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"/>
    </mc:Choice>
  </mc:AlternateContent>
  <xr:revisionPtr revIDLastSave="0" documentId="13_ncr:1_{891B0581-08C6-8E4C-A575-B7FDE85650EC}" xr6:coauthVersionLast="47" xr6:coauthVersionMax="47" xr10:uidLastSave="{00000000-0000-0000-0000-000000000000}"/>
  <bookViews>
    <workbookView xWindow="480" yWindow="1080" windowWidth="25040" windowHeight="14380" activeTab="2" xr2:uid="{00E7E5EB-4202-9E40-8767-BEF95D7EDD81}"/>
  </bookViews>
  <sheets>
    <sheet name="Step 1_Calculate column H" sheetId="1" r:id="rId1"/>
    <sheet name="Step 2_Calculate column P" sheetId="2" r:id="rId2"/>
    <sheet name="Step 3_Calculate column 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3" i="3" l="1" a="1"/>
  <c r="D1153" i="3" s="1"/>
  <c r="E1153" i="3" s="1"/>
  <c r="D1152" i="3" a="1"/>
  <c r="D1152" i="3" s="1"/>
  <c r="E1152" i="3" s="1"/>
  <c r="D1151" i="3" a="1"/>
  <c r="D1151" i="3" s="1"/>
  <c r="E1151" i="3" s="1"/>
  <c r="D1150" i="3" a="1"/>
  <c r="D1150" i="3" s="1"/>
  <c r="E1150" i="3" s="1"/>
  <c r="D1149" i="3" a="1"/>
  <c r="D1149" i="3" s="1"/>
  <c r="E1149" i="3" s="1"/>
  <c r="D1148" i="3" a="1"/>
  <c r="D1148" i="3" s="1"/>
  <c r="E1148" i="3" s="1"/>
  <c r="D1147" i="3" a="1"/>
  <c r="D1147" i="3" s="1"/>
  <c r="E1147" i="3" s="1"/>
  <c r="D1146" i="3" a="1"/>
  <c r="D1146" i="3" s="1"/>
  <c r="E1146" i="3" s="1"/>
  <c r="D1145" i="3" a="1"/>
  <c r="D1145" i="3" s="1"/>
  <c r="E1145" i="3" s="1"/>
  <c r="D1144" i="3" a="1"/>
  <c r="D1144" i="3" s="1"/>
  <c r="E1144" i="3" s="1"/>
  <c r="D1143" i="3" a="1"/>
  <c r="D1143" i="3" s="1"/>
  <c r="E1143" i="3" s="1"/>
  <c r="D1142" i="3" a="1"/>
  <c r="D1142" i="3" s="1"/>
  <c r="E1142" i="3" s="1"/>
  <c r="D1141" i="3" a="1"/>
  <c r="D1141" i="3" s="1"/>
  <c r="E1141" i="3" s="1"/>
  <c r="D1140" i="3" a="1"/>
  <c r="D1140" i="3" s="1"/>
  <c r="E1140" i="3" s="1"/>
  <c r="D1139" i="3" a="1"/>
  <c r="D1139" i="3" s="1"/>
  <c r="E1139" i="3" s="1"/>
  <c r="D1138" i="3" a="1"/>
  <c r="D1138" i="3" s="1"/>
  <c r="E1138" i="3" s="1"/>
  <c r="D1137" i="3" a="1"/>
  <c r="D1137" i="3" s="1"/>
  <c r="E1137" i="3" s="1"/>
  <c r="D1136" i="3" a="1"/>
  <c r="D1136" i="3" s="1"/>
  <c r="E1136" i="3" s="1"/>
  <c r="D1135" i="3" a="1"/>
  <c r="D1135" i="3" s="1"/>
  <c r="E1135" i="3" s="1"/>
  <c r="D1134" i="3" a="1"/>
  <c r="D1134" i="3" s="1"/>
  <c r="E1134" i="3" s="1"/>
  <c r="D1133" i="3" a="1"/>
  <c r="D1133" i="3" s="1"/>
  <c r="E1133" i="3" s="1"/>
  <c r="D1132" i="3" a="1"/>
  <c r="D1132" i="3" s="1"/>
  <c r="E1132" i="3" s="1"/>
  <c r="D1131" i="3" a="1"/>
  <c r="D1131" i="3" s="1"/>
  <c r="E1131" i="3" s="1"/>
  <c r="D1130" i="3" a="1"/>
  <c r="D1130" i="3" s="1"/>
  <c r="E1130" i="3" s="1"/>
  <c r="D1129" i="3" a="1"/>
  <c r="D1129" i="3" s="1"/>
  <c r="E1129" i="3" s="1"/>
  <c r="D1128" i="3" a="1"/>
  <c r="D1128" i="3" s="1"/>
  <c r="E1128" i="3" s="1"/>
  <c r="D1127" i="3" a="1"/>
  <c r="D1127" i="3" s="1"/>
  <c r="E1127" i="3" s="1"/>
  <c r="D1126" i="3" a="1"/>
  <c r="D1126" i="3" s="1"/>
  <c r="E1126" i="3" s="1"/>
  <c r="D1125" i="3" a="1"/>
  <c r="D1125" i="3" s="1"/>
  <c r="E1125" i="3" s="1"/>
  <c r="D1124" i="3" a="1"/>
  <c r="D1124" i="3" s="1"/>
  <c r="E1124" i="3" s="1"/>
  <c r="D1123" i="3" a="1"/>
  <c r="D1123" i="3" s="1"/>
  <c r="E1123" i="3" s="1"/>
  <c r="D1122" i="3" a="1"/>
  <c r="D1122" i="3" s="1"/>
  <c r="E1122" i="3" s="1"/>
  <c r="D1121" i="3" a="1"/>
  <c r="D1121" i="3" s="1"/>
  <c r="E1121" i="3" s="1"/>
  <c r="D1120" i="3" a="1"/>
  <c r="D1120" i="3" s="1"/>
  <c r="E1120" i="3" s="1"/>
  <c r="D1119" i="3" a="1"/>
  <c r="D1119" i="3" s="1"/>
  <c r="E1119" i="3" s="1"/>
  <c r="D1118" i="3" a="1"/>
  <c r="D1118" i="3" s="1"/>
  <c r="E1118" i="3" s="1"/>
  <c r="D1117" i="3" a="1"/>
  <c r="D1117" i="3" s="1"/>
  <c r="E1117" i="3" s="1"/>
  <c r="D1116" i="3" a="1"/>
  <c r="D1116" i="3" s="1"/>
  <c r="E1116" i="3" s="1"/>
  <c r="D1115" i="3" a="1"/>
  <c r="D1115" i="3" s="1"/>
  <c r="E1115" i="3" s="1"/>
  <c r="D1114" i="3" a="1"/>
  <c r="D1114" i="3" s="1"/>
  <c r="E1114" i="3" s="1"/>
  <c r="D1113" i="3" a="1"/>
  <c r="D1113" i="3" s="1"/>
  <c r="E1113" i="3" s="1"/>
  <c r="D1112" i="3" a="1"/>
  <c r="D1112" i="3" s="1"/>
  <c r="E1112" i="3" s="1"/>
  <c r="D1111" i="3" a="1"/>
  <c r="D1111" i="3" s="1"/>
  <c r="E1111" i="3" s="1"/>
  <c r="D1110" i="3" a="1"/>
  <c r="D1110" i="3" s="1"/>
  <c r="E1110" i="3" s="1"/>
  <c r="D1109" i="3" a="1"/>
  <c r="D1109" i="3" s="1"/>
  <c r="E1109" i="3" s="1"/>
  <c r="D1108" i="3" a="1"/>
  <c r="D1108" i="3" s="1"/>
  <c r="E1108" i="3" s="1"/>
  <c r="D1107" i="3" a="1"/>
  <c r="D1107" i="3" s="1"/>
  <c r="E1107" i="3" s="1"/>
  <c r="D1106" i="3" a="1"/>
  <c r="D1106" i="3" s="1"/>
  <c r="E1106" i="3" s="1"/>
  <c r="D1105" i="3" a="1"/>
  <c r="D1105" i="3" s="1"/>
  <c r="E1105" i="3" s="1"/>
  <c r="D1104" i="3" a="1"/>
  <c r="D1104" i="3" s="1"/>
  <c r="E1104" i="3" s="1"/>
  <c r="D1103" i="3" a="1"/>
  <c r="D1103" i="3" s="1"/>
  <c r="E1103" i="3" s="1"/>
  <c r="D1102" i="3" a="1"/>
  <c r="D1102" i="3" s="1"/>
  <c r="E1102" i="3" s="1"/>
  <c r="D1101" i="3" a="1"/>
  <c r="D1101" i="3" s="1"/>
  <c r="E1101" i="3" s="1"/>
  <c r="D1100" i="3" a="1"/>
  <c r="D1100" i="3" s="1"/>
  <c r="E1100" i="3" s="1"/>
  <c r="D1099" i="3" a="1"/>
  <c r="D1099" i="3" s="1"/>
  <c r="E1099" i="3" s="1"/>
  <c r="D1098" i="3" a="1"/>
  <c r="D1098" i="3" s="1"/>
  <c r="E1098" i="3" s="1"/>
  <c r="D1097" i="3" a="1"/>
  <c r="D1097" i="3" s="1"/>
  <c r="E1097" i="3" s="1"/>
  <c r="D1096" i="3" a="1"/>
  <c r="D1096" i="3" s="1"/>
  <c r="E1096" i="3" s="1"/>
  <c r="D1095" i="3" a="1"/>
  <c r="D1095" i="3" s="1"/>
  <c r="E1095" i="3" s="1"/>
  <c r="D1094" i="3" a="1"/>
  <c r="D1094" i="3" s="1"/>
  <c r="E1094" i="3" s="1"/>
  <c r="D1093" i="3" a="1"/>
  <c r="D1093" i="3" s="1"/>
  <c r="E1093" i="3" s="1"/>
  <c r="D1092" i="3" a="1"/>
  <c r="D1092" i="3" s="1"/>
  <c r="E1092" i="3" s="1"/>
  <c r="D1091" i="3" a="1"/>
  <c r="D1091" i="3" s="1"/>
  <c r="E1091" i="3" s="1"/>
  <c r="D1090" i="3" a="1"/>
  <c r="D1090" i="3" s="1"/>
  <c r="E1090" i="3" s="1"/>
  <c r="D1089" i="3" a="1"/>
  <c r="D1089" i="3" s="1"/>
  <c r="E1089" i="3" s="1"/>
  <c r="D1088" i="3" a="1"/>
  <c r="D1088" i="3" s="1"/>
  <c r="E1088" i="3" s="1"/>
  <c r="D1087" i="3" a="1"/>
  <c r="D1087" i="3" s="1"/>
  <c r="E1087" i="3" s="1"/>
  <c r="D1086" i="3" a="1"/>
  <c r="D1086" i="3" s="1"/>
  <c r="E1086" i="3" s="1"/>
  <c r="D1085" i="3" a="1"/>
  <c r="D1085" i="3" s="1"/>
  <c r="E1085" i="3" s="1"/>
  <c r="D1084" i="3" a="1"/>
  <c r="D1084" i="3" s="1"/>
  <c r="E1084" i="3" s="1"/>
  <c r="D1083" i="3" a="1"/>
  <c r="D1083" i="3" s="1"/>
  <c r="E1083" i="3" s="1"/>
  <c r="D1082" i="3" a="1"/>
  <c r="D1082" i="3" s="1"/>
  <c r="E1082" i="3" s="1"/>
  <c r="D1081" i="3" a="1"/>
  <c r="D1081" i="3" s="1"/>
  <c r="E1081" i="3" s="1"/>
  <c r="D1080" i="3" a="1"/>
  <c r="D1080" i="3" s="1"/>
  <c r="E1080" i="3" s="1"/>
  <c r="D1079" i="3" a="1"/>
  <c r="D1079" i="3" s="1"/>
  <c r="E1079" i="3" s="1"/>
  <c r="D1078" i="3" a="1"/>
  <c r="D1078" i="3" s="1"/>
  <c r="E1078" i="3" s="1"/>
  <c r="D1077" i="3" a="1"/>
  <c r="D1077" i="3" s="1"/>
  <c r="E1077" i="3" s="1"/>
  <c r="D1076" i="3" a="1"/>
  <c r="D1076" i="3" s="1"/>
  <c r="E1076" i="3" s="1"/>
  <c r="D1075" i="3" a="1"/>
  <c r="D1075" i="3" s="1"/>
  <c r="E1075" i="3" s="1"/>
  <c r="D1074" i="3" a="1"/>
  <c r="D1074" i="3" s="1"/>
  <c r="E1074" i="3" s="1"/>
  <c r="D1073" i="3" a="1"/>
  <c r="D1073" i="3" s="1"/>
  <c r="E1073" i="3" s="1"/>
  <c r="D1072" i="3" a="1"/>
  <c r="D1072" i="3" s="1"/>
  <c r="E1072" i="3" s="1"/>
  <c r="D1071" i="3" a="1"/>
  <c r="D1071" i="3" s="1"/>
  <c r="E1071" i="3" s="1"/>
  <c r="D1070" i="3" a="1"/>
  <c r="D1070" i="3" s="1"/>
  <c r="E1070" i="3" s="1"/>
  <c r="D1069" i="3" a="1"/>
  <c r="D1069" i="3" s="1"/>
  <c r="E1069" i="3" s="1"/>
  <c r="D1068" i="3" a="1"/>
  <c r="D1068" i="3" s="1"/>
  <c r="E1068" i="3" s="1"/>
  <c r="D1067" i="3" a="1"/>
  <c r="D1067" i="3" s="1"/>
  <c r="E1067" i="3" s="1"/>
  <c r="D1066" i="3" a="1"/>
  <c r="D1066" i="3" s="1"/>
  <c r="E1066" i="3" s="1"/>
  <c r="D1065" i="3" a="1"/>
  <c r="D1065" i="3" s="1"/>
  <c r="E1065" i="3" s="1"/>
  <c r="D1064" i="3" a="1"/>
  <c r="D1064" i="3" s="1"/>
  <c r="E1064" i="3" s="1"/>
  <c r="D1063" i="3" a="1"/>
  <c r="D1063" i="3" s="1"/>
  <c r="E1063" i="3" s="1"/>
  <c r="D1062" i="3" a="1"/>
  <c r="D1062" i="3" s="1"/>
  <c r="E1062" i="3" s="1"/>
  <c r="D1061" i="3" a="1"/>
  <c r="D1061" i="3" s="1"/>
  <c r="E1061" i="3" s="1"/>
  <c r="D1060" i="3" a="1"/>
  <c r="D1060" i="3" s="1"/>
  <c r="E1060" i="3" s="1"/>
  <c r="D1059" i="3" a="1"/>
  <c r="D1059" i="3" s="1"/>
  <c r="E1059" i="3" s="1"/>
  <c r="D1058" i="3" a="1"/>
  <c r="D1058" i="3" s="1"/>
  <c r="E1058" i="3" s="1"/>
  <c r="D1057" i="3" a="1"/>
  <c r="D1057" i="3" s="1"/>
  <c r="E1057" i="3" s="1"/>
  <c r="D1056" i="3" a="1"/>
  <c r="D1056" i="3" s="1"/>
  <c r="E1056" i="3" s="1"/>
  <c r="D1055" i="3" a="1"/>
  <c r="D1055" i="3" s="1"/>
  <c r="E1055" i="3" s="1"/>
  <c r="D1054" i="3" a="1"/>
  <c r="D1054" i="3" s="1"/>
  <c r="E1054" i="3" s="1"/>
  <c r="D1053" i="3" a="1"/>
  <c r="D1053" i="3" s="1"/>
  <c r="E1053" i="3" s="1"/>
  <c r="D1052" i="3" a="1"/>
  <c r="D1052" i="3" s="1"/>
  <c r="E1052" i="3" s="1"/>
  <c r="D1051" i="3" a="1"/>
  <c r="D1051" i="3" s="1"/>
  <c r="E1051" i="3" s="1"/>
  <c r="D1050" i="3" a="1"/>
  <c r="D1050" i="3" s="1"/>
  <c r="E1050" i="3" s="1"/>
  <c r="D1049" i="3" a="1"/>
  <c r="D1049" i="3" s="1"/>
  <c r="E1049" i="3" s="1"/>
  <c r="D1048" i="3" a="1"/>
  <c r="D1048" i="3" s="1"/>
  <c r="E1048" i="3" s="1"/>
  <c r="D1047" i="3" a="1"/>
  <c r="D1047" i="3" s="1"/>
  <c r="E1047" i="3" s="1"/>
  <c r="D1046" i="3" a="1"/>
  <c r="D1046" i="3" s="1"/>
  <c r="E1046" i="3" s="1"/>
  <c r="D1045" i="3" a="1"/>
  <c r="D1045" i="3" s="1"/>
  <c r="E1045" i="3" s="1"/>
  <c r="D1044" i="3" a="1"/>
  <c r="D1044" i="3" s="1"/>
  <c r="E1044" i="3" s="1"/>
  <c r="D1043" i="3" a="1"/>
  <c r="D1043" i="3" s="1"/>
  <c r="E1043" i="3" s="1"/>
  <c r="D1042" i="3" a="1"/>
  <c r="D1042" i="3" s="1"/>
  <c r="E1042" i="3" s="1"/>
  <c r="D1041" i="3" a="1"/>
  <c r="D1041" i="3" s="1"/>
  <c r="E1041" i="3" s="1"/>
  <c r="D1040" i="3" a="1"/>
  <c r="D1040" i="3" s="1"/>
  <c r="E1040" i="3" s="1"/>
  <c r="D1039" i="3" a="1"/>
  <c r="D1039" i="3" s="1"/>
  <c r="E1039" i="3" s="1"/>
  <c r="D1038" i="3" a="1"/>
  <c r="D1038" i="3" s="1"/>
  <c r="E1038" i="3" s="1"/>
  <c r="D1037" i="3" a="1"/>
  <c r="D1037" i="3" s="1"/>
  <c r="E1037" i="3" s="1"/>
  <c r="D1036" i="3" a="1"/>
  <c r="D1036" i="3" s="1"/>
  <c r="E1036" i="3" s="1"/>
  <c r="D1035" i="3" a="1"/>
  <c r="D1035" i="3" s="1"/>
  <c r="E1035" i="3" s="1"/>
  <c r="D1034" i="3" a="1"/>
  <c r="D1034" i="3" s="1"/>
  <c r="E1034" i="3" s="1"/>
  <c r="D1033" i="3" a="1"/>
  <c r="D1033" i="3" s="1"/>
  <c r="E1033" i="3" s="1"/>
  <c r="D1032" i="3" a="1"/>
  <c r="D1032" i="3" s="1"/>
  <c r="E1032" i="3" s="1"/>
  <c r="D1031" i="3" a="1"/>
  <c r="D1031" i="3" s="1"/>
  <c r="E1031" i="3" s="1"/>
  <c r="D1030" i="3" a="1"/>
  <c r="D1030" i="3" s="1"/>
  <c r="E1030" i="3" s="1"/>
  <c r="D1029" i="3" a="1"/>
  <c r="D1029" i="3" s="1"/>
  <c r="E1029" i="3" s="1"/>
  <c r="D1028" i="3" a="1"/>
  <c r="D1028" i="3" s="1"/>
  <c r="E1028" i="3" s="1"/>
  <c r="D1027" i="3" a="1"/>
  <c r="D1027" i="3" s="1"/>
  <c r="E1027" i="3" s="1"/>
  <c r="D1026" i="3" a="1"/>
  <c r="D1026" i="3" s="1"/>
  <c r="E1026" i="3" s="1"/>
  <c r="D1025" i="3" a="1"/>
  <c r="D1025" i="3" s="1"/>
  <c r="E1025" i="3" s="1"/>
  <c r="D1024" i="3" a="1"/>
  <c r="D1024" i="3" s="1"/>
  <c r="E1024" i="3" s="1"/>
  <c r="D1023" i="3" a="1"/>
  <c r="D1023" i="3" s="1"/>
  <c r="E1023" i="3" s="1"/>
  <c r="D1022" i="3" a="1"/>
  <c r="D1022" i="3" s="1"/>
  <c r="E1022" i="3" s="1"/>
  <c r="D1021" i="3" a="1"/>
  <c r="D1021" i="3" s="1"/>
  <c r="E1021" i="3" s="1"/>
  <c r="D1020" i="3" a="1"/>
  <c r="D1020" i="3" s="1"/>
  <c r="E1020" i="3" s="1"/>
  <c r="D1019" i="3" a="1"/>
  <c r="D1019" i="3" s="1"/>
  <c r="E1019" i="3" s="1"/>
  <c r="D1018" i="3" a="1"/>
  <c r="D1018" i="3" s="1"/>
  <c r="E1018" i="3" s="1"/>
  <c r="D1017" i="3" a="1"/>
  <c r="D1017" i="3" s="1"/>
  <c r="E1017" i="3" s="1"/>
  <c r="D1016" i="3" a="1"/>
  <c r="D1016" i="3" s="1"/>
  <c r="E1016" i="3" s="1"/>
  <c r="D1015" i="3" a="1"/>
  <c r="D1015" i="3" s="1"/>
  <c r="E1015" i="3" s="1"/>
  <c r="D1014" i="3" a="1"/>
  <c r="D1014" i="3" s="1"/>
  <c r="E1014" i="3" s="1"/>
  <c r="D1013" i="3" a="1"/>
  <c r="D1013" i="3" s="1"/>
  <c r="E1013" i="3" s="1"/>
  <c r="D1012" i="3" a="1"/>
  <c r="D1012" i="3" s="1"/>
  <c r="E1012" i="3" s="1"/>
  <c r="D1011" i="3" a="1"/>
  <c r="D1011" i="3" s="1"/>
  <c r="E1011" i="3" s="1"/>
  <c r="D1010" i="3" a="1"/>
  <c r="D1010" i="3" s="1"/>
  <c r="E1010" i="3" s="1"/>
  <c r="D1009" i="3" a="1"/>
  <c r="D1009" i="3" s="1"/>
  <c r="E1009" i="3" s="1"/>
  <c r="D1008" i="3" a="1"/>
  <c r="D1008" i="3" s="1"/>
  <c r="E1008" i="3" s="1"/>
  <c r="D1007" i="3" a="1"/>
  <c r="D1007" i="3" s="1"/>
  <c r="E1007" i="3" s="1"/>
  <c r="D1006" i="3" a="1"/>
  <c r="D1006" i="3" s="1"/>
  <c r="E1006" i="3" s="1"/>
  <c r="D1005" i="3" a="1"/>
  <c r="D1005" i="3" s="1"/>
  <c r="E1005" i="3" s="1"/>
  <c r="D1004" i="3" a="1"/>
  <c r="D1004" i="3" s="1"/>
  <c r="E1004" i="3" s="1"/>
  <c r="D1003" i="3" a="1"/>
  <c r="D1003" i="3" s="1"/>
  <c r="E1003" i="3" s="1"/>
  <c r="D1002" i="3" a="1"/>
  <c r="D1002" i="3" s="1"/>
  <c r="E1002" i="3" s="1"/>
  <c r="D1001" i="3" a="1"/>
  <c r="D1001" i="3" s="1"/>
  <c r="E1001" i="3" s="1"/>
  <c r="D1000" i="3" a="1"/>
  <c r="D1000" i="3" s="1"/>
  <c r="E1000" i="3" s="1"/>
  <c r="D999" i="3" a="1"/>
  <c r="D999" i="3" s="1"/>
  <c r="E999" i="3" s="1"/>
  <c r="D998" i="3" a="1"/>
  <c r="D998" i="3" s="1"/>
  <c r="E998" i="3" s="1"/>
  <c r="D997" i="3" a="1"/>
  <c r="D997" i="3" s="1"/>
  <c r="E997" i="3" s="1"/>
  <c r="D996" i="3" a="1"/>
  <c r="D996" i="3" s="1"/>
  <c r="E996" i="3" s="1"/>
  <c r="D995" i="3" a="1"/>
  <c r="D995" i="3" s="1"/>
  <c r="E995" i="3" s="1"/>
  <c r="D994" i="3" a="1"/>
  <c r="D994" i="3" s="1"/>
  <c r="E994" i="3" s="1"/>
  <c r="D993" i="3" a="1"/>
  <c r="D993" i="3" s="1"/>
  <c r="E993" i="3" s="1"/>
  <c r="D992" i="3" a="1"/>
  <c r="D992" i="3" s="1"/>
  <c r="E992" i="3" s="1"/>
  <c r="D991" i="3" a="1"/>
  <c r="D991" i="3" s="1"/>
  <c r="E991" i="3" s="1"/>
  <c r="D990" i="3" a="1"/>
  <c r="D990" i="3" s="1"/>
  <c r="E990" i="3" s="1"/>
  <c r="D989" i="3" a="1"/>
  <c r="D989" i="3" s="1"/>
  <c r="E989" i="3" s="1"/>
  <c r="D988" i="3" a="1"/>
  <c r="D988" i="3" s="1"/>
  <c r="E988" i="3" s="1"/>
  <c r="D987" i="3" a="1"/>
  <c r="D987" i="3" s="1"/>
  <c r="E987" i="3" s="1"/>
  <c r="D986" i="3" a="1"/>
  <c r="D986" i="3" s="1"/>
  <c r="E986" i="3" s="1"/>
  <c r="D985" i="3" a="1"/>
  <c r="D985" i="3" s="1"/>
  <c r="E985" i="3" s="1"/>
  <c r="D984" i="3" a="1"/>
  <c r="D984" i="3" s="1"/>
  <c r="E984" i="3" s="1"/>
  <c r="D983" i="3" a="1"/>
  <c r="D983" i="3" s="1"/>
  <c r="E983" i="3" s="1"/>
  <c r="D982" i="3" a="1"/>
  <c r="D982" i="3" s="1"/>
  <c r="E982" i="3" s="1"/>
  <c r="D981" i="3" a="1"/>
  <c r="D981" i="3" s="1"/>
  <c r="E981" i="3" s="1"/>
  <c r="D980" i="3" a="1"/>
  <c r="D980" i="3" s="1"/>
  <c r="E980" i="3" s="1"/>
  <c r="D979" i="3" a="1"/>
  <c r="D979" i="3" s="1"/>
  <c r="E979" i="3" s="1"/>
  <c r="D978" i="3" a="1"/>
  <c r="D978" i="3" s="1"/>
  <c r="E978" i="3" s="1"/>
  <c r="D977" i="3" a="1"/>
  <c r="D977" i="3" s="1"/>
  <c r="E977" i="3" s="1"/>
  <c r="D976" i="3" a="1"/>
  <c r="D976" i="3" s="1"/>
  <c r="E976" i="3" s="1"/>
  <c r="D975" i="3" a="1"/>
  <c r="D975" i="3" s="1"/>
  <c r="E975" i="3" s="1"/>
  <c r="D974" i="3" a="1"/>
  <c r="D974" i="3" s="1"/>
  <c r="E974" i="3" s="1"/>
  <c r="D973" i="3" a="1"/>
  <c r="D973" i="3" s="1"/>
  <c r="E973" i="3" s="1"/>
  <c r="D972" i="3" a="1"/>
  <c r="D972" i="3" s="1"/>
  <c r="E972" i="3" s="1"/>
  <c r="D971" i="3" a="1"/>
  <c r="D971" i="3" s="1"/>
  <c r="E971" i="3" s="1"/>
  <c r="D970" i="3" a="1"/>
  <c r="D970" i="3" s="1"/>
  <c r="E970" i="3" s="1"/>
  <c r="D969" i="3" a="1"/>
  <c r="D969" i="3" s="1"/>
  <c r="E969" i="3" s="1"/>
  <c r="D968" i="3" a="1"/>
  <c r="D968" i="3" s="1"/>
  <c r="E968" i="3" s="1"/>
  <c r="D967" i="3" a="1"/>
  <c r="D967" i="3" s="1"/>
  <c r="E967" i="3" s="1"/>
  <c r="D966" i="3" a="1"/>
  <c r="D966" i="3" s="1"/>
  <c r="E966" i="3" s="1"/>
  <c r="D965" i="3" a="1"/>
  <c r="D965" i="3" s="1"/>
  <c r="E965" i="3" s="1"/>
  <c r="D964" i="3" a="1"/>
  <c r="D964" i="3" s="1"/>
  <c r="E964" i="3" s="1"/>
  <c r="D963" i="3" a="1"/>
  <c r="D963" i="3" s="1"/>
  <c r="E963" i="3" s="1"/>
  <c r="D962" i="3" a="1"/>
  <c r="D962" i="3" s="1"/>
  <c r="E962" i="3" s="1"/>
  <c r="D961" i="3" a="1"/>
  <c r="D961" i="3" s="1"/>
  <c r="E961" i="3" s="1"/>
  <c r="D960" i="3" a="1"/>
  <c r="D960" i="3" s="1"/>
  <c r="E960" i="3" s="1"/>
  <c r="D959" i="3" a="1"/>
  <c r="D959" i="3" s="1"/>
  <c r="E959" i="3" s="1"/>
  <c r="D958" i="3" a="1"/>
  <c r="D958" i="3" s="1"/>
  <c r="E958" i="3" s="1"/>
  <c r="D957" i="3" a="1"/>
  <c r="D957" i="3" s="1"/>
  <c r="E957" i="3" s="1"/>
  <c r="D956" i="3" a="1"/>
  <c r="D956" i="3" s="1"/>
  <c r="E956" i="3" s="1"/>
  <c r="D955" i="3" a="1"/>
  <c r="D955" i="3" s="1"/>
  <c r="E955" i="3" s="1"/>
  <c r="D954" i="3" a="1"/>
  <c r="D954" i="3" s="1"/>
  <c r="E954" i="3" s="1"/>
  <c r="D953" i="3" a="1"/>
  <c r="D953" i="3" s="1"/>
  <c r="E953" i="3" s="1"/>
  <c r="D952" i="3" a="1"/>
  <c r="D952" i="3" s="1"/>
  <c r="E952" i="3" s="1"/>
  <c r="D951" i="3" a="1"/>
  <c r="D951" i="3" s="1"/>
  <c r="E951" i="3" s="1"/>
  <c r="D950" i="3" a="1"/>
  <c r="D950" i="3" s="1"/>
  <c r="E950" i="3" s="1"/>
  <c r="D949" i="3" a="1"/>
  <c r="D949" i="3" s="1"/>
  <c r="E949" i="3" s="1"/>
  <c r="D948" i="3" a="1"/>
  <c r="D948" i="3" s="1"/>
  <c r="E948" i="3" s="1"/>
  <c r="D947" i="3" a="1"/>
  <c r="D947" i="3" s="1"/>
  <c r="E947" i="3" s="1"/>
  <c r="D946" i="3" a="1"/>
  <c r="D946" i="3" s="1"/>
  <c r="E946" i="3" s="1"/>
  <c r="D945" i="3" a="1"/>
  <c r="D945" i="3" s="1"/>
  <c r="E945" i="3" s="1"/>
  <c r="D944" i="3" a="1"/>
  <c r="D944" i="3" s="1"/>
  <c r="E944" i="3" s="1"/>
  <c r="D943" i="3" a="1"/>
  <c r="D943" i="3" s="1"/>
  <c r="E943" i="3" s="1"/>
  <c r="D942" i="3" a="1"/>
  <c r="D942" i="3" s="1"/>
  <c r="E942" i="3" s="1"/>
  <c r="D941" i="3" a="1"/>
  <c r="D941" i="3" s="1"/>
  <c r="E941" i="3" s="1"/>
  <c r="D940" i="3" a="1"/>
  <c r="D940" i="3" s="1"/>
  <c r="E940" i="3" s="1"/>
  <c r="D939" i="3" a="1"/>
  <c r="D939" i="3" s="1"/>
  <c r="E939" i="3" s="1"/>
  <c r="D938" i="3" a="1"/>
  <c r="D938" i="3" s="1"/>
  <c r="E938" i="3" s="1"/>
  <c r="D937" i="3" a="1"/>
  <c r="D937" i="3" s="1"/>
  <c r="E937" i="3" s="1"/>
  <c r="D936" i="3" a="1"/>
  <c r="D936" i="3" s="1"/>
  <c r="E936" i="3" s="1"/>
  <c r="D935" i="3" a="1"/>
  <c r="D935" i="3" s="1"/>
  <c r="E935" i="3" s="1"/>
  <c r="D934" i="3" a="1"/>
  <c r="D934" i="3" s="1"/>
  <c r="E934" i="3" s="1"/>
  <c r="D933" i="3" a="1"/>
  <c r="D933" i="3" s="1"/>
  <c r="E933" i="3" s="1"/>
  <c r="D932" i="3" a="1"/>
  <c r="D932" i="3" s="1"/>
  <c r="E932" i="3" s="1"/>
  <c r="D931" i="3" a="1"/>
  <c r="D931" i="3" s="1"/>
  <c r="E931" i="3" s="1"/>
  <c r="D930" i="3" a="1"/>
  <c r="D930" i="3" s="1"/>
  <c r="E930" i="3" s="1"/>
  <c r="D929" i="3" a="1"/>
  <c r="D929" i="3" s="1"/>
  <c r="E929" i="3" s="1"/>
  <c r="D928" i="3" a="1"/>
  <c r="D928" i="3" s="1"/>
  <c r="E928" i="3" s="1"/>
  <c r="D927" i="3" a="1"/>
  <c r="D927" i="3" s="1"/>
  <c r="E927" i="3" s="1"/>
  <c r="D926" i="3" a="1"/>
  <c r="D926" i="3" s="1"/>
  <c r="E926" i="3" s="1"/>
  <c r="D925" i="3" a="1"/>
  <c r="D925" i="3" s="1"/>
  <c r="E925" i="3" s="1"/>
  <c r="D924" i="3" a="1"/>
  <c r="D924" i="3" s="1"/>
  <c r="E924" i="3" s="1"/>
  <c r="D923" i="3" a="1"/>
  <c r="D923" i="3" s="1"/>
  <c r="E923" i="3" s="1"/>
  <c r="D922" i="3" a="1"/>
  <c r="D922" i="3" s="1"/>
  <c r="E922" i="3" s="1"/>
  <c r="D921" i="3" a="1"/>
  <c r="D921" i="3" s="1"/>
  <c r="E921" i="3" s="1"/>
  <c r="D920" i="3" a="1"/>
  <c r="D920" i="3" s="1"/>
  <c r="E920" i="3" s="1"/>
  <c r="D919" i="3" a="1"/>
  <c r="D919" i="3" s="1"/>
  <c r="E919" i="3" s="1"/>
  <c r="D918" i="3" a="1"/>
  <c r="D918" i="3" s="1"/>
  <c r="E918" i="3" s="1"/>
  <c r="D917" i="3" a="1"/>
  <c r="D917" i="3" s="1"/>
  <c r="E917" i="3" s="1"/>
  <c r="D916" i="3" a="1"/>
  <c r="D916" i="3" s="1"/>
  <c r="E916" i="3" s="1"/>
  <c r="D915" i="3" a="1"/>
  <c r="D915" i="3" s="1"/>
  <c r="E915" i="3" s="1"/>
  <c r="D914" i="3" a="1"/>
  <c r="D914" i="3" s="1"/>
  <c r="E914" i="3" s="1"/>
  <c r="D913" i="3" a="1"/>
  <c r="D913" i="3" s="1"/>
  <c r="E913" i="3" s="1"/>
  <c r="D912" i="3" a="1"/>
  <c r="D912" i="3" s="1"/>
  <c r="E912" i="3" s="1"/>
  <c r="D911" i="3" a="1"/>
  <c r="D911" i="3" s="1"/>
  <c r="E911" i="3" s="1"/>
  <c r="D910" i="3" a="1"/>
  <c r="D910" i="3" s="1"/>
  <c r="E910" i="3" s="1"/>
  <c r="D909" i="3" a="1"/>
  <c r="D909" i="3" s="1"/>
  <c r="E909" i="3" s="1"/>
  <c r="D908" i="3" a="1"/>
  <c r="D908" i="3" s="1"/>
  <c r="E908" i="3" s="1"/>
  <c r="D907" i="3" a="1"/>
  <c r="D907" i="3" s="1"/>
  <c r="E907" i="3" s="1"/>
  <c r="D906" i="3" a="1"/>
  <c r="D906" i="3" s="1"/>
  <c r="E906" i="3" s="1"/>
  <c r="D905" i="3" a="1"/>
  <c r="D905" i="3" s="1"/>
  <c r="E905" i="3" s="1"/>
  <c r="D904" i="3" a="1"/>
  <c r="D904" i="3" s="1"/>
  <c r="E904" i="3" s="1"/>
  <c r="D903" i="3" a="1"/>
  <c r="D903" i="3" s="1"/>
  <c r="E903" i="3" s="1"/>
  <c r="D902" i="3" a="1"/>
  <c r="D902" i="3" s="1"/>
  <c r="E902" i="3" s="1"/>
  <c r="D901" i="3" a="1"/>
  <c r="D901" i="3" s="1"/>
  <c r="E901" i="3" s="1"/>
  <c r="D900" i="3" a="1"/>
  <c r="D900" i="3" s="1"/>
  <c r="E900" i="3" s="1"/>
  <c r="D899" i="3" a="1"/>
  <c r="D899" i="3" s="1"/>
  <c r="E899" i="3" s="1"/>
  <c r="D898" i="3" a="1"/>
  <c r="D898" i="3" s="1"/>
  <c r="E898" i="3" s="1"/>
  <c r="D897" i="3" a="1"/>
  <c r="D897" i="3" s="1"/>
  <c r="E897" i="3" s="1"/>
  <c r="D896" i="3" a="1"/>
  <c r="D896" i="3" s="1"/>
  <c r="E896" i="3" s="1"/>
  <c r="D895" i="3" a="1"/>
  <c r="D895" i="3" s="1"/>
  <c r="E895" i="3" s="1"/>
  <c r="D894" i="3" a="1"/>
  <c r="D894" i="3" s="1"/>
  <c r="E894" i="3" s="1"/>
  <c r="D893" i="3" a="1"/>
  <c r="D893" i="3" s="1"/>
  <c r="E893" i="3" s="1"/>
  <c r="D892" i="3" a="1"/>
  <c r="D892" i="3" s="1"/>
  <c r="E892" i="3" s="1"/>
  <c r="D891" i="3" a="1"/>
  <c r="D891" i="3" s="1"/>
  <c r="E891" i="3" s="1"/>
  <c r="D890" i="3" a="1"/>
  <c r="D890" i="3" s="1"/>
  <c r="E890" i="3" s="1"/>
  <c r="D889" i="3" a="1"/>
  <c r="D889" i="3" s="1"/>
  <c r="E889" i="3" s="1"/>
  <c r="D888" i="3" a="1"/>
  <c r="D888" i="3" s="1"/>
  <c r="E888" i="3" s="1"/>
  <c r="D887" i="3" a="1"/>
  <c r="D887" i="3" s="1"/>
  <c r="E887" i="3" s="1"/>
  <c r="D886" i="3" a="1"/>
  <c r="D886" i="3" s="1"/>
  <c r="E886" i="3" s="1"/>
  <c r="D885" i="3" a="1"/>
  <c r="D885" i="3" s="1"/>
  <c r="E885" i="3" s="1"/>
  <c r="D884" i="3" a="1"/>
  <c r="D884" i="3" s="1"/>
  <c r="E884" i="3" s="1"/>
  <c r="D883" i="3" a="1"/>
  <c r="D883" i="3" s="1"/>
  <c r="E883" i="3" s="1"/>
  <c r="D882" i="3" a="1"/>
  <c r="D882" i="3" s="1"/>
  <c r="E882" i="3" s="1"/>
  <c r="D881" i="3" a="1"/>
  <c r="D881" i="3" s="1"/>
  <c r="E881" i="3" s="1"/>
  <c r="D880" i="3" a="1"/>
  <c r="D880" i="3" s="1"/>
  <c r="E880" i="3" s="1"/>
  <c r="D879" i="3" a="1"/>
  <c r="D879" i="3" s="1"/>
  <c r="E879" i="3" s="1"/>
  <c r="D878" i="3" a="1"/>
  <c r="D878" i="3" s="1"/>
  <c r="E878" i="3" s="1"/>
  <c r="D877" i="3" a="1"/>
  <c r="D877" i="3" s="1"/>
  <c r="E877" i="3" s="1"/>
  <c r="D876" i="3" a="1"/>
  <c r="D876" i="3" s="1"/>
  <c r="E876" i="3" s="1"/>
  <c r="D875" i="3" a="1"/>
  <c r="D875" i="3" s="1"/>
  <c r="E875" i="3" s="1"/>
  <c r="D874" i="3" a="1"/>
  <c r="D874" i="3" s="1"/>
  <c r="E874" i="3" s="1"/>
  <c r="D873" i="3" a="1"/>
  <c r="D873" i="3" s="1"/>
  <c r="E873" i="3" s="1"/>
  <c r="D872" i="3" a="1"/>
  <c r="D872" i="3" s="1"/>
  <c r="E872" i="3" s="1"/>
  <c r="D871" i="3" a="1"/>
  <c r="D871" i="3" s="1"/>
  <c r="E871" i="3" s="1"/>
  <c r="D870" i="3" a="1"/>
  <c r="D870" i="3" s="1"/>
  <c r="E870" i="3" s="1"/>
  <c r="D869" i="3" a="1"/>
  <c r="D869" i="3" s="1"/>
  <c r="E869" i="3" s="1"/>
  <c r="D868" i="3" a="1"/>
  <c r="D868" i="3" s="1"/>
  <c r="E868" i="3" s="1"/>
  <c r="D867" i="3" a="1"/>
  <c r="D867" i="3" s="1"/>
  <c r="E867" i="3" s="1"/>
  <c r="D866" i="3" a="1"/>
  <c r="D866" i="3" s="1"/>
  <c r="E866" i="3" s="1"/>
  <c r="D865" i="3" a="1"/>
  <c r="D865" i="3" s="1"/>
  <c r="E865" i="3" s="1"/>
  <c r="D864" i="3" a="1"/>
  <c r="D864" i="3" s="1"/>
  <c r="E864" i="3" s="1"/>
  <c r="D863" i="3" a="1"/>
  <c r="D863" i="3" s="1"/>
  <c r="E863" i="3" s="1"/>
  <c r="D862" i="3" a="1"/>
  <c r="D862" i="3" s="1"/>
  <c r="E862" i="3" s="1"/>
  <c r="D861" i="3" a="1"/>
  <c r="D861" i="3" s="1"/>
  <c r="E861" i="3" s="1"/>
  <c r="D860" i="3" a="1"/>
  <c r="D860" i="3" s="1"/>
  <c r="E860" i="3" s="1"/>
  <c r="D859" i="3" a="1"/>
  <c r="D859" i="3" s="1"/>
  <c r="E859" i="3" s="1"/>
  <c r="D858" i="3" a="1"/>
  <c r="D858" i="3" s="1"/>
  <c r="E858" i="3" s="1"/>
  <c r="D857" i="3" a="1"/>
  <c r="D857" i="3" s="1"/>
  <c r="E857" i="3" s="1"/>
  <c r="D856" i="3" a="1"/>
  <c r="D856" i="3" s="1"/>
  <c r="E856" i="3" s="1"/>
  <c r="D855" i="3" a="1"/>
  <c r="D855" i="3" s="1"/>
  <c r="E855" i="3" s="1"/>
  <c r="D854" i="3" a="1"/>
  <c r="D854" i="3" s="1"/>
  <c r="E854" i="3" s="1"/>
  <c r="D853" i="3" a="1"/>
  <c r="D853" i="3" s="1"/>
  <c r="E853" i="3" s="1"/>
  <c r="D852" i="3" a="1"/>
  <c r="D852" i="3" s="1"/>
  <c r="E852" i="3" s="1"/>
  <c r="D851" i="3" a="1"/>
  <c r="D851" i="3" s="1"/>
  <c r="E851" i="3" s="1"/>
  <c r="D850" i="3" a="1"/>
  <c r="D850" i="3" s="1"/>
  <c r="E850" i="3" s="1"/>
  <c r="D849" i="3" a="1"/>
  <c r="D849" i="3" s="1"/>
  <c r="E849" i="3" s="1"/>
  <c r="D848" i="3" a="1"/>
  <c r="D848" i="3" s="1"/>
  <c r="E848" i="3" s="1"/>
  <c r="D847" i="3" a="1"/>
  <c r="D847" i="3" s="1"/>
  <c r="E847" i="3" s="1"/>
  <c r="D846" i="3" a="1"/>
  <c r="D846" i="3" s="1"/>
  <c r="E846" i="3" s="1"/>
  <c r="D845" i="3" a="1"/>
  <c r="D845" i="3" s="1"/>
  <c r="E845" i="3" s="1"/>
  <c r="D844" i="3" a="1"/>
  <c r="D844" i="3" s="1"/>
  <c r="E844" i="3" s="1"/>
  <c r="D843" i="3" a="1"/>
  <c r="D843" i="3" s="1"/>
  <c r="E843" i="3" s="1"/>
  <c r="D842" i="3" a="1"/>
  <c r="D842" i="3" s="1"/>
  <c r="E842" i="3" s="1"/>
  <c r="D841" i="3" a="1"/>
  <c r="D841" i="3" s="1"/>
  <c r="E841" i="3" s="1"/>
  <c r="D840" i="3" a="1"/>
  <c r="D840" i="3" s="1"/>
  <c r="E840" i="3" s="1"/>
  <c r="D839" i="3" a="1"/>
  <c r="D839" i="3" s="1"/>
  <c r="E839" i="3" s="1"/>
  <c r="D838" i="3" a="1"/>
  <c r="D838" i="3" s="1"/>
  <c r="E838" i="3" s="1"/>
  <c r="D837" i="3" a="1"/>
  <c r="D837" i="3" s="1"/>
  <c r="E837" i="3" s="1"/>
  <c r="D836" i="3" a="1"/>
  <c r="D836" i="3" s="1"/>
  <c r="E836" i="3" s="1"/>
  <c r="D835" i="3" a="1"/>
  <c r="D835" i="3" s="1"/>
  <c r="E835" i="3" s="1"/>
  <c r="D834" i="3" a="1"/>
  <c r="D834" i="3" s="1"/>
  <c r="E834" i="3" s="1"/>
  <c r="D833" i="3" a="1"/>
  <c r="D833" i="3" s="1"/>
  <c r="E833" i="3" s="1"/>
  <c r="D832" i="3" a="1"/>
  <c r="D832" i="3" s="1"/>
  <c r="E832" i="3" s="1"/>
  <c r="D831" i="3" a="1"/>
  <c r="D831" i="3" s="1"/>
  <c r="E831" i="3" s="1"/>
  <c r="D830" i="3" a="1"/>
  <c r="D830" i="3" s="1"/>
  <c r="E830" i="3" s="1"/>
  <c r="D829" i="3" a="1"/>
  <c r="D829" i="3" s="1"/>
  <c r="E829" i="3" s="1"/>
  <c r="D828" i="3" a="1"/>
  <c r="D828" i="3" s="1"/>
  <c r="E828" i="3" s="1"/>
  <c r="D827" i="3" a="1"/>
  <c r="D827" i="3" s="1"/>
  <c r="E827" i="3" s="1"/>
  <c r="D826" i="3" a="1"/>
  <c r="D826" i="3" s="1"/>
  <c r="E826" i="3" s="1"/>
  <c r="D825" i="3" a="1"/>
  <c r="D825" i="3" s="1"/>
  <c r="E825" i="3" s="1"/>
  <c r="D824" i="3" a="1"/>
  <c r="D824" i="3" s="1"/>
  <c r="E824" i="3" s="1"/>
  <c r="D823" i="3" a="1"/>
  <c r="D823" i="3" s="1"/>
  <c r="E823" i="3" s="1"/>
  <c r="D822" i="3" a="1"/>
  <c r="D822" i="3" s="1"/>
  <c r="E822" i="3" s="1"/>
  <c r="D821" i="3" a="1"/>
  <c r="D821" i="3" s="1"/>
  <c r="E821" i="3" s="1"/>
  <c r="D820" i="3" a="1"/>
  <c r="D820" i="3" s="1"/>
  <c r="E820" i="3" s="1"/>
  <c r="D819" i="3" a="1"/>
  <c r="D819" i="3" s="1"/>
  <c r="E819" i="3" s="1"/>
  <c r="D818" i="3" a="1"/>
  <c r="D818" i="3" s="1"/>
  <c r="E818" i="3" s="1"/>
  <c r="D817" i="3" a="1"/>
  <c r="D817" i="3" s="1"/>
  <c r="E817" i="3" s="1"/>
  <c r="D816" i="3" a="1"/>
  <c r="D816" i="3" s="1"/>
  <c r="E816" i="3" s="1"/>
  <c r="D815" i="3" a="1"/>
  <c r="D815" i="3" s="1"/>
  <c r="E815" i="3" s="1"/>
  <c r="D814" i="3" a="1"/>
  <c r="D814" i="3" s="1"/>
  <c r="E814" i="3" s="1"/>
  <c r="D813" i="3" a="1"/>
  <c r="D813" i="3" s="1"/>
  <c r="E813" i="3" s="1"/>
  <c r="D812" i="3" a="1"/>
  <c r="D812" i="3" s="1"/>
  <c r="E812" i="3" s="1"/>
  <c r="D811" i="3" a="1"/>
  <c r="D811" i="3" s="1"/>
  <c r="E811" i="3" s="1"/>
  <c r="D810" i="3" a="1"/>
  <c r="D810" i="3" s="1"/>
  <c r="E810" i="3" s="1"/>
  <c r="D809" i="3" a="1"/>
  <c r="D809" i="3" s="1"/>
  <c r="E809" i="3" s="1"/>
  <c r="D808" i="3" a="1"/>
  <c r="D808" i="3" s="1"/>
  <c r="E808" i="3" s="1"/>
  <c r="D807" i="3" a="1"/>
  <c r="D807" i="3" s="1"/>
  <c r="E807" i="3" s="1"/>
  <c r="D806" i="3" a="1"/>
  <c r="D806" i="3" s="1"/>
  <c r="E806" i="3" s="1"/>
  <c r="D805" i="3" a="1"/>
  <c r="D805" i="3" s="1"/>
  <c r="E805" i="3" s="1"/>
  <c r="D804" i="3" a="1"/>
  <c r="D804" i="3" s="1"/>
  <c r="E804" i="3" s="1"/>
  <c r="D803" i="3" a="1"/>
  <c r="D803" i="3" s="1"/>
  <c r="E803" i="3" s="1"/>
  <c r="D802" i="3" a="1"/>
  <c r="D802" i="3" s="1"/>
  <c r="E802" i="3" s="1"/>
  <c r="D801" i="3" a="1"/>
  <c r="D801" i="3" s="1"/>
  <c r="E801" i="3" s="1"/>
  <c r="D800" i="3" a="1"/>
  <c r="D800" i="3" s="1"/>
  <c r="E800" i="3" s="1"/>
  <c r="D799" i="3" a="1"/>
  <c r="D799" i="3" s="1"/>
  <c r="E799" i="3" s="1"/>
  <c r="D798" i="3" a="1"/>
  <c r="D798" i="3" s="1"/>
  <c r="E798" i="3" s="1"/>
  <c r="D797" i="3" a="1"/>
  <c r="D797" i="3" s="1"/>
  <c r="E797" i="3" s="1"/>
  <c r="D796" i="3" a="1"/>
  <c r="D796" i="3" s="1"/>
  <c r="E796" i="3" s="1"/>
  <c r="D795" i="3" a="1"/>
  <c r="D795" i="3" s="1"/>
  <c r="E795" i="3" s="1"/>
  <c r="D794" i="3" a="1"/>
  <c r="D794" i="3" s="1"/>
  <c r="E794" i="3" s="1"/>
  <c r="D793" i="3" a="1"/>
  <c r="D793" i="3" s="1"/>
  <c r="E793" i="3" s="1"/>
  <c r="D792" i="3" a="1"/>
  <c r="D792" i="3" s="1"/>
  <c r="E792" i="3" s="1"/>
  <c r="D791" i="3" a="1"/>
  <c r="D791" i="3" s="1"/>
  <c r="E791" i="3" s="1"/>
  <c r="D790" i="3" a="1"/>
  <c r="D790" i="3" s="1"/>
  <c r="E790" i="3" s="1"/>
  <c r="D789" i="3" a="1"/>
  <c r="D789" i="3" s="1"/>
  <c r="E789" i="3" s="1"/>
  <c r="D788" i="3" a="1"/>
  <c r="D788" i="3" s="1"/>
  <c r="E788" i="3" s="1"/>
  <c r="D787" i="3" a="1"/>
  <c r="D787" i="3" s="1"/>
  <c r="E787" i="3" s="1"/>
  <c r="D786" i="3" a="1"/>
  <c r="D786" i="3" s="1"/>
  <c r="E786" i="3" s="1"/>
  <c r="D785" i="3" a="1"/>
  <c r="D785" i="3" s="1"/>
  <c r="E785" i="3" s="1"/>
  <c r="D784" i="3" a="1"/>
  <c r="D784" i="3" s="1"/>
  <c r="E784" i="3" s="1"/>
  <c r="D783" i="3" a="1"/>
  <c r="D783" i="3" s="1"/>
  <c r="E783" i="3" s="1"/>
  <c r="D782" i="3" a="1"/>
  <c r="D782" i="3" s="1"/>
  <c r="E782" i="3" s="1"/>
  <c r="D781" i="3" a="1"/>
  <c r="D781" i="3" s="1"/>
  <c r="E781" i="3" s="1"/>
  <c r="D780" i="3" a="1"/>
  <c r="D780" i="3" s="1"/>
  <c r="E780" i="3" s="1"/>
  <c r="D779" i="3" a="1"/>
  <c r="D779" i="3" s="1"/>
  <c r="E779" i="3" s="1"/>
  <c r="D778" i="3" a="1"/>
  <c r="D778" i="3" s="1"/>
  <c r="E778" i="3" s="1"/>
  <c r="D777" i="3" a="1"/>
  <c r="D777" i="3" s="1"/>
  <c r="E777" i="3" s="1"/>
  <c r="D776" i="3" a="1"/>
  <c r="D776" i="3" s="1"/>
  <c r="E776" i="3" s="1"/>
  <c r="D775" i="3" a="1"/>
  <c r="D775" i="3" s="1"/>
  <c r="E775" i="3" s="1"/>
  <c r="D774" i="3" a="1"/>
  <c r="D774" i="3" s="1"/>
  <c r="E774" i="3" s="1"/>
  <c r="D773" i="3" a="1"/>
  <c r="D773" i="3" s="1"/>
  <c r="E773" i="3" s="1"/>
  <c r="D772" i="3" a="1"/>
  <c r="D772" i="3" s="1"/>
  <c r="E772" i="3" s="1"/>
  <c r="D771" i="3" a="1"/>
  <c r="D771" i="3" s="1"/>
  <c r="E771" i="3" s="1"/>
  <c r="D770" i="3" a="1"/>
  <c r="D770" i="3" s="1"/>
  <c r="E770" i="3" s="1"/>
  <c r="D769" i="3" a="1"/>
  <c r="D769" i="3" s="1"/>
  <c r="E769" i="3" s="1"/>
  <c r="D768" i="3" a="1"/>
  <c r="D768" i="3" s="1"/>
  <c r="E768" i="3" s="1"/>
  <c r="D767" i="3" a="1"/>
  <c r="D767" i="3" s="1"/>
  <c r="E767" i="3" s="1"/>
  <c r="D766" i="3" a="1"/>
  <c r="D766" i="3" s="1"/>
  <c r="E766" i="3" s="1"/>
  <c r="D765" i="3" a="1"/>
  <c r="D765" i="3" s="1"/>
  <c r="E765" i="3" s="1"/>
  <c r="D764" i="3" a="1"/>
  <c r="D764" i="3" s="1"/>
  <c r="E764" i="3" s="1"/>
  <c r="D763" i="3" a="1"/>
  <c r="D763" i="3" s="1"/>
  <c r="E763" i="3" s="1"/>
  <c r="D762" i="3" a="1"/>
  <c r="D762" i="3" s="1"/>
  <c r="E762" i="3" s="1"/>
  <c r="D761" i="3" a="1"/>
  <c r="D761" i="3" s="1"/>
  <c r="E761" i="3" s="1"/>
  <c r="D760" i="3" a="1"/>
  <c r="D760" i="3" s="1"/>
  <c r="E760" i="3" s="1"/>
  <c r="D759" i="3" a="1"/>
  <c r="D759" i="3" s="1"/>
  <c r="E759" i="3" s="1"/>
  <c r="D758" i="3" a="1"/>
  <c r="D758" i="3" s="1"/>
  <c r="E758" i="3" s="1"/>
  <c r="D757" i="3" a="1"/>
  <c r="D757" i="3" s="1"/>
  <c r="E757" i="3" s="1"/>
  <c r="D756" i="3" a="1"/>
  <c r="D756" i="3" s="1"/>
  <c r="E756" i="3" s="1"/>
  <c r="D755" i="3" a="1"/>
  <c r="D755" i="3" s="1"/>
  <c r="E755" i="3" s="1"/>
  <c r="D754" i="3" a="1"/>
  <c r="D754" i="3" s="1"/>
  <c r="E754" i="3" s="1"/>
  <c r="D753" i="3" a="1"/>
  <c r="D753" i="3" s="1"/>
  <c r="E753" i="3" s="1"/>
  <c r="D752" i="3" a="1"/>
  <c r="D752" i="3" s="1"/>
  <c r="E752" i="3" s="1"/>
  <c r="D751" i="3" a="1"/>
  <c r="D751" i="3" s="1"/>
  <c r="E751" i="3" s="1"/>
  <c r="D750" i="3" a="1"/>
  <c r="D750" i="3" s="1"/>
  <c r="E750" i="3" s="1"/>
  <c r="D749" i="3" a="1"/>
  <c r="D749" i="3" s="1"/>
  <c r="E749" i="3" s="1"/>
  <c r="D748" i="3" a="1"/>
  <c r="D748" i="3" s="1"/>
  <c r="E748" i="3" s="1"/>
  <c r="D747" i="3" a="1"/>
  <c r="D747" i="3" s="1"/>
  <c r="E747" i="3" s="1"/>
  <c r="D746" i="3" a="1"/>
  <c r="D746" i="3" s="1"/>
  <c r="E746" i="3" s="1"/>
  <c r="D745" i="3" a="1"/>
  <c r="D745" i="3" s="1"/>
  <c r="E745" i="3" s="1"/>
  <c r="D744" i="3" a="1"/>
  <c r="D744" i="3" s="1"/>
  <c r="E744" i="3" s="1"/>
  <c r="D743" i="3" a="1"/>
  <c r="D743" i="3" s="1"/>
  <c r="E743" i="3" s="1"/>
  <c r="D742" i="3" a="1"/>
  <c r="D742" i="3" s="1"/>
  <c r="E742" i="3" s="1"/>
  <c r="D741" i="3" a="1"/>
  <c r="D741" i="3" s="1"/>
  <c r="E741" i="3" s="1"/>
  <c r="D740" i="3" a="1"/>
  <c r="D740" i="3" s="1"/>
  <c r="E740" i="3" s="1"/>
  <c r="D739" i="3" a="1"/>
  <c r="D739" i="3" s="1"/>
  <c r="E739" i="3" s="1"/>
  <c r="D738" i="3" a="1"/>
  <c r="D738" i="3" s="1"/>
  <c r="E738" i="3" s="1"/>
  <c r="D737" i="3" a="1"/>
  <c r="D737" i="3" s="1"/>
  <c r="E737" i="3" s="1"/>
  <c r="D736" i="3" a="1"/>
  <c r="D736" i="3" s="1"/>
  <c r="E736" i="3" s="1"/>
  <c r="D735" i="3" a="1"/>
  <c r="D735" i="3" s="1"/>
  <c r="E735" i="3" s="1"/>
  <c r="D734" i="3" a="1"/>
  <c r="D734" i="3" s="1"/>
  <c r="E734" i="3" s="1"/>
  <c r="D733" i="3" a="1"/>
  <c r="D733" i="3" s="1"/>
  <c r="E733" i="3" s="1"/>
  <c r="D732" i="3" a="1"/>
  <c r="D732" i="3" s="1"/>
  <c r="E732" i="3" s="1"/>
  <c r="D731" i="3" a="1"/>
  <c r="D731" i="3" s="1"/>
  <c r="E731" i="3" s="1"/>
  <c r="D730" i="3" a="1"/>
  <c r="D730" i="3" s="1"/>
  <c r="E730" i="3" s="1"/>
  <c r="D729" i="3" a="1"/>
  <c r="D729" i="3" s="1"/>
  <c r="E729" i="3" s="1"/>
  <c r="D728" i="3" a="1"/>
  <c r="D728" i="3" s="1"/>
  <c r="E728" i="3" s="1"/>
  <c r="D727" i="3" a="1"/>
  <c r="D727" i="3" s="1"/>
  <c r="E727" i="3" s="1"/>
  <c r="D726" i="3" a="1"/>
  <c r="D726" i="3" s="1"/>
  <c r="E726" i="3" s="1"/>
  <c r="D725" i="3" a="1"/>
  <c r="D725" i="3" s="1"/>
  <c r="E725" i="3" s="1"/>
  <c r="D724" i="3" a="1"/>
  <c r="D724" i="3" s="1"/>
  <c r="E724" i="3" s="1"/>
  <c r="D723" i="3" a="1"/>
  <c r="D723" i="3" s="1"/>
  <c r="E723" i="3" s="1"/>
  <c r="D722" i="3" a="1"/>
  <c r="D722" i="3" s="1"/>
  <c r="E722" i="3" s="1"/>
  <c r="D721" i="3" a="1"/>
  <c r="D721" i="3" s="1"/>
  <c r="E721" i="3" s="1"/>
  <c r="D720" i="3" a="1"/>
  <c r="D720" i="3" s="1"/>
  <c r="E720" i="3" s="1"/>
  <c r="D719" i="3" a="1"/>
  <c r="D719" i="3" s="1"/>
  <c r="E719" i="3" s="1"/>
  <c r="D718" i="3" a="1"/>
  <c r="D718" i="3" s="1"/>
  <c r="E718" i="3" s="1"/>
  <c r="D717" i="3" a="1"/>
  <c r="D717" i="3" s="1"/>
  <c r="E717" i="3" s="1"/>
  <c r="D716" i="3" a="1"/>
  <c r="D716" i="3" s="1"/>
  <c r="E716" i="3" s="1"/>
  <c r="D715" i="3" a="1"/>
  <c r="D715" i="3" s="1"/>
  <c r="E715" i="3" s="1"/>
  <c r="D714" i="3" a="1"/>
  <c r="D714" i="3" s="1"/>
  <c r="E714" i="3" s="1"/>
  <c r="D713" i="3" a="1"/>
  <c r="D713" i="3" s="1"/>
  <c r="E713" i="3" s="1"/>
  <c r="D712" i="3" a="1"/>
  <c r="D712" i="3" s="1"/>
  <c r="E712" i="3" s="1"/>
  <c r="D711" i="3" a="1"/>
  <c r="D711" i="3" s="1"/>
  <c r="E711" i="3" s="1"/>
  <c r="D710" i="3" a="1"/>
  <c r="D710" i="3" s="1"/>
  <c r="E710" i="3" s="1"/>
  <c r="D709" i="3" a="1"/>
  <c r="D709" i="3" s="1"/>
  <c r="E709" i="3" s="1"/>
  <c r="D708" i="3" a="1"/>
  <c r="D708" i="3" s="1"/>
  <c r="E708" i="3" s="1"/>
  <c r="D707" i="3" a="1"/>
  <c r="D707" i="3" s="1"/>
  <c r="E707" i="3" s="1"/>
  <c r="D706" i="3" a="1"/>
  <c r="D706" i="3" s="1"/>
  <c r="E706" i="3" s="1"/>
  <c r="D705" i="3" a="1"/>
  <c r="D705" i="3" s="1"/>
  <c r="E705" i="3" s="1"/>
  <c r="D704" i="3" a="1"/>
  <c r="D704" i="3" s="1"/>
  <c r="E704" i="3" s="1"/>
  <c r="D703" i="3" a="1"/>
  <c r="D703" i="3" s="1"/>
  <c r="E703" i="3" s="1"/>
  <c r="D702" i="3" a="1"/>
  <c r="D702" i="3" s="1"/>
  <c r="E702" i="3" s="1"/>
  <c r="D701" i="3" a="1"/>
  <c r="D701" i="3" s="1"/>
  <c r="E701" i="3" s="1"/>
  <c r="D700" i="3" a="1"/>
  <c r="D700" i="3" s="1"/>
  <c r="E700" i="3" s="1"/>
  <c r="D699" i="3" a="1"/>
  <c r="D699" i="3" s="1"/>
  <c r="E699" i="3" s="1"/>
  <c r="D698" i="3" a="1"/>
  <c r="D698" i="3" s="1"/>
  <c r="E698" i="3" s="1"/>
  <c r="D697" i="3" a="1"/>
  <c r="D697" i="3" s="1"/>
  <c r="E697" i="3" s="1"/>
  <c r="D696" i="3" a="1"/>
  <c r="D696" i="3" s="1"/>
  <c r="E696" i="3" s="1"/>
  <c r="D695" i="3" a="1"/>
  <c r="D695" i="3" s="1"/>
  <c r="E695" i="3" s="1"/>
  <c r="D694" i="3" a="1"/>
  <c r="D694" i="3" s="1"/>
  <c r="E694" i="3" s="1"/>
  <c r="D693" i="3" a="1"/>
  <c r="D693" i="3" s="1"/>
  <c r="E693" i="3" s="1"/>
  <c r="D692" i="3" a="1"/>
  <c r="D692" i="3" s="1"/>
  <c r="E692" i="3" s="1"/>
  <c r="D691" i="3" a="1"/>
  <c r="D691" i="3" s="1"/>
  <c r="E691" i="3" s="1"/>
  <c r="D690" i="3" a="1"/>
  <c r="D690" i="3" s="1"/>
  <c r="E690" i="3" s="1"/>
  <c r="D689" i="3" a="1"/>
  <c r="D689" i="3" s="1"/>
  <c r="E689" i="3" s="1"/>
  <c r="D688" i="3" a="1"/>
  <c r="D688" i="3" s="1"/>
  <c r="E688" i="3" s="1"/>
  <c r="D687" i="3" a="1"/>
  <c r="D687" i="3" s="1"/>
  <c r="E687" i="3" s="1"/>
  <c r="D686" i="3" a="1"/>
  <c r="D686" i="3" s="1"/>
  <c r="E686" i="3" s="1"/>
  <c r="D685" i="3" a="1"/>
  <c r="D685" i="3" s="1"/>
  <c r="E685" i="3" s="1"/>
  <c r="D684" i="3" a="1"/>
  <c r="D684" i="3" s="1"/>
  <c r="E684" i="3" s="1"/>
  <c r="D683" i="3" a="1"/>
  <c r="D683" i="3" s="1"/>
  <c r="E683" i="3" s="1"/>
  <c r="D682" i="3" a="1"/>
  <c r="D682" i="3" s="1"/>
  <c r="E682" i="3" s="1"/>
  <c r="D681" i="3" a="1"/>
  <c r="D681" i="3" s="1"/>
  <c r="E681" i="3" s="1"/>
  <c r="D680" i="3" a="1"/>
  <c r="D680" i="3" s="1"/>
  <c r="E680" i="3" s="1"/>
  <c r="D679" i="3" a="1"/>
  <c r="D679" i="3" s="1"/>
  <c r="E679" i="3" s="1"/>
  <c r="D678" i="3" a="1"/>
  <c r="D678" i="3" s="1"/>
  <c r="E678" i="3" s="1"/>
  <c r="D677" i="3" a="1"/>
  <c r="D677" i="3" s="1"/>
  <c r="E677" i="3" s="1"/>
  <c r="D676" i="3" a="1"/>
  <c r="D676" i="3" s="1"/>
  <c r="E676" i="3" s="1"/>
  <c r="D675" i="3" a="1"/>
  <c r="D675" i="3" s="1"/>
  <c r="E675" i="3" s="1"/>
  <c r="D674" i="3" a="1"/>
  <c r="D674" i="3" s="1"/>
  <c r="E674" i="3" s="1"/>
  <c r="D673" i="3" a="1"/>
  <c r="D673" i="3" s="1"/>
  <c r="E673" i="3" s="1"/>
  <c r="D672" i="3" a="1"/>
  <c r="D672" i="3" s="1"/>
  <c r="E672" i="3" s="1"/>
  <c r="D671" i="3" a="1"/>
  <c r="D671" i="3" s="1"/>
  <c r="E671" i="3" s="1"/>
  <c r="D670" i="3" a="1"/>
  <c r="D670" i="3" s="1"/>
  <c r="E670" i="3" s="1"/>
  <c r="D669" i="3" a="1"/>
  <c r="D669" i="3" s="1"/>
  <c r="E669" i="3" s="1"/>
  <c r="D668" i="3" a="1"/>
  <c r="D668" i="3" s="1"/>
  <c r="E668" i="3" s="1"/>
  <c r="D667" i="3" a="1"/>
  <c r="D667" i="3" s="1"/>
  <c r="E667" i="3" s="1"/>
  <c r="D666" i="3" a="1"/>
  <c r="D666" i="3" s="1"/>
  <c r="E666" i="3" s="1"/>
  <c r="D665" i="3" a="1"/>
  <c r="D665" i="3" s="1"/>
  <c r="E665" i="3" s="1"/>
  <c r="D664" i="3" a="1"/>
  <c r="D664" i="3" s="1"/>
  <c r="E664" i="3" s="1"/>
  <c r="D663" i="3" a="1"/>
  <c r="D663" i="3" s="1"/>
  <c r="E663" i="3" s="1"/>
  <c r="D662" i="3" a="1"/>
  <c r="D662" i="3" s="1"/>
  <c r="E662" i="3" s="1"/>
  <c r="D661" i="3" a="1"/>
  <c r="D661" i="3" s="1"/>
  <c r="E661" i="3" s="1"/>
  <c r="D660" i="3" a="1"/>
  <c r="D660" i="3" s="1"/>
  <c r="E660" i="3" s="1"/>
  <c r="D659" i="3" a="1"/>
  <c r="D659" i="3" s="1"/>
  <c r="E659" i="3" s="1"/>
  <c r="D658" i="3" a="1"/>
  <c r="D658" i="3" s="1"/>
  <c r="E658" i="3" s="1"/>
  <c r="D657" i="3" a="1"/>
  <c r="D657" i="3" s="1"/>
  <c r="E657" i="3" s="1"/>
  <c r="D656" i="3" a="1"/>
  <c r="D656" i="3" s="1"/>
  <c r="E656" i="3" s="1"/>
  <c r="D655" i="3" a="1"/>
  <c r="D655" i="3" s="1"/>
  <c r="E655" i="3" s="1"/>
  <c r="D654" i="3" a="1"/>
  <c r="D654" i="3" s="1"/>
  <c r="E654" i="3" s="1"/>
  <c r="D653" i="3" a="1"/>
  <c r="D653" i="3" s="1"/>
  <c r="E653" i="3" s="1"/>
  <c r="D652" i="3" a="1"/>
  <c r="D652" i="3" s="1"/>
  <c r="E652" i="3" s="1"/>
  <c r="D651" i="3" a="1"/>
  <c r="D651" i="3" s="1"/>
  <c r="E651" i="3" s="1"/>
  <c r="D650" i="3" a="1"/>
  <c r="D650" i="3" s="1"/>
  <c r="E650" i="3" s="1"/>
  <c r="D649" i="3" a="1"/>
  <c r="D649" i="3" s="1"/>
  <c r="E649" i="3" s="1"/>
  <c r="D648" i="3" a="1"/>
  <c r="D648" i="3" s="1"/>
  <c r="E648" i="3" s="1"/>
  <c r="D647" i="3" a="1"/>
  <c r="D647" i="3" s="1"/>
  <c r="E647" i="3" s="1"/>
  <c r="D646" i="3" a="1"/>
  <c r="D646" i="3" s="1"/>
  <c r="E646" i="3" s="1"/>
  <c r="D645" i="3" a="1"/>
  <c r="D645" i="3" s="1"/>
  <c r="E645" i="3" s="1"/>
  <c r="D644" i="3" a="1"/>
  <c r="D644" i="3" s="1"/>
  <c r="E644" i="3" s="1"/>
  <c r="D643" i="3" a="1"/>
  <c r="D643" i="3" s="1"/>
  <c r="E643" i="3" s="1"/>
  <c r="D642" i="3" a="1"/>
  <c r="D642" i="3" s="1"/>
  <c r="E642" i="3" s="1"/>
  <c r="D641" i="3" a="1"/>
  <c r="D641" i="3" s="1"/>
  <c r="E641" i="3" s="1"/>
  <c r="D640" i="3" a="1"/>
  <c r="D640" i="3" s="1"/>
  <c r="E640" i="3" s="1"/>
  <c r="D639" i="3" a="1"/>
  <c r="D639" i="3" s="1"/>
  <c r="E639" i="3" s="1"/>
  <c r="D638" i="3" a="1"/>
  <c r="D638" i="3" s="1"/>
  <c r="E638" i="3" s="1"/>
  <c r="D637" i="3" a="1"/>
  <c r="D637" i="3" s="1"/>
  <c r="E637" i="3" s="1"/>
  <c r="D636" i="3" a="1"/>
  <c r="D636" i="3" s="1"/>
  <c r="E636" i="3" s="1"/>
  <c r="D635" i="3" a="1"/>
  <c r="D635" i="3" s="1"/>
  <c r="E635" i="3" s="1"/>
  <c r="D634" i="3" a="1"/>
  <c r="D634" i="3" s="1"/>
  <c r="E634" i="3" s="1"/>
  <c r="D633" i="3" a="1"/>
  <c r="D633" i="3" s="1"/>
  <c r="E633" i="3" s="1"/>
  <c r="D632" i="3" a="1"/>
  <c r="D632" i="3" s="1"/>
  <c r="E632" i="3" s="1"/>
  <c r="D631" i="3" a="1"/>
  <c r="D631" i="3" s="1"/>
  <c r="E631" i="3" s="1"/>
  <c r="D630" i="3" a="1"/>
  <c r="D630" i="3" s="1"/>
  <c r="E630" i="3" s="1"/>
  <c r="D629" i="3" a="1"/>
  <c r="D629" i="3" s="1"/>
  <c r="E629" i="3" s="1"/>
  <c r="D628" i="3" a="1"/>
  <c r="D628" i="3" s="1"/>
  <c r="E628" i="3" s="1"/>
  <c r="D627" i="3" a="1"/>
  <c r="D627" i="3" s="1"/>
  <c r="E627" i="3" s="1"/>
  <c r="D626" i="3" a="1"/>
  <c r="D626" i="3" s="1"/>
  <c r="E626" i="3" s="1"/>
  <c r="D625" i="3" a="1"/>
  <c r="D625" i="3" s="1"/>
  <c r="E625" i="3" s="1"/>
  <c r="D624" i="3" a="1"/>
  <c r="D624" i="3" s="1"/>
  <c r="E624" i="3" s="1"/>
  <c r="D623" i="3" a="1"/>
  <c r="D623" i="3" s="1"/>
  <c r="E623" i="3" s="1"/>
  <c r="D622" i="3" a="1"/>
  <c r="D622" i="3" s="1"/>
  <c r="E622" i="3" s="1"/>
  <c r="D621" i="3" a="1"/>
  <c r="D621" i="3" s="1"/>
  <c r="E621" i="3" s="1"/>
  <c r="D620" i="3" a="1"/>
  <c r="D620" i="3" s="1"/>
  <c r="E620" i="3" s="1"/>
  <c r="D619" i="3" a="1"/>
  <c r="D619" i="3" s="1"/>
  <c r="E619" i="3" s="1"/>
  <c r="D618" i="3" a="1"/>
  <c r="D618" i="3" s="1"/>
  <c r="E618" i="3" s="1"/>
  <c r="D617" i="3" a="1"/>
  <c r="D617" i="3" s="1"/>
  <c r="E617" i="3" s="1"/>
  <c r="D616" i="3" a="1"/>
  <c r="D616" i="3" s="1"/>
  <c r="E616" i="3" s="1"/>
  <c r="D615" i="3" a="1"/>
  <c r="D615" i="3" s="1"/>
  <c r="E615" i="3" s="1"/>
  <c r="D614" i="3" a="1"/>
  <c r="D614" i="3" s="1"/>
  <c r="E614" i="3" s="1"/>
  <c r="D613" i="3" a="1"/>
  <c r="D613" i="3" s="1"/>
  <c r="E613" i="3" s="1"/>
  <c r="D612" i="3" a="1"/>
  <c r="D612" i="3" s="1"/>
  <c r="E612" i="3" s="1"/>
  <c r="D611" i="3" a="1"/>
  <c r="D611" i="3" s="1"/>
  <c r="E611" i="3" s="1"/>
  <c r="D610" i="3" a="1"/>
  <c r="D610" i="3" s="1"/>
  <c r="E610" i="3" s="1"/>
  <c r="D609" i="3" a="1"/>
  <c r="D609" i="3" s="1"/>
  <c r="E609" i="3" s="1"/>
  <c r="D608" i="3" a="1"/>
  <c r="D608" i="3" s="1"/>
  <c r="E608" i="3" s="1"/>
  <c r="D607" i="3" a="1"/>
  <c r="D607" i="3" s="1"/>
  <c r="E607" i="3" s="1"/>
  <c r="D606" i="3" a="1"/>
  <c r="D606" i="3" s="1"/>
  <c r="E606" i="3" s="1"/>
  <c r="D605" i="3" a="1"/>
  <c r="D605" i="3" s="1"/>
  <c r="E605" i="3" s="1"/>
  <c r="D604" i="3" a="1"/>
  <c r="D604" i="3" s="1"/>
  <c r="E604" i="3" s="1"/>
  <c r="D603" i="3" a="1"/>
  <c r="D603" i="3" s="1"/>
  <c r="E603" i="3" s="1"/>
  <c r="D602" i="3" a="1"/>
  <c r="D602" i="3" s="1"/>
  <c r="E602" i="3" s="1"/>
  <c r="D601" i="3" a="1"/>
  <c r="D601" i="3" s="1"/>
  <c r="E601" i="3" s="1"/>
  <c r="D600" i="3" a="1"/>
  <c r="D600" i="3" s="1"/>
  <c r="E600" i="3" s="1"/>
  <c r="D599" i="3" a="1"/>
  <c r="D599" i="3" s="1"/>
  <c r="E599" i="3" s="1"/>
  <c r="D598" i="3" a="1"/>
  <c r="D598" i="3" s="1"/>
  <c r="E598" i="3" s="1"/>
  <c r="D597" i="3" a="1"/>
  <c r="D597" i="3" s="1"/>
  <c r="E597" i="3" s="1"/>
  <c r="D596" i="3" a="1"/>
  <c r="D596" i="3" s="1"/>
  <c r="E596" i="3" s="1"/>
  <c r="D595" i="3" a="1"/>
  <c r="D595" i="3" s="1"/>
  <c r="E595" i="3" s="1"/>
  <c r="D594" i="3" a="1"/>
  <c r="D594" i="3" s="1"/>
  <c r="E594" i="3" s="1"/>
  <c r="D593" i="3" a="1"/>
  <c r="D593" i="3" s="1"/>
  <c r="E593" i="3" s="1"/>
  <c r="D592" i="3" a="1"/>
  <c r="D592" i="3" s="1"/>
  <c r="E592" i="3" s="1"/>
  <c r="D591" i="3" a="1"/>
  <c r="D591" i="3" s="1"/>
  <c r="E591" i="3" s="1"/>
  <c r="D590" i="3" a="1"/>
  <c r="D590" i="3" s="1"/>
  <c r="E590" i="3" s="1"/>
  <c r="D589" i="3" a="1"/>
  <c r="D589" i="3" s="1"/>
  <c r="E589" i="3" s="1"/>
  <c r="D588" i="3" a="1"/>
  <c r="D588" i="3" s="1"/>
  <c r="E588" i="3" s="1"/>
  <c r="D587" i="3" a="1"/>
  <c r="D587" i="3" s="1"/>
  <c r="E587" i="3" s="1"/>
  <c r="D586" i="3" a="1"/>
  <c r="D586" i="3" s="1"/>
  <c r="E586" i="3" s="1"/>
  <c r="D585" i="3" a="1"/>
  <c r="D585" i="3" s="1"/>
  <c r="E585" i="3" s="1"/>
  <c r="D584" i="3" a="1"/>
  <c r="D584" i="3" s="1"/>
  <c r="E584" i="3" s="1"/>
  <c r="D583" i="3" a="1"/>
  <c r="D583" i="3" s="1"/>
  <c r="E583" i="3" s="1"/>
  <c r="D582" i="3" a="1"/>
  <c r="D582" i="3" s="1"/>
  <c r="E582" i="3" s="1"/>
  <c r="D581" i="3" a="1"/>
  <c r="D581" i="3" s="1"/>
  <c r="E581" i="3" s="1"/>
  <c r="D580" i="3" a="1"/>
  <c r="D580" i="3" s="1"/>
  <c r="E580" i="3" s="1"/>
  <c r="D579" i="3" a="1"/>
  <c r="D579" i="3" s="1"/>
  <c r="E579" i="3" s="1"/>
  <c r="D578" i="3" a="1"/>
  <c r="D578" i="3" s="1"/>
  <c r="E578" i="3" s="1"/>
  <c r="D577" i="3" a="1"/>
  <c r="D577" i="3" s="1"/>
  <c r="E577" i="3" s="1"/>
  <c r="D576" i="3" a="1"/>
  <c r="D576" i="3" s="1"/>
  <c r="E576" i="3" s="1"/>
  <c r="D575" i="3" a="1"/>
  <c r="D575" i="3" s="1"/>
  <c r="E575" i="3" s="1"/>
  <c r="D574" i="3" a="1"/>
  <c r="D574" i="3" s="1"/>
  <c r="E574" i="3" s="1"/>
  <c r="D573" i="3" a="1"/>
  <c r="D573" i="3" s="1"/>
  <c r="E573" i="3" s="1"/>
  <c r="D572" i="3" a="1"/>
  <c r="D572" i="3" s="1"/>
  <c r="E572" i="3" s="1"/>
  <c r="D571" i="3" a="1"/>
  <c r="D571" i="3" s="1"/>
  <c r="E571" i="3" s="1"/>
  <c r="D570" i="3" a="1"/>
  <c r="D570" i="3" s="1"/>
  <c r="E570" i="3" s="1"/>
  <c r="D569" i="3" a="1"/>
  <c r="D569" i="3" s="1"/>
  <c r="E569" i="3" s="1"/>
  <c r="D568" i="3" a="1"/>
  <c r="D568" i="3" s="1"/>
  <c r="E568" i="3" s="1"/>
  <c r="D567" i="3" a="1"/>
  <c r="D567" i="3" s="1"/>
  <c r="E567" i="3" s="1"/>
  <c r="D566" i="3" a="1"/>
  <c r="D566" i="3" s="1"/>
  <c r="E566" i="3" s="1"/>
  <c r="D565" i="3" a="1"/>
  <c r="D565" i="3" s="1"/>
  <c r="E565" i="3" s="1"/>
  <c r="D564" i="3" a="1"/>
  <c r="D564" i="3" s="1"/>
  <c r="E564" i="3" s="1"/>
  <c r="D563" i="3" a="1"/>
  <c r="D563" i="3" s="1"/>
  <c r="E563" i="3" s="1"/>
  <c r="D562" i="3" a="1"/>
  <c r="D562" i="3" s="1"/>
  <c r="E562" i="3" s="1"/>
  <c r="D561" i="3" a="1"/>
  <c r="D561" i="3" s="1"/>
  <c r="E561" i="3" s="1"/>
  <c r="D560" i="3" a="1"/>
  <c r="D560" i="3" s="1"/>
  <c r="E560" i="3" s="1"/>
  <c r="D559" i="3" a="1"/>
  <c r="D559" i="3" s="1"/>
  <c r="E559" i="3" s="1"/>
  <c r="D558" i="3" a="1"/>
  <c r="D558" i="3" s="1"/>
  <c r="E558" i="3" s="1"/>
  <c r="D557" i="3" a="1"/>
  <c r="D557" i="3" s="1"/>
  <c r="E557" i="3" s="1"/>
  <c r="D556" i="3" a="1"/>
  <c r="D556" i="3" s="1"/>
  <c r="E556" i="3" s="1"/>
  <c r="D555" i="3" a="1"/>
  <c r="D555" i="3" s="1"/>
  <c r="E555" i="3" s="1"/>
  <c r="D554" i="3" a="1"/>
  <c r="D554" i="3" s="1"/>
  <c r="E554" i="3" s="1"/>
  <c r="D553" i="3" a="1"/>
  <c r="D553" i="3" s="1"/>
  <c r="E553" i="3" s="1"/>
  <c r="D552" i="3" a="1"/>
  <c r="D552" i="3" s="1"/>
  <c r="E552" i="3" s="1"/>
  <c r="D551" i="3" a="1"/>
  <c r="D551" i="3" s="1"/>
  <c r="E551" i="3" s="1"/>
  <c r="D550" i="3" a="1"/>
  <c r="D550" i="3" s="1"/>
  <c r="E550" i="3" s="1"/>
  <c r="D549" i="3" a="1"/>
  <c r="D549" i="3" s="1"/>
  <c r="E549" i="3" s="1"/>
  <c r="D548" i="3" a="1"/>
  <c r="D548" i="3" s="1"/>
  <c r="E548" i="3" s="1"/>
  <c r="D547" i="3" a="1"/>
  <c r="D547" i="3" s="1"/>
  <c r="E547" i="3" s="1"/>
  <c r="D546" i="3" a="1"/>
  <c r="D546" i="3" s="1"/>
  <c r="E546" i="3" s="1"/>
  <c r="D545" i="3" a="1"/>
  <c r="D545" i="3" s="1"/>
  <c r="E545" i="3" s="1"/>
  <c r="D544" i="3" a="1"/>
  <c r="D544" i="3" s="1"/>
  <c r="E544" i="3" s="1"/>
  <c r="D543" i="3" a="1"/>
  <c r="D543" i="3" s="1"/>
  <c r="E543" i="3" s="1"/>
  <c r="D542" i="3" a="1"/>
  <c r="D542" i="3" s="1"/>
  <c r="E542" i="3" s="1"/>
  <c r="D541" i="3" a="1"/>
  <c r="D541" i="3" s="1"/>
  <c r="E541" i="3" s="1"/>
  <c r="D540" i="3" a="1"/>
  <c r="D540" i="3" s="1"/>
  <c r="E540" i="3" s="1"/>
  <c r="D539" i="3" a="1"/>
  <c r="D539" i="3" s="1"/>
  <c r="E539" i="3" s="1"/>
  <c r="D538" i="3" a="1"/>
  <c r="D538" i="3" s="1"/>
  <c r="E538" i="3" s="1"/>
  <c r="D537" i="3" a="1"/>
  <c r="D537" i="3" s="1"/>
  <c r="E537" i="3" s="1"/>
  <c r="D536" i="3" a="1"/>
  <c r="D536" i="3" s="1"/>
  <c r="E536" i="3" s="1"/>
  <c r="D535" i="3" a="1"/>
  <c r="D535" i="3" s="1"/>
  <c r="E535" i="3" s="1"/>
  <c r="D534" i="3" a="1"/>
  <c r="D534" i="3" s="1"/>
  <c r="E534" i="3" s="1"/>
  <c r="D533" i="3" a="1"/>
  <c r="D533" i="3" s="1"/>
  <c r="E533" i="3" s="1"/>
  <c r="D532" i="3" a="1"/>
  <c r="D532" i="3" s="1"/>
  <c r="E532" i="3" s="1"/>
  <c r="D531" i="3" a="1"/>
  <c r="D531" i="3" s="1"/>
  <c r="E531" i="3" s="1"/>
  <c r="D530" i="3" a="1"/>
  <c r="D530" i="3" s="1"/>
  <c r="E530" i="3" s="1"/>
  <c r="D529" i="3" a="1"/>
  <c r="D529" i="3" s="1"/>
  <c r="E529" i="3" s="1"/>
  <c r="D528" i="3" a="1"/>
  <c r="D528" i="3" s="1"/>
  <c r="E528" i="3" s="1"/>
  <c r="D527" i="3" a="1"/>
  <c r="D527" i="3" s="1"/>
  <c r="E527" i="3" s="1"/>
  <c r="D526" i="3" a="1"/>
  <c r="D526" i="3" s="1"/>
  <c r="E526" i="3" s="1"/>
  <c r="D525" i="3" a="1"/>
  <c r="D525" i="3" s="1"/>
  <c r="E525" i="3" s="1"/>
  <c r="D524" i="3" a="1"/>
  <c r="D524" i="3" s="1"/>
  <c r="E524" i="3" s="1"/>
  <c r="D523" i="3" a="1"/>
  <c r="D523" i="3" s="1"/>
  <c r="E523" i="3" s="1"/>
  <c r="D522" i="3" a="1"/>
  <c r="D522" i="3" s="1"/>
  <c r="E522" i="3" s="1"/>
  <c r="D521" i="3" a="1"/>
  <c r="D521" i="3" s="1"/>
  <c r="E521" i="3" s="1"/>
  <c r="D520" i="3" a="1"/>
  <c r="D520" i="3" s="1"/>
  <c r="E520" i="3" s="1"/>
  <c r="D519" i="3" a="1"/>
  <c r="D519" i="3" s="1"/>
  <c r="E519" i="3" s="1"/>
  <c r="D518" i="3" a="1"/>
  <c r="D518" i="3" s="1"/>
  <c r="E518" i="3" s="1"/>
  <c r="D517" i="3" a="1"/>
  <c r="D517" i="3" s="1"/>
  <c r="E517" i="3" s="1"/>
  <c r="D516" i="3" a="1"/>
  <c r="D516" i="3" s="1"/>
  <c r="E516" i="3" s="1"/>
  <c r="D515" i="3" a="1"/>
  <c r="D515" i="3" s="1"/>
  <c r="E515" i="3" s="1"/>
  <c r="D514" i="3" a="1"/>
  <c r="D514" i="3" s="1"/>
  <c r="E514" i="3" s="1"/>
  <c r="D513" i="3" a="1"/>
  <c r="D513" i="3" s="1"/>
  <c r="E513" i="3" s="1"/>
  <c r="D512" i="3" a="1"/>
  <c r="D512" i="3" s="1"/>
  <c r="E512" i="3" s="1"/>
  <c r="D511" i="3" a="1"/>
  <c r="D511" i="3" s="1"/>
  <c r="E511" i="3" s="1"/>
  <c r="D510" i="3" a="1"/>
  <c r="D510" i="3" s="1"/>
  <c r="E510" i="3" s="1"/>
  <c r="D509" i="3" a="1"/>
  <c r="D509" i="3" s="1"/>
  <c r="E509" i="3" s="1"/>
  <c r="D508" i="3" a="1"/>
  <c r="D508" i="3" s="1"/>
  <c r="E508" i="3" s="1"/>
  <c r="D507" i="3" a="1"/>
  <c r="D507" i="3" s="1"/>
  <c r="E507" i="3" s="1"/>
  <c r="D506" i="3" a="1"/>
  <c r="D506" i="3" s="1"/>
  <c r="E506" i="3" s="1"/>
  <c r="D505" i="3" a="1"/>
  <c r="D505" i="3" s="1"/>
  <c r="E505" i="3" s="1"/>
  <c r="D504" i="3" a="1"/>
  <c r="D504" i="3" s="1"/>
  <c r="E504" i="3" s="1"/>
  <c r="D503" i="3" a="1"/>
  <c r="D503" i="3" s="1"/>
  <c r="E503" i="3" s="1"/>
  <c r="D502" i="3" a="1"/>
  <c r="D502" i="3" s="1"/>
  <c r="E502" i="3" s="1"/>
  <c r="D501" i="3" a="1"/>
  <c r="D501" i="3" s="1"/>
  <c r="E501" i="3" s="1"/>
  <c r="D500" i="3" a="1"/>
  <c r="D500" i="3" s="1"/>
  <c r="E500" i="3" s="1"/>
  <c r="D499" i="3" a="1"/>
  <c r="D499" i="3" s="1"/>
  <c r="E499" i="3" s="1"/>
  <c r="D498" i="3" a="1"/>
  <c r="D498" i="3" s="1"/>
  <c r="E498" i="3" s="1"/>
  <c r="D497" i="3" a="1"/>
  <c r="D497" i="3" s="1"/>
  <c r="E497" i="3" s="1"/>
  <c r="D496" i="3" a="1"/>
  <c r="D496" i="3" s="1"/>
  <c r="E496" i="3" s="1"/>
  <c r="D495" i="3" a="1"/>
  <c r="D495" i="3" s="1"/>
  <c r="E495" i="3" s="1"/>
  <c r="D494" i="3" a="1"/>
  <c r="D494" i="3" s="1"/>
  <c r="E494" i="3" s="1"/>
  <c r="D493" i="3" a="1"/>
  <c r="D493" i="3" s="1"/>
  <c r="E493" i="3" s="1"/>
  <c r="D492" i="3" a="1"/>
  <c r="D492" i="3" s="1"/>
  <c r="E492" i="3" s="1"/>
  <c r="D491" i="3" a="1"/>
  <c r="D491" i="3" s="1"/>
  <c r="E491" i="3" s="1"/>
  <c r="D490" i="3" a="1"/>
  <c r="D490" i="3" s="1"/>
  <c r="E490" i="3" s="1"/>
  <c r="D489" i="3" a="1"/>
  <c r="D489" i="3" s="1"/>
  <c r="E489" i="3" s="1"/>
  <c r="D488" i="3" a="1"/>
  <c r="D488" i="3" s="1"/>
  <c r="E488" i="3" s="1"/>
  <c r="D487" i="3" a="1"/>
  <c r="D487" i="3" s="1"/>
  <c r="E487" i="3" s="1"/>
  <c r="D486" i="3" a="1"/>
  <c r="D486" i="3" s="1"/>
  <c r="E486" i="3" s="1"/>
  <c r="D485" i="3" a="1"/>
  <c r="D485" i="3" s="1"/>
  <c r="E485" i="3" s="1"/>
  <c r="D484" i="3" a="1"/>
  <c r="D484" i="3" s="1"/>
  <c r="E484" i="3" s="1"/>
  <c r="D483" i="3" a="1"/>
  <c r="D483" i="3" s="1"/>
  <c r="E483" i="3" s="1"/>
  <c r="D482" i="3" a="1"/>
  <c r="D482" i="3" s="1"/>
  <c r="E482" i="3" s="1"/>
  <c r="D481" i="3" a="1"/>
  <c r="D481" i="3" s="1"/>
  <c r="E481" i="3" s="1"/>
  <c r="D480" i="3" a="1"/>
  <c r="D480" i="3" s="1"/>
  <c r="E480" i="3" s="1"/>
  <c r="D479" i="3" a="1"/>
  <c r="D479" i="3" s="1"/>
  <c r="E479" i="3" s="1"/>
  <c r="D478" i="3" a="1"/>
  <c r="D478" i="3" s="1"/>
  <c r="E478" i="3" s="1"/>
  <c r="D477" i="3" a="1"/>
  <c r="D477" i="3" s="1"/>
  <c r="E477" i="3" s="1"/>
  <c r="D476" i="3" a="1"/>
  <c r="D476" i="3" s="1"/>
  <c r="E476" i="3" s="1"/>
  <c r="D475" i="3" a="1"/>
  <c r="D475" i="3" s="1"/>
  <c r="E475" i="3" s="1"/>
  <c r="D474" i="3" a="1"/>
  <c r="D474" i="3" s="1"/>
  <c r="E474" i="3" s="1"/>
  <c r="D473" i="3" a="1"/>
  <c r="D473" i="3" s="1"/>
  <c r="E473" i="3" s="1"/>
  <c r="D472" i="3" a="1"/>
  <c r="D472" i="3" s="1"/>
  <c r="E472" i="3" s="1"/>
  <c r="D471" i="3" a="1"/>
  <c r="D471" i="3" s="1"/>
  <c r="E471" i="3" s="1"/>
  <c r="D470" i="3" a="1"/>
  <c r="D470" i="3" s="1"/>
  <c r="E470" i="3" s="1"/>
  <c r="D469" i="3" a="1"/>
  <c r="D469" i="3" s="1"/>
  <c r="E469" i="3" s="1"/>
  <c r="D468" i="3" a="1"/>
  <c r="D468" i="3" s="1"/>
  <c r="E468" i="3" s="1"/>
  <c r="D467" i="3" a="1"/>
  <c r="D467" i="3" s="1"/>
  <c r="E467" i="3" s="1"/>
  <c r="D466" i="3" a="1"/>
  <c r="D466" i="3" s="1"/>
  <c r="E466" i="3" s="1"/>
  <c r="D465" i="3" a="1"/>
  <c r="D465" i="3" s="1"/>
  <c r="E465" i="3" s="1"/>
  <c r="D464" i="3" a="1"/>
  <c r="D464" i="3" s="1"/>
  <c r="E464" i="3" s="1"/>
  <c r="D463" i="3" a="1"/>
  <c r="D463" i="3" s="1"/>
  <c r="E463" i="3" s="1"/>
  <c r="D462" i="3" a="1"/>
  <c r="D462" i="3" s="1"/>
  <c r="E462" i="3" s="1"/>
  <c r="D461" i="3" a="1"/>
  <c r="D461" i="3" s="1"/>
  <c r="E461" i="3" s="1"/>
  <c r="D460" i="3" a="1"/>
  <c r="D460" i="3" s="1"/>
  <c r="E460" i="3" s="1"/>
  <c r="D459" i="3" a="1"/>
  <c r="D459" i="3" s="1"/>
  <c r="E459" i="3" s="1"/>
  <c r="D458" i="3" a="1"/>
  <c r="D458" i="3" s="1"/>
  <c r="E458" i="3" s="1"/>
  <c r="D457" i="3" a="1"/>
  <c r="D457" i="3" s="1"/>
  <c r="E457" i="3" s="1"/>
  <c r="D456" i="3" a="1"/>
  <c r="D456" i="3" s="1"/>
  <c r="E456" i="3" s="1"/>
  <c r="D455" i="3" a="1"/>
  <c r="D455" i="3" s="1"/>
  <c r="E455" i="3" s="1"/>
  <c r="D454" i="3" a="1"/>
  <c r="D454" i="3" s="1"/>
  <c r="E454" i="3" s="1"/>
  <c r="D453" i="3" a="1"/>
  <c r="D453" i="3" s="1"/>
  <c r="E453" i="3" s="1"/>
  <c r="D452" i="3" a="1"/>
  <c r="D452" i="3" s="1"/>
  <c r="E452" i="3" s="1"/>
  <c r="D451" i="3" a="1"/>
  <c r="D451" i="3" s="1"/>
  <c r="E451" i="3" s="1"/>
  <c r="D450" i="3" a="1"/>
  <c r="D450" i="3" s="1"/>
  <c r="E450" i="3" s="1"/>
  <c r="D449" i="3" a="1"/>
  <c r="D449" i="3" s="1"/>
  <c r="E449" i="3" s="1"/>
  <c r="D448" i="3" a="1"/>
  <c r="D448" i="3" s="1"/>
  <c r="E448" i="3" s="1"/>
  <c r="D447" i="3" a="1"/>
  <c r="D447" i="3" s="1"/>
  <c r="E447" i="3" s="1"/>
  <c r="D446" i="3" a="1"/>
  <c r="D446" i="3" s="1"/>
  <c r="E446" i="3" s="1"/>
  <c r="D445" i="3" a="1"/>
  <c r="D445" i="3" s="1"/>
  <c r="E445" i="3" s="1"/>
  <c r="D444" i="3" a="1"/>
  <c r="D444" i="3" s="1"/>
  <c r="E444" i="3" s="1"/>
  <c r="D443" i="3" a="1"/>
  <c r="D443" i="3" s="1"/>
  <c r="E443" i="3" s="1"/>
  <c r="D442" i="3" a="1"/>
  <c r="D442" i="3" s="1"/>
  <c r="E442" i="3" s="1"/>
  <c r="D441" i="3" a="1"/>
  <c r="D441" i="3" s="1"/>
  <c r="E441" i="3" s="1"/>
  <c r="D440" i="3" a="1"/>
  <c r="D440" i="3" s="1"/>
  <c r="E440" i="3" s="1"/>
  <c r="D439" i="3" a="1"/>
  <c r="D439" i="3" s="1"/>
  <c r="E439" i="3" s="1"/>
  <c r="D438" i="3" a="1"/>
  <c r="D438" i="3" s="1"/>
  <c r="E438" i="3" s="1"/>
  <c r="D437" i="3" a="1"/>
  <c r="D437" i="3" s="1"/>
  <c r="E437" i="3" s="1"/>
  <c r="D436" i="3" a="1"/>
  <c r="D436" i="3" s="1"/>
  <c r="E436" i="3" s="1"/>
  <c r="D435" i="3" a="1"/>
  <c r="D435" i="3" s="1"/>
  <c r="E435" i="3" s="1"/>
  <c r="D434" i="3" a="1"/>
  <c r="D434" i="3" s="1"/>
  <c r="E434" i="3" s="1"/>
  <c r="D433" i="3" a="1"/>
  <c r="D433" i="3" s="1"/>
  <c r="E433" i="3" s="1"/>
  <c r="D432" i="3" a="1"/>
  <c r="D432" i="3" s="1"/>
  <c r="E432" i="3" s="1"/>
  <c r="D431" i="3" a="1"/>
  <c r="D431" i="3" s="1"/>
  <c r="E431" i="3" s="1"/>
  <c r="D430" i="3" a="1"/>
  <c r="D430" i="3" s="1"/>
  <c r="E430" i="3" s="1"/>
  <c r="D429" i="3" a="1"/>
  <c r="D429" i="3" s="1"/>
  <c r="E429" i="3" s="1"/>
  <c r="D428" i="3" a="1"/>
  <c r="D428" i="3" s="1"/>
  <c r="E428" i="3" s="1"/>
  <c r="D427" i="3" a="1"/>
  <c r="D427" i="3" s="1"/>
  <c r="E427" i="3" s="1"/>
  <c r="D426" i="3" a="1"/>
  <c r="D426" i="3" s="1"/>
  <c r="E426" i="3" s="1"/>
  <c r="D425" i="3" a="1"/>
  <c r="D425" i="3" s="1"/>
  <c r="E425" i="3" s="1"/>
  <c r="D424" i="3" a="1"/>
  <c r="D424" i="3" s="1"/>
  <c r="E424" i="3" s="1"/>
  <c r="D423" i="3" a="1"/>
  <c r="D423" i="3" s="1"/>
  <c r="E423" i="3" s="1"/>
  <c r="D422" i="3" a="1"/>
  <c r="D422" i="3" s="1"/>
  <c r="E422" i="3" s="1"/>
  <c r="D421" i="3" a="1"/>
  <c r="D421" i="3" s="1"/>
  <c r="E421" i="3" s="1"/>
  <c r="D420" i="3" a="1"/>
  <c r="D420" i="3" s="1"/>
  <c r="E420" i="3" s="1"/>
  <c r="D419" i="3" a="1"/>
  <c r="D419" i="3" s="1"/>
  <c r="E419" i="3" s="1"/>
  <c r="D418" i="3" a="1"/>
  <c r="D418" i="3" s="1"/>
  <c r="E418" i="3" s="1"/>
  <c r="D417" i="3" a="1"/>
  <c r="D417" i="3" s="1"/>
  <c r="E417" i="3" s="1"/>
  <c r="D416" i="3" a="1"/>
  <c r="D416" i="3" s="1"/>
  <c r="E416" i="3" s="1"/>
  <c r="D415" i="3" a="1"/>
  <c r="D415" i="3" s="1"/>
  <c r="E415" i="3" s="1"/>
  <c r="D414" i="3" a="1"/>
  <c r="D414" i="3" s="1"/>
  <c r="E414" i="3" s="1"/>
  <c r="D413" i="3" a="1"/>
  <c r="D413" i="3" s="1"/>
  <c r="E413" i="3" s="1"/>
  <c r="D412" i="3" a="1"/>
  <c r="D412" i="3" s="1"/>
  <c r="E412" i="3" s="1"/>
  <c r="D411" i="3" a="1"/>
  <c r="D411" i="3" s="1"/>
  <c r="E411" i="3" s="1"/>
  <c r="D410" i="3" a="1"/>
  <c r="D410" i="3" s="1"/>
  <c r="E410" i="3" s="1"/>
  <c r="D409" i="3" a="1"/>
  <c r="D409" i="3" s="1"/>
  <c r="E409" i="3" s="1"/>
  <c r="D408" i="3" a="1"/>
  <c r="D408" i="3" s="1"/>
  <c r="E408" i="3" s="1"/>
  <c r="D407" i="3" a="1"/>
  <c r="D407" i="3" s="1"/>
  <c r="E407" i="3" s="1"/>
  <c r="D406" i="3" a="1"/>
  <c r="D406" i="3" s="1"/>
  <c r="E406" i="3" s="1"/>
  <c r="D405" i="3" a="1"/>
  <c r="D405" i="3" s="1"/>
  <c r="E405" i="3" s="1"/>
  <c r="D404" i="3" a="1"/>
  <c r="D404" i="3" s="1"/>
  <c r="E404" i="3" s="1"/>
  <c r="D403" i="3" a="1"/>
  <c r="D403" i="3" s="1"/>
  <c r="E403" i="3" s="1"/>
  <c r="D402" i="3" a="1"/>
  <c r="D402" i="3" s="1"/>
  <c r="E402" i="3" s="1"/>
  <c r="D401" i="3" a="1"/>
  <c r="D401" i="3" s="1"/>
  <c r="E401" i="3" s="1"/>
  <c r="D400" i="3" a="1"/>
  <c r="D400" i="3" s="1"/>
  <c r="E400" i="3" s="1"/>
  <c r="D399" i="3" a="1"/>
  <c r="D399" i="3" s="1"/>
  <c r="E399" i="3" s="1"/>
  <c r="D398" i="3" a="1"/>
  <c r="D398" i="3" s="1"/>
  <c r="E398" i="3" s="1"/>
  <c r="D397" i="3" a="1"/>
  <c r="D397" i="3" s="1"/>
  <c r="E397" i="3" s="1"/>
  <c r="D396" i="3" a="1"/>
  <c r="D396" i="3" s="1"/>
  <c r="E396" i="3" s="1"/>
  <c r="D395" i="3" a="1"/>
  <c r="D395" i="3" s="1"/>
  <c r="E395" i="3" s="1"/>
  <c r="D394" i="3" a="1"/>
  <c r="D394" i="3" s="1"/>
  <c r="E394" i="3" s="1"/>
  <c r="D393" i="3" a="1"/>
  <c r="D393" i="3" s="1"/>
  <c r="E393" i="3" s="1"/>
  <c r="D392" i="3" a="1"/>
  <c r="D392" i="3" s="1"/>
  <c r="E392" i="3" s="1"/>
  <c r="D391" i="3" a="1"/>
  <c r="D391" i="3" s="1"/>
  <c r="E391" i="3" s="1"/>
  <c r="D390" i="3" a="1"/>
  <c r="D390" i="3" s="1"/>
  <c r="E390" i="3" s="1"/>
  <c r="D389" i="3" a="1"/>
  <c r="D389" i="3" s="1"/>
  <c r="E389" i="3" s="1"/>
  <c r="D388" i="3" a="1"/>
  <c r="D388" i="3" s="1"/>
  <c r="E388" i="3" s="1"/>
  <c r="D387" i="3" a="1"/>
  <c r="D387" i="3" s="1"/>
  <c r="E387" i="3" s="1"/>
  <c r="D386" i="3" a="1"/>
  <c r="D386" i="3" s="1"/>
  <c r="E386" i="3" s="1"/>
  <c r="D385" i="3" a="1"/>
  <c r="D385" i="3" s="1"/>
  <c r="E385" i="3" s="1"/>
  <c r="D384" i="3" a="1"/>
  <c r="D384" i="3" s="1"/>
  <c r="E384" i="3" s="1"/>
  <c r="D383" i="3" a="1"/>
  <c r="D383" i="3" s="1"/>
  <c r="E383" i="3" s="1"/>
  <c r="D382" i="3" a="1"/>
  <c r="D382" i="3" s="1"/>
  <c r="E382" i="3" s="1"/>
  <c r="D381" i="3" a="1"/>
  <c r="D381" i="3" s="1"/>
  <c r="E381" i="3" s="1"/>
  <c r="D380" i="3" a="1"/>
  <c r="D380" i="3" s="1"/>
  <c r="E380" i="3" s="1"/>
  <c r="D379" i="3" a="1"/>
  <c r="D379" i="3" s="1"/>
  <c r="E379" i="3" s="1"/>
  <c r="D378" i="3" a="1"/>
  <c r="D378" i="3" s="1"/>
  <c r="E378" i="3" s="1"/>
  <c r="D377" i="3" a="1"/>
  <c r="D377" i="3" s="1"/>
  <c r="E377" i="3" s="1"/>
  <c r="D376" i="3" a="1"/>
  <c r="D376" i="3" s="1"/>
  <c r="E376" i="3" s="1"/>
  <c r="D375" i="3" a="1"/>
  <c r="D375" i="3" s="1"/>
  <c r="E375" i="3" s="1"/>
  <c r="D374" i="3" a="1"/>
  <c r="D374" i="3" s="1"/>
  <c r="E374" i="3" s="1"/>
  <c r="D373" i="3" a="1"/>
  <c r="D373" i="3" s="1"/>
  <c r="E373" i="3" s="1"/>
  <c r="D372" i="3" a="1"/>
  <c r="D372" i="3" s="1"/>
  <c r="E372" i="3" s="1"/>
  <c r="D371" i="3" a="1"/>
  <c r="D371" i="3" s="1"/>
  <c r="E371" i="3" s="1"/>
  <c r="D370" i="3" a="1"/>
  <c r="D370" i="3" s="1"/>
  <c r="E370" i="3" s="1"/>
  <c r="D369" i="3" a="1"/>
  <c r="D369" i="3" s="1"/>
  <c r="E369" i="3" s="1"/>
  <c r="D368" i="3" a="1"/>
  <c r="D368" i="3" s="1"/>
  <c r="E368" i="3" s="1"/>
  <c r="D367" i="3" a="1"/>
  <c r="D367" i="3" s="1"/>
  <c r="E367" i="3" s="1"/>
  <c r="D366" i="3" a="1"/>
  <c r="D366" i="3" s="1"/>
  <c r="E366" i="3" s="1"/>
  <c r="D365" i="3" a="1"/>
  <c r="D365" i="3" s="1"/>
  <c r="E365" i="3" s="1"/>
  <c r="D364" i="3" a="1"/>
  <c r="D364" i="3" s="1"/>
  <c r="E364" i="3" s="1"/>
  <c r="D363" i="3" a="1"/>
  <c r="D363" i="3" s="1"/>
  <c r="E363" i="3" s="1"/>
  <c r="D362" i="3" a="1"/>
  <c r="D362" i="3" s="1"/>
  <c r="E362" i="3" s="1"/>
  <c r="D361" i="3" a="1"/>
  <c r="D361" i="3" s="1"/>
  <c r="E361" i="3" s="1"/>
  <c r="D360" i="3" a="1"/>
  <c r="D360" i="3" s="1"/>
  <c r="E360" i="3" s="1"/>
  <c r="D359" i="3" a="1"/>
  <c r="D359" i="3" s="1"/>
  <c r="E359" i="3" s="1"/>
  <c r="D358" i="3" a="1"/>
  <c r="D358" i="3" s="1"/>
  <c r="E358" i="3" s="1"/>
  <c r="D357" i="3" a="1"/>
  <c r="D357" i="3" s="1"/>
  <c r="E357" i="3" s="1"/>
  <c r="D356" i="3" a="1"/>
  <c r="D356" i="3" s="1"/>
  <c r="E356" i="3" s="1"/>
  <c r="D355" i="3" a="1"/>
  <c r="D355" i="3" s="1"/>
  <c r="E355" i="3" s="1"/>
  <c r="D354" i="3" a="1"/>
  <c r="D354" i="3" s="1"/>
  <c r="E354" i="3" s="1"/>
  <c r="D353" i="3" a="1"/>
  <c r="D353" i="3" s="1"/>
  <c r="E353" i="3" s="1"/>
  <c r="D352" i="3" a="1"/>
  <c r="D352" i="3" s="1"/>
  <c r="E352" i="3" s="1"/>
  <c r="D351" i="3" a="1"/>
  <c r="D351" i="3" s="1"/>
  <c r="E351" i="3" s="1"/>
  <c r="D350" i="3" a="1"/>
  <c r="D350" i="3" s="1"/>
  <c r="E350" i="3" s="1"/>
  <c r="D349" i="3" a="1"/>
  <c r="D349" i="3" s="1"/>
  <c r="E349" i="3" s="1"/>
  <c r="D348" i="3" a="1"/>
  <c r="D348" i="3" s="1"/>
  <c r="E348" i="3" s="1"/>
  <c r="D347" i="3" a="1"/>
  <c r="D347" i="3" s="1"/>
  <c r="E347" i="3" s="1"/>
  <c r="D346" i="3" a="1"/>
  <c r="D346" i="3" s="1"/>
  <c r="E346" i="3" s="1"/>
  <c r="D345" i="3" a="1"/>
  <c r="D345" i="3" s="1"/>
  <c r="E345" i="3" s="1"/>
  <c r="D344" i="3" a="1"/>
  <c r="D344" i="3" s="1"/>
  <c r="E344" i="3" s="1"/>
  <c r="D343" i="3" a="1"/>
  <c r="D343" i="3" s="1"/>
  <c r="E343" i="3" s="1"/>
  <c r="D342" i="3" a="1"/>
  <c r="D342" i="3" s="1"/>
  <c r="E342" i="3" s="1"/>
  <c r="D341" i="3" a="1"/>
  <c r="D341" i="3" s="1"/>
  <c r="E341" i="3" s="1"/>
  <c r="D340" i="3" a="1"/>
  <c r="D340" i="3" s="1"/>
  <c r="E340" i="3" s="1"/>
  <c r="D339" i="3" a="1"/>
  <c r="D339" i="3" s="1"/>
  <c r="E339" i="3" s="1"/>
  <c r="D338" i="3" a="1"/>
  <c r="D338" i="3" s="1"/>
  <c r="E338" i="3" s="1"/>
  <c r="D337" i="3" a="1"/>
  <c r="D337" i="3" s="1"/>
  <c r="E337" i="3" s="1"/>
  <c r="D336" i="3" a="1"/>
  <c r="D336" i="3" s="1"/>
  <c r="E336" i="3" s="1"/>
  <c r="D335" i="3" a="1"/>
  <c r="D335" i="3" s="1"/>
  <c r="E335" i="3" s="1"/>
  <c r="D334" i="3" a="1"/>
  <c r="D334" i="3" s="1"/>
  <c r="E334" i="3" s="1"/>
  <c r="D333" i="3" a="1"/>
  <c r="D333" i="3" s="1"/>
  <c r="E333" i="3" s="1"/>
  <c r="D332" i="3" a="1"/>
  <c r="D332" i="3" s="1"/>
  <c r="E332" i="3" s="1"/>
  <c r="D331" i="3" a="1"/>
  <c r="D331" i="3" s="1"/>
  <c r="E331" i="3" s="1"/>
  <c r="D330" i="3" a="1"/>
  <c r="D330" i="3" s="1"/>
  <c r="E330" i="3" s="1"/>
  <c r="D329" i="3" a="1"/>
  <c r="D329" i="3" s="1"/>
  <c r="E329" i="3" s="1"/>
  <c r="D328" i="3" a="1"/>
  <c r="D328" i="3" s="1"/>
  <c r="E328" i="3" s="1"/>
  <c r="D327" i="3" a="1"/>
  <c r="D327" i="3" s="1"/>
  <c r="E327" i="3" s="1"/>
  <c r="D326" i="3" a="1"/>
  <c r="D326" i="3" s="1"/>
  <c r="E326" i="3" s="1"/>
  <c r="D325" i="3" a="1"/>
  <c r="D325" i="3" s="1"/>
  <c r="E325" i="3" s="1"/>
  <c r="D324" i="3" a="1"/>
  <c r="D324" i="3" s="1"/>
  <c r="E324" i="3" s="1"/>
  <c r="D323" i="3" a="1"/>
  <c r="D323" i="3" s="1"/>
  <c r="E323" i="3" s="1"/>
  <c r="D322" i="3" a="1"/>
  <c r="D322" i="3" s="1"/>
  <c r="E322" i="3" s="1"/>
  <c r="D321" i="3" a="1"/>
  <c r="D321" i="3" s="1"/>
  <c r="E321" i="3" s="1"/>
  <c r="D320" i="3" a="1"/>
  <c r="D320" i="3" s="1"/>
  <c r="E320" i="3" s="1"/>
  <c r="D319" i="3" a="1"/>
  <c r="D319" i="3" s="1"/>
  <c r="E319" i="3" s="1"/>
  <c r="D318" i="3" a="1"/>
  <c r="D318" i="3" s="1"/>
  <c r="E318" i="3" s="1"/>
  <c r="D317" i="3" a="1"/>
  <c r="D317" i="3" s="1"/>
  <c r="E317" i="3" s="1"/>
  <c r="D316" i="3" a="1"/>
  <c r="D316" i="3" s="1"/>
  <c r="E316" i="3" s="1"/>
  <c r="D315" i="3" a="1"/>
  <c r="D315" i="3" s="1"/>
  <c r="E315" i="3" s="1"/>
  <c r="D314" i="3" a="1"/>
  <c r="D314" i="3" s="1"/>
  <c r="E314" i="3" s="1"/>
  <c r="D313" i="3" a="1"/>
  <c r="D313" i="3" s="1"/>
  <c r="E313" i="3" s="1"/>
  <c r="D312" i="3" a="1"/>
  <c r="D312" i="3" s="1"/>
  <c r="E312" i="3" s="1"/>
  <c r="D311" i="3" a="1"/>
  <c r="D311" i="3" s="1"/>
  <c r="E311" i="3" s="1"/>
  <c r="D310" i="3" a="1"/>
  <c r="D310" i="3" s="1"/>
  <c r="E310" i="3" s="1"/>
  <c r="D309" i="3" a="1"/>
  <c r="D309" i="3" s="1"/>
  <c r="E309" i="3" s="1"/>
  <c r="D308" i="3" a="1"/>
  <c r="D308" i="3" s="1"/>
  <c r="E308" i="3" s="1"/>
  <c r="D307" i="3" a="1"/>
  <c r="D307" i="3" s="1"/>
  <c r="E307" i="3" s="1"/>
  <c r="D306" i="3" a="1"/>
  <c r="D306" i="3" s="1"/>
  <c r="E306" i="3" s="1"/>
  <c r="D305" i="3" a="1"/>
  <c r="D305" i="3" s="1"/>
  <c r="E305" i="3" s="1"/>
  <c r="D304" i="3" a="1"/>
  <c r="D304" i="3" s="1"/>
  <c r="E304" i="3" s="1"/>
  <c r="D303" i="3" a="1"/>
  <c r="D303" i="3" s="1"/>
  <c r="E303" i="3" s="1"/>
  <c r="D302" i="3" a="1"/>
  <c r="D302" i="3" s="1"/>
  <c r="E302" i="3" s="1"/>
  <c r="D301" i="3" a="1"/>
  <c r="D301" i="3" s="1"/>
  <c r="E301" i="3" s="1"/>
  <c r="D300" i="3" a="1"/>
  <c r="D300" i="3" s="1"/>
  <c r="E300" i="3" s="1"/>
  <c r="D299" i="3" a="1"/>
  <c r="D299" i="3" s="1"/>
  <c r="E299" i="3" s="1"/>
  <c r="D298" i="3" a="1"/>
  <c r="D298" i="3" s="1"/>
  <c r="E298" i="3" s="1"/>
  <c r="D297" i="3" a="1"/>
  <c r="D297" i="3" s="1"/>
  <c r="E297" i="3" s="1"/>
  <c r="D296" i="3" a="1"/>
  <c r="D296" i="3" s="1"/>
  <c r="E296" i="3" s="1"/>
  <c r="D295" i="3" a="1"/>
  <c r="D295" i="3" s="1"/>
  <c r="E295" i="3" s="1"/>
  <c r="D294" i="3" a="1"/>
  <c r="D294" i="3" s="1"/>
  <c r="E294" i="3" s="1"/>
  <c r="D293" i="3" a="1"/>
  <c r="D293" i="3" s="1"/>
  <c r="E293" i="3" s="1"/>
  <c r="D292" i="3" a="1"/>
  <c r="D292" i="3" s="1"/>
  <c r="E292" i="3" s="1"/>
  <c r="D291" i="3" a="1"/>
  <c r="D291" i="3" s="1"/>
  <c r="E291" i="3" s="1"/>
  <c r="D290" i="3" a="1"/>
  <c r="D290" i="3" s="1"/>
  <c r="E290" i="3" s="1"/>
  <c r="D289" i="3" a="1"/>
  <c r="D289" i="3" s="1"/>
  <c r="E289" i="3" s="1"/>
  <c r="D288" i="3" a="1"/>
  <c r="D288" i="3" s="1"/>
  <c r="E288" i="3" s="1"/>
  <c r="D287" i="3" a="1"/>
  <c r="D287" i="3" s="1"/>
  <c r="E287" i="3" s="1"/>
  <c r="D286" i="3" a="1"/>
  <c r="D286" i="3" s="1"/>
  <c r="E286" i="3" s="1"/>
  <c r="D285" i="3" a="1"/>
  <c r="D285" i="3" s="1"/>
  <c r="E285" i="3" s="1"/>
  <c r="D284" i="3" a="1"/>
  <c r="D284" i="3" s="1"/>
  <c r="E284" i="3" s="1"/>
  <c r="D283" i="3" a="1"/>
  <c r="D283" i="3" s="1"/>
  <c r="E283" i="3" s="1"/>
  <c r="D282" i="3" a="1"/>
  <c r="D282" i="3" s="1"/>
  <c r="E282" i="3" s="1"/>
  <c r="D281" i="3" a="1"/>
  <c r="D281" i="3" s="1"/>
  <c r="E281" i="3" s="1"/>
  <c r="D280" i="3" a="1"/>
  <c r="D280" i="3" s="1"/>
  <c r="E280" i="3" s="1"/>
  <c r="D279" i="3" a="1"/>
  <c r="D279" i="3" s="1"/>
  <c r="E279" i="3" s="1"/>
  <c r="D278" i="3" a="1"/>
  <c r="D278" i="3" s="1"/>
  <c r="E278" i="3" s="1"/>
  <c r="D277" i="3" a="1"/>
  <c r="D277" i="3" s="1"/>
  <c r="E277" i="3" s="1"/>
  <c r="D276" i="3" a="1"/>
  <c r="D276" i="3" s="1"/>
  <c r="E276" i="3" s="1"/>
  <c r="D275" i="3" a="1"/>
  <c r="D275" i="3" s="1"/>
  <c r="E275" i="3" s="1"/>
  <c r="D274" i="3" a="1"/>
  <c r="D274" i="3" s="1"/>
  <c r="E274" i="3" s="1"/>
  <c r="D273" i="3" a="1"/>
  <c r="D273" i="3" s="1"/>
  <c r="E273" i="3" s="1"/>
  <c r="D272" i="3" a="1"/>
  <c r="D272" i="3" s="1"/>
  <c r="E272" i="3" s="1"/>
  <c r="D271" i="3" a="1"/>
  <c r="D271" i="3" s="1"/>
  <c r="E271" i="3" s="1"/>
  <c r="D270" i="3" a="1"/>
  <c r="D270" i="3" s="1"/>
  <c r="E270" i="3" s="1"/>
  <c r="D269" i="3" a="1"/>
  <c r="D269" i="3" s="1"/>
  <c r="E269" i="3" s="1"/>
  <c r="D268" i="3" a="1"/>
  <c r="D268" i="3" s="1"/>
  <c r="E268" i="3" s="1"/>
  <c r="D267" i="3" a="1"/>
  <c r="D267" i="3" s="1"/>
  <c r="E267" i="3" s="1"/>
  <c r="D266" i="3" a="1"/>
  <c r="D266" i="3" s="1"/>
  <c r="E266" i="3" s="1"/>
  <c r="D265" i="3" a="1"/>
  <c r="D265" i="3" s="1"/>
  <c r="E265" i="3" s="1"/>
  <c r="D264" i="3" a="1"/>
  <c r="D264" i="3" s="1"/>
  <c r="E264" i="3" s="1"/>
  <c r="D263" i="3" a="1"/>
  <c r="D263" i="3" s="1"/>
  <c r="E263" i="3" s="1"/>
  <c r="D262" i="3" a="1"/>
  <c r="D262" i="3" s="1"/>
  <c r="E262" i="3" s="1"/>
  <c r="D261" i="3" a="1"/>
  <c r="D261" i="3" s="1"/>
  <c r="E261" i="3" s="1"/>
  <c r="D260" i="3" a="1"/>
  <c r="D260" i="3" s="1"/>
  <c r="E260" i="3" s="1"/>
  <c r="D259" i="3" a="1"/>
  <c r="D259" i="3" s="1"/>
  <c r="E259" i="3" s="1"/>
  <c r="D258" i="3" a="1"/>
  <c r="D258" i="3" s="1"/>
  <c r="E258" i="3" s="1"/>
  <c r="D257" i="3" a="1"/>
  <c r="D257" i="3" s="1"/>
  <c r="E257" i="3" s="1"/>
  <c r="D256" i="3" a="1"/>
  <c r="D256" i="3" s="1"/>
  <c r="E256" i="3" s="1"/>
  <c r="D255" i="3" a="1"/>
  <c r="D255" i="3" s="1"/>
  <c r="E255" i="3" s="1"/>
  <c r="D254" i="3" a="1"/>
  <c r="D254" i="3" s="1"/>
  <c r="E254" i="3" s="1"/>
  <c r="D253" i="3" a="1"/>
  <c r="D253" i="3" s="1"/>
  <c r="E253" i="3" s="1"/>
  <c r="D252" i="3" a="1"/>
  <c r="D252" i="3" s="1"/>
  <c r="E252" i="3" s="1"/>
  <c r="D251" i="3" a="1"/>
  <c r="D251" i="3" s="1"/>
  <c r="E251" i="3" s="1"/>
  <c r="D250" i="3" a="1"/>
  <c r="D250" i="3" s="1"/>
  <c r="E250" i="3" s="1"/>
  <c r="D249" i="3" a="1"/>
  <c r="D249" i="3" s="1"/>
  <c r="E249" i="3" s="1"/>
  <c r="D248" i="3" a="1"/>
  <c r="D248" i="3" s="1"/>
  <c r="E248" i="3" s="1"/>
  <c r="D247" i="3" a="1"/>
  <c r="D247" i="3" s="1"/>
  <c r="E247" i="3" s="1"/>
  <c r="D246" i="3" a="1"/>
  <c r="D246" i="3" s="1"/>
  <c r="E246" i="3" s="1"/>
  <c r="D245" i="3" a="1"/>
  <c r="D245" i="3" s="1"/>
  <c r="E245" i="3" s="1"/>
  <c r="D244" i="3" a="1"/>
  <c r="D244" i="3" s="1"/>
  <c r="E244" i="3" s="1"/>
  <c r="D243" i="3" a="1"/>
  <c r="D243" i="3" s="1"/>
  <c r="E243" i="3" s="1"/>
  <c r="D242" i="3" a="1"/>
  <c r="D242" i="3" s="1"/>
  <c r="E242" i="3" s="1"/>
  <c r="D241" i="3" a="1"/>
  <c r="D241" i="3" s="1"/>
  <c r="E241" i="3" s="1"/>
  <c r="D240" i="3" a="1"/>
  <c r="D240" i="3" s="1"/>
  <c r="E240" i="3" s="1"/>
  <c r="D239" i="3" a="1"/>
  <c r="D239" i="3" s="1"/>
  <c r="E239" i="3" s="1"/>
  <c r="D238" i="3" a="1"/>
  <c r="D238" i="3" s="1"/>
  <c r="E238" i="3" s="1"/>
  <c r="D237" i="3" a="1"/>
  <c r="D237" i="3" s="1"/>
  <c r="E237" i="3" s="1"/>
  <c r="D236" i="3" a="1"/>
  <c r="D236" i="3" s="1"/>
  <c r="E236" i="3" s="1"/>
  <c r="D235" i="3" a="1"/>
  <c r="D235" i="3" s="1"/>
  <c r="E235" i="3" s="1"/>
  <c r="D234" i="3" a="1"/>
  <c r="D234" i="3" s="1"/>
  <c r="E234" i="3" s="1"/>
  <c r="D233" i="3" a="1"/>
  <c r="D233" i="3" s="1"/>
  <c r="E233" i="3" s="1"/>
  <c r="D232" i="3" a="1"/>
  <c r="D232" i="3" s="1"/>
  <c r="E232" i="3" s="1"/>
  <c r="D231" i="3" a="1"/>
  <c r="D231" i="3" s="1"/>
  <c r="E231" i="3" s="1"/>
  <c r="D230" i="3" a="1"/>
  <c r="D230" i="3" s="1"/>
  <c r="E230" i="3" s="1"/>
  <c r="D229" i="3" a="1"/>
  <c r="D229" i="3" s="1"/>
  <c r="E229" i="3" s="1"/>
  <c r="D228" i="3" a="1"/>
  <c r="D228" i="3" s="1"/>
  <c r="E228" i="3" s="1"/>
  <c r="D227" i="3" a="1"/>
  <c r="D227" i="3" s="1"/>
  <c r="E227" i="3" s="1"/>
  <c r="D226" i="3" a="1"/>
  <c r="D226" i="3" s="1"/>
  <c r="E226" i="3" s="1"/>
  <c r="D225" i="3" a="1"/>
  <c r="D225" i="3" s="1"/>
  <c r="E225" i="3" s="1"/>
  <c r="D224" i="3" a="1"/>
  <c r="D224" i="3" s="1"/>
  <c r="E224" i="3" s="1"/>
  <c r="D223" i="3" a="1"/>
  <c r="D223" i="3" s="1"/>
  <c r="E223" i="3" s="1"/>
  <c r="D222" i="3" a="1"/>
  <c r="D222" i="3" s="1"/>
  <c r="E222" i="3" s="1"/>
  <c r="D221" i="3" a="1"/>
  <c r="D221" i="3" s="1"/>
  <c r="E221" i="3" s="1"/>
  <c r="D220" i="3" a="1"/>
  <c r="D220" i="3" s="1"/>
  <c r="E220" i="3" s="1"/>
  <c r="D219" i="3" a="1"/>
  <c r="D219" i="3" s="1"/>
  <c r="E219" i="3" s="1"/>
  <c r="D218" i="3" a="1"/>
  <c r="D218" i="3" s="1"/>
  <c r="E218" i="3" s="1"/>
  <c r="D217" i="3" a="1"/>
  <c r="D217" i="3" s="1"/>
  <c r="E217" i="3" s="1"/>
  <c r="D216" i="3" a="1"/>
  <c r="D216" i="3" s="1"/>
  <c r="E216" i="3" s="1"/>
  <c r="D215" i="3" a="1"/>
  <c r="D215" i="3" s="1"/>
  <c r="E215" i="3" s="1"/>
  <c r="D214" i="3" a="1"/>
  <c r="D214" i="3" s="1"/>
  <c r="E214" i="3" s="1"/>
  <c r="D213" i="3" a="1"/>
  <c r="D213" i="3" s="1"/>
  <c r="E213" i="3" s="1"/>
  <c r="D212" i="3" a="1"/>
  <c r="D212" i="3" s="1"/>
  <c r="E212" i="3" s="1"/>
  <c r="D211" i="3" a="1"/>
  <c r="D211" i="3" s="1"/>
  <c r="E211" i="3" s="1"/>
  <c r="D210" i="3" a="1"/>
  <c r="D210" i="3" s="1"/>
  <c r="E210" i="3" s="1"/>
  <c r="D209" i="3" a="1"/>
  <c r="D209" i="3" s="1"/>
  <c r="E209" i="3" s="1"/>
  <c r="D208" i="3" a="1"/>
  <c r="D208" i="3" s="1"/>
  <c r="E208" i="3" s="1"/>
  <c r="D207" i="3" a="1"/>
  <c r="D207" i="3" s="1"/>
  <c r="E207" i="3" s="1"/>
  <c r="D206" i="3" a="1"/>
  <c r="D206" i="3" s="1"/>
  <c r="E206" i="3" s="1"/>
  <c r="D205" i="3" a="1"/>
  <c r="D205" i="3" s="1"/>
  <c r="E205" i="3" s="1"/>
  <c r="D204" i="3" a="1"/>
  <c r="D204" i="3" s="1"/>
  <c r="E204" i="3" s="1"/>
  <c r="D203" i="3" a="1"/>
  <c r="D203" i="3" s="1"/>
  <c r="E203" i="3" s="1"/>
  <c r="D202" i="3" a="1"/>
  <c r="D202" i="3" s="1"/>
  <c r="E202" i="3" s="1"/>
  <c r="D201" i="3" a="1"/>
  <c r="D201" i="3" s="1"/>
  <c r="E201" i="3" s="1"/>
  <c r="D200" i="3" a="1"/>
  <c r="D200" i="3" s="1"/>
  <c r="E200" i="3" s="1"/>
  <c r="D199" i="3" a="1"/>
  <c r="D199" i="3" s="1"/>
  <c r="E199" i="3" s="1"/>
  <c r="D198" i="3" a="1"/>
  <c r="D198" i="3" s="1"/>
  <c r="E198" i="3" s="1"/>
  <c r="D197" i="3" a="1"/>
  <c r="D197" i="3" s="1"/>
  <c r="E197" i="3" s="1"/>
  <c r="D196" i="3" a="1"/>
  <c r="D196" i="3" s="1"/>
  <c r="E196" i="3" s="1"/>
  <c r="D195" i="3" a="1"/>
  <c r="D195" i="3" s="1"/>
  <c r="E195" i="3" s="1"/>
  <c r="D194" i="3" a="1"/>
  <c r="D194" i="3" s="1"/>
  <c r="E194" i="3" s="1"/>
  <c r="D193" i="3" a="1"/>
  <c r="D193" i="3" s="1"/>
  <c r="E193" i="3" s="1"/>
  <c r="D192" i="3" a="1"/>
  <c r="D192" i="3" s="1"/>
  <c r="E192" i="3" s="1"/>
  <c r="D191" i="3" a="1"/>
  <c r="D191" i="3" s="1"/>
  <c r="E191" i="3" s="1"/>
  <c r="D190" i="3" a="1"/>
  <c r="D190" i="3" s="1"/>
  <c r="E190" i="3" s="1"/>
  <c r="D189" i="3" a="1"/>
  <c r="D189" i="3" s="1"/>
  <c r="E189" i="3" s="1"/>
  <c r="D188" i="3" a="1"/>
  <c r="D188" i="3" s="1"/>
  <c r="E188" i="3" s="1"/>
  <c r="D187" i="3" a="1"/>
  <c r="D187" i="3" s="1"/>
  <c r="E187" i="3" s="1"/>
  <c r="D186" i="3" a="1"/>
  <c r="D186" i="3" s="1"/>
  <c r="E186" i="3" s="1"/>
  <c r="D185" i="3" a="1"/>
  <c r="D185" i="3" s="1"/>
  <c r="E185" i="3" s="1"/>
  <c r="D184" i="3" a="1"/>
  <c r="D184" i="3" s="1"/>
  <c r="E184" i="3" s="1"/>
  <c r="D183" i="3" a="1"/>
  <c r="D183" i="3" s="1"/>
  <c r="E183" i="3" s="1"/>
  <c r="D182" i="3" a="1"/>
  <c r="D182" i="3" s="1"/>
  <c r="E182" i="3" s="1"/>
  <c r="D181" i="3" a="1"/>
  <c r="D181" i="3" s="1"/>
  <c r="E181" i="3" s="1"/>
  <c r="D180" i="3" a="1"/>
  <c r="D180" i="3" s="1"/>
  <c r="E180" i="3" s="1"/>
  <c r="D179" i="3" a="1"/>
  <c r="D179" i="3" s="1"/>
  <c r="E179" i="3" s="1"/>
  <c r="D178" i="3" a="1"/>
  <c r="D178" i="3" s="1"/>
  <c r="E178" i="3" s="1"/>
  <c r="D177" i="3" a="1"/>
  <c r="D177" i="3" s="1"/>
  <c r="E177" i="3" s="1"/>
  <c r="D176" i="3" a="1"/>
  <c r="D176" i="3" s="1"/>
  <c r="E176" i="3" s="1"/>
  <c r="D175" i="3" a="1"/>
  <c r="D175" i="3" s="1"/>
  <c r="E175" i="3" s="1"/>
  <c r="D174" i="3" a="1"/>
  <c r="D174" i="3" s="1"/>
  <c r="E174" i="3" s="1"/>
  <c r="D173" i="3" a="1"/>
  <c r="D173" i="3" s="1"/>
  <c r="E173" i="3" s="1"/>
  <c r="D172" i="3" a="1"/>
  <c r="D172" i="3" s="1"/>
  <c r="E172" i="3" s="1"/>
  <c r="D171" i="3" a="1"/>
  <c r="D171" i="3" s="1"/>
  <c r="E171" i="3" s="1"/>
  <c r="D170" i="3" a="1"/>
  <c r="D170" i="3" s="1"/>
  <c r="E170" i="3" s="1"/>
  <c r="D169" i="3" a="1"/>
  <c r="D169" i="3" s="1"/>
  <c r="E169" i="3" s="1"/>
  <c r="D168" i="3" a="1"/>
  <c r="D168" i="3" s="1"/>
  <c r="E168" i="3" s="1"/>
  <c r="D167" i="3" a="1"/>
  <c r="D167" i="3" s="1"/>
  <c r="E167" i="3" s="1"/>
  <c r="D166" i="3" a="1"/>
  <c r="D166" i="3" s="1"/>
  <c r="E166" i="3" s="1"/>
  <c r="D165" i="3" a="1"/>
  <c r="D165" i="3" s="1"/>
  <c r="E165" i="3" s="1"/>
  <c r="D164" i="3" a="1"/>
  <c r="D164" i="3" s="1"/>
  <c r="E164" i="3" s="1"/>
  <c r="D163" i="3" a="1"/>
  <c r="D163" i="3" s="1"/>
  <c r="E163" i="3" s="1"/>
  <c r="D162" i="3" a="1"/>
  <c r="D162" i="3" s="1"/>
  <c r="E162" i="3" s="1"/>
  <c r="D161" i="3" a="1"/>
  <c r="D161" i="3" s="1"/>
  <c r="E161" i="3" s="1"/>
  <c r="D160" i="3" a="1"/>
  <c r="D160" i="3" s="1"/>
  <c r="E160" i="3" s="1"/>
  <c r="D159" i="3" a="1"/>
  <c r="D159" i="3" s="1"/>
  <c r="E159" i="3" s="1"/>
  <c r="D158" i="3" a="1"/>
  <c r="D158" i="3" s="1"/>
  <c r="E158" i="3" s="1"/>
  <c r="D157" i="3" a="1"/>
  <c r="D157" i="3" s="1"/>
  <c r="E157" i="3" s="1"/>
  <c r="D156" i="3" a="1"/>
  <c r="D156" i="3" s="1"/>
  <c r="E156" i="3" s="1"/>
  <c r="D155" i="3" a="1"/>
  <c r="D155" i="3" s="1"/>
  <c r="E155" i="3" s="1"/>
  <c r="D154" i="3" a="1"/>
  <c r="D154" i="3" s="1"/>
  <c r="E154" i="3" s="1"/>
  <c r="D153" i="3" a="1"/>
  <c r="D153" i="3" s="1"/>
  <c r="E153" i="3" s="1"/>
  <c r="D152" i="3" a="1"/>
  <c r="D152" i="3" s="1"/>
  <c r="E152" i="3" s="1"/>
  <c r="D151" i="3" a="1"/>
  <c r="D151" i="3" s="1"/>
  <c r="E151" i="3" s="1"/>
  <c r="D150" i="3" a="1"/>
  <c r="D150" i="3" s="1"/>
  <c r="E150" i="3" s="1"/>
  <c r="D149" i="3" a="1"/>
  <c r="D149" i="3" s="1"/>
  <c r="E149" i="3" s="1"/>
  <c r="D148" i="3" a="1"/>
  <c r="D148" i="3" s="1"/>
  <c r="E148" i="3" s="1"/>
  <c r="D147" i="3" a="1"/>
  <c r="D147" i="3" s="1"/>
  <c r="E147" i="3" s="1"/>
  <c r="D146" i="3" a="1"/>
  <c r="D146" i="3" s="1"/>
  <c r="E146" i="3" s="1"/>
  <c r="D145" i="3" a="1"/>
  <c r="D145" i="3" s="1"/>
  <c r="E145" i="3" s="1"/>
  <c r="D144" i="3" a="1"/>
  <c r="D144" i="3" s="1"/>
  <c r="E144" i="3" s="1"/>
  <c r="D143" i="3" a="1"/>
  <c r="D143" i="3" s="1"/>
  <c r="E143" i="3" s="1"/>
  <c r="D142" i="3" a="1"/>
  <c r="D142" i="3" s="1"/>
  <c r="E142" i="3" s="1"/>
  <c r="D141" i="3" a="1"/>
  <c r="D141" i="3" s="1"/>
  <c r="E141" i="3" s="1"/>
  <c r="D140" i="3" a="1"/>
  <c r="D140" i="3" s="1"/>
  <c r="E140" i="3" s="1"/>
  <c r="D139" i="3" a="1"/>
  <c r="D139" i="3" s="1"/>
  <c r="E139" i="3" s="1"/>
  <c r="D138" i="3" a="1"/>
  <c r="D138" i="3" s="1"/>
  <c r="E138" i="3" s="1"/>
  <c r="D137" i="3" a="1"/>
  <c r="D137" i="3" s="1"/>
  <c r="E137" i="3" s="1"/>
  <c r="D136" i="3" a="1"/>
  <c r="D136" i="3" s="1"/>
  <c r="E136" i="3" s="1"/>
  <c r="D135" i="3" a="1"/>
  <c r="D135" i="3" s="1"/>
  <c r="E135" i="3" s="1"/>
  <c r="D134" i="3" a="1"/>
  <c r="D134" i="3" s="1"/>
  <c r="E134" i="3" s="1"/>
  <c r="D133" i="3" a="1"/>
  <c r="D133" i="3" s="1"/>
  <c r="E133" i="3" s="1"/>
  <c r="D132" i="3" a="1"/>
  <c r="D132" i="3" s="1"/>
  <c r="E132" i="3" s="1"/>
  <c r="D131" i="3" a="1"/>
  <c r="D131" i="3" s="1"/>
  <c r="E131" i="3" s="1"/>
  <c r="D130" i="3" a="1"/>
  <c r="D130" i="3" s="1"/>
  <c r="E130" i="3" s="1"/>
  <c r="D129" i="3" a="1"/>
  <c r="D129" i="3" s="1"/>
  <c r="E129" i="3" s="1"/>
  <c r="D128" i="3" a="1"/>
  <c r="D128" i="3" s="1"/>
  <c r="E128" i="3" s="1"/>
  <c r="D127" i="3" a="1"/>
  <c r="D127" i="3" s="1"/>
  <c r="E127" i="3" s="1"/>
  <c r="D126" i="3" a="1"/>
  <c r="D126" i="3" s="1"/>
  <c r="E126" i="3" s="1"/>
  <c r="D125" i="3" a="1"/>
  <c r="D125" i="3" s="1"/>
  <c r="E125" i="3" s="1"/>
  <c r="D124" i="3" a="1"/>
  <c r="D124" i="3" s="1"/>
  <c r="E124" i="3" s="1"/>
  <c r="D123" i="3" a="1"/>
  <c r="D123" i="3" s="1"/>
  <c r="E123" i="3" s="1"/>
  <c r="D122" i="3" a="1"/>
  <c r="D122" i="3" s="1"/>
  <c r="E122" i="3" s="1"/>
  <c r="D121" i="3" a="1"/>
  <c r="D121" i="3" s="1"/>
  <c r="E121" i="3" s="1"/>
  <c r="D120" i="3" a="1"/>
  <c r="D120" i="3" s="1"/>
  <c r="E120" i="3" s="1"/>
  <c r="D119" i="3" a="1"/>
  <c r="D119" i="3" s="1"/>
  <c r="E119" i="3" s="1"/>
  <c r="D118" i="3" a="1"/>
  <c r="D118" i="3" s="1"/>
  <c r="E118" i="3" s="1"/>
  <c r="D117" i="3" a="1"/>
  <c r="D117" i="3" s="1"/>
  <c r="E117" i="3" s="1"/>
  <c r="D116" i="3" a="1"/>
  <c r="D116" i="3" s="1"/>
  <c r="E116" i="3" s="1"/>
  <c r="D115" i="3" a="1"/>
  <c r="D115" i="3" s="1"/>
  <c r="E115" i="3" s="1"/>
  <c r="D114" i="3" a="1"/>
  <c r="D114" i="3" s="1"/>
  <c r="E114" i="3" s="1"/>
  <c r="D113" i="3" a="1"/>
  <c r="D113" i="3" s="1"/>
  <c r="E113" i="3" s="1"/>
  <c r="D112" i="3" a="1"/>
  <c r="D112" i="3" s="1"/>
  <c r="E112" i="3" s="1"/>
  <c r="D111" i="3" a="1"/>
  <c r="D111" i="3" s="1"/>
  <c r="E111" i="3" s="1"/>
  <c r="D110" i="3" a="1"/>
  <c r="D110" i="3" s="1"/>
  <c r="E110" i="3" s="1"/>
  <c r="D109" i="3" a="1"/>
  <c r="D109" i="3" s="1"/>
  <c r="E109" i="3" s="1"/>
  <c r="D108" i="3" a="1"/>
  <c r="D108" i="3" s="1"/>
  <c r="E108" i="3" s="1"/>
  <c r="D107" i="3" a="1"/>
  <c r="D107" i="3" s="1"/>
  <c r="E107" i="3" s="1"/>
  <c r="D106" i="3" a="1"/>
  <c r="D106" i="3" s="1"/>
  <c r="E106" i="3" s="1"/>
  <c r="D105" i="3" a="1"/>
  <c r="D105" i="3" s="1"/>
  <c r="E105" i="3" s="1"/>
  <c r="D104" i="3" a="1"/>
  <c r="D104" i="3" s="1"/>
  <c r="E104" i="3" s="1"/>
  <c r="D103" i="3" a="1"/>
  <c r="D103" i="3" s="1"/>
  <c r="E103" i="3" s="1"/>
  <c r="D102" i="3" a="1"/>
  <c r="D102" i="3" s="1"/>
  <c r="E102" i="3" s="1"/>
  <c r="D101" i="3" a="1"/>
  <c r="D101" i="3" s="1"/>
  <c r="E101" i="3" s="1"/>
  <c r="D100" i="3" a="1"/>
  <c r="D100" i="3" s="1"/>
  <c r="E100" i="3" s="1"/>
  <c r="D99" i="3" a="1"/>
  <c r="D99" i="3" s="1"/>
  <c r="E99" i="3" s="1"/>
  <c r="D98" i="3" a="1"/>
  <c r="D98" i="3" s="1"/>
  <c r="E98" i="3" s="1"/>
  <c r="D97" i="3" a="1"/>
  <c r="D97" i="3" s="1"/>
  <c r="E97" i="3" s="1"/>
  <c r="D96" i="3" a="1"/>
  <c r="D96" i="3" s="1"/>
  <c r="E96" i="3" s="1"/>
  <c r="D95" i="3" a="1"/>
  <c r="D95" i="3" s="1"/>
  <c r="E95" i="3" s="1"/>
  <c r="D94" i="3" a="1"/>
  <c r="D94" i="3" s="1"/>
  <c r="E94" i="3" s="1"/>
  <c r="D93" i="3" a="1"/>
  <c r="D93" i="3" s="1"/>
  <c r="E93" i="3" s="1"/>
  <c r="D92" i="3" a="1"/>
  <c r="D92" i="3" s="1"/>
  <c r="E92" i="3" s="1"/>
  <c r="D91" i="3" a="1"/>
  <c r="D91" i="3" s="1"/>
  <c r="E91" i="3" s="1"/>
  <c r="D90" i="3" a="1"/>
  <c r="D90" i="3" s="1"/>
  <c r="E90" i="3" s="1"/>
  <c r="D89" i="3" a="1"/>
  <c r="D89" i="3" s="1"/>
  <c r="E89" i="3" s="1"/>
  <c r="D88" i="3" a="1"/>
  <c r="D88" i="3" s="1"/>
  <c r="E88" i="3" s="1"/>
  <c r="D87" i="3" a="1"/>
  <c r="D87" i="3" s="1"/>
  <c r="E87" i="3" s="1"/>
  <c r="D86" i="3" a="1"/>
  <c r="D86" i="3" s="1"/>
  <c r="E86" i="3" s="1"/>
  <c r="D85" i="3" a="1"/>
  <c r="D85" i="3" s="1"/>
  <c r="E85" i="3" s="1"/>
  <c r="D84" i="3" a="1"/>
  <c r="D84" i="3" s="1"/>
  <c r="E84" i="3" s="1"/>
  <c r="D83" i="3" a="1"/>
  <c r="D83" i="3" s="1"/>
  <c r="E83" i="3" s="1"/>
  <c r="D82" i="3" a="1"/>
  <c r="D82" i="3" s="1"/>
  <c r="E82" i="3" s="1"/>
  <c r="D81" i="3" a="1"/>
  <c r="D81" i="3" s="1"/>
  <c r="E81" i="3" s="1"/>
  <c r="D80" i="3" a="1"/>
  <c r="D80" i="3" s="1"/>
  <c r="E80" i="3" s="1"/>
  <c r="D79" i="3" a="1"/>
  <c r="D79" i="3" s="1"/>
  <c r="E79" i="3" s="1"/>
  <c r="D78" i="3" a="1"/>
  <c r="D78" i="3" s="1"/>
  <c r="E78" i="3" s="1"/>
  <c r="D77" i="3" a="1"/>
  <c r="D77" i="3" s="1"/>
  <c r="E77" i="3" s="1"/>
  <c r="D76" i="3" a="1"/>
  <c r="D76" i="3" s="1"/>
  <c r="E76" i="3" s="1"/>
  <c r="D75" i="3" a="1"/>
  <c r="D75" i="3" s="1"/>
  <c r="E75" i="3" s="1"/>
  <c r="D74" i="3" a="1"/>
  <c r="D74" i="3" s="1"/>
  <c r="E74" i="3" s="1"/>
  <c r="D73" i="3" a="1"/>
  <c r="D73" i="3" s="1"/>
  <c r="E73" i="3" s="1"/>
  <c r="D72" i="3" a="1"/>
  <c r="D72" i="3" s="1"/>
  <c r="E72" i="3" s="1"/>
  <c r="D71" i="3" a="1"/>
  <c r="D71" i="3" s="1"/>
  <c r="E71" i="3" s="1"/>
  <c r="D70" i="3" a="1"/>
  <c r="D70" i="3" s="1"/>
  <c r="E70" i="3" s="1"/>
  <c r="D69" i="3" a="1"/>
  <c r="D69" i="3" s="1"/>
  <c r="E69" i="3" s="1"/>
  <c r="D68" i="3" a="1"/>
  <c r="D68" i="3" s="1"/>
  <c r="E68" i="3" s="1"/>
  <c r="D67" i="3" a="1"/>
  <c r="D67" i="3" s="1"/>
  <c r="E67" i="3" s="1"/>
  <c r="D66" i="3" a="1"/>
  <c r="D66" i="3" s="1"/>
  <c r="E66" i="3" s="1"/>
  <c r="D65" i="3" a="1"/>
  <c r="D65" i="3" s="1"/>
  <c r="E65" i="3" s="1"/>
  <c r="D64" i="3" a="1"/>
  <c r="D64" i="3" s="1"/>
  <c r="E64" i="3" s="1"/>
  <c r="D63" i="3" a="1"/>
  <c r="D63" i="3" s="1"/>
  <c r="E63" i="3" s="1"/>
  <c r="D62" i="3" a="1"/>
  <c r="D62" i="3" s="1"/>
  <c r="E62" i="3" s="1"/>
  <c r="D61" i="3" a="1"/>
  <c r="D61" i="3" s="1"/>
  <c r="E61" i="3" s="1"/>
  <c r="D60" i="3" a="1"/>
  <c r="D60" i="3" s="1"/>
  <c r="E60" i="3" s="1"/>
  <c r="D59" i="3" a="1"/>
  <c r="D59" i="3" s="1"/>
  <c r="E59" i="3" s="1"/>
  <c r="D58" i="3" a="1"/>
  <c r="D58" i="3" s="1"/>
  <c r="E58" i="3" s="1"/>
  <c r="D57" i="3" a="1"/>
  <c r="D57" i="3" s="1"/>
  <c r="E57" i="3" s="1"/>
  <c r="D56" i="3" a="1"/>
  <c r="D56" i="3" s="1"/>
  <c r="E56" i="3" s="1"/>
  <c r="D55" i="3" a="1"/>
  <c r="D55" i="3" s="1"/>
  <c r="E55" i="3" s="1"/>
  <c r="D54" i="3" a="1"/>
  <c r="D54" i="3" s="1"/>
  <c r="E54" i="3" s="1"/>
  <c r="D53" i="3" a="1"/>
  <c r="D53" i="3" s="1"/>
  <c r="E53" i="3" s="1"/>
  <c r="D52" i="3" a="1"/>
  <c r="D52" i="3" s="1"/>
  <c r="E52" i="3" s="1"/>
  <c r="D51" i="3" a="1"/>
  <c r="D51" i="3" s="1"/>
  <c r="E51" i="3" s="1"/>
  <c r="D50" i="3" a="1"/>
  <c r="D50" i="3" s="1"/>
  <c r="E50" i="3" s="1"/>
  <c r="D49" i="3" a="1"/>
  <c r="D49" i="3" s="1"/>
  <c r="E49" i="3" s="1"/>
  <c r="D48" i="3" a="1"/>
  <c r="D48" i="3" s="1"/>
  <c r="E48" i="3" s="1"/>
  <c r="D47" i="3" a="1"/>
  <c r="D47" i="3" s="1"/>
  <c r="E47" i="3" s="1"/>
  <c r="D46" i="3" a="1"/>
  <c r="D46" i="3" s="1"/>
  <c r="E46" i="3" s="1"/>
  <c r="D45" i="3" a="1"/>
  <c r="D45" i="3" s="1"/>
  <c r="E45" i="3" s="1"/>
  <c r="D44" i="3" a="1"/>
  <c r="D44" i="3" s="1"/>
  <c r="E44" i="3" s="1"/>
  <c r="D43" i="3" a="1"/>
  <c r="D43" i="3" s="1"/>
  <c r="E43" i="3" s="1"/>
  <c r="D42" i="3" a="1"/>
  <c r="D42" i="3" s="1"/>
  <c r="E42" i="3" s="1"/>
  <c r="D41" i="3" a="1"/>
  <c r="D41" i="3" s="1"/>
  <c r="E41" i="3" s="1"/>
  <c r="D40" i="3" a="1"/>
  <c r="D40" i="3" s="1"/>
  <c r="E40" i="3" s="1"/>
  <c r="D39" i="3" a="1"/>
  <c r="D39" i="3" s="1"/>
  <c r="E39" i="3" s="1"/>
  <c r="D38" i="3" a="1"/>
  <c r="D38" i="3" s="1"/>
  <c r="E38" i="3" s="1"/>
  <c r="D37" i="3" a="1"/>
  <c r="D37" i="3" s="1"/>
  <c r="E37" i="3" s="1"/>
  <c r="D36" i="3" a="1"/>
  <c r="D36" i="3" s="1"/>
  <c r="E36" i="3" s="1"/>
  <c r="D35" i="3" a="1"/>
  <c r="D35" i="3" s="1"/>
  <c r="E35" i="3" s="1"/>
  <c r="D34" i="3" a="1"/>
  <c r="D34" i="3" s="1"/>
  <c r="E34" i="3" s="1"/>
  <c r="D33" i="3" a="1"/>
  <c r="D33" i="3" s="1"/>
  <c r="E33" i="3" s="1"/>
  <c r="D32" i="3" a="1"/>
  <c r="D32" i="3" s="1"/>
  <c r="E32" i="3" s="1"/>
  <c r="D31" i="3" a="1"/>
  <c r="D31" i="3" s="1"/>
  <c r="E31" i="3" s="1"/>
  <c r="D30" i="3" a="1"/>
  <c r="D30" i="3" s="1"/>
  <c r="E30" i="3" s="1"/>
  <c r="D29" i="3" a="1"/>
  <c r="D29" i="3" s="1"/>
  <c r="E29" i="3" s="1"/>
  <c r="D28" i="3" a="1"/>
  <c r="D28" i="3" s="1"/>
  <c r="E28" i="3" s="1"/>
  <c r="D27" i="3" a="1"/>
  <c r="D27" i="3" s="1"/>
  <c r="E27" i="3" s="1"/>
  <c r="D26" i="3" a="1"/>
  <c r="D26" i="3" s="1"/>
  <c r="E26" i="3" s="1"/>
  <c r="D25" i="3" a="1"/>
  <c r="D25" i="3" s="1"/>
  <c r="E25" i="3" s="1"/>
  <c r="D24" i="3" a="1"/>
  <c r="D24" i="3" s="1"/>
  <c r="E24" i="3" s="1"/>
  <c r="D23" i="3" a="1"/>
  <c r="D23" i="3" s="1"/>
  <c r="E23" i="3" s="1"/>
  <c r="D22" i="3" a="1"/>
  <c r="D22" i="3" s="1"/>
  <c r="E22" i="3" s="1"/>
  <c r="D21" i="3" a="1"/>
  <c r="D21" i="3" s="1"/>
  <c r="E21" i="3" s="1"/>
  <c r="D20" i="3" a="1"/>
  <c r="D20" i="3" s="1"/>
  <c r="E20" i="3" s="1"/>
  <c r="D19" i="3" a="1"/>
  <c r="D19" i="3" s="1"/>
  <c r="E19" i="3" s="1"/>
  <c r="D18" i="3" a="1"/>
  <c r="D18" i="3" s="1"/>
  <c r="E18" i="3" s="1"/>
  <c r="D17" i="3" a="1"/>
  <c r="D17" i="3" s="1"/>
  <c r="E17" i="3" s="1"/>
  <c r="D16" i="3" a="1"/>
  <c r="D16" i="3" s="1"/>
  <c r="E16" i="3" s="1"/>
  <c r="D15" i="3" a="1"/>
  <c r="D15" i="3" s="1"/>
  <c r="E15" i="3" s="1"/>
  <c r="D14" i="3" a="1"/>
  <c r="D14" i="3" s="1"/>
  <c r="E14" i="3" s="1"/>
  <c r="D13" i="3" a="1"/>
  <c r="D13" i="3" s="1"/>
  <c r="E13" i="3" s="1"/>
  <c r="D12" i="3" a="1"/>
  <c r="D12" i="3" s="1"/>
  <c r="E12" i="3" s="1"/>
  <c r="D11" i="3" a="1"/>
  <c r="D11" i="3" s="1"/>
  <c r="E11" i="3" s="1"/>
  <c r="D10" i="3" a="1"/>
  <c r="D10" i="3" s="1"/>
  <c r="E10" i="3" s="1"/>
  <c r="D9" i="3" a="1"/>
  <c r="D9" i="3" s="1"/>
  <c r="E9" i="3" s="1"/>
  <c r="D8" i="3" a="1"/>
  <c r="D8" i="3" s="1"/>
  <c r="E8" i="3" s="1"/>
  <c r="D7" i="3" a="1"/>
  <c r="D7" i="3" s="1"/>
  <c r="E7" i="3" s="1"/>
  <c r="D6" i="3" a="1"/>
  <c r="D6" i="3" s="1"/>
  <c r="E6" i="3" s="1"/>
  <c r="D5" i="3" a="1"/>
  <c r="D5" i="3" s="1"/>
  <c r="E5" i="3" s="1"/>
  <c r="D4" i="3" a="1"/>
  <c r="D4" i="3" s="1"/>
  <c r="E4" i="3" s="1"/>
  <c r="D3" i="3" a="1"/>
  <c r="D3" i="3" s="1"/>
  <c r="E3" i="3" s="1"/>
  <c r="D2" i="3" a="1"/>
  <c r="D2" i="3" s="1"/>
  <c r="E2" i="3" s="1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G20379" i="1"/>
  <c r="G20380" i="1" s="1"/>
  <c r="G20381" i="1" s="1"/>
  <c r="G20382" i="1" s="1"/>
  <c r="G20383" i="1" s="1"/>
  <c r="G20384" i="1" s="1"/>
  <c r="G20385" i="1" s="1"/>
  <c r="G20386" i="1" s="1"/>
  <c r="G20387" i="1" s="1"/>
  <c r="G20388" i="1" s="1"/>
  <c r="G20389" i="1" s="1"/>
  <c r="G20390" i="1" s="1"/>
  <c r="G20391" i="1" s="1"/>
  <c r="G20392" i="1" s="1"/>
  <c r="G20393" i="1" s="1"/>
  <c r="G20394" i="1" s="1"/>
  <c r="G20395" i="1" s="1"/>
  <c r="G20396" i="1" s="1"/>
  <c r="G20397" i="1" s="1"/>
  <c r="G20398" i="1" s="1"/>
  <c r="G20399" i="1" s="1"/>
  <c r="G20400" i="1" s="1"/>
  <c r="G20401" i="1" s="1"/>
  <c r="G20402" i="1" s="1"/>
  <c r="G20355" i="1"/>
  <c r="G20356" i="1" s="1"/>
  <c r="G20357" i="1" s="1"/>
  <c r="G20358" i="1" s="1"/>
  <c r="G20359" i="1" s="1"/>
  <c r="G20360" i="1" s="1"/>
  <c r="G20361" i="1" s="1"/>
  <c r="G20362" i="1" s="1"/>
  <c r="G20363" i="1" s="1"/>
  <c r="G20364" i="1" s="1"/>
  <c r="G20365" i="1" s="1"/>
  <c r="G20366" i="1" s="1"/>
  <c r="G20367" i="1" s="1"/>
  <c r="G20368" i="1" s="1"/>
  <c r="G20369" i="1" s="1"/>
  <c r="G20370" i="1" s="1"/>
  <c r="G20371" i="1" s="1"/>
  <c r="G20372" i="1" s="1"/>
  <c r="G20373" i="1" s="1"/>
  <c r="G20374" i="1" s="1"/>
  <c r="G20375" i="1" s="1"/>
  <c r="G20376" i="1" s="1"/>
  <c r="G20377" i="1" s="1"/>
  <c r="G20378" i="1" s="1"/>
  <c r="G20331" i="1"/>
  <c r="G20332" i="1" s="1"/>
  <c r="G20333" i="1" s="1"/>
  <c r="G20334" i="1" s="1"/>
  <c r="G20335" i="1" s="1"/>
  <c r="G20336" i="1" s="1"/>
  <c r="G20337" i="1" s="1"/>
  <c r="G20338" i="1" s="1"/>
  <c r="G20339" i="1" s="1"/>
  <c r="G20340" i="1" s="1"/>
  <c r="G20341" i="1" s="1"/>
  <c r="G20342" i="1" s="1"/>
  <c r="G20343" i="1" s="1"/>
  <c r="G20344" i="1" s="1"/>
  <c r="G20345" i="1" s="1"/>
  <c r="G20346" i="1" s="1"/>
  <c r="G20347" i="1" s="1"/>
  <c r="G20348" i="1" s="1"/>
  <c r="G20349" i="1" s="1"/>
  <c r="G20350" i="1" s="1"/>
  <c r="G20351" i="1" s="1"/>
  <c r="G20352" i="1" s="1"/>
  <c r="G20353" i="1" s="1"/>
  <c r="G20354" i="1" s="1"/>
  <c r="G20307" i="1"/>
  <c r="G20308" i="1" s="1"/>
  <c r="G20309" i="1" s="1"/>
  <c r="G20310" i="1" s="1"/>
  <c r="G20311" i="1" s="1"/>
  <c r="G20312" i="1" s="1"/>
  <c r="G20313" i="1" s="1"/>
  <c r="G20314" i="1" s="1"/>
  <c r="G20315" i="1" s="1"/>
  <c r="G20316" i="1" s="1"/>
  <c r="G20317" i="1" s="1"/>
  <c r="G20318" i="1" s="1"/>
  <c r="G20319" i="1" s="1"/>
  <c r="G20320" i="1" s="1"/>
  <c r="G20321" i="1" s="1"/>
  <c r="G20322" i="1" s="1"/>
  <c r="G20323" i="1" s="1"/>
  <c r="G20324" i="1" s="1"/>
  <c r="G20325" i="1" s="1"/>
  <c r="G20326" i="1" s="1"/>
  <c r="G20327" i="1" s="1"/>
  <c r="G20328" i="1" s="1"/>
  <c r="G20329" i="1" s="1"/>
  <c r="G20330" i="1" s="1"/>
  <c r="G20283" i="1"/>
  <c r="G20284" i="1" s="1"/>
  <c r="G20285" i="1" s="1"/>
  <c r="G20286" i="1" s="1"/>
  <c r="G20287" i="1" s="1"/>
  <c r="G20288" i="1" s="1"/>
  <c r="G20289" i="1" s="1"/>
  <c r="G20290" i="1" s="1"/>
  <c r="G20291" i="1" s="1"/>
  <c r="G20292" i="1" s="1"/>
  <c r="G20293" i="1" s="1"/>
  <c r="G20294" i="1" s="1"/>
  <c r="G20295" i="1" s="1"/>
  <c r="G20296" i="1" s="1"/>
  <c r="G20297" i="1" s="1"/>
  <c r="G20298" i="1" s="1"/>
  <c r="G20299" i="1" s="1"/>
  <c r="G20300" i="1" s="1"/>
  <c r="G20301" i="1" s="1"/>
  <c r="G20302" i="1" s="1"/>
  <c r="G20303" i="1" s="1"/>
  <c r="G20304" i="1" s="1"/>
  <c r="G20305" i="1" s="1"/>
  <c r="G20306" i="1" s="1"/>
  <c r="G20259" i="1"/>
  <c r="G20260" i="1" s="1"/>
  <c r="G20261" i="1" s="1"/>
  <c r="G20262" i="1" s="1"/>
  <c r="G20263" i="1" s="1"/>
  <c r="G20264" i="1" s="1"/>
  <c r="G20265" i="1" s="1"/>
  <c r="G20266" i="1" s="1"/>
  <c r="G20267" i="1" s="1"/>
  <c r="G20268" i="1" s="1"/>
  <c r="G20269" i="1" s="1"/>
  <c r="G20270" i="1" s="1"/>
  <c r="G20271" i="1" s="1"/>
  <c r="G20272" i="1" s="1"/>
  <c r="G20273" i="1" s="1"/>
  <c r="G20274" i="1" s="1"/>
  <c r="G20275" i="1" s="1"/>
  <c r="G20276" i="1" s="1"/>
  <c r="G20277" i="1" s="1"/>
  <c r="G20278" i="1" s="1"/>
  <c r="G20279" i="1" s="1"/>
  <c r="G20280" i="1" s="1"/>
  <c r="G20281" i="1" s="1"/>
  <c r="G20282" i="1" s="1"/>
  <c r="G20235" i="1"/>
  <c r="G20236" i="1" s="1"/>
  <c r="G20237" i="1" s="1"/>
  <c r="G20238" i="1" s="1"/>
  <c r="G20239" i="1" s="1"/>
  <c r="G20240" i="1" s="1"/>
  <c r="G20241" i="1" s="1"/>
  <c r="G20242" i="1" s="1"/>
  <c r="G20243" i="1" s="1"/>
  <c r="G20244" i="1" s="1"/>
  <c r="G20245" i="1" s="1"/>
  <c r="G20246" i="1" s="1"/>
  <c r="G20247" i="1" s="1"/>
  <c r="G20248" i="1" s="1"/>
  <c r="G20249" i="1" s="1"/>
  <c r="G20250" i="1" s="1"/>
  <c r="G20251" i="1" s="1"/>
  <c r="G20252" i="1" s="1"/>
  <c r="G20253" i="1" s="1"/>
  <c r="G20254" i="1" s="1"/>
  <c r="G20255" i="1" s="1"/>
  <c r="G20256" i="1" s="1"/>
  <c r="G20257" i="1" s="1"/>
  <c r="G20258" i="1" s="1"/>
  <c r="G20211" i="1"/>
  <c r="G20212" i="1" s="1"/>
  <c r="G20213" i="1" s="1"/>
  <c r="G20214" i="1" s="1"/>
  <c r="G20215" i="1" s="1"/>
  <c r="G20216" i="1" s="1"/>
  <c r="G20217" i="1" s="1"/>
  <c r="G20218" i="1" s="1"/>
  <c r="G20219" i="1" s="1"/>
  <c r="G20220" i="1" s="1"/>
  <c r="G20221" i="1" s="1"/>
  <c r="G20222" i="1" s="1"/>
  <c r="G20223" i="1" s="1"/>
  <c r="G20224" i="1" s="1"/>
  <c r="G20225" i="1" s="1"/>
  <c r="G20226" i="1" s="1"/>
  <c r="G20227" i="1" s="1"/>
  <c r="G20228" i="1" s="1"/>
  <c r="G20229" i="1" s="1"/>
  <c r="G20230" i="1" s="1"/>
  <c r="G20231" i="1" s="1"/>
  <c r="G20232" i="1" s="1"/>
  <c r="G20233" i="1" s="1"/>
  <c r="G20234" i="1" s="1"/>
  <c r="G20187" i="1"/>
  <c r="G20188" i="1" s="1"/>
  <c r="G20189" i="1" s="1"/>
  <c r="G20190" i="1" s="1"/>
  <c r="G20191" i="1" s="1"/>
  <c r="G20192" i="1" s="1"/>
  <c r="G20193" i="1" s="1"/>
  <c r="G20194" i="1" s="1"/>
  <c r="G20195" i="1" s="1"/>
  <c r="G20196" i="1" s="1"/>
  <c r="G20197" i="1" s="1"/>
  <c r="G20198" i="1" s="1"/>
  <c r="G20199" i="1" s="1"/>
  <c r="G20200" i="1" s="1"/>
  <c r="G20201" i="1" s="1"/>
  <c r="G20202" i="1" s="1"/>
  <c r="G20203" i="1" s="1"/>
  <c r="G20204" i="1" s="1"/>
  <c r="G20205" i="1" s="1"/>
  <c r="G20206" i="1" s="1"/>
  <c r="G20207" i="1" s="1"/>
  <c r="G20208" i="1" s="1"/>
  <c r="G20209" i="1" s="1"/>
  <c r="G20210" i="1" s="1"/>
  <c r="G20163" i="1"/>
  <c r="G20164" i="1" s="1"/>
  <c r="G20165" i="1" s="1"/>
  <c r="G20166" i="1" s="1"/>
  <c r="G20167" i="1" s="1"/>
  <c r="G20168" i="1" s="1"/>
  <c r="G20169" i="1" s="1"/>
  <c r="G20170" i="1" s="1"/>
  <c r="G20171" i="1" s="1"/>
  <c r="G20172" i="1" s="1"/>
  <c r="G20173" i="1" s="1"/>
  <c r="G20174" i="1" s="1"/>
  <c r="G20175" i="1" s="1"/>
  <c r="G20176" i="1" s="1"/>
  <c r="G20177" i="1" s="1"/>
  <c r="G20178" i="1" s="1"/>
  <c r="G20179" i="1" s="1"/>
  <c r="G20180" i="1" s="1"/>
  <c r="G20181" i="1" s="1"/>
  <c r="G20182" i="1" s="1"/>
  <c r="G20183" i="1" s="1"/>
  <c r="G20184" i="1" s="1"/>
  <c r="G20185" i="1" s="1"/>
  <c r="G20186" i="1" s="1"/>
  <c r="G20139" i="1"/>
  <c r="G20140" i="1" s="1"/>
  <c r="G20141" i="1" s="1"/>
  <c r="G20142" i="1" s="1"/>
  <c r="G20143" i="1" s="1"/>
  <c r="G20144" i="1" s="1"/>
  <c r="G20145" i="1" s="1"/>
  <c r="G20146" i="1" s="1"/>
  <c r="G20147" i="1" s="1"/>
  <c r="G20148" i="1" s="1"/>
  <c r="G20149" i="1" s="1"/>
  <c r="G20150" i="1" s="1"/>
  <c r="G20151" i="1" s="1"/>
  <c r="G20152" i="1" s="1"/>
  <c r="G20153" i="1" s="1"/>
  <c r="G20154" i="1" s="1"/>
  <c r="G20155" i="1" s="1"/>
  <c r="G20156" i="1" s="1"/>
  <c r="G20157" i="1" s="1"/>
  <c r="G20158" i="1" s="1"/>
  <c r="G20159" i="1" s="1"/>
  <c r="G20160" i="1" s="1"/>
  <c r="G20161" i="1" s="1"/>
  <c r="G20162" i="1" s="1"/>
  <c r="G20115" i="1"/>
  <c r="G20116" i="1" s="1"/>
  <c r="G20117" i="1" s="1"/>
  <c r="G20118" i="1" s="1"/>
  <c r="G20119" i="1" s="1"/>
  <c r="G20120" i="1" s="1"/>
  <c r="G20121" i="1" s="1"/>
  <c r="G20122" i="1" s="1"/>
  <c r="G20123" i="1" s="1"/>
  <c r="G20124" i="1" s="1"/>
  <c r="G20125" i="1" s="1"/>
  <c r="G20126" i="1" s="1"/>
  <c r="G20127" i="1" s="1"/>
  <c r="G20128" i="1" s="1"/>
  <c r="G20129" i="1" s="1"/>
  <c r="G20130" i="1" s="1"/>
  <c r="G20131" i="1" s="1"/>
  <c r="G20132" i="1" s="1"/>
  <c r="G20133" i="1" s="1"/>
  <c r="G20134" i="1" s="1"/>
  <c r="G20135" i="1" s="1"/>
  <c r="G20136" i="1" s="1"/>
  <c r="G20137" i="1" s="1"/>
  <c r="G20138" i="1" s="1"/>
  <c r="G20091" i="1"/>
  <c r="G20092" i="1" s="1"/>
  <c r="G20093" i="1" s="1"/>
  <c r="G20094" i="1" s="1"/>
  <c r="G20095" i="1" s="1"/>
  <c r="G20096" i="1" s="1"/>
  <c r="G20097" i="1" s="1"/>
  <c r="G20098" i="1" s="1"/>
  <c r="G20099" i="1" s="1"/>
  <c r="G20100" i="1" s="1"/>
  <c r="G20101" i="1" s="1"/>
  <c r="G20102" i="1" s="1"/>
  <c r="G20103" i="1" s="1"/>
  <c r="G20104" i="1" s="1"/>
  <c r="G20105" i="1" s="1"/>
  <c r="G20106" i="1" s="1"/>
  <c r="G20107" i="1" s="1"/>
  <c r="G20108" i="1" s="1"/>
  <c r="G20109" i="1" s="1"/>
  <c r="G20110" i="1" s="1"/>
  <c r="G20111" i="1" s="1"/>
  <c r="G20112" i="1" s="1"/>
  <c r="G20113" i="1" s="1"/>
  <c r="G20114" i="1" s="1"/>
  <c r="G20067" i="1"/>
  <c r="G20068" i="1" s="1"/>
  <c r="G20069" i="1" s="1"/>
  <c r="G20070" i="1" s="1"/>
  <c r="G20071" i="1" s="1"/>
  <c r="G20072" i="1" s="1"/>
  <c r="G20073" i="1" s="1"/>
  <c r="G20074" i="1" s="1"/>
  <c r="G20075" i="1" s="1"/>
  <c r="G20076" i="1" s="1"/>
  <c r="G20077" i="1" s="1"/>
  <c r="G20078" i="1" s="1"/>
  <c r="G20079" i="1" s="1"/>
  <c r="G20080" i="1" s="1"/>
  <c r="G20081" i="1" s="1"/>
  <c r="G20082" i="1" s="1"/>
  <c r="G20083" i="1" s="1"/>
  <c r="G20084" i="1" s="1"/>
  <c r="G20085" i="1" s="1"/>
  <c r="G20086" i="1" s="1"/>
  <c r="G20087" i="1" s="1"/>
  <c r="G20088" i="1" s="1"/>
  <c r="G20089" i="1" s="1"/>
  <c r="G20090" i="1" s="1"/>
  <c r="G20043" i="1"/>
  <c r="G20044" i="1" s="1"/>
  <c r="G20045" i="1" s="1"/>
  <c r="G20046" i="1" s="1"/>
  <c r="G20047" i="1" s="1"/>
  <c r="G20048" i="1" s="1"/>
  <c r="G20049" i="1" s="1"/>
  <c r="G20050" i="1" s="1"/>
  <c r="G20051" i="1" s="1"/>
  <c r="G20052" i="1" s="1"/>
  <c r="G20053" i="1" s="1"/>
  <c r="G20054" i="1" s="1"/>
  <c r="G20055" i="1" s="1"/>
  <c r="G20056" i="1" s="1"/>
  <c r="G20057" i="1" s="1"/>
  <c r="G20058" i="1" s="1"/>
  <c r="G20059" i="1" s="1"/>
  <c r="G20060" i="1" s="1"/>
  <c r="G20061" i="1" s="1"/>
  <c r="G20062" i="1" s="1"/>
  <c r="G20063" i="1" s="1"/>
  <c r="G20064" i="1" s="1"/>
  <c r="G20065" i="1" s="1"/>
  <c r="G20066" i="1" s="1"/>
  <c r="G20019" i="1"/>
  <c r="G20020" i="1" s="1"/>
  <c r="G20021" i="1" s="1"/>
  <c r="G20022" i="1" s="1"/>
  <c r="G20023" i="1" s="1"/>
  <c r="G20024" i="1" s="1"/>
  <c r="G20025" i="1" s="1"/>
  <c r="G20026" i="1" s="1"/>
  <c r="G20027" i="1" s="1"/>
  <c r="G20028" i="1" s="1"/>
  <c r="G20029" i="1" s="1"/>
  <c r="G20030" i="1" s="1"/>
  <c r="G20031" i="1" s="1"/>
  <c r="G20032" i="1" s="1"/>
  <c r="G20033" i="1" s="1"/>
  <c r="G20034" i="1" s="1"/>
  <c r="G20035" i="1" s="1"/>
  <c r="G20036" i="1" s="1"/>
  <c r="G20037" i="1" s="1"/>
  <c r="G20038" i="1" s="1"/>
  <c r="G20039" i="1" s="1"/>
  <c r="G20040" i="1" s="1"/>
  <c r="G20041" i="1" s="1"/>
  <c r="G20042" i="1" s="1"/>
  <c r="G19995" i="1"/>
  <c r="G19996" i="1" s="1"/>
  <c r="G19997" i="1" s="1"/>
  <c r="G19998" i="1" s="1"/>
  <c r="G19999" i="1" s="1"/>
  <c r="G20000" i="1" s="1"/>
  <c r="G20001" i="1" s="1"/>
  <c r="G20002" i="1" s="1"/>
  <c r="G20003" i="1" s="1"/>
  <c r="G20004" i="1" s="1"/>
  <c r="G20005" i="1" s="1"/>
  <c r="G20006" i="1" s="1"/>
  <c r="G20007" i="1" s="1"/>
  <c r="G20008" i="1" s="1"/>
  <c r="G20009" i="1" s="1"/>
  <c r="G20010" i="1" s="1"/>
  <c r="G20011" i="1" s="1"/>
  <c r="G20012" i="1" s="1"/>
  <c r="G20013" i="1" s="1"/>
  <c r="G20014" i="1" s="1"/>
  <c r="G20015" i="1" s="1"/>
  <c r="G20016" i="1" s="1"/>
  <c r="G20017" i="1" s="1"/>
  <c r="G20018" i="1" s="1"/>
  <c r="G19971" i="1"/>
  <c r="G19972" i="1" s="1"/>
  <c r="G19973" i="1" s="1"/>
  <c r="G19974" i="1" s="1"/>
  <c r="G19975" i="1" s="1"/>
  <c r="G19976" i="1" s="1"/>
  <c r="G19977" i="1" s="1"/>
  <c r="G19978" i="1" s="1"/>
  <c r="G19979" i="1" s="1"/>
  <c r="G19980" i="1" s="1"/>
  <c r="G19981" i="1" s="1"/>
  <c r="G19982" i="1" s="1"/>
  <c r="G19983" i="1" s="1"/>
  <c r="G19984" i="1" s="1"/>
  <c r="G19985" i="1" s="1"/>
  <c r="G19986" i="1" s="1"/>
  <c r="G19987" i="1" s="1"/>
  <c r="G19988" i="1" s="1"/>
  <c r="G19989" i="1" s="1"/>
  <c r="G19990" i="1" s="1"/>
  <c r="G19991" i="1" s="1"/>
  <c r="G19992" i="1" s="1"/>
  <c r="G19993" i="1" s="1"/>
  <c r="G19994" i="1" s="1"/>
  <c r="G19947" i="1"/>
  <c r="G19948" i="1" s="1"/>
  <c r="G19949" i="1" s="1"/>
  <c r="G19950" i="1" s="1"/>
  <c r="G19951" i="1" s="1"/>
  <c r="G19952" i="1" s="1"/>
  <c r="G19953" i="1" s="1"/>
  <c r="G19954" i="1" s="1"/>
  <c r="G19955" i="1" s="1"/>
  <c r="G19956" i="1" s="1"/>
  <c r="G19957" i="1" s="1"/>
  <c r="G19958" i="1" s="1"/>
  <c r="G19959" i="1" s="1"/>
  <c r="G19960" i="1" s="1"/>
  <c r="G19961" i="1" s="1"/>
  <c r="G19962" i="1" s="1"/>
  <c r="G19963" i="1" s="1"/>
  <c r="G19964" i="1" s="1"/>
  <c r="G19965" i="1" s="1"/>
  <c r="G19966" i="1" s="1"/>
  <c r="G19967" i="1" s="1"/>
  <c r="G19968" i="1" s="1"/>
  <c r="G19969" i="1" s="1"/>
  <c r="G19970" i="1" s="1"/>
  <c r="G19923" i="1"/>
  <c r="G19924" i="1" s="1"/>
  <c r="G19925" i="1" s="1"/>
  <c r="G19926" i="1" s="1"/>
  <c r="G19927" i="1" s="1"/>
  <c r="G19928" i="1" s="1"/>
  <c r="G19929" i="1" s="1"/>
  <c r="G19930" i="1" s="1"/>
  <c r="G19931" i="1" s="1"/>
  <c r="G19932" i="1" s="1"/>
  <c r="G19933" i="1" s="1"/>
  <c r="G19934" i="1" s="1"/>
  <c r="G19935" i="1" s="1"/>
  <c r="G19936" i="1" s="1"/>
  <c r="G19937" i="1" s="1"/>
  <c r="G19938" i="1" s="1"/>
  <c r="G19939" i="1" s="1"/>
  <c r="G19940" i="1" s="1"/>
  <c r="G19941" i="1" s="1"/>
  <c r="G19942" i="1" s="1"/>
  <c r="G19943" i="1" s="1"/>
  <c r="G19944" i="1" s="1"/>
  <c r="G19945" i="1" s="1"/>
  <c r="G19946" i="1" s="1"/>
  <c r="G19899" i="1"/>
  <c r="G19900" i="1" s="1"/>
  <c r="G19901" i="1" s="1"/>
  <c r="G19902" i="1" s="1"/>
  <c r="G19903" i="1" s="1"/>
  <c r="G19904" i="1" s="1"/>
  <c r="G19905" i="1" s="1"/>
  <c r="G19906" i="1" s="1"/>
  <c r="G19907" i="1" s="1"/>
  <c r="G19908" i="1" s="1"/>
  <c r="G19909" i="1" s="1"/>
  <c r="G19910" i="1" s="1"/>
  <c r="G19911" i="1" s="1"/>
  <c r="G19912" i="1" s="1"/>
  <c r="G19913" i="1" s="1"/>
  <c r="G19914" i="1" s="1"/>
  <c r="G19915" i="1" s="1"/>
  <c r="G19916" i="1" s="1"/>
  <c r="G19917" i="1" s="1"/>
  <c r="G19918" i="1" s="1"/>
  <c r="G19919" i="1" s="1"/>
  <c r="G19920" i="1" s="1"/>
  <c r="G19921" i="1" s="1"/>
  <c r="G19922" i="1" s="1"/>
  <c r="G19875" i="1"/>
  <c r="G19876" i="1" s="1"/>
  <c r="G19877" i="1" s="1"/>
  <c r="G19878" i="1" s="1"/>
  <c r="G19879" i="1" s="1"/>
  <c r="G19880" i="1" s="1"/>
  <c r="G19881" i="1" s="1"/>
  <c r="G19882" i="1" s="1"/>
  <c r="G19883" i="1" s="1"/>
  <c r="G19884" i="1" s="1"/>
  <c r="G19885" i="1" s="1"/>
  <c r="G19886" i="1" s="1"/>
  <c r="G19887" i="1" s="1"/>
  <c r="G19888" i="1" s="1"/>
  <c r="G19889" i="1" s="1"/>
  <c r="G19890" i="1" s="1"/>
  <c r="G19891" i="1" s="1"/>
  <c r="G19892" i="1" s="1"/>
  <c r="G19893" i="1" s="1"/>
  <c r="G19894" i="1" s="1"/>
  <c r="G19895" i="1" s="1"/>
  <c r="G19896" i="1" s="1"/>
  <c r="G19897" i="1" s="1"/>
  <c r="G19898" i="1" s="1"/>
  <c r="G19851" i="1"/>
  <c r="G19852" i="1" s="1"/>
  <c r="G19853" i="1" s="1"/>
  <c r="G19854" i="1" s="1"/>
  <c r="G19855" i="1" s="1"/>
  <c r="G19856" i="1" s="1"/>
  <c r="G19857" i="1" s="1"/>
  <c r="G19858" i="1" s="1"/>
  <c r="G19859" i="1" s="1"/>
  <c r="G19860" i="1" s="1"/>
  <c r="G19861" i="1" s="1"/>
  <c r="G19862" i="1" s="1"/>
  <c r="G19863" i="1" s="1"/>
  <c r="G19864" i="1" s="1"/>
  <c r="G19865" i="1" s="1"/>
  <c r="G19866" i="1" s="1"/>
  <c r="G19867" i="1" s="1"/>
  <c r="G19868" i="1" s="1"/>
  <c r="G19869" i="1" s="1"/>
  <c r="G19870" i="1" s="1"/>
  <c r="G19871" i="1" s="1"/>
  <c r="G19872" i="1" s="1"/>
  <c r="G19873" i="1" s="1"/>
  <c r="G19874" i="1" s="1"/>
  <c r="G19827" i="1"/>
  <c r="G19828" i="1" s="1"/>
  <c r="G19829" i="1" s="1"/>
  <c r="G19830" i="1" s="1"/>
  <c r="G19831" i="1" s="1"/>
  <c r="G19832" i="1" s="1"/>
  <c r="G19833" i="1" s="1"/>
  <c r="G19834" i="1" s="1"/>
  <c r="G19835" i="1" s="1"/>
  <c r="G19836" i="1" s="1"/>
  <c r="G19837" i="1" s="1"/>
  <c r="G19838" i="1" s="1"/>
  <c r="G19839" i="1" s="1"/>
  <c r="G19840" i="1" s="1"/>
  <c r="G19841" i="1" s="1"/>
  <c r="G19842" i="1" s="1"/>
  <c r="G19843" i="1" s="1"/>
  <c r="G19844" i="1" s="1"/>
  <c r="G19845" i="1" s="1"/>
  <c r="G19846" i="1" s="1"/>
  <c r="G19847" i="1" s="1"/>
  <c r="G19848" i="1" s="1"/>
  <c r="G19849" i="1" s="1"/>
  <c r="G19850" i="1" s="1"/>
  <c r="G19803" i="1"/>
  <c r="G19804" i="1" s="1"/>
  <c r="G19805" i="1" s="1"/>
  <c r="G19806" i="1" s="1"/>
  <c r="G19807" i="1" s="1"/>
  <c r="G19808" i="1" s="1"/>
  <c r="G19809" i="1" s="1"/>
  <c r="G19810" i="1" s="1"/>
  <c r="G19811" i="1" s="1"/>
  <c r="G19812" i="1" s="1"/>
  <c r="G19813" i="1" s="1"/>
  <c r="G19814" i="1" s="1"/>
  <c r="G19815" i="1" s="1"/>
  <c r="G19816" i="1" s="1"/>
  <c r="G19817" i="1" s="1"/>
  <c r="G19818" i="1" s="1"/>
  <c r="G19819" i="1" s="1"/>
  <c r="G19820" i="1" s="1"/>
  <c r="G19821" i="1" s="1"/>
  <c r="G19822" i="1" s="1"/>
  <c r="G19823" i="1" s="1"/>
  <c r="G19824" i="1" s="1"/>
  <c r="G19825" i="1" s="1"/>
  <c r="G19826" i="1" s="1"/>
  <c r="G19779" i="1"/>
  <c r="G19780" i="1" s="1"/>
  <c r="G19781" i="1" s="1"/>
  <c r="G19782" i="1" s="1"/>
  <c r="G19783" i="1" s="1"/>
  <c r="G19784" i="1" s="1"/>
  <c r="G19785" i="1" s="1"/>
  <c r="G19786" i="1" s="1"/>
  <c r="G19787" i="1" s="1"/>
  <c r="G19788" i="1" s="1"/>
  <c r="G19789" i="1" s="1"/>
  <c r="G19790" i="1" s="1"/>
  <c r="G19791" i="1" s="1"/>
  <c r="G19792" i="1" s="1"/>
  <c r="G19793" i="1" s="1"/>
  <c r="G19794" i="1" s="1"/>
  <c r="G19795" i="1" s="1"/>
  <c r="G19796" i="1" s="1"/>
  <c r="G19797" i="1" s="1"/>
  <c r="G19798" i="1" s="1"/>
  <c r="G19799" i="1" s="1"/>
  <c r="G19800" i="1" s="1"/>
  <c r="G19801" i="1" s="1"/>
  <c r="G19802" i="1" s="1"/>
  <c r="G19755" i="1"/>
  <c r="G19756" i="1" s="1"/>
  <c r="G19757" i="1" s="1"/>
  <c r="G19758" i="1" s="1"/>
  <c r="G19759" i="1" s="1"/>
  <c r="G19760" i="1" s="1"/>
  <c r="G19761" i="1" s="1"/>
  <c r="G19762" i="1" s="1"/>
  <c r="G19763" i="1" s="1"/>
  <c r="G19764" i="1" s="1"/>
  <c r="G19765" i="1" s="1"/>
  <c r="G19766" i="1" s="1"/>
  <c r="G19767" i="1" s="1"/>
  <c r="G19768" i="1" s="1"/>
  <c r="G19769" i="1" s="1"/>
  <c r="G19770" i="1" s="1"/>
  <c r="G19771" i="1" s="1"/>
  <c r="G19772" i="1" s="1"/>
  <c r="G19773" i="1" s="1"/>
  <c r="G19774" i="1" s="1"/>
  <c r="G19775" i="1" s="1"/>
  <c r="G19776" i="1" s="1"/>
  <c r="G19777" i="1" s="1"/>
  <c r="G19778" i="1" s="1"/>
  <c r="G19731" i="1"/>
  <c r="G19732" i="1" s="1"/>
  <c r="G19733" i="1" s="1"/>
  <c r="G19734" i="1" s="1"/>
  <c r="G19735" i="1" s="1"/>
  <c r="G19736" i="1" s="1"/>
  <c r="G19737" i="1" s="1"/>
  <c r="G19738" i="1" s="1"/>
  <c r="G19739" i="1" s="1"/>
  <c r="G19740" i="1" s="1"/>
  <c r="G19741" i="1" s="1"/>
  <c r="G19742" i="1" s="1"/>
  <c r="G19743" i="1" s="1"/>
  <c r="G19744" i="1" s="1"/>
  <c r="G19745" i="1" s="1"/>
  <c r="G19746" i="1" s="1"/>
  <c r="G19747" i="1" s="1"/>
  <c r="G19748" i="1" s="1"/>
  <c r="G19749" i="1" s="1"/>
  <c r="G19750" i="1" s="1"/>
  <c r="G19751" i="1" s="1"/>
  <c r="G19752" i="1" s="1"/>
  <c r="G19753" i="1" s="1"/>
  <c r="G19754" i="1" s="1"/>
  <c r="G19707" i="1"/>
  <c r="G19708" i="1" s="1"/>
  <c r="G19709" i="1" s="1"/>
  <c r="G19710" i="1" s="1"/>
  <c r="G19711" i="1" s="1"/>
  <c r="G19712" i="1" s="1"/>
  <c r="G19713" i="1" s="1"/>
  <c r="G19714" i="1" s="1"/>
  <c r="G19715" i="1" s="1"/>
  <c r="G19716" i="1" s="1"/>
  <c r="G19717" i="1" s="1"/>
  <c r="G19718" i="1" s="1"/>
  <c r="G19719" i="1" s="1"/>
  <c r="G19720" i="1" s="1"/>
  <c r="G19721" i="1" s="1"/>
  <c r="G19722" i="1" s="1"/>
  <c r="G19723" i="1" s="1"/>
  <c r="G19724" i="1" s="1"/>
  <c r="G19725" i="1" s="1"/>
  <c r="G19726" i="1" s="1"/>
  <c r="G19727" i="1" s="1"/>
  <c r="G19728" i="1" s="1"/>
  <c r="G19729" i="1" s="1"/>
  <c r="G19730" i="1" s="1"/>
  <c r="G19683" i="1"/>
  <c r="G19684" i="1" s="1"/>
  <c r="G19685" i="1" s="1"/>
  <c r="G19686" i="1" s="1"/>
  <c r="G19687" i="1" s="1"/>
  <c r="G19688" i="1" s="1"/>
  <c r="G19689" i="1" s="1"/>
  <c r="G19690" i="1" s="1"/>
  <c r="G19691" i="1" s="1"/>
  <c r="G19692" i="1" s="1"/>
  <c r="G19693" i="1" s="1"/>
  <c r="G19694" i="1" s="1"/>
  <c r="G19695" i="1" s="1"/>
  <c r="G19696" i="1" s="1"/>
  <c r="G19697" i="1" s="1"/>
  <c r="G19698" i="1" s="1"/>
  <c r="G19699" i="1" s="1"/>
  <c r="G19700" i="1" s="1"/>
  <c r="G19701" i="1" s="1"/>
  <c r="G19702" i="1" s="1"/>
  <c r="G19703" i="1" s="1"/>
  <c r="G19704" i="1" s="1"/>
  <c r="G19705" i="1" s="1"/>
  <c r="G19706" i="1" s="1"/>
  <c r="G19659" i="1"/>
  <c r="G19660" i="1" s="1"/>
  <c r="G19661" i="1" s="1"/>
  <c r="G19662" i="1" s="1"/>
  <c r="G19663" i="1" s="1"/>
  <c r="G19664" i="1" s="1"/>
  <c r="G19665" i="1" s="1"/>
  <c r="G19666" i="1" s="1"/>
  <c r="G19667" i="1" s="1"/>
  <c r="G19668" i="1" s="1"/>
  <c r="G19669" i="1" s="1"/>
  <c r="G19670" i="1" s="1"/>
  <c r="G19671" i="1" s="1"/>
  <c r="G19672" i="1" s="1"/>
  <c r="G19673" i="1" s="1"/>
  <c r="G19674" i="1" s="1"/>
  <c r="G19675" i="1" s="1"/>
  <c r="G19676" i="1" s="1"/>
  <c r="G19677" i="1" s="1"/>
  <c r="G19678" i="1" s="1"/>
  <c r="G19679" i="1" s="1"/>
  <c r="G19680" i="1" s="1"/>
  <c r="G19681" i="1" s="1"/>
  <c r="G19682" i="1" s="1"/>
  <c r="G19635" i="1"/>
  <c r="G19636" i="1" s="1"/>
  <c r="G19637" i="1" s="1"/>
  <c r="G19638" i="1" s="1"/>
  <c r="G19639" i="1" s="1"/>
  <c r="G19640" i="1" s="1"/>
  <c r="G19641" i="1" s="1"/>
  <c r="G19642" i="1" s="1"/>
  <c r="G19643" i="1" s="1"/>
  <c r="G19644" i="1" s="1"/>
  <c r="G19645" i="1" s="1"/>
  <c r="G19646" i="1" s="1"/>
  <c r="G19647" i="1" s="1"/>
  <c r="G19648" i="1" s="1"/>
  <c r="G19649" i="1" s="1"/>
  <c r="G19650" i="1" s="1"/>
  <c r="G19651" i="1" s="1"/>
  <c r="G19652" i="1" s="1"/>
  <c r="G19653" i="1" s="1"/>
  <c r="G19654" i="1" s="1"/>
  <c r="G19655" i="1" s="1"/>
  <c r="G19656" i="1" s="1"/>
  <c r="G19657" i="1" s="1"/>
  <c r="G19658" i="1" s="1"/>
  <c r="G19611" i="1"/>
  <c r="G19612" i="1" s="1"/>
  <c r="G19613" i="1" s="1"/>
  <c r="G19614" i="1" s="1"/>
  <c r="G19615" i="1" s="1"/>
  <c r="G19616" i="1" s="1"/>
  <c r="G19617" i="1" s="1"/>
  <c r="G19618" i="1" s="1"/>
  <c r="G19619" i="1" s="1"/>
  <c r="G19620" i="1" s="1"/>
  <c r="G19621" i="1" s="1"/>
  <c r="G19622" i="1" s="1"/>
  <c r="G19623" i="1" s="1"/>
  <c r="G19624" i="1" s="1"/>
  <c r="G19625" i="1" s="1"/>
  <c r="G19626" i="1" s="1"/>
  <c r="G19627" i="1" s="1"/>
  <c r="G19628" i="1" s="1"/>
  <c r="G19629" i="1" s="1"/>
  <c r="G19630" i="1" s="1"/>
  <c r="G19631" i="1" s="1"/>
  <c r="G19632" i="1" s="1"/>
  <c r="G19633" i="1" s="1"/>
  <c r="G19634" i="1" s="1"/>
  <c r="G19587" i="1"/>
  <c r="G19588" i="1" s="1"/>
  <c r="G19589" i="1" s="1"/>
  <c r="G19590" i="1" s="1"/>
  <c r="G19591" i="1" s="1"/>
  <c r="G19592" i="1" s="1"/>
  <c r="G19593" i="1" s="1"/>
  <c r="G19594" i="1" s="1"/>
  <c r="G19595" i="1" s="1"/>
  <c r="G19596" i="1" s="1"/>
  <c r="G19597" i="1" s="1"/>
  <c r="G19598" i="1" s="1"/>
  <c r="G19599" i="1" s="1"/>
  <c r="G19600" i="1" s="1"/>
  <c r="G19601" i="1" s="1"/>
  <c r="G19602" i="1" s="1"/>
  <c r="G19603" i="1" s="1"/>
  <c r="G19604" i="1" s="1"/>
  <c r="G19605" i="1" s="1"/>
  <c r="G19606" i="1" s="1"/>
  <c r="G19607" i="1" s="1"/>
  <c r="G19608" i="1" s="1"/>
  <c r="G19609" i="1" s="1"/>
  <c r="G19610" i="1" s="1"/>
  <c r="G19563" i="1"/>
  <c r="G19564" i="1" s="1"/>
  <c r="G19565" i="1" s="1"/>
  <c r="G19566" i="1" s="1"/>
  <c r="G19567" i="1" s="1"/>
  <c r="G19568" i="1" s="1"/>
  <c r="G19569" i="1" s="1"/>
  <c r="G19570" i="1" s="1"/>
  <c r="G19571" i="1" s="1"/>
  <c r="G19572" i="1" s="1"/>
  <c r="G19573" i="1" s="1"/>
  <c r="G19574" i="1" s="1"/>
  <c r="G19575" i="1" s="1"/>
  <c r="G19576" i="1" s="1"/>
  <c r="G19577" i="1" s="1"/>
  <c r="G19578" i="1" s="1"/>
  <c r="G19579" i="1" s="1"/>
  <c r="G19580" i="1" s="1"/>
  <c r="G19581" i="1" s="1"/>
  <c r="G19582" i="1" s="1"/>
  <c r="G19583" i="1" s="1"/>
  <c r="G19584" i="1" s="1"/>
  <c r="G19585" i="1" s="1"/>
  <c r="G19586" i="1" s="1"/>
  <c r="G19539" i="1"/>
  <c r="G19540" i="1" s="1"/>
  <c r="G19541" i="1" s="1"/>
  <c r="G19542" i="1" s="1"/>
  <c r="G19543" i="1" s="1"/>
  <c r="G19544" i="1" s="1"/>
  <c r="G19545" i="1" s="1"/>
  <c r="G19546" i="1" s="1"/>
  <c r="G19547" i="1" s="1"/>
  <c r="G19548" i="1" s="1"/>
  <c r="G19549" i="1" s="1"/>
  <c r="G19550" i="1" s="1"/>
  <c r="G19551" i="1" s="1"/>
  <c r="G19552" i="1" s="1"/>
  <c r="G19553" i="1" s="1"/>
  <c r="G19554" i="1" s="1"/>
  <c r="G19555" i="1" s="1"/>
  <c r="G19556" i="1" s="1"/>
  <c r="G19557" i="1" s="1"/>
  <c r="G19558" i="1" s="1"/>
  <c r="G19559" i="1" s="1"/>
  <c r="G19560" i="1" s="1"/>
  <c r="G19561" i="1" s="1"/>
  <c r="G19562" i="1" s="1"/>
  <c r="G19515" i="1"/>
  <c r="G19516" i="1" s="1"/>
  <c r="G19517" i="1" s="1"/>
  <c r="G19518" i="1" s="1"/>
  <c r="G19519" i="1" s="1"/>
  <c r="G19520" i="1" s="1"/>
  <c r="G19521" i="1" s="1"/>
  <c r="G19522" i="1" s="1"/>
  <c r="G19523" i="1" s="1"/>
  <c r="G19524" i="1" s="1"/>
  <c r="G19525" i="1" s="1"/>
  <c r="G19526" i="1" s="1"/>
  <c r="G19527" i="1" s="1"/>
  <c r="G19528" i="1" s="1"/>
  <c r="G19529" i="1" s="1"/>
  <c r="G19530" i="1" s="1"/>
  <c r="G19531" i="1" s="1"/>
  <c r="G19532" i="1" s="1"/>
  <c r="G19533" i="1" s="1"/>
  <c r="G19534" i="1" s="1"/>
  <c r="G19535" i="1" s="1"/>
  <c r="G19536" i="1" s="1"/>
  <c r="G19537" i="1" s="1"/>
  <c r="G19538" i="1" s="1"/>
  <c r="G19491" i="1"/>
  <c r="G19492" i="1" s="1"/>
  <c r="G19493" i="1" s="1"/>
  <c r="G19494" i="1" s="1"/>
  <c r="G19495" i="1" s="1"/>
  <c r="G19496" i="1" s="1"/>
  <c r="G19497" i="1" s="1"/>
  <c r="G19498" i="1" s="1"/>
  <c r="G19499" i="1" s="1"/>
  <c r="G19500" i="1" s="1"/>
  <c r="G19501" i="1" s="1"/>
  <c r="G19502" i="1" s="1"/>
  <c r="G19503" i="1" s="1"/>
  <c r="G19504" i="1" s="1"/>
  <c r="G19505" i="1" s="1"/>
  <c r="G19506" i="1" s="1"/>
  <c r="G19507" i="1" s="1"/>
  <c r="G19508" i="1" s="1"/>
  <c r="G19509" i="1" s="1"/>
  <c r="G19510" i="1" s="1"/>
  <c r="G19511" i="1" s="1"/>
  <c r="G19512" i="1" s="1"/>
  <c r="G19513" i="1" s="1"/>
  <c r="G19514" i="1" s="1"/>
  <c r="G19467" i="1"/>
  <c r="G19468" i="1" s="1"/>
  <c r="G19469" i="1" s="1"/>
  <c r="G19470" i="1" s="1"/>
  <c r="G19471" i="1" s="1"/>
  <c r="G19472" i="1" s="1"/>
  <c r="G19473" i="1" s="1"/>
  <c r="G19474" i="1" s="1"/>
  <c r="G19475" i="1" s="1"/>
  <c r="G19476" i="1" s="1"/>
  <c r="G19477" i="1" s="1"/>
  <c r="G19478" i="1" s="1"/>
  <c r="G19479" i="1" s="1"/>
  <c r="G19480" i="1" s="1"/>
  <c r="G19481" i="1" s="1"/>
  <c r="G19482" i="1" s="1"/>
  <c r="G19483" i="1" s="1"/>
  <c r="G19484" i="1" s="1"/>
  <c r="G19485" i="1" s="1"/>
  <c r="G19486" i="1" s="1"/>
  <c r="G19487" i="1" s="1"/>
  <c r="G19488" i="1" s="1"/>
  <c r="G19489" i="1" s="1"/>
  <c r="G19490" i="1" s="1"/>
  <c r="G19443" i="1"/>
  <c r="G19444" i="1" s="1"/>
  <c r="G19445" i="1" s="1"/>
  <c r="G19446" i="1" s="1"/>
  <c r="G19447" i="1" s="1"/>
  <c r="G19448" i="1" s="1"/>
  <c r="G19449" i="1" s="1"/>
  <c r="G19450" i="1" s="1"/>
  <c r="G19451" i="1" s="1"/>
  <c r="G19452" i="1" s="1"/>
  <c r="G19453" i="1" s="1"/>
  <c r="G19454" i="1" s="1"/>
  <c r="G19455" i="1" s="1"/>
  <c r="G19456" i="1" s="1"/>
  <c r="G19457" i="1" s="1"/>
  <c r="G19458" i="1" s="1"/>
  <c r="G19459" i="1" s="1"/>
  <c r="G19460" i="1" s="1"/>
  <c r="G19461" i="1" s="1"/>
  <c r="G19462" i="1" s="1"/>
  <c r="G19463" i="1" s="1"/>
  <c r="G19464" i="1" s="1"/>
  <c r="G19465" i="1" s="1"/>
  <c r="G19466" i="1" s="1"/>
  <c r="G19419" i="1"/>
  <c r="G19420" i="1" s="1"/>
  <c r="G19421" i="1" s="1"/>
  <c r="G19422" i="1" s="1"/>
  <c r="G19423" i="1" s="1"/>
  <c r="G19424" i="1" s="1"/>
  <c r="G19425" i="1" s="1"/>
  <c r="G19426" i="1" s="1"/>
  <c r="G19427" i="1" s="1"/>
  <c r="G19428" i="1" s="1"/>
  <c r="G19429" i="1" s="1"/>
  <c r="G19430" i="1" s="1"/>
  <c r="G19431" i="1" s="1"/>
  <c r="G19432" i="1" s="1"/>
  <c r="G19433" i="1" s="1"/>
  <c r="G19434" i="1" s="1"/>
  <c r="G19435" i="1" s="1"/>
  <c r="G19436" i="1" s="1"/>
  <c r="G19437" i="1" s="1"/>
  <c r="G19438" i="1" s="1"/>
  <c r="G19439" i="1" s="1"/>
  <c r="G19440" i="1" s="1"/>
  <c r="G19441" i="1" s="1"/>
  <c r="G19442" i="1" s="1"/>
  <c r="G19395" i="1"/>
  <c r="G19396" i="1" s="1"/>
  <c r="G19397" i="1" s="1"/>
  <c r="G19398" i="1" s="1"/>
  <c r="G19399" i="1" s="1"/>
  <c r="G19400" i="1" s="1"/>
  <c r="G19401" i="1" s="1"/>
  <c r="G19402" i="1" s="1"/>
  <c r="G19403" i="1" s="1"/>
  <c r="G19404" i="1" s="1"/>
  <c r="G19405" i="1" s="1"/>
  <c r="G19406" i="1" s="1"/>
  <c r="G19407" i="1" s="1"/>
  <c r="G19408" i="1" s="1"/>
  <c r="G19409" i="1" s="1"/>
  <c r="G19410" i="1" s="1"/>
  <c r="G19411" i="1" s="1"/>
  <c r="G19412" i="1" s="1"/>
  <c r="G19413" i="1" s="1"/>
  <c r="G19414" i="1" s="1"/>
  <c r="G19415" i="1" s="1"/>
  <c r="G19416" i="1" s="1"/>
  <c r="G19417" i="1" s="1"/>
  <c r="G19418" i="1" s="1"/>
  <c r="G19371" i="1"/>
  <c r="G19372" i="1" s="1"/>
  <c r="G19373" i="1" s="1"/>
  <c r="G19374" i="1" s="1"/>
  <c r="G19375" i="1" s="1"/>
  <c r="G19376" i="1" s="1"/>
  <c r="G19377" i="1" s="1"/>
  <c r="G19378" i="1" s="1"/>
  <c r="G19379" i="1" s="1"/>
  <c r="G19380" i="1" s="1"/>
  <c r="G19381" i="1" s="1"/>
  <c r="G19382" i="1" s="1"/>
  <c r="G19383" i="1" s="1"/>
  <c r="G19384" i="1" s="1"/>
  <c r="G19385" i="1" s="1"/>
  <c r="G19386" i="1" s="1"/>
  <c r="G19387" i="1" s="1"/>
  <c r="G19388" i="1" s="1"/>
  <c r="G19389" i="1" s="1"/>
  <c r="G19390" i="1" s="1"/>
  <c r="G19391" i="1" s="1"/>
  <c r="G19392" i="1" s="1"/>
  <c r="G19393" i="1" s="1"/>
  <c r="G19394" i="1" s="1"/>
  <c r="G19347" i="1"/>
  <c r="G19348" i="1" s="1"/>
  <c r="G19349" i="1" s="1"/>
  <c r="G19350" i="1" s="1"/>
  <c r="G19351" i="1" s="1"/>
  <c r="G19352" i="1" s="1"/>
  <c r="G19353" i="1" s="1"/>
  <c r="G19354" i="1" s="1"/>
  <c r="G19355" i="1" s="1"/>
  <c r="G19356" i="1" s="1"/>
  <c r="G19357" i="1" s="1"/>
  <c r="G19358" i="1" s="1"/>
  <c r="G19359" i="1" s="1"/>
  <c r="G19360" i="1" s="1"/>
  <c r="G19361" i="1" s="1"/>
  <c r="G19362" i="1" s="1"/>
  <c r="G19363" i="1" s="1"/>
  <c r="G19364" i="1" s="1"/>
  <c r="G19365" i="1" s="1"/>
  <c r="G19366" i="1" s="1"/>
  <c r="G19367" i="1" s="1"/>
  <c r="G19368" i="1" s="1"/>
  <c r="G19369" i="1" s="1"/>
  <c r="G19370" i="1" s="1"/>
  <c r="G19323" i="1"/>
  <c r="G19324" i="1" s="1"/>
  <c r="G19325" i="1" s="1"/>
  <c r="G19326" i="1" s="1"/>
  <c r="G19327" i="1" s="1"/>
  <c r="G19328" i="1" s="1"/>
  <c r="G19329" i="1" s="1"/>
  <c r="G19330" i="1" s="1"/>
  <c r="G19331" i="1" s="1"/>
  <c r="G19332" i="1" s="1"/>
  <c r="G19333" i="1" s="1"/>
  <c r="G19334" i="1" s="1"/>
  <c r="G19335" i="1" s="1"/>
  <c r="G19336" i="1" s="1"/>
  <c r="G19337" i="1" s="1"/>
  <c r="G19338" i="1" s="1"/>
  <c r="G19339" i="1" s="1"/>
  <c r="G19340" i="1" s="1"/>
  <c r="G19341" i="1" s="1"/>
  <c r="G19342" i="1" s="1"/>
  <c r="G19343" i="1" s="1"/>
  <c r="G19344" i="1" s="1"/>
  <c r="G19345" i="1" s="1"/>
  <c r="G19346" i="1" s="1"/>
  <c r="G19299" i="1"/>
  <c r="G19300" i="1" s="1"/>
  <c r="G19301" i="1" s="1"/>
  <c r="G19302" i="1" s="1"/>
  <c r="G19303" i="1" s="1"/>
  <c r="G19304" i="1" s="1"/>
  <c r="G19305" i="1" s="1"/>
  <c r="G19306" i="1" s="1"/>
  <c r="G19307" i="1" s="1"/>
  <c r="G19308" i="1" s="1"/>
  <c r="G19309" i="1" s="1"/>
  <c r="G19310" i="1" s="1"/>
  <c r="G19311" i="1" s="1"/>
  <c r="G19312" i="1" s="1"/>
  <c r="G19313" i="1" s="1"/>
  <c r="G19314" i="1" s="1"/>
  <c r="G19315" i="1" s="1"/>
  <c r="G19316" i="1" s="1"/>
  <c r="G19317" i="1" s="1"/>
  <c r="G19318" i="1" s="1"/>
  <c r="G19319" i="1" s="1"/>
  <c r="G19320" i="1" s="1"/>
  <c r="G19321" i="1" s="1"/>
  <c r="G19322" i="1" s="1"/>
  <c r="G19275" i="1"/>
  <c r="G19276" i="1" s="1"/>
  <c r="G19277" i="1" s="1"/>
  <c r="G19278" i="1" s="1"/>
  <c r="G19279" i="1" s="1"/>
  <c r="G19280" i="1" s="1"/>
  <c r="G19281" i="1" s="1"/>
  <c r="G19282" i="1" s="1"/>
  <c r="G19283" i="1" s="1"/>
  <c r="G19284" i="1" s="1"/>
  <c r="G19285" i="1" s="1"/>
  <c r="G19286" i="1" s="1"/>
  <c r="G19287" i="1" s="1"/>
  <c r="G19288" i="1" s="1"/>
  <c r="G19289" i="1" s="1"/>
  <c r="G19290" i="1" s="1"/>
  <c r="G19291" i="1" s="1"/>
  <c r="G19292" i="1" s="1"/>
  <c r="G19293" i="1" s="1"/>
  <c r="G19294" i="1" s="1"/>
  <c r="G19295" i="1" s="1"/>
  <c r="G19296" i="1" s="1"/>
  <c r="G19297" i="1" s="1"/>
  <c r="G19298" i="1" s="1"/>
  <c r="G19251" i="1"/>
  <c r="G19252" i="1" s="1"/>
  <c r="G19253" i="1" s="1"/>
  <c r="G19254" i="1" s="1"/>
  <c r="G19255" i="1" s="1"/>
  <c r="G19256" i="1" s="1"/>
  <c r="G19257" i="1" s="1"/>
  <c r="G19258" i="1" s="1"/>
  <c r="G19259" i="1" s="1"/>
  <c r="G19260" i="1" s="1"/>
  <c r="G19261" i="1" s="1"/>
  <c r="G19262" i="1" s="1"/>
  <c r="G19263" i="1" s="1"/>
  <c r="G19264" i="1" s="1"/>
  <c r="G19265" i="1" s="1"/>
  <c r="G19266" i="1" s="1"/>
  <c r="G19267" i="1" s="1"/>
  <c r="G19268" i="1" s="1"/>
  <c r="G19269" i="1" s="1"/>
  <c r="G19270" i="1" s="1"/>
  <c r="G19271" i="1" s="1"/>
  <c r="G19272" i="1" s="1"/>
  <c r="G19273" i="1" s="1"/>
  <c r="G19274" i="1" s="1"/>
  <c r="G19227" i="1"/>
  <c r="G19228" i="1" s="1"/>
  <c r="G19229" i="1" s="1"/>
  <c r="G19230" i="1" s="1"/>
  <c r="G19231" i="1" s="1"/>
  <c r="G19232" i="1" s="1"/>
  <c r="G19233" i="1" s="1"/>
  <c r="G19234" i="1" s="1"/>
  <c r="G19235" i="1" s="1"/>
  <c r="G19236" i="1" s="1"/>
  <c r="G19237" i="1" s="1"/>
  <c r="G19238" i="1" s="1"/>
  <c r="G19239" i="1" s="1"/>
  <c r="G19240" i="1" s="1"/>
  <c r="G19241" i="1" s="1"/>
  <c r="G19242" i="1" s="1"/>
  <c r="G19243" i="1" s="1"/>
  <c r="G19244" i="1" s="1"/>
  <c r="G19245" i="1" s="1"/>
  <c r="G19246" i="1" s="1"/>
  <c r="G19247" i="1" s="1"/>
  <c r="G19248" i="1" s="1"/>
  <c r="G19249" i="1" s="1"/>
  <c r="G19250" i="1" s="1"/>
  <c r="G19203" i="1"/>
  <c r="G19204" i="1" s="1"/>
  <c r="G19205" i="1" s="1"/>
  <c r="G19206" i="1" s="1"/>
  <c r="G19207" i="1" s="1"/>
  <c r="G19208" i="1" s="1"/>
  <c r="G19209" i="1" s="1"/>
  <c r="G19210" i="1" s="1"/>
  <c r="G19211" i="1" s="1"/>
  <c r="G19212" i="1" s="1"/>
  <c r="G19213" i="1" s="1"/>
  <c r="G19214" i="1" s="1"/>
  <c r="G19215" i="1" s="1"/>
  <c r="G19216" i="1" s="1"/>
  <c r="G19217" i="1" s="1"/>
  <c r="G19218" i="1" s="1"/>
  <c r="G19219" i="1" s="1"/>
  <c r="G19220" i="1" s="1"/>
  <c r="G19221" i="1" s="1"/>
  <c r="G19222" i="1" s="1"/>
  <c r="G19223" i="1" s="1"/>
  <c r="G19224" i="1" s="1"/>
  <c r="G19225" i="1" s="1"/>
  <c r="G19226" i="1" s="1"/>
  <c r="G19179" i="1"/>
  <c r="G19180" i="1" s="1"/>
  <c r="G19181" i="1" s="1"/>
  <c r="G19182" i="1" s="1"/>
  <c r="G19183" i="1" s="1"/>
  <c r="G19184" i="1" s="1"/>
  <c r="G19185" i="1" s="1"/>
  <c r="G19186" i="1" s="1"/>
  <c r="G19187" i="1" s="1"/>
  <c r="G19188" i="1" s="1"/>
  <c r="G19189" i="1" s="1"/>
  <c r="G19190" i="1" s="1"/>
  <c r="G19191" i="1" s="1"/>
  <c r="G19192" i="1" s="1"/>
  <c r="G19193" i="1" s="1"/>
  <c r="G19194" i="1" s="1"/>
  <c r="G19195" i="1" s="1"/>
  <c r="G19196" i="1" s="1"/>
  <c r="G19197" i="1" s="1"/>
  <c r="G19198" i="1" s="1"/>
  <c r="G19199" i="1" s="1"/>
  <c r="G19200" i="1" s="1"/>
  <c r="G19201" i="1" s="1"/>
  <c r="G19202" i="1" s="1"/>
  <c r="G19155" i="1"/>
  <c r="G19156" i="1" s="1"/>
  <c r="G19157" i="1" s="1"/>
  <c r="G19158" i="1" s="1"/>
  <c r="G19159" i="1" s="1"/>
  <c r="G19160" i="1" s="1"/>
  <c r="G19161" i="1" s="1"/>
  <c r="G19162" i="1" s="1"/>
  <c r="G19163" i="1" s="1"/>
  <c r="G19164" i="1" s="1"/>
  <c r="G19165" i="1" s="1"/>
  <c r="G19166" i="1" s="1"/>
  <c r="G19167" i="1" s="1"/>
  <c r="G19168" i="1" s="1"/>
  <c r="G19169" i="1" s="1"/>
  <c r="G19170" i="1" s="1"/>
  <c r="G19171" i="1" s="1"/>
  <c r="G19172" i="1" s="1"/>
  <c r="G19173" i="1" s="1"/>
  <c r="G19174" i="1" s="1"/>
  <c r="G19175" i="1" s="1"/>
  <c r="G19176" i="1" s="1"/>
  <c r="G19177" i="1" s="1"/>
  <c r="G19178" i="1" s="1"/>
  <c r="G19131" i="1"/>
  <c r="G19132" i="1" s="1"/>
  <c r="G19133" i="1" s="1"/>
  <c r="G19134" i="1" s="1"/>
  <c r="G19135" i="1" s="1"/>
  <c r="G19136" i="1" s="1"/>
  <c r="G19137" i="1" s="1"/>
  <c r="G19138" i="1" s="1"/>
  <c r="G19139" i="1" s="1"/>
  <c r="G19140" i="1" s="1"/>
  <c r="G19141" i="1" s="1"/>
  <c r="G19142" i="1" s="1"/>
  <c r="G19143" i="1" s="1"/>
  <c r="G19144" i="1" s="1"/>
  <c r="G19145" i="1" s="1"/>
  <c r="G19146" i="1" s="1"/>
  <c r="G19147" i="1" s="1"/>
  <c r="G19148" i="1" s="1"/>
  <c r="G19149" i="1" s="1"/>
  <c r="G19150" i="1" s="1"/>
  <c r="G19151" i="1" s="1"/>
  <c r="G19152" i="1" s="1"/>
  <c r="G19153" i="1" s="1"/>
  <c r="G19154" i="1" s="1"/>
  <c r="G19107" i="1"/>
  <c r="G19108" i="1" s="1"/>
  <c r="G19109" i="1" s="1"/>
  <c r="G19110" i="1" s="1"/>
  <c r="G19111" i="1" s="1"/>
  <c r="G19112" i="1" s="1"/>
  <c r="G19113" i="1" s="1"/>
  <c r="G19114" i="1" s="1"/>
  <c r="G19115" i="1" s="1"/>
  <c r="G19116" i="1" s="1"/>
  <c r="G19117" i="1" s="1"/>
  <c r="G19118" i="1" s="1"/>
  <c r="G19119" i="1" s="1"/>
  <c r="G19120" i="1" s="1"/>
  <c r="G19121" i="1" s="1"/>
  <c r="G19122" i="1" s="1"/>
  <c r="G19123" i="1" s="1"/>
  <c r="G19124" i="1" s="1"/>
  <c r="G19125" i="1" s="1"/>
  <c r="G19126" i="1" s="1"/>
  <c r="G19127" i="1" s="1"/>
  <c r="G19128" i="1" s="1"/>
  <c r="G19129" i="1" s="1"/>
  <c r="G19130" i="1" s="1"/>
  <c r="G19083" i="1"/>
  <c r="G19084" i="1" s="1"/>
  <c r="G19085" i="1" s="1"/>
  <c r="G19086" i="1" s="1"/>
  <c r="G19087" i="1" s="1"/>
  <c r="G19088" i="1" s="1"/>
  <c r="G19089" i="1" s="1"/>
  <c r="G19090" i="1" s="1"/>
  <c r="G19091" i="1" s="1"/>
  <c r="G19092" i="1" s="1"/>
  <c r="G19093" i="1" s="1"/>
  <c r="G19094" i="1" s="1"/>
  <c r="G19095" i="1" s="1"/>
  <c r="G19096" i="1" s="1"/>
  <c r="G19097" i="1" s="1"/>
  <c r="G19098" i="1" s="1"/>
  <c r="G19099" i="1" s="1"/>
  <c r="G19100" i="1" s="1"/>
  <c r="G19101" i="1" s="1"/>
  <c r="G19102" i="1" s="1"/>
  <c r="G19103" i="1" s="1"/>
  <c r="G19104" i="1" s="1"/>
  <c r="G19105" i="1" s="1"/>
  <c r="G19106" i="1" s="1"/>
  <c r="G19059" i="1"/>
  <c r="G19060" i="1" s="1"/>
  <c r="G19061" i="1" s="1"/>
  <c r="G19062" i="1" s="1"/>
  <c r="G19063" i="1" s="1"/>
  <c r="G19064" i="1" s="1"/>
  <c r="G19065" i="1" s="1"/>
  <c r="G19066" i="1" s="1"/>
  <c r="G19067" i="1" s="1"/>
  <c r="G19068" i="1" s="1"/>
  <c r="G19069" i="1" s="1"/>
  <c r="G19070" i="1" s="1"/>
  <c r="G19071" i="1" s="1"/>
  <c r="G19072" i="1" s="1"/>
  <c r="G19073" i="1" s="1"/>
  <c r="G19074" i="1" s="1"/>
  <c r="G19075" i="1" s="1"/>
  <c r="G19076" i="1" s="1"/>
  <c r="G19077" i="1" s="1"/>
  <c r="G19078" i="1" s="1"/>
  <c r="G19079" i="1" s="1"/>
  <c r="G19080" i="1" s="1"/>
  <c r="G19081" i="1" s="1"/>
  <c r="G19082" i="1" s="1"/>
  <c r="G19035" i="1"/>
  <c r="G19036" i="1" s="1"/>
  <c r="G19037" i="1" s="1"/>
  <c r="G19038" i="1" s="1"/>
  <c r="G19039" i="1" s="1"/>
  <c r="G19040" i="1" s="1"/>
  <c r="G19041" i="1" s="1"/>
  <c r="G19042" i="1" s="1"/>
  <c r="G19043" i="1" s="1"/>
  <c r="G19044" i="1" s="1"/>
  <c r="G19045" i="1" s="1"/>
  <c r="G19046" i="1" s="1"/>
  <c r="G19047" i="1" s="1"/>
  <c r="G19048" i="1" s="1"/>
  <c r="G19049" i="1" s="1"/>
  <c r="G19050" i="1" s="1"/>
  <c r="G19051" i="1" s="1"/>
  <c r="G19052" i="1" s="1"/>
  <c r="G19053" i="1" s="1"/>
  <c r="G19054" i="1" s="1"/>
  <c r="G19055" i="1" s="1"/>
  <c r="G19056" i="1" s="1"/>
  <c r="G19057" i="1" s="1"/>
  <c r="G19058" i="1" s="1"/>
  <c r="G19011" i="1"/>
  <c r="G19012" i="1" s="1"/>
  <c r="G19013" i="1" s="1"/>
  <c r="G19014" i="1" s="1"/>
  <c r="G19015" i="1" s="1"/>
  <c r="G19016" i="1" s="1"/>
  <c r="G19017" i="1" s="1"/>
  <c r="G19018" i="1" s="1"/>
  <c r="G19019" i="1" s="1"/>
  <c r="G19020" i="1" s="1"/>
  <c r="G19021" i="1" s="1"/>
  <c r="G19022" i="1" s="1"/>
  <c r="G19023" i="1" s="1"/>
  <c r="G19024" i="1" s="1"/>
  <c r="G19025" i="1" s="1"/>
  <c r="G19026" i="1" s="1"/>
  <c r="G19027" i="1" s="1"/>
  <c r="G19028" i="1" s="1"/>
  <c r="G19029" i="1" s="1"/>
  <c r="G19030" i="1" s="1"/>
  <c r="G19031" i="1" s="1"/>
  <c r="G19032" i="1" s="1"/>
  <c r="G19033" i="1" s="1"/>
  <c r="G19034" i="1" s="1"/>
  <c r="G18987" i="1"/>
  <c r="G18988" i="1" s="1"/>
  <c r="G18989" i="1" s="1"/>
  <c r="G18990" i="1" s="1"/>
  <c r="G18991" i="1" s="1"/>
  <c r="G18992" i="1" s="1"/>
  <c r="G18993" i="1" s="1"/>
  <c r="G18994" i="1" s="1"/>
  <c r="G18995" i="1" s="1"/>
  <c r="G18996" i="1" s="1"/>
  <c r="G18997" i="1" s="1"/>
  <c r="G18998" i="1" s="1"/>
  <c r="G18999" i="1" s="1"/>
  <c r="G19000" i="1" s="1"/>
  <c r="G19001" i="1" s="1"/>
  <c r="G19002" i="1" s="1"/>
  <c r="G19003" i="1" s="1"/>
  <c r="G19004" i="1" s="1"/>
  <c r="G19005" i="1" s="1"/>
  <c r="G19006" i="1" s="1"/>
  <c r="G19007" i="1" s="1"/>
  <c r="G19008" i="1" s="1"/>
  <c r="G19009" i="1" s="1"/>
  <c r="G19010" i="1" s="1"/>
  <c r="G18963" i="1"/>
  <c r="G18964" i="1" s="1"/>
  <c r="G18965" i="1" s="1"/>
  <c r="G18966" i="1" s="1"/>
  <c r="G18967" i="1" s="1"/>
  <c r="G18968" i="1" s="1"/>
  <c r="G18969" i="1" s="1"/>
  <c r="G18970" i="1" s="1"/>
  <c r="G18971" i="1" s="1"/>
  <c r="G18972" i="1" s="1"/>
  <c r="G18973" i="1" s="1"/>
  <c r="G18974" i="1" s="1"/>
  <c r="G18975" i="1" s="1"/>
  <c r="G18976" i="1" s="1"/>
  <c r="G18977" i="1" s="1"/>
  <c r="G18978" i="1" s="1"/>
  <c r="G18979" i="1" s="1"/>
  <c r="G18980" i="1" s="1"/>
  <c r="G18981" i="1" s="1"/>
  <c r="G18982" i="1" s="1"/>
  <c r="G18983" i="1" s="1"/>
  <c r="G18984" i="1" s="1"/>
  <c r="G18985" i="1" s="1"/>
  <c r="G18986" i="1" s="1"/>
  <c r="G18939" i="1"/>
  <c r="G18940" i="1" s="1"/>
  <c r="G18941" i="1" s="1"/>
  <c r="G18942" i="1" s="1"/>
  <c r="G18943" i="1" s="1"/>
  <c r="G18944" i="1" s="1"/>
  <c r="G18945" i="1" s="1"/>
  <c r="G18946" i="1" s="1"/>
  <c r="G18947" i="1" s="1"/>
  <c r="G18948" i="1" s="1"/>
  <c r="G18949" i="1" s="1"/>
  <c r="G18950" i="1" s="1"/>
  <c r="G18951" i="1" s="1"/>
  <c r="G18952" i="1" s="1"/>
  <c r="G18953" i="1" s="1"/>
  <c r="G18954" i="1" s="1"/>
  <c r="G18955" i="1" s="1"/>
  <c r="G18956" i="1" s="1"/>
  <c r="G18957" i="1" s="1"/>
  <c r="G18958" i="1" s="1"/>
  <c r="G18959" i="1" s="1"/>
  <c r="G18960" i="1" s="1"/>
  <c r="G18961" i="1" s="1"/>
  <c r="G18962" i="1" s="1"/>
  <c r="G18915" i="1"/>
  <c r="G18916" i="1" s="1"/>
  <c r="G18917" i="1" s="1"/>
  <c r="G18918" i="1" s="1"/>
  <c r="G18919" i="1" s="1"/>
  <c r="G18920" i="1" s="1"/>
  <c r="G18921" i="1" s="1"/>
  <c r="G18922" i="1" s="1"/>
  <c r="G18923" i="1" s="1"/>
  <c r="G18924" i="1" s="1"/>
  <c r="G18925" i="1" s="1"/>
  <c r="G18926" i="1" s="1"/>
  <c r="G18927" i="1" s="1"/>
  <c r="G18928" i="1" s="1"/>
  <c r="G18929" i="1" s="1"/>
  <c r="G18930" i="1" s="1"/>
  <c r="G18931" i="1" s="1"/>
  <c r="G18932" i="1" s="1"/>
  <c r="G18933" i="1" s="1"/>
  <c r="G18934" i="1" s="1"/>
  <c r="G18935" i="1" s="1"/>
  <c r="G18936" i="1" s="1"/>
  <c r="G18937" i="1" s="1"/>
  <c r="G18938" i="1" s="1"/>
  <c r="G18891" i="1"/>
  <c r="G18892" i="1" s="1"/>
  <c r="G18893" i="1" s="1"/>
  <c r="G18894" i="1" s="1"/>
  <c r="G18895" i="1" s="1"/>
  <c r="G18896" i="1" s="1"/>
  <c r="G18897" i="1" s="1"/>
  <c r="G18898" i="1" s="1"/>
  <c r="G18899" i="1" s="1"/>
  <c r="G18900" i="1" s="1"/>
  <c r="G18901" i="1" s="1"/>
  <c r="G18902" i="1" s="1"/>
  <c r="G18903" i="1" s="1"/>
  <c r="G18904" i="1" s="1"/>
  <c r="G18905" i="1" s="1"/>
  <c r="G18906" i="1" s="1"/>
  <c r="G18907" i="1" s="1"/>
  <c r="G18908" i="1" s="1"/>
  <c r="G18909" i="1" s="1"/>
  <c r="G18910" i="1" s="1"/>
  <c r="G18911" i="1" s="1"/>
  <c r="G18912" i="1" s="1"/>
  <c r="G18913" i="1" s="1"/>
  <c r="G18914" i="1" s="1"/>
  <c r="G18867" i="1"/>
  <c r="G18868" i="1" s="1"/>
  <c r="G18869" i="1" s="1"/>
  <c r="G18870" i="1" s="1"/>
  <c r="G18871" i="1" s="1"/>
  <c r="G18872" i="1" s="1"/>
  <c r="G18873" i="1" s="1"/>
  <c r="G18874" i="1" s="1"/>
  <c r="G18875" i="1" s="1"/>
  <c r="G18876" i="1" s="1"/>
  <c r="G18877" i="1" s="1"/>
  <c r="G18878" i="1" s="1"/>
  <c r="G18879" i="1" s="1"/>
  <c r="G18880" i="1" s="1"/>
  <c r="G18881" i="1" s="1"/>
  <c r="G18882" i="1" s="1"/>
  <c r="G18883" i="1" s="1"/>
  <c r="G18884" i="1" s="1"/>
  <c r="G18885" i="1" s="1"/>
  <c r="G18886" i="1" s="1"/>
  <c r="G18887" i="1" s="1"/>
  <c r="G18888" i="1" s="1"/>
  <c r="G18889" i="1" s="1"/>
  <c r="G18890" i="1" s="1"/>
  <c r="G18843" i="1"/>
  <c r="G18844" i="1" s="1"/>
  <c r="G18845" i="1" s="1"/>
  <c r="G18846" i="1" s="1"/>
  <c r="G18847" i="1" s="1"/>
  <c r="G18848" i="1" s="1"/>
  <c r="G18849" i="1" s="1"/>
  <c r="G18850" i="1" s="1"/>
  <c r="G18851" i="1" s="1"/>
  <c r="G18852" i="1" s="1"/>
  <c r="G18853" i="1" s="1"/>
  <c r="G18854" i="1" s="1"/>
  <c r="G18855" i="1" s="1"/>
  <c r="G18856" i="1" s="1"/>
  <c r="G18857" i="1" s="1"/>
  <c r="G18858" i="1" s="1"/>
  <c r="G18859" i="1" s="1"/>
  <c r="G18860" i="1" s="1"/>
  <c r="G18861" i="1" s="1"/>
  <c r="G18862" i="1" s="1"/>
  <c r="G18863" i="1" s="1"/>
  <c r="G18864" i="1" s="1"/>
  <c r="G18865" i="1" s="1"/>
  <c r="G18866" i="1" s="1"/>
  <c r="G18819" i="1"/>
  <c r="G18820" i="1" s="1"/>
  <c r="G18821" i="1" s="1"/>
  <c r="G18822" i="1" s="1"/>
  <c r="G18823" i="1" s="1"/>
  <c r="G18824" i="1" s="1"/>
  <c r="G18825" i="1" s="1"/>
  <c r="G18826" i="1" s="1"/>
  <c r="G18827" i="1" s="1"/>
  <c r="G18828" i="1" s="1"/>
  <c r="G18829" i="1" s="1"/>
  <c r="G18830" i="1" s="1"/>
  <c r="G18831" i="1" s="1"/>
  <c r="G18832" i="1" s="1"/>
  <c r="G18833" i="1" s="1"/>
  <c r="G18834" i="1" s="1"/>
  <c r="G18835" i="1" s="1"/>
  <c r="G18836" i="1" s="1"/>
  <c r="G18837" i="1" s="1"/>
  <c r="G18838" i="1" s="1"/>
  <c r="G18839" i="1" s="1"/>
  <c r="G18840" i="1" s="1"/>
  <c r="G18841" i="1" s="1"/>
  <c r="G18842" i="1" s="1"/>
  <c r="G18795" i="1"/>
  <c r="G18796" i="1" s="1"/>
  <c r="G18797" i="1" s="1"/>
  <c r="G18798" i="1" s="1"/>
  <c r="G18799" i="1" s="1"/>
  <c r="G18800" i="1" s="1"/>
  <c r="G18801" i="1" s="1"/>
  <c r="G18802" i="1" s="1"/>
  <c r="G18803" i="1" s="1"/>
  <c r="G18804" i="1" s="1"/>
  <c r="G18805" i="1" s="1"/>
  <c r="G18806" i="1" s="1"/>
  <c r="G18807" i="1" s="1"/>
  <c r="G18808" i="1" s="1"/>
  <c r="G18809" i="1" s="1"/>
  <c r="G18810" i="1" s="1"/>
  <c r="G18811" i="1" s="1"/>
  <c r="G18812" i="1" s="1"/>
  <c r="G18813" i="1" s="1"/>
  <c r="G18814" i="1" s="1"/>
  <c r="G18815" i="1" s="1"/>
  <c r="G18816" i="1" s="1"/>
  <c r="G18817" i="1" s="1"/>
  <c r="G18818" i="1" s="1"/>
  <c r="G18771" i="1"/>
  <c r="G18772" i="1" s="1"/>
  <c r="G18773" i="1" s="1"/>
  <c r="G18774" i="1" s="1"/>
  <c r="G18775" i="1" s="1"/>
  <c r="G18776" i="1" s="1"/>
  <c r="G18777" i="1" s="1"/>
  <c r="G18778" i="1" s="1"/>
  <c r="G18779" i="1" s="1"/>
  <c r="G18780" i="1" s="1"/>
  <c r="G18781" i="1" s="1"/>
  <c r="G18782" i="1" s="1"/>
  <c r="G18783" i="1" s="1"/>
  <c r="G18784" i="1" s="1"/>
  <c r="G18785" i="1" s="1"/>
  <c r="G18786" i="1" s="1"/>
  <c r="G18787" i="1" s="1"/>
  <c r="G18788" i="1" s="1"/>
  <c r="G18789" i="1" s="1"/>
  <c r="G18790" i="1" s="1"/>
  <c r="G18791" i="1" s="1"/>
  <c r="G18792" i="1" s="1"/>
  <c r="G18793" i="1" s="1"/>
  <c r="G18794" i="1" s="1"/>
  <c r="G18747" i="1"/>
  <c r="G18748" i="1" s="1"/>
  <c r="G18749" i="1" s="1"/>
  <c r="G18750" i="1" s="1"/>
  <c r="G18751" i="1" s="1"/>
  <c r="G18752" i="1" s="1"/>
  <c r="G18753" i="1" s="1"/>
  <c r="G18754" i="1" s="1"/>
  <c r="G18755" i="1" s="1"/>
  <c r="G18756" i="1" s="1"/>
  <c r="G18757" i="1" s="1"/>
  <c r="G18758" i="1" s="1"/>
  <c r="G18759" i="1" s="1"/>
  <c r="G18760" i="1" s="1"/>
  <c r="G18761" i="1" s="1"/>
  <c r="G18762" i="1" s="1"/>
  <c r="G18763" i="1" s="1"/>
  <c r="G18764" i="1" s="1"/>
  <c r="G18765" i="1" s="1"/>
  <c r="G18766" i="1" s="1"/>
  <c r="G18767" i="1" s="1"/>
  <c r="G18768" i="1" s="1"/>
  <c r="G18769" i="1" s="1"/>
  <c r="G18770" i="1" s="1"/>
  <c r="G18723" i="1"/>
  <c r="G18724" i="1" s="1"/>
  <c r="G18725" i="1" s="1"/>
  <c r="G18726" i="1" s="1"/>
  <c r="G18727" i="1" s="1"/>
  <c r="G18728" i="1" s="1"/>
  <c r="G18729" i="1" s="1"/>
  <c r="G18730" i="1" s="1"/>
  <c r="G18731" i="1" s="1"/>
  <c r="G18732" i="1" s="1"/>
  <c r="G18733" i="1" s="1"/>
  <c r="G18734" i="1" s="1"/>
  <c r="G18735" i="1" s="1"/>
  <c r="G18736" i="1" s="1"/>
  <c r="G18737" i="1" s="1"/>
  <c r="G18738" i="1" s="1"/>
  <c r="G18739" i="1" s="1"/>
  <c r="G18740" i="1" s="1"/>
  <c r="G18741" i="1" s="1"/>
  <c r="G18742" i="1" s="1"/>
  <c r="G18743" i="1" s="1"/>
  <c r="G18744" i="1" s="1"/>
  <c r="G18745" i="1" s="1"/>
  <c r="G18746" i="1" s="1"/>
  <c r="G18699" i="1"/>
  <c r="G18700" i="1" s="1"/>
  <c r="G18701" i="1" s="1"/>
  <c r="G18702" i="1" s="1"/>
  <c r="G18703" i="1" s="1"/>
  <c r="G18704" i="1" s="1"/>
  <c r="G18705" i="1" s="1"/>
  <c r="G18706" i="1" s="1"/>
  <c r="G18707" i="1" s="1"/>
  <c r="G18708" i="1" s="1"/>
  <c r="G18709" i="1" s="1"/>
  <c r="G18710" i="1" s="1"/>
  <c r="G18711" i="1" s="1"/>
  <c r="G18712" i="1" s="1"/>
  <c r="G18713" i="1" s="1"/>
  <c r="G18714" i="1" s="1"/>
  <c r="G18715" i="1" s="1"/>
  <c r="G18716" i="1" s="1"/>
  <c r="G18717" i="1" s="1"/>
  <c r="G18718" i="1" s="1"/>
  <c r="G18719" i="1" s="1"/>
  <c r="G18720" i="1" s="1"/>
  <c r="G18721" i="1" s="1"/>
  <c r="G18722" i="1" s="1"/>
  <c r="G18675" i="1"/>
  <c r="G18676" i="1" s="1"/>
  <c r="G18677" i="1" s="1"/>
  <c r="G18678" i="1" s="1"/>
  <c r="G18679" i="1" s="1"/>
  <c r="G18680" i="1" s="1"/>
  <c r="G18681" i="1" s="1"/>
  <c r="G18682" i="1" s="1"/>
  <c r="G18683" i="1" s="1"/>
  <c r="G18684" i="1" s="1"/>
  <c r="G18685" i="1" s="1"/>
  <c r="G18686" i="1" s="1"/>
  <c r="G18687" i="1" s="1"/>
  <c r="G18688" i="1" s="1"/>
  <c r="G18689" i="1" s="1"/>
  <c r="G18690" i="1" s="1"/>
  <c r="G18691" i="1" s="1"/>
  <c r="G18692" i="1" s="1"/>
  <c r="G18693" i="1" s="1"/>
  <c r="G18694" i="1" s="1"/>
  <c r="G18695" i="1" s="1"/>
  <c r="G18696" i="1" s="1"/>
  <c r="G18697" i="1" s="1"/>
  <c r="G18698" i="1" s="1"/>
  <c r="G18651" i="1"/>
  <c r="G18652" i="1" s="1"/>
  <c r="G18653" i="1" s="1"/>
  <c r="G18654" i="1" s="1"/>
  <c r="G18655" i="1" s="1"/>
  <c r="G18656" i="1" s="1"/>
  <c r="G18657" i="1" s="1"/>
  <c r="G18658" i="1" s="1"/>
  <c r="G18659" i="1" s="1"/>
  <c r="G18660" i="1" s="1"/>
  <c r="G18661" i="1" s="1"/>
  <c r="G18662" i="1" s="1"/>
  <c r="G18663" i="1" s="1"/>
  <c r="G18664" i="1" s="1"/>
  <c r="G18665" i="1" s="1"/>
  <c r="G18666" i="1" s="1"/>
  <c r="G18667" i="1" s="1"/>
  <c r="G18668" i="1" s="1"/>
  <c r="G18669" i="1" s="1"/>
  <c r="G18670" i="1" s="1"/>
  <c r="G18671" i="1" s="1"/>
  <c r="G18672" i="1" s="1"/>
  <c r="G18673" i="1" s="1"/>
  <c r="G18674" i="1" s="1"/>
  <c r="G18627" i="1"/>
  <c r="G18628" i="1" s="1"/>
  <c r="G18629" i="1" s="1"/>
  <c r="G18630" i="1" s="1"/>
  <c r="G18631" i="1" s="1"/>
  <c r="G18632" i="1" s="1"/>
  <c r="G18633" i="1" s="1"/>
  <c r="G18634" i="1" s="1"/>
  <c r="G18635" i="1" s="1"/>
  <c r="G18636" i="1" s="1"/>
  <c r="G18637" i="1" s="1"/>
  <c r="G18638" i="1" s="1"/>
  <c r="G18639" i="1" s="1"/>
  <c r="G18640" i="1" s="1"/>
  <c r="G18641" i="1" s="1"/>
  <c r="G18642" i="1" s="1"/>
  <c r="G18643" i="1" s="1"/>
  <c r="G18644" i="1" s="1"/>
  <c r="G18645" i="1" s="1"/>
  <c r="G18646" i="1" s="1"/>
  <c r="G18647" i="1" s="1"/>
  <c r="G18648" i="1" s="1"/>
  <c r="G18649" i="1" s="1"/>
  <c r="G18650" i="1" s="1"/>
  <c r="G18603" i="1"/>
  <c r="G18604" i="1" s="1"/>
  <c r="G18605" i="1" s="1"/>
  <c r="G18606" i="1" s="1"/>
  <c r="G18607" i="1" s="1"/>
  <c r="G18608" i="1" s="1"/>
  <c r="G18609" i="1" s="1"/>
  <c r="G18610" i="1" s="1"/>
  <c r="G18611" i="1" s="1"/>
  <c r="G18612" i="1" s="1"/>
  <c r="G18613" i="1" s="1"/>
  <c r="G18614" i="1" s="1"/>
  <c r="G18615" i="1" s="1"/>
  <c r="G18616" i="1" s="1"/>
  <c r="G18617" i="1" s="1"/>
  <c r="G18618" i="1" s="1"/>
  <c r="G18619" i="1" s="1"/>
  <c r="G18620" i="1" s="1"/>
  <c r="G18621" i="1" s="1"/>
  <c r="G18622" i="1" s="1"/>
  <c r="G18623" i="1" s="1"/>
  <c r="G18624" i="1" s="1"/>
  <c r="G18625" i="1" s="1"/>
  <c r="G18626" i="1" s="1"/>
  <c r="G18579" i="1"/>
  <c r="G18580" i="1" s="1"/>
  <c r="G18581" i="1" s="1"/>
  <c r="G18582" i="1" s="1"/>
  <c r="G18583" i="1" s="1"/>
  <c r="G18584" i="1" s="1"/>
  <c r="G18585" i="1" s="1"/>
  <c r="G18586" i="1" s="1"/>
  <c r="G18587" i="1" s="1"/>
  <c r="G18588" i="1" s="1"/>
  <c r="G18589" i="1" s="1"/>
  <c r="G18590" i="1" s="1"/>
  <c r="G18591" i="1" s="1"/>
  <c r="G18592" i="1" s="1"/>
  <c r="G18593" i="1" s="1"/>
  <c r="G18594" i="1" s="1"/>
  <c r="G18595" i="1" s="1"/>
  <c r="G18596" i="1" s="1"/>
  <c r="G18597" i="1" s="1"/>
  <c r="G18598" i="1" s="1"/>
  <c r="G18599" i="1" s="1"/>
  <c r="G18600" i="1" s="1"/>
  <c r="G18601" i="1" s="1"/>
  <c r="G18602" i="1" s="1"/>
  <c r="G18555" i="1"/>
  <c r="G18556" i="1" s="1"/>
  <c r="G18557" i="1" s="1"/>
  <c r="G18558" i="1" s="1"/>
  <c r="G18559" i="1" s="1"/>
  <c r="G18560" i="1" s="1"/>
  <c r="G18561" i="1" s="1"/>
  <c r="G18562" i="1" s="1"/>
  <c r="G18563" i="1" s="1"/>
  <c r="G18564" i="1" s="1"/>
  <c r="G18565" i="1" s="1"/>
  <c r="G18566" i="1" s="1"/>
  <c r="G18567" i="1" s="1"/>
  <c r="G18568" i="1" s="1"/>
  <c r="G18569" i="1" s="1"/>
  <c r="G18570" i="1" s="1"/>
  <c r="G18571" i="1" s="1"/>
  <c r="G18572" i="1" s="1"/>
  <c r="G18573" i="1" s="1"/>
  <c r="G18574" i="1" s="1"/>
  <c r="G18575" i="1" s="1"/>
  <c r="G18576" i="1" s="1"/>
  <c r="G18577" i="1" s="1"/>
  <c r="G18578" i="1" s="1"/>
  <c r="G18531" i="1"/>
  <c r="G18532" i="1" s="1"/>
  <c r="G18533" i="1" s="1"/>
  <c r="G18534" i="1" s="1"/>
  <c r="G18535" i="1" s="1"/>
  <c r="G18536" i="1" s="1"/>
  <c r="G18537" i="1" s="1"/>
  <c r="G18538" i="1" s="1"/>
  <c r="G18539" i="1" s="1"/>
  <c r="G18540" i="1" s="1"/>
  <c r="G18541" i="1" s="1"/>
  <c r="G18542" i="1" s="1"/>
  <c r="G18543" i="1" s="1"/>
  <c r="G18544" i="1" s="1"/>
  <c r="G18545" i="1" s="1"/>
  <c r="G18546" i="1" s="1"/>
  <c r="G18547" i="1" s="1"/>
  <c r="G18548" i="1" s="1"/>
  <c r="G18549" i="1" s="1"/>
  <c r="G18550" i="1" s="1"/>
  <c r="G18551" i="1" s="1"/>
  <c r="G18552" i="1" s="1"/>
  <c r="G18553" i="1" s="1"/>
  <c r="G18554" i="1" s="1"/>
  <c r="G18507" i="1"/>
  <c r="G18508" i="1" s="1"/>
  <c r="G18509" i="1" s="1"/>
  <c r="G18510" i="1" s="1"/>
  <c r="G18511" i="1" s="1"/>
  <c r="G18512" i="1" s="1"/>
  <c r="G18513" i="1" s="1"/>
  <c r="G18514" i="1" s="1"/>
  <c r="G18515" i="1" s="1"/>
  <c r="G18516" i="1" s="1"/>
  <c r="G18517" i="1" s="1"/>
  <c r="G18518" i="1" s="1"/>
  <c r="G18519" i="1" s="1"/>
  <c r="G18520" i="1" s="1"/>
  <c r="G18521" i="1" s="1"/>
  <c r="G18522" i="1" s="1"/>
  <c r="G18523" i="1" s="1"/>
  <c r="G18524" i="1" s="1"/>
  <c r="G18525" i="1" s="1"/>
  <c r="G18526" i="1" s="1"/>
  <c r="G18527" i="1" s="1"/>
  <c r="G18528" i="1" s="1"/>
  <c r="G18529" i="1" s="1"/>
  <c r="G18530" i="1" s="1"/>
  <c r="G18483" i="1"/>
  <c r="G18484" i="1" s="1"/>
  <c r="G18485" i="1" s="1"/>
  <c r="G18486" i="1" s="1"/>
  <c r="G18487" i="1" s="1"/>
  <c r="G18488" i="1" s="1"/>
  <c r="G18489" i="1" s="1"/>
  <c r="G18490" i="1" s="1"/>
  <c r="G18491" i="1" s="1"/>
  <c r="G18492" i="1" s="1"/>
  <c r="G18493" i="1" s="1"/>
  <c r="G18494" i="1" s="1"/>
  <c r="G18495" i="1" s="1"/>
  <c r="G18496" i="1" s="1"/>
  <c r="G18497" i="1" s="1"/>
  <c r="G18498" i="1" s="1"/>
  <c r="G18499" i="1" s="1"/>
  <c r="G18500" i="1" s="1"/>
  <c r="G18501" i="1" s="1"/>
  <c r="G18502" i="1" s="1"/>
  <c r="G18503" i="1" s="1"/>
  <c r="G18504" i="1" s="1"/>
  <c r="G18505" i="1" s="1"/>
  <c r="G18506" i="1" s="1"/>
  <c r="G18459" i="1"/>
  <c r="G18460" i="1" s="1"/>
  <c r="G18461" i="1" s="1"/>
  <c r="G18462" i="1" s="1"/>
  <c r="G18463" i="1" s="1"/>
  <c r="G18464" i="1" s="1"/>
  <c r="G18465" i="1" s="1"/>
  <c r="G18466" i="1" s="1"/>
  <c r="G18467" i="1" s="1"/>
  <c r="G18468" i="1" s="1"/>
  <c r="G18469" i="1" s="1"/>
  <c r="G18470" i="1" s="1"/>
  <c r="G18471" i="1" s="1"/>
  <c r="G18472" i="1" s="1"/>
  <c r="G18473" i="1" s="1"/>
  <c r="G18474" i="1" s="1"/>
  <c r="G18475" i="1" s="1"/>
  <c r="G18476" i="1" s="1"/>
  <c r="G18477" i="1" s="1"/>
  <c r="G18478" i="1" s="1"/>
  <c r="G18479" i="1" s="1"/>
  <c r="G18480" i="1" s="1"/>
  <c r="G18481" i="1" s="1"/>
  <c r="G18482" i="1" s="1"/>
  <c r="G18435" i="1"/>
  <c r="G18436" i="1" s="1"/>
  <c r="G18437" i="1" s="1"/>
  <c r="G18438" i="1" s="1"/>
  <c r="G18439" i="1" s="1"/>
  <c r="G18440" i="1" s="1"/>
  <c r="G18441" i="1" s="1"/>
  <c r="G18442" i="1" s="1"/>
  <c r="G18443" i="1" s="1"/>
  <c r="G18444" i="1" s="1"/>
  <c r="G18445" i="1" s="1"/>
  <c r="G18446" i="1" s="1"/>
  <c r="G18447" i="1" s="1"/>
  <c r="G18448" i="1" s="1"/>
  <c r="G18449" i="1" s="1"/>
  <c r="G18450" i="1" s="1"/>
  <c r="G18451" i="1" s="1"/>
  <c r="G18452" i="1" s="1"/>
  <c r="G18453" i="1" s="1"/>
  <c r="G18454" i="1" s="1"/>
  <c r="G18455" i="1" s="1"/>
  <c r="G18456" i="1" s="1"/>
  <c r="G18457" i="1" s="1"/>
  <c r="G18458" i="1" s="1"/>
  <c r="G18411" i="1"/>
  <c r="G18412" i="1" s="1"/>
  <c r="G18413" i="1" s="1"/>
  <c r="G18414" i="1" s="1"/>
  <c r="G18415" i="1" s="1"/>
  <c r="G18416" i="1" s="1"/>
  <c r="G18417" i="1" s="1"/>
  <c r="G18418" i="1" s="1"/>
  <c r="G18419" i="1" s="1"/>
  <c r="G18420" i="1" s="1"/>
  <c r="G18421" i="1" s="1"/>
  <c r="G18422" i="1" s="1"/>
  <c r="G18423" i="1" s="1"/>
  <c r="G18424" i="1" s="1"/>
  <c r="G18425" i="1" s="1"/>
  <c r="G18426" i="1" s="1"/>
  <c r="G18427" i="1" s="1"/>
  <c r="G18428" i="1" s="1"/>
  <c r="G18429" i="1" s="1"/>
  <c r="G18430" i="1" s="1"/>
  <c r="G18431" i="1" s="1"/>
  <c r="G18432" i="1" s="1"/>
  <c r="G18433" i="1" s="1"/>
  <c r="G18434" i="1" s="1"/>
  <c r="G18387" i="1"/>
  <c r="G18388" i="1" s="1"/>
  <c r="G18389" i="1" s="1"/>
  <c r="G18390" i="1" s="1"/>
  <c r="G18391" i="1" s="1"/>
  <c r="G18392" i="1" s="1"/>
  <c r="G18393" i="1" s="1"/>
  <c r="G18394" i="1" s="1"/>
  <c r="G18395" i="1" s="1"/>
  <c r="G18396" i="1" s="1"/>
  <c r="G18397" i="1" s="1"/>
  <c r="G18398" i="1" s="1"/>
  <c r="G18399" i="1" s="1"/>
  <c r="G18400" i="1" s="1"/>
  <c r="G18401" i="1" s="1"/>
  <c r="G18402" i="1" s="1"/>
  <c r="G18403" i="1" s="1"/>
  <c r="G18404" i="1" s="1"/>
  <c r="G18405" i="1" s="1"/>
  <c r="G18406" i="1" s="1"/>
  <c r="G18407" i="1" s="1"/>
  <c r="G18408" i="1" s="1"/>
  <c r="G18409" i="1" s="1"/>
  <c r="G18410" i="1" s="1"/>
  <c r="G18363" i="1"/>
  <c r="G18364" i="1" s="1"/>
  <c r="G18365" i="1" s="1"/>
  <c r="G18366" i="1" s="1"/>
  <c r="G18367" i="1" s="1"/>
  <c r="G18368" i="1" s="1"/>
  <c r="G18369" i="1" s="1"/>
  <c r="G18370" i="1" s="1"/>
  <c r="G18371" i="1" s="1"/>
  <c r="G18372" i="1" s="1"/>
  <c r="G18373" i="1" s="1"/>
  <c r="G18374" i="1" s="1"/>
  <c r="G18375" i="1" s="1"/>
  <c r="G18376" i="1" s="1"/>
  <c r="G18377" i="1" s="1"/>
  <c r="G18378" i="1" s="1"/>
  <c r="G18379" i="1" s="1"/>
  <c r="G18380" i="1" s="1"/>
  <c r="G18381" i="1" s="1"/>
  <c r="G18382" i="1" s="1"/>
  <c r="G18383" i="1" s="1"/>
  <c r="G18384" i="1" s="1"/>
  <c r="G18385" i="1" s="1"/>
  <c r="G18386" i="1" s="1"/>
  <c r="G18339" i="1"/>
  <c r="G18340" i="1" s="1"/>
  <c r="G18341" i="1" s="1"/>
  <c r="G18342" i="1" s="1"/>
  <c r="G18343" i="1" s="1"/>
  <c r="G18344" i="1" s="1"/>
  <c r="G18345" i="1" s="1"/>
  <c r="G18346" i="1" s="1"/>
  <c r="G18347" i="1" s="1"/>
  <c r="G18348" i="1" s="1"/>
  <c r="G18349" i="1" s="1"/>
  <c r="G18350" i="1" s="1"/>
  <c r="G18351" i="1" s="1"/>
  <c r="G18352" i="1" s="1"/>
  <c r="G18353" i="1" s="1"/>
  <c r="G18354" i="1" s="1"/>
  <c r="G18355" i="1" s="1"/>
  <c r="G18356" i="1" s="1"/>
  <c r="G18357" i="1" s="1"/>
  <c r="G18358" i="1" s="1"/>
  <c r="G18359" i="1" s="1"/>
  <c r="G18360" i="1" s="1"/>
  <c r="G18361" i="1" s="1"/>
  <c r="G18362" i="1" s="1"/>
  <c r="G18315" i="1"/>
  <c r="G18316" i="1" s="1"/>
  <c r="G18317" i="1" s="1"/>
  <c r="G18318" i="1" s="1"/>
  <c r="G18319" i="1" s="1"/>
  <c r="G18320" i="1" s="1"/>
  <c r="G18321" i="1" s="1"/>
  <c r="G18322" i="1" s="1"/>
  <c r="G18323" i="1" s="1"/>
  <c r="G18324" i="1" s="1"/>
  <c r="G18325" i="1" s="1"/>
  <c r="G18326" i="1" s="1"/>
  <c r="G18327" i="1" s="1"/>
  <c r="G18328" i="1" s="1"/>
  <c r="G18329" i="1" s="1"/>
  <c r="G18330" i="1" s="1"/>
  <c r="G18331" i="1" s="1"/>
  <c r="G18332" i="1" s="1"/>
  <c r="G18333" i="1" s="1"/>
  <c r="G18334" i="1" s="1"/>
  <c r="G18335" i="1" s="1"/>
  <c r="G18336" i="1" s="1"/>
  <c r="G18337" i="1" s="1"/>
  <c r="G18338" i="1" s="1"/>
  <c r="G18291" i="1"/>
  <c r="G18292" i="1" s="1"/>
  <c r="G18293" i="1" s="1"/>
  <c r="G18294" i="1" s="1"/>
  <c r="G18295" i="1" s="1"/>
  <c r="G18296" i="1" s="1"/>
  <c r="G18297" i="1" s="1"/>
  <c r="G18298" i="1" s="1"/>
  <c r="G18299" i="1" s="1"/>
  <c r="G18300" i="1" s="1"/>
  <c r="G18301" i="1" s="1"/>
  <c r="G18302" i="1" s="1"/>
  <c r="G18303" i="1" s="1"/>
  <c r="G18304" i="1" s="1"/>
  <c r="G18305" i="1" s="1"/>
  <c r="G18306" i="1" s="1"/>
  <c r="G18307" i="1" s="1"/>
  <c r="G18308" i="1" s="1"/>
  <c r="G18309" i="1" s="1"/>
  <c r="G18310" i="1" s="1"/>
  <c r="G18311" i="1" s="1"/>
  <c r="G18312" i="1" s="1"/>
  <c r="G18313" i="1" s="1"/>
  <c r="G18314" i="1" s="1"/>
  <c r="G18267" i="1"/>
  <c r="G18268" i="1" s="1"/>
  <c r="G18269" i="1" s="1"/>
  <c r="G18270" i="1" s="1"/>
  <c r="G18271" i="1" s="1"/>
  <c r="G18272" i="1" s="1"/>
  <c r="G18273" i="1" s="1"/>
  <c r="G18274" i="1" s="1"/>
  <c r="G18275" i="1" s="1"/>
  <c r="G18276" i="1" s="1"/>
  <c r="G18277" i="1" s="1"/>
  <c r="G18278" i="1" s="1"/>
  <c r="G18279" i="1" s="1"/>
  <c r="G18280" i="1" s="1"/>
  <c r="G18281" i="1" s="1"/>
  <c r="G18282" i="1" s="1"/>
  <c r="G18283" i="1" s="1"/>
  <c r="G18284" i="1" s="1"/>
  <c r="G18285" i="1" s="1"/>
  <c r="G18286" i="1" s="1"/>
  <c r="G18287" i="1" s="1"/>
  <c r="G18288" i="1" s="1"/>
  <c r="G18289" i="1" s="1"/>
  <c r="G18290" i="1" s="1"/>
  <c r="G18243" i="1"/>
  <c r="G18244" i="1" s="1"/>
  <c r="G18245" i="1" s="1"/>
  <c r="G18246" i="1" s="1"/>
  <c r="G18247" i="1" s="1"/>
  <c r="G18248" i="1" s="1"/>
  <c r="G18249" i="1" s="1"/>
  <c r="G18250" i="1" s="1"/>
  <c r="G18251" i="1" s="1"/>
  <c r="G18252" i="1" s="1"/>
  <c r="G18253" i="1" s="1"/>
  <c r="G18254" i="1" s="1"/>
  <c r="G18255" i="1" s="1"/>
  <c r="G18256" i="1" s="1"/>
  <c r="G18257" i="1" s="1"/>
  <c r="G18258" i="1" s="1"/>
  <c r="G18259" i="1" s="1"/>
  <c r="G18260" i="1" s="1"/>
  <c r="G18261" i="1" s="1"/>
  <c r="G18262" i="1" s="1"/>
  <c r="G18263" i="1" s="1"/>
  <c r="G18264" i="1" s="1"/>
  <c r="G18265" i="1" s="1"/>
  <c r="G18266" i="1" s="1"/>
  <c r="G18219" i="1"/>
  <c r="G18220" i="1" s="1"/>
  <c r="G18221" i="1" s="1"/>
  <c r="G18222" i="1" s="1"/>
  <c r="G18223" i="1" s="1"/>
  <c r="G18224" i="1" s="1"/>
  <c r="G18225" i="1" s="1"/>
  <c r="G18226" i="1" s="1"/>
  <c r="G18227" i="1" s="1"/>
  <c r="G18228" i="1" s="1"/>
  <c r="G18229" i="1" s="1"/>
  <c r="G18230" i="1" s="1"/>
  <c r="G18231" i="1" s="1"/>
  <c r="G18232" i="1" s="1"/>
  <c r="G18233" i="1" s="1"/>
  <c r="G18234" i="1" s="1"/>
  <c r="G18235" i="1" s="1"/>
  <c r="G18236" i="1" s="1"/>
  <c r="G18237" i="1" s="1"/>
  <c r="G18238" i="1" s="1"/>
  <c r="G18239" i="1" s="1"/>
  <c r="G18240" i="1" s="1"/>
  <c r="G18241" i="1" s="1"/>
  <c r="G18242" i="1" s="1"/>
  <c r="G18195" i="1"/>
  <c r="G18196" i="1" s="1"/>
  <c r="G18197" i="1" s="1"/>
  <c r="G18198" i="1" s="1"/>
  <c r="G18199" i="1" s="1"/>
  <c r="G18200" i="1" s="1"/>
  <c r="G18201" i="1" s="1"/>
  <c r="G18202" i="1" s="1"/>
  <c r="G18203" i="1" s="1"/>
  <c r="G18204" i="1" s="1"/>
  <c r="G18205" i="1" s="1"/>
  <c r="G18206" i="1" s="1"/>
  <c r="G18207" i="1" s="1"/>
  <c r="G18208" i="1" s="1"/>
  <c r="G18209" i="1" s="1"/>
  <c r="G18210" i="1" s="1"/>
  <c r="G18211" i="1" s="1"/>
  <c r="G18212" i="1" s="1"/>
  <c r="G18213" i="1" s="1"/>
  <c r="G18214" i="1" s="1"/>
  <c r="G18215" i="1" s="1"/>
  <c r="G18216" i="1" s="1"/>
  <c r="G18217" i="1" s="1"/>
  <c r="G18218" i="1" s="1"/>
  <c r="G18171" i="1"/>
  <c r="G18172" i="1" s="1"/>
  <c r="G18173" i="1" s="1"/>
  <c r="G18174" i="1" s="1"/>
  <c r="G18175" i="1" s="1"/>
  <c r="G18176" i="1" s="1"/>
  <c r="G18177" i="1" s="1"/>
  <c r="G18178" i="1" s="1"/>
  <c r="G18179" i="1" s="1"/>
  <c r="G18180" i="1" s="1"/>
  <c r="G18181" i="1" s="1"/>
  <c r="G18182" i="1" s="1"/>
  <c r="G18183" i="1" s="1"/>
  <c r="G18184" i="1" s="1"/>
  <c r="G18185" i="1" s="1"/>
  <c r="G18186" i="1" s="1"/>
  <c r="G18187" i="1" s="1"/>
  <c r="G18188" i="1" s="1"/>
  <c r="G18189" i="1" s="1"/>
  <c r="G18190" i="1" s="1"/>
  <c r="G18191" i="1" s="1"/>
  <c r="G18192" i="1" s="1"/>
  <c r="G18193" i="1" s="1"/>
  <c r="G18194" i="1" s="1"/>
  <c r="G18147" i="1"/>
  <c r="G18148" i="1" s="1"/>
  <c r="G18149" i="1" s="1"/>
  <c r="G18150" i="1" s="1"/>
  <c r="G18151" i="1" s="1"/>
  <c r="G18152" i="1" s="1"/>
  <c r="G18153" i="1" s="1"/>
  <c r="G18154" i="1" s="1"/>
  <c r="G18155" i="1" s="1"/>
  <c r="G18156" i="1" s="1"/>
  <c r="G18157" i="1" s="1"/>
  <c r="G18158" i="1" s="1"/>
  <c r="G18159" i="1" s="1"/>
  <c r="G18160" i="1" s="1"/>
  <c r="G18161" i="1" s="1"/>
  <c r="G18162" i="1" s="1"/>
  <c r="G18163" i="1" s="1"/>
  <c r="G18164" i="1" s="1"/>
  <c r="G18165" i="1" s="1"/>
  <c r="G18166" i="1" s="1"/>
  <c r="G18167" i="1" s="1"/>
  <c r="G18168" i="1" s="1"/>
  <c r="G18169" i="1" s="1"/>
  <c r="G18170" i="1" s="1"/>
  <c r="G18123" i="1"/>
  <c r="G18124" i="1" s="1"/>
  <c r="G18125" i="1" s="1"/>
  <c r="G18126" i="1" s="1"/>
  <c r="G18127" i="1" s="1"/>
  <c r="G18128" i="1" s="1"/>
  <c r="G18129" i="1" s="1"/>
  <c r="G18130" i="1" s="1"/>
  <c r="G18131" i="1" s="1"/>
  <c r="G18132" i="1" s="1"/>
  <c r="G18133" i="1" s="1"/>
  <c r="G18134" i="1" s="1"/>
  <c r="G18135" i="1" s="1"/>
  <c r="G18136" i="1" s="1"/>
  <c r="G18137" i="1" s="1"/>
  <c r="G18138" i="1" s="1"/>
  <c r="G18139" i="1" s="1"/>
  <c r="G18140" i="1" s="1"/>
  <c r="G18141" i="1" s="1"/>
  <c r="G18142" i="1" s="1"/>
  <c r="G18143" i="1" s="1"/>
  <c r="G18144" i="1" s="1"/>
  <c r="G18145" i="1" s="1"/>
  <c r="G18146" i="1" s="1"/>
  <c r="G18099" i="1"/>
  <c r="G18100" i="1" s="1"/>
  <c r="G18101" i="1" s="1"/>
  <c r="G18102" i="1" s="1"/>
  <c r="G18103" i="1" s="1"/>
  <c r="G18104" i="1" s="1"/>
  <c r="G18105" i="1" s="1"/>
  <c r="G18106" i="1" s="1"/>
  <c r="G18107" i="1" s="1"/>
  <c r="G18108" i="1" s="1"/>
  <c r="G18109" i="1" s="1"/>
  <c r="G18110" i="1" s="1"/>
  <c r="G18111" i="1" s="1"/>
  <c r="G18112" i="1" s="1"/>
  <c r="G18113" i="1" s="1"/>
  <c r="G18114" i="1" s="1"/>
  <c r="G18115" i="1" s="1"/>
  <c r="G18116" i="1" s="1"/>
  <c r="G18117" i="1" s="1"/>
  <c r="G18118" i="1" s="1"/>
  <c r="G18119" i="1" s="1"/>
  <c r="G18120" i="1" s="1"/>
  <c r="G18121" i="1" s="1"/>
  <c r="G18122" i="1" s="1"/>
  <c r="G18075" i="1"/>
  <c r="G18076" i="1" s="1"/>
  <c r="G18077" i="1" s="1"/>
  <c r="G18078" i="1" s="1"/>
  <c r="G18079" i="1" s="1"/>
  <c r="G18080" i="1" s="1"/>
  <c r="G18081" i="1" s="1"/>
  <c r="G18082" i="1" s="1"/>
  <c r="G18083" i="1" s="1"/>
  <c r="G18084" i="1" s="1"/>
  <c r="G18085" i="1" s="1"/>
  <c r="G18086" i="1" s="1"/>
  <c r="G18087" i="1" s="1"/>
  <c r="G18088" i="1" s="1"/>
  <c r="G18089" i="1" s="1"/>
  <c r="G18090" i="1" s="1"/>
  <c r="G18091" i="1" s="1"/>
  <c r="G18092" i="1" s="1"/>
  <c r="G18093" i="1" s="1"/>
  <c r="G18094" i="1" s="1"/>
  <c r="G18095" i="1" s="1"/>
  <c r="G18096" i="1" s="1"/>
  <c r="G18097" i="1" s="1"/>
  <c r="G18098" i="1" s="1"/>
  <c r="G18051" i="1"/>
  <c r="G18052" i="1" s="1"/>
  <c r="G18053" i="1" s="1"/>
  <c r="G18054" i="1" s="1"/>
  <c r="G18055" i="1" s="1"/>
  <c r="G18056" i="1" s="1"/>
  <c r="G18057" i="1" s="1"/>
  <c r="G18058" i="1" s="1"/>
  <c r="G18059" i="1" s="1"/>
  <c r="G18060" i="1" s="1"/>
  <c r="G18061" i="1" s="1"/>
  <c r="G18062" i="1" s="1"/>
  <c r="G18063" i="1" s="1"/>
  <c r="G18064" i="1" s="1"/>
  <c r="G18065" i="1" s="1"/>
  <c r="G18066" i="1" s="1"/>
  <c r="G18067" i="1" s="1"/>
  <c r="G18068" i="1" s="1"/>
  <c r="G18069" i="1" s="1"/>
  <c r="G18070" i="1" s="1"/>
  <c r="G18071" i="1" s="1"/>
  <c r="G18072" i="1" s="1"/>
  <c r="G18073" i="1" s="1"/>
  <c r="G18074" i="1" s="1"/>
  <c r="G18027" i="1"/>
  <c r="G18028" i="1" s="1"/>
  <c r="G18029" i="1" s="1"/>
  <c r="G18030" i="1" s="1"/>
  <c r="G18031" i="1" s="1"/>
  <c r="G18032" i="1" s="1"/>
  <c r="G18033" i="1" s="1"/>
  <c r="G18034" i="1" s="1"/>
  <c r="G18035" i="1" s="1"/>
  <c r="G18036" i="1" s="1"/>
  <c r="G18037" i="1" s="1"/>
  <c r="G18038" i="1" s="1"/>
  <c r="G18039" i="1" s="1"/>
  <c r="G18040" i="1" s="1"/>
  <c r="G18041" i="1" s="1"/>
  <c r="G18042" i="1" s="1"/>
  <c r="G18043" i="1" s="1"/>
  <c r="G18044" i="1" s="1"/>
  <c r="G18045" i="1" s="1"/>
  <c r="G18046" i="1" s="1"/>
  <c r="G18047" i="1" s="1"/>
  <c r="G18048" i="1" s="1"/>
  <c r="G18049" i="1" s="1"/>
  <c r="G18050" i="1" s="1"/>
  <c r="G18003" i="1"/>
  <c r="G18004" i="1" s="1"/>
  <c r="G18005" i="1" s="1"/>
  <c r="G18006" i="1" s="1"/>
  <c r="G18007" i="1" s="1"/>
  <c r="G18008" i="1" s="1"/>
  <c r="G18009" i="1" s="1"/>
  <c r="G18010" i="1" s="1"/>
  <c r="G18011" i="1" s="1"/>
  <c r="G18012" i="1" s="1"/>
  <c r="G18013" i="1" s="1"/>
  <c r="G18014" i="1" s="1"/>
  <c r="G18015" i="1" s="1"/>
  <c r="G18016" i="1" s="1"/>
  <c r="G18017" i="1" s="1"/>
  <c r="G18018" i="1" s="1"/>
  <c r="G18019" i="1" s="1"/>
  <c r="G18020" i="1" s="1"/>
  <c r="G18021" i="1" s="1"/>
  <c r="G18022" i="1" s="1"/>
  <c r="G18023" i="1" s="1"/>
  <c r="G18024" i="1" s="1"/>
  <c r="G18025" i="1" s="1"/>
  <c r="G18026" i="1" s="1"/>
  <c r="G17979" i="1"/>
  <c r="G17980" i="1" s="1"/>
  <c r="G17981" i="1" s="1"/>
  <c r="G17982" i="1" s="1"/>
  <c r="G17983" i="1" s="1"/>
  <c r="G17984" i="1" s="1"/>
  <c r="G17985" i="1" s="1"/>
  <c r="G17986" i="1" s="1"/>
  <c r="G17987" i="1" s="1"/>
  <c r="G17988" i="1" s="1"/>
  <c r="G17989" i="1" s="1"/>
  <c r="G17990" i="1" s="1"/>
  <c r="G17991" i="1" s="1"/>
  <c r="G17992" i="1" s="1"/>
  <c r="G17993" i="1" s="1"/>
  <c r="G17994" i="1" s="1"/>
  <c r="G17995" i="1" s="1"/>
  <c r="G17996" i="1" s="1"/>
  <c r="G17997" i="1" s="1"/>
  <c r="G17998" i="1" s="1"/>
  <c r="G17999" i="1" s="1"/>
  <c r="G18000" i="1" s="1"/>
  <c r="G18001" i="1" s="1"/>
  <c r="G18002" i="1" s="1"/>
  <c r="G17955" i="1"/>
  <c r="G17956" i="1" s="1"/>
  <c r="G17957" i="1" s="1"/>
  <c r="G17958" i="1" s="1"/>
  <c r="G17959" i="1" s="1"/>
  <c r="G17960" i="1" s="1"/>
  <c r="G17961" i="1" s="1"/>
  <c r="G17962" i="1" s="1"/>
  <c r="G17963" i="1" s="1"/>
  <c r="G17964" i="1" s="1"/>
  <c r="G17965" i="1" s="1"/>
  <c r="G17966" i="1" s="1"/>
  <c r="G17967" i="1" s="1"/>
  <c r="G17968" i="1" s="1"/>
  <c r="G17969" i="1" s="1"/>
  <c r="G17970" i="1" s="1"/>
  <c r="G17971" i="1" s="1"/>
  <c r="G17972" i="1" s="1"/>
  <c r="G17973" i="1" s="1"/>
  <c r="G17974" i="1" s="1"/>
  <c r="G17975" i="1" s="1"/>
  <c r="G17976" i="1" s="1"/>
  <c r="G17977" i="1" s="1"/>
  <c r="G17978" i="1" s="1"/>
  <c r="G17931" i="1"/>
  <c r="G17932" i="1" s="1"/>
  <c r="G17933" i="1" s="1"/>
  <c r="G17934" i="1" s="1"/>
  <c r="G17935" i="1" s="1"/>
  <c r="G17936" i="1" s="1"/>
  <c r="G17937" i="1" s="1"/>
  <c r="G17938" i="1" s="1"/>
  <c r="G17939" i="1" s="1"/>
  <c r="G17940" i="1" s="1"/>
  <c r="G17941" i="1" s="1"/>
  <c r="G17942" i="1" s="1"/>
  <c r="G17943" i="1" s="1"/>
  <c r="G17944" i="1" s="1"/>
  <c r="G17945" i="1" s="1"/>
  <c r="G17946" i="1" s="1"/>
  <c r="G17947" i="1" s="1"/>
  <c r="G17948" i="1" s="1"/>
  <c r="G17949" i="1" s="1"/>
  <c r="G17950" i="1" s="1"/>
  <c r="G17951" i="1" s="1"/>
  <c r="G17952" i="1" s="1"/>
  <c r="G17953" i="1" s="1"/>
  <c r="G17954" i="1" s="1"/>
  <c r="G17907" i="1"/>
  <c r="G17908" i="1" s="1"/>
  <c r="G17909" i="1" s="1"/>
  <c r="G17910" i="1" s="1"/>
  <c r="G17911" i="1" s="1"/>
  <c r="G17912" i="1" s="1"/>
  <c r="G17913" i="1" s="1"/>
  <c r="G17914" i="1" s="1"/>
  <c r="G17915" i="1" s="1"/>
  <c r="G17916" i="1" s="1"/>
  <c r="G17917" i="1" s="1"/>
  <c r="G17918" i="1" s="1"/>
  <c r="G17919" i="1" s="1"/>
  <c r="G17920" i="1" s="1"/>
  <c r="G17921" i="1" s="1"/>
  <c r="G17922" i="1" s="1"/>
  <c r="G17923" i="1" s="1"/>
  <c r="G17924" i="1" s="1"/>
  <c r="G17925" i="1" s="1"/>
  <c r="G17926" i="1" s="1"/>
  <c r="G17927" i="1" s="1"/>
  <c r="G17928" i="1" s="1"/>
  <c r="G17929" i="1" s="1"/>
  <c r="G17930" i="1" s="1"/>
  <c r="G17883" i="1"/>
  <c r="G17884" i="1" s="1"/>
  <c r="G17885" i="1" s="1"/>
  <c r="G17886" i="1" s="1"/>
  <c r="G17887" i="1" s="1"/>
  <c r="G17888" i="1" s="1"/>
  <c r="G17889" i="1" s="1"/>
  <c r="G17890" i="1" s="1"/>
  <c r="G17891" i="1" s="1"/>
  <c r="G17892" i="1" s="1"/>
  <c r="G17893" i="1" s="1"/>
  <c r="G17894" i="1" s="1"/>
  <c r="G17895" i="1" s="1"/>
  <c r="G17896" i="1" s="1"/>
  <c r="G17897" i="1" s="1"/>
  <c r="G17898" i="1" s="1"/>
  <c r="G17899" i="1" s="1"/>
  <c r="G17900" i="1" s="1"/>
  <c r="G17901" i="1" s="1"/>
  <c r="G17902" i="1" s="1"/>
  <c r="G17903" i="1" s="1"/>
  <c r="G17904" i="1" s="1"/>
  <c r="G17905" i="1" s="1"/>
  <c r="G17906" i="1" s="1"/>
  <c r="G17859" i="1"/>
  <c r="G17860" i="1" s="1"/>
  <c r="G17861" i="1" s="1"/>
  <c r="G17862" i="1" s="1"/>
  <c r="G17863" i="1" s="1"/>
  <c r="G17864" i="1" s="1"/>
  <c r="G17865" i="1" s="1"/>
  <c r="G17866" i="1" s="1"/>
  <c r="G17867" i="1" s="1"/>
  <c r="G17868" i="1" s="1"/>
  <c r="G17869" i="1" s="1"/>
  <c r="G17870" i="1" s="1"/>
  <c r="G17871" i="1" s="1"/>
  <c r="G17872" i="1" s="1"/>
  <c r="G17873" i="1" s="1"/>
  <c r="G17874" i="1" s="1"/>
  <c r="G17875" i="1" s="1"/>
  <c r="G17876" i="1" s="1"/>
  <c r="G17877" i="1" s="1"/>
  <c r="G17878" i="1" s="1"/>
  <c r="G17879" i="1" s="1"/>
  <c r="G17880" i="1" s="1"/>
  <c r="G17881" i="1" s="1"/>
  <c r="G17882" i="1" s="1"/>
  <c r="G17835" i="1"/>
  <c r="G17836" i="1" s="1"/>
  <c r="G17837" i="1" s="1"/>
  <c r="G17838" i="1" s="1"/>
  <c r="G17839" i="1" s="1"/>
  <c r="G17840" i="1" s="1"/>
  <c r="G17841" i="1" s="1"/>
  <c r="G17842" i="1" s="1"/>
  <c r="G17843" i="1" s="1"/>
  <c r="G17844" i="1" s="1"/>
  <c r="G17845" i="1" s="1"/>
  <c r="G17846" i="1" s="1"/>
  <c r="G17847" i="1" s="1"/>
  <c r="G17848" i="1" s="1"/>
  <c r="G17849" i="1" s="1"/>
  <c r="G17850" i="1" s="1"/>
  <c r="G17851" i="1" s="1"/>
  <c r="G17852" i="1" s="1"/>
  <c r="G17853" i="1" s="1"/>
  <c r="G17854" i="1" s="1"/>
  <c r="G17855" i="1" s="1"/>
  <c r="G17856" i="1" s="1"/>
  <c r="G17857" i="1" s="1"/>
  <c r="G17858" i="1" s="1"/>
  <c r="G17811" i="1"/>
  <c r="G17812" i="1" s="1"/>
  <c r="G17813" i="1" s="1"/>
  <c r="G17814" i="1" s="1"/>
  <c r="G17815" i="1" s="1"/>
  <c r="G17816" i="1" s="1"/>
  <c r="G17817" i="1" s="1"/>
  <c r="G17818" i="1" s="1"/>
  <c r="G17819" i="1" s="1"/>
  <c r="G17820" i="1" s="1"/>
  <c r="G17821" i="1" s="1"/>
  <c r="G17822" i="1" s="1"/>
  <c r="G17823" i="1" s="1"/>
  <c r="G17824" i="1" s="1"/>
  <c r="G17825" i="1" s="1"/>
  <c r="G17826" i="1" s="1"/>
  <c r="G17827" i="1" s="1"/>
  <c r="G17828" i="1" s="1"/>
  <c r="G17829" i="1" s="1"/>
  <c r="G17830" i="1" s="1"/>
  <c r="G17831" i="1" s="1"/>
  <c r="G17832" i="1" s="1"/>
  <c r="G17833" i="1" s="1"/>
  <c r="G17834" i="1" s="1"/>
  <c r="G17787" i="1"/>
  <c r="G17788" i="1" s="1"/>
  <c r="G17789" i="1" s="1"/>
  <c r="G17790" i="1" s="1"/>
  <c r="G17791" i="1" s="1"/>
  <c r="G17792" i="1" s="1"/>
  <c r="G17793" i="1" s="1"/>
  <c r="G17794" i="1" s="1"/>
  <c r="G17795" i="1" s="1"/>
  <c r="G17796" i="1" s="1"/>
  <c r="G17797" i="1" s="1"/>
  <c r="G17798" i="1" s="1"/>
  <c r="G17799" i="1" s="1"/>
  <c r="G17800" i="1" s="1"/>
  <c r="G17801" i="1" s="1"/>
  <c r="G17802" i="1" s="1"/>
  <c r="G17803" i="1" s="1"/>
  <c r="G17804" i="1" s="1"/>
  <c r="G17805" i="1" s="1"/>
  <c r="G17806" i="1" s="1"/>
  <c r="G17807" i="1" s="1"/>
  <c r="G17808" i="1" s="1"/>
  <c r="G17809" i="1" s="1"/>
  <c r="G17810" i="1" s="1"/>
  <c r="G17763" i="1"/>
  <c r="G17764" i="1" s="1"/>
  <c r="G17765" i="1" s="1"/>
  <c r="G17766" i="1" s="1"/>
  <c r="G17767" i="1" s="1"/>
  <c r="G17768" i="1" s="1"/>
  <c r="G17769" i="1" s="1"/>
  <c r="G17770" i="1" s="1"/>
  <c r="G17771" i="1" s="1"/>
  <c r="G17772" i="1" s="1"/>
  <c r="G17773" i="1" s="1"/>
  <c r="G17774" i="1" s="1"/>
  <c r="G17775" i="1" s="1"/>
  <c r="G17776" i="1" s="1"/>
  <c r="G17777" i="1" s="1"/>
  <c r="G17778" i="1" s="1"/>
  <c r="G17779" i="1" s="1"/>
  <c r="G17780" i="1" s="1"/>
  <c r="G17781" i="1" s="1"/>
  <c r="G17782" i="1" s="1"/>
  <c r="G17783" i="1" s="1"/>
  <c r="G17784" i="1" s="1"/>
  <c r="G17785" i="1" s="1"/>
  <c r="G17786" i="1" s="1"/>
  <c r="G17739" i="1"/>
  <c r="G17740" i="1" s="1"/>
  <c r="G17741" i="1" s="1"/>
  <c r="G17742" i="1" s="1"/>
  <c r="G17743" i="1" s="1"/>
  <c r="G17744" i="1" s="1"/>
  <c r="G17745" i="1" s="1"/>
  <c r="G17746" i="1" s="1"/>
  <c r="G17747" i="1" s="1"/>
  <c r="G17748" i="1" s="1"/>
  <c r="G17749" i="1" s="1"/>
  <c r="G17750" i="1" s="1"/>
  <c r="G17751" i="1" s="1"/>
  <c r="G17752" i="1" s="1"/>
  <c r="G17753" i="1" s="1"/>
  <c r="G17754" i="1" s="1"/>
  <c r="G17755" i="1" s="1"/>
  <c r="G17756" i="1" s="1"/>
  <c r="G17757" i="1" s="1"/>
  <c r="G17758" i="1" s="1"/>
  <c r="G17759" i="1" s="1"/>
  <c r="G17760" i="1" s="1"/>
  <c r="G17761" i="1" s="1"/>
  <c r="G17762" i="1" s="1"/>
  <c r="G17715" i="1"/>
  <c r="G17716" i="1" s="1"/>
  <c r="G17717" i="1" s="1"/>
  <c r="G17718" i="1" s="1"/>
  <c r="G17719" i="1" s="1"/>
  <c r="G17720" i="1" s="1"/>
  <c r="G17721" i="1" s="1"/>
  <c r="G17722" i="1" s="1"/>
  <c r="G17723" i="1" s="1"/>
  <c r="G17724" i="1" s="1"/>
  <c r="G17725" i="1" s="1"/>
  <c r="G17726" i="1" s="1"/>
  <c r="G17727" i="1" s="1"/>
  <c r="G17728" i="1" s="1"/>
  <c r="G17729" i="1" s="1"/>
  <c r="G17730" i="1" s="1"/>
  <c r="G17731" i="1" s="1"/>
  <c r="G17732" i="1" s="1"/>
  <c r="G17733" i="1" s="1"/>
  <c r="G17734" i="1" s="1"/>
  <c r="G17735" i="1" s="1"/>
  <c r="G17736" i="1" s="1"/>
  <c r="G17737" i="1" s="1"/>
  <c r="G17738" i="1" s="1"/>
  <c r="G17691" i="1"/>
  <c r="G17692" i="1" s="1"/>
  <c r="G17693" i="1" s="1"/>
  <c r="G17694" i="1" s="1"/>
  <c r="G17695" i="1" s="1"/>
  <c r="G17696" i="1" s="1"/>
  <c r="G17697" i="1" s="1"/>
  <c r="G17698" i="1" s="1"/>
  <c r="G17699" i="1" s="1"/>
  <c r="G17700" i="1" s="1"/>
  <c r="G17701" i="1" s="1"/>
  <c r="G17702" i="1" s="1"/>
  <c r="G17703" i="1" s="1"/>
  <c r="G17704" i="1" s="1"/>
  <c r="G17705" i="1" s="1"/>
  <c r="G17706" i="1" s="1"/>
  <c r="G17707" i="1" s="1"/>
  <c r="G17708" i="1" s="1"/>
  <c r="G17709" i="1" s="1"/>
  <c r="G17710" i="1" s="1"/>
  <c r="G17711" i="1" s="1"/>
  <c r="G17712" i="1" s="1"/>
  <c r="G17713" i="1" s="1"/>
  <c r="G17714" i="1" s="1"/>
  <c r="G17667" i="1"/>
  <c r="G17668" i="1" s="1"/>
  <c r="G17669" i="1" s="1"/>
  <c r="G17670" i="1" s="1"/>
  <c r="G17671" i="1" s="1"/>
  <c r="G17672" i="1" s="1"/>
  <c r="G17673" i="1" s="1"/>
  <c r="G17674" i="1" s="1"/>
  <c r="G17675" i="1" s="1"/>
  <c r="G17676" i="1" s="1"/>
  <c r="G17677" i="1" s="1"/>
  <c r="G17678" i="1" s="1"/>
  <c r="G17679" i="1" s="1"/>
  <c r="G17680" i="1" s="1"/>
  <c r="G17681" i="1" s="1"/>
  <c r="G17682" i="1" s="1"/>
  <c r="G17683" i="1" s="1"/>
  <c r="G17684" i="1" s="1"/>
  <c r="G17685" i="1" s="1"/>
  <c r="G17686" i="1" s="1"/>
  <c r="G17687" i="1" s="1"/>
  <c r="G17688" i="1" s="1"/>
  <c r="G17689" i="1" s="1"/>
  <c r="G17690" i="1" s="1"/>
  <c r="G17643" i="1"/>
  <c r="G17644" i="1" s="1"/>
  <c r="G17645" i="1" s="1"/>
  <c r="G17646" i="1" s="1"/>
  <c r="G17647" i="1" s="1"/>
  <c r="G17648" i="1" s="1"/>
  <c r="G17649" i="1" s="1"/>
  <c r="G17650" i="1" s="1"/>
  <c r="G17651" i="1" s="1"/>
  <c r="G17652" i="1" s="1"/>
  <c r="G17653" i="1" s="1"/>
  <c r="G17654" i="1" s="1"/>
  <c r="G17655" i="1" s="1"/>
  <c r="G17656" i="1" s="1"/>
  <c r="G17657" i="1" s="1"/>
  <c r="G17658" i="1" s="1"/>
  <c r="G17659" i="1" s="1"/>
  <c r="G17660" i="1" s="1"/>
  <c r="G17661" i="1" s="1"/>
  <c r="G17662" i="1" s="1"/>
  <c r="G17663" i="1" s="1"/>
  <c r="G17664" i="1" s="1"/>
  <c r="G17665" i="1" s="1"/>
  <c r="G17666" i="1" s="1"/>
  <c r="G17619" i="1"/>
  <c r="G17620" i="1" s="1"/>
  <c r="G17621" i="1" s="1"/>
  <c r="G17622" i="1" s="1"/>
  <c r="G17623" i="1" s="1"/>
  <c r="G17624" i="1" s="1"/>
  <c r="G17625" i="1" s="1"/>
  <c r="G17626" i="1" s="1"/>
  <c r="G17627" i="1" s="1"/>
  <c r="G17628" i="1" s="1"/>
  <c r="G17629" i="1" s="1"/>
  <c r="G17630" i="1" s="1"/>
  <c r="G17631" i="1" s="1"/>
  <c r="G17632" i="1" s="1"/>
  <c r="G17633" i="1" s="1"/>
  <c r="G17634" i="1" s="1"/>
  <c r="G17635" i="1" s="1"/>
  <c r="G17636" i="1" s="1"/>
  <c r="G17637" i="1" s="1"/>
  <c r="G17638" i="1" s="1"/>
  <c r="G17639" i="1" s="1"/>
  <c r="G17640" i="1" s="1"/>
  <c r="G17641" i="1" s="1"/>
  <c r="G17642" i="1" s="1"/>
  <c r="G17595" i="1"/>
  <c r="G17596" i="1" s="1"/>
  <c r="G17597" i="1" s="1"/>
  <c r="G17598" i="1" s="1"/>
  <c r="G17599" i="1" s="1"/>
  <c r="G17600" i="1" s="1"/>
  <c r="G17601" i="1" s="1"/>
  <c r="G17602" i="1" s="1"/>
  <c r="G17603" i="1" s="1"/>
  <c r="G17604" i="1" s="1"/>
  <c r="G17605" i="1" s="1"/>
  <c r="G17606" i="1" s="1"/>
  <c r="G17607" i="1" s="1"/>
  <c r="G17608" i="1" s="1"/>
  <c r="G17609" i="1" s="1"/>
  <c r="G17610" i="1" s="1"/>
  <c r="G17611" i="1" s="1"/>
  <c r="G17612" i="1" s="1"/>
  <c r="G17613" i="1" s="1"/>
  <c r="G17614" i="1" s="1"/>
  <c r="G17615" i="1" s="1"/>
  <c r="G17616" i="1" s="1"/>
  <c r="G17617" i="1" s="1"/>
  <c r="G17618" i="1" s="1"/>
  <c r="G17571" i="1"/>
  <c r="G17572" i="1" s="1"/>
  <c r="G17573" i="1" s="1"/>
  <c r="G17574" i="1" s="1"/>
  <c r="G17575" i="1" s="1"/>
  <c r="G17576" i="1" s="1"/>
  <c r="G17577" i="1" s="1"/>
  <c r="G17578" i="1" s="1"/>
  <c r="G17579" i="1" s="1"/>
  <c r="G17580" i="1" s="1"/>
  <c r="G17581" i="1" s="1"/>
  <c r="G17582" i="1" s="1"/>
  <c r="G17583" i="1" s="1"/>
  <c r="G17584" i="1" s="1"/>
  <c r="G17585" i="1" s="1"/>
  <c r="G17586" i="1" s="1"/>
  <c r="G17587" i="1" s="1"/>
  <c r="G17588" i="1" s="1"/>
  <c r="G17589" i="1" s="1"/>
  <c r="G17590" i="1" s="1"/>
  <c r="G17591" i="1" s="1"/>
  <c r="G17592" i="1" s="1"/>
  <c r="G17593" i="1" s="1"/>
  <c r="G17594" i="1" s="1"/>
  <c r="G17547" i="1"/>
  <c r="G17548" i="1" s="1"/>
  <c r="G17549" i="1" s="1"/>
  <c r="G17550" i="1" s="1"/>
  <c r="G17551" i="1" s="1"/>
  <c r="G17552" i="1" s="1"/>
  <c r="G17553" i="1" s="1"/>
  <c r="G17554" i="1" s="1"/>
  <c r="G17555" i="1" s="1"/>
  <c r="G17556" i="1" s="1"/>
  <c r="G17557" i="1" s="1"/>
  <c r="G17558" i="1" s="1"/>
  <c r="G17559" i="1" s="1"/>
  <c r="G17560" i="1" s="1"/>
  <c r="G17561" i="1" s="1"/>
  <c r="G17562" i="1" s="1"/>
  <c r="G17563" i="1" s="1"/>
  <c r="G17564" i="1" s="1"/>
  <c r="G17565" i="1" s="1"/>
  <c r="G17566" i="1" s="1"/>
  <c r="G17567" i="1" s="1"/>
  <c r="G17568" i="1" s="1"/>
  <c r="G17569" i="1" s="1"/>
  <c r="G17570" i="1" s="1"/>
  <c r="G17523" i="1"/>
  <c r="G17524" i="1" s="1"/>
  <c r="G17525" i="1" s="1"/>
  <c r="G17526" i="1" s="1"/>
  <c r="G17527" i="1" s="1"/>
  <c r="G17528" i="1" s="1"/>
  <c r="G17529" i="1" s="1"/>
  <c r="G17530" i="1" s="1"/>
  <c r="G17531" i="1" s="1"/>
  <c r="G17532" i="1" s="1"/>
  <c r="G17533" i="1" s="1"/>
  <c r="G17534" i="1" s="1"/>
  <c r="G17535" i="1" s="1"/>
  <c r="G17536" i="1" s="1"/>
  <c r="G17537" i="1" s="1"/>
  <c r="G17538" i="1" s="1"/>
  <c r="G17539" i="1" s="1"/>
  <c r="G17540" i="1" s="1"/>
  <c r="G17541" i="1" s="1"/>
  <c r="G17542" i="1" s="1"/>
  <c r="G17543" i="1" s="1"/>
  <c r="G17544" i="1" s="1"/>
  <c r="G17545" i="1" s="1"/>
  <c r="G17546" i="1" s="1"/>
  <c r="G17499" i="1"/>
  <c r="G17500" i="1" s="1"/>
  <c r="G17501" i="1" s="1"/>
  <c r="G17502" i="1" s="1"/>
  <c r="G17503" i="1" s="1"/>
  <c r="G17504" i="1" s="1"/>
  <c r="G17505" i="1" s="1"/>
  <c r="G17506" i="1" s="1"/>
  <c r="G17507" i="1" s="1"/>
  <c r="G17508" i="1" s="1"/>
  <c r="G17509" i="1" s="1"/>
  <c r="G17510" i="1" s="1"/>
  <c r="G17511" i="1" s="1"/>
  <c r="G17512" i="1" s="1"/>
  <c r="G17513" i="1" s="1"/>
  <c r="G17514" i="1" s="1"/>
  <c r="G17515" i="1" s="1"/>
  <c r="G17516" i="1" s="1"/>
  <c r="G17517" i="1" s="1"/>
  <c r="G17518" i="1" s="1"/>
  <c r="G17519" i="1" s="1"/>
  <c r="G17520" i="1" s="1"/>
  <c r="G17521" i="1" s="1"/>
  <c r="G17522" i="1" s="1"/>
  <c r="G17475" i="1"/>
  <c r="G17476" i="1" s="1"/>
  <c r="G17477" i="1" s="1"/>
  <c r="G17478" i="1" s="1"/>
  <c r="G17479" i="1" s="1"/>
  <c r="G17480" i="1" s="1"/>
  <c r="G17481" i="1" s="1"/>
  <c r="G17482" i="1" s="1"/>
  <c r="G17483" i="1" s="1"/>
  <c r="G17484" i="1" s="1"/>
  <c r="G17485" i="1" s="1"/>
  <c r="G17486" i="1" s="1"/>
  <c r="G17487" i="1" s="1"/>
  <c r="G17488" i="1" s="1"/>
  <c r="G17489" i="1" s="1"/>
  <c r="G17490" i="1" s="1"/>
  <c r="G17491" i="1" s="1"/>
  <c r="G17492" i="1" s="1"/>
  <c r="G17493" i="1" s="1"/>
  <c r="G17494" i="1" s="1"/>
  <c r="G17495" i="1" s="1"/>
  <c r="G17496" i="1" s="1"/>
  <c r="G17497" i="1" s="1"/>
  <c r="G17498" i="1" s="1"/>
  <c r="G17451" i="1"/>
  <c r="G17452" i="1" s="1"/>
  <c r="G17453" i="1" s="1"/>
  <c r="G17454" i="1" s="1"/>
  <c r="G17455" i="1" s="1"/>
  <c r="G17456" i="1" s="1"/>
  <c r="G17457" i="1" s="1"/>
  <c r="G17458" i="1" s="1"/>
  <c r="G17459" i="1" s="1"/>
  <c r="G17460" i="1" s="1"/>
  <c r="G17461" i="1" s="1"/>
  <c r="G17462" i="1" s="1"/>
  <c r="G17463" i="1" s="1"/>
  <c r="G17464" i="1" s="1"/>
  <c r="G17465" i="1" s="1"/>
  <c r="G17466" i="1" s="1"/>
  <c r="G17467" i="1" s="1"/>
  <c r="G17468" i="1" s="1"/>
  <c r="G17469" i="1" s="1"/>
  <c r="G17470" i="1" s="1"/>
  <c r="G17471" i="1" s="1"/>
  <c r="G17472" i="1" s="1"/>
  <c r="G17473" i="1" s="1"/>
  <c r="G17474" i="1" s="1"/>
  <c r="G17427" i="1"/>
  <c r="G17428" i="1" s="1"/>
  <c r="G17429" i="1" s="1"/>
  <c r="G17430" i="1" s="1"/>
  <c r="G17431" i="1" s="1"/>
  <c r="G17432" i="1" s="1"/>
  <c r="G17433" i="1" s="1"/>
  <c r="G17434" i="1" s="1"/>
  <c r="G17435" i="1" s="1"/>
  <c r="G17436" i="1" s="1"/>
  <c r="G17437" i="1" s="1"/>
  <c r="G17438" i="1" s="1"/>
  <c r="G17439" i="1" s="1"/>
  <c r="G17440" i="1" s="1"/>
  <c r="G17441" i="1" s="1"/>
  <c r="G17442" i="1" s="1"/>
  <c r="G17443" i="1" s="1"/>
  <c r="G17444" i="1" s="1"/>
  <c r="G17445" i="1" s="1"/>
  <c r="G17446" i="1" s="1"/>
  <c r="G17447" i="1" s="1"/>
  <c r="G17448" i="1" s="1"/>
  <c r="G17449" i="1" s="1"/>
  <c r="G17450" i="1" s="1"/>
  <c r="G17403" i="1"/>
  <c r="G17404" i="1" s="1"/>
  <c r="G17405" i="1" s="1"/>
  <c r="G17406" i="1" s="1"/>
  <c r="G17407" i="1" s="1"/>
  <c r="G17408" i="1" s="1"/>
  <c r="G17409" i="1" s="1"/>
  <c r="G17410" i="1" s="1"/>
  <c r="G17411" i="1" s="1"/>
  <c r="G17412" i="1" s="1"/>
  <c r="G17413" i="1" s="1"/>
  <c r="G17414" i="1" s="1"/>
  <c r="G17415" i="1" s="1"/>
  <c r="G17416" i="1" s="1"/>
  <c r="G17417" i="1" s="1"/>
  <c r="G17418" i="1" s="1"/>
  <c r="G17419" i="1" s="1"/>
  <c r="G17420" i="1" s="1"/>
  <c r="G17421" i="1" s="1"/>
  <c r="G17422" i="1" s="1"/>
  <c r="G17423" i="1" s="1"/>
  <c r="G17424" i="1" s="1"/>
  <c r="G17425" i="1" s="1"/>
  <c r="G17426" i="1" s="1"/>
  <c r="G17379" i="1"/>
  <c r="G17380" i="1" s="1"/>
  <c r="G17381" i="1" s="1"/>
  <c r="G17382" i="1" s="1"/>
  <c r="G17383" i="1" s="1"/>
  <c r="G17384" i="1" s="1"/>
  <c r="G17385" i="1" s="1"/>
  <c r="G17386" i="1" s="1"/>
  <c r="G17387" i="1" s="1"/>
  <c r="G17388" i="1" s="1"/>
  <c r="G17389" i="1" s="1"/>
  <c r="G17390" i="1" s="1"/>
  <c r="G17391" i="1" s="1"/>
  <c r="G17392" i="1" s="1"/>
  <c r="G17393" i="1" s="1"/>
  <c r="G17394" i="1" s="1"/>
  <c r="G17395" i="1" s="1"/>
  <c r="G17396" i="1" s="1"/>
  <c r="G17397" i="1" s="1"/>
  <c r="G17398" i="1" s="1"/>
  <c r="G17399" i="1" s="1"/>
  <c r="G17400" i="1" s="1"/>
  <c r="G17401" i="1" s="1"/>
  <c r="G17402" i="1" s="1"/>
  <c r="G17355" i="1"/>
  <c r="G17356" i="1" s="1"/>
  <c r="G17357" i="1" s="1"/>
  <c r="G17358" i="1" s="1"/>
  <c r="G17359" i="1" s="1"/>
  <c r="G17360" i="1" s="1"/>
  <c r="G17361" i="1" s="1"/>
  <c r="G17362" i="1" s="1"/>
  <c r="G17363" i="1" s="1"/>
  <c r="G17364" i="1" s="1"/>
  <c r="G17365" i="1" s="1"/>
  <c r="G17366" i="1" s="1"/>
  <c r="G17367" i="1" s="1"/>
  <c r="G17368" i="1" s="1"/>
  <c r="G17369" i="1" s="1"/>
  <c r="G17370" i="1" s="1"/>
  <c r="G17371" i="1" s="1"/>
  <c r="G17372" i="1" s="1"/>
  <c r="G17373" i="1" s="1"/>
  <c r="G17374" i="1" s="1"/>
  <c r="G17375" i="1" s="1"/>
  <c r="G17376" i="1" s="1"/>
  <c r="G17377" i="1" s="1"/>
  <c r="G17378" i="1" s="1"/>
  <c r="G17331" i="1"/>
  <c r="G17332" i="1" s="1"/>
  <c r="G17333" i="1" s="1"/>
  <c r="G17334" i="1" s="1"/>
  <c r="G17335" i="1" s="1"/>
  <c r="G17336" i="1" s="1"/>
  <c r="G17337" i="1" s="1"/>
  <c r="G17338" i="1" s="1"/>
  <c r="G17339" i="1" s="1"/>
  <c r="G17340" i="1" s="1"/>
  <c r="G17341" i="1" s="1"/>
  <c r="G17342" i="1" s="1"/>
  <c r="G17343" i="1" s="1"/>
  <c r="G17344" i="1" s="1"/>
  <c r="G17345" i="1" s="1"/>
  <c r="G17346" i="1" s="1"/>
  <c r="G17347" i="1" s="1"/>
  <c r="G17348" i="1" s="1"/>
  <c r="G17349" i="1" s="1"/>
  <c r="G17350" i="1" s="1"/>
  <c r="G17351" i="1" s="1"/>
  <c r="G17352" i="1" s="1"/>
  <c r="G17353" i="1" s="1"/>
  <c r="G17354" i="1" s="1"/>
  <c r="G17307" i="1"/>
  <c r="G17308" i="1" s="1"/>
  <c r="G17309" i="1" s="1"/>
  <c r="G17310" i="1" s="1"/>
  <c r="G17311" i="1" s="1"/>
  <c r="G17312" i="1" s="1"/>
  <c r="G17313" i="1" s="1"/>
  <c r="G17314" i="1" s="1"/>
  <c r="G17315" i="1" s="1"/>
  <c r="G17316" i="1" s="1"/>
  <c r="G17317" i="1" s="1"/>
  <c r="G17318" i="1" s="1"/>
  <c r="G17319" i="1" s="1"/>
  <c r="G17320" i="1" s="1"/>
  <c r="G17321" i="1" s="1"/>
  <c r="G17322" i="1" s="1"/>
  <c r="G17323" i="1" s="1"/>
  <c r="G17324" i="1" s="1"/>
  <c r="G17325" i="1" s="1"/>
  <c r="G17326" i="1" s="1"/>
  <c r="G17327" i="1" s="1"/>
  <c r="G17328" i="1" s="1"/>
  <c r="G17329" i="1" s="1"/>
  <c r="G17330" i="1" s="1"/>
  <c r="G17283" i="1"/>
  <c r="G17284" i="1" s="1"/>
  <c r="G17285" i="1" s="1"/>
  <c r="G17286" i="1" s="1"/>
  <c r="G17287" i="1" s="1"/>
  <c r="G17288" i="1" s="1"/>
  <c r="G17289" i="1" s="1"/>
  <c r="G17290" i="1" s="1"/>
  <c r="G17291" i="1" s="1"/>
  <c r="G17292" i="1" s="1"/>
  <c r="G17293" i="1" s="1"/>
  <c r="G17294" i="1" s="1"/>
  <c r="G17295" i="1" s="1"/>
  <c r="G17296" i="1" s="1"/>
  <c r="G17297" i="1" s="1"/>
  <c r="G17298" i="1" s="1"/>
  <c r="G17299" i="1" s="1"/>
  <c r="G17300" i="1" s="1"/>
  <c r="G17301" i="1" s="1"/>
  <c r="G17302" i="1" s="1"/>
  <c r="G17303" i="1" s="1"/>
  <c r="G17304" i="1" s="1"/>
  <c r="G17305" i="1" s="1"/>
  <c r="G17306" i="1" s="1"/>
  <c r="G17259" i="1"/>
  <c r="G17260" i="1" s="1"/>
  <c r="G17261" i="1" s="1"/>
  <c r="G17262" i="1" s="1"/>
  <c r="G17263" i="1" s="1"/>
  <c r="G17264" i="1" s="1"/>
  <c r="G17265" i="1" s="1"/>
  <c r="G17266" i="1" s="1"/>
  <c r="G17267" i="1" s="1"/>
  <c r="G17268" i="1" s="1"/>
  <c r="G17269" i="1" s="1"/>
  <c r="G17270" i="1" s="1"/>
  <c r="G17271" i="1" s="1"/>
  <c r="G17272" i="1" s="1"/>
  <c r="G17273" i="1" s="1"/>
  <c r="G17274" i="1" s="1"/>
  <c r="G17275" i="1" s="1"/>
  <c r="G17276" i="1" s="1"/>
  <c r="G17277" i="1" s="1"/>
  <c r="G17278" i="1" s="1"/>
  <c r="G17279" i="1" s="1"/>
  <c r="G17280" i="1" s="1"/>
  <c r="G17281" i="1" s="1"/>
  <c r="G17282" i="1" s="1"/>
  <c r="G17235" i="1"/>
  <c r="G17236" i="1" s="1"/>
  <c r="G17237" i="1" s="1"/>
  <c r="G17238" i="1" s="1"/>
  <c r="G17239" i="1" s="1"/>
  <c r="G17240" i="1" s="1"/>
  <c r="G17241" i="1" s="1"/>
  <c r="G17242" i="1" s="1"/>
  <c r="G17243" i="1" s="1"/>
  <c r="G17244" i="1" s="1"/>
  <c r="G17245" i="1" s="1"/>
  <c r="G17246" i="1" s="1"/>
  <c r="G17247" i="1" s="1"/>
  <c r="G17248" i="1" s="1"/>
  <c r="G17249" i="1" s="1"/>
  <c r="G17250" i="1" s="1"/>
  <c r="G17251" i="1" s="1"/>
  <c r="G17252" i="1" s="1"/>
  <c r="G17253" i="1" s="1"/>
  <c r="G17254" i="1" s="1"/>
  <c r="G17255" i="1" s="1"/>
  <c r="G17256" i="1" s="1"/>
  <c r="G17257" i="1" s="1"/>
  <c r="G17258" i="1" s="1"/>
  <c r="G17211" i="1"/>
  <c r="G17212" i="1" s="1"/>
  <c r="G17213" i="1" s="1"/>
  <c r="G17214" i="1" s="1"/>
  <c r="G17215" i="1" s="1"/>
  <c r="G17216" i="1" s="1"/>
  <c r="G17217" i="1" s="1"/>
  <c r="G17218" i="1" s="1"/>
  <c r="G17219" i="1" s="1"/>
  <c r="G17220" i="1" s="1"/>
  <c r="G17221" i="1" s="1"/>
  <c r="G17222" i="1" s="1"/>
  <c r="G17223" i="1" s="1"/>
  <c r="G17224" i="1" s="1"/>
  <c r="G17225" i="1" s="1"/>
  <c r="G17226" i="1" s="1"/>
  <c r="G17227" i="1" s="1"/>
  <c r="G17228" i="1" s="1"/>
  <c r="G17229" i="1" s="1"/>
  <c r="G17230" i="1" s="1"/>
  <c r="G17231" i="1" s="1"/>
  <c r="G17232" i="1" s="1"/>
  <c r="G17233" i="1" s="1"/>
  <c r="G17234" i="1" s="1"/>
  <c r="G17187" i="1"/>
  <c r="G17188" i="1" s="1"/>
  <c r="G17189" i="1" s="1"/>
  <c r="G17190" i="1" s="1"/>
  <c r="G17191" i="1" s="1"/>
  <c r="G17192" i="1" s="1"/>
  <c r="G17193" i="1" s="1"/>
  <c r="G17194" i="1" s="1"/>
  <c r="G17195" i="1" s="1"/>
  <c r="G17196" i="1" s="1"/>
  <c r="G17197" i="1" s="1"/>
  <c r="G17198" i="1" s="1"/>
  <c r="G17199" i="1" s="1"/>
  <c r="G17200" i="1" s="1"/>
  <c r="G17201" i="1" s="1"/>
  <c r="G17202" i="1" s="1"/>
  <c r="G17203" i="1" s="1"/>
  <c r="G17204" i="1" s="1"/>
  <c r="G17205" i="1" s="1"/>
  <c r="G17206" i="1" s="1"/>
  <c r="G17207" i="1" s="1"/>
  <c r="G17208" i="1" s="1"/>
  <c r="G17209" i="1" s="1"/>
  <c r="G17210" i="1" s="1"/>
  <c r="G17163" i="1"/>
  <c r="G17164" i="1" s="1"/>
  <c r="G17165" i="1" s="1"/>
  <c r="G17166" i="1" s="1"/>
  <c r="G17167" i="1" s="1"/>
  <c r="G17168" i="1" s="1"/>
  <c r="G17169" i="1" s="1"/>
  <c r="G17170" i="1" s="1"/>
  <c r="G17171" i="1" s="1"/>
  <c r="G17172" i="1" s="1"/>
  <c r="G17173" i="1" s="1"/>
  <c r="G17174" i="1" s="1"/>
  <c r="G17175" i="1" s="1"/>
  <c r="G17176" i="1" s="1"/>
  <c r="G17177" i="1" s="1"/>
  <c r="G17178" i="1" s="1"/>
  <c r="G17179" i="1" s="1"/>
  <c r="G17180" i="1" s="1"/>
  <c r="G17181" i="1" s="1"/>
  <c r="G17182" i="1" s="1"/>
  <c r="G17183" i="1" s="1"/>
  <c r="G17184" i="1" s="1"/>
  <c r="G17185" i="1" s="1"/>
  <c r="G17186" i="1" s="1"/>
  <c r="G17139" i="1"/>
  <c r="G17140" i="1" s="1"/>
  <c r="G17141" i="1" s="1"/>
  <c r="G17142" i="1" s="1"/>
  <c r="G17143" i="1" s="1"/>
  <c r="G17144" i="1" s="1"/>
  <c r="G17145" i="1" s="1"/>
  <c r="G17146" i="1" s="1"/>
  <c r="G17147" i="1" s="1"/>
  <c r="G17148" i="1" s="1"/>
  <c r="G17149" i="1" s="1"/>
  <c r="G17150" i="1" s="1"/>
  <c r="G17151" i="1" s="1"/>
  <c r="G17152" i="1" s="1"/>
  <c r="G17153" i="1" s="1"/>
  <c r="G17154" i="1" s="1"/>
  <c r="G17155" i="1" s="1"/>
  <c r="G17156" i="1" s="1"/>
  <c r="G17157" i="1" s="1"/>
  <c r="G17158" i="1" s="1"/>
  <c r="G17159" i="1" s="1"/>
  <c r="G17160" i="1" s="1"/>
  <c r="G17161" i="1" s="1"/>
  <c r="G17162" i="1" s="1"/>
  <c r="G17115" i="1"/>
  <c r="G17116" i="1" s="1"/>
  <c r="G17117" i="1" s="1"/>
  <c r="G17118" i="1" s="1"/>
  <c r="G17119" i="1" s="1"/>
  <c r="G17120" i="1" s="1"/>
  <c r="G17121" i="1" s="1"/>
  <c r="G17122" i="1" s="1"/>
  <c r="G17123" i="1" s="1"/>
  <c r="G17124" i="1" s="1"/>
  <c r="G17125" i="1" s="1"/>
  <c r="G17126" i="1" s="1"/>
  <c r="G17127" i="1" s="1"/>
  <c r="G17128" i="1" s="1"/>
  <c r="G17129" i="1" s="1"/>
  <c r="G17130" i="1" s="1"/>
  <c r="G17131" i="1" s="1"/>
  <c r="G17132" i="1" s="1"/>
  <c r="G17133" i="1" s="1"/>
  <c r="G17134" i="1" s="1"/>
  <c r="G17135" i="1" s="1"/>
  <c r="G17136" i="1" s="1"/>
  <c r="G17137" i="1" s="1"/>
  <c r="G17138" i="1" s="1"/>
  <c r="G17091" i="1"/>
  <c r="G17092" i="1" s="1"/>
  <c r="G17093" i="1" s="1"/>
  <c r="G17094" i="1" s="1"/>
  <c r="G17095" i="1" s="1"/>
  <c r="G17096" i="1" s="1"/>
  <c r="G17097" i="1" s="1"/>
  <c r="G17098" i="1" s="1"/>
  <c r="G17099" i="1" s="1"/>
  <c r="G17100" i="1" s="1"/>
  <c r="G17101" i="1" s="1"/>
  <c r="G17102" i="1" s="1"/>
  <c r="G17103" i="1" s="1"/>
  <c r="G17104" i="1" s="1"/>
  <c r="G17105" i="1" s="1"/>
  <c r="G17106" i="1" s="1"/>
  <c r="G17107" i="1" s="1"/>
  <c r="G17108" i="1" s="1"/>
  <c r="G17109" i="1" s="1"/>
  <c r="G17110" i="1" s="1"/>
  <c r="G17111" i="1" s="1"/>
  <c r="G17112" i="1" s="1"/>
  <c r="G17113" i="1" s="1"/>
  <c r="G17114" i="1" s="1"/>
  <c r="G17067" i="1"/>
  <c r="G17068" i="1" s="1"/>
  <c r="G17069" i="1" s="1"/>
  <c r="G17070" i="1" s="1"/>
  <c r="G17071" i="1" s="1"/>
  <c r="G17072" i="1" s="1"/>
  <c r="G17073" i="1" s="1"/>
  <c r="G17074" i="1" s="1"/>
  <c r="G17075" i="1" s="1"/>
  <c r="G17076" i="1" s="1"/>
  <c r="G17077" i="1" s="1"/>
  <c r="G17078" i="1" s="1"/>
  <c r="G17079" i="1" s="1"/>
  <c r="G17080" i="1" s="1"/>
  <c r="G17081" i="1" s="1"/>
  <c r="G17082" i="1" s="1"/>
  <c r="G17083" i="1" s="1"/>
  <c r="G17084" i="1" s="1"/>
  <c r="G17085" i="1" s="1"/>
  <c r="G17086" i="1" s="1"/>
  <c r="G17087" i="1" s="1"/>
  <c r="G17088" i="1" s="1"/>
  <c r="G17089" i="1" s="1"/>
  <c r="G17090" i="1" s="1"/>
  <c r="G17043" i="1"/>
  <c r="G17044" i="1" s="1"/>
  <c r="G17045" i="1" s="1"/>
  <c r="G17046" i="1" s="1"/>
  <c r="G17047" i="1" s="1"/>
  <c r="G17048" i="1" s="1"/>
  <c r="G17049" i="1" s="1"/>
  <c r="G17050" i="1" s="1"/>
  <c r="G17051" i="1" s="1"/>
  <c r="G17052" i="1" s="1"/>
  <c r="G17053" i="1" s="1"/>
  <c r="G17054" i="1" s="1"/>
  <c r="G17055" i="1" s="1"/>
  <c r="G17056" i="1" s="1"/>
  <c r="G17057" i="1" s="1"/>
  <c r="G17058" i="1" s="1"/>
  <c r="G17059" i="1" s="1"/>
  <c r="G17060" i="1" s="1"/>
  <c r="G17061" i="1" s="1"/>
  <c r="G17062" i="1" s="1"/>
  <c r="G17063" i="1" s="1"/>
  <c r="G17064" i="1" s="1"/>
  <c r="G17065" i="1" s="1"/>
  <c r="G17066" i="1" s="1"/>
  <c r="G17019" i="1"/>
  <c r="G17020" i="1" s="1"/>
  <c r="G17021" i="1" s="1"/>
  <c r="G17022" i="1" s="1"/>
  <c r="G17023" i="1" s="1"/>
  <c r="G17024" i="1" s="1"/>
  <c r="G17025" i="1" s="1"/>
  <c r="G17026" i="1" s="1"/>
  <c r="G17027" i="1" s="1"/>
  <c r="G17028" i="1" s="1"/>
  <c r="G17029" i="1" s="1"/>
  <c r="G17030" i="1" s="1"/>
  <c r="G17031" i="1" s="1"/>
  <c r="G17032" i="1" s="1"/>
  <c r="G17033" i="1" s="1"/>
  <c r="G17034" i="1" s="1"/>
  <c r="G17035" i="1" s="1"/>
  <c r="G17036" i="1" s="1"/>
  <c r="G17037" i="1" s="1"/>
  <c r="G17038" i="1" s="1"/>
  <c r="G17039" i="1" s="1"/>
  <c r="G17040" i="1" s="1"/>
  <c r="G17041" i="1" s="1"/>
  <c r="G17042" i="1" s="1"/>
  <c r="G16995" i="1"/>
  <c r="G16996" i="1" s="1"/>
  <c r="G16997" i="1" s="1"/>
  <c r="G16998" i="1" s="1"/>
  <c r="G16999" i="1" s="1"/>
  <c r="G17000" i="1" s="1"/>
  <c r="G17001" i="1" s="1"/>
  <c r="G17002" i="1" s="1"/>
  <c r="G17003" i="1" s="1"/>
  <c r="G17004" i="1" s="1"/>
  <c r="G17005" i="1" s="1"/>
  <c r="G17006" i="1" s="1"/>
  <c r="G17007" i="1" s="1"/>
  <c r="G17008" i="1" s="1"/>
  <c r="G17009" i="1" s="1"/>
  <c r="G17010" i="1" s="1"/>
  <c r="G17011" i="1" s="1"/>
  <c r="G17012" i="1" s="1"/>
  <c r="G17013" i="1" s="1"/>
  <c r="G17014" i="1" s="1"/>
  <c r="G17015" i="1" s="1"/>
  <c r="G17016" i="1" s="1"/>
  <c r="G17017" i="1" s="1"/>
  <c r="G17018" i="1" s="1"/>
  <c r="G16971" i="1"/>
  <c r="G16972" i="1" s="1"/>
  <c r="G16973" i="1" s="1"/>
  <c r="G16974" i="1" s="1"/>
  <c r="G16975" i="1" s="1"/>
  <c r="G16976" i="1" s="1"/>
  <c r="G16977" i="1" s="1"/>
  <c r="G16978" i="1" s="1"/>
  <c r="G16979" i="1" s="1"/>
  <c r="G16980" i="1" s="1"/>
  <c r="G16981" i="1" s="1"/>
  <c r="G16982" i="1" s="1"/>
  <c r="G16983" i="1" s="1"/>
  <c r="G16984" i="1" s="1"/>
  <c r="G16985" i="1" s="1"/>
  <c r="G16986" i="1" s="1"/>
  <c r="G16987" i="1" s="1"/>
  <c r="G16988" i="1" s="1"/>
  <c r="G16989" i="1" s="1"/>
  <c r="G16990" i="1" s="1"/>
  <c r="G16991" i="1" s="1"/>
  <c r="G16992" i="1" s="1"/>
  <c r="G16993" i="1" s="1"/>
  <c r="G16994" i="1" s="1"/>
  <c r="G16947" i="1"/>
  <c r="G16948" i="1" s="1"/>
  <c r="G16949" i="1" s="1"/>
  <c r="G16950" i="1" s="1"/>
  <c r="G16951" i="1" s="1"/>
  <c r="G16952" i="1" s="1"/>
  <c r="G16953" i="1" s="1"/>
  <c r="G16954" i="1" s="1"/>
  <c r="G16955" i="1" s="1"/>
  <c r="G16956" i="1" s="1"/>
  <c r="G16957" i="1" s="1"/>
  <c r="G16958" i="1" s="1"/>
  <c r="G16959" i="1" s="1"/>
  <c r="G16960" i="1" s="1"/>
  <c r="G16961" i="1" s="1"/>
  <c r="G16962" i="1" s="1"/>
  <c r="G16963" i="1" s="1"/>
  <c r="G16964" i="1" s="1"/>
  <c r="G16965" i="1" s="1"/>
  <c r="G16966" i="1" s="1"/>
  <c r="G16967" i="1" s="1"/>
  <c r="G16968" i="1" s="1"/>
  <c r="G16969" i="1" s="1"/>
  <c r="G16970" i="1" s="1"/>
  <c r="G16923" i="1"/>
  <c r="G16924" i="1" s="1"/>
  <c r="G16925" i="1" s="1"/>
  <c r="G16926" i="1" s="1"/>
  <c r="G16927" i="1" s="1"/>
  <c r="G16928" i="1" s="1"/>
  <c r="G16929" i="1" s="1"/>
  <c r="G16930" i="1" s="1"/>
  <c r="G16931" i="1" s="1"/>
  <c r="G16932" i="1" s="1"/>
  <c r="G16933" i="1" s="1"/>
  <c r="G16934" i="1" s="1"/>
  <c r="G16935" i="1" s="1"/>
  <c r="G16936" i="1" s="1"/>
  <c r="G16937" i="1" s="1"/>
  <c r="G16938" i="1" s="1"/>
  <c r="G16939" i="1" s="1"/>
  <c r="G16940" i="1" s="1"/>
  <c r="G16941" i="1" s="1"/>
  <c r="G16942" i="1" s="1"/>
  <c r="G16943" i="1" s="1"/>
  <c r="G16944" i="1" s="1"/>
  <c r="G16945" i="1" s="1"/>
  <c r="G16946" i="1" s="1"/>
  <c r="G16899" i="1"/>
  <c r="G16900" i="1" s="1"/>
  <c r="G16901" i="1" s="1"/>
  <c r="G16902" i="1" s="1"/>
  <c r="G16903" i="1" s="1"/>
  <c r="G16904" i="1" s="1"/>
  <c r="G16905" i="1" s="1"/>
  <c r="G16906" i="1" s="1"/>
  <c r="G16907" i="1" s="1"/>
  <c r="G16908" i="1" s="1"/>
  <c r="G16909" i="1" s="1"/>
  <c r="G16910" i="1" s="1"/>
  <c r="G16911" i="1" s="1"/>
  <c r="G16912" i="1" s="1"/>
  <c r="G16913" i="1" s="1"/>
  <c r="G16914" i="1" s="1"/>
  <c r="G16915" i="1" s="1"/>
  <c r="G16916" i="1" s="1"/>
  <c r="G16917" i="1" s="1"/>
  <c r="G16918" i="1" s="1"/>
  <c r="G16919" i="1" s="1"/>
  <c r="G16920" i="1" s="1"/>
  <c r="G16921" i="1" s="1"/>
  <c r="G16922" i="1" s="1"/>
  <c r="G16875" i="1"/>
  <c r="G16876" i="1" s="1"/>
  <c r="G16877" i="1" s="1"/>
  <c r="G16878" i="1" s="1"/>
  <c r="G16879" i="1" s="1"/>
  <c r="G16880" i="1" s="1"/>
  <c r="G16881" i="1" s="1"/>
  <c r="G16882" i="1" s="1"/>
  <c r="G16883" i="1" s="1"/>
  <c r="G16884" i="1" s="1"/>
  <c r="G16885" i="1" s="1"/>
  <c r="G16886" i="1" s="1"/>
  <c r="G16887" i="1" s="1"/>
  <c r="G16888" i="1" s="1"/>
  <c r="G16889" i="1" s="1"/>
  <c r="G16890" i="1" s="1"/>
  <c r="G16891" i="1" s="1"/>
  <c r="G16892" i="1" s="1"/>
  <c r="G16893" i="1" s="1"/>
  <c r="G16894" i="1" s="1"/>
  <c r="G16895" i="1" s="1"/>
  <c r="G16896" i="1" s="1"/>
  <c r="G16897" i="1" s="1"/>
  <c r="G16898" i="1" s="1"/>
  <c r="G16851" i="1"/>
  <c r="G16852" i="1" s="1"/>
  <c r="G16853" i="1" s="1"/>
  <c r="G16854" i="1" s="1"/>
  <c r="G16855" i="1" s="1"/>
  <c r="G16856" i="1" s="1"/>
  <c r="G16857" i="1" s="1"/>
  <c r="G16858" i="1" s="1"/>
  <c r="G16859" i="1" s="1"/>
  <c r="G16860" i="1" s="1"/>
  <c r="G16861" i="1" s="1"/>
  <c r="G16862" i="1" s="1"/>
  <c r="G16863" i="1" s="1"/>
  <c r="G16864" i="1" s="1"/>
  <c r="G16865" i="1" s="1"/>
  <c r="G16866" i="1" s="1"/>
  <c r="G16867" i="1" s="1"/>
  <c r="G16868" i="1" s="1"/>
  <c r="G16869" i="1" s="1"/>
  <c r="G16870" i="1" s="1"/>
  <c r="G16871" i="1" s="1"/>
  <c r="G16872" i="1" s="1"/>
  <c r="G16873" i="1" s="1"/>
  <c r="G16874" i="1" s="1"/>
  <c r="G16827" i="1"/>
  <c r="G16828" i="1" s="1"/>
  <c r="G16829" i="1" s="1"/>
  <c r="G16830" i="1" s="1"/>
  <c r="G16831" i="1" s="1"/>
  <c r="G16832" i="1" s="1"/>
  <c r="G16833" i="1" s="1"/>
  <c r="G16834" i="1" s="1"/>
  <c r="G16835" i="1" s="1"/>
  <c r="G16836" i="1" s="1"/>
  <c r="G16837" i="1" s="1"/>
  <c r="G16838" i="1" s="1"/>
  <c r="G16839" i="1" s="1"/>
  <c r="G16840" i="1" s="1"/>
  <c r="G16841" i="1" s="1"/>
  <c r="G16842" i="1" s="1"/>
  <c r="G16843" i="1" s="1"/>
  <c r="G16844" i="1" s="1"/>
  <c r="G16845" i="1" s="1"/>
  <c r="G16846" i="1" s="1"/>
  <c r="G16847" i="1" s="1"/>
  <c r="G16848" i="1" s="1"/>
  <c r="G16849" i="1" s="1"/>
  <c r="G16850" i="1" s="1"/>
  <c r="G16803" i="1"/>
  <c r="G16804" i="1" s="1"/>
  <c r="G16805" i="1" s="1"/>
  <c r="G16806" i="1" s="1"/>
  <c r="G16807" i="1" s="1"/>
  <c r="G16808" i="1" s="1"/>
  <c r="G16809" i="1" s="1"/>
  <c r="G16810" i="1" s="1"/>
  <c r="G16811" i="1" s="1"/>
  <c r="G16812" i="1" s="1"/>
  <c r="G16813" i="1" s="1"/>
  <c r="G16814" i="1" s="1"/>
  <c r="G16815" i="1" s="1"/>
  <c r="G16816" i="1" s="1"/>
  <c r="G16817" i="1" s="1"/>
  <c r="G16818" i="1" s="1"/>
  <c r="G16819" i="1" s="1"/>
  <c r="G16820" i="1" s="1"/>
  <c r="G16821" i="1" s="1"/>
  <c r="G16822" i="1" s="1"/>
  <c r="G16823" i="1" s="1"/>
  <c r="G16824" i="1" s="1"/>
  <c r="G16825" i="1" s="1"/>
  <c r="G16826" i="1" s="1"/>
  <c r="G16779" i="1"/>
  <c r="G16780" i="1" s="1"/>
  <c r="G16781" i="1" s="1"/>
  <c r="G16782" i="1" s="1"/>
  <c r="G16783" i="1" s="1"/>
  <c r="G16784" i="1" s="1"/>
  <c r="G16785" i="1" s="1"/>
  <c r="G16786" i="1" s="1"/>
  <c r="G16787" i="1" s="1"/>
  <c r="G16788" i="1" s="1"/>
  <c r="G16789" i="1" s="1"/>
  <c r="G16790" i="1" s="1"/>
  <c r="G16791" i="1" s="1"/>
  <c r="G16792" i="1" s="1"/>
  <c r="G16793" i="1" s="1"/>
  <c r="G16794" i="1" s="1"/>
  <c r="G16795" i="1" s="1"/>
  <c r="G16796" i="1" s="1"/>
  <c r="G16797" i="1" s="1"/>
  <c r="G16798" i="1" s="1"/>
  <c r="G16799" i="1" s="1"/>
  <c r="G16800" i="1" s="1"/>
  <c r="G16801" i="1" s="1"/>
  <c r="G16802" i="1" s="1"/>
  <c r="G16755" i="1"/>
  <c r="G16756" i="1" s="1"/>
  <c r="G16757" i="1" s="1"/>
  <c r="G16758" i="1" s="1"/>
  <c r="G16759" i="1" s="1"/>
  <c r="G16760" i="1" s="1"/>
  <c r="G16761" i="1" s="1"/>
  <c r="G16762" i="1" s="1"/>
  <c r="G16763" i="1" s="1"/>
  <c r="G16764" i="1" s="1"/>
  <c r="G16765" i="1" s="1"/>
  <c r="G16766" i="1" s="1"/>
  <c r="G16767" i="1" s="1"/>
  <c r="G16768" i="1" s="1"/>
  <c r="G16769" i="1" s="1"/>
  <c r="G16770" i="1" s="1"/>
  <c r="G16771" i="1" s="1"/>
  <c r="G16772" i="1" s="1"/>
  <c r="G16773" i="1" s="1"/>
  <c r="G16774" i="1" s="1"/>
  <c r="G16775" i="1" s="1"/>
  <c r="G16776" i="1" s="1"/>
  <c r="G16777" i="1" s="1"/>
  <c r="G16778" i="1" s="1"/>
  <c r="G16731" i="1"/>
  <c r="G16732" i="1" s="1"/>
  <c r="G16733" i="1" s="1"/>
  <c r="G16734" i="1" s="1"/>
  <c r="G16735" i="1" s="1"/>
  <c r="G16736" i="1" s="1"/>
  <c r="G16737" i="1" s="1"/>
  <c r="G16738" i="1" s="1"/>
  <c r="G16739" i="1" s="1"/>
  <c r="G16740" i="1" s="1"/>
  <c r="G16741" i="1" s="1"/>
  <c r="G16742" i="1" s="1"/>
  <c r="G16743" i="1" s="1"/>
  <c r="G16744" i="1" s="1"/>
  <c r="G16745" i="1" s="1"/>
  <c r="G16746" i="1" s="1"/>
  <c r="G16747" i="1" s="1"/>
  <c r="G16748" i="1" s="1"/>
  <c r="G16749" i="1" s="1"/>
  <c r="G16750" i="1" s="1"/>
  <c r="G16751" i="1" s="1"/>
  <c r="G16752" i="1" s="1"/>
  <c r="G16753" i="1" s="1"/>
  <c r="G16754" i="1" s="1"/>
  <c r="G16707" i="1"/>
  <c r="G16708" i="1" s="1"/>
  <c r="G16709" i="1" s="1"/>
  <c r="G16710" i="1" s="1"/>
  <c r="G16711" i="1" s="1"/>
  <c r="G16712" i="1" s="1"/>
  <c r="G16713" i="1" s="1"/>
  <c r="G16714" i="1" s="1"/>
  <c r="G16715" i="1" s="1"/>
  <c r="G16716" i="1" s="1"/>
  <c r="G16717" i="1" s="1"/>
  <c r="G16718" i="1" s="1"/>
  <c r="G16719" i="1" s="1"/>
  <c r="G16720" i="1" s="1"/>
  <c r="G16721" i="1" s="1"/>
  <c r="G16722" i="1" s="1"/>
  <c r="G16723" i="1" s="1"/>
  <c r="G16724" i="1" s="1"/>
  <c r="G16725" i="1" s="1"/>
  <c r="G16726" i="1" s="1"/>
  <c r="G16727" i="1" s="1"/>
  <c r="G16728" i="1" s="1"/>
  <c r="G16729" i="1" s="1"/>
  <c r="G16730" i="1" s="1"/>
  <c r="G16683" i="1"/>
  <c r="G16684" i="1" s="1"/>
  <c r="G16685" i="1" s="1"/>
  <c r="G16686" i="1" s="1"/>
  <c r="G16687" i="1" s="1"/>
  <c r="G16688" i="1" s="1"/>
  <c r="G16689" i="1" s="1"/>
  <c r="G16690" i="1" s="1"/>
  <c r="G16691" i="1" s="1"/>
  <c r="G16692" i="1" s="1"/>
  <c r="G16693" i="1" s="1"/>
  <c r="G16694" i="1" s="1"/>
  <c r="G16695" i="1" s="1"/>
  <c r="G16696" i="1" s="1"/>
  <c r="G16697" i="1" s="1"/>
  <c r="G16698" i="1" s="1"/>
  <c r="G16699" i="1" s="1"/>
  <c r="G16700" i="1" s="1"/>
  <c r="G16701" i="1" s="1"/>
  <c r="G16702" i="1" s="1"/>
  <c r="G16703" i="1" s="1"/>
  <c r="G16704" i="1" s="1"/>
  <c r="G16705" i="1" s="1"/>
  <c r="G16706" i="1" s="1"/>
  <c r="G16659" i="1"/>
  <c r="G16660" i="1" s="1"/>
  <c r="G16661" i="1" s="1"/>
  <c r="G16662" i="1" s="1"/>
  <c r="G16663" i="1" s="1"/>
  <c r="G16664" i="1" s="1"/>
  <c r="G16665" i="1" s="1"/>
  <c r="G16666" i="1" s="1"/>
  <c r="G16667" i="1" s="1"/>
  <c r="G16668" i="1" s="1"/>
  <c r="G16669" i="1" s="1"/>
  <c r="G16670" i="1" s="1"/>
  <c r="G16671" i="1" s="1"/>
  <c r="G16672" i="1" s="1"/>
  <c r="G16673" i="1" s="1"/>
  <c r="G16674" i="1" s="1"/>
  <c r="G16675" i="1" s="1"/>
  <c r="G16676" i="1" s="1"/>
  <c r="G16677" i="1" s="1"/>
  <c r="G16678" i="1" s="1"/>
  <c r="G16679" i="1" s="1"/>
  <c r="G16680" i="1" s="1"/>
  <c r="G16681" i="1" s="1"/>
  <c r="G16682" i="1" s="1"/>
  <c r="G16635" i="1"/>
  <c r="G16636" i="1" s="1"/>
  <c r="G16637" i="1" s="1"/>
  <c r="G16638" i="1" s="1"/>
  <c r="G16639" i="1" s="1"/>
  <c r="G16640" i="1" s="1"/>
  <c r="G16641" i="1" s="1"/>
  <c r="G16642" i="1" s="1"/>
  <c r="G16643" i="1" s="1"/>
  <c r="G16644" i="1" s="1"/>
  <c r="G16645" i="1" s="1"/>
  <c r="G16646" i="1" s="1"/>
  <c r="G16647" i="1" s="1"/>
  <c r="G16648" i="1" s="1"/>
  <c r="G16649" i="1" s="1"/>
  <c r="G16650" i="1" s="1"/>
  <c r="G16651" i="1" s="1"/>
  <c r="G16652" i="1" s="1"/>
  <c r="G16653" i="1" s="1"/>
  <c r="G16654" i="1" s="1"/>
  <c r="G16655" i="1" s="1"/>
  <c r="G16656" i="1" s="1"/>
  <c r="G16657" i="1" s="1"/>
  <c r="G16658" i="1" s="1"/>
  <c r="G16611" i="1"/>
  <c r="G16612" i="1" s="1"/>
  <c r="G16613" i="1" s="1"/>
  <c r="G16614" i="1" s="1"/>
  <c r="G16615" i="1" s="1"/>
  <c r="G16616" i="1" s="1"/>
  <c r="G16617" i="1" s="1"/>
  <c r="G16618" i="1" s="1"/>
  <c r="G16619" i="1" s="1"/>
  <c r="G16620" i="1" s="1"/>
  <c r="G16621" i="1" s="1"/>
  <c r="G16622" i="1" s="1"/>
  <c r="G16623" i="1" s="1"/>
  <c r="G16624" i="1" s="1"/>
  <c r="G16625" i="1" s="1"/>
  <c r="G16626" i="1" s="1"/>
  <c r="G16627" i="1" s="1"/>
  <c r="G16628" i="1" s="1"/>
  <c r="G16629" i="1" s="1"/>
  <c r="G16630" i="1" s="1"/>
  <c r="G16631" i="1" s="1"/>
  <c r="G16632" i="1" s="1"/>
  <c r="G16633" i="1" s="1"/>
  <c r="G16634" i="1" s="1"/>
  <c r="G16587" i="1"/>
  <c r="G16588" i="1" s="1"/>
  <c r="G16589" i="1" s="1"/>
  <c r="G16590" i="1" s="1"/>
  <c r="G16591" i="1" s="1"/>
  <c r="G16592" i="1" s="1"/>
  <c r="G16593" i="1" s="1"/>
  <c r="G16594" i="1" s="1"/>
  <c r="G16595" i="1" s="1"/>
  <c r="G16596" i="1" s="1"/>
  <c r="G16597" i="1" s="1"/>
  <c r="G16598" i="1" s="1"/>
  <c r="G16599" i="1" s="1"/>
  <c r="G16600" i="1" s="1"/>
  <c r="G16601" i="1" s="1"/>
  <c r="G16602" i="1" s="1"/>
  <c r="G16603" i="1" s="1"/>
  <c r="G16604" i="1" s="1"/>
  <c r="G16605" i="1" s="1"/>
  <c r="G16606" i="1" s="1"/>
  <c r="G16607" i="1" s="1"/>
  <c r="G16608" i="1" s="1"/>
  <c r="G16609" i="1" s="1"/>
  <c r="G16610" i="1" s="1"/>
  <c r="G16563" i="1"/>
  <c r="G16564" i="1" s="1"/>
  <c r="G16565" i="1" s="1"/>
  <c r="G16566" i="1" s="1"/>
  <c r="G16567" i="1" s="1"/>
  <c r="G16568" i="1" s="1"/>
  <c r="G16569" i="1" s="1"/>
  <c r="G16570" i="1" s="1"/>
  <c r="G16571" i="1" s="1"/>
  <c r="G16572" i="1" s="1"/>
  <c r="G16573" i="1" s="1"/>
  <c r="G16574" i="1" s="1"/>
  <c r="G16575" i="1" s="1"/>
  <c r="G16576" i="1" s="1"/>
  <c r="G16577" i="1" s="1"/>
  <c r="G16578" i="1" s="1"/>
  <c r="G16579" i="1" s="1"/>
  <c r="G16580" i="1" s="1"/>
  <c r="G16581" i="1" s="1"/>
  <c r="G16582" i="1" s="1"/>
  <c r="G16583" i="1" s="1"/>
  <c r="G16584" i="1" s="1"/>
  <c r="G16585" i="1" s="1"/>
  <c r="G16586" i="1" s="1"/>
  <c r="G16539" i="1"/>
  <c r="G16540" i="1" s="1"/>
  <c r="G16541" i="1" s="1"/>
  <c r="G16542" i="1" s="1"/>
  <c r="G16543" i="1" s="1"/>
  <c r="G16544" i="1" s="1"/>
  <c r="G16545" i="1" s="1"/>
  <c r="G16546" i="1" s="1"/>
  <c r="G16547" i="1" s="1"/>
  <c r="G16548" i="1" s="1"/>
  <c r="G16549" i="1" s="1"/>
  <c r="G16550" i="1" s="1"/>
  <c r="G16551" i="1" s="1"/>
  <c r="G16552" i="1" s="1"/>
  <c r="G16553" i="1" s="1"/>
  <c r="G16554" i="1" s="1"/>
  <c r="G16555" i="1" s="1"/>
  <c r="G16556" i="1" s="1"/>
  <c r="G16557" i="1" s="1"/>
  <c r="G16558" i="1" s="1"/>
  <c r="G16559" i="1" s="1"/>
  <c r="G16560" i="1" s="1"/>
  <c r="G16561" i="1" s="1"/>
  <c r="G16562" i="1" s="1"/>
  <c r="G16515" i="1"/>
  <c r="G16516" i="1" s="1"/>
  <c r="G16517" i="1" s="1"/>
  <c r="G16518" i="1" s="1"/>
  <c r="G16519" i="1" s="1"/>
  <c r="G16520" i="1" s="1"/>
  <c r="G16521" i="1" s="1"/>
  <c r="G16522" i="1" s="1"/>
  <c r="G16523" i="1" s="1"/>
  <c r="G16524" i="1" s="1"/>
  <c r="G16525" i="1" s="1"/>
  <c r="G16526" i="1" s="1"/>
  <c r="G16527" i="1" s="1"/>
  <c r="G16528" i="1" s="1"/>
  <c r="G16529" i="1" s="1"/>
  <c r="G16530" i="1" s="1"/>
  <c r="G16531" i="1" s="1"/>
  <c r="G16532" i="1" s="1"/>
  <c r="G16533" i="1" s="1"/>
  <c r="G16534" i="1" s="1"/>
  <c r="G16535" i="1" s="1"/>
  <c r="G16536" i="1" s="1"/>
  <c r="G16537" i="1" s="1"/>
  <c r="G16538" i="1" s="1"/>
  <c r="G16491" i="1"/>
  <c r="G16492" i="1" s="1"/>
  <c r="G16493" i="1" s="1"/>
  <c r="G16494" i="1" s="1"/>
  <c r="G16495" i="1" s="1"/>
  <c r="G16496" i="1" s="1"/>
  <c r="G16497" i="1" s="1"/>
  <c r="G16498" i="1" s="1"/>
  <c r="G16499" i="1" s="1"/>
  <c r="G16500" i="1" s="1"/>
  <c r="G16501" i="1" s="1"/>
  <c r="G16502" i="1" s="1"/>
  <c r="G16503" i="1" s="1"/>
  <c r="G16504" i="1" s="1"/>
  <c r="G16505" i="1" s="1"/>
  <c r="G16506" i="1" s="1"/>
  <c r="G16507" i="1" s="1"/>
  <c r="G16508" i="1" s="1"/>
  <c r="G16509" i="1" s="1"/>
  <c r="G16510" i="1" s="1"/>
  <c r="G16511" i="1" s="1"/>
  <c r="G16512" i="1" s="1"/>
  <c r="G16513" i="1" s="1"/>
  <c r="G16514" i="1" s="1"/>
  <c r="G16467" i="1"/>
  <c r="G16468" i="1" s="1"/>
  <c r="G16469" i="1" s="1"/>
  <c r="G16470" i="1" s="1"/>
  <c r="G16471" i="1" s="1"/>
  <c r="G16472" i="1" s="1"/>
  <c r="G16473" i="1" s="1"/>
  <c r="G16474" i="1" s="1"/>
  <c r="G16475" i="1" s="1"/>
  <c r="G16476" i="1" s="1"/>
  <c r="G16477" i="1" s="1"/>
  <c r="G16478" i="1" s="1"/>
  <c r="G16479" i="1" s="1"/>
  <c r="G16480" i="1" s="1"/>
  <c r="G16481" i="1" s="1"/>
  <c r="G16482" i="1" s="1"/>
  <c r="G16483" i="1" s="1"/>
  <c r="G16484" i="1" s="1"/>
  <c r="G16485" i="1" s="1"/>
  <c r="G16486" i="1" s="1"/>
  <c r="G16487" i="1" s="1"/>
  <c r="G16488" i="1" s="1"/>
  <c r="G16489" i="1" s="1"/>
  <c r="G16490" i="1" s="1"/>
  <c r="G16443" i="1"/>
  <c r="G16444" i="1" s="1"/>
  <c r="G16445" i="1" s="1"/>
  <c r="G16446" i="1" s="1"/>
  <c r="G16447" i="1" s="1"/>
  <c r="G16448" i="1" s="1"/>
  <c r="G16449" i="1" s="1"/>
  <c r="G16450" i="1" s="1"/>
  <c r="G16451" i="1" s="1"/>
  <c r="G16452" i="1" s="1"/>
  <c r="G16453" i="1" s="1"/>
  <c r="G16454" i="1" s="1"/>
  <c r="G16455" i="1" s="1"/>
  <c r="G16456" i="1" s="1"/>
  <c r="G16457" i="1" s="1"/>
  <c r="G16458" i="1" s="1"/>
  <c r="G16459" i="1" s="1"/>
  <c r="G16460" i="1" s="1"/>
  <c r="G16461" i="1" s="1"/>
  <c r="G16462" i="1" s="1"/>
  <c r="G16463" i="1" s="1"/>
  <c r="G16464" i="1" s="1"/>
  <c r="G16465" i="1" s="1"/>
  <c r="G16466" i="1" s="1"/>
  <c r="G16419" i="1"/>
  <c r="G16420" i="1" s="1"/>
  <c r="G16421" i="1" s="1"/>
  <c r="G16422" i="1" s="1"/>
  <c r="G16423" i="1" s="1"/>
  <c r="G16424" i="1" s="1"/>
  <c r="G16425" i="1" s="1"/>
  <c r="G16426" i="1" s="1"/>
  <c r="G16427" i="1" s="1"/>
  <c r="G16428" i="1" s="1"/>
  <c r="G16429" i="1" s="1"/>
  <c r="G16430" i="1" s="1"/>
  <c r="G16431" i="1" s="1"/>
  <c r="G16432" i="1" s="1"/>
  <c r="G16433" i="1" s="1"/>
  <c r="G16434" i="1" s="1"/>
  <c r="G16435" i="1" s="1"/>
  <c r="G16436" i="1" s="1"/>
  <c r="G16437" i="1" s="1"/>
  <c r="G16438" i="1" s="1"/>
  <c r="G16439" i="1" s="1"/>
  <c r="G16440" i="1" s="1"/>
  <c r="G16441" i="1" s="1"/>
  <c r="G16442" i="1" s="1"/>
  <c r="G16395" i="1"/>
  <c r="G16396" i="1" s="1"/>
  <c r="G16397" i="1" s="1"/>
  <c r="G16398" i="1" s="1"/>
  <c r="G16399" i="1" s="1"/>
  <c r="G16400" i="1" s="1"/>
  <c r="G16401" i="1" s="1"/>
  <c r="G16402" i="1" s="1"/>
  <c r="G16403" i="1" s="1"/>
  <c r="G16404" i="1" s="1"/>
  <c r="G16405" i="1" s="1"/>
  <c r="G16406" i="1" s="1"/>
  <c r="G16407" i="1" s="1"/>
  <c r="G16408" i="1" s="1"/>
  <c r="G16409" i="1" s="1"/>
  <c r="G16410" i="1" s="1"/>
  <c r="G16411" i="1" s="1"/>
  <c r="G16412" i="1" s="1"/>
  <c r="G16413" i="1" s="1"/>
  <c r="G16414" i="1" s="1"/>
  <c r="G16415" i="1" s="1"/>
  <c r="G16416" i="1" s="1"/>
  <c r="G16417" i="1" s="1"/>
  <c r="G16418" i="1" s="1"/>
  <c r="G16371" i="1"/>
  <c r="G16372" i="1" s="1"/>
  <c r="G16373" i="1" s="1"/>
  <c r="G16374" i="1" s="1"/>
  <c r="G16375" i="1" s="1"/>
  <c r="G16376" i="1" s="1"/>
  <c r="G16377" i="1" s="1"/>
  <c r="G16378" i="1" s="1"/>
  <c r="G16379" i="1" s="1"/>
  <c r="G16380" i="1" s="1"/>
  <c r="G16381" i="1" s="1"/>
  <c r="G16382" i="1" s="1"/>
  <c r="G16383" i="1" s="1"/>
  <c r="G16384" i="1" s="1"/>
  <c r="G16385" i="1" s="1"/>
  <c r="G16386" i="1" s="1"/>
  <c r="G16387" i="1" s="1"/>
  <c r="G16388" i="1" s="1"/>
  <c r="G16389" i="1" s="1"/>
  <c r="G16390" i="1" s="1"/>
  <c r="G16391" i="1" s="1"/>
  <c r="G16392" i="1" s="1"/>
  <c r="G16393" i="1" s="1"/>
  <c r="G16394" i="1" s="1"/>
  <c r="G16347" i="1"/>
  <c r="G16348" i="1" s="1"/>
  <c r="G16349" i="1" s="1"/>
  <c r="G16350" i="1" s="1"/>
  <c r="G16351" i="1" s="1"/>
  <c r="G16352" i="1" s="1"/>
  <c r="G16353" i="1" s="1"/>
  <c r="G16354" i="1" s="1"/>
  <c r="G16355" i="1" s="1"/>
  <c r="G16356" i="1" s="1"/>
  <c r="G16357" i="1" s="1"/>
  <c r="G16358" i="1" s="1"/>
  <c r="G16359" i="1" s="1"/>
  <c r="G16360" i="1" s="1"/>
  <c r="G16361" i="1" s="1"/>
  <c r="G16362" i="1" s="1"/>
  <c r="G16363" i="1" s="1"/>
  <c r="G16364" i="1" s="1"/>
  <c r="G16365" i="1" s="1"/>
  <c r="G16366" i="1" s="1"/>
  <c r="G16367" i="1" s="1"/>
  <c r="G16368" i="1" s="1"/>
  <c r="G16369" i="1" s="1"/>
  <c r="G16370" i="1" s="1"/>
  <c r="G16323" i="1"/>
  <c r="G16324" i="1" s="1"/>
  <c r="G16325" i="1" s="1"/>
  <c r="G16326" i="1" s="1"/>
  <c r="G16327" i="1" s="1"/>
  <c r="G16328" i="1" s="1"/>
  <c r="G16329" i="1" s="1"/>
  <c r="G16330" i="1" s="1"/>
  <c r="G16331" i="1" s="1"/>
  <c r="G16332" i="1" s="1"/>
  <c r="G16333" i="1" s="1"/>
  <c r="G16334" i="1" s="1"/>
  <c r="G16335" i="1" s="1"/>
  <c r="G16336" i="1" s="1"/>
  <c r="G16337" i="1" s="1"/>
  <c r="G16338" i="1" s="1"/>
  <c r="G16339" i="1" s="1"/>
  <c r="G16340" i="1" s="1"/>
  <c r="G16341" i="1" s="1"/>
  <c r="G16342" i="1" s="1"/>
  <c r="G16343" i="1" s="1"/>
  <c r="G16344" i="1" s="1"/>
  <c r="G16345" i="1" s="1"/>
  <c r="G16346" i="1" s="1"/>
  <c r="G16299" i="1"/>
  <c r="G16300" i="1" s="1"/>
  <c r="G16301" i="1" s="1"/>
  <c r="G16302" i="1" s="1"/>
  <c r="G16303" i="1" s="1"/>
  <c r="G16304" i="1" s="1"/>
  <c r="G16305" i="1" s="1"/>
  <c r="G16306" i="1" s="1"/>
  <c r="G16307" i="1" s="1"/>
  <c r="G16308" i="1" s="1"/>
  <c r="G16309" i="1" s="1"/>
  <c r="G16310" i="1" s="1"/>
  <c r="G16311" i="1" s="1"/>
  <c r="G16312" i="1" s="1"/>
  <c r="G16313" i="1" s="1"/>
  <c r="G16314" i="1" s="1"/>
  <c r="G16315" i="1" s="1"/>
  <c r="G16316" i="1" s="1"/>
  <c r="G16317" i="1" s="1"/>
  <c r="G16318" i="1" s="1"/>
  <c r="G16319" i="1" s="1"/>
  <c r="G16320" i="1" s="1"/>
  <c r="G16321" i="1" s="1"/>
  <c r="G16322" i="1" s="1"/>
  <c r="G16275" i="1"/>
  <c r="G16276" i="1" s="1"/>
  <c r="G16277" i="1" s="1"/>
  <c r="G16278" i="1" s="1"/>
  <c r="G16279" i="1" s="1"/>
  <c r="G16280" i="1" s="1"/>
  <c r="G16281" i="1" s="1"/>
  <c r="G16282" i="1" s="1"/>
  <c r="G16283" i="1" s="1"/>
  <c r="G16284" i="1" s="1"/>
  <c r="G16285" i="1" s="1"/>
  <c r="G16286" i="1" s="1"/>
  <c r="G16287" i="1" s="1"/>
  <c r="G16288" i="1" s="1"/>
  <c r="G16289" i="1" s="1"/>
  <c r="G16290" i="1" s="1"/>
  <c r="G16291" i="1" s="1"/>
  <c r="G16292" i="1" s="1"/>
  <c r="G16293" i="1" s="1"/>
  <c r="G16294" i="1" s="1"/>
  <c r="G16295" i="1" s="1"/>
  <c r="G16296" i="1" s="1"/>
  <c r="G16297" i="1" s="1"/>
  <c r="G16298" i="1" s="1"/>
  <c r="G16251" i="1"/>
  <c r="G16252" i="1" s="1"/>
  <c r="G16253" i="1" s="1"/>
  <c r="G16254" i="1" s="1"/>
  <c r="G16255" i="1" s="1"/>
  <c r="G16256" i="1" s="1"/>
  <c r="G16257" i="1" s="1"/>
  <c r="G16258" i="1" s="1"/>
  <c r="G16259" i="1" s="1"/>
  <c r="G16260" i="1" s="1"/>
  <c r="G16261" i="1" s="1"/>
  <c r="G16262" i="1" s="1"/>
  <c r="G16263" i="1" s="1"/>
  <c r="G16264" i="1" s="1"/>
  <c r="G16265" i="1" s="1"/>
  <c r="G16266" i="1" s="1"/>
  <c r="G16267" i="1" s="1"/>
  <c r="G16268" i="1" s="1"/>
  <c r="G16269" i="1" s="1"/>
  <c r="G16270" i="1" s="1"/>
  <c r="G16271" i="1" s="1"/>
  <c r="G16272" i="1" s="1"/>
  <c r="G16273" i="1" s="1"/>
  <c r="G16274" i="1" s="1"/>
  <c r="G16227" i="1"/>
  <c r="G16228" i="1" s="1"/>
  <c r="G16229" i="1" s="1"/>
  <c r="G16230" i="1" s="1"/>
  <c r="G16231" i="1" s="1"/>
  <c r="G16232" i="1" s="1"/>
  <c r="G16233" i="1" s="1"/>
  <c r="G16234" i="1" s="1"/>
  <c r="G16235" i="1" s="1"/>
  <c r="G16236" i="1" s="1"/>
  <c r="G16237" i="1" s="1"/>
  <c r="G16238" i="1" s="1"/>
  <c r="G16239" i="1" s="1"/>
  <c r="G16240" i="1" s="1"/>
  <c r="G16241" i="1" s="1"/>
  <c r="G16242" i="1" s="1"/>
  <c r="G16243" i="1" s="1"/>
  <c r="G16244" i="1" s="1"/>
  <c r="G16245" i="1" s="1"/>
  <c r="G16246" i="1" s="1"/>
  <c r="G16247" i="1" s="1"/>
  <c r="G16248" i="1" s="1"/>
  <c r="G16249" i="1" s="1"/>
  <c r="G16250" i="1" s="1"/>
  <c r="G16203" i="1"/>
  <c r="G16204" i="1" s="1"/>
  <c r="G16205" i="1" s="1"/>
  <c r="G16206" i="1" s="1"/>
  <c r="G16207" i="1" s="1"/>
  <c r="G16208" i="1" s="1"/>
  <c r="G16209" i="1" s="1"/>
  <c r="G16210" i="1" s="1"/>
  <c r="G16211" i="1" s="1"/>
  <c r="G16212" i="1" s="1"/>
  <c r="G16213" i="1" s="1"/>
  <c r="G16214" i="1" s="1"/>
  <c r="G16215" i="1" s="1"/>
  <c r="G16216" i="1" s="1"/>
  <c r="G16217" i="1" s="1"/>
  <c r="G16218" i="1" s="1"/>
  <c r="G16219" i="1" s="1"/>
  <c r="G16220" i="1" s="1"/>
  <c r="G16221" i="1" s="1"/>
  <c r="G16222" i="1" s="1"/>
  <c r="G16223" i="1" s="1"/>
  <c r="G16224" i="1" s="1"/>
  <c r="G16225" i="1" s="1"/>
  <c r="G16226" i="1" s="1"/>
  <c r="G16179" i="1"/>
  <c r="G16180" i="1" s="1"/>
  <c r="G16181" i="1" s="1"/>
  <c r="G16182" i="1" s="1"/>
  <c r="G16183" i="1" s="1"/>
  <c r="G16184" i="1" s="1"/>
  <c r="G16185" i="1" s="1"/>
  <c r="G16186" i="1" s="1"/>
  <c r="G16187" i="1" s="1"/>
  <c r="G16188" i="1" s="1"/>
  <c r="G16189" i="1" s="1"/>
  <c r="G16190" i="1" s="1"/>
  <c r="G16191" i="1" s="1"/>
  <c r="G16192" i="1" s="1"/>
  <c r="G16193" i="1" s="1"/>
  <c r="G16194" i="1" s="1"/>
  <c r="G16195" i="1" s="1"/>
  <c r="G16196" i="1" s="1"/>
  <c r="G16197" i="1" s="1"/>
  <c r="G16198" i="1" s="1"/>
  <c r="G16199" i="1" s="1"/>
  <c r="G16200" i="1" s="1"/>
  <c r="G16201" i="1" s="1"/>
  <c r="G16202" i="1" s="1"/>
  <c r="G16155" i="1"/>
  <c r="G16156" i="1" s="1"/>
  <c r="G16157" i="1" s="1"/>
  <c r="G16158" i="1" s="1"/>
  <c r="G16159" i="1" s="1"/>
  <c r="G16160" i="1" s="1"/>
  <c r="G16161" i="1" s="1"/>
  <c r="G16162" i="1" s="1"/>
  <c r="G16163" i="1" s="1"/>
  <c r="G16164" i="1" s="1"/>
  <c r="G16165" i="1" s="1"/>
  <c r="G16166" i="1" s="1"/>
  <c r="G16167" i="1" s="1"/>
  <c r="G16168" i="1" s="1"/>
  <c r="G16169" i="1" s="1"/>
  <c r="G16170" i="1" s="1"/>
  <c r="G16171" i="1" s="1"/>
  <c r="G16172" i="1" s="1"/>
  <c r="G16173" i="1" s="1"/>
  <c r="G16174" i="1" s="1"/>
  <c r="G16175" i="1" s="1"/>
  <c r="G16176" i="1" s="1"/>
  <c r="G16177" i="1" s="1"/>
  <c r="G16178" i="1" s="1"/>
  <c r="G16131" i="1"/>
  <c r="G16132" i="1" s="1"/>
  <c r="G16133" i="1" s="1"/>
  <c r="G16134" i="1" s="1"/>
  <c r="G16135" i="1" s="1"/>
  <c r="G16136" i="1" s="1"/>
  <c r="G16137" i="1" s="1"/>
  <c r="G16138" i="1" s="1"/>
  <c r="G16139" i="1" s="1"/>
  <c r="G16140" i="1" s="1"/>
  <c r="G16141" i="1" s="1"/>
  <c r="G16142" i="1" s="1"/>
  <c r="G16143" i="1" s="1"/>
  <c r="G16144" i="1" s="1"/>
  <c r="G16145" i="1" s="1"/>
  <c r="G16146" i="1" s="1"/>
  <c r="G16147" i="1" s="1"/>
  <c r="G16148" i="1" s="1"/>
  <c r="G16149" i="1" s="1"/>
  <c r="G16150" i="1" s="1"/>
  <c r="G16151" i="1" s="1"/>
  <c r="G16152" i="1" s="1"/>
  <c r="G16153" i="1" s="1"/>
  <c r="G16154" i="1" s="1"/>
  <c r="G16107" i="1"/>
  <c r="G16108" i="1" s="1"/>
  <c r="G16109" i="1" s="1"/>
  <c r="G16110" i="1" s="1"/>
  <c r="G16111" i="1" s="1"/>
  <c r="G16112" i="1" s="1"/>
  <c r="G16113" i="1" s="1"/>
  <c r="G16114" i="1" s="1"/>
  <c r="G16115" i="1" s="1"/>
  <c r="G16116" i="1" s="1"/>
  <c r="G16117" i="1" s="1"/>
  <c r="G16118" i="1" s="1"/>
  <c r="G16119" i="1" s="1"/>
  <c r="G16120" i="1" s="1"/>
  <c r="G16121" i="1" s="1"/>
  <c r="G16122" i="1" s="1"/>
  <c r="G16123" i="1" s="1"/>
  <c r="G16124" i="1" s="1"/>
  <c r="G16125" i="1" s="1"/>
  <c r="G16126" i="1" s="1"/>
  <c r="G16127" i="1" s="1"/>
  <c r="G16128" i="1" s="1"/>
  <c r="G16129" i="1" s="1"/>
  <c r="G16130" i="1" s="1"/>
  <c r="G16083" i="1"/>
  <c r="G16084" i="1" s="1"/>
  <c r="G16085" i="1" s="1"/>
  <c r="G16086" i="1" s="1"/>
  <c r="G16087" i="1" s="1"/>
  <c r="G16088" i="1" s="1"/>
  <c r="G16089" i="1" s="1"/>
  <c r="G16090" i="1" s="1"/>
  <c r="G16091" i="1" s="1"/>
  <c r="G16092" i="1" s="1"/>
  <c r="G16093" i="1" s="1"/>
  <c r="G16094" i="1" s="1"/>
  <c r="G16095" i="1" s="1"/>
  <c r="G16096" i="1" s="1"/>
  <c r="G16097" i="1" s="1"/>
  <c r="G16098" i="1" s="1"/>
  <c r="G16099" i="1" s="1"/>
  <c r="G16100" i="1" s="1"/>
  <c r="G16101" i="1" s="1"/>
  <c r="G16102" i="1" s="1"/>
  <c r="G16103" i="1" s="1"/>
  <c r="G16104" i="1" s="1"/>
  <c r="G16105" i="1" s="1"/>
  <c r="G16106" i="1" s="1"/>
  <c r="G16059" i="1"/>
  <c r="G16060" i="1" s="1"/>
  <c r="G16061" i="1" s="1"/>
  <c r="G16062" i="1" s="1"/>
  <c r="G16063" i="1" s="1"/>
  <c r="G16064" i="1" s="1"/>
  <c r="G16065" i="1" s="1"/>
  <c r="G16066" i="1" s="1"/>
  <c r="G16067" i="1" s="1"/>
  <c r="G16068" i="1" s="1"/>
  <c r="G16069" i="1" s="1"/>
  <c r="G16070" i="1" s="1"/>
  <c r="G16071" i="1" s="1"/>
  <c r="G16072" i="1" s="1"/>
  <c r="G16073" i="1" s="1"/>
  <c r="G16074" i="1" s="1"/>
  <c r="G16075" i="1" s="1"/>
  <c r="G16076" i="1" s="1"/>
  <c r="G16077" i="1" s="1"/>
  <c r="G16078" i="1" s="1"/>
  <c r="G16079" i="1" s="1"/>
  <c r="G16080" i="1" s="1"/>
  <c r="G16081" i="1" s="1"/>
  <c r="G16082" i="1" s="1"/>
  <c r="G16035" i="1"/>
  <c r="G16036" i="1" s="1"/>
  <c r="G16037" i="1" s="1"/>
  <c r="G16038" i="1" s="1"/>
  <c r="G16039" i="1" s="1"/>
  <c r="G16040" i="1" s="1"/>
  <c r="G16041" i="1" s="1"/>
  <c r="G16042" i="1" s="1"/>
  <c r="G16043" i="1" s="1"/>
  <c r="G16044" i="1" s="1"/>
  <c r="G16045" i="1" s="1"/>
  <c r="G16046" i="1" s="1"/>
  <c r="G16047" i="1" s="1"/>
  <c r="G16048" i="1" s="1"/>
  <c r="G16049" i="1" s="1"/>
  <c r="G16050" i="1" s="1"/>
  <c r="G16051" i="1" s="1"/>
  <c r="G16052" i="1" s="1"/>
  <c r="G16053" i="1" s="1"/>
  <c r="G16054" i="1" s="1"/>
  <c r="G16055" i="1" s="1"/>
  <c r="G16056" i="1" s="1"/>
  <c r="G16057" i="1" s="1"/>
  <c r="G16058" i="1" s="1"/>
  <c r="G16011" i="1"/>
  <c r="G16012" i="1" s="1"/>
  <c r="G16013" i="1" s="1"/>
  <c r="G16014" i="1" s="1"/>
  <c r="G16015" i="1" s="1"/>
  <c r="G16016" i="1" s="1"/>
  <c r="G16017" i="1" s="1"/>
  <c r="G16018" i="1" s="1"/>
  <c r="G16019" i="1" s="1"/>
  <c r="G16020" i="1" s="1"/>
  <c r="G16021" i="1" s="1"/>
  <c r="G16022" i="1" s="1"/>
  <c r="G16023" i="1" s="1"/>
  <c r="G16024" i="1" s="1"/>
  <c r="G16025" i="1" s="1"/>
  <c r="G16026" i="1" s="1"/>
  <c r="G16027" i="1" s="1"/>
  <c r="G16028" i="1" s="1"/>
  <c r="G16029" i="1" s="1"/>
  <c r="G16030" i="1" s="1"/>
  <c r="G16031" i="1" s="1"/>
  <c r="G16032" i="1" s="1"/>
  <c r="G16033" i="1" s="1"/>
  <c r="G16034" i="1" s="1"/>
  <c r="G15987" i="1"/>
  <c r="G15988" i="1" s="1"/>
  <c r="G15989" i="1" s="1"/>
  <c r="G15990" i="1" s="1"/>
  <c r="G15991" i="1" s="1"/>
  <c r="G15992" i="1" s="1"/>
  <c r="G15993" i="1" s="1"/>
  <c r="G15994" i="1" s="1"/>
  <c r="G15995" i="1" s="1"/>
  <c r="G15996" i="1" s="1"/>
  <c r="G15997" i="1" s="1"/>
  <c r="G15998" i="1" s="1"/>
  <c r="G15999" i="1" s="1"/>
  <c r="G16000" i="1" s="1"/>
  <c r="G16001" i="1" s="1"/>
  <c r="G16002" i="1" s="1"/>
  <c r="G16003" i="1" s="1"/>
  <c r="G16004" i="1" s="1"/>
  <c r="G16005" i="1" s="1"/>
  <c r="G16006" i="1" s="1"/>
  <c r="G16007" i="1" s="1"/>
  <c r="G16008" i="1" s="1"/>
  <c r="G16009" i="1" s="1"/>
  <c r="G16010" i="1" s="1"/>
  <c r="G15963" i="1"/>
  <c r="G15964" i="1" s="1"/>
  <c r="G15965" i="1" s="1"/>
  <c r="G15966" i="1" s="1"/>
  <c r="G15967" i="1" s="1"/>
  <c r="G15968" i="1" s="1"/>
  <c r="G15969" i="1" s="1"/>
  <c r="G15970" i="1" s="1"/>
  <c r="G15971" i="1" s="1"/>
  <c r="G15972" i="1" s="1"/>
  <c r="G15973" i="1" s="1"/>
  <c r="G15974" i="1" s="1"/>
  <c r="G15975" i="1" s="1"/>
  <c r="G15976" i="1" s="1"/>
  <c r="G15977" i="1" s="1"/>
  <c r="G15978" i="1" s="1"/>
  <c r="G15979" i="1" s="1"/>
  <c r="G15980" i="1" s="1"/>
  <c r="G15981" i="1" s="1"/>
  <c r="G15982" i="1" s="1"/>
  <c r="G15983" i="1" s="1"/>
  <c r="G15984" i="1" s="1"/>
  <c r="G15985" i="1" s="1"/>
  <c r="G15986" i="1" s="1"/>
  <c r="G15939" i="1"/>
  <c r="G15940" i="1" s="1"/>
  <c r="G15941" i="1" s="1"/>
  <c r="G15942" i="1" s="1"/>
  <c r="G15943" i="1" s="1"/>
  <c r="G15944" i="1" s="1"/>
  <c r="G15945" i="1" s="1"/>
  <c r="G15946" i="1" s="1"/>
  <c r="G15947" i="1" s="1"/>
  <c r="G15948" i="1" s="1"/>
  <c r="G15949" i="1" s="1"/>
  <c r="G15950" i="1" s="1"/>
  <c r="G15951" i="1" s="1"/>
  <c r="G15952" i="1" s="1"/>
  <c r="G15953" i="1" s="1"/>
  <c r="G15954" i="1" s="1"/>
  <c r="G15955" i="1" s="1"/>
  <c r="G15956" i="1" s="1"/>
  <c r="G15957" i="1" s="1"/>
  <c r="G15958" i="1" s="1"/>
  <c r="G15959" i="1" s="1"/>
  <c r="G15960" i="1" s="1"/>
  <c r="G15961" i="1" s="1"/>
  <c r="G15962" i="1" s="1"/>
  <c r="G15915" i="1"/>
  <c r="G15916" i="1" s="1"/>
  <c r="G15917" i="1" s="1"/>
  <c r="G15918" i="1" s="1"/>
  <c r="G15919" i="1" s="1"/>
  <c r="G15920" i="1" s="1"/>
  <c r="G15921" i="1" s="1"/>
  <c r="G15922" i="1" s="1"/>
  <c r="G15923" i="1" s="1"/>
  <c r="G15924" i="1" s="1"/>
  <c r="G15925" i="1" s="1"/>
  <c r="G15926" i="1" s="1"/>
  <c r="G15927" i="1" s="1"/>
  <c r="G15928" i="1" s="1"/>
  <c r="G15929" i="1" s="1"/>
  <c r="G15930" i="1" s="1"/>
  <c r="G15931" i="1" s="1"/>
  <c r="G15932" i="1" s="1"/>
  <c r="G15933" i="1" s="1"/>
  <c r="G15934" i="1" s="1"/>
  <c r="G15935" i="1" s="1"/>
  <c r="G15936" i="1" s="1"/>
  <c r="G15937" i="1" s="1"/>
  <c r="G15938" i="1" s="1"/>
  <c r="G15891" i="1"/>
  <c r="G15892" i="1" s="1"/>
  <c r="G15893" i="1" s="1"/>
  <c r="G15894" i="1" s="1"/>
  <c r="G15895" i="1" s="1"/>
  <c r="G15896" i="1" s="1"/>
  <c r="G15897" i="1" s="1"/>
  <c r="G15898" i="1" s="1"/>
  <c r="G15899" i="1" s="1"/>
  <c r="G15900" i="1" s="1"/>
  <c r="G15901" i="1" s="1"/>
  <c r="G15902" i="1" s="1"/>
  <c r="G15903" i="1" s="1"/>
  <c r="G15904" i="1" s="1"/>
  <c r="G15905" i="1" s="1"/>
  <c r="G15906" i="1" s="1"/>
  <c r="G15907" i="1" s="1"/>
  <c r="G15908" i="1" s="1"/>
  <c r="G15909" i="1" s="1"/>
  <c r="G15910" i="1" s="1"/>
  <c r="G15911" i="1" s="1"/>
  <c r="G15912" i="1" s="1"/>
  <c r="G15913" i="1" s="1"/>
  <c r="G15914" i="1" s="1"/>
  <c r="G15867" i="1"/>
  <c r="G15868" i="1" s="1"/>
  <c r="G15869" i="1" s="1"/>
  <c r="G15870" i="1" s="1"/>
  <c r="G15871" i="1" s="1"/>
  <c r="G15872" i="1" s="1"/>
  <c r="G15873" i="1" s="1"/>
  <c r="G15874" i="1" s="1"/>
  <c r="G15875" i="1" s="1"/>
  <c r="G15876" i="1" s="1"/>
  <c r="G15877" i="1" s="1"/>
  <c r="G15878" i="1" s="1"/>
  <c r="G15879" i="1" s="1"/>
  <c r="G15880" i="1" s="1"/>
  <c r="G15881" i="1" s="1"/>
  <c r="G15882" i="1" s="1"/>
  <c r="G15883" i="1" s="1"/>
  <c r="G15884" i="1" s="1"/>
  <c r="G15885" i="1" s="1"/>
  <c r="G15886" i="1" s="1"/>
  <c r="G15887" i="1" s="1"/>
  <c r="G15888" i="1" s="1"/>
  <c r="G15889" i="1" s="1"/>
  <c r="G15890" i="1" s="1"/>
  <c r="G15843" i="1"/>
  <c r="G15844" i="1" s="1"/>
  <c r="G15845" i="1" s="1"/>
  <c r="G15846" i="1" s="1"/>
  <c r="G15847" i="1" s="1"/>
  <c r="G15848" i="1" s="1"/>
  <c r="G15849" i="1" s="1"/>
  <c r="G15850" i="1" s="1"/>
  <c r="G15851" i="1" s="1"/>
  <c r="G15852" i="1" s="1"/>
  <c r="G15853" i="1" s="1"/>
  <c r="G15854" i="1" s="1"/>
  <c r="G15855" i="1" s="1"/>
  <c r="G15856" i="1" s="1"/>
  <c r="G15857" i="1" s="1"/>
  <c r="G15858" i="1" s="1"/>
  <c r="G15859" i="1" s="1"/>
  <c r="G15860" i="1" s="1"/>
  <c r="G15861" i="1" s="1"/>
  <c r="G15862" i="1" s="1"/>
  <c r="G15863" i="1" s="1"/>
  <c r="G15864" i="1" s="1"/>
  <c r="G15865" i="1" s="1"/>
  <c r="G15866" i="1" s="1"/>
  <c r="G15819" i="1"/>
  <c r="G15820" i="1" s="1"/>
  <c r="G15821" i="1" s="1"/>
  <c r="G15822" i="1" s="1"/>
  <c r="G15823" i="1" s="1"/>
  <c r="G15824" i="1" s="1"/>
  <c r="G15825" i="1" s="1"/>
  <c r="G15826" i="1" s="1"/>
  <c r="G15827" i="1" s="1"/>
  <c r="G15828" i="1" s="1"/>
  <c r="G15829" i="1" s="1"/>
  <c r="G15830" i="1" s="1"/>
  <c r="G15831" i="1" s="1"/>
  <c r="G15832" i="1" s="1"/>
  <c r="G15833" i="1" s="1"/>
  <c r="G15834" i="1" s="1"/>
  <c r="G15835" i="1" s="1"/>
  <c r="G15836" i="1" s="1"/>
  <c r="G15837" i="1" s="1"/>
  <c r="G15838" i="1" s="1"/>
  <c r="G15839" i="1" s="1"/>
  <c r="G15840" i="1" s="1"/>
  <c r="G15841" i="1" s="1"/>
  <c r="G15842" i="1" s="1"/>
  <c r="G15795" i="1"/>
  <c r="G15796" i="1" s="1"/>
  <c r="G15797" i="1" s="1"/>
  <c r="G15798" i="1" s="1"/>
  <c r="G15799" i="1" s="1"/>
  <c r="G15800" i="1" s="1"/>
  <c r="G15801" i="1" s="1"/>
  <c r="G15802" i="1" s="1"/>
  <c r="G15803" i="1" s="1"/>
  <c r="G15804" i="1" s="1"/>
  <c r="G15805" i="1" s="1"/>
  <c r="G15806" i="1" s="1"/>
  <c r="G15807" i="1" s="1"/>
  <c r="G15808" i="1" s="1"/>
  <c r="G15809" i="1" s="1"/>
  <c r="G15810" i="1" s="1"/>
  <c r="G15811" i="1" s="1"/>
  <c r="G15812" i="1" s="1"/>
  <c r="G15813" i="1" s="1"/>
  <c r="G15814" i="1" s="1"/>
  <c r="G15815" i="1" s="1"/>
  <c r="G15816" i="1" s="1"/>
  <c r="G15817" i="1" s="1"/>
  <c r="G15818" i="1" s="1"/>
  <c r="G15771" i="1"/>
  <c r="G15772" i="1" s="1"/>
  <c r="G15773" i="1" s="1"/>
  <c r="G15774" i="1" s="1"/>
  <c r="G15775" i="1" s="1"/>
  <c r="G15776" i="1" s="1"/>
  <c r="G15777" i="1" s="1"/>
  <c r="G15778" i="1" s="1"/>
  <c r="G15779" i="1" s="1"/>
  <c r="G15780" i="1" s="1"/>
  <c r="G15781" i="1" s="1"/>
  <c r="G15782" i="1" s="1"/>
  <c r="G15783" i="1" s="1"/>
  <c r="G15784" i="1" s="1"/>
  <c r="G15785" i="1" s="1"/>
  <c r="G15786" i="1" s="1"/>
  <c r="G15787" i="1" s="1"/>
  <c r="G15788" i="1" s="1"/>
  <c r="G15789" i="1" s="1"/>
  <c r="G15790" i="1" s="1"/>
  <c r="G15791" i="1" s="1"/>
  <c r="G15792" i="1" s="1"/>
  <c r="G15793" i="1" s="1"/>
  <c r="G15794" i="1" s="1"/>
  <c r="G15747" i="1"/>
  <c r="G15748" i="1" s="1"/>
  <c r="G15749" i="1" s="1"/>
  <c r="G15750" i="1" s="1"/>
  <c r="G15751" i="1" s="1"/>
  <c r="G15752" i="1" s="1"/>
  <c r="G15753" i="1" s="1"/>
  <c r="G15754" i="1" s="1"/>
  <c r="G15755" i="1" s="1"/>
  <c r="G15756" i="1" s="1"/>
  <c r="G15757" i="1" s="1"/>
  <c r="G15758" i="1" s="1"/>
  <c r="G15759" i="1" s="1"/>
  <c r="G15760" i="1" s="1"/>
  <c r="G15761" i="1" s="1"/>
  <c r="G15762" i="1" s="1"/>
  <c r="G15763" i="1" s="1"/>
  <c r="G15764" i="1" s="1"/>
  <c r="G15765" i="1" s="1"/>
  <c r="G15766" i="1" s="1"/>
  <c r="G15767" i="1" s="1"/>
  <c r="G15768" i="1" s="1"/>
  <c r="G15769" i="1" s="1"/>
  <c r="G15770" i="1" s="1"/>
  <c r="G15723" i="1"/>
  <c r="G15724" i="1" s="1"/>
  <c r="G15725" i="1" s="1"/>
  <c r="G15726" i="1" s="1"/>
  <c r="G15727" i="1" s="1"/>
  <c r="G15728" i="1" s="1"/>
  <c r="G15729" i="1" s="1"/>
  <c r="G15730" i="1" s="1"/>
  <c r="G15731" i="1" s="1"/>
  <c r="G15732" i="1" s="1"/>
  <c r="G15733" i="1" s="1"/>
  <c r="G15734" i="1" s="1"/>
  <c r="G15735" i="1" s="1"/>
  <c r="G15736" i="1" s="1"/>
  <c r="G15737" i="1" s="1"/>
  <c r="G15738" i="1" s="1"/>
  <c r="G15739" i="1" s="1"/>
  <c r="G15740" i="1" s="1"/>
  <c r="G15741" i="1" s="1"/>
  <c r="G15742" i="1" s="1"/>
  <c r="G15743" i="1" s="1"/>
  <c r="G15744" i="1" s="1"/>
  <c r="G15745" i="1" s="1"/>
  <c r="G15746" i="1" s="1"/>
  <c r="G15699" i="1"/>
  <c r="G15700" i="1" s="1"/>
  <c r="G15701" i="1" s="1"/>
  <c r="G15702" i="1" s="1"/>
  <c r="G15703" i="1" s="1"/>
  <c r="G15704" i="1" s="1"/>
  <c r="G15705" i="1" s="1"/>
  <c r="G15706" i="1" s="1"/>
  <c r="G15707" i="1" s="1"/>
  <c r="G15708" i="1" s="1"/>
  <c r="G15709" i="1" s="1"/>
  <c r="G15710" i="1" s="1"/>
  <c r="G15711" i="1" s="1"/>
  <c r="G15712" i="1" s="1"/>
  <c r="G15713" i="1" s="1"/>
  <c r="G15714" i="1" s="1"/>
  <c r="G15715" i="1" s="1"/>
  <c r="G15716" i="1" s="1"/>
  <c r="G15717" i="1" s="1"/>
  <c r="G15718" i="1" s="1"/>
  <c r="G15719" i="1" s="1"/>
  <c r="G15720" i="1" s="1"/>
  <c r="G15721" i="1" s="1"/>
  <c r="G15722" i="1" s="1"/>
  <c r="G15675" i="1"/>
  <c r="G15676" i="1" s="1"/>
  <c r="G15677" i="1" s="1"/>
  <c r="G15678" i="1" s="1"/>
  <c r="G15679" i="1" s="1"/>
  <c r="G15680" i="1" s="1"/>
  <c r="G15681" i="1" s="1"/>
  <c r="G15682" i="1" s="1"/>
  <c r="G15683" i="1" s="1"/>
  <c r="G15684" i="1" s="1"/>
  <c r="G15685" i="1" s="1"/>
  <c r="G15686" i="1" s="1"/>
  <c r="G15687" i="1" s="1"/>
  <c r="G15688" i="1" s="1"/>
  <c r="G15689" i="1" s="1"/>
  <c r="G15690" i="1" s="1"/>
  <c r="G15691" i="1" s="1"/>
  <c r="G15692" i="1" s="1"/>
  <c r="G15693" i="1" s="1"/>
  <c r="G15694" i="1" s="1"/>
  <c r="G15695" i="1" s="1"/>
  <c r="G15696" i="1" s="1"/>
  <c r="G15697" i="1" s="1"/>
  <c r="G15698" i="1" s="1"/>
  <c r="G15651" i="1"/>
  <c r="G15652" i="1" s="1"/>
  <c r="G15653" i="1" s="1"/>
  <c r="G15654" i="1" s="1"/>
  <c r="G15655" i="1" s="1"/>
  <c r="G15656" i="1" s="1"/>
  <c r="G15657" i="1" s="1"/>
  <c r="G15658" i="1" s="1"/>
  <c r="G15659" i="1" s="1"/>
  <c r="G15660" i="1" s="1"/>
  <c r="G15661" i="1" s="1"/>
  <c r="G15662" i="1" s="1"/>
  <c r="G15663" i="1" s="1"/>
  <c r="G15664" i="1" s="1"/>
  <c r="G15665" i="1" s="1"/>
  <c r="G15666" i="1" s="1"/>
  <c r="G15667" i="1" s="1"/>
  <c r="G15668" i="1" s="1"/>
  <c r="G15669" i="1" s="1"/>
  <c r="G15670" i="1" s="1"/>
  <c r="G15671" i="1" s="1"/>
  <c r="G15672" i="1" s="1"/>
  <c r="G15673" i="1" s="1"/>
  <c r="G15674" i="1" s="1"/>
  <c r="G15627" i="1"/>
  <c r="G15628" i="1" s="1"/>
  <c r="G15629" i="1" s="1"/>
  <c r="G15630" i="1" s="1"/>
  <c r="G15631" i="1" s="1"/>
  <c r="G15632" i="1" s="1"/>
  <c r="G15633" i="1" s="1"/>
  <c r="G15634" i="1" s="1"/>
  <c r="G15635" i="1" s="1"/>
  <c r="G15636" i="1" s="1"/>
  <c r="G15637" i="1" s="1"/>
  <c r="G15638" i="1" s="1"/>
  <c r="G15639" i="1" s="1"/>
  <c r="G15640" i="1" s="1"/>
  <c r="G15641" i="1" s="1"/>
  <c r="G15642" i="1" s="1"/>
  <c r="G15643" i="1" s="1"/>
  <c r="G15644" i="1" s="1"/>
  <c r="G15645" i="1" s="1"/>
  <c r="G15646" i="1" s="1"/>
  <c r="G15647" i="1" s="1"/>
  <c r="G15648" i="1" s="1"/>
  <c r="G15649" i="1" s="1"/>
  <c r="G15650" i="1" s="1"/>
  <c r="G15603" i="1"/>
  <c r="G15604" i="1" s="1"/>
  <c r="G15605" i="1" s="1"/>
  <c r="G15606" i="1" s="1"/>
  <c r="G15607" i="1" s="1"/>
  <c r="G15608" i="1" s="1"/>
  <c r="G15609" i="1" s="1"/>
  <c r="G15610" i="1" s="1"/>
  <c r="G15611" i="1" s="1"/>
  <c r="G15612" i="1" s="1"/>
  <c r="G15613" i="1" s="1"/>
  <c r="G15614" i="1" s="1"/>
  <c r="G15615" i="1" s="1"/>
  <c r="G15616" i="1" s="1"/>
  <c r="G15617" i="1" s="1"/>
  <c r="G15618" i="1" s="1"/>
  <c r="G15619" i="1" s="1"/>
  <c r="G15620" i="1" s="1"/>
  <c r="G15621" i="1" s="1"/>
  <c r="G15622" i="1" s="1"/>
  <c r="G15623" i="1" s="1"/>
  <c r="G15624" i="1" s="1"/>
  <c r="G15625" i="1" s="1"/>
  <c r="G15626" i="1" s="1"/>
  <c r="G15579" i="1"/>
  <c r="G15580" i="1" s="1"/>
  <c r="G15581" i="1" s="1"/>
  <c r="G15582" i="1" s="1"/>
  <c r="G15583" i="1" s="1"/>
  <c r="G15584" i="1" s="1"/>
  <c r="G15585" i="1" s="1"/>
  <c r="G15586" i="1" s="1"/>
  <c r="G15587" i="1" s="1"/>
  <c r="G15588" i="1" s="1"/>
  <c r="G15589" i="1" s="1"/>
  <c r="G15590" i="1" s="1"/>
  <c r="G15591" i="1" s="1"/>
  <c r="G15592" i="1" s="1"/>
  <c r="G15593" i="1" s="1"/>
  <c r="G15594" i="1" s="1"/>
  <c r="G15595" i="1" s="1"/>
  <c r="G15596" i="1" s="1"/>
  <c r="G15597" i="1" s="1"/>
  <c r="G15598" i="1" s="1"/>
  <c r="G15599" i="1" s="1"/>
  <c r="G15600" i="1" s="1"/>
  <c r="G15601" i="1" s="1"/>
  <c r="G15602" i="1" s="1"/>
  <c r="G15555" i="1"/>
  <c r="G15556" i="1" s="1"/>
  <c r="G15557" i="1" s="1"/>
  <c r="G15558" i="1" s="1"/>
  <c r="G15559" i="1" s="1"/>
  <c r="G15560" i="1" s="1"/>
  <c r="G15561" i="1" s="1"/>
  <c r="G15562" i="1" s="1"/>
  <c r="G15563" i="1" s="1"/>
  <c r="G15564" i="1" s="1"/>
  <c r="G15565" i="1" s="1"/>
  <c r="G15566" i="1" s="1"/>
  <c r="G15567" i="1" s="1"/>
  <c r="G15568" i="1" s="1"/>
  <c r="G15569" i="1" s="1"/>
  <c r="G15570" i="1" s="1"/>
  <c r="G15571" i="1" s="1"/>
  <c r="G15572" i="1" s="1"/>
  <c r="G15573" i="1" s="1"/>
  <c r="G15574" i="1" s="1"/>
  <c r="G15575" i="1" s="1"/>
  <c r="G15576" i="1" s="1"/>
  <c r="G15577" i="1" s="1"/>
  <c r="G15578" i="1" s="1"/>
  <c r="G15531" i="1"/>
  <c r="G15532" i="1" s="1"/>
  <c r="G15533" i="1" s="1"/>
  <c r="G15534" i="1" s="1"/>
  <c r="G15535" i="1" s="1"/>
  <c r="G15536" i="1" s="1"/>
  <c r="G15537" i="1" s="1"/>
  <c r="G15538" i="1" s="1"/>
  <c r="G15539" i="1" s="1"/>
  <c r="G15540" i="1" s="1"/>
  <c r="G15541" i="1" s="1"/>
  <c r="G15542" i="1" s="1"/>
  <c r="G15543" i="1" s="1"/>
  <c r="G15544" i="1" s="1"/>
  <c r="G15545" i="1" s="1"/>
  <c r="G15546" i="1" s="1"/>
  <c r="G15547" i="1" s="1"/>
  <c r="G15548" i="1" s="1"/>
  <c r="G15549" i="1" s="1"/>
  <c r="G15550" i="1" s="1"/>
  <c r="G15551" i="1" s="1"/>
  <c r="G15552" i="1" s="1"/>
  <c r="G15553" i="1" s="1"/>
  <c r="G15554" i="1" s="1"/>
  <c r="G15507" i="1"/>
  <c r="G15508" i="1" s="1"/>
  <c r="G15509" i="1" s="1"/>
  <c r="G15510" i="1" s="1"/>
  <c r="G15511" i="1" s="1"/>
  <c r="G15512" i="1" s="1"/>
  <c r="G15513" i="1" s="1"/>
  <c r="G15514" i="1" s="1"/>
  <c r="G15515" i="1" s="1"/>
  <c r="G15516" i="1" s="1"/>
  <c r="G15517" i="1" s="1"/>
  <c r="G15518" i="1" s="1"/>
  <c r="G15519" i="1" s="1"/>
  <c r="G15520" i="1" s="1"/>
  <c r="G15521" i="1" s="1"/>
  <c r="G15522" i="1" s="1"/>
  <c r="G15523" i="1" s="1"/>
  <c r="G15524" i="1" s="1"/>
  <c r="G15525" i="1" s="1"/>
  <c r="G15526" i="1" s="1"/>
  <c r="G15527" i="1" s="1"/>
  <c r="G15528" i="1" s="1"/>
  <c r="G15529" i="1" s="1"/>
  <c r="G15530" i="1" s="1"/>
  <c r="G15483" i="1"/>
  <c r="G15484" i="1" s="1"/>
  <c r="G15485" i="1" s="1"/>
  <c r="G15486" i="1" s="1"/>
  <c r="G15487" i="1" s="1"/>
  <c r="G15488" i="1" s="1"/>
  <c r="G15489" i="1" s="1"/>
  <c r="G15490" i="1" s="1"/>
  <c r="G15491" i="1" s="1"/>
  <c r="G15492" i="1" s="1"/>
  <c r="G15493" i="1" s="1"/>
  <c r="G15494" i="1" s="1"/>
  <c r="G15495" i="1" s="1"/>
  <c r="G15496" i="1" s="1"/>
  <c r="G15497" i="1" s="1"/>
  <c r="G15498" i="1" s="1"/>
  <c r="G15499" i="1" s="1"/>
  <c r="G15500" i="1" s="1"/>
  <c r="G15501" i="1" s="1"/>
  <c r="G15502" i="1" s="1"/>
  <c r="G15503" i="1" s="1"/>
  <c r="G15504" i="1" s="1"/>
  <c r="G15505" i="1" s="1"/>
  <c r="G15506" i="1" s="1"/>
  <c r="G15459" i="1"/>
  <c r="G15460" i="1" s="1"/>
  <c r="G15461" i="1" s="1"/>
  <c r="G15462" i="1" s="1"/>
  <c r="G15463" i="1" s="1"/>
  <c r="G15464" i="1" s="1"/>
  <c r="G15465" i="1" s="1"/>
  <c r="G15466" i="1" s="1"/>
  <c r="G15467" i="1" s="1"/>
  <c r="G15468" i="1" s="1"/>
  <c r="G15469" i="1" s="1"/>
  <c r="G15470" i="1" s="1"/>
  <c r="G15471" i="1" s="1"/>
  <c r="G15472" i="1" s="1"/>
  <c r="G15473" i="1" s="1"/>
  <c r="G15474" i="1" s="1"/>
  <c r="G15475" i="1" s="1"/>
  <c r="G15476" i="1" s="1"/>
  <c r="G15477" i="1" s="1"/>
  <c r="G15478" i="1" s="1"/>
  <c r="G15479" i="1" s="1"/>
  <c r="G15480" i="1" s="1"/>
  <c r="G15481" i="1" s="1"/>
  <c r="G15482" i="1" s="1"/>
  <c r="G15435" i="1"/>
  <c r="G15436" i="1" s="1"/>
  <c r="G15437" i="1" s="1"/>
  <c r="G15438" i="1" s="1"/>
  <c r="G15439" i="1" s="1"/>
  <c r="G15440" i="1" s="1"/>
  <c r="G15441" i="1" s="1"/>
  <c r="G15442" i="1" s="1"/>
  <c r="G15443" i="1" s="1"/>
  <c r="G15444" i="1" s="1"/>
  <c r="G15445" i="1" s="1"/>
  <c r="G15446" i="1" s="1"/>
  <c r="G15447" i="1" s="1"/>
  <c r="G15448" i="1" s="1"/>
  <c r="G15449" i="1" s="1"/>
  <c r="G15450" i="1" s="1"/>
  <c r="G15451" i="1" s="1"/>
  <c r="G15452" i="1" s="1"/>
  <c r="G15453" i="1" s="1"/>
  <c r="G15454" i="1" s="1"/>
  <c r="G15455" i="1" s="1"/>
  <c r="G15456" i="1" s="1"/>
  <c r="G15457" i="1" s="1"/>
  <c r="G15458" i="1" s="1"/>
  <c r="G15411" i="1"/>
  <c r="G15412" i="1" s="1"/>
  <c r="G15413" i="1" s="1"/>
  <c r="G15414" i="1" s="1"/>
  <c r="G15415" i="1" s="1"/>
  <c r="G15416" i="1" s="1"/>
  <c r="G15417" i="1" s="1"/>
  <c r="G15418" i="1" s="1"/>
  <c r="G15419" i="1" s="1"/>
  <c r="G15420" i="1" s="1"/>
  <c r="G15421" i="1" s="1"/>
  <c r="G15422" i="1" s="1"/>
  <c r="G15423" i="1" s="1"/>
  <c r="G15424" i="1" s="1"/>
  <c r="G15425" i="1" s="1"/>
  <c r="G15426" i="1" s="1"/>
  <c r="G15427" i="1" s="1"/>
  <c r="G15428" i="1" s="1"/>
  <c r="G15429" i="1" s="1"/>
  <c r="G15430" i="1" s="1"/>
  <c r="G15431" i="1" s="1"/>
  <c r="G15432" i="1" s="1"/>
  <c r="G15433" i="1" s="1"/>
  <c r="G15434" i="1" s="1"/>
  <c r="G15387" i="1"/>
  <c r="G15388" i="1" s="1"/>
  <c r="G15389" i="1" s="1"/>
  <c r="G15390" i="1" s="1"/>
  <c r="G15391" i="1" s="1"/>
  <c r="G15392" i="1" s="1"/>
  <c r="G15393" i="1" s="1"/>
  <c r="G15394" i="1" s="1"/>
  <c r="G15395" i="1" s="1"/>
  <c r="G15396" i="1" s="1"/>
  <c r="G15397" i="1" s="1"/>
  <c r="G15398" i="1" s="1"/>
  <c r="G15399" i="1" s="1"/>
  <c r="G15400" i="1" s="1"/>
  <c r="G15401" i="1" s="1"/>
  <c r="G15402" i="1" s="1"/>
  <c r="G15403" i="1" s="1"/>
  <c r="G15404" i="1" s="1"/>
  <c r="G15405" i="1" s="1"/>
  <c r="G15406" i="1" s="1"/>
  <c r="G15407" i="1" s="1"/>
  <c r="G15408" i="1" s="1"/>
  <c r="G15409" i="1" s="1"/>
  <c r="G15410" i="1" s="1"/>
  <c r="G15363" i="1"/>
  <c r="G15364" i="1" s="1"/>
  <c r="G15365" i="1" s="1"/>
  <c r="G15366" i="1" s="1"/>
  <c r="G15367" i="1" s="1"/>
  <c r="G15368" i="1" s="1"/>
  <c r="G15369" i="1" s="1"/>
  <c r="G15370" i="1" s="1"/>
  <c r="G15371" i="1" s="1"/>
  <c r="G15372" i="1" s="1"/>
  <c r="G15373" i="1" s="1"/>
  <c r="G15374" i="1" s="1"/>
  <c r="G15375" i="1" s="1"/>
  <c r="G15376" i="1" s="1"/>
  <c r="G15377" i="1" s="1"/>
  <c r="G15378" i="1" s="1"/>
  <c r="G15379" i="1" s="1"/>
  <c r="G15380" i="1" s="1"/>
  <c r="G15381" i="1" s="1"/>
  <c r="G15382" i="1" s="1"/>
  <c r="G15383" i="1" s="1"/>
  <c r="G15384" i="1" s="1"/>
  <c r="G15385" i="1" s="1"/>
  <c r="G15386" i="1" s="1"/>
  <c r="G15339" i="1"/>
  <c r="G15340" i="1" s="1"/>
  <c r="G15341" i="1" s="1"/>
  <c r="G15342" i="1" s="1"/>
  <c r="G15343" i="1" s="1"/>
  <c r="G15344" i="1" s="1"/>
  <c r="G15345" i="1" s="1"/>
  <c r="G15346" i="1" s="1"/>
  <c r="G15347" i="1" s="1"/>
  <c r="G15348" i="1" s="1"/>
  <c r="G15349" i="1" s="1"/>
  <c r="G15350" i="1" s="1"/>
  <c r="G15351" i="1" s="1"/>
  <c r="G15352" i="1" s="1"/>
  <c r="G15353" i="1" s="1"/>
  <c r="G15354" i="1" s="1"/>
  <c r="G15355" i="1" s="1"/>
  <c r="G15356" i="1" s="1"/>
  <c r="G15357" i="1" s="1"/>
  <c r="G15358" i="1" s="1"/>
  <c r="G15359" i="1" s="1"/>
  <c r="G15360" i="1" s="1"/>
  <c r="G15361" i="1" s="1"/>
  <c r="G15362" i="1" s="1"/>
  <c r="G15315" i="1"/>
  <c r="G15316" i="1" s="1"/>
  <c r="G15317" i="1" s="1"/>
  <c r="G15318" i="1" s="1"/>
  <c r="G15319" i="1" s="1"/>
  <c r="G15320" i="1" s="1"/>
  <c r="G15321" i="1" s="1"/>
  <c r="G15322" i="1" s="1"/>
  <c r="G15323" i="1" s="1"/>
  <c r="G15324" i="1" s="1"/>
  <c r="G15325" i="1" s="1"/>
  <c r="G15326" i="1" s="1"/>
  <c r="G15327" i="1" s="1"/>
  <c r="G15328" i="1" s="1"/>
  <c r="G15329" i="1" s="1"/>
  <c r="G15330" i="1" s="1"/>
  <c r="G15331" i="1" s="1"/>
  <c r="G15332" i="1" s="1"/>
  <c r="G15333" i="1" s="1"/>
  <c r="G15334" i="1" s="1"/>
  <c r="G15335" i="1" s="1"/>
  <c r="G15336" i="1" s="1"/>
  <c r="G15337" i="1" s="1"/>
  <c r="G15338" i="1" s="1"/>
  <c r="G15291" i="1"/>
  <c r="G15292" i="1" s="1"/>
  <c r="G15293" i="1" s="1"/>
  <c r="G15294" i="1" s="1"/>
  <c r="G15295" i="1" s="1"/>
  <c r="G15296" i="1" s="1"/>
  <c r="G15297" i="1" s="1"/>
  <c r="G15298" i="1" s="1"/>
  <c r="G15299" i="1" s="1"/>
  <c r="G15300" i="1" s="1"/>
  <c r="G15301" i="1" s="1"/>
  <c r="G15302" i="1" s="1"/>
  <c r="G15303" i="1" s="1"/>
  <c r="G15304" i="1" s="1"/>
  <c r="G15305" i="1" s="1"/>
  <c r="G15306" i="1" s="1"/>
  <c r="G15307" i="1" s="1"/>
  <c r="G15308" i="1" s="1"/>
  <c r="G15309" i="1" s="1"/>
  <c r="G15310" i="1" s="1"/>
  <c r="G15311" i="1" s="1"/>
  <c r="G15312" i="1" s="1"/>
  <c r="G15313" i="1" s="1"/>
  <c r="G15314" i="1" s="1"/>
  <c r="G15267" i="1"/>
  <c r="G15268" i="1" s="1"/>
  <c r="G15269" i="1" s="1"/>
  <c r="G15270" i="1" s="1"/>
  <c r="G15271" i="1" s="1"/>
  <c r="G15272" i="1" s="1"/>
  <c r="G15273" i="1" s="1"/>
  <c r="G15274" i="1" s="1"/>
  <c r="G15275" i="1" s="1"/>
  <c r="G15276" i="1" s="1"/>
  <c r="G15277" i="1" s="1"/>
  <c r="G15278" i="1" s="1"/>
  <c r="G15279" i="1" s="1"/>
  <c r="G15280" i="1" s="1"/>
  <c r="G15281" i="1" s="1"/>
  <c r="G15282" i="1" s="1"/>
  <c r="G15283" i="1" s="1"/>
  <c r="G15284" i="1" s="1"/>
  <c r="G15285" i="1" s="1"/>
  <c r="G15286" i="1" s="1"/>
  <c r="G15287" i="1" s="1"/>
  <c r="G15288" i="1" s="1"/>
  <c r="G15289" i="1" s="1"/>
  <c r="G15290" i="1" s="1"/>
  <c r="G15243" i="1"/>
  <c r="G15244" i="1" s="1"/>
  <c r="G15245" i="1" s="1"/>
  <c r="G15246" i="1" s="1"/>
  <c r="G15247" i="1" s="1"/>
  <c r="G15248" i="1" s="1"/>
  <c r="G15249" i="1" s="1"/>
  <c r="G15250" i="1" s="1"/>
  <c r="G15251" i="1" s="1"/>
  <c r="G15252" i="1" s="1"/>
  <c r="G15253" i="1" s="1"/>
  <c r="G15254" i="1" s="1"/>
  <c r="G15255" i="1" s="1"/>
  <c r="G15256" i="1" s="1"/>
  <c r="G15257" i="1" s="1"/>
  <c r="G15258" i="1" s="1"/>
  <c r="G15259" i="1" s="1"/>
  <c r="G15260" i="1" s="1"/>
  <c r="G15261" i="1" s="1"/>
  <c r="G15262" i="1" s="1"/>
  <c r="G15263" i="1" s="1"/>
  <c r="G15264" i="1" s="1"/>
  <c r="G15265" i="1" s="1"/>
  <c r="G15266" i="1" s="1"/>
  <c r="G15219" i="1"/>
  <c r="G15220" i="1" s="1"/>
  <c r="G15221" i="1" s="1"/>
  <c r="G15222" i="1" s="1"/>
  <c r="G15223" i="1" s="1"/>
  <c r="G15224" i="1" s="1"/>
  <c r="G15225" i="1" s="1"/>
  <c r="G15226" i="1" s="1"/>
  <c r="G15227" i="1" s="1"/>
  <c r="G15228" i="1" s="1"/>
  <c r="G15229" i="1" s="1"/>
  <c r="G15230" i="1" s="1"/>
  <c r="G15231" i="1" s="1"/>
  <c r="G15232" i="1" s="1"/>
  <c r="G15233" i="1" s="1"/>
  <c r="G15234" i="1" s="1"/>
  <c r="G15235" i="1" s="1"/>
  <c r="G15236" i="1" s="1"/>
  <c r="G15237" i="1" s="1"/>
  <c r="G15238" i="1" s="1"/>
  <c r="G15239" i="1" s="1"/>
  <c r="G15240" i="1" s="1"/>
  <c r="G15241" i="1" s="1"/>
  <c r="G15242" i="1" s="1"/>
  <c r="G15195" i="1"/>
  <c r="G15196" i="1" s="1"/>
  <c r="G15197" i="1" s="1"/>
  <c r="G15198" i="1" s="1"/>
  <c r="G15199" i="1" s="1"/>
  <c r="G15200" i="1" s="1"/>
  <c r="G15201" i="1" s="1"/>
  <c r="G15202" i="1" s="1"/>
  <c r="G15203" i="1" s="1"/>
  <c r="G15204" i="1" s="1"/>
  <c r="G15205" i="1" s="1"/>
  <c r="G15206" i="1" s="1"/>
  <c r="G15207" i="1" s="1"/>
  <c r="G15208" i="1" s="1"/>
  <c r="G15209" i="1" s="1"/>
  <c r="G15210" i="1" s="1"/>
  <c r="G15211" i="1" s="1"/>
  <c r="G15212" i="1" s="1"/>
  <c r="G15213" i="1" s="1"/>
  <c r="G15214" i="1" s="1"/>
  <c r="G15215" i="1" s="1"/>
  <c r="G15216" i="1" s="1"/>
  <c r="G15217" i="1" s="1"/>
  <c r="G15218" i="1" s="1"/>
  <c r="G15171" i="1"/>
  <c r="G15172" i="1" s="1"/>
  <c r="G15173" i="1" s="1"/>
  <c r="G15174" i="1" s="1"/>
  <c r="G15175" i="1" s="1"/>
  <c r="G15176" i="1" s="1"/>
  <c r="G15177" i="1" s="1"/>
  <c r="G15178" i="1" s="1"/>
  <c r="G15179" i="1" s="1"/>
  <c r="G15180" i="1" s="1"/>
  <c r="G15181" i="1" s="1"/>
  <c r="G15182" i="1" s="1"/>
  <c r="G15183" i="1" s="1"/>
  <c r="G15184" i="1" s="1"/>
  <c r="G15185" i="1" s="1"/>
  <c r="G15186" i="1" s="1"/>
  <c r="G15187" i="1" s="1"/>
  <c r="G15188" i="1" s="1"/>
  <c r="G15189" i="1" s="1"/>
  <c r="G15190" i="1" s="1"/>
  <c r="G15191" i="1" s="1"/>
  <c r="G15192" i="1" s="1"/>
  <c r="G15193" i="1" s="1"/>
  <c r="G15194" i="1" s="1"/>
  <c r="G15147" i="1"/>
  <c r="G15148" i="1" s="1"/>
  <c r="G15149" i="1" s="1"/>
  <c r="G15150" i="1" s="1"/>
  <c r="G15151" i="1" s="1"/>
  <c r="G15152" i="1" s="1"/>
  <c r="G15153" i="1" s="1"/>
  <c r="G15154" i="1" s="1"/>
  <c r="G15155" i="1" s="1"/>
  <c r="G15156" i="1" s="1"/>
  <c r="G15157" i="1" s="1"/>
  <c r="G15158" i="1" s="1"/>
  <c r="G15159" i="1" s="1"/>
  <c r="G15160" i="1" s="1"/>
  <c r="G15161" i="1" s="1"/>
  <c r="G15162" i="1" s="1"/>
  <c r="G15163" i="1" s="1"/>
  <c r="G15164" i="1" s="1"/>
  <c r="G15165" i="1" s="1"/>
  <c r="G15166" i="1" s="1"/>
  <c r="G15167" i="1" s="1"/>
  <c r="G15168" i="1" s="1"/>
  <c r="G15169" i="1" s="1"/>
  <c r="G15170" i="1" s="1"/>
  <c r="G15123" i="1"/>
  <c r="G15124" i="1" s="1"/>
  <c r="G15125" i="1" s="1"/>
  <c r="G15126" i="1" s="1"/>
  <c r="G15127" i="1" s="1"/>
  <c r="G15128" i="1" s="1"/>
  <c r="G15129" i="1" s="1"/>
  <c r="G15130" i="1" s="1"/>
  <c r="G15131" i="1" s="1"/>
  <c r="G15132" i="1" s="1"/>
  <c r="G15133" i="1" s="1"/>
  <c r="G15134" i="1" s="1"/>
  <c r="G15135" i="1" s="1"/>
  <c r="G15136" i="1" s="1"/>
  <c r="G15137" i="1" s="1"/>
  <c r="G15138" i="1" s="1"/>
  <c r="G15139" i="1" s="1"/>
  <c r="G15140" i="1" s="1"/>
  <c r="G15141" i="1" s="1"/>
  <c r="G15142" i="1" s="1"/>
  <c r="G15143" i="1" s="1"/>
  <c r="G15144" i="1" s="1"/>
  <c r="G15145" i="1" s="1"/>
  <c r="G15146" i="1" s="1"/>
  <c r="G15099" i="1"/>
  <c r="G15100" i="1" s="1"/>
  <c r="G15101" i="1" s="1"/>
  <c r="G15102" i="1" s="1"/>
  <c r="G15103" i="1" s="1"/>
  <c r="G15104" i="1" s="1"/>
  <c r="G15105" i="1" s="1"/>
  <c r="G15106" i="1" s="1"/>
  <c r="G15107" i="1" s="1"/>
  <c r="G15108" i="1" s="1"/>
  <c r="G15109" i="1" s="1"/>
  <c r="G15110" i="1" s="1"/>
  <c r="G15111" i="1" s="1"/>
  <c r="G15112" i="1" s="1"/>
  <c r="G15113" i="1" s="1"/>
  <c r="G15114" i="1" s="1"/>
  <c r="G15115" i="1" s="1"/>
  <c r="G15116" i="1" s="1"/>
  <c r="G15117" i="1" s="1"/>
  <c r="G15118" i="1" s="1"/>
  <c r="G15119" i="1" s="1"/>
  <c r="G15120" i="1" s="1"/>
  <c r="G15121" i="1" s="1"/>
  <c r="G15122" i="1" s="1"/>
  <c r="G15075" i="1"/>
  <c r="G15076" i="1" s="1"/>
  <c r="G15077" i="1" s="1"/>
  <c r="G15078" i="1" s="1"/>
  <c r="G15079" i="1" s="1"/>
  <c r="G15080" i="1" s="1"/>
  <c r="G15081" i="1" s="1"/>
  <c r="G15082" i="1" s="1"/>
  <c r="G15083" i="1" s="1"/>
  <c r="G15084" i="1" s="1"/>
  <c r="G15085" i="1" s="1"/>
  <c r="G15086" i="1" s="1"/>
  <c r="G15087" i="1" s="1"/>
  <c r="G15088" i="1" s="1"/>
  <c r="G15089" i="1" s="1"/>
  <c r="G15090" i="1" s="1"/>
  <c r="G15091" i="1" s="1"/>
  <c r="G15092" i="1" s="1"/>
  <c r="G15093" i="1" s="1"/>
  <c r="G15094" i="1" s="1"/>
  <c r="G15095" i="1" s="1"/>
  <c r="G15096" i="1" s="1"/>
  <c r="G15097" i="1" s="1"/>
  <c r="G15098" i="1" s="1"/>
  <c r="G15051" i="1"/>
  <c r="G15052" i="1" s="1"/>
  <c r="G15053" i="1" s="1"/>
  <c r="G15054" i="1" s="1"/>
  <c r="G15055" i="1" s="1"/>
  <c r="G15056" i="1" s="1"/>
  <c r="G15057" i="1" s="1"/>
  <c r="G15058" i="1" s="1"/>
  <c r="G15059" i="1" s="1"/>
  <c r="G15060" i="1" s="1"/>
  <c r="G15061" i="1" s="1"/>
  <c r="G15062" i="1" s="1"/>
  <c r="G15063" i="1" s="1"/>
  <c r="G15064" i="1" s="1"/>
  <c r="G15065" i="1" s="1"/>
  <c r="G15066" i="1" s="1"/>
  <c r="G15067" i="1" s="1"/>
  <c r="G15068" i="1" s="1"/>
  <c r="G15069" i="1" s="1"/>
  <c r="G15070" i="1" s="1"/>
  <c r="G15071" i="1" s="1"/>
  <c r="G15072" i="1" s="1"/>
  <c r="G15073" i="1" s="1"/>
  <c r="G15074" i="1" s="1"/>
  <c r="G15027" i="1"/>
  <c r="G15028" i="1" s="1"/>
  <c r="G15029" i="1" s="1"/>
  <c r="G15030" i="1" s="1"/>
  <c r="G15031" i="1" s="1"/>
  <c r="G15032" i="1" s="1"/>
  <c r="G15033" i="1" s="1"/>
  <c r="G15034" i="1" s="1"/>
  <c r="G15035" i="1" s="1"/>
  <c r="G15036" i="1" s="1"/>
  <c r="G15037" i="1" s="1"/>
  <c r="G15038" i="1" s="1"/>
  <c r="G15039" i="1" s="1"/>
  <c r="G15040" i="1" s="1"/>
  <c r="G15041" i="1" s="1"/>
  <c r="G15042" i="1" s="1"/>
  <c r="G15043" i="1" s="1"/>
  <c r="G15044" i="1" s="1"/>
  <c r="G15045" i="1" s="1"/>
  <c r="G15046" i="1" s="1"/>
  <c r="G15047" i="1" s="1"/>
  <c r="G15048" i="1" s="1"/>
  <c r="G15049" i="1" s="1"/>
  <c r="G15050" i="1" s="1"/>
  <c r="G15003" i="1"/>
  <c r="G15004" i="1" s="1"/>
  <c r="G15005" i="1" s="1"/>
  <c r="G15006" i="1" s="1"/>
  <c r="G15007" i="1" s="1"/>
  <c r="G15008" i="1" s="1"/>
  <c r="G15009" i="1" s="1"/>
  <c r="G15010" i="1" s="1"/>
  <c r="G15011" i="1" s="1"/>
  <c r="G15012" i="1" s="1"/>
  <c r="G15013" i="1" s="1"/>
  <c r="G15014" i="1" s="1"/>
  <c r="G15015" i="1" s="1"/>
  <c r="G15016" i="1" s="1"/>
  <c r="G15017" i="1" s="1"/>
  <c r="G15018" i="1" s="1"/>
  <c r="G15019" i="1" s="1"/>
  <c r="G15020" i="1" s="1"/>
  <c r="G15021" i="1" s="1"/>
  <c r="G15022" i="1" s="1"/>
  <c r="G15023" i="1" s="1"/>
  <c r="G15024" i="1" s="1"/>
  <c r="G15025" i="1" s="1"/>
  <c r="G15026" i="1" s="1"/>
  <c r="G14979" i="1"/>
  <c r="G14980" i="1" s="1"/>
  <c r="G14981" i="1" s="1"/>
  <c r="G14982" i="1" s="1"/>
  <c r="G14983" i="1" s="1"/>
  <c r="G14984" i="1" s="1"/>
  <c r="G14985" i="1" s="1"/>
  <c r="G14986" i="1" s="1"/>
  <c r="G14987" i="1" s="1"/>
  <c r="G14988" i="1" s="1"/>
  <c r="G14989" i="1" s="1"/>
  <c r="G14990" i="1" s="1"/>
  <c r="G14991" i="1" s="1"/>
  <c r="G14992" i="1" s="1"/>
  <c r="G14993" i="1" s="1"/>
  <c r="G14994" i="1" s="1"/>
  <c r="G14995" i="1" s="1"/>
  <c r="G14996" i="1" s="1"/>
  <c r="G14997" i="1" s="1"/>
  <c r="G14998" i="1" s="1"/>
  <c r="G14999" i="1" s="1"/>
  <c r="G15000" i="1" s="1"/>
  <c r="G15001" i="1" s="1"/>
  <c r="G15002" i="1" s="1"/>
  <c r="G14955" i="1"/>
  <c r="G14956" i="1" s="1"/>
  <c r="G14957" i="1" s="1"/>
  <c r="G14958" i="1" s="1"/>
  <c r="G14959" i="1" s="1"/>
  <c r="G14960" i="1" s="1"/>
  <c r="G14961" i="1" s="1"/>
  <c r="G14962" i="1" s="1"/>
  <c r="G14963" i="1" s="1"/>
  <c r="G14964" i="1" s="1"/>
  <c r="G14965" i="1" s="1"/>
  <c r="G14966" i="1" s="1"/>
  <c r="G14967" i="1" s="1"/>
  <c r="G14968" i="1" s="1"/>
  <c r="G14969" i="1" s="1"/>
  <c r="G14970" i="1" s="1"/>
  <c r="G14971" i="1" s="1"/>
  <c r="G14972" i="1" s="1"/>
  <c r="G14973" i="1" s="1"/>
  <c r="G14974" i="1" s="1"/>
  <c r="G14975" i="1" s="1"/>
  <c r="G14976" i="1" s="1"/>
  <c r="G14977" i="1" s="1"/>
  <c r="G14978" i="1" s="1"/>
  <c r="G14931" i="1"/>
  <c r="G14932" i="1" s="1"/>
  <c r="G14933" i="1" s="1"/>
  <c r="G14934" i="1" s="1"/>
  <c r="G14935" i="1" s="1"/>
  <c r="G14936" i="1" s="1"/>
  <c r="G14937" i="1" s="1"/>
  <c r="G14938" i="1" s="1"/>
  <c r="G14939" i="1" s="1"/>
  <c r="G14940" i="1" s="1"/>
  <c r="G14941" i="1" s="1"/>
  <c r="G14942" i="1" s="1"/>
  <c r="G14943" i="1" s="1"/>
  <c r="G14944" i="1" s="1"/>
  <c r="G14945" i="1" s="1"/>
  <c r="G14946" i="1" s="1"/>
  <c r="G14947" i="1" s="1"/>
  <c r="G14948" i="1" s="1"/>
  <c r="G14949" i="1" s="1"/>
  <c r="G14950" i="1" s="1"/>
  <c r="G14951" i="1" s="1"/>
  <c r="G14952" i="1" s="1"/>
  <c r="G14953" i="1" s="1"/>
  <c r="G14954" i="1" s="1"/>
  <c r="G14907" i="1"/>
  <c r="G14908" i="1" s="1"/>
  <c r="G14909" i="1" s="1"/>
  <c r="G14910" i="1" s="1"/>
  <c r="G14911" i="1" s="1"/>
  <c r="G14912" i="1" s="1"/>
  <c r="G14913" i="1" s="1"/>
  <c r="G14914" i="1" s="1"/>
  <c r="G14915" i="1" s="1"/>
  <c r="G14916" i="1" s="1"/>
  <c r="G14917" i="1" s="1"/>
  <c r="G14918" i="1" s="1"/>
  <c r="G14919" i="1" s="1"/>
  <c r="G14920" i="1" s="1"/>
  <c r="G14921" i="1" s="1"/>
  <c r="G14922" i="1" s="1"/>
  <c r="G14923" i="1" s="1"/>
  <c r="G14924" i="1" s="1"/>
  <c r="G14925" i="1" s="1"/>
  <c r="G14926" i="1" s="1"/>
  <c r="G14927" i="1" s="1"/>
  <c r="G14928" i="1" s="1"/>
  <c r="G14929" i="1" s="1"/>
  <c r="G14930" i="1" s="1"/>
  <c r="G14883" i="1"/>
  <c r="G14884" i="1" s="1"/>
  <c r="G14885" i="1" s="1"/>
  <c r="G14886" i="1" s="1"/>
  <c r="G14887" i="1" s="1"/>
  <c r="G14888" i="1" s="1"/>
  <c r="G14889" i="1" s="1"/>
  <c r="G14890" i="1" s="1"/>
  <c r="G14891" i="1" s="1"/>
  <c r="G14892" i="1" s="1"/>
  <c r="G14893" i="1" s="1"/>
  <c r="G14894" i="1" s="1"/>
  <c r="G14895" i="1" s="1"/>
  <c r="G14896" i="1" s="1"/>
  <c r="G14897" i="1" s="1"/>
  <c r="G14898" i="1" s="1"/>
  <c r="G14899" i="1" s="1"/>
  <c r="G14900" i="1" s="1"/>
  <c r="G14901" i="1" s="1"/>
  <c r="G14902" i="1" s="1"/>
  <c r="G14903" i="1" s="1"/>
  <c r="G14904" i="1" s="1"/>
  <c r="G14905" i="1" s="1"/>
  <c r="G14906" i="1" s="1"/>
  <c r="G14859" i="1"/>
  <c r="G14860" i="1" s="1"/>
  <c r="G14861" i="1" s="1"/>
  <c r="G14862" i="1" s="1"/>
  <c r="G14863" i="1" s="1"/>
  <c r="G14864" i="1" s="1"/>
  <c r="G14865" i="1" s="1"/>
  <c r="G14866" i="1" s="1"/>
  <c r="G14867" i="1" s="1"/>
  <c r="G14868" i="1" s="1"/>
  <c r="G14869" i="1" s="1"/>
  <c r="G14870" i="1" s="1"/>
  <c r="G14871" i="1" s="1"/>
  <c r="G14872" i="1" s="1"/>
  <c r="G14873" i="1" s="1"/>
  <c r="G14874" i="1" s="1"/>
  <c r="G14875" i="1" s="1"/>
  <c r="G14876" i="1" s="1"/>
  <c r="G14877" i="1" s="1"/>
  <c r="G14878" i="1" s="1"/>
  <c r="G14879" i="1" s="1"/>
  <c r="G14880" i="1" s="1"/>
  <c r="G14881" i="1" s="1"/>
  <c r="G14882" i="1" s="1"/>
  <c r="G14835" i="1"/>
  <c r="G14836" i="1" s="1"/>
  <c r="G14837" i="1" s="1"/>
  <c r="G14838" i="1" s="1"/>
  <c r="G14839" i="1" s="1"/>
  <c r="G14840" i="1" s="1"/>
  <c r="G14841" i="1" s="1"/>
  <c r="G14842" i="1" s="1"/>
  <c r="G14843" i="1" s="1"/>
  <c r="G14844" i="1" s="1"/>
  <c r="G14845" i="1" s="1"/>
  <c r="G14846" i="1" s="1"/>
  <c r="G14847" i="1" s="1"/>
  <c r="G14848" i="1" s="1"/>
  <c r="G14849" i="1" s="1"/>
  <c r="G14850" i="1" s="1"/>
  <c r="G14851" i="1" s="1"/>
  <c r="G14852" i="1" s="1"/>
  <c r="G14853" i="1" s="1"/>
  <c r="G14854" i="1" s="1"/>
  <c r="G14855" i="1" s="1"/>
  <c r="G14856" i="1" s="1"/>
  <c r="G14857" i="1" s="1"/>
  <c r="G14858" i="1" s="1"/>
  <c r="G14811" i="1"/>
  <c r="G14812" i="1" s="1"/>
  <c r="G14813" i="1" s="1"/>
  <c r="G14814" i="1" s="1"/>
  <c r="G14815" i="1" s="1"/>
  <c r="G14816" i="1" s="1"/>
  <c r="G14817" i="1" s="1"/>
  <c r="G14818" i="1" s="1"/>
  <c r="G14819" i="1" s="1"/>
  <c r="G14820" i="1" s="1"/>
  <c r="G14821" i="1" s="1"/>
  <c r="G14822" i="1" s="1"/>
  <c r="G14823" i="1" s="1"/>
  <c r="G14824" i="1" s="1"/>
  <c r="G14825" i="1" s="1"/>
  <c r="G14826" i="1" s="1"/>
  <c r="G14827" i="1" s="1"/>
  <c r="G14828" i="1" s="1"/>
  <c r="G14829" i="1" s="1"/>
  <c r="G14830" i="1" s="1"/>
  <c r="G14831" i="1" s="1"/>
  <c r="G14832" i="1" s="1"/>
  <c r="G14833" i="1" s="1"/>
  <c r="G14834" i="1" s="1"/>
  <c r="G14787" i="1"/>
  <c r="G14788" i="1" s="1"/>
  <c r="G14789" i="1" s="1"/>
  <c r="G14790" i="1" s="1"/>
  <c r="G14791" i="1" s="1"/>
  <c r="G14792" i="1" s="1"/>
  <c r="G14793" i="1" s="1"/>
  <c r="G14794" i="1" s="1"/>
  <c r="G14795" i="1" s="1"/>
  <c r="G14796" i="1" s="1"/>
  <c r="G14797" i="1" s="1"/>
  <c r="G14798" i="1" s="1"/>
  <c r="G14799" i="1" s="1"/>
  <c r="G14800" i="1" s="1"/>
  <c r="G14801" i="1" s="1"/>
  <c r="G14802" i="1" s="1"/>
  <c r="G14803" i="1" s="1"/>
  <c r="G14804" i="1" s="1"/>
  <c r="G14805" i="1" s="1"/>
  <c r="G14806" i="1" s="1"/>
  <c r="G14807" i="1" s="1"/>
  <c r="G14808" i="1" s="1"/>
  <c r="G14809" i="1" s="1"/>
  <c r="G14810" i="1" s="1"/>
  <c r="G14763" i="1"/>
  <c r="G14764" i="1" s="1"/>
  <c r="G14765" i="1" s="1"/>
  <c r="G14766" i="1" s="1"/>
  <c r="G14767" i="1" s="1"/>
  <c r="G14768" i="1" s="1"/>
  <c r="G14769" i="1" s="1"/>
  <c r="G14770" i="1" s="1"/>
  <c r="G14771" i="1" s="1"/>
  <c r="G14772" i="1" s="1"/>
  <c r="G14773" i="1" s="1"/>
  <c r="G14774" i="1" s="1"/>
  <c r="G14775" i="1" s="1"/>
  <c r="G14776" i="1" s="1"/>
  <c r="G14777" i="1" s="1"/>
  <c r="G14778" i="1" s="1"/>
  <c r="G14779" i="1" s="1"/>
  <c r="G14780" i="1" s="1"/>
  <c r="G14781" i="1" s="1"/>
  <c r="G14782" i="1" s="1"/>
  <c r="G14783" i="1" s="1"/>
  <c r="G14784" i="1" s="1"/>
  <c r="G14785" i="1" s="1"/>
  <c r="G14786" i="1" s="1"/>
  <c r="G14739" i="1"/>
  <c r="G14740" i="1" s="1"/>
  <c r="G14741" i="1" s="1"/>
  <c r="G14742" i="1" s="1"/>
  <c r="G14743" i="1" s="1"/>
  <c r="G14744" i="1" s="1"/>
  <c r="G14745" i="1" s="1"/>
  <c r="G14746" i="1" s="1"/>
  <c r="G14747" i="1" s="1"/>
  <c r="G14748" i="1" s="1"/>
  <c r="G14749" i="1" s="1"/>
  <c r="G14750" i="1" s="1"/>
  <c r="G14751" i="1" s="1"/>
  <c r="G14752" i="1" s="1"/>
  <c r="G14753" i="1" s="1"/>
  <c r="G14754" i="1" s="1"/>
  <c r="G14755" i="1" s="1"/>
  <c r="G14756" i="1" s="1"/>
  <c r="G14757" i="1" s="1"/>
  <c r="G14758" i="1" s="1"/>
  <c r="G14759" i="1" s="1"/>
  <c r="G14760" i="1" s="1"/>
  <c r="G14761" i="1" s="1"/>
  <c r="G14762" i="1" s="1"/>
  <c r="G14715" i="1"/>
  <c r="G14716" i="1" s="1"/>
  <c r="G14717" i="1" s="1"/>
  <c r="G14718" i="1" s="1"/>
  <c r="G14719" i="1" s="1"/>
  <c r="G14720" i="1" s="1"/>
  <c r="G14721" i="1" s="1"/>
  <c r="G14722" i="1" s="1"/>
  <c r="G14723" i="1" s="1"/>
  <c r="G14724" i="1" s="1"/>
  <c r="G14725" i="1" s="1"/>
  <c r="G14726" i="1" s="1"/>
  <c r="G14727" i="1" s="1"/>
  <c r="G14728" i="1" s="1"/>
  <c r="G14729" i="1" s="1"/>
  <c r="G14730" i="1" s="1"/>
  <c r="G14731" i="1" s="1"/>
  <c r="G14732" i="1" s="1"/>
  <c r="G14733" i="1" s="1"/>
  <c r="G14734" i="1" s="1"/>
  <c r="G14735" i="1" s="1"/>
  <c r="G14736" i="1" s="1"/>
  <c r="G14737" i="1" s="1"/>
  <c r="G14738" i="1" s="1"/>
  <c r="G14691" i="1"/>
  <c r="G14692" i="1" s="1"/>
  <c r="G14693" i="1" s="1"/>
  <c r="G14694" i="1" s="1"/>
  <c r="G14695" i="1" s="1"/>
  <c r="G14696" i="1" s="1"/>
  <c r="G14697" i="1" s="1"/>
  <c r="G14698" i="1" s="1"/>
  <c r="G14699" i="1" s="1"/>
  <c r="G14700" i="1" s="1"/>
  <c r="G14701" i="1" s="1"/>
  <c r="G14702" i="1" s="1"/>
  <c r="G14703" i="1" s="1"/>
  <c r="G14704" i="1" s="1"/>
  <c r="G14705" i="1" s="1"/>
  <c r="G14706" i="1" s="1"/>
  <c r="G14707" i="1" s="1"/>
  <c r="G14708" i="1" s="1"/>
  <c r="G14709" i="1" s="1"/>
  <c r="G14710" i="1" s="1"/>
  <c r="G14711" i="1" s="1"/>
  <c r="G14712" i="1" s="1"/>
  <c r="G14713" i="1" s="1"/>
  <c r="G14714" i="1" s="1"/>
  <c r="G14667" i="1"/>
  <c r="G14668" i="1" s="1"/>
  <c r="G14669" i="1" s="1"/>
  <c r="G14670" i="1" s="1"/>
  <c r="G14671" i="1" s="1"/>
  <c r="G14672" i="1" s="1"/>
  <c r="G14673" i="1" s="1"/>
  <c r="G14674" i="1" s="1"/>
  <c r="G14675" i="1" s="1"/>
  <c r="G14676" i="1" s="1"/>
  <c r="G14677" i="1" s="1"/>
  <c r="G14678" i="1" s="1"/>
  <c r="G14679" i="1" s="1"/>
  <c r="G14680" i="1" s="1"/>
  <c r="G14681" i="1" s="1"/>
  <c r="G14682" i="1" s="1"/>
  <c r="G14683" i="1" s="1"/>
  <c r="G14684" i="1" s="1"/>
  <c r="G14685" i="1" s="1"/>
  <c r="G14686" i="1" s="1"/>
  <c r="G14687" i="1" s="1"/>
  <c r="G14688" i="1" s="1"/>
  <c r="G14689" i="1" s="1"/>
  <c r="G14690" i="1" s="1"/>
  <c r="G14643" i="1"/>
  <c r="G14644" i="1" s="1"/>
  <c r="G14645" i="1" s="1"/>
  <c r="G14646" i="1" s="1"/>
  <c r="G14647" i="1" s="1"/>
  <c r="G14648" i="1" s="1"/>
  <c r="G14649" i="1" s="1"/>
  <c r="G14650" i="1" s="1"/>
  <c r="G14651" i="1" s="1"/>
  <c r="G14652" i="1" s="1"/>
  <c r="G14653" i="1" s="1"/>
  <c r="G14654" i="1" s="1"/>
  <c r="G14655" i="1" s="1"/>
  <c r="G14656" i="1" s="1"/>
  <c r="G14657" i="1" s="1"/>
  <c r="G14658" i="1" s="1"/>
  <c r="G14659" i="1" s="1"/>
  <c r="G14660" i="1" s="1"/>
  <c r="G14661" i="1" s="1"/>
  <c r="G14662" i="1" s="1"/>
  <c r="G14663" i="1" s="1"/>
  <c r="G14664" i="1" s="1"/>
  <c r="G14665" i="1" s="1"/>
  <c r="G14666" i="1" s="1"/>
  <c r="G14619" i="1"/>
  <c r="G14620" i="1" s="1"/>
  <c r="G14621" i="1" s="1"/>
  <c r="G14622" i="1" s="1"/>
  <c r="G14623" i="1" s="1"/>
  <c r="G14624" i="1" s="1"/>
  <c r="G14625" i="1" s="1"/>
  <c r="G14626" i="1" s="1"/>
  <c r="G14627" i="1" s="1"/>
  <c r="G14628" i="1" s="1"/>
  <c r="G14629" i="1" s="1"/>
  <c r="G14630" i="1" s="1"/>
  <c r="G14631" i="1" s="1"/>
  <c r="G14632" i="1" s="1"/>
  <c r="G14633" i="1" s="1"/>
  <c r="G14634" i="1" s="1"/>
  <c r="G14635" i="1" s="1"/>
  <c r="G14636" i="1" s="1"/>
  <c r="G14637" i="1" s="1"/>
  <c r="G14638" i="1" s="1"/>
  <c r="G14639" i="1" s="1"/>
  <c r="G14640" i="1" s="1"/>
  <c r="G14641" i="1" s="1"/>
  <c r="G14642" i="1" s="1"/>
  <c r="G14595" i="1"/>
  <c r="G14596" i="1" s="1"/>
  <c r="G14597" i="1" s="1"/>
  <c r="G14598" i="1" s="1"/>
  <c r="G14599" i="1" s="1"/>
  <c r="G14600" i="1" s="1"/>
  <c r="G14601" i="1" s="1"/>
  <c r="G14602" i="1" s="1"/>
  <c r="G14603" i="1" s="1"/>
  <c r="G14604" i="1" s="1"/>
  <c r="G14605" i="1" s="1"/>
  <c r="G14606" i="1" s="1"/>
  <c r="G14607" i="1" s="1"/>
  <c r="G14608" i="1" s="1"/>
  <c r="G14609" i="1" s="1"/>
  <c r="G14610" i="1" s="1"/>
  <c r="G14611" i="1" s="1"/>
  <c r="G14612" i="1" s="1"/>
  <c r="G14613" i="1" s="1"/>
  <c r="G14614" i="1" s="1"/>
  <c r="G14615" i="1" s="1"/>
  <c r="G14616" i="1" s="1"/>
  <c r="G14617" i="1" s="1"/>
  <c r="G14618" i="1" s="1"/>
  <c r="G14571" i="1"/>
  <c r="G14572" i="1" s="1"/>
  <c r="G14573" i="1" s="1"/>
  <c r="G14574" i="1" s="1"/>
  <c r="G14575" i="1" s="1"/>
  <c r="G14576" i="1" s="1"/>
  <c r="G14577" i="1" s="1"/>
  <c r="G14578" i="1" s="1"/>
  <c r="G14579" i="1" s="1"/>
  <c r="G14580" i="1" s="1"/>
  <c r="G14581" i="1" s="1"/>
  <c r="G14582" i="1" s="1"/>
  <c r="G14583" i="1" s="1"/>
  <c r="G14584" i="1" s="1"/>
  <c r="G14585" i="1" s="1"/>
  <c r="G14586" i="1" s="1"/>
  <c r="G14587" i="1" s="1"/>
  <c r="G14588" i="1" s="1"/>
  <c r="G14589" i="1" s="1"/>
  <c r="G14590" i="1" s="1"/>
  <c r="G14591" i="1" s="1"/>
  <c r="G14592" i="1" s="1"/>
  <c r="G14593" i="1" s="1"/>
  <c r="G14594" i="1" s="1"/>
  <c r="G14547" i="1"/>
  <c r="G14548" i="1" s="1"/>
  <c r="G14549" i="1" s="1"/>
  <c r="G14550" i="1" s="1"/>
  <c r="G14551" i="1" s="1"/>
  <c r="G14552" i="1" s="1"/>
  <c r="G14553" i="1" s="1"/>
  <c r="G14554" i="1" s="1"/>
  <c r="G14555" i="1" s="1"/>
  <c r="G14556" i="1" s="1"/>
  <c r="G14557" i="1" s="1"/>
  <c r="G14558" i="1" s="1"/>
  <c r="G14559" i="1" s="1"/>
  <c r="G14560" i="1" s="1"/>
  <c r="G14561" i="1" s="1"/>
  <c r="G14562" i="1" s="1"/>
  <c r="G14563" i="1" s="1"/>
  <c r="G14564" i="1" s="1"/>
  <c r="G14565" i="1" s="1"/>
  <c r="G14566" i="1" s="1"/>
  <c r="G14567" i="1" s="1"/>
  <c r="G14568" i="1" s="1"/>
  <c r="G14569" i="1" s="1"/>
  <c r="G14570" i="1" s="1"/>
  <c r="G14523" i="1"/>
  <c r="G14524" i="1" s="1"/>
  <c r="G14525" i="1" s="1"/>
  <c r="G14526" i="1" s="1"/>
  <c r="G14527" i="1" s="1"/>
  <c r="G14528" i="1" s="1"/>
  <c r="G14529" i="1" s="1"/>
  <c r="G14530" i="1" s="1"/>
  <c r="G14531" i="1" s="1"/>
  <c r="G14532" i="1" s="1"/>
  <c r="G14533" i="1" s="1"/>
  <c r="G14534" i="1" s="1"/>
  <c r="G14535" i="1" s="1"/>
  <c r="G14536" i="1" s="1"/>
  <c r="G14537" i="1" s="1"/>
  <c r="G14538" i="1" s="1"/>
  <c r="G14539" i="1" s="1"/>
  <c r="G14540" i="1" s="1"/>
  <c r="G14541" i="1" s="1"/>
  <c r="G14542" i="1" s="1"/>
  <c r="G14543" i="1" s="1"/>
  <c r="G14544" i="1" s="1"/>
  <c r="G14545" i="1" s="1"/>
  <c r="G14546" i="1" s="1"/>
  <c r="G14499" i="1"/>
  <c r="G14500" i="1" s="1"/>
  <c r="G14501" i="1" s="1"/>
  <c r="G14502" i="1" s="1"/>
  <c r="G14503" i="1" s="1"/>
  <c r="G14504" i="1" s="1"/>
  <c r="G14505" i="1" s="1"/>
  <c r="G14506" i="1" s="1"/>
  <c r="G14507" i="1" s="1"/>
  <c r="G14508" i="1" s="1"/>
  <c r="G14509" i="1" s="1"/>
  <c r="G14510" i="1" s="1"/>
  <c r="G14511" i="1" s="1"/>
  <c r="G14512" i="1" s="1"/>
  <c r="G14513" i="1" s="1"/>
  <c r="G14514" i="1" s="1"/>
  <c r="G14515" i="1" s="1"/>
  <c r="G14516" i="1" s="1"/>
  <c r="G14517" i="1" s="1"/>
  <c r="G14518" i="1" s="1"/>
  <c r="G14519" i="1" s="1"/>
  <c r="G14520" i="1" s="1"/>
  <c r="G14521" i="1" s="1"/>
  <c r="G14522" i="1" s="1"/>
  <c r="G14475" i="1"/>
  <c r="G14476" i="1" s="1"/>
  <c r="G14477" i="1" s="1"/>
  <c r="G14478" i="1" s="1"/>
  <c r="G14479" i="1" s="1"/>
  <c r="G14480" i="1" s="1"/>
  <c r="G14481" i="1" s="1"/>
  <c r="G14482" i="1" s="1"/>
  <c r="G14483" i="1" s="1"/>
  <c r="G14484" i="1" s="1"/>
  <c r="G14485" i="1" s="1"/>
  <c r="G14486" i="1" s="1"/>
  <c r="G14487" i="1" s="1"/>
  <c r="G14488" i="1" s="1"/>
  <c r="G14489" i="1" s="1"/>
  <c r="G14490" i="1" s="1"/>
  <c r="G14491" i="1" s="1"/>
  <c r="G14492" i="1" s="1"/>
  <c r="G14493" i="1" s="1"/>
  <c r="G14494" i="1" s="1"/>
  <c r="G14495" i="1" s="1"/>
  <c r="G14496" i="1" s="1"/>
  <c r="G14497" i="1" s="1"/>
  <c r="G14498" i="1" s="1"/>
  <c r="G14451" i="1"/>
  <c r="G14452" i="1" s="1"/>
  <c r="G14453" i="1" s="1"/>
  <c r="G14454" i="1" s="1"/>
  <c r="G14455" i="1" s="1"/>
  <c r="G14456" i="1" s="1"/>
  <c r="G14457" i="1" s="1"/>
  <c r="G14458" i="1" s="1"/>
  <c r="G14459" i="1" s="1"/>
  <c r="G14460" i="1" s="1"/>
  <c r="G14461" i="1" s="1"/>
  <c r="G14462" i="1" s="1"/>
  <c r="G14463" i="1" s="1"/>
  <c r="G14464" i="1" s="1"/>
  <c r="G14465" i="1" s="1"/>
  <c r="G14466" i="1" s="1"/>
  <c r="G14467" i="1" s="1"/>
  <c r="G14468" i="1" s="1"/>
  <c r="G14469" i="1" s="1"/>
  <c r="G14470" i="1" s="1"/>
  <c r="G14471" i="1" s="1"/>
  <c r="G14472" i="1" s="1"/>
  <c r="G14473" i="1" s="1"/>
  <c r="G14474" i="1" s="1"/>
  <c r="G14427" i="1"/>
  <c r="G14428" i="1" s="1"/>
  <c r="G14429" i="1" s="1"/>
  <c r="G14430" i="1" s="1"/>
  <c r="G14431" i="1" s="1"/>
  <c r="G14432" i="1" s="1"/>
  <c r="G14433" i="1" s="1"/>
  <c r="G14434" i="1" s="1"/>
  <c r="G14435" i="1" s="1"/>
  <c r="G14436" i="1" s="1"/>
  <c r="G14437" i="1" s="1"/>
  <c r="G14438" i="1" s="1"/>
  <c r="G14439" i="1" s="1"/>
  <c r="G14440" i="1" s="1"/>
  <c r="G14441" i="1" s="1"/>
  <c r="G14442" i="1" s="1"/>
  <c r="G14443" i="1" s="1"/>
  <c r="G14444" i="1" s="1"/>
  <c r="G14445" i="1" s="1"/>
  <c r="G14446" i="1" s="1"/>
  <c r="G14447" i="1" s="1"/>
  <c r="G14448" i="1" s="1"/>
  <c r="G14449" i="1" s="1"/>
  <c r="G14450" i="1" s="1"/>
  <c r="G14403" i="1"/>
  <c r="G14404" i="1" s="1"/>
  <c r="G14405" i="1" s="1"/>
  <c r="G14406" i="1" s="1"/>
  <c r="G14407" i="1" s="1"/>
  <c r="G14408" i="1" s="1"/>
  <c r="G14409" i="1" s="1"/>
  <c r="G14410" i="1" s="1"/>
  <c r="G14411" i="1" s="1"/>
  <c r="G14412" i="1" s="1"/>
  <c r="G14413" i="1" s="1"/>
  <c r="G14414" i="1" s="1"/>
  <c r="G14415" i="1" s="1"/>
  <c r="G14416" i="1" s="1"/>
  <c r="G14417" i="1" s="1"/>
  <c r="G14418" i="1" s="1"/>
  <c r="G14419" i="1" s="1"/>
  <c r="G14420" i="1" s="1"/>
  <c r="G14421" i="1" s="1"/>
  <c r="G14422" i="1" s="1"/>
  <c r="G14423" i="1" s="1"/>
  <c r="G14424" i="1" s="1"/>
  <c r="G14425" i="1" s="1"/>
  <c r="G14426" i="1" s="1"/>
  <c r="G14379" i="1"/>
  <c r="G14380" i="1" s="1"/>
  <c r="G14381" i="1" s="1"/>
  <c r="G14382" i="1" s="1"/>
  <c r="G14383" i="1" s="1"/>
  <c r="G14384" i="1" s="1"/>
  <c r="G14385" i="1" s="1"/>
  <c r="G14386" i="1" s="1"/>
  <c r="G14387" i="1" s="1"/>
  <c r="G14388" i="1" s="1"/>
  <c r="G14389" i="1" s="1"/>
  <c r="G14390" i="1" s="1"/>
  <c r="G14391" i="1" s="1"/>
  <c r="G14392" i="1" s="1"/>
  <c r="G14393" i="1" s="1"/>
  <c r="G14394" i="1" s="1"/>
  <c r="G14395" i="1" s="1"/>
  <c r="G14396" i="1" s="1"/>
  <c r="G14397" i="1" s="1"/>
  <c r="G14398" i="1" s="1"/>
  <c r="G14399" i="1" s="1"/>
  <c r="G14400" i="1" s="1"/>
  <c r="G14401" i="1" s="1"/>
  <c r="G14402" i="1" s="1"/>
  <c r="G14355" i="1"/>
  <c r="G14356" i="1" s="1"/>
  <c r="G14357" i="1" s="1"/>
  <c r="G14358" i="1" s="1"/>
  <c r="G14359" i="1" s="1"/>
  <c r="G14360" i="1" s="1"/>
  <c r="G14361" i="1" s="1"/>
  <c r="G14362" i="1" s="1"/>
  <c r="G14363" i="1" s="1"/>
  <c r="G14364" i="1" s="1"/>
  <c r="G14365" i="1" s="1"/>
  <c r="G14366" i="1" s="1"/>
  <c r="G14367" i="1" s="1"/>
  <c r="G14368" i="1" s="1"/>
  <c r="G14369" i="1" s="1"/>
  <c r="G14370" i="1" s="1"/>
  <c r="G14371" i="1" s="1"/>
  <c r="G14372" i="1" s="1"/>
  <c r="G14373" i="1" s="1"/>
  <c r="G14374" i="1" s="1"/>
  <c r="G14375" i="1" s="1"/>
  <c r="G14376" i="1" s="1"/>
  <c r="G14377" i="1" s="1"/>
  <c r="G14378" i="1" s="1"/>
  <c r="G14331" i="1"/>
  <c r="G14332" i="1" s="1"/>
  <c r="G14333" i="1" s="1"/>
  <c r="G14334" i="1" s="1"/>
  <c r="G14335" i="1" s="1"/>
  <c r="G14336" i="1" s="1"/>
  <c r="G14337" i="1" s="1"/>
  <c r="G14338" i="1" s="1"/>
  <c r="G14339" i="1" s="1"/>
  <c r="G14340" i="1" s="1"/>
  <c r="G14341" i="1" s="1"/>
  <c r="G14342" i="1" s="1"/>
  <c r="G14343" i="1" s="1"/>
  <c r="G14344" i="1" s="1"/>
  <c r="G14345" i="1" s="1"/>
  <c r="G14346" i="1" s="1"/>
  <c r="G14347" i="1" s="1"/>
  <c r="G14348" i="1" s="1"/>
  <c r="G14349" i="1" s="1"/>
  <c r="G14350" i="1" s="1"/>
  <c r="G14351" i="1" s="1"/>
  <c r="G14352" i="1" s="1"/>
  <c r="G14353" i="1" s="1"/>
  <c r="G14354" i="1" s="1"/>
  <c r="G14307" i="1"/>
  <c r="G14308" i="1" s="1"/>
  <c r="G14309" i="1" s="1"/>
  <c r="G14310" i="1" s="1"/>
  <c r="G14311" i="1" s="1"/>
  <c r="G14312" i="1" s="1"/>
  <c r="G14313" i="1" s="1"/>
  <c r="G14314" i="1" s="1"/>
  <c r="G14315" i="1" s="1"/>
  <c r="G14316" i="1" s="1"/>
  <c r="G14317" i="1" s="1"/>
  <c r="G14318" i="1" s="1"/>
  <c r="G14319" i="1" s="1"/>
  <c r="G14320" i="1" s="1"/>
  <c r="G14321" i="1" s="1"/>
  <c r="G14322" i="1" s="1"/>
  <c r="G14323" i="1" s="1"/>
  <c r="G14324" i="1" s="1"/>
  <c r="G14325" i="1" s="1"/>
  <c r="G14326" i="1" s="1"/>
  <c r="G14327" i="1" s="1"/>
  <c r="G14328" i="1" s="1"/>
  <c r="G14329" i="1" s="1"/>
  <c r="G14330" i="1" s="1"/>
  <c r="G14283" i="1"/>
  <c r="G14284" i="1" s="1"/>
  <c r="G14285" i="1" s="1"/>
  <c r="G14286" i="1" s="1"/>
  <c r="G14287" i="1" s="1"/>
  <c r="G14288" i="1" s="1"/>
  <c r="G14289" i="1" s="1"/>
  <c r="G14290" i="1" s="1"/>
  <c r="G14291" i="1" s="1"/>
  <c r="G14292" i="1" s="1"/>
  <c r="G14293" i="1" s="1"/>
  <c r="G14294" i="1" s="1"/>
  <c r="G14295" i="1" s="1"/>
  <c r="G14296" i="1" s="1"/>
  <c r="G14297" i="1" s="1"/>
  <c r="G14298" i="1" s="1"/>
  <c r="G14299" i="1" s="1"/>
  <c r="G14300" i="1" s="1"/>
  <c r="G14301" i="1" s="1"/>
  <c r="G14302" i="1" s="1"/>
  <c r="G14303" i="1" s="1"/>
  <c r="G14304" i="1" s="1"/>
  <c r="G14305" i="1" s="1"/>
  <c r="G14306" i="1" s="1"/>
  <c r="G14259" i="1"/>
  <c r="G14260" i="1" s="1"/>
  <c r="G14261" i="1" s="1"/>
  <c r="G14262" i="1" s="1"/>
  <c r="G14263" i="1" s="1"/>
  <c r="G14264" i="1" s="1"/>
  <c r="G14265" i="1" s="1"/>
  <c r="G14266" i="1" s="1"/>
  <c r="G14267" i="1" s="1"/>
  <c r="G14268" i="1" s="1"/>
  <c r="G14269" i="1" s="1"/>
  <c r="G14270" i="1" s="1"/>
  <c r="G14271" i="1" s="1"/>
  <c r="G14272" i="1" s="1"/>
  <c r="G14273" i="1" s="1"/>
  <c r="G14274" i="1" s="1"/>
  <c r="G14275" i="1" s="1"/>
  <c r="G14276" i="1" s="1"/>
  <c r="G14277" i="1" s="1"/>
  <c r="G14278" i="1" s="1"/>
  <c r="G14279" i="1" s="1"/>
  <c r="G14280" i="1" s="1"/>
  <c r="G14281" i="1" s="1"/>
  <c r="G14282" i="1" s="1"/>
  <c r="G14235" i="1"/>
  <c r="G14236" i="1" s="1"/>
  <c r="G14237" i="1" s="1"/>
  <c r="G14238" i="1" s="1"/>
  <c r="G14239" i="1" s="1"/>
  <c r="G14240" i="1" s="1"/>
  <c r="G14241" i="1" s="1"/>
  <c r="G14242" i="1" s="1"/>
  <c r="G14243" i="1" s="1"/>
  <c r="G14244" i="1" s="1"/>
  <c r="G14245" i="1" s="1"/>
  <c r="G14246" i="1" s="1"/>
  <c r="G14247" i="1" s="1"/>
  <c r="G14248" i="1" s="1"/>
  <c r="G14249" i="1" s="1"/>
  <c r="G14250" i="1" s="1"/>
  <c r="G14251" i="1" s="1"/>
  <c r="G14252" i="1" s="1"/>
  <c r="G14253" i="1" s="1"/>
  <c r="G14254" i="1" s="1"/>
  <c r="G14255" i="1" s="1"/>
  <c r="G14256" i="1" s="1"/>
  <c r="G14257" i="1" s="1"/>
  <c r="G14258" i="1" s="1"/>
  <c r="G14211" i="1"/>
  <c r="G14212" i="1" s="1"/>
  <c r="G14213" i="1" s="1"/>
  <c r="G14214" i="1" s="1"/>
  <c r="G14215" i="1" s="1"/>
  <c r="G14216" i="1" s="1"/>
  <c r="G14217" i="1" s="1"/>
  <c r="G14218" i="1" s="1"/>
  <c r="G14219" i="1" s="1"/>
  <c r="G14220" i="1" s="1"/>
  <c r="G14221" i="1" s="1"/>
  <c r="G14222" i="1" s="1"/>
  <c r="G14223" i="1" s="1"/>
  <c r="G14224" i="1" s="1"/>
  <c r="G14225" i="1" s="1"/>
  <c r="G14226" i="1" s="1"/>
  <c r="G14227" i="1" s="1"/>
  <c r="G14228" i="1" s="1"/>
  <c r="G14229" i="1" s="1"/>
  <c r="G14230" i="1" s="1"/>
  <c r="G14231" i="1" s="1"/>
  <c r="G14232" i="1" s="1"/>
  <c r="G14233" i="1" s="1"/>
  <c r="G14234" i="1" s="1"/>
  <c r="G14187" i="1"/>
  <c r="G14188" i="1" s="1"/>
  <c r="G14189" i="1" s="1"/>
  <c r="G14190" i="1" s="1"/>
  <c r="G14191" i="1" s="1"/>
  <c r="G14192" i="1" s="1"/>
  <c r="G14193" i="1" s="1"/>
  <c r="G14194" i="1" s="1"/>
  <c r="G14195" i="1" s="1"/>
  <c r="G14196" i="1" s="1"/>
  <c r="G14197" i="1" s="1"/>
  <c r="G14198" i="1" s="1"/>
  <c r="G14199" i="1" s="1"/>
  <c r="G14200" i="1" s="1"/>
  <c r="G14201" i="1" s="1"/>
  <c r="G14202" i="1" s="1"/>
  <c r="G14203" i="1" s="1"/>
  <c r="G14204" i="1" s="1"/>
  <c r="G14205" i="1" s="1"/>
  <c r="G14206" i="1" s="1"/>
  <c r="G14207" i="1" s="1"/>
  <c r="G14208" i="1" s="1"/>
  <c r="G14209" i="1" s="1"/>
  <c r="G14210" i="1" s="1"/>
  <c r="G14163" i="1"/>
  <c r="G14164" i="1" s="1"/>
  <c r="G14165" i="1" s="1"/>
  <c r="G14166" i="1" s="1"/>
  <c r="G14167" i="1" s="1"/>
  <c r="G14168" i="1" s="1"/>
  <c r="G14169" i="1" s="1"/>
  <c r="G14170" i="1" s="1"/>
  <c r="G14171" i="1" s="1"/>
  <c r="G14172" i="1" s="1"/>
  <c r="G14173" i="1" s="1"/>
  <c r="G14174" i="1" s="1"/>
  <c r="G14175" i="1" s="1"/>
  <c r="G14176" i="1" s="1"/>
  <c r="G14177" i="1" s="1"/>
  <c r="G14178" i="1" s="1"/>
  <c r="G14179" i="1" s="1"/>
  <c r="G14180" i="1" s="1"/>
  <c r="G14181" i="1" s="1"/>
  <c r="G14182" i="1" s="1"/>
  <c r="G14183" i="1" s="1"/>
  <c r="G14184" i="1" s="1"/>
  <c r="G14185" i="1" s="1"/>
  <c r="G14186" i="1" s="1"/>
  <c r="G14139" i="1"/>
  <c r="G14140" i="1" s="1"/>
  <c r="G14141" i="1" s="1"/>
  <c r="G14142" i="1" s="1"/>
  <c r="G14143" i="1" s="1"/>
  <c r="G14144" i="1" s="1"/>
  <c r="G14145" i="1" s="1"/>
  <c r="G14146" i="1" s="1"/>
  <c r="G14147" i="1" s="1"/>
  <c r="G14148" i="1" s="1"/>
  <c r="G14149" i="1" s="1"/>
  <c r="G14150" i="1" s="1"/>
  <c r="G14151" i="1" s="1"/>
  <c r="G14152" i="1" s="1"/>
  <c r="G14153" i="1" s="1"/>
  <c r="G14154" i="1" s="1"/>
  <c r="G14155" i="1" s="1"/>
  <c r="G14156" i="1" s="1"/>
  <c r="G14157" i="1" s="1"/>
  <c r="G14158" i="1" s="1"/>
  <c r="G14159" i="1" s="1"/>
  <c r="G14160" i="1" s="1"/>
  <c r="G14161" i="1" s="1"/>
  <c r="G14162" i="1" s="1"/>
  <c r="G14115" i="1"/>
  <c r="G14116" i="1" s="1"/>
  <c r="G14117" i="1" s="1"/>
  <c r="G14118" i="1" s="1"/>
  <c r="G14119" i="1" s="1"/>
  <c r="G14120" i="1" s="1"/>
  <c r="G14121" i="1" s="1"/>
  <c r="G14122" i="1" s="1"/>
  <c r="G14123" i="1" s="1"/>
  <c r="G14124" i="1" s="1"/>
  <c r="G14125" i="1" s="1"/>
  <c r="G14126" i="1" s="1"/>
  <c r="G14127" i="1" s="1"/>
  <c r="G14128" i="1" s="1"/>
  <c r="G14129" i="1" s="1"/>
  <c r="G14130" i="1" s="1"/>
  <c r="G14131" i="1" s="1"/>
  <c r="G14132" i="1" s="1"/>
  <c r="G14133" i="1" s="1"/>
  <c r="G14134" i="1" s="1"/>
  <c r="G14135" i="1" s="1"/>
  <c r="G14136" i="1" s="1"/>
  <c r="G14137" i="1" s="1"/>
  <c r="G14138" i="1" s="1"/>
  <c r="G14091" i="1"/>
  <c r="G14092" i="1" s="1"/>
  <c r="G14093" i="1" s="1"/>
  <c r="G14094" i="1" s="1"/>
  <c r="G14095" i="1" s="1"/>
  <c r="G14096" i="1" s="1"/>
  <c r="G14097" i="1" s="1"/>
  <c r="G14098" i="1" s="1"/>
  <c r="G14099" i="1" s="1"/>
  <c r="G14100" i="1" s="1"/>
  <c r="G14101" i="1" s="1"/>
  <c r="G14102" i="1" s="1"/>
  <c r="G14103" i="1" s="1"/>
  <c r="G14104" i="1" s="1"/>
  <c r="G14105" i="1" s="1"/>
  <c r="G14106" i="1" s="1"/>
  <c r="G14107" i="1" s="1"/>
  <c r="G14108" i="1" s="1"/>
  <c r="G14109" i="1" s="1"/>
  <c r="G14110" i="1" s="1"/>
  <c r="G14111" i="1" s="1"/>
  <c r="G14112" i="1" s="1"/>
  <c r="G14113" i="1" s="1"/>
  <c r="G14114" i="1" s="1"/>
  <c r="G14067" i="1"/>
  <c r="G14068" i="1" s="1"/>
  <c r="G14069" i="1" s="1"/>
  <c r="G14070" i="1" s="1"/>
  <c r="G14071" i="1" s="1"/>
  <c r="G14072" i="1" s="1"/>
  <c r="G14073" i="1" s="1"/>
  <c r="G14074" i="1" s="1"/>
  <c r="G14075" i="1" s="1"/>
  <c r="G14076" i="1" s="1"/>
  <c r="G14077" i="1" s="1"/>
  <c r="G14078" i="1" s="1"/>
  <c r="G14079" i="1" s="1"/>
  <c r="G14080" i="1" s="1"/>
  <c r="G14081" i="1" s="1"/>
  <c r="G14082" i="1" s="1"/>
  <c r="G14083" i="1" s="1"/>
  <c r="G14084" i="1" s="1"/>
  <c r="G14085" i="1" s="1"/>
  <c r="G14086" i="1" s="1"/>
  <c r="G14087" i="1" s="1"/>
  <c r="G14088" i="1" s="1"/>
  <c r="G14089" i="1" s="1"/>
  <c r="G14090" i="1" s="1"/>
  <c r="G14043" i="1"/>
  <c r="G14044" i="1" s="1"/>
  <c r="G14045" i="1" s="1"/>
  <c r="G14046" i="1" s="1"/>
  <c r="G14047" i="1" s="1"/>
  <c r="G14048" i="1" s="1"/>
  <c r="G14049" i="1" s="1"/>
  <c r="G14050" i="1" s="1"/>
  <c r="G14051" i="1" s="1"/>
  <c r="G14052" i="1" s="1"/>
  <c r="G14053" i="1" s="1"/>
  <c r="G14054" i="1" s="1"/>
  <c r="G14055" i="1" s="1"/>
  <c r="G14056" i="1" s="1"/>
  <c r="G14057" i="1" s="1"/>
  <c r="G14058" i="1" s="1"/>
  <c r="G14059" i="1" s="1"/>
  <c r="G14060" i="1" s="1"/>
  <c r="G14061" i="1" s="1"/>
  <c r="G14062" i="1" s="1"/>
  <c r="G14063" i="1" s="1"/>
  <c r="G14064" i="1" s="1"/>
  <c r="G14065" i="1" s="1"/>
  <c r="G14066" i="1" s="1"/>
  <c r="G14019" i="1"/>
  <c r="G14020" i="1" s="1"/>
  <c r="G14021" i="1" s="1"/>
  <c r="G14022" i="1" s="1"/>
  <c r="G14023" i="1" s="1"/>
  <c r="G14024" i="1" s="1"/>
  <c r="G14025" i="1" s="1"/>
  <c r="G14026" i="1" s="1"/>
  <c r="G14027" i="1" s="1"/>
  <c r="G14028" i="1" s="1"/>
  <c r="G14029" i="1" s="1"/>
  <c r="G14030" i="1" s="1"/>
  <c r="G14031" i="1" s="1"/>
  <c r="G14032" i="1" s="1"/>
  <c r="G14033" i="1" s="1"/>
  <c r="G14034" i="1" s="1"/>
  <c r="G14035" i="1" s="1"/>
  <c r="G14036" i="1" s="1"/>
  <c r="G14037" i="1" s="1"/>
  <c r="G14038" i="1" s="1"/>
  <c r="G14039" i="1" s="1"/>
  <c r="G14040" i="1" s="1"/>
  <c r="G14041" i="1" s="1"/>
  <c r="G14042" i="1" s="1"/>
  <c r="G13995" i="1"/>
  <c r="G13996" i="1" s="1"/>
  <c r="G13997" i="1" s="1"/>
  <c r="G13998" i="1" s="1"/>
  <c r="G13999" i="1" s="1"/>
  <c r="G14000" i="1" s="1"/>
  <c r="G14001" i="1" s="1"/>
  <c r="G14002" i="1" s="1"/>
  <c r="G14003" i="1" s="1"/>
  <c r="G14004" i="1" s="1"/>
  <c r="G14005" i="1" s="1"/>
  <c r="G14006" i="1" s="1"/>
  <c r="G14007" i="1" s="1"/>
  <c r="G14008" i="1" s="1"/>
  <c r="G14009" i="1" s="1"/>
  <c r="G14010" i="1" s="1"/>
  <c r="G14011" i="1" s="1"/>
  <c r="G14012" i="1" s="1"/>
  <c r="G14013" i="1" s="1"/>
  <c r="G14014" i="1" s="1"/>
  <c r="G14015" i="1" s="1"/>
  <c r="G14016" i="1" s="1"/>
  <c r="G14017" i="1" s="1"/>
  <c r="G14018" i="1" s="1"/>
  <c r="G13971" i="1"/>
  <c r="G13972" i="1" s="1"/>
  <c r="G13973" i="1" s="1"/>
  <c r="G13974" i="1" s="1"/>
  <c r="G13975" i="1" s="1"/>
  <c r="G13976" i="1" s="1"/>
  <c r="G13977" i="1" s="1"/>
  <c r="G13978" i="1" s="1"/>
  <c r="G13979" i="1" s="1"/>
  <c r="G13980" i="1" s="1"/>
  <c r="G13981" i="1" s="1"/>
  <c r="G13982" i="1" s="1"/>
  <c r="G13983" i="1" s="1"/>
  <c r="G13984" i="1" s="1"/>
  <c r="G13985" i="1" s="1"/>
  <c r="G13986" i="1" s="1"/>
  <c r="G13987" i="1" s="1"/>
  <c r="G13988" i="1" s="1"/>
  <c r="G13989" i="1" s="1"/>
  <c r="G13990" i="1" s="1"/>
  <c r="G13991" i="1" s="1"/>
  <c r="G13992" i="1" s="1"/>
  <c r="G13993" i="1" s="1"/>
  <c r="G13994" i="1" s="1"/>
  <c r="G13947" i="1"/>
  <c r="G13948" i="1" s="1"/>
  <c r="G13949" i="1" s="1"/>
  <c r="G13950" i="1" s="1"/>
  <c r="G13951" i="1" s="1"/>
  <c r="G13952" i="1" s="1"/>
  <c r="G13953" i="1" s="1"/>
  <c r="G13954" i="1" s="1"/>
  <c r="G13955" i="1" s="1"/>
  <c r="G13956" i="1" s="1"/>
  <c r="G13957" i="1" s="1"/>
  <c r="G13958" i="1" s="1"/>
  <c r="G13959" i="1" s="1"/>
  <c r="G13960" i="1" s="1"/>
  <c r="G13961" i="1" s="1"/>
  <c r="G13962" i="1" s="1"/>
  <c r="G13963" i="1" s="1"/>
  <c r="G13964" i="1" s="1"/>
  <c r="G13965" i="1" s="1"/>
  <c r="G13966" i="1" s="1"/>
  <c r="G13967" i="1" s="1"/>
  <c r="G13968" i="1" s="1"/>
  <c r="G13969" i="1" s="1"/>
  <c r="G13970" i="1" s="1"/>
  <c r="G13923" i="1"/>
  <c r="G13924" i="1" s="1"/>
  <c r="G13925" i="1" s="1"/>
  <c r="G13926" i="1" s="1"/>
  <c r="G13927" i="1" s="1"/>
  <c r="G13928" i="1" s="1"/>
  <c r="G13929" i="1" s="1"/>
  <c r="G13930" i="1" s="1"/>
  <c r="G13931" i="1" s="1"/>
  <c r="G13932" i="1" s="1"/>
  <c r="G13933" i="1" s="1"/>
  <c r="G13934" i="1" s="1"/>
  <c r="G13935" i="1" s="1"/>
  <c r="G13936" i="1" s="1"/>
  <c r="G13937" i="1" s="1"/>
  <c r="G13938" i="1" s="1"/>
  <c r="G13939" i="1" s="1"/>
  <c r="G13940" i="1" s="1"/>
  <c r="G13941" i="1" s="1"/>
  <c r="G13942" i="1" s="1"/>
  <c r="G13943" i="1" s="1"/>
  <c r="G13944" i="1" s="1"/>
  <c r="G13945" i="1" s="1"/>
  <c r="G13946" i="1" s="1"/>
  <c r="G13899" i="1"/>
  <c r="G13900" i="1" s="1"/>
  <c r="G13901" i="1" s="1"/>
  <c r="G13902" i="1" s="1"/>
  <c r="G13903" i="1" s="1"/>
  <c r="G13904" i="1" s="1"/>
  <c r="G13905" i="1" s="1"/>
  <c r="G13906" i="1" s="1"/>
  <c r="G13907" i="1" s="1"/>
  <c r="G13908" i="1" s="1"/>
  <c r="G13909" i="1" s="1"/>
  <c r="G13910" i="1" s="1"/>
  <c r="G13911" i="1" s="1"/>
  <c r="G13912" i="1" s="1"/>
  <c r="G13913" i="1" s="1"/>
  <c r="G13914" i="1" s="1"/>
  <c r="G13915" i="1" s="1"/>
  <c r="G13916" i="1" s="1"/>
  <c r="G13917" i="1" s="1"/>
  <c r="G13918" i="1" s="1"/>
  <c r="G13919" i="1" s="1"/>
  <c r="G13920" i="1" s="1"/>
  <c r="G13921" i="1" s="1"/>
  <c r="G13922" i="1" s="1"/>
  <c r="G13875" i="1"/>
  <c r="G13876" i="1" s="1"/>
  <c r="G13877" i="1" s="1"/>
  <c r="G13878" i="1" s="1"/>
  <c r="G13879" i="1" s="1"/>
  <c r="G13880" i="1" s="1"/>
  <c r="G13881" i="1" s="1"/>
  <c r="G13882" i="1" s="1"/>
  <c r="G13883" i="1" s="1"/>
  <c r="G13884" i="1" s="1"/>
  <c r="G13885" i="1" s="1"/>
  <c r="G13886" i="1" s="1"/>
  <c r="G13887" i="1" s="1"/>
  <c r="G13888" i="1" s="1"/>
  <c r="G13889" i="1" s="1"/>
  <c r="G13890" i="1" s="1"/>
  <c r="G13891" i="1" s="1"/>
  <c r="G13892" i="1" s="1"/>
  <c r="G13893" i="1" s="1"/>
  <c r="G13894" i="1" s="1"/>
  <c r="G13895" i="1" s="1"/>
  <c r="G13896" i="1" s="1"/>
  <c r="G13897" i="1" s="1"/>
  <c r="G13898" i="1" s="1"/>
  <c r="G13851" i="1"/>
  <c r="G13852" i="1" s="1"/>
  <c r="G13853" i="1" s="1"/>
  <c r="G13854" i="1" s="1"/>
  <c r="G13855" i="1" s="1"/>
  <c r="G13856" i="1" s="1"/>
  <c r="G13857" i="1" s="1"/>
  <c r="G13858" i="1" s="1"/>
  <c r="G13859" i="1" s="1"/>
  <c r="G13860" i="1" s="1"/>
  <c r="G13861" i="1" s="1"/>
  <c r="G13862" i="1" s="1"/>
  <c r="G13863" i="1" s="1"/>
  <c r="G13864" i="1" s="1"/>
  <c r="G13865" i="1" s="1"/>
  <c r="G13866" i="1" s="1"/>
  <c r="G13867" i="1" s="1"/>
  <c r="G13868" i="1" s="1"/>
  <c r="G13869" i="1" s="1"/>
  <c r="G13870" i="1" s="1"/>
  <c r="G13871" i="1" s="1"/>
  <c r="G13872" i="1" s="1"/>
  <c r="G13873" i="1" s="1"/>
  <c r="G13874" i="1" s="1"/>
  <c r="G13827" i="1"/>
  <c r="G13828" i="1" s="1"/>
  <c r="G13829" i="1" s="1"/>
  <c r="G13830" i="1" s="1"/>
  <c r="G13831" i="1" s="1"/>
  <c r="G13832" i="1" s="1"/>
  <c r="G13833" i="1" s="1"/>
  <c r="G13834" i="1" s="1"/>
  <c r="G13835" i="1" s="1"/>
  <c r="G13836" i="1" s="1"/>
  <c r="G13837" i="1" s="1"/>
  <c r="G13838" i="1" s="1"/>
  <c r="G13839" i="1" s="1"/>
  <c r="G13840" i="1" s="1"/>
  <c r="G13841" i="1" s="1"/>
  <c r="G13842" i="1" s="1"/>
  <c r="G13843" i="1" s="1"/>
  <c r="G13844" i="1" s="1"/>
  <c r="G13845" i="1" s="1"/>
  <c r="G13846" i="1" s="1"/>
  <c r="G13847" i="1" s="1"/>
  <c r="G13848" i="1" s="1"/>
  <c r="G13849" i="1" s="1"/>
  <c r="G13850" i="1" s="1"/>
  <c r="G13803" i="1"/>
  <c r="G13804" i="1" s="1"/>
  <c r="G13805" i="1" s="1"/>
  <c r="G13806" i="1" s="1"/>
  <c r="G13807" i="1" s="1"/>
  <c r="G13808" i="1" s="1"/>
  <c r="G13809" i="1" s="1"/>
  <c r="G13810" i="1" s="1"/>
  <c r="G13811" i="1" s="1"/>
  <c r="G13812" i="1" s="1"/>
  <c r="G13813" i="1" s="1"/>
  <c r="G13814" i="1" s="1"/>
  <c r="G13815" i="1" s="1"/>
  <c r="G13816" i="1" s="1"/>
  <c r="G13817" i="1" s="1"/>
  <c r="G13818" i="1" s="1"/>
  <c r="G13819" i="1" s="1"/>
  <c r="G13820" i="1" s="1"/>
  <c r="G13821" i="1" s="1"/>
  <c r="G13822" i="1" s="1"/>
  <c r="G13823" i="1" s="1"/>
  <c r="G13824" i="1" s="1"/>
  <c r="G13825" i="1" s="1"/>
  <c r="G13826" i="1" s="1"/>
  <c r="G13779" i="1"/>
  <c r="G13780" i="1" s="1"/>
  <c r="G13781" i="1" s="1"/>
  <c r="G13782" i="1" s="1"/>
  <c r="G13783" i="1" s="1"/>
  <c r="G13784" i="1" s="1"/>
  <c r="G13785" i="1" s="1"/>
  <c r="G13786" i="1" s="1"/>
  <c r="G13787" i="1" s="1"/>
  <c r="G13788" i="1" s="1"/>
  <c r="G13789" i="1" s="1"/>
  <c r="G13790" i="1" s="1"/>
  <c r="G13791" i="1" s="1"/>
  <c r="G13792" i="1" s="1"/>
  <c r="G13793" i="1" s="1"/>
  <c r="G13794" i="1" s="1"/>
  <c r="G13795" i="1" s="1"/>
  <c r="G13796" i="1" s="1"/>
  <c r="G13797" i="1" s="1"/>
  <c r="G13798" i="1" s="1"/>
  <c r="G13799" i="1" s="1"/>
  <c r="G13800" i="1" s="1"/>
  <c r="G13801" i="1" s="1"/>
  <c r="G13802" i="1" s="1"/>
  <c r="G13755" i="1"/>
  <c r="G13756" i="1" s="1"/>
  <c r="G13757" i="1" s="1"/>
  <c r="G13758" i="1" s="1"/>
  <c r="G13759" i="1" s="1"/>
  <c r="G13760" i="1" s="1"/>
  <c r="G13761" i="1" s="1"/>
  <c r="G13762" i="1" s="1"/>
  <c r="G13763" i="1" s="1"/>
  <c r="G13764" i="1" s="1"/>
  <c r="G13765" i="1" s="1"/>
  <c r="G13766" i="1" s="1"/>
  <c r="G13767" i="1" s="1"/>
  <c r="G13768" i="1" s="1"/>
  <c r="G13769" i="1" s="1"/>
  <c r="G13770" i="1" s="1"/>
  <c r="G13771" i="1" s="1"/>
  <c r="G13772" i="1" s="1"/>
  <c r="G13773" i="1" s="1"/>
  <c r="G13774" i="1" s="1"/>
  <c r="G13775" i="1" s="1"/>
  <c r="G13776" i="1" s="1"/>
  <c r="G13777" i="1" s="1"/>
  <c r="G13778" i="1" s="1"/>
  <c r="G13731" i="1"/>
  <c r="G13732" i="1" s="1"/>
  <c r="G13733" i="1" s="1"/>
  <c r="G13734" i="1" s="1"/>
  <c r="G13735" i="1" s="1"/>
  <c r="G13736" i="1" s="1"/>
  <c r="G13737" i="1" s="1"/>
  <c r="G13738" i="1" s="1"/>
  <c r="G13739" i="1" s="1"/>
  <c r="G13740" i="1" s="1"/>
  <c r="G13741" i="1" s="1"/>
  <c r="G13742" i="1" s="1"/>
  <c r="G13743" i="1" s="1"/>
  <c r="G13744" i="1" s="1"/>
  <c r="G13745" i="1" s="1"/>
  <c r="G13746" i="1" s="1"/>
  <c r="G13747" i="1" s="1"/>
  <c r="G13748" i="1" s="1"/>
  <c r="G13749" i="1" s="1"/>
  <c r="G13750" i="1" s="1"/>
  <c r="G13751" i="1" s="1"/>
  <c r="G13752" i="1" s="1"/>
  <c r="G13753" i="1" s="1"/>
  <c r="G13754" i="1" s="1"/>
  <c r="G13707" i="1"/>
  <c r="G13708" i="1" s="1"/>
  <c r="G13709" i="1" s="1"/>
  <c r="G13710" i="1" s="1"/>
  <c r="G13711" i="1" s="1"/>
  <c r="G13712" i="1" s="1"/>
  <c r="G13713" i="1" s="1"/>
  <c r="G13714" i="1" s="1"/>
  <c r="G13715" i="1" s="1"/>
  <c r="G13716" i="1" s="1"/>
  <c r="G13717" i="1" s="1"/>
  <c r="G13718" i="1" s="1"/>
  <c r="G13719" i="1" s="1"/>
  <c r="G13720" i="1" s="1"/>
  <c r="G13721" i="1" s="1"/>
  <c r="G13722" i="1" s="1"/>
  <c r="G13723" i="1" s="1"/>
  <c r="G13724" i="1" s="1"/>
  <c r="G13725" i="1" s="1"/>
  <c r="G13726" i="1" s="1"/>
  <c r="G13727" i="1" s="1"/>
  <c r="G13728" i="1" s="1"/>
  <c r="G13729" i="1" s="1"/>
  <c r="G13730" i="1" s="1"/>
  <c r="G13683" i="1"/>
  <c r="G13684" i="1" s="1"/>
  <c r="G13685" i="1" s="1"/>
  <c r="G13686" i="1" s="1"/>
  <c r="G13687" i="1" s="1"/>
  <c r="G13688" i="1" s="1"/>
  <c r="G13689" i="1" s="1"/>
  <c r="G13690" i="1" s="1"/>
  <c r="G13691" i="1" s="1"/>
  <c r="G13692" i="1" s="1"/>
  <c r="G13693" i="1" s="1"/>
  <c r="G13694" i="1" s="1"/>
  <c r="G13695" i="1" s="1"/>
  <c r="G13696" i="1" s="1"/>
  <c r="G13697" i="1" s="1"/>
  <c r="G13698" i="1" s="1"/>
  <c r="G13699" i="1" s="1"/>
  <c r="G13700" i="1" s="1"/>
  <c r="G13701" i="1" s="1"/>
  <c r="G13702" i="1" s="1"/>
  <c r="G13703" i="1" s="1"/>
  <c r="G13704" i="1" s="1"/>
  <c r="G13705" i="1" s="1"/>
  <c r="G13706" i="1" s="1"/>
  <c r="G13659" i="1"/>
  <c r="G13660" i="1" s="1"/>
  <c r="G13661" i="1" s="1"/>
  <c r="G13662" i="1" s="1"/>
  <c r="G13663" i="1" s="1"/>
  <c r="G13664" i="1" s="1"/>
  <c r="G13665" i="1" s="1"/>
  <c r="G13666" i="1" s="1"/>
  <c r="G13667" i="1" s="1"/>
  <c r="G13668" i="1" s="1"/>
  <c r="G13669" i="1" s="1"/>
  <c r="G13670" i="1" s="1"/>
  <c r="G13671" i="1" s="1"/>
  <c r="G13672" i="1" s="1"/>
  <c r="G13673" i="1" s="1"/>
  <c r="G13674" i="1" s="1"/>
  <c r="G13675" i="1" s="1"/>
  <c r="G13676" i="1" s="1"/>
  <c r="G13677" i="1" s="1"/>
  <c r="G13678" i="1" s="1"/>
  <c r="G13679" i="1" s="1"/>
  <c r="G13680" i="1" s="1"/>
  <c r="G13681" i="1" s="1"/>
  <c r="G13682" i="1" s="1"/>
  <c r="G13635" i="1"/>
  <c r="G13636" i="1" s="1"/>
  <c r="G13637" i="1" s="1"/>
  <c r="G13638" i="1" s="1"/>
  <c r="G13639" i="1" s="1"/>
  <c r="G13640" i="1" s="1"/>
  <c r="G13641" i="1" s="1"/>
  <c r="G13642" i="1" s="1"/>
  <c r="G13643" i="1" s="1"/>
  <c r="G13644" i="1" s="1"/>
  <c r="G13645" i="1" s="1"/>
  <c r="G13646" i="1" s="1"/>
  <c r="G13647" i="1" s="1"/>
  <c r="G13648" i="1" s="1"/>
  <c r="G13649" i="1" s="1"/>
  <c r="G13650" i="1" s="1"/>
  <c r="G13651" i="1" s="1"/>
  <c r="G13652" i="1" s="1"/>
  <c r="G13653" i="1" s="1"/>
  <c r="G13654" i="1" s="1"/>
  <c r="G13655" i="1" s="1"/>
  <c r="G13656" i="1" s="1"/>
  <c r="G13657" i="1" s="1"/>
  <c r="G13658" i="1" s="1"/>
  <c r="G13611" i="1"/>
  <c r="G13612" i="1" s="1"/>
  <c r="G13613" i="1" s="1"/>
  <c r="G13614" i="1" s="1"/>
  <c r="G13615" i="1" s="1"/>
  <c r="G13616" i="1" s="1"/>
  <c r="G13617" i="1" s="1"/>
  <c r="G13618" i="1" s="1"/>
  <c r="G13619" i="1" s="1"/>
  <c r="G13620" i="1" s="1"/>
  <c r="G13621" i="1" s="1"/>
  <c r="G13622" i="1" s="1"/>
  <c r="G13623" i="1" s="1"/>
  <c r="G13624" i="1" s="1"/>
  <c r="G13625" i="1" s="1"/>
  <c r="G13626" i="1" s="1"/>
  <c r="G13627" i="1" s="1"/>
  <c r="G13628" i="1" s="1"/>
  <c r="G13629" i="1" s="1"/>
  <c r="G13630" i="1" s="1"/>
  <c r="G13631" i="1" s="1"/>
  <c r="G13632" i="1" s="1"/>
  <c r="G13633" i="1" s="1"/>
  <c r="G13634" i="1" s="1"/>
  <c r="G13587" i="1"/>
  <c r="G13588" i="1" s="1"/>
  <c r="G13589" i="1" s="1"/>
  <c r="G13590" i="1" s="1"/>
  <c r="G13591" i="1" s="1"/>
  <c r="G13592" i="1" s="1"/>
  <c r="G13593" i="1" s="1"/>
  <c r="G13594" i="1" s="1"/>
  <c r="G13595" i="1" s="1"/>
  <c r="G13596" i="1" s="1"/>
  <c r="G13597" i="1" s="1"/>
  <c r="G13598" i="1" s="1"/>
  <c r="G13599" i="1" s="1"/>
  <c r="G13600" i="1" s="1"/>
  <c r="G13601" i="1" s="1"/>
  <c r="G13602" i="1" s="1"/>
  <c r="G13603" i="1" s="1"/>
  <c r="G13604" i="1" s="1"/>
  <c r="G13605" i="1" s="1"/>
  <c r="G13606" i="1" s="1"/>
  <c r="G13607" i="1" s="1"/>
  <c r="G13608" i="1" s="1"/>
  <c r="G13609" i="1" s="1"/>
  <c r="G13610" i="1" s="1"/>
  <c r="G13563" i="1"/>
  <c r="G13564" i="1" s="1"/>
  <c r="G13565" i="1" s="1"/>
  <c r="G13566" i="1" s="1"/>
  <c r="G13567" i="1" s="1"/>
  <c r="G13568" i="1" s="1"/>
  <c r="G13569" i="1" s="1"/>
  <c r="G13570" i="1" s="1"/>
  <c r="G13571" i="1" s="1"/>
  <c r="G13572" i="1" s="1"/>
  <c r="G13573" i="1" s="1"/>
  <c r="G13574" i="1" s="1"/>
  <c r="G13575" i="1" s="1"/>
  <c r="G13576" i="1" s="1"/>
  <c r="G13577" i="1" s="1"/>
  <c r="G13578" i="1" s="1"/>
  <c r="G13579" i="1" s="1"/>
  <c r="G13580" i="1" s="1"/>
  <c r="G13581" i="1" s="1"/>
  <c r="G13582" i="1" s="1"/>
  <c r="G13583" i="1" s="1"/>
  <c r="G13584" i="1" s="1"/>
  <c r="G13585" i="1" s="1"/>
  <c r="G13586" i="1" s="1"/>
  <c r="G13539" i="1"/>
  <c r="G13540" i="1" s="1"/>
  <c r="G13541" i="1" s="1"/>
  <c r="G13542" i="1" s="1"/>
  <c r="G13543" i="1" s="1"/>
  <c r="G13544" i="1" s="1"/>
  <c r="G13545" i="1" s="1"/>
  <c r="G13546" i="1" s="1"/>
  <c r="G13547" i="1" s="1"/>
  <c r="G13548" i="1" s="1"/>
  <c r="G13549" i="1" s="1"/>
  <c r="G13550" i="1" s="1"/>
  <c r="G13551" i="1" s="1"/>
  <c r="G13552" i="1" s="1"/>
  <c r="G13553" i="1" s="1"/>
  <c r="G13554" i="1" s="1"/>
  <c r="G13555" i="1" s="1"/>
  <c r="G13556" i="1" s="1"/>
  <c r="G13557" i="1" s="1"/>
  <c r="G13558" i="1" s="1"/>
  <c r="G13559" i="1" s="1"/>
  <c r="G13560" i="1" s="1"/>
  <c r="G13561" i="1" s="1"/>
  <c r="G13562" i="1" s="1"/>
  <c r="G13515" i="1"/>
  <c r="G13516" i="1" s="1"/>
  <c r="G13517" i="1" s="1"/>
  <c r="G13518" i="1" s="1"/>
  <c r="G13519" i="1" s="1"/>
  <c r="G13520" i="1" s="1"/>
  <c r="G13521" i="1" s="1"/>
  <c r="G13522" i="1" s="1"/>
  <c r="G13523" i="1" s="1"/>
  <c r="G13524" i="1" s="1"/>
  <c r="G13525" i="1" s="1"/>
  <c r="G13526" i="1" s="1"/>
  <c r="G13527" i="1" s="1"/>
  <c r="G13528" i="1" s="1"/>
  <c r="G13529" i="1" s="1"/>
  <c r="G13530" i="1" s="1"/>
  <c r="G13531" i="1" s="1"/>
  <c r="G13532" i="1" s="1"/>
  <c r="G13533" i="1" s="1"/>
  <c r="G13534" i="1" s="1"/>
  <c r="G13535" i="1" s="1"/>
  <c r="G13536" i="1" s="1"/>
  <c r="G13537" i="1" s="1"/>
  <c r="G13538" i="1" s="1"/>
  <c r="G13491" i="1"/>
  <c r="G13492" i="1" s="1"/>
  <c r="G13493" i="1" s="1"/>
  <c r="G13494" i="1" s="1"/>
  <c r="G13495" i="1" s="1"/>
  <c r="G13496" i="1" s="1"/>
  <c r="G13497" i="1" s="1"/>
  <c r="G13498" i="1" s="1"/>
  <c r="G13499" i="1" s="1"/>
  <c r="G13500" i="1" s="1"/>
  <c r="G13501" i="1" s="1"/>
  <c r="G13502" i="1" s="1"/>
  <c r="G13503" i="1" s="1"/>
  <c r="G13504" i="1" s="1"/>
  <c r="G13505" i="1" s="1"/>
  <c r="G13506" i="1" s="1"/>
  <c r="G13507" i="1" s="1"/>
  <c r="G13508" i="1" s="1"/>
  <c r="G13509" i="1" s="1"/>
  <c r="G13510" i="1" s="1"/>
  <c r="G13511" i="1" s="1"/>
  <c r="G13512" i="1" s="1"/>
  <c r="G13513" i="1" s="1"/>
  <c r="G13514" i="1" s="1"/>
  <c r="G13467" i="1"/>
  <c r="G13468" i="1" s="1"/>
  <c r="G13469" i="1" s="1"/>
  <c r="G13470" i="1" s="1"/>
  <c r="G13471" i="1" s="1"/>
  <c r="G13472" i="1" s="1"/>
  <c r="G13473" i="1" s="1"/>
  <c r="G13474" i="1" s="1"/>
  <c r="G13475" i="1" s="1"/>
  <c r="G13476" i="1" s="1"/>
  <c r="G13477" i="1" s="1"/>
  <c r="G13478" i="1" s="1"/>
  <c r="G13479" i="1" s="1"/>
  <c r="G13480" i="1" s="1"/>
  <c r="G13481" i="1" s="1"/>
  <c r="G13482" i="1" s="1"/>
  <c r="G13483" i="1" s="1"/>
  <c r="G13484" i="1" s="1"/>
  <c r="G13485" i="1" s="1"/>
  <c r="G13486" i="1" s="1"/>
  <c r="G13487" i="1" s="1"/>
  <c r="G13488" i="1" s="1"/>
  <c r="G13489" i="1" s="1"/>
  <c r="G13490" i="1" s="1"/>
  <c r="G13443" i="1"/>
  <c r="G13444" i="1" s="1"/>
  <c r="G13445" i="1" s="1"/>
  <c r="G13446" i="1" s="1"/>
  <c r="G13447" i="1" s="1"/>
  <c r="G13448" i="1" s="1"/>
  <c r="G13449" i="1" s="1"/>
  <c r="G13450" i="1" s="1"/>
  <c r="G13451" i="1" s="1"/>
  <c r="G13452" i="1" s="1"/>
  <c r="G13453" i="1" s="1"/>
  <c r="G13454" i="1" s="1"/>
  <c r="G13455" i="1" s="1"/>
  <c r="G13456" i="1" s="1"/>
  <c r="G13457" i="1" s="1"/>
  <c r="G13458" i="1" s="1"/>
  <c r="G13459" i="1" s="1"/>
  <c r="G13460" i="1" s="1"/>
  <c r="G13461" i="1" s="1"/>
  <c r="G13462" i="1" s="1"/>
  <c r="G13463" i="1" s="1"/>
  <c r="G13464" i="1" s="1"/>
  <c r="G13465" i="1" s="1"/>
  <c r="G13466" i="1" s="1"/>
  <c r="G13419" i="1"/>
  <c r="G13420" i="1" s="1"/>
  <c r="G13421" i="1" s="1"/>
  <c r="G13422" i="1" s="1"/>
  <c r="G13423" i="1" s="1"/>
  <c r="G13424" i="1" s="1"/>
  <c r="G13425" i="1" s="1"/>
  <c r="G13426" i="1" s="1"/>
  <c r="G13427" i="1" s="1"/>
  <c r="G13428" i="1" s="1"/>
  <c r="G13429" i="1" s="1"/>
  <c r="G13430" i="1" s="1"/>
  <c r="G13431" i="1" s="1"/>
  <c r="G13432" i="1" s="1"/>
  <c r="G13433" i="1" s="1"/>
  <c r="G13434" i="1" s="1"/>
  <c r="G13435" i="1" s="1"/>
  <c r="G13436" i="1" s="1"/>
  <c r="G13437" i="1" s="1"/>
  <c r="G13438" i="1" s="1"/>
  <c r="G13439" i="1" s="1"/>
  <c r="G13440" i="1" s="1"/>
  <c r="G13441" i="1" s="1"/>
  <c r="G13442" i="1" s="1"/>
  <c r="G13395" i="1"/>
  <c r="G13396" i="1" s="1"/>
  <c r="G13397" i="1" s="1"/>
  <c r="G13398" i="1" s="1"/>
  <c r="G13399" i="1" s="1"/>
  <c r="G13400" i="1" s="1"/>
  <c r="G13401" i="1" s="1"/>
  <c r="G13402" i="1" s="1"/>
  <c r="G13403" i="1" s="1"/>
  <c r="G13404" i="1" s="1"/>
  <c r="G13405" i="1" s="1"/>
  <c r="G13406" i="1" s="1"/>
  <c r="G13407" i="1" s="1"/>
  <c r="G13408" i="1" s="1"/>
  <c r="G13409" i="1" s="1"/>
  <c r="G13410" i="1" s="1"/>
  <c r="G13411" i="1" s="1"/>
  <c r="G13412" i="1" s="1"/>
  <c r="G13413" i="1" s="1"/>
  <c r="G13414" i="1" s="1"/>
  <c r="G13415" i="1" s="1"/>
  <c r="G13416" i="1" s="1"/>
  <c r="G13417" i="1" s="1"/>
  <c r="G13418" i="1" s="1"/>
  <c r="G13371" i="1"/>
  <c r="G13372" i="1" s="1"/>
  <c r="G13373" i="1" s="1"/>
  <c r="G13374" i="1" s="1"/>
  <c r="G13375" i="1" s="1"/>
  <c r="G13376" i="1" s="1"/>
  <c r="G13377" i="1" s="1"/>
  <c r="G13378" i="1" s="1"/>
  <c r="G13379" i="1" s="1"/>
  <c r="G13380" i="1" s="1"/>
  <c r="G13381" i="1" s="1"/>
  <c r="G13382" i="1" s="1"/>
  <c r="G13383" i="1" s="1"/>
  <c r="G13384" i="1" s="1"/>
  <c r="G13385" i="1" s="1"/>
  <c r="G13386" i="1" s="1"/>
  <c r="G13387" i="1" s="1"/>
  <c r="G13388" i="1" s="1"/>
  <c r="G13389" i="1" s="1"/>
  <c r="G13390" i="1" s="1"/>
  <c r="G13391" i="1" s="1"/>
  <c r="G13392" i="1" s="1"/>
  <c r="G13393" i="1" s="1"/>
  <c r="G13394" i="1" s="1"/>
  <c r="G13347" i="1"/>
  <c r="G13348" i="1" s="1"/>
  <c r="G13349" i="1" s="1"/>
  <c r="G13350" i="1" s="1"/>
  <c r="G13351" i="1" s="1"/>
  <c r="G13352" i="1" s="1"/>
  <c r="G13353" i="1" s="1"/>
  <c r="G13354" i="1" s="1"/>
  <c r="G13355" i="1" s="1"/>
  <c r="G13356" i="1" s="1"/>
  <c r="G13357" i="1" s="1"/>
  <c r="G13358" i="1" s="1"/>
  <c r="G13359" i="1" s="1"/>
  <c r="G13360" i="1" s="1"/>
  <c r="G13361" i="1" s="1"/>
  <c r="G13362" i="1" s="1"/>
  <c r="G13363" i="1" s="1"/>
  <c r="G13364" i="1" s="1"/>
  <c r="G13365" i="1" s="1"/>
  <c r="G13366" i="1" s="1"/>
  <c r="G13367" i="1" s="1"/>
  <c r="G13368" i="1" s="1"/>
  <c r="G13369" i="1" s="1"/>
  <c r="G13370" i="1" s="1"/>
  <c r="G13323" i="1"/>
  <c r="G13324" i="1" s="1"/>
  <c r="G13325" i="1" s="1"/>
  <c r="G13326" i="1" s="1"/>
  <c r="G13327" i="1" s="1"/>
  <c r="G13328" i="1" s="1"/>
  <c r="G13329" i="1" s="1"/>
  <c r="G13330" i="1" s="1"/>
  <c r="G13331" i="1" s="1"/>
  <c r="G13332" i="1" s="1"/>
  <c r="G13333" i="1" s="1"/>
  <c r="G13334" i="1" s="1"/>
  <c r="G13335" i="1" s="1"/>
  <c r="G13336" i="1" s="1"/>
  <c r="G13337" i="1" s="1"/>
  <c r="G13338" i="1" s="1"/>
  <c r="G13339" i="1" s="1"/>
  <c r="G13340" i="1" s="1"/>
  <c r="G13341" i="1" s="1"/>
  <c r="G13342" i="1" s="1"/>
  <c r="G13343" i="1" s="1"/>
  <c r="G13344" i="1" s="1"/>
  <c r="G13345" i="1" s="1"/>
  <c r="G13346" i="1" s="1"/>
  <c r="G13299" i="1"/>
  <c r="G13300" i="1" s="1"/>
  <c r="G13301" i="1" s="1"/>
  <c r="G13302" i="1" s="1"/>
  <c r="G13303" i="1" s="1"/>
  <c r="G13304" i="1" s="1"/>
  <c r="G13305" i="1" s="1"/>
  <c r="G13306" i="1" s="1"/>
  <c r="G13307" i="1" s="1"/>
  <c r="G13308" i="1" s="1"/>
  <c r="G13309" i="1" s="1"/>
  <c r="G13310" i="1" s="1"/>
  <c r="G13311" i="1" s="1"/>
  <c r="G13312" i="1" s="1"/>
  <c r="G13313" i="1" s="1"/>
  <c r="G13314" i="1" s="1"/>
  <c r="G13315" i="1" s="1"/>
  <c r="G13316" i="1" s="1"/>
  <c r="G13317" i="1" s="1"/>
  <c r="G13318" i="1" s="1"/>
  <c r="G13319" i="1" s="1"/>
  <c r="G13320" i="1" s="1"/>
  <c r="G13321" i="1" s="1"/>
  <c r="G13322" i="1" s="1"/>
  <c r="G13275" i="1"/>
  <c r="G13276" i="1" s="1"/>
  <c r="G13277" i="1" s="1"/>
  <c r="G13278" i="1" s="1"/>
  <c r="G13279" i="1" s="1"/>
  <c r="G13280" i="1" s="1"/>
  <c r="G13281" i="1" s="1"/>
  <c r="G13282" i="1" s="1"/>
  <c r="G13283" i="1" s="1"/>
  <c r="G13284" i="1" s="1"/>
  <c r="G13285" i="1" s="1"/>
  <c r="G13286" i="1" s="1"/>
  <c r="G13287" i="1" s="1"/>
  <c r="G13288" i="1" s="1"/>
  <c r="G13289" i="1" s="1"/>
  <c r="G13290" i="1" s="1"/>
  <c r="G13291" i="1" s="1"/>
  <c r="G13292" i="1" s="1"/>
  <c r="G13293" i="1" s="1"/>
  <c r="G13294" i="1" s="1"/>
  <c r="G13295" i="1" s="1"/>
  <c r="G13296" i="1" s="1"/>
  <c r="G13297" i="1" s="1"/>
  <c r="G13298" i="1" s="1"/>
  <c r="G13251" i="1"/>
  <c r="G13252" i="1" s="1"/>
  <c r="G13253" i="1" s="1"/>
  <c r="G13254" i="1" s="1"/>
  <c r="G13255" i="1" s="1"/>
  <c r="G13256" i="1" s="1"/>
  <c r="G13257" i="1" s="1"/>
  <c r="G13258" i="1" s="1"/>
  <c r="G13259" i="1" s="1"/>
  <c r="G13260" i="1" s="1"/>
  <c r="G13261" i="1" s="1"/>
  <c r="G13262" i="1" s="1"/>
  <c r="G13263" i="1" s="1"/>
  <c r="G13264" i="1" s="1"/>
  <c r="G13265" i="1" s="1"/>
  <c r="G13266" i="1" s="1"/>
  <c r="G13267" i="1" s="1"/>
  <c r="G13268" i="1" s="1"/>
  <c r="G13269" i="1" s="1"/>
  <c r="G13270" i="1" s="1"/>
  <c r="G13271" i="1" s="1"/>
  <c r="G13272" i="1" s="1"/>
  <c r="G13273" i="1" s="1"/>
  <c r="G13274" i="1" s="1"/>
  <c r="G13227" i="1"/>
  <c r="G13228" i="1" s="1"/>
  <c r="G13229" i="1" s="1"/>
  <c r="G13230" i="1" s="1"/>
  <c r="G13231" i="1" s="1"/>
  <c r="G13232" i="1" s="1"/>
  <c r="G13233" i="1" s="1"/>
  <c r="G13234" i="1" s="1"/>
  <c r="G13235" i="1" s="1"/>
  <c r="G13236" i="1" s="1"/>
  <c r="G13237" i="1" s="1"/>
  <c r="G13238" i="1" s="1"/>
  <c r="G13239" i="1" s="1"/>
  <c r="G13240" i="1" s="1"/>
  <c r="G13241" i="1" s="1"/>
  <c r="G13242" i="1" s="1"/>
  <c r="G13243" i="1" s="1"/>
  <c r="G13244" i="1" s="1"/>
  <c r="G13245" i="1" s="1"/>
  <c r="G13246" i="1" s="1"/>
  <c r="G13247" i="1" s="1"/>
  <c r="G13248" i="1" s="1"/>
  <c r="G13249" i="1" s="1"/>
  <c r="G13250" i="1" s="1"/>
  <c r="G13203" i="1"/>
  <c r="G13204" i="1" s="1"/>
  <c r="G13205" i="1" s="1"/>
  <c r="G13206" i="1" s="1"/>
  <c r="G13207" i="1" s="1"/>
  <c r="G13208" i="1" s="1"/>
  <c r="G13209" i="1" s="1"/>
  <c r="G13210" i="1" s="1"/>
  <c r="G13211" i="1" s="1"/>
  <c r="G13212" i="1" s="1"/>
  <c r="G13213" i="1" s="1"/>
  <c r="G13214" i="1" s="1"/>
  <c r="G13215" i="1" s="1"/>
  <c r="G13216" i="1" s="1"/>
  <c r="G13217" i="1" s="1"/>
  <c r="G13218" i="1" s="1"/>
  <c r="G13219" i="1" s="1"/>
  <c r="G13220" i="1" s="1"/>
  <c r="G13221" i="1" s="1"/>
  <c r="G13222" i="1" s="1"/>
  <c r="G13223" i="1" s="1"/>
  <c r="G13224" i="1" s="1"/>
  <c r="G13225" i="1" s="1"/>
  <c r="G13226" i="1" s="1"/>
  <c r="G13179" i="1"/>
  <c r="G13180" i="1" s="1"/>
  <c r="G13181" i="1" s="1"/>
  <c r="G13182" i="1" s="1"/>
  <c r="G13183" i="1" s="1"/>
  <c r="G13184" i="1" s="1"/>
  <c r="G13185" i="1" s="1"/>
  <c r="G13186" i="1" s="1"/>
  <c r="G13187" i="1" s="1"/>
  <c r="G13188" i="1" s="1"/>
  <c r="G13189" i="1" s="1"/>
  <c r="G13190" i="1" s="1"/>
  <c r="G13191" i="1" s="1"/>
  <c r="G13192" i="1" s="1"/>
  <c r="G13193" i="1" s="1"/>
  <c r="G13194" i="1" s="1"/>
  <c r="G13195" i="1" s="1"/>
  <c r="G13196" i="1" s="1"/>
  <c r="G13197" i="1" s="1"/>
  <c r="G13198" i="1" s="1"/>
  <c r="G13199" i="1" s="1"/>
  <c r="G13200" i="1" s="1"/>
  <c r="G13201" i="1" s="1"/>
  <c r="G13202" i="1" s="1"/>
  <c r="G13155" i="1"/>
  <c r="G13156" i="1" s="1"/>
  <c r="G13157" i="1" s="1"/>
  <c r="G13158" i="1" s="1"/>
  <c r="G13159" i="1" s="1"/>
  <c r="G13160" i="1" s="1"/>
  <c r="G13161" i="1" s="1"/>
  <c r="G13162" i="1" s="1"/>
  <c r="G13163" i="1" s="1"/>
  <c r="G13164" i="1" s="1"/>
  <c r="G13165" i="1" s="1"/>
  <c r="G13166" i="1" s="1"/>
  <c r="G13167" i="1" s="1"/>
  <c r="G13168" i="1" s="1"/>
  <c r="G13169" i="1" s="1"/>
  <c r="G13170" i="1" s="1"/>
  <c r="G13171" i="1" s="1"/>
  <c r="G13172" i="1" s="1"/>
  <c r="G13173" i="1" s="1"/>
  <c r="G13174" i="1" s="1"/>
  <c r="G13175" i="1" s="1"/>
  <c r="G13176" i="1" s="1"/>
  <c r="G13177" i="1" s="1"/>
  <c r="G13178" i="1" s="1"/>
  <c r="G13131" i="1"/>
  <c r="G13132" i="1" s="1"/>
  <c r="G13133" i="1" s="1"/>
  <c r="G13134" i="1" s="1"/>
  <c r="G13135" i="1" s="1"/>
  <c r="G13136" i="1" s="1"/>
  <c r="G13137" i="1" s="1"/>
  <c r="G13138" i="1" s="1"/>
  <c r="G13139" i="1" s="1"/>
  <c r="G13140" i="1" s="1"/>
  <c r="G13141" i="1" s="1"/>
  <c r="G13142" i="1" s="1"/>
  <c r="G13143" i="1" s="1"/>
  <c r="G13144" i="1" s="1"/>
  <c r="G13145" i="1" s="1"/>
  <c r="G13146" i="1" s="1"/>
  <c r="G13147" i="1" s="1"/>
  <c r="G13148" i="1" s="1"/>
  <c r="G13149" i="1" s="1"/>
  <c r="G13150" i="1" s="1"/>
  <c r="G13151" i="1" s="1"/>
  <c r="G13152" i="1" s="1"/>
  <c r="G13153" i="1" s="1"/>
  <c r="G13154" i="1" s="1"/>
  <c r="G13107" i="1"/>
  <c r="G13108" i="1" s="1"/>
  <c r="G13109" i="1" s="1"/>
  <c r="G13110" i="1" s="1"/>
  <c r="G13111" i="1" s="1"/>
  <c r="G13112" i="1" s="1"/>
  <c r="G13113" i="1" s="1"/>
  <c r="G13114" i="1" s="1"/>
  <c r="G13115" i="1" s="1"/>
  <c r="G13116" i="1" s="1"/>
  <c r="G13117" i="1" s="1"/>
  <c r="G13118" i="1" s="1"/>
  <c r="G13119" i="1" s="1"/>
  <c r="G13120" i="1" s="1"/>
  <c r="G13121" i="1" s="1"/>
  <c r="G13122" i="1" s="1"/>
  <c r="G13123" i="1" s="1"/>
  <c r="G13124" i="1" s="1"/>
  <c r="G13125" i="1" s="1"/>
  <c r="G13126" i="1" s="1"/>
  <c r="G13127" i="1" s="1"/>
  <c r="G13128" i="1" s="1"/>
  <c r="G13129" i="1" s="1"/>
  <c r="G13130" i="1" s="1"/>
  <c r="G13083" i="1"/>
  <c r="G13084" i="1" s="1"/>
  <c r="G13085" i="1" s="1"/>
  <c r="G13086" i="1" s="1"/>
  <c r="G13087" i="1" s="1"/>
  <c r="G13088" i="1" s="1"/>
  <c r="G13089" i="1" s="1"/>
  <c r="G13090" i="1" s="1"/>
  <c r="G13091" i="1" s="1"/>
  <c r="G13092" i="1" s="1"/>
  <c r="G13093" i="1" s="1"/>
  <c r="G13094" i="1" s="1"/>
  <c r="G13095" i="1" s="1"/>
  <c r="G13096" i="1" s="1"/>
  <c r="G13097" i="1" s="1"/>
  <c r="G13098" i="1" s="1"/>
  <c r="G13099" i="1" s="1"/>
  <c r="G13100" i="1" s="1"/>
  <c r="G13101" i="1" s="1"/>
  <c r="G13102" i="1" s="1"/>
  <c r="G13103" i="1" s="1"/>
  <c r="G13104" i="1" s="1"/>
  <c r="G13105" i="1" s="1"/>
  <c r="G13106" i="1" s="1"/>
  <c r="G13059" i="1"/>
  <c r="G13060" i="1" s="1"/>
  <c r="G13061" i="1" s="1"/>
  <c r="G13062" i="1" s="1"/>
  <c r="G13063" i="1" s="1"/>
  <c r="G13064" i="1" s="1"/>
  <c r="G13065" i="1" s="1"/>
  <c r="G13066" i="1" s="1"/>
  <c r="G13067" i="1" s="1"/>
  <c r="G13068" i="1" s="1"/>
  <c r="G13069" i="1" s="1"/>
  <c r="G13070" i="1" s="1"/>
  <c r="G13071" i="1" s="1"/>
  <c r="G13072" i="1" s="1"/>
  <c r="G13073" i="1" s="1"/>
  <c r="G13074" i="1" s="1"/>
  <c r="G13075" i="1" s="1"/>
  <c r="G13076" i="1" s="1"/>
  <c r="G13077" i="1" s="1"/>
  <c r="G13078" i="1" s="1"/>
  <c r="G13079" i="1" s="1"/>
  <c r="G13080" i="1" s="1"/>
  <c r="G13081" i="1" s="1"/>
  <c r="G13082" i="1" s="1"/>
  <c r="G13035" i="1"/>
  <c r="G13036" i="1" s="1"/>
  <c r="G13037" i="1" s="1"/>
  <c r="G13038" i="1" s="1"/>
  <c r="G13039" i="1" s="1"/>
  <c r="G13040" i="1" s="1"/>
  <c r="G13041" i="1" s="1"/>
  <c r="G13042" i="1" s="1"/>
  <c r="G13043" i="1" s="1"/>
  <c r="G13044" i="1" s="1"/>
  <c r="G13045" i="1" s="1"/>
  <c r="G13046" i="1" s="1"/>
  <c r="G13047" i="1" s="1"/>
  <c r="G13048" i="1" s="1"/>
  <c r="G13049" i="1" s="1"/>
  <c r="G13050" i="1" s="1"/>
  <c r="G13051" i="1" s="1"/>
  <c r="G13052" i="1" s="1"/>
  <c r="G13053" i="1" s="1"/>
  <c r="G13054" i="1" s="1"/>
  <c r="G13055" i="1" s="1"/>
  <c r="G13056" i="1" s="1"/>
  <c r="G13057" i="1" s="1"/>
  <c r="G13058" i="1" s="1"/>
  <c r="G13011" i="1"/>
  <c r="G13012" i="1" s="1"/>
  <c r="G13013" i="1" s="1"/>
  <c r="G13014" i="1" s="1"/>
  <c r="G13015" i="1" s="1"/>
  <c r="G13016" i="1" s="1"/>
  <c r="G13017" i="1" s="1"/>
  <c r="G13018" i="1" s="1"/>
  <c r="G13019" i="1" s="1"/>
  <c r="G13020" i="1" s="1"/>
  <c r="G13021" i="1" s="1"/>
  <c r="G13022" i="1" s="1"/>
  <c r="G13023" i="1" s="1"/>
  <c r="G13024" i="1" s="1"/>
  <c r="G13025" i="1" s="1"/>
  <c r="G13026" i="1" s="1"/>
  <c r="G13027" i="1" s="1"/>
  <c r="G13028" i="1" s="1"/>
  <c r="G13029" i="1" s="1"/>
  <c r="G13030" i="1" s="1"/>
  <c r="G13031" i="1" s="1"/>
  <c r="G13032" i="1" s="1"/>
  <c r="G13033" i="1" s="1"/>
  <c r="G13034" i="1" s="1"/>
  <c r="G12987" i="1"/>
  <c r="G12988" i="1" s="1"/>
  <c r="G12989" i="1" s="1"/>
  <c r="G12990" i="1" s="1"/>
  <c r="G12991" i="1" s="1"/>
  <c r="G12992" i="1" s="1"/>
  <c r="G12993" i="1" s="1"/>
  <c r="G12994" i="1" s="1"/>
  <c r="G12995" i="1" s="1"/>
  <c r="G12996" i="1" s="1"/>
  <c r="G12997" i="1" s="1"/>
  <c r="G12998" i="1" s="1"/>
  <c r="G12999" i="1" s="1"/>
  <c r="G13000" i="1" s="1"/>
  <c r="G13001" i="1" s="1"/>
  <c r="G13002" i="1" s="1"/>
  <c r="G13003" i="1" s="1"/>
  <c r="G13004" i="1" s="1"/>
  <c r="G13005" i="1" s="1"/>
  <c r="G13006" i="1" s="1"/>
  <c r="G13007" i="1" s="1"/>
  <c r="G13008" i="1" s="1"/>
  <c r="G13009" i="1" s="1"/>
  <c r="G13010" i="1" s="1"/>
  <c r="G12963" i="1"/>
  <c r="G12964" i="1" s="1"/>
  <c r="G12965" i="1" s="1"/>
  <c r="G12966" i="1" s="1"/>
  <c r="G12967" i="1" s="1"/>
  <c r="G12968" i="1" s="1"/>
  <c r="G12969" i="1" s="1"/>
  <c r="G12970" i="1" s="1"/>
  <c r="G12971" i="1" s="1"/>
  <c r="G12972" i="1" s="1"/>
  <c r="G12973" i="1" s="1"/>
  <c r="G12974" i="1" s="1"/>
  <c r="G12975" i="1" s="1"/>
  <c r="G12976" i="1" s="1"/>
  <c r="G12977" i="1" s="1"/>
  <c r="G12978" i="1" s="1"/>
  <c r="G12979" i="1" s="1"/>
  <c r="G12980" i="1" s="1"/>
  <c r="G12981" i="1" s="1"/>
  <c r="G12982" i="1" s="1"/>
  <c r="G12983" i="1" s="1"/>
  <c r="G12984" i="1" s="1"/>
  <c r="G12985" i="1" s="1"/>
  <c r="G12986" i="1" s="1"/>
  <c r="G12939" i="1"/>
  <c r="G12940" i="1" s="1"/>
  <c r="G12941" i="1" s="1"/>
  <c r="G12942" i="1" s="1"/>
  <c r="G12943" i="1" s="1"/>
  <c r="G12944" i="1" s="1"/>
  <c r="G12945" i="1" s="1"/>
  <c r="G12946" i="1" s="1"/>
  <c r="G12947" i="1" s="1"/>
  <c r="G12948" i="1" s="1"/>
  <c r="G12949" i="1" s="1"/>
  <c r="G12950" i="1" s="1"/>
  <c r="G12951" i="1" s="1"/>
  <c r="G12952" i="1" s="1"/>
  <c r="G12953" i="1" s="1"/>
  <c r="G12954" i="1" s="1"/>
  <c r="G12955" i="1" s="1"/>
  <c r="G12956" i="1" s="1"/>
  <c r="G12957" i="1" s="1"/>
  <c r="G12958" i="1" s="1"/>
  <c r="G12959" i="1" s="1"/>
  <c r="G12960" i="1" s="1"/>
  <c r="G12961" i="1" s="1"/>
  <c r="G12962" i="1" s="1"/>
  <c r="G12915" i="1"/>
  <c r="G12916" i="1" s="1"/>
  <c r="G12917" i="1" s="1"/>
  <c r="G12918" i="1" s="1"/>
  <c r="G12919" i="1" s="1"/>
  <c r="G12920" i="1" s="1"/>
  <c r="G12921" i="1" s="1"/>
  <c r="G12922" i="1" s="1"/>
  <c r="G12923" i="1" s="1"/>
  <c r="G12924" i="1" s="1"/>
  <c r="G12925" i="1" s="1"/>
  <c r="G12926" i="1" s="1"/>
  <c r="G12927" i="1" s="1"/>
  <c r="G12928" i="1" s="1"/>
  <c r="G12929" i="1" s="1"/>
  <c r="G12930" i="1" s="1"/>
  <c r="G12931" i="1" s="1"/>
  <c r="G12932" i="1" s="1"/>
  <c r="G12933" i="1" s="1"/>
  <c r="G12934" i="1" s="1"/>
  <c r="G12935" i="1" s="1"/>
  <c r="G12936" i="1" s="1"/>
  <c r="G12937" i="1" s="1"/>
  <c r="G12938" i="1" s="1"/>
  <c r="G12891" i="1"/>
  <c r="G12892" i="1" s="1"/>
  <c r="G12893" i="1" s="1"/>
  <c r="G12894" i="1" s="1"/>
  <c r="G12895" i="1" s="1"/>
  <c r="G12896" i="1" s="1"/>
  <c r="G12897" i="1" s="1"/>
  <c r="G12898" i="1" s="1"/>
  <c r="G12899" i="1" s="1"/>
  <c r="G12900" i="1" s="1"/>
  <c r="G12901" i="1" s="1"/>
  <c r="G12902" i="1" s="1"/>
  <c r="G12903" i="1" s="1"/>
  <c r="G12904" i="1" s="1"/>
  <c r="G12905" i="1" s="1"/>
  <c r="G12906" i="1" s="1"/>
  <c r="G12907" i="1" s="1"/>
  <c r="G12908" i="1" s="1"/>
  <c r="G12909" i="1" s="1"/>
  <c r="G12910" i="1" s="1"/>
  <c r="G12911" i="1" s="1"/>
  <c r="G12912" i="1" s="1"/>
  <c r="G12913" i="1" s="1"/>
  <c r="G12914" i="1" s="1"/>
  <c r="G12867" i="1"/>
  <c r="G12868" i="1" s="1"/>
  <c r="G12869" i="1" s="1"/>
  <c r="G12870" i="1" s="1"/>
  <c r="G12871" i="1" s="1"/>
  <c r="G12872" i="1" s="1"/>
  <c r="G12873" i="1" s="1"/>
  <c r="G12874" i="1" s="1"/>
  <c r="G12875" i="1" s="1"/>
  <c r="G12876" i="1" s="1"/>
  <c r="G12877" i="1" s="1"/>
  <c r="G12878" i="1" s="1"/>
  <c r="G12879" i="1" s="1"/>
  <c r="G12880" i="1" s="1"/>
  <c r="G12881" i="1" s="1"/>
  <c r="G12882" i="1" s="1"/>
  <c r="G12883" i="1" s="1"/>
  <c r="G12884" i="1" s="1"/>
  <c r="G12885" i="1" s="1"/>
  <c r="G12886" i="1" s="1"/>
  <c r="G12887" i="1" s="1"/>
  <c r="G12888" i="1" s="1"/>
  <c r="G12889" i="1" s="1"/>
  <c r="G12890" i="1" s="1"/>
  <c r="G12843" i="1"/>
  <c r="G12844" i="1" s="1"/>
  <c r="G12845" i="1" s="1"/>
  <c r="G12846" i="1" s="1"/>
  <c r="G12847" i="1" s="1"/>
  <c r="G12848" i="1" s="1"/>
  <c r="G12849" i="1" s="1"/>
  <c r="G12850" i="1" s="1"/>
  <c r="G12851" i="1" s="1"/>
  <c r="G12852" i="1" s="1"/>
  <c r="G12853" i="1" s="1"/>
  <c r="G12854" i="1" s="1"/>
  <c r="G12855" i="1" s="1"/>
  <c r="G12856" i="1" s="1"/>
  <c r="G12857" i="1" s="1"/>
  <c r="G12858" i="1" s="1"/>
  <c r="G12859" i="1" s="1"/>
  <c r="G12860" i="1" s="1"/>
  <c r="G12861" i="1" s="1"/>
  <c r="G12862" i="1" s="1"/>
  <c r="G12863" i="1" s="1"/>
  <c r="G12864" i="1" s="1"/>
  <c r="G12865" i="1" s="1"/>
  <c r="G12866" i="1" s="1"/>
  <c r="G12819" i="1"/>
  <c r="G12820" i="1" s="1"/>
  <c r="G12821" i="1" s="1"/>
  <c r="G12822" i="1" s="1"/>
  <c r="G12823" i="1" s="1"/>
  <c r="G12824" i="1" s="1"/>
  <c r="G12825" i="1" s="1"/>
  <c r="G12826" i="1" s="1"/>
  <c r="G12827" i="1" s="1"/>
  <c r="G12828" i="1" s="1"/>
  <c r="G12829" i="1" s="1"/>
  <c r="G12830" i="1" s="1"/>
  <c r="G12831" i="1" s="1"/>
  <c r="G12832" i="1" s="1"/>
  <c r="G12833" i="1" s="1"/>
  <c r="G12834" i="1" s="1"/>
  <c r="G12835" i="1" s="1"/>
  <c r="G12836" i="1" s="1"/>
  <c r="G12837" i="1" s="1"/>
  <c r="G12838" i="1" s="1"/>
  <c r="G12839" i="1" s="1"/>
  <c r="G12840" i="1" s="1"/>
  <c r="G12841" i="1" s="1"/>
  <c r="G12842" i="1" s="1"/>
  <c r="G12795" i="1"/>
  <c r="G12796" i="1" s="1"/>
  <c r="G12797" i="1" s="1"/>
  <c r="G12798" i="1" s="1"/>
  <c r="G12799" i="1" s="1"/>
  <c r="G12800" i="1" s="1"/>
  <c r="G12801" i="1" s="1"/>
  <c r="G12802" i="1" s="1"/>
  <c r="G12803" i="1" s="1"/>
  <c r="G12804" i="1" s="1"/>
  <c r="G12805" i="1" s="1"/>
  <c r="G12806" i="1" s="1"/>
  <c r="G12807" i="1" s="1"/>
  <c r="G12808" i="1" s="1"/>
  <c r="G12809" i="1" s="1"/>
  <c r="G12810" i="1" s="1"/>
  <c r="G12811" i="1" s="1"/>
  <c r="G12812" i="1" s="1"/>
  <c r="G12813" i="1" s="1"/>
  <c r="G12814" i="1" s="1"/>
  <c r="G12815" i="1" s="1"/>
  <c r="G12816" i="1" s="1"/>
  <c r="G12817" i="1" s="1"/>
  <c r="G12818" i="1" s="1"/>
  <c r="G12771" i="1"/>
  <c r="G12772" i="1" s="1"/>
  <c r="G12773" i="1" s="1"/>
  <c r="G12774" i="1" s="1"/>
  <c r="G12775" i="1" s="1"/>
  <c r="G12776" i="1" s="1"/>
  <c r="G12777" i="1" s="1"/>
  <c r="G12778" i="1" s="1"/>
  <c r="G12779" i="1" s="1"/>
  <c r="G12780" i="1" s="1"/>
  <c r="G12781" i="1" s="1"/>
  <c r="G12782" i="1" s="1"/>
  <c r="G12783" i="1" s="1"/>
  <c r="G12784" i="1" s="1"/>
  <c r="G12785" i="1" s="1"/>
  <c r="G12786" i="1" s="1"/>
  <c r="G12787" i="1" s="1"/>
  <c r="G12788" i="1" s="1"/>
  <c r="G12789" i="1" s="1"/>
  <c r="G12790" i="1" s="1"/>
  <c r="G12791" i="1" s="1"/>
  <c r="G12792" i="1" s="1"/>
  <c r="G12793" i="1" s="1"/>
  <c r="G12794" i="1" s="1"/>
  <c r="G12747" i="1"/>
  <c r="G12748" i="1" s="1"/>
  <c r="G12749" i="1" s="1"/>
  <c r="G12750" i="1" s="1"/>
  <c r="G12751" i="1" s="1"/>
  <c r="G12752" i="1" s="1"/>
  <c r="G12753" i="1" s="1"/>
  <c r="G12754" i="1" s="1"/>
  <c r="G12755" i="1" s="1"/>
  <c r="G12756" i="1" s="1"/>
  <c r="G12757" i="1" s="1"/>
  <c r="G12758" i="1" s="1"/>
  <c r="G12759" i="1" s="1"/>
  <c r="G12760" i="1" s="1"/>
  <c r="G12761" i="1" s="1"/>
  <c r="G12762" i="1" s="1"/>
  <c r="G12763" i="1" s="1"/>
  <c r="G12764" i="1" s="1"/>
  <c r="G12765" i="1" s="1"/>
  <c r="G12766" i="1" s="1"/>
  <c r="G12767" i="1" s="1"/>
  <c r="G12768" i="1" s="1"/>
  <c r="G12769" i="1" s="1"/>
  <c r="G12770" i="1" s="1"/>
  <c r="G12723" i="1"/>
  <c r="G12724" i="1" s="1"/>
  <c r="G12725" i="1" s="1"/>
  <c r="G12726" i="1" s="1"/>
  <c r="G12727" i="1" s="1"/>
  <c r="G12728" i="1" s="1"/>
  <c r="G12729" i="1" s="1"/>
  <c r="G12730" i="1" s="1"/>
  <c r="G12731" i="1" s="1"/>
  <c r="G12732" i="1" s="1"/>
  <c r="G12733" i="1" s="1"/>
  <c r="G12734" i="1" s="1"/>
  <c r="G12735" i="1" s="1"/>
  <c r="G12736" i="1" s="1"/>
  <c r="G12737" i="1" s="1"/>
  <c r="G12738" i="1" s="1"/>
  <c r="G12739" i="1" s="1"/>
  <c r="G12740" i="1" s="1"/>
  <c r="G12741" i="1" s="1"/>
  <c r="G12742" i="1" s="1"/>
  <c r="G12743" i="1" s="1"/>
  <c r="G12744" i="1" s="1"/>
  <c r="G12745" i="1" s="1"/>
  <c r="G12746" i="1" s="1"/>
  <c r="G12699" i="1"/>
  <c r="G12700" i="1" s="1"/>
  <c r="G12701" i="1" s="1"/>
  <c r="G12702" i="1" s="1"/>
  <c r="G12703" i="1" s="1"/>
  <c r="G12704" i="1" s="1"/>
  <c r="G12705" i="1" s="1"/>
  <c r="G12706" i="1" s="1"/>
  <c r="G12707" i="1" s="1"/>
  <c r="G12708" i="1" s="1"/>
  <c r="G12709" i="1" s="1"/>
  <c r="G12710" i="1" s="1"/>
  <c r="G12711" i="1" s="1"/>
  <c r="G12712" i="1" s="1"/>
  <c r="G12713" i="1" s="1"/>
  <c r="G12714" i="1" s="1"/>
  <c r="G12715" i="1" s="1"/>
  <c r="G12716" i="1" s="1"/>
  <c r="G12717" i="1" s="1"/>
  <c r="G12718" i="1" s="1"/>
  <c r="G12719" i="1" s="1"/>
  <c r="G12720" i="1" s="1"/>
  <c r="G12721" i="1" s="1"/>
  <c r="G12722" i="1" s="1"/>
  <c r="G12675" i="1"/>
  <c r="G12676" i="1" s="1"/>
  <c r="G12677" i="1" s="1"/>
  <c r="G12678" i="1" s="1"/>
  <c r="G12679" i="1" s="1"/>
  <c r="G12680" i="1" s="1"/>
  <c r="G12681" i="1" s="1"/>
  <c r="G12682" i="1" s="1"/>
  <c r="G12683" i="1" s="1"/>
  <c r="G12684" i="1" s="1"/>
  <c r="G12685" i="1" s="1"/>
  <c r="G12686" i="1" s="1"/>
  <c r="G12687" i="1" s="1"/>
  <c r="G12688" i="1" s="1"/>
  <c r="G12689" i="1" s="1"/>
  <c r="G12690" i="1" s="1"/>
  <c r="G12691" i="1" s="1"/>
  <c r="G12692" i="1" s="1"/>
  <c r="G12693" i="1" s="1"/>
  <c r="G12694" i="1" s="1"/>
  <c r="G12695" i="1" s="1"/>
  <c r="G12696" i="1" s="1"/>
  <c r="G12697" i="1" s="1"/>
  <c r="G12698" i="1" s="1"/>
  <c r="G12651" i="1"/>
  <c r="G12652" i="1" s="1"/>
  <c r="G12653" i="1" s="1"/>
  <c r="G12654" i="1" s="1"/>
  <c r="G12655" i="1" s="1"/>
  <c r="G12656" i="1" s="1"/>
  <c r="G12657" i="1" s="1"/>
  <c r="G12658" i="1" s="1"/>
  <c r="G12659" i="1" s="1"/>
  <c r="G12660" i="1" s="1"/>
  <c r="G12661" i="1" s="1"/>
  <c r="G12662" i="1" s="1"/>
  <c r="G12663" i="1" s="1"/>
  <c r="G12664" i="1" s="1"/>
  <c r="G12665" i="1" s="1"/>
  <c r="G12666" i="1" s="1"/>
  <c r="G12667" i="1" s="1"/>
  <c r="G12668" i="1" s="1"/>
  <c r="G12669" i="1" s="1"/>
  <c r="G12670" i="1" s="1"/>
  <c r="G12671" i="1" s="1"/>
  <c r="G12672" i="1" s="1"/>
  <c r="G12673" i="1" s="1"/>
  <c r="G12674" i="1" s="1"/>
  <c r="G12627" i="1"/>
  <c r="G12628" i="1" s="1"/>
  <c r="G12629" i="1" s="1"/>
  <c r="G12630" i="1" s="1"/>
  <c r="G12631" i="1" s="1"/>
  <c r="G12632" i="1" s="1"/>
  <c r="G12633" i="1" s="1"/>
  <c r="G12634" i="1" s="1"/>
  <c r="G12635" i="1" s="1"/>
  <c r="G12636" i="1" s="1"/>
  <c r="G12637" i="1" s="1"/>
  <c r="G12638" i="1" s="1"/>
  <c r="G12639" i="1" s="1"/>
  <c r="G12640" i="1" s="1"/>
  <c r="G12641" i="1" s="1"/>
  <c r="G12642" i="1" s="1"/>
  <c r="G12643" i="1" s="1"/>
  <c r="G12644" i="1" s="1"/>
  <c r="G12645" i="1" s="1"/>
  <c r="G12646" i="1" s="1"/>
  <c r="G12647" i="1" s="1"/>
  <c r="G12648" i="1" s="1"/>
  <c r="G12649" i="1" s="1"/>
  <c r="G12650" i="1" s="1"/>
  <c r="G12603" i="1"/>
  <c r="G12604" i="1" s="1"/>
  <c r="G12605" i="1" s="1"/>
  <c r="G12606" i="1" s="1"/>
  <c r="G12607" i="1" s="1"/>
  <c r="G12608" i="1" s="1"/>
  <c r="G12609" i="1" s="1"/>
  <c r="G12610" i="1" s="1"/>
  <c r="G12611" i="1" s="1"/>
  <c r="G12612" i="1" s="1"/>
  <c r="G12613" i="1" s="1"/>
  <c r="G12614" i="1" s="1"/>
  <c r="G12615" i="1" s="1"/>
  <c r="G12616" i="1" s="1"/>
  <c r="G12617" i="1" s="1"/>
  <c r="G12618" i="1" s="1"/>
  <c r="G12619" i="1" s="1"/>
  <c r="G12620" i="1" s="1"/>
  <c r="G12621" i="1" s="1"/>
  <c r="G12622" i="1" s="1"/>
  <c r="G12623" i="1" s="1"/>
  <c r="G12624" i="1" s="1"/>
  <c r="G12625" i="1" s="1"/>
  <c r="G12626" i="1" s="1"/>
  <c r="G12579" i="1"/>
  <c r="G12580" i="1" s="1"/>
  <c r="G12581" i="1" s="1"/>
  <c r="G12582" i="1" s="1"/>
  <c r="G12583" i="1" s="1"/>
  <c r="G12584" i="1" s="1"/>
  <c r="G12585" i="1" s="1"/>
  <c r="G12586" i="1" s="1"/>
  <c r="G12587" i="1" s="1"/>
  <c r="G12588" i="1" s="1"/>
  <c r="G12589" i="1" s="1"/>
  <c r="G12590" i="1" s="1"/>
  <c r="G12591" i="1" s="1"/>
  <c r="G12592" i="1" s="1"/>
  <c r="G12593" i="1" s="1"/>
  <c r="G12594" i="1" s="1"/>
  <c r="G12595" i="1" s="1"/>
  <c r="G12596" i="1" s="1"/>
  <c r="G12597" i="1" s="1"/>
  <c r="G12598" i="1" s="1"/>
  <c r="G12599" i="1" s="1"/>
  <c r="G12600" i="1" s="1"/>
  <c r="G12601" i="1" s="1"/>
  <c r="G12602" i="1" s="1"/>
  <c r="G12555" i="1"/>
  <c r="G12556" i="1" s="1"/>
  <c r="G12557" i="1" s="1"/>
  <c r="G12558" i="1" s="1"/>
  <c r="G12559" i="1" s="1"/>
  <c r="G12560" i="1" s="1"/>
  <c r="G12561" i="1" s="1"/>
  <c r="G12562" i="1" s="1"/>
  <c r="G12563" i="1" s="1"/>
  <c r="G12564" i="1" s="1"/>
  <c r="G12565" i="1" s="1"/>
  <c r="G12566" i="1" s="1"/>
  <c r="G12567" i="1" s="1"/>
  <c r="G12568" i="1" s="1"/>
  <c r="G12569" i="1" s="1"/>
  <c r="G12570" i="1" s="1"/>
  <c r="G12571" i="1" s="1"/>
  <c r="G12572" i="1" s="1"/>
  <c r="G12573" i="1" s="1"/>
  <c r="G12574" i="1" s="1"/>
  <c r="G12575" i="1" s="1"/>
  <c r="G12576" i="1" s="1"/>
  <c r="G12577" i="1" s="1"/>
  <c r="G12578" i="1" s="1"/>
  <c r="G12531" i="1"/>
  <c r="G12532" i="1" s="1"/>
  <c r="G12533" i="1" s="1"/>
  <c r="G12534" i="1" s="1"/>
  <c r="G12535" i="1" s="1"/>
  <c r="G12536" i="1" s="1"/>
  <c r="G12537" i="1" s="1"/>
  <c r="G12538" i="1" s="1"/>
  <c r="G12539" i="1" s="1"/>
  <c r="G12540" i="1" s="1"/>
  <c r="G12541" i="1" s="1"/>
  <c r="G12542" i="1" s="1"/>
  <c r="G12543" i="1" s="1"/>
  <c r="G12544" i="1" s="1"/>
  <c r="G12545" i="1" s="1"/>
  <c r="G12546" i="1" s="1"/>
  <c r="G12547" i="1" s="1"/>
  <c r="G12548" i="1" s="1"/>
  <c r="G12549" i="1" s="1"/>
  <c r="G12550" i="1" s="1"/>
  <c r="G12551" i="1" s="1"/>
  <c r="G12552" i="1" s="1"/>
  <c r="G12553" i="1" s="1"/>
  <c r="G12554" i="1" s="1"/>
  <c r="G12507" i="1"/>
  <c r="G12508" i="1" s="1"/>
  <c r="G12509" i="1" s="1"/>
  <c r="G12510" i="1" s="1"/>
  <c r="G12511" i="1" s="1"/>
  <c r="G12512" i="1" s="1"/>
  <c r="G12513" i="1" s="1"/>
  <c r="G12514" i="1" s="1"/>
  <c r="G12515" i="1" s="1"/>
  <c r="G12516" i="1" s="1"/>
  <c r="G12517" i="1" s="1"/>
  <c r="G12518" i="1" s="1"/>
  <c r="G12519" i="1" s="1"/>
  <c r="G12520" i="1" s="1"/>
  <c r="G12521" i="1" s="1"/>
  <c r="G12522" i="1" s="1"/>
  <c r="G12523" i="1" s="1"/>
  <c r="G12524" i="1" s="1"/>
  <c r="G12525" i="1" s="1"/>
  <c r="G12526" i="1" s="1"/>
  <c r="G12527" i="1" s="1"/>
  <c r="G12528" i="1" s="1"/>
  <c r="G12529" i="1" s="1"/>
  <c r="G12530" i="1" s="1"/>
  <c r="G12483" i="1"/>
  <c r="G12484" i="1" s="1"/>
  <c r="G12485" i="1" s="1"/>
  <c r="G12486" i="1" s="1"/>
  <c r="G12487" i="1" s="1"/>
  <c r="G12488" i="1" s="1"/>
  <c r="G12489" i="1" s="1"/>
  <c r="G12490" i="1" s="1"/>
  <c r="G12491" i="1" s="1"/>
  <c r="G12492" i="1" s="1"/>
  <c r="G12493" i="1" s="1"/>
  <c r="G12494" i="1" s="1"/>
  <c r="G12495" i="1" s="1"/>
  <c r="G12496" i="1" s="1"/>
  <c r="G12497" i="1" s="1"/>
  <c r="G12498" i="1" s="1"/>
  <c r="G12499" i="1" s="1"/>
  <c r="G12500" i="1" s="1"/>
  <c r="G12501" i="1" s="1"/>
  <c r="G12502" i="1" s="1"/>
  <c r="G12503" i="1" s="1"/>
  <c r="G12504" i="1" s="1"/>
  <c r="G12505" i="1" s="1"/>
  <c r="G12506" i="1" s="1"/>
  <c r="G12459" i="1"/>
  <c r="G12460" i="1" s="1"/>
  <c r="G12461" i="1" s="1"/>
  <c r="G12462" i="1" s="1"/>
  <c r="G12463" i="1" s="1"/>
  <c r="G12464" i="1" s="1"/>
  <c r="G12465" i="1" s="1"/>
  <c r="G12466" i="1" s="1"/>
  <c r="G12467" i="1" s="1"/>
  <c r="G12468" i="1" s="1"/>
  <c r="G12469" i="1" s="1"/>
  <c r="G12470" i="1" s="1"/>
  <c r="G12471" i="1" s="1"/>
  <c r="G12472" i="1" s="1"/>
  <c r="G12473" i="1" s="1"/>
  <c r="G12474" i="1" s="1"/>
  <c r="G12475" i="1" s="1"/>
  <c r="G12476" i="1" s="1"/>
  <c r="G12477" i="1" s="1"/>
  <c r="G12478" i="1" s="1"/>
  <c r="G12479" i="1" s="1"/>
  <c r="G12480" i="1" s="1"/>
  <c r="G12481" i="1" s="1"/>
  <c r="G12482" i="1" s="1"/>
  <c r="G12435" i="1"/>
  <c r="G12436" i="1" s="1"/>
  <c r="G12437" i="1" s="1"/>
  <c r="G12438" i="1" s="1"/>
  <c r="G12439" i="1" s="1"/>
  <c r="G12440" i="1" s="1"/>
  <c r="G12441" i="1" s="1"/>
  <c r="G12442" i="1" s="1"/>
  <c r="G12443" i="1" s="1"/>
  <c r="G12444" i="1" s="1"/>
  <c r="G12445" i="1" s="1"/>
  <c r="G12446" i="1" s="1"/>
  <c r="G12447" i="1" s="1"/>
  <c r="G12448" i="1" s="1"/>
  <c r="G12449" i="1" s="1"/>
  <c r="G12450" i="1" s="1"/>
  <c r="G12451" i="1" s="1"/>
  <c r="G12452" i="1" s="1"/>
  <c r="G12453" i="1" s="1"/>
  <c r="G12454" i="1" s="1"/>
  <c r="G12455" i="1" s="1"/>
  <c r="G12456" i="1" s="1"/>
  <c r="G12457" i="1" s="1"/>
  <c r="G12458" i="1" s="1"/>
  <c r="G12411" i="1"/>
  <c r="G12412" i="1" s="1"/>
  <c r="G12413" i="1" s="1"/>
  <c r="G12414" i="1" s="1"/>
  <c r="G12415" i="1" s="1"/>
  <c r="G12416" i="1" s="1"/>
  <c r="G12417" i="1" s="1"/>
  <c r="G12418" i="1" s="1"/>
  <c r="G12419" i="1" s="1"/>
  <c r="G12420" i="1" s="1"/>
  <c r="G12421" i="1" s="1"/>
  <c r="G12422" i="1" s="1"/>
  <c r="G12423" i="1" s="1"/>
  <c r="G12424" i="1" s="1"/>
  <c r="G12425" i="1" s="1"/>
  <c r="G12426" i="1" s="1"/>
  <c r="G12427" i="1" s="1"/>
  <c r="G12428" i="1" s="1"/>
  <c r="G12429" i="1" s="1"/>
  <c r="G12430" i="1" s="1"/>
  <c r="G12431" i="1" s="1"/>
  <c r="G12432" i="1" s="1"/>
  <c r="G12433" i="1" s="1"/>
  <c r="G12434" i="1" s="1"/>
  <c r="G12387" i="1"/>
  <c r="G12388" i="1" s="1"/>
  <c r="G12389" i="1" s="1"/>
  <c r="G12390" i="1" s="1"/>
  <c r="G12391" i="1" s="1"/>
  <c r="G12392" i="1" s="1"/>
  <c r="G12393" i="1" s="1"/>
  <c r="G12394" i="1" s="1"/>
  <c r="G12395" i="1" s="1"/>
  <c r="G12396" i="1" s="1"/>
  <c r="G12397" i="1" s="1"/>
  <c r="G12398" i="1" s="1"/>
  <c r="G12399" i="1" s="1"/>
  <c r="G12400" i="1" s="1"/>
  <c r="G12401" i="1" s="1"/>
  <c r="G12402" i="1" s="1"/>
  <c r="G12403" i="1" s="1"/>
  <c r="G12404" i="1" s="1"/>
  <c r="G12405" i="1" s="1"/>
  <c r="G12406" i="1" s="1"/>
  <c r="G12407" i="1" s="1"/>
  <c r="G12408" i="1" s="1"/>
  <c r="G12409" i="1" s="1"/>
  <c r="G12410" i="1" s="1"/>
  <c r="G12363" i="1"/>
  <c r="G12364" i="1" s="1"/>
  <c r="G12365" i="1" s="1"/>
  <c r="G12366" i="1" s="1"/>
  <c r="G12367" i="1" s="1"/>
  <c r="G12368" i="1" s="1"/>
  <c r="G12369" i="1" s="1"/>
  <c r="G12370" i="1" s="1"/>
  <c r="G12371" i="1" s="1"/>
  <c r="G12372" i="1" s="1"/>
  <c r="G12373" i="1" s="1"/>
  <c r="G12374" i="1" s="1"/>
  <c r="G12375" i="1" s="1"/>
  <c r="G12376" i="1" s="1"/>
  <c r="G12377" i="1" s="1"/>
  <c r="G12378" i="1" s="1"/>
  <c r="G12379" i="1" s="1"/>
  <c r="G12380" i="1" s="1"/>
  <c r="G12381" i="1" s="1"/>
  <c r="G12382" i="1" s="1"/>
  <c r="G12383" i="1" s="1"/>
  <c r="G12384" i="1" s="1"/>
  <c r="G12385" i="1" s="1"/>
  <c r="G12386" i="1" s="1"/>
  <c r="G12339" i="1"/>
  <c r="G12340" i="1" s="1"/>
  <c r="G12341" i="1" s="1"/>
  <c r="G12342" i="1" s="1"/>
  <c r="G12343" i="1" s="1"/>
  <c r="G12344" i="1" s="1"/>
  <c r="G12345" i="1" s="1"/>
  <c r="G12346" i="1" s="1"/>
  <c r="G12347" i="1" s="1"/>
  <c r="G12348" i="1" s="1"/>
  <c r="G12349" i="1" s="1"/>
  <c r="G12350" i="1" s="1"/>
  <c r="G12351" i="1" s="1"/>
  <c r="G12352" i="1" s="1"/>
  <c r="G12353" i="1" s="1"/>
  <c r="G12354" i="1" s="1"/>
  <c r="G12355" i="1" s="1"/>
  <c r="G12356" i="1" s="1"/>
  <c r="G12357" i="1" s="1"/>
  <c r="G12358" i="1" s="1"/>
  <c r="G12359" i="1" s="1"/>
  <c r="G12360" i="1" s="1"/>
  <c r="G12361" i="1" s="1"/>
  <c r="G12362" i="1" s="1"/>
  <c r="G12315" i="1"/>
  <c r="G12316" i="1" s="1"/>
  <c r="G12317" i="1" s="1"/>
  <c r="G12318" i="1" s="1"/>
  <c r="G12319" i="1" s="1"/>
  <c r="G12320" i="1" s="1"/>
  <c r="G12321" i="1" s="1"/>
  <c r="G12322" i="1" s="1"/>
  <c r="G12323" i="1" s="1"/>
  <c r="G12324" i="1" s="1"/>
  <c r="G12325" i="1" s="1"/>
  <c r="G12326" i="1" s="1"/>
  <c r="G12327" i="1" s="1"/>
  <c r="G12328" i="1" s="1"/>
  <c r="G12329" i="1" s="1"/>
  <c r="G12330" i="1" s="1"/>
  <c r="G12331" i="1" s="1"/>
  <c r="G12332" i="1" s="1"/>
  <c r="G12333" i="1" s="1"/>
  <c r="G12334" i="1" s="1"/>
  <c r="G12335" i="1" s="1"/>
  <c r="G12336" i="1" s="1"/>
  <c r="G12337" i="1" s="1"/>
  <c r="G12338" i="1" s="1"/>
  <c r="G12291" i="1"/>
  <c r="G12292" i="1" s="1"/>
  <c r="G12293" i="1" s="1"/>
  <c r="G12294" i="1" s="1"/>
  <c r="G12295" i="1" s="1"/>
  <c r="G12296" i="1" s="1"/>
  <c r="G12297" i="1" s="1"/>
  <c r="G12298" i="1" s="1"/>
  <c r="G12299" i="1" s="1"/>
  <c r="G12300" i="1" s="1"/>
  <c r="G12301" i="1" s="1"/>
  <c r="G12302" i="1" s="1"/>
  <c r="G12303" i="1" s="1"/>
  <c r="G12304" i="1" s="1"/>
  <c r="G12305" i="1" s="1"/>
  <c r="G12306" i="1" s="1"/>
  <c r="G12307" i="1" s="1"/>
  <c r="G12308" i="1" s="1"/>
  <c r="G12309" i="1" s="1"/>
  <c r="G12310" i="1" s="1"/>
  <c r="G12311" i="1" s="1"/>
  <c r="G12312" i="1" s="1"/>
  <c r="G12313" i="1" s="1"/>
  <c r="G12314" i="1" s="1"/>
  <c r="G12267" i="1"/>
  <c r="G12268" i="1" s="1"/>
  <c r="G12269" i="1" s="1"/>
  <c r="G12270" i="1" s="1"/>
  <c r="G12271" i="1" s="1"/>
  <c r="G12272" i="1" s="1"/>
  <c r="G12273" i="1" s="1"/>
  <c r="G12274" i="1" s="1"/>
  <c r="G12275" i="1" s="1"/>
  <c r="G12276" i="1" s="1"/>
  <c r="G12277" i="1" s="1"/>
  <c r="G12278" i="1" s="1"/>
  <c r="G12279" i="1" s="1"/>
  <c r="G12280" i="1" s="1"/>
  <c r="G12281" i="1" s="1"/>
  <c r="G12282" i="1" s="1"/>
  <c r="G12283" i="1" s="1"/>
  <c r="G12284" i="1" s="1"/>
  <c r="G12285" i="1" s="1"/>
  <c r="G12286" i="1" s="1"/>
  <c r="G12287" i="1" s="1"/>
  <c r="G12288" i="1" s="1"/>
  <c r="G12289" i="1" s="1"/>
  <c r="G12290" i="1" s="1"/>
  <c r="G12243" i="1"/>
  <c r="G12244" i="1" s="1"/>
  <c r="G12245" i="1" s="1"/>
  <c r="G12246" i="1" s="1"/>
  <c r="G12247" i="1" s="1"/>
  <c r="G12248" i="1" s="1"/>
  <c r="G12249" i="1" s="1"/>
  <c r="G12250" i="1" s="1"/>
  <c r="G12251" i="1" s="1"/>
  <c r="G12252" i="1" s="1"/>
  <c r="G12253" i="1" s="1"/>
  <c r="G12254" i="1" s="1"/>
  <c r="G12255" i="1" s="1"/>
  <c r="G12256" i="1" s="1"/>
  <c r="G12257" i="1" s="1"/>
  <c r="G12258" i="1" s="1"/>
  <c r="G12259" i="1" s="1"/>
  <c r="G12260" i="1" s="1"/>
  <c r="G12261" i="1" s="1"/>
  <c r="G12262" i="1" s="1"/>
  <c r="G12263" i="1" s="1"/>
  <c r="G12264" i="1" s="1"/>
  <c r="G12265" i="1" s="1"/>
  <c r="G12266" i="1" s="1"/>
  <c r="G12219" i="1"/>
  <c r="G12220" i="1" s="1"/>
  <c r="G12221" i="1" s="1"/>
  <c r="G12222" i="1" s="1"/>
  <c r="G12223" i="1" s="1"/>
  <c r="G12224" i="1" s="1"/>
  <c r="G12225" i="1" s="1"/>
  <c r="G12226" i="1" s="1"/>
  <c r="G12227" i="1" s="1"/>
  <c r="G12228" i="1" s="1"/>
  <c r="G12229" i="1" s="1"/>
  <c r="G12230" i="1" s="1"/>
  <c r="G12231" i="1" s="1"/>
  <c r="G12232" i="1" s="1"/>
  <c r="G12233" i="1" s="1"/>
  <c r="G12234" i="1" s="1"/>
  <c r="G12235" i="1" s="1"/>
  <c r="G12236" i="1" s="1"/>
  <c r="G12237" i="1" s="1"/>
  <c r="G12238" i="1" s="1"/>
  <c r="G12239" i="1" s="1"/>
  <c r="G12240" i="1" s="1"/>
  <c r="G12241" i="1" s="1"/>
  <c r="G12242" i="1" s="1"/>
  <c r="G12195" i="1"/>
  <c r="G12196" i="1" s="1"/>
  <c r="G12197" i="1" s="1"/>
  <c r="G12198" i="1" s="1"/>
  <c r="G12199" i="1" s="1"/>
  <c r="G12200" i="1" s="1"/>
  <c r="G12201" i="1" s="1"/>
  <c r="G12202" i="1" s="1"/>
  <c r="G12203" i="1" s="1"/>
  <c r="G12204" i="1" s="1"/>
  <c r="G12205" i="1" s="1"/>
  <c r="G12206" i="1" s="1"/>
  <c r="G12207" i="1" s="1"/>
  <c r="G12208" i="1" s="1"/>
  <c r="G12209" i="1" s="1"/>
  <c r="G12210" i="1" s="1"/>
  <c r="G12211" i="1" s="1"/>
  <c r="G12212" i="1" s="1"/>
  <c r="G12213" i="1" s="1"/>
  <c r="G12214" i="1" s="1"/>
  <c r="G12215" i="1" s="1"/>
  <c r="G12216" i="1" s="1"/>
  <c r="G12217" i="1" s="1"/>
  <c r="G12218" i="1" s="1"/>
  <c r="G12171" i="1"/>
  <c r="G12172" i="1" s="1"/>
  <c r="G12173" i="1" s="1"/>
  <c r="G12174" i="1" s="1"/>
  <c r="G12175" i="1" s="1"/>
  <c r="G12176" i="1" s="1"/>
  <c r="G12177" i="1" s="1"/>
  <c r="G12178" i="1" s="1"/>
  <c r="G12179" i="1" s="1"/>
  <c r="G12180" i="1" s="1"/>
  <c r="G12181" i="1" s="1"/>
  <c r="G12182" i="1" s="1"/>
  <c r="G12183" i="1" s="1"/>
  <c r="G12184" i="1" s="1"/>
  <c r="G12185" i="1" s="1"/>
  <c r="G12186" i="1" s="1"/>
  <c r="G12187" i="1" s="1"/>
  <c r="G12188" i="1" s="1"/>
  <c r="G12189" i="1" s="1"/>
  <c r="G12190" i="1" s="1"/>
  <c r="G12191" i="1" s="1"/>
  <c r="G12192" i="1" s="1"/>
  <c r="G12193" i="1" s="1"/>
  <c r="G12194" i="1" s="1"/>
  <c r="G12147" i="1"/>
  <c r="G12148" i="1" s="1"/>
  <c r="G12149" i="1" s="1"/>
  <c r="G12150" i="1" s="1"/>
  <c r="G12151" i="1" s="1"/>
  <c r="G12152" i="1" s="1"/>
  <c r="G12153" i="1" s="1"/>
  <c r="G12154" i="1" s="1"/>
  <c r="G12155" i="1" s="1"/>
  <c r="G12156" i="1" s="1"/>
  <c r="G12157" i="1" s="1"/>
  <c r="G12158" i="1" s="1"/>
  <c r="G12159" i="1" s="1"/>
  <c r="G12160" i="1" s="1"/>
  <c r="G12161" i="1" s="1"/>
  <c r="G12162" i="1" s="1"/>
  <c r="G12163" i="1" s="1"/>
  <c r="G12164" i="1" s="1"/>
  <c r="G12165" i="1" s="1"/>
  <c r="G12166" i="1" s="1"/>
  <c r="G12167" i="1" s="1"/>
  <c r="G12168" i="1" s="1"/>
  <c r="G12169" i="1" s="1"/>
  <c r="G12170" i="1" s="1"/>
  <c r="G12123" i="1"/>
  <c r="G12124" i="1" s="1"/>
  <c r="G12125" i="1" s="1"/>
  <c r="G12126" i="1" s="1"/>
  <c r="G12127" i="1" s="1"/>
  <c r="G12128" i="1" s="1"/>
  <c r="G12129" i="1" s="1"/>
  <c r="G12130" i="1" s="1"/>
  <c r="G12131" i="1" s="1"/>
  <c r="G12132" i="1" s="1"/>
  <c r="G12133" i="1" s="1"/>
  <c r="G12134" i="1" s="1"/>
  <c r="G12135" i="1" s="1"/>
  <c r="G12136" i="1" s="1"/>
  <c r="G12137" i="1" s="1"/>
  <c r="G12138" i="1" s="1"/>
  <c r="G12139" i="1" s="1"/>
  <c r="G12140" i="1" s="1"/>
  <c r="G12141" i="1" s="1"/>
  <c r="G12142" i="1" s="1"/>
  <c r="G12143" i="1" s="1"/>
  <c r="G12144" i="1" s="1"/>
  <c r="G12145" i="1" s="1"/>
  <c r="G12146" i="1" s="1"/>
  <c r="G12099" i="1"/>
  <c r="G12100" i="1" s="1"/>
  <c r="G12101" i="1" s="1"/>
  <c r="G12102" i="1" s="1"/>
  <c r="G12103" i="1" s="1"/>
  <c r="G12104" i="1" s="1"/>
  <c r="G12105" i="1" s="1"/>
  <c r="G12106" i="1" s="1"/>
  <c r="G12107" i="1" s="1"/>
  <c r="G12108" i="1" s="1"/>
  <c r="G12109" i="1" s="1"/>
  <c r="G12110" i="1" s="1"/>
  <c r="G12111" i="1" s="1"/>
  <c r="G12112" i="1" s="1"/>
  <c r="G12113" i="1" s="1"/>
  <c r="G12114" i="1" s="1"/>
  <c r="G12115" i="1" s="1"/>
  <c r="G12116" i="1" s="1"/>
  <c r="G12117" i="1" s="1"/>
  <c r="G12118" i="1" s="1"/>
  <c r="G12119" i="1" s="1"/>
  <c r="G12120" i="1" s="1"/>
  <c r="G12121" i="1" s="1"/>
  <c r="G12122" i="1" s="1"/>
  <c r="G12075" i="1"/>
  <c r="G12076" i="1" s="1"/>
  <c r="G12077" i="1" s="1"/>
  <c r="G12078" i="1" s="1"/>
  <c r="G12079" i="1" s="1"/>
  <c r="G12080" i="1" s="1"/>
  <c r="G12081" i="1" s="1"/>
  <c r="G12082" i="1" s="1"/>
  <c r="G12083" i="1" s="1"/>
  <c r="G12084" i="1" s="1"/>
  <c r="G12085" i="1" s="1"/>
  <c r="G12086" i="1" s="1"/>
  <c r="G12087" i="1" s="1"/>
  <c r="G12088" i="1" s="1"/>
  <c r="G12089" i="1" s="1"/>
  <c r="G12090" i="1" s="1"/>
  <c r="G12091" i="1" s="1"/>
  <c r="G12092" i="1" s="1"/>
  <c r="G12093" i="1" s="1"/>
  <c r="G12094" i="1" s="1"/>
  <c r="G12095" i="1" s="1"/>
  <c r="G12096" i="1" s="1"/>
  <c r="G12097" i="1" s="1"/>
  <c r="G12098" i="1" s="1"/>
  <c r="G12051" i="1"/>
  <c r="G12052" i="1" s="1"/>
  <c r="G12053" i="1" s="1"/>
  <c r="G12054" i="1" s="1"/>
  <c r="G12055" i="1" s="1"/>
  <c r="G12056" i="1" s="1"/>
  <c r="G12057" i="1" s="1"/>
  <c r="G12058" i="1" s="1"/>
  <c r="G12059" i="1" s="1"/>
  <c r="G12060" i="1" s="1"/>
  <c r="G12061" i="1" s="1"/>
  <c r="G12062" i="1" s="1"/>
  <c r="G12063" i="1" s="1"/>
  <c r="G12064" i="1" s="1"/>
  <c r="G12065" i="1" s="1"/>
  <c r="G12066" i="1" s="1"/>
  <c r="G12067" i="1" s="1"/>
  <c r="G12068" i="1" s="1"/>
  <c r="G12069" i="1" s="1"/>
  <c r="G12070" i="1" s="1"/>
  <c r="G12071" i="1" s="1"/>
  <c r="G12072" i="1" s="1"/>
  <c r="G12073" i="1" s="1"/>
  <c r="G12074" i="1" s="1"/>
  <c r="G12027" i="1"/>
  <c r="G12028" i="1" s="1"/>
  <c r="G12029" i="1" s="1"/>
  <c r="G12030" i="1" s="1"/>
  <c r="G12031" i="1" s="1"/>
  <c r="G12032" i="1" s="1"/>
  <c r="G12033" i="1" s="1"/>
  <c r="G12034" i="1" s="1"/>
  <c r="G12035" i="1" s="1"/>
  <c r="G12036" i="1" s="1"/>
  <c r="G12037" i="1" s="1"/>
  <c r="G12038" i="1" s="1"/>
  <c r="G12039" i="1" s="1"/>
  <c r="G12040" i="1" s="1"/>
  <c r="G12041" i="1" s="1"/>
  <c r="G12042" i="1" s="1"/>
  <c r="G12043" i="1" s="1"/>
  <c r="G12044" i="1" s="1"/>
  <c r="G12045" i="1" s="1"/>
  <c r="G12046" i="1" s="1"/>
  <c r="G12047" i="1" s="1"/>
  <c r="G12048" i="1" s="1"/>
  <c r="G12049" i="1" s="1"/>
  <c r="G12050" i="1" s="1"/>
  <c r="G12003" i="1"/>
  <c r="G12004" i="1" s="1"/>
  <c r="G12005" i="1" s="1"/>
  <c r="G12006" i="1" s="1"/>
  <c r="G12007" i="1" s="1"/>
  <c r="G12008" i="1" s="1"/>
  <c r="G12009" i="1" s="1"/>
  <c r="G12010" i="1" s="1"/>
  <c r="G12011" i="1" s="1"/>
  <c r="G12012" i="1" s="1"/>
  <c r="G12013" i="1" s="1"/>
  <c r="G12014" i="1" s="1"/>
  <c r="G12015" i="1" s="1"/>
  <c r="G12016" i="1" s="1"/>
  <c r="G12017" i="1" s="1"/>
  <c r="G12018" i="1" s="1"/>
  <c r="G12019" i="1" s="1"/>
  <c r="G12020" i="1" s="1"/>
  <c r="G12021" i="1" s="1"/>
  <c r="G12022" i="1" s="1"/>
  <c r="G12023" i="1" s="1"/>
  <c r="G12024" i="1" s="1"/>
  <c r="G12025" i="1" s="1"/>
  <c r="G12026" i="1" s="1"/>
  <c r="G11979" i="1"/>
  <c r="G11980" i="1" s="1"/>
  <c r="G11981" i="1" s="1"/>
  <c r="G11982" i="1" s="1"/>
  <c r="G11983" i="1" s="1"/>
  <c r="G11984" i="1" s="1"/>
  <c r="G11985" i="1" s="1"/>
  <c r="G11986" i="1" s="1"/>
  <c r="G11987" i="1" s="1"/>
  <c r="G11988" i="1" s="1"/>
  <c r="G11989" i="1" s="1"/>
  <c r="G11990" i="1" s="1"/>
  <c r="G11991" i="1" s="1"/>
  <c r="G11992" i="1" s="1"/>
  <c r="G11993" i="1" s="1"/>
  <c r="G11994" i="1" s="1"/>
  <c r="G11995" i="1" s="1"/>
  <c r="G11996" i="1" s="1"/>
  <c r="G11997" i="1" s="1"/>
  <c r="G11998" i="1" s="1"/>
  <c r="G11999" i="1" s="1"/>
  <c r="G12000" i="1" s="1"/>
  <c r="G12001" i="1" s="1"/>
  <c r="G12002" i="1" s="1"/>
  <c r="G11955" i="1"/>
  <c r="G11956" i="1" s="1"/>
  <c r="G11957" i="1" s="1"/>
  <c r="G11958" i="1" s="1"/>
  <c r="G11959" i="1" s="1"/>
  <c r="G11960" i="1" s="1"/>
  <c r="G11961" i="1" s="1"/>
  <c r="G11962" i="1" s="1"/>
  <c r="G11963" i="1" s="1"/>
  <c r="G11964" i="1" s="1"/>
  <c r="G11965" i="1" s="1"/>
  <c r="G11966" i="1" s="1"/>
  <c r="G11967" i="1" s="1"/>
  <c r="G11968" i="1" s="1"/>
  <c r="G11969" i="1" s="1"/>
  <c r="G11970" i="1" s="1"/>
  <c r="G11971" i="1" s="1"/>
  <c r="G11972" i="1" s="1"/>
  <c r="G11973" i="1" s="1"/>
  <c r="G11974" i="1" s="1"/>
  <c r="G11975" i="1" s="1"/>
  <c r="G11976" i="1" s="1"/>
  <c r="G11977" i="1" s="1"/>
  <c r="G11978" i="1" s="1"/>
  <c r="G11931" i="1"/>
  <c r="G11932" i="1" s="1"/>
  <c r="G11933" i="1" s="1"/>
  <c r="G11934" i="1" s="1"/>
  <c r="G11935" i="1" s="1"/>
  <c r="G11936" i="1" s="1"/>
  <c r="G11937" i="1" s="1"/>
  <c r="G11938" i="1" s="1"/>
  <c r="G11939" i="1" s="1"/>
  <c r="G11940" i="1" s="1"/>
  <c r="G11941" i="1" s="1"/>
  <c r="G11942" i="1" s="1"/>
  <c r="G11943" i="1" s="1"/>
  <c r="G11944" i="1" s="1"/>
  <c r="G11945" i="1" s="1"/>
  <c r="G11946" i="1" s="1"/>
  <c r="G11947" i="1" s="1"/>
  <c r="G11948" i="1" s="1"/>
  <c r="G11949" i="1" s="1"/>
  <c r="G11950" i="1" s="1"/>
  <c r="G11951" i="1" s="1"/>
  <c r="G11952" i="1" s="1"/>
  <c r="G11953" i="1" s="1"/>
  <c r="G11954" i="1" s="1"/>
  <c r="G11907" i="1"/>
  <c r="G11908" i="1" s="1"/>
  <c r="G11909" i="1" s="1"/>
  <c r="G11910" i="1" s="1"/>
  <c r="G11911" i="1" s="1"/>
  <c r="G11912" i="1" s="1"/>
  <c r="G11913" i="1" s="1"/>
  <c r="G11914" i="1" s="1"/>
  <c r="G11915" i="1" s="1"/>
  <c r="G11916" i="1" s="1"/>
  <c r="G11917" i="1" s="1"/>
  <c r="G11918" i="1" s="1"/>
  <c r="G11919" i="1" s="1"/>
  <c r="G11920" i="1" s="1"/>
  <c r="G11921" i="1" s="1"/>
  <c r="G11922" i="1" s="1"/>
  <c r="G11923" i="1" s="1"/>
  <c r="G11924" i="1" s="1"/>
  <c r="G11925" i="1" s="1"/>
  <c r="G11926" i="1" s="1"/>
  <c r="G11927" i="1" s="1"/>
  <c r="G11928" i="1" s="1"/>
  <c r="G11929" i="1" s="1"/>
  <c r="G11930" i="1" s="1"/>
  <c r="G11883" i="1"/>
  <c r="G11884" i="1" s="1"/>
  <c r="G11885" i="1" s="1"/>
  <c r="G11886" i="1" s="1"/>
  <c r="G11887" i="1" s="1"/>
  <c r="G11888" i="1" s="1"/>
  <c r="G11889" i="1" s="1"/>
  <c r="G11890" i="1" s="1"/>
  <c r="G11891" i="1" s="1"/>
  <c r="G11892" i="1" s="1"/>
  <c r="G11893" i="1" s="1"/>
  <c r="G11894" i="1" s="1"/>
  <c r="G11895" i="1" s="1"/>
  <c r="G11896" i="1" s="1"/>
  <c r="G11897" i="1" s="1"/>
  <c r="G11898" i="1" s="1"/>
  <c r="G11899" i="1" s="1"/>
  <c r="G11900" i="1" s="1"/>
  <c r="G11901" i="1" s="1"/>
  <c r="G11902" i="1" s="1"/>
  <c r="G11903" i="1" s="1"/>
  <c r="G11904" i="1" s="1"/>
  <c r="G11905" i="1" s="1"/>
  <c r="G11906" i="1" s="1"/>
  <c r="G11859" i="1"/>
  <c r="G11860" i="1" s="1"/>
  <c r="G11861" i="1" s="1"/>
  <c r="G11862" i="1" s="1"/>
  <c r="G11863" i="1" s="1"/>
  <c r="G11864" i="1" s="1"/>
  <c r="G11865" i="1" s="1"/>
  <c r="G11866" i="1" s="1"/>
  <c r="G11867" i="1" s="1"/>
  <c r="G11868" i="1" s="1"/>
  <c r="G11869" i="1" s="1"/>
  <c r="G11870" i="1" s="1"/>
  <c r="G11871" i="1" s="1"/>
  <c r="G11872" i="1" s="1"/>
  <c r="G11873" i="1" s="1"/>
  <c r="G11874" i="1" s="1"/>
  <c r="G11875" i="1" s="1"/>
  <c r="G11876" i="1" s="1"/>
  <c r="G11877" i="1" s="1"/>
  <c r="G11878" i="1" s="1"/>
  <c r="G11879" i="1" s="1"/>
  <c r="G11880" i="1" s="1"/>
  <c r="G11881" i="1" s="1"/>
  <c r="G11882" i="1" s="1"/>
  <c r="G11835" i="1"/>
  <c r="G11836" i="1" s="1"/>
  <c r="G11837" i="1" s="1"/>
  <c r="G11838" i="1" s="1"/>
  <c r="G11839" i="1" s="1"/>
  <c r="G11840" i="1" s="1"/>
  <c r="G11841" i="1" s="1"/>
  <c r="G11842" i="1" s="1"/>
  <c r="G11843" i="1" s="1"/>
  <c r="G11844" i="1" s="1"/>
  <c r="G11845" i="1" s="1"/>
  <c r="G11846" i="1" s="1"/>
  <c r="G11847" i="1" s="1"/>
  <c r="G11848" i="1" s="1"/>
  <c r="G11849" i="1" s="1"/>
  <c r="G11850" i="1" s="1"/>
  <c r="G11851" i="1" s="1"/>
  <c r="G11852" i="1" s="1"/>
  <c r="G11853" i="1" s="1"/>
  <c r="G11854" i="1" s="1"/>
  <c r="G11855" i="1" s="1"/>
  <c r="G11856" i="1" s="1"/>
  <c r="G11857" i="1" s="1"/>
  <c r="G11858" i="1" s="1"/>
  <c r="G11811" i="1"/>
  <c r="G11812" i="1" s="1"/>
  <c r="G11813" i="1" s="1"/>
  <c r="G11814" i="1" s="1"/>
  <c r="G11815" i="1" s="1"/>
  <c r="G11816" i="1" s="1"/>
  <c r="G11817" i="1" s="1"/>
  <c r="G11818" i="1" s="1"/>
  <c r="G11819" i="1" s="1"/>
  <c r="G11820" i="1" s="1"/>
  <c r="G11821" i="1" s="1"/>
  <c r="G11822" i="1" s="1"/>
  <c r="G11823" i="1" s="1"/>
  <c r="G11824" i="1" s="1"/>
  <c r="G11825" i="1" s="1"/>
  <c r="G11826" i="1" s="1"/>
  <c r="G11827" i="1" s="1"/>
  <c r="G11828" i="1" s="1"/>
  <c r="G11829" i="1" s="1"/>
  <c r="G11830" i="1" s="1"/>
  <c r="G11831" i="1" s="1"/>
  <c r="G11832" i="1" s="1"/>
  <c r="G11833" i="1" s="1"/>
  <c r="G11834" i="1" s="1"/>
  <c r="G11787" i="1"/>
  <c r="G11788" i="1" s="1"/>
  <c r="G11789" i="1" s="1"/>
  <c r="G11790" i="1" s="1"/>
  <c r="G11791" i="1" s="1"/>
  <c r="G11792" i="1" s="1"/>
  <c r="G11793" i="1" s="1"/>
  <c r="G11794" i="1" s="1"/>
  <c r="G11795" i="1" s="1"/>
  <c r="G11796" i="1" s="1"/>
  <c r="G11797" i="1" s="1"/>
  <c r="G11798" i="1" s="1"/>
  <c r="G11799" i="1" s="1"/>
  <c r="G11800" i="1" s="1"/>
  <c r="G11801" i="1" s="1"/>
  <c r="G11802" i="1" s="1"/>
  <c r="G11803" i="1" s="1"/>
  <c r="G11804" i="1" s="1"/>
  <c r="G11805" i="1" s="1"/>
  <c r="G11806" i="1" s="1"/>
  <c r="G11807" i="1" s="1"/>
  <c r="G11808" i="1" s="1"/>
  <c r="G11809" i="1" s="1"/>
  <c r="G11810" i="1" s="1"/>
  <c r="G11763" i="1"/>
  <c r="G11764" i="1" s="1"/>
  <c r="G11765" i="1" s="1"/>
  <c r="G11766" i="1" s="1"/>
  <c r="G11767" i="1" s="1"/>
  <c r="G11768" i="1" s="1"/>
  <c r="G11769" i="1" s="1"/>
  <c r="G11770" i="1" s="1"/>
  <c r="G11771" i="1" s="1"/>
  <c r="G11772" i="1" s="1"/>
  <c r="G11773" i="1" s="1"/>
  <c r="G11774" i="1" s="1"/>
  <c r="G11775" i="1" s="1"/>
  <c r="G11776" i="1" s="1"/>
  <c r="G11777" i="1" s="1"/>
  <c r="G11778" i="1" s="1"/>
  <c r="G11779" i="1" s="1"/>
  <c r="G11780" i="1" s="1"/>
  <c r="G11781" i="1" s="1"/>
  <c r="G11782" i="1" s="1"/>
  <c r="G11783" i="1" s="1"/>
  <c r="G11784" i="1" s="1"/>
  <c r="G11785" i="1" s="1"/>
  <c r="G11786" i="1" s="1"/>
  <c r="G11739" i="1"/>
  <c r="G11740" i="1" s="1"/>
  <c r="G11741" i="1" s="1"/>
  <c r="G11742" i="1" s="1"/>
  <c r="G11743" i="1" s="1"/>
  <c r="G11744" i="1" s="1"/>
  <c r="G11745" i="1" s="1"/>
  <c r="G11746" i="1" s="1"/>
  <c r="G11747" i="1" s="1"/>
  <c r="G11748" i="1" s="1"/>
  <c r="G11749" i="1" s="1"/>
  <c r="G11750" i="1" s="1"/>
  <c r="G11751" i="1" s="1"/>
  <c r="G11752" i="1" s="1"/>
  <c r="G11753" i="1" s="1"/>
  <c r="G11754" i="1" s="1"/>
  <c r="G11755" i="1" s="1"/>
  <c r="G11756" i="1" s="1"/>
  <c r="G11757" i="1" s="1"/>
  <c r="G11758" i="1" s="1"/>
  <c r="G11759" i="1" s="1"/>
  <c r="G11760" i="1" s="1"/>
  <c r="G11761" i="1" s="1"/>
  <c r="G11762" i="1" s="1"/>
  <c r="G11715" i="1"/>
  <c r="G11716" i="1" s="1"/>
  <c r="G11717" i="1" s="1"/>
  <c r="G11718" i="1" s="1"/>
  <c r="G11719" i="1" s="1"/>
  <c r="G11720" i="1" s="1"/>
  <c r="G11721" i="1" s="1"/>
  <c r="G11722" i="1" s="1"/>
  <c r="G11723" i="1" s="1"/>
  <c r="G11724" i="1" s="1"/>
  <c r="G11725" i="1" s="1"/>
  <c r="G11726" i="1" s="1"/>
  <c r="G11727" i="1" s="1"/>
  <c r="G11728" i="1" s="1"/>
  <c r="G11729" i="1" s="1"/>
  <c r="G11730" i="1" s="1"/>
  <c r="G11731" i="1" s="1"/>
  <c r="G11732" i="1" s="1"/>
  <c r="G11733" i="1" s="1"/>
  <c r="G11734" i="1" s="1"/>
  <c r="G11735" i="1" s="1"/>
  <c r="G11736" i="1" s="1"/>
  <c r="G11737" i="1" s="1"/>
  <c r="G11738" i="1" s="1"/>
  <c r="G11691" i="1"/>
  <c r="G11692" i="1" s="1"/>
  <c r="G11693" i="1" s="1"/>
  <c r="G11694" i="1" s="1"/>
  <c r="G11695" i="1" s="1"/>
  <c r="G11696" i="1" s="1"/>
  <c r="G11697" i="1" s="1"/>
  <c r="G11698" i="1" s="1"/>
  <c r="G11699" i="1" s="1"/>
  <c r="G11700" i="1" s="1"/>
  <c r="G11701" i="1" s="1"/>
  <c r="G11702" i="1" s="1"/>
  <c r="G11703" i="1" s="1"/>
  <c r="G11704" i="1" s="1"/>
  <c r="G11705" i="1" s="1"/>
  <c r="G11706" i="1" s="1"/>
  <c r="G11707" i="1" s="1"/>
  <c r="G11708" i="1" s="1"/>
  <c r="G11709" i="1" s="1"/>
  <c r="G11710" i="1" s="1"/>
  <c r="G11711" i="1" s="1"/>
  <c r="G11712" i="1" s="1"/>
  <c r="G11713" i="1" s="1"/>
  <c r="G11714" i="1" s="1"/>
  <c r="G11667" i="1"/>
  <c r="G11668" i="1" s="1"/>
  <c r="G11669" i="1" s="1"/>
  <c r="G11670" i="1" s="1"/>
  <c r="G11671" i="1" s="1"/>
  <c r="G11672" i="1" s="1"/>
  <c r="G11673" i="1" s="1"/>
  <c r="G11674" i="1" s="1"/>
  <c r="G11675" i="1" s="1"/>
  <c r="G11676" i="1" s="1"/>
  <c r="G11677" i="1" s="1"/>
  <c r="G11678" i="1" s="1"/>
  <c r="G11679" i="1" s="1"/>
  <c r="G11680" i="1" s="1"/>
  <c r="G11681" i="1" s="1"/>
  <c r="G11682" i="1" s="1"/>
  <c r="G11683" i="1" s="1"/>
  <c r="G11684" i="1" s="1"/>
  <c r="G11685" i="1" s="1"/>
  <c r="G11686" i="1" s="1"/>
  <c r="G11687" i="1" s="1"/>
  <c r="G11688" i="1" s="1"/>
  <c r="G11689" i="1" s="1"/>
  <c r="G11690" i="1" s="1"/>
  <c r="G11643" i="1"/>
  <c r="G11644" i="1" s="1"/>
  <c r="G11645" i="1" s="1"/>
  <c r="G11646" i="1" s="1"/>
  <c r="G11647" i="1" s="1"/>
  <c r="G11648" i="1" s="1"/>
  <c r="G11649" i="1" s="1"/>
  <c r="G11650" i="1" s="1"/>
  <c r="G11651" i="1" s="1"/>
  <c r="G11652" i="1" s="1"/>
  <c r="G11653" i="1" s="1"/>
  <c r="G11654" i="1" s="1"/>
  <c r="G11655" i="1" s="1"/>
  <c r="G11656" i="1" s="1"/>
  <c r="G11657" i="1" s="1"/>
  <c r="G11658" i="1" s="1"/>
  <c r="G11659" i="1" s="1"/>
  <c r="G11660" i="1" s="1"/>
  <c r="G11661" i="1" s="1"/>
  <c r="G11662" i="1" s="1"/>
  <c r="G11663" i="1" s="1"/>
  <c r="G11664" i="1" s="1"/>
  <c r="G11665" i="1" s="1"/>
  <c r="G11666" i="1" s="1"/>
  <c r="G11619" i="1"/>
  <c r="G11620" i="1" s="1"/>
  <c r="G11621" i="1" s="1"/>
  <c r="G11622" i="1" s="1"/>
  <c r="G11623" i="1" s="1"/>
  <c r="G11624" i="1" s="1"/>
  <c r="G11625" i="1" s="1"/>
  <c r="G11626" i="1" s="1"/>
  <c r="G11627" i="1" s="1"/>
  <c r="G11628" i="1" s="1"/>
  <c r="G11629" i="1" s="1"/>
  <c r="G11630" i="1" s="1"/>
  <c r="G11631" i="1" s="1"/>
  <c r="G11632" i="1" s="1"/>
  <c r="G11633" i="1" s="1"/>
  <c r="G11634" i="1" s="1"/>
  <c r="G11635" i="1" s="1"/>
  <c r="G11636" i="1" s="1"/>
  <c r="G11637" i="1" s="1"/>
  <c r="G11638" i="1" s="1"/>
  <c r="G11639" i="1" s="1"/>
  <c r="G11640" i="1" s="1"/>
  <c r="G11641" i="1" s="1"/>
  <c r="G11642" i="1" s="1"/>
  <c r="G11595" i="1"/>
  <c r="G11596" i="1" s="1"/>
  <c r="G11597" i="1" s="1"/>
  <c r="G11598" i="1" s="1"/>
  <c r="G11599" i="1" s="1"/>
  <c r="G11600" i="1" s="1"/>
  <c r="G11601" i="1" s="1"/>
  <c r="G11602" i="1" s="1"/>
  <c r="G11603" i="1" s="1"/>
  <c r="G11604" i="1" s="1"/>
  <c r="G11605" i="1" s="1"/>
  <c r="G11606" i="1" s="1"/>
  <c r="G11607" i="1" s="1"/>
  <c r="G11608" i="1" s="1"/>
  <c r="G11609" i="1" s="1"/>
  <c r="G11610" i="1" s="1"/>
  <c r="G11611" i="1" s="1"/>
  <c r="G11612" i="1" s="1"/>
  <c r="G11613" i="1" s="1"/>
  <c r="G11614" i="1" s="1"/>
  <c r="G11615" i="1" s="1"/>
  <c r="G11616" i="1" s="1"/>
  <c r="G11617" i="1" s="1"/>
  <c r="G11618" i="1" s="1"/>
  <c r="G11571" i="1"/>
  <c r="G11572" i="1" s="1"/>
  <c r="G11573" i="1" s="1"/>
  <c r="G11574" i="1" s="1"/>
  <c r="G11575" i="1" s="1"/>
  <c r="G11576" i="1" s="1"/>
  <c r="G11577" i="1" s="1"/>
  <c r="G11578" i="1" s="1"/>
  <c r="G11579" i="1" s="1"/>
  <c r="G11580" i="1" s="1"/>
  <c r="G11581" i="1" s="1"/>
  <c r="G11582" i="1" s="1"/>
  <c r="G11583" i="1" s="1"/>
  <c r="G11584" i="1" s="1"/>
  <c r="G11585" i="1" s="1"/>
  <c r="G11586" i="1" s="1"/>
  <c r="G11587" i="1" s="1"/>
  <c r="G11588" i="1" s="1"/>
  <c r="G11589" i="1" s="1"/>
  <c r="G11590" i="1" s="1"/>
  <c r="G11591" i="1" s="1"/>
  <c r="G11592" i="1" s="1"/>
  <c r="G11593" i="1" s="1"/>
  <c r="G11594" i="1" s="1"/>
  <c r="G11547" i="1"/>
  <c r="G11548" i="1" s="1"/>
  <c r="G11549" i="1" s="1"/>
  <c r="G11550" i="1" s="1"/>
  <c r="G11551" i="1" s="1"/>
  <c r="G11552" i="1" s="1"/>
  <c r="G11553" i="1" s="1"/>
  <c r="G11554" i="1" s="1"/>
  <c r="G11555" i="1" s="1"/>
  <c r="G11556" i="1" s="1"/>
  <c r="G11557" i="1" s="1"/>
  <c r="G11558" i="1" s="1"/>
  <c r="G11559" i="1" s="1"/>
  <c r="G11560" i="1" s="1"/>
  <c r="G11561" i="1" s="1"/>
  <c r="G11562" i="1" s="1"/>
  <c r="G11563" i="1" s="1"/>
  <c r="G11564" i="1" s="1"/>
  <c r="G11565" i="1" s="1"/>
  <c r="G11566" i="1" s="1"/>
  <c r="G11567" i="1" s="1"/>
  <c r="G11568" i="1" s="1"/>
  <c r="G11569" i="1" s="1"/>
  <c r="G11570" i="1" s="1"/>
  <c r="G11523" i="1"/>
  <c r="G11524" i="1" s="1"/>
  <c r="G11525" i="1" s="1"/>
  <c r="G11526" i="1" s="1"/>
  <c r="G11527" i="1" s="1"/>
  <c r="G11528" i="1" s="1"/>
  <c r="G11529" i="1" s="1"/>
  <c r="G11530" i="1" s="1"/>
  <c r="G11531" i="1" s="1"/>
  <c r="G11532" i="1" s="1"/>
  <c r="G11533" i="1" s="1"/>
  <c r="G11534" i="1" s="1"/>
  <c r="G11535" i="1" s="1"/>
  <c r="G11536" i="1" s="1"/>
  <c r="G11537" i="1" s="1"/>
  <c r="G11538" i="1" s="1"/>
  <c r="G11539" i="1" s="1"/>
  <c r="G11540" i="1" s="1"/>
  <c r="G11541" i="1" s="1"/>
  <c r="G11542" i="1" s="1"/>
  <c r="G11543" i="1" s="1"/>
  <c r="G11544" i="1" s="1"/>
  <c r="G11545" i="1" s="1"/>
  <c r="G11546" i="1" s="1"/>
  <c r="G11499" i="1"/>
  <c r="G11500" i="1" s="1"/>
  <c r="G11501" i="1" s="1"/>
  <c r="G11502" i="1" s="1"/>
  <c r="G11503" i="1" s="1"/>
  <c r="G11504" i="1" s="1"/>
  <c r="G11505" i="1" s="1"/>
  <c r="G11506" i="1" s="1"/>
  <c r="G11507" i="1" s="1"/>
  <c r="G11508" i="1" s="1"/>
  <c r="G11509" i="1" s="1"/>
  <c r="G11510" i="1" s="1"/>
  <c r="G11511" i="1" s="1"/>
  <c r="G11512" i="1" s="1"/>
  <c r="G11513" i="1" s="1"/>
  <c r="G11514" i="1" s="1"/>
  <c r="G11515" i="1" s="1"/>
  <c r="G11516" i="1" s="1"/>
  <c r="G11517" i="1" s="1"/>
  <c r="G11518" i="1" s="1"/>
  <c r="G11519" i="1" s="1"/>
  <c r="G11520" i="1" s="1"/>
  <c r="G11521" i="1" s="1"/>
  <c r="G11522" i="1" s="1"/>
  <c r="G11475" i="1"/>
  <c r="G11476" i="1" s="1"/>
  <c r="G11477" i="1" s="1"/>
  <c r="G11478" i="1" s="1"/>
  <c r="G11479" i="1" s="1"/>
  <c r="G11480" i="1" s="1"/>
  <c r="G11481" i="1" s="1"/>
  <c r="G11482" i="1" s="1"/>
  <c r="G11483" i="1" s="1"/>
  <c r="G11484" i="1" s="1"/>
  <c r="G11485" i="1" s="1"/>
  <c r="G11486" i="1" s="1"/>
  <c r="G11487" i="1" s="1"/>
  <c r="G11488" i="1" s="1"/>
  <c r="G11489" i="1" s="1"/>
  <c r="G11490" i="1" s="1"/>
  <c r="G11491" i="1" s="1"/>
  <c r="G11492" i="1" s="1"/>
  <c r="G11493" i="1" s="1"/>
  <c r="G11494" i="1" s="1"/>
  <c r="G11495" i="1" s="1"/>
  <c r="G11496" i="1" s="1"/>
  <c r="G11497" i="1" s="1"/>
  <c r="G11498" i="1" s="1"/>
  <c r="G11451" i="1"/>
  <c r="G11452" i="1" s="1"/>
  <c r="G11453" i="1" s="1"/>
  <c r="G11454" i="1" s="1"/>
  <c r="G11455" i="1" s="1"/>
  <c r="G11456" i="1" s="1"/>
  <c r="G11457" i="1" s="1"/>
  <c r="G11458" i="1" s="1"/>
  <c r="G11459" i="1" s="1"/>
  <c r="G11460" i="1" s="1"/>
  <c r="G11461" i="1" s="1"/>
  <c r="G11462" i="1" s="1"/>
  <c r="G11463" i="1" s="1"/>
  <c r="G11464" i="1" s="1"/>
  <c r="G11465" i="1" s="1"/>
  <c r="G11466" i="1" s="1"/>
  <c r="G11467" i="1" s="1"/>
  <c r="G11468" i="1" s="1"/>
  <c r="G11469" i="1" s="1"/>
  <c r="G11470" i="1" s="1"/>
  <c r="G11471" i="1" s="1"/>
  <c r="G11472" i="1" s="1"/>
  <c r="G11473" i="1" s="1"/>
  <c r="G11474" i="1" s="1"/>
  <c r="G11427" i="1"/>
  <c r="G11428" i="1" s="1"/>
  <c r="G11429" i="1" s="1"/>
  <c r="G11430" i="1" s="1"/>
  <c r="G11431" i="1" s="1"/>
  <c r="G11432" i="1" s="1"/>
  <c r="G11433" i="1" s="1"/>
  <c r="G11434" i="1" s="1"/>
  <c r="G11435" i="1" s="1"/>
  <c r="G11436" i="1" s="1"/>
  <c r="G11437" i="1" s="1"/>
  <c r="G11438" i="1" s="1"/>
  <c r="G11439" i="1" s="1"/>
  <c r="G11440" i="1" s="1"/>
  <c r="G11441" i="1" s="1"/>
  <c r="G11442" i="1" s="1"/>
  <c r="G11443" i="1" s="1"/>
  <c r="G11444" i="1" s="1"/>
  <c r="G11445" i="1" s="1"/>
  <c r="G11446" i="1" s="1"/>
  <c r="G11447" i="1" s="1"/>
  <c r="G11448" i="1" s="1"/>
  <c r="G11449" i="1" s="1"/>
  <c r="G11450" i="1" s="1"/>
  <c r="G11403" i="1"/>
  <c r="G11404" i="1" s="1"/>
  <c r="G11405" i="1" s="1"/>
  <c r="G11406" i="1" s="1"/>
  <c r="G11407" i="1" s="1"/>
  <c r="G11408" i="1" s="1"/>
  <c r="G11409" i="1" s="1"/>
  <c r="G11410" i="1" s="1"/>
  <c r="G11411" i="1" s="1"/>
  <c r="G11412" i="1" s="1"/>
  <c r="G11413" i="1" s="1"/>
  <c r="G11414" i="1" s="1"/>
  <c r="G11415" i="1" s="1"/>
  <c r="G11416" i="1" s="1"/>
  <c r="G11417" i="1" s="1"/>
  <c r="G11418" i="1" s="1"/>
  <c r="G11419" i="1" s="1"/>
  <c r="G11420" i="1" s="1"/>
  <c r="G11421" i="1" s="1"/>
  <c r="G11422" i="1" s="1"/>
  <c r="G11423" i="1" s="1"/>
  <c r="G11424" i="1" s="1"/>
  <c r="G11425" i="1" s="1"/>
  <c r="G11426" i="1" s="1"/>
  <c r="G11379" i="1"/>
  <c r="G11380" i="1" s="1"/>
  <c r="G11381" i="1" s="1"/>
  <c r="G11382" i="1" s="1"/>
  <c r="G11383" i="1" s="1"/>
  <c r="G11384" i="1" s="1"/>
  <c r="G11385" i="1" s="1"/>
  <c r="G11386" i="1" s="1"/>
  <c r="G11387" i="1" s="1"/>
  <c r="G11388" i="1" s="1"/>
  <c r="G11389" i="1" s="1"/>
  <c r="G11390" i="1" s="1"/>
  <c r="G11391" i="1" s="1"/>
  <c r="G11392" i="1" s="1"/>
  <c r="G11393" i="1" s="1"/>
  <c r="G11394" i="1" s="1"/>
  <c r="G11395" i="1" s="1"/>
  <c r="G11396" i="1" s="1"/>
  <c r="G11397" i="1" s="1"/>
  <c r="G11398" i="1" s="1"/>
  <c r="G11399" i="1" s="1"/>
  <c r="G11400" i="1" s="1"/>
  <c r="G11401" i="1" s="1"/>
  <c r="G11402" i="1" s="1"/>
  <c r="G11355" i="1"/>
  <c r="G11356" i="1" s="1"/>
  <c r="G11357" i="1" s="1"/>
  <c r="G11358" i="1" s="1"/>
  <c r="G11359" i="1" s="1"/>
  <c r="G11360" i="1" s="1"/>
  <c r="G11361" i="1" s="1"/>
  <c r="G11362" i="1" s="1"/>
  <c r="G11363" i="1" s="1"/>
  <c r="G11364" i="1" s="1"/>
  <c r="G11365" i="1" s="1"/>
  <c r="G11366" i="1" s="1"/>
  <c r="G11367" i="1" s="1"/>
  <c r="G11368" i="1" s="1"/>
  <c r="G11369" i="1" s="1"/>
  <c r="G11370" i="1" s="1"/>
  <c r="G11371" i="1" s="1"/>
  <c r="G11372" i="1" s="1"/>
  <c r="G11373" i="1" s="1"/>
  <c r="G11374" i="1" s="1"/>
  <c r="G11375" i="1" s="1"/>
  <c r="G11376" i="1" s="1"/>
  <c r="G11377" i="1" s="1"/>
  <c r="G11378" i="1" s="1"/>
  <c r="G11331" i="1"/>
  <c r="G11332" i="1" s="1"/>
  <c r="G11333" i="1" s="1"/>
  <c r="G11334" i="1" s="1"/>
  <c r="G11335" i="1" s="1"/>
  <c r="G11336" i="1" s="1"/>
  <c r="G11337" i="1" s="1"/>
  <c r="G11338" i="1" s="1"/>
  <c r="G11339" i="1" s="1"/>
  <c r="G11340" i="1" s="1"/>
  <c r="G11341" i="1" s="1"/>
  <c r="G11342" i="1" s="1"/>
  <c r="G11343" i="1" s="1"/>
  <c r="G11344" i="1" s="1"/>
  <c r="G11345" i="1" s="1"/>
  <c r="G11346" i="1" s="1"/>
  <c r="G11347" i="1" s="1"/>
  <c r="G11348" i="1" s="1"/>
  <c r="G11349" i="1" s="1"/>
  <c r="G11350" i="1" s="1"/>
  <c r="G11351" i="1" s="1"/>
  <c r="G11352" i="1" s="1"/>
  <c r="G11353" i="1" s="1"/>
  <c r="G11354" i="1" s="1"/>
  <c r="G11307" i="1"/>
  <c r="G11308" i="1" s="1"/>
  <c r="G11309" i="1" s="1"/>
  <c r="G11310" i="1" s="1"/>
  <c r="G11311" i="1" s="1"/>
  <c r="G11312" i="1" s="1"/>
  <c r="G11313" i="1" s="1"/>
  <c r="G11314" i="1" s="1"/>
  <c r="G11315" i="1" s="1"/>
  <c r="G11316" i="1" s="1"/>
  <c r="G11317" i="1" s="1"/>
  <c r="G11318" i="1" s="1"/>
  <c r="G11319" i="1" s="1"/>
  <c r="G11320" i="1" s="1"/>
  <c r="G11321" i="1" s="1"/>
  <c r="G11322" i="1" s="1"/>
  <c r="G11323" i="1" s="1"/>
  <c r="G11324" i="1" s="1"/>
  <c r="G11325" i="1" s="1"/>
  <c r="G11326" i="1" s="1"/>
  <c r="G11327" i="1" s="1"/>
  <c r="G11328" i="1" s="1"/>
  <c r="G11329" i="1" s="1"/>
  <c r="G11330" i="1" s="1"/>
  <c r="G11283" i="1"/>
  <c r="G11284" i="1" s="1"/>
  <c r="G11285" i="1" s="1"/>
  <c r="G11286" i="1" s="1"/>
  <c r="G11287" i="1" s="1"/>
  <c r="G11288" i="1" s="1"/>
  <c r="G11289" i="1" s="1"/>
  <c r="G11290" i="1" s="1"/>
  <c r="G11291" i="1" s="1"/>
  <c r="G11292" i="1" s="1"/>
  <c r="G11293" i="1" s="1"/>
  <c r="G11294" i="1" s="1"/>
  <c r="G11295" i="1" s="1"/>
  <c r="G11296" i="1" s="1"/>
  <c r="G11297" i="1" s="1"/>
  <c r="G11298" i="1" s="1"/>
  <c r="G11299" i="1" s="1"/>
  <c r="G11300" i="1" s="1"/>
  <c r="G11301" i="1" s="1"/>
  <c r="G11302" i="1" s="1"/>
  <c r="G11303" i="1" s="1"/>
  <c r="G11304" i="1" s="1"/>
  <c r="G11305" i="1" s="1"/>
  <c r="G11306" i="1" s="1"/>
  <c r="G11259" i="1"/>
  <c r="G11260" i="1" s="1"/>
  <c r="G11261" i="1" s="1"/>
  <c r="G11262" i="1" s="1"/>
  <c r="G11263" i="1" s="1"/>
  <c r="G11264" i="1" s="1"/>
  <c r="G11265" i="1" s="1"/>
  <c r="G11266" i="1" s="1"/>
  <c r="G11267" i="1" s="1"/>
  <c r="G11268" i="1" s="1"/>
  <c r="G11269" i="1" s="1"/>
  <c r="G11270" i="1" s="1"/>
  <c r="G11271" i="1" s="1"/>
  <c r="G11272" i="1" s="1"/>
  <c r="G11273" i="1" s="1"/>
  <c r="G11274" i="1" s="1"/>
  <c r="G11275" i="1" s="1"/>
  <c r="G11276" i="1" s="1"/>
  <c r="G11277" i="1" s="1"/>
  <c r="G11278" i="1" s="1"/>
  <c r="G11279" i="1" s="1"/>
  <c r="G11280" i="1" s="1"/>
  <c r="G11281" i="1" s="1"/>
  <c r="G11282" i="1" s="1"/>
  <c r="G11235" i="1"/>
  <c r="G11236" i="1" s="1"/>
  <c r="G11237" i="1" s="1"/>
  <c r="G11238" i="1" s="1"/>
  <c r="G11239" i="1" s="1"/>
  <c r="G11240" i="1" s="1"/>
  <c r="G11241" i="1" s="1"/>
  <c r="G11242" i="1" s="1"/>
  <c r="G11243" i="1" s="1"/>
  <c r="G11244" i="1" s="1"/>
  <c r="G11245" i="1" s="1"/>
  <c r="G11246" i="1" s="1"/>
  <c r="G11247" i="1" s="1"/>
  <c r="G11248" i="1" s="1"/>
  <c r="G11249" i="1" s="1"/>
  <c r="G11250" i="1" s="1"/>
  <c r="G11251" i="1" s="1"/>
  <c r="G11252" i="1" s="1"/>
  <c r="G11253" i="1" s="1"/>
  <c r="G11254" i="1" s="1"/>
  <c r="G11255" i="1" s="1"/>
  <c r="G11256" i="1" s="1"/>
  <c r="G11257" i="1" s="1"/>
  <c r="G11258" i="1" s="1"/>
  <c r="G11211" i="1"/>
  <c r="G11212" i="1" s="1"/>
  <c r="G11213" i="1" s="1"/>
  <c r="G11214" i="1" s="1"/>
  <c r="G11215" i="1" s="1"/>
  <c r="G11216" i="1" s="1"/>
  <c r="G11217" i="1" s="1"/>
  <c r="G11218" i="1" s="1"/>
  <c r="G11219" i="1" s="1"/>
  <c r="G11220" i="1" s="1"/>
  <c r="G11221" i="1" s="1"/>
  <c r="G11222" i="1" s="1"/>
  <c r="G11223" i="1" s="1"/>
  <c r="G11224" i="1" s="1"/>
  <c r="G11225" i="1" s="1"/>
  <c r="G11226" i="1" s="1"/>
  <c r="G11227" i="1" s="1"/>
  <c r="G11228" i="1" s="1"/>
  <c r="G11229" i="1" s="1"/>
  <c r="G11230" i="1" s="1"/>
  <c r="G11231" i="1" s="1"/>
  <c r="G11232" i="1" s="1"/>
  <c r="G11233" i="1" s="1"/>
  <c r="G11234" i="1" s="1"/>
  <c r="G11187" i="1"/>
  <c r="G11188" i="1" s="1"/>
  <c r="G11189" i="1" s="1"/>
  <c r="G11190" i="1" s="1"/>
  <c r="G11191" i="1" s="1"/>
  <c r="G11192" i="1" s="1"/>
  <c r="G11193" i="1" s="1"/>
  <c r="G11194" i="1" s="1"/>
  <c r="G11195" i="1" s="1"/>
  <c r="G11196" i="1" s="1"/>
  <c r="G11197" i="1" s="1"/>
  <c r="G11198" i="1" s="1"/>
  <c r="G11199" i="1" s="1"/>
  <c r="G11200" i="1" s="1"/>
  <c r="G11201" i="1" s="1"/>
  <c r="G11202" i="1" s="1"/>
  <c r="G11203" i="1" s="1"/>
  <c r="G11204" i="1" s="1"/>
  <c r="G11205" i="1" s="1"/>
  <c r="G11206" i="1" s="1"/>
  <c r="G11207" i="1" s="1"/>
  <c r="G11208" i="1" s="1"/>
  <c r="G11209" i="1" s="1"/>
  <c r="G11210" i="1" s="1"/>
  <c r="G11163" i="1"/>
  <c r="G11164" i="1" s="1"/>
  <c r="G11165" i="1" s="1"/>
  <c r="G11166" i="1" s="1"/>
  <c r="G11167" i="1" s="1"/>
  <c r="G11168" i="1" s="1"/>
  <c r="G11169" i="1" s="1"/>
  <c r="G11170" i="1" s="1"/>
  <c r="G11171" i="1" s="1"/>
  <c r="G11172" i="1" s="1"/>
  <c r="G11173" i="1" s="1"/>
  <c r="G11174" i="1" s="1"/>
  <c r="G11175" i="1" s="1"/>
  <c r="G11176" i="1" s="1"/>
  <c r="G11177" i="1" s="1"/>
  <c r="G11178" i="1" s="1"/>
  <c r="G11179" i="1" s="1"/>
  <c r="G11180" i="1" s="1"/>
  <c r="G11181" i="1" s="1"/>
  <c r="G11182" i="1" s="1"/>
  <c r="G11183" i="1" s="1"/>
  <c r="G11184" i="1" s="1"/>
  <c r="G11185" i="1" s="1"/>
  <c r="G11186" i="1" s="1"/>
  <c r="G11139" i="1"/>
  <c r="G11140" i="1" s="1"/>
  <c r="G11141" i="1" s="1"/>
  <c r="G11142" i="1" s="1"/>
  <c r="G11143" i="1" s="1"/>
  <c r="G11144" i="1" s="1"/>
  <c r="G11145" i="1" s="1"/>
  <c r="G11146" i="1" s="1"/>
  <c r="G11147" i="1" s="1"/>
  <c r="G11148" i="1" s="1"/>
  <c r="G11149" i="1" s="1"/>
  <c r="G11150" i="1" s="1"/>
  <c r="G11151" i="1" s="1"/>
  <c r="G11152" i="1" s="1"/>
  <c r="G11153" i="1" s="1"/>
  <c r="G11154" i="1" s="1"/>
  <c r="G11155" i="1" s="1"/>
  <c r="G11156" i="1" s="1"/>
  <c r="G11157" i="1" s="1"/>
  <c r="G11158" i="1" s="1"/>
  <c r="G11159" i="1" s="1"/>
  <c r="G11160" i="1" s="1"/>
  <c r="G11161" i="1" s="1"/>
  <c r="G11162" i="1" s="1"/>
  <c r="G11115" i="1"/>
  <c r="G11116" i="1" s="1"/>
  <c r="G11117" i="1" s="1"/>
  <c r="G11118" i="1" s="1"/>
  <c r="G11119" i="1" s="1"/>
  <c r="G11120" i="1" s="1"/>
  <c r="G11121" i="1" s="1"/>
  <c r="G11122" i="1" s="1"/>
  <c r="G11123" i="1" s="1"/>
  <c r="G11124" i="1" s="1"/>
  <c r="G11125" i="1" s="1"/>
  <c r="G11126" i="1" s="1"/>
  <c r="G11127" i="1" s="1"/>
  <c r="G11128" i="1" s="1"/>
  <c r="G11129" i="1" s="1"/>
  <c r="G11130" i="1" s="1"/>
  <c r="G11131" i="1" s="1"/>
  <c r="G11132" i="1" s="1"/>
  <c r="G11133" i="1" s="1"/>
  <c r="G11134" i="1" s="1"/>
  <c r="G11135" i="1" s="1"/>
  <c r="G11136" i="1" s="1"/>
  <c r="G11137" i="1" s="1"/>
  <c r="G11138" i="1" s="1"/>
  <c r="G11091" i="1"/>
  <c r="G11092" i="1" s="1"/>
  <c r="G11093" i="1" s="1"/>
  <c r="G11094" i="1" s="1"/>
  <c r="G11095" i="1" s="1"/>
  <c r="G11096" i="1" s="1"/>
  <c r="G11097" i="1" s="1"/>
  <c r="G11098" i="1" s="1"/>
  <c r="G11099" i="1" s="1"/>
  <c r="G11100" i="1" s="1"/>
  <c r="G11101" i="1" s="1"/>
  <c r="G11102" i="1" s="1"/>
  <c r="G11103" i="1" s="1"/>
  <c r="G11104" i="1" s="1"/>
  <c r="G11105" i="1" s="1"/>
  <c r="G11106" i="1" s="1"/>
  <c r="G11107" i="1" s="1"/>
  <c r="G11108" i="1" s="1"/>
  <c r="G11109" i="1" s="1"/>
  <c r="G11110" i="1" s="1"/>
  <c r="G11111" i="1" s="1"/>
  <c r="G11112" i="1" s="1"/>
  <c r="G11113" i="1" s="1"/>
  <c r="G11114" i="1" s="1"/>
  <c r="G11067" i="1"/>
  <c r="G11068" i="1" s="1"/>
  <c r="G11069" i="1" s="1"/>
  <c r="G11070" i="1" s="1"/>
  <c r="G11071" i="1" s="1"/>
  <c r="G11072" i="1" s="1"/>
  <c r="G11073" i="1" s="1"/>
  <c r="G11074" i="1" s="1"/>
  <c r="G11075" i="1" s="1"/>
  <c r="G11076" i="1" s="1"/>
  <c r="G11077" i="1" s="1"/>
  <c r="G11078" i="1" s="1"/>
  <c r="G11079" i="1" s="1"/>
  <c r="G11080" i="1" s="1"/>
  <c r="G11081" i="1" s="1"/>
  <c r="G11082" i="1" s="1"/>
  <c r="G11083" i="1" s="1"/>
  <c r="G11084" i="1" s="1"/>
  <c r="G11085" i="1" s="1"/>
  <c r="G11086" i="1" s="1"/>
  <c r="G11087" i="1" s="1"/>
  <c r="G11088" i="1" s="1"/>
  <c r="G11089" i="1" s="1"/>
  <c r="G11090" i="1" s="1"/>
  <c r="G11043" i="1"/>
  <c r="G11044" i="1" s="1"/>
  <c r="G11045" i="1" s="1"/>
  <c r="G11046" i="1" s="1"/>
  <c r="G11047" i="1" s="1"/>
  <c r="G11048" i="1" s="1"/>
  <c r="G11049" i="1" s="1"/>
  <c r="G11050" i="1" s="1"/>
  <c r="G11051" i="1" s="1"/>
  <c r="G11052" i="1" s="1"/>
  <c r="G11053" i="1" s="1"/>
  <c r="G11054" i="1" s="1"/>
  <c r="G11055" i="1" s="1"/>
  <c r="G11056" i="1" s="1"/>
  <c r="G11057" i="1" s="1"/>
  <c r="G11058" i="1" s="1"/>
  <c r="G11059" i="1" s="1"/>
  <c r="G11060" i="1" s="1"/>
  <c r="G11061" i="1" s="1"/>
  <c r="G11062" i="1" s="1"/>
  <c r="G11063" i="1" s="1"/>
  <c r="G11064" i="1" s="1"/>
  <c r="G11065" i="1" s="1"/>
  <c r="G11066" i="1" s="1"/>
  <c r="G11019" i="1"/>
  <c r="G11020" i="1" s="1"/>
  <c r="G11021" i="1" s="1"/>
  <c r="G11022" i="1" s="1"/>
  <c r="G11023" i="1" s="1"/>
  <c r="G11024" i="1" s="1"/>
  <c r="G11025" i="1" s="1"/>
  <c r="G11026" i="1" s="1"/>
  <c r="G11027" i="1" s="1"/>
  <c r="G11028" i="1" s="1"/>
  <c r="G11029" i="1" s="1"/>
  <c r="G11030" i="1" s="1"/>
  <c r="G11031" i="1" s="1"/>
  <c r="G11032" i="1" s="1"/>
  <c r="G11033" i="1" s="1"/>
  <c r="G11034" i="1" s="1"/>
  <c r="G11035" i="1" s="1"/>
  <c r="G11036" i="1" s="1"/>
  <c r="G11037" i="1" s="1"/>
  <c r="G11038" i="1" s="1"/>
  <c r="G11039" i="1" s="1"/>
  <c r="G11040" i="1" s="1"/>
  <c r="G11041" i="1" s="1"/>
  <c r="G11042" i="1" s="1"/>
  <c r="G10995" i="1"/>
  <c r="G10996" i="1" s="1"/>
  <c r="G10997" i="1" s="1"/>
  <c r="G10998" i="1" s="1"/>
  <c r="G10999" i="1" s="1"/>
  <c r="G11000" i="1" s="1"/>
  <c r="G11001" i="1" s="1"/>
  <c r="G11002" i="1" s="1"/>
  <c r="G11003" i="1" s="1"/>
  <c r="G11004" i="1" s="1"/>
  <c r="G11005" i="1" s="1"/>
  <c r="G11006" i="1" s="1"/>
  <c r="G11007" i="1" s="1"/>
  <c r="G11008" i="1" s="1"/>
  <c r="G11009" i="1" s="1"/>
  <c r="G11010" i="1" s="1"/>
  <c r="G11011" i="1" s="1"/>
  <c r="G11012" i="1" s="1"/>
  <c r="G11013" i="1" s="1"/>
  <c r="G11014" i="1" s="1"/>
  <c r="G11015" i="1" s="1"/>
  <c r="G11016" i="1" s="1"/>
  <c r="G11017" i="1" s="1"/>
  <c r="G11018" i="1" s="1"/>
  <c r="G10971" i="1"/>
  <c r="G10972" i="1" s="1"/>
  <c r="G10973" i="1" s="1"/>
  <c r="G10974" i="1" s="1"/>
  <c r="G10975" i="1" s="1"/>
  <c r="G10976" i="1" s="1"/>
  <c r="G10977" i="1" s="1"/>
  <c r="G10978" i="1" s="1"/>
  <c r="G10979" i="1" s="1"/>
  <c r="G10980" i="1" s="1"/>
  <c r="G10981" i="1" s="1"/>
  <c r="G10982" i="1" s="1"/>
  <c r="G10983" i="1" s="1"/>
  <c r="G10984" i="1" s="1"/>
  <c r="G10985" i="1" s="1"/>
  <c r="G10986" i="1" s="1"/>
  <c r="G10987" i="1" s="1"/>
  <c r="G10988" i="1" s="1"/>
  <c r="G10989" i="1" s="1"/>
  <c r="G10990" i="1" s="1"/>
  <c r="G10991" i="1" s="1"/>
  <c r="G10992" i="1" s="1"/>
  <c r="G10993" i="1" s="1"/>
  <c r="G10994" i="1" s="1"/>
  <c r="G10947" i="1"/>
  <c r="G10948" i="1" s="1"/>
  <c r="G10949" i="1" s="1"/>
  <c r="G10950" i="1" s="1"/>
  <c r="G10951" i="1" s="1"/>
  <c r="G10952" i="1" s="1"/>
  <c r="G10953" i="1" s="1"/>
  <c r="G10954" i="1" s="1"/>
  <c r="G10955" i="1" s="1"/>
  <c r="G10956" i="1" s="1"/>
  <c r="G10957" i="1" s="1"/>
  <c r="G10958" i="1" s="1"/>
  <c r="G10959" i="1" s="1"/>
  <c r="G10960" i="1" s="1"/>
  <c r="G10961" i="1" s="1"/>
  <c r="G10962" i="1" s="1"/>
  <c r="G10963" i="1" s="1"/>
  <c r="G10964" i="1" s="1"/>
  <c r="G10965" i="1" s="1"/>
  <c r="G10966" i="1" s="1"/>
  <c r="G10967" i="1" s="1"/>
  <c r="G10968" i="1" s="1"/>
  <c r="G10969" i="1" s="1"/>
  <c r="G10970" i="1" s="1"/>
  <c r="G10923" i="1"/>
  <c r="G10924" i="1" s="1"/>
  <c r="G10925" i="1" s="1"/>
  <c r="G10926" i="1" s="1"/>
  <c r="G10927" i="1" s="1"/>
  <c r="G10928" i="1" s="1"/>
  <c r="G10929" i="1" s="1"/>
  <c r="G10930" i="1" s="1"/>
  <c r="G10931" i="1" s="1"/>
  <c r="G10932" i="1" s="1"/>
  <c r="G10933" i="1" s="1"/>
  <c r="G10934" i="1" s="1"/>
  <c r="G10935" i="1" s="1"/>
  <c r="G10936" i="1" s="1"/>
  <c r="G10937" i="1" s="1"/>
  <c r="G10938" i="1" s="1"/>
  <c r="G10939" i="1" s="1"/>
  <c r="G10940" i="1" s="1"/>
  <c r="G10941" i="1" s="1"/>
  <c r="G10942" i="1" s="1"/>
  <c r="G10943" i="1" s="1"/>
  <c r="G10944" i="1" s="1"/>
  <c r="G10945" i="1" s="1"/>
  <c r="G10946" i="1" s="1"/>
  <c r="G10899" i="1"/>
  <c r="G10900" i="1" s="1"/>
  <c r="G10901" i="1" s="1"/>
  <c r="G10902" i="1" s="1"/>
  <c r="G10903" i="1" s="1"/>
  <c r="G10904" i="1" s="1"/>
  <c r="G10905" i="1" s="1"/>
  <c r="G10906" i="1" s="1"/>
  <c r="G10907" i="1" s="1"/>
  <c r="G10908" i="1" s="1"/>
  <c r="G10909" i="1" s="1"/>
  <c r="G10910" i="1" s="1"/>
  <c r="G10911" i="1" s="1"/>
  <c r="G10912" i="1" s="1"/>
  <c r="G10913" i="1" s="1"/>
  <c r="G10914" i="1" s="1"/>
  <c r="G10915" i="1" s="1"/>
  <c r="G10916" i="1" s="1"/>
  <c r="G10917" i="1" s="1"/>
  <c r="G10918" i="1" s="1"/>
  <c r="G10919" i="1" s="1"/>
  <c r="G10920" i="1" s="1"/>
  <c r="G10921" i="1" s="1"/>
  <c r="G10922" i="1" s="1"/>
  <c r="G10875" i="1"/>
  <c r="G10876" i="1" s="1"/>
  <c r="G10877" i="1" s="1"/>
  <c r="G10878" i="1" s="1"/>
  <c r="G10879" i="1" s="1"/>
  <c r="G10880" i="1" s="1"/>
  <c r="G10881" i="1" s="1"/>
  <c r="G10882" i="1" s="1"/>
  <c r="G10883" i="1" s="1"/>
  <c r="G10884" i="1" s="1"/>
  <c r="G10885" i="1" s="1"/>
  <c r="G10886" i="1" s="1"/>
  <c r="G10887" i="1" s="1"/>
  <c r="G10888" i="1" s="1"/>
  <c r="G10889" i="1" s="1"/>
  <c r="G10890" i="1" s="1"/>
  <c r="G10891" i="1" s="1"/>
  <c r="G10892" i="1" s="1"/>
  <c r="G10893" i="1" s="1"/>
  <c r="G10894" i="1" s="1"/>
  <c r="G10895" i="1" s="1"/>
  <c r="G10896" i="1" s="1"/>
  <c r="G10897" i="1" s="1"/>
  <c r="G10898" i="1" s="1"/>
  <c r="G10851" i="1"/>
  <c r="G10852" i="1" s="1"/>
  <c r="G10853" i="1" s="1"/>
  <c r="G10854" i="1" s="1"/>
  <c r="G10855" i="1" s="1"/>
  <c r="G10856" i="1" s="1"/>
  <c r="G10857" i="1" s="1"/>
  <c r="G10858" i="1" s="1"/>
  <c r="G10859" i="1" s="1"/>
  <c r="G10860" i="1" s="1"/>
  <c r="G10861" i="1" s="1"/>
  <c r="G10862" i="1" s="1"/>
  <c r="G10863" i="1" s="1"/>
  <c r="G10864" i="1" s="1"/>
  <c r="G10865" i="1" s="1"/>
  <c r="G10866" i="1" s="1"/>
  <c r="G10867" i="1" s="1"/>
  <c r="G10868" i="1" s="1"/>
  <c r="G10869" i="1" s="1"/>
  <c r="G10870" i="1" s="1"/>
  <c r="G10871" i="1" s="1"/>
  <c r="G10872" i="1" s="1"/>
  <c r="G10873" i="1" s="1"/>
  <c r="G10874" i="1" s="1"/>
  <c r="G10827" i="1"/>
  <c r="G10828" i="1" s="1"/>
  <c r="G10829" i="1" s="1"/>
  <c r="G10830" i="1" s="1"/>
  <c r="G10831" i="1" s="1"/>
  <c r="G10832" i="1" s="1"/>
  <c r="G10833" i="1" s="1"/>
  <c r="G10834" i="1" s="1"/>
  <c r="G10835" i="1" s="1"/>
  <c r="G10836" i="1" s="1"/>
  <c r="G10837" i="1" s="1"/>
  <c r="G10838" i="1" s="1"/>
  <c r="G10839" i="1" s="1"/>
  <c r="G10840" i="1" s="1"/>
  <c r="G10841" i="1" s="1"/>
  <c r="G10842" i="1" s="1"/>
  <c r="G10843" i="1" s="1"/>
  <c r="G10844" i="1" s="1"/>
  <c r="G10845" i="1" s="1"/>
  <c r="G10846" i="1" s="1"/>
  <c r="G10847" i="1" s="1"/>
  <c r="G10848" i="1" s="1"/>
  <c r="G10849" i="1" s="1"/>
  <c r="G10850" i="1" s="1"/>
  <c r="G10803" i="1"/>
  <c r="G10804" i="1" s="1"/>
  <c r="G10805" i="1" s="1"/>
  <c r="G10806" i="1" s="1"/>
  <c r="G10807" i="1" s="1"/>
  <c r="G10808" i="1" s="1"/>
  <c r="G10809" i="1" s="1"/>
  <c r="G10810" i="1" s="1"/>
  <c r="G10811" i="1" s="1"/>
  <c r="G10812" i="1" s="1"/>
  <c r="G10813" i="1" s="1"/>
  <c r="G10814" i="1" s="1"/>
  <c r="G10815" i="1" s="1"/>
  <c r="G10816" i="1" s="1"/>
  <c r="G10817" i="1" s="1"/>
  <c r="G10818" i="1" s="1"/>
  <c r="G10819" i="1" s="1"/>
  <c r="G10820" i="1" s="1"/>
  <c r="G10821" i="1" s="1"/>
  <c r="G10822" i="1" s="1"/>
  <c r="G10823" i="1" s="1"/>
  <c r="G10824" i="1" s="1"/>
  <c r="G10825" i="1" s="1"/>
  <c r="G10826" i="1" s="1"/>
  <c r="G10779" i="1"/>
  <c r="G10780" i="1" s="1"/>
  <c r="G10781" i="1" s="1"/>
  <c r="G10782" i="1" s="1"/>
  <c r="G10783" i="1" s="1"/>
  <c r="G10784" i="1" s="1"/>
  <c r="G10785" i="1" s="1"/>
  <c r="G10786" i="1" s="1"/>
  <c r="G10787" i="1" s="1"/>
  <c r="G10788" i="1" s="1"/>
  <c r="G10789" i="1" s="1"/>
  <c r="G10790" i="1" s="1"/>
  <c r="G10791" i="1" s="1"/>
  <c r="G10792" i="1" s="1"/>
  <c r="G10793" i="1" s="1"/>
  <c r="G10794" i="1" s="1"/>
  <c r="G10795" i="1" s="1"/>
  <c r="G10796" i="1" s="1"/>
  <c r="G10797" i="1" s="1"/>
  <c r="G10798" i="1" s="1"/>
  <c r="G10799" i="1" s="1"/>
  <c r="G10800" i="1" s="1"/>
  <c r="G10801" i="1" s="1"/>
  <c r="G10802" i="1" s="1"/>
  <c r="G10755" i="1"/>
  <c r="G10756" i="1" s="1"/>
  <c r="G10757" i="1" s="1"/>
  <c r="G10758" i="1" s="1"/>
  <c r="G10759" i="1" s="1"/>
  <c r="G10760" i="1" s="1"/>
  <c r="G10761" i="1" s="1"/>
  <c r="G10762" i="1" s="1"/>
  <c r="G10763" i="1" s="1"/>
  <c r="G10764" i="1" s="1"/>
  <c r="G10765" i="1" s="1"/>
  <c r="G10766" i="1" s="1"/>
  <c r="G10767" i="1" s="1"/>
  <c r="G10768" i="1" s="1"/>
  <c r="G10769" i="1" s="1"/>
  <c r="G10770" i="1" s="1"/>
  <c r="G10771" i="1" s="1"/>
  <c r="G10772" i="1" s="1"/>
  <c r="G10773" i="1" s="1"/>
  <c r="G10774" i="1" s="1"/>
  <c r="G10775" i="1" s="1"/>
  <c r="G10776" i="1" s="1"/>
  <c r="G10777" i="1" s="1"/>
  <c r="G10778" i="1" s="1"/>
  <c r="G10731" i="1"/>
  <c r="G10732" i="1" s="1"/>
  <c r="G10733" i="1" s="1"/>
  <c r="G10734" i="1" s="1"/>
  <c r="G10735" i="1" s="1"/>
  <c r="G10736" i="1" s="1"/>
  <c r="G10737" i="1" s="1"/>
  <c r="G10738" i="1" s="1"/>
  <c r="G10739" i="1" s="1"/>
  <c r="G10740" i="1" s="1"/>
  <c r="G10741" i="1" s="1"/>
  <c r="G10742" i="1" s="1"/>
  <c r="G10743" i="1" s="1"/>
  <c r="G10744" i="1" s="1"/>
  <c r="G10745" i="1" s="1"/>
  <c r="G10746" i="1" s="1"/>
  <c r="G10747" i="1" s="1"/>
  <c r="G10748" i="1" s="1"/>
  <c r="G10749" i="1" s="1"/>
  <c r="G10750" i="1" s="1"/>
  <c r="G10751" i="1" s="1"/>
  <c r="G10752" i="1" s="1"/>
  <c r="G10753" i="1" s="1"/>
  <c r="G10754" i="1" s="1"/>
  <c r="G10707" i="1"/>
  <c r="G10708" i="1" s="1"/>
  <c r="G10709" i="1" s="1"/>
  <c r="G10710" i="1" s="1"/>
  <c r="G10711" i="1" s="1"/>
  <c r="G10712" i="1" s="1"/>
  <c r="G10713" i="1" s="1"/>
  <c r="G10714" i="1" s="1"/>
  <c r="G10715" i="1" s="1"/>
  <c r="G10716" i="1" s="1"/>
  <c r="G10717" i="1" s="1"/>
  <c r="G10718" i="1" s="1"/>
  <c r="G10719" i="1" s="1"/>
  <c r="G10720" i="1" s="1"/>
  <c r="G10721" i="1" s="1"/>
  <c r="G10722" i="1" s="1"/>
  <c r="G10723" i="1" s="1"/>
  <c r="G10724" i="1" s="1"/>
  <c r="G10725" i="1" s="1"/>
  <c r="G10726" i="1" s="1"/>
  <c r="G10727" i="1" s="1"/>
  <c r="G10728" i="1" s="1"/>
  <c r="G10729" i="1" s="1"/>
  <c r="G10730" i="1" s="1"/>
  <c r="G10683" i="1"/>
  <c r="G10684" i="1" s="1"/>
  <c r="G10685" i="1" s="1"/>
  <c r="G10686" i="1" s="1"/>
  <c r="G10687" i="1" s="1"/>
  <c r="G10688" i="1" s="1"/>
  <c r="G10689" i="1" s="1"/>
  <c r="G10690" i="1" s="1"/>
  <c r="G10691" i="1" s="1"/>
  <c r="G10692" i="1" s="1"/>
  <c r="G10693" i="1" s="1"/>
  <c r="G10694" i="1" s="1"/>
  <c r="G10695" i="1" s="1"/>
  <c r="G10696" i="1" s="1"/>
  <c r="G10697" i="1" s="1"/>
  <c r="G10698" i="1" s="1"/>
  <c r="G10699" i="1" s="1"/>
  <c r="G10700" i="1" s="1"/>
  <c r="G10701" i="1" s="1"/>
  <c r="G10702" i="1" s="1"/>
  <c r="G10703" i="1" s="1"/>
  <c r="G10704" i="1" s="1"/>
  <c r="G10705" i="1" s="1"/>
  <c r="G10706" i="1" s="1"/>
  <c r="G10659" i="1"/>
  <c r="G10660" i="1" s="1"/>
  <c r="G10661" i="1" s="1"/>
  <c r="G10662" i="1" s="1"/>
  <c r="G10663" i="1" s="1"/>
  <c r="G10664" i="1" s="1"/>
  <c r="G10665" i="1" s="1"/>
  <c r="G10666" i="1" s="1"/>
  <c r="G10667" i="1" s="1"/>
  <c r="G10668" i="1" s="1"/>
  <c r="G10669" i="1" s="1"/>
  <c r="G10670" i="1" s="1"/>
  <c r="G10671" i="1" s="1"/>
  <c r="G10672" i="1" s="1"/>
  <c r="G10673" i="1" s="1"/>
  <c r="G10674" i="1" s="1"/>
  <c r="G10675" i="1" s="1"/>
  <c r="G10676" i="1" s="1"/>
  <c r="G10677" i="1" s="1"/>
  <c r="G10678" i="1" s="1"/>
  <c r="G10679" i="1" s="1"/>
  <c r="G10680" i="1" s="1"/>
  <c r="G10681" i="1" s="1"/>
  <c r="G10682" i="1" s="1"/>
  <c r="G10635" i="1"/>
  <c r="G10636" i="1" s="1"/>
  <c r="G10637" i="1" s="1"/>
  <c r="G10638" i="1" s="1"/>
  <c r="G10639" i="1" s="1"/>
  <c r="G10640" i="1" s="1"/>
  <c r="G10641" i="1" s="1"/>
  <c r="G10642" i="1" s="1"/>
  <c r="G10643" i="1" s="1"/>
  <c r="G10644" i="1" s="1"/>
  <c r="G10645" i="1" s="1"/>
  <c r="G10646" i="1" s="1"/>
  <c r="G10647" i="1" s="1"/>
  <c r="G10648" i="1" s="1"/>
  <c r="G10649" i="1" s="1"/>
  <c r="G10650" i="1" s="1"/>
  <c r="G10651" i="1" s="1"/>
  <c r="G10652" i="1" s="1"/>
  <c r="G10653" i="1" s="1"/>
  <c r="G10654" i="1" s="1"/>
  <c r="G10655" i="1" s="1"/>
  <c r="G10656" i="1" s="1"/>
  <c r="G10657" i="1" s="1"/>
  <c r="G10658" i="1" s="1"/>
  <c r="G10611" i="1"/>
  <c r="G10612" i="1" s="1"/>
  <c r="G10613" i="1" s="1"/>
  <c r="G10614" i="1" s="1"/>
  <c r="G10615" i="1" s="1"/>
  <c r="G10616" i="1" s="1"/>
  <c r="G10617" i="1" s="1"/>
  <c r="G10618" i="1" s="1"/>
  <c r="G10619" i="1" s="1"/>
  <c r="G10620" i="1" s="1"/>
  <c r="G10621" i="1" s="1"/>
  <c r="G10622" i="1" s="1"/>
  <c r="G10623" i="1" s="1"/>
  <c r="G10624" i="1" s="1"/>
  <c r="G10625" i="1" s="1"/>
  <c r="G10626" i="1" s="1"/>
  <c r="G10627" i="1" s="1"/>
  <c r="G10628" i="1" s="1"/>
  <c r="G10629" i="1" s="1"/>
  <c r="G10630" i="1" s="1"/>
  <c r="G10631" i="1" s="1"/>
  <c r="G10632" i="1" s="1"/>
  <c r="G10633" i="1" s="1"/>
  <c r="G10634" i="1" s="1"/>
  <c r="G10587" i="1"/>
  <c r="G10588" i="1" s="1"/>
  <c r="G10589" i="1" s="1"/>
  <c r="G10590" i="1" s="1"/>
  <c r="G10591" i="1" s="1"/>
  <c r="G10592" i="1" s="1"/>
  <c r="G10593" i="1" s="1"/>
  <c r="G10594" i="1" s="1"/>
  <c r="G10595" i="1" s="1"/>
  <c r="G10596" i="1" s="1"/>
  <c r="G10597" i="1" s="1"/>
  <c r="G10598" i="1" s="1"/>
  <c r="G10599" i="1" s="1"/>
  <c r="G10600" i="1" s="1"/>
  <c r="G10601" i="1" s="1"/>
  <c r="G10602" i="1" s="1"/>
  <c r="G10603" i="1" s="1"/>
  <c r="G10604" i="1" s="1"/>
  <c r="G10605" i="1" s="1"/>
  <c r="G10606" i="1" s="1"/>
  <c r="G10607" i="1" s="1"/>
  <c r="G10608" i="1" s="1"/>
  <c r="G10609" i="1" s="1"/>
  <c r="G10610" i="1" s="1"/>
  <c r="G10563" i="1"/>
  <c r="G10564" i="1" s="1"/>
  <c r="G10565" i="1" s="1"/>
  <c r="G10566" i="1" s="1"/>
  <c r="G10567" i="1" s="1"/>
  <c r="G10568" i="1" s="1"/>
  <c r="G10569" i="1" s="1"/>
  <c r="G10570" i="1" s="1"/>
  <c r="G10571" i="1" s="1"/>
  <c r="G10572" i="1" s="1"/>
  <c r="G10573" i="1" s="1"/>
  <c r="G10574" i="1" s="1"/>
  <c r="G10575" i="1" s="1"/>
  <c r="G10576" i="1" s="1"/>
  <c r="G10577" i="1" s="1"/>
  <c r="G10578" i="1" s="1"/>
  <c r="G10579" i="1" s="1"/>
  <c r="G10580" i="1" s="1"/>
  <c r="G10581" i="1" s="1"/>
  <c r="G10582" i="1" s="1"/>
  <c r="G10583" i="1" s="1"/>
  <c r="G10584" i="1" s="1"/>
  <c r="G10585" i="1" s="1"/>
  <c r="G10586" i="1" s="1"/>
  <c r="G10539" i="1"/>
  <c r="G10540" i="1" s="1"/>
  <c r="G10541" i="1" s="1"/>
  <c r="G10542" i="1" s="1"/>
  <c r="G10543" i="1" s="1"/>
  <c r="G10544" i="1" s="1"/>
  <c r="G10545" i="1" s="1"/>
  <c r="G10546" i="1" s="1"/>
  <c r="G10547" i="1" s="1"/>
  <c r="G10548" i="1" s="1"/>
  <c r="G10549" i="1" s="1"/>
  <c r="G10550" i="1" s="1"/>
  <c r="G10551" i="1" s="1"/>
  <c r="G10552" i="1" s="1"/>
  <c r="G10553" i="1" s="1"/>
  <c r="G10554" i="1" s="1"/>
  <c r="G10555" i="1" s="1"/>
  <c r="G10556" i="1" s="1"/>
  <c r="G10557" i="1" s="1"/>
  <c r="G10558" i="1" s="1"/>
  <c r="G10559" i="1" s="1"/>
  <c r="G10560" i="1" s="1"/>
  <c r="G10561" i="1" s="1"/>
  <c r="G10562" i="1" s="1"/>
  <c r="G10515" i="1"/>
  <c r="G10516" i="1" s="1"/>
  <c r="G10517" i="1" s="1"/>
  <c r="G10518" i="1" s="1"/>
  <c r="G10519" i="1" s="1"/>
  <c r="G10520" i="1" s="1"/>
  <c r="G10521" i="1" s="1"/>
  <c r="G10522" i="1" s="1"/>
  <c r="G10523" i="1" s="1"/>
  <c r="G10524" i="1" s="1"/>
  <c r="G10525" i="1" s="1"/>
  <c r="G10526" i="1" s="1"/>
  <c r="G10527" i="1" s="1"/>
  <c r="G10528" i="1" s="1"/>
  <c r="G10529" i="1" s="1"/>
  <c r="G10530" i="1" s="1"/>
  <c r="G10531" i="1" s="1"/>
  <c r="G10532" i="1" s="1"/>
  <c r="G10533" i="1" s="1"/>
  <c r="G10534" i="1" s="1"/>
  <c r="G10535" i="1" s="1"/>
  <c r="G10536" i="1" s="1"/>
  <c r="G10537" i="1" s="1"/>
  <c r="G10538" i="1" s="1"/>
  <c r="G10491" i="1"/>
  <c r="G10492" i="1" s="1"/>
  <c r="G10493" i="1" s="1"/>
  <c r="G10494" i="1" s="1"/>
  <c r="G10495" i="1" s="1"/>
  <c r="G10496" i="1" s="1"/>
  <c r="G10497" i="1" s="1"/>
  <c r="G10498" i="1" s="1"/>
  <c r="G10499" i="1" s="1"/>
  <c r="G10500" i="1" s="1"/>
  <c r="G10501" i="1" s="1"/>
  <c r="G10502" i="1" s="1"/>
  <c r="G10503" i="1" s="1"/>
  <c r="G10504" i="1" s="1"/>
  <c r="G10505" i="1" s="1"/>
  <c r="G10506" i="1" s="1"/>
  <c r="G10507" i="1" s="1"/>
  <c r="G10508" i="1" s="1"/>
  <c r="G10509" i="1" s="1"/>
  <c r="G10510" i="1" s="1"/>
  <c r="G10511" i="1" s="1"/>
  <c r="G10512" i="1" s="1"/>
  <c r="G10513" i="1" s="1"/>
  <c r="G10514" i="1" s="1"/>
  <c r="G10467" i="1"/>
  <c r="G10468" i="1" s="1"/>
  <c r="G10469" i="1" s="1"/>
  <c r="G10470" i="1" s="1"/>
  <c r="G10471" i="1" s="1"/>
  <c r="G10472" i="1" s="1"/>
  <c r="G10473" i="1" s="1"/>
  <c r="G10474" i="1" s="1"/>
  <c r="G10475" i="1" s="1"/>
  <c r="G10476" i="1" s="1"/>
  <c r="G10477" i="1" s="1"/>
  <c r="G10478" i="1" s="1"/>
  <c r="G10479" i="1" s="1"/>
  <c r="G10480" i="1" s="1"/>
  <c r="G10481" i="1" s="1"/>
  <c r="G10482" i="1" s="1"/>
  <c r="G10483" i="1" s="1"/>
  <c r="G10484" i="1" s="1"/>
  <c r="G10485" i="1" s="1"/>
  <c r="G10486" i="1" s="1"/>
  <c r="G10487" i="1" s="1"/>
  <c r="G10488" i="1" s="1"/>
  <c r="G10489" i="1" s="1"/>
  <c r="G10490" i="1" s="1"/>
  <c r="G10443" i="1"/>
  <c r="G10444" i="1" s="1"/>
  <c r="G10445" i="1" s="1"/>
  <c r="G10446" i="1" s="1"/>
  <c r="G10447" i="1" s="1"/>
  <c r="G10448" i="1" s="1"/>
  <c r="G10449" i="1" s="1"/>
  <c r="G10450" i="1" s="1"/>
  <c r="G10451" i="1" s="1"/>
  <c r="G10452" i="1" s="1"/>
  <c r="G10453" i="1" s="1"/>
  <c r="G10454" i="1" s="1"/>
  <c r="G10455" i="1" s="1"/>
  <c r="G10456" i="1" s="1"/>
  <c r="G10457" i="1" s="1"/>
  <c r="G10458" i="1" s="1"/>
  <c r="G10459" i="1" s="1"/>
  <c r="G10460" i="1" s="1"/>
  <c r="G10461" i="1" s="1"/>
  <c r="G10462" i="1" s="1"/>
  <c r="G10463" i="1" s="1"/>
  <c r="G10464" i="1" s="1"/>
  <c r="G10465" i="1" s="1"/>
  <c r="G10466" i="1" s="1"/>
  <c r="G10419" i="1"/>
  <c r="G10420" i="1" s="1"/>
  <c r="G10421" i="1" s="1"/>
  <c r="G10422" i="1" s="1"/>
  <c r="G10423" i="1" s="1"/>
  <c r="G10424" i="1" s="1"/>
  <c r="G10425" i="1" s="1"/>
  <c r="G10426" i="1" s="1"/>
  <c r="G10427" i="1" s="1"/>
  <c r="G10428" i="1" s="1"/>
  <c r="G10429" i="1" s="1"/>
  <c r="G10430" i="1" s="1"/>
  <c r="G10431" i="1" s="1"/>
  <c r="G10432" i="1" s="1"/>
  <c r="G10433" i="1" s="1"/>
  <c r="G10434" i="1" s="1"/>
  <c r="G10435" i="1" s="1"/>
  <c r="G10436" i="1" s="1"/>
  <c r="G10437" i="1" s="1"/>
  <c r="G10438" i="1" s="1"/>
  <c r="G10439" i="1" s="1"/>
  <c r="G10440" i="1" s="1"/>
  <c r="G10441" i="1" s="1"/>
  <c r="G10442" i="1" s="1"/>
  <c r="G10395" i="1"/>
  <c r="G10396" i="1" s="1"/>
  <c r="G10397" i="1" s="1"/>
  <c r="G10398" i="1" s="1"/>
  <c r="G10399" i="1" s="1"/>
  <c r="G10400" i="1" s="1"/>
  <c r="G10401" i="1" s="1"/>
  <c r="G10402" i="1" s="1"/>
  <c r="G10403" i="1" s="1"/>
  <c r="G10404" i="1" s="1"/>
  <c r="G10405" i="1" s="1"/>
  <c r="G10406" i="1" s="1"/>
  <c r="G10407" i="1" s="1"/>
  <c r="G10408" i="1" s="1"/>
  <c r="G10409" i="1" s="1"/>
  <c r="G10410" i="1" s="1"/>
  <c r="G10411" i="1" s="1"/>
  <c r="G10412" i="1" s="1"/>
  <c r="G10413" i="1" s="1"/>
  <c r="G10414" i="1" s="1"/>
  <c r="G10415" i="1" s="1"/>
  <c r="G10416" i="1" s="1"/>
  <c r="G10417" i="1" s="1"/>
  <c r="G10418" i="1" s="1"/>
  <c r="G10371" i="1"/>
  <c r="G10372" i="1" s="1"/>
  <c r="G10373" i="1" s="1"/>
  <c r="G10374" i="1" s="1"/>
  <c r="G10375" i="1" s="1"/>
  <c r="G10376" i="1" s="1"/>
  <c r="G10377" i="1" s="1"/>
  <c r="G10378" i="1" s="1"/>
  <c r="G10379" i="1" s="1"/>
  <c r="G10380" i="1" s="1"/>
  <c r="G10381" i="1" s="1"/>
  <c r="G10382" i="1" s="1"/>
  <c r="G10383" i="1" s="1"/>
  <c r="G10384" i="1" s="1"/>
  <c r="G10385" i="1" s="1"/>
  <c r="G10386" i="1" s="1"/>
  <c r="G10387" i="1" s="1"/>
  <c r="G10388" i="1" s="1"/>
  <c r="G10389" i="1" s="1"/>
  <c r="G10390" i="1" s="1"/>
  <c r="G10391" i="1" s="1"/>
  <c r="G10392" i="1" s="1"/>
  <c r="G10393" i="1" s="1"/>
  <c r="G10394" i="1" s="1"/>
  <c r="G10347" i="1"/>
  <c r="G10348" i="1" s="1"/>
  <c r="G10349" i="1" s="1"/>
  <c r="G10350" i="1" s="1"/>
  <c r="G10351" i="1" s="1"/>
  <c r="G10352" i="1" s="1"/>
  <c r="G10353" i="1" s="1"/>
  <c r="G10354" i="1" s="1"/>
  <c r="G10355" i="1" s="1"/>
  <c r="G10356" i="1" s="1"/>
  <c r="G10357" i="1" s="1"/>
  <c r="G10358" i="1" s="1"/>
  <c r="G10359" i="1" s="1"/>
  <c r="G10360" i="1" s="1"/>
  <c r="G10361" i="1" s="1"/>
  <c r="G10362" i="1" s="1"/>
  <c r="G10363" i="1" s="1"/>
  <c r="G10364" i="1" s="1"/>
  <c r="G10365" i="1" s="1"/>
  <c r="G10366" i="1" s="1"/>
  <c r="G10367" i="1" s="1"/>
  <c r="G10368" i="1" s="1"/>
  <c r="G10369" i="1" s="1"/>
  <c r="G10370" i="1" s="1"/>
  <c r="G10323" i="1"/>
  <c r="G10324" i="1" s="1"/>
  <c r="G10325" i="1" s="1"/>
  <c r="G10326" i="1" s="1"/>
  <c r="G10327" i="1" s="1"/>
  <c r="G10328" i="1" s="1"/>
  <c r="G10329" i="1" s="1"/>
  <c r="G10330" i="1" s="1"/>
  <c r="G10331" i="1" s="1"/>
  <c r="G10332" i="1" s="1"/>
  <c r="G10333" i="1" s="1"/>
  <c r="G10334" i="1" s="1"/>
  <c r="G10335" i="1" s="1"/>
  <c r="G10336" i="1" s="1"/>
  <c r="G10337" i="1" s="1"/>
  <c r="G10338" i="1" s="1"/>
  <c r="G10339" i="1" s="1"/>
  <c r="G10340" i="1" s="1"/>
  <c r="G10341" i="1" s="1"/>
  <c r="G10342" i="1" s="1"/>
  <c r="G10343" i="1" s="1"/>
  <c r="G10344" i="1" s="1"/>
  <c r="G10345" i="1" s="1"/>
  <c r="G10346" i="1" s="1"/>
  <c r="G10299" i="1"/>
  <c r="G10300" i="1" s="1"/>
  <c r="G10301" i="1" s="1"/>
  <c r="G10302" i="1" s="1"/>
  <c r="G10303" i="1" s="1"/>
  <c r="G10304" i="1" s="1"/>
  <c r="G10305" i="1" s="1"/>
  <c r="G10306" i="1" s="1"/>
  <c r="G10307" i="1" s="1"/>
  <c r="G10308" i="1" s="1"/>
  <c r="G10309" i="1" s="1"/>
  <c r="G10310" i="1" s="1"/>
  <c r="G10311" i="1" s="1"/>
  <c r="G10312" i="1" s="1"/>
  <c r="G10313" i="1" s="1"/>
  <c r="G10314" i="1" s="1"/>
  <c r="G10315" i="1" s="1"/>
  <c r="G10316" i="1" s="1"/>
  <c r="G10317" i="1" s="1"/>
  <c r="G10318" i="1" s="1"/>
  <c r="G10319" i="1" s="1"/>
  <c r="G10320" i="1" s="1"/>
  <c r="G10321" i="1" s="1"/>
  <c r="G10322" i="1" s="1"/>
  <c r="G10275" i="1"/>
  <c r="G10276" i="1" s="1"/>
  <c r="G10277" i="1" s="1"/>
  <c r="G10278" i="1" s="1"/>
  <c r="G10279" i="1" s="1"/>
  <c r="G10280" i="1" s="1"/>
  <c r="G10281" i="1" s="1"/>
  <c r="G10282" i="1" s="1"/>
  <c r="G10283" i="1" s="1"/>
  <c r="G10284" i="1" s="1"/>
  <c r="G10285" i="1" s="1"/>
  <c r="G10286" i="1" s="1"/>
  <c r="G10287" i="1" s="1"/>
  <c r="G10288" i="1" s="1"/>
  <c r="G10289" i="1" s="1"/>
  <c r="G10290" i="1" s="1"/>
  <c r="G10291" i="1" s="1"/>
  <c r="G10292" i="1" s="1"/>
  <c r="G10293" i="1" s="1"/>
  <c r="G10294" i="1" s="1"/>
  <c r="G10295" i="1" s="1"/>
  <c r="G10296" i="1" s="1"/>
  <c r="G10297" i="1" s="1"/>
  <c r="G10298" i="1" s="1"/>
  <c r="G10251" i="1"/>
  <c r="G10252" i="1" s="1"/>
  <c r="G10253" i="1" s="1"/>
  <c r="G10254" i="1" s="1"/>
  <c r="G10255" i="1" s="1"/>
  <c r="G10256" i="1" s="1"/>
  <c r="G10257" i="1" s="1"/>
  <c r="G10258" i="1" s="1"/>
  <c r="G10259" i="1" s="1"/>
  <c r="G10260" i="1" s="1"/>
  <c r="G10261" i="1" s="1"/>
  <c r="G10262" i="1" s="1"/>
  <c r="G10263" i="1" s="1"/>
  <c r="G10264" i="1" s="1"/>
  <c r="G10265" i="1" s="1"/>
  <c r="G10266" i="1" s="1"/>
  <c r="G10267" i="1" s="1"/>
  <c r="G10268" i="1" s="1"/>
  <c r="G10269" i="1" s="1"/>
  <c r="G10270" i="1" s="1"/>
  <c r="G10271" i="1" s="1"/>
  <c r="G10272" i="1" s="1"/>
  <c r="G10273" i="1" s="1"/>
  <c r="G10274" i="1" s="1"/>
  <c r="G10227" i="1"/>
  <c r="G10228" i="1" s="1"/>
  <c r="G10229" i="1" s="1"/>
  <c r="G10230" i="1" s="1"/>
  <c r="G10231" i="1" s="1"/>
  <c r="G10232" i="1" s="1"/>
  <c r="G10233" i="1" s="1"/>
  <c r="G10234" i="1" s="1"/>
  <c r="G10235" i="1" s="1"/>
  <c r="G10236" i="1" s="1"/>
  <c r="G10237" i="1" s="1"/>
  <c r="G10238" i="1" s="1"/>
  <c r="G10239" i="1" s="1"/>
  <c r="G10240" i="1" s="1"/>
  <c r="G10241" i="1" s="1"/>
  <c r="G10242" i="1" s="1"/>
  <c r="G10243" i="1" s="1"/>
  <c r="G10244" i="1" s="1"/>
  <c r="G10245" i="1" s="1"/>
  <c r="G10246" i="1" s="1"/>
  <c r="G10247" i="1" s="1"/>
  <c r="G10248" i="1" s="1"/>
  <c r="G10249" i="1" s="1"/>
  <c r="G10250" i="1" s="1"/>
  <c r="G10203" i="1"/>
  <c r="G10204" i="1" s="1"/>
  <c r="G10205" i="1" s="1"/>
  <c r="G10206" i="1" s="1"/>
  <c r="G10207" i="1" s="1"/>
  <c r="G10208" i="1" s="1"/>
  <c r="G10209" i="1" s="1"/>
  <c r="G10210" i="1" s="1"/>
  <c r="G10211" i="1" s="1"/>
  <c r="G10212" i="1" s="1"/>
  <c r="G10213" i="1" s="1"/>
  <c r="G10214" i="1" s="1"/>
  <c r="G10215" i="1" s="1"/>
  <c r="G10216" i="1" s="1"/>
  <c r="G10217" i="1" s="1"/>
  <c r="G10218" i="1" s="1"/>
  <c r="G10219" i="1" s="1"/>
  <c r="G10220" i="1" s="1"/>
  <c r="G10221" i="1" s="1"/>
  <c r="G10222" i="1" s="1"/>
  <c r="G10223" i="1" s="1"/>
  <c r="G10224" i="1" s="1"/>
  <c r="G10225" i="1" s="1"/>
  <c r="G10226" i="1" s="1"/>
  <c r="G10179" i="1"/>
  <c r="G10180" i="1" s="1"/>
  <c r="G10181" i="1" s="1"/>
  <c r="G10182" i="1" s="1"/>
  <c r="G10183" i="1" s="1"/>
  <c r="G10184" i="1" s="1"/>
  <c r="G10185" i="1" s="1"/>
  <c r="G10186" i="1" s="1"/>
  <c r="G10187" i="1" s="1"/>
  <c r="G10188" i="1" s="1"/>
  <c r="G10189" i="1" s="1"/>
  <c r="G10190" i="1" s="1"/>
  <c r="G10191" i="1" s="1"/>
  <c r="G10192" i="1" s="1"/>
  <c r="G10193" i="1" s="1"/>
  <c r="G10194" i="1" s="1"/>
  <c r="G10195" i="1" s="1"/>
  <c r="G10196" i="1" s="1"/>
  <c r="G10197" i="1" s="1"/>
  <c r="G10198" i="1" s="1"/>
  <c r="G10199" i="1" s="1"/>
  <c r="G10200" i="1" s="1"/>
  <c r="G10201" i="1" s="1"/>
  <c r="G10202" i="1" s="1"/>
  <c r="G10155" i="1"/>
  <c r="G10156" i="1" s="1"/>
  <c r="G10157" i="1" s="1"/>
  <c r="G10158" i="1" s="1"/>
  <c r="G10159" i="1" s="1"/>
  <c r="G10160" i="1" s="1"/>
  <c r="G10161" i="1" s="1"/>
  <c r="G10162" i="1" s="1"/>
  <c r="G10163" i="1" s="1"/>
  <c r="G10164" i="1" s="1"/>
  <c r="G10165" i="1" s="1"/>
  <c r="G10166" i="1" s="1"/>
  <c r="G10167" i="1" s="1"/>
  <c r="G10168" i="1" s="1"/>
  <c r="G10169" i="1" s="1"/>
  <c r="G10170" i="1" s="1"/>
  <c r="G10171" i="1" s="1"/>
  <c r="G10172" i="1" s="1"/>
  <c r="G10173" i="1" s="1"/>
  <c r="G10174" i="1" s="1"/>
  <c r="G10175" i="1" s="1"/>
  <c r="G10176" i="1" s="1"/>
  <c r="G10177" i="1" s="1"/>
  <c r="G10178" i="1" s="1"/>
  <c r="G10131" i="1"/>
  <c r="G10132" i="1" s="1"/>
  <c r="G10133" i="1" s="1"/>
  <c r="G10134" i="1" s="1"/>
  <c r="G10135" i="1" s="1"/>
  <c r="G10136" i="1" s="1"/>
  <c r="G10137" i="1" s="1"/>
  <c r="G10138" i="1" s="1"/>
  <c r="G10139" i="1" s="1"/>
  <c r="G10140" i="1" s="1"/>
  <c r="G10141" i="1" s="1"/>
  <c r="G10142" i="1" s="1"/>
  <c r="G10143" i="1" s="1"/>
  <c r="G10144" i="1" s="1"/>
  <c r="G10145" i="1" s="1"/>
  <c r="G10146" i="1" s="1"/>
  <c r="G10147" i="1" s="1"/>
  <c r="G10148" i="1" s="1"/>
  <c r="G10149" i="1" s="1"/>
  <c r="G10150" i="1" s="1"/>
  <c r="G10151" i="1" s="1"/>
  <c r="G10152" i="1" s="1"/>
  <c r="G10153" i="1" s="1"/>
  <c r="G10154" i="1" s="1"/>
  <c r="G10107" i="1"/>
  <c r="G10108" i="1" s="1"/>
  <c r="G10109" i="1" s="1"/>
  <c r="G10110" i="1" s="1"/>
  <c r="G10111" i="1" s="1"/>
  <c r="G10112" i="1" s="1"/>
  <c r="G10113" i="1" s="1"/>
  <c r="G10114" i="1" s="1"/>
  <c r="G10115" i="1" s="1"/>
  <c r="G10116" i="1" s="1"/>
  <c r="G10117" i="1" s="1"/>
  <c r="G10118" i="1" s="1"/>
  <c r="G10119" i="1" s="1"/>
  <c r="G10120" i="1" s="1"/>
  <c r="G10121" i="1" s="1"/>
  <c r="G10122" i="1" s="1"/>
  <c r="G10123" i="1" s="1"/>
  <c r="G10124" i="1" s="1"/>
  <c r="G10125" i="1" s="1"/>
  <c r="G10126" i="1" s="1"/>
  <c r="G10127" i="1" s="1"/>
  <c r="G10128" i="1" s="1"/>
  <c r="G10129" i="1" s="1"/>
  <c r="G10130" i="1" s="1"/>
  <c r="G10083" i="1"/>
  <c r="G10084" i="1" s="1"/>
  <c r="G10085" i="1" s="1"/>
  <c r="G10086" i="1" s="1"/>
  <c r="G10087" i="1" s="1"/>
  <c r="G10088" i="1" s="1"/>
  <c r="G10089" i="1" s="1"/>
  <c r="G10090" i="1" s="1"/>
  <c r="G10091" i="1" s="1"/>
  <c r="G10092" i="1" s="1"/>
  <c r="G10093" i="1" s="1"/>
  <c r="G10094" i="1" s="1"/>
  <c r="G10095" i="1" s="1"/>
  <c r="G10096" i="1" s="1"/>
  <c r="G10097" i="1" s="1"/>
  <c r="G10098" i="1" s="1"/>
  <c r="G10099" i="1" s="1"/>
  <c r="G10100" i="1" s="1"/>
  <c r="G10101" i="1" s="1"/>
  <c r="G10102" i="1" s="1"/>
  <c r="G10103" i="1" s="1"/>
  <c r="G10104" i="1" s="1"/>
  <c r="G10105" i="1" s="1"/>
  <c r="G10106" i="1" s="1"/>
  <c r="G10059" i="1"/>
  <c r="G10060" i="1" s="1"/>
  <c r="G10061" i="1" s="1"/>
  <c r="G10062" i="1" s="1"/>
  <c r="G10063" i="1" s="1"/>
  <c r="G10064" i="1" s="1"/>
  <c r="G10065" i="1" s="1"/>
  <c r="G10066" i="1" s="1"/>
  <c r="G10067" i="1" s="1"/>
  <c r="G10068" i="1" s="1"/>
  <c r="G10069" i="1" s="1"/>
  <c r="G10070" i="1" s="1"/>
  <c r="G10071" i="1" s="1"/>
  <c r="G10072" i="1" s="1"/>
  <c r="G10073" i="1" s="1"/>
  <c r="G10074" i="1" s="1"/>
  <c r="G10075" i="1" s="1"/>
  <c r="G10076" i="1" s="1"/>
  <c r="G10077" i="1" s="1"/>
  <c r="G10078" i="1" s="1"/>
  <c r="G10079" i="1" s="1"/>
  <c r="G10080" i="1" s="1"/>
  <c r="G10081" i="1" s="1"/>
  <c r="G10082" i="1" s="1"/>
  <c r="G10035" i="1"/>
  <c r="G10036" i="1" s="1"/>
  <c r="G10037" i="1" s="1"/>
  <c r="G10038" i="1" s="1"/>
  <c r="G10039" i="1" s="1"/>
  <c r="G10040" i="1" s="1"/>
  <c r="G10041" i="1" s="1"/>
  <c r="G10042" i="1" s="1"/>
  <c r="G10043" i="1" s="1"/>
  <c r="G10044" i="1" s="1"/>
  <c r="G10045" i="1" s="1"/>
  <c r="G10046" i="1" s="1"/>
  <c r="G10047" i="1" s="1"/>
  <c r="G10048" i="1" s="1"/>
  <c r="G10049" i="1" s="1"/>
  <c r="G10050" i="1" s="1"/>
  <c r="G10051" i="1" s="1"/>
  <c r="G10052" i="1" s="1"/>
  <c r="G10053" i="1" s="1"/>
  <c r="G10054" i="1" s="1"/>
  <c r="G10055" i="1" s="1"/>
  <c r="G10056" i="1" s="1"/>
  <c r="G10057" i="1" s="1"/>
  <c r="G10058" i="1" s="1"/>
  <c r="G10011" i="1"/>
  <c r="G10012" i="1" s="1"/>
  <c r="G10013" i="1" s="1"/>
  <c r="G10014" i="1" s="1"/>
  <c r="G10015" i="1" s="1"/>
  <c r="G10016" i="1" s="1"/>
  <c r="G10017" i="1" s="1"/>
  <c r="G10018" i="1" s="1"/>
  <c r="G10019" i="1" s="1"/>
  <c r="G10020" i="1" s="1"/>
  <c r="G10021" i="1" s="1"/>
  <c r="G10022" i="1" s="1"/>
  <c r="G10023" i="1" s="1"/>
  <c r="G10024" i="1" s="1"/>
  <c r="G10025" i="1" s="1"/>
  <c r="G10026" i="1" s="1"/>
  <c r="G10027" i="1" s="1"/>
  <c r="G10028" i="1" s="1"/>
  <c r="G10029" i="1" s="1"/>
  <c r="G10030" i="1" s="1"/>
  <c r="G10031" i="1" s="1"/>
  <c r="G10032" i="1" s="1"/>
  <c r="G10033" i="1" s="1"/>
  <c r="G10034" i="1" s="1"/>
  <c r="G9987" i="1"/>
  <c r="G9988" i="1" s="1"/>
  <c r="G9989" i="1" s="1"/>
  <c r="G9990" i="1" s="1"/>
  <c r="G9991" i="1" s="1"/>
  <c r="G9992" i="1" s="1"/>
  <c r="G9993" i="1" s="1"/>
  <c r="G9994" i="1" s="1"/>
  <c r="G9995" i="1" s="1"/>
  <c r="G9996" i="1" s="1"/>
  <c r="G9997" i="1" s="1"/>
  <c r="G9998" i="1" s="1"/>
  <c r="G9999" i="1" s="1"/>
  <c r="G10000" i="1" s="1"/>
  <c r="G10001" i="1" s="1"/>
  <c r="G10002" i="1" s="1"/>
  <c r="G10003" i="1" s="1"/>
  <c r="G10004" i="1" s="1"/>
  <c r="G10005" i="1" s="1"/>
  <c r="G10006" i="1" s="1"/>
  <c r="G10007" i="1" s="1"/>
  <c r="G10008" i="1" s="1"/>
  <c r="G10009" i="1" s="1"/>
  <c r="G10010" i="1" s="1"/>
  <c r="G9963" i="1"/>
  <c r="G9964" i="1" s="1"/>
  <c r="G9965" i="1" s="1"/>
  <c r="G9966" i="1" s="1"/>
  <c r="G9967" i="1" s="1"/>
  <c r="G9968" i="1" s="1"/>
  <c r="G9969" i="1" s="1"/>
  <c r="G9970" i="1" s="1"/>
  <c r="G9971" i="1" s="1"/>
  <c r="G9972" i="1" s="1"/>
  <c r="G9973" i="1" s="1"/>
  <c r="G9974" i="1" s="1"/>
  <c r="G9975" i="1" s="1"/>
  <c r="G9976" i="1" s="1"/>
  <c r="G9977" i="1" s="1"/>
  <c r="G9978" i="1" s="1"/>
  <c r="G9979" i="1" s="1"/>
  <c r="G9980" i="1" s="1"/>
  <c r="G9981" i="1" s="1"/>
  <c r="G9982" i="1" s="1"/>
  <c r="G9983" i="1" s="1"/>
  <c r="G9984" i="1" s="1"/>
  <c r="G9985" i="1" s="1"/>
  <c r="G9986" i="1" s="1"/>
  <c r="G9939" i="1"/>
  <c r="G9940" i="1" s="1"/>
  <c r="G9941" i="1" s="1"/>
  <c r="G9942" i="1" s="1"/>
  <c r="G9943" i="1" s="1"/>
  <c r="G9944" i="1" s="1"/>
  <c r="G9945" i="1" s="1"/>
  <c r="G9946" i="1" s="1"/>
  <c r="G9947" i="1" s="1"/>
  <c r="G9948" i="1" s="1"/>
  <c r="G9949" i="1" s="1"/>
  <c r="G9950" i="1" s="1"/>
  <c r="G9951" i="1" s="1"/>
  <c r="G9952" i="1" s="1"/>
  <c r="G9953" i="1" s="1"/>
  <c r="G9954" i="1" s="1"/>
  <c r="G9955" i="1" s="1"/>
  <c r="G9956" i="1" s="1"/>
  <c r="G9957" i="1" s="1"/>
  <c r="G9958" i="1" s="1"/>
  <c r="G9959" i="1" s="1"/>
  <c r="G9960" i="1" s="1"/>
  <c r="G9961" i="1" s="1"/>
  <c r="G9962" i="1" s="1"/>
  <c r="G9915" i="1"/>
  <c r="G9916" i="1" s="1"/>
  <c r="G9917" i="1" s="1"/>
  <c r="G9918" i="1" s="1"/>
  <c r="G9919" i="1" s="1"/>
  <c r="G9920" i="1" s="1"/>
  <c r="G9921" i="1" s="1"/>
  <c r="G9922" i="1" s="1"/>
  <c r="G9923" i="1" s="1"/>
  <c r="G9924" i="1" s="1"/>
  <c r="G9925" i="1" s="1"/>
  <c r="G9926" i="1" s="1"/>
  <c r="G9927" i="1" s="1"/>
  <c r="G9928" i="1" s="1"/>
  <c r="G9929" i="1" s="1"/>
  <c r="G9930" i="1" s="1"/>
  <c r="G9931" i="1" s="1"/>
  <c r="G9932" i="1" s="1"/>
  <c r="G9933" i="1" s="1"/>
  <c r="G9934" i="1" s="1"/>
  <c r="G9935" i="1" s="1"/>
  <c r="G9936" i="1" s="1"/>
  <c r="G9937" i="1" s="1"/>
  <c r="G9938" i="1" s="1"/>
  <c r="G9891" i="1"/>
  <c r="G9892" i="1" s="1"/>
  <c r="G9893" i="1" s="1"/>
  <c r="G9894" i="1" s="1"/>
  <c r="G9895" i="1" s="1"/>
  <c r="G9896" i="1" s="1"/>
  <c r="G9897" i="1" s="1"/>
  <c r="G9898" i="1" s="1"/>
  <c r="G9899" i="1" s="1"/>
  <c r="G9900" i="1" s="1"/>
  <c r="G9901" i="1" s="1"/>
  <c r="G9902" i="1" s="1"/>
  <c r="G9903" i="1" s="1"/>
  <c r="G9904" i="1" s="1"/>
  <c r="G9905" i="1" s="1"/>
  <c r="G9906" i="1" s="1"/>
  <c r="G9907" i="1" s="1"/>
  <c r="G9908" i="1" s="1"/>
  <c r="G9909" i="1" s="1"/>
  <c r="G9910" i="1" s="1"/>
  <c r="G9911" i="1" s="1"/>
  <c r="G9912" i="1" s="1"/>
  <c r="G9913" i="1" s="1"/>
  <c r="G9914" i="1" s="1"/>
  <c r="G9867" i="1"/>
  <c r="G9868" i="1" s="1"/>
  <c r="G9869" i="1" s="1"/>
  <c r="G9870" i="1" s="1"/>
  <c r="G9871" i="1" s="1"/>
  <c r="G9872" i="1" s="1"/>
  <c r="G9873" i="1" s="1"/>
  <c r="G9874" i="1" s="1"/>
  <c r="G9875" i="1" s="1"/>
  <c r="G9876" i="1" s="1"/>
  <c r="G9877" i="1" s="1"/>
  <c r="G9878" i="1" s="1"/>
  <c r="G9879" i="1" s="1"/>
  <c r="G9880" i="1" s="1"/>
  <c r="G9881" i="1" s="1"/>
  <c r="G9882" i="1" s="1"/>
  <c r="G9883" i="1" s="1"/>
  <c r="G9884" i="1" s="1"/>
  <c r="G9885" i="1" s="1"/>
  <c r="G9886" i="1" s="1"/>
  <c r="G9887" i="1" s="1"/>
  <c r="G9888" i="1" s="1"/>
  <c r="G9889" i="1" s="1"/>
  <c r="G9890" i="1" s="1"/>
  <c r="G9843" i="1"/>
  <c r="G9844" i="1" s="1"/>
  <c r="G9845" i="1" s="1"/>
  <c r="G9846" i="1" s="1"/>
  <c r="G9847" i="1" s="1"/>
  <c r="G9848" i="1" s="1"/>
  <c r="G9849" i="1" s="1"/>
  <c r="G9850" i="1" s="1"/>
  <c r="G9851" i="1" s="1"/>
  <c r="G9852" i="1" s="1"/>
  <c r="G9853" i="1" s="1"/>
  <c r="G9854" i="1" s="1"/>
  <c r="G9855" i="1" s="1"/>
  <c r="G9856" i="1" s="1"/>
  <c r="G9857" i="1" s="1"/>
  <c r="G9858" i="1" s="1"/>
  <c r="G9859" i="1" s="1"/>
  <c r="G9860" i="1" s="1"/>
  <c r="G9861" i="1" s="1"/>
  <c r="G9862" i="1" s="1"/>
  <c r="G9863" i="1" s="1"/>
  <c r="G9864" i="1" s="1"/>
  <c r="G9865" i="1" s="1"/>
  <c r="G9866" i="1" s="1"/>
  <c r="G9819" i="1"/>
  <c r="G9820" i="1" s="1"/>
  <c r="G9821" i="1" s="1"/>
  <c r="G9822" i="1" s="1"/>
  <c r="G9823" i="1" s="1"/>
  <c r="G9824" i="1" s="1"/>
  <c r="G9825" i="1" s="1"/>
  <c r="G9826" i="1" s="1"/>
  <c r="G9827" i="1" s="1"/>
  <c r="G9828" i="1" s="1"/>
  <c r="G9829" i="1" s="1"/>
  <c r="G9830" i="1" s="1"/>
  <c r="G9831" i="1" s="1"/>
  <c r="G9832" i="1" s="1"/>
  <c r="G9833" i="1" s="1"/>
  <c r="G9834" i="1" s="1"/>
  <c r="G9835" i="1" s="1"/>
  <c r="G9836" i="1" s="1"/>
  <c r="G9837" i="1" s="1"/>
  <c r="G9838" i="1" s="1"/>
  <c r="G9839" i="1" s="1"/>
  <c r="G9840" i="1" s="1"/>
  <c r="G9841" i="1" s="1"/>
  <c r="G9842" i="1" s="1"/>
  <c r="G9795" i="1"/>
  <c r="G9796" i="1" s="1"/>
  <c r="G9797" i="1" s="1"/>
  <c r="G9798" i="1" s="1"/>
  <c r="G9799" i="1" s="1"/>
  <c r="G9800" i="1" s="1"/>
  <c r="G9801" i="1" s="1"/>
  <c r="G9802" i="1" s="1"/>
  <c r="G9803" i="1" s="1"/>
  <c r="G9804" i="1" s="1"/>
  <c r="G9805" i="1" s="1"/>
  <c r="G9806" i="1" s="1"/>
  <c r="G9807" i="1" s="1"/>
  <c r="G9808" i="1" s="1"/>
  <c r="G9809" i="1" s="1"/>
  <c r="G9810" i="1" s="1"/>
  <c r="G9811" i="1" s="1"/>
  <c r="G9812" i="1" s="1"/>
  <c r="G9813" i="1" s="1"/>
  <c r="G9814" i="1" s="1"/>
  <c r="G9815" i="1" s="1"/>
  <c r="G9816" i="1" s="1"/>
  <c r="G9817" i="1" s="1"/>
  <c r="G9818" i="1" s="1"/>
  <c r="G9771" i="1"/>
  <c r="G9772" i="1" s="1"/>
  <c r="G9773" i="1" s="1"/>
  <c r="G9774" i="1" s="1"/>
  <c r="G9775" i="1" s="1"/>
  <c r="G9776" i="1" s="1"/>
  <c r="G9777" i="1" s="1"/>
  <c r="G9778" i="1" s="1"/>
  <c r="G9779" i="1" s="1"/>
  <c r="G9780" i="1" s="1"/>
  <c r="G9781" i="1" s="1"/>
  <c r="G9782" i="1" s="1"/>
  <c r="G9783" i="1" s="1"/>
  <c r="G9784" i="1" s="1"/>
  <c r="G9785" i="1" s="1"/>
  <c r="G9786" i="1" s="1"/>
  <c r="G9787" i="1" s="1"/>
  <c r="G9788" i="1" s="1"/>
  <c r="G9789" i="1" s="1"/>
  <c r="G9790" i="1" s="1"/>
  <c r="G9791" i="1" s="1"/>
  <c r="G9792" i="1" s="1"/>
  <c r="G9793" i="1" s="1"/>
  <c r="G9794" i="1" s="1"/>
  <c r="G9747" i="1"/>
  <c r="G9748" i="1" s="1"/>
  <c r="G9749" i="1" s="1"/>
  <c r="G9750" i="1" s="1"/>
  <c r="G9751" i="1" s="1"/>
  <c r="G9752" i="1" s="1"/>
  <c r="G9753" i="1" s="1"/>
  <c r="G9754" i="1" s="1"/>
  <c r="G9755" i="1" s="1"/>
  <c r="G9756" i="1" s="1"/>
  <c r="G9757" i="1" s="1"/>
  <c r="G9758" i="1" s="1"/>
  <c r="G9759" i="1" s="1"/>
  <c r="G9760" i="1" s="1"/>
  <c r="G9761" i="1" s="1"/>
  <c r="G9762" i="1" s="1"/>
  <c r="G9763" i="1" s="1"/>
  <c r="G9764" i="1" s="1"/>
  <c r="G9765" i="1" s="1"/>
  <c r="G9766" i="1" s="1"/>
  <c r="G9767" i="1" s="1"/>
  <c r="G9768" i="1" s="1"/>
  <c r="G9769" i="1" s="1"/>
  <c r="G9770" i="1" s="1"/>
  <c r="G9723" i="1"/>
  <c r="G9724" i="1" s="1"/>
  <c r="G9725" i="1" s="1"/>
  <c r="G9726" i="1" s="1"/>
  <c r="G9727" i="1" s="1"/>
  <c r="G9728" i="1" s="1"/>
  <c r="G9729" i="1" s="1"/>
  <c r="G9730" i="1" s="1"/>
  <c r="G9731" i="1" s="1"/>
  <c r="G9732" i="1" s="1"/>
  <c r="G9733" i="1" s="1"/>
  <c r="G9734" i="1" s="1"/>
  <c r="G9735" i="1" s="1"/>
  <c r="G9736" i="1" s="1"/>
  <c r="G9737" i="1" s="1"/>
  <c r="G9738" i="1" s="1"/>
  <c r="G9739" i="1" s="1"/>
  <c r="G9740" i="1" s="1"/>
  <c r="G9741" i="1" s="1"/>
  <c r="G9742" i="1" s="1"/>
  <c r="G9743" i="1" s="1"/>
  <c r="G9744" i="1" s="1"/>
  <c r="G9745" i="1" s="1"/>
  <c r="G9746" i="1" s="1"/>
  <c r="G9699" i="1"/>
  <c r="G9700" i="1" s="1"/>
  <c r="G9701" i="1" s="1"/>
  <c r="G9702" i="1" s="1"/>
  <c r="G9703" i="1" s="1"/>
  <c r="G9704" i="1" s="1"/>
  <c r="G9705" i="1" s="1"/>
  <c r="G9706" i="1" s="1"/>
  <c r="G9707" i="1" s="1"/>
  <c r="G9708" i="1" s="1"/>
  <c r="G9709" i="1" s="1"/>
  <c r="G9710" i="1" s="1"/>
  <c r="G9711" i="1" s="1"/>
  <c r="G9712" i="1" s="1"/>
  <c r="G9713" i="1" s="1"/>
  <c r="G9714" i="1" s="1"/>
  <c r="G9715" i="1" s="1"/>
  <c r="G9716" i="1" s="1"/>
  <c r="G9717" i="1" s="1"/>
  <c r="G9718" i="1" s="1"/>
  <c r="G9719" i="1" s="1"/>
  <c r="G9720" i="1" s="1"/>
  <c r="G9721" i="1" s="1"/>
  <c r="G9722" i="1" s="1"/>
  <c r="G9675" i="1"/>
  <c r="G9676" i="1" s="1"/>
  <c r="G9677" i="1" s="1"/>
  <c r="G9678" i="1" s="1"/>
  <c r="G9679" i="1" s="1"/>
  <c r="G9680" i="1" s="1"/>
  <c r="G9681" i="1" s="1"/>
  <c r="G9682" i="1" s="1"/>
  <c r="G9683" i="1" s="1"/>
  <c r="G9684" i="1" s="1"/>
  <c r="G9685" i="1" s="1"/>
  <c r="G9686" i="1" s="1"/>
  <c r="G9687" i="1" s="1"/>
  <c r="G9688" i="1" s="1"/>
  <c r="G9689" i="1" s="1"/>
  <c r="G9690" i="1" s="1"/>
  <c r="G9691" i="1" s="1"/>
  <c r="G9692" i="1" s="1"/>
  <c r="G9693" i="1" s="1"/>
  <c r="G9694" i="1" s="1"/>
  <c r="G9695" i="1" s="1"/>
  <c r="G9696" i="1" s="1"/>
  <c r="G9697" i="1" s="1"/>
  <c r="G9698" i="1" s="1"/>
  <c r="G9651" i="1"/>
  <c r="G9652" i="1" s="1"/>
  <c r="G9653" i="1" s="1"/>
  <c r="G9654" i="1" s="1"/>
  <c r="G9655" i="1" s="1"/>
  <c r="G9656" i="1" s="1"/>
  <c r="G9657" i="1" s="1"/>
  <c r="G9658" i="1" s="1"/>
  <c r="G9659" i="1" s="1"/>
  <c r="G9660" i="1" s="1"/>
  <c r="G9661" i="1" s="1"/>
  <c r="G9662" i="1" s="1"/>
  <c r="G9663" i="1" s="1"/>
  <c r="G9664" i="1" s="1"/>
  <c r="G9665" i="1" s="1"/>
  <c r="G9666" i="1" s="1"/>
  <c r="G9667" i="1" s="1"/>
  <c r="G9668" i="1" s="1"/>
  <c r="G9669" i="1" s="1"/>
  <c r="G9670" i="1" s="1"/>
  <c r="G9671" i="1" s="1"/>
  <c r="G9672" i="1" s="1"/>
  <c r="G9673" i="1" s="1"/>
  <c r="G9674" i="1" s="1"/>
  <c r="G9627" i="1"/>
  <c r="G9628" i="1" s="1"/>
  <c r="G9629" i="1" s="1"/>
  <c r="G9630" i="1" s="1"/>
  <c r="G9631" i="1" s="1"/>
  <c r="G9632" i="1" s="1"/>
  <c r="G9633" i="1" s="1"/>
  <c r="G9634" i="1" s="1"/>
  <c r="G9635" i="1" s="1"/>
  <c r="G9636" i="1" s="1"/>
  <c r="G9637" i="1" s="1"/>
  <c r="G9638" i="1" s="1"/>
  <c r="G9639" i="1" s="1"/>
  <c r="G9640" i="1" s="1"/>
  <c r="G9641" i="1" s="1"/>
  <c r="G9642" i="1" s="1"/>
  <c r="G9643" i="1" s="1"/>
  <c r="G9644" i="1" s="1"/>
  <c r="G9645" i="1" s="1"/>
  <c r="G9646" i="1" s="1"/>
  <c r="G9647" i="1" s="1"/>
  <c r="G9648" i="1" s="1"/>
  <c r="G9649" i="1" s="1"/>
  <c r="G9650" i="1" s="1"/>
  <c r="G9603" i="1"/>
  <c r="G9604" i="1" s="1"/>
  <c r="G9605" i="1" s="1"/>
  <c r="G9606" i="1" s="1"/>
  <c r="G9607" i="1" s="1"/>
  <c r="G9608" i="1" s="1"/>
  <c r="G9609" i="1" s="1"/>
  <c r="G9610" i="1" s="1"/>
  <c r="G9611" i="1" s="1"/>
  <c r="G9612" i="1" s="1"/>
  <c r="G9613" i="1" s="1"/>
  <c r="G9614" i="1" s="1"/>
  <c r="G9615" i="1" s="1"/>
  <c r="G9616" i="1" s="1"/>
  <c r="G9617" i="1" s="1"/>
  <c r="G9618" i="1" s="1"/>
  <c r="G9619" i="1" s="1"/>
  <c r="G9620" i="1" s="1"/>
  <c r="G9621" i="1" s="1"/>
  <c r="G9622" i="1" s="1"/>
  <c r="G9623" i="1" s="1"/>
  <c r="G9624" i="1" s="1"/>
  <c r="G9625" i="1" s="1"/>
  <c r="G9626" i="1" s="1"/>
  <c r="G9579" i="1"/>
  <c r="G9580" i="1" s="1"/>
  <c r="G9581" i="1" s="1"/>
  <c r="G9582" i="1" s="1"/>
  <c r="G9583" i="1" s="1"/>
  <c r="G9584" i="1" s="1"/>
  <c r="G9585" i="1" s="1"/>
  <c r="G9586" i="1" s="1"/>
  <c r="G9587" i="1" s="1"/>
  <c r="G9588" i="1" s="1"/>
  <c r="G9589" i="1" s="1"/>
  <c r="G9590" i="1" s="1"/>
  <c r="G9591" i="1" s="1"/>
  <c r="G9592" i="1" s="1"/>
  <c r="G9593" i="1" s="1"/>
  <c r="G9594" i="1" s="1"/>
  <c r="G9595" i="1" s="1"/>
  <c r="G9596" i="1" s="1"/>
  <c r="G9597" i="1" s="1"/>
  <c r="G9598" i="1" s="1"/>
  <c r="G9599" i="1" s="1"/>
  <c r="G9600" i="1" s="1"/>
  <c r="G9601" i="1" s="1"/>
  <c r="G9602" i="1" s="1"/>
  <c r="G9555" i="1"/>
  <c r="G9556" i="1" s="1"/>
  <c r="G9557" i="1" s="1"/>
  <c r="G9558" i="1" s="1"/>
  <c r="G9559" i="1" s="1"/>
  <c r="G9560" i="1" s="1"/>
  <c r="G9561" i="1" s="1"/>
  <c r="G9562" i="1" s="1"/>
  <c r="G9563" i="1" s="1"/>
  <c r="G9564" i="1" s="1"/>
  <c r="G9565" i="1" s="1"/>
  <c r="G9566" i="1" s="1"/>
  <c r="G9567" i="1" s="1"/>
  <c r="G9568" i="1" s="1"/>
  <c r="G9569" i="1" s="1"/>
  <c r="G9570" i="1" s="1"/>
  <c r="G9571" i="1" s="1"/>
  <c r="G9572" i="1" s="1"/>
  <c r="G9573" i="1" s="1"/>
  <c r="G9574" i="1" s="1"/>
  <c r="G9575" i="1" s="1"/>
  <c r="G9576" i="1" s="1"/>
  <c r="G9577" i="1" s="1"/>
  <c r="G9578" i="1" s="1"/>
  <c r="G9531" i="1"/>
  <c r="G9532" i="1" s="1"/>
  <c r="G9533" i="1" s="1"/>
  <c r="G9534" i="1" s="1"/>
  <c r="G9535" i="1" s="1"/>
  <c r="G9536" i="1" s="1"/>
  <c r="G9537" i="1" s="1"/>
  <c r="G9538" i="1" s="1"/>
  <c r="G9539" i="1" s="1"/>
  <c r="G9540" i="1" s="1"/>
  <c r="G9541" i="1" s="1"/>
  <c r="G9542" i="1" s="1"/>
  <c r="G9543" i="1" s="1"/>
  <c r="G9544" i="1" s="1"/>
  <c r="G9545" i="1" s="1"/>
  <c r="G9546" i="1" s="1"/>
  <c r="G9547" i="1" s="1"/>
  <c r="G9548" i="1" s="1"/>
  <c r="G9549" i="1" s="1"/>
  <c r="G9550" i="1" s="1"/>
  <c r="G9551" i="1" s="1"/>
  <c r="G9552" i="1" s="1"/>
  <c r="G9553" i="1" s="1"/>
  <c r="G9554" i="1" s="1"/>
  <c r="G9507" i="1"/>
  <c r="G9508" i="1" s="1"/>
  <c r="G9509" i="1" s="1"/>
  <c r="G9510" i="1" s="1"/>
  <c r="G9511" i="1" s="1"/>
  <c r="G9512" i="1" s="1"/>
  <c r="G9513" i="1" s="1"/>
  <c r="G9514" i="1" s="1"/>
  <c r="G9515" i="1" s="1"/>
  <c r="G9516" i="1" s="1"/>
  <c r="G9517" i="1" s="1"/>
  <c r="G9518" i="1" s="1"/>
  <c r="G9519" i="1" s="1"/>
  <c r="G9520" i="1" s="1"/>
  <c r="G9521" i="1" s="1"/>
  <c r="G9522" i="1" s="1"/>
  <c r="G9523" i="1" s="1"/>
  <c r="G9524" i="1" s="1"/>
  <c r="G9525" i="1" s="1"/>
  <c r="G9526" i="1" s="1"/>
  <c r="G9527" i="1" s="1"/>
  <c r="G9528" i="1" s="1"/>
  <c r="G9529" i="1" s="1"/>
  <c r="G9530" i="1" s="1"/>
  <c r="G9483" i="1"/>
  <c r="G9484" i="1" s="1"/>
  <c r="G9485" i="1" s="1"/>
  <c r="G9486" i="1" s="1"/>
  <c r="G9487" i="1" s="1"/>
  <c r="G9488" i="1" s="1"/>
  <c r="G9489" i="1" s="1"/>
  <c r="G9490" i="1" s="1"/>
  <c r="G9491" i="1" s="1"/>
  <c r="G9492" i="1" s="1"/>
  <c r="G9493" i="1" s="1"/>
  <c r="G9494" i="1" s="1"/>
  <c r="G9495" i="1" s="1"/>
  <c r="G9496" i="1" s="1"/>
  <c r="G9497" i="1" s="1"/>
  <c r="G9498" i="1" s="1"/>
  <c r="G9499" i="1" s="1"/>
  <c r="G9500" i="1" s="1"/>
  <c r="G9501" i="1" s="1"/>
  <c r="G9502" i="1" s="1"/>
  <c r="G9503" i="1" s="1"/>
  <c r="G9504" i="1" s="1"/>
  <c r="G9505" i="1" s="1"/>
  <c r="G9506" i="1" s="1"/>
  <c r="G9459" i="1"/>
  <c r="G9460" i="1" s="1"/>
  <c r="G9461" i="1" s="1"/>
  <c r="G9462" i="1" s="1"/>
  <c r="G9463" i="1" s="1"/>
  <c r="G9464" i="1" s="1"/>
  <c r="G9465" i="1" s="1"/>
  <c r="G9466" i="1" s="1"/>
  <c r="G9467" i="1" s="1"/>
  <c r="G9468" i="1" s="1"/>
  <c r="G9469" i="1" s="1"/>
  <c r="G9470" i="1" s="1"/>
  <c r="G9471" i="1" s="1"/>
  <c r="G9472" i="1" s="1"/>
  <c r="G9473" i="1" s="1"/>
  <c r="G9474" i="1" s="1"/>
  <c r="G9475" i="1" s="1"/>
  <c r="G9476" i="1" s="1"/>
  <c r="G9477" i="1" s="1"/>
  <c r="G9478" i="1" s="1"/>
  <c r="G9479" i="1" s="1"/>
  <c r="G9480" i="1" s="1"/>
  <c r="G9481" i="1" s="1"/>
  <c r="G9482" i="1" s="1"/>
  <c r="G9435" i="1"/>
  <c r="G9436" i="1" s="1"/>
  <c r="G9437" i="1" s="1"/>
  <c r="G9438" i="1" s="1"/>
  <c r="G9439" i="1" s="1"/>
  <c r="G9440" i="1" s="1"/>
  <c r="G9441" i="1" s="1"/>
  <c r="G9442" i="1" s="1"/>
  <c r="G9443" i="1" s="1"/>
  <c r="G9444" i="1" s="1"/>
  <c r="G9445" i="1" s="1"/>
  <c r="G9446" i="1" s="1"/>
  <c r="G9447" i="1" s="1"/>
  <c r="G9448" i="1" s="1"/>
  <c r="G9449" i="1" s="1"/>
  <c r="G9450" i="1" s="1"/>
  <c r="G9451" i="1" s="1"/>
  <c r="G9452" i="1" s="1"/>
  <c r="G9453" i="1" s="1"/>
  <c r="G9454" i="1" s="1"/>
  <c r="G9455" i="1" s="1"/>
  <c r="G9456" i="1" s="1"/>
  <c r="G9457" i="1" s="1"/>
  <c r="G9458" i="1" s="1"/>
  <c r="G9411" i="1"/>
  <c r="G9412" i="1" s="1"/>
  <c r="G9413" i="1" s="1"/>
  <c r="G9414" i="1" s="1"/>
  <c r="G9415" i="1" s="1"/>
  <c r="G9416" i="1" s="1"/>
  <c r="G9417" i="1" s="1"/>
  <c r="G9418" i="1" s="1"/>
  <c r="G9419" i="1" s="1"/>
  <c r="G9420" i="1" s="1"/>
  <c r="G9421" i="1" s="1"/>
  <c r="G9422" i="1" s="1"/>
  <c r="G9423" i="1" s="1"/>
  <c r="G9424" i="1" s="1"/>
  <c r="G9425" i="1" s="1"/>
  <c r="G9426" i="1" s="1"/>
  <c r="G9427" i="1" s="1"/>
  <c r="G9428" i="1" s="1"/>
  <c r="G9429" i="1" s="1"/>
  <c r="G9430" i="1" s="1"/>
  <c r="G9431" i="1" s="1"/>
  <c r="G9432" i="1" s="1"/>
  <c r="G9433" i="1" s="1"/>
  <c r="G9434" i="1" s="1"/>
  <c r="G9387" i="1"/>
  <c r="G9388" i="1" s="1"/>
  <c r="G9389" i="1" s="1"/>
  <c r="G9390" i="1" s="1"/>
  <c r="G9391" i="1" s="1"/>
  <c r="G9392" i="1" s="1"/>
  <c r="G9393" i="1" s="1"/>
  <c r="G9394" i="1" s="1"/>
  <c r="G9395" i="1" s="1"/>
  <c r="G9396" i="1" s="1"/>
  <c r="G9397" i="1" s="1"/>
  <c r="G9398" i="1" s="1"/>
  <c r="G9399" i="1" s="1"/>
  <c r="G9400" i="1" s="1"/>
  <c r="G9401" i="1" s="1"/>
  <c r="G9402" i="1" s="1"/>
  <c r="G9403" i="1" s="1"/>
  <c r="G9404" i="1" s="1"/>
  <c r="G9405" i="1" s="1"/>
  <c r="G9406" i="1" s="1"/>
  <c r="G9407" i="1" s="1"/>
  <c r="G9408" i="1" s="1"/>
  <c r="G9409" i="1" s="1"/>
  <c r="G9410" i="1" s="1"/>
  <c r="G9363" i="1"/>
  <c r="G9364" i="1" s="1"/>
  <c r="G9365" i="1" s="1"/>
  <c r="G9366" i="1" s="1"/>
  <c r="G9367" i="1" s="1"/>
  <c r="G9368" i="1" s="1"/>
  <c r="G9369" i="1" s="1"/>
  <c r="G9370" i="1" s="1"/>
  <c r="G9371" i="1" s="1"/>
  <c r="G9372" i="1" s="1"/>
  <c r="G9373" i="1" s="1"/>
  <c r="G9374" i="1" s="1"/>
  <c r="G9375" i="1" s="1"/>
  <c r="G9376" i="1" s="1"/>
  <c r="G9377" i="1" s="1"/>
  <c r="G9378" i="1" s="1"/>
  <c r="G9379" i="1" s="1"/>
  <c r="G9380" i="1" s="1"/>
  <c r="G9381" i="1" s="1"/>
  <c r="G9382" i="1" s="1"/>
  <c r="G9383" i="1" s="1"/>
  <c r="G9384" i="1" s="1"/>
  <c r="G9385" i="1" s="1"/>
  <c r="G9386" i="1" s="1"/>
  <c r="G9339" i="1"/>
  <c r="G9340" i="1" s="1"/>
  <c r="G9341" i="1" s="1"/>
  <c r="G9342" i="1" s="1"/>
  <c r="G9343" i="1" s="1"/>
  <c r="G9344" i="1" s="1"/>
  <c r="G9345" i="1" s="1"/>
  <c r="G9346" i="1" s="1"/>
  <c r="G9347" i="1" s="1"/>
  <c r="G9348" i="1" s="1"/>
  <c r="G9349" i="1" s="1"/>
  <c r="G9350" i="1" s="1"/>
  <c r="G9351" i="1" s="1"/>
  <c r="G9352" i="1" s="1"/>
  <c r="G9353" i="1" s="1"/>
  <c r="G9354" i="1" s="1"/>
  <c r="G9355" i="1" s="1"/>
  <c r="G9356" i="1" s="1"/>
  <c r="G9357" i="1" s="1"/>
  <c r="G9358" i="1" s="1"/>
  <c r="G9359" i="1" s="1"/>
  <c r="G9360" i="1" s="1"/>
  <c r="G9361" i="1" s="1"/>
  <c r="G9362" i="1" s="1"/>
  <c r="G9315" i="1"/>
  <c r="G9316" i="1" s="1"/>
  <c r="G9317" i="1" s="1"/>
  <c r="G9318" i="1" s="1"/>
  <c r="G9319" i="1" s="1"/>
  <c r="G9320" i="1" s="1"/>
  <c r="G9321" i="1" s="1"/>
  <c r="G9322" i="1" s="1"/>
  <c r="G9323" i="1" s="1"/>
  <c r="G9324" i="1" s="1"/>
  <c r="G9325" i="1" s="1"/>
  <c r="G9326" i="1" s="1"/>
  <c r="G9327" i="1" s="1"/>
  <c r="G9328" i="1" s="1"/>
  <c r="G9329" i="1" s="1"/>
  <c r="G9330" i="1" s="1"/>
  <c r="G9331" i="1" s="1"/>
  <c r="G9332" i="1" s="1"/>
  <c r="G9333" i="1" s="1"/>
  <c r="G9334" i="1" s="1"/>
  <c r="G9335" i="1" s="1"/>
  <c r="G9336" i="1" s="1"/>
  <c r="G9337" i="1" s="1"/>
  <c r="G9338" i="1" s="1"/>
  <c r="G9291" i="1"/>
  <c r="G9292" i="1" s="1"/>
  <c r="G9293" i="1" s="1"/>
  <c r="G9294" i="1" s="1"/>
  <c r="G9295" i="1" s="1"/>
  <c r="G9296" i="1" s="1"/>
  <c r="G9297" i="1" s="1"/>
  <c r="G9298" i="1" s="1"/>
  <c r="G9299" i="1" s="1"/>
  <c r="G9300" i="1" s="1"/>
  <c r="G9301" i="1" s="1"/>
  <c r="G9302" i="1" s="1"/>
  <c r="G9303" i="1" s="1"/>
  <c r="G9304" i="1" s="1"/>
  <c r="G9305" i="1" s="1"/>
  <c r="G9306" i="1" s="1"/>
  <c r="G9307" i="1" s="1"/>
  <c r="G9308" i="1" s="1"/>
  <c r="G9309" i="1" s="1"/>
  <c r="G9310" i="1" s="1"/>
  <c r="G9311" i="1" s="1"/>
  <c r="G9312" i="1" s="1"/>
  <c r="G9313" i="1" s="1"/>
  <c r="G9314" i="1" s="1"/>
  <c r="G9267" i="1"/>
  <c r="G9268" i="1" s="1"/>
  <c r="G9269" i="1" s="1"/>
  <c r="G9270" i="1" s="1"/>
  <c r="G9271" i="1" s="1"/>
  <c r="G9272" i="1" s="1"/>
  <c r="G9273" i="1" s="1"/>
  <c r="G9274" i="1" s="1"/>
  <c r="G9275" i="1" s="1"/>
  <c r="G9276" i="1" s="1"/>
  <c r="G9277" i="1" s="1"/>
  <c r="G9278" i="1" s="1"/>
  <c r="G9279" i="1" s="1"/>
  <c r="G9280" i="1" s="1"/>
  <c r="G9281" i="1" s="1"/>
  <c r="G9282" i="1" s="1"/>
  <c r="G9283" i="1" s="1"/>
  <c r="G9284" i="1" s="1"/>
  <c r="G9285" i="1" s="1"/>
  <c r="G9286" i="1" s="1"/>
  <c r="G9287" i="1" s="1"/>
  <c r="G9288" i="1" s="1"/>
  <c r="G9289" i="1" s="1"/>
  <c r="G9290" i="1" s="1"/>
  <c r="G9243" i="1"/>
  <c r="G9244" i="1" s="1"/>
  <c r="G9245" i="1" s="1"/>
  <c r="G9246" i="1" s="1"/>
  <c r="G9247" i="1" s="1"/>
  <c r="G9248" i="1" s="1"/>
  <c r="G9249" i="1" s="1"/>
  <c r="G9250" i="1" s="1"/>
  <c r="G9251" i="1" s="1"/>
  <c r="G9252" i="1" s="1"/>
  <c r="G9253" i="1" s="1"/>
  <c r="G9254" i="1" s="1"/>
  <c r="G9255" i="1" s="1"/>
  <c r="G9256" i="1" s="1"/>
  <c r="G9257" i="1" s="1"/>
  <c r="G9258" i="1" s="1"/>
  <c r="G9259" i="1" s="1"/>
  <c r="G9260" i="1" s="1"/>
  <c r="G9261" i="1" s="1"/>
  <c r="G9262" i="1" s="1"/>
  <c r="G9263" i="1" s="1"/>
  <c r="G9264" i="1" s="1"/>
  <c r="G9265" i="1" s="1"/>
  <c r="G9266" i="1" s="1"/>
  <c r="G9219" i="1"/>
  <c r="G9220" i="1" s="1"/>
  <c r="G9221" i="1" s="1"/>
  <c r="G9222" i="1" s="1"/>
  <c r="G9223" i="1" s="1"/>
  <c r="G9224" i="1" s="1"/>
  <c r="G9225" i="1" s="1"/>
  <c r="G9226" i="1" s="1"/>
  <c r="G9227" i="1" s="1"/>
  <c r="G9228" i="1" s="1"/>
  <c r="G9229" i="1" s="1"/>
  <c r="G9230" i="1" s="1"/>
  <c r="G9231" i="1" s="1"/>
  <c r="G9232" i="1" s="1"/>
  <c r="G9233" i="1" s="1"/>
  <c r="G9234" i="1" s="1"/>
  <c r="G9235" i="1" s="1"/>
  <c r="G9236" i="1" s="1"/>
  <c r="G9237" i="1" s="1"/>
  <c r="G9238" i="1" s="1"/>
  <c r="G9239" i="1" s="1"/>
  <c r="G9240" i="1" s="1"/>
  <c r="G9241" i="1" s="1"/>
  <c r="G9242" i="1" s="1"/>
  <c r="G9195" i="1"/>
  <c r="G9196" i="1" s="1"/>
  <c r="G9197" i="1" s="1"/>
  <c r="G9198" i="1" s="1"/>
  <c r="G9199" i="1" s="1"/>
  <c r="G9200" i="1" s="1"/>
  <c r="G9201" i="1" s="1"/>
  <c r="G9202" i="1" s="1"/>
  <c r="G9203" i="1" s="1"/>
  <c r="G9204" i="1" s="1"/>
  <c r="G9205" i="1" s="1"/>
  <c r="G9206" i="1" s="1"/>
  <c r="G9207" i="1" s="1"/>
  <c r="G9208" i="1" s="1"/>
  <c r="G9209" i="1" s="1"/>
  <c r="G9210" i="1" s="1"/>
  <c r="G9211" i="1" s="1"/>
  <c r="G9212" i="1" s="1"/>
  <c r="G9213" i="1" s="1"/>
  <c r="G9214" i="1" s="1"/>
  <c r="G9215" i="1" s="1"/>
  <c r="G9216" i="1" s="1"/>
  <c r="G9217" i="1" s="1"/>
  <c r="G9218" i="1" s="1"/>
  <c r="G9171" i="1"/>
  <c r="G9172" i="1" s="1"/>
  <c r="G9173" i="1" s="1"/>
  <c r="G9174" i="1" s="1"/>
  <c r="G9175" i="1" s="1"/>
  <c r="G9176" i="1" s="1"/>
  <c r="G9177" i="1" s="1"/>
  <c r="G9178" i="1" s="1"/>
  <c r="G9179" i="1" s="1"/>
  <c r="G9180" i="1" s="1"/>
  <c r="G9181" i="1" s="1"/>
  <c r="G9182" i="1" s="1"/>
  <c r="G9183" i="1" s="1"/>
  <c r="G9184" i="1" s="1"/>
  <c r="G9185" i="1" s="1"/>
  <c r="G9186" i="1" s="1"/>
  <c r="G9187" i="1" s="1"/>
  <c r="G9188" i="1" s="1"/>
  <c r="G9189" i="1" s="1"/>
  <c r="G9190" i="1" s="1"/>
  <c r="G9191" i="1" s="1"/>
  <c r="G9192" i="1" s="1"/>
  <c r="G9193" i="1" s="1"/>
  <c r="G9194" i="1" s="1"/>
  <c r="G9147" i="1"/>
  <c r="G9148" i="1" s="1"/>
  <c r="G9149" i="1" s="1"/>
  <c r="G9150" i="1" s="1"/>
  <c r="G9151" i="1" s="1"/>
  <c r="G9152" i="1" s="1"/>
  <c r="G9153" i="1" s="1"/>
  <c r="G9154" i="1" s="1"/>
  <c r="G9155" i="1" s="1"/>
  <c r="G9156" i="1" s="1"/>
  <c r="G9157" i="1" s="1"/>
  <c r="G9158" i="1" s="1"/>
  <c r="G9159" i="1" s="1"/>
  <c r="G9160" i="1" s="1"/>
  <c r="G9161" i="1" s="1"/>
  <c r="G9162" i="1" s="1"/>
  <c r="G9163" i="1" s="1"/>
  <c r="G9164" i="1" s="1"/>
  <c r="G9165" i="1" s="1"/>
  <c r="G9166" i="1" s="1"/>
  <c r="G9167" i="1" s="1"/>
  <c r="G9168" i="1" s="1"/>
  <c r="G9169" i="1" s="1"/>
  <c r="G9170" i="1" s="1"/>
  <c r="G9123" i="1"/>
  <c r="G9124" i="1" s="1"/>
  <c r="G9125" i="1" s="1"/>
  <c r="G9126" i="1" s="1"/>
  <c r="G9127" i="1" s="1"/>
  <c r="G9128" i="1" s="1"/>
  <c r="G9129" i="1" s="1"/>
  <c r="G9130" i="1" s="1"/>
  <c r="G9131" i="1" s="1"/>
  <c r="G9132" i="1" s="1"/>
  <c r="G9133" i="1" s="1"/>
  <c r="G9134" i="1" s="1"/>
  <c r="G9135" i="1" s="1"/>
  <c r="G9136" i="1" s="1"/>
  <c r="G9137" i="1" s="1"/>
  <c r="G9138" i="1" s="1"/>
  <c r="G9139" i="1" s="1"/>
  <c r="G9140" i="1" s="1"/>
  <c r="G9141" i="1" s="1"/>
  <c r="G9142" i="1" s="1"/>
  <c r="G9143" i="1" s="1"/>
  <c r="G9144" i="1" s="1"/>
  <c r="G9145" i="1" s="1"/>
  <c r="G9146" i="1" s="1"/>
  <c r="G9099" i="1"/>
  <c r="G9100" i="1" s="1"/>
  <c r="G9101" i="1" s="1"/>
  <c r="G9102" i="1" s="1"/>
  <c r="G9103" i="1" s="1"/>
  <c r="G9104" i="1" s="1"/>
  <c r="G9105" i="1" s="1"/>
  <c r="G9106" i="1" s="1"/>
  <c r="G9107" i="1" s="1"/>
  <c r="G9108" i="1" s="1"/>
  <c r="G9109" i="1" s="1"/>
  <c r="G9110" i="1" s="1"/>
  <c r="G9111" i="1" s="1"/>
  <c r="G9112" i="1" s="1"/>
  <c r="G9113" i="1" s="1"/>
  <c r="G9114" i="1" s="1"/>
  <c r="G9115" i="1" s="1"/>
  <c r="G9116" i="1" s="1"/>
  <c r="G9117" i="1" s="1"/>
  <c r="G9118" i="1" s="1"/>
  <c r="G9119" i="1" s="1"/>
  <c r="G9120" i="1" s="1"/>
  <c r="G9121" i="1" s="1"/>
  <c r="G9122" i="1" s="1"/>
  <c r="G9075" i="1"/>
  <c r="G9076" i="1" s="1"/>
  <c r="G9077" i="1" s="1"/>
  <c r="G9078" i="1" s="1"/>
  <c r="G9079" i="1" s="1"/>
  <c r="G9080" i="1" s="1"/>
  <c r="G9081" i="1" s="1"/>
  <c r="G9082" i="1" s="1"/>
  <c r="G9083" i="1" s="1"/>
  <c r="G9084" i="1" s="1"/>
  <c r="G9085" i="1" s="1"/>
  <c r="G9086" i="1" s="1"/>
  <c r="G9087" i="1" s="1"/>
  <c r="G9088" i="1" s="1"/>
  <c r="G9089" i="1" s="1"/>
  <c r="G9090" i="1" s="1"/>
  <c r="G9091" i="1" s="1"/>
  <c r="G9092" i="1" s="1"/>
  <c r="G9093" i="1" s="1"/>
  <c r="G9094" i="1" s="1"/>
  <c r="G9095" i="1" s="1"/>
  <c r="G9096" i="1" s="1"/>
  <c r="G9097" i="1" s="1"/>
  <c r="G9098" i="1" s="1"/>
  <c r="G9051" i="1"/>
  <c r="G9052" i="1" s="1"/>
  <c r="G9053" i="1" s="1"/>
  <c r="G9054" i="1" s="1"/>
  <c r="G9055" i="1" s="1"/>
  <c r="G9056" i="1" s="1"/>
  <c r="G9057" i="1" s="1"/>
  <c r="G9058" i="1" s="1"/>
  <c r="G9059" i="1" s="1"/>
  <c r="G9060" i="1" s="1"/>
  <c r="G9061" i="1" s="1"/>
  <c r="G9062" i="1" s="1"/>
  <c r="G9063" i="1" s="1"/>
  <c r="G9064" i="1" s="1"/>
  <c r="G9065" i="1" s="1"/>
  <c r="G9066" i="1" s="1"/>
  <c r="G9067" i="1" s="1"/>
  <c r="G9068" i="1" s="1"/>
  <c r="G9069" i="1" s="1"/>
  <c r="G9070" i="1" s="1"/>
  <c r="G9071" i="1" s="1"/>
  <c r="G9072" i="1" s="1"/>
  <c r="G9073" i="1" s="1"/>
  <c r="G9074" i="1" s="1"/>
  <c r="G9027" i="1"/>
  <c r="G9028" i="1" s="1"/>
  <c r="G9029" i="1" s="1"/>
  <c r="G9030" i="1" s="1"/>
  <c r="G9031" i="1" s="1"/>
  <c r="G9032" i="1" s="1"/>
  <c r="G9033" i="1" s="1"/>
  <c r="G9034" i="1" s="1"/>
  <c r="G9035" i="1" s="1"/>
  <c r="G9036" i="1" s="1"/>
  <c r="G9037" i="1" s="1"/>
  <c r="G9038" i="1" s="1"/>
  <c r="G9039" i="1" s="1"/>
  <c r="G9040" i="1" s="1"/>
  <c r="G9041" i="1" s="1"/>
  <c r="G9042" i="1" s="1"/>
  <c r="G9043" i="1" s="1"/>
  <c r="G9044" i="1" s="1"/>
  <c r="G9045" i="1" s="1"/>
  <c r="G9046" i="1" s="1"/>
  <c r="G9047" i="1" s="1"/>
  <c r="G9048" i="1" s="1"/>
  <c r="G9049" i="1" s="1"/>
  <c r="G9050" i="1" s="1"/>
  <c r="G9003" i="1"/>
  <c r="G9004" i="1" s="1"/>
  <c r="G9005" i="1" s="1"/>
  <c r="G9006" i="1" s="1"/>
  <c r="G9007" i="1" s="1"/>
  <c r="G9008" i="1" s="1"/>
  <c r="G9009" i="1" s="1"/>
  <c r="G9010" i="1" s="1"/>
  <c r="G9011" i="1" s="1"/>
  <c r="G9012" i="1" s="1"/>
  <c r="G9013" i="1" s="1"/>
  <c r="G9014" i="1" s="1"/>
  <c r="G9015" i="1" s="1"/>
  <c r="G9016" i="1" s="1"/>
  <c r="G9017" i="1" s="1"/>
  <c r="G9018" i="1" s="1"/>
  <c r="G9019" i="1" s="1"/>
  <c r="G9020" i="1" s="1"/>
  <c r="G9021" i="1" s="1"/>
  <c r="G9022" i="1" s="1"/>
  <c r="G9023" i="1" s="1"/>
  <c r="G9024" i="1" s="1"/>
  <c r="G9025" i="1" s="1"/>
  <c r="G9026" i="1" s="1"/>
  <c r="G8979" i="1"/>
  <c r="G8980" i="1" s="1"/>
  <c r="G8981" i="1" s="1"/>
  <c r="G8982" i="1" s="1"/>
  <c r="G8983" i="1" s="1"/>
  <c r="G8984" i="1" s="1"/>
  <c r="G8985" i="1" s="1"/>
  <c r="G8986" i="1" s="1"/>
  <c r="G8987" i="1" s="1"/>
  <c r="G8988" i="1" s="1"/>
  <c r="G8989" i="1" s="1"/>
  <c r="G8990" i="1" s="1"/>
  <c r="G8991" i="1" s="1"/>
  <c r="G8992" i="1" s="1"/>
  <c r="G8993" i="1" s="1"/>
  <c r="G8994" i="1" s="1"/>
  <c r="G8995" i="1" s="1"/>
  <c r="G8996" i="1" s="1"/>
  <c r="G8997" i="1" s="1"/>
  <c r="G8998" i="1" s="1"/>
  <c r="G8999" i="1" s="1"/>
  <c r="G9000" i="1" s="1"/>
  <c r="G9001" i="1" s="1"/>
  <c r="G9002" i="1" s="1"/>
  <c r="G8955" i="1"/>
  <c r="G8956" i="1" s="1"/>
  <c r="G8957" i="1" s="1"/>
  <c r="G8958" i="1" s="1"/>
  <c r="G8959" i="1" s="1"/>
  <c r="G8960" i="1" s="1"/>
  <c r="G8961" i="1" s="1"/>
  <c r="G8962" i="1" s="1"/>
  <c r="G8963" i="1" s="1"/>
  <c r="G8964" i="1" s="1"/>
  <c r="G8965" i="1" s="1"/>
  <c r="G8966" i="1" s="1"/>
  <c r="G8967" i="1" s="1"/>
  <c r="G8968" i="1" s="1"/>
  <c r="G8969" i="1" s="1"/>
  <c r="G8970" i="1" s="1"/>
  <c r="G8971" i="1" s="1"/>
  <c r="G8972" i="1" s="1"/>
  <c r="G8973" i="1" s="1"/>
  <c r="G8974" i="1" s="1"/>
  <c r="G8975" i="1" s="1"/>
  <c r="G8976" i="1" s="1"/>
  <c r="G8977" i="1" s="1"/>
  <c r="G8978" i="1" s="1"/>
  <c r="G8931" i="1"/>
  <c r="G8932" i="1" s="1"/>
  <c r="G8933" i="1" s="1"/>
  <c r="G8934" i="1" s="1"/>
  <c r="G8935" i="1" s="1"/>
  <c r="G8936" i="1" s="1"/>
  <c r="G8937" i="1" s="1"/>
  <c r="G8938" i="1" s="1"/>
  <c r="G8939" i="1" s="1"/>
  <c r="G8940" i="1" s="1"/>
  <c r="G8941" i="1" s="1"/>
  <c r="G8942" i="1" s="1"/>
  <c r="G8943" i="1" s="1"/>
  <c r="G8944" i="1" s="1"/>
  <c r="G8945" i="1" s="1"/>
  <c r="G8946" i="1" s="1"/>
  <c r="G8947" i="1" s="1"/>
  <c r="G8948" i="1" s="1"/>
  <c r="G8949" i="1" s="1"/>
  <c r="G8950" i="1" s="1"/>
  <c r="G8951" i="1" s="1"/>
  <c r="G8952" i="1" s="1"/>
  <c r="G8953" i="1" s="1"/>
  <c r="G8954" i="1" s="1"/>
  <c r="G8907" i="1"/>
  <c r="G8908" i="1" s="1"/>
  <c r="G8909" i="1" s="1"/>
  <c r="G8910" i="1" s="1"/>
  <c r="G8911" i="1" s="1"/>
  <c r="G8912" i="1" s="1"/>
  <c r="G8913" i="1" s="1"/>
  <c r="G8914" i="1" s="1"/>
  <c r="G8915" i="1" s="1"/>
  <c r="G8916" i="1" s="1"/>
  <c r="G8917" i="1" s="1"/>
  <c r="G8918" i="1" s="1"/>
  <c r="G8919" i="1" s="1"/>
  <c r="G8920" i="1" s="1"/>
  <c r="G8921" i="1" s="1"/>
  <c r="G8922" i="1" s="1"/>
  <c r="G8923" i="1" s="1"/>
  <c r="G8924" i="1" s="1"/>
  <c r="G8925" i="1" s="1"/>
  <c r="G8926" i="1" s="1"/>
  <c r="G8927" i="1" s="1"/>
  <c r="G8928" i="1" s="1"/>
  <c r="G8929" i="1" s="1"/>
  <c r="G8930" i="1" s="1"/>
  <c r="G8883" i="1"/>
  <c r="G8884" i="1" s="1"/>
  <c r="G8885" i="1" s="1"/>
  <c r="G8886" i="1" s="1"/>
  <c r="G8887" i="1" s="1"/>
  <c r="G8888" i="1" s="1"/>
  <c r="G8889" i="1" s="1"/>
  <c r="G8890" i="1" s="1"/>
  <c r="G8891" i="1" s="1"/>
  <c r="G8892" i="1" s="1"/>
  <c r="G8893" i="1" s="1"/>
  <c r="G8894" i="1" s="1"/>
  <c r="G8895" i="1" s="1"/>
  <c r="G8896" i="1" s="1"/>
  <c r="G8897" i="1" s="1"/>
  <c r="G8898" i="1" s="1"/>
  <c r="G8899" i="1" s="1"/>
  <c r="G8900" i="1" s="1"/>
  <c r="G8901" i="1" s="1"/>
  <c r="G8902" i="1" s="1"/>
  <c r="G8903" i="1" s="1"/>
  <c r="G8904" i="1" s="1"/>
  <c r="G8905" i="1" s="1"/>
  <c r="G8906" i="1" s="1"/>
  <c r="G8859" i="1"/>
  <c r="G8860" i="1" s="1"/>
  <c r="G8861" i="1" s="1"/>
  <c r="G8862" i="1" s="1"/>
  <c r="G8863" i="1" s="1"/>
  <c r="G8864" i="1" s="1"/>
  <c r="G8865" i="1" s="1"/>
  <c r="G8866" i="1" s="1"/>
  <c r="G8867" i="1" s="1"/>
  <c r="G8868" i="1" s="1"/>
  <c r="G8869" i="1" s="1"/>
  <c r="G8870" i="1" s="1"/>
  <c r="G8871" i="1" s="1"/>
  <c r="G8872" i="1" s="1"/>
  <c r="G8873" i="1" s="1"/>
  <c r="G8874" i="1" s="1"/>
  <c r="G8875" i="1" s="1"/>
  <c r="G8876" i="1" s="1"/>
  <c r="G8877" i="1" s="1"/>
  <c r="G8878" i="1" s="1"/>
  <c r="G8879" i="1" s="1"/>
  <c r="G8880" i="1" s="1"/>
  <c r="G8881" i="1" s="1"/>
  <c r="G8882" i="1" s="1"/>
  <c r="G8835" i="1"/>
  <c r="G8836" i="1" s="1"/>
  <c r="G8837" i="1" s="1"/>
  <c r="G8838" i="1" s="1"/>
  <c r="G8839" i="1" s="1"/>
  <c r="G8840" i="1" s="1"/>
  <c r="G8841" i="1" s="1"/>
  <c r="G8842" i="1" s="1"/>
  <c r="G8843" i="1" s="1"/>
  <c r="G8844" i="1" s="1"/>
  <c r="G8845" i="1" s="1"/>
  <c r="G8846" i="1" s="1"/>
  <c r="G8847" i="1" s="1"/>
  <c r="G8848" i="1" s="1"/>
  <c r="G8849" i="1" s="1"/>
  <c r="G8850" i="1" s="1"/>
  <c r="G8851" i="1" s="1"/>
  <c r="G8852" i="1" s="1"/>
  <c r="G8853" i="1" s="1"/>
  <c r="G8854" i="1" s="1"/>
  <c r="G8855" i="1" s="1"/>
  <c r="G8856" i="1" s="1"/>
  <c r="G8857" i="1" s="1"/>
  <c r="G8858" i="1" s="1"/>
  <c r="G8811" i="1"/>
  <c r="G8812" i="1" s="1"/>
  <c r="G8813" i="1" s="1"/>
  <c r="G8814" i="1" s="1"/>
  <c r="G8815" i="1" s="1"/>
  <c r="G8816" i="1" s="1"/>
  <c r="G8817" i="1" s="1"/>
  <c r="G8818" i="1" s="1"/>
  <c r="G8819" i="1" s="1"/>
  <c r="G8820" i="1" s="1"/>
  <c r="G8821" i="1" s="1"/>
  <c r="G8822" i="1" s="1"/>
  <c r="G8823" i="1" s="1"/>
  <c r="G8824" i="1" s="1"/>
  <c r="G8825" i="1" s="1"/>
  <c r="G8826" i="1" s="1"/>
  <c r="G8827" i="1" s="1"/>
  <c r="G8828" i="1" s="1"/>
  <c r="G8829" i="1" s="1"/>
  <c r="G8830" i="1" s="1"/>
  <c r="G8831" i="1" s="1"/>
  <c r="G8832" i="1" s="1"/>
  <c r="G8833" i="1" s="1"/>
  <c r="G8834" i="1" s="1"/>
  <c r="G8787" i="1"/>
  <c r="G8788" i="1" s="1"/>
  <c r="G8789" i="1" s="1"/>
  <c r="G8790" i="1" s="1"/>
  <c r="G8791" i="1" s="1"/>
  <c r="G8792" i="1" s="1"/>
  <c r="G8793" i="1" s="1"/>
  <c r="G8794" i="1" s="1"/>
  <c r="G8795" i="1" s="1"/>
  <c r="G8796" i="1" s="1"/>
  <c r="G8797" i="1" s="1"/>
  <c r="G8798" i="1" s="1"/>
  <c r="G8799" i="1" s="1"/>
  <c r="G8800" i="1" s="1"/>
  <c r="G8801" i="1" s="1"/>
  <c r="G8802" i="1" s="1"/>
  <c r="G8803" i="1" s="1"/>
  <c r="G8804" i="1" s="1"/>
  <c r="G8805" i="1" s="1"/>
  <c r="G8806" i="1" s="1"/>
  <c r="G8807" i="1" s="1"/>
  <c r="G8808" i="1" s="1"/>
  <c r="G8809" i="1" s="1"/>
  <c r="G8810" i="1" s="1"/>
  <c r="G8763" i="1"/>
  <c r="G8764" i="1" s="1"/>
  <c r="G8765" i="1" s="1"/>
  <c r="G8766" i="1" s="1"/>
  <c r="G8767" i="1" s="1"/>
  <c r="G8768" i="1" s="1"/>
  <c r="G8769" i="1" s="1"/>
  <c r="G8770" i="1" s="1"/>
  <c r="G8771" i="1" s="1"/>
  <c r="G8772" i="1" s="1"/>
  <c r="G8773" i="1" s="1"/>
  <c r="G8774" i="1" s="1"/>
  <c r="G8775" i="1" s="1"/>
  <c r="G8776" i="1" s="1"/>
  <c r="G8777" i="1" s="1"/>
  <c r="G8778" i="1" s="1"/>
  <c r="G8779" i="1" s="1"/>
  <c r="G8780" i="1" s="1"/>
  <c r="G8781" i="1" s="1"/>
  <c r="G8782" i="1" s="1"/>
  <c r="G8783" i="1" s="1"/>
  <c r="G8784" i="1" s="1"/>
  <c r="G8785" i="1" s="1"/>
  <c r="G8786" i="1" s="1"/>
  <c r="G8739" i="1"/>
  <c r="G8740" i="1" s="1"/>
  <c r="G8741" i="1" s="1"/>
  <c r="G8742" i="1" s="1"/>
  <c r="G8743" i="1" s="1"/>
  <c r="G8744" i="1" s="1"/>
  <c r="G8745" i="1" s="1"/>
  <c r="G8746" i="1" s="1"/>
  <c r="G8747" i="1" s="1"/>
  <c r="G8748" i="1" s="1"/>
  <c r="G8749" i="1" s="1"/>
  <c r="G8750" i="1" s="1"/>
  <c r="G8751" i="1" s="1"/>
  <c r="G8752" i="1" s="1"/>
  <c r="G8753" i="1" s="1"/>
  <c r="G8754" i="1" s="1"/>
  <c r="G8755" i="1" s="1"/>
  <c r="G8756" i="1" s="1"/>
  <c r="G8757" i="1" s="1"/>
  <c r="G8758" i="1" s="1"/>
  <c r="G8759" i="1" s="1"/>
  <c r="G8760" i="1" s="1"/>
  <c r="G8761" i="1" s="1"/>
  <c r="G8762" i="1" s="1"/>
  <c r="G8715" i="1"/>
  <c r="G8716" i="1" s="1"/>
  <c r="G8717" i="1" s="1"/>
  <c r="G8718" i="1" s="1"/>
  <c r="G8719" i="1" s="1"/>
  <c r="G8720" i="1" s="1"/>
  <c r="G8721" i="1" s="1"/>
  <c r="G8722" i="1" s="1"/>
  <c r="G8723" i="1" s="1"/>
  <c r="G8724" i="1" s="1"/>
  <c r="G8725" i="1" s="1"/>
  <c r="G8726" i="1" s="1"/>
  <c r="G8727" i="1" s="1"/>
  <c r="G8728" i="1" s="1"/>
  <c r="G8729" i="1" s="1"/>
  <c r="G8730" i="1" s="1"/>
  <c r="G8731" i="1" s="1"/>
  <c r="G8732" i="1" s="1"/>
  <c r="G8733" i="1" s="1"/>
  <c r="G8734" i="1" s="1"/>
  <c r="G8735" i="1" s="1"/>
  <c r="G8736" i="1" s="1"/>
  <c r="G8737" i="1" s="1"/>
  <c r="G8738" i="1" s="1"/>
  <c r="G8691" i="1"/>
  <c r="G8692" i="1" s="1"/>
  <c r="G8693" i="1" s="1"/>
  <c r="G8694" i="1" s="1"/>
  <c r="G8695" i="1" s="1"/>
  <c r="G8696" i="1" s="1"/>
  <c r="G8697" i="1" s="1"/>
  <c r="G8698" i="1" s="1"/>
  <c r="G8699" i="1" s="1"/>
  <c r="G8700" i="1" s="1"/>
  <c r="G8701" i="1" s="1"/>
  <c r="G8702" i="1" s="1"/>
  <c r="G8703" i="1" s="1"/>
  <c r="G8704" i="1" s="1"/>
  <c r="G8705" i="1" s="1"/>
  <c r="G8706" i="1" s="1"/>
  <c r="G8707" i="1" s="1"/>
  <c r="G8708" i="1" s="1"/>
  <c r="G8709" i="1" s="1"/>
  <c r="G8710" i="1" s="1"/>
  <c r="G8711" i="1" s="1"/>
  <c r="G8712" i="1" s="1"/>
  <c r="G8713" i="1" s="1"/>
  <c r="G8714" i="1" s="1"/>
  <c r="G8667" i="1"/>
  <c r="G8668" i="1" s="1"/>
  <c r="G8669" i="1" s="1"/>
  <c r="G8670" i="1" s="1"/>
  <c r="G8671" i="1" s="1"/>
  <c r="G8672" i="1" s="1"/>
  <c r="G8673" i="1" s="1"/>
  <c r="G8674" i="1" s="1"/>
  <c r="G8675" i="1" s="1"/>
  <c r="G8676" i="1" s="1"/>
  <c r="G8677" i="1" s="1"/>
  <c r="G8678" i="1" s="1"/>
  <c r="G8679" i="1" s="1"/>
  <c r="G8680" i="1" s="1"/>
  <c r="G8681" i="1" s="1"/>
  <c r="G8682" i="1" s="1"/>
  <c r="G8683" i="1" s="1"/>
  <c r="G8684" i="1" s="1"/>
  <c r="G8685" i="1" s="1"/>
  <c r="G8686" i="1" s="1"/>
  <c r="G8687" i="1" s="1"/>
  <c r="G8688" i="1" s="1"/>
  <c r="G8689" i="1" s="1"/>
  <c r="G8690" i="1" s="1"/>
  <c r="G8643" i="1"/>
  <c r="G8644" i="1" s="1"/>
  <c r="G8645" i="1" s="1"/>
  <c r="G8646" i="1" s="1"/>
  <c r="G8647" i="1" s="1"/>
  <c r="G8648" i="1" s="1"/>
  <c r="G8649" i="1" s="1"/>
  <c r="G8650" i="1" s="1"/>
  <c r="G8651" i="1" s="1"/>
  <c r="G8652" i="1" s="1"/>
  <c r="G8653" i="1" s="1"/>
  <c r="G8654" i="1" s="1"/>
  <c r="G8655" i="1" s="1"/>
  <c r="G8656" i="1" s="1"/>
  <c r="G8657" i="1" s="1"/>
  <c r="G8658" i="1" s="1"/>
  <c r="G8659" i="1" s="1"/>
  <c r="G8660" i="1" s="1"/>
  <c r="G8661" i="1" s="1"/>
  <c r="G8662" i="1" s="1"/>
  <c r="G8663" i="1" s="1"/>
  <c r="G8664" i="1" s="1"/>
  <c r="G8665" i="1" s="1"/>
  <c r="G8666" i="1" s="1"/>
  <c r="G8619" i="1"/>
  <c r="G8620" i="1" s="1"/>
  <c r="G8621" i="1" s="1"/>
  <c r="G8622" i="1" s="1"/>
  <c r="G8623" i="1" s="1"/>
  <c r="G8624" i="1" s="1"/>
  <c r="G8625" i="1" s="1"/>
  <c r="G8626" i="1" s="1"/>
  <c r="G8627" i="1" s="1"/>
  <c r="G8628" i="1" s="1"/>
  <c r="G8629" i="1" s="1"/>
  <c r="G8630" i="1" s="1"/>
  <c r="G8631" i="1" s="1"/>
  <c r="G8632" i="1" s="1"/>
  <c r="G8633" i="1" s="1"/>
  <c r="G8634" i="1" s="1"/>
  <c r="G8635" i="1" s="1"/>
  <c r="G8636" i="1" s="1"/>
  <c r="G8637" i="1" s="1"/>
  <c r="G8638" i="1" s="1"/>
  <c r="G8639" i="1" s="1"/>
  <c r="G8640" i="1" s="1"/>
  <c r="G8641" i="1" s="1"/>
  <c r="G8642" i="1" s="1"/>
  <c r="G8595" i="1"/>
  <c r="G8596" i="1" s="1"/>
  <c r="G8597" i="1" s="1"/>
  <c r="G8598" i="1" s="1"/>
  <c r="G8599" i="1" s="1"/>
  <c r="G8600" i="1" s="1"/>
  <c r="G8601" i="1" s="1"/>
  <c r="G8602" i="1" s="1"/>
  <c r="G8603" i="1" s="1"/>
  <c r="G8604" i="1" s="1"/>
  <c r="G8605" i="1" s="1"/>
  <c r="G8606" i="1" s="1"/>
  <c r="G8607" i="1" s="1"/>
  <c r="G8608" i="1" s="1"/>
  <c r="G8609" i="1" s="1"/>
  <c r="G8610" i="1" s="1"/>
  <c r="G8611" i="1" s="1"/>
  <c r="G8612" i="1" s="1"/>
  <c r="G8613" i="1" s="1"/>
  <c r="G8614" i="1" s="1"/>
  <c r="G8615" i="1" s="1"/>
  <c r="G8616" i="1" s="1"/>
  <c r="G8617" i="1" s="1"/>
  <c r="G8618" i="1" s="1"/>
  <c r="G8571" i="1"/>
  <c r="G8572" i="1" s="1"/>
  <c r="G8573" i="1" s="1"/>
  <c r="G8574" i="1" s="1"/>
  <c r="G8575" i="1" s="1"/>
  <c r="G8576" i="1" s="1"/>
  <c r="G8577" i="1" s="1"/>
  <c r="G8578" i="1" s="1"/>
  <c r="G8579" i="1" s="1"/>
  <c r="G8580" i="1" s="1"/>
  <c r="G8581" i="1" s="1"/>
  <c r="G8582" i="1" s="1"/>
  <c r="G8583" i="1" s="1"/>
  <c r="G8584" i="1" s="1"/>
  <c r="G8585" i="1" s="1"/>
  <c r="G8586" i="1" s="1"/>
  <c r="G8587" i="1" s="1"/>
  <c r="G8588" i="1" s="1"/>
  <c r="G8589" i="1" s="1"/>
  <c r="G8590" i="1" s="1"/>
  <c r="G8591" i="1" s="1"/>
  <c r="G8592" i="1" s="1"/>
  <c r="G8593" i="1" s="1"/>
  <c r="G8594" i="1" s="1"/>
  <c r="G8547" i="1"/>
  <c r="G8548" i="1" s="1"/>
  <c r="G8549" i="1" s="1"/>
  <c r="G8550" i="1" s="1"/>
  <c r="G8551" i="1" s="1"/>
  <c r="G8552" i="1" s="1"/>
  <c r="G8553" i="1" s="1"/>
  <c r="G8554" i="1" s="1"/>
  <c r="G8555" i="1" s="1"/>
  <c r="G8556" i="1" s="1"/>
  <c r="G8557" i="1" s="1"/>
  <c r="G8558" i="1" s="1"/>
  <c r="G8559" i="1" s="1"/>
  <c r="G8560" i="1" s="1"/>
  <c r="G8561" i="1" s="1"/>
  <c r="G8562" i="1" s="1"/>
  <c r="G8563" i="1" s="1"/>
  <c r="G8564" i="1" s="1"/>
  <c r="G8565" i="1" s="1"/>
  <c r="G8566" i="1" s="1"/>
  <c r="G8567" i="1" s="1"/>
  <c r="G8568" i="1" s="1"/>
  <c r="G8569" i="1" s="1"/>
  <c r="G8570" i="1" s="1"/>
  <c r="G8523" i="1"/>
  <c r="G8524" i="1" s="1"/>
  <c r="G8525" i="1" s="1"/>
  <c r="G8526" i="1" s="1"/>
  <c r="G8527" i="1" s="1"/>
  <c r="G8528" i="1" s="1"/>
  <c r="G8529" i="1" s="1"/>
  <c r="G8530" i="1" s="1"/>
  <c r="G8531" i="1" s="1"/>
  <c r="G8532" i="1" s="1"/>
  <c r="G8533" i="1" s="1"/>
  <c r="G8534" i="1" s="1"/>
  <c r="G8535" i="1" s="1"/>
  <c r="G8536" i="1" s="1"/>
  <c r="G8537" i="1" s="1"/>
  <c r="G8538" i="1" s="1"/>
  <c r="G8539" i="1" s="1"/>
  <c r="G8540" i="1" s="1"/>
  <c r="G8541" i="1" s="1"/>
  <c r="G8542" i="1" s="1"/>
  <c r="G8543" i="1" s="1"/>
  <c r="G8544" i="1" s="1"/>
  <c r="G8545" i="1" s="1"/>
  <c r="G8546" i="1" s="1"/>
  <c r="G8499" i="1"/>
  <c r="G8500" i="1" s="1"/>
  <c r="G8501" i="1" s="1"/>
  <c r="G8502" i="1" s="1"/>
  <c r="G8503" i="1" s="1"/>
  <c r="G8504" i="1" s="1"/>
  <c r="G8505" i="1" s="1"/>
  <c r="G8506" i="1" s="1"/>
  <c r="G8507" i="1" s="1"/>
  <c r="G8508" i="1" s="1"/>
  <c r="G8509" i="1" s="1"/>
  <c r="G8510" i="1" s="1"/>
  <c r="G8511" i="1" s="1"/>
  <c r="G8512" i="1" s="1"/>
  <c r="G8513" i="1" s="1"/>
  <c r="G8514" i="1" s="1"/>
  <c r="G8515" i="1" s="1"/>
  <c r="G8516" i="1" s="1"/>
  <c r="G8517" i="1" s="1"/>
  <c r="G8518" i="1" s="1"/>
  <c r="G8519" i="1" s="1"/>
  <c r="G8520" i="1" s="1"/>
  <c r="G8521" i="1" s="1"/>
  <c r="G8522" i="1" s="1"/>
  <c r="G8475" i="1"/>
  <c r="G8476" i="1" s="1"/>
  <c r="G8477" i="1" s="1"/>
  <c r="G8478" i="1" s="1"/>
  <c r="G8479" i="1" s="1"/>
  <c r="G8480" i="1" s="1"/>
  <c r="G8481" i="1" s="1"/>
  <c r="G8482" i="1" s="1"/>
  <c r="G8483" i="1" s="1"/>
  <c r="G8484" i="1" s="1"/>
  <c r="G8485" i="1" s="1"/>
  <c r="G8486" i="1" s="1"/>
  <c r="G8487" i="1" s="1"/>
  <c r="G8488" i="1" s="1"/>
  <c r="G8489" i="1" s="1"/>
  <c r="G8490" i="1" s="1"/>
  <c r="G8491" i="1" s="1"/>
  <c r="G8492" i="1" s="1"/>
  <c r="G8493" i="1" s="1"/>
  <c r="G8494" i="1" s="1"/>
  <c r="G8495" i="1" s="1"/>
  <c r="G8496" i="1" s="1"/>
  <c r="G8497" i="1" s="1"/>
  <c r="G8498" i="1" s="1"/>
  <c r="G8451" i="1"/>
  <c r="G8452" i="1" s="1"/>
  <c r="G8453" i="1" s="1"/>
  <c r="G8454" i="1" s="1"/>
  <c r="G8455" i="1" s="1"/>
  <c r="G8456" i="1" s="1"/>
  <c r="G8457" i="1" s="1"/>
  <c r="G8458" i="1" s="1"/>
  <c r="G8459" i="1" s="1"/>
  <c r="G8460" i="1" s="1"/>
  <c r="G8461" i="1" s="1"/>
  <c r="G8462" i="1" s="1"/>
  <c r="G8463" i="1" s="1"/>
  <c r="G8464" i="1" s="1"/>
  <c r="G8465" i="1" s="1"/>
  <c r="G8466" i="1" s="1"/>
  <c r="G8467" i="1" s="1"/>
  <c r="G8468" i="1" s="1"/>
  <c r="G8469" i="1" s="1"/>
  <c r="G8470" i="1" s="1"/>
  <c r="G8471" i="1" s="1"/>
  <c r="G8472" i="1" s="1"/>
  <c r="G8473" i="1" s="1"/>
  <c r="G8474" i="1" s="1"/>
  <c r="G8427" i="1"/>
  <c r="G8428" i="1" s="1"/>
  <c r="G8429" i="1" s="1"/>
  <c r="G8430" i="1" s="1"/>
  <c r="G8431" i="1" s="1"/>
  <c r="G8432" i="1" s="1"/>
  <c r="G8433" i="1" s="1"/>
  <c r="G8434" i="1" s="1"/>
  <c r="G8435" i="1" s="1"/>
  <c r="G8436" i="1" s="1"/>
  <c r="G8437" i="1" s="1"/>
  <c r="G8438" i="1" s="1"/>
  <c r="G8439" i="1" s="1"/>
  <c r="G8440" i="1" s="1"/>
  <c r="G8441" i="1" s="1"/>
  <c r="G8442" i="1" s="1"/>
  <c r="G8443" i="1" s="1"/>
  <c r="G8444" i="1" s="1"/>
  <c r="G8445" i="1" s="1"/>
  <c r="G8446" i="1" s="1"/>
  <c r="G8447" i="1" s="1"/>
  <c r="G8448" i="1" s="1"/>
  <c r="G8449" i="1" s="1"/>
  <c r="G8450" i="1" s="1"/>
  <c r="G8403" i="1"/>
  <c r="G8404" i="1" s="1"/>
  <c r="G8405" i="1" s="1"/>
  <c r="G8406" i="1" s="1"/>
  <c r="G8407" i="1" s="1"/>
  <c r="G8408" i="1" s="1"/>
  <c r="G8409" i="1" s="1"/>
  <c r="G8410" i="1" s="1"/>
  <c r="G8411" i="1" s="1"/>
  <c r="G8412" i="1" s="1"/>
  <c r="G8413" i="1" s="1"/>
  <c r="G8414" i="1" s="1"/>
  <c r="G8415" i="1" s="1"/>
  <c r="G8416" i="1" s="1"/>
  <c r="G8417" i="1" s="1"/>
  <c r="G8418" i="1" s="1"/>
  <c r="G8419" i="1" s="1"/>
  <c r="G8420" i="1" s="1"/>
  <c r="G8421" i="1" s="1"/>
  <c r="G8422" i="1" s="1"/>
  <c r="G8423" i="1" s="1"/>
  <c r="G8424" i="1" s="1"/>
  <c r="G8425" i="1" s="1"/>
  <c r="G8426" i="1" s="1"/>
  <c r="G8379" i="1"/>
  <c r="G8380" i="1" s="1"/>
  <c r="G8381" i="1" s="1"/>
  <c r="G8382" i="1" s="1"/>
  <c r="G8383" i="1" s="1"/>
  <c r="G8384" i="1" s="1"/>
  <c r="G8385" i="1" s="1"/>
  <c r="G8386" i="1" s="1"/>
  <c r="G8387" i="1" s="1"/>
  <c r="G8388" i="1" s="1"/>
  <c r="G8389" i="1" s="1"/>
  <c r="G8390" i="1" s="1"/>
  <c r="G8391" i="1" s="1"/>
  <c r="G8392" i="1" s="1"/>
  <c r="G8393" i="1" s="1"/>
  <c r="G8394" i="1" s="1"/>
  <c r="G8395" i="1" s="1"/>
  <c r="G8396" i="1" s="1"/>
  <c r="G8397" i="1" s="1"/>
  <c r="G8398" i="1" s="1"/>
  <c r="G8399" i="1" s="1"/>
  <c r="G8400" i="1" s="1"/>
  <c r="G8401" i="1" s="1"/>
  <c r="G8402" i="1" s="1"/>
  <c r="G8355" i="1"/>
  <c r="G8356" i="1" s="1"/>
  <c r="G8357" i="1" s="1"/>
  <c r="G8358" i="1" s="1"/>
  <c r="G8359" i="1" s="1"/>
  <c r="G8360" i="1" s="1"/>
  <c r="G8361" i="1" s="1"/>
  <c r="G8362" i="1" s="1"/>
  <c r="G8363" i="1" s="1"/>
  <c r="G8364" i="1" s="1"/>
  <c r="G8365" i="1" s="1"/>
  <c r="G8366" i="1" s="1"/>
  <c r="G8367" i="1" s="1"/>
  <c r="G8368" i="1" s="1"/>
  <c r="G8369" i="1" s="1"/>
  <c r="G8370" i="1" s="1"/>
  <c r="G8371" i="1" s="1"/>
  <c r="G8372" i="1" s="1"/>
  <c r="G8373" i="1" s="1"/>
  <c r="G8374" i="1" s="1"/>
  <c r="G8375" i="1" s="1"/>
  <c r="G8376" i="1" s="1"/>
  <c r="G8377" i="1" s="1"/>
  <c r="G8378" i="1" s="1"/>
  <c r="G8331" i="1"/>
  <c r="G8332" i="1" s="1"/>
  <c r="G8333" i="1" s="1"/>
  <c r="G8334" i="1" s="1"/>
  <c r="G8335" i="1" s="1"/>
  <c r="G8336" i="1" s="1"/>
  <c r="G8337" i="1" s="1"/>
  <c r="G8338" i="1" s="1"/>
  <c r="G8339" i="1" s="1"/>
  <c r="G8340" i="1" s="1"/>
  <c r="G8341" i="1" s="1"/>
  <c r="G8342" i="1" s="1"/>
  <c r="G8343" i="1" s="1"/>
  <c r="G8344" i="1" s="1"/>
  <c r="G8345" i="1" s="1"/>
  <c r="G8346" i="1" s="1"/>
  <c r="G8347" i="1" s="1"/>
  <c r="G8348" i="1" s="1"/>
  <c r="G8349" i="1" s="1"/>
  <c r="G8350" i="1" s="1"/>
  <c r="G8351" i="1" s="1"/>
  <c r="G8352" i="1" s="1"/>
  <c r="G8353" i="1" s="1"/>
  <c r="G8354" i="1" s="1"/>
  <c r="G8307" i="1"/>
  <c r="G8308" i="1" s="1"/>
  <c r="G8309" i="1" s="1"/>
  <c r="G8310" i="1" s="1"/>
  <c r="G8311" i="1" s="1"/>
  <c r="G8312" i="1" s="1"/>
  <c r="G8313" i="1" s="1"/>
  <c r="G8314" i="1" s="1"/>
  <c r="G8315" i="1" s="1"/>
  <c r="G8316" i="1" s="1"/>
  <c r="G8317" i="1" s="1"/>
  <c r="G8318" i="1" s="1"/>
  <c r="G8319" i="1" s="1"/>
  <c r="G8320" i="1" s="1"/>
  <c r="G8321" i="1" s="1"/>
  <c r="G8322" i="1" s="1"/>
  <c r="G8323" i="1" s="1"/>
  <c r="G8324" i="1" s="1"/>
  <c r="G8325" i="1" s="1"/>
  <c r="G8326" i="1" s="1"/>
  <c r="G8327" i="1" s="1"/>
  <c r="G8328" i="1" s="1"/>
  <c r="G8329" i="1" s="1"/>
  <c r="G8330" i="1" s="1"/>
  <c r="G8283" i="1"/>
  <c r="G8284" i="1" s="1"/>
  <c r="G8285" i="1" s="1"/>
  <c r="G8286" i="1" s="1"/>
  <c r="G8287" i="1" s="1"/>
  <c r="G8288" i="1" s="1"/>
  <c r="G8289" i="1" s="1"/>
  <c r="G8290" i="1" s="1"/>
  <c r="G8291" i="1" s="1"/>
  <c r="G8292" i="1" s="1"/>
  <c r="G8293" i="1" s="1"/>
  <c r="G8294" i="1" s="1"/>
  <c r="G8295" i="1" s="1"/>
  <c r="G8296" i="1" s="1"/>
  <c r="G8297" i="1" s="1"/>
  <c r="G8298" i="1" s="1"/>
  <c r="G8299" i="1" s="1"/>
  <c r="G8300" i="1" s="1"/>
  <c r="G8301" i="1" s="1"/>
  <c r="G8302" i="1" s="1"/>
  <c r="G8303" i="1" s="1"/>
  <c r="G8304" i="1" s="1"/>
  <c r="G8305" i="1" s="1"/>
  <c r="G8306" i="1" s="1"/>
  <c r="G8259" i="1"/>
  <c r="G8260" i="1" s="1"/>
  <c r="G8261" i="1" s="1"/>
  <c r="G8262" i="1" s="1"/>
  <c r="G8263" i="1" s="1"/>
  <c r="G8264" i="1" s="1"/>
  <c r="G8265" i="1" s="1"/>
  <c r="G8266" i="1" s="1"/>
  <c r="G8267" i="1" s="1"/>
  <c r="G8268" i="1" s="1"/>
  <c r="G8269" i="1" s="1"/>
  <c r="G8270" i="1" s="1"/>
  <c r="G8271" i="1" s="1"/>
  <c r="G8272" i="1" s="1"/>
  <c r="G8273" i="1" s="1"/>
  <c r="G8274" i="1" s="1"/>
  <c r="G8275" i="1" s="1"/>
  <c r="G8276" i="1" s="1"/>
  <c r="G8277" i="1" s="1"/>
  <c r="G8278" i="1" s="1"/>
  <c r="G8279" i="1" s="1"/>
  <c r="G8280" i="1" s="1"/>
  <c r="G8281" i="1" s="1"/>
  <c r="G8282" i="1" s="1"/>
  <c r="G8235" i="1"/>
  <c r="G8236" i="1" s="1"/>
  <c r="G8237" i="1" s="1"/>
  <c r="G8238" i="1" s="1"/>
  <c r="G8239" i="1" s="1"/>
  <c r="G8240" i="1" s="1"/>
  <c r="G8241" i="1" s="1"/>
  <c r="G8242" i="1" s="1"/>
  <c r="G8243" i="1" s="1"/>
  <c r="G8244" i="1" s="1"/>
  <c r="G8245" i="1" s="1"/>
  <c r="G8246" i="1" s="1"/>
  <c r="G8247" i="1" s="1"/>
  <c r="G8248" i="1" s="1"/>
  <c r="G8249" i="1" s="1"/>
  <c r="G8250" i="1" s="1"/>
  <c r="G8251" i="1" s="1"/>
  <c r="G8252" i="1" s="1"/>
  <c r="G8253" i="1" s="1"/>
  <c r="G8254" i="1" s="1"/>
  <c r="G8255" i="1" s="1"/>
  <c r="G8256" i="1" s="1"/>
  <c r="G8257" i="1" s="1"/>
  <c r="G8258" i="1" s="1"/>
  <c r="G8211" i="1"/>
  <c r="G8212" i="1" s="1"/>
  <c r="G8213" i="1" s="1"/>
  <c r="G8214" i="1" s="1"/>
  <c r="G8215" i="1" s="1"/>
  <c r="G8216" i="1" s="1"/>
  <c r="G8217" i="1" s="1"/>
  <c r="G8218" i="1" s="1"/>
  <c r="G8219" i="1" s="1"/>
  <c r="G8220" i="1" s="1"/>
  <c r="G8221" i="1" s="1"/>
  <c r="G8222" i="1" s="1"/>
  <c r="G8223" i="1" s="1"/>
  <c r="G8224" i="1" s="1"/>
  <c r="G8225" i="1" s="1"/>
  <c r="G8226" i="1" s="1"/>
  <c r="G8227" i="1" s="1"/>
  <c r="G8228" i="1" s="1"/>
  <c r="G8229" i="1" s="1"/>
  <c r="G8230" i="1" s="1"/>
  <c r="G8231" i="1" s="1"/>
  <c r="G8232" i="1" s="1"/>
  <c r="G8233" i="1" s="1"/>
  <c r="G8234" i="1" s="1"/>
  <c r="G8187" i="1"/>
  <c r="G8188" i="1" s="1"/>
  <c r="G8189" i="1" s="1"/>
  <c r="G8190" i="1" s="1"/>
  <c r="G8191" i="1" s="1"/>
  <c r="G8192" i="1" s="1"/>
  <c r="G8193" i="1" s="1"/>
  <c r="G8194" i="1" s="1"/>
  <c r="G8195" i="1" s="1"/>
  <c r="G8196" i="1" s="1"/>
  <c r="G8197" i="1" s="1"/>
  <c r="G8198" i="1" s="1"/>
  <c r="G8199" i="1" s="1"/>
  <c r="G8200" i="1" s="1"/>
  <c r="G8201" i="1" s="1"/>
  <c r="G8202" i="1" s="1"/>
  <c r="G8203" i="1" s="1"/>
  <c r="G8204" i="1" s="1"/>
  <c r="G8205" i="1" s="1"/>
  <c r="G8206" i="1" s="1"/>
  <c r="G8207" i="1" s="1"/>
  <c r="G8208" i="1" s="1"/>
  <c r="G8209" i="1" s="1"/>
  <c r="G8210" i="1" s="1"/>
  <c r="G8163" i="1"/>
  <c r="G8164" i="1" s="1"/>
  <c r="G8165" i="1" s="1"/>
  <c r="G8166" i="1" s="1"/>
  <c r="G8167" i="1" s="1"/>
  <c r="G8168" i="1" s="1"/>
  <c r="G8169" i="1" s="1"/>
  <c r="G8170" i="1" s="1"/>
  <c r="G8171" i="1" s="1"/>
  <c r="G8172" i="1" s="1"/>
  <c r="G8173" i="1" s="1"/>
  <c r="G8174" i="1" s="1"/>
  <c r="G8175" i="1" s="1"/>
  <c r="G8176" i="1" s="1"/>
  <c r="G8177" i="1" s="1"/>
  <c r="G8178" i="1" s="1"/>
  <c r="G8179" i="1" s="1"/>
  <c r="G8180" i="1" s="1"/>
  <c r="G8181" i="1" s="1"/>
  <c r="G8182" i="1" s="1"/>
  <c r="G8183" i="1" s="1"/>
  <c r="G8184" i="1" s="1"/>
  <c r="G8185" i="1" s="1"/>
  <c r="G8186" i="1" s="1"/>
  <c r="G8139" i="1"/>
  <c r="G8140" i="1" s="1"/>
  <c r="G8141" i="1" s="1"/>
  <c r="G8142" i="1" s="1"/>
  <c r="G8143" i="1" s="1"/>
  <c r="G8144" i="1" s="1"/>
  <c r="G8145" i="1" s="1"/>
  <c r="G8146" i="1" s="1"/>
  <c r="G8147" i="1" s="1"/>
  <c r="G8148" i="1" s="1"/>
  <c r="G8149" i="1" s="1"/>
  <c r="G8150" i="1" s="1"/>
  <c r="G8151" i="1" s="1"/>
  <c r="G8152" i="1" s="1"/>
  <c r="G8153" i="1" s="1"/>
  <c r="G8154" i="1" s="1"/>
  <c r="G8155" i="1" s="1"/>
  <c r="G8156" i="1" s="1"/>
  <c r="G8157" i="1" s="1"/>
  <c r="G8158" i="1" s="1"/>
  <c r="G8159" i="1" s="1"/>
  <c r="G8160" i="1" s="1"/>
  <c r="G8161" i="1" s="1"/>
  <c r="G8162" i="1" s="1"/>
  <c r="G8115" i="1"/>
  <c r="G8116" i="1" s="1"/>
  <c r="G8117" i="1" s="1"/>
  <c r="G8118" i="1" s="1"/>
  <c r="G8119" i="1" s="1"/>
  <c r="G8120" i="1" s="1"/>
  <c r="G8121" i="1" s="1"/>
  <c r="G8122" i="1" s="1"/>
  <c r="G8123" i="1" s="1"/>
  <c r="G8124" i="1" s="1"/>
  <c r="G8125" i="1" s="1"/>
  <c r="G8126" i="1" s="1"/>
  <c r="G8127" i="1" s="1"/>
  <c r="G8128" i="1" s="1"/>
  <c r="G8129" i="1" s="1"/>
  <c r="G8130" i="1" s="1"/>
  <c r="G8131" i="1" s="1"/>
  <c r="G8132" i="1" s="1"/>
  <c r="G8133" i="1" s="1"/>
  <c r="G8134" i="1" s="1"/>
  <c r="G8135" i="1" s="1"/>
  <c r="G8136" i="1" s="1"/>
  <c r="G8137" i="1" s="1"/>
  <c r="G8138" i="1" s="1"/>
  <c r="G8091" i="1"/>
  <c r="G8092" i="1" s="1"/>
  <c r="G8093" i="1" s="1"/>
  <c r="G8094" i="1" s="1"/>
  <c r="G8095" i="1" s="1"/>
  <c r="G8096" i="1" s="1"/>
  <c r="G8097" i="1" s="1"/>
  <c r="G8098" i="1" s="1"/>
  <c r="G8099" i="1" s="1"/>
  <c r="G8100" i="1" s="1"/>
  <c r="G8101" i="1" s="1"/>
  <c r="G8102" i="1" s="1"/>
  <c r="G8103" i="1" s="1"/>
  <c r="G8104" i="1" s="1"/>
  <c r="G8105" i="1" s="1"/>
  <c r="G8106" i="1" s="1"/>
  <c r="G8107" i="1" s="1"/>
  <c r="G8108" i="1" s="1"/>
  <c r="G8109" i="1" s="1"/>
  <c r="G8110" i="1" s="1"/>
  <c r="G8111" i="1" s="1"/>
  <c r="G8112" i="1" s="1"/>
  <c r="G8113" i="1" s="1"/>
  <c r="G8114" i="1" s="1"/>
  <c r="G8067" i="1"/>
  <c r="G8068" i="1" s="1"/>
  <c r="G8069" i="1" s="1"/>
  <c r="G8070" i="1" s="1"/>
  <c r="G8071" i="1" s="1"/>
  <c r="G8072" i="1" s="1"/>
  <c r="G8073" i="1" s="1"/>
  <c r="G8074" i="1" s="1"/>
  <c r="G8075" i="1" s="1"/>
  <c r="G8076" i="1" s="1"/>
  <c r="G8077" i="1" s="1"/>
  <c r="G8078" i="1" s="1"/>
  <c r="G8079" i="1" s="1"/>
  <c r="G8080" i="1" s="1"/>
  <c r="G8081" i="1" s="1"/>
  <c r="G8082" i="1" s="1"/>
  <c r="G8083" i="1" s="1"/>
  <c r="G8084" i="1" s="1"/>
  <c r="G8085" i="1" s="1"/>
  <c r="G8086" i="1" s="1"/>
  <c r="G8087" i="1" s="1"/>
  <c r="G8088" i="1" s="1"/>
  <c r="G8089" i="1" s="1"/>
  <c r="G8090" i="1" s="1"/>
  <c r="G8043" i="1"/>
  <c r="G8044" i="1" s="1"/>
  <c r="G8045" i="1" s="1"/>
  <c r="G8046" i="1" s="1"/>
  <c r="G8047" i="1" s="1"/>
  <c r="G8048" i="1" s="1"/>
  <c r="G8049" i="1" s="1"/>
  <c r="G8050" i="1" s="1"/>
  <c r="G8051" i="1" s="1"/>
  <c r="G8052" i="1" s="1"/>
  <c r="G8053" i="1" s="1"/>
  <c r="G8054" i="1" s="1"/>
  <c r="G8055" i="1" s="1"/>
  <c r="G8056" i="1" s="1"/>
  <c r="G8057" i="1" s="1"/>
  <c r="G8058" i="1" s="1"/>
  <c r="G8059" i="1" s="1"/>
  <c r="G8060" i="1" s="1"/>
  <c r="G8061" i="1" s="1"/>
  <c r="G8062" i="1" s="1"/>
  <c r="G8063" i="1" s="1"/>
  <c r="G8064" i="1" s="1"/>
  <c r="G8065" i="1" s="1"/>
  <c r="G8066" i="1" s="1"/>
  <c r="G8019" i="1"/>
  <c r="G8020" i="1" s="1"/>
  <c r="G8021" i="1" s="1"/>
  <c r="G8022" i="1" s="1"/>
  <c r="G8023" i="1" s="1"/>
  <c r="G8024" i="1" s="1"/>
  <c r="G8025" i="1" s="1"/>
  <c r="G8026" i="1" s="1"/>
  <c r="G8027" i="1" s="1"/>
  <c r="G8028" i="1" s="1"/>
  <c r="G8029" i="1" s="1"/>
  <c r="G8030" i="1" s="1"/>
  <c r="G8031" i="1" s="1"/>
  <c r="G8032" i="1" s="1"/>
  <c r="G8033" i="1" s="1"/>
  <c r="G8034" i="1" s="1"/>
  <c r="G8035" i="1" s="1"/>
  <c r="G8036" i="1" s="1"/>
  <c r="G8037" i="1" s="1"/>
  <c r="G8038" i="1" s="1"/>
  <c r="G8039" i="1" s="1"/>
  <c r="G8040" i="1" s="1"/>
  <c r="G8041" i="1" s="1"/>
  <c r="G8042" i="1" s="1"/>
  <c r="G7995" i="1"/>
  <c r="G7996" i="1" s="1"/>
  <c r="G7997" i="1" s="1"/>
  <c r="G7998" i="1" s="1"/>
  <c r="G7999" i="1" s="1"/>
  <c r="G8000" i="1" s="1"/>
  <c r="G8001" i="1" s="1"/>
  <c r="G8002" i="1" s="1"/>
  <c r="G8003" i="1" s="1"/>
  <c r="G8004" i="1" s="1"/>
  <c r="G8005" i="1" s="1"/>
  <c r="G8006" i="1" s="1"/>
  <c r="G8007" i="1" s="1"/>
  <c r="G8008" i="1" s="1"/>
  <c r="G8009" i="1" s="1"/>
  <c r="G8010" i="1" s="1"/>
  <c r="G8011" i="1" s="1"/>
  <c r="G8012" i="1" s="1"/>
  <c r="G8013" i="1" s="1"/>
  <c r="G8014" i="1" s="1"/>
  <c r="G8015" i="1" s="1"/>
  <c r="G8016" i="1" s="1"/>
  <c r="G8017" i="1" s="1"/>
  <c r="G8018" i="1" s="1"/>
  <c r="G7971" i="1"/>
  <c r="G7972" i="1" s="1"/>
  <c r="G7973" i="1" s="1"/>
  <c r="G7974" i="1" s="1"/>
  <c r="G7975" i="1" s="1"/>
  <c r="G7976" i="1" s="1"/>
  <c r="G7977" i="1" s="1"/>
  <c r="G7978" i="1" s="1"/>
  <c r="G7979" i="1" s="1"/>
  <c r="G7980" i="1" s="1"/>
  <c r="G7981" i="1" s="1"/>
  <c r="G7982" i="1" s="1"/>
  <c r="G7983" i="1" s="1"/>
  <c r="G7984" i="1" s="1"/>
  <c r="G7985" i="1" s="1"/>
  <c r="G7986" i="1" s="1"/>
  <c r="G7987" i="1" s="1"/>
  <c r="G7988" i="1" s="1"/>
  <c r="G7989" i="1" s="1"/>
  <c r="G7990" i="1" s="1"/>
  <c r="G7991" i="1" s="1"/>
  <c r="G7992" i="1" s="1"/>
  <c r="G7993" i="1" s="1"/>
  <c r="G7994" i="1" s="1"/>
  <c r="G7947" i="1"/>
  <c r="G7948" i="1" s="1"/>
  <c r="G7949" i="1" s="1"/>
  <c r="G7950" i="1" s="1"/>
  <c r="G7951" i="1" s="1"/>
  <c r="G7952" i="1" s="1"/>
  <c r="G7953" i="1" s="1"/>
  <c r="G7954" i="1" s="1"/>
  <c r="G7955" i="1" s="1"/>
  <c r="G7956" i="1" s="1"/>
  <c r="G7957" i="1" s="1"/>
  <c r="G7958" i="1" s="1"/>
  <c r="G7959" i="1" s="1"/>
  <c r="G7960" i="1" s="1"/>
  <c r="G7961" i="1" s="1"/>
  <c r="G7962" i="1" s="1"/>
  <c r="G7963" i="1" s="1"/>
  <c r="G7964" i="1" s="1"/>
  <c r="G7965" i="1" s="1"/>
  <c r="G7966" i="1" s="1"/>
  <c r="G7967" i="1" s="1"/>
  <c r="G7968" i="1" s="1"/>
  <c r="G7969" i="1" s="1"/>
  <c r="G7970" i="1" s="1"/>
  <c r="G7923" i="1"/>
  <c r="G7924" i="1" s="1"/>
  <c r="G7925" i="1" s="1"/>
  <c r="G7926" i="1" s="1"/>
  <c r="G7927" i="1" s="1"/>
  <c r="G7928" i="1" s="1"/>
  <c r="G7929" i="1" s="1"/>
  <c r="G7930" i="1" s="1"/>
  <c r="G7931" i="1" s="1"/>
  <c r="G7932" i="1" s="1"/>
  <c r="G7933" i="1" s="1"/>
  <c r="G7934" i="1" s="1"/>
  <c r="G7935" i="1" s="1"/>
  <c r="G7936" i="1" s="1"/>
  <c r="G7937" i="1" s="1"/>
  <c r="G7938" i="1" s="1"/>
  <c r="G7939" i="1" s="1"/>
  <c r="G7940" i="1" s="1"/>
  <c r="G7941" i="1" s="1"/>
  <c r="G7942" i="1" s="1"/>
  <c r="G7943" i="1" s="1"/>
  <c r="G7944" i="1" s="1"/>
  <c r="G7945" i="1" s="1"/>
  <c r="G7946" i="1" s="1"/>
  <c r="G7899" i="1"/>
  <c r="G7900" i="1" s="1"/>
  <c r="G7901" i="1" s="1"/>
  <c r="G7902" i="1" s="1"/>
  <c r="G7903" i="1" s="1"/>
  <c r="G7904" i="1" s="1"/>
  <c r="G7905" i="1" s="1"/>
  <c r="G7906" i="1" s="1"/>
  <c r="G7907" i="1" s="1"/>
  <c r="G7908" i="1" s="1"/>
  <c r="G7909" i="1" s="1"/>
  <c r="G7910" i="1" s="1"/>
  <c r="G7911" i="1" s="1"/>
  <c r="G7912" i="1" s="1"/>
  <c r="G7913" i="1" s="1"/>
  <c r="G7914" i="1" s="1"/>
  <c r="G7915" i="1" s="1"/>
  <c r="G7916" i="1" s="1"/>
  <c r="G7917" i="1" s="1"/>
  <c r="G7918" i="1" s="1"/>
  <c r="G7919" i="1" s="1"/>
  <c r="G7920" i="1" s="1"/>
  <c r="G7921" i="1" s="1"/>
  <c r="G7922" i="1" s="1"/>
  <c r="G7875" i="1"/>
  <c r="G7876" i="1" s="1"/>
  <c r="G7877" i="1" s="1"/>
  <c r="G7878" i="1" s="1"/>
  <c r="G7879" i="1" s="1"/>
  <c r="G7880" i="1" s="1"/>
  <c r="G7881" i="1" s="1"/>
  <c r="G7882" i="1" s="1"/>
  <c r="G7883" i="1" s="1"/>
  <c r="G7884" i="1" s="1"/>
  <c r="G7885" i="1" s="1"/>
  <c r="G7886" i="1" s="1"/>
  <c r="G7887" i="1" s="1"/>
  <c r="G7888" i="1" s="1"/>
  <c r="G7889" i="1" s="1"/>
  <c r="G7890" i="1" s="1"/>
  <c r="G7891" i="1" s="1"/>
  <c r="G7892" i="1" s="1"/>
  <c r="G7893" i="1" s="1"/>
  <c r="G7894" i="1" s="1"/>
  <c r="G7895" i="1" s="1"/>
  <c r="G7896" i="1" s="1"/>
  <c r="G7897" i="1" s="1"/>
  <c r="G7898" i="1" s="1"/>
  <c r="G7851" i="1"/>
  <c r="G7852" i="1" s="1"/>
  <c r="G7853" i="1" s="1"/>
  <c r="G7854" i="1" s="1"/>
  <c r="G7855" i="1" s="1"/>
  <c r="G7856" i="1" s="1"/>
  <c r="G7857" i="1" s="1"/>
  <c r="G7858" i="1" s="1"/>
  <c r="G7859" i="1" s="1"/>
  <c r="G7860" i="1" s="1"/>
  <c r="G7861" i="1" s="1"/>
  <c r="G7862" i="1" s="1"/>
  <c r="G7863" i="1" s="1"/>
  <c r="G7864" i="1" s="1"/>
  <c r="G7865" i="1" s="1"/>
  <c r="G7866" i="1" s="1"/>
  <c r="G7867" i="1" s="1"/>
  <c r="G7868" i="1" s="1"/>
  <c r="G7869" i="1" s="1"/>
  <c r="G7870" i="1" s="1"/>
  <c r="G7871" i="1" s="1"/>
  <c r="G7872" i="1" s="1"/>
  <c r="G7873" i="1" s="1"/>
  <c r="G7874" i="1" s="1"/>
  <c r="G7827" i="1"/>
  <c r="G7828" i="1" s="1"/>
  <c r="G7829" i="1" s="1"/>
  <c r="G7830" i="1" s="1"/>
  <c r="G7831" i="1" s="1"/>
  <c r="G7832" i="1" s="1"/>
  <c r="G7833" i="1" s="1"/>
  <c r="G7834" i="1" s="1"/>
  <c r="G7835" i="1" s="1"/>
  <c r="G7836" i="1" s="1"/>
  <c r="G7837" i="1" s="1"/>
  <c r="G7838" i="1" s="1"/>
  <c r="G7839" i="1" s="1"/>
  <c r="G7840" i="1" s="1"/>
  <c r="G7841" i="1" s="1"/>
  <c r="G7842" i="1" s="1"/>
  <c r="G7843" i="1" s="1"/>
  <c r="G7844" i="1" s="1"/>
  <c r="G7845" i="1" s="1"/>
  <c r="G7846" i="1" s="1"/>
  <c r="G7847" i="1" s="1"/>
  <c r="G7848" i="1" s="1"/>
  <c r="G7849" i="1" s="1"/>
  <c r="G7850" i="1" s="1"/>
  <c r="G7803" i="1"/>
  <c r="G7804" i="1" s="1"/>
  <c r="G7805" i="1" s="1"/>
  <c r="G7806" i="1" s="1"/>
  <c r="G7807" i="1" s="1"/>
  <c r="G7808" i="1" s="1"/>
  <c r="G7809" i="1" s="1"/>
  <c r="G7810" i="1" s="1"/>
  <c r="G7811" i="1" s="1"/>
  <c r="G7812" i="1" s="1"/>
  <c r="G7813" i="1" s="1"/>
  <c r="G7814" i="1" s="1"/>
  <c r="G7815" i="1" s="1"/>
  <c r="G7816" i="1" s="1"/>
  <c r="G7817" i="1" s="1"/>
  <c r="G7818" i="1" s="1"/>
  <c r="G7819" i="1" s="1"/>
  <c r="G7820" i="1" s="1"/>
  <c r="G7821" i="1" s="1"/>
  <c r="G7822" i="1" s="1"/>
  <c r="G7823" i="1" s="1"/>
  <c r="G7824" i="1" s="1"/>
  <c r="G7825" i="1" s="1"/>
  <c r="G7826" i="1" s="1"/>
  <c r="G7779" i="1"/>
  <c r="G7780" i="1" s="1"/>
  <c r="G7781" i="1" s="1"/>
  <c r="G7782" i="1" s="1"/>
  <c r="G7783" i="1" s="1"/>
  <c r="G7784" i="1" s="1"/>
  <c r="G7785" i="1" s="1"/>
  <c r="G7786" i="1" s="1"/>
  <c r="G7787" i="1" s="1"/>
  <c r="G7788" i="1" s="1"/>
  <c r="G7789" i="1" s="1"/>
  <c r="G7790" i="1" s="1"/>
  <c r="G7791" i="1" s="1"/>
  <c r="G7792" i="1" s="1"/>
  <c r="G7793" i="1" s="1"/>
  <c r="G7794" i="1" s="1"/>
  <c r="G7795" i="1" s="1"/>
  <c r="G7796" i="1" s="1"/>
  <c r="G7797" i="1" s="1"/>
  <c r="G7798" i="1" s="1"/>
  <c r="G7799" i="1" s="1"/>
  <c r="G7800" i="1" s="1"/>
  <c r="G7801" i="1" s="1"/>
  <c r="G7802" i="1" s="1"/>
  <c r="G7755" i="1"/>
  <c r="G7756" i="1" s="1"/>
  <c r="G7757" i="1" s="1"/>
  <c r="G7758" i="1" s="1"/>
  <c r="G7759" i="1" s="1"/>
  <c r="G7760" i="1" s="1"/>
  <c r="G7761" i="1" s="1"/>
  <c r="G7762" i="1" s="1"/>
  <c r="G7763" i="1" s="1"/>
  <c r="G7764" i="1" s="1"/>
  <c r="G7765" i="1" s="1"/>
  <c r="G7766" i="1" s="1"/>
  <c r="G7767" i="1" s="1"/>
  <c r="G7768" i="1" s="1"/>
  <c r="G7769" i="1" s="1"/>
  <c r="G7770" i="1" s="1"/>
  <c r="G7771" i="1" s="1"/>
  <c r="G7772" i="1" s="1"/>
  <c r="G7773" i="1" s="1"/>
  <c r="G7774" i="1" s="1"/>
  <c r="G7775" i="1" s="1"/>
  <c r="G7776" i="1" s="1"/>
  <c r="G7777" i="1" s="1"/>
  <c r="G7778" i="1" s="1"/>
  <c r="G7731" i="1"/>
  <c r="G7732" i="1" s="1"/>
  <c r="G7733" i="1" s="1"/>
  <c r="G7734" i="1" s="1"/>
  <c r="G7735" i="1" s="1"/>
  <c r="G7736" i="1" s="1"/>
  <c r="G7737" i="1" s="1"/>
  <c r="G7738" i="1" s="1"/>
  <c r="G7739" i="1" s="1"/>
  <c r="G7740" i="1" s="1"/>
  <c r="G7741" i="1" s="1"/>
  <c r="G7742" i="1" s="1"/>
  <c r="G7743" i="1" s="1"/>
  <c r="G7744" i="1" s="1"/>
  <c r="G7745" i="1" s="1"/>
  <c r="G7746" i="1" s="1"/>
  <c r="G7747" i="1" s="1"/>
  <c r="G7748" i="1" s="1"/>
  <c r="G7749" i="1" s="1"/>
  <c r="G7750" i="1" s="1"/>
  <c r="G7751" i="1" s="1"/>
  <c r="G7752" i="1" s="1"/>
  <c r="G7753" i="1" s="1"/>
  <c r="G7754" i="1" s="1"/>
  <c r="G7707" i="1"/>
  <c r="G7708" i="1" s="1"/>
  <c r="G7709" i="1" s="1"/>
  <c r="G7710" i="1" s="1"/>
  <c r="G7711" i="1" s="1"/>
  <c r="G7712" i="1" s="1"/>
  <c r="G7713" i="1" s="1"/>
  <c r="G7714" i="1" s="1"/>
  <c r="G7715" i="1" s="1"/>
  <c r="G7716" i="1" s="1"/>
  <c r="G7717" i="1" s="1"/>
  <c r="G7718" i="1" s="1"/>
  <c r="G7719" i="1" s="1"/>
  <c r="G7720" i="1" s="1"/>
  <c r="G7721" i="1" s="1"/>
  <c r="G7722" i="1" s="1"/>
  <c r="G7723" i="1" s="1"/>
  <c r="G7724" i="1" s="1"/>
  <c r="G7725" i="1" s="1"/>
  <c r="G7726" i="1" s="1"/>
  <c r="G7727" i="1" s="1"/>
  <c r="G7728" i="1" s="1"/>
  <c r="G7729" i="1" s="1"/>
  <c r="G7730" i="1" s="1"/>
  <c r="G7683" i="1"/>
  <c r="G7684" i="1" s="1"/>
  <c r="G7685" i="1" s="1"/>
  <c r="G7686" i="1" s="1"/>
  <c r="G7687" i="1" s="1"/>
  <c r="G7688" i="1" s="1"/>
  <c r="G7689" i="1" s="1"/>
  <c r="G7690" i="1" s="1"/>
  <c r="G7691" i="1" s="1"/>
  <c r="G7692" i="1" s="1"/>
  <c r="G7693" i="1" s="1"/>
  <c r="G7694" i="1" s="1"/>
  <c r="G7695" i="1" s="1"/>
  <c r="G7696" i="1" s="1"/>
  <c r="G7697" i="1" s="1"/>
  <c r="G7698" i="1" s="1"/>
  <c r="G7699" i="1" s="1"/>
  <c r="G7700" i="1" s="1"/>
  <c r="G7701" i="1" s="1"/>
  <c r="G7702" i="1" s="1"/>
  <c r="G7703" i="1" s="1"/>
  <c r="G7704" i="1" s="1"/>
  <c r="G7705" i="1" s="1"/>
  <c r="G7706" i="1" s="1"/>
  <c r="G7659" i="1"/>
  <c r="G7660" i="1" s="1"/>
  <c r="G7661" i="1" s="1"/>
  <c r="G7662" i="1" s="1"/>
  <c r="G7663" i="1" s="1"/>
  <c r="G7664" i="1" s="1"/>
  <c r="G7665" i="1" s="1"/>
  <c r="G7666" i="1" s="1"/>
  <c r="G7667" i="1" s="1"/>
  <c r="G7668" i="1" s="1"/>
  <c r="G7669" i="1" s="1"/>
  <c r="G7670" i="1" s="1"/>
  <c r="G7671" i="1" s="1"/>
  <c r="G7672" i="1" s="1"/>
  <c r="G7673" i="1" s="1"/>
  <c r="G7674" i="1" s="1"/>
  <c r="G7675" i="1" s="1"/>
  <c r="G7676" i="1" s="1"/>
  <c r="G7677" i="1" s="1"/>
  <c r="G7678" i="1" s="1"/>
  <c r="G7679" i="1" s="1"/>
  <c r="G7680" i="1" s="1"/>
  <c r="G7681" i="1" s="1"/>
  <c r="G7682" i="1" s="1"/>
  <c r="G7635" i="1"/>
  <c r="G7636" i="1" s="1"/>
  <c r="G7637" i="1" s="1"/>
  <c r="G7638" i="1" s="1"/>
  <c r="G7639" i="1" s="1"/>
  <c r="G7640" i="1" s="1"/>
  <c r="G7641" i="1" s="1"/>
  <c r="G7642" i="1" s="1"/>
  <c r="G7643" i="1" s="1"/>
  <c r="G7644" i="1" s="1"/>
  <c r="G7645" i="1" s="1"/>
  <c r="G7646" i="1" s="1"/>
  <c r="G7647" i="1" s="1"/>
  <c r="G7648" i="1" s="1"/>
  <c r="G7649" i="1" s="1"/>
  <c r="G7650" i="1" s="1"/>
  <c r="G7651" i="1" s="1"/>
  <c r="G7652" i="1" s="1"/>
  <c r="G7653" i="1" s="1"/>
  <c r="G7654" i="1" s="1"/>
  <c r="G7655" i="1" s="1"/>
  <c r="G7656" i="1" s="1"/>
  <c r="G7657" i="1" s="1"/>
  <c r="G7658" i="1" s="1"/>
  <c r="G7611" i="1"/>
  <c r="G7612" i="1" s="1"/>
  <c r="G7613" i="1" s="1"/>
  <c r="G7614" i="1" s="1"/>
  <c r="G7615" i="1" s="1"/>
  <c r="G7616" i="1" s="1"/>
  <c r="G7617" i="1" s="1"/>
  <c r="G7618" i="1" s="1"/>
  <c r="G7619" i="1" s="1"/>
  <c r="G7620" i="1" s="1"/>
  <c r="G7621" i="1" s="1"/>
  <c r="G7622" i="1" s="1"/>
  <c r="G7623" i="1" s="1"/>
  <c r="G7624" i="1" s="1"/>
  <c r="G7625" i="1" s="1"/>
  <c r="G7626" i="1" s="1"/>
  <c r="G7627" i="1" s="1"/>
  <c r="G7628" i="1" s="1"/>
  <c r="G7629" i="1" s="1"/>
  <c r="G7630" i="1" s="1"/>
  <c r="G7631" i="1" s="1"/>
  <c r="G7632" i="1" s="1"/>
  <c r="G7633" i="1" s="1"/>
  <c r="G7634" i="1" s="1"/>
  <c r="G7587" i="1"/>
  <c r="G7588" i="1" s="1"/>
  <c r="G7589" i="1" s="1"/>
  <c r="G7590" i="1" s="1"/>
  <c r="G7591" i="1" s="1"/>
  <c r="G7592" i="1" s="1"/>
  <c r="G7593" i="1" s="1"/>
  <c r="G7594" i="1" s="1"/>
  <c r="G7595" i="1" s="1"/>
  <c r="G7596" i="1" s="1"/>
  <c r="G7597" i="1" s="1"/>
  <c r="G7598" i="1" s="1"/>
  <c r="G7599" i="1" s="1"/>
  <c r="G7600" i="1" s="1"/>
  <c r="G7601" i="1" s="1"/>
  <c r="G7602" i="1" s="1"/>
  <c r="G7603" i="1" s="1"/>
  <c r="G7604" i="1" s="1"/>
  <c r="G7605" i="1" s="1"/>
  <c r="G7606" i="1" s="1"/>
  <c r="G7607" i="1" s="1"/>
  <c r="G7608" i="1" s="1"/>
  <c r="G7609" i="1" s="1"/>
  <c r="G7610" i="1" s="1"/>
  <c r="G7563" i="1"/>
  <c r="G7564" i="1" s="1"/>
  <c r="G7565" i="1" s="1"/>
  <c r="G7566" i="1" s="1"/>
  <c r="G7567" i="1" s="1"/>
  <c r="G7568" i="1" s="1"/>
  <c r="G7569" i="1" s="1"/>
  <c r="G7570" i="1" s="1"/>
  <c r="G7571" i="1" s="1"/>
  <c r="G7572" i="1" s="1"/>
  <c r="G7573" i="1" s="1"/>
  <c r="G7574" i="1" s="1"/>
  <c r="G7575" i="1" s="1"/>
  <c r="G7576" i="1" s="1"/>
  <c r="G7577" i="1" s="1"/>
  <c r="G7578" i="1" s="1"/>
  <c r="G7579" i="1" s="1"/>
  <c r="G7580" i="1" s="1"/>
  <c r="G7581" i="1" s="1"/>
  <c r="G7582" i="1" s="1"/>
  <c r="G7583" i="1" s="1"/>
  <c r="G7584" i="1" s="1"/>
  <c r="G7585" i="1" s="1"/>
  <c r="G7586" i="1" s="1"/>
  <c r="G7539" i="1"/>
  <c r="G7540" i="1" s="1"/>
  <c r="G7541" i="1" s="1"/>
  <c r="G7542" i="1" s="1"/>
  <c r="G7543" i="1" s="1"/>
  <c r="G7544" i="1" s="1"/>
  <c r="G7545" i="1" s="1"/>
  <c r="G7546" i="1" s="1"/>
  <c r="G7547" i="1" s="1"/>
  <c r="G7548" i="1" s="1"/>
  <c r="G7549" i="1" s="1"/>
  <c r="G7550" i="1" s="1"/>
  <c r="G7551" i="1" s="1"/>
  <c r="G7552" i="1" s="1"/>
  <c r="G7553" i="1" s="1"/>
  <c r="G7554" i="1" s="1"/>
  <c r="G7555" i="1" s="1"/>
  <c r="G7556" i="1" s="1"/>
  <c r="G7557" i="1" s="1"/>
  <c r="G7558" i="1" s="1"/>
  <c r="G7559" i="1" s="1"/>
  <c r="G7560" i="1" s="1"/>
  <c r="G7561" i="1" s="1"/>
  <c r="G7562" i="1" s="1"/>
  <c r="G7515" i="1"/>
  <c r="G7516" i="1" s="1"/>
  <c r="G7517" i="1" s="1"/>
  <c r="G7518" i="1" s="1"/>
  <c r="G7519" i="1" s="1"/>
  <c r="G7520" i="1" s="1"/>
  <c r="G7521" i="1" s="1"/>
  <c r="G7522" i="1" s="1"/>
  <c r="G7523" i="1" s="1"/>
  <c r="G7524" i="1" s="1"/>
  <c r="G7525" i="1" s="1"/>
  <c r="G7526" i="1" s="1"/>
  <c r="G7527" i="1" s="1"/>
  <c r="G7528" i="1" s="1"/>
  <c r="G7529" i="1" s="1"/>
  <c r="G7530" i="1" s="1"/>
  <c r="G7531" i="1" s="1"/>
  <c r="G7532" i="1" s="1"/>
  <c r="G7533" i="1" s="1"/>
  <c r="G7534" i="1" s="1"/>
  <c r="G7535" i="1" s="1"/>
  <c r="G7536" i="1" s="1"/>
  <c r="G7537" i="1" s="1"/>
  <c r="G7538" i="1" s="1"/>
  <c r="G7491" i="1"/>
  <c r="G7492" i="1" s="1"/>
  <c r="G7493" i="1" s="1"/>
  <c r="G7494" i="1" s="1"/>
  <c r="G7495" i="1" s="1"/>
  <c r="G7496" i="1" s="1"/>
  <c r="G7497" i="1" s="1"/>
  <c r="G7498" i="1" s="1"/>
  <c r="G7499" i="1" s="1"/>
  <c r="G7500" i="1" s="1"/>
  <c r="G7501" i="1" s="1"/>
  <c r="G7502" i="1" s="1"/>
  <c r="G7503" i="1" s="1"/>
  <c r="G7504" i="1" s="1"/>
  <c r="G7505" i="1" s="1"/>
  <c r="G7506" i="1" s="1"/>
  <c r="G7507" i="1" s="1"/>
  <c r="G7508" i="1" s="1"/>
  <c r="G7509" i="1" s="1"/>
  <c r="G7510" i="1" s="1"/>
  <c r="G7511" i="1" s="1"/>
  <c r="G7512" i="1" s="1"/>
  <c r="G7513" i="1" s="1"/>
  <c r="G7514" i="1" s="1"/>
  <c r="G7467" i="1"/>
  <c r="G7468" i="1" s="1"/>
  <c r="G7469" i="1" s="1"/>
  <c r="G7470" i="1" s="1"/>
  <c r="G7471" i="1" s="1"/>
  <c r="G7472" i="1" s="1"/>
  <c r="G7473" i="1" s="1"/>
  <c r="G7474" i="1" s="1"/>
  <c r="G7475" i="1" s="1"/>
  <c r="G7476" i="1" s="1"/>
  <c r="G7477" i="1" s="1"/>
  <c r="G7478" i="1" s="1"/>
  <c r="G7479" i="1" s="1"/>
  <c r="G7480" i="1" s="1"/>
  <c r="G7481" i="1" s="1"/>
  <c r="G7482" i="1" s="1"/>
  <c r="G7483" i="1" s="1"/>
  <c r="G7484" i="1" s="1"/>
  <c r="G7485" i="1" s="1"/>
  <c r="G7486" i="1" s="1"/>
  <c r="G7487" i="1" s="1"/>
  <c r="G7488" i="1" s="1"/>
  <c r="G7489" i="1" s="1"/>
  <c r="G7490" i="1" s="1"/>
  <c r="G7443" i="1"/>
  <c r="G7444" i="1" s="1"/>
  <c r="G7445" i="1" s="1"/>
  <c r="G7446" i="1" s="1"/>
  <c r="G7447" i="1" s="1"/>
  <c r="G7448" i="1" s="1"/>
  <c r="G7449" i="1" s="1"/>
  <c r="G7450" i="1" s="1"/>
  <c r="G7451" i="1" s="1"/>
  <c r="G7452" i="1" s="1"/>
  <c r="G7453" i="1" s="1"/>
  <c r="G7454" i="1" s="1"/>
  <c r="G7455" i="1" s="1"/>
  <c r="G7456" i="1" s="1"/>
  <c r="G7457" i="1" s="1"/>
  <c r="G7458" i="1" s="1"/>
  <c r="G7459" i="1" s="1"/>
  <c r="G7460" i="1" s="1"/>
  <c r="G7461" i="1" s="1"/>
  <c r="G7462" i="1" s="1"/>
  <c r="G7463" i="1" s="1"/>
  <c r="G7464" i="1" s="1"/>
  <c r="G7465" i="1" s="1"/>
  <c r="G7466" i="1" s="1"/>
  <c r="G7419" i="1"/>
  <c r="G7420" i="1" s="1"/>
  <c r="G7421" i="1" s="1"/>
  <c r="G7422" i="1" s="1"/>
  <c r="G7423" i="1" s="1"/>
  <c r="G7424" i="1" s="1"/>
  <c r="G7425" i="1" s="1"/>
  <c r="G7426" i="1" s="1"/>
  <c r="G7427" i="1" s="1"/>
  <c r="G7428" i="1" s="1"/>
  <c r="G7429" i="1" s="1"/>
  <c r="G7430" i="1" s="1"/>
  <c r="G7431" i="1" s="1"/>
  <c r="G7432" i="1" s="1"/>
  <c r="G7433" i="1" s="1"/>
  <c r="G7434" i="1" s="1"/>
  <c r="G7435" i="1" s="1"/>
  <c r="G7436" i="1" s="1"/>
  <c r="G7437" i="1" s="1"/>
  <c r="G7438" i="1" s="1"/>
  <c r="G7439" i="1" s="1"/>
  <c r="G7440" i="1" s="1"/>
  <c r="G7441" i="1" s="1"/>
  <c r="G7442" i="1" s="1"/>
  <c r="G7395" i="1"/>
  <c r="G7396" i="1" s="1"/>
  <c r="G7397" i="1" s="1"/>
  <c r="G7398" i="1" s="1"/>
  <c r="G7399" i="1" s="1"/>
  <c r="G7400" i="1" s="1"/>
  <c r="G7401" i="1" s="1"/>
  <c r="G7402" i="1" s="1"/>
  <c r="G7403" i="1" s="1"/>
  <c r="G7404" i="1" s="1"/>
  <c r="G7405" i="1" s="1"/>
  <c r="G7406" i="1" s="1"/>
  <c r="G7407" i="1" s="1"/>
  <c r="G7408" i="1" s="1"/>
  <c r="G7409" i="1" s="1"/>
  <c r="G7410" i="1" s="1"/>
  <c r="G7411" i="1" s="1"/>
  <c r="G7412" i="1" s="1"/>
  <c r="G7413" i="1" s="1"/>
  <c r="G7414" i="1" s="1"/>
  <c r="G7415" i="1" s="1"/>
  <c r="G7416" i="1" s="1"/>
  <c r="G7417" i="1" s="1"/>
  <c r="G7418" i="1" s="1"/>
  <c r="G7371" i="1"/>
  <c r="G7372" i="1" s="1"/>
  <c r="G7373" i="1" s="1"/>
  <c r="G7374" i="1" s="1"/>
  <c r="G7375" i="1" s="1"/>
  <c r="G7376" i="1" s="1"/>
  <c r="G7377" i="1" s="1"/>
  <c r="G7378" i="1" s="1"/>
  <c r="G7379" i="1" s="1"/>
  <c r="G7380" i="1" s="1"/>
  <c r="G7381" i="1" s="1"/>
  <c r="G7382" i="1" s="1"/>
  <c r="G7383" i="1" s="1"/>
  <c r="G7384" i="1" s="1"/>
  <c r="G7385" i="1" s="1"/>
  <c r="G7386" i="1" s="1"/>
  <c r="G7387" i="1" s="1"/>
  <c r="G7388" i="1" s="1"/>
  <c r="G7389" i="1" s="1"/>
  <c r="G7390" i="1" s="1"/>
  <c r="G7391" i="1" s="1"/>
  <c r="G7392" i="1" s="1"/>
  <c r="G7393" i="1" s="1"/>
  <c r="G7394" i="1" s="1"/>
  <c r="G7347" i="1"/>
  <c r="G7348" i="1" s="1"/>
  <c r="G7349" i="1" s="1"/>
  <c r="G7350" i="1" s="1"/>
  <c r="G7351" i="1" s="1"/>
  <c r="G7352" i="1" s="1"/>
  <c r="G7353" i="1" s="1"/>
  <c r="G7354" i="1" s="1"/>
  <c r="G7355" i="1" s="1"/>
  <c r="G7356" i="1" s="1"/>
  <c r="G7357" i="1" s="1"/>
  <c r="G7358" i="1" s="1"/>
  <c r="G7359" i="1" s="1"/>
  <c r="G7360" i="1" s="1"/>
  <c r="G7361" i="1" s="1"/>
  <c r="G7362" i="1" s="1"/>
  <c r="G7363" i="1" s="1"/>
  <c r="G7364" i="1" s="1"/>
  <c r="G7365" i="1" s="1"/>
  <c r="G7366" i="1" s="1"/>
  <c r="G7367" i="1" s="1"/>
  <c r="G7368" i="1" s="1"/>
  <c r="G7369" i="1" s="1"/>
  <c r="G7370" i="1" s="1"/>
  <c r="G7323" i="1"/>
  <c r="G7324" i="1" s="1"/>
  <c r="G7325" i="1" s="1"/>
  <c r="G7326" i="1" s="1"/>
  <c r="G7327" i="1" s="1"/>
  <c r="G7328" i="1" s="1"/>
  <c r="G7329" i="1" s="1"/>
  <c r="G7330" i="1" s="1"/>
  <c r="G7331" i="1" s="1"/>
  <c r="G7332" i="1" s="1"/>
  <c r="G7333" i="1" s="1"/>
  <c r="G7334" i="1" s="1"/>
  <c r="G7335" i="1" s="1"/>
  <c r="G7336" i="1" s="1"/>
  <c r="G7337" i="1" s="1"/>
  <c r="G7338" i="1" s="1"/>
  <c r="G7339" i="1" s="1"/>
  <c r="G7340" i="1" s="1"/>
  <c r="G7341" i="1" s="1"/>
  <c r="G7342" i="1" s="1"/>
  <c r="G7343" i="1" s="1"/>
  <c r="G7344" i="1" s="1"/>
  <c r="G7345" i="1" s="1"/>
  <c r="G7346" i="1" s="1"/>
  <c r="G7299" i="1"/>
  <c r="G7300" i="1" s="1"/>
  <c r="G7301" i="1" s="1"/>
  <c r="G7302" i="1" s="1"/>
  <c r="G7303" i="1" s="1"/>
  <c r="G7304" i="1" s="1"/>
  <c r="G7305" i="1" s="1"/>
  <c r="G7306" i="1" s="1"/>
  <c r="G7307" i="1" s="1"/>
  <c r="G7308" i="1" s="1"/>
  <c r="G7309" i="1" s="1"/>
  <c r="G7310" i="1" s="1"/>
  <c r="G7311" i="1" s="1"/>
  <c r="G7312" i="1" s="1"/>
  <c r="G7313" i="1" s="1"/>
  <c r="G7314" i="1" s="1"/>
  <c r="G7315" i="1" s="1"/>
  <c r="G7316" i="1" s="1"/>
  <c r="G7317" i="1" s="1"/>
  <c r="G7318" i="1" s="1"/>
  <c r="G7319" i="1" s="1"/>
  <c r="G7320" i="1" s="1"/>
  <c r="G7321" i="1" s="1"/>
  <c r="G7322" i="1" s="1"/>
  <c r="G7275" i="1"/>
  <c r="G7276" i="1" s="1"/>
  <c r="G7277" i="1" s="1"/>
  <c r="G7278" i="1" s="1"/>
  <c r="G7279" i="1" s="1"/>
  <c r="G7280" i="1" s="1"/>
  <c r="G7281" i="1" s="1"/>
  <c r="G7282" i="1" s="1"/>
  <c r="G7283" i="1" s="1"/>
  <c r="G7284" i="1" s="1"/>
  <c r="G7285" i="1" s="1"/>
  <c r="G7286" i="1" s="1"/>
  <c r="G7287" i="1" s="1"/>
  <c r="G7288" i="1" s="1"/>
  <c r="G7289" i="1" s="1"/>
  <c r="G7290" i="1" s="1"/>
  <c r="G7291" i="1" s="1"/>
  <c r="G7292" i="1" s="1"/>
  <c r="G7293" i="1" s="1"/>
  <c r="G7294" i="1" s="1"/>
  <c r="G7295" i="1" s="1"/>
  <c r="G7296" i="1" s="1"/>
  <c r="G7297" i="1" s="1"/>
  <c r="G7298" i="1" s="1"/>
  <c r="G7251" i="1"/>
  <c r="G7252" i="1" s="1"/>
  <c r="G7253" i="1" s="1"/>
  <c r="G7254" i="1" s="1"/>
  <c r="G7255" i="1" s="1"/>
  <c r="G7256" i="1" s="1"/>
  <c r="G7257" i="1" s="1"/>
  <c r="G7258" i="1" s="1"/>
  <c r="G7259" i="1" s="1"/>
  <c r="G7260" i="1" s="1"/>
  <c r="G7261" i="1" s="1"/>
  <c r="G7262" i="1" s="1"/>
  <c r="G7263" i="1" s="1"/>
  <c r="G7264" i="1" s="1"/>
  <c r="G7265" i="1" s="1"/>
  <c r="G7266" i="1" s="1"/>
  <c r="G7267" i="1" s="1"/>
  <c r="G7268" i="1" s="1"/>
  <c r="G7269" i="1" s="1"/>
  <c r="G7270" i="1" s="1"/>
  <c r="G7271" i="1" s="1"/>
  <c r="G7272" i="1" s="1"/>
  <c r="G7273" i="1" s="1"/>
  <c r="G7274" i="1" s="1"/>
  <c r="G7227" i="1"/>
  <c r="G7228" i="1" s="1"/>
  <c r="G7229" i="1" s="1"/>
  <c r="G7230" i="1" s="1"/>
  <c r="G7231" i="1" s="1"/>
  <c r="G7232" i="1" s="1"/>
  <c r="G7233" i="1" s="1"/>
  <c r="G7234" i="1" s="1"/>
  <c r="G7235" i="1" s="1"/>
  <c r="G7236" i="1" s="1"/>
  <c r="G7237" i="1" s="1"/>
  <c r="G7238" i="1" s="1"/>
  <c r="G7239" i="1" s="1"/>
  <c r="G7240" i="1" s="1"/>
  <c r="G7241" i="1" s="1"/>
  <c r="G7242" i="1" s="1"/>
  <c r="G7243" i="1" s="1"/>
  <c r="G7244" i="1" s="1"/>
  <c r="G7245" i="1" s="1"/>
  <c r="G7246" i="1" s="1"/>
  <c r="G7247" i="1" s="1"/>
  <c r="G7248" i="1" s="1"/>
  <c r="G7249" i="1" s="1"/>
  <c r="G7250" i="1" s="1"/>
  <c r="G7203" i="1"/>
  <c r="G7204" i="1" s="1"/>
  <c r="G7205" i="1" s="1"/>
  <c r="G7206" i="1" s="1"/>
  <c r="G7207" i="1" s="1"/>
  <c r="G7208" i="1" s="1"/>
  <c r="G7209" i="1" s="1"/>
  <c r="G7210" i="1" s="1"/>
  <c r="G7211" i="1" s="1"/>
  <c r="G7212" i="1" s="1"/>
  <c r="G7213" i="1" s="1"/>
  <c r="G7214" i="1" s="1"/>
  <c r="G7215" i="1" s="1"/>
  <c r="G7216" i="1" s="1"/>
  <c r="G7217" i="1" s="1"/>
  <c r="G7218" i="1" s="1"/>
  <c r="G7219" i="1" s="1"/>
  <c r="G7220" i="1" s="1"/>
  <c r="G7221" i="1" s="1"/>
  <c r="G7222" i="1" s="1"/>
  <c r="G7223" i="1" s="1"/>
  <c r="G7224" i="1" s="1"/>
  <c r="G7225" i="1" s="1"/>
  <c r="G7226" i="1" s="1"/>
  <c r="G7179" i="1"/>
  <c r="G7180" i="1" s="1"/>
  <c r="G7181" i="1" s="1"/>
  <c r="G7182" i="1" s="1"/>
  <c r="G7183" i="1" s="1"/>
  <c r="G7184" i="1" s="1"/>
  <c r="G7185" i="1" s="1"/>
  <c r="G7186" i="1" s="1"/>
  <c r="G7187" i="1" s="1"/>
  <c r="G7188" i="1" s="1"/>
  <c r="G7189" i="1" s="1"/>
  <c r="G7190" i="1" s="1"/>
  <c r="G7191" i="1" s="1"/>
  <c r="G7192" i="1" s="1"/>
  <c r="G7193" i="1" s="1"/>
  <c r="G7194" i="1" s="1"/>
  <c r="G7195" i="1" s="1"/>
  <c r="G7196" i="1" s="1"/>
  <c r="G7197" i="1" s="1"/>
  <c r="G7198" i="1" s="1"/>
  <c r="G7199" i="1" s="1"/>
  <c r="G7200" i="1" s="1"/>
  <c r="G7201" i="1" s="1"/>
  <c r="G7202" i="1" s="1"/>
  <c r="G7155" i="1"/>
  <c r="G7156" i="1" s="1"/>
  <c r="G7157" i="1" s="1"/>
  <c r="G7158" i="1" s="1"/>
  <c r="G7159" i="1" s="1"/>
  <c r="G7160" i="1" s="1"/>
  <c r="G7161" i="1" s="1"/>
  <c r="G7162" i="1" s="1"/>
  <c r="G7163" i="1" s="1"/>
  <c r="G7164" i="1" s="1"/>
  <c r="G7165" i="1" s="1"/>
  <c r="G7166" i="1" s="1"/>
  <c r="G7167" i="1" s="1"/>
  <c r="G7168" i="1" s="1"/>
  <c r="G7169" i="1" s="1"/>
  <c r="G7170" i="1" s="1"/>
  <c r="G7171" i="1" s="1"/>
  <c r="G7172" i="1" s="1"/>
  <c r="G7173" i="1" s="1"/>
  <c r="G7174" i="1" s="1"/>
  <c r="G7175" i="1" s="1"/>
  <c r="G7176" i="1" s="1"/>
  <c r="G7177" i="1" s="1"/>
  <c r="G7178" i="1" s="1"/>
  <c r="G7131" i="1"/>
  <c r="G7132" i="1" s="1"/>
  <c r="G7133" i="1" s="1"/>
  <c r="G7134" i="1" s="1"/>
  <c r="G7135" i="1" s="1"/>
  <c r="G7136" i="1" s="1"/>
  <c r="G7137" i="1" s="1"/>
  <c r="G7138" i="1" s="1"/>
  <c r="G7139" i="1" s="1"/>
  <c r="G7140" i="1" s="1"/>
  <c r="G7141" i="1" s="1"/>
  <c r="G7142" i="1" s="1"/>
  <c r="G7143" i="1" s="1"/>
  <c r="G7144" i="1" s="1"/>
  <c r="G7145" i="1" s="1"/>
  <c r="G7146" i="1" s="1"/>
  <c r="G7147" i="1" s="1"/>
  <c r="G7148" i="1" s="1"/>
  <c r="G7149" i="1" s="1"/>
  <c r="G7150" i="1" s="1"/>
  <c r="G7151" i="1" s="1"/>
  <c r="G7152" i="1" s="1"/>
  <c r="G7153" i="1" s="1"/>
  <c r="G7154" i="1" s="1"/>
  <c r="G7107" i="1"/>
  <c r="G7108" i="1" s="1"/>
  <c r="G7109" i="1" s="1"/>
  <c r="G7110" i="1" s="1"/>
  <c r="G7111" i="1" s="1"/>
  <c r="G7112" i="1" s="1"/>
  <c r="G7113" i="1" s="1"/>
  <c r="G7114" i="1" s="1"/>
  <c r="G7115" i="1" s="1"/>
  <c r="G7116" i="1" s="1"/>
  <c r="G7117" i="1" s="1"/>
  <c r="G7118" i="1" s="1"/>
  <c r="G7119" i="1" s="1"/>
  <c r="G7120" i="1" s="1"/>
  <c r="G7121" i="1" s="1"/>
  <c r="G7122" i="1" s="1"/>
  <c r="G7123" i="1" s="1"/>
  <c r="G7124" i="1" s="1"/>
  <c r="G7125" i="1" s="1"/>
  <c r="G7126" i="1" s="1"/>
  <c r="G7127" i="1" s="1"/>
  <c r="G7128" i="1" s="1"/>
  <c r="G7129" i="1" s="1"/>
  <c r="G7130" i="1" s="1"/>
  <c r="G7083" i="1"/>
  <c r="G7084" i="1" s="1"/>
  <c r="G7085" i="1" s="1"/>
  <c r="G7086" i="1" s="1"/>
  <c r="G7087" i="1" s="1"/>
  <c r="G7088" i="1" s="1"/>
  <c r="G7089" i="1" s="1"/>
  <c r="G7090" i="1" s="1"/>
  <c r="G7091" i="1" s="1"/>
  <c r="G7092" i="1" s="1"/>
  <c r="G7093" i="1" s="1"/>
  <c r="G7094" i="1" s="1"/>
  <c r="G7095" i="1" s="1"/>
  <c r="G7096" i="1" s="1"/>
  <c r="G7097" i="1" s="1"/>
  <c r="G7098" i="1" s="1"/>
  <c r="G7099" i="1" s="1"/>
  <c r="G7100" i="1" s="1"/>
  <c r="G7101" i="1" s="1"/>
  <c r="G7102" i="1" s="1"/>
  <c r="G7103" i="1" s="1"/>
  <c r="G7104" i="1" s="1"/>
  <c r="G7105" i="1" s="1"/>
  <c r="G7106" i="1" s="1"/>
  <c r="G7059" i="1"/>
  <c r="G7060" i="1" s="1"/>
  <c r="G7061" i="1" s="1"/>
  <c r="G7062" i="1" s="1"/>
  <c r="G7063" i="1" s="1"/>
  <c r="G7064" i="1" s="1"/>
  <c r="G7065" i="1" s="1"/>
  <c r="G7066" i="1" s="1"/>
  <c r="G7067" i="1" s="1"/>
  <c r="G7068" i="1" s="1"/>
  <c r="G7069" i="1" s="1"/>
  <c r="G7070" i="1" s="1"/>
  <c r="G7071" i="1" s="1"/>
  <c r="G7072" i="1" s="1"/>
  <c r="G7073" i="1" s="1"/>
  <c r="G7074" i="1" s="1"/>
  <c r="G7075" i="1" s="1"/>
  <c r="G7076" i="1" s="1"/>
  <c r="G7077" i="1" s="1"/>
  <c r="G7078" i="1" s="1"/>
  <c r="G7079" i="1" s="1"/>
  <c r="G7080" i="1" s="1"/>
  <c r="G7081" i="1" s="1"/>
  <c r="G7082" i="1" s="1"/>
  <c r="G7035" i="1"/>
  <c r="G7036" i="1" s="1"/>
  <c r="G7037" i="1" s="1"/>
  <c r="G7038" i="1" s="1"/>
  <c r="G7039" i="1" s="1"/>
  <c r="G7040" i="1" s="1"/>
  <c r="G7041" i="1" s="1"/>
  <c r="G7042" i="1" s="1"/>
  <c r="G7043" i="1" s="1"/>
  <c r="G7044" i="1" s="1"/>
  <c r="G7045" i="1" s="1"/>
  <c r="G7046" i="1" s="1"/>
  <c r="G7047" i="1" s="1"/>
  <c r="G7048" i="1" s="1"/>
  <c r="G7049" i="1" s="1"/>
  <c r="G7050" i="1" s="1"/>
  <c r="G7051" i="1" s="1"/>
  <c r="G7052" i="1" s="1"/>
  <c r="G7053" i="1" s="1"/>
  <c r="G7054" i="1" s="1"/>
  <c r="G7055" i="1" s="1"/>
  <c r="G7056" i="1" s="1"/>
  <c r="G7057" i="1" s="1"/>
  <c r="G7058" i="1" s="1"/>
  <c r="G7011" i="1"/>
  <c r="G7012" i="1" s="1"/>
  <c r="G7013" i="1" s="1"/>
  <c r="G7014" i="1" s="1"/>
  <c r="G7015" i="1" s="1"/>
  <c r="G7016" i="1" s="1"/>
  <c r="G7017" i="1" s="1"/>
  <c r="G7018" i="1" s="1"/>
  <c r="G7019" i="1" s="1"/>
  <c r="G7020" i="1" s="1"/>
  <c r="G7021" i="1" s="1"/>
  <c r="G7022" i="1" s="1"/>
  <c r="G7023" i="1" s="1"/>
  <c r="G7024" i="1" s="1"/>
  <c r="G7025" i="1" s="1"/>
  <c r="G7026" i="1" s="1"/>
  <c r="G7027" i="1" s="1"/>
  <c r="G7028" i="1" s="1"/>
  <c r="G7029" i="1" s="1"/>
  <c r="G7030" i="1" s="1"/>
  <c r="G7031" i="1" s="1"/>
  <c r="G7032" i="1" s="1"/>
  <c r="G7033" i="1" s="1"/>
  <c r="G7034" i="1" s="1"/>
  <c r="G6987" i="1"/>
  <c r="G6988" i="1" s="1"/>
  <c r="G6989" i="1" s="1"/>
  <c r="G6990" i="1" s="1"/>
  <c r="G6991" i="1" s="1"/>
  <c r="G6992" i="1" s="1"/>
  <c r="G6993" i="1" s="1"/>
  <c r="G6994" i="1" s="1"/>
  <c r="G6995" i="1" s="1"/>
  <c r="G6996" i="1" s="1"/>
  <c r="G6997" i="1" s="1"/>
  <c r="G6998" i="1" s="1"/>
  <c r="G6999" i="1" s="1"/>
  <c r="G7000" i="1" s="1"/>
  <c r="G7001" i="1" s="1"/>
  <c r="G7002" i="1" s="1"/>
  <c r="G7003" i="1" s="1"/>
  <c r="G7004" i="1" s="1"/>
  <c r="G7005" i="1" s="1"/>
  <c r="G7006" i="1" s="1"/>
  <c r="G7007" i="1" s="1"/>
  <c r="G7008" i="1" s="1"/>
  <c r="G7009" i="1" s="1"/>
  <c r="G7010" i="1" s="1"/>
  <c r="G6963" i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39" i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59" i="1" s="1"/>
  <c r="G6960" i="1" s="1"/>
  <c r="G6961" i="1" s="1"/>
  <c r="G6962" i="1" s="1"/>
  <c r="G6915" i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891" i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1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867" i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43" i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19" i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795" i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771" i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47" i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23" i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699" i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675" i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51" i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27" i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03" i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3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579" i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555" i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31" i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07" i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483" i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459" i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35" i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11" i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387" i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363" i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39" i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15" i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291" i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267" i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43" i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19" i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195" i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171" i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47" i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23" i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099" i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075" i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51" i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27" i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03" i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5979" i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5955" i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31" i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07" i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883" i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859" i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35" i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11" i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787" i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763" i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39" i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15" i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691" i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667" i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43" i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19" i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595" i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571" i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47" i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23" i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499" i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475" i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51" i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27" i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03" i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379" i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355" i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31" i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07" i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283" i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259" i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35" i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11" i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187" i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163" i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39" i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15" i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091" i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067" i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43" i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19" i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4995" i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4971" i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47" i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23" i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899" i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875" i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51" i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27" i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03" i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779" i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755" i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31" i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07" i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683" i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659" i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35" i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11" i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587" i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563" i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39" i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15" i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491" i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467" i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43" i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19" i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395" i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371" i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47" i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23" i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299" i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275" i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51" i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27" i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03" i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179" i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155" i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31" i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07" i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083" i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059" i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35" i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11" i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3987" i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3963" i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39" i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15" i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891" i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867" i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43" i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19" i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795" i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771" i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47" i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23" i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699" i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675" i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51" i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27" i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03" i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579" i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555" i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31" i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07" i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483" i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459" i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35" i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11" i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387" i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363" i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39" i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15" i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291" i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267" i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43" i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19" i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195" i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171" i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47" i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23" i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099" i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075" i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51" i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27" i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03" i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2979" i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2955" i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31" i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07" i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883" i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859" i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35" i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11" i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787" i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763" i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39" i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15" i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691" i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667" i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43" i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19" i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595" i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571" i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47" i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23" i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499" i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475" i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51" i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27" i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03" i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379" i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355" i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31" i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07" i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283" i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259" i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35" i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11" i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187" i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163" i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39" i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15" i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091" i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067" i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43" i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19" i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1995" i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1971" i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47" i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23" i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899" i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875" i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51" i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27" i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03" i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779" i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755" i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31" i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07" i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683" i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659" i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35" i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11" i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587" i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563" i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39" i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15" i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491" i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467" i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43" i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19" i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395" i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371" i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47" i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23" i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299" i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275" i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51" i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27" i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03" i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179" i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155" i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31" i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07" i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083" i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059" i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35" i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11" i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987" i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963" i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39" i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15" i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891" i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867" i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43" i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19" i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795" i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771" i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47" i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23" i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699" i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675" i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51" i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27" i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03" i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579" i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555" i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31" i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07" i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483" i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459" i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35" i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11" i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O410" i="1"/>
  <c r="F410" i="1" a="1"/>
  <c r="F410" i="1" s="1"/>
  <c r="O409" i="1"/>
  <c r="F409" i="1" a="1"/>
  <c r="F409" i="1" s="1"/>
  <c r="O408" i="1"/>
  <c r="F408" i="1" a="1"/>
  <c r="F408" i="1" s="1"/>
  <c r="O407" i="1"/>
  <c r="F407" i="1" a="1"/>
  <c r="F407" i="1" s="1"/>
  <c r="O406" i="1"/>
  <c r="F406" i="1" a="1"/>
  <c r="F406" i="1" s="1"/>
  <c r="O405" i="1"/>
  <c r="F405" i="1" a="1"/>
  <c r="F405" i="1" s="1"/>
  <c r="O404" i="1"/>
  <c r="F404" i="1" a="1"/>
  <c r="F404" i="1" s="1"/>
  <c r="O403" i="1"/>
  <c r="F403" i="1" a="1"/>
  <c r="F403" i="1" s="1"/>
  <c r="O402" i="1"/>
  <c r="F402" i="1" a="1"/>
  <c r="F402" i="1" s="1"/>
  <c r="O401" i="1"/>
  <c r="F401" i="1" a="1"/>
  <c r="F401" i="1" s="1"/>
  <c r="O400" i="1"/>
  <c r="F400" i="1" a="1"/>
  <c r="F400" i="1" s="1"/>
  <c r="O399" i="1"/>
  <c r="F399" i="1" a="1"/>
  <c r="F399" i="1" s="1"/>
  <c r="O398" i="1"/>
  <c r="F398" i="1" a="1"/>
  <c r="F398" i="1" s="1"/>
  <c r="O397" i="1"/>
  <c r="F397" i="1" a="1"/>
  <c r="F397" i="1" s="1"/>
  <c r="O396" i="1"/>
  <c r="F396" i="1" a="1"/>
  <c r="F396" i="1" s="1"/>
  <c r="O395" i="1"/>
  <c r="F395" i="1" a="1"/>
  <c r="F395" i="1" s="1"/>
  <c r="O394" i="1"/>
  <c r="F394" i="1" a="1"/>
  <c r="F394" i="1" s="1"/>
  <c r="O393" i="1"/>
  <c r="F393" i="1" a="1"/>
  <c r="F393" i="1" s="1"/>
  <c r="O392" i="1"/>
  <c r="F392" i="1" a="1"/>
  <c r="F392" i="1" s="1"/>
  <c r="O391" i="1"/>
  <c r="F391" i="1" a="1"/>
  <c r="F391" i="1" s="1"/>
  <c r="O390" i="1"/>
  <c r="F390" i="1" a="1"/>
  <c r="F390" i="1" s="1"/>
  <c r="O389" i="1"/>
  <c r="F389" i="1" a="1"/>
  <c r="F389" i="1" s="1"/>
  <c r="O388" i="1"/>
  <c r="F388" i="1" a="1"/>
  <c r="F388" i="1" s="1"/>
  <c r="O387" i="1"/>
  <c r="G387" i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F387" i="1" a="1"/>
  <c r="F387" i="1" s="1"/>
  <c r="H387" i="1" s="1"/>
  <c r="O386" i="1"/>
  <c r="F386" i="1" a="1"/>
  <c r="F386" i="1" s="1"/>
  <c r="O385" i="1"/>
  <c r="F385" i="1" a="1"/>
  <c r="F385" i="1" s="1"/>
  <c r="O384" i="1"/>
  <c r="F384" i="1" a="1"/>
  <c r="F384" i="1" s="1"/>
  <c r="O383" i="1"/>
  <c r="F383" i="1" a="1"/>
  <c r="F383" i="1" s="1"/>
  <c r="O382" i="1"/>
  <c r="F382" i="1" a="1"/>
  <c r="F382" i="1" s="1"/>
  <c r="O381" i="1"/>
  <c r="F381" i="1" a="1"/>
  <c r="F381" i="1" s="1"/>
  <c r="O380" i="1"/>
  <c r="F380" i="1" a="1"/>
  <c r="F380" i="1" s="1"/>
  <c r="O379" i="1"/>
  <c r="F379" i="1" a="1"/>
  <c r="F379" i="1" s="1"/>
  <c r="O378" i="1"/>
  <c r="F378" i="1" a="1"/>
  <c r="F378" i="1" s="1"/>
  <c r="O377" i="1"/>
  <c r="F377" i="1" a="1"/>
  <c r="F377" i="1" s="1"/>
  <c r="O376" i="1"/>
  <c r="F376" i="1" a="1"/>
  <c r="F376" i="1" s="1"/>
  <c r="O375" i="1"/>
  <c r="F375" i="1" a="1"/>
  <c r="F375" i="1" s="1"/>
  <c r="O374" i="1"/>
  <c r="F374" i="1" a="1"/>
  <c r="F374" i="1" s="1"/>
  <c r="O373" i="1"/>
  <c r="F373" i="1" a="1"/>
  <c r="F373" i="1" s="1"/>
  <c r="O372" i="1"/>
  <c r="F372" i="1" a="1"/>
  <c r="F372" i="1" s="1"/>
  <c r="O371" i="1"/>
  <c r="F371" i="1" a="1"/>
  <c r="F371" i="1" s="1"/>
  <c r="O370" i="1"/>
  <c r="F370" i="1" a="1"/>
  <c r="F370" i="1" s="1"/>
  <c r="O369" i="1"/>
  <c r="F369" i="1" a="1"/>
  <c r="F369" i="1" s="1"/>
  <c r="O368" i="1"/>
  <c r="F368" i="1" a="1"/>
  <c r="F368" i="1" s="1"/>
  <c r="O367" i="1"/>
  <c r="F367" i="1" a="1"/>
  <c r="F367" i="1" s="1"/>
  <c r="O366" i="1"/>
  <c r="F366" i="1" a="1"/>
  <c r="F366" i="1" s="1"/>
  <c r="O365" i="1"/>
  <c r="F365" i="1" a="1"/>
  <c r="F365" i="1" s="1"/>
  <c r="O364" i="1"/>
  <c r="F364" i="1" a="1"/>
  <c r="F364" i="1" s="1"/>
  <c r="O363" i="1"/>
  <c r="G363" i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F363" i="1" a="1"/>
  <c r="F363" i="1" s="1"/>
  <c r="H363" i="1" s="1"/>
  <c r="O362" i="1"/>
  <c r="F362" i="1" a="1"/>
  <c r="F362" i="1" s="1"/>
  <c r="O361" i="1"/>
  <c r="F361" i="1" a="1"/>
  <c r="F361" i="1" s="1"/>
  <c r="O360" i="1"/>
  <c r="F360" i="1" a="1"/>
  <c r="F360" i="1" s="1"/>
  <c r="O359" i="1"/>
  <c r="F359" i="1" a="1"/>
  <c r="F359" i="1" s="1"/>
  <c r="O358" i="1"/>
  <c r="F358" i="1" a="1"/>
  <c r="F358" i="1" s="1"/>
  <c r="O357" i="1"/>
  <c r="F357" i="1" a="1"/>
  <c r="F357" i="1" s="1"/>
  <c r="O356" i="1"/>
  <c r="F356" i="1" a="1"/>
  <c r="F356" i="1" s="1"/>
  <c r="O355" i="1"/>
  <c r="F355" i="1" a="1"/>
  <c r="F355" i="1" s="1"/>
  <c r="O354" i="1"/>
  <c r="F354" i="1" a="1"/>
  <c r="F354" i="1" s="1"/>
  <c r="O353" i="1"/>
  <c r="F353" i="1" a="1"/>
  <c r="F353" i="1" s="1"/>
  <c r="O352" i="1"/>
  <c r="F352" i="1" a="1"/>
  <c r="F352" i="1" s="1"/>
  <c r="O351" i="1"/>
  <c r="F351" i="1" a="1"/>
  <c r="F351" i="1" s="1"/>
  <c r="O350" i="1"/>
  <c r="F350" i="1" a="1"/>
  <c r="F350" i="1" s="1"/>
  <c r="O349" i="1"/>
  <c r="F349" i="1" a="1"/>
  <c r="F349" i="1" s="1"/>
  <c r="O348" i="1"/>
  <c r="F348" i="1" a="1"/>
  <c r="F348" i="1" s="1"/>
  <c r="O347" i="1"/>
  <c r="F347" i="1" a="1"/>
  <c r="F347" i="1" s="1"/>
  <c r="O346" i="1"/>
  <c r="F346" i="1" a="1"/>
  <c r="F346" i="1" s="1"/>
  <c r="O345" i="1"/>
  <c r="F345" i="1" a="1"/>
  <c r="F345" i="1" s="1"/>
  <c r="O344" i="1"/>
  <c r="F344" i="1" a="1"/>
  <c r="F344" i="1" s="1"/>
  <c r="O343" i="1"/>
  <c r="F343" i="1" a="1"/>
  <c r="F343" i="1" s="1"/>
  <c r="O342" i="1"/>
  <c r="F342" i="1" a="1"/>
  <c r="F342" i="1" s="1"/>
  <c r="O341" i="1"/>
  <c r="F341" i="1" a="1"/>
  <c r="F341" i="1" s="1"/>
  <c r="O340" i="1"/>
  <c r="F340" i="1" a="1"/>
  <c r="F340" i="1" s="1"/>
  <c r="H340" i="1" s="1"/>
  <c r="O339" i="1"/>
  <c r="G339" i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F339" i="1" a="1"/>
  <c r="F339" i="1" s="1"/>
  <c r="H339" i="1" s="1"/>
  <c r="O338" i="1"/>
  <c r="F338" i="1" a="1"/>
  <c r="F338" i="1" s="1"/>
  <c r="O337" i="1"/>
  <c r="F337" i="1" a="1"/>
  <c r="F337" i="1" s="1"/>
  <c r="O336" i="1"/>
  <c r="F336" i="1" a="1"/>
  <c r="F336" i="1" s="1"/>
  <c r="O335" i="1"/>
  <c r="F335" i="1" a="1"/>
  <c r="F335" i="1" s="1"/>
  <c r="O334" i="1"/>
  <c r="F334" i="1" a="1"/>
  <c r="F334" i="1" s="1"/>
  <c r="O333" i="1"/>
  <c r="F333" i="1" a="1"/>
  <c r="F333" i="1" s="1"/>
  <c r="O332" i="1"/>
  <c r="F332" i="1" a="1"/>
  <c r="F332" i="1" s="1"/>
  <c r="O331" i="1"/>
  <c r="F331" i="1" a="1"/>
  <c r="F331" i="1" s="1"/>
  <c r="O330" i="1"/>
  <c r="F330" i="1" a="1"/>
  <c r="F330" i="1" s="1"/>
  <c r="O329" i="1"/>
  <c r="F329" i="1" a="1"/>
  <c r="F329" i="1" s="1"/>
  <c r="O328" i="1"/>
  <c r="F328" i="1" a="1"/>
  <c r="F328" i="1" s="1"/>
  <c r="O327" i="1"/>
  <c r="F327" i="1" a="1"/>
  <c r="F327" i="1" s="1"/>
  <c r="O326" i="1"/>
  <c r="F326" i="1" a="1"/>
  <c r="F326" i="1" s="1"/>
  <c r="O325" i="1"/>
  <c r="F325" i="1" a="1"/>
  <c r="F325" i="1" s="1"/>
  <c r="O324" i="1"/>
  <c r="F324" i="1" a="1"/>
  <c r="F324" i="1" s="1"/>
  <c r="O323" i="1"/>
  <c r="F323" i="1" a="1"/>
  <c r="F323" i="1" s="1"/>
  <c r="O322" i="1"/>
  <c r="F322" i="1" a="1"/>
  <c r="F322" i="1" s="1"/>
  <c r="O321" i="1"/>
  <c r="F321" i="1" a="1"/>
  <c r="F321" i="1" s="1"/>
  <c r="O320" i="1"/>
  <c r="F320" i="1" a="1"/>
  <c r="F320" i="1" s="1"/>
  <c r="O319" i="1"/>
  <c r="F319" i="1" a="1"/>
  <c r="F319" i="1" s="1"/>
  <c r="O318" i="1"/>
  <c r="F318" i="1" a="1"/>
  <c r="F318" i="1" s="1"/>
  <c r="O317" i="1"/>
  <c r="F317" i="1" a="1"/>
  <c r="F317" i="1" s="1"/>
  <c r="O316" i="1"/>
  <c r="F316" i="1" a="1"/>
  <c r="F316" i="1" s="1"/>
  <c r="O315" i="1"/>
  <c r="G315" i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F315" i="1" a="1"/>
  <c r="F315" i="1" s="1"/>
  <c r="H315" i="1" s="1"/>
  <c r="O314" i="1"/>
  <c r="F314" i="1" a="1"/>
  <c r="F314" i="1" s="1"/>
  <c r="O313" i="1"/>
  <c r="F313" i="1" a="1"/>
  <c r="F313" i="1" s="1"/>
  <c r="O312" i="1"/>
  <c r="F312" i="1" a="1"/>
  <c r="F312" i="1" s="1"/>
  <c r="O311" i="1"/>
  <c r="F311" i="1" a="1"/>
  <c r="F311" i="1" s="1"/>
  <c r="O310" i="1"/>
  <c r="F310" i="1" a="1"/>
  <c r="F310" i="1" s="1"/>
  <c r="O309" i="1"/>
  <c r="F309" i="1" a="1"/>
  <c r="F309" i="1" s="1"/>
  <c r="O308" i="1"/>
  <c r="F308" i="1" a="1"/>
  <c r="F308" i="1" s="1"/>
  <c r="O307" i="1"/>
  <c r="F307" i="1" a="1"/>
  <c r="F307" i="1" s="1"/>
  <c r="O306" i="1"/>
  <c r="F306" i="1" a="1"/>
  <c r="F306" i="1" s="1"/>
  <c r="O305" i="1"/>
  <c r="F305" i="1" a="1"/>
  <c r="F305" i="1" s="1"/>
  <c r="O304" i="1"/>
  <c r="F304" i="1" a="1"/>
  <c r="F304" i="1" s="1"/>
  <c r="O303" i="1"/>
  <c r="F303" i="1" a="1"/>
  <c r="F303" i="1" s="1"/>
  <c r="O302" i="1"/>
  <c r="F302" i="1" a="1"/>
  <c r="F302" i="1" s="1"/>
  <c r="O301" i="1"/>
  <c r="F301" i="1" a="1"/>
  <c r="F301" i="1" s="1"/>
  <c r="O300" i="1"/>
  <c r="F300" i="1" a="1"/>
  <c r="F300" i="1" s="1"/>
  <c r="O299" i="1"/>
  <c r="F299" i="1" a="1"/>
  <c r="F299" i="1" s="1"/>
  <c r="O298" i="1"/>
  <c r="F298" i="1" a="1"/>
  <c r="F298" i="1" s="1"/>
  <c r="O297" i="1"/>
  <c r="F297" i="1" a="1"/>
  <c r="F297" i="1" s="1"/>
  <c r="O296" i="1"/>
  <c r="F296" i="1" a="1"/>
  <c r="F296" i="1" s="1"/>
  <c r="O295" i="1"/>
  <c r="F295" i="1" a="1"/>
  <c r="F295" i="1" s="1"/>
  <c r="O294" i="1"/>
  <c r="F294" i="1" a="1"/>
  <c r="F294" i="1" s="1"/>
  <c r="O293" i="1"/>
  <c r="F293" i="1" a="1"/>
  <c r="F293" i="1" s="1"/>
  <c r="O292" i="1"/>
  <c r="F292" i="1" a="1"/>
  <c r="F292" i="1" s="1"/>
  <c r="O291" i="1"/>
  <c r="G291" i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F291" i="1" a="1"/>
  <c r="F291" i="1" s="1"/>
  <c r="H291" i="1" s="1"/>
  <c r="O290" i="1"/>
  <c r="F290" i="1" a="1"/>
  <c r="F290" i="1" s="1"/>
  <c r="O289" i="1"/>
  <c r="F289" i="1" a="1"/>
  <c r="F289" i="1" s="1"/>
  <c r="O288" i="1"/>
  <c r="F288" i="1" a="1"/>
  <c r="F288" i="1" s="1"/>
  <c r="O287" i="1"/>
  <c r="F287" i="1" a="1"/>
  <c r="F287" i="1" s="1"/>
  <c r="O286" i="1"/>
  <c r="F286" i="1" a="1"/>
  <c r="F286" i="1" s="1"/>
  <c r="O285" i="1"/>
  <c r="F285" i="1" a="1"/>
  <c r="F285" i="1" s="1"/>
  <c r="O284" i="1"/>
  <c r="F284" i="1" a="1"/>
  <c r="F284" i="1" s="1"/>
  <c r="O283" i="1"/>
  <c r="F283" i="1" a="1"/>
  <c r="F283" i="1" s="1"/>
  <c r="O282" i="1"/>
  <c r="F282" i="1" a="1"/>
  <c r="F282" i="1" s="1"/>
  <c r="O281" i="1"/>
  <c r="F281" i="1" a="1"/>
  <c r="F281" i="1" s="1"/>
  <c r="O280" i="1"/>
  <c r="F280" i="1" a="1"/>
  <c r="F280" i="1" s="1"/>
  <c r="O279" i="1"/>
  <c r="F279" i="1" a="1"/>
  <c r="F279" i="1" s="1"/>
  <c r="O278" i="1"/>
  <c r="F278" i="1" a="1"/>
  <c r="F278" i="1" s="1"/>
  <c r="O277" i="1"/>
  <c r="F277" i="1" a="1"/>
  <c r="F277" i="1" s="1"/>
  <c r="O276" i="1"/>
  <c r="F276" i="1" a="1"/>
  <c r="F276" i="1" s="1"/>
  <c r="O275" i="1"/>
  <c r="F275" i="1" a="1"/>
  <c r="F275" i="1" s="1"/>
  <c r="O274" i="1"/>
  <c r="F274" i="1" a="1"/>
  <c r="F274" i="1" s="1"/>
  <c r="O273" i="1"/>
  <c r="F273" i="1" a="1"/>
  <c r="F273" i="1" s="1"/>
  <c r="O272" i="1"/>
  <c r="F272" i="1" a="1"/>
  <c r="F272" i="1" s="1"/>
  <c r="O271" i="1"/>
  <c r="F271" i="1" a="1"/>
  <c r="F271" i="1" s="1"/>
  <c r="O270" i="1"/>
  <c r="F270" i="1" a="1"/>
  <c r="F270" i="1" s="1"/>
  <c r="O269" i="1"/>
  <c r="F269" i="1" a="1"/>
  <c r="F269" i="1" s="1"/>
  <c r="O268" i="1"/>
  <c r="F268" i="1" a="1"/>
  <c r="F268" i="1" s="1"/>
  <c r="H268" i="1" s="1"/>
  <c r="O267" i="1"/>
  <c r="G267" i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F267" i="1" a="1"/>
  <c r="F267" i="1" s="1"/>
  <c r="H267" i="1" s="1"/>
  <c r="O266" i="1"/>
  <c r="F266" i="1" a="1"/>
  <c r="F266" i="1" s="1"/>
  <c r="O265" i="1"/>
  <c r="F265" i="1" a="1"/>
  <c r="F265" i="1" s="1"/>
  <c r="O264" i="1"/>
  <c r="F264" i="1" a="1"/>
  <c r="F264" i="1" s="1"/>
  <c r="O263" i="1"/>
  <c r="F263" i="1" a="1"/>
  <c r="F263" i="1" s="1"/>
  <c r="O262" i="1"/>
  <c r="F262" i="1" a="1"/>
  <c r="F262" i="1" s="1"/>
  <c r="O261" i="1"/>
  <c r="F261" i="1" a="1"/>
  <c r="F261" i="1" s="1"/>
  <c r="O260" i="1"/>
  <c r="F260" i="1" a="1"/>
  <c r="F260" i="1" s="1"/>
  <c r="O259" i="1"/>
  <c r="F259" i="1" a="1"/>
  <c r="F259" i="1" s="1"/>
  <c r="O258" i="1"/>
  <c r="F258" i="1" a="1"/>
  <c r="F258" i="1" s="1"/>
  <c r="O257" i="1"/>
  <c r="F257" i="1" a="1"/>
  <c r="F257" i="1" s="1"/>
  <c r="O256" i="1"/>
  <c r="F256" i="1" a="1"/>
  <c r="F256" i="1" s="1"/>
  <c r="O255" i="1"/>
  <c r="F255" i="1" a="1"/>
  <c r="F255" i="1" s="1"/>
  <c r="O254" i="1"/>
  <c r="F254" i="1" a="1"/>
  <c r="F254" i="1" s="1"/>
  <c r="O253" i="1"/>
  <c r="F253" i="1" a="1"/>
  <c r="F253" i="1" s="1"/>
  <c r="O252" i="1"/>
  <c r="F252" i="1" a="1"/>
  <c r="F252" i="1" s="1"/>
  <c r="O251" i="1"/>
  <c r="F251" i="1" a="1"/>
  <c r="F251" i="1" s="1"/>
  <c r="O250" i="1"/>
  <c r="F250" i="1" a="1"/>
  <c r="F250" i="1" s="1"/>
  <c r="O249" i="1"/>
  <c r="F249" i="1" a="1"/>
  <c r="F249" i="1" s="1"/>
  <c r="O248" i="1"/>
  <c r="F248" i="1" a="1"/>
  <c r="F248" i="1" s="1"/>
  <c r="O247" i="1"/>
  <c r="F247" i="1" a="1"/>
  <c r="F247" i="1" s="1"/>
  <c r="O246" i="1"/>
  <c r="F246" i="1" a="1"/>
  <c r="F246" i="1" s="1"/>
  <c r="O245" i="1"/>
  <c r="F245" i="1" a="1"/>
  <c r="F245" i="1" s="1"/>
  <c r="O244" i="1"/>
  <c r="F244" i="1" a="1"/>
  <c r="F244" i="1" s="1"/>
  <c r="O243" i="1"/>
  <c r="G243" i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F243" i="1" a="1"/>
  <c r="F243" i="1" s="1"/>
  <c r="H243" i="1" s="1"/>
  <c r="O242" i="1"/>
  <c r="F242" i="1" a="1"/>
  <c r="F242" i="1" s="1"/>
  <c r="O241" i="1"/>
  <c r="F241" i="1" a="1"/>
  <c r="F241" i="1" s="1"/>
  <c r="O240" i="1"/>
  <c r="F240" i="1" a="1"/>
  <c r="F240" i="1" s="1"/>
  <c r="O239" i="1"/>
  <c r="F239" i="1" a="1"/>
  <c r="F239" i="1" s="1"/>
  <c r="O238" i="1"/>
  <c r="F238" i="1" a="1"/>
  <c r="F238" i="1" s="1"/>
  <c r="O237" i="1"/>
  <c r="F237" i="1" a="1"/>
  <c r="F237" i="1" s="1"/>
  <c r="O236" i="1"/>
  <c r="F236" i="1" a="1"/>
  <c r="F236" i="1" s="1"/>
  <c r="O235" i="1"/>
  <c r="F235" i="1" a="1"/>
  <c r="F235" i="1" s="1"/>
  <c r="O234" i="1"/>
  <c r="F234" i="1" a="1"/>
  <c r="F234" i="1" s="1"/>
  <c r="O233" i="1"/>
  <c r="F233" i="1" a="1"/>
  <c r="F233" i="1" s="1"/>
  <c r="O232" i="1"/>
  <c r="F232" i="1" a="1"/>
  <c r="F232" i="1" s="1"/>
  <c r="O231" i="1"/>
  <c r="F231" i="1" a="1"/>
  <c r="F231" i="1" s="1"/>
  <c r="O230" i="1"/>
  <c r="F230" i="1" a="1"/>
  <c r="F230" i="1" s="1"/>
  <c r="O229" i="1"/>
  <c r="F229" i="1" a="1"/>
  <c r="F229" i="1" s="1"/>
  <c r="O228" i="1"/>
  <c r="F228" i="1" a="1"/>
  <c r="F228" i="1" s="1"/>
  <c r="O227" i="1"/>
  <c r="F227" i="1" a="1"/>
  <c r="F227" i="1" s="1"/>
  <c r="O226" i="1"/>
  <c r="F226" i="1" a="1"/>
  <c r="F226" i="1" s="1"/>
  <c r="O225" i="1"/>
  <c r="F225" i="1" a="1"/>
  <c r="F225" i="1" s="1"/>
  <c r="O224" i="1"/>
  <c r="F224" i="1" a="1"/>
  <c r="F224" i="1" s="1"/>
  <c r="O223" i="1"/>
  <c r="F223" i="1" a="1"/>
  <c r="F223" i="1" s="1"/>
  <c r="O222" i="1"/>
  <c r="F222" i="1" a="1"/>
  <c r="F222" i="1" s="1"/>
  <c r="O221" i="1"/>
  <c r="F221" i="1" a="1"/>
  <c r="F221" i="1" s="1"/>
  <c r="O220" i="1"/>
  <c r="F220" i="1" a="1"/>
  <c r="F220" i="1" s="1"/>
  <c r="O219" i="1"/>
  <c r="G219" i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F219" i="1" a="1"/>
  <c r="F219" i="1" s="1"/>
  <c r="H219" i="1" s="1"/>
  <c r="O218" i="1"/>
  <c r="F218" i="1" a="1"/>
  <c r="F218" i="1" s="1"/>
  <c r="O217" i="1"/>
  <c r="F217" i="1" a="1"/>
  <c r="F217" i="1" s="1"/>
  <c r="O216" i="1"/>
  <c r="F216" i="1" a="1"/>
  <c r="F216" i="1" s="1"/>
  <c r="O215" i="1"/>
  <c r="F215" i="1" a="1"/>
  <c r="F215" i="1" s="1"/>
  <c r="O214" i="1"/>
  <c r="F214" i="1" a="1"/>
  <c r="F214" i="1" s="1"/>
  <c r="O213" i="1"/>
  <c r="F213" i="1" a="1"/>
  <c r="F213" i="1" s="1"/>
  <c r="O212" i="1"/>
  <c r="F212" i="1" a="1"/>
  <c r="F212" i="1" s="1"/>
  <c r="O211" i="1"/>
  <c r="F211" i="1" a="1"/>
  <c r="F211" i="1" s="1"/>
  <c r="O210" i="1"/>
  <c r="F210" i="1" a="1"/>
  <c r="F210" i="1" s="1"/>
  <c r="O209" i="1"/>
  <c r="F209" i="1" a="1"/>
  <c r="F209" i="1" s="1"/>
  <c r="O208" i="1"/>
  <c r="F208" i="1" a="1"/>
  <c r="F208" i="1" s="1"/>
  <c r="O207" i="1"/>
  <c r="F207" i="1" a="1"/>
  <c r="F207" i="1" s="1"/>
  <c r="O206" i="1"/>
  <c r="F206" i="1" a="1"/>
  <c r="F206" i="1" s="1"/>
  <c r="O205" i="1"/>
  <c r="F205" i="1" a="1"/>
  <c r="F205" i="1" s="1"/>
  <c r="O204" i="1"/>
  <c r="F204" i="1" a="1"/>
  <c r="F204" i="1" s="1"/>
  <c r="O203" i="1"/>
  <c r="F203" i="1" a="1"/>
  <c r="F203" i="1" s="1"/>
  <c r="O202" i="1"/>
  <c r="F202" i="1" a="1"/>
  <c r="F202" i="1" s="1"/>
  <c r="O201" i="1"/>
  <c r="F201" i="1" a="1"/>
  <c r="F201" i="1" s="1"/>
  <c r="O200" i="1"/>
  <c r="F200" i="1" a="1"/>
  <c r="F200" i="1" s="1"/>
  <c r="O199" i="1"/>
  <c r="F199" i="1" a="1"/>
  <c r="F199" i="1" s="1"/>
  <c r="O198" i="1"/>
  <c r="F198" i="1" a="1"/>
  <c r="F198" i="1" s="1"/>
  <c r="O197" i="1"/>
  <c r="F197" i="1" a="1"/>
  <c r="F197" i="1" s="1"/>
  <c r="O196" i="1"/>
  <c r="F196" i="1" a="1"/>
  <c r="F196" i="1" s="1"/>
  <c r="O195" i="1"/>
  <c r="G195" i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F195" i="1" a="1"/>
  <c r="F195" i="1" s="1"/>
  <c r="H195" i="1" s="1"/>
  <c r="O194" i="1"/>
  <c r="F194" i="1" a="1"/>
  <c r="F194" i="1" s="1"/>
  <c r="O193" i="1"/>
  <c r="F193" i="1" a="1"/>
  <c r="F193" i="1" s="1"/>
  <c r="O192" i="1"/>
  <c r="F192" i="1" a="1"/>
  <c r="F192" i="1" s="1"/>
  <c r="O191" i="1"/>
  <c r="F191" i="1" a="1"/>
  <c r="F191" i="1" s="1"/>
  <c r="O190" i="1"/>
  <c r="F190" i="1" a="1"/>
  <c r="F190" i="1" s="1"/>
  <c r="O189" i="1"/>
  <c r="F189" i="1" a="1"/>
  <c r="F189" i="1" s="1"/>
  <c r="O188" i="1"/>
  <c r="F188" i="1" a="1"/>
  <c r="F188" i="1" s="1"/>
  <c r="O187" i="1"/>
  <c r="F187" i="1" a="1"/>
  <c r="F187" i="1" s="1"/>
  <c r="O186" i="1"/>
  <c r="F186" i="1" a="1"/>
  <c r="F186" i="1" s="1"/>
  <c r="O185" i="1"/>
  <c r="F185" i="1" a="1"/>
  <c r="F185" i="1" s="1"/>
  <c r="O184" i="1"/>
  <c r="F184" i="1" a="1"/>
  <c r="F184" i="1" s="1"/>
  <c r="O183" i="1"/>
  <c r="F183" i="1" a="1"/>
  <c r="F183" i="1" s="1"/>
  <c r="O182" i="1"/>
  <c r="F182" i="1" a="1"/>
  <c r="F182" i="1" s="1"/>
  <c r="O181" i="1"/>
  <c r="F181" i="1" a="1"/>
  <c r="F181" i="1" s="1"/>
  <c r="O180" i="1"/>
  <c r="F180" i="1" a="1"/>
  <c r="F180" i="1" s="1"/>
  <c r="O179" i="1"/>
  <c r="F179" i="1" a="1"/>
  <c r="F179" i="1" s="1"/>
  <c r="O178" i="1"/>
  <c r="F178" i="1" a="1"/>
  <c r="F178" i="1" s="1"/>
  <c r="O177" i="1"/>
  <c r="F177" i="1" a="1"/>
  <c r="F177" i="1" s="1"/>
  <c r="O176" i="1"/>
  <c r="F176" i="1" a="1"/>
  <c r="F176" i="1" s="1"/>
  <c r="O175" i="1"/>
  <c r="F175" i="1" a="1"/>
  <c r="F175" i="1" s="1"/>
  <c r="O174" i="1"/>
  <c r="F174" i="1" a="1"/>
  <c r="F174" i="1" s="1"/>
  <c r="O173" i="1"/>
  <c r="F173" i="1" a="1"/>
  <c r="F173" i="1" s="1"/>
  <c r="O172" i="1"/>
  <c r="F172" i="1" a="1"/>
  <c r="F172" i="1" s="1"/>
  <c r="O171" i="1"/>
  <c r="G171" i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F171" i="1" a="1"/>
  <c r="F171" i="1" s="1"/>
  <c r="H171" i="1" s="1"/>
  <c r="O170" i="1"/>
  <c r="F170" i="1" a="1"/>
  <c r="F170" i="1" s="1"/>
  <c r="O169" i="1"/>
  <c r="F169" i="1" a="1"/>
  <c r="F169" i="1" s="1"/>
  <c r="O168" i="1"/>
  <c r="F168" i="1" a="1"/>
  <c r="F168" i="1" s="1"/>
  <c r="O167" i="1"/>
  <c r="F167" i="1" a="1"/>
  <c r="F167" i="1" s="1"/>
  <c r="O166" i="1"/>
  <c r="F166" i="1" a="1"/>
  <c r="F166" i="1" s="1"/>
  <c r="O165" i="1"/>
  <c r="F165" i="1" a="1"/>
  <c r="F165" i="1" s="1"/>
  <c r="O164" i="1"/>
  <c r="F164" i="1" a="1"/>
  <c r="F164" i="1" s="1"/>
  <c r="O163" i="1"/>
  <c r="F163" i="1" a="1"/>
  <c r="F163" i="1" s="1"/>
  <c r="O162" i="1"/>
  <c r="F162" i="1" a="1"/>
  <c r="F162" i="1" s="1"/>
  <c r="O161" i="1"/>
  <c r="F161" i="1" a="1"/>
  <c r="F161" i="1" s="1"/>
  <c r="O160" i="1"/>
  <c r="F160" i="1" a="1"/>
  <c r="F160" i="1" s="1"/>
  <c r="O159" i="1"/>
  <c r="F159" i="1" a="1"/>
  <c r="F159" i="1" s="1"/>
  <c r="O158" i="1"/>
  <c r="F158" i="1" a="1"/>
  <c r="F158" i="1" s="1"/>
  <c r="O157" i="1"/>
  <c r="F157" i="1" a="1"/>
  <c r="F157" i="1" s="1"/>
  <c r="O156" i="1"/>
  <c r="F156" i="1" a="1"/>
  <c r="F156" i="1" s="1"/>
  <c r="O155" i="1"/>
  <c r="F155" i="1" a="1"/>
  <c r="F155" i="1" s="1"/>
  <c r="O154" i="1"/>
  <c r="F154" i="1" a="1"/>
  <c r="F154" i="1" s="1"/>
  <c r="O153" i="1"/>
  <c r="F153" i="1" a="1"/>
  <c r="F153" i="1" s="1"/>
  <c r="O152" i="1"/>
  <c r="F152" i="1" a="1"/>
  <c r="F152" i="1" s="1"/>
  <c r="O151" i="1"/>
  <c r="F151" i="1" a="1"/>
  <c r="F151" i="1" s="1"/>
  <c r="O150" i="1"/>
  <c r="F150" i="1" a="1"/>
  <c r="F150" i="1" s="1"/>
  <c r="O149" i="1"/>
  <c r="F149" i="1" a="1"/>
  <c r="F149" i="1" s="1"/>
  <c r="O148" i="1"/>
  <c r="F148" i="1" a="1"/>
  <c r="F148" i="1" s="1"/>
  <c r="O147" i="1"/>
  <c r="G147" i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F147" i="1" a="1"/>
  <c r="F147" i="1" s="1"/>
  <c r="H147" i="1" s="1"/>
  <c r="O146" i="1"/>
  <c r="F146" i="1" a="1"/>
  <c r="F146" i="1" s="1"/>
  <c r="O145" i="1"/>
  <c r="F145" i="1" a="1"/>
  <c r="F145" i="1" s="1"/>
  <c r="O144" i="1"/>
  <c r="F144" i="1" a="1"/>
  <c r="F144" i="1" s="1"/>
  <c r="O143" i="1"/>
  <c r="F143" i="1" a="1"/>
  <c r="F143" i="1" s="1"/>
  <c r="O142" i="1"/>
  <c r="F142" i="1" a="1"/>
  <c r="F142" i="1" s="1"/>
  <c r="O141" i="1"/>
  <c r="F141" i="1" a="1"/>
  <c r="F141" i="1" s="1"/>
  <c r="O140" i="1"/>
  <c r="F140" i="1" a="1"/>
  <c r="F140" i="1" s="1"/>
  <c r="O139" i="1"/>
  <c r="F139" i="1" a="1"/>
  <c r="F139" i="1" s="1"/>
  <c r="O138" i="1"/>
  <c r="F138" i="1" a="1"/>
  <c r="F138" i="1" s="1"/>
  <c r="O137" i="1"/>
  <c r="F137" i="1" a="1"/>
  <c r="F137" i="1" s="1"/>
  <c r="O136" i="1"/>
  <c r="F136" i="1" a="1"/>
  <c r="F136" i="1" s="1"/>
  <c r="O135" i="1"/>
  <c r="F135" i="1" a="1"/>
  <c r="F135" i="1" s="1"/>
  <c r="O134" i="1"/>
  <c r="F134" i="1" a="1"/>
  <c r="F134" i="1" s="1"/>
  <c r="O133" i="1"/>
  <c r="F133" i="1" a="1"/>
  <c r="F133" i="1" s="1"/>
  <c r="O132" i="1"/>
  <c r="F132" i="1" a="1"/>
  <c r="F132" i="1" s="1"/>
  <c r="O131" i="1"/>
  <c r="F131" i="1" a="1"/>
  <c r="F131" i="1" s="1"/>
  <c r="O130" i="1"/>
  <c r="F130" i="1" a="1"/>
  <c r="F130" i="1" s="1"/>
  <c r="O129" i="1"/>
  <c r="F129" i="1" a="1"/>
  <c r="F129" i="1" s="1"/>
  <c r="O128" i="1"/>
  <c r="F128" i="1" a="1"/>
  <c r="F128" i="1" s="1"/>
  <c r="O127" i="1"/>
  <c r="F127" i="1" a="1"/>
  <c r="F127" i="1" s="1"/>
  <c r="O126" i="1"/>
  <c r="F126" i="1" a="1"/>
  <c r="F126" i="1" s="1"/>
  <c r="O125" i="1"/>
  <c r="F125" i="1" a="1"/>
  <c r="F125" i="1" s="1"/>
  <c r="O124" i="1"/>
  <c r="F124" i="1" a="1"/>
  <c r="F124" i="1" s="1"/>
  <c r="O123" i="1"/>
  <c r="G123" i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F123" i="1" a="1"/>
  <c r="F123" i="1" s="1"/>
  <c r="H123" i="1" s="1"/>
  <c r="O122" i="1"/>
  <c r="F122" i="1" a="1"/>
  <c r="F122" i="1" s="1"/>
  <c r="O121" i="1"/>
  <c r="F121" i="1" a="1"/>
  <c r="F121" i="1" s="1"/>
  <c r="O120" i="1"/>
  <c r="F120" i="1" a="1"/>
  <c r="F120" i="1" s="1"/>
  <c r="O119" i="1"/>
  <c r="F119" i="1" a="1"/>
  <c r="F119" i="1" s="1"/>
  <c r="O118" i="1"/>
  <c r="F118" i="1" a="1"/>
  <c r="F118" i="1" s="1"/>
  <c r="O117" i="1"/>
  <c r="F117" i="1" a="1"/>
  <c r="F117" i="1" s="1"/>
  <c r="O116" i="1"/>
  <c r="F116" i="1" a="1"/>
  <c r="F116" i="1" s="1"/>
  <c r="O115" i="1"/>
  <c r="F115" i="1" a="1"/>
  <c r="F115" i="1" s="1"/>
  <c r="O114" i="1"/>
  <c r="F114" i="1" a="1"/>
  <c r="F114" i="1" s="1"/>
  <c r="O113" i="1"/>
  <c r="F113" i="1" a="1"/>
  <c r="F113" i="1" s="1"/>
  <c r="O112" i="1"/>
  <c r="F112" i="1" a="1"/>
  <c r="F112" i="1" s="1"/>
  <c r="O111" i="1"/>
  <c r="F111" i="1" a="1"/>
  <c r="F111" i="1" s="1"/>
  <c r="O110" i="1"/>
  <c r="F110" i="1" a="1"/>
  <c r="F110" i="1" s="1"/>
  <c r="O109" i="1"/>
  <c r="F109" i="1" a="1"/>
  <c r="F109" i="1" s="1"/>
  <c r="O108" i="1"/>
  <c r="F108" i="1" a="1"/>
  <c r="F108" i="1" s="1"/>
  <c r="O107" i="1"/>
  <c r="F107" i="1" a="1"/>
  <c r="F107" i="1" s="1"/>
  <c r="O106" i="1"/>
  <c r="F106" i="1" a="1"/>
  <c r="F106" i="1" s="1"/>
  <c r="O105" i="1"/>
  <c r="F105" i="1" a="1"/>
  <c r="F105" i="1" s="1"/>
  <c r="O104" i="1"/>
  <c r="F104" i="1" a="1"/>
  <c r="F104" i="1" s="1"/>
  <c r="O103" i="1"/>
  <c r="F103" i="1" a="1"/>
  <c r="F103" i="1" s="1"/>
  <c r="O102" i="1"/>
  <c r="F102" i="1" a="1"/>
  <c r="F102" i="1" s="1"/>
  <c r="O101" i="1"/>
  <c r="F101" i="1" a="1"/>
  <c r="F101" i="1" s="1"/>
  <c r="O100" i="1"/>
  <c r="F100" i="1" a="1"/>
  <c r="F100" i="1" s="1"/>
  <c r="O99" i="1"/>
  <c r="G99" i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F99" i="1" a="1"/>
  <c r="F99" i="1" s="1"/>
  <c r="H99" i="1" s="1"/>
  <c r="O98" i="1"/>
  <c r="F98" i="1" a="1"/>
  <c r="F98" i="1" s="1"/>
  <c r="O97" i="1"/>
  <c r="F97" i="1" a="1"/>
  <c r="F97" i="1" s="1"/>
  <c r="O96" i="1"/>
  <c r="F96" i="1" a="1"/>
  <c r="F96" i="1" s="1"/>
  <c r="O95" i="1"/>
  <c r="F95" i="1" a="1"/>
  <c r="F95" i="1" s="1"/>
  <c r="O94" i="1"/>
  <c r="F94" i="1" a="1"/>
  <c r="F94" i="1" s="1"/>
  <c r="O93" i="1"/>
  <c r="F93" i="1" a="1"/>
  <c r="F93" i="1" s="1"/>
  <c r="O92" i="1"/>
  <c r="F92" i="1" a="1"/>
  <c r="F92" i="1" s="1"/>
  <c r="O91" i="1"/>
  <c r="F91" i="1" a="1"/>
  <c r="F91" i="1" s="1"/>
  <c r="O90" i="1"/>
  <c r="F90" i="1" a="1"/>
  <c r="F90" i="1" s="1"/>
  <c r="O89" i="1"/>
  <c r="F89" i="1" a="1"/>
  <c r="F89" i="1" s="1"/>
  <c r="O88" i="1"/>
  <c r="F88" i="1" a="1"/>
  <c r="F88" i="1" s="1"/>
  <c r="O87" i="1"/>
  <c r="F87" i="1" a="1"/>
  <c r="F87" i="1" s="1"/>
  <c r="O86" i="1"/>
  <c r="F86" i="1" a="1"/>
  <c r="F86" i="1" s="1"/>
  <c r="O85" i="1"/>
  <c r="F85" i="1" a="1"/>
  <c r="F85" i="1" s="1"/>
  <c r="O84" i="1"/>
  <c r="F84" i="1" a="1"/>
  <c r="F84" i="1" s="1"/>
  <c r="O83" i="1"/>
  <c r="F83" i="1" a="1"/>
  <c r="F83" i="1" s="1"/>
  <c r="O82" i="1"/>
  <c r="F82" i="1" a="1"/>
  <c r="F82" i="1" s="1"/>
  <c r="O81" i="1"/>
  <c r="F81" i="1" a="1"/>
  <c r="F81" i="1" s="1"/>
  <c r="O80" i="1"/>
  <c r="F80" i="1" a="1"/>
  <c r="F80" i="1" s="1"/>
  <c r="O79" i="1"/>
  <c r="F79" i="1" a="1"/>
  <c r="F79" i="1" s="1"/>
  <c r="O78" i="1"/>
  <c r="F78" i="1" a="1"/>
  <c r="F78" i="1" s="1"/>
  <c r="O77" i="1"/>
  <c r="F77" i="1" a="1"/>
  <c r="F77" i="1" s="1"/>
  <c r="O76" i="1"/>
  <c r="F76" i="1" a="1"/>
  <c r="F76" i="1" s="1"/>
  <c r="O75" i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F75" i="1" a="1"/>
  <c r="F75" i="1" s="1"/>
  <c r="H75" i="1" s="1"/>
  <c r="O74" i="1"/>
  <c r="F74" i="1" a="1"/>
  <c r="F74" i="1" s="1"/>
  <c r="O73" i="1"/>
  <c r="F73" i="1" a="1"/>
  <c r="F73" i="1" s="1"/>
  <c r="O72" i="1"/>
  <c r="F72" i="1" a="1"/>
  <c r="F72" i="1" s="1"/>
  <c r="O71" i="1"/>
  <c r="F71" i="1" a="1"/>
  <c r="F71" i="1" s="1"/>
  <c r="O70" i="1"/>
  <c r="F70" i="1" a="1"/>
  <c r="F70" i="1" s="1"/>
  <c r="O69" i="1"/>
  <c r="F69" i="1" a="1"/>
  <c r="F69" i="1" s="1"/>
  <c r="O68" i="1"/>
  <c r="F68" i="1" a="1"/>
  <c r="F68" i="1" s="1"/>
  <c r="O67" i="1"/>
  <c r="F67" i="1" a="1"/>
  <c r="F67" i="1" s="1"/>
  <c r="O66" i="1"/>
  <c r="F66" i="1" a="1"/>
  <c r="F66" i="1" s="1"/>
  <c r="O65" i="1"/>
  <c r="F65" i="1" a="1"/>
  <c r="F65" i="1" s="1"/>
  <c r="O64" i="1"/>
  <c r="F64" i="1" a="1"/>
  <c r="F64" i="1" s="1"/>
  <c r="O63" i="1"/>
  <c r="F63" i="1" a="1"/>
  <c r="F63" i="1" s="1"/>
  <c r="O62" i="1"/>
  <c r="F62" i="1" a="1"/>
  <c r="F62" i="1" s="1"/>
  <c r="O61" i="1"/>
  <c r="F61" i="1" a="1"/>
  <c r="F61" i="1" s="1"/>
  <c r="O60" i="1"/>
  <c r="F60" i="1" a="1"/>
  <c r="F60" i="1" s="1"/>
  <c r="O59" i="1"/>
  <c r="F59" i="1" a="1"/>
  <c r="F59" i="1" s="1"/>
  <c r="O58" i="1"/>
  <c r="F58" i="1" a="1"/>
  <c r="F58" i="1" s="1"/>
  <c r="O57" i="1"/>
  <c r="F57" i="1" a="1"/>
  <c r="F57" i="1" s="1"/>
  <c r="O56" i="1"/>
  <c r="F56" i="1" a="1"/>
  <c r="F56" i="1" s="1"/>
  <c r="O55" i="1"/>
  <c r="F55" i="1" a="1"/>
  <c r="F55" i="1" s="1"/>
  <c r="O54" i="1"/>
  <c r="F54" i="1" a="1"/>
  <c r="F54" i="1" s="1"/>
  <c r="O53" i="1"/>
  <c r="F53" i="1" a="1"/>
  <c r="F53" i="1" s="1"/>
  <c r="O52" i="1"/>
  <c r="F52" i="1" a="1"/>
  <c r="F52" i="1" s="1"/>
  <c r="H52" i="1" s="1"/>
  <c r="O51" i="1"/>
  <c r="G51" i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F51" i="1" a="1"/>
  <c r="F51" i="1" s="1"/>
  <c r="H51" i="1" s="1"/>
  <c r="O50" i="1"/>
  <c r="F50" i="1" a="1"/>
  <c r="F50" i="1" s="1"/>
  <c r="O49" i="1"/>
  <c r="F49" i="1" a="1"/>
  <c r="F49" i="1" s="1"/>
  <c r="O48" i="1"/>
  <c r="F48" i="1" a="1"/>
  <c r="F48" i="1" s="1"/>
  <c r="O47" i="1"/>
  <c r="F47" i="1" a="1"/>
  <c r="F47" i="1" s="1"/>
  <c r="O46" i="1"/>
  <c r="F46" i="1" a="1"/>
  <c r="F46" i="1" s="1"/>
  <c r="O45" i="1"/>
  <c r="F45" i="1" a="1"/>
  <c r="F45" i="1" s="1"/>
  <c r="O44" i="1"/>
  <c r="F44" i="1" a="1"/>
  <c r="F44" i="1" s="1"/>
  <c r="O43" i="1"/>
  <c r="F43" i="1" a="1"/>
  <c r="F43" i="1" s="1"/>
  <c r="O42" i="1"/>
  <c r="F42" i="1" a="1"/>
  <c r="F42" i="1" s="1"/>
  <c r="O41" i="1"/>
  <c r="F41" i="1" a="1"/>
  <c r="F41" i="1" s="1"/>
  <c r="O40" i="1"/>
  <c r="F40" i="1" a="1"/>
  <c r="F40" i="1" s="1"/>
  <c r="O39" i="1"/>
  <c r="F39" i="1" a="1"/>
  <c r="F39" i="1" s="1"/>
  <c r="O38" i="1"/>
  <c r="F38" i="1" a="1"/>
  <c r="F38" i="1" s="1"/>
  <c r="O37" i="1"/>
  <c r="F37" i="1" a="1"/>
  <c r="F37" i="1" s="1"/>
  <c r="O36" i="1"/>
  <c r="F36" i="1" a="1"/>
  <c r="F36" i="1" s="1"/>
  <c r="O35" i="1"/>
  <c r="F35" i="1" a="1"/>
  <c r="F35" i="1" s="1"/>
  <c r="O34" i="1"/>
  <c r="F34" i="1" a="1"/>
  <c r="F34" i="1" s="1"/>
  <c r="O33" i="1"/>
  <c r="F33" i="1" a="1"/>
  <c r="F33" i="1" s="1"/>
  <c r="O32" i="1"/>
  <c r="F32" i="1" a="1"/>
  <c r="F32" i="1" s="1"/>
  <c r="O31" i="1"/>
  <c r="F31" i="1" a="1"/>
  <c r="F31" i="1" s="1"/>
  <c r="O30" i="1"/>
  <c r="F30" i="1" a="1"/>
  <c r="F30" i="1" s="1"/>
  <c r="O29" i="1"/>
  <c r="F29" i="1" a="1"/>
  <c r="F29" i="1" s="1"/>
  <c r="O28" i="1"/>
  <c r="F28" i="1" a="1"/>
  <c r="F28" i="1" s="1"/>
  <c r="H28" i="1" s="1"/>
  <c r="O27" i="1"/>
  <c r="G27" i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F27" i="1" a="1"/>
  <c r="F27" i="1" s="1"/>
  <c r="H27" i="1" s="1"/>
  <c r="O26" i="1"/>
  <c r="F26" i="1" a="1"/>
  <c r="F26" i="1" s="1"/>
  <c r="O25" i="1"/>
  <c r="F25" i="1" a="1"/>
  <c r="F25" i="1" s="1"/>
  <c r="O24" i="1"/>
  <c r="F24" i="1" a="1"/>
  <c r="F24" i="1" s="1"/>
  <c r="O23" i="1"/>
  <c r="F23" i="1" a="1"/>
  <c r="F23" i="1" s="1"/>
  <c r="O22" i="1"/>
  <c r="F22" i="1" a="1"/>
  <c r="F22" i="1" s="1"/>
  <c r="O21" i="1"/>
  <c r="F21" i="1" a="1"/>
  <c r="F21" i="1" s="1"/>
  <c r="O20" i="1"/>
  <c r="F20" i="1" a="1"/>
  <c r="F20" i="1" s="1"/>
  <c r="O19" i="1"/>
  <c r="F19" i="1" a="1"/>
  <c r="F19" i="1" s="1"/>
  <c r="O18" i="1"/>
  <c r="F18" i="1" a="1"/>
  <c r="F18" i="1" s="1"/>
  <c r="O17" i="1"/>
  <c r="F17" i="1" a="1"/>
  <c r="F17" i="1" s="1"/>
  <c r="O16" i="1"/>
  <c r="F16" i="1" a="1"/>
  <c r="F16" i="1" s="1"/>
  <c r="O15" i="1"/>
  <c r="F15" i="1" a="1"/>
  <c r="F15" i="1" s="1"/>
  <c r="O14" i="1"/>
  <c r="F14" i="1" a="1"/>
  <c r="F14" i="1" s="1"/>
  <c r="O13" i="1"/>
  <c r="F13" i="1" a="1"/>
  <c r="F13" i="1" s="1"/>
  <c r="O12" i="1"/>
  <c r="F12" i="1" a="1"/>
  <c r="F12" i="1" s="1"/>
  <c r="O11" i="1"/>
  <c r="F11" i="1" a="1"/>
  <c r="F11" i="1" s="1"/>
  <c r="O10" i="1"/>
  <c r="F10" i="1" a="1"/>
  <c r="F10" i="1" s="1"/>
  <c r="O9" i="1"/>
  <c r="F9" i="1" a="1"/>
  <c r="F9" i="1" s="1"/>
  <c r="O8" i="1"/>
  <c r="F8" i="1" a="1"/>
  <c r="F8" i="1" s="1"/>
  <c r="O7" i="1"/>
  <c r="F7" i="1" a="1"/>
  <c r="F7" i="1" s="1"/>
  <c r="O6" i="1"/>
  <c r="F6" i="1" a="1"/>
  <c r="F6" i="1" s="1"/>
  <c r="O5" i="1"/>
  <c r="F5" i="1" a="1"/>
  <c r="F5" i="1" s="1"/>
  <c r="O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F4" i="1" a="1"/>
  <c r="F4" i="1" s="1"/>
  <c r="H4" i="1" s="1"/>
  <c r="O3" i="1"/>
  <c r="F3" i="1" a="1"/>
  <c r="F3" i="1" s="1"/>
  <c r="H3" i="1" s="1"/>
  <c r="F14282" i="1" l="1" a="1"/>
  <c r="F14282" i="1" s="1"/>
  <c r="H14282" i="1" s="1"/>
  <c r="F2042" i="1" a="1"/>
  <c r="F2042" i="1" s="1"/>
  <c r="H2042" i="1" s="1"/>
  <c r="F6938" i="1" a="1"/>
  <c r="F6938" i="1" s="1"/>
  <c r="H6938" i="1" s="1"/>
  <c r="F818" i="1" a="1"/>
  <c r="F818" i="1" s="1"/>
  <c r="H818" i="1" s="1"/>
  <c r="F8978" i="1" a="1"/>
  <c r="F8978" i="1" s="1"/>
  <c r="H8978" i="1" s="1"/>
  <c r="F6122" i="1" a="1"/>
  <c r="F6122" i="1" s="1"/>
  <c r="H6122" i="1" s="1"/>
  <c r="F11018" i="1" a="1"/>
  <c r="F11018" i="1" s="1"/>
  <c r="H11018" i="1" s="1"/>
  <c r="F13058" i="1" a="1"/>
  <c r="F13058" i="1" s="1"/>
  <c r="H13058" i="1" s="1"/>
  <c r="F19586" i="1" a="1"/>
  <c r="F19586" i="1" s="1"/>
  <c r="H19586" i="1" s="1"/>
  <c r="F2858" i="1" a="1"/>
  <c r="F2858" i="1" s="1"/>
  <c r="H2858" i="1" s="1"/>
  <c r="F18362" i="1" a="1"/>
  <c r="F18362" i="1" s="1"/>
  <c r="H18362" i="1" s="1"/>
  <c r="F3674" i="1" a="1"/>
  <c r="F3674" i="1" s="1"/>
  <c r="H3674" i="1" s="1"/>
  <c r="F5306" i="1" a="1"/>
  <c r="F5306" i="1" s="1"/>
  <c r="H5306" i="1" s="1"/>
  <c r="F4082" i="1" a="1"/>
  <c r="F4082" i="1" s="1"/>
  <c r="H4082" i="1" s="1"/>
  <c r="F9386" i="1" a="1"/>
  <c r="F9386" i="1" s="1"/>
  <c r="H9386" i="1" s="1"/>
  <c r="F11426" i="1" a="1"/>
  <c r="F11426" i="1" s="1"/>
  <c r="H11426" i="1" s="1"/>
  <c r="F9794" i="1" a="1"/>
  <c r="F9794" i="1" s="1"/>
  <c r="H9794" i="1" s="1"/>
  <c r="F13466" i="1" a="1"/>
  <c r="F13466" i="1" s="1"/>
  <c r="H13466" i="1" s="1"/>
  <c r="F17138" i="1" a="1"/>
  <c r="F17138" i="1" s="1"/>
  <c r="H17138" i="1" s="1"/>
  <c r="F2450" i="1" a="1"/>
  <c r="F2450" i="1" s="1"/>
  <c r="H2450" i="1" s="1"/>
  <c r="F3266" i="1" a="1"/>
  <c r="F3266" i="1" s="1"/>
  <c r="H3266" i="1" s="1"/>
  <c r="F10610" i="1" a="1"/>
  <c r="F10610" i="1" s="1"/>
  <c r="H10610" i="1" s="1"/>
  <c r="F17546" i="1" a="1"/>
  <c r="F17546" i="1" s="1"/>
  <c r="H17546" i="1" s="1"/>
  <c r="F11834" i="1" a="1"/>
  <c r="F11834" i="1" s="1"/>
  <c r="H11834" i="1" s="1"/>
  <c r="F15506" i="1" a="1"/>
  <c r="F15506" i="1" s="1"/>
  <c r="H15506" i="1" s="1"/>
  <c r="F13874" i="1" a="1"/>
  <c r="F13874" i="1" s="1"/>
  <c r="H13874" i="1" s="1"/>
  <c r="F10202" i="1" a="1"/>
  <c r="F10202" i="1" s="1"/>
  <c r="H10202" i="1" s="1"/>
  <c r="F4898" i="1" a="1"/>
  <c r="F4898" i="1" s="1"/>
  <c r="H4898" i="1" s="1"/>
  <c r="F16730" i="1" a="1"/>
  <c r="F16730" i="1" s="1"/>
  <c r="H16730" i="1" s="1"/>
  <c r="F12242" i="1" a="1"/>
  <c r="F12242" i="1" s="1"/>
  <c r="H12242" i="1" s="1"/>
  <c r="F18770" i="1" a="1"/>
  <c r="F18770" i="1" s="1"/>
  <c r="H18770" i="1" s="1"/>
  <c r="F17954" i="1" a="1"/>
  <c r="F17954" i="1" s="1"/>
  <c r="H17954" i="1" s="1"/>
  <c r="F12650" i="1" a="1"/>
  <c r="F12650" i="1" s="1"/>
  <c r="H12650" i="1" s="1"/>
  <c r="F5714" i="1" a="1"/>
  <c r="F5714" i="1" s="1"/>
  <c r="H5714" i="1" s="1"/>
  <c r="F19994" i="1" a="1"/>
  <c r="F19994" i="1" s="1"/>
  <c r="H19994" i="1" s="1"/>
  <c r="F1226" i="1" a="1"/>
  <c r="F1226" i="1" s="1"/>
  <c r="H1226" i="1" s="1"/>
  <c r="F7346" i="1" a="1"/>
  <c r="F7346" i="1" s="1"/>
  <c r="H7346" i="1" s="1"/>
  <c r="F6530" i="1" a="1"/>
  <c r="F6530" i="1" s="1"/>
  <c r="H6530" i="1" s="1"/>
  <c r="F19178" i="1" a="1"/>
  <c r="F19178" i="1" s="1"/>
  <c r="H19178" i="1" s="1"/>
  <c r="F15098" i="1" a="1"/>
  <c r="F15098" i="1" s="1"/>
  <c r="H15098" i="1" s="1"/>
  <c r="F1634" i="1" a="1"/>
  <c r="F1634" i="1" s="1"/>
  <c r="H1634" i="1" s="1"/>
  <c r="F8570" i="1" a="1"/>
  <c r="F8570" i="1" s="1"/>
  <c r="H8570" i="1" s="1"/>
  <c r="F7754" i="1" a="1"/>
  <c r="F7754" i="1" s="1"/>
  <c r="H7754" i="1" s="1"/>
  <c r="F14690" i="1" a="1"/>
  <c r="F14690" i="1" s="1"/>
  <c r="H14690" i="1" s="1"/>
  <c r="F20402" i="1" a="1"/>
  <c r="F20402" i="1" s="1"/>
  <c r="H20402" i="1" s="1"/>
  <c r="F16322" i="1" a="1"/>
  <c r="F16322" i="1" s="1"/>
  <c r="H16322" i="1" s="1"/>
  <c r="F4490" i="1" a="1"/>
  <c r="F4490" i="1" s="1"/>
  <c r="H4490" i="1" s="1"/>
  <c r="F15914" i="1" a="1"/>
  <c r="F15914" i="1" s="1"/>
  <c r="H15914" i="1" s="1"/>
  <c r="F8162" i="1" a="1"/>
  <c r="F8162" i="1" s="1"/>
  <c r="H8162" i="1" s="1"/>
  <c r="F3673" i="1" a="1"/>
  <c r="F3673" i="1" s="1"/>
  <c r="H3673" i="1" s="1"/>
  <c r="F2041" i="1" a="1"/>
  <c r="F2041" i="1" s="1"/>
  <c r="H2041" i="1" s="1"/>
  <c r="F14689" i="1" a="1"/>
  <c r="F14689" i="1" s="1"/>
  <c r="H14689" i="1" s="1"/>
  <c r="F11017" i="1" a="1"/>
  <c r="F11017" i="1" s="1"/>
  <c r="H11017" i="1" s="1"/>
  <c r="F17953" i="1" a="1"/>
  <c r="F17953" i="1" s="1"/>
  <c r="H17953" i="1" s="1"/>
  <c r="F4897" i="1" a="1"/>
  <c r="F4897" i="1" s="1"/>
  <c r="H4897" i="1" s="1"/>
  <c r="F4489" i="1" a="1"/>
  <c r="F4489" i="1" s="1"/>
  <c r="H4489" i="1" s="1"/>
  <c r="F5305" i="1" a="1"/>
  <c r="F5305" i="1" s="1"/>
  <c r="H5305" i="1" s="1"/>
  <c r="F1633" i="1" a="1"/>
  <c r="F1633" i="1" s="1"/>
  <c r="H1633" i="1" s="1"/>
  <c r="F6937" i="1" a="1"/>
  <c r="F6937" i="1" s="1"/>
  <c r="H6937" i="1" s="1"/>
  <c r="F15097" i="1" a="1"/>
  <c r="F15097" i="1" s="1"/>
  <c r="H15097" i="1" s="1"/>
  <c r="F6121" i="1" a="1"/>
  <c r="F6121" i="1" s="1"/>
  <c r="H6121" i="1" s="1"/>
  <c r="F3265" i="1" a="1"/>
  <c r="F3265" i="1" s="1"/>
  <c r="H3265" i="1" s="1"/>
  <c r="F7753" i="1" a="1"/>
  <c r="F7753" i="1" s="1"/>
  <c r="H7753" i="1" s="1"/>
  <c r="F12241" i="1" a="1"/>
  <c r="F12241" i="1" s="1"/>
  <c r="H12241" i="1" s="1"/>
  <c r="F5713" i="1" a="1"/>
  <c r="F5713" i="1" s="1"/>
  <c r="H5713" i="1" s="1"/>
  <c r="F12649" i="1" a="1"/>
  <c r="F12649" i="1" s="1"/>
  <c r="H12649" i="1" s="1"/>
  <c r="F13057" i="1" a="1"/>
  <c r="F13057" i="1" s="1"/>
  <c r="H13057" i="1" s="1"/>
  <c r="F19177" i="1" a="1"/>
  <c r="F19177" i="1" s="1"/>
  <c r="H19177" i="1" s="1"/>
  <c r="F13465" i="1" a="1"/>
  <c r="F13465" i="1" s="1"/>
  <c r="H13465" i="1" s="1"/>
  <c r="F16321" i="1" a="1"/>
  <c r="F16321" i="1" s="1"/>
  <c r="H16321" i="1" s="1"/>
  <c r="F19585" i="1" a="1"/>
  <c r="F19585" i="1" s="1"/>
  <c r="H19585" i="1" s="1"/>
  <c r="F11425" i="1" a="1"/>
  <c r="F11425" i="1" s="1"/>
  <c r="H11425" i="1" s="1"/>
  <c r="F13873" i="1" a="1"/>
  <c r="F13873" i="1" s="1"/>
  <c r="H13873" i="1" s="1"/>
  <c r="F11833" i="1" a="1"/>
  <c r="F11833" i="1" s="1"/>
  <c r="H11833" i="1" s="1"/>
  <c r="F8161" i="1" a="1"/>
  <c r="F8161" i="1" s="1"/>
  <c r="H8161" i="1" s="1"/>
  <c r="F17545" i="1" a="1"/>
  <c r="F17545" i="1" s="1"/>
  <c r="H17545" i="1" s="1"/>
  <c r="F10201" i="1" a="1"/>
  <c r="F10201" i="1" s="1"/>
  <c r="H10201" i="1" s="1"/>
  <c r="F17137" i="1" a="1"/>
  <c r="F17137" i="1" s="1"/>
  <c r="H17137" i="1" s="1"/>
  <c r="F817" i="1" a="1"/>
  <c r="F817" i="1" s="1"/>
  <c r="H817" i="1" s="1"/>
  <c r="F6529" i="1" a="1"/>
  <c r="F6529" i="1" s="1"/>
  <c r="H6529" i="1" s="1"/>
  <c r="F7345" i="1" a="1"/>
  <c r="F7345" i="1" s="1"/>
  <c r="H7345" i="1" s="1"/>
  <c r="F14281" i="1" a="1"/>
  <c r="F14281" i="1" s="1"/>
  <c r="H14281" i="1" s="1"/>
  <c r="F16729" i="1" a="1"/>
  <c r="F16729" i="1" s="1"/>
  <c r="H16729" i="1" s="1"/>
  <c r="F15913" i="1" a="1"/>
  <c r="F15913" i="1" s="1"/>
  <c r="H15913" i="1" s="1"/>
  <c r="F9385" i="1" a="1"/>
  <c r="F9385" i="1" s="1"/>
  <c r="H9385" i="1" s="1"/>
  <c r="F19993" i="1" a="1"/>
  <c r="F19993" i="1" s="1"/>
  <c r="H19993" i="1" s="1"/>
  <c r="F9793" i="1" a="1"/>
  <c r="F9793" i="1" s="1"/>
  <c r="H9793" i="1" s="1"/>
  <c r="F2449" i="1" a="1"/>
  <c r="F2449" i="1" s="1"/>
  <c r="H2449" i="1" s="1"/>
  <c r="F1225" i="1" a="1"/>
  <c r="F1225" i="1" s="1"/>
  <c r="H1225" i="1" s="1"/>
  <c r="F15505" i="1" a="1"/>
  <c r="F15505" i="1" s="1"/>
  <c r="H15505" i="1" s="1"/>
  <c r="F4081" i="1" a="1"/>
  <c r="F4081" i="1" s="1"/>
  <c r="H4081" i="1" s="1"/>
  <c r="F8977" i="1" a="1"/>
  <c r="F8977" i="1" s="1"/>
  <c r="H8977" i="1" s="1"/>
  <c r="F18769" i="1" a="1"/>
  <c r="F18769" i="1" s="1"/>
  <c r="H18769" i="1" s="1"/>
  <c r="F2857" i="1" a="1"/>
  <c r="F2857" i="1" s="1"/>
  <c r="H2857" i="1" s="1"/>
  <c r="F18361" i="1" a="1"/>
  <c r="F18361" i="1" s="1"/>
  <c r="H18361" i="1" s="1"/>
  <c r="F20401" i="1" a="1"/>
  <c r="F20401" i="1" s="1"/>
  <c r="H20401" i="1" s="1"/>
  <c r="F10609" i="1" a="1"/>
  <c r="F10609" i="1" s="1"/>
  <c r="H10609" i="1" s="1"/>
  <c r="F8569" i="1" a="1"/>
  <c r="F8569" i="1" s="1"/>
  <c r="H8569" i="1" s="1"/>
  <c r="F9384" i="1" a="1"/>
  <c r="F9384" i="1" s="1"/>
  <c r="H9384" i="1" s="1"/>
  <c r="F8160" i="1" a="1"/>
  <c r="F8160" i="1" s="1"/>
  <c r="H8160" i="1" s="1"/>
  <c r="F10200" i="1" a="1"/>
  <c r="F10200" i="1" s="1"/>
  <c r="H10200" i="1" s="1"/>
  <c r="F11424" i="1" a="1"/>
  <c r="F11424" i="1" s="1"/>
  <c r="H11424" i="1" s="1"/>
  <c r="F8976" i="1" a="1"/>
  <c r="F8976" i="1" s="1"/>
  <c r="H8976" i="1" s="1"/>
  <c r="F19176" i="1" a="1"/>
  <c r="F19176" i="1" s="1"/>
  <c r="H19176" i="1" s="1"/>
  <c r="F9792" i="1" a="1"/>
  <c r="F9792" i="1" s="1"/>
  <c r="H9792" i="1" s="1"/>
  <c r="F816" i="1" a="1"/>
  <c r="F816" i="1" s="1"/>
  <c r="H816" i="1" s="1"/>
  <c r="F7344" i="1" a="1"/>
  <c r="F7344" i="1" s="1"/>
  <c r="H7344" i="1" s="1"/>
  <c r="F7752" i="1" a="1"/>
  <c r="F7752" i="1" s="1"/>
  <c r="H7752" i="1" s="1"/>
  <c r="F4080" i="1" a="1"/>
  <c r="F4080" i="1" s="1"/>
  <c r="H4080" i="1" s="1"/>
  <c r="F1224" i="1" a="1"/>
  <c r="F1224" i="1" s="1"/>
  <c r="H1224" i="1" s="1"/>
  <c r="F10608" i="1" a="1"/>
  <c r="F10608" i="1" s="1"/>
  <c r="H10608" i="1" s="1"/>
  <c r="F15096" i="1" a="1"/>
  <c r="F15096" i="1" s="1"/>
  <c r="H15096" i="1" s="1"/>
  <c r="F6528" i="1" a="1"/>
  <c r="F6528" i="1" s="1"/>
  <c r="H6528" i="1" s="1"/>
  <c r="F3264" i="1" a="1"/>
  <c r="F3264" i="1" s="1"/>
  <c r="H3264" i="1" s="1"/>
  <c r="F20400" i="1" a="1"/>
  <c r="F20400" i="1" s="1"/>
  <c r="H20400" i="1" s="1"/>
  <c r="F19584" i="1" a="1"/>
  <c r="F19584" i="1" s="1"/>
  <c r="H19584" i="1" s="1"/>
  <c r="F18360" i="1" a="1"/>
  <c r="F18360" i="1" s="1"/>
  <c r="H18360" i="1" s="1"/>
  <c r="F16728" i="1" a="1"/>
  <c r="F16728" i="1" s="1"/>
  <c r="H16728" i="1" s="1"/>
  <c r="F6120" i="1" a="1"/>
  <c r="F6120" i="1" s="1"/>
  <c r="H6120" i="1" s="1"/>
  <c r="F11832" i="1" a="1"/>
  <c r="F11832" i="1" s="1"/>
  <c r="H11832" i="1" s="1"/>
  <c r="F15912" i="1" a="1"/>
  <c r="F15912" i="1" s="1"/>
  <c r="H15912" i="1" s="1"/>
  <c r="F14280" i="1" a="1"/>
  <c r="F14280" i="1" s="1"/>
  <c r="H14280" i="1" s="1"/>
  <c r="F8568" i="1" a="1"/>
  <c r="F8568" i="1" s="1"/>
  <c r="H8568" i="1" s="1"/>
  <c r="F17952" i="1" a="1"/>
  <c r="F17952" i="1" s="1"/>
  <c r="H17952" i="1" s="1"/>
  <c r="F16320" i="1" a="1"/>
  <c r="F16320" i="1" s="1"/>
  <c r="H16320" i="1" s="1"/>
  <c r="F19992" i="1" a="1"/>
  <c r="F19992" i="1" s="1"/>
  <c r="H19992" i="1" s="1"/>
  <c r="F14688" i="1" a="1"/>
  <c r="F14688" i="1" s="1"/>
  <c r="H14688" i="1" s="1"/>
  <c r="F18768" i="1" a="1"/>
  <c r="F18768" i="1" s="1"/>
  <c r="H18768" i="1" s="1"/>
  <c r="F12648" i="1" a="1"/>
  <c r="F12648" i="1" s="1"/>
  <c r="H12648" i="1" s="1"/>
  <c r="F15504" i="1" a="1"/>
  <c r="F15504" i="1" s="1"/>
  <c r="H15504" i="1" s="1"/>
  <c r="F3672" i="1" a="1"/>
  <c r="F3672" i="1" s="1"/>
  <c r="H3672" i="1" s="1"/>
  <c r="F4896" i="1" a="1"/>
  <c r="F4896" i="1" s="1"/>
  <c r="H4896" i="1" s="1"/>
  <c r="F5712" i="1" a="1"/>
  <c r="F5712" i="1" s="1"/>
  <c r="H5712" i="1" s="1"/>
  <c r="F13872" i="1" a="1"/>
  <c r="F13872" i="1" s="1"/>
  <c r="H13872" i="1" s="1"/>
  <c r="F12240" i="1" a="1"/>
  <c r="F12240" i="1" s="1"/>
  <c r="H12240" i="1" s="1"/>
  <c r="F1632" i="1" a="1"/>
  <c r="F1632" i="1" s="1"/>
  <c r="H1632" i="1" s="1"/>
  <c r="F13464" i="1" a="1"/>
  <c r="F13464" i="1" s="1"/>
  <c r="H13464" i="1" s="1"/>
  <c r="F13056" i="1" a="1"/>
  <c r="F13056" i="1" s="1"/>
  <c r="H13056" i="1" s="1"/>
  <c r="F17136" i="1" a="1"/>
  <c r="F17136" i="1" s="1"/>
  <c r="H17136" i="1" s="1"/>
  <c r="F11016" i="1" a="1"/>
  <c r="F11016" i="1" s="1"/>
  <c r="H11016" i="1" s="1"/>
  <c r="F4488" i="1" a="1"/>
  <c r="F4488" i="1" s="1"/>
  <c r="H4488" i="1" s="1"/>
  <c r="F17544" i="1" a="1"/>
  <c r="F17544" i="1" s="1"/>
  <c r="H17544" i="1" s="1"/>
  <c r="F2448" i="1" a="1"/>
  <c r="F2448" i="1" s="1"/>
  <c r="H2448" i="1" s="1"/>
  <c r="F5304" i="1" a="1"/>
  <c r="F5304" i="1" s="1"/>
  <c r="H5304" i="1" s="1"/>
  <c r="F2856" i="1" a="1"/>
  <c r="F2856" i="1" s="1"/>
  <c r="H2856" i="1" s="1"/>
  <c r="F6936" i="1" a="1"/>
  <c r="F6936" i="1" s="1"/>
  <c r="H6936" i="1" s="1"/>
  <c r="F2040" i="1" a="1"/>
  <c r="F2040" i="1" s="1"/>
  <c r="H2040" i="1" s="1"/>
  <c r="F10199" i="1" a="1"/>
  <c r="F10199" i="1" s="1"/>
  <c r="H10199" i="1" s="1"/>
  <c r="F7751" i="1" a="1"/>
  <c r="F7751" i="1" s="1"/>
  <c r="H7751" i="1" s="1"/>
  <c r="F1631" i="1" a="1"/>
  <c r="F1631" i="1" s="1"/>
  <c r="H1631" i="1" s="1"/>
  <c r="F15503" i="1" a="1"/>
  <c r="F15503" i="1" s="1"/>
  <c r="H15503" i="1" s="1"/>
  <c r="F19991" i="1" a="1"/>
  <c r="F19991" i="1" s="1"/>
  <c r="H19991" i="1" s="1"/>
  <c r="F1223" i="1" a="1"/>
  <c r="F1223" i="1" s="1"/>
  <c r="H1223" i="1" s="1"/>
  <c r="F17135" i="1" a="1"/>
  <c r="F17135" i="1" s="1"/>
  <c r="H17135" i="1" s="1"/>
  <c r="F8567" i="1" a="1"/>
  <c r="F8567" i="1" s="1"/>
  <c r="H8567" i="1" s="1"/>
  <c r="F11831" i="1" a="1"/>
  <c r="F11831" i="1" s="1"/>
  <c r="H11831" i="1" s="1"/>
  <c r="F15911" i="1" a="1"/>
  <c r="F15911" i="1" s="1"/>
  <c r="H15911" i="1" s="1"/>
  <c r="F7343" i="1" a="1"/>
  <c r="F7343" i="1" s="1"/>
  <c r="H7343" i="1" s="1"/>
  <c r="F13055" i="1" a="1"/>
  <c r="F13055" i="1" s="1"/>
  <c r="H13055" i="1" s="1"/>
  <c r="F8159" i="1" a="1"/>
  <c r="F8159" i="1" s="1"/>
  <c r="H8159" i="1" s="1"/>
  <c r="F3263" i="1" a="1"/>
  <c r="F3263" i="1" s="1"/>
  <c r="H3263" i="1" s="1"/>
  <c r="F13463" i="1" a="1"/>
  <c r="F13463" i="1" s="1"/>
  <c r="H13463" i="1" s="1"/>
  <c r="F815" i="1" a="1"/>
  <c r="F815" i="1" s="1"/>
  <c r="H815" i="1" s="1"/>
  <c r="F4079" i="1" a="1"/>
  <c r="F4079" i="1" s="1"/>
  <c r="H4079" i="1" s="1"/>
  <c r="F10607" i="1" a="1"/>
  <c r="F10607" i="1" s="1"/>
  <c r="H10607" i="1" s="1"/>
  <c r="F9791" i="1" a="1"/>
  <c r="F9791" i="1" s="1"/>
  <c r="H9791" i="1" s="1"/>
  <c r="F2447" i="1" a="1"/>
  <c r="F2447" i="1" s="1"/>
  <c r="H2447" i="1" s="1"/>
  <c r="F16319" i="1" a="1"/>
  <c r="F16319" i="1" s="1"/>
  <c r="H16319" i="1" s="1"/>
  <c r="F8975" i="1" a="1"/>
  <c r="F8975" i="1" s="1"/>
  <c r="H8975" i="1" s="1"/>
  <c r="F18359" i="1" a="1"/>
  <c r="F18359" i="1" s="1"/>
  <c r="H18359" i="1" s="1"/>
  <c r="F18767" i="1" a="1"/>
  <c r="F18767" i="1" s="1"/>
  <c r="H18767" i="1" s="1"/>
  <c r="F19175" i="1" a="1"/>
  <c r="F19175" i="1" s="1"/>
  <c r="H19175" i="1" s="1"/>
  <c r="F4895" i="1" a="1"/>
  <c r="F4895" i="1" s="1"/>
  <c r="H4895" i="1" s="1"/>
  <c r="F5711" i="1" a="1"/>
  <c r="F5711" i="1" s="1"/>
  <c r="H5711" i="1" s="1"/>
  <c r="F20399" i="1" a="1"/>
  <c r="F20399" i="1" s="1"/>
  <c r="H20399" i="1" s="1"/>
  <c r="F11015" i="1" a="1"/>
  <c r="F11015" i="1" s="1"/>
  <c r="H11015" i="1" s="1"/>
  <c r="F11423" i="1" a="1"/>
  <c r="F11423" i="1" s="1"/>
  <c r="H11423" i="1" s="1"/>
  <c r="F6119" i="1" a="1"/>
  <c r="F6119" i="1" s="1"/>
  <c r="H6119" i="1" s="1"/>
  <c r="F15095" i="1" a="1"/>
  <c r="F15095" i="1" s="1"/>
  <c r="H15095" i="1" s="1"/>
  <c r="F2039" i="1" a="1"/>
  <c r="F2039" i="1" s="1"/>
  <c r="H2039" i="1" s="1"/>
  <c r="F19583" i="1" a="1"/>
  <c r="F19583" i="1" s="1"/>
  <c r="H19583" i="1" s="1"/>
  <c r="F14279" i="1" a="1"/>
  <c r="F14279" i="1" s="1"/>
  <c r="H14279" i="1" s="1"/>
  <c r="F3671" i="1" a="1"/>
  <c r="F3671" i="1" s="1"/>
  <c r="H3671" i="1" s="1"/>
  <c r="F16727" i="1" a="1"/>
  <c r="F16727" i="1" s="1"/>
  <c r="H16727" i="1" s="1"/>
  <c r="F4487" i="1" a="1"/>
  <c r="F4487" i="1" s="1"/>
  <c r="H4487" i="1" s="1"/>
  <c r="F12647" i="1" a="1"/>
  <c r="F12647" i="1" s="1"/>
  <c r="H12647" i="1" s="1"/>
  <c r="F17951" i="1" a="1"/>
  <c r="F17951" i="1" s="1"/>
  <c r="H17951" i="1" s="1"/>
  <c r="F5303" i="1" a="1"/>
  <c r="F5303" i="1" s="1"/>
  <c r="H5303" i="1" s="1"/>
  <c r="F12239" i="1" a="1"/>
  <c r="F12239" i="1" s="1"/>
  <c r="H12239" i="1" s="1"/>
  <c r="F14687" i="1" a="1"/>
  <c r="F14687" i="1" s="1"/>
  <c r="H14687" i="1" s="1"/>
  <c r="F9383" i="1" a="1"/>
  <c r="F9383" i="1" s="1"/>
  <c r="H9383" i="1" s="1"/>
  <c r="F6935" i="1" a="1"/>
  <c r="F6935" i="1" s="1"/>
  <c r="H6935" i="1" s="1"/>
  <c r="F2855" i="1" a="1"/>
  <c r="F2855" i="1" s="1"/>
  <c r="H2855" i="1" s="1"/>
  <c r="F13871" i="1" a="1"/>
  <c r="F13871" i="1" s="1"/>
  <c r="H13871" i="1" s="1"/>
  <c r="F6527" i="1" a="1"/>
  <c r="F6527" i="1" s="1"/>
  <c r="H6527" i="1" s="1"/>
  <c r="F17543" i="1" a="1"/>
  <c r="F17543" i="1" s="1"/>
  <c r="H17543" i="1" s="1"/>
  <c r="F9790" i="1" a="1"/>
  <c r="F9790" i="1" s="1"/>
  <c r="H9790" i="1" s="1"/>
  <c r="F11830" i="1" a="1"/>
  <c r="F11830" i="1" s="1"/>
  <c r="H11830" i="1" s="1"/>
  <c r="F2446" i="1" a="1"/>
  <c r="F2446" i="1" s="1"/>
  <c r="H2446" i="1" s="1"/>
  <c r="F12646" i="1" a="1"/>
  <c r="F12646" i="1" s="1"/>
  <c r="H12646" i="1" s="1"/>
  <c r="F2854" i="1" a="1"/>
  <c r="F2854" i="1" s="1"/>
  <c r="H2854" i="1" s="1"/>
  <c r="F13870" i="1" a="1"/>
  <c r="F13870" i="1" s="1"/>
  <c r="H13870" i="1" s="1"/>
  <c r="F10198" i="1" a="1"/>
  <c r="F10198" i="1" s="1"/>
  <c r="H10198" i="1" s="1"/>
  <c r="F6118" i="1" a="1"/>
  <c r="F6118" i="1" s="1"/>
  <c r="H6118" i="1" s="1"/>
  <c r="F9382" i="1" a="1"/>
  <c r="F9382" i="1" s="1"/>
  <c r="H9382" i="1" s="1"/>
  <c r="F8158" i="1" a="1"/>
  <c r="F8158" i="1" s="1"/>
  <c r="H8158" i="1" s="1"/>
  <c r="F16726" i="1" a="1"/>
  <c r="F16726" i="1" s="1"/>
  <c r="H16726" i="1" s="1"/>
  <c r="F19990" i="1" a="1"/>
  <c r="F19990" i="1" s="1"/>
  <c r="H19990" i="1" s="1"/>
  <c r="F13462" i="1" a="1"/>
  <c r="F13462" i="1" s="1"/>
  <c r="H13462" i="1" s="1"/>
  <c r="F5710" i="1" a="1"/>
  <c r="F5710" i="1" s="1"/>
  <c r="H5710" i="1" s="1"/>
  <c r="F16318" i="1" a="1"/>
  <c r="F16318" i="1" s="1"/>
  <c r="H16318" i="1" s="1"/>
  <c r="F4486" i="1" a="1"/>
  <c r="F4486" i="1" s="1"/>
  <c r="H4486" i="1" s="1"/>
  <c r="F1630" i="1" a="1"/>
  <c r="F1630" i="1" s="1"/>
  <c r="H1630" i="1" s="1"/>
  <c r="F18358" i="1" a="1"/>
  <c r="F18358" i="1" s="1"/>
  <c r="H18358" i="1" s="1"/>
  <c r="F10606" i="1" a="1"/>
  <c r="F10606" i="1" s="1"/>
  <c r="H10606" i="1" s="1"/>
  <c r="F11014" i="1" a="1"/>
  <c r="F11014" i="1" s="1"/>
  <c r="H11014" i="1" s="1"/>
  <c r="F6934" i="1" a="1"/>
  <c r="F6934" i="1" s="1"/>
  <c r="H6934" i="1" s="1"/>
  <c r="F15094" i="1" a="1"/>
  <c r="F15094" i="1" s="1"/>
  <c r="H15094" i="1" s="1"/>
  <c r="F14278" i="1" a="1"/>
  <c r="F14278" i="1" s="1"/>
  <c r="H14278" i="1" s="1"/>
  <c r="F12238" i="1" a="1"/>
  <c r="F12238" i="1" s="1"/>
  <c r="H12238" i="1" s="1"/>
  <c r="F17134" i="1" a="1"/>
  <c r="F17134" i="1" s="1"/>
  <c r="H17134" i="1" s="1"/>
  <c r="F2038" i="1" a="1"/>
  <c r="F2038" i="1" s="1"/>
  <c r="H2038" i="1" s="1"/>
  <c r="F17950" i="1" a="1"/>
  <c r="F17950" i="1" s="1"/>
  <c r="H17950" i="1" s="1"/>
  <c r="F1222" i="1" a="1"/>
  <c r="F1222" i="1" s="1"/>
  <c r="H1222" i="1" s="1"/>
  <c r="F15502" i="1" a="1"/>
  <c r="F15502" i="1" s="1"/>
  <c r="H15502" i="1" s="1"/>
  <c r="F17542" i="1" a="1"/>
  <c r="F17542" i="1" s="1"/>
  <c r="H17542" i="1" s="1"/>
  <c r="F11422" i="1" a="1"/>
  <c r="F11422" i="1" s="1"/>
  <c r="H11422" i="1" s="1"/>
  <c r="F8974" i="1" a="1"/>
  <c r="F8974" i="1" s="1"/>
  <c r="H8974" i="1" s="1"/>
  <c r="F7342" i="1" a="1"/>
  <c r="F7342" i="1" s="1"/>
  <c r="H7342" i="1" s="1"/>
  <c r="F6526" i="1" a="1"/>
  <c r="F6526" i="1" s="1"/>
  <c r="H6526" i="1" s="1"/>
  <c r="F3670" i="1" a="1"/>
  <c r="F3670" i="1" s="1"/>
  <c r="H3670" i="1" s="1"/>
  <c r="F3262" i="1" a="1"/>
  <c r="F3262" i="1" s="1"/>
  <c r="H3262" i="1" s="1"/>
  <c r="F13054" i="1" a="1"/>
  <c r="F13054" i="1" s="1"/>
  <c r="H13054" i="1" s="1"/>
  <c r="F814" i="1" a="1"/>
  <c r="F814" i="1" s="1"/>
  <c r="H814" i="1" s="1"/>
  <c r="F8566" i="1" a="1"/>
  <c r="F8566" i="1" s="1"/>
  <c r="H8566" i="1" s="1"/>
  <c r="F4894" i="1" a="1"/>
  <c r="F4894" i="1" s="1"/>
  <c r="H4894" i="1" s="1"/>
  <c r="F15910" i="1" a="1"/>
  <c r="F15910" i="1" s="1"/>
  <c r="H15910" i="1" s="1"/>
  <c r="F4078" i="1" a="1"/>
  <c r="F4078" i="1" s="1"/>
  <c r="H4078" i="1" s="1"/>
  <c r="F7750" i="1" a="1"/>
  <c r="F7750" i="1" s="1"/>
  <c r="H7750" i="1" s="1"/>
  <c r="F20398" i="1" a="1"/>
  <c r="F20398" i="1" s="1"/>
  <c r="H20398" i="1" s="1"/>
  <c r="F19582" i="1" a="1"/>
  <c r="F19582" i="1" s="1"/>
  <c r="H19582" i="1" s="1"/>
  <c r="F5302" i="1" a="1"/>
  <c r="F5302" i="1" s="1"/>
  <c r="H5302" i="1" s="1"/>
  <c r="F14686" i="1" a="1"/>
  <c r="F14686" i="1" s="1"/>
  <c r="H14686" i="1" s="1"/>
  <c r="F19174" i="1" a="1"/>
  <c r="F19174" i="1" s="1"/>
  <c r="H19174" i="1" s="1"/>
  <c r="F18766" i="1" a="1"/>
  <c r="F18766" i="1" s="1"/>
  <c r="H18766" i="1" s="1"/>
  <c r="F12237" i="1" a="1"/>
  <c r="F12237" i="1" s="1"/>
  <c r="H12237" i="1" s="1"/>
  <c r="F14685" i="1" a="1"/>
  <c r="F14685" i="1" s="1"/>
  <c r="H14685" i="1" s="1"/>
  <c r="F9789" i="1" a="1"/>
  <c r="F9789" i="1" s="1"/>
  <c r="H9789" i="1" s="1"/>
  <c r="F12645" i="1" a="1"/>
  <c r="F12645" i="1" s="1"/>
  <c r="H12645" i="1" s="1"/>
  <c r="F16725" i="1" a="1"/>
  <c r="F16725" i="1" s="1"/>
  <c r="H16725" i="1" s="1"/>
  <c r="F13461" i="1" a="1"/>
  <c r="F13461" i="1" s="1"/>
  <c r="H13461" i="1" s="1"/>
  <c r="F16317" i="1" a="1"/>
  <c r="F16317" i="1" s="1"/>
  <c r="H16317" i="1" s="1"/>
  <c r="F11421" i="1" a="1"/>
  <c r="F11421" i="1" s="1"/>
  <c r="H11421" i="1" s="1"/>
  <c r="F18357" i="1" a="1"/>
  <c r="F18357" i="1" s="1"/>
  <c r="H18357" i="1" s="1"/>
  <c r="F8565" i="1" a="1"/>
  <c r="F8565" i="1" s="1"/>
  <c r="H8565" i="1" s="1"/>
  <c r="F17949" i="1" a="1"/>
  <c r="F17949" i="1" s="1"/>
  <c r="H17949" i="1" s="1"/>
  <c r="F6525" i="1" a="1"/>
  <c r="F6525" i="1" s="1"/>
  <c r="H6525" i="1" s="1"/>
  <c r="F6117" i="1" a="1"/>
  <c r="F6117" i="1" s="1"/>
  <c r="H6117" i="1" s="1"/>
  <c r="F813" i="1" a="1"/>
  <c r="F813" i="1" s="1"/>
  <c r="H813" i="1" s="1"/>
  <c r="F11013" i="1" a="1"/>
  <c r="F11013" i="1" s="1"/>
  <c r="H11013" i="1" s="1"/>
  <c r="F19173" i="1" a="1"/>
  <c r="F19173" i="1" s="1"/>
  <c r="H19173" i="1" s="1"/>
  <c r="F15093" i="1" a="1"/>
  <c r="F15093" i="1" s="1"/>
  <c r="H15093" i="1" s="1"/>
  <c r="F10197" i="1" a="1"/>
  <c r="F10197" i="1" s="1"/>
  <c r="H10197" i="1" s="1"/>
  <c r="F5301" i="1" a="1"/>
  <c r="F5301" i="1" s="1"/>
  <c r="H5301" i="1" s="1"/>
  <c r="F6933" i="1" a="1"/>
  <c r="F6933" i="1" s="1"/>
  <c r="H6933" i="1" s="1"/>
  <c r="F5709" i="1" a="1"/>
  <c r="F5709" i="1" s="1"/>
  <c r="H5709" i="1" s="1"/>
  <c r="F7341" i="1" a="1"/>
  <c r="F7341" i="1" s="1"/>
  <c r="H7341" i="1" s="1"/>
  <c r="F4893" i="1" a="1"/>
  <c r="F4893" i="1" s="1"/>
  <c r="H4893" i="1" s="1"/>
  <c r="F13869" i="1" a="1"/>
  <c r="F13869" i="1" s="1"/>
  <c r="H13869" i="1" s="1"/>
  <c r="F3669" i="1" a="1"/>
  <c r="F3669" i="1" s="1"/>
  <c r="H3669" i="1" s="1"/>
  <c r="F19581" i="1" a="1"/>
  <c r="F19581" i="1" s="1"/>
  <c r="H19581" i="1" s="1"/>
  <c r="F2445" i="1" a="1"/>
  <c r="F2445" i="1" s="1"/>
  <c r="H2445" i="1" s="1"/>
  <c r="F1629" i="1" a="1"/>
  <c r="F1629" i="1" s="1"/>
  <c r="H1629" i="1" s="1"/>
  <c r="F10605" i="1" a="1"/>
  <c r="F10605" i="1" s="1"/>
  <c r="H10605" i="1" s="1"/>
  <c r="F2037" i="1" a="1"/>
  <c r="F2037" i="1" s="1"/>
  <c r="H2037" i="1" s="1"/>
  <c r="F1221" i="1" a="1"/>
  <c r="F1221" i="1" s="1"/>
  <c r="H1221" i="1" s="1"/>
  <c r="F7749" i="1" a="1"/>
  <c r="F7749" i="1" s="1"/>
  <c r="H7749" i="1" s="1"/>
  <c r="F8973" i="1" a="1"/>
  <c r="F8973" i="1" s="1"/>
  <c r="H8973" i="1" s="1"/>
  <c r="F17133" i="1" a="1"/>
  <c r="F17133" i="1" s="1"/>
  <c r="H17133" i="1" s="1"/>
  <c r="F14277" i="1" a="1"/>
  <c r="F14277" i="1" s="1"/>
  <c r="H14277" i="1" s="1"/>
  <c r="F19989" i="1" a="1"/>
  <c r="F19989" i="1" s="1"/>
  <c r="H19989" i="1" s="1"/>
  <c r="F2853" i="1" a="1"/>
  <c r="F2853" i="1" s="1"/>
  <c r="H2853" i="1" s="1"/>
  <c r="F18765" i="1" a="1"/>
  <c r="F18765" i="1" s="1"/>
  <c r="H18765" i="1" s="1"/>
  <c r="F13053" i="1" a="1"/>
  <c r="F13053" i="1" s="1"/>
  <c r="H13053" i="1" s="1"/>
  <c r="F15909" i="1" a="1"/>
  <c r="F15909" i="1" s="1"/>
  <c r="H15909" i="1" s="1"/>
  <c r="F17541" i="1" a="1"/>
  <c r="F17541" i="1" s="1"/>
  <c r="H17541" i="1" s="1"/>
  <c r="F20397" i="1" a="1"/>
  <c r="F20397" i="1" s="1"/>
  <c r="H20397" i="1" s="1"/>
  <c r="F15501" i="1" a="1"/>
  <c r="F15501" i="1" s="1"/>
  <c r="H15501" i="1" s="1"/>
  <c r="F9381" i="1" a="1"/>
  <c r="F9381" i="1" s="1"/>
  <c r="H9381" i="1" s="1"/>
  <c r="F8157" i="1" a="1"/>
  <c r="F8157" i="1" s="1"/>
  <c r="H8157" i="1" s="1"/>
  <c r="F4485" i="1" a="1"/>
  <c r="F4485" i="1" s="1"/>
  <c r="H4485" i="1" s="1"/>
  <c r="F4077" i="1" a="1"/>
  <c r="F4077" i="1" s="1"/>
  <c r="H4077" i="1" s="1"/>
  <c r="F3261" i="1" a="1"/>
  <c r="F3261" i="1" s="1"/>
  <c r="H3261" i="1" s="1"/>
  <c r="F11829" i="1" a="1"/>
  <c r="F11829" i="1" s="1"/>
  <c r="H11829" i="1" s="1"/>
  <c r="F4484" i="1" a="1"/>
  <c r="F4484" i="1" s="1"/>
  <c r="H4484" i="1" s="1"/>
  <c r="F9788" i="1" a="1"/>
  <c r="F9788" i="1" s="1"/>
  <c r="H9788" i="1" s="1"/>
  <c r="F4076" i="1" a="1"/>
  <c r="F4076" i="1" s="1"/>
  <c r="H4076" i="1" s="1"/>
  <c r="F14684" i="1" a="1"/>
  <c r="F14684" i="1" s="1"/>
  <c r="H14684" i="1" s="1"/>
  <c r="F11012" i="1" a="1"/>
  <c r="F11012" i="1" s="1"/>
  <c r="H11012" i="1" s="1"/>
  <c r="F3260" i="1" a="1"/>
  <c r="F3260" i="1" s="1"/>
  <c r="H3260" i="1" s="1"/>
  <c r="F2852" i="1" a="1"/>
  <c r="F2852" i="1" s="1"/>
  <c r="H2852" i="1" s="1"/>
  <c r="F16316" i="1" a="1"/>
  <c r="F16316" i="1" s="1"/>
  <c r="H16316" i="1" s="1"/>
  <c r="F20396" i="1" a="1"/>
  <c r="F20396" i="1" s="1"/>
  <c r="H20396" i="1" s="1"/>
  <c r="F17540" i="1" a="1"/>
  <c r="F17540" i="1" s="1"/>
  <c r="H17540" i="1" s="1"/>
  <c r="F812" i="1" a="1"/>
  <c r="F812" i="1" s="1"/>
  <c r="H812" i="1" s="1"/>
  <c r="F1220" i="1" a="1"/>
  <c r="F1220" i="1" s="1"/>
  <c r="H1220" i="1" s="1"/>
  <c r="F15908" i="1" a="1"/>
  <c r="F15908" i="1" s="1"/>
  <c r="H15908" i="1" s="1"/>
  <c r="F5708" i="1" a="1"/>
  <c r="F5708" i="1" s="1"/>
  <c r="H5708" i="1" s="1"/>
  <c r="F2444" i="1" a="1"/>
  <c r="F2444" i="1" s="1"/>
  <c r="H2444" i="1" s="1"/>
  <c r="F6116" i="1" a="1"/>
  <c r="F6116" i="1" s="1"/>
  <c r="H6116" i="1" s="1"/>
  <c r="F6524" i="1" a="1"/>
  <c r="F6524" i="1" s="1"/>
  <c r="H6524" i="1" s="1"/>
  <c r="F8972" i="1" a="1"/>
  <c r="F8972" i="1" s="1"/>
  <c r="H8972" i="1" s="1"/>
  <c r="F19580" i="1" a="1"/>
  <c r="F19580" i="1" s="1"/>
  <c r="H19580" i="1" s="1"/>
  <c r="F19988" i="1" a="1"/>
  <c r="F19988" i="1" s="1"/>
  <c r="H19988" i="1" s="1"/>
  <c r="F15500" i="1" a="1"/>
  <c r="F15500" i="1" s="1"/>
  <c r="H15500" i="1" s="1"/>
  <c r="F7748" i="1" a="1"/>
  <c r="F7748" i="1" s="1"/>
  <c r="H7748" i="1" s="1"/>
  <c r="F19172" i="1" a="1"/>
  <c r="F19172" i="1" s="1"/>
  <c r="H19172" i="1" s="1"/>
  <c r="F12644" i="1" a="1"/>
  <c r="F12644" i="1" s="1"/>
  <c r="H12644" i="1" s="1"/>
  <c r="F12236" i="1" a="1"/>
  <c r="F12236" i="1" s="1"/>
  <c r="H12236" i="1" s="1"/>
  <c r="F14276" i="1" a="1"/>
  <c r="F14276" i="1" s="1"/>
  <c r="H14276" i="1" s="1"/>
  <c r="F3668" i="1" a="1"/>
  <c r="F3668" i="1" s="1"/>
  <c r="H3668" i="1" s="1"/>
  <c r="F15092" i="1" a="1"/>
  <c r="F15092" i="1" s="1"/>
  <c r="H15092" i="1" s="1"/>
  <c r="F13868" i="1" a="1"/>
  <c r="F13868" i="1" s="1"/>
  <c r="H13868" i="1" s="1"/>
  <c r="F6932" i="1" a="1"/>
  <c r="F6932" i="1" s="1"/>
  <c r="H6932" i="1" s="1"/>
  <c r="F8156" i="1" a="1"/>
  <c r="F8156" i="1" s="1"/>
  <c r="H8156" i="1" s="1"/>
  <c r="F7340" i="1" a="1"/>
  <c r="F7340" i="1" s="1"/>
  <c r="H7340" i="1" s="1"/>
  <c r="F16724" i="1" a="1"/>
  <c r="F16724" i="1" s="1"/>
  <c r="H16724" i="1" s="1"/>
  <c r="F13460" i="1" a="1"/>
  <c r="F13460" i="1" s="1"/>
  <c r="H13460" i="1" s="1"/>
  <c r="F2036" i="1" a="1"/>
  <c r="F2036" i="1" s="1"/>
  <c r="H2036" i="1" s="1"/>
  <c r="F11828" i="1" a="1"/>
  <c r="F11828" i="1" s="1"/>
  <c r="H11828" i="1" s="1"/>
  <c r="F13052" i="1" a="1"/>
  <c r="F13052" i="1" s="1"/>
  <c r="H13052" i="1" s="1"/>
  <c r="F18356" i="1" a="1"/>
  <c r="F18356" i="1" s="1"/>
  <c r="H18356" i="1" s="1"/>
  <c r="F18764" i="1" a="1"/>
  <c r="F18764" i="1" s="1"/>
  <c r="H18764" i="1" s="1"/>
  <c r="F10604" i="1" a="1"/>
  <c r="F10604" i="1" s="1"/>
  <c r="H10604" i="1" s="1"/>
  <c r="F8564" i="1" a="1"/>
  <c r="F8564" i="1" s="1"/>
  <c r="H8564" i="1" s="1"/>
  <c r="F17948" i="1" a="1"/>
  <c r="F17948" i="1" s="1"/>
  <c r="H17948" i="1" s="1"/>
  <c r="F5300" i="1" a="1"/>
  <c r="F5300" i="1" s="1"/>
  <c r="H5300" i="1" s="1"/>
  <c r="F17132" i="1" a="1"/>
  <c r="F17132" i="1" s="1"/>
  <c r="H17132" i="1" s="1"/>
  <c r="F1628" i="1" a="1"/>
  <c r="F1628" i="1" s="1"/>
  <c r="H1628" i="1" s="1"/>
  <c r="F4892" i="1" a="1"/>
  <c r="F4892" i="1" s="1"/>
  <c r="H4892" i="1" s="1"/>
  <c r="F11420" i="1" a="1"/>
  <c r="F11420" i="1" s="1"/>
  <c r="H11420" i="1" s="1"/>
  <c r="F10196" i="1" a="1"/>
  <c r="F10196" i="1" s="1"/>
  <c r="H10196" i="1" s="1"/>
  <c r="F9380" i="1" a="1"/>
  <c r="F9380" i="1" s="1"/>
  <c r="H9380" i="1" s="1"/>
  <c r="F17131" i="1" a="1"/>
  <c r="F17131" i="1" s="1"/>
  <c r="H17131" i="1" s="1"/>
  <c r="F4483" i="1" a="1"/>
  <c r="F4483" i="1" s="1"/>
  <c r="H4483" i="1" s="1"/>
  <c r="F9787" i="1" a="1"/>
  <c r="F9787" i="1" s="1"/>
  <c r="H9787" i="1" s="1"/>
  <c r="F18763" i="1" a="1"/>
  <c r="F18763" i="1" s="1"/>
  <c r="H18763" i="1" s="1"/>
  <c r="F11827" i="1" a="1"/>
  <c r="F11827" i="1" s="1"/>
  <c r="H11827" i="1" s="1"/>
  <c r="F1627" i="1" a="1"/>
  <c r="F1627" i="1" s="1"/>
  <c r="H1627" i="1" s="1"/>
  <c r="F19579" i="1" a="1"/>
  <c r="F19579" i="1" s="1"/>
  <c r="H19579" i="1" s="1"/>
  <c r="F17947" i="1" a="1"/>
  <c r="F17947" i="1" s="1"/>
  <c r="H17947" i="1" s="1"/>
  <c r="F11419" i="1" a="1"/>
  <c r="F11419" i="1" s="1"/>
  <c r="H11419" i="1" s="1"/>
  <c r="F20395" i="1" a="1"/>
  <c r="F20395" i="1" s="1"/>
  <c r="H20395" i="1" s="1"/>
  <c r="F19171" i="1" a="1"/>
  <c r="F19171" i="1" s="1"/>
  <c r="H19171" i="1" s="1"/>
  <c r="F16315" i="1" a="1"/>
  <c r="F16315" i="1" s="1"/>
  <c r="H16315" i="1" s="1"/>
  <c r="F14683" i="1" a="1"/>
  <c r="F14683" i="1" s="1"/>
  <c r="H14683" i="1" s="1"/>
  <c r="F811" i="1" a="1"/>
  <c r="F811" i="1" s="1"/>
  <c r="H811" i="1" s="1"/>
  <c r="F11011" i="1" a="1"/>
  <c r="F11011" i="1" s="1"/>
  <c r="H11011" i="1" s="1"/>
  <c r="F4891" i="1" a="1"/>
  <c r="F4891" i="1" s="1"/>
  <c r="H4891" i="1" s="1"/>
  <c r="F5707" i="1" a="1"/>
  <c r="F5707" i="1" s="1"/>
  <c r="H5707" i="1" s="1"/>
  <c r="F19987" i="1" a="1"/>
  <c r="F19987" i="1" s="1"/>
  <c r="H19987" i="1" s="1"/>
  <c r="F4075" i="1" a="1"/>
  <c r="F4075" i="1" s="1"/>
  <c r="H4075" i="1" s="1"/>
  <c r="F13459" i="1" a="1"/>
  <c r="F13459" i="1" s="1"/>
  <c r="H13459" i="1" s="1"/>
  <c r="F10603" i="1" a="1"/>
  <c r="F10603" i="1" s="1"/>
  <c r="H10603" i="1" s="1"/>
  <c r="F13867" i="1" a="1"/>
  <c r="F13867" i="1" s="1"/>
  <c r="H13867" i="1" s="1"/>
  <c r="F7747" i="1" a="1"/>
  <c r="F7747" i="1" s="1"/>
  <c r="H7747" i="1" s="1"/>
  <c r="F3667" i="1" a="1"/>
  <c r="F3667" i="1" s="1"/>
  <c r="H3667" i="1" s="1"/>
  <c r="F15907" i="1" a="1"/>
  <c r="F15907" i="1" s="1"/>
  <c r="H15907" i="1" s="1"/>
  <c r="F6523" i="1" a="1"/>
  <c r="F6523" i="1" s="1"/>
  <c r="H6523" i="1" s="1"/>
  <c r="F12643" i="1" a="1"/>
  <c r="F12643" i="1" s="1"/>
  <c r="H12643" i="1" s="1"/>
  <c r="F10195" i="1" a="1"/>
  <c r="F10195" i="1" s="1"/>
  <c r="H10195" i="1" s="1"/>
  <c r="F2443" i="1" a="1"/>
  <c r="F2443" i="1" s="1"/>
  <c r="H2443" i="1" s="1"/>
  <c r="F8563" i="1" a="1"/>
  <c r="F8563" i="1" s="1"/>
  <c r="H8563" i="1" s="1"/>
  <c r="F2035" i="1" a="1"/>
  <c r="F2035" i="1" s="1"/>
  <c r="H2035" i="1" s="1"/>
  <c r="F8971" i="1" a="1"/>
  <c r="F8971" i="1" s="1"/>
  <c r="H8971" i="1" s="1"/>
  <c r="F1219" i="1" a="1"/>
  <c r="F1219" i="1" s="1"/>
  <c r="H1219" i="1" s="1"/>
  <c r="F18355" i="1" a="1"/>
  <c r="F18355" i="1" s="1"/>
  <c r="H18355" i="1" s="1"/>
  <c r="F7339" i="1" a="1"/>
  <c r="F7339" i="1" s="1"/>
  <c r="H7339" i="1" s="1"/>
  <c r="F5299" i="1" a="1"/>
  <c r="F5299" i="1" s="1"/>
  <c r="H5299" i="1" s="1"/>
  <c r="F14275" i="1" a="1"/>
  <c r="F14275" i="1" s="1"/>
  <c r="H14275" i="1" s="1"/>
  <c r="F8155" i="1" a="1"/>
  <c r="F8155" i="1" s="1"/>
  <c r="H8155" i="1" s="1"/>
  <c r="F13051" i="1" a="1"/>
  <c r="F13051" i="1" s="1"/>
  <c r="H13051" i="1" s="1"/>
  <c r="F2851" i="1" a="1"/>
  <c r="F2851" i="1" s="1"/>
  <c r="H2851" i="1" s="1"/>
  <c r="F17539" i="1" a="1"/>
  <c r="F17539" i="1" s="1"/>
  <c r="H17539" i="1" s="1"/>
  <c r="F9379" i="1" a="1"/>
  <c r="F9379" i="1" s="1"/>
  <c r="H9379" i="1" s="1"/>
  <c r="F12235" i="1" a="1"/>
  <c r="F12235" i="1" s="1"/>
  <c r="H12235" i="1" s="1"/>
  <c r="F6115" i="1" a="1"/>
  <c r="F6115" i="1" s="1"/>
  <c r="H6115" i="1" s="1"/>
  <c r="F15499" i="1" a="1"/>
  <c r="F15499" i="1" s="1"/>
  <c r="H15499" i="1" s="1"/>
  <c r="F3259" i="1" a="1"/>
  <c r="F3259" i="1" s="1"/>
  <c r="H3259" i="1" s="1"/>
  <c r="F6931" i="1" a="1"/>
  <c r="F6931" i="1" s="1"/>
  <c r="H6931" i="1" s="1"/>
  <c r="F15091" i="1" a="1"/>
  <c r="F15091" i="1" s="1"/>
  <c r="H15091" i="1" s="1"/>
  <c r="F16723" i="1" a="1"/>
  <c r="F16723" i="1" s="1"/>
  <c r="H16723" i="1" s="1"/>
  <c r="F19170" i="1" a="1"/>
  <c r="F19170" i="1" s="1"/>
  <c r="H19170" i="1" s="1"/>
  <c r="F1626" i="1" a="1"/>
  <c r="F1626" i="1" s="1"/>
  <c r="H1626" i="1" s="1"/>
  <c r="F19578" i="1" a="1"/>
  <c r="F19578" i="1" s="1"/>
  <c r="H19578" i="1" s="1"/>
  <c r="F4074" i="1" a="1"/>
  <c r="F4074" i="1" s="1"/>
  <c r="H4074" i="1" s="1"/>
  <c r="F15090" i="1" a="1"/>
  <c r="F15090" i="1" s="1"/>
  <c r="H15090" i="1" s="1"/>
  <c r="F4482" i="1" a="1"/>
  <c r="F4482" i="1" s="1"/>
  <c r="H4482" i="1" s="1"/>
  <c r="F16722" i="1" a="1"/>
  <c r="F16722" i="1" s="1"/>
  <c r="H16722" i="1" s="1"/>
  <c r="F12234" i="1" a="1"/>
  <c r="F12234" i="1" s="1"/>
  <c r="H12234" i="1" s="1"/>
  <c r="F9786" i="1" a="1"/>
  <c r="F9786" i="1" s="1"/>
  <c r="H9786" i="1" s="1"/>
  <c r="F6522" i="1" a="1"/>
  <c r="F6522" i="1" s="1"/>
  <c r="H6522" i="1" s="1"/>
  <c r="F4890" i="1" a="1"/>
  <c r="F4890" i="1" s="1"/>
  <c r="H4890" i="1" s="1"/>
  <c r="F11010" i="1" a="1"/>
  <c r="F11010" i="1" s="1"/>
  <c r="H11010" i="1" s="1"/>
  <c r="F11418" i="1" a="1"/>
  <c r="F11418" i="1" s="1"/>
  <c r="H11418" i="1" s="1"/>
  <c r="F7746" i="1" a="1"/>
  <c r="F7746" i="1" s="1"/>
  <c r="H7746" i="1" s="1"/>
  <c r="F3258" i="1" a="1"/>
  <c r="F3258" i="1" s="1"/>
  <c r="H3258" i="1" s="1"/>
  <c r="F9378" i="1" a="1"/>
  <c r="F9378" i="1" s="1"/>
  <c r="H9378" i="1" s="1"/>
  <c r="F6114" i="1" a="1"/>
  <c r="F6114" i="1" s="1"/>
  <c r="H6114" i="1" s="1"/>
  <c r="F5298" i="1" a="1"/>
  <c r="F5298" i="1" s="1"/>
  <c r="H5298" i="1" s="1"/>
  <c r="F2850" i="1" a="1"/>
  <c r="F2850" i="1" s="1"/>
  <c r="H2850" i="1" s="1"/>
  <c r="F18354" i="1" a="1"/>
  <c r="F18354" i="1" s="1"/>
  <c r="H18354" i="1" s="1"/>
  <c r="F20394" i="1" a="1"/>
  <c r="F20394" i="1" s="1"/>
  <c r="H20394" i="1" s="1"/>
  <c r="F14274" i="1" a="1"/>
  <c r="F14274" i="1" s="1"/>
  <c r="H14274" i="1" s="1"/>
  <c r="F6930" i="1" a="1"/>
  <c r="F6930" i="1" s="1"/>
  <c r="H6930" i="1" s="1"/>
  <c r="F10602" i="1" a="1"/>
  <c r="F10602" i="1" s="1"/>
  <c r="H10602" i="1" s="1"/>
  <c r="F2034" i="1" a="1"/>
  <c r="F2034" i="1" s="1"/>
  <c r="H2034" i="1" s="1"/>
  <c r="F8970" i="1" a="1"/>
  <c r="F8970" i="1" s="1"/>
  <c r="H8970" i="1" s="1"/>
  <c r="F8154" i="1" a="1"/>
  <c r="F8154" i="1" s="1"/>
  <c r="H8154" i="1" s="1"/>
  <c r="F8562" i="1" a="1"/>
  <c r="F8562" i="1" s="1"/>
  <c r="H8562" i="1" s="1"/>
  <c r="F1218" i="1" a="1"/>
  <c r="F1218" i="1" s="1"/>
  <c r="H1218" i="1" s="1"/>
  <c r="F2442" i="1" a="1"/>
  <c r="F2442" i="1" s="1"/>
  <c r="H2442" i="1" s="1"/>
  <c r="F17130" i="1" a="1"/>
  <c r="F17130" i="1" s="1"/>
  <c r="H17130" i="1" s="1"/>
  <c r="F17538" i="1" a="1"/>
  <c r="F17538" i="1" s="1"/>
  <c r="H17538" i="1" s="1"/>
  <c r="F3666" i="1" a="1"/>
  <c r="F3666" i="1" s="1"/>
  <c r="H3666" i="1" s="1"/>
  <c r="F13866" i="1" a="1"/>
  <c r="F13866" i="1" s="1"/>
  <c r="H13866" i="1" s="1"/>
  <c r="F5706" i="1" a="1"/>
  <c r="F5706" i="1" s="1"/>
  <c r="H5706" i="1" s="1"/>
  <c r="F18762" i="1" a="1"/>
  <c r="F18762" i="1" s="1"/>
  <c r="H18762" i="1" s="1"/>
  <c r="F7338" i="1" a="1"/>
  <c r="F7338" i="1" s="1"/>
  <c r="H7338" i="1" s="1"/>
  <c r="F19986" i="1" a="1"/>
  <c r="F19986" i="1" s="1"/>
  <c r="H19986" i="1" s="1"/>
  <c r="F13458" i="1" a="1"/>
  <c r="F13458" i="1" s="1"/>
  <c r="H13458" i="1" s="1"/>
  <c r="F14682" i="1" a="1"/>
  <c r="F14682" i="1" s="1"/>
  <c r="H14682" i="1" s="1"/>
  <c r="F810" i="1" a="1"/>
  <c r="F810" i="1" s="1"/>
  <c r="H810" i="1" s="1"/>
  <c r="F17946" i="1" a="1"/>
  <c r="F17946" i="1" s="1"/>
  <c r="H17946" i="1" s="1"/>
  <c r="F15498" i="1" a="1"/>
  <c r="F15498" i="1" s="1"/>
  <c r="H15498" i="1" s="1"/>
  <c r="F16314" i="1" a="1"/>
  <c r="F16314" i="1" s="1"/>
  <c r="H16314" i="1" s="1"/>
  <c r="F11826" i="1" a="1"/>
  <c r="F11826" i="1" s="1"/>
  <c r="H11826" i="1" s="1"/>
  <c r="F13050" i="1" a="1"/>
  <c r="F13050" i="1" s="1"/>
  <c r="H13050" i="1" s="1"/>
  <c r="F12642" i="1" a="1"/>
  <c r="F12642" i="1" s="1"/>
  <c r="H12642" i="1" s="1"/>
  <c r="F10194" i="1" a="1"/>
  <c r="F10194" i="1" s="1"/>
  <c r="H10194" i="1" s="1"/>
  <c r="F15906" i="1" a="1"/>
  <c r="F15906" i="1" s="1"/>
  <c r="H15906" i="1" s="1"/>
  <c r="F13049" i="1" a="1"/>
  <c r="F13049" i="1" s="1"/>
  <c r="H13049" i="1" s="1"/>
  <c r="F17129" i="1" a="1"/>
  <c r="F17129" i="1" s="1"/>
  <c r="H17129" i="1" s="1"/>
  <c r="F1217" i="1" a="1"/>
  <c r="F1217" i="1" s="1"/>
  <c r="H1217" i="1" s="1"/>
  <c r="F17537" i="1" a="1"/>
  <c r="F17537" i="1" s="1"/>
  <c r="H17537" i="1" s="1"/>
  <c r="F8153" i="1" a="1"/>
  <c r="F8153" i="1" s="1"/>
  <c r="H8153" i="1" s="1"/>
  <c r="F15089" i="1" a="1"/>
  <c r="F15089" i="1" s="1"/>
  <c r="H15089" i="1" s="1"/>
  <c r="F19169" i="1" a="1"/>
  <c r="F19169" i="1" s="1"/>
  <c r="H19169" i="1" s="1"/>
  <c r="F17945" i="1" a="1"/>
  <c r="F17945" i="1" s="1"/>
  <c r="H17945" i="1" s="1"/>
  <c r="F13457" i="1" a="1"/>
  <c r="F13457" i="1" s="1"/>
  <c r="H13457" i="1" s="1"/>
  <c r="F15497" i="1" a="1"/>
  <c r="F15497" i="1" s="1"/>
  <c r="H15497" i="1" s="1"/>
  <c r="F2033" i="1" a="1"/>
  <c r="F2033" i="1" s="1"/>
  <c r="H2033" i="1" s="1"/>
  <c r="F3665" i="1" a="1"/>
  <c r="F3665" i="1" s="1"/>
  <c r="H3665" i="1" s="1"/>
  <c r="F2849" i="1" a="1"/>
  <c r="F2849" i="1" s="1"/>
  <c r="H2849" i="1" s="1"/>
  <c r="F5705" i="1" a="1"/>
  <c r="F5705" i="1" s="1"/>
  <c r="H5705" i="1" s="1"/>
  <c r="F15905" i="1" a="1"/>
  <c r="F15905" i="1" s="1"/>
  <c r="H15905" i="1" s="1"/>
  <c r="F14273" i="1" a="1"/>
  <c r="F14273" i="1" s="1"/>
  <c r="H14273" i="1" s="1"/>
  <c r="F5297" i="1" a="1"/>
  <c r="F5297" i="1" s="1"/>
  <c r="H5297" i="1" s="1"/>
  <c r="F4073" i="1" a="1"/>
  <c r="F4073" i="1" s="1"/>
  <c r="H4073" i="1" s="1"/>
  <c r="F10601" i="1" a="1"/>
  <c r="F10601" i="1" s="1"/>
  <c r="H10601" i="1" s="1"/>
  <c r="F18353" i="1" a="1"/>
  <c r="F18353" i="1" s="1"/>
  <c r="H18353" i="1" s="1"/>
  <c r="F6929" i="1" a="1"/>
  <c r="F6929" i="1" s="1"/>
  <c r="H6929" i="1" s="1"/>
  <c r="F19985" i="1" a="1"/>
  <c r="F19985" i="1" s="1"/>
  <c r="H19985" i="1" s="1"/>
  <c r="F1625" i="1" a="1"/>
  <c r="F1625" i="1" s="1"/>
  <c r="H1625" i="1" s="1"/>
  <c r="F6113" i="1" a="1"/>
  <c r="F6113" i="1" s="1"/>
  <c r="H6113" i="1" s="1"/>
  <c r="F16313" i="1" a="1"/>
  <c r="F16313" i="1" s="1"/>
  <c r="H16313" i="1" s="1"/>
  <c r="F8561" i="1" a="1"/>
  <c r="F8561" i="1" s="1"/>
  <c r="H8561" i="1" s="1"/>
  <c r="F4481" i="1" a="1"/>
  <c r="F4481" i="1" s="1"/>
  <c r="H4481" i="1" s="1"/>
  <c r="F10193" i="1" a="1"/>
  <c r="F10193" i="1" s="1"/>
  <c r="H10193" i="1" s="1"/>
  <c r="F809" i="1" a="1"/>
  <c r="F809" i="1" s="1"/>
  <c r="H809" i="1" s="1"/>
  <c r="F20393" i="1" a="1"/>
  <c r="F20393" i="1" s="1"/>
  <c r="H20393" i="1" s="1"/>
  <c r="F12641" i="1" a="1"/>
  <c r="F12641" i="1" s="1"/>
  <c r="H12641" i="1" s="1"/>
  <c r="F13865" i="1" a="1"/>
  <c r="F13865" i="1" s="1"/>
  <c r="H13865" i="1" s="1"/>
  <c r="F3257" i="1" a="1"/>
  <c r="F3257" i="1" s="1"/>
  <c r="H3257" i="1" s="1"/>
  <c r="F14681" i="1" a="1"/>
  <c r="F14681" i="1" s="1"/>
  <c r="H14681" i="1" s="1"/>
  <c r="F9377" i="1" a="1"/>
  <c r="F9377" i="1" s="1"/>
  <c r="H9377" i="1" s="1"/>
  <c r="F11417" i="1" a="1"/>
  <c r="F11417" i="1" s="1"/>
  <c r="H11417" i="1" s="1"/>
  <c r="F18761" i="1" a="1"/>
  <c r="F18761" i="1" s="1"/>
  <c r="H18761" i="1" s="1"/>
  <c r="F11825" i="1" a="1"/>
  <c r="F11825" i="1" s="1"/>
  <c r="H11825" i="1" s="1"/>
  <c r="F8969" i="1" a="1"/>
  <c r="F8969" i="1" s="1"/>
  <c r="H8969" i="1" s="1"/>
  <c r="F4889" i="1" a="1"/>
  <c r="F4889" i="1" s="1"/>
  <c r="H4889" i="1" s="1"/>
  <c r="F6521" i="1" a="1"/>
  <c r="F6521" i="1" s="1"/>
  <c r="H6521" i="1" s="1"/>
  <c r="F2441" i="1" a="1"/>
  <c r="F2441" i="1" s="1"/>
  <c r="H2441" i="1" s="1"/>
  <c r="F16721" i="1" a="1"/>
  <c r="F16721" i="1" s="1"/>
  <c r="H16721" i="1" s="1"/>
  <c r="F7337" i="1" a="1"/>
  <c r="F7337" i="1" s="1"/>
  <c r="H7337" i="1" s="1"/>
  <c r="F11009" i="1" a="1"/>
  <c r="F11009" i="1" s="1"/>
  <c r="H11009" i="1" s="1"/>
  <c r="F9785" i="1" a="1"/>
  <c r="F9785" i="1" s="1"/>
  <c r="H9785" i="1" s="1"/>
  <c r="F12233" i="1" a="1"/>
  <c r="F12233" i="1" s="1"/>
  <c r="H12233" i="1" s="1"/>
  <c r="F19577" i="1" a="1"/>
  <c r="F19577" i="1" s="1"/>
  <c r="H19577" i="1" s="1"/>
  <c r="F7745" i="1" a="1"/>
  <c r="F7745" i="1" s="1"/>
  <c r="H7745" i="1" s="1"/>
  <c r="F13048" i="1" a="1"/>
  <c r="F13048" i="1" s="1"/>
  <c r="H13048" i="1" s="1"/>
  <c r="F808" i="1" a="1"/>
  <c r="F808" i="1" s="1"/>
  <c r="H808" i="1" s="1"/>
  <c r="F4888" i="1" a="1"/>
  <c r="F4888" i="1" s="1"/>
  <c r="H4888" i="1" s="1"/>
  <c r="F2032" i="1" a="1"/>
  <c r="F2032" i="1" s="1"/>
  <c r="H2032" i="1" s="1"/>
  <c r="F10600" i="1" a="1"/>
  <c r="F10600" i="1" s="1"/>
  <c r="H10600" i="1" s="1"/>
  <c r="F3664" i="1" a="1"/>
  <c r="F3664" i="1" s="1"/>
  <c r="H3664" i="1" s="1"/>
  <c r="F11008" i="1" a="1"/>
  <c r="F11008" i="1" s="1"/>
  <c r="H11008" i="1" s="1"/>
  <c r="F1216" i="1" a="1"/>
  <c r="F1216" i="1" s="1"/>
  <c r="H1216" i="1" s="1"/>
  <c r="F12640" i="1" a="1"/>
  <c r="F12640" i="1" s="1"/>
  <c r="H12640" i="1" s="1"/>
  <c r="F19984" i="1" a="1"/>
  <c r="F19984" i="1" s="1"/>
  <c r="H19984" i="1" s="1"/>
  <c r="F15088" i="1" a="1"/>
  <c r="F15088" i="1" s="1"/>
  <c r="H15088" i="1" s="1"/>
  <c r="F7744" i="1" a="1"/>
  <c r="F7744" i="1" s="1"/>
  <c r="H7744" i="1" s="1"/>
  <c r="F2440" i="1" a="1"/>
  <c r="F2440" i="1" s="1"/>
  <c r="H2440" i="1" s="1"/>
  <c r="F17944" i="1" a="1"/>
  <c r="F17944" i="1" s="1"/>
  <c r="H17944" i="1" s="1"/>
  <c r="F2848" i="1" a="1"/>
  <c r="F2848" i="1" s="1"/>
  <c r="H2848" i="1" s="1"/>
  <c r="F19168" i="1" a="1"/>
  <c r="F19168" i="1" s="1"/>
  <c r="H19168" i="1" s="1"/>
  <c r="F6112" i="1" a="1"/>
  <c r="F6112" i="1" s="1"/>
  <c r="H6112" i="1" s="1"/>
  <c r="F8152" i="1" a="1"/>
  <c r="F8152" i="1" s="1"/>
  <c r="H8152" i="1" s="1"/>
  <c r="F17128" i="1" a="1"/>
  <c r="F17128" i="1" s="1"/>
  <c r="H17128" i="1" s="1"/>
  <c r="F15904" i="1" a="1"/>
  <c r="F15904" i="1" s="1"/>
  <c r="H15904" i="1" s="1"/>
  <c r="F16312" i="1" a="1"/>
  <c r="F16312" i="1" s="1"/>
  <c r="H16312" i="1" s="1"/>
  <c r="F5704" i="1" a="1"/>
  <c r="F5704" i="1" s="1"/>
  <c r="H5704" i="1" s="1"/>
  <c r="F18352" i="1" a="1"/>
  <c r="F18352" i="1" s="1"/>
  <c r="H18352" i="1" s="1"/>
  <c r="F8968" i="1" a="1"/>
  <c r="F8968" i="1" s="1"/>
  <c r="H8968" i="1" s="1"/>
  <c r="F6928" i="1" a="1"/>
  <c r="F6928" i="1" s="1"/>
  <c r="H6928" i="1" s="1"/>
  <c r="F19576" i="1" a="1"/>
  <c r="F19576" i="1" s="1"/>
  <c r="H19576" i="1" s="1"/>
  <c r="F11416" i="1" a="1"/>
  <c r="F11416" i="1" s="1"/>
  <c r="H11416" i="1" s="1"/>
  <c r="F13456" i="1" a="1"/>
  <c r="F13456" i="1" s="1"/>
  <c r="H13456" i="1" s="1"/>
  <c r="F1624" i="1" a="1"/>
  <c r="F1624" i="1" s="1"/>
  <c r="H1624" i="1" s="1"/>
  <c r="F20392" i="1" a="1"/>
  <c r="F20392" i="1" s="1"/>
  <c r="H20392" i="1" s="1"/>
  <c r="F10192" i="1" a="1"/>
  <c r="F10192" i="1" s="1"/>
  <c r="H10192" i="1" s="1"/>
  <c r="F14680" i="1" a="1"/>
  <c r="F14680" i="1" s="1"/>
  <c r="H14680" i="1" s="1"/>
  <c r="F4072" i="1" a="1"/>
  <c r="F4072" i="1" s="1"/>
  <c r="H4072" i="1" s="1"/>
  <c r="F9376" i="1" a="1"/>
  <c r="F9376" i="1" s="1"/>
  <c r="H9376" i="1" s="1"/>
  <c r="F18760" i="1" a="1"/>
  <c r="F18760" i="1" s="1"/>
  <c r="H18760" i="1" s="1"/>
  <c r="F3256" i="1" a="1"/>
  <c r="F3256" i="1" s="1"/>
  <c r="H3256" i="1" s="1"/>
  <c r="F11824" i="1" a="1"/>
  <c r="F11824" i="1" s="1"/>
  <c r="H11824" i="1" s="1"/>
  <c r="F5296" i="1" a="1"/>
  <c r="F5296" i="1" s="1"/>
  <c r="H5296" i="1" s="1"/>
  <c r="F12232" i="1" a="1"/>
  <c r="F12232" i="1" s="1"/>
  <c r="H12232" i="1" s="1"/>
  <c r="F16720" i="1" a="1"/>
  <c r="F16720" i="1" s="1"/>
  <c r="H16720" i="1" s="1"/>
  <c r="F13864" i="1" a="1"/>
  <c r="F13864" i="1" s="1"/>
  <c r="H13864" i="1" s="1"/>
  <c r="F15496" i="1" a="1"/>
  <c r="F15496" i="1" s="1"/>
  <c r="H15496" i="1" s="1"/>
  <c r="F7336" i="1" a="1"/>
  <c r="F7336" i="1" s="1"/>
  <c r="H7336" i="1" s="1"/>
  <c r="F14272" i="1" a="1"/>
  <c r="F14272" i="1" s="1"/>
  <c r="H14272" i="1" s="1"/>
  <c r="F6520" i="1" a="1"/>
  <c r="F6520" i="1" s="1"/>
  <c r="H6520" i="1" s="1"/>
  <c r="F17536" i="1" a="1"/>
  <c r="F17536" i="1" s="1"/>
  <c r="H17536" i="1" s="1"/>
  <c r="F4480" i="1" a="1"/>
  <c r="F4480" i="1" s="1"/>
  <c r="H4480" i="1" s="1"/>
  <c r="F8560" i="1" a="1"/>
  <c r="F8560" i="1" s="1"/>
  <c r="H8560" i="1" s="1"/>
  <c r="F9784" i="1" a="1"/>
  <c r="F9784" i="1" s="1"/>
  <c r="H9784" i="1" s="1"/>
  <c r="F13863" i="1" a="1"/>
  <c r="F13863" i="1" s="1"/>
  <c r="H13863" i="1" s="1"/>
  <c r="F6519" i="1" a="1"/>
  <c r="F6519" i="1" s="1"/>
  <c r="H6519" i="1" s="1"/>
  <c r="F8559" i="1" a="1"/>
  <c r="F8559" i="1" s="1"/>
  <c r="H8559" i="1" s="1"/>
  <c r="F13455" i="1" a="1"/>
  <c r="F13455" i="1" s="1"/>
  <c r="H13455" i="1" s="1"/>
  <c r="F9783" i="1" a="1"/>
  <c r="F9783" i="1" s="1"/>
  <c r="H9783" i="1" s="1"/>
  <c r="F8151" i="1" a="1"/>
  <c r="F8151" i="1" s="1"/>
  <c r="H8151" i="1" s="1"/>
  <c r="F4071" i="1" a="1"/>
  <c r="F4071" i="1" s="1"/>
  <c r="H4071" i="1" s="1"/>
  <c r="F19167" i="1" a="1"/>
  <c r="F19167" i="1" s="1"/>
  <c r="H19167" i="1" s="1"/>
  <c r="F9375" i="1" a="1"/>
  <c r="F9375" i="1" s="1"/>
  <c r="H9375" i="1" s="1"/>
  <c r="F3255" i="1" a="1"/>
  <c r="F3255" i="1" s="1"/>
  <c r="H3255" i="1" s="1"/>
  <c r="F6927" i="1" a="1"/>
  <c r="F6927" i="1" s="1"/>
  <c r="H6927" i="1" s="1"/>
  <c r="F6111" i="1" a="1"/>
  <c r="F6111" i="1" s="1"/>
  <c r="H6111" i="1" s="1"/>
  <c r="F4479" i="1" a="1"/>
  <c r="F4479" i="1" s="1"/>
  <c r="H4479" i="1" s="1"/>
  <c r="F1215" i="1" a="1"/>
  <c r="F1215" i="1" s="1"/>
  <c r="H1215" i="1" s="1"/>
  <c r="F11415" i="1" a="1"/>
  <c r="F11415" i="1" s="1"/>
  <c r="H11415" i="1" s="1"/>
  <c r="F15495" i="1" a="1"/>
  <c r="F15495" i="1" s="1"/>
  <c r="H15495" i="1" s="1"/>
  <c r="F10191" i="1" a="1"/>
  <c r="F10191" i="1" s="1"/>
  <c r="H10191" i="1" s="1"/>
  <c r="F11823" i="1" a="1"/>
  <c r="F11823" i="1" s="1"/>
  <c r="H11823" i="1" s="1"/>
  <c r="F12231" i="1" a="1"/>
  <c r="F12231" i="1" s="1"/>
  <c r="H12231" i="1" s="1"/>
  <c r="F2031" i="1" a="1"/>
  <c r="F2031" i="1" s="1"/>
  <c r="H2031" i="1" s="1"/>
  <c r="F17127" i="1" a="1"/>
  <c r="F17127" i="1" s="1"/>
  <c r="H17127" i="1" s="1"/>
  <c r="F17535" i="1" a="1"/>
  <c r="F17535" i="1" s="1"/>
  <c r="H17535" i="1" s="1"/>
  <c r="F15087" i="1" a="1"/>
  <c r="F15087" i="1" s="1"/>
  <c r="H15087" i="1" s="1"/>
  <c r="F16719" i="1" a="1"/>
  <c r="F16719" i="1" s="1"/>
  <c r="H16719" i="1" s="1"/>
  <c r="F7335" i="1" a="1"/>
  <c r="F7335" i="1" s="1"/>
  <c r="H7335" i="1" s="1"/>
  <c r="F14271" i="1" a="1"/>
  <c r="F14271" i="1" s="1"/>
  <c r="H14271" i="1" s="1"/>
  <c r="F7743" i="1" a="1"/>
  <c r="F7743" i="1" s="1"/>
  <c r="H7743" i="1" s="1"/>
  <c r="F12639" i="1" a="1"/>
  <c r="F12639" i="1" s="1"/>
  <c r="H12639" i="1" s="1"/>
  <c r="F18351" i="1" a="1"/>
  <c r="F18351" i="1" s="1"/>
  <c r="H18351" i="1" s="1"/>
  <c r="F18759" i="1" a="1"/>
  <c r="F18759" i="1" s="1"/>
  <c r="H18759" i="1" s="1"/>
  <c r="F1623" i="1" a="1"/>
  <c r="F1623" i="1" s="1"/>
  <c r="H1623" i="1" s="1"/>
  <c r="F2439" i="1" a="1"/>
  <c r="F2439" i="1" s="1"/>
  <c r="H2439" i="1" s="1"/>
  <c r="F17943" i="1" a="1"/>
  <c r="F17943" i="1" s="1"/>
  <c r="H17943" i="1" s="1"/>
  <c r="F807" i="1" a="1"/>
  <c r="F807" i="1" s="1"/>
  <c r="H807" i="1" s="1"/>
  <c r="F19983" i="1" a="1"/>
  <c r="F19983" i="1" s="1"/>
  <c r="H19983" i="1" s="1"/>
  <c r="F13047" i="1" a="1"/>
  <c r="F13047" i="1" s="1"/>
  <c r="H13047" i="1" s="1"/>
  <c r="F11007" i="1" a="1"/>
  <c r="F11007" i="1" s="1"/>
  <c r="H11007" i="1" s="1"/>
  <c r="F16311" i="1" a="1"/>
  <c r="F16311" i="1" s="1"/>
  <c r="H16311" i="1" s="1"/>
  <c r="F14679" i="1" a="1"/>
  <c r="F14679" i="1" s="1"/>
  <c r="H14679" i="1" s="1"/>
  <c r="F5703" i="1" a="1"/>
  <c r="F5703" i="1" s="1"/>
  <c r="H5703" i="1" s="1"/>
  <c r="F19575" i="1" a="1"/>
  <c r="F19575" i="1" s="1"/>
  <c r="H19575" i="1" s="1"/>
  <c r="F3663" i="1" a="1"/>
  <c r="F3663" i="1" s="1"/>
  <c r="H3663" i="1" s="1"/>
  <c r="F4887" i="1" a="1"/>
  <c r="F4887" i="1" s="1"/>
  <c r="H4887" i="1" s="1"/>
  <c r="F8967" i="1" a="1"/>
  <c r="F8967" i="1" s="1"/>
  <c r="H8967" i="1" s="1"/>
  <c r="F2847" i="1" a="1"/>
  <c r="F2847" i="1" s="1"/>
  <c r="H2847" i="1" s="1"/>
  <c r="F15903" i="1" a="1"/>
  <c r="F15903" i="1" s="1"/>
  <c r="H15903" i="1" s="1"/>
  <c r="F20391" i="1" a="1"/>
  <c r="F20391" i="1" s="1"/>
  <c r="H20391" i="1" s="1"/>
  <c r="F10599" i="1" a="1"/>
  <c r="F10599" i="1" s="1"/>
  <c r="H10599" i="1" s="1"/>
  <c r="F5295" i="1" a="1"/>
  <c r="F5295" i="1" s="1"/>
  <c r="H5295" i="1" s="1"/>
  <c r="F3662" i="1" a="1"/>
  <c r="F3662" i="1" s="1"/>
  <c r="H3662" i="1" s="1"/>
  <c r="F11822" i="1" a="1"/>
  <c r="F11822" i="1" s="1"/>
  <c r="H11822" i="1" s="1"/>
  <c r="F12638" i="1" a="1"/>
  <c r="F12638" i="1" s="1"/>
  <c r="H12638" i="1" s="1"/>
  <c r="F4478" i="1" a="1"/>
  <c r="F4478" i="1" s="1"/>
  <c r="H4478" i="1" s="1"/>
  <c r="F14270" i="1" a="1"/>
  <c r="F14270" i="1" s="1"/>
  <c r="H14270" i="1" s="1"/>
  <c r="F2846" i="1" a="1"/>
  <c r="F2846" i="1" s="1"/>
  <c r="H2846" i="1" s="1"/>
  <c r="F1622" i="1" a="1"/>
  <c r="F1622" i="1" s="1"/>
  <c r="H1622" i="1" s="1"/>
  <c r="F8150" i="1" a="1"/>
  <c r="F8150" i="1" s="1"/>
  <c r="H8150" i="1" s="1"/>
  <c r="F7742" i="1" a="1"/>
  <c r="F7742" i="1" s="1"/>
  <c r="H7742" i="1" s="1"/>
  <c r="F6110" i="1" a="1"/>
  <c r="F6110" i="1" s="1"/>
  <c r="H6110" i="1" s="1"/>
  <c r="F17534" i="1" a="1"/>
  <c r="F17534" i="1" s="1"/>
  <c r="H17534" i="1" s="1"/>
  <c r="F19982" i="1" a="1"/>
  <c r="F19982" i="1" s="1"/>
  <c r="H19982" i="1" s="1"/>
  <c r="F4886" i="1" a="1"/>
  <c r="F4886" i="1" s="1"/>
  <c r="H4886" i="1" s="1"/>
  <c r="F13454" i="1" a="1"/>
  <c r="F13454" i="1" s="1"/>
  <c r="H13454" i="1" s="1"/>
  <c r="F12230" i="1" a="1"/>
  <c r="F12230" i="1" s="1"/>
  <c r="H12230" i="1" s="1"/>
  <c r="F5294" i="1" a="1"/>
  <c r="F5294" i="1" s="1"/>
  <c r="H5294" i="1" s="1"/>
  <c r="F19574" i="1" a="1"/>
  <c r="F19574" i="1" s="1"/>
  <c r="H19574" i="1" s="1"/>
  <c r="F14678" i="1" a="1"/>
  <c r="F14678" i="1" s="1"/>
  <c r="H14678" i="1" s="1"/>
  <c r="F3254" i="1" a="1"/>
  <c r="F3254" i="1" s="1"/>
  <c r="H3254" i="1" s="1"/>
  <c r="F6518" i="1" a="1"/>
  <c r="F6518" i="1" s="1"/>
  <c r="H6518" i="1" s="1"/>
  <c r="F20390" i="1" a="1"/>
  <c r="F20390" i="1" s="1"/>
  <c r="H20390" i="1" s="1"/>
  <c r="F19166" i="1" a="1"/>
  <c r="F19166" i="1" s="1"/>
  <c r="H19166" i="1" s="1"/>
  <c r="F9374" i="1" a="1"/>
  <c r="F9374" i="1" s="1"/>
  <c r="H9374" i="1" s="1"/>
  <c r="F806" i="1" a="1"/>
  <c r="F806" i="1" s="1"/>
  <c r="H806" i="1" s="1"/>
  <c r="F2438" i="1" a="1"/>
  <c r="F2438" i="1" s="1"/>
  <c r="H2438" i="1" s="1"/>
  <c r="F5702" i="1" a="1"/>
  <c r="F5702" i="1" s="1"/>
  <c r="H5702" i="1" s="1"/>
  <c r="F18350" i="1" a="1"/>
  <c r="F18350" i="1" s="1"/>
  <c r="H18350" i="1" s="1"/>
  <c r="F16718" i="1" a="1"/>
  <c r="F16718" i="1" s="1"/>
  <c r="H16718" i="1" s="1"/>
  <c r="F15902" i="1" a="1"/>
  <c r="F15902" i="1" s="1"/>
  <c r="H15902" i="1" s="1"/>
  <c r="F8966" i="1" a="1"/>
  <c r="F8966" i="1" s="1"/>
  <c r="H8966" i="1" s="1"/>
  <c r="F6926" i="1" a="1"/>
  <c r="F6926" i="1" s="1"/>
  <c r="H6926" i="1" s="1"/>
  <c r="F10598" i="1" a="1"/>
  <c r="F10598" i="1" s="1"/>
  <c r="H10598" i="1" s="1"/>
  <c r="F17126" i="1" a="1"/>
  <c r="F17126" i="1" s="1"/>
  <c r="H17126" i="1" s="1"/>
  <c r="F17942" i="1" a="1"/>
  <c r="F17942" i="1" s="1"/>
  <c r="H17942" i="1" s="1"/>
  <c r="F15086" i="1" a="1"/>
  <c r="F15086" i="1" s="1"/>
  <c r="H15086" i="1" s="1"/>
  <c r="F2030" i="1" a="1"/>
  <c r="F2030" i="1" s="1"/>
  <c r="H2030" i="1" s="1"/>
  <c r="F1214" i="1" a="1"/>
  <c r="F1214" i="1" s="1"/>
  <c r="H1214" i="1" s="1"/>
  <c r="F7334" i="1" a="1"/>
  <c r="F7334" i="1" s="1"/>
  <c r="H7334" i="1" s="1"/>
  <c r="F4070" i="1" a="1"/>
  <c r="F4070" i="1" s="1"/>
  <c r="H4070" i="1" s="1"/>
  <c r="F9782" i="1" a="1"/>
  <c r="F9782" i="1" s="1"/>
  <c r="H9782" i="1" s="1"/>
  <c r="F15494" i="1" a="1"/>
  <c r="F15494" i="1" s="1"/>
  <c r="H15494" i="1" s="1"/>
  <c r="F13046" i="1" a="1"/>
  <c r="F13046" i="1" s="1"/>
  <c r="H13046" i="1" s="1"/>
  <c r="F8558" i="1" a="1"/>
  <c r="F8558" i="1" s="1"/>
  <c r="H8558" i="1" s="1"/>
  <c r="F18758" i="1" a="1"/>
  <c r="F18758" i="1" s="1"/>
  <c r="H18758" i="1" s="1"/>
  <c r="F16310" i="1" a="1"/>
  <c r="F16310" i="1" s="1"/>
  <c r="H16310" i="1" s="1"/>
  <c r="F13862" i="1" a="1"/>
  <c r="F13862" i="1" s="1"/>
  <c r="H13862" i="1" s="1"/>
  <c r="F11006" i="1" a="1"/>
  <c r="F11006" i="1" s="1"/>
  <c r="H11006" i="1" s="1"/>
  <c r="F11414" i="1" a="1"/>
  <c r="F11414" i="1" s="1"/>
  <c r="H11414" i="1" s="1"/>
  <c r="F10190" i="1" a="1"/>
  <c r="F10190" i="1" s="1"/>
  <c r="H10190" i="1" s="1"/>
  <c r="F8965" i="1" a="1"/>
  <c r="F8965" i="1" s="1"/>
  <c r="H8965" i="1" s="1"/>
  <c r="F6517" i="1" a="1"/>
  <c r="F6517" i="1" s="1"/>
  <c r="H6517" i="1" s="1"/>
  <c r="F18757" i="1" a="1"/>
  <c r="F18757" i="1" s="1"/>
  <c r="H18757" i="1" s="1"/>
  <c r="F16309" i="1" a="1"/>
  <c r="F16309" i="1" s="1"/>
  <c r="H16309" i="1" s="1"/>
  <c r="F16717" i="1" a="1"/>
  <c r="F16717" i="1" s="1"/>
  <c r="H16717" i="1" s="1"/>
  <c r="F13861" i="1" a="1"/>
  <c r="F13861" i="1" s="1"/>
  <c r="H13861" i="1" s="1"/>
  <c r="F10189" i="1" a="1"/>
  <c r="F10189" i="1" s="1"/>
  <c r="H10189" i="1" s="1"/>
  <c r="F11005" i="1" a="1"/>
  <c r="F11005" i="1" s="1"/>
  <c r="H11005" i="1" s="1"/>
  <c r="F8557" i="1" a="1"/>
  <c r="F8557" i="1" s="1"/>
  <c r="H8557" i="1" s="1"/>
  <c r="F4477" i="1" a="1"/>
  <c r="F4477" i="1" s="1"/>
  <c r="H4477" i="1" s="1"/>
  <c r="F18349" i="1" a="1"/>
  <c r="F18349" i="1" s="1"/>
  <c r="H18349" i="1" s="1"/>
  <c r="F10597" i="1" a="1"/>
  <c r="F10597" i="1" s="1"/>
  <c r="H10597" i="1" s="1"/>
  <c r="F1213" i="1" a="1"/>
  <c r="F1213" i="1" s="1"/>
  <c r="H1213" i="1" s="1"/>
  <c r="F15085" i="1" a="1"/>
  <c r="F15085" i="1" s="1"/>
  <c r="H15085" i="1" s="1"/>
  <c r="F2437" i="1" a="1"/>
  <c r="F2437" i="1" s="1"/>
  <c r="H2437" i="1" s="1"/>
  <c r="F4069" i="1" a="1"/>
  <c r="F4069" i="1" s="1"/>
  <c r="H4069" i="1" s="1"/>
  <c r="F805" i="1" a="1"/>
  <c r="F805" i="1" s="1"/>
  <c r="H805" i="1" s="1"/>
  <c r="F9781" i="1" a="1"/>
  <c r="F9781" i="1" s="1"/>
  <c r="H9781" i="1" s="1"/>
  <c r="F12229" i="1" a="1"/>
  <c r="F12229" i="1" s="1"/>
  <c r="H12229" i="1" s="1"/>
  <c r="F14269" i="1" a="1"/>
  <c r="F14269" i="1" s="1"/>
  <c r="H14269" i="1" s="1"/>
  <c r="F20389" i="1" a="1"/>
  <c r="F20389" i="1" s="1"/>
  <c r="H20389" i="1" s="1"/>
  <c r="F11821" i="1" a="1"/>
  <c r="F11821" i="1" s="1"/>
  <c r="H11821" i="1" s="1"/>
  <c r="F5293" i="1" a="1"/>
  <c r="F5293" i="1" s="1"/>
  <c r="H5293" i="1" s="1"/>
  <c r="F1621" i="1" a="1"/>
  <c r="F1621" i="1" s="1"/>
  <c r="H1621" i="1" s="1"/>
  <c r="F19981" i="1" a="1"/>
  <c r="F19981" i="1" s="1"/>
  <c r="H19981" i="1" s="1"/>
  <c r="F17125" i="1" a="1"/>
  <c r="F17125" i="1" s="1"/>
  <c r="H17125" i="1" s="1"/>
  <c r="F11413" i="1" a="1"/>
  <c r="F11413" i="1" s="1"/>
  <c r="H11413" i="1" s="1"/>
  <c r="F12637" i="1" a="1"/>
  <c r="F12637" i="1" s="1"/>
  <c r="H12637" i="1" s="1"/>
  <c r="F2029" i="1" a="1"/>
  <c r="F2029" i="1" s="1"/>
  <c r="H2029" i="1" s="1"/>
  <c r="F7741" i="1" a="1"/>
  <c r="F7741" i="1" s="1"/>
  <c r="H7741" i="1" s="1"/>
  <c r="F6109" i="1" a="1"/>
  <c r="F6109" i="1" s="1"/>
  <c r="H6109" i="1" s="1"/>
  <c r="F15493" i="1" a="1"/>
  <c r="F15493" i="1" s="1"/>
  <c r="H15493" i="1" s="1"/>
  <c r="F19573" i="1" a="1"/>
  <c r="F19573" i="1" s="1"/>
  <c r="H19573" i="1" s="1"/>
  <c r="F19165" i="1" a="1"/>
  <c r="F19165" i="1" s="1"/>
  <c r="H19165" i="1" s="1"/>
  <c r="F15901" i="1" a="1"/>
  <c r="F15901" i="1" s="1"/>
  <c r="H15901" i="1" s="1"/>
  <c r="F17533" i="1" a="1"/>
  <c r="F17533" i="1" s="1"/>
  <c r="H17533" i="1" s="1"/>
  <c r="F8149" i="1" a="1"/>
  <c r="F8149" i="1" s="1"/>
  <c r="H8149" i="1" s="1"/>
  <c r="F7333" i="1" a="1"/>
  <c r="F7333" i="1" s="1"/>
  <c r="H7333" i="1" s="1"/>
  <c r="F3661" i="1" a="1"/>
  <c r="F3661" i="1" s="1"/>
  <c r="H3661" i="1" s="1"/>
  <c r="F5701" i="1" a="1"/>
  <c r="F5701" i="1" s="1"/>
  <c r="H5701" i="1" s="1"/>
  <c r="F3253" i="1" a="1"/>
  <c r="F3253" i="1" s="1"/>
  <c r="H3253" i="1" s="1"/>
  <c r="F2845" i="1" a="1"/>
  <c r="F2845" i="1" s="1"/>
  <c r="H2845" i="1" s="1"/>
  <c r="F13453" i="1" a="1"/>
  <c r="F13453" i="1" s="1"/>
  <c r="H13453" i="1" s="1"/>
  <c r="F14677" i="1" a="1"/>
  <c r="F14677" i="1" s="1"/>
  <c r="H14677" i="1" s="1"/>
  <c r="F17941" i="1" a="1"/>
  <c r="F17941" i="1" s="1"/>
  <c r="H17941" i="1" s="1"/>
  <c r="F6925" i="1" a="1"/>
  <c r="F6925" i="1" s="1"/>
  <c r="H6925" i="1" s="1"/>
  <c r="F13045" i="1" a="1"/>
  <c r="F13045" i="1" s="1"/>
  <c r="H13045" i="1" s="1"/>
  <c r="F4885" i="1" a="1"/>
  <c r="F4885" i="1" s="1"/>
  <c r="H4885" i="1" s="1"/>
  <c r="F9373" i="1" a="1"/>
  <c r="F9373" i="1" s="1"/>
  <c r="H9373" i="1" s="1"/>
  <c r="F14676" i="1" a="1"/>
  <c r="F14676" i="1" s="1"/>
  <c r="H14676" i="1" s="1"/>
  <c r="F3252" i="1" a="1"/>
  <c r="F3252" i="1" s="1"/>
  <c r="H3252" i="1" s="1"/>
  <c r="F11820" i="1" a="1"/>
  <c r="F11820" i="1" s="1"/>
  <c r="H11820" i="1" s="1"/>
  <c r="F5700" i="1" a="1"/>
  <c r="F5700" i="1" s="1"/>
  <c r="H5700" i="1" s="1"/>
  <c r="F11412" i="1" a="1"/>
  <c r="F11412" i="1" s="1"/>
  <c r="H11412" i="1" s="1"/>
  <c r="F1212" i="1" a="1"/>
  <c r="F1212" i="1" s="1"/>
  <c r="H1212" i="1" s="1"/>
  <c r="F18756" i="1" a="1"/>
  <c r="F18756" i="1" s="1"/>
  <c r="H18756" i="1" s="1"/>
  <c r="F17532" i="1" a="1"/>
  <c r="F17532" i="1" s="1"/>
  <c r="H17532" i="1" s="1"/>
  <c r="F3660" i="1" a="1"/>
  <c r="F3660" i="1" s="1"/>
  <c r="H3660" i="1" s="1"/>
  <c r="F8148" i="1" a="1"/>
  <c r="F8148" i="1" s="1"/>
  <c r="H8148" i="1" s="1"/>
  <c r="F6516" i="1" a="1"/>
  <c r="F6516" i="1" s="1"/>
  <c r="H6516" i="1" s="1"/>
  <c r="F2028" i="1" a="1"/>
  <c r="F2028" i="1" s="1"/>
  <c r="H2028" i="1" s="1"/>
  <c r="F11004" i="1" a="1"/>
  <c r="F11004" i="1" s="1"/>
  <c r="H11004" i="1" s="1"/>
  <c r="F12636" i="1" a="1"/>
  <c r="F12636" i="1" s="1"/>
  <c r="H12636" i="1" s="1"/>
  <c r="F9780" i="1" a="1"/>
  <c r="F9780" i="1" s="1"/>
  <c r="H9780" i="1" s="1"/>
  <c r="F13044" i="1" a="1"/>
  <c r="F13044" i="1" s="1"/>
  <c r="H13044" i="1" s="1"/>
  <c r="F16716" i="1" a="1"/>
  <c r="F16716" i="1" s="1"/>
  <c r="H16716" i="1" s="1"/>
  <c r="F20388" i="1" a="1"/>
  <c r="F20388" i="1" s="1"/>
  <c r="H20388" i="1" s="1"/>
  <c r="F17124" i="1" a="1"/>
  <c r="F17124" i="1" s="1"/>
  <c r="H17124" i="1" s="1"/>
  <c r="F5292" i="1" a="1"/>
  <c r="F5292" i="1" s="1"/>
  <c r="H5292" i="1" s="1"/>
  <c r="F8964" i="1" a="1"/>
  <c r="F8964" i="1" s="1"/>
  <c r="H8964" i="1" s="1"/>
  <c r="F15900" i="1" a="1"/>
  <c r="F15900" i="1" s="1"/>
  <c r="H15900" i="1" s="1"/>
  <c r="F17940" i="1" a="1"/>
  <c r="F17940" i="1" s="1"/>
  <c r="H17940" i="1" s="1"/>
  <c r="F13452" i="1" a="1"/>
  <c r="F13452" i="1" s="1"/>
  <c r="H13452" i="1" s="1"/>
  <c r="F16308" i="1" a="1"/>
  <c r="F16308" i="1" s="1"/>
  <c r="H16308" i="1" s="1"/>
  <c r="F4476" i="1" a="1"/>
  <c r="F4476" i="1" s="1"/>
  <c r="H4476" i="1" s="1"/>
  <c r="F2436" i="1" a="1"/>
  <c r="F2436" i="1" s="1"/>
  <c r="H2436" i="1" s="1"/>
  <c r="F6108" i="1" a="1"/>
  <c r="F6108" i="1" s="1"/>
  <c r="H6108" i="1" s="1"/>
  <c r="F1620" i="1" a="1"/>
  <c r="F1620" i="1" s="1"/>
  <c r="H1620" i="1" s="1"/>
  <c r="F7740" i="1" a="1"/>
  <c r="F7740" i="1" s="1"/>
  <c r="H7740" i="1" s="1"/>
  <c r="F19572" i="1" a="1"/>
  <c r="F19572" i="1" s="1"/>
  <c r="H19572" i="1" s="1"/>
  <c r="F4068" i="1" a="1"/>
  <c r="F4068" i="1" s="1"/>
  <c r="H4068" i="1" s="1"/>
  <c r="F10596" i="1" a="1"/>
  <c r="F10596" i="1" s="1"/>
  <c r="H10596" i="1" s="1"/>
  <c r="F804" i="1" a="1"/>
  <c r="F804" i="1" s="1"/>
  <c r="H804" i="1" s="1"/>
  <c r="F14268" i="1" a="1"/>
  <c r="F14268" i="1" s="1"/>
  <c r="H14268" i="1" s="1"/>
  <c r="F4884" i="1" a="1"/>
  <c r="F4884" i="1" s="1"/>
  <c r="H4884" i="1" s="1"/>
  <c r="F18348" i="1" a="1"/>
  <c r="F18348" i="1" s="1"/>
  <c r="H18348" i="1" s="1"/>
  <c r="F6924" i="1" a="1"/>
  <c r="F6924" i="1" s="1"/>
  <c r="H6924" i="1" s="1"/>
  <c r="F10188" i="1" a="1"/>
  <c r="F10188" i="1" s="1"/>
  <c r="H10188" i="1" s="1"/>
  <c r="F15492" i="1" a="1"/>
  <c r="F15492" i="1" s="1"/>
  <c r="H15492" i="1" s="1"/>
  <c r="F12228" i="1" a="1"/>
  <c r="F12228" i="1" s="1"/>
  <c r="H12228" i="1" s="1"/>
  <c r="F13860" i="1" a="1"/>
  <c r="F13860" i="1" s="1"/>
  <c r="H13860" i="1" s="1"/>
  <c r="F19980" i="1" a="1"/>
  <c r="F19980" i="1" s="1"/>
  <c r="H19980" i="1" s="1"/>
  <c r="F7332" i="1" a="1"/>
  <c r="F7332" i="1" s="1"/>
  <c r="H7332" i="1" s="1"/>
  <c r="F8556" i="1" a="1"/>
  <c r="F8556" i="1" s="1"/>
  <c r="H8556" i="1" s="1"/>
  <c r="F9372" i="1" a="1"/>
  <c r="F9372" i="1" s="1"/>
  <c r="H9372" i="1" s="1"/>
  <c r="F19164" i="1" a="1"/>
  <c r="F19164" i="1" s="1"/>
  <c r="H19164" i="1" s="1"/>
  <c r="F15084" i="1" a="1"/>
  <c r="F15084" i="1" s="1"/>
  <c r="H15084" i="1" s="1"/>
  <c r="F2844" i="1" a="1"/>
  <c r="F2844" i="1" s="1"/>
  <c r="H2844" i="1" s="1"/>
  <c r="F803" i="1" a="1"/>
  <c r="F803" i="1" s="1"/>
  <c r="H803" i="1" s="1"/>
  <c r="F6923" i="1" a="1"/>
  <c r="F6923" i="1" s="1"/>
  <c r="H6923" i="1" s="1"/>
  <c r="F8147" i="1" a="1"/>
  <c r="F8147" i="1" s="1"/>
  <c r="H8147" i="1" s="1"/>
  <c r="F10595" i="1" a="1"/>
  <c r="F10595" i="1" s="1"/>
  <c r="H10595" i="1" s="1"/>
  <c r="F9371" i="1" a="1"/>
  <c r="F9371" i="1" s="1"/>
  <c r="H9371" i="1" s="1"/>
  <c r="F15083" i="1" a="1"/>
  <c r="F15083" i="1" s="1"/>
  <c r="H15083" i="1" s="1"/>
  <c r="F7739" i="1" a="1"/>
  <c r="F7739" i="1" s="1"/>
  <c r="H7739" i="1" s="1"/>
  <c r="F2435" i="1" a="1"/>
  <c r="F2435" i="1" s="1"/>
  <c r="H2435" i="1" s="1"/>
  <c r="F6515" i="1" a="1"/>
  <c r="F6515" i="1" s="1"/>
  <c r="H6515" i="1" s="1"/>
  <c r="F17939" i="1" a="1"/>
  <c r="F17939" i="1" s="1"/>
  <c r="H17939" i="1" s="1"/>
  <c r="F16715" i="1" a="1"/>
  <c r="F16715" i="1" s="1"/>
  <c r="H16715" i="1" s="1"/>
  <c r="F14267" i="1" a="1"/>
  <c r="F14267" i="1" s="1"/>
  <c r="H14267" i="1" s="1"/>
  <c r="F20387" i="1" a="1"/>
  <c r="F20387" i="1" s="1"/>
  <c r="H20387" i="1" s="1"/>
  <c r="F4475" i="1" a="1"/>
  <c r="F4475" i="1" s="1"/>
  <c r="H4475" i="1" s="1"/>
  <c r="F3251" i="1" a="1"/>
  <c r="F3251" i="1" s="1"/>
  <c r="H3251" i="1" s="1"/>
  <c r="F11411" i="1" a="1"/>
  <c r="F11411" i="1" s="1"/>
  <c r="H11411" i="1" s="1"/>
  <c r="F12227" i="1" a="1"/>
  <c r="F12227" i="1" s="1"/>
  <c r="H12227" i="1" s="1"/>
  <c r="F18755" i="1" a="1"/>
  <c r="F18755" i="1" s="1"/>
  <c r="H18755" i="1" s="1"/>
  <c r="F13859" i="1" a="1"/>
  <c r="F13859" i="1" s="1"/>
  <c r="H13859" i="1" s="1"/>
  <c r="F13451" i="1" a="1"/>
  <c r="F13451" i="1" s="1"/>
  <c r="H13451" i="1" s="1"/>
  <c r="F16307" i="1" a="1"/>
  <c r="F16307" i="1" s="1"/>
  <c r="H16307" i="1" s="1"/>
  <c r="F14675" i="1" a="1"/>
  <c r="F14675" i="1" s="1"/>
  <c r="H14675" i="1" s="1"/>
  <c r="F4883" i="1" a="1"/>
  <c r="F4883" i="1" s="1"/>
  <c r="H4883" i="1" s="1"/>
  <c r="F4067" i="1" a="1"/>
  <c r="F4067" i="1" s="1"/>
  <c r="H4067" i="1" s="1"/>
  <c r="F8963" i="1" a="1"/>
  <c r="F8963" i="1" s="1"/>
  <c r="H8963" i="1" s="1"/>
  <c r="F19979" i="1" a="1"/>
  <c r="F19979" i="1" s="1"/>
  <c r="H19979" i="1" s="1"/>
  <c r="F5699" i="1" a="1"/>
  <c r="F5699" i="1" s="1"/>
  <c r="H5699" i="1" s="1"/>
  <c r="F15899" i="1" a="1"/>
  <c r="F15899" i="1" s="1"/>
  <c r="H15899" i="1" s="1"/>
  <c r="F18347" i="1" a="1"/>
  <c r="F18347" i="1" s="1"/>
  <c r="H18347" i="1" s="1"/>
  <c r="F7331" i="1" a="1"/>
  <c r="F7331" i="1" s="1"/>
  <c r="H7331" i="1" s="1"/>
  <c r="F6107" i="1" a="1"/>
  <c r="F6107" i="1" s="1"/>
  <c r="H6107" i="1" s="1"/>
  <c r="F12635" i="1" a="1"/>
  <c r="F12635" i="1" s="1"/>
  <c r="H12635" i="1" s="1"/>
  <c r="F11819" i="1" a="1"/>
  <c r="F11819" i="1" s="1"/>
  <c r="H11819" i="1" s="1"/>
  <c r="F2027" i="1" a="1"/>
  <c r="F2027" i="1" s="1"/>
  <c r="H2027" i="1" s="1"/>
  <c r="F1619" i="1" a="1"/>
  <c r="F1619" i="1" s="1"/>
  <c r="H1619" i="1" s="1"/>
  <c r="F5291" i="1" a="1"/>
  <c r="F5291" i="1" s="1"/>
  <c r="H5291" i="1" s="1"/>
  <c r="F17123" i="1" a="1"/>
  <c r="F17123" i="1" s="1"/>
  <c r="H17123" i="1" s="1"/>
  <c r="F3659" i="1" a="1"/>
  <c r="F3659" i="1" s="1"/>
  <c r="H3659" i="1" s="1"/>
  <c r="F8555" i="1" a="1"/>
  <c r="F8555" i="1" s="1"/>
  <c r="H8555" i="1" s="1"/>
  <c r="F11003" i="1" a="1"/>
  <c r="F11003" i="1" s="1"/>
  <c r="H11003" i="1" s="1"/>
  <c r="F9779" i="1" a="1"/>
  <c r="F9779" i="1" s="1"/>
  <c r="H9779" i="1" s="1"/>
  <c r="F19163" i="1" a="1"/>
  <c r="F19163" i="1" s="1"/>
  <c r="H19163" i="1" s="1"/>
  <c r="F2843" i="1" a="1"/>
  <c r="F2843" i="1" s="1"/>
  <c r="H2843" i="1" s="1"/>
  <c r="F10187" i="1" a="1"/>
  <c r="F10187" i="1" s="1"/>
  <c r="H10187" i="1" s="1"/>
  <c r="F1211" i="1" a="1"/>
  <c r="F1211" i="1" s="1"/>
  <c r="H1211" i="1" s="1"/>
  <c r="F13043" i="1" a="1"/>
  <c r="F13043" i="1" s="1"/>
  <c r="H13043" i="1" s="1"/>
  <c r="F15491" i="1" a="1"/>
  <c r="F15491" i="1" s="1"/>
  <c r="H15491" i="1" s="1"/>
  <c r="F17531" i="1" a="1"/>
  <c r="F17531" i="1" s="1"/>
  <c r="H17531" i="1" s="1"/>
  <c r="F19571" i="1" a="1"/>
  <c r="F19571" i="1" s="1"/>
  <c r="H19571" i="1" s="1"/>
  <c r="F11410" i="1" a="1"/>
  <c r="F11410" i="1" s="1"/>
  <c r="H11410" i="1" s="1"/>
  <c r="F5698" i="1" a="1"/>
  <c r="F5698" i="1" s="1"/>
  <c r="H5698" i="1" s="1"/>
  <c r="F6514" i="1" a="1"/>
  <c r="F6514" i="1" s="1"/>
  <c r="H6514" i="1" s="1"/>
  <c r="F13858" i="1" a="1"/>
  <c r="F13858" i="1" s="1"/>
  <c r="H13858" i="1" s="1"/>
  <c r="F15082" i="1" a="1"/>
  <c r="F15082" i="1" s="1"/>
  <c r="H15082" i="1" s="1"/>
  <c r="F9778" i="1" a="1"/>
  <c r="F9778" i="1" s="1"/>
  <c r="H9778" i="1" s="1"/>
  <c r="F20386" i="1" a="1"/>
  <c r="F20386" i="1" s="1"/>
  <c r="H20386" i="1" s="1"/>
  <c r="F3658" i="1" a="1"/>
  <c r="F3658" i="1" s="1"/>
  <c r="H3658" i="1" s="1"/>
  <c r="F8146" i="1" a="1"/>
  <c r="F8146" i="1" s="1"/>
  <c r="H8146" i="1" s="1"/>
  <c r="F7330" i="1" a="1"/>
  <c r="F7330" i="1" s="1"/>
  <c r="H7330" i="1" s="1"/>
  <c r="F14674" i="1" a="1"/>
  <c r="F14674" i="1" s="1"/>
  <c r="H14674" i="1" s="1"/>
  <c r="F13450" i="1" a="1"/>
  <c r="F13450" i="1" s="1"/>
  <c r="H13450" i="1" s="1"/>
  <c r="F17530" i="1" a="1"/>
  <c r="F17530" i="1" s="1"/>
  <c r="H17530" i="1" s="1"/>
  <c r="F2842" i="1" a="1"/>
  <c r="F2842" i="1" s="1"/>
  <c r="H2842" i="1" s="1"/>
  <c r="F10594" i="1" a="1"/>
  <c r="F10594" i="1" s="1"/>
  <c r="H10594" i="1" s="1"/>
  <c r="F4066" i="1" a="1"/>
  <c r="F4066" i="1" s="1"/>
  <c r="H4066" i="1" s="1"/>
  <c r="F802" i="1" a="1"/>
  <c r="F802" i="1" s="1"/>
  <c r="H802" i="1" s="1"/>
  <c r="F4474" i="1" a="1"/>
  <c r="F4474" i="1" s="1"/>
  <c r="H4474" i="1" s="1"/>
  <c r="F1210" i="1" a="1"/>
  <c r="F1210" i="1" s="1"/>
  <c r="H1210" i="1" s="1"/>
  <c r="F19162" i="1" a="1"/>
  <c r="F19162" i="1" s="1"/>
  <c r="H19162" i="1" s="1"/>
  <c r="F11002" i="1" a="1"/>
  <c r="F11002" i="1" s="1"/>
  <c r="H11002" i="1" s="1"/>
  <c r="F2026" i="1" a="1"/>
  <c r="F2026" i="1" s="1"/>
  <c r="H2026" i="1" s="1"/>
  <c r="F18754" i="1" a="1"/>
  <c r="F18754" i="1" s="1"/>
  <c r="H18754" i="1" s="1"/>
  <c r="F15490" i="1" a="1"/>
  <c r="F15490" i="1" s="1"/>
  <c r="H15490" i="1" s="1"/>
  <c r="F3250" i="1" a="1"/>
  <c r="F3250" i="1" s="1"/>
  <c r="H3250" i="1" s="1"/>
  <c r="F2434" i="1" a="1"/>
  <c r="F2434" i="1" s="1"/>
  <c r="H2434" i="1" s="1"/>
  <c r="F16714" i="1" a="1"/>
  <c r="F16714" i="1" s="1"/>
  <c r="H16714" i="1" s="1"/>
  <c r="F17938" i="1" a="1"/>
  <c r="F17938" i="1" s="1"/>
  <c r="H17938" i="1" s="1"/>
  <c r="F4882" i="1" a="1"/>
  <c r="F4882" i="1" s="1"/>
  <c r="H4882" i="1" s="1"/>
  <c r="F18346" i="1" a="1"/>
  <c r="F18346" i="1" s="1"/>
  <c r="H18346" i="1" s="1"/>
  <c r="F6922" i="1" a="1"/>
  <c r="F6922" i="1" s="1"/>
  <c r="H6922" i="1" s="1"/>
  <c r="F12634" i="1" a="1"/>
  <c r="F12634" i="1" s="1"/>
  <c r="H12634" i="1" s="1"/>
  <c r="F11818" i="1" a="1"/>
  <c r="F11818" i="1" s="1"/>
  <c r="H11818" i="1" s="1"/>
  <c r="F15898" i="1" a="1"/>
  <c r="F15898" i="1" s="1"/>
  <c r="H15898" i="1" s="1"/>
  <c r="F13042" i="1" a="1"/>
  <c r="F13042" i="1" s="1"/>
  <c r="H13042" i="1" s="1"/>
  <c r="F12226" i="1" a="1"/>
  <c r="F12226" i="1" s="1"/>
  <c r="H12226" i="1" s="1"/>
  <c r="F1618" i="1" a="1"/>
  <c r="F1618" i="1" s="1"/>
  <c r="H1618" i="1" s="1"/>
  <c r="F17122" i="1" a="1"/>
  <c r="F17122" i="1" s="1"/>
  <c r="H17122" i="1" s="1"/>
  <c r="F14266" i="1" a="1"/>
  <c r="F14266" i="1" s="1"/>
  <c r="H14266" i="1" s="1"/>
  <c r="F19978" i="1" a="1"/>
  <c r="F19978" i="1" s="1"/>
  <c r="H19978" i="1" s="1"/>
  <c r="F8962" i="1" a="1"/>
  <c r="F8962" i="1" s="1"/>
  <c r="H8962" i="1" s="1"/>
  <c r="F8554" i="1" a="1"/>
  <c r="F8554" i="1" s="1"/>
  <c r="H8554" i="1" s="1"/>
  <c r="F16306" i="1" a="1"/>
  <c r="F16306" i="1" s="1"/>
  <c r="H16306" i="1" s="1"/>
  <c r="F6106" i="1" a="1"/>
  <c r="F6106" i="1" s="1"/>
  <c r="H6106" i="1" s="1"/>
  <c r="F5290" i="1" a="1"/>
  <c r="F5290" i="1" s="1"/>
  <c r="H5290" i="1" s="1"/>
  <c r="F7738" i="1" a="1"/>
  <c r="F7738" i="1" s="1"/>
  <c r="H7738" i="1" s="1"/>
  <c r="F10186" i="1" a="1"/>
  <c r="F10186" i="1" s="1"/>
  <c r="H10186" i="1" s="1"/>
  <c r="F19570" i="1" a="1"/>
  <c r="F19570" i="1" s="1"/>
  <c r="H19570" i="1" s="1"/>
  <c r="F9370" i="1" a="1"/>
  <c r="F9370" i="1" s="1"/>
  <c r="H9370" i="1" s="1"/>
  <c r="F13449" i="1" a="1"/>
  <c r="F13449" i="1" s="1"/>
  <c r="H13449" i="1" s="1"/>
  <c r="F9369" i="1" a="1"/>
  <c r="F9369" i="1" s="1"/>
  <c r="H9369" i="1" s="1"/>
  <c r="F12225" i="1" a="1"/>
  <c r="F12225" i="1" s="1"/>
  <c r="H12225" i="1" s="1"/>
  <c r="F11817" i="1" a="1"/>
  <c r="F11817" i="1" s="1"/>
  <c r="H11817" i="1" s="1"/>
  <c r="F14265" i="1" a="1"/>
  <c r="F14265" i="1" s="1"/>
  <c r="H14265" i="1" s="1"/>
  <c r="F18753" i="1" a="1"/>
  <c r="F18753" i="1" s="1"/>
  <c r="H18753" i="1" s="1"/>
  <c r="F8961" i="1" a="1"/>
  <c r="F8961" i="1" s="1"/>
  <c r="H8961" i="1" s="1"/>
  <c r="F5697" i="1" a="1"/>
  <c r="F5697" i="1" s="1"/>
  <c r="H5697" i="1" s="1"/>
  <c r="F19977" i="1" a="1"/>
  <c r="F19977" i="1" s="1"/>
  <c r="H19977" i="1" s="1"/>
  <c r="F6105" i="1" a="1"/>
  <c r="F6105" i="1" s="1"/>
  <c r="H6105" i="1" s="1"/>
  <c r="F17529" i="1" a="1"/>
  <c r="F17529" i="1" s="1"/>
  <c r="H17529" i="1" s="1"/>
  <c r="F6513" i="1" a="1"/>
  <c r="F6513" i="1" s="1"/>
  <c r="H6513" i="1" s="1"/>
  <c r="F13041" i="1" a="1"/>
  <c r="F13041" i="1" s="1"/>
  <c r="H13041" i="1" s="1"/>
  <c r="F2433" i="1" a="1"/>
  <c r="F2433" i="1" s="1"/>
  <c r="H2433" i="1" s="1"/>
  <c r="F6921" i="1" a="1"/>
  <c r="F6921" i="1" s="1"/>
  <c r="H6921" i="1" s="1"/>
  <c r="F10593" i="1" a="1"/>
  <c r="F10593" i="1" s="1"/>
  <c r="H10593" i="1" s="1"/>
  <c r="F10185" i="1" a="1"/>
  <c r="F10185" i="1" s="1"/>
  <c r="H10185" i="1" s="1"/>
  <c r="F16305" i="1" a="1"/>
  <c r="F16305" i="1" s="1"/>
  <c r="H16305" i="1" s="1"/>
  <c r="F17121" i="1" a="1"/>
  <c r="F17121" i="1" s="1"/>
  <c r="H17121" i="1" s="1"/>
  <c r="F3249" i="1" a="1"/>
  <c r="F3249" i="1" s="1"/>
  <c r="H3249" i="1" s="1"/>
  <c r="F8553" i="1" a="1"/>
  <c r="F8553" i="1" s="1"/>
  <c r="H8553" i="1" s="1"/>
  <c r="F7737" i="1" a="1"/>
  <c r="F7737" i="1" s="1"/>
  <c r="H7737" i="1" s="1"/>
  <c r="F5289" i="1" a="1"/>
  <c r="F5289" i="1" s="1"/>
  <c r="H5289" i="1" s="1"/>
  <c r="F4065" i="1" a="1"/>
  <c r="F4065" i="1" s="1"/>
  <c r="H4065" i="1" s="1"/>
  <c r="F17937" i="1" a="1"/>
  <c r="F17937" i="1" s="1"/>
  <c r="H17937" i="1" s="1"/>
  <c r="F4473" i="1" a="1"/>
  <c r="F4473" i="1" s="1"/>
  <c r="H4473" i="1" s="1"/>
  <c r="F1209" i="1" a="1"/>
  <c r="F1209" i="1" s="1"/>
  <c r="H1209" i="1" s="1"/>
  <c r="F19569" i="1" a="1"/>
  <c r="F19569" i="1" s="1"/>
  <c r="H19569" i="1" s="1"/>
  <c r="F3657" i="1" a="1"/>
  <c r="F3657" i="1" s="1"/>
  <c r="H3657" i="1" s="1"/>
  <c r="F2841" i="1" a="1"/>
  <c r="F2841" i="1" s="1"/>
  <c r="H2841" i="1" s="1"/>
  <c r="F12633" i="1" a="1"/>
  <c r="F12633" i="1" s="1"/>
  <c r="H12633" i="1" s="1"/>
  <c r="F1617" i="1" a="1"/>
  <c r="F1617" i="1" s="1"/>
  <c r="H1617" i="1" s="1"/>
  <c r="F9777" i="1" a="1"/>
  <c r="F9777" i="1" s="1"/>
  <c r="H9777" i="1" s="1"/>
  <c r="F11001" i="1" a="1"/>
  <c r="F11001" i="1" s="1"/>
  <c r="H11001" i="1" s="1"/>
  <c r="F14673" i="1" a="1"/>
  <c r="F14673" i="1" s="1"/>
  <c r="H14673" i="1" s="1"/>
  <c r="F801" i="1" a="1"/>
  <c r="F801" i="1" s="1"/>
  <c r="H801" i="1" s="1"/>
  <c r="F8145" i="1" a="1"/>
  <c r="F8145" i="1" s="1"/>
  <c r="H8145" i="1" s="1"/>
  <c r="F4881" i="1" a="1"/>
  <c r="F4881" i="1" s="1"/>
  <c r="H4881" i="1" s="1"/>
  <c r="F15897" i="1" a="1"/>
  <c r="F15897" i="1" s="1"/>
  <c r="H15897" i="1" s="1"/>
  <c r="F13857" i="1" a="1"/>
  <c r="F13857" i="1" s="1"/>
  <c r="H13857" i="1" s="1"/>
  <c r="F15081" i="1" a="1"/>
  <c r="F15081" i="1" s="1"/>
  <c r="H15081" i="1" s="1"/>
  <c r="F7329" i="1" a="1"/>
  <c r="F7329" i="1" s="1"/>
  <c r="H7329" i="1" s="1"/>
  <c r="F19161" i="1" a="1"/>
  <c r="F19161" i="1" s="1"/>
  <c r="H19161" i="1" s="1"/>
  <c r="F16713" i="1" a="1"/>
  <c r="F16713" i="1" s="1"/>
  <c r="H16713" i="1" s="1"/>
  <c r="F20385" i="1" a="1"/>
  <c r="F20385" i="1" s="1"/>
  <c r="H20385" i="1" s="1"/>
  <c r="F18345" i="1" a="1"/>
  <c r="F18345" i="1" s="1"/>
  <c r="H18345" i="1" s="1"/>
  <c r="F2025" i="1" a="1"/>
  <c r="F2025" i="1" s="1"/>
  <c r="H2025" i="1" s="1"/>
  <c r="F15489" i="1" a="1"/>
  <c r="F15489" i="1" s="1"/>
  <c r="H15489" i="1" s="1"/>
  <c r="F11409" i="1" a="1"/>
  <c r="F11409" i="1" s="1"/>
  <c r="H11409" i="1" s="1"/>
  <c r="F14672" i="1" a="1"/>
  <c r="F14672" i="1" s="1"/>
  <c r="H14672" i="1" s="1"/>
  <c r="F19976" i="1" a="1"/>
  <c r="F19976" i="1" s="1"/>
  <c r="H19976" i="1" s="1"/>
  <c r="F4472" i="1" a="1"/>
  <c r="F4472" i="1" s="1"/>
  <c r="H4472" i="1" s="1"/>
  <c r="F19160" i="1" a="1"/>
  <c r="F19160" i="1" s="1"/>
  <c r="H19160" i="1" s="1"/>
  <c r="F6512" i="1" a="1"/>
  <c r="F6512" i="1" s="1"/>
  <c r="H6512" i="1" s="1"/>
  <c r="F11408" i="1" a="1"/>
  <c r="F11408" i="1" s="1"/>
  <c r="H11408" i="1" s="1"/>
  <c r="F10592" i="1" a="1"/>
  <c r="F10592" i="1" s="1"/>
  <c r="H10592" i="1" s="1"/>
  <c r="F9776" i="1" a="1"/>
  <c r="F9776" i="1" s="1"/>
  <c r="H9776" i="1" s="1"/>
  <c r="F12224" i="1" a="1"/>
  <c r="F12224" i="1" s="1"/>
  <c r="H12224" i="1" s="1"/>
  <c r="F3656" i="1" a="1"/>
  <c r="F3656" i="1" s="1"/>
  <c r="H3656" i="1" s="1"/>
  <c r="F15488" i="1" a="1"/>
  <c r="F15488" i="1" s="1"/>
  <c r="H15488" i="1" s="1"/>
  <c r="F15080" i="1" a="1"/>
  <c r="F15080" i="1" s="1"/>
  <c r="H15080" i="1" s="1"/>
  <c r="F8960" i="1" a="1"/>
  <c r="F8960" i="1" s="1"/>
  <c r="H8960" i="1" s="1"/>
  <c r="F13856" i="1" a="1"/>
  <c r="F13856" i="1" s="1"/>
  <c r="H13856" i="1" s="1"/>
  <c r="F3248" i="1" a="1"/>
  <c r="F3248" i="1" s="1"/>
  <c r="H3248" i="1" s="1"/>
  <c r="F9368" i="1" a="1"/>
  <c r="F9368" i="1" s="1"/>
  <c r="H9368" i="1" s="1"/>
  <c r="F17120" i="1" a="1"/>
  <c r="F17120" i="1" s="1"/>
  <c r="H17120" i="1" s="1"/>
  <c r="F16304" i="1" a="1"/>
  <c r="F16304" i="1" s="1"/>
  <c r="H16304" i="1" s="1"/>
  <c r="F16712" i="1" a="1"/>
  <c r="F16712" i="1" s="1"/>
  <c r="H16712" i="1" s="1"/>
  <c r="F800" i="1" a="1"/>
  <c r="F800" i="1" s="1"/>
  <c r="H800" i="1" s="1"/>
  <c r="F1208" i="1" a="1"/>
  <c r="F1208" i="1" s="1"/>
  <c r="H1208" i="1" s="1"/>
  <c r="F1616" i="1" a="1"/>
  <c r="F1616" i="1" s="1"/>
  <c r="H1616" i="1" s="1"/>
  <c r="F7736" i="1" a="1"/>
  <c r="F7736" i="1" s="1"/>
  <c r="H7736" i="1" s="1"/>
  <c r="F12632" i="1" a="1"/>
  <c r="F12632" i="1" s="1"/>
  <c r="H12632" i="1" s="1"/>
  <c r="F14264" i="1" a="1"/>
  <c r="F14264" i="1" s="1"/>
  <c r="H14264" i="1" s="1"/>
  <c r="F5696" i="1" a="1"/>
  <c r="F5696" i="1" s="1"/>
  <c r="H5696" i="1" s="1"/>
  <c r="F18344" i="1" a="1"/>
  <c r="F18344" i="1" s="1"/>
  <c r="H18344" i="1" s="1"/>
  <c r="F13448" i="1" a="1"/>
  <c r="F13448" i="1" s="1"/>
  <c r="H13448" i="1" s="1"/>
  <c r="F17528" i="1" a="1"/>
  <c r="F17528" i="1" s="1"/>
  <c r="H17528" i="1" s="1"/>
  <c r="F2024" i="1" a="1"/>
  <c r="F2024" i="1" s="1"/>
  <c r="H2024" i="1" s="1"/>
  <c r="F13040" i="1" a="1"/>
  <c r="F13040" i="1" s="1"/>
  <c r="H13040" i="1" s="1"/>
  <c r="F5288" i="1" a="1"/>
  <c r="F5288" i="1" s="1"/>
  <c r="H5288" i="1" s="1"/>
  <c r="F20384" i="1" a="1"/>
  <c r="F20384" i="1" s="1"/>
  <c r="H20384" i="1" s="1"/>
  <c r="F19568" i="1" a="1"/>
  <c r="F19568" i="1" s="1"/>
  <c r="H19568" i="1" s="1"/>
  <c r="F7328" i="1" a="1"/>
  <c r="F7328" i="1" s="1"/>
  <c r="H7328" i="1" s="1"/>
  <c r="F15896" i="1" a="1"/>
  <c r="F15896" i="1" s="1"/>
  <c r="H15896" i="1" s="1"/>
  <c r="F6104" i="1" a="1"/>
  <c r="F6104" i="1" s="1"/>
  <c r="H6104" i="1" s="1"/>
  <c r="F10184" i="1" a="1"/>
  <c r="F10184" i="1" s="1"/>
  <c r="H10184" i="1" s="1"/>
  <c r="F17936" i="1" a="1"/>
  <c r="F17936" i="1" s="1"/>
  <c r="H17936" i="1" s="1"/>
  <c r="F11816" i="1" a="1"/>
  <c r="F11816" i="1" s="1"/>
  <c r="H11816" i="1" s="1"/>
  <c r="F18752" i="1" a="1"/>
  <c r="F18752" i="1" s="1"/>
  <c r="H18752" i="1" s="1"/>
  <c r="F8144" i="1" a="1"/>
  <c r="F8144" i="1" s="1"/>
  <c r="H8144" i="1" s="1"/>
  <c r="F2840" i="1" a="1"/>
  <c r="F2840" i="1" s="1"/>
  <c r="H2840" i="1" s="1"/>
  <c r="F11000" i="1" a="1"/>
  <c r="F11000" i="1" s="1"/>
  <c r="H11000" i="1" s="1"/>
  <c r="F2432" i="1" a="1"/>
  <c r="F2432" i="1" s="1"/>
  <c r="H2432" i="1" s="1"/>
  <c r="F4880" i="1" a="1"/>
  <c r="F4880" i="1" s="1"/>
  <c r="H4880" i="1" s="1"/>
  <c r="F4064" i="1" a="1"/>
  <c r="F4064" i="1" s="1"/>
  <c r="H4064" i="1" s="1"/>
  <c r="F8552" i="1" a="1"/>
  <c r="F8552" i="1" s="1"/>
  <c r="H8552" i="1" s="1"/>
  <c r="F6920" i="1" a="1"/>
  <c r="F6920" i="1" s="1"/>
  <c r="H6920" i="1" s="1"/>
  <c r="F2023" i="1" a="1"/>
  <c r="F2023" i="1" s="1"/>
  <c r="H2023" i="1" s="1"/>
  <c r="F20383" i="1" a="1"/>
  <c r="F20383" i="1" s="1"/>
  <c r="H20383" i="1" s="1"/>
  <c r="F8143" i="1" a="1"/>
  <c r="F8143" i="1" s="1"/>
  <c r="H8143" i="1" s="1"/>
  <c r="F5287" i="1" a="1"/>
  <c r="F5287" i="1" s="1"/>
  <c r="H5287" i="1" s="1"/>
  <c r="F4879" i="1" a="1"/>
  <c r="F4879" i="1" s="1"/>
  <c r="H4879" i="1" s="1"/>
  <c r="F6511" i="1" a="1"/>
  <c r="F6511" i="1" s="1"/>
  <c r="H6511" i="1" s="1"/>
  <c r="F8959" i="1" a="1"/>
  <c r="F8959" i="1" s="1"/>
  <c r="H8959" i="1" s="1"/>
  <c r="F8551" i="1" a="1"/>
  <c r="F8551" i="1" s="1"/>
  <c r="H8551" i="1" s="1"/>
  <c r="F7327" i="1" a="1"/>
  <c r="F7327" i="1" s="1"/>
  <c r="H7327" i="1" s="1"/>
  <c r="F17935" i="1" a="1"/>
  <c r="F17935" i="1" s="1"/>
  <c r="H17935" i="1" s="1"/>
  <c r="F4063" i="1" a="1"/>
  <c r="F4063" i="1" s="1"/>
  <c r="H4063" i="1" s="1"/>
  <c r="F18751" i="1" a="1"/>
  <c r="F18751" i="1" s="1"/>
  <c r="H18751" i="1" s="1"/>
  <c r="F13447" i="1" a="1"/>
  <c r="F13447" i="1" s="1"/>
  <c r="H13447" i="1" s="1"/>
  <c r="F14671" i="1" a="1"/>
  <c r="F14671" i="1" s="1"/>
  <c r="H14671" i="1" s="1"/>
  <c r="F7735" i="1" a="1"/>
  <c r="F7735" i="1" s="1"/>
  <c r="H7735" i="1" s="1"/>
  <c r="F2839" i="1" a="1"/>
  <c r="F2839" i="1" s="1"/>
  <c r="H2839" i="1" s="1"/>
  <c r="F2431" i="1" a="1"/>
  <c r="F2431" i="1" s="1"/>
  <c r="H2431" i="1" s="1"/>
  <c r="F9775" i="1" a="1"/>
  <c r="F9775" i="1" s="1"/>
  <c r="H9775" i="1" s="1"/>
  <c r="F3655" i="1" a="1"/>
  <c r="F3655" i="1" s="1"/>
  <c r="H3655" i="1" s="1"/>
  <c r="F16711" i="1" a="1"/>
  <c r="F16711" i="1" s="1"/>
  <c r="H16711" i="1" s="1"/>
  <c r="F6919" i="1" a="1"/>
  <c r="F6919" i="1" s="1"/>
  <c r="H6919" i="1" s="1"/>
  <c r="F15487" i="1" a="1"/>
  <c r="F15487" i="1" s="1"/>
  <c r="H15487" i="1" s="1"/>
  <c r="F1207" i="1" a="1"/>
  <c r="F1207" i="1" s="1"/>
  <c r="H1207" i="1" s="1"/>
  <c r="F17527" i="1" a="1"/>
  <c r="F17527" i="1" s="1"/>
  <c r="H17527" i="1" s="1"/>
  <c r="F10999" i="1" a="1"/>
  <c r="F10999" i="1" s="1"/>
  <c r="H10999" i="1" s="1"/>
  <c r="F19159" i="1" a="1"/>
  <c r="F19159" i="1" s="1"/>
  <c r="H19159" i="1" s="1"/>
  <c r="F3247" i="1" a="1"/>
  <c r="F3247" i="1" s="1"/>
  <c r="H3247" i="1" s="1"/>
  <c r="F18343" i="1" a="1"/>
  <c r="F18343" i="1" s="1"/>
  <c r="H18343" i="1" s="1"/>
  <c r="F13855" i="1" a="1"/>
  <c r="F13855" i="1" s="1"/>
  <c r="H13855" i="1" s="1"/>
  <c r="F16303" i="1" a="1"/>
  <c r="F16303" i="1" s="1"/>
  <c r="H16303" i="1" s="1"/>
  <c r="F12631" i="1" a="1"/>
  <c r="F12631" i="1" s="1"/>
  <c r="H12631" i="1" s="1"/>
  <c r="F13039" i="1" a="1"/>
  <c r="F13039" i="1" s="1"/>
  <c r="H13039" i="1" s="1"/>
  <c r="F10183" i="1" a="1"/>
  <c r="F10183" i="1" s="1"/>
  <c r="H10183" i="1" s="1"/>
  <c r="F5695" i="1" a="1"/>
  <c r="F5695" i="1" s="1"/>
  <c r="H5695" i="1" s="1"/>
  <c r="F10591" i="1" a="1"/>
  <c r="F10591" i="1" s="1"/>
  <c r="H10591" i="1" s="1"/>
  <c r="F6103" i="1" a="1"/>
  <c r="F6103" i="1" s="1"/>
  <c r="H6103" i="1" s="1"/>
  <c r="F15079" i="1" a="1"/>
  <c r="F15079" i="1" s="1"/>
  <c r="H15079" i="1" s="1"/>
  <c r="F19567" i="1" a="1"/>
  <c r="F19567" i="1" s="1"/>
  <c r="H19567" i="1" s="1"/>
  <c r="F4471" i="1" a="1"/>
  <c r="F4471" i="1" s="1"/>
  <c r="H4471" i="1" s="1"/>
  <c r="F19975" i="1" a="1"/>
  <c r="F19975" i="1" s="1"/>
  <c r="H19975" i="1" s="1"/>
  <c r="F11407" i="1" a="1"/>
  <c r="F11407" i="1" s="1"/>
  <c r="H11407" i="1" s="1"/>
  <c r="F15895" i="1" a="1"/>
  <c r="F15895" i="1" s="1"/>
  <c r="H15895" i="1" s="1"/>
  <c r="F11815" i="1" a="1"/>
  <c r="F11815" i="1" s="1"/>
  <c r="H11815" i="1" s="1"/>
  <c r="F17119" i="1" a="1"/>
  <c r="F17119" i="1" s="1"/>
  <c r="H17119" i="1" s="1"/>
  <c r="F12223" i="1" a="1"/>
  <c r="F12223" i="1" s="1"/>
  <c r="H12223" i="1" s="1"/>
  <c r="F9367" i="1" a="1"/>
  <c r="F9367" i="1" s="1"/>
  <c r="H9367" i="1" s="1"/>
  <c r="F14263" i="1" a="1"/>
  <c r="F14263" i="1" s="1"/>
  <c r="H14263" i="1" s="1"/>
  <c r="F799" i="1" a="1"/>
  <c r="F799" i="1" s="1"/>
  <c r="H799" i="1" s="1"/>
  <c r="F1615" i="1" a="1"/>
  <c r="F1615" i="1" s="1"/>
  <c r="H1615" i="1" s="1"/>
  <c r="F15894" i="1" a="1"/>
  <c r="F15894" i="1" s="1"/>
  <c r="H15894" i="1" s="1"/>
  <c r="F19158" i="1" a="1"/>
  <c r="F19158" i="1" s="1"/>
  <c r="H19158" i="1" s="1"/>
  <c r="F13038" i="1" a="1"/>
  <c r="F13038" i="1" s="1"/>
  <c r="H13038" i="1" s="1"/>
  <c r="F6510" i="1" a="1"/>
  <c r="F6510" i="1" s="1"/>
  <c r="H6510" i="1" s="1"/>
  <c r="F14262" i="1" a="1"/>
  <c r="F14262" i="1" s="1"/>
  <c r="H14262" i="1" s="1"/>
  <c r="F3246" i="1" a="1"/>
  <c r="F3246" i="1" s="1"/>
  <c r="H3246" i="1" s="1"/>
  <c r="F6918" i="1" a="1"/>
  <c r="F6918" i="1" s="1"/>
  <c r="H6918" i="1" s="1"/>
  <c r="F2430" i="1" a="1"/>
  <c r="F2430" i="1" s="1"/>
  <c r="H2430" i="1" s="1"/>
  <c r="F4878" i="1" a="1"/>
  <c r="F4878" i="1" s="1"/>
  <c r="H4878" i="1" s="1"/>
  <c r="F11814" i="1" a="1"/>
  <c r="F11814" i="1" s="1"/>
  <c r="H11814" i="1" s="1"/>
  <c r="F4470" i="1" a="1"/>
  <c r="F4470" i="1" s="1"/>
  <c r="H4470" i="1" s="1"/>
  <c r="F7734" i="1" a="1"/>
  <c r="F7734" i="1" s="1"/>
  <c r="H7734" i="1" s="1"/>
  <c r="F13854" i="1" a="1"/>
  <c r="F13854" i="1" s="1"/>
  <c r="H13854" i="1" s="1"/>
  <c r="F15486" i="1" a="1"/>
  <c r="F15486" i="1" s="1"/>
  <c r="H15486" i="1" s="1"/>
  <c r="F10182" i="1" a="1"/>
  <c r="F10182" i="1" s="1"/>
  <c r="H10182" i="1" s="1"/>
  <c r="F9366" i="1" a="1"/>
  <c r="F9366" i="1" s="1"/>
  <c r="H9366" i="1" s="1"/>
  <c r="F17526" i="1" a="1"/>
  <c r="F17526" i="1" s="1"/>
  <c r="H17526" i="1" s="1"/>
  <c r="F11406" i="1" a="1"/>
  <c r="F11406" i="1" s="1"/>
  <c r="H11406" i="1" s="1"/>
  <c r="F17118" i="1" a="1"/>
  <c r="F17118" i="1" s="1"/>
  <c r="H17118" i="1" s="1"/>
  <c r="F16302" i="1" a="1"/>
  <c r="F16302" i="1" s="1"/>
  <c r="H16302" i="1" s="1"/>
  <c r="F20382" i="1" a="1"/>
  <c r="F20382" i="1" s="1"/>
  <c r="H20382" i="1" s="1"/>
  <c r="F1614" i="1" a="1"/>
  <c r="F1614" i="1" s="1"/>
  <c r="H1614" i="1" s="1"/>
  <c r="F3654" i="1" a="1"/>
  <c r="F3654" i="1" s="1"/>
  <c r="H3654" i="1" s="1"/>
  <c r="F1206" i="1" a="1"/>
  <c r="F1206" i="1" s="1"/>
  <c r="H1206" i="1" s="1"/>
  <c r="F19566" i="1" a="1"/>
  <c r="F19566" i="1" s="1"/>
  <c r="H19566" i="1" s="1"/>
  <c r="F798" i="1" a="1"/>
  <c r="F798" i="1" s="1"/>
  <c r="H798" i="1" s="1"/>
  <c r="F18750" i="1" a="1"/>
  <c r="F18750" i="1" s="1"/>
  <c r="H18750" i="1" s="1"/>
  <c r="F5286" i="1" a="1"/>
  <c r="F5286" i="1" s="1"/>
  <c r="H5286" i="1" s="1"/>
  <c r="F19974" i="1" a="1"/>
  <c r="F19974" i="1" s="1"/>
  <c r="H19974" i="1" s="1"/>
  <c r="F9774" i="1" a="1"/>
  <c r="F9774" i="1" s="1"/>
  <c r="H9774" i="1" s="1"/>
  <c r="F15078" i="1" a="1"/>
  <c r="F15078" i="1" s="1"/>
  <c r="H15078" i="1" s="1"/>
  <c r="F17934" i="1" a="1"/>
  <c r="F17934" i="1" s="1"/>
  <c r="H17934" i="1" s="1"/>
  <c r="F12630" i="1" a="1"/>
  <c r="F12630" i="1" s="1"/>
  <c r="H12630" i="1" s="1"/>
  <c r="F18342" i="1" a="1"/>
  <c r="F18342" i="1" s="1"/>
  <c r="H18342" i="1" s="1"/>
  <c r="F12222" i="1" a="1"/>
  <c r="F12222" i="1" s="1"/>
  <c r="H12222" i="1" s="1"/>
  <c r="F10590" i="1" a="1"/>
  <c r="F10590" i="1" s="1"/>
  <c r="H10590" i="1" s="1"/>
  <c r="F13446" i="1" a="1"/>
  <c r="F13446" i="1" s="1"/>
  <c r="H13446" i="1" s="1"/>
  <c r="F4062" i="1" a="1"/>
  <c r="F4062" i="1" s="1"/>
  <c r="H4062" i="1" s="1"/>
  <c r="F6102" i="1" a="1"/>
  <c r="F6102" i="1" s="1"/>
  <c r="H6102" i="1" s="1"/>
  <c r="F16710" i="1" a="1"/>
  <c r="F16710" i="1" s="1"/>
  <c r="H16710" i="1" s="1"/>
  <c r="F2838" i="1" a="1"/>
  <c r="F2838" i="1" s="1"/>
  <c r="H2838" i="1" s="1"/>
  <c r="F8958" i="1" a="1"/>
  <c r="F8958" i="1" s="1"/>
  <c r="H8958" i="1" s="1"/>
  <c r="F10998" i="1" a="1"/>
  <c r="F10998" i="1" s="1"/>
  <c r="H10998" i="1" s="1"/>
  <c r="F8550" i="1" a="1"/>
  <c r="F8550" i="1" s="1"/>
  <c r="H8550" i="1" s="1"/>
  <c r="F5694" i="1" a="1"/>
  <c r="F5694" i="1" s="1"/>
  <c r="H5694" i="1" s="1"/>
  <c r="F8142" i="1" a="1"/>
  <c r="F8142" i="1" s="1"/>
  <c r="H8142" i="1" s="1"/>
  <c r="F7326" i="1" a="1"/>
  <c r="F7326" i="1" s="1"/>
  <c r="H7326" i="1" s="1"/>
  <c r="F14670" i="1" a="1"/>
  <c r="F14670" i="1" s="1"/>
  <c r="H14670" i="1" s="1"/>
  <c r="F2022" i="1" a="1"/>
  <c r="F2022" i="1" s="1"/>
  <c r="H2022" i="1" s="1"/>
  <c r="F13037" i="1" a="1"/>
  <c r="F13037" i="1" s="1"/>
  <c r="H13037" i="1" s="1"/>
  <c r="F1205" i="1" a="1"/>
  <c r="F1205" i="1" s="1"/>
  <c r="H1205" i="1" s="1"/>
  <c r="F8957" i="1" a="1"/>
  <c r="F8957" i="1" s="1"/>
  <c r="H8957" i="1" s="1"/>
  <c r="F15893" i="1" a="1"/>
  <c r="F15893" i="1" s="1"/>
  <c r="H15893" i="1" s="1"/>
  <c r="F9773" i="1" a="1"/>
  <c r="F9773" i="1" s="1"/>
  <c r="H9773" i="1" s="1"/>
  <c r="F4469" i="1" a="1"/>
  <c r="F4469" i="1" s="1"/>
  <c r="H4469" i="1" s="1"/>
  <c r="F14261" i="1" a="1"/>
  <c r="F14261" i="1" s="1"/>
  <c r="H14261" i="1" s="1"/>
  <c r="F3245" i="1" a="1"/>
  <c r="F3245" i="1" s="1"/>
  <c r="H3245" i="1" s="1"/>
  <c r="F2429" i="1" a="1"/>
  <c r="F2429" i="1" s="1"/>
  <c r="H2429" i="1" s="1"/>
  <c r="F13445" i="1" a="1"/>
  <c r="F13445" i="1" s="1"/>
  <c r="H13445" i="1" s="1"/>
  <c r="F12629" i="1" a="1"/>
  <c r="F12629" i="1" s="1"/>
  <c r="H12629" i="1" s="1"/>
  <c r="F797" i="1" a="1"/>
  <c r="F797" i="1" s="1"/>
  <c r="H797" i="1" s="1"/>
  <c r="F16709" i="1" a="1"/>
  <c r="F16709" i="1" s="1"/>
  <c r="H16709" i="1" s="1"/>
  <c r="F19973" i="1" a="1"/>
  <c r="F19973" i="1" s="1"/>
  <c r="H19973" i="1" s="1"/>
  <c r="F8549" i="1" a="1"/>
  <c r="F8549" i="1" s="1"/>
  <c r="H8549" i="1" s="1"/>
  <c r="F2837" i="1" a="1"/>
  <c r="F2837" i="1" s="1"/>
  <c r="H2837" i="1" s="1"/>
  <c r="F9365" i="1" a="1"/>
  <c r="F9365" i="1" s="1"/>
  <c r="H9365" i="1" s="1"/>
  <c r="F2021" i="1" a="1"/>
  <c r="F2021" i="1" s="1"/>
  <c r="H2021" i="1" s="1"/>
  <c r="F7733" i="1" a="1"/>
  <c r="F7733" i="1" s="1"/>
  <c r="H7733" i="1" s="1"/>
  <c r="F18341" i="1" a="1"/>
  <c r="F18341" i="1" s="1"/>
  <c r="H18341" i="1" s="1"/>
  <c r="F15077" i="1" a="1"/>
  <c r="F15077" i="1" s="1"/>
  <c r="H15077" i="1" s="1"/>
  <c r="F8141" i="1" a="1"/>
  <c r="F8141" i="1" s="1"/>
  <c r="H8141" i="1" s="1"/>
  <c r="F1613" i="1" a="1"/>
  <c r="F1613" i="1" s="1"/>
  <c r="H1613" i="1" s="1"/>
  <c r="F19157" i="1" a="1"/>
  <c r="F19157" i="1" s="1"/>
  <c r="H19157" i="1" s="1"/>
  <c r="F14669" i="1" a="1"/>
  <c r="F14669" i="1" s="1"/>
  <c r="H14669" i="1" s="1"/>
  <c r="F11405" i="1" a="1"/>
  <c r="F11405" i="1" s="1"/>
  <c r="H11405" i="1" s="1"/>
  <c r="F6917" i="1" a="1"/>
  <c r="F6917" i="1" s="1"/>
  <c r="H6917" i="1" s="1"/>
  <c r="F19565" i="1" a="1"/>
  <c r="F19565" i="1" s="1"/>
  <c r="H19565" i="1" s="1"/>
  <c r="F4061" i="1" a="1"/>
  <c r="F4061" i="1" s="1"/>
  <c r="H4061" i="1" s="1"/>
  <c r="F11813" i="1" a="1"/>
  <c r="F11813" i="1" s="1"/>
  <c r="H11813" i="1" s="1"/>
  <c r="F16301" i="1" a="1"/>
  <c r="F16301" i="1" s="1"/>
  <c r="H16301" i="1" s="1"/>
  <c r="F12221" i="1" a="1"/>
  <c r="F12221" i="1" s="1"/>
  <c r="H12221" i="1" s="1"/>
  <c r="F20381" i="1" a="1"/>
  <c r="F20381" i="1" s="1"/>
  <c r="H20381" i="1" s="1"/>
  <c r="F3653" i="1" a="1"/>
  <c r="F3653" i="1" s="1"/>
  <c r="H3653" i="1" s="1"/>
  <c r="F10181" i="1" a="1"/>
  <c r="F10181" i="1" s="1"/>
  <c r="H10181" i="1" s="1"/>
  <c r="F18749" i="1" a="1"/>
  <c r="F18749" i="1" s="1"/>
  <c r="H18749" i="1" s="1"/>
  <c r="F7325" i="1" a="1"/>
  <c r="F7325" i="1" s="1"/>
  <c r="H7325" i="1" s="1"/>
  <c r="F17117" i="1" a="1"/>
  <c r="F17117" i="1" s="1"/>
  <c r="H17117" i="1" s="1"/>
  <c r="F5693" i="1" a="1"/>
  <c r="F5693" i="1" s="1"/>
  <c r="H5693" i="1" s="1"/>
  <c r="F4877" i="1" a="1"/>
  <c r="F4877" i="1" s="1"/>
  <c r="H4877" i="1" s="1"/>
  <c r="F10997" i="1" a="1"/>
  <c r="F10997" i="1" s="1"/>
  <c r="H10997" i="1" s="1"/>
  <c r="F5285" i="1" a="1"/>
  <c r="F5285" i="1" s="1"/>
  <c r="H5285" i="1" s="1"/>
  <c r="F15485" i="1" a="1"/>
  <c r="F15485" i="1" s="1"/>
  <c r="H15485" i="1" s="1"/>
  <c r="F17933" i="1" a="1"/>
  <c r="F17933" i="1" s="1"/>
  <c r="H17933" i="1" s="1"/>
  <c r="F10589" i="1" a="1"/>
  <c r="F10589" i="1" s="1"/>
  <c r="H10589" i="1" s="1"/>
  <c r="F13853" i="1" a="1"/>
  <c r="F13853" i="1" s="1"/>
  <c r="H13853" i="1" s="1"/>
  <c r="F17525" i="1" a="1"/>
  <c r="F17525" i="1" s="1"/>
  <c r="H17525" i="1" s="1"/>
  <c r="F6509" i="1" a="1"/>
  <c r="F6509" i="1" s="1"/>
  <c r="H6509" i="1" s="1"/>
  <c r="F6101" i="1" a="1"/>
  <c r="F6101" i="1" s="1"/>
  <c r="H6101" i="1" s="1"/>
  <c r="F8140" i="1" a="1"/>
  <c r="F8140" i="1" s="1"/>
  <c r="H8140" i="1" s="1"/>
  <c r="F10180" i="1" a="1"/>
  <c r="F10180" i="1" s="1"/>
  <c r="H10180" i="1" s="1"/>
  <c r="F8956" i="1" a="1"/>
  <c r="F8956" i="1" s="1"/>
  <c r="H8956" i="1" s="1"/>
  <c r="F4876" i="1" a="1"/>
  <c r="F4876" i="1" s="1"/>
  <c r="H4876" i="1" s="1"/>
  <c r="F19564" i="1" a="1"/>
  <c r="F19564" i="1" s="1"/>
  <c r="H19564" i="1" s="1"/>
  <c r="F9772" i="1" a="1"/>
  <c r="F9772" i="1" s="1"/>
  <c r="H9772" i="1" s="1"/>
  <c r="F1612" i="1" a="1"/>
  <c r="F1612" i="1" s="1"/>
  <c r="H1612" i="1" s="1"/>
  <c r="F12628" i="1" a="1"/>
  <c r="F12628" i="1" s="1"/>
  <c r="H12628" i="1" s="1"/>
  <c r="F15076" i="1" a="1"/>
  <c r="F15076" i="1" s="1"/>
  <c r="H15076" i="1" s="1"/>
  <c r="F3244" i="1" a="1"/>
  <c r="F3244" i="1" s="1"/>
  <c r="H3244" i="1" s="1"/>
  <c r="F20380" i="1" a="1"/>
  <c r="F20380" i="1" s="1"/>
  <c r="H20380" i="1" s="1"/>
  <c r="F2428" i="1" a="1"/>
  <c r="F2428" i="1" s="1"/>
  <c r="H2428" i="1" s="1"/>
  <c r="F14260" i="1" a="1"/>
  <c r="F14260" i="1" s="1"/>
  <c r="H14260" i="1" s="1"/>
  <c r="F7324" i="1" a="1"/>
  <c r="F7324" i="1" s="1"/>
  <c r="H7324" i="1" s="1"/>
  <c r="F15892" i="1" a="1"/>
  <c r="F15892" i="1" s="1"/>
  <c r="H15892" i="1" s="1"/>
  <c r="F5284" i="1" a="1"/>
  <c r="F5284" i="1" s="1"/>
  <c r="H5284" i="1" s="1"/>
  <c r="F13036" i="1" a="1"/>
  <c r="F13036" i="1" s="1"/>
  <c r="H13036" i="1" s="1"/>
  <c r="F13444" i="1" a="1"/>
  <c r="F13444" i="1" s="1"/>
  <c r="H13444" i="1" s="1"/>
  <c r="F19156" i="1" a="1"/>
  <c r="F19156" i="1" s="1"/>
  <c r="H19156" i="1" s="1"/>
  <c r="F15484" i="1" a="1"/>
  <c r="F15484" i="1" s="1"/>
  <c r="H15484" i="1" s="1"/>
  <c r="F10588" i="1" a="1"/>
  <c r="F10588" i="1" s="1"/>
  <c r="H10588" i="1" s="1"/>
  <c r="F2020" i="1" a="1"/>
  <c r="F2020" i="1" s="1"/>
  <c r="H2020" i="1" s="1"/>
  <c r="F17524" i="1" a="1"/>
  <c r="F17524" i="1" s="1"/>
  <c r="H17524" i="1" s="1"/>
  <c r="F13852" i="1" a="1"/>
  <c r="F13852" i="1" s="1"/>
  <c r="H13852" i="1" s="1"/>
  <c r="F17932" i="1" a="1"/>
  <c r="F17932" i="1" s="1"/>
  <c r="H17932" i="1" s="1"/>
  <c r="F1204" i="1" a="1"/>
  <c r="F1204" i="1" s="1"/>
  <c r="H1204" i="1" s="1"/>
  <c r="F8548" i="1" a="1"/>
  <c r="F8548" i="1" s="1"/>
  <c r="H8548" i="1" s="1"/>
  <c r="F9364" i="1" a="1"/>
  <c r="F9364" i="1" s="1"/>
  <c r="H9364" i="1" s="1"/>
  <c r="F2836" i="1" a="1"/>
  <c r="F2836" i="1" s="1"/>
  <c r="H2836" i="1" s="1"/>
  <c r="F16300" i="1" a="1"/>
  <c r="F16300" i="1" s="1"/>
  <c r="H16300" i="1" s="1"/>
  <c r="F6100" i="1" a="1"/>
  <c r="F6100" i="1" s="1"/>
  <c r="H6100" i="1" s="1"/>
  <c r="F10996" i="1" a="1"/>
  <c r="F10996" i="1" s="1"/>
  <c r="H10996" i="1" s="1"/>
  <c r="F7732" i="1" a="1"/>
  <c r="F7732" i="1" s="1"/>
  <c r="H7732" i="1" s="1"/>
  <c r="F796" i="1" a="1"/>
  <c r="F796" i="1" s="1"/>
  <c r="H796" i="1" s="1"/>
  <c r="F6916" i="1" a="1"/>
  <c r="F6916" i="1" s="1"/>
  <c r="H6916" i="1" s="1"/>
  <c r="F16708" i="1" a="1"/>
  <c r="F16708" i="1" s="1"/>
  <c r="H16708" i="1" s="1"/>
  <c r="F6508" i="1" a="1"/>
  <c r="F6508" i="1" s="1"/>
  <c r="H6508" i="1" s="1"/>
  <c r="F18340" i="1" a="1"/>
  <c r="F18340" i="1" s="1"/>
  <c r="H18340" i="1" s="1"/>
  <c r="F4468" i="1" a="1"/>
  <c r="F4468" i="1" s="1"/>
  <c r="H4468" i="1" s="1"/>
  <c r="F14668" i="1" a="1"/>
  <c r="F14668" i="1" s="1"/>
  <c r="H14668" i="1" s="1"/>
  <c r="F11404" i="1" a="1"/>
  <c r="F11404" i="1" s="1"/>
  <c r="H11404" i="1" s="1"/>
  <c r="F17116" i="1" a="1"/>
  <c r="F17116" i="1" s="1"/>
  <c r="H17116" i="1" s="1"/>
  <c r="F5692" i="1" a="1"/>
  <c r="F5692" i="1" s="1"/>
  <c r="H5692" i="1" s="1"/>
  <c r="F12220" i="1" a="1"/>
  <c r="F12220" i="1" s="1"/>
  <c r="H12220" i="1" s="1"/>
  <c r="F3652" i="1" a="1"/>
  <c r="F3652" i="1" s="1"/>
  <c r="H3652" i="1" s="1"/>
  <c r="F4060" i="1" a="1"/>
  <c r="F4060" i="1" s="1"/>
  <c r="H4060" i="1" s="1"/>
  <c r="F11812" i="1" a="1"/>
  <c r="F11812" i="1" s="1"/>
  <c r="H11812" i="1" s="1"/>
  <c r="F19972" i="1" a="1"/>
  <c r="F19972" i="1" s="1"/>
  <c r="H19972" i="1" s="1"/>
  <c r="F18748" i="1" a="1"/>
  <c r="F18748" i="1" s="1"/>
  <c r="H18748" i="1" s="1"/>
  <c r="F13443" i="1" a="1"/>
  <c r="F13443" i="1" s="1"/>
  <c r="H13443" i="1" s="1"/>
  <c r="F9363" i="1" a="1"/>
  <c r="F9363" i="1" s="1"/>
  <c r="H9363" i="1" s="1"/>
  <c r="F795" i="1" a="1"/>
  <c r="F795" i="1" s="1"/>
  <c r="H795" i="1" s="1"/>
  <c r="F7731" i="1" a="1"/>
  <c r="F7731" i="1" s="1"/>
  <c r="H7731" i="1" s="1"/>
  <c r="F11403" i="1" a="1"/>
  <c r="F11403" i="1" s="1"/>
  <c r="H11403" i="1" s="1"/>
  <c r="F15891" i="1" a="1"/>
  <c r="F15891" i="1" s="1"/>
  <c r="H15891" i="1" s="1"/>
  <c r="F4467" i="1" a="1"/>
  <c r="F4467" i="1" s="1"/>
  <c r="H4467" i="1" s="1"/>
  <c r="F11811" i="1" a="1"/>
  <c r="F11811" i="1" s="1"/>
  <c r="H11811" i="1" s="1"/>
  <c r="F8955" i="1" a="1"/>
  <c r="F8955" i="1" s="1"/>
  <c r="H8955" i="1" s="1"/>
  <c r="F12627" i="1" a="1"/>
  <c r="F12627" i="1" s="1"/>
  <c r="H12627" i="1" s="1"/>
  <c r="F16299" i="1" a="1"/>
  <c r="F16299" i="1" s="1"/>
  <c r="H16299" i="1" s="1"/>
  <c r="F18747" i="1" a="1"/>
  <c r="F18747" i="1" s="1"/>
  <c r="H18747" i="1" s="1"/>
  <c r="F9771" i="1" a="1"/>
  <c r="F9771" i="1" s="1"/>
  <c r="H9771" i="1" s="1"/>
  <c r="F5691" i="1" a="1"/>
  <c r="F5691" i="1" s="1"/>
  <c r="H5691" i="1" s="1"/>
  <c r="F13851" i="1" a="1"/>
  <c r="F13851" i="1" s="1"/>
  <c r="H13851" i="1" s="1"/>
  <c r="F6099" i="1" a="1"/>
  <c r="F6099" i="1" s="1"/>
  <c r="H6099" i="1" s="1"/>
  <c r="F13035" i="1" a="1"/>
  <c r="F13035" i="1" s="1"/>
  <c r="H13035" i="1" s="1"/>
  <c r="F19155" i="1" a="1"/>
  <c r="F19155" i="1" s="1"/>
  <c r="H19155" i="1" s="1"/>
  <c r="F12219" i="1" a="1"/>
  <c r="F12219" i="1" s="1"/>
  <c r="H12219" i="1" s="1"/>
  <c r="F6507" i="1" a="1"/>
  <c r="F6507" i="1" s="1"/>
  <c r="H6507" i="1" s="1"/>
  <c r="F1203" i="1" a="1"/>
  <c r="F1203" i="1" s="1"/>
  <c r="H1203" i="1" s="1"/>
  <c r="F3243" i="1" a="1"/>
  <c r="F3243" i="1" s="1"/>
  <c r="H3243" i="1" s="1"/>
  <c r="F17523" i="1" a="1"/>
  <c r="F17523" i="1" s="1"/>
  <c r="H17523" i="1" s="1"/>
  <c r="F14667" i="1" a="1"/>
  <c r="F14667" i="1" s="1"/>
  <c r="H14667" i="1" s="1"/>
  <c r="F19971" i="1" a="1"/>
  <c r="F19971" i="1" s="1"/>
  <c r="H19971" i="1" s="1"/>
  <c r="F5283" i="1" a="1"/>
  <c r="F5283" i="1" s="1"/>
  <c r="H5283" i="1" s="1"/>
  <c r="F1611" i="1" a="1"/>
  <c r="F1611" i="1" s="1"/>
  <c r="H1611" i="1" s="1"/>
  <c r="F10587" i="1" a="1"/>
  <c r="F10587" i="1" s="1"/>
  <c r="H10587" i="1" s="1"/>
  <c r="F2019" i="1" a="1"/>
  <c r="F2019" i="1" s="1"/>
  <c r="H2019" i="1" s="1"/>
  <c r="F10179" i="1" a="1"/>
  <c r="F10179" i="1" s="1"/>
  <c r="H10179" i="1" s="1"/>
  <c r="F2427" i="1" a="1"/>
  <c r="F2427" i="1" s="1"/>
  <c r="H2427" i="1" s="1"/>
  <c r="F15483" i="1" a="1"/>
  <c r="F15483" i="1" s="1"/>
  <c r="H15483" i="1" s="1"/>
  <c r="F7323" i="1" a="1"/>
  <c r="F7323" i="1" s="1"/>
  <c r="H7323" i="1" s="1"/>
  <c r="F3651" i="1" a="1"/>
  <c r="F3651" i="1" s="1"/>
  <c r="H3651" i="1" s="1"/>
  <c r="F15075" i="1" a="1"/>
  <c r="F15075" i="1" s="1"/>
  <c r="H15075" i="1" s="1"/>
  <c r="F8139" i="1" a="1"/>
  <c r="F8139" i="1" s="1"/>
  <c r="H8139" i="1" s="1"/>
  <c r="F14259" i="1" a="1"/>
  <c r="F14259" i="1" s="1"/>
  <c r="H14259" i="1" s="1"/>
  <c r="F10995" i="1" a="1"/>
  <c r="F10995" i="1" s="1"/>
  <c r="H10995" i="1" s="1"/>
  <c r="F17115" i="1" a="1"/>
  <c r="F17115" i="1" s="1"/>
  <c r="H17115" i="1" s="1"/>
  <c r="F4059" i="1" a="1"/>
  <c r="F4059" i="1" s="1"/>
  <c r="H4059" i="1" s="1"/>
  <c r="F17931" i="1" a="1"/>
  <c r="F17931" i="1" s="1"/>
  <c r="H17931" i="1" s="1"/>
  <c r="F18339" i="1" a="1"/>
  <c r="F18339" i="1" s="1"/>
  <c r="H18339" i="1" s="1"/>
  <c r="F19563" i="1" a="1"/>
  <c r="F19563" i="1" s="1"/>
  <c r="H19563" i="1" s="1"/>
  <c r="F8547" i="1" a="1"/>
  <c r="F8547" i="1" s="1"/>
  <c r="H8547" i="1" s="1"/>
  <c r="F6915" i="1" a="1"/>
  <c r="F6915" i="1" s="1"/>
  <c r="H6915" i="1" s="1"/>
  <c r="F4875" i="1" a="1"/>
  <c r="F4875" i="1" s="1"/>
  <c r="H4875" i="1" s="1"/>
  <c r="F20379" i="1" a="1"/>
  <c r="F20379" i="1" s="1"/>
  <c r="H20379" i="1" s="1"/>
  <c r="F2835" i="1" a="1"/>
  <c r="F2835" i="1" s="1"/>
  <c r="H2835" i="1" s="1"/>
  <c r="F16707" i="1" a="1"/>
  <c r="F16707" i="1" s="1"/>
  <c r="H16707" i="1" s="1"/>
  <c r="F4466" i="1" a="1"/>
  <c r="F4466" i="1" s="1"/>
  <c r="H4466" i="1" s="1"/>
  <c r="F8954" i="1" a="1"/>
  <c r="F8954" i="1" s="1"/>
  <c r="H8954" i="1" s="1"/>
  <c r="F7730" i="1" a="1"/>
  <c r="F7730" i="1" s="1"/>
  <c r="H7730" i="1" s="1"/>
  <c r="F13850" i="1" a="1"/>
  <c r="F13850" i="1" s="1"/>
  <c r="H13850" i="1" s="1"/>
  <c r="F4058" i="1" a="1"/>
  <c r="F4058" i="1" s="1"/>
  <c r="H4058" i="1" s="1"/>
  <c r="F2834" i="1" a="1"/>
  <c r="F2834" i="1" s="1"/>
  <c r="H2834" i="1" s="1"/>
  <c r="F9362" i="1" a="1"/>
  <c r="F9362" i="1" s="1"/>
  <c r="H9362" i="1" s="1"/>
  <c r="F13442" i="1" a="1"/>
  <c r="F13442" i="1" s="1"/>
  <c r="H13442" i="1" s="1"/>
  <c r="F11810" i="1" a="1"/>
  <c r="F11810" i="1" s="1"/>
  <c r="H11810" i="1" s="1"/>
  <c r="F17522" i="1" a="1"/>
  <c r="F17522" i="1" s="1"/>
  <c r="H17522" i="1" s="1"/>
  <c r="F16298" i="1" a="1"/>
  <c r="F16298" i="1" s="1"/>
  <c r="H16298" i="1" s="1"/>
  <c r="F19970" i="1" a="1"/>
  <c r="F19970" i="1" s="1"/>
  <c r="H19970" i="1" s="1"/>
  <c r="F15482" i="1" a="1"/>
  <c r="F15482" i="1" s="1"/>
  <c r="H15482" i="1" s="1"/>
  <c r="F5690" i="1" a="1"/>
  <c r="F5690" i="1" s="1"/>
  <c r="H5690" i="1" s="1"/>
  <c r="F18746" i="1" a="1"/>
  <c r="F18746" i="1" s="1"/>
  <c r="H18746" i="1" s="1"/>
  <c r="F8138" i="1" a="1"/>
  <c r="F8138" i="1" s="1"/>
  <c r="H8138" i="1" s="1"/>
  <c r="F16706" i="1" a="1"/>
  <c r="F16706" i="1" s="1"/>
  <c r="H16706" i="1" s="1"/>
  <c r="F8546" i="1" a="1"/>
  <c r="F8546" i="1" s="1"/>
  <c r="H8546" i="1" s="1"/>
  <c r="F14258" i="1" a="1"/>
  <c r="F14258" i="1" s="1"/>
  <c r="H14258" i="1" s="1"/>
  <c r="F15890" i="1" a="1"/>
  <c r="F15890" i="1" s="1"/>
  <c r="H15890" i="1" s="1"/>
  <c r="F1202" i="1" a="1"/>
  <c r="F1202" i="1" s="1"/>
  <c r="H1202" i="1" s="1"/>
  <c r="F17930" i="1" a="1"/>
  <c r="F17930" i="1" s="1"/>
  <c r="H17930" i="1" s="1"/>
  <c r="F3650" i="1" a="1"/>
  <c r="F3650" i="1" s="1"/>
  <c r="H3650" i="1" s="1"/>
  <c r="F15074" i="1" a="1"/>
  <c r="F15074" i="1" s="1"/>
  <c r="H15074" i="1" s="1"/>
  <c r="F7322" i="1" a="1"/>
  <c r="F7322" i="1" s="1"/>
  <c r="H7322" i="1" s="1"/>
  <c r="F2426" i="1" a="1"/>
  <c r="F2426" i="1" s="1"/>
  <c r="H2426" i="1" s="1"/>
  <c r="F19154" i="1" a="1"/>
  <c r="F19154" i="1" s="1"/>
  <c r="H19154" i="1" s="1"/>
  <c r="F2018" i="1" a="1"/>
  <c r="F2018" i="1" s="1"/>
  <c r="H2018" i="1" s="1"/>
  <c r="F10178" i="1" a="1"/>
  <c r="F10178" i="1" s="1"/>
  <c r="H10178" i="1" s="1"/>
  <c r="F10586" i="1" a="1"/>
  <c r="F10586" i="1" s="1"/>
  <c r="H10586" i="1" s="1"/>
  <c r="F18338" i="1" a="1"/>
  <c r="F18338" i="1" s="1"/>
  <c r="H18338" i="1" s="1"/>
  <c r="F19562" i="1" a="1"/>
  <c r="F19562" i="1" s="1"/>
  <c r="H19562" i="1" s="1"/>
  <c r="F3242" i="1" a="1"/>
  <c r="F3242" i="1" s="1"/>
  <c r="H3242" i="1" s="1"/>
  <c r="F14666" i="1" a="1"/>
  <c r="F14666" i="1" s="1"/>
  <c r="H14666" i="1" s="1"/>
  <c r="F10994" i="1" a="1"/>
  <c r="F10994" i="1" s="1"/>
  <c r="H10994" i="1" s="1"/>
  <c r="F5282" i="1" a="1"/>
  <c r="F5282" i="1" s="1"/>
  <c r="H5282" i="1" s="1"/>
  <c r="F6914" i="1" a="1"/>
  <c r="F6914" i="1" s="1"/>
  <c r="H6914" i="1" s="1"/>
  <c r="F6506" i="1" a="1"/>
  <c r="F6506" i="1" s="1"/>
  <c r="H6506" i="1" s="1"/>
  <c r="F794" i="1" a="1"/>
  <c r="F794" i="1" s="1"/>
  <c r="H794" i="1" s="1"/>
  <c r="F17114" i="1" a="1"/>
  <c r="F17114" i="1" s="1"/>
  <c r="H17114" i="1" s="1"/>
  <c r="F9770" i="1" a="1"/>
  <c r="F9770" i="1" s="1"/>
  <c r="H9770" i="1" s="1"/>
  <c r="F20378" i="1" a="1"/>
  <c r="F20378" i="1" s="1"/>
  <c r="H20378" i="1" s="1"/>
  <c r="F11402" i="1" a="1"/>
  <c r="F11402" i="1" s="1"/>
  <c r="H11402" i="1" s="1"/>
  <c r="F12218" i="1" a="1"/>
  <c r="F12218" i="1" s="1"/>
  <c r="H12218" i="1" s="1"/>
  <c r="F1610" i="1" a="1"/>
  <c r="F1610" i="1" s="1"/>
  <c r="H1610" i="1" s="1"/>
  <c r="F13034" i="1" a="1"/>
  <c r="F13034" i="1" s="1"/>
  <c r="H13034" i="1" s="1"/>
  <c r="F12626" i="1" a="1"/>
  <c r="F12626" i="1" s="1"/>
  <c r="H12626" i="1" s="1"/>
  <c r="F6098" i="1" a="1"/>
  <c r="F6098" i="1" s="1"/>
  <c r="H6098" i="1" s="1"/>
  <c r="F4874" i="1" a="1"/>
  <c r="F4874" i="1" s="1"/>
  <c r="H4874" i="1" s="1"/>
  <c r="F9769" i="1" a="1"/>
  <c r="F9769" i="1" s="1"/>
  <c r="H9769" i="1" s="1"/>
  <c r="F2017" i="1" a="1"/>
  <c r="F2017" i="1" s="1"/>
  <c r="H2017" i="1" s="1"/>
  <c r="F6097" i="1" a="1"/>
  <c r="F6097" i="1" s="1"/>
  <c r="H6097" i="1" s="1"/>
  <c r="F15073" i="1" a="1"/>
  <c r="F15073" i="1" s="1"/>
  <c r="H15073" i="1" s="1"/>
  <c r="F10993" i="1" a="1"/>
  <c r="F10993" i="1" s="1"/>
  <c r="H10993" i="1" s="1"/>
  <c r="F16705" i="1" a="1"/>
  <c r="F16705" i="1" s="1"/>
  <c r="H16705" i="1" s="1"/>
  <c r="F19969" i="1" a="1"/>
  <c r="F19969" i="1" s="1"/>
  <c r="H19969" i="1" s="1"/>
  <c r="F4465" i="1" a="1"/>
  <c r="F4465" i="1" s="1"/>
  <c r="H4465" i="1" s="1"/>
  <c r="F1609" i="1" a="1"/>
  <c r="F1609" i="1" s="1"/>
  <c r="H1609" i="1" s="1"/>
  <c r="F13033" i="1" a="1"/>
  <c r="F13033" i="1" s="1"/>
  <c r="H13033" i="1" s="1"/>
  <c r="F14257" i="1" a="1"/>
  <c r="F14257" i="1" s="1"/>
  <c r="H14257" i="1" s="1"/>
  <c r="F12217" i="1" a="1"/>
  <c r="F12217" i="1" s="1"/>
  <c r="H12217" i="1" s="1"/>
  <c r="F4057" i="1" a="1"/>
  <c r="F4057" i="1" s="1"/>
  <c r="H4057" i="1" s="1"/>
  <c r="F13441" i="1" a="1"/>
  <c r="F13441" i="1" s="1"/>
  <c r="H13441" i="1" s="1"/>
  <c r="F7321" i="1" a="1"/>
  <c r="F7321" i="1" s="1"/>
  <c r="H7321" i="1" s="1"/>
  <c r="F12625" i="1" a="1"/>
  <c r="F12625" i="1" s="1"/>
  <c r="H12625" i="1" s="1"/>
  <c r="F4873" i="1" a="1"/>
  <c r="F4873" i="1" s="1"/>
  <c r="H4873" i="1" s="1"/>
  <c r="F3241" i="1" a="1"/>
  <c r="F3241" i="1" s="1"/>
  <c r="H3241" i="1" s="1"/>
  <c r="F10177" i="1" a="1"/>
  <c r="F10177" i="1" s="1"/>
  <c r="H10177" i="1" s="1"/>
  <c r="F2425" i="1" a="1"/>
  <c r="F2425" i="1" s="1"/>
  <c r="H2425" i="1" s="1"/>
  <c r="F5689" i="1" a="1"/>
  <c r="F5689" i="1" s="1"/>
  <c r="H5689" i="1" s="1"/>
  <c r="F17929" i="1" a="1"/>
  <c r="F17929" i="1" s="1"/>
  <c r="H17929" i="1" s="1"/>
  <c r="F9361" i="1" a="1"/>
  <c r="F9361" i="1" s="1"/>
  <c r="H9361" i="1" s="1"/>
  <c r="F17521" i="1" a="1"/>
  <c r="F17521" i="1" s="1"/>
  <c r="H17521" i="1" s="1"/>
  <c r="F793" i="1" a="1"/>
  <c r="F793" i="1" s="1"/>
  <c r="H793" i="1" s="1"/>
  <c r="F2833" i="1" a="1"/>
  <c r="F2833" i="1" s="1"/>
  <c r="H2833" i="1" s="1"/>
  <c r="F1201" i="1" a="1"/>
  <c r="F1201" i="1" s="1"/>
  <c r="H1201" i="1" s="1"/>
  <c r="F18337" i="1" a="1"/>
  <c r="F18337" i="1" s="1"/>
  <c r="H18337" i="1" s="1"/>
  <c r="F6913" i="1" a="1"/>
  <c r="F6913" i="1" s="1"/>
  <c r="H6913" i="1" s="1"/>
  <c r="F8545" i="1" a="1"/>
  <c r="F8545" i="1" s="1"/>
  <c r="H8545" i="1" s="1"/>
  <c r="F15889" i="1" a="1"/>
  <c r="F15889" i="1" s="1"/>
  <c r="H15889" i="1" s="1"/>
  <c r="F13849" i="1" a="1"/>
  <c r="F13849" i="1" s="1"/>
  <c r="H13849" i="1" s="1"/>
  <c r="F19153" i="1" a="1"/>
  <c r="F19153" i="1" s="1"/>
  <c r="H19153" i="1" s="1"/>
  <c r="F20377" i="1" a="1"/>
  <c r="F20377" i="1" s="1"/>
  <c r="H20377" i="1" s="1"/>
  <c r="F18745" i="1" a="1"/>
  <c r="F18745" i="1" s="1"/>
  <c r="H18745" i="1" s="1"/>
  <c r="F11401" i="1" a="1"/>
  <c r="F11401" i="1" s="1"/>
  <c r="H11401" i="1" s="1"/>
  <c r="F15481" i="1" a="1"/>
  <c r="F15481" i="1" s="1"/>
  <c r="H15481" i="1" s="1"/>
  <c r="F3649" i="1" a="1"/>
  <c r="F3649" i="1" s="1"/>
  <c r="H3649" i="1" s="1"/>
  <c r="F10585" i="1" a="1"/>
  <c r="F10585" i="1" s="1"/>
  <c r="H10585" i="1" s="1"/>
  <c r="F19561" i="1" a="1"/>
  <c r="F19561" i="1" s="1"/>
  <c r="H19561" i="1" s="1"/>
  <c r="F5281" i="1" a="1"/>
  <c r="F5281" i="1" s="1"/>
  <c r="H5281" i="1" s="1"/>
  <c r="F7729" i="1" a="1"/>
  <c r="F7729" i="1" s="1"/>
  <c r="H7729" i="1" s="1"/>
  <c r="F14665" i="1" a="1"/>
  <c r="F14665" i="1" s="1"/>
  <c r="H14665" i="1" s="1"/>
  <c r="F8953" i="1" a="1"/>
  <c r="F8953" i="1" s="1"/>
  <c r="H8953" i="1" s="1"/>
  <c r="F8137" i="1" a="1"/>
  <c r="F8137" i="1" s="1"/>
  <c r="H8137" i="1" s="1"/>
  <c r="F11809" i="1" a="1"/>
  <c r="F11809" i="1" s="1"/>
  <c r="H11809" i="1" s="1"/>
  <c r="F6505" i="1" a="1"/>
  <c r="F6505" i="1" s="1"/>
  <c r="H6505" i="1" s="1"/>
  <c r="F17113" i="1" a="1"/>
  <c r="F17113" i="1" s="1"/>
  <c r="H17113" i="1" s="1"/>
  <c r="F16297" i="1" a="1"/>
  <c r="F16297" i="1" s="1"/>
  <c r="H16297" i="1" s="1"/>
  <c r="F1200" i="1" a="1"/>
  <c r="F1200" i="1" s="1"/>
  <c r="H1200" i="1" s="1"/>
  <c r="F7320" i="1" a="1"/>
  <c r="F7320" i="1" s="1"/>
  <c r="H7320" i="1" s="1"/>
  <c r="F14664" i="1" a="1"/>
  <c r="F14664" i="1" s="1"/>
  <c r="H14664" i="1" s="1"/>
  <c r="F16296" i="1" a="1"/>
  <c r="F16296" i="1" s="1"/>
  <c r="H16296" i="1" s="1"/>
  <c r="F13032" i="1" a="1"/>
  <c r="F13032" i="1" s="1"/>
  <c r="H13032" i="1" s="1"/>
  <c r="F792" i="1" a="1"/>
  <c r="F792" i="1" s="1"/>
  <c r="H792" i="1" s="1"/>
  <c r="F18744" i="1" a="1"/>
  <c r="F18744" i="1" s="1"/>
  <c r="H18744" i="1" s="1"/>
  <c r="F11400" i="1" a="1"/>
  <c r="F11400" i="1" s="1"/>
  <c r="H11400" i="1" s="1"/>
  <c r="F5280" i="1" a="1"/>
  <c r="F5280" i="1" s="1"/>
  <c r="H5280" i="1" s="1"/>
  <c r="F10992" i="1" a="1"/>
  <c r="F10992" i="1" s="1"/>
  <c r="H10992" i="1" s="1"/>
  <c r="F12216" i="1" a="1"/>
  <c r="F12216" i="1" s="1"/>
  <c r="H12216" i="1" s="1"/>
  <c r="F10584" i="1" a="1"/>
  <c r="F10584" i="1" s="1"/>
  <c r="H10584" i="1" s="1"/>
  <c r="F15072" i="1" a="1"/>
  <c r="F15072" i="1" s="1"/>
  <c r="H15072" i="1" s="1"/>
  <c r="F2016" i="1" a="1"/>
  <c r="F2016" i="1" s="1"/>
  <c r="H2016" i="1" s="1"/>
  <c r="F8952" i="1" a="1"/>
  <c r="F8952" i="1" s="1"/>
  <c r="H8952" i="1" s="1"/>
  <c r="F4056" i="1" a="1"/>
  <c r="F4056" i="1" s="1"/>
  <c r="H4056" i="1" s="1"/>
  <c r="F19968" i="1" a="1"/>
  <c r="F19968" i="1" s="1"/>
  <c r="H19968" i="1" s="1"/>
  <c r="F19152" i="1" a="1"/>
  <c r="F19152" i="1" s="1"/>
  <c r="H19152" i="1" s="1"/>
  <c r="F19560" i="1" a="1"/>
  <c r="F19560" i="1" s="1"/>
  <c r="H19560" i="1" s="1"/>
  <c r="F6912" i="1" a="1"/>
  <c r="F6912" i="1" s="1"/>
  <c r="H6912" i="1" s="1"/>
  <c r="F6504" i="1" a="1"/>
  <c r="F6504" i="1" s="1"/>
  <c r="H6504" i="1" s="1"/>
  <c r="F3648" i="1" a="1"/>
  <c r="F3648" i="1" s="1"/>
  <c r="H3648" i="1" s="1"/>
  <c r="F6096" i="1" a="1"/>
  <c r="F6096" i="1" s="1"/>
  <c r="H6096" i="1" s="1"/>
  <c r="F15888" i="1" a="1"/>
  <c r="F15888" i="1" s="1"/>
  <c r="H15888" i="1" s="1"/>
  <c r="F20376" i="1" a="1"/>
  <c r="F20376" i="1" s="1"/>
  <c r="H20376" i="1" s="1"/>
  <c r="F8544" i="1" a="1"/>
  <c r="F8544" i="1" s="1"/>
  <c r="H8544" i="1" s="1"/>
  <c r="F13848" i="1" a="1"/>
  <c r="F13848" i="1" s="1"/>
  <c r="H13848" i="1" s="1"/>
  <c r="F17928" i="1" a="1"/>
  <c r="F17928" i="1" s="1"/>
  <c r="H17928" i="1" s="1"/>
  <c r="F5688" i="1" a="1"/>
  <c r="F5688" i="1" s="1"/>
  <c r="H5688" i="1" s="1"/>
  <c r="F12624" i="1" a="1"/>
  <c r="F12624" i="1" s="1"/>
  <c r="H12624" i="1" s="1"/>
  <c r="F4872" i="1" a="1"/>
  <c r="F4872" i="1" s="1"/>
  <c r="H4872" i="1" s="1"/>
  <c r="F3240" i="1" a="1"/>
  <c r="F3240" i="1" s="1"/>
  <c r="H3240" i="1" s="1"/>
  <c r="F2424" i="1" a="1"/>
  <c r="F2424" i="1" s="1"/>
  <c r="H2424" i="1" s="1"/>
  <c r="F1608" i="1" a="1"/>
  <c r="F1608" i="1" s="1"/>
  <c r="H1608" i="1" s="1"/>
  <c r="F2832" i="1" a="1"/>
  <c r="F2832" i="1" s="1"/>
  <c r="H2832" i="1" s="1"/>
  <c r="F18336" i="1" a="1"/>
  <c r="F18336" i="1" s="1"/>
  <c r="H18336" i="1" s="1"/>
  <c r="F15480" i="1" a="1"/>
  <c r="F15480" i="1" s="1"/>
  <c r="H15480" i="1" s="1"/>
  <c r="F14256" i="1" a="1"/>
  <c r="F14256" i="1" s="1"/>
  <c r="H14256" i="1" s="1"/>
  <c r="F7728" i="1" a="1"/>
  <c r="F7728" i="1" s="1"/>
  <c r="H7728" i="1" s="1"/>
  <c r="F8136" i="1" a="1"/>
  <c r="F8136" i="1" s="1"/>
  <c r="H8136" i="1" s="1"/>
  <c r="F16704" i="1" a="1"/>
  <c r="F16704" i="1" s="1"/>
  <c r="H16704" i="1" s="1"/>
  <c r="F17112" i="1" a="1"/>
  <c r="F17112" i="1" s="1"/>
  <c r="H17112" i="1" s="1"/>
  <c r="F10176" i="1" a="1"/>
  <c r="F10176" i="1" s="1"/>
  <c r="H10176" i="1" s="1"/>
  <c r="F9360" i="1" a="1"/>
  <c r="F9360" i="1" s="1"/>
  <c r="H9360" i="1" s="1"/>
  <c r="F17520" i="1" a="1"/>
  <c r="F17520" i="1" s="1"/>
  <c r="H17520" i="1" s="1"/>
  <c r="F4464" i="1" a="1"/>
  <c r="F4464" i="1" s="1"/>
  <c r="H4464" i="1" s="1"/>
  <c r="F13440" i="1" a="1"/>
  <c r="F13440" i="1" s="1"/>
  <c r="H13440" i="1" s="1"/>
  <c r="F9768" i="1" a="1"/>
  <c r="F9768" i="1" s="1"/>
  <c r="H9768" i="1" s="1"/>
  <c r="F11808" i="1" a="1"/>
  <c r="F11808" i="1" s="1"/>
  <c r="H11808" i="1" s="1"/>
  <c r="F10991" i="1" a="1"/>
  <c r="F10991" i="1" s="1"/>
  <c r="H10991" i="1" s="1"/>
  <c r="F13439" i="1" a="1"/>
  <c r="F13439" i="1" s="1"/>
  <c r="H13439" i="1" s="1"/>
  <c r="F15071" i="1" a="1"/>
  <c r="F15071" i="1" s="1"/>
  <c r="H15071" i="1" s="1"/>
  <c r="F16295" i="1" a="1"/>
  <c r="F16295" i="1" s="1"/>
  <c r="H16295" i="1" s="1"/>
  <c r="F17927" i="1" a="1"/>
  <c r="F17927" i="1" s="1"/>
  <c r="H17927" i="1" s="1"/>
  <c r="F8951" i="1" a="1"/>
  <c r="F8951" i="1" s="1"/>
  <c r="H8951" i="1" s="1"/>
  <c r="F20375" i="1" a="1"/>
  <c r="F20375" i="1" s="1"/>
  <c r="H20375" i="1" s="1"/>
  <c r="F11399" i="1" a="1"/>
  <c r="F11399" i="1" s="1"/>
  <c r="H11399" i="1" s="1"/>
  <c r="F1199" i="1" a="1"/>
  <c r="F1199" i="1" s="1"/>
  <c r="H1199" i="1" s="1"/>
  <c r="F5687" i="1" a="1"/>
  <c r="F5687" i="1" s="1"/>
  <c r="H5687" i="1" s="1"/>
  <c r="F18743" i="1" a="1"/>
  <c r="F18743" i="1" s="1"/>
  <c r="H18743" i="1" s="1"/>
  <c r="F15887" i="1" a="1"/>
  <c r="F15887" i="1" s="1"/>
  <c r="H15887" i="1" s="1"/>
  <c r="F17111" i="1" a="1"/>
  <c r="F17111" i="1" s="1"/>
  <c r="H17111" i="1" s="1"/>
  <c r="F6095" i="1" a="1"/>
  <c r="F6095" i="1" s="1"/>
  <c r="H6095" i="1" s="1"/>
  <c r="F4463" i="1" a="1"/>
  <c r="F4463" i="1" s="1"/>
  <c r="H4463" i="1" s="1"/>
  <c r="F11807" i="1" a="1"/>
  <c r="F11807" i="1" s="1"/>
  <c r="H11807" i="1" s="1"/>
  <c r="F15479" i="1" a="1"/>
  <c r="F15479" i="1" s="1"/>
  <c r="H15479" i="1" s="1"/>
  <c r="F9767" i="1" a="1"/>
  <c r="F9767" i="1" s="1"/>
  <c r="H9767" i="1" s="1"/>
  <c r="F8135" i="1" a="1"/>
  <c r="F8135" i="1" s="1"/>
  <c r="H8135" i="1" s="1"/>
  <c r="F10583" i="1" a="1"/>
  <c r="F10583" i="1" s="1"/>
  <c r="H10583" i="1" s="1"/>
  <c r="F13847" i="1" a="1"/>
  <c r="F13847" i="1" s="1"/>
  <c r="H13847" i="1" s="1"/>
  <c r="F14255" i="1" a="1"/>
  <c r="F14255" i="1" s="1"/>
  <c r="H14255" i="1" s="1"/>
  <c r="F12215" i="1" a="1"/>
  <c r="F12215" i="1" s="1"/>
  <c r="H12215" i="1" s="1"/>
  <c r="F4871" i="1" a="1"/>
  <c r="F4871" i="1" s="1"/>
  <c r="H4871" i="1" s="1"/>
  <c r="F14663" i="1" a="1"/>
  <c r="F14663" i="1" s="1"/>
  <c r="H14663" i="1" s="1"/>
  <c r="F6911" i="1" a="1"/>
  <c r="F6911" i="1" s="1"/>
  <c r="H6911" i="1" s="1"/>
  <c r="F4055" i="1" a="1"/>
  <c r="F4055" i="1" s="1"/>
  <c r="H4055" i="1" s="1"/>
  <c r="F19151" i="1" a="1"/>
  <c r="F19151" i="1" s="1"/>
  <c r="H19151" i="1" s="1"/>
  <c r="F17519" i="1" a="1"/>
  <c r="F17519" i="1" s="1"/>
  <c r="H17519" i="1" s="1"/>
  <c r="F1607" i="1" a="1"/>
  <c r="F1607" i="1" s="1"/>
  <c r="H1607" i="1" s="1"/>
  <c r="F3647" i="1" a="1"/>
  <c r="F3647" i="1" s="1"/>
  <c r="H3647" i="1" s="1"/>
  <c r="F16703" i="1" a="1"/>
  <c r="F16703" i="1" s="1"/>
  <c r="H16703" i="1" s="1"/>
  <c r="F3239" i="1" a="1"/>
  <c r="F3239" i="1" s="1"/>
  <c r="H3239" i="1" s="1"/>
  <c r="F8543" i="1" a="1"/>
  <c r="F8543" i="1" s="1"/>
  <c r="H8543" i="1" s="1"/>
  <c r="F7319" i="1" a="1"/>
  <c r="F7319" i="1" s="1"/>
  <c r="H7319" i="1" s="1"/>
  <c r="F6503" i="1" a="1"/>
  <c r="F6503" i="1" s="1"/>
  <c r="H6503" i="1" s="1"/>
  <c r="F7727" i="1" a="1"/>
  <c r="F7727" i="1" s="1"/>
  <c r="H7727" i="1" s="1"/>
  <c r="F791" i="1" a="1"/>
  <c r="F791" i="1" s="1"/>
  <c r="H791" i="1" s="1"/>
  <c r="F19559" i="1" a="1"/>
  <c r="F19559" i="1" s="1"/>
  <c r="H19559" i="1" s="1"/>
  <c r="F5279" i="1" a="1"/>
  <c r="F5279" i="1" s="1"/>
  <c r="H5279" i="1" s="1"/>
  <c r="F13031" i="1" a="1"/>
  <c r="F13031" i="1" s="1"/>
  <c r="H13031" i="1" s="1"/>
  <c r="F18335" i="1" a="1"/>
  <c r="F18335" i="1" s="1"/>
  <c r="H18335" i="1" s="1"/>
  <c r="F12623" i="1" a="1"/>
  <c r="F12623" i="1" s="1"/>
  <c r="H12623" i="1" s="1"/>
  <c r="F2015" i="1" a="1"/>
  <c r="F2015" i="1" s="1"/>
  <c r="H2015" i="1" s="1"/>
  <c r="F2423" i="1" a="1"/>
  <c r="F2423" i="1" s="1"/>
  <c r="H2423" i="1" s="1"/>
  <c r="F2831" i="1" a="1"/>
  <c r="F2831" i="1" s="1"/>
  <c r="H2831" i="1" s="1"/>
  <c r="F19967" i="1" a="1"/>
  <c r="F19967" i="1" s="1"/>
  <c r="H19967" i="1" s="1"/>
  <c r="F9359" i="1" a="1"/>
  <c r="F9359" i="1" s="1"/>
  <c r="H9359" i="1" s="1"/>
  <c r="F10175" i="1" a="1"/>
  <c r="F10175" i="1" s="1"/>
  <c r="H10175" i="1" s="1"/>
  <c r="F1198" i="1" a="1"/>
  <c r="F1198" i="1" s="1"/>
  <c r="H1198" i="1" s="1"/>
  <c r="F3646" i="1" a="1"/>
  <c r="F3646" i="1" s="1"/>
  <c r="H3646" i="1" s="1"/>
  <c r="F6910" i="1" a="1"/>
  <c r="F6910" i="1" s="1"/>
  <c r="H6910" i="1" s="1"/>
  <c r="F9358" i="1" a="1"/>
  <c r="F9358" i="1" s="1"/>
  <c r="H9358" i="1" s="1"/>
  <c r="F17110" i="1" a="1"/>
  <c r="F17110" i="1" s="1"/>
  <c r="H17110" i="1" s="1"/>
  <c r="F10582" i="1" a="1"/>
  <c r="F10582" i="1" s="1"/>
  <c r="H10582" i="1" s="1"/>
  <c r="F1606" i="1" a="1"/>
  <c r="F1606" i="1" s="1"/>
  <c r="H1606" i="1" s="1"/>
  <c r="F2014" i="1" a="1"/>
  <c r="F2014" i="1" s="1"/>
  <c r="H2014" i="1" s="1"/>
  <c r="F15478" i="1" a="1"/>
  <c r="F15478" i="1" s="1"/>
  <c r="H15478" i="1" s="1"/>
  <c r="F20374" i="1" a="1"/>
  <c r="F20374" i="1" s="1"/>
  <c r="H20374" i="1" s="1"/>
  <c r="F11398" i="1" a="1"/>
  <c r="F11398" i="1" s="1"/>
  <c r="H11398" i="1" s="1"/>
  <c r="F15886" i="1" a="1"/>
  <c r="F15886" i="1" s="1"/>
  <c r="H15886" i="1" s="1"/>
  <c r="F14254" i="1" a="1"/>
  <c r="F14254" i="1" s="1"/>
  <c r="H14254" i="1" s="1"/>
  <c r="F9766" i="1" a="1"/>
  <c r="F9766" i="1" s="1"/>
  <c r="H9766" i="1" s="1"/>
  <c r="F2830" i="1" a="1"/>
  <c r="F2830" i="1" s="1"/>
  <c r="H2830" i="1" s="1"/>
  <c r="F790" i="1" a="1"/>
  <c r="F790" i="1" s="1"/>
  <c r="H790" i="1" s="1"/>
  <c r="F19966" i="1" a="1"/>
  <c r="F19966" i="1" s="1"/>
  <c r="H19966" i="1" s="1"/>
  <c r="F5278" i="1" a="1"/>
  <c r="F5278" i="1" s="1"/>
  <c r="H5278" i="1" s="1"/>
  <c r="F4462" i="1" a="1"/>
  <c r="F4462" i="1" s="1"/>
  <c r="H4462" i="1" s="1"/>
  <c r="F13846" i="1" a="1"/>
  <c r="F13846" i="1" s="1"/>
  <c r="H13846" i="1" s="1"/>
  <c r="F2422" i="1" a="1"/>
  <c r="F2422" i="1" s="1"/>
  <c r="H2422" i="1" s="1"/>
  <c r="F6094" i="1" a="1"/>
  <c r="F6094" i="1" s="1"/>
  <c r="H6094" i="1" s="1"/>
  <c r="F19150" i="1" a="1"/>
  <c r="F19150" i="1" s="1"/>
  <c r="H19150" i="1" s="1"/>
  <c r="F17518" i="1" a="1"/>
  <c r="F17518" i="1" s="1"/>
  <c r="H17518" i="1" s="1"/>
  <c r="F10990" i="1" a="1"/>
  <c r="F10990" i="1" s="1"/>
  <c r="H10990" i="1" s="1"/>
  <c r="F8950" i="1" a="1"/>
  <c r="F8950" i="1" s="1"/>
  <c r="H8950" i="1" s="1"/>
  <c r="F12214" i="1" a="1"/>
  <c r="F12214" i="1" s="1"/>
  <c r="H12214" i="1" s="1"/>
  <c r="F18334" i="1" a="1"/>
  <c r="F18334" i="1" s="1"/>
  <c r="H18334" i="1" s="1"/>
  <c r="F17926" i="1" a="1"/>
  <c r="F17926" i="1" s="1"/>
  <c r="H17926" i="1" s="1"/>
  <c r="F19558" i="1" a="1"/>
  <c r="F19558" i="1" s="1"/>
  <c r="H19558" i="1" s="1"/>
  <c r="F16294" i="1" a="1"/>
  <c r="F16294" i="1" s="1"/>
  <c r="H16294" i="1" s="1"/>
  <c r="F13438" i="1" a="1"/>
  <c r="F13438" i="1" s="1"/>
  <c r="H13438" i="1" s="1"/>
  <c r="F7726" i="1" a="1"/>
  <c r="F7726" i="1" s="1"/>
  <c r="H7726" i="1" s="1"/>
  <c r="F18742" i="1" a="1"/>
  <c r="F18742" i="1" s="1"/>
  <c r="H18742" i="1" s="1"/>
  <c r="F15070" i="1" a="1"/>
  <c r="F15070" i="1" s="1"/>
  <c r="H15070" i="1" s="1"/>
  <c r="F14662" i="1" a="1"/>
  <c r="F14662" i="1" s="1"/>
  <c r="H14662" i="1" s="1"/>
  <c r="F16702" i="1" a="1"/>
  <c r="F16702" i="1" s="1"/>
  <c r="H16702" i="1" s="1"/>
  <c r="F12622" i="1" a="1"/>
  <c r="F12622" i="1" s="1"/>
  <c r="H12622" i="1" s="1"/>
  <c r="F4870" i="1" a="1"/>
  <c r="F4870" i="1" s="1"/>
  <c r="H4870" i="1" s="1"/>
  <c r="F4054" i="1" a="1"/>
  <c r="F4054" i="1" s="1"/>
  <c r="H4054" i="1" s="1"/>
  <c r="F8542" i="1" a="1"/>
  <c r="F8542" i="1" s="1"/>
  <c r="H8542" i="1" s="1"/>
  <c r="F8134" i="1" a="1"/>
  <c r="F8134" i="1" s="1"/>
  <c r="H8134" i="1" s="1"/>
  <c r="F11806" i="1" a="1"/>
  <c r="F11806" i="1" s="1"/>
  <c r="H11806" i="1" s="1"/>
  <c r="F6502" i="1" a="1"/>
  <c r="F6502" i="1" s="1"/>
  <c r="H6502" i="1" s="1"/>
  <c r="F13030" i="1" a="1"/>
  <c r="F13030" i="1" s="1"/>
  <c r="H13030" i="1" s="1"/>
  <c r="F3238" i="1" a="1"/>
  <c r="F3238" i="1" s="1"/>
  <c r="H3238" i="1" s="1"/>
  <c r="F10174" i="1" a="1"/>
  <c r="F10174" i="1" s="1"/>
  <c r="H10174" i="1" s="1"/>
  <c r="F5686" i="1" a="1"/>
  <c r="F5686" i="1" s="1"/>
  <c r="H5686" i="1" s="1"/>
  <c r="F7318" i="1" a="1"/>
  <c r="F7318" i="1" s="1"/>
  <c r="H7318" i="1" s="1"/>
  <c r="F3645" i="1" a="1"/>
  <c r="F3645" i="1" s="1"/>
  <c r="H3645" i="1" s="1"/>
  <c r="F18333" i="1" a="1"/>
  <c r="F18333" i="1" s="1"/>
  <c r="H18333" i="1" s="1"/>
  <c r="F18741" i="1" a="1"/>
  <c r="F18741" i="1" s="1"/>
  <c r="H18741" i="1" s="1"/>
  <c r="F6909" i="1" a="1"/>
  <c r="F6909" i="1" s="1"/>
  <c r="H6909" i="1" s="1"/>
  <c r="F11397" i="1" a="1"/>
  <c r="F11397" i="1" s="1"/>
  <c r="H11397" i="1" s="1"/>
  <c r="F6093" i="1" a="1"/>
  <c r="F6093" i="1" s="1"/>
  <c r="H6093" i="1" s="1"/>
  <c r="F19149" i="1" a="1"/>
  <c r="F19149" i="1" s="1"/>
  <c r="H19149" i="1" s="1"/>
  <c r="F13845" i="1" a="1"/>
  <c r="F13845" i="1" s="1"/>
  <c r="H13845" i="1" s="1"/>
  <c r="F1197" i="1" a="1"/>
  <c r="F1197" i="1" s="1"/>
  <c r="H1197" i="1" s="1"/>
  <c r="F12213" i="1" a="1"/>
  <c r="F12213" i="1" s="1"/>
  <c r="H12213" i="1" s="1"/>
  <c r="F10989" i="1" a="1"/>
  <c r="F10989" i="1" s="1"/>
  <c r="H10989" i="1" s="1"/>
  <c r="F7317" i="1" a="1"/>
  <c r="F7317" i="1" s="1"/>
  <c r="H7317" i="1" s="1"/>
  <c r="F3237" i="1" a="1"/>
  <c r="F3237" i="1" s="1"/>
  <c r="H3237" i="1" s="1"/>
  <c r="F10581" i="1" a="1"/>
  <c r="F10581" i="1" s="1"/>
  <c r="H10581" i="1" s="1"/>
  <c r="F19557" i="1" a="1"/>
  <c r="F19557" i="1" s="1"/>
  <c r="H19557" i="1" s="1"/>
  <c r="F8541" i="1" a="1"/>
  <c r="F8541" i="1" s="1"/>
  <c r="H8541" i="1" s="1"/>
  <c r="F5277" i="1" a="1"/>
  <c r="F5277" i="1" s="1"/>
  <c r="H5277" i="1" s="1"/>
  <c r="F6501" i="1" a="1"/>
  <c r="F6501" i="1" s="1"/>
  <c r="H6501" i="1" s="1"/>
  <c r="F17925" i="1" a="1"/>
  <c r="F17925" i="1" s="1"/>
  <c r="H17925" i="1" s="1"/>
  <c r="F16293" i="1" a="1"/>
  <c r="F16293" i="1" s="1"/>
  <c r="H16293" i="1" s="1"/>
  <c r="F17517" i="1" a="1"/>
  <c r="F17517" i="1" s="1"/>
  <c r="H17517" i="1" s="1"/>
  <c r="F17109" i="1" a="1"/>
  <c r="F17109" i="1" s="1"/>
  <c r="H17109" i="1" s="1"/>
  <c r="F4869" i="1" a="1"/>
  <c r="F4869" i="1" s="1"/>
  <c r="H4869" i="1" s="1"/>
  <c r="F9357" i="1" a="1"/>
  <c r="F9357" i="1" s="1"/>
  <c r="H9357" i="1" s="1"/>
  <c r="F8949" i="1" a="1"/>
  <c r="F8949" i="1" s="1"/>
  <c r="H8949" i="1" s="1"/>
  <c r="F14253" i="1" a="1"/>
  <c r="F14253" i="1" s="1"/>
  <c r="H14253" i="1" s="1"/>
  <c r="F4053" i="1" a="1"/>
  <c r="F4053" i="1" s="1"/>
  <c r="H4053" i="1" s="1"/>
  <c r="F2421" i="1" a="1"/>
  <c r="F2421" i="1" s="1"/>
  <c r="H2421" i="1" s="1"/>
  <c r="F13437" i="1" a="1"/>
  <c r="F13437" i="1" s="1"/>
  <c r="H13437" i="1" s="1"/>
  <c r="F19965" i="1" a="1"/>
  <c r="F19965" i="1" s="1"/>
  <c r="H19965" i="1" s="1"/>
  <c r="F14661" i="1" a="1"/>
  <c r="F14661" i="1" s="1"/>
  <c r="H14661" i="1" s="1"/>
  <c r="F9765" i="1" a="1"/>
  <c r="F9765" i="1" s="1"/>
  <c r="H9765" i="1" s="1"/>
  <c r="F4461" i="1" a="1"/>
  <c r="F4461" i="1" s="1"/>
  <c r="H4461" i="1" s="1"/>
  <c r="F15069" i="1" a="1"/>
  <c r="F15069" i="1" s="1"/>
  <c r="H15069" i="1" s="1"/>
  <c r="F20373" i="1" a="1"/>
  <c r="F20373" i="1" s="1"/>
  <c r="H20373" i="1" s="1"/>
  <c r="F7725" i="1" a="1"/>
  <c r="F7725" i="1" s="1"/>
  <c r="H7725" i="1" s="1"/>
  <c r="F16701" i="1" a="1"/>
  <c r="F16701" i="1" s="1"/>
  <c r="H16701" i="1" s="1"/>
  <c r="F2829" i="1" a="1"/>
  <c r="F2829" i="1" s="1"/>
  <c r="H2829" i="1" s="1"/>
  <c r="F12621" i="1" a="1"/>
  <c r="F12621" i="1" s="1"/>
  <c r="H12621" i="1" s="1"/>
  <c r="F10173" i="1" a="1"/>
  <c r="F10173" i="1" s="1"/>
  <c r="H10173" i="1" s="1"/>
  <c r="F11805" i="1" a="1"/>
  <c r="F11805" i="1" s="1"/>
  <c r="H11805" i="1" s="1"/>
  <c r="F15477" i="1" a="1"/>
  <c r="F15477" i="1" s="1"/>
  <c r="H15477" i="1" s="1"/>
  <c r="F8133" i="1" a="1"/>
  <c r="F8133" i="1" s="1"/>
  <c r="H8133" i="1" s="1"/>
  <c r="F789" i="1" a="1"/>
  <c r="F789" i="1" s="1"/>
  <c r="H789" i="1" s="1"/>
  <c r="F1605" i="1" a="1"/>
  <c r="F1605" i="1" s="1"/>
  <c r="H1605" i="1" s="1"/>
  <c r="F2013" i="1" a="1"/>
  <c r="F2013" i="1" s="1"/>
  <c r="H2013" i="1" s="1"/>
  <c r="F13029" i="1" a="1"/>
  <c r="F13029" i="1" s="1"/>
  <c r="H13029" i="1" s="1"/>
  <c r="F15885" i="1" a="1"/>
  <c r="F15885" i="1" s="1"/>
  <c r="H15885" i="1" s="1"/>
  <c r="F5685" i="1" a="1"/>
  <c r="F5685" i="1" s="1"/>
  <c r="H5685" i="1" s="1"/>
  <c r="F9356" i="1" a="1"/>
  <c r="F9356" i="1" s="1"/>
  <c r="H9356" i="1" s="1"/>
  <c r="F4868" i="1" a="1"/>
  <c r="F4868" i="1" s="1"/>
  <c r="H4868" i="1" s="1"/>
  <c r="F19556" i="1" a="1"/>
  <c r="F19556" i="1" s="1"/>
  <c r="H19556" i="1" s="1"/>
  <c r="F11804" i="1" a="1"/>
  <c r="F11804" i="1" s="1"/>
  <c r="H11804" i="1" s="1"/>
  <c r="F17108" i="1" a="1"/>
  <c r="F17108" i="1" s="1"/>
  <c r="H17108" i="1" s="1"/>
  <c r="F6908" i="1" a="1"/>
  <c r="F6908" i="1" s="1"/>
  <c r="H6908" i="1" s="1"/>
  <c r="F14660" i="1" a="1"/>
  <c r="F14660" i="1" s="1"/>
  <c r="H14660" i="1" s="1"/>
  <c r="F13844" i="1" a="1"/>
  <c r="F13844" i="1" s="1"/>
  <c r="H13844" i="1" s="1"/>
  <c r="F6500" i="1" a="1"/>
  <c r="F6500" i="1" s="1"/>
  <c r="H6500" i="1" s="1"/>
  <c r="F14252" i="1" a="1"/>
  <c r="F14252" i="1" s="1"/>
  <c r="H14252" i="1" s="1"/>
  <c r="F1604" i="1" a="1"/>
  <c r="F1604" i="1" s="1"/>
  <c r="H1604" i="1" s="1"/>
  <c r="F6092" i="1" a="1"/>
  <c r="F6092" i="1" s="1"/>
  <c r="H6092" i="1" s="1"/>
  <c r="F8132" i="1" a="1"/>
  <c r="F8132" i="1" s="1"/>
  <c r="H8132" i="1" s="1"/>
  <c r="F18740" i="1" a="1"/>
  <c r="F18740" i="1" s="1"/>
  <c r="H18740" i="1" s="1"/>
  <c r="F19148" i="1" a="1"/>
  <c r="F19148" i="1" s="1"/>
  <c r="H19148" i="1" s="1"/>
  <c r="F16700" i="1" a="1"/>
  <c r="F16700" i="1" s="1"/>
  <c r="H16700" i="1" s="1"/>
  <c r="F8948" i="1" a="1"/>
  <c r="F8948" i="1" s="1"/>
  <c r="H8948" i="1" s="1"/>
  <c r="F20372" i="1" a="1"/>
  <c r="F20372" i="1" s="1"/>
  <c r="H20372" i="1" s="1"/>
  <c r="F13436" i="1" a="1"/>
  <c r="F13436" i="1" s="1"/>
  <c r="H13436" i="1" s="1"/>
  <c r="F7724" i="1" a="1"/>
  <c r="F7724" i="1" s="1"/>
  <c r="H7724" i="1" s="1"/>
  <c r="F12212" i="1" a="1"/>
  <c r="F12212" i="1" s="1"/>
  <c r="H12212" i="1" s="1"/>
  <c r="F10988" i="1" a="1"/>
  <c r="F10988" i="1" s="1"/>
  <c r="H10988" i="1" s="1"/>
  <c r="F5276" i="1" a="1"/>
  <c r="F5276" i="1" s="1"/>
  <c r="H5276" i="1" s="1"/>
  <c r="F4460" i="1" a="1"/>
  <c r="F4460" i="1" s="1"/>
  <c r="H4460" i="1" s="1"/>
  <c r="F11396" i="1" a="1"/>
  <c r="F11396" i="1" s="1"/>
  <c r="H11396" i="1" s="1"/>
  <c r="F3644" i="1" a="1"/>
  <c r="F3644" i="1" s="1"/>
  <c r="H3644" i="1" s="1"/>
  <c r="F8540" i="1" a="1"/>
  <c r="F8540" i="1" s="1"/>
  <c r="H8540" i="1" s="1"/>
  <c r="F788" i="1" a="1"/>
  <c r="F788" i="1" s="1"/>
  <c r="H788" i="1" s="1"/>
  <c r="F15884" i="1" a="1"/>
  <c r="F15884" i="1" s="1"/>
  <c r="H15884" i="1" s="1"/>
  <c r="F17516" i="1" a="1"/>
  <c r="F17516" i="1" s="1"/>
  <c r="H17516" i="1" s="1"/>
  <c r="F10580" i="1" a="1"/>
  <c r="F10580" i="1" s="1"/>
  <c r="H10580" i="1" s="1"/>
  <c r="F2420" i="1" a="1"/>
  <c r="F2420" i="1" s="1"/>
  <c r="H2420" i="1" s="1"/>
  <c r="F13028" i="1" a="1"/>
  <c r="F13028" i="1" s="1"/>
  <c r="H13028" i="1" s="1"/>
  <c r="F3236" i="1" a="1"/>
  <c r="F3236" i="1" s="1"/>
  <c r="H3236" i="1" s="1"/>
  <c r="F7316" i="1" a="1"/>
  <c r="F7316" i="1" s="1"/>
  <c r="H7316" i="1" s="1"/>
  <c r="F4052" i="1" a="1"/>
  <c r="F4052" i="1" s="1"/>
  <c r="H4052" i="1" s="1"/>
  <c r="F17924" i="1" a="1"/>
  <c r="F17924" i="1" s="1"/>
  <c r="H17924" i="1" s="1"/>
  <c r="F19964" i="1" a="1"/>
  <c r="F19964" i="1" s="1"/>
  <c r="H19964" i="1" s="1"/>
  <c r="F12620" i="1" a="1"/>
  <c r="F12620" i="1" s="1"/>
  <c r="H12620" i="1" s="1"/>
  <c r="F16292" i="1" a="1"/>
  <c r="F16292" i="1" s="1"/>
  <c r="H16292" i="1" s="1"/>
  <c r="F15068" i="1" a="1"/>
  <c r="F15068" i="1" s="1"/>
  <c r="H15068" i="1" s="1"/>
  <c r="F2828" i="1" a="1"/>
  <c r="F2828" i="1" s="1"/>
  <c r="H2828" i="1" s="1"/>
  <c r="F1196" i="1" a="1"/>
  <c r="F1196" i="1" s="1"/>
  <c r="H1196" i="1" s="1"/>
  <c r="F10172" i="1" a="1"/>
  <c r="F10172" i="1" s="1"/>
  <c r="H10172" i="1" s="1"/>
  <c r="F5684" i="1" a="1"/>
  <c r="F5684" i="1" s="1"/>
  <c r="H5684" i="1" s="1"/>
  <c r="F9764" i="1" a="1"/>
  <c r="F9764" i="1" s="1"/>
  <c r="H9764" i="1" s="1"/>
  <c r="F18332" i="1" a="1"/>
  <c r="F18332" i="1" s="1"/>
  <c r="H18332" i="1" s="1"/>
  <c r="F2012" i="1" a="1"/>
  <c r="F2012" i="1" s="1"/>
  <c r="H2012" i="1" s="1"/>
  <c r="F15476" i="1" a="1"/>
  <c r="F15476" i="1" s="1"/>
  <c r="H15476" i="1" s="1"/>
  <c r="F16291" i="1" a="1"/>
  <c r="F16291" i="1" s="1"/>
  <c r="H16291" i="1" s="1"/>
  <c r="F4051" i="1" a="1"/>
  <c r="F4051" i="1" s="1"/>
  <c r="H4051" i="1" s="1"/>
  <c r="F12619" i="1" a="1"/>
  <c r="F12619" i="1" s="1"/>
  <c r="H12619" i="1" s="1"/>
  <c r="F16699" i="1" a="1"/>
  <c r="F16699" i="1" s="1"/>
  <c r="H16699" i="1" s="1"/>
  <c r="F8539" i="1" a="1"/>
  <c r="F8539" i="1" s="1"/>
  <c r="H8539" i="1" s="1"/>
  <c r="F4867" i="1" a="1"/>
  <c r="F4867" i="1" s="1"/>
  <c r="H4867" i="1" s="1"/>
  <c r="F1195" i="1" a="1"/>
  <c r="F1195" i="1" s="1"/>
  <c r="H1195" i="1" s="1"/>
  <c r="F3643" i="1" a="1"/>
  <c r="F3643" i="1" s="1"/>
  <c r="H3643" i="1" s="1"/>
  <c r="F15067" i="1" a="1"/>
  <c r="F15067" i="1" s="1"/>
  <c r="H15067" i="1" s="1"/>
  <c r="F11395" i="1" a="1"/>
  <c r="F11395" i="1" s="1"/>
  <c r="H11395" i="1" s="1"/>
  <c r="F17107" i="1" a="1"/>
  <c r="F17107" i="1" s="1"/>
  <c r="H17107" i="1" s="1"/>
  <c r="F4459" i="1" a="1"/>
  <c r="F4459" i="1" s="1"/>
  <c r="H4459" i="1" s="1"/>
  <c r="F3235" i="1" a="1"/>
  <c r="F3235" i="1" s="1"/>
  <c r="H3235" i="1" s="1"/>
  <c r="F5275" i="1" a="1"/>
  <c r="F5275" i="1" s="1"/>
  <c r="H5275" i="1" s="1"/>
  <c r="F7723" i="1" a="1"/>
  <c r="F7723" i="1" s="1"/>
  <c r="H7723" i="1" s="1"/>
  <c r="F10171" i="1" a="1"/>
  <c r="F10171" i="1" s="1"/>
  <c r="H10171" i="1" s="1"/>
  <c r="F2419" i="1" a="1"/>
  <c r="F2419" i="1" s="1"/>
  <c r="H2419" i="1" s="1"/>
  <c r="F6499" i="1" a="1"/>
  <c r="F6499" i="1" s="1"/>
  <c r="H6499" i="1" s="1"/>
  <c r="F2827" i="1" a="1"/>
  <c r="F2827" i="1" s="1"/>
  <c r="H2827" i="1" s="1"/>
  <c r="F15475" i="1" a="1"/>
  <c r="F15475" i="1" s="1"/>
  <c r="H15475" i="1" s="1"/>
  <c r="F13435" i="1" a="1"/>
  <c r="F13435" i="1" s="1"/>
  <c r="H13435" i="1" s="1"/>
  <c r="F18739" i="1" a="1"/>
  <c r="F18739" i="1" s="1"/>
  <c r="H18739" i="1" s="1"/>
  <c r="F5683" i="1" a="1"/>
  <c r="F5683" i="1" s="1"/>
  <c r="H5683" i="1" s="1"/>
  <c r="F17923" i="1" a="1"/>
  <c r="F17923" i="1" s="1"/>
  <c r="H17923" i="1" s="1"/>
  <c r="F19147" i="1" a="1"/>
  <c r="F19147" i="1" s="1"/>
  <c r="H19147" i="1" s="1"/>
  <c r="F6907" i="1" a="1"/>
  <c r="F6907" i="1" s="1"/>
  <c r="H6907" i="1" s="1"/>
  <c r="F10579" i="1" a="1"/>
  <c r="F10579" i="1" s="1"/>
  <c r="H10579" i="1" s="1"/>
  <c r="F17515" i="1" a="1"/>
  <c r="F17515" i="1" s="1"/>
  <c r="H17515" i="1" s="1"/>
  <c r="F8947" i="1" a="1"/>
  <c r="F8947" i="1" s="1"/>
  <c r="H8947" i="1" s="1"/>
  <c r="F2011" i="1" a="1"/>
  <c r="F2011" i="1" s="1"/>
  <c r="H2011" i="1" s="1"/>
  <c r="F11803" i="1" a="1"/>
  <c r="F11803" i="1" s="1"/>
  <c r="H11803" i="1" s="1"/>
  <c r="F7315" i="1" a="1"/>
  <c r="F7315" i="1" s="1"/>
  <c r="H7315" i="1" s="1"/>
  <c r="F10987" i="1" a="1"/>
  <c r="F10987" i="1" s="1"/>
  <c r="H10987" i="1" s="1"/>
  <c r="F6091" i="1" a="1"/>
  <c r="F6091" i="1" s="1"/>
  <c r="H6091" i="1" s="1"/>
  <c r="F9355" i="1" a="1"/>
  <c r="F9355" i="1" s="1"/>
  <c r="H9355" i="1" s="1"/>
  <c r="F12211" i="1" a="1"/>
  <c r="F12211" i="1" s="1"/>
  <c r="H12211" i="1" s="1"/>
  <c r="F9763" i="1" a="1"/>
  <c r="F9763" i="1" s="1"/>
  <c r="H9763" i="1" s="1"/>
  <c r="F787" i="1" a="1"/>
  <c r="F787" i="1" s="1"/>
  <c r="H787" i="1" s="1"/>
  <c r="F14659" i="1" a="1"/>
  <c r="F14659" i="1" s="1"/>
  <c r="H14659" i="1" s="1"/>
  <c r="F20371" i="1" a="1"/>
  <c r="F20371" i="1" s="1"/>
  <c r="H20371" i="1" s="1"/>
  <c r="F18331" i="1" a="1"/>
  <c r="F18331" i="1" s="1"/>
  <c r="H18331" i="1" s="1"/>
  <c r="F19555" i="1" a="1"/>
  <c r="F19555" i="1" s="1"/>
  <c r="H19555" i="1" s="1"/>
  <c r="F13843" i="1" a="1"/>
  <c r="F13843" i="1" s="1"/>
  <c r="H13843" i="1" s="1"/>
  <c r="F8131" i="1" a="1"/>
  <c r="F8131" i="1" s="1"/>
  <c r="H8131" i="1" s="1"/>
  <c r="F19963" i="1" a="1"/>
  <c r="F19963" i="1" s="1"/>
  <c r="H19963" i="1" s="1"/>
  <c r="F13027" i="1" a="1"/>
  <c r="F13027" i="1" s="1"/>
  <c r="H13027" i="1" s="1"/>
  <c r="F14251" i="1" a="1"/>
  <c r="F14251" i="1" s="1"/>
  <c r="H14251" i="1" s="1"/>
  <c r="F15883" i="1" a="1"/>
  <c r="F15883" i="1" s="1"/>
  <c r="H15883" i="1" s="1"/>
  <c r="F1603" i="1" a="1"/>
  <c r="F1603" i="1" s="1"/>
  <c r="H1603" i="1" s="1"/>
  <c r="F5274" i="1" a="1"/>
  <c r="F5274" i="1" s="1"/>
  <c r="H5274" i="1" s="1"/>
  <c r="F2010" i="1" a="1"/>
  <c r="F2010" i="1" s="1"/>
  <c r="H2010" i="1" s="1"/>
  <c r="F10986" i="1" a="1"/>
  <c r="F10986" i="1" s="1"/>
  <c r="H10986" i="1" s="1"/>
  <c r="F7722" i="1" a="1"/>
  <c r="F7722" i="1" s="1"/>
  <c r="H7722" i="1" s="1"/>
  <c r="F11802" i="1" a="1"/>
  <c r="F11802" i="1" s="1"/>
  <c r="H11802" i="1" s="1"/>
  <c r="F10170" i="1" a="1"/>
  <c r="F10170" i="1" s="1"/>
  <c r="H10170" i="1" s="1"/>
  <c r="F13434" i="1" a="1"/>
  <c r="F13434" i="1" s="1"/>
  <c r="H13434" i="1" s="1"/>
  <c r="F6498" i="1" a="1"/>
  <c r="F6498" i="1" s="1"/>
  <c r="H6498" i="1" s="1"/>
  <c r="F18330" i="1" a="1"/>
  <c r="F18330" i="1" s="1"/>
  <c r="H18330" i="1" s="1"/>
  <c r="F17514" i="1" a="1"/>
  <c r="F17514" i="1" s="1"/>
  <c r="H17514" i="1" s="1"/>
  <c r="F3642" i="1" a="1"/>
  <c r="F3642" i="1" s="1"/>
  <c r="H3642" i="1" s="1"/>
  <c r="F19554" i="1" a="1"/>
  <c r="F19554" i="1" s="1"/>
  <c r="H19554" i="1" s="1"/>
  <c r="F14250" i="1" a="1"/>
  <c r="F14250" i="1" s="1"/>
  <c r="H14250" i="1" s="1"/>
  <c r="F8130" i="1" a="1"/>
  <c r="F8130" i="1" s="1"/>
  <c r="H8130" i="1" s="1"/>
  <c r="F13026" i="1" a="1"/>
  <c r="F13026" i="1" s="1"/>
  <c r="H13026" i="1" s="1"/>
  <c r="F17106" i="1" a="1"/>
  <c r="F17106" i="1" s="1"/>
  <c r="H17106" i="1" s="1"/>
  <c r="F8538" i="1" a="1"/>
  <c r="F8538" i="1" s="1"/>
  <c r="H8538" i="1" s="1"/>
  <c r="F3234" i="1" a="1"/>
  <c r="F3234" i="1" s="1"/>
  <c r="H3234" i="1" s="1"/>
  <c r="F15066" i="1" a="1"/>
  <c r="F15066" i="1" s="1"/>
  <c r="H15066" i="1" s="1"/>
  <c r="F14658" i="1" a="1"/>
  <c r="F14658" i="1" s="1"/>
  <c r="H14658" i="1" s="1"/>
  <c r="F1194" i="1" a="1"/>
  <c r="F1194" i="1" s="1"/>
  <c r="H1194" i="1" s="1"/>
  <c r="F8946" i="1" a="1"/>
  <c r="F8946" i="1" s="1"/>
  <c r="H8946" i="1" s="1"/>
  <c r="F16698" i="1" a="1"/>
  <c r="F16698" i="1" s="1"/>
  <c r="H16698" i="1" s="1"/>
  <c r="F4866" i="1" a="1"/>
  <c r="F4866" i="1" s="1"/>
  <c r="H4866" i="1" s="1"/>
  <c r="F16290" i="1" a="1"/>
  <c r="F16290" i="1" s="1"/>
  <c r="H16290" i="1" s="1"/>
  <c r="F786" i="1" a="1"/>
  <c r="F786" i="1" s="1"/>
  <c r="H786" i="1" s="1"/>
  <c r="F15882" i="1" a="1"/>
  <c r="F15882" i="1" s="1"/>
  <c r="H15882" i="1" s="1"/>
  <c r="F4050" i="1" a="1"/>
  <c r="F4050" i="1" s="1"/>
  <c r="H4050" i="1" s="1"/>
  <c r="F13842" i="1" a="1"/>
  <c r="F13842" i="1" s="1"/>
  <c r="H13842" i="1" s="1"/>
  <c r="F20370" i="1" a="1"/>
  <c r="F20370" i="1" s="1"/>
  <c r="H20370" i="1" s="1"/>
  <c r="F15474" i="1" a="1"/>
  <c r="F15474" i="1" s="1"/>
  <c r="H15474" i="1" s="1"/>
  <c r="F11394" i="1" a="1"/>
  <c r="F11394" i="1" s="1"/>
  <c r="H11394" i="1" s="1"/>
  <c r="F19146" i="1" a="1"/>
  <c r="F19146" i="1" s="1"/>
  <c r="H19146" i="1" s="1"/>
  <c r="F18738" i="1" a="1"/>
  <c r="F18738" i="1" s="1"/>
  <c r="H18738" i="1" s="1"/>
  <c r="F12210" i="1" a="1"/>
  <c r="F12210" i="1" s="1"/>
  <c r="H12210" i="1" s="1"/>
  <c r="F9354" i="1" a="1"/>
  <c r="F9354" i="1" s="1"/>
  <c r="H9354" i="1" s="1"/>
  <c r="F5682" i="1" a="1"/>
  <c r="F5682" i="1" s="1"/>
  <c r="H5682" i="1" s="1"/>
  <c r="F17922" i="1" a="1"/>
  <c r="F17922" i="1" s="1"/>
  <c r="H17922" i="1" s="1"/>
  <c r="F6906" i="1" a="1"/>
  <c r="F6906" i="1" s="1"/>
  <c r="H6906" i="1" s="1"/>
  <c r="F4458" i="1" a="1"/>
  <c r="F4458" i="1" s="1"/>
  <c r="H4458" i="1" s="1"/>
  <c r="F2418" i="1" a="1"/>
  <c r="F2418" i="1" s="1"/>
  <c r="H2418" i="1" s="1"/>
  <c r="F6090" i="1" a="1"/>
  <c r="F6090" i="1" s="1"/>
  <c r="H6090" i="1" s="1"/>
  <c r="F7314" i="1" a="1"/>
  <c r="F7314" i="1" s="1"/>
  <c r="H7314" i="1" s="1"/>
  <c r="F9762" i="1" a="1"/>
  <c r="F9762" i="1" s="1"/>
  <c r="H9762" i="1" s="1"/>
  <c r="F19962" i="1" a="1"/>
  <c r="F19962" i="1" s="1"/>
  <c r="H19962" i="1" s="1"/>
  <c r="F12618" i="1" a="1"/>
  <c r="F12618" i="1" s="1"/>
  <c r="H12618" i="1" s="1"/>
  <c r="F2826" i="1" a="1"/>
  <c r="F2826" i="1" s="1"/>
  <c r="H2826" i="1" s="1"/>
  <c r="F10578" i="1" a="1"/>
  <c r="F10578" i="1" s="1"/>
  <c r="H10578" i="1" s="1"/>
  <c r="F1602" i="1" a="1"/>
  <c r="F1602" i="1" s="1"/>
  <c r="H1602" i="1" s="1"/>
  <c r="F6497" i="1" a="1"/>
  <c r="F6497" i="1" s="1"/>
  <c r="H6497" i="1" s="1"/>
  <c r="F4457" i="1" a="1"/>
  <c r="F4457" i="1" s="1"/>
  <c r="H4457" i="1" s="1"/>
  <c r="F13841" i="1" a="1"/>
  <c r="F13841" i="1" s="1"/>
  <c r="H13841" i="1" s="1"/>
  <c r="F8129" i="1" a="1"/>
  <c r="F8129" i="1" s="1"/>
  <c r="H8129" i="1" s="1"/>
  <c r="F7313" i="1" a="1"/>
  <c r="F7313" i="1" s="1"/>
  <c r="H7313" i="1" s="1"/>
  <c r="F12617" i="1" a="1"/>
  <c r="F12617" i="1" s="1"/>
  <c r="H12617" i="1" s="1"/>
  <c r="F4865" i="1" a="1"/>
  <c r="F4865" i="1" s="1"/>
  <c r="H4865" i="1" s="1"/>
  <c r="F2825" i="1" a="1"/>
  <c r="F2825" i="1" s="1"/>
  <c r="H2825" i="1" s="1"/>
  <c r="F9761" i="1" a="1"/>
  <c r="F9761" i="1" s="1"/>
  <c r="H9761" i="1" s="1"/>
  <c r="F19961" i="1" a="1"/>
  <c r="F19961" i="1" s="1"/>
  <c r="H19961" i="1" s="1"/>
  <c r="F17921" i="1" a="1"/>
  <c r="F17921" i="1" s="1"/>
  <c r="H17921" i="1" s="1"/>
  <c r="F13433" i="1" a="1"/>
  <c r="F13433" i="1" s="1"/>
  <c r="H13433" i="1" s="1"/>
  <c r="F7721" i="1" a="1"/>
  <c r="F7721" i="1" s="1"/>
  <c r="H7721" i="1" s="1"/>
  <c r="F2417" i="1" a="1"/>
  <c r="F2417" i="1" s="1"/>
  <c r="H2417" i="1" s="1"/>
  <c r="F19145" i="1" a="1"/>
  <c r="F19145" i="1" s="1"/>
  <c r="H19145" i="1" s="1"/>
  <c r="F19553" i="1" a="1"/>
  <c r="F19553" i="1" s="1"/>
  <c r="H19553" i="1" s="1"/>
  <c r="F785" i="1" a="1"/>
  <c r="F785" i="1" s="1"/>
  <c r="H785" i="1" s="1"/>
  <c r="F5273" i="1" a="1"/>
  <c r="F5273" i="1" s="1"/>
  <c r="H5273" i="1" s="1"/>
  <c r="F1601" i="1" a="1"/>
  <c r="F1601" i="1" s="1"/>
  <c r="H1601" i="1" s="1"/>
  <c r="F10169" i="1" a="1"/>
  <c r="F10169" i="1" s="1"/>
  <c r="H10169" i="1" s="1"/>
  <c r="F10577" i="1" a="1"/>
  <c r="F10577" i="1" s="1"/>
  <c r="H10577" i="1" s="1"/>
  <c r="F3233" i="1" a="1"/>
  <c r="F3233" i="1" s="1"/>
  <c r="H3233" i="1" s="1"/>
  <c r="F6089" i="1" a="1"/>
  <c r="F6089" i="1" s="1"/>
  <c r="H6089" i="1" s="1"/>
  <c r="F1193" i="1" a="1"/>
  <c r="F1193" i="1" s="1"/>
  <c r="H1193" i="1" s="1"/>
  <c r="F20369" i="1" a="1"/>
  <c r="F20369" i="1" s="1"/>
  <c r="H20369" i="1" s="1"/>
  <c r="F11393" i="1" a="1"/>
  <c r="F11393" i="1" s="1"/>
  <c r="H11393" i="1" s="1"/>
  <c r="F16697" i="1" a="1"/>
  <c r="F16697" i="1" s="1"/>
  <c r="H16697" i="1" s="1"/>
  <c r="F4049" i="1" a="1"/>
  <c r="F4049" i="1" s="1"/>
  <c r="H4049" i="1" s="1"/>
  <c r="F16289" i="1" a="1"/>
  <c r="F16289" i="1" s="1"/>
  <c r="H16289" i="1" s="1"/>
  <c r="F9353" i="1" a="1"/>
  <c r="F9353" i="1" s="1"/>
  <c r="H9353" i="1" s="1"/>
  <c r="F5681" i="1" a="1"/>
  <c r="F5681" i="1" s="1"/>
  <c r="H5681" i="1" s="1"/>
  <c r="F14657" i="1" a="1"/>
  <c r="F14657" i="1" s="1"/>
  <c r="H14657" i="1" s="1"/>
  <c r="F14249" i="1" a="1"/>
  <c r="F14249" i="1" s="1"/>
  <c r="H14249" i="1" s="1"/>
  <c r="F3641" i="1" a="1"/>
  <c r="F3641" i="1" s="1"/>
  <c r="H3641" i="1" s="1"/>
  <c r="F8537" i="1" a="1"/>
  <c r="F8537" i="1" s="1"/>
  <c r="H8537" i="1" s="1"/>
  <c r="F15881" i="1" a="1"/>
  <c r="F15881" i="1" s="1"/>
  <c r="H15881" i="1" s="1"/>
  <c r="F15065" i="1" a="1"/>
  <c r="F15065" i="1" s="1"/>
  <c r="H15065" i="1" s="1"/>
  <c r="F11801" i="1" a="1"/>
  <c r="F11801" i="1" s="1"/>
  <c r="H11801" i="1" s="1"/>
  <c r="F10985" i="1" a="1"/>
  <c r="F10985" i="1" s="1"/>
  <c r="H10985" i="1" s="1"/>
  <c r="F8945" i="1" a="1"/>
  <c r="F8945" i="1" s="1"/>
  <c r="H8945" i="1" s="1"/>
  <c r="F6905" i="1" a="1"/>
  <c r="F6905" i="1" s="1"/>
  <c r="H6905" i="1" s="1"/>
  <c r="F18329" i="1" a="1"/>
  <c r="F18329" i="1" s="1"/>
  <c r="H18329" i="1" s="1"/>
  <c r="F17105" i="1" a="1"/>
  <c r="F17105" i="1" s="1"/>
  <c r="H17105" i="1" s="1"/>
  <c r="F2009" i="1" a="1"/>
  <c r="F2009" i="1" s="1"/>
  <c r="H2009" i="1" s="1"/>
  <c r="F17513" i="1" a="1"/>
  <c r="F17513" i="1" s="1"/>
  <c r="H17513" i="1" s="1"/>
  <c r="F18737" i="1" a="1"/>
  <c r="F18737" i="1" s="1"/>
  <c r="H18737" i="1" s="1"/>
  <c r="F13025" i="1" a="1"/>
  <c r="F13025" i="1" s="1"/>
  <c r="H13025" i="1" s="1"/>
  <c r="F15473" i="1" a="1"/>
  <c r="F15473" i="1" s="1"/>
  <c r="H15473" i="1" s="1"/>
  <c r="F12209" i="1" a="1"/>
  <c r="F12209" i="1" s="1"/>
  <c r="H12209" i="1" s="1"/>
  <c r="F16696" i="1" a="1"/>
  <c r="F16696" i="1" s="1"/>
  <c r="H16696" i="1" s="1"/>
  <c r="F4048" i="1" a="1"/>
  <c r="F4048" i="1" s="1"/>
  <c r="H4048" i="1" s="1"/>
  <c r="F12616" i="1" a="1"/>
  <c r="F12616" i="1" s="1"/>
  <c r="H12616" i="1" s="1"/>
  <c r="F15880" i="1" a="1"/>
  <c r="F15880" i="1" s="1"/>
  <c r="H15880" i="1" s="1"/>
  <c r="F7312" i="1" a="1"/>
  <c r="F7312" i="1" s="1"/>
  <c r="H7312" i="1" s="1"/>
  <c r="F18328" i="1" a="1"/>
  <c r="F18328" i="1" s="1"/>
  <c r="H18328" i="1" s="1"/>
  <c r="F13432" i="1" a="1"/>
  <c r="F13432" i="1" s="1"/>
  <c r="H13432" i="1" s="1"/>
  <c r="F9352" i="1" a="1"/>
  <c r="F9352" i="1" s="1"/>
  <c r="H9352" i="1" s="1"/>
  <c r="F2008" i="1" a="1"/>
  <c r="F2008" i="1" s="1"/>
  <c r="H2008" i="1" s="1"/>
  <c r="F8128" i="1" a="1"/>
  <c r="F8128" i="1" s="1"/>
  <c r="H8128" i="1" s="1"/>
  <c r="F3232" i="1" a="1"/>
  <c r="F3232" i="1" s="1"/>
  <c r="H3232" i="1" s="1"/>
  <c r="F8944" i="1" a="1"/>
  <c r="F8944" i="1" s="1"/>
  <c r="H8944" i="1" s="1"/>
  <c r="F8536" i="1" a="1"/>
  <c r="F8536" i="1" s="1"/>
  <c r="H8536" i="1" s="1"/>
  <c r="F17512" i="1" a="1"/>
  <c r="F17512" i="1" s="1"/>
  <c r="H17512" i="1" s="1"/>
  <c r="F17920" i="1" a="1"/>
  <c r="F17920" i="1" s="1"/>
  <c r="H17920" i="1" s="1"/>
  <c r="F14656" i="1" a="1"/>
  <c r="F14656" i="1" s="1"/>
  <c r="H14656" i="1" s="1"/>
  <c r="F3640" i="1" a="1"/>
  <c r="F3640" i="1" s="1"/>
  <c r="H3640" i="1" s="1"/>
  <c r="F4456" i="1" a="1"/>
  <c r="F4456" i="1" s="1"/>
  <c r="H4456" i="1" s="1"/>
  <c r="F20368" i="1" a="1"/>
  <c r="F20368" i="1" s="1"/>
  <c r="H20368" i="1" s="1"/>
  <c r="F17104" i="1" a="1"/>
  <c r="F17104" i="1" s="1"/>
  <c r="H17104" i="1" s="1"/>
  <c r="F18736" i="1" a="1"/>
  <c r="F18736" i="1" s="1"/>
  <c r="H18736" i="1" s="1"/>
  <c r="F15064" i="1" a="1"/>
  <c r="F15064" i="1" s="1"/>
  <c r="H15064" i="1" s="1"/>
  <c r="F10984" i="1" a="1"/>
  <c r="F10984" i="1" s="1"/>
  <c r="H10984" i="1" s="1"/>
  <c r="F6088" i="1" a="1"/>
  <c r="F6088" i="1" s="1"/>
  <c r="H6088" i="1" s="1"/>
  <c r="F19960" i="1" a="1"/>
  <c r="F19960" i="1" s="1"/>
  <c r="H19960" i="1" s="1"/>
  <c r="F11392" i="1" a="1"/>
  <c r="F11392" i="1" s="1"/>
  <c r="H11392" i="1" s="1"/>
  <c r="F14248" i="1" a="1"/>
  <c r="F14248" i="1" s="1"/>
  <c r="H14248" i="1" s="1"/>
  <c r="F784" i="1" a="1"/>
  <c r="F784" i="1" s="1"/>
  <c r="H784" i="1" s="1"/>
  <c r="F19144" i="1" a="1"/>
  <c r="F19144" i="1" s="1"/>
  <c r="H19144" i="1" s="1"/>
  <c r="F5680" i="1" a="1"/>
  <c r="F5680" i="1" s="1"/>
  <c r="H5680" i="1" s="1"/>
  <c r="F2824" i="1" a="1"/>
  <c r="F2824" i="1" s="1"/>
  <c r="H2824" i="1" s="1"/>
  <c r="F1600" i="1" a="1"/>
  <c r="F1600" i="1" s="1"/>
  <c r="H1600" i="1" s="1"/>
  <c r="F4864" i="1" a="1"/>
  <c r="F4864" i="1" s="1"/>
  <c r="H4864" i="1" s="1"/>
  <c r="F15472" i="1" a="1"/>
  <c r="F15472" i="1" s="1"/>
  <c r="H15472" i="1" s="1"/>
  <c r="F16288" i="1" a="1"/>
  <c r="F16288" i="1" s="1"/>
  <c r="H16288" i="1" s="1"/>
  <c r="F6904" i="1" a="1"/>
  <c r="F6904" i="1" s="1"/>
  <c r="H6904" i="1" s="1"/>
  <c r="F10168" i="1" a="1"/>
  <c r="F10168" i="1" s="1"/>
  <c r="H10168" i="1" s="1"/>
  <c r="F10576" i="1" a="1"/>
  <c r="F10576" i="1" s="1"/>
  <c r="H10576" i="1" s="1"/>
  <c r="F13024" i="1" a="1"/>
  <c r="F13024" i="1" s="1"/>
  <c r="H13024" i="1" s="1"/>
  <c r="F5272" i="1" a="1"/>
  <c r="F5272" i="1" s="1"/>
  <c r="H5272" i="1" s="1"/>
  <c r="F1192" i="1" a="1"/>
  <c r="F1192" i="1" s="1"/>
  <c r="H1192" i="1" s="1"/>
  <c r="F12208" i="1" a="1"/>
  <c r="F12208" i="1" s="1"/>
  <c r="H12208" i="1" s="1"/>
  <c r="F9760" i="1" a="1"/>
  <c r="F9760" i="1" s="1"/>
  <c r="H9760" i="1" s="1"/>
  <c r="F19552" i="1" a="1"/>
  <c r="F19552" i="1" s="1"/>
  <c r="H19552" i="1" s="1"/>
  <c r="F6496" i="1" a="1"/>
  <c r="F6496" i="1" s="1"/>
  <c r="H6496" i="1" s="1"/>
  <c r="F2416" i="1" a="1"/>
  <c r="F2416" i="1" s="1"/>
  <c r="H2416" i="1" s="1"/>
  <c r="F13840" i="1" a="1"/>
  <c r="F13840" i="1" s="1"/>
  <c r="H13840" i="1" s="1"/>
  <c r="F11800" i="1" a="1"/>
  <c r="F11800" i="1" s="1"/>
  <c r="H11800" i="1" s="1"/>
  <c r="F7720" i="1" a="1"/>
  <c r="F7720" i="1" s="1"/>
  <c r="H7720" i="1" s="1"/>
  <c r="F6903" i="1" a="1"/>
  <c r="F6903" i="1" s="1"/>
  <c r="H6903" i="1" s="1"/>
  <c r="F7311" i="1" a="1"/>
  <c r="F7311" i="1" s="1"/>
  <c r="H7311" i="1" s="1"/>
  <c r="F4863" i="1" a="1"/>
  <c r="F4863" i="1" s="1"/>
  <c r="H4863" i="1" s="1"/>
  <c r="F13839" i="1" a="1"/>
  <c r="F13839" i="1" s="1"/>
  <c r="H13839" i="1" s="1"/>
  <c r="F2415" i="1" a="1"/>
  <c r="F2415" i="1" s="1"/>
  <c r="H2415" i="1" s="1"/>
  <c r="F20367" i="1" a="1"/>
  <c r="F20367" i="1" s="1"/>
  <c r="H20367" i="1" s="1"/>
  <c r="F4047" i="1" a="1"/>
  <c r="F4047" i="1" s="1"/>
  <c r="H4047" i="1" s="1"/>
  <c r="F17511" i="1" a="1"/>
  <c r="F17511" i="1" s="1"/>
  <c r="H17511" i="1" s="1"/>
  <c r="F11799" i="1" a="1"/>
  <c r="F11799" i="1" s="1"/>
  <c r="H11799" i="1" s="1"/>
  <c r="F19143" i="1" a="1"/>
  <c r="F19143" i="1" s="1"/>
  <c r="H19143" i="1" s="1"/>
  <c r="F10167" i="1" a="1"/>
  <c r="F10167" i="1" s="1"/>
  <c r="H10167" i="1" s="1"/>
  <c r="F9759" i="1" a="1"/>
  <c r="F9759" i="1" s="1"/>
  <c r="H9759" i="1" s="1"/>
  <c r="F15471" i="1" a="1"/>
  <c r="F15471" i="1" s="1"/>
  <c r="H15471" i="1" s="1"/>
  <c r="F17919" i="1" a="1"/>
  <c r="F17919" i="1" s="1"/>
  <c r="H17919" i="1" s="1"/>
  <c r="F19551" i="1" a="1"/>
  <c r="F19551" i="1" s="1"/>
  <c r="H19551" i="1" s="1"/>
  <c r="F9351" i="1" a="1"/>
  <c r="F9351" i="1" s="1"/>
  <c r="H9351" i="1" s="1"/>
  <c r="F12207" i="1" a="1"/>
  <c r="F12207" i="1" s="1"/>
  <c r="H12207" i="1" s="1"/>
  <c r="F15879" i="1" a="1"/>
  <c r="F15879" i="1" s="1"/>
  <c r="H15879" i="1" s="1"/>
  <c r="F7719" i="1" a="1"/>
  <c r="F7719" i="1" s="1"/>
  <c r="H7719" i="1" s="1"/>
  <c r="F2823" i="1" a="1"/>
  <c r="F2823" i="1" s="1"/>
  <c r="H2823" i="1" s="1"/>
  <c r="F18735" i="1" a="1"/>
  <c r="F18735" i="1" s="1"/>
  <c r="H18735" i="1" s="1"/>
  <c r="F783" i="1" a="1"/>
  <c r="F783" i="1" s="1"/>
  <c r="H783" i="1" s="1"/>
  <c r="F13431" i="1" a="1"/>
  <c r="F13431" i="1" s="1"/>
  <c r="H13431" i="1" s="1"/>
  <c r="F16695" i="1" a="1"/>
  <c r="F16695" i="1" s="1"/>
  <c r="H16695" i="1" s="1"/>
  <c r="F19959" i="1" a="1"/>
  <c r="F19959" i="1" s="1"/>
  <c r="H19959" i="1" s="1"/>
  <c r="F17103" i="1" a="1"/>
  <c r="F17103" i="1" s="1"/>
  <c r="H17103" i="1" s="1"/>
  <c r="F8127" i="1" a="1"/>
  <c r="F8127" i="1" s="1"/>
  <c r="H8127" i="1" s="1"/>
  <c r="F11391" i="1" a="1"/>
  <c r="F11391" i="1" s="1"/>
  <c r="H11391" i="1" s="1"/>
  <c r="F6087" i="1" a="1"/>
  <c r="F6087" i="1" s="1"/>
  <c r="H6087" i="1" s="1"/>
  <c r="F14247" i="1" a="1"/>
  <c r="F14247" i="1" s="1"/>
  <c r="H14247" i="1" s="1"/>
  <c r="F4455" i="1" a="1"/>
  <c r="F4455" i="1" s="1"/>
  <c r="H4455" i="1" s="1"/>
  <c r="F3639" i="1" a="1"/>
  <c r="F3639" i="1" s="1"/>
  <c r="H3639" i="1" s="1"/>
  <c r="F1191" i="1" a="1"/>
  <c r="F1191" i="1" s="1"/>
  <c r="H1191" i="1" s="1"/>
  <c r="F8535" i="1" a="1"/>
  <c r="F8535" i="1" s="1"/>
  <c r="H8535" i="1" s="1"/>
  <c r="F10575" i="1" a="1"/>
  <c r="F10575" i="1" s="1"/>
  <c r="H10575" i="1" s="1"/>
  <c r="F1599" i="1" a="1"/>
  <c r="F1599" i="1" s="1"/>
  <c r="H1599" i="1" s="1"/>
  <c r="F12615" i="1" a="1"/>
  <c r="F12615" i="1" s="1"/>
  <c r="H12615" i="1" s="1"/>
  <c r="F14655" i="1" a="1"/>
  <c r="F14655" i="1" s="1"/>
  <c r="H14655" i="1" s="1"/>
  <c r="F18327" i="1" a="1"/>
  <c r="F18327" i="1" s="1"/>
  <c r="H18327" i="1" s="1"/>
  <c r="F3231" i="1" a="1"/>
  <c r="F3231" i="1" s="1"/>
  <c r="H3231" i="1" s="1"/>
  <c r="F16287" i="1" a="1"/>
  <c r="F16287" i="1" s="1"/>
  <c r="H16287" i="1" s="1"/>
  <c r="F2007" i="1" a="1"/>
  <c r="F2007" i="1" s="1"/>
  <c r="H2007" i="1" s="1"/>
  <c r="F6495" i="1" a="1"/>
  <c r="F6495" i="1" s="1"/>
  <c r="H6495" i="1" s="1"/>
  <c r="F13023" i="1" a="1"/>
  <c r="F13023" i="1" s="1"/>
  <c r="H13023" i="1" s="1"/>
  <c r="F8943" i="1" a="1"/>
  <c r="F8943" i="1" s="1"/>
  <c r="H8943" i="1" s="1"/>
  <c r="F5679" i="1" a="1"/>
  <c r="F5679" i="1" s="1"/>
  <c r="H5679" i="1" s="1"/>
  <c r="F15063" i="1" a="1"/>
  <c r="F15063" i="1" s="1"/>
  <c r="H15063" i="1" s="1"/>
  <c r="F5271" i="1" a="1"/>
  <c r="F5271" i="1" s="1"/>
  <c r="H5271" i="1" s="1"/>
  <c r="F10983" i="1" a="1"/>
  <c r="F10983" i="1" s="1"/>
  <c r="H10983" i="1" s="1"/>
  <c r="F7310" i="1" a="1"/>
  <c r="F7310" i="1" s="1"/>
  <c r="H7310" i="1" s="1"/>
  <c r="F7718" i="1" a="1"/>
  <c r="F7718" i="1" s="1"/>
  <c r="H7718" i="1" s="1"/>
  <c r="F1598" i="1" a="1"/>
  <c r="F1598" i="1" s="1"/>
  <c r="H1598" i="1" s="1"/>
  <c r="F6086" i="1" a="1"/>
  <c r="F6086" i="1" s="1"/>
  <c r="H6086" i="1" s="1"/>
  <c r="F19958" i="1" a="1"/>
  <c r="F19958" i="1" s="1"/>
  <c r="H19958" i="1" s="1"/>
  <c r="F17918" i="1" a="1"/>
  <c r="F17918" i="1" s="1"/>
  <c r="H17918" i="1" s="1"/>
  <c r="F16694" i="1" a="1"/>
  <c r="F16694" i="1" s="1"/>
  <c r="H16694" i="1" s="1"/>
  <c r="F3230" i="1" a="1"/>
  <c r="F3230" i="1" s="1"/>
  <c r="H3230" i="1" s="1"/>
  <c r="F19550" i="1" a="1"/>
  <c r="F19550" i="1" s="1"/>
  <c r="H19550" i="1" s="1"/>
  <c r="F19142" i="1" a="1"/>
  <c r="F19142" i="1" s="1"/>
  <c r="H19142" i="1" s="1"/>
  <c r="F13022" i="1" a="1"/>
  <c r="F13022" i="1" s="1"/>
  <c r="H13022" i="1" s="1"/>
  <c r="F2414" i="1" a="1"/>
  <c r="F2414" i="1" s="1"/>
  <c r="H2414" i="1" s="1"/>
  <c r="F4046" i="1" a="1"/>
  <c r="F4046" i="1" s="1"/>
  <c r="H4046" i="1" s="1"/>
  <c r="F5270" i="1" a="1"/>
  <c r="F5270" i="1" s="1"/>
  <c r="H5270" i="1" s="1"/>
  <c r="F20366" i="1" a="1"/>
  <c r="F20366" i="1" s="1"/>
  <c r="H20366" i="1" s="1"/>
  <c r="F10166" i="1" a="1"/>
  <c r="F10166" i="1" s="1"/>
  <c r="H10166" i="1" s="1"/>
  <c r="F4862" i="1" a="1"/>
  <c r="F4862" i="1" s="1"/>
  <c r="H4862" i="1" s="1"/>
  <c r="F18734" i="1" a="1"/>
  <c r="F18734" i="1" s="1"/>
  <c r="H18734" i="1" s="1"/>
  <c r="F16286" i="1" a="1"/>
  <c r="F16286" i="1" s="1"/>
  <c r="H16286" i="1" s="1"/>
  <c r="F14654" i="1" a="1"/>
  <c r="F14654" i="1" s="1"/>
  <c r="H14654" i="1" s="1"/>
  <c r="F8126" i="1" a="1"/>
  <c r="F8126" i="1" s="1"/>
  <c r="H8126" i="1" s="1"/>
  <c r="F15878" i="1" a="1"/>
  <c r="F15878" i="1" s="1"/>
  <c r="H15878" i="1" s="1"/>
  <c r="F1190" i="1" a="1"/>
  <c r="F1190" i="1" s="1"/>
  <c r="H1190" i="1" s="1"/>
  <c r="F10982" i="1" a="1"/>
  <c r="F10982" i="1" s="1"/>
  <c r="H10982" i="1" s="1"/>
  <c r="F8534" i="1" a="1"/>
  <c r="F8534" i="1" s="1"/>
  <c r="H8534" i="1" s="1"/>
  <c r="F15470" i="1" a="1"/>
  <c r="F15470" i="1" s="1"/>
  <c r="H15470" i="1" s="1"/>
  <c r="F782" i="1" a="1"/>
  <c r="F782" i="1" s="1"/>
  <c r="H782" i="1" s="1"/>
  <c r="F15062" i="1" a="1"/>
  <c r="F15062" i="1" s="1"/>
  <c r="H15062" i="1" s="1"/>
  <c r="F11798" i="1" a="1"/>
  <c r="F11798" i="1" s="1"/>
  <c r="H11798" i="1" s="1"/>
  <c r="F6494" i="1" a="1"/>
  <c r="F6494" i="1" s="1"/>
  <c r="H6494" i="1" s="1"/>
  <c r="F8942" i="1" a="1"/>
  <c r="F8942" i="1" s="1"/>
  <c r="H8942" i="1" s="1"/>
  <c r="F11390" i="1" a="1"/>
  <c r="F11390" i="1" s="1"/>
  <c r="H11390" i="1" s="1"/>
  <c r="F5678" i="1" a="1"/>
  <c r="F5678" i="1" s="1"/>
  <c r="H5678" i="1" s="1"/>
  <c r="F4454" i="1" a="1"/>
  <c r="F4454" i="1" s="1"/>
  <c r="H4454" i="1" s="1"/>
  <c r="F6902" i="1" a="1"/>
  <c r="F6902" i="1" s="1"/>
  <c r="H6902" i="1" s="1"/>
  <c r="F10574" i="1" a="1"/>
  <c r="F10574" i="1" s="1"/>
  <c r="H10574" i="1" s="1"/>
  <c r="F17510" i="1" a="1"/>
  <c r="F17510" i="1" s="1"/>
  <c r="H17510" i="1" s="1"/>
  <c r="F14246" i="1" a="1"/>
  <c r="F14246" i="1" s="1"/>
  <c r="H14246" i="1" s="1"/>
  <c r="F13838" i="1" a="1"/>
  <c r="F13838" i="1" s="1"/>
  <c r="H13838" i="1" s="1"/>
  <c r="F2006" i="1" a="1"/>
  <c r="F2006" i="1" s="1"/>
  <c r="H2006" i="1" s="1"/>
  <c r="F2822" i="1" a="1"/>
  <c r="F2822" i="1" s="1"/>
  <c r="H2822" i="1" s="1"/>
  <c r="F9350" i="1" a="1"/>
  <c r="F9350" i="1" s="1"/>
  <c r="H9350" i="1" s="1"/>
  <c r="F9758" i="1" a="1"/>
  <c r="F9758" i="1" s="1"/>
  <c r="H9758" i="1" s="1"/>
  <c r="F12206" i="1" a="1"/>
  <c r="F12206" i="1" s="1"/>
  <c r="H12206" i="1" s="1"/>
  <c r="F17102" i="1" a="1"/>
  <c r="F17102" i="1" s="1"/>
  <c r="H17102" i="1" s="1"/>
  <c r="F13430" i="1" a="1"/>
  <c r="F13430" i="1" s="1"/>
  <c r="H13430" i="1" s="1"/>
  <c r="F3638" i="1" a="1"/>
  <c r="F3638" i="1" s="1"/>
  <c r="H3638" i="1" s="1"/>
  <c r="F18326" i="1" a="1"/>
  <c r="F18326" i="1" s="1"/>
  <c r="H18326" i="1" s="1"/>
  <c r="F12614" i="1" a="1"/>
  <c r="F12614" i="1" s="1"/>
  <c r="H12614" i="1" s="1"/>
  <c r="F5677" i="1" a="1"/>
  <c r="F5677" i="1" s="1"/>
  <c r="H5677" i="1" s="1"/>
  <c r="F9757" i="1" a="1"/>
  <c r="F9757" i="1" s="1"/>
  <c r="H9757" i="1" s="1"/>
  <c r="F10981" i="1" a="1"/>
  <c r="F10981" i="1" s="1"/>
  <c r="H10981" i="1" s="1"/>
  <c r="F16285" i="1" a="1"/>
  <c r="F16285" i="1" s="1"/>
  <c r="H16285" i="1" s="1"/>
  <c r="F4861" i="1" a="1"/>
  <c r="F4861" i="1" s="1"/>
  <c r="H4861" i="1" s="1"/>
  <c r="F15469" i="1" a="1"/>
  <c r="F15469" i="1" s="1"/>
  <c r="H15469" i="1" s="1"/>
  <c r="F5269" i="1" a="1"/>
  <c r="F5269" i="1" s="1"/>
  <c r="H5269" i="1" s="1"/>
  <c r="F20365" i="1" a="1"/>
  <c r="F20365" i="1" s="1"/>
  <c r="H20365" i="1" s="1"/>
  <c r="F18733" i="1" a="1"/>
  <c r="F18733" i="1" s="1"/>
  <c r="H18733" i="1" s="1"/>
  <c r="F10573" i="1" a="1"/>
  <c r="F10573" i="1" s="1"/>
  <c r="H10573" i="1" s="1"/>
  <c r="F16693" i="1" a="1"/>
  <c r="F16693" i="1" s="1"/>
  <c r="H16693" i="1" s="1"/>
  <c r="F3637" i="1" a="1"/>
  <c r="F3637" i="1" s="1"/>
  <c r="H3637" i="1" s="1"/>
  <c r="F2005" i="1" a="1"/>
  <c r="F2005" i="1" s="1"/>
  <c r="H2005" i="1" s="1"/>
  <c r="F10165" i="1" a="1"/>
  <c r="F10165" i="1" s="1"/>
  <c r="H10165" i="1" s="1"/>
  <c r="F6901" i="1" a="1"/>
  <c r="F6901" i="1" s="1"/>
  <c r="H6901" i="1" s="1"/>
  <c r="F12205" i="1" a="1"/>
  <c r="F12205" i="1" s="1"/>
  <c r="H12205" i="1" s="1"/>
  <c r="F2821" i="1" a="1"/>
  <c r="F2821" i="1" s="1"/>
  <c r="H2821" i="1" s="1"/>
  <c r="F8125" i="1" a="1"/>
  <c r="F8125" i="1" s="1"/>
  <c r="H8125" i="1" s="1"/>
  <c r="F17101" i="1" a="1"/>
  <c r="F17101" i="1" s="1"/>
  <c r="H17101" i="1" s="1"/>
  <c r="F11797" i="1" a="1"/>
  <c r="F11797" i="1" s="1"/>
  <c r="H11797" i="1" s="1"/>
  <c r="F11389" i="1" a="1"/>
  <c r="F11389" i="1" s="1"/>
  <c r="H11389" i="1" s="1"/>
  <c r="F19141" i="1" a="1"/>
  <c r="F19141" i="1" s="1"/>
  <c r="H19141" i="1" s="1"/>
  <c r="F14245" i="1" a="1"/>
  <c r="F14245" i="1" s="1"/>
  <c r="H14245" i="1" s="1"/>
  <c r="F4453" i="1" a="1"/>
  <c r="F4453" i="1" s="1"/>
  <c r="H4453" i="1" s="1"/>
  <c r="F8941" i="1" a="1"/>
  <c r="F8941" i="1" s="1"/>
  <c r="H8941" i="1" s="1"/>
  <c r="F781" i="1" a="1"/>
  <c r="F781" i="1" s="1"/>
  <c r="H781" i="1" s="1"/>
  <c r="F15061" i="1" a="1"/>
  <c r="F15061" i="1" s="1"/>
  <c r="H15061" i="1" s="1"/>
  <c r="F6085" i="1" a="1"/>
  <c r="F6085" i="1" s="1"/>
  <c r="H6085" i="1" s="1"/>
  <c r="F8533" i="1" a="1"/>
  <c r="F8533" i="1" s="1"/>
  <c r="H8533" i="1" s="1"/>
  <c r="F18325" i="1" a="1"/>
  <c r="F18325" i="1" s="1"/>
  <c r="H18325" i="1" s="1"/>
  <c r="F6493" i="1" a="1"/>
  <c r="F6493" i="1" s="1"/>
  <c r="H6493" i="1" s="1"/>
  <c r="F19549" i="1" a="1"/>
  <c r="F19549" i="1" s="1"/>
  <c r="H19549" i="1" s="1"/>
  <c r="F14653" i="1" a="1"/>
  <c r="F14653" i="1" s="1"/>
  <c r="H14653" i="1" s="1"/>
  <c r="F1189" i="1" a="1"/>
  <c r="F1189" i="1" s="1"/>
  <c r="H1189" i="1" s="1"/>
  <c r="F12613" i="1" a="1"/>
  <c r="F12613" i="1" s="1"/>
  <c r="H12613" i="1" s="1"/>
  <c r="F13021" i="1" a="1"/>
  <c r="F13021" i="1" s="1"/>
  <c r="H13021" i="1" s="1"/>
  <c r="F2413" i="1" a="1"/>
  <c r="F2413" i="1" s="1"/>
  <c r="H2413" i="1" s="1"/>
  <c r="F7717" i="1" a="1"/>
  <c r="F7717" i="1" s="1"/>
  <c r="H7717" i="1" s="1"/>
  <c r="F4045" i="1" a="1"/>
  <c r="F4045" i="1" s="1"/>
  <c r="H4045" i="1" s="1"/>
  <c r="F9349" i="1" a="1"/>
  <c r="F9349" i="1" s="1"/>
  <c r="H9349" i="1" s="1"/>
  <c r="F13837" i="1" a="1"/>
  <c r="F13837" i="1" s="1"/>
  <c r="H13837" i="1" s="1"/>
  <c r="F15877" i="1" a="1"/>
  <c r="F15877" i="1" s="1"/>
  <c r="H15877" i="1" s="1"/>
  <c r="F19957" i="1" a="1"/>
  <c r="F19957" i="1" s="1"/>
  <c r="H19957" i="1" s="1"/>
  <c r="F7309" i="1" a="1"/>
  <c r="F7309" i="1" s="1"/>
  <c r="H7309" i="1" s="1"/>
  <c r="F13429" i="1" a="1"/>
  <c r="F13429" i="1" s="1"/>
  <c r="H13429" i="1" s="1"/>
  <c r="F3229" i="1" a="1"/>
  <c r="F3229" i="1" s="1"/>
  <c r="H3229" i="1" s="1"/>
  <c r="F1597" i="1" a="1"/>
  <c r="F1597" i="1" s="1"/>
  <c r="H1597" i="1" s="1"/>
  <c r="F17917" i="1" a="1"/>
  <c r="F17917" i="1" s="1"/>
  <c r="H17917" i="1" s="1"/>
  <c r="F17509" i="1" a="1"/>
  <c r="F17509" i="1" s="1"/>
  <c r="H17509" i="1" s="1"/>
  <c r="F12612" i="1" a="1"/>
  <c r="F12612" i="1" s="1"/>
  <c r="H12612" i="1" s="1"/>
  <c r="F13836" i="1" a="1"/>
  <c r="F13836" i="1" s="1"/>
  <c r="H13836" i="1" s="1"/>
  <c r="F15060" i="1" a="1"/>
  <c r="F15060" i="1" s="1"/>
  <c r="H15060" i="1" s="1"/>
  <c r="F780" i="1" a="1"/>
  <c r="F780" i="1" s="1"/>
  <c r="H780" i="1" s="1"/>
  <c r="F14652" i="1" a="1"/>
  <c r="F14652" i="1" s="1"/>
  <c r="H14652" i="1" s="1"/>
  <c r="F20364" i="1" a="1"/>
  <c r="F20364" i="1" s="1"/>
  <c r="H20364" i="1" s="1"/>
  <c r="F2004" i="1" a="1"/>
  <c r="F2004" i="1" s="1"/>
  <c r="H2004" i="1" s="1"/>
  <c r="F11796" i="1" a="1"/>
  <c r="F11796" i="1" s="1"/>
  <c r="H11796" i="1" s="1"/>
  <c r="F7308" i="1" a="1"/>
  <c r="F7308" i="1" s="1"/>
  <c r="H7308" i="1" s="1"/>
  <c r="F16284" i="1" a="1"/>
  <c r="F16284" i="1" s="1"/>
  <c r="H16284" i="1" s="1"/>
  <c r="F17508" i="1" a="1"/>
  <c r="F17508" i="1" s="1"/>
  <c r="H17508" i="1" s="1"/>
  <c r="F6084" i="1" a="1"/>
  <c r="F6084" i="1" s="1"/>
  <c r="H6084" i="1" s="1"/>
  <c r="F4860" i="1" a="1"/>
  <c r="F4860" i="1" s="1"/>
  <c r="H4860" i="1" s="1"/>
  <c r="F12204" i="1" a="1"/>
  <c r="F12204" i="1" s="1"/>
  <c r="H12204" i="1" s="1"/>
  <c r="F19548" i="1" a="1"/>
  <c r="F19548" i="1" s="1"/>
  <c r="H19548" i="1" s="1"/>
  <c r="F10164" i="1" a="1"/>
  <c r="F10164" i="1" s="1"/>
  <c r="H10164" i="1" s="1"/>
  <c r="F15876" i="1" a="1"/>
  <c r="F15876" i="1" s="1"/>
  <c r="H15876" i="1" s="1"/>
  <c r="F1188" i="1" a="1"/>
  <c r="F1188" i="1" s="1"/>
  <c r="H1188" i="1" s="1"/>
  <c r="F8532" i="1" a="1"/>
  <c r="F8532" i="1" s="1"/>
  <c r="H8532" i="1" s="1"/>
  <c r="F14244" i="1" a="1"/>
  <c r="F14244" i="1" s="1"/>
  <c r="H14244" i="1" s="1"/>
  <c r="F19140" i="1" a="1"/>
  <c r="F19140" i="1" s="1"/>
  <c r="H19140" i="1" s="1"/>
  <c r="F10572" i="1" a="1"/>
  <c r="F10572" i="1" s="1"/>
  <c r="H10572" i="1" s="1"/>
  <c r="F17916" i="1" a="1"/>
  <c r="F17916" i="1" s="1"/>
  <c r="H17916" i="1" s="1"/>
  <c r="F16692" i="1" a="1"/>
  <c r="F16692" i="1" s="1"/>
  <c r="H16692" i="1" s="1"/>
  <c r="F13428" i="1" a="1"/>
  <c r="F13428" i="1" s="1"/>
  <c r="H13428" i="1" s="1"/>
  <c r="F8940" i="1" a="1"/>
  <c r="F8940" i="1" s="1"/>
  <c r="H8940" i="1" s="1"/>
  <c r="F6492" i="1" a="1"/>
  <c r="F6492" i="1" s="1"/>
  <c r="H6492" i="1" s="1"/>
  <c r="F7716" i="1" a="1"/>
  <c r="F7716" i="1" s="1"/>
  <c r="H7716" i="1" s="1"/>
  <c r="F2820" i="1" a="1"/>
  <c r="F2820" i="1" s="1"/>
  <c r="H2820" i="1" s="1"/>
  <c r="F3636" i="1" a="1"/>
  <c r="F3636" i="1" s="1"/>
  <c r="H3636" i="1" s="1"/>
  <c r="F1596" i="1" a="1"/>
  <c r="F1596" i="1" s="1"/>
  <c r="H1596" i="1" s="1"/>
  <c r="F4044" i="1" a="1"/>
  <c r="F4044" i="1" s="1"/>
  <c r="H4044" i="1" s="1"/>
  <c r="F5268" i="1" a="1"/>
  <c r="F5268" i="1" s="1"/>
  <c r="H5268" i="1" s="1"/>
  <c r="F9756" i="1" a="1"/>
  <c r="F9756" i="1" s="1"/>
  <c r="H9756" i="1" s="1"/>
  <c r="F9348" i="1" a="1"/>
  <c r="F9348" i="1" s="1"/>
  <c r="H9348" i="1" s="1"/>
  <c r="F11388" i="1" a="1"/>
  <c r="F11388" i="1" s="1"/>
  <c r="H11388" i="1" s="1"/>
  <c r="F5676" i="1" a="1"/>
  <c r="F5676" i="1" s="1"/>
  <c r="H5676" i="1" s="1"/>
  <c r="F10980" i="1" a="1"/>
  <c r="F10980" i="1" s="1"/>
  <c r="H10980" i="1" s="1"/>
  <c r="F4452" i="1" a="1"/>
  <c r="F4452" i="1" s="1"/>
  <c r="H4452" i="1" s="1"/>
  <c r="F17100" i="1" a="1"/>
  <c r="F17100" i="1" s="1"/>
  <c r="H17100" i="1" s="1"/>
  <c r="F2412" i="1" a="1"/>
  <c r="F2412" i="1" s="1"/>
  <c r="H2412" i="1" s="1"/>
  <c r="F13020" i="1" a="1"/>
  <c r="F13020" i="1" s="1"/>
  <c r="H13020" i="1" s="1"/>
  <c r="F6900" i="1" a="1"/>
  <c r="F6900" i="1" s="1"/>
  <c r="H6900" i="1" s="1"/>
  <c r="F19956" i="1" a="1"/>
  <c r="F19956" i="1" s="1"/>
  <c r="H19956" i="1" s="1"/>
  <c r="F8124" i="1" a="1"/>
  <c r="F8124" i="1" s="1"/>
  <c r="H8124" i="1" s="1"/>
  <c r="F18732" i="1" a="1"/>
  <c r="F18732" i="1" s="1"/>
  <c r="H18732" i="1" s="1"/>
  <c r="F18324" i="1" a="1"/>
  <c r="F18324" i="1" s="1"/>
  <c r="H18324" i="1" s="1"/>
  <c r="F15468" i="1" a="1"/>
  <c r="F15468" i="1" s="1"/>
  <c r="H15468" i="1" s="1"/>
  <c r="F3228" i="1" a="1"/>
  <c r="F3228" i="1" s="1"/>
  <c r="H3228" i="1" s="1"/>
  <c r="F15059" i="1" a="1"/>
  <c r="F15059" i="1" s="1"/>
  <c r="H15059" i="1" s="1"/>
  <c r="F4451" i="1" a="1"/>
  <c r="F4451" i="1" s="1"/>
  <c r="H4451" i="1" s="1"/>
  <c r="F3227" i="1" a="1"/>
  <c r="F3227" i="1" s="1"/>
  <c r="H3227" i="1" s="1"/>
  <c r="F13019" i="1" a="1"/>
  <c r="F13019" i="1" s="1"/>
  <c r="H13019" i="1" s="1"/>
  <c r="F14651" i="1" a="1"/>
  <c r="F14651" i="1" s="1"/>
  <c r="H14651" i="1" s="1"/>
  <c r="F15467" i="1" a="1"/>
  <c r="F15467" i="1" s="1"/>
  <c r="H15467" i="1" s="1"/>
  <c r="F19547" i="1" a="1"/>
  <c r="F19547" i="1" s="1"/>
  <c r="H19547" i="1" s="1"/>
  <c r="F6083" i="1" a="1"/>
  <c r="F6083" i="1" s="1"/>
  <c r="H6083" i="1" s="1"/>
  <c r="F1595" i="1" a="1"/>
  <c r="F1595" i="1" s="1"/>
  <c r="H1595" i="1" s="1"/>
  <c r="F17915" i="1" a="1"/>
  <c r="F17915" i="1" s="1"/>
  <c r="H17915" i="1" s="1"/>
  <c r="F16283" i="1" a="1"/>
  <c r="F16283" i="1" s="1"/>
  <c r="H16283" i="1" s="1"/>
  <c r="F9755" i="1" a="1"/>
  <c r="F9755" i="1" s="1"/>
  <c r="H9755" i="1" s="1"/>
  <c r="F15875" i="1" a="1"/>
  <c r="F15875" i="1" s="1"/>
  <c r="H15875" i="1" s="1"/>
  <c r="F779" i="1" a="1"/>
  <c r="F779" i="1" s="1"/>
  <c r="H779" i="1" s="1"/>
  <c r="F10571" i="1" a="1"/>
  <c r="F10571" i="1" s="1"/>
  <c r="H10571" i="1" s="1"/>
  <c r="F11795" i="1" a="1"/>
  <c r="F11795" i="1" s="1"/>
  <c r="H11795" i="1" s="1"/>
  <c r="F18323" i="1" a="1"/>
  <c r="F18323" i="1" s="1"/>
  <c r="H18323" i="1" s="1"/>
  <c r="F16691" i="1" a="1"/>
  <c r="F16691" i="1" s="1"/>
  <c r="H16691" i="1" s="1"/>
  <c r="F17507" i="1" a="1"/>
  <c r="F17507" i="1" s="1"/>
  <c r="H17507" i="1" s="1"/>
  <c r="F6899" i="1" a="1"/>
  <c r="F6899" i="1" s="1"/>
  <c r="H6899" i="1" s="1"/>
  <c r="F6491" i="1" a="1"/>
  <c r="F6491" i="1" s="1"/>
  <c r="H6491" i="1" s="1"/>
  <c r="F14243" i="1" a="1"/>
  <c r="F14243" i="1" s="1"/>
  <c r="H14243" i="1" s="1"/>
  <c r="F4859" i="1" a="1"/>
  <c r="F4859" i="1" s="1"/>
  <c r="H4859" i="1" s="1"/>
  <c r="F12203" i="1" a="1"/>
  <c r="F12203" i="1" s="1"/>
  <c r="H12203" i="1" s="1"/>
  <c r="F8531" i="1" a="1"/>
  <c r="F8531" i="1" s="1"/>
  <c r="H8531" i="1" s="1"/>
  <c r="F1187" i="1" a="1"/>
  <c r="F1187" i="1" s="1"/>
  <c r="H1187" i="1" s="1"/>
  <c r="F10163" i="1" a="1"/>
  <c r="F10163" i="1" s="1"/>
  <c r="H10163" i="1" s="1"/>
  <c r="F12611" i="1" a="1"/>
  <c r="F12611" i="1" s="1"/>
  <c r="H12611" i="1" s="1"/>
  <c r="F19955" i="1" a="1"/>
  <c r="F19955" i="1" s="1"/>
  <c r="H19955" i="1" s="1"/>
  <c r="F8123" i="1" a="1"/>
  <c r="F8123" i="1" s="1"/>
  <c r="H8123" i="1" s="1"/>
  <c r="F5267" i="1" a="1"/>
  <c r="F5267" i="1" s="1"/>
  <c r="H5267" i="1" s="1"/>
  <c r="F17099" i="1" a="1"/>
  <c r="F17099" i="1" s="1"/>
  <c r="H17099" i="1" s="1"/>
  <c r="F9347" i="1" a="1"/>
  <c r="F9347" i="1" s="1"/>
  <c r="H9347" i="1" s="1"/>
  <c r="F20363" i="1" a="1"/>
  <c r="F20363" i="1" s="1"/>
  <c r="H20363" i="1" s="1"/>
  <c r="F13835" i="1" a="1"/>
  <c r="F13835" i="1" s="1"/>
  <c r="H13835" i="1" s="1"/>
  <c r="F7715" i="1" a="1"/>
  <c r="F7715" i="1" s="1"/>
  <c r="H7715" i="1" s="1"/>
  <c r="F8939" i="1" a="1"/>
  <c r="F8939" i="1" s="1"/>
  <c r="H8939" i="1" s="1"/>
  <c r="F19139" i="1" a="1"/>
  <c r="F19139" i="1" s="1"/>
  <c r="H19139" i="1" s="1"/>
  <c r="F13427" i="1" a="1"/>
  <c r="F13427" i="1" s="1"/>
  <c r="H13427" i="1" s="1"/>
  <c r="F18731" i="1" a="1"/>
  <c r="F18731" i="1" s="1"/>
  <c r="H18731" i="1" s="1"/>
  <c r="F2411" i="1" a="1"/>
  <c r="F2411" i="1" s="1"/>
  <c r="H2411" i="1" s="1"/>
  <c r="F7307" i="1" a="1"/>
  <c r="F7307" i="1" s="1"/>
  <c r="H7307" i="1" s="1"/>
  <c r="F2819" i="1" a="1"/>
  <c r="F2819" i="1" s="1"/>
  <c r="H2819" i="1" s="1"/>
  <c r="F3635" i="1" a="1"/>
  <c r="F3635" i="1" s="1"/>
  <c r="H3635" i="1" s="1"/>
  <c r="F4043" i="1" a="1"/>
  <c r="F4043" i="1" s="1"/>
  <c r="H4043" i="1" s="1"/>
  <c r="F11387" i="1" a="1"/>
  <c r="F11387" i="1" s="1"/>
  <c r="H11387" i="1" s="1"/>
  <c r="F10979" i="1" a="1"/>
  <c r="F10979" i="1" s="1"/>
  <c r="H10979" i="1" s="1"/>
  <c r="F2003" i="1" a="1"/>
  <c r="F2003" i="1" s="1"/>
  <c r="H2003" i="1" s="1"/>
  <c r="F5675" i="1" a="1"/>
  <c r="F5675" i="1" s="1"/>
  <c r="H5675" i="1" s="1"/>
  <c r="F778" i="1" a="1"/>
  <c r="F778" i="1" s="1"/>
  <c r="H778" i="1" s="1"/>
  <c r="F9346" i="1" a="1"/>
  <c r="F9346" i="1" s="1"/>
  <c r="H9346" i="1" s="1"/>
  <c r="F19138" i="1" a="1"/>
  <c r="F19138" i="1" s="1"/>
  <c r="H19138" i="1" s="1"/>
  <c r="F7306" i="1" a="1"/>
  <c r="F7306" i="1" s="1"/>
  <c r="H7306" i="1" s="1"/>
  <c r="F15058" i="1" a="1"/>
  <c r="F15058" i="1" s="1"/>
  <c r="H15058" i="1" s="1"/>
  <c r="F17914" i="1" a="1"/>
  <c r="F17914" i="1" s="1"/>
  <c r="H17914" i="1" s="1"/>
  <c r="F15874" i="1" a="1"/>
  <c r="F15874" i="1" s="1"/>
  <c r="H15874" i="1" s="1"/>
  <c r="F14650" i="1" a="1"/>
  <c r="F14650" i="1" s="1"/>
  <c r="H14650" i="1" s="1"/>
  <c r="F1594" i="1" a="1"/>
  <c r="F1594" i="1" s="1"/>
  <c r="H1594" i="1" s="1"/>
  <c r="F10978" i="1" a="1"/>
  <c r="F10978" i="1" s="1"/>
  <c r="H10978" i="1" s="1"/>
  <c r="F5674" i="1" a="1"/>
  <c r="F5674" i="1" s="1"/>
  <c r="H5674" i="1" s="1"/>
  <c r="F4042" i="1" a="1"/>
  <c r="F4042" i="1" s="1"/>
  <c r="H4042" i="1" s="1"/>
  <c r="F10570" i="1" a="1"/>
  <c r="F10570" i="1" s="1"/>
  <c r="H10570" i="1" s="1"/>
  <c r="F3634" i="1" a="1"/>
  <c r="F3634" i="1" s="1"/>
  <c r="H3634" i="1" s="1"/>
  <c r="F13426" i="1" a="1"/>
  <c r="F13426" i="1" s="1"/>
  <c r="H13426" i="1" s="1"/>
  <c r="F2002" i="1" a="1"/>
  <c r="F2002" i="1" s="1"/>
  <c r="H2002" i="1" s="1"/>
  <c r="F18322" i="1" a="1"/>
  <c r="F18322" i="1" s="1"/>
  <c r="H18322" i="1" s="1"/>
  <c r="F2818" i="1" a="1"/>
  <c r="F2818" i="1" s="1"/>
  <c r="H2818" i="1" s="1"/>
  <c r="F11794" i="1" a="1"/>
  <c r="F11794" i="1" s="1"/>
  <c r="H11794" i="1" s="1"/>
  <c r="F12610" i="1" a="1"/>
  <c r="F12610" i="1" s="1"/>
  <c r="H12610" i="1" s="1"/>
  <c r="F2410" i="1" a="1"/>
  <c r="F2410" i="1" s="1"/>
  <c r="H2410" i="1" s="1"/>
  <c r="F1186" i="1" a="1"/>
  <c r="F1186" i="1" s="1"/>
  <c r="H1186" i="1" s="1"/>
  <c r="F4450" i="1" a="1"/>
  <c r="F4450" i="1" s="1"/>
  <c r="H4450" i="1" s="1"/>
  <c r="F8122" i="1" a="1"/>
  <c r="F8122" i="1" s="1"/>
  <c r="H8122" i="1" s="1"/>
  <c r="F6898" i="1" a="1"/>
  <c r="F6898" i="1" s="1"/>
  <c r="H6898" i="1" s="1"/>
  <c r="F6082" i="1" a="1"/>
  <c r="F6082" i="1" s="1"/>
  <c r="H6082" i="1" s="1"/>
  <c r="F3226" i="1" a="1"/>
  <c r="F3226" i="1" s="1"/>
  <c r="H3226" i="1" s="1"/>
  <c r="F16690" i="1" a="1"/>
  <c r="F16690" i="1" s="1"/>
  <c r="H16690" i="1" s="1"/>
  <c r="F17098" i="1" a="1"/>
  <c r="F17098" i="1" s="1"/>
  <c r="H17098" i="1" s="1"/>
  <c r="F15466" i="1" a="1"/>
  <c r="F15466" i="1" s="1"/>
  <c r="H15466" i="1" s="1"/>
  <c r="F9754" i="1" a="1"/>
  <c r="F9754" i="1" s="1"/>
  <c r="H9754" i="1" s="1"/>
  <c r="F4858" i="1" a="1"/>
  <c r="F4858" i="1" s="1"/>
  <c r="H4858" i="1" s="1"/>
  <c r="F8938" i="1" a="1"/>
  <c r="F8938" i="1" s="1"/>
  <c r="H8938" i="1" s="1"/>
  <c r="F5266" i="1" a="1"/>
  <c r="F5266" i="1" s="1"/>
  <c r="H5266" i="1" s="1"/>
  <c r="F14242" i="1" a="1"/>
  <c r="F14242" i="1" s="1"/>
  <c r="H14242" i="1" s="1"/>
  <c r="F17506" i="1" a="1"/>
  <c r="F17506" i="1" s="1"/>
  <c r="H17506" i="1" s="1"/>
  <c r="F20362" i="1" a="1"/>
  <c r="F20362" i="1" s="1"/>
  <c r="H20362" i="1" s="1"/>
  <c r="F19954" i="1" a="1"/>
  <c r="F19954" i="1" s="1"/>
  <c r="H19954" i="1" s="1"/>
  <c r="F16282" i="1" a="1"/>
  <c r="F16282" i="1" s="1"/>
  <c r="H16282" i="1" s="1"/>
  <c r="F7714" i="1" a="1"/>
  <c r="F7714" i="1" s="1"/>
  <c r="H7714" i="1" s="1"/>
  <c r="F11386" i="1" a="1"/>
  <c r="F11386" i="1" s="1"/>
  <c r="H11386" i="1" s="1"/>
  <c r="F19546" i="1" a="1"/>
  <c r="F19546" i="1" s="1"/>
  <c r="H19546" i="1" s="1"/>
  <c r="F8530" i="1" a="1"/>
  <c r="F8530" i="1" s="1"/>
  <c r="H8530" i="1" s="1"/>
  <c r="F6490" i="1" a="1"/>
  <c r="F6490" i="1" s="1"/>
  <c r="H6490" i="1" s="1"/>
  <c r="F10162" i="1" a="1"/>
  <c r="F10162" i="1" s="1"/>
  <c r="H10162" i="1" s="1"/>
  <c r="F18730" i="1" a="1"/>
  <c r="F18730" i="1" s="1"/>
  <c r="H18730" i="1" s="1"/>
  <c r="F13834" i="1" a="1"/>
  <c r="F13834" i="1" s="1"/>
  <c r="H13834" i="1" s="1"/>
  <c r="F12202" i="1" a="1"/>
  <c r="F12202" i="1" s="1"/>
  <c r="H12202" i="1" s="1"/>
  <c r="F13018" i="1" a="1"/>
  <c r="F13018" i="1" s="1"/>
  <c r="H13018" i="1" s="1"/>
  <c r="F12201" i="1" a="1"/>
  <c r="F12201" i="1" s="1"/>
  <c r="H12201" i="1" s="1"/>
  <c r="F13017" i="1" a="1"/>
  <c r="F13017" i="1" s="1"/>
  <c r="H13017" i="1" s="1"/>
  <c r="F13425" i="1" a="1"/>
  <c r="F13425" i="1" s="1"/>
  <c r="H13425" i="1" s="1"/>
  <c r="F19953" i="1" a="1"/>
  <c r="F19953" i="1" s="1"/>
  <c r="H19953" i="1" s="1"/>
  <c r="F8121" i="1" a="1"/>
  <c r="F8121" i="1" s="1"/>
  <c r="H8121" i="1" s="1"/>
  <c r="F7305" i="1" a="1"/>
  <c r="F7305" i="1" s="1"/>
  <c r="H7305" i="1" s="1"/>
  <c r="F17505" i="1" a="1"/>
  <c r="F17505" i="1" s="1"/>
  <c r="H17505" i="1" s="1"/>
  <c r="F1185" i="1" a="1"/>
  <c r="F1185" i="1" s="1"/>
  <c r="H1185" i="1" s="1"/>
  <c r="F13833" i="1" a="1"/>
  <c r="F13833" i="1" s="1"/>
  <c r="H13833" i="1" s="1"/>
  <c r="F20361" i="1" a="1"/>
  <c r="F20361" i="1" s="1"/>
  <c r="H20361" i="1" s="1"/>
  <c r="F4857" i="1" a="1"/>
  <c r="F4857" i="1" s="1"/>
  <c r="H4857" i="1" s="1"/>
  <c r="F19545" i="1" a="1"/>
  <c r="F19545" i="1" s="1"/>
  <c r="H19545" i="1" s="1"/>
  <c r="F6897" i="1" a="1"/>
  <c r="F6897" i="1" s="1"/>
  <c r="H6897" i="1" s="1"/>
  <c r="F17913" i="1" a="1"/>
  <c r="F17913" i="1" s="1"/>
  <c r="H17913" i="1" s="1"/>
  <c r="F9345" i="1" a="1"/>
  <c r="F9345" i="1" s="1"/>
  <c r="H9345" i="1" s="1"/>
  <c r="F14241" i="1" a="1"/>
  <c r="F14241" i="1" s="1"/>
  <c r="H14241" i="1" s="1"/>
  <c r="F5673" i="1" a="1"/>
  <c r="F5673" i="1" s="1"/>
  <c r="H5673" i="1" s="1"/>
  <c r="F9753" i="1" a="1"/>
  <c r="F9753" i="1" s="1"/>
  <c r="H9753" i="1" s="1"/>
  <c r="F8937" i="1" a="1"/>
  <c r="F8937" i="1" s="1"/>
  <c r="H8937" i="1" s="1"/>
  <c r="F15873" i="1" a="1"/>
  <c r="F15873" i="1" s="1"/>
  <c r="H15873" i="1" s="1"/>
  <c r="F4449" i="1" a="1"/>
  <c r="F4449" i="1" s="1"/>
  <c r="H4449" i="1" s="1"/>
  <c r="F10161" i="1" a="1"/>
  <c r="F10161" i="1" s="1"/>
  <c r="H10161" i="1" s="1"/>
  <c r="F3225" i="1" a="1"/>
  <c r="F3225" i="1" s="1"/>
  <c r="H3225" i="1" s="1"/>
  <c r="F16689" i="1" a="1"/>
  <c r="F16689" i="1" s="1"/>
  <c r="H16689" i="1" s="1"/>
  <c r="F777" i="1" a="1"/>
  <c r="F777" i="1" s="1"/>
  <c r="H777" i="1" s="1"/>
  <c r="F2001" i="1" a="1"/>
  <c r="F2001" i="1" s="1"/>
  <c r="H2001" i="1" s="1"/>
  <c r="F1593" i="1" a="1"/>
  <c r="F1593" i="1" s="1"/>
  <c r="H1593" i="1" s="1"/>
  <c r="F12609" i="1" a="1"/>
  <c r="F12609" i="1" s="1"/>
  <c r="H12609" i="1" s="1"/>
  <c r="F7713" i="1" a="1"/>
  <c r="F7713" i="1" s="1"/>
  <c r="H7713" i="1" s="1"/>
  <c r="F11793" i="1" a="1"/>
  <c r="F11793" i="1" s="1"/>
  <c r="H11793" i="1" s="1"/>
  <c r="F6489" i="1" a="1"/>
  <c r="F6489" i="1" s="1"/>
  <c r="H6489" i="1" s="1"/>
  <c r="F5265" i="1" a="1"/>
  <c r="F5265" i="1" s="1"/>
  <c r="H5265" i="1" s="1"/>
  <c r="F18321" i="1" a="1"/>
  <c r="F18321" i="1" s="1"/>
  <c r="H18321" i="1" s="1"/>
  <c r="F6081" i="1" a="1"/>
  <c r="F6081" i="1" s="1"/>
  <c r="H6081" i="1" s="1"/>
  <c r="F16281" i="1" a="1"/>
  <c r="F16281" i="1" s="1"/>
  <c r="H16281" i="1" s="1"/>
  <c r="F2817" i="1" a="1"/>
  <c r="F2817" i="1" s="1"/>
  <c r="H2817" i="1" s="1"/>
  <c r="F11385" i="1" a="1"/>
  <c r="F11385" i="1" s="1"/>
  <c r="H11385" i="1" s="1"/>
  <c r="F15465" i="1" a="1"/>
  <c r="F15465" i="1" s="1"/>
  <c r="H15465" i="1" s="1"/>
  <c r="F10977" i="1" a="1"/>
  <c r="F10977" i="1" s="1"/>
  <c r="H10977" i="1" s="1"/>
  <c r="F19137" i="1" a="1"/>
  <c r="F19137" i="1" s="1"/>
  <c r="H19137" i="1" s="1"/>
  <c r="F17097" i="1" a="1"/>
  <c r="F17097" i="1" s="1"/>
  <c r="H17097" i="1" s="1"/>
  <c r="F4041" i="1" a="1"/>
  <c r="F4041" i="1" s="1"/>
  <c r="H4041" i="1" s="1"/>
  <c r="F18729" i="1" a="1"/>
  <c r="F18729" i="1" s="1"/>
  <c r="H18729" i="1" s="1"/>
  <c r="F8529" i="1" a="1"/>
  <c r="F8529" i="1" s="1"/>
  <c r="H8529" i="1" s="1"/>
  <c r="F2409" i="1" a="1"/>
  <c r="F2409" i="1" s="1"/>
  <c r="H2409" i="1" s="1"/>
  <c r="F15057" i="1" a="1"/>
  <c r="F15057" i="1" s="1"/>
  <c r="H15057" i="1" s="1"/>
  <c r="F14649" i="1" a="1"/>
  <c r="F14649" i="1" s="1"/>
  <c r="H14649" i="1" s="1"/>
  <c r="F3633" i="1" a="1"/>
  <c r="F3633" i="1" s="1"/>
  <c r="H3633" i="1" s="1"/>
  <c r="F10569" i="1" a="1"/>
  <c r="F10569" i="1" s="1"/>
  <c r="H10569" i="1" s="1"/>
  <c r="F6080" i="1" a="1"/>
  <c r="F6080" i="1" s="1"/>
  <c r="H6080" i="1" s="1"/>
  <c r="F12200" i="1" a="1"/>
  <c r="F12200" i="1" s="1"/>
  <c r="H12200" i="1" s="1"/>
  <c r="F15056" i="1" a="1"/>
  <c r="F15056" i="1" s="1"/>
  <c r="H15056" i="1" s="1"/>
  <c r="F12608" i="1" a="1"/>
  <c r="F12608" i="1" s="1"/>
  <c r="H12608" i="1" s="1"/>
  <c r="F17504" i="1" a="1"/>
  <c r="F17504" i="1" s="1"/>
  <c r="H17504" i="1" s="1"/>
  <c r="F13424" i="1" a="1"/>
  <c r="F13424" i="1" s="1"/>
  <c r="H13424" i="1" s="1"/>
  <c r="F1592" i="1" a="1"/>
  <c r="F1592" i="1" s="1"/>
  <c r="H1592" i="1" s="1"/>
  <c r="F10160" i="1" a="1"/>
  <c r="F10160" i="1" s="1"/>
  <c r="H10160" i="1" s="1"/>
  <c r="F6896" i="1" a="1"/>
  <c r="F6896" i="1" s="1"/>
  <c r="H6896" i="1" s="1"/>
  <c r="F18728" i="1" a="1"/>
  <c r="F18728" i="1" s="1"/>
  <c r="H18728" i="1" s="1"/>
  <c r="F5264" i="1" a="1"/>
  <c r="F5264" i="1" s="1"/>
  <c r="H5264" i="1" s="1"/>
  <c r="F8120" i="1" a="1"/>
  <c r="F8120" i="1" s="1"/>
  <c r="H8120" i="1" s="1"/>
  <c r="F10976" i="1" a="1"/>
  <c r="F10976" i="1" s="1"/>
  <c r="H10976" i="1" s="1"/>
  <c r="F10568" i="1" a="1"/>
  <c r="F10568" i="1" s="1"/>
  <c r="H10568" i="1" s="1"/>
  <c r="F19544" i="1" a="1"/>
  <c r="F19544" i="1" s="1"/>
  <c r="H19544" i="1" s="1"/>
  <c r="F17096" i="1" a="1"/>
  <c r="F17096" i="1" s="1"/>
  <c r="H17096" i="1" s="1"/>
  <c r="F11792" i="1" a="1"/>
  <c r="F11792" i="1" s="1"/>
  <c r="H11792" i="1" s="1"/>
  <c r="F3224" i="1" a="1"/>
  <c r="F3224" i="1" s="1"/>
  <c r="H3224" i="1" s="1"/>
  <c r="F17912" i="1" a="1"/>
  <c r="F17912" i="1" s="1"/>
  <c r="H17912" i="1" s="1"/>
  <c r="F7304" i="1" a="1"/>
  <c r="F7304" i="1" s="1"/>
  <c r="H7304" i="1" s="1"/>
  <c r="F19952" i="1" a="1"/>
  <c r="F19952" i="1" s="1"/>
  <c r="H19952" i="1" s="1"/>
  <c r="F5672" i="1" a="1"/>
  <c r="F5672" i="1" s="1"/>
  <c r="H5672" i="1" s="1"/>
  <c r="F1184" i="1" a="1"/>
  <c r="F1184" i="1" s="1"/>
  <c r="H1184" i="1" s="1"/>
  <c r="F8528" i="1" a="1"/>
  <c r="F8528" i="1" s="1"/>
  <c r="H8528" i="1" s="1"/>
  <c r="F2408" i="1" a="1"/>
  <c r="F2408" i="1" s="1"/>
  <c r="H2408" i="1" s="1"/>
  <c r="F9344" i="1" a="1"/>
  <c r="F9344" i="1" s="1"/>
  <c r="H9344" i="1" s="1"/>
  <c r="F14648" i="1" a="1"/>
  <c r="F14648" i="1" s="1"/>
  <c r="H14648" i="1" s="1"/>
  <c r="F13016" i="1" a="1"/>
  <c r="F13016" i="1" s="1"/>
  <c r="H13016" i="1" s="1"/>
  <c r="F15872" i="1" a="1"/>
  <c r="F15872" i="1" s="1"/>
  <c r="H15872" i="1" s="1"/>
  <c r="F6488" i="1" a="1"/>
  <c r="F6488" i="1" s="1"/>
  <c r="H6488" i="1" s="1"/>
  <c r="F2000" i="1" a="1"/>
  <c r="F2000" i="1" s="1"/>
  <c r="H2000" i="1" s="1"/>
  <c r="F2816" i="1" a="1"/>
  <c r="F2816" i="1" s="1"/>
  <c r="H2816" i="1" s="1"/>
  <c r="F20360" i="1" a="1"/>
  <c r="F20360" i="1" s="1"/>
  <c r="H20360" i="1" s="1"/>
  <c r="F7712" i="1" a="1"/>
  <c r="F7712" i="1" s="1"/>
  <c r="H7712" i="1" s="1"/>
  <c r="F3632" i="1" a="1"/>
  <c r="F3632" i="1" s="1"/>
  <c r="H3632" i="1" s="1"/>
  <c r="F18320" i="1" a="1"/>
  <c r="F18320" i="1" s="1"/>
  <c r="H18320" i="1" s="1"/>
  <c r="F8936" i="1" a="1"/>
  <c r="F8936" i="1" s="1"/>
  <c r="H8936" i="1" s="1"/>
  <c r="F4040" i="1" a="1"/>
  <c r="F4040" i="1" s="1"/>
  <c r="H4040" i="1" s="1"/>
  <c r="F9752" i="1" a="1"/>
  <c r="F9752" i="1" s="1"/>
  <c r="H9752" i="1" s="1"/>
  <c r="F4448" i="1" a="1"/>
  <c r="F4448" i="1" s="1"/>
  <c r="H4448" i="1" s="1"/>
  <c r="F19136" i="1" a="1"/>
  <c r="F19136" i="1" s="1"/>
  <c r="H19136" i="1" s="1"/>
  <c r="F16688" i="1" a="1"/>
  <c r="F16688" i="1" s="1"/>
  <c r="H16688" i="1" s="1"/>
  <c r="F14240" i="1" a="1"/>
  <c r="F14240" i="1" s="1"/>
  <c r="H14240" i="1" s="1"/>
  <c r="F15464" i="1" a="1"/>
  <c r="F15464" i="1" s="1"/>
  <c r="H15464" i="1" s="1"/>
  <c r="F4856" i="1" a="1"/>
  <c r="F4856" i="1" s="1"/>
  <c r="H4856" i="1" s="1"/>
  <c r="F13832" i="1" a="1"/>
  <c r="F13832" i="1" s="1"/>
  <c r="H13832" i="1" s="1"/>
  <c r="F16280" i="1" a="1"/>
  <c r="F16280" i="1" s="1"/>
  <c r="H16280" i="1" s="1"/>
  <c r="F776" i="1" a="1"/>
  <c r="F776" i="1" s="1"/>
  <c r="H776" i="1" s="1"/>
  <c r="F11384" i="1" a="1"/>
  <c r="F11384" i="1" s="1"/>
  <c r="H11384" i="1" s="1"/>
  <c r="F1999" i="1" a="1"/>
  <c r="F1999" i="1" s="1"/>
  <c r="H1999" i="1" s="1"/>
  <c r="F17911" i="1" a="1"/>
  <c r="F17911" i="1" s="1"/>
  <c r="H17911" i="1" s="1"/>
  <c r="F4855" i="1" a="1"/>
  <c r="F4855" i="1" s="1"/>
  <c r="H4855" i="1" s="1"/>
  <c r="F19543" i="1" a="1"/>
  <c r="F19543" i="1" s="1"/>
  <c r="H19543" i="1" s="1"/>
  <c r="F17503" i="1" a="1"/>
  <c r="F17503" i="1" s="1"/>
  <c r="H17503" i="1" s="1"/>
  <c r="F20359" i="1" a="1"/>
  <c r="F20359" i="1" s="1"/>
  <c r="H20359" i="1" s="1"/>
  <c r="F18727" i="1" a="1"/>
  <c r="F18727" i="1" s="1"/>
  <c r="H18727" i="1" s="1"/>
  <c r="F17095" i="1" a="1"/>
  <c r="F17095" i="1" s="1"/>
  <c r="H17095" i="1" s="1"/>
  <c r="F775" i="1" a="1"/>
  <c r="F775" i="1" s="1"/>
  <c r="H775" i="1" s="1"/>
  <c r="F10159" i="1" a="1"/>
  <c r="F10159" i="1" s="1"/>
  <c r="H10159" i="1" s="1"/>
  <c r="F7711" i="1" a="1"/>
  <c r="F7711" i="1" s="1"/>
  <c r="H7711" i="1" s="1"/>
  <c r="F12199" i="1" a="1"/>
  <c r="F12199" i="1" s="1"/>
  <c r="H12199" i="1" s="1"/>
  <c r="F10975" i="1" a="1"/>
  <c r="F10975" i="1" s="1"/>
  <c r="H10975" i="1" s="1"/>
  <c r="F1591" i="1" a="1"/>
  <c r="F1591" i="1" s="1"/>
  <c r="H1591" i="1" s="1"/>
  <c r="F15055" i="1" a="1"/>
  <c r="F15055" i="1" s="1"/>
  <c r="H15055" i="1" s="1"/>
  <c r="F19951" i="1" a="1"/>
  <c r="F19951" i="1" s="1"/>
  <c r="H19951" i="1" s="1"/>
  <c r="F7303" i="1" a="1"/>
  <c r="F7303" i="1" s="1"/>
  <c r="H7303" i="1" s="1"/>
  <c r="F6079" i="1" a="1"/>
  <c r="F6079" i="1" s="1"/>
  <c r="H6079" i="1" s="1"/>
  <c r="F6895" i="1" a="1"/>
  <c r="F6895" i="1" s="1"/>
  <c r="H6895" i="1" s="1"/>
  <c r="F6487" i="1" a="1"/>
  <c r="F6487" i="1" s="1"/>
  <c r="H6487" i="1" s="1"/>
  <c r="F16687" i="1" a="1"/>
  <c r="F16687" i="1" s="1"/>
  <c r="H16687" i="1" s="1"/>
  <c r="F8527" i="1" a="1"/>
  <c r="F8527" i="1" s="1"/>
  <c r="H8527" i="1" s="1"/>
  <c r="F2407" i="1" a="1"/>
  <c r="F2407" i="1" s="1"/>
  <c r="H2407" i="1" s="1"/>
  <c r="F5671" i="1" a="1"/>
  <c r="F5671" i="1" s="1"/>
  <c r="H5671" i="1" s="1"/>
  <c r="F13015" i="1" a="1"/>
  <c r="F13015" i="1" s="1"/>
  <c r="H13015" i="1" s="1"/>
  <c r="F14239" i="1" a="1"/>
  <c r="F14239" i="1" s="1"/>
  <c r="H14239" i="1" s="1"/>
  <c r="F16279" i="1" a="1"/>
  <c r="F16279" i="1" s="1"/>
  <c r="H16279" i="1" s="1"/>
  <c r="F1183" i="1" a="1"/>
  <c r="F1183" i="1" s="1"/>
  <c r="H1183" i="1" s="1"/>
  <c r="F12607" i="1" a="1"/>
  <c r="F12607" i="1" s="1"/>
  <c r="H12607" i="1" s="1"/>
  <c r="F3223" i="1" a="1"/>
  <c r="F3223" i="1" s="1"/>
  <c r="H3223" i="1" s="1"/>
  <c r="F15871" i="1" a="1"/>
  <c r="F15871" i="1" s="1"/>
  <c r="H15871" i="1" s="1"/>
  <c r="F4447" i="1" a="1"/>
  <c r="F4447" i="1" s="1"/>
  <c r="H4447" i="1" s="1"/>
  <c r="F5263" i="1" a="1"/>
  <c r="F5263" i="1" s="1"/>
  <c r="H5263" i="1" s="1"/>
  <c r="F13423" i="1" a="1"/>
  <c r="F13423" i="1" s="1"/>
  <c r="H13423" i="1" s="1"/>
  <c r="F9343" i="1" a="1"/>
  <c r="F9343" i="1" s="1"/>
  <c r="H9343" i="1" s="1"/>
  <c r="F11383" i="1" a="1"/>
  <c r="F11383" i="1" s="1"/>
  <c r="H11383" i="1" s="1"/>
  <c r="F18319" i="1" a="1"/>
  <c r="F18319" i="1" s="1"/>
  <c r="H18319" i="1" s="1"/>
  <c r="F2815" i="1" a="1"/>
  <c r="F2815" i="1" s="1"/>
  <c r="H2815" i="1" s="1"/>
  <c r="F11791" i="1" a="1"/>
  <c r="F11791" i="1" s="1"/>
  <c r="H11791" i="1" s="1"/>
  <c r="F10567" i="1" a="1"/>
  <c r="F10567" i="1" s="1"/>
  <c r="H10567" i="1" s="1"/>
  <c r="F13831" i="1" a="1"/>
  <c r="F13831" i="1" s="1"/>
  <c r="H13831" i="1" s="1"/>
  <c r="F14647" i="1" a="1"/>
  <c r="F14647" i="1" s="1"/>
  <c r="H14647" i="1" s="1"/>
  <c r="F8119" i="1" a="1"/>
  <c r="F8119" i="1" s="1"/>
  <c r="H8119" i="1" s="1"/>
  <c r="F9751" i="1" a="1"/>
  <c r="F9751" i="1" s="1"/>
  <c r="H9751" i="1" s="1"/>
  <c r="F3631" i="1" a="1"/>
  <c r="F3631" i="1" s="1"/>
  <c r="H3631" i="1" s="1"/>
  <c r="F15463" i="1" a="1"/>
  <c r="F15463" i="1" s="1"/>
  <c r="H15463" i="1" s="1"/>
  <c r="F4039" i="1" a="1"/>
  <c r="F4039" i="1" s="1"/>
  <c r="H4039" i="1" s="1"/>
  <c r="F8935" i="1" a="1"/>
  <c r="F8935" i="1" s="1"/>
  <c r="H8935" i="1" s="1"/>
  <c r="F19135" i="1" a="1"/>
  <c r="F19135" i="1" s="1"/>
  <c r="H19135" i="1" s="1"/>
  <c r="F14646" i="1" a="1"/>
  <c r="F14646" i="1" s="1"/>
  <c r="H14646" i="1" s="1"/>
  <c r="F19542" i="1" a="1"/>
  <c r="F19542" i="1" s="1"/>
  <c r="H19542" i="1" s="1"/>
  <c r="F11382" i="1" a="1"/>
  <c r="F11382" i="1" s="1"/>
  <c r="H11382" i="1" s="1"/>
  <c r="F774" i="1" a="1"/>
  <c r="F774" i="1" s="1"/>
  <c r="H774" i="1" s="1"/>
  <c r="F19134" i="1" a="1"/>
  <c r="F19134" i="1" s="1"/>
  <c r="H19134" i="1" s="1"/>
  <c r="F3630" i="1" a="1"/>
  <c r="F3630" i="1" s="1"/>
  <c r="H3630" i="1" s="1"/>
  <c r="F7710" i="1" a="1"/>
  <c r="F7710" i="1" s="1"/>
  <c r="H7710" i="1" s="1"/>
  <c r="F9750" i="1" a="1"/>
  <c r="F9750" i="1" s="1"/>
  <c r="H9750" i="1" s="1"/>
  <c r="F6486" i="1" a="1"/>
  <c r="F6486" i="1" s="1"/>
  <c r="H6486" i="1" s="1"/>
  <c r="F19950" i="1" a="1"/>
  <c r="F19950" i="1" s="1"/>
  <c r="H19950" i="1" s="1"/>
  <c r="F15462" i="1" a="1"/>
  <c r="F15462" i="1" s="1"/>
  <c r="H15462" i="1" s="1"/>
  <c r="F12606" i="1" a="1"/>
  <c r="F12606" i="1" s="1"/>
  <c r="H12606" i="1" s="1"/>
  <c r="F4038" i="1" a="1"/>
  <c r="F4038" i="1" s="1"/>
  <c r="H4038" i="1" s="1"/>
  <c r="F1182" i="1" a="1"/>
  <c r="F1182" i="1" s="1"/>
  <c r="H1182" i="1" s="1"/>
  <c r="F1998" i="1" a="1"/>
  <c r="F1998" i="1" s="1"/>
  <c r="H1998" i="1" s="1"/>
  <c r="F12198" i="1" a="1"/>
  <c r="F12198" i="1" s="1"/>
  <c r="H12198" i="1" s="1"/>
  <c r="F14238" i="1" a="1"/>
  <c r="F14238" i="1" s="1"/>
  <c r="H14238" i="1" s="1"/>
  <c r="F2814" i="1" a="1"/>
  <c r="F2814" i="1" s="1"/>
  <c r="H2814" i="1" s="1"/>
  <c r="F13422" i="1" a="1"/>
  <c r="F13422" i="1" s="1"/>
  <c r="H13422" i="1" s="1"/>
  <c r="F3222" i="1" a="1"/>
  <c r="F3222" i="1" s="1"/>
  <c r="H3222" i="1" s="1"/>
  <c r="F13830" i="1" a="1"/>
  <c r="F13830" i="1" s="1"/>
  <c r="H13830" i="1" s="1"/>
  <c r="F5262" i="1" a="1"/>
  <c r="F5262" i="1" s="1"/>
  <c r="H5262" i="1" s="1"/>
  <c r="F6078" i="1" a="1"/>
  <c r="F6078" i="1" s="1"/>
  <c r="H6078" i="1" s="1"/>
  <c r="F15870" i="1" a="1"/>
  <c r="F15870" i="1" s="1"/>
  <c r="H15870" i="1" s="1"/>
  <c r="F1590" i="1" a="1"/>
  <c r="F1590" i="1" s="1"/>
  <c r="H1590" i="1" s="1"/>
  <c r="F18726" i="1" a="1"/>
  <c r="F18726" i="1" s="1"/>
  <c r="H18726" i="1" s="1"/>
  <c r="F7302" i="1" a="1"/>
  <c r="F7302" i="1" s="1"/>
  <c r="H7302" i="1" s="1"/>
  <c r="F4854" i="1" a="1"/>
  <c r="F4854" i="1" s="1"/>
  <c r="H4854" i="1" s="1"/>
  <c r="F4446" i="1" a="1"/>
  <c r="F4446" i="1" s="1"/>
  <c r="H4446" i="1" s="1"/>
  <c r="F17910" i="1" a="1"/>
  <c r="F17910" i="1" s="1"/>
  <c r="H17910" i="1" s="1"/>
  <c r="F17094" i="1" a="1"/>
  <c r="F17094" i="1" s="1"/>
  <c r="H17094" i="1" s="1"/>
  <c r="F2406" i="1" a="1"/>
  <c r="F2406" i="1" s="1"/>
  <c r="H2406" i="1" s="1"/>
  <c r="F13014" i="1" a="1"/>
  <c r="F13014" i="1" s="1"/>
  <c r="H13014" i="1" s="1"/>
  <c r="F8118" i="1" a="1"/>
  <c r="F8118" i="1" s="1"/>
  <c r="H8118" i="1" s="1"/>
  <c r="F17502" i="1" a="1"/>
  <c r="F17502" i="1" s="1"/>
  <c r="H17502" i="1" s="1"/>
  <c r="F8526" i="1" a="1"/>
  <c r="F8526" i="1" s="1"/>
  <c r="H8526" i="1" s="1"/>
  <c r="F15054" i="1" a="1"/>
  <c r="F15054" i="1" s="1"/>
  <c r="H15054" i="1" s="1"/>
  <c r="F18318" i="1" a="1"/>
  <c r="F18318" i="1" s="1"/>
  <c r="H18318" i="1" s="1"/>
  <c r="F5670" i="1" a="1"/>
  <c r="F5670" i="1" s="1"/>
  <c r="H5670" i="1" s="1"/>
  <c r="F10566" i="1" a="1"/>
  <c r="F10566" i="1" s="1"/>
  <c r="H10566" i="1" s="1"/>
  <c r="F9342" i="1" a="1"/>
  <c r="F9342" i="1" s="1"/>
  <c r="H9342" i="1" s="1"/>
  <c r="F16278" i="1" a="1"/>
  <c r="F16278" i="1" s="1"/>
  <c r="H16278" i="1" s="1"/>
  <c r="F10158" i="1" a="1"/>
  <c r="F10158" i="1" s="1"/>
  <c r="H10158" i="1" s="1"/>
  <c r="F20358" i="1" a="1"/>
  <c r="F20358" i="1" s="1"/>
  <c r="H20358" i="1" s="1"/>
  <c r="F10974" i="1" a="1"/>
  <c r="F10974" i="1" s="1"/>
  <c r="H10974" i="1" s="1"/>
  <c r="F16686" i="1" a="1"/>
  <c r="F16686" i="1" s="1"/>
  <c r="H16686" i="1" s="1"/>
  <c r="F6894" i="1" a="1"/>
  <c r="F6894" i="1" s="1"/>
  <c r="H6894" i="1" s="1"/>
  <c r="F11790" i="1" a="1"/>
  <c r="F11790" i="1" s="1"/>
  <c r="H11790" i="1" s="1"/>
  <c r="F8934" i="1" a="1"/>
  <c r="F8934" i="1" s="1"/>
  <c r="H8934" i="1" s="1"/>
  <c r="F6077" i="1" a="1"/>
  <c r="F6077" i="1" s="1"/>
  <c r="H6077" i="1" s="1"/>
  <c r="F3629" i="1" a="1"/>
  <c r="F3629" i="1" s="1"/>
  <c r="H3629" i="1" s="1"/>
  <c r="F12605" i="1" a="1"/>
  <c r="F12605" i="1" s="1"/>
  <c r="H12605" i="1" s="1"/>
  <c r="F8933" i="1" a="1"/>
  <c r="F8933" i="1" s="1"/>
  <c r="H8933" i="1" s="1"/>
  <c r="F13013" i="1" a="1"/>
  <c r="F13013" i="1" s="1"/>
  <c r="H13013" i="1" s="1"/>
  <c r="F16277" i="1" a="1"/>
  <c r="F16277" i="1" s="1"/>
  <c r="H16277" i="1" s="1"/>
  <c r="F1181" i="1" a="1"/>
  <c r="F1181" i="1" s="1"/>
  <c r="H1181" i="1" s="1"/>
  <c r="F10157" i="1" a="1"/>
  <c r="F10157" i="1" s="1"/>
  <c r="H10157" i="1" s="1"/>
  <c r="F13829" i="1" a="1"/>
  <c r="F13829" i="1" s="1"/>
  <c r="H13829" i="1" s="1"/>
  <c r="F6893" i="1" a="1"/>
  <c r="F6893" i="1" s="1"/>
  <c r="H6893" i="1" s="1"/>
  <c r="F19949" i="1" a="1"/>
  <c r="F19949" i="1" s="1"/>
  <c r="H19949" i="1" s="1"/>
  <c r="F10565" i="1" a="1"/>
  <c r="F10565" i="1" s="1"/>
  <c r="H10565" i="1" s="1"/>
  <c r="F13421" i="1" a="1"/>
  <c r="F13421" i="1" s="1"/>
  <c r="H13421" i="1" s="1"/>
  <c r="F17909" i="1" a="1"/>
  <c r="F17909" i="1" s="1"/>
  <c r="H17909" i="1" s="1"/>
  <c r="F7709" i="1" a="1"/>
  <c r="F7709" i="1" s="1"/>
  <c r="H7709" i="1" s="1"/>
  <c r="F10973" i="1" a="1"/>
  <c r="F10973" i="1" s="1"/>
  <c r="H10973" i="1" s="1"/>
  <c r="F5261" i="1" a="1"/>
  <c r="F5261" i="1" s="1"/>
  <c r="H5261" i="1" s="1"/>
  <c r="F15461" i="1" a="1"/>
  <c r="F15461" i="1" s="1"/>
  <c r="H15461" i="1" s="1"/>
  <c r="F6485" i="1" a="1"/>
  <c r="F6485" i="1" s="1"/>
  <c r="H6485" i="1" s="1"/>
  <c r="F19541" i="1" a="1"/>
  <c r="F19541" i="1" s="1"/>
  <c r="H19541" i="1" s="1"/>
  <c r="F12197" i="1" a="1"/>
  <c r="F12197" i="1" s="1"/>
  <c r="H12197" i="1" s="1"/>
  <c r="F2405" i="1" a="1"/>
  <c r="F2405" i="1" s="1"/>
  <c r="H2405" i="1" s="1"/>
  <c r="F18317" i="1" a="1"/>
  <c r="F18317" i="1" s="1"/>
  <c r="H18317" i="1" s="1"/>
  <c r="F20357" i="1" a="1"/>
  <c r="F20357" i="1" s="1"/>
  <c r="H20357" i="1" s="1"/>
  <c r="F4445" i="1" a="1"/>
  <c r="F4445" i="1" s="1"/>
  <c r="H4445" i="1" s="1"/>
  <c r="F4853" i="1" a="1"/>
  <c r="F4853" i="1" s="1"/>
  <c r="H4853" i="1" s="1"/>
  <c r="F15053" i="1" a="1"/>
  <c r="F15053" i="1" s="1"/>
  <c r="H15053" i="1" s="1"/>
  <c r="F5669" i="1" a="1"/>
  <c r="F5669" i="1" s="1"/>
  <c r="H5669" i="1" s="1"/>
  <c r="F16685" i="1" a="1"/>
  <c r="F16685" i="1" s="1"/>
  <c r="H16685" i="1" s="1"/>
  <c r="F15869" i="1" a="1"/>
  <c r="F15869" i="1" s="1"/>
  <c r="H15869" i="1" s="1"/>
  <c r="F1589" i="1" a="1"/>
  <c r="F1589" i="1" s="1"/>
  <c r="H1589" i="1" s="1"/>
  <c r="F773" i="1" a="1"/>
  <c r="F773" i="1" s="1"/>
  <c r="H773" i="1" s="1"/>
  <c r="F17501" i="1" a="1"/>
  <c r="F17501" i="1" s="1"/>
  <c r="H17501" i="1" s="1"/>
  <c r="F2813" i="1" a="1"/>
  <c r="F2813" i="1" s="1"/>
  <c r="H2813" i="1" s="1"/>
  <c r="F3221" i="1" a="1"/>
  <c r="F3221" i="1" s="1"/>
  <c r="H3221" i="1" s="1"/>
  <c r="F9341" i="1" a="1"/>
  <c r="F9341" i="1" s="1"/>
  <c r="H9341" i="1" s="1"/>
  <c r="F4037" i="1" a="1"/>
  <c r="F4037" i="1" s="1"/>
  <c r="H4037" i="1" s="1"/>
  <c r="F19133" i="1" a="1"/>
  <c r="F19133" i="1" s="1"/>
  <c r="H19133" i="1" s="1"/>
  <c r="F17093" i="1" a="1"/>
  <c r="F17093" i="1" s="1"/>
  <c r="H17093" i="1" s="1"/>
  <c r="F14237" i="1" a="1"/>
  <c r="F14237" i="1" s="1"/>
  <c r="H14237" i="1" s="1"/>
  <c r="F9749" i="1" a="1"/>
  <c r="F9749" i="1" s="1"/>
  <c r="H9749" i="1" s="1"/>
  <c r="F8525" i="1" a="1"/>
  <c r="F8525" i="1" s="1"/>
  <c r="H8525" i="1" s="1"/>
  <c r="F8117" i="1" a="1"/>
  <c r="F8117" i="1" s="1"/>
  <c r="H8117" i="1" s="1"/>
  <c r="F7301" i="1" a="1"/>
  <c r="F7301" i="1" s="1"/>
  <c r="H7301" i="1" s="1"/>
  <c r="F1997" i="1" a="1"/>
  <c r="F1997" i="1" s="1"/>
  <c r="H1997" i="1" s="1"/>
  <c r="F14645" i="1" a="1"/>
  <c r="F14645" i="1" s="1"/>
  <c r="H14645" i="1" s="1"/>
  <c r="F18725" i="1" a="1"/>
  <c r="F18725" i="1" s="1"/>
  <c r="H18725" i="1" s="1"/>
  <c r="F11789" i="1" a="1"/>
  <c r="F11789" i="1" s="1"/>
  <c r="H11789" i="1" s="1"/>
  <c r="F11381" i="1" a="1"/>
  <c r="F11381" i="1" s="1"/>
  <c r="H11381" i="1" s="1"/>
  <c r="F7708" i="1" a="1"/>
  <c r="F7708" i="1" s="1"/>
  <c r="H7708" i="1" s="1"/>
  <c r="F6484" i="1" a="1"/>
  <c r="F6484" i="1" s="1"/>
  <c r="H6484" i="1" s="1"/>
  <c r="F18316" i="1" a="1"/>
  <c r="F18316" i="1" s="1"/>
  <c r="H18316" i="1" s="1"/>
  <c r="F6892" i="1" a="1"/>
  <c r="F6892" i="1" s="1"/>
  <c r="H6892" i="1" s="1"/>
  <c r="F14236" i="1" a="1"/>
  <c r="F14236" i="1" s="1"/>
  <c r="H14236" i="1" s="1"/>
  <c r="F16276" i="1" a="1"/>
  <c r="F16276" i="1" s="1"/>
  <c r="H16276" i="1" s="1"/>
  <c r="F2404" i="1" a="1"/>
  <c r="F2404" i="1" s="1"/>
  <c r="H2404" i="1" s="1"/>
  <c r="F17908" i="1" a="1"/>
  <c r="F17908" i="1" s="1"/>
  <c r="H17908" i="1" s="1"/>
  <c r="F8524" i="1" a="1"/>
  <c r="F8524" i="1" s="1"/>
  <c r="H8524" i="1" s="1"/>
  <c r="F12604" i="1" a="1"/>
  <c r="F12604" i="1" s="1"/>
  <c r="H12604" i="1" s="1"/>
  <c r="F15868" i="1" a="1"/>
  <c r="F15868" i="1" s="1"/>
  <c r="H15868" i="1" s="1"/>
  <c r="F15460" i="1" a="1"/>
  <c r="F15460" i="1" s="1"/>
  <c r="H15460" i="1" s="1"/>
  <c r="F9748" i="1" a="1"/>
  <c r="F9748" i="1" s="1"/>
  <c r="H9748" i="1" s="1"/>
  <c r="F10972" i="1" a="1"/>
  <c r="F10972" i="1" s="1"/>
  <c r="H10972" i="1" s="1"/>
  <c r="F8932" i="1" a="1"/>
  <c r="F8932" i="1" s="1"/>
  <c r="H8932" i="1" s="1"/>
  <c r="F17092" i="1" a="1"/>
  <c r="F17092" i="1" s="1"/>
  <c r="H17092" i="1" s="1"/>
  <c r="F3220" i="1" a="1"/>
  <c r="F3220" i="1" s="1"/>
  <c r="H3220" i="1" s="1"/>
  <c r="F5668" i="1" a="1"/>
  <c r="F5668" i="1" s="1"/>
  <c r="H5668" i="1" s="1"/>
  <c r="F10156" i="1" a="1"/>
  <c r="F10156" i="1" s="1"/>
  <c r="H10156" i="1" s="1"/>
  <c r="F19540" i="1" a="1"/>
  <c r="F19540" i="1" s="1"/>
  <c r="H19540" i="1" s="1"/>
  <c r="F20356" i="1" a="1"/>
  <c r="F20356" i="1" s="1"/>
  <c r="H20356" i="1" s="1"/>
  <c r="F15052" i="1" a="1"/>
  <c r="F15052" i="1" s="1"/>
  <c r="H15052" i="1" s="1"/>
  <c r="F4036" i="1" a="1"/>
  <c r="F4036" i="1" s="1"/>
  <c r="H4036" i="1" s="1"/>
  <c r="F2812" i="1" a="1"/>
  <c r="F2812" i="1" s="1"/>
  <c r="H2812" i="1" s="1"/>
  <c r="F16684" i="1" a="1"/>
  <c r="F16684" i="1" s="1"/>
  <c r="H16684" i="1" s="1"/>
  <c r="F8116" i="1" a="1"/>
  <c r="F8116" i="1" s="1"/>
  <c r="H8116" i="1" s="1"/>
  <c r="F11380" i="1" a="1"/>
  <c r="F11380" i="1" s="1"/>
  <c r="H11380" i="1" s="1"/>
  <c r="F7300" i="1" a="1"/>
  <c r="F7300" i="1" s="1"/>
  <c r="H7300" i="1" s="1"/>
  <c r="F6076" i="1" a="1"/>
  <c r="F6076" i="1" s="1"/>
  <c r="H6076" i="1" s="1"/>
  <c r="F13420" i="1" a="1"/>
  <c r="F13420" i="1" s="1"/>
  <c r="H13420" i="1" s="1"/>
  <c r="F18724" i="1" a="1"/>
  <c r="F18724" i="1" s="1"/>
  <c r="H18724" i="1" s="1"/>
  <c r="F14644" i="1" a="1"/>
  <c r="F14644" i="1" s="1"/>
  <c r="H14644" i="1" s="1"/>
  <c r="F772" i="1" a="1"/>
  <c r="F772" i="1" s="1"/>
  <c r="H772" i="1" s="1"/>
  <c r="F13012" i="1" a="1"/>
  <c r="F13012" i="1" s="1"/>
  <c r="H13012" i="1" s="1"/>
  <c r="F4444" i="1" a="1"/>
  <c r="F4444" i="1" s="1"/>
  <c r="H4444" i="1" s="1"/>
  <c r="F1180" i="1" a="1"/>
  <c r="F1180" i="1" s="1"/>
  <c r="H1180" i="1" s="1"/>
  <c r="F11788" i="1" a="1"/>
  <c r="F11788" i="1" s="1"/>
  <c r="H11788" i="1" s="1"/>
  <c r="F1996" i="1" a="1"/>
  <c r="F1996" i="1" s="1"/>
  <c r="H1996" i="1" s="1"/>
  <c r="F5260" i="1" a="1"/>
  <c r="F5260" i="1" s="1"/>
  <c r="H5260" i="1" s="1"/>
  <c r="F19948" i="1" a="1"/>
  <c r="F19948" i="1" s="1"/>
  <c r="H19948" i="1" s="1"/>
  <c r="F1588" i="1" a="1"/>
  <c r="F1588" i="1" s="1"/>
  <c r="H1588" i="1" s="1"/>
  <c r="F17500" i="1" a="1"/>
  <c r="F17500" i="1" s="1"/>
  <c r="H17500" i="1" s="1"/>
  <c r="F12196" i="1" a="1"/>
  <c r="F12196" i="1" s="1"/>
  <c r="H12196" i="1" s="1"/>
  <c r="F10564" i="1" a="1"/>
  <c r="F10564" i="1" s="1"/>
  <c r="H10564" i="1" s="1"/>
  <c r="F13828" i="1" a="1"/>
  <c r="F13828" i="1" s="1"/>
  <c r="H13828" i="1" s="1"/>
  <c r="F9340" i="1" a="1"/>
  <c r="F9340" i="1" s="1"/>
  <c r="H9340" i="1" s="1"/>
  <c r="F4852" i="1" a="1"/>
  <c r="F4852" i="1" s="1"/>
  <c r="H4852" i="1" s="1"/>
  <c r="F19132" i="1" a="1"/>
  <c r="F19132" i="1" s="1"/>
  <c r="H19132" i="1" s="1"/>
  <c r="F3628" i="1" a="1"/>
  <c r="F3628" i="1" s="1"/>
  <c r="H3628" i="1" s="1"/>
  <c r="F12603" i="1" a="1"/>
  <c r="F12603" i="1" s="1"/>
  <c r="H12603" i="1" s="1"/>
  <c r="F19539" i="1" a="1"/>
  <c r="F19539" i="1" s="1"/>
  <c r="H19539" i="1" s="1"/>
  <c r="F4851" i="1" a="1"/>
  <c r="F4851" i="1" s="1"/>
  <c r="H4851" i="1" s="1"/>
  <c r="F9339" i="1" a="1"/>
  <c r="F9339" i="1" s="1"/>
  <c r="H9339" i="1" s="1"/>
  <c r="F1179" i="1" a="1"/>
  <c r="F1179" i="1" s="1"/>
  <c r="H1179" i="1" s="1"/>
  <c r="F11787" i="1" a="1"/>
  <c r="F11787" i="1" s="1"/>
  <c r="H11787" i="1" s="1"/>
  <c r="F18723" i="1" a="1"/>
  <c r="F18723" i="1" s="1"/>
  <c r="H18723" i="1" s="1"/>
  <c r="F2811" i="1" a="1"/>
  <c r="F2811" i="1" s="1"/>
  <c r="H2811" i="1" s="1"/>
  <c r="F3627" i="1" a="1"/>
  <c r="F3627" i="1" s="1"/>
  <c r="H3627" i="1" s="1"/>
  <c r="F3219" i="1" a="1"/>
  <c r="F3219" i="1" s="1"/>
  <c r="H3219" i="1" s="1"/>
  <c r="F14235" i="1" a="1"/>
  <c r="F14235" i="1" s="1"/>
  <c r="H14235" i="1" s="1"/>
  <c r="F12195" i="1" a="1"/>
  <c r="F12195" i="1" s="1"/>
  <c r="H12195" i="1" s="1"/>
  <c r="F17907" i="1" a="1"/>
  <c r="F17907" i="1" s="1"/>
  <c r="H17907" i="1" s="1"/>
  <c r="F13419" i="1" a="1"/>
  <c r="F13419" i="1" s="1"/>
  <c r="H13419" i="1" s="1"/>
  <c r="F6483" i="1" a="1"/>
  <c r="F6483" i="1" s="1"/>
  <c r="H6483" i="1" s="1"/>
  <c r="F15867" i="1" a="1"/>
  <c r="F15867" i="1" s="1"/>
  <c r="H15867" i="1" s="1"/>
  <c r="F19947" i="1" a="1"/>
  <c r="F19947" i="1" s="1"/>
  <c r="H19947" i="1" s="1"/>
  <c r="F16683" i="1" a="1"/>
  <c r="F16683" i="1" s="1"/>
  <c r="H16683" i="1" s="1"/>
  <c r="F5667" i="1" a="1"/>
  <c r="F5667" i="1" s="1"/>
  <c r="H5667" i="1" s="1"/>
  <c r="F16275" i="1" a="1"/>
  <c r="F16275" i="1" s="1"/>
  <c r="H16275" i="1" s="1"/>
  <c r="F6075" i="1" a="1"/>
  <c r="F6075" i="1" s="1"/>
  <c r="H6075" i="1" s="1"/>
  <c r="F9747" i="1" a="1"/>
  <c r="F9747" i="1" s="1"/>
  <c r="H9747" i="1" s="1"/>
  <c r="F4035" i="1" a="1"/>
  <c r="F4035" i="1" s="1"/>
  <c r="H4035" i="1" s="1"/>
  <c r="F1587" i="1" a="1"/>
  <c r="F1587" i="1" s="1"/>
  <c r="H1587" i="1" s="1"/>
  <c r="F10155" i="1" a="1"/>
  <c r="F10155" i="1" s="1"/>
  <c r="H10155" i="1" s="1"/>
  <c r="F14643" i="1" a="1"/>
  <c r="F14643" i="1" s="1"/>
  <c r="H14643" i="1" s="1"/>
  <c r="F771" i="1" a="1"/>
  <c r="F771" i="1" s="1"/>
  <c r="H771" i="1" s="1"/>
  <c r="F7299" i="1" a="1"/>
  <c r="F7299" i="1" s="1"/>
  <c r="H7299" i="1" s="1"/>
  <c r="F1995" i="1" a="1"/>
  <c r="F1995" i="1" s="1"/>
  <c r="H1995" i="1" s="1"/>
  <c r="F11379" i="1" a="1"/>
  <c r="F11379" i="1" s="1"/>
  <c r="H11379" i="1" s="1"/>
  <c r="F8931" i="1" a="1"/>
  <c r="F8931" i="1" s="1"/>
  <c r="H8931" i="1" s="1"/>
  <c r="F2403" i="1" a="1"/>
  <c r="F2403" i="1" s="1"/>
  <c r="H2403" i="1" s="1"/>
  <c r="F4443" i="1" a="1"/>
  <c r="F4443" i="1" s="1"/>
  <c r="H4443" i="1" s="1"/>
  <c r="F6891" i="1" a="1"/>
  <c r="F6891" i="1" s="1"/>
  <c r="H6891" i="1" s="1"/>
  <c r="F7707" i="1" a="1"/>
  <c r="F7707" i="1" s="1"/>
  <c r="H7707" i="1" s="1"/>
  <c r="F20355" i="1" a="1"/>
  <c r="F20355" i="1" s="1"/>
  <c r="H20355" i="1" s="1"/>
  <c r="F18315" i="1" a="1"/>
  <c r="F18315" i="1" s="1"/>
  <c r="H18315" i="1" s="1"/>
  <c r="F19131" i="1" a="1"/>
  <c r="F19131" i="1" s="1"/>
  <c r="H19131" i="1" s="1"/>
  <c r="F13827" i="1" a="1"/>
  <c r="F13827" i="1" s="1"/>
  <c r="H13827" i="1" s="1"/>
  <c r="F10971" i="1" a="1"/>
  <c r="F10971" i="1" s="1"/>
  <c r="H10971" i="1" s="1"/>
  <c r="F17499" i="1" a="1"/>
  <c r="F17499" i="1" s="1"/>
  <c r="H17499" i="1" s="1"/>
  <c r="F15459" i="1" a="1"/>
  <c r="F15459" i="1" s="1"/>
  <c r="H15459" i="1" s="1"/>
  <c r="F10563" i="1" a="1"/>
  <c r="F10563" i="1" s="1"/>
  <c r="H10563" i="1" s="1"/>
  <c r="F15051" i="1" a="1"/>
  <c r="F15051" i="1" s="1"/>
  <c r="H15051" i="1" s="1"/>
  <c r="F8115" i="1" a="1"/>
  <c r="F8115" i="1" s="1"/>
  <c r="H8115" i="1" s="1"/>
  <c r="F8523" i="1" a="1"/>
  <c r="F8523" i="1" s="1"/>
  <c r="H8523" i="1" s="1"/>
  <c r="F13011" i="1" a="1"/>
  <c r="F13011" i="1" s="1"/>
  <c r="H13011" i="1" s="1"/>
  <c r="F17091" i="1" a="1"/>
  <c r="F17091" i="1" s="1"/>
  <c r="H17091" i="1" s="1"/>
  <c r="F5259" i="1" a="1"/>
  <c r="F5259" i="1" s="1"/>
  <c r="H5259" i="1" s="1"/>
  <c r="F15050" i="1" a="1"/>
  <c r="F15050" i="1" s="1"/>
  <c r="H15050" i="1" s="1"/>
  <c r="F7298" i="1" a="1"/>
  <c r="F7298" i="1" s="1"/>
  <c r="H7298" i="1" s="1"/>
  <c r="F11786" i="1" a="1"/>
  <c r="F11786" i="1" s="1"/>
  <c r="H11786" i="1" s="1"/>
  <c r="F8114" i="1" a="1"/>
  <c r="F8114" i="1" s="1"/>
  <c r="H8114" i="1" s="1"/>
  <c r="F4850" i="1" a="1"/>
  <c r="F4850" i="1" s="1"/>
  <c r="H4850" i="1" s="1"/>
  <c r="F7706" i="1" a="1"/>
  <c r="F7706" i="1" s="1"/>
  <c r="H7706" i="1" s="1"/>
  <c r="F10562" i="1" a="1"/>
  <c r="F10562" i="1" s="1"/>
  <c r="H10562" i="1" s="1"/>
  <c r="F6482" i="1" a="1"/>
  <c r="F6482" i="1" s="1"/>
  <c r="H6482" i="1" s="1"/>
  <c r="F8522" i="1" a="1"/>
  <c r="F8522" i="1" s="1"/>
  <c r="H8522" i="1" s="1"/>
  <c r="F13010" i="1" a="1"/>
  <c r="F13010" i="1" s="1"/>
  <c r="H13010" i="1" s="1"/>
  <c r="F5258" i="1" a="1"/>
  <c r="F5258" i="1" s="1"/>
  <c r="H5258" i="1" s="1"/>
  <c r="F10970" i="1" a="1"/>
  <c r="F10970" i="1" s="1"/>
  <c r="H10970" i="1" s="1"/>
  <c r="F6890" i="1" a="1"/>
  <c r="F6890" i="1" s="1"/>
  <c r="H6890" i="1" s="1"/>
  <c r="F4442" i="1" a="1"/>
  <c r="F4442" i="1" s="1"/>
  <c r="H4442" i="1" s="1"/>
  <c r="F20354" i="1" a="1"/>
  <c r="F20354" i="1" s="1"/>
  <c r="H20354" i="1" s="1"/>
  <c r="F19538" i="1" a="1"/>
  <c r="F19538" i="1" s="1"/>
  <c r="H19538" i="1" s="1"/>
  <c r="F16274" i="1" a="1"/>
  <c r="F16274" i="1" s="1"/>
  <c r="H16274" i="1" s="1"/>
  <c r="F18722" i="1" a="1"/>
  <c r="F18722" i="1" s="1"/>
  <c r="H18722" i="1" s="1"/>
  <c r="F16682" i="1" a="1"/>
  <c r="F16682" i="1" s="1"/>
  <c r="H16682" i="1" s="1"/>
  <c r="F11378" i="1" a="1"/>
  <c r="F11378" i="1" s="1"/>
  <c r="H11378" i="1" s="1"/>
  <c r="F12602" i="1" a="1"/>
  <c r="F12602" i="1" s="1"/>
  <c r="H12602" i="1" s="1"/>
  <c r="F8930" i="1" a="1"/>
  <c r="F8930" i="1" s="1"/>
  <c r="H8930" i="1" s="1"/>
  <c r="F1994" i="1" a="1"/>
  <c r="F1994" i="1" s="1"/>
  <c r="H1994" i="1" s="1"/>
  <c r="F2402" i="1" a="1"/>
  <c r="F2402" i="1" s="1"/>
  <c r="H2402" i="1" s="1"/>
  <c r="F1178" i="1" a="1"/>
  <c r="F1178" i="1" s="1"/>
  <c r="H1178" i="1" s="1"/>
  <c r="F17906" i="1" a="1"/>
  <c r="F17906" i="1" s="1"/>
  <c r="H17906" i="1" s="1"/>
  <c r="F6074" i="1" a="1"/>
  <c r="F6074" i="1" s="1"/>
  <c r="H6074" i="1" s="1"/>
  <c r="F17090" i="1" a="1"/>
  <c r="F17090" i="1" s="1"/>
  <c r="H17090" i="1" s="1"/>
  <c r="F15866" i="1" a="1"/>
  <c r="F15866" i="1" s="1"/>
  <c r="H15866" i="1" s="1"/>
  <c r="F13418" i="1" a="1"/>
  <c r="F13418" i="1" s="1"/>
  <c r="H13418" i="1" s="1"/>
  <c r="F19130" i="1" a="1"/>
  <c r="F19130" i="1" s="1"/>
  <c r="H19130" i="1" s="1"/>
  <c r="F4034" i="1" a="1"/>
  <c r="F4034" i="1" s="1"/>
  <c r="H4034" i="1" s="1"/>
  <c r="F14642" i="1" a="1"/>
  <c r="F14642" i="1" s="1"/>
  <c r="H14642" i="1" s="1"/>
  <c r="F9746" i="1" a="1"/>
  <c r="F9746" i="1" s="1"/>
  <c r="H9746" i="1" s="1"/>
  <c r="F17498" i="1" a="1"/>
  <c r="F17498" i="1" s="1"/>
  <c r="H17498" i="1" s="1"/>
  <c r="F770" i="1" a="1"/>
  <c r="F770" i="1" s="1"/>
  <c r="H770" i="1" s="1"/>
  <c r="F18314" i="1" a="1"/>
  <c r="F18314" i="1" s="1"/>
  <c r="H18314" i="1" s="1"/>
  <c r="F13826" i="1" a="1"/>
  <c r="F13826" i="1" s="1"/>
  <c r="H13826" i="1" s="1"/>
  <c r="F10154" i="1" a="1"/>
  <c r="F10154" i="1" s="1"/>
  <c r="H10154" i="1" s="1"/>
  <c r="F15458" i="1" a="1"/>
  <c r="F15458" i="1" s="1"/>
  <c r="H15458" i="1" s="1"/>
  <c r="F3626" i="1" a="1"/>
  <c r="F3626" i="1" s="1"/>
  <c r="H3626" i="1" s="1"/>
  <c r="F3218" i="1" a="1"/>
  <c r="F3218" i="1" s="1"/>
  <c r="H3218" i="1" s="1"/>
  <c r="F2810" i="1" a="1"/>
  <c r="F2810" i="1" s="1"/>
  <c r="H2810" i="1" s="1"/>
  <c r="F14234" i="1" a="1"/>
  <c r="F14234" i="1" s="1"/>
  <c r="H14234" i="1" s="1"/>
  <c r="F19946" i="1" a="1"/>
  <c r="F19946" i="1" s="1"/>
  <c r="H19946" i="1" s="1"/>
  <c r="F12194" i="1" a="1"/>
  <c r="F12194" i="1" s="1"/>
  <c r="H12194" i="1" s="1"/>
  <c r="F9338" i="1" a="1"/>
  <c r="F9338" i="1" s="1"/>
  <c r="H9338" i="1" s="1"/>
  <c r="F5666" i="1" a="1"/>
  <c r="F5666" i="1" s="1"/>
  <c r="H5666" i="1" s="1"/>
  <c r="F1586" i="1" a="1"/>
  <c r="F1586" i="1" s="1"/>
  <c r="H1586" i="1" s="1"/>
  <c r="F5665" i="1" a="1"/>
  <c r="F5665" i="1" s="1"/>
  <c r="H5665" i="1" s="1"/>
  <c r="F2401" i="1" a="1"/>
  <c r="F2401" i="1" s="1"/>
  <c r="H2401" i="1" s="1"/>
  <c r="F1177" i="1" a="1"/>
  <c r="F1177" i="1" s="1"/>
  <c r="H1177" i="1" s="1"/>
  <c r="F3625" i="1" a="1"/>
  <c r="F3625" i="1" s="1"/>
  <c r="H3625" i="1" s="1"/>
  <c r="F19537" i="1" a="1"/>
  <c r="F19537" i="1" s="1"/>
  <c r="H19537" i="1" s="1"/>
  <c r="F13009" i="1" a="1"/>
  <c r="F13009" i="1" s="1"/>
  <c r="H13009" i="1" s="1"/>
  <c r="F14641" i="1" a="1"/>
  <c r="F14641" i="1" s="1"/>
  <c r="H14641" i="1" s="1"/>
  <c r="F10153" i="1" a="1"/>
  <c r="F10153" i="1" s="1"/>
  <c r="H10153" i="1" s="1"/>
  <c r="F4033" i="1" a="1"/>
  <c r="F4033" i="1" s="1"/>
  <c r="H4033" i="1" s="1"/>
  <c r="F9745" i="1" a="1"/>
  <c r="F9745" i="1" s="1"/>
  <c r="H9745" i="1" s="1"/>
  <c r="F4849" i="1" a="1"/>
  <c r="F4849" i="1" s="1"/>
  <c r="H4849" i="1" s="1"/>
  <c r="F15457" i="1" a="1"/>
  <c r="F15457" i="1" s="1"/>
  <c r="H15457" i="1" s="1"/>
  <c r="F19129" i="1" a="1"/>
  <c r="F19129" i="1" s="1"/>
  <c r="H19129" i="1" s="1"/>
  <c r="F8929" i="1" a="1"/>
  <c r="F8929" i="1" s="1"/>
  <c r="H8929" i="1" s="1"/>
  <c r="F12601" i="1" a="1"/>
  <c r="F12601" i="1" s="1"/>
  <c r="H12601" i="1" s="1"/>
  <c r="F6481" i="1" a="1"/>
  <c r="F6481" i="1" s="1"/>
  <c r="H6481" i="1" s="1"/>
  <c r="F13417" i="1" a="1"/>
  <c r="F13417" i="1" s="1"/>
  <c r="H13417" i="1" s="1"/>
  <c r="F8521" i="1" a="1"/>
  <c r="F8521" i="1" s="1"/>
  <c r="H8521" i="1" s="1"/>
  <c r="F17089" i="1" a="1"/>
  <c r="F17089" i="1" s="1"/>
  <c r="H17089" i="1" s="1"/>
  <c r="F7705" i="1" a="1"/>
  <c r="F7705" i="1" s="1"/>
  <c r="H7705" i="1" s="1"/>
  <c r="F16273" i="1" a="1"/>
  <c r="F16273" i="1" s="1"/>
  <c r="H16273" i="1" s="1"/>
  <c r="F15865" i="1" a="1"/>
  <c r="F15865" i="1" s="1"/>
  <c r="H15865" i="1" s="1"/>
  <c r="F5257" i="1" a="1"/>
  <c r="F5257" i="1" s="1"/>
  <c r="H5257" i="1" s="1"/>
  <c r="F4441" i="1" a="1"/>
  <c r="F4441" i="1" s="1"/>
  <c r="H4441" i="1" s="1"/>
  <c r="F1585" i="1" a="1"/>
  <c r="F1585" i="1" s="1"/>
  <c r="H1585" i="1" s="1"/>
  <c r="F19945" i="1" a="1"/>
  <c r="F19945" i="1" s="1"/>
  <c r="H19945" i="1" s="1"/>
  <c r="F15049" i="1" a="1"/>
  <c r="F15049" i="1" s="1"/>
  <c r="H15049" i="1" s="1"/>
  <c r="F12193" i="1" a="1"/>
  <c r="F12193" i="1" s="1"/>
  <c r="H12193" i="1" s="1"/>
  <c r="F8113" i="1" a="1"/>
  <c r="F8113" i="1" s="1"/>
  <c r="H8113" i="1" s="1"/>
  <c r="F11785" i="1" a="1"/>
  <c r="F11785" i="1" s="1"/>
  <c r="H11785" i="1" s="1"/>
  <c r="F16681" i="1" a="1"/>
  <c r="F16681" i="1" s="1"/>
  <c r="H16681" i="1" s="1"/>
  <c r="F11377" i="1" a="1"/>
  <c r="F11377" i="1" s="1"/>
  <c r="H11377" i="1" s="1"/>
  <c r="F13825" i="1" a="1"/>
  <c r="F13825" i="1" s="1"/>
  <c r="H13825" i="1" s="1"/>
  <c r="F1993" i="1" a="1"/>
  <c r="F1993" i="1" s="1"/>
  <c r="H1993" i="1" s="1"/>
  <c r="F769" i="1" a="1"/>
  <c r="F769" i="1" s="1"/>
  <c r="H769" i="1" s="1"/>
  <c r="F10969" i="1" a="1"/>
  <c r="F10969" i="1" s="1"/>
  <c r="H10969" i="1" s="1"/>
  <c r="F20353" i="1" a="1"/>
  <c r="F20353" i="1" s="1"/>
  <c r="H20353" i="1" s="1"/>
  <c r="F17497" i="1" a="1"/>
  <c r="F17497" i="1" s="1"/>
  <c r="H17497" i="1" s="1"/>
  <c r="F7297" i="1" a="1"/>
  <c r="F7297" i="1" s="1"/>
  <c r="H7297" i="1" s="1"/>
  <c r="F6889" i="1" a="1"/>
  <c r="F6889" i="1" s="1"/>
  <c r="H6889" i="1" s="1"/>
  <c r="F6073" i="1" a="1"/>
  <c r="F6073" i="1" s="1"/>
  <c r="H6073" i="1" s="1"/>
  <c r="F17905" i="1" a="1"/>
  <c r="F17905" i="1" s="1"/>
  <c r="H17905" i="1" s="1"/>
  <c r="F9337" i="1" a="1"/>
  <c r="F9337" i="1" s="1"/>
  <c r="H9337" i="1" s="1"/>
  <c r="F18721" i="1" a="1"/>
  <c r="F18721" i="1" s="1"/>
  <c r="H18721" i="1" s="1"/>
  <c r="F18313" i="1" a="1"/>
  <c r="F18313" i="1" s="1"/>
  <c r="H18313" i="1" s="1"/>
  <c r="F10561" i="1" a="1"/>
  <c r="F10561" i="1" s="1"/>
  <c r="H10561" i="1" s="1"/>
  <c r="F3217" i="1" a="1"/>
  <c r="F3217" i="1" s="1"/>
  <c r="H3217" i="1" s="1"/>
  <c r="F14233" i="1" a="1"/>
  <c r="F14233" i="1" s="1"/>
  <c r="H14233" i="1" s="1"/>
  <c r="F2809" i="1" a="1"/>
  <c r="F2809" i="1" s="1"/>
  <c r="H2809" i="1" s="1"/>
  <c r="F10560" i="1" a="1"/>
  <c r="F10560" i="1" s="1"/>
  <c r="H10560" i="1" s="1"/>
  <c r="F13008" i="1" a="1"/>
  <c r="F13008" i="1" s="1"/>
  <c r="H13008" i="1" s="1"/>
  <c r="F768" i="1" a="1"/>
  <c r="F768" i="1" s="1"/>
  <c r="H768" i="1" s="1"/>
  <c r="F12600" i="1" a="1"/>
  <c r="F12600" i="1" s="1"/>
  <c r="H12600" i="1" s="1"/>
  <c r="F7296" i="1" a="1"/>
  <c r="F7296" i="1" s="1"/>
  <c r="H7296" i="1" s="1"/>
  <c r="F13416" i="1" a="1"/>
  <c r="F13416" i="1" s="1"/>
  <c r="H13416" i="1" s="1"/>
  <c r="F13824" i="1" a="1"/>
  <c r="F13824" i="1" s="1"/>
  <c r="H13824" i="1" s="1"/>
  <c r="F17904" i="1" a="1"/>
  <c r="F17904" i="1" s="1"/>
  <c r="H17904" i="1" s="1"/>
  <c r="F19128" i="1" a="1"/>
  <c r="F19128" i="1" s="1"/>
  <c r="H19128" i="1" s="1"/>
  <c r="F1176" i="1" a="1"/>
  <c r="F1176" i="1" s="1"/>
  <c r="H1176" i="1" s="1"/>
  <c r="F5664" i="1" a="1"/>
  <c r="F5664" i="1" s="1"/>
  <c r="H5664" i="1" s="1"/>
  <c r="F3216" i="1" a="1"/>
  <c r="F3216" i="1" s="1"/>
  <c r="H3216" i="1" s="1"/>
  <c r="F18312" i="1" a="1"/>
  <c r="F18312" i="1" s="1"/>
  <c r="H18312" i="1" s="1"/>
  <c r="F19536" i="1" a="1"/>
  <c r="F19536" i="1" s="1"/>
  <c r="H19536" i="1" s="1"/>
  <c r="F11376" i="1" a="1"/>
  <c r="F11376" i="1" s="1"/>
  <c r="H11376" i="1" s="1"/>
  <c r="F7704" i="1" a="1"/>
  <c r="F7704" i="1" s="1"/>
  <c r="H7704" i="1" s="1"/>
  <c r="F10152" i="1" a="1"/>
  <c r="F10152" i="1" s="1"/>
  <c r="H10152" i="1" s="1"/>
  <c r="F5256" i="1" a="1"/>
  <c r="F5256" i="1" s="1"/>
  <c r="H5256" i="1" s="1"/>
  <c r="F10968" i="1" a="1"/>
  <c r="F10968" i="1" s="1"/>
  <c r="H10968" i="1" s="1"/>
  <c r="F16272" i="1" a="1"/>
  <c r="F16272" i="1" s="1"/>
  <c r="H16272" i="1" s="1"/>
  <c r="F15048" i="1" a="1"/>
  <c r="F15048" i="1" s="1"/>
  <c r="H15048" i="1" s="1"/>
  <c r="F17496" i="1" a="1"/>
  <c r="F17496" i="1" s="1"/>
  <c r="H17496" i="1" s="1"/>
  <c r="F8112" i="1" a="1"/>
  <c r="F8112" i="1" s="1"/>
  <c r="H8112" i="1" s="1"/>
  <c r="F14232" i="1" a="1"/>
  <c r="F14232" i="1" s="1"/>
  <c r="H14232" i="1" s="1"/>
  <c r="F4440" i="1" a="1"/>
  <c r="F4440" i="1" s="1"/>
  <c r="H4440" i="1" s="1"/>
  <c r="F8928" i="1" a="1"/>
  <c r="F8928" i="1" s="1"/>
  <c r="H8928" i="1" s="1"/>
  <c r="F2400" i="1" a="1"/>
  <c r="F2400" i="1" s="1"/>
  <c r="H2400" i="1" s="1"/>
  <c r="F16680" i="1" a="1"/>
  <c r="F16680" i="1" s="1"/>
  <c r="H16680" i="1" s="1"/>
  <c r="F6072" i="1" a="1"/>
  <c r="F6072" i="1" s="1"/>
  <c r="H6072" i="1" s="1"/>
  <c r="F8520" i="1" a="1"/>
  <c r="F8520" i="1" s="1"/>
  <c r="H8520" i="1" s="1"/>
  <c r="F19944" i="1" a="1"/>
  <c r="F19944" i="1" s="1"/>
  <c r="H19944" i="1" s="1"/>
  <c r="F1992" i="1" a="1"/>
  <c r="F1992" i="1" s="1"/>
  <c r="H1992" i="1" s="1"/>
  <c r="F18720" i="1" a="1"/>
  <c r="F18720" i="1" s="1"/>
  <c r="H18720" i="1" s="1"/>
  <c r="F9744" i="1" a="1"/>
  <c r="F9744" i="1" s="1"/>
  <c r="H9744" i="1" s="1"/>
  <c r="F17088" i="1" a="1"/>
  <c r="F17088" i="1" s="1"/>
  <c r="H17088" i="1" s="1"/>
  <c r="F14640" i="1" a="1"/>
  <c r="F14640" i="1" s="1"/>
  <c r="H14640" i="1" s="1"/>
  <c r="F6888" i="1" a="1"/>
  <c r="F6888" i="1" s="1"/>
  <c r="H6888" i="1" s="1"/>
  <c r="F4032" i="1" a="1"/>
  <c r="F4032" i="1" s="1"/>
  <c r="H4032" i="1" s="1"/>
  <c r="F1584" i="1" a="1"/>
  <c r="F1584" i="1" s="1"/>
  <c r="H1584" i="1" s="1"/>
  <c r="F6480" i="1" a="1"/>
  <c r="F6480" i="1" s="1"/>
  <c r="H6480" i="1" s="1"/>
  <c r="F3624" i="1" a="1"/>
  <c r="F3624" i="1" s="1"/>
  <c r="H3624" i="1" s="1"/>
  <c r="F11784" i="1" a="1"/>
  <c r="F11784" i="1" s="1"/>
  <c r="H11784" i="1" s="1"/>
  <c r="F15864" i="1" a="1"/>
  <c r="F15864" i="1" s="1"/>
  <c r="H15864" i="1" s="1"/>
  <c r="F9336" i="1" a="1"/>
  <c r="F9336" i="1" s="1"/>
  <c r="H9336" i="1" s="1"/>
  <c r="F2808" i="1" a="1"/>
  <c r="F2808" i="1" s="1"/>
  <c r="H2808" i="1" s="1"/>
  <c r="F12192" i="1" a="1"/>
  <c r="F12192" i="1" s="1"/>
  <c r="H12192" i="1" s="1"/>
  <c r="F20352" i="1" a="1"/>
  <c r="F20352" i="1" s="1"/>
  <c r="H20352" i="1" s="1"/>
  <c r="F4848" i="1" a="1"/>
  <c r="F4848" i="1" s="1"/>
  <c r="H4848" i="1" s="1"/>
  <c r="F15456" i="1" a="1"/>
  <c r="F15456" i="1" s="1"/>
  <c r="H15456" i="1" s="1"/>
  <c r="F13007" i="1" a="1"/>
  <c r="F13007" i="1" s="1"/>
  <c r="H13007" i="1" s="1"/>
  <c r="F8111" i="1" a="1"/>
  <c r="F8111" i="1" s="1"/>
  <c r="H8111" i="1" s="1"/>
  <c r="F6887" i="1" a="1"/>
  <c r="F6887" i="1" s="1"/>
  <c r="H6887" i="1" s="1"/>
  <c r="F15863" i="1" a="1"/>
  <c r="F15863" i="1" s="1"/>
  <c r="H15863" i="1" s="1"/>
  <c r="F17903" i="1" a="1"/>
  <c r="F17903" i="1" s="1"/>
  <c r="H17903" i="1" s="1"/>
  <c r="F3623" i="1" a="1"/>
  <c r="F3623" i="1" s="1"/>
  <c r="H3623" i="1" s="1"/>
  <c r="F10151" i="1" a="1"/>
  <c r="F10151" i="1" s="1"/>
  <c r="H10151" i="1" s="1"/>
  <c r="F4031" i="1" a="1"/>
  <c r="F4031" i="1" s="1"/>
  <c r="H4031" i="1" s="1"/>
  <c r="F18719" i="1" a="1"/>
  <c r="F18719" i="1" s="1"/>
  <c r="H18719" i="1" s="1"/>
  <c r="F12599" i="1" a="1"/>
  <c r="F12599" i="1" s="1"/>
  <c r="H12599" i="1" s="1"/>
  <c r="F14639" i="1" a="1"/>
  <c r="F14639" i="1" s="1"/>
  <c r="H14639" i="1" s="1"/>
  <c r="F4847" i="1" a="1"/>
  <c r="F4847" i="1" s="1"/>
  <c r="H4847" i="1" s="1"/>
  <c r="F13415" i="1" a="1"/>
  <c r="F13415" i="1" s="1"/>
  <c r="H13415" i="1" s="1"/>
  <c r="F7295" i="1" a="1"/>
  <c r="F7295" i="1" s="1"/>
  <c r="H7295" i="1" s="1"/>
  <c r="F5255" i="1" a="1"/>
  <c r="F5255" i="1" s="1"/>
  <c r="H5255" i="1" s="1"/>
  <c r="F16679" i="1" a="1"/>
  <c r="F16679" i="1" s="1"/>
  <c r="H16679" i="1" s="1"/>
  <c r="F2399" i="1" a="1"/>
  <c r="F2399" i="1" s="1"/>
  <c r="H2399" i="1" s="1"/>
  <c r="F19127" i="1" a="1"/>
  <c r="F19127" i="1" s="1"/>
  <c r="H19127" i="1" s="1"/>
  <c r="F9743" i="1" a="1"/>
  <c r="F9743" i="1" s="1"/>
  <c r="H9743" i="1" s="1"/>
  <c r="F15455" i="1" a="1"/>
  <c r="F15455" i="1" s="1"/>
  <c r="H15455" i="1" s="1"/>
  <c r="F1583" i="1" a="1"/>
  <c r="F1583" i="1" s="1"/>
  <c r="H1583" i="1" s="1"/>
  <c r="F6071" i="1" a="1"/>
  <c r="F6071" i="1" s="1"/>
  <c r="H6071" i="1" s="1"/>
  <c r="F10559" i="1" a="1"/>
  <c r="F10559" i="1" s="1"/>
  <c r="H10559" i="1" s="1"/>
  <c r="F8927" i="1" a="1"/>
  <c r="F8927" i="1" s="1"/>
  <c r="H8927" i="1" s="1"/>
  <c r="F14231" i="1" a="1"/>
  <c r="F14231" i="1" s="1"/>
  <c r="H14231" i="1" s="1"/>
  <c r="F4439" i="1" a="1"/>
  <c r="F4439" i="1" s="1"/>
  <c r="H4439" i="1" s="1"/>
  <c r="F1175" i="1" a="1"/>
  <c r="F1175" i="1" s="1"/>
  <c r="H1175" i="1" s="1"/>
  <c r="F12191" i="1" a="1"/>
  <c r="F12191" i="1" s="1"/>
  <c r="H12191" i="1" s="1"/>
  <c r="F17495" i="1" a="1"/>
  <c r="F17495" i="1" s="1"/>
  <c r="H17495" i="1" s="1"/>
  <c r="F6479" i="1" a="1"/>
  <c r="F6479" i="1" s="1"/>
  <c r="H6479" i="1" s="1"/>
  <c r="F7703" i="1" a="1"/>
  <c r="F7703" i="1" s="1"/>
  <c r="H7703" i="1" s="1"/>
  <c r="F9335" i="1" a="1"/>
  <c r="F9335" i="1" s="1"/>
  <c r="H9335" i="1" s="1"/>
  <c r="F18311" i="1" a="1"/>
  <c r="F18311" i="1" s="1"/>
  <c r="H18311" i="1" s="1"/>
  <c r="F11375" i="1" a="1"/>
  <c r="F11375" i="1" s="1"/>
  <c r="H11375" i="1" s="1"/>
  <c r="F17087" i="1" a="1"/>
  <c r="F17087" i="1" s="1"/>
  <c r="H17087" i="1" s="1"/>
  <c r="F767" i="1" a="1"/>
  <c r="F767" i="1" s="1"/>
  <c r="H767" i="1" s="1"/>
  <c r="F15047" i="1" a="1"/>
  <c r="F15047" i="1" s="1"/>
  <c r="H15047" i="1" s="1"/>
  <c r="F13823" i="1" a="1"/>
  <c r="F13823" i="1" s="1"/>
  <c r="H13823" i="1" s="1"/>
  <c r="F5663" i="1" a="1"/>
  <c r="F5663" i="1" s="1"/>
  <c r="H5663" i="1" s="1"/>
  <c r="F1991" i="1" a="1"/>
  <c r="F1991" i="1" s="1"/>
  <c r="H1991" i="1" s="1"/>
  <c r="F19943" i="1" a="1"/>
  <c r="F19943" i="1" s="1"/>
  <c r="H19943" i="1" s="1"/>
  <c r="F11783" i="1" a="1"/>
  <c r="F11783" i="1" s="1"/>
  <c r="H11783" i="1" s="1"/>
  <c r="F3215" i="1" a="1"/>
  <c r="F3215" i="1" s="1"/>
  <c r="H3215" i="1" s="1"/>
  <c r="F8519" i="1" a="1"/>
  <c r="F8519" i="1" s="1"/>
  <c r="H8519" i="1" s="1"/>
  <c r="F19535" i="1" a="1"/>
  <c r="F19535" i="1" s="1"/>
  <c r="H19535" i="1" s="1"/>
  <c r="F16271" i="1" a="1"/>
  <c r="F16271" i="1" s="1"/>
  <c r="H16271" i="1" s="1"/>
  <c r="F20351" i="1" a="1"/>
  <c r="F20351" i="1" s="1"/>
  <c r="H20351" i="1" s="1"/>
  <c r="F10967" i="1" a="1"/>
  <c r="F10967" i="1" s="1"/>
  <c r="H10967" i="1" s="1"/>
  <c r="F2807" i="1" a="1"/>
  <c r="F2807" i="1" s="1"/>
  <c r="H2807" i="1" s="1"/>
  <c r="F6886" i="1" a="1"/>
  <c r="F6886" i="1" s="1"/>
  <c r="H6886" i="1" s="1"/>
  <c r="F8926" i="1" a="1"/>
  <c r="F8926" i="1" s="1"/>
  <c r="H8926" i="1" s="1"/>
  <c r="F12190" i="1" a="1"/>
  <c r="F12190" i="1" s="1"/>
  <c r="H12190" i="1" s="1"/>
  <c r="F19534" i="1" a="1"/>
  <c r="F19534" i="1" s="1"/>
  <c r="H19534" i="1" s="1"/>
  <c r="F17494" i="1" a="1"/>
  <c r="F17494" i="1" s="1"/>
  <c r="H17494" i="1" s="1"/>
  <c r="F1174" i="1" a="1"/>
  <c r="F1174" i="1" s="1"/>
  <c r="H1174" i="1" s="1"/>
  <c r="F8110" i="1" a="1"/>
  <c r="F8110" i="1" s="1"/>
  <c r="H8110" i="1" s="1"/>
  <c r="F17086" i="1" a="1"/>
  <c r="F17086" i="1" s="1"/>
  <c r="H17086" i="1" s="1"/>
  <c r="F15862" i="1" a="1"/>
  <c r="F15862" i="1" s="1"/>
  <c r="H15862" i="1" s="1"/>
  <c r="F7702" i="1" a="1"/>
  <c r="F7702" i="1" s="1"/>
  <c r="H7702" i="1" s="1"/>
  <c r="F7294" i="1" a="1"/>
  <c r="F7294" i="1" s="1"/>
  <c r="H7294" i="1" s="1"/>
  <c r="F15454" i="1" a="1"/>
  <c r="F15454" i="1" s="1"/>
  <c r="H15454" i="1" s="1"/>
  <c r="F2806" i="1" a="1"/>
  <c r="F2806" i="1" s="1"/>
  <c r="H2806" i="1" s="1"/>
  <c r="F2398" i="1" a="1"/>
  <c r="F2398" i="1" s="1"/>
  <c r="H2398" i="1" s="1"/>
  <c r="F10150" i="1" a="1"/>
  <c r="F10150" i="1" s="1"/>
  <c r="H10150" i="1" s="1"/>
  <c r="F17902" i="1" a="1"/>
  <c r="F17902" i="1" s="1"/>
  <c r="H17902" i="1" s="1"/>
  <c r="F4030" i="1" a="1"/>
  <c r="F4030" i="1" s="1"/>
  <c r="H4030" i="1" s="1"/>
  <c r="F13414" i="1" a="1"/>
  <c r="F13414" i="1" s="1"/>
  <c r="H13414" i="1" s="1"/>
  <c r="F13822" i="1" a="1"/>
  <c r="F13822" i="1" s="1"/>
  <c r="H13822" i="1" s="1"/>
  <c r="F4846" i="1" a="1"/>
  <c r="F4846" i="1" s="1"/>
  <c r="H4846" i="1" s="1"/>
  <c r="F12598" i="1" a="1"/>
  <c r="F12598" i="1" s="1"/>
  <c r="H12598" i="1" s="1"/>
  <c r="F14638" i="1" a="1"/>
  <c r="F14638" i="1" s="1"/>
  <c r="H14638" i="1" s="1"/>
  <c r="F6070" i="1" a="1"/>
  <c r="F6070" i="1" s="1"/>
  <c r="H6070" i="1" s="1"/>
  <c r="F3622" i="1" a="1"/>
  <c r="F3622" i="1" s="1"/>
  <c r="H3622" i="1" s="1"/>
  <c r="F6478" i="1" a="1"/>
  <c r="F6478" i="1" s="1"/>
  <c r="H6478" i="1" s="1"/>
  <c r="F19942" i="1" a="1"/>
  <c r="F19942" i="1" s="1"/>
  <c r="H19942" i="1" s="1"/>
  <c r="F9742" i="1" a="1"/>
  <c r="F9742" i="1" s="1"/>
  <c r="H9742" i="1" s="1"/>
  <c r="F4438" i="1" a="1"/>
  <c r="F4438" i="1" s="1"/>
  <c r="H4438" i="1" s="1"/>
  <c r="F1990" i="1" a="1"/>
  <c r="F1990" i="1" s="1"/>
  <c r="H1990" i="1" s="1"/>
  <c r="F11374" i="1" a="1"/>
  <c r="F11374" i="1" s="1"/>
  <c r="H11374" i="1" s="1"/>
  <c r="F10966" i="1" a="1"/>
  <c r="F10966" i="1" s="1"/>
  <c r="H10966" i="1" s="1"/>
  <c r="F20350" i="1" a="1"/>
  <c r="F20350" i="1" s="1"/>
  <c r="H20350" i="1" s="1"/>
  <c r="F16678" i="1" a="1"/>
  <c r="F16678" i="1" s="1"/>
  <c r="H16678" i="1" s="1"/>
  <c r="F19126" i="1" a="1"/>
  <c r="F19126" i="1" s="1"/>
  <c r="H19126" i="1" s="1"/>
  <c r="F15046" i="1" a="1"/>
  <c r="F15046" i="1" s="1"/>
  <c r="H15046" i="1" s="1"/>
  <c r="F11782" i="1" a="1"/>
  <c r="F11782" i="1" s="1"/>
  <c r="H11782" i="1" s="1"/>
  <c r="F16270" i="1" a="1"/>
  <c r="F16270" i="1" s="1"/>
  <c r="H16270" i="1" s="1"/>
  <c r="F1582" i="1" a="1"/>
  <c r="F1582" i="1" s="1"/>
  <c r="H1582" i="1" s="1"/>
  <c r="F13006" i="1" a="1"/>
  <c r="F13006" i="1" s="1"/>
  <c r="H13006" i="1" s="1"/>
  <c r="F18718" i="1" a="1"/>
  <c r="F18718" i="1" s="1"/>
  <c r="H18718" i="1" s="1"/>
  <c r="F3214" i="1" a="1"/>
  <c r="F3214" i="1" s="1"/>
  <c r="H3214" i="1" s="1"/>
  <c r="F5254" i="1" a="1"/>
  <c r="F5254" i="1" s="1"/>
  <c r="H5254" i="1" s="1"/>
  <c r="F766" i="1" a="1"/>
  <c r="F766" i="1" s="1"/>
  <c r="H766" i="1" s="1"/>
  <c r="F8518" i="1" a="1"/>
  <c r="F8518" i="1" s="1"/>
  <c r="H8518" i="1" s="1"/>
  <c r="F18310" i="1" a="1"/>
  <c r="F18310" i="1" s="1"/>
  <c r="H18310" i="1" s="1"/>
  <c r="F5662" i="1" a="1"/>
  <c r="F5662" i="1" s="1"/>
  <c r="H5662" i="1" s="1"/>
  <c r="F14230" i="1" a="1"/>
  <c r="F14230" i="1" s="1"/>
  <c r="H14230" i="1" s="1"/>
  <c r="F9334" i="1" a="1"/>
  <c r="F9334" i="1" s="1"/>
  <c r="H9334" i="1" s="1"/>
  <c r="F10558" i="1" a="1"/>
  <c r="F10558" i="1" s="1"/>
  <c r="H10558" i="1" s="1"/>
  <c r="F16269" i="1" a="1"/>
  <c r="F16269" i="1" s="1"/>
  <c r="H16269" i="1" s="1"/>
  <c r="F10149" i="1" a="1"/>
  <c r="F10149" i="1" s="1"/>
  <c r="H10149" i="1" s="1"/>
  <c r="F3213" i="1" a="1"/>
  <c r="F3213" i="1" s="1"/>
  <c r="H3213" i="1" s="1"/>
  <c r="F15453" i="1" a="1"/>
  <c r="F15453" i="1" s="1"/>
  <c r="H15453" i="1" s="1"/>
  <c r="F6069" i="1" a="1"/>
  <c r="F6069" i="1" s="1"/>
  <c r="H6069" i="1" s="1"/>
  <c r="F7701" i="1" a="1"/>
  <c r="F7701" i="1" s="1"/>
  <c r="H7701" i="1" s="1"/>
  <c r="F5661" i="1" a="1"/>
  <c r="F5661" i="1" s="1"/>
  <c r="H5661" i="1" s="1"/>
  <c r="F1989" i="1" a="1"/>
  <c r="F1989" i="1" s="1"/>
  <c r="H1989" i="1" s="1"/>
  <c r="F17493" i="1" a="1"/>
  <c r="F17493" i="1" s="1"/>
  <c r="H17493" i="1" s="1"/>
  <c r="F15861" i="1" a="1"/>
  <c r="F15861" i="1" s="1"/>
  <c r="H15861" i="1" s="1"/>
  <c r="F4029" i="1" a="1"/>
  <c r="F4029" i="1" s="1"/>
  <c r="H4029" i="1" s="1"/>
  <c r="F17901" i="1" a="1"/>
  <c r="F17901" i="1" s="1"/>
  <c r="H17901" i="1" s="1"/>
  <c r="F18717" i="1" a="1"/>
  <c r="F18717" i="1" s="1"/>
  <c r="H18717" i="1" s="1"/>
  <c r="F13005" i="1" a="1"/>
  <c r="F13005" i="1" s="1"/>
  <c r="H13005" i="1" s="1"/>
  <c r="F4437" i="1" a="1"/>
  <c r="F4437" i="1" s="1"/>
  <c r="H4437" i="1" s="1"/>
  <c r="F11781" i="1" a="1"/>
  <c r="F11781" i="1" s="1"/>
  <c r="H11781" i="1" s="1"/>
  <c r="F13413" i="1" a="1"/>
  <c r="F13413" i="1" s="1"/>
  <c r="H13413" i="1" s="1"/>
  <c r="F5253" i="1" a="1"/>
  <c r="F5253" i="1" s="1"/>
  <c r="H5253" i="1" s="1"/>
  <c r="F13821" i="1" a="1"/>
  <c r="F13821" i="1" s="1"/>
  <c r="H13821" i="1" s="1"/>
  <c r="F2805" i="1" a="1"/>
  <c r="F2805" i="1" s="1"/>
  <c r="H2805" i="1" s="1"/>
  <c r="F8925" i="1" a="1"/>
  <c r="F8925" i="1" s="1"/>
  <c r="H8925" i="1" s="1"/>
  <c r="F15045" i="1" a="1"/>
  <c r="F15045" i="1" s="1"/>
  <c r="H15045" i="1" s="1"/>
  <c r="F19533" i="1" a="1"/>
  <c r="F19533" i="1" s="1"/>
  <c r="H19533" i="1" s="1"/>
  <c r="F10965" i="1" a="1"/>
  <c r="F10965" i="1" s="1"/>
  <c r="H10965" i="1" s="1"/>
  <c r="F765" i="1" a="1"/>
  <c r="F765" i="1" s="1"/>
  <c r="H765" i="1" s="1"/>
  <c r="F20349" i="1" a="1"/>
  <c r="F20349" i="1" s="1"/>
  <c r="H20349" i="1" s="1"/>
  <c r="F8517" i="1" a="1"/>
  <c r="F8517" i="1" s="1"/>
  <c r="H8517" i="1" s="1"/>
  <c r="F7293" i="1" a="1"/>
  <c r="F7293" i="1" s="1"/>
  <c r="H7293" i="1" s="1"/>
  <c r="F1581" i="1" a="1"/>
  <c r="F1581" i="1" s="1"/>
  <c r="H1581" i="1" s="1"/>
  <c r="F6477" i="1" a="1"/>
  <c r="F6477" i="1" s="1"/>
  <c r="H6477" i="1" s="1"/>
  <c r="F4845" i="1" a="1"/>
  <c r="F4845" i="1" s="1"/>
  <c r="H4845" i="1" s="1"/>
  <c r="F14637" i="1" a="1"/>
  <c r="F14637" i="1" s="1"/>
  <c r="H14637" i="1" s="1"/>
  <c r="F3621" i="1" a="1"/>
  <c r="F3621" i="1" s="1"/>
  <c r="H3621" i="1" s="1"/>
  <c r="F18309" i="1" a="1"/>
  <c r="F18309" i="1" s="1"/>
  <c r="H18309" i="1" s="1"/>
  <c r="F19125" i="1" a="1"/>
  <c r="F19125" i="1" s="1"/>
  <c r="H19125" i="1" s="1"/>
  <c r="F16677" i="1" a="1"/>
  <c r="F16677" i="1" s="1"/>
  <c r="H16677" i="1" s="1"/>
  <c r="F12597" i="1" a="1"/>
  <c r="F12597" i="1" s="1"/>
  <c r="H12597" i="1" s="1"/>
  <c r="F19941" i="1" a="1"/>
  <c r="F19941" i="1" s="1"/>
  <c r="H19941" i="1" s="1"/>
  <c r="F14229" i="1" a="1"/>
  <c r="F14229" i="1" s="1"/>
  <c r="H14229" i="1" s="1"/>
  <c r="F2397" i="1" a="1"/>
  <c r="F2397" i="1" s="1"/>
  <c r="H2397" i="1" s="1"/>
  <c r="F6885" i="1" a="1"/>
  <c r="F6885" i="1" s="1"/>
  <c r="H6885" i="1" s="1"/>
  <c r="F8109" i="1" a="1"/>
  <c r="F8109" i="1" s="1"/>
  <c r="H8109" i="1" s="1"/>
  <c r="F11373" i="1" a="1"/>
  <c r="F11373" i="1" s="1"/>
  <c r="H11373" i="1" s="1"/>
  <c r="F1173" i="1" a="1"/>
  <c r="F1173" i="1" s="1"/>
  <c r="H1173" i="1" s="1"/>
  <c r="F12189" i="1" a="1"/>
  <c r="F12189" i="1" s="1"/>
  <c r="H12189" i="1" s="1"/>
  <c r="F17085" i="1" a="1"/>
  <c r="F17085" i="1" s="1"/>
  <c r="H17085" i="1" s="1"/>
  <c r="F9333" i="1" a="1"/>
  <c r="F9333" i="1" s="1"/>
  <c r="H9333" i="1" s="1"/>
  <c r="F9741" i="1" a="1"/>
  <c r="F9741" i="1" s="1"/>
  <c r="H9741" i="1" s="1"/>
  <c r="F10557" i="1" a="1"/>
  <c r="F10557" i="1" s="1"/>
  <c r="H10557" i="1" s="1"/>
  <c r="F5660" i="1" a="1"/>
  <c r="F5660" i="1" s="1"/>
  <c r="H5660" i="1" s="1"/>
  <c r="F16676" i="1" a="1"/>
  <c r="F16676" i="1" s="1"/>
  <c r="H16676" i="1" s="1"/>
  <c r="F3212" i="1" a="1"/>
  <c r="F3212" i="1" s="1"/>
  <c r="H3212" i="1" s="1"/>
  <c r="F15860" i="1" a="1"/>
  <c r="F15860" i="1" s="1"/>
  <c r="H15860" i="1" s="1"/>
  <c r="F6068" i="1" a="1"/>
  <c r="F6068" i="1" s="1"/>
  <c r="H6068" i="1" s="1"/>
  <c r="F6476" i="1" a="1"/>
  <c r="F6476" i="1" s="1"/>
  <c r="H6476" i="1" s="1"/>
  <c r="F5252" i="1" a="1"/>
  <c r="F5252" i="1" s="1"/>
  <c r="H5252" i="1" s="1"/>
  <c r="F11372" i="1" a="1"/>
  <c r="F11372" i="1" s="1"/>
  <c r="H11372" i="1" s="1"/>
  <c r="F9332" i="1" a="1"/>
  <c r="F9332" i="1" s="1"/>
  <c r="H9332" i="1" s="1"/>
  <c r="F9740" i="1" a="1"/>
  <c r="F9740" i="1" s="1"/>
  <c r="H9740" i="1" s="1"/>
  <c r="F18716" i="1" a="1"/>
  <c r="F18716" i="1" s="1"/>
  <c r="H18716" i="1" s="1"/>
  <c r="F12188" i="1" a="1"/>
  <c r="F12188" i="1" s="1"/>
  <c r="H12188" i="1" s="1"/>
  <c r="F1580" i="1" a="1"/>
  <c r="F1580" i="1" s="1"/>
  <c r="H1580" i="1" s="1"/>
  <c r="F11780" i="1" a="1"/>
  <c r="F11780" i="1" s="1"/>
  <c r="H11780" i="1" s="1"/>
  <c r="F4028" i="1" a="1"/>
  <c r="F4028" i="1" s="1"/>
  <c r="H4028" i="1" s="1"/>
  <c r="F7292" i="1" a="1"/>
  <c r="F7292" i="1" s="1"/>
  <c r="H7292" i="1" s="1"/>
  <c r="F4436" i="1" a="1"/>
  <c r="F4436" i="1" s="1"/>
  <c r="H4436" i="1" s="1"/>
  <c r="F19532" i="1" a="1"/>
  <c r="F19532" i="1" s="1"/>
  <c r="H19532" i="1" s="1"/>
  <c r="F17492" i="1" a="1"/>
  <c r="F17492" i="1" s="1"/>
  <c r="H17492" i="1" s="1"/>
  <c r="F17900" i="1" a="1"/>
  <c r="F17900" i="1" s="1"/>
  <c r="H17900" i="1" s="1"/>
  <c r="F13820" i="1" a="1"/>
  <c r="F13820" i="1" s="1"/>
  <c r="H13820" i="1" s="1"/>
  <c r="F13412" i="1" a="1"/>
  <c r="F13412" i="1" s="1"/>
  <c r="H13412" i="1" s="1"/>
  <c r="F764" i="1" a="1"/>
  <c r="F764" i="1" s="1"/>
  <c r="H764" i="1" s="1"/>
  <c r="F20348" i="1" a="1"/>
  <c r="F20348" i="1" s="1"/>
  <c r="H20348" i="1" s="1"/>
  <c r="F7700" i="1" a="1"/>
  <c r="F7700" i="1" s="1"/>
  <c r="H7700" i="1" s="1"/>
  <c r="F15452" i="1" a="1"/>
  <c r="F15452" i="1" s="1"/>
  <c r="H15452" i="1" s="1"/>
  <c r="F17084" i="1" a="1"/>
  <c r="F17084" i="1" s="1"/>
  <c r="H17084" i="1" s="1"/>
  <c r="F2804" i="1" a="1"/>
  <c r="F2804" i="1" s="1"/>
  <c r="H2804" i="1" s="1"/>
  <c r="F19124" i="1" a="1"/>
  <c r="F19124" i="1" s="1"/>
  <c r="H19124" i="1" s="1"/>
  <c r="F18308" i="1" a="1"/>
  <c r="F18308" i="1" s="1"/>
  <c r="H18308" i="1" s="1"/>
  <c r="F10556" i="1" a="1"/>
  <c r="F10556" i="1" s="1"/>
  <c r="H10556" i="1" s="1"/>
  <c r="F16268" i="1" a="1"/>
  <c r="F16268" i="1" s="1"/>
  <c r="H16268" i="1" s="1"/>
  <c r="F8924" i="1" a="1"/>
  <c r="F8924" i="1" s="1"/>
  <c r="H8924" i="1" s="1"/>
  <c r="F1988" i="1" a="1"/>
  <c r="F1988" i="1" s="1"/>
  <c r="H1988" i="1" s="1"/>
  <c r="F14228" i="1" a="1"/>
  <c r="F14228" i="1" s="1"/>
  <c r="H14228" i="1" s="1"/>
  <c r="F15044" i="1" a="1"/>
  <c r="F15044" i="1" s="1"/>
  <c r="H15044" i="1" s="1"/>
  <c r="F1172" i="1" a="1"/>
  <c r="F1172" i="1" s="1"/>
  <c r="H1172" i="1" s="1"/>
  <c r="F2396" i="1" a="1"/>
  <c r="F2396" i="1" s="1"/>
  <c r="H2396" i="1" s="1"/>
  <c r="F10964" i="1" a="1"/>
  <c r="F10964" i="1" s="1"/>
  <c r="H10964" i="1" s="1"/>
  <c r="F8516" i="1" a="1"/>
  <c r="F8516" i="1" s="1"/>
  <c r="H8516" i="1" s="1"/>
  <c r="F12596" i="1" a="1"/>
  <c r="F12596" i="1" s="1"/>
  <c r="H12596" i="1" s="1"/>
  <c r="F8108" i="1" a="1"/>
  <c r="F8108" i="1" s="1"/>
  <c r="H8108" i="1" s="1"/>
  <c r="F10148" i="1" a="1"/>
  <c r="F10148" i="1" s="1"/>
  <c r="H10148" i="1" s="1"/>
  <c r="F19940" i="1" a="1"/>
  <c r="F19940" i="1" s="1"/>
  <c r="H19940" i="1" s="1"/>
  <c r="F13004" i="1" a="1"/>
  <c r="F13004" i="1" s="1"/>
  <c r="H13004" i="1" s="1"/>
  <c r="F3620" i="1" a="1"/>
  <c r="F3620" i="1" s="1"/>
  <c r="H3620" i="1" s="1"/>
  <c r="F14636" i="1" a="1"/>
  <c r="F14636" i="1" s="1"/>
  <c r="H14636" i="1" s="1"/>
  <c r="F4844" i="1" a="1"/>
  <c r="F4844" i="1" s="1"/>
  <c r="H4844" i="1" s="1"/>
  <c r="F6884" i="1" a="1"/>
  <c r="F6884" i="1" s="1"/>
  <c r="H6884" i="1" s="1"/>
  <c r="F9739" i="1" a="1"/>
  <c r="F9739" i="1" s="1"/>
  <c r="H9739" i="1" s="1"/>
  <c r="F763" i="1" a="1"/>
  <c r="F763" i="1" s="1"/>
  <c r="H763" i="1" s="1"/>
  <c r="F18307" i="1" a="1"/>
  <c r="F18307" i="1" s="1"/>
  <c r="H18307" i="1" s="1"/>
  <c r="F5251" i="1" a="1"/>
  <c r="F5251" i="1" s="1"/>
  <c r="H5251" i="1" s="1"/>
  <c r="F1171" i="1" a="1"/>
  <c r="F1171" i="1" s="1"/>
  <c r="H1171" i="1" s="1"/>
  <c r="F14635" i="1" a="1"/>
  <c r="F14635" i="1" s="1"/>
  <c r="H14635" i="1" s="1"/>
  <c r="F10555" i="1" a="1"/>
  <c r="F10555" i="1" s="1"/>
  <c r="H10555" i="1" s="1"/>
  <c r="F8107" i="1" a="1"/>
  <c r="F8107" i="1" s="1"/>
  <c r="H8107" i="1" s="1"/>
  <c r="F17083" i="1" a="1"/>
  <c r="F17083" i="1" s="1"/>
  <c r="H17083" i="1" s="1"/>
  <c r="F7699" i="1" a="1"/>
  <c r="F7699" i="1" s="1"/>
  <c r="H7699" i="1" s="1"/>
  <c r="F13411" i="1" a="1"/>
  <c r="F13411" i="1" s="1"/>
  <c r="H13411" i="1" s="1"/>
  <c r="F16267" i="1" a="1"/>
  <c r="F16267" i="1" s="1"/>
  <c r="H16267" i="1" s="1"/>
  <c r="F15451" i="1" a="1"/>
  <c r="F15451" i="1" s="1"/>
  <c r="H15451" i="1" s="1"/>
  <c r="F9331" i="1" a="1"/>
  <c r="F9331" i="1" s="1"/>
  <c r="H9331" i="1" s="1"/>
  <c r="F17899" i="1" a="1"/>
  <c r="F17899" i="1" s="1"/>
  <c r="H17899" i="1" s="1"/>
  <c r="F19939" i="1" a="1"/>
  <c r="F19939" i="1" s="1"/>
  <c r="H19939" i="1" s="1"/>
  <c r="F1579" i="1" a="1"/>
  <c r="F1579" i="1" s="1"/>
  <c r="H1579" i="1" s="1"/>
  <c r="F5659" i="1" a="1"/>
  <c r="F5659" i="1" s="1"/>
  <c r="H5659" i="1" s="1"/>
  <c r="F3619" i="1" a="1"/>
  <c r="F3619" i="1" s="1"/>
  <c r="H3619" i="1" s="1"/>
  <c r="F20347" i="1" a="1"/>
  <c r="F20347" i="1" s="1"/>
  <c r="H20347" i="1" s="1"/>
  <c r="F18715" i="1" a="1"/>
  <c r="F18715" i="1" s="1"/>
  <c r="H18715" i="1" s="1"/>
  <c r="F13003" i="1" a="1"/>
  <c r="F13003" i="1" s="1"/>
  <c r="H13003" i="1" s="1"/>
  <c r="F10963" i="1" a="1"/>
  <c r="F10963" i="1" s="1"/>
  <c r="H10963" i="1" s="1"/>
  <c r="F11779" i="1" a="1"/>
  <c r="F11779" i="1" s="1"/>
  <c r="H11779" i="1" s="1"/>
  <c r="F3211" i="1" a="1"/>
  <c r="F3211" i="1" s="1"/>
  <c r="H3211" i="1" s="1"/>
  <c r="F16675" i="1" a="1"/>
  <c r="F16675" i="1" s="1"/>
  <c r="H16675" i="1" s="1"/>
  <c r="F4027" i="1" a="1"/>
  <c r="F4027" i="1" s="1"/>
  <c r="H4027" i="1" s="1"/>
  <c r="F11371" i="1" a="1"/>
  <c r="F11371" i="1" s="1"/>
  <c r="H11371" i="1" s="1"/>
  <c r="F10147" i="1" a="1"/>
  <c r="F10147" i="1" s="1"/>
  <c r="H10147" i="1" s="1"/>
  <c r="F15043" i="1" a="1"/>
  <c r="F15043" i="1" s="1"/>
  <c r="H15043" i="1" s="1"/>
  <c r="F4435" i="1" a="1"/>
  <c r="F4435" i="1" s="1"/>
  <c r="H4435" i="1" s="1"/>
  <c r="F6475" i="1" a="1"/>
  <c r="F6475" i="1" s="1"/>
  <c r="H6475" i="1" s="1"/>
  <c r="F8515" i="1" a="1"/>
  <c r="F8515" i="1" s="1"/>
  <c r="H8515" i="1" s="1"/>
  <c r="F19531" i="1" a="1"/>
  <c r="F19531" i="1" s="1"/>
  <c r="H19531" i="1" s="1"/>
  <c r="F13819" i="1" a="1"/>
  <c r="F13819" i="1" s="1"/>
  <c r="H13819" i="1" s="1"/>
  <c r="F12595" i="1" a="1"/>
  <c r="F12595" i="1" s="1"/>
  <c r="H12595" i="1" s="1"/>
  <c r="F2395" i="1" a="1"/>
  <c r="F2395" i="1" s="1"/>
  <c r="H2395" i="1" s="1"/>
  <c r="F19123" i="1" a="1"/>
  <c r="F19123" i="1" s="1"/>
  <c r="H19123" i="1" s="1"/>
  <c r="F6883" i="1" a="1"/>
  <c r="F6883" i="1" s="1"/>
  <c r="H6883" i="1" s="1"/>
  <c r="F14227" i="1" a="1"/>
  <c r="F14227" i="1" s="1"/>
  <c r="H14227" i="1" s="1"/>
  <c r="F17491" i="1" a="1"/>
  <c r="F17491" i="1" s="1"/>
  <c r="H17491" i="1" s="1"/>
  <c r="F8923" i="1" a="1"/>
  <c r="F8923" i="1" s="1"/>
  <c r="H8923" i="1" s="1"/>
  <c r="F12187" i="1" a="1"/>
  <c r="F12187" i="1" s="1"/>
  <c r="H12187" i="1" s="1"/>
  <c r="F2803" i="1" a="1"/>
  <c r="F2803" i="1" s="1"/>
  <c r="H2803" i="1" s="1"/>
  <c r="F4843" i="1" a="1"/>
  <c r="F4843" i="1" s="1"/>
  <c r="H4843" i="1" s="1"/>
  <c r="F6067" i="1" a="1"/>
  <c r="F6067" i="1" s="1"/>
  <c r="H6067" i="1" s="1"/>
  <c r="F15859" i="1" a="1"/>
  <c r="F15859" i="1" s="1"/>
  <c r="H15859" i="1" s="1"/>
  <c r="F7291" i="1" a="1"/>
  <c r="F7291" i="1" s="1"/>
  <c r="H7291" i="1" s="1"/>
  <c r="F1987" i="1" a="1"/>
  <c r="F1987" i="1" s="1"/>
  <c r="H1987" i="1" s="1"/>
  <c r="F15450" i="1" a="1"/>
  <c r="F15450" i="1" s="1"/>
  <c r="H15450" i="1" s="1"/>
  <c r="F9330" i="1" a="1"/>
  <c r="F9330" i="1" s="1"/>
  <c r="H9330" i="1" s="1"/>
  <c r="F2802" i="1" a="1"/>
  <c r="F2802" i="1" s="1"/>
  <c r="H2802" i="1" s="1"/>
  <c r="F8922" i="1" a="1"/>
  <c r="F8922" i="1" s="1"/>
  <c r="H8922" i="1" s="1"/>
  <c r="F14226" i="1" a="1"/>
  <c r="F14226" i="1" s="1"/>
  <c r="H14226" i="1" s="1"/>
  <c r="F6066" i="1" a="1"/>
  <c r="F6066" i="1" s="1"/>
  <c r="H6066" i="1" s="1"/>
  <c r="F19530" i="1" a="1"/>
  <c r="F19530" i="1" s="1"/>
  <c r="H19530" i="1" s="1"/>
  <c r="F11370" i="1" a="1"/>
  <c r="F11370" i="1" s="1"/>
  <c r="H11370" i="1" s="1"/>
  <c r="F2394" i="1" a="1"/>
  <c r="F2394" i="1" s="1"/>
  <c r="H2394" i="1" s="1"/>
  <c r="F10146" i="1" a="1"/>
  <c r="F10146" i="1" s="1"/>
  <c r="H10146" i="1" s="1"/>
  <c r="F10962" i="1" a="1"/>
  <c r="F10962" i="1" s="1"/>
  <c r="H10962" i="1" s="1"/>
  <c r="F7290" i="1" a="1"/>
  <c r="F7290" i="1" s="1"/>
  <c r="H7290" i="1" s="1"/>
  <c r="F762" i="1" a="1"/>
  <c r="F762" i="1" s="1"/>
  <c r="H762" i="1" s="1"/>
  <c r="F8514" i="1" a="1"/>
  <c r="F8514" i="1" s="1"/>
  <c r="H8514" i="1" s="1"/>
  <c r="F13818" i="1" a="1"/>
  <c r="F13818" i="1" s="1"/>
  <c r="H13818" i="1" s="1"/>
  <c r="F5250" i="1" a="1"/>
  <c r="F5250" i="1" s="1"/>
  <c r="H5250" i="1" s="1"/>
  <c r="F15042" i="1" a="1"/>
  <c r="F15042" i="1" s="1"/>
  <c r="H15042" i="1" s="1"/>
  <c r="F8106" i="1" a="1"/>
  <c r="F8106" i="1" s="1"/>
  <c r="H8106" i="1" s="1"/>
  <c r="F12594" i="1" a="1"/>
  <c r="F12594" i="1" s="1"/>
  <c r="H12594" i="1" s="1"/>
  <c r="F17082" i="1" a="1"/>
  <c r="F17082" i="1" s="1"/>
  <c r="H17082" i="1" s="1"/>
  <c r="F20346" i="1" a="1"/>
  <c r="F20346" i="1" s="1"/>
  <c r="H20346" i="1" s="1"/>
  <c r="F19938" i="1" a="1"/>
  <c r="F19938" i="1" s="1"/>
  <c r="H19938" i="1" s="1"/>
  <c r="F10554" i="1" a="1"/>
  <c r="F10554" i="1" s="1"/>
  <c r="H10554" i="1" s="1"/>
  <c r="F6882" i="1" a="1"/>
  <c r="F6882" i="1" s="1"/>
  <c r="H6882" i="1" s="1"/>
  <c r="F7698" i="1" a="1"/>
  <c r="F7698" i="1" s="1"/>
  <c r="H7698" i="1" s="1"/>
  <c r="F11778" i="1" a="1"/>
  <c r="F11778" i="1" s="1"/>
  <c r="H11778" i="1" s="1"/>
  <c r="F1578" i="1" a="1"/>
  <c r="F1578" i="1" s="1"/>
  <c r="H1578" i="1" s="1"/>
  <c r="F16266" i="1" a="1"/>
  <c r="F16266" i="1" s="1"/>
  <c r="H16266" i="1" s="1"/>
  <c r="F16674" i="1" a="1"/>
  <c r="F16674" i="1" s="1"/>
  <c r="H16674" i="1" s="1"/>
  <c r="F4026" i="1" a="1"/>
  <c r="F4026" i="1" s="1"/>
  <c r="H4026" i="1" s="1"/>
  <c r="F3618" i="1" a="1"/>
  <c r="F3618" i="1" s="1"/>
  <c r="H3618" i="1" s="1"/>
  <c r="F17490" i="1" a="1"/>
  <c r="F17490" i="1" s="1"/>
  <c r="H17490" i="1" s="1"/>
  <c r="F1986" i="1" a="1"/>
  <c r="F1986" i="1" s="1"/>
  <c r="H1986" i="1" s="1"/>
  <c r="F4434" i="1" a="1"/>
  <c r="F4434" i="1" s="1"/>
  <c r="H4434" i="1" s="1"/>
  <c r="F15858" i="1" a="1"/>
  <c r="F15858" i="1" s="1"/>
  <c r="H15858" i="1" s="1"/>
  <c r="F9738" i="1" a="1"/>
  <c r="F9738" i="1" s="1"/>
  <c r="H9738" i="1" s="1"/>
  <c r="F18306" i="1" a="1"/>
  <c r="F18306" i="1" s="1"/>
  <c r="H18306" i="1" s="1"/>
  <c r="F13410" i="1" a="1"/>
  <c r="F13410" i="1" s="1"/>
  <c r="H13410" i="1" s="1"/>
  <c r="F12186" i="1" a="1"/>
  <c r="F12186" i="1" s="1"/>
  <c r="H12186" i="1" s="1"/>
  <c r="F6474" i="1" a="1"/>
  <c r="F6474" i="1" s="1"/>
  <c r="H6474" i="1" s="1"/>
  <c r="F18714" i="1" a="1"/>
  <c r="F18714" i="1" s="1"/>
  <c r="H18714" i="1" s="1"/>
  <c r="F4842" i="1" a="1"/>
  <c r="F4842" i="1" s="1"/>
  <c r="H4842" i="1" s="1"/>
  <c r="F19122" i="1" a="1"/>
  <c r="F19122" i="1" s="1"/>
  <c r="H19122" i="1" s="1"/>
  <c r="F5658" i="1" a="1"/>
  <c r="F5658" i="1" s="1"/>
  <c r="H5658" i="1" s="1"/>
  <c r="F17898" i="1" a="1"/>
  <c r="F17898" i="1" s="1"/>
  <c r="H17898" i="1" s="1"/>
  <c r="F1170" i="1" a="1"/>
  <c r="F1170" i="1" s="1"/>
  <c r="H1170" i="1" s="1"/>
  <c r="F14634" i="1" a="1"/>
  <c r="F14634" i="1" s="1"/>
  <c r="H14634" i="1" s="1"/>
  <c r="F3210" i="1" a="1"/>
  <c r="F3210" i="1" s="1"/>
  <c r="H3210" i="1" s="1"/>
  <c r="F13002" i="1" a="1"/>
  <c r="F13002" i="1" s="1"/>
  <c r="H13002" i="1" s="1"/>
  <c r="F10553" i="1" a="1"/>
  <c r="F10553" i="1" s="1"/>
  <c r="H10553" i="1" s="1"/>
  <c r="F9737" i="1" a="1"/>
  <c r="F9737" i="1" s="1"/>
  <c r="H9737" i="1" s="1"/>
  <c r="F7289" i="1" a="1"/>
  <c r="F7289" i="1" s="1"/>
  <c r="H7289" i="1" s="1"/>
  <c r="F14633" i="1" a="1"/>
  <c r="F14633" i="1" s="1"/>
  <c r="H14633" i="1" s="1"/>
  <c r="F11369" i="1" a="1"/>
  <c r="F11369" i="1" s="1"/>
  <c r="H11369" i="1" s="1"/>
  <c r="F3209" i="1" a="1"/>
  <c r="F3209" i="1" s="1"/>
  <c r="H3209" i="1" s="1"/>
  <c r="F1169" i="1" a="1"/>
  <c r="F1169" i="1" s="1"/>
  <c r="H1169" i="1" s="1"/>
  <c r="F3617" i="1" a="1"/>
  <c r="F3617" i="1" s="1"/>
  <c r="H3617" i="1" s="1"/>
  <c r="F17081" i="1" a="1"/>
  <c r="F17081" i="1" s="1"/>
  <c r="H17081" i="1" s="1"/>
  <c r="F4433" i="1" a="1"/>
  <c r="F4433" i="1" s="1"/>
  <c r="H4433" i="1" s="1"/>
  <c r="F19937" i="1" a="1"/>
  <c r="F19937" i="1" s="1"/>
  <c r="H19937" i="1" s="1"/>
  <c r="F13001" i="1" a="1"/>
  <c r="F13001" i="1" s="1"/>
  <c r="H13001" i="1" s="1"/>
  <c r="F15449" i="1" a="1"/>
  <c r="F15449" i="1" s="1"/>
  <c r="H15449" i="1" s="1"/>
  <c r="F13817" i="1" a="1"/>
  <c r="F13817" i="1" s="1"/>
  <c r="H13817" i="1" s="1"/>
  <c r="F19121" i="1" a="1"/>
  <c r="F19121" i="1" s="1"/>
  <c r="H19121" i="1" s="1"/>
  <c r="F6473" i="1" a="1"/>
  <c r="F6473" i="1" s="1"/>
  <c r="H6473" i="1" s="1"/>
  <c r="F5657" i="1" a="1"/>
  <c r="F5657" i="1" s="1"/>
  <c r="H5657" i="1" s="1"/>
  <c r="F2393" i="1" a="1"/>
  <c r="F2393" i="1" s="1"/>
  <c r="H2393" i="1" s="1"/>
  <c r="F1577" i="1" a="1"/>
  <c r="F1577" i="1" s="1"/>
  <c r="H1577" i="1" s="1"/>
  <c r="F5249" i="1" a="1"/>
  <c r="F5249" i="1" s="1"/>
  <c r="H5249" i="1" s="1"/>
  <c r="F8513" i="1" a="1"/>
  <c r="F8513" i="1" s="1"/>
  <c r="H8513" i="1" s="1"/>
  <c r="F19529" i="1" a="1"/>
  <c r="F19529" i="1" s="1"/>
  <c r="H19529" i="1" s="1"/>
  <c r="F4025" i="1" a="1"/>
  <c r="F4025" i="1" s="1"/>
  <c r="H4025" i="1" s="1"/>
  <c r="F14225" i="1" a="1"/>
  <c r="F14225" i="1" s="1"/>
  <c r="H14225" i="1" s="1"/>
  <c r="F18305" i="1" a="1"/>
  <c r="F18305" i="1" s="1"/>
  <c r="H18305" i="1" s="1"/>
  <c r="F8921" i="1" a="1"/>
  <c r="F8921" i="1" s="1"/>
  <c r="H8921" i="1" s="1"/>
  <c r="F10961" i="1" a="1"/>
  <c r="F10961" i="1" s="1"/>
  <c r="H10961" i="1" s="1"/>
  <c r="F12185" i="1" a="1"/>
  <c r="F12185" i="1" s="1"/>
  <c r="H12185" i="1" s="1"/>
  <c r="F17897" i="1" a="1"/>
  <c r="F17897" i="1" s="1"/>
  <c r="H17897" i="1" s="1"/>
  <c r="F6881" i="1" a="1"/>
  <c r="F6881" i="1" s="1"/>
  <c r="H6881" i="1" s="1"/>
  <c r="F761" i="1" a="1"/>
  <c r="F761" i="1" s="1"/>
  <c r="H761" i="1" s="1"/>
  <c r="F15857" i="1" a="1"/>
  <c r="F15857" i="1" s="1"/>
  <c r="H15857" i="1" s="1"/>
  <c r="F1985" i="1" a="1"/>
  <c r="F1985" i="1" s="1"/>
  <c r="H1985" i="1" s="1"/>
  <c r="F15041" i="1" a="1"/>
  <c r="F15041" i="1" s="1"/>
  <c r="H15041" i="1" s="1"/>
  <c r="F16265" i="1" a="1"/>
  <c r="F16265" i="1" s="1"/>
  <c r="H16265" i="1" s="1"/>
  <c r="F13409" i="1" a="1"/>
  <c r="F13409" i="1" s="1"/>
  <c r="H13409" i="1" s="1"/>
  <c r="F8105" i="1" a="1"/>
  <c r="F8105" i="1" s="1"/>
  <c r="H8105" i="1" s="1"/>
  <c r="F4841" i="1" a="1"/>
  <c r="F4841" i="1" s="1"/>
  <c r="H4841" i="1" s="1"/>
  <c r="F12593" i="1" a="1"/>
  <c r="F12593" i="1" s="1"/>
  <c r="H12593" i="1" s="1"/>
  <c r="F6065" i="1" a="1"/>
  <c r="F6065" i="1" s="1"/>
  <c r="H6065" i="1" s="1"/>
  <c r="F2801" i="1" a="1"/>
  <c r="F2801" i="1" s="1"/>
  <c r="H2801" i="1" s="1"/>
  <c r="F10145" i="1" a="1"/>
  <c r="F10145" i="1" s="1"/>
  <c r="H10145" i="1" s="1"/>
  <c r="F9329" i="1" a="1"/>
  <c r="F9329" i="1" s="1"/>
  <c r="H9329" i="1" s="1"/>
  <c r="F18713" i="1" a="1"/>
  <c r="F18713" i="1" s="1"/>
  <c r="H18713" i="1" s="1"/>
  <c r="F7697" i="1" a="1"/>
  <c r="F7697" i="1" s="1"/>
  <c r="H7697" i="1" s="1"/>
  <c r="F17489" i="1" a="1"/>
  <c r="F17489" i="1" s="1"/>
  <c r="H17489" i="1" s="1"/>
  <c r="F11777" i="1" a="1"/>
  <c r="F11777" i="1" s="1"/>
  <c r="H11777" i="1" s="1"/>
  <c r="F20345" i="1" a="1"/>
  <c r="F20345" i="1" s="1"/>
  <c r="H20345" i="1" s="1"/>
  <c r="F16673" i="1" a="1"/>
  <c r="F16673" i="1" s="1"/>
  <c r="H16673" i="1" s="1"/>
  <c r="F16264" i="1" a="1"/>
  <c r="F16264" i="1" s="1"/>
  <c r="H16264" i="1" s="1"/>
  <c r="F14632" i="1" a="1"/>
  <c r="F14632" i="1" s="1"/>
  <c r="H14632" i="1" s="1"/>
  <c r="F7288" i="1" a="1"/>
  <c r="F7288" i="1" s="1"/>
  <c r="H7288" i="1" s="1"/>
  <c r="F9328" i="1" a="1"/>
  <c r="F9328" i="1" s="1"/>
  <c r="H9328" i="1" s="1"/>
  <c r="F12184" i="1" a="1"/>
  <c r="F12184" i="1" s="1"/>
  <c r="H12184" i="1" s="1"/>
  <c r="F7696" i="1" a="1"/>
  <c r="F7696" i="1" s="1"/>
  <c r="H7696" i="1" s="1"/>
  <c r="F19936" i="1" a="1"/>
  <c r="F19936" i="1" s="1"/>
  <c r="H19936" i="1" s="1"/>
  <c r="F18304" i="1" a="1"/>
  <c r="F18304" i="1" s="1"/>
  <c r="H18304" i="1" s="1"/>
  <c r="F5248" i="1" a="1"/>
  <c r="F5248" i="1" s="1"/>
  <c r="H5248" i="1" s="1"/>
  <c r="F16672" i="1" a="1"/>
  <c r="F16672" i="1" s="1"/>
  <c r="H16672" i="1" s="1"/>
  <c r="F19528" i="1" a="1"/>
  <c r="F19528" i="1" s="1"/>
  <c r="H19528" i="1" s="1"/>
  <c r="F17488" i="1" a="1"/>
  <c r="F17488" i="1" s="1"/>
  <c r="H17488" i="1" s="1"/>
  <c r="F2800" i="1" a="1"/>
  <c r="F2800" i="1" s="1"/>
  <c r="H2800" i="1" s="1"/>
  <c r="F17896" i="1" a="1"/>
  <c r="F17896" i="1" s="1"/>
  <c r="H17896" i="1" s="1"/>
  <c r="F760" i="1" a="1"/>
  <c r="F760" i="1" s="1"/>
  <c r="H760" i="1" s="1"/>
  <c r="F4840" i="1" a="1"/>
  <c r="F4840" i="1" s="1"/>
  <c r="H4840" i="1" s="1"/>
  <c r="F15856" i="1" a="1"/>
  <c r="F15856" i="1" s="1"/>
  <c r="H15856" i="1" s="1"/>
  <c r="F19120" i="1" a="1"/>
  <c r="F19120" i="1" s="1"/>
  <c r="H19120" i="1" s="1"/>
  <c r="F17080" i="1" a="1"/>
  <c r="F17080" i="1" s="1"/>
  <c r="H17080" i="1" s="1"/>
  <c r="F1168" i="1" a="1"/>
  <c r="F1168" i="1" s="1"/>
  <c r="H1168" i="1" s="1"/>
  <c r="F8104" i="1" a="1"/>
  <c r="F8104" i="1" s="1"/>
  <c r="H8104" i="1" s="1"/>
  <c r="F8920" i="1" a="1"/>
  <c r="F8920" i="1" s="1"/>
  <c r="H8920" i="1" s="1"/>
  <c r="F15040" i="1" a="1"/>
  <c r="F15040" i="1" s="1"/>
  <c r="H15040" i="1" s="1"/>
  <c r="F11776" i="1" a="1"/>
  <c r="F11776" i="1" s="1"/>
  <c r="H11776" i="1" s="1"/>
  <c r="F10960" i="1" a="1"/>
  <c r="F10960" i="1" s="1"/>
  <c r="H10960" i="1" s="1"/>
  <c r="F14224" i="1" a="1"/>
  <c r="F14224" i="1" s="1"/>
  <c r="H14224" i="1" s="1"/>
  <c r="F8512" i="1" a="1"/>
  <c r="F8512" i="1" s="1"/>
  <c r="H8512" i="1" s="1"/>
  <c r="F5656" i="1" a="1"/>
  <c r="F5656" i="1" s="1"/>
  <c r="H5656" i="1" s="1"/>
  <c r="F9736" i="1" a="1"/>
  <c r="F9736" i="1" s="1"/>
  <c r="H9736" i="1" s="1"/>
  <c r="F4024" i="1" a="1"/>
  <c r="F4024" i="1" s="1"/>
  <c r="H4024" i="1" s="1"/>
  <c r="F18712" i="1" a="1"/>
  <c r="F18712" i="1" s="1"/>
  <c r="H18712" i="1" s="1"/>
  <c r="F10552" i="1" a="1"/>
  <c r="F10552" i="1" s="1"/>
  <c r="H10552" i="1" s="1"/>
  <c r="F2392" i="1" a="1"/>
  <c r="F2392" i="1" s="1"/>
  <c r="H2392" i="1" s="1"/>
  <c r="F10144" i="1" a="1"/>
  <c r="F10144" i="1" s="1"/>
  <c r="H10144" i="1" s="1"/>
  <c r="F13408" i="1" a="1"/>
  <c r="F13408" i="1" s="1"/>
  <c r="H13408" i="1" s="1"/>
  <c r="F6064" i="1" a="1"/>
  <c r="F6064" i="1" s="1"/>
  <c r="H6064" i="1" s="1"/>
  <c r="F1576" i="1" a="1"/>
  <c r="F1576" i="1" s="1"/>
  <c r="H1576" i="1" s="1"/>
  <c r="F13816" i="1" a="1"/>
  <c r="F13816" i="1" s="1"/>
  <c r="H13816" i="1" s="1"/>
  <c r="F11368" i="1" a="1"/>
  <c r="F11368" i="1" s="1"/>
  <c r="H11368" i="1" s="1"/>
  <c r="F3616" i="1" a="1"/>
  <c r="F3616" i="1" s="1"/>
  <c r="H3616" i="1" s="1"/>
  <c r="F4432" i="1" a="1"/>
  <c r="F4432" i="1" s="1"/>
  <c r="H4432" i="1" s="1"/>
  <c r="F1984" i="1" a="1"/>
  <c r="F1984" i="1" s="1"/>
  <c r="H1984" i="1" s="1"/>
  <c r="F6472" i="1" a="1"/>
  <c r="F6472" i="1" s="1"/>
  <c r="H6472" i="1" s="1"/>
  <c r="F13000" i="1" a="1"/>
  <c r="F13000" i="1" s="1"/>
  <c r="H13000" i="1" s="1"/>
  <c r="F12592" i="1" a="1"/>
  <c r="F12592" i="1" s="1"/>
  <c r="H12592" i="1" s="1"/>
  <c r="F6880" i="1" a="1"/>
  <c r="F6880" i="1" s="1"/>
  <c r="H6880" i="1" s="1"/>
  <c r="F3208" i="1" a="1"/>
  <c r="F3208" i="1" s="1"/>
  <c r="H3208" i="1" s="1"/>
  <c r="F15448" i="1" a="1"/>
  <c r="F15448" i="1" s="1"/>
  <c r="H15448" i="1" s="1"/>
  <c r="F20344" i="1" a="1"/>
  <c r="F20344" i="1" s="1"/>
  <c r="H20344" i="1" s="1"/>
  <c r="F14631" i="1" a="1"/>
  <c r="F14631" i="1" s="1"/>
  <c r="H14631" i="1" s="1"/>
  <c r="F12999" i="1" a="1"/>
  <c r="F12999" i="1" s="1"/>
  <c r="H12999" i="1" s="1"/>
  <c r="F5655" i="1" a="1"/>
  <c r="F5655" i="1" s="1"/>
  <c r="H5655" i="1" s="1"/>
  <c r="F1983" i="1" a="1"/>
  <c r="F1983" i="1" s="1"/>
  <c r="H1983" i="1" s="1"/>
  <c r="F3207" i="1" a="1"/>
  <c r="F3207" i="1" s="1"/>
  <c r="H3207" i="1" s="1"/>
  <c r="F16263" i="1" a="1"/>
  <c r="F16263" i="1" s="1"/>
  <c r="H16263" i="1" s="1"/>
  <c r="F10143" i="1" a="1"/>
  <c r="F10143" i="1" s="1"/>
  <c r="H10143" i="1" s="1"/>
  <c r="F4431" i="1" a="1"/>
  <c r="F4431" i="1" s="1"/>
  <c r="H4431" i="1" s="1"/>
  <c r="F4839" i="1" a="1"/>
  <c r="F4839" i="1" s="1"/>
  <c r="H4839" i="1" s="1"/>
  <c r="F1167" i="1" a="1"/>
  <c r="F1167" i="1" s="1"/>
  <c r="H1167" i="1" s="1"/>
  <c r="F11367" i="1" a="1"/>
  <c r="F11367" i="1" s="1"/>
  <c r="H11367" i="1" s="1"/>
  <c r="F1575" i="1" a="1"/>
  <c r="F1575" i="1" s="1"/>
  <c r="H1575" i="1" s="1"/>
  <c r="F3615" i="1" a="1"/>
  <c r="F3615" i="1" s="1"/>
  <c r="H3615" i="1" s="1"/>
  <c r="F759" i="1" a="1"/>
  <c r="F759" i="1" s="1"/>
  <c r="H759" i="1" s="1"/>
  <c r="F19935" i="1" a="1"/>
  <c r="F19935" i="1" s="1"/>
  <c r="H19935" i="1" s="1"/>
  <c r="F13407" i="1" a="1"/>
  <c r="F13407" i="1" s="1"/>
  <c r="H13407" i="1" s="1"/>
  <c r="F13815" i="1" a="1"/>
  <c r="F13815" i="1" s="1"/>
  <c r="H13815" i="1" s="1"/>
  <c r="F6471" i="1" a="1"/>
  <c r="F6471" i="1" s="1"/>
  <c r="H6471" i="1" s="1"/>
  <c r="F8511" i="1" a="1"/>
  <c r="F8511" i="1" s="1"/>
  <c r="H8511" i="1" s="1"/>
  <c r="F14223" i="1" a="1"/>
  <c r="F14223" i="1" s="1"/>
  <c r="H14223" i="1" s="1"/>
  <c r="F11775" i="1" a="1"/>
  <c r="F11775" i="1" s="1"/>
  <c r="H11775" i="1" s="1"/>
  <c r="F2391" i="1" a="1"/>
  <c r="F2391" i="1" s="1"/>
  <c r="H2391" i="1" s="1"/>
  <c r="F18303" i="1" a="1"/>
  <c r="F18303" i="1" s="1"/>
  <c r="H18303" i="1" s="1"/>
  <c r="F5247" i="1" a="1"/>
  <c r="F5247" i="1" s="1"/>
  <c r="H5247" i="1" s="1"/>
  <c r="F7695" i="1" a="1"/>
  <c r="F7695" i="1" s="1"/>
  <c r="H7695" i="1" s="1"/>
  <c r="F8919" i="1" a="1"/>
  <c r="F8919" i="1" s="1"/>
  <c r="H8919" i="1" s="1"/>
  <c r="F8103" i="1" a="1"/>
  <c r="F8103" i="1" s="1"/>
  <c r="H8103" i="1" s="1"/>
  <c r="F19527" i="1" a="1"/>
  <c r="F19527" i="1" s="1"/>
  <c r="H19527" i="1" s="1"/>
  <c r="F4023" i="1" a="1"/>
  <c r="F4023" i="1" s="1"/>
  <c r="H4023" i="1" s="1"/>
  <c r="F18711" i="1" a="1"/>
  <c r="F18711" i="1" s="1"/>
  <c r="H18711" i="1" s="1"/>
  <c r="F20343" i="1" a="1"/>
  <c r="F20343" i="1" s="1"/>
  <c r="H20343" i="1" s="1"/>
  <c r="F19119" i="1" a="1"/>
  <c r="F19119" i="1" s="1"/>
  <c r="H19119" i="1" s="1"/>
  <c r="F10551" i="1" a="1"/>
  <c r="F10551" i="1" s="1"/>
  <c r="H10551" i="1" s="1"/>
  <c r="F16671" i="1" a="1"/>
  <c r="F16671" i="1" s="1"/>
  <c r="H16671" i="1" s="1"/>
  <c r="F17079" i="1" a="1"/>
  <c r="F17079" i="1" s="1"/>
  <c r="H17079" i="1" s="1"/>
  <c r="F2799" i="1" a="1"/>
  <c r="F2799" i="1" s="1"/>
  <c r="H2799" i="1" s="1"/>
  <c r="F15039" i="1" a="1"/>
  <c r="F15039" i="1" s="1"/>
  <c r="H15039" i="1" s="1"/>
  <c r="F17487" i="1" a="1"/>
  <c r="F17487" i="1" s="1"/>
  <c r="H17487" i="1" s="1"/>
  <c r="F6879" i="1" a="1"/>
  <c r="F6879" i="1" s="1"/>
  <c r="H6879" i="1" s="1"/>
  <c r="F9735" i="1" a="1"/>
  <c r="F9735" i="1" s="1"/>
  <c r="H9735" i="1" s="1"/>
  <c r="F17895" i="1" a="1"/>
  <c r="F17895" i="1" s="1"/>
  <c r="H17895" i="1" s="1"/>
  <c r="F15447" i="1" a="1"/>
  <c r="F15447" i="1" s="1"/>
  <c r="H15447" i="1" s="1"/>
  <c r="F9327" i="1" a="1"/>
  <c r="F9327" i="1" s="1"/>
  <c r="H9327" i="1" s="1"/>
  <c r="F12183" i="1" a="1"/>
  <c r="F12183" i="1" s="1"/>
  <c r="H12183" i="1" s="1"/>
  <c r="F12591" i="1" a="1"/>
  <c r="F12591" i="1" s="1"/>
  <c r="H12591" i="1" s="1"/>
  <c r="F10959" i="1" a="1"/>
  <c r="F10959" i="1" s="1"/>
  <c r="H10959" i="1" s="1"/>
  <c r="F6063" i="1" a="1"/>
  <c r="F6063" i="1" s="1"/>
  <c r="H6063" i="1" s="1"/>
  <c r="F7287" i="1" a="1"/>
  <c r="F7287" i="1" s="1"/>
  <c r="H7287" i="1" s="1"/>
  <c r="F15855" i="1" a="1"/>
  <c r="F15855" i="1" s="1"/>
  <c r="H15855" i="1" s="1"/>
  <c r="F13406" i="1" a="1"/>
  <c r="F13406" i="1" s="1"/>
  <c r="H13406" i="1" s="1"/>
  <c r="F16670" i="1" a="1"/>
  <c r="F16670" i="1" s="1"/>
  <c r="H16670" i="1" s="1"/>
  <c r="F9326" i="1" a="1"/>
  <c r="F9326" i="1" s="1"/>
  <c r="H9326" i="1" s="1"/>
  <c r="F12590" i="1" a="1"/>
  <c r="F12590" i="1" s="1"/>
  <c r="H12590" i="1" s="1"/>
  <c r="F11366" i="1" a="1"/>
  <c r="F11366" i="1" s="1"/>
  <c r="H11366" i="1" s="1"/>
  <c r="F19526" i="1" a="1"/>
  <c r="F19526" i="1" s="1"/>
  <c r="H19526" i="1" s="1"/>
  <c r="F17486" i="1" a="1"/>
  <c r="F17486" i="1" s="1"/>
  <c r="H17486" i="1" s="1"/>
  <c r="F17078" i="1" a="1"/>
  <c r="F17078" i="1" s="1"/>
  <c r="H17078" i="1" s="1"/>
  <c r="F9734" i="1" a="1"/>
  <c r="F9734" i="1" s="1"/>
  <c r="H9734" i="1" s="1"/>
  <c r="F18710" i="1" a="1"/>
  <c r="F18710" i="1" s="1"/>
  <c r="H18710" i="1" s="1"/>
  <c r="F19934" i="1" a="1"/>
  <c r="F19934" i="1" s="1"/>
  <c r="H19934" i="1" s="1"/>
  <c r="F758" i="1" a="1"/>
  <c r="F758" i="1" s="1"/>
  <c r="H758" i="1" s="1"/>
  <c r="F6470" i="1" a="1"/>
  <c r="F6470" i="1" s="1"/>
  <c r="H6470" i="1" s="1"/>
  <c r="F10142" i="1" a="1"/>
  <c r="F10142" i="1" s="1"/>
  <c r="H10142" i="1" s="1"/>
  <c r="F6062" i="1" a="1"/>
  <c r="F6062" i="1" s="1"/>
  <c r="H6062" i="1" s="1"/>
  <c r="F1982" i="1" a="1"/>
  <c r="F1982" i="1" s="1"/>
  <c r="H1982" i="1" s="1"/>
  <c r="F15038" i="1" a="1"/>
  <c r="F15038" i="1" s="1"/>
  <c r="H15038" i="1" s="1"/>
  <c r="F2798" i="1" a="1"/>
  <c r="F2798" i="1" s="1"/>
  <c r="H2798" i="1" s="1"/>
  <c r="F12998" i="1" a="1"/>
  <c r="F12998" i="1" s="1"/>
  <c r="H12998" i="1" s="1"/>
  <c r="F12182" i="1" a="1"/>
  <c r="F12182" i="1" s="1"/>
  <c r="H12182" i="1" s="1"/>
  <c r="F7286" i="1" a="1"/>
  <c r="F7286" i="1" s="1"/>
  <c r="H7286" i="1" s="1"/>
  <c r="F16262" i="1" a="1"/>
  <c r="F16262" i="1" s="1"/>
  <c r="H16262" i="1" s="1"/>
  <c r="F17894" i="1" a="1"/>
  <c r="F17894" i="1" s="1"/>
  <c r="H17894" i="1" s="1"/>
  <c r="F13814" i="1" a="1"/>
  <c r="F13814" i="1" s="1"/>
  <c r="H13814" i="1" s="1"/>
  <c r="F10958" i="1" a="1"/>
  <c r="F10958" i="1" s="1"/>
  <c r="H10958" i="1" s="1"/>
  <c r="F8918" i="1" a="1"/>
  <c r="F8918" i="1" s="1"/>
  <c r="H8918" i="1" s="1"/>
  <c r="F10550" i="1" a="1"/>
  <c r="F10550" i="1" s="1"/>
  <c r="H10550" i="1" s="1"/>
  <c r="F2390" i="1" a="1"/>
  <c r="F2390" i="1" s="1"/>
  <c r="H2390" i="1" s="1"/>
  <c r="F7694" i="1" a="1"/>
  <c r="F7694" i="1" s="1"/>
  <c r="H7694" i="1" s="1"/>
  <c r="F1166" i="1" a="1"/>
  <c r="F1166" i="1" s="1"/>
  <c r="H1166" i="1" s="1"/>
  <c r="F4022" i="1" a="1"/>
  <c r="F4022" i="1" s="1"/>
  <c r="H4022" i="1" s="1"/>
  <c r="F8510" i="1" a="1"/>
  <c r="F8510" i="1" s="1"/>
  <c r="H8510" i="1" s="1"/>
  <c r="F14222" i="1" a="1"/>
  <c r="F14222" i="1" s="1"/>
  <c r="H14222" i="1" s="1"/>
  <c r="F18302" i="1" a="1"/>
  <c r="F18302" i="1" s="1"/>
  <c r="H18302" i="1" s="1"/>
  <c r="F15446" i="1" a="1"/>
  <c r="F15446" i="1" s="1"/>
  <c r="H15446" i="1" s="1"/>
  <c r="F6878" i="1" a="1"/>
  <c r="F6878" i="1" s="1"/>
  <c r="H6878" i="1" s="1"/>
  <c r="F3614" i="1" a="1"/>
  <c r="F3614" i="1" s="1"/>
  <c r="H3614" i="1" s="1"/>
  <c r="F4838" i="1" a="1"/>
  <c r="F4838" i="1" s="1"/>
  <c r="H4838" i="1" s="1"/>
  <c r="F5246" i="1" a="1"/>
  <c r="F5246" i="1" s="1"/>
  <c r="H5246" i="1" s="1"/>
  <c r="F11774" i="1" a="1"/>
  <c r="F11774" i="1" s="1"/>
  <c r="H11774" i="1" s="1"/>
  <c r="F1574" i="1" a="1"/>
  <c r="F1574" i="1" s="1"/>
  <c r="H1574" i="1" s="1"/>
  <c r="F5654" i="1" a="1"/>
  <c r="F5654" i="1" s="1"/>
  <c r="H5654" i="1" s="1"/>
  <c r="F14630" i="1" a="1"/>
  <c r="F14630" i="1" s="1"/>
  <c r="H14630" i="1" s="1"/>
  <c r="F3206" i="1" a="1"/>
  <c r="F3206" i="1" s="1"/>
  <c r="H3206" i="1" s="1"/>
  <c r="F19118" i="1" a="1"/>
  <c r="F19118" i="1" s="1"/>
  <c r="H19118" i="1" s="1"/>
  <c r="F8102" i="1" a="1"/>
  <c r="F8102" i="1" s="1"/>
  <c r="H8102" i="1" s="1"/>
  <c r="F15854" i="1" a="1"/>
  <c r="F15854" i="1" s="1"/>
  <c r="H15854" i="1" s="1"/>
  <c r="F4430" i="1" a="1"/>
  <c r="F4430" i="1" s="1"/>
  <c r="H4430" i="1" s="1"/>
  <c r="F20342" i="1" a="1"/>
  <c r="F20342" i="1" s="1"/>
  <c r="H20342" i="1" s="1"/>
  <c r="F16669" i="1" a="1"/>
  <c r="F16669" i="1" s="1"/>
  <c r="H16669" i="1" s="1"/>
  <c r="F2389" i="1" a="1"/>
  <c r="F2389" i="1" s="1"/>
  <c r="H2389" i="1" s="1"/>
  <c r="F7285" i="1" a="1"/>
  <c r="F7285" i="1" s="1"/>
  <c r="H7285" i="1" s="1"/>
  <c r="F8917" i="1" a="1"/>
  <c r="F8917" i="1" s="1"/>
  <c r="H8917" i="1" s="1"/>
  <c r="F15853" i="1" a="1"/>
  <c r="F15853" i="1" s="1"/>
  <c r="H15853" i="1" s="1"/>
  <c r="F14221" i="1" a="1"/>
  <c r="F14221" i="1" s="1"/>
  <c r="H14221" i="1" s="1"/>
  <c r="F19933" i="1" a="1"/>
  <c r="F19933" i="1" s="1"/>
  <c r="H19933" i="1" s="1"/>
  <c r="F1981" i="1" a="1"/>
  <c r="F1981" i="1" s="1"/>
  <c r="H1981" i="1" s="1"/>
  <c r="F18301" i="1" a="1"/>
  <c r="F18301" i="1" s="1"/>
  <c r="H18301" i="1" s="1"/>
  <c r="F4429" i="1" a="1"/>
  <c r="F4429" i="1" s="1"/>
  <c r="H4429" i="1" s="1"/>
  <c r="F12997" i="1" a="1"/>
  <c r="F12997" i="1" s="1"/>
  <c r="H12997" i="1" s="1"/>
  <c r="F8101" i="1" a="1"/>
  <c r="F8101" i="1" s="1"/>
  <c r="H8101" i="1" s="1"/>
  <c r="F17893" i="1" a="1"/>
  <c r="F17893" i="1" s="1"/>
  <c r="H17893" i="1" s="1"/>
  <c r="F19525" i="1" a="1"/>
  <c r="F19525" i="1" s="1"/>
  <c r="H19525" i="1" s="1"/>
  <c r="F13813" i="1" a="1"/>
  <c r="F13813" i="1" s="1"/>
  <c r="H13813" i="1" s="1"/>
  <c r="F8509" i="1" a="1"/>
  <c r="F8509" i="1" s="1"/>
  <c r="H8509" i="1" s="1"/>
  <c r="F11773" i="1" a="1"/>
  <c r="F11773" i="1" s="1"/>
  <c r="H11773" i="1" s="1"/>
  <c r="F10141" i="1" a="1"/>
  <c r="F10141" i="1" s="1"/>
  <c r="H10141" i="1" s="1"/>
  <c r="F1165" i="1" a="1"/>
  <c r="F1165" i="1" s="1"/>
  <c r="H1165" i="1" s="1"/>
  <c r="F6061" i="1" a="1"/>
  <c r="F6061" i="1" s="1"/>
  <c r="H6061" i="1" s="1"/>
  <c r="F4837" i="1" a="1"/>
  <c r="F4837" i="1" s="1"/>
  <c r="H4837" i="1" s="1"/>
  <c r="F6469" i="1" a="1"/>
  <c r="F6469" i="1" s="1"/>
  <c r="H6469" i="1" s="1"/>
  <c r="F10957" i="1" a="1"/>
  <c r="F10957" i="1" s="1"/>
  <c r="H10957" i="1" s="1"/>
  <c r="F3613" i="1" a="1"/>
  <c r="F3613" i="1" s="1"/>
  <c r="H3613" i="1" s="1"/>
  <c r="F18709" i="1" a="1"/>
  <c r="F18709" i="1" s="1"/>
  <c r="H18709" i="1" s="1"/>
  <c r="F2797" i="1" a="1"/>
  <c r="F2797" i="1" s="1"/>
  <c r="H2797" i="1" s="1"/>
  <c r="F12181" i="1" a="1"/>
  <c r="F12181" i="1" s="1"/>
  <c r="H12181" i="1" s="1"/>
  <c r="F17485" i="1" a="1"/>
  <c r="F17485" i="1" s="1"/>
  <c r="H17485" i="1" s="1"/>
  <c r="F3205" i="1" a="1"/>
  <c r="F3205" i="1" s="1"/>
  <c r="H3205" i="1" s="1"/>
  <c r="F6877" i="1" a="1"/>
  <c r="F6877" i="1" s="1"/>
  <c r="H6877" i="1" s="1"/>
  <c r="F11365" i="1" a="1"/>
  <c r="F11365" i="1" s="1"/>
  <c r="H11365" i="1" s="1"/>
  <c r="F5653" i="1" a="1"/>
  <c r="F5653" i="1" s="1"/>
  <c r="H5653" i="1" s="1"/>
  <c r="F9733" i="1" a="1"/>
  <c r="F9733" i="1" s="1"/>
  <c r="H9733" i="1" s="1"/>
  <c r="F16261" i="1" a="1"/>
  <c r="F16261" i="1" s="1"/>
  <c r="H16261" i="1" s="1"/>
  <c r="F13405" i="1" a="1"/>
  <c r="F13405" i="1" s="1"/>
  <c r="H13405" i="1" s="1"/>
  <c r="F15445" i="1" a="1"/>
  <c r="F15445" i="1" s="1"/>
  <c r="H15445" i="1" s="1"/>
  <c r="F4021" i="1" a="1"/>
  <c r="F4021" i="1" s="1"/>
  <c r="H4021" i="1" s="1"/>
  <c r="F5245" i="1" a="1"/>
  <c r="F5245" i="1" s="1"/>
  <c r="H5245" i="1" s="1"/>
  <c r="F10549" i="1" a="1"/>
  <c r="F10549" i="1" s="1"/>
  <c r="H10549" i="1" s="1"/>
  <c r="F1573" i="1" a="1"/>
  <c r="F1573" i="1" s="1"/>
  <c r="H1573" i="1" s="1"/>
  <c r="F9325" i="1" a="1"/>
  <c r="F9325" i="1" s="1"/>
  <c r="H9325" i="1" s="1"/>
  <c r="F20341" i="1" a="1"/>
  <c r="F20341" i="1" s="1"/>
  <c r="H20341" i="1" s="1"/>
  <c r="F15037" i="1" a="1"/>
  <c r="F15037" i="1" s="1"/>
  <c r="H15037" i="1" s="1"/>
  <c r="F17077" i="1" a="1"/>
  <c r="F17077" i="1" s="1"/>
  <c r="H17077" i="1" s="1"/>
  <c r="F19117" i="1" a="1"/>
  <c r="F19117" i="1" s="1"/>
  <c r="H19117" i="1" s="1"/>
  <c r="F7693" i="1" a="1"/>
  <c r="F7693" i="1" s="1"/>
  <c r="H7693" i="1" s="1"/>
  <c r="F14629" i="1" a="1"/>
  <c r="F14629" i="1" s="1"/>
  <c r="H14629" i="1" s="1"/>
  <c r="F12589" i="1" a="1"/>
  <c r="F12589" i="1" s="1"/>
  <c r="H12589" i="1" s="1"/>
  <c r="F757" i="1" a="1"/>
  <c r="F757" i="1" s="1"/>
  <c r="H757" i="1" s="1"/>
  <c r="F12588" i="1" a="1"/>
  <c r="F12588" i="1" s="1"/>
  <c r="H12588" i="1" s="1"/>
  <c r="F6060" i="1" a="1"/>
  <c r="F6060" i="1" s="1"/>
  <c r="H6060" i="1" s="1"/>
  <c r="F13404" i="1" a="1"/>
  <c r="F13404" i="1" s="1"/>
  <c r="H13404" i="1" s="1"/>
  <c r="F7284" i="1" a="1"/>
  <c r="F7284" i="1" s="1"/>
  <c r="H7284" i="1" s="1"/>
  <c r="F15444" i="1" a="1"/>
  <c r="F15444" i="1" s="1"/>
  <c r="H15444" i="1" s="1"/>
  <c r="F4428" i="1" a="1"/>
  <c r="F4428" i="1" s="1"/>
  <c r="H4428" i="1" s="1"/>
  <c r="F2388" i="1" a="1"/>
  <c r="F2388" i="1" s="1"/>
  <c r="H2388" i="1" s="1"/>
  <c r="F3612" i="1" a="1"/>
  <c r="F3612" i="1" s="1"/>
  <c r="H3612" i="1" s="1"/>
  <c r="F5244" i="1" a="1"/>
  <c r="F5244" i="1" s="1"/>
  <c r="H5244" i="1" s="1"/>
  <c r="F6468" i="1" a="1"/>
  <c r="F6468" i="1" s="1"/>
  <c r="H6468" i="1" s="1"/>
  <c r="F19524" i="1" a="1"/>
  <c r="F19524" i="1" s="1"/>
  <c r="H19524" i="1" s="1"/>
  <c r="F4020" i="1" a="1"/>
  <c r="F4020" i="1" s="1"/>
  <c r="H4020" i="1" s="1"/>
  <c r="F14628" i="1" a="1"/>
  <c r="F14628" i="1" s="1"/>
  <c r="H14628" i="1" s="1"/>
  <c r="F11364" i="1" a="1"/>
  <c r="F11364" i="1" s="1"/>
  <c r="H11364" i="1" s="1"/>
  <c r="F17892" i="1" a="1"/>
  <c r="F17892" i="1" s="1"/>
  <c r="H17892" i="1" s="1"/>
  <c r="F12180" i="1" a="1"/>
  <c r="F12180" i="1" s="1"/>
  <c r="H12180" i="1" s="1"/>
  <c r="F7692" i="1" a="1"/>
  <c r="F7692" i="1" s="1"/>
  <c r="H7692" i="1" s="1"/>
  <c r="F10956" i="1" a="1"/>
  <c r="F10956" i="1" s="1"/>
  <c r="H10956" i="1" s="1"/>
  <c r="F19932" i="1" a="1"/>
  <c r="F19932" i="1" s="1"/>
  <c r="H19932" i="1" s="1"/>
  <c r="F18300" i="1" a="1"/>
  <c r="F18300" i="1" s="1"/>
  <c r="H18300" i="1" s="1"/>
  <c r="F12996" i="1" a="1"/>
  <c r="F12996" i="1" s="1"/>
  <c r="H12996" i="1" s="1"/>
  <c r="F756" i="1" a="1"/>
  <c r="F756" i="1" s="1"/>
  <c r="H756" i="1" s="1"/>
  <c r="F8508" i="1" a="1"/>
  <c r="F8508" i="1" s="1"/>
  <c r="H8508" i="1" s="1"/>
  <c r="F16260" i="1" a="1"/>
  <c r="F16260" i="1" s="1"/>
  <c r="H16260" i="1" s="1"/>
  <c r="F8100" i="1" a="1"/>
  <c r="F8100" i="1" s="1"/>
  <c r="H8100" i="1" s="1"/>
  <c r="F6876" i="1" a="1"/>
  <c r="F6876" i="1" s="1"/>
  <c r="H6876" i="1" s="1"/>
  <c r="F10548" i="1" a="1"/>
  <c r="F10548" i="1" s="1"/>
  <c r="H10548" i="1" s="1"/>
  <c r="F16668" i="1" a="1"/>
  <c r="F16668" i="1" s="1"/>
  <c r="H16668" i="1" s="1"/>
  <c r="F4836" i="1" a="1"/>
  <c r="F4836" i="1" s="1"/>
  <c r="H4836" i="1" s="1"/>
  <c r="F15036" i="1" a="1"/>
  <c r="F15036" i="1" s="1"/>
  <c r="H15036" i="1" s="1"/>
  <c r="F1980" i="1" a="1"/>
  <c r="F1980" i="1" s="1"/>
  <c r="H1980" i="1" s="1"/>
  <c r="F13812" i="1" a="1"/>
  <c r="F13812" i="1" s="1"/>
  <c r="H13812" i="1" s="1"/>
  <c r="F9324" i="1" a="1"/>
  <c r="F9324" i="1" s="1"/>
  <c r="H9324" i="1" s="1"/>
  <c r="F10140" i="1" a="1"/>
  <c r="F10140" i="1" s="1"/>
  <c r="H10140" i="1" s="1"/>
  <c r="F19116" i="1" a="1"/>
  <c r="F19116" i="1" s="1"/>
  <c r="H19116" i="1" s="1"/>
  <c r="F8916" i="1" a="1"/>
  <c r="F8916" i="1" s="1"/>
  <c r="H8916" i="1" s="1"/>
  <c r="F1572" i="1" a="1"/>
  <c r="F1572" i="1" s="1"/>
  <c r="H1572" i="1" s="1"/>
  <c r="F20340" i="1" a="1"/>
  <c r="F20340" i="1" s="1"/>
  <c r="H20340" i="1" s="1"/>
  <c r="F2796" i="1" a="1"/>
  <c r="F2796" i="1" s="1"/>
  <c r="H2796" i="1" s="1"/>
  <c r="F17484" i="1" a="1"/>
  <c r="F17484" i="1" s="1"/>
  <c r="H17484" i="1" s="1"/>
  <c r="F18708" i="1" a="1"/>
  <c r="F18708" i="1" s="1"/>
  <c r="H18708" i="1" s="1"/>
  <c r="F5652" i="1" a="1"/>
  <c r="F5652" i="1" s="1"/>
  <c r="H5652" i="1" s="1"/>
  <c r="F11772" i="1" a="1"/>
  <c r="F11772" i="1" s="1"/>
  <c r="H11772" i="1" s="1"/>
  <c r="F3204" i="1" a="1"/>
  <c r="F3204" i="1" s="1"/>
  <c r="H3204" i="1" s="1"/>
  <c r="F15852" i="1" a="1"/>
  <c r="F15852" i="1" s="1"/>
  <c r="H15852" i="1" s="1"/>
  <c r="F1164" i="1" a="1"/>
  <c r="F1164" i="1" s="1"/>
  <c r="H1164" i="1" s="1"/>
  <c r="F17076" i="1" a="1"/>
  <c r="F17076" i="1" s="1"/>
  <c r="H17076" i="1" s="1"/>
  <c r="F9732" i="1" a="1"/>
  <c r="F9732" i="1" s="1"/>
  <c r="H9732" i="1" s="1"/>
  <c r="F14220" i="1" a="1"/>
  <c r="F14220" i="1" s="1"/>
  <c r="H14220" i="1" s="1"/>
  <c r="F4019" i="1" a="1"/>
  <c r="F4019" i="1" s="1"/>
  <c r="H4019" i="1" s="1"/>
  <c r="F14219" i="1" a="1"/>
  <c r="F14219" i="1" s="1"/>
  <c r="H14219" i="1" s="1"/>
  <c r="F4427" i="1" a="1"/>
  <c r="F4427" i="1" s="1"/>
  <c r="H4427" i="1" s="1"/>
  <c r="F9731" i="1" a="1"/>
  <c r="F9731" i="1" s="1"/>
  <c r="H9731" i="1" s="1"/>
  <c r="F10547" i="1" a="1"/>
  <c r="F10547" i="1" s="1"/>
  <c r="H10547" i="1" s="1"/>
  <c r="F17891" i="1" a="1"/>
  <c r="F17891" i="1" s="1"/>
  <c r="H17891" i="1" s="1"/>
  <c r="F15443" i="1" a="1"/>
  <c r="F15443" i="1" s="1"/>
  <c r="H15443" i="1" s="1"/>
  <c r="F13403" i="1" a="1"/>
  <c r="F13403" i="1" s="1"/>
  <c r="H13403" i="1" s="1"/>
  <c r="F12179" i="1" a="1"/>
  <c r="F12179" i="1" s="1"/>
  <c r="H12179" i="1" s="1"/>
  <c r="F3203" i="1" a="1"/>
  <c r="F3203" i="1" s="1"/>
  <c r="H3203" i="1" s="1"/>
  <c r="F5651" i="1" a="1"/>
  <c r="F5651" i="1" s="1"/>
  <c r="H5651" i="1" s="1"/>
  <c r="F6467" i="1" a="1"/>
  <c r="F6467" i="1" s="1"/>
  <c r="H6467" i="1" s="1"/>
  <c r="F10955" i="1" a="1"/>
  <c r="F10955" i="1" s="1"/>
  <c r="H10955" i="1" s="1"/>
  <c r="F7283" i="1" a="1"/>
  <c r="F7283" i="1" s="1"/>
  <c r="H7283" i="1" s="1"/>
  <c r="F11771" i="1" a="1"/>
  <c r="F11771" i="1" s="1"/>
  <c r="H11771" i="1" s="1"/>
  <c r="F16667" i="1" a="1"/>
  <c r="F16667" i="1" s="1"/>
  <c r="H16667" i="1" s="1"/>
  <c r="F8099" i="1" a="1"/>
  <c r="F8099" i="1" s="1"/>
  <c r="H8099" i="1" s="1"/>
  <c r="F15851" i="1" a="1"/>
  <c r="F15851" i="1" s="1"/>
  <c r="H15851" i="1" s="1"/>
  <c r="F7691" i="1" a="1"/>
  <c r="F7691" i="1" s="1"/>
  <c r="H7691" i="1" s="1"/>
  <c r="F15035" i="1" a="1"/>
  <c r="F15035" i="1" s="1"/>
  <c r="H15035" i="1" s="1"/>
  <c r="F2795" i="1" a="1"/>
  <c r="F2795" i="1" s="1"/>
  <c r="H2795" i="1" s="1"/>
  <c r="F8915" i="1" a="1"/>
  <c r="F8915" i="1" s="1"/>
  <c r="H8915" i="1" s="1"/>
  <c r="F19115" i="1" a="1"/>
  <c r="F19115" i="1" s="1"/>
  <c r="H19115" i="1" s="1"/>
  <c r="F18707" i="1" a="1"/>
  <c r="F18707" i="1" s="1"/>
  <c r="H18707" i="1" s="1"/>
  <c r="F1979" i="1" a="1"/>
  <c r="F1979" i="1" s="1"/>
  <c r="H1979" i="1" s="1"/>
  <c r="F5243" i="1" a="1"/>
  <c r="F5243" i="1" s="1"/>
  <c r="H5243" i="1" s="1"/>
  <c r="F17483" i="1" a="1"/>
  <c r="F17483" i="1" s="1"/>
  <c r="H17483" i="1" s="1"/>
  <c r="F9323" i="1" a="1"/>
  <c r="F9323" i="1" s="1"/>
  <c r="H9323" i="1" s="1"/>
  <c r="F10139" i="1" a="1"/>
  <c r="F10139" i="1" s="1"/>
  <c r="H10139" i="1" s="1"/>
  <c r="F8507" i="1" a="1"/>
  <c r="F8507" i="1" s="1"/>
  <c r="H8507" i="1" s="1"/>
  <c r="F1571" i="1" a="1"/>
  <c r="F1571" i="1" s="1"/>
  <c r="H1571" i="1" s="1"/>
  <c r="F17075" i="1" a="1"/>
  <c r="F17075" i="1" s="1"/>
  <c r="H17075" i="1" s="1"/>
  <c r="F6059" i="1" a="1"/>
  <c r="F6059" i="1" s="1"/>
  <c r="H6059" i="1" s="1"/>
  <c r="F13811" i="1" a="1"/>
  <c r="F13811" i="1" s="1"/>
  <c r="H13811" i="1" s="1"/>
  <c r="F4835" i="1" a="1"/>
  <c r="F4835" i="1" s="1"/>
  <c r="H4835" i="1" s="1"/>
  <c r="F12995" i="1" a="1"/>
  <c r="F12995" i="1" s="1"/>
  <c r="H12995" i="1" s="1"/>
  <c r="F3611" i="1" a="1"/>
  <c r="F3611" i="1" s="1"/>
  <c r="H3611" i="1" s="1"/>
  <c r="F14627" i="1" a="1"/>
  <c r="F14627" i="1" s="1"/>
  <c r="H14627" i="1" s="1"/>
  <c r="F20339" i="1" a="1"/>
  <c r="F20339" i="1" s="1"/>
  <c r="H20339" i="1" s="1"/>
  <c r="F6875" i="1" a="1"/>
  <c r="F6875" i="1" s="1"/>
  <c r="H6875" i="1" s="1"/>
  <c r="F1163" i="1" a="1"/>
  <c r="F1163" i="1" s="1"/>
  <c r="H1163" i="1" s="1"/>
  <c r="F2387" i="1" a="1"/>
  <c r="F2387" i="1" s="1"/>
  <c r="H2387" i="1" s="1"/>
  <c r="F18299" i="1" a="1"/>
  <c r="F18299" i="1" s="1"/>
  <c r="H18299" i="1" s="1"/>
  <c r="F755" i="1" a="1"/>
  <c r="F755" i="1" s="1"/>
  <c r="H755" i="1" s="1"/>
  <c r="F11363" i="1" a="1"/>
  <c r="F11363" i="1" s="1"/>
  <c r="H11363" i="1" s="1"/>
  <c r="F19523" i="1" a="1"/>
  <c r="F19523" i="1" s="1"/>
  <c r="H19523" i="1" s="1"/>
  <c r="F16259" i="1" a="1"/>
  <c r="F16259" i="1" s="1"/>
  <c r="H16259" i="1" s="1"/>
  <c r="F12587" i="1" a="1"/>
  <c r="F12587" i="1" s="1"/>
  <c r="H12587" i="1" s="1"/>
  <c r="F19931" i="1" a="1"/>
  <c r="F19931" i="1" s="1"/>
  <c r="H19931" i="1" s="1"/>
  <c r="F5650" i="1" a="1"/>
  <c r="F5650" i="1" s="1"/>
  <c r="H5650" i="1" s="1"/>
  <c r="F2386" i="1" a="1"/>
  <c r="F2386" i="1" s="1"/>
  <c r="H2386" i="1" s="1"/>
  <c r="F7690" i="1" a="1"/>
  <c r="F7690" i="1" s="1"/>
  <c r="H7690" i="1" s="1"/>
  <c r="F19930" i="1" a="1"/>
  <c r="F19930" i="1" s="1"/>
  <c r="H19930" i="1" s="1"/>
  <c r="F1162" i="1" a="1"/>
  <c r="F1162" i="1" s="1"/>
  <c r="H1162" i="1" s="1"/>
  <c r="F14218" i="1" a="1"/>
  <c r="F14218" i="1" s="1"/>
  <c r="H14218" i="1" s="1"/>
  <c r="F754" i="1" a="1"/>
  <c r="F754" i="1" s="1"/>
  <c r="H754" i="1" s="1"/>
  <c r="F15442" i="1" a="1"/>
  <c r="F15442" i="1" s="1"/>
  <c r="H15442" i="1" s="1"/>
  <c r="F18706" i="1" a="1"/>
  <c r="F18706" i="1" s="1"/>
  <c r="H18706" i="1" s="1"/>
  <c r="F11362" i="1" a="1"/>
  <c r="F11362" i="1" s="1"/>
  <c r="H11362" i="1" s="1"/>
  <c r="F3202" i="1" a="1"/>
  <c r="F3202" i="1" s="1"/>
  <c r="H3202" i="1" s="1"/>
  <c r="F11770" i="1" a="1"/>
  <c r="F11770" i="1" s="1"/>
  <c r="H11770" i="1" s="1"/>
  <c r="F6058" i="1" a="1"/>
  <c r="F6058" i="1" s="1"/>
  <c r="H6058" i="1" s="1"/>
  <c r="F4426" i="1" a="1"/>
  <c r="F4426" i="1" s="1"/>
  <c r="H4426" i="1" s="1"/>
  <c r="F12178" i="1" a="1"/>
  <c r="F12178" i="1" s="1"/>
  <c r="H12178" i="1" s="1"/>
  <c r="F10954" i="1" a="1"/>
  <c r="F10954" i="1" s="1"/>
  <c r="H10954" i="1" s="1"/>
  <c r="F10138" i="1" a="1"/>
  <c r="F10138" i="1" s="1"/>
  <c r="H10138" i="1" s="1"/>
  <c r="F7282" i="1" a="1"/>
  <c r="F7282" i="1" s="1"/>
  <c r="H7282" i="1" s="1"/>
  <c r="F15850" i="1" a="1"/>
  <c r="F15850" i="1" s="1"/>
  <c r="H15850" i="1" s="1"/>
  <c r="F4018" i="1" a="1"/>
  <c r="F4018" i="1" s="1"/>
  <c r="H4018" i="1" s="1"/>
  <c r="F2794" i="1" a="1"/>
  <c r="F2794" i="1" s="1"/>
  <c r="H2794" i="1" s="1"/>
  <c r="F5242" i="1" a="1"/>
  <c r="F5242" i="1" s="1"/>
  <c r="H5242" i="1" s="1"/>
  <c r="F6466" i="1" a="1"/>
  <c r="F6466" i="1" s="1"/>
  <c r="H6466" i="1" s="1"/>
  <c r="F6874" i="1" a="1"/>
  <c r="F6874" i="1" s="1"/>
  <c r="H6874" i="1" s="1"/>
  <c r="F17890" i="1" a="1"/>
  <c r="F17890" i="1" s="1"/>
  <c r="H17890" i="1" s="1"/>
  <c r="F20338" i="1" a="1"/>
  <c r="F20338" i="1" s="1"/>
  <c r="H20338" i="1" s="1"/>
  <c r="F16666" i="1" a="1"/>
  <c r="F16666" i="1" s="1"/>
  <c r="H16666" i="1" s="1"/>
  <c r="F13810" i="1" a="1"/>
  <c r="F13810" i="1" s="1"/>
  <c r="H13810" i="1" s="1"/>
  <c r="F9730" i="1" a="1"/>
  <c r="F9730" i="1" s="1"/>
  <c r="H9730" i="1" s="1"/>
  <c r="F16258" i="1" a="1"/>
  <c r="F16258" i="1" s="1"/>
  <c r="H16258" i="1" s="1"/>
  <c r="F1978" i="1" a="1"/>
  <c r="F1978" i="1" s="1"/>
  <c r="H1978" i="1" s="1"/>
  <c r="F10546" i="1" a="1"/>
  <c r="F10546" i="1" s="1"/>
  <c r="H10546" i="1" s="1"/>
  <c r="F8914" i="1" a="1"/>
  <c r="F8914" i="1" s="1"/>
  <c r="H8914" i="1" s="1"/>
  <c r="F9322" i="1" a="1"/>
  <c r="F9322" i="1" s="1"/>
  <c r="H9322" i="1" s="1"/>
  <c r="F19522" i="1" a="1"/>
  <c r="F19522" i="1" s="1"/>
  <c r="H19522" i="1" s="1"/>
  <c r="F18298" i="1" a="1"/>
  <c r="F18298" i="1" s="1"/>
  <c r="H18298" i="1" s="1"/>
  <c r="F3610" i="1" a="1"/>
  <c r="F3610" i="1" s="1"/>
  <c r="H3610" i="1" s="1"/>
  <c r="F8506" i="1" a="1"/>
  <c r="F8506" i="1" s="1"/>
  <c r="H8506" i="1" s="1"/>
  <c r="F17074" i="1" a="1"/>
  <c r="F17074" i="1" s="1"/>
  <c r="H17074" i="1" s="1"/>
  <c r="F12994" i="1" a="1"/>
  <c r="F12994" i="1" s="1"/>
  <c r="H12994" i="1" s="1"/>
  <c r="F12586" i="1" a="1"/>
  <c r="F12586" i="1" s="1"/>
  <c r="H12586" i="1" s="1"/>
  <c r="F4834" i="1" a="1"/>
  <c r="F4834" i="1" s="1"/>
  <c r="H4834" i="1" s="1"/>
  <c r="F8098" i="1" a="1"/>
  <c r="F8098" i="1" s="1"/>
  <c r="H8098" i="1" s="1"/>
  <c r="F17482" i="1" a="1"/>
  <c r="F17482" i="1" s="1"/>
  <c r="H17482" i="1" s="1"/>
  <c r="F1570" i="1" a="1"/>
  <c r="F1570" i="1" s="1"/>
  <c r="H1570" i="1" s="1"/>
  <c r="F14626" i="1" a="1"/>
  <c r="F14626" i="1" s="1"/>
  <c r="H14626" i="1" s="1"/>
  <c r="F15034" i="1" a="1"/>
  <c r="F15034" i="1" s="1"/>
  <c r="H15034" i="1" s="1"/>
  <c r="F13402" i="1" a="1"/>
  <c r="F13402" i="1" s="1"/>
  <c r="H13402" i="1" s="1"/>
  <c r="F19114" i="1" a="1"/>
  <c r="F19114" i="1" s="1"/>
  <c r="H19114" i="1" s="1"/>
  <c r="F19521" i="1" a="1"/>
  <c r="F19521" i="1" s="1"/>
  <c r="H19521" i="1" s="1"/>
  <c r="F16665" i="1" a="1"/>
  <c r="F16665" i="1" s="1"/>
  <c r="H16665" i="1" s="1"/>
  <c r="F11361" i="1" a="1"/>
  <c r="F11361" i="1" s="1"/>
  <c r="H11361" i="1" s="1"/>
  <c r="F4425" i="1" a="1"/>
  <c r="F4425" i="1" s="1"/>
  <c r="H4425" i="1" s="1"/>
  <c r="F12177" i="1" a="1"/>
  <c r="F12177" i="1" s="1"/>
  <c r="H12177" i="1" s="1"/>
  <c r="F18297" i="1" a="1"/>
  <c r="F18297" i="1" s="1"/>
  <c r="H18297" i="1" s="1"/>
  <c r="F3201" i="1" a="1"/>
  <c r="F3201" i="1" s="1"/>
  <c r="H3201" i="1" s="1"/>
  <c r="F9321" i="1" a="1"/>
  <c r="F9321" i="1" s="1"/>
  <c r="H9321" i="1" s="1"/>
  <c r="F4833" i="1" a="1"/>
  <c r="F4833" i="1" s="1"/>
  <c r="H4833" i="1" s="1"/>
  <c r="F15441" i="1" a="1"/>
  <c r="F15441" i="1" s="1"/>
  <c r="H15441" i="1" s="1"/>
  <c r="F18705" i="1" a="1"/>
  <c r="F18705" i="1" s="1"/>
  <c r="H18705" i="1" s="1"/>
  <c r="F12585" i="1" a="1"/>
  <c r="F12585" i="1" s="1"/>
  <c r="H12585" i="1" s="1"/>
  <c r="F1977" i="1" a="1"/>
  <c r="F1977" i="1" s="1"/>
  <c r="H1977" i="1" s="1"/>
  <c r="F14625" i="1" a="1"/>
  <c r="F14625" i="1" s="1"/>
  <c r="H14625" i="1" s="1"/>
  <c r="F15033" i="1" a="1"/>
  <c r="F15033" i="1" s="1"/>
  <c r="H15033" i="1" s="1"/>
  <c r="F14217" i="1" a="1"/>
  <c r="F14217" i="1" s="1"/>
  <c r="H14217" i="1" s="1"/>
  <c r="F1569" i="1" a="1"/>
  <c r="F1569" i="1" s="1"/>
  <c r="H1569" i="1" s="1"/>
  <c r="F8097" i="1" a="1"/>
  <c r="F8097" i="1" s="1"/>
  <c r="H8097" i="1" s="1"/>
  <c r="F1161" i="1" a="1"/>
  <c r="F1161" i="1" s="1"/>
  <c r="H1161" i="1" s="1"/>
  <c r="F4017" i="1" a="1"/>
  <c r="F4017" i="1" s="1"/>
  <c r="H4017" i="1" s="1"/>
  <c r="F5649" i="1" a="1"/>
  <c r="F5649" i="1" s="1"/>
  <c r="H5649" i="1" s="1"/>
  <c r="F15849" i="1" a="1"/>
  <c r="F15849" i="1" s="1"/>
  <c r="H15849" i="1" s="1"/>
  <c r="F6465" i="1" a="1"/>
  <c r="F6465" i="1" s="1"/>
  <c r="H6465" i="1" s="1"/>
  <c r="F6873" i="1" a="1"/>
  <c r="F6873" i="1" s="1"/>
  <c r="H6873" i="1" s="1"/>
  <c r="F17481" i="1" a="1"/>
  <c r="F17481" i="1" s="1"/>
  <c r="H17481" i="1" s="1"/>
  <c r="F12993" i="1" a="1"/>
  <c r="F12993" i="1" s="1"/>
  <c r="H12993" i="1" s="1"/>
  <c r="F13401" i="1" a="1"/>
  <c r="F13401" i="1" s="1"/>
  <c r="H13401" i="1" s="1"/>
  <c r="F7689" i="1" a="1"/>
  <c r="F7689" i="1" s="1"/>
  <c r="H7689" i="1" s="1"/>
  <c r="F19929" i="1" a="1"/>
  <c r="F19929" i="1" s="1"/>
  <c r="H19929" i="1" s="1"/>
  <c r="F17073" i="1" a="1"/>
  <c r="F17073" i="1" s="1"/>
  <c r="H17073" i="1" s="1"/>
  <c r="F2793" i="1" a="1"/>
  <c r="F2793" i="1" s="1"/>
  <c r="H2793" i="1" s="1"/>
  <c r="F17889" i="1" a="1"/>
  <c r="F17889" i="1" s="1"/>
  <c r="H17889" i="1" s="1"/>
  <c r="F5241" i="1" a="1"/>
  <c r="F5241" i="1" s="1"/>
  <c r="H5241" i="1" s="1"/>
  <c r="F7281" i="1" a="1"/>
  <c r="F7281" i="1" s="1"/>
  <c r="H7281" i="1" s="1"/>
  <c r="F11769" i="1" a="1"/>
  <c r="F11769" i="1" s="1"/>
  <c r="H11769" i="1" s="1"/>
  <c r="F753" i="1" a="1"/>
  <c r="F753" i="1" s="1"/>
  <c r="H753" i="1" s="1"/>
  <c r="F10545" i="1" a="1"/>
  <c r="F10545" i="1" s="1"/>
  <c r="H10545" i="1" s="1"/>
  <c r="F16257" i="1" a="1"/>
  <c r="F16257" i="1" s="1"/>
  <c r="H16257" i="1" s="1"/>
  <c r="F9729" i="1" a="1"/>
  <c r="F9729" i="1" s="1"/>
  <c r="H9729" i="1" s="1"/>
  <c r="F6057" i="1" a="1"/>
  <c r="F6057" i="1" s="1"/>
  <c r="H6057" i="1" s="1"/>
  <c r="F10953" i="1" a="1"/>
  <c r="F10953" i="1" s="1"/>
  <c r="H10953" i="1" s="1"/>
  <c r="F8505" i="1" a="1"/>
  <c r="F8505" i="1" s="1"/>
  <c r="H8505" i="1" s="1"/>
  <c r="F8913" i="1" a="1"/>
  <c r="F8913" i="1" s="1"/>
  <c r="H8913" i="1" s="1"/>
  <c r="F13809" i="1" a="1"/>
  <c r="F13809" i="1" s="1"/>
  <c r="H13809" i="1" s="1"/>
  <c r="F3609" i="1" a="1"/>
  <c r="F3609" i="1" s="1"/>
  <c r="H3609" i="1" s="1"/>
  <c r="F20337" i="1" a="1"/>
  <c r="F20337" i="1" s="1"/>
  <c r="H20337" i="1" s="1"/>
  <c r="F10137" i="1" a="1"/>
  <c r="F10137" i="1" s="1"/>
  <c r="H10137" i="1" s="1"/>
  <c r="F19113" i="1" a="1"/>
  <c r="F19113" i="1" s="1"/>
  <c r="H19113" i="1" s="1"/>
  <c r="F2385" i="1" a="1"/>
  <c r="F2385" i="1" s="1"/>
  <c r="H2385" i="1" s="1"/>
  <c r="F1160" i="1" a="1"/>
  <c r="F1160" i="1" s="1"/>
  <c r="H1160" i="1" s="1"/>
  <c r="F15032" i="1" a="1"/>
  <c r="F15032" i="1" s="1"/>
  <c r="H15032" i="1" s="1"/>
  <c r="F15440" i="1" a="1"/>
  <c r="F15440" i="1" s="1"/>
  <c r="H15440" i="1" s="1"/>
  <c r="F6872" i="1" a="1"/>
  <c r="F6872" i="1" s="1"/>
  <c r="H6872" i="1" s="1"/>
  <c r="F8504" i="1" a="1"/>
  <c r="F8504" i="1" s="1"/>
  <c r="H8504" i="1" s="1"/>
  <c r="F10952" i="1" a="1"/>
  <c r="F10952" i="1" s="1"/>
  <c r="H10952" i="1" s="1"/>
  <c r="F8912" i="1" a="1"/>
  <c r="F8912" i="1" s="1"/>
  <c r="H8912" i="1" s="1"/>
  <c r="F18296" i="1" a="1"/>
  <c r="F18296" i="1" s="1"/>
  <c r="H18296" i="1" s="1"/>
  <c r="F17888" i="1" a="1"/>
  <c r="F17888" i="1" s="1"/>
  <c r="H17888" i="1" s="1"/>
  <c r="F1568" i="1" a="1"/>
  <c r="F1568" i="1" s="1"/>
  <c r="H1568" i="1" s="1"/>
  <c r="F10136" i="1" a="1"/>
  <c r="F10136" i="1" s="1"/>
  <c r="H10136" i="1" s="1"/>
  <c r="F15848" i="1" a="1"/>
  <c r="F15848" i="1" s="1"/>
  <c r="H15848" i="1" s="1"/>
  <c r="F1976" i="1" a="1"/>
  <c r="F1976" i="1" s="1"/>
  <c r="H1976" i="1" s="1"/>
  <c r="F19928" i="1" a="1"/>
  <c r="F19928" i="1" s="1"/>
  <c r="H19928" i="1" s="1"/>
  <c r="F12584" i="1" a="1"/>
  <c r="F12584" i="1" s="1"/>
  <c r="H12584" i="1" s="1"/>
  <c r="F9728" i="1" a="1"/>
  <c r="F9728" i="1" s="1"/>
  <c r="H9728" i="1" s="1"/>
  <c r="F4832" i="1" a="1"/>
  <c r="F4832" i="1" s="1"/>
  <c r="H4832" i="1" s="1"/>
  <c r="F19520" i="1" a="1"/>
  <c r="F19520" i="1" s="1"/>
  <c r="H19520" i="1" s="1"/>
  <c r="F7280" i="1" a="1"/>
  <c r="F7280" i="1" s="1"/>
  <c r="H7280" i="1" s="1"/>
  <c r="F16664" i="1" a="1"/>
  <c r="F16664" i="1" s="1"/>
  <c r="H16664" i="1" s="1"/>
  <c r="F6056" i="1" a="1"/>
  <c r="F6056" i="1" s="1"/>
  <c r="H6056" i="1" s="1"/>
  <c r="F17480" i="1" a="1"/>
  <c r="F17480" i="1" s="1"/>
  <c r="H17480" i="1" s="1"/>
  <c r="F752" i="1" a="1"/>
  <c r="F752" i="1" s="1"/>
  <c r="H752" i="1" s="1"/>
  <c r="F7688" i="1" a="1"/>
  <c r="F7688" i="1" s="1"/>
  <c r="H7688" i="1" s="1"/>
  <c r="F13400" i="1" a="1"/>
  <c r="F13400" i="1" s="1"/>
  <c r="H13400" i="1" s="1"/>
  <c r="F17072" i="1" a="1"/>
  <c r="F17072" i="1" s="1"/>
  <c r="H17072" i="1" s="1"/>
  <c r="F12992" i="1" a="1"/>
  <c r="F12992" i="1" s="1"/>
  <c r="H12992" i="1" s="1"/>
  <c r="F14624" i="1" a="1"/>
  <c r="F14624" i="1" s="1"/>
  <c r="H14624" i="1" s="1"/>
  <c r="F12176" i="1" a="1"/>
  <c r="F12176" i="1" s="1"/>
  <c r="H12176" i="1" s="1"/>
  <c r="F8096" i="1" a="1"/>
  <c r="F8096" i="1" s="1"/>
  <c r="H8096" i="1" s="1"/>
  <c r="F13808" i="1" a="1"/>
  <c r="F13808" i="1" s="1"/>
  <c r="H13808" i="1" s="1"/>
  <c r="F6464" i="1" a="1"/>
  <c r="F6464" i="1" s="1"/>
  <c r="H6464" i="1" s="1"/>
  <c r="F4016" i="1" a="1"/>
  <c r="F4016" i="1" s="1"/>
  <c r="H4016" i="1" s="1"/>
  <c r="F10544" i="1" a="1"/>
  <c r="F10544" i="1" s="1"/>
  <c r="H10544" i="1" s="1"/>
  <c r="F4424" i="1" a="1"/>
  <c r="F4424" i="1" s="1"/>
  <c r="H4424" i="1" s="1"/>
  <c r="F9320" i="1" a="1"/>
  <c r="F9320" i="1" s="1"/>
  <c r="H9320" i="1" s="1"/>
  <c r="F14216" i="1" a="1"/>
  <c r="F14216" i="1" s="1"/>
  <c r="H14216" i="1" s="1"/>
  <c r="F2792" i="1" a="1"/>
  <c r="F2792" i="1" s="1"/>
  <c r="H2792" i="1" s="1"/>
  <c r="F3200" i="1" a="1"/>
  <c r="F3200" i="1" s="1"/>
  <c r="H3200" i="1" s="1"/>
  <c r="F19112" i="1" a="1"/>
  <c r="F19112" i="1" s="1"/>
  <c r="H19112" i="1" s="1"/>
  <c r="F16256" i="1" a="1"/>
  <c r="F16256" i="1" s="1"/>
  <c r="H16256" i="1" s="1"/>
  <c r="F5240" i="1" a="1"/>
  <c r="F5240" i="1" s="1"/>
  <c r="H5240" i="1" s="1"/>
  <c r="F18704" i="1" a="1"/>
  <c r="F18704" i="1" s="1"/>
  <c r="H18704" i="1" s="1"/>
  <c r="F20336" i="1" a="1"/>
  <c r="F20336" i="1" s="1"/>
  <c r="H20336" i="1" s="1"/>
  <c r="F11360" i="1" a="1"/>
  <c r="F11360" i="1" s="1"/>
  <c r="H11360" i="1" s="1"/>
  <c r="F11768" i="1" a="1"/>
  <c r="F11768" i="1" s="1"/>
  <c r="H11768" i="1" s="1"/>
  <c r="F2384" i="1" a="1"/>
  <c r="F2384" i="1" s="1"/>
  <c r="H2384" i="1" s="1"/>
  <c r="F5648" i="1" a="1"/>
  <c r="F5648" i="1" s="1"/>
  <c r="H5648" i="1" s="1"/>
  <c r="F3608" i="1" a="1"/>
  <c r="F3608" i="1" s="1"/>
  <c r="H3608" i="1" s="1"/>
  <c r="F4831" i="1" a="1"/>
  <c r="F4831" i="1" s="1"/>
  <c r="H4831" i="1" s="1"/>
  <c r="F4423" i="1" a="1"/>
  <c r="F4423" i="1" s="1"/>
  <c r="H4423" i="1" s="1"/>
  <c r="F10543" i="1" a="1"/>
  <c r="F10543" i="1" s="1"/>
  <c r="H10543" i="1" s="1"/>
  <c r="F14215" i="1" a="1"/>
  <c r="F14215" i="1" s="1"/>
  <c r="H14215" i="1" s="1"/>
  <c r="F9727" i="1" a="1"/>
  <c r="F9727" i="1" s="1"/>
  <c r="H9727" i="1" s="1"/>
  <c r="F8095" i="1" a="1"/>
  <c r="F8095" i="1" s="1"/>
  <c r="H8095" i="1" s="1"/>
  <c r="F17071" i="1" a="1"/>
  <c r="F17071" i="1" s="1"/>
  <c r="H17071" i="1" s="1"/>
  <c r="F6463" i="1" a="1"/>
  <c r="F6463" i="1" s="1"/>
  <c r="H6463" i="1" s="1"/>
  <c r="F5239" i="1" a="1"/>
  <c r="F5239" i="1" s="1"/>
  <c r="H5239" i="1" s="1"/>
  <c r="F16663" i="1" a="1"/>
  <c r="F16663" i="1" s="1"/>
  <c r="H16663" i="1" s="1"/>
  <c r="F7279" i="1" a="1"/>
  <c r="F7279" i="1" s="1"/>
  <c r="H7279" i="1" s="1"/>
  <c r="F14623" i="1" a="1"/>
  <c r="F14623" i="1" s="1"/>
  <c r="H14623" i="1" s="1"/>
  <c r="F8503" i="1" a="1"/>
  <c r="F8503" i="1" s="1"/>
  <c r="H8503" i="1" s="1"/>
  <c r="F1567" i="1" a="1"/>
  <c r="F1567" i="1" s="1"/>
  <c r="H1567" i="1" s="1"/>
  <c r="F6055" i="1" a="1"/>
  <c r="F6055" i="1" s="1"/>
  <c r="H6055" i="1" s="1"/>
  <c r="F8911" i="1" a="1"/>
  <c r="F8911" i="1" s="1"/>
  <c r="H8911" i="1" s="1"/>
  <c r="F2383" i="1" a="1"/>
  <c r="F2383" i="1" s="1"/>
  <c r="H2383" i="1" s="1"/>
  <c r="F1975" i="1" a="1"/>
  <c r="F1975" i="1" s="1"/>
  <c r="H1975" i="1" s="1"/>
  <c r="F20335" i="1" a="1"/>
  <c r="F20335" i="1" s="1"/>
  <c r="H20335" i="1" s="1"/>
  <c r="F12991" i="1" a="1"/>
  <c r="F12991" i="1" s="1"/>
  <c r="H12991" i="1" s="1"/>
  <c r="F12583" i="1" a="1"/>
  <c r="F12583" i="1" s="1"/>
  <c r="H12583" i="1" s="1"/>
  <c r="F15439" i="1" a="1"/>
  <c r="F15439" i="1" s="1"/>
  <c r="H15439" i="1" s="1"/>
  <c r="F9319" i="1" a="1"/>
  <c r="F9319" i="1" s="1"/>
  <c r="H9319" i="1" s="1"/>
  <c r="F6871" i="1" a="1"/>
  <c r="F6871" i="1" s="1"/>
  <c r="H6871" i="1" s="1"/>
  <c r="F10951" i="1" a="1"/>
  <c r="F10951" i="1" s="1"/>
  <c r="H10951" i="1" s="1"/>
  <c r="F12175" i="1" a="1"/>
  <c r="F12175" i="1" s="1"/>
  <c r="H12175" i="1" s="1"/>
  <c r="F7687" i="1" a="1"/>
  <c r="F7687" i="1" s="1"/>
  <c r="H7687" i="1" s="1"/>
  <c r="F10135" i="1" a="1"/>
  <c r="F10135" i="1" s="1"/>
  <c r="H10135" i="1" s="1"/>
  <c r="F15847" i="1" a="1"/>
  <c r="F15847" i="1" s="1"/>
  <c r="H15847" i="1" s="1"/>
  <c r="F17887" i="1" a="1"/>
  <c r="F17887" i="1" s="1"/>
  <c r="H17887" i="1" s="1"/>
  <c r="F2791" i="1" a="1"/>
  <c r="F2791" i="1" s="1"/>
  <c r="H2791" i="1" s="1"/>
  <c r="F11359" i="1" a="1"/>
  <c r="F11359" i="1" s="1"/>
  <c r="H11359" i="1" s="1"/>
  <c r="F17479" i="1" a="1"/>
  <c r="F17479" i="1" s="1"/>
  <c r="H17479" i="1" s="1"/>
  <c r="F16255" i="1" a="1"/>
  <c r="F16255" i="1" s="1"/>
  <c r="H16255" i="1" s="1"/>
  <c r="F15031" i="1" a="1"/>
  <c r="F15031" i="1" s="1"/>
  <c r="H15031" i="1" s="1"/>
  <c r="F18703" i="1" a="1"/>
  <c r="F18703" i="1" s="1"/>
  <c r="H18703" i="1" s="1"/>
  <c r="F19111" i="1" a="1"/>
  <c r="F19111" i="1" s="1"/>
  <c r="H19111" i="1" s="1"/>
  <c r="F4015" i="1" a="1"/>
  <c r="F4015" i="1" s="1"/>
  <c r="H4015" i="1" s="1"/>
  <c r="F5647" i="1" a="1"/>
  <c r="F5647" i="1" s="1"/>
  <c r="H5647" i="1" s="1"/>
  <c r="F18295" i="1" a="1"/>
  <c r="F18295" i="1" s="1"/>
  <c r="H18295" i="1" s="1"/>
  <c r="F19927" i="1" a="1"/>
  <c r="F19927" i="1" s="1"/>
  <c r="H19927" i="1" s="1"/>
  <c r="F3607" i="1" a="1"/>
  <c r="F3607" i="1" s="1"/>
  <c r="H3607" i="1" s="1"/>
  <c r="F13399" i="1" a="1"/>
  <c r="F13399" i="1" s="1"/>
  <c r="H13399" i="1" s="1"/>
  <c r="F13807" i="1" a="1"/>
  <c r="F13807" i="1" s="1"/>
  <c r="H13807" i="1" s="1"/>
  <c r="F751" i="1" a="1"/>
  <c r="F751" i="1" s="1"/>
  <c r="H751" i="1" s="1"/>
  <c r="F1159" i="1" a="1"/>
  <c r="F1159" i="1" s="1"/>
  <c r="H1159" i="1" s="1"/>
  <c r="F19519" i="1" a="1"/>
  <c r="F19519" i="1" s="1"/>
  <c r="H19519" i="1" s="1"/>
  <c r="F11767" i="1" a="1"/>
  <c r="F11767" i="1" s="1"/>
  <c r="H11767" i="1" s="1"/>
  <c r="F3199" i="1" a="1"/>
  <c r="F3199" i="1" s="1"/>
  <c r="H3199" i="1" s="1"/>
  <c r="F17886" i="1" a="1"/>
  <c r="F17886" i="1" s="1"/>
  <c r="H17886" i="1" s="1"/>
  <c r="F13398" i="1" a="1"/>
  <c r="F13398" i="1" s="1"/>
  <c r="H13398" i="1" s="1"/>
  <c r="F1566" i="1" a="1"/>
  <c r="F1566" i="1" s="1"/>
  <c r="H1566" i="1" s="1"/>
  <c r="F1974" i="1" a="1"/>
  <c r="F1974" i="1" s="1"/>
  <c r="H1974" i="1" s="1"/>
  <c r="F15030" i="1" a="1"/>
  <c r="F15030" i="1" s="1"/>
  <c r="H15030" i="1" s="1"/>
  <c r="F20334" i="1" a="1"/>
  <c r="F20334" i="1" s="1"/>
  <c r="H20334" i="1" s="1"/>
  <c r="F4014" i="1" a="1"/>
  <c r="F4014" i="1" s="1"/>
  <c r="H4014" i="1" s="1"/>
  <c r="F7686" i="1" a="1"/>
  <c r="F7686" i="1" s="1"/>
  <c r="H7686" i="1" s="1"/>
  <c r="F4422" i="1" a="1"/>
  <c r="F4422" i="1" s="1"/>
  <c r="H4422" i="1" s="1"/>
  <c r="F16254" i="1" a="1"/>
  <c r="F16254" i="1" s="1"/>
  <c r="H16254" i="1" s="1"/>
  <c r="F750" i="1" a="1"/>
  <c r="F750" i="1" s="1"/>
  <c r="H750" i="1" s="1"/>
  <c r="F3198" i="1" a="1"/>
  <c r="F3198" i="1" s="1"/>
  <c r="H3198" i="1" s="1"/>
  <c r="F3606" i="1" a="1"/>
  <c r="F3606" i="1" s="1"/>
  <c r="H3606" i="1" s="1"/>
  <c r="F11766" i="1" a="1"/>
  <c r="F11766" i="1" s="1"/>
  <c r="H11766" i="1" s="1"/>
  <c r="F8502" i="1" a="1"/>
  <c r="F8502" i="1" s="1"/>
  <c r="H8502" i="1" s="1"/>
  <c r="F11358" i="1" a="1"/>
  <c r="F11358" i="1" s="1"/>
  <c r="H11358" i="1" s="1"/>
  <c r="F4830" i="1" a="1"/>
  <c r="F4830" i="1" s="1"/>
  <c r="H4830" i="1" s="1"/>
  <c r="F6462" i="1" a="1"/>
  <c r="F6462" i="1" s="1"/>
  <c r="H6462" i="1" s="1"/>
  <c r="F18294" i="1" a="1"/>
  <c r="F18294" i="1" s="1"/>
  <c r="H18294" i="1" s="1"/>
  <c r="F7278" i="1" a="1"/>
  <c r="F7278" i="1" s="1"/>
  <c r="H7278" i="1" s="1"/>
  <c r="F12990" i="1" a="1"/>
  <c r="F12990" i="1" s="1"/>
  <c r="H12990" i="1" s="1"/>
  <c r="F5646" i="1" a="1"/>
  <c r="F5646" i="1" s="1"/>
  <c r="H5646" i="1" s="1"/>
  <c r="F17070" i="1" a="1"/>
  <c r="F17070" i="1" s="1"/>
  <c r="H17070" i="1" s="1"/>
  <c r="F2790" i="1" a="1"/>
  <c r="F2790" i="1" s="1"/>
  <c r="H2790" i="1" s="1"/>
  <c r="F6054" i="1" a="1"/>
  <c r="F6054" i="1" s="1"/>
  <c r="H6054" i="1" s="1"/>
  <c r="F18702" i="1" a="1"/>
  <c r="F18702" i="1" s="1"/>
  <c r="H18702" i="1" s="1"/>
  <c r="F10134" i="1" a="1"/>
  <c r="F10134" i="1" s="1"/>
  <c r="H10134" i="1" s="1"/>
  <c r="F1158" i="1" a="1"/>
  <c r="F1158" i="1" s="1"/>
  <c r="H1158" i="1" s="1"/>
  <c r="F9318" i="1" a="1"/>
  <c r="F9318" i="1" s="1"/>
  <c r="H9318" i="1" s="1"/>
  <c r="F2382" i="1" a="1"/>
  <c r="F2382" i="1" s="1"/>
  <c r="H2382" i="1" s="1"/>
  <c r="F10950" i="1" a="1"/>
  <c r="F10950" i="1" s="1"/>
  <c r="H10950" i="1" s="1"/>
  <c r="F12174" i="1" a="1"/>
  <c r="F12174" i="1" s="1"/>
  <c r="H12174" i="1" s="1"/>
  <c r="F17478" i="1" a="1"/>
  <c r="F17478" i="1" s="1"/>
  <c r="H17478" i="1" s="1"/>
  <c r="F10542" i="1" a="1"/>
  <c r="F10542" i="1" s="1"/>
  <c r="H10542" i="1" s="1"/>
  <c r="F16662" i="1" a="1"/>
  <c r="F16662" i="1" s="1"/>
  <c r="H16662" i="1" s="1"/>
  <c r="F12582" i="1" a="1"/>
  <c r="F12582" i="1" s="1"/>
  <c r="H12582" i="1" s="1"/>
  <c r="F19110" i="1" a="1"/>
  <c r="F19110" i="1" s="1"/>
  <c r="H19110" i="1" s="1"/>
  <c r="F14214" i="1" a="1"/>
  <c r="F14214" i="1" s="1"/>
  <c r="H14214" i="1" s="1"/>
  <c r="F8094" i="1" a="1"/>
  <c r="F8094" i="1" s="1"/>
  <c r="H8094" i="1" s="1"/>
  <c r="F15846" i="1" a="1"/>
  <c r="F15846" i="1" s="1"/>
  <c r="H15846" i="1" s="1"/>
  <c r="F9726" i="1" a="1"/>
  <c r="F9726" i="1" s="1"/>
  <c r="H9726" i="1" s="1"/>
  <c r="F6870" i="1" a="1"/>
  <c r="F6870" i="1" s="1"/>
  <c r="H6870" i="1" s="1"/>
  <c r="F19926" i="1" a="1"/>
  <c r="F19926" i="1" s="1"/>
  <c r="H19926" i="1" s="1"/>
  <c r="F14622" i="1" a="1"/>
  <c r="F14622" i="1" s="1"/>
  <c r="H14622" i="1" s="1"/>
  <c r="F19518" i="1" a="1"/>
  <c r="F19518" i="1" s="1"/>
  <c r="H19518" i="1" s="1"/>
  <c r="F5238" i="1" a="1"/>
  <c r="F5238" i="1" s="1"/>
  <c r="H5238" i="1" s="1"/>
  <c r="F15438" i="1" a="1"/>
  <c r="F15438" i="1" s="1"/>
  <c r="H15438" i="1" s="1"/>
  <c r="F8910" i="1" a="1"/>
  <c r="F8910" i="1" s="1"/>
  <c r="H8910" i="1" s="1"/>
  <c r="F13806" i="1" a="1"/>
  <c r="F13806" i="1" s="1"/>
  <c r="H13806" i="1" s="1"/>
  <c r="F1157" i="1" a="1"/>
  <c r="F1157" i="1" s="1"/>
  <c r="H1157" i="1" s="1"/>
  <c r="F17477" i="1" a="1"/>
  <c r="F17477" i="1" s="1"/>
  <c r="H17477" i="1" s="1"/>
  <c r="F1565" i="1" a="1"/>
  <c r="F1565" i="1" s="1"/>
  <c r="H1565" i="1" s="1"/>
  <c r="F12173" i="1" a="1"/>
  <c r="F12173" i="1" s="1"/>
  <c r="H12173" i="1" s="1"/>
  <c r="F9725" i="1" a="1"/>
  <c r="F9725" i="1" s="1"/>
  <c r="H9725" i="1" s="1"/>
  <c r="F5237" i="1" a="1"/>
  <c r="F5237" i="1" s="1"/>
  <c r="H5237" i="1" s="1"/>
  <c r="F10949" i="1" a="1"/>
  <c r="F10949" i="1" s="1"/>
  <c r="H10949" i="1" s="1"/>
  <c r="F15845" i="1" a="1"/>
  <c r="F15845" i="1" s="1"/>
  <c r="H15845" i="1" s="1"/>
  <c r="F13805" i="1" a="1"/>
  <c r="F13805" i="1" s="1"/>
  <c r="H13805" i="1" s="1"/>
  <c r="F15029" i="1" a="1"/>
  <c r="F15029" i="1" s="1"/>
  <c r="H15029" i="1" s="1"/>
  <c r="F15437" i="1" a="1"/>
  <c r="F15437" i="1" s="1"/>
  <c r="H15437" i="1" s="1"/>
  <c r="F7685" i="1" a="1"/>
  <c r="F7685" i="1" s="1"/>
  <c r="H7685" i="1" s="1"/>
  <c r="F5645" i="1" a="1"/>
  <c r="F5645" i="1" s="1"/>
  <c r="H5645" i="1" s="1"/>
  <c r="F12989" i="1" a="1"/>
  <c r="F12989" i="1" s="1"/>
  <c r="H12989" i="1" s="1"/>
  <c r="F18701" i="1" a="1"/>
  <c r="F18701" i="1" s="1"/>
  <c r="H18701" i="1" s="1"/>
  <c r="F13397" i="1" a="1"/>
  <c r="F13397" i="1" s="1"/>
  <c r="H13397" i="1" s="1"/>
  <c r="F2381" i="1" a="1"/>
  <c r="F2381" i="1" s="1"/>
  <c r="H2381" i="1" s="1"/>
  <c r="F9317" i="1" a="1"/>
  <c r="F9317" i="1" s="1"/>
  <c r="H9317" i="1" s="1"/>
  <c r="F2789" i="1" a="1"/>
  <c r="F2789" i="1" s="1"/>
  <c r="H2789" i="1" s="1"/>
  <c r="F20333" i="1" a="1"/>
  <c r="F20333" i="1" s="1"/>
  <c r="H20333" i="1" s="1"/>
  <c r="F11357" i="1" a="1"/>
  <c r="F11357" i="1" s="1"/>
  <c r="H11357" i="1" s="1"/>
  <c r="F6053" i="1" a="1"/>
  <c r="F6053" i="1" s="1"/>
  <c r="H6053" i="1" s="1"/>
  <c r="F8093" i="1" a="1"/>
  <c r="F8093" i="1" s="1"/>
  <c r="H8093" i="1" s="1"/>
  <c r="F3197" i="1" a="1"/>
  <c r="F3197" i="1" s="1"/>
  <c r="H3197" i="1" s="1"/>
  <c r="F8909" i="1" a="1"/>
  <c r="F8909" i="1" s="1"/>
  <c r="H8909" i="1" s="1"/>
  <c r="F14621" i="1" a="1"/>
  <c r="F14621" i="1" s="1"/>
  <c r="H14621" i="1" s="1"/>
  <c r="F14213" i="1" a="1"/>
  <c r="F14213" i="1" s="1"/>
  <c r="H14213" i="1" s="1"/>
  <c r="F16661" i="1" a="1"/>
  <c r="F16661" i="1" s="1"/>
  <c r="H16661" i="1" s="1"/>
  <c r="F19517" i="1" a="1"/>
  <c r="F19517" i="1" s="1"/>
  <c r="H19517" i="1" s="1"/>
  <c r="F3605" i="1" a="1"/>
  <c r="F3605" i="1" s="1"/>
  <c r="H3605" i="1" s="1"/>
  <c r="F16253" i="1" a="1"/>
  <c r="F16253" i="1" s="1"/>
  <c r="H16253" i="1" s="1"/>
  <c r="F17885" i="1" a="1"/>
  <c r="F17885" i="1" s="1"/>
  <c r="H17885" i="1" s="1"/>
  <c r="F17069" i="1" a="1"/>
  <c r="F17069" i="1" s="1"/>
  <c r="H17069" i="1" s="1"/>
  <c r="F18293" i="1" a="1"/>
  <c r="F18293" i="1" s="1"/>
  <c r="H18293" i="1" s="1"/>
  <c r="F749" i="1" a="1"/>
  <c r="F749" i="1" s="1"/>
  <c r="H749" i="1" s="1"/>
  <c r="F4013" i="1" a="1"/>
  <c r="F4013" i="1" s="1"/>
  <c r="H4013" i="1" s="1"/>
  <c r="F6869" i="1" a="1"/>
  <c r="F6869" i="1" s="1"/>
  <c r="H6869" i="1" s="1"/>
  <c r="F10541" i="1" a="1"/>
  <c r="F10541" i="1" s="1"/>
  <c r="H10541" i="1" s="1"/>
  <c r="F10133" i="1" a="1"/>
  <c r="F10133" i="1" s="1"/>
  <c r="H10133" i="1" s="1"/>
  <c r="F12581" i="1" a="1"/>
  <c r="F12581" i="1" s="1"/>
  <c r="H12581" i="1" s="1"/>
  <c r="F8501" i="1" a="1"/>
  <c r="F8501" i="1" s="1"/>
  <c r="H8501" i="1" s="1"/>
  <c r="F4829" i="1" a="1"/>
  <c r="F4829" i="1" s="1"/>
  <c r="H4829" i="1" s="1"/>
  <c r="F6461" i="1" a="1"/>
  <c r="F6461" i="1" s="1"/>
  <c r="H6461" i="1" s="1"/>
  <c r="F11765" i="1" a="1"/>
  <c r="F11765" i="1" s="1"/>
  <c r="H11765" i="1" s="1"/>
  <c r="F1973" i="1" a="1"/>
  <c r="F1973" i="1" s="1"/>
  <c r="H1973" i="1" s="1"/>
  <c r="F7277" i="1" a="1"/>
  <c r="F7277" i="1" s="1"/>
  <c r="H7277" i="1" s="1"/>
  <c r="F19109" i="1" a="1"/>
  <c r="F19109" i="1" s="1"/>
  <c r="H19109" i="1" s="1"/>
  <c r="F4421" i="1" a="1"/>
  <c r="F4421" i="1" s="1"/>
  <c r="H4421" i="1" s="1"/>
  <c r="F19925" i="1" a="1"/>
  <c r="F19925" i="1" s="1"/>
  <c r="H19925" i="1" s="1"/>
  <c r="F10948" i="1" a="1"/>
  <c r="F10948" i="1" s="1"/>
  <c r="H10948" i="1" s="1"/>
  <c r="F3196" i="1" a="1"/>
  <c r="F3196" i="1" s="1"/>
  <c r="H3196" i="1" s="1"/>
  <c r="F748" i="1" a="1"/>
  <c r="F748" i="1" s="1"/>
  <c r="H748" i="1" s="1"/>
  <c r="F18700" i="1" a="1"/>
  <c r="F18700" i="1" s="1"/>
  <c r="H18700" i="1" s="1"/>
  <c r="F13396" i="1" a="1"/>
  <c r="F13396" i="1" s="1"/>
  <c r="H13396" i="1" s="1"/>
  <c r="F17884" i="1" a="1"/>
  <c r="F17884" i="1" s="1"/>
  <c r="H17884" i="1" s="1"/>
  <c r="F11764" i="1" a="1"/>
  <c r="F11764" i="1" s="1"/>
  <c r="H11764" i="1" s="1"/>
  <c r="F11356" i="1" a="1"/>
  <c r="F11356" i="1" s="1"/>
  <c r="H11356" i="1" s="1"/>
  <c r="F16660" i="1" a="1"/>
  <c r="F16660" i="1" s="1"/>
  <c r="H16660" i="1" s="1"/>
  <c r="F15844" i="1" a="1"/>
  <c r="F15844" i="1" s="1"/>
  <c r="H15844" i="1" s="1"/>
  <c r="F6052" i="1" a="1"/>
  <c r="F6052" i="1" s="1"/>
  <c r="H6052" i="1" s="1"/>
  <c r="F5236" i="1" a="1"/>
  <c r="F5236" i="1" s="1"/>
  <c r="H5236" i="1" s="1"/>
  <c r="F15436" i="1" a="1"/>
  <c r="F15436" i="1" s="1"/>
  <c r="H15436" i="1" s="1"/>
  <c r="F4420" i="1" a="1"/>
  <c r="F4420" i="1" s="1"/>
  <c r="H4420" i="1" s="1"/>
  <c r="F12172" i="1" a="1"/>
  <c r="F12172" i="1" s="1"/>
  <c r="H12172" i="1" s="1"/>
  <c r="F12580" i="1" a="1"/>
  <c r="F12580" i="1" s="1"/>
  <c r="H12580" i="1" s="1"/>
  <c r="F8500" i="1" a="1"/>
  <c r="F8500" i="1" s="1"/>
  <c r="H8500" i="1" s="1"/>
  <c r="F20332" i="1" a="1"/>
  <c r="F20332" i="1" s="1"/>
  <c r="H20332" i="1" s="1"/>
  <c r="F13804" i="1" a="1"/>
  <c r="F13804" i="1" s="1"/>
  <c r="H13804" i="1" s="1"/>
  <c r="F2380" i="1" a="1"/>
  <c r="F2380" i="1" s="1"/>
  <c r="H2380" i="1" s="1"/>
  <c r="F10540" i="1" a="1"/>
  <c r="F10540" i="1" s="1"/>
  <c r="H10540" i="1" s="1"/>
  <c r="F2788" i="1" a="1"/>
  <c r="F2788" i="1" s="1"/>
  <c r="H2788" i="1" s="1"/>
  <c r="F7276" i="1" a="1"/>
  <c r="F7276" i="1" s="1"/>
  <c r="H7276" i="1" s="1"/>
  <c r="F18292" i="1" a="1"/>
  <c r="F18292" i="1" s="1"/>
  <c r="H18292" i="1" s="1"/>
  <c r="F8092" i="1" a="1"/>
  <c r="F8092" i="1" s="1"/>
  <c r="H8092" i="1" s="1"/>
  <c r="F19108" i="1" a="1"/>
  <c r="F19108" i="1" s="1"/>
  <c r="H19108" i="1" s="1"/>
  <c r="F12988" i="1" a="1"/>
  <c r="F12988" i="1" s="1"/>
  <c r="H12988" i="1" s="1"/>
  <c r="F9724" i="1" a="1"/>
  <c r="F9724" i="1" s="1"/>
  <c r="H9724" i="1" s="1"/>
  <c r="F3604" i="1" a="1"/>
  <c r="F3604" i="1" s="1"/>
  <c r="H3604" i="1" s="1"/>
  <c r="F10132" i="1" a="1"/>
  <c r="F10132" i="1" s="1"/>
  <c r="H10132" i="1" s="1"/>
  <c r="F9316" i="1" a="1"/>
  <c r="F9316" i="1" s="1"/>
  <c r="H9316" i="1" s="1"/>
  <c r="F17476" i="1" a="1"/>
  <c r="F17476" i="1" s="1"/>
  <c r="H17476" i="1" s="1"/>
  <c r="F4828" i="1" a="1"/>
  <c r="F4828" i="1" s="1"/>
  <c r="H4828" i="1" s="1"/>
  <c r="F14212" i="1" a="1"/>
  <c r="F14212" i="1" s="1"/>
  <c r="H14212" i="1" s="1"/>
  <c r="F6868" i="1" a="1"/>
  <c r="F6868" i="1" s="1"/>
  <c r="H6868" i="1" s="1"/>
  <c r="F5644" i="1" a="1"/>
  <c r="F5644" i="1" s="1"/>
  <c r="H5644" i="1" s="1"/>
  <c r="F4012" i="1" a="1"/>
  <c r="F4012" i="1" s="1"/>
  <c r="H4012" i="1" s="1"/>
  <c r="F19516" i="1" a="1"/>
  <c r="F19516" i="1" s="1"/>
  <c r="H19516" i="1" s="1"/>
  <c r="F16252" i="1" a="1"/>
  <c r="F16252" i="1" s="1"/>
  <c r="H16252" i="1" s="1"/>
  <c r="F15028" i="1" a="1"/>
  <c r="F15028" i="1" s="1"/>
  <c r="H15028" i="1" s="1"/>
  <c r="F7684" i="1" a="1"/>
  <c r="F7684" i="1" s="1"/>
  <c r="H7684" i="1" s="1"/>
  <c r="F1972" i="1" a="1"/>
  <c r="F1972" i="1" s="1"/>
  <c r="H1972" i="1" s="1"/>
  <c r="F14620" i="1" a="1"/>
  <c r="F14620" i="1" s="1"/>
  <c r="H14620" i="1" s="1"/>
  <c r="F6460" i="1" a="1"/>
  <c r="F6460" i="1" s="1"/>
  <c r="H6460" i="1" s="1"/>
  <c r="F1156" i="1" a="1"/>
  <c r="F1156" i="1" s="1"/>
  <c r="H1156" i="1" s="1"/>
  <c r="F1564" i="1" a="1"/>
  <c r="F1564" i="1" s="1"/>
  <c r="H1564" i="1" s="1"/>
  <c r="F17068" i="1" a="1"/>
  <c r="F17068" i="1" s="1"/>
  <c r="H17068" i="1" s="1"/>
  <c r="F19924" i="1" a="1"/>
  <c r="F19924" i="1" s="1"/>
  <c r="H19924" i="1" s="1"/>
  <c r="F8908" i="1" a="1"/>
  <c r="F8908" i="1" s="1"/>
  <c r="H8908" i="1" s="1"/>
  <c r="F1155" i="1" a="1"/>
  <c r="F1155" i="1" s="1"/>
  <c r="H1155" i="1" s="1"/>
  <c r="F4419" i="1" a="1"/>
  <c r="F4419" i="1" s="1"/>
  <c r="H4419" i="1" s="1"/>
  <c r="F11355" i="1" a="1"/>
  <c r="F11355" i="1" s="1"/>
  <c r="H11355" i="1" s="1"/>
  <c r="F19923" i="1" a="1"/>
  <c r="F19923" i="1" s="1"/>
  <c r="H19923" i="1" s="1"/>
  <c r="F5235" i="1" a="1"/>
  <c r="F5235" i="1" s="1"/>
  <c r="H5235" i="1" s="1"/>
  <c r="F18699" i="1" a="1"/>
  <c r="F18699" i="1" s="1"/>
  <c r="H18699" i="1" s="1"/>
  <c r="F19515" i="1" a="1"/>
  <c r="F19515" i="1" s="1"/>
  <c r="H19515" i="1" s="1"/>
  <c r="F8907" i="1" a="1"/>
  <c r="F8907" i="1" s="1"/>
  <c r="H8907" i="1" s="1"/>
  <c r="F9315" i="1" a="1"/>
  <c r="F9315" i="1" s="1"/>
  <c r="H9315" i="1" s="1"/>
  <c r="F12987" i="1" a="1"/>
  <c r="F12987" i="1" s="1"/>
  <c r="H12987" i="1" s="1"/>
  <c r="F4827" i="1" a="1"/>
  <c r="F4827" i="1" s="1"/>
  <c r="H4827" i="1" s="1"/>
  <c r="F1563" i="1" a="1"/>
  <c r="F1563" i="1" s="1"/>
  <c r="H1563" i="1" s="1"/>
  <c r="F7275" i="1" a="1"/>
  <c r="F7275" i="1" s="1"/>
  <c r="H7275" i="1" s="1"/>
  <c r="F15843" i="1" a="1"/>
  <c r="F15843" i="1" s="1"/>
  <c r="H15843" i="1" s="1"/>
  <c r="F15027" i="1" a="1"/>
  <c r="F15027" i="1" s="1"/>
  <c r="H15027" i="1" s="1"/>
  <c r="F14619" i="1" a="1"/>
  <c r="F14619" i="1" s="1"/>
  <c r="H14619" i="1" s="1"/>
  <c r="F10131" i="1" a="1"/>
  <c r="F10131" i="1" s="1"/>
  <c r="H10131" i="1" s="1"/>
  <c r="F8091" i="1" a="1"/>
  <c r="F8091" i="1" s="1"/>
  <c r="H8091" i="1" s="1"/>
  <c r="F16659" i="1" a="1"/>
  <c r="F16659" i="1" s="1"/>
  <c r="H16659" i="1" s="1"/>
  <c r="F17883" i="1" a="1"/>
  <c r="F17883" i="1" s="1"/>
  <c r="H17883" i="1" s="1"/>
  <c r="F3603" i="1" a="1"/>
  <c r="F3603" i="1" s="1"/>
  <c r="H3603" i="1" s="1"/>
  <c r="F18291" i="1" a="1"/>
  <c r="F18291" i="1" s="1"/>
  <c r="H18291" i="1" s="1"/>
  <c r="F6051" i="1" a="1"/>
  <c r="F6051" i="1" s="1"/>
  <c r="H6051" i="1" s="1"/>
  <c r="F6459" i="1" a="1"/>
  <c r="F6459" i="1" s="1"/>
  <c r="H6459" i="1" s="1"/>
  <c r="F13803" i="1" a="1"/>
  <c r="F13803" i="1" s="1"/>
  <c r="H13803" i="1" s="1"/>
  <c r="F747" i="1" a="1"/>
  <c r="F747" i="1" s="1"/>
  <c r="H747" i="1" s="1"/>
  <c r="F14211" i="1" a="1"/>
  <c r="F14211" i="1" s="1"/>
  <c r="H14211" i="1" s="1"/>
  <c r="F2787" i="1" a="1"/>
  <c r="F2787" i="1" s="1"/>
  <c r="H2787" i="1" s="1"/>
  <c r="F13395" i="1" a="1"/>
  <c r="F13395" i="1" s="1"/>
  <c r="H13395" i="1" s="1"/>
  <c r="F2379" i="1" a="1"/>
  <c r="F2379" i="1" s="1"/>
  <c r="H2379" i="1" s="1"/>
  <c r="F6867" i="1" a="1"/>
  <c r="F6867" i="1" s="1"/>
  <c r="H6867" i="1" s="1"/>
  <c r="F7683" i="1" a="1"/>
  <c r="F7683" i="1" s="1"/>
  <c r="H7683" i="1" s="1"/>
  <c r="F17475" i="1" a="1"/>
  <c r="F17475" i="1" s="1"/>
  <c r="H17475" i="1" s="1"/>
  <c r="F10947" i="1" a="1"/>
  <c r="F10947" i="1" s="1"/>
  <c r="H10947" i="1" s="1"/>
  <c r="F16251" i="1" a="1"/>
  <c r="F16251" i="1" s="1"/>
  <c r="H16251" i="1" s="1"/>
  <c r="F11763" i="1" a="1"/>
  <c r="F11763" i="1" s="1"/>
  <c r="H11763" i="1" s="1"/>
  <c r="F5643" i="1" a="1"/>
  <c r="F5643" i="1" s="1"/>
  <c r="H5643" i="1" s="1"/>
  <c r="F20331" i="1" a="1"/>
  <c r="F20331" i="1" s="1"/>
  <c r="H20331" i="1" s="1"/>
  <c r="F19107" i="1" a="1"/>
  <c r="F19107" i="1" s="1"/>
  <c r="H19107" i="1" s="1"/>
  <c r="F4011" i="1" a="1"/>
  <c r="F4011" i="1" s="1"/>
  <c r="H4011" i="1" s="1"/>
  <c r="F12171" i="1" a="1"/>
  <c r="F12171" i="1" s="1"/>
  <c r="H12171" i="1" s="1"/>
  <c r="F8499" i="1" a="1"/>
  <c r="F8499" i="1" s="1"/>
  <c r="H8499" i="1" s="1"/>
  <c r="F15435" i="1" a="1"/>
  <c r="F15435" i="1" s="1"/>
  <c r="H15435" i="1" s="1"/>
  <c r="F17067" i="1" a="1"/>
  <c r="F17067" i="1" s="1"/>
  <c r="H17067" i="1" s="1"/>
  <c r="F10539" i="1" a="1"/>
  <c r="F10539" i="1" s="1"/>
  <c r="H10539" i="1" s="1"/>
  <c r="F1971" i="1" a="1"/>
  <c r="F1971" i="1" s="1"/>
  <c r="H1971" i="1" s="1"/>
  <c r="F12579" i="1" a="1"/>
  <c r="F12579" i="1" s="1"/>
  <c r="H12579" i="1" s="1"/>
  <c r="F9723" i="1" a="1"/>
  <c r="F9723" i="1" s="1"/>
  <c r="H9723" i="1" s="1"/>
  <c r="F3195" i="1" a="1"/>
  <c r="F3195" i="1" s="1"/>
  <c r="H3195" i="1" s="1"/>
  <c r="F16658" i="1" a="1"/>
  <c r="F16658" i="1" s="1"/>
  <c r="H16658" i="1" s="1"/>
  <c r="F2378" i="1" a="1"/>
  <c r="F2378" i="1" s="1"/>
  <c r="H2378" i="1" s="1"/>
  <c r="F3602" i="1" a="1"/>
  <c r="F3602" i="1" s="1"/>
  <c r="H3602" i="1" s="1"/>
  <c r="F6866" i="1" a="1"/>
  <c r="F6866" i="1" s="1"/>
  <c r="H6866" i="1" s="1"/>
  <c r="F18698" i="1" a="1"/>
  <c r="F18698" i="1" s="1"/>
  <c r="H18698" i="1" s="1"/>
  <c r="F19514" i="1" a="1"/>
  <c r="F19514" i="1" s="1"/>
  <c r="H19514" i="1" s="1"/>
  <c r="F2786" i="1" a="1"/>
  <c r="F2786" i="1" s="1"/>
  <c r="H2786" i="1" s="1"/>
  <c r="F14210" i="1" a="1"/>
  <c r="F14210" i="1" s="1"/>
  <c r="H14210" i="1" s="1"/>
  <c r="F15434" i="1" a="1"/>
  <c r="F15434" i="1" s="1"/>
  <c r="H15434" i="1" s="1"/>
  <c r="F4010" i="1" a="1"/>
  <c r="F4010" i="1" s="1"/>
  <c r="H4010" i="1" s="1"/>
  <c r="F10538" i="1" a="1"/>
  <c r="F10538" i="1" s="1"/>
  <c r="H10538" i="1" s="1"/>
  <c r="F17474" i="1" a="1"/>
  <c r="F17474" i="1" s="1"/>
  <c r="H17474" i="1" s="1"/>
  <c r="F19106" i="1" a="1"/>
  <c r="F19106" i="1" s="1"/>
  <c r="H19106" i="1" s="1"/>
  <c r="F10946" i="1" a="1"/>
  <c r="F10946" i="1" s="1"/>
  <c r="H10946" i="1" s="1"/>
  <c r="F11762" i="1" a="1"/>
  <c r="F11762" i="1" s="1"/>
  <c r="H11762" i="1" s="1"/>
  <c r="F1562" i="1" a="1"/>
  <c r="F1562" i="1" s="1"/>
  <c r="H1562" i="1" s="1"/>
  <c r="F6458" i="1" a="1"/>
  <c r="F6458" i="1" s="1"/>
  <c r="H6458" i="1" s="1"/>
  <c r="F5234" i="1" a="1"/>
  <c r="F5234" i="1" s="1"/>
  <c r="H5234" i="1" s="1"/>
  <c r="F1154" i="1" a="1"/>
  <c r="F1154" i="1" s="1"/>
  <c r="H1154" i="1" s="1"/>
  <c r="F5642" i="1" a="1"/>
  <c r="F5642" i="1" s="1"/>
  <c r="H5642" i="1" s="1"/>
  <c r="F11354" i="1" a="1"/>
  <c r="F11354" i="1" s="1"/>
  <c r="H11354" i="1" s="1"/>
  <c r="F8906" i="1" a="1"/>
  <c r="F8906" i="1" s="1"/>
  <c r="H8906" i="1" s="1"/>
  <c r="F20330" i="1" a="1"/>
  <c r="F20330" i="1" s="1"/>
  <c r="H20330" i="1" s="1"/>
  <c r="F8090" i="1" a="1"/>
  <c r="F8090" i="1" s="1"/>
  <c r="H8090" i="1" s="1"/>
  <c r="F12170" i="1" a="1"/>
  <c r="F12170" i="1" s="1"/>
  <c r="H12170" i="1" s="1"/>
  <c r="F4826" i="1" a="1"/>
  <c r="F4826" i="1" s="1"/>
  <c r="H4826" i="1" s="1"/>
  <c r="F7274" i="1" a="1"/>
  <c r="F7274" i="1" s="1"/>
  <c r="H7274" i="1" s="1"/>
  <c r="F4418" i="1" a="1"/>
  <c r="F4418" i="1" s="1"/>
  <c r="H4418" i="1" s="1"/>
  <c r="F7682" i="1" a="1"/>
  <c r="F7682" i="1" s="1"/>
  <c r="H7682" i="1" s="1"/>
  <c r="F19922" i="1" a="1"/>
  <c r="F19922" i="1" s="1"/>
  <c r="H19922" i="1" s="1"/>
  <c r="F3194" i="1" a="1"/>
  <c r="F3194" i="1" s="1"/>
  <c r="H3194" i="1" s="1"/>
  <c r="F8498" i="1" a="1"/>
  <c r="F8498" i="1" s="1"/>
  <c r="H8498" i="1" s="1"/>
  <c r="F17066" i="1" a="1"/>
  <c r="F17066" i="1" s="1"/>
  <c r="H17066" i="1" s="1"/>
  <c r="F16250" i="1" a="1"/>
  <c r="F16250" i="1" s="1"/>
  <c r="H16250" i="1" s="1"/>
  <c r="F1970" i="1" a="1"/>
  <c r="F1970" i="1" s="1"/>
  <c r="H1970" i="1" s="1"/>
  <c r="F6050" i="1" a="1"/>
  <c r="F6050" i="1" s="1"/>
  <c r="H6050" i="1" s="1"/>
  <c r="F18290" i="1" a="1"/>
  <c r="F18290" i="1" s="1"/>
  <c r="H18290" i="1" s="1"/>
  <c r="F9314" i="1" a="1"/>
  <c r="F9314" i="1" s="1"/>
  <c r="H9314" i="1" s="1"/>
  <c r="F12986" i="1" a="1"/>
  <c r="F12986" i="1" s="1"/>
  <c r="H12986" i="1" s="1"/>
  <c r="F17882" i="1" a="1"/>
  <c r="F17882" i="1" s="1"/>
  <c r="H17882" i="1" s="1"/>
  <c r="F12578" i="1" a="1"/>
  <c r="F12578" i="1" s="1"/>
  <c r="H12578" i="1" s="1"/>
  <c r="F746" i="1" a="1"/>
  <c r="F746" i="1" s="1"/>
  <c r="H746" i="1" s="1"/>
  <c r="F15842" i="1" a="1"/>
  <c r="F15842" i="1" s="1"/>
  <c r="H15842" i="1" s="1"/>
  <c r="F9722" i="1" a="1"/>
  <c r="F9722" i="1" s="1"/>
  <c r="H9722" i="1" s="1"/>
  <c r="F13802" i="1" a="1"/>
  <c r="F13802" i="1" s="1"/>
  <c r="H13802" i="1" s="1"/>
  <c r="F15026" i="1" a="1"/>
  <c r="F15026" i="1" s="1"/>
  <c r="H15026" i="1" s="1"/>
  <c r="F13394" i="1" a="1"/>
  <c r="F13394" i="1" s="1"/>
  <c r="H13394" i="1" s="1"/>
  <c r="F10130" i="1" a="1"/>
  <c r="F10130" i="1" s="1"/>
  <c r="H10130" i="1" s="1"/>
  <c r="F14618" i="1" a="1"/>
  <c r="F14618" i="1" s="1"/>
  <c r="H14618" i="1" s="1"/>
  <c r="F10945" i="1" a="1"/>
  <c r="F10945" i="1" s="1"/>
  <c r="H10945" i="1" s="1"/>
  <c r="F14617" i="1" a="1"/>
  <c r="F14617" i="1" s="1"/>
  <c r="H14617" i="1" s="1"/>
  <c r="F4825" i="1" a="1"/>
  <c r="F4825" i="1" s="1"/>
  <c r="H4825" i="1" s="1"/>
  <c r="F2377" i="1" a="1"/>
  <c r="F2377" i="1" s="1"/>
  <c r="H2377" i="1" s="1"/>
  <c r="F7273" i="1" a="1"/>
  <c r="F7273" i="1" s="1"/>
  <c r="H7273" i="1" s="1"/>
  <c r="F6049" i="1" a="1"/>
  <c r="F6049" i="1" s="1"/>
  <c r="H6049" i="1" s="1"/>
  <c r="F12169" i="1" a="1"/>
  <c r="F12169" i="1" s="1"/>
  <c r="H12169" i="1" s="1"/>
  <c r="F16249" i="1" a="1"/>
  <c r="F16249" i="1" s="1"/>
  <c r="H16249" i="1" s="1"/>
  <c r="F19513" i="1" a="1"/>
  <c r="F19513" i="1" s="1"/>
  <c r="H19513" i="1" s="1"/>
  <c r="F10129" i="1" a="1"/>
  <c r="F10129" i="1" s="1"/>
  <c r="H10129" i="1" s="1"/>
  <c r="F9721" i="1" a="1"/>
  <c r="F9721" i="1" s="1"/>
  <c r="H9721" i="1" s="1"/>
  <c r="F16657" i="1" a="1"/>
  <c r="F16657" i="1" s="1"/>
  <c r="H16657" i="1" s="1"/>
  <c r="F13801" i="1" a="1"/>
  <c r="F13801" i="1" s="1"/>
  <c r="H13801" i="1" s="1"/>
  <c r="F17065" i="1" a="1"/>
  <c r="F17065" i="1" s="1"/>
  <c r="H17065" i="1" s="1"/>
  <c r="F10537" i="1" a="1"/>
  <c r="F10537" i="1" s="1"/>
  <c r="H10537" i="1" s="1"/>
  <c r="F15025" i="1" a="1"/>
  <c r="F15025" i="1" s="1"/>
  <c r="H15025" i="1" s="1"/>
  <c r="F18289" i="1" a="1"/>
  <c r="F18289" i="1" s="1"/>
  <c r="H18289" i="1" s="1"/>
  <c r="F9313" i="1" a="1"/>
  <c r="F9313" i="1" s="1"/>
  <c r="H9313" i="1" s="1"/>
  <c r="F14209" i="1" a="1"/>
  <c r="F14209" i="1" s="1"/>
  <c r="H14209" i="1" s="1"/>
  <c r="F17881" i="1" a="1"/>
  <c r="F17881" i="1" s="1"/>
  <c r="H17881" i="1" s="1"/>
  <c r="F11353" i="1" a="1"/>
  <c r="F11353" i="1" s="1"/>
  <c r="H11353" i="1" s="1"/>
  <c r="F12577" i="1" a="1"/>
  <c r="F12577" i="1" s="1"/>
  <c r="H12577" i="1" s="1"/>
  <c r="F2785" i="1" a="1"/>
  <c r="F2785" i="1" s="1"/>
  <c r="H2785" i="1" s="1"/>
  <c r="F745" i="1" a="1"/>
  <c r="F745" i="1" s="1"/>
  <c r="H745" i="1" s="1"/>
  <c r="F11761" i="1" a="1"/>
  <c r="F11761" i="1" s="1"/>
  <c r="H11761" i="1" s="1"/>
  <c r="F8905" i="1" a="1"/>
  <c r="F8905" i="1" s="1"/>
  <c r="H8905" i="1" s="1"/>
  <c r="F5641" i="1" a="1"/>
  <c r="F5641" i="1" s="1"/>
  <c r="H5641" i="1" s="1"/>
  <c r="F7681" i="1" a="1"/>
  <c r="F7681" i="1" s="1"/>
  <c r="H7681" i="1" s="1"/>
  <c r="F17473" i="1" a="1"/>
  <c r="F17473" i="1" s="1"/>
  <c r="H17473" i="1" s="1"/>
  <c r="F12985" i="1" a="1"/>
  <c r="F12985" i="1" s="1"/>
  <c r="H12985" i="1" s="1"/>
  <c r="F1153" i="1" a="1"/>
  <c r="F1153" i="1" s="1"/>
  <c r="H1153" i="1" s="1"/>
  <c r="F3193" i="1" a="1"/>
  <c r="F3193" i="1" s="1"/>
  <c r="H3193" i="1" s="1"/>
  <c r="F4417" i="1" a="1"/>
  <c r="F4417" i="1" s="1"/>
  <c r="H4417" i="1" s="1"/>
  <c r="F15433" i="1" a="1"/>
  <c r="F15433" i="1" s="1"/>
  <c r="H15433" i="1" s="1"/>
  <c r="F20329" i="1" a="1"/>
  <c r="F20329" i="1" s="1"/>
  <c r="H20329" i="1" s="1"/>
  <c r="F19921" i="1" a="1"/>
  <c r="F19921" i="1" s="1"/>
  <c r="H19921" i="1" s="1"/>
  <c r="F1969" i="1" a="1"/>
  <c r="F1969" i="1" s="1"/>
  <c r="H1969" i="1" s="1"/>
  <c r="F8497" i="1" a="1"/>
  <c r="F8497" i="1" s="1"/>
  <c r="H8497" i="1" s="1"/>
  <c r="F8089" i="1" a="1"/>
  <c r="F8089" i="1" s="1"/>
  <c r="H8089" i="1" s="1"/>
  <c r="F1561" i="1" a="1"/>
  <c r="F1561" i="1" s="1"/>
  <c r="H1561" i="1" s="1"/>
  <c r="F6457" i="1" a="1"/>
  <c r="F6457" i="1" s="1"/>
  <c r="H6457" i="1" s="1"/>
  <c r="F4009" i="1" a="1"/>
  <c r="F4009" i="1" s="1"/>
  <c r="H4009" i="1" s="1"/>
  <c r="F19105" i="1" a="1"/>
  <c r="F19105" i="1" s="1"/>
  <c r="H19105" i="1" s="1"/>
  <c r="F15841" i="1" a="1"/>
  <c r="F15841" i="1" s="1"/>
  <c r="H15841" i="1" s="1"/>
  <c r="F6865" i="1" a="1"/>
  <c r="F6865" i="1" s="1"/>
  <c r="H6865" i="1" s="1"/>
  <c r="F3601" i="1" a="1"/>
  <c r="F3601" i="1" s="1"/>
  <c r="H3601" i="1" s="1"/>
  <c r="F5233" i="1" a="1"/>
  <c r="F5233" i="1" s="1"/>
  <c r="H5233" i="1" s="1"/>
  <c r="F13393" i="1" a="1"/>
  <c r="F13393" i="1" s="1"/>
  <c r="H13393" i="1" s="1"/>
  <c r="F18697" i="1" a="1"/>
  <c r="F18697" i="1" s="1"/>
  <c r="H18697" i="1" s="1"/>
  <c r="F14616" i="1" a="1"/>
  <c r="F14616" i="1" s="1"/>
  <c r="H14616" i="1" s="1"/>
  <c r="F2376" i="1" a="1"/>
  <c r="F2376" i="1" s="1"/>
  <c r="H2376" i="1" s="1"/>
  <c r="F4416" i="1" a="1"/>
  <c r="F4416" i="1" s="1"/>
  <c r="H4416" i="1" s="1"/>
  <c r="F12168" i="1" a="1"/>
  <c r="F12168" i="1" s="1"/>
  <c r="H12168" i="1" s="1"/>
  <c r="F1560" i="1" a="1"/>
  <c r="F1560" i="1" s="1"/>
  <c r="H1560" i="1" s="1"/>
  <c r="F17880" i="1" a="1"/>
  <c r="F17880" i="1" s="1"/>
  <c r="H17880" i="1" s="1"/>
  <c r="F3600" i="1" a="1"/>
  <c r="F3600" i="1" s="1"/>
  <c r="H3600" i="1" s="1"/>
  <c r="F10944" i="1" a="1"/>
  <c r="F10944" i="1" s="1"/>
  <c r="H10944" i="1" s="1"/>
  <c r="F19104" i="1" a="1"/>
  <c r="F19104" i="1" s="1"/>
  <c r="H19104" i="1" s="1"/>
  <c r="F8496" i="1" a="1"/>
  <c r="F8496" i="1" s="1"/>
  <c r="H8496" i="1" s="1"/>
  <c r="F4824" i="1" a="1"/>
  <c r="F4824" i="1" s="1"/>
  <c r="H4824" i="1" s="1"/>
  <c r="F20328" i="1" a="1"/>
  <c r="F20328" i="1" s="1"/>
  <c r="H20328" i="1" s="1"/>
  <c r="F15840" i="1" a="1"/>
  <c r="F15840" i="1" s="1"/>
  <c r="H15840" i="1" s="1"/>
  <c r="F8088" i="1" a="1"/>
  <c r="F8088" i="1" s="1"/>
  <c r="H8088" i="1" s="1"/>
  <c r="F5232" i="1" a="1"/>
  <c r="F5232" i="1" s="1"/>
  <c r="H5232" i="1" s="1"/>
  <c r="F16248" i="1" a="1"/>
  <c r="F16248" i="1" s="1"/>
  <c r="H16248" i="1" s="1"/>
  <c r="F17064" i="1" a="1"/>
  <c r="F17064" i="1" s="1"/>
  <c r="H17064" i="1" s="1"/>
  <c r="F17472" i="1" a="1"/>
  <c r="F17472" i="1" s="1"/>
  <c r="H17472" i="1" s="1"/>
  <c r="F10536" i="1" a="1"/>
  <c r="F10536" i="1" s="1"/>
  <c r="H10536" i="1" s="1"/>
  <c r="F11760" i="1" a="1"/>
  <c r="F11760" i="1" s="1"/>
  <c r="H11760" i="1" s="1"/>
  <c r="F2784" i="1" a="1"/>
  <c r="F2784" i="1" s="1"/>
  <c r="H2784" i="1" s="1"/>
  <c r="F5640" i="1" a="1"/>
  <c r="F5640" i="1" s="1"/>
  <c r="H5640" i="1" s="1"/>
  <c r="F12576" i="1" a="1"/>
  <c r="F12576" i="1" s="1"/>
  <c r="H12576" i="1" s="1"/>
  <c r="F6864" i="1" a="1"/>
  <c r="F6864" i="1" s="1"/>
  <c r="H6864" i="1" s="1"/>
  <c r="F11352" i="1" a="1"/>
  <c r="F11352" i="1" s="1"/>
  <c r="H11352" i="1" s="1"/>
  <c r="F18696" i="1" a="1"/>
  <c r="F18696" i="1" s="1"/>
  <c r="H18696" i="1" s="1"/>
  <c r="F15432" i="1" a="1"/>
  <c r="F15432" i="1" s="1"/>
  <c r="H15432" i="1" s="1"/>
  <c r="F3192" i="1" a="1"/>
  <c r="F3192" i="1" s="1"/>
  <c r="H3192" i="1" s="1"/>
  <c r="F15024" i="1" a="1"/>
  <c r="F15024" i="1" s="1"/>
  <c r="H15024" i="1" s="1"/>
  <c r="F18288" i="1" a="1"/>
  <c r="F18288" i="1" s="1"/>
  <c r="H18288" i="1" s="1"/>
  <c r="F1968" i="1" a="1"/>
  <c r="F1968" i="1" s="1"/>
  <c r="H1968" i="1" s="1"/>
  <c r="F13800" i="1" a="1"/>
  <c r="F13800" i="1" s="1"/>
  <c r="H13800" i="1" s="1"/>
  <c r="F8904" i="1" a="1"/>
  <c r="F8904" i="1" s="1"/>
  <c r="H8904" i="1" s="1"/>
  <c r="F10128" i="1" a="1"/>
  <c r="F10128" i="1" s="1"/>
  <c r="H10128" i="1" s="1"/>
  <c r="F19512" i="1" a="1"/>
  <c r="F19512" i="1" s="1"/>
  <c r="H19512" i="1" s="1"/>
  <c r="F14208" i="1" a="1"/>
  <c r="F14208" i="1" s="1"/>
  <c r="H14208" i="1" s="1"/>
  <c r="F6456" i="1" a="1"/>
  <c r="F6456" i="1" s="1"/>
  <c r="H6456" i="1" s="1"/>
  <c r="F13392" i="1" a="1"/>
  <c r="F13392" i="1" s="1"/>
  <c r="H13392" i="1" s="1"/>
  <c r="F6048" i="1" a="1"/>
  <c r="F6048" i="1" s="1"/>
  <c r="H6048" i="1" s="1"/>
  <c r="F744" i="1" a="1"/>
  <c r="F744" i="1" s="1"/>
  <c r="H744" i="1" s="1"/>
  <c r="F7680" i="1" a="1"/>
  <c r="F7680" i="1" s="1"/>
  <c r="H7680" i="1" s="1"/>
  <c r="F4008" i="1" a="1"/>
  <c r="F4008" i="1" s="1"/>
  <c r="H4008" i="1" s="1"/>
  <c r="F7272" i="1" a="1"/>
  <c r="F7272" i="1" s="1"/>
  <c r="H7272" i="1" s="1"/>
  <c r="F9720" i="1" a="1"/>
  <c r="F9720" i="1" s="1"/>
  <c r="H9720" i="1" s="1"/>
  <c r="F1152" i="1" a="1"/>
  <c r="F1152" i="1" s="1"/>
  <c r="H1152" i="1" s="1"/>
  <c r="F9312" i="1" a="1"/>
  <c r="F9312" i="1" s="1"/>
  <c r="H9312" i="1" s="1"/>
  <c r="F16656" i="1" a="1"/>
  <c r="F16656" i="1" s="1"/>
  <c r="H16656" i="1" s="1"/>
  <c r="F12984" i="1" a="1"/>
  <c r="F12984" i="1" s="1"/>
  <c r="H12984" i="1" s="1"/>
  <c r="F19920" i="1" a="1"/>
  <c r="F19920" i="1" s="1"/>
  <c r="H19920" i="1" s="1"/>
  <c r="F9311" i="1" a="1"/>
  <c r="F9311" i="1" s="1"/>
  <c r="H9311" i="1" s="1"/>
  <c r="F6863" i="1" a="1"/>
  <c r="F6863" i="1" s="1"/>
  <c r="H6863" i="1" s="1"/>
  <c r="F18695" i="1" a="1"/>
  <c r="F18695" i="1" s="1"/>
  <c r="H18695" i="1" s="1"/>
  <c r="F6455" i="1" a="1"/>
  <c r="F6455" i="1" s="1"/>
  <c r="H6455" i="1" s="1"/>
  <c r="F4415" i="1" a="1"/>
  <c r="F4415" i="1" s="1"/>
  <c r="H4415" i="1" s="1"/>
  <c r="F10127" i="1" a="1"/>
  <c r="F10127" i="1" s="1"/>
  <c r="H10127" i="1" s="1"/>
  <c r="F19103" i="1" a="1"/>
  <c r="F19103" i="1" s="1"/>
  <c r="H19103" i="1" s="1"/>
  <c r="F3599" i="1" a="1"/>
  <c r="F3599" i="1" s="1"/>
  <c r="H3599" i="1" s="1"/>
  <c r="F13799" i="1" a="1"/>
  <c r="F13799" i="1" s="1"/>
  <c r="H13799" i="1" s="1"/>
  <c r="F4823" i="1" a="1"/>
  <c r="F4823" i="1" s="1"/>
  <c r="H4823" i="1" s="1"/>
  <c r="F8087" i="1" a="1"/>
  <c r="F8087" i="1" s="1"/>
  <c r="H8087" i="1" s="1"/>
  <c r="F6047" i="1" a="1"/>
  <c r="F6047" i="1" s="1"/>
  <c r="H6047" i="1" s="1"/>
  <c r="F15431" i="1" a="1"/>
  <c r="F15431" i="1" s="1"/>
  <c r="H15431" i="1" s="1"/>
  <c r="F4007" i="1" a="1"/>
  <c r="F4007" i="1" s="1"/>
  <c r="H4007" i="1" s="1"/>
  <c r="F12983" i="1" a="1"/>
  <c r="F12983" i="1" s="1"/>
  <c r="H12983" i="1" s="1"/>
  <c r="F9719" i="1" a="1"/>
  <c r="F9719" i="1" s="1"/>
  <c r="H9719" i="1" s="1"/>
  <c r="F1151" i="1" a="1"/>
  <c r="F1151" i="1" s="1"/>
  <c r="H1151" i="1" s="1"/>
  <c r="F16655" i="1" a="1"/>
  <c r="F16655" i="1" s="1"/>
  <c r="H16655" i="1" s="1"/>
  <c r="F12575" i="1" a="1"/>
  <c r="F12575" i="1" s="1"/>
  <c r="H12575" i="1" s="1"/>
  <c r="F1967" i="1" a="1"/>
  <c r="F1967" i="1" s="1"/>
  <c r="H1967" i="1" s="1"/>
  <c r="F1559" i="1" a="1"/>
  <c r="F1559" i="1" s="1"/>
  <c r="H1559" i="1" s="1"/>
  <c r="F15839" i="1" a="1"/>
  <c r="F15839" i="1" s="1"/>
  <c r="H15839" i="1" s="1"/>
  <c r="F10943" i="1" a="1"/>
  <c r="F10943" i="1" s="1"/>
  <c r="H10943" i="1" s="1"/>
  <c r="F8903" i="1" a="1"/>
  <c r="F8903" i="1" s="1"/>
  <c r="H8903" i="1" s="1"/>
  <c r="F17879" i="1" a="1"/>
  <c r="F17879" i="1" s="1"/>
  <c r="H17879" i="1" s="1"/>
  <c r="F3191" i="1" a="1"/>
  <c r="F3191" i="1" s="1"/>
  <c r="H3191" i="1" s="1"/>
  <c r="F13391" i="1" a="1"/>
  <c r="F13391" i="1" s="1"/>
  <c r="H13391" i="1" s="1"/>
  <c r="F11351" i="1" a="1"/>
  <c r="F11351" i="1" s="1"/>
  <c r="H11351" i="1" s="1"/>
  <c r="F14207" i="1" a="1"/>
  <c r="F14207" i="1" s="1"/>
  <c r="H14207" i="1" s="1"/>
  <c r="F15023" i="1" a="1"/>
  <c r="F15023" i="1" s="1"/>
  <c r="H15023" i="1" s="1"/>
  <c r="F17063" i="1" a="1"/>
  <c r="F17063" i="1" s="1"/>
  <c r="H17063" i="1" s="1"/>
  <c r="F10535" i="1" a="1"/>
  <c r="F10535" i="1" s="1"/>
  <c r="H10535" i="1" s="1"/>
  <c r="F11759" i="1" a="1"/>
  <c r="F11759" i="1" s="1"/>
  <c r="H11759" i="1" s="1"/>
  <c r="F16247" i="1" a="1"/>
  <c r="F16247" i="1" s="1"/>
  <c r="H16247" i="1" s="1"/>
  <c r="F17471" i="1" a="1"/>
  <c r="F17471" i="1" s="1"/>
  <c r="H17471" i="1" s="1"/>
  <c r="F5639" i="1" a="1"/>
  <c r="F5639" i="1" s="1"/>
  <c r="H5639" i="1" s="1"/>
  <c r="F18287" i="1" a="1"/>
  <c r="F18287" i="1" s="1"/>
  <c r="H18287" i="1" s="1"/>
  <c r="F12167" i="1" a="1"/>
  <c r="F12167" i="1" s="1"/>
  <c r="H12167" i="1" s="1"/>
  <c r="F743" i="1" a="1"/>
  <c r="F743" i="1" s="1"/>
  <c r="H743" i="1" s="1"/>
  <c r="F2783" i="1" a="1"/>
  <c r="F2783" i="1" s="1"/>
  <c r="H2783" i="1" s="1"/>
  <c r="F19511" i="1" a="1"/>
  <c r="F19511" i="1" s="1"/>
  <c r="H19511" i="1" s="1"/>
  <c r="F20327" i="1" a="1"/>
  <c r="F20327" i="1" s="1"/>
  <c r="H20327" i="1" s="1"/>
  <c r="F7679" i="1" a="1"/>
  <c r="F7679" i="1" s="1"/>
  <c r="H7679" i="1" s="1"/>
  <c r="F5231" i="1" a="1"/>
  <c r="F5231" i="1" s="1"/>
  <c r="H5231" i="1" s="1"/>
  <c r="F8495" i="1" a="1"/>
  <c r="F8495" i="1" s="1"/>
  <c r="H8495" i="1" s="1"/>
  <c r="F19919" i="1" a="1"/>
  <c r="F19919" i="1" s="1"/>
  <c r="H19919" i="1" s="1"/>
  <c r="F14615" i="1" a="1"/>
  <c r="F14615" i="1" s="1"/>
  <c r="H14615" i="1" s="1"/>
  <c r="F7271" i="1" a="1"/>
  <c r="F7271" i="1" s="1"/>
  <c r="H7271" i="1" s="1"/>
  <c r="F2375" i="1" a="1"/>
  <c r="F2375" i="1" s="1"/>
  <c r="H2375" i="1" s="1"/>
  <c r="F15838" i="1" a="1"/>
  <c r="F15838" i="1" s="1"/>
  <c r="H15838" i="1" s="1"/>
  <c r="F12574" i="1" a="1"/>
  <c r="F12574" i="1" s="1"/>
  <c r="H12574" i="1" s="1"/>
  <c r="F2374" i="1" a="1"/>
  <c r="F2374" i="1" s="1"/>
  <c r="H2374" i="1" s="1"/>
  <c r="F10126" i="1" a="1"/>
  <c r="F10126" i="1" s="1"/>
  <c r="H10126" i="1" s="1"/>
  <c r="F14614" i="1" a="1"/>
  <c r="F14614" i="1" s="1"/>
  <c r="H14614" i="1" s="1"/>
  <c r="F4414" i="1" a="1"/>
  <c r="F4414" i="1" s="1"/>
  <c r="H4414" i="1" s="1"/>
  <c r="F15430" i="1" a="1"/>
  <c r="F15430" i="1" s="1"/>
  <c r="H15430" i="1" s="1"/>
  <c r="F8086" i="1" a="1"/>
  <c r="F8086" i="1" s="1"/>
  <c r="H8086" i="1" s="1"/>
  <c r="F19918" i="1" a="1"/>
  <c r="F19918" i="1" s="1"/>
  <c r="H19918" i="1" s="1"/>
  <c r="F1558" i="1" a="1"/>
  <c r="F1558" i="1" s="1"/>
  <c r="H1558" i="1" s="1"/>
  <c r="F5638" i="1" a="1"/>
  <c r="F5638" i="1" s="1"/>
  <c r="H5638" i="1" s="1"/>
  <c r="F13798" i="1" a="1"/>
  <c r="F13798" i="1" s="1"/>
  <c r="H13798" i="1" s="1"/>
  <c r="F10534" i="1" a="1"/>
  <c r="F10534" i="1" s="1"/>
  <c r="H10534" i="1" s="1"/>
  <c r="F9310" i="1" a="1"/>
  <c r="F9310" i="1" s="1"/>
  <c r="H9310" i="1" s="1"/>
  <c r="F7270" i="1" a="1"/>
  <c r="F7270" i="1" s="1"/>
  <c r="H7270" i="1" s="1"/>
  <c r="F17470" i="1" a="1"/>
  <c r="F17470" i="1" s="1"/>
  <c r="H17470" i="1" s="1"/>
  <c r="F20326" i="1" a="1"/>
  <c r="F20326" i="1" s="1"/>
  <c r="H20326" i="1" s="1"/>
  <c r="F6454" i="1" a="1"/>
  <c r="F6454" i="1" s="1"/>
  <c r="H6454" i="1" s="1"/>
  <c r="F19102" i="1" a="1"/>
  <c r="F19102" i="1" s="1"/>
  <c r="H19102" i="1" s="1"/>
  <c r="F12982" i="1" a="1"/>
  <c r="F12982" i="1" s="1"/>
  <c r="H12982" i="1" s="1"/>
  <c r="F8902" i="1" a="1"/>
  <c r="F8902" i="1" s="1"/>
  <c r="H8902" i="1" s="1"/>
  <c r="F11758" i="1" a="1"/>
  <c r="F11758" i="1" s="1"/>
  <c r="H11758" i="1" s="1"/>
  <c r="F742" i="1" a="1"/>
  <c r="F742" i="1" s="1"/>
  <c r="H742" i="1" s="1"/>
  <c r="F12166" i="1" a="1"/>
  <c r="F12166" i="1" s="1"/>
  <c r="H12166" i="1" s="1"/>
  <c r="F6046" i="1" a="1"/>
  <c r="F6046" i="1" s="1"/>
  <c r="H6046" i="1" s="1"/>
  <c r="F7678" i="1" a="1"/>
  <c r="F7678" i="1" s="1"/>
  <c r="H7678" i="1" s="1"/>
  <c r="F5230" i="1" a="1"/>
  <c r="F5230" i="1" s="1"/>
  <c r="H5230" i="1" s="1"/>
  <c r="F13390" i="1" a="1"/>
  <c r="F13390" i="1" s="1"/>
  <c r="H13390" i="1" s="1"/>
  <c r="F11350" i="1" a="1"/>
  <c r="F11350" i="1" s="1"/>
  <c r="H11350" i="1" s="1"/>
  <c r="F14206" i="1" a="1"/>
  <c r="F14206" i="1" s="1"/>
  <c r="H14206" i="1" s="1"/>
  <c r="F18286" i="1" a="1"/>
  <c r="F18286" i="1" s="1"/>
  <c r="H18286" i="1" s="1"/>
  <c r="F4822" i="1" a="1"/>
  <c r="F4822" i="1" s="1"/>
  <c r="H4822" i="1" s="1"/>
  <c r="F15022" i="1" a="1"/>
  <c r="F15022" i="1" s="1"/>
  <c r="H15022" i="1" s="1"/>
  <c r="F17062" i="1" a="1"/>
  <c r="F17062" i="1" s="1"/>
  <c r="H17062" i="1" s="1"/>
  <c r="F3190" i="1" a="1"/>
  <c r="F3190" i="1" s="1"/>
  <c r="H3190" i="1" s="1"/>
  <c r="F9718" i="1" a="1"/>
  <c r="F9718" i="1" s="1"/>
  <c r="H9718" i="1" s="1"/>
  <c r="F10942" i="1" a="1"/>
  <c r="F10942" i="1" s="1"/>
  <c r="H10942" i="1" s="1"/>
  <c r="F6862" i="1" a="1"/>
  <c r="F6862" i="1" s="1"/>
  <c r="H6862" i="1" s="1"/>
  <c r="F19510" i="1" a="1"/>
  <c r="F19510" i="1" s="1"/>
  <c r="H19510" i="1" s="1"/>
  <c r="F17878" i="1" a="1"/>
  <c r="F17878" i="1" s="1"/>
  <c r="H17878" i="1" s="1"/>
  <c r="F16654" i="1" a="1"/>
  <c r="F16654" i="1" s="1"/>
  <c r="H16654" i="1" s="1"/>
  <c r="F1150" i="1" a="1"/>
  <c r="F1150" i="1" s="1"/>
  <c r="H1150" i="1" s="1"/>
  <c r="F1966" i="1" a="1"/>
  <c r="F1966" i="1" s="1"/>
  <c r="H1966" i="1" s="1"/>
  <c r="F2782" i="1" a="1"/>
  <c r="F2782" i="1" s="1"/>
  <c r="H2782" i="1" s="1"/>
  <c r="F4006" i="1" a="1"/>
  <c r="F4006" i="1" s="1"/>
  <c r="H4006" i="1" s="1"/>
  <c r="F3598" i="1" a="1"/>
  <c r="F3598" i="1" s="1"/>
  <c r="H3598" i="1" s="1"/>
  <c r="F16246" i="1" a="1"/>
  <c r="F16246" i="1" s="1"/>
  <c r="H16246" i="1" s="1"/>
  <c r="F18694" i="1" a="1"/>
  <c r="F18694" i="1" s="1"/>
  <c r="H18694" i="1" s="1"/>
  <c r="F8494" i="1" a="1"/>
  <c r="F8494" i="1" s="1"/>
  <c r="H8494" i="1" s="1"/>
  <c r="F19509" i="1" a="1"/>
  <c r="F19509" i="1" s="1"/>
  <c r="H19509" i="1" s="1"/>
  <c r="F11349" i="1" a="1"/>
  <c r="F11349" i="1" s="1"/>
  <c r="H11349" i="1" s="1"/>
  <c r="F2373" i="1" a="1"/>
  <c r="F2373" i="1" s="1"/>
  <c r="H2373" i="1" s="1"/>
  <c r="F16245" i="1" a="1"/>
  <c r="F16245" i="1" s="1"/>
  <c r="H16245" i="1" s="1"/>
  <c r="F19101" i="1" a="1"/>
  <c r="F19101" i="1" s="1"/>
  <c r="H19101" i="1" s="1"/>
  <c r="F12165" i="1" a="1"/>
  <c r="F12165" i="1" s="1"/>
  <c r="H12165" i="1" s="1"/>
  <c r="F17877" i="1" a="1"/>
  <c r="F17877" i="1" s="1"/>
  <c r="H17877" i="1" s="1"/>
  <c r="F1557" i="1" a="1"/>
  <c r="F1557" i="1" s="1"/>
  <c r="H1557" i="1" s="1"/>
  <c r="F8085" i="1" a="1"/>
  <c r="F8085" i="1" s="1"/>
  <c r="H8085" i="1" s="1"/>
  <c r="F8493" i="1" a="1"/>
  <c r="F8493" i="1" s="1"/>
  <c r="H8493" i="1" s="1"/>
  <c r="F17469" i="1" a="1"/>
  <c r="F17469" i="1" s="1"/>
  <c r="H17469" i="1" s="1"/>
  <c r="F14613" i="1" a="1"/>
  <c r="F14613" i="1" s="1"/>
  <c r="H14613" i="1" s="1"/>
  <c r="F10941" i="1" a="1"/>
  <c r="F10941" i="1" s="1"/>
  <c r="H10941" i="1" s="1"/>
  <c r="F6861" i="1" a="1"/>
  <c r="F6861" i="1" s="1"/>
  <c r="H6861" i="1" s="1"/>
  <c r="F15837" i="1" a="1"/>
  <c r="F15837" i="1" s="1"/>
  <c r="H15837" i="1" s="1"/>
  <c r="F12573" i="1" a="1"/>
  <c r="F12573" i="1" s="1"/>
  <c r="H12573" i="1" s="1"/>
  <c r="F1965" i="1" a="1"/>
  <c r="F1965" i="1" s="1"/>
  <c r="H1965" i="1" s="1"/>
  <c r="F4413" i="1" a="1"/>
  <c r="F4413" i="1" s="1"/>
  <c r="H4413" i="1" s="1"/>
  <c r="F4005" i="1" a="1"/>
  <c r="F4005" i="1" s="1"/>
  <c r="H4005" i="1" s="1"/>
  <c r="F12981" i="1" a="1"/>
  <c r="F12981" i="1" s="1"/>
  <c r="H12981" i="1" s="1"/>
  <c r="F3597" i="1" a="1"/>
  <c r="F3597" i="1" s="1"/>
  <c r="H3597" i="1" s="1"/>
  <c r="F2781" i="1" a="1"/>
  <c r="F2781" i="1" s="1"/>
  <c r="H2781" i="1" s="1"/>
  <c r="F11757" i="1" a="1"/>
  <c r="F11757" i="1" s="1"/>
  <c r="H11757" i="1" s="1"/>
  <c r="F16653" i="1" a="1"/>
  <c r="F16653" i="1" s="1"/>
  <c r="H16653" i="1" s="1"/>
  <c r="F18693" i="1" a="1"/>
  <c r="F18693" i="1" s="1"/>
  <c r="H18693" i="1" s="1"/>
  <c r="F7269" i="1" a="1"/>
  <c r="F7269" i="1" s="1"/>
  <c r="H7269" i="1" s="1"/>
  <c r="F19917" i="1" a="1"/>
  <c r="F19917" i="1" s="1"/>
  <c r="H19917" i="1" s="1"/>
  <c r="F5229" i="1" a="1"/>
  <c r="F5229" i="1" s="1"/>
  <c r="H5229" i="1" s="1"/>
  <c r="F17061" i="1" a="1"/>
  <c r="F17061" i="1" s="1"/>
  <c r="H17061" i="1" s="1"/>
  <c r="F9309" i="1" a="1"/>
  <c r="F9309" i="1" s="1"/>
  <c r="H9309" i="1" s="1"/>
  <c r="F1149" i="1" a="1"/>
  <c r="F1149" i="1" s="1"/>
  <c r="H1149" i="1" s="1"/>
  <c r="F18285" i="1" a="1"/>
  <c r="F18285" i="1" s="1"/>
  <c r="H18285" i="1" s="1"/>
  <c r="F6045" i="1" a="1"/>
  <c r="F6045" i="1" s="1"/>
  <c r="H6045" i="1" s="1"/>
  <c r="F20325" i="1" a="1"/>
  <c r="F20325" i="1" s="1"/>
  <c r="H20325" i="1" s="1"/>
  <c r="F741" i="1" a="1"/>
  <c r="F741" i="1" s="1"/>
  <c r="H741" i="1" s="1"/>
  <c r="F3189" i="1" a="1"/>
  <c r="F3189" i="1" s="1"/>
  <c r="H3189" i="1" s="1"/>
  <c r="F10533" i="1" a="1"/>
  <c r="F10533" i="1" s="1"/>
  <c r="H10533" i="1" s="1"/>
  <c r="F5637" i="1" a="1"/>
  <c r="F5637" i="1" s="1"/>
  <c r="H5637" i="1" s="1"/>
  <c r="F7677" i="1" a="1"/>
  <c r="F7677" i="1" s="1"/>
  <c r="H7677" i="1" s="1"/>
  <c r="F9717" i="1" a="1"/>
  <c r="F9717" i="1" s="1"/>
  <c r="H9717" i="1" s="1"/>
  <c r="F8901" i="1" a="1"/>
  <c r="F8901" i="1" s="1"/>
  <c r="H8901" i="1" s="1"/>
  <c r="F15021" i="1" a="1"/>
  <c r="F15021" i="1" s="1"/>
  <c r="H15021" i="1" s="1"/>
  <c r="F15429" i="1" a="1"/>
  <c r="F15429" i="1" s="1"/>
  <c r="H15429" i="1" s="1"/>
  <c r="F6453" i="1" a="1"/>
  <c r="F6453" i="1" s="1"/>
  <c r="H6453" i="1" s="1"/>
  <c r="F13389" i="1" a="1"/>
  <c r="F13389" i="1" s="1"/>
  <c r="H13389" i="1" s="1"/>
  <c r="F14205" i="1" a="1"/>
  <c r="F14205" i="1" s="1"/>
  <c r="H14205" i="1" s="1"/>
  <c r="F13797" i="1" a="1"/>
  <c r="F13797" i="1" s="1"/>
  <c r="H13797" i="1" s="1"/>
  <c r="F10125" i="1" a="1"/>
  <c r="F10125" i="1" s="1"/>
  <c r="H10125" i="1" s="1"/>
  <c r="F4821" i="1" a="1"/>
  <c r="F4821" i="1" s="1"/>
  <c r="H4821" i="1" s="1"/>
  <c r="F6452" i="1" a="1"/>
  <c r="F6452" i="1" s="1"/>
  <c r="H6452" i="1" s="1"/>
  <c r="F18692" i="1" a="1"/>
  <c r="F18692" i="1" s="1"/>
  <c r="H18692" i="1" s="1"/>
  <c r="F19100" i="1" a="1"/>
  <c r="F19100" i="1" s="1"/>
  <c r="H19100" i="1" s="1"/>
  <c r="F1148" i="1" a="1"/>
  <c r="F1148" i="1" s="1"/>
  <c r="H1148" i="1" s="1"/>
  <c r="F18284" i="1" a="1"/>
  <c r="F18284" i="1" s="1"/>
  <c r="H18284" i="1" s="1"/>
  <c r="F15428" i="1" a="1"/>
  <c r="F15428" i="1" s="1"/>
  <c r="H15428" i="1" s="1"/>
  <c r="F8900" i="1" a="1"/>
  <c r="F8900" i="1" s="1"/>
  <c r="H8900" i="1" s="1"/>
  <c r="F1964" i="1" a="1"/>
  <c r="F1964" i="1" s="1"/>
  <c r="H1964" i="1" s="1"/>
  <c r="F14204" i="1" a="1"/>
  <c r="F14204" i="1" s="1"/>
  <c r="H14204" i="1" s="1"/>
  <c r="F15020" i="1" a="1"/>
  <c r="F15020" i="1" s="1"/>
  <c r="H15020" i="1" s="1"/>
  <c r="F17876" i="1" a="1"/>
  <c r="F17876" i="1" s="1"/>
  <c r="H17876" i="1" s="1"/>
  <c r="F6860" i="1" a="1"/>
  <c r="F6860" i="1" s="1"/>
  <c r="H6860" i="1" s="1"/>
  <c r="F9716" i="1" a="1"/>
  <c r="F9716" i="1" s="1"/>
  <c r="H9716" i="1" s="1"/>
  <c r="F10532" i="1" a="1"/>
  <c r="F10532" i="1" s="1"/>
  <c r="H10532" i="1" s="1"/>
  <c r="F12164" i="1" a="1"/>
  <c r="F12164" i="1" s="1"/>
  <c r="H12164" i="1" s="1"/>
  <c r="F17468" i="1" a="1"/>
  <c r="F17468" i="1" s="1"/>
  <c r="H17468" i="1" s="1"/>
  <c r="F4820" i="1" a="1"/>
  <c r="F4820" i="1" s="1"/>
  <c r="H4820" i="1" s="1"/>
  <c r="F16244" i="1" a="1"/>
  <c r="F16244" i="1" s="1"/>
  <c r="H16244" i="1" s="1"/>
  <c r="F7676" i="1" a="1"/>
  <c r="F7676" i="1" s="1"/>
  <c r="H7676" i="1" s="1"/>
  <c r="F10940" i="1" a="1"/>
  <c r="F10940" i="1" s="1"/>
  <c r="H10940" i="1" s="1"/>
  <c r="F17060" i="1" a="1"/>
  <c r="F17060" i="1" s="1"/>
  <c r="H17060" i="1" s="1"/>
  <c r="F11348" i="1" a="1"/>
  <c r="F11348" i="1" s="1"/>
  <c r="H11348" i="1" s="1"/>
  <c r="F3188" i="1" a="1"/>
  <c r="F3188" i="1" s="1"/>
  <c r="H3188" i="1" s="1"/>
  <c r="F4412" i="1" a="1"/>
  <c r="F4412" i="1" s="1"/>
  <c r="H4412" i="1" s="1"/>
  <c r="F740" i="1" a="1"/>
  <c r="F740" i="1" s="1"/>
  <c r="H740" i="1" s="1"/>
  <c r="F13796" i="1" a="1"/>
  <c r="F13796" i="1" s="1"/>
  <c r="H13796" i="1" s="1"/>
  <c r="F20324" i="1" a="1"/>
  <c r="F20324" i="1" s="1"/>
  <c r="H20324" i="1" s="1"/>
  <c r="F19916" i="1" a="1"/>
  <c r="F19916" i="1" s="1"/>
  <c r="H19916" i="1" s="1"/>
  <c r="F15836" i="1" a="1"/>
  <c r="F15836" i="1" s="1"/>
  <c r="H15836" i="1" s="1"/>
  <c r="F5636" i="1" a="1"/>
  <c r="F5636" i="1" s="1"/>
  <c r="H5636" i="1" s="1"/>
  <c r="F12572" i="1" a="1"/>
  <c r="F12572" i="1" s="1"/>
  <c r="H12572" i="1" s="1"/>
  <c r="F12980" i="1" a="1"/>
  <c r="F12980" i="1" s="1"/>
  <c r="H12980" i="1" s="1"/>
  <c r="F9308" i="1" a="1"/>
  <c r="F9308" i="1" s="1"/>
  <c r="H9308" i="1" s="1"/>
  <c r="F11756" i="1" a="1"/>
  <c r="F11756" i="1" s="1"/>
  <c r="H11756" i="1" s="1"/>
  <c r="F3596" i="1" a="1"/>
  <c r="F3596" i="1" s="1"/>
  <c r="H3596" i="1" s="1"/>
  <c r="F6044" i="1" a="1"/>
  <c r="F6044" i="1" s="1"/>
  <c r="H6044" i="1" s="1"/>
  <c r="F2780" i="1" a="1"/>
  <c r="F2780" i="1" s="1"/>
  <c r="H2780" i="1" s="1"/>
  <c r="F8492" i="1" a="1"/>
  <c r="F8492" i="1" s="1"/>
  <c r="H8492" i="1" s="1"/>
  <c r="F4004" i="1" a="1"/>
  <c r="F4004" i="1" s="1"/>
  <c r="H4004" i="1" s="1"/>
  <c r="F16652" i="1" a="1"/>
  <c r="F16652" i="1" s="1"/>
  <c r="H16652" i="1" s="1"/>
  <c r="F1556" i="1" a="1"/>
  <c r="F1556" i="1" s="1"/>
  <c r="H1556" i="1" s="1"/>
  <c r="F19508" i="1" a="1"/>
  <c r="F19508" i="1" s="1"/>
  <c r="H19508" i="1" s="1"/>
  <c r="F13388" i="1" a="1"/>
  <c r="F13388" i="1" s="1"/>
  <c r="H13388" i="1" s="1"/>
  <c r="F7268" i="1" a="1"/>
  <c r="F7268" i="1" s="1"/>
  <c r="H7268" i="1" s="1"/>
  <c r="F14612" i="1" a="1"/>
  <c r="F14612" i="1" s="1"/>
  <c r="H14612" i="1" s="1"/>
  <c r="F5228" i="1" a="1"/>
  <c r="F5228" i="1" s="1"/>
  <c r="H5228" i="1" s="1"/>
  <c r="F2372" i="1" a="1"/>
  <c r="F2372" i="1" s="1"/>
  <c r="H2372" i="1" s="1"/>
  <c r="F10124" i="1" a="1"/>
  <c r="F10124" i="1" s="1"/>
  <c r="H10124" i="1" s="1"/>
  <c r="F8084" i="1" a="1"/>
  <c r="F8084" i="1" s="1"/>
  <c r="H8084" i="1" s="1"/>
  <c r="F4819" i="1" a="1"/>
  <c r="F4819" i="1" s="1"/>
  <c r="H4819" i="1" s="1"/>
  <c r="F7267" i="1" a="1"/>
  <c r="F7267" i="1" s="1"/>
  <c r="H7267" i="1" s="1"/>
  <c r="F10531" i="1" a="1"/>
  <c r="F10531" i="1" s="1"/>
  <c r="H10531" i="1" s="1"/>
  <c r="F17059" i="1" a="1"/>
  <c r="F17059" i="1" s="1"/>
  <c r="H17059" i="1" s="1"/>
  <c r="F9715" i="1" a="1"/>
  <c r="F9715" i="1" s="1"/>
  <c r="H9715" i="1" s="1"/>
  <c r="F19507" i="1" a="1"/>
  <c r="F19507" i="1" s="1"/>
  <c r="H19507" i="1" s="1"/>
  <c r="F17467" i="1" a="1"/>
  <c r="F17467" i="1" s="1"/>
  <c r="H17467" i="1" s="1"/>
  <c r="F3187" i="1" a="1"/>
  <c r="F3187" i="1" s="1"/>
  <c r="H3187" i="1" s="1"/>
  <c r="F12571" i="1" a="1"/>
  <c r="F12571" i="1" s="1"/>
  <c r="H12571" i="1" s="1"/>
  <c r="F2779" i="1" a="1"/>
  <c r="F2779" i="1" s="1"/>
  <c r="H2779" i="1" s="1"/>
  <c r="F10939" i="1" a="1"/>
  <c r="F10939" i="1" s="1"/>
  <c r="H10939" i="1" s="1"/>
  <c r="F2371" i="1" a="1"/>
  <c r="F2371" i="1" s="1"/>
  <c r="H2371" i="1" s="1"/>
  <c r="F19099" i="1" a="1"/>
  <c r="F19099" i="1" s="1"/>
  <c r="H19099" i="1" s="1"/>
  <c r="F15019" i="1" a="1"/>
  <c r="F15019" i="1" s="1"/>
  <c r="H15019" i="1" s="1"/>
  <c r="F12979" i="1" a="1"/>
  <c r="F12979" i="1" s="1"/>
  <c r="H12979" i="1" s="1"/>
  <c r="F739" i="1" a="1"/>
  <c r="F739" i="1" s="1"/>
  <c r="H739" i="1" s="1"/>
  <c r="F15427" i="1" a="1"/>
  <c r="F15427" i="1" s="1"/>
  <c r="H15427" i="1" s="1"/>
  <c r="F6859" i="1" a="1"/>
  <c r="F6859" i="1" s="1"/>
  <c r="H6859" i="1" s="1"/>
  <c r="F8083" i="1" a="1"/>
  <c r="F8083" i="1" s="1"/>
  <c r="H8083" i="1" s="1"/>
  <c r="F13387" i="1" a="1"/>
  <c r="F13387" i="1" s="1"/>
  <c r="H13387" i="1" s="1"/>
  <c r="F18283" i="1" a="1"/>
  <c r="F18283" i="1" s="1"/>
  <c r="H18283" i="1" s="1"/>
  <c r="F16651" i="1" a="1"/>
  <c r="F16651" i="1" s="1"/>
  <c r="H16651" i="1" s="1"/>
  <c r="F14611" i="1" a="1"/>
  <c r="F14611" i="1" s="1"/>
  <c r="H14611" i="1" s="1"/>
  <c r="F6043" i="1" a="1"/>
  <c r="F6043" i="1" s="1"/>
  <c r="H6043" i="1" s="1"/>
  <c r="F13795" i="1" a="1"/>
  <c r="F13795" i="1" s="1"/>
  <c r="H13795" i="1" s="1"/>
  <c r="F10123" i="1" a="1"/>
  <c r="F10123" i="1" s="1"/>
  <c r="H10123" i="1" s="1"/>
  <c r="F14203" i="1" a="1"/>
  <c r="F14203" i="1" s="1"/>
  <c r="H14203" i="1" s="1"/>
  <c r="F7675" i="1" a="1"/>
  <c r="F7675" i="1" s="1"/>
  <c r="H7675" i="1" s="1"/>
  <c r="F1555" i="1" a="1"/>
  <c r="F1555" i="1" s="1"/>
  <c r="H1555" i="1" s="1"/>
  <c r="F5227" i="1" a="1"/>
  <c r="F5227" i="1" s="1"/>
  <c r="H5227" i="1" s="1"/>
  <c r="F1963" i="1" a="1"/>
  <c r="F1963" i="1" s="1"/>
  <c r="H1963" i="1" s="1"/>
  <c r="F8899" i="1" a="1"/>
  <c r="F8899" i="1" s="1"/>
  <c r="H8899" i="1" s="1"/>
  <c r="F9307" i="1" a="1"/>
  <c r="F9307" i="1" s="1"/>
  <c r="H9307" i="1" s="1"/>
  <c r="F16243" i="1" a="1"/>
  <c r="F16243" i="1" s="1"/>
  <c r="H16243" i="1" s="1"/>
  <c r="F19915" i="1" a="1"/>
  <c r="F19915" i="1" s="1"/>
  <c r="H19915" i="1" s="1"/>
  <c r="F18691" i="1" a="1"/>
  <c r="F18691" i="1" s="1"/>
  <c r="H18691" i="1" s="1"/>
  <c r="F5635" i="1" a="1"/>
  <c r="F5635" i="1" s="1"/>
  <c r="H5635" i="1" s="1"/>
  <c r="F4003" i="1" a="1"/>
  <c r="F4003" i="1" s="1"/>
  <c r="H4003" i="1" s="1"/>
  <c r="F4411" i="1" a="1"/>
  <c r="F4411" i="1" s="1"/>
  <c r="H4411" i="1" s="1"/>
  <c r="F20323" i="1" a="1"/>
  <c r="F20323" i="1" s="1"/>
  <c r="H20323" i="1" s="1"/>
  <c r="F8491" i="1" a="1"/>
  <c r="F8491" i="1" s="1"/>
  <c r="H8491" i="1" s="1"/>
  <c r="F3595" i="1" a="1"/>
  <c r="F3595" i="1" s="1"/>
  <c r="H3595" i="1" s="1"/>
  <c r="F1147" i="1" a="1"/>
  <c r="F1147" i="1" s="1"/>
  <c r="H1147" i="1" s="1"/>
  <c r="F15835" i="1" a="1"/>
  <c r="F15835" i="1" s="1"/>
  <c r="H15835" i="1" s="1"/>
  <c r="F6451" i="1" a="1"/>
  <c r="F6451" i="1" s="1"/>
  <c r="H6451" i="1" s="1"/>
  <c r="F12163" i="1" a="1"/>
  <c r="F12163" i="1" s="1"/>
  <c r="H12163" i="1" s="1"/>
  <c r="F11755" i="1" a="1"/>
  <c r="F11755" i="1" s="1"/>
  <c r="H11755" i="1" s="1"/>
  <c r="F17875" i="1" a="1"/>
  <c r="F17875" i="1" s="1"/>
  <c r="H17875" i="1" s="1"/>
  <c r="F11347" i="1" a="1"/>
  <c r="F11347" i="1" s="1"/>
  <c r="H11347" i="1" s="1"/>
  <c r="F8082" i="1" a="1"/>
  <c r="F8082" i="1" s="1"/>
  <c r="H8082" i="1" s="1"/>
  <c r="F9714" i="1" a="1"/>
  <c r="F9714" i="1" s="1"/>
  <c r="H9714" i="1" s="1"/>
  <c r="F16242" i="1" a="1"/>
  <c r="F16242" i="1" s="1"/>
  <c r="H16242" i="1" s="1"/>
  <c r="F8490" i="1" a="1"/>
  <c r="F8490" i="1" s="1"/>
  <c r="H8490" i="1" s="1"/>
  <c r="F3594" i="1" a="1"/>
  <c r="F3594" i="1" s="1"/>
  <c r="H3594" i="1" s="1"/>
  <c r="F13386" i="1" a="1"/>
  <c r="F13386" i="1" s="1"/>
  <c r="H13386" i="1" s="1"/>
  <c r="F4410" i="1" a="1"/>
  <c r="F4410" i="1" s="1"/>
  <c r="H4410" i="1" s="1"/>
  <c r="F12162" i="1" a="1"/>
  <c r="F12162" i="1" s="1"/>
  <c r="H12162" i="1" s="1"/>
  <c r="F17874" i="1" a="1"/>
  <c r="F17874" i="1" s="1"/>
  <c r="H17874" i="1" s="1"/>
  <c r="F8898" i="1" a="1"/>
  <c r="F8898" i="1" s="1"/>
  <c r="H8898" i="1" s="1"/>
  <c r="F1962" i="1" a="1"/>
  <c r="F1962" i="1" s="1"/>
  <c r="H1962" i="1" s="1"/>
  <c r="F5226" i="1" a="1"/>
  <c r="F5226" i="1" s="1"/>
  <c r="H5226" i="1" s="1"/>
  <c r="F13794" i="1" a="1"/>
  <c r="F13794" i="1" s="1"/>
  <c r="H13794" i="1" s="1"/>
  <c r="F6042" i="1" a="1"/>
  <c r="F6042" i="1" s="1"/>
  <c r="H6042" i="1" s="1"/>
  <c r="F4002" i="1" a="1"/>
  <c r="F4002" i="1" s="1"/>
  <c r="H4002" i="1" s="1"/>
  <c r="F16650" i="1" a="1"/>
  <c r="F16650" i="1" s="1"/>
  <c r="H16650" i="1" s="1"/>
  <c r="F7674" i="1" a="1"/>
  <c r="F7674" i="1" s="1"/>
  <c r="H7674" i="1" s="1"/>
  <c r="F14202" i="1" a="1"/>
  <c r="F14202" i="1" s="1"/>
  <c r="H14202" i="1" s="1"/>
  <c r="F18282" i="1" a="1"/>
  <c r="F18282" i="1" s="1"/>
  <c r="H18282" i="1" s="1"/>
  <c r="F17466" i="1" a="1"/>
  <c r="F17466" i="1" s="1"/>
  <c r="H17466" i="1" s="1"/>
  <c r="F15426" i="1" a="1"/>
  <c r="F15426" i="1" s="1"/>
  <c r="H15426" i="1" s="1"/>
  <c r="F11346" i="1" a="1"/>
  <c r="F11346" i="1" s="1"/>
  <c r="H11346" i="1" s="1"/>
  <c r="F4818" i="1" a="1"/>
  <c r="F4818" i="1" s="1"/>
  <c r="H4818" i="1" s="1"/>
  <c r="F18690" i="1" a="1"/>
  <c r="F18690" i="1" s="1"/>
  <c r="H18690" i="1" s="1"/>
  <c r="F10938" i="1" a="1"/>
  <c r="F10938" i="1" s="1"/>
  <c r="H10938" i="1" s="1"/>
  <c r="F10530" i="1" a="1"/>
  <c r="F10530" i="1" s="1"/>
  <c r="H10530" i="1" s="1"/>
  <c r="F2370" i="1" a="1"/>
  <c r="F2370" i="1" s="1"/>
  <c r="H2370" i="1" s="1"/>
  <c r="F20322" i="1" a="1"/>
  <c r="F20322" i="1" s="1"/>
  <c r="H20322" i="1" s="1"/>
  <c r="F7266" i="1" a="1"/>
  <c r="F7266" i="1" s="1"/>
  <c r="H7266" i="1" s="1"/>
  <c r="F1146" i="1" a="1"/>
  <c r="F1146" i="1" s="1"/>
  <c r="H1146" i="1" s="1"/>
  <c r="F19098" i="1" a="1"/>
  <c r="F19098" i="1" s="1"/>
  <c r="H19098" i="1" s="1"/>
  <c r="F14610" i="1" a="1"/>
  <c r="F14610" i="1" s="1"/>
  <c r="H14610" i="1" s="1"/>
  <c r="F17058" i="1" a="1"/>
  <c r="F17058" i="1" s="1"/>
  <c r="H17058" i="1" s="1"/>
  <c r="F9306" i="1" a="1"/>
  <c r="F9306" i="1" s="1"/>
  <c r="H9306" i="1" s="1"/>
  <c r="F11754" i="1" a="1"/>
  <c r="F11754" i="1" s="1"/>
  <c r="H11754" i="1" s="1"/>
  <c r="F6450" i="1" a="1"/>
  <c r="F6450" i="1" s="1"/>
  <c r="H6450" i="1" s="1"/>
  <c r="F12570" i="1" a="1"/>
  <c r="F12570" i="1" s="1"/>
  <c r="H12570" i="1" s="1"/>
  <c r="F738" i="1" a="1"/>
  <c r="F738" i="1" s="1"/>
  <c r="H738" i="1" s="1"/>
  <c r="F15018" i="1" a="1"/>
  <c r="F15018" i="1" s="1"/>
  <c r="H15018" i="1" s="1"/>
  <c r="F5634" i="1" a="1"/>
  <c r="F5634" i="1" s="1"/>
  <c r="H5634" i="1" s="1"/>
  <c r="F2778" i="1" a="1"/>
  <c r="F2778" i="1" s="1"/>
  <c r="H2778" i="1" s="1"/>
  <c r="F3186" i="1" a="1"/>
  <c r="F3186" i="1" s="1"/>
  <c r="H3186" i="1" s="1"/>
  <c r="F15834" i="1" a="1"/>
  <c r="F15834" i="1" s="1"/>
  <c r="H15834" i="1" s="1"/>
  <c r="F12978" i="1" a="1"/>
  <c r="F12978" i="1" s="1"/>
  <c r="H12978" i="1" s="1"/>
  <c r="F10122" i="1" a="1"/>
  <c r="F10122" i="1" s="1"/>
  <c r="H10122" i="1" s="1"/>
  <c r="F19506" i="1" a="1"/>
  <c r="F19506" i="1" s="1"/>
  <c r="H19506" i="1" s="1"/>
  <c r="F1554" i="1" a="1"/>
  <c r="F1554" i="1" s="1"/>
  <c r="H1554" i="1" s="1"/>
  <c r="F6858" i="1" a="1"/>
  <c r="F6858" i="1" s="1"/>
  <c r="H6858" i="1" s="1"/>
  <c r="F19914" i="1" a="1"/>
  <c r="F19914" i="1" s="1"/>
  <c r="H19914" i="1" s="1"/>
  <c r="F20321" i="1" a="1"/>
  <c r="F20321" i="1" s="1"/>
  <c r="H20321" i="1" s="1"/>
  <c r="F10937" i="1" a="1"/>
  <c r="F10937" i="1" s="1"/>
  <c r="H10937" i="1" s="1"/>
  <c r="F14609" i="1" a="1"/>
  <c r="F14609" i="1" s="1"/>
  <c r="H14609" i="1" s="1"/>
  <c r="F1961" i="1" a="1"/>
  <c r="F1961" i="1" s="1"/>
  <c r="H1961" i="1" s="1"/>
  <c r="F1145" i="1" a="1"/>
  <c r="F1145" i="1" s="1"/>
  <c r="H1145" i="1" s="1"/>
  <c r="F17465" i="1" a="1"/>
  <c r="F17465" i="1" s="1"/>
  <c r="H17465" i="1" s="1"/>
  <c r="F10529" i="1" a="1"/>
  <c r="F10529" i="1" s="1"/>
  <c r="H10529" i="1" s="1"/>
  <c r="F11345" i="1" a="1"/>
  <c r="F11345" i="1" s="1"/>
  <c r="H11345" i="1" s="1"/>
  <c r="F17057" i="1" a="1"/>
  <c r="F17057" i="1" s="1"/>
  <c r="H17057" i="1" s="1"/>
  <c r="F6857" i="1" a="1"/>
  <c r="F6857" i="1" s="1"/>
  <c r="H6857" i="1" s="1"/>
  <c r="F19505" i="1" a="1"/>
  <c r="F19505" i="1" s="1"/>
  <c r="H19505" i="1" s="1"/>
  <c r="F3593" i="1" a="1"/>
  <c r="F3593" i="1" s="1"/>
  <c r="H3593" i="1" s="1"/>
  <c r="F3185" i="1" a="1"/>
  <c r="F3185" i="1" s="1"/>
  <c r="H3185" i="1" s="1"/>
  <c r="F15017" i="1" a="1"/>
  <c r="F15017" i="1" s="1"/>
  <c r="H15017" i="1" s="1"/>
  <c r="F9713" i="1" a="1"/>
  <c r="F9713" i="1" s="1"/>
  <c r="H9713" i="1" s="1"/>
  <c r="F15833" i="1" a="1"/>
  <c r="F15833" i="1" s="1"/>
  <c r="H15833" i="1" s="1"/>
  <c r="F16241" i="1" a="1"/>
  <c r="F16241" i="1" s="1"/>
  <c r="H16241" i="1" s="1"/>
  <c r="F8081" i="1" a="1"/>
  <c r="F8081" i="1" s="1"/>
  <c r="H8081" i="1" s="1"/>
  <c r="F19097" i="1" a="1"/>
  <c r="F19097" i="1" s="1"/>
  <c r="H19097" i="1" s="1"/>
  <c r="F13793" i="1" a="1"/>
  <c r="F13793" i="1" s="1"/>
  <c r="H13793" i="1" s="1"/>
  <c r="F13385" i="1" a="1"/>
  <c r="F13385" i="1" s="1"/>
  <c r="H13385" i="1" s="1"/>
  <c r="F9305" i="1" a="1"/>
  <c r="F9305" i="1" s="1"/>
  <c r="H9305" i="1" s="1"/>
  <c r="F2777" i="1" a="1"/>
  <c r="F2777" i="1" s="1"/>
  <c r="H2777" i="1" s="1"/>
  <c r="F18281" i="1" a="1"/>
  <c r="F18281" i="1" s="1"/>
  <c r="H18281" i="1" s="1"/>
  <c r="F5225" i="1" a="1"/>
  <c r="F5225" i="1" s="1"/>
  <c r="H5225" i="1" s="1"/>
  <c r="F15425" i="1" a="1"/>
  <c r="F15425" i="1" s="1"/>
  <c r="H15425" i="1" s="1"/>
  <c r="F1553" i="1" a="1"/>
  <c r="F1553" i="1" s="1"/>
  <c r="H1553" i="1" s="1"/>
  <c r="F7673" i="1" a="1"/>
  <c r="F7673" i="1" s="1"/>
  <c r="H7673" i="1" s="1"/>
  <c r="F19913" i="1" a="1"/>
  <c r="F19913" i="1" s="1"/>
  <c r="H19913" i="1" s="1"/>
  <c r="F2369" i="1" a="1"/>
  <c r="F2369" i="1" s="1"/>
  <c r="H2369" i="1" s="1"/>
  <c r="F8489" i="1" a="1"/>
  <c r="F8489" i="1" s="1"/>
  <c r="H8489" i="1" s="1"/>
  <c r="F17873" i="1" a="1"/>
  <c r="F17873" i="1" s="1"/>
  <c r="H17873" i="1" s="1"/>
  <c r="F10121" i="1" a="1"/>
  <c r="F10121" i="1" s="1"/>
  <c r="H10121" i="1" s="1"/>
  <c r="F18689" i="1" a="1"/>
  <c r="F18689" i="1" s="1"/>
  <c r="H18689" i="1" s="1"/>
  <c r="F5633" i="1" a="1"/>
  <c r="F5633" i="1" s="1"/>
  <c r="H5633" i="1" s="1"/>
  <c r="F4001" i="1" a="1"/>
  <c r="F4001" i="1" s="1"/>
  <c r="H4001" i="1" s="1"/>
  <c r="F6449" i="1" a="1"/>
  <c r="F6449" i="1" s="1"/>
  <c r="H6449" i="1" s="1"/>
  <c r="F4409" i="1" a="1"/>
  <c r="F4409" i="1" s="1"/>
  <c r="H4409" i="1" s="1"/>
  <c r="F12977" i="1" a="1"/>
  <c r="F12977" i="1" s="1"/>
  <c r="H12977" i="1" s="1"/>
  <c r="F6041" i="1" a="1"/>
  <c r="F6041" i="1" s="1"/>
  <c r="H6041" i="1" s="1"/>
  <c r="F14201" i="1" a="1"/>
  <c r="F14201" i="1" s="1"/>
  <c r="H14201" i="1" s="1"/>
  <c r="F7265" i="1" a="1"/>
  <c r="F7265" i="1" s="1"/>
  <c r="H7265" i="1" s="1"/>
  <c r="F4817" i="1" a="1"/>
  <c r="F4817" i="1" s="1"/>
  <c r="H4817" i="1" s="1"/>
  <c r="F12161" i="1" a="1"/>
  <c r="F12161" i="1" s="1"/>
  <c r="H12161" i="1" s="1"/>
  <c r="F8897" i="1" a="1"/>
  <c r="F8897" i="1" s="1"/>
  <c r="H8897" i="1" s="1"/>
  <c r="F12569" i="1" a="1"/>
  <c r="F12569" i="1" s="1"/>
  <c r="H12569" i="1" s="1"/>
  <c r="F737" i="1" a="1"/>
  <c r="F737" i="1" s="1"/>
  <c r="H737" i="1" s="1"/>
  <c r="F11753" i="1" a="1"/>
  <c r="F11753" i="1" s="1"/>
  <c r="H11753" i="1" s="1"/>
  <c r="F16649" i="1" a="1"/>
  <c r="F16649" i="1" s="1"/>
  <c r="H16649" i="1" s="1"/>
  <c r="F17056" i="1" a="1"/>
  <c r="F17056" i="1" s="1"/>
  <c r="H17056" i="1" s="1"/>
  <c r="F14608" i="1" a="1"/>
  <c r="F14608" i="1" s="1"/>
  <c r="H14608" i="1" s="1"/>
  <c r="F1144" i="1" a="1"/>
  <c r="F1144" i="1" s="1"/>
  <c r="H1144" i="1" s="1"/>
  <c r="F7264" i="1" a="1"/>
  <c r="F7264" i="1" s="1"/>
  <c r="H7264" i="1" s="1"/>
  <c r="F8896" i="1" a="1"/>
  <c r="F8896" i="1" s="1"/>
  <c r="H8896" i="1" s="1"/>
  <c r="F736" i="1" a="1"/>
  <c r="F736" i="1" s="1"/>
  <c r="H736" i="1" s="1"/>
  <c r="F7672" i="1" a="1"/>
  <c r="F7672" i="1" s="1"/>
  <c r="H7672" i="1" s="1"/>
  <c r="F12976" i="1" a="1"/>
  <c r="F12976" i="1" s="1"/>
  <c r="H12976" i="1" s="1"/>
  <c r="F15424" i="1" a="1"/>
  <c r="F15424" i="1" s="1"/>
  <c r="H15424" i="1" s="1"/>
  <c r="F14200" i="1" a="1"/>
  <c r="F14200" i="1" s="1"/>
  <c r="H14200" i="1" s="1"/>
  <c r="F8080" i="1" a="1"/>
  <c r="F8080" i="1" s="1"/>
  <c r="H8080" i="1" s="1"/>
  <c r="F4408" i="1" a="1"/>
  <c r="F4408" i="1" s="1"/>
  <c r="H4408" i="1" s="1"/>
  <c r="F5224" i="1" a="1"/>
  <c r="F5224" i="1" s="1"/>
  <c r="H5224" i="1" s="1"/>
  <c r="F16648" i="1" a="1"/>
  <c r="F16648" i="1" s="1"/>
  <c r="H16648" i="1" s="1"/>
  <c r="F6856" i="1" a="1"/>
  <c r="F6856" i="1" s="1"/>
  <c r="H6856" i="1" s="1"/>
  <c r="F16240" i="1" a="1"/>
  <c r="F16240" i="1" s="1"/>
  <c r="H16240" i="1" s="1"/>
  <c r="F6040" i="1" a="1"/>
  <c r="F6040" i="1" s="1"/>
  <c r="H6040" i="1" s="1"/>
  <c r="F2368" i="1" a="1"/>
  <c r="F2368" i="1" s="1"/>
  <c r="H2368" i="1" s="1"/>
  <c r="F4000" i="1" a="1"/>
  <c r="F4000" i="1" s="1"/>
  <c r="H4000" i="1" s="1"/>
  <c r="F2776" i="1" a="1"/>
  <c r="F2776" i="1" s="1"/>
  <c r="H2776" i="1" s="1"/>
  <c r="F11752" i="1" a="1"/>
  <c r="F11752" i="1" s="1"/>
  <c r="H11752" i="1" s="1"/>
  <c r="F8488" i="1" a="1"/>
  <c r="F8488" i="1" s="1"/>
  <c r="H8488" i="1" s="1"/>
  <c r="F18688" i="1" a="1"/>
  <c r="F18688" i="1" s="1"/>
  <c r="H18688" i="1" s="1"/>
  <c r="F10936" i="1" a="1"/>
  <c r="F10936" i="1" s="1"/>
  <c r="H10936" i="1" s="1"/>
  <c r="F10528" i="1" a="1"/>
  <c r="F10528" i="1" s="1"/>
  <c r="H10528" i="1" s="1"/>
  <c r="F15832" i="1" a="1"/>
  <c r="F15832" i="1" s="1"/>
  <c r="H15832" i="1" s="1"/>
  <c r="F13792" i="1" a="1"/>
  <c r="F13792" i="1" s="1"/>
  <c r="H13792" i="1" s="1"/>
  <c r="F12160" i="1" a="1"/>
  <c r="F12160" i="1" s="1"/>
  <c r="H12160" i="1" s="1"/>
  <c r="F11344" i="1" a="1"/>
  <c r="F11344" i="1" s="1"/>
  <c r="H11344" i="1" s="1"/>
  <c r="F13384" i="1" a="1"/>
  <c r="F13384" i="1" s="1"/>
  <c r="H13384" i="1" s="1"/>
  <c r="F18280" i="1" a="1"/>
  <c r="F18280" i="1" s="1"/>
  <c r="H18280" i="1" s="1"/>
  <c r="F1960" i="1" a="1"/>
  <c r="F1960" i="1" s="1"/>
  <c r="H1960" i="1" s="1"/>
  <c r="F12568" i="1" a="1"/>
  <c r="F12568" i="1" s="1"/>
  <c r="H12568" i="1" s="1"/>
  <c r="F9712" i="1" a="1"/>
  <c r="F9712" i="1" s="1"/>
  <c r="H9712" i="1" s="1"/>
  <c r="F3592" i="1" a="1"/>
  <c r="F3592" i="1" s="1"/>
  <c r="H3592" i="1" s="1"/>
  <c r="F3184" i="1" a="1"/>
  <c r="F3184" i="1" s="1"/>
  <c r="H3184" i="1" s="1"/>
  <c r="F19096" i="1" a="1"/>
  <c r="F19096" i="1" s="1"/>
  <c r="H19096" i="1" s="1"/>
  <c r="F19912" i="1" a="1"/>
  <c r="F19912" i="1" s="1"/>
  <c r="H19912" i="1" s="1"/>
  <c r="F20320" i="1" a="1"/>
  <c r="F20320" i="1" s="1"/>
  <c r="H20320" i="1" s="1"/>
  <c r="F15016" i="1" a="1"/>
  <c r="F15016" i="1" s="1"/>
  <c r="H15016" i="1" s="1"/>
  <c r="F9304" i="1" a="1"/>
  <c r="F9304" i="1" s="1"/>
  <c r="H9304" i="1" s="1"/>
  <c r="F6448" i="1" a="1"/>
  <c r="F6448" i="1" s="1"/>
  <c r="H6448" i="1" s="1"/>
  <c r="F4816" i="1" a="1"/>
  <c r="F4816" i="1" s="1"/>
  <c r="H4816" i="1" s="1"/>
  <c r="F10120" i="1" a="1"/>
  <c r="F10120" i="1" s="1"/>
  <c r="H10120" i="1" s="1"/>
  <c r="F19504" i="1" a="1"/>
  <c r="F19504" i="1" s="1"/>
  <c r="H19504" i="1" s="1"/>
  <c r="F17464" i="1" a="1"/>
  <c r="F17464" i="1" s="1"/>
  <c r="H17464" i="1" s="1"/>
  <c r="F1552" i="1" a="1"/>
  <c r="F1552" i="1" s="1"/>
  <c r="H1552" i="1" s="1"/>
  <c r="F5632" i="1" a="1"/>
  <c r="F5632" i="1" s="1"/>
  <c r="H5632" i="1" s="1"/>
  <c r="F17872" i="1" a="1"/>
  <c r="F17872" i="1" s="1"/>
  <c r="H17872" i="1" s="1"/>
  <c r="F6447" i="1" a="1"/>
  <c r="F6447" i="1" s="1"/>
  <c r="H6447" i="1" s="1"/>
  <c r="F16239" i="1" a="1"/>
  <c r="F16239" i="1" s="1"/>
  <c r="H16239" i="1" s="1"/>
  <c r="F3183" i="1" a="1"/>
  <c r="F3183" i="1" s="1"/>
  <c r="H3183" i="1" s="1"/>
  <c r="F18687" i="1" a="1"/>
  <c r="F18687" i="1" s="1"/>
  <c r="H18687" i="1" s="1"/>
  <c r="F11751" i="1" a="1"/>
  <c r="F11751" i="1" s="1"/>
  <c r="H11751" i="1" s="1"/>
  <c r="F3591" i="1" a="1"/>
  <c r="F3591" i="1" s="1"/>
  <c r="H3591" i="1" s="1"/>
  <c r="F10527" i="1" a="1"/>
  <c r="F10527" i="1" s="1"/>
  <c r="H10527" i="1" s="1"/>
  <c r="F13791" i="1" a="1"/>
  <c r="F13791" i="1" s="1"/>
  <c r="H13791" i="1" s="1"/>
  <c r="F6039" i="1" a="1"/>
  <c r="F6039" i="1" s="1"/>
  <c r="H6039" i="1" s="1"/>
  <c r="F7263" i="1" a="1"/>
  <c r="F7263" i="1" s="1"/>
  <c r="H7263" i="1" s="1"/>
  <c r="F15015" i="1" a="1"/>
  <c r="F15015" i="1" s="1"/>
  <c r="H15015" i="1" s="1"/>
  <c r="F17055" i="1" a="1"/>
  <c r="F17055" i="1" s="1"/>
  <c r="H17055" i="1" s="1"/>
  <c r="F19911" i="1" a="1"/>
  <c r="F19911" i="1" s="1"/>
  <c r="H19911" i="1" s="1"/>
  <c r="F14199" i="1" a="1"/>
  <c r="F14199" i="1" s="1"/>
  <c r="H14199" i="1" s="1"/>
  <c r="F4407" i="1" a="1"/>
  <c r="F4407" i="1" s="1"/>
  <c r="H4407" i="1" s="1"/>
  <c r="F12975" i="1" a="1"/>
  <c r="F12975" i="1" s="1"/>
  <c r="H12975" i="1" s="1"/>
  <c r="F8895" i="1" a="1"/>
  <c r="F8895" i="1" s="1"/>
  <c r="H8895" i="1" s="1"/>
  <c r="F14607" i="1" a="1"/>
  <c r="F14607" i="1" s="1"/>
  <c r="H14607" i="1" s="1"/>
  <c r="F20319" i="1" a="1"/>
  <c r="F20319" i="1" s="1"/>
  <c r="H20319" i="1" s="1"/>
  <c r="F15831" i="1" a="1"/>
  <c r="F15831" i="1" s="1"/>
  <c r="H15831" i="1" s="1"/>
  <c r="F1551" i="1" a="1"/>
  <c r="F1551" i="1" s="1"/>
  <c r="H1551" i="1" s="1"/>
  <c r="F13383" i="1" a="1"/>
  <c r="F13383" i="1" s="1"/>
  <c r="H13383" i="1" s="1"/>
  <c r="F11343" i="1" a="1"/>
  <c r="F11343" i="1" s="1"/>
  <c r="H11343" i="1" s="1"/>
  <c r="F9711" i="1" a="1"/>
  <c r="F9711" i="1" s="1"/>
  <c r="H9711" i="1" s="1"/>
  <c r="F4815" i="1" a="1"/>
  <c r="F4815" i="1" s="1"/>
  <c r="H4815" i="1" s="1"/>
  <c r="F10119" i="1" a="1"/>
  <c r="F10119" i="1" s="1"/>
  <c r="H10119" i="1" s="1"/>
  <c r="F5631" i="1" a="1"/>
  <c r="F5631" i="1" s="1"/>
  <c r="H5631" i="1" s="1"/>
  <c r="F12159" i="1" a="1"/>
  <c r="F12159" i="1" s="1"/>
  <c r="H12159" i="1" s="1"/>
  <c r="F19095" i="1" a="1"/>
  <c r="F19095" i="1" s="1"/>
  <c r="H19095" i="1" s="1"/>
  <c r="F18279" i="1" a="1"/>
  <c r="F18279" i="1" s="1"/>
  <c r="H18279" i="1" s="1"/>
  <c r="F9303" i="1" a="1"/>
  <c r="F9303" i="1" s="1"/>
  <c r="H9303" i="1" s="1"/>
  <c r="F5223" i="1" a="1"/>
  <c r="F5223" i="1" s="1"/>
  <c r="H5223" i="1" s="1"/>
  <c r="F12567" i="1" a="1"/>
  <c r="F12567" i="1" s="1"/>
  <c r="H12567" i="1" s="1"/>
  <c r="F16647" i="1" a="1"/>
  <c r="F16647" i="1" s="1"/>
  <c r="H16647" i="1" s="1"/>
  <c r="F3999" i="1" a="1"/>
  <c r="F3999" i="1" s="1"/>
  <c r="H3999" i="1" s="1"/>
  <c r="F2775" i="1" a="1"/>
  <c r="F2775" i="1" s="1"/>
  <c r="H2775" i="1" s="1"/>
  <c r="F10935" i="1" a="1"/>
  <c r="F10935" i="1" s="1"/>
  <c r="H10935" i="1" s="1"/>
  <c r="F17871" i="1" a="1"/>
  <c r="F17871" i="1" s="1"/>
  <c r="H17871" i="1" s="1"/>
  <c r="F19503" i="1" a="1"/>
  <c r="F19503" i="1" s="1"/>
  <c r="H19503" i="1" s="1"/>
  <c r="F17463" i="1" a="1"/>
  <c r="F17463" i="1" s="1"/>
  <c r="H17463" i="1" s="1"/>
  <c r="F8079" i="1" a="1"/>
  <c r="F8079" i="1" s="1"/>
  <c r="H8079" i="1" s="1"/>
  <c r="F7671" i="1" a="1"/>
  <c r="F7671" i="1" s="1"/>
  <c r="H7671" i="1" s="1"/>
  <c r="F1143" i="1" a="1"/>
  <c r="F1143" i="1" s="1"/>
  <c r="H1143" i="1" s="1"/>
  <c r="F2367" i="1" a="1"/>
  <c r="F2367" i="1" s="1"/>
  <c r="H2367" i="1" s="1"/>
  <c r="F15423" i="1" a="1"/>
  <c r="F15423" i="1" s="1"/>
  <c r="H15423" i="1" s="1"/>
  <c r="F8487" i="1" a="1"/>
  <c r="F8487" i="1" s="1"/>
  <c r="H8487" i="1" s="1"/>
  <c r="F735" i="1" a="1"/>
  <c r="F735" i="1" s="1"/>
  <c r="H735" i="1" s="1"/>
  <c r="F1959" i="1" a="1"/>
  <c r="F1959" i="1" s="1"/>
  <c r="H1959" i="1" s="1"/>
  <c r="F6855" i="1" a="1"/>
  <c r="F6855" i="1" s="1"/>
  <c r="H6855" i="1" s="1"/>
  <c r="F19910" i="1" a="1"/>
  <c r="F19910" i="1" s="1"/>
  <c r="H19910" i="1" s="1"/>
  <c r="F10526" i="1" a="1"/>
  <c r="F10526" i="1" s="1"/>
  <c r="H10526" i="1" s="1"/>
  <c r="F7262" i="1" a="1"/>
  <c r="F7262" i="1" s="1"/>
  <c r="H7262" i="1" s="1"/>
  <c r="F18278" i="1" a="1"/>
  <c r="F18278" i="1" s="1"/>
  <c r="H18278" i="1" s="1"/>
  <c r="F5222" i="1" a="1"/>
  <c r="F5222" i="1" s="1"/>
  <c r="H5222" i="1" s="1"/>
  <c r="F8078" i="1" a="1"/>
  <c r="F8078" i="1" s="1"/>
  <c r="H8078" i="1" s="1"/>
  <c r="F3590" i="1" a="1"/>
  <c r="F3590" i="1" s="1"/>
  <c r="H3590" i="1" s="1"/>
  <c r="F6854" i="1" a="1"/>
  <c r="F6854" i="1" s="1"/>
  <c r="H6854" i="1" s="1"/>
  <c r="F15422" i="1" a="1"/>
  <c r="F15422" i="1" s="1"/>
  <c r="H15422" i="1" s="1"/>
  <c r="F18686" i="1" a="1"/>
  <c r="F18686" i="1" s="1"/>
  <c r="H18686" i="1" s="1"/>
  <c r="F10118" i="1" a="1"/>
  <c r="F10118" i="1" s="1"/>
  <c r="H10118" i="1" s="1"/>
  <c r="F8486" i="1" a="1"/>
  <c r="F8486" i="1" s="1"/>
  <c r="H8486" i="1" s="1"/>
  <c r="F17054" i="1" a="1"/>
  <c r="F17054" i="1" s="1"/>
  <c r="H17054" i="1" s="1"/>
  <c r="F15014" i="1" a="1"/>
  <c r="F15014" i="1" s="1"/>
  <c r="H15014" i="1" s="1"/>
  <c r="F2774" i="1" a="1"/>
  <c r="F2774" i="1" s="1"/>
  <c r="H2774" i="1" s="1"/>
  <c r="F4406" i="1" a="1"/>
  <c r="F4406" i="1" s="1"/>
  <c r="H4406" i="1" s="1"/>
  <c r="F12158" i="1" a="1"/>
  <c r="F12158" i="1" s="1"/>
  <c r="H12158" i="1" s="1"/>
  <c r="F10934" i="1" a="1"/>
  <c r="F10934" i="1" s="1"/>
  <c r="H10934" i="1" s="1"/>
  <c r="F19094" i="1" a="1"/>
  <c r="F19094" i="1" s="1"/>
  <c r="H19094" i="1" s="1"/>
  <c r="F16238" i="1" a="1"/>
  <c r="F16238" i="1" s="1"/>
  <c r="H16238" i="1" s="1"/>
  <c r="F5630" i="1" a="1"/>
  <c r="F5630" i="1" s="1"/>
  <c r="H5630" i="1" s="1"/>
  <c r="F7670" i="1" a="1"/>
  <c r="F7670" i="1" s="1"/>
  <c r="H7670" i="1" s="1"/>
  <c r="F13790" i="1" a="1"/>
  <c r="F13790" i="1" s="1"/>
  <c r="H13790" i="1" s="1"/>
  <c r="F12566" i="1" a="1"/>
  <c r="F12566" i="1" s="1"/>
  <c r="H12566" i="1" s="1"/>
  <c r="F8894" i="1" a="1"/>
  <c r="F8894" i="1" s="1"/>
  <c r="H8894" i="1" s="1"/>
  <c r="F2366" i="1" a="1"/>
  <c r="F2366" i="1" s="1"/>
  <c r="H2366" i="1" s="1"/>
  <c r="F11342" i="1" a="1"/>
  <c r="F11342" i="1" s="1"/>
  <c r="H11342" i="1" s="1"/>
  <c r="F16646" i="1" a="1"/>
  <c r="F16646" i="1" s="1"/>
  <c r="H16646" i="1" s="1"/>
  <c r="F17462" i="1" a="1"/>
  <c r="F17462" i="1" s="1"/>
  <c r="H17462" i="1" s="1"/>
  <c r="F19502" i="1" a="1"/>
  <c r="F19502" i="1" s="1"/>
  <c r="H19502" i="1" s="1"/>
  <c r="F13382" i="1" a="1"/>
  <c r="F13382" i="1" s="1"/>
  <c r="H13382" i="1" s="1"/>
  <c r="F1958" i="1" a="1"/>
  <c r="F1958" i="1" s="1"/>
  <c r="H1958" i="1" s="1"/>
  <c r="F14198" i="1" a="1"/>
  <c r="F14198" i="1" s="1"/>
  <c r="H14198" i="1" s="1"/>
  <c r="F6038" i="1" a="1"/>
  <c r="F6038" i="1" s="1"/>
  <c r="H6038" i="1" s="1"/>
  <c r="F4814" i="1" a="1"/>
  <c r="F4814" i="1" s="1"/>
  <c r="H4814" i="1" s="1"/>
  <c r="F20318" i="1" a="1"/>
  <c r="F20318" i="1" s="1"/>
  <c r="H20318" i="1" s="1"/>
  <c r="F1142" i="1" a="1"/>
  <c r="F1142" i="1" s="1"/>
  <c r="H1142" i="1" s="1"/>
  <c r="F3182" i="1" a="1"/>
  <c r="F3182" i="1" s="1"/>
  <c r="H3182" i="1" s="1"/>
  <c r="F734" i="1" a="1"/>
  <c r="F734" i="1" s="1"/>
  <c r="H734" i="1" s="1"/>
  <c r="F17870" i="1" a="1"/>
  <c r="F17870" i="1" s="1"/>
  <c r="H17870" i="1" s="1"/>
  <c r="F11750" i="1" a="1"/>
  <c r="F11750" i="1" s="1"/>
  <c r="H11750" i="1" s="1"/>
  <c r="F14606" i="1" a="1"/>
  <c r="F14606" i="1" s="1"/>
  <c r="H14606" i="1" s="1"/>
  <c r="F3998" i="1" a="1"/>
  <c r="F3998" i="1" s="1"/>
  <c r="H3998" i="1" s="1"/>
  <c r="F9302" i="1" a="1"/>
  <c r="F9302" i="1" s="1"/>
  <c r="H9302" i="1" s="1"/>
  <c r="F15830" i="1" a="1"/>
  <c r="F15830" i="1" s="1"/>
  <c r="H15830" i="1" s="1"/>
  <c r="F1550" i="1" a="1"/>
  <c r="F1550" i="1" s="1"/>
  <c r="H1550" i="1" s="1"/>
  <c r="F6446" i="1" a="1"/>
  <c r="F6446" i="1" s="1"/>
  <c r="H6446" i="1" s="1"/>
  <c r="F12974" i="1" a="1"/>
  <c r="F12974" i="1" s="1"/>
  <c r="H12974" i="1" s="1"/>
  <c r="F9710" i="1" a="1"/>
  <c r="F9710" i="1" s="1"/>
  <c r="H9710" i="1" s="1"/>
  <c r="F14197" i="1" a="1"/>
  <c r="F14197" i="1" s="1"/>
  <c r="H14197" i="1" s="1"/>
  <c r="F10117" i="1" a="1"/>
  <c r="F10117" i="1" s="1"/>
  <c r="H10117" i="1" s="1"/>
  <c r="F9709" i="1" a="1"/>
  <c r="F9709" i="1" s="1"/>
  <c r="H9709" i="1" s="1"/>
  <c r="F19909" i="1" a="1"/>
  <c r="F19909" i="1" s="1"/>
  <c r="H19909" i="1" s="1"/>
  <c r="F16645" i="1" a="1"/>
  <c r="F16645" i="1" s="1"/>
  <c r="H16645" i="1" s="1"/>
  <c r="F2365" i="1" a="1"/>
  <c r="F2365" i="1" s="1"/>
  <c r="H2365" i="1" s="1"/>
  <c r="F3997" i="1" a="1"/>
  <c r="F3997" i="1" s="1"/>
  <c r="H3997" i="1" s="1"/>
  <c r="F18277" i="1" a="1"/>
  <c r="F18277" i="1" s="1"/>
  <c r="H18277" i="1" s="1"/>
  <c r="F3589" i="1" a="1"/>
  <c r="F3589" i="1" s="1"/>
  <c r="H3589" i="1" s="1"/>
  <c r="F5221" i="1" a="1"/>
  <c r="F5221" i="1" s="1"/>
  <c r="H5221" i="1" s="1"/>
  <c r="F8893" i="1" a="1"/>
  <c r="F8893" i="1" s="1"/>
  <c r="H8893" i="1" s="1"/>
  <c r="F10933" i="1" a="1"/>
  <c r="F10933" i="1" s="1"/>
  <c r="H10933" i="1" s="1"/>
  <c r="F3181" i="1" a="1"/>
  <c r="F3181" i="1" s="1"/>
  <c r="H3181" i="1" s="1"/>
  <c r="F8077" i="1" a="1"/>
  <c r="F8077" i="1" s="1"/>
  <c r="H8077" i="1" s="1"/>
  <c r="F10525" i="1" a="1"/>
  <c r="F10525" i="1" s="1"/>
  <c r="H10525" i="1" s="1"/>
  <c r="F19093" i="1" a="1"/>
  <c r="F19093" i="1" s="1"/>
  <c r="H19093" i="1" s="1"/>
  <c r="F5629" i="1" a="1"/>
  <c r="F5629" i="1" s="1"/>
  <c r="H5629" i="1" s="1"/>
  <c r="F9301" i="1" a="1"/>
  <c r="F9301" i="1" s="1"/>
  <c r="H9301" i="1" s="1"/>
  <c r="F19501" i="1" a="1"/>
  <c r="F19501" i="1" s="1"/>
  <c r="H19501" i="1" s="1"/>
  <c r="F15421" i="1" a="1"/>
  <c r="F15421" i="1" s="1"/>
  <c r="H15421" i="1" s="1"/>
  <c r="F1549" i="1" a="1"/>
  <c r="F1549" i="1" s="1"/>
  <c r="H1549" i="1" s="1"/>
  <c r="F2773" i="1" a="1"/>
  <c r="F2773" i="1" s="1"/>
  <c r="H2773" i="1" s="1"/>
  <c r="F16237" i="1" a="1"/>
  <c r="F16237" i="1" s="1"/>
  <c r="H16237" i="1" s="1"/>
  <c r="F13381" i="1" a="1"/>
  <c r="F13381" i="1" s="1"/>
  <c r="H13381" i="1" s="1"/>
  <c r="F14605" i="1" a="1"/>
  <c r="F14605" i="1" s="1"/>
  <c r="H14605" i="1" s="1"/>
  <c r="F1957" i="1" a="1"/>
  <c r="F1957" i="1" s="1"/>
  <c r="H1957" i="1" s="1"/>
  <c r="F15013" i="1" a="1"/>
  <c r="F15013" i="1" s="1"/>
  <c r="H15013" i="1" s="1"/>
  <c r="F17461" i="1" a="1"/>
  <c r="F17461" i="1" s="1"/>
  <c r="H17461" i="1" s="1"/>
  <c r="F4405" i="1" a="1"/>
  <c r="F4405" i="1" s="1"/>
  <c r="H4405" i="1" s="1"/>
  <c r="F7669" i="1" a="1"/>
  <c r="F7669" i="1" s="1"/>
  <c r="H7669" i="1" s="1"/>
  <c r="F17869" i="1" a="1"/>
  <c r="F17869" i="1" s="1"/>
  <c r="H17869" i="1" s="1"/>
  <c r="F6853" i="1" a="1"/>
  <c r="F6853" i="1" s="1"/>
  <c r="H6853" i="1" s="1"/>
  <c r="F13789" i="1" a="1"/>
  <c r="F13789" i="1" s="1"/>
  <c r="H13789" i="1" s="1"/>
  <c r="F4813" i="1" a="1"/>
  <c r="F4813" i="1" s="1"/>
  <c r="H4813" i="1" s="1"/>
  <c r="F20317" i="1" a="1"/>
  <c r="F20317" i="1" s="1"/>
  <c r="H20317" i="1" s="1"/>
  <c r="F11749" i="1" a="1"/>
  <c r="F11749" i="1" s="1"/>
  <c r="H11749" i="1" s="1"/>
  <c r="F6445" i="1" a="1"/>
  <c r="F6445" i="1" s="1"/>
  <c r="H6445" i="1" s="1"/>
  <c r="F7261" i="1" a="1"/>
  <c r="F7261" i="1" s="1"/>
  <c r="H7261" i="1" s="1"/>
  <c r="F6037" i="1" a="1"/>
  <c r="F6037" i="1" s="1"/>
  <c r="H6037" i="1" s="1"/>
  <c r="F733" i="1" a="1"/>
  <c r="F733" i="1" s="1"/>
  <c r="H733" i="1" s="1"/>
  <c r="F12157" i="1" a="1"/>
  <c r="F12157" i="1" s="1"/>
  <c r="H12157" i="1" s="1"/>
  <c r="F18685" i="1" a="1"/>
  <c r="F18685" i="1" s="1"/>
  <c r="H18685" i="1" s="1"/>
  <c r="F8485" i="1" a="1"/>
  <c r="F8485" i="1" s="1"/>
  <c r="H8485" i="1" s="1"/>
  <c r="F11341" i="1" a="1"/>
  <c r="F11341" i="1" s="1"/>
  <c r="H11341" i="1" s="1"/>
  <c r="F17053" i="1" a="1"/>
  <c r="F17053" i="1" s="1"/>
  <c r="H17053" i="1" s="1"/>
  <c r="F1141" i="1" a="1"/>
  <c r="F1141" i="1" s="1"/>
  <c r="H1141" i="1" s="1"/>
  <c r="F12565" i="1" a="1"/>
  <c r="F12565" i="1" s="1"/>
  <c r="H12565" i="1" s="1"/>
  <c r="F15829" i="1" a="1"/>
  <c r="F15829" i="1" s="1"/>
  <c r="H15829" i="1" s="1"/>
  <c r="F12973" i="1" a="1"/>
  <c r="F12973" i="1" s="1"/>
  <c r="H12973" i="1" s="1"/>
  <c r="F8892" i="1" a="1"/>
  <c r="F8892" i="1" s="1"/>
  <c r="H8892" i="1" s="1"/>
  <c r="F12156" i="1" a="1"/>
  <c r="F12156" i="1" s="1"/>
  <c r="H12156" i="1" s="1"/>
  <c r="F6444" i="1" a="1"/>
  <c r="F6444" i="1" s="1"/>
  <c r="H6444" i="1" s="1"/>
  <c r="F8484" i="1" a="1"/>
  <c r="F8484" i="1" s="1"/>
  <c r="H8484" i="1" s="1"/>
  <c r="F17052" i="1" a="1"/>
  <c r="F17052" i="1" s="1"/>
  <c r="H17052" i="1" s="1"/>
  <c r="F3180" i="1" a="1"/>
  <c r="F3180" i="1" s="1"/>
  <c r="H3180" i="1" s="1"/>
  <c r="F16236" i="1" a="1"/>
  <c r="F16236" i="1" s="1"/>
  <c r="H16236" i="1" s="1"/>
  <c r="F11748" i="1" a="1"/>
  <c r="F11748" i="1" s="1"/>
  <c r="H11748" i="1" s="1"/>
  <c r="F4404" i="1" a="1"/>
  <c r="F4404" i="1" s="1"/>
  <c r="H4404" i="1" s="1"/>
  <c r="F2364" i="1" a="1"/>
  <c r="F2364" i="1" s="1"/>
  <c r="H2364" i="1" s="1"/>
  <c r="F10524" i="1" a="1"/>
  <c r="F10524" i="1" s="1"/>
  <c r="H10524" i="1" s="1"/>
  <c r="F19908" i="1" a="1"/>
  <c r="F19908" i="1" s="1"/>
  <c r="H19908" i="1" s="1"/>
  <c r="F12972" i="1" a="1"/>
  <c r="F12972" i="1" s="1"/>
  <c r="H12972" i="1" s="1"/>
  <c r="F9708" i="1" a="1"/>
  <c r="F9708" i="1" s="1"/>
  <c r="H9708" i="1" s="1"/>
  <c r="F4812" i="1" a="1"/>
  <c r="F4812" i="1" s="1"/>
  <c r="H4812" i="1" s="1"/>
  <c r="F20316" i="1" a="1"/>
  <c r="F20316" i="1" s="1"/>
  <c r="H20316" i="1" s="1"/>
  <c r="F15828" i="1" a="1"/>
  <c r="F15828" i="1" s="1"/>
  <c r="H15828" i="1" s="1"/>
  <c r="F12564" i="1" a="1"/>
  <c r="F12564" i="1" s="1"/>
  <c r="H12564" i="1" s="1"/>
  <c r="F10932" i="1" a="1"/>
  <c r="F10932" i="1" s="1"/>
  <c r="H10932" i="1" s="1"/>
  <c r="F5220" i="1" a="1"/>
  <c r="F5220" i="1" s="1"/>
  <c r="H5220" i="1" s="1"/>
  <c r="F1548" i="1" a="1"/>
  <c r="F1548" i="1" s="1"/>
  <c r="H1548" i="1" s="1"/>
  <c r="F6852" i="1" a="1"/>
  <c r="F6852" i="1" s="1"/>
  <c r="H6852" i="1" s="1"/>
  <c r="F15012" i="1" a="1"/>
  <c r="F15012" i="1" s="1"/>
  <c r="H15012" i="1" s="1"/>
  <c r="F15420" i="1" a="1"/>
  <c r="F15420" i="1" s="1"/>
  <c r="H15420" i="1" s="1"/>
  <c r="F14604" i="1" a="1"/>
  <c r="F14604" i="1" s="1"/>
  <c r="H14604" i="1" s="1"/>
  <c r="F17460" i="1" a="1"/>
  <c r="F17460" i="1" s="1"/>
  <c r="H17460" i="1" s="1"/>
  <c r="F5628" i="1" a="1"/>
  <c r="F5628" i="1" s="1"/>
  <c r="H5628" i="1" s="1"/>
  <c r="F9300" i="1" a="1"/>
  <c r="F9300" i="1" s="1"/>
  <c r="H9300" i="1" s="1"/>
  <c r="F2772" i="1" a="1"/>
  <c r="F2772" i="1" s="1"/>
  <c r="H2772" i="1" s="1"/>
  <c r="F16644" i="1" a="1"/>
  <c r="F16644" i="1" s="1"/>
  <c r="H16644" i="1" s="1"/>
  <c r="F7668" i="1" a="1"/>
  <c r="F7668" i="1" s="1"/>
  <c r="H7668" i="1" s="1"/>
  <c r="F14196" i="1" a="1"/>
  <c r="F14196" i="1" s="1"/>
  <c r="H14196" i="1" s="1"/>
  <c r="F19500" i="1" a="1"/>
  <c r="F19500" i="1" s="1"/>
  <c r="H19500" i="1" s="1"/>
  <c r="F3996" i="1" a="1"/>
  <c r="F3996" i="1" s="1"/>
  <c r="H3996" i="1" s="1"/>
  <c r="F13788" i="1" a="1"/>
  <c r="F13788" i="1" s="1"/>
  <c r="H13788" i="1" s="1"/>
  <c r="F732" i="1" a="1"/>
  <c r="F732" i="1" s="1"/>
  <c r="H732" i="1" s="1"/>
  <c r="F19092" i="1" a="1"/>
  <c r="F19092" i="1" s="1"/>
  <c r="H19092" i="1" s="1"/>
  <c r="F7260" i="1" a="1"/>
  <c r="F7260" i="1" s="1"/>
  <c r="H7260" i="1" s="1"/>
  <c r="F11340" i="1" a="1"/>
  <c r="F11340" i="1" s="1"/>
  <c r="H11340" i="1" s="1"/>
  <c r="F10116" i="1" a="1"/>
  <c r="F10116" i="1" s="1"/>
  <c r="H10116" i="1" s="1"/>
  <c r="F18276" i="1" a="1"/>
  <c r="F18276" i="1" s="1"/>
  <c r="H18276" i="1" s="1"/>
  <c r="F1140" i="1" a="1"/>
  <c r="F1140" i="1" s="1"/>
  <c r="H1140" i="1" s="1"/>
  <c r="F6036" i="1" a="1"/>
  <c r="F6036" i="1" s="1"/>
  <c r="H6036" i="1" s="1"/>
  <c r="F1956" i="1" a="1"/>
  <c r="F1956" i="1" s="1"/>
  <c r="H1956" i="1" s="1"/>
  <c r="F3588" i="1" a="1"/>
  <c r="F3588" i="1" s="1"/>
  <c r="H3588" i="1" s="1"/>
  <c r="F13380" i="1" a="1"/>
  <c r="F13380" i="1" s="1"/>
  <c r="H13380" i="1" s="1"/>
  <c r="F18684" i="1" a="1"/>
  <c r="F18684" i="1" s="1"/>
  <c r="H18684" i="1" s="1"/>
  <c r="F17868" i="1" a="1"/>
  <c r="F17868" i="1" s="1"/>
  <c r="H17868" i="1" s="1"/>
  <c r="F8076" i="1" a="1"/>
  <c r="F8076" i="1" s="1"/>
  <c r="H8076" i="1" s="1"/>
  <c r="F12155" i="1" a="1"/>
  <c r="F12155" i="1" s="1"/>
  <c r="H12155" i="1" s="1"/>
  <c r="F8075" i="1" a="1"/>
  <c r="F8075" i="1" s="1"/>
  <c r="H8075" i="1" s="1"/>
  <c r="F8891" i="1" a="1"/>
  <c r="F8891" i="1" s="1"/>
  <c r="H8891" i="1" s="1"/>
  <c r="F3587" i="1" a="1"/>
  <c r="F3587" i="1" s="1"/>
  <c r="H3587" i="1" s="1"/>
  <c r="F19091" i="1" a="1"/>
  <c r="F19091" i="1" s="1"/>
  <c r="H19091" i="1" s="1"/>
  <c r="F11747" i="1" a="1"/>
  <c r="F11747" i="1" s="1"/>
  <c r="H11747" i="1" s="1"/>
  <c r="F4811" i="1" a="1"/>
  <c r="F4811" i="1" s="1"/>
  <c r="H4811" i="1" s="1"/>
  <c r="F9299" i="1" a="1"/>
  <c r="F9299" i="1" s="1"/>
  <c r="H9299" i="1" s="1"/>
  <c r="F10931" i="1" a="1"/>
  <c r="F10931" i="1" s="1"/>
  <c r="H10931" i="1" s="1"/>
  <c r="F2363" i="1" a="1"/>
  <c r="F2363" i="1" s="1"/>
  <c r="H2363" i="1" s="1"/>
  <c r="F16235" i="1" a="1"/>
  <c r="F16235" i="1" s="1"/>
  <c r="H16235" i="1" s="1"/>
  <c r="F17051" i="1" a="1"/>
  <c r="F17051" i="1" s="1"/>
  <c r="H17051" i="1" s="1"/>
  <c r="F10523" i="1" a="1"/>
  <c r="F10523" i="1" s="1"/>
  <c r="H10523" i="1" s="1"/>
  <c r="F6443" i="1" a="1"/>
  <c r="F6443" i="1" s="1"/>
  <c r="H6443" i="1" s="1"/>
  <c r="F18683" i="1" a="1"/>
  <c r="F18683" i="1" s="1"/>
  <c r="H18683" i="1" s="1"/>
  <c r="F18275" i="1" a="1"/>
  <c r="F18275" i="1" s="1"/>
  <c r="H18275" i="1" s="1"/>
  <c r="F19907" i="1" a="1"/>
  <c r="F19907" i="1" s="1"/>
  <c r="H19907" i="1" s="1"/>
  <c r="F731" i="1" a="1"/>
  <c r="F731" i="1" s="1"/>
  <c r="H731" i="1" s="1"/>
  <c r="F17459" i="1" a="1"/>
  <c r="F17459" i="1" s="1"/>
  <c r="H17459" i="1" s="1"/>
  <c r="F8483" i="1" a="1"/>
  <c r="F8483" i="1" s="1"/>
  <c r="H8483" i="1" s="1"/>
  <c r="F13787" i="1" a="1"/>
  <c r="F13787" i="1" s="1"/>
  <c r="H13787" i="1" s="1"/>
  <c r="F6035" i="1" a="1"/>
  <c r="F6035" i="1" s="1"/>
  <c r="H6035" i="1" s="1"/>
  <c r="F13379" i="1" a="1"/>
  <c r="F13379" i="1" s="1"/>
  <c r="H13379" i="1" s="1"/>
  <c r="F15011" i="1" a="1"/>
  <c r="F15011" i="1" s="1"/>
  <c r="H15011" i="1" s="1"/>
  <c r="F7667" i="1" a="1"/>
  <c r="F7667" i="1" s="1"/>
  <c r="H7667" i="1" s="1"/>
  <c r="F20315" i="1" a="1"/>
  <c r="F20315" i="1" s="1"/>
  <c r="H20315" i="1" s="1"/>
  <c r="F14195" i="1" a="1"/>
  <c r="F14195" i="1" s="1"/>
  <c r="H14195" i="1" s="1"/>
  <c r="F1955" i="1" a="1"/>
  <c r="F1955" i="1" s="1"/>
  <c r="H1955" i="1" s="1"/>
  <c r="F9707" i="1" a="1"/>
  <c r="F9707" i="1" s="1"/>
  <c r="H9707" i="1" s="1"/>
  <c r="F5627" i="1" a="1"/>
  <c r="F5627" i="1" s="1"/>
  <c r="H5627" i="1" s="1"/>
  <c r="F5219" i="1" a="1"/>
  <c r="F5219" i="1" s="1"/>
  <c r="H5219" i="1" s="1"/>
  <c r="F1139" i="1" a="1"/>
  <c r="F1139" i="1" s="1"/>
  <c r="H1139" i="1" s="1"/>
  <c r="F17867" i="1" a="1"/>
  <c r="F17867" i="1" s="1"/>
  <c r="H17867" i="1" s="1"/>
  <c r="F6851" i="1" a="1"/>
  <c r="F6851" i="1" s="1"/>
  <c r="H6851" i="1" s="1"/>
  <c r="F3179" i="1" a="1"/>
  <c r="F3179" i="1" s="1"/>
  <c r="H3179" i="1" s="1"/>
  <c r="F14603" i="1" a="1"/>
  <c r="F14603" i="1" s="1"/>
  <c r="H14603" i="1" s="1"/>
  <c r="F7259" i="1" a="1"/>
  <c r="F7259" i="1" s="1"/>
  <c r="H7259" i="1" s="1"/>
  <c r="F15419" i="1" a="1"/>
  <c r="F15419" i="1" s="1"/>
  <c r="H15419" i="1" s="1"/>
  <c r="F12563" i="1" a="1"/>
  <c r="F12563" i="1" s="1"/>
  <c r="H12563" i="1" s="1"/>
  <c r="F4403" i="1" a="1"/>
  <c r="F4403" i="1" s="1"/>
  <c r="H4403" i="1" s="1"/>
  <c r="F16643" i="1" a="1"/>
  <c r="F16643" i="1" s="1"/>
  <c r="H16643" i="1" s="1"/>
  <c r="F3995" i="1" a="1"/>
  <c r="F3995" i="1" s="1"/>
  <c r="H3995" i="1" s="1"/>
  <c r="F19499" i="1" a="1"/>
  <c r="F19499" i="1" s="1"/>
  <c r="H19499" i="1" s="1"/>
  <c r="F12971" i="1" a="1"/>
  <c r="F12971" i="1" s="1"/>
  <c r="H12971" i="1" s="1"/>
  <c r="F15827" i="1" a="1"/>
  <c r="F15827" i="1" s="1"/>
  <c r="H15827" i="1" s="1"/>
  <c r="F1547" i="1" a="1"/>
  <c r="F1547" i="1" s="1"/>
  <c r="H1547" i="1" s="1"/>
  <c r="F10115" i="1" a="1"/>
  <c r="F10115" i="1" s="1"/>
  <c r="H10115" i="1" s="1"/>
  <c r="F11339" i="1" a="1"/>
  <c r="F11339" i="1" s="1"/>
  <c r="H11339" i="1" s="1"/>
  <c r="F2771" i="1" a="1"/>
  <c r="F2771" i="1" s="1"/>
  <c r="H2771" i="1" s="1"/>
  <c r="F18682" i="1" a="1"/>
  <c r="F18682" i="1" s="1"/>
  <c r="H18682" i="1" s="1"/>
  <c r="F16642" i="1" a="1"/>
  <c r="F16642" i="1" s="1"/>
  <c r="H16642" i="1" s="1"/>
  <c r="F4402" i="1" a="1"/>
  <c r="F4402" i="1" s="1"/>
  <c r="H4402" i="1" s="1"/>
  <c r="F17866" i="1" a="1"/>
  <c r="F17866" i="1" s="1"/>
  <c r="H17866" i="1" s="1"/>
  <c r="F9706" i="1" a="1"/>
  <c r="F9706" i="1" s="1"/>
  <c r="H9706" i="1" s="1"/>
  <c r="F10522" i="1" a="1"/>
  <c r="F10522" i="1" s="1"/>
  <c r="H10522" i="1" s="1"/>
  <c r="F16234" i="1" a="1"/>
  <c r="F16234" i="1" s="1"/>
  <c r="H16234" i="1" s="1"/>
  <c r="F6442" i="1" a="1"/>
  <c r="F6442" i="1" s="1"/>
  <c r="H6442" i="1" s="1"/>
  <c r="F19498" i="1" a="1"/>
  <c r="F19498" i="1" s="1"/>
  <c r="H19498" i="1" s="1"/>
  <c r="F10114" i="1" a="1"/>
  <c r="F10114" i="1" s="1"/>
  <c r="H10114" i="1" s="1"/>
  <c r="F19090" i="1" a="1"/>
  <c r="F19090" i="1" s="1"/>
  <c r="H19090" i="1" s="1"/>
  <c r="F1954" i="1" a="1"/>
  <c r="F1954" i="1" s="1"/>
  <c r="H1954" i="1" s="1"/>
  <c r="F6850" i="1" a="1"/>
  <c r="F6850" i="1" s="1"/>
  <c r="H6850" i="1" s="1"/>
  <c r="F17458" i="1" a="1"/>
  <c r="F17458" i="1" s="1"/>
  <c r="H17458" i="1" s="1"/>
  <c r="F17050" i="1" a="1"/>
  <c r="F17050" i="1" s="1"/>
  <c r="H17050" i="1" s="1"/>
  <c r="F2770" i="1" a="1"/>
  <c r="F2770" i="1" s="1"/>
  <c r="H2770" i="1" s="1"/>
  <c r="F3178" i="1" a="1"/>
  <c r="F3178" i="1" s="1"/>
  <c r="H3178" i="1" s="1"/>
  <c r="F15010" i="1" a="1"/>
  <c r="F15010" i="1" s="1"/>
  <c r="H15010" i="1" s="1"/>
  <c r="F12970" i="1" a="1"/>
  <c r="F12970" i="1" s="1"/>
  <c r="H12970" i="1" s="1"/>
  <c r="F1546" i="1" a="1"/>
  <c r="F1546" i="1" s="1"/>
  <c r="H1546" i="1" s="1"/>
  <c r="F5626" i="1" a="1"/>
  <c r="F5626" i="1" s="1"/>
  <c r="H5626" i="1" s="1"/>
  <c r="F12154" i="1" a="1"/>
  <c r="F12154" i="1" s="1"/>
  <c r="H12154" i="1" s="1"/>
  <c r="F15418" i="1" a="1"/>
  <c r="F15418" i="1" s="1"/>
  <c r="H15418" i="1" s="1"/>
  <c r="F7666" i="1" a="1"/>
  <c r="F7666" i="1" s="1"/>
  <c r="H7666" i="1" s="1"/>
  <c r="F8074" i="1" a="1"/>
  <c r="F8074" i="1" s="1"/>
  <c r="H8074" i="1" s="1"/>
  <c r="F14602" i="1" a="1"/>
  <c r="F14602" i="1" s="1"/>
  <c r="H14602" i="1" s="1"/>
  <c r="F11338" i="1" a="1"/>
  <c r="F11338" i="1" s="1"/>
  <c r="H11338" i="1" s="1"/>
  <c r="F14194" i="1" a="1"/>
  <c r="F14194" i="1" s="1"/>
  <c r="H14194" i="1" s="1"/>
  <c r="F10930" i="1" a="1"/>
  <c r="F10930" i="1" s="1"/>
  <c r="H10930" i="1" s="1"/>
  <c r="F730" i="1" a="1"/>
  <c r="F730" i="1" s="1"/>
  <c r="H730" i="1" s="1"/>
  <c r="F3586" i="1" a="1"/>
  <c r="F3586" i="1" s="1"/>
  <c r="H3586" i="1" s="1"/>
  <c r="F4810" i="1" a="1"/>
  <c r="F4810" i="1" s="1"/>
  <c r="H4810" i="1" s="1"/>
  <c r="F13786" i="1" a="1"/>
  <c r="F13786" i="1" s="1"/>
  <c r="H13786" i="1" s="1"/>
  <c r="F3994" i="1" a="1"/>
  <c r="F3994" i="1" s="1"/>
  <c r="H3994" i="1" s="1"/>
  <c r="F8482" i="1" a="1"/>
  <c r="F8482" i="1" s="1"/>
  <c r="H8482" i="1" s="1"/>
  <c r="F7258" i="1" a="1"/>
  <c r="F7258" i="1" s="1"/>
  <c r="H7258" i="1" s="1"/>
  <c r="F2362" i="1" a="1"/>
  <c r="F2362" i="1" s="1"/>
  <c r="H2362" i="1" s="1"/>
  <c r="F5218" i="1" a="1"/>
  <c r="F5218" i="1" s="1"/>
  <c r="H5218" i="1" s="1"/>
  <c r="F15826" i="1" a="1"/>
  <c r="F15826" i="1" s="1"/>
  <c r="H15826" i="1" s="1"/>
  <c r="F6034" i="1" a="1"/>
  <c r="F6034" i="1" s="1"/>
  <c r="H6034" i="1" s="1"/>
  <c r="F1138" i="1" a="1"/>
  <c r="F1138" i="1" s="1"/>
  <c r="H1138" i="1" s="1"/>
  <c r="F19906" i="1" a="1"/>
  <c r="F19906" i="1" s="1"/>
  <c r="H19906" i="1" s="1"/>
  <c r="F9298" i="1" a="1"/>
  <c r="F9298" i="1" s="1"/>
  <c r="H9298" i="1" s="1"/>
  <c r="F11746" i="1" a="1"/>
  <c r="F11746" i="1" s="1"/>
  <c r="H11746" i="1" s="1"/>
  <c r="F12562" i="1" a="1"/>
  <c r="F12562" i="1" s="1"/>
  <c r="H12562" i="1" s="1"/>
  <c r="F18274" i="1" a="1"/>
  <c r="F18274" i="1" s="1"/>
  <c r="H18274" i="1" s="1"/>
  <c r="F8890" i="1" a="1"/>
  <c r="F8890" i="1" s="1"/>
  <c r="H8890" i="1" s="1"/>
  <c r="F20314" i="1" a="1"/>
  <c r="F20314" i="1" s="1"/>
  <c r="H20314" i="1" s="1"/>
  <c r="F13378" i="1" a="1"/>
  <c r="F13378" i="1" s="1"/>
  <c r="H13378" i="1" s="1"/>
  <c r="F20313" i="1" a="1"/>
  <c r="F20313" i="1" s="1"/>
  <c r="H20313" i="1" s="1"/>
  <c r="F18273" i="1" a="1"/>
  <c r="F18273" i="1" s="1"/>
  <c r="H18273" i="1" s="1"/>
  <c r="F17865" i="1" a="1"/>
  <c r="F17865" i="1" s="1"/>
  <c r="H17865" i="1" s="1"/>
  <c r="F10113" i="1" a="1"/>
  <c r="F10113" i="1" s="1"/>
  <c r="H10113" i="1" s="1"/>
  <c r="F11745" i="1" a="1"/>
  <c r="F11745" i="1" s="1"/>
  <c r="H11745" i="1" s="1"/>
  <c r="F5217" i="1" a="1"/>
  <c r="F5217" i="1" s="1"/>
  <c r="H5217" i="1" s="1"/>
  <c r="F6849" i="1" a="1"/>
  <c r="F6849" i="1" s="1"/>
  <c r="H6849" i="1" s="1"/>
  <c r="F1137" i="1" a="1"/>
  <c r="F1137" i="1" s="1"/>
  <c r="H1137" i="1" s="1"/>
  <c r="F12153" i="1" a="1"/>
  <c r="F12153" i="1" s="1"/>
  <c r="H12153" i="1" s="1"/>
  <c r="F19089" i="1" a="1"/>
  <c r="F19089" i="1" s="1"/>
  <c r="H19089" i="1" s="1"/>
  <c r="F5625" i="1" a="1"/>
  <c r="F5625" i="1" s="1"/>
  <c r="H5625" i="1" s="1"/>
  <c r="F9297" i="1" a="1"/>
  <c r="F9297" i="1" s="1"/>
  <c r="H9297" i="1" s="1"/>
  <c r="F17457" i="1" a="1"/>
  <c r="F17457" i="1" s="1"/>
  <c r="H17457" i="1" s="1"/>
  <c r="F17049" i="1" a="1"/>
  <c r="F17049" i="1" s="1"/>
  <c r="H17049" i="1" s="1"/>
  <c r="F1545" i="1" a="1"/>
  <c r="F1545" i="1" s="1"/>
  <c r="H1545" i="1" s="1"/>
  <c r="F6441" i="1" a="1"/>
  <c r="F6441" i="1" s="1"/>
  <c r="H6441" i="1" s="1"/>
  <c r="F8889" i="1" a="1"/>
  <c r="F8889" i="1" s="1"/>
  <c r="H8889" i="1" s="1"/>
  <c r="F8481" i="1" a="1"/>
  <c r="F8481" i="1" s="1"/>
  <c r="H8481" i="1" s="1"/>
  <c r="F18681" i="1" a="1"/>
  <c r="F18681" i="1" s="1"/>
  <c r="H18681" i="1" s="1"/>
  <c r="F3585" i="1" a="1"/>
  <c r="F3585" i="1" s="1"/>
  <c r="H3585" i="1" s="1"/>
  <c r="F13377" i="1" a="1"/>
  <c r="F13377" i="1" s="1"/>
  <c r="H13377" i="1" s="1"/>
  <c r="F10929" i="1" a="1"/>
  <c r="F10929" i="1" s="1"/>
  <c r="H10929" i="1" s="1"/>
  <c r="F7665" i="1" a="1"/>
  <c r="F7665" i="1" s="1"/>
  <c r="H7665" i="1" s="1"/>
  <c r="F14193" i="1" a="1"/>
  <c r="F14193" i="1" s="1"/>
  <c r="H14193" i="1" s="1"/>
  <c r="F7257" i="1" a="1"/>
  <c r="F7257" i="1" s="1"/>
  <c r="H7257" i="1" s="1"/>
  <c r="F2769" i="1" a="1"/>
  <c r="F2769" i="1" s="1"/>
  <c r="H2769" i="1" s="1"/>
  <c r="F4809" i="1" a="1"/>
  <c r="F4809" i="1" s="1"/>
  <c r="H4809" i="1" s="1"/>
  <c r="F15417" i="1" a="1"/>
  <c r="F15417" i="1" s="1"/>
  <c r="H15417" i="1" s="1"/>
  <c r="F11337" i="1" a="1"/>
  <c r="F11337" i="1" s="1"/>
  <c r="H11337" i="1" s="1"/>
  <c r="F6033" i="1" a="1"/>
  <c r="F6033" i="1" s="1"/>
  <c r="H6033" i="1" s="1"/>
  <c r="F19497" i="1" a="1"/>
  <c r="F19497" i="1" s="1"/>
  <c r="H19497" i="1" s="1"/>
  <c r="F16233" i="1" a="1"/>
  <c r="F16233" i="1" s="1"/>
  <c r="H16233" i="1" s="1"/>
  <c r="F4401" i="1" a="1"/>
  <c r="F4401" i="1" s="1"/>
  <c r="H4401" i="1" s="1"/>
  <c r="F12969" i="1" a="1"/>
  <c r="F12969" i="1" s="1"/>
  <c r="H12969" i="1" s="1"/>
  <c r="F729" i="1" a="1"/>
  <c r="F729" i="1" s="1"/>
  <c r="H729" i="1" s="1"/>
  <c r="F2361" i="1" a="1"/>
  <c r="F2361" i="1" s="1"/>
  <c r="H2361" i="1" s="1"/>
  <c r="F10521" i="1" a="1"/>
  <c r="F10521" i="1" s="1"/>
  <c r="H10521" i="1" s="1"/>
  <c r="F19905" i="1" a="1"/>
  <c r="F19905" i="1" s="1"/>
  <c r="H19905" i="1" s="1"/>
  <c r="F15825" i="1" a="1"/>
  <c r="F15825" i="1" s="1"/>
  <c r="H15825" i="1" s="1"/>
  <c r="F12561" i="1" a="1"/>
  <c r="F12561" i="1" s="1"/>
  <c r="H12561" i="1" s="1"/>
  <c r="F16641" i="1" a="1"/>
  <c r="F16641" i="1" s="1"/>
  <c r="H16641" i="1" s="1"/>
  <c r="F1953" i="1" a="1"/>
  <c r="F1953" i="1" s="1"/>
  <c r="H1953" i="1" s="1"/>
  <c r="F15009" i="1" a="1"/>
  <c r="F15009" i="1" s="1"/>
  <c r="H15009" i="1" s="1"/>
  <c r="F3177" i="1" a="1"/>
  <c r="F3177" i="1" s="1"/>
  <c r="H3177" i="1" s="1"/>
  <c r="F14601" i="1" a="1"/>
  <c r="F14601" i="1" s="1"/>
  <c r="H14601" i="1" s="1"/>
  <c r="F9705" i="1" a="1"/>
  <c r="F9705" i="1" s="1"/>
  <c r="H9705" i="1" s="1"/>
  <c r="F13785" i="1" a="1"/>
  <c r="F13785" i="1" s="1"/>
  <c r="H13785" i="1" s="1"/>
  <c r="F8073" i="1" a="1"/>
  <c r="F8073" i="1" s="1"/>
  <c r="H8073" i="1" s="1"/>
  <c r="F3993" i="1" a="1"/>
  <c r="F3993" i="1" s="1"/>
  <c r="H3993" i="1" s="1"/>
  <c r="F2360" i="1" a="1"/>
  <c r="F2360" i="1" s="1"/>
  <c r="H2360" i="1" s="1"/>
  <c r="F16640" i="1" a="1"/>
  <c r="F16640" i="1" s="1"/>
  <c r="H16640" i="1" s="1"/>
  <c r="F15416" i="1" a="1"/>
  <c r="F15416" i="1" s="1"/>
  <c r="H15416" i="1" s="1"/>
  <c r="F2768" i="1" a="1"/>
  <c r="F2768" i="1" s="1"/>
  <c r="H2768" i="1" s="1"/>
  <c r="F19496" i="1" a="1"/>
  <c r="F19496" i="1" s="1"/>
  <c r="H19496" i="1" s="1"/>
  <c r="F7664" i="1" a="1"/>
  <c r="F7664" i="1" s="1"/>
  <c r="H7664" i="1" s="1"/>
  <c r="F1136" i="1" a="1"/>
  <c r="F1136" i="1" s="1"/>
  <c r="H1136" i="1" s="1"/>
  <c r="F5216" i="1" a="1"/>
  <c r="F5216" i="1" s="1"/>
  <c r="H5216" i="1" s="1"/>
  <c r="F9296" i="1" a="1"/>
  <c r="F9296" i="1" s="1"/>
  <c r="H9296" i="1" s="1"/>
  <c r="F13376" i="1" a="1"/>
  <c r="F13376" i="1" s="1"/>
  <c r="H13376" i="1" s="1"/>
  <c r="F19088" i="1" a="1"/>
  <c r="F19088" i="1" s="1"/>
  <c r="H19088" i="1" s="1"/>
  <c r="F13784" i="1" a="1"/>
  <c r="F13784" i="1" s="1"/>
  <c r="H13784" i="1" s="1"/>
  <c r="F5624" i="1" a="1"/>
  <c r="F5624" i="1" s="1"/>
  <c r="H5624" i="1" s="1"/>
  <c r="F15824" i="1" a="1"/>
  <c r="F15824" i="1" s="1"/>
  <c r="H15824" i="1" s="1"/>
  <c r="F10928" i="1" a="1"/>
  <c r="F10928" i="1" s="1"/>
  <c r="H10928" i="1" s="1"/>
  <c r="F17456" i="1" a="1"/>
  <c r="F17456" i="1" s="1"/>
  <c r="H17456" i="1" s="1"/>
  <c r="F18272" i="1" a="1"/>
  <c r="F18272" i="1" s="1"/>
  <c r="H18272" i="1" s="1"/>
  <c r="F8888" i="1" a="1"/>
  <c r="F8888" i="1" s="1"/>
  <c r="H8888" i="1" s="1"/>
  <c r="F8480" i="1" a="1"/>
  <c r="F8480" i="1" s="1"/>
  <c r="H8480" i="1" s="1"/>
  <c r="F14600" i="1" a="1"/>
  <c r="F14600" i="1" s="1"/>
  <c r="H14600" i="1" s="1"/>
  <c r="F20312" i="1" a="1"/>
  <c r="F20312" i="1" s="1"/>
  <c r="H20312" i="1" s="1"/>
  <c r="F3584" i="1" a="1"/>
  <c r="F3584" i="1" s="1"/>
  <c r="H3584" i="1" s="1"/>
  <c r="F6440" i="1" a="1"/>
  <c r="F6440" i="1" s="1"/>
  <c r="H6440" i="1" s="1"/>
  <c r="F12968" i="1" a="1"/>
  <c r="F12968" i="1" s="1"/>
  <c r="H12968" i="1" s="1"/>
  <c r="F10112" i="1" a="1"/>
  <c r="F10112" i="1" s="1"/>
  <c r="H10112" i="1" s="1"/>
  <c r="F18680" i="1" a="1"/>
  <c r="F18680" i="1" s="1"/>
  <c r="H18680" i="1" s="1"/>
  <c r="F16232" i="1" a="1"/>
  <c r="F16232" i="1" s="1"/>
  <c r="H16232" i="1" s="1"/>
  <c r="F3176" i="1" a="1"/>
  <c r="F3176" i="1" s="1"/>
  <c r="H3176" i="1" s="1"/>
  <c r="F9704" i="1" a="1"/>
  <c r="F9704" i="1" s="1"/>
  <c r="H9704" i="1" s="1"/>
  <c r="F8072" i="1" a="1"/>
  <c r="F8072" i="1" s="1"/>
  <c r="H8072" i="1" s="1"/>
  <c r="F14192" i="1" a="1"/>
  <c r="F14192" i="1" s="1"/>
  <c r="H14192" i="1" s="1"/>
  <c r="F1544" i="1" a="1"/>
  <c r="F1544" i="1" s="1"/>
  <c r="H1544" i="1" s="1"/>
  <c r="F15008" i="1" a="1"/>
  <c r="F15008" i="1" s="1"/>
  <c r="H15008" i="1" s="1"/>
  <c r="F6032" i="1" a="1"/>
  <c r="F6032" i="1" s="1"/>
  <c r="H6032" i="1" s="1"/>
  <c r="F12560" i="1" a="1"/>
  <c r="F12560" i="1" s="1"/>
  <c r="H12560" i="1" s="1"/>
  <c r="F4808" i="1" a="1"/>
  <c r="F4808" i="1" s="1"/>
  <c r="H4808" i="1" s="1"/>
  <c r="F3992" i="1" a="1"/>
  <c r="F3992" i="1" s="1"/>
  <c r="H3992" i="1" s="1"/>
  <c r="F1952" i="1" a="1"/>
  <c r="F1952" i="1" s="1"/>
  <c r="H1952" i="1" s="1"/>
  <c r="F10520" i="1" a="1"/>
  <c r="F10520" i="1" s="1"/>
  <c r="H10520" i="1" s="1"/>
  <c r="F19904" i="1" a="1"/>
  <c r="F19904" i="1" s="1"/>
  <c r="H19904" i="1" s="1"/>
  <c r="F11336" i="1" a="1"/>
  <c r="F11336" i="1" s="1"/>
  <c r="H11336" i="1" s="1"/>
  <c r="F7256" i="1" a="1"/>
  <c r="F7256" i="1" s="1"/>
  <c r="H7256" i="1" s="1"/>
  <c r="F17048" i="1" a="1"/>
  <c r="F17048" i="1" s="1"/>
  <c r="H17048" i="1" s="1"/>
  <c r="F17864" i="1" a="1"/>
  <c r="F17864" i="1" s="1"/>
  <c r="H17864" i="1" s="1"/>
  <c r="F4400" i="1" a="1"/>
  <c r="F4400" i="1" s="1"/>
  <c r="H4400" i="1" s="1"/>
  <c r="F6848" i="1" a="1"/>
  <c r="F6848" i="1" s="1"/>
  <c r="H6848" i="1" s="1"/>
  <c r="F728" i="1" a="1"/>
  <c r="F728" i="1" s="1"/>
  <c r="H728" i="1" s="1"/>
  <c r="F11744" i="1" a="1"/>
  <c r="F11744" i="1" s="1"/>
  <c r="H11744" i="1" s="1"/>
  <c r="F12152" i="1" a="1"/>
  <c r="F12152" i="1" s="1"/>
  <c r="H12152" i="1" s="1"/>
  <c r="F15415" i="1" a="1"/>
  <c r="F15415" i="1" s="1"/>
  <c r="H15415" i="1" s="1"/>
  <c r="F8071" i="1" a="1"/>
  <c r="F8071" i="1" s="1"/>
  <c r="H8071" i="1" s="1"/>
  <c r="F6439" i="1" a="1"/>
  <c r="F6439" i="1" s="1"/>
  <c r="H6439" i="1" s="1"/>
  <c r="F3991" i="1" a="1"/>
  <c r="F3991" i="1" s="1"/>
  <c r="H3991" i="1" s="1"/>
  <c r="F19087" i="1" a="1"/>
  <c r="F19087" i="1" s="1"/>
  <c r="H19087" i="1" s="1"/>
  <c r="F4807" i="1" a="1"/>
  <c r="F4807" i="1" s="1"/>
  <c r="H4807" i="1" s="1"/>
  <c r="F9295" i="1" a="1"/>
  <c r="F9295" i="1" s="1"/>
  <c r="H9295" i="1" s="1"/>
  <c r="F3583" i="1" a="1"/>
  <c r="F3583" i="1" s="1"/>
  <c r="H3583" i="1" s="1"/>
  <c r="F7255" i="1" a="1"/>
  <c r="F7255" i="1" s="1"/>
  <c r="H7255" i="1" s="1"/>
  <c r="F2359" i="1" a="1"/>
  <c r="F2359" i="1" s="1"/>
  <c r="H2359" i="1" s="1"/>
  <c r="F4399" i="1" a="1"/>
  <c r="F4399" i="1" s="1"/>
  <c r="H4399" i="1" s="1"/>
  <c r="F17863" i="1" a="1"/>
  <c r="F17863" i="1" s="1"/>
  <c r="H17863" i="1" s="1"/>
  <c r="F5623" i="1" a="1"/>
  <c r="F5623" i="1" s="1"/>
  <c r="H5623" i="1" s="1"/>
  <c r="F17455" i="1" a="1"/>
  <c r="F17455" i="1" s="1"/>
  <c r="H17455" i="1" s="1"/>
  <c r="F11743" i="1" a="1"/>
  <c r="F11743" i="1" s="1"/>
  <c r="H11743" i="1" s="1"/>
  <c r="F12151" i="1" a="1"/>
  <c r="F12151" i="1" s="1"/>
  <c r="H12151" i="1" s="1"/>
  <c r="F13375" i="1" a="1"/>
  <c r="F13375" i="1" s="1"/>
  <c r="H13375" i="1" s="1"/>
  <c r="F10927" i="1" a="1"/>
  <c r="F10927" i="1" s="1"/>
  <c r="H10927" i="1" s="1"/>
  <c r="F18271" i="1" a="1"/>
  <c r="F18271" i="1" s="1"/>
  <c r="H18271" i="1" s="1"/>
  <c r="F1951" i="1" a="1"/>
  <c r="F1951" i="1" s="1"/>
  <c r="H1951" i="1" s="1"/>
  <c r="F6031" i="1" a="1"/>
  <c r="F6031" i="1" s="1"/>
  <c r="H6031" i="1" s="1"/>
  <c r="F16231" i="1" a="1"/>
  <c r="F16231" i="1" s="1"/>
  <c r="H16231" i="1" s="1"/>
  <c r="F13783" i="1" a="1"/>
  <c r="F13783" i="1" s="1"/>
  <c r="H13783" i="1" s="1"/>
  <c r="F727" i="1" a="1"/>
  <c r="F727" i="1" s="1"/>
  <c r="H727" i="1" s="1"/>
  <c r="F1135" i="1" a="1"/>
  <c r="F1135" i="1" s="1"/>
  <c r="H1135" i="1" s="1"/>
  <c r="F15007" i="1" a="1"/>
  <c r="F15007" i="1" s="1"/>
  <c r="H15007" i="1" s="1"/>
  <c r="F15823" i="1" a="1"/>
  <c r="F15823" i="1" s="1"/>
  <c r="H15823" i="1" s="1"/>
  <c r="F1543" i="1" a="1"/>
  <c r="F1543" i="1" s="1"/>
  <c r="H1543" i="1" s="1"/>
  <c r="F9703" i="1" a="1"/>
  <c r="F9703" i="1" s="1"/>
  <c r="H9703" i="1" s="1"/>
  <c r="F2767" i="1" a="1"/>
  <c r="F2767" i="1" s="1"/>
  <c r="H2767" i="1" s="1"/>
  <c r="F19903" i="1" a="1"/>
  <c r="F19903" i="1" s="1"/>
  <c r="H19903" i="1" s="1"/>
  <c r="F5215" i="1" a="1"/>
  <c r="F5215" i="1" s="1"/>
  <c r="H5215" i="1" s="1"/>
  <c r="F20311" i="1" a="1"/>
  <c r="F20311" i="1" s="1"/>
  <c r="H20311" i="1" s="1"/>
  <c r="F10111" i="1" a="1"/>
  <c r="F10111" i="1" s="1"/>
  <c r="H10111" i="1" s="1"/>
  <c r="F7663" i="1" a="1"/>
  <c r="F7663" i="1" s="1"/>
  <c r="H7663" i="1" s="1"/>
  <c r="F10519" i="1" a="1"/>
  <c r="F10519" i="1" s="1"/>
  <c r="H10519" i="1" s="1"/>
  <c r="F8479" i="1" a="1"/>
  <c r="F8479" i="1" s="1"/>
  <c r="H8479" i="1" s="1"/>
  <c r="F14191" i="1" a="1"/>
  <c r="F14191" i="1" s="1"/>
  <c r="H14191" i="1" s="1"/>
  <c r="F14599" i="1" a="1"/>
  <c r="F14599" i="1" s="1"/>
  <c r="H14599" i="1" s="1"/>
  <c r="F16639" i="1" a="1"/>
  <c r="F16639" i="1" s="1"/>
  <c r="H16639" i="1" s="1"/>
  <c r="F17047" i="1" a="1"/>
  <c r="F17047" i="1" s="1"/>
  <c r="H17047" i="1" s="1"/>
  <c r="F6847" i="1" a="1"/>
  <c r="F6847" i="1" s="1"/>
  <c r="H6847" i="1" s="1"/>
  <c r="F12559" i="1" a="1"/>
  <c r="F12559" i="1" s="1"/>
  <c r="H12559" i="1" s="1"/>
  <c r="F19495" i="1" a="1"/>
  <c r="F19495" i="1" s="1"/>
  <c r="H19495" i="1" s="1"/>
  <c r="F18679" i="1" a="1"/>
  <c r="F18679" i="1" s="1"/>
  <c r="H18679" i="1" s="1"/>
  <c r="F3175" i="1" a="1"/>
  <c r="F3175" i="1" s="1"/>
  <c r="H3175" i="1" s="1"/>
  <c r="F12967" i="1" a="1"/>
  <c r="F12967" i="1" s="1"/>
  <c r="H12967" i="1" s="1"/>
  <c r="F8887" i="1" a="1"/>
  <c r="F8887" i="1" s="1"/>
  <c r="H8887" i="1" s="1"/>
  <c r="F11335" i="1" a="1"/>
  <c r="F11335" i="1" s="1"/>
  <c r="H11335" i="1" s="1"/>
  <c r="F1542" i="1" a="1"/>
  <c r="F1542" i="1" s="1"/>
  <c r="H1542" i="1" s="1"/>
  <c r="F17862" i="1" a="1"/>
  <c r="F17862" i="1" s="1"/>
  <c r="H17862" i="1" s="1"/>
  <c r="F726" i="1" a="1"/>
  <c r="F726" i="1" s="1"/>
  <c r="H726" i="1" s="1"/>
  <c r="F16638" i="1" a="1"/>
  <c r="F16638" i="1" s="1"/>
  <c r="H16638" i="1" s="1"/>
  <c r="F10926" i="1" a="1"/>
  <c r="F10926" i="1" s="1"/>
  <c r="H10926" i="1" s="1"/>
  <c r="F14190" i="1" a="1"/>
  <c r="F14190" i="1" s="1"/>
  <c r="H14190" i="1" s="1"/>
  <c r="F3174" i="1" a="1"/>
  <c r="F3174" i="1" s="1"/>
  <c r="H3174" i="1" s="1"/>
  <c r="F4806" i="1" a="1"/>
  <c r="F4806" i="1" s="1"/>
  <c r="H4806" i="1" s="1"/>
  <c r="F19086" i="1" a="1"/>
  <c r="F19086" i="1" s="1"/>
  <c r="H19086" i="1" s="1"/>
  <c r="F8478" i="1" a="1"/>
  <c r="F8478" i="1" s="1"/>
  <c r="H8478" i="1" s="1"/>
  <c r="F1134" i="1" a="1"/>
  <c r="F1134" i="1" s="1"/>
  <c r="H1134" i="1" s="1"/>
  <c r="F6846" i="1" a="1"/>
  <c r="F6846" i="1" s="1"/>
  <c r="H6846" i="1" s="1"/>
  <c r="F5214" i="1" a="1"/>
  <c r="F5214" i="1" s="1"/>
  <c r="H5214" i="1" s="1"/>
  <c r="F6438" i="1" a="1"/>
  <c r="F6438" i="1" s="1"/>
  <c r="H6438" i="1" s="1"/>
  <c r="F7254" i="1" a="1"/>
  <c r="F7254" i="1" s="1"/>
  <c r="H7254" i="1" s="1"/>
  <c r="F8070" i="1" a="1"/>
  <c r="F8070" i="1" s="1"/>
  <c r="H8070" i="1" s="1"/>
  <c r="F11742" i="1" a="1"/>
  <c r="F11742" i="1" s="1"/>
  <c r="H11742" i="1" s="1"/>
  <c r="F17454" i="1" a="1"/>
  <c r="F17454" i="1" s="1"/>
  <c r="H17454" i="1" s="1"/>
  <c r="F14598" i="1" a="1"/>
  <c r="F14598" i="1" s="1"/>
  <c r="H14598" i="1" s="1"/>
  <c r="F2766" i="1" a="1"/>
  <c r="F2766" i="1" s="1"/>
  <c r="H2766" i="1" s="1"/>
  <c r="F15006" i="1" a="1"/>
  <c r="F15006" i="1" s="1"/>
  <c r="H15006" i="1" s="1"/>
  <c r="F12558" i="1" a="1"/>
  <c r="F12558" i="1" s="1"/>
  <c r="H12558" i="1" s="1"/>
  <c r="F16230" i="1" a="1"/>
  <c r="F16230" i="1" s="1"/>
  <c r="H16230" i="1" s="1"/>
  <c r="F5622" i="1" a="1"/>
  <c r="F5622" i="1" s="1"/>
  <c r="H5622" i="1" s="1"/>
  <c r="F12150" i="1" a="1"/>
  <c r="F12150" i="1" s="1"/>
  <c r="H12150" i="1" s="1"/>
  <c r="F8886" i="1" a="1"/>
  <c r="F8886" i="1" s="1"/>
  <c r="H8886" i="1" s="1"/>
  <c r="F6030" i="1" a="1"/>
  <c r="F6030" i="1" s="1"/>
  <c r="H6030" i="1" s="1"/>
  <c r="F17046" i="1" a="1"/>
  <c r="F17046" i="1" s="1"/>
  <c r="H17046" i="1" s="1"/>
  <c r="F2358" i="1" a="1"/>
  <c r="F2358" i="1" s="1"/>
  <c r="H2358" i="1" s="1"/>
  <c r="F7662" i="1" a="1"/>
  <c r="F7662" i="1" s="1"/>
  <c r="H7662" i="1" s="1"/>
  <c r="F1950" i="1" a="1"/>
  <c r="F1950" i="1" s="1"/>
  <c r="H1950" i="1" s="1"/>
  <c r="F13782" i="1" a="1"/>
  <c r="F13782" i="1" s="1"/>
  <c r="H13782" i="1" s="1"/>
  <c r="F11334" i="1" a="1"/>
  <c r="F11334" i="1" s="1"/>
  <c r="H11334" i="1" s="1"/>
  <c r="F4398" i="1" a="1"/>
  <c r="F4398" i="1" s="1"/>
  <c r="H4398" i="1" s="1"/>
  <c r="F13374" i="1" a="1"/>
  <c r="F13374" i="1" s="1"/>
  <c r="H13374" i="1" s="1"/>
  <c r="F12966" i="1" a="1"/>
  <c r="F12966" i="1" s="1"/>
  <c r="H12966" i="1" s="1"/>
  <c r="F18270" i="1" a="1"/>
  <c r="F18270" i="1" s="1"/>
  <c r="H18270" i="1" s="1"/>
  <c r="F9702" i="1" a="1"/>
  <c r="F9702" i="1" s="1"/>
  <c r="H9702" i="1" s="1"/>
  <c r="F19902" i="1" a="1"/>
  <c r="F19902" i="1" s="1"/>
  <c r="H19902" i="1" s="1"/>
  <c r="F9294" i="1" a="1"/>
  <c r="F9294" i="1" s="1"/>
  <c r="H9294" i="1" s="1"/>
  <c r="F19494" i="1" a="1"/>
  <c r="F19494" i="1" s="1"/>
  <c r="H19494" i="1" s="1"/>
  <c r="F10518" i="1" a="1"/>
  <c r="F10518" i="1" s="1"/>
  <c r="H10518" i="1" s="1"/>
  <c r="F3582" i="1" a="1"/>
  <c r="F3582" i="1" s="1"/>
  <c r="H3582" i="1" s="1"/>
  <c r="F15822" i="1" a="1"/>
  <c r="F15822" i="1" s="1"/>
  <c r="H15822" i="1" s="1"/>
  <c r="F15414" i="1" a="1"/>
  <c r="F15414" i="1" s="1"/>
  <c r="H15414" i="1" s="1"/>
  <c r="F10110" i="1" a="1"/>
  <c r="F10110" i="1" s="1"/>
  <c r="H10110" i="1" s="1"/>
  <c r="F18678" i="1" a="1"/>
  <c r="F18678" i="1" s="1"/>
  <c r="H18678" i="1" s="1"/>
  <c r="F3990" i="1" a="1"/>
  <c r="F3990" i="1" s="1"/>
  <c r="H3990" i="1" s="1"/>
  <c r="F20310" i="1" a="1"/>
  <c r="F20310" i="1" s="1"/>
  <c r="H20310" i="1" s="1"/>
  <c r="F10109" i="1" a="1"/>
  <c r="F10109" i="1" s="1"/>
  <c r="H10109" i="1" s="1"/>
  <c r="F18677" i="1" a="1"/>
  <c r="F18677" i="1" s="1"/>
  <c r="H18677" i="1" s="1"/>
  <c r="F4397" i="1" a="1"/>
  <c r="F4397" i="1" s="1"/>
  <c r="H4397" i="1" s="1"/>
  <c r="F16229" i="1" a="1"/>
  <c r="F16229" i="1" s="1"/>
  <c r="H16229" i="1" s="1"/>
  <c r="F6845" i="1" a="1"/>
  <c r="F6845" i="1" s="1"/>
  <c r="H6845" i="1" s="1"/>
  <c r="F9293" i="1" a="1"/>
  <c r="F9293" i="1" s="1"/>
  <c r="H9293" i="1" s="1"/>
  <c r="F14189" i="1" a="1"/>
  <c r="F14189" i="1" s="1"/>
  <c r="H14189" i="1" s="1"/>
  <c r="F1541" i="1" a="1"/>
  <c r="F1541" i="1" s="1"/>
  <c r="H1541" i="1" s="1"/>
  <c r="F20309" i="1" a="1"/>
  <c r="F20309" i="1" s="1"/>
  <c r="H20309" i="1" s="1"/>
  <c r="F17861" i="1" a="1"/>
  <c r="F17861" i="1" s="1"/>
  <c r="H17861" i="1" s="1"/>
  <c r="F13781" i="1" a="1"/>
  <c r="F13781" i="1" s="1"/>
  <c r="H13781" i="1" s="1"/>
  <c r="F1133" i="1" a="1"/>
  <c r="F1133" i="1" s="1"/>
  <c r="H1133" i="1" s="1"/>
  <c r="F4805" i="1" a="1"/>
  <c r="F4805" i="1" s="1"/>
  <c r="H4805" i="1" s="1"/>
  <c r="F19085" i="1" a="1"/>
  <c r="F19085" i="1" s="1"/>
  <c r="H19085" i="1" s="1"/>
  <c r="F9701" i="1" a="1"/>
  <c r="F9701" i="1" s="1"/>
  <c r="H9701" i="1" s="1"/>
  <c r="F6029" i="1" a="1"/>
  <c r="F6029" i="1" s="1"/>
  <c r="H6029" i="1" s="1"/>
  <c r="F12965" i="1" a="1"/>
  <c r="F12965" i="1" s="1"/>
  <c r="H12965" i="1" s="1"/>
  <c r="F15413" i="1" a="1"/>
  <c r="F15413" i="1" s="1"/>
  <c r="H15413" i="1" s="1"/>
  <c r="F8885" i="1" a="1"/>
  <c r="F8885" i="1" s="1"/>
  <c r="H8885" i="1" s="1"/>
  <c r="F18269" i="1" a="1"/>
  <c r="F18269" i="1" s="1"/>
  <c r="H18269" i="1" s="1"/>
  <c r="F3989" i="1" a="1"/>
  <c r="F3989" i="1" s="1"/>
  <c r="H3989" i="1" s="1"/>
  <c r="F13373" i="1" a="1"/>
  <c r="F13373" i="1" s="1"/>
  <c r="H13373" i="1" s="1"/>
  <c r="F17453" i="1" a="1"/>
  <c r="F17453" i="1" s="1"/>
  <c r="H17453" i="1" s="1"/>
  <c r="F7253" i="1" a="1"/>
  <c r="F7253" i="1" s="1"/>
  <c r="H7253" i="1" s="1"/>
  <c r="F3581" i="1" a="1"/>
  <c r="F3581" i="1" s="1"/>
  <c r="H3581" i="1" s="1"/>
  <c r="F11741" i="1" a="1"/>
  <c r="F11741" i="1" s="1"/>
  <c r="H11741" i="1" s="1"/>
  <c r="F7661" i="1" a="1"/>
  <c r="F7661" i="1" s="1"/>
  <c r="H7661" i="1" s="1"/>
  <c r="F6437" i="1" a="1"/>
  <c r="F6437" i="1" s="1"/>
  <c r="H6437" i="1" s="1"/>
  <c r="F14597" i="1" a="1"/>
  <c r="F14597" i="1" s="1"/>
  <c r="H14597" i="1" s="1"/>
  <c r="F17045" i="1" a="1"/>
  <c r="F17045" i="1" s="1"/>
  <c r="H17045" i="1" s="1"/>
  <c r="F3173" i="1" a="1"/>
  <c r="F3173" i="1" s="1"/>
  <c r="H3173" i="1" s="1"/>
  <c r="F12557" i="1" a="1"/>
  <c r="F12557" i="1" s="1"/>
  <c r="H12557" i="1" s="1"/>
  <c r="F15005" i="1" a="1"/>
  <c r="F15005" i="1" s="1"/>
  <c r="H15005" i="1" s="1"/>
  <c r="F2357" i="1" a="1"/>
  <c r="F2357" i="1" s="1"/>
  <c r="H2357" i="1" s="1"/>
  <c r="F19493" i="1" a="1"/>
  <c r="F19493" i="1" s="1"/>
  <c r="H19493" i="1" s="1"/>
  <c r="F10517" i="1" a="1"/>
  <c r="F10517" i="1" s="1"/>
  <c r="H10517" i="1" s="1"/>
  <c r="F16637" i="1" a="1"/>
  <c r="F16637" i="1" s="1"/>
  <c r="H16637" i="1" s="1"/>
  <c r="F12149" i="1" a="1"/>
  <c r="F12149" i="1" s="1"/>
  <c r="H12149" i="1" s="1"/>
  <c r="F5621" i="1" a="1"/>
  <c r="F5621" i="1" s="1"/>
  <c r="H5621" i="1" s="1"/>
  <c r="F725" i="1" a="1"/>
  <c r="F725" i="1" s="1"/>
  <c r="H725" i="1" s="1"/>
  <c r="F8069" i="1" a="1"/>
  <c r="F8069" i="1" s="1"/>
  <c r="H8069" i="1" s="1"/>
  <c r="F15821" i="1" a="1"/>
  <c r="F15821" i="1" s="1"/>
  <c r="H15821" i="1" s="1"/>
  <c r="F8477" i="1" a="1"/>
  <c r="F8477" i="1" s="1"/>
  <c r="H8477" i="1" s="1"/>
  <c r="F19901" i="1" a="1"/>
  <c r="F19901" i="1" s="1"/>
  <c r="H19901" i="1" s="1"/>
  <c r="F2765" i="1" a="1"/>
  <c r="F2765" i="1" s="1"/>
  <c r="H2765" i="1" s="1"/>
  <c r="F1949" i="1" a="1"/>
  <c r="F1949" i="1" s="1"/>
  <c r="H1949" i="1" s="1"/>
  <c r="F11333" i="1" a="1"/>
  <c r="F11333" i="1" s="1"/>
  <c r="H11333" i="1" s="1"/>
  <c r="F5213" i="1" a="1"/>
  <c r="F5213" i="1" s="1"/>
  <c r="H5213" i="1" s="1"/>
  <c r="F10925" i="1" a="1"/>
  <c r="F10925" i="1" s="1"/>
  <c r="H10925" i="1" s="1"/>
  <c r="F4804" i="1" a="1"/>
  <c r="F4804" i="1" s="1"/>
  <c r="H4804" i="1" s="1"/>
  <c r="F17452" i="1" a="1"/>
  <c r="F17452" i="1" s="1"/>
  <c r="H17452" i="1" s="1"/>
  <c r="F17860" i="1" a="1"/>
  <c r="F17860" i="1" s="1"/>
  <c r="H17860" i="1" s="1"/>
  <c r="F12964" i="1" a="1"/>
  <c r="F12964" i="1" s="1"/>
  <c r="H12964" i="1" s="1"/>
  <c r="F8884" i="1" a="1"/>
  <c r="F8884" i="1" s="1"/>
  <c r="H8884" i="1" s="1"/>
  <c r="F18676" i="1" a="1"/>
  <c r="F18676" i="1" s="1"/>
  <c r="H18676" i="1" s="1"/>
  <c r="F7660" i="1" a="1"/>
  <c r="F7660" i="1" s="1"/>
  <c r="H7660" i="1" s="1"/>
  <c r="F9292" i="1" a="1"/>
  <c r="F9292" i="1" s="1"/>
  <c r="H9292" i="1" s="1"/>
  <c r="F16636" i="1" a="1"/>
  <c r="F16636" i="1" s="1"/>
  <c r="H16636" i="1" s="1"/>
  <c r="F11332" i="1" a="1"/>
  <c r="F11332" i="1" s="1"/>
  <c r="H11332" i="1" s="1"/>
  <c r="F12148" i="1" a="1"/>
  <c r="F12148" i="1" s="1"/>
  <c r="H12148" i="1" s="1"/>
  <c r="F19084" i="1" a="1"/>
  <c r="F19084" i="1" s="1"/>
  <c r="H19084" i="1" s="1"/>
  <c r="F20308" i="1" a="1"/>
  <c r="F20308" i="1" s="1"/>
  <c r="H20308" i="1" s="1"/>
  <c r="F5212" i="1" a="1"/>
  <c r="F5212" i="1" s="1"/>
  <c r="H5212" i="1" s="1"/>
  <c r="F14188" i="1" a="1"/>
  <c r="F14188" i="1" s="1"/>
  <c r="H14188" i="1" s="1"/>
  <c r="F10516" i="1" a="1"/>
  <c r="F10516" i="1" s="1"/>
  <c r="H10516" i="1" s="1"/>
  <c r="F6844" i="1" a="1"/>
  <c r="F6844" i="1" s="1"/>
  <c r="H6844" i="1" s="1"/>
  <c r="F3172" i="1" a="1"/>
  <c r="F3172" i="1" s="1"/>
  <c r="H3172" i="1" s="1"/>
  <c r="F6436" i="1" a="1"/>
  <c r="F6436" i="1" s="1"/>
  <c r="H6436" i="1" s="1"/>
  <c r="F19492" i="1" a="1"/>
  <c r="F19492" i="1" s="1"/>
  <c r="H19492" i="1" s="1"/>
  <c r="F8476" i="1" a="1"/>
  <c r="F8476" i="1" s="1"/>
  <c r="H8476" i="1" s="1"/>
  <c r="F4396" i="1" a="1"/>
  <c r="F4396" i="1" s="1"/>
  <c r="H4396" i="1" s="1"/>
  <c r="F2764" i="1" a="1"/>
  <c r="F2764" i="1" s="1"/>
  <c r="H2764" i="1" s="1"/>
  <c r="F9700" i="1" a="1"/>
  <c r="F9700" i="1" s="1"/>
  <c r="H9700" i="1" s="1"/>
  <c r="F12556" i="1" a="1"/>
  <c r="F12556" i="1" s="1"/>
  <c r="H12556" i="1" s="1"/>
  <c r="F6028" i="1" a="1"/>
  <c r="F6028" i="1" s="1"/>
  <c r="H6028" i="1" s="1"/>
  <c r="F8068" i="1" a="1"/>
  <c r="F8068" i="1" s="1"/>
  <c r="H8068" i="1" s="1"/>
  <c r="F724" i="1" a="1"/>
  <c r="F724" i="1" s="1"/>
  <c r="H724" i="1" s="1"/>
  <c r="F14596" i="1" a="1"/>
  <c r="F14596" i="1" s="1"/>
  <c r="H14596" i="1" s="1"/>
  <c r="F13372" i="1" a="1"/>
  <c r="F13372" i="1" s="1"/>
  <c r="H13372" i="1" s="1"/>
  <c r="F3580" i="1" a="1"/>
  <c r="F3580" i="1" s="1"/>
  <c r="H3580" i="1" s="1"/>
  <c r="F15004" i="1" a="1"/>
  <c r="F15004" i="1" s="1"/>
  <c r="H15004" i="1" s="1"/>
  <c r="F15820" i="1" a="1"/>
  <c r="F15820" i="1" s="1"/>
  <c r="H15820" i="1" s="1"/>
  <c r="F3988" i="1" a="1"/>
  <c r="F3988" i="1" s="1"/>
  <c r="H3988" i="1" s="1"/>
  <c r="F18268" i="1" a="1"/>
  <c r="F18268" i="1" s="1"/>
  <c r="H18268" i="1" s="1"/>
  <c r="F17044" i="1" a="1"/>
  <c r="F17044" i="1" s="1"/>
  <c r="H17044" i="1" s="1"/>
  <c r="F15412" i="1" a="1"/>
  <c r="F15412" i="1" s="1"/>
  <c r="H15412" i="1" s="1"/>
  <c r="F13780" i="1" a="1"/>
  <c r="F13780" i="1" s="1"/>
  <c r="H13780" i="1" s="1"/>
  <c r="F1540" i="1" a="1"/>
  <c r="F1540" i="1" s="1"/>
  <c r="H1540" i="1" s="1"/>
  <c r="F1948" i="1" a="1"/>
  <c r="F1948" i="1" s="1"/>
  <c r="H1948" i="1" s="1"/>
  <c r="F10108" i="1" a="1"/>
  <c r="F10108" i="1" s="1"/>
  <c r="H10108" i="1" s="1"/>
  <c r="F2356" i="1" a="1"/>
  <c r="F2356" i="1" s="1"/>
  <c r="H2356" i="1" s="1"/>
  <c r="F11740" i="1" a="1"/>
  <c r="F11740" i="1" s="1"/>
  <c r="H11740" i="1" s="1"/>
  <c r="F10924" i="1" a="1"/>
  <c r="F10924" i="1" s="1"/>
  <c r="H10924" i="1" s="1"/>
  <c r="F16228" i="1" a="1"/>
  <c r="F16228" i="1" s="1"/>
  <c r="H16228" i="1" s="1"/>
  <c r="F7252" i="1" a="1"/>
  <c r="F7252" i="1" s="1"/>
  <c r="H7252" i="1" s="1"/>
  <c r="F5620" i="1" a="1"/>
  <c r="F5620" i="1" s="1"/>
  <c r="H5620" i="1" s="1"/>
  <c r="F1132" i="1" a="1"/>
  <c r="F1132" i="1" s="1"/>
  <c r="H1132" i="1" s="1"/>
  <c r="F19900" i="1" a="1"/>
  <c r="F19900" i="1" s="1"/>
  <c r="H19900" i="1" s="1"/>
  <c r="F19491" i="1" a="1"/>
  <c r="F19491" i="1" s="1"/>
  <c r="H19491" i="1" s="1"/>
  <c r="F15411" i="1" a="1"/>
  <c r="F15411" i="1" s="1"/>
  <c r="H15411" i="1" s="1"/>
  <c r="F10515" i="1" a="1"/>
  <c r="F10515" i="1" s="1"/>
  <c r="H10515" i="1" s="1"/>
  <c r="F3171" i="1" a="1"/>
  <c r="F3171" i="1" s="1"/>
  <c r="H3171" i="1" s="1"/>
  <c r="F8067" i="1" a="1"/>
  <c r="F8067" i="1" s="1"/>
  <c r="H8067" i="1" s="1"/>
  <c r="F15819" i="1" a="1"/>
  <c r="F15819" i="1" s="1"/>
  <c r="H15819" i="1" s="1"/>
  <c r="F2355" i="1" a="1"/>
  <c r="F2355" i="1" s="1"/>
  <c r="H2355" i="1" s="1"/>
  <c r="F12147" i="1" a="1"/>
  <c r="F12147" i="1" s="1"/>
  <c r="H12147" i="1" s="1"/>
  <c r="F19899" i="1" a="1"/>
  <c r="F19899" i="1" s="1"/>
  <c r="H19899" i="1" s="1"/>
  <c r="F3579" i="1" a="1"/>
  <c r="F3579" i="1" s="1"/>
  <c r="H3579" i="1" s="1"/>
  <c r="F3987" i="1" a="1"/>
  <c r="F3987" i="1" s="1"/>
  <c r="H3987" i="1" s="1"/>
  <c r="F10107" i="1" a="1"/>
  <c r="F10107" i="1" s="1"/>
  <c r="H10107" i="1" s="1"/>
  <c r="F13779" i="1" a="1"/>
  <c r="F13779" i="1" s="1"/>
  <c r="H13779" i="1" s="1"/>
  <c r="F17043" i="1" a="1"/>
  <c r="F17043" i="1" s="1"/>
  <c r="H17043" i="1" s="1"/>
  <c r="F18267" i="1" a="1"/>
  <c r="F18267" i="1" s="1"/>
  <c r="H18267" i="1" s="1"/>
  <c r="F9291" i="1" a="1"/>
  <c r="F9291" i="1" s="1"/>
  <c r="H9291" i="1" s="1"/>
  <c r="F17859" i="1" a="1"/>
  <c r="F17859" i="1" s="1"/>
  <c r="H17859" i="1" s="1"/>
  <c r="F16635" i="1" a="1"/>
  <c r="F16635" i="1" s="1"/>
  <c r="H16635" i="1" s="1"/>
  <c r="F19083" i="1" a="1"/>
  <c r="F19083" i="1" s="1"/>
  <c r="H19083" i="1" s="1"/>
  <c r="F15003" i="1" a="1"/>
  <c r="F15003" i="1" s="1"/>
  <c r="H15003" i="1" s="1"/>
  <c r="F4803" i="1" a="1"/>
  <c r="F4803" i="1" s="1"/>
  <c r="H4803" i="1" s="1"/>
  <c r="F8475" i="1" a="1"/>
  <c r="F8475" i="1" s="1"/>
  <c r="H8475" i="1" s="1"/>
  <c r="F1539" i="1" a="1"/>
  <c r="F1539" i="1" s="1"/>
  <c r="H1539" i="1" s="1"/>
  <c r="F6027" i="1" a="1"/>
  <c r="F6027" i="1" s="1"/>
  <c r="H6027" i="1" s="1"/>
  <c r="F16227" i="1" a="1"/>
  <c r="F16227" i="1" s="1"/>
  <c r="H16227" i="1" s="1"/>
  <c r="F14595" i="1" a="1"/>
  <c r="F14595" i="1" s="1"/>
  <c r="H14595" i="1" s="1"/>
  <c r="F6843" i="1" a="1"/>
  <c r="F6843" i="1" s="1"/>
  <c r="H6843" i="1" s="1"/>
  <c r="F5211" i="1" a="1"/>
  <c r="F5211" i="1" s="1"/>
  <c r="H5211" i="1" s="1"/>
  <c r="F6435" i="1" a="1"/>
  <c r="F6435" i="1" s="1"/>
  <c r="H6435" i="1" s="1"/>
  <c r="F17451" i="1" a="1"/>
  <c r="F17451" i="1" s="1"/>
  <c r="H17451" i="1" s="1"/>
  <c r="F11331" i="1" a="1"/>
  <c r="F11331" i="1" s="1"/>
  <c r="H11331" i="1" s="1"/>
  <c r="F1131" i="1" a="1"/>
  <c r="F1131" i="1" s="1"/>
  <c r="H1131" i="1" s="1"/>
  <c r="F9699" i="1" a="1"/>
  <c r="F9699" i="1" s="1"/>
  <c r="H9699" i="1" s="1"/>
  <c r="F12963" i="1" a="1"/>
  <c r="F12963" i="1" s="1"/>
  <c r="H12963" i="1" s="1"/>
  <c r="F7251" i="1" a="1"/>
  <c r="F7251" i="1" s="1"/>
  <c r="H7251" i="1" s="1"/>
  <c r="F13371" i="1" a="1"/>
  <c r="F13371" i="1" s="1"/>
  <c r="H13371" i="1" s="1"/>
  <c r="F11739" i="1" a="1"/>
  <c r="F11739" i="1" s="1"/>
  <c r="H11739" i="1" s="1"/>
  <c r="F4395" i="1" a="1"/>
  <c r="F4395" i="1" s="1"/>
  <c r="H4395" i="1" s="1"/>
  <c r="F8883" i="1" a="1"/>
  <c r="F8883" i="1" s="1"/>
  <c r="H8883" i="1" s="1"/>
  <c r="F2763" i="1" a="1"/>
  <c r="F2763" i="1" s="1"/>
  <c r="H2763" i="1" s="1"/>
  <c r="F7659" i="1" a="1"/>
  <c r="F7659" i="1" s="1"/>
  <c r="H7659" i="1" s="1"/>
  <c r="F10923" i="1" a="1"/>
  <c r="F10923" i="1" s="1"/>
  <c r="H10923" i="1" s="1"/>
  <c r="F14187" i="1" a="1"/>
  <c r="F14187" i="1" s="1"/>
  <c r="H14187" i="1" s="1"/>
  <c r="F5619" i="1" a="1"/>
  <c r="F5619" i="1" s="1"/>
  <c r="H5619" i="1" s="1"/>
  <c r="F1947" i="1" a="1"/>
  <c r="F1947" i="1" s="1"/>
  <c r="H1947" i="1" s="1"/>
  <c r="F723" i="1" a="1"/>
  <c r="F723" i="1" s="1"/>
  <c r="H723" i="1" s="1"/>
  <c r="F18675" i="1" a="1"/>
  <c r="F18675" i="1" s="1"/>
  <c r="H18675" i="1" s="1"/>
  <c r="F12555" i="1" a="1"/>
  <c r="F12555" i="1" s="1"/>
  <c r="H12555" i="1" s="1"/>
  <c r="F20307" i="1" a="1"/>
  <c r="F20307" i="1" s="1"/>
  <c r="H20307" i="1" s="1"/>
  <c r="F1130" i="1" a="1"/>
  <c r="F1130" i="1" s="1"/>
  <c r="H1130" i="1" s="1"/>
  <c r="F12146" i="1" a="1"/>
  <c r="F12146" i="1" s="1"/>
  <c r="H12146" i="1" s="1"/>
  <c r="F10514" i="1" a="1"/>
  <c r="F10514" i="1" s="1"/>
  <c r="H10514" i="1" s="1"/>
  <c r="F19490" i="1" a="1"/>
  <c r="F19490" i="1" s="1"/>
  <c r="H19490" i="1" s="1"/>
  <c r="F18674" i="1" a="1"/>
  <c r="F18674" i="1" s="1"/>
  <c r="H18674" i="1" s="1"/>
  <c r="F5210" i="1" a="1"/>
  <c r="F5210" i="1" s="1"/>
  <c r="H5210" i="1" s="1"/>
  <c r="F16226" i="1" a="1"/>
  <c r="F16226" i="1" s="1"/>
  <c r="H16226" i="1" s="1"/>
  <c r="F19898" i="1" a="1"/>
  <c r="F19898" i="1" s="1"/>
  <c r="H19898" i="1" s="1"/>
  <c r="F17858" i="1" a="1"/>
  <c r="F17858" i="1" s="1"/>
  <c r="H17858" i="1" s="1"/>
  <c r="F3170" i="1" a="1"/>
  <c r="F3170" i="1" s="1"/>
  <c r="H3170" i="1" s="1"/>
  <c r="F6842" i="1" a="1"/>
  <c r="F6842" i="1" s="1"/>
  <c r="H6842" i="1" s="1"/>
  <c r="F9698" i="1" a="1"/>
  <c r="F9698" i="1" s="1"/>
  <c r="H9698" i="1" s="1"/>
  <c r="F17450" i="1" a="1"/>
  <c r="F17450" i="1" s="1"/>
  <c r="H17450" i="1" s="1"/>
  <c r="F3986" i="1" a="1"/>
  <c r="F3986" i="1" s="1"/>
  <c r="H3986" i="1" s="1"/>
  <c r="F20306" i="1" a="1"/>
  <c r="F20306" i="1" s="1"/>
  <c r="H20306" i="1" s="1"/>
  <c r="F17042" i="1" a="1"/>
  <c r="F17042" i="1" s="1"/>
  <c r="H17042" i="1" s="1"/>
  <c r="F722" i="1" a="1"/>
  <c r="F722" i="1" s="1"/>
  <c r="H722" i="1" s="1"/>
  <c r="F7250" i="1" a="1"/>
  <c r="F7250" i="1" s="1"/>
  <c r="H7250" i="1" s="1"/>
  <c r="F7658" i="1" a="1"/>
  <c r="F7658" i="1" s="1"/>
  <c r="H7658" i="1" s="1"/>
  <c r="F8066" i="1" a="1"/>
  <c r="F8066" i="1" s="1"/>
  <c r="H8066" i="1" s="1"/>
  <c r="F15002" i="1" a="1"/>
  <c r="F15002" i="1" s="1"/>
  <c r="H15002" i="1" s="1"/>
  <c r="F10106" i="1" a="1"/>
  <c r="F10106" i="1" s="1"/>
  <c r="H10106" i="1" s="1"/>
  <c r="F8882" i="1" a="1"/>
  <c r="F8882" i="1" s="1"/>
  <c r="H8882" i="1" s="1"/>
  <c r="F16634" i="1" a="1"/>
  <c r="F16634" i="1" s="1"/>
  <c r="H16634" i="1" s="1"/>
  <c r="F10922" i="1" a="1"/>
  <c r="F10922" i="1" s="1"/>
  <c r="H10922" i="1" s="1"/>
  <c r="F6434" i="1" a="1"/>
  <c r="F6434" i="1" s="1"/>
  <c r="H6434" i="1" s="1"/>
  <c r="F6026" i="1" a="1"/>
  <c r="F6026" i="1" s="1"/>
  <c r="H6026" i="1" s="1"/>
  <c r="F19082" i="1" a="1"/>
  <c r="F19082" i="1" s="1"/>
  <c r="H19082" i="1" s="1"/>
  <c r="F3578" i="1" a="1"/>
  <c r="F3578" i="1" s="1"/>
  <c r="H3578" i="1" s="1"/>
  <c r="F2354" i="1" a="1"/>
  <c r="F2354" i="1" s="1"/>
  <c r="H2354" i="1" s="1"/>
  <c r="F14594" i="1" a="1"/>
  <c r="F14594" i="1" s="1"/>
  <c r="H14594" i="1" s="1"/>
  <c r="F18266" i="1" a="1"/>
  <c r="F18266" i="1" s="1"/>
  <c r="H18266" i="1" s="1"/>
  <c r="F13778" i="1" a="1"/>
  <c r="F13778" i="1" s="1"/>
  <c r="H13778" i="1" s="1"/>
  <c r="F2762" i="1" a="1"/>
  <c r="F2762" i="1" s="1"/>
  <c r="H2762" i="1" s="1"/>
  <c r="F15410" i="1" a="1"/>
  <c r="F15410" i="1" s="1"/>
  <c r="H15410" i="1" s="1"/>
  <c r="F5618" i="1" a="1"/>
  <c r="F5618" i="1" s="1"/>
  <c r="H5618" i="1" s="1"/>
  <c r="F12962" i="1" a="1"/>
  <c r="F12962" i="1" s="1"/>
  <c r="H12962" i="1" s="1"/>
  <c r="F12554" i="1" a="1"/>
  <c r="F12554" i="1" s="1"/>
  <c r="H12554" i="1" s="1"/>
  <c r="F13370" i="1" a="1"/>
  <c r="F13370" i="1" s="1"/>
  <c r="H13370" i="1" s="1"/>
  <c r="F14186" i="1" a="1"/>
  <c r="F14186" i="1" s="1"/>
  <c r="H14186" i="1" s="1"/>
  <c r="F4802" i="1" a="1"/>
  <c r="F4802" i="1" s="1"/>
  <c r="H4802" i="1" s="1"/>
  <c r="F11738" i="1" a="1"/>
  <c r="F11738" i="1" s="1"/>
  <c r="H11738" i="1" s="1"/>
  <c r="F15818" i="1" a="1"/>
  <c r="F15818" i="1" s="1"/>
  <c r="H15818" i="1" s="1"/>
  <c r="F4394" i="1" a="1"/>
  <c r="F4394" i="1" s="1"/>
  <c r="H4394" i="1" s="1"/>
  <c r="F9290" i="1" a="1"/>
  <c r="F9290" i="1" s="1"/>
  <c r="H9290" i="1" s="1"/>
  <c r="F1538" i="1" a="1"/>
  <c r="F1538" i="1" s="1"/>
  <c r="H1538" i="1" s="1"/>
  <c r="F1946" i="1" a="1"/>
  <c r="F1946" i="1" s="1"/>
  <c r="H1946" i="1" s="1"/>
  <c r="F11330" i="1" a="1"/>
  <c r="F11330" i="1" s="1"/>
  <c r="H11330" i="1" s="1"/>
  <c r="F8474" i="1" a="1"/>
  <c r="F8474" i="1" s="1"/>
  <c r="H8474" i="1" s="1"/>
  <c r="F17041" i="1" a="1"/>
  <c r="F17041" i="1" s="1"/>
  <c r="H17041" i="1" s="1"/>
  <c r="F15409" i="1" a="1"/>
  <c r="F15409" i="1" s="1"/>
  <c r="H15409" i="1" s="1"/>
  <c r="F8473" i="1" a="1"/>
  <c r="F8473" i="1" s="1"/>
  <c r="H8473" i="1" s="1"/>
  <c r="F10513" i="1" a="1"/>
  <c r="F10513" i="1" s="1"/>
  <c r="H10513" i="1" s="1"/>
  <c r="F1537" i="1" a="1"/>
  <c r="F1537" i="1" s="1"/>
  <c r="H1537" i="1" s="1"/>
  <c r="F19897" i="1" a="1"/>
  <c r="F19897" i="1" s="1"/>
  <c r="H19897" i="1" s="1"/>
  <c r="F11329" i="1" a="1"/>
  <c r="F11329" i="1" s="1"/>
  <c r="H11329" i="1" s="1"/>
  <c r="F6433" i="1" a="1"/>
  <c r="F6433" i="1" s="1"/>
  <c r="H6433" i="1" s="1"/>
  <c r="F9289" i="1" a="1"/>
  <c r="F9289" i="1" s="1"/>
  <c r="H9289" i="1" s="1"/>
  <c r="F5209" i="1" a="1"/>
  <c r="F5209" i="1" s="1"/>
  <c r="H5209" i="1" s="1"/>
  <c r="F19081" i="1" a="1"/>
  <c r="F19081" i="1" s="1"/>
  <c r="H19081" i="1" s="1"/>
  <c r="F4801" i="1" a="1"/>
  <c r="F4801" i="1" s="1"/>
  <c r="H4801" i="1" s="1"/>
  <c r="F7657" i="1" a="1"/>
  <c r="F7657" i="1" s="1"/>
  <c r="H7657" i="1" s="1"/>
  <c r="F6025" i="1" a="1"/>
  <c r="F6025" i="1" s="1"/>
  <c r="H6025" i="1" s="1"/>
  <c r="F20305" i="1" a="1"/>
  <c r="F20305" i="1" s="1"/>
  <c r="H20305" i="1" s="1"/>
  <c r="F16633" i="1" a="1"/>
  <c r="F16633" i="1" s="1"/>
  <c r="H16633" i="1" s="1"/>
  <c r="F19489" i="1" a="1"/>
  <c r="F19489" i="1" s="1"/>
  <c r="H19489" i="1" s="1"/>
  <c r="F14185" i="1" a="1"/>
  <c r="F14185" i="1" s="1"/>
  <c r="H14185" i="1" s="1"/>
  <c r="F17857" i="1" a="1"/>
  <c r="F17857" i="1" s="1"/>
  <c r="H17857" i="1" s="1"/>
  <c r="F3169" i="1" a="1"/>
  <c r="F3169" i="1" s="1"/>
  <c r="H3169" i="1" s="1"/>
  <c r="F17449" i="1" a="1"/>
  <c r="F17449" i="1" s="1"/>
  <c r="H17449" i="1" s="1"/>
  <c r="F10921" i="1" a="1"/>
  <c r="F10921" i="1" s="1"/>
  <c r="H10921" i="1" s="1"/>
  <c r="F9697" i="1" a="1"/>
  <c r="F9697" i="1" s="1"/>
  <c r="H9697" i="1" s="1"/>
  <c r="F11737" i="1" a="1"/>
  <c r="F11737" i="1" s="1"/>
  <c r="H11737" i="1" s="1"/>
  <c r="F1129" i="1" a="1"/>
  <c r="F1129" i="1" s="1"/>
  <c r="H1129" i="1" s="1"/>
  <c r="F3985" i="1" a="1"/>
  <c r="F3985" i="1" s="1"/>
  <c r="H3985" i="1" s="1"/>
  <c r="F12961" i="1" a="1"/>
  <c r="F12961" i="1" s="1"/>
  <c r="H12961" i="1" s="1"/>
  <c r="F4393" i="1" a="1"/>
  <c r="F4393" i="1" s="1"/>
  <c r="H4393" i="1" s="1"/>
  <c r="F2761" i="1" a="1"/>
  <c r="F2761" i="1" s="1"/>
  <c r="H2761" i="1" s="1"/>
  <c r="F1945" i="1" a="1"/>
  <c r="F1945" i="1" s="1"/>
  <c r="H1945" i="1" s="1"/>
  <c r="F13369" i="1" a="1"/>
  <c r="F13369" i="1" s="1"/>
  <c r="H13369" i="1" s="1"/>
  <c r="F16225" i="1" a="1"/>
  <c r="F16225" i="1" s="1"/>
  <c r="H16225" i="1" s="1"/>
  <c r="F12553" i="1" a="1"/>
  <c r="F12553" i="1" s="1"/>
  <c r="H12553" i="1" s="1"/>
  <c r="F15001" i="1" a="1"/>
  <c r="F15001" i="1" s="1"/>
  <c r="H15001" i="1" s="1"/>
  <c r="F15817" i="1" a="1"/>
  <c r="F15817" i="1" s="1"/>
  <c r="H15817" i="1" s="1"/>
  <c r="F18265" i="1" a="1"/>
  <c r="F18265" i="1" s="1"/>
  <c r="H18265" i="1" s="1"/>
  <c r="F18673" i="1" a="1"/>
  <c r="F18673" i="1" s="1"/>
  <c r="H18673" i="1" s="1"/>
  <c r="F13777" i="1" a="1"/>
  <c r="F13777" i="1" s="1"/>
  <c r="H13777" i="1" s="1"/>
  <c r="F12145" i="1" a="1"/>
  <c r="F12145" i="1" s="1"/>
  <c r="H12145" i="1" s="1"/>
  <c r="F8065" i="1" a="1"/>
  <c r="F8065" i="1" s="1"/>
  <c r="H8065" i="1" s="1"/>
  <c r="F14593" i="1" a="1"/>
  <c r="F14593" i="1" s="1"/>
  <c r="H14593" i="1" s="1"/>
  <c r="F8881" i="1" a="1"/>
  <c r="F8881" i="1" s="1"/>
  <c r="H8881" i="1" s="1"/>
  <c r="F6841" i="1" a="1"/>
  <c r="F6841" i="1" s="1"/>
  <c r="H6841" i="1" s="1"/>
  <c r="F721" i="1" a="1"/>
  <c r="F721" i="1" s="1"/>
  <c r="H721" i="1" s="1"/>
  <c r="F10105" i="1" a="1"/>
  <c r="F10105" i="1" s="1"/>
  <c r="H10105" i="1" s="1"/>
  <c r="F3577" i="1" a="1"/>
  <c r="F3577" i="1" s="1"/>
  <c r="H3577" i="1" s="1"/>
  <c r="F5617" i="1" a="1"/>
  <c r="F5617" i="1" s="1"/>
  <c r="H5617" i="1" s="1"/>
  <c r="F7249" i="1" a="1"/>
  <c r="F7249" i="1" s="1"/>
  <c r="H7249" i="1" s="1"/>
  <c r="F2353" i="1" a="1"/>
  <c r="F2353" i="1" s="1"/>
  <c r="H2353" i="1" s="1"/>
  <c r="F12960" i="1" a="1"/>
  <c r="F12960" i="1" s="1"/>
  <c r="H12960" i="1" s="1"/>
  <c r="F19488" i="1" a="1"/>
  <c r="F19488" i="1" s="1"/>
  <c r="H19488" i="1" s="1"/>
  <c r="F10920" i="1" a="1"/>
  <c r="F10920" i="1" s="1"/>
  <c r="H10920" i="1" s="1"/>
  <c r="F3576" i="1" a="1"/>
  <c r="F3576" i="1" s="1"/>
  <c r="H3576" i="1" s="1"/>
  <c r="F2352" i="1" a="1"/>
  <c r="F2352" i="1" s="1"/>
  <c r="H2352" i="1" s="1"/>
  <c r="F17448" i="1" a="1"/>
  <c r="F17448" i="1" s="1"/>
  <c r="H17448" i="1" s="1"/>
  <c r="F16632" i="1" a="1"/>
  <c r="F16632" i="1" s="1"/>
  <c r="H16632" i="1" s="1"/>
  <c r="F6432" i="1" a="1"/>
  <c r="F6432" i="1" s="1"/>
  <c r="H6432" i="1" s="1"/>
  <c r="F15816" i="1" a="1"/>
  <c r="F15816" i="1" s="1"/>
  <c r="H15816" i="1" s="1"/>
  <c r="F11328" i="1" a="1"/>
  <c r="F11328" i="1" s="1"/>
  <c r="H11328" i="1" s="1"/>
  <c r="F10512" i="1" a="1"/>
  <c r="F10512" i="1" s="1"/>
  <c r="H10512" i="1" s="1"/>
  <c r="F15408" i="1" a="1"/>
  <c r="F15408" i="1" s="1"/>
  <c r="H15408" i="1" s="1"/>
  <c r="F5208" i="1" a="1"/>
  <c r="F5208" i="1" s="1"/>
  <c r="H5208" i="1" s="1"/>
  <c r="F17040" i="1" a="1"/>
  <c r="F17040" i="1" s="1"/>
  <c r="H17040" i="1" s="1"/>
  <c r="F18672" i="1" a="1"/>
  <c r="F18672" i="1" s="1"/>
  <c r="H18672" i="1" s="1"/>
  <c r="F8880" i="1" a="1"/>
  <c r="F8880" i="1" s="1"/>
  <c r="H8880" i="1" s="1"/>
  <c r="F14592" i="1" a="1"/>
  <c r="F14592" i="1" s="1"/>
  <c r="H14592" i="1" s="1"/>
  <c r="F19896" i="1" a="1"/>
  <c r="F19896" i="1" s="1"/>
  <c r="H19896" i="1" s="1"/>
  <c r="F15000" i="1" a="1"/>
  <c r="F15000" i="1" s="1"/>
  <c r="H15000" i="1" s="1"/>
  <c r="F7656" i="1" a="1"/>
  <c r="F7656" i="1" s="1"/>
  <c r="H7656" i="1" s="1"/>
  <c r="F10104" i="1" a="1"/>
  <c r="F10104" i="1" s="1"/>
  <c r="H10104" i="1" s="1"/>
  <c r="F6840" i="1" a="1"/>
  <c r="F6840" i="1" s="1"/>
  <c r="H6840" i="1" s="1"/>
  <c r="F1128" i="1" a="1"/>
  <c r="F1128" i="1" s="1"/>
  <c r="H1128" i="1" s="1"/>
  <c r="F11736" i="1" a="1"/>
  <c r="F11736" i="1" s="1"/>
  <c r="H11736" i="1" s="1"/>
  <c r="F2760" i="1" a="1"/>
  <c r="F2760" i="1" s="1"/>
  <c r="H2760" i="1" s="1"/>
  <c r="F9696" i="1" a="1"/>
  <c r="F9696" i="1" s="1"/>
  <c r="H9696" i="1" s="1"/>
  <c r="F4392" i="1" a="1"/>
  <c r="F4392" i="1" s="1"/>
  <c r="H4392" i="1" s="1"/>
  <c r="F3984" i="1" a="1"/>
  <c r="F3984" i="1" s="1"/>
  <c r="H3984" i="1" s="1"/>
  <c r="F12552" i="1" a="1"/>
  <c r="F12552" i="1" s="1"/>
  <c r="H12552" i="1" s="1"/>
  <c r="F19080" i="1" a="1"/>
  <c r="F19080" i="1" s="1"/>
  <c r="H19080" i="1" s="1"/>
  <c r="F1944" i="1" a="1"/>
  <c r="F1944" i="1" s="1"/>
  <c r="H1944" i="1" s="1"/>
  <c r="F3168" i="1" a="1"/>
  <c r="F3168" i="1" s="1"/>
  <c r="H3168" i="1" s="1"/>
  <c r="F18264" i="1" a="1"/>
  <c r="F18264" i="1" s="1"/>
  <c r="H18264" i="1" s="1"/>
  <c r="F7248" i="1" a="1"/>
  <c r="F7248" i="1" s="1"/>
  <c r="H7248" i="1" s="1"/>
  <c r="F16224" i="1" a="1"/>
  <c r="F16224" i="1" s="1"/>
  <c r="H16224" i="1" s="1"/>
  <c r="F720" i="1" a="1"/>
  <c r="F720" i="1" s="1"/>
  <c r="H720" i="1" s="1"/>
  <c r="F13776" i="1" a="1"/>
  <c r="F13776" i="1" s="1"/>
  <c r="H13776" i="1" s="1"/>
  <c r="F20304" i="1" a="1"/>
  <c r="F20304" i="1" s="1"/>
  <c r="H20304" i="1" s="1"/>
  <c r="F6024" i="1" a="1"/>
  <c r="F6024" i="1" s="1"/>
  <c r="H6024" i="1" s="1"/>
  <c r="F5616" i="1" a="1"/>
  <c r="F5616" i="1" s="1"/>
  <c r="H5616" i="1" s="1"/>
  <c r="F1536" i="1" a="1"/>
  <c r="F1536" i="1" s="1"/>
  <c r="H1536" i="1" s="1"/>
  <c r="F14184" i="1" a="1"/>
  <c r="F14184" i="1" s="1"/>
  <c r="H14184" i="1" s="1"/>
  <c r="F17856" i="1" a="1"/>
  <c r="F17856" i="1" s="1"/>
  <c r="H17856" i="1" s="1"/>
  <c r="F8064" i="1" a="1"/>
  <c r="F8064" i="1" s="1"/>
  <c r="H8064" i="1" s="1"/>
  <c r="F9288" i="1" a="1"/>
  <c r="F9288" i="1" s="1"/>
  <c r="H9288" i="1" s="1"/>
  <c r="F13368" i="1" a="1"/>
  <c r="F13368" i="1" s="1"/>
  <c r="H13368" i="1" s="1"/>
  <c r="F12144" i="1" a="1"/>
  <c r="F12144" i="1" s="1"/>
  <c r="H12144" i="1" s="1"/>
  <c r="F8472" i="1" a="1"/>
  <c r="F8472" i="1" s="1"/>
  <c r="H8472" i="1" s="1"/>
  <c r="F4800" i="1" a="1"/>
  <c r="F4800" i="1" s="1"/>
  <c r="H4800" i="1" s="1"/>
  <c r="F17039" i="1" a="1"/>
  <c r="F17039" i="1" s="1"/>
  <c r="H17039" i="1" s="1"/>
  <c r="F8879" i="1" a="1"/>
  <c r="F8879" i="1" s="1"/>
  <c r="H8879" i="1" s="1"/>
  <c r="F2759" i="1" a="1"/>
  <c r="F2759" i="1" s="1"/>
  <c r="H2759" i="1" s="1"/>
  <c r="F10919" i="1" a="1"/>
  <c r="F10919" i="1" s="1"/>
  <c r="H10919" i="1" s="1"/>
  <c r="F18671" i="1" a="1"/>
  <c r="F18671" i="1" s="1"/>
  <c r="H18671" i="1" s="1"/>
  <c r="F8471" i="1" a="1"/>
  <c r="F8471" i="1" s="1"/>
  <c r="H8471" i="1" s="1"/>
  <c r="F7655" i="1" a="1"/>
  <c r="F7655" i="1" s="1"/>
  <c r="H7655" i="1" s="1"/>
  <c r="F19895" i="1" a="1"/>
  <c r="F19895" i="1" s="1"/>
  <c r="H19895" i="1" s="1"/>
  <c r="F12551" i="1" a="1"/>
  <c r="F12551" i="1" s="1"/>
  <c r="H12551" i="1" s="1"/>
  <c r="F13775" i="1" a="1"/>
  <c r="F13775" i="1" s="1"/>
  <c r="H13775" i="1" s="1"/>
  <c r="F12959" i="1" a="1"/>
  <c r="F12959" i="1" s="1"/>
  <c r="H12959" i="1" s="1"/>
  <c r="F4799" i="1" a="1"/>
  <c r="F4799" i="1" s="1"/>
  <c r="H4799" i="1" s="1"/>
  <c r="F4391" i="1" a="1"/>
  <c r="F4391" i="1" s="1"/>
  <c r="H4391" i="1" s="1"/>
  <c r="F1943" i="1" a="1"/>
  <c r="F1943" i="1" s="1"/>
  <c r="H1943" i="1" s="1"/>
  <c r="F17855" i="1" a="1"/>
  <c r="F17855" i="1" s="1"/>
  <c r="H17855" i="1" s="1"/>
  <c r="F3983" i="1" a="1"/>
  <c r="F3983" i="1" s="1"/>
  <c r="H3983" i="1" s="1"/>
  <c r="F1535" i="1" a="1"/>
  <c r="F1535" i="1" s="1"/>
  <c r="H1535" i="1" s="1"/>
  <c r="F9287" i="1" a="1"/>
  <c r="F9287" i="1" s="1"/>
  <c r="H9287" i="1" s="1"/>
  <c r="F15407" i="1" a="1"/>
  <c r="F15407" i="1" s="1"/>
  <c r="H15407" i="1" s="1"/>
  <c r="F18263" i="1" a="1"/>
  <c r="F18263" i="1" s="1"/>
  <c r="H18263" i="1" s="1"/>
  <c r="F14183" i="1" a="1"/>
  <c r="F14183" i="1" s="1"/>
  <c r="H14183" i="1" s="1"/>
  <c r="F11735" i="1" a="1"/>
  <c r="F11735" i="1" s="1"/>
  <c r="H11735" i="1" s="1"/>
  <c r="F3167" i="1" a="1"/>
  <c r="F3167" i="1" s="1"/>
  <c r="H3167" i="1" s="1"/>
  <c r="F12143" i="1" a="1"/>
  <c r="F12143" i="1" s="1"/>
  <c r="H12143" i="1" s="1"/>
  <c r="F2351" i="1" a="1"/>
  <c r="F2351" i="1" s="1"/>
  <c r="H2351" i="1" s="1"/>
  <c r="F6839" i="1" a="1"/>
  <c r="F6839" i="1" s="1"/>
  <c r="H6839" i="1" s="1"/>
  <c r="F5207" i="1" a="1"/>
  <c r="F5207" i="1" s="1"/>
  <c r="H5207" i="1" s="1"/>
  <c r="F6023" i="1" a="1"/>
  <c r="F6023" i="1" s="1"/>
  <c r="H6023" i="1" s="1"/>
  <c r="F15815" i="1" a="1"/>
  <c r="F15815" i="1" s="1"/>
  <c r="H15815" i="1" s="1"/>
  <c r="F719" i="1" a="1"/>
  <c r="F719" i="1" s="1"/>
  <c r="H719" i="1" s="1"/>
  <c r="F13367" i="1" a="1"/>
  <c r="F13367" i="1" s="1"/>
  <c r="H13367" i="1" s="1"/>
  <c r="F14591" i="1" a="1"/>
  <c r="F14591" i="1" s="1"/>
  <c r="H14591" i="1" s="1"/>
  <c r="F11327" i="1" a="1"/>
  <c r="F11327" i="1" s="1"/>
  <c r="H11327" i="1" s="1"/>
  <c r="F3575" i="1" a="1"/>
  <c r="F3575" i="1" s="1"/>
  <c r="H3575" i="1" s="1"/>
  <c r="F7247" i="1" a="1"/>
  <c r="F7247" i="1" s="1"/>
  <c r="H7247" i="1" s="1"/>
  <c r="F1127" i="1" a="1"/>
  <c r="F1127" i="1" s="1"/>
  <c r="H1127" i="1" s="1"/>
  <c r="F10511" i="1" a="1"/>
  <c r="F10511" i="1" s="1"/>
  <c r="H10511" i="1" s="1"/>
  <c r="F20303" i="1" a="1"/>
  <c r="F20303" i="1" s="1"/>
  <c r="H20303" i="1" s="1"/>
  <c r="F16223" i="1" a="1"/>
  <c r="F16223" i="1" s="1"/>
  <c r="H16223" i="1" s="1"/>
  <c r="F8063" i="1" a="1"/>
  <c r="F8063" i="1" s="1"/>
  <c r="H8063" i="1" s="1"/>
  <c r="F6431" i="1" a="1"/>
  <c r="F6431" i="1" s="1"/>
  <c r="H6431" i="1" s="1"/>
  <c r="F9695" i="1" a="1"/>
  <c r="F9695" i="1" s="1"/>
  <c r="H9695" i="1" s="1"/>
  <c r="F19079" i="1" a="1"/>
  <c r="F19079" i="1" s="1"/>
  <c r="H19079" i="1" s="1"/>
  <c r="F10103" i="1" a="1"/>
  <c r="F10103" i="1" s="1"/>
  <c r="H10103" i="1" s="1"/>
  <c r="F5615" i="1" a="1"/>
  <c r="F5615" i="1" s="1"/>
  <c r="H5615" i="1" s="1"/>
  <c r="F16631" i="1" a="1"/>
  <c r="F16631" i="1" s="1"/>
  <c r="H16631" i="1" s="1"/>
  <c r="F19487" i="1" a="1"/>
  <c r="F19487" i="1" s="1"/>
  <c r="H19487" i="1" s="1"/>
  <c r="F14999" i="1" a="1"/>
  <c r="F14999" i="1" s="1"/>
  <c r="H14999" i="1" s="1"/>
  <c r="F17447" i="1" a="1"/>
  <c r="F17447" i="1" s="1"/>
  <c r="H17447" i="1" s="1"/>
  <c r="F3574" i="1" a="1"/>
  <c r="F3574" i="1" s="1"/>
  <c r="H3574" i="1" s="1"/>
  <c r="F15406" i="1" a="1"/>
  <c r="F15406" i="1" s="1"/>
  <c r="H15406" i="1" s="1"/>
  <c r="F4798" i="1" a="1"/>
  <c r="F4798" i="1" s="1"/>
  <c r="H4798" i="1" s="1"/>
  <c r="F1126" i="1" a="1"/>
  <c r="F1126" i="1" s="1"/>
  <c r="H1126" i="1" s="1"/>
  <c r="F8470" i="1" a="1"/>
  <c r="F8470" i="1" s="1"/>
  <c r="H8470" i="1" s="1"/>
  <c r="F15814" i="1" a="1"/>
  <c r="F15814" i="1" s="1"/>
  <c r="H15814" i="1" s="1"/>
  <c r="F5206" i="1" a="1"/>
  <c r="F5206" i="1" s="1"/>
  <c r="H5206" i="1" s="1"/>
  <c r="F8878" i="1" a="1"/>
  <c r="F8878" i="1" s="1"/>
  <c r="H8878" i="1" s="1"/>
  <c r="F14998" i="1" a="1"/>
  <c r="F14998" i="1" s="1"/>
  <c r="H14998" i="1" s="1"/>
  <c r="F6430" i="1" a="1"/>
  <c r="F6430" i="1" s="1"/>
  <c r="H6430" i="1" s="1"/>
  <c r="F6022" i="1" a="1"/>
  <c r="F6022" i="1" s="1"/>
  <c r="H6022" i="1" s="1"/>
  <c r="F9694" i="1" a="1"/>
  <c r="F9694" i="1" s="1"/>
  <c r="H9694" i="1" s="1"/>
  <c r="F16630" i="1" a="1"/>
  <c r="F16630" i="1" s="1"/>
  <c r="H16630" i="1" s="1"/>
  <c r="F718" i="1" a="1"/>
  <c r="F718" i="1" s="1"/>
  <c r="H718" i="1" s="1"/>
  <c r="F1942" i="1" a="1"/>
  <c r="F1942" i="1" s="1"/>
  <c r="H1942" i="1" s="1"/>
  <c r="F19894" i="1" a="1"/>
  <c r="F19894" i="1" s="1"/>
  <c r="H19894" i="1" s="1"/>
  <c r="F5614" i="1" a="1"/>
  <c r="F5614" i="1" s="1"/>
  <c r="H5614" i="1" s="1"/>
  <c r="F1534" i="1" a="1"/>
  <c r="F1534" i="1" s="1"/>
  <c r="H1534" i="1" s="1"/>
  <c r="F3982" i="1" a="1"/>
  <c r="F3982" i="1" s="1"/>
  <c r="H3982" i="1" s="1"/>
  <c r="F16222" i="1" a="1"/>
  <c r="F16222" i="1" s="1"/>
  <c r="H16222" i="1" s="1"/>
  <c r="F4390" i="1" a="1"/>
  <c r="F4390" i="1" s="1"/>
  <c r="H4390" i="1" s="1"/>
  <c r="F19078" i="1" a="1"/>
  <c r="F19078" i="1" s="1"/>
  <c r="H19078" i="1" s="1"/>
  <c r="F17038" i="1" a="1"/>
  <c r="F17038" i="1" s="1"/>
  <c r="H17038" i="1" s="1"/>
  <c r="F6838" i="1" a="1"/>
  <c r="F6838" i="1" s="1"/>
  <c r="H6838" i="1" s="1"/>
  <c r="F12142" i="1" a="1"/>
  <c r="F12142" i="1" s="1"/>
  <c r="H12142" i="1" s="1"/>
  <c r="F12958" i="1" a="1"/>
  <c r="F12958" i="1" s="1"/>
  <c r="H12958" i="1" s="1"/>
  <c r="F12550" i="1" a="1"/>
  <c r="F12550" i="1" s="1"/>
  <c r="H12550" i="1" s="1"/>
  <c r="F10510" i="1" a="1"/>
  <c r="F10510" i="1" s="1"/>
  <c r="H10510" i="1" s="1"/>
  <c r="F10102" i="1" a="1"/>
  <c r="F10102" i="1" s="1"/>
  <c r="H10102" i="1" s="1"/>
  <c r="F11326" i="1" a="1"/>
  <c r="F11326" i="1" s="1"/>
  <c r="H11326" i="1" s="1"/>
  <c r="F8062" i="1" a="1"/>
  <c r="F8062" i="1" s="1"/>
  <c r="H8062" i="1" s="1"/>
  <c r="F11734" i="1" a="1"/>
  <c r="F11734" i="1" s="1"/>
  <c r="H11734" i="1" s="1"/>
  <c r="F18670" i="1" a="1"/>
  <c r="F18670" i="1" s="1"/>
  <c r="H18670" i="1" s="1"/>
  <c r="F14590" i="1" a="1"/>
  <c r="F14590" i="1" s="1"/>
  <c r="H14590" i="1" s="1"/>
  <c r="F9286" i="1" a="1"/>
  <c r="F9286" i="1" s="1"/>
  <c r="H9286" i="1" s="1"/>
  <c r="F17854" i="1" a="1"/>
  <c r="F17854" i="1" s="1"/>
  <c r="H17854" i="1" s="1"/>
  <c r="F18262" i="1" a="1"/>
  <c r="F18262" i="1" s="1"/>
  <c r="H18262" i="1" s="1"/>
  <c r="F14182" i="1" a="1"/>
  <c r="F14182" i="1" s="1"/>
  <c r="H14182" i="1" s="1"/>
  <c r="F7246" i="1" a="1"/>
  <c r="F7246" i="1" s="1"/>
  <c r="H7246" i="1" s="1"/>
  <c r="F13774" i="1" a="1"/>
  <c r="F13774" i="1" s="1"/>
  <c r="H13774" i="1" s="1"/>
  <c r="F13366" i="1" a="1"/>
  <c r="F13366" i="1" s="1"/>
  <c r="H13366" i="1" s="1"/>
  <c r="F17446" i="1" a="1"/>
  <c r="F17446" i="1" s="1"/>
  <c r="H17446" i="1" s="1"/>
  <c r="F20302" i="1" a="1"/>
  <c r="F20302" i="1" s="1"/>
  <c r="H20302" i="1" s="1"/>
  <c r="F7654" i="1" a="1"/>
  <c r="F7654" i="1" s="1"/>
  <c r="H7654" i="1" s="1"/>
  <c r="F2350" i="1" a="1"/>
  <c r="F2350" i="1" s="1"/>
  <c r="H2350" i="1" s="1"/>
  <c r="F19486" i="1" a="1"/>
  <c r="F19486" i="1" s="1"/>
  <c r="H19486" i="1" s="1"/>
  <c r="F2758" i="1" a="1"/>
  <c r="F2758" i="1" s="1"/>
  <c r="H2758" i="1" s="1"/>
  <c r="F3166" i="1" a="1"/>
  <c r="F3166" i="1" s="1"/>
  <c r="H3166" i="1" s="1"/>
  <c r="F10918" i="1" a="1"/>
  <c r="F10918" i="1" s="1"/>
  <c r="H10918" i="1" s="1"/>
  <c r="F1125" i="1" a="1"/>
  <c r="F1125" i="1" s="1"/>
  <c r="H1125" i="1" s="1"/>
  <c r="F3573" i="1" a="1"/>
  <c r="F3573" i="1" s="1"/>
  <c r="H3573" i="1" s="1"/>
  <c r="F13365" i="1" a="1"/>
  <c r="F13365" i="1" s="1"/>
  <c r="H13365" i="1" s="1"/>
  <c r="F18261" i="1" a="1"/>
  <c r="F18261" i="1" s="1"/>
  <c r="H18261" i="1" s="1"/>
  <c r="F6021" i="1" a="1"/>
  <c r="F6021" i="1" s="1"/>
  <c r="H6021" i="1" s="1"/>
  <c r="F17445" i="1" a="1"/>
  <c r="F17445" i="1" s="1"/>
  <c r="H17445" i="1" s="1"/>
  <c r="F6837" i="1" a="1"/>
  <c r="F6837" i="1" s="1"/>
  <c r="H6837" i="1" s="1"/>
  <c r="F7245" i="1" a="1"/>
  <c r="F7245" i="1" s="1"/>
  <c r="H7245" i="1" s="1"/>
  <c r="F19077" i="1" a="1"/>
  <c r="F19077" i="1" s="1"/>
  <c r="H19077" i="1" s="1"/>
  <c r="F1533" i="1" a="1"/>
  <c r="F1533" i="1" s="1"/>
  <c r="H1533" i="1" s="1"/>
  <c r="F10509" i="1" a="1"/>
  <c r="F10509" i="1" s="1"/>
  <c r="H10509" i="1" s="1"/>
  <c r="F4797" i="1" a="1"/>
  <c r="F4797" i="1" s="1"/>
  <c r="H4797" i="1" s="1"/>
  <c r="F18669" i="1" a="1"/>
  <c r="F18669" i="1" s="1"/>
  <c r="H18669" i="1" s="1"/>
  <c r="F13773" i="1" a="1"/>
  <c r="F13773" i="1" s="1"/>
  <c r="H13773" i="1" s="1"/>
  <c r="F16629" i="1" a="1"/>
  <c r="F16629" i="1" s="1"/>
  <c r="H16629" i="1" s="1"/>
  <c r="F19893" i="1" a="1"/>
  <c r="F19893" i="1" s="1"/>
  <c r="H19893" i="1" s="1"/>
  <c r="F11733" i="1" a="1"/>
  <c r="F11733" i="1" s="1"/>
  <c r="H11733" i="1" s="1"/>
  <c r="F14181" i="1" a="1"/>
  <c r="F14181" i="1" s="1"/>
  <c r="H14181" i="1" s="1"/>
  <c r="F12141" i="1" a="1"/>
  <c r="F12141" i="1" s="1"/>
  <c r="H12141" i="1" s="1"/>
  <c r="F7653" i="1" a="1"/>
  <c r="F7653" i="1" s="1"/>
  <c r="H7653" i="1" s="1"/>
  <c r="F15405" i="1" a="1"/>
  <c r="F15405" i="1" s="1"/>
  <c r="H15405" i="1" s="1"/>
  <c r="F17853" i="1" a="1"/>
  <c r="F17853" i="1" s="1"/>
  <c r="H17853" i="1" s="1"/>
  <c r="F9285" i="1" a="1"/>
  <c r="F9285" i="1" s="1"/>
  <c r="H9285" i="1" s="1"/>
  <c r="F14589" i="1" a="1"/>
  <c r="F14589" i="1" s="1"/>
  <c r="H14589" i="1" s="1"/>
  <c r="F12957" i="1" a="1"/>
  <c r="F12957" i="1" s="1"/>
  <c r="H12957" i="1" s="1"/>
  <c r="F8061" i="1" a="1"/>
  <c r="F8061" i="1" s="1"/>
  <c r="H8061" i="1" s="1"/>
  <c r="F1941" i="1" a="1"/>
  <c r="F1941" i="1" s="1"/>
  <c r="H1941" i="1" s="1"/>
  <c r="F5613" i="1" a="1"/>
  <c r="F5613" i="1" s="1"/>
  <c r="H5613" i="1" s="1"/>
  <c r="F4389" i="1" a="1"/>
  <c r="F4389" i="1" s="1"/>
  <c r="H4389" i="1" s="1"/>
  <c r="F11325" i="1" a="1"/>
  <c r="F11325" i="1" s="1"/>
  <c r="H11325" i="1" s="1"/>
  <c r="F20301" i="1" a="1"/>
  <c r="F20301" i="1" s="1"/>
  <c r="H20301" i="1" s="1"/>
  <c r="F3165" i="1" a="1"/>
  <c r="F3165" i="1" s="1"/>
  <c r="H3165" i="1" s="1"/>
  <c r="F10917" i="1" a="1"/>
  <c r="F10917" i="1" s="1"/>
  <c r="H10917" i="1" s="1"/>
  <c r="F2757" i="1" a="1"/>
  <c r="F2757" i="1" s="1"/>
  <c r="H2757" i="1" s="1"/>
  <c r="F717" i="1" a="1"/>
  <c r="F717" i="1" s="1"/>
  <c r="H717" i="1" s="1"/>
  <c r="F19485" i="1" a="1"/>
  <c r="F19485" i="1" s="1"/>
  <c r="H19485" i="1" s="1"/>
  <c r="F6429" i="1" a="1"/>
  <c r="F6429" i="1" s="1"/>
  <c r="H6429" i="1" s="1"/>
  <c r="F12549" i="1" a="1"/>
  <c r="F12549" i="1" s="1"/>
  <c r="H12549" i="1" s="1"/>
  <c r="F9693" i="1" a="1"/>
  <c r="F9693" i="1" s="1"/>
  <c r="H9693" i="1" s="1"/>
  <c r="F17037" i="1" a="1"/>
  <c r="F17037" i="1" s="1"/>
  <c r="H17037" i="1" s="1"/>
  <c r="F16221" i="1" a="1"/>
  <c r="F16221" i="1" s="1"/>
  <c r="H16221" i="1" s="1"/>
  <c r="F8469" i="1" a="1"/>
  <c r="F8469" i="1" s="1"/>
  <c r="H8469" i="1" s="1"/>
  <c r="F5205" i="1" a="1"/>
  <c r="F5205" i="1" s="1"/>
  <c r="H5205" i="1" s="1"/>
  <c r="F8877" i="1" a="1"/>
  <c r="F8877" i="1" s="1"/>
  <c r="H8877" i="1" s="1"/>
  <c r="F14997" i="1" a="1"/>
  <c r="F14997" i="1" s="1"/>
  <c r="H14997" i="1" s="1"/>
  <c r="F10101" i="1" a="1"/>
  <c r="F10101" i="1" s="1"/>
  <c r="H10101" i="1" s="1"/>
  <c r="F15813" i="1" a="1"/>
  <c r="F15813" i="1" s="1"/>
  <c r="H15813" i="1" s="1"/>
  <c r="F3981" i="1" a="1"/>
  <c r="F3981" i="1" s="1"/>
  <c r="H3981" i="1" s="1"/>
  <c r="F2349" i="1" a="1"/>
  <c r="F2349" i="1" s="1"/>
  <c r="H2349" i="1" s="1"/>
  <c r="F19484" i="1" a="1"/>
  <c r="F19484" i="1" s="1"/>
  <c r="H19484" i="1" s="1"/>
  <c r="F20300" i="1" a="1"/>
  <c r="F20300" i="1" s="1"/>
  <c r="H20300" i="1" s="1"/>
  <c r="F13772" i="1" a="1"/>
  <c r="F13772" i="1" s="1"/>
  <c r="H13772" i="1" s="1"/>
  <c r="F1532" i="1" a="1"/>
  <c r="F1532" i="1" s="1"/>
  <c r="H1532" i="1" s="1"/>
  <c r="F12140" i="1" a="1"/>
  <c r="F12140" i="1" s="1"/>
  <c r="H12140" i="1" s="1"/>
  <c r="F11732" i="1" a="1"/>
  <c r="F11732" i="1" s="1"/>
  <c r="H11732" i="1" s="1"/>
  <c r="F11324" i="1" a="1"/>
  <c r="F11324" i="1" s="1"/>
  <c r="H11324" i="1" s="1"/>
  <c r="F5204" i="1" a="1"/>
  <c r="F5204" i="1" s="1"/>
  <c r="H5204" i="1" s="1"/>
  <c r="F9284" i="1" a="1"/>
  <c r="F9284" i="1" s="1"/>
  <c r="H9284" i="1" s="1"/>
  <c r="F14180" i="1" a="1"/>
  <c r="F14180" i="1" s="1"/>
  <c r="H14180" i="1" s="1"/>
  <c r="F4388" i="1" a="1"/>
  <c r="F4388" i="1" s="1"/>
  <c r="H4388" i="1" s="1"/>
  <c r="F10100" i="1" a="1"/>
  <c r="F10100" i="1" s="1"/>
  <c r="H10100" i="1" s="1"/>
  <c r="F18260" i="1" a="1"/>
  <c r="F18260" i="1" s="1"/>
  <c r="H18260" i="1" s="1"/>
  <c r="F10916" i="1" a="1"/>
  <c r="F10916" i="1" s="1"/>
  <c r="H10916" i="1" s="1"/>
  <c r="F2756" i="1" a="1"/>
  <c r="F2756" i="1" s="1"/>
  <c r="H2756" i="1" s="1"/>
  <c r="F18668" i="1" a="1"/>
  <c r="F18668" i="1" s="1"/>
  <c r="H18668" i="1" s="1"/>
  <c r="F2348" i="1" a="1"/>
  <c r="F2348" i="1" s="1"/>
  <c r="H2348" i="1" s="1"/>
  <c r="F12956" i="1" a="1"/>
  <c r="F12956" i="1" s="1"/>
  <c r="H12956" i="1" s="1"/>
  <c r="F12548" i="1" a="1"/>
  <c r="F12548" i="1" s="1"/>
  <c r="H12548" i="1" s="1"/>
  <c r="F19892" i="1" a="1"/>
  <c r="F19892" i="1" s="1"/>
  <c r="H19892" i="1" s="1"/>
  <c r="F14588" i="1" a="1"/>
  <c r="F14588" i="1" s="1"/>
  <c r="H14588" i="1" s="1"/>
  <c r="F8060" i="1" a="1"/>
  <c r="F8060" i="1" s="1"/>
  <c r="H8060" i="1" s="1"/>
  <c r="F3980" i="1" a="1"/>
  <c r="F3980" i="1" s="1"/>
  <c r="H3980" i="1" s="1"/>
  <c r="F1940" i="1" a="1"/>
  <c r="F1940" i="1" s="1"/>
  <c r="H1940" i="1" s="1"/>
  <c r="F15404" i="1" a="1"/>
  <c r="F15404" i="1" s="1"/>
  <c r="H15404" i="1" s="1"/>
  <c r="F7244" i="1" a="1"/>
  <c r="F7244" i="1" s="1"/>
  <c r="H7244" i="1" s="1"/>
  <c r="F6836" i="1" a="1"/>
  <c r="F6836" i="1" s="1"/>
  <c r="H6836" i="1" s="1"/>
  <c r="F3572" i="1" a="1"/>
  <c r="F3572" i="1" s="1"/>
  <c r="H3572" i="1" s="1"/>
  <c r="F15812" i="1" a="1"/>
  <c r="F15812" i="1" s="1"/>
  <c r="H15812" i="1" s="1"/>
  <c r="F6020" i="1" a="1"/>
  <c r="F6020" i="1" s="1"/>
  <c r="H6020" i="1" s="1"/>
  <c r="F9692" i="1" a="1"/>
  <c r="F9692" i="1" s="1"/>
  <c r="H9692" i="1" s="1"/>
  <c r="F1124" i="1" a="1"/>
  <c r="F1124" i="1" s="1"/>
  <c r="H1124" i="1" s="1"/>
  <c r="F8468" i="1" a="1"/>
  <c r="F8468" i="1" s="1"/>
  <c r="H8468" i="1" s="1"/>
  <c r="F16220" i="1" a="1"/>
  <c r="F16220" i="1" s="1"/>
  <c r="H16220" i="1" s="1"/>
  <c r="F8876" i="1" a="1"/>
  <c r="F8876" i="1" s="1"/>
  <c r="H8876" i="1" s="1"/>
  <c r="F17444" i="1" a="1"/>
  <c r="F17444" i="1" s="1"/>
  <c r="H17444" i="1" s="1"/>
  <c r="F4796" i="1" a="1"/>
  <c r="F4796" i="1" s="1"/>
  <c r="H4796" i="1" s="1"/>
  <c r="F17852" i="1" a="1"/>
  <c r="F17852" i="1" s="1"/>
  <c r="H17852" i="1" s="1"/>
  <c r="F14996" i="1" a="1"/>
  <c r="F14996" i="1" s="1"/>
  <c r="H14996" i="1" s="1"/>
  <c r="F5612" i="1" a="1"/>
  <c r="F5612" i="1" s="1"/>
  <c r="H5612" i="1" s="1"/>
  <c r="F7652" i="1" a="1"/>
  <c r="F7652" i="1" s="1"/>
  <c r="H7652" i="1" s="1"/>
  <c r="F3164" i="1" a="1"/>
  <c r="F3164" i="1" s="1"/>
  <c r="H3164" i="1" s="1"/>
  <c r="F19076" i="1" a="1"/>
  <c r="F19076" i="1" s="1"/>
  <c r="H19076" i="1" s="1"/>
  <c r="F10508" i="1" a="1"/>
  <c r="F10508" i="1" s="1"/>
  <c r="H10508" i="1" s="1"/>
  <c r="F6428" i="1" a="1"/>
  <c r="F6428" i="1" s="1"/>
  <c r="H6428" i="1" s="1"/>
  <c r="F16628" i="1" a="1"/>
  <c r="F16628" i="1" s="1"/>
  <c r="H16628" i="1" s="1"/>
  <c r="F716" i="1" a="1"/>
  <c r="F716" i="1" s="1"/>
  <c r="H716" i="1" s="1"/>
  <c r="F17036" i="1" a="1"/>
  <c r="F17036" i="1" s="1"/>
  <c r="H17036" i="1" s="1"/>
  <c r="F13364" i="1" a="1"/>
  <c r="F13364" i="1" s="1"/>
  <c r="H13364" i="1" s="1"/>
  <c r="F15811" i="1" a="1"/>
  <c r="F15811" i="1" s="1"/>
  <c r="H15811" i="1" s="1"/>
  <c r="F13771" i="1" a="1"/>
  <c r="F13771" i="1" s="1"/>
  <c r="H13771" i="1" s="1"/>
  <c r="F13363" i="1" a="1"/>
  <c r="F13363" i="1" s="1"/>
  <c r="H13363" i="1" s="1"/>
  <c r="F6427" i="1" a="1"/>
  <c r="F6427" i="1" s="1"/>
  <c r="H6427" i="1" s="1"/>
  <c r="F3571" i="1" a="1"/>
  <c r="F3571" i="1" s="1"/>
  <c r="H3571" i="1" s="1"/>
  <c r="F18667" i="1" a="1"/>
  <c r="F18667" i="1" s="1"/>
  <c r="H18667" i="1" s="1"/>
  <c r="F14995" i="1" a="1"/>
  <c r="F14995" i="1" s="1"/>
  <c r="H14995" i="1" s="1"/>
  <c r="F11323" i="1" a="1"/>
  <c r="F11323" i="1" s="1"/>
  <c r="H11323" i="1" s="1"/>
  <c r="F14587" i="1" a="1"/>
  <c r="F14587" i="1" s="1"/>
  <c r="H14587" i="1" s="1"/>
  <c r="F12139" i="1" a="1"/>
  <c r="F12139" i="1" s="1"/>
  <c r="H12139" i="1" s="1"/>
  <c r="F19483" i="1" a="1"/>
  <c r="F19483" i="1" s="1"/>
  <c r="H19483" i="1" s="1"/>
  <c r="F7651" i="1" a="1"/>
  <c r="F7651" i="1" s="1"/>
  <c r="H7651" i="1" s="1"/>
  <c r="F6835" i="1" a="1"/>
  <c r="F6835" i="1" s="1"/>
  <c r="H6835" i="1" s="1"/>
  <c r="F8059" i="1" a="1"/>
  <c r="F8059" i="1" s="1"/>
  <c r="H8059" i="1" s="1"/>
  <c r="F17035" i="1" a="1"/>
  <c r="F17035" i="1" s="1"/>
  <c r="H17035" i="1" s="1"/>
  <c r="F2347" i="1" a="1"/>
  <c r="F2347" i="1" s="1"/>
  <c r="H2347" i="1" s="1"/>
  <c r="F5203" i="1" a="1"/>
  <c r="F5203" i="1" s="1"/>
  <c r="H5203" i="1" s="1"/>
  <c r="F1531" i="1" a="1"/>
  <c r="F1531" i="1" s="1"/>
  <c r="H1531" i="1" s="1"/>
  <c r="F17443" i="1" a="1"/>
  <c r="F17443" i="1" s="1"/>
  <c r="H17443" i="1" s="1"/>
  <c r="F7243" i="1" a="1"/>
  <c r="F7243" i="1" s="1"/>
  <c r="H7243" i="1" s="1"/>
  <c r="F4387" i="1" a="1"/>
  <c r="F4387" i="1" s="1"/>
  <c r="H4387" i="1" s="1"/>
  <c r="F12955" i="1" a="1"/>
  <c r="F12955" i="1" s="1"/>
  <c r="H12955" i="1" s="1"/>
  <c r="F17851" i="1" a="1"/>
  <c r="F17851" i="1" s="1"/>
  <c r="H17851" i="1" s="1"/>
  <c r="F6019" i="1" a="1"/>
  <c r="F6019" i="1" s="1"/>
  <c r="H6019" i="1" s="1"/>
  <c r="F15403" i="1" a="1"/>
  <c r="F15403" i="1" s="1"/>
  <c r="H15403" i="1" s="1"/>
  <c r="F2755" i="1" a="1"/>
  <c r="F2755" i="1" s="1"/>
  <c r="H2755" i="1" s="1"/>
  <c r="F5611" i="1" a="1"/>
  <c r="F5611" i="1" s="1"/>
  <c r="H5611" i="1" s="1"/>
  <c r="F9691" i="1" a="1"/>
  <c r="F9691" i="1" s="1"/>
  <c r="H9691" i="1" s="1"/>
  <c r="F10099" i="1" a="1"/>
  <c r="F10099" i="1" s="1"/>
  <c r="H10099" i="1" s="1"/>
  <c r="F3163" i="1" a="1"/>
  <c r="F3163" i="1" s="1"/>
  <c r="H3163" i="1" s="1"/>
  <c r="F3979" i="1" a="1"/>
  <c r="F3979" i="1" s="1"/>
  <c r="H3979" i="1" s="1"/>
  <c r="F8467" i="1" a="1"/>
  <c r="F8467" i="1" s="1"/>
  <c r="H8467" i="1" s="1"/>
  <c r="F19891" i="1" a="1"/>
  <c r="F19891" i="1" s="1"/>
  <c r="H19891" i="1" s="1"/>
  <c r="F10915" i="1" a="1"/>
  <c r="F10915" i="1" s="1"/>
  <c r="H10915" i="1" s="1"/>
  <c r="F8875" i="1" a="1"/>
  <c r="F8875" i="1" s="1"/>
  <c r="H8875" i="1" s="1"/>
  <c r="F4795" i="1" a="1"/>
  <c r="F4795" i="1" s="1"/>
  <c r="H4795" i="1" s="1"/>
  <c r="F10507" i="1" a="1"/>
  <c r="F10507" i="1" s="1"/>
  <c r="H10507" i="1" s="1"/>
  <c r="F11731" i="1" a="1"/>
  <c r="F11731" i="1" s="1"/>
  <c r="H11731" i="1" s="1"/>
  <c r="F14179" i="1" a="1"/>
  <c r="F14179" i="1" s="1"/>
  <c r="H14179" i="1" s="1"/>
  <c r="F20299" i="1" a="1"/>
  <c r="F20299" i="1" s="1"/>
  <c r="H20299" i="1" s="1"/>
  <c r="F1123" i="1" a="1"/>
  <c r="F1123" i="1" s="1"/>
  <c r="H1123" i="1" s="1"/>
  <c r="F19075" i="1" a="1"/>
  <c r="F19075" i="1" s="1"/>
  <c r="H19075" i="1" s="1"/>
  <c r="F16627" i="1" a="1"/>
  <c r="F16627" i="1" s="1"/>
  <c r="H16627" i="1" s="1"/>
  <c r="F12547" i="1" a="1"/>
  <c r="F12547" i="1" s="1"/>
  <c r="H12547" i="1" s="1"/>
  <c r="F18259" i="1" a="1"/>
  <c r="F18259" i="1" s="1"/>
  <c r="H18259" i="1" s="1"/>
  <c r="F16219" i="1" a="1"/>
  <c r="F16219" i="1" s="1"/>
  <c r="H16219" i="1" s="1"/>
  <c r="F1939" i="1" a="1"/>
  <c r="F1939" i="1" s="1"/>
  <c r="H1939" i="1" s="1"/>
  <c r="F715" i="1" a="1"/>
  <c r="F715" i="1" s="1"/>
  <c r="H715" i="1" s="1"/>
  <c r="F9283" i="1" a="1"/>
  <c r="F9283" i="1" s="1"/>
  <c r="H9283" i="1" s="1"/>
  <c r="F20298" i="1" a="1"/>
  <c r="F20298" i="1" s="1"/>
  <c r="H20298" i="1" s="1"/>
  <c r="F3978" i="1" a="1"/>
  <c r="F3978" i="1" s="1"/>
  <c r="H3978" i="1" s="1"/>
  <c r="F10914" i="1" a="1"/>
  <c r="F10914" i="1" s="1"/>
  <c r="H10914" i="1" s="1"/>
  <c r="F17850" i="1" a="1"/>
  <c r="F17850" i="1" s="1"/>
  <c r="H17850" i="1" s="1"/>
  <c r="F1530" i="1" a="1"/>
  <c r="F1530" i="1" s="1"/>
  <c r="H1530" i="1" s="1"/>
  <c r="F3570" i="1" a="1"/>
  <c r="F3570" i="1" s="1"/>
  <c r="H3570" i="1" s="1"/>
  <c r="F14994" i="1" a="1"/>
  <c r="F14994" i="1" s="1"/>
  <c r="H14994" i="1" s="1"/>
  <c r="F9282" i="1" a="1"/>
  <c r="F9282" i="1" s="1"/>
  <c r="H9282" i="1" s="1"/>
  <c r="F4794" i="1" a="1"/>
  <c r="F4794" i="1" s="1"/>
  <c r="H4794" i="1" s="1"/>
  <c r="F19482" i="1" a="1"/>
  <c r="F19482" i="1" s="1"/>
  <c r="H19482" i="1" s="1"/>
  <c r="F16626" i="1" a="1"/>
  <c r="F16626" i="1" s="1"/>
  <c r="H16626" i="1" s="1"/>
  <c r="F8058" i="1" a="1"/>
  <c r="F8058" i="1" s="1"/>
  <c r="H8058" i="1" s="1"/>
  <c r="F14586" i="1" a="1"/>
  <c r="F14586" i="1" s="1"/>
  <c r="H14586" i="1" s="1"/>
  <c r="F12954" i="1" a="1"/>
  <c r="F12954" i="1" s="1"/>
  <c r="H12954" i="1" s="1"/>
  <c r="F18666" i="1" a="1"/>
  <c r="F18666" i="1" s="1"/>
  <c r="H18666" i="1" s="1"/>
  <c r="F5610" i="1" a="1"/>
  <c r="F5610" i="1" s="1"/>
  <c r="H5610" i="1" s="1"/>
  <c r="F17034" i="1" a="1"/>
  <c r="F17034" i="1" s="1"/>
  <c r="H17034" i="1" s="1"/>
  <c r="F17442" i="1" a="1"/>
  <c r="F17442" i="1" s="1"/>
  <c r="H17442" i="1" s="1"/>
  <c r="F714" i="1" a="1"/>
  <c r="F714" i="1" s="1"/>
  <c r="H714" i="1" s="1"/>
  <c r="F12138" i="1" a="1"/>
  <c r="F12138" i="1" s="1"/>
  <c r="H12138" i="1" s="1"/>
  <c r="F10098" i="1" a="1"/>
  <c r="F10098" i="1" s="1"/>
  <c r="H10098" i="1" s="1"/>
  <c r="F14178" i="1" a="1"/>
  <c r="F14178" i="1" s="1"/>
  <c r="H14178" i="1" s="1"/>
  <c r="F13770" i="1" a="1"/>
  <c r="F13770" i="1" s="1"/>
  <c r="H13770" i="1" s="1"/>
  <c r="F10506" i="1" a="1"/>
  <c r="F10506" i="1" s="1"/>
  <c r="H10506" i="1" s="1"/>
  <c r="F18258" i="1" a="1"/>
  <c r="F18258" i="1" s="1"/>
  <c r="H18258" i="1" s="1"/>
  <c r="F15402" i="1" a="1"/>
  <c r="F15402" i="1" s="1"/>
  <c r="H15402" i="1" s="1"/>
  <c r="F11322" i="1" a="1"/>
  <c r="F11322" i="1" s="1"/>
  <c r="H11322" i="1" s="1"/>
  <c r="F1938" i="1" a="1"/>
  <c r="F1938" i="1" s="1"/>
  <c r="H1938" i="1" s="1"/>
  <c r="F7242" i="1" a="1"/>
  <c r="F7242" i="1" s="1"/>
  <c r="H7242" i="1" s="1"/>
  <c r="F6426" i="1" a="1"/>
  <c r="F6426" i="1" s="1"/>
  <c r="H6426" i="1" s="1"/>
  <c r="F5202" i="1" a="1"/>
  <c r="F5202" i="1" s="1"/>
  <c r="H5202" i="1" s="1"/>
  <c r="F1122" i="1" a="1"/>
  <c r="F1122" i="1" s="1"/>
  <c r="H1122" i="1" s="1"/>
  <c r="F6018" i="1" a="1"/>
  <c r="F6018" i="1" s="1"/>
  <c r="H6018" i="1" s="1"/>
  <c r="F16218" i="1" a="1"/>
  <c r="F16218" i="1" s="1"/>
  <c r="H16218" i="1" s="1"/>
  <c r="F8874" i="1" a="1"/>
  <c r="F8874" i="1" s="1"/>
  <c r="H8874" i="1" s="1"/>
  <c r="F11730" i="1" a="1"/>
  <c r="F11730" i="1" s="1"/>
  <c r="H11730" i="1" s="1"/>
  <c r="F6834" i="1" a="1"/>
  <c r="F6834" i="1" s="1"/>
  <c r="H6834" i="1" s="1"/>
  <c r="F2346" i="1" a="1"/>
  <c r="F2346" i="1" s="1"/>
  <c r="H2346" i="1" s="1"/>
  <c r="F12546" i="1" a="1"/>
  <c r="F12546" i="1" s="1"/>
  <c r="H12546" i="1" s="1"/>
  <c r="F4386" i="1" a="1"/>
  <c r="F4386" i="1" s="1"/>
  <c r="H4386" i="1" s="1"/>
  <c r="F7650" i="1" a="1"/>
  <c r="F7650" i="1" s="1"/>
  <c r="H7650" i="1" s="1"/>
  <c r="F19074" i="1" a="1"/>
  <c r="F19074" i="1" s="1"/>
  <c r="H19074" i="1" s="1"/>
  <c r="F13362" i="1" a="1"/>
  <c r="F13362" i="1" s="1"/>
  <c r="H13362" i="1" s="1"/>
  <c r="F2754" i="1" a="1"/>
  <c r="F2754" i="1" s="1"/>
  <c r="H2754" i="1" s="1"/>
  <c r="F15810" i="1" a="1"/>
  <c r="F15810" i="1" s="1"/>
  <c r="H15810" i="1" s="1"/>
  <c r="F9690" i="1" a="1"/>
  <c r="F9690" i="1" s="1"/>
  <c r="H9690" i="1" s="1"/>
  <c r="F3162" i="1" a="1"/>
  <c r="F3162" i="1" s="1"/>
  <c r="H3162" i="1" s="1"/>
  <c r="F19890" i="1" a="1"/>
  <c r="F19890" i="1" s="1"/>
  <c r="H19890" i="1" s="1"/>
  <c r="F8466" i="1" a="1"/>
  <c r="F8466" i="1" s="1"/>
  <c r="H8466" i="1" s="1"/>
  <c r="F7241" i="1" a="1"/>
  <c r="F7241" i="1" s="1"/>
  <c r="H7241" i="1" s="1"/>
  <c r="F19073" i="1" a="1"/>
  <c r="F19073" i="1" s="1"/>
  <c r="H19073" i="1" s="1"/>
  <c r="F3569" i="1" a="1"/>
  <c r="F3569" i="1" s="1"/>
  <c r="H3569" i="1" s="1"/>
  <c r="F8465" i="1" a="1"/>
  <c r="F8465" i="1" s="1"/>
  <c r="H8465" i="1" s="1"/>
  <c r="F11321" i="1" a="1"/>
  <c r="F11321" i="1" s="1"/>
  <c r="H11321" i="1" s="1"/>
  <c r="F2753" i="1" a="1"/>
  <c r="F2753" i="1" s="1"/>
  <c r="H2753" i="1" s="1"/>
  <c r="F16217" i="1" a="1"/>
  <c r="F16217" i="1" s="1"/>
  <c r="H16217" i="1" s="1"/>
  <c r="F3977" i="1" a="1"/>
  <c r="F3977" i="1" s="1"/>
  <c r="H3977" i="1" s="1"/>
  <c r="F14177" i="1" a="1"/>
  <c r="F14177" i="1" s="1"/>
  <c r="H14177" i="1" s="1"/>
  <c r="F9689" i="1" a="1"/>
  <c r="F9689" i="1" s="1"/>
  <c r="H9689" i="1" s="1"/>
  <c r="F19481" i="1" a="1"/>
  <c r="F19481" i="1" s="1"/>
  <c r="H19481" i="1" s="1"/>
  <c r="F5609" i="1" a="1"/>
  <c r="F5609" i="1" s="1"/>
  <c r="H5609" i="1" s="1"/>
  <c r="F3161" i="1" a="1"/>
  <c r="F3161" i="1" s="1"/>
  <c r="H3161" i="1" s="1"/>
  <c r="F17033" i="1" a="1"/>
  <c r="F17033" i="1" s="1"/>
  <c r="H17033" i="1" s="1"/>
  <c r="F18257" i="1" a="1"/>
  <c r="F18257" i="1" s="1"/>
  <c r="H18257" i="1" s="1"/>
  <c r="F18665" i="1" a="1"/>
  <c r="F18665" i="1" s="1"/>
  <c r="H18665" i="1" s="1"/>
  <c r="F16625" i="1" a="1"/>
  <c r="F16625" i="1" s="1"/>
  <c r="H16625" i="1" s="1"/>
  <c r="F6017" i="1" a="1"/>
  <c r="F6017" i="1" s="1"/>
  <c r="H6017" i="1" s="1"/>
  <c r="F15401" i="1" a="1"/>
  <c r="F15401" i="1" s="1"/>
  <c r="H15401" i="1" s="1"/>
  <c r="F13769" i="1" a="1"/>
  <c r="F13769" i="1" s="1"/>
  <c r="H13769" i="1" s="1"/>
  <c r="F15809" i="1" a="1"/>
  <c r="F15809" i="1" s="1"/>
  <c r="H15809" i="1" s="1"/>
  <c r="F17849" i="1" a="1"/>
  <c r="F17849" i="1" s="1"/>
  <c r="H17849" i="1" s="1"/>
  <c r="F12137" i="1" a="1"/>
  <c r="F12137" i="1" s="1"/>
  <c r="H12137" i="1" s="1"/>
  <c r="F14585" i="1" a="1"/>
  <c r="F14585" i="1" s="1"/>
  <c r="H14585" i="1" s="1"/>
  <c r="F17441" i="1" a="1"/>
  <c r="F17441" i="1" s="1"/>
  <c r="H17441" i="1" s="1"/>
  <c r="F19889" i="1" a="1"/>
  <c r="F19889" i="1" s="1"/>
  <c r="H19889" i="1" s="1"/>
  <c r="F4793" i="1" a="1"/>
  <c r="F4793" i="1" s="1"/>
  <c r="H4793" i="1" s="1"/>
  <c r="F11729" i="1" a="1"/>
  <c r="F11729" i="1" s="1"/>
  <c r="H11729" i="1" s="1"/>
  <c r="F1937" i="1" a="1"/>
  <c r="F1937" i="1" s="1"/>
  <c r="H1937" i="1" s="1"/>
  <c r="F20297" i="1" a="1"/>
  <c r="F20297" i="1" s="1"/>
  <c r="H20297" i="1" s="1"/>
  <c r="F4385" i="1" a="1"/>
  <c r="F4385" i="1" s="1"/>
  <c r="H4385" i="1" s="1"/>
  <c r="F10097" i="1" a="1"/>
  <c r="F10097" i="1" s="1"/>
  <c r="H10097" i="1" s="1"/>
  <c r="F10913" i="1" a="1"/>
  <c r="F10913" i="1" s="1"/>
  <c r="H10913" i="1" s="1"/>
  <c r="F9281" i="1" a="1"/>
  <c r="F9281" i="1" s="1"/>
  <c r="H9281" i="1" s="1"/>
  <c r="F8873" i="1" a="1"/>
  <c r="F8873" i="1" s="1"/>
  <c r="H8873" i="1" s="1"/>
  <c r="F13361" i="1" a="1"/>
  <c r="F13361" i="1" s="1"/>
  <c r="H13361" i="1" s="1"/>
  <c r="F1121" i="1" a="1"/>
  <c r="F1121" i="1" s="1"/>
  <c r="H1121" i="1" s="1"/>
  <c r="F10505" i="1" a="1"/>
  <c r="F10505" i="1" s="1"/>
  <c r="H10505" i="1" s="1"/>
  <c r="F6833" i="1" a="1"/>
  <c r="F6833" i="1" s="1"/>
  <c r="H6833" i="1" s="1"/>
  <c r="F12545" i="1" a="1"/>
  <c r="F12545" i="1" s="1"/>
  <c r="H12545" i="1" s="1"/>
  <c r="F8057" i="1" a="1"/>
  <c r="F8057" i="1" s="1"/>
  <c r="H8057" i="1" s="1"/>
  <c r="F5201" i="1" a="1"/>
  <c r="F5201" i="1" s="1"/>
  <c r="H5201" i="1" s="1"/>
  <c r="F1529" i="1" a="1"/>
  <c r="F1529" i="1" s="1"/>
  <c r="H1529" i="1" s="1"/>
  <c r="F12953" i="1" a="1"/>
  <c r="F12953" i="1" s="1"/>
  <c r="H12953" i="1" s="1"/>
  <c r="F2345" i="1" a="1"/>
  <c r="F2345" i="1" s="1"/>
  <c r="H2345" i="1" s="1"/>
  <c r="F6425" i="1" a="1"/>
  <c r="F6425" i="1" s="1"/>
  <c r="H6425" i="1" s="1"/>
  <c r="F7649" i="1" a="1"/>
  <c r="F7649" i="1" s="1"/>
  <c r="H7649" i="1" s="1"/>
  <c r="F713" i="1" a="1"/>
  <c r="F713" i="1" s="1"/>
  <c r="H713" i="1" s="1"/>
  <c r="F14993" i="1" a="1"/>
  <c r="F14993" i="1" s="1"/>
  <c r="H14993" i="1" s="1"/>
  <c r="F11320" i="1" a="1"/>
  <c r="F11320" i="1" s="1"/>
  <c r="H11320" i="1" s="1"/>
  <c r="F12952" i="1" a="1"/>
  <c r="F12952" i="1" s="1"/>
  <c r="H12952" i="1" s="1"/>
  <c r="F5200" i="1" a="1"/>
  <c r="F5200" i="1" s="1"/>
  <c r="H5200" i="1" s="1"/>
  <c r="F10912" i="1" a="1"/>
  <c r="F10912" i="1" s="1"/>
  <c r="H10912" i="1" s="1"/>
  <c r="F8056" i="1" a="1"/>
  <c r="F8056" i="1" s="1"/>
  <c r="H8056" i="1" s="1"/>
  <c r="F13360" i="1" a="1"/>
  <c r="F13360" i="1" s="1"/>
  <c r="H13360" i="1" s="1"/>
  <c r="F18664" i="1" a="1"/>
  <c r="F18664" i="1" s="1"/>
  <c r="H18664" i="1" s="1"/>
  <c r="F19888" i="1" a="1"/>
  <c r="F19888" i="1" s="1"/>
  <c r="H19888" i="1" s="1"/>
  <c r="F2344" i="1" a="1"/>
  <c r="F2344" i="1" s="1"/>
  <c r="H2344" i="1" s="1"/>
  <c r="F5608" i="1" a="1"/>
  <c r="F5608" i="1" s="1"/>
  <c r="H5608" i="1" s="1"/>
  <c r="F16624" i="1" a="1"/>
  <c r="F16624" i="1" s="1"/>
  <c r="H16624" i="1" s="1"/>
  <c r="F19072" i="1" a="1"/>
  <c r="F19072" i="1" s="1"/>
  <c r="H19072" i="1" s="1"/>
  <c r="F11728" i="1" a="1"/>
  <c r="F11728" i="1" s="1"/>
  <c r="H11728" i="1" s="1"/>
  <c r="F712" i="1" a="1"/>
  <c r="F712" i="1" s="1"/>
  <c r="H712" i="1" s="1"/>
  <c r="F18256" i="1" a="1"/>
  <c r="F18256" i="1" s="1"/>
  <c r="H18256" i="1" s="1"/>
  <c r="F13768" i="1" a="1"/>
  <c r="F13768" i="1" s="1"/>
  <c r="H13768" i="1" s="1"/>
  <c r="F20296" i="1" a="1"/>
  <c r="F20296" i="1" s="1"/>
  <c r="H20296" i="1" s="1"/>
  <c r="F15808" i="1" a="1"/>
  <c r="F15808" i="1" s="1"/>
  <c r="H15808" i="1" s="1"/>
  <c r="F9280" i="1" a="1"/>
  <c r="F9280" i="1" s="1"/>
  <c r="H9280" i="1" s="1"/>
  <c r="F7240" i="1" a="1"/>
  <c r="F7240" i="1" s="1"/>
  <c r="H7240" i="1" s="1"/>
  <c r="F17848" i="1" a="1"/>
  <c r="F17848" i="1" s="1"/>
  <c r="H17848" i="1" s="1"/>
  <c r="F4792" i="1" a="1"/>
  <c r="F4792" i="1" s="1"/>
  <c r="H4792" i="1" s="1"/>
  <c r="F6016" i="1" a="1"/>
  <c r="F6016" i="1" s="1"/>
  <c r="H6016" i="1" s="1"/>
  <c r="F1936" i="1" a="1"/>
  <c r="F1936" i="1" s="1"/>
  <c r="H1936" i="1" s="1"/>
  <c r="F4384" i="1" a="1"/>
  <c r="F4384" i="1" s="1"/>
  <c r="H4384" i="1" s="1"/>
  <c r="F10096" i="1" a="1"/>
  <c r="F10096" i="1" s="1"/>
  <c r="H10096" i="1" s="1"/>
  <c r="F6832" i="1" a="1"/>
  <c r="F6832" i="1" s="1"/>
  <c r="H6832" i="1" s="1"/>
  <c r="F19480" i="1" a="1"/>
  <c r="F19480" i="1" s="1"/>
  <c r="H19480" i="1" s="1"/>
  <c r="F8872" i="1" a="1"/>
  <c r="F8872" i="1" s="1"/>
  <c r="H8872" i="1" s="1"/>
  <c r="F14992" i="1" a="1"/>
  <c r="F14992" i="1" s="1"/>
  <c r="H14992" i="1" s="1"/>
  <c r="F16216" i="1" a="1"/>
  <c r="F16216" i="1" s="1"/>
  <c r="H16216" i="1" s="1"/>
  <c r="F15400" i="1" a="1"/>
  <c r="F15400" i="1" s="1"/>
  <c r="H15400" i="1" s="1"/>
  <c r="F1528" i="1" a="1"/>
  <c r="F1528" i="1" s="1"/>
  <c r="H1528" i="1" s="1"/>
  <c r="F17440" i="1" a="1"/>
  <c r="F17440" i="1" s="1"/>
  <c r="H17440" i="1" s="1"/>
  <c r="F10504" i="1" a="1"/>
  <c r="F10504" i="1" s="1"/>
  <c r="H10504" i="1" s="1"/>
  <c r="F7648" i="1" a="1"/>
  <c r="F7648" i="1" s="1"/>
  <c r="H7648" i="1" s="1"/>
  <c r="F6424" i="1" a="1"/>
  <c r="F6424" i="1" s="1"/>
  <c r="H6424" i="1" s="1"/>
  <c r="F3160" i="1" a="1"/>
  <c r="F3160" i="1" s="1"/>
  <c r="H3160" i="1" s="1"/>
  <c r="F14584" i="1" a="1"/>
  <c r="F14584" i="1" s="1"/>
  <c r="H14584" i="1" s="1"/>
  <c r="F9688" i="1" a="1"/>
  <c r="F9688" i="1" s="1"/>
  <c r="H9688" i="1" s="1"/>
  <c r="F1120" i="1" a="1"/>
  <c r="F1120" i="1" s="1"/>
  <c r="H1120" i="1" s="1"/>
  <c r="F3976" i="1" a="1"/>
  <c r="F3976" i="1" s="1"/>
  <c r="H3976" i="1" s="1"/>
  <c r="F14176" i="1" a="1"/>
  <c r="F14176" i="1" s="1"/>
  <c r="H14176" i="1" s="1"/>
  <c r="F12136" i="1" a="1"/>
  <c r="F12136" i="1" s="1"/>
  <c r="H12136" i="1" s="1"/>
  <c r="F2752" i="1" a="1"/>
  <c r="F2752" i="1" s="1"/>
  <c r="H2752" i="1" s="1"/>
  <c r="F8464" i="1" a="1"/>
  <c r="F8464" i="1" s="1"/>
  <c r="H8464" i="1" s="1"/>
  <c r="F3568" i="1" a="1"/>
  <c r="F3568" i="1" s="1"/>
  <c r="H3568" i="1" s="1"/>
  <c r="F12544" i="1" a="1"/>
  <c r="F12544" i="1" s="1"/>
  <c r="H12544" i="1" s="1"/>
  <c r="F17032" i="1" a="1"/>
  <c r="F17032" i="1" s="1"/>
  <c r="H17032" i="1" s="1"/>
  <c r="F14991" i="1" a="1"/>
  <c r="F14991" i="1" s="1"/>
  <c r="H14991" i="1" s="1"/>
  <c r="F10095" i="1" a="1"/>
  <c r="F10095" i="1" s="1"/>
  <c r="H10095" i="1" s="1"/>
  <c r="F12135" i="1" a="1"/>
  <c r="F12135" i="1" s="1"/>
  <c r="H12135" i="1" s="1"/>
  <c r="F8463" i="1" a="1"/>
  <c r="F8463" i="1" s="1"/>
  <c r="H8463" i="1" s="1"/>
  <c r="F7647" i="1" a="1"/>
  <c r="F7647" i="1" s="1"/>
  <c r="H7647" i="1" s="1"/>
  <c r="F13359" i="1" a="1"/>
  <c r="F13359" i="1" s="1"/>
  <c r="H13359" i="1" s="1"/>
  <c r="F15399" i="1" a="1"/>
  <c r="F15399" i="1" s="1"/>
  <c r="H15399" i="1" s="1"/>
  <c r="F711" i="1" a="1"/>
  <c r="F711" i="1" s="1"/>
  <c r="H711" i="1" s="1"/>
  <c r="F6015" i="1" a="1"/>
  <c r="F6015" i="1" s="1"/>
  <c r="H6015" i="1" s="1"/>
  <c r="F6423" i="1" a="1"/>
  <c r="F6423" i="1" s="1"/>
  <c r="H6423" i="1" s="1"/>
  <c r="F3567" i="1" a="1"/>
  <c r="F3567" i="1" s="1"/>
  <c r="H3567" i="1" s="1"/>
  <c r="F4791" i="1" a="1"/>
  <c r="F4791" i="1" s="1"/>
  <c r="H4791" i="1" s="1"/>
  <c r="F14583" i="1" a="1"/>
  <c r="F14583" i="1" s="1"/>
  <c r="H14583" i="1" s="1"/>
  <c r="F15807" i="1" a="1"/>
  <c r="F15807" i="1" s="1"/>
  <c r="H15807" i="1" s="1"/>
  <c r="F3159" i="1" a="1"/>
  <c r="F3159" i="1" s="1"/>
  <c r="H3159" i="1" s="1"/>
  <c r="F1119" i="1" a="1"/>
  <c r="F1119" i="1" s="1"/>
  <c r="H1119" i="1" s="1"/>
  <c r="F18663" i="1" a="1"/>
  <c r="F18663" i="1" s="1"/>
  <c r="H18663" i="1" s="1"/>
  <c r="F2343" i="1" a="1"/>
  <c r="F2343" i="1" s="1"/>
  <c r="H2343" i="1" s="1"/>
  <c r="F3975" i="1" a="1"/>
  <c r="F3975" i="1" s="1"/>
  <c r="H3975" i="1" s="1"/>
  <c r="F9279" i="1" a="1"/>
  <c r="F9279" i="1" s="1"/>
  <c r="H9279" i="1" s="1"/>
  <c r="F20295" i="1" a="1"/>
  <c r="F20295" i="1" s="1"/>
  <c r="H20295" i="1" s="1"/>
  <c r="F5607" i="1" a="1"/>
  <c r="F5607" i="1" s="1"/>
  <c r="H5607" i="1" s="1"/>
  <c r="F1527" i="1" a="1"/>
  <c r="F1527" i="1" s="1"/>
  <c r="H1527" i="1" s="1"/>
  <c r="F8055" i="1" a="1"/>
  <c r="F8055" i="1" s="1"/>
  <c r="H8055" i="1" s="1"/>
  <c r="F11727" i="1" a="1"/>
  <c r="F11727" i="1" s="1"/>
  <c r="H11727" i="1" s="1"/>
  <c r="F13767" i="1" a="1"/>
  <c r="F13767" i="1" s="1"/>
  <c r="H13767" i="1" s="1"/>
  <c r="F14175" i="1" a="1"/>
  <c r="F14175" i="1" s="1"/>
  <c r="H14175" i="1" s="1"/>
  <c r="F8871" i="1" a="1"/>
  <c r="F8871" i="1" s="1"/>
  <c r="H8871" i="1" s="1"/>
  <c r="F18255" i="1" a="1"/>
  <c r="F18255" i="1" s="1"/>
  <c r="H18255" i="1" s="1"/>
  <c r="F16215" i="1" a="1"/>
  <c r="F16215" i="1" s="1"/>
  <c r="H16215" i="1" s="1"/>
  <c r="F12951" i="1" a="1"/>
  <c r="F12951" i="1" s="1"/>
  <c r="H12951" i="1" s="1"/>
  <c r="F10503" i="1" a="1"/>
  <c r="F10503" i="1" s="1"/>
  <c r="H10503" i="1" s="1"/>
  <c r="F12543" i="1" a="1"/>
  <c r="F12543" i="1" s="1"/>
  <c r="H12543" i="1" s="1"/>
  <c r="F16623" i="1" a="1"/>
  <c r="F16623" i="1" s="1"/>
  <c r="H16623" i="1" s="1"/>
  <c r="F19479" i="1" a="1"/>
  <c r="F19479" i="1" s="1"/>
  <c r="H19479" i="1" s="1"/>
  <c r="F10911" i="1" a="1"/>
  <c r="F10911" i="1" s="1"/>
  <c r="H10911" i="1" s="1"/>
  <c r="F1935" i="1" a="1"/>
  <c r="F1935" i="1" s="1"/>
  <c r="H1935" i="1" s="1"/>
  <c r="F19887" i="1" a="1"/>
  <c r="F19887" i="1" s="1"/>
  <c r="H19887" i="1" s="1"/>
  <c r="F2751" i="1" a="1"/>
  <c r="F2751" i="1" s="1"/>
  <c r="H2751" i="1" s="1"/>
  <c r="F11319" i="1" a="1"/>
  <c r="F11319" i="1" s="1"/>
  <c r="H11319" i="1" s="1"/>
  <c r="F9687" i="1" a="1"/>
  <c r="F9687" i="1" s="1"/>
  <c r="H9687" i="1" s="1"/>
  <c r="F6831" i="1" a="1"/>
  <c r="F6831" i="1" s="1"/>
  <c r="H6831" i="1" s="1"/>
  <c r="F5199" i="1" a="1"/>
  <c r="F5199" i="1" s="1"/>
  <c r="H5199" i="1" s="1"/>
  <c r="F19071" i="1" a="1"/>
  <c r="F19071" i="1" s="1"/>
  <c r="H19071" i="1" s="1"/>
  <c r="F17031" i="1" a="1"/>
  <c r="F17031" i="1" s="1"/>
  <c r="H17031" i="1" s="1"/>
  <c r="F17847" i="1" a="1"/>
  <c r="F17847" i="1" s="1"/>
  <c r="H17847" i="1" s="1"/>
  <c r="F17439" i="1" a="1"/>
  <c r="F17439" i="1" s="1"/>
  <c r="H17439" i="1" s="1"/>
  <c r="F4383" i="1" a="1"/>
  <c r="F4383" i="1" s="1"/>
  <c r="H4383" i="1" s="1"/>
  <c r="F7239" i="1" a="1"/>
  <c r="F7239" i="1" s="1"/>
  <c r="H7239" i="1" s="1"/>
  <c r="F1526" i="1" a="1"/>
  <c r="F1526" i="1" s="1"/>
  <c r="H1526" i="1" s="1"/>
  <c r="F8462" i="1" a="1"/>
  <c r="F8462" i="1" s="1"/>
  <c r="H8462" i="1" s="1"/>
  <c r="F8054" i="1" a="1"/>
  <c r="F8054" i="1" s="1"/>
  <c r="H8054" i="1" s="1"/>
  <c r="F4790" i="1" a="1"/>
  <c r="F4790" i="1" s="1"/>
  <c r="H4790" i="1" s="1"/>
  <c r="F4382" i="1" a="1"/>
  <c r="F4382" i="1" s="1"/>
  <c r="H4382" i="1" s="1"/>
  <c r="F10910" i="1" a="1"/>
  <c r="F10910" i="1" s="1"/>
  <c r="H10910" i="1" s="1"/>
  <c r="F8870" i="1" a="1"/>
  <c r="F8870" i="1" s="1"/>
  <c r="H8870" i="1" s="1"/>
  <c r="F16214" i="1" a="1"/>
  <c r="F16214" i="1" s="1"/>
  <c r="H16214" i="1" s="1"/>
  <c r="F2342" i="1" a="1"/>
  <c r="F2342" i="1" s="1"/>
  <c r="H2342" i="1" s="1"/>
  <c r="F3974" i="1" a="1"/>
  <c r="F3974" i="1" s="1"/>
  <c r="H3974" i="1" s="1"/>
  <c r="F6830" i="1" a="1"/>
  <c r="F6830" i="1" s="1"/>
  <c r="H6830" i="1" s="1"/>
  <c r="F16622" i="1" a="1"/>
  <c r="F16622" i="1" s="1"/>
  <c r="H16622" i="1" s="1"/>
  <c r="F1934" i="1" a="1"/>
  <c r="F1934" i="1" s="1"/>
  <c r="H1934" i="1" s="1"/>
  <c r="F12542" i="1" a="1"/>
  <c r="F12542" i="1" s="1"/>
  <c r="H12542" i="1" s="1"/>
  <c r="F17438" i="1" a="1"/>
  <c r="F17438" i="1" s="1"/>
  <c r="H17438" i="1" s="1"/>
  <c r="F10502" i="1" a="1"/>
  <c r="F10502" i="1" s="1"/>
  <c r="H10502" i="1" s="1"/>
  <c r="F10094" i="1" a="1"/>
  <c r="F10094" i="1" s="1"/>
  <c r="H10094" i="1" s="1"/>
  <c r="F13358" i="1" a="1"/>
  <c r="F13358" i="1" s="1"/>
  <c r="H13358" i="1" s="1"/>
  <c r="F19886" i="1" a="1"/>
  <c r="F19886" i="1" s="1"/>
  <c r="H19886" i="1" s="1"/>
  <c r="F7238" i="1" a="1"/>
  <c r="F7238" i="1" s="1"/>
  <c r="H7238" i="1" s="1"/>
  <c r="F19070" i="1" a="1"/>
  <c r="F19070" i="1" s="1"/>
  <c r="H19070" i="1" s="1"/>
  <c r="F17846" i="1" a="1"/>
  <c r="F17846" i="1" s="1"/>
  <c r="H17846" i="1" s="1"/>
  <c r="F710" i="1" a="1"/>
  <c r="F710" i="1" s="1"/>
  <c r="H710" i="1" s="1"/>
  <c r="F13766" i="1" a="1"/>
  <c r="F13766" i="1" s="1"/>
  <c r="H13766" i="1" s="1"/>
  <c r="F9278" i="1" a="1"/>
  <c r="F9278" i="1" s="1"/>
  <c r="H9278" i="1" s="1"/>
  <c r="F11318" i="1" a="1"/>
  <c r="F11318" i="1" s="1"/>
  <c r="H11318" i="1" s="1"/>
  <c r="F3158" i="1" a="1"/>
  <c r="F3158" i="1" s="1"/>
  <c r="H3158" i="1" s="1"/>
  <c r="F14582" i="1" a="1"/>
  <c r="F14582" i="1" s="1"/>
  <c r="H14582" i="1" s="1"/>
  <c r="F12134" i="1" a="1"/>
  <c r="F12134" i="1" s="1"/>
  <c r="H12134" i="1" s="1"/>
  <c r="F11726" i="1" a="1"/>
  <c r="F11726" i="1" s="1"/>
  <c r="H11726" i="1" s="1"/>
  <c r="F15398" i="1" a="1"/>
  <c r="F15398" i="1" s="1"/>
  <c r="H15398" i="1" s="1"/>
  <c r="F6014" i="1" a="1"/>
  <c r="F6014" i="1" s="1"/>
  <c r="H6014" i="1" s="1"/>
  <c r="F19478" i="1" a="1"/>
  <c r="F19478" i="1" s="1"/>
  <c r="H19478" i="1" s="1"/>
  <c r="F18662" i="1" a="1"/>
  <c r="F18662" i="1" s="1"/>
  <c r="H18662" i="1" s="1"/>
  <c r="F5198" i="1" a="1"/>
  <c r="F5198" i="1" s="1"/>
  <c r="H5198" i="1" s="1"/>
  <c r="F20294" i="1" a="1"/>
  <c r="F20294" i="1" s="1"/>
  <c r="H20294" i="1" s="1"/>
  <c r="F14174" i="1" a="1"/>
  <c r="F14174" i="1" s="1"/>
  <c r="H14174" i="1" s="1"/>
  <c r="F14990" i="1" a="1"/>
  <c r="F14990" i="1" s="1"/>
  <c r="H14990" i="1" s="1"/>
  <c r="F17030" i="1" a="1"/>
  <c r="F17030" i="1" s="1"/>
  <c r="H17030" i="1" s="1"/>
  <c r="F7646" i="1" a="1"/>
  <c r="F7646" i="1" s="1"/>
  <c r="H7646" i="1" s="1"/>
  <c r="F9686" i="1" a="1"/>
  <c r="F9686" i="1" s="1"/>
  <c r="H9686" i="1" s="1"/>
  <c r="F5606" i="1" a="1"/>
  <c r="F5606" i="1" s="1"/>
  <c r="H5606" i="1" s="1"/>
  <c r="F12950" i="1" a="1"/>
  <c r="F12950" i="1" s="1"/>
  <c r="H12950" i="1" s="1"/>
  <c r="F2750" i="1" a="1"/>
  <c r="F2750" i="1" s="1"/>
  <c r="H2750" i="1" s="1"/>
  <c r="F18254" i="1" a="1"/>
  <c r="F18254" i="1" s="1"/>
  <c r="H18254" i="1" s="1"/>
  <c r="F15806" i="1" a="1"/>
  <c r="F15806" i="1" s="1"/>
  <c r="H15806" i="1" s="1"/>
  <c r="F3566" i="1" a="1"/>
  <c r="F3566" i="1" s="1"/>
  <c r="H3566" i="1" s="1"/>
  <c r="F6422" i="1" a="1"/>
  <c r="F6422" i="1" s="1"/>
  <c r="H6422" i="1" s="1"/>
  <c r="F1118" i="1" a="1"/>
  <c r="F1118" i="1" s="1"/>
  <c r="H1118" i="1" s="1"/>
  <c r="F8461" i="1" a="1"/>
  <c r="F8461" i="1" s="1"/>
  <c r="H8461" i="1" s="1"/>
  <c r="F7645" i="1" a="1"/>
  <c r="F7645" i="1" s="1"/>
  <c r="H7645" i="1" s="1"/>
  <c r="F17845" i="1" a="1"/>
  <c r="F17845" i="1" s="1"/>
  <c r="H17845" i="1" s="1"/>
  <c r="F15805" i="1" a="1"/>
  <c r="F15805" i="1" s="1"/>
  <c r="H15805" i="1" s="1"/>
  <c r="F5605" i="1" a="1"/>
  <c r="F5605" i="1" s="1"/>
  <c r="H5605" i="1" s="1"/>
  <c r="F14989" i="1" a="1"/>
  <c r="F14989" i="1" s="1"/>
  <c r="H14989" i="1" s="1"/>
  <c r="F1525" i="1" a="1"/>
  <c r="F1525" i="1" s="1"/>
  <c r="H1525" i="1" s="1"/>
  <c r="F9685" i="1" a="1"/>
  <c r="F9685" i="1" s="1"/>
  <c r="H9685" i="1" s="1"/>
  <c r="F3157" i="1" a="1"/>
  <c r="F3157" i="1" s="1"/>
  <c r="H3157" i="1" s="1"/>
  <c r="F14173" i="1" a="1"/>
  <c r="F14173" i="1" s="1"/>
  <c r="H14173" i="1" s="1"/>
  <c r="F6421" i="1" a="1"/>
  <c r="F6421" i="1" s="1"/>
  <c r="H6421" i="1" s="1"/>
  <c r="F2749" i="1" a="1"/>
  <c r="F2749" i="1" s="1"/>
  <c r="H2749" i="1" s="1"/>
  <c r="F5197" i="1" a="1"/>
  <c r="F5197" i="1" s="1"/>
  <c r="H5197" i="1" s="1"/>
  <c r="F11725" i="1" a="1"/>
  <c r="F11725" i="1" s="1"/>
  <c r="H11725" i="1" s="1"/>
  <c r="F4789" i="1" a="1"/>
  <c r="F4789" i="1" s="1"/>
  <c r="H4789" i="1" s="1"/>
  <c r="F13357" i="1" a="1"/>
  <c r="F13357" i="1" s="1"/>
  <c r="H13357" i="1" s="1"/>
  <c r="F10909" i="1" a="1"/>
  <c r="F10909" i="1" s="1"/>
  <c r="H10909" i="1" s="1"/>
  <c r="F14581" i="1" a="1"/>
  <c r="F14581" i="1" s="1"/>
  <c r="H14581" i="1" s="1"/>
  <c r="F12133" i="1" a="1"/>
  <c r="F12133" i="1" s="1"/>
  <c r="H12133" i="1" s="1"/>
  <c r="F16213" i="1" a="1"/>
  <c r="F16213" i="1" s="1"/>
  <c r="H16213" i="1" s="1"/>
  <c r="F10501" i="1" a="1"/>
  <c r="F10501" i="1" s="1"/>
  <c r="H10501" i="1" s="1"/>
  <c r="F1117" i="1" a="1"/>
  <c r="F1117" i="1" s="1"/>
  <c r="H1117" i="1" s="1"/>
  <c r="F18253" i="1" a="1"/>
  <c r="F18253" i="1" s="1"/>
  <c r="H18253" i="1" s="1"/>
  <c r="F6013" i="1" a="1"/>
  <c r="F6013" i="1" s="1"/>
  <c r="H6013" i="1" s="1"/>
  <c r="F3565" i="1" a="1"/>
  <c r="F3565" i="1" s="1"/>
  <c r="H3565" i="1" s="1"/>
  <c r="F4381" i="1" a="1"/>
  <c r="F4381" i="1" s="1"/>
  <c r="H4381" i="1" s="1"/>
  <c r="F19885" i="1" a="1"/>
  <c r="F19885" i="1" s="1"/>
  <c r="H19885" i="1" s="1"/>
  <c r="F6829" i="1" a="1"/>
  <c r="F6829" i="1" s="1"/>
  <c r="H6829" i="1" s="1"/>
  <c r="F8053" i="1" a="1"/>
  <c r="F8053" i="1" s="1"/>
  <c r="H8053" i="1" s="1"/>
  <c r="F17437" i="1" a="1"/>
  <c r="F17437" i="1" s="1"/>
  <c r="H17437" i="1" s="1"/>
  <c r="F12949" i="1" a="1"/>
  <c r="F12949" i="1" s="1"/>
  <c r="H12949" i="1" s="1"/>
  <c r="F13765" i="1" a="1"/>
  <c r="F13765" i="1" s="1"/>
  <c r="H13765" i="1" s="1"/>
  <c r="F12541" i="1" a="1"/>
  <c r="F12541" i="1" s="1"/>
  <c r="H12541" i="1" s="1"/>
  <c r="F11317" i="1" a="1"/>
  <c r="F11317" i="1" s="1"/>
  <c r="H11317" i="1" s="1"/>
  <c r="F19477" i="1" a="1"/>
  <c r="F19477" i="1" s="1"/>
  <c r="H19477" i="1" s="1"/>
  <c r="F1933" i="1" a="1"/>
  <c r="F1933" i="1" s="1"/>
  <c r="H1933" i="1" s="1"/>
  <c r="F19069" i="1" a="1"/>
  <c r="F19069" i="1" s="1"/>
  <c r="H19069" i="1" s="1"/>
  <c r="F17029" i="1" a="1"/>
  <c r="F17029" i="1" s="1"/>
  <c r="H17029" i="1" s="1"/>
  <c r="F2341" i="1" a="1"/>
  <c r="F2341" i="1" s="1"/>
  <c r="H2341" i="1" s="1"/>
  <c r="F18661" i="1" a="1"/>
  <c r="F18661" i="1" s="1"/>
  <c r="H18661" i="1" s="1"/>
  <c r="F709" i="1" a="1"/>
  <c r="F709" i="1" s="1"/>
  <c r="H709" i="1" s="1"/>
  <c r="F10093" i="1" a="1"/>
  <c r="F10093" i="1" s="1"/>
  <c r="H10093" i="1" s="1"/>
  <c r="F3973" i="1" a="1"/>
  <c r="F3973" i="1" s="1"/>
  <c r="H3973" i="1" s="1"/>
  <c r="F20293" i="1" a="1"/>
  <c r="F20293" i="1" s="1"/>
  <c r="H20293" i="1" s="1"/>
  <c r="F15397" i="1" a="1"/>
  <c r="F15397" i="1" s="1"/>
  <c r="H15397" i="1" s="1"/>
  <c r="F8869" i="1" a="1"/>
  <c r="F8869" i="1" s="1"/>
  <c r="H8869" i="1" s="1"/>
  <c r="F16621" i="1" a="1"/>
  <c r="F16621" i="1" s="1"/>
  <c r="H16621" i="1" s="1"/>
  <c r="F7237" i="1" a="1"/>
  <c r="F7237" i="1" s="1"/>
  <c r="H7237" i="1" s="1"/>
  <c r="F9277" i="1" a="1"/>
  <c r="F9277" i="1" s="1"/>
  <c r="H9277" i="1" s="1"/>
  <c r="F17436" i="1" a="1"/>
  <c r="F17436" i="1" s="1"/>
  <c r="H17436" i="1" s="1"/>
  <c r="F10908" i="1" a="1"/>
  <c r="F10908" i="1" s="1"/>
  <c r="H10908" i="1" s="1"/>
  <c r="F8868" i="1" a="1"/>
  <c r="F8868" i="1" s="1"/>
  <c r="H8868" i="1" s="1"/>
  <c r="F20292" i="1" a="1"/>
  <c r="F20292" i="1" s="1"/>
  <c r="H20292" i="1" s="1"/>
  <c r="F17028" i="1" a="1"/>
  <c r="F17028" i="1" s="1"/>
  <c r="H17028" i="1" s="1"/>
  <c r="F13764" i="1" a="1"/>
  <c r="F13764" i="1" s="1"/>
  <c r="H13764" i="1" s="1"/>
  <c r="F17844" i="1" a="1"/>
  <c r="F17844" i="1" s="1"/>
  <c r="H17844" i="1" s="1"/>
  <c r="F18660" i="1" a="1"/>
  <c r="F18660" i="1" s="1"/>
  <c r="H18660" i="1" s="1"/>
  <c r="F18252" i="1" a="1"/>
  <c r="F18252" i="1" s="1"/>
  <c r="H18252" i="1" s="1"/>
  <c r="F1932" i="1" a="1"/>
  <c r="F1932" i="1" s="1"/>
  <c r="H1932" i="1" s="1"/>
  <c r="F708" i="1" a="1"/>
  <c r="F708" i="1" s="1"/>
  <c r="H708" i="1" s="1"/>
  <c r="F1524" i="1" a="1"/>
  <c r="F1524" i="1" s="1"/>
  <c r="H1524" i="1" s="1"/>
  <c r="F6012" i="1" a="1"/>
  <c r="F6012" i="1" s="1"/>
  <c r="H6012" i="1" s="1"/>
  <c r="F5196" i="1" a="1"/>
  <c r="F5196" i="1" s="1"/>
  <c r="H5196" i="1" s="1"/>
  <c r="F6828" i="1" a="1"/>
  <c r="F6828" i="1" s="1"/>
  <c r="H6828" i="1" s="1"/>
  <c r="F7644" i="1" a="1"/>
  <c r="F7644" i="1" s="1"/>
  <c r="H7644" i="1" s="1"/>
  <c r="F2748" i="1" a="1"/>
  <c r="F2748" i="1" s="1"/>
  <c r="H2748" i="1" s="1"/>
  <c r="F12540" i="1" a="1"/>
  <c r="F12540" i="1" s="1"/>
  <c r="H12540" i="1" s="1"/>
  <c r="F3156" i="1" a="1"/>
  <c r="F3156" i="1" s="1"/>
  <c r="H3156" i="1" s="1"/>
  <c r="F4788" i="1" a="1"/>
  <c r="F4788" i="1" s="1"/>
  <c r="H4788" i="1" s="1"/>
  <c r="F19884" i="1" a="1"/>
  <c r="F19884" i="1" s="1"/>
  <c r="H19884" i="1" s="1"/>
  <c r="F14580" i="1" a="1"/>
  <c r="F14580" i="1" s="1"/>
  <c r="H14580" i="1" s="1"/>
  <c r="F10500" i="1" a="1"/>
  <c r="F10500" i="1" s="1"/>
  <c r="H10500" i="1" s="1"/>
  <c r="F8460" i="1" a="1"/>
  <c r="F8460" i="1" s="1"/>
  <c r="H8460" i="1" s="1"/>
  <c r="F19476" i="1" a="1"/>
  <c r="F19476" i="1" s="1"/>
  <c r="H19476" i="1" s="1"/>
  <c r="F14988" i="1" a="1"/>
  <c r="F14988" i="1" s="1"/>
  <c r="H14988" i="1" s="1"/>
  <c r="F16212" i="1" a="1"/>
  <c r="F16212" i="1" s="1"/>
  <c r="H16212" i="1" s="1"/>
  <c r="F19068" i="1" a="1"/>
  <c r="F19068" i="1" s="1"/>
  <c r="H19068" i="1" s="1"/>
  <c r="F1116" i="1" a="1"/>
  <c r="F1116" i="1" s="1"/>
  <c r="H1116" i="1" s="1"/>
  <c r="F9276" i="1" a="1"/>
  <c r="F9276" i="1" s="1"/>
  <c r="H9276" i="1" s="1"/>
  <c r="F5604" i="1" a="1"/>
  <c r="F5604" i="1" s="1"/>
  <c r="H5604" i="1" s="1"/>
  <c r="F15804" i="1" a="1"/>
  <c r="F15804" i="1" s="1"/>
  <c r="H15804" i="1" s="1"/>
  <c r="F9684" i="1" a="1"/>
  <c r="F9684" i="1" s="1"/>
  <c r="H9684" i="1" s="1"/>
  <c r="F16620" i="1" a="1"/>
  <c r="F16620" i="1" s="1"/>
  <c r="H16620" i="1" s="1"/>
  <c r="F13356" i="1" a="1"/>
  <c r="F13356" i="1" s="1"/>
  <c r="H13356" i="1" s="1"/>
  <c r="F8052" i="1" a="1"/>
  <c r="F8052" i="1" s="1"/>
  <c r="H8052" i="1" s="1"/>
  <c r="F15396" i="1" a="1"/>
  <c r="F15396" i="1" s="1"/>
  <c r="H15396" i="1" s="1"/>
  <c r="F12948" i="1" a="1"/>
  <c r="F12948" i="1" s="1"/>
  <c r="H12948" i="1" s="1"/>
  <c r="F10092" i="1" a="1"/>
  <c r="F10092" i="1" s="1"/>
  <c r="H10092" i="1" s="1"/>
  <c r="F11724" i="1" a="1"/>
  <c r="F11724" i="1" s="1"/>
  <c r="H11724" i="1" s="1"/>
  <c r="F12132" i="1" a="1"/>
  <c r="F12132" i="1" s="1"/>
  <c r="H12132" i="1" s="1"/>
  <c r="F6420" i="1" a="1"/>
  <c r="F6420" i="1" s="1"/>
  <c r="H6420" i="1" s="1"/>
  <c r="F7236" i="1" a="1"/>
  <c r="F7236" i="1" s="1"/>
  <c r="H7236" i="1" s="1"/>
  <c r="F11316" i="1" a="1"/>
  <c r="F11316" i="1" s="1"/>
  <c r="H11316" i="1" s="1"/>
  <c r="F14172" i="1" a="1"/>
  <c r="F14172" i="1" s="1"/>
  <c r="H14172" i="1" s="1"/>
  <c r="F4380" i="1" a="1"/>
  <c r="F4380" i="1" s="1"/>
  <c r="H4380" i="1" s="1"/>
  <c r="F2340" i="1" a="1"/>
  <c r="F2340" i="1" s="1"/>
  <c r="H2340" i="1" s="1"/>
  <c r="F3564" i="1" a="1"/>
  <c r="F3564" i="1" s="1"/>
  <c r="H3564" i="1" s="1"/>
  <c r="F3972" i="1" a="1"/>
  <c r="F3972" i="1" s="1"/>
  <c r="H3972" i="1" s="1"/>
  <c r="F14171" i="1" a="1"/>
  <c r="F14171" i="1" s="1"/>
  <c r="H14171" i="1" s="1"/>
  <c r="F14579" i="1" a="1"/>
  <c r="F14579" i="1" s="1"/>
  <c r="H14579" i="1" s="1"/>
  <c r="F13355" i="1" a="1"/>
  <c r="F13355" i="1" s="1"/>
  <c r="H13355" i="1" s="1"/>
  <c r="F20291" i="1" a="1"/>
  <c r="F20291" i="1" s="1"/>
  <c r="H20291" i="1" s="1"/>
  <c r="F6827" i="1" a="1"/>
  <c r="F6827" i="1" s="1"/>
  <c r="H6827" i="1" s="1"/>
  <c r="F9275" i="1" a="1"/>
  <c r="F9275" i="1" s="1"/>
  <c r="H9275" i="1" s="1"/>
  <c r="F14987" i="1" a="1"/>
  <c r="F14987" i="1" s="1"/>
  <c r="H14987" i="1" s="1"/>
  <c r="F17435" i="1" a="1"/>
  <c r="F17435" i="1" s="1"/>
  <c r="H17435" i="1" s="1"/>
  <c r="F17027" i="1" a="1"/>
  <c r="F17027" i="1" s="1"/>
  <c r="H17027" i="1" s="1"/>
  <c r="F3971" i="1" a="1"/>
  <c r="F3971" i="1" s="1"/>
  <c r="H3971" i="1" s="1"/>
  <c r="F3155" i="1" a="1"/>
  <c r="F3155" i="1" s="1"/>
  <c r="H3155" i="1" s="1"/>
  <c r="F17843" i="1" a="1"/>
  <c r="F17843" i="1" s="1"/>
  <c r="H17843" i="1" s="1"/>
  <c r="F10091" i="1" a="1"/>
  <c r="F10091" i="1" s="1"/>
  <c r="H10091" i="1" s="1"/>
  <c r="F16619" i="1" a="1"/>
  <c r="F16619" i="1" s="1"/>
  <c r="H16619" i="1" s="1"/>
  <c r="F10499" i="1" a="1"/>
  <c r="F10499" i="1" s="1"/>
  <c r="H10499" i="1" s="1"/>
  <c r="F8867" i="1" a="1"/>
  <c r="F8867" i="1" s="1"/>
  <c r="H8867" i="1" s="1"/>
  <c r="F707" i="1" a="1"/>
  <c r="F707" i="1" s="1"/>
  <c r="H707" i="1" s="1"/>
  <c r="F8051" i="1" a="1"/>
  <c r="F8051" i="1" s="1"/>
  <c r="H8051" i="1" s="1"/>
  <c r="F13763" i="1" a="1"/>
  <c r="F13763" i="1" s="1"/>
  <c r="H13763" i="1" s="1"/>
  <c r="F7643" i="1" a="1"/>
  <c r="F7643" i="1" s="1"/>
  <c r="H7643" i="1" s="1"/>
  <c r="F1931" i="1" a="1"/>
  <c r="F1931" i="1" s="1"/>
  <c r="H1931" i="1" s="1"/>
  <c r="F7235" i="1" a="1"/>
  <c r="F7235" i="1" s="1"/>
  <c r="H7235" i="1" s="1"/>
  <c r="F16211" i="1" a="1"/>
  <c r="F16211" i="1" s="1"/>
  <c r="H16211" i="1" s="1"/>
  <c r="F11723" i="1" a="1"/>
  <c r="F11723" i="1" s="1"/>
  <c r="H11723" i="1" s="1"/>
  <c r="F10907" i="1" a="1"/>
  <c r="F10907" i="1" s="1"/>
  <c r="H10907" i="1" s="1"/>
  <c r="F19067" i="1" a="1"/>
  <c r="F19067" i="1" s="1"/>
  <c r="H19067" i="1" s="1"/>
  <c r="F15803" i="1" a="1"/>
  <c r="F15803" i="1" s="1"/>
  <c r="H15803" i="1" s="1"/>
  <c r="F6419" i="1" a="1"/>
  <c r="F6419" i="1" s="1"/>
  <c r="H6419" i="1" s="1"/>
  <c r="F19475" i="1" a="1"/>
  <c r="F19475" i="1" s="1"/>
  <c r="H19475" i="1" s="1"/>
  <c r="F2747" i="1" a="1"/>
  <c r="F2747" i="1" s="1"/>
  <c r="H2747" i="1" s="1"/>
  <c r="F18659" i="1" a="1"/>
  <c r="F18659" i="1" s="1"/>
  <c r="H18659" i="1" s="1"/>
  <c r="F1115" i="1" a="1"/>
  <c r="F1115" i="1" s="1"/>
  <c r="H1115" i="1" s="1"/>
  <c r="F15395" i="1" a="1"/>
  <c r="F15395" i="1" s="1"/>
  <c r="H15395" i="1" s="1"/>
  <c r="F9683" i="1" a="1"/>
  <c r="F9683" i="1" s="1"/>
  <c r="H9683" i="1" s="1"/>
  <c r="F8459" i="1" a="1"/>
  <c r="F8459" i="1" s="1"/>
  <c r="H8459" i="1" s="1"/>
  <c r="F4787" i="1" a="1"/>
  <c r="F4787" i="1" s="1"/>
  <c r="H4787" i="1" s="1"/>
  <c r="F18251" i="1" a="1"/>
  <c r="F18251" i="1" s="1"/>
  <c r="H18251" i="1" s="1"/>
  <c r="F11315" i="1" a="1"/>
  <c r="F11315" i="1" s="1"/>
  <c r="H11315" i="1" s="1"/>
  <c r="F4379" i="1" a="1"/>
  <c r="F4379" i="1" s="1"/>
  <c r="H4379" i="1" s="1"/>
  <c r="F5195" i="1" a="1"/>
  <c r="F5195" i="1" s="1"/>
  <c r="H5195" i="1" s="1"/>
  <c r="F1523" i="1" a="1"/>
  <c r="F1523" i="1" s="1"/>
  <c r="H1523" i="1" s="1"/>
  <c r="F19883" i="1" a="1"/>
  <c r="F19883" i="1" s="1"/>
  <c r="H19883" i="1" s="1"/>
  <c r="F6011" i="1" a="1"/>
  <c r="F6011" i="1" s="1"/>
  <c r="H6011" i="1" s="1"/>
  <c r="F12539" i="1" a="1"/>
  <c r="F12539" i="1" s="1"/>
  <c r="H12539" i="1" s="1"/>
  <c r="F12131" i="1" a="1"/>
  <c r="F12131" i="1" s="1"/>
  <c r="H12131" i="1" s="1"/>
  <c r="F5603" i="1" a="1"/>
  <c r="F5603" i="1" s="1"/>
  <c r="H5603" i="1" s="1"/>
  <c r="F3563" i="1" a="1"/>
  <c r="F3563" i="1" s="1"/>
  <c r="H3563" i="1" s="1"/>
  <c r="F12947" i="1" a="1"/>
  <c r="F12947" i="1" s="1"/>
  <c r="H12947" i="1" s="1"/>
  <c r="F2339" i="1" a="1"/>
  <c r="F2339" i="1" s="1"/>
  <c r="H2339" i="1" s="1"/>
  <c r="F18250" i="1" a="1"/>
  <c r="F18250" i="1" s="1"/>
  <c r="H18250" i="1" s="1"/>
  <c r="F6826" i="1" a="1"/>
  <c r="F6826" i="1" s="1"/>
  <c r="H6826" i="1" s="1"/>
  <c r="F4786" i="1" a="1"/>
  <c r="F4786" i="1" s="1"/>
  <c r="H4786" i="1" s="1"/>
  <c r="F7234" i="1" a="1"/>
  <c r="F7234" i="1" s="1"/>
  <c r="H7234" i="1" s="1"/>
  <c r="F8050" i="1" a="1"/>
  <c r="F8050" i="1" s="1"/>
  <c r="H8050" i="1" s="1"/>
  <c r="F7642" i="1" a="1"/>
  <c r="F7642" i="1" s="1"/>
  <c r="H7642" i="1" s="1"/>
  <c r="F706" i="1" a="1"/>
  <c r="F706" i="1" s="1"/>
  <c r="H706" i="1" s="1"/>
  <c r="F9274" i="1" a="1"/>
  <c r="F9274" i="1" s="1"/>
  <c r="H9274" i="1" s="1"/>
  <c r="F5602" i="1" a="1"/>
  <c r="F5602" i="1" s="1"/>
  <c r="H5602" i="1" s="1"/>
  <c r="F19474" i="1" a="1"/>
  <c r="F19474" i="1" s="1"/>
  <c r="H19474" i="1" s="1"/>
  <c r="F10498" i="1" a="1"/>
  <c r="F10498" i="1" s="1"/>
  <c r="H10498" i="1" s="1"/>
  <c r="F3154" i="1" a="1"/>
  <c r="F3154" i="1" s="1"/>
  <c r="H3154" i="1" s="1"/>
  <c r="F17434" i="1" a="1"/>
  <c r="F17434" i="1" s="1"/>
  <c r="H17434" i="1" s="1"/>
  <c r="F14986" i="1" a="1"/>
  <c r="F14986" i="1" s="1"/>
  <c r="H14986" i="1" s="1"/>
  <c r="F16210" i="1" a="1"/>
  <c r="F16210" i="1" s="1"/>
  <c r="H16210" i="1" s="1"/>
  <c r="F15802" i="1" a="1"/>
  <c r="F15802" i="1" s="1"/>
  <c r="H15802" i="1" s="1"/>
  <c r="F10906" i="1" a="1"/>
  <c r="F10906" i="1" s="1"/>
  <c r="H10906" i="1" s="1"/>
  <c r="F10090" i="1" a="1"/>
  <c r="F10090" i="1" s="1"/>
  <c r="H10090" i="1" s="1"/>
  <c r="F3970" i="1" a="1"/>
  <c r="F3970" i="1" s="1"/>
  <c r="H3970" i="1" s="1"/>
  <c r="F3562" i="1" a="1"/>
  <c r="F3562" i="1" s="1"/>
  <c r="H3562" i="1" s="1"/>
  <c r="F6418" i="1" a="1"/>
  <c r="F6418" i="1" s="1"/>
  <c r="H6418" i="1" s="1"/>
  <c r="F14578" i="1" a="1"/>
  <c r="F14578" i="1" s="1"/>
  <c r="H14578" i="1" s="1"/>
  <c r="F14170" i="1" a="1"/>
  <c r="F14170" i="1" s="1"/>
  <c r="H14170" i="1" s="1"/>
  <c r="F19066" i="1" a="1"/>
  <c r="F19066" i="1" s="1"/>
  <c r="H19066" i="1" s="1"/>
  <c r="F17842" i="1" a="1"/>
  <c r="F17842" i="1" s="1"/>
  <c r="H17842" i="1" s="1"/>
  <c r="F1522" i="1" a="1"/>
  <c r="F1522" i="1" s="1"/>
  <c r="H1522" i="1" s="1"/>
  <c r="F8866" i="1" a="1"/>
  <c r="F8866" i="1" s="1"/>
  <c r="H8866" i="1" s="1"/>
  <c r="F16618" i="1" a="1"/>
  <c r="F16618" i="1" s="1"/>
  <c r="H16618" i="1" s="1"/>
  <c r="F19882" i="1" a="1"/>
  <c r="F19882" i="1" s="1"/>
  <c r="H19882" i="1" s="1"/>
  <c r="F12946" i="1" a="1"/>
  <c r="F12946" i="1" s="1"/>
  <c r="H12946" i="1" s="1"/>
  <c r="F18658" i="1" a="1"/>
  <c r="F18658" i="1" s="1"/>
  <c r="H18658" i="1" s="1"/>
  <c r="F12538" i="1" a="1"/>
  <c r="F12538" i="1" s="1"/>
  <c r="H12538" i="1" s="1"/>
  <c r="F20290" i="1" a="1"/>
  <c r="F20290" i="1" s="1"/>
  <c r="H20290" i="1" s="1"/>
  <c r="F13762" i="1" a="1"/>
  <c r="F13762" i="1" s="1"/>
  <c r="H13762" i="1" s="1"/>
  <c r="F2746" i="1" a="1"/>
  <c r="F2746" i="1" s="1"/>
  <c r="H2746" i="1" s="1"/>
  <c r="F13354" i="1" a="1"/>
  <c r="F13354" i="1" s="1"/>
  <c r="H13354" i="1" s="1"/>
  <c r="F15394" i="1" a="1"/>
  <c r="F15394" i="1" s="1"/>
  <c r="H15394" i="1" s="1"/>
  <c r="F11722" i="1" a="1"/>
  <c r="F11722" i="1" s="1"/>
  <c r="H11722" i="1" s="1"/>
  <c r="F5194" i="1" a="1"/>
  <c r="F5194" i="1" s="1"/>
  <c r="H5194" i="1" s="1"/>
  <c r="F4378" i="1" a="1"/>
  <c r="F4378" i="1" s="1"/>
  <c r="H4378" i="1" s="1"/>
  <c r="F6010" i="1" a="1"/>
  <c r="F6010" i="1" s="1"/>
  <c r="H6010" i="1" s="1"/>
  <c r="F17026" i="1" a="1"/>
  <c r="F17026" i="1" s="1"/>
  <c r="H17026" i="1" s="1"/>
  <c r="F1930" i="1" a="1"/>
  <c r="F1930" i="1" s="1"/>
  <c r="H1930" i="1" s="1"/>
  <c r="F11314" i="1" a="1"/>
  <c r="F11314" i="1" s="1"/>
  <c r="H11314" i="1" s="1"/>
  <c r="F1114" i="1" a="1"/>
  <c r="F1114" i="1" s="1"/>
  <c r="H1114" i="1" s="1"/>
  <c r="F8458" i="1" a="1"/>
  <c r="F8458" i="1" s="1"/>
  <c r="H8458" i="1" s="1"/>
  <c r="F9682" i="1" a="1"/>
  <c r="F9682" i="1" s="1"/>
  <c r="H9682" i="1" s="1"/>
  <c r="F12130" i="1" a="1"/>
  <c r="F12130" i="1" s="1"/>
  <c r="H12130" i="1" s="1"/>
  <c r="F2338" i="1" a="1"/>
  <c r="F2338" i="1" s="1"/>
  <c r="H2338" i="1" s="1"/>
  <c r="F15393" i="1" a="1"/>
  <c r="F15393" i="1" s="1"/>
  <c r="H15393" i="1" s="1"/>
  <c r="F16209" i="1" a="1"/>
  <c r="F16209" i="1" s="1"/>
  <c r="H16209" i="1" s="1"/>
  <c r="F9681" i="1" a="1"/>
  <c r="F9681" i="1" s="1"/>
  <c r="H9681" i="1" s="1"/>
  <c r="F19065" i="1" a="1"/>
  <c r="F19065" i="1" s="1"/>
  <c r="H19065" i="1" s="1"/>
  <c r="F12945" i="1" a="1"/>
  <c r="F12945" i="1" s="1"/>
  <c r="H12945" i="1" s="1"/>
  <c r="F8457" i="1" a="1"/>
  <c r="F8457" i="1" s="1"/>
  <c r="H8457" i="1" s="1"/>
  <c r="F5601" i="1" a="1"/>
  <c r="F5601" i="1" s="1"/>
  <c r="H5601" i="1" s="1"/>
  <c r="F1521" i="1" a="1"/>
  <c r="F1521" i="1" s="1"/>
  <c r="H1521" i="1" s="1"/>
  <c r="F19881" i="1" a="1"/>
  <c r="F19881" i="1" s="1"/>
  <c r="H19881" i="1" s="1"/>
  <c r="F11721" i="1" a="1"/>
  <c r="F11721" i="1" s="1"/>
  <c r="H11721" i="1" s="1"/>
  <c r="F14169" i="1" a="1"/>
  <c r="F14169" i="1" s="1"/>
  <c r="H14169" i="1" s="1"/>
  <c r="F705" i="1" a="1"/>
  <c r="F705" i="1" s="1"/>
  <c r="H705" i="1" s="1"/>
  <c r="F7641" i="1" a="1"/>
  <c r="F7641" i="1" s="1"/>
  <c r="H7641" i="1" s="1"/>
  <c r="F4377" i="1" a="1"/>
  <c r="F4377" i="1" s="1"/>
  <c r="H4377" i="1" s="1"/>
  <c r="F2745" i="1" a="1"/>
  <c r="F2745" i="1" s="1"/>
  <c r="H2745" i="1" s="1"/>
  <c r="F5193" i="1" a="1"/>
  <c r="F5193" i="1" s="1"/>
  <c r="H5193" i="1" s="1"/>
  <c r="F12537" i="1" a="1"/>
  <c r="F12537" i="1" s="1"/>
  <c r="H12537" i="1" s="1"/>
  <c r="F10905" i="1" a="1"/>
  <c r="F10905" i="1" s="1"/>
  <c r="H10905" i="1" s="1"/>
  <c r="F6417" i="1" a="1"/>
  <c r="F6417" i="1" s="1"/>
  <c r="H6417" i="1" s="1"/>
  <c r="F4785" i="1" a="1"/>
  <c r="F4785" i="1" s="1"/>
  <c r="H4785" i="1" s="1"/>
  <c r="F20289" i="1" a="1"/>
  <c r="F20289" i="1" s="1"/>
  <c r="H20289" i="1" s="1"/>
  <c r="F1929" i="1" a="1"/>
  <c r="F1929" i="1" s="1"/>
  <c r="H1929" i="1" s="1"/>
  <c r="F10497" i="1" a="1"/>
  <c r="F10497" i="1" s="1"/>
  <c r="H10497" i="1" s="1"/>
  <c r="F12129" i="1" a="1"/>
  <c r="F12129" i="1" s="1"/>
  <c r="H12129" i="1" s="1"/>
  <c r="F13761" i="1" a="1"/>
  <c r="F13761" i="1" s="1"/>
  <c r="H13761" i="1" s="1"/>
  <c r="F7233" i="1" a="1"/>
  <c r="F7233" i="1" s="1"/>
  <c r="H7233" i="1" s="1"/>
  <c r="F8049" i="1" a="1"/>
  <c r="F8049" i="1" s="1"/>
  <c r="H8049" i="1" s="1"/>
  <c r="F11313" i="1" a="1"/>
  <c r="F11313" i="1" s="1"/>
  <c r="H11313" i="1" s="1"/>
  <c r="F8865" i="1" a="1"/>
  <c r="F8865" i="1" s="1"/>
  <c r="H8865" i="1" s="1"/>
  <c r="F15801" i="1" a="1"/>
  <c r="F15801" i="1" s="1"/>
  <c r="H15801" i="1" s="1"/>
  <c r="F14577" i="1" a="1"/>
  <c r="F14577" i="1" s="1"/>
  <c r="H14577" i="1" s="1"/>
  <c r="F3969" i="1" a="1"/>
  <c r="F3969" i="1" s="1"/>
  <c r="H3969" i="1" s="1"/>
  <c r="F3561" i="1" a="1"/>
  <c r="F3561" i="1" s="1"/>
  <c r="H3561" i="1" s="1"/>
  <c r="F3153" i="1" a="1"/>
  <c r="F3153" i="1" s="1"/>
  <c r="H3153" i="1" s="1"/>
  <c r="F18249" i="1" a="1"/>
  <c r="F18249" i="1" s="1"/>
  <c r="H18249" i="1" s="1"/>
  <c r="F17025" i="1" a="1"/>
  <c r="F17025" i="1" s="1"/>
  <c r="H17025" i="1" s="1"/>
  <c r="F14985" i="1" a="1"/>
  <c r="F14985" i="1" s="1"/>
  <c r="H14985" i="1" s="1"/>
  <c r="F6009" i="1" a="1"/>
  <c r="F6009" i="1" s="1"/>
  <c r="H6009" i="1" s="1"/>
  <c r="F10089" i="1" a="1"/>
  <c r="F10089" i="1" s="1"/>
  <c r="H10089" i="1" s="1"/>
  <c r="F17841" i="1" a="1"/>
  <c r="F17841" i="1" s="1"/>
  <c r="H17841" i="1" s="1"/>
  <c r="F6825" i="1" a="1"/>
  <c r="F6825" i="1" s="1"/>
  <c r="H6825" i="1" s="1"/>
  <c r="F16617" i="1" a="1"/>
  <c r="F16617" i="1" s="1"/>
  <c r="H16617" i="1" s="1"/>
  <c r="F9273" i="1" a="1"/>
  <c r="F9273" i="1" s="1"/>
  <c r="H9273" i="1" s="1"/>
  <c r="F17433" i="1" a="1"/>
  <c r="F17433" i="1" s="1"/>
  <c r="H17433" i="1" s="1"/>
  <c r="F1113" i="1" a="1"/>
  <c r="F1113" i="1" s="1"/>
  <c r="H1113" i="1" s="1"/>
  <c r="F18657" i="1" a="1"/>
  <c r="F18657" i="1" s="1"/>
  <c r="H18657" i="1" s="1"/>
  <c r="F2337" i="1" a="1"/>
  <c r="F2337" i="1" s="1"/>
  <c r="H2337" i="1" s="1"/>
  <c r="F19473" i="1" a="1"/>
  <c r="F19473" i="1" s="1"/>
  <c r="H19473" i="1" s="1"/>
  <c r="F13353" i="1" a="1"/>
  <c r="F13353" i="1" s="1"/>
  <c r="H13353" i="1" s="1"/>
  <c r="F3152" i="1" a="1"/>
  <c r="F3152" i="1" s="1"/>
  <c r="H3152" i="1" s="1"/>
  <c r="F7232" i="1" a="1"/>
  <c r="F7232" i="1" s="1"/>
  <c r="H7232" i="1" s="1"/>
  <c r="F2744" i="1" a="1"/>
  <c r="F2744" i="1" s="1"/>
  <c r="H2744" i="1" s="1"/>
  <c r="F12128" i="1" a="1"/>
  <c r="F12128" i="1" s="1"/>
  <c r="H12128" i="1" s="1"/>
  <c r="F18656" i="1" a="1"/>
  <c r="F18656" i="1" s="1"/>
  <c r="H18656" i="1" s="1"/>
  <c r="F7640" i="1" a="1"/>
  <c r="F7640" i="1" s="1"/>
  <c r="H7640" i="1" s="1"/>
  <c r="F3560" i="1" a="1"/>
  <c r="F3560" i="1" s="1"/>
  <c r="H3560" i="1" s="1"/>
  <c r="F1520" i="1" a="1"/>
  <c r="F1520" i="1" s="1"/>
  <c r="H1520" i="1" s="1"/>
  <c r="F17840" i="1" a="1"/>
  <c r="F17840" i="1" s="1"/>
  <c r="H17840" i="1" s="1"/>
  <c r="F15392" i="1" a="1"/>
  <c r="F15392" i="1" s="1"/>
  <c r="H15392" i="1" s="1"/>
  <c r="F14576" i="1" a="1"/>
  <c r="F14576" i="1" s="1"/>
  <c r="H14576" i="1" s="1"/>
  <c r="F4784" i="1" a="1"/>
  <c r="F4784" i="1" s="1"/>
  <c r="H4784" i="1" s="1"/>
  <c r="F704" i="1" a="1"/>
  <c r="F704" i="1" s="1"/>
  <c r="H704" i="1" s="1"/>
  <c r="F19064" i="1" a="1"/>
  <c r="F19064" i="1" s="1"/>
  <c r="H19064" i="1" s="1"/>
  <c r="F18248" i="1" a="1"/>
  <c r="F18248" i="1" s="1"/>
  <c r="H18248" i="1" s="1"/>
  <c r="F13760" i="1" a="1"/>
  <c r="F13760" i="1" s="1"/>
  <c r="H13760" i="1" s="1"/>
  <c r="F14984" i="1" a="1"/>
  <c r="F14984" i="1" s="1"/>
  <c r="H14984" i="1" s="1"/>
  <c r="F12944" i="1" a="1"/>
  <c r="F12944" i="1" s="1"/>
  <c r="H12944" i="1" s="1"/>
  <c r="F6416" i="1" a="1"/>
  <c r="F6416" i="1" s="1"/>
  <c r="H6416" i="1" s="1"/>
  <c r="F5600" i="1" a="1"/>
  <c r="F5600" i="1" s="1"/>
  <c r="H5600" i="1" s="1"/>
  <c r="F16616" i="1" a="1"/>
  <c r="F16616" i="1" s="1"/>
  <c r="H16616" i="1" s="1"/>
  <c r="F10904" i="1" a="1"/>
  <c r="F10904" i="1" s="1"/>
  <c r="H10904" i="1" s="1"/>
  <c r="F13352" i="1" a="1"/>
  <c r="F13352" i="1" s="1"/>
  <c r="H13352" i="1" s="1"/>
  <c r="F15800" i="1" a="1"/>
  <c r="F15800" i="1" s="1"/>
  <c r="H15800" i="1" s="1"/>
  <c r="F20288" i="1" a="1"/>
  <c r="F20288" i="1" s="1"/>
  <c r="H20288" i="1" s="1"/>
  <c r="F9680" i="1" a="1"/>
  <c r="F9680" i="1" s="1"/>
  <c r="H9680" i="1" s="1"/>
  <c r="F10088" i="1" a="1"/>
  <c r="F10088" i="1" s="1"/>
  <c r="H10088" i="1" s="1"/>
  <c r="F11312" i="1" a="1"/>
  <c r="F11312" i="1" s="1"/>
  <c r="H11312" i="1" s="1"/>
  <c r="F1112" i="1" a="1"/>
  <c r="F1112" i="1" s="1"/>
  <c r="H1112" i="1" s="1"/>
  <c r="F17432" i="1" a="1"/>
  <c r="F17432" i="1" s="1"/>
  <c r="H17432" i="1" s="1"/>
  <c r="F16208" i="1" a="1"/>
  <c r="F16208" i="1" s="1"/>
  <c r="H16208" i="1" s="1"/>
  <c r="F5192" i="1" a="1"/>
  <c r="F5192" i="1" s="1"/>
  <c r="H5192" i="1" s="1"/>
  <c r="F6824" i="1" a="1"/>
  <c r="F6824" i="1" s="1"/>
  <c r="H6824" i="1" s="1"/>
  <c r="F8048" i="1" a="1"/>
  <c r="F8048" i="1" s="1"/>
  <c r="H8048" i="1" s="1"/>
  <c r="F9272" i="1" a="1"/>
  <c r="F9272" i="1" s="1"/>
  <c r="H9272" i="1" s="1"/>
  <c r="F2336" i="1" a="1"/>
  <c r="F2336" i="1" s="1"/>
  <c r="H2336" i="1" s="1"/>
  <c r="F8864" i="1" a="1"/>
  <c r="F8864" i="1" s="1"/>
  <c r="H8864" i="1" s="1"/>
  <c r="F1928" i="1" a="1"/>
  <c r="F1928" i="1" s="1"/>
  <c r="H1928" i="1" s="1"/>
  <c r="F11720" i="1" a="1"/>
  <c r="F11720" i="1" s="1"/>
  <c r="H11720" i="1" s="1"/>
  <c r="F4376" i="1" a="1"/>
  <c r="F4376" i="1" s="1"/>
  <c r="H4376" i="1" s="1"/>
  <c r="F17024" i="1" a="1"/>
  <c r="F17024" i="1" s="1"/>
  <c r="H17024" i="1" s="1"/>
  <c r="F6008" i="1" a="1"/>
  <c r="F6008" i="1" s="1"/>
  <c r="H6008" i="1" s="1"/>
  <c r="F14168" i="1" a="1"/>
  <c r="F14168" i="1" s="1"/>
  <c r="H14168" i="1" s="1"/>
  <c r="F8456" i="1" a="1"/>
  <c r="F8456" i="1" s="1"/>
  <c r="H8456" i="1" s="1"/>
  <c r="F19880" i="1" a="1"/>
  <c r="F19880" i="1" s="1"/>
  <c r="H19880" i="1" s="1"/>
  <c r="F3968" i="1" a="1"/>
  <c r="F3968" i="1" s="1"/>
  <c r="H3968" i="1" s="1"/>
  <c r="F12536" i="1" a="1"/>
  <c r="F12536" i="1" s="1"/>
  <c r="H12536" i="1" s="1"/>
  <c r="F19472" i="1" a="1"/>
  <c r="F19472" i="1" s="1"/>
  <c r="H19472" i="1" s="1"/>
  <c r="F10496" i="1" a="1"/>
  <c r="F10496" i="1" s="1"/>
  <c r="H10496" i="1" s="1"/>
  <c r="F3151" i="1" a="1"/>
  <c r="F3151" i="1" s="1"/>
  <c r="H3151" i="1" s="1"/>
  <c r="F4783" i="1" a="1"/>
  <c r="F4783" i="1" s="1"/>
  <c r="H4783" i="1" s="1"/>
  <c r="F18247" i="1" a="1"/>
  <c r="F18247" i="1" s="1"/>
  <c r="H18247" i="1" s="1"/>
  <c r="F6823" i="1" a="1"/>
  <c r="F6823" i="1" s="1"/>
  <c r="H6823" i="1" s="1"/>
  <c r="F13351" i="1" a="1"/>
  <c r="F13351" i="1" s="1"/>
  <c r="H13351" i="1" s="1"/>
  <c r="F3967" i="1" a="1"/>
  <c r="F3967" i="1" s="1"/>
  <c r="H3967" i="1" s="1"/>
  <c r="F8863" i="1" a="1"/>
  <c r="F8863" i="1" s="1"/>
  <c r="H8863" i="1" s="1"/>
  <c r="F16615" i="1" a="1"/>
  <c r="F16615" i="1" s="1"/>
  <c r="H16615" i="1" s="1"/>
  <c r="F14167" i="1" a="1"/>
  <c r="F14167" i="1" s="1"/>
  <c r="H14167" i="1" s="1"/>
  <c r="F703" i="1" a="1"/>
  <c r="F703" i="1" s="1"/>
  <c r="H703" i="1" s="1"/>
  <c r="F7231" i="1" a="1"/>
  <c r="F7231" i="1" s="1"/>
  <c r="H7231" i="1" s="1"/>
  <c r="F17839" i="1" a="1"/>
  <c r="F17839" i="1" s="1"/>
  <c r="H17839" i="1" s="1"/>
  <c r="F7639" i="1" a="1"/>
  <c r="F7639" i="1" s="1"/>
  <c r="H7639" i="1" s="1"/>
  <c r="F11311" i="1" a="1"/>
  <c r="F11311" i="1" s="1"/>
  <c r="H11311" i="1" s="1"/>
  <c r="F13759" i="1" a="1"/>
  <c r="F13759" i="1" s="1"/>
  <c r="H13759" i="1" s="1"/>
  <c r="F8455" i="1" a="1"/>
  <c r="F8455" i="1" s="1"/>
  <c r="H8455" i="1" s="1"/>
  <c r="F4375" i="1" a="1"/>
  <c r="F4375" i="1" s="1"/>
  <c r="H4375" i="1" s="1"/>
  <c r="F5191" i="1" a="1"/>
  <c r="F5191" i="1" s="1"/>
  <c r="H5191" i="1" s="1"/>
  <c r="F10087" i="1" a="1"/>
  <c r="F10087" i="1" s="1"/>
  <c r="H10087" i="1" s="1"/>
  <c r="F19879" i="1" a="1"/>
  <c r="F19879" i="1" s="1"/>
  <c r="H19879" i="1" s="1"/>
  <c r="F9679" i="1" a="1"/>
  <c r="F9679" i="1" s="1"/>
  <c r="H9679" i="1" s="1"/>
  <c r="F9271" i="1" a="1"/>
  <c r="F9271" i="1" s="1"/>
  <c r="H9271" i="1" s="1"/>
  <c r="F12127" i="1" a="1"/>
  <c r="F12127" i="1" s="1"/>
  <c r="H12127" i="1" s="1"/>
  <c r="F18655" i="1" a="1"/>
  <c r="F18655" i="1" s="1"/>
  <c r="H18655" i="1" s="1"/>
  <c r="F20287" i="1" a="1"/>
  <c r="F20287" i="1" s="1"/>
  <c r="H20287" i="1" s="1"/>
  <c r="F1519" i="1" a="1"/>
  <c r="F1519" i="1" s="1"/>
  <c r="H1519" i="1" s="1"/>
  <c r="F1927" i="1" a="1"/>
  <c r="F1927" i="1" s="1"/>
  <c r="H1927" i="1" s="1"/>
  <c r="F2335" i="1" a="1"/>
  <c r="F2335" i="1" s="1"/>
  <c r="H2335" i="1" s="1"/>
  <c r="F15799" i="1" a="1"/>
  <c r="F15799" i="1" s="1"/>
  <c r="H15799" i="1" s="1"/>
  <c r="F12943" i="1" a="1"/>
  <c r="F12943" i="1" s="1"/>
  <c r="H12943" i="1" s="1"/>
  <c r="F12535" i="1" a="1"/>
  <c r="F12535" i="1" s="1"/>
  <c r="H12535" i="1" s="1"/>
  <c r="F15391" i="1" a="1"/>
  <c r="F15391" i="1" s="1"/>
  <c r="H15391" i="1" s="1"/>
  <c r="F10495" i="1" a="1"/>
  <c r="F10495" i="1" s="1"/>
  <c r="H10495" i="1" s="1"/>
  <c r="F11719" i="1" a="1"/>
  <c r="F11719" i="1" s="1"/>
  <c r="H11719" i="1" s="1"/>
  <c r="F17431" i="1" a="1"/>
  <c r="F17431" i="1" s="1"/>
  <c r="H17431" i="1" s="1"/>
  <c r="F8047" i="1" a="1"/>
  <c r="F8047" i="1" s="1"/>
  <c r="H8047" i="1" s="1"/>
  <c r="F6007" i="1" a="1"/>
  <c r="F6007" i="1" s="1"/>
  <c r="H6007" i="1" s="1"/>
  <c r="F1111" i="1" a="1"/>
  <c r="F1111" i="1" s="1"/>
  <c r="H1111" i="1" s="1"/>
  <c r="F6415" i="1" a="1"/>
  <c r="F6415" i="1" s="1"/>
  <c r="H6415" i="1" s="1"/>
  <c r="F17023" i="1" a="1"/>
  <c r="F17023" i="1" s="1"/>
  <c r="H17023" i="1" s="1"/>
  <c r="F10903" i="1" a="1"/>
  <c r="F10903" i="1" s="1"/>
  <c r="H10903" i="1" s="1"/>
  <c r="F14983" i="1" a="1"/>
  <c r="F14983" i="1" s="1"/>
  <c r="H14983" i="1" s="1"/>
  <c r="F19471" i="1" a="1"/>
  <c r="F19471" i="1" s="1"/>
  <c r="H19471" i="1" s="1"/>
  <c r="F14575" i="1" a="1"/>
  <c r="F14575" i="1" s="1"/>
  <c r="H14575" i="1" s="1"/>
  <c r="F5599" i="1" a="1"/>
  <c r="F5599" i="1" s="1"/>
  <c r="H5599" i="1" s="1"/>
  <c r="F19063" i="1" a="1"/>
  <c r="F19063" i="1" s="1"/>
  <c r="H19063" i="1" s="1"/>
  <c r="F3559" i="1" a="1"/>
  <c r="F3559" i="1" s="1"/>
  <c r="H3559" i="1" s="1"/>
  <c r="F16207" i="1" a="1"/>
  <c r="F16207" i="1" s="1"/>
  <c r="H16207" i="1" s="1"/>
  <c r="F2743" i="1" a="1"/>
  <c r="F2743" i="1" s="1"/>
  <c r="H2743" i="1" s="1"/>
  <c r="F18246" i="1" a="1"/>
  <c r="F18246" i="1" s="1"/>
  <c r="H18246" i="1" s="1"/>
  <c r="F8454" i="1" a="1"/>
  <c r="F8454" i="1" s="1"/>
  <c r="H8454" i="1" s="1"/>
  <c r="F4782" i="1" a="1"/>
  <c r="F4782" i="1" s="1"/>
  <c r="H4782" i="1" s="1"/>
  <c r="F12942" i="1" a="1"/>
  <c r="F12942" i="1" s="1"/>
  <c r="H12942" i="1" s="1"/>
  <c r="F7638" i="1" a="1"/>
  <c r="F7638" i="1" s="1"/>
  <c r="H7638" i="1" s="1"/>
  <c r="F3150" i="1" a="1"/>
  <c r="F3150" i="1" s="1"/>
  <c r="H3150" i="1" s="1"/>
  <c r="F3558" i="1" a="1"/>
  <c r="F3558" i="1" s="1"/>
  <c r="H3558" i="1" s="1"/>
  <c r="F12534" i="1" a="1"/>
  <c r="F12534" i="1" s="1"/>
  <c r="H12534" i="1" s="1"/>
  <c r="F14982" i="1" a="1"/>
  <c r="F14982" i="1" s="1"/>
  <c r="H14982" i="1" s="1"/>
  <c r="F20286" i="1" a="1"/>
  <c r="F20286" i="1" s="1"/>
  <c r="H20286" i="1" s="1"/>
  <c r="F10902" i="1" a="1"/>
  <c r="F10902" i="1" s="1"/>
  <c r="H10902" i="1" s="1"/>
  <c r="F13758" i="1" a="1"/>
  <c r="F13758" i="1" s="1"/>
  <c r="H13758" i="1" s="1"/>
  <c r="F12126" i="1" a="1"/>
  <c r="F12126" i="1" s="1"/>
  <c r="H12126" i="1" s="1"/>
  <c r="F14574" i="1" a="1"/>
  <c r="F14574" i="1" s="1"/>
  <c r="H14574" i="1" s="1"/>
  <c r="F15798" i="1" a="1"/>
  <c r="F15798" i="1" s="1"/>
  <c r="H15798" i="1" s="1"/>
  <c r="F1518" i="1" a="1"/>
  <c r="F1518" i="1" s="1"/>
  <c r="H1518" i="1" s="1"/>
  <c r="F1926" i="1" a="1"/>
  <c r="F1926" i="1" s="1"/>
  <c r="H1926" i="1" s="1"/>
  <c r="F6822" i="1" a="1"/>
  <c r="F6822" i="1" s="1"/>
  <c r="H6822" i="1" s="1"/>
  <c r="F19062" i="1" a="1"/>
  <c r="F19062" i="1" s="1"/>
  <c r="H19062" i="1" s="1"/>
  <c r="F17022" i="1" a="1"/>
  <c r="F17022" i="1" s="1"/>
  <c r="H17022" i="1" s="1"/>
  <c r="F702" i="1" a="1"/>
  <c r="F702" i="1" s="1"/>
  <c r="H702" i="1" s="1"/>
  <c r="F1110" i="1" a="1"/>
  <c r="F1110" i="1" s="1"/>
  <c r="H1110" i="1" s="1"/>
  <c r="F11718" i="1" a="1"/>
  <c r="F11718" i="1" s="1"/>
  <c r="H11718" i="1" s="1"/>
  <c r="F4374" i="1" a="1"/>
  <c r="F4374" i="1" s="1"/>
  <c r="H4374" i="1" s="1"/>
  <c r="F6006" i="1" a="1"/>
  <c r="F6006" i="1" s="1"/>
  <c r="H6006" i="1" s="1"/>
  <c r="F10494" i="1" a="1"/>
  <c r="F10494" i="1" s="1"/>
  <c r="H10494" i="1" s="1"/>
  <c r="F10086" i="1" a="1"/>
  <c r="F10086" i="1" s="1"/>
  <c r="H10086" i="1" s="1"/>
  <c r="F11310" i="1" a="1"/>
  <c r="F11310" i="1" s="1"/>
  <c r="H11310" i="1" s="1"/>
  <c r="F8862" i="1" a="1"/>
  <c r="F8862" i="1" s="1"/>
  <c r="H8862" i="1" s="1"/>
  <c r="F19878" i="1" a="1"/>
  <c r="F19878" i="1" s="1"/>
  <c r="H19878" i="1" s="1"/>
  <c r="F16614" i="1" a="1"/>
  <c r="F16614" i="1" s="1"/>
  <c r="H16614" i="1" s="1"/>
  <c r="F2334" i="1" a="1"/>
  <c r="F2334" i="1" s="1"/>
  <c r="H2334" i="1" s="1"/>
  <c r="F3966" i="1" a="1"/>
  <c r="F3966" i="1" s="1"/>
  <c r="H3966" i="1" s="1"/>
  <c r="F17838" i="1" a="1"/>
  <c r="F17838" i="1" s="1"/>
  <c r="H17838" i="1" s="1"/>
  <c r="F2742" i="1" a="1"/>
  <c r="F2742" i="1" s="1"/>
  <c r="H2742" i="1" s="1"/>
  <c r="F5190" i="1" a="1"/>
  <c r="F5190" i="1" s="1"/>
  <c r="H5190" i="1" s="1"/>
  <c r="F15390" i="1" a="1"/>
  <c r="F15390" i="1" s="1"/>
  <c r="H15390" i="1" s="1"/>
  <c r="F6414" i="1" a="1"/>
  <c r="F6414" i="1" s="1"/>
  <c r="H6414" i="1" s="1"/>
  <c r="F16206" i="1" a="1"/>
  <c r="F16206" i="1" s="1"/>
  <c r="H16206" i="1" s="1"/>
  <c r="F7230" i="1" a="1"/>
  <c r="F7230" i="1" s="1"/>
  <c r="H7230" i="1" s="1"/>
  <c r="F19470" i="1" a="1"/>
  <c r="F19470" i="1" s="1"/>
  <c r="H19470" i="1" s="1"/>
  <c r="F9678" i="1" a="1"/>
  <c r="F9678" i="1" s="1"/>
  <c r="H9678" i="1" s="1"/>
  <c r="F5598" i="1" a="1"/>
  <c r="F5598" i="1" s="1"/>
  <c r="H5598" i="1" s="1"/>
  <c r="F13350" i="1" a="1"/>
  <c r="F13350" i="1" s="1"/>
  <c r="H13350" i="1" s="1"/>
  <c r="F18654" i="1" a="1"/>
  <c r="F18654" i="1" s="1"/>
  <c r="H18654" i="1" s="1"/>
  <c r="F14166" i="1" a="1"/>
  <c r="F14166" i="1" s="1"/>
  <c r="H14166" i="1" s="1"/>
  <c r="F8046" i="1" a="1"/>
  <c r="F8046" i="1" s="1"/>
  <c r="H8046" i="1" s="1"/>
  <c r="F17430" i="1" a="1"/>
  <c r="F17430" i="1" s="1"/>
  <c r="H17430" i="1" s="1"/>
  <c r="F9270" i="1" a="1"/>
  <c r="F9270" i="1" s="1"/>
  <c r="H9270" i="1" s="1"/>
  <c r="F19061" i="1" a="1"/>
  <c r="F19061" i="1" s="1"/>
  <c r="H19061" i="1" s="1"/>
  <c r="F18245" i="1" a="1"/>
  <c r="F18245" i="1" s="1"/>
  <c r="H18245" i="1" s="1"/>
  <c r="F9269" i="1" a="1"/>
  <c r="F9269" i="1" s="1"/>
  <c r="H9269" i="1" s="1"/>
  <c r="F16613" i="1" a="1"/>
  <c r="F16613" i="1" s="1"/>
  <c r="H16613" i="1" s="1"/>
  <c r="F8045" i="1" a="1"/>
  <c r="F8045" i="1" s="1"/>
  <c r="H8045" i="1" s="1"/>
  <c r="F3557" i="1" a="1"/>
  <c r="F3557" i="1" s="1"/>
  <c r="H3557" i="1" s="1"/>
  <c r="F15389" i="1" a="1"/>
  <c r="F15389" i="1" s="1"/>
  <c r="H15389" i="1" s="1"/>
  <c r="F19469" i="1" a="1"/>
  <c r="F19469" i="1" s="1"/>
  <c r="H19469" i="1" s="1"/>
  <c r="F4781" i="1" a="1"/>
  <c r="F4781" i="1" s="1"/>
  <c r="H4781" i="1" s="1"/>
  <c r="F11717" i="1" a="1"/>
  <c r="F11717" i="1" s="1"/>
  <c r="H11717" i="1" s="1"/>
  <c r="F14165" i="1" a="1"/>
  <c r="F14165" i="1" s="1"/>
  <c r="H14165" i="1" s="1"/>
  <c r="F6413" i="1" a="1"/>
  <c r="F6413" i="1" s="1"/>
  <c r="H6413" i="1" s="1"/>
  <c r="F9677" i="1" a="1"/>
  <c r="F9677" i="1" s="1"/>
  <c r="H9677" i="1" s="1"/>
  <c r="F14981" i="1" a="1"/>
  <c r="F14981" i="1" s="1"/>
  <c r="H14981" i="1" s="1"/>
  <c r="F7637" i="1" a="1"/>
  <c r="F7637" i="1" s="1"/>
  <c r="H7637" i="1" s="1"/>
  <c r="F3149" i="1" a="1"/>
  <c r="F3149" i="1" s="1"/>
  <c r="H3149" i="1" s="1"/>
  <c r="F10085" i="1" a="1"/>
  <c r="F10085" i="1" s="1"/>
  <c r="H10085" i="1" s="1"/>
  <c r="F15797" i="1" a="1"/>
  <c r="F15797" i="1" s="1"/>
  <c r="H15797" i="1" s="1"/>
  <c r="F1517" i="1" a="1"/>
  <c r="F1517" i="1" s="1"/>
  <c r="H1517" i="1" s="1"/>
  <c r="F6821" i="1" a="1"/>
  <c r="F6821" i="1" s="1"/>
  <c r="H6821" i="1" s="1"/>
  <c r="F18653" i="1" a="1"/>
  <c r="F18653" i="1" s="1"/>
  <c r="H18653" i="1" s="1"/>
  <c r="F2741" i="1" a="1"/>
  <c r="F2741" i="1" s="1"/>
  <c r="H2741" i="1" s="1"/>
  <c r="F17429" i="1" a="1"/>
  <c r="F17429" i="1" s="1"/>
  <c r="H17429" i="1" s="1"/>
  <c r="F20285" i="1" a="1"/>
  <c r="F20285" i="1" s="1"/>
  <c r="H20285" i="1" s="1"/>
  <c r="F12533" i="1" a="1"/>
  <c r="F12533" i="1" s="1"/>
  <c r="H12533" i="1" s="1"/>
  <c r="F10901" i="1" a="1"/>
  <c r="F10901" i="1" s="1"/>
  <c r="H10901" i="1" s="1"/>
  <c r="F14573" i="1" a="1"/>
  <c r="F14573" i="1" s="1"/>
  <c r="H14573" i="1" s="1"/>
  <c r="F7229" i="1" a="1"/>
  <c r="F7229" i="1" s="1"/>
  <c r="H7229" i="1" s="1"/>
  <c r="F12941" i="1" a="1"/>
  <c r="F12941" i="1" s="1"/>
  <c r="H12941" i="1" s="1"/>
  <c r="F13349" i="1" a="1"/>
  <c r="F13349" i="1" s="1"/>
  <c r="H13349" i="1" s="1"/>
  <c r="F1109" i="1" a="1"/>
  <c r="F1109" i="1" s="1"/>
  <c r="H1109" i="1" s="1"/>
  <c r="F5189" i="1" a="1"/>
  <c r="F5189" i="1" s="1"/>
  <c r="H5189" i="1" s="1"/>
  <c r="F17021" i="1" a="1"/>
  <c r="F17021" i="1" s="1"/>
  <c r="H17021" i="1" s="1"/>
  <c r="F17837" i="1" a="1"/>
  <c r="F17837" i="1" s="1"/>
  <c r="H17837" i="1" s="1"/>
  <c r="F3965" i="1" a="1"/>
  <c r="F3965" i="1" s="1"/>
  <c r="H3965" i="1" s="1"/>
  <c r="F4373" i="1" a="1"/>
  <c r="F4373" i="1" s="1"/>
  <c r="H4373" i="1" s="1"/>
  <c r="F1925" i="1" a="1"/>
  <c r="F1925" i="1" s="1"/>
  <c r="H1925" i="1" s="1"/>
  <c r="F8453" i="1" a="1"/>
  <c r="F8453" i="1" s="1"/>
  <c r="H8453" i="1" s="1"/>
  <c r="F8861" i="1" a="1"/>
  <c r="F8861" i="1" s="1"/>
  <c r="H8861" i="1" s="1"/>
  <c r="F2333" i="1" a="1"/>
  <c r="F2333" i="1" s="1"/>
  <c r="H2333" i="1" s="1"/>
  <c r="F12125" i="1" a="1"/>
  <c r="F12125" i="1" s="1"/>
  <c r="H12125" i="1" s="1"/>
  <c r="F19877" i="1" a="1"/>
  <c r="F19877" i="1" s="1"/>
  <c r="H19877" i="1" s="1"/>
  <c r="F10493" i="1" a="1"/>
  <c r="F10493" i="1" s="1"/>
  <c r="H10493" i="1" s="1"/>
  <c r="F6005" i="1" a="1"/>
  <c r="F6005" i="1" s="1"/>
  <c r="H6005" i="1" s="1"/>
  <c r="F701" i="1" a="1"/>
  <c r="F701" i="1" s="1"/>
  <c r="H701" i="1" s="1"/>
  <c r="F11309" i="1" a="1"/>
  <c r="F11309" i="1" s="1"/>
  <c r="H11309" i="1" s="1"/>
  <c r="F5597" i="1" a="1"/>
  <c r="F5597" i="1" s="1"/>
  <c r="H5597" i="1" s="1"/>
  <c r="F16205" i="1" a="1"/>
  <c r="F16205" i="1" s="1"/>
  <c r="H16205" i="1" s="1"/>
  <c r="F13757" i="1" a="1"/>
  <c r="F13757" i="1" s="1"/>
  <c r="H13757" i="1" s="1"/>
  <c r="F13756" i="1" a="1"/>
  <c r="F13756" i="1" s="1"/>
  <c r="H13756" i="1" s="1"/>
  <c r="F1108" i="1" a="1"/>
  <c r="F1108" i="1" s="1"/>
  <c r="H1108" i="1" s="1"/>
  <c r="F1924" i="1" a="1"/>
  <c r="F1924" i="1" s="1"/>
  <c r="H1924" i="1" s="1"/>
  <c r="F8452" i="1" a="1"/>
  <c r="F8452" i="1" s="1"/>
  <c r="H8452" i="1" s="1"/>
  <c r="F12124" i="1" a="1"/>
  <c r="F12124" i="1" s="1"/>
  <c r="H12124" i="1" s="1"/>
  <c r="F10492" i="1" a="1"/>
  <c r="F10492" i="1" s="1"/>
  <c r="H10492" i="1" s="1"/>
  <c r="F12940" i="1" a="1"/>
  <c r="F12940" i="1" s="1"/>
  <c r="H12940" i="1" s="1"/>
  <c r="F6820" i="1" a="1"/>
  <c r="F6820" i="1" s="1"/>
  <c r="H6820" i="1" s="1"/>
  <c r="F11716" i="1" a="1"/>
  <c r="F11716" i="1" s="1"/>
  <c r="H11716" i="1" s="1"/>
  <c r="F12532" i="1" a="1"/>
  <c r="F12532" i="1" s="1"/>
  <c r="H12532" i="1" s="1"/>
  <c r="F10900" i="1" a="1"/>
  <c r="F10900" i="1" s="1"/>
  <c r="H10900" i="1" s="1"/>
  <c r="F19060" i="1" a="1"/>
  <c r="F19060" i="1" s="1"/>
  <c r="H19060" i="1" s="1"/>
  <c r="F19468" i="1" a="1"/>
  <c r="F19468" i="1" s="1"/>
  <c r="H19468" i="1" s="1"/>
  <c r="F10084" i="1" a="1"/>
  <c r="F10084" i="1" s="1"/>
  <c r="H10084" i="1" s="1"/>
  <c r="F18244" i="1" a="1"/>
  <c r="F18244" i="1" s="1"/>
  <c r="H18244" i="1" s="1"/>
  <c r="F13348" i="1" a="1"/>
  <c r="F13348" i="1" s="1"/>
  <c r="H13348" i="1" s="1"/>
  <c r="F5596" i="1" a="1"/>
  <c r="F5596" i="1" s="1"/>
  <c r="H5596" i="1" s="1"/>
  <c r="F14572" i="1" a="1"/>
  <c r="F14572" i="1" s="1"/>
  <c r="H14572" i="1" s="1"/>
  <c r="F17428" i="1" a="1"/>
  <c r="F17428" i="1" s="1"/>
  <c r="H17428" i="1" s="1"/>
  <c r="F6004" i="1" a="1"/>
  <c r="F6004" i="1" s="1"/>
  <c r="H6004" i="1" s="1"/>
  <c r="F6412" i="1" a="1"/>
  <c r="F6412" i="1" s="1"/>
  <c r="H6412" i="1" s="1"/>
  <c r="F8860" i="1" a="1"/>
  <c r="F8860" i="1" s="1"/>
  <c r="H8860" i="1" s="1"/>
  <c r="F8044" i="1" a="1"/>
  <c r="F8044" i="1" s="1"/>
  <c r="H8044" i="1" s="1"/>
  <c r="F16204" i="1" a="1"/>
  <c r="F16204" i="1" s="1"/>
  <c r="H16204" i="1" s="1"/>
  <c r="F15388" i="1" a="1"/>
  <c r="F15388" i="1" s="1"/>
  <c r="H15388" i="1" s="1"/>
  <c r="F17836" i="1" a="1"/>
  <c r="F17836" i="1" s="1"/>
  <c r="H17836" i="1" s="1"/>
  <c r="F3148" i="1" a="1"/>
  <c r="F3148" i="1" s="1"/>
  <c r="H3148" i="1" s="1"/>
  <c r="F15796" i="1" a="1"/>
  <c r="F15796" i="1" s="1"/>
  <c r="H15796" i="1" s="1"/>
  <c r="F20284" i="1" a="1"/>
  <c r="F20284" i="1" s="1"/>
  <c r="H20284" i="1" s="1"/>
  <c r="F11308" i="1" a="1"/>
  <c r="F11308" i="1" s="1"/>
  <c r="H11308" i="1" s="1"/>
  <c r="F4372" i="1" a="1"/>
  <c r="F4372" i="1" s="1"/>
  <c r="H4372" i="1" s="1"/>
  <c r="F3964" i="1" a="1"/>
  <c r="F3964" i="1" s="1"/>
  <c r="H3964" i="1" s="1"/>
  <c r="F1516" i="1" a="1"/>
  <c r="F1516" i="1" s="1"/>
  <c r="H1516" i="1" s="1"/>
  <c r="F2332" i="1" a="1"/>
  <c r="F2332" i="1" s="1"/>
  <c r="H2332" i="1" s="1"/>
  <c r="F3556" i="1" a="1"/>
  <c r="F3556" i="1" s="1"/>
  <c r="H3556" i="1" s="1"/>
  <c r="F2740" i="1" a="1"/>
  <c r="F2740" i="1" s="1"/>
  <c r="H2740" i="1" s="1"/>
  <c r="F4780" i="1" a="1"/>
  <c r="F4780" i="1" s="1"/>
  <c r="H4780" i="1" s="1"/>
  <c r="F700" i="1" a="1"/>
  <c r="F700" i="1" s="1"/>
  <c r="H700" i="1" s="1"/>
  <c r="F7636" i="1" a="1"/>
  <c r="F7636" i="1" s="1"/>
  <c r="H7636" i="1" s="1"/>
  <c r="F16612" i="1" a="1"/>
  <c r="F16612" i="1" s="1"/>
  <c r="H16612" i="1" s="1"/>
  <c r="F5188" i="1" a="1"/>
  <c r="F5188" i="1" s="1"/>
  <c r="H5188" i="1" s="1"/>
  <c r="F14164" i="1" a="1"/>
  <c r="F14164" i="1" s="1"/>
  <c r="H14164" i="1" s="1"/>
  <c r="F9676" i="1" a="1"/>
  <c r="F9676" i="1" s="1"/>
  <c r="H9676" i="1" s="1"/>
  <c r="F14980" i="1" a="1"/>
  <c r="F14980" i="1" s="1"/>
  <c r="H14980" i="1" s="1"/>
  <c r="F17020" i="1" a="1"/>
  <c r="F17020" i="1" s="1"/>
  <c r="H17020" i="1" s="1"/>
  <c r="F18652" i="1" a="1"/>
  <c r="F18652" i="1" s="1"/>
  <c r="H18652" i="1" s="1"/>
  <c r="F9268" i="1" a="1"/>
  <c r="F9268" i="1" s="1"/>
  <c r="H9268" i="1" s="1"/>
  <c r="F19876" i="1" a="1"/>
  <c r="F19876" i="1" s="1"/>
  <c r="H19876" i="1" s="1"/>
  <c r="F7228" i="1" a="1"/>
  <c r="F7228" i="1" s="1"/>
  <c r="H7228" i="1" s="1"/>
  <c r="F10899" i="1" a="1"/>
  <c r="F10899" i="1" s="1"/>
  <c r="H10899" i="1" s="1"/>
  <c r="F17835" i="1" a="1"/>
  <c r="F17835" i="1" s="1"/>
  <c r="H17835" i="1" s="1"/>
  <c r="F19059" i="1" a="1"/>
  <c r="F19059" i="1" s="1"/>
  <c r="H19059" i="1" s="1"/>
  <c r="F3555" i="1" a="1"/>
  <c r="F3555" i="1" s="1"/>
  <c r="H3555" i="1" s="1"/>
  <c r="F5187" i="1" a="1"/>
  <c r="F5187" i="1" s="1"/>
  <c r="H5187" i="1" s="1"/>
  <c r="F14979" i="1" a="1"/>
  <c r="F14979" i="1" s="1"/>
  <c r="H14979" i="1" s="1"/>
  <c r="F7227" i="1" a="1"/>
  <c r="F7227" i="1" s="1"/>
  <c r="H7227" i="1" s="1"/>
  <c r="F17019" i="1" a="1"/>
  <c r="F17019" i="1" s="1"/>
  <c r="H17019" i="1" s="1"/>
  <c r="F8043" i="1" a="1"/>
  <c r="F8043" i="1" s="1"/>
  <c r="H8043" i="1" s="1"/>
  <c r="F12123" i="1" a="1"/>
  <c r="F12123" i="1" s="1"/>
  <c r="H12123" i="1" s="1"/>
  <c r="F4371" i="1" a="1"/>
  <c r="F4371" i="1" s="1"/>
  <c r="H4371" i="1" s="1"/>
  <c r="F4779" i="1" a="1"/>
  <c r="F4779" i="1" s="1"/>
  <c r="H4779" i="1" s="1"/>
  <c r="F10083" i="1" a="1"/>
  <c r="F10083" i="1" s="1"/>
  <c r="H10083" i="1" s="1"/>
  <c r="F6411" i="1" a="1"/>
  <c r="F6411" i="1" s="1"/>
  <c r="H6411" i="1" s="1"/>
  <c r="F14163" i="1" a="1"/>
  <c r="F14163" i="1" s="1"/>
  <c r="H14163" i="1" s="1"/>
  <c r="F18651" i="1" a="1"/>
  <c r="F18651" i="1" s="1"/>
  <c r="H18651" i="1" s="1"/>
  <c r="F13755" i="1" a="1"/>
  <c r="F13755" i="1" s="1"/>
  <c r="H13755" i="1" s="1"/>
  <c r="F9267" i="1" a="1"/>
  <c r="F9267" i="1" s="1"/>
  <c r="H9267" i="1" s="1"/>
  <c r="F19875" i="1" a="1"/>
  <c r="F19875" i="1" s="1"/>
  <c r="H19875" i="1" s="1"/>
  <c r="F19467" i="1" a="1"/>
  <c r="F19467" i="1" s="1"/>
  <c r="H19467" i="1" s="1"/>
  <c r="F8859" i="1" a="1"/>
  <c r="F8859" i="1" s="1"/>
  <c r="H8859" i="1" s="1"/>
  <c r="F18243" i="1" a="1"/>
  <c r="F18243" i="1" s="1"/>
  <c r="H18243" i="1" s="1"/>
  <c r="F12531" i="1" a="1"/>
  <c r="F12531" i="1" s="1"/>
  <c r="H12531" i="1" s="1"/>
  <c r="F20283" i="1" a="1"/>
  <c r="F20283" i="1" s="1"/>
  <c r="H20283" i="1" s="1"/>
  <c r="F2739" i="1" a="1"/>
  <c r="F2739" i="1" s="1"/>
  <c r="H2739" i="1" s="1"/>
  <c r="F3963" i="1" a="1"/>
  <c r="F3963" i="1" s="1"/>
  <c r="H3963" i="1" s="1"/>
  <c r="F16203" i="1" a="1"/>
  <c r="F16203" i="1" s="1"/>
  <c r="H16203" i="1" s="1"/>
  <c r="F6003" i="1" a="1"/>
  <c r="F6003" i="1" s="1"/>
  <c r="H6003" i="1" s="1"/>
  <c r="F17427" i="1" a="1"/>
  <c r="F17427" i="1" s="1"/>
  <c r="H17427" i="1" s="1"/>
  <c r="F15795" i="1" a="1"/>
  <c r="F15795" i="1" s="1"/>
  <c r="H15795" i="1" s="1"/>
  <c r="F16611" i="1" a="1"/>
  <c r="F16611" i="1" s="1"/>
  <c r="H16611" i="1" s="1"/>
  <c r="F12939" i="1" a="1"/>
  <c r="F12939" i="1" s="1"/>
  <c r="H12939" i="1" s="1"/>
  <c r="F3147" i="1" a="1"/>
  <c r="F3147" i="1" s="1"/>
  <c r="H3147" i="1" s="1"/>
  <c r="F6819" i="1" a="1"/>
  <c r="F6819" i="1" s="1"/>
  <c r="H6819" i="1" s="1"/>
  <c r="F1923" i="1" a="1"/>
  <c r="F1923" i="1" s="1"/>
  <c r="H1923" i="1" s="1"/>
  <c r="F13347" i="1" a="1"/>
  <c r="F13347" i="1" s="1"/>
  <c r="H13347" i="1" s="1"/>
  <c r="F8451" i="1" a="1"/>
  <c r="F8451" i="1" s="1"/>
  <c r="H8451" i="1" s="1"/>
  <c r="F5595" i="1" a="1"/>
  <c r="F5595" i="1" s="1"/>
  <c r="H5595" i="1" s="1"/>
  <c r="F7635" i="1" a="1"/>
  <c r="F7635" i="1" s="1"/>
  <c r="H7635" i="1" s="1"/>
  <c r="F1107" i="1" a="1"/>
  <c r="F1107" i="1" s="1"/>
  <c r="H1107" i="1" s="1"/>
  <c r="F11715" i="1" a="1"/>
  <c r="F11715" i="1" s="1"/>
  <c r="H11715" i="1" s="1"/>
  <c r="F1515" i="1" a="1"/>
  <c r="F1515" i="1" s="1"/>
  <c r="H1515" i="1" s="1"/>
  <c r="F10491" i="1" a="1"/>
  <c r="F10491" i="1" s="1"/>
  <c r="H10491" i="1" s="1"/>
  <c r="F15387" i="1" a="1"/>
  <c r="F15387" i="1" s="1"/>
  <c r="H15387" i="1" s="1"/>
  <c r="F2331" i="1" a="1"/>
  <c r="F2331" i="1" s="1"/>
  <c r="H2331" i="1" s="1"/>
  <c r="F9675" i="1" a="1"/>
  <c r="F9675" i="1" s="1"/>
  <c r="H9675" i="1" s="1"/>
  <c r="F699" i="1" a="1"/>
  <c r="F699" i="1" s="1"/>
  <c r="H699" i="1" s="1"/>
  <c r="F11307" i="1" a="1"/>
  <c r="F11307" i="1" s="1"/>
  <c r="H11307" i="1" s="1"/>
  <c r="F14571" i="1" a="1"/>
  <c r="F14571" i="1" s="1"/>
  <c r="H14571" i="1" s="1"/>
  <c r="F14978" i="1" a="1"/>
  <c r="F14978" i="1" s="1"/>
  <c r="H14978" i="1" s="1"/>
  <c r="F3554" i="1" a="1"/>
  <c r="F3554" i="1" s="1"/>
  <c r="H3554" i="1" s="1"/>
  <c r="F698" i="1" a="1"/>
  <c r="F698" i="1" s="1"/>
  <c r="H698" i="1" s="1"/>
  <c r="F14570" i="1" a="1"/>
  <c r="F14570" i="1" s="1"/>
  <c r="H14570" i="1" s="1"/>
  <c r="F19874" i="1" a="1"/>
  <c r="F19874" i="1" s="1"/>
  <c r="H19874" i="1" s="1"/>
  <c r="F2330" i="1" a="1"/>
  <c r="F2330" i="1" s="1"/>
  <c r="H2330" i="1" s="1"/>
  <c r="F11714" i="1" a="1"/>
  <c r="F11714" i="1" s="1"/>
  <c r="H11714" i="1" s="1"/>
  <c r="F8042" i="1" a="1"/>
  <c r="F8042" i="1" s="1"/>
  <c r="H8042" i="1" s="1"/>
  <c r="F9674" i="1" a="1"/>
  <c r="F9674" i="1" s="1"/>
  <c r="H9674" i="1" s="1"/>
  <c r="F13754" i="1" a="1"/>
  <c r="F13754" i="1" s="1"/>
  <c r="H13754" i="1" s="1"/>
  <c r="F1106" i="1" a="1"/>
  <c r="F1106" i="1" s="1"/>
  <c r="H1106" i="1" s="1"/>
  <c r="F12122" i="1" a="1"/>
  <c r="F12122" i="1" s="1"/>
  <c r="H12122" i="1" s="1"/>
  <c r="F1922" i="1" a="1"/>
  <c r="F1922" i="1" s="1"/>
  <c r="H1922" i="1" s="1"/>
  <c r="F19466" i="1" a="1"/>
  <c r="F19466" i="1" s="1"/>
  <c r="H19466" i="1" s="1"/>
  <c r="F16610" i="1" a="1"/>
  <c r="F16610" i="1" s="1"/>
  <c r="H16610" i="1" s="1"/>
  <c r="F17426" i="1" a="1"/>
  <c r="F17426" i="1" s="1"/>
  <c r="H17426" i="1" s="1"/>
  <c r="F10082" i="1" a="1"/>
  <c r="F10082" i="1" s="1"/>
  <c r="H10082" i="1" s="1"/>
  <c r="F3146" i="1" a="1"/>
  <c r="F3146" i="1" s="1"/>
  <c r="H3146" i="1" s="1"/>
  <c r="F10490" i="1" a="1"/>
  <c r="F10490" i="1" s="1"/>
  <c r="H10490" i="1" s="1"/>
  <c r="F8858" i="1" a="1"/>
  <c r="F8858" i="1" s="1"/>
  <c r="H8858" i="1" s="1"/>
  <c r="F8450" i="1" a="1"/>
  <c r="F8450" i="1" s="1"/>
  <c r="H8450" i="1" s="1"/>
  <c r="F1514" i="1" a="1"/>
  <c r="F1514" i="1" s="1"/>
  <c r="H1514" i="1" s="1"/>
  <c r="F19058" i="1" a="1"/>
  <c r="F19058" i="1" s="1"/>
  <c r="H19058" i="1" s="1"/>
  <c r="F7634" i="1" a="1"/>
  <c r="F7634" i="1" s="1"/>
  <c r="H7634" i="1" s="1"/>
  <c r="F3962" i="1" a="1"/>
  <c r="F3962" i="1" s="1"/>
  <c r="H3962" i="1" s="1"/>
  <c r="F20282" i="1" a="1"/>
  <c r="F20282" i="1" s="1"/>
  <c r="H20282" i="1" s="1"/>
  <c r="F2738" i="1" a="1"/>
  <c r="F2738" i="1" s="1"/>
  <c r="H2738" i="1" s="1"/>
  <c r="F6818" i="1" a="1"/>
  <c r="F6818" i="1" s="1"/>
  <c r="H6818" i="1" s="1"/>
  <c r="F16202" i="1" a="1"/>
  <c r="F16202" i="1" s="1"/>
  <c r="H16202" i="1" s="1"/>
  <c r="F9266" i="1" a="1"/>
  <c r="F9266" i="1" s="1"/>
  <c r="H9266" i="1" s="1"/>
  <c r="F7226" i="1" a="1"/>
  <c r="F7226" i="1" s="1"/>
  <c r="H7226" i="1" s="1"/>
  <c r="F11306" i="1" a="1"/>
  <c r="F11306" i="1" s="1"/>
  <c r="H11306" i="1" s="1"/>
  <c r="F14162" i="1" a="1"/>
  <c r="F14162" i="1" s="1"/>
  <c r="H14162" i="1" s="1"/>
  <c r="F10898" i="1" a="1"/>
  <c r="F10898" i="1" s="1"/>
  <c r="H10898" i="1" s="1"/>
  <c r="F12530" i="1" a="1"/>
  <c r="F12530" i="1" s="1"/>
  <c r="H12530" i="1" s="1"/>
  <c r="F4370" i="1" a="1"/>
  <c r="F4370" i="1" s="1"/>
  <c r="H4370" i="1" s="1"/>
  <c r="F18650" i="1" a="1"/>
  <c r="F18650" i="1" s="1"/>
  <c r="H18650" i="1" s="1"/>
  <c r="F17834" i="1" a="1"/>
  <c r="F17834" i="1" s="1"/>
  <c r="H17834" i="1" s="1"/>
  <c r="F17018" i="1" a="1"/>
  <c r="F17018" i="1" s="1"/>
  <c r="H17018" i="1" s="1"/>
  <c r="F15794" i="1" a="1"/>
  <c r="F15794" i="1" s="1"/>
  <c r="H15794" i="1" s="1"/>
  <c r="F13346" i="1" a="1"/>
  <c r="F13346" i="1" s="1"/>
  <c r="H13346" i="1" s="1"/>
  <c r="F6002" i="1" a="1"/>
  <c r="F6002" i="1" s="1"/>
  <c r="H6002" i="1" s="1"/>
  <c r="F6410" i="1" a="1"/>
  <c r="F6410" i="1" s="1"/>
  <c r="H6410" i="1" s="1"/>
  <c r="F15386" i="1" a="1"/>
  <c r="F15386" i="1" s="1"/>
  <c r="H15386" i="1" s="1"/>
  <c r="F18242" i="1" a="1"/>
  <c r="F18242" i="1" s="1"/>
  <c r="H18242" i="1" s="1"/>
  <c r="F5186" i="1" a="1"/>
  <c r="F5186" i="1" s="1"/>
  <c r="H5186" i="1" s="1"/>
  <c r="F4778" i="1" a="1"/>
  <c r="F4778" i="1" s="1"/>
  <c r="H4778" i="1" s="1"/>
  <c r="F12938" i="1" a="1"/>
  <c r="F12938" i="1" s="1"/>
  <c r="H12938" i="1" s="1"/>
  <c r="F5594" i="1" a="1"/>
  <c r="F5594" i="1" s="1"/>
  <c r="H5594" i="1" s="1"/>
  <c r="F14977" i="1" a="1"/>
  <c r="F14977" i="1" s="1"/>
  <c r="H14977" i="1" s="1"/>
  <c r="F12529" i="1" a="1"/>
  <c r="F12529" i="1" s="1"/>
  <c r="H12529" i="1" s="1"/>
  <c r="F2737" i="1" a="1"/>
  <c r="F2737" i="1" s="1"/>
  <c r="H2737" i="1" s="1"/>
  <c r="F13345" i="1" a="1"/>
  <c r="F13345" i="1" s="1"/>
  <c r="H13345" i="1" s="1"/>
  <c r="F9265" i="1" a="1"/>
  <c r="F9265" i="1" s="1"/>
  <c r="H9265" i="1" s="1"/>
  <c r="F7633" i="1" a="1"/>
  <c r="F7633" i="1" s="1"/>
  <c r="H7633" i="1" s="1"/>
  <c r="F10081" i="1" a="1"/>
  <c r="F10081" i="1" s="1"/>
  <c r="H10081" i="1" s="1"/>
  <c r="F19873" i="1" a="1"/>
  <c r="F19873" i="1" s="1"/>
  <c r="H19873" i="1" s="1"/>
  <c r="F5593" i="1" a="1"/>
  <c r="F5593" i="1" s="1"/>
  <c r="H5593" i="1" s="1"/>
  <c r="F11305" i="1" a="1"/>
  <c r="F11305" i="1" s="1"/>
  <c r="H11305" i="1" s="1"/>
  <c r="F1513" i="1" a="1"/>
  <c r="F1513" i="1" s="1"/>
  <c r="H1513" i="1" s="1"/>
  <c r="F6409" i="1" a="1"/>
  <c r="F6409" i="1" s="1"/>
  <c r="H6409" i="1" s="1"/>
  <c r="F14161" i="1" a="1"/>
  <c r="F14161" i="1" s="1"/>
  <c r="H14161" i="1" s="1"/>
  <c r="F8449" i="1" a="1"/>
  <c r="F8449" i="1" s="1"/>
  <c r="H8449" i="1" s="1"/>
  <c r="F17425" i="1" a="1"/>
  <c r="F17425" i="1" s="1"/>
  <c r="H17425" i="1" s="1"/>
  <c r="F6001" i="1" a="1"/>
  <c r="F6001" i="1" s="1"/>
  <c r="H6001" i="1" s="1"/>
  <c r="F3961" i="1" a="1"/>
  <c r="F3961" i="1" s="1"/>
  <c r="H3961" i="1" s="1"/>
  <c r="F3145" i="1" a="1"/>
  <c r="F3145" i="1" s="1"/>
  <c r="H3145" i="1" s="1"/>
  <c r="F14569" i="1" a="1"/>
  <c r="F14569" i="1" s="1"/>
  <c r="H14569" i="1" s="1"/>
  <c r="F12937" i="1" a="1"/>
  <c r="F12937" i="1" s="1"/>
  <c r="H12937" i="1" s="1"/>
  <c r="F16609" i="1" a="1"/>
  <c r="F16609" i="1" s="1"/>
  <c r="H16609" i="1" s="1"/>
  <c r="F2329" i="1" a="1"/>
  <c r="F2329" i="1" s="1"/>
  <c r="H2329" i="1" s="1"/>
  <c r="F19057" i="1" a="1"/>
  <c r="F19057" i="1" s="1"/>
  <c r="H19057" i="1" s="1"/>
  <c r="F17833" i="1" a="1"/>
  <c r="F17833" i="1" s="1"/>
  <c r="H17833" i="1" s="1"/>
  <c r="F19465" i="1" a="1"/>
  <c r="F19465" i="1" s="1"/>
  <c r="H19465" i="1" s="1"/>
  <c r="F15793" i="1" a="1"/>
  <c r="F15793" i="1" s="1"/>
  <c r="H15793" i="1" s="1"/>
  <c r="F6817" i="1" a="1"/>
  <c r="F6817" i="1" s="1"/>
  <c r="H6817" i="1" s="1"/>
  <c r="F15385" i="1" a="1"/>
  <c r="F15385" i="1" s="1"/>
  <c r="H15385" i="1" s="1"/>
  <c r="F17017" i="1" a="1"/>
  <c r="F17017" i="1" s="1"/>
  <c r="H17017" i="1" s="1"/>
  <c r="F11713" i="1" a="1"/>
  <c r="F11713" i="1" s="1"/>
  <c r="H11713" i="1" s="1"/>
  <c r="F10897" i="1" a="1"/>
  <c r="F10897" i="1" s="1"/>
  <c r="H10897" i="1" s="1"/>
  <c r="F4369" i="1" a="1"/>
  <c r="F4369" i="1" s="1"/>
  <c r="H4369" i="1" s="1"/>
  <c r="F4777" i="1" a="1"/>
  <c r="F4777" i="1" s="1"/>
  <c r="H4777" i="1" s="1"/>
  <c r="F697" i="1" a="1"/>
  <c r="F697" i="1" s="1"/>
  <c r="H697" i="1" s="1"/>
  <c r="F20281" i="1" a="1"/>
  <c r="F20281" i="1" s="1"/>
  <c r="H20281" i="1" s="1"/>
  <c r="F5185" i="1" a="1"/>
  <c r="F5185" i="1" s="1"/>
  <c r="H5185" i="1" s="1"/>
  <c r="F12121" i="1" a="1"/>
  <c r="F12121" i="1" s="1"/>
  <c r="H12121" i="1" s="1"/>
  <c r="F1105" i="1" a="1"/>
  <c r="F1105" i="1" s="1"/>
  <c r="H1105" i="1" s="1"/>
  <c r="F13753" i="1" a="1"/>
  <c r="F13753" i="1" s="1"/>
  <c r="H13753" i="1" s="1"/>
  <c r="F8041" i="1" a="1"/>
  <c r="F8041" i="1" s="1"/>
  <c r="H8041" i="1" s="1"/>
  <c r="F9673" i="1" a="1"/>
  <c r="F9673" i="1" s="1"/>
  <c r="H9673" i="1" s="1"/>
  <c r="F3553" i="1" a="1"/>
  <c r="F3553" i="1" s="1"/>
  <c r="H3553" i="1" s="1"/>
  <c r="F8857" i="1" a="1"/>
  <c r="F8857" i="1" s="1"/>
  <c r="H8857" i="1" s="1"/>
  <c r="F1921" i="1" a="1"/>
  <c r="F1921" i="1" s="1"/>
  <c r="H1921" i="1" s="1"/>
  <c r="F18649" i="1" a="1"/>
  <c r="F18649" i="1" s="1"/>
  <c r="H18649" i="1" s="1"/>
  <c r="F16201" i="1" a="1"/>
  <c r="F16201" i="1" s="1"/>
  <c r="H16201" i="1" s="1"/>
  <c r="F7225" i="1" a="1"/>
  <c r="F7225" i="1" s="1"/>
  <c r="H7225" i="1" s="1"/>
  <c r="F10489" i="1" a="1"/>
  <c r="F10489" i="1" s="1"/>
  <c r="H10489" i="1" s="1"/>
  <c r="F18241" i="1" a="1"/>
  <c r="F18241" i="1" s="1"/>
  <c r="H18241" i="1" s="1"/>
  <c r="F12936" i="1" a="1"/>
  <c r="F12936" i="1" s="1"/>
  <c r="H12936" i="1" s="1"/>
  <c r="F16200" i="1" a="1"/>
  <c r="F16200" i="1" s="1"/>
  <c r="H16200" i="1" s="1"/>
  <c r="F9264" i="1" a="1"/>
  <c r="F9264" i="1" s="1"/>
  <c r="H9264" i="1" s="1"/>
  <c r="F11712" i="1" a="1"/>
  <c r="F11712" i="1" s="1"/>
  <c r="H11712" i="1" s="1"/>
  <c r="F8040" i="1" a="1"/>
  <c r="F8040" i="1" s="1"/>
  <c r="H8040" i="1" s="1"/>
  <c r="F11304" i="1" a="1"/>
  <c r="F11304" i="1" s="1"/>
  <c r="H11304" i="1" s="1"/>
  <c r="F1512" i="1" a="1"/>
  <c r="F1512" i="1" s="1"/>
  <c r="H1512" i="1" s="1"/>
  <c r="F20280" i="1" a="1"/>
  <c r="F20280" i="1" s="1"/>
  <c r="H20280" i="1" s="1"/>
  <c r="F13344" i="1" a="1"/>
  <c r="F13344" i="1" s="1"/>
  <c r="H13344" i="1" s="1"/>
  <c r="F15384" i="1" a="1"/>
  <c r="F15384" i="1" s="1"/>
  <c r="H15384" i="1" s="1"/>
  <c r="F5592" i="1" a="1"/>
  <c r="F5592" i="1" s="1"/>
  <c r="H5592" i="1" s="1"/>
  <c r="F17832" i="1" a="1"/>
  <c r="F17832" i="1" s="1"/>
  <c r="H17832" i="1" s="1"/>
  <c r="F19872" i="1" a="1"/>
  <c r="F19872" i="1" s="1"/>
  <c r="H19872" i="1" s="1"/>
  <c r="F17424" i="1" a="1"/>
  <c r="F17424" i="1" s="1"/>
  <c r="H17424" i="1" s="1"/>
  <c r="F12120" i="1" a="1"/>
  <c r="F12120" i="1" s="1"/>
  <c r="H12120" i="1" s="1"/>
  <c r="F10080" i="1" a="1"/>
  <c r="F10080" i="1" s="1"/>
  <c r="H10080" i="1" s="1"/>
  <c r="F14976" i="1" a="1"/>
  <c r="F14976" i="1" s="1"/>
  <c r="H14976" i="1" s="1"/>
  <c r="F13752" i="1" a="1"/>
  <c r="F13752" i="1" s="1"/>
  <c r="H13752" i="1" s="1"/>
  <c r="F696" i="1" a="1"/>
  <c r="F696" i="1" s="1"/>
  <c r="H696" i="1" s="1"/>
  <c r="F6816" i="1" a="1"/>
  <c r="F6816" i="1" s="1"/>
  <c r="H6816" i="1" s="1"/>
  <c r="F14160" i="1" a="1"/>
  <c r="F14160" i="1" s="1"/>
  <c r="H14160" i="1" s="1"/>
  <c r="F19464" i="1" a="1"/>
  <c r="F19464" i="1" s="1"/>
  <c r="H19464" i="1" s="1"/>
  <c r="F8448" i="1" a="1"/>
  <c r="F8448" i="1" s="1"/>
  <c r="H8448" i="1" s="1"/>
  <c r="F18240" i="1" a="1"/>
  <c r="F18240" i="1" s="1"/>
  <c r="H18240" i="1" s="1"/>
  <c r="F6000" i="1" a="1"/>
  <c r="F6000" i="1" s="1"/>
  <c r="H6000" i="1" s="1"/>
  <c r="F1104" i="1" a="1"/>
  <c r="F1104" i="1" s="1"/>
  <c r="H1104" i="1" s="1"/>
  <c r="F8856" i="1" a="1"/>
  <c r="F8856" i="1" s="1"/>
  <c r="H8856" i="1" s="1"/>
  <c r="F17016" i="1" a="1"/>
  <c r="F17016" i="1" s="1"/>
  <c r="H17016" i="1" s="1"/>
  <c r="F2736" i="1" a="1"/>
  <c r="F2736" i="1" s="1"/>
  <c r="H2736" i="1" s="1"/>
  <c r="F7632" i="1" a="1"/>
  <c r="F7632" i="1" s="1"/>
  <c r="H7632" i="1" s="1"/>
  <c r="F4776" i="1" a="1"/>
  <c r="F4776" i="1" s="1"/>
  <c r="H4776" i="1" s="1"/>
  <c r="F3960" i="1" a="1"/>
  <c r="F3960" i="1" s="1"/>
  <c r="H3960" i="1" s="1"/>
  <c r="F9672" i="1" a="1"/>
  <c r="F9672" i="1" s="1"/>
  <c r="H9672" i="1" s="1"/>
  <c r="F3552" i="1" a="1"/>
  <c r="F3552" i="1" s="1"/>
  <c r="H3552" i="1" s="1"/>
  <c r="F5184" i="1" a="1"/>
  <c r="F5184" i="1" s="1"/>
  <c r="H5184" i="1" s="1"/>
  <c r="F10488" i="1" a="1"/>
  <c r="F10488" i="1" s="1"/>
  <c r="H10488" i="1" s="1"/>
  <c r="F18648" i="1" a="1"/>
  <c r="F18648" i="1" s="1"/>
  <c r="H18648" i="1" s="1"/>
  <c r="F3144" i="1" a="1"/>
  <c r="F3144" i="1" s="1"/>
  <c r="H3144" i="1" s="1"/>
  <c r="F16608" i="1" a="1"/>
  <c r="F16608" i="1" s="1"/>
  <c r="H16608" i="1" s="1"/>
  <c r="F14568" i="1" a="1"/>
  <c r="F14568" i="1" s="1"/>
  <c r="H14568" i="1" s="1"/>
  <c r="F15792" i="1" a="1"/>
  <c r="F15792" i="1" s="1"/>
  <c r="H15792" i="1" s="1"/>
  <c r="F7224" i="1" a="1"/>
  <c r="F7224" i="1" s="1"/>
  <c r="H7224" i="1" s="1"/>
  <c r="F12528" i="1" a="1"/>
  <c r="F12528" i="1" s="1"/>
  <c r="H12528" i="1" s="1"/>
  <c r="F4368" i="1" a="1"/>
  <c r="F4368" i="1" s="1"/>
  <c r="H4368" i="1" s="1"/>
  <c r="F2328" i="1" a="1"/>
  <c r="F2328" i="1" s="1"/>
  <c r="H2328" i="1" s="1"/>
  <c r="F1920" i="1" a="1"/>
  <c r="F1920" i="1" s="1"/>
  <c r="H1920" i="1" s="1"/>
  <c r="F19056" i="1" a="1"/>
  <c r="F19056" i="1" s="1"/>
  <c r="H19056" i="1" s="1"/>
  <c r="F6408" i="1" a="1"/>
  <c r="F6408" i="1" s="1"/>
  <c r="H6408" i="1" s="1"/>
  <c r="F10896" i="1" a="1"/>
  <c r="F10896" i="1" s="1"/>
  <c r="H10896" i="1" s="1"/>
  <c r="F20279" i="1" a="1"/>
  <c r="F20279" i="1" s="1"/>
  <c r="H20279" i="1" s="1"/>
  <c r="F13751" i="1" a="1"/>
  <c r="F13751" i="1" s="1"/>
  <c r="H13751" i="1" s="1"/>
  <c r="F12119" i="1" a="1"/>
  <c r="F12119" i="1" s="1"/>
  <c r="H12119" i="1" s="1"/>
  <c r="F1103" i="1" a="1"/>
  <c r="F1103" i="1" s="1"/>
  <c r="H1103" i="1" s="1"/>
  <c r="F12935" i="1" a="1"/>
  <c r="F12935" i="1" s="1"/>
  <c r="H12935" i="1" s="1"/>
  <c r="F1511" i="1" a="1"/>
  <c r="F1511" i="1" s="1"/>
  <c r="H1511" i="1" s="1"/>
  <c r="F10487" i="1" a="1"/>
  <c r="F10487" i="1" s="1"/>
  <c r="H10487" i="1" s="1"/>
  <c r="F4367" i="1" a="1"/>
  <c r="F4367" i="1" s="1"/>
  <c r="H4367" i="1" s="1"/>
  <c r="F11303" i="1" a="1"/>
  <c r="F11303" i="1" s="1"/>
  <c r="H11303" i="1" s="1"/>
  <c r="F16607" i="1" a="1"/>
  <c r="F16607" i="1" s="1"/>
  <c r="H16607" i="1" s="1"/>
  <c r="F14975" i="1" a="1"/>
  <c r="F14975" i="1" s="1"/>
  <c r="H14975" i="1" s="1"/>
  <c r="F14567" i="1" a="1"/>
  <c r="F14567" i="1" s="1"/>
  <c r="H14567" i="1" s="1"/>
  <c r="F19871" i="1" a="1"/>
  <c r="F19871" i="1" s="1"/>
  <c r="H19871" i="1" s="1"/>
  <c r="F18647" i="1" a="1"/>
  <c r="F18647" i="1" s="1"/>
  <c r="H18647" i="1" s="1"/>
  <c r="F5591" i="1" a="1"/>
  <c r="F5591" i="1" s="1"/>
  <c r="H5591" i="1" s="1"/>
  <c r="F3143" i="1" a="1"/>
  <c r="F3143" i="1" s="1"/>
  <c r="H3143" i="1" s="1"/>
  <c r="F3551" i="1" a="1"/>
  <c r="F3551" i="1" s="1"/>
  <c r="H3551" i="1" s="1"/>
  <c r="F10895" i="1" a="1"/>
  <c r="F10895" i="1" s="1"/>
  <c r="H10895" i="1" s="1"/>
  <c r="F15791" i="1" a="1"/>
  <c r="F15791" i="1" s="1"/>
  <c r="H15791" i="1" s="1"/>
  <c r="F15383" i="1" a="1"/>
  <c r="F15383" i="1" s="1"/>
  <c r="H15383" i="1" s="1"/>
  <c r="F3959" i="1" a="1"/>
  <c r="F3959" i="1" s="1"/>
  <c r="H3959" i="1" s="1"/>
  <c r="F9671" i="1" a="1"/>
  <c r="F9671" i="1" s="1"/>
  <c r="H9671" i="1" s="1"/>
  <c r="F695" i="1" a="1"/>
  <c r="F695" i="1" s="1"/>
  <c r="H695" i="1" s="1"/>
  <c r="F2735" i="1" a="1"/>
  <c r="F2735" i="1" s="1"/>
  <c r="H2735" i="1" s="1"/>
  <c r="F8855" i="1" a="1"/>
  <c r="F8855" i="1" s="1"/>
  <c r="H8855" i="1" s="1"/>
  <c r="F5183" i="1" a="1"/>
  <c r="F5183" i="1" s="1"/>
  <c r="H5183" i="1" s="1"/>
  <c r="F8447" i="1" a="1"/>
  <c r="F8447" i="1" s="1"/>
  <c r="H8447" i="1" s="1"/>
  <c r="F5999" i="1" a="1"/>
  <c r="F5999" i="1" s="1"/>
  <c r="H5999" i="1" s="1"/>
  <c r="F17423" i="1" a="1"/>
  <c r="F17423" i="1" s="1"/>
  <c r="H17423" i="1" s="1"/>
  <c r="F14159" i="1" a="1"/>
  <c r="F14159" i="1" s="1"/>
  <c r="H14159" i="1" s="1"/>
  <c r="F10079" i="1" a="1"/>
  <c r="F10079" i="1" s="1"/>
  <c r="H10079" i="1" s="1"/>
  <c r="F19055" i="1" a="1"/>
  <c r="F19055" i="1" s="1"/>
  <c r="H19055" i="1" s="1"/>
  <c r="F16199" i="1" a="1"/>
  <c r="F16199" i="1" s="1"/>
  <c r="H16199" i="1" s="1"/>
  <c r="F17831" i="1" a="1"/>
  <c r="F17831" i="1" s="1"/>
  <c r="H17831" i="1" s="1"/>
  <c r="F17015" i="1" a="1"/>
  <c r="F17015" i="1" s="1"/>
  <c r="H17015" i="1" s="1"/>
  <c r="F18239" i="1" a="1"/>
  <c r="F18239" i="1" s="1"/>
  <c r="H18239" i="1" s="1"/>
  <c r="F7223" i="1" a="1"/>
  <c r="F7223" i="1" s="1"/>
  <c r="H7223" i="1" s="1"/>
  <c r="F13343" i="1" a="1"/>
  <c r="F13343" i="1" s="1"/>
  <c r="H13343" i="1" s="1"/>
  <c r="F12527" i="1" a="1"/>
  <c r="F12527" i="1" s="1"/>
  <c r="H12527" i="1" s="1"/>
  <c r="F11711" i="1" a="1"/>
  <c r="F11711" i="1" s="1"/>
  <c r="H11711" i="1" s="1"/>
  <c r="F1919" i="1" a="1"/>
  <c r="F1919" i="1" s="1"/>
  <c r="H1919" i="1" s="1"/>
  <c r="F7631" i="1" a="1"/>
  <c r="F7631" i="1" s="1"/>
  <c r="H7631" i="1" s="1"/>
  <c r="F8039" i="1" a="1"/>
  <c r="F8039" i="1" s="1"/>
  <c r="H8039" i="1" s="1"/>
  <c r="F6815" i="1" a="1"/>
  <c r="F6815" i="1" s="1"/>
  <c r="H6815" i="1" s="1"/>
  <c r="F4775" i="1" a="1"/>
  <c r="F4775" i="1" s="1"/>
  <c r="H4775" i="1" s="1"/>
  <c r="F6407" i="1" a="1"/>
  <c r="F6407" i="1" s="1"/>
  <c r="H6407" i="1" s="1"/>
  <c r="F19463" i="1" a="1"/>
  <c r="F19463" i="1" s="1"/>
  <c r="H19463" i="1" s="1"/>
  <c r="F9263" i="1" a="1"/>
  <c r="F9263" i="1" s="1"/>
  <c r="H9263" i="1" s="1"/>
  <c r="F2327" i="1" a="1"/>
  <c r="F2327" i="1" s="1"/>
  <c r="H2327" i="1" s="1"/>
  <c r="F7630" i="1" a="1"/>
  <c r="F7630" i="1" s="1"/>
  <c r="H7630" i="1" s="1"/>
  <c r="F1918" i="1" a="1"/>
  <c r="F1918" i="1" s="1"/>
  <c r="H1918" i="1" s="1"/>
  <c r="F694" i="1" a="1"/>
  <c r="F694" i="1" s="1"/>
  <c r="H694" i="1" s="1"/>
  <c r="F19054" i="1" a="1"/>
  <c r="F19054" i="1" s="1"/>
  <c r="H19054" i="1" s="1"/>
  <c r="F13342" i="1" a="1"/>
  <c r="F13342" i="1" s="1"/>
  <c r="H13342" i="1" s="1"/>
  <c r="F6814" i="1" a="1"/>
  <c r="F6814" i="1" s="1"/>
  <c r="H6814" i="1" s="1"/>
  <c r="F5590" i="1" a="1"/>
  <c r="F5590" i="1" s="1"/>
  <c r="H5590" i="1" s="1"/>
  <c r="F18238" i="1" a="1"/>
  <c r="F18238" i="1" s="1"/>
  <c r="H18238" i="1" s="1"/>
  <c r="F10894" i="1" a="1"/>
  <c r="F10894" i="1" s="1"/>
  <c r="H10894" i="1" s="1"/>
  <c r="F8038" i="1" a="1"/>
  <c r="F8038" i="1" s="1"/>
  <c r="H8038" i="1" s="1"/>
  <c r="F17014" i="1" a="1"/>
  <c r="F17014" i="1" s="1"/>
  <c r="H17014" i="1" s="1"/>
  <c r="F3142" i="1" a="1"/>
  <c r="F3142" i="1" s="1"/>
  <c r="H3142" i="1" s="1"/>
  <c r="F2326" i="1" a="1"/>
  <c r="F2326" i="1" s="1"/>
  <c r="H2326" i="1" s="1"/>
  <c r="F14974" i="1" a="1"/>
  <c r="F14974" i="1" s="1"/>
  <c r="H14974" i="1" s="1"/>
  <c r="F15382" i="1" a="1"/>
  <c r="F15382" i="1" s="1"/>
  <c r="H15382" i="1" s="1"/>
  <c r="F19870" i="1" a="1"/>
  <c r="F19870" i="1" s="1"/>
  <c r="H19870" i="1" s="1"/>
  <c r="F16198" i="1" a="1"/>
  <c r="F16198" i="1" s="1"/>
  <c r="H16198" i="1" s="1"/>
  <c r="F12934" i="1" a="1"/>
  <c r="F12934" i="1" s="1"/>
  <c r="H12934" i="1" s="1"/>
  <c r="F1510" i="1" a="1"/>
  <c r="F1510" i="1" s="1"/>
  <c r="H1510" i="1" s="1"/>
  <c r="F14566" i="1" a="1"/>
  <c r="F14566" i="1" s="1"/>
  <c r="H14566" i="1" s="1"/>
  <c r="F5182" i="1" a="1"/>
  <c r="F5182" i="1" s="1"/>
  <c r="H5182" i="1" s="1"/>
  <c r="F9262" i="1" a="1"/>
  <c r="F9262" i="1" s="1"/>
  <c r="H9262" i="1" s="1"/>
  <c r="F10486" i="1" a="1"/>
  <c r="F10486" i="1" s="1"/>
  <c r="H10486" i="1" s="1"/>
  <c r="F17422" i="1" a="1"/>
  <c r="F17422" i="1" s="1"/>
  <c r="H17422" i="1" s="1"/>
  <c r="F15790" i="1" a="1"/>
  <c r="F15790" i="1" s="1"/>
  <c r="H15790" i="1" s="1"/>
  <c r="F18646" i="1" a="1"/>
  <c r="F18646" i="1" s="1"/>
  <c r="H18646" i="1" s="1"/>
  <c r="F4366" i="1" a="1"/>
  <c r="F4366" i="1" s="1"/>
  <c r="H4366" i="1" s="1"/>
  <c r="F2734" i="1" a="1"/>
  <c r="F2734" i="1" s="1"/>
  <c r="H2734" i="1" s="1"/>
  <c r="F8446" i="1" a="1"/>
  <c r="F8446" i="1" s="1"/>
  <c r="H8446" i="1" s="1"/>
  <c r="F20278" i="1" a="1"/>
  <c r="F20278" i="1" s="1"/>
  <c r="H20278" i="1" s="1"/>
  <c r="F11302" i="1" a="1"/>
  <c r="F11302" i="1" s="1"/>
  <c r="H11302" i="1" s="1"/>
  <c r="F7222" i="1" a="1"/>
  <c r="F7222" i="1" s="1"/>
  <c r="H7222" i="1" s="1"/>
  <c r="F11710" i="1" a="1"/>
  <c r="F11710" i="1" s="1"/>
  <c r="H11710" i="1" s="1"/>
  <c r="F9670" i="1" a="1"/>
  <c r="F9670" i="1" s="1"/>
  <c r="H9670" i="1" s="1"/>
  <c r="F1102" i="1" a="1"/>
  <c r="F1102" i="1" s="1"/>
  <c r="H1102" i="1" s="1"/>
  <c r="F6406" i="1" a="1"/>
  <c r="F6406" i="1" s="1"/>
  <c r="H6406" i="1" s="1"/>
  <c r="F19462" i="1" a="1"/>
  <c r="F19462" i="1" s="1"/>
  <c r="H19462" i="1" s="1"/>
  <c r="F17830" i="1" a="1"/>
  <c r="F17830" i="1" s="1"/>
  <c r="H17830" i="1" s="1"/>
  <c r="F3550" i="1" a="1"/>
  <c r="F3550" i="1" s="1"/>
  <c r="H3550" i="1" s="1"/>
  <c r="F10078" i="1" a="1"/>
  <c r="F10078" i="1" s="1"/>
  <c r="H10078" i="1" s="1"/>
  <c r="F12526" i="1" a="1"/>
  <c r="F12526" i="1" s="1"/>
  <c r="H12526" i="1" s="1"/>
  <c r="F14158" i="1" a="1"/>
  <c r="F14158" i="1" s="1"/>
  <c r="H14158" i="1" s="1"/>
  <c r="F4774" i="1" a="1"/>
  <c r="F4774" i="1" s="1"/>
  <c r="H4774" i="1" s="1"/>
  <c r="F16606" i="1" a="1"/>
  <c r="F16606" i="1" s="1"/>
  <c r="H16606" i="1" s="1"/>
  <c r="F8854" i="1" a="1"/>
  <c r="F8854" i="1" s="1"/>
  <c r="H8854" i="1" s="1"/>
  <c r="F13750" i="1" a="1"/>
  <c r="F13750" i="1" s="1"/>
  <c r="H13750" i="1" s="1"/>
  <c r="F12118" i="1" a="1"/>
  <c r="F12118" i="1" s="1"/>
  <c r="H12118" i="1" s="1"/>
  <c r="F3958" i="1" a="1"/>
  <c r="F3958" i="1" s="1"/>
  <c r="H3958" i="1" s="1"/>
  <c r="F5998" i="1" a="1"/>
  <c r="F5998" i="1" s="1"/>
  <c r="H5998" i="1" s="1"/>
  <c r="F19869" i="1" a="1"/>
  <c r="F19869" i="1" s="1"/>
  <c r="H19869" i="1" s="1"/>
  <c r="F11301" i="1" a="1"/>
  <c r="F11301" i="1" s="1"/>
  <c r="H11301" i="1" s="1"/>
  <c r="F18237" i="1" a="1"/>
  <c r="F18237" i="1" s="1"/>
  <c r="H18237" i="1" s="1"/>
  <c r="F13341" i="1" a="1"/>
  <c r="F13341" i="1" s="1"/>
  <c r="H13341" i="1" s="1"/>
  <c r="F3549" i="1" a="1"/>
  <c r="F3549" i="1" s="1"/>
  <c r="H3549" i="1" s="1"/>
  <c r="F15789" i="1" a="1"/>
  <c r="F15789" i="1" s="1"/>
  <c r="H15789" i="1" s="1"/>
  <c r="F3957" i="1" a="1"/>
  <c r="F3957" i="1" s="1"/>
  <c r="H3957" i="1" s="1"/>
  <c r="F18645" i="1" a="1"/>
  <c r="F18645" i="1" s="1"/>
  <c r="H18645" i="1" s="1"/>
  <c r="F2325" i="1" a="1"/>
  <c r="F2325" i="1" s="1"/>
  <c r="H2325" i="1" s="1"/>
  <c r="F3141" i="1" a="1"/>
  <c r="F3141" i="1" s="1"/>
  <c r="H3141" i="1" s="1"/>
  <c r="F14973" i="1" a="1"/>
  <c r="F14973" i="1" s="1"/>
  <c r="H14973" i="1" s="1"/>
  <c r="F16605" i="1" a="1"/>
  <c r="F16605" i="1" s="1"/>
  <c r="H16605" i="1" s="1"/>
  <c r="F7629" i="1" a="1"/>
  <c r="F7629" i="1" s="1"/>
  <c r="H7629" i="1" s="1"/>
  <c r="F5181" i="1" a="1"/>
  <c r="F5181" i="1" s="1"/>
  <c r="H5181" i="1" s="1"/>
  <c r="F12525" i="1" a="1"/>
  <c r="F12525" i="1" s="1"/>
  <c r="H12525" i="1" s="1"/>
  <c r="F12933" i="1" a="1"/>
  <c r="F12933" i="1" s="1"/>
  <c r="H12933" i="1" s="1"/>
  <c r="F8853" i="1" a="1"/>
  <c r="F8853" i="1" s="1"/>
  <c r="H8853" i="1" s="1"/>
  <c r="F1917" i="1" a="1"/>
  <c r="F1917" i="1" s="1"/>
  <c r="H1917" i="1" s="1"/>
  <c r="F19053" i="1" a="1"/>
  <c r="F19053" i="1" s="1"/>
  <c r="H19053" i="1" s="1"/>
  <c r="F10077" i="1" a="1"/>
  <c r="F10077" i="1" s="1"/>
  <c r="H10077" i="1" s="1"/>
  <c r="F17829" i="1" a="1"/>
  <c r="F17829" i="1" s="1"/>
  <c r="H17829" i="1" s="1"/>
  <c r="F8037" i="1" a="1"/>
  <c r="F8037" i="1" s="1"/>
  <c r="H8037" i="1" s="1"/>
  <c r="F14565" i="1" a="1"/>
  <c r="F14565" i="1" s="1"/>
  <c r="H14565" i="1" s="1"/>
  <c r="F7221" i="1" a="1"/>
  <c r="F7221" i="1" s="1"/>
  <c r="H7221" i="1" s="1"/>
  <c r="F17013" i="1" a="1"/>
  <c r="F17013" i="1" s="1"/>
  <c r="H17013" i="1" s="1"/>
  <c r="F1509" i="1" a="1"/>
  <c r="F1509" i="1" s="1"/>
  <c r="H1509" i="1" s="1"/>
  <c r="F19461" i="1" a="1"/>
  <c r="F19461" i="1" s="1"/>
  <c r="H19461" i="1" s="1"/>
  <c r="F10893" i="1" a="1"/>
  <c r="F10893" i="1" s="1"/>
  <c r="H10893" i="1" s="1"/>
  <c r="F693" i="1" a="1"/>
  <c r="F693" i="1" s="1"/>
  <c r="H693" i="1" s="1"/>
  <c r="F14157" i="1" a="1"/>
  <c r="F14157" i="1" s="1"/>
  <c r="H14157" i="1" s="1"/>
  <c r="F6405" i="1" a="1"/>
  <c r="F6405" i="1" s="1"/>
  <c r="H6405" i="1" s="1"/>
  <c r="F9261" i="1" a="1"/>
  <c r="F9261" i="1" s="1"/>
  <c r="H9261" i="1" s="1"/>
  <c r="F5997" i="1" a="1"/>
  <c r="F5997" i="1" s="1"/>
  <c r="H5997" i="1" s="1"/>
  <c r="F17421" i="1" a="1"/>
  <c r="F17421" i="1" s="1"/>
  <c r="H17421" i="1" s="1"/>
  <c r="F16197" i="1" a="1"/>
  <c r="F16197" i="1" s="1"/>
  <c r="H16197" i="1" s="1"/>
  <c r="F15381" i="1" a="1"/>
  <c r="F15381" i="1" s="1"/>
  <c r="H15381" i="1" s="1"/>
  <c r="F4365" i="1" a="1"/>
  <c r="F4365" i="1" s="1"/>
  <c r="H4365" i="1" s="1"/>
  <c r="F20277" i="1" a="1"/>
  <c r="F20277" i="1" s="1"/>
  <c r="H20277" i="1" s="1"/>
  <c r="F2733" i="1" a="1"/>
  <c r="F2733" i="1" s="1"/>
  <c r="H2733" i="1" s="1"/>
  <c r="F9669" i="1" a="1"/>
  <c r="F9669" i="1" s="1"/>
  <c r="H9669" i="1" s="1"/>
  <c r="F4773" i="1" a="1"/>
  <c r="F4773" i="1" s="1"/>
  <c r="H4773" i="1" s="1"/>
  <c r="F8445" i="1" a="1"/>
  <c r="F8445" i="1" s="1"/>
  <c r="H8445" i="1" s="1"/>
  <c r="F12117" i="1" a="1"/>
  <c r="F12117" i="1" s="1"/>
  <c r="H12117" i="1" s="1"/>
  <c r="F11709" i="1" a="1"/>
  <c r="F11709" i="1" s="1"/>
  <c r="H11709" i="1" s="1"/>
  <c r="F1101" i="1" a="1"/>
  <c r="F1101" i="1" s="1"/>
  <c r="H1101" i="1" s="1"/>
  <c r="F13749" i="1" a="1"/>
  <c r="F13749" i="1" s="1"/>
  <c r="H13749" i="1" s="1"/>
  <c r="F6813" i="1" a="1"/>
  <c r="F6813" i="1" s="1"/>
  <c r="H6813" i="1" s="1"/>
  <c r="F5589" i="1" a="1"/>
  <c r="F5589" i="1" s="1"/>
  <c r="H5589" i="1" s="1"/>
  <c r="F10485" i="1" a="1"/>
  <c r="F10485" i="1" s="1"/>
  <c r="H10485" i="1" s="1"/>
  <c r="F8036" i="1" a="1"/>
  <c r="F8036" i="1" s="1"/>
  <c r="H8036" i="1" s="1"/>
  <c r="F15380" i="1" a="1"/>
  <c r="F15380" i="1" s="1"/>
  <c r="H15380" i="1" s="1"/>
  <c r="F17420" i="1" a="1"/>
  <c r="F17420" i="1" s="1"/>
  <c r="H17420" i="1" s="1"/>
  <c r="F7220" i="1" a="1"/>
  <c r="F7220" i="1" s="1"/>
  <c r="H7220" i="1" s="1"/>
  <c r="F13340" i="1" a="1"/>
  <c r="F13340" i="1" s="1"/>
  <c r="H13340" i="1" s="1"/>
  <c r="F5996" i="1" a="1"/>
  <c r="F5996" i="1" s="1"/>
  <c r="H5996" i="1" s="1"/>
  <c r="F1508" i="1" a="1"/>
  <c r="F1508" i="1" s="1"/>
  <c r="H1508" i="1" s="1"/>
  <c r="F4772" i="1" a="1"/>
  <c r="F4772" i="1" s="1"/>
  <c r="H4772" i="1" s="1"/>
  <c r="F10076" i="1" a="1"/>
  <c r="F10076" i="1" s="1"/>
  <c r="H10076" i="1" s="1"/>
  <c r="F10484" i="1" a="1"/>
  <c r="F10484" i="1" s="1"/>
  <c r="H10484" i="1" s="1"/>
  <c r="F9668" i="1" a="1"/>
  <c r="F9668" i="1" s="1"/>
  <c r="H9668" i="1" s="1"/>
  <c r="F14156" i="1" a="1"/>
  <c r="F14156" i="1" s="1"/>
  <c r="H14156" i="1" s="1"/>
  <c r="F12524" i="1" a="1"/>
  <c r="F12524" i="1" s="1"/>
  <c r="H12524" i="1" s="1"/>
  <c r="F4364" i="1" a="1"/>
  <c r="F4364" i="1" s="1"/>
  <c r="H4364" i="1" s="1"/>
  <c r="F8444" i="1" a="1"/>
  <c r="F8444" i="1" s="1"/>
  <c r="H8444" i="1" s="1"/>
  <c r="F9260" i="1" a="1"/>
  <c r="F9260" i="1" s="1"/>
  <c r="H9260" i="1" s="1"/>
  <c r="F19868" i="1" a="1"/>
  <c r="F19868" i="1" s="1"/>
  <c r="H19868" i="1" s="1"/>
  <c r="F15788" i="1" a="1"/>
  <c r="F15788" i="1" s="1"/>
  <c r="H15788" i="1" s="1"/>
  <c r="F3548" i="1" a="1"/>
  <c r="F3548" i="1" s="1"/>
  <c r="H3548" i="1" s="1"/>
  <c r="F5180" i="1" a="1"/>
  <c r="F5180" i="1" s="1"/>
  <c r="H5180" i="1" s="1"/>
  <c r="F1100" i="1" a="1"/>
  <c r="F1100" i="1" s="1"/>
  <c r="H1100" i="1" s="1"/>
  <c r="F5588" i="1" a="1"/>
  <c r="F5588" i="1" s="1"/>
  <c r="H5588" i="1" s="1"/>
  <c r="F2732" i="1" a="1"/>
  <c r="F2732" i="1" s="1"/>
  <c r="H2732" i="1" s="1"/>
  <c r="F13748" i="1" a="1"/>
  <c r="F13748" i="1" s="1"/>
  <c r="H13748" i="1" s="1"/>
  <c r="F19052" i="1" a="1"/>
  <c r="F19052" i="1" s="1"/>
  <c r="H19052" i="1" s="1"/>
  <c r="F6404" i="1" a="1"/>
  <c r="F6404" i="1" s="1"/>
  <c r="H6404" i="1" s="1"/>
  <c r="F17012" i="1" a="1"/>
  <c r="F17012" i="1" s="1"/>
  <c r="H17012" i="1" s="1"/>
  <c r="F692" i="1" a="1"/>
  <c r="F692" i="1" s="1"/>
  <c r="H692" i="1" s="1"/>
  <c r="F6812" i="1" a="1"/>
  <c r="F6812" i="1" s="1"/>
  <c r="H6812" i="1" s="1"/>
  <c r="F8852" i="1" a="1"/>
  <c r="F8852" i="1" s="1"/>
  <c r="H8852" i="1" s="1"/>
  <c r="F14564" i="1" a="1"/>
  <c r="F14564" i="1" s="1"/>
  <c r="H14564" i="1" s="1"/>
  <c r="F11708" i="1" a="1"/>
  <c r="F11708" i="1" s="1"/>
  <c r="H11708" i="1" s="1"/>
  <c r="F18236" i="1" a="1"/>
  <c r="F18236" i="1" s="1"/>
  <c r="H18236" i="1" s="1"/>
  <c r="F12932" i="1" a="1"/>
  <c r="F12932" i="1" s="1"/>
  <c r="H12932" i="1" s="1"/>
  <c r="F19460" i="1" a="1"/>
  <c r="F19460" i="1" s="1"/>
  <c r="H19460" i="1" s="1"/>
  <c r="F3140" i="1" a="1"/>
  <c r="F3140" i="1" s="1"/>
  <c r="H3140" i="1" s="1"/>
  <c r="F7628" i="1" a="1"/>
  <c r="F7628" i="1" s="1"/>
  <c r="H7628" i="1" s="1"/>
  <c r="F14972" i="1" a="1"/>
  <c r="F14972" i="1" s="1"/>
  <c r="H14972" i="1" s="1"/>
  <c r="F3956" i="1" a="1"/>
  <c r="F3956" i="1" s="1"/>
  <c r="H3956" i="1" s="1"/>
  <c r="F1916" i="1" a="1"/>
  <c r="F1916" i="1" s="1"/>
  <c r="H1916" i="1" s="1"/>
  <c r="F10892" i="1" a="1"/>
  <c r="F10892" i="1" s="1"/>
  <c r="H10892" i="1" s="1"/>
  <c r="F11300" i="1" a="1"/>
  <c r="F11300" i="1" s="1"/>
  <c r="H11300" i="1" s="1"/>
  <c r="F20276" i="1" a="1"/>
  <c r="F20276" i="1" s="1"/>
  <c r="H20276" i="1" s="1"/>
  <c r="F2324" i="1" a="1"/>
  <c r="F2324" i="1" s="1"/>
  <c r="H2324" i="1" s="1"/>
  <c r="F17828" i="1" a="1"/>
  <c r="F17828" i="1" s="1"/>
  <c r="H17828" i="1" s="1"/>
  <c r="F12116" i="1" a="1"/>
  <c r="F12116" i="1" s="1"/>
  <c r="H12116" i="1" s="1"/>
  <c r="F16604" i="1" a="1"/>
  <c r="F16604" i="1" s="1"/>
  <c r="H16604" i="1" s="1"/>
  <c r="F16196" i="1" a="1"/>
  <c r="F16196" i="1" s="1"/>
  <c r="H16196" i="1" s="1"/>
  <c r="F18644" i="1" a="1"/>
  <c r="F18644" i="1" s="1"/>
  <c r="H18644" i="1" s="1"/>
  <c r="F13339" i="1" a="1"/>
  <c r="F13339" i="1" s="1"/>
  <c r="H13339" i="1" s="1"/>
  <c r="F691" i="1" a="1"/>
  <c r="F691" i="1" s="1"/>
  <c r="H691" i="1" s="1"/>
  <c r="F18235" i="1" a="1"/>
  <c r="F18235" i="1" s="1"/>
  <c r="H18235" i="1" s="1"/>
  <c r="F19051" i="1" a="1"/>
  <c r="F19051" i="1" s="1"/>
  <c r="H19051" i="1" s="1"/>
  <c r="F12523" i="1" a="1"/>
  <c r="F12523" i="1" s="1"/>
  <c r="H12523" i="1" s="1"/>
  <c r="F18643" i="1" a="1"/>
  <c r="F18643" i="1" s="1"/>
  <c r="H18643" i="1" s="1"/>
  <c r="F11707" i="1" a="1"/>
  <c r="F11707" i="1" s="1"/>
  <c r="H11707" i="1" s="1"/>
  <c r="F14971" i="1" a="1"/>
  <c r="F14971" i="1" s="1"/>
  <c r="H14971" i="1" s="1"/>
  <c r="F2323" i="1" a="1"/>
  <c r="F2323" i="1" s="1"/>
  <c r="H2323" i="1" s="1"/>
  <c r="F4771" i="1" a="1"/>
  <c r="F4771" i="1" s="1"/>
  <c r="H4771" i="1" s="1"/>
  <c r="F12931" i="1" a="1"/>
  <c r="F12931" i="1" s="1"/>
  <c r="H12931" i="1" s="1"/>
  <c r="F19459" i="1" a="1"/>
  <c r="F19459" i="1" s="1"/>
  <c r="H19459" i="1" s="1"/>
  <c r="F10075" i="1" a="1"/>
  <c r="F10075" i="1" s="1"/>
  <c r="H10075" i="1" s="1"/>
  <c r="F3139" i="1" a="1"/>
  <c r="F3139" i="1" s="1"/>
  <c r="H3139" i="1" s="1"/>
  <c r="F17011" i="1" a="1"/>
  <c r="F17011" i="1" s="1"/>
  <c r="H17011" i="1" s="1"/>
  <c r="F7627" i="1" a="1"/>
  <c r="F7627" i="1" s="1"/>
  <c r="H7627" i="1" s="1"/>
  <c r="F10483" i="1" a="1"/>
  <c r="F10483" i="1" s="1"/>
  <c r="H10483" i="1" s="1"/>
  <c r="F12115" i="1" a="1"/>
  <c r="F12115" i="1" s="1"/>
  <c r="H12115" i="1" s="1"/>
  <c r="F8443" i="1" a="1"/>
  <c r="F8443" i="1" s="1"/>
  <c r="H8443" i="1" s="1"/>
  <c r="F3955" i="1" a="1"/>
  <c r="F3955" i="1" s="1"/>
  <c r="H3955" i="1" s="1"/>
  <c r="F5587" i="1" a="1"/>
  <c r="F5587" i="1" s="1"/>
  <c r="H5587" i="1" s="1"/>
  <c r="F14563" i="1" a="1"/>
  <c r="F14563" i="1" s="1"/>
  <c r="H14563" i="1" s="1"/>
  <c r="F9259" i="1" a="1"/>
  <c r="F9259" i="1" s="1"/>
  <c r="H9259" i="1" s="1"/>
  <c r="F1507" i="1" a="1"/>
  <c r="F1507" i="1" s="1"/>
  <c r="H1507" i="1" s="1"/>
  <c r="F13747" i="1" a="1"/>
  <c r="F13747" i="1" s="1"/>
  <c r="H13747" i="1" s="1"/>
  <c r="F16195" i="1" a="1"/>
  <c r="F16195" i="1" s="1"/>
  <c r="H16195" i="1" s="1"/>
  <c r="F19867" i="1" a="1"/>
  <c r="F19867" i="1" s="1"/>
  <c r="H19867" i="1" s="1"/>
  <c r="F2731" i="1" a="1"/>
  <c r="F2731" i="1" s="1"/>
  <c r="H2731" i="1" s="1"/>
  <c r="F11299" i="1" a="1"/>
  <c r="F11299" i="1" s="1"/>
  <c r="H11299" i="1" s="1"/>
  <c r="F5995" i="1" a="1"/>
  <c r="F5995" i="1" s="1"/>
  <c r="H5995" i="1" s="1"/>
  <c r="F15787" i="1" a="1"/>
  <c r="F15787" i="1" s="1"/>
  <c r="H15787" i="1" s="1"/>
  <c r="F20275" i="1" a="1"/>
  <c r="F20275" i="1" s="1"/>
  <c r="H20275" i="1" s="1"/>
  <c r="F6811" i="1" a="1"/>
  <c r="F6811" i="1" s="1"/>
  <c r="H6811" i="1" s="1"/>
  <c r="F1099" i="1" a="1"/>
  <c r="F1099" i="1" s="1"/>
  <c r="H1099" i="1" s="1"/>
  <c r="F6403" i="1" a="1"/>
  <c r="F6403" i="1" s="1"/>
  <c r="H6403" i="1" s="1"/>
  <c r="F1915" i="1" a="1"/>
  <c r="F1915" i="1" s="1"/>
  <c r="H1915" i="1" s="1"/>
  <c r="F9667" i="1" a="1"/>
  <c r="F9667" i="1" s="1"/>
  <c r="H9667" i="1" s="1"/>
  <c r="F5179" i="1" a="1"/>
  <c r="F5179" i="1" s="1"/>
  <c r="H5179" i="1" s="1"/>
  <c r="F3547" i="1" a="1"/>
  <c r="F3547" i="1" s="1"/>
  <c r="H3547" i="1" s="1"/>
  <c r="F4363" i="1" a="1"/>
  <c r="F4363" i="1" s="1"/>
  <c r="H4363" i="1" s="1"/>
  <c r="F8851" i="1" a="1"/>
  <c r="F8851" i="1" s="1"/>
  <c r="H8851" i="1" s="1"/>
  <c r="F17419" i="1" a="1"/>
  <c r="F17419" i="1" s="1"/>
  <c r="H17419" i="1" s="1"/>
  <c r="F16603" i="1" a="1"/>
  <c r="F16603" i="1" s="1"/>
  <c r="H16603" i="1" s="1"/>
  <c r="F15379" i="1" a="1"/>
  <c r="F15379" i="1" s="1"/>
  <c r="H15379" i="1" s="1"/>
  <c r="F7219" i="1" a="1"/>
  <c r="F7219" i="1" s="1"/>
  <c r="H7219" i="1" s="1"/>
  <c r="F8035" i="1" a="1"/>
  <c r="F8035" i="1" s="1"/>
  <c r="H8035" i="1" s="1"/>
  <c r="F17827" i="1" a="1"/>
  <c r="F17827" i="1" s="1"/>
  <c r="H17827" i="1" s="1"/>
  <c r="F14155" i="1" a="1"/>
  <c r="F14155" i="1" s="1"/>
  <c r="H14155" i="1" s="1"/>
  <c r="F10891" i="1" a="1"/>
  <c r="F10891" i="1" s="1"/>
  <c r="H10891" i="1" s="1"/>
  <c r="F5178" i="1" a="1"/>
  <c r="F5178" i="1" s="1"/>
  <c r="H5178" i="1" s="1"/>
  <c r="F18642" i="1" a="1"/>
  <c r="F18642" i="1" s="1"/>
  <c r="H18642" i="1" s="1"/>
  <c r="F17826" i="1" a="1"/>
  <c r="F17826" i="1" s="1"/>
  <c r="H17826" i="1" s="1"/>
  <c r="F2322" i="1" a="1"/>
  <c r="F2322" i="1" s="1"/>
  <c r="H2322" i="1" s="1"/>
  <c r="F10482" i="1" a="1"/>
  <c r="F10482" i="1" s="1"/>
  <c r="H10482" i="1" s="1"/>
  <c r="F14970" i="1" a="1"/>
  <c r="F14970" i="1" s="1"/>
  <c r="H14970" i="1" s="1"/>
  <c r="F11706" i="1" a="1"/>
  <c r="F11706" i="1" s="1"/>
  <c r="H11706" i="1" s="1"/>
  <c r="F18234" i="1" a="1"/>
  <c r="F18234" i="1" s="1"/>
  <c r="H18234" i="1" s="1"/>
  <c r="F17010" i="1" a="1"/>
  <c r="F17010" i="1" s="1"/>
  <c r="H17010" i="1" s="1"/>
  <c r="F14154" i="1" a="1"/>
  <c r="F14154" i="1" s="1"/>
  <c r="H14154" i="1" s="1"/>
  <c r="F16194" i="1" a="1"/>
  <c r="F16194" i="1" s="1"/>
  <c r="H16194" i="1" s="1"/>
  <c r="F15378" i="1" a="1"/>
  <c r="F15378" i="1" s="1"/>
  <c r="H15378" i="1" s="1"/>
  <c r="F6810" i="1" a="1"/>
  <c r="F6810" i="1" s="1"/>
  <c r="H6810" i="1" s="1"/>
  <c r="F1506" i="1" a="1"/>
  <c r="F1506" i="1" s="1"/>
  <c r="H1506" i="1" s="1"/>
  <c r="F7218" i="1" a="1"/>
  <c r="F7218" i="1" s="1"/>
  <c r="H7218" i="1" s="1"/>
  <c r="F19050" i="1" a="1"/>
  <c r="F19050" i="1" s="1"/>
  <c r="H19050" i="1" s="1"/>
  <c r="F12930" i="1" a="1"/>
  <c r="F12930" i="1" s="1"/>
  <c r="H12930" i="1" s="1"/>
  <c r="F19458" i="1" a="1"/>
  <c r="F19458" i="1" s="1"/>
  <c r="H19458" i="1" s="1"/>
  <c r="F690" i="1" a="1"/>
  <c r="F690" i="1" s="1"/>
  <c r="H690" i="1" s="1"/>
  <c r="F1098" i="1" a="1"/>
  <c r="F1098" i="1" s="1"/>
  <c r="H1098" i="1" s="1"/>
  <c r="F10890" i="1" a="1"/>
  <c r="F10890" i="1" s="1"/>
  <c r="H10890" i="1" s="1"/>
  <c r="F13746" i="1" a="1"/>
  <c r="F13746" i="1" s="1"/>
  <c r="H13746" i="1" s="1"/>
  <c r="F8034" i="1" a="1"/>
  <c r="F8034" i="1" s="1"/>
  <c r="H8034" i="1" s="1"/>
  <c r="F10074" i="1" a="1"/>
  <c r="F10074" i="1" s="1"/>
  <c r="H10074" i="1" s="1"/>
  <c r="F5586" i="1" a="1"/>
  <c r="F5586" i="1" s="1"/>
  <c r="H5586" i="1" s="1"/>
  <c r="F12522" i="1" a="1"/>
  <c r="F12522" i="1" s="1"/>
  <c r="H12522" i="1" s="1"/>
  <c r="F1914" i="1" a="1"/>
  <c r="F1914" i="1" s="1"/>
  <c r="H1914" i="1" s="1"/>
  <c r="F3138" i="1" a="1"/>
  <c r="F3138" i="1" s="1"/>
  <c r="H3138" i="1" s="1"/>
  <c r="F3546" i="1" a="1"/>
  <c r="F3546" i="1" s="1"/>
  <c r="H3546" i="1" s="1"/>
  <c r="F8850" i="1" a="1"/>
  <c r="F8850" i="1" s="1"/>
  <c r="H8850" i="1" s="1"/>
  <c r="F4770" i="1" a="1"/>
  <c r="F4770" i="1" s="1"/>
  <c r="H4770" i="1" s="1"/>
  <c r="F17418" i="1" a="1"/>
  <c r="F17418" i="1" s="1"/>
  <c r="H17418" i="1" s="1"/>
  <c r="F19866" i="1" a="1"/>
  <c r="F19866" i="1" s="1"/>
  <c r="H19866" i="1" s="1"/>
  <c r="F6402" i="1" a="1"/>
  <c r="F6402" i="1" s="1"/>
  <c r="H6402" i="1" s="1"/>
  <c r="F5994" i="1" a="1"/>
  <c r="F5994" i="1" s="1"/>
  <c r="H5994" i="1" s="1"/>
  <c r="F3954" i="1" a="1"/>
  <c r="F3954" i="1" s="1"/>
  <c r="H3954" i="1" s="1"/>
  <c r="F8442" i="1" a="1"/>
  <c r="F8442" i="1" s="1"/>
  <c r="H8442" i="1" s="1"/>
  <c r="F14562" i="1" a="1"/>
  <c r="F14562" i="1" s="1"/>
  <c r="H14562" i="1" s="1"/>
  <c r="F11298" i="1" a="1"/>
  <c r="F11298" i="1" s="1"/>
  <c r="H11298" i="1" s="1"/>
  <c r="F9258" i="1" a="1"/>
  <c r="F9258" i="1" s="1"/>
  <c r="H9258" i="1" s="1"/>
  <c r="F15786" i="1" a="1"/>
  <c r="F15786" i="1" s="1"/>
  <c r="H15786" i="1" s="1"/>
  <c r="F13338" i="1" a="1"/>
  <c r="F13338" i="1" s="1"/>
  <c r="H13338" i="1" s="1"/>
  <c r="F2730" i="1" a="1"/>
  <c r="F2730" i="1" s="1"/>
  <c r="H2730" i="1" s="1"/>
  <c r="F9666" i="1" a="1"/>
  <c r="F9666" i="1" s="1"/>
  <c r="H9666" i="1" s="1"/>
  <c r="F7626" i="1" a="1"/>
  <c r="F7626" i="1" s="1"/>
  <c r="H7626" i="1" s="1"/>
  <c r="F4362" i="1" a="1"/>
  <c r="F4362" i="1" s="1"/>
  <c r="H4362" i="1" s="1"/>
  <c r="F16602" i="1" a="1"/>
  <c r="F16602" i="1" s="1"/>
  <c r="H16602" i="1" s="1"/>
  <c r="F12114" i="1" a="1"/>
  <c r="F12114" i="1" s="1"/>
  <c r="H12114" i="1" s="1"/>
  <c r="F20274" i="1" a="1"/>
  <c r="F20274" i="1" s="1"/>
  <c r="H20274" i="1" s="1"/>
  <c r="F7625" i="1" a="1"/>
  <c r="F7625" i="1" s="1"/>
  <c r="H7625" i="1" s="1"/>
  <c r="F12521" i="1" a="1"/>
  <c r="F12521" i="1" s="1"/>
  <c r="H12521" i="1" s="1"/>
  <c r="F16193" i="1" a="1"/>
  <c r="F16193" i="1" s="1"/>
  <c r="H16193" i="1" s="1"/>
  <c r="F4361" i="1" a="1"/>
  <c r="F4361" i="1" s="1"/>
  <c r="H4361" i="1" s="1"/>
  <c r="F9665" i="1" a="1"/>
  <c r="F9665" i="1" s="1"/>
  <c r="H9665" i="1" s="1"/>
  <c r="F2729" i="1" a="1"/>
  <c r="F2729" i="1" s="1"/>
  <c r="H2729" i="1" s="1"/>
  <c r="F6809" i="1" a="1"/>
  <c r="F6809" i="1" s="1"/>
  <c r="H6809" i="1" s="1"/>
  <c r="F19865" i="1" a="1"/>
  <c r="F19865" i="1" s="1"/>
  <c r="H19865" i="1" s="1"/>
  <c r="F10073" i="1" a="1"/>
  <c r="F10073" i="1" s="1"/>
  <c r="H10073" i="1" s="1"/>
  <c r="F16601" i="1" a="1"/>
  <c r="F16601" i="1" s="1"/>
  <c r="H16601" i="1" s="1"/>
  <c r="F17009" i="1" a="1"/>
  <c r="F17009" i="1" s="1"/>
  <c r="H17009" i="1" s="1"/>
  <c r="F1913" i="1" a="1"/>
  <c r="F1913" i="1" s="1"/>
  <c r="H1913" i="1" s="1"/>
  <c r="F9257" i="1" a="1"/>
  <c r="F9257" i="1" s="1"/>
  <c r="H9257" i="1" s="1"/>
  <c r="F10481" i="1" a="1"/>
  <c r="F10481" i="1" s="1"/>
  <c r="H10481" i="1" s="1"/>
  <c r="F4769" i="1" a="1"/>
  <c r="F4769" i="1" s="1"/>
  <c r="H4769" i="1" s="1"/>
  <c r="F12929" i="1" a="1"/>
  <c r="F12929" i="1" s="1"/>
  <c r="H12929" i="1" s="1"/>
  <c r="F3137" i="1" a="1"/>
  <c r="F3137" i="1" s="1"/>
  <c r="H3137" i="1" s="1"/>
  <c r="F689" i="1" a="1"/>
  <c r="F689" i="1" s="1"/>
  <c r="H689" i="1" s="1"/>
  <c r="F8441" i="1" a="1"/>
  <c r="F8441" i="1" s="1"/>
  <c r="H8441" i="1" s="1"/>
  <c r="F13337" i="1" a="1"/>
  <c r="F13337" i="1" s="1"/>
  <c r="H13337" i="1" s="1"/>
  <c r="F14561" i="1" a="1"/>
  <c r="F14561" i="1" s="1"/>
  <c r="H14561" i="1" s="1"/>
  <c r="F1097" i="1" a="1"/>
  <c r="F1097" i="1" s="1"/>
  <c r="H1097" i="1" s="1"/>
  <c r="F2321" i="1" a="1"/>
  <c r="F2321" i="1" s="1"/>
  <c r="H2321" i="1" s="1"/>
  <c r="F1505" i="1" a="1"/>
  <c r="F1505" i="1" s="1"/>
  <c r="H1505" i="1" s="1"/>
  <c r="F15785" i="1" a="1"/>
  <c r="F15785" i="1" s="1"/>
  <c r="H15785" i="1" s="1"/>
  <c r="F8849" i="1" a="1"/>
  <c r="F8849" i="1" s="1"/>
  <c r="H8849" i="1" s="1"/>
  <c r="F11297" i="1" a="1"/>
  <c r="F11297" i="1" s="1"/>
  <c r="H11297" i="1" s="1"/>
  <c r="F19049" i="1" a="1"/>
  <c r="F19049" i="1" s="1"/>
  <c r="H19049" i="1" s="1"/>
  <c r="F3545" i="1" a="1"/>
  <c r="F3545" i="1" s="1"/>
  <c r="H3545" i="1" s="1"/>
  <c r="F10889" i="1" a="1"/>
  <c r="F10889" i="1" s="1"/>
  <c r="H10889" i="1" s="1"/>
  <c r="F5177" i="1" a="1"/>
  <c r="F5177" i="1" s="1"/>
  <c r="H5177" i="1" s="1"/>
  <c r="F15377" i="1" a="1"/>
  <c r="F15377" i="1" s="1"/>
  <c r="H15377" i="1" s="1"/>
  <c r="F17417" i="1" a="1"/>
  <c r="F17417" i="1" s="1"/>
  <c r="H17417" i="1" s="1"/>
  <c r="F6401" i="1" a="1"/>
  <c r="F6401" i="1" s="1"/>
  <c r="H6401" i="1" s="1"/>
  <c r="F13745" i="1" a="1"/>
  <c r="F13745" i="1" s="1"/>
  <c r="H13745" i="1" s="1"/>
  <c r="F11705" i="1" a="1"/>
  <c r="F11705" i="1" s="1"/>
  <c r="H11705" i="1" s="1"/>
  <c r="F12113" i="1" a="1"/>
  <c r="F12113" i="1" s="1"/>
  <c r="H12113" i="1" s="1"/>
  <c r="F5585" i="1" a="1"/>
  <c r="F5585" i="1" s="1"/>
  <c r="H5585" i="1" s="1"/>
  <c r="F14153" i="1" a="1"/>
  <c r="F14153" i="1" s="1"/>
  <c r="H14153" i="1" s="1"/>
  <c r="F17825" i="1" a="1"/>
  <c r="F17825" i="1" s="1"/>
  <c r="H17825" i="1" s="1"/>
  <c r="F20273" i="1" a="1"/>
  <c r="F20273" i="1" s="1"/>
  <c r="H20273" i="1" s="1"/>
  <c r="F5993" i="1" a="1"/>
  <c r="F5993" i="1" s="1"/>
  <c r="H5993" i="1" s="1"/>
  <c r="F3953" i="1" a="1"/>
  <c r="F3953" i="1" s="1"/>
  <c r="H3953" i="1" s="1"/>
  <c r="F14969" i="1" a="1"/>
  <c r="F14969" i="1" s="1"/>
  <c r="H14969" i="1" s="1"/>
  <c r="F18641" i="1" a="1"/>
  <c r="F18641" i="1" s="1"/>
  <c r="H18641" i="1" s="1"/>
  <c r="F8033" i="1" a="1"/>
  <c r="F8033" i="1" s="1"/>
  <c r="H8033" i="1" s="1"/>
  <c r="F7217" i="1" a="1"/>
  <c r="F7217" i="1" s="1"/>
  <c r="H7217" i="1" s="1"/>
  <c r="F19457" i="1" a="1"/>
  <c r="F19457" i="1" s="1"/>
  <c r="H19457" i="1" s="1"/>
  <c r="F18233" i="1" a="1"/>
  <c r="F18233" i="1" s="1"/>
  <c r="H18233" i="1" s="1"/>
  <c r="F5176" i="1" a="1"/>
  <c r="F5176" i="1" s="1"/>
  <c r="H5176" i="1" s="1"/>
  <c r="F3136" i="1" a="1"/>
  <c r="F3136" i="1" s="1"/>
  <c r="H3136" i="1" s="1"/>
  <c r="F4768" i="1" a="1"/>
  <c r="F4768" i="1" s="1"/>
  <c r="H4768" i="1" s="1"/>
  <c r="F16192" i="1" a="1"/>
  <c r="F16192" i="1" s="1"/>
  <c r="H16192" i="1" s="1"/>
  <c r="F17416" i="1" a="1"/>
  <c r="F17416" i="1" s="1"/>
  <c r="H17416" i="1" s="1"/>
  <c r="F14560" i="1" a="1"/>
  <c r="F14560" i="1" s="1"/>
  <c r="H14560" i="1" s="1"/>
  <c r="F19048" i="1" a="1"/>
  <c r="F19048" i="1" s="1"/>
  <c r="H19048" i="1" s="1"/>
  <c r="F12928" i="1" a="1"/>
  <c r="F12928" i="1" s="1"/>
  <c r="H12928" i="1" s="1"/>
  <c r="F17008" i="1" a="1"/>
  <c r="F17008" i="1" s="1"/>
  <c r="H17008" i="1" s="1"/>
  <c r="F11296" i="1" a="1"/>
  <c r="F11296" i="1" s="1"/>
  <c r="H11296" i="1" s="1"/>
  <c r="F14152" i="1" a="1"/>
  <c r="F14152" i="1" s="1"/>
  <c r="H14152" i="1" s="1"/>
  <c r="F12112" i="1" a="1"/>
  <c r="F12112" i="1" s="1"/>
  <c r="H12112" i="1" s="1"/>
  <c r="F18640" i="1" a="1"/>
  <c r="F18640" i="1" s="1"/>
  <c r="H18640" i="1" s="1"/>
  <c r="F17824" i="1" a="1"/>
  <c r="F17824" i="1" s="1"/>
  <c r="H17824" i="1" s="1"/>
  <c r="F8032" i="1" a="1"/>
  <c r="F8032" i="1" s="1"/>
  <c r="H8032" i="1" s="1"/>
  <c r="F1504" i="1" a="1"/>
  <c r="F1504" i="1" s="1"/>
  <c r="H1504" i="1" s="1"/>
  <c r="F19456" i="1" a="1"/>
  <c r="F19456" i="1" s="1"/>
  <c r="H19456" i="1" s="1"/>
  <c r="F3952" i="1" a="1"/>
  <c r="F3952" i="1" s="1"/>
  <c r="H3952" i="1" s="1"/>
  <c r="F8848" i="1" a="1"/>
  <c r="F8848" i="1" s="1"/>
  <c r="H8848" i="1" s="1"/>
  <c r="F11704" i="1" a="1"/>
  <c r="F11704" i="1" s="1"/>
  <c r="H11704" i="1" s="1"/>
  <c r="F3544" i="1" a="1"/>
  <c r="F3544" i="1" s="1"/>
  <c r="H3544" i="1" s="1"/>
  <c r="F7216" i="1" a="1"/>
  <c r="F7216" i="1" s="1"/>
  <c r="H7216" i="1" s="1"/>
  <c r="F2320" i="1" a="1"/>
  <c r="F2320" i="1" s="1"/>
  <c r="H2320" i="1" s="1"/>
  <c r="F10480" i="1" a="1"/>
  <c r="F10480" i="1" s="1"/>
  <c r="H10480" i="1" s="1"/>
  <c r="F688" i="1" a="1"/>
  <c r="F688" i="1" s="1"/>
  <c r="H688" i="1" s="1"/>
  <c r="F14968" i="1" a="1"/>
  <c r="F14968" i="1" s="1"/>
  <c r="H14968" i="1" s="1"/>
  <c r="F18232" i="1" a="1"/>
  <c r="F18232" i="1" s="1"/>
  <c r="H18232" i="1" s="1"/>
  <c r="F19864" i="1" a="1"/>
  <c r="F19864" i="1" s="1"/>
  <c r="H19864" i="1" s="1"/>
  <c r="F16600" i="1" a="1"/>
  <c r="F16600" i="1" s="1"/>
  <c r="H16600" i="1" s="1"/>
  <c r="F2728" i="1" a="1"/>
  <c r="F2728" i="1" s="1"/>
  <c r="H2728" i="1" s="1"/>
  <c r="F10072" i="1" a="1"/>
  <c r="F10072" i="1" s="1"/>
  <c r="H10072" i="1" s="1"/>
  <c r="F20272" i="1" a="1"/>
  <c r="F20272" i="1" s="1"/>
  <c r="H20272" i="1" s="1"/>
  <c r="F13744" i="1" a="1"/>
  <c r="F13744" i="1" s="1"/>
  <c r="H13744" i="1" s="1"/>
  <c r="F7624" i="1" a="1"/>
  <c r="F7624" i="1" s="1"/>
  <c r="H7624" i="1" s="1"/>
  <c r="F6808" i="1" a="1"/>
  <c r="F6808" i="1" s="1"/>
  <c r="H6808" i="1" s="1"/>
  <c r="F9664" i="1" a="1"/>
  <c r="F9664" i="1" s="1"/>
  <c r="H9664" i="1" s="1"/>
  <c r="F1912" i="1" a="1"/>
  <c r="F1912" i="1" s="1"/>
  <c r="H1912" i="1" s="1"/>
  <c r="F4360" i="1" a="1"/>
  <c r="F4360" i="1" s="1"/>
  <c r="H4360" i="1" s="1"/>
  <c r="F5992" i="1" a="1"/>
  <c r="F5992" i="1" s="1"/>
  <c r="H5992" i="1" s="1"/>
  <c r="F9256" i="1" a="1"/>
  <c r="F9256" i="1" s="1"/>
  <c r="H9256" i="1" s="1"/>
  <c r="F1096" i="1" a="1"/>
  <c r="F1096" i="1" s="1"/>
  <c r="H1096" i="1" s="1"/>
  <c r="F15784" i="1" a="1"/>
  <c r="F15784" i="1" s="1"/>
  <c r="H15784" i="1" s="1"/>
  <c r="F10888" i="1" a="1"/>
  <c r="F10888" i="1" s="1"/>
  <c r="H10888" i="1" s="1"/>
  <c r="F6400" i="1" a="1"/>
  <c r="F6400" i="1" s="1"/>
  <c r="H6400" i="1" s="1"/>
  <c r="F12520" i="1" a="1"/>
  <c r="F12520" i="1" s="1"/>
  <c r="H12520" i="1" s="1"/>
  <c r="F15376" i="1" a="1"/>
  <c r="F15376" i="1" s="1"/>
  <c r="H15376" i="1" s="1"/>
  <c r="F5584" i="1" a="1"/>
  <c r="F5584" i="1" s="1"/>
  <c r="H5584" i="1" s="1"/>
  <c r="F8440" i="1" a="1"/>
  <c r="F8440" i="1" s="1"/>
  <c r="H8440" i="1" s="1"/>
  <c r="F13336" i="1" a="1"/>
  <c r="F13336" i="1" s="1"/>
  <c r="H13336" i="1" s="1"/>
  <c r="F14559" i="1" a="1"/>
  <c r="F14559" i="1" s="1"/>
  <c r="H14559" i="1" s="1"/>
  <c r="F15375" i="1" a="1"/>
  <c r="F15375" i="1" s="1"/>
  <c r="H15375" i="1" s="1"/>
  <c r="F7215" i="1" a="1"/>
  <c r="F7215" i="1" s="1"/>
  <c r="H7215" i="1" s="1"/>
  <c r="F11703" i="1" a="1"/>
  <c r="F11703" i="1" s="1"/>
  <c r="H11703" i="1" s="1"/>
  <c r="F5583" i="1" a="1"/>
  <c r="F5583" i="1" s="1"/>
  <c r="H5583" i="1" s="1"/>
  <c r="F12111" i="1" a="1"/>
  <c r="F12111" i="1" s="1"/>
  <c r="H12111" i="1" s="1"/>
  <c r="F4359" i="1" a="1"/>
  <c r="F4359" i="1" s="1"/>
  <c r="H4359" i="1" s="1"/>
  <c r="F10479" i="1" a="1"/>
  <c r="F10479" i="1" s="1"/>
  <c r="H10479" i="1" s="1"/>
  <c r="F8847" i="1" a="1"/>
  <c r="F8847" i="1" s="1"/>
  <c r="H8847" i="1" s="1"/>
  <c r="F17823" i="1" a="1"/>
  <c r="F17823" i="1" s="1"/>
  <c r="H17823" i="1" s="1"/>
  <c r="F8439" i="1" a="1"/>
  <c r="F8439" i="1" s="1"/>
  <c r="H8439" i="1" s="1"/>
  <c r="F14967" i="1" a="1"/>
  <c r="F14967" i="1" s="1"/>
  <c r="H14967" i="1" s="1"/>
  <c r="F3135" i="1" a="1"/>
  <c r="F3135" i="1" s="1"/>
  <c r="H3135" i="1" s="1"/>
  <c r="F1095" i="1" a="1"/>
  <c r="F1095" i="1" s="1"/>
  <c r="H1095" i="1" s="1"/>
  <c r="F20271" i="1" a="1"/>
  <c r="F20271" i="1" s="1"/>
  <c r="H20271" i="1" s="1"/>
  <c r="F10071" i="1" a="1"/>
  <c r="F10071" i="1" s="1"/>
  <c r="H10071" i="1" s="1"/>
  <c r="F15783" i="1" a="1"/>
  <c r="F15783" i="1" s="1"/>
  <c r="H15783" i="1" s="1"/>
  <c r="F19863" i="1" a="1"/>
  <c r="F19863" i="1" s="1"/>
  <c r="H19863" i="1" s="1"/>
  <c r="F5991" i="1" a="1"/>
  <c r="F5991" i="1" s="1"/>
  <c r="H5991" i="1" s="1"/>
  <c r="F2727" i="1" a="1"/>
  <c r="F2727" i="1" s="1"/>
  <c r="H2727" i="1" s="1"/>
  <c r="F16191" i="1" a="1"/>
  <c r="F16191" i="1" s="1"/>
  <c r="H16191" i="1" s="1"/>
  <c r="F19047" i="1" a="1"/>
  <c r="F19047" i="1" s="1"/>
  <c r="H19047" i="1" s="1"/>
  <c r="F3543" i="1" a="1"/>
  <c r="F3543" i="1" s="1"/>
  <c r="H3543" i="1" s="1"/>
  <c r="F4767" i="1" a="1"/>
  <c r="F4767" i="1" s="1"/>
  <c r="H4767" i="1" s="1"/>
  <c r="F14151" i="1" a="1"/>
  <c r="F14151" i="1" s="1"/>
  <c r="H14151" i="1" s="1"/>
  <c r="F19455" i="1" a="1"/>
  <c r="F19455" i="1" s="1"/>
  <c r="H19455" i="1" s="1"/>
  <c r="F3951" i="1" a="1"/>
  <c r="F3951" i="1" s="1"/>
  <c r="H3951" i="1" s="1"/>
  <c r="F6807" i="1" a="1"/>
  <c r="F6807" i="1" s="1"/>
  <c r="H6807" i="1" s="1"/>
  <c r="F17007" i="1" a="1"/>
  <c r="F17007" i="1" s="1"/>
  <c r="H17007" i="1" s="1"/>
  <c r="F11295" i="1" a="1"/>
  <c r="F11295" i="1" s="1"/>
  <c r="H11295" i="1" s="1"/>
  <c r="F6399" i="1" a="1"/>
  <c r="F6399" i="1" s="1"/>
  <c r="H6399" i="1" s="1"/>
  <c r="F13335" i="1" a="1"/>
  <c r="F13335" i="1" s="1"/>
  <c r="H13335" i="1" s="1"/>
  <c r="F16599" i="1" a="1"/>
  <c r="F16599" i="1" s="1"/>
  <c r="H16599" i="1" s="1"/>
  <c r="F2319" i="1" a="1"/>
  <c r="F2319" i="1" s="1"/>
  <c r="H2319" i="1" s="1"/>
  <c r="F9663" i="1" a="1"/>
  <c r="F9663" i="1" s="1"/>
  <c r="H9663" i="1" s="1"/>
  <c r="F8031" i="1" a="1"/>
  <c r="F8031" i="1" s="1"/>
  <c r="H8031" i="1" s="1"/>
  <c r="F9255" i="1" a="1"/>
  <c r="F9255" i="1" s="1"/>
  <c r="H9255" i="1" s="1"/>
  <c r="F5175" i="1" a="1"/>
  <c r="F5175" i="1" s="1"/>
  <c r="H5175" i="1" s="1"/>
  <c r="F12519" i="1" a="1"/>
  <c r="F12519" i="1" s="1"/>
  <c r="H12519" i="1" s="1"/>
  <c r="F7623" i="1" a="1"/>
  <c r="F7623" i="1" s="1"/>
  <c r="H7623" i="1" s="1"/>
  <c r="F687" i="1" a="1"/>
  <c r="F687" i="1" s="1"/>
  <c r="H687" i="1" s="1"/>
  <c r="F1911" i="1" a="1"/>
  <c r="F1911" i="1" s="1"/>
  <c r="H1911" i="1" s="1"/>
  <c r="F13743" i="1" a="1"/>
  <c r="F13743" i="1" s="1"/>
  <c r="H13743" i="1" s="1"/>
  <c r="F10887" i="1" a="1"/>
  <c r="F10887" i="1" s="1"/>
  <c r="H10887" i="1" s="1"/>
  <c r="F1503" i="1" a="1"/>
  <c r="F1503" i="1" s="1"/>
  <c r="H1503" i="1" s="1"/>
  <c r="F18231" i="1" a="1"/>
  <c r="F18231" i="1" s="1"/>
  <c r="H18231" i="1" s="1"/>
  <c r="F18639" i="1" a="1"/>
  <c r="F18639" i="1" s="1"/>
  <c r="H18639" i="1" s="1"/>
  <c r="F17415" i="1" a="1"/>
  <c r="F17415" i="1" s="1"/>
  <c r="H17415" i="1" s="1"/>
  <c r="F12927" i="1" a="1"/>
  <c r="F12927" i="1" s="1"/>
  <c r="H12927" i="1" s="1"/>
  <c r="F15374" i="1" a="1"/>
  <c r="F15374" i="1" s="1"/>
  <c r="H15374" i="1" s="1"/>
  <c r="F13742" i="1" a="1"/>
  <c r="F13742" i="1" s="1"/>
  <c r="H13742" i="1" s="1"/>
  <c r="F11702" i="1" a="1"/>
  <c r="F11702" i="1" s="1"/>
  <c r="H11702" i="1" s="1"/>
  <c r="F6398" i="1" a="1"/>
  <c r="F6398" i="1" s="1"/>
  <c r="H6398" i="1" s="1"/>
  <c r="F16598" i="1" a="1"/>
  <c r="F16598" i="1" s="1"/>
  <c r="H16598" i="1" s="1"/>
  <c r="F11294" i="1" a="1"/>
  <c r="F11294" i="1" s="1"/>
  <c r="H11294" i="1" s="1"/>
  <c r="F19862" i="1" a="1"/>
  <c r="F19862" i="1" s="1"/>
  <c r="H19862" i="1" s="1"/>
  <c r="F17006" i="1" a="1"/>
  <c r="F17006" i="1" s="1"/>
  <c r="H17006" i="1" s="1"/>
  <c r="F10478" i="1" a="1"/>
  <c r="F10478" i="1" s="1"/>
  <c r="H10478" i="1" s="1"/>
  <c r="F2318" i="1" a="1"/>
  <c r="F2318" i="1" s="1"/>
  <c r="H2318" i="1" s="1"/>
  <c r="F19046" i="1" a="1"/>
  <c r="F19046" i="1" s="1"/>
  <c r="H19046" i="1" s="1"/>
  <c r="F10886" i="1" a="1"/>
  <c r="F10886" i="1" s="1"/>
  <c r="H10886" i="1" s="1"/>
  <c r="F1910" i="1" a="1"/>
  <c r="F1910" i="1" s="1"/>
  <c r="H1910" i="1" s="1"/>
  <c r="F5174" i="1" a="1"/>
  <c r="F5174" i="1" s="1"/>
  <c r="H5174" i="1" s="1"/>
  <c r="F12518" i="1" a="1"/>
  <c r="F12518" i="1" s="1"/>
  <c r="H12518" i="1" s="1"/>
  <c r="F9662" i="1" a="1"/>
  <c r="F9662" i="1" s="1"/>
  <c r="H9662" i="1" s="1"/>
  <c r="F3950" i="1" a="1"/>
  <c r="F3950" i="1" s="1"/>
  <c r="H3950" i="1" s="1"/>
  <c r="F15782" i="1" a="1"/>
  <c r="F15782" i="1" s="1"/>
  <c r="H15782" i="1" s="1"/>
  <c r="F5990" i="1" a="1"/>
  <c r="F5990" i="1" s="1"/>
  <c r="H5990" i="1" s="1"/>
  <c r="F4766" i="1" a="1"/>
  <c r="F4766" i="1" s="1"/>
  <c r="H4766" i="1" s="1"/>
  <c r="F14558" i="1" a="1"/>
  <c r="F14558" i="1" s="1"/>
  <c r="H14558" i="1" s="1"/>
  <c r="F1502" i="1" a="1"/>
  <c r="F1502" i="1" s="1"/>
  <c r="H1502" i="1" s="1"/>
  <c r="F3542" i="1" a="1"/>
  <c r="F3542" i="1" s="1"/>
  <c r="H3542" i="1" s="1"/>
  <c r="F13334" i="1" a="1"/>
  <c r="F13334" i="1" s="1"/>
  <c r="H13334" i="1" s="1"/>
  <c r="F3134" i="1" a="1"/>
  <c r="F3134" i="1" s="1"/>
  <c r="H3134" i="1" s="1"/>
  <c r="F6806" i="1" a="1"/>
  <c r="F6806" i="1" s="1"/>
  <c r="H6806" i="1" s="1"/>
  <c r="F7214" i="1" a="1"/>
  <c r="F7214" i="1" s="1"/>
  <c r="H7214" i="1" s="1"/>
  <c r="F7622" i="1" a="1"/>
  <c r="F7622" i="1" s="1"/>
  <c r="H7622" i="1" s="1"/>
  <c r="F8030" i="1" a="1"/>
  <c r="F8030" i="1" s="1"/>
  <c r="H8030" i="1" s="1"/>
  <c r="F17414" i="1" a="1"/>
  <c r="F17414" i="1" s="1"/>
  <c r="H17414" i="1" s="1"/>
  <c r="F8438" i="1" a="1"/>
  <c r="F8438" i="1" s="1"/>
  <c r="H8438" i="1" s="1"/>
  <c r="F12110" i="1" a="1"/>
  <c r="F12110" i="1" s="1"/>
  <c r="H12110" i="1" s="1"/>
  <c r="F12926" i="1" a="1"/>
  <c r="F12926" i="1" s="1"/>
  <c r="H12926" i="1" s="1"/>
  <c r="F4358" i="1" a="1"/>
  <c r="F4358" i="1" s="1"/>
  <c r="H4358" i="1" s="1"/>
  <c r="F686" i="1" a="1"/>
  <c r="F686" i="1" s="1"/>
  <c r="H686" i="1" s="1"/>
  <c r="F10070" i="1" a="1"/>
  <c r="F10070" i="1" s="1"/>
  <c r="H10070" i="1" s="1"/>
  <c r="F18638" i="1" a="1"/>
  <c r="F18638" i="1" s="1"/>
  <c r="H18638" i="1" s="1"/>
  <c r="F2726" i="1" a="1"/>
  <c r="F2726" i="1" s="1"/>
  <c r="H2726" i="1" s="1"/>
  <c r="F14966" i="1" a="1"/>
  <c r="F14966" i="1" s="1"/>
  <c r="H14966" i="1" s="1"/>
  <c r="F8846" i="1" a="1"/>
  <c r="F8846" i="1" s="1"/>
  <c r="H8846" i="1" s="1"/>
  <c r="F18230" i="1" a="1"/>
  <c r="F18230" i="1" s="1"/>
  <c r="H18230" i="1" s="1"/>
  <c r="F19454" i="1" a="1"/>
  <c r="F19454" i="1" s="1"/>
  <c r="H19454" i="1" s="1"/>
  <c r="F16190" i="1" a="1"/>
  <c r="F16190" i="1" s="1"/>
  <c r="H16190" i="1" s="1"/>
  <c r="F17822" i="1" a="1"/>
  <c r="F17822" i="1" s="1"/>
  <c r="H17822" i="1" s="1"/>
  <c r="F20270" i="1" a="1"/>
  <c r="F20270" i="1" s="1"/>
  <c r="H20270" i="1" s="1"/>
  <c r="F5582" i="1" a="1"/>
  <c r="F5582" i="1" s="1"/>
  <c r="H5582" i="1" s="1"/>
  <c r="F14150" i="1" a="1"/>
  <c r="F14150" i="1" s="1"/>
  <c r="H14150" i="1" s="1"/>
  <c r="F1094" i="1" a="1"/>
  <c r="F1094" i="1" s="1"/>
  <c r="H1094" i="1" s="1"/>
  <c r="F9254" i="1" a="1"/>
  <c r="F9254" i="1" s="1"/>
  <c r="H9254" i="1" s="1"/>
  <c r="F19861" i="1" a="1"/>
  <c r="F19861" i="1" s="1"/>
  <c r="H19861" i="1" s="1"/>
  <c r="F11293" i="1" a="1"/>
  <c r="F11293" i="1" s="1"/>
  <c r="H11293" i="1" s="1"/>
  <c r="F17821" i="1" a="1"/>
  <c r="F17821" i="1" s="1"/>
  <c r="H17821" i="1" s="1"/>
  <c r="F12109" i="1" a="1"/>
  <c r="F12109" i="1" s="1"/>
  <c r="H12109" i="1" s="1"/>
  <c r="F685" i="1" a="1"/>
  <c r="F685" i="1" s="1"/>
  <c r="H685" i="1" s="1"/>
  <c r="F7213" i="1" a="1"/>
  <c r="F7213" i="1" s="1"/>
  <c r="H7213" i="1" s="1"/>
  <c r="F5173" i="1" a="1"/>
  <c r="F5173" i="1" s="1"/>
  <c r="H5173" i="1" s="1"/>
  <c r="F2725" i="1" a="1"/>
  <c r="F2725" i="1" s="1"/>
  <c r="H2725" i="1" s="1"/>
  <c r="F6397" i="1" a="1"/>
  <c r="F6397" i="1" s="1"/>
  <c r="H6397" i="1" s="1"/>
  <c r="F14557" i="1" a="1"/>
  <c r="F14557" i="1" s="1"/>
  <c r="H14557" i="1" s="1"/>
  <c r="F8845" i="1" a="1"/>
  <c r="F8845" i="1" s="1"/>
  <c r="H8845" i="1" s="1"/>
  <c r="F3541" i="1" a="1"/>
  <c r="F3541" i="1" s="1"/>
  <c r="H3541" i="1" s="1"/>
  <c r="F17413" i="1" a="1"/>
  <c r="F17413" i="1" s="1"/>
  <c r="H17413" i="1" s="1"/>
  <c r="F12925" i="1" a="1"/>
  <c r="F12925" i="1" s="1"/>
  <c r="H12925" i="1" s="1"/>
  <c r="F1093" i="1" a="1"/>
  <c r="F1093" i="1" s="1"/>
  <c r="H1093" i="1" s="1"/>
  <c r="F19045" i="1" a="1"/>
  <c r="F19045" i="1" s="1"/>
  <c r="H19045" i="1" s="1"/>
  <c r="F14965" i="1" a="1"/>
  <c r="F14965" i="1" s="1"/>
  <c r="H14965" i="1" s="1"/>
  <c r="F19453" i="1" a="1"/>
  <c r="F19453" i="1" s="1"/>
  <c r="H19453" i="1" s="1"/>
  <c r="F5581" i="1" a="1"/>
  <c r="F5581" i="1" s="1"/>
  <c r="H5581" i="1" s="1"/>
  <c r="F15373" i="1" a="1"/>
  <c r="F15373" i="1" s="1"/>
  <c r="H15373" i="1" s="1"/>
  <c r="F20269" i="1" a="1"/>
  <c r="F20269" i="1" s="1"/>
  <c r="H20269" i="1" s="1"/>
  <c r="F9253" i="1" a="1"/>
  <c r="F9253" i="1" s="1"/>
  <c r="H9253" i="1" s="1"/>
  <c r="F17005" i="1" a="1"/>
  <c r="F17005" i="1" s="1"/>
  <c r="H17005" i="1" s="1"/>
  <c r="F3949" i="1" a="1"/>
  <c r="F3949" i="1" s="1"/>
  <c r="H3949" i="1" s="1"/>
  <c r="F6805" i="1" a="1"/>
  <c r="F6805" i="1" s="1"/>
  <c r="H6805" i="1" s="1"/>
  <c r="F10477" i="1" a="1"/>
  <c r="F10477" i="1" s="1"/>
  <c r="H10477" i="1" s="1"/>
  <c r="F2317" i="1" a="1"/>
  <c r="F2317" i="1" s="1"/>
  <c r="H2317" i="1" s="1"/>
  <c r="F8029" i="1" a="1"/>
  <c r="F8029" i="1" s="1"/>
  <c r="H8029" i="1" s="1"/>
  <c r="F7621" i="1" a="1"/>
  <c r="F7621" i="1" s="1"/>
  <c r="H7621" i="1" s="1"/>
  <c r="F18229" i="1" a="1"/>
  <c r="F18229" i="1" s="1"/>
  <c r="H18229" i="1" s="1"/>
  <c r="F11701" i="1" a="1"/>
  <c r="F11701" i="1" s="1"/>
  <c r="H11701" i="1" s="1"/>
  <c r="F1909" i="1" a="1"/>
  <c r="F1909" i="1" s="1"/>
  <c r="H1909" i="1" s="1"/>
  <c r="F13741" i="1" a="1"/>
  <c r="F13741" i="1" s="1"/>
  <c r="H13741" i="1" s="1"/>
  <c r="F16189" i="1" a="1"/>
  <c r="F16189" i="1" s="1"/>
  <c r="H16189" i="1" s="1"/>
  <c r="F4357" i="1" a="1"/>
  <c r="F4357" i="1" s="1"/>
  <c r="H4357" i="1" s="1"/>
  <c r="F16597" i="1" a="1"/>
  <c r="F16597" i="1" s="1"/>
  <c r="H16597" i="1" s="1"/>
  <c r="F12517" i="1" a="1"/>
  <c r="F12517" i="1" s="1"/>
  <c r="H12517" i="1" s="1"/>
  <c r="F14149" i="1" a="1"/>
  <c r="F14149" i="1" s="1"/>
  <c r="H14149" i="1" s="1"/>
  <c r="F4765" i="1" a="1"/>
  <c r="F4765" i="1" s="1"/>
  <c r="H4765" i="1" s="1"/>
  <c r="F10069" i="1" a="1"/>
  <c r="F10069" i="1" s="1"/>
  <c r="H10069" i="1" s="1"/>
  <c r="F1501" i="1" a="1"/>
  <c r="F1501" i="1" s="1"/>
  <c r="H1501" i="1" s="1"/>
  <c r="F10885" i="1" a="1"/>
  <c r="F10885" i="1" s="1"/>
  <c r="H10885" i="1" s="1"/>
  <c r="F15781" i="1" a="1"/>
  <c r="F15781" i="1" s="1"/>
  <c r="H15781" i="1" s="1"/>
  <c r="F3133" i="1" a="1"/>
  <c r="F3133" i="1" s="1"/>
  <c r="H3133" i="1" s="1"/>
  <c r="F13333" i="1" a="1"/>
  <c r="F13333" i="1" s="1"/>
  <c r="H13333" i="1" s="1"/>
  <c r="F9661" i="1" a="1"/>
  <c r="F9661" i="1" s="1"/>
  <c r="H9661" i="1" s="1"/>
  <c r="F18637" i="1" a="1"/>
  <c r="F18637" i="1" s="1"/>
  <c r="H18637" i="1" s="1"/>
  <c r="F8437" i="1" a="1"/>
  <c r="F8437" i="1" s="1"/>
  <c r="H8437" i="1" s="1"/>
  <c r="F5989" i="1" a="1"/>
  <c r="F5989" i="1" s="1"/>
  <c r="H5989" i="1" s="1"/>
  <c r="F1908" i="1" a="1"/>
  <c r="F1908" i="1" s="1"/>
  <c r="H1908" i="1" s="1"/>
  <c r="F2724" i="1" a="1"/>
  <c r="F2724" i="1" s="1"/>
  <c r="H2724" i="1" s="1"/>
  <c r="F15780" i="1" a="1"/>
  <c r="F15780" i="1" s="1"/>
  <c r="H15780" i="1" s="1"/>
  <c r="F8436" i="1" a="1"/>
  <c r="F8436" i="1" s="1"/>
  <c r="H8436" i="1" s="1"/>
  <c r="F17004" i="1" a="1"/>
  <c r="F17004" i="1" s="1"/>
  <c r="H17004" i="1" s="1"/>
  <c r="F3132" i="1" a="1"/>
  <c r="F3132" i="1" s="1"/>
  <c r="H3132" i="1" s="1"/>
  <c r="F5988" i="1" a="1"/>
  <c r="F5988" i="1" s="1"/>
  <c r="H5988" i="1" s="1"/>
  <c r="F18228" i="1" a="1"/>
  <c r="F18228" i="1" s="1"/>
  <c r="H18228" i="1" s="1"/>
  <c r="F6804" i="1" a="1"/>
  <c r="F6804" i="1" s="1"/>
  <c r="H6804" i="1" s="1"/>
  <c r="F13740" i="1" a="1"/>
  <c r="F13740" i="1" s="1"/>
  <c r="H13740" i="1" s="1"/>
  <c r="F17412" i="1" a="1"/>
  <c r="F17412" i="1" s="1"/>
  <c r="H17412" i="1" s="1"/>
  <c r="F20268" i="1" a="1"/>
  <c r="F20268" i="1" s="1"/>
  <c r="H20268" i="1" s="1"/>
  <c r="F1092" i="1" a="1"/>
  <c r="F1092" i="1" s="1"/>
  <c r="H1092" i="1" s="1"/>
  <c r="F5580" i="1" a="1"/>
  <c r="F5580" i="1" s="1"/>
  <c r="H5580" i="1" s="1"/>
  <c r="F6396" i="1" a="1"/>
  <c r="F6396" i="1" s="1"/>
  <c r="H6396" i="1" s="1"/>
  <c r="F19044" i="1" a="1"/>
  <c r="F19044" i="1" s="1"/>
  <c r="H19044" i="1" s="1"/>
  <c r="F5172" i="1" a="1"/>
  <c r="F5172" i="1" s="1"/>
  <c r="H5172" i="1" s="1"/>
  <c r="F10884" i="1" a="1"/>
  <c r="F10884" i="1" s="1"/>
  <c r="H10884" i="1" s="1"/>
  <c r="F684" i="1" a="1"/>
  <c r="F684" i="1" s="1"/>
  <c r="H684" i="1" s="1"/>
  <c r="F19860" i="1" a="1"/>
  <c r="F19860" i="1" s="1"/>
  <c r="H19860" i="1" s="1"/>
  <c r="F7620" i="1" a="1"/>
  <c r="F7620" i="1" s="1"/>
  <c r="H7620" i="1" s="1"/>
  <c r="F7212" i="1" a="1"/>
  <c r="F7212" i="1" s="1"/>
  <c r="H7212" i="1" s="1"/>
  <c r="F3948" i="1" a="1"/>
  <c r="F3948" i="1" s="1"/>
  <c r="H3948" i="1" s="1"/>
  <c r="F11292" i="1" a="1"/>
  <c r="F11292" i="1" s="1"/>
  <c r="H11292" i="1" s="1"/>
  <c r="F2316" i="1" a="1"/>
  <c r="F2316" i="1" s="1"/>
  <c r="H2316" i="1" s="1"/>
  <c r="F12108" i="1" a="1"/>
  <c r="F12108" i="1" s="1"/>
  <c r="H12108" i="1" s="1"/>
  <c r="F8844" i="1" a="1"/>
  <c r="F8844" i="1" s="1"/>
  <c r="H8844" i="1" s="1"/>
  <c r="F4764" i="1" a="1"/>
  <c r="F4764" i="1" s="1"/>
  <c r="H4764" i="1" s="1"/>
  <c r="F10476" i="1" a="1"/>
  <c r="F10476" i="1" s="1"/>
  <c r="H10476" i="1" s="1"/>
  <c r="F1500" i="1" a="1"/>
  <c r="F1500" i="1" s="1"/>
  <c r="H1500" i="1" s="1"/>
  <c r="F4356" i="1" a="1"/>
  <c r="F4356" i="1" s="1"/>
  <c r="H4356" i="1" s="1"/>
  <c r="F12516" i="1" a="1"/>
  <c r="F12516" i="1" s="1"/>
  <c r="H12516" i="1" s="1"/>
  <c r="F16596" i="1" a="1"/>
  <c r="F16596" i="1" s="1"/>
  <c r="H16596" i="1" s="1"/>
  <c r="F18636" i="1" a="1"/>
  <c r="F18636" i="1" s="1"/>
  <c r="H18636" i="1" s="1"/>
  <c r="F19452" i="1" a="1"/>
  <c r="F19452" i="1" s="1"/>
  <c r="H19452" i="1" s="1"/>
  <c r="F10068" i="1" a="1"/>
  <c r="F10068" i="1" s="1"/>
  <c r="H10068" i="1" s="1"/>
  <c r="F14556" i="1" a="1"/>
  <c r="F14556" i="1" s="1"/>
  <c r="H14556" i="1" s="1"/>
  <c r="F15372" i="1" a="1"/>
  <c r="F15372" i="1" s="1"/>
  <c r="H15372" i="1" s="1"/>
  <c r="F14148" i="1" a="1"/>
  <c r="F14148" i="1" s="1"/>
  <c r="H14148" i="1" s="1"/>
  <c r="F12924" i="1" a="1"/>
  <c r="F12924" i="1" s="1"/>
  <c r="H12924" i="1" s="1"/>
  <c r="F9252" i="1" a="1"/>
  <c r="F9252" i="1" s="1"/>
  <c r="H9252" i="1" s="1"/>
  <c r="F13332" i="1" a="1"/>
  <c r="F13332" i="1" s="1"/>
  <c r="H13332" i="1" s="1"/>
  <c r="F14964" i="1" a="1"/>
  <c r="F14964" i="1" s="1"/>
  <c r="H14964" i="1" s="1"/>
  <c r="F17820" i="1" a="1"/>
  <c r="F17820" i="1" s="1"/>
  <c r="H17820" i="1" s="1"/>
  <c r="F3540" i="1" a="1"/>
  <c r="F3540" i="1" s="1"/>
  <c r="H3540" i="1" s="1"/>
  <c r="F16188" i="1" a="1"/>
  <c r="F16188" i="1" s="1"/>
  <c r="H16188" i="1" s="1"/>
  <c r="F11700" i="1" a="1"/>
  <c r="F11700" i="1" s="1"/>
  <c r="H11700" i="1" s="1"/>
  <c r="F8028" i="1" a="1"/>
  <c r="F8028" i="1" s="1"/>
  <c r="H8028" i="1" s="1"/>
  <c r="F9660" i="1" a="1"/>
  <c r="F9660" i="1" s="1"/>
  <c r="H9660" i="1" s="1"/>
  <c r="F6803" i="1" a="1"/>
  <c r="F6803" i="1" s="1"/>
  <c r="H6803" i="1" s="1"/>
  <c r="F3131" i="1" a="1"/>
  <c r="F3131" i="1" s="1"/>
  <c r="H3131" i="1" s="1"/>
  <c r="F18227" i="1" a="1"/>
  <c r="F18227" i="1" s="1"/>
  <c r="H18227" i="1" s="1"/>
  <c r="F10475" i="1" a="1"/>
  <c r="F10475" i="1" s="1"/>
  <c r="H10475" i="1" s="1"/>
  <c r="F17003" i="1" a="1"/>
  <c r="F17003" i="1" s="1"/>
  <c r="H17003" i="1" s="1"/>
  <c r="F11291" i="1" a="1"/>
  <c r="F11291" i="1" s="1"/>
  <c r="H11291" i="1" s="1"/>
  <c r="F5987" i="1" a="1"/>
  <c r="F5987" i="1" s="1"/>
  <c r="H5987" i="1" s="1"/>
  <c r="F5579" i="1" a="1"/>
  <c r="F5579" i="1" s="1"/>
  <c r="H5579" i="1" s="1"/>
  <c r="F15371" i="1" a="1"/>
  <c r="F15371" i="1" s="1"/>
  <c r="H15371" i="1" s="1"/>
  <c r="F19859" i="1" a="1"/>
  <c r="F19859" i="1" s="1"/>
  <c r="H19859" i="1" s="1"/>
  <c r="F14147" i="1" a="1"/>
  <c r="F14147" i="1" s="1"/>
  <c r="H14147" i="1" s="1"/>
  <c r="F8027" i="1" a="1"/>
  <c r="F8027" i="1" s="1"/>
  <c r="H8027" i="1" s="1"/>
  <c r="F13739" i="1" a="1"/>
  <c r="F13739" i="1" s="1"/>
  <c r="H13739" i="1" s="1"/>
  <c r="F3947" i="1" a="1"/>
  <c r="F3947" i="1" s="1"/>
  <c r="H3947" i="1" s="1"/>
  <c r="F13331" i="1" a="1"/>
  <c r="F13331" i="1" s="1"/>
  <c r="H13331" i="1" s="1"/>
  <c r="F14555" i="1" a="1"/>
  <c r="F14555" i="1" s="1"/>
  <c r="H14555" i="1" s="1"/>
  <c r="F15779" i="1" a="1"/>
  <c r="F15779" i="1" s="1"/>
  <c r="H15779" i="1" s="1"/>
  <c r="F19451" i="1" a="1"/>
  <c r="F19451" i="1" s="1"/>
  <c r="H19451" i="1" s="1"/>
  <c r="F1091" i="1" a="1"/>
  <c r="F1091" i="1" s="1"/>
  <c r="H1091" i="1" s="1"/>
  <c r="F4355" i="1" a="1"/>
  <c r="F4355" i="1" s="1"/>
  <c r="H4355" i="1" s="1"/>
  <c r="F12107" i="1" a="1"/>
  <c r="F12107" i="1" s="1"/>
  <c r="H12107" i="1" s="1"/>
  <c r="F6395" i="1" a="1"/>
  <c r="F6395" i="1" s="1"/>
  <c r="H6395" i="1" s="1"/>
  <c r="F9659" i="1" a="1"/>
  <c r="F9659" i="1" s="1"/>
  <c r="H9659" i="1" s="1"/>
  <c r="F1499" i="1" a="1"/>
  <c r="F1499" i="1" s="1"/>
  <c r="H1499" i="1" s="1"/>
  <c r="F12515" i="1" a="1"/>
  <c r="F12515" i="1" s="1"/>
  <c r="H12515" i="1" s="1"/>
  <c r="F1907" i="1" a="1"/>
  <c r="F1907" i="1" s="1"/>
  <c r="H1907" i="1" s="1"/>
  <c r="F19043" i="1" a="1"/>
  <c r="F19043" i="1" s="1"/>
  <c r="H19043" i="1" s="1"/>
  <c r="F8435" i="1" a="1"/>
  <c r="F8435" i="1" s="1"/>
  <c r="H8435" i="1" s="1"/>
  <c r="F10067" i="1" a="1"/>
  <c r="F10067" i="1" s="1"/>
  <c r="H10067" i="1" s="1"/>
  <c r="F16595" i="1" a="1"/>
  <c r="F16595" i="1" s="1"/>
  <c r="H16595" i="1" s="1"/>
  <c r="F7619" i="1" a="1"/>
  <c r="F7619" i="1" s="1"/>
  <c r="H7619" i="1" s="1"/>
  <c r="F2315" i="1" a="1"/>
  <c r="F2315" i="1" s="1"/>
  <c r="H2315" i="1" s="1"/>
  <c r="F12923" i="1" a="1"/>
  <c r="F12923" i="1" s="1"/>
  <c r="H12923" i="1" s="1"/>
  <c r="F7211" i="1" a="1"/>
  <c r="F7211" i="1" s="1"/>
  <c r="H7211" i="1" s="1"/>
  <c r="F4763" i="1" a="1"/>
  <c r="F4763" i="1" s="1"/>
  <c r="H4763" i="1" s="1"/>
  <c r="F9251" i="1" a="1"/>
  <c r="F9251" i="1" s="1"/>
  <c r="H9251" i="1" s="1"/>
  <c r="F5171" i="1" a="1"/>
  <c r="F5171" i="1" s="1"/>
  <c r="H5171" i="1" s="1"/>
  <c r="F14963" i="1" a="1"/>
  <c r="F14963" i="1" s="1"/>
  <c r="H14963" i="1" s="1"/>
  <c r="F17819" i="1" a="1"/>
  <c r="F17819" i="1" s="1"/>
  <c r="H17819" i="1" s="1"/>
  <c r="F18635" i="1" a="1"/>
  <c r="F18635" i="1" s="1"/>
  <c r="H18635" i="1" s="1"/>
  <c r="F3539" i="1" a="1"/>
  <c r="F3539" i="1" s="1"/>
  <c r="H3539" i="1" s="1"/>
  <c r="F683" i="1" a="1"/>
  <c r="F683" i="1" s="1"/>
  <c r="H683" i="1" s="1"/>
  <c r="F2723" i="1" a="1"/>
  <c r="F2723" i="1" s="1"/>
  <c r="H2723" i="1" s="1"/>
  <c r="F11699" i="1" a="1"/>
  <c r="F11699" i="1" s="1"/>
  <c r="H11699" i="1" s="1"/>
  <c r="F10883" i="1" a="1"/>
  <c r="F10883" i="1" s="1"/>
  <c r="H10883" i="1" s="1"/>
  <c r="F20267" i="1" a="1"/>
  <c r="F20267" i="1" s="1"/>
  <c r="H20267" i="1" s="1"/>
  <c r="F8843" i="1" a="1"/>
  <c r="F8843" i="1" s="1"/>
  <c r="H8843" i="1" s="1"/>
  <c r="F16187" i="1" a="1"/>
  <c r="F16187" i="1" s="1"/>
  <c r="H16187" i="1" s="1"/>
  <c r="F17411" i="1" a="1"/>
  <c r="F17411" i="1" s="1"/>
  <c r="H17411" i="1" s="1"/>
  <c r="F8026" i="1" a="1"/>
  <c r="F8026" i="1" s="1"/>
  <c r="H8026" i="1" s="1"/>
  <c r="F7210" i="1" a="1"/>
  <c r="F7210" i="1" s="1"/>
  <c r="H7210" i="1" s="1"/>
  <c r="F9250" i="1" a="1"/>
  <c r="F9250" i="1" s="1"/>
  <c r="H9250" i="1" s="1"/>
  <c r="F13738" i="1" a="1"/>
  <c r="F13738" i="1" s="1"/>
  <c r="H13738" i="1" s="1"/>
  <c r="F14146" i="1" a="1"/>
  <c r="F14146" i="1" s="1"/>
  <c r="H14146" i="1" s="1"/>
  <c r="F11698" i="1" a="1"/>
  <c r="F11698" i="1" s="1"/>
  <c r="H11698" i="1" s="1"/>
  <c r="F19450" i="1" a="1"/>
  <c r="F19450" i="1" s="1"/>
  <c r="H19450" i="1" s="1"/>
  <c r="F12922" i="1" a="1"/>
  <c r="F12922" i="1" s="1"/>
  <c r="H12922" i="1" s="1"/>
  <c r="F17818" i="1" a="1"/>
  <c r="F17818" i="1" s="1"/>
  <c r="H17818" i="1" s="1"/>
  <c r="F17410" i="1" a="1"/>
  <c r="F17410" i="1" s="1"/>
  <c r="H17410" i="1" s="1"/>
  <c r="F16594" i="1" a="1"/>
  <c r="F16594" i="1" s="1"/>
  <c r="H16594" i="1" s="1"/>
  <c r="F10882" i="1" a="1"/>
  <c r="F10882" i="1" s="1"/>
  <c r="H10882" i="1" s="1"/>
  <c r="F12106" i="1" a="1"/>
  <c r="F12106" i="1" s="1"/>
  <c r="H12106" i="1" s="1"/>
  <c r="F19042" i="1" a="1"/>
  <c r="F19042" i="1" s="1"/>
  <c r="H19042" i="1" s="1"/>
  <c r="F1498" i="1" a="1"/>
  <c r="F1498" i="1" s="1"/>
  <c r="H1498" i="1" s="1"/>
  <c r="F19858" i="1" a="1"/>
  <c r="F19858" i="1" s="1"/>
  <c r="H19858" i="1" s="1"/>
  <c r="F3946" i="1" a="1"/>
  <c r="F3946" i="1" s="1"/>
  <c r="H3946" i="1" s="1"/>
  <c r="F7618" i="1" a="1"/>
  <c r="F7618" i="1" s="1"/>
  <c r="H7618" i="1" s="1"/>
  <c r="F14554" i="1" a="1"/>
  <c r="F14554" i="1" s="1"/>
  <c r="H14554" i="1" s="1"/>
  <c r="F3538" i="1" a="1"/>
  <c r="F3538" i="1" s="1"/>
  <c r="H3538" i="1" s="1"/>
  <c r="F1090" i="1" a="1"/>
  <c r="F1090" i="1" s="1"/>
  <c r="H1090" i="1" s="1"/>
  <c r="F15778" i="1" a="1"/>
  <c r="F15778" i="1" s="1"/>
  <c r="H15778" i="1" s="1"/>
  <c r="F3130" i="1" a="1"/>
  <c r="F3130" i="1" s="1"/>
  <c r="H3130" i="1" s="1"/>
  <c r="F14962" i="1" a="1"/>
  <c r="F14962" i="1" s="1"/>
  <c r="H14962" i="1" s="1"/>
  <c r="F4354" i="1" a="1"/>
  <c r="F4354" i="1" s="1"/>
  <c r="H4354" i="1" s="1"/>
  <c r="F6394" i="1" a="1"/>
  <c r="F6394" i="1" s="1"/>
  <c r="H6394" i="1" s="1"/>
  <c r="F10474" i="1" a="1"/>
  <c r="F10474" i="1" s="1"/>
  <c r="H10474" i="1" s="1"/>
  <c r="F6802" i="1" a="1"/>
  <c r="F6802" i="1" s="1"/>
  <c r="H6802" i="1" s="1"/>
  <c r="F5986" i="1" a="1"/>
  <c r="F5986" i="1" s="1"/>
  <c r="H5986" i="1" s="1"/>
  <c r="F9658" i="1" a="1"/>
  <c r="F9658" i="1" s="1"/>
  <c r="H9658" i="1" s="1"/>
  <c r="F2314" i="1" a="1"/>
  <c r="F2314" i="1" s="1"/>
  <c r="H2314" i="1" s="1"/>
  <c r="F2722" i="1" a="1"/>
  <c r="F2722" i="1" s="1"/>
  <c r="H2722" i="1" s="1"/>
  <c r="F17002" i="1" a="1"/>
  <c r="F17002" i="1" s="1"/>
  <c r="H17002" i="1" s="1"/>
  <c r="F18226" i="1" a="1"/>
  <c r="F18226" i="1" s="1"/>
  <c r="H18226" i="1" s="1"/>
  <c r="F16186" i="1" a="1"/>
  <c r="F16186" i="1" s="1"/>
  <c r="H16186" i="1" s="1"/>
  <c r="F5578" i="1" a="1"/>
  <c r="F5578" i="1" s="1"/>
  <c r="H5578" i="1" s="1"/>
  <c r="F4762" i="1" a="1"/>
  <c r="F4762" i="1" s="1"/>
  <c r="H4762" i="1" s="1"/>
  <c r="F18634" i="1" a="1"/>
  <c r="F18634" i="1" s="1"/>
  <c r="H18634" i="1" s="1"/>
  <c r="F8842" i="1" a="1"/>
  <c r="F8842" i="1" s="1"/>
  <c r="H8842" i="1" s="1"/>
  <c r="F10066" i="1" a="1"/>
  <c r="F10066" i="1" s="1"/>
  <c r="H10066" i="1" s="1"/>
  <c r="F682" i="1" a="1"/>
  <c r="F682" i="1" s="1"/>
  <c r="H682" i="1" s="1"/>
  <c r="F1906" i="1" a="1"/>
  <c r="F1906" i="1" s="1"/>
  <c r="H1906" i="1" s="1"/>
  <c r="F11290" i="1" a="1"/>
  <c r="F11290" i="1" s="1"/>
  <c r="H11290" i="1" s="1"/>
  <c r="F15370" i="1" a="1"/>
  <c r="F15370" i="1" s="1"/>
  <c r="H15370" i="1" s="1"/>
  <c r="F12514" i="1" a="1"/>
  <c r="F12514" i="1" s="1"/>
  <c r="H12514" i="1" s="1"/>
  <c r="F8434" i="1" a="1"/>
  <c r="F8434" i="1" s="1"/>
  <c r="H8434" i="1" s="1"/>
  <c r="F20266" i="1" a="1"/>
  <c r="F20266" i="1" s="1"/>
  <c r="H20266" i="1" s="1"/>
  <c r="F13330" i="1" a="1"/>
  <c r="F13330" i="1" s="1"/>
  <c r="H13330" i="1" s="1"/>
  <c r="F5170" i="1" a="1"/>
  <c r="F5170" i="1" s="1"/>
  <c r="H5170" i="1" s="1"/>
  <c r="F8433" i="1" a="1"/>
  <c r="F8433" i="1" s="1"/>
  <c r="H8433" i="1" s="1"/>
  <c r="F17409" i="1" a="1"/>
  <c r="F17409" i="1" s="1"/>
  <c r="H17409" i="1" s="1"/>
  <c r="F18225" i="1" a="1"/>
  <c r="F18225" i="1" s="1"/>
  <c r="H18225" i="1" s="1"/>
  <c r="F1497" i="1" a="1"/>
  <c r="F1497" i="1" s="1"/>
  <c r="H1497" i="1" s="1"/>
  <c r="F12513" i="1" a="1"/>
  <c r="F12513" i="1" s="1"/>
  <c r="H12513" i="1" s="1"/>
  <c r="F4353" i="1" a="1"/>
  <c r="F4353" i="1" s="1"/>
  <c r="H4353" i="1" s="1"/>
  <c r="F16593" i="1" a="1"/>
  <c r="F16593" i="1" s="1"/>
  <c r="H16593" i="1" s="1"/>
  <c r="F18633" i="1" a="1"/>
  <c r="F18633" i="1" s="1"/>
  <c r="H18633" i="1" s="1"/>
  <c r="F1905" i="1" a="1"/>
  <c r="F1905" i="1" s="1"/>
  <c r="H1905" i="1" s="1"/>
  <c r="F11289" i="1" a="1"/>
  <c r="F11289" i="1" s="1"/>
  <c r="H11289" i="1" s="1"/>
  <c r="F17001" i="1" a="1"/>
  <c r="F17001" i="1" s="1"/>
  <c r="H17001" i="1" s="1"/>
  <c r="F20265" i="1" a="1"/>
  <c r="F20265" i="1" s="1"/>
  <c r="H20265" i="1" s="1"/>
  <c r="F12105" i="1" a="1"/>
  <c r="F12105" i="1" s="1"/>
  <c r="H12105" i="1" s="1"/>
  <c r="F2313" i="1" a="1"/>
  <c r="F2313" i="1" s="1"/>
  <c r="H2313" i="1" s="1"/>
  <c r="F19857" i="1" a="1"/>
  <c r="F19857" i="1" s="1"/>
  <c r="H19857" i="1" s="1"/>
  <c r="F14553" i="1" a="1"/>
  <c r="F14553" i="1" s="1"/>
  <c r="H14553" i="1" s="1"/>
  <c r="F15369" i="1" a="1"/>
  <c r="F15369" i="1" s="1"/>
  <c r="H15369" i="1" s="1"/>
  <c r="F1089" i="1" a="1"/>
  <c r="F1089" i="1" s="1"/>
  <c r="H1089" i="1" s="1"/>
  <c r="F16185" i="1" a="1"/>
  <c r="F16185" i="1" s="1"/>
  <c r="H16185" i="1" s="1"/>
  <c r="F2721" i="1" a="1"/>
  <c r="F2721" i="1" s="1"/>
  <c r="H2721" i="1" s="1"/>
  <c r="F5169" i="1" a="1"/>
  <c r="F5169" i="1" s="1"/>
  <c r="H5169" i="1" s="1"/>
  <c r="F13737" i="1" a="1"/>
  <c r="F13737" i="1" s="1"/>
  <c r="H13737" i="1" s="1"/>
  <c r="F14145" i="1" a="1"/>
  <c r="F14145" i="1" s="1"/>
  <c r="H14145" i="1" s="1"/>
  <c r="F7617" i="1" a="1"/>
  <c r="F7617" i="1" s="1"/>
  <c r="H7617" i="1" s="1"/>
  <c r="F11697" i="1" a="1"/>
  <c r="F11697" i="1" s="1"/>
  <c r="H11697" i="1" s="1"/>
  <c r="F9657" i="1" a="1"/>
  <c r="F9657" i="1" s="1"/>
  <c r="H9657" i="1" s="1"/>
  <c r="F3129" i="1" a="1"/>
  <c r="F3129" i="1" s="1"/>
  <c r="H3129" i="1" s="1"/>
  <c r="F19449" i="1" a="1"/>
  <c r="F19449" i="1" s="1"/>
  <c r="H19449" i="1" s="1"/>
  <c r="F8841" i="1" a="1"/>
  <c r="F8841" i="1" s="1"/>
  <c r="H8841" i="1" s="1"/>
  <c r="F6393" i="1" a="1"/>
  <c r="F6393" i="1" s="1"/>
  <c r="H6393" i="1" s="1"/>
  <c r="F6801" i="1" a="1"/>
  <c r="F6801" i="1" s="1"/>
  <c r="H6801" i="1" s="1"/>
  <c r="F15777" i="1" a="1"/>
  <c r="F15777" i="1" s="1"/>
  <c r="H15777" i="1" s="1"/>
  <c r="F3537" i="1" a="1"/>
  <c r="F3537" i="1" s="1"/>
  <c r="H3537" i="1" s="1"/>
  <c r="F10065" i="1" a="1"/>
  <c r="F10065" i="1" s="1"/>
  <c r="H10065" i="1" s="1"/>
  <c r="F3945" i="1" a="1"/>
  <c r="F3945" i="1" s="1"/>
  <c r="H3945" i="1" s="1"/>
  <c r="F8025" i="1" a="1"/>
  <c r="F8025" i="1" s="1"/>
  <c r="H8025" i="1" s="1"/>
  <c r="F681" i="1" a="1"/>
  <c r="F681" i="1" s="1"/>
  <c r="H681" i="1" s="1"/>
  <c r="F10881" i="1" a="1"/>
  <c r="F10881" i="1" s="1"/>
  <c r="H10881" i="1" s="1"/>
  <c r="F17817" i="1" a="1"/>
  <c r="F17817" i="1" s="1"/>
  <c r="H17817" i="1" s="1"/>
  <c r="F19041" i="1" a="1"/>
  <c r="F19041" i="1" s="1"/>
  <c r="H19041" i="1" s="1"/>
  <c r="F14961" i="1" a="1"/>
  <c r="F14961" i="1" s="1"/>
  <c r="H14961" i="1" s="1"/>
  <c r="F5985" i="1" a="1"/>
  <c r="F5985" i="1" s="1"/>
  <c r="H5985" i="1" s="1"/>
  <c r="F13329" i="1" a="1"/>
  <c r="F13329" i="1" s="1"/>
  <c r="H13329" i="1" s="1"/>
  <c r="F5577" i="1" a="1"/>
  <c r="F5577" i="1" s="1"/>
  <c r="H5577" i="1" s="1"/>
  <c r="F4761" i="1" a="1"/>
  <c r="F4761" i="1" s="1"/>
  <c r="H4761" i="1" s="1"/>
  <c r="F7209" i="1" a="1"/>
  <c r="F7209" i="1" s="1"/>
  <c r="H7209" i="1" s="1"/>
  <c r="F10473" i="1" a="1"/>
  <c r="F10473" i="1" s="1"/>
  <c r="H10473" i="1" s="1"/>
  <c r="F9249" i="1" a="1"/>
  <c r="F9249" i="1" s="1"/>
  <c r="H9249" i="1" s="1"/>
  <c r="F12921" i="1" a="1"/>
  <c r="F12921" i="1" s="1"/>
  <c r="H12921" i="1" s="1"/>
  <c r="F17000" i="1" a="1"/>
  <c r="F17000" i="1" s="1"/>
  <c r="H17000" i="1" s="1"/>
  <c r="F19040" i="1" a="1"/>
  <c r="F19040" i="1" s="1"/>
  <c r="H19040" i="1" s="1"/>
  <c r="F12920" i="1" a="1"/>
  <c r="F12920" i="1" s="1"/>
  <c r="H12920" i="1" s="1"/>
  <c r="F19856" i="1" a="1"/>
  <c r="F19856" i="1" s="1"/>
  <c r="H19856" i="1" s="1"/>
  <c r="F9248" i="1" a="1"/>
  <c r="F9248" i="1" s="1"/>
  <c r="H9248" i="1" s="1"/>
  <c r="F5168" i="1" a="1"/>
  <c r="F5168" i="1" s="1"/>
  <c r="H5168" i="1" s="1"/>
  <c r="F16592" i="1" a="1"/>
  <c r="F16592" i="1" s="1"/>
  <c r="H16592" i="1" s="1"/>
  <c r="F2312" i="1" a="1"/>
  <c r="F2312" i="1" s="1"/>
  <c r="H2312" i="1" s="1"/>
  <c r="F17408" i="1" a="1"/>
  <c r="F17408" i="1" s="1"/>
  <c r="H17408" i="1" s="1"/>
  <c r="F15776" i="1" a="1"/>
  <c r="F15776" i="1" s="1"/>
  <c r="H15776" i="1" s="1"/>
  <c r="F8024" i="1" a="1"/>
  <c r="F8024" i="1" s="1"/>
  <c r="H8024" i="1" s="1"/>
  <c r="F18632" i="1" a="1"/>
  <c r="F18632" i="1" s="1"/>
  <c r="H18632" i="1" s="1"/>
  <c r="F17816" i="1" a="1"/>
  <c r="F17816" i="1" s="1"/>
  <c r="H17816" i="1" s="1"/>
  <c r="F14144" i="1" a="1"/>
  <c r="F14144" i="1" s="1"/>
  <c r="H14144" i="1" s="1"/>
  <c r="F7616" i="1" a="1"/>
  <c r="F7616" i="1" s="1"/>
  <c r="H7616" i="1" s="1"/>
  <c r="F5576" i="1" a="1"/>
  <c r="F5576" i="1" s="1"/>
  <c r="H5576" i="1" s="1"/>
  <c r="F10880" i="1" a="1"/>
  <c r="F10880" i="1" s="1"/>
  <c r="H10880" i="1" s="1"/>
  <c r="F14960" i="1" a="1"/>
  <c r="F14960" i="1" s="1"/>
  <c r="H14960" i="1" s="1"/>
  <c r="F1904" i="1" a="1"/>
  <c r="F1904" i="1" s="1"/>
  <c r="H1904" i="1" s="1"/>
  <c r="F11288" i="1" a="1"/>
  <c r="F11288" i="1" s="1"/>
  <c r="H11288" i="1" s="1"/>
  <c r="F15368" i="1" a="1"/>
  <c r="F15368" i="1" s="1"/>
  <c r="H15368" i="1" s="1"/>
  <c r="F3536" i="1" a="1"/>
  <c r="F3536" i="1" s="1"/>
  <c r="H3536" i="1" s="1"/>
  <c r="F6800" i="1" a="1"/>
  <c r="F6800" i="1" s="1"/>
  <c r="H6800" i="1" s="1"/>
  <c r="F9656" i="1" a="1"/>
  <c r="F9656" i="1" s="1"/>
  <c r="H9656" i="1" s="1"/>
  <c r="F20264" i="1" a="1"/>
  <c r="F20264" i="1" s="1"/>
  <c r="H20264" i="1" s="1"/>
  <c r="F13736" i="1" a="1"/>
  <c r="F13736" i="1" s="1"/>
  <c r="H13736" i="1" s="1"/>
  <c r="F5984" i="1" a="1"/>
  <c r="F5984" i="1" s="1"/>
  <c r="H5984" i="1" s="1"/>
  <c r="F14552" i="1" a="1"/>
  <c r="F14552" i="1" s="1"/>
  <c r="H14552" i="1" s="1"/>
  <c r="F18224" i="1" a="1"/>
  <c r="F18224" i="1" s="1"/>
  <c r="H18224" i="1" s="1"/>
  <c r="F1496" i="1" a="1"/>
  <c r="F1496" i="1" s="1"/>
  <c r="H1496" i="1" s="1"/>
  <c r="F11696" i="1" a="1"/>
  <c r="F11696" i="1" s="1"/>
  <c r="H11696" i="1" s="1"/>
  <c r="F680" i="1" a="1"/>
  <c r="F680" i="1" s="1"/>
  <c r="H680" i="1" s="1"/>
  <c r="F2720" i="1" a="1"/>
  <c r="F2720" i="1" s="1"/>
  <c r="H2720" i="1" s="1"/>
  <c r="F8840" i="1" a="1"/>
  <c r="F8840" i="1" s="1"/>
  <c r="H8840" i="1" s="1"/>
  <c r="F7208" i="1" a="1"/>
  <c r="F7208" i="1" s="1"/>
  <c r="H7208" i="1" s="1"/>
  <c r="F19448" i="1" a="1"/>
  <c r="F19448" i="1" s="1"/>
  <c r="H19448" i="1" s="1"/>
  <c r="F3128" i="1" a="1"/>
  <c r="F3128" i="1" s="1"/>
  <c r="H3128" i="1" s="1"/>
  <c r="F3944" i="1" a="1"/>
  <c r="F3944" i="1" s="1"/>
  <c r="H3944" i="1" s="1"/>
  <c r="F10472" i="1" a="1"/>
  <c r="F10472" i="1" s="1"/>
  <c r="H10472" i="1" s="1"/>
  <c r="F6392" i="1" a="1"/>
  <c r="F6392" i="1" s="1"/>
  <c r="H6392" i="1" s="1"/>
  <c r="F4760" i="1" a="1"/>
  <c r="F4760" i="1" s="1"/>
  <c r="H4760" i="1" s="1"/>
  <c r="F16184" i="1" a="1"/>
  <c r="F16184" i="1" s="1"/>
  <c r="H16184" i="1" s="1"/>
  <c r="F13328" i="1" a="1"/>
  <c r="F13328" i="1" s="1"/>
  <c r="H13328" i="1" s="1"/>
  <c r="F12104" i="1" a="1"/>
  <c r="F12104" i="1" s="1"/>
  <c r="H12104" i="1" s="1"/>
  <c r="F12512" i="1" a="1"/>
  <c r="F12512" i="1" s="1"/>
  <c r="H12512" i="1" s="1"/>
  <c r="F4352" i="1" a="1"/>
  <c r="F4352" i="1" s="1"/>
  <c r="H4352" i="1" s="1"/>
  <c r="F1088" i="1" a="1"/>
  <c r="F1088" i="1" s="1"/>
  <c r="H1088" i="1" s="1"/>
  <c r="F8432" i="1" a="1"/>
  <c r="F8432" i="1" s="1"/>
  <c r="H8432" i="1" s="1"/>
  <c r="F10064" i="1" a="1"/>
  <c r="F10064" i="1" s="1"/>
  <c r="H10064" i="1" s="1"/>
  <c r="F7615" i="1" a="1"/>
  <c r="F7615" i="1" s="1"/>
  <c r="H7615" i="1" s="1"/>
  <c r="F5983" i="1" a="1"/>
  <c r="F5983" i="1" s="1"/>
  <c r="H5983" i="1" s="1"/>
  <c r="F15775" i="1" a="1"/>
  <c r="F15775" i="1" s="1"/>
  <c r="H15775" i="1" s="1"/>
  <c r="F4351" i="1" a="1"/>
  <c r="F4351" i="1" s="1"/>
  <c r="H4351" i="1" s="1"/>
  <c r="F14143" i="1" a="1"/>
  <c r="F14143" i="1" s="1"/>
  <c r="H14143" i="1" s="1"/>
  <c r="F1903" i="1" a="1"/>
  <c r="F1903" i="1" s="1"/>
  <c r="H1903" i="1" s="1"/>
  <c r="F7207" i="1" a="1"/>
  <c r="F7207" i="1" s="1"/>
  <c r="H7207" i="1" s="1"/>
  <c r="F18223" i="1" a="1"/>
  <c r="F18223" i="1" s="1"/>
  <c r="H18223" i="1" s="1"/>
  <c r="F16591" i="1" a="1"/>
  <c r="F16591" i="1" s="1"/>
  <c r="H16591" i="1" s="1"/>
  <c r="F4759" i="1" a="1"/>
  <c r="F4759" i="1" s="1"/>
  <c r="H4759" i="1" s="1"/>
  <c r="F8431" i="1" a="1"/>
  <c r="F8431" i="1" s="1"/>
  <c r="H8431" i="1" s="1"/>
  <c r="F8839" i="1" a="1"/>
  <c r="F8839" i="1" s="1"/>
  <c r="H8839" i="1" s="1"/>
  <c r="F1495" i="1" a="1"/>
  <c r="F1495" i="1" s="1"/>
  <c r="H1495" i="1" s="1"/>
  <c r="F2311" i="1" a="1"/>
  <c r="F2311" i="1" s="1"/>
  <c r="H2311" i="1" s="1"/>
  <c r="F12103" i="1" a="1"/>
  <c r="F12103" i="1" s="1"/>
  <c r="H12103" i="1" s="1"/>
  <c r="F18631" i="1" a="1"/>
  <c r="F18631" i="1" s="1"/>
  <c r="H18631" i="1" s="1"/>
  <c r="F16999" i="1" a="1"/>
  <c r="F16999" i="1" s="1"/>
  <c r="H16999" i="1" s="1"/>
  <c r="F19855" i="1" a="1"/>
  <c r="F19855" i="1" s="1"/>
  <c r="H19855" i="1" s="1"/>
  <c r="F6799" i="1" a="1"/>
  <c r="F6799" i="1" s="1"/>
  <c r="H6799" i="1" s="1"/>
  <c r="F2719" i="1" a="1"/>
  <c r="F2719" i="1" s="1"/>
  <c r="H2719" i="1" s="1"/>
  <c r="F1087" i="1" a="1"/>
  <c r="F1087" i="1" s="1"/>
  <c r="H1087" i="1" s="1"/>
  <c r="F11287" i="1" a="1"/>
  <c r="F11287" i="1" s="1"/>
  <c r="H11287" i="1" s="1"/>
  <c r="F15367" i="1" a="1"/>
  <c r="F15367" i="1" s="1"/>
  <c r="H15367" i="1" s="1"/>
  <c r="F16183" i="1" a="1"/>
  <c r="F16183" i="1" s="1"/>
  <c r="H16183" i="1" s="1"/>
  <c r="F20263" i="1" a="1"/>
  <c r="F20263" i="1" s="1"/>
  <c r="H20263" i="1" s="1"/>
  <c r="F9247" i="1" a="1"/>
  <c r="F9247" i="1" s="1"/>
  <c r="H9247" i="1" s="1"/>
  <c r="F12511" i="1" a="1"/>
  <c r="F12511" i="1" s="1"/>
  <c r="H12511" i="1" s="1"/>
  <c r="F6391" i="1" a="1"/>
  <c r="F6391" i="1" s="1"/>
  <c r="H6391" i="1" s="1"/>
  <c r="F12919" i="1" a="1"/>
  <c r="F12919" i="1" s="1"/>
  <c r="H12919" i="1" s="1"/>
  <c r="F10879" i="1" a="1"/>
  <c r="F10879" i="1" s="1"/>
  <c r="H10879" i="1" s="1"/>
  <c r="F14959" i="1" a="1"/>
  <c r="F14959" i="1" s="1"/>
  <c r="H14959" i="1" s="1"/>
  <c r="F3127" i="1" a="1"/>
  <c r="F3127" i="1" s="1"/>
  <c r="H3127" i="1" s="1"/>
  <c r="F5167" i="1" a="1"/>
  <c r="F5167" i="1" s="1"/>
  <c r="H5167" i="1" s="1"/>
  <c r="F11695" i="1" a="1"/>
  <c r="F11695" i="1" s="1"/>
  <c r="H11695" i="1" s="1"/>
  <c r="F13327" i="1" a="1"/>
  <c r="F13327" i="1" s="1"/>
  <c r="H13327" i="1" s="1"/>
  <c r="F3943" i="1" a="1"/>
  <c r="F3943" i="1" s="1"/>
  <c r="H3943" i="1" s="1"/>
  <c r="F19039" i="1" a="1"/>
  <c r="F19039" i="1" s="1"/>
  <c r="H19039" i="1" s="1"/>
  <c r="F3535" i="1" a="1"/>
  <c r="F3535" i="1" s="1"/>
  <c r="H3535" i="1" s="1"/>
  <c r="F9655" i="1" a="1"/>
  <c r="F9655" i="1" s="1"/>
  <c r="H9655" i="1" s="1"/>
  <c r="F679" i="1" a="1"/>
  <c r="F679" i="1" s="1"/>
  <c r="H679" i="1" s="1"/>
  <c r="F8023" i="1" a="1"/>
  <c r="F8023" i="1" s="1"/>
  <c r="H8023" i="1" s="1"/>
  <c r="F13735" i="1" a="1"/>
  <c r="F13735" i="1" s="1"/>
  <c r="H13735" i="1" s="1"/>
  <c r="F17815" i="1" a="1"/>
  <c r="F17815" i="1" s="1"/>
  <c r="H17815" i="1" s="1"/>
  <c r="F19447" i="1" a="1"/>
  <c r="F19447" i="1" s="1"/>
  <c r="H19447" i="1" s="1"/>
  <c r="F17407" i="1" a="1"/>
  <c r="F17407" i="1" s="1"/>
  <c r="H17407" i="1" s="1"/>
  <c r="F10063" i="1" a="1"/>
  <c r="F10063" i="1" s="1"/>
  <c r="H10063" i="1" s="1"/>
  <c r="F14551" i="1" a="1"/>
  <c r="F14551" i="1" s="1"/>
  <c r="H14551" i="1" s="1"/>
  <c r="F10471" i="1" a="1"/>
  <c r="F10471" i="1" s="1"/>
  <c r="H10471" i="1" s="1"/>
  <c r="F5575" i="1" a="1"/>
  <c r="F5575" i="1" s="1"/>
  <c r="H5575" i="1" s="1"/>
  <c r="F7614" i="1" a="1"/>
  <c r="F7614" i="1" s="1"/>
  <c r="H7614" i="1" s="1"/>
  <c r="F14550" i="1" a="1"/>
  <c r="F14550" i="1" s="1"/>
  <c r="H14550" i="1" s="1"/>
  <c r="F17406" i="1" a="1"/>
  <c r="F17406" i="1" s="1"/>
  <c r="H17406" i="1" s="1"/>
  <c r="F11286" i="1" a="1"/>
  <c r="F11286" i="1" s="1"/>
  <c r="H11286" i="1" s="1"/>
  <c r="F19446" i="1" a="1"/>
  <c r="F19446" i="1" s="1"/>
  <c r="H19446" i="1" s="1"/>
  <c r="F13734" i="1" a="1"/>
  <c r="F13734" i="1" s="1"/>
  <c r="H13734" i="1" s="1"/>
  <c r="F5166" i="1" a="1"/>
  <c r="F5166" i="1" s="1"/>
  <c r="H5166" i="1" s="1"/>
  <c r="F10878" i="1" a="1"/>
  <c r="F10878" i="1" s="1"/>
  <c r="H10878" i="1" s="1"/>
  <c r="F19038" i="1" a="1"/>
  <c r="F19038" i="1" s="1"/>
  <c r="H19038" i="1" s="1"/>
  <c r="F8022" i="1" a="1"/>
  <c r="F8022" i="1" s="1"/>
  <c r="H8022" i="1" s="1"/>
  <c r="F3534" i="1" a="1"/>
  <c r="F3534" i="1" s="1"/>
  <c r="H3534" i="1" s="1"/>
  <c r="F10470" i="1" a="1"/>
  <c r="F10470" i="1" s="1"/>
  <c r="H10470" i="1" s="1"/>
  <c r="F16182" i="1" a="1"/>
  <c r="F16182" i="1" s="1"/>
  <c r="H16182" i="1" s="1"/>
  <c r="F6390" i="1" a="1"/>
  <c r="F6390" i="1" s="1"/>
  <c r="H6390" i="1" s="1"/>
  <c r="F18630" i="1" a="1"/>
  <c r="F18630" i="1" s="1"/>
  <c r="H18630" i="1" s="1"/>
  <c r="F9654" i="1" a="1"/>
  <c r="F9654" i="1" s="1"/>
  <c r="H9654" i="1" s="1"/>
  <c r="F12102" i="1" a="1"/>
  <c r="F12102" i="1" s="1"/>
  <c r="H12102" i="1" s="1"/>
  <c r="F14958" i="1" a="1"/>
  <c r="F14958" i="1" s="1"/>
  <c r="H14958" i="1" s="1"/>
  <c r="F6798" i="1" a="1"/>
  <c r="F6798" i="1" s="1"/>
  <c r="H6798" i="1" s="1"/>
  <c r="F3126" i="1" a="1"/>
  <c r="F3126" i="1" s="1"/>
  <c r="H3126" i="1" s="1"/>
  <c r="F678" i="1" a="1"/>
  <c r="F678" i="1" s="1"/>
  <c r="H678" i="1" s="1"/>
  <c r="F1086" i="1" a="1"/>
  <c r="F1086" i="1" s="1"/>
  <c r="H1086" i="1" s="1"/>
  <c r="F4758" i="1" a="1"/>
  <c r="F4758" i="1" s="1"/>
  <c r="H4758" i="1" s="1"/>
  <c r="F16998" i="1" a="1"/>
  <c r="F16998" i="1" s="1"/>
  <c r="H16998" i="1" s="1"/>
  <c r="F11694" i="1" a="1"/>
  <c r="F11694" i="1" s="1"/>
  <c r="H11694" i="1" s="1"/>
  <c r="F1902" i="1" a="1"/>
  <c r="F1902" i="1" s="1"/>
  <c r="H1902" i="1" s="1"/>
  <c r="F1494" i="1" a="1"/>
  <c r="F1494" i="1" s="1"/>
  <c r="H1494" i="1" s="1"/>
  <c r="F13326" i="1" a="1"/>
  <c r="F13326" i="1" s="1"/>
  <c r="H13326" i="1" s="1"/>
  <c r="F5982" i="1" a="1"/>
  <c r="F5982" i="1" s="1"/>
  <c r="H5982" i="1" s="1"/>
  <c r="F8838" i="1" a="1"/>
  <c r="F8838" i="1" s="1"/>
  <c r="H8838" i="1" s="1"/>
  <c r="F4350" i="1" a="1"/>
  <c r="F4350" i="1" s="1"/>
  <c r="H4350" i="1" s="1"/>
  <c r="F17814" i="1" a="1"/>
  <c r="F17814" i="1" s="1"/>
  <c r="H17814" i="1" s="1"/>
  <c r="F2718" i="1" a="1"/>
  <c r="F2718" i="1" s="1"/>
  <c r="H2718" i="1" s="1"/>
  <c r="F9246" i="1" a="1"/>
  <c r="F9246" i="1" s="1"/>
  <c r="H9246" i="1" s="1"/>
  <c r="F10062" i="1" a="1"/>
  <c r="F10062" i="1" s="1"/>
  <c r="H10062" i="1" s="1"/>
  <c r="F12918" i="1" a="1"/>
  <c r="F12918" i="1" s="1"/>
  <c r="H12918" i="1" s="1"/>
  <c r="F2310" i="1" a="1"/>
  <c r="F2310" i="1" s="1"/>
  <c r="H2310" i="1" s="1"/>
  <c r="F15774" i="1" a="1"/>
  <c r="F15774" i="1" s="1"/>
  <c r="H15774" i="1" s="1"/>
  <c r="F19854" i="1" a="1"/>
  <c r="F19854" i="1" s="1"/>
  <c r="H19854" i="1" s="1"/>
  <c r="F20262" i="1" a="1"/>
  <c r="F20262" i="1" s="1"/>
  <c r="H20262" i="1" s="1"/>
  <c r="F16590" i="1" a="1"/>
  <c r="F16590" i="1" s="1"/>
  <c r="H16590" i="1" s="1"/>
  <c r="F8430" i="1" a="1"/>
  <c r="F8430" i="1" s="1"/>
  <c r="H8430" i="1" s="1"/>
  <c r="F3942" i="1" a="1"/>
  <c r="F3942" i="1" s="1"/>
  <c r="H3942" i="1" s="1"/>
  <c r="F7206" i="1" a="1"/>
  <c r="F7206" i="1" s="1"/>
  <c r="H7206" i="1" s="1"/>
  <c r="F18222" i="1" a="1"/>
  <c r="F18222" i="1" s="1"/>
  <c r="H18222" i="1" s="1"/>
  <c r="F12510" i="1" a="1"/>
  <c r="F12510" i="1" s="1"/>
  <c r="H12510" i="1" s="1"/>
  <c r="F5574" i="1" a="1"/>
  <c r="F5574" i="1" s="1"/>
  <c r="H5574" i="1" s="1"/>
  <c r="F15366" i="1" a="1"/>
  <c r="F15366" i="1" s="1"/>
  <c r="H15366" i="1" s="1"/>
  <c r="F14142" i="1" a="1"/>
  <c r="F14142" i="1" s="1"/>
  <c r="H14142" i="1" s="1"/>
  <c r="F18221" i="1" a="1"/>
  <c r="F18221" i="1" s="1"/>
  <c r="H18221" i="1" s="1"/>
  <c r="F20261" i="1" a="1"/>
  <c r="F20261" i="1" s="1"/>
  <c r="H20261" i="1" s="1"/>
  <c r="F16589" i="1" a="1"/>
  <c r="F16589" i="1" s="1"/>
  <c r="H16589" i="1" s="1"/>
  <c r="F3533" i="1" a="1"/>
  <c r="F3533" i="1" s="1"/>
  <c r="H3533" i="1" s="1"/>
  <c r="F19037" i="1" a="1"/>
  <c r="F19037" i="1" s="1"/>
  <c r="H19037" i="1" s="1"/>
  <c r="F8837" i="1" a="1"/>
  <c r="F8837" i="1" s="1"/>
  <c r="H8837" i="1" s="1"/>
  <c r="F14957" i="1" a="1"/>
  <c r="F14957" i="1" s="1"/>
  <c r="H14957" i="1" s="1"/>
  <c r="F1085" i="1" a="1"/>
  <c r="F1085" i="1" s="1"/>
  <c r="H1085" i="1" s="1"/>
  <c r="F2717" i="1" a="1"/>
  <c r="F2717" i="1" s="1"/>
  <c r="H2717" i="1" s="1"/>
  <c r="F10061" i="1" a="1"/>
  <c r="F10061" i="1" s="1"/>
  <c r="H10061" i="1" s="1"/>
  <c r="F12917" i="1" a="1"/>
  <c r="F12917" i="1" s="1"/>
  <c r="H12917" i="1" s="1"/>
  <c r="F13733" i="1" a="1"/>
  <c r="F13733" i="1" s="1"/>
  <c r="H13733" i="1" s="1"/>
  <c r="F17813" i="1" a="1"/>
  <c r="F17813" i="1" s="1"/>
  <c r="H17813" i="1" s="1"/>
  <c r="F8021" i="1" a="1"/>
  <c r="F8021" i="1" s="1"/>
  <c r="H8021" i="1" s="1"/>
  <c r="F1901" i="1" a="1"/>
  <c r="F1901" i="1" s="1"/>
  <c r="H1901" i="1" s="1"/>
  <c r="F14141" i="1" a="1"/>
  <c r="F14141" i="1" s="1"/>
  <c r="H14141" i="1" s="1"/>
  <c r="F16181" i="1" a="1"/>
  <c r="F16181" i="1" s="1"/>
  <c r="H16181" i="1" s="1"/>
  <c r="F7613" i="1" a="1"/>
  <c r="F7613" i="1" s="1"/>
  <c r="H7613" i="1" s="1"/>
  <c r="F6389" i="1" a="1"/>
  <c r="F6389" i="1" s="1"/>
  <c r="H6389" i="1" s="1"/>
  <c r="F10469" i="1" a="1"/>
  <c r="F10469" i="1" s="1"/>
  <c r="H10469" i="1" s="1"/>
  <c r="F11693" i="1" a="1"/>
  <c r="F11693" i="1" s="1"/>
  <c r="H11693" i="1" s="1"/>
  <c r="F9653" i="1" a="1"/>
  <c r="F9653" i="1" s="1"/>
  <c r="H9653" i="1" s="1"/>
  <c r="F3125" i="1" a="1"/>
  <c r="F3125" i="1" s="1"/>
  <c r="H3125" i="1" s="1"/>
  <c r="F5165" i="1" a="1"/>
  <c r="F5165" i="1" s="1"/>
  <c r="H5165" i="1" s="1"/>
  <c r="F7205" i="1" a="1"/>
  <c r="F7205" i="1" s="1"/>
  <c r="H7205" i="1" s="1"/>
  <c r="F677" i="1" a="1"/>
  <c r="F677" i="1" s="1"/>
  <c r="H677" i="1" s="1"/>
  <c r="F18629" i="1" a="1"/>
  <c r="F18629" i="1" s="1"/>
  <c r="H18629" i="1" s="1"/>
  <c r="F19853" i="1" a="1"/>
  <c r="F19853" i="1" s="1"/>
  <c r="H19853" i="1" s="1"/>
  <c r="F12509" i="1" a="1"/>
  <c r="F12509" i="1" s="1"/>
  <c r="H12509" i="1" s="1"/>
  <c r="F11285" i="1" a="1"/>
  <c r="F11285" i="1" s="1"/>
  <c r="H11285" i="1" s="1"/>
  <c r="F6797" i="1" a="1"/>
  <c r="F6797" i="1" s="1"/>
  <c r="H6797" i="1" s="1"/>
  <c r="F4349" i="1" a="1"/>
  <c r="F4349" i="1" s="1"/>
  <c r="H4349" i="1" s="1"/>
  <c r="F4757" i="1" a="1"/>
  <c r="F4757" i="1" s="1"/>
  <c r="H4757" i="1" s="1"/>
  <c r="F9245" i="1" a="1"/>
  <c r="F9245" i="1" s="1"/>
  <c r="H9245" i="1" s="1"/>
  <c r="F16997" i="1" a="1"/>
  <c r="F16997" i="1" s="1"/>
  <c r="H16997" i="1" s="1"/>
  <c r="F17405" i="1" a="1"/>
  <c r="F17405" i="1" s="1"/>
  <c r="H17405" i="1" s="1"/>
  <c r="F13325" i="1" a="1"/>
  <c r="F13325" i="1" s="1"/>
  <c r="H13325" i="1" s="1"/>
  <c r="F3941" i="1" a="1"/>
  <c r="F3941" i="1" s="1"/>
  <c r="H3941" i="1" s="1"/>
  <c r="F12101" i="1" a="1"/>
  <c r="F12101" i="1" s="1"/>
  <c r="H12101" i="1" s="1"/>
  <c r="F1493" i="1" a="1"/>
  <c r="F1493" i="1" s="1"/>
  <c r="H1493" i="1" s="1"/>
  <c r="F8429" i="1" a="1"/>
  <c r="F8429" i="1" s="1"/>
  <c r="H8429" i="1" s="1"/>
  <c r="F2309" i="1" a="1"/>
  <c r="F2309" i="1" s="1"/>
  <c r="H2309" i="1" s="1"/>
  <c r="F5573" i="1" a="1"/>
  <c r="F5573" i="1" s="1"/>
  <c r="H5573" i="1" s="1"/>
  <c r="F10877" i="1" a="1"/>
  <c r="F10877" i="1" s="1"/>
  <c r="H10877" i="1" s="1"/>
  <c r="F15773" i="1" a="1"/>
  <c r="F15773" i="1" s="1"/>
  <c r="H15773" i="1" s="1"/>
  <c r="F15365" i="1" a="1"/>
  <c r="F15365" i="1" s="1"/>
  <c r="H15365" i="1" s="1"/>
  <c r="F14549" i="1" a="1"/>
  <c r="F14549" i="1" s="1"/>
  <c r="H14549" i="1" s="1"/>
  <c r="F5981" i="1" a="1"/>
  <c r="F5981" i="1" s="1"/>
  <c r="H5981" i="1" s="1"/>
  <c r="F19445" i="1" a="1"/>
  <c r="F19445" i="1" s="1"/>
  <c r="H19445" i="1" s="1"/>
  <c r="F1900" i="1" a="1"/>
  <c r="F1900" i="1" s="1"/>
  <c r="H1900" i="1" s="1"/>
  <c r="F5980" i="1" a="1"/>
  <c r="F5980" i="1" s="1"/>
  <c r="H5980" i="1" s="1"/>
  <c r="F10060" i="1" a="1"/>
  <c r="F10060" i="1" s="1"/>
  <c r="H10060" i="1" s="1"/>
  <c r="F8836" i="1" a="1"/>
  <c r="F8836" i="1" s="1"/>
  <c r="H8836" i="1" s="1"/>
  <c r="F15364" i="1" a="1"/>
  <c r="F15364" i="1" s="1"/>
  <c r="H15364" i="1" s="1"/>
  <c r="F6388" i="1" a="1"/>
  <c r="F6388" i="1" s="1"/>
  <c r="H6388" i="1" s="1"/>
  <c r="F1492" i="1" a="1"/>
  <c r="F1492" i="1" s="1"/>
  <c r="H1492" i="1" s="1"/>
  <c r="F12508" i="1" a="1"/>
  <c r="F12508" i="1" s="1"/>
  <c r="H12508" i="1" s="1"/>
  <c r="F3940" i="1" a="1"/>
  <c r="F3940" i="1" s="1"/>
  <c r="H3940" i="1" s="1"/>
  <c r="F11284" i="1" a="1"/>
  <c r="F11284" i="1" s="1"/>
  <c r="H11284" i="1" s="1"/>
  <c r="F14548" i="1" a="1"/>
  <c r="F14548" i="1" s="1"/>
  <c r="H14548" i="1" s="1"/>
  <c r="F8428" i="1" a="1"/>
  <c r="F8428" i="1" s="1"/>
  <c r="H8428" i="1" s="1"/>
  <c r="F4756" i="1" a="1"/>
  <c r="F4756" i="1" s="1"/>
  <c r="H4756" i="1" s="1"/>
  <c r="F2308" i="1" a="1"/>
  <c r="F2308" i="1" s="1"/>
  <c r="H2308" i="1" s="1"/>
  <c r="F19036" i="1" a="1"/>
  <c r="F19036" i="1" s="1"/>
  <c r="H19036" i="1" s="1"/>
  <c r="F10876" i="1" a="1"/>
  <c r="F10876" i="1" s="1"/>
  <c r="H10876" i="1" s="1"/>
  <c r="F19852" i="1" a="1"/>
  <c r="F19852" i="1" s="1"/>
  <c r="H19852" i="1" s="1"/>
  <c r="F16588" i="1" a="1"/>
  <c r="F16588" i="1" s="1"/>
  <c r="H16588" i="1" s="1"/>
  <c r="F7612" i="1" a="1"/>
  <c r="F7612" i="1" s="1"/>
  <c r="H7612" i="1" s="1"/>
  <c r="F3124" i="1" a="1"/>
  <c r="F3124" i="1" s="1"/>
  <c r="H3124" i="1" s="1"/>
  <c r="F6796" i="1" a="1"/>
  <c r="F6796" i="1" s="1"/>
  <c r="H6796" i="1" s="1"/>
  <c r="F7204" i="1" a="1"/>
  <c r="F7204" i="1" s="1"/>
  <c r="H7204" i="1" s="1"/>
  <c r="F4348" i="1" a="1"/>
  <c r="F4348" i="1" s="1"/>
  <c r="H4348" i="1" s="1"/>
  <c r="F15772" i="1" a="1"/>
  <c r="F15772" i="1" s="1"/>
  <c r="H15772" i="1" s="1"/>
  <c r="F5572" i="1" a="1"/>
  <c r="F5572" i="1" s="1"/>
  <c r="H5572" i="1" s="1"/>
  <c r="F16180" i="1" a="1"/>
  <c r="F16180" i="1" s="1"/>
  <c r="H16180" i="1" s="1"/>
  <c r="F17404" i="1" a="1"/>
  <c r="F17404" i="1" s="1"/>
  <c r="H17404" i="1" s="1"/>
  <c r="F9244" i="1" a="1"/>
  <c r="F9244" i="1" s="1"/>
  <c r="H9244" i="1" s="1"/>
  <c r="F13732" i="1" a="1"/>
  <c r="F13732" i="1" s="1"/>
  <c r="H13732" i="1" s="1"/>
  <c r="F11692" i="1" a="1"/>
  <c r="F11692" i="1" s="1"/>
  <c r="H11692" i="1" s="1"/>
  <c r="F17812" i="1" a="1"/>
  <c r="F17812" i="1" s="1"/>
  <c r="H17812" i="1" s="1"/>
  <c r="F16996" i="1" a="1"/>
  <c r="F16996" i="1" s="1"/>
  <c r="H16996" i="1" s="1"/>
  <c r="F8020" i="1" a="1"/>
  <c r="F8020" i="1" s="1"/>
  <c r="H8020" i="1" s="1"/>
  <c r="F14140" i="1" a="1"/>
  <c r="F14140" i="1" s="1"/>
  <c r="H14140" i="1" s="1"/>
  <c r="F18628" i="1" a="1"/>
  <c r="F18628" i="1" s="1"/>
  <c r="H18628" i="1" s="1"/>
  <c r="F12100" i="1" a="1"/>
  <c r="F12100" i="1" s="1"/>
  <c r="H12100" i="1" s="1"/>
  <c r="F20260" i="1" a="1"/>
  <c r="F20260" i="1" s="1"/>
  <c r="H20260" i="1" s="1"/>
  <c r="F10468" i="1" a="1"/>
  <c r="F10468" i="1" s="1"/>
  <c r="H10468" i="1" s="1"/>
  <c r="F19444" i="1" a="1"/>
  <c r="F19444" i="1" s="1"/>
  <c r="H19444" i="1" s="1"/>
  <c r="F9652" i="1" a="1"/>
  <c r="F9652" i="1" s="1"/>
  <c r="H9652" i="1" s="1"/>
  <c r="F14956" i="1" a="1"/>
  <c r="F14956" i="1" s="1"/>
  <c r="H14956" i="1" s="1"/>
  <c r="F1084" i="1" a="1"/>
  <c r="F1084" i="1" s="1"/>
  <c r="H1084" i="1" s="1"/>
  <c r="F5164" i="1" a="1"/>
  <c r="F5164" i="1" s="1"/>
  <c r="H5164" i="1" s="1"/>
  <c r="F2716" i="1" a="1"/>
  <c r="F2716" i="1" s="1"/>
  <c r="H2716" i="1" s="1"/>
  <c r="F3532" i="1" a="1"/>
  <c r="F3532" i="1" s="1"/>
  <c r="H3532" i="1" s="1"/>
  <c r="F13324" i="1" a="1"/>
  <c r="F13324" i="1" s="1"/>
  <c r="H13324" i="1" s="1"/>
  <c r="F12916" i="1" a="1"/>
  <c r="F12916" i="1" s="1"/>
  <c r="H12916" i="1" s="1"/>
  <c r="F18220" i="1" a="1"/>
  <c r="F18220" i="1" s="1"/>
  <c r="H18220" i="1" s="1"/>
  <c r="F676" i="1" a="1"/>
  <c r="F676" i="1" s="1"/>
  <c r="H676" i="1" s="1"/>
  <c r="F16587" i="1" a="1"/>
  <c r="F16587" i="1" s="1"/>
  <c r="H16587" i="1" s="1"/>
  <c r="F1491" i="1" a="1"/>
  <c r="F1491" i="1" s="1"/>
  <c r="H1491" i="1" s="1"/>
  <c r="F12099" i="1" a="1"/>
  <c r="F12099" i="1" s="1"/>
  <c r="H12099" i="1" s="1"/>
  <c r="F18627" i="1" a="1"/>
  <c r="F18627" i="1" s="1"/>
  <c r="H18627" i="1" s="1"/>
  <c r="F8019" i="1" a="1"/>
  <c r="F8019" i="1" s="1"/>
  <c r="H8019" i="1" s="1"/>
  <c r="F3123" i="1" a="1"/>
  <c r="F3123" i="1" s="1"/>
  <c r="H3123" i="1" s="1"/>
  <c r="F17811" i="1" a="1"/>
  <c r="F17811" i="1" s="1"/>
  <c r="H17811" i="1" s="1"/>
  <c r="F7203" i="1" a="1"/>
  <c r="F7203" i="1" s="1"/>
  <c r="H7203" i="1" s="1"/>
  <c r="F8427" i="1" a="1"/>
  <c r="F8427" i="1" s="1"/>
  <c r="H8427" i="1" s="1"/>
  <c r="F15363" i="1" a="1"/>
  <c r="F15363" i="1" s="1"/>
  <c r="H15363" i="1" s="1"/>
  <c r="F12915" i="1" a="1"/>
  <c r="F12915" i="1" s="1"/>
  <c r="H12915" i="1" s="1"/>
  <c r="F15771" i="1" a="1"/>
  <c r="F15771" i="1" s="1"/>
  <c r="H15771" i="1" s="1"/>
  <c r="F6387" i="1" a="1"/>
  <c r="F6387" i="1" s="1"/>
  <c r="H6387" i="1" s="1"/>
  <c r="F4755" i="1" a="1"/>
  <c r="F4755" i="1" s="1"/>
  <c r="H4755" i="1" s="1"/>
  <c r="F17403" i="1" a="1"/>
  <c r="F17403" i="1" s="1"/>
  <c r="H17403" i="1" s="1"/>
  <c r="F13731" i="1" a="1"/>
  <c r="F13731" i="1" s="1"/>
  <c r="H13731" i="1" s="1"/>
  <c r="F20259" i="1" a="1"/>
  <c r="F20259" i="1" s="1"/>
  <c r="H20259" i="1" s="1"/>
  <c r="F3531" i="1" a="1"/>
  <c r="F3531" i="1" s="1"/>
  <c r="H3531" i="1" s="1"/>
  <c r="F12507" i="1" a="1"/>
  <c r="F12507" i="1" s="1"/>
  <c r="H12507" i="1" s="1"/>
  <c r="F675" i="1" a="1"/>
  <c r="F675" i="1" s="1"/>
  <c r="H675" i="1" s="1"/>
  <c r="F2715" i="1" a="1"/>
  <c r="F2715" i="1" s="1"/>
  <c r="H2715" i="1" s="1"/>
  <c r="F11691" i="1" a="1"/>
  <c r="F11691" i="1" s="1"/>
  <c r="H11691" i="1" s="1"/>
  <c r="F13323" i="1" a="1"/>
  <c r="F13323" i="1" s="1"/>
  <c r="H13323" i="1" s="1"/>
  <c r="F19851" i="1" a="1"/>
  <c r="F19851" i="1" s="1"/>
  <c r="H19851" i="1" s="1"/>
  <c r="F5571" i="1" a="1"/>
  <c r="F5571" i="1" s="1"/>
  <c r="H5571" i="1" s="1"/>
  <c r="F9651" i="1" a="1"/>
  <c r="F9651" i="1" s="1"/>
  <c r="H9651" i="1" s="1"/>
  <c r="F8835" i="1" a="1"/>
  <c r="F8835" i="1" s="1"/>
  <c r="H8835" i="1" s="1"/>
  <c r="F14139" i="1" a="1"/>
  <c r="F14139" i="1" s="1"/>
  <c r="H14139" i="1" s="1"/>
  <c r="F14955" i="1" a="1"/>
  <c r="F14955" i="1" s="1"/>
  <c r="H14955" i="1" s="1"/>
  <c r="F14547" i="1" a="1"/>
  <c r="F14547" i="1" s="1"/>
  <c r="H14547" i="1" s="1"/>
  <c r="F18219" i="1" a="1"/>
  <c r="F18219" i="1" s="1"/>
  <c r="H18219" i="1" s="1"/>
  <c r="F6795" i="1" a="1"/>
  <c r="F6795" i="1" s="1"/>
  <c r="H6795" i="1" s="1"/>
  <c r="F19035" i="1" a="1"/>
  <c r="F19035" i="1" s="1"/>
  <c r="H19035" i="1" s="1"/>
  <c r="F16179" i="1" a="1"/>
  <c r="F16179" i="1" s="1"/>
  <c r="H16179" i="1" s="1"/>
  <c r="F10875" i="1" a="1"/>
  <c r="F10875" i="1" s="1"/>
  <c r="H10875" i="1" s="1"/>
  <c r="F9243" i="1" a="1"/>
  <c r="F9243" i="1" s="1"/>
  <c r="H9243" i="1" s="1"/>
  <c r="F4347" i="1" a="1"/>
  <c r="F4347" i="1" s="1"/>
  <c r="H4347" i="1" s="1"/>
  <c r="F1083" i="1" a="1"/>
  <c r="F1083" i="1" s="1"/>
  <c r="H1083" i="1" s="1"/>
  <c r="F19443" i="1" a="1"/>
  <c r="F19443" i="1" s="1"/>
  <c r="H19443" i="1" s="1"/>
  <c r="F10059" i="1" a="1"/>
  <c r="F10059" i="1" s="1"/>
  <c r="H10059" i="1" s="1"/>
  <c r="F7611" i="1" a="1"/>
  <c r="F7611" i="1" s="1"/>
  <c r="H7611" i="1" s="1"/>
  <c r="F5163" i="1" a="1"/>
  <c r="F5163" i="1" s="1"/>
  <c r="H5163" i="1" s="1"/>
  <c r="F5979" i="1" a="1"/>
  <c r="F5979" i="1" s="1"/>
  <c r="H5979" i="1" s="1"/>
  <c r="F10467" i="1" a="1"/>
  <c r="F10467" i="1" s="1"/>
  <c r="H10467" i="1" s="1"/>
  <c r="F16995" i="1" a="1"/>
  <c r="F16995" i="1" s="1"/>
  <c r="H16995" i="1" s="1"/>
  <c r="F1899" i="1" a="1"/>
  <c r="F1899" i="1" s="1"/>
  <c r="H1899" i="1" s="1"/>
  <c r="F2307" i="1" a="1"/>
  <c r="F2307" i="1" s="1"/>
  <c r="H2307" i="1" s="1"/>
  <c r="F11283" i="1" a="1"/>
  <c r="F11283" i="1" s="1"/>
  <c r="H11283" i="1" s="1"/>
  <c r="F3939" i="1" a="1"/>
  <c r="F3939" i="1" s="1"/>
  <c r="H3939" i="1" s="1"/>
  <c r="F11282" i="1" a="1"/>
  <c r="F11282" i="1" s="1"/>
  <c r="H11282" i="1" s="1"/>
  <c r="F1898" i="1" a="1"/>
  <c r="F1898" i="1" s="1"/>
  <c r="H1898" i="1" s="1"/>
  <c r="F3122" i="1" a="1"/>
  <c r="F3122" i="1" s="1"/>
  <c r="H3122" i="1" s="1"/>
  <c r="F3938" i="1" a="1"/>
  <c r="F3938" i="1" s="1"/>
  <c r="H3938" i="1" s="1"/>
  <c r="F2306" i="1" a="1"/>
  <c r="F2306" i="1" s="1"/>
  <c r="H2306" i="1" s="1"/>
  <c r="F19034" i="1" a="1"/>
  <c r="F19034" i="1" s="1"/>
  <c r="H19034" i="1" s="1"/>
  <c r="F12914" i="1" a="1"/>
  <c r="F12914" i="1" s="1"/>
  <c r="H12914" i="1" s="1"/>
  <c r="F15362" i="1" a="1"/>
  <c r="F15362" i="1" s="1"/>
  <c r="H15362" i="1" s="1"/>
  <c r="F4754" i="1" a="1"/>
  <c r="F4754" i="1" s="1"/>
  <c r="H4754" i="1" s="1"/>
  <c r="F16586" i="1" a="1"/>
  <c r="F16586" i="1" s="1"/>
  <c r="H16586" i="1" s="1"/>
  <c r="F5570" i="1" a="1"/>
  <c r="F5570" i="1" s="1"/>
  <c r="H5570" i="1" s="1"/>
  <c r="F12506" i="1" a="1"/>
  <c r="F12506" i="1" s="1"/>
  <c r="H12506" i="1" s="1"/>
  <c r="F11690" i="1" a="1"/>
  <c r="F11690" i="1" s="1"/>
  <c r="H11690" i="1" s="1"/>
  <c r="F18626" i="1" a="1"/>
  <c r="F18626" i="1" s="1"/>
  <c r="H18626" i="1" s="1"/>
  <c r="F7202" i="1" a="1"/>
  <c r="F7202" i="1" s="1"/>
  <c r="H7202" i="1" s="1"/>
  <c r="F17810" i="1" a="1"/>
  <c r="F17810" i="1" s="1"/>
  <c r="H17810" i="1" s="1"/>
  <c r="F16178" i="1" a="1"/>
  <c r="F16178" i="1" s="1"/>
  <c r="H16178" i="1" s="1"/>
  <c r="F10466" i="1" a="1"/>
  <c r="F10466" i="1" s="1"/>
  <c r="H10466" i="1" s="1"/>
  <c r="F8426" i="1" a="1"/>
  <c r="F8426" i="1" s="1"/>
  <c r="H8426" i="1" s="1"/>
  <c r="F9242" i="1" a="1"/>
  <c r="F9242" i="1" s="1"/>
  <c r="H9242" i="1" s="1"/>
  <c r="F4346" i="1" a="1"/>
  <c r="F4346" i="1" s="1"/>
  <c r="H4346" i="1" s="1"/>
  <c r="F14954" i="1" a="1"/>
  <c r="F14954" i="1" s="1"/>
  <c r="H14954" i="1" s="1"/>
  <c r="F13322" i="1" a="1"/>
  <c r="F13322" i="1" s="1"/>
  <c r="H13322" i="1" s="1"/>
  <c r="F18218" i="1" a="1"/>
  <c r="F18218" i="1" s="1"/>
  <c r="H18218" i="1" s="1"/>
  <c r="F5162" i="1" a="1"/>
  <c r="F5162" i="1" s="1"/>
  <c r="H5162" i="1" s="1"/>
  <c r="F19850" i="1" a="1"/>
  <c r="F19850" i="1" s="1"/>
  <c r="H19850" i="1" s="1"/>
  <c r="F5978" i="1" a="1"/>
  <c r="F5978" i="1" s="1"/>
  <c r="H5978" i="1" s="1"/>
  <c r="F19442" i="1" a="1"/>
  <c r="F19442" i="1" s="1"/>
  <c r="H19442" i="1" s="1"/>
  <c r="F17402" i="1" a="1"/>
  <c r="F17402" i="1" s="1"/>
  <c r="H17402" i="1" s="1"/>
  <c r="F674" i="1" a="1"/>
  <c r="F674" i="1" s="1"/>
  <c r="H674" i="1" s="1"/>
  <c r="F1490" i="1" a="1"/>
  <c r="F1490" i="1" s="1"/>
  <c r="H1490" i="1" s="1"/>
  <c r="F8018" i="1" a="1"/>
  <c r="F8018" i="1" s="1"/>
  <c r="H8018" i="1" s="1"/>
  <c r="F2714" i="1" a="1"/>
  <c r="F2714" i="1" s="1"/>
  <c r="H2714" i="1" s="1"/>
  <c r="F1082" i="1" a="1"/>
  <c r="F1082" i="1" s="1"/>
  <c r="H1082" i="1" s="1"/>
  <c r="F12098" i="1" a="1"/>
  <c r="F12098" i="1" s="1"/>
  <c r="H12098" i="1" s="1"/>
  <c r="F20258" i="1" a="1"/>
  <c r="F20258" i="1" s="1"/>
  <c r="H20258" i="1" s="1"/>
  <c r="F16994" i="1" a="1"/>
  <c r="F16994" i="1" s="1"/>
  <c r="H16994" i="1" s="1"/>
  <c r="F15770" i="1" a="1"/>
  <c r="F15770" i="1" s="1"/>
  <c r="H15770" i="1" s="1"/>
  <c r="F8834" i="1" a="1"/>
  <c r="F8834" i="1" s="1"/>
  <c r="H8834" i="1" s="1"/>
  <c r="F6794" i="1" a="1"/>
  <c r="F6794" i="1" s="1"/>
  <c r="H6794" i="1" s="1"/>
  <c r="F10874" i="1" a="1"/>
  <c r="F10874" i="1" s="1"/>
  <c r="H10874" i="1" s="1"/>
  <c r="F3530" i="1" a="1"/>
  <c r="F3530" i="1" s="1"/>
  <c r="H3530" i="1" s="1"/>
  <c r="F6386" i="1" a="1"/>
  <c r="F6386" i="1" s="1"/>
  <c r="H6386" i="1" s="1"/>
  <c r="F7610" i="1" a="1"/>
  <c r="F7610" i="1" s="1"/>
  <c r="H7610" i="1" s="1"/>
  <c r="F10058" i="1" a="1"/>
  <c r="F10058" i="1" s="1"/>
  <c r="H10058" i="1" s="1"/>
  <c r="F9650" i="1" a="1"/>
  <c r="F9650" i="1" s="1"/>
  <c r="H9650" i="1" s="1"/>
  <c r="F13730" i="1" a="1"/>
  <c r="F13730" i="1" s="1"/>
  <c r="H13730" i="1" s="1"/>
  <c r="F14138" i="1" a="1"/>
  <c r="F14138" i="1" s="1"/>
  <c r="H14138" i="1" s="1"/>
  <c r="F14546" i="1" a="1"/>
  <c r="F14546" i="1" s="1"/>
  <c r="H14546" i="1" s="1"/>
  <c r="F10057" i="1" a="1"/>
  <c r="F10057" i="1" s="1"/>
  <c r="H10057" i="1" s="1"/>
  <c r="F2713" i="1" a="1"/>
  <c r="F2713" i="1" s="1"/>
  <c r="H2713" i="1" s="1"/>
  <c r="F17809" i="1" a="1"/>
  <c r="F17809" i="1" s="1"/>
  <c r="H17809" i="1" s="1"/>
  <c r="F14137" i="1" a="1"/>
  <c r="F14137" i="1" s="1"/>
  <c r="H14137" i="1" s="1"/>
  <c r="F18217" i="1" a="1"/>
  <c r="F18217" i="1" s="1"/>
  <c r="H18217" i="1" s="1"/>
  <c r="F1489" i="1" a="1"/>
  <c r="F1489" i="1" s="1"/>
  <c r="H1489" i="1" s="1"/>
  <c r="F16993" i="1" a="1"/>
  <c r="F16993" i="1" s="1"/>
  <c r="H16993" i="1" s="1"/>
  <c r="F10465" i="1" a="1"/>
  <c r="F10465" i="1" s="1"/>
  <c r="H10465" i="1" s="1"/>
  <c r="F15769" i="1" a="1"/>
  <c r="F15769" i="1" s="1"/>
  <c r="H15769" i="1" s="1"/>
  <c r="F3529" i="1" a="1"/>
  <c r="F3529" i="1" s="1"/>
  <c r="H3529" i="1" s="1"/>
  <c r="F19849" i="1" a="1"/>
  <c r="F19849" i="1" s="1"/>
  <c r="H19849" i="1" s="1"/>
  <c r="F7201" i="1" a="1"/>
  <c r="F7201" i="1" s="1"/>
  <c r="H7201" i="1" s="1"/>
  <c r="F18625" i="1" a="1"/>
  <c r="F18625" i="1" s="1"/>
  <c r="H18625" i="1" s="1"/>
  <c r="F5569" i="1" a="1"/>
  <c r="F5569" i="1" s="1"/>
  <c r="H5569" i="1" s="1"/>
  <c r="F673" i="1" a="1"/>
  <c r="F673" i="1" s="1"/>
  <c r="H673" i="1" s="1"/>
  <c r="F10873" i="1" a="1"/>
  <c r="F10873" i="1" s="1"/>
  <c r="H10873" i="1" s="1"/>
  <c r="F8425" i="1" a="1"/>
  <c r="F8425" i="1" s="1"/>
  <c r="H8425" i="1" s="1"/>
  <c r="F13321" i="1" a="1"/>
  <c r="F13321" i="1" s="1"/>
  <c r="H13321" i="1" s="1"/>
  <c r="F9649" i="1" a="1"/>
  <c r="F9649" i="1" s="1"/>
  <c r="H9649" i="1" s="1"/>
  <c r="F3121" i="1" a="1"/>
  <c r="F3121" i="1" s="1"/>
  <c r="H3121" i="1" s="1"/>
  <c r="F13729" i="1" a="1"/>
  <c r="F13729" i="1" s="1"/>
  <c r="H13729" i="1" s="1"/>
  <c r="F16177" i="1" a="1"/>
  <c r="F16177" i="1" s="1"/>
  <c r="H16177" i="1" s="1"/>
  <c r="F11689" i="1" a="1"/>
  <c r="F11689" i="1" s="1"/>
  <c r="H11689" i="1" s="1"/>
  <c r="F2305" i="1" a="1"/>
  <c r="F2305" i="1" s="1"/>
  <c r="H2305" i="1" s="1"/>
  <c r="F14545" i="1" a="1"/>
  <c r="F14545" i="1" s="1"/>
  <c r="H14545" i="1" s="1"/>
  <c r="F19033" i="1" a="1"/>
  <c r="F19033" i="1" s="1"/>
  <c r="H19033" i="1" s="1"/>
  <c r="F12505" i="1" a="1"/>
  <c r="F12505" i="1" s="1"/>
  <c r="H12505" i="1" s="1"/>
  <c r="F1081" i="1" a="1"/>
  <c r="F1081" i="1" s="1"/>
  <c r="H1081" i="1" s="1"/>
  <c r="F17401" i="1" a="1"/>
  <c r="F17401" i="1" s="1"/>
  <c r="H17401" i="1" s="1"/>
  <c r="F6793" i="1" a="1"/>
  <c r="F6793" i="1" s="1"/>
  <c r="H6793" i="1" s="1"/>
  <c r="F4753" i="1" a="1"/>
  <c r="F4753" i="1" s="1"/>
  <c r="H4753" i="1" s="1"/>
  <c r="F9241" i="1" a="1"/>
  <c r="F9241" i="1" s="1"/>
  <c r="H9241" i="1" s="1"/>
  <c r="F7609" i="1" a="1"/>
  <c r="F7609" i="1" s="1"/>
  <c r="H7609" i="1" s="1"/>
  <c r="F6385" i="1" a="1"/>
  <c r="F6385" i="1" s="1"/>
  <c r="H6385" i="1" s="1"/>
  <c r="F12913" i="1" a="1"/>
  <c r="F12913" i="1" s="1"/>
  <c r="H12913" i="1" s="1"/>
  <c r="F4345" i="1" a="1"/>
  <c r="F4345" i="1" s="1"/>
  <c r="H4345" i="1" s="1"/>
  <c r="F11281" i="1" a="1"/>
  <c r="F11281" i="1" s="1"/>
  <c r="H11281" i="1" s="1"/>
  <c r="F14953" i="1" a="1"/>
  <c r="F14953" i="1" s="1"/>
  <c r="H14953" i="1" s="1"/>
  <c r="F8017" i="1" a="1"/>
  <c r="F8017" i="1" s="1"/>
  <c r="H8017" i="1" s="1"/>
  <c r="F16585" i="1" a="1"/>
  <c r="F16585" i="1" s="1"/>
  <c r="H16585" i="1" s="1"/>
  <c r="F5977" i="1" a="1"/>
  <c r="F5977" i="1" s="1"/>
  <c r="H5977" i="1" s="1"/>
  <c r="F20257" i="1" a="1"/>
  <c r="F20257" i="1" s="1"/>
  <c r="H20257" i="1" s="1"/>
  <c r="F15361" i="1" a="1"/>
  <c r="F15361" i="1" s="1"/>
  <c r="H15361" i="1" s="1"/>
  <c r="F8833" i="1" a="1"/>
  <c r="F8833" i="1" s="1"/>
  <c r="H8833" i="1" s="1"/>
  <c r="F5161" i="1" a="1"/>
  <c r="F5161" i="1" s="1"/>
  <c r="H5161" i="1" s="1"/>
  <c r="F12097" i="1" a="1"/>
  <c r="F12097" i="1" s="1"/>
  <c r="H12097" i="1" s="1"/>
  <c r="F19441" i="1" a="1"/>
  <c r="F19441" i="1" s="1"/>
  <c r="H19441" i="1" s="1"/>
  <c r="F1897" i="1" a="1"/>
  <c r="F1897" i="1" s="1"/>
  <c r="H1897" i="1" s="1"/>
  <c r="F3937" i="1" a="1"/>
  <c r="F3937" i="1" s="1"/>
  <c r="H3937" i="1" s="1"/>
  <c r="F9648" i="1" a="1"/>
  <c r="F9648" i="1" s="1"/>
  <c r="H9648" i="1" s="1"/>
  <c r="F16176" i="1" a="1"/>
  <c r="F16176" i="1" s="1"/>
  <c r="H16176" i="1" s="1"/>
  <c r="F1896" i="1" a="1"/>
  <c r="F1896" i="1" s="1"/>
  <c r="H1896" i="1" s="1"/>
  <c r="F2712" i="1" a="1"/>
  <c r="F2712" i="1" s="1"/>
  <c r="H2712" i="1" s="1"/>
  <c r="F8016" i="1" a="1"/>
  <c r="F8016" i="1" s="1"/>
  <c r="H8016" i="1" s="1"/>
  <c r="F4344" i="1" a="1"/>
  <c r="F4344" i="1" s="1"/>
  <c r="H4344" i="1" s="1"/>
  <c r="F14544" i="1" a="1"/>
  <c r="F14544" i="1" s="1"/>
  <c r="H14544" i="1" s="1"/>
  <c r="F17400" i="1" a="1"/>
  <c r="F17400" i="1" s="1"/>
  <c r="H17400" i="1" s="1"/>
  <c r="F14952" i="1" a="1"/>
  <c r="F14952" i="1" s="1"/>
  <c r="H14952" i="1" s="1"/>
  <c r="F10464" i="1" a="1"/>
  <c r="F10464" i="1" s="1"/>
  <c r="H10464" i="1" s="1"/>
  <c r="F16584" i="1" a="1"/>
  <c r="F16584" i="1" s="1"/>
  <c r="H16584" i="1" s="1"/>
  <c r="F1488" i="1" a="1"/>
  <c r="F1488" i="1" s="1"/>
  <c r="H1488" i="1" s="1"/>
  <c r="F2304" i="1" a="1"/>
  <c r="F2304" i="1" s="1"/>
  <c r="H2304" i="1" s="1"/>
  <c r="F10872" i="1" a="1"/>
  <c r="F10872" i="1" s="1"/>
  <c r="H10872" i="1" s="1"/>
  <c r="F5160" i="1" a="1"/>
  <c r="F5160" i="1" s="1"/>
  <c r="H5160" i="1" s="1"/>
  <c r="F19848" i="1" a="1"/>
  <c r="F19848" i="1" s="1"/>
  <c r="H19848" i="1" s="1"/>
  <c r="F13320" i="1" a="1"/>
  <c r="F13320" i="1" s="1"/>
  <c r="H13320" i="1" s="1"/>
  <c r="F19440" i="1" a="1"/>
  <c r="F19440" i="1" s="1"/>
  <c r="H19440" i="1" s="1"/>
  <c r="F16992" i="1" a="1"/>
  <c r="F16992" i="1" s="1"/>
  <c r="H16992" i="1" s="1"/>
  <c r="F5976" i="1" a="1"/>
  <c r="F5976" i="1" s="1"/>
  <c r="H5976" i="1" s="1"/>
  <c r="F18216" i="1" a="1"/>
  <c r="F18216" i="1" s="1"/>
  <c r="H18216" i="1" s="1"/>
  <c r="F1080" i="1" a="1"/>
  <c r="F1080" i="1" s="1"/>
  <c r="H1080" i="1" s="1"/>
  <c r="F7608" i="1" a="1"/>
  <c r="F7608" i="1" s="1"/>
  <c r="H7608" i="1" s="1"/>
  <c r="F17808" i="1" a="1"/>
  <c r="F17808" i="1" s="1"/>
  <c r="H17808" i="1" s="1"/>
  <c r="F15360" i="1" a="1"/>
  <c r="F15360" i="1" s="1"/>
  <c r="H15360" i="1" s="1"/>
  <c r="F7200" i="1" a="1"/>
  <c r="F7200" i="1" s="1"/>
  <c r="H7200" i="1" s="1"/>
  <c r="F6792" i="1" a="1"/>
  <c r="F6792" i="1" s="1"/>
  <c r="H6792" i="1" s="1"/>
  <c r="F11688" i="1" a="1"/>
  <c r="F11688" i="1" s="1"/>
  <c r="H11688" i="1" s="1"/>
  <c r="F6384" i="1" a="1"/>
  <c r="F6384" i="1" s="1"/>
  <c r="H6384" i="1" s="1"/>
  <c r="F12912" i="1" a="1"/>
  <c r="F12912" i="1" s="1"/>
  <c r="H12912" i="1" s="1"/>
  <c r="F12504" i="1" a="1"/>
  <c r="F12504" i="1" s="1"/>
  <c r="H12504" i="1" s="1"/>
  <c r="F15768" i="1" a="1"/>
  <c r="F15768" i="1" s="1"/>
  <c r="H15768" i="1" s="1"/>
  <c r="F10056" i="1" a="1"/>
  <c r="F10056" i="1" s="1"/>
  <c r="H10056" i="1" s="1"/>
  <c r="F19032" i="1" a="1"/>
  <c r="F19032" i="1" s="1"/>
  <c r="H19032" i="1" s="1"/>
  <c r="F8424" i="1" a="1"/>
  <c r="F8424" i="1" s="1"/>
  <c r="H8424" i="1" s="1"/>
  <c r="F3528" i="1" a="1"/>
  <c r="F3528" i="1" s="1"/>
  <c r="H3528" i="1" s="1"/>
  <c r="F672" i="1" a="1"/>
  <c r="F672" i="1" s="1"/>
  <c r="H672" i="1" s="1"/>
  <c r="F8832" i="1" a="1"/>
  <c r="F8832" i="1" s="1"/>
  <c r="H8832" i="1" s="1"/>
  <c r="F13728" i="1" a="1"/>
  <c r="F13728" i="1" s="1"/>
  <c r="H13728" i="1" s="1"/>
  <c r="F5568" i="1" a="1"/>
  <c r="F5568" i="1" s="1"/>
  <c r="H5568" i="1" s="1"/>
  <c r="F12096" i="1" a="1"/>
  <c r="F12096" i="1" s="1"/>
  <c r="H12096" i="1" s="1"/>
  <c r="F3120" i="1" a="1"/>
  <c r="F3120" i="1" s="1"/>
  <c r="H3120" i="1" s="1"/>
  <c r="F9240" i="1" a="1"/>
  <c r="F9240" i="1" s="1"/>
  <c r="H9240" i="1" s="1"/>
  <c r="F11280" i="1" a="1"/>
  <c r="F11280" i="1" s="1"/>
  <c r="H11280" i="1" s="1"/>
  <c r="F20256" i="1" a="1"/>
  <c r="F20256" i="1" s="1"/>
  <c r="H20256" i="1" s="1"/>
  <c r="F18624" i="1" a="1"/>
  <c r="F18624" i="1" s="1"/>
  <c r="H18624" i="1" s="1"/>
  <c r="F3936" i="1" a="1"/>
  <c r="F3936" i="1" s="1"/>
  <c r="H3936" i="1" s="1"/>
  <c r="F4752" i="1" a="1"/>
  <c r="F4752" i="1" s="1"/>
  <c r="H4752" i="1" s="1"/>
  <c r="F14136" i="1" a="1"/>
  <c r="F14136" i="1" s="1"/>
  <c r="H14136" i="1" s="1"/>
  <c r="F16175" i="1" a="1"/>
  <c r="F16175" i="1" s="1"/>
  <c r="H16175" i="1" s="1"/>
  <c r="F14543" i="1" a="1"/>
  <c r="F14543" i="1" s="1"/>
  <c r="H14543" i="1" s="1"/>
  <c r="F1079" i="1" a="1"/>
  <c r="F1079" i="1" s="1"/>
  <c r="H1079" i="1" s="1"/>
  <c r="F2711" i="1" a="1"/>
  <c r="F2711" i="1" s="1"/>
  <c r="H2711" i="1" s="1"/>
  <c r="F11687" i="1" a="1"/>
  <c r="F11687" i="1" s="1"/>
  <c r="H11687" i="1" s="1"/>
  <c r="F3935" i="1" a="1"/>
  <c r="F3935" i="1" s="1"/>
  <c r="H3935" i="1" s="1"/>
  <c r="F14135" i="1" a="1"/>
  <c r="F14135" i="1" s="1"/>
  <c r="H14135" i="1" s="1"/>
  <c r="F10463" i="1" a="1"/>
  <c r="F10463" i="1" s="1"/>
  <c r="H10463" i="1" s="1"/>
  <c r="F4751" i="1" a="1"/>
  <c r="F4751" i="1" s="1"/>
  <c r="H4751" i="1" s="1"/>
  <c r="F3119" i="1" a="1"/>
  <c r="F3119" i="1" s="1"/>
  <c r="H3119" i="1" s="1"/>
  <c r="F15767" i="1" a="1"/>
  <c r="F15767" i="1" s="1"/>
  <c r="H15767" i="1" s="1"/>
  <c r="F9239" i="1" a="1"/>
  <c r="F9239" i="1" s="1"/>
  <c r="H9239" i="1" s="1"/>
  <c r="F7199" i="1" a="1"/>
  <c r="F7199" i="1" s="1"/>
  <c r="H7199" i="1" s="1"/>
  <c r="F17807" i="1" a="1"/>
  <c r="F17807" i="1" s="1"/>
  <c r="H17807" i="1" s="1"/>
  <c r="F15359" i="1" a="1"/>
  <c r="F15359" i="1" s="1"/>
  <c r="H15359" i="1" s="1"/>
  <c r="F8831" i="1" a="1"/>
  <c r="F8831" i="1" s="1"/>
  <c r="H8831" i="1" s="1"/>
  <c r="F10055" i="1" a="1"/>
  <c r="F10055" i="1" s="1"/>
  <c r="H10055" i="1" s="1"/>
  <c r="F16583" i="1" a="1"/>
  <c r="F16583" i="1" s="1"/>
  <c r="H16583" i="1" s="1"/>
  <c r="F12503" i="1" a="1"/>
  <c r="F12503" i="1" s="1"/>
  <c r="H12503" i="1" s="1"/>
  <c r="F17399" i="1" a="1"/>
  <c r="F17399" i="1" s="1"/>
  <c r="H17399" i="1" s="1"/>
  <c r="F671" i="1" a="1"/>
  <c r="F671" i="1" s="1"/>
  <c r="H671" i="1" s="1"/>
  <c r="F3527" i="1" a="1"/>
  <c r="F3527" i="1" s="1"/>
  <c r="H3527" i="1" s="1"/>
  <c r="F8423" i="1" a="1"/>
  <c r="F8423" i="1" s="1"/>
  <c r="H8423" i="1" s="1"/>
  <c r="F5567" i="1" a="1"/>
  <c r="F5567" i="1" s="1"/>
  <c r="H5567" i="1" s="1"/>
  <c r="F12911" i="1" a="1"/>
  <c r="F12911" i="1" s="1"/>
  <c r="H12911" i="1" s="1"/>
  <c r="F1487" i="1" a="1"/>
  <c r="F1487" i="1" s="1"/>
  <c r="H1487" i="1" s="1"/>
  <c r="F8015" i="1" a="1"/>
  <c r="F8015" i="1" s="1"/>
  <c r="H8015" i="1" s="1"/>
  <c r="F11279" i="1" a="1"/>
  <c r="F11279" i="1" s="1"/>
  <c r="H11279" i="1" s="1"/>
  <c r="F7607" i="1" a="1"/>
  <c r="F7607" i="1" s="1"/>
  <c r="H7607" i="1" s="1"/>
  <c r="F1895" i="1" a="1"/>
  <c r="F1895" i="1" s="1"/>
  <c r="H1895" i="1" s="1"/>
  <c r="F19847" i="1" a="1"/>
  <c r="F19847" i="1" s="1"/>
  <c r="H19847" i="1" s="1"/>
  <c r="F13727" i="1" a="1"/>
  <c r="F13727" i="1" s="1"/>
  <c r="H13727" i="1" s="1"/>
  <c r="F5159" i="1" a="1"/>
  <c r="F5159" i="1" s="1"/>
  <c r="H5159" i="1" s="1"/>
  <c r="F6791" i="1" a="1"/>
  <c r="F6791" i="1" s="1"/>
  <c r="H6791" i="1" s="1"/>
  <c r="F18623" i="1" a="1"/>
  <c r="F18623" i="1" s="1"/>
  <c r="H18623" i="1" s="1"/>
  <c r="F19439" i="1" a="1"/>
  <c r="F19439" i="1" s="1"/>
  <c r="H19439" i="1" s="1"/>
  <c r="F5975" i="1" a="1"/>
  <c r="F5975" i="1" s="1"/>
  <c r="H5975" i="1" s="1"/>
  <c r="F10871" i="1" a="1"/>
  <c r="F10871" i="1" s="1"/>
  <c r="H10871" i="1" s="1"/>
  <c r="F19031" i="1" a="1"/>
  <c r="F19031" i="1" s="1"/>
  <c r="H19031" i="1" s="1"/>
  <c r="F4343" i="1" a="1"/>
  <c r="F4343" i="1" s="1"/>
  <c r="H4343" i="1" s="1"/>
  <c r="F2303" i="1" a="1"/>
  <c r="F2303" i="1" s="1"/>
  <c r="H2303" i="1" s="1"/>
  <c r="F20255" i="1" a="1"/>
  <c r="F20255" i="1" s="1"/>
  <c r="H20255" i="1" s="1"/>
  <c r="F16991" i="1" a="1"/>
  <c r="F16991" i="1" s="1"/>
  <c r="H16991" i="1" s="1"/>
  <c r="F6383" i="1" a="1"/>
  <c r="F6383" i="1" s="1"/>
  <c r="H6383" i="1" s="1"/>
  <c r="F14951" i="1" a="1"/>
  <c r="F14951" i="1" s="1"/>
  <c r="H14951" i="1" s="1"/>
  <c r="F18215" i="1" a="1"/>
  <c r="F18215" i="1" s="1"/>
  <c r="H18215" i="1" s="1"/>
  <c r="F13319" i="1" a="1"/>
  <c r="F13319" i="1" s="1"/>
  <c r="H13319" i="1" s="1"/>
  <c r="F9647" i="1" a="1"/>
  <c r="F9647" i="1" s="1"/>
  <c r="H9647" i="1" s="1"/>
  <c r="F12095" i="1" a="1"/>
  <c r="F12095" i="1" s="1"/>
  <c r="H12095" i="1" s="1"/>
  <c r="F18214" i="1" a="1"/>
  <c r="F18214" i="1" s="1"/>
  <c r="H18214" i="1" s="1"/>
  <c r="F20254" i="1" a="1"/>
  <c r="F20254" i="1" s="1"/>
  <c r="H20254" i="1" s="1"/>
  <c r="F8014" i="1" a="1"/>
  <c r="F8014" i="1" s="1"/>
  <c r="H8014" i="1" s="1"/>
  <c r="F3934" i="1" a="1"/>
  <c r="F3934" i="1" s="1"/>
  <c r="H3934" i="1" s="1"/>
  <c r="F2710" i="1" a="1"/>
  <c r="F2710" i="1" s="1"/>
  <c r="H2710" i="1" s="1"/>
  <c r="F1894" i="1" a="1"/>
  <c r="F1894" i="1" s="1"/>
  <c r="H1894" i="1" s="1"/>
  <c r="F4750" i="1" a="1"/>
  <c r="F4750" i="1" s="1"/>
  <c r="H4750" i="1" s="1"/>
  <c r="F19846" i="1" a="1"/>
  <c r="F19846" i="1" s="1"/>
  <c r="H19846" i="1" s="1"/>
  <c r="F9646" i="1" a="1"/>
  <c r="F9646" i="1" s="1"/>
  <c r="H9646" i="1" s="1"/>
  <c r="F14950" i="1" a="1"/>
  <c r="F14950" i="1" s="1"/>
  <c r="H14950" i="1" s="1"/>
  <c r="F6790" i="1" a="1"/>
  <c r="F6790" i="1" s="1"/>
  <c r="H6790" i="1" s="1"/>
  <c r="F10462" i="1" a="1"/>
  <c r="F10462" i="1" s="1"/>
  <c r="H10462" i="1" s="1"/>
  <c r="F5158" i="1" a="1"/>
  <c r="F5158" i="1" s="1"/>
  <c r="H5158" i="1" s="1"/>
  <c r="F1486" i="1" a="1"/>
  <c r="F1486" i="1" s="1"/>
  <c r="H1486" i="1" s="1"/>
  <c r="F4342" i="1" a="1"/>
  <c r="F4342" i="1" s="1"/>
  <c r="H4342" i="1" s="1"/>
  <c r="F11686" i="1" a="1"/>
  <c r="F11686" i="1" s="1"/>
  <c r="H11686" i="1" s="1"/>
  <c r="F11278" i="1" a="1"/>
  <c r="F11278" i="1" s="1"/>
  <c r="H11278" i="1" s="1"/>
  <c r="F16174" i="1" a="1"/>
  <c r="F16174" i="1" s="1"/>
  <c r="H16174" i="1" s="1"/>
  <c r="F16990" i="1" a="1"/>
  <c r="F16990" i="1" s="1"/>
  <c r="H16990" i="1" s="1"/>
  <c r="F10054" i="1" a="1"/>
  <c r="F10054" i="1" s="1"/>
  <c r="H10054" i="1" s="1"/>
  <c r="F7198" i="1" a="1"/>
  <c r="F7198" i="1" s="1"/>
  <c r="H7198" i="1" s="1"/>
  <c r="F6382" i="1" a="1"/>
  <c r="F6382" i="1" s="1"/>
  <c r="H6382" i="1" s="1"/>
  <c r="F14134" i="1" a="1"/>
  <c r="F14134" i="1" s="1"/>
  <c r="H14134" i="1" s="1"/>
  <c r="F2302" i="1" a="1"/>
  <c r="F2302" i="1" s="1"/>
  <c r="H2302" i="1" s="1"/>
  <c r="F5974" i="1" a="1"/>
  <c r="F5974" i="1" s="1"/>
  <c r="H5974" i="1" s="1"/>
  <c r="F19030" i="1" a="1"/>
  <c r="F19030" i="1" s="1"/>
  <c r="H19030" i="1" s="1"/>
  <c r="F16582" i="1" a="1"/>
  <c r="F16582" i="1" s="1"/>
  <c r="H16582" i="1" s="1"/>
  <c r="F670" i="1" a="1"/>
  <c r="F670" i="1" s="1"/>
  <c r="H670" i="1" s="1"/>
  <c r="F12094" i="1" a="1"/>
  <c r="F12094" i="1" s="1"/>
  <c r="H12094" i="1" s="1"/>
  <c r="F12910" i="1" a="1"/>
  <c r="F12910" i="1" s="1"/>
  <c r="H12910" i="1" s="1"/>
  <c r="F8422" i="1" a="1"/>
  <c r="F8422" i="1" s="1"/>
  <c r="H8422" i="1" s="1"/>
  <c r="F17806" i="1" a="1"/>
  <c r="F17806" i="1" s="1"/>
  <c r="H17806" i="1" s="1"/>
  <c r="F5566" i="1" a="1"/>
  <c r="F5566" i="1" s="1"/>
  <c r="H5566" i="1" s="1"/>
  <c r="F18622" i="1" a="1"/>
  <c r="F18622" i="1" s="1"/>
  <c r="H18622" i="1" s="1"/>
  <c r="F15358" i="1" a="1"/>
  <c r="F15358" i="1" s="1"/>
  <c r="H15358" i="1" s="1"/>
  <c r="F10870" i="1" a="1"/>
  <c r="F10870" i="1" s="1"/>
  <c r="H10870" i="1" s="1"/>
  <c r="F13318" i="1" a="1"/>
  <c r="F13318" i="1" s="1"/>
  <c r="H13318" i="1" s="1"/>
  <c r="F3118" i="1" a="1"/>
  <c r="F3118" i="1" s="1"/>
  <c r="H3118" i="1" s="1"/>
  <c r="F17398" i="1" a="1"/>
  <c r="F17398" i="1" s="1"/>
  <c r="H17398" i="1" s="1"/>
  <c r="F13726" i="1" a="1"/>
  <c r="F13726" i="1" s="1"/>
  <c r="H13726" i="1" s="1"/>
  <c r="F3526" i="1" a="1"/>
  <c r="F3526" i="1" s="1"/>
  <c r="H3526" i="1" s="1"/>
  <c r="F15766" i="1" a="1"/>
  <c r="F15766" i="1" s="1"/>
  <c r="H15766" i="1" s="1"/>
  <c r="F7606" i="1" a="1"/>
  <c r="F7606" i="1" s="1"/>
  <c r="H7606" i="1" s="1"/>
  <c r="F12502" i="1" a="1"/>
  <c r="F12502" i="1" s="1"/>
  <c r="H12502" i="1" s="1"/>
  <c r="F9238" i="1" a="1"/>
  <c r="F9238" i="1" s="1"/>
  <c r="H9238" i="1" s="1"/>
  <c r="F1078" i="1" a="1"/>
  <c r="F1078" i="1" s="1"/>
  <c r="H1078" i="1" s="1"/>
  <c r="F14542" i="1" a="1"/>
  <c r="F14542" i="1" s="1"/>
  <c r="H14542" i="1" s="1"/>
  <c r="F19438" i="1" a="1"/>
  <c r="F19438" i="1" s="1"/>
  <c r="H19438" i="1" s="1"/>
  <c r="F8830" i="1" a="1"/>
  <c r="F8830" i="1" s="1"/>
  <c r="H8830" i="1" s="1"/>
  <c r="F5157" i="1" a="1"/>
  <c r="F5157" i="1" s="1"/>
  <c r="H5157" i="1" s="1"/>
  <c r="F11685" i="1" a="1"/>
  <c r="F11685" i="1" s="1"/>
  <c r="H11685" i="1" s="1"/>
  <c r="F19845" i="1" a="1"/>
  <c r="F19845" i="1" s="1"/>
  <c r="H19845" i="1" s="1"/>
  <c r="F8829" i="1" a="1"/>
  <c r="F8829" i="1" s="1"/>
  <c r="H8829" i="1" s="1"/>
  <c r="F13317" i="1" a="1"/>
  <c r="F13317" i="1" s="1"/>
  <c r="H13317" i="1" s="1"/>
  <c r="F16989" i="1" a="1"/>
  <c r="F16989" i="1" s="1"/>
  <c r="H16989" i="1" s="1"/>
  <c r="F17397" i="1" a="1"/>
  <c r="F17397" i="1" s="1"/>
  <c r="H17397" i="1" s="1"/>
  <c r="F11277" i="1" a="1"/>
  <c r="F11277" i="1" s="1"/>
  <c r="H11277" i="1" s="1"/>
  <c r="F20253" i="1" a="1"/>
  <c r="F20253" i="1" s="1"/>
  <c r="H20253" i="1" s="1"/>
  <c r="F13725" i="1" a="1"/>
  <c r="F13725" i="1" s="1"/>
  <c r="H13725" i="1" s="1"/>
  <c r="F9237" i="1" a="1"/>
  <c r="F9237" i="1" s="1"/>
  <c r="H9237" i="1" s="1"/>
  <c r="F14949" i="1" a="1"/>
  <c r="F14949" i="1" s="1"/>
  <c r="H14949" i="1" s="1"/>
  <c r="F9645" i="1" a="1"/>
  <c r="F9645" i="1" s="1"/>
  <c r="H9645" i="1" s="1"/>
  <c r="F8013" i="1" a="1"/>
  <c r="F8013" i="1" s="1"/>
  <c r="H8013" i="1" s="1"/>
  <c r="F10461" i="1" a="1"/>
  <c r="F10461" i="1" s="1"/>
  <c r="H10461" i="1" s="1"/>
  <c r="F16173" i="1" a="1"/>
  <c r="F16173" i="1" s="1"/>
  <c r="H16173" i="1" s="1"/>
  <c r="F14541" i="1" a="1"/>
  <c r="F14541" i="1" s="1"/>
  <c r="H14541" i="1" s="1"/>
  <c r="F10053" i="1" a="1"/>
  <c r="F10053" i="1" s="1"/>
  <c r="H10053" i="1" s="1"/>
  <c r="F7605" i="1" a="1"/>
  <c r="F7605" i="1" s="1"/>
  <c r="H7605" i="1" s="1"/>
  <c r="F6381" i="1" a="1"/>
  <c r="F6381" i="1" s="1"/>
  <c r="H6381" i="1" s="1"/>
  <c r="F5565" i="1" a="1"/>
  <c r="F5565" i="1" s="1"/>
  <c r="H5565" i="1" s="1"/>
  <c r="F4749" i="1" a="1"/>
  <c r="F4749" i="1" s="1"/>
  <c r="H4749" i="1" s="1"/>
  <c r="F19437" i="1" a="1"/>
  <c r="F19437" i="1" s="1"/>
  <c r="H19437" i="1" s="1"/>
  <c r="F4341" i="1" a="1"/>
  <c r="F4341" i="1" s="1"/>
  <c r="H4341" i="1" s="1"/>
  <c r="F12501" i="1" a="1"/>
  <c r="F12501" i="1" s="1"/>
  <c r="H12501" i="1" s="1"/>
  <c r="F2709" i="1" a="1"/>
  <c r="F2709" i="1" s="1"/>
  <c r="H2709" i="1" s="1"/>
  <c r="F12909" i="1" a="1"/>
  <c r="F12909" i="1" s="1"/>
  <c r="H12909" i="1" s="1"/>
  <c r="F3525" i="1" a="1"/>
  <c r="F3525" i="1" s="1"/>
  <c r="H3525" i="1" s="1"/>
  <c r="F14133" i="1" a="1"/>
  <c r="F14133" i="1" s="1"/>
  <c r="H14133" i="1" s="1"/>
  <c r="F3933" i="1" a="1"/>
  <c r="F3933" i="1" s="1"/>
  <c r="H3933" i="1" s="1"/>
  <c r="F16581" i="1" a="1"/>
  <c r="F16581" i="1" s="1"/>
  <c r="H16581" i="1" s="1"/>
  <c r="F12093" i="1" a="1"/>
  <c r="F12093" i="1" s="1"/>
  <c r="H12093" i="1" s="1"/>
  <c r="F15765" i="1" a="1"/>
  <c r="F15765" i="1" s="1"/>
  <c r="H15765" i="1" s="1"/>
  <c r="F19029" i="1" a="1"/>
  <c r="F19029" i="1" s="1"/>
  <c r="H19029" i="1" s="1"/>
  <c r="F10869" i="1" a="1"/>
  <c r="F10869" i="1" s="1"/>
  <c r="H10869" i="1" s="1"/>
  <c r="F3117" i="1" a="1"/>
  <c r="F3117" i="1" s="1"/>
  <c r="H3117" i="1" s="1"/>
  <c r="F1485" i="1" a="1"/>
  <c r="F1485" i="1" s="1"/>
  <c r="H1485" i="1" s="1"/>
  <c r="F1893" i="1" a="1"/>
  <c r="F1893" i="1" s="1"/>
  <c r="H1893" i="1" s="1"/>
  <c r="F5973" i="1" a="1"/>
  <c r="F5973" i="1" s="1"/>
  <c r="H5973" i="1" s="1"/>
  <c r="F18213" i="1" a="1"/>
  <c r="F18213" i="1" s="1"/>
  <c r="H18213" i="1" s="1"/>
  <c r="F18621" i="1" a="1"/>
  <c r="F18621" i="1" s="1"/>
  <c r="H18621" i="1" s="1"/>
  <c r="F1077" i="1" a="1"/>
  <c r="F1077" i="1" s="1"/>
  <c r="H1077" i="1" s="1"/>
  <c r="F8421" i="1" a="1"/>
  <c r="F8421" i="1" s="1"/>
  <c r="H8421" i="1" s="1"/>
  <c r="F17805" i="1" a="1"/>
  <c r="F17805" i="1" s="1"/>
  <c r="H17805" i="1" s="1"/>
  <c r="F6789" i="1" a="1"/>
  <c r="F6789" i="1" s="1"/>
  <c r="H6789" i="1" s="1"/>
  <c r="F15357" i="1" a="1"/>
  <c r="F15357" i="1" s="1"/>
  <c r="H15357" i="1" s="1"/>
  <c r="F669" i="1" a="1"/>
  <c r="F669" i="1" s="1"/>
  <c r="H669" i="1" s="1"/>
  <c r="F2301" i="1" a="1"/>
  <c r="F2301" i="1" s="1"/>
  <c r="H2301" i="1" s="1"/>
  <c r="F7197" i="1" a="1"/>
  <c r="F7197" i="1" s="1"/>
  <c r="H7197" i="1" s="1"/>
  <c r="F4748" i="1" a="1"/>
  <c r="F4748" i="1" s="1"/>
  <c r="H4748" i="1" s="1"/>
  <c r="F2300" i="1" a="1"/>
  <c r="F2300" i="1" s="1"/>
  <c r="H2300" i="1" s="1"/>
  <c r="F3524" i="1" a="1"/>
  <c r="F3524" i="1" s="1"/>
  <c r="H3524" i="1" s="1"/>
  <c r="F13316" i="1" a="1"/>
  <c r="F13316" i="1" s="1"/>
  <c r="H13316" i="1" s="1"/>
  <c r="F10460" i="1" a="1"/>
  <c r="F10460" i="1" s="1"/>
  <c r="H10460" i="1" s="1"/>
  <c r="F5564" i="1" a="1"/>
  <c r="F5564" i="1" s="1"/>
  <c r="H5564" i="1" s="1"/>
  <c r="F3116" i="1" a="1"/>
  <c r="F3116" i="1" s="1"/>
  <c r="H3116" i="1" s="1"/>
  <c r="F17804" i="1" a="1"/>
  <c r="F17804" i="1" s="1"/>
  <c r="H17804" i="1" s="1"/>
  <c r="F1892" i="1" a="1"/>
  <c r="F1892" i="1" s="1"/>
  <c r="H1892" i="1" s="1"/>
  <c r="F1484" i="1" a="1"/>
  <c r="F1484" i="1" s="1"/>
  <c r="H1484" i="1" s="1"/>
  <c r="F12500" i="1" a="1"/>
  <c r="F12500" i="1" s="1"/>
  <c r="H12500" i="1" s="1"/>
  <c r="F8420" i="1" a="1"/>
  <c r="F8420" i="1" s="1"/>
  <c r="H8420" i="1" s="1"/>
  <c r="F4340" i="1" a="1"/>
  <c r="F4340" i="1" s="1"/>
  <c r="H4340" i="1" s="1"/>
  <c r="F3932" i="1" a="1"/>
  <c r="F3932" i="1" s="1"/>
  <c r="H3932" i="1" s="1"/>
  <c r="F19436" i="1" a="1"/>
  <c r="F19436" i="1" s="1"/>
  <c r="H19436" i="1" s="1"/>
  <c r="F10868" i="1" a="1"/>
  <c r="F10868" i="1" s="1"/>
  <c r="H10868" i="1" s="1"/>
  <c r="F20252" i="1" a="1"/>
  <c r="F20252" i="1" s="1"/>
  <c r="H20252" i="1" s="1"/>
  <c r="F6788" i="1" a="1"/>
  <c r="F6788" i="1" s="1"/>
  <c r="H6788" i="1" s="1"/>
  <c r="F10052" i="1" a="1"/>
  <c r="F10052" i="1" s="1"/>
  <c r="H10052" i="1" s="1"/>
  <c r="F8012" i="1" a="1"/>
  <c r="F8012" i="1" s="1"/>
  <c r="H8012" i="1" s="1"/>
  <c r="F19028" i="1" a="1"/>
  <c r="F19028" i="1" s="1"/>
  <c r="H19028" i="1" s="1"/>
  <c r="F11276" i="1" a="1"/>
  <c r="F11276" i="1" s="1"/>
  <c r="H11276" i="1" s="1"/>
  <c r="F668" i="1" a="1"/>
  <c r="F668" i="1" s="1"/>
  <c r="H668" i="1" s="1"/>
  <c r="F14132" i="1" a="1"/>
  <c r="F14132" i="1" s="1"/>
  <c r="H14132" i="1" s="1"/>
  <c r="F1076" i="1" a="1"/>
  <c r="F1076" i="1" s="1"/>
  <c r="H1076" i="1" s="1"/>
  <c r="F11684" i="1" a="1"/>
  <c r="F11684" i="1" s="1"/>
  <c r="H11684" i="1" s="1"/>
  <c r="F16988" i="1" a="1"/>
  <c r="F16988" i="1" s="1"/>
  <c r="H16988" i="1" s="1"/>
  <c r="F14540" i="1" a="1"/>
  <c r="F14540" i="1" s="1"/>
  <c r="H14540" i="1" s="1"/>
  <c r="F5156" i="1" a="1"/>
  <c r="F5156" i="1" s="1"/>
  <c r="H5156" i="1" s="1"/>
  <c r="F9236" i="1" a="1"/>
  <c r="F9236" i="1" s="1"/>
  <c r="H9236" i="1" s="1"/>
  <c r="F9644" i="1" a="1"/>
  <c r="F9644" i="1" s="1"/>
  <c r="H9644" i="1" s="1"/>
  <c r="F16580" i="1" a="1"/>
  <c r="F16580" i="1" s="1"/>
  <c r="H16580" i="1" s="1"/>
  <c r="F18620" i="1" a="1"/>
  <c r="F18620" i="1" s="1"/>
  <c r="H18620" i="1" s="1"/>
  <c r="F17396" i="1" a="1"/>
  <c r="F17396" i="1" s="1"/>
  <c r="H17396" i="1" s="1"/>
  <c r="F14948" i="1" a="1"/>
  <c r="F14948" i="1" s="1"/>
  <c r="H14948" i="1" s="1"/>
  <c r="F8828" i="1" a="1"/>
  <c r="F8828" i="1" s="1"/>
  <c r="H8828" i="1" s="1"/>
  <c r="F6380" i="1" a="1"/>
  <c r="F6380" i="1" s="1"/>
  <c r="H6380" i="1" s="1"/>
  <c r="F15764" i="1" a="1"/>
  <c r="F15764" i="1" s="1"/>
  <c r="H15764" i="1" s="1"/>
  <c r="F12908" i="1" a="1"/>
  <c r="F12908" i="1" s="1"/>
  <c r="H12908" i="1" s="1"/>
  <c r="F12092" i="1" a="1"/>
  <c r="F12092" i="1" s="1"/>
  <c r="H12092" i="1" s="1"/>
  <c r="F7196" i="1" a="1"/>
  <c r="F7196" i="1" s="1"/>
  <c r="H7196" i="1" s="1"/>
  <c r="F7604" i="1" a="1"/>
  <c r="F7604" i="1" s="1"/>
  <c r="H7604" i="1" s="1"/>
  <c r="F15356" i="1" a="1"/>
  <c r="F15356" i="1" s="1"/>
  <c r="H15356" i="1" s="1"/>
  <c r="F18212" i="1" a="1"/>
  <c r="F18212" i="1" s="1"/>
  <c r="H18212" i="1" s="1"/>
  <c r="F2708" i="1" a="1"/>
  <c r="F2708" i="1" s="1"/>
  <c r="H2708" i="1" s="1"/>
  <c r="F16172" i="1" a="1"/>
  <c r="F16172" i="1" s="1"/>
  <c r="H16172" i="1" s="1"/>
  <c r="F5972" i="1" a="1"/>
  <c r="F5972" i="1" s="1"/>
  <c r="H5972" i="1" s="1"/>
  <c r="F13724" i="1" a="1"/>
  <c r="F13724" i="1" s="1"/>
  <c r="H13724" i="1" s="1"/>
  <c r="F19844" i="1" a="1"/>
  <c r="F19844" i="1" s="1"/>
  <c r="H19844" i="1" s="1"/>
  <c r="F13723" i="1" a="1"/>
  <c r="F13723" i="1" s="1"/>
  <c r="H13723" i="1" s="1"/>
  <c r="F1483" i="1" a="1"/>
  <c r="F1483" i="1" s="1"/>
  <c r="H1483" i="1" s="1"/>
  <c r="F2707" i="1" a="1"/>
  <c r="F2707" i="1" s="1"/>
  <c r="H2707" i="1" s="1"/>
  <c r="F6787" i="1" a="1"/>
  <c r="F6787" i="1" s="1"/>
  <c r="H6787" i="1" s="1"/>
  <c r="F14539" i="1" a="1"/>
  <c r="F14539" i="1" s="1"/>
  <c r="H14539" i="1" s="1"/>
  <c r="F11683" i="1" a="1"/>
  <c r="F11683" i="1" s="1"/>
  <c r="H11683" i="1" s="1"/>
  <c r="F1075" i="1" a="1"/>
  <c r="F1075" i="1" s="1"/>
  <c r="H1075" i="1" s="1"/>
  <c r="F15355" i="1" a="1"/>
  <c r="F15355" i="1" s="1"/>
  <c r="H15355" i="1" s="1"/>
  <c r="F8827" i="1" a="1"/>
  <c r="F8827" i="1" s="1"/>
  <c r="H8827" i="1" s="1"/>
  <c r="F9235" i="1" a="1"/>
  <c r="F9235" i="1" s="1"/>
  <c r="H9235" i="1" s="1"/>
  <c r="F18211" i="1" a="1"/>
  <c r="F18211" i="1" s="1"/>
  <c r="H18211" i="1" s="1"/>
  <c r="F5155" i="1" a="1"/>
  <c r="F5155" i="1" s="1"/>
  <c r="H5155" i="1" s="1"/>
  <c r="F1891" i="1" a="1"/>
  <c r="F1891" i="1" s="1"/>
  <c r="H1891" i="1" s="1"/>
  <c r="F3931" i="1" a="1"/>
  <c r="F3931" i="1" s="1"/>
  <c r="H3931" i="1" s="1"/>
  <c r="F14131" i="1" a="1"/>
  <c r="F14131" i="1" s="1"/>
  <c r="H14131" i="1" s="1"/>
  <c r="F19027" i="1" a="1"/>
  <c r="F19027" i="1" s="1"/>
  <c r="H19027" i="1" s="1"/>
  <c r="F14947" i="1" a="1"/>
  <c r="F14947" i="1" s="1"/>
  <c r="H14947" i="1" s="1"/>
  <c r="F11275" i="1" a="1"/>
  <c r="F11275" i="1" s="1"/>
  <c r="H11275" i="1" s="1"/>
  <c r="F3115" i="1" a="1"/>
  <c r="F3115" i="1" s="1"/>
  <c r="H3115" i="1" s="1"/>
  <c r="F20251" i="1" a="1"/>
  <c r="F20251" i="1" s="1"/>
  <c r="H20251" i="1" s="1"/>
  <c r="F10459" i="1" a="1"/>
  <c r="F10459" i="1" s="1"/>
  <c r="H10459" i="1" s="1"/>
  <c r="F16171" i="1" a="1"/>
  <c r="F16171" i="1" s="1"/>
  <c r="H16171" i="1" s="1"/>
  <c r="F5971" i="1" a="1"/>
  <c r="F5971" i="1" s="1"/>
  <c r="H5971" i="1" s="1"/>
  <c r="F8011" i="1" a="1"/>
  <c r="F8011" i="1" s="1"/>
  <c r="H8011" i="1" s="1"/>
  <c r="F12907" i="1" a="1"/>
  <c r="F12907" i="1" s="1"/>
  <c r="H12907" i="1" s="1"/>
  <c r="F15763" i="1" a="1"/>
  <c r="F15763" i="1" s="1"/>
  <c r="H15763" i="1" s="1"/>
  <c r="F19435" i="1" a="1"/>
  <c r="F19435" i="1" s="1"/>
  <c r="H19435" i="1" s="1"/>
  <c r="F13315" i="1" a="1"/>
  <c r="F13315" i="1" s="1"/>
  <c r="H13315" i="1" s="1"/>
  <c r="F16987" i="1" a="1"/>
  <c r="F16987" i="1" s="1"/>
  <c r="H16987" i="1" s="1"/>
  <c r="F18619" i="1" a="1"/>
  <c r="F18619" i="1" s="1"/>
  <c r="H18619" i="1" s="1"/>
  <c r="F5563" i="1" a="1"/>
  <c r="F5563" i="1" s="1"/>
  <c r="H5563" i="1" s="1"/>
  <c r="F8419" i="1" a="1"/>
  <c r="F8419" i="1" s="1"/>
  <c r="H8419" i="1" s="1"/>
  <c r="F12091" i="1" a="1"/>
  <c r="F12091" i="1" s="1"/>
  <c r="H12091" i="1" s="1"/>
  <c r="F4339" i="1" a="1"/>
  <c r="F4339" i="1" s="1"/>
  <c r="H4339" i="1" s="1"/>
  <c r="F2299" i="1" a="1"/>
  <c r="F2299" i="1" s="1"/>
  <c r="H2299" i="1" s="1"/>
  <c r="F7603" i="1" a="1"/>
  <c r="F7603" i="1" s="1"/>
  <c r="H7603" i="1" s="1"/>
  <c r="F4747" i="1" a="1"/>
  <c r="F4747" i="1" s="1"/>
  <c r="H4747" i="1" s="1"/>
  <c r="F667" i="1" a="1"/>
  <c r="F667" i="1" s="1"/>
  <c r="H667" i="1" s="1"/>
  <c r="F6379" i="1" a="1"/>
  <c r="F6379" i="1" s="1"/>
  <c r="H6379" i="1" s="1"/>
  <c r="F17803" i="1" a="1"/>
  <c r="F17803" i="1" s="1"/>
  <c r="H17803" i="1" s="1"/>
  <c r="F10867" i="1" a="1"/>
  <c r="F10867" i="1" s="1"/>
  <c r="H10867" i="1" s="1"/>
  <c r="F17395" i="1" a="1"/>
  <c r="F17395" i="1" s="1"/>
  <c r="H17395" i="1" s="1"/>
  <c r="F9643" i="1" a="1"/>
  <c r="F9643" i="1" s="1"/>
  <c r="H9643" i="1" s="1"/>
  <c r="F19843" i="1" a="1"/>
  <c r="F19843" i="1" s="1"/>
  <c r="H19843" i="1" s="1"/>
  <c r="F12499" i="1" a="1"/>
  <c r="F12499" i="1" s="1"/>
  <c r="H12499" i="1" s="1"/>
  <c r="F16579" i="1" a="1"/>
  <c r="F16579" i="1" s="1"/>
  <c r="H16579" i="1" s="1"/>
  <c r="F10051" i="1" a="1"/>
  <c r="F10051" i="1" s="1"/>
  <c r="H10051" i="1" s="1"/>
  <c r="F3523" i="1" a="1"/>
  <c r="F3523" i="1" s="1"/>
  <c r="H3523" i="1" s="1"/>
  <c r="F7195" i="1" a="1"/>
  <c r="F7195" i="1" s="1"/>
  <c r="H7195" i="1" s="1"/>
  <c r="F4746" i="1" a="1"/>
  <c r="F4746" i="1" s="1"/>
  <c r="H4746" i="1" s="1"/>
  <c r="F10866" i="1" a="1"/>
  <c r="F10866" i="1" s="1"/>
  <c r="H10866" i="1" s="1"/>
  <c r="F5562" i="1" a="1"/>
  <c r="F5562" i="1" s="1"/>
  <c r="H5562" i="1" s="1"/>
  <c r="F3522" i="1" a="1"/>
  <c r="F3522" i="1" s="1"/>
  <c r="H3522" i="1" s="1"/>
  <c r="F15762" i="1" a="1"/>
  <c r="F15762" i="1" s="1"/>
  <c r="H15762" i="1" s="1"/>
  <c r="F2706" i="1" a="1"/>
  <c r="F2706" i="1" s="1"/>
  <c r="H2706" i="1" s="1"/>
  <c r="F1482" i="1" a="1"/>
  <c r="F1482" i="1" s="1"/>
  <c r="H1482" i="1" s="1"/>
  <c r="F666" i="1" a="1"/>
  <c r="F666" i="1" s="1"/>
  <c r="H666" i="1" s="1"/>
  <c r="F6378" i="1" a="1"/>
  <c r="F6378" i="1" s="1"/>
  <c r="H6378" i="1" s="1"/>
  <c r="F15354" i="1" a="1"/>
  <c r="F15354" i="1" s="1"/>
  <c r="H15354" i="1" s="1"/>
  <c r="F19842" i="1" a="1"/>
  <c r="F19842" i="1" s="1"/>
  <c r="H19842" i="1" s="1"/>
  <c r="F6786" i="1" a="1"/>
  <c r="F6786" i="1" s="1"/>
  <c r="H6786" i="1" s="1"/>
  <c r="F10050" i="1" a="1"/>
  <c r="F10050" i="1" s="1"/>
  <c r="H10050" i="1" s="1"/>
  <c r="F14538" i="1" a="1"/>
  <c r="F14538" i="1" s="1"/>
  <c r="H14538" i="1" s="1"/>
  <c r="F20250" i="1" a="1"/>
  <c r="F20250" i="1" s="1"/>
  <c r="H20250" i="1" s="1"/>
  <c r="F7602" i="1" a="1"/>
  <c r="F7602" i="1" s="1"/>
  <c r="H7602" i="1" s="1"/>
  <c r="F17394" i="1" a="1"/>
  <c r="F17394" i="1" s="1"/>
  <c r="H17394" i="1" s="1"/>
  <c r="F13722" i="1" a="1"/>
  <c r="F13722" i="1" s="1"/>
  <c r="H13722" i="1" s="1"/>
  <c r="F19434" i="1" a="1"/>
  <c r="F19434" i="1" s="1"/>
  <c r="H19434" i="1" s="1"/>
  <c r="F11682" i="1" a="1"/>
  <c r="F11682" i="1" s="1"/>
  <c r="H11682" i="1" s="1"/>
  <c r="F18210" i="1" a="1"/>
  <c r="F18210" i="1" s="1"/>
  <c r="H18210" i="1" s="1"/>
  <c r="F9234" i="1" a="1"/>
  <c r="F9234" i="1" s="1"/>
  <c r="H9234" i="1" s="1"/>
  <c r="F9642" i="1" a="1"/>
  <c r="F9642" i="1" s="1"/>
  <c r="H9642" i="1" s="1"/>
  <c r="F7194" i="1" a="1"/>
  <c r="F7194" i="1" s="1"/>
  <c r="H7194" i="1" s="1"/>
  <c r="F11274" i="1" a="1"/>
  <c r="F11274" i="1" s="1"/>
  <c r="H11274" i="1" s="1"/>
  <c r="F13314" i="1" a="1"/>
  <c r="F13314" i="1" s="1"/>
  <c r="H13314" i="1" s="1"/>
  <c r="F8010" i="1" a="1"/>
  <c r="F8010" i="1" s="1"/>
  <c r="H8010" i="1" s="1"/>
  <c r="F8826" i="1" a="1"/>
  <c r="F8826" i="1" s="1"/>
  <c r="H8826" i="1" s="1"/>
  <c r="F1890" i="1" a="1"/>
  <c r="F1890" i="1" s="1"/>
  <c r="H1890" i="1" s="1"/>
  <c r="F2298" i="1" a="1"/>
  <c r="F2298" i="1" s="1"/>
  <c r="H2298" i="1" s="1"/>
  <c r="F16986" i="1" a="1"/>
  <c r="F16986" i="1" s="1"/>
  <c r="H16986" i="1" s="1"/>
  <c r="F3930" i="1" a="1"/>
  <c r="F3930" i="1" s="1"/>
  <c r="H3930" i="1" s="1"/>
  <c r="F19026" i="1" a="1"/>
  <c r="F19026" i="1" s="1"/>
  <c r="H19026" i="1" s="1"/>
  <c r="F14130" i="1" a="1"/>
  <c r="F14130" i="1" s="1"/>
  <c r="H14130" i="1" s="1"/>
  <c r="F4338" i="1" a="1"/>
  <c r="F4338" i="1" s="1"/>
  <c r="H4338" i="1" s="1"/>
  <c r="F14946" i="1" a="1"/>
  <c r="F14946" i="1" s="1"/>
  <c r="H14946" i="1" s="1"/>
  <c r="F12906" i="1" a="1"/>
  <c r="F12906" i="1" s="1"/>
  <c r="H12906" i="1" s="1"/>
  <c r="F10458" i="1" a="1"/>
  <c r="F10458" i="1" s="1"/>
  <c r="H10458" i="1" s="1"/>
  <c r="F3114" i="1" a="1"/>
  <c r="F3114" i="1" s="1"/>
  <c r="H3114" i="1" s="1"/>
  <c r="F12090" i="1" a="1"/>
  <c r="F12090" i="1" s="1"/>
  <c r="H12090" i="1" s="1"/>
  <c r="F8418" i="1" a="1"/>
  <c r="F8418" i="1" s="1"/>
  <c r="H8418" i="1" s="1"/>
  <c r="F1074" i="1" a="1"/>
  <c r="F1074" i="1" s="1"/>
  <c r="H1074" i="1" s="1"/>
  <c r="F12498" i="1" a="1"/>
  <c r="F12498" i="1" s="1"/>
  <c r="H12498" i="1" s="1"/>
  <c r="F17802" i="1" a="1"/>
  <c r="F17802" i="1" s="1"/>
  <c r="H17802" i="1" s="1"/>
  <c r="F5154" i="1" a="1"/>
  <c r="F5154" i="1" s="1"/>
  <c r="H5154" i="1" s="1"/>
  <c r="F5970" i="1" a="1"/>
  <c r="F5970" i="1" s="1"/>
  <c r="H5970" i="1" s="1"/>
  <c r="F16578" i="1" a="1"/>
  <c r="F16578" i="1" s="1"/>
  <c r="H16578" i="1" s="1"/>
  <c r="F18618" i="1" a="1"/>
  <c r="F18618" i="1" s="1"/>
  <c r="H18618" i="1" s="1"/>
  <c r="F16170" i="1" a="1"/>
  <c r="F16170" i="1" s="1"/>
  <c r="H16170" i="1" s="1"/>
  <c r="F17801" i="1" a="1"/>
  <c r="F17801" i="1" s="1"/>
  <c r="H17801" i="1" s="1"/>
  <c r="F9641" i="1" a="1"/>
  <c r="F9641" i="1" s="1"/>
  <c r="H9641" i="1" s="1"/>
  <c r="F1889" i="1" a="1"/>
  <c r="F1889" i="1" s="1"/>
  <c r="H1889" i="1" s="1"/>
  <c r="F4745" i="1" a="1"/>
  <c r="F4745" i="1" s="1"/>
  <c r="H4745" i="1" s="1"/>
  <c r="F19025" i="1" a="1"/>
  <c r="F19025" i="1" s="1"/>
  <c r="H19025" i="1" s="1"/>
  <c r="F11273" i="1" a="1"/>
  <c r="F11273" i="1" s="1"/>
  <c r="H11273" i="1" s="1"/>
  <c r="F16577" i="1" a="1"/>
  <c r="F16577" i="1" s="1"/>
  <c r="H16577" i="1" s="1"/>
  <c r="F11681" i="1" a="1"/>
  <c r="F11681" i="1" s="1"/>
  <c r="H11681" i="1" s="1"/>
  <c r="F8417" i="1" a="1"/>
  <c r="F8417" i="1" s="1"/>
  <c r="H8417" i="1" s="1"/>
  <c r="F18209" i="1" a="1"/>
  <c r="F18209" i="1" s="1"/>
  <c r="H18209" i="1" s="1"/>
  <c r="F12905" i="1" a="1"/>
  <c r="F12905" i="1" s="1"/>
  <c r="H12905" i="1" s="1"/>
  <c r="F3113" i="1" a="1"/>
  <c r="F3113" i="1" s="1"/>
  <c r="H3113" i="1" s="1"/>
  <c r="F1073" i="1" a="1"/>
  <c r="F1073" i="1" s="1"/>
  <c r="H1073" i="1" s="1"/>
  <c r="F12497" i="1" a="1"/>
  <c r="F12497" i="1" s="1"/>
  <c r="H12497" i="1" s="1"/>
  <c r="F6377" i="1" a="1"/>
  <c r="F6377" i="1" s="1"/>
  <c r="H6377" i="1" s="1"/>
  <c r="F15353" i="1" a="1"/>
  <c r="F15353" i="1" s="1"/>
  <c r="H15353" i="1" s="1"/>
  <c r="F19841" i="1" a="1"/>
  <c r="F19841" i="1" s="1"/>
  <c r="H19841" i="1" s="1"/>
  <c r="F14129" i="1" a="1"/>
  <c r="F14129" i="1" s="1"/>
  <c r="H14129" i="1" s="1"/>
  <c r="F3929" i="1" a="1"/>
  <c r="F3929" i="1" s="1"/>
  <c r="H3929" i="1" s="1"/>
  <c r="F4337" i="1" a="1"/>
  <c r="F4337" i="1" s="1"/>
  <c r="H4337" i="1" s="1"/>
  <c r="F14945" i="1" a="1"/>
  <c r="F14945" i="1" s="1"/>
  <c r="H14945" i="1" s="1"/>
  <c r="F665" i="1" a="1"/>
  <c r="F665" i="1" s="1"/>
  <c r="H665" i="1" s="1"/>
  <c r="F12089" i="1" a="1"/>
  <c r="F12089" i="1" s="1"/>
  <c r="H12089" i="1" s="1"/>
  <c r="F1481" i="1" a="1"/>
  <c r="F1481" i="1" s="1"/>
  <c r="H1481" i="1" s="1"/>
  <c r="F8825" i="1" a="1"/>
  <c r="F8825" i="1" s="1"/>
  <c r="H8825" i="1" s="1"/>
  <c r="F13313" i="1" a="1"/>
  <c r="F13313" i="1" s="1"/>
  <c r="H13313" i="1" s="1"/>
  <c r="F2297" i="1" a="1"/>
  <c r="F2297" i="1" s="1"/>
  <c r="H2297" i="1" s="1"/>
  <c r="F18617" i="1" a="1"/>
  <c r="F18617" i="1" s="1"/>
  <c r="H18617" i="1" s="1"/>
  <c r="F19433" i="1" a="1"/>
  <c r="F19433" i="1" s="1"/>
  <c r="H19433" i="1" s="1"/>
  <c r="F5153" i="1" a="1"/>
  <c r="F5153" i="1" s="1"/>
  <c r="H5153" i="1" s="1"/>
  <c r="F5969" i="1" a="1"/>
  <c r="F5969" i="1" s="1"/>
  <c r="H5969" i="1" s="1"/>
  <c r="F9233" i="1" a="1"/>
  <c r="F9233" i="1" s="1"/>
  <c r="H9233" i="1" s="1"/>
  <c r="F7601" i="1" a="1"/>
  <c r="F7601" i="1" s="1"/>
  <c r="H7601" i="1" s="1"/>
  <c r="F10457" i="1" a="1"/>
  <c r="F10457" i="1" s="1"/>
  <c r="H10457" i="1" s="1"/>
  <c r="F6785" i="1" a="1"/>
  <c r="F6785" i="1" s="1"/>
  <c r="H6785" i="1" s="1"/>
  <c r="F7193" i="1" a="1"/>
  <c r="F7193" i="1" s="1"/>
  <c r="H7193" i="1" s="1"/>
  <c r="F16985" i="1" a="1"/>
  <c r="F16985" i="1" s="1"/>
  <c r="H16985" i="1" s="1"/>
  <c r="F20249" i="1" a="1"/>
  <c r="F20249" i="1" s="1"/>
  <c r="H20249" i="1" s="1"/>
  <c r="F5561" i="1" a="1"/>
  <c r="F5561" i="1" s="1"/>
  <c r="H5561" i="1" s="1"/>
  <c r="F10049" i="1" a="1"/>
  <c r="F10049" i="1" s="1"/>
  <c r="H10049" i="1" s="1"/>
  <c r="F14537" i="1" a="1"/>
  <c r="F14537" i="1" s="1"/>
  <c r="H14537" i="1" s="1"/>
  <c r="F16169" i="1" a="1"/>
  <c r="F16169" i="1" s="1"/>
  <c r="H16169" i="1" s="1"/>
  <c r="F17393" i="1" a="1"/>
  <c r="F17393" i="1" s="1"/>
  <c r="H17393" i="1" s="1"/>
  <c r="F3521" i="1" a="1"/>
  <c r="F3521" i="1" s="1"/>
  <c r="H3521" i="1" s="1"/>
  <c r="F2705" i="1" a="1"/>
  <c r="F2705" i="1" s="1"/>
  <c r="H2705" i="1" s="1"/>
  <c r="F13721" i="1" a="1"/>
  <c r="F13721" i="1" s="1"/>
  <c r="H13721" i="1" s="1"/>
  <c r="F10865" i="1" a="1"/>
  <c r="F10865" i="1" s="1"/>
  <c r="H10865" i="1" s="1"/>
  <c r="F8009" i="1" a="1"/>
  <c r="F8009" i="1" s="1"/>
  <c r="H8009" i="1" s="1"/>
  <c r="F15761" i="1" a="1"/>
  <c r="F15761" i="1" s="1"/>
  <c r="H15761" i="1" s="1"/>
  <c r="F8824" i="1" a="1"/>
  <c r="F8824" i="1" s="1"/>
  <c r="H8824" i="1" s="1"/>
  <c r="F16576" i="1" a="1"/>
  <c r="F16576" i="1" s="1"/>
  <c r="H16576" i="1" s="1"/>
  <c r="F13312" i="1" a="1"/>
  <c r="F13312" i="1" s="1"/>
  <c r="H13312" i="1" s="1"/>
  <c r="F1480" i="1" a="1"/>
  <c r="F1480" i="1" s="1"/>
  <c r="H1480" i="1" s="1"/>
  <c r="F7600" i="1" a="1"/>
  <c r="F7600" i="1" s="1"/>
  <c r="H7600" i="1" s="1"/>
  <c r="F3928" i="1" a="1"/>
  <c r="F3928" i="1" s="1"/>
  <c r="H3928" i="1" s="1"/>
  <c r="F14536" i="1" a="1"/>
  <c r="F14536" i="1" s="1"/>
  <c r="H14536" i="1" s="1"/>
  <c r="F2704" i="1" a="1"/>
  <c r="F2704" i="1" s="1"/>
  <c r="H2704" i="1" s="1"/>
  <c r="F4744" i="1" a="1"/>
  <c r="F4744" i="1" s="1"/>
  <c r="H4744" i="1" s="1"/>
  <c r="F1072" i="1" a="1"/>
  <c r="F1072" i="1" s="1"/>
  <c r="H1072" i="1" s="1"/>
  <c r="F18616" i="1" a="1"/>
  <c r="F18616" i="1" s="1"/>
  <c r="H18616" i="1" s="1"/>
  <c r="F5152" i="1" a="1"/>
  <c r="F5152" i="1" s="1"/>
  <c r="H5152" i="1" s="1"/>
  <c r="F664" i="1" a="1"/>
  <c r="F664" i="1" s="1"/>
  <c r="H664" i="1" s="1"/>
  <c r="F9232" i="1" a="1"/>
  <c r="F9232" i="1" s="1"/>
  <c r="H9232" i="1" s="1"/>
  <c r="F10456" i="1" a="1"/>
  <c r="F10456" i="1" s="1"/>
  <c r="H10456" i="1" s="1"/>
  <c r="F6376" i="1" a="1"/>
  <c r="F6376" i="1" s="1"/>
  <c r="H6376" i="1" s="1"/>
  <c r="F5560" i="1" a="1"/>
  <c r="F5560" i="1" s="1"/>
  <c r="H5560" i="1" s="1"/>
  <c r="F12904" i="1" a="1"/>
  <c r="F12904" i="1" s="1"/>
  <c r="H12904" i="1" s="1"/>
  <c r="F16168" i="1" a="1"/>
  <c r="F16168" i="1" s="1"/>
  <c r="H16168" i="1" s="1"/>
  <c r="F14944" i="1" a="1"/>
  <c r="F14944" i="1" s="1"/>
  <c r="H14944" i="1" s="1"/>
  <c r="F5968" i="1" a="1"/>
  <c r="F5968" i="1" s="1"/>
  <c r="H5968" i="1" s="1"/>
  <c r="F14128" i="1" a="1"/>
  <c r="F14128" i="1" s="1"/>
  <c r="H14128" i="1" s="1"/>
  <c r="F10864" i="1" a="1"/>
  <c r="F10864" i="1" s="1"/>
  <c r="H10864" i="1" s="1"/>
  <c r="F6784" i="1" a="1"/>
  <c r="F6784" i="1" s="1"/>
  <c r="H6784" i="1" s="1"/>
  <c r="F11272" i="1" a="1"/>
  <c r="F11272" i="1" s="1"/>
  <c r="H11272" i="1" s="1"/>
  <c r="F11680" i="1" a="1"/>
  <c r="F11680" i="1" s="1"/>
  <c r="H11680" i="1" s="1"/>
  <c r="F19024" i="1" a="1"/>
  <c r="F19024" i="1" s="1"/>
  <c r="H19024" i="1" s="1"/>
  <c r="F20248" i="1" a="1"/>
  <c r="F20248" i="1" s="1"/>
  <c r="H20248" i="1" s="1"/>
  <c r="F15760" i="1" a="1"/>
  <c r="F15760" i="1" s="1"/>
  <c r="H15760" i="1" s="1"/>
  <c r="F17392" i="1" a="1"/>
  <c r="F17392" i="1" s="1"/>
  <c r="H17392" i="1" s="1"/>
  <c r="F12496" i="1" a="1"/>
  <c r="F12496" i="1" s="1"/>
  <c r="H12496" i="1" s="1"/>
  <c r="F3520" i="1" a="1"/>
  <c r="F3520" i="1" s="1"/>
  <c r="H3520" i="1" s="1"/>
  <c r="F10048" i="1" a="1"/>
  <c r="F10048" i="1" s="1"/>
  <c r="H10048" i="1" s="1"/>
  <c r="F19432" i="1" a="1"/>
  <c r="F19432" i="1" s="1"/>
  <c r="H19432" i="1" s="1"/>
  <c r="F12088" i="1" a="1"/>
  <c r="F12088" i="1" s="1"/>
  <c r="H12088" i="1" s="1"/>
  <c r="F13720" i="1" a="1"/>
  <c r="F13720" i="1" s="1"/>
  <c r="H13720" i="1" s="1"/>
  <c r="F8008" i="1" a="1"/>
  <c r="F8008" i="1" s="1"/>
  <c r="H8008" i="1" s="1"/>
  <c r="F16984" i="1" a="1"/>
  <c r="F16984" i="1" s="1"/>
  <c r="H16984" i="1" s="1"/>
  <c r="F17800" i="1" a="1"/>
  <c r="F17800" i="1" s="1"/>
  <c r="H17800" i="1" s="1"/>
  <c r="F8416" i="1" a="1"/>
  <c r="F8416" i="1" s="1"/>
  <c r="H8416" i="1" s="1"/>
  <c r="F7192" i="1" a="1"/>
  <c r="F7192" i="1" s="1"/>
  <c r="H7192" i="1" s="1"/>
  <c r="F15352" i="1" a="1"/>
  <c r="F15352" i="1" s="1"/>
  <c r="H15352" i="1" s="1"/>
  <c r="F9640" i="1" a="1"/>
  <c r="F9640" i="1" s="1"/>
  <c r="H9640" i="1" s="1"/>
  <c r="F4336" i="1" a="1"/>
  <c r="F4336" i="1" s="1"/>
  <c r="H4336" i="1" s="1"/>
  <c r="F1888" i="1" a="1"/>
  <c r="F1888" i="1" s="1"/>
  <c r="H1888" i="1" s="1"/>
  <c r="F2296" i="1" a="1"/>
  <c r="F2296" i="1" s="1"/>
  <c r="H2296" i="1" s="1"/>
  <c r="F18208" i="1" a="1"/>
  <c r="F18208" i="1" s="1"/>
  <c r="H18208" i="1" s="1"/>
  <c r="F19840" i="1" a="1"/>
  <c r="F19840" i="1" s="1"/>
  <c r="H19840" i="1" s="1"/>
  <c r="F3112" i="1" a="1"/>
  <c r="F3112" i="1" s="1"/>
  <c r="H3112" i="1" s="1"/>
  <c r="F10863" i="1" a="1"/>
  <c r="F10863" i="1" s="1"/>
  <c r="H10863" i="1" s="1"/>
  <c r="F3111" i="1" a="1"/>
  <c r="F3111" i="1" s="1"/>
  <c r="H3111" i="1" s="1"/>
  <c r="F12087" i="1" a="1"/>
  <c r="F12087" i="1" s="1"/>
  <c r="H12087" i="1" s="1"/>
  <c r="F16983" i="1" a="1"/>
  <c r="F16983" i="1" s="1"/>
  <c r="H16983" i="1" s="1"/>
  <c r="F6783" i="1" a="1"/>
  <c r="F6783" i="1" s="1"/>
  <c r="H6783" i="1" s="1"/>
  <c r="F9639" i="1" a="1"/>
  <c r="F9639" i="1" s="1"/>
  <c r="H9639" i="1" s="1"/>
  <c r="F15759" i="1" a="1"/>
  <c r="F15759" i="1" s="1"/>
  <c r="H15759" i="1" s="1"/>
  <c r="F4335" i="1" a="1"/>
  <c r="F4335" i="1" s="1"/>
  <c r="H4335" i="1" s="1"/>
  <c r="F5967" i="1" a="1"/>
  <c r="F5967" i="1" s="1"/>
  <c r="H5967" i="1" s="1"/>
  <c r="F17391" i="1" a="1"/>
  <c r="F17391" i="1" s="1"/>
  <c r="H17391" i="1" s="1"/>
  <c r="F8007" i="1" a="1"/>
  <c r="F8007" i="1" s="1"/>
  <c r="H8007" i="1" s="1"/>
  <c r="F16575" i="1" a="1"/>
  <c r="F16575" i="1" s="1"/>
  <c r="H16575" i="1" s="1"/>
  <c r="F5559" i="1" a="1"/>
  <c r="F5559" i="1" s="1"/>
  <c r="H5559" i="1" s="1"/>
  <c r="F5151" i="1" a="1"/>
  <c r="F5151" i="1" s="1"/>
  <c r="H5151" i="1" s="1"/>
  <c r="F1887" i="1" a="1"/>
  <c r="F1887" i="1" s="1"/>
  <c r="H1887" i="1" s="1"/>
  <c r="F10455" i="1" a="1"/>
  <c r="F10455" i="1" s="1"/>
  <c r="H10455" i="1" s="1"/>
  <c r="F3519" i="1" a="1"/>
  <c r="F3519" i="1" s="1"/>
  <c r="H3519" i="1" s="1"/>
  <c r="F13311" i="1" a="1"/>
  <c r="F13311" i="1" s="1"/>
  <c r="H13311" i="1" s="1"/>
  <c r="F1479" i="1" a="1"/>
  <c r="F1479" i="1" s="1"/>
  <c r="H1479" i="1" s="1"/>
  <c r="F4743" i="1" a="1"/>
  <c r="F4743" i="1" s="1"/>
  <c r="H4743" i="1" s="1"/>
  <c r="F6375" i="1" a="1"/>
  <c r="F6375" i="1" s="1"/>
  <c r="H6375" i="1" s="1"/>
  <c r="F19839" i="1" a="1"/>
  <c r="F19839" i="1" s="1"/>
  <c r="H19839" i="1" s="1"/>
  <c r="F12495" i="1" a="1"/>
  <c r="F12495" i="1" s="1"/>
  <c r="H12495" i="1" s="1"/>
  <c r="F7191" i="1" a="1"/>
  <c r="F7191" i="1" s="1"/>
  <c r="H7191" i="1" s="1"/>
  <c r="F7599" i="1" a="1"/>
  <c r="F7599" i="1" s="1"/>
  <c r="H7599" i="1" s="1"/>
  <c r="F14127" i="1" a="1"/>
  <c r="F14127" i="1" s="1"/>
  <c r="H14127" i="1" s="1"/>
  <c r="F19023" i="1" a="1"/>
  <c r="F19023" i="1" s="1"/>
  <c r="H19023" i="1" s="1"/>
  <c r="F18207" i="1" a="1"/>
  <c r="F18207" i="1" s="1"/>
  <c r="H18207" i="1" s="1"/>
  <c r="F14943" i="1" a="1"/>
  <c r="F14943" i="1" s="1"/>
  <c r="H14943" i="1" s="1"/>
  <c r="F1071" i="1" a="1"/>
  <c r="F1071" i="1" s="1"/>
  <c r="H1071" i="1" s="1"/>
  <c r="F8823" i="1" a="1"/>
  <c r="F8823" i="1" s="1"/>
  <c r="H8823" i="1" s="1"/>
  <c r="F13719" i="1" a="1"/>
  <c r="F13719" i="1" s="1"/>
  <c r="H13719" i="1" s="1"/>
  <c r="F15351" i="1" a="1"/>
  <c r="F15351" i="1" s="1"/>
  <c r="H15351" i="1" s="1"/>
  <c r="F19431" i="1" a="1"/>
  <c r="F19431" i="1" s="1"/>
  <c r="H19431" i="1" s="1"/>
  <c r="F18615" i="1" a="1"/>
  <c r="F18615" i="1" s="1"/>
  <c r="H18615" i="1" s="1"/>
  <c r="F9231" i="1" a="1"/>
  <c r="F9231" i="1" s="1"/>
  <c r="H9231" i="1" s="1"/>
  <c r="F11271" i="1" a="1"/>
  <c r="F11271" i="1" s="1"/>
  <c r="H11271" i="1" s="1"/>
  <c r="F11679" i="1" a="1"/>
  <c r="F11679" i="1" s="1"/>
  <c r="H11679" i="1" s="1"/>
  <c r="F2703" i="1" a="1"/>
  <c r="F2703" i="1" s="1"/>
  <c r="H2703" i="1" s="1"/>
  <c r="F20247" i="1" a="1"/>
  <c r="F20247" i="1" s="1"/>
  <c r="H20247" i="1" s="1"/>
  <c r="F663" i="1" a="1"/>
  <c r="F663" i="1" s="1"/>
  <c r="H663" i="1" s="1"/>
  <c r="F3927" i="1" a="1"/>
  <c r="F3927" i="1" s="1"/>
  <c r="H3927" i="1" s="1"/>
  <c r="F14535" i="1" a="1"/>
  <c r="F14535" i="1" s="1"/>
  <c r="H14535" i="1" s="1"/>
  <c r="F8415" i="1" a="1"/>
  <c r="F8415" i="1" s="1"/>
  <c r="H8415" i="1" s="1"/>
  <c r="F2295" i="1" a="1"/>
  <c r="F2295" i="1" s="1"/>
  <c r="H2295" i="1" s="1"/>
  <c r="F17799" i="1" a="1"/>
  <c r="F17799" i="1" s="1"/>
  <c r="H17799" i="1" s="1"/>
  <c r="F10047" i="1" a="1"/>
  <c r="F10047" i="1" s="1"/>
  <c r="H10047" i="1" s="1"/>
  <c r="F12903" i="1" a="1"/>
  <c r="F12903" i="1" s="1"/>
  <c r="H12903" i="1" s="1"/>
  <c r="F16167" i="1" a="1"/>
  <c r="F16167" i="1" s="1"/>
  <c r="H16167" i="1" s="1"/>
  <c r="F20246" i="1" a="1"/>
  <c r="F20246" i="1" s="1"/>
  <c r="H20246" i="1" s="1"/>
  <c r="F15758" i="1" a="1"/>
  <c r="F15758" i="1" s="1"/>
  <c r="H15758" i="1" s="1"/>
  <c r="F1478" i="1" a="1"/>
  <c r="F1478" i="1" s="1"/>
  <c r="H1478" i="1" s="1"/>
  <c r="F13718" i="1" a="1"/>
  <c r="F13718" i="1" s="1"/>
  <c r="H13718" i="1" s="1"/>
  <c r="F12494" i="1" a="1"/>
  <c r="F12494" i="1" s="1"/>
  <c r="H12494" i="1" s="1"/>
  <c r="F10862" i="1" a="1"/>
  <c r="F10862" i="1" s="1"/>
  <c r="H10862" i="1" s="1"/>
  <c r="F5558" i="1" a="1"/>
  <c r="F5558" i="1" s="1"/>
  <c r="H5558" i="1" s="1"/>
  <c r="F16982" i="1" a="1"/>
  <c r="F16982" i="1" s="1"/>
  <c r="H16982" i="1" s="1"/>
  <c r="F9230" i="1" a="1"/>
  <c r="F9230" i="1" s="1"/>
  <c r="H9230" i="1" s="1"/>
  <c r="F5966" i="1" a="1"/>
  <c r="F5966" i="1" s="1"/>
  <c r="H5966" i="1" s="1"/>
  <c r="F15350" i="1" a="1"/>
  <c r="F15350" i="1" s="1"/>
  <c r="H15350" i="1" s="1"/>
  <c r="F16166" i="1" a="1"/>
  <c r="F16166" i="1" s="1"/>
  <c r="H16166" i="1" s="1"/>
  <c r="F5150" i="1" a="1"/>
  <c r="F5150" i="1" s="1"/>
  <c r="H5150" i="1" s="1"/>
  <c r="F13310" i="1" a="1"/>
  <c r="F13310" i="1" s="1"/>
  <c r="H13310" i="1" s="1"/>
  <c r="F18206" i="1" a="1"/>
  <c r="F18206" i="1" s="1"/>
  <c r="H18206" i="1" s="1"/>
  <c r="F4334" i="1" a="1"/>
  <c r="F4334" i="1" s="1"/>
  <c r="H4334" i="1" s="1"/>
  <c r="F1070" i="1" a="1"/>
  <c r="F1070" i="1" s="1"/>
  <c r="H1070" i="1" s="1"/>
  <c r="F11270" i="1" a="1"/>
  <c r="F11270" i="1" s="1"/>
  <c r="H11270" i="1" s="1"/>
  <c r="F14534" i="1" a="1"/>
  <c r="F14534" i="1" s="1"/>
  <c r="H14534" i="1" s="1"/>
  <c r="F17798" i="1" a="1"/>
  <c r="F17798" i="1" s="1"/>
  <c r="H17798" i="1" s="1"/>
  <c r="F8006" i="1" a="1"/>
  <c r="F8006" i="1" s="1"/>
  <c r="H8006" i="1" s="1"/>
  <c r="F7598" i="1" a="1"/>
  <c r="F7598" i="1" s="1"/>
  <c r="H7598" i="1" s="1"/>
  <c r="F12086" i="1" a="1"/>
  <c r="F12086" i="1" s="1"/>
  <c r="H12086" i="1" s="1"/>
  <c r="F8822" i="1" a="1"/>
  <c r="F8822" i="1" s="1"/>
  <c r="H8822" i="1" s="1"/>
  <c r="F9638" i="1" a="1"/>
  <c r="F9638" i="1" s="1"/>
  <c r="H9638" i="1" s="1"/>
  <c r="F17390" i="1" a="1"/>
  <c r="F17390" i="1" s="1"/>
  <c r="H17390" i="1" s="1"/>
  <c r="F6374" i="1" a="1"/>
  <c r="F6374" i="1" s="1"/>
  <c r="H6374" i="1" s="1"/>
  <c r="F12902" i="1" a="1"/>
  <c r="F12902" i="1" s="1"/>
  <c r="H12902" i="1" s="1"/>
  <c r="F8414" i="1" a="1"/>
  <c r="F8414" i="1" s="1"/>
  <c r="H8414" i="1" s="1"/>
  <c r="F19022" i="1" a="1"/>
  <c r="F19022" i="1" s="1"/>
  <c r="H19022" i="1" s="1"/>
  <c r="F16574" i="1" a="1"/>
  <c r="F16574" i="1" s="1"/>
  <c r="H16574" i="1" s="1"/>
  <c r="F1886" i="1" a="1"/>
  <c r="F1886" i="1" s="1"/>
  <c r="H1886" i="1" s="1"/>
  <c r="F4742" i="1" a="1"/>
  <c r="F4742" i="1" s="1"/>
  <c r="H4742" i="1" s="1"/>
  <c r="F662" i="1" a="1"/>
  <c r="F662" i="1" s="1"/>
  <c r="H662" i="1" s="1"/>
  <c r="F14126" i="1" a="1"/>
  <c r="F14126" i="1" s="1"/>
  <c r="H14126" i="1" s="1"/>
  <c r="F7190" i="1" a="1"/>
  <c r="F7190" i="1" s="1"/>
  <c r="H7190" i="1" s="1"/>
  <c r="F6782" i="1" a="1"/>
  <c r="F6782" i="1" s="1"/>
  <c r="H6782" i="1" s="1"/>
  <c r="F3926" i="1" a="1"/>
  <c r="F3926" i="1" s="1"/>
  <c r="H3926" i="1" s="1"/>
  <c r="F3518" i="1" a="1"/>
  <c r="F3518" i="1" s="1"/>
  <c r="H3518" i="1" s="1"/>
  <c r="F2294" i="1" a="1"/>
  <c r="F2294" i="1" s="1"/>
  <c r="H2294" i="1" s="1"/>
  <c r="F18614" i="1" a="1"/>
  <c r="F18614" i="1" s="1"/>
  <c r="H18614" i="1" s="1"/>
  <c r="F3110" i="1" a="1"/>
  <c r="F3110" i="1" s="1"/>
  <c r="H3110" i="1" s="1"/>
  <c r="F19838" i="1" a="1"/>
  <c r="F19838" i="1" s="1"/>
  <c r="H19838" i="1" s="1"/>
  <c r="F2702" i="1" a="1"/>
  <c r="F2702" i="1" s="1"/>
  <c r="H2702" i="1" s="1"/>
  <c r="F14942" i="1" a="1"/>
  <c r="F14942" i="1" s="1"/>
  <c r="H14942" i="1" s="1"/>
  <c r="F19430" i="1" a="1"/>
  <c r="F19430" i="1" s="1"/>
  <c r="H19430" i="1" s="1"/>
  <c r="F10046" i="1" a="1"/>
  <c r="F10046" i="1" s="1"/>
  <c r="H10046" i="1" s="1"/>
  <c r="F10454" i="1" a="1"/>
  <c r="F10454" i="1" s="1"/>
  <c r="H10454" i="1" s="1"/>
  <c r="F11678" i="1" a="1"/>
  <c r="F11678" i="1" s="1"/>
  <c r="H11678" i="1" s="1"/>
  <c r="F1885" i="1" a="1"/>
  <c r="F1885" i="1" s="1"/>
  <c r="H1885" i="1" s="1"/>
  <c r="F10861" i="1" a="1"/>
  <c r="F10861" i="1" s="1"/>
  <c r="H10861" i="1" s="1"/>
  <c r="F3109" i="1" a="1"/>
  <c r="F3109" i="1" s="1"/>
  <c r="H3109" i="1" s="1"/>
  <c r="F19429" i="1" a="1"/>
  <c r="F19429" i="1" s="1"/>
  <c r="H19429" i="1" s="1"/>
  <c r="F14941" i="1" a="1"/>
  <c r="F14941" i="1" s="1"/>
  <c r="H14941" i="1" s="1"/>
  <c r="F17389" i="1" a="1"/>
  <c r="F17389" i="1" s="1"/>
  <c r="H17389" i="1" s="1"/>
  <c r="F5965" i="1" a="1"/>
  <c r="F5965" i="1" s="1"/>
  <c r="H5965" i="1" s="1"/>
  <c r="F2701" i="1" a="1"/>
  <c r="F2701" i="1" s="1"/>
  <c r="H2701" i="1" s="1"/>
  <c r="F6373" i="1" a="1"/>
  <c r="F6373" i="1" s="1"/>
  <c r="H6373" i="1" s="1"/>
  <c r="F19837" i="1" a="1"/>
  <c r="F19837" i="1" s="1"/>
  <c r="H19837" i="1" s="1"/>
  <c r="F2293" i="1" a="1"/>
  <c r="F2293" i="1" s="1"/>
  <c r="H2293" i="1" s="1"/>
  <c r="F11269" i="1" a="1"/>
  <c r="F11269" i="1" s="1"/>
  <c r="H11269" i="1" s="1"/>
  <c r="F12493" i="1" a="1"/>
  <c r="F12493" i="1" s="1"/>
  <c r="H12493" i="1" s="1"/>
  <c r="F3925" i="1" a="1"/>
  <c r="F3925" i="1" s="1"/>
  <c r="H3925" i="1" s="1"/>
  <c r="F3517" i="1" a="1"/>
  <c r="F3517" i="1" s="1"/>
  <c r="H3517" i="1" s="1"/>
  <c r="F14125" i="1" a="1"/>
  <c r="F14125" i="1" s="1"/>
  <c r="H14125" i="1" s="1"/>
  <c r="F18613" i="1" a="1"/>
  <c r="F18613" i="1" s="1"/>
  <c r="H18613" i="1" s="1"/>
  <c r="F18205" i="1" a="1"/>
  <c r="F18205" i="1" s="1"/>
  <c r="H18205" i="1" s="1"/>
  <c r="F16573" i="1" a="1"/>
  <c r="F16573" i="1" s="1"/>
  <c r="H16573" i="1" s="1"/>
  <c r="F9637" i="1" a="1"/>
  <c r="F9637" i="1" s="1"/>
  <c r="H9637" i="1" s="1"/>
  <c r="F11677" i="1" a="1"/>
  <c r="F11677" i="1" s="1"/>
  <c r="H11677" i="1" s="1"/>
  <c r="F8413" i="1" a="1"/>
  <c r="F8413" i="1" s="1"/>
  <c r="H8413" i="1" s="1"/>
  <c r="F15349" i="1" a="1"/>
  <c r="F15349" i="1" s="1"/>
  <c r="H15349" i="1" s="1"/>
  <c r="F15757" i="1" a="1"/>
  <c r="F15757" i="1" s="1"/>
  <c r="H15757" i="1" s="1"/>
  <c r="F17797" i="1" a="1"/>
  <c r="F17797" i="1" s="1"/>
  <c r="H17797" i="1" s="1"/>
  <c r="F5149" i="1" a="1"/>
  <c r="F5149" i="1" s="1"/>
  <c r="H5149" i="1" s="1"/>
  <c r="F8821" i="1" a="1"/>
  <c r="F8821" i="1" s="1"/>
  <c r="H8821" i="1" s="1"/>
  <c r="F12085" i="1" a="1"/>
  <c r="F12085" i="1" s="1"/>
  <c r="H12085" i="1" s="1"/>
  <c r="F1477" i="1" a="1"/>
  <c r="F1477" i="1" s="1"/>
  <c r="H1477" i="1" s="1"/>
  <c r="F14533" i="1" a="1"/>
  <c r="F14533" i="1" s="1"/>
  <c r="H14533" i="1" s="1"/>
  <c r="F13717" i="1" a="1"/>
  <c r="F13717" i="1" s="1"/>
  <c r="H13717" i="1" s="1"/>
  <c r="F4333" i="1" a="1"/>
  <c r="F4333" i="1" s="1"/>
  <c r="H4333" i="1" s="1"/>
  <c r="F1069" i="1" a="1"/>
  <c r="F1069" i="1" s="1"/>
  <c r="H1069" i="1" s="1"/>
  <c r="F7189" i="1" a="1"/>
  <c r="F7189" i="1" s="1"/>
  <c r="H7189" i="1" s="1"/>
  <c r="F16165" i="1" a="1"/>
  <c r="F16165" i="1" s="1"/>
  <c r="H16165" i="1" s="1"/>
  <c r="F10045" i="1" a="1"/>
  <c r="F10045" i="1" s="1"/>
  <c r="H10045" i="1" s="1"/>
  <c r="F661" i="1" a="1"/>
  <c r="F661" i="1" s="1"/>
  <c r="H661" i="1" s="1"/>
  <c r="F12901" i="1" a="1"/>
  <c r="F12901" i="1" s="1"/>
  <c r="H12901" i="1" s="1"/>
  <c r="F7597" i="1" a="1"/>
  <c r="F7597" i="1" s="1"/>
  <c r="H7597" i="1" s="1"/>
  <c r="F16981" i="1" a="1"/>
  <c r="F16981" i="1" s="1"/>
  <c r="H16981" i="1" s="1"/>
  <c r="F5557" i="1" a="1"/>
  <c r="F5557" i="1" s="1"/>
  <c r="H5557" i="1" s="1"/>
  <c r="F13309" i="1" a="1"/>
  <c r="F13309" i="1" s="1"/>
  <c r="H13309" i="1" s="1"/>
  <c r="F4741" i="1" a="1"/>
  <c r="F4741" i="1" s="1"/>
  <c r="H4741" i="1" s="1"/>
  <c r="F20245" i="1" a="1"/>
  <c r="F20245" i="1" s="1"/>
  <c r="H20245" i="1" s="1"/>
  <c r="F9229" i="1" a="1"/>
  <c r="F9229" i="1" s="1"/>
  <c r="H9229" i="1" s="1"/>
  <c r="F10453" i="1" a="1"/>
  <c r="F10453" i="1" s="1"/>
  <c r="H10453" i="1" s="1"/>
  <c r="F19021" i="1" a="1"/>
  <c r="F19021" i="1" s="1"/>
  <c r="H19021" i="1" s="1"/>
  <c r="F8005" i="1" a="1"/>
  <c r="F8005" i="1" s="1"/>
  <c r="H8005" i="1" s="1"/>
  <c r="F6781" i="1" a="1"/>
  <c r="F6781" i="1" s="1"/>
  <c r="H6781" i="1" s="1"/>
  <c r="F15756" i="1" a="1"/>
  <c r="F15756" i="1" s="1"/>
  <c r="H15756" i="1" s="1"/>
  <c r="F10044" i="1" a="1"/>
  <c r="F10044" i="1" s="1"/>
  <c r="H10044" i="1" s="1"/>
  <c r="F11676" i="1" a="1"/>
  <c r="F11676" i="1" s="1"/>
  <c r="H11676" i="1" s="1"/>
  <c r="F16980" i="1" a="1"/>
  <c r="F16980" i="1" s="1"/>
  <c r="H16980" i="1" s="1"/>
  <c r="F18204" i="1" a="1"/>
  <c r="F18204" i="1" s="1"/>
  <c r="H18204" i="1" s="1"/>
  <c r="F12900" i="1" a="1"/>
  <c r="F12900" i="1" s="1"/>
  <c r="H12900" i="1" s="1"/>
  <c r="F12492" i="1" a="1"/>
  <c r="F12492" i="1" s="1"/>
  <c r="H12492" i="1" s="1"/>
  <c r="F9228" i="1" a="1"/>
  <c r="F9228" i="1" s="1"/>
  <c r="H9228" i="1" s="1"/>
  <c r="F4332" i="1" a="1"/>
  <c r="F4332" i="1" s="1"/>
  <c r="H4332" i="1" s="1"/>
  <c r="F2292" i="1" a="1"/>
  <c r="F2292" i="1" s="1"/>
  <c r="H2292" i="1" s="1"/>
  <c r="F1476" i="1" a="1"/>
  <c r="F1476" i="1" s="1"/>
  <c r="H1476" i="1" s="1"/>
  <c r="F14532" i="1" a="1"/>
  <c r="F14532" i="1" s="1"/>
  <c r="H14532" i="1" s="1"/>
  <c r="F8820" i="1" a="1"/>
  <c r="F8820" i="1" s="1"/>
  <c r="H8820" i="1" s="1"/>
  <c r="F20244" i="1" a="1"/>
  <c r="F20244" i="1" s="1"/>
  <c r="H20244" i="1" s="1"/>
  <c r="F15348" i="1" a="1"/>
  <c r="F15348" i="1" s="1"/>
  <c r="H15348" i="1" s="1"/>
  <c r="F16164" i="1" a="1"/>
  <c r="F16164" i="1" s="1"/>
  <c r="H16164" i="1" s="1"/>
  <c r="F13716" i="1" a="1"/>
  <c r="F13716" i="1" s="1"/>
  <c r="H13716" i="1" s="1"/>
  <c r="F1884" i="1" a="1"/>
  <c r="F1884" i="1" s="1"/>
  <c r="H1884" i="1" s="1"/>
  <c r="F7596" i="1" a="1"/>
  <c r="F7596" i="1" s="1"/>
  <c r="H7596" i="1" s="1"/>
  <c r="F17388" i="1" a="1"/>
  <c r="F17388" i="1" s="1"/>
  <c r="H17388" i="1" s="1"/>
  <c r="F12084" i="1" a="1"/>
  <c r="F12084" i="1" s="1"/>
  <c r="H12084" i="1" s="1"/>
  <c r="F13308" i="1" a="1"/>
  <c r="F13308" i="1" s="1"/>
  <c r="H13308" i="1" s="1"/>
  <c r="F6372" i="1" a="1"/>
  <c r="F6372" i="1" s="1"/>
  <c r="H6372" i="1" s="1"/>
  <c r="F11268" i="1" a="1"/>
  <c r="F11268" i="1" s="1"/>
  <c r="H11268" i="1" s="1"/>
  <c r="F3516" i="1" a="1"/>
  <c r="F3516" i="1" s="1"/>
  <c r="H3516" i="1" s="1"/>
  <c r="F17796" i="1" a="1"/>
  <c r="F17796" i="1" s="1"/>
  <c r="H17796" i="1" s="1"/>
  <c r="F8412" i="1" a="1"/>
  <c r="F8412" i="1" s="1"/>
  <c r="H8412" i="1" s="1"/>
  <c r="F9636" i="1" a="1"/>
  <c r="F9636" i="1" s="1"/>
  <c r="H9636" i="1" s="1"/>
  <c r="F19428" i="1" a="1"/>
  <c r="F19428" i="1" s="1"/>
  <c r="H19428" i="1" s="1"/>
  <c r="F3108" i="1" a="1"/>
  <c r="F3108" i="1" s="1"/>
  <c r="H3108" i="1" s="1"/>
  <c r="F3924" i="1" a="1"/>
  <c r="F3924" i="1" s="1"/>
  <c r="H3924" i="1" s="1"/>
  <c r="F660" i="1" a="1"/>
  <c r="F660" i="1" s="1"/>
  <c r="H660" i="1" s="1"/>
  <c r="F1068" i="1" a="1"/>
  <c r="F1068" i="1" s="1"/>
  <c r="H1068" i="1" s="1"/>
  <c r="F14124" i="1" a="1"/>
  <c r="F14124" i="1" s="1"/>
  <c r="H14124" i="1" s="1"/>
  <c r="F7188" i="1" a="1"/>
  <c r="F7188" i="1" s="1"/>
  <c r="H7188" i="1" s="1"/>
  <c r="F10860" i="1" a="1"/>
  <c r="F10860" i="1" s="1"/>
  <c r="H10860" i="1" s="1"/>
  <c r="F18612" i="1" a="1"/>
  <c r="F18612" i="1" s="1"/>
  <c r="H18612" i="1" s="1"/>
  <c r="F4740" i="1" a="1"/>
  <c r="F4740" i="1" s="1"/>
  <c r="H4740" i="1" s="1"/>
  <c r="F6780" i="1" a="1"/>
  <c r="F6780" i="1" s="1"/>
  <c r="H6780" i="1" s="1"/>
  <c r="F14940" i="1" a="1"/>
  <c r="F14940" i="1" s="1"/>
  <c r="H14940" i="1" s="1"/>
  <c r="F5148" i="1" a="1"/>
  <c r="F5148" i="1" s="1"/>
  <c r="H5148" i="1" s="1"/>
  <c r="F2700" i="1" a="1"/>
  <c r="F2700" i="1" s="1"/>
  <c r="H2700" i="1" s="1"/>
  <c r="F5964" i="1" a="1"/>
  <c r="F5964" i="1" s="1"/>
  <c r="H5964" i="1" s="1"/>
  <c r="F19020" i="1" a="1"/>
  <c r="F19020" i="1" s="1"/>
  <c r="H19020" i="1" s="1"/>
  <c r="F16572" i="1" a="1"/>
  <c r="F16572" i="1" s="1"/>
  <c r="H16572" i="1" s="1"/>
  <c r="F10452" i="1" a="1"/>
  <c r="F10452" i="1" s="1"/>
  <c r="H10452" i="1" s="1"/>
  <c r="F19836" i="1" a="1"/>
  <c r="F19836" i="1" s="1"/>
  <c r="H19836" i="1" s="1"/>
  <c r="F8004" i="1" a="1"/>
  <c r="F8004" i="1" s="1"/>
  <c r="H8004" i="1" s="1"/>
  <c r="F5556" i="1" a="1"/>
  <c r="F5556" i="1" s="1"/>
  <c r="H5556" i="1" s="1"/>
  <c r="F18611" i="1" a="1"/>
  <c r="F18611" i="1" s="1"/>
  <c r="H18611" i="1" s="1"/>
  <c r="F16571" i="1" a="1"/>
  <c r="F16571" i="1" s="1"/>
  <c r="H16571" i="1" s="1"/>
  <c r="F12899" i="1" a="1"/>
  <c r="F12899" i="1" s="1"/>
  <c r="H12899" i="1" s="1"/>
  <c r="F659" i="1" a="1"/>
  <c r="F659" i="1" s="1"/>
  <c r="H659" i="1" s="1"/>
  <c r="F13307" i="1" a="1"/>
  <c r="F13307" i="1" s="1"/>
  <c r="H13307" i="1" s="1"/>
  <c r="F19427" i="1" a="1"/>
  <c r="F19427" i="1" s="1"/>
  <c r="H19427" i="1" s="1"/>
  <c r="F2699" i="1" a="1"/>
  <c r="F2699" i="1" s="1"/>
  <c r="H2699" i="1" s="1"/>
  <c r="F14939" i="1" a="1"/>
  <c r="F14939" i="1" s="1"/>
  <c r="H14939" i="1" s="1"/>
  <c r="F7595" i="1" a="1"/>
  <c r="F7595" i="1" s="1"/>
  <c r="H7595" i="1" s="1"/>
  <c r="F10043" i="1" a="1"/>
  <c r="F10043" i="1" s="1"/>
  <c r="H10043" i="1" s="1"/>
  <c r="F3923" i="1" a="1"/>
  <c r="F3923" i="1" s="1"/>
  <c r="H3923" i="1" s="1"/>
  <c r="F19835" i="1" a="1"/>
  <c r="F19835" i="1" s="1"/>
  <c r="H19835" i="1" s="1"/>
  <c r="F9635" i="1" a="1"/>
  <c r="F9635" i="1" s="1"/>
  <c r="H9635" i="1" s="1"/>
  <c r="F12491" i="1" a="1"/>
  <c r="F12491" i="1" s="1"/>
  <c r="H12491" i="1" s="1"/>
  <c r="F20243" i="1" a="1"/>
  <c r="F20243" i="1" s="1"/>
  <c r="H20243" i="1" s="1"/>
  <c r="F3107" i="1" a="1"/>
  <c r="F3107" i="1" s="1"/>
  <c r="H3107" i="1" s="1"/>
  <c r="F13715" i="1" a="1"/>
  <c r="F13715" i="1" s="1"/>
  <c r="H13715" i="1" s="1"/>
  <c r="F15755" i="1" a="1"/>
  <c r="F15755" i="1" s="1"/>
  <c r="H15755" i="1" s="1"/>
  <c r="F10859" i="1" a="1"/>
  <c r="F10859" i="1" s="1"/>
  <c r="H10859" i="1" s="1"/>
  <c r="F17795" i="1" a="1"/>
  <c r="F17795" i="1" s="1"/>
  <c r="H17795" i="1" s="1"/>
  <c r="F3515" i="1" a="1"/>
  <c r="F3515" i="1" s="1"/>
  <c r="H3515" i="1" s="1"/>
  <c r="F1883" i="1" a="1"/>
  <c r="F1883" i="1" s="1"/>
  <c r="H1883" i="1" s="1"/>
  <c r="F11267" i="1" a="1"/>
  <c r="F11267" i="1" s="1"/>
  <c r="H11267" i="1" s="1"/>
  <c r="F19019" i="1" a="1"/>
  <c r="F19019" i="1" s="1"/>
  <c r="H19019" i="1" s="1"/>
  <c r="F8003" i="1" a="1"/>
  <c r="F8003" i="1" s="1"/>
  <c r="H8003" i="1" s="1"/>
  <c r="F8411" i="1" a="1"/>
  <c r="F8411" i="1" s="1"/>
  <c r="H8411" i="1" s="1"/>
  <c r="F10451" i="1" a="1"/>
  <c r="F10451" i="1" s="1"/>
  <c r="H10451" i="1" s="1"/>
  <c r="F7187" i="1" a="1"/>
  <c r="F7187" i="1" s="1"/>
  <c r="H7187" i="1" s="1"/>
  <c r="F16163" i="1" a="1"/>
  <c r="F16163" i="1" s="1"/>
  <c r="H16163" i="1" s="1"/>
  <c r="F2291" i="1" a="1"/>
  <c r="F2291" i="1" s="1"/>
  <c r="H2291" i="1" s="1"/>
  <c r="F11675" i="1" a="1"/>
  <c r="F11675" i="1" s="1"/>
  <c r="H11675" i="1" s="1"/>
  <c r="F6371" i="1" a="1"/>
  <c r="F6371" i="1" s="1"/>
  <c r="H6371" i="1" s="1"/>
  <c r="F18203" i="1" a="1"/>
  <c r="F18203" i="1" s="1"/>
  <c r="H18203" i="1" s="1"/>
  <c r="F8819" i="1" a="1"/>
  <c r="F8819" i="1" s="1"/>
  <c r="H8819" i="1" s="1"/>
  <c r="F14531" i="1" a="1"/>
  <c r="F14531" i="1" s="1"/>
  <c r="H14531" i="1" s="1"/>
  <c r="F5963" i="1" a="1"/>
  <c r="F5963" i="1" s="1"/>
  <c r="H5963" i="1" s="1"/>
  <c r="F1475" i="1" a="1"/>
  <c r="F1475" i="1" s="1"/>
  <c r="H1475" i="1" s="1"/>
  <c r="F17387" i="1" a="1"/>
  <c r="F17387" i="1" s="1"/>
  <c r="H17387" i="1" s="1"/>
  <c r="F4331" i="1" a="1"/>
  <c r="F4331" i="1" s="1"/>
  <c r="H4331" i="1" s="1"/>
  <c r="F15347" i="1" a="1"/>
  <c r="F15347" i="1" s="1"/>
  <c r="H15347" i="1" s="1"/>
  <c r="F4739" i="1" a="1"/>
  <c r="F4739" i="1" s="1"/>
  <c r="H4739" i="1" s="1"/>
  <c r="F1067" i="1" a="1"/>
  <c r="F1067" i="1" s="1"/>
  <c r="H1067" i="1" s="1"/>
  <c r="F16979" i="1" a="1"/>
  <c r="F16979" i="1" s="1"/>
  <c r="H16979" i="1" s="1"/>
  <c r="F9227" i="1" a="1"/>
  <c r="F9227" i="1" s="1"/>
  <c r="H9227" i="1" s="1"/>
  <c r="F12083" i="1" a="1"/>
  <c r="F12083" i="1" s="1"/>
  <c r="H12083" i="1" s="1"/>
  <c r="F5147" i="1" a="1"/>
  <c r="F5147" i="1" s="1"/>
  <c r="H5147" i="1" s="1"/>
  <c r="F5555" i="1" a="1"/>
  <c r="F5555" i="1" s="1"/>
  <c r="H5555" i="1" s="1"/>
  <c r="F6779" i="1" a="1"/>
  <c r="F6779" i="1" s="1"/>
  <c r="H6779" i="1" s="1"/>
  <c r="F14123" i="1" a="1"/>
  <c r="F14123" i="1" s="1"/>
  <c r="H14123" i="1" s="1"/>
  <c r="F658" i="1" a="1"/>
  <c r="F658" i="1" s="1"/>
  <c r="H658" i="1" s="1"/>
  <c r="F3106" i="1" a="1"/>
  <c r="F3106" i="1" s="1"/>
  <c r="H3106" i="1" s="1"/>
  <c r="F18202" i="1" a="1"/>
  <c r="F18202" i="1" s="1"/>
  <c r="H18202" i="1" s="1"/>
  <c r="F9226" i="1" a="1"/>
  <c r="F9226" i="1" s="1"/>
  <c r="H9226" i="1" s="1"/>
  <c r="F1066" i="1" a="1"/>
  <c r="F1066" i="1" s="1"/>
  <c r="H1066" i="1" s="1"/>
  <c r="F16570" i="1" a="1"/>
  <c r="F16570" i="1" s="1"/>
  <c r="H16570" i="1" s="1"/>
  <c r="F10450" i="1" a="1"/>
  <c r="F10450" i="1" s="1"/>
  <c r="H10450" i="1" s="1"/>
  <c r="F5962" i="1" a="1"/>
  <c r="F5962" i="1" s="1"/>
  <c r="H5962" i="1" s="1"/>
  <c r="F8410" i="1" a="1"/>
  <c r="F8410" i="1" s="1"/>
  <c r="H8410" i="1" s="1"/>
  <c r="F5554" i="1" a="1"/>
  <c r="F5554" i="1" s="1"/>
  <c r="H5554" i="1" s="1"/>
  <c r="F13306" i="1" a="1"/>
  <c r="F13306" i="1" s="1"/>
  <c r="H13306" i="1" s="1"/>
  <c r="F15346" i="1" a="1"/>
  <c r="F15346" i="1" s="1"/>
  <c r="H15346" i="1" s="1"/>
  <c r="F10042" i="1" a="1"/>
  <c r="F10042" i="1" s="1"/>
  <c r="H10042" i="1" s="1"/>
  <c r="F13714" i="1" a="1"/>
  <c r="F13714" i="1" s="1"/>
  <c r="H13714" i="1" s="1"/>
  <c r="F7186" i="1" a="1"/>
  <c r="F7186" i="1" s="1"/>
  <c r="H7186" i="1" s="1"/>
  <c r="F6370" i="1" a="1"/>
  <c r="F6370" i="1" s="1"/>
  <c r="H6370" i="1" s="1"/>
  <c r="F12490" i="1" a="1"/>
  <c r="F12490" i="1" s="1"/>
  <c r="H12490" i="1" s="1"/>
  <c r="F12082" i="1" a="1"/>
  <c r="F12082" i="1" s="1"/>
  <c r="H12082" i="1" s="1"/>
  <c r="F12898" i="1" a="1"/>
  <c r="F12898" i="1" s="1"/>
  <c r="H12898" i="1" s="1"/>
  <c r="F11266" i="1" a="1"/>
  <c r="F11266" i="1" s="1"/>
  <c r="H11266" i="1" s="1"/>
  <c r="F4330" i="1" a="1"/>
  <c r="F4330" i="1" s="1"/>
  <c r="H4330" i="1" s="1"/>
  <c r="F11674" i="1" a="1"/>
  <c r="F11674" i="1" s="1"/>
  <c r="H11674" i="1" s="1"/>
  <c r="F16978" i="1" a="1"/>
  <c r="F16978" i="1" s="1"/>
  <c r="H16978" i="1" s="1"/>
  <c r="F2698" i="1" a="1"/>
  <c r="F2698" i="1" s="1"/>
  <c r="H2698" i="1" s="1"/>
  <c r="F14530" i="1" a="1"/>
  <c r="F14530" i="1" s="1"/>
  <c r="H14530" i="1" s="1"/>
  <c r="F19018" i="1" a="1"/>
  <c r="F19018" i="1" s="1"/>
  <c r="H19018" i="1" s="1"/>
  <c r="F5146" i="1" a="1"/>
  <c r="F5146" i="1" s="1"/>
  <c r="H5146" i="1" s="1"/>
  <c r="F20242" i="1" a="1"/>
  <c r="F20242" i="1" s="1"/>
  <c r="H20242" i="1" s="1"/>
  <c r="F3514" i="1" a="1"/>
  <c r="F3514" i="1" s="1"/>
  <c r="H3514" i="1" s="1"/>
  <c r="F17794" i="1" a="1"/>
  <c r="F17794" i="1" s="1"/>
  <c r="H17794" i="1" s="1"/>
  <c r="F1882" i="1" a="1"/>
  <c r="F1882" i="1" s="1"/>
  <c r="H1882" i="1" s="1"/>
  <c r="F1474" i="1" a="1"/>
  <c r="F1474" i="1" s="1"/>
  <c r="H1474" i="1" s="1"/>
  <c r="F8818" i="1" a="1"/>
  <c r="F8818" i="1" s="1"/>
  <c r="H8818" i="1" s="1"/>
  <c r="F17386" i="1" a="1"/>
  <c r="F17386" i="1" s="1"/>
  <c r="H17386" i="1" s="1"/>
  <c r="F10858" i="1" a="1"/>
  <c r="F10858" i="1" s="1"/>
  <c r="H10858" i="1" s="1"/>
  <c r="F14122" i="1" a="1"/>
  <c r="F14122" i="1" s="1"/>
  <c r="H14122" i="1" s="1"/>
  <c r="F7594" i="1" a="1"/>
  <c r="F7594" i="1" s="1"/>
  <c r="H7594" i="1" s="1"/>
  <c r="F19834" i="1" a="1"/>
  <c r="F19834" i="1" s="1"/>
  <c r="H19834" i="1" s="1"/>
  <c r="F9634" i="1" a="1"/>
  <c r="F9634" i="1" s="1"/>
  <c r="H9634" i="1" s="1"/>
  <c r="F6778" i="1" a="1"/>
  <c r="F6778" i="1" s="1"/>
  <c r="H6778" i="1" s="1"/>
  <c r="F14938" i="1" a="1"/>
  <c r="F14938" i="1" s="1"/>
  <c r="H14938" i="1" s="1"/>
  <c r="F15754" i="1" a="1"/>
  <c r="F15754" i="1" s="1"/>
  <c r="H15754" i="1" s="1"/>
  <c r="F2290" i="1" a="1"/>
  <c r="F2290" i="1" s="1"/>
  <c r="H2290" i="1" s="1"/>
  <c r="F3922" i="1" a="1"/>
  <c r="F3922" i="1" s="1"/>
  <c r="H3922" i="1" s="1"/>
  <c r="F18610" i="1" a="1"/>
  <c r="F18610" i="1" s="1"/>
  <c r="H18610" i="1" s="1"/>
  <c r="F8002" i="1" a="1"/>
  <c r="F8002" i="1" s="1"/>
  <c r="H8002" i="1" s="1"/>
  <c r="F16162" i="1" a="1"/>
  <c r="F16162" i="1" s="1"/>
  <c r="H16162" i="1" s="1"/>
  <c r="F4738" i="1" a="1"/>
  <c r="F4738" i="1" s="1"/>
  <c r="H4738" i="1" s="1"/>
  <c r="F19426" i="1" a="1"/>
  <c r="F19426" i="1" s="1"/>
  <c r="H19426" i="1" s="1"/>
  <c r="F15753" i="1" a="1"/>
  <c r="F15753" i="1" s="1"/>
  <c r="H15753" i="1" s="1"/>
  <c r="F7185" i="1" a="1"/>
  <c r="F7185" i="1" s="1"/>
  <c r="H7185" i="1" s="1"/>
  <c r="F19017" i="1" a="1"/>
  <c r="F19017" i="1" s="1"/>
  <c r="H19017" i="1" s="1"/>
  <c r="F20241" i="1" a="1"/>
  <c r="F20241" i="1" s="1"/>
  <c r="H20241" i="1" s="1"/>
  <c r="F9225" i="1" a="1"/>
  <c r="F9225" i="1" s="1"/>
  <c r="H9225" i="1" s="1"/>
  <c r="F18609" i="1" a="1"/>
  <c r="F18609" i="1" s="1"/>
  <c r="H18609" i="1" s="1"/>
  <c r="F1881" i="1" a="1"/>
  <c r="F1881" i="1" s="1"/>
  <c r="H1881" i="1" s="1"/>
  <c r="F10857" i="1" a="1"/>
  <c r="F10857" i="1" s="1"/>
  <c r="H10857" i="1" s="1"/>
  <c r="F6369" i="1" a="1"/>
  <c r="F6369" i="1" s="1"/>
  <c r="H6369" i="1" s="1"/>
  <c r="F11265" i="1" a="1"/>
  <c r="F11265" i="1" s="1"/>
  <c r="H11265" i="1" s="1"/>
  <c r="F11673" i="1" a="1"/>
  <c r="F11673" i="1" s="1"/>
  <c r="H11673" i="1" s="1"/>
  <c r="F3105" i="1" a="1"/>
  <c r="F3105" i="1" s="1"/>
  <c r="H3105" i="1" s="1"/>
  <c r="F6777" i="1" a="1"/>
  <c r="F6777" i="1" s="1"/>
  <c r="H6777" i="1" s="1"/>
  <c r="F16161" i="1" a="1"/>
  <c r="F16161" i="1" s="1"/>
  <c r="H16161" i="1" s="1"/>
  <c r="F10449" i="1" a="1"/>
  <c r="F10449" i="1" s="1"/>
  <c r="H10449" i="1" s="1"/>
  <c r="F7593" i="1" a="1"/>
  <c r="F7593" i="1" s="1"/>
  <c r="H7593" i="1" s="1"/>
  <c r="F12489" i="1" a="1"/>
  <c r="F12489" i="1" s="1"/>
  <c r="H12489" i="1" s="1"/>
  <c r="F9633" i="1" a="1"/>
  <c r="F9633" i="1" s="1"/>
  <c r="H9633" i="1" s="1"/>
  <c r="F3921" i="1" a="1"/>
  <c r="F3921" i="1" s="1"/>
  <c r="H3921" i="1" s="1"/>
  <c r="F15345" i="1" a="1"/>
  <c r="F15345" i="1" s="1"/>
  <c r="H15345" i="1" s="1"/>
  <c r="F13305" i="1" a="1"/>
  <c r="F13305" i="1" s="1"/>
  <c r="H13305" i="1" s="1"/>
  <c r="F657" i="1" a="1"/>
  <c r="F657" i="1" s="1"/>
  <c r="H657" i="1" s="1"/>
  <c r="F4737" i="1" a="1"/>
  <c r="F4737" i="1" s="1"/>
  <c r="H4737" i="1" s="1"/>
  <c r="F14937" i="1" a="1"/>
  <c r="F14937" i="1" s="1"/>
  <c r="H14937" i="1" s="1"/>
  <c r="F16569" i="1" a="1"/>
  <c r="F16569" i="1" s="1"/>
  <c r="H16569" i="1" s="1"/>
  <c r="F19425" i="1" a="1"/>
  <c r="F19425" i="1" s="1"/>
  <c r="H19425" i="1" s="1"/>
  <c r="F10041" i="1" a="1"/>
  <c r="F10041" i="1" s="1"/>
  <c r="H10041" i="1" s="1"/>
  <c r="F1473" i="1" a="1"/>
  <c r="F1473" i="1" s="1"/>
  <c r="H1473" i="1" s="1"/>
  <c r="F2289" i="1" a="1"/>
  <c r="F2289" i="1" s="1"/>
  <c r="H2289" i="1" s="1"/>
  <c r="F5961" i="1" a="1"/>
  <c r="F5961" i="1" s="1"/>
  <c r="H5961" i="1" s="1"/>
  <c r="F14121" i="1" a="1"/>
  <c r="F14121" i="1" s="1"/>
  <c r="H14121" i="1" s="1"/>
  <c r="F8409" i="1" a="1"/>
  <c r="F8409" i="1" s="1"/>
  <c r="H8409" i="1" s="1"/>
  <c r="F18201" i="1" a="1"/>
  <c r="F18201" i="1" s="1"/>
  <c r="H18201" i="1" s="1"/>
  <c r="F16977" i="1" a="1"/>
  <c r="F16977" i="1" s="1"/>
  <c r="H16977" i="1" s="1"/>
  <c r="F8817" i="1" a="1"/>
  <c r="F8817" i="1" s="1"/>
  <c r="H8817" i="1" s="1"/>
  <c r="F13713" i="1" a="1"/>
  <c r="F13713" i="1" s="1"/>
  <c r="H13713" i="1" s="1"/>
  <c r="F5553" i="1" a="1"/>
  <c r="F5553" i="1" s="1"/>
  <c r="H5553" i="1" s="1"/>
  <c r="F19833" i="1" a="1"/>
  <c r="F19833" i="1" s="1"/>
  <c r="H19833" i="1" s="1"/>
  <c r="F5145" i="1" a="1"/>
  <c r="F5145" i="1" s="1"/>
  <c r="H5145" i="1" s="1"/>
  <c r="F8001" i="1" a="1"/>
  <c r="F8001" i="1" s="1"/>
  <c r="H8001" i="1" s="1"/>
  <c r="F17793" i="1" a="1"/>
  <c r="F17793" i="1" s="1"/>
  <c r="H17793" i="1" s="1"/>
  <c r="F17385" i="1" a="1"/>
  <c r="F17385" i="1" s="1"/>
  <c r="H17385" i="1" s="1"/>
  <c r="F1065" i="1" a="1"/>
  <c r="F1065" i="1" s="1"/>
  <c r="H1065" i="1" s="1"/>
  <c r="F4329" i="1" a="1"/>
  <c r="F4329" i="1" s="1"/>
  <c r="H4329" i="1" s="1"/>
  <c r="F14529" i="1" a="1"/>
  <c r="F14529" i="1" s="1"/>
  <c r="H14529" i="1" s="1"/>
  <c r="F12081" i="1" a="1"/>
  <c r="F12081" i="1" s="1"/>
  <c r="H12081" i="1" s="1"/>
  <c r="F12897" i="1" a="1"/>
  <c r="F12897" i="1" s="1"/>
  <c r="H12897" i="1" s="1"/>
  <c r="F3513" i="1" a="1"/>
  <c r="F3513" i="1" s="1"/>
  <c r="H3513" i="1" s="1"/>
  <c r="F2697" i="1" a="1"/>
  <c r="F2697" i="1" s="1"/>
  <c r="H2697" i="1" s="1"/>
  <c r="F10040" i="1" a="1"/>
  <c r="F10040" i="1" s="1"/>
  <c r="H10040" i="1" s="1"/>
  <c r="F10448" i="1" a="1"/>
  <c r="F10448" i="1" s="1"/>
  <c r="H10448" i="1" s="1"/>
  <c r="F4328" i="1" a="1"/>
  <c r="F4328" i="1" s="1"/>
  <c r="H4328" i="1" s="1"/>
  <c r="F2696" i="1" a="1"/>
  <c r="F2696" i="1" s="1"/>
  <c r="H2696" i="1" s="1"/>
  <c r="F15752" i="1" a="1"/>
  <c r="F15752" i="1" s="1"/>
  <c r="H15752" i="1" s="1"/>
  <c r="F12488" i="1" a="1"/>
  <c r="F12488" i="1" s="1"/>
  <c r="H12488" i="1" s="1"/>
  <c r="F7184" i="1" a="1"/>
  <c r="F7184" i="1" s="1"/>
  <c r="H7184" i="1" s="1"/>
  <c r="F11264" i="1" a="1"/>
  <c r="F11264" i="1" s="1"/>
  <c r="H11264" i="1" s="1"/>
  <c r="F656" i="1" a="1"/>
  <c r="F656" i="1" s="1"/>
  <c r="H656" i="1" s="1"/>
  <c r="F14528" i="1" a="1"/>
  <c r="F14528" i="1" s="1"/>
  <c r="H14528" i="1" s="1"/>
  <c r="F17792" i="1" a="1"/>
  <c r="F17792" i="1" s="1"/>
  <c r="H17792" i="1" s="1"/>
  <c r="F1064" i="1" a="1"/>
  <c r="F1064" i="1" s="1"/>
  <c r="H1064" i="1" s="1"/>
  <c r="F15344" i="1" a="1"/>
  <c r="F15344" i="1" s="1"/>
  <c r="H15344" i="1" s="1"/>
  <c r="F17384" i="1" a="1"/>
  <c r="F17384" i="1" s="1"/>
  <c r="H17384" i="1" s="1"/>
  <c r="F1472" i="1" a="1"/>
  <c r="F1472" i="1" s="1"/>
  <c r="H1472" i="1" s="1"/>
  <c r="F3512" i="1" a="1"/>
  <c r="F3512" i="1" s="1"/>
  <c r="H3512" i="1" s="1"/>
  <c r="F5144" i="1" a="1"/>
  <c r="F5144" i="1" s="1"/>
  <c r="H5144" i="1" s="1"/>
  <c r="F10856" i="1" a="1"/>
  <c r="F10856" i="1" s="1"/>
  <c r="H10856" i="1" s="1"/>
  <c r="F19424" i="1" a="1"/>
  <c r="F19424" i="1" s="1"/>
  <c r="H19424" i="1" s="1"/>
  <c r="F13304" i="1" a="1"/>
  <c r="F13304" i="1" s="1"/>
  <c r="H13304" i="1" s="1"/>
  <c r="F19832" i="1" a="1"/>
  <c r="F19832" i="1" s="1"/>
  <c r="H19832" i="1" s="1"/>
  <c r="F11672" i="1" a="1"/>
  <c r="F11672" i="1" s="1"/>
  <c r="H11672" i="1" s="1"/>
  <c r="F6368" i="1" a="1"/>
  <c r="F6368" i="1" s="1"/>
  <c r="H6368" i="1" s="1"/>
  <c r="F8816" i="1" a="1"/>
  <c r="F8816" i="1" s="1"/>
  <c r="H8816" i="1" s="1"/>
  <c r="F20240" i="1" a="1"/>
  <c r="F20240" i="1" s="1"/>
  <c r="H20240" i="1" s="1"/>
  <c r="F18608" i="1" a="1"/>
  <c r="F18608" i="1" s="1"/>
  <c r="H18608" i="1" s="1"/>
  <c r="F18200" i="1" a="1"/>
  <c r="F18200" i="1" s="1"/>
  <c r="H18200" i="1" s="1"/>
  <c r="F7592" i="1" a="1"/>
  <c r="F7592" i="1" s="1"/>
  <c r="H7592" i="1" s="1"/>
  <c r="F1880" i="1" a="1"/>
  <c r="F1880" i="1" s="1"/>
  <c r="H1880" i="1" s="1"/>
  <c r="F14120" i="1" a="1"/>
  <c r="F14120" i="1" s="1"/>
  <c r="H14120" i="1" s="1"/>
  <c r="F12896" i="1" a="1"/>
  <c r="F12896" i="1" s="1"/>
  <c r="H12896" i="1" s="1"/>
  <c r="F12080" i="1" a="1"/>
  <c r="F12080" i="1" s="1"/>
  <c r="H12080" i="1" s="1"/>
  <c r="F13712" i="1" a="1"/>
  <c r="F13712" i="1" s="1"/>
  <c r="H13712" i="1" s="1"/>
  <c r="F8408" i="1" a="1"/>
  <c r="F8408" i="1" s="1"/>
  <c r="H8408" i="1" s="1"/>
  <c r="F16976" i="1" a="1"/>
  <c r="F16976" i="1" s="1"/>
  <c r="H16976" i="1" s="1"/>
  <c r="F5960" i="1" a="1"/>
  <c r="F5960" i="1" s="1"/>
  <c r="H5960" i="1" s="1"/>
  <c r="F3920" i="1" a="1"/>
  <c r="F3920" i="1" s="1"/>
  <c r="H3920" i="1" s="1"/>
  <c r="F4736" i="1" a="1"/>
  <c r="F4736" i="1" s="1"/>
  <c r="H4736" i="1" s="1"/>
  <c r="F14936" i="1" a="1"/>
  <c r="F14936" i="1" s="1"/>
  <c r="H14936" i="1" s="1"/>
  <c r="F9632" i="1" a="1"/>
  <c r="F9632" i="1" s="1"/>
  <c r="H9632" i="1" s="1"/>
  <c r="F16568" i="1" a="1"/>
  <c r="F16568" i="1" s="1"/>
  <c r="H16568" i="1" s="1"/>
  <c r="F5552" i="1" a="1"/>
  <c r="F5552" i="1" s="1"/>
  <c r="H5552" i="1" s="1"/>
  <c r="F19016" i="1" a="1"/>
  <c r="F19016" i="1" s="1"/>
  <c r="H19016" i="1" s="1"/>
  <c r="F16160" i="1" a="1"/>
  <c r="F16160" i="1" s="1"/>
  <c r="H16160" i="1" s="1"/>
  <c r="F2288" i="1" a="1"/>
  <c r="F2288" i="1" s="1"/>
  <c r="H2288" i="1" s="1"/>
  <c r="F8000" i="1" a="1"/>
  <c r="F8000" i="1" s="1"/>
  <c r="H8000" i="1" s="1"/>
  <c r="F3104" i="1" a="1"/>
  <c r="F3104" i="1" s="1"/>
  <c r="H3104" i="1" s="1"/>
  <c r="F9224" i="1" a="1"/>
  <c r="F9224" i="1" s="1"/>
  <c r="H9224" i="1" s="1"/>
  <c r="F6776" i="1" a="1"/>
  <c r="F6776" i="1" s="1"/>
  <c r="H6776" i="1" s="1"/>
  <c r="F9223" i="1" a="1"/>
  <c r="F9223" i="1" s="1"/>
  <c r="H9223" i="1" s="1"/>
  <c r="F2695" i="1" a="1"/>
  <c r="F2695" i="1" s="1"/>
  <c r="H2695" i="1" s="1"/>
  <c r="F6775" i="1" a="1"/>
  <c r="F6775" i="1" s="1"/>
  <c r="H6775" i="1" s="1"/>
  <c r="F18607" i="1" a="1"/>
  <c r="F18607" i="1" s="1"/>
  <c r="H18607" i="1" s="1"/>
  <c r="F8407" i="1" a="1"/>
  <c r="F8407" i="1" s="1"/>
  <c r="H8407" i="1" s="1"/>
  <c r="F1063" i="1" a="1"/>
  <c r="F1063" i="1" s="1"/>
  <c r="H1063" i="1" s="1"/>
  <c r="F3511" i="1" a="1"/>
  <c r="F3511" i="1" s="1"/>
  <c r="H3511" i="1" s="1"/>
  <c r="F15343" i="1" a="1"/>
  <c r="F15343" i="1" s="1"/>
  <c r="H15343" i="1" s="1"/>
  <c r="F5551" i="1" a="1"/>
  <c r="F5551" i="1" s="1"/>
  <c r="H5551" i="1" s="1"/>
  <c r="F1471" i="1" a="1"/>
  <c r="F1471" i="1" s="1"/>
  <c r="H1471" i="1" s="1"/>
  <c r="F1879" i="1" a="1"/>
  <c r="F1879" i="1" s="1"/>
  <c r="H1879" i="1" s="1"/>
  <c r="F8815" i="1" a="1"/>
  <c r="F8815" i="1" s="1"/>
  <c r="H8815" i="1" s="1"/>
  <c r="F4327" i="1" a="1"/>
  <c r="F4327" i="1" s="1"/>
  <c r="H4327" i="1" s="1"/>
  <c r="F14527" i="1" a="1"/>
  <c r="F14527" i="1" s="1"/>
  <c r="H14527" i="1" s="1"/>
  <c r="F6367" i="1" a="1"/>
  <c r="F6367" i="1" s="1"/>
  <c r="H6367" i="1" s="1"/>
  <c r="F10447" i="1" a="1"/>
  <c r="F10447" i="1" s="1"/>
  <c r="H10447" i="1" s="1"/>
  <c r="F19423" i="1" a="1"/>
  <c r="F19423" i="1" s="1"/>
  <c r="H19423" i="1" s="1"/>
  <c r="F2287" i="1" a="1"/>
  <c r="F2287" i="1" s="1"/>
  <c r="H2287" i="1" s="1"/>
  <c r="F5959" i="1" a="1"/>
  <c r="F5959" i="1" s="1"/>
  <c r="H5959" i="1" s="1"/>
  <c r="F13303" i="1" a="1"/>
  <c r="F13303" i="1" s="1"/>
  <c r="H13303" i="1" s="1"/>
  <c r="F19831" i="1" a="1"/>
  <c r="F19831" i="1" s="1"/>
  <c r="H19831" i="1" s="1"/>
  <c r="F7999" i="1" a="1"/>
  <c r="F7999" i="1" s="1"/>
  <c r="H7999" i="1" s="1"/>
  <c r="F10039" i="1" a="1"/>
  <c r="F10039" i="1" s="1"/>
  <c r="H10039" i="1" s="1"/>
  <c r="F9631" i="1" a="1"/>
  <c r="F9631" i="1" s="1"/>
  <c r="H9631" i="1" s="1"/>
  <c r="F7591" i="1" a="1"/>
  <c r="F7591" i="1" s="1"/>
  <c r="H7591" i="1" s="1"/>
  <c r="F4735" i="1" a="1"/>
  <c r="F4735" i="1" s="1"/>
  <c r="H4735" i="1" s="1"/>
  <c r="F16567" i="1" a="1"/>
  <c r="F16567" i="1" s="1"/>
  <c r="H16567" i="1" s="1"/>
  <c r="F12895" i="1" a="1"/>
  <c r="F12895" i="1" s="1"/>
  <c r="H12895" i="1" s="1"/>
  <c r="F16159" i="1" a="1"/>
  <c r="F16159" i="1" s="1"/>
  <c r="H16159" i="1" s="1"/>
  <c r="F12079" i="1" a="1"/>
  <c r="F12079" i="1" s="1"/>
  <c r="H12079" i="1" s="1"/>
  <c r="F18199" i="1" a="1"/>
  <c r="F18199" i="1" s="1"/>
  <c r="H18199" i="1" s="1"/>
  <c r="F15751" i="1" a="1"/>
  <c r="F15751" i="1" s="1"/>
  <c r="H15751" i="1" s="1"/>
  <c r="F5143" i="1" a="1"/>
  <c r="F5143" i="1" s="1"/>
  <c r="H5143" i="1" s="1"/>
  <c r="F3103" i="1" a="1"/>
  <c r="F3103" i="1" s="1"/>
  <c r="H3103" i="1" s="1"/>
  <c r="F11671" i="1" a="1"/>
  <c r="F11671" i="1" s="1"/>
  <c r="H11671" i="1" s="1"/>
  <c r="F14935" i="1" a="1"/>
  <c r="F14935" i="1" s="1"/>
  <c r="H14935" i="1" s="1"/>
  <c r="F16975" i="1" a="1"/>
  <c r="F16975" i="1" s="1"/>
  <c r="H16975" i="1" s="1"/>
  <c r="F3919" i="1" a="1"/>
  <c r="F3919" i="1" s="1"/>
  <c r="H3919" i="1" s="1"/>
  <c r="F12487" i="1" a="1"/>
  <c r="F12487" i="1" s="1"/>
  <c r="H12487" i="1" s="1"/>
  <c r="F13711" i="1" a="1"/>
  <c r="F13711" i="1" s="1"/>
  <c r="H13711" i="1" s="1"/>
  <c r="F19015" i="1" a="1"/>
  <c r="F19015" i="1" s="1"/>
  <c r="H19015" i="1" s="1"/>
  <c r="F20239" i="1" a="1"/>
  <c r="F20239" i="1" s="1"/>
  <c r="H20239" i="1" s="1"/>
  <c r="F17383" i="1" a="1"/>
  <c r="F17383" i="1" s="1"/>
  <c r="H17383" i="1" s="1"/>
  <c r="F14119" i="1" a="1"/>
  <c r="F14119" i="1" s="1"/>
  <c r="H14119" i="1" s="1"/>
  <c r="F655" i="1" a="1"/>
  <c r="F655" i="1" s="1"/>
  <c r="H655" i="1" s="1"/>
  <c r="F17791" i="1" a="1"/>
  <c r="F17791" i="1" s="1"/>
  <c r="H17791" i="1" s="1"/>
  <c r="F10855" i="1" a="1"/>
  <c r="F10855" i="1" s="1"/>
  <c r="H10855" i="1" s="1"/>
  <c r="F11263" i="1" a="1"/>
  <c r="F11263" i="1" s="1"/>
  <c r="H11263" i="1" s="1"/>
  <c r="F7183" i="1" a="1"/>
  <c r="F7183" i="1" s="1"/>
  <c r="H7183" i="1" s="1"/>
  <c r="F5142" i="1" a="1"/>
  <c r="F5142" i="1" s="1"/>
  <c r="H5142" i="1" s="1"/>
  <c r="F16158" i="1" a="1"/>
  <c r="F16158" i="1" s="1"/>
  <c r="H16158" i="1" s="1"/>
  <c r="F654" i="1" a="1"/>
  <c r="F654" i="1" s="1"/>
  <c r="H654" i="1" s="1"/>
  <c r="F5958" i="1" a="1"/>
  <c r="F5958" i="1" s="1"/>
  <c r="H5958" i="1" s="1"/>
  <c r="F3510" i="1" a="1"/>
  <c r="F3510" i="1" s="1"/>
  <c r="H3510" i="1" s="1"/>
  <c r="F10446" i="1" a="1"/>
  <c r="F10446" i="1" s="1"/>
  <c r="H10446" i="1" s="1"/>
  <c r="F17790" i="1" a="1"/>
  <c r="F17790" i="1" s="1"/>
  <c r="H17790" i="1" s="1"/>
  <c r="F18198" i="1" a="1"/>
  <c r="F18198" i="1" s="1"/>
  <c r="H18198" i="1" s="1"/>
  <c r="F6774" i="1" a="1"/>
  <c r="F6774" i="1" s="1"/>
  <c r="H6774" i="1" s="1"/>
  <c r="F19014" i="1" a="1"/>
  <c r="F19014" i="1" s="1"/>
  <c r="H19014" i="1" s="1"/>
  <c r="F12894" i="1" a="1"/>
  <c r="F12894" i="1" s="1"/>
  <c r="H12894" i="1" s="1"/>
  <c r="F14118" i="1" a="1"/>
  <c r="F14118" i="1" s="1"/>
  <c r="H14118" i="1" s="1"/>
  <c r="F1878" i="1" a="1"/>
  <c r="F1878" i="1" s="1"/>
  <c r="H1878" i="1" s="1"/>
  <c r="F13710" i="1" a="1"/>
  <c r="F13710" i="1" s="1"/>
  <c r="H13710" i="1" s="1"/>
  <c r="F8814" i="1" a="1"/>
  <c r="F8814" i="1" s="1"/>
  <c r="H8814" i="1" s="1"/>
  <c r="F17382" i="1" a="1"/>
  <c r="F17382" i="1" s="1"/>
  <c r="H17382" i="1" s="1"/>
  <c r="F7182" i="1" a="1"/>
  <c r="F7182" i="1" s="1"/>
  <c r="H7182" i="1" s="1"/>
  <c r="F1470" i="1" a="1"/>
  <c r="F1470" i="1" s="1"/>
  <c r="H1470" i="1" s="1"/>
  <c r="F20238" i="1" a="1"/>
  <c r="F20238" i="1" s="1"/>
  <c r="H20238" i="1" s="1"/>
  <c r="F12486" i="1" a="1"/>
  <c r="F12486" i="1" s="1"/>
  <c r="H12486" i="1" s="1"/>
  <c r="F14526" i="1" a="1"/>
  <c r="F14526" i="1" s="1"/>
  <c r="H14526" i="1" s="1"/>
  <c r="F3918" i="1" a="1"/>
  <c r="F3918" i="1" s="1"/>
  <c r="H3918" i="1" s="1"/>
  <c r="F8406" i="1" a="1"/>
  <c r="F8406" i="1" s="1"/>
  <c r="H8406" i="1" s="1"/>
  <c r="F2694" i="1" a="1"/>
  <c r="F2694" i="1" s="1"/>
  <c r="H2694" i="1" s="1"/>
  <c r="F9222" i="1" a="1"/>
  <c r="F9222" i="1" s="1"/>
  <c r="H9222" i="1" s="1"/>
  <c r="F15750" i="1" a="1"/>
  <c r="F15750" i="1" s="1"/>
  <c r="H15750" i="1" s="1"/>
  <c r="F11670" i="1" a="1"/>
  <c r="F11670" i="1" s="1"/>
  <c r="H11670" i="1" s="1"/>
  <c r="F4326" i="1" a="1"/>
  <c r="F4326" i="1" s="1"/>
  <c r="H4326" i="1" s="1"/>
  <c r="F14934" i="1" a="1"/>
  <c r="F14934" i="1" s="1"/>
  <c r="H14934" i="1" s="1"/>
  <c r="F11262" i="1" a="1"/>
  <c r="F11262" i="1" s="1"/>
  <c r="H11262" i="1" s="1"/>
  <c r="F10038" i="1" a="1"/>
  <c r="F10038" i="1" s="1"/>
  <c r="H10038" i="1" s="1"/>
  <c r="F18606" i="1" a="1"/>
  <c r="F18606" i="1" s="1"/>
  <c r="H18606" i="1" s="1"/>
  <c r="F10854" i="1" a="1"/>
  <c r="F10854" i="1" s="1"/>
  <c r="H10854" i="1" s="1"/>
  <c r="F12078" i="1" a="1"/>
  <c r="F12078" i="1" s="1"/>
  <c r="H12078" i="1" s="1"/>
  <c r="F13302" i="1" a="1"/>
  <c r="F13302" i="1" s="1"/>
  <c r="H13302" i="1" s="1"/>
  <c r="F19830" i="1" a="1"/>
  <c r="F19830" i="1" s="1"/>
  <c r="H19830" i="1" s="1"/>
  <c r="F7998" i="1" a="1"/>
  <c r="F7998" i="1" s="1"/>
  <c r="H7998" i="1" s="1"/>
  <c r="F1062" i="1" a="1"/>
  <c r="F1062" i="1" s="1"/>
  <c r="H1062" i="1" s="1"/>
  <c r="F6366" i="1" a="1"/>
  <c r="F6366" i="1" s="1"/>
  <c r="H6366" i="1" s="1"/>
  <c r="F16566" i="1" a="1"/>
  <c r="F16566" i="1" s="1"/>
  <c r="H16566" i="1" s="1"/>
  <c r="F4734" i="1" a="1"/>
  <c r="F4734" i="1" s="1"/>
  <c r="H4734" i="1" s="1"/>
  <c r="F2286" i="1" a="1"/>
  <c r="F2286" i="1" s="1"/>
  <c r="H2286" i="1" s="1"/>
  <c r="F15342" i="1" a="1"/>
  <c r="F15342" i="1" s="1"/>
  <c r="H15342" i="1" s="1"/>
  <c r="F16974" i="1" a="1"/>
  <c r="F16974" i="1" s="1"/>
  <c r="H16974" i="1" s="1"/>
  <c r="F7590" i="1" a="1"/>
  <c r="F7590" i="1" s="1"/>
  <c r="H7590" i="1" s="1"/>
  <c r="F9630" i="1" a="1"/>
  <c r="F9630" i="1" s="1"/>
  <c r="H9630" i="1" s="1"/>
  <c r="F5550" i="1" a="1"/>
  <c r="F5550" i="1" s="1"/>
  <c r="H5550" i="1" s="1"/>
  <c r="F3102" i="1" a="1"/>
  <c r="F3102" i="1" s="1"/>
  <c r="H3102" i="1" s="1"/>
  <c r="F19422" i="1" a="1"/>
  <c r="F19422" i="1" s="1"/>
  <c r="H19422" i="1" s="1"/>
  <c r="F12485" i="1" a="1"/>
  <c r="F12485" i="1" s="1"/>
  <c r="H12485" i="1" s="1"/>
  <c r="F15749" i="1" a="1"/>
  <c r="F15749" i="1" s="1"/>
  <c r="H15749" i="1" s="1"/>
  <c r="F17381" i="1" a="1"/>
  <c r="F17381" i="1" s="1"/>
  <c r="H17381" i="1" s="1"/>
  <c r="F3101" i="1" a="1"/>
  <c r="F3101" i="1" s="1"/>
  <c r="H3101" i="1" s="1"/>
  <c r="F12893" i="1" a="1"/>
  <c r="F12893" i="1" s="1"/>
  <c r="H12893" i="1" s="1"/>
  <c r="F5141" i="1" a="1"/>
  <c r="F5141" i="1" s="1"/>
  <c r="H5141" i="1" s="1"/>
  <c r="F6365" i="1" a="1"/>
  <c r="F6365" i="1" s="1"/>
  <c r="H6365" i="1" s="1"/>
  <c r="F16565" i="1" a="1"/>
  <c r="F16565" i="1" s="1"/>
  <c r="H16565" i="1" s="1"/>
  <c r="F10445" i="1" a="1"/>
  <c r="F10445" i="1" s="1"/>
  <c r="H10445" i="1" s="1"/>
  <c r="F16157" i="1" a="1"/>
  <c r="F16157" i="1" s="1"/>
  <c r="H16157" i="1" s="1"/>
  <c r="F1877" i="1" a="1"/>
  <c r="F1877" i="1" s="1"/>
  <c r="H1877" i="1" s="1"/>
  <c r="F9629" i="1" a="1"/>
  <c r="F9629" i="1" s="1"/>
  <c r="H9629" i="1" s="1"/>
  <c r="F8405" i="1" a="1"/>
  <c r="F8405" i="1" s="1"/>
  <c r="H8405" i="1" s="1"/>
  <c r="F19421" i="1" a="1"/>
  <c r="F19421" i="1" s="1"/>
  <c r="H19421" i="1" s="1"/>
  <c r="F4325" i="1" a="1"/>
  <c r="F4325" i="1" s="1"/>
  <c r="H4325" i="1" s="1"/>
  <c r="F14933" i="1" a="1"/>
  <c r="F14933" i="1" s="1"/>
  <c r="H14933" i="1" s="1"/>
  <c r="F2693" i="1" a="1"/>
  <c r="F2693" i="1" s="1"/>
  <c r="H2693" i="1" s="1"/>
  <c r="F7997" i="1" a="1"/>
  <c r="F7997" i="1" s="1"/>
  <c r="H7997" i="1" s="1"/>
  <c r="F15341" i="1" a="1"/>
  <c r="F15341" i="1" s="1"/>
  <c r="H15341" i="1" s="1"/>
  <c r="F14525" i="1" a="1"/>
  <c r="F14525" i="1" s="1"/>
  <c r="H14525" i="1" s="1"/>
  <c r="F1469" i="1" a="1"/>
  <c r="F1469" i="1" s="1"/>
  <c r="H1469" i="1" s="1"/>
  <c r="F3917" i="1" a="1"/>
  <c r="F3917" i="1" s="1"/>
  <c r="H3917" i="1" s="1"/>
  <c r="F20237" i="1" a="1"/>
  <c r="F20237" i="1" s="1"/>
  <c r="H20237" i="1" s="1"/>
  <c r="F17789" i="1" a="1"/>
  <c r="F17789" i="1" s="1"/>
  <c r="H17789" i="1" s="1"/>
  <c r="F11669" i="1" a="1"/>
  <c r="F11669" i="1" s="1"/>
  <c r="H11669" i="1" s="1"/>
  <c r="F6773" i="1" a="1"/>
  <c r="F6773" i="1" s="1"/>
  <c r="H6773" i="1" s="1"/>
  <c r="F7589" i="1" a="1"/>
  <c r="F7589" i="1" s="1"/>
  <c r="H7589" i="1" s="1"/>
  <c r="F11261" i="1" a="1"/>
  <c r="F11261" i="1" s="1"/>
  <c r="H11261" i="1" s="1"/>
  <c r="F10037" i="1" a="1"/>
  <c r="F10037" i="1" s="1"/>
  <c r="H10037" i="1" s="1"/>
  <c r="F4733" i="1" a="1"/>
  <c r="F4733" i="1" s="1"/>
  <c r="H4733" i="1" s="1"/>
  <c r="F13709" i="1" a="1"/>
  <c r="F13709" i="1" s="1"/>
  <c r="H13709" i="1" s="1"/>
  <c r="F12077" i="1" a="1"/>
  <c r="F12077" i="1" s="1"/>
  <c r="H12077" i="1" s="1"/>
  <c r="F16973" i="1" a="1"/>
  <c r="F16973" i="1" s="1"/>
  <c r="H16973" i="1" s="1"/>
  <c r="F8813" i="1" a="1"/>
  <c r="F8813" i="1" s="1"/>
  <c r="H8813" i="1" s="1"/>
  <c r="F5549" i="1" a="1"/>
  <c r="F5549" i="1" s="1"/>
  <c r="H5549" i="1" s="1"/>
  <c r="F18197" i="1" a="1"/>
  <c r="F18197" i="1" s="1"/>
  <c r="H18197" i="1" s="1"/>
  <c r="F18605" i="1" a="1"/>
  <c r="F18605" i="1" s="1"/>
  <c r="H18605" i="1" s="1"/>
  <c r="F19013" i="1" a="1"/>
  <c r="F19013" i="1" s="1"/>
  <c r="H19013" i="1" s="1"/>
  <c r="F5957" i="1" a="1"/>
  <c r="F5957" i="1" s="1"/>
  <c r="H5957" i="1" s="1"/>
  <c r="F14117" i="1" a="1"/>
  <c r="F14117" i="1" s="1"/>
  <c r="H14117" i="1" s="1"/>
  <c r="F653" i="1" a="1"/>
  <c r="F653" i="1" s="1"/>
  <c r="H653" i="1" s="1"/>
  <c r="F2285" i="1" a="1"/>
  <c r="F2285" i="1" s="1"/>
  <c r="H2285" i="1" s="1"/>
  <c r="F1061" i="1" a="1"/>
  <c r="F1061" i="1" s="1"/>
  <c r="H1061" i="1" s="1"/>
  <c r="F7181" i="1" a="1"/>
  <c r="F7181" i="1" s="1"/>
  <c r="H7181" i="1" s="1"/>
  <c r="F10853" i="1" a="1"/>
  <c r="F10853" i="1" s="1"/>
  <c r="H10853" i="1" s="1"/>
  <c r="F3509" i="1" a="1"/>
  <c r="F3509" i="1" s="1"/>
  <c r="H3509" i="1" s="1"/>
  <c r="F19829" i="1" a="1"/>
  <c r="F19829" i="1" s="1"/>
  <c r="H19829" i="1" s="1"/>
  <c r="F9221" i="1" a="1"/>
  <c r="F9221" i="1" s="1"/>
  <c r="H9221" i="1" s="1"/>
  <c r="F13301" i="1" a="1"/>
  <c r="F13301" i="1" s="1"/>
  <c r="H13301" i="1" s="1"/>
  <c r="F13300" i="1" a="1"/>
  <c r="F13300" i="1" s="1"/>
  <c r="H13300" i="1" s="1"/>
  <c r="F10852" i="1" a="1"/>
  <c r="F10852" i="1" s="1"/>
  <c r="H10852" i="1" s="1"/>
  <c r="F18196" i="1" a="1"/>
  <c r="F18196" i="1" s="1"/>
  <c r="H18196" i="1" s="1"/>
  <c r="F16972" i="1" a="1"/>
  <c r="F16972" i="1" s="1"/>
  <c r="H16972" i="1" s="1"/>
  <c r="F12892" i="1" a="1"/>
  <c r="F12892" i="1" s="1"/>
  <c r="H12892" i="1" s="1"/>
  <c r="F12484" i="1" a="1"/>
  <c r="F12484" i="1" s="1"/>
  <c r="H12484" i="1" s="1"/>
  <c r="F12076" i="1" a="1"/>
  <c r="F12076" i="1" s="1"/>
  <c r="H12076" i="1" s="1"/>
  <c r="F10036" i="1" a="1"/>
  <c r="F10036" i="1" s="1"/>
  <c r="H10036" i="1" s="1"/>
  <c r="F17380" i="1" a="1"/>
  <c r="F17380" i="1" s="1"/>
  <c r="H17380" i="1" s="1"/>
  <c r="F6772" i="1" a="1"/>
  <c r="F6772" i="1" s="1"/>
  <c r="H6772" i="1" s="1"/>
  <c r="F7996" i="1" a="1"/>
  <c r="F7996" i="1" s="1"/>
  <c r="H7996" i="1" s="1"/>
  <c r="F5956" i="1" a="1"/>
  <c r="F5956" i="1" s="1"/>
  <c r="H5956" i="1" s="1"/>
  <c r="F8404" i="1" a="1"/>
  <c r="F8404" i="1" s="1"/>
  <c r="H8404" i="1" s="1"/>
  <c r="F1876" i="1" a="1"/>
  <c r="F1876" i="1" s="1"/>
  <c r="H1876" i="1" s="1"/>
  <c r="F7588" i="1" a="1"/>
  <c r="F7588" i="1" s="1"/>
  <c r="H7588" i="1" s="1"/>
  <c r="F2284" i="1" a="1"/>
  <c r="F2284" i="1" s="1"/>
  <c r="H2284" i="1" s="1"/>
  <c r="F16156" i="1" a="1"/>
  <c r="F16156" i="1" s="1"/>
  <c r="H16156" i="1" s="1"/>
  <c r="F20236" i="1" a="1"/>
  <c r="F20236" i="1" s="1"/>
  <c r="H20236" i="1" s="1"/>
  <c r="F19420" i="1" a="1"/>
  <c r="F19420" i="1" s="1"/>
  <c r="H19420" i="1" s="1"/>
  <c r="F18604" i="1" a="1"/>
  <c r="F18604" i="1" s="1"/>
  <c r="H18604" i="1" s="1"/>
  <c r="F10444" i="1" a="1"/>
  <c r="F10444" i="1" s="1"/>
  <c r="H10444" i="1" s="1"/>
  <c r="F14932" i="1" a="1"/>
  <c r="F14932" i="1" s="1"/>
  <c r="H14932" i="1" s="1"/>
  <c r="F3100" i="1" a="1"/>
  <c r="F3100" i="1" s="1"/>
  <c r="H3100" i="1" s="1"/>
  <c r="F4324" i="1" a="1"/>
  <c r="F4324" i="1" s="1"/>
  <c r="H4324" i="1" s="1"/>
  <c r="F9628" i="1" a="1"/>
  <c r="F9628" i="1" s="1"/>
  <c r="H9628" i="1" s="1"/>
  <c r="F15748" i="1" a="1"/>
  <c r="F15748" i="1" s="1"/>
  <c r="H15748" i="1" s="1"/>
  <c r="F8812" i="1" a="1"/>
  <c r="F8812" i="1" s="1"/>
  <c r="H8812" i="1" s="1"/>
  <c r="F5548" i="1" a="1"/>
  <c r="F5548" i="1" s="1"/>
  <c r="H5548" i="1" s="1"/>
  <c r="F14524" i="1" a="1"/>
  <c r="F14524" i="1" s="1"/>
  <c r="H14524" i="1" s="1"/>
  <c r="F16564" i="1" a="1"/>
  <c r="F16564" i="1" s="1"/>
  <c r="H16564" i="1" s="1"/>
  <c r="F1060" i="1" a="1"/>
  <c r="F1060" i="1" s="1"/>
  <c r="H1060" i="1" s="1"/>
  <c r="F6364" i="1" a="1"/>
  <c r="F6364" i="1" s="1"/>
  <c r="H6364" i="1" s="1"/>
  <c r="F4732" i="1" a="1"/>
  <c r="F4732" i="1" s="1"/>
  <c r="H4732" i="1" s="1"/>
  <c r="F652" i="1" a="1"/>
  <c r="F652" i="1" s="1"/>
  <c r="H652" i="1" s="1"/>
  <c r="F14116" i="1" a="1"/>
  <c r="F14116" i="1" s="1"/>
  <c r="H14116" i="1" s="1"/>
  <c r="F19828" i="1" a="1"/>
  <c r="F19828" i="1" s="1"/>
  <c r="H19828" i="1" s="1"/>
  <c r="F11260" i="1" a="1"/>
  <c r="F11260" i="1" s="1"/>
  <c r="H11260" i="1" s="1"/>
  <c r="F5140" i="1" a="1"/>
  <c r="F5140" i="1" s="1"/>
  <c r="H5140" i="1" s="1"/>
  <c r="F19012" i="1" a="1"/>
  <c r="F19012" i="1" s="1"/>
  <c r="H19012" i="1" s="1"/>
  <c r="F2692" i="1" a="1"/>
  <c r="F2692" i="1" s="1"/>
  <c r="H2692" i="1" s="1"/>
  <c r="F7180" i="1" a="1"/>
  <c r="F7180" i="1" s="1"/>
  <c r="H7180" i="1" s="1"/>
  <c r="F1468" i="1" a="1"/>
  <c r="F1468" i="1" s="1"/>
  <c r="H1468" i="1" s="1"/>
  <c r="F17788" i="1" a="1"/>
  <c r="F17788" i="1" s="1"/>
  <c r="H17788" i="1" s="1"/>
  <c r="F13708" i="1" a="1"/>
  <c r="F13708" i="1" s="1"/>
  <c r="H13708" i="1" s="1"/>
  <c r="F9220" i="1" a="1"/>
  <c r="F9220" i="1" s="1"/>
  <c r="H9220" i="1" s="1"/>
  <c r="F15340" i="1" a="1"/>
  <c r="F15340" i="1" s="1"/>
  <c r="H15340" i="1" s="1"/>
  <c r="F3508" i="1" a="1"/>
  <c r="F3508" i="1" s="1"/>
  <c r="H3508" i="1" s="1"/>
  <c r="F11668" i="1" a="1"/>
  <c r="F11668" i="1" s="1"/>
  <c r="H11668" i="1" s="1"/>
  <c r="F3916" i="1" a="1"/>
  <c r="F3916" i="1" s="1"/>
  <c r="H3916" i="1" s="1"/>
  <c r="F1875" i="1" a="1"/>
  <c r="F1875" i="1" s="1"/>
  <c r="H1875" i="1" s="1"/>
  <c r="F10443" i="1" a="1"/>
  <c r="F10443" i="1" s="1"/>
  <c r="H10443" i="1" s="1"/>
  <c r="F20235" i="1" a="1"/>
  <c r="F20235" i="1" s="1"/>
  <c r="H20235" i="1" s="1"/>
  <c r="F16563" i="1" a="1"/>
  <c r="F16563" i="1" s="1"/>
  <c r="H16563" i="1" s="1"/>
  <c r="F15747" i="1" a="1"/>
  <c r="F15747" i="1" s="1"/>
  <c r="H15747" i="1" s="1"/>
  <c r="F6363" i="1" a="1"/>
  <c r="F6363" i="1" s="1"/>
  <c r="H6363" i="1" s="1"/>
  <c r="F12075" i="1" a="1"/>
  <c r="F12075" i="1" s="1"/>
  <c r="H12075" i="1" s="1"/>
  <c r="F3507" i="1" a="1"/>
  <c r="F3507" i="1" s="1"/>
  <c r="H3507" i="1" s="1"/>
  <c r="F10851" i="1" a="1"/>
  <c r="F10851" i="1" s="1"/>
  <c r="H10851" i="1" s="1"/>
  <c r="F13299" i="1" a="1"/>
  <c r="F13299" i="1" s="1"/>
  <c r="H13299" i="1" s="1"/>
  <c r="F1467" i="1" a="1"/>
  <c r="F1467" i="1" s="1"/>
  <c r="H1467" i="1" s="1"/>
  <c r="F16155" i="1" a="1"/>
  <c r="F16155" i="1" s="1"/>
  <c r="H16155" i="1" s="1"/>
  <c r="F17787" i="1" a="1"/>
  <c r="F17787" i="1" s="1"/>
  <c r="H17787" i="1" s="1"/>
  <c r="F6771" i="1" a="1"/>
  <c r="F6771" i="1" s="1"/>
  <c r="H6771" i="1" s="1"/>
  <c r="F10035" i="1" a="1"/>
  <c r="F10035" i="1" s="1"/>
  <c r="H10035" i="1" s="1"/>
  <c r="F9219" i="1" a="1"/>
  <c r="F9219" i="1" s="1"/>
  <c r="H9219" i="1" s="1"/>
  <c r="F17379" i="1" a="1"/>
  <c r="F17379" i="1" s="1"/>
  <c r="H17379" i="1" s="1"/>
  <c r="F7179" i="1" a="1"/>
  <c r="F7179" i="1" s="1"/>
  <c r="H7179" i="1" s="1"/>
  <c r="F16971" i="1" a="1"/>
  <c r="F16971" i="1" s="1"/>
  <c r="H16971" i="1" s="1"/>
  <c r="F15339" i="1" a="1"/>
  <c r="F15339" i="1" s="1"/>
  <c r="H15339" i="1" s="1"/>
  <c r="F7587" i="1" a="1"/>
  <c r="F7587" i="1" s="1"/>
  <c r="H7587" i="1" s="1"/>
  <c r="F1059" i="1" a="1"/>
  <c r="F1059" i="1" s="1"/>
  <c r="H1059" i="1" s="1"/>
  <c r="F19419" i="1" a="1"/>
  <c r="F19419" i="1" s="1"/>
  <c r="H19419" i="1" s="1"/>
  <c r="F5955" i="1" a="1"/>
  <c r="F5955" i="1" s="1"/>
  <c r="H5955" i="1" s="1"/>
  <c r="F8403" i="1" a="1"/>
  <c r="F8403" i="1" s="1"/>
  <c r="H8403" i="1" s="1"/>
  <c r="F2283" i="1" a="1"/>
  <c r="F2283" i="1" s="1"/>
  <c r="H2283" i="1" s="1"/>
  <c r="F5547" i="1" a="1"/>
  <c r="F5547" i="1" s="1"/>
  <c r="H5547" i="1" s="1"/>
  <c r="F2691" i="1" a="1"/>
  <c r="F2691" i="1" s="1"/>
  <c r="H2691" i="1" s="1"/>
  <c r="F18195" i="1" a="1"/>
  <c r="F18195" i="1" s="1"/>
  <c r="H18195" i="1" s="1"/>
  <c r="F7995" i="1" a="1"/>
  <c r="F7995" i="1" s="1"/>
  <c r="H7995" i="1" s="1"/>
  <c r="F13707" i="1" a="1"/>
  <c r="F13707" i="1" s="1"/>
  <c r="H13707" i="1" s="1"/>
  <c r="F12891" i="1" a="1"/>
  <c r="F12891" i="1" s="1"/>
  <c r="H12891" i="1" s="1"/>
  <c r="F19827" i="1" a="1"/>
  <c r="F19827" i="1" s="1"/>
  <c r="H19827" i="1" s="1"/>
  <c r="F3915" i="1" a="1"/>
  <c r="F3915" i="1" s="1"/>
  <c r="H3915" i="1" s="1"/>
  <c r="F12483" i="1" a="1"/>
  <c r="F12483" i="1" s="1"/>
  <c r="H12483" i="1" s="1"/>
  <c r="F5139" i="1" a="1"/>
  <c r="F5139" i="1" s="1"/>
  <c r="H5139" i="1" s="1"/>
  <c r="F11667" i="1" a="1"/>
  <c r="F11667" i="1" s="1"/>
  <c r="H11667" i="1" s="1"/>
  <c r="F11259" i="1" a="1"/>
  <c r="F11259" i="1" s="1"/>
  <c r="H11259" i="1" s="1"/>
  <c r="F9627" i="1" a="1"/>
  <c r="F9627" i="1" s="1"/>
  <c r="H9627" i="1" s="1"/>
  <c r="F14931" i="1" a="1"/>
  <c r="F14931" i="1" s="1"/>
  <c r="H14931" i="1" s="1"/>
  <c r="F4731" i="1" a="1"/>
  <c r="F4731" i="1" s="1"/>
  <c r="H4731" i="1" s="1"/>
  <c r="F3099" i="1" a="1"/>
  <c r="F3099" i="1" s="1"/>
  <c r="H3099" i="1" s="1"/>
  <c r="F4323" i="1" a="1"/>
  <c r="F4323" i="1" s="1"/>
  <c r="H4323" i="1" s="1"/>
  <c r="F14115" i="1" a="1"/>
  <c r="F14115" i="1" s="1"/>
  <c r="H14115" i="1" s="1"/>
  <c r="F18603" i="1" a="1"/>
  <c r="F18603" i="1" s="1"/>
  <c r="H18603" i="1" s="1"/>
  <c r="F19011" i="1" a="1"/>
  <c r="F19011" i="1" s="1"/>
  <c r="H19011" i="1" s="1"/>
  <c r="F8811" i="1" a="1"/>
  <c r="F8811" i="1" s="1"/>
  <c r="H8811" i="1" s="1"/>
  <c r="F14523" i="1" a="1"/>
  <c r="F14523" i="1" s="1"/>
  <c r="H14523" i="1" s="1"/>
  <c r="F651" i="1" a="1"/>
  <c r="F651" i="1" s="1"/>
  <c r="H651" i="1" s="1"/>
  <c r="F3506" i="1" a="1"/>
  <c r="F3506" i="1" s="1"/>
  <c r="H3506" i="1" s="1"/>
  <c r="F1058" i="1" a="1"/>
  <c r="F1058" i="1" s="1"/>
  <c r="H1058" i="1" s="1"/>
  <c r="F18602" i="1" a="1"/>
  <c r="F18602" i="1" s="1"/>
  <c r="H18602" i="1" s="1"/>
  <c r="F10442" i="1" a="1"/>
  <c r="F10442" i="1" s="1"/>
  <c r="H10442" i="1" s="1"/>
  <c r="F13706" i="1" a="1"/>
  <c r="F13706" i="1" s="1"/>
  <c r="H13706" i="1" s="1"/>
  <c r="F7178" i="1" a="1"/>
  <c r="F7178" i="1" s="1"/>
  <c r="H7178" i="1" s="1"/>
  <c r="F11258" i="1" a="1"/>
  <c r="F11258" i="1" s="1"/>
  <c r="H11258" i="1" s="1"/>
  <c r="F10850" i="1" a="1"/>
  <c r="F10850" i="1" s="1"/>
  <c r="H10850" i="1" s="1"/>
  <c r="F12482" i="1" a="1"/>
  <c r="F12482" i="1" s="1"/>
  <c r="H12482" i="1" s="1"/>
  <c r="F13298" i="1" a="1"/>
  <c r="F13298" i="1" s="1"/>
  <c r="H13298" i="1" s="1"/>
  <c r="F14522" i="1" a="1"/>
  <c r="F14522" i="1" s="1"/>
  <c r="H14522" i="1" s="1"/>
  <c r="F3914" i="1" a="1"/>
  <c r="F3914" i="1" s="1"/>
  <c r="H3914" i="1" s="1"/>
  <c r="F7994" i="1" a="1"/>
  <c r="F7994" i="1" s="1"/>
  <c r="H7994" i="1" s="1"/>
  <c r="F15338" i="1" a="1"/>
  <c r="F15338" i="1" s="1"/>
  <c r="H15338" i="1" s="1"/>
  <c r="F19418" i="1" a="1"/>
  <c r="F19418" i="1" s="1"/>
  <c r="H19418" i="1" s="1"/>
  <c r="F9218" i="1" a="1"/>
  <c r="F9218" i="1" s="1"/>
  <c r="H9218" i="1" s="1"/>
  <c r="F5954" i="1" a="1"/>
  <c r="F5954" i="1" s="1"/>
  <c r="H5954" i="1" s="1"/>
  <c r="F6770" i="1" a="1"/>
  <c r="F6770" i="1" s="1"/>
  <c r="H6770" i="1" s="1"/>
  <c r="F1466" i="1" a="1"/>
  <c r="F1466" i="1" s="1"/>
  <c r="H1466" i="1" s="1"/>
  <c r="F7586" i="1" a="1"/>
  <c r="F7586" i="1" s="1"/>
  <c r="H7586" i="1" s="1"/>
  <c r="F12890" i="1" a="1"/>
  <c r="F12890" i="1" s="1"/>
  <c r="H12890" i="1" s="1"/>
  <c r="F8810" i="1" a="1"/>
  <c r="F8810" i="1" s="1"/>
  <c r="H8810" i="1" s="1"/>
  <c r="F17786" i="1" a="1"/>
  <c r="F17786" i="1" s="1"/>
  <c r="H17786" i="1" s="1"/>
  <c r="F18194" i="1" a="1"/>
  <c r="F18194" i="1" s="1"/>
  <c r="H18194" i="1" s="1"/>
  <c r="F17378" i="1" a="1"/>
  <c r="F17378" i="1" s="1"/>
  <c r="H17378" i="1" s="1"/>
  <c r="F16970" i="1" a="1"/>
  <c r="F16970" i="1" s="1"/>
  <c r="H16970" i="1" s="1"/>
  <c r="F19826" i="1" a="1"/>
  <c r="F19826" i="1" s="1"/>
  <c r="H19826" i="1" s="1"/>
  <c r="F4322" i="1" a="1"/>
  <c r="F4322" i="1" s="1"/>
  <c r="H4322" i="1" s="1"/>
  <c r="F20234" i="1" a="1"/>
  <c r="F20234" i="1" s="1"/>
  <c r="H20234" i="1" s="1"/>
  <c r="F11666" i="1" a="1"/>
  <c r="F11666" i="1" s="1"/>
  <c r="H11666" i="1" s="1"/>
  <c r="F3098" i="1" a="1"/>
  <c r="F3098" i="1" s="1"/>
  <c r="H3098" i="1" s="1"/>
  <c r="F16562" i="1" a="1"/>
  <c r="F16562" i="1" s="1"/>
  <c r="H16562" i="1" s="1"/>
  <c r="F8402" i="1" a="1"/>
  <c r="F8402" i="1" s="1"/>
  <c r="H8402" i="1" s="1"/>
  <c r="F5546" i="1" a="1"/>
  <c r="F5546" i="1" s="1"/>
  <c r="H5546" i="1" s="1"/>
  <c r="F15746" i="1" a="1"/>
  <c r="F15746" i="1" s="1"/>
  <c r="H15746" i="1" s="1"/>
  <c r="F5138" i="1" a="1"/>
  <c r="F5138" i="1" s="1"/>
  <c r="H5138" i="1" s="1"/>
  <c r="F14114" i="1" a="1"/>
  <c r="F14114" i="1" s="1"/>
  <c r="H14114" i="1" s="1"/>
  <c r="F6362" i="1" a="1"/>
  <c r="F6362" i="1" s="1"/>
  <c r="H6362" i="1" s="1"/>
  <c r="F14930" i="1" a="1"/>
  <c r="F14930" i="1" s="1"/>
  <c r="H14930" i="1" s="1"/>
  <c r="F1874" i="1" a="1"/>
  <c r="F1874" i="1" s="1"/>
  <c r="H1874" i="1" s="1"/>
  <c r="F4730" i="1" a="1"/>
  <c r="F4730" i="1" s="1"/>
  <c r="H4730" i="1" s="1"/>
  <c r="F2690" i="1" a="1"/>
  <c r="F2690" i="1" s="1"/>
  <c r="H2690" i="1" s="1"/>
  <c r="F10034" i="1" a="1"/>
  <c r="F10034" i="1" s="1"/>
  <c r="H10034" i="1" s="1"/>
  <c r="F16154" i="1" a="1"/>
  <c r="F16154" i="1" s="1"/>
  <c r="H16154" i="1" s="1"/>
  <c r="F19010" i="1" a="1"/>
  <c r="F19010" i="1" s="1"/>
  <c r="H19010" i="1" s="1"/>
  <c r="F12074" i="1" a="1"/>
  <c r="F12074" i="1" s="1"/>
  <c r="H12074" i="1" s="1"/>
  <c r="F650" i="1" a="1"/>
  <c r="F650" i="1" s="1"/>
  <c r="H650" i="1" s="1"/>
  <c r="F2282" i="1" a="1"/>
  <c r="F2282" i="1" s="1"/>
  <c r="H2282" i="1" s="1"/>
  <c r="F9626" i="1" a="1"/>
  <c r="F9626" i="1" s="1"/>
  <c r="H9626" i="1" s="1"/>
  <c r="F5953" i="1" a="1"/>
  <c r="F5953" i="1" s="1"/>
  <c r="H5953" i="1" s="1"/>
  <c r="F11257" i="1" a="1"/>
  <c r="F11257" i="1" s="1"/>
  <c r="H11257" i="1" s="1"/>
  <c r="F10033" i="1" a="1"/>
  <c r="F10033" i="1" s="1"/>
  <c r="H10033" i="1" s="1"/>
  <c r="F13297" i="1" a="1"/>
  <c r="F13297" i="1" s="1"/>
  <c r="H13297" i="1" s="1"/>
  <c r="F2281" i="1" a="1"/>
  <c r="F2281" i="1" s="1"/>
  <c r="H2281" i="1" s="1"/>
  <c r="F1873" i="1" a="1"/>
  <c r="F1873" i="1" s="1"/>
  <c r="H1873" i="1" s="1"/>
  <c r="F14113" i="1" a="1"/>
  <c r="F14113" i="1" s="1"/>
  <c r="H14113" i="1" s="1"/>
  <c r="F2689" i="1" a="1"/>
  <c r="F2689" i="1" s="1"/>
  <c r="H2689" i="1" s="1"/>
  <c r="F14929" i="1" a="1"/>
  <c r="F14929" i="1" s="1"/>
  <c r="H14929" i="1" s="1"/>
  <c r="F12073" i="1" a="1"/>
  <c r="F12073" i="1" s="1"/>
  <c r="H12073" i="1" s="1"/>
  <c r="F5545" i="1" a="1"/>
  <c r="F5545" i="1" s="1"/>
  <c r="H5545" i="1" s="1"/>
  <c r="F6769" i="1" a="1"/>
  <c r="F6769" i="1" s="1"/>
  <c r="H6769" i="1" s="1"/>
  <c r="F13705" i="1" a="1"/>
  <c r="F13705" i="1" s="1"/>
  <c r="H13705" i="1" s="1"/>
  <c r="F8401" i="1" a="1"/>
  <c r="F8401" i="1" s="1"/>
  <c r="H8401" i="1" s="1"/>
  <c r="F3097" i="1" a="1"/>
  <c r="F3097" i="1" s="1"/>
  <c r="H3097" i="1" s="1"/>
  <c r="F4321" i="1" a="1"/>
  <c r="F4321" i="1" s="1"/>
  <c r="H4321" i="1" s="1"/>
  <c r="F1465" i="1" a="1"/>
  <c r="F1465" i="1" s="1"/>
  <c r="H1465" i="1" s="1"/>
  <c r="F18193" i="1" a="1"/>
  <c r="F18193" i="1" s="1"/>
  <c r="H18193" i="1" s="1"/>
  <c r="F5137" i="1" a="1"/>
  <c r="F5137" i="1" s="1"/>
  <c r="H5137" i="1" s="1"/>
  <c r="F8809" i="1" a="1"/>
  <c r="F8809" i="1" s="1"/>
  <c r="H8809" i="1" s="1"/>
  <c r="F3913" i="1" a="1"/>
  <c r="F3913" i="1" s="1"/>
  <c r="H3913" i="1" s="1"/>
  <c r="F12889" i="1" a="1"/>
  <c r="F12889" i="1" s="1"/>
  <c r="H12889" i="1" s="1"/>
  <c r="F17377" i="1" a="1"/>
  <c r="F17377" i="1" s="1"/>
  <c r="H17377" i="1" s="1"/>
  <c r="F7585" i="1" a="1"/>
  <c r="F7585" i="1" s="1"/>
  <c r="H7585" i="1" s="1"/>
  <c r="F19417" i="1" a="1"/>
  <c r="F19417" i="1" s="1"/>
  <c r="H19417" i="1" s="1"/>
  <c r="F9217" i="1" a="1"/>
  <c r="F9217" i="1" s="1"/>
  <c r="H9217" i="1" s="1"/>
  <c r="F16561" i="1" a="1"/>
  <c r="F16561" i="1" s="1"/>
  <c r="H16561" i="1" s="1"/>
  <c r="F6361" i="1" a="1"/>
  <c r="F6361" i="1" s="1"/>
  <c r="H6361" i="1" s="1"/>
  <c r="F15337" i="1" a="1"/>
  <c r="F15337" i="1" s="1"/>
  <c r="H15337" i="1" s="1"/>
  <c r="F19825" i="1" a="1"/>
  <c r="F19825" i="1" s="1"/>
  <c r="H19825" i="1" s="1"/>
  <c r="F4729" i="1" a="1"/>
  <c r="F4729" i="1" s="1"/>
  <c r="H4729" i="1" s="1"/>
  <c r="F17785" i="1" a="1"/>
  <c r="F17785" i="1" s="1"/>
  <c r="H17785" i="1" s="1"/>
  <c r="F7177" i="1" a="1"/>
  <c r="F7177" i="1" s="1"/>
  <c r="H7177" i="1" s="1"/>
  <c r="F649" i="1" a="1"/>
  <c r="F649" i="1" s="1"/>
  <c r="H649" i="1" s="1"/>
  <c r="F12481" i="1" a="1"/>
  <c r="F12481" i="1" s="1"/>
  <c r="H12481" i="1" s="1"/>
  <c r="F7993" i="1" a="1"/>
  <c r="F7993" i="1" s="1"/>
  <c r="H7993" i="1" s="1"/>
  <c r="F14521" i="1" a="1"/>
  <c r="F14521" i="1" s="1"/>
  <c r="H14521" i="1" s="1"/>
  <c r="F16153" i="1" a="1"/>
  <c r="F16153" i="1" s="1"/>
  <c r="H16153" i="1" s="1"/>
  <c r="F18601" i="1" a="1"/>
  <c r="F18601" i="1" s="1"/>
  <c r="H18601" i="1" s="1"/>
  <c r="F15745" i="1" a="1"/>
  <c r="F15745" i="1" s="1"/>
  <c r="H15745" i="1" s="1"/>
  <c r="F19009" i="1" a="1"/>
  <c r="F19009" i="1" s="1"/>
  <c r="H19009" i="1" s="1"/>
  <c r="F9625" i="1" a="1"/>
  <c r="F9625" i="1" s="1"/>
  <c r="H9625" i="1" s="1"/>
  <c r="F1057" i="1" a="1"/>
  <c r="F1057" i="1" s="1"/>
  <c r="H1057" i="1" s="1"/>
  <c r="F10849" i="1" a="1"/>
  <c r="F10849" i="1" s="1"/>
  <c r="H10849" i="1" s="1"/>
  <c r="F20233" i="1" a="1"/>
  <c r="F20233" i="1" s="1"/>
  <c r="H20233" i="1" s="1"/>
  <c r="F16969" i="1" a="1"/>
  <c r="F16969" i="1" s="1"/>
  <c r="H16969" i="1" s="1"/>
  <c r="F11665" i="1" a="1"/>
  <c r="F11665" i="1" s="1"/>
  <c r="H11665" i="1" s="1"/>
  <c r="F3505" i="1" a="1"/>
  <c r="F3505" i="1" s="1"/>
  <c r="H3505" i="1" s="1"/>
  <c r="F10441" i="1" a="1"/>
  <c r="F10441" i="1" s="1"/>
  <c r="H10441" i="1" s="1"/>
  <c r="F4728" i="1" a="1"/>
  <c r="F4728" i="1" s="1"/>
  <c r="H4728" i="1" s="1"/>
  <c r="F13704" i="1" a="1"/>
  <c r="F13704" i="1" s="1"/>
  <c r="H13704" i="1" s="1"/>
  <c r="F3504" i="1" a="1"/>
  <c r="F3504" i="1" s="1"/>
  <c r="H3504" i="1" s="1"/>
  <c r="F3912" i="1" a="1"/>
  <c r="F3912" i="1" s="1"/>
  <c r="H3912" i="1" s="1"/>
  <c r="F7584" i="1" a="1"/>
  <c r="F7584" i="1" s="1"/>
  <c r="H7584" i="1" s="1"/>
  <c r="F14112" i="1" a="1"/>
  <c r="F14112" i="1" s="1"/>
  <c r="H14112" i="1" s="1"/>
  <c r="F5952" i="1" a="1"/>
  <c r="F5952" i="1" s="1"/>
  <c r="H5952" i="1" s="1"/>
  <c r="F6768" i="1" a="1"/>
  <c r="F6768" i="1" s="1"/>
  <c r="H6768" i="1" s="1"/>
  <c r="F14520" i="1" a="1"/>
  <c r="F14520" i="1" s="1"/>
  <c r="H14520" i="1" s="1"/>
  <c r="F12072" i="1" a="1"/>
  <c r="F12072" i="1" s="1"/>
  <c r="H12072" i="1" s="1"/>
  <c r="F8400" i="1" a="1"/>
  <c r="F8400" i="1" s="1"/>
  <c r="H8400" i="1" s="1"/>
  <c r="F10848" i="1" a="1"/>
  <c r="F10848" i="1" s="1"/>
  <c r="H10848" i="1" s="1"/>
  <c r="F8808" i="1" a="1"/>
  <c r="F8808" i="1" s="1"/>
  <c r="H8808" i="1" s="1"/>
  <c r="F15744" i="1" a="1"/>
  <c r="F15744" i="1" s="1"/>
  <c r="H15744" i="1" s="1"/>
  <c r="F12480" i="1" a="1"/>
  <c r="F12480" i="1" s="1"/>
  <c r="H12480" i="1" s="1"/>
  <c r="F13296" i="1" a="1"/>
  <c r="F13296" i="1" s="1"/>
  <c r="H13296" i="1" s="1"/>
  <c r="F4320" i="1" a="1"/>
  <c r="F4320" i="1" s="1"/>
  <c r="H4320" i="1" s="1"/>
  <c r="F16968" i="1" a="1"/>
  <c r="F16968" i="1" s="1"/>
  <c r="H16968" i="1" s="1"/>
  <c r="F9624" i="1" a="1"/>
  <c r="F9624" i="1" s="1"/>
  <c r="H9624" i="1" s="1"/>
  <c r="F16152" i="1" a="1"/>
  <c r="F16152" i="1" s="1"/>
  <c r="H16152" i="1" s="1"/>
  <c r="F11256" i="1" a="1"/>
  <c r="F11256" i="1" s="1"/>
  <c r="H11256" i="1" s="1"/>
  <c r="F5544" i="1" a="1"/>
  <c r="F5544" i="1" s="1"/>
  <c r="H5544" i="1" s="1"/>
  <c r="F11664" i="1" a="1"/>
  <c r="F11664" i="1" s="1"/>
  <c r="H11664" i="1" s="1"/>
  <c r="F2688" i="1" a="1"/>
  <c r="F2688" i="1" s="1"/>
  <c r="H2688" i="1" s="1"/>
  <c r="F12888" i="1" a="1"/>
  <c r="F12888" i="1" s="1"/>
  <c r="H12888" i="1" s="1"/>
  <c r="F14928" i="1" a="1"/>
  <c r="F14928" i="1" s="1"/>
  <c r="H14928" i="1" s="1"/>
  <c r="F7992" i="1" a="1"/>
  <c r="F7992" i="1" s="1"/>
  <c r="H7992" i="1" s="1"/>
  <c r="F17376" i="1" a="1"/>
  <c r="F17376" i="1" s="1"/>
  <c r="H17376" i="1" s="1"/>
  <c r="F19824" i="1" a="1"/>
  <c r="F19824" i="1" s="1"/>
  <c r="H19824" i="1" s="1"/>
  <c r="F17784" i="1" a="1"/>
  <c r="F17784" i="1" s="1"/>
  <c r="H17784" i="1" s="1"/>
  <c r="F20232" i="1" a="1"/>
  <c r="F20232" i="1" s="1"/>
  <c r="H20232" i="1" s="1"/>
  <c r="F18600" i="1" a="1"/>
  <c r="F18600" i="1" s="1"/>
  <c r="H18600" i="1" s="1"/>
  <c r="F1872" i="1" a="1"/>
  <c r="F1872" i="1" s="1"/>
  <c r="H1872" i="1" s="1"/>
  <c r="F10440" i="1" a="1"/>
  <c r="F10440" i="1" s="1"/>
  <c r="H10440" i="1" s="1"/>
  <c r="F3096" i="1" a="1"/>
  <c r="F3096" i="1" s="1"/>
  <c r="H3096" i="1" s="1"/>
  <c r="F19008" i="1" a="1"/>
  <c r="F19008" i="1" s="1"/>
  <c r="H19008" i="1" s="1"/>
  <c r="F16560" i="1" a="1"/>
  <c r="F16560" i="1" s="1"/>
  <c r="H16560" i="1" s="1"/>
  <c r="F5136" i="1" a="1"/>
  <c r="F5136" i="1" s="1"/>
  <c r="H5136" i="1" s="1"/>
  <c r="F19416" i="1" a="1"/>
  <c r="F19416" i="1" s="1"/>
  <c r="H19416" i="1" s="1"/>
  <c r="F10032" i="1" a="1"/>
  <c r="F10032" i="1" s="1"/>
  <c r="H10032" i="1" s="1"/>
  <c r="F6360" i="1" a="1"/>
  <c r="F6360" i="1" s="1"/>
  <c r="H6360" i="1" s="1"/>
  <c r="F15336" i="1" a="1"/>
  <c r="F15336" i="1" s="1"/>
  <c r="H15336" i="1" s="1"/>
  <c r="F1056" i="1" a="1"/>
  <c r="F1056" i="1" s="1"/>
  <c r="H1056" i="1" s="1"/>
  <c r="F7176" i="1" a="1"/>
  <c r="F7176" i="1" s="1"/>
  <c r="H7176" i="1" s="1"/>
  <c r="F18192" i="1" a="1"/>
  <c r="F18192" i="1" s="1"/>
  <c r="H18192" i="1" s="1"/>
  <c r="F9216" i="1" a="1"/>
  <c r="F9216" i="1" s="1"/>
  <c r="H9216" i="1" s="1"/>
  <c r="F1464" i="1" a="1"/>
  <c r="F1464" i="1" s="1"/>
  <c r="H1464" i="1" s="1"/>
  <c r="F2280" i="1" a="1"/>
  <c r="F2280" i="1" s="1"/>
  <c r="H2280" i="1" s="1"/>
  <c r="F648" i="1" a="1"/>
  <c r="F648" i="1" s="1"/>
  <c r="H648" i="1" s="1"/>
  <c r="F10439" i="1" a="1"/>
  <c r="F10439" i="1" s="1"/>
  <c r="H10439" i="1" s="1"/>
  <c r="F7583" i="1" a="1"/>
  <c r="F7583" i="1" s="1"/>
  <c r="H7583" i="1" s="1"/>
  <c r="F13295" i="1" a="1"/>
  <c r="F13295" i="1" s="1"/>
  <c r="H13295" i="1" s="1"/>
  <c r="F5543" i="1" a="1"/>
  <c r="F5543" i="1" s="1"/>
  <c r="H5543" i="1" s="1"/>
  <c r="F3503" i="1" a="1"/>
  <c r="F3503" i="1" s="1"/>
  <c r="H3503" i="1" s="1"/>
  <c r="F13703" i="1" a="1"/>
  <c r="F13703" i="1" s="1"/>
  <c r="H13703" i="1" s="1"/>
  <c r="F3911" i="1" a="1"/>
  <c r="F3911" i="1" s="1"/>
  <c r="H3911" i="1" s="1"/>
  <c r="F16151" i="1" a="1"/>
  <c r="F16151" i="1" s="1"/>
  <c r="H16151" i="1" s="1"/>
  <c r="F12887" i="1" a="1"/>
  <c r="F12887" i="1" s="1"/>
  <c r="H12887" i="1" s="1"/>
  <c r="F14111" i="1" a="1"/>
  <c r="F14111" i="1" s="1"/>
  <c r="H14111" i="1" s="1"/>
  <c r="F10031" i="1" a="1"/>
  <c r="F10031" i="1" s="1"/>
  <c r="H10031" i="1" s="1"/>
  <c r="F12479" i="1" a="1"/>
  <c r="F12479" i="1" s="1"/>
  <c r="H12479" i="1" s="1"/>
  <c r="F14519" i="1" a="1"/>
  <c r="F14519" i="1" s="1"/>
  <c r="H14519" i="1" s="1"/>
  <c r="F6359" i="1" a="1"/>
  <c r="F6359" i="1" s="1"/>
  <c r="H6359" i="1" s="1"/>
  <c r="F11255" i="1" a="1"/>
  <c r="F11255" i="1" s="1"/>
  <c r="H11255" i="1" s="1"/>
  <c r="F10847" i="1" a="1"/>
  <c r="F10847" i="1" s="1"/>
  <c r="H10847" i="1" s="1"/>
  <c r="F7991" i="1" a="1"/>
  <c r="F7991" i="1" s="1"/>
  <c r="H7991" i="1" s="1"/>
  <c r="F9623" i="1" a="1"/>
  <c r="F9623" i="1" s="1"/>
  <c r="H9623" i="1" s="1"/>
  <c r="F8399" i="1" a="1"/>
  <c r="F8399" i="1" s="1"/>
  <c r="H8399" i="1" s="1"/>
  <c r="F8807" i="1" a="1"/>
  <c r="F8807" i="1" s="1"/>
  <c r="H8807" i="1" s="1"/>
  <c r="F18599" i="1" a="1"/>
  <c r="F18599" i="1" s="1"/>
  <c r="H18599" i="1" s="1"/>
  <c r="F4319" i="1" a="1"/>
  <c r="F4319" i="1" s="1"/>
  <c r="H4319" i="1" s="1"/>
  <c r="F4727" i="1" a="1"/>
  <c r="F4727" i="1" s="1"/>
  <c r="H4727" i="1" s="1"/>
  <c r="F17375" i="1" a="1"/>
  <c r="F17375" i="1" s="1"/>
  <c r="H17375" i="1" s="1"/>
  <c r="F19415" i="1" a="1"/>
  <c r="F19415" i="1" s="1"/>
  <c r="H19415" i="1" s="1"/>
  <c r="F15335" i="1" a="1"/>
  <c r="F15335" i="1" s="1"/>
  <c r="H15335" i="1" s="1"/>
  <c r="F5135" i="1" a="1"/>
  <c r="F5135" i="1" s="1"/>
  <c r="H5135" i="1" s="1"/>
  <c r="F15743" i="1" a="1"/>
  <c r="F15743" i="1" s="1"/>
  <c r="H15743" i="1" s="1"/>
  <c r="F9215" i="1" a="1"/>
  <c r="F9215" i="1" s="1"/>
  <c r="H9215" i="1" s="1"/>
  <c r="F7175" i="1" a="1"/>
  <c r="F7175" i="1" s="1"/>
  <c r="H7175" i="1" s="1"/>
  <c r="F12071" i="1" a="1"/>
  <c r="F12071" i="1" s="1"/>
  <c r="H12071" i="1" s="1"/>
  <c r="F19007" i="1" a="1"/>
  <c r="F19007" i="1" s="1"/>
  <c r="H19007" i="1" s="1"/>
  <c r="F18191" i="1" a="1"/>
  <c r="F18191" i="1" s="1"/>
  <c r="H18191" i="1" s="1"/>
  <c r="F647" i="1" a="1"/>
  <c r="F647" i="1" s="1"/>
  <c r="H647" i="1" s="1"/>
  <c r="F14927" i="1" a="1"/>
  <c r="F14927" i="1" s="1"/>
  <c r="H14927" i="1" s="1"/>
  <c r="F2687" i="1" a="1"/>
  <c r="F2687" i="1" s="1"/>
  <c r="H2687" i="1" s="1"/>
  <c r="F16967" i="1" a="1"/>
  <c r="F16967" i="1" s="1"/>
  <c r="H16967" i="1" s="1"/>
  <c r="F1463" i="1" a="1"/>
  <c r="F1463" i="1" s="1"/>
  <c r="H1463" i="1" s="1"/>
  <c r="F17783" i="1" a="1"/>
  <c r="F17783" i="1" s="1"/>
  <c r="H17783" i="1" s="1"/>
  <c r="F1055" i="1" a="1"/>
  <c r="F1055" i="1" s="1"/>
  <c r="H1055" i="1" s="1"/>
  <c r="F20231" i="1" a="1"/>
  <c r="F20231" i="1" s="1"/>
  <c r="H20231" i="1" s="1"/>
  <c r="F6767" i="1" a="1"/>
  <c r="F6767" i="1" s="1"/>
  <c r="H6767" i="1" s="1"/>
  <c r="F2279" i="1" a="1"/>
  <c r="F2279" i="1" s="1"/>
  <c r="H2279" i="1" s="1"/>
  <c r="F16559" i="1" a="1"/>
  <c r="F16559" i="1" s="1"/>
  <c r="H16559" i="1" s="1"/>
  <c r="F3095" i="1" a="1"/>
  <c r="F3095" i="1" s="1"/>
  <c r="H3095" i="1" s="1"/>
  <c r="F19823" i="1" a="1"/>
  <c r="F19823" i="1" s="1"/>
  <c r="H19823" i="1" s="1"/>
  <c r="F11663" i="1" a="1"/>
  <c r="F11663" i="1" s="1"/>
  <c r="H11663" i="1" s="1"/>
  <c r="F5951" i="1" a="1"/>
  <c r="F5951" i="1" s="1"/>
  <c r="H5951" i="1" s="1"/>
  <c r="F1871" i="1" a="1"/>
  <c r="F1871" i="1" s="1"/>
  <c r="H1871" i="1" s="1"/>
  <c r="F6358" i="1" a="1"/>
  <c r="F6358" i="1" s="1"/>
  <c r="H6358" i="1" s="1"/>
  <c r="F2686" i="1" a="1"/>
  <c r="F2686" i="1" s="1"/>
  <c r="H2686" i="1" s="1"/>
  <c r="F2278" i="1" a="1"/>
  <c r="F2278" i="1" s="1"/>
  <c r="H2278" i="1" s="1"/>
  <c r="F1870" i="1" a="1"/>
  <c r="F1870" i="1" s="1"/>
  <c r="H1870" i="1" s="1"/>
  <c r="F11662" i="1" a="1"/>
  <c r="F11662" i="1" s="1"/>
  <c r="H11662" i="1" s="1"/>
  <c r="F12070" i="1" a="1"/>
  <c r="F12070" i="1" s="1"/>
  <c r="H12070" i="1" s="1"/>
  <c r="F5950" i="1" a="1"/>
  <c r="F5950" i="1" s="1"/>
  <c r="H5950" i="1" s="1"/>
  <c r="F10438" i="1" a="1"/>
  <c r="F10438" i="1" s="1"/>
  <c r="H10438" i="1" s="1"/>
  <c r="F4726" i="1" a="1"/>
  <c r="F4726" i="1" s="1"/>
  <c r="H4726" i="1" s="1"/>
  <c r="F18598" i="1" a="1"/>
  <c r="F18598" i="1" s="1"/>
  <c r="H18598" i="1" s="1"/>
  <c r="F1054" i="1" a="1"/>
  <c r="F1054" i="1" s="1"/>
  <c r="H1054" i="1" s="1"/>
  <c r="F16966" i="1" a="1"/>
  <c r="F16966" i="1" s="1"/>
  <c r="H16966" i="1" s="1"/>
  <c r="F3502" i="1" a="1"/>
  <c r="F3502" i="1" s="1"/>
  <c r="H3502" i="1" s="1"/>
  <c r="F4318" i="1" a="1"/>
  <c r="F4318" i="1" s="1"/>
  <c r="H4318" i="1" s="1"/>
  <c r="F19414" i="1" a="1"/>
  <c r="F19414" i="1" s="1"/>
  <c r="H19414" i="1" s="1"/>
  <c r="F3910" i="1" a="1"/>
  <c r="F3910" i="1" s="1"/>
  <c r="H3910" i="1" s="1"/>
  <c r="F20230" i="1" a="1"/>
  <c r="F20230" i="1" s="1"/>
  <c r="H20230" i="1" s="1"/>
  <c r="F19006" i="1" a="1"/>
  <c r="F19006" i="1" s="1"/>
  <c r="H19006" i="1" s="1"/>
  <c r="F7582" i="1" a="1"/>
  <c r="F7582" i="1" s="1"/>
  <c r="H7582" i="1" s="1"/>
  <c r="F12478" i="1" a="1"/>
  <c r="F12478" i="1" s="1"/>
  <c r="H12478" i="1" s="1"/>
  <c r="F8806" i="1" a="1"/>
  <c r="F8806" i="1" s="1"/>
  <c r="H8806" i="1" s="1"/>
  <c r="F3094" i="1" a="1"/>
  <c r="F3094" i="1" s="1"/>
  <c r="H3094" i="1" s="1"/>
  <c r="F17374" i="1" a="1"/>
  <c r="F17374" i="1" s="1"/>
  <c r="H17374" i="1" s="1"/>
  <c r="F5542" i="1" a="1"/>
  <c r="F5542" i="1" s="1"/>
  <c r="H5542" i="1" s="1"/>
  <c r="F18190" i="1" a="1"/>
  <c r="F18190" i="1" s="1"/>
  <c r="H18190" i="1" s="1"/>
  <c r="F9622" i="1" a="1"/>
  <c r="F9622" i="1" s="1"/>
  <c r="H9622" i="1" s="1"/>
  <c r="F8398" i="1" a="1"/>
  <c r="F8398" i="1" s="1"/>
  <c r="H8398" i="1" s="1"/>
  <c r="F19822" i="1" a="1"/>
  <c r="F19822" i="1" s="1"/>
  <c r="H19822" i="1" s="1"/>
  <c r="F7990" i="1" a="1"/>
  <c r="F7990" i="1" s="1"/>
  <c r="H7990" i="1" s="1"/>
  <c r="F16150" i="1" a="1"/>
  <c r="F16150" i="1" s="1"/>
  <c r="H16150" i="1" s="1"/>
  <c r="F13294" i="1" a="1"/>
  <c r="F13294" i="1" s="1"/>
  <c r="H13294" i="1" s="1"/>
  <c r="F13702" i="1" a="1"/>
  <c r="F13702" i="1" s="1"/>
  <c r="H13702" i="1" s="1"/>
  <c r="F17782" i="1" a="1"/>
  <c r="F17782" i="1" s="1"/>
  <c r="H17782" i="1" s="1"/>
  <c r="F6766" i="1" a="1"/>
  <c r="F6766" i="1" s="1"/>
  <c r="H6766" i="1" s="1"/>
  <c r="F14110" i="1" a="1"/>
  <c r="F14110" i="1" s="1"/>
  <c r="H14110" i="1" s="1"/>
  <c r="F14926" i="1" a="1"/>
  <c r="F14926" i="1" s="1"/>
  <c r="H14926" i="1" s="1"/>
  <c r="F1462" i="1" a="1"/>
  <c r="F1462" i="1" s="1"/>
  <c r="H1462" i="1" s="1"/>
  <c r="F11254" i="1" a="1"/>
  <c r="F11254" i="1" s="1"/>
  <c r="H11254" i="1" s="1"/>
  <c r="F5134" i="1" a="1"/>
  <c r="F5134" i="1" s="1"/>
  <c r="H5134" i="1" s="1"/>
  <c r="F16558" i="1" a="1"/>
  <c r="F16558" i="1" s="1"/>
  <c r="H16558" i="1" s="1"/>
  <c r="F12886" i="1" a="1"/>
  <c r="F12886" i="1" s="1"/>
  <c r="H12886" i="1" s="1"/>
  <c r="F9214" i="1" a="1"/>
  <c r="F9214" i="1" s="1"/>
  <c r="H9214" i="1" s="1"/>
  <c r="F15334" i="1" a="1"/>
  <c r="F15334" i="1" s="1"/>
  <c r="H15334" i="1" s="1"/>
  <c r="F10846" i="1" a="1"/>
  <c r="F10846" i="1" s="1"/>
  <c r="H10846" i="1" s="1"/>
  <c r="F10030" i="1" a="1"/>
  <c r="F10030" i="1" s="1"/>
  <c r="H10030" i="1" s="1"/>
  <c r="F646" i="1" a="1"/>
  <c r="F646" i="1" s="1"/>
  <c r="H646" i="1" s="1"/>
  <c r="F7174" i="1" a="1"/>
  <c r="F7174" i="1" s="1"/>
  <c r="H7174" i="1" s="1"/>
  <c r="F14518" i="1" a="1"/>
  <c r="F14518" i="1" s="1"/>
  <c r="H14518" i="1" s="1"/>
  <c r="F15742" i="1" a="1"/>
  <c r="F15742" i="1" s="1"/>
  <c r="H15742" i="1" s="1"/>
  <c r="F15741" i="1" a="1"/>
  <c r="F15741" i="1" s="1"/>
  <c r="H15741" i="1" s="1"/>
  <c r="F1461" i="1" a="1"/>
  <c r="F1461" i="1" s="1"/>
  <c r="H1461" i="1" s="1"/>
  <c r="F645" i="1" a="1"/>
  <c r="F645" i="1" s="1"/>
  <c r="H645" i="1" s="1"/>
  <c r="F18597" i="1" a="1"/>
  <c r="F18597" i="1" s="1"/>
  <c r="H18597" i="1" s="1"/>
  <c r="F9621" i="1" a="1"/>
  <c r="F9621" i="1" s="1"/>
  <c r="H9621" i="1" s="1"/>
  <c r="F10029" i="1" a="1"/>
  <c r="F10029" i="1" s="1"/>
  <c r="H10029" i="1" s="1"/>
  <c r="F7581" i="1" a="1"/>
  <c r="F7581" i="1" s="1"/>
  <c r="H7581" i="1" s="1"/>
  <c r="F12477" i="1" a="1"/>
  <c r="F12477" i="1" s="1"/>
  <c r="H12477" i="1" s="1"/>
  <c r="F14517" i="1" a="1"/>
  <c r="F14517" i="1" s="1"/>
  <c r="H14517" i="1" s="1"/>
  <c r="F7173" i="1" a="1"/>
  <c r="F7173" i="1" s="1"/>
  <c r="H7173" i="1" s="1"/>
  <c r="F2685" i="1" a="1"/>
  <c r="F2685" i="1" s="1"/>
  <c r="H2685" i="1" s="1"/>
  <c r="F5949" i="1" a="1"/>
  <c r="F5949" i="1" s="1"/>
  <c r="H5949" i="1" s="1"/>
  <c r="F17373" i="1" a="1"/>
  <c r="F17373" i="1" s="1"/>
  <c r="H17373" i="1" s="1"/>
  <c r="F1053" i="1" a="1"/>
  <c r="F1053" i="1" s="1"/>
  <c r="H1053" i="1" s="1"/>
  <c r="F11253" i="1" a="1"/>
  <c r="F11253" i="1" s="1"/>
  <c r="H11253" i="1" s="1"/>
  <c r="F18189" i="1" a="1"/>
  <c r="F18189" i="1" s="1"/>
  <c r="H18189" i="1" s="1"/>
  <c r="F8805" i="1" a="1"/>
  <c r="F8805" i="1" s="1"/>
  <c r="H8805" i="1" s="1"/>
  <c r="F20229" i="1" a="1"/>
  <c r="F20229" i="1" s="1"/>
  <c r="H20229" i="1" s="1"/>
  <c r="F16965" i="1" a="1"/>
  <c r="F16965" i="1" s="1"/>
  <c r="H16965" i="1" s="1"/>
  <c r="F14109" i="1" a="1"/>
  <c r="F14109" i="1" s="1"/>
  <c r="H14109" i="1" s="1"/>
  <c r="F14925" i="1" a="1"/>
  <c r="F14925" i="1" s="1"/>
  <c r="H14925" i="1" s="1"/>
  <c r="F8397" i="1" a="1"/>
  <c r="F8397" i="1" s="1"/>
  <c r="H8397" i="1" s="1"/>
  <c r="F3501" i="1" a="1"/>
  <c r="F3501" i="1" s="1"/>
  <c r="H3501" i="1" s="1"/>
  <c r="F13701" i="1" a="1"/>
  <c r="F13701" i="1" s="1"/>
  <c r="H13701" i="1" s="1"/>
  <c r="F9213" i="1" a="1"/>
  <c r="F9213" i="1" s="1"/>
  <c r="H9213" i="1" s="1"/>
  <c r="F6765" i="1" a="1"/>
  <c r="F6765" i="1" s="1"/>
  <c r="H6765" i="1" s="1"/>
  <c r="F16557" i="1" a="1"/>
  <c r="F16557" i="1" s="1"/>
  <c r="H16557" i="1" s="1"/>
  <c r="F3909" i="1" a="1"/>
  <c r="F3909" i="1" s="1"/>
  <c r="H3909" i="1" s="1"/>
  <c r="F12069" i="1" a="1"/>
  <c r="F12069" i="1" s="1"/>
  <c r="H12069" i="1" s="1"/>
  <c r="F17781" i="1" a="1"/>
  <c r="F17781" i="1" s="1"/>
  <c r="H17781" i="1" s="1"/>
  <c r="F13293" i="1" a="1"/>
  <c r="F13293" i="1" s="1"/>
  <c r="H13293" i="1" s="1"/>
  <c r="F1869" i="1" a="1"/>
  <c r="F1869" i="1" s="1"/>
  <c r="H1869" i="1" s="1"/>
  <c r="F5133" i="1" a="1"/>
  <c r="F5133" i="1" s="1"/>
  <c r="H5133" i="1" s="1"/>
  <c r="F10437" i="1" a="1"/>
  <c r="F10437" i="1" s="1"/>
  <c r="H10437" i="1" s="1"/>
  <c r="F19005" i="1" a="1"/>
  <c r="F19005" i="1" s="1"/>
  <c r="H19005" i="1" s="1"/>
  <c r="F15333" i="1" a="1"/>
  <c r="F15333" i="1" s="1"/>
  <c r="H15333" i="1" s="1"/>
  <c r="F2277" i="1" a="1"/>
  <c r="F2277" i="1" s="1"/>
  <c r="H2277" i="1" s="1"/>
  <c r="F3093" i="1" a="1"/>
  <c r="F3093" i="1" s="1"/>
  <c r="H3093" i="1" s="1"/>
  <c r="F4317" i="1" a="1"/>
  <c r="F4317" i="1" s="1"/>
  <c r="H4317" i="1" s="1"/>
  <c r="F19413" i="1" a="1"/>
  <c r="F19413" i="1" s="1"/>
  <c r="H19413" i="1" s="1"/>
  <c r="F7989" i="1" a="1"/>
  <c r="F7989" i="1" s="1"/>
  <c r="H7989" i="1" s="1"/>
  <c r="F6357" i="1" a="1"/>
  <c r="F6357" i="1" s="1"/>
  <c r="H6357" i="1" s="1"/>
  <c r="F12885" i="1" a="1"/>
  <c r="F12885" i="1" s="1"/>
  <c r="H12885" i="1" s="1"/>
  <c r="F19821" i="1" a="1"/>
  <c r="F19821" i="1" s="1"/>
  <c r="H19821" i="1" s="1"/>
  <c r="F4725" i="1" a="1"/>
  <c r="F4725" i="1" s="1"/>
  <c r="H4725" i="1" s="1"/>
  <c r="F5541" i="1" a="1"/>
  <c r="F5541" i="1" s="1"/>
  <c r="H5541" i="1" s="1"/>
  <c r="F11661" i="1" a="1"/>
  <c r="F11661" i="1" s="1"/>
  <c r="H11661" i="1" s="1"/>
  <c r="F10845" i="1" a="1"/>
  <c r="F10845" i="1" s="1"/>
  <c r="H10845" i="1" s="1"/>
  <c r="F16149" i="1" a="1"/>
  <c r="F16149" i="1" s="1"/>
  <c r="H16149" i="1" s="1"/>
  <c r="F6356" i="1" a="1"/>
  <c r="F6356" i="1" s="1"/>
  <c r="H6356" i="1" s="1"/>
  <c r="F19004" i="1" a="1"/>
  <c r="F19004" i="1" s="1"/>
  <c r="H19004" i="1" s="1"/>
  <c r="F18188" i="1" a="1"/>
  <c r="F18188" i="1" s="1"/>
  <c r="H18188" i="1" s="1"/>
  <c r="F13700" i="1" a="1"/>
  <c r="F13700" i="1" s="1"/>
  <c r="H13700" i="1" s="1"/>
  <c r="F12884" i="1" a="1"/>
  <c r="F12884" i="1" s="1"/>
  <c r="H12884" i="1" s="1"/>
  <c r="F10844" i="1" a="1"/>
  <c r="F10844" i="1" s="1"/>
  <c r="H10844" i="1" s="1"/>
  <c r="F4316" i="1" a="1"/>
  <c r="F4316" i="1" s="1"/>
  <c r="H4316" i="1" s="1"/>
  <c r="F12476" i="1" a="1"/>
  <c r="F12476" i="1" s="1"/>
  <c r="H12476" i="1" s="1"/>
  <c r="F15740" i="1" a="1"/>
  <c r="F15740" i="1" s="1"/>
  <c r="H15740" i="1" s="1"/>
  <c r="F7988" i="1" a="1"/>
  <c r="F7988" i="1" s="1"/>
  <c r="H7988" i="1" s="1"/>
  <c r="F5948" i="1" a="1"/>
  <c r="F5948" i="1" s="1"/>
  <c r="H5948" i="1" s="1"/>
  <c r="F14924" i="1" a="1"/>
  <c r="F14924" i="1" s="1"/>
  <c r="H14924" i="1" s="1"/>
  <c r="F8396" i="1" a="1"/>
  <c r="F8396" i="1" s="1"/>
  <c r="H8396" i="1" s="1"/>
  <c r="F7172" i="1" a="1"/>
  <c r="F7172" i="1" s="1"/>
  <c r="H7172" i="1" s="1"/>
  <c r="F20228" i="1" a="1"/>
  <c r="F20228" i="1" s="1"/>
  <c r="H20228" i="1" s="1"/>
  <c r="F10436" i="1" a="1"/>
  <c r="F10436" i="1" s="1"/>
  <c r="H10436" i="1" s="1"/>
  <c r="F12068" i="1" a="1"/>
  <c r="F12068" i="1" s="1"/>
  <c r="H12068" i="1" s="1"/>
  <c r="F644" i="1" a="1"/>
  <c r="F644" i="1" s="1"/>
  <c r="H644" i="1" s="1"/>
  <c r="F17372" i="1" a="1"/>
  <c r="F17372" i="1" s="1"/>
  <c r="H17372" i="1" s="1"/>
  <c r="F8804" i="1" a="1"/>
  <c r="F8804" i="1" s="1"/>
  <c r="H8804" i="1" s="1"/>
  <c r="F9620" i="1" a="1"/>
  <c r="F9620" i="1" s="1"/>
  <c r="H9620" i="1" s="1"/>
  <c r="F11252" i="1" a="1"/>
  <c r="F11252" i="1" s="1"/>
  <c r="H11252" i="1" s="1"/>
  <c r="F16964" i="1" a="1"/>
  <c r="F16964" i="1" s="1"/>
  <c r="H16964" i="1" s="1"/>
  <c r="F1868" i="1" a="1"/>
  <c r="F1868" i="1" s="1"/>
  <c r="H1868" i="1" s="1"/>
  <c r="F14516" i="1" a="1"/>
  <c r="F14516" i="1" s="1"/>
  <c r="H14516" i="1" s="1"/>
  <c r="F1460" i="1" a="1"/>
  <c r="F1460" i="1" s="1"/>
  <c r="H1460" i="1" s="1"/>
  <c r="F2684" i="1" a="1"/>
  <c r="F2684" i="1" s="1"/>
  <c r="H2684" i="1" s="1"/>
  <c r="F3500" i="1" a="1"/>
  <c r="F3500" i="1" s="1"/>
  <c r="H3500" i="1" s="1"/>
  <c r="F14108" i="1" a="1"/>
  <c r="F14108" i="1" s="1"/>
  <c r="H14108" i="1" s="1"/>
  <c r="F17780" i="1" a="1"/>
  <c r="F17780" i="1" s="1"/>
  <c r="H17780" i="1" s="1"/>
  <c r="F19820" i="1" a="1"/>
  <c r="F19820" i="1" s="1"/>
  <c r="H19820" i="1" s="1"/>
  <c r="F6764" i="1" a="1"/>
  <c r="F6764" i="1" s="1"/>
  <c r="H6764" i="1" s="1"/>
  <c r="F18596" i="1" a="1"/>
  <c r="F18596" i="1" s="1"/>
  <c r="H18596" i="1" s="1"/>
  <c r="F2276" i="1" a="1"/>
  <c r="F2276" i="1" s="1"/>
  <c r="H2276" i="1" s="1"/>
  <c r="F3908" i="1" a="1"/>
  <c r="F3908" i="1" s="1"/>
  <c r="H3908" i="1" s="1"/>
  <c r="F13292" i="1" a="1"/>
  <c r="F13292" i="1" s="1"/>
  <c r="H13292" i="1" s="1"/>
  <c r="F4724" i="1" a="1"/>
  <c r="F4724" i="1" s="1"/>
  <c r="H4724" i="1" s="1"/>
  <c r="F3092" i="1" a="1"/>
  <c r="F3092" i="1" s="1"/>
  <c r="H3092" i="1" s="1"/>
  <c r="F16148" i="1" a="1"/>
  <c r="F16148" i="1" s="1"/>
  <c r="H16148" i="1" s="1"/>
  <c r="F7580" i="1" a="1"/>
  <c r="F7580" i="1" s="1"/>
  <c r="H7580" i="1" s="1"/>
  <c r="F16556" i="1" a="1"/>
  <c r="F16556" i="1" s="1"/>
  <c r="H16556" i="1" s="1"/>
  <c r="F19412" i="1" a="1"/>
  <c r="F19412" i="1" s="1"/>
  <c r="H19412" i="1" s="1"/>
  <c r="F5132" i="1" a="1"/>
  <c r="F5132" i="1" s="1"/>
  <c r="H5132" i="1" s="1"/>
  <c r="F9212" i="1" a="1"/>
  <c r="F9212" i="1" s="1"/>
  <c r="H9212" i="1" s="1"/>
  <c r="F15332" i="1" a="1"/>
  <c r="F15332" i="1" s="1"/>
  <c r="H15332" i="1" s="1"/>
  <c r="F10028" i="1" a="1"/>
  <c r="F10028" i="1" s="1"/>
  <c r="H10028" i="1" s="1"/>
  <c r="F5540" i="1" a="1"/>
  <c r="F5540" i="1" s="1"/>
  <c r="H5540" i="1" s="1"/>
  <c r="F11660" i="1" a="1"/>
  <c r="F11660" i="1" s="1"/>
  <c r="H11660" i="1" s="1"/>
  <c r="F1052" i="1" a="1"/>
  <c r="F1052" i="1" s="1"/>
  <c r="H1052" i="1" s="1"/>
  <c r="F6355" i="1" a="1"/>
  <c r="F6355" i="1" s="1"/>
  <c r="H6355" i="1" s="1"/>
  <c r="F19003" i="1" a="1"/>
  <c r="F19003" i="1" s="1"/>
  <c r="H19003" i="1" s="1"/>
  <c r="F6763" i="1" a="1"/>
  <c r="F6763" i="1" s="1"/>
  <c r="H6763" i="1" s="1"/>
  <c r="F643" i="1" a="1"/>
  <c r="F643" i="1" s="1"/>
  <c r="H643" i="1" s="1"/>
  <c r="F3499" i="1" a="1"/>
  <c r="F3499" i="1" s="1"/>
  <c r="H3499" i="1" s="1"/>
  <c r="F14923" i="1" a="1"/>
  <c r="F14923" i="1" s="1"/>
  <c r="H14923" i="1" s="1"/>
  <c r="F11659" i="1" a="1"/>
  <c r="F11659" i="1" s="1"/>
  <c r="H11659" i="1" s="1"/>
  <c r="F8803" i="1" a="1"/>
  <c r="F8803" i="1" s="1"/>
  <c r="H8803" i="1" s="1"/>
  <c r="F4315" i="1" a="1"/>
  <c r="F4315" i="1" s="1"/>
  <c r="H4315" i="1" s="1"/>
  <c r="F13291" i="1" a="1"/>
  <c r="F13291" i="1" s="1"/>
  <c r="H13291" i="1" s="1"/>
  <c r="F18187" i="1" a="1"/>
  <c r="F18187" i="1" s="1"/>
  <c r="H18187" i="1" s="1"/>
  <c r="F18595" i="1" a="1"/>
  <c r="F18595" i="1" s="1"/>
  <c r="H18595" i="1" s="1"/>
  <c r="F10843" i="1" a="1"/>
  <c r="F10843" i="1" s="1"/>
  <c r="H10843" i="1" s="1"/>
  <c r="F12883" i="1" a="1"/>
  <c r="F12883" i="1" s="1"/>
  <c r="H12883" i="1" s="1"/>
  <c r="F16555" i="1" a="1"/>
  <c r="F16555" i="1" s="1"/>
  <c r="H16555" i="1" s="1"/>
  <c r="F16963" i="1" a="1"/>
  <c r="F16963" i="1" s="1"/>
  <c r="H16963" i="1" s="1"/>
  <c r="F2683" i="1" a="1"/>
  <c r="F2683" i="1" s="1"/>
  <c r="H2683" i="1" s="1"/>
  <c r="F3907" i="1" a="1"/>
  <c r="F3907" i="1" s="1"/>
  <c r="H3907" i="1" s="1"/>
  <c r="F15739" i="1" a="1"/>
  <c r="F15739" i="1" s="1"/>
  <c r="H15739" i="1" s="1"/>
  <c r="F2275" i="1" a="1"/>
  <c r="F2275" i="1" s="1"/>
  <c r="H2275" i="1" s="1"/>
  <c r="F1051" i="1" a="1"/>
  <c r="F1051" i="1" s="1"/>
  <c r="H1051" i="1" s="1"/>
  <c r="F5539" i="1" a="1"/>
  <c r="F5539" i="1" s="1"/>
  <c r="H5539" i="1" s="1"/>
  <c r="F7987" i="1" a="1"/>
  <c r="F7987" i="1" s="1"/>
  <c r="H7987" i="1" s="1"/>
  <c r="F16147" i="1" a="1"/>
  <c r="F16147" i="1" s="1"/>
  <c r="H16147" i="1" s="1"/>
  <c r="F9211" i="1" a="1"/>
  <c r="F9211" i="1" s="1"/>
  <c r="H9211" i="1" s="1"/>
  <c r="F19411" i="1" a="1"/>
  <c r="F19411" i="1" s="1"/>
  <c r="H19411" i="1" s="1"/>
  <c r="F17779" i="1" a="1"/>
  <c r="F17779" i="1" s="1"/>
  <c r="H17779" i="1" s="1"/>
  <c r="F3091" i="1" a="1"/>
  <c r="F3091" i="1" s="1"/>
  <c r="H3091" i="1" s="1"/>
  <c r="F5131" i="1" a="1"/>
  <c r="F5131" i="1" s="1"/>
  <c r="H5131" i="1" s="1"/>
  <c r="F9619" i="1" a="1"/>
  <c r="F9619" i="1" s="1"/>
  <c r="H9619" i="1" s="1"/>
  <c r="F15331" i="1" a="1"/>
  <c r="F15331" i="1" s="1"/>
  <c r="H15331" i="1" s="1"/>
  <c r="F14107" i="1" a="1"/>
  <c r="F14107" i="1" s="1"/>
  <c r="H14107" i="1" s="1"/>
  <c r="F10435" i="1" a="1"/>
  <c r="F10435" i="1" s="1"/>
  <c r="H10435" i="1" s="1"/>
  <c r="F8395" i="1" a="1"/>
  <c r="F8395" i="1" s="1"/>
  <c r="H8395" i="1" s="1"/>
  <c r="F19819" i="1" a="1"/>
  <c r="F19819" i="1" s="1"/>
  <c r="H19819" i="1" s="1"/>
  <c r="F11251" i="1" a="1"/>
  <c r="F11251" i="1" s="1"/>
  <c r="H11251" i="1" s="1"/>
  <c r="F5947" i="1" a="1"/>
  <c r="F5947" i="1" s="1"/>
  <c r="H5947" i="1" s="1"/>
  <c r="F13699" i="1" a="1"/>
  <c r="F13699" i="1" s="1"/>
  <c r="H13699" i="1" s="1"/>
  <c r="F1867" i="1" a="1"/>
  <c r="F1867" i="1" s="1"/>
  <c r="H1867" i="1" s="1"/>
  <c r="F7579" i="1" a="1"/>
  <c r="F7579" i="1" s="1"/>
  <c r="H7579" i="1" s="1"/>
  <c r="F17371" i="1" a="1"/>
  <c r="F17371" i="1" s="1"/>
  <c r="H17371" i="1" s="1"/>
  <c r="F12475" i="1" a="1"/>
  <c r="F12475" i="1" s="1"/>
  <c r="H12475" i="1" s="1"/>
  <c r="F7171" i="1" a="1"/>
  <c r="F7171" i="1" s="1"/>
  <c r="H7171" i="1" s="1"/>
  <c r="F14515" i="1" a="1"/>
  <c r="F14515" i="1" s="1"/>
  <c r="H14515" i="1" s="1"/>
  <c r="F20227" i="1" a="1"/>
  <c r="F20227" i="1" s="1"/>
  <c r="H20227" i="1" s="1"/>
  <c r="F4723" i="1" a="1"/>
  <c r="F4723" i="1" s="1"/>
  <c r="H4723" i="1" s="1"/>
  <c r="F12067" i="1" a="1"/>
  <c r="F12067" i="1" s="1"/>
  <c r="H12067" i="1" s="1"/>
  <c r="F1459" i="1" a="1"/>
  <c r="F1459" i="1" s="1"/>
  <c r="H1459" i="1" s="1"/>
  <c r="F10027" i="1" a="1"/>
  <c r="F10027" i="1" s="1"/>
  <c r="H10027" i="1" s="1"/>
  <c r="F12066" i="1" a="1"/>
  <c r="F12066" i="1" s="1"/>
  <c r="H12066" i="1" s="1"/>
  <c r="F10434" i="1" a="1"/>
  <c r="F10434" i="1" s="1"/>
  <c r="H10434" i="1" s="1"/>
  <c r="F10026" i="1" a="1"/>
  <c r="F10026" i="1" s="1"/>
  <c r="H10026" i="1" s="1"/>
  <c r="F11250" i="1" a="1"/>
  <c r="F11250" i="1" s="1"/>
  <c r="H11250" i="1" s="1"/>
  <c r="F19410" i="1" a="1"/>
  <c r="F19410" i="1" s="1"/>
  <c r="H19410" i="1" s="1"/>
  <c r="F1050" i="1" a="1"/>
  <c r="F1050" i="1" s="1"/>
  <c r="H1050" i="1" s="1"/>
  <c r="F18186" i="1" a="1"/>
  <c r="F18186" i="1" s="1"/>
  <c r="H18186" i="1" s="1"/>
  <c r="F4722" i="1" a="1"/>
  <c r="F4722" i="1" s="1"/>
  <c r="H4722" i="1" s="1"/>
  <c r="F12474" i="1" a="1"/>
  <c r="F12474" i="1" s="1"/>
  <c r="H12474" i="1" s="1"/>
  <c r="F11658" i="1" a="1"/>
  <c r="F11658" i="1" s="1"/>
  <c r="H11658" i="1" s="1"/>
  <c r="F1866" i="1" a="1"/>
  <c r="F1866" i="1" s="1"/>
  <c r="H1866" i="1" s="1"/>
  <c r="F2274" i="1" a="1"/>
  <c r="F2274" i="1" s="1"/>
  <c r="H2274" i="1" s="1"/>
  <c r="F16554" i="1" a="1"/>
  <c r="F16554" i="1" s="1"/>
  <c r="H16554" i="1" s="1"/>
  <c r="F7578" i="1" a="1"/>
  <c r="F7578" i="1" s="1"/>
  <c r="H7578" i="1" s="1"/>
  <c r="F7986" i="1" a="1"/>
  <c r="F7986" i="1" s="1"/>
  <c r="H7986" i="1" s="1"/>
  <c r="F8394" i="1" a="1"/>
  <c r="F8394" i="1" s="1"/>
  <c r="H8394" i="1" s="1"/>
  <c r="F17370" i="1" a="1"/>
  <c r="F17370" i="1" s="1"/>
  <c r="H17370" i="1" s="1"/>
  <c r="F5538" i="1" a="1"/>
  <c r="F5538" i="1" s="1"/>
  <c r="H5538" i="1" s="1"/>
  <c r="F14106" i="1" a="1"/>
  <c r="F14106" i="1" s="1"/>
  <c r="H14106" i="1" s="1"/>
  <c r="F14514" i="1" a="1"/>
  <c r="F14514" i="1" s="1"/>
  <c r="H14514" i="1" s="1"/>
  <c r="F9618" i="1" a="1"/>
  <c r="F9618" i="1" s="1"/>
  <c r="H9618" i="1" s="1"/>
  <c r="F19002" i="1" a="1"/>
  <c r="F19002" i="1" s="1"/>
  <c r="H19002" i="1" s="1"/>
  <c r="F3090" i="1" a="1"/>
  <c r="F3090" i="1" s="1"/>
  <c r="H3090" i="1" s="1"/>
  <c r="F642" i="1" a="1"/>
  <c r="F642" i="1" s="1"/>
  <c r="H642" i="1" s="1"/>
  <c r="F10842" i="1" a="1"/>
  <c r="F10842" i="1" s="1"/>
  <c r="H10842" i="1" s="1"/>
  <c r="F9210" i="1" a="1"/>
  <c r="F9210" i="1" s="1"/>
  <c r="H9210" i="1" s="1"/>
  <c r="F7170" i="1" a="1"/>
  <c r="F7170" i="1" s="1"/>
  <c r="H7170" i="1" s="1"/>
  <c r="F15738" i="1" a="1"/>
  <c r="F15738" i="1" s="1"/>
  <c r="H15738" i="1" s="1"/>
  <c r="F6354" i="1" a="1"/>
  <c r="F6354" i="1" s="1"/>
  <c r="H6354" i="1" s="1"/>
  <c r="F6762" i="1" a="1"/>
  <c r="F6762" i="1" s="1"/>
  <c r="H6762" i="1" s="1"/>
  <c r="F1458" i="1" a="1"/>
  <c r="F1458" i="1" s="1"/>
  <c r="H1458" i="1" s="1"/>
  <c r="F17778" i="1" a="1"/>
  <c r="F17778" i="1" s="1"/>
  <c r="H17778" i="1" s="1"/>
  <c r="F13698" i="1" a="1"/>
  <c r="F13698" i="1" s="1"/>
  <c r="H13698" i="1" s="1"/>
  <c r="F5130" i="1" a="1"/>
  <c r="F5130" i="1" s="1"/>
  <c r="H5130" i="1" s="1"/>
  <c r="F14922" i="1" a="1"/>
  <c r="F14922" i="1" s="1"/>
  <c r="H14922" i="1" s="1"/>
  <c r="F19818" i="1" a="1"/>
  <c r="F19818" i="1" s="1"/>
  <c r="H19818" i="1" s="1"/>
  <c r="F12882" i="1" a="1"/>
  <c r="F12882" i="1" s="1"/>
  <c r="H12882" i="1" s="1"/>
  <c r="F18594" i="1" a="1"/>
  <c r="F18594" i="1" s="1"/>
  <c r="H18594" i="1" s="1"/>
  <c r="F2682" i="1" a="1"/>
  <c r="F2682" i="1" s="1"/>
  <c r="H2682" i="1" s="1"/>
  <c r="F16962" i="1" a="1"/>
  <c r="F16962" i="1" s="1"/>
  <c r="H16962" i="1" s="1"/>
  <c r="F3906" i="1" a="1"/>
  <c r="F3906" i="1" s="1"/>
  <c r="H3906" i="1" s="1"/>
  <c r="F16146" i="1" a="1"/>
  <c r="F16146" i="1" s="1"/>
  <c r="H16146" i="1" s="1"/>
  <c r="F5946" i="1" a="1"/>
  <c r="F5946" i="1" s="1"/>
  <c r="H5946" i="1" s="1"/>
  <c r="F13290" i="1" a="1"/>
  <c r="F13290" i="1" s="1"/>
  <c r="H13290" i="1" s="1"/>
  <c r="F3498" i="1" a="1"/>
  <c r="F3498" i="1" s="1"/>
  <c r="H3498" i="1" s="1"/>
  <c r="F8802" i="1" a="1"/>
  <c r="F8802" i="1" s="1"/>
  <c r="H8802" i="1" s="1"/>
  <c r="F15330" i="1" a="1"/>
  <c r="F15330" i="1" s="1"/>
  <c r="H15330" i="1" s="1"/>
  <c r="F4314" i="1" a="1"/>
  <c r="F4314" i="1" s="1"/>
  <c r="H4314" i="1" s="1"/>
  <c r="F20226" i="1" a="1"/>
  <c r="F20226" i="1" s="1"/>
  <c r="H20226" i="1" s="1"/>
  <c r="F16553" i="1" a="1"/>
  <c r="F16553" i="1" s="1"/>
  <c r="H16553" i="1" s="1"/>
  <c r="F3497" i="1" a="1"/>
  <c r="F3497" i="1" s="1"/>
  <c r="H3497" i="1" s="1"/>
  <c r="F13289" i="1" a="1"/>
  <c r="F13289" i="1" s="1"/>
  <c r="H13289" i="1" s="1"/>
  <c r="F11657" i="1" a="1"/>
  <c r="F11657" i="1" s="1"/>
  <c r="H11657" i="1" s="1"/>
  <c r="F15737" i="1" a="1"/>
  <c r="F15737" i="1" s="1"/>
  <c r="H15737" i="1" s="1"/>
  <c r="F6353" i="1" a="1"/>
  <c r="F6353" i="1" s="1"/>
  <c r="H6353" i="1" s="1"/>
  <c r="F5537" i="1" a="1"/>
  <c r="F5537" i="1" s="1"/>
  <c r="H5537" i="1" s="1"/>
  <c r="F9209" i="1" a="1"/>
  <c r="F9209" i="1" s="1"/>
  <c r="H9209" i="1" s="1"/>
  <c r="F1865" i="1" a="1"/>
  <c r="F1865" i="1" s="1"/>
  <c r="H1865" i="1" s="1"/>
  <c r="F19001" i="1" a="1"/>
  <c r="F19001" i="1" s="1"/>
  <c r="H19001" i="1" s="1"/>
  <c r="F14921" i="1" a="1"/>
  <c r="F14921" i="1" s="1"/>
  <c r="H14921" i="1" s="1"/>
  <c r="F8393" i="1" a="1"/>
  <c r="F8393" i="1" s="1"/>
  <c r="H8393" i="1" s="1"/>
  <c r="F11249" i="1" a="1"/>
  <c r="F11249" i="1" s="1"/>
  <c r="H11249" i="1" s="1"/>
  <c r="F19817" i="1" a="1"/>
  <c r="F19817" i="1" s="1"/>
  <c r="H19817" i="1" s="1"/>
  <c r="F7985" i="1" a="1"/>
  <c r="F7985" i="1" s="1"/>
  <c r="H7985" i="1" s="1"/>
  <c r="F3089" i="1" a="1"/>
  <c r="F3089" i="1" s="1"/>
  <c r="H3089" i="1" s="1"/>
  <c r="F18185" i="1" a="1"/>
  <c r="F18185" i="1" s="1"/>
  <c r="H18185" i="1" s="1"/>
  <c r="F16145" i="1" a="1"/>
  <c r="F16145" i="1" s="1"/>
  <c r="H16145" i="1" s="1"/>
  <c r="F5945" i="1" a="1"/>
  <c r="F5945" i="1" s="1"/>
  <c r="H5945" i="1" s="1"/>
  <c r="F2273" i="1" a="1"/>
  <c r="F2273" i="1" s="1"/>
  <c r="H2273" i="1" s="1"/>
  <c r="F12473" i="1" a="1"/>
  <c r="F12473" i="1" s="1"/>
  <c r="H12473" i="1" s="1"/>
  <c r="F10025" i="1" a="1"/>
  <c r="F10025" i="1" s="1"/>
  <c r="H10025" i="1" s="1"/>
  <c r="F19409" i="1" a="1"/>
  <c r="F19409" i="1" s="1"/>
  <c r="H19409" i="1" s="1"/>
  <c r="F4721" i="1" a="1"/>
  <c r="F4721" i="1" s="1"/>
  <c r="H4721" i="1" s="1"/>
  <c r="F12881" i="1" a="1"/>
  <c r="F12881" i="1" s="1"/>
  <c r="H12881" i="1" s="1"/>
  <c r="F4313" i="1" a="1"/>
  <c r="F4313" i="1" s="1"/>
  <c r="H4313" i="1" s="1"/>
  <c r="F18593" i="1" a="1"/>
  <c r="F18593" i="1" s="1"/>
  <c r="H18593" i="1" s="1"/>
  <c r="F5129" i="1" a="1"/>
  <c r="F5129" i="1" s="1"/>
  <c r="H5129" i="1" s="1"/>
  <c r="F10433" i="1" a="1"/>
  <c r="F10433" i="1" s="1"/>
  <c r="H10433" i="1" s="1"/>
  <c r="F17777" i="1" a="1"/>
  <c r="F17777" i="1" s="1"/>
  <c r="H17777" i="1" s="1"/>
  <c r="F16961" i="1" a="1"/>
  <c r="F16961" i="1" s="1"/>
  <c r="H16961" i="1" s="1"/>
  <c r="F20225" i="1" a="1"/>
  <c r="F20225" i="1" s="1"/>
  <c r="H20225" i="1" s="1"/>
  <c r="F9617" i="1" a="1"/>
  <c r="F9617" i="1" s="1"/>
  <c r="H9617" i="1" s="1"/>
  <c r="F14513" i="1" a="1"/>
  <c r="F14513" i="1" s="1"/>
  <c r="H14513" i="1" s="1"/>
  <c r="F15329" i="1" a="1"/>
  <c r="F15329" i="1" s="1"/>
  <c r="H15329" i="1" s="1"/>
  <c r="F6761" i="1" a="1"/>
  <c r="F6761" i="1" s="1"/>
  <c r="H6761" i="1" s="1"/>
  <c r="F2681" i="1" a="1"/>
  <c r="F2681" i="1" s="1"/>
  <c r="H2681" i="1" s="1"/>
  <c r="F8801" i="1" a="1"/>
  <c r="F8801" i="1" s="1"/>
  <c r="H8801" i="1" s="1"/>
  <c r="F14105" i="1" a="1"/>
  <c r="F14105" i="1" s="1"/>
  <c r="H14105" i="1" s="1"/>
  <c r="F3905" i="1" a="1"/>
  <c r="F3905" i="1" s="1"/>
  <c r="H3905" i="1" s="1"/>
  <c r="F1049" i="1" a="1"/>
  <c r="F1049" i="1" s="1"/>
  <c r="H1049" i="1" s="1"/>
  <c r="F641" i="1" a="1"/>
  <c r="F641" i="1" s="1"/>
  <c r="H641" i="1" s="1"/>
  <c r="F10841" i="1" a="1"/>
  <c r="F10841" i="1" s="1"/>
  <c r="H10841" i="1" s="1"/>
  <c r="F7169" i="1" a="1"/>
  <c r="F7169" i="1" s="1"/>
  <c r="H7169" i="1" s="1"/>
  <c r="F12065" i="1" a="1"/>
  <c r="F12065" i="1" s="1"/>
  <c r="H12065" i="1" s="1"/>
  <c r="F13697" i="1" a="1"/>
  <c r="F13697" i="1" s="1"/>
  <c r="H13697" i="1" s="1"/>
  <c r="F17369" i="1" a="1"/>
  <c r="F17369" i="1" s="1"/>
  <c r="H17369" i="1" s="1"/>
  <c r="F1457" i="1" a="1"/>
  <c r="F1457" i="1" s="1"/>
  <c r="H1457" i="1" s="1"/>
  <c r="F7577" i="1" a="1"/>
  <c r="F7577" i="1" s="1"/>
  <c r="H7577" i="1" s="1"/>
  <c r="F640" i="1" a="1"/>
  <c r="F640" i="1" s="1"/>
  <c r="H640" i="1" s="1"/>
  <c r="F9208" i="1" a="1"/>
  <c r="F9208" i="1" s="1"/>
  <c r="H9208" i="1" s="1"/>
  <c r="F10840" i="1" a="1"/>
  <c r="F10840" i="1" s="1"/>
  <c r="H10840" i="1" s="1"/>
  <c r="F12472" i="1" a="1"/>
  <c r="F12472" i="1" s="1"/>
  <c r="H12472" i="1" s="1"/>
  <c r="F10024" i="1" a="1"/>
  <c r="F10024" i="1" s="1"/>
  <c r="H10024" i="1" s="1"/>
  <c r="F17368" i="1" a="1"/>
  <c r="F17368" i="1" s="1"/>
  <c r="H17368" i="1" s="1"/>
  <c r="F13696" i="1" a="1"/>
  <c r="F13696" i="1" s="1"/>
  <c r="H13696" i="1" s="1"/>
  <c r="F14104" i="1" a="1"/>
  <c r="F14104" i="1" s="1"/>
  <c r="H14104" i="1" s="1"/>
  <c r="F2680" i="1" a="1"/>
  <c r="F2680" i="1" s="1"/>
  <c r="H2680" i="1" s="1"/>
  <c r="F8800" i="1" a="1"/>
  <c r="F8800" i="1" s="1"/>
  <c r="H8800" i="1" s="1"/>
  <c r="F3496" i="1" a="1"/>
  <c r="F3496" i="1" s="1"/>
  <c r="H3496" i="1" s="1"/>
  <c r="F18184" i="1" a="1"/>
  <c r="F18184" i="1" s="1"/>
  <c r="H18184" i="1" s="1"/>
  <c r="F12064" i="1" a="1"/>
  <c r="F12064" i="1" s="1"/>
  <c r="H12064" i="1" s="1"/>
  <c r="F4720" i="1" a="1"/>
  <c r="F4720" i="1" s="1"/>
  <c r="H4720" i="1" s="1"/>
  <c r="F19816" i="1" a="1"/>
  <c r="F19816" i="1" s="1"/>
  <c r="H19816" i="1" s="1"/>
  <c r="F16960" i="1" a="1"/>
  <c r="F16960" i="1" s="1"/>
  <c r="H16960" i="1" s="1"/>
  <c r="F7576" i="1" a="1"/>
  <c r="F7576" i="1" s="1"/>
  <c r="H7576" i="1" s="1"/>
  <c r="F9616" i="1" a="1"/>
  <c r="F9616" i="1" s="1"/>
  <c r="H9616" i="1" s="1"/>
  <c r="F4312" i="1" a="1"/>
  <c r="F4312" i="1" s="1"/>
  <c r="H4312" i="1" s="1"/>
  <c r="F3904" i="1" a="1"/>
  <c r="F3904" i="1" s="1"/>
  <c r="H3904" i="1" s="1"/>
  <c r="F15328" i="1" a="1"/>
  <c r="F15328" i="1" s="1"/>
  <c r="H15328" i="1" s="1"/>
  <c r="F11656" i="1" a="1"/>
  <c r="F11656" i="1" s="1"/>
  <c r="H11656" i="1" s="1"/>
  <c r="F15736" i="1" a="1"/>
  <c r="F15736" i="1" s="1"/>
  <c r="H15736" i="1" s="1"/>
  <c r="F16144" i="1" a="1"/>
  <c r="F16144" i="1" s="1"/>
  <c r="H16144" i="1" s="1"/>
  <c r="F14512" i="1" a="1"/>
  <c r="F14512" i="1" s="1"/>
  <c r="H14512" i="1" s="1"/>
  <c r="F13288" i="1" a="1"/>
  <c r="F13288" i="1" s="1"/>
  <c r="H13288" i="1" s="1"/>
  <c r="F2272" i="1" a="1"/>
  <c r="F2272" i="1" s="1"/>
  <c r="H2272" i="1" s="1"/>
  <c r="F7984" i="1" a="1"/>
  <c r="F7984" i="1" s="1"/>
  <c r="H7984" i="1" s="1"/>
  <c r="F5128" i="1" a="1"/>
  <c r="F5128" i="1" s="1"/>
  <c r="H5128" i="1" s="1"/>
  <c r="F6760" i="1" a="1"/>
  <c r="F6760" i="1" s="1"/>
  <c r="H6760" i="1" s="1"/>
  <c r="F20224" i="1" a="1"/>
  <c r="F20224" i="1" s="1"/>
  <c r="H20224" i="1" s="1"/>
  <c r="F11248" i="1" a="1"/>
  <c r="F11248" i="1" s="1"/>
  <c r="H11248" i="1" s="1"/>
  <c r="F18592" i="1" a="1"/>
  <c r="F18592" i="1" s="1"/>
  <c r="H18592" i="1" s="1"/>
  <c r="F1864" i="1" a="1"/>
  <c r="F1864" i="1" s="1"/>
  <c r="H1864" i="1" s="1"/>
  <c r="F1048" i="1" a="1"/>
  <c r="F1048" i="1" s="1"/>
  <c r="H1048" i="1" s="1"/>
  <c r="F3088" i="1" a="1"/>
  <c r="F3088" i="1" s="1"/>
  <c r="H3088" i="1" s="1"/>
  <c r="F17776" i="1" a="1"/>
  <c r="F17776" i="1" s="1"/>
  <c r="H17776" i="1" s="1"/>
  <c r="F8392" i="1" a="1"/>
  <c r="F8392" i="1" s="1"/>
  <c r="H8392" i="1" s="1"/>
  <c r="F1456" i="1" a="1"/>
  <c r="F1456" i="1" s="1"/>
  <c r="H1456" i="1" s="1"/>
  <c r="F19000" i="1" a="1"/>
  <c r="F19000" i="1" s="1"/>
  <c r="H19000" i="1" s="1"/>
  <c r="F5944" i="1" a="1"/>
  <c r="F5944" i="1" s="1"/>
  <c r="H5944" i="1" s="1"/>
  <c r="F19408" i="1" a="1"/>
  <c r="F19408" i="1" s="1"/>
  <c r="H19408" i="1" s="1"/>
  <c r="F6352" i="1" a="1"/>
  <c r="F6352" i="1" s="1"/>
  <c r="H6352" i="1" s="1"/>
  <c r="F16552" i="1" a="1"/>
  <c r="F16552" i="1" s="1"/>
  <c r="H16552" i="1" s="1"/>
  <c r="F14920" i="1" a="1"/>
  <c r="F14920" i="1" s="1"/>
  <c r="H14920" i="1" s="1"/>
  <c r="F7168" i="1" a="1"/>
  <c r="F7168" i="1" s="1"/>
  <c r="H7168" i="1" s="1"/>
  <c r="F5536" i="1" a="1"/>
  <c r="F5536" i="1" s="1"/>
  <c r="H5536" i="1" s="1"/>
  <c r="F10432" i="1" a="1"/>
  <c r="F10432" i="1" s="1"/>
  <c r="H10432" i="1" s="1"/>
  <c r="F12880" i="1" a="1"/>
  <c r="F12880" i="1" s="1"/>
  <c r="H12880" i="1" s="1"/>
  <c r="F3903" i="1" a="1"/>
  <c r="F3903" i="1" s="1"/>
  <c r="H3903" i="1" s="1"/>
  <c r="F17775" i="1" a="1"/>
  <c r="F17775" i="1" s="1"/>
  <c r="H17775" i="1" s="1"/>
  <c r="F12063" i="1" a="1"/>
  <c r="F12063" i="1" s="1"/>
  <c r="H12063" i="1" s="1"/>
  <c r="F6759" i="1" a="1"/>
  <c r="F6759" i="1" s="1"/>
  <c r="H6759" i="1" s="1"/>
  <c r="F15735" i="1" a="1"/>
  <c r="F15735" i="1" s="1"/>
  <c r="H15735" i="1" s="1"/>
  <c r="F19815" i="1" a="1"/>
  <c r="F19815" i="1" s="1"/>
  <c r="H19815" i="1" s="1"/>
  <c r="F10839" i="1" a="1"/>
  <c r="F10839" i="1" s="1"/>
  <c r="H10839" i="1" s="1"/>
  <c r="F9207" i="1" a="1"/>
  <c r="F9207" i="1" s="1"/>
  <c r="H9207" i="1" s="1"/>
  <c r="F14919" i="1" a="1"/>
  <c r="F14919" i="1" s="1"/>
  <c r="H14919" i="1" s="1"/>
  <c r="F8391" i="1" a="1"/>
  <c r="F8391" i="1" s="1"/>
  <c r="H8391" i="1" s="1"/>
  <c r="F2679" i="1" a="1"/>
  <c r="F2679" i="1" s="1"/>
  <c r="H2679" i="1" s="1"/>
  <c r="F3087" i="1" a="1"/>
  <c r="F3087" i="1" s="1"/>
  <c r="H3087" i="1" s="1"/>
  <c r="F12471" i="1" a="1"/>
  <c r="F12471" i="1" s="1"/>
  <c r="H12471" i="1" s="1"/>
  <c r="F5943" i="1" a="1"/>
  <c r="F5943" i="1" s="1"/>
  <c r="H5943" i="1" s="1"/>
  <c r="F19407" i="1" a="1"/>
  <c r="F19407" i="1" s="1"/>
  <c r="H19407" i="1" s="1"/>
  <c r="F16143" i="1" a="1"/>
  <c r="F16143" i="1" s="1"/>
  <c r="H16143" i="1" s="1"/>
  <c r="F18591" i="1" a="1"/>
  <c r="F18591" i="1" s="1"/>
  <c r="H18591" i="1" s="1"/>
  <c r="F10431" i="1" a="1"/>
  <c r="F10431" i="1" s="1"/>
  <c r="H10431" i="1" s="1"/>
  <c r="F4719" i="1" a="1"/>
  <c r="F4719" i="1" s="1"/>
  <c r="H4719" i="1" s="1"/>
  <c r="F13287" i="1" a="1"/>
  <c r="F13287" i="1" s="1"/>
  <c r="H13287" i="1" s="1"/>
  <c r="F14511" i="1" a="1"/>
  <c r="F14511" i="1" s="1"/>
  <c r="H14511" i="1" s="1"/>
  <c r="F8799" i="1" a="1"/>
  <c r="F8799" i="1" s="1"/>
  <c r="H8799" i="1" s="1"/>
  <c r="F13695" i="1" a="1"/>
  <c r="F13695" i="1" s="1"/>
  <c r="H13695" i="1" s="1"/>
  <c r="F2271" i="1" a="1"/>
  <c r="F2271" i="1" s="1"/>
  <c r="H2271" i="1" s="1"/>
  <c r="F10023" i="1" a="1"/>
  <c r="F10023" i="1" s="1"/>
  <c r="H10023" i="1" s="1"/>
  <c r="F5535" i="1" a="1"/>
  <c r="F5535" i="1" s="1"/>
  <c r="H5535" i="1" s="1"/>
  <c r="F11655" i="1" a="1"/>
  <c r="F11655" i="1" s="1"/>
  <c r="H11655" i="1" s="1"/>
  <c r="F6351" i="1" a="1"/>
  <c r="F6351" i="1" s="1"/>
  <c r="H6351" i="1" s="1"/>
  <c r="F3495" i="1" a="1"/>
  <c r="F3495" i="1" s="1"/>
  <c r="H3495" i="1" s="1"/>
  <c r="F17367" i="1" a="1"/>
  <c r="F17367" i="1" s="1"/>
  <c r="H17367" i="1" s="1"/>
  <c r="F639" i="1" a="1"/>
  <c r="F639" i="1" s="1"/>
  <c r="H639" i="1" s="1"/>
  <c r="F9615" i="1" a="1"/>
  <c r="F9615" i="1" s="1"/>
  <c r="H9615" i="1" s="1"/>
  <c r="F18999" i="1" a="1"/>
  <c r="F18999" i="1" s="1"/>
  <c r="H18999" i="1" s="1"/>
  <c r="F1455" i="1" a="1"/>
  <c r="F1455" i="1" s="1"/>
  <c r="H1455" i="1" s="1"/>
  <c r="F1047" i="1" a="1"/>
  <c r="F1047" i="1" s="1"/>
  <c r="H1047" i="1" s="1"/>
  <c r="F20223" i="1" a="1"/>
  <c r="F20223" i="1" s="1"/>
  <c r="H20223" i="1" s="1"/>
  <c r="F4311" i="1" a="1"/>
  <c r="F4311" i="1" s="1"/>
  <c r="H4311" i="1" s="1"/>
  <c r="F15327" i="1" a="1"/>
  <c r="F15327" i="1" s="1"/>
  <c r="H15327" i="1" s="1"/>
  <c r="F16959" i="1" a="1"/>
  <c r="F16959" i="1" s="1"/>
  <c r="H16959" i="1" s="1"/>
  <c r="F7983" i="1" a="1"/>
  <c r="F7983" i="1" s="1"/>
  <c r="H7983" i="1" s="1"/>
  <c r="F5127" i="1" a="1"/>
  <c r="F5127" i="1" s="1"/>
  <c r="H5127" i="1" s="1"/>
  <c r="F7575" i="1" a="1"/>
  <c r="F7575" i="1" s="1"/>
  <c r="H7575" i="1" s="1"/>
  <c r="F18183" i="1" a="1"/>
  <c r="F18183" i="1" s="1"/>
  <c r="H18183" i="1" s="1"/>
  <c r="F11247" i="1" a="1"/>
  <c r="F11247" i="1" s="1"/>
  <c r="H11247" i="1" s="1"/>
  <c r="F7167" i="1" a="1"/>
  <c r="F7167" i="1" s="1"/>
  <c r="H7167" i="1" s="1"/>
  <c r="F16551" i="1" a="1"/>
  <c r="F16551" i="1" s="1"/>
  <c r="H16551" i="1" s="1"/>
  <c r="F1863" i="1" a="1"/>
  <c r="F1863" i="1" s="1"/>
  <c r="H1863" i="1" s="1"/>
  <c r="F14103" i="1" a="1"/>
  <c r="F14103" i="1" s="1"/>
  <c r="H14103" i="1" s="1"/>
  <c r="F12879" i="1" a="1"/>
  <c r="F12879" i="1" s="1"/>
  <c r="H12879" i="1" s="1"/>
  <c r="F3902" i="1" a="1"/>
  <c r="F3902" i="1" s="1"/>
  <c r="H3902" i="1" s="1"/>
  <c r="F19406" i="1" a="1"/>
  <c r="F19406" i="1" s="1"/>
  <c r="H19406" i="1" s="1"/>
  <c r="F17366" i="1" a="1"/>
  <c r="F17366" i="1" s="1"/>
  <c r="H17366" i="1" s="1"/>
  <c r="F14102" i="1" a="1"/>
  <c r="F14102" i="1" s="1"/>
  <c r="H14102" i="1" s="1"/>
  <c r="F18590" i="1" a="1"/>
  <c r="F18590" i="1" s="1"/>
  <c r="H18590" i="1" s="1"/>
  <c r="F7982" i="1" a="1"/>
  <c r="F7982" i="1" s="1"/>
  <c r="H7982" i="1" s="1"/>
  <c r="F1862" i="1" a="1"/>
  <c r="F1862" i="1" s="1"/>
  <c r="H1862" i="1" s="1"/>
  <c r="F10430" i="1" a="1"/>
  <c r="F10430" i="1" s="1"/>
  <c r="H10430" i="1" s="1"/>
  <c r="F5126" i="1" a="1"/>
  <c r="F5126" i="1" s="1"/>
  <c r="H5126" i="1" s="1"/>
  <c r="F11246" i="1" a="1"/>
  <c r="F11246" i="1" s="1"/>
  <c r="H11246" i="1" s="1"/>
  <c r="F5534" i="1" a="1"/>
  <c r="F5534" i="1" s="1"/>
  <c r="H5534" i="1" s="1"/>
  <c r="F10838" i="1" a="1"/>
  <c r="F10838" i="1" s="1"/>
  <c r="H10838" i="1" s="1"/>
  <c r="F4310" i="1" a="1"/>
  <c r="F4310" i="1" s="1"/>
  <c r="H4310" i="1" s="1"/>
  <c r="F16958" i="1" a="1"/>
  <c r="F16958" i="1" s="1"/>
  <c r="H16958" i="1" s="1"/>
  <c r="F638" i="1" a="1"/>
  <c r="F638" i="1" s="1"/>
  <c r="H638" i="1" s="1"/>
  <c r="F15326" i="1" a="1"/>
  <c r="F15326" i="1" s="1"/>
  <c r="H15326" i="1" s="1"/>
  <c r="F4718" i="1" a="1"/>
  <c r="F4718" i="1" s="1"/>
  <c r="H4718" i="1" s="1"/>
  <c r="F6758" i="1" a="1"/>
  <c r="F6758" i="1" s="1"/>
  <c r="H6758" i="1" s="1"/>
  <c r="F9614" i="1" a="1"/>
  <c r="F9614" i="1" s="1"/>
  <c r="H9614" i="1" s="1"/>
  <c r="F10022" i="1" a="1"/>
  <c r="F10022" i="1" s="1"/>
  <c r="H10022" i="1" s="1"/>
  <c r="F16550" i="1" a="1"/>
  <c r="F16550" i="1" s="1"/>
  <c r="H16550" i="1" s="1"/>
  <c r="F12878" i="1" a="1"/>
  <c r="F12878" i="1" s="1"/>
  <c r="H12878" i="1" s="1"/>
  <c r="F5942" i="1" a="1"/>
  <c r="F5942" i="1" s="1"/>
  <c r="H5942" i="1" s="1"/>
  <c r="F2270" i="1" a="1"/>
  <c r="F2270" i="1" s="1"/>
  <c r="H2270" i="1" s="1"/>
  <c r="F3494" i="1" a="1"/>
  <c r="F3494" i="1" s="1"/>
  <c r="H3494" i="1" s="1"/>
  <c r="F7166" i="1" a="1"/>
  <c r="F7166" i="1" s="1"/>
  <c r="H7166" i="1" s="1"/>
  <c r="F7574" i="1" a="1"/>
  <c r="F7574" i="1" s="1"/>
  <c r="H7574" i="1" s="1"/>
  <c r="F16142" i="1" a="1"/>
  <c r="F16142" i="1" s="1"/>
  <c r="H16142" i="1" s="1"/>
  <c r="F13286" i="1" a="1"/>
  <c r="F13286" i="1" s="1"/>
  <c r="H13286" i="1" s="1"/>
  <c r="F19814" i="1" a="1"/>
  <c r="F19814" i="1" s="1"/>
  <c r="H19814" i="1" s="1"/>
  <c r="F17774" i="1" a="1"/>
  <c r="F17774" i="1" s="1"/>
  <c r="H17774" i="1" s="1"/>
  <c r="F1454" i="1" a="1"/>
  <c r="F1454" i="1" s="1"/>
  <c r="H1454" i="1" s="1"/>
  <c r="F12062" i="1" a="1"/>
  <c r="F12062" i="1" s="1"/>
  <c r="H12062" i="1" s="1"/>
  <c r="F6350" i="1" a="1"/>
  <c r="F6350" i="1" s="1"/>
  <c r="H6350" i="1" s="1"/>
  <c r="F12470" i="1" a="1"/>
  <c r="F12470" i="1" s="1"/>
  <c r="H12470" i="1" s="1"/>
  <c r="F1046" i="1" a="1"/>
  <c r="F1046" i="1" s="1"/>
  <c r="H1046" i="1" s="1"/>
  <c r="F8390" i="1" a="1"/>
  <c r="F8390" i="1" s="1"/>
  <c r="H8390" i="1" s="1"/>
  <c r="F15734" i="1" a="1"/>
  <c r="F15734" i="1" s="1"/>
  <c r="H15734" i="1" s="1"/>
  <c r="F8798" i="1" a="1"/>
  <c r="F8798" i="1" s="1"/>
  <c r="H8798" i="1" s="1"/>
  <c r="F11654" i="1" a="1"/>
  <c r="F11654" i="1" s="1"/>
  <c r="H11654" i="1" s="1"/>
  <c r="F20222" i="1" a="1"/>
  <c r="F20222" i="1" s="1"/>
  <c r="H20222" i="1" s="1"/>
  <c r="F14510" i="1" a="1"/>
  <c r="F14510" i="1" s="1"/>
  <c r="H14510" i="1" s="1"/>
  <c r="F2678" i="1" a="1"/>
  <c r="F2678" i="1" s="1"/>
  <c r="H2678" i="1" s="1"/>
  <c r="F18182" i="1" a="1"/>
  <c r="F18182" i="1" s="1"/>
  <c r="H18182" i="1" s="1"/>
  <c r="F14918" i="1" a="1"/>
  <c r="F14918" i="1" s="1"/>
  <c r="H14918" i="1" s="1"/>
  <c r="F3086" i="1" a="1"/>
  <c r="F3086" i="1" s="1"/>
  <c r="H3086" i="1" s="1"/>
  <c r="F9206" i="1" a="1"/>
  <c r="F9206" i="1" s="1"/>
  <c r="H9206" i="1" s="1"/>
  <c r="F18998" i="1" a="1"/>
  <c r="F18998" i="1" s="1"/>
  <c r="H18998" i="1" s="1"/>
  <c r="F13694" i="1" a="1"/>
  <c r="F13694" i="1" s="1"/>
  <c r="H13694" i="1" s="1"/>
  <c r="F6349" i="1" a="1"/>
  <c r="F6349" i="1" s="1"/>
  <c r="H6349" i="1" s="1"/>
  <c r="F16549" i="1" a="1"/>
  <c r="F16549" i="1" s="1"/>
  <c r="H16549" i="1" s="1"/>
  <c r="F9205" i="1" a="1"/>
  <c r="F9205" i="1" s="1"/>
  <c r="H9205" i="1" s="1"/>
  <c r="F2677" i="1" a="1"/>
  <c r="F2677" i="1" s="1"/>
  <c r="H2677" i="1" s="1"/>
  <c r="F3901" i="1" a="1"/>
  <c r="F3901" i="1" s="1"/>
  <c r="H3901" i="1" s="1"/>
  <c r="F12877" i="1" a="1"/>
  <c r="F12877" i="1" s="1"/>
  <c r="H12877" i="1" s="1"/>
  <c r="F16141" i="1" a="1"/>
  <c r="F16141" i="1" s="1"/>
  <c r="H16141" i="1" s="1"/>
  <c r="F9613" i="1" a="1"/>
  <c r="F9613" i="1" s="1"/>
  <c r="H9613" i="1" s="1"/>
  <c r="F19405" i="1" a="1"/>
  <c r="F19405" i="1" s="1"/>
  <c r="H19405" i="1" s="1"/>
  <c r="F10021" i="1" a="1"/>
  <c r="F10021" i="1" s="1"/>
  <c r="H10021" i="1" s="1"/>
  <c r="F7981" i="1" a="1"/>
  <c r="F7981" i="1" s="1"/>
  <c r="H7981" i="1" s="1"/>
  <c r="F14509" i="1" a="1"/>
  <c r="F14509" i="1" s="1"/>
  <c r="H14509" i="1" s="1"/>
  <c r="F17365" i="1" a="1"/>
  <c r="F17365" i="1" s="1"/>
  <c r="H17365" i="1" s="1"/>
  <c r="F14101" i="1" a="1"/>
  <c r="F14101" i="1" s="1"/>
  <c r="H14101" i="1" s="1"/>
  <c r="F5533" i="1" a="1"/>
  <c r="F5533" i="1" s="1"/>
  <c r="H5533" i="1" s="1"/>
  <c r="F7165" i="1" a="1"/>
  <c r="F7165" i="1" s="1"/>
  <c r="H7165" i="1" s="1"/>
  <c r="F12469" i="1" a="1"/>
  <c r="F12469" i="1" s="1"/>
  <c r="H12469" i="1" s="1"/>
  <c r="F637" i="1" a="1"/>
  <c r="F637" i="1" s="1"/>
  <c r="H637" i="1" s="1"/>
  <c r="F1045" i="1" a="1"/>
  <c r="F1045" i="1" s="1"/>
  <c r="H1045" i="1" s="1"/>
  <c r="F17773" i="1" a="1"/>
  <c r="F17773" i="1" s="1"/>
  <c r="H17773" i="1" s="1"/>
  <c r="F13693" i="1" a="1"/>
  <c r="F13693" i="1" s="1"/>
  <c r="H13693" i="1" s="1"/>
  <c r="F16957" i="1" a="1"/>
  <c r="F16957" i="1" s="1"/>
  <c r="H16957" i="1" s="1"/>
  <c r="F13285" i="1" a="1"/>
  <c r="F13285" i="1" s="1"/>
  <c r="H13285" i="1" s="1"/>
  <c r="F14917" i="1" a="1"/>
  <c r="F14917" i="1" s="1"/>
  <c r="H14917" i="1" s="1"/>
  <c r="F11245" i="1" a="1"/>
  <c r="F11245" i="1" s="1"/>
  <c r="H11245" i="1" s="1"/>
  <c r="F5941" i="1" a="1"/>
  <c r="F5941" i="1" s="1"/>
  <c r="H5941" i="1" s="1"/>
  <c r="F8389" i="1" a="1"/>
  <c r="F8389" i="1" s="1"/>
  <c r="H8389" i="1" s="1"/>
  <c r="F2269" i="1" a="1"/>
  <c r="F2269" i="1" s="1"/>
  <c r="H2269" i="1" s="1"/>
  <c r="F15325" i="1" a="1"/>
  <c r="F15325" i="1" s="1"/>
  <c r="H15325" i="1" s="1"/>
  <c r="F5125" i="1" a="1"/>
  <c r="F5125" i="1" s="1"/>
  <c r="H5125" i="1" s="1"/>
  <c r="F3493" i="1" a="1"/>
  <c r="F3493" i="1" s="1"/>
  <c r="H3493" i="1" s="1"/>
  <c r="F3085" i="1" a="1"/>
  <c r="F3085" i="1" s="1"/>
  <c r="H3085" i="1" s="1"/>
  <c r="F1861" i="1" a="1"/>
  <c r="F1861" i="1" s="1"/>
  <c r="H1861" i="1" s="1"/>
  <c r="F18589" i="1" a="1"/>
  <c r="F18589" i="1" s="1"/>
  <c r="H18589" i="1" s="1"/>
  <c r="F20221" i="1" a="1"/>
  <c r="F20221" i="1" s="1"/>
  <c r="H20221" i="1" s="1"/>
  <c r="F18181" i="1" a="1"/>
  <c r="F18181" i="1" s="1"/>
  <c r="H18181" i="1" s="1"/>
  <c r="F15733" i="1" a="1"/>
  <c r="F15733" i="1" s="1"/>
  <c r="H15733" i="1" s="1"/>
  <c r="F1453" i="1" a="1"/>
  <c r="F1453" i="1" s="1"/>
  <c r="H1453" i="1" s="1"/>
  <c r="F10837" i="1" a="1"/>
  <c r="F10837" i="1" s="1"/>
  <c r="H10837" i="1" s="1"/>
  <c r="F7573" i="1" a="1"/>
  <c r="F7573" i="1" s="1"/>
  <c r="H7573" i="1" s="1"/>
  <c r="F4309" i="1" a="1"/>
  <c r="F4309" i="1" s="1"/>
  <c r="H4309" i="1" s="1"/>
  <c r="F4717" i="1" a="1"/>
  <c r="F4717" i="1" s="1"/>
  <c r="H4717" i="1" s="1"/>
  <c r="F19813" i="1" a="1"/>
  <c r="F19813" i="1" s="1"/>
  <c r="H19813" i="1" s="1"/>
  <c r="F18997" i="1" a="1"/>
  <c r="F18997" i="1" s="1"/>
  <c r="H18997" i="1" s="1"/>
  <c r="F8797" i="1" a="1"/>
  <c r="F8797" i="1" s="1"/>
  <c r="H8797" i="1" s="1"/>
  <c r="F10429" i="1" a="1"/>
  <c r="F10429" i="1" s="1"/>
  <c r="H10429" i="1" s="1"/>
  <c r="F11653" i="1" a="1"/>
  <c r="F11653" i="1" s="1"/>
  <c r="H11653" i="1" s="1"/>
  <c r="F6757" i="1" a="1"/>
  <c r="F6757" i="1" s="1"/>
  <c r="H6757" i="1" s="1"/>
  <c r="F12061" i="1" a="1"/>
  <c r="F12061" i="1" s="1"/>
  <c r="H12061" i="1" s="1"/>
  <c r="F15324" i="1" a="1"/>
  <c r="F15324" i="1" s="1"/>
  <c r="H15324" i="1" s="1"/>
  <c r="F2268" i="1" a="1"/>
  <c r="F2268" i="1" s="1"/>
  <c r="H2268" i="1" s="1"/>
  <c r="F1452" i="1" a="1"/>
  <c r="F1452" i="1" s="1"/>
  <c r="H1452" i="1" s="1"/>
  <c r="F18588" i="1" a="1"/>
  <c r="F18588" i="1" s="1"/>
  <c r="H18588" i="1" s="1"/>
  <c r="F3492" i="1" a="1"/>
  <c r="F3492" i="1" s="1"/>
  <c r="H3492" i="1" s="1"/>
  <c r="F5940" i="1" a="1"/>
  <c r="F5940" i="1" s="1"/>
  <c r="H5940" i="1" s="1"/>
  <c r="F14508" i="1" a="1"/>
  <c r="F14508" i="1" s="1"/>
  <c r="H14508" i="1" s="1"/>
  <c r="F13692" i="1" a="1"/>
  <c r="F13692" i="1" s="1"/>
  <c r="H13692" i="1" s="1"/>
  <c r="F8388" i="1" a="1"/>
  <c r="F8388" i="1" s="1"/>
  <c r="H8388" i="1" s="1"/>
  <c r="F3084" i="1" a="1"/>
  <c r="F3084" i="1" s="1"/>
  <c r="H3084" i="1" s="1"/>
  <c r="F10428" i="1" a="1"/>
  <c r="F10428" i="1" s="1"/>
  <c r="H10428" i="1" s="1"/>
  <c r="F4716" i="1" a="1"/>
  <c r="F4716" i="1" s="1"/>
  <c r="H4716" i="1" s="1"/>
  <c r="F13284" i="1" a="1"/>
  <c r="F13284" i="1" s="1"/>
  <c r="H13284" i="1" s="1"/>
  <c r="F18180" i="1" a="1"/>
  <c r="F18180" i="1" s="1"/>
  <c r="H18180" i="1" s="1"/>
  <c r="F8796" i="1" a="1"/>
  <c r="F8796" i="1" s="1"/>
  <c r="H8796" i="1" s="1"/>
  <c r="F10836" i="1" a="1"/>
  <c r="F10836" i="1" s="1"/>
  <c r="H10836" i="1" s="1"/>
  <c r="F6348" i="1" a="1"/>
  <c r="F6348" i="1" s="1"/>
  <c r="H6348" i="1" s="1"/>
  <c r="F17772" i="1" a="1"/>
  <c r="F17772" i="1" s="1"/>
  <c r="H17772" i="1" s="1"/>
  <c r="F7572" i="1" a="1"/>
  <c r="F7572" i="1" s="1"/>
  <c r="H7572" i="1" s="1"/>
  <c r="F636" i="1" a="1"/>
  <c r="F636" i="1" s="1"/>
  <c r="H636" i="1" s="1"/>
  <c r="F12876" i="1" a="1"/>
  <c r="F12876" i="1" s="1"/>
  <c r="H12876" i="1" s="1"/>
  <c r="F1860" i="1" a="1"/>
  <c r="F1860" i="1" s="1"/>
  <c r="H1860" i="1" s="1"/>
  <c r="F14100" i="1" a="1"/>
  <c r="F14100" i="1" s="1"/>
  <c r="H14100" i="1" s="1"/>
  <c r="F16548" i="1" a="1"/>
  <c r="F16548" i="1" s="1"/>
  <c r="H16548" i="1" s="1"/>
  <c r="F1044" i="1" a="1"/>
  <c r="F1044" i="1" s="1"/>
  <c r="H1044" i="1" s="1"/>
  <c r="F16956" i="1" a="1"/>
  <c r="F16956" i="1" s="1"/>
  <c r="H16956" i="1" s="1"/>
  <c r="F3900" i="1" a="1"/>
  <c r="F3900" i="1" s="1"/>
  <c r="H3900" i="1" s="1"/>
  <c r="F10020" i="1" a="1"/>
  <c r="F10020" i="1" s="1"/>
  <c r="H10020" i="1" s="1"/>
  <c r="F5532" i="1" a="1"/>
  <c r="F5532" i="1" s="1"/>
  <c r="H5532" i="1" s="1"/>
  <c r="F15732" i="1" a="1"/>
  <c r="F15732" i="1" s="1"/>
  <c r="H15732" i="1" s="1"/>
  <c r="F7164" i="1" a="1"/>
  <c r="F7164" i="1" s="1"/>
  <c r="H7164" i="1" s="1"/>
  <c r="F11652" i="1" a="1"/>
  <c r="F11652" i="1" s="1"/>
  <c r="H11652" i="1" s="1"/>
  <c r="F12468" i="1" a="1"/>
  <c r="F12468" i="1" s="1"/>
  <c r="H12468" i="1" s="1"/>
  <c r="F18996" i="1" a="1"/>
  <c r="F18996" i="1" s="1"/>
  <c r="H18996" i="1" s="1"/>
  <c r="F12060" i="1" a="1"/>
  <c r="F12060" i="1" s="1"/>
  <c r="H12060" i="1" s="1"/>
  <c r="F4308" i="1" a="1"/>
  <c r="F4308" i="1" s="1"/>
  <c r="H4308" i="1" s="1"/>
  <c r="F17364" i="1" a="1"/>
  <c r="F17364" i="1" s="1"/>
  <c r="H17364" i="1" s="1"/>
  <c r="F6756" i="1" a="1"/>
  <c r="F6756" i="1" s="1"/>
  <c r="H6756" i="1" s="1"/>
  <c r="F2676" i="1" a="1"/>
  <c r="F2676" i="1" s="1"/>
  <c r="H2676" i="1" s="1"/>
  <c r="F9204" i="1" a="1"/>
  <c r="F9204" i="1" s="1"/>
  <c r="H9204" i="1" s="1"/>
  <c r="F5124" i="1" a="1"/>
  <c r="F5124" i="1" s="1"/>
  <c r="H5124" i="1" s="1"/>
  <c r="F7980" i="1" a="1"/>
  <c r="F7980" i="1" s="1"/>
  <c r="H7980" i="1" s="1"/>
  <c r="F14916" i="1" a="1"/>
  <c r="F14916" i="1" s="1"/>
  <c r="H14916" i="1" s="1"/>
  <c r="F11244" i="1" a="1"/>
  <c r="F11244" i="1" s="1"/>
  <c r="H11244" i="1" s="1"/>
  <c r="F19812" i="1" a="1"/>
  <c r="F19812" i="1" s="1"/>
  <c r="H19812" i="1" s="1"/>
  <c r="F16140" i="1" a="1"/>
  <c r="F16140" i="1" s="1"/>
  <c r="H16140" i="1" s="1"/>
  <c r="F9612" i="1" a="1"/>
  <c r="F9612" i="1" s="1"/>
  <c r="H9612" i="1" s="1"/>
  <c r="F20220" i="1" a="1"/>
  <c r="F20220" i="1" s="1"/>
  <c r="H20220" i="1" s="1"/>
  <c r="F19404" i="1" a="1"/>
  <c r="F19404" i="1" s="1"/>
  <c r="H19404" i="1" s="1"/>
  <c r="F13691" i="1" a="1"/>
  <c r="F13691" i="1" s="1"/>
  <c r="H13691" i="1" s="1"/>
  <c r="F16547" i="1" a="1"/>
  <c r="F16547" i="1" s="1"/>
  <c r="H16547" i="1" s="1"/>
  <c r="F3491" i="1" a="1"/>
  <c r="F3491" i="1" s="1"/>
  <c r="H3491" i="1" s="1"/>
  <c r="F12059" i="1" a="1"/>
  <c r="F12059" i="1" s="1"/>
  <c r="H12059" i="1" s="1"/>
  <c r="F18179" i="1" a="1"/>
  <c r="F18179" i="1" s="1"/>
  <c r="H18179" i="1" s="1"/>
  <c r="F9611" i="1" a="1"/>
  <c r="F9611" i="1" s="1"/>
  <c r="H9611" i="1" s="1"/>
  <c r="F17363" i="1" a="1"/>
  <c r="F17363" i="1" s="1"/>
  <c r="H17363" i="1" s="1"/>
  <c r="F15731" i="1" a="1"/>
  <c r="F15731" i="1" s="1"/>
  <c r="H15731" i="1" s="1"/>
  <c r="F15323" i="1" a="1"/>
  <c r="F15323" i="1" s="1"/>
  <c r="H15323" i="1" s="1"/>
  <c r="F14099" i="1" a="1"/>
  <c r="F14099" i="1" s="1"/>
  <c r="H14099" i="1" s="1"/>
  <c r="F14507" i="1" a="1"/>
  <c r="F14507" i="1" s="1"/>
  <c r="H14507" i="1" s="1"/>
  <c r="F1859" i="1" a="1"/>
  <c r="F1859" i="1" s="1"/>
  <c r="H1859" i="1" s="1"/>
  <c r="F11243" i="1" a="1"/>
  <c r="F11243" i="1" s="1"/>
  <c r="H11243" i="1" s="1"/>
  <c r="F5531" i="1" a="1"/>
  <c r="F5531" i="1" s="1"/>
  <c r="H5531" i="1" s="1"/>
  <c r="F8387" i="1" a="1"/>
  <c r="F8387" i="1" s="1"/>
  <c r="H8387" i="1" s="1"/>
  <c r="F7571" i="1" a="1"/>
  <c r="F7571" i="1" s="1"/>
  <c r="H7571" i="1" s="1"/>
  <c r="F5123" i="1" a="1"/>
  <c r="F5123" i="1" s="1"/>
  <c r="H5123" i="1" s="1"/>
  <c r="F10019" i="1" a="1"/>
  <c r="F10019" i="1" s="1"/>
  <c r="H10019" i="1" s="1"/>
  <c r="F2267" i="1" a="1"/>
  <c r="F2267" i="1" s="1"/>
  <c r="H2267" i="1" s="1"/>
  <c r="F12467" i="1" a="1"/>
  <c r="F12467" i="1" s="1"/>
  <c r="H12467" i="1" s="1"/>
  <c r="F14915" i="1" a="1"/>
  <c r="F14915" i="1" s="1"/>
  <c r="H14915" i="1" s="1"/>
  <c r="F17771" i="1" a="1"/>
  <c r="F17771" i="1" s="1"/>
  <c r="H17771" i="1" s="1"/>
  <c r="F18995" i="1" a="1"/>
  <c r="F18995" i="1" s="1"/>
  <c r="H18995" i="1" s="1"/>
  <c r="F16955" i="1" a="1"/>
  <c r="F16955" i="1" s="1"/>
  <c r="H16955" i="1" s="1"/>
  <c r="F9203" i="1" a="1"/>
  <c r="F9203" i="1" s="1"/>
  <c r="H9203" i="1" s="1"/>
  <c r="F2675" i="1" a="1"/>
  <c r="F2675" i="1" s="1"/>
  <c r="H2675" i="1" s="1"/>
  <c r="F16139" i="1" a="1"/>
  <c r="F16139" i="1" s="1"/>
  <c r="H16139" i="1" s="1"/>
  <c r="F7979" i="1" a="1"/>
  <c r="F7979" i="1" s="1"/>
  <c r="H7979" i="1" s="1"/>
  <c r="F11651" i="1" a="1"/>
  <c r="F11651" i="1" s="1"/>
  <c r="H11651" i="1" s="1"/>
  <c r="F10427" i="1" a="1"/>
  <c r="F10427" i="1" s="1"/>
  <c r="H10427" i="1" s="1"/>
  <c r="F3083" i="1" a="1"/>
  <c r="F3083" i="1" s="1"/>
  <c r="H3083" i="1" s="1"/>
  <c r="F7163" i="1" a="1"/>
  <c r="F7163" i="1" s="1"/>
  <c r="H7163" i="1" s="1"/>
  <c r="F6755" i="1" a="1"/>
  <c r="F6755" i="1" s="1"/>
  <c r="H6755" i="1" s="1"/>
  <c r="F5939" i="1" a="1"/>
  <c r="F5939" i="1" s="1"/>
  <c r="H5939" i="1" s="1"/>
  <c r="F1043" i="1" a="1"/>
  <c r="F1043" i="1" s="1"/>
  <c r="H1043" i="1" s="1"/>
  <c r="F20219" i="1" a="1"/>
  <c r="F20219" i="1" s="1"/>
  <c r="H20219" i="1" s="1"/>
  <c r="F8795" i="1" a="1"/>
  <c r="F8795" i="1" s="1"/>
  <c r="H8795" i="1" s="1"/>
  <c r="F18587" i="1" a="1"/>
  <c r="F18587" i="1" s="1"/>
  <c r="H18587" i="1" s="1"/>
  <c r="F4307" i="1" a="1"/>
  <c r="F4307" i="1" s="1"/>
  <c r="H4307" i="1" s="1"/>
  <c r="F1451" i="1" a="1"/>
  <c r="F1451" i="1" s="1"/>
  <c r="H1451" i="1" s="1"/>
  <c r="F10835" i="1" a="1"/>
  <c r="F10835" i="1" s="1"/>
  <c r="H10835" i="1" s="1"/>
  <c r="F13283" i="1" a="1"/>
  <c r="F13283" i="1" s="1"/>
  <c r="H13283" i="1" s="1"/>
  <c r="F19403" i="1" a="1"/>
  <c r="F19403" i="1" s="1"/>
  <c r="H19403" i="1" s="1"/>
  <c r="F12875" i="1" a="1"/>
  <c r="F12875" i="1" s="1"/>
  <c r="H12875" i="1" s="1"/>
  <c r="F4715" i="1" a="1"/>
  <c r="F4715" i="1" s="1"/>
  <c r="H4715" i="1" s="1"/>
  <c r="F3899" i="1" a="1"/>
  <c r="F3899" i="1" s="1"/>
  <c r="H3899" i="1" s="1"/>
  <c r="F19811" i="1" a="1"/>
  <c r="F19811" i="1" s="1"/>
  <c r="H19811" i="1" s="1"/>
  <c r="F635" i="1" a="1"/>
  <c r="F635" i="1" s="1"/>
  <c r="H635" i="1" s="1"/>
  <c r="F6347" i="1" a="1"/>
  <c r="F6347" i="1" s="1"/>
  <c r="H6347" i="1" s="1"/>
  <c r="F14914" i="1" a="1"/>
  <c r="F14914" i="1" s="1"/>
  <c r="H14914" i="1" s="1"/>
  <c r="F1042" i="1" a="1"/>
  <c r="F1042" i="1" s="1"/>
  <c r="H1042" i="1" s="1"/>
  <c r="F16954" i="1" a="1"/>
  <c r="F16954" i="1" s="1"/>
  <c r="H16954" i="1" s="1"/>
  <c r="F3898" i="1" a="1"/>
  <c r="F3898" i="1" s="1"/>
  <c r="H3898" i="1" s="1"/>
  <c r="F3082" i="1" a="1"/>
  <c r="F3082" i="1" s="1"/>
  <c r="H3082" i="1" s="1"/>
  <c r="F4306" i="1" a="1"/>
  <c r="F4306" i="1" s="1"/>
  <c r="H4306" i="1" s="1"/>
  <c r="F7162" i="1" a="1"/>
  <c r="F7162" i="1" s="1"/>
  <c r="H7162" i="1" s="1"/>
  <c r="F5122" i="1" a="1"/>
  <c r="F5122" i="1" s="1"/>
  <c r="H5122" i="1" s="1"/>
  <c r="F13282" i="1" a="1"/>
  <c r="F13282" i="1" s="1"/>
  <c r="H13282" i="1" s="1"/>
  <c r="F14098" i="1" a="1"/>
  <c r="F14098" i="1" s="1"/>
  <c r="H14098" i="1" s="1"/>
  <c r="F5938" i="1" a="1"/>
  <c r="F5938" i="1" s="1"/>
  <c r="H5938" i="1" s="1"/>
  <c r="F7570" i="1" a="1"/>
  <c r="F7570" i="1" s="1"/>
  <c r="H7570" i="1" s="1"/>
  <c r="F10426" i="1" a="1"/>
  <c r="F10426" i="1" s="1"/>
  <c r="H10426" i="1" s="1"/>
  <c r="F11650" i="1" a="1"/>
  <c r="F11650" i="1" s="1"/>
  <c r="H11650" i="1" s="1"/>
  <c r="F19402" i="1" a="1"/>
  <c r="F19402" i="1" s="1"/>
  <c r="H19402" i="1" s="1"/>
  <c r="F8794" i="1" a="1"/>
  <c r="F8794" i="1" s="1"/>
  <c r="H8794" i="1" s="1"/>
  <c r="F15730" i="1" a="1"/>
  <c r="F15730" i="1" s="1"/>
  <c r="H15730" i="1" s="1"/>
  <c r="F10018" i="1" a="1"/>
  <c r="F10018" i="1" s="1"/>
  <c r="H10018" i="1" s="1"/>
  <c r="F7978" i="1" a="1"/>
  <c r="F7978" i="1" s="1"/>
  <c r="H7978" i="1" s="1"/>
  <c r="F18994" i="1" a="1"/>
  <c r="F18994" i="1" s="1"/>
  <c r="H18994" i="1" s="1"/>
  <c r="F4714" i="1" a="1"/>
  <c r="F4714" i="1" s="1"/>
  <c r="H4714" i="1" s="1"/>
  <c r="F3490" i="1" a="1"/>
  <c r="F3490" i="1" s="1"/>
  <c r="H3490" i="1" s="1"/>
  <c r="F10834" i="1" a="1"/>
  <c r="F10834" i="1" s="1"/>
  <c r="H10834" i="1" s="1"/>
  <c r="F17770" i="1" a="1"/>
  <c r="F17770" i="1" s="1"/>
  <c r="H17770" i="1" s="1"/>
  <c r="F12874" i="1" a="1"/>
  <c r="F12874" i="1" s="1"/>
  <c r="H12874" i="1" s="1"/>
  <c r="F2266" i="1" a="1"/>
  <c r="F2266" i="1" s="1"/>
  <c r="H2266" i="1" s="1"/>
  <c r="F2674" i="1" a="1"/>
  <c r="F2674" i="1" s="1"/>
  <c r="H2674" i="1" s="1"/>
  <c r="F18586" i="1" a="1"/>
  <c r="F18586" i="1" s="1"/>
  <c r="H18586" i="1" s="1"/>
  <c r="F16546" i="1" a="1"/>
  <c r="F16546" i="1" s="1"/>
  <c r="H16546" i="1" s="1"/>
  <c r="F634" i="1" a="1"/>
  <c r="F634" i="1" s="1"/>
  <c r="H634" i="1" s="1"/>
  <c r="F15322" i="1" a="1"/>
  <c r="F15322" i="1" s="1"/>
  <c r="H15322" i="1" s="1"/>
  <c r="F19810" i="1" a="1"/>
  <c r="F19810" i="1" s="1"/>
  <c r="H19810" i="1" s="1"/>
  <c r="F5530" i="1" a="1"/>
  <c r="F5530" i="1" s="1"/>
  <c r="H5530" i="1" s="1"/>
  <c r="F9202" i="1" a="1"/>
  <c r="F9202" i="1" s="1"/>
  <c r="H9202" i="1" s="1"/>
  <c r="F13690" i="1" a="1"/>
  <c r="F13690" i="1" s="1"/>
  <c r="H13690" i="1" s="1"/>
  <c r="F1858" i="1" a="1"/>
  <c r="F1858" i="1" s="1"/>
  <c r="H1858" i="1" s="1"/>
  <c r="F11242" i="1" a="1"/>
  <c r="F11242" i="1" s="1"/>
  <c r="H11242" i="1" s="1"/>
  <c r="F14506" i="1" a="1"/>
  <c r="F14506" i="1" s="1"/>
  <c r="H14506" i="1" s="1"/>
  <c r="F12466" i="1" a="1"/>
  <c r="F12466" i="1" s="1"/>
  <c r="H12466" i="1" s="1"/>
  <c r="F1450" i="1" a="1"/>
  <c r="F1450" i="1" s="1"/>
  <c r="H1450" i="1" s="1"/>
  <c r="F20218" i="1" a="1"/>
  <c r="F20218" i="1" s="1"/>
  <c r="H20218" i="1" s="1"/>
  <c r="F18178" i="1" a="1"/>
  <c r="F18178" i="1" s="1"/>
  <c r="H18178" i="1" s="1"/>
  <c r="F6346" i="1" a="1"/>
  <c r="F6346" i="1" s="1"/>
  <c r="H6346" i="1" s="1"/>
  <c r="F9610" i="1" a="1"/>
  <c r="F9610" i="1" s="1"/>
  <c r="H9610" i="1" s="1"/>
  <c r="F8386" i="1" a="1"/>
  <c r="F8386" i="1" s="1"/>
  <c r="H8386" i="1" s="1"/>
  <c r="F17362" i="1" a="1"/>
  <c r="F17362" i="1" s="1"/>
  <c r="H17362" i="1" s="1"/>
  <c r="F12058" i="1" a="1"/>
  <c r="F12058" i="1" s="1"/>
  <c r="H12058" i="1" s="1"/>
  <c r="F6754" i="1" a="1"/>
  <c r="F6754" i="1" s="1"/>
  <c r="H6754" i="1" s="1"/>
  <c r="F16138" i="1" a="1"/>
  <c r="F16138" i="1" s="1"/>
  <c r="H16138" i="1" s="1"/>
  <c r="F2265" i="1" a="1"/>
  <c r="F2265" i="1" s="1"/>
  <c r="H2265" i="1" s="1"/>
  <c r="F5121" i="1" a="1"/>
  <c r="F5121" i="1" s="1"/>
  <c r="H5121" i="1" s="1"/>
  <c r="F6345" i="1" a="1"/>
  <c r="F6345" i="1" s="1"/>
  <c r="H6345" i="1" s="1"/>
  <c r="F19401" i="1" a="1"/>
  <c r="F19401" i="1" s="1"/>
  <c r="H19401" i="1" s="1"/>
  <c r="F7161" i="1" a="1"/>
  <c r="F7161" i="1" s="1"/>
  <c r="H7161" i="1" s="1"/>
  <c r="F10833" i="1" a="1"/>
  <c r="F10833" i="1" s="1"/>
  <c r="H10833" i="1" s="1"/>
  <c r="F16953" i="1" a="1"/>
  <c r="F16953" i="1" s="1"/>
  <c r="H16953" i="1" s="1"/>
  <c r="F14097" i="1" a="1"/>
  <c r="F14097" i="1" s="1"/>
  <c r="H14097" i="1" s="1"/>
  <c r="F3489" i="1" a="1"/>
  <c r="F3489" i="1" s="1"/>
  <c r="H3489" i="1" s="1"/>
  <c r="F10017" i="1" a="1"/>
  <c r="F10017" i="1" s="1"/>
  <c r="H10017" i="1" s="1"/>
  <c r="F11241" i="1" a="1"/>
  <c r="F11241" i="1" s="1"/>
  <c r="H11241" i="1" s="1"/>
  <c r="F6753" i="1" a="1"/>
  <c r="F6753" i="1" s="1"/>
  <c r="H6753" i="1" s="1"/>
  <c r="F7569" i="1" a="1"/>
  <c r="F7569" i="1" s="1"/>
  <c r="H7569" i="1" s="1"/>
  <c r="F14505" i="1" a="1"/>
  <c r="F14505" i="1" s="1"/>
  <c r="H14505" i="1" s="1"/>
  <c r="F4305" i="1" a="1"/>
  <c r="F4305" i="1" s="1"/>
  <c r="H4305" i="1" s="1"/>
  <c r="F3897" i="1" a="1"/>
  <c r="F3897" i="1" s="1"/>
  <c r="H3897" i="1" s="1"/>
  <c r="F19809" i="1" a="1"/>
  <c r="F19809" i="1" s="1"/>
  <c r="H19809" i="1" s="1"/>
  <c r="F11649" i="1" a="1"/>
  <c r="F11649" i="1" s="1"/>
  <c r="H11649" i="1" s="1"/>
  <c r="F2673" i="1" a="1"/>
  <c r="F2673" i="1" s="1"/>
  <c r="H2673" i="1" s="1"/>
  <c r="F13281" i="1" a="1"/>
  <c r="F13281" i="1" s="1"/>
  <c r="H13281" i="1" s="1"/>
  <c r="F1449" i="1" a="1"/>
  <c r="F1449" i="1" s="1"/>
  <c r="H1449" i="1" s="1"/>
  <c r="F12057" i="1" a="1"/>
  <c r="F12057" i="1" s="1"/>
  <c r="H12057" i="1" s="1"/>
  <c r="F17361" i="1" a="1"/>
  <c r="F17361" i="1" s="1"/>
  <c r="H17361" i="1" s="1"/>
  <c r="F8385" i="1" a="1"/>
  <c r="F8385" i="1" s="1"/>
  <c r="H8385" i="1" s="1"/>
  <c r="F9201" i="1" a="1"/>
  <c r="F9201" i="1" s="1"/>
  <c r="H9201" i="1" s="1"/>
  <c r="F18177" i="1" a="1"/>
  <c r="F18177" i="1" s="1"/>
  <c r="H18177" i="1" s="1"/>
  <c r="F14913" i="1" a="1"/>
  <c r="F14913" i="1" s="1"/>
  <c r="H14913" i="1" s="1"/>
  <c r="F20217" i="1" a="1"/>
  <c r="F20217" i="1" s="1"/>
  <c r="H20217" i="1" s="1"/>
  <c r="F9609" i="1" a="1"/>
  <c r="F9609" i="1" s="1"/>
  <c r="H9609" i="1" s="1"/>
  <c r="F5937" i="1" a="1"/>
  <c r="F5937" i="1" s="1"/>
  <c r="H5937" i="1" s="1"/>
  <c r="F8793" i="1" a="1"/>
  <c r="F8793" i="1" s="1"/>
  <c r="H8793" i="1" s="1"/>
  <c r="F16137" i="1" a="1"/>
  <c r="F16137" i="1" s="1"/>
  <c r="H16137" i="1" s="1"/>
  <c r="F12465" i="1" a="1"/>
  <c r="F12465" i="1" s="1"/>
  <c r="H12465" i="1" s="1"/>
  <c r="F1857" i="1" a="1"/>
  <c r="F1857" i="1" s="1"/>
  <c r="H1857" i="1" s="1"/>
  <c r="F15321" i="1" a="1"/>
  <c r="F15321" i="1" s="1"/>
  <c r="H15321" i="1" s="1"/>
  <c r="F10425" i="1" a="1"/>
  <c r="F10425" i="1" s="1"/>
  <c r="H10425" i="1" s="1"/>
  <c r="F12873" i="1" a="1"/>
  <c r="F12873" i="1" s="1"/>
  <c r="H12873" i="1" s="1"/>
  <c r="F16545" i="1" a="1"/>
  <c r="F16545" i="1" s="1"/>
  <c r="H16545" i="1" s="1"/>
  <c r="F13689" i="1" a="1"/>
  <c r="F13689" i="1" s="1"/>
  <c r="H13689" i="1" s="1"/>
  <c r="F15729" i="1" a="1"/>
  <c r="F15729" i="1" s="1"/>
  <c r="H15729" i="1" s="1"/>
  <c r="F4713" i="1" a="1"/>
  <c r="F4713" i="1" s="1"/>
  <c r="H4713" i="1" s="1"/>
  <c r="F18585" i="1" a="1"/>
  <c r="F18585" i="1" s="1"/>
  <c r="H18585" i="1" s="1"/>
  <c r="F633" i="1" a="1"/>
  <c r="F633" i="1" s="1"/>
  <c r="H633" i="1" s="1"/>
  <c r="F3081" i="1" a="1"/>
  <c r="F3081" i="1" s="1"/>
  <c r="H3081" i="1" s="1"/>
  <c r="F18993" i="1" a="1"/>
  <c r="F18993" i="1" s="1"/>
  <c r="H18993" i="1" s="1"/>
  <c r="F17769" i="1" a="1"/>
  <c r="F17769" i="1" s="1"/>
  <c r="H17769" i="1" s="1"/>
  <c r="F1041" i="1" a="1"/>
  <c r="F1041" i="1" s="1"/>
  <c r="H1041" i="1" s="1"/>
  <c r="F5529" i="1" a="1"/>
  <c r="F5529" i="1" s="1"/>
  <c r="H5529" i="1" s="1"/>
  <c r="F7977" i="1" a="1"/>
  <c r="F7977" i="1" s="1"/>
  <c r="H7977" i="1" s="1"/>
  <c r="F16544" i="1" a="1"/>
  <c r="F16544" i="1" s="1"/>
  <c r="H16544" i="1" s="1"/>
  <c r="F9608" i="1" a="1"/>
  <c r="F9608" i="1" s="1"/>
  <c r="H9608" i="1" s="1"/>
  <c r="F10016" i="1" a="1"/>
  <c r="F10016" i="1" s="1"/>
  <c r="H10016" i="1" s="1"/>
  <c r="F15728" i="1" a="1"/>
  <c r="F15728" i="1" s="1"/>
  <c r="H15728" i="1" s="1"/>
  <c r="F5528" i="1" a="1"/>
  <c r="F5528" i="1" s="1"/>
  <c r="H5528" i="1" s="1"/>
  <c r="F16136" i="1" a="1"/>
  <c r="F16136" i="1" s="1"/>
  <c r="H16136" i="1" s="1"/>
  <c r="F14096" i="1" a="1"/>
  <c r="F14096" i="1" s="1"/>
  <c r="H14096" i="1" s="1"/>
  <c r="F11648" i="1" a="1"/>
  <c r="F11648" i="1" s="1"/>
  <c r="H11648" i="1" s="1"/>
  <c r="F10424" i="1" a="1"/>
  <c r="F10424" i="1" s="1"/>
  <c r="H10424" i="1" s="1"/>
  <c r="F5120" i="1" a="1"/>
  <c r="F5120" i="1" s="1"/>
  <c r="H5120" i="1" s="1"/>
  <c r="F1856" i="1" a="1"/>
  <c r="F1856" i="1" s="1"/>
  <c r="H1856" i="1" s="1"/>
  <c r="F632" i="1" a="1"/>
  <c r="F632" i="1" s="1"/>
  <c r="H632" i="1" s="1"/>
  <c r="F13688" i="1" a="1"/>
  <c r="F13688" i="1" s="1"/>
  <c r="H13688" i="1" s="1"/>
  <c r="F16952" i="1" a="1"/>
  <c r="F16952" i="1" s="1"/>
  <c r="H16952" i="1" s="1"/>
  <c r="F5936" i="1" a="1"/>
  <c r="F5936" i="1" s="1"/>
  <c r="H5936" i="1" s="1"/>
  <c r="F3080" i="1" a="1"/>
  <c r="F3080" i="1" s="1"/>
  <c r="H3080" i="1" s="1"/>
  <c r="F3488" i="1" a="1"/>
  <c r="F3488" i="1" s="1"/>
  <c r="H3488" i="1" s="1"/>
  <c r="F7568" i="1" a="1"/>
  <c r="F7568" i="1" s="1"/>
  <c r="H7568" i="1" s="1"/>
  <c r="F10832" i="1" a="1"/>
  <c r="F10832" i="1" s="1"/>
  <c r="H10832" i="1" s="1"/>
  <c r="F7160" i="1" a="1"/>
  <c r="F7160" i="1" s="1"/>
  <c r="H7160" i="1" s="1"/>
  <c r="F17768" i="1" a="1"/>
  <c r="F17768" i="1" s="1"/>
  <c r="H17768" i="1" s="1"/>
  <c r="F18992" i="1" a="1"/>
  <c r="F18992" i="1" s="1"/>
  <c r="H18992" i="1" s="1"/>
  <c r="F7976" i="1" a="1"/>
  <c r="F7976" i="1" s="1"/>
  <c r="H7976" i="1" s="1"/>
  <c r="F20216" i="1" a="1"/>
  <c r="F20216" i="1" s="1"/>
  <c r="H20216" i="1" s="1"/>
  <c r="F18584" i="1" a="1"/>
  <c r="F18584" i="1" s="1"/>
  <c r="H18584" i="1" s="1"/>
  <c r="F12056" i="1" a="1"/>
  <c r="F12056" i="1" s="1"/>
  <c r="H12056" i="1" s="1"/>
  <c r="F12464" i="1" a="1"/>
  <c r="F12464" i="1" s="1"/>
  <c r="H12464" i="1" s="1"/>
  <c r="F4304" i="1" a="1"/>
  <c r="F4304" i="1" s="1"/>
  <c r="H4304" i="1" s="1"/>
  <c r="F19400" i="1" a="1"/>
  <c r="F19400" i="1" s="1"/>
  <c r="H19400" i="1" s="1"/>
  <c r="F14504" i="1" a="1"/>
  <c r="F14504" i="1" s="1"/>
  <c r="H14504" i="1" s="1"/>
  <c r="F17360" i="1" a="1"/>
  <c r="F17360" i="1" s="1"/>
  <c r="H17360" i="1" s="1"/>
  <c r="F15320" i="1" a="1"/>
  <c r="F15320" i="1" s="1"/>
  <c r="H15320" i="1" s="1"/>
  <c r="F2672" i="1" a="1"/>
  <c r="F2672" i="1" s="1"/>
  <c r="H2672" i="1" s="1"/>
  <c r="F1448" i="1" a="1"/>
  <c r="F1448" i="1" s="1"/>
  <c r="H1448" i="1" s="1"/>
  <c r="F11240" i="1" a="1"/>
  <c r="F11240" i="1" s="1"/>
  <c r="H11240" i="1" s="1"/>
  <c r="F4712" i="1" a="1"/>
  <c r="F4712" i="1" s="1"/>
  <c r="H4712" i="1" s="1"/>
  <c r="F18176" i="1" a="1"/>
  <c r="F18176" i="1" s="1"/>
  <c r="H18176" i="1" s="1"/>
  <c r="F8792" i="1" a="1"/>
  <c r="F8792" i="1" s="1"/>
  <c r="H8792" i="1" s="1"/>
  <c r="F2264" i="1" a="1"/>
  <c r="F2264" i="1" s="1"/>
  <c r="H2264" i="1" s="1"/>
  <c r="F13280" i="1" a="1"/>
  <c r="F13280" i="1" s="1"/>
  <c r="H13280" i="1" s="1"/>
  <c r="F6344" i="1" a="1"/>
  <c r="F6344" i="1" s="1"/>
  <c r="H6344" i="1" s="1"/>
  <c r="F6752" i="1" a="1"/>
  <c r="F6752" i="1" s="1"/>
  <c r="H6752" i="1" s="1"/>
  <c r="F8384" i="1" a="1"/>
  <c r="F8384" i="1" s="1"/>
  <c r="H8384" i="1" s="1"/>
  <c r="F1040" i="1" a="1"/>
  <c r="F1040" i="1" s="1"/>
  <c r="H1040" i="1" s="1"/>
  <c r="F14912" i="1" a="1"/>
  <c r="F14912" i="1" s="1"/>
  <c r="H14912" i="1" s="1"/>
  <c r="F19808" i="1" a="1"/>
  <c r="F19808" i="1" s="1"/>
  <c r="H19808" i="1" s="1"/>
  <c r="F3896" i="1" a="1"/>
  <c r="F3896" i="1" s="1"/>
  <c r="H3896" i="1" s="1"/>
  <c r="F9200" i="1" a="1"/>
  <c r="F9200" i="1" s="1"/>
  <c r="H9200" i="1" s="1"/>
  <c r="F12872" i="1" a="1"/>
  <c r="F12872" i="1" s="1"/>
  <c r="H12872" i="1" s="1"/>
  <c r="F19399" i="1" a="1"/>
  <c r="F19399" i="1" s="1"/>
  <c r="H19399" i="1" s="1"/>
  <c r="F7975" i="1" a="1"/>
  <c r="F7975" i="1" s="1"/>
  <c r="H7975" i="1" s="1"/>
  <c r="F14911" i="1" a="1"/>
  <c r="F14911" i="1" s="1"/>
  <c r="H14911" i="1" s="1"/>
  <c r="F9607" i="1" a="1"/>
  <c r="F9607" i="1" s="1"/>
  <c r="H9607" i="1" s="1"/>
  <c r="F3895" i="1" a="1"/>
  <c r="F3895" i="1" s="1"/>
  <c r="H3895" i="1" s="1"/>
  <c r="F12463" i="1" a="1"/>
  <c r="F12463" i="1" s="1"/>
  <c r="H12463" i="1" s="1"/>
  <c r="F10015" i="1" a="1"/>
  <c r="F10015" i="1" s="1"/>
  <c r="H10015" i="1" s="1"/>
  <c r="F20215" i="1" a="1"/>
  <c r="F20215" i="1" s="1"/>
  <c r="H20215" i="1" s="1"/>
  <c r="F2263" i="1" a="1"/>
  <c r="F2263" i="1" s="1"/>
  <c r="H2263" i="1" s="1"/>
  <c r="F13687" i="1" a="1"/>
  <c r="F13687" i="1" s="1"/>
  <c r="H13687" i="1" s="1"/>
  <c r="F16135" i="1" a="1"/>
  <c r="F16135" i="1" s="1"/>
  <c r="H16135" i="1" s="1"/>
  <c r="F7567" i="1" a="1"/>
  <c r="F7567" i="1" s="1"/>
  <c r="H7567" i="1" s="1"/>
  <c r="F5527" i="1" a="1"/>
  <c r="F5527" i="1" s="1"/>
  <c r="H5527" i="1" s="1"/>
  <c r="F9199" i="1" a="1"/>
  <c r="F9199" i="1" s="1"/>
  <c r="H9199" i="1" s="1"/>
  <c r="F17767" i="1" a="1"/>
  <c r="F17767" i="1" s="1"/>
  <c r="H17767" i="1" s="1"/>
  <c r="F4711" i="1" a="1"/>
  <c r="F4711" i="1" s="1"/>
  <c r="H4711" i="1" s="1"/>
  <c r="F10831" i="1" a="1"/>
  <c r="F10831" i="1" s="1"/>
  <c r="H10831" i="1" s="1"/>
  <c r="F11647" i="1" a="1"/>
  <c r="F11647" i="1" s="1"/>
  <c r="H11647" i="1" s="1"/>
  <c r="F8791" i="1" a="1"/>
  <c r="F8791" i="1" s="1"/>
  <c r="H8791" i="1" s="1"/>
  <c r="F2671" i="1" a="1"/>
  <c r="F2671" i="1" s="1"/>
  <c r="H2671" i="1" s="1"/>
  <c r="F14503" i="1" a="1"/>
  <c r="F14503" i="1" s="1"/>
  <c r="H14503" i="1" s="1"/>
  <c r="F631" i="1" a="1"/>
  <c r="F631" i="1" s="1"/>
  <c r="H631" i="1" s="1"/>
  <c r="F5935" i="1" a="1"/>
  <c r="F5935" i="1" s="1"/>
  <c r="H5935" i="1" s="1"/>
  <c r="F5119" i="1" a="1"/>
  <c r="F5119" i="1" s="1"/>
  <c r="H5119" i="1" s="1"/>
  <c r="F19807" i="1" a="1"/>
  <c r="F19807" i="1" s="1"/>
  <c r="H19807" i="1" s="1"/>
  <c r="F8383" i="1" a="1"/>
  <c r="F8383" i="1" s="1"/>
  <c r="H8383" i="1" s="1"/>
  <c r="F15727" i="1" a="1"/>
  <c r="F15727" i="1" s="1"/>
  <c r="H15727" i="1" s="1"/>
  <c r="F4303" i="1" a="1"/>
  <c r="F4303" i="1" s="1"/>
  <c r="H4303" i="1" s="1"/>
  <c r="F15319" i="1" a="1"/>
  <c r="F15319" i="1" s="1"/>
  <c r="H15319" i="1" s="1"/>
  <c r="F3487" i="1" a="1"/>
  <c r="F3487" i="1" s="1"/>
  <c r="H3487" i="1" s="1"/>
  <c r="F16951" i="1" a="1"/>
  <c r="F16951" i="1" s="1"/>
  <c r="H16951" i="1" s="1"/>
  <c r="F12055" i="1" a="1"/>
  <c r="F12055" i="1" s="1"/>
  <c r="H12055" i="1" s="1"/>
  <c r="F18991" i="1" a="1"/>
  <c r="F18991" i="1" s="1"/>
  <c r="H18991" i="1" s="1"/>
  <c r="F1447" i="1" a="1"/>
  <c r="F1447" i="1" s="1"/>
  <c r="H1447" i="1" s="1"/>
  <c r="F1855" i="1" a="1"/>
  <c r="F1855" i="1" s="1"/>
  <c r="H1855" i="1" s="1"/>
  <c r="F10423" i="1" a="1"/>
  <c r="F10423" i="1" s="1"/>
  <c r="H10423" i="1" s="1"/>
  <c r="F11239" i="1" a="1"/>
  <c r="F11239" i="1" s="1"/>
  <c r="H11239" i="1" s="1"/>
  <c r="F3079" i="1" a="1"/>
  <c r="F3079" i="1" s="1"/>
  <c r="H3079" i="1" s="1"/>
  <c r="F6343" i="1" a="1"/>
  <c r="F6343" i="1" s="1"/>
  <c r="H6343" i="1" s="1"/>
  <c r="F12871" i="1" a="1"/>
  <c r="F12871" i="1" s="1"/>
  <c r="H12871" i="1" s="1"/>
  <c r="F1039" i="1" a="1"/>
  <c r="F1039" i="1" s="1"/>
  <c r="H1039" i="1" s="1"/>
  <c r="F6751" i="1" a="1"/>
  <c r="F6751" i="1" s="1"/>
  <c r="H6751" i="1" s="1"/>
  <c r="F17359" i="1" a="1"/>
  <c r="F17359" i="1" s="1"/>
  <c r="H17359" i="1" s="1"/>
  <c r="F13279" i="1" a="1"/>
  <c r="F13279" i="1" s="1"/>
  <c r="H13279" i="1" s="1"/>
  <c r="F7159" i="1" a="1"/>
  <c r="F7159" i="1" s="1"/>
  <c r="H7159" i="1" s="1"/>
  <c r="F18175" i="1" a="1"/>
  <c r="F18175" i="1" s="1"/>
  <c r="H18175" i="1" s="1"/>
  <c r="F18583" i="1" a="1"/>
  <c r="F18583" i="1" s="1"/>
  <c r="H18583" i="1" s="1"/>
  <c r="F14095" i="1" a="1"/>
  <c r="F14095" i="1" s="1"/>
  <c r="H14095" i="1" s="1"/>
  <c r="F16543" i="1" a="1"/>
  <c r="F16543" i="1" s="1"/>
  <c r="H16543" i="1" s="1"/>
  <c r="F11646" i="1" a="1"/>
  <c r="F11646" i="1" s="1"/>
  <c r="H11646" i="1" s="1"/>
  <c r="F10422" i="1" a="1"/>
  <c r="F10422" i="1" s="1"/>
  <c r="H10422" i="1" s="1"/>
  <c r="F10014" i="1" a="1"/>
  <c r="F10014" i="1" s="1"/>
  <c r="H10014" i="1" s="1"/>
  <c r="F7158" i="1" a="1"/>
  <c r="F7158" i="1" s="1"/>
  <c r="H7158" i="1" s="1"/>
  <c r="F18582" i="1" a="1"/>
  <c r="F18582" i="1" s="1"/>
  <c r="H18582" i="1" s="1"/>
  <c r="F630" i="1" a="1"/>
  <c r="F630" i="1" s="1"/>
  <c r="H630" i="1" s="1"/>
  <c r="F1854" i="1" a="1"/>
  <c r="F1854" i="1" s="1"/>
  <c r="H1854" i="1" s="1"/>
  <c r="F4710" i="1" a="1"/>
  <c r="F4710" i="1" s="1"/>
  <c r="H4710" i="1" s="1"/>
  <c r="F14094" i="1" a="1"/>
  <c r="F14094" i="1" s="1"/>
  <c r="H14094" i="1" s="1"/>
  <c r="F17358" i="1" a="1"/>
  <c r="F17358" i="1" s="1"/>
  <c r="H17358" i="1" s="1"/>
  <c r="F18990" i="1" a="1"/>
  <c r="F18990" i="1" s="1"/>
  <c r="H18990" i="1" s="1"/>
  <c r="F1446" i="1" a="1"/>
  <c r="F1446" i="1" s="1"/>
  <c r="H1446" i="1" s="1"/>
  <c r="F16134" i="1" a="1"/>
  <c r="F16134" i="1" s="1"/>
  <c r="H16134" i="1" s="1"/>
  <c r="F1038" i="1" a="1"/>
  <c r="F1038" i="1" s="1"/>
  <c r="H1038" i="1" s="1"/>
  <c r="F16950" i="1" a="1"/>
  <c r="F16950" i="1" s="1"/>
  <c r="H16950" i="1" s="1"/>
  <c r="F12870" i="1" a="1"/>
  <c r="F12870" i="1" s="1"/>
  <c r="H12870" i="1" s="1"/>
  <c r="F3486" i="1" a="1"/>
  <c r="F3486" i="1" s="1"/>
  <c r="H3486" i="1" s="1"/>
  <c r="F13686" i="1" a="1"/>
  <c r="F13686" i="1" s="1"/>
  <c r="H13686" i="1" s="1"/>
  <c r="F4302" i="1" a="1"/>
  <c r="F4302" i="1" s="1"/>
  <c r="H4302" i="1" s="1"/>
  <c r="F7974" i="1" a="1"/>
  <c r="F7974" i="1" s="1"/>
  <c r="H7974" i="1" s="1"/>
  <c r="F5934" i="1" a="1"/>
  <c r="F5934" i="1" s="1"/>
  <c r="H5934" i="1" s="1"/>
  <c r="F7566" i="1" a="1"/>
  <c r="F7566" i="1" s="1"/>
  <c r="H7566" i="1" s="1"/>
  <c r="F6750" i="1" a="1"/>
  <c r="F6750" i="1" s="1"/>
  <c r="H6750" i="1" s="1"/>
  <c r="F14502" i="1" a="1"/>
  <c r="F14502" i="1" s="1"/>
  <c r="H14502" i="1" s="1"/>
  <c r="F2670" i="1" a="1"/>
  <c r="F2670" i="1" s="1"/>
  <c r="H2670" i="1" s="1"/>
  <c r="F6342" i="1" a="1"/>
  <c r="F6342" i="1" s="1"/>
  <c r="H6342" i="1" s="1"/>
  <c r="F8790" i="1" a="1"/>
  <c r="F8790" i="1" s="1"/>
  <c r="H8790" i="1" s="1"/>
  <c r="F12054" i="1" a="1"/>
  <c r="F12054" i="1" s="1"/>
  <c r="H12054" i="1" s="1"/>
  <c r="F12462" i="1" a="1"/>
  <c r="F12462" i="1" s="1"/>
  <c r="H12462" i="1" s="1"/>
  <c r="F15318" i="1" a="1"/>
  <c r="F15318" i="1" s="1"/>
  <c r="H15318" i="1" s="1"/>
  <c r="F8382" i="1" a="1"/>
  <c r="F8382" i="1" s="1"/>
  <c r="H8382" i="1" s="1"/>
  <c r="F9606" i="1" a="1"/>
  <c r="F9606" i="1" s="1"/>
  <c r="H9606" i="1" s="1"/>
  <c r="F5526" i="1" a="1"/>
  <c r="F5526" i="1" s="1"/>
  <c r="H5526" i="1" s="1"/>
  <c r="F16542" i="1" a="1"/>
  <c r="F16542" i="1" s="1"/>
  <c r="H16542" i="1" s="1"/>
  <c r="F18174" i="1" a="1"/>
  <c r="F18174" i="1" s="1"/>
  <c r="H18174" i="1" s="1"/>
  <c r="F14910" i="1" a="1"/>
  <c r="F14910" i="1" s="1"/>
  <c r="H14910" i="1" s="1"/>
  <c r="F10830" i="1" a="1"/>
  <c r="F10830" i="1" s="1"/>
  <c r="H10830" i="1" s="1"/>
  <c r="F19806" i="1" a="1"/>
  <c r="F19806" i="1" s="1"/>
  <c r="H19806" i="1" s="1"/>
  <c r="F9198" i="1" a="1"/>
  <c r="F9198" i="1" s="1"/>
  <c r="H9198" i="1" s="1"/>
  <c r="F20214" i="1" a="1"/>
  <c r="F20214" i="1" s="1"/>
  <c r="H20214" i="1" s="1"/>
  <c r="F17766" i="1" a="1"/>
  <c r="F17766" i="1" s="1"/>
  <c r="H17766" i="1" s="1"/>
  <c r="F3078" i="1" a="1"/>
  <c r="F3078" i="1" s="1"/>
  <c r="H3078" i="1" s="1"/>
  <c r="F3894" i="1" a="1"/>
  <c r="F3894" i="1" s="1"/>
  <c r="H3894" i="1" s="1"/>
  <c r="F5118" i="1" a="1"/>
  <c r="F5118" i="1" s="1"/>
  <c r="H5118" i="1" s="1"/>
  <c r="F15726" i="1" a="1"/>
  <c r="F15726" i="1" s="1"/>
  <c r="H15726" i="1" s="1"/>
  <c r="F19398" i="1" a="1"/>
  <c r="F19398" i="1" s="1"/>
  <c r="H19398" i="1" s="1"/>
  <c r="F13278" i="1" a="1"/>
  <c r="F13278" i="1" s="1"/>
  <c r="H13278" i="1" s="1"/>
  <c r="F2262" i="1" a="1"/>
  <c r="F2262" i="1" s="1"/>
  <c r="H2262" i="1" s="1"/>
  <c r="F11238" i="1" a="1"/>
  <c r="F11238" i="1" s="1"/>
  <c r="H11238" i="1" s="1"/>
  <c r="F19397" i="1" a="1"/>
  <c r="F19397" i="1" s="1"/>
  <c r="H19397" i="1" s="1"/>
  <c r="F10421" i="1" a="1"/>
  <c r="F10421" i="1" s="1"/>
  <c r="H10421" i="1" s="1"/>
  <c r="F7973" i="1" a="1"/>
  <c r="F7973" i="1" s="1"/>
  <c r="H7973" i="1" s="1"/>
  <c r="F19805" i="1" a="1"/>
  <c r="F19805" i="1" s="1"/>
  <c r="H19805" i="1" s="1"/>
  <c r="F11645" i="1" a="1"/>
  <c r="F11645" i="1" s="1"/>
  <c r="H11645" i="1" s="1"/>
  <c r="F20213" i="1" a="1"/>
  <c r="F20213" i="1" s="1"/>
  <c r="H20213" i="1" s="1"/>
  <c r="F4709" i="1" a="1"/>
  <c r="F4709" i="1" s="1"/>
  <c r="H4709" i="1" s="1"/>
  <c r="F3893" i="1" a="1"/>
  <c r="F3893" i="1" s="1"/>
  <c r="H3893" i="1" s="1"/>
  <c r="F12461" i="1" a="1"/>
  <c r="F12461" i="1" s="1"/>
  <c r="H12461" i="1" s="1"/>
  <c r="F1853" i="1" a="1"/>
  <c r="F1853" i="1" s="1"/>
  <c r="H1853" i="1" s="1"/>
  <c r="F1037" i="1" a="1"/>
  <c r="F1037" i="1" s="1"/>
  <c r="H1037" i="1" s="1"/>
  <c r="F10829" i="1" a="1"/>
  <c r="F10829" i="1" s="1"/>
  <c r="H10829" i="1" s="1"/>
  <c r="F5117" i="1" a="1"/>
  <c r="F5117" i="1" s="1"/>
  <c r="H5117" i="1" s="1"/>
  <c r="F15725" i="1" a="1"/>
  <c r="F15725" i="1" s="1"/>
  <c r="H15725" i="1" s="1"/>
  <c r="F3077" i="1" a="1"/>
  <c r="F3077" i="1" s="1"/>
  <c r="H3077" i="1" s="1"/>
  <c r="F18581" i="1" a="1"/>
  <c r="F18581" i="1" s="1"/>
  <c r="H18581" i="1" s="1"/>
  <c r="F6341" i="1" a="1"/>
  <c r="F6341" i="1" s="1"/>
  <c r="H6341" i="1" s="1"/>
  <c r="F5933" i="1" a="1"/>
  <c r="F5933" i="1" s="1"/>
  <c r="H5933" i="1" s="1"/>
  <c r="F9197" i="1" a="1"/>
  <c r="F9197" i="1" s="1"/>
  <c r="H9197" i="1" s="1"/>
  <c r="F13685" i="1" a="1"/>
  <c r="F13685" i="1" s="1"/>
  <c r="H13685" i="1" s="1"/>
  <c r="F18989" i="1" a="1"/>
  <c r="F18989" i="1" s="1"/>
  <c r="H18989" i="1" s="1"/>
  <c r="F12053" i="1" a="1"/>
  <c r="F12053" i="1" s="1"/>
  <c r="H12053" i="1" s="1"/>
  <c r="F14909" i="1" a="1"/>
  <c r="F14909" i="1" s="1"/>
  <c r="H14909" i="1" s="1"/>
  <c r="F16133" i="1" a="1"/>
  <c r="F16133" i="1" s="1"/>
  <c r="H16133" i="1" s="1"/>
  <c r="F14093" i="1" a="1"/>
  <c r="F14093" i="1" s="1"/>
  <c r="H14093" i="1" s="1"/>
  <c r="F6749" i="1" a="1"/>
  <c r="F6749" i="1" s="1"/>
  <c r="H6749" i="1" s="1"/>
  <c r="F8381" i="1" a="1"/>
  <c r="F8381" i="1" s="1"/>
  <c r="H8381" i="1" s="1"/>
  <c r="F11237" i="1" a="1"/>
  <c r="F11237" i="1" s="1"/>
  <c r="H11237" i="1" s="1"/>
  <c r="F1445" i="1" a="1"/>
  <c r="F1445" i="1" s="1"/>
  <c r="H1445" i="1" s="1"/>
  <c r="F12869" i="1" a="1"/>
  <c r="F12869" i="1" s="1"/>
  <c r="H12869" i="1" s="1"/>
  <c r="F14501" i="1" a="1"/>
  <c r="F14501" i="1" s="1"/>
  <c r="H14501" i="1" s="1"/>
  <c r="F8789" i="1" a="1"/>
  <c r="F8789" i="1" s="1"/>
  <c r="H8789" i="1" s="1"/>
  <c r="F9605" i="1" a="1"/>
  <c r="F9605" i="1" s="1"/>
  <c r="H9605" i="1" s="1"/>
  <c r="F10013" i="1" a="1"/>
  <c r="F10013" i="1" s="1"/>
  <c r="H10013" i="1" s="1"/>
  <c r="F18173" i="1" a="1"/>
  <c r="F18173" i="1" s="1"/>
  <c r="H18173" i="1" s="1"/>
  <c r="F7157" i="1" a="1"/>
  <c r="F7157" i="1" s="1"/>
  <c r="H7157" i="1" s="1"/>
  <c r="F2261" i="1" a="1"/>
  <c r="F2261" i="1" s="1"/>
  <c r="H2261" i="1" s="1"/>
  <c r="F17765" i="1" a="1"/>
  <c r="F17765" i="1" s="1"/>
  <c r="H17765" i="1" s="1"/>
  <c r="F2669" i="1" a="1"/>
  <c r="F2669" i="1" s="1"/>
  <c r="H2669" i="1" s="1"/>
  <c r="F16949" i="1" a="1"/>
  <c r="F16949" i="1" s="1"/>
  <c r="H16949" i="1" s="1"/>
  <c r="F17357" i="1" a="1"/>
  <c r="F17357" i="1" s="1"/>
  <c r="H17357" i="1" s="1"/>
  <c r="F3485" i="1" a="1"/>
  <c r="F3485" i="1" s="1"/>
  <c r="H3485" i="1" s="1"/>
  <c r="F16541" i="1" a="1"/>
  <c r="F16541" i="1" s="1"/>
  <c r="H16541" i="1" s="1"/>
  <c r="F13277" i="1" a="1"/>
  <c r="F13277" i="1" s="1"/>
  <c r="H13277" i="1" s="1"/>
  <c r="F15317" i="1" a="1"/>
  <c r="F15317" i="1" s="1"/>
  <c r="H15317" i="1" s="1"/>
  <c r="F4301" i="1" a="1"/>
  <c r="F4301" i="1" s="1"/>
  <c r="H4301" i="1" s="1"/>
  <c r="F5525" i="1" a="1"/>
  <c r="F5525" i="1" s="1"/>
  <c r="H5525" i="1" s="1"/>
  <c r="F629" i="1" a="1"/>
  <c r="F629" i="1" s="1"/>
  <c r="H629" i="1" s="1"/>
  <c r="F7565" i="1" a="1"/>
  <c r="F7565" i="1" s="1"/>
  <c r="H7565" i="1" s="1"/>
  <c r="F14092" i="1" a="1"/>
  <c r="F14092" i="1" s="1"/>
  <c r="H14092" i="1" s="1"/>
  <c r="F18988" i="1" a="1"/>
  <c r="F18988" i="1" s="1"/>
  <c r="H18988" i="1" s="1"/>
  <c r="F1444" i="1" a="1"/>
  <c r="F1444" i="1" s="1"/>
  <c r="H1444" i="1" s="1"/>
  <c r="F11644" i="1" a="1"/>
  <c r="F11644" i="1" s="1"/>
  <c r="H11644" i="1" s="1"/>
  <c r="F13276" i="1" a="1"/>
  <c r="F13276" i="1" s="1"/>
  <c r="H13276" i="1" s="1"/>
  <c r="F4300" i="1" a="1"/>
  <c r="F4300" i="1" s="1"/>
  <c r="H4300" i="1" s="1"/>
  <c r="F6748" i="1" a="1"/>
  <c r="F6748" i="1" s="1"/>
  <c r="H6748" i="1" s="1"/>
  <c r="F10012" i="1" a="1"/>
  <c r="F10012" i="1" s="1"/>
  <c r="H10012" i="1" s="1"/>
  <c r="F3484" i="1" a="1"/>
  <c r="F3484" i="1" s="1"/>
  <c r="H3484" i="1" s="1"/>
  <c r="F15316" i="1" a="1"/>
  <c r="F15316" i="1" s="1"/>
  <c r="H15316" i="1" s="1"/>
  <c r="F16948" i="1" a="1"/>
  <c r="F16948" i="1" s="1"/>
  <c r="H16948" i="1" s="1"/>
  <c r="F628" i="1" a="1"/>
  <c r="F628" i="1" s="1"/>
  <c r="H628" i="1" s="1"/>
  <c r="F2668" i="1" a="1"/>
  <c r="F2668" i="1" s="1"/>
  <c r="H2668" i="1" s="1"/>
  <c r="F9604" i="1" a="1"/>
  <c r="F9604" i="1" s="1"/>
  <c r="H9604" i="1" s="1"/>
  <c r="F11236" i="1" a="1"/>
  <c r="F11236" i="1" s="1"/>
  <c r="H11236" i="1" s="1"/>
  <c r="F7564" i="1" a="1"/>
  <c r="F7564" i="1" s="1"/>
  <c r="H7564" i="1" s="1"/>
  <c r="F4708" i="1" a="1"/>
  <c r="F4708" i="1" s="1"/>
  <c r="H4708" i="1" s="1"/>
  <c r="F20212" i="1" a="1"/>
  <c r="F20212" i="1" s="1"/>
  <c r="H20212" i="1" s="1"/>
  <c r="F5932" i="1" a="1"/>
  <c r="F5932" i="1" s="1"/>
  <c r="H5932" i="1" s="1"/>
  <c r="F8788" i="1" a="1"/>
  <c r="F8788" i="1" s="1"/>
  <c r="H8788" i="1" s="1"/>
  <c r="F14908" i="1" a="1"/>
  <c r="F14908" i="1" s="1"/>
  <c r="H14908" i="1" s="1"/>
  <c r="F19804" i="1" a="1"/>
  <c r="F19804" i="1" s="1"/>
  <c r="H19804" i="1" s="1"/>
  <c r="F9196" i="1" a="1"/>
  <c r="F9196" i="1" s="1"/>
  <c r="H9196" i="1" s="1"/>
  <c r="F14500" i="1" a="1"/>
  <c r="F14500" i="1" s="1"/>
  <c r="H14500" i="1" s="1"/>
  <c r="F1852" i="1" a="1"/>
  <c r="F1852" i="1" s="1"/>
  <c r="H1852" i="1" s="1"/>
  <c r="F12052" i="1" a="1"/>
  <c r="F12052" i="1" s="1"/>
  <c r="H12052" i="1" s="1"/>
  <c r="F16132" i="1" a="1"/>
  <c r="F16132" i="1" s="1"/>
  <c r="H16132" i="1" s="1"/>
  <c r="F5116" i="1" a="1"/>
  <c r="F5116" i="1" s="1"/>
  <c r="H5116" i="1" s="1"/>
  <c r="F18172" i="1" a="1"/>
  <c r="F18172" i="1" s="1"/>
  <c r="H18172" i="1" s="1"/>
  <c r="F13684" i="1" a="1"/>
  <c r="F13684" i="1" s="1"/>
  <c r="H13684" i="1" s="1"/>
  <c r="F6340" i="1" a="1"/>
  <c r="F6340" i="1" s="1"/>
  <c r="H6340" i="1" s="1"/>
  <c r="F7972" i="1" a="1"/>
  <c r="F7972" i="1" s="1"/>
  <c r="H7972" i="1" s="1"/>
  <c r="F10828" i="1" a="1"/>
  <c r="F10828" i="1" s="1"/>
  <c r="H10828" i="1" s="1"/>
  <c r="F12868" i="1" a="1"/>
  <c r="F12868" i="1" s="1"/>
  <c r="H12868" i="1" s="1"/>
  <c r="F1036" i="1" a="1"/>
  <c r="F1036" i="1" s="1"/>
  <c r="H1036" i="1" s="1"/>
  <c r="F16540" i="1" a="1"/>
  <c r="F16540" i="1" s="1"/>
  <c r="H16540" i="1" s="1"/>
  <c r="F7156" i="1" a="1"/>
  <c r="F7156" i="1" s="1"/>
  <c r="H7156" i="1" s="1"/>
  <c r="F15724" i="1" a="1"/>
  <c r="F15724" i="1" s="1"/>
  <c r="H15724" i="1" s="1"/>
  <c r="F5524" i="1" a="1"/>
  <c r="F5524" i="1" s="1"/>
  <c r="H5524" i="1" s="1"/>
  <c r="F8380" i="1" a="1"/>
  <c r="F8380" i="1" s="1"/>
  <c r="H8380" i="1" s="1"/>
  <c r="F17356" i="1" a="1"/>
  <c r="F17356" i="1" s="1"/>
  <c r="H17356" i="1" s="1"/>
  <c r="F19396" i="1" a="1"/>
  <c r="F19396" i="1" s="1"/>
  <c r="H19396" i="1" s="1"/>
  <c r="F10420" i="1" a="1"/>
  <c r="F10420" i="1" s="1"/>
  <c r="H10420" i="1" s="1"/>
  <c r="F12460" i="1" a="1"/>
  <c r="F12460" i="1" s="1"/>
  <c r="H12460" i="1" s="1"/>
  <c r="F2260" i="1" a="1"/>
  <c r="F2260" i="1" s="1"/>
  <c r="H2260" i="1" s="1"/>
  <c r="F17764" i="1" a="1"/>
  <c r="F17764" i="1" s="1"/>
  <c r="H17764" i="1" s="1"/>
  <c r="F3892" i="1" a="1"/>
  <c r="F3892" i="1" s="1"/>
  <c r="H3892" i="1" s="1"/>
  <c r="F3076" i="1" a="1"/>
  <c r="F3076" i="1" s="1"/>
  <c r="H3076" i="1" s="1"/>
  <c r="F18580" i="1" a="1"/>
  <c r="F18580" i="1" s="1"/>
  <c r="H18580" i="1" s="1"/>
  <c r="F13275" i="1" a="1"/>
  <c r="F13275" i="1" s="1"/>
  <c r="H13275" i="1" s="1"/>
  <c r="F16539" i="1" a="1"/>
  <c r="F16539" i="1" s="1"/>
  <c r="H16539" i="1" s="1"/>
  <c r="F3075" i="1" a="1"/>
  <c r="F3075" i="1" s="1"/>
  <c r="H3075" i="1" s="1"/>
  <c r="F15723" i="1" a="1"/>
  <c r="F15723" i="1" s="1"/>
  <c r="H15723" i="1" s="1"/>
  <c r="F10419" i="1" a="1"/>
  <c r="F10419" i="1" s="1"/>
  <c r="H10419" i="1" s="1"/>
  <c r="F19803" i="1" a="1"/>
  <c r="F19803" i="1" s="1"/>
  <c r="H19803" i="1" s="1"/>
  <c r="F17763" i="1" a="1"/>
  <c r="F17763" i="1" s="1"/>
  <c r="H17763" i="1" s="1"/>
  <c r="F12867" i="1" a="1"/>
  <c r="F12867" i="1" s="1"/>
  <c r="H12867" i="1" s="1"/>
  <c r="F8379" i="1" a="1"/>
  <c r="F8379" i="1" s="1"/>
  <c r="H8379" i="1" s="1"/>
  <c r="F11235" i="1" a="1"/>
  <c r="F11235" i="1" s="1"/>
  <c r="H11235" i="1" s="1"/>
  <c r="F6747" i="1" a="1"/>
  <c r="F6747" i="1" s="1"/>
  <c r="H6747" i="1" s="1"/>
  <c r="F19395" i="1" a="1"/>
  <c r="F19395" i="1" s="1"/>
  <c r="H19395" i="1" s="1"/>
  <c r="F5523" i="1" a="1"/>
  <c r="F5523" i="1" s="1"/>
  <c r="H5523" i="1" s="1"/>
  <c r="F10827" i="1" a="1"/>
  <c r="F10827" i="1" s="1"/>
  <c r="H10827" i="1" s="1"/>
  <c r="F627" i="1" a="1"/>
  <c r="F627" i="1" s="1"/>
  <c r="H627" i="1" s="1"/>
  <c r="F18579" i="1" a="1"/>
  <c r="F18579" i="1" s="1"/>
  <c r="H18579" i="1" s="1"/>
  <c r="F6339" i="1" a="1"/>
  <c r="F6339" i="1" s="1"/>
  <c r="H6339" i="1" s="1"/>
  <c r="F15315" i="1" a="1"/>
  <c r="F15315" i="1" s="1"/>
  <c r="H15315" i="1" s="1"/>
  <c r="F16131" i="1" a="1"/>
  <c r="F16131" i="1" s="1"/>
  <c r="H16131" i="1" s="1"/>
  <c r="F14499" i="1" a="1"/>
  <c r="F14499" i="1" s="1"/>
  <c r="H14499" i="1" s="1"/>
  <c r="F9195" i="1" a="1"/>
  <c r="F9195" i="1" s="1"/>
  <c r="H9195" i="1" s="1"/>
  <c r="F7971" i="1" a="1"/>
  <c r="F7971" i="1" s="1"/>
  <c r="H7971" i="1" s="1"/>
  <c r="F2259" i="1" a="1"/>
  <c r="F2259" i="1" s="1"/>
  <c r="H2259" i="1" s="1"/>
  <c r="F14907" i="1" a="1"/>
  <c r="F14907" i="1" s="1"/>
  <c r="H14907" i="1" s="1"/>
  <c r="F8787" i="1" a="1"/>
  <c r="F8787" i="1" s="1"/>
  <c r="H8787" i="1" s="1"/>
  <c r="F5931" i="1" a="1"/>
  <c r="F5931" i="1" s="1"/>
  <c r="H5931" i="1" s="1"/>
  <c r="F4707" i="1" a="1"/>
  <c r="F4707" i="1" s="1"/>
  <c r="H4707" i="1" s="1"/>
  <c r="F13683" i="1" a="1"/>
  <c r="F13683" i="1" s="1"/>
  <c r="H13683" i="1" s="1"/>
  <c r="F18171" i="1" a="1"/>
  <c r="F18171" i="1" s="1"/>
  <c r="H18171" i="1" s="1"/>
  <c r="F1035" i="1" a="1"/>
  <c r="F1035" i="1" s="1"/>
  <c r="H1035" i="1" s="1"/>
  <c r="F1443" i="1" a="1"/>
  <c r="F1443" i="1" s="1"/>
  <c r="H1443" i="1" s="1"/>
  <c r="F12051" i="1" a="1"/>
  <c r="F12051" i="1" s="1"/>
  <c r="H12051" i="1" s="1"/>
  <c r="F11643" i="1" a="1"/>
  <c r="F11643" i="1" s="1"/>
  <c r="H11643" i="1" s="1"/>
  <c r="F10011" i="1" a="1"/>
  <c r="F10011" i="1" s="1"/>
  <c r="H10011" i="1" s="1"/>
  <c r="F9603" i="1" a="1"/>
  <c r="F9603" i="1" s="1"/>
  <c r="H9603" i="1" s="1"/>
  <c r="F14091" i="1" a="1"/>
  <c r="F14091" i="1" s="1"/>
  <c r="H14091" i="1" s="1"/>
  <c r="F20211" i="1" a="1"/>
  <c r="F20211" i="1" s="1"/>
  <c r="H20211" i="1" s="1"/>
  <c r="F2667" i="1" a="1"/>
  <c r="F2667" i="1" s="1"/>
  <c r="H2667" i="1" s="1"/>
  <c r="F3483" i="1" a="1"/>
  <c r="F3483" i="1" s="1"/>
  <c r="H3483" i="1" s="1"/>
  <c r="F18987" i="1" a="1"/>
  <c r="F18987" i="1" s="1"/>
  <c r="H18987" i="1" s="1"/>
  <c r="F1851" i="1" a="1"/>
  <c r="F1851" i="1" s="1"/>
  <c r="H1851" i="1" s="1"/>
  <c r="F17355" i="1" a="1"/>
  <c r="F17355" i="1" s="1"/>
  <c r="H17355" i="1" s="1"/>
  <c r="F12459" i="1" a="1"/>
  <c r="F12459" i="1" s="1"/>
  <c r="H12459" i="1" s="1"/>
  <c r="F4299" i="1" a="1"/>
  <c r="F4299" i="1" s="1"/>
  <c r="H4299" i="1" s="1"/>
  <c r="F5115" i="1" a="1"/>
  <c r="F5115" i="1" s="1"/>
  <c r="H5115" i="1" s="1"/>
  <c r="F16947" i="1" a="1"/>
  <c r="F16947" i="1" s="1"/>
  <c r="H16947" i="1" s="1"/>
  <c r="F7563" i="1" a="1"/>
  <c r="F7563" i="1" s="1"/>
  <c r="H7563" i="1" s="1"/>
  <c r="F7155" i="1" a="1"/>
  <c r="F7155" i="1" s="1"/>
  <c r="H7155" i="1" s="1"/>
  <c r="F3891" i="1" a="1"/>
  <c r="F3891" i="1" s="1"/>
  <c r="H3891" i="1" s="1"/>
  <c r="F1034" i="1" a="1"/>
  <c r="F1034" i="1" s="1"/>
  <c r="H1034" i="1" s="1"/>
  <c r="F3074" i="1" a="1"/>
  <c r="F3074" i="1" s="1"/>
  <c r="H3074" i="1" s="1"/>
  <c r="F14090" i="1" a="1"/>
  <c r="F14090" i="1" s="1"/>
  <c r="H14090" i="1" s="1"/>
  <c r="F9602" i="1" a="1"/>
  <c r="F9602" i="1" s="1"/>
  <c r="H9602" i="1" s="1"/>
  <c r="F2258" i="1" a="1"/>
  <c r="F2258" i="1" s="1"/>
  <c r="H2258" i="1" s="1"/>
  <c r="F1850" i="1" a="1"/>
  <c r="F1850" i="1" s="1"/>
  <c r="H1850" i="1" s="1"/>
  <c r="F12866" i="1" a="1"/>
  <c r="F12866" i="1" s="1"/>
  <c r="H12866" i="1" s="1"/>
  <c r="F11234" i="1" a="1"/>
  <c r="F11234" i="1" s="1"/>
  <c r="H11234" i="1" s="1"/>
  <c r="F20210" i="1" a="1"/>
  <c r="F20210" i="1" s="1"/>
  <c r="H20210" i="1" s="1"/>
  <c r="F15722" i="1" a="1"/>
  <c r="F15722" i="1" s="1"/>
  <c r="H15722" i="1" s="1"/>
  <c r="F16538" i="1" a="1"/>
  <c r="F16538" i="1" s="1"/>
  <c r="H16538" i="1" s="1"/>
  <c r="F18986" i="1" a="1"/>
  <c r="F18986" i="1" s="1"/>
  <c r="H18986" i="1" s="1"/>
  <c r="F11642" i="1" a="1"/>
  <c r="F11642" i="1" s="1"/>
  <c r="H11642" i="1" s="1"/>
  <c r="F3482" i="1" a="1"/>
  <c r="F3482" i="1" s="1"/>
  <c r="H3482" i="1" s="1"/>
  <c r="F5522" i="1" a="1"/>
  <c r="F5522" i="1" s="1"/>
  <c r="H5522" i="1" s="1"/>
  <c r="F9194" i="1" a="1"/>
  <c r="F9194" i="1" s="1"/>
  <c r="H9194" i="1" s="1"/>
  <c r="F626" i="1" a="1"/>
  <c r="F626" i="1" s="1"/>
  <c r="H626" i="1" s="1"/>
  <c r="F7562" i="1" a="1"/>
  <c r="F7562" i="1" s="1"/>
  <c r="H7562" i="1" s="1"/>
  <c r="F7970" i="1" a="1"/>
  <c r="F7970" i="1" s="1"/>
  <c r="H7970" i="1" s="1"/>
  <c r="F4298" i="1" a="1"/>
  <c r="F4298" i="1" s="1"/>
  <c r="H4298" i="1" s="1"/>
  <c r="F4706" i="1" a="1"/>
  <c r="F4706" i="1" s="1"/>
  <c r="H4706" i="1" s="1"/>
  <c r="F12050" i="1" a="1"/>
  <c r="F12050" i="1" s="1"/>
  <c r="H12050" i="1" s="1"/>
  <c r="F14906" i="1" a="1"/>
  <c r="F14906" i="1" s="1"/>
  <c r="H14906" i="1" s="1"/>
  <c r="F18170" i="1" a="1"/>
  <c r="F18170" i="1" s="1"/>
  <c r="H18170" i="1" s="1"/>
  <c r="F17762" i="1" a="1"/>
  <c r="F17762" i="1" s="1"/>
  <c r="H17762" i="1" s="1"/>
  <c r="F1442" i="1" a="1"/>
  <c r="F1442" i="1" s="1"/>
  <c r="H1442" i="1" s="1"/>
  <c r="F6338" i="1" a="1"/>
  <c r="F6338" i="1" s="1"/>
  <c r="H6338" i="1" s="1"/>
  <c r="F5114" i="1" a="1"/>
  <c r="F5114" i="1" s="1"/>
  <c r="H5114" i="1" s="1"/>
  <c r="F15314" i="1" a="1"/>
  <c r="F15314" i="1" s="1"/>
  <c r="H15314" i="1" s="1"/>
  <c r="F6746" i="1" a="1"/>
  <c r="F6746" i="1" s="1"/>
  <c r="H6746" i="1" s="1"/>
  <c r="F16946" i="1" a="1"/>
  <c r="F16946" i="1" s="1"/>
  <c r="H16946" i="1" s="1"/>
  <c r="F18578" i="1" a="1"/>
  <c r="F18578" i="1" s="1"/>
  <c r="H18578" i="1" s="1"/>
  <c r="F7154" i="1" a="1"/>
  <c r="F7154" i="1" s="1"/>
  <c r="H7154" i="1" s="1"/>
  <c r="F17354" i="1" a="1"/>
  <c r="F17354" i="1" s="1"/>
  <c r="H17354" i="1" s="1"/>
  <c r="F13682" i="1" a="1"/>
  <c r="F13682" i="1" s="1"/>
  <c r="H13682" i="1" s="1"/>
  <c r="F10418" i="1" a="1"/>
  <c r="F10418" i="1" s="1"/>
  <c r="H10418" i="1" s="1"/>
  <c r="F2666" i="1" a="1"/>
  <c r="F2666" i="1" s="1"/>
  <c r="H2666" i="1" s="1"/>
  <c r="F10826" i="1" a="1"/>
  <c r="F10826" i="1" s="1"/>
  <c r="H10826" i="1" s="1"/>
  <c r="F13274" i="1" a="1"/>
  <c r="F13274" i="1" s="1"/>
  <c r="H13274" i="1" s="1"/>
  <c r="F19394" i="1" a="1"/>
  <c r="F19394" i="1" s="1"/>
  <c r="H19394" i="1" s="1"/>
  <c r="F8786" i="1" a="1"/>
  <c r="F8786" i="1" s="1"/>
  <c r="H8786" i="1" s="1"/>
  <c r="F3890" i="1" a="1"/>
  <c r="F3890" i="1" s="1"/>
  <c r="H3890" i="1" s="1"/>
  <c r="F8378" i="1" a="1"/>
  <c r="F8378" i="1" s="1"/>
  <c r="H8378" i="1" s="1"/>
  <c r="F19802" i="1" a="1"/>
  <c r="F19802" i="1" s="1"/>
  <c r="H19802" i="1" s="1"/>
  <c r="F5930" i="1" a="1"/>
  <c r="F5930" i="1" s="1"/>
  <c r="H5930" i="1" s="1"/>
  <c r="F14498" i="1" a="1"/>
  <c r="F14498" i="1" s="1"/>
  <c r="H14498" i="1" s="1"/>
  <c r="F16130" i="1" a="1"/>
  <c r="F16130" i="1" s="1"/>
  <c r="H16130" i="1" s="1"/>
  <c r="F12458" i="1" a="1"/>
  <c r="F12458" i="1" s="1"/>
  <c r="H12458" i="1" s="1"/>
  <c r="F10010" i="1" a="1"/>
  <c r="F10010" i="1" s="1"/>
  <c r="H10010" i="1" s="1"/>
  <c r="F6745" i="1" a="1"/>
  <c r="F6745" i="1" s="1"/>
  <c r="H6745" i="1" s="1"/>
  <c r="F13681" i="1" a="1"/>
  <c r="F13681" i="1" s="1"/>
  <c r="H13681" i="1" s="1"/>
  <c r="F7969" i="1" a="1"/>
  <c r="F7969" i="1" s="1"/>
  <c r="H7969" i="1" s="1"/>
  <c r="F9193" i="1" a="1"/>
  <c r="F9193" i="1" s="1"/>
  <c r="H9193" i="1" s="1"/>
  <c r="F1033" i="1" a="1"/>
  <c r="F1033" i="1" s="1"/>
  <c r="H1033" i="1" s="1"/>
  <c r="F4297" i="1" a="1"/>
  <c r="F4297" i="1" s="1"/>
  <c r="H4297" i="1" s="1"/>
  <c r="F3481" i="1" a="1"/>
  <c r="F3481" i="1" s="1"/>
  <c r="H3481" i="1" s="1"/>
  <c r="F10825" i="1" a="1"/>
  <c r="F10825" i="1" s="1"/>
  <c r="H10825" i="1" s="1"/>
  <c r="F3073" i="1" a="1"/>
  <c r="F3073" i="1" s="1"/>
  <c r="H3073" i="1" s="1"/>
  <c r="F11641" i="1" a="1"/>
  <c r="F11641" i="1" s="1"/>
  <c r="H11641" i="1" s="1"/>
  <c r="F1441" i="1" a="1"/>
  <c r="F1441" i="1" s="1"/>
  <c r="H1441" i="1" s="1"/>
  <c r="F3889" i="1" a="1"/>
  <c r="F3889" i="1" s="1"/>
  <c r="H3889" i="1" s="1"/>
  <c r="F19801" i="1" a="1"/>
  <c r="F19801" i="1" s="1"/>
  <c r="H19801" i="1" s="1"/>
  <c r="F14905" i="1" a="1"/>
  <c r="F14905" i="1" s="1"/>
  <c r="H14905" i="1" s="1"/>
  <c r="F9601" i="1" a="1"/>
  <c r="F9601" i="1" s="1"/>
  <c r="H9601" i="1" s="1"/>
  <c r="F14089" i="1" a="1"/>
  <c r="F14089" i="1" s="1"/>
  <c r="H14089" i="1" s="1"/>
  <c r="F18985" i="1" a="1"/>
  <c r="F18985" i="1" s="1"/>
  <c r="H18985" i="1" s="1"/>
  <c r="F19393" i="1" a="1"/>
  <c r="F19393" i="1" s="1"/>
  <c r="H19393" i="1" s="1"/>
  <c r="F12457" i="1" a="1"/>
  <c r="F12457" i="1" s="1"/>
  <c r="H12457" i="1" s="1"/>
  <c r="F15313" i="1" a="1"/>
  <c r="F15313" i="1" s="1"/>
  <c r="H15313" i="1" s="1"/>
  <c r="F14497" i="1" a="1"/>
  <c r="F14497" i="1" s="1"/>
  <c r="H14497" i="1" s="1"/>
  <c r="F5113" i="1" a="1"/>
  <c r="F5113" i="1" s="1"/>
  <c r="H5113" i="1" s="1"/>
  <c r="F2665" i="1" a="1"/>
  <c r="F2665" i="1" s="1"/>
  <c r="H2665" i="1" s="1"/>
  <c r="F11233" i="1" a="1"/>
  <c r="F11233" i="1" s="1"/>
  <c r="H11233" i="1" s="1"/>
  <c r="F20209" i="1" a="1"/>
  <c r="F20209" i="1" s="1"/>
  <c r="H20209" i="1" s="1"/>
  <c r="F16537" i="1" a="1"/>
  <c r="F16537" i="1" s="1"/>
  <c r="H16537" i="1" s="1"/>
  <c r="F15721" i="1" a="1"/>
  <c r="F15721" i="1" s="1"/>
  <c r="H15721" i="1" s="1"/>
  <c r="F16945" i="1" a="1"/>
  <c r="F16945" i="1" s="1"/>
  <c r="H16945" i="1" s="1"/>
  <c r="F1849" i="1" a="1"/>
  <c r="F1849" i="1" s="1"/>
  <c r="H1849" i="1" s="1"/>
  <c r="F8785" i="1" a="1"/>
  <c r="F8785" i="1" s="1"/>
  <c r="H8785" i="1" s="1"/>
  <c r="F625" i="1" a="1"/>
  <c r="F625" i="1" s="1"/>
  <c r="H625" i="1" s="1"/>
  <c r="F17761" i="1" a="1"/>
  <c r="F17761" i="1" s="1"/>
  <c r="H17761" i="1" s="1"/>
  <c r="F12049" i="1" a="1"/>
  <c r="F12049" i="1" s="1"/>
  <c r="H12049" i="1" s="1"/>
  <c r="F13273" i="1" a="1"/>
  <c r="F13273" i="1" s="1"/>
  <c r="H13273" i="1" s="1"/>
  <c r="F5929" i="1" a="1"/>
  <c r="F5929" i="1" s="1"/>
  <c r="H5929" i="1" s="1"/>
  <c r="F16129" i="1" a="1"/>
  <c r="F16129" i="1" s="1"/>
  <c r="H16129" i="1" s="1"/>
  <c r="F4705" i="1" a="1"/>
  <c r="F4705" i="1" s="1"/>
  <c r="H4705" i="1" s="1"/>
  <c r="F10009" i="1" a="1"/>
  <c r="F10009" i="1" s="1"/>
  <c r="H10009" i="1" s="1"/>
  <c r="F8377" i="1" a="1"/>
  <c r="F8377" i="1" s="1"/>
  <c r="H8377" i="1" s="1"/>
  <c r="F18577" i="1" a="1"/>
  <c r="F18577" i="1" s="1"/>
  <c r="H18577" i="1" s="1"/>
  <c r="F17353" i="1" a="1"/>
  <c r="F17353" i="1" s="1"/>
  <c r="H17353" i="1" s="1"/>
  <c r="F10417" i="1" a="1"/>
  <c r="F10417" i="1" s="1"/>
  <c r="H10417" i="1" s="1"/>
  <c r="F5521" i="1" a="1"/>
  <c r="F5521" i="1" s="1"/>
  <c r="H5521" i="1" s="1"/>
  <c r="F7153" i="1" a="1"/>
  <c r="F7153" i="1" s="1"/>
  <c r="H7153" i="1" s="1"/>
  <c r="F6337" i="1" a="1"/>
  <c r="F6337" i="1" s="1"/>
  <c r="H6337" i="1" s="1"/>
  <c r="F18169" i="1" a="1"/>
  <c r="F18169" i="1" s="1"/>
  <c r="H18169" i="1" s="1"/>
  <c r="F2257" i="1" a="1"/>
  <c r="F2257" i="1" s="1"/>
  <c r="H2257" i="1" s="1"/>
  <c r="F7561" i="1" a="1"/>
  <c r="F7561" i="1" s="1"/>
  <c r="H7561" i="1" s="1"/>
  <c r="F12865" i="1" a="1"/>
  <c r="F12865" i="1" s="1"/>
  <c r="H12865" i="1" s="1"/>
  <c r="F4296" i="1" a="1"/>
  <c r="F4296" i="1" s="1"/>
  <c r="H4296" i="1" s="1"/>
  <c r="F12864" i="1" a="1"/>
  <c r="F12864" i="1" s="1"/>
  <c r="H12864" i="1" s="1"/>
  <c r="F11232" i="1" a="1"/>
  <c r="F11232" i="1" s="1"/>
  <c r="H11232" i="1" s="1"/>
  <c r="F8376" i="1" a="1"/>
  <c r="F8376" i="1" s="1"/>
  <c r="H8376" i="1" s="1"/>
  <c r="F7968" i="1" a="1"/>
  <c r="F7968" i="1" s="1"/>
  <c r="H7968" i="1" s="1"/>
  <c r="F7560" i="1" a="1"/>
  <c r="F7560" i="1" s="1"/>
  <c r="H7560" i="1" s="1"/>
  <c r="F6336" i="1" a="1"/>
  <c r="F6336" i="1" s="1"/>
  <c r="H6336" i="1" s="1"/>
  <c r="F2256" i="1" a="1"/>
  <c r="F2256" i="1" s="1"/>
  <c r="H2256" i="1" s="1"/>
  <c r="F4704" i="1" a="1"/>
  <c r="F4704" i="1" s="1"/>
  <c r="H4704" i="1" s="1"/>
  <c r="F6744" i="1" a="1"/>
  <c r="F6744" i="1" s="1"/>
  <c r="H6744" i="1" s="1"/>
  <c r="F17352" i="1" a="1"/>
  <c r="F17352" i="1" s="1"/>
  <c r="H17352" i="1" s="1"/>
  <c r="F16944" i="1" a="1"/>
  <c r="F16944" i="1" s="1"/>
  <c r="H16944" i="1" s="1"/>
  <c r="F20208" i="1" a="1"/>
  <c r="F20208" i="1" s="1"/>
  <c r="H20208" i="1" s="1"/>
  <c r="F15720" i="1" a="1"/>
  <c r="F15720" i="1" s="1"/>
  <c r="H15720" i="1" s="1"/>
  <c r="F18576" i="1" a="1"/>
  <c r="F18576" i="1" s="1"/>
  <c r="H18576" i="1" s="1"/>
  <c r="F19392" i="1" a="1"/>
  <c r="F19392" i="1" s="1"/>
  <c r="H19392" i="1" s="1"/>
  <c r="F17760" i="1" a="1"/>
  <c r="F17760" i="1" s="1"/>
  <c r="H17760" i="1" s="1"/>
  <c r="F5112" i="1" a="1"/>
  <c r="F5112" i="1" s="1"/>
  <c r="H5112" i="1" s="1"/>
  <c r="F16536" i="1" a="1"/>
  <c r="F16536" i="1" s="1"/>
  <c r="H16536" i="1" s="1"/>
  <c r="F1440" i="1" a="1"/>
  <c r="F1440" i="1" s="1"/>
  <c r="H1440" i="1" s="1"/>
  <c r="F624" i="1" a="1"/>
  <c r="F624" i="1" s="1"/>
  <c r="H624" i="1" s="1"/>
  <c r="F8784" i="1" a="1"/>
  <c r="F8784" i="1" s="1"/>
  <c r="H8784" i="1" s="1"/>
  <c r="F1032" i="1" a="1"/>
  <c r="F1032" i="1" s="1"/>
  <c r="H1032" i="1" s="1"/>
  <c r="F16128" i="1" a="1"/>
  <c r="F16128" i="1" s="1"/>
  <c r="H16128" i="1" s="1"/>
  <c r="F12456" i="1" a="1"/>
  <c r="F12456" i="1" s="1"/>
  <c r="H12456" i="1" s="1"/>
  <c r="F9600" i="1" a="1"/>
  <c r="F9600" i="1" s="1"/>
  <c r="H9600" i="1" s="1"/>
  <c r="F12048" i="1" a="1"/>
  <c r="F12048" i="1" s="1"/>
  <c r="H12048" i="1" s="1"/>
  <c r="F19800" i="1" a="1"/>
  <c r="F19800" i="1" s="1"/>
  <c r="H19800" i="1" s="1"/>
  <c r="F14088" i="1" a="1"/>
  <c r="F14088" i="1" s="1"/>
  <c r="H14088" i="1" s="1"/>
  <c r="F3480" i="1" a="1"/>
  <c r="F3480" i="1" s="1"/>
  <c r="H3480" i="1" s="1"/>
  <c r="F5520" i="1" a="1"/>
  <c r="F5520" i="1" s="1"/>
  <c r="H5520" i="1" s="1"/>
  <c r="F18984" i="1" a="1"/>
  <c r="F18984" i="1" s="1"/>
  <c r="H18984" i="1" s="1"/>
  <c r="F14496" i="1" a="1"/>
  <c r="F14496" i="1" s="1"/>
  <c r="H14496" i="1" s="1"/>
  <c r="F5928" i="1" a="1"/>
  <c r="F5928" i="1" s="1"/>
  <c r="H5928" i="1" s="1"/>
  <c r="F11640" i="1" a="1"/>
  <c r="F11640" i="1" s="1"/>
  <c r="H11640" i="1" s="1"/>
  <c r="F14904" i="1" a="1"/>
  <c r="F14904" i="1" s="1"/>
  <c r="H14904" i="1" s="1"/>
  <c r="F13272" i="1" a="1"/>
  <c r="F13272" i="1" s="1"/>
  <c r="H13272" i="1" s="1"/>
  <c r="F10416" i="1" a="1"/>
  <c r="F10416" i="1" s="1"/>
  <c r="H10416" i="1" s="1"/>
  <c r="F3888" i="1" a="1"/>
  <c r="F3888" i="1" s="1"/>
  <c r="H3888" i="1" s="1"/>
  <c r="F2664" i="1" a="1"/>
  <c r="F2664" i="1" s="1"/>
  <c r="H2664" i="1" s="1"/>
  <c r="F18168" i="1" a="1"/>
  <c r="F18168" i="1" s="1"/>
  <c r="H18168" i="1" s="1"/>
  <c r="F10008" i="1" a="1"/>
  <c r="F10008" i="1" s="1"/>
  <c r="H10008" i="1" s="1"/>
  <c r="F13680" i="1" a="1"/>
  <c r="F13680" i="1" s="1"/>
  <c r="H13680" i="1" s="1"/>
  <c r="F10824" i="1" a="1"/>
  <c r="F10824" i="1" s="1"/>
  <c r="H10824" i="1" s="1"/>
  <c r="F7152" i="1" a="1"/>
  <c r="F7152" i="1" s="1"/>
  <c r="H7152" i="1" s="1"/>
  <c r="F9192" i="1" a="1"/>
  <c r="F9192" i="1" s="1"/>
  <c r="H9192" i="1" s="1"/>
  <c r="F1848" i="1" a="1"/>
  <c r="F1848" i="1" s="1"/>
  <c r="H1848" i="1" s="1"/>
  <c r="F3072" i="1" a="1"/>
  <c r="F3072" i="1" s="1"/>
  <c r="H3072" i="1" s="1"/>
  <c r="F15312" i="1" a="1"/>
  <c r="F15312" i="1" s="1"/>
  <c r="H15312" i="1" s="1"/>
  <c r="F3071" i="1" a="1"/>
  <c r="F3071" i="1" s="1"/>
  <c r="H3071" i="1" s="1"/>
  <c r="F13679" i="1" a="1"/>
  <c r="F13679" i="1" s="1"/>
  <c r="H13679" i="1" s="1"/>
  <c r="F9191" i="1" a="1"/>
  <c r="F9191" i="1" s="1"/>
  <c r="H9191" i="1" s="1"/>
  <c r="F10823" i="1" a="1"/>
  <c r="F10823" i="1" s="1"/>
  <c r="H10823" i="1" s="1"/>
  <c r="F14903" i="1" a="1"/>
  <c r="F14903" i="1" s="1"/>
  <c r="H14903" i="1" s="1"/>
  <c r="F15719" i="1" a="1"/>
  <c r="F15719" i="1" s="1"/>
  <c r="H15719" i="1" s="1"/>
  <c r="F18167" i="1" a="1"/>
  <c r="F18167" i="1" s="1"/>
  <c r="H18167" i="1" s="1"/>
  <c r="F6335" i="1" a="1"/>
  <c r="F6335" i="1" s="1"/>
  <c r="H6335" i="1" s="1"/>
  <c r="F3479" i="1" a="1"/>
  <c r="F3479" i="1" s="1"/>
  <c r="H3479" i="1" s="1"/>
  <c r="F623" i="1" a="1"/>
  <c r="F623" i="1" s="1"/>
  <c r="H623" i="1" s="1"/>
  <c r="F18575" i="1" a="1"/>
  <c r="F18575" i="1" s="1"/>
  <c r="H18575" i="1" s="1"/>
  <c r="F18983" i="1" a="1"/>
  <c r="F18983" i="1" s="1"/>
  <c r="H18983" i="1" s="1"/>
  <c r="F12863" i="1" a="1"/>
  <c r="F12863" i="1" s="1"/>
  <c r="H12863" i="1" s="1"/>
  <c r="F11639" i="1" a="1"/>
  <c r="F11639" i="1" s="1"/>
  <c r="H11639" i="1" s="1"/>
  <c r="F5519" i="1" a="1"/>
  <c r="F5519" i="1" s="1"/>
  <c r="H5519" i="1" s="1"/>
  <c r="F6743" i="1" a="1"/>
  <c r="F6743" i="1" s="1"/>
  <c r="H6743" i="1" s="1"/>
  <c r="F7967" i="1" a="1"/>
  <c r="F7967" i="1" s="1"/>
  <c r="H7967" i="1" s="1"/>
  <c r="F8375" i="1" a="1"/>
  <c r="F8375" i="1" s="1"/>
  <c r="H8375" i="1" s="1"/>
  <c r="F16535" i="1" a="1"/>
  <c r="F16535" i="1" s="1"/>
  <c r="H16535" i="1" s="1"/>
  <c r="F1847" i="1" a="1"/>
  <c r="F1847" i="1" s="1"/>
  <c r="H1847" i="1" s="1"/>
  <c r="F13271" i="1" a="1"/>
  <c r="F13271" i="1" s="1"/>
  <c r="H13271" i="1" s="1"/>
  <c r="F1439" i="1" a="1"/>
  <c r="F1439" i="1" s="1"/>
  <c r="H1439" i="1" s="1"/>
  <c r="F12047" i="1" a="1"/>
  <c r="F12047" i="1" s="1"/>
  <c r="H12047" i="1" s="1"/>
  <c r="F17351" i="1" a="1"/>
  <c r="F17351" i="1" s="1"/>
  <c r="H17351" i="1" s="1"/>
  <c r="F19391" i="1" a="1"/>
  <c r="F19391" i="1" s="1"/>
  <c r="H19391" i="1" s="1"/>
  <c r="F10007" i="1" a="1"/>
  <c r="F10007" i="1" s="1"/>
  <c r="H10007" i="1" s="1"/>
  <c r="F11231" i="1" a="1"/>
  <c r="F11231" i="1" s="1"/>
  <c r="H11231" i="1" s="1"/>
  <c r="F19799" i="1" a="1"/>
  <c r="F19799" i="1" s="1"/>
  <c r="H19799" i="1" s="1"/>
  <c r="F1031" i="1" a="1"/>
  <c r="F1031" i="1" s="1"/>
  <c r="H1031" i="1" s="1"/>
  <c r="F2255" i="1" a="1"/>
  <c r="F2255" i="1" s="1"/>
  <c r="H2255" i="1" s="1"/>
  <c r="F10415" i="1" a="1"/>
  <c r="F10415" i="1" s="1"/>
  <c r="H10415" i="1" s="1"/>
  <c r="F12455" i="1" a="1"/>
  <c r="F12455" i="1" s="1"/>
  <c r="H12455" i="1" s="1"/>
  <c r="F17759" i="1" a="1"/>
  <c r="F17759" i="1" s="1"/>
  <c r="H17759" i="1" s="1"/>
  <c r="F5927" i="1" a="1"/>
  <c r="F5927" i="1" s="1"/>
  <c r="H5927" i="1" s="1"/>
  <c r="F14087" i="1" a="1"/>
  <c r="F14087" i="1" s="1"/>
  <c r="H14087" i="1" s="1"/>
  <c r="F5111" i="1" a="1"/>
  <c r="F5111" i="1" s="1"/>
  <c r="H5111" i="1" s="1"/>
  <c r="F8783" i="1" a="1"/>
  <c r="F8783" i="1" s="1"/>
  <c r="H8783" i="1" s="1"/>
  <c r="F20207" i="1" a="1"/>
  <c r="F20207" i="1" s="1"/>
  <c r="H20207" i="1" s="1"/>
  <c r="F7559" i="1" a="1"/>
  <c r="F7559" i="1" s="1"/>
  <c r="H7559" i="1" s="1"/>
  <c r="F7151" i="1" a="1"/>
  <c r="F7151" i="1" s="1"/>
  <c r="H7151" i="1" s="1"/>
  <c r="F16943" i="1" a="1"/>
  <c r="F16943" i="1" s="1"/>
  <c r="H16943" i="1" s="1"/>
  <c r="F16127" i="1" a="1"/>
  <c r="F16127" i="1" s="1"/>
  <c r="H16127" i="1" s="1"/>
  <c r="F14495" i="1" a="1"/>
  <c r="F14495" i="1" s="1"/>
  <c r="H14495" i="1" s="1"/>
  <c r="F3887" i="1" a="1"/>
  <c r="F3887" i="1" s="1"/>
  <c r="H3887" i="1" s="1"/>
  <c r="F2663" i="1" a="1"/>
  <c r="F2663" i="1" s="1"/>
  <c r="H2663" i="1" s="1"/>
  <c r="F15311" i="1" a="1"/>
  <c r="F15311" i="1" s="1"/>
  <c r="H15311" i="1" s="1"/>
  <c r="F4703" i="1" a="1"/>
  <c r="F4703" i="1" s="1"/>
  <c r="H4703" i="1" s="1"/>
  <c r="F9599" i="1" a="1"/>
  <c r="F9599" i="1" s="1"/>
  <c r="H9599" i="1" s="1"/>
  <c r="F4295" i="1" a="1"/>
  <c r="F4295" i="1" s="1"/>
  <c r="H4295" i="1" s="1"/>
  <c r="F6334" i="1" a="1"/>
  <c r="F6334" i="1" s="1"/>
  <c r="H6334" i="1" s="1"/>
  <c r="F13270" i="1" a="1"/>
  <c r="F13270" i="1" s="1"/>
  <c r="H13270" i="1" s="1"/>
  <c r="F19390" i="1" a="1"/>
  <c r="F19390" i="1" s="1"/>
  <c r="H19390" i="1" s="1"/>
  <c r="F8782" i="1" a="1"/>
  <c r="F8782" i="1" s="1"/>
  <c r="H8782" i="1" s="1"/>
  <c r="F2662" i="1" a="1"/>
  <c r="F2662" i="1" s="1"/>
  <c r="H2662" i="1" s="1"/>
  <c r="F622" i="1" a="1"/>
  <c r="F622" i="1" s="1"/>
  <c r="H622" i="1" s="1"/>
  <c r="F12862" i="1" a="1"/>
  <c r="F12862" i="1" s="1"/>
  <c r="H12862" i="1" s="1"/>
  <c r="F14086" i="1" a="1"/>
  <c r="F14086" i="1" s="1"/>
  <c r="H14086" i="1" s="1"/>
  <c r="F5518" i="1" a="1"/>
  <c r="F5518" i="1" s="1"/>
  <c r="H5518" i="1" s="1"/>
  <c r="F16534" i="1" a="1"/>
  <c r="F16534" i="1" s="1"/>
  <c r="H16534" i="1" s="1"/>
  <c r="F1438" i="1" a="1"/>
  <c r="F1438" i="1" s="1"/>
  <c r="H1438" i="1" s="1"/>
  <c r="F3886" i="1" a="1"/>
  <c r="F3886" i="1" s="1"/>
  <c r="H3886" i="1" s="1"/>
  <c r="F9598" i="1" a="1"/>
  <c r="F9598" i="1" s="1"/>
  <c r="H9598" i="1" s="1"/>
  <c r="F17350" i="1" a="1"/>
  <c r="F17350" i="1" s="1"/>
  <c r="H17350" i="1" s="1"/>
  <c r="F13678" i="1" a="1"/>
  <c r="F13678" i="1" s="1"/>
  <c r="H13678" i="1" s="1"/>
  <c r="F14494" i="1" a="1"/>
  <c r="F14494" i="1" s="1"/>
  <c r="H14494" i="1" s="1"/>
  <c r="F1846" i="1" a="1"/>
  <c r="F1846" i="1" s="1"/>
  <c r="H1846" i="1" s="1"/>
  <c r="F7150" i="1" a="1"/>
  <c r="F7150" i="1" s="1"/>
  <c r="H7150" i="1" s="1"/>
  <c r="F15718" i="1" a="1"/>
  <c r="F15718" i="1" s="1"/>
  <c r="H15718" i="1" s="1"/>
  <c r="F18166" i="1" a="1"/>
  <c r="F18166" i="1" s="1"/>
  <c r="H18166" i="1" s="1"/>
  <c r="F16942" i="1" a="1"/>
  <c r="F16942" i="1" s="1"/>
  <c r="H16942" i="1" s="1"/>
  <c r="F1030" i="1" a="1"/>
  <c r="F1030" i="1" s="1"/>
  <c r="H1030" i="1" s="1"/>
  <c r="F18574" i="1" a="1"/>
  <c r="F18574" i="1" s="1"/>
  <c r="H18574" i="1" s="1"/>
  <c r="F5110" i="1" a="1"/>
  <c r="F5110" i="1" s="1"/>
  <c r="H5110" i="1" s="1"/>
  <c r="F10822" i="1" a="1"/>
  <c r="F10822" i="1" s="1"/>
  <c r="H10822" i="1" s="1"/>
  <c r="F2254" i="1" a="1"/>
  <c r="F2254" i="1" s="1"/>
  <c r="H2254" i="1" s="1"/>
  <c r="F7558" i="1" a="1"/>
  <c r="F7558" i="1" s="1"/>
  <c r="H7558" i="1" s="1"/>
  <c r="F10006" i="1" a="1"/>
  <c r="F10006" i="1" s="1"/>
  <c r="H10006" i="1" s="1"/>
  <c r="F6742" i="1" a="1"/>
  <c r="F6742" i="1" s="1"/>
  <c r="H6742" i="1" s="1"/>
  <c r="F8374" i="1" a="1"/>
  <c r="F8374" i="1" s="1"/>
  <c r="H8374" i="1" s="1"/>
  <c r="F17758" i="1" a="1"/>
  <c r="F17758" i="1" s="1"/>
  <c r="H17758" i="1" s="1"/>
  <c r="F15310" i="1" a="1"/>
  <c r="F15310" i="1" s="1"/>
  <c r="H15310" i="1" s="1"/>
  <c r="F12454" i="1" a="1"/>
  <c r="F12454" i="1" s="1"/>
  <c r="H12454" i="1" s="1"/>
  <c r="F10414" i="1" a="1"/>
  <c r="F10414" i="1" s="1"/>
  <c r="H10414" i="1" s="1"/>
  <c r="F4702" i="1" a="1"/>
  <c r="F4702" i="1" s="1"/>
  <c r="H4702" i="1" s="1"/>
  <c r="F11230" i="1" a="1"/>
  <c r="F11230" i="1" s="1"/>
  <c r="H11230" i="1" s="1"/>
  <c r="F3478" i="1" a="1"/>
  <c r="F3478" i="1" s="1"/>
  <c r="H3478" i="1" s="1"/>
  <c r="F3070" i="1" a="1"/>
  <c r="F3070" i="1" s="1"/>
  <c r="H3070" i="1" s="1"/>
  <c r="F14902" i="1" a="1"/>
  <c r="F14902" i="1" s="1"/>
  <c r="H14902" i="1" s="1"/>
  <c r="F7966" i="1" a="1"/>
  <c r="F7966" i="1" s="1"/>
  <c r="H7966" i="1" s="1"/>
  <c r="F4294" i="1" a="1"/>
  <c r="F4294" i="1" s="1"/>
  <c r="H4294" i="1" s="1"/>
  <c r="F9190" i="1" a="1"/>
  <c r="F9190" i="1" s="1"/>
  <c r="H9190" i="1" s="1"/>
  <c r="F16126" i="1" a="1"/>
  <c r="F16126" i="1" s="1"/>
  <c r="H16126" i="1" s="1"/>
  <c r="F20206" i="1" a="1"/>
  <c r="F20206" i="1" s="1"/>
  <c r="H20206" i="1" s="1"/>
  <c r="F18982" i="1" a="1"/>
  <c r="F18982" i="1" s="1"/>
  <c r="H18982" i="1" s="1"/>
  <c r="F11638" i="1" a="1"/>
  <c r="F11638" i="1" s="1"/>
  <c r="H11638" i="1" s="1"/>
  <c r="F19798" i="1" a="1"/>
  <c r="F19798" i="1" s="1"/>
  <c r="H19798" i="1" s="1"/>
  <c r="F12046" i="1" a="1"/>
  <c r="F12046" i="1" s="1"/>
  <c r="H12046" i="1" s="1"/>
  <c r="F5926" i="1" a="1"/>
  <c r="F5926" i="1" s="1"/>
  <c r="H5926" i="1" s="1"/>
  <c r="F7965" i="1" a="1"/>
  <c r="F7965" i="1" s="1"/>
  <c r="H7965" i="1" s="1"/>
  <c r="F13269" i="1" a="1"/>
  <c r="F13269" i="1" s="1"/>
  <c r="H13269" i="1" s="1"/>
  <c r="F12861" i="1" a="1"/>
  <c r="F12861" i="1" s="1"/>
  <c r="H12861" i="1" s="1"/>
  <c r="F5517" i="1" a="1"/>
  <c r="F5517" i="1" s="1"/>
  <c r="H5517" i="1" s="1"/>
  <c r="F9189" i="1" a="1"/>
  <c r="F9189" i="1" s="1"/>
  <c r="H9189" i="1" s="1"/>
  <c r="F3069" i="1" a="1"/>
  <c r="F3069" i="1" s="1"/>
  <c r="H3069" i="1" s="1"/>
  <c r="F4293" i="1" a="1"/>
  <c r="F4293" i="1" s="1"/>
  <c r="H4293" i="1" s="1"/>
  <c r="F7557" i="1" a="1"/>
  <c r="F7557" i="1" s="1"/>
  <c r="H7557" i="1" s="1"/>
  <c r="F1845" i="1" a="1"/>
  <c r="F1845" i="1" s="1"/>
  <c r="H1845" i="1" s="1"/>
  <c r="F14901" i="1" a="1"/>
  <c r="F14901" i="1" s="1"/>
  <c r="H14901" i="1" s="1"/>
  <c r="F3477" i="1" a="1"/>
  <c r="F3477" i="1" s="1"/>
  <c r="H3477" i="1" s="1"/>
  <c r="F17757" i="1" a="1"/>
  <c r="F17757" i="1" s="1"/>
  <c r="H17757" i="1" s="1"/>
  <c r="F10413" i="1" a="1"/>
  <c r="F10413" i="1" s="1"/>
  <c r="H10413" i="1" s="1"/>
  <c r="F10005" i="1" a="1"/>
  <c r="F10005" i="1" s="1"/>
  <c r="H10005" i="1" s="1"/>
  <c r="F15309" i="1" a="1"/>
  <c r="F15309" i="1" s="1"/>
  <c r="H15309" i="1" s="1"/>
  <c r="F5109" i="1" a="1"/>
  <c r="F5109" i="1" s="1"/>
  <c r="H5109" i="1" s="1"/>
  <c r="F4701" i="1" a="1"/>
  <c r="F4701" i="1" s="1"/>
  <c r="H4701" i="1" s="1"/>
  <c r="F13677" i="1" a="1"/>
  <c r="F13677" i="1" s="1"/>
  <c r="H13677" i="1" s="1"/>
  <c r="F6333" i="1" a="1"/>
  <c r="F6333" i="1" s="1"/>
  <c r="H6333" i="1" s="1"/>
  <c r="F11637" i="1" a="1"/>
  <c r="F11637" i="1" s="1"/>
  <c r="H11637" i="1" s="1"/>
  <c r="F2253" i="1" a="1"/>
  <c r="F2253" i="1" s="1"/>
  <c r="H2253" i="1" s="1"/>
  <c r="F15717" i="1" a="1"/>
  <c r="F15717" i="1" s="1"/>
  <c r="H15717" i="1" s="1"/>
  <c r="F12453" i="1" a="1"/>
  <c r="F12453" i="1" s="1"/>
  <c r="H12453" i="1" s="1"/>
  <c r="F14493" i="1" a="1"/>
  <c r="F14493" i="1" s="1"/>
  <c r="H14493" i="1" s="1"/>
  <c r="F16941" i="1" a="1"/>
  <c r="F16941" i="1" s="1"/>
  <c r="H16941" i="1" s="1"/>
  <c r="F12045" i="1" a="1"/>
  <c r="F12045" i="1" s="1"/>
  <c r="H12045" i="1" s="1"/>
  <c r="F1437" i="1" a="1"/>
  <c r="F1437" i="1" s="1"/>
  <c r="H1437" i="1" s="1"/>
  <c r="F8373" i="1" a="1"/>
  <c r="F8373" i="1" s="1"/>
  <c r="H8373" i="1" s="1"/>
  <c r="F621" i="1" a="1"/>
  <c r="F621" i="1" s="1"/>
  <c r="H621" i="1" s="1"/>
  <c r="F11229" i="1" a="1"/>
  <c r="F11229" i="1" s="1"/>
  <c r="H11229" i="1" s="1"/>
  <c r="F20205" i="1" a="1"/>
  <c r="F20205" i="1" s="1"/>
  <c r="H20205" i="1" s="1"/>
  <c r="F18573" i="1" a="1"/>
  <c r="F18573" i="1" s="1"/>
  <c r="H18573" i="1" s="1"/>
  <c r="F7149" i="1" a="1"/>
  <c r="F7149" i="1" s="1"/>
  <c r="H7149" i="1" s="1"/>
  <c r="F1029" i="1" a="1"/>
  <c r="F1029" i="1" s="1"/>
  <c r="H1029" i="1" s="1"/>
  <c r="F17349" i="1" a="1"/>
  <c r="F17349" i="1" s="1"/>
  <c r="H17349" i="1" s="1"/>
  <c r="F10821" i="1" a="1"/>
  <c r="F10821" i="1" s="1"/>
  <c r="H10821" i="1" s="1"/>
  <c r="F9597" i="1" a="1"/>
  <c r="F9597" i="1" s="1"/>
  <c r="H9597" i="1" s="1"/>
  <c r="F16125" i="1" a="1"/>
  <c r="F16125" i="1" s="1"/>
  <c r="H16125" i="1" s="1"/>
  <c r="F16533" i="1" a="1"/>
  <c r="F16533" i="1" s="1"/>
  <c r="H16533" i="1" s="1"/>
  <c r="F3885" i="1" a="1"/>
  <c r="F3885" i="1" s="1"/>
  <c r="H3885" i="1" s="1"/>
  <c r="F18981" i="1" a="1"/>
  <c r="F18981" i="1" s="1"/>
  <c r="H18981" i="1" s="1"/>
  <c r="F8781" i="1" a="1"/>
  <c r="F8781" i="1" s="1"/>
  <c r="H8781" i="1" s="1"/>
  <c r="F19389" i="1" a="1"/>
  <c r="F19389" i="1" s="1"/>
  <c r="H19389" i="1" s="1"/>
  <c r="F5925" i="1" a="1"/>
  <c r="F5925" i="1" s="1"/>
  <c r="H5925" i="1" s="1"/>
  <c r="F18165" i="1" a="1"/>
  <c r="F18165" i="1" s="1"/>
  <c r="H18165" i="1" s="1"/>
  <c r="F14085" i="1" a="1"/>
  <c r="F14085" i="1" s="1"/>
  <c r="H14085" i="1" s="1"/>
  <c r="F2661" i="1" a="1"/>
  <c r="F2661" i="1" s="1"/>
  <c r="H2661" i="1" s="1"/>
  <c r="F19797" i="1" a="1"/>
  <c r="F19797" i="1" s="1"/>
  <c r="H19797" i="1" s="1"/>
  <c r="F6741" i="1" a="1"/>
  <c r="F6741" i="1" s="1"/>
  <c r="H6741" i="1" s="1"/>
  <c r="F11228" i="1" a="1"/>
  <c r="F11228" i="1" s="1"/>
  <c r="H11228" i="1" s="1"/>
  <c r="F6332" i="1" a="1"/>
  <c r="F6332" i="1" s="1"/>
  <c r="H6332" i="1" s="1"/>
  <c r="F7148" i="1" a="1"/>
  <c r="F7148" i="1" s="1"/>
  <c r="H7148" i="1" s="1"/>
  <c r="F2252" i="1" a="1"/>
  <c r="F2252" i="1" s="1"/>
  <c r="H2252" i="1" s="1"/>
  <c r="F3884" i="1" a="1"/>
  <c r="F3884" i="1" s="1"/>
  <c r="H3884" i="1" s="1"/>
  <c r="F11636" i="1" a="1"/>
  <c r="F11636" i="1" s="1"/>
  <c r="H11636" i="1" s="1"/>
  <c r="F5924" i="1" a="1"/>
  <c r="F5924" i="1" s="1"/>
  <c r="H5924" i="1" s="1"/>
  <c r="F7964" i="1" a="1"/>
  <c r="F7964" i="1" s="1"/>
  <c r="H7964" i="1" s="1"/>
  <c r="F2660" i="1" a="1"/>
  <c r="F2660" i="1" s="1"/>
  <c r="H2660" i="1" s="1"/>
  <c r="F12860" i="1" a="1"/>
  <c r="F12860" i="1" s="1"/>
  <c r="H12860" i="1" s="1"/>
  <c r="F8780" i="1" a="1"/>
  <c r="F8780" i="1" s="1"/>
  <c r="H8780" i="1" s="1"/>
  <c r="F13268" i="1" a="1"/>
  <c r="F13268" i="1" s="1"/>
  <c r="H13268" i="1" s="1"/>
  <c r="F6740" i="1" a="1"/>
  <c r="F6740" i="1" s="1"/>
  <c r="H6740" i="1" s="1"/>
  <c r="F16940" i="1" a="1"/>
  <c r="F16940" i="1" s="1"/>
  <c r="H16940" i="1" s="1"/>
  <c r="F14084" i="1" a="1"/>
  <c r="F14084" i="1" s="1"/>
  <c r="H14084" i="1" s="1"/>
  <c r="F16124" i="1" a="1"/>
  <c r="F16124" i="1" s="1"/>
  <c r="H16124" i="1" s="1"/>
  <c r="F1028" i="1" a="1"/>
  <c r="F1028" i="1" s="1"/>
  <c r="H1028" i="1" s="1"/>
  <c r="F20204" i="1" a="1"/>
  <c r="F20204" i="1" s="1"/>
  <c r="H20204" i="1" s="1"/>
  <c r="F9596" i="1" a="1"/>
  <c r="F9596" i="1" s="1"/>
  <c r="H9596" i="1" s="1"/>
  <c r="F8372" i="1" a="1"/>
  <c r="F8372" i="1" s="1"/>
  <c r="H8372" i="1" s="1"/>
  <c r="F18572" i="1" a="1"/>
  <c r="F18572" i="1" s="1"/>
  <c r="H18572" i="1" s="1"/>
  <c r="F10412" i="1" a="1"/>
  <c r="F10412" i="1" s="1"/>
  <c r="H10412" i="1" s="1"/>
  <c r="F14492" i="1" a="1"/>
  <c r="F14492" i="1" s="1"/>
  <c r="H14492" i="1" s="1"/>
  <c r="F10820" i="1" a="1"/>
  <c r="F10820" i="1" s="1"/>
  <c r="H10820" i="1" s="1"/>
  <c r="F17348" i="1" a="1"/>
  <c r="F17348" i="1" s="1"/>
  <c r="H17348" i="1" s="1"/>
  <c r="F1436" i="1" a="1"/>
  <c r="F1436" i="1" s="1"/>
  <c r="H1436" i="1" s="1"/>
  <c r="F15308" i="1" a="1"/>
  <c r="F15308" i="1" s="1"/>
  <c r="H15308" i="1" s="1"/>
  <c r="F620" i="1" a="1"/>
  <c r="F620" i="1" s="1"/>
  <c r="H620" i="1" s="1"/>
  <c r="F19388" i="1" a="1"/>
  <c r="F19388" i="1" s="1"/>
  <c r="H19388" i="1" s="1"/>
  <c r="F10004" i="1" a="1"/>
  <c r="F10004" i="1" s="1"/>
  <c r="H10004" i="1" s="1"/>
  <c r="F5516" i="1" a="1"/>
  <c r="F5516" i="1" s="1"/>
  <c r="H5516" i="1" s="1"/>
  <c r="F13676" i="1" a="1"/>
  <c r="F13676" i="1" s="1"/>
  <c r="H13676" i="1" s="1"/>
  <c r="F1844" i="1" a="1"/>
  <c r="F1844" i="1" s="1"/>
  <c r="H1844" i="1" s="1"/>
  <c r="F4700" i="1" a="1"/>
  <c r="F4700" i="1" s="1"/>
  <c r="H4700" i="1" s="1"/>
  <c r="F15716" i="1" a="1"/>
  <c r="F15716" i="1" s="1"/>
  <c r="H15716" i="1" s="1"/>
  <c r="F14900" i="1" a="1"/>
  <c r="F14900" i="1" s="1"/>
  <c r="H14900" i="1" s="1"/>
  <c r="F12452" i="1" a="1"/>
  <c r="F12452" i="1" s="1"/>
  <c r="H12452" i="1" s="1"/>
  <c r="F5108" i="1" a="1"/>
  <c r="F5108" i="1" s="1"/>
  <c r="H5108" i="1" s="1"/>
  <c r="F4292" i="1" a="1"/>
  <c r="F4292" i="1" s="1"/>
  <c r="H4292" i="1" s="1"/>
  <c r="F3476" i="1" a="1"/>
  <c r="F3476" i="1" s="1"/>
  <c r="H3476" i="1" s="1"/>
  <c r="F18980" i="1" a="1"/>
  <c r="F18980" i="1" s="1"/>
  <c r="H18980" i="1" s="1"/>
  <c r="F9188" i="1" a="1"/>
  <c r="F9188" i="1" s="1"/>
  <c r="H9188" i="1" s="1"/>
  <c r="F19796" i="1" a="1"/>
  <c r="F19796" i="1" s="1"/>
  <c r="H19796" i="1" s="1"/>
  <c r="F3068" i="1" a="1"/>
  <c r="F3068" i="1" s="1"/>
  <c r="H3068" i="1" s="1"/>
  <c r="F17756" i="1" a="1"/>
  <c r="F17756" i="1" s="1"/>
  <c r="H17756" i="1" s="1"/>
  <c r="F16532" i="1" a="1"/>
  <c r="F16532" i="1" s="1"/>
  <c r="H16532" i="1" s="1"/>
  <c r="F12044" i="1" a="1"/>
  <c r="F12044" i="1" s="1"/>
  <c r="H12044" i="1" s="1"/>
  <c r="F18164" i="1" a="1"/>
  <c r="F18164" i="1" s="1"/>
  <c r="H18164" i="1" s="1"/>
  <c r="F7556" i="1" a="1"/>
  <c r="F7556" i="1" s="1"/>
  <c r="H7556" i="1" s="1"/>
  <c r="F10003" i="1" a="1"/>
  <c r="F10003" i="1" s="1"/>
  <c r="H10003" i="1" s="1"/>
  <c r="F4699" i="1" a="1"/>
  <c r="F4699" i="1" s="1"/>
  <c r="H4699" i="1" s="1"/>
  <c r="F10819" i="1" a="1"/>
  <c r="F10819" i="1" s="1"/>
  <c r="H10819" i="1" s="1"/>
  <c r="F18163" i="1" a="1"/>
  <c r="F18163" i="1" s="1"/>
  <c r="H18163" i="1" s="1"/>
  <c r="F18979" i="1" a="1"/>
  <c r="F18979" i="1" s="1"/>
  <c r="H18979" i="1" s="1"/>
  <c r="F11227" i="1" a="1"/>
  <c r="F11227" i="1" s="1"/>
  <c r="H11227" i="1" s="1"/>
  <c r="F3067" i="1" a="1"/>
  <c r="F3067" i="1" s="1"/>
  <c r="H3067" i="1" s="1"/>
  <c r="F20203" i="1" a="1"/>
  <c r="F20203" i="1" s="1"/>
  <c r="H20203" i="1" s="1"/>
  <c r="F7147" i="1" a="1"/>
  <c r="F7147" i="1" s="1"/>
  <c r="H7147" i="1" s="1"/>
  <c r="F3475" i="1" a="1"/>
  <c r="F3475" i="1" s="1"/>
  <c r="H3475" i="1" s="1"/>
  <c r="F9187" i="1" a="1"/>
  <c r="F9187" i="1" s="1"/>
  <c r="H9187" i="1" s="1"/>
  <c r="F17755" i="1" a="1"/>
  <c r="F17755" i="1" s="1"/>
  <c r="H17755" i="1" s="1"/>
  <c r="F12451" i="1" a="1"/>
  <c r="F12451" i="1" s="1"/>
  <c r="H12451" i="1" s="1"/>
  <c r="F1843" i="1" a="1"/>
  <c r="F1843" i="1" s="1"/>
  <c r="H1843" i="1" s="1"/>
  <c r="F19795" i="1" a="1"/>
  <c r="F19795" i="1" s="1"/>
  <c r="H19795" i="1" s="1"/>
  <c r="F14899" i="1" a="1"/>
  <c r="F14899" i="1" s="1"/>
  <c r="H14899" i="1" s="1"/>
  <c r="F619" i="1" a="1"/>
  <c r="F619" i="1" s="1"/>
  <c r="H619" i="1" s="1"/>
  <c r="F4291" i="1" a="1"/>
  <c r="F4291" i="1" s="1"/>
  <c r="H4291" i="1" s="1"/>
  <c r="F13267" i="1" a="1"/>
  <c r="F13267" i="1" s="1"/>
  <c r="H13267" i="1" s="1"/>
  <c r="F7963" i="1" a="1"/>
  <c r="F7963" i="1" s="1"/>
  <c r="H7963" i="1" s="1"/>
  <c r="F16531" i="1" a="1"/>
  <c r="F16531" i="1" s="1"/>
  <c r="H16531" i="1" s="1"/>
  <c r="F10411" i="1" a="1"/>
  <c r="F10411" i="1" s="1"/>
  <c r="H10411" i="1" s="1"/>
  <c r="F15307" i="1" a="1"/>
  <c r="F15307" i="1" s="1"/>
  <c r="H15307" i="1" s="1"/>
  <c r="F1027" i="1" a="1"/>
  <c r="F1027" i="1" s="1"/>
  <c r="H1027" i="1" s="1"/>
  <c r="F17347" i="1" a="1"/>
  <c r="F17347" i="1" s="1"/>
  <c r="H17347" i="1" s="1"/>
  <c r="F16939" i="1" a="1"/>
  <c r="F16939" i="1" s="1"/>
  <c r="H16939" i="1" s="1"/>
  <c r="F1435" i="1" a="1"/>
  <c r="F1435" i="1" s="1"/>
  <c r="H1435" i="1" s="1"/>
  <c r="F15715" i="1" a="1"/>
  <c r="F15715" i="1" s="1"/>
  <c r="H15715" i="1" s="1"/>
  <c r="F14491" i="1" a="1"/>
  <c r="F14491" i="1" s="1"/>
  <c r="H14491" i="1" s="1"/>
  <c r="F18571" i="1" a="1"/>
  <c r="F18571" i="1" s="1"/>
  <c r="H18571" i="1" s="1"/>
  <c r="F12859" i="1" a="1"/>
  <c r="F12859" i="1" s="1"/>
  <c r="H12859" i="1" s="1"/>
  <c r="F9595" i="1" a="1"/>
  <c r="F9595" i="1" s="1"/>
  <c r="H9595" i="1" s="1"/>
  <c r="F8371" i="1" a="1"/>
  <c r="F8371" i="1" s="1"/>
  <c r="H8371" i="1" s="1"/>
  <c r="F12043" i="1" a="1"/>
  <c r="F12043" i="1" s="1"/>
  <c r="H12043" i="1" s="1"/>
  <c r="F5107" i="1" a="1"/>
  <c r="F5107" i="1" s="1"/>
  <c r="H5107" i="1" s="1"/>
  <c r="F5923" i="1" a="1"/>
  <c r="F5923" i="1" s="1"/>
  <c r="H5923" i="1" s="1"/>
  <c r="F2659" i="1" a="1"/>
  <c r="F2659" i="1" s="1"/>
  <c r="H2659" i="1" s="1"/>
  <c r="F6739" i="1" a="1"/>
  <c r="F6739" i="1" s="1"/>
  <c r="H6739" i="1" s="1"/>
  <c r="F11635" i="1" a="1"/>
  <c r="F11635" i="1" s="1"/>
  <c r="H11635" i="1" s="1"/>
  <c r="F14083" i="1" a="1"/>
  <c r="F14083" i="1" s="1"/>
  <c r="H14083" i="1" s="1"/>
  <c r="F5515" i="1" a="1"/>
  <c r="F5515" i="1" s="1"/>
  <c r="H5515" i="1" s="1"/>
  <c r="F13675" i="1" a="1"/>
  <c r="F13675" i="1" s="1"/>
  <c r="H13675" i="1" s="1"/>
  <c r="F6331" i="1" a="1"/>
  <c r="F6331" i="1" s="1"/>
  <c r="H6331" i="1" s="1"/>
  <c r="F8779" i="1" a="1"/>
  <c r="F8779" i="1" s="1"/>
  <c r="H8779" i="1" s="1"/>
  <c r="F7555" i="1" a="1"/>
  <c r="F7555" i="1" s="1"/>
  <c r="H7555" i="1" s="1"/>
  <c r="F3883" i="1" a="1"/>
  <c r="F3883" i="1" s="1"/>
  <c r="H3883" i="1" s="1"/>
  <c r="F19387" i="1" a="1"/>
  <c r="F19387" i="1" s="1"/>
  <c r="H19387" i="1" s="1"/>
  <c r="F16123" i="1" a="1"/>
  <c r="F16123" i="1" s="1"/>
  <c r="H16123" i="1" s="1"/>
  <c r="F2251" i="1" a="1"/>
  <c r="F2251" i="1" s="1"/>
  <c r="H2251" i="1" s="1"/>
  <c r="F12042" i="1" a="1"/>
  <c r="F12042" i="1" s="1"/>
  <c r="H12042" i="1" s="1"/>
  <c r="F2250" i="1" a="1"/>
  <c r="F2250" i="1" s="1"/>
  <c r="H2250" i="1" s="1"/>
  <c r="F7146" i="1" a="1"/>
  <c r="F7146" i="1" s="1"/>
  <c r="H7146" i="1" s="1"/>
  <c r="F16530" i="1" a="1"/>
  <c r="F16530" i="1" s="1"/>
  <c r="H16530" i="1" s="1"/>
  <c r="F2658" i="1" a="1"/>
  <c r="F2658" i="1" s="1"/>
  <c r="H2658" i="1" s="1"/>
  <c r="F10410" i="1" a="1"/>
  <c r="F10410" i="1" s="1"/>
  <c r="H10410" i="1" s="1"/>
  <c r="F15306" i="1" a="1"/>
  <c r="F15306" i="1" s="1"/>
  <c r="H15306" i="1" s="1"/>
  <c r="F3474" i="1" a="1"/>
  <c r="F3474" i="1" s="1"/>
  <c r="H3474" i="1" s="1"/>
  <c r="F14490" i="1" a="1"/>
  <c r="F14490" i="1" s="1"/>
  <c r="H14490" i="1" s="1"/>
  <c r="F18570" i="1" a="1"/>
  <c r="F18570" i="1" s="1"/>
  <c r="H18570" i="1" s="1"/>
  <c r="F3882" i="1" a="1"/>
  <c r="F3882" i="1" s="1"/>
  <c r="H3882" i="1" s="1"/>
  <c r="F5106" i="1" a="1"/>
  <c r="F5106" i="1" s="1"/>
  <c r="H5106" i="1" s="1"/>
  <c r="F618" i="1" a="1"/>
  <c r="F618" i="1" s="1"/>
  <c r="H618" i="1" s="1"/>
  <c r="F1026" i="1" a="1"/>
  <c r="F1026" i="1" s="1"/>
  <c r="H1026" i="1" s="1"/>
  <c r="F3066" i="1" a="1"/>
  <c r="F3066" i="1" s="1"/>
  <c r="H3066" i="1" s="1"/>
  <c r="F6738" i="1" a="1"/>
  <c r="F6738" i="1" s="1"/>
  <c r="H6738" i="1" s="1"/>
  <c r="F13266" i="1" a="1"/>
  <c r="F13266" i="1" s="1"/>
  <c r="H13266" i="1" s="1"/>
  <c r="F19794" i="1" a="1"/>
  <c r="F19794" i="1" s="1"/>
  <c r="H19794" i="1" s="1"/>
  <c r="F6330" i="1" a="1"/>
  <c r="F6330" i="1" s="1"/>
  <c r="H6330" i="1" s="1"/>
  <c r="F20202" i="1" a="1"/>
  <c r="F20202" i="1" s="1"/>
  <c r="H20202" i="1" s="1"/>
  <c r="F17346" i="1" a="1"/>
  <c r="F17346" i="1" s="1"/>
  <c r="H17346" i="1" s="1"/>
  <c r="F4698" i="1" a="1"/>
  <c r="F4698" i="1" s="1"/>
  <c r="H4698" i="1" s="1"/>
  <c r="F15714" i="1" a="1"/>
  <c r="F15714" i="1" s="1"/>
  <c r="H15714" i="1" s="1"/>
  <c r="F14082" i="1" a="1"/>
  <c r="F14082" i="1" s="1"/>
  <c r="H14082" i="1" s="1"/>
  <c r="F9594" i="1" a="1"/>
  <c r="F9594" i="1" s="1"/>
  <c r="H9594" i="1" s="1"/>
  <c r="F12450" i="1" a="1"/>
  <c r="F12450" i="1" s="1"/>
  <c r="H12450" i="1" s="1"/>
  <c r="F16122" i="1" a="1"/>
  <c r="F16122" i="1" s="1"/>
  <c r="H16122" i="1" s="1"/>
  <c r="F8370" i="1" a="1"/>
  <c r="F8370" i="1" s="1"/>
  <c r="H8370" i="1" s="1"/>
  <c r="F14898" i="1" a="1"/>
  <c r="F14898" i="1" s="1"/>
  <c r="H14898" i="1" s="1"/>
  <c r="F12858" i="1" a="1"/>
  <c r="F12858" i="1" s="1"/>
  <c r="H12858" i="1" s="1"/>
  <c r="F13674" i="1" a="1"/>
  <c r="F13674" i="1" s="1"/>
  <c r="H13674" i="1" s="1"/>
  <c r="F16938" i="1" a="1"/>
  <c r="F16938" i="1" s="1"/>
  <c r="H16938" i="1" s="1"/>
  <c r="F5514" i="1" a="1"/>
  <c r="F5514" i="1" s="1"/>
  <c r="H5514" i="1" s="1"/>
  <c r="F1434" i="1" a="1"/>
  <c r="F1434" i="1" s="1"/>
  <c r="H1434" i="1" s="1"/>
  <c r="F19386" i="1" a="1"/>
  <c r="F19386" i="1" s="1"/>
  <c r="H19386" i="1" s="1"/>
  <c r="F17754" i="1" a="1"/>
  <c r="F17754" i="1" s="1"/>
  <c r="H17754" i="1" s="1"/>
  <c r="F10002" i="1" a="1"/>
  <c r="F10002" i="1" s="1"/>
  <c r="H10002" i="1" s="1"/>
  <c r="F18978" i="1" a="1"/>
  <c r="F18978" i="1" s="1"/>
  <c r="H18978" i="1" s="1"/>
  <c r="F11634" i="1" a="1"/>
  <c r="F11634" i="1" s="1"/>
  <c r="H11634" i="1" s="1"/>
  <c r="F7962" i="1" a="1"/>
  <c r="F7962" i="1" s="1"/>
  <c r="H7962" i="1" s="1"/>
  <c r="F8778" i="1" a="1"/>
  <c r="F8778" i="1" s="1"/>
  <c r="H8778" i="1" s="1"/>
  <c r="F9186" i="1" a="1"/>
  <c r="F9186" i="1" s="1"/>
  <c r="H9186" i="1" s="1"/>
  <c r="F10818" i="1" a="1"/>
  <c r="F10818" i="1" s="1"/>
  <c r="H10818" i="1" s="1"/>
  <c r="F4290" i="1" a="1"/>
  <c r="F4290" i="1" s="1"/>
  <c r="H4290" i="1" s="1"/>
  <c r="F11226" i="1" a="1"/>
  <c r="F11226" i="1" s="1"/>
  <c r="H11226" i="1" s="1"/>
  <c r="F18162" i="1" a="1"/>
  <c r="F18162" i="1" s="1"/>
  <c r="H18162" i="1" s="1"/>
  <c r="F7554" i="1" a="1"/>
  <c r="F7554" i="1" s="1"/>
  <c r="H7554" i="1" s="1"/>
  <c r="F5922" i="1" a="1"/>
  <c r="F5922" i="1" s="1"/>
  <c r="H5922" i="1" s="1"/>
  <c r="F1842" i="1" a="1"/>
  <c r="F1842" i="1" s="1"/>
  <c r="H1842" i="1" s="1"/>
  <c r="F7553" i="1" a="1"/>
  <c r="F7553" i="1" s="1"/>
  <c r="H7553" i="1" s="1"/>
  <c r="F5513" i="1" a="1"/>
  <c r="F5513" i="1" s="1"/>
  <c r="H5513" i="1" s="1"/>
  <c r="F617" i="1" a="1"/>
  <c r="F617" i="1" s="1"/>
  <c r="H617" i="1" s="1"/>
  <c r="F9185" i="1" a="1"/>
  <c r="F9185" i="1" s="1"/>
  <c r="H9185" i="1" s="1"/>
  <c r="F13265" i="1" a="1"/>
  <c r="F13265" i="1" s="1"/>
  <c r="H13265" i="1" s="1"/>
  <c r="F5921" i="1" a="1"/>
  <c r="F5921" i="1" s="1"/>
  <c r="H5921" i="1" s="1"/>
  <c r="F12041" i="1" a="1"/>
  <c r="F12041" i="1" s="1"/>
  <c r="H12041" i="1" s="1"/>
  <c r="F18977" i="1" a="1"/>
  <c r="F18977" i="1" s="1"/>
  <c r="H18977" i="1" s="1"/>
  <c r="F4289" i="1" a="1"/>
  <c r="F4289" i="1" s="1"/>
  <c r="H4289" i="1" s="1"/>
  <c r="F16529" i="1" a="1"/>
  <c r="F16529" i="1" s="1"/>
  <c r="H16529" i="1" s="1"/>
  <c r="F13673" i="1" a="1"/>
  <c r="F13673" i="1" s="1"/>
  <c r="H13673" i="1" s="1"/>
  <c r="F18569" i="1" a="1"/>
  <c r="F18569" i="1" s="1"/>
  <c r="H18569" i="1" s="1"/>
  <c r="F20201" i="1" a="1"/>
  <c r="F20201" i="1" s="1"/>
  <c r="H20201" i="1" s="1"/>
  <c r="F15305" i="1" a="1"/>
  <c r="F15305" i="1" s="1"/>
  <c r="H15305" i="1" s="1"/>
  <c r="F3473" i="1" a="1"/>
  <c r="F3473" i="1" s="1"/>
  <c r="H3473" i="1" s="1"/>
  <c r="F14081" i="1" a="1"/>
  <c r="F14081" i="1" s="1"/>
  <c r="H14081" i="1" s="1"/>
  <c r="F12857" i="1" a="1"/>
  <c r="F12857" i="1" s="1"/>
  <c r="H12857" i="1" s="1"/>
  <c r="F15713" i="1" a="1"/>
  <c r="F15713" i="1" s="1"/>
  <c r="H15713" i="1" s="1"/>
  <c r="F10409" i="1" a="1"/>
  <c r="F10409" i="1" s="1"/>
  <c r="H10409" i="1" s="1"/>
  <c r="F10001" i="1" a="1"/>
  <c r="F10001" i="1" s="1"/>
  <c r="H10001" i="1" s="1"/>
  <c r="F19793" i="1" a="1"/>
  <c r="F19793" i="1" s="1"/>
  <c r="H19793" i="1" s="1"/>
  <c r="F4697" i="1" a="1"/>
  <c r="F4697" i="1" s="1"/>
  <c r="H4697" i="1" s="1"/>
  <c r="F1841" i="1" a="1"/>
  <c r="F1841" i="1" s="1"/>
  <c r="H1841" i="1" s="1"/>
  <c r="F18161" i="1" a="1"/>
  <c r="F18161" i="1" s="1"/>
  <c r="H18161" i="1" s="1"/>
  <c r="F9593" i="1" a="1"/>
  <c r="F9593" i="1" s="1"/>
  <c r="H9593" i="1" s="1"/>
  <c r="F6329" i="1" a="1"/>
  <c r="F6329" i="1" s="1"/>
  <c r="H6329" i="1" s="1"/>
  <c r="F5105" i="1" a="1"/>
  <c r="F5105" i="1" s="1"/>
  <c r="H5105" i="1" s="1"/>
  <c r="F14489" i="1" a="1"/>
  <c r="F14489" i="1" s="1"/>
  <c r="H14489" i="1" s="1"/>
  <c r="F6737" i="1" a="1"/>
  <c r="F6737" i="1" s="1"/>
  <c r="H6737" i="1" s="1"/>
  <c r="F3881" i="1" a="1"/>
  <c r="F3881" i="1" s="1"/>
  <c r="H3881" i="1" s="1"/>
  <c r="F11225" i="1" a="1"/>
  <c r="F11225" i="1" s="1"/>
  <c r="H11225" i="1" s="1"/>
  <c r="F7961" i="1" a="1"/>
  <c r="F7961" i="1" s="1"/>
  <c r="H7961" i="1" s="1"/>
  <c r="F2657" i="1" a="1"/>
  <c r="F2657" i="1" s="1"/>
  <c r="H2657" i="1" s="1"/>
  <c r="F17345" i="1" a="1"/>
  <c r="F17345" i="1" s="1"/>
  <c r="H17345" i="1" s="1"/>
  <c r="F16121" i="1" a="1"/>
  <c r="F16121" i="1" s="1"/>
  <c r="H16121" i="1" s="1"/>
  <c r="F17753" i="1" a="1"/>
  <c r="F17753" i="1" s="1"/>
  <c r="H17753" i="1" s="1"/>
  <c r="F8369" i="1" a="1"/>
  <c r="F8369" i="1" s="1"/>
  <c r="H8369" i="1" s="1"/>
  <c r="F3065" i="1" a="1"/>
  <c r="F3065" i="1" s="1"/>
  <c r="H3065" i="1" s="1"/>
  <c r="F2249" i="1" a="1"/>
  <c r="F2249" i="1" s="1"/>
  <c r="H2249" i="1" s="1"/>
  <c r="F19385" i="1" a="1"/>
  <c r="F19385" i="1" s="1"/>
  <c r="H19385" i="1" s="1"/>
  <c r="F8777" i="1" a="1"/>
  <c r="F8777" i="1" s="1"/>
  <c r="H8777" i="1" s="1"/>
  <c r="F10817" i="1" a="1"/>
  <c r="F10817" i="1" s="1"/>
  <c r="H10817" i="1" s="1"/>
  <c r="F16937" i="1" a="1"/>
  <c r="F16937" i="1" s="1"/>
  <c r="H16937" i="1" s="1"/>
  <c r="F1025" i="1" a="1"/>
  <c r="F1025" i="1" s="1"/>
  <c r="H1025" i="1" s="1"/>
  <c r="F11633" i="1" a="1"/>
  <c r="F11633" i="1" s="1"/>
  <c r="H11633" i="1" s="1"/>
  <c r="F1433" i="1" a="1"/>
  <c r="F1433" i="1" s="1"/>
  <c r="H1433" i="1" s="1"/>
  <c r="F7145" i="1" a="1"/>
  <c r="F7145" i="1" s="1"/>
  <c r="H7145" i="1" s="1"/>
  <c r="F14897" i="1" a="1"/>
  <c r="F14897" i="1" s="1"/>
  <c r="H14897" i="1" s="1"/>
  <c r="F12449" i="1" a="1"/>
  <c r="F12449" i="1" s="1"/>
  <c r="H12449" i="1" s="1"/>
  <c r="F19792" i="1" a="1"/>
  <c r="F19792" i="1" s="1"/>
  <c r="H19792" i="1" s="1"/>
  <c r="F10816" i="1" a="1"/>
  <c r="F10816" i="1" s="1"/>
  <c r="H10816" i="1" s="1"/>
  <c r="F8776" i="1" a="1"/>
  <c r="F8776" i="1" s="1"/>
  <c r="H8776" i="1" s="1"/>
  <c r="F13672" i="1" a="1"/>
  <c r="F13672" i="1" s="1"/>
  <c r="H13672" i="1" s="1"/>
  <c r="F18160" i="1" a="1"/>
  <c r="F18160" i="1" s="1"/>
  <c r="H18160" i="1" s="1"/>
  <c r="F11632" i="1" a="1"/>
  <c r="F11632" i="1" s="1"/>
  <c r="H11632" i="1" s="1"/>
  <c r="F5104" i="1" a="1"/>
  <c r="F5104" i="1" s="1"/>
  <c r="H5104" i="1" s="1"/>
  <c r="F19384" i="1" a="1"/>
  <c r="F19384" i="1" s="1"/>
  <c r="H19384" i="1" s="1"/>
  <c r="F2656" i="1" a="1"/>
  <c r="F2656" i="1" s="1"/>
  <c r="H2656" i="1" s="1"/>
  <c r="F3064" i="1" a="1"/>
  <c r="F3064" i="1" s="1"/>
  <c r="H3064" i="1" s="1"/>
  <c r="F1432" i="1" a="1"/>
  <c r="F1432" i="1" s="1"/>
  <c r="H1432" i="1" s="1"/>
  <c r="F16120" i="1" a="1"/>
  <c r="F16120" i="1" s="1"/>
  <c r="H16120" i="1" s="1"/>
  <c r="F7552" i="1" a="1"/>
  <c r="F7552" i="1" s="1"/>
  <c r="H7552" i="1" s="1"/>
  <c r="F9184" i="1" a="1"/>
  <c r="F9184" i="1" s="1"/>
  <c r="H9184" i="1" s="1"/>
  <c r="F8368" i="1" a="1"/>
  <c r="F8368" i="1" s="1"/>
  <c r="H8368" i="1" s="1"/>
  <c r="F616" i="1" a="1"/>
  <c r="F616" i="1" s="1"/>
  <c r="H616" i="1" s="1"/>
  <c r="F5512" i="1" a="1"/>
  <c r="F5512" i="1" s="1"/>
  <c r="H5512" i="1" s="1"/>
  <c r="F15712" i="1" a="1"/>
  <c r="F15712" i="1" s="1"/>
  <c r="H15712" i="1" s="1"/>
  <c r="F3880" i="1" a="1"/>
  <c r="F3880" i="1" s="1"/>
  <c r="H3880" i="1" s="1"/>
  <c r="F17344" i="1" a="1"/>
  <c r="F17344" i="1" s="1"/>
  <c r="H17344" i="1" s="1"/>
  <c r="F10408" i="1" a="1"/>
  <c r="F10408" i="1" s="1"/>
  <c r="H10408" i="1" s="1"/>
  <c r="F18976" i="1" a="1"/>
  <c r="F18976" i="1" s="1"/>
  <c r="H18976" i="1" s="1"/>
  <c r="F9592" i="1" a="1"/>
  <c r="F9592" i="1" s="1"/>
  <c r="H9592" i="1" s="1"/>
  <c r="F16936" i="1" a="1"/>
  <c r="F16936" i="1" s="1"/>
  <c r="H16936" i="1" s="1"/>
  <c r="F14488" i="1" a="1"/>
  <c r="F14488" i="1" s="1"/>
  <c r="H14488" i="1" s="1"/>
  <c r="F17752" i="1" a="1"/>
  <c r="F17752" i="1" s="1"/>
  <c r="H17752" i="1" s="1"/>
  <c r="F1840" i="1" a="1"/>
  <c r="F1840" i="1" s="1"/>
  <c r="H1840" i="1" s="1"/>
  <c r="F4288" i="1" a="1"/>
  <c r="F4288" i="1" s="1"/>
  <c r="H4288" i="1" s="1"/>
  <c r="F13264" i="1" a="1"/>
  <c r="F13264" i="1" s="1"/>
  <c r="H13264" i="1" s="1"/>
  <c r="F15304" i="1" a="1"/>
  <c r="F15304" i="1" s="1"/>
  <c r="H15304" i="1" s="1"/>
  <c r="F12856" i="1" a="1"/>
  <c r="F12856" i="1" s="1"/>
  <c r="H12856" i="1" s="1"/>
  <c r="F6328" i="1" a="1"/>
  <c r="F6328" i="1" s="1"/>
  <c r="H6328" i="1" s="1"/>
  <c r="F10000" i="1" a="1"/>
  <c r="F10000" i="1" s="1"/>
  <c r="H10000" i="1" s="1"/>
  <c r="F7960" i="1" a="1"/>
  <c r="F7960" i="1" s="1"/>
  <c r="H7960" i="1" s="1"/>
  <c r="F4696" i="1" a="1"/>
  <c r="F4696" i="1" s="1"/>
  <c r="H4696" i="1" s="1"/>
  <c r="F11224" i="1" a="1"/>
  <c r="F11224" i="1" s="1"/>
  <c r="H11224" i="1" s="1"/>
  <c r="F12448" i="1" a="1"/>
  <c r="F12448" i="1" s="1"/>
  <c r="H12448" i="1" s="1"/>
  <c r="F14896" i="1" a="1"/>
  <c r="F14896" i="1" s="1"/>
  <c r="H14896" i="1" s="1"/>
  <c r="F1024" i="1" a="1"/>
  <c r="F1024" i="1" s="1"/>
  <c r="H1024" i="1" s="1"/>
  <c r="F20200" i="1" a="1"/>
  <c r="F20200" i="1" s="1"/>
  <c r="H20200" i="1" s="1"/>
  <c r="F16528" i="1" a="1"/>
  <c r="F16528" i="1" s="1"/>
  <c r="H16528" i="1" s="1"/>
  <c r="F7144" i="1" a="1"/>
  <c r="F7144" i="1" s="1"/>
  <c r="H7144" i="1" s="1"/>
  <c r="F12040" i="1" a="1"/>
  <c r="F12040" i="1" s="1"/>
  <c r="H12040" i="1" s="1"/>
  <c r="F6736" i="1" a="1"/>
  <c r="F6736" i="1" s="1"/>
  <c r="H6736" i="1" s="1"/>
  <c r="F18568" i="1" a="1"/>
  <c r="F18568" i="1" s="1"/>
  <c r="H18568" i="1" s="1"/>
  <c r="F2248" i="1" a="1"/>
  <c r="F2248" i="1" s="1"/>
  <c r="H2248" i="1" s="1"/>
  <c r="F14080" i="1" a="1"/>
  <c r="F14080" i="1" s="1"/>
  <c r="H14080" i="1" s="1"/>
  <c r="F5920" i="1" a="1"/>
  <c r="F5920" i="1" s="1"/>
  <c r="H5920" i="1" s="1"/>
  <c r="F3472" i="1" a="1"/>
  <c r="F3472" i="1" s="1"/>
  <c r="H3472" i="1" s="1"/>
  <c r="F19383" i="1" a="1"/>
  <c r="F19383" i="1" s="1"/>
  <c r="H19383" i="1" s="1"/>
  <c r="F4695" i="1" a="1"/>
  <c r="F4695" i="1" s="1"/>
  <c r="H4695" i="1" s="1"/>
  <c r="F5103" i="1" a="1"/>
  <c r="F5103" i="1" s="1"/>
  <c r="H5103" i="1" s="1"/>
  <c r="F16935" i="1" a="1"/>
  <c r="F16935" i="1" s="1"/>
  <c r="H16935" i="1" s="1"/>
  <c r="F7959" i="1" a="1"/>
  <c r="F7959" i="1" s="1"/>
  <c r="H7959" i="1" s="1"/>
  <c r="F19791" i="1" a="1"/>
  <c r="F19791" i="1" s="1"/>
  <c r="H19791" i="1" s="1"/>
  <c r="F17751" i="1" a="1"/>
  <c r="F17751" i="1" s="1"/>
  <c r="H17751" i="1" s="1"/>
  <c r="F13671" i="1" a="1"/>
  <c r="F13671" i="1" s="1"/>
  <c r="H13671" i="1" s="1"/>
  <c r="F15711" i="1" a="1"/>
  <c r="F15711" i="1" s="1"/>
  <c r="H15711" i="1" s="1"/>
  <c r="F7143" i="1" a="1"/>
  <c r="F7143" i="1" s="1"/>
  <c r="H7143" i="1" s="1"/>
  <c r="F6735" i="1" a="1"/>
  <c r="F6735" i="1" s="1"/>
  <c r="H6735" i="1" s="1"/>
  <c r="F15303" i="1" a="1"/>
  <c r="F15303" i="1" s="1"/>
  <c r="H15303" i="1" s="1"/>
  <c r="F6327" i="1" a="1"/>
  <c r="F6327" i="1" s="1"/>
  <c r="H6327" i="1" s="1"/>
  <c r="F9591" i="1" a="1"/>
  <c r="F9591" i="1" s="1"/>
  <c r="H9591" i="1" s="1"/>
  <c r="F12855" i="1" a="1"/>
  <c r="F12855" i="1" s="1"/>
  <c r="H12855" i="1" s="1"/>
  <c r="F13263" i="1" a="1"/>
  <c r="F13263" i="1" s="1"/>
  <c r="H13263" i="1" s="1"/>
  <c r="F9183" i="1" a="1"/>
  <c r="F9183" i="1" s="1"/>
  <c r="H9183" i="1" s="1"/>
  <c r="F615" i="1" a="1"/>
  <c r="F615" i="1" s="1"/>
  <c r="H615" i="1" s="1"/>
  <c r="F10407" i="1" a="1"/>
  <c r="F10407" i="1" s="1"/>
  <c r="H10407" i="1" s="1"/>
  <c r="F17343" i="1" a="1"/>
  <c r="F17343" i="1" s="1"/>
  <c r="H17343" i="1" s="1"/>
  <c r="F1431" i="1" a="1"/>
  <c r="F1431" i="1" s="1"/>
  <c r="H1431" i="1" s="1"/>
  <c r="F14079" i="1" a="1"/>
  <c r="F14079" i="1" s="1"/>
  <c r="H14079" i="1" s="1"/>
  <c r="F1023" i="1" a="1"/>
  <c r="F1023" i="1" s="1"/>
  <c r="H1023" i="1" s="1"/>
  <c r="F10815" i="1" a="1"/>
  <c r="F10815" i="1" s="1"/>
  <c r="H10815" i="1" s="1"/>
  <c r="F1839" i="1" a="1"/>
  <c r="F1839" i="1" s="1"/>
  <c r="H1839" i="1" s="1"/>
  <c r="F14895" i="1" a="1"/>
  <c r="F14895" i="1" s="1"/>
  <c r="H14895" i="1" s="1"/>
  <c r="F8367" i="1" a="1"/>
  <c r="F8367" i="1" s="1"/>
  <c r="H8367" i="1" s="1"/>
  <c r="F18567" i="1" a="1"/>
  <c r="F18567" i="1" s="1"/>
  <c r="H18567" i="1" s="1"/>
  <c r="F2655" i="1" a="1"/>
  <c r="F2655" i="1" s="1"/>
  <c r="H2655" i="1" s="1"/>
  <c r="F3063" i="1" a="1"/>
  <c r="F3063" i="1" s="1"/>
  <c r="H3063" i="1" s="1"/>
  <c r="F8775" i="1" a="1"/>
  <c r="F8775" i="1" s="1"/>
  <c r="H8775" i="1" s="1"/>
  <c r="F18975" i="1" a="1"/>
  <c r="F18975" i="1" s="1"/>
  <c r="H18975" i="1" s="1"/>
  <c r="F11631" i="1" a="1"/>
  <c r="F11631" i="1" s="1"/>
  <c r="H11631" i="1" s="1"/>
  <c r="F4287" i="1" a="1"/>
  <c r="F4287" i="1" s="1"/>
  <c r="H4287" i="1" s="1"/>
  <c r="F16527" i="1" a="1"/>
  <c r="F16527" i="1" s="1"/>
  <c r="H16527" i="1" s="1"/>
  <c r="F2247" i="1" a="1"/>
  <c r="F2247" i="1" s="1"/>
  <c r="H2247" i="1" s="1"/>
  <c r="F20199" i="1" a="1"/>
  <c r="F20199" i="1" s="1"/>
  <c r="H20199" i="1" s="1"/>
  <c r="F9999" i="1" a="1"/>
  <c r="F9999" i="1" s="1"/>
  <c r="H9999" i="1" s="1"/>
  <c r="F11223" i="1" a="1"/>
  <c r="F11223" i="1" s="1"/>
  <c r="H11223" i="1" s="1"/>
  <c r="F12447" i="1" a="1"/>
  <c r="F12447" i="1" s="1"/>
  <c r="H12447" i="1" s="1"/>
  <c r="F18159" i="1" a="1"/>
  <c r="F18159" i="1" s="1"/>
  <c r="H18159" i="1" s="1"/>
  <c r="F16119" i="1" a="1"/>
  <c r="F16119" i="1" s="1"/>
  <c r="H16119" i="1" s="1"/>
  <c r="F3879" i="1" a="1"/>
  <c r="F3879" i="1" s="1"/>
  <c r="H3879" i="1" s="1"/>
  <c r="F5511" i="1" a="1"/>
  <c r="F5511" i="1" s="1"/>
  <c r="H5511" i="1" s="1"/>
  <c r="F14487" i="1" a="1"/>
  <c r="F14487" i="1" s="1"/>
  <c r="H14487" i="1" s="1"/>
  <c r="F5919" i="1" a="1"/>
  <c r="F5919" i="1" s="1"/>
  <c r="H5919" i="1" s="1"/>
  <c r="F3471" i="1" a="1"/>
  <c r="F3471" i="1" s="1"/>
  <c r="H3471" i="1" s="1"/>
  <c r="F7551" i="1" a="1"/>
  <c r="F7551" i="1" s="1"/>
  <c r="H7551" i="1" s="1"/>
  <c r="F12039" i="1" a="1"/>
  <c r="F12039" i="1" s="1"/>
  <c r="H12039" i="1" s="1"/>
  <c r="F2246" i="1" a="1"/>
  <c r="F2246" i="1" s="1"/>
  <c r="H2246" i="1" s="1"/>
  <c r="F8774" i="1" a="1"/>
  <c r="F8774" i="1" s="1"/>
  <c r="H8774" i="1" s="1"/>
  <c r="F7142" i="1" a="1"/>
  <c r="F7142" i="1" s="1"/>
  <c r="H7142" i="1" s="1"/>
  <c r="F3062" i="1" a="1"/>
  <c r="F3062" i="1" s="1"/>
  <c r="H3062" i="1" s="1"/>
  <c r="F11630" i="1" a="1"/>
  <c r="F11630" i="1" s="1"/>
  <c r="H11630" i="1" s="1"/>
  <c r="F1838" i="1" a="1"/>
  <c r="F1838" i="1" s="1"/>
  <c r="H1838" i="1" s="1"/>
  <c r="F18566" i="1" a="1"/>
  <c r="F18566" i="1" s="1"/>
  <c r="H18566" i="1" s="1"/>
  <c r="F13670" i="1" a="1"/>
  <c r="F13670" i="1" s="1"/>
  <c r="H13670" i="1" s="1"/>
  <c r="F8366" i="1" a="1"/>
  <c r="F8366" i="1" s="1"/>
  <c r="H8366" i="1" s="1"/>
  <c r="F6326" i="1" a="1"/>
  <c r="F6326" i="1" s="1"/>
  <c r="H6326" i="1" s="1"/>
  <c r="F11222" i="1" a="1"/>
  <c r="F11222" i="1" s="1"/>
  <c r="H11222" i="1" s="1"/>
  <c r="F10814" i="1" a="1"/>
  <c r="F10814" i="1" s="1"/>
  <c r="H10814" i="1" s="1"/>
  <c r="F16934" i="1" a="1"/>
  <c r="F16934" i="1" s="1"/>
  <c r="H16934" i="1" s="1"/>
  <c r="F19382" i="1" a="1"/>
  <c r="F19382" i="1" s="1"/>
  <c r="H19382" i="1" s="1"/>
  <c r="F9590" i="1" a="1"/>
  <c r="F9590" i="1" s="1"/>
  <c r="H9590" i="1" s="1"/>
  <c r="F5510" i="1" a="1"/>
  <c r="F5510" i="1" s="1"/>
  <c r="H5510" i="1" s="1"/>
  <c r="F3470" i="1" a="1"/>
  <c r="F3470" i="1" s="1"/>
  <c r="H3470" i="1" s="1"/>
  <c r="F14486" i="1" a="1"/>
  <c r="F14486" i="1" s="1"/>
  <c r="H14486" i="1" s="1"/>
  <c r="F4286" i="1" a="1"/>
  <c r="F4286" i="1" s="1"/>
  <c r="H4286" i="1" s="1"/>
  <c r="F17342" i="1" a="1"/>
  <c r="F17342" i="1" s="1"/>
  <c r="H17342" i="1" s="1"/>
  <c r="F12446" i="1" a="1"/>
  <c r="F12446" i="1" s="1"/>
  <c r="H12446" i="1" s="1"/>
  <c r="F17750" i="1" a="1"/>
  <c r="F17750" i="1" s="1"/>
  <c r="H17750" i="1" s="1"/>
  <c r="F9998" i="1" a="1"/>
  <c r="F9998" i="1" s="1"/>
  <c r="H9998" i="1" s="1"/>
  <c r="F7550" i="1" a="1"/>
  <c r="F7550" i="1" s="1"/>
  <c r="H7550" i="1" s="1"/>
  <c r="F16118" i="1" a="1"/>
  <c r="F16118" i="1" s="1"/>
  <c r="H16118" i="1" s="1"/>
  <c r="F15710" i="1" a="1"/>
  <c r="F15710" i="1" s="1"/>
  <c r="H15710" i="1" s="1"/>
  <c r="F16526" i="1" a="1"/>
  <c r="F16526" i="1" s="1"/>
  <c r="H16526" i="1" s="1"/>
  <c r="F12038" i="1" a="1"/>
  <c r="F12038" i="1" s="1"/>
  <c r="H12038" i="1" s="1"/>
  <c r="F7958" i="1" a="1"/>
  <c r="F7958" i="1" s="1"/>
  <c r="H7958" i="1" s="1"/>
  <c r="F15302" i="1" a="1"/>
  <c r="F15302" i="1" s="1"/>
  <c r="H15302" i="1" s="1"/>
  <c r="F18158" i="1" a="1"/>
  <c r="F18158" i="1" s="1"/>
  <c r="H18158" i="1" s="1"/>
  <c r="F3878" i="1" a="1"/>
  <c r="F3878" i="1" s="1"/>
  <c r="H3878" i="1" s="1"/>
  <c r="F1022" i="1" a="1"/>
  <c r="F1022" i="1" s="1"/>
  <c r="H1022" i="1" s="1"/>
  <c r="F9182" i="1" a="1"/>
  <c r="F9182" i="1" s="1"/>
  <c r="H9182" i="1" s="1"/>
  <c r="F10406" i="1" a="1"/>
  <c r="F10406" i="1" s="1"/>
  <c r="H10406" i="1" s="1"/>
  <c r="F1430" i="1" a="1"/>
  <c r="F1430" i="1" s="1"/>
  <c r="H1430" i="1" s="1"/>
  <c r="F13262" i="1" a="1"/>
  <c r="F13262" i="1" s="1"/>
  <c r="H13262" i="1" s="1"/>
  <c r="F18974" i="1" a="1"/>
  <c r="F18974" i="1" s="1"/>
  <c r="H18974" i="1" s="1"/>
  <c r="F5918" i="1" a="1"/>
  <c r="F5918" i="1" s="1"/>
  <c r="H5918" i="1" s="1"/>
  <c r="F20198" i="1" a="1"/>
  <c r="F20198" i="1" s="1"/>
  <c r="H20198" i="1" s="1"/>
  <c r="F12854" i="1" a="1"/>
  <c r="F12854" i="1" s="1"/>
  <c r="H12854" i="1" s="1"/>
  <c r="F614" i="1" a="1"/>
  <c r="F614" i="1" s="1"/>
  <c r="H614" i="1" s="1"/>
  <c r="F2654" i="1" a="1"/>
  <c r="F2654" i="1" s="1"/>
  <c r="H2654" i="1" s="1"/>
  <c r="F6734" i="1" a="1"/>
  <c r="F6734" i="1" s="1"/>
  <c r="H6734" i="1" s="1"/>
  <c r="F5102" i="1" a="1"/>
  <c r="F5102" i="1" s="1"/>
  <c r="H5102" i="1" s="1"/>
  <c r="F19790" i="1" a="1"/>
  <c r="F19790" i="1" s="1"/>
  <c r="H19790" i="1" s="1"/>
  <c r="F14894" i="1" a="1"/>
  <c r="F14894" i="1" s="1"/>
  <c r="H14894" i="1" s="1"/>
  <c r="F14078" i="1" a="1"/>
  <c r="F14078" i="1" s="1"/>
  <c r="H14078" i="1" s="1"/>
  <c r="F4694" i="1" a="1"/>
  <c r="F4694" i="1" s="1"/>
  <c r="H4694" i="1" s="1"/>
  <c r="F4285" i="1" a="1"/>
  <c r="F4285" i="1" s="1"/>
  <c r="H4285" i="1" s="1"/>
  <c r="F1021" i="1" a="1"/>
  <c r="F1021" i="1" s="1"/>
  <c r="H1021" i="1" s="1"/>
  <c r="F5101" i="1" a="1"/>
  <c r="F5101" i="1" s="1"/>
  <c r="H5101" i="1" s="1"/>
  <c r="F20197" i="1" a="1"/>
  <c r="F20197" i="1" s="1"/>
  <c r="H20197" i="1" s="1"/>
  <c r="F16525" i="1" a="1"/>
  <c r="F16525" i="1" s="1"/>
  <c r="H16525" i="1" s="1"/>
  <c r="F613" i="1" a="1"/>
  <c r="F613" i="1" s="1"/>
  <c r="H613" i="1" s="1"/>
  <c r="F8365" i="1" a="1"/>
  <c r="F8365" i="1" s="1"/>
  <c r="H8365" i="1" s="1"/>
  <c r="F7549" i="1" a="1"/>
  <c r="F7549" i="1" s="1"/>
  <c r="H7549" i="1" s="1"/>
  <c r="F14893" i="1" a="1"/>
  <c r="F14893" i="1" s="1"/>
  <c r="H14893" i="1" s="1"/>
  <c r="F6733" i="1" a="1"/>
  <c r="F6733" i="1" s="1"/>
  <c r="H6733" i="1" s="1"/>
  <c r="F2653" i="1" a="1"/>
  <c r="F2653" i="1" s="1"/>
  <c r="H2653" i="1" s="1"/>
  <c r="F4693" i="1" a="1"/>
  <c r="F4693" i="1" s="1"/>
  <c r="H4693" i="1" s="1"/>
  <c r="F14077" i="1" a="1"/>
  <c r="F14077" i="1" s="1"/>
  <c r="H14077" i="1" s="1"/>
  <c r="F14485" i="1" a="1"/>
  <c r="F14485" i="1" s="1"/>
  <c r="H14485" i="1" s="1"/>
  <c r="F15709" i="1" a="1"/>
  <c r="F15709" i="1" s="1"/>
  <c r="H15709" i="1" s="1"/>
  <c r="F3877" i="1" a="1"/>
  <c r="F3877" i="1" s="1"/>
  <c r="H3877" i="1" s="1"/>
  <c r="F16117" i="1" a="1"/>
  <c r="F16117" i="1" s="1"/>
  <c r="H16117" i="1" s="1"/>
  <c r="F7141" i="1" a="1"/>
  <c r="F7141" i="1" s="1"/>
  <c r="H7141" i="1" s="1"/>
  <c r="F19789" i="1" a="1"/>
  <c r="F19789" i="1" s="1"/>
  <c r="H19789" i="1" s="1"/>
  <c r="F13261" i="1" a="1"/>
  <c r="F13261" i="1" s="1"/>
  <c r="H13261" i="1" s="1"/>
  <c r="F12445" i="1" a="1"/>
  <c r="F12445" i="1" s="1"/>
  <c r="H12445" i="1" s="1"/>
  <c r="F18973" i="1" a="1"/>
  <c r="F18973" i="1" s="1"/>
  <c r="H18973" i="1" s="1"/>
  <c r="F9589" i="1" a="1"/>
  <c r="F9589" i="1" s="1"/>
  <c r="H9589" i="1" s="1"/>
  <c r="F18565" i="1" a="1"/>
  <c r="F18565" i="1" s="1"/>
  <c r="H18565" i="1" s="1"/>
  <c r="F3061" i="1" a="1"/>
  <c r="F3061" i="1" s="1"/>
  <c r="H3061" i="1" s="1"/>
  <c r="F17341" i="1" a="1"/>
  <c r="F17341" i="1" s="1"/>
  <c r="H17341" i="1" s="1"/>
  <c r="F11221" i="1" a="1"/>
  <c r="F11221" i="1" s="1"/>
  <c r="H11221" i="1" s="1"/>
  <c r="F19381" i="1" a="1"/>
  <c r="F19381" i="1" s="1"/>
  <c r="H19381" i="1" s="1"/>
  <c r="F12037" i="1" a="1"/>
  <c r="F12037" i="1" s="1"/>
  <c r="H12037" i="1" s="1"/>
  <c r="F3469" i="1" a="1"/>
  <c r="F3469" i="1" s="1"/>
  <c r="H3469" i="1" s="1"/>
  <c r="F2245" i="1" a="1"/>
  <c r="F2245" i="1" s="1"/>
  <c r="H2245" i="1" s="1"/>
  <c r="F13669" i="1" a="1"/>
  <c r="F13669" i="1" s="1"/>
  <c r="H13669" i="1" s="1"/>
  <c r="F5509" i="1" a="1"/>
  <c r="F5509" i="1" s="1"/>
  <c r="H5509" i="1" s="1"/>
  <c r="F16933" i="1" a="1"/>
  <c r="F16933" i="1" s="1"/>
  <c r="H16933" i="1" s="1"/>
  <c r="F10813" i="1" a="1"/>
  <c r="F10813" i="1" s="1"/>
  <c r="H10813" i="1" s="1"/>
  <c r="F9181" i="1" a="1"/>
  <c r="F9181" i="1" s="1"/>
  <c r="H9181" i="1" s="1"/>
  <c r="F18157" i="1" a="1"/>
  <c r="F18157" i="1" s="1"/>
  <c r="H18157" i="1" s="1"/>
  <c r="F15301" i="1" a="1"/>
  <c r="F15301" i="1" s="1"/>
  <c r="H15301" i="1" s="1"/>
  <c r="F5917" i="1" a="1"/>
  <c r="F5917" i="1" s="1"/>
  <c r="H5917" i="1" s="1"/>
  <c r="F6325" i="1" a="1"/>
  <c r="F6325" i="1" s="1"/>
  <c r="H6325" i="1" s="1"/>
  <c r="F12853" i="1" a="1"/>
  <c r="F12853" i="1" s="1"/>
  <c r="H12853" i="1" s="1"/>
  <c r="F7957" i="1" a="1"/>
  <c r="F7957" i="1" s="1"/>
  <c r="H7957" i="1" s="1"/>
  <c r="F1429" i="1" a="1"/>
  <c r="F1429" i="1" s="1"/>
  <c r="H1429" i="1" s="1"/>
  <c r="F9997" i="1" a="1"/>
  <c r="F9997" i="1" s="1"/>
  <c r="H9997" i="1" s="1"/>
  <c r="F1837" i="1" a="1"/>
  <c r="F1837" i="1" s="1"/>
  <c r="H1837" i="1" s="1"/>
  <c r="F11629" i="1" a="1"/>
  <c r="F11629" i="1" s="1"/>
  <c r="H11629" i="1" s="1"/>
  <c r="F10405" i="1" a="1"/>
  <c r="F10405" i="1" s="1"/>
  <c r="H10405" i="1" s="1"/>
  <c r="F17749" i="1" a="1"/>
  <c r="F17749" i="1" s="1"/>
  <c r="H17749" i="1" s="1"/>
  <c r="F8773" i="1" a="1"/>
  <c r="F8773" i="1" s="1"/>
  <c r="H8773" i="1" s="1"/>
  <c r="F13260" i="1" a="1"/>
  <c r="F13260" i="1" s="1"/>
  <c r="H13260" i="1" s="1"/>
  <c r="F1428" i="1" a="1"/>
  <c r="F1428" i="1" s="1"/>
  <c r="H1428" i="1" s="1"/>
  <c r="F16524" i="1" a="1"/>
  <c r="F16524" i="1" s="1"/>
  <c r="H16524" i="1" s="1"/>
  <c r="F17748" i="1" a="1"/>
  <c r="F17748" i="1" s="1"/>
  <c r="H17748" i="1" s="1"/>
  <c r="F2652" i="1" a="1"/>
  <c r="F2652" i="1" s="1"/>
  <c r="H2652" i="1" s="1"/>
  <c r="F5916" i="1" a="1"/>
  <c r="F5916" i="1" s="1"/>
  <c r="H5916" i="1" s="1"/>
  <c r="F1836" i="1" a="1"/>
  <c r="F1836" i="1" s="1"/>
  <c r="H1836" i="1" s="1"/>
  <c r="F19788" i="1" a="1"/>
  <c r="F19788" i="1" s="1"/>
  <c r="H19788" i="1" s="1"/>
  <c r="F18564" i="1" a="1"/>
  <c r="F18564" i="1" s="1"/>
  <c r="H18564" i="1" s="1"/>
  <c r="F7140" i="1" a="1"/>
  <c r="F7140" i="1" s="1"/>
  <c r="H7140" i="1" s="1"/>
  <c r="F9996" i="1" a="1"/>
  <c r="F9996" i="1" s="1"/>
  <c r="H9996" i="1" s="1"/>
  <c r="F4284" i="1" a="1"/>
  <c r="F4284" i="1" s="1"/>
  <c r="H4284" i="1" s="1"/>
  <c r="F2244" i="1" a="1"/>
  <c r="F2244" i="1" s="1"/>
  <c r="H2244" i="1" s="1"/>
  <c r="F9180" i="1" a="1"/>
  <c r="F9180" i="1" s="1"/>
  <c r="H9180" i="1" s="1"/>
  <c r="F7956" i="1" a="1"/>
  <c r="F7956" i="1" s="1"/>
  <c r="H7956" i="1" s="1"/>
  <c r="F20196" i="1" a="1"/>
  <c r="F20196" i="1" s="1"/>
  <c r="H20196" i="1" s="1"/>
  <c r="F15708" i="1" a="1"/>
  <c r="F15708" i="1" s="1"/>
  <c r="H15708" i="1" s="1"/>
  <c r="F612" i="1" a="1"/>
  <c r="F612" i="1" s="1"/>
  <c r="H612" i="1" s="1"/>
  <c r="F10404" i="1" a="1"/>
  <c r="F10404" i="1" s="1"/>
  <c r="H10404" i="1" s="1"/>
  <c r="F3468" i="1" a="1"/>
  <c r="F3468" i="1" s="1"/>
  <c r="H3468" i="1" s="1"/>
  <c r="F12036" i="1" a="1"/>
  <c r="F12036" i="1" s="1"/>
  <c r="H12036" i="1" s="1"/>
  <c r="F3060" i="1" a="1"/>
  <c r="F3060" i="1" s="1"/>
  <c r="H3060" i="1" s="1"/>
  <c r="F13668" i="1" a="1"/>
  <c r="F13668" i="1" s="1"/>
  <c r="H13668" i="1" s="1"/>
  <c r="F9588" i="1" a="1"/>
  <c r="F9588" i="1" s="1"/>
  <c r="H9588" i="1" s="1"/>
  <c r="F11628" i="1" a="1"/>
  <c r="F11628" i="1" s="1"/>
  <c r="H11628" i="1" s="1"/>
  <c r="F16932" i="1" a="1"/>
  <c r="F16932" i="1" s="1"/>
  <c r="H16932" i="1" s="1"/>
  <c r="F6324" i="1" a="1"/>
  <c r="F6324" i="1" s="1"/>
  <c r="H6324" i="1" s="1"/>
  <c r="F10812" i="1" a="1"/>
  <c r="F10812" i="1" s="1"/>
  <c r="H10812" i="1" s="1"/>
  <c r="F6732" i="1" a="1"/>
  <c r="F6732" i="1" s="1"/>
  <c r="H6732" i="1" s="1"/>
  <c r="F14076" i="1" a="1"/>
  <c r="F14076" i="1" s="1"/>
  <c r="H14076" i="1" s="1"/>
  <c r="F11220" i="1" a="1"/>
  <c r="F11220" i="1" s="1"/>
  <c r="H11220" i="1" s="1"/>
  <c r="F19380" i="1" a="1"/>
  <c r="F19380" i="1" s="1"/>
  <c r="H19380" i="1" s="1"/>
  <c r="F12852" i="1" a="1"/>
  <c r="F12852" i="1" s="1"/>
  <c r="H12852" i="1" s="1"/>
  <c r="F14892" i="1" a="1"/>
  <c r="F14892" i="1" s="1"/>
  <c r="H14892" i="1" s="1"/>
  <c r="F5508" i="1" a="1"/>
  <c r="F5508" i="1" s="1"/>
  <c r="H5508" i="1" s="1"/>
  <c r="F14484" i="1" a="1"/>
  <c r="F14484" i="1" s="1"/>
  <c r="H14484" i="1" s="1"/>
  <c r="F8364" i="1" a="1"/>
  <c r="F8364" i="1" s="1"/>
  <c r="H8364" i="1" s="1"/>
  <c r="F7548" i="1" a="1"/>
  <c r="F7548" i="1" s="1"/>
  <c r="H7548" i="1" s="1"/>
  <c r="F16116" i="1" a="1"/>
  <c r="F16116" i="1" s="1"/>
  <c r="H16116" i="1" s="1"/>
  <c r="F3876" i="1" a="1"/>
  <c r="F3876" i="1" s="1"/>
  <c r="H3876" i="1" s="1"/>
  <c r="F15300" i="1" a="1"/>
  <c r="F15300" i="1" s="1"/>
  <c r="H15300" i="1" s="1"/>
  <c r="F12444" i="1" a="1"/>
  <c r="F12444" i="1" s="1"/>
  <c r="H12444" i="1" s="1"/>
  <c r="F4692" i="1" a="1"/>
  <c r="F4692" i="1" s="1"/>
  <c r="H4692" i="1" s="1"/>
  <c r="F8772" i="1" a="1"/>
  <c r="F8772" i="1" s="1"/>
  <c r="H8772" i="1" s="1"/>
  <c r="F18972" i="1" a="1"/>
  <c r="F18972" i="1" s="1"/>
  <c r="H18972" i="1" s="1"/>
  <c r="F18156" i="1" a="1"/>
  <c r="F18156" i="1" s="1"/>
  <c r="H18156" i="1" s="1"/>
  <c r="F17340" i="1" a="1"/>
  <c r="F17340" i="1" s="1"/>
  <c r="H17340" i="1" s="1"/>
  <c r="F1020" i="1" a="1"/>
  <c r="F1020" i="1" s="1"/>
  <c r="H1020" i="1" s="1"/>
  <c r="F5100" i="1" a="1"/>
  <c r="F5100" i="1" s="1"/>
  <c r="H5100" i="1" s="1"/>
  <c r="F1427" i="1" a="1"/>
  <c r="F1427" i="1" s="1"/>
  <c r="H1427" i="1" s="1"/>
  <c r="F2651" i="1" a="1"/>
  <c r="F2651" i="1" s="1"/>
  <c r="H2651" i="1" s="1"/>
  <c r="F9995" i="1" a="1"/>
  <c r="F9995" i="1" s="1"/>
  <c r="H9995" i="1" s="1"/>
  <c r="F16115" i="1" a="1"/>
  <c r="F16115" i="1" s="1"/>
  <c r="H16115" i="1" s="1"/>
  <c r="F14891" i="1" a="1"/>
  <c r="F14891" i="1" s="1"/>
  <c r="H14891" i="1" s="1"/>
  <c r="F15707" i="1" a="1"/>
  <c r="F15707" i="1" s="1"/>
  <c r="H15707" i="1" s="1"/>
  <c r="F7955" i="1" a="1"/>
  <c r="F7955" i="1" s="1"/>
  <c r="H7955" i="1" s="1"/>
  <c r="F9179" i="1" a="1"/>
  <c r="F9179" i="1" s="1"/>
  <c r="H9179" i="1" s="1"/>
  <c r="F14075" i="1" a="1"/>
  <c r="F14075" i="1" s="1"/>
  <c r="H14075" i="1" s="1"/>
  <c r="F4283" i="1" a="1"/>
  <c r="F4283" i="1" s="1"/>
  <c r="H4283" i="1" s="1"/>
  <c r="F5099" i="1" a="1"/>
  <c r="F5099" i="1" s="1"/>
  <c r="H5099" i="1" s="1"/>
  <c r="F12035" i="1" a="1"/>
  <c r="F12035" i="1" s="1"/>
  <c r="H12035" i="1" s="1"/>
  <c r="F13667" i="1" a="1"/>
  <c r="F13667" i="1" s="1"/>
  <c r="H13667" i="1" s="1"/>
  <c r="F15299" i="1" a="1"/>
  <c r="F15299" i="1" s="1"/>
  <c r="H15299" i="1" s="1"/>
  <c r="F5915" i="1" a="1"/>
  <c r="F5915" i="1" s="1"/>
  <c r="H5915" i="1" s="1"/>
  <c r="F6323" i="1" a="1"/>
  <c r="F6323" i="1" s="1"/>
  <c r="H6323" i="1" s="1"/>
  <c r="F10811" i="1" a="1"/>
  <c r="F10811" i="1" s="1"/>
  <c r="H10811" i="1" s="1"/>
  <c r="F11219" i="1" a="1"/>
  <c r="F11219" i="1" s="1"/>
  <c r="H11219" i="1" s="1"/>
  <c r="F7547" i="1" a="1"/>
  <c r="F7547" i="1" s="1"/>
  <c r="H7547" i="1" s="1"/>
  <c r="F18563" i="1" a="1"/>
  <c r="F18563" i="1" s="1"/>
  <c r="H18563" i="1" s="1"/>
  <c r="F18971" i="1" a="1"/>
  <c r="F18971" i="1" s="1"/>
  <c r="H18971" i="1" s="1"/>
  <c r="F10403" i="1" a="1"/>
  <c r="F10403" i="1" s="1"/>
  <c r="H10403" i="1" s="1"/>
  <c r="F611" i="1" a="1"/>
  <c r="F611" i="1" s="1"/>
  <c r="H611" i="1" s="1"/>
  <c r="F6731" i="1" a="1"/>
  <c r="F6731" i="1" s="1"/>
  <c r="H6731" i="1" s="1"/>
  <c r="F2243" i="1" a="1"/>
  <c r="F2243" i="1" s="1"/>
  <c r="H2243" i="1" s="1"/>
  <c r="F3059" i="1" a="1"/>
  <c r="F3059" i="1" s="1"/>
  <c r="H3059" i="1" s="1"/>
  <c r="F17339" i="1" a="1"/>
  <c r="F17339" i="1" s="1"/>
  <c r="H17339" i="1" s="1"/>
  <c r="F11627" i="1" a="1"/>
  <c r="F11627" i="1" s="1"/>
  <c r="H11627" i="1" s="1"/>
  <c r="F18155" i="1" a="1"/>
  <c r="F18155" i="1" s="1"/>
  <c r="H18155" i="1" s="1"/>
  <c r="F12851" i="1" a="1"/>
  <c r="F12851" i="1" s="1"/>
  <c r="H12851" i="1" s="1"/>
  <c r="F8771" i="1" a="1"/>
  <c r="F8771" i="1" s="1"/>
  <c r="H8771" i="1" s="1"/>
  <c r="F7139" i="1" a="1"/>
  <c r="F7139" i="1" s="1"/>
  <c r="H7139" i="1" s="1"/>
  <c r="F14483" i="1" a="1"/>
  <c r="F14483" i="1" s="1"/>
  <c r="H14483" i="1" s="1"/>
  <c r="F13259" i="1" a="1"/>
  <c r="F13259" i="1" s="1"/>
  <c r="H13259" i="1" s="1"/>
  <c r="F8363" i="1" a="1"/>
  <c r="F8363" i="1" s="1"/>
  <c r="H8363" i="1" s="1"/>
  <c r="F16931" i="1" a="1"/>
  <c r="F16931" i="1" s="1"/>
  <c r="H16931" i="1" s="1"/>
  <c r="F12443" i="1" a="1"/>
  <c r="F12443" i="1" s="1"/>
  <c r="H12443" i="1" s="1"/>
  <c r="F3467" i="1" a="1"/>
  <c r="F3467" i="1" s="1"/>
  <c r="H3467" i="1" s="1"/>
  <c r="F19379" i="1" a="1"/>
  <c r="F19379" i="1" s="1"/>
  <c r="H19379" i="1" s="1"/>
  <c r="F16523" i="1" a="1"/>
  <c r="F16523" i="1" s="1"/>
  <c r="H16523" i="1" s="1"/>
  <c r="F20195" i="1" a="1"/>
  <c r="F20195" i="1" s="1"/>
  <c r="H20195" i="1" s="1"/>
  <c r="F9587" i="1" a="1"/>
  <c r="F9587" i="1" s="1"/>
  <c r="H9587" i="1" s="1"/>
  <c r="F19787" i="1" a="1"/>
  <c r="F19787" i="1" s="1"/>
  <c r="H19787" i="1" s="1"/>
  <c r="F3875" i="1" a="1"/>
  <c r="F3875" i="1" s="1"/>
  <c r="H3875" i="1" s="1"/>
  <c r="F1019" i="1" a="1"/>
  <c r="F1019" i="1" s="1"/>
  <c r="H1019" i="1" s="1"/>
  <c r="F4691" i="1" a="1"/>
  <c r="F4691" i="1" s="1"/>
  <c r="H4691" i="1" s="1"/>
  <c r="F17747" i="1" a="1"/>
  <c r="F17747" i="1" s="1"/>
  <c r="H17747" i="1" s="1"/>
  <c r="F5507" i="1" a="1"/>
  <c r="F5507" i="1" s="1"/>
  <c r="H5507" i="1" s="1"/>
  <c r="F1835" i="1" a="1"/>
  <c r="F1835" i="1" s="1"/>
  <c r="H1835" i="1" s="1"/>
  <c r="F20194" i="1" a="1"/>
  <c r="F20194" i="1" s="1"/>
  <c r="H20194" i="1" s="1"/>
  <c r="F19786" i="1" a="1"/>
  <c r="F19786" i="1" s="1"/>
  <c r="H19786" i="1" s="1"/>
  <c r="F16114" i="1" a="1"/>
  <c r="F16114" i="1" s="1"/>
  <c r="H16114" i="1" s="1"/>
  <c r="F16522" i="1" a="1"/>
  <c r="F16522" i="1" s="1"/>
  <c r="H16522" i="1" s="1"/>
  <c r="F14074" i="1" a="1"/>
  <c r="F14074" i="1" s="1"/>
  <c r="H14074" i="1" s="1"/>
  <c r="F10402" i="1" a="1"/>
  <c r="F10402" i="1" s="1"/>
  <c r="H10402" i="1" s="1"/>
  <c r="F9586" i="1" a="1"/>
  <c r="F9586" i="1" s="1"/>
  <c r="H9586" i="1" s="1"/>
  <c r="F17746" i="1" a="1"/>
  <c r="F17746" i="1" s="1"/>
  <c r="H17746" i="1" s="1"/>
  <c r="F4282" i="1" a="1"/>
  <c r="F4282" i="1" s="1"/>
  <c r="H4282" i="1" s="1"/>
  <c r="F5914" i="1" a="1"/>
  <c r="F5914" i="1" s="1"/>
  <c r="H5914" i="1" s="1"/>
  <c r="F8770" i="1" a="1"/>
  <c r="F8770" i="1" s="1"/>
  <c r="H8770" i="1" s="1"/>
  <c r="F11626" i="1" a="1"/>
  <c r="F11626" i="1" s="1"/>
  <c r="H11626" i="1" s="1"/>
  <c r="F7138" i="1" a="1"/>
  <c r="F7138" i="1" s="1"/>
  <c r="H7138" i="1" s="1"/>
  <c r="F12850" i="1" a="1"/>
  <c r="F12850" i="1" s="1"/>
  <c r="H12850" i="1" s="1"/>
  <c r="F4690" i="1" a="1"/>
  <c r="F4690" i="1" s="1"/>
  <c r="H4690" i="1" s="1"/>
  <c r="F18562" i="1" a="1"/>
  <c r="F18562" i="1" s="1"/>
  <c r="H18562" i="1" s="1"/>
  <c r="F610" i="1" a="1"/>
  <c r="F610" i="1" s="1"/>
  <c r="H610" i="1" s="1"/>
  <c r="F12442" i="1" a="1"/>
  <c r="F12442" i="1" s="1"/>
  <c r="H12442" i="1" s="1"/>
  <c r="F6322" i="1" a="1"/>
  <c r="F6322" i="1" s="1"/>
  <c r="H6322" i="1" s="1"/>
  <c r="F18154" i="1" a="1"/>
  <c r="F18154" i="1" s="1"/>
  <c r="H18154" i="1" s="1"/>
  <c r="F12034" i="1" a="1"/>
  <c r="F12034" i="1" s="1"/>
  <c r="H12034" i="1" s="1"/>
  <c r="F2650" i="1" a="1"/>
  <c r="F2650" i="1" s="1"/>
  <c r="H2650" i="1" s="1"/>
  <c r="F11218" i="1" a="1"/>
  <c r="F11218" i="1" s="1"/>
  <c r="H11218" i="1" s="1"/>
  <c r="F15706" i="1" a="1"/>
  <c r="F15706" i="1" s="1"/>
  <c r="H15706" i="1" s="1"/>
  <c r="F7546" i="1" a="1"/>
  <c r="F7546" i="1" s="1"/>
  <c r="H7546" i="1" s="1"/>
  <c r="F3058" i="1" a="1"/>
  <c r="F3058" i="1" s="1"/>
  <c r="H3058" i="1" s="1"/>
  <c r="F13258" i="1" a="1"/>
  <c r="F13258" i="1" s="1"/>
  <c r="H13258" i="1" s="1"/>
  <c r="F1426" i="1" a="1"/>
  <c r="F1426" i="1" s="1"/>
  <c r="H1426" i="1" s="1"/>
  <c r="F16930" i="1" a="1"/>
  <c r="F16930" i="1" s="1"/>
  <c r="H16930" i="1" s="1"/>
  <c r="F14482" i="1" a="1"/>
  <c r="F14482" i="1" s="1"/>
  <c r="H14482" i="1" s="1"/>
  <c r="F7954" i="1" a="1"/>
  <c r="F7954" i="1" s="1"/>
  <c r="H7954" i="1" s="1"/>
  <c r="F1834" i="1" a="1"/>
  <c r="F1834" i="1" s="1"/>
  <c r="H1834" i="1" s="1"/>
  <c r="F18970" i="1" a="1"/>
  <c r="F18970" i="1" s="1"/>
  <c r="H18970" i="1" s="1"/>
  <c r="F19378" i="1" a="1"/>
  <c r="F19378" i="1" s="1"/>
  <c r="H19378" i="1" s="1"/>
  <c r="F15298" i="1" a="1"/>
  <c r="F15298" i="1" s="1"/>
  <c r="H15298" i="1" s="1"/>
  <c r="F13666" i="1" a="1"/>
  <c r="F13666" i="1" s="1"/>
  <c r="H13666" i="1" s="1"/>
  <c r="F9178" i="1" a="1"/>
  <c r="F9178" i="1" s="1"/>
  <c r="H9178" i="1" s="1"/>
  <c r="F2242" i="1" a="1"/>
  <c r="F2242" i="1" s="1"/>
  <c r="H2242" i="1" s="1"/>
  <c r="F1018" i="1" a="1"/>
  <c r="F1018" i="1" s="1"/>
  <c r="H1018" i="1" s="1"/>
  <c r="F17338" i="1" a="1"/>
  <c r="F17338" i="1" s="1"/>
  <c r="H17338" i="1" s="1"/>
  <c r="F3466" i="1" a="1"/>
  <c r="F3466" i="1" s="1"/>
  <c r="H3466" i="1" s="1"/>
  <c r="F5506" i="1" a="1"/>
  <c r="F5506" i="1" s="1"/>
  <c r="H5506" i="1" s="1"/>
  <c r="F14890" i="1" a="1"/>
  <c r="F14890" i="1" s="1"/>
  <c r="H14890" i="1" s="1"/>
  <c r="F10810" i="1" a="1"/>
  <c r="F10810" i="1" s="1"/>
  <c r="H10810" i="1" s="1"/>
  <c r="F8362" i="1" a="1"/>
  <c r="F8362" i="1" s="1"/>
  <c r="H8362" i="1" s="1"/>
  <c r="F5098" i="1" a="1"/>
  <c r="F5098" i="1" s="1"/>
  <c r="H5098" i="1" s="1"/>
  <c r="F6730" i="1" a="1"/>
  <c r="F6730" i="1" s="1"/>
  <c r="H6730" i="1" s="1"/>
  <c r="F9994" i="1" a="1"/>
  <c r="F9994" i="1" s="1"/>
  <c r="H9994" i="1" s="1"/>
  <c r="F3874" i="1" a="1"/>
  <c r="F3874" i="1" s="1"/>
  <c r="H3874" i="1" s="1"/>
  <c r="F8361" i="1" a="1"/>
  <c r="F8361" i="1" s="1"/>
  <c r="H8361" i="1" s="1"/>
  <c r="F10401" i="1" a="1"/>
  <c r="F10401" i="1" s="1"/>
  <c r="H10401" i="1" s="1"/>
  <c r="F3465" i="1" a="1"/>
  <c r="F3465" i="1" s="1"/>
  <c r="H3465" i="1" s="1"/>
  <c r="F4689" i="1" a="1"/>
  <c r="F4689" i="1" s="1"/>
  <c r="H4689" i="1" s="1"/>
  <c r="F609" i="1" a="1"/>
  <c r="F609" i="1" s="1"/>
  <c r="H609" i="1" s="1"/>
  <c r="F5097" i="1" a="1"/>
  <c r="F5097" i="1" s="1"/>
  <c r="H5097" i="1" s="1"/>
  <c r="F17337" i="1" a="1"/>
  <c r="F17337" i="1" s="1"/>
  <c r="H17337" i="1" s="1"/>
  <c r="F14889" i="1" a="1"/>
  <c r="F14889" i="1" s="1"/>
  <c r="H14889" i="1" s="1"/>
  <c r="F7545" i="1" a="1"/>
  <c r="F7545" i="1" s="1"/>
  <c r="H7545" i="1" s="1"/>
  <c r="F18153" i="1" a="1"/>
  <c r="F18153" i="1" s="1"/>
  <c r="H18153" i="1" s="1"/>
  <c r="F11217" i="1" a="1"/>
  <c r="F11217" i="1" s="1"/>
  <c r="H11217" i="1" s="1"/>
  <c r="F12033" i="1" a="1"/>
  <c r="F12033" i="1" s="1"/>
  <c r="H12033" i="1" s="1"/>
  <c r="F14073" i="1" a="1"/>
  <c r="F14073" i="1" s="1"/>
  <c r="H14073" i="1" s="1"/>
  <c r="F13257" i="1" a="1"/>
  <c r="F13257" i="1" s="1"/>
  <c r="H13257" i="1" s="1"/>
  <c r="F19785" i="1" a="1"/>
  <c r="F19785" i="1" s="1"/>
  <c r="H19785" i="1" s="1"/>
  <c r="F4281" i="1" a="1"/>
  <c r="F4281" i="1" s="1"/>
  <c r="H4281" i="1" s="1"/>
  <c r="F1017" i="1" a="1"/>
  <c r="F1017" i="1" s="1"/>
  <c r="H1017" i="1" s="1"/>
  <c r="F16521" i="1" a="1"/>
  <c r="F16521" i="1" s="1"/>
  <c r="H16521" i="1" s="1"/>
  <c r="F18561" i="1" a="1"/>
  <c r="F18561" i="1" s="1"/>
  <c r="H18561" i="1" s="1"/>
  <c r="F7953" i="1" a="1"/>
  <c r="F7953" i="1" s="1"/>
  <c r="H7953" i="1" s="1"/>
  <c r="F1833" i="1" a="1"/>
  <c r="F1833" i="1" s="1"/>
  <c r="H1833" i="1" s="1"/>
  <c r="F3057" i="1" a="1"/>
  <c r="F3057" i="1" s="1"/>
  <c r="H3057" i="1" s="1"/>
  <c r="F20193" i="1" a="1"/>
  <c r="F20193" i="1" s="1"/>
  <c r="H20193" i="1" s="1"/>
  <c r="F15297" i="1" a="1"/>
  <c r="F15297" i="1" s="1"/>
  <c r="H15297" i="1" s="1"/>
  <c r="F8769" i="1" a="1"/>
  <c r="F8769" i="1" s="1"/>
  <c r="H8769" i="1" s="1"/>
  <c r="F15705" i="1" a="1"/>
  <c r="F15705" i="1" s="1"/>
  <c r="H15705" i="1" s="1"/>
  <c r="F1425" i="1" a="1"/>
  <c r="F1425" i="1" s="1"/>
  <c r="H1425" i="1" s="1"/>
  <c r="F3873" i="1" a="1"/>
  <c r="F3873" i="1" s="1"/>
  <c r="H3873" i="1" s="1"/>
  <c r="F7137" i="1" a="1"/>
  <c r="F7137" i="1" s="1"/>
  <c r="H7137" i="1" s="1"/>
  <c r="F5913" i="1" a="1"/>
  <c r="F5913" i="1" s="1"/>
  <c r="H5913" i="1" s="1"/>
  <c r="F9585" i="1" a="1"/>
  <c r="F9585" i="1" s="1"/>
  <c r="H9585" i="1" s="1"/>
  <c r="F9993" i="1" a="1"/>
  <c r="F9993" i="1" s="1"/>
  <c r="H9993" i="1" s="1"/>
  <c r="F5505" i="1" a="1"/>
  <c r="F5505" i="1" s="1"/>
  <c r="H5505" i="1" s="1"/>
  <c r="F13665" i="1" a="1"/>
  <c r="F13665" i="1" s="1"/>
  <c r="H13665" i="1" s="1"/>
  <c r="F6729" i="1" a="1"/>
  <c r="F6729" i="1" s="1"/>
  <c r="H6729" i="1" s="1"/>
  <c r="F2649" i="1" a="1"/>
  <c r="F2649" i="1" s="1"/>
  <c r="H2649" i="1" s="1"/>
  <c r="F19377" i="1" a="1"/>
  <c r="F19377" i="1" s="1"/>
  <c r="H19377" i="1" s="1"/>
  <c r="F10809" i="1" a="1"/>
  <c r="F10809" i="1" s="1"/>
  <c r="H10809" i="1" s="1"/>
  <c r="F6321" i="1" a="1"/>
  <c r="F6321" i="1" s="1"/>
  <c r="H6321" i="1" s="1"/>
  <c r="F17745" i="1" a="1"/>
  <c r="F17745" i="1" s="1"/>
  <c r="H17745" i="1" s="1"/>
  <c r="F9177" i="1" a="1"/>
  <c r="F9177" i="1" s="1"/>
  <c r="H9177" i="1" s="1"/>
  <c r="F11625" i="1" a="1"/>
  <c r="F11625" i="1" s="1"/>
  <c r="H11625" i="1" s="1"/>
  <c r="F16929" i="1" a="1"/>
  <c r="F16929" i="1" s="1"/>
  <c r="H16929" i="1" s="1"/>
  <c r="F14481" i="1" a="1"/>
  <c r="F14481" i="1" s="1"/>
  <c r="H14481" i="1" s="1"/>
  <c r="F12441" i="1" a="1"/>
  <c r="F12441" i="1" s="1"/>
  <c r="H12441" i="1" s="1"/>
  <c r="F18969" i="1" a="1"/>
  <c r="F18969" i="1" s="1"/>
  <c r="H18969" i="1" s="1"/>
  <c r="F16113" i="1" a="1"/>
  <c r="F16113" i="1" s="1"/>
  <c r="H16113" i="1" s="1"/>
  <c r="F2241" i="1" a="1"/>
  <c r="F2241" i="1" s="1"/>
  <c r="H2241" i="1" s="1"/>
  <c r="F12849" i="1" a="1"/>
  <c r="F12849" i="1" s="1"/>
  <c r="H12849" i="1" s="1"/>
  <c r="F7136" i="1" a="1"/>
  <c r="F7136" i="1" s="1"/>
  <c r="H7136" i="1" s="1"/>
  <c r="F3056" i="1" a="1"/>
  <c r="F3056" i="1" s="1"/>
  <c r="H3056" i="1" s="1"/>
  <c r="F14480" i="1" a="1"/>
  <c r="F14480" i="1" s="1"/>
  <c r="H14480" i="1" s="1"/>
  <c r="F4280" i="1" a="1"/>
  <c r="F4280" i="1" s="1"/>
  <c r="H4280" i="1" s="1"/>
  <c r="F6320" i="1" a="1"/>
  <c r="F6320" i="1" s="1"/>
  <c r="H6320" i="1" s="1"/>
  <c r="F16520" i="1" a="1"/>
  <c r="F16520" i="1" s="1"/>
  <c r="H16520" i="1" s="1"/>
  <c r="F15296" i="1" a="1"/>
  <c r="F15296" i="1" s="1"/>
  <c r="H15296" i="1" s="1"/>
  <c r="F9176" i="1" a="1"/>
  <c r="F9176" i="1" s="1"/>
  <c r="H9176" i="1" s="1"/>
  <c r="F16112" i="1" a="1"/>
  <c r="F16112" i="1" s="1"/>
  <c r="H16112" i="1" s="1"/>
  <c r="F608" i="1" a="1"/>
  <c r="F608" i="1" s="1"/>
  <c r="H608" i="1" s="1"/>
  <c r="F16928" i="1" a="1"/>
  <c r="F16928" i="1" s="1"/>
  <c r="H16928" i="1" s="1"/>
  <c r="F14072" i="1" a="1"/>
  <c r="F14072" i="1" s="1"/>
  <c r="H14072" i="1" s="1"/>
  <c r="F12848" i="1" a="1"/>
  <c r="F12848" i="1" s="1"/>
  <c r="H12848" i="1" s="1"/>
  <c r="F18968" i="1" a="1"/>
  <c r="F18968" i="1" s="1"/>
  <c r="H18968" i="1" s="1"/>
  <c r="F10808" i="1" a="1"/>
  <c r="F10808" i="1" s="1"/>
  <c r="H10808" i="1" s="1"/>
  <c r="F4688" i="1" a="1"/>
  <c r="F4688" i="1" s="1"/>
  <c r="H4688" i="1" s="1"/>
  <c r="F3872" i="1" a="1"/>
  <c r="F3872" i="1" s="1"/>
  <c r="H3872" i="1" s="1"/>
  <c r="F1016" i="1" a="1"/>
  <c r="F1016" i="1" s="1"/>
  <c r="H1016" i="1" s="1"/>
  <c r="F11216" i="1" a="1"/>
  <c r="F11216" i="1" s="1"/>
  <c r="H11216" i="1" s="1"/>
  <c r="F1832" i="1" a="1"/>
  <c r="F1832" i="1" s="1"/>
  <c r="H1832" i="1" s="1"/>
  <c r="F5504" i="1" a="1"/>
  <c r="F5504" i="1" s="1"/>
  <c r="H5504" i="1" s="1"/>
  <c r="F9992" i="1" a="1"/>
  <c r="F9992" i="1" s="1"/>
  <c r="H9992" i="1" s="1"/>
  <c r="F20192" i="1" a="1"/>
  <c r="F20192" i="1" s="1"/>
  <c r="H20192" i="1" s="1"/>
  <c r="F2240" i="1" a="1"/>
  <c r="F2240" i="1" s="1"/>
  <c r="H2240" i="1" s="1"/>
  <c r="F8768" i="1" a="1"/>
  <c r="F8768" i="1" s="1"/>
  <c r="H8768" i="1" s="1"/>
  <c r="F13664" i="1" a="1"/>
  <c r="F13664" i="1" s="1"/>
  <c r="H13664" i="1" s="1"/>
  <c r="F3464" i="1" a="1"/>
  <c r="F3464" i="1" s="1"/>
  <c r="H3464" i="1" s="1"/>
  <c r="F7952" i="1" a="1"/>
  <c r="F7952" i="1" s="1"/>
  <c r="H7952" i="1" s="1"/>
  <c r="F5096" i="1" a="1"/>
  <c r="F5096" i="1" s="1"/>
  <c r="H5096" i="1" s="1"/>
  <c r="F19784" i="1" a="1"/>
  <c r="F19784" i="1" s="1"/>
  <c r="H19784" i="1" s="1"/>
  <c r="F10400" i="1" a="1"/>
  <c r="F10400" i="1" s="1"/>
  <c r="H10400" i="1" s="1"/>
  <c r="F6728" i="1" a="1"/>
  <c r="F6728" i="1" s="1"/>
  <c r="H6728" i="1" s="1"/>
  <c r="F18560" i="1" a="1"/>
  <c r="F18560" i="1" s="1"/>
  <c r="H18560" i="1" s="1"/>
  <c r="F17744" i="1" a="1"/>
  <c r="F17744" i="1" s="1"/>
  <c r="H17744" i="1" s="1"/>
  <c r="F5912" i="1" a="1"/>
  <c r="F5912" i="1" s="1"/>
  <c r="H5912" i="1" s="1"/>
  <c r="F15704" i="1" a="1"/>
  <c r="F15704" i="1" s="1"/>
  <c r="H15704" i="1" s="1"/>
  <c r="F19376" i="1" a="1"/>
  <c r="F19376" i="1" s="1"/>
  <c r="H19376" i="1" s="1"/>
  <c r="F18152" i="1" a="1"/>
  <c r="F18152" i="1" s="1"/>
  <c r="H18152" i="1" s="1"/>
  <c r="F17336" i="1" a="1"/>
  <c r="F17336" i="1" s="1"/>
  <c r="H17336" i="1" s="1"/>
  <c r="F14888" i="1" a="1"/>
  <c r="F14888" i="1" s="1"/>
  <c r="H14888" i="1" s="1"/>
  <c r="F2648" i="1" a="1"/>
  <c r="F2648" i="1" s="1"/>
  <c r="H2648" i="1" s="1"/>
  <c r="F1424" i="1" a="1"/>
  <c r="F1424" i="1" s="1"/>
  <c r="H1424" i="1" s="1"/>
  <c r="F9584" i="1" a="1"/>
  <c r="F9584" i="1" s="1"/>
  <c r="H9584" i="1" s="1"/>
  <c r="F7544" i="1" a="1"/>
  <c r="F7544" i="1" s="1"/>
  <c r="H7544" i="1" s="1"/>
  <c r="F11624" i="1" a="1"/>
  <c r="F11624" i="1" s="1"/>
  <c r="H11624" i="1" s="1"/>
  <c r="F13256" i="1" a="1"/>
  <c r="F13256" i="1" s="1"/>
  <c r="H13256" i="1" s="1"/>
  <c r="F12440" i="1" a="1"/>
  <c r="F12440" i="1" s="1"/>
  <c r="H12440" i="1" s="1"/>
  <c r="F8360" i="1" a="1"/>
  <c r="F8360" i="1" s="1"/>
  <c r="H8360" i="1" s="1"/>
  <c r="F12032" i="1" a="1"/>
  <c r="F12032" i="1" s="1"/>
  <c r="H12032" i="1" s="1"/>
  <c r="F3463" i="1" a="1"/>
  <c r="F3463" i="1" s="1"/>
  <c r="H3463" i="1" s="1"/>
  <c r="F14479" i="1" a="1"/>
  <c r="F14479" i="1" s="1"/>
  <c r="H14479" i="1" s="1"/>
  <c r="F1423" i="1" a="1"/>
  <c r="F1423" i="1" s="1"/>
  <c r="H1423" i="1" s="1"/>
  <c r="F6727" i="1" a="1"/>
  <c r="F6727" i="1" s="1"/>
  <c r="H6727" i="1" s="1"/>
  <c r="F3055" i="1" a="1"/>
  <c r="F3055" i="1" s="1"/>
  <c r="H3055" i="1" s="1"/>
  <c r="F8359" i="1" a="1"/>
  <c r="F8359" i="1" s="1"/>
  <c r="H8359" i="1" s="1"/>
  <c r="F17335" i="1" a="1"/>
  <c r="F17335" i="1" s="1"/>
  <c r="H17335" i="1" s="1"/>
  <c r="F16927" i="1" a="1"/>
  <c r="F16927" i="1" s="1"/>
  <c r="H16927" i="1" s="1"/>
  <c r="F16519" i="1" a="1"/>
  <c r="F16519" i="1" s="1"/>
  <c r="H16519" i="1" s="1"/>
  <c r="F11623" i="1" a="1"/>
  <c r="F11623" i="1" s="1"/>
  <c r="H11623" i="1" s="1"/>
  <c r="F17743" i="1" a="1"/>
  <c r="F17743" i="1" s="1"/>
  <c r="H17743" i="1" s="1"/>
  <c r="F2647" i="1" a="1"/>
  <c r="F2647" i="1" s="1"/>
  <c r="H2647" i="1" s="1"/>
  <c r="F19783" i="1" a="1"/>
  <c r="F19783" i="1" s="1"/>
  <c r="H19783" i="1" s="1"/>
  <c r="F16111" i="1" a="1"/>
  <c r="F16111" i="1" s="1"/>
  <c r="H16111" i="1" s="1"/>
  <c r="F20191" i="1" a="1"/>
  <c r="F20191" i="1" s="1"/>
  <c r="H20191" i="1" s="1"/>
  <c r="F14887" i="1" a="1"/>
  <c r="F14887" i="1" s="1"/>
  <c r="H14887" i="1" s="1"/>
  <c r="F5503" i="1" a="1"/>
  <c r="F5503" i="1" s="1"/>
  <c r="H5503" i="1" s="1"/>
  <c r="F8767" i="1" a="1"/>
  <c r="F8767" i="1" s="1"/>
  <c r="H8767" i="1" s="1"/>
  <c r="F12031" i="1" a="1"/>
  <c r="F12031" i="1" s="1"/>
  <c r="H12031" i="1" s="1"/>
  <c r="F13663" i="1" a="1"/>
  <c r="F13663" i="1" s="1"/>
  <c r="H13663" i="1" s="1"/>
  <c r="F6319" i="1" a="1"/>
  <c r="F6319" i="1" s="1"/>
  <c r="H6319" i="1" s="1"/>
  <c r="F3871" i="1" a="1"/>
  <c r="F3871" i="1" s="1"/>
  <c r="H3871" i="1" s="1"/>
  <c r="F15703" i="1" a="1"/>
  <c r="F15703" i="1" s="1"/>
  <c r="H15703" i="1" s="1"/>
  <c r="F9583" i="1" a="1"/>
  <c r="F9583" i="1" s="1"/>
  <c r="H9583" i="1" s="1"/>
  <c r="F18151" i="1" a="1"/>
  <c r="F18151" i="1" s="1"/>
  <c r="H18151" i="1" s="1"/>
  <c r="F19375" i="1" a="1"/>
  <c r="F19375" i="1" s="1"/>
  <c r="H19375" i="1" s="1"/>
  <c r="F9991" i="1" a="1"/>
  <c r="F9991" i="1" s="1"/>
  <c r="H9991" i="1" s="1"/>
  <c r="F607" i="1" a="1"/>
  <c r="F607" i="1" s="1"/>
  <c r="H607" i="1" s="1"/>
  <c r="F12439" i="1" a="1"/>
  <c r="F12439" i="1" s="1"/>
  <c r="H12439" i="1" s="1"/>
  <c r="F5911" i="1" a="1"/>
  <c r="F5911" i="1" s="1"/>
  <c r="H5911" i="1" s="1"/>
  <c r="F12847" i="1" a="1"/>
  <c r="F12847" i="1" s="1"/>
  <c r="H12847" i="1" s="1"/>
  <c r="F13255" i="1" a="1"/>
  <c r="F13255" i="1" s="1"/>
  <c r="H13255" i="1" s="1"/>
  <c r="F2239" i="1" a="1"/>
  <c r="F2239" i="1" s="1"/>
  <c r="H2239" i="1" s="1"/>
  <c r="F7543" i="1" a="1"/>
  <c r="F7543" i="1" s="1"/>
  <c r="H7543" i="1" s="1"/>
  <c r="F15295" i="1" a="1"/>
  <c r="F15295" i="1" s="1"/>
  <c r="H15295" i="1" s="1"/>
  <c r="F7951" i="1" a="1"/>
  <c r="F7951" i="1" s="1"/>
  <c r="H7951" i="1" s="1"/>
  <c r="F9175" i="1" a="1"/>
  <c r="F9175" i="1" s="1"/>
  <c r="H9175" i="1" s="1"/>
  <c r="F10399" i="1" a="1"/>
  <c r="F10399" i="1" s="1"/>
  <c r="H10399" i="1" s="1"/>
  <c r="F14071" i="1" a="1"/>
  <c r="F14071" i="1" s="1"/>
  <c r="H14071" i="1" s="1"/>
  <c r="F5095" i="1" a="1"/>
  <c r="F5095" i="1" s="1"/>
  <c r="H5095" i="1" s="1"/>
  <c r="F1015" i="1" a="1"/>
  <c r="F1015" i="1" s="1"/>
  <c r="H1015" i="1" s="1"/>
  <c r="F11215" i="1" a="1"/>
  <c r="F11215" i="1" s="1"/>
  <c r="H11215" i="1" s="1"/>
  <c r="F18559" i="1" a="1"/>
  <c r="F18559" i="1" s="1"/>
  <c r="H18559" i="1" s="1"/>
  <c r="F4687" i="1" a="1"/>
  <c r="F4687" i="1" s="1"/>
  <c r="H4687" i="1" s="1"/>
  <c r="F1831" i="1" a="1"/>
  <c r="F1831" i="1" s="1"/>
  <c r="H1831" i="1" s="1"/>
  <c r="F4279" i="1" a="1"/>
  <c r="F4279" i="1" s="1"/>
  <c r="H4279" i="1" s="1"/>
  <c r="F18967" i="1" a="1"/>
  <c r="F18967" i="1" s="1"/>
  <c r="H18967" i="1" s="1"/>
  <c r="F7135" i="1" a="1"/>
  <c r="F7135" i="1" s="1"/>
  <c r="H7135" i="1" s="1"/>
  <c r="F10807" i="1" a="1"/>
  <c r="F10807" i="1" s="1"/>
  <c r="H10807" i="1" s="1"/>
  <c r="F11622" i="1" a="1"/>
  <c r="F11622" i="1" s="1"/>
  <c r="H11622" i="1" s="1"/>
  <c r="F9582" i="1" a="1"/>
  <c r="F9582" i="1" s="1"/>
  <c r="H9582" i="1" s="1"/>
  <c r="F4278" i="1" a="1"/>
  <c r="F4278" i="1" s="1"/>
  <c r="H4278" i="1" s="1"/>
  <c r="F5910" i="1" a="1"/>
  <c r="F5910" i="1" s="1"/>
  <c r="H5910" i="1" s="1"/>
  <c r="F1014" i="1" a="1"/>
  <c r="F1014" i="1" s="1"/>
  <c r="H1014" i="1" s="1"/>
  <c r="F9174" i="1" a="1"/>
  <c r="F9174" i="1" s="1"/>
  <c r="H9174" i="1" s="1"/>
  <c r="F19782" i="1" a="1"/>
  <c r="F19782" i="1" s="1"/>
  <c r="H19782" i="1" s="1"/>
  <c r="F12030" i="1" a="1"/>
  <c r="F12030" i="1" s="1"/>
  <c r="H12030" i="1" s="1"/>
  <c r="F6318" i="1" a="1"/>
  <c r="F6318" i="1" s="1"/>
  <c r="H6318" i="1" s="1"/>
  <c r="F20190" i="1" a="1"/>
  <c r="F20190" i="1" s="1"/>
  <c r="H20190" i="1" s="1"/>
  <c r="F14070" i="1" a="1"/>
  <c r="F14070" i="1" s="1"/>
  <c r="H14070" i="1" s="1"/>
  <c r="F12846" i="1" a="1"/>
  <c r="F12846" i="1" s="1"/>
  <c r="H12846" i="1" s="1"/>
  <c r="F15294" i="1" a="1"/>
  <c r="F15294" i="1" s="1"/>
  <c r="H15294" i="1" s="1"/>
  <c r="F4686" i="1" a="1"/>
  <c r="F4686" i="1" s="1"/>
  <c r="H4686" i="1" s="1"/>
  <c r="F15702" i="1" a="1"/>
  <c r="F15702" i="1" s="1"/>
  <c r="H15702" i="1" s="1"/>
  <c r="F10806" i="1" a="1"/>
  <c r="F10806" i="1" s="1"/>
  <c r="H10806" i="1" s="1"/>
  <c r="F16926" i="1" a="1"/>
  <c r="F16926" i="1" s="1"/>
  <c r="H16926" i="1" s="1"/>
  <c r="F9990" i="1" a="1"/>
  <c r="F9990" i="1" s="1"/>
  <c r="H9990" i="1" s="1"/>
  <c r="F11214" i="1" a="1"/>
  <c r="F11214" i="1" s="1"/>
  <c r="H11214" i="1" s="1"/>
  <c r="F3462" i="1" a="1"/>
  <c r="F3462" i="1" s="1"/>
  <c r="H3462" i="1" s="1"/>
  <c r="F3054" i="1" a="1"/>
  <c r="F3054" i="1" s="1"/>
  <c r="H3054" i="1" s="1"/>
  <c r="F8358" i="1" a="1"/>
  <c r="F8358" i="1" s="1"/>
  <c r="H8358" i="1" s="1"/>
  <c r="F13662" i="1" a="1"/>
  <c r="F13662" i="1" s="1"/>
  <c r="H13662" i="1" s="1"/>
  <c r="F18966" i="1" a="1"/>
  <c r="F18966" i="1" s="1"/>
  <c r="H18966" i="1" s="1"/>
  <c r="F14886" i="1" a="1"/>
  <c r="F14886" i="1" s="1"/>
  <c r="H14886" i="1" s="1"/>
  <c r="F17742" i="1" a="1"/>
  <c r="F17742" i="1" s="1"/>
  <c r="H17742" i="1" s="1"/>
  <c r="F2646" i="1" a="1"/>
  <c r="F2646" i="1" s="1"/>
  <c r="H2646" i="1" s="1"/>
  <c r="F12438" i="1" a="1"/>
  <c r="F12438" i="1" s="1"/>
  <c r="H12438" i="1" s="1"/>
  <c r="F19374" i="1" a="1"/>
  <c r="F19374" i="1" s="1"/>
  <c r="H19374" i="1" s="1"/>
  <c r="F17334" i="1" a="1"/>
  <c r="F17334" i="1" s="1"/>
  <c r="H17334" i="1" s="1"/>
  <c r="F5502" i="1" a="1"/>
  <c r="F5502" i="1" s="1"/>
  <c r="H5502" i="1" s="1"/>
  <c r="F606" i="1" a="1"/>
  <c r="F606" i="1" s="1"/>
  <c r="H606" i="1" s="1"/>
  <c r="F3870" i="1" a="1"/>
  <c r="F3870" i="1" s="1"/>
  <c r="H3870" i="1" s="1"/>
  <c r="F8766" i="1" a="1"/>
  <c r="F8766" i="1" s="1"/>
  <c r="H8766" i="1" s="1"/>
  <c r="F2238" i="1" a="1"/>
  <c r="F2238" i="1" s="1"/>
  <c r="H2238" i="1" s="1"/>
  <c r="F1422" i="1" a="1"/>
  <c r="F1422" i="1" s="1"/>
  <c r="H1422" i="1" s="1"/>
  <c r="F16518" i="1" a="1"/>
  <c r="F16518" i="1" s="1"/>
  <c r="H16518" i="1" s="1"/>
  <c r="F7134" i="1" a="1"/>
  <c r="F7134" i="1" s="1"/>
  <c r="H7134" i="1" s="1"/>
  <c r="F7950" i="1" a="1"/>
  <c r="F7950" i="1" s="1"/>
  <c r="H7950" i="1" s="1"/>
  <c r="F6726" i="1" a="1"/>
  <c r="F6726" i="1" s="1"/>
  <c r="H6726" i="1" s="1"/>
  <c r="F10398" i="1" a="1"/>
  <c r="F10398" i="1" s="1"/>
  <c r="H10398" i="1" s="1"/>
  <c r="F16110" i="1" a="1"/>
  <c r="F16110" i="1" s="1"/>
  <c r="H16110" i="1" s="1"/>
  <c r="F18150" i="1" a="1"/>
  <c r="F18150" i="1" s="1"/>
  <c r="H18150" i="1" s="1"/>
  <c r="F5094" i="1" a="1"/>
  <c r="F5094" i="1" s="1"/>
  <c r="H5094" i="1" s="1"/>
  <c r="F18558" i="1" a="1"/>
  <c r="F18558" i="1" s="1"/>
  <c r="H18558" i="1" s="1"/>
  <c r="F7542" i="1" a="1"/>
  <c r="F7542" i="1" s="1"/>
  <c r="H7542" i="1" s="1"/>
  <c r="F13254" i="1" a="1"/>
  <c r="F13254" i="1" s="1"/>
  <c r="H13254" i="1" s="1"/>
  <c r="F1830" i="1" a="1"/>
  <c r="F1830" i="1" s="1"/>
  <c r="H1830" i="1" s="1"/>
  <c r="F14478" i="1" a="1"/>
  <c r="F14478" i="1" s="1"/>
  <c r="H14478" i="1" s="1"/>
  <c r="F19373" i="1" a="1"/>
  <c r="F19373" i="1" s="1"/>
  <c r="H19373" i="1" s="1"/>
  <c r="F7541" i="1" a="1"/>
  <c r="F7541" i="1" s="1"/>
  <c r="H7541" i="1" s="1"/>
  <c r="F4685" i="1" a="1"/>
  <c r="F4685" i="1" s="1"/>
  <c r="H4685" i="1" s="1"/>
  <c r="F5093" i="1" a="1"/>
  <c r="F5093" i="1" s="1"/>
  <c r="H5093" i="1" s="1"/>
  <c r="F17333" i="1" a="1"/>
  <c r="F17333" i="1" s="1"/>
  <c r="H17333" i="1" s="1"/>
  <c r="F10805" i="1" a="1"/>
  <c r="F10805" i="1" s="1"/>
  <c r="H10805" i="1" s="1"/>
  <c r="F6725" i="1" a="1"/>
  <c r="F6725" i="1" s="1"/>
  <c r="H6725" i="1" s="1"/>
  <c r="F3053" i="1" a="1"/>
  <c r="F3053" i="1" s="1"/>
  <c r="H3053" i="1" s="1"/>
  <c r="F13661" i="1" a="1"/>
  <c r="F13661" i="1" s="1"/>
  <c r="H13661" i="1" s="1"/>
  <c r="F11213" i="1" a="1"/>
  <c r="F11213" i="1" s="1"/>
  <c r="H11213" i="1" s="1"/>
  <c r="F19781" i="1" a="1"/>
  <c r="F19781" i="1" s="1"/>
  <c r="H19781" i="1" s="1"/>
  <c r="F1013" i="1" a="1"/>
  <c r="F1013" i="1" s="1"/>
  <c r="H1013" i="1" s="1"/>
  <c r="F8765" i="1" a="1"/>
  <c r="F8765" i="1" s="1"/>
  <c r="H8765" i="1" s="1"/>
  <c r="F16925" i="1" a="1"/>
  <c r="F16925" i="1" s="1"/>
  <c r="H16925" i="1" s="1"/>
  <c r="F13253" i="1" a="1"/>
  <c r="F13253" i="1" s="1"/>
  <c r="H13253" i="1" s="1"/>
  <c r="F3461" i="1" a="1"/>
  <c r="F3461" i="1" s="1"/>
  <c r="H3461" i="1" s="1"/>
  <c r="F5501" i="1" a="1"/>
  <c r="F5501" i="1" s="1"/>
  <c r="H5501" i="1" s="1"/>
  <c r="F16109" i="1" a="1"/>
  <c r="F16109" i="1" s="1"/>
  <c r="H16109" i="1" s="1"/>
  <c r="F2237" i="1" a="1"/>
  <c r="F2237" i="1" s="1"/>
  <c r="H2237" i="1" s="1"/>
  <c r="F15293" i="1" a="1"/>
  <c r="F15293" i="1" s="1"/>
  <c r="H15293" i="1" s="1"/>
  <c r="F12437" i="1" a="1"/>
  <c r="F12437" i="1" s="1"/>
  <c r="H12437" i="1" s="1"/>
  <c r="F12845" i="1" a="1"/>
  <c r="F12845" i="1" s="1"/>
  <c r="H12845" i="1" s="1"/>
  <c r="F16517" i="1" a="1"/>
  <c r="F16517" i="1" s="1"/>
  <c r="H16517" i="1" s="1"/>
  <c r="F7133" i="1" a="1"/>
  <c r="F7133" i="1" s="1"/>
  <c r="H7133" i="1" s="1"/>
  <c r="F9581" i="1" a="1"/>
  <c r="F9581" i="1" s="1"/>
  <c r="H9581" i="1" s="1"/>
  <c r="F6317" i="1" a="1"/>
  <c r="F6317" i="1" s="1"/>
  <c r="H6317" i="1" s="1"/>
  <c r="F4277" i="1" a="1"/>
  <c r="F4277" i="1" s="1"/>
  <c r="H4277" i="1" s="1"/>
  <c r="F15701" i="1" a="1"/>
  <c r="F15701" i="1" s="1"/>
  <c r="H15701" i="1" s="1"/>
  <c r="F9173" i="1" a="1"/>
  <c r="F9173" i="1" s="1"/>
  <c r="H9173" i="1" s="1"/>
  <c r="F18965" i="1" a="1"/>
  <c r="F18965" i="1" s="1"/>
  <c r="H18965" i="1" s="1"/>
  <c r="F11621" i="1" a="1"/>
  <c r="F11621" i="1" s="1"/>
  <c r="H11621" i="1" s="1"/>
  <c r="F9989" i="1" a="1"/>
  <c r="F9989" i="1" s="1"/>
  <c r="H9989" i="1" s="1"/>
  <c r="F1829" i="1" a="1"/>
  <c r="F1829" i="1" s="1"/>
  <c r="H1829" i="1" s="1"/>
  <c r="F12029" i="1" a="1"/>
  <c r="F12029" i="1" s="1"/>
  <c r="H12029" i="1" s="1"/>
  <c r="F5909" i="1" a="1"/>
  <c r="F5909" i="1" s="1"/>
  <c r="H5909" i="1" s="1"/>
  <c r="F3869" i="1" a="1"/>
  <c r="F3869" i="1" s="1"/>
  <c r="H3869" i="1" s="1"/>
  <c r="F14477" i="1" a="1"/>
  <c r="F14477" i="1" s="1"/>
  <c r="H14477" i="1" s="1"/>
  <c r="F605" i="1" a="1"/>
  <c r="F605" i="1" s="1"/>
  <c r="H605" i="1" s="1"/>
  <c r="F17741" i="1" a="1"/>
  <c r="F17741" i="1" s="1"/>
  <c r="H17741" i="1" s="1"/>
  <c r="F14069" i="1" a="1"/>
  <c r="F14069" i="1" s="1"/>
  <c r="H14069" i="1" s="1"/>
  <c r="F8357" i="1" a="1"/>
  <c r="F8357" i="1" s="1"/>
  <c r="H8357" i="1" s="1"/>
  <c r="F20189" i="1" a="1"/>
  <c r="F20189" i="1" s="1"/>
  <c r="H20189" i="1" s="1"/>
  <c r="F10397" i="1" a="1"/>
  <c r="F10397" i="1" s="1"/>
  <c r="H10397" i="1" s="1"/>
  <c r="F18557" i="1" a="1"/>
  <c r="F18557" i="1" s="1"/>
  <c r="H18557" i="1" s="1"/>
  <c r="F2645" i="1" a="1"/>
  <c r="F2645" i="1" s="1"/>
  <c r="H2645" i="1" s="1"/>
  <c r="F7949" i="1" a="1"/>
  <c r="F7949" i="1" s="1"/>
  <c r="H7949" i="1" s="1"/>
  <c r="F18149" i="1" a="1"/>
  <c r="F18149" i="1" s="1"/>
  <c r="H18149" i="1" s="1"/>
  <c r="F14885" i="1" a="1"/>
  <c r="F14885" i="1" s="1"/>
  <c r="H14885" i="1" s="1"/>
  <c r="F1421" i="1" a="1"/>
  <c r="F1421" i="1" s="1"/>
  <c r="H1421" i="1" s="1"/>
  <c r="F6724" i="1" a="1"/>
  <c r="F6724" i="1" s="1"/>
  <c r="H6724" i="1" s="1"/>
  <c r="F2236" i="1" a="1"/>
  <c r="F2236" i="1" s="1"/>
  <c r="H2236" i="1" s="1"/>
  <c r="F604" i="1" a="1"/>
  <c r="F604" i="1" s="1"/>
  <c r="H604" i="1" s="1"/>
  <c r="F9580" i="1" a="1"/>
  <c r="F9580" i="1" s="1"/>
  <c r="H9580" i="1" s="1"/>
  <c r="F7540" i="1" a="1"/>
  <c r="F7540" i="1" s="1"/>
  <c r="H7540" i="1" s="1"/>
  <c r="F19780" i="1" a="1"/>
  <c r="F19780" i="1" s="1"/>
  <c r="H19780" i="1" s="1"/>
  <c r="F7948" i="1" a="1"/>
  <c r="F7948" i="1" s="1"/>
  <c r="H7948" i="1" s="1"/>
  <c r="F4276" i="1" a="1"/>
  <c r="F4276" i="1" s="1"/>
  <c r="H4276" i="1" s="1"/>
  <c r="F5908" i="1" a="1"/>
  <c r="F5908" i="1" s="1"/>
  <c r="H5908" i="1" s="1"/>
  <c r="F18148" i="1" a="1"/>
  <c r="F18148" i="1" s="1"/>
  <c r="H18148" i="1" s="1"/>
  <c r="F4684" i="1" a="1"/>
  <c r="F4684" i="1" s="1"/>
  <c r="H4684" i="1" s="1"/>
  <c r="F3868" i="1" a="1"/>
  <c r="F3868" i="1" s="1"/>
  <c r="H3868" i="1" s="1"/>
  <c r="F17332" i="1" a="1"/>
  <c r="F17332" i="1" s="1"/>
  <c r="H17332" i="1" s="1"/>
  <c r="F8764" i="1" a="1"/>
  <c r="F8764" i="1" s="1"/>
  <c r="H8764" i="1" s="1"/>
  <c r="F11212" i="1" a="1"/>
  <c r="F11212" i="1" s="1"/>
  <c r="H11212" i="1" s="1"/>
  <c r="F20188" i="1" a="1"/>
  <c r="F20188" i="1" s="1"/>
  <c r="H20188" i="1" s="1"/>
  <c r="F18964" i="1" a="1"/>
  <c r="F18964" i="1" s="1"/>
  <c r="H18964" i="1" s="1"/>
  <c r="F9172" i="1" a="1"/>
  <c r="F9172" i="1" s="1"/>
  <c r="H9172" i="1" s="1"/>
  <c r="F1012" i="1" a="1"/>
  <c r="F1012" i="1" s="1"/>
  <c r="H1012" i="1" s="1"/>
  <c r="F12844" i="1" a="1"/>
  <c r="F12844" i="1" s="1"/>
  <c r="H12844" i="1" s="1"/>
  <c r="F6316" i="1" a="1"/>
  <c r="F6316" i="1" s="1"/>
  <c r="H6316" i="1" s="1"/>
  <c r="F15700" i="1" a="1"/>
  <c r="F15700" i="1" s="1"/>
  <c r="H15700" i="1" s="1"/>
  <c r="F12436" i="1" a="1"/>
  <c r="F12436" i="1" s="1"/>
  <c r="H12436" i="1" s="1"/>
  <c r="F18556" i="1" a="1"/>
  <c r="F18556" i="1" s="1"/>
  <c r="H18556" i="1" s="1"/>
  <c r="F19372" i="1" a="1"/>
  <c r="F19372" i="1" s="1"/>
  <c r="H19372" i="1" s="1"/>
  <c r="F2644" i="1" a="1"/>
  <c r="F2644" i="1" s="1"/>
  <c r="H2644" i="1" s="1"/>
  <c r="F17740" i="1" a="1"/>
  <c r="F17740" i="1" s="1"/>
  <c r="H17740" i="1" s="1"/>
  <c r="F10804" i="1" a="1"/>
  <c r="F10804" i="1" s="1"/>
  <c r="H10804" i="1" s="1"/>
  <c r="F16924" i="1" a="1"/>
  <c r="F16924" i="1" s="1"/>
  <c r="H16924" i="1" s="1"/>
  <c r="F13660" i="1" a="1"/>
  <c r="F13660" i="1" s="1"/>
  <c r="H13660" i="1" s="1"/>
  <c r="F11620" i="1" a="1"/>
  <c r="F11620" i="1" s="1"/>
  <c r="H11620" i="1" s="1"/>
  <c r="F13252" i="1" a="1"/>
  <c r="F13252" i="1" s="1"/>
  <c r="H13252" i="1" s="1"/>
  <c r="F14884" i="1" a="1"/>
  <c r="F14884" i="1" s="1"/>
  <c r="H14884" i="1" s="1"/>
  <c r="F10396" i="1" a="1"/>
  <c r="F10396" i="1" s="1"/>
  <c r="H10396" i="1" s="1"/>
  <c r="F16516" i="1" a="1"/>
  <c r="F16516" i="1" s="1"/>
  <c r="H16516" i="1" s="1"/>
  <c r="F3460" i="1" a="1"/>
  <c r="F3460" i="1" s="1"/>
  <c r="H3460" i="1" s="1"/>
  <c r="F1420" i="1" a="1"/>
  <c r="F1420" i="1" s="1"/>
  <c r="H1420" i="1" s="1"/>
  <c r="F5092" i="1" a="1"/>
  <c r="F5092" i="1" s="1"/>
  <c r="H5092" i="1" s="1"/>
  <c r="F5500" i="1" a="1"/>
  <c r="F5500" i="1" s="1"/>
  <c r="H5500" i="1" s="1"/>
  <c r="F14476" i="1" a="1"/>
  <c r="F14476" i="1" s="1"/>
  <c r="H14476" i="1" s="1"/>
  <c r="F16108" i="1" a="1"/>
  <c r="F16108" i="1" s="1"/>
  <c r="H16108" i="1" s="1"/>
  <c r="F12028" i="1" a="1"/>
  <c r="F12028" i="1" s="1"/>
  <c r="H12028" i="1" s="1"/>
  <c r="F15292" i="1" a="1"/>
  <c r="F15292" i="1" s="1"/>
  <c r="H15292" i="1" s="1"/>
  <c r="F3052" i="1" a="1"/>
  <c r="F3052" i="1" s="1"/>
  <c r="H3052" i="1" s="1"/>
  <c r="F8356" i="1" a="1"/>
  <c r="F8356" i="1" s="1"/>
  <c r="H8356" i="1" s="1"/>
  <c r="F7132" i="1" a="1"/>
  <c r="F7132" i="1" s="1"/>
  <c r="H7132" i="1" s="1"/>
  <c r="F14068" i="1" a="1"/>
  <c r="F14068" i="1" s="1"/>
  <c r="H14068" i="1" s="1"/>
  <c r="F1828" i="1" a="1"/>
  <c r="F1828" i="1" s="1"/>
  <c r="H1828" i="1" s="1"/>
  <c r="F9988" i="1" a="1"/>
  <c r="F9988" i="1" s="1"/>
  <c r="H9988" i="1" s="1"/>
  <c r="F11619" i="1" a="1"/>
  <c r="F11619" i="1" s="1"/>
  <c r="H11619" i="1" s="1"/>
  <c r="F9579" i="1" a="1"/>
  <c r="F9579" i="1" s="1"/>
  <c r="H9579" i="1" s="1"/>
  <c r="F3051" i="1" a="1"/>
  <c r="F3051" i="1" s="1"/>
  <c r="H3051" i="1" s="1"/>
  <c r="F14067" i="1" a="1"/>
  <c r="F14067" i="1" s="1"/>
  <c r="H14067" i="1" s="1"/>
  <c r="F17331" i="1" a="1"/>
  <c r="F17331" i="1" s="1"/>
  <c r="H17331" i="1" s="1"/>
  <c r="F8763" i="1" a="1"/>
  <c r="F8763" i="1" s="1"/>
  <c r="H8763" i="1" s="1"/>
  <c r="F18963" i="1" a="1"/>
  <c r="F18963" i="1" s="1"/>
  <c r="H18963" i="1" s="1"/>
  <c r="F18555" i="1" a="1"/>
  <c r="F18555" i="1" s="1"/>
  <c r="H18555" i="1" s="1"/>
  <c r="F5907" i="1" a="1"/>
  <c r="F5907" i="1" s="1"/>
  <c r="H5907" i="1" s="1"/>
  <c r="F2643" i="1" a="1"/>
  <c r="F2643" i="1" s="1"/>
  <c r="H2643" i="1" s="1"/>
  <c r="F20187" i="1" a="1"/>
  <c r="F20187" i="1" s="1"/>
  <c r="H20187" i="1" s="1"/>
  <c r="F19779" i="1" a="1"/>
  <c r="F19779" i="1" s="1"/>
  <c r="H19779" i="1" s="1"/>
  <c r="F1827" i="1" a="1"/>
  <c r="F1827" i="1" s="1"/>
  <c r="H1827" i="1" s="1"/>
  <c r="F5091" i="1" a="1"/>
  <c r="F5091" i="1" s="1"/>
  <c r="H5091" i="1" s="1"/>
  <c r="F14883" i="1" a="1"/>
  <c r="F14883" i="1" s="1"/>
  <c r="H14883" i="1" s="1"/>
  <c r="F3459" i="1" a="1"/>
  <c r="F3459" i="1" s="1"/>
  <c r="H3459" i="1" s="1"/>
  <c r="F1011" i="1" a="1"/>
  <c r="F1011" i="1" s="1"/>
  <c r="H1011" i="1" s="1"/>
  <c r="F7947" i="1" a="1"/>
  <c r="F7947" i="1" s="1"/>
  <c r="H7947" i="1" s="1"/>
  <c r="F12435" i="1" a="1"/>
  <c r="F12435" i="1" s="1"/>
  <c r="H12435" i="1" s="1"/>
  <c r="F12027" i="1" a="1"/>
  <c r="F12027" i="1" s="1"/>
  <c r="H12027" i="1" s="1"/>
  <c r="F13251" i="1" a="1"/>
  <c r="F13251" i="1" s="1"/>
  <c r="H13251" i="1" s="1"/>
  <c r="F4683" i="1" a="1"/>
  <c r="F4683" i="1" s="1"/>
  <c r="H4683" i="1" s="1"/>
  <c r="F1419" i="1" a="1"/>
  <c r="F1419" i="1" s="1"/>
  <c r="H1419" i="1" s="1"/>
  <c r="F17739" i="1" a="1"/>
  <c r="F17739" i="1" s="1"/>
  <c r="H17739" i="1" s="1"/>
  <c r="F7131" i="1" a="1"/>
  <c r="F7131" i="1" s="1"/>
  <c r="H7131" i="1" s="1"/>
  <c r="F603" i="1" a="1"/>
  <c r="F603" i="1" s="1"/>
  <c r="H603" i="1" s="1"/>
  <c r="F16923" i="1" a="1"/>
  <c r="F16923" i="1" s="1"/>
  <c r="H16923" i="1" s="1"/>
  <c r="F10803" i="1" a="1"/>
  <c r="F10803" i="1" s="1"/>
  <c r="H10803" i="1" s="1"/>
  <c r="F9987" i="1" a="1"/>
  <c r="F9987" i="1" s="1"/>
  <c r="H9987" i="1" s="1"/>
  <c r="F15699" i="1" a="1"/>
  <c r="F15699" i="1" s="1"/>
  <c r="H15699" i="1" s="1"/>
  <c r="F8355" i="1" a="1"/>
  <c r="F8355" i="1" s="1"/>
  <c r="H8355" i="1" s="1"/>
  <c r="F16515" i="1" a="1"/>
  <c r="F16515" i="1" s="1"/>
  <c r="H16515" i="1" s="1"/>
  <c r="F9171" i="1" a="1"/>
  <c r="F9171" i="1" s="1"/>
  <c r="H9171" i="1" s="1"/>
  <c r="F19371" i="1" a="1"/>
  <c r="F19371" i="1" s="1"/>
  <c r="H19371" i="1" s="1"/>
  <c r="F6315" i="1" a="1"/>
  <c r="F6315" i="1" s="1"/>
  <c r="H6315" i="1" s="1"/>
  <c r="F7539" i="1" a="1"/>
  <c r="F7539" i="1" s="1"/>
  <c r="H7539" i="1" s="1"/>
  <c r="F3867" i="1" a="1"/>
  <c r="F3867" i="1" s="1"/>
  <c r="H3867" i="1" s="1"/>
  <c r="F2235" i="1" a="1"/>
  <c r="F2235" i="1" s="1"/>
  <c r="H2235" i="1" s="1"/>
  <c r="F10395" i="1" a="1"/>
  <c r="F10395" i="1" s="1"/>
  <c r="H10395" i="1" s="1"/>
  <c r="F13659" i="1" a="1"/>
  <c r="F13659" i="1" s="1"/>
  <c r="H13659" i="1" s="1"/>
  <c r="F4275" i="1" a="1"/>
  <c r="F4275" i="1" s="1"/>
  <c r="H4275" i="1" s="1"/>
  <c r="F18147" i="1" a="1"/>
  <c r="F18147" i="1" s="1"/>
  <c r="H18147" i="1" s="1"/>
  <c r="F6723" i="1" a="1"/>
  <c r="F6723" i="1" s="1"/>
  <c r="H6723" i="1" s="1"/>
  <c r="F16107" i="1" a="1"/>
  <c r="F16107" i="1" s="1"/>
  <c r="H16107" i="1" s="1"/>
  <c r="F11211" i="1" a="1"/>
  <c r="F11211" i="1" s="1"/>
  <c r="H11211" i="1" s="1"/>
  <c r="F15291" i="1" a="1"/>
  <c r="F15291" i="1" s="1"/>
  <c r="H15291" i="1" s="1"/>
  <c r="F12843" i="1" a="1"/>
  <c r="F12843" i="1" s="1"/>
  <c r="H12843" i="1" s="1"/>
  <c r="F5499" i="1" a="1"/>
  <c r="F5499" i="1" s="1"/>
  <c r="H5499" i="1" s="1"/>
  <c r="F14475" i="1" a="1"/>
  <c r="F14475" i="1" s="1"/>
  <c r="H14475" i="1" s="1"/>
  <c r="F18146" i="1" a="1"/>
  <c r="F18146" i="1" s="1"/>
  <c r="H18146" i="1" s="1"/>
  <c r="F14066" i="1" a="1"/>
  <c r="F14066" i="1" s="1"/>
  <c r="H14066" i="1" s="1"/>
  <c r="F15698" i="1" a="1"/>
  <c r="F15698" i="1" s="1"/>
  <c r="H15698" i="1" s="1"/>
  <c r="F7130" i="1" a="1"/>
  <c r="F7130" i="1" s="1"/>
  <c r="H7130" i="1" s="1"/>
  <c r="F10394" i="1" a="1"/>
  <c r="F10394" i="1" s="1"/>
  <c r="H10394" i="1" s="1"/>
  <c r="F9578" i="1" a="1"/>
  <c r="F9578" i="1" s="1"/>
  <c r="H9578" i="1" s="1"/>
  <c r="F18554" i="1" a="1"/>
  <c r="F18554" i="1" s="1"/>
  <c r="H18554" i="1" s="1"/>
  <c r="F1418" i="1" a="1"/>
  <c r="F1418" i="1" s="1"/>
  <c r="H1418" i="1" s="1"/>
  <c r="F13658" i="1" a="1"/>
  <c r="F13658" i="1" s="1"/>
  <c r="H13658" i="1" s="1"/>
  <c r="F8354" i="1" a="1"/>
  <c r="F8354" i="1" s="1"/>
  <c r="H8354" i="1" s="1"/>
  <c r="F5906" i="1" a="1"/>
  <c r="F5906" i="1" s="1"/>
  <c r="H5906" i="1" s="1"/>
  <c r="F3866" i="1" a="1"/>
  <c r="F3866" i="1" s="1"/>
  <c r="H3866" i="1" s="1"/>
  <c r="F7946" i="1" a="1"/>
  <c r="F7946" i="1" s="1"/>
  <c r="H7946" i="1" s="1"/>
  <c r="F3458" i="1" a="1"/>
  <c r="F3458" i="1" s="1"/>
  <c r="H3458" i="1" s="1"/>
  <c r="F9986" i="1" a="1"/>
  <c r="F9986" i="1" s="1"/>
  <c r="H9986" i="1" s="1"/>
  <c r="F4274" i="1" a="1"/>
  <c r="F4274" i="1" s="1"/>
  <c r="H4274" i="1" s="1"/>
  <c r="F7538" i="1" a="1"/>
  <c r="F7538" i="1" s="1"/>
  <c r="H7538" i="1" s="1"/>
  <c r="F2234" i="1" a="1"/>
  <c r="F2234" i="1" s="1"/>
  <c r="H2234" i="1" s="1"/>
  <c r="F3050" i="1" a="1"/>
  <c r="F3050" i="1" s="1"/>
  <c r="H3050" i="1" s="1"/>
  <c r="F12434" i="1" a="1"/>
  <c r="F12434" i="1" s="1"/>
  <c r="H12434" i="1" s="1"/>
  <c r="F19370" i="1" a="1"/>
  <c r="F19370" i="1" s="1"/>
  <c r="H19370" i="1" s="1"/>
  <c r="F9170" i="1" a="1"/>
  <c r="F9170" i="1" s="1"/>
  <c r="H9170" i="1" s="1"/>
  <c r="F16514" i="1" a="1"/>
  <c r="F16514" i="1" s="1"/>
  <c r="H16514" i="1" s="1"/>
  <c r="F5090" i="1" a="1"/>
  <c r="F5090" i="1" s="1"/>
  <c r="H5090" i="1" s="1"/>
  <c r="F17738" i="1" a="1"/>
  <c r="F17738" i="1" s="1"/>
  <c r="H17738" i="1" s="1"/>
  <c r="F13250" i="1" a="1"/>
  <c r="F13250" i="1" s="1"/>
  <c r="H13250" i="1" s="1"/>
  <c r="F12026" i="1" a="1"/>
  <c r="F12026" i="1" s="1"/>
  <c r="H12026" i="1" s="1"/>
  <c r="F5498" i="1" a="1"/>
  <c r="F5498" i="1" s="1"/>
  <c r="H5498" i="1" s="1"/>
  <c r="F2642" i="1" a="1"/>
  <c r="F2642" i="1" s="1"/>
  <c r="H2642" i="1" s="1"/>
  <c r="F18962" i="1" a="1"/>
  <c r="F18962" i="1" s="1"/>
  <c r="H18962" i="1" s="1"/>
  <c r="F6722" i="1" a="1"/>
  <c r="F6722" i="1" s="1"/>
  <c r="H6722" i="1" s="1"/>
  <c r="F11618" i="1" a="1"/>
  <c r="F11618" i="1" s="1"/>
  <c r="H11618" i="1" s="1"/>
  <c r="F15290" i="1" a="1"/>
  <c r="F15290" i="1" s="1"/>
  <c r="H15290" i="1" s="1"/>
  <c r="F11210" i="1" a="1"/>
  <c r="F11210" i="1" s="1"/>
  <c r="H11210" i="1" s="1"/>
  <c r="F1010" i="1" a="1"/>
  <c r="F1010" i="1" s="1"/>
  <c r="H1010" i="1" s="1"/>
  <c r="F1826" i="1" a="1"/>
  <c r="F1826" i="1" s="1"/>
  <c r="H1826" i="1" s="1"/>
  <c r="F17330" i="1" a="1"/>
  <c r="F17330" i="1" s="1"/>
  <c r="H17330" i="1" s="1"/>
  <c r="F16106" i="1" a="1"/>
  <c r="F16106" i="1" s="1"/>
  <c r="H16106" i="1" s="1"/>
  <c r="F602" i="1" a="1"/>
  <c r="F602" i="1" s="1"/>
  <c r="H602" i="1" s="1"/>
  <c r="F20186" i="1" a="1"/>
  <c r="F20186" i="1" s="1"/>
  <c r="H20186" i="1" s="1"/>
  <c r="F19778" i="1" a="1"/>
  <c r="F19778" i="1" s="1"/>
  <c r="H19778" i="1" s="1"/>
  <c r="F14474" i="1" a="1"/>
  <c r="F14474" i="1" s="1"/>
  <c r="H14474" i="1" s="1"/>
  <c r="F16922" i="1" a="1"/>
  <c r="F16922" i="1" s="1"/>
  <c r="H16922" i="1" s="1"/>
  <c r="F10802" i="1" a="1"/>
  <c r="F10802" i="1" s="1"/>
  <c r="H10802" i="1" s="1"/>
  <c r="F14882" i="1" a="1"/>
  <c r="F14882" i="1" s="1"/>
  <c r="H14882" i="1" s="1"/>
  <c r="F6314" i="1" a="1"/>
  <c r="F6314" i="1" s="1"/>
  <c r="H6314" i="1" s="1"/>
  <c r="F12842" i="1" a="1"/>
  <c r="F12842" i="1" s="1"/>
  <c r="H12842" i="1" s="1"/>
  <c r="F8762" i="1" a="1"/>
  <c r="F8762" i="1" s="1"/>
  <c r="H8762" i="1" s="1"/>
  <c r="F4682" i="1" a="1"/>
  <c r="F4682" i="1" s="1"/>
  <c r="H4682" i="1" s="1"/>
  <c r="F14065" i="1" a="1"/>
  <c r="F14065" i="1" s="1"/>
  <c r="H14065" i="1" s="1"/>
  <c r="F9577" i="1" a="1"/>
  <c r="F9577" i="1" s="1"/>
  <c r="H9577" i="1" s="1"/>
  <c r="F16105" i="1" a="1"/>
  <c r="F16105" i="1" s="1"/>
  <c r="H16105" i="1" s="1"/>
  <c r="F2233" i="1" a="1"/>
  <c r="F2233" i="1" s="1"/>
  <c r="H2233" i="1" s="1"/>
  <c r="F8761" i="1" a="1"/>
  <c r="F8761" i="1" s="1"/>
  <c r="H8761" i="1" s="1"/>
  <c r="F16513" i="1" a="1"/>
  <c r="F16513" i="1" s="1"/>
  <c r="H16513" i="1" s="1"/>
  <c r="F20185" i="1" a="1"/>
  <c r="F20185" i="1" s="1"/>
  <c r="H20185" i="1" s="1"/>
  <c r="F1417" i="1" a="1"/>
  <c r="F1417" i="1" s="1"/>
  <c r="H1417" i="1" s="1"/>
  <c r="F13249" i="1" a="1"/>
  <c r="F13249" i="1" s="1"/>
  <c r="H13249" i="1" s="1"/>
  <c r="F1009" i="1" a="1"/>
  <c r="F1009" i="1" s="1"/>
  <c r="H1009" i="1" s="1"/>
  <c r="F5089" i="1" a="1"/>
  <c r="F5089" i="1" s="1"/>
  <c r="H5089" i="1" s="1"/>
  <c r="F14473" i="1" a="1"/>
  <c r="F14473" i="1" s="1"/>
  <c r="H14473" i="1" s="1"/>
  <c r="F19777" i="1" a="1"/>
  <c r="F19777" i="1" s="1"/>
  <c r="H19777" i="1" s="1"/>
  <c r="F10801" i="1" a="1"/>
  <c r="F10801" i="1" s="1"/>
  <c r="H10801" i="1" s="1"/>
  <c r="F15697" i="1" a="1"/>
  <c r="F15697" i="1" s="1"/>
  <c r="H15697" i="1" s="1"/>
  <c r="F17737" i="1" a="1"/>
  <c r="F17737" i="1" s="1"/>
  <c r="H17737" i="1" s="1"/>
  <c r="F12433" i="1" a="1"/>
  <c r="F12433" i="1" s="1"/>
  <c r="H12433" i="1" s="1"/>
  <c r="F5497" i="1" a="1"/>
  <c r="F5497" i="1" s="1"/>
  <c r="H5497" i="1" s="1"/>
  <c r="F18553" i="1" a="1"/>
  <c r="F18553" i="1" s="1"/>
  <c r="H18553" i="1" s="1"/>
  <c r="F13657" i="1" a="1"/>
  <c r="F13657" i="1" s="1"/>
  <c r="H13657" i="1" s="1"/>
  <c r="F11209" i="1" a="1"/>
  <c r="F11209" i="1" s="1"/>
  <c r="H11209" i="1" s="1"/>
  <c r="F18145" i="1" a="1"/>
  <c r="F18145" i="1" s="1"/>
  <c r="H18145" i="1" s="1"/>
  <c r="F2641" i="1" a="1"/>
  <c r="F2641" i="1" s="1"/>
  <c r="H2641" i="1" s="1"/>
  <c r="F15289" i="1" a="1"/>
  <c r="F15289" i="1" s="1"/>
  <c r="H15289" i="1" s="1"/>
  <c r="F8353" i="1" a="1"/>
  <c r="F8353" i="1" s="1"/>
  <c r="H8353" i="1" s="1"/>
  <c r="F10393" i="1" a="1"/>
  <c r="F10393" i="1" s="1"/>
  <c r="H10393" i="1" s="1"/>
  <c r="F9169" i="1" a="1"/>
  <c r="F9169" i="1" s="1"/>
  <c r="H9169" i="1" s="1"/>
  <c r="F19369" i="1" a="1"/>
  <c r="F19369" i="1" s="1"/>
  <c r="H19369" i="1" s="1"/>
  <c r="F3049" i="1" a="1"/>
  <c r="F3049" i="1" s="1"/>
  <c r="H3049" i="1" s="1"/>
  <c r="F3457" i="1" a="1"/>
  <c r="F3457" i="1" s="1"/>
  <c r="H3457" i="1" s="1"/>
  <c r="F601" i="1" a="1"/>
  <c r="F601" i="1" s="1"/>
  <c r="H601" i="1" s="1"/>
  <c r="F3865" i="1" a="1"/>
  <c r="F3865" i="1" s="1"/>
  <c r="H3865" i="1" s="1"/>
  <c r="F7945" i="1" a="1"/>
  <c r="F7945" i="1" s="1"/>
  <c r="H7945" i="1" s="1"/>
  <c r="F6313" i="1" a="1"/>
  <c r="F6313" i="1" s="1"/>
  <c r="H6313" i="1" s="1"/>
  <c r="F9985" i="1" a="1"/>
  <c r="F9985" i="1" s="1"/>
  <c r="H9985" i="1" s="1"/>
  <c r="F4273" i="1" a="1"/>
  <c r="F4273" i="1" s="1"/>
  <c r="H4273" i="1" s="1"/>
  <c r="F18961" i="1" a="1"/>
  <c r="F18961" i="1" s="1"/>
  <c r="H18961" i="1" s="1"/>
  <c r="F12841" i="1" a="1"/>
  <c r="F12841" i="1" s="1"/>
  <c r="H12841" i="1" s="1"/>
  <c r="F11617" i="1" a="1"/>
  <c r="F11617" i="1" s="1"/>
  <c r="H11617" i="1" s="1"/>
  <c r="F16921" i="1" a="1"/>
  <c r="F16921" i="1" s="1"/>
  <c r="H16921" i="1" s="1"/>
  <c r="F7537" i="1" a="1"/>
  <c r="F7537" i="1" s="1"/>
  <c r="H7537" i="1" s="1"/>
  <c r="F6721" i="1" a="1"/>
  <c r="F6721" i="1" s="1"/>
  <c r="H6721" i="1" s="1"/>
  <c r="F12025" i="1" a="1"/>
  <c r="F12025" i="1" s="1"/>
  <c r="H12025" i="1" s="1"/>
  <c r="F17329" i="1" a="1"/>
  <c r="F17329" i="1" s="1"/>
  <c r="H17329" i="1" s="1"/>
  <c r="F4681" i="1" a="1"/>
  <c r="F4681" i="1" s="1"/>
  <c r="H4681" i="1" s="1"/>
  <c r="F7129" i="1" a="1"/>
  <c r="F7129" i="1" s="1"/>
  <c r="H7129" i="1" s="1"/>
  <c r="F5905" i="1" a="1"/>
  <c r="F5905" i="1" s="1"/>
  <c r="H5905" i="1" s="1"/>
  <c r="F1825" i="1" a="1"/>
  <c r="F1825" i="1" s="1"/>
  <c r="H1825" i="1" s="1"/>
  <c r="F14881" i="1" a="1"/>
  <c r="F14881" i="1" s="1"/>
  <c r="H14881" i="1" s="1"/>
  <c r="F7128" i="1" a="1"/>
  <c r="F7128" i="1" s="1"/>
  <c r="H7128" i="1" s="1"/>
  <c r="F14472" i="1" a="1"/>
  <c r="F14472" i="1" s="1"/>
  <c r="H14472" i="1" s="1"/>
  <c r="F9984" i="1" a="1"/>
  <c r="F9984" i="1" s="1"/>
  <c r="H9984" i="1" s="1"/>
  <c r="F12840" i="1" a="1"/>
  <c r="F12840" i="1" s="1"/>
  <c r="H12840" i="1" s="1"/>
  <c r="F20184" i="1" a="1"/>
  <c r="F20184" i="1" s="1"/>
  <c r="H20184" i="1" s="1"/>
  <c r="F5904" i="1" a="1"/>
  <c r="F5904" i="1" s="1"/>
  <c r="H5904" i="1" s="1"/>
  <c r="F14880" i="1" a="1"/>
  <c r="F14880" i="1" s="1"/>
  <c r="H14880" i="1" s="1"/>
  <c r="F15696" i="1" a="1"/>
  <c r="F15696" i="1" s="1"/>
  <c r="H15696" i="1" s="1"/>
  <c r="F13656" i="1" a="1"/>
  <c r="F13656" i="1" s="1"/>
  <c r="H13656" i="1" s="1"/>
  <c r="F16104" i="1" a="1"/>
  <c r="F16104" i="1" s="1"/>
  <c r="H16104" i="1" s="1"/>
  <c r="F4680" i="1" a="1"/>
  <c r="F4680" i="1" s="1"/>
  <c r="H4680" i="1" s="1"/>
  <c r="F8352" i="1" a="1"/>
  <c r="F8352" i="1" s="1"/>
  <c r="H8352" i="1" s="1"/>
  <c r="F11208" i="1" a="1"/>
  <c r="F11208" i="1" s="1"/>
  <c r="H11208" i="1" s="1"/>
  <c r="F1416" i="1" a="1"/>
  <c r="F1416" i="1" s="1"/>
  <c r="H1416" i="1" s="1"/>
  <c r="F7536" i="1" a="1"/>
  <c r="F7536" i="1" s="1"/>
  <c r="H7536" i="1" s="1"/>
  <c r="F17736" i="1" a="1"/>
  <c r="F17736" i="1" s="1"/>
  <c r="H17736" i="1" s="1"/>
  <c r="F16920" i="1" a="1"/>
  <c r="F16920" i="1" s="1"/>
  <c r="H16920" i="1" s="1"/>
  <c r="F8760" i="1" a="1"/>
  <c r="F8760" i="1" s="1"/>
  <c r="H8760" i="1" s="1"/>
  <c r="F10800" i="1" a="1"/>
  <c r="F10800" i="1" s="1"/>
  <c r="H10800" i="1" s="1"/>
  <c r="F5496" i="1" a="1"/>
  <c r="F5496" i="1" s="1"/>
  <c r="H5496" i="1" s="1"/>
  <c r="F12432" i="1" a="1"/>
  <c r="F12432" i="1" s="1"/>
  <c r="H12432" i="1" s="1"/>
  <c r="F3864" i="1" a="1"/>
  <c r="F3864" i="1" s="1"/>
  <c r="H3864" i="1" s="1"/>
  <c r="F5088" i="1" a="1"/>
  <c r="F5088" i="1" s="1"/>
  <c r="H5088" i="1" s="1"/>
  <c r="F7944" i="1" a="1"/>
  <c r="F7944" i="1" s="1"/>
  <c r="H7944" i="1" s="1"/>
  <c r="F4272" i="1" a="1"/>
  <c r="F4272" i="1" s="1"/>
  <c r="H4272" i="1" s="1"/>
  <c r="F11616" i="1" a="1"/>
  <c r="F11616" i="1" s="1"/>
  <c r="H11616" i="1" s="1"/>
  <c r="F600" i="1" a="1"/>
  <c r="F600" i="1" s="1"/>
  <c r="H600" i="1" s="1"/>
  <c r="F1824" i="1" a="1"/>
  <c r="F1824" i="1" s="1"/>
  <c r="H1824" i="1" s="1"/>
  <c r="F12024" i="1" a="1"/>
  <c r="F12024" i="1" s="1"/>
  <c r="H12024" i="1" s="1"/>
  <c r="F2640" i="1" a="1"/>
  <c r="F2640" i="1" s="1"/>
  <c r="H2640" i="1" s="1"/>
  <c r="F19368" i="1" a="1"/>
  <c r="F19368" i="1" s="1"/>
  <c r="H19368" i="1" s="1"/>
  <c r="F9576" i="1" a="1"/>
  <c r="F9576" i="1" s="1"/>
  <c r="H9576" i="1" s="1"/>
  <c r="F17328" i="1" a="1"/>
  <c r="F17328" i="1" s="1"/>
  <c r="H17328" i="1" s="1"/>
  <c r="F3456" i="1" a="1"/>
  <c r="F3456" i="1" s="1"/>
  <c r="H3456" i="1" s="1"/>
  <c r="F19776" i="1" a="1"/>
  <c r="F19776" i="1" s="1"/>
  <c r="H19776" i="1" s="1"/>
  <c r="F14064" i="1" a="1"/>
  <c r="F14064" i="1" s="1"/>
  <c r="H14064" i="1" s="1"/>
  <c r="F10392" i="1" a="1"/>
  <c r="F10392" i="1" s="1"/>
  <c r="H10392" i="1" s="1"/>
  <c r="F2232" i="1" a="1"/>
  <c r="F2232" i="1" s="1"/>
  <c r="H2232" i="1" s="1"/>
  <c r="F13248" i="1" a="1"/>
  <c r="F13248" i="1" s="1"/>
  <c r="H13248" i="1" s="1"/>
  <c r="F18960" i="1" a="1"/>
  <c r="F18960" i="1" s="1"/>
  <c r="H18960" i="1" s="1"/>
  <c r="F15288" i="1" a="1"/>
  <c r="F15288" i="1" s="1"/>
  <c r="H15288" i="1" s="1"/>
  <c r="F9168" i="1" a="1"/>
  <c r="F9168" i="1" s="1"/>
  <c r="H9168" i="1" s="1"/>
  <c r="F3048" i="1" a="1"/>
  <c r="F3048" i="1" s="1"/>
  <c r="H3048" i="1" s="1"/>
  <c r="F16512" i="1" a="1"/>
  <c r="F16512" i="1" s="1"/>
  <c r="H16512" i="1" s="1"/>
  <c r="F6720" i="1" a="1"/>
  <c r="F6720" i="1" s="1"/>
  <c r="H6720" i="1" s="1"/>
  <c r="F18552" i="1" a="1"/>
  <c r="F18552" i="1" s="1"/>
  <c r="H18552" i="1" s="1"/>
  <c r="F18144" i="1" a="1"/>
  <c r="F18144" i="1" s="1"/>
  <c r="H18144" i="1" s="1"/>
  <c r="F6312" i="1" a="1"/>
  <c r="F6312" i="1" s="1"/>
  <c r="H6312" i="1" s="1"/>
  <c r="F1008" i="1" a="1"/>
  <c r="F1008" i="1" s="1"/>
  <c r="H1008" i="1" s="1"/>
  <c r="F5903" i="1" a="1"/>
  <c r="F5903" i="1" s="1"/>
  <c r="H5903" i="1" s="1"/>
  <c r="F12839" i="1" a="1"/>
  <c r="F12839" i="1" s="1"/>
  <c r="H12839" i="1" s="1"/>
  <c r="F13655" i="1" a="1"/>
  <c r="F13655" i="1" s="1"/>
  <c r="H13655" i="1" s="1"/>
  <c r="F14471" i="1" a="1"/>
  <c r="F14471" i="1" s="1"/>
  <c r="H14471" i="1" s="1"/>
  <c r="F4679" i="1" a="1"/>
  <c r="F4679" i="1" s="1"/>
  <c r="H4679" i="1" s="1"/>
  <c r="F2231" i="1" a="1"/>
  <c r="F2231" i="1" s="1"/>
  <c r="H2231" i="1" s="1"/>
  <c r="F18959" i="1" a="1"/>
  <c r="F18959" i="1" s="1"/>
  <c r="H18959" i="1" s="1"/>
  <c r="F11615" i="1" a="1"/>
  <c r="F11615" i="1" s="1"/>
  <c r="H11615" i="1" s="1"/>
  <c r="F10799" i="1" a="1"/>
  <c r="F10799" i="1" s="1"/>
  <c r="H10799" i="1" s="1"/>
  <c r="F15287" i="1" a="1"/>
  <c r="F15287" i="1" s="1"/>
  <c r="H15287" i="1" s="1"/>
  <c r="F15695" i="1" a="1"/>
  <c r="F15695" i="1" s="1"/>
  <c r="H15695" i="1" s="1"/>
  <c r="F17735" i="1" a="1"/>
  <c r="F17735" i="1" s="1"/>
  <c r="H17735" i="1" s="1"/>
  <c r="F20183" i="1" a="1"/>
  <c r="F20183" i="1" s="1"/>
  <c r="H20183" i="1" s="1"/>
  <c r="F12431" i="1" a="1"/>
  <c r="F12431" i="1" s="1"/>
  <c r="H12431" i="1" s="1"/>
  <c r="F3047" i="1" a="1"/>
  <c r="F3047" i="1" s="1"/>
  <c r="H3047" i="1" s="1"/>
  <c r="F5087" i="1" a="1"/>
  <c r="F5087" i="1" s="1"/>
  <c r="H5087" i="1" s="1"/>
  <c r="F8351" i="1" a="1"/>
  <c r="F8351" i="1" s="1"/>
  <c r="H8351" i="1" s="1"/>
  <c r="F13247" i="1" a="1"/>
  <c r="F13247" i="1" s="1"/>
  <c r="H13247" i="1" s="1"/>
  <c r="F1007" i="1" a="1"/>
  <c r="F1007" i="1" s="1"/>
  <c r="H1007" i="1" s="1"/>
  <c r="F9167" i="1" a="1"/>
  <c r="F9167" i="1" s="1"/>
  <c r="H9167" i="1" s="1"/>
  <c r="F6311" i="1" a="1"/>
  <c r="F6311" i="1" s="1"/>
  <c r="H6311" i="1" s="1"/>
  <c r="F19367" i="1" a="1"/>
  <c r="F19367" i="1" s="1"/>
  <c r="H19367" i="1" s="1"/>
  <c r="F17327" i="1" a="1"/>
  <c r="F17327" i="1" s="1"/>
  <c r="H17327" i="1" s="1"/>
  <c r="F1415" i="1" a="1"/>
  <c r="F1415" i="1" s="1"/>
  <c r="H1415" i="1" s="1"/>
  <c r="F14879" i="1" a="1"/>
  <c r="F14879" i="1" s="1"/>
  <c r="H14879" i="1" s="1"/>
  <c r="F18143" i="1" a="1"/>
  <c r="F18143" i="1" s="1"/>
  <c r="H18143" i="1" s="1"/>
  <c r="F6719" i="1" a="1"/>
  <c r="F6719" i="1" s="1"/>
  <c r="H6719" i="1" s="1"/>
  <c r="F599" i="1" a="1"/>
  <c r="F599" i="1" s="1"/>
  <c r="H599" i="1" s="1"/>
  <c r="F16511" i="1" a="1"/>
  <c r="F16511" i="1" s="1"/>
  <c r="H16511" i="1" s="1"/>
  <c r="F1823" i="1" a="1"/>
  <c r="F1823" i="1" s="1"/>
  <c r="H1823" i="1" s="1"/>
  <c r="F16919" i="1" a="1"/>
  <c r="F16919" i="1" s="1"/>
  <c r="H16919" i="1" s="1"/>
  <c r="F19775" i="1" a="1"/>
  <c r="F19775" i="1" s="1"/>
  <c r="H19775" i="1" s="1"/>
  <c r="F14063" i="1" a="1"/>
  <c r="F14063" i="1" s="1"/>
  <c r="H14063" i="1" s="1"/>
  <c r="F7943" i="1" a="1"/>
  <c r="F7943" i="1" s="1"/>
  <c r="H7943" i="1" s="1"/>
  <c r="F7127" i="1" a="1"/>
  <c r="F7127" i="1" s="1"/>
  <c r="H7127" i="1" s="1"/>
  <c r="F16103" i="1" a="1"/>
  <c r="F16103" i="1" s="1"/>
  <c r="H16103" i="1" s="1"/>
  <c r="F9575" i="1" a="1"/>
  <c r="F9575" i="1" s="1"/>
  <c r="H9575" i="1" s="1"/>
  <c r="F11207" i="1" a="1"/>
  <c r="F11207" i="1" s="1"/>
  <c r="H11207" i="1" s="1"/>
  <c r="F7535" i="1" a="1"/>
  <c r="F7535" i="1" s="1"/>
  <c r="H7535" i="1" s="1"/>
  <c r="F9983" i="1" a="1"/>
  <c r="F9983" i="1" s="1"/>
  <c r="H9983" i="1" s="1"/>
  <c r="F2639" i="1" a="1"/>
  <c r="F2639" i="1" s="1"/>
  <c r="H2639" i="1" s="1"/>
  <c r="F8759" i="1" a="1"/>
  <c r="F8759" i="1" s="1"/>
  <c r="H8759" i="1" s="1"/>
  <c r="F18551" i="1" a="1"/>
  <c r="F18551" i="1" s="1"/>
  <c r="H18551" i="1" s="1"/>
  <c r="F10391" i="1" a="1"/>
  <c r="F10391" i="1" s="1"/>
  <c r="H10391" i="1" s="1"/>
  <c r="F12023" i="1" a="1"/>
  <c r="F12023" i="1" s="1"/>
  <c r="H12023" i="1" s="1"/>
  <c r="F3863" i="1" a="1"/>
  <c r="F3863" i="1" s="1"/>
  <c r="H3863" i="1" s="1"/>
  <c r="F3455" i="1" a="1"/>
  <c r="F3455" i="1" s="1"/>
  <c r="H3455" i="1" s="1"/>
  <c r="F5495" i="1" a="1"/>
  <c r="F5495" i="1" s="1"/>
  <c r="H5495" i="1" s="1"/>
  <c r="F4271" i="1" a="1"/>
  <c r="F4271" i="1" s="1"/>
  <c r="H4271" i="1" s="1"/>
  <c r="F1006" i="1" a="1"/>
  <c r="F1006" i="1" s="1"/>
  <c r="H1006" i="1" s="1"/>
  <c r="F9982" i="1" a="1"/>
  <c r="F9982" i="1" s="1"/>
  <c r="H9982" i="1" s="1"/>
  <c r="F4270" i="1" a="1"/>
  <c r="F4270" i="1" s="1"/>
  <c r="H4270" i="1" s="1"/>
  <c r="F17734" i="1" a="1"/>
  <c r="F17734" i="1" s="1"/>
  <c r="H17734" i="1" s="1"/>
  <c r="F5494" i="1" a="1"/>
  <c r="F5494" i="1" s="1"/>
  <c r="H5494" i="1" s="1"/>
  <c r="F12838" i="1" a="1"/>
  <c r="F12838" i="1" s="1"/>
  <c r="H12838" i="1" s="1"/>
  <c r="F12022" i="1" a="1"/>
  <c r="F12022" i="1" s="1"/>
  <c r="H12022" i="1" s="1"/>
  <c r="F1822" i="1" a="1"/>
  <c r="F1822" i="1" s="1"/>
  <c r="H1822" i="1" s="1"/>
  <c r="F20182" i="1" a="1"/>
  <c r="F20182" i="1" s="1"/>
  <c r="H20182" i="1" s="1"/>
  <c r="F14062" i="1" a="1"/>
  <c r="F14062" i="1" s="1"/>
  <c r="H14062" i="1" s="1"/>
  <c r="F5086" i="1" a="1"/>
  <c r="F5086" i="1" s="1"/>
  <c r="H5086" i="1" s="1"/>
  <c r="F10390" i="1" a="1"/>
  <c r="F10390" i="1" s="1"/>
  <c r="H10390" i="1" s="1"/>
  <c r="F16918" i="1" a="1"/>
  <c r="F16918" i="1" s="1"/>
  <c r="H16918" i="1" s="1"/>
  <c r="F8758" i="1" a="1"/>
  <c r="F8758" i="1" s="1"/>
  <c r="H8758" i="1" s="1"/>
  <c r="F15694" i="1" a="1"/>
  <c r="F15694" i="1" s="1"/>
  <c r="H15694" i="1" s="1"/>
  <c r="F3862" i="1" a="1"/>
  <c r="F3862" i="1" s="1"/>
  <c r="H3862" i="1" s="1"/>
  <c r="F17326" i="1" a="1"/>
  <c r="F17326" i="1" s="1"/>
  <c r="H17326" i="1" s="1"/>
  <c r="F9574" i="1" a="1"/>
  <c r="F9574" i="1" s="1"/>
  <c r="H9574" i="1" s="1"/>
  <c r="F6718" i="1" a="1"/>
  <c r="F6718" i="1" s="1"/>
  <c r="H6718" i="1" s="1"/>
  <c r="F19774" i="1" a="1"/>
  <c r="F19774" i="1" s="1"/>
  <c r="H19774" i="1" s="1"/>
  <c r="F2638" i="1" a="1"/>
  <c r="F2638" i="1" s="1"/>
  <c r="H2638" i="1" s="1"/>
  <c r="F13246" i="1" a="1"/>
  <c r="F13246" i="1" s="1"/>
  <c r="H13246" i="1" s="1"/>
  <c r="F7126" i="1" a="1"/>
  <c r="F7126" i="1" s="1"/>
  <c r="H7126" i="1" s="1"/>
  <c r="F11206" i="1" a="1"/>
  <c r="F11206" i="1" s="1"/>
  <c r="H11206" i="1" s="1"/>
  <c r="F14878" i="1" a="1"/>
  <c r="F14878" i="1" s="1"/>
  <c r="H14878" i="1" s="1"/>
  <c r="F15286" i="1" a="1"/>
  <c r="F15286" i="1" s="1"/>
  <c r="H15286" i="1" s="1"/>
  <c r="F7942" i="1" a="1"/>
  <c r="F7942" i="1" s="1"/>
  <c r="H7942" i="1" s="1"/>
  <c r="F11614" i="1" a="1"/>
  <c r="F11614" i="1" s="1"/>
  <c r="H11614" i="1" s="1"/>
  <c r="F1414" i="1" a="1"/>
  <c r="F1414" i="1" s="1"/>
  <c r="H1414" i="1" s="1"/>
  <c r="F10798" i="1" a="1"/>
  <c r="F10798" i="1" s="1"/>
  <c r="H10798" i="1" s="1"/>
  <c r="F6310" i="1" a="1"/>
  <c r="F6310" i="1" s="1"/>
  <c r="H6310" i="1" s="1"/>
  <c r="F16102" i="1" a="1"/>
  <c r="F16102" i="1" s="1"/>
  <c r="H16102" i="1" s="1"/>
  <c r="F598" i="1" a="1"/>
  <c r="F598" i="1" s="1"/>
  <c r="H598" i="1" s="1"/>
  <c r="F12430" i="1" a="1"/>
  <c r="F12430" i="1" s="1"/>
  <c r="H12430" i="1" s="1"/>
  <c r="F3454" i="1" a="1"/>
  <c r="F3454" i="1" s="1"/>
  <c r="H3454" i="1" s="1"/>
  <c r="F18142" i="1" a="1"/>
  <c r="F18142" i="1" s="1"/>
  <c r="H18142" i="1" s="1"/>
  <c r="F18958" i="1" a="1"/>
  <c r="F18958" i="1" s="1"/>
  <c r="H18958" i="1" s="1"/>
  <c r="F7534" i="1" a="1"/>
  <c r="F7534" i="1" s="1"/>
  <c r="H7534" i="1" s="1"/>
  <c r="F16510" i="1" a="1"/>
  <c r="F16510" i="1" s="1"/>
  <c r="H16510" i="1" s="1"/>
  <c r="F13654" i="1" a="1"/>
  <c r="F13654" i="1" s="1"/>
  <c r="H13654" i="1" s="1"/>
  <c r="F18550" i="1" a="1"/>
  <c r="F18550" i="1" s="1"/>
  <c r="H18550" i="1" s="1"/>
  <c r="F9166" i="1" a="1"/>
  <c r="F9166" i="1" s="1"/>
  <c r="H9166" i="1" s="1"/>
  <c r="F5902" i="1" a="1"/>
  <c r="F5902" i="1" s="1"/>
  <c r="H5902" i="1" s="1"/>
  <c r="F4678" i="1" a="1"/>
  <c r="F4678" i="1" s="1"/>
  <c r="H4678" i="1" s="1"/>
  <c r="F14470" i="1" a="1"/>
  <c r="F14470" i="1" s="1"/>
  <c r="H14470" i="1" s="1"/>
  <c r="F19366" i="1" a="1"/>
  <c r="F19366" i="1" s="1"/>
  <c r="H19366" i="1" s="1"/>
  <c r="F3046" i="1" a="1"/>
  <c r="F3046" i="1" s="1"/>
  <c r="H3046" i="1" s="1"/>
  <c r="F8350" i="1" a="1"/>
  <c r="F8350" i="1" s="1"/>
  <c r="H8350" i="1" s="1"/>
  <c r="F2230" i="1" a="1"/>
  <c r="F2230" i="1" s="1"/>
  <c r="H2230" i="1" s="1"/>
  <c r="F6309" i="1" a="1"/>
  <c r="F6309" i="1" s="1"/>
  <c r="H6309" i="1" s="1"/>
  <c r="F9573" i="1" a="1"/>
  <c r="F9573" i="1" s="1"/>
  <c r="H9573" i="1" s="1"/>
  <c r="F3453" i="1" a="1"/>
  <c r="F3453" i="1" s="1"/>
  <c r="H3453" i="1" s="1"/>
  <c r="F13653" i="1" a="1"/>
  <c r="F13653" i="1" s="1"/>
  <c r="H13653" i="1" s="1"/>
  <c r="F15693" i="1" a="1"/>
  <c r="F15693" i="1" s="1"/>
  <c r="H15693" i="1" s="1"/>
  <c r="F16101" i="1" a="1"/>
  <c r="F16101" i="1" s="1"/>
  <c r="H16101" i="1" s="1"/>
  <c r="F15285" i="1" a="1"/>
  <c r="F15285" i="1" s="1"/>
  <c r="H15285" i="1" s="1"/>
  <c r="F10389" i="1" a="1"/>
  <c r="F10389" i="1" s="1"/>
  <c r="H10389" i="1" s="1"/>
  <c r="F7125" i="1" a="1"/>
  <c r="F7125" i="1" s="1"/>
  <c r="H7125" i="1" s="1"/>
  <c r="F14877" i="1" a="1"/>
  <c r="F14877" i="1" s="1"/>
  <c r="H14877" i="1" s="1"/>
  <c r="F8349" i="1" a="1"/>
  <c r="F8349" i="1" s="1"/>
  <c r="H8349" i="1" s="1"/>
  <c r="F17325" i="1" a="1"/>
  <c r="F17325" i="1" s="1"/>
  <c r="H17325" i="1" s="1"/>
  <c r="F13245" i="1" a="1"/>
  <c r="F13245" i="1" s="1"/>
  <c r="H13245" i="1" s="1"/>
  <c r="F3861" i="1" a="1"/>
  <c r="F3861" i="1" s="1"/>
  <c r="H3861" i="1" s="1"/>
  <c r="F4677" i="1" a="1"/>
  <c r="F4677" i="1" s="1"/>
  <c r="H4677" i="1" s="1"/>
  <c r="F9981" i="1" a="1"/>
  <c r="F9981" i="1" s="1"/>
  <c r="H9981" i="1" s="1"/>
  <c r="F11613" i="1" a="1"/>
  <c r="F11613" i="1" s="1"/>
  <c r="H11613" i="1" s="1"/>
  <c r="F14061" i="1" a="1"/>
  <c r="F14061" i="1" s="1"/>
  <c r="H14061" i="1" s="1"/>
  <c r="F5085" i="1" a="1"/>
  <c r="F5085" i="1" s="1"/>
  <c r="H5085" i="1" s="1"/>
  <c r="F3045" i="1" a="1"/>
  <c r="F3045" i="1" s="1"/>
  <c r="H3045" i="1" s="1"/>
  <c r="F1821" i="1" a="1"/>
  <c r="F1821" i="1" s="1"/>
  <c r="H1821" i="1" s="1"/>
  <c r="F12837" i="1" a="1"/>
  <c r="F12837" i="1" s="1"/>
  <c r="H12837" i="1" s="1"/>
  <c r="F8757" i="1" a="1"/>
  <c r="F8757" i="1" s="1"/>
  <c r="H8757" i="1" s="1"/>
  <c r="F18957" i="1" a="1"/>
  <c r="F18957" i="1" s="1"/>
  <c r="H18957" i="1" s="1"/>
  <c r="F12429" i="1" a="1"/>
  <c r="F12429" i="1" s="1"/>
  <c r="H12429" i="1" s="1"/>
  <c r="F14469" i="1" a="1"/>
  <c r="F14469" i="1" s="1"/>
  <c r="H14469" i="1" s="1"/>
  <c r="F6717" i="1" a="1"/>
  <c r="F6717" i="1" s="1"/>
  <c r="H6717" i="1" s="1"/>
  <c r="F9165" i="1" a="1"/>
  <c r="F9165" i="1" s="1"/>
  <c r="H9165" i="1" s="1"/>
  <c r="F2637" i="1" a="1"/>
  <c r="F2637" i="1" s="1"/>
  <c r="H2637" i="1" s="1"/>
  <c r="F10797" i="1" a="1"/>
  <c r="F10797" i="1" s="1"/>
  <c r="H10797" i="1" s="1"/>
  <c r="F19773" i="1" a="1"/>
  <c r="F19773" i="1" s="1"/>
  <c r="H19773" i="1" s="1"/>
  <c r="F20181" i="1" a="1"/>
  <c r="F20181" i="1" s="1"/>
  <c r="H20181" i="1" s="1"/>
  <c r="F19365" i="1" a="1"/>
  <c r="F19365" i="1" s="1"/>
  <c r="H19365" i="1" s="1"/>
  <c r="F18141" i="1" a="1"/>
  <c r="F18141" i="1" s="1"/>
  <c r="H18141" i="1" s="1"/>
  <c r="F7533" i="1" a="1"/>
  <c r="F7533" i="1" s="1"/>
  <c r="H7533" i="1" s="1"/>
  <c r="F5901" i="1" a="1"/>
  <c r="F5901" i="1" s="1"/>
  <c r="H5901" i="1" s="1"/>
  <c r="F7941" i="1" a="1"/>
  <c r="F7941" i="1" s="1"/>
  <c r="H7941" i="1" s="1"/>
  <c r="F16509" i="1" a="1"/>
  <c r="F16509" i="1" s="1"/>
  <c r="H16509" i="1" s="1"/>
  <c r="F5493" i="1" a="1"/>
  <c r="F5493" i="1" s="1"/>
  <c r="H5493" i="1" s="1"/>
  <c r="F2229" i="1" a="1"/>
  <c r="F2229" i="1" s="1"/>
  <c r="H2229" i="1" s="1"/>
  <c r="F4269" i="1" a="1"/>
  <c r="F4269" i="1" s="1"/>
  <c r="H4269" i="1" s="1"/>
  <c r="F11205" i="1" a="1"/>
  <c r="F11205" i="1" s="1"/>
  <c r="H11205" i="1" s="1"/>
  <c r="F18549" i="1" a="1"/>
  <c r="F18549" i="1" s="1"/>
  <c r="H18549" i="1" s="1"/>
  <c r="F16917" i="1" a="1"/>
  <c r="F16917" i="1" s="1"/>
  <c r="H16917" i="1" s="1"/>
  <c r="F17733" i="1" a="1"/>
  <c r="F17733" i="1" s="1"/>
  <c r="H17733" i="1" s="1"/>
  <c r="F1005" i="1" a="1"/>
  <c r="F1005" i="1" s="1"/>
  <c r="H1005" i="1" s="1"/>
  <c r="F597" i="1" a="1"/>
  <c r="F597" i="1" s="1"/>
  <c r="H597" i="1" s="1"/>
  <c r="F12021" i="1" a="1"/>
  <c r="F12021" i="1" s="1"/>
  <c r="H12021" i="1" s="1"/>
  <c r="F1413" i="1" a="1"/>
  <c r="F1413" i="1" s="1"/>
  <c r="H1413" i="1" s="1"/>
  <c r="F20180" i="1" a="1"/>
  <c r="F20180" i="1" s="1"/>
  <c r="H20180" i="1" s="1"/>
  <c r="F7532" i="1" a="1"/>
  <c r="F7532" i="1" s="1"/>
  <c r="H7532" i="1" s="1"/>
  <c r="F19364" i="1" a="1"/>
  <c r="F19364" i="1" s="1"/>
  <c r="H19364" i="1" s="1"/>
  <c r="F5084" i="1" a="1"/>
  <c r="F5084" i="1" s="1"/>
  <c r="H5084" i="1" s="1"/>
  <c r="F16916" i="1" a="1"/>
  <c r="F16916" i="1" s="1"/>
  <c r="H16916" i="1" s="1"/>
  <c r="F3860" i="1" a="1"/>
  <c r="F3860" i="1" s="1"/>
  <c r="H3860" i="1" s="1"/>
  <c r="F6308" i="1" a="1"/>
  <c r="F6308" i="1" s="1"/>
  <c r="H6308" i="1" s="1"/>
  <c r="F15692" i="1" a="1"/>
  <c r="F15692" i="1" s="1"/>
  <c r="H15692" i="1" s="1"/>
  <c r="F15284" i="1" a="1"/>
  <c r="F15284" i="1" s="1"/>
  <c r="H15284" i="1" s="1"/>
  <c r="F9572" i="1" a="1"/>
  <c r="F9572" i="1" s="1"/>
  <c r="H9572" i="1" s="1"/>
  <c r="F9980" i="1" a="1"/>
  <c r="F9980" i="1" s="1"/>
  <c r="H9980" i="1" s="1"/>
  <c r="F11612" i="1" a="1"/>
  <c r="F11612" i="1" s="1"/>
  <c r="H11612" i="1" s="1"/>
  <c r="F3452" i="1" a="1"/>
  <c r="F3452" i="1" s="1"/>
  <c r="H3452" i="1" s="1"/>
  <c r="F17732" i="1" a="1"/>
  <c r="F17732" i="1" s="1"/>
  <c r="H17732" i="1" s="1"/>
  <c r="F7940" i="1" a="1"/>
  <c r="F7940" i="1" s="1"/>
  <c r="H7940" i="1" s="1"/>
  <c r="F18140" i="1" a="1"/>
  <c r="F18140" i="1" s="1"/>
  <c r="H18140" i="1" s="1"/>
  <c r="F1412" i="1" a="1"/>
  <c r="F1412" i="1" s="1"/>
  <c r="H1412" i="1" s="1"/>
  <c r="F13652" i="1" a="1"/>
  <c r="F13652" i="1" s="1"/>
  <c r="H13652" i="1" s="1"/>
  <c r="F12428" i="1" a="1"/>
  <c r="F12428" i="1" s="1"/>
  <c r="H12428" i="1" s="1"/>
  <c r="F5492" i="1" a="1"/>
  <c r="F5492" i="1" s="1"/>
  <c r="H5492" i="1" s="1"/>
  <c r="F596" i="1" a="1"/>
  <c r="F596" i="1" s="1"/>
  <c r="H596" i="1" s="1"/>
  <c r="F12836" i="1" a="1"/>
  <c r="F12836" i="1" s="1"/>
  <c r="H12836" i="1" s="1"/>
  <c r="F1004" i="1" a="1"/>
  <c r="F1004" i="1" s="1"/>
  <c r="H1004" i="1" s="1"/>
  <c r="F17324" i="1" a="1"/>
  <c r="F17324" i="1" s="1"/>
  <c r="H17324" i="1" s="1"/>
  <c r="F13244" i="1" a="1"/>
  <c r="F13244" i="1" s="1"/>
  <c r="H13244" i="1" s="1"/>
  <c r="F11204" i="1" a="1"/>
  <c r="F11204" i="1" s="1"/>
  <c r="H11204" i="1" s="1"/>
  <c r="F5900" i="1" a="1"/>
  <c r="F5900" i="1" s="1"/>
  <c r="H5900" i="1" s="1"/>
  <c r="F10388" i="1" a="1"/>
  <c r="F10388" i="1" s="1"/>
  <c r="H10388" i="1" s="1"/>
  <c r="F19772" i="1" a="1"/>
  <c r="F19772" i="1" s="1"/>
  <c r="H19772" i="1" s="1"/>
  <c r="F1820" i="1" a="1"/>
  <c r="F1820" i="1" s="1"/>
  <c r="H1820" i="1" s="1"/>
  <c r="F14060" i="1" a="1"/>
  <c r="F14060" i="1" s="1"/>
  <c r="H14060" i="1" s="1"/>
  <c r="F16508" i="1" a="1"/>
  <c r="F16508" i="1" s="1"/>
  <c r="H16508" i="1" s="1"/>
  <c r="F18548" i="1" a="1"/>
  <c r="F18548" i="1" s="1"/>
  <c r="H18548" i="1" s="1"/>
  <c r="F3044" i="1" a="1"/>
  <c r="F3044" i="1" s="1"/>
  <c r="H3044" i="1" s="1"/>
  <c r="F14468" i="1" a="1"/>
  <c r="F14468" i="1" s="1"/>
  <c r="H14468" i="1" s="1"/>
  <c r="F14876" i="1" a="1"/>
  <c r="F14876" i="1" s="1"/>
  <c r="H14876" i="1" s="1"/>
  <c r="F16100" i="1" a="1"/>
  <c r="F16100" i="1" s="1"/>
  <c r="H16100" i="1" s="1"/>
  <c r="F4268" i="1" a="1"/>
  <c r="F4268" i="1" s="1"/>
  <c r="H4268" i="1" s="1"/>
  <c r="F7124" i="1" a="1"/>
  <c r="F7124" i="1" s="1"/>
  <c r="H7124" i="1" s="1"/>
  <c r="F8348" i="1" a="1"/>
  <c r="F8348" i="1" s="1"/>
  <c r="H8348" i="1" s="1"/>
  <c r="F2228" i="1" a="1"/>
  <c r="F2228" i="1" s="1"/>
  <c r="H2228" i="1" s="1"/>
  <c r="F18956" i="1" a="1"/>
  <c r="F18956" i="1" s="1"/>
  <c r="H18956" i="1" s="1"/>
  <c r="F9164" i="1" a="1"/>
  <c r="F9164" i="1" s="1"/>
  <c r="H9164" i="1" s="1"/>
  <c r="F6716" i="1" a="1"/>
  <c r="F6716" i="1" s="1"/>
  <c r="H6716" i="1" s="1"/>
  <c r="F2636" i="1" a="1"/>
  <c r="F2636" i="1" s="1"/>
  <c r="H2636" i="1" s="1"/>
  <c r="F12020" i="1" a="1"/>
  <c r="F12020" i="1" s="1"/>
  <c r="H12020" i="1" s="1"/>
  <c r="F8756" i="1" a="1"/>
  <c r="F8756" i="1" s="1"/>
  <c r="H8756" i="1" s="1"/>
  <c r="F10796" i="1" a="1"/>
  <c r="F10796" i="1" s="1"/>
  <c r="H10796" i="1" s="1"/>
  <c r="F4676" i="1" a="1"/>
  <c r="F4676" i="1" s="1"/>
  <c r="H4676" i="1" s="1"/>
  <c r="F19363" i="1" a="1"/>
  <c r="F19363" i="1" s="1"/>
  <c r="H19363" i="1" s="1"/>
  <c r="F3859" i="1" a="1"/>
  <c r="F3859" i="1" s="1"/>
  <c r="H3859" i="1" s="1"/>
  <c r="F8347" i="1" a="1"/>
  <c r="F8347" i="1" s="1"/>
  <c r="H8347" i="1" s="1"/>
  <c r="F5083" i="1" a="1"/>
  <c r="F5083" i="1" s="1"/>
  <c r="H5083" i="1" s="1"/>
  <c r="F6715" i="1" a="1"/>
  <c r="F6715" i="1" s="1"/>
  <c r="H6715" i="1" s="1"/>
  <c r="F15283" i="1" a="1"/>
  <c r="F15283" i="1" s="1"/>
  <c r="H15283" i="1" s="1"/>
  <c r="F7939" i="1" a="1"/>
  <c r="F7939" i="1" s="1"/>
  <c r="H7939" i="1" s="1"/>
  <c r="F2635" i="1" a="1"/>
  <c r="F2635" i="1" s="1"/>
  <c r="H2635" i="1" s="1"/>
  <c r="F12019" i="1" a="1"/>
  <c r="F12019" i="1" s="1"/>
  <c r="H12019" i="1" s="1"/>
  <c r="F14059" i="1" a="1"/>
  <c r="F14059" i="1" s="1"/>
  <c r="H14059" i="1" s="1"/>
  <c r="F16507" i="1" a="1"/>
  <c r="F16507" i="1" s="1"/>
  <c r="H16507" i="1" s="1"/>
  <c r="F14875" i="1" a="1"/>
  <c r="F14875" i="1" s="1"/>
  <c r="H14875" i="1" s="1"/>
  <c r="F16915" i="1" a="1"/>
  <c r="F16915" i="1" s="1"/>
  <c r="H16915" i="1" s="1"/>
  <c r="F17323" i="1" a="1"/>
  <c r="F17323" i="1" s="1"/>
  <c r="H17323" i="1" s="1"/>
  <c r="F11203" i="1" a="1"/>
  <c r="F11203" i="1" s="1"/>
  <c r="H11203" i="1" s="1"/>
  <c r="F10795" i="1" a="1"/>
  <c r="F10795" i="1" s="1"/>
  <c r="H10795" i="1" s="1"/>
  <c r="F2227" i="1" a="1"/>
  <c r="F2227" i="1" s="1"/>
  <c r="H2227" i="1" s="1"/>
  <c r="F3043" i="1" a="1"/>
  <c r="F3043" i="1" s="1"/>
  <c r="H3043" i="1" s="1"/>
  <c r="F14467" i="1" a="1"/>
  <c r="F14467" i="1" s="1"/>
  <c r="H14467" i="1" s="1"/>
  <c r="F5899" i="1" a="1"/>
  <c r="F5899" i="1" s="1"/>
  <c r="H5899" i="1" s="1"/>
  <c r="F15691" i="1" a="1"/>
  <c r="F15691" i="1" s="1"/>
  <c r="H15691" i="1" s="1"/>
  <c r="F7123" i="1" a="1"/>
  <c r="F7123" i="1" s="1"/>
  <c r="H7123" i="1" s="1"/>
  <c r="F7531" i="1" a="1"/>
  <c r="F7531" i="1" s="1"/>
  <c r="H7531" i="1" s="1"/>
  <c r="F595" i="1" a="1"/>
  <c r="F595" i="1" s="1"/>
  <c r="H595" i="1" s="1"/>
  <c r="F1411" i="1" a="1"/>
  <c r="F1411" i="1" s="1"/>
  <c r="H1411" i="1" s="1"/>
  <c r="F10387" i="1" a="1"/>
  <c r="F10387" i="1" s="1"/>
  <c r="H10387" i="1" s="1"/>
  <c r="F18955" i="1" a="1"/>
  <c r="F18955" i="1" s="1"/>
  <c r="H18955" i="1" s="1"/>
  <c r="F19771" i="1" a="1"/>
  <c r="F19771" i="1" s="1"/>
  <c r="H19771" i="1" s="1"/>
  <c r="F11611" i="1" a="1"/>
  <c r="F11611" i="1" s="1"/>
  <c r="H11611" i="1" s="1"/>
  <c r="F20179" i="1" a="1"/>
  <c r="F20179" i="1" s="1"/>
  <c r="H20179" i="1" s="1"/>
  <c r="F16099" i="1" a="1"/>
  <c r="F16099" i="1" s="1"/>
  <c r="H16099" i="1" s="1"/>
  <c r="F12835" i="1" a="1"/>
  <c r="F12835" i="1" s="1"/>
  <c r="H12835" i="1" s="1"/>
  <c r="F9571" i="1" a="1"/>
  <c r="F9571" i="1" s="1"/>
  <c r="H9571" i="1" s="1"/>
  <c r="F1819" i="1" a="1"/>
  <c r="F1819" i="1" s="1"/>
  <c r="H1819" i="1" s="1"/>
  <c r="F6307" i="1" a="1"/>
  <c r="F6307" i="1" s="1"/>
  <c r="H6307" i="1" s="1"/>
  <c r="F9163" i="1" a="1"/>
  <c r="F9163" i="1" s="1"/>
  <c r="H9163" i="1" s="1"/>
  <c r="F13243" i="1" a="1"/>
  <c r="F13243" i="1" s="1"/>
  <c r="H13243" i="1" s="1"/>
  <c r="F18547" i="1" a="1"/>
  <c r="F18547" i="1" s="1"/>
  <c r="H18547" i="1" s="1"/>
  <c r="F5491" i="1" a="1"/>
  <c r="F5491" i="1" s="1"/>
  <c r="H5491" i="1" s="1"/>
  <c r="F17731" i="1" a="1"/>
  <c r="F17731" i="1" s="1"/>
  <c r="H17731" i="1" s="1"/>
  <c r="F4267" i="1" a="1"/>
  <c r="F4267" i="1" s="1"/>
  <c r="H4267" i="1" s="1"/>
  <c r="F1003" i="1" a="1"/>
  <c r="F1003" i="1" s="1"/>
  <c r="H1003" i="1" s="1"/>
  <c r="F12427" i="1" a="1"/>
  <c r="F12427" i="1" s="1"/>
  <c r="H12427" i="1" s="1"/>
  <c r="F3451" i="1" a="1"/>
  <c r="F3451" i="1" s="1"/>
  <c r="H3451" i="1" s="1"/>
  <c r="F4675" i="1" a="1"/>
  <c r="F4675" i="1" s="1"/>
  <c r="H4675" i="1" s="1"/>
  <c r="F9979" i="1" a="1"/>
  <c r="F9979" i="1" s="1"/>
  <c r="H9979" i="1" s="1"/>
  <c r="F8755" i="1" a="1"/>
  <c r="F8755" i="1" s="1"/>
  <c r="H8755" i="1" s="1"/>
  <c r="F18139" i="1" a="1"/>
  <c r="F18139" i="1" s="1"/>
  <c r="H18139" i="1" s="1"/>
  <c r="F13651" i="1" a="1"/>
  <c r="F13651" i="1" s="1"/>
  <c r="H13651" i="1" s="1"/>
  <c r="F7530" i="1" a="1"/>
  <c r="F7530" i="1" s="1"/>
  <c r="H7530" i="1" s="1"/>
  <c r="F11202" i="1" a="1"/>
  <c r="F11202" i="1" s="1"/>
  <c r="H11202" i="1" s="1"/>
  <c r="F3858" i="1" a="1"/>
  <c r="F3858" i="1" s="1"/>
  <c r="H3858" i="1" s="1"/>
  <c r="F1818" i="1" a="1"/>
  <c r="F1818" i="1" s="1"/>
  <c r="H1818" i="1" s="1"/>
  <c r="F18954" i="1" a="1"/>
  <c r="F18954" i="1" s="1"/>
  <c r="H18954" i="1" s="1"/>
  <c r="F7122" i="1" a="1"/>
  <c r="F7122" i="1" s="1"/>
  <c r="H7122" i="1" s="1"/>
  <c r="F6714" i="1" a="1"/>
  <c r="F6714" i="1" s="1"/>
  <c r="H6714" i="1" s="1"/>
  <c r="F13242" i="1" a="1"/>
  <c r="F13242" i="1" s="1"/>
  <c r="H13242" i="1" s="1"/>
  <c r="F3042" i="1" a="1"/>
  <c r="F3042" i="1" s="1"/>
  <c r="H3042" i="1" s="1"/>
  <c r="F9978" i="1" a="1"/>
  <c r="F9978" i="1" s="1"/>
  <c r="H9978" i="1" s="1"/>
  <c r="F9162" i="1" a="1"/>
  <c r="F9162" i="1" s="1"/>
  <c r="H9162" i="1" s="1"/>
  <c r="F5898" i="1" a="1"/>
  <c r="F5898" i="1" s="1"/>
  <c r="H5898" i="1" s="1"/>
  <c r="F17730" i="1" a="1"/>
  <c r="F17730" i="1" s="1"/>
  <c r="H17730" i="1" s="1"/>
  <c r="F6306" i="1" a="1"/>
  <c r="F6306" i="1" s="1"/>
  <c r="H6306" i="1" s="1"/>
  <c r="F15282" i="1" a="1"/>
  <c r="F15282" i="1" s="1"/>
  <c r="H15282" i="1" s="1"/>
  <c r="F17322" i="1" a="1"/>
  <c r="F17322" i="1" s="1"/>
  <c r="H17322" i="1" s="1"/>
  <c r="F18138" i="1" a="1"/>
  <c r="F18138" i="1" s="1"/>
  <c r="H18138" i="1" s="1"/>
  <c r="F2634" i="1" a="1"/>
  <c r="F2634" i="1" s="1"/>
  <c r="H2634" i="1" s="1"/>
  <c r="F10794" i="1" a="1"/>
  <c r="F10794" i="1" s="1"/>
  <c r="H10794" i="1" s="1"/>
  <c r="F12834" i="1" a="1"/>
  <c r="F12834" i="1" s="1"/>
  <c r="H12834" i="1" s="1"/>
  <c r="F20178" i="1" a="1"/>
  <c r="F20178" i="1" s="1"/>
  <c r="H20178" i="1" s="1"/>
  <c r="F5082" i="1" a="1"/>
  <c r="F5082" i="1" s="1"/>
  <c r="H5082" i="1" s="1"/>
  <c r="F18546" i="1" a="1"/>
  <c r="F18546" i="1" s="1"/>
  <c r="H18546" i="1" s="1"/>
  <c r="F16506" i="1" a="1"/>
  <c r="F16506" i="1" s="1"/>
  <c r="H16506" i="1" s="1"/>
  <c r="F12426" i="1" a="1"/>
  <c r="F12426" i="1" s="1"/>
  <c r="H12426" i="1" s="1"/>
  <c r="F16098" i="1" a="1"/>
  <c r="F16098" i="1" s="1"/>
  <c r="H16098" i="1" s="1"/>
  <c r="F15690" i="1" a="1"/>
  <c r="F15690" i="1" s="1"/>
  <c r="H15690" i="1" s="1"/>
  <c r="F10386" i="1" a="1"/>
  <c r="F10386" i="1" s="1"/>
  <c r="H10386" i="1" s="1"/>
  <c r="F5490" i="1" a="1"/>
  <c r="F5490" i="1" s="1"/>
  <c r="H5490" i="1" s="1"/>
  <c r="F8346" i="1" a="1"/>
  <c r="F8346" i="1" s="1"/>
  <c r="H8346" i="1" s="1"/>
  <c r="F12018" i="1" a="1"/>
  <c r="F12018" i="1" s="1"/>
  <c r="H12018" i="1" s="1"/>
  <c r="F4674" i="1" a="1"/>
  <c r="F4674" i="1" s="1"/>
  <c r="H4674" i="1" s="1"/>
  <c r="F4266" i="1" a="1"/>
  <c r="F4266" i="1" s="1"/>
  <c r="H4266" i="1" s="1"/>
  <c r="F11610" i="1" a="1"/>
  <c r="F11610" i="1" s="1"/>
  <c r="H11610" i="1" s="1"/>
  <c r="F13650" i="1" a="1"/>
  <c r="F13650" i="1" s="1"/>
  <c r="H13650" i="1" s="1"/>
  <c r="F8754" i="1" a="1"/>
  <c r="F8754" i="1" s="1"/>
  <c r="H8754" i="1" s="1"/>
  <c r="F14058" i="1" a="1"/>
  <c r="F14058" i="1" s="1"/>
  <c r="H14058" i="1" s="1"/>
  <c r="F19770" i="1" a="1"/>
  <c r="F19770" i="1" s="1"/>
  <c r="H19770" i="1" s="1"/>
  <c r="F19362" i="1" a="1"/>
  <c r="F19362" i="1" s="1"/>
  <c r="H19362" i="1" s="1"/>
  <c r="F2226" i="1" a="1"/>
  <c r="F2226" i="1" s="1"/>
  <c r="H2226" i="1" s="1"/>
  <c r="F14874" i="1" a="1"/>
  <c r="F14874" i="1" s="1"/>
  <c r="H14874" i="1" s="1"/>
  <c r="F7938" i="1" a="1"/>
  <c r="F7938" i="1" s="1"/>
  <c r="H7938" i="1" s="1"/>
  <c r="F1410" i="1" a="1"/>
  <c r="F1410" i="1" s="1"/>
  <c r="H1410" i="1" s="1"/>
  <c r="F16914" i="1" a="1"/>
  <c r="F16914" i="1" s="1"/>
  <c r="H16914" i="1" s="1"/>
  <c r="F14466" i="1" a="1"/>
  <c r="F14466" i="1" s="1"/>
  <c r="H14466" i="1" s="1"/>
  <c r="F3450" i="1" a="1"/>
  <c r="F3450" i="1" s="1"/>
  <c r="H3450" i="1" s="1"/>
  <c r="F9570" i="1" a="1"/>
  <c r="F9570" i="1" s="1"/>
  <c r="H9570" i="1" s="1"/>
  <c r="F1002" i="1" a="1"/>
  <c r="F1002" i="1" s="1"/>
  <c r="H1002" i="1" s="1"/>
  <c r="F594" i="1" a="1"/>
  <c r="F594" i="1" s="1"/>
  <c r="H594" i="1" s="1"/>
  <c r="F16505" i="1" a="1"/>
  <c r="F16505" i="1" s="1"/>
  <c r="H16505" i="1" s="1"/>
  <c r="F13649" i="1" a="1"/>
  <c r="F13649" i="1" s="1"/>
  <c r="H13649" i="1" s="1"/>
  <c r="F17321" i="1" a="1"/>
  <c r="F17321" i="1" s="1"/>
  <c r="H17321" i="1" s="1"/>
  <c r="F18137" i="1" a="1"/>
  <c r="F18137" i="1" s="1"/>
  <c r="H18137" i="1" s="1"/>
  <c r="F14057" i="1" a="1"/>
  <c r="F14057" i="1" s="1"/>
  <c r="H14057" i="1" s="1"/>
  <c r="F1817" i="1" a="1"/>
  <c r="F1817" i="1" s="1"/>
  <c r="H1817" i="1" s="1"/>
  <c r="F18953" i="1" a="1"/>
  <c r="F18953" i="1" s="1"/>
  <c r="H18953" i="1" s="1"/>
  <c r="F17729" i="1" a="1"/>
  <c r="F17729" i="1" s="1"/>
  <c r="H17729" i="1" s="1"/>
  <c r="F3449" i="1" a="1"/>
  <c r="F3449" i="1" s="1"/>
  <c r="H3449" i="1" s="1"/>
  <c r="F3857" i="1" a="1"/>
  <c r="F3857" i="1" s="1"/>
  <c r="H3857" i="1" s="1"/>
  <c r="F10793" i="1" a="1"/>
  <c r="F10793" i="1" s="1"/>
  <c r="H10793" i="1" s="1"/>
  <c r="F2633" i="1" a="1"/>
  <c r="F2633" i="1" s="1"/>
  <c r="H2633" i="1" s="1"/>
  <c r="F13241" i="1" a="1"/>
  <c r="F13241" i="1" s="1"/>
  <c r="H13241" i="1" s="1"/>
  <c r="F9569" i="1" a="1"/>
  <c r="F9569" i="1" s="1"/>
  <c r="H9569" i="1" s="1"/>
  <c r="F10385" i="1" a="1"/>
  <c r="F10385" i="1" s="1"/>
  <c r="H10385" i="1" s="1"/>
  <c r="F12425" i="1" a="1"/>
  <c r="F12425" i="1" s="1"/>
  <c r="H12425" i="1" s="1"/>
  <c r="F8345" i="1" a="1"/>
  <c r="F8345" i="1" s="1"/>
  <c r="H8345" i="1" s="1"/>
  <c r="F5897" i="1" a="1"/>
  <c r="F5897" i="1" s="1"/>
  <c r="H5897" i="1" s="1"/>
  <c r="F12833" i="1" a="1"/>
  <c r="F12833" i="1" s="1"/>
  <c r="H12833" i="1" s="1"/>
  <c r="F11201" i="1" a="1"/>
  <c r="F11201" i="1" s="1"/>
  <c r="H11201" i="1" s="1"/>
  <c r="F19361" i="1" a="1"/>
  <c r="F19361" i="1" s="1"/>
  <c r="H19361" i="1" s="1"/>
  <c r="F3041" i="1" a="1"/>
  <c r="F3041" i="1" s="1"/>
  <c r="H3041" i="1" s="1"/>
  <c r="F14873" i="1" a="1"/>
  <c r="F14873" i="1" s="1"/>
  <c r="H14873" i="1" s="1"/>
  <c r="F16097" i="1" a="1"/>
  <c r="F16097" i="1" s="1"/>
  <c r="H16097" i="1" s="1"/>
  <c r="F593" i="1" a="1"/>
  <c r="F593" i="1" s="1"/>
  <c r="H593" i="1" s="1"/>
  <c r="F19769" i="1" a="1"/>
  <c r="F19769" i="1" s="1"/>
  <c r="H19769" i="1" s="1"/>
  <c r="F4265" i="1" a="1"/>
  <c r="F4265" i="1" s="1"/>
  <c r="H4265" i="1" s="1"/>
  <c r="F6305" i="1" a="1"/>
  <c r="F6305" i="1" s="1"/>
  <c r="H6305" i="1" s="1"/>
  <c r="F5081" i="1" a="1"/>
  <c r="F5081" i="1" s="1"/>
  <c r="H5081" i="1" s="1"/>
  <c r="F9161" i="1" a="1"/>
  <c r="F9161" i="1" s="1"/>
  <c r="H9161" i="1" s="1"/>
  <c r="F2225" i="1" a="1"/>
  <c r="F2225" i="1" s="1"/>
  <c r="H2225" i="1" s="1"/>
  <c r="F12017" i="1" a="1"/>
  <c r="F12017" i="1" s="1"/>
  <c r="H12017" i="1" s="1"/>
  <c r="F6713" i="1" a="1"/>
  <c r="F6713" i="1" s="1"/>
  <c r="H6713" i="1" s="1"/>
  <c r="F7529" i="1" a="1"/>
  <c r="F7529" i="1" s="1"/>
  <c r="H7529" i="1" s="1"/>
  <c r="F1409" i="1" a="1"/>
  <c r="F1409" i="1" s="1"/>
  <c r="H1409" i="1" s="1"/>
  <c r="F15689" i="1" a="1"/>
  <c r="F15689" i="1" s="1"/>
  <c r="H15689" i="1" s="1"/>
  <c r="F7937" i="1" a="1"/>
  <c r="F7937" i="1" s="1"/>
  <c r="H7937" i="1" s="1"/>
  <c r="F9977" i="1" a="1"/>
  <c r="F9977" i="1" s="1"/>
  <c r="H9977" i="1" s="1"/>
  <c r="F14465" i="1" a="1"/>
  <c r="F14465" i="1" s="1"/>
  <c r="H14465" i="1" s="1"/>
  <c r="F5489" i="1" a="1"/>
  <c r="F5489" i="1" s="1"/>
  <c r="H5489" i="1" s="1"/>
  <c r="F15281" i="1" a="1"/>
  <c r="F15281" i="1" s="1"/>
  <c r="H15281" i="1" s="1"/>
  <c r="F16913" i="1" a="1"/>
  <c r="F16913" i="1" s="1"/>
  <c r="H16913" i="1" s="1"/>
  <c r="F20177" i="1" a="1"/>
  <c r="F20177" i="1" s="1"/>
  <c r="H20177" i="1" s="1"/>
  <c r="F11609" i="1" a="1"/>
  <c r="F11609" i="1" s="1"/>
  <c r="H11609" i="1" s="1"/>
  <c r="F1001" i="1" a="1"/>
  <c r="F1001" i="1" s="1"/>
  <c r="H1001" i="1" s="1"/>
  <c r="F18545" i="1" a="1"/>
  <c r="F18545" i="1" s="1"/>
  <c r="H18545" i="1" s="1"/>
  <c r="F8753" i="1" a="1"/>
  <c r="F8753" i="1" s="1"/>
  <c r="H8753" i="1" s="1"/>
  <c r="F4673" i="1" a="1"/>
  <c r="F4673" i="1" s="1"/>
  <c r="H4673" i="1" s="1"/>
  <c r="F7121" i="1" a="1"/>
  <c r="F7121" i="1" s="1"/>
  <c r="H7121" i="1" s="1"/>
  <c r="F8752" i="1" a="1"/>
  <c r="F8752" i="1" s="1"/>
  <c r="H8752" i="1" s="1"/>
  <c r="F16504" i="1" a="1"/>
  <c r="F16504" i="1" s="1"/>
  <c r="H16504" i="1" s="1"/>
  <c r="F18136" i="1" a="1"/>
  <c r="F18136" i="1" s="1"/>
  <c r="H18136" i="1" s="1"/>
  <c r="F17320" i="1" a="1"/>
  <c r="F17320" i="1" s="1"/>
  <c r="H17320" i="1" s="1"/>
  <c r="F6712" i="1" a="1"/>
  <c r="F6712" i="1" s="1"/>
  <c r="H6712" i="1" s="1"/>
  <c r="F20176" i="1" a="1"/>
  <c r="F20176" i="1" s="1"/>
  <c r="H20176" i="1" s="1"/>
  <c r="F5080" i="1" a="1"/>
  <c r="F5080" i="1" s="1"/>
  <c r="H5080" i="1" s="1"/>
  <c r="F2224" i="1" a="1"/>
  <c r="F2224" i="1" s="1"/>
  <c r="H2224" i="1" s="1"/>
  <c r="F19768" i="1" a="1"/>
  <c r="F19768" i="1" s="1"/>
  <c r="H19768" i="1" s="1"/>
  <c r="F7528" i="1" a="1"/>
  <c r="F7528" i="1" s="1"/>
  <c r="H7528" i="1" s="1"/>
  <c r="F12832" i="1" a="1"/>
  <c r="F12832" i="1" s="1"/>
  <c r="H12832" i="1" s="1"/>
  <c r="F4672" i="1" a="1"/>
  <c r="F4672" i="1" s="1"/>
  <c r="H4672" i="1" s="1"/>
  <c r="F10792" i="1" a="1"/>
  <c r="F10792" i="1" s="1"/>
  <c r="H10792" i="1" s="1"/>
  <c r="F19360" i="1" a="1"/>
  <c r="F19360" i="1" s="1"/>
  <c r="H19360" i="1" s="1"/>
  <c r="F15280" i="1" a="1"/>
  <c r="F15280" i="1" s="1"/>
  <c r="H15280" i="1" s="1"/>
  <c r="F3040" i="1" a="1"/>
  <c r="F3040" i="1" s="1"/>
  <c r="H3040" i="1" s="1"/>
  <c r="F12016" i="1" a="1"/>
  <c r="F12016" i="1" s="1"/>
  <c r="H12016" i="1" s="1"/>
  <c r="F9976" i="1" a="1"/>
  <c r="F9976" i="1" s="1"/>
  <c r="H9976" i="1" s="1"/>
  <c r="F592" i="1" a="1"/>
  <c r="F592" i="1" s="1"/>
  <c r="H592" i="1" s="1"/>
  <c r="F5488" i="1" a="1"/>
  <c r="F5488" i="1" s="1"/>
  <c r="H5488" i="1" s="1"/>
  <c r="F16912" i="1" a="1"/>
  <c r="F16912" i="1" s="1"/>
  <c r="H16912" i="1" s="1"/>
  <c r="F1408" i="1" a="1"/>
  <c r="F1408" i="1" s="1"/>
  <c r="H1408" i="1" s="1"/>
  <c r="F13648" i="1" a="1"/>
  <c r="F13648" i="1" s="1"/>
  <c r="H13648" i="1" s="1"/>
  <c r="F16096" i="1" a="1"/>
  <c r="F16096" i="1" s="1"/>
  <c r="H16096" i="1" s="1"/>
  <c r="F9160" i="1" a="1"/>
  <c r="F9160" i="1" s="1"/>
  <c r="H9160" i="1" s="1"/>
  <c r="F14056" i="1" a="1"/>
  <c r="F14056" i="1" s="1"/>
  <c r="H14056" i="1" s="1"/>
  <c r="F2632" i="1" a="1"/>
  <c r="F2632" i="1" s="1"/>
  <c r="H2632" i="1" s="1"/>
  <c r="F7936" i="1" a="1"/>
  <c r="F7936" i="1" s="1"/>
  <c r="H7936" i="1" s="1"/>
  <c r="F14872" i="1" a="1"/>
  <c r="F14872" i="1" s="1"/>
  <c r="H14872" i="1" s="1"/>
  <c r="F8344" i="1" a="1"/>
  <c r="F8344" i="1" s="1"/>
  <c r="H8344" i="1" s="1"/>
  <c r="F9568" i="1" a="1"/>
  <c r="F9568" i="1" s="1"/>
  <c r="H9568" i="1" s="1"/>
  <c r="F3856" i="1" a="1"/>
  <c r="F3856" i="1" s="1"/>
  <c r="H3856" i="1" s="1"/>
  <c r="F12424" i="1" a="1"/>
  <c r="F12424" i="1" s="1"/>
  <c r="H12424" i="1" s="1"/>
  <c r="F3448" i="1" a="1"/>
  <c r="F3448" i="1" s="1"/>
  <c r="H3448" i="1" s="1"/>
  <c r="F18544" i="1" a="1"/>
  <c r="F18544" i="1" s="1"/>
  <c r="H18544" i="1" s="1"/>
  <c r="F7120" i="1" a="1"/>
  <c r="F7120" i="1" s="1"/>
  <c r="H7120" i="1" s="1"/>
  <c r="F11200" i="1" a="1"/>
  <c r="F11200" i="1" s="1"/>
  <c r="H11200" i="1" s="1"/>
  <c r="F17728" i="1" a="1"/>
  <c r="F17728" i="1" s="1"/>
  <c r="H17728" i="1" s="1"/>
  <c r="F14464" i="1" a="1"/>
  <c r="F14464" i="1" s="1"/>
  <c r="H14464" i="1" s="1"/>
  <c r="F11608" i="1" a="1"/>
  <c r="F11608" i="1" s="1"/>
  <c r="H11608" i="1" s="1"/>
  <c r="F15688" i="1" a="1"/>
  <c r="F15688" i="1" s="1"/>
  <c r="H15688" i="1" s="1"/>
  <c r="F1816" i="1" a="1"/>
  <c r="F1816" i="1" s="1"/>
  <c r="H1816" i="1" s="1"/>
  <c r="F18952" i="1" a="1"/>
  <c r="F18952" i="1" s="1"/>
  <c r="H18952" i="1" s="1"/>
  <c r="F1000" i="1" a="1"/>
  <c r="F1000" i="1" s="1"/>
  <c r="H1000" i="1" s="1"/>
  <c r="F4264" i="1" a="1"/>
  <c r="F4264" i="1" s="1"/>
  <c r="H4264" i="1" s="1"/>
  <c r="F10384" i="1" a="1"/>
  <c r="F10384" i="1" s="1"/>
  <c r="H10384" i="1" s="1"/>
  <c r="F5896" i="1" a="1"/>
  <c r="F5896" i="1" s="1"/>
  <c r="H5896" i="1" s="1"/>
  <c r="F13240" i="1" a="1"/>
  <c r="F13240" i="1" s="1"/>
  <c r="H13240" i="1" s="1"/>
  <c r="F6304" i="1" a="1"/>
  <c r="F6304" i="1" s="1"/>
  <c r="H6304" i="1" s="1"/>
  <c r="F17319" i="1" a="1"/>
  <c r="F17319" i="1" s="1"/>
  <c r="H17319" i="1" s="1"/>
  <c r="F16911" i="1" a="1"/>
  <c r="F16911" i="1" s="1"/>
  <c r="H16911" i="1" s="1"/>
  <c r="F4263" i="1" a="1"/>
  <c r="F4263" i="1" s="1"/>
  <c r="H4263" i="1" s="1"/>
  <c r="F1407" i="1" a="1"/>
  <c r="F1407" i="1" s="1"/>
  <c r="H1407" i="1" s="1"/>
  <c r="F7935" i="1" a="1"/>
  <c r="F7935" i="1" s="1"/>
  <c r="H7935" i="1" s="1"/>
  <c r="F11199" i="1" a="1"/>
  <c r="F11199" i="1" s="1"/>
  <c r="H11199" i="1" s="1"/>
  <c r="F20175" i="1" a="1"/>
  <c r="F20175" i="1" s="1"/>
  <c r="H20175" i="1" s="1"/>
  <c r="F19767" i="1" a="1"/>
  <c r="F19767" i="1" s="1"/>
  <c r="H19767" i="1" s="1"/>
  <c r="F12831" i="1" a="1"/>
  <c r="F12831" i="1" s="1"/>
  <c r="H12831" i="1" s="1"/>
  <c r="F5487" i="1" a="1"/>
  <c r="F5487" i="1" s="1"/>
  <c r="H5487" i="1" s="1"/>
  <c r="F1815" i="1" a="1"/>
  <c r="F1815" i="1" s="1"/>
  <c r="H1815" i="1" s="1"/>
  <c r="F10383" i="1" a="1"/>
  <c r="F10383" i="1" s="1"/>
  <c r="H10383" i="1" s="1"/>
  <c r="F14871" i="1" a="1"/>
  <c r="F14871" i="1" s="1"/>
  <c r="H14871" i="1" s="1"/>
  <c r="F2631" i="1" a="1"/>
  <c r="F2631" i="1" s="1"/>
  <c r="H2631" i="1" s="1"/>
  <c r="F16503" i="1" a="1"/>
  <c r="F16503" i="1" s="1"/>
  <c r="H16503" i="1" s="1"/>
  <c r="F7119" i="1" a="1"/>
  <c r="F7119" i="1" s="1"/>
  <c r="H7119" i="1" s="1"/>
  <c r="F14463" i="1" a="1"/>
  <c r="F14463" i="1" s="1"/>
  <c r="H14463" i="1" s="1"/>
  <c r="F19359" i="1" a="1"/>
  <c r="F19359" i="1" s="1"/>
  <c r="H19359" i="1" s="1"/>
  <c r="F4671" i="1" a="1"/>
  <c r="F4671" i="1" s="1"/>
  <c r="H4671" i="1" s="1"/>
  <c r="F9159" i="1" a="1"/>
  <c r="F9159" i="1" s="1"/>
  <c r="H9159" i="1" s="1"/>
  <c r="F10791" i="1" a="1"/>
  <c r="F10791" i="1" s="1"/>
  <c r="H10791" i="1" s="1"/>
  <c r="F15279" i="1" a="1"/>
  <c r="F15279" i="1" s="1"/>
  <c r="H15279" i="1" s="1"/>
  <c r="F3039" i="1" a="1"/>
  <c r="F3039" i="1" s="1"/>
  <c r="H3039" i="1" s="1"/>
  <c r="F17727" i="1" a="1"/>
  <c r="F17727" i="1" s="1"/>
  <c r="H17727" i="1" s="1"/>
  <c r="F11607" i="1" a="1"/>
  <c r="F11607" i="1" s="1"/>
  <c r="H11607" i="1" s="1"/>
  <c r="F12015" i="1" a="1"/>
  <c r="F12015" i="1" s="1"/>
  <c r="H12015" i="1" s="1"/>
  <c r="F3855" i="1" a="1"/>
  <c r="F3855" i="1" s="1"/>
  <c r="H3855" i="1" s="1"/>
  <c r="F5895" i="1" a="1"/>
  <c r="F5895" i="1" s="1"/>
  <c r="H5895" i="1" s="1"/>
  <c r="F6303" i="1" a="1"/>
  <c r="F6303" i="1" s="1"/>
  <c r="H6303" i="1" s="1"/>
  <c r="F15687" i="1" a="1"/>
  <c r="F15687" i="1" s="1"/>
  <c r="H15687" i="1" s="1"/>
  <c r="F18135" i="1" a="1"/>
  <c r="F18135" i="1" s="1"/>
  <c r="H18135" i="1" s="1"/>
  <c r="F8343" i="1" a="1"/>
  <c r="F8343" i="1" s="1"/>
  <c r="H8343" i="1" s="1"/>
  <c r="F8751" i="1" a="1"/>
  <c r="F8751" i="1" s="1"/>
  <c r="H8751" i="1" s="1"/>
  <c r="F999" i="1" a="1"/>
  <c r="F999" i="1" s="1"/>
  <c r="H999" i="1" s="1"/>
  <c r="F6711" i="1" a="1"/>
  <c r="F6711" i="1" s="1"/>
  <c r="H6711" i="1" s="1"/>
  <c r="F9975" i="1" a="1"/>
  <c r="F9975" i="1" s="1"/>
  <c r="H9975" i="1" s="1"/>
  <c r="F18543" i="1" a="1"/>
  <c r="F18543" i="1" s="1"/>
  <c r="H18543" i="1" s="1"/>
  <c r="F14055" i="1" a="1"/>
  <c r="F14055" i="1" s="1"/>
  <c r="H14055" i="1" s="1"/>
  <c r="F16095" i="1" a="1"/>
  <c r="F16095" i="1" s="1"/>
  <c r="H16095" i="1" s="1"/>
  <c r="F591" i="1" a="1"/>
  <c r="F591" i="1" s="1"/>
  <c r="H591" i="1" s="1"/>
  <c r="F7527" i="1" a="1"/>
  <c r="F7527" i="1" s="1"/>
  <c r="H7527" i="1" s="1"/>
  <c r="F2223" i="1" a="1"/>
  <c r="F2223" i="1" s="1"/>
  <c r="H2223" i="1" s="1"/>
  <c r="F13647" i="1" a="1"/>
  <c r="F13647" i="1" s="1"/>
  <c r="H13647" i="1" s="1"/>
  <c r="F9567" i="1" a="1"/>
  <c r="F9567" i="1" s="1"/>
  <c r="H9567" i="1" s="1"/>
  <c r="F13239" i="1" a="1"/>
  <c r="F13239" i="1" s="1"/>
  <c r="H13239" i="1" s="1"/>
  <c r="F18951" i="1" a="1"/>
  <c r="F18951" i="1" s="1"/>
  <c r="H18951" i="1" s="1"/>
  <c r="F3447" i="1" a="1"/>
  <c r="F3447" i="1" s="1"/>
  <c r="H3447" i="1" s="1"/>
  <c r="F5079" i="1" a="1"/>
  <c r="F5079" i="1" s="1"/>
  <c r="H5079" i="1" s="1"/>
  <c r="F12423" i="1" a="1"/>
  <c r="F12423" i="1" s="1"/>
  <c r="H12423" i="1" s="1"/>
  <c r="F4262" i="1" a="1"/>
  <c r="F4262" i="1" s="1"/>
  <c r="H4262" i="1" s="1"/>
  <c r="F7934" i="1" a="1"/>
  <c r="F7934" i="1" s="1"/>
  <c r="H7934" i="1" s="1"/>
  <c r="F16502" i="1" a="1"/>
  <c r="F16502" i="1" s="1"/>
  <c r="H16502" i="1" s="1"/>
  <c r="F17318" i="1" a="1"/>
  <c r="F17318" i="1" s="1"/>
  <c r="H17318" i="1" s="1"/>
  <c r="F18134" i="1" a="1"/>
  <c r="F18134" i="1" s="1"/>
  <c r="H18134" i="1" s="1"/>
  <c r="F14870" i="1" a="1"/>
  <c r="F14870" i="1" s="1"/>
  <c r="H14870" i="1" s="1"/>
  <c r="F12014" i="1" a="1"/>
  <c r="F12014" i="1" s="1"/>
  <c r="H12014" i="1" s="1"/>
  <c r="F6710" i="1" a="1"/>
  <c r="F6710" i="1" s="1"/>
  <c r="H6710" i="1" s="1"/>
  <c r="F7118" i="1" a="1"/>
  <c r="F7118" i="1" s="1"/>
  <c r="H7118" i="1" s="1"/>
  <c r="F16094" i="1" a="1"/>
  <c r="F16094" i="1" s="1"/>
  <c r="H16094" i="1" s="1"/>
  <c r="F7526" i="1" a="1"/>
  <c r="F7526" i="1" s="1"/>
  <c r="H7526" i="1" s="1"/>
  <c r="F11606" i="1" a="1"/>
  <c r="F11606" i="1" s="1"/>
  <c r="H11606" i="1" s="1"/>
  <c r="F8750" i="1" a="1"/>
  <c r="F8750" i="1" s="1"/>
  <c r="H8750" i="1" s="1"/>
  <c r="F11198" i="1" a="1"/>
  <c r="F11198" i="1" s="1"/>
  <c r="H11198" i="1" s="1"/>
  <c r="F19766" i="1" a="1"/>
  <c r="F19766" i="1" s="1"/>
  <c r="H19766" i="1" s="1"/>
  <c r="F9566" i="1" a="1"/>
  <c r="F9566" i="1" s="1"/>
  <c r="H9566" i="1" s="1"/>
  <c r="F12422" i="1" a="1"/>
  <c r="F12422" i="1" s="1"/>
  <c r="H12422" i="1" s="1"/>
  <c r="F590" i="1" a="1"/>
  <c r="F590" i="1" s="1"/>
  <c r="H590" i="1" s="1"/>
  <c r="F998" i="1" a="1"/>
  <c r="F998" i="1" s="1"/>
  <c r="H998" i="1" s="1"/>
  <c r="F13238" i="1" a="1"/>
  <c r="F13238" i="1" s="1"/>
  <c r="H13238" i="1" s="1"/>
  <c r="F13646" i="1" a="1"/>
  <c r="F13646" i="1" s="1"/>
  <c r="H13646" i="1" s="1"/>
  <c r="F17726" i="1" a="1"/>
  <c r="F17726" i="1" s="1"/>
  <c r="H17726" i="1" s="1"/>
  <c r="F3038" i="1" a="1"/>
  <c r="F3038" i="1" s="1"/>
  <c r="H3038" i="1" s="1"/>
  <c r="F3854" i="1" a="1"/>
  <c r="F3854" i="1" s="1"/>
  <c r="H3854" i="1" s="1"/>
  <c r="F2630" i="1" a="1"/>
  <c r="F2630" i="1" s="1"/>
  <c r="H2630" i="1" s="1"/>
  <c r="F14054" i="1" a="1"/>
  <c r="F14054" i="1" s="1"/>
  <c r="H14054" i="1" s="1"/>
  <c r="F2222" i="1" a="1"/>
  <c r="F2222" i="1" s="1"/>
  <c r="H2222" i="1" s="1"/>
  <c r="F18950" i="1" a="1"/>
  <c r="F18950" i="1" s="1"/>
  <c r="H18950" i="1" s="1"/>
  <c r="F1814" i="1" a="1"/>
  <c r="F1814" i="1" s="1"/>
  <c r="H1814" i="1" s="1"/>
  <c r="F15686" i="1" a="1"/>
  <c r="F15686" i="1" s="1"/>
  <c r="H15686" i="1" s="1"/>
  <c r="F3446" i="1" a="1"/>
  <c r="F3446" i="1" s="1"/>
  <c r="H3446" i="1" s="1"/>
  <c r="F6302" i="1" a="1"/>
  <c r="F6302" i="1" s="1"/>
  <c r="H6302" i="1" s="1"/>
  <c r="F9974" i="1" a="1"/>
  <c r="F9974" i="1" s="1"/>
  <c r="H9974" i="1" s="1"/>
  <c r="F5078" i="1" a="1"/>
  <c r="F5078" i="1" s="1"/>
  <c r="H5078" i="1" s="1"/>
  <c r="F15278" i="1" a="1"/>
  <c r="F15278" i="1" s="1"/>
  <c r="H15278" i="1" s="1"/>
  <c r="F16910" i="1" a="1"/>
  <c r="F16910" i="1" s="1"/>
  <c r="H16910" i="1" s="1"/>
  <c r="F5486" i="1" a="1"/>
  <c r="F5486" i="1" s="1"/>
  <c r="H5486" i="1" s="1"/>
  <c r="F5894" i="1" a="1"/>
  <c r="F5894" i="1" s="1"/>
  <c r="H5894" i="1" s="1"/>
  <c r="F8342" i="1" a="1"/>
  <c r="F8342" i="1" s="1"/>
  <c r="H8342" i="1" s="1"/>
  <c r="F1406" i="1" a="1"/>
  <c r="F1406" i="1" s="1"/>
  <c r="H1406" i="1" s="1"/>
  <c r="F10382" i="1" a="1"/>
  <c r="F10382" i="1" s="1"/>
  <c r="H10382" i="1" s="1"/>
  <c r="F12830" i="1" a="1"/>
  <c r="F12830" i="1" s="1"/>
  <c r="H12830" i="1" s="1"/>
  <c r="F19358" i="1" a="1"/>
  <c r="F19358" i="1" s="1"/>
  <c r="H19358" i="1" s="1"/>
  <c r="F9158" i="1" a="1"/>
  <c r="F9158" i="1" s="1"/>
  <c r="H9158" i="1" s="1"/>
  <c r="F4670" i="1" a="1"/>
  <c r="F4670" i="1" s="1"/>
  <c r="H4670" i="1" s="1"/>
  <c r="F10790" i="1" a="1"/>
  <c r="F10790" i="1" s="1"/>
  <c r="H10790" i="1" s="1"/>
  <c r="F14462" i="1" a="1"/>
  <c r="F14462" i="1" s="1"/>
  <c r="H14462" i="1" s="1"/>
  <c r="F18542" i="1" a="1"/>
  <c r="F18542" i="1" s="1"/>
  <c r="H18542" i="1" s="1"/>
  <c r="F20174" i="1" a="1"/>
  <c r="F20174" i="1" s="1"/>
  <c r="H20174" i="1" s="1"/>
  <c r="F18949" i="1" a="1"/>
  <c r="F18949" i="1" s="1"/>
  <c r="H18949" i="1" s="1"/>
  <c r="F14869" i="1" a="1"/>
  <c r="F14869" i="1" s="1"/>
  <c r="H14869" i="1" s="1"/>
  <c r="F17317" i="1" a="1"/>
  <c r="F17317" i="1" s="1"/>
  <c r="H17317" i="1" s="1"/>
  <c r="F589" i="1" a="1"/>
  <c r="F589" i="1" s="1"/>
  <c r="H589" i="1" s="1"/>
  <c r="F997" i="1" a="1"/>
  <c r="F997" i="1" s="1"/>
  <c r="H997" i="1" s="1"/>
  <c r="F9157" i="1" a="1"/>
  <c r="F9157" i="1" s="1"/>
  <c r="H9157" i="1" s="1"/>
  <c r="F18133" i="1" a="1"/>
  <c r="F18133" i="1" s="1"/>
  <c r="H18133" i="1" s="1"/>
  <c r="F6709" i="1" a="1"/>
  <c r="F6709" i="1" s="1"/>
  <c r="H6709" i="1" s="1"/>
  <c r="F8341" i="1" a="1"/>
  <c r="F8341" i="1" s="1"/>
  <c r="H8341" i="1" s="1"/>
  <c r="F7525" i="1" a="1"/>
  <c r="F7525" i="1" s="1"/>
  <c r="H7525" i="1" s="1"/>
  <c r="F12013" i="1" a="1"/>
  <c r="F12013" i="1" s="1"/>
  <c r="H12013" i="1" s="1"/>
  <c r="F5485" i="1" a="1"/>
  <c r="F5485" i="1" s="1"/>
  <c r="H5485" i="1" s="1"/>
  <c r="F15277" i="1" a="1"/>
  <c r="F15277" i="1" s="1"/>
  <c r="H15277" i="1" s="1"/>
  <c r="F5077" i="1" a="1"/>
  <c r="F5077" i="1" s="1"/>
  <c r="H5077" i="1" s="1"/>
  <c r="F16909" i="1" a="1"/>
  <c r="F16909" i="1" s="1"/>
  <c r="H16909" i="1" s="1"/>
  <c r="F9973" i="1" a="1"/>
  <c r="F9973" i="1" s="1"/>
  <c r="H9973" i="1" s="1"/>
  <c r="F12829" i="1" a="1"/>
  <c r="F12829" i="1" s="1"/>
  <c r="H12829" i="1" s="1"/>
  <c r="F14053" i="1" a="1"/>
  <c r="F14053" i="1" s="1"/>
  <c r="H14053" i="1" s="1"/>
  <c r="F10789" i="1" a="1"/>
  <c r="F10789" i="1" s="1"/>
  <c r="H10789" i="1" s="1"/>
  <c r="F3037" i="1" a="1"/>
  <c r="F3037" i="1" s="1"/>
  <c r="H3037" i="1" s="1"/>
  <c r="F3853" i="1" a="1"/>
  <c r="F3853" i="1" s="1"/>
  <c r="H3853" i="1" s="1"/>
  <c r="F16501" i="1" a="1"/>
  <c r="F16501" i="1" s="1"/>
  <c r="H16501" i="1" s="1"/>
  <c r="F4261" i="1" a="1"/>
  <c r="F4261" i="1" s="1"/>
  <c r="H4261" i="1" s="1"/>
  <c r="F13645" i="1" a="1"/>
  <c r="F13645" i="1" s="1"/>
  <c r="H13645" i="1" s="1"/>
  <c r="F7117" i="1" a="1"/>
  <c r="F7117" i="1" s="1"/>
  <c r="H7117" i="1" s="1"/>
  <c r="F19765" i="1" a="1"/>
  <c r="F19765" i="1" s="1"/>
  <c r="H19765" i="1" s="1"/>
  <c r="F2629" i="1" a="1"/>
  <c r="F2629" i="1" s="1"/>
  <c r="H2629" i="1" s="1"/>
  <c r="F16093" i="1" a="1"/>
  <c r="F16093" i="1" s="1"/>
  <c r="H16093" i="1" s="1"/>
  <c r="F12421" i="1" a="1"/>
  <c r="F12421" i="1" s="1"/>
  <c r="H12421" i="1" s="1"/>
  <c r="F11197" i="1" a="1"/>
  <c r="F11197" i="1" s="1"/>
  <c r="H11197" i="1" s="1"/>
  <c r="F3445" i="1" a="1"/>
  <c r="F3445" i="1" s="1"/>
  <c r="H3445" i="1" s="1"/>
  <c r="F5893" i="1" a="1"/>
  <c r="F5893" i="1" s="1"/>
  <c r="H5893" i="1" s="1"/>
  <c r="F6301" i="1" a="1"/>
  <c r="F6301" i="1" s="1"/>
  <c r="H6301" i="1" s="1"/>
  <c r="F2221" i="1" a="1"/>
  <c r="F2221" i="1" s="1"/>
  <c r="H2221" i="1" s="1"/>
  <c r="F1405" i="1" a="1"/>
  <c r="F1405" i="1" s="1"/>
  <c r="H1405" i="1" s="1"/>
  <c r="F11605" i="1" a="1"/>
  <c r="F11605" i="1" s="1"/>
  <c r="H11605" i="1" s="1"/>
  <c r="F9565" i="1" a="1"/>
  <c r="F9565" i="1" s="1"/>
  <c r="H9565" i="1" s="1"/>
  <c r="F18541" i="1" a="1"/>
  <c r="F18541" i="1" s="1"/>
  <c r="H18541" i="1" s="1"/>
  <c r="F20173" i="1" a="1"/>
  <c r="F20173" i="1" s="1"/>
  <c r="H20173" i="1" s="1"/>
  <c r="F4669" i="1" a="1"/>
  <c r="F4669" i="1" s="1"/>
  <c r="H4669" i="1" s="1"/>
  <c r="F10381" i="1" a="1"/>
  <c r="F10381" i="1" s="1"/>
  <c r="H10381" i="1" s="1"/>
  <c r="F13237" i="1" a="1"/>
  <c r="F13237" i="1" s="1"/>
  <c r="H13237" i="1" s="1"/>
  <c r="F19357" i="1" a="1"/>
  <c r="F19357" i="1" s="1"/>
  <c r="H19357" i="1" s="1"/>
  <c r="F8749" i="1" a="1"/>
  <c r="F8749" i="1" s="1"/>
  <c r="H8749" i="1" s="1"/>
  <c r="F7933" i="1" a="1"/>
  <c r="F7933" i="1" s="1"/>
  <c r="H7933" i="1" s="1"/>
  <c r="F15685" i="1" a="1"/>
  <c r="F15685" i="1" s="1"/>
  <c r="H15685" i="1" s="1"/>
  <c r="F1813" i="1" a="1"/>
  <c r="F1813" i="1" s="1"/>
  <c r="H1813" i="1" s="1"/>
  <c r="F17725" i="1" a="1"/>
  <c r="F17725" i="1" s="1"/>
  <c r="H17725" i="1" s="1"/>
  <c r="F14461" i="1" a="1"/>
  <c r="F14461" i="1" s="1"/>
  <c r="H14461" i="1" s="1"/>
  <c r="F17316" i="1" a="1"/>
  <c r="F17316" i="1" s="1"/>
  <c r="H17316" i="1" s="1"/>
  <c r="F1812" i="1" a="1"/>
  <c r="F1812" i="1" s="1"/>
  <c r="H1812" i="1" s="1"/>
  <c r="F12012" i="1" a="1"/>
  <c r="F12012" i="1" s="1"/>
  <c r="H12012" i="1" s="1"/>
  <c r="F6300" i="1" a="1"/>
  <c r="F6300" i="1" s="1"/>
  <c r="H6300" i="1" s="1"/>
  <c r="F14052" i="1" a="1"/>
  <c r="F14052" i="1" s="1"/>
  <c r="H14052" i="1" s="1"/>
  <c r="F11196" i="1" a="1"/>
  <c r="F11196" i="1" s="1"/>
  <c r="H11196" i="1" s="1"/>
  <c r="F13236" i="1" a="1"/>
  <c r="F13236" i="1" s="1"/>
  <c r="H13236" i="1" s="1"/>
  <c r="F14868" i="1" a="1"/>
  <c r="F14868" i="1" s="1"/>
  <c r="H14868" i="1" s="1"/>
  <c r="F3444" i="1" a="1"/>
  <c r="F3444" i="1" s="1"/>
  <c r="H3444" i="1" s="1"/>
  <c r="F18540" i="1" a="1"/>
  <c r="F18540" i="1" s="1"/>
  <c r="H18540" i="1" s="1"/>
  <c r="F7932" i="1" a="1"/>
  <c r="F7932" i="1" s="1"/>
  <c r="H7932" i="1" s="1"/>
  <c r="F15684" i="1" a="1"/>
  <c r="F15684" i="1" s="1"/>
  <c r="H15684" i="1" s="1"/>
  <c r="F7116" i="1" a="1"/>
  <c r="F7116" i="1" s="1"/>
  <c r="H7116" i="1" s="1"/>
  <c r="F16500" i="1" a="1"/>
  <c r="F16500" i="1" s="1"/>
  <c r="H16500" i="1" s="1"/>
  <c r="F16908" i="1" a="1"/>
  <c r="F16908" i="1" s="1"/>
  <c r="H16908" i="1" s="1"/>
  <c r="F19356" i="1" a="1"/>
  <c r="F19356" i="1" s="1"/>
  <c r="H19356" i="1" s="1"/>
  <c r="F13644" i="1" a="1"/>
  <c r="F13644" i="1" s="1"/>
  <c r="H13644" i="1" s="1"/>
  <c r="F1404" i="1" a="1"/>
  <c r="F1404" i="1" s="1"/>
  <c r="H1404" i="1" s="1"/>
  <c r="F8748" i="1" a="1"/>
  <c r="F8748" i="1" s="1"/>
  <c r="H8748" i="1" s="1"/>
  <c r="F9972" i="1" a="1"/>
  <c r="F9972" i="1" s="1"/>
  <c r="H9972" i="1" s="1"/>
  <c r="F20172" i="1" a="1"/>
  <c r="F20172" i="1" s="1"/>
  <c r="H20172" i="1" s="1"/>
  <c r="F996" i="1" a="1"/>
  <c r="F996" i="1" s="1"/>
  <c r="H996" i="1" s="1"/>
  <c r="F5076" i="1" a="1"/>
  <c r="F5076" i="1" s="1"/>
  <c r="H5076" i="1" s="1"/>
  <c r="F9156" i="1" a="1"/>
  <c r="F9156" i="1" s="1"/>
  <c r="H9156" i="1" s="1"/>
  <c r="F12420" i="1" a="1"/>
  <c r="F12420" i="1" s="1"/>
  <c r="H12420" i="1" s="1"/>
  <c r="F18948" i="1" a="1"/>
  <c r="F18948" i="1" s="1"/>
  <c r="H18948" i="1" s="1"/>
  <c r="F3036" i="1" a="1"/>
  <c r="F3036" i="1" s="1"/>
  <c r="H3036" i="1" s="1"/>
  <c r="F16092" i="1" a="1"/>
  <c r="F16092" i="1" s="1"/>
  <c r="H16092" i="1" s="1"/>
  <c r="F10380" i="1" a="1"/>
  <c r="F10380" i="1" s="1"/>
  <c r="H10380" i="1" s="1"/>
  <c r="F8340" i="1" a="1"/>
  <c r="F8340" i="1" s="1"/>
  <c r="H8340" i="1" s="1"/>
  <c r="F18132" i="1" a="1"/>
  <c r="F18132" i="1" s="1"/>
  <c r="H18132" i="1" s="1"/>
  <c r="F14460" i="1" a="1"/>
  <c r="F14460" i="1" s="1"/>
  <c r="H14460" i="1" s="1"/>
  <c r="F6708" i="1" a="1"/>
  <c r="F6708" i="1" s="1"/>
  <c r="H6708" i="1" s="1"/>
  <c r="F7524" i="1" a="1"/>
  <c r="F7524" i="1" s="1"/>
  <c r="H7524" i="1" s="1"/>
  <c r="F10788" i="1" a="1"/>
  <c r="F10788" i="1" s="1"/>
  <c r="H10788" i="1" s="1"/>
  <c r="F15276" i="1" a="1"/>
  <c r="F15276" i="1" s="1"/>
  <c r="H15276" i="1" s="1"/>
  <c r="F2628" i="1" a="1"/>
  <c r="F2628" i="1" s="1"/>
  <c r="H2628" i="1" s="1"/>
  <c r="F12828" i="1" a="1"/>
  <c r="F12828" i="1" s="1"/>
  <c r="H12828" i="1" s="1"/>
  <c r="F11604" i="1" a="1"/>
  <c r="F11604" i="1" s="1"/>
  <c r="H11604" i="1" s="1"/>
  <c r="F588" i="1" a="1"/>
  <c r="F588" i="1" s="1"/>
  <c r="H588" i="1" s="1"/>
  <c r="F4668" i="1" a="1"/>
  <c r="F4668" i="1" s="1"/>
  <c r="H4668" i="1" s="1"/>
  <c r="F2220" i="1" a="1"/>
  <c r="F2220" i="1" s="1"/>
  <c r="H2220" i="1" s="1"/>
  <c r="F9564" i="1" a="1"/>
  <c r="F9564" i="1" s="1"/>
  <c r="H9564" i="1" s="1"/>
  <c r="F17724" i="1" a="1"/>
  <c r="F17724" i="1" s="1"/>
  <c r="H17724" i="1" s="1"/>
  <c r="F5892" i="1" a="1"/>
  <c r="F5892" i="1" s="1"/>
  <c r="H5892" i="1" s="1"/>
  <c r="F4260" i="1" a="1"/>
  <c r="F4260" i="1" s="1"/>
  <c r="H4260" i="1" s="1"/>
  <c r="F3852" i="1" a="1"/>
  <c r="F3852" i="1" s="1"/>
  <c r="H3852" i="1" s="1"/>
  <c r="F19764" i="1" a="1"/>
  <c r="F19764" i="1" s="1"/>
  <c r="H19764" i="1" s="1"/>
  <c r="F5484" i="1" a="1"/>
  <c r="F5484" i="1" s="1"/>
  <c r="H5484" i="1" s="1"/>
  <c r="F2627" i="1" a="1"/>
  <c r="F2627" i="1" s="1"/>
  <c r="H2627" i="1" s="1"/>
  <c r="F9971" i="1" a="1"/>
  <c r="F9971" i="1" s="1"/>
  <c r="H9971" i="1" s="1"/>
  <c r="F7115" i="1" a="1"/>
  <c r="F7115" i="1" s="1"/>
  <c r="H7115" i="1" s="1"/>
  <c r="F18947" i="1" a="1"/>
  <c r="F18947" i="1" s="1"/>
  <c r="H18947" i="1" s="1"/>
  <c r="F11195" i="1" a="1"/>
  <c r="F11195" i="1" s="1"/>
  <c r="H11195" i="1" s="1"/>
  <c r="F14051" i="1" a="1"/>
  <c r="F14051" i="1" s="1"/>
  <c r="H14051" i="1" s="1"/>
  <c r="F9563" i="1" a="1"/>
  <c r="F9563" i="1" s="1"/>
  <c r="H9563" i="1" s="1"/>
  <c r="F4259" i="1" a="1"/>
  <c r="F4259" i="1" s="1"/>
  <c r="H4259" i="1" s="1"/>
  <c r="F6299" i="1" a="1"/>
  <c r="F6299" i="1" s="1"/>
  <c r="H6299" i="1" s="1"/>
  <c r="F16499" i="1" a="1"/>
  <c r="F16499" i="1" s="1"/>
  <c r="H16499" i="1" s="1"/>
  <c r="F14867" i="1" a="1"/>
  <c r="F14867" i="1" s="1"/>
  <c r="H14867" i="1" s="1"/>
  <c r="F7523" i="1" a="1"/>
  <c r="F7523" i="1" s="1"/>
  <c r="H7523" i="1" s="1"/>
  <c r="F11603" i="1" a="1"/>
  <c r="F11603" i="1" s="1"/>
  <c r="H11603" i="1" s="1"/>
  <c r="F6707" i="1" a="1"/>
  <c r="F6707" i="1" s="1"/>
  <c r="H6707" i="1" s="1"/>
  <c r="F4667" i="1" a="1"/>
  <c r="F4667" i="1" s="1"/>
  <c r="H4667" i="1" s="1"/>
  <c r="F19763" i="1" a="1"/>
  <c r="F19763" i="1" s="1"/>
  <c r="H19763" i="1" s="1"/>
  <c r="F15275" i="1" a="1"/>
  <c r="F15275" i="1" s="1"/>
  <c r="H15275" i="1" s="1"/>
  <c r="F18131" i="1" a="1"/>
  <c r="F18131" i="1" s="1"/>
  <c r="H18131" i="1" s="1"/>
  <c r="F15683" i="1" a="1"/>
  <c r="F15683" i="1" s="1"/>
  <c r="H15683" i="1" s="1"/>
  <c r="F14459" i="1" a="1"/>
  <c r="F14459" i="1" s="1"/>
  <c r="H14459" i="1" s="1"/>
  <c r="F3443" i="1" a="1"/>
  <c r="F3443" i="1" s="1"/>
  <c r="H3443" i="1" s="1"/>
  <c r="F10379" i="1" a="1"/>
  <c r="F10379" i="1" s="1"/>
  <c r="H10379" i="1" s="1"/>
  <c r="F20171" i="1" a="1"/>
  <c r="F20171" i="1" s="1"/>
  <c r="H20171" i="1" s="1"/>
  <c r="F17723" i="1" a="1"/>
  <c r="F17723" i="1" s="1"/>
  <c r="H17723" i="1" s="1"/>
  <c r="F5483" i="1" a="1"/>
  <c r="F5483" i="1" s="1"/>
  <c r="H5483" i="1" s="1"/>
  <c r="F16907" i="1" a="1"/>
  <c r="F16907" i="1" s="1"/>
  <c r="H16907" i="1" s="1"/>
  <c r="F17315" i="1" a="1"/>
  <c r="F17315" i="1" s="1"/>
  <c r="H17315" i="1" s="1"/>
  <c r="F1403" i="1" a="1"/>
  <c r="F1403" i="1" s="1"/>
  <c r="H1403" i="1" s="1"/>
  <c r="F3851" i="1" a="1"/>
  <c r="F3851" i="1" s="1"/>
  <c r="H3851" i="1" s="1"/>
  <c r="F16091" i="1" a="1"/>
  <c r="F16091" i="1" s="1"/>
  <c r="H16091" i="1" s="1"/>
  <c r="F995" i="1" a="1"/>
  <c r="F995" i="1" s="1"/>
  <c r="H995" i="1" s="1"/>
  <c r="F12011" i="1" a="1"/>
  <c r="F12011" i="1" s="1"/>
  <c r="H12011" i="1" s="1"/>
  <c r="F12419" i="1" a="1"/>
  <c r="F12419" i="1" s="1"/>
  <c r="H12419" i="1" s="1"/>
  <c r="F8747" i="1" a="1"/>
  <c r="F8747" i="1" s="1"/>
  <c r="H8747" i="1" s="1"/>
  <c r="F9155" i="1" a="1"/>
  <c r="F9155" i="1" s="1"/>
  <c r="H9155" i="1" s="1"/>
  <c r="F19355" i="1" a="1"/>
  <c r="F19355" i="1" s="1"/>
  <c r="H19355" i="1" s="1"/>
  <c r="F13643" i="1" a="1"/>
  <c r="F13643" i="1" s="1"/>
  <c r="H13643" i="1" s="1"/>
  <c r="F13235" i="1" a="1"/>
  <c r="F13235" i="1" s="1"/>
  <c r="H13235" i="1" s="1"/>
  <c r="F12827" i="1" a="1"/>
  <c r="F12827" i="1" s="1"/>
  <c r="H12827" i="1" s="1"/>
  <c r="F587" i="1" a="1"/>
  <c r="F587" i="1" s="1"/>
  <c r="H587" i="1" s="1"/>
  <c r="F5891" i="1" a="1"/>
  <c r="F5891" i="1" s="1"/>
  <c r="H5891" i="1" s="1"/>
  <c r="F8339" i="1" a="1"/>
  <c r="F8339" i="1" s="1"/>
  <c r="H8339" i="1" s="1"/>
  <c r="F7931" i="1" a="1"/>
  <c r="F7931" i="1" s="1"/>
  <c r="H7931" i="1" s="1"/>
  <c r="F18539" i="1" a="1"/>
  <c r="F18539" i="1" s="1"/>
  <c r="H18539" i="1" s="1"/>
  <c r="F2219" i="1" a="1"/>
  <c r="F2219" i="1" s="1"/>
  <c r="H2219" i="1" s="1"/>
  <c r="F5075" i="1" a="1"/>
  <c r="F5075" i="1" s="1"/>
  <c r="H5075" i="1" s="1"/>
  <c r="F10787" i="1" a="1"/>
  <c r="F10787" i="1" s="1"/>
  <c r="H10787" i="1" s="1"/>
  <c r="F3035" i="1" a="1"/>
  <c r="F3035" i="1" s="1"/>
  <c r="H3035" i="1" s="1"/>
  <c r="F1811" i="1" a="1"/>
  <c r="F1811" i="1" s="1"/>
  <c r="H1811" i="1" s="1"/>
  <c r="F7522" i="1" a="1"/>
  <c r="F7522" i="1" s="1"/>
  <c r="H7522" i="1" s="1"/>
  <c r="F586" i="1" a="1"/>
  <c r="F586" i="1" s="1"/>
  <c r="H586" i="1" s="1"/>
  <c r="F3850" i="1" a="1"/>
  <c r="F3850" i="1" s="1"/>
  <c r="H3850" i="1" s="1"/>
  <c r="F20170" i="1" a="1"/>
  <c r="F20170" i="1" s="1"/>
  <c r="H20170" i="1" s="1"/>
  <c r="F12010" i="1" a="1"/>
  <c r="F12010" i="1" s="1"/>
  <c r="H12010" i="1" s="1"/>
  <c r="F16498" i="1" a="1"/>
  <c r="F16498" i="1" s="1"/>
  <c r="H16498" i="1" s="1"/>
  <c r="F11602" i="1" a="1"/>
  <c r="F11602" i="1" s="1"/>
  <c r="H11602" i="1" s="1"/>
  <c r="F18130" i="1" a="1"/>
  <c r="F18130" i="1" s="1"/>
  <c r="H18130" i="1" s="1"/>
  <c r="F3034" i="1" a="1"/>
  <c r="F3034" i="1" s="1"/>
  <c r="H3034" i="1" s="1"/>
  <c r="F1810" i="1" a="1"/>
  <c r="F1810" i="1" s="1"/>
  <c r="H1810" i="1" s="1"/>
  <c r="F994" i="1" a="1"/>
  <c r="F994" i="1" s="1"/>
  <c r="H994" i="1" s="1"/>
  <c r="F13234" i="1" a="1"/>
  <c r="F13234" i="1" s="1"/>
  <c r="H13234" i="1" s="1"/>
  <c r="F19762" i="1" a="1"/>
  <c r="F19762" i="1" s="1"/>
  <c r="H19762" i="1" s="1"/>
  <c r="F10786" i="1" a="1"/>
  <c r="F10786" i="1" s="1"/>
  <c r="H10786" i="1" s="1"/>
  <c r="F8338" i="1" a="1"/>
  <c r="F8338" i="1" s="1"/>
  <c r="H8338" i="1" s="1"/>
  <c r="F19354" i="1" a="1"/>
  <c r="F19354" i="1" s="1"/>
  <c r="H19354" i="1" s="1"/>
  <c r="F5482" i="1" a="1"/>
  <c r="F5482" i="1" s="1"/>
  <c r="H5482" i="1" s="1"/>
  <c r="F3442" i="1" a="1"/>
  <c r="F3442" i="1" s="1"/>
  <c r="H3442" i="1" s="1"/>
  <c r="F14458" i="1" a="1"/>
  <c r="F14458" i="1" s="1"/>
  <c r="H14458" i="1" s="1"/>
  <c r="F10378" i="1" a="1"/>
  <c r="F10378" i="1" s="1"/>
  <c r="H10378" i="1" s="1"/>
  <c r="F4666" i="1" a="1"/>
  <c r="F4666" i="1" s="1"/>
  <c r="H4666" i="1" s="1"/>
  <c r="F6298" i="1" a="1"/>
  <c r="F6298" i="1" s="1"/>
  <c r="H6298" i="1" s="1"/>
  <c r="F15274" i="1" a="1"/>
  <c r="F15274" i="1" s="1"/>
  <c r="H15274" i="1" s="1"/>
  <c r="F9970" i="1" a="1"/>
  <c r="F9970" i="1" s="1"/>
  <c r="H9970" i="1" s="1"/>
  <c r="F5074" i="1" a="1"/>
  <c r="F5074" i="1" s="1"/>
  <c r="H5074" i="1" s="1"/>
  <c r="F16090" i="1" a="1"/>
  <c r="F16090" i="1" s="1"/>
  <c r="H16090" i="1" s="1"/>
  <c r="F18538" i="1" a="1"/>
  <c r="F18538" i="1" s="1"/>
  <c r="H18538" i="1" s="1"/>
  <c r="F2626" i="1" a="1"/>
  <c r="F2626" i="1" s="1"/>
  <c r="H2626" i="1" s="1"/>
  <c r="F11194" i="1" a="1"/>
  <c r="F11194" i="1" s="1"/>
  <c r="H11194" i="1" s="1"/>
  <c r="F5890" i="1" a="1"/>
  <c r="F5890" i="1" s="1"/>
  <c r="H5890" i="1" s="1"/>
  <c r="F6706" i="1" a="1"/>
  <c r="F6706" i="1" s="1"/>
  <c r="H6706" i="1" s="1"/>
  <c r="F8746" i="1" a="1"/>
  <c r="F8746" i="1" s="1"/>
  <c r="H8746" i="1" s="1"/>
  <c r="F13642" i="1" a="1"/>
  <c r="F13642" i="1" s="1"/>
  <c r="H13642" i="1" s="1"/>
  <c r="F2218" i="1" a="1"/>
  <c r="F2218" i="1" s="1"/>
  <c r="H2218" i="1" s="1"/>
  <c r="F15682" i="1" a="1"/>
  <c r="F15682" i="1" s="1"/>
  <c r="H15682" i="1" s="1"/>
  <c r="F4258" i="1" a="1"/>
  <c r="F4258" i="1" s="1"/>
  <c r="H4258" i="1" s="1"/>
  <c r="F14866" i="1" a="1"/>
  <c r="F14866" i="1" s="1"/>
  <c r="H14866" i="1" s="1"/>
  <c r="F7930" i="1" a="1"/>
  <c r="F7930" i="1" s="1"/>
  <c r="H7930" i="1" s="1"/>
  <c r="F16906" i="1" a="1"/>
  <c r="F16906" i="1" s="1"/>
  <c r="H16906" i="1" s="1"/>
  <c r="F9154" i="1" a="1"/>
  <c r="F9154" i="1" s="1"/>
  <c r="H9154" i="1" s="1"/>
  <c r="F17722" i="1" a="1"/>
  <c r="F17722" i="1" s="1"/>
  <c r="H17722" i="1" s="1"/>
  <c r="F1402" i="1" a="1"/>
  <c r="F1402" i="1" s="1"/>
  <c r="H1402" i="1" s="1"/>
  <c r="F7114" i="1" a="1"/>
  <c r="F7114" i="1" s="1"/>
  <c r="H7114" i="1" s="1"/>
  <c r="F17314" i="1" a="1"/>
  <c r="F17314" i="1" s="1"/>
  <c r="H17314" i="1" s="1"/>
  <c r="F14050" i="1" a="1"/>
  <c r="F14050" i="1" s="1"/>
  <c r="H14050" i="1" s="1"/>
  <c r="F9562" i="1" a="1"/>
  <c r="F9562" i="1" s="1"/>
  <c r="H9562" i="1" s="1"/>
  <c r="F12826" i="1" a="1"/>
  <c r="F12826" i="1" s="1"/>
  <c r="H12826" i="1" s="1"/>
  <c r="F18946" i="1" a="1"/>
  <c r="F18946" i="1" s="1"/>
  <c r="H18946" i="1" s="1"/>
  <c r="F12418" i="1" a="1"/>
  <c r="F12418" i="1" s="1"/>
  <c r="H12418" i="1" s="1"/>
  <c r="F20169" i="1" a="1"/>
  <c r="F20169" i="1" s="1"/>
  <c r="H20169" i="1" s="1"/>
  <c r="F14865" i="1" a="1"/>
  <c r="F14865" i="1" s="1"/>
  <c r="H14865" i="1" s="1"/>
  <c r="F9969" i="1" a="1"/>
  <c r="F9969" i="1" s="1"/>
  <c r="H9969" i="1" s="1"/>
  <c r="F12825" i="1" a="1"/>
  <c r="F12825" i="1" s="1"/>
  <c r="H12825" i="1" s="1"/>
  <c r="F19761" i="1" a="1"/>
  <c r="F19761" i="1" s="1"/>
  <c r="H19761" i="1" s="1"/>
  <c r="F16497" i="1" a="1"/>
  <c r="F16497" i="1" s="1"/>
  <c r="H16497" i="1" s="1"/>
  <c r="F1809" i="1" a="1"/>
  <c r="F1809" i="1" s="1"/>
  <c r="H1809" i="1" s="1"/>
  <c r="F5481" i="1" a="1"/>
  <c r="F5481" i="1" s="1"/>
  <c r="H5481" i="1" s="1"/>
  <c r="F11601" i="1" a="1"/>
  <c r="F11601" i="1" s="1"/>
  <c r="H11601" i="1" s="1"/>
  <c r="F9153" i="1" a="1"/>
  <c r="F9153" i="1" s="1"/>
  <c r="H9153" i="1" s="1"/>
  <c r="F18537" i="1" a="1"/>
  <c r="F18537" i="1" s="1"/>
  <c r="H18537" i="1" s="1"/>
  <c r="F5889" i="1" a="1"/>
  <c r="F5889" i="1" s="1"/>
  <c r="H5889" i="1" s="1"/>
  <c r="F13641" i="1" a="1"/>
  <c r="F13641" i="1" s="1"/>
  <c r="H13641" i="1" s="1"/>
  <c r="F2625" i="1" a="1"/>
  <c r="F2625" i="1" s="1"/>
  <c r="H2625" i="1" s="1"/>
  <c r="F993" i="1" a="1"/>
  <c r="F993" i="1" s="1"/>
  <c r="H993" i="1" s="1"/>
  <c r="F6297" i="1" a="1"/>
  <c r="F6297" i="1" s="1"/>
  <c r="H6297" i="1" s="1"/>
  <c r="F3441" i="1" a="1"/>
  <c r="F3441" i="1" s="1"/>
  <c r="H3441" i="1" s="1"/>
  <c r="F7929" i="1" a="1"/>
  <c r="F7929" i="1" s="1"/>
  <c r="H7929" i="1" s="1"/>
  <c r="F18945" i="1" a="1"/>
  <c r="F18945" i="1" s="1"/>
  <c r="H18945" i="1" s="1"/>
  <c r="F12009" i="1" a="1"/>
  <c r="F12009" i="1" s="1"/>
  <c r="H12009" i="1" s="1"/>
  <c r="F4665" i="1" a="1"/>
  <c r="F4665" i="1" s="1"/>
  <c r="H4665" i="1" s="1"/>
  <c r="F10377" i="1" a="1"/>
  <c r="F10377" i="1" s="1"/>
  <c r="H10377" i="1" s="1"/>
  <c r="F19353" i="1" a="1"/>
  <c r="F19353" i="1" s="1"/>
  <c r="H19353" i="1" s="1"/>
  <c r="F11193" i="1" a="1"/>
  <c r="F11193" i="1" s="1"/>
  <c r="H11193" i="1" s="1"/>
  <c r="F16089" i="1" a="1"/>
  <c r="F16089" i="1" s="1"/>
  <c r="H16089" i="1" s="1"/>
  <c r="F585" i="1" a="1"/>
  <c r="F585" i="1" s="1"/>
  <c r="H585" i="1" s="1"/>
  <c r="F17721" i="1" a="1"/>
  <c r="F17721" i="1" s="1"/>
  <c r="H17721" i="1" s="1"/>
  <c r="F1401" i="1" a="1"/>
  <c r="F1401" i="1" s="1"/>
  <c r="H1401" i="1" s="1"/>
  <c r="F13233" i="1" a="1"/>
  <c r="F13233" i="1" s="1"/>
  <c r="H13233" i="1" s="1"/>
  <c r="F8337" i="1" a="1"/>
  <c r="F8337" i="1" s="1"/>
  <c r="H8337" i="1" s="1"/>
  <c r="F18129" i="1" a="1"/>
  <c r="F18129" i="1" s="1"/>
  <c r="H18129" i="1" s="1"/>
  <c r="F16905" i="1" a="1"/>
  <c r="F16905" i="1" s="1"/>
  <c r="H16905" i="1" s="1"/>
  <c r="F12417" i="1" a="1"/>
  <c r="F12417" i="1" s="1"/>
  <c r="H12417" i="1" s="1"/>
  <c r="F8745" i="1" a="1"/>
  <c r="F8745" i="1" s="1"/>
  <c r="H8745" i="1" s="1"/>
  <c r="F15273" i="1" a="1"/>
  <c r="F15273" i="1" s="1"/>
  <c r="H15273" i="1" s="1"/>
  <c r="F10785" i="1" a="1"/>
  <c r="F10785" i="1" s="1"/>
  <c r="H10785" i="1" s="1"/>
  <c r="F2217" i="1" a="1"/>
  <c r="F2217" i="1" s="1"/>
  <c r="H2217" i="1" s="1"/>
  <c r="F6705" i="1" a="1"/>
  <c r="F6705" i="1" s="1"/>
  <c r="H6705" i="1" s="1"/>
  <c r="F4257" i="1" a="1"/>
  <c r="F4257" i="1" s="1"/>
  <c r="H4257" i="1" s="1"/>
  <c r="F9561" i="1" a="1"/>
  <c r="F9561" i="1" s="1"/>
  <c r="H9561" i="1" s="1"/>
  <c r="F3849" i="1" a="1"/>
  <c r="F3849" i="1" s="1"/>
  <c r="H3849" i="1" s="1"/>
  <c r="F15681" i="1" a="1"/>
  <c r="F15681" i="1" s="1"/>
  <c r="H15681" i="1" s="1"/>
  <c r="F5073" i="1" a="1"/>
  <c r="F5073" i="1" s="1"/>
  <c r="H5073" i="1" s="1"/>
  <c r="F7521" i="1" a="1"/>
  <c r="F7521" i="1" s="1"/>
  <c r="H7521" i="1" s="1"/>
  <c r="F7113" i="1" a="1"/>
  <c r="F7113" i="1" s="1"/>
  <c r="H7113" i="1" s="1"/>
  <c r="F3033" i="1" a="1"/>
  <c r="F3033" i="1" s="1"/>
  <c r="H3033" i="1" s="1"/>
  <c r="F17313" i="1" a="1"/>
  <c r="F17313" i="1" s="1"/>
  <c r="H17313" i="1" s="1"/>
  <c r="F14457" i="1" a="1"/>
  <c r="F14457" i="1" s="1"/>
  <c r="H14457" i="1" s="1"/>
  <c r="F14049" i="1" a="1"/>
  <c r="F14049" i="1" s="1"/>
  <c r="H14049" i="1" s="1"/>
  <c r="F16904" i="1" a="1"/>
  <c r="F16904" i="1" s="1"/>
  <c r="H16904" i="1" s="1"/>
  <c r="F4664" i="1" a="1"/>
  <c r="F4664" i="1" s="1"/>
  <c r="H4664" i="1" s="1"/>
  <c r="F8336" i="1" a="1"/>
  <c r="F8336" i="1" s="1"/>
  <c r="H8336" i="1" s="1"/>
  <c r="F17720" i="1" a="1"/>
  <c r="F17720" i="1" s="1"/>
  <c r="H17720" i="1" s="1"/>
  <c r="F14456" i="1" a="1"/>
  <c r="F14456" i="1" s="1"/>
  <c r="H14456" i="1" s="1"/>
  <c r="F12416" i="1" a="1"/>
  <c r="F12416" i="1" s="1"/>
  <c r="H12416" i="1" s="1"/>
  <c r="F5480" i="1" a="1"/>
  <c r="F5480" i="1" s="1"/>
  <c r="H5480" i="1" s="1"/>
  <c r="F992" i="1" a="1"/>
  <c r="F992" i="1" s="1"/>
  <c r="H992" i="1" s="1"/>
  <c r="F4256" i="1" a="1"/>
  <c r="F4256" i="1" s="1"/>
  <c r="H4256" i="1" s="1"/>
  <c r="F2624" i="1" a="1"/>
  <c r="F2624" i="1" s="1"/>
  <c r="H2624" i="1" s="1"/>
  <c r="F16088" i="1" a="1"/>
  <c r="F16088" i="1" s="1"/>
  <c r="H16088" i="1" s="1"/>
  <c r="F13232" i="1" a="1"/>
  <c r="F13232" i="1" s="1"/>
  <c r="H13232" i="1" s="1"/>
  <c r="F5888" i="1" a="1"/>
  <c r="F5888" i="1" s="1"/>
  <c r="H5888" i="1" s="1"/>
  <c r="F7928" i="1" a="1"/>
  <c r="F7928" i="1" s="1"/>
  <c r="H7928" i="1" s="1"/>
  <c r="F10784" i="1" a="1"/>
  <c r="F10784" i="1" s="1"/>
  <c r="H10784" i="1" s="1"/>
  <c r="F10376" i="1" a="1"/>
  <c r="F10376" i="1" s="1"/>
  <c r="H10376" i="1" s="1"/>
  <c r="F584" i="1" a="1"/>
  <c r="F584" i="1" s="1"/>
  <c r="H584" i="1" s="1"/>
  <c r="F15680" i="1" a="1"/>
  <c r="F15680" i="1" s="1"/>
  <c r="H15680" i="1" s="1"/>
  <c r="F19760" i="1" a="1"/>
  <c r="F19760" i="1" s="1"/>
  <c r="H19760" i="1" s="1"/>
  <c r="F6704" i="1" a="1"/>
  <c r="F6704" i="1" s="1"/>
  <c r="H6704" i="1" s="1"/>
  <c r="F3440" i="1" a="1"/>
  <c r="F3440" i="1" s="1"/>
  <c r="H3440" i="1" s="1"/>
  <c r="F18128" i="1" a="1"/>
  <c r="F18128" i="1" s="1"/>
  <c r="H18128" i="1" s="1"/>
  <c r="F1400" i="1" a="1"/>
  <c r="F1400" i="1" s="1"/>
  <c r="H1400" i="1" s="1"/>
  <c r="F15272" i="1" a="1"/>
  <c r="F15272" i="1" s="1"/>
  <c r="H15272" i="1" s="1"/>
  <c r="F5072" i="1" a="1"/>
  <c r="F5072" i="1" s="1"/>
  <c r="H5072" i="1" s="1"/>
  <c r="F17312" i="1" a="1"/>
  <c r="F17312" i="1" s="1"/>
  <c r="H17312" i="1" s="1"/>
  <c r="F8744" i="1" a="1"/>
  <c r="F8744" i="1" s="1"/>
  <c r="H8744" i="1" s="1"/>
  <c r="F16496" i="1" a="1"/>
  <c r="F16496" i="1" s="1"/>
  <c r="H16496" i="1" s="1"/>
  <c r="F9152" i="1" a="1"/>
  <c r="F9152" i="1" s="1"/>
  <c r="H9152" i="1" s="1"/>
  <c r="F11600" i="1" a="1"/>
  <c r="F11600" i="1" s="1"/>
  <c r="H11600" i="1" s="1"/>
  <c r="F3032" i="1" a="1"/>
  <c r="F3032" i="1" s="1"/>
  <c r="H3032" i="1" s="1"/>
  <c r="F9560" i="1" a="1"/>
  <c r="F9560" i="1" s="1"/>
  <c r="H9560" i="1" s="1"/>
  <c r="F7112" i="1" a="1"/>
  <c r="F7112" i="1" s="1"/>
  <c r="H7112" i="1" s="1"/>
  <c r="F9968" i="1" a="1"/>
  <c r="F9968" i="1" s="1"/>
  <c r="H9968" i="1" s="1"/>
  <c r="F2216" i="1" a="1"/>
  <c r="F2216" i="1" s="1"/>
  <c r="H2216" i="1" s="1"/>
  <c r="F13640" i="1" a="1"/>
  <c r="F13640" i="1" s="1"/>
  <c r="H13640" i="1" s="1"/>
  <c r="F19352" i="1" a="1"/>
  <c r="F19352" i="1" s="1"/>
  <c r="H19352" i="1" s="1"/>
  <c r="F18536" i="1" a="1"/>
  <c r="F18536" i="1" s="1"/>
  <c r="H18536" i="1" s="1"/>
  <c r="F12008" i="1" a="1"/>
  <c r="F12008" i="1" s="1"/>
  <c r="H12008" i="1" s="1"/>
  <c r="F7520" i="1" a="1"/>
  <c r="F7520" i="1" s="1"/>
  <c r="H7520" i="1" s="1"/>
  <c r="F12824" i="1" a="1"/>
  <c r="F12824" i="1" s="1"/>
  <c r="H12824" i="1" s="1"/>
  <c r="F1808" i="1" a="1"/>
  <c r="F1808" i="1" s="1"/>
  <c r="H1808" i="1" s="1"/>
  <c r="F6296" i="1" a="1"/>
  <c r="F6296" i="1" s="1"/>
  <c r="H6296" i="1" s="1"/>
  <c r="F3848" i="1" a="1"/>
  <c r="F3848" i="1" s="1"/>
  <c r="H3848" i="1" s="1"/>
  <c r="F20168" i="1" a="1"/>
  <c r="F20168" i="1" s="1"/>
  <c r="H20168" i="1" s="1"/>
  <c r="F14864" i="1" a="1"/>
  <c r="F14864" i="1" s="1"/>
  <c r="H14864" i="1" s="1"/>
  <c r="F11192" i="1" a="1"/>
  <c r="F11192" i="1" s="1"/>
  <c r="H11192" i="1" s="1"/>
  <c r="F14048" i="1" a="1"/>
  <c r="F14048" i="1" s="1"/>
  <c r="H14048" i="1" s="1"/>
  <c r="F18944" i="1" a="1"/>
  <c r="F18944" i="1" s="1"/>
  <c r="H18944" i="1" s="1"/>
  <c r="F16495" i="1" a="1"/>
  <c r="F16495" i="1" s="1"/>
  <c r="H16495" i="1" s="1"/>
  <c r="F2215" i="1" a="1"/>
  <c r="F2215" i="1" s="1"/>
  <c r="H2215" i="1" s="1"/>
  <c r="F3847" i="1" a="1"/>
  <c r="F3847" i="1" s="1"/>
  <c r="H3847" i="1" s="1"/>
  <c r="F991" i="1" a="1"/>
  <c r="F991" i="1" s="1"/>
  <c r="H991" i="1" s="1"/>
  <c r="F17311" i="1" a="1"/>
  <c r="F17311" i="1" s="1"/>
  <c r="H17311" i="1" s="1"/>
  <c r="F10375" i="1" a="1"/>
  <c r="F10375" i="1" s="1"/>
  <c r="H10375" i="1" s="1"/>
  <c r="F14863" i="1" a="1"/>
  <c r="F14863" i="1" s="1"/>
  <c r="H14863" i="1" s="1"/>
  <c r="F20167" i="1" a="1"/>
  <c r="F20167" i="1" s="1"/>
  <c r="H20167" i="1" s="1"/>
  <c r="F1807" i="1" a="1"/>
  <c r="F1807" i="1" s="1"/>
  <c r="H1807" i="1" s="1"/>
  <c r="F6703" i="1" a="1"/>
  <c r="F6703" i="1" s="1"/>
  <c r="H6703" i="1" s="1"/>
  <c r="F17719" i="1" a="1"/>
  <c r="F17719" i="1" s="1"/>
  <c r="H17719" i="1" s="1"/>
  <c r="F18127" i="1" a="1"/>
  <c r="F18127" i="1" s="1"/>
  <c r="H18127" i="1" s="1"/>
  <c r="F12415" i="1" a="1"/>
  <c r="F12415" i="1" s="1"/>
  <c r="H12415" i="1" s="1"/>
  <c r="F8335" i="1" a="1"/>
  <c r="F8335" i="1" s="1"/>
  <c r="H8335" i="1" s="1"/>
  <c r="F5479" i="1" a="1"/>
  <c r="F5479" i="1" s="1"/>
  <c r="H5479" i="1" s="1"/>
  <c r="F19759" i="1" a="1"/>
  <c r="F19759" i="1" s="1"/>
  <c r="H19759" i="1" s="1"/>
  <c r="F7927" i="1" a="1"/>
  <c r="F7927" i="1" s="1"/>
  <c r="H7927" i="1" s="1"/>
  <c r="F11191" i="1" a="1"/>
  <c r="F11191" i="1" s="1"/>
  <c r="H11191" i="1" s="1"/>
  <c r="F12007" i="1" a="1"/>
  <c r="F12007" i="1" s="1"/>
  <c r="H12007" i="1" s="1"/>
  <c r="F16903" i="1" a="1"/>
  <c r="F16903" i="1" s="1"/>
  <c r="H16903" i="1" s="1"/>
  <c r="F3031" i="1" a="1"/>
  <c r="F3031" i="1" s="1"/>
  <c r="H3031" i="1" s="1"/>
  <c r="F1399" i="1" a="1"/>
  <c r="F1399" i="1" s="1"/>
  <c r="H1399" i="1" s="1"/>
  <c r="F15271" i="1" a="1"/>
  <c r="F15271" i="1" s="1"/>
  <c r="H15271" i="1" s="1"/>
  <c r="F9559" i="1" a="1"/>
  <c r="F9559" i="1" s="1"/>
  <c r="H9559" i="1" s="1"/>
  <c r="F9151" i="1" a="1"/>
  <c r="F9151" i="1" s="1"/>
  <c r="H9151" i="1" s="1"/>
  <c r="F5887" i="1" a="1"/>
  <c r="F5887" i="1" s="1"/>
  <c r="H5887" i="1" s="1"/>
  <c r="F8743" i="1" a="1"/>
  <c r="F8743" i="1" s="1"/>
  <c r="H8743" i="1" s="1"/>
  <c r="F16087" i="1" a="1"/>
  <c r="F16087" i="1" s="1"/>
  <c r="H16087" i="1" s="1"/>
  <c r="F14455" i="1" a="1"/>
  <c r="F14455" i="1" s="1"/>
  <c r="H14455" i="1" s="1"/>
  <c r="F10783" i="1" a="1"/>
  <c r="F10783" i="1" s="1"/>
  <c r="H10783" i="1" s="1"/>
  <c r="F4663" i="1" a="1"/>
  <c r="F4663" i="1" s="1"/>
  <c r="H4663" i="1" s="1"/>
  <c r="F3439" i="1" a="1"/>
  <c r="F3439" i="1" s="1"/>
  <c r="H3439" i="1" s="1"/>
  <c r="F19351" i="1" a="1"/>
  <c r="F19351" i="1" s="1"/>
  <c r="H19351" i="1" s="1"/>
  <c r="F7111" i="1" a="1"/>
  <c r="F7111" i="1" s="1"/>
  <c r="H7111" i="1" s="1"/>
  <c r="F12823" i="1" a="1"/>
  <c r="F12823" i="1" s="1"/>
  <c r="H12823" i="1" s="1"/>
  <c r="F9967" i="1" a="1"/>
  <c r="F9967" i="1" s="1"/>
  <c r="H9967" i="1" s="1"/>
  <c r="F15679" i="1" a="1"/>
  <c r="F15679" i="1" s="1"/>
  <c r="H15679" i="1" s="1"/>
  <c r="F2623" i="1" a="1"/>
  <c r="F2623" i="1" s="1"/>
  <c r="H2623" i="1" s="1"/>
  <c r="F4255" i="1" a="1"/>
  <c r="F4255" i="1" s="1"/>
  <c r="H4255" i="1" s="1"/>
  <c r="F583" i="1" a="1"/>
  <c r="F583" i="1" s="1"/>
  <c r="H583" i="1" s="1"/>
  <c r="F13231" i="1" a="1"/>
  <c r="F13231" i="1" s="1"/>
  <c r="H13231" i="1" s="1"/>
  <c r="F5071" i="1" a="1"/>
  <c r="F5071" i="1" s="1"/>
  <c r="H5071" i="1" s="1"/>
  <c r="F18943" i="1" a="1"/>
  <c r="F18943" i="1" s="1"/>
  <c r="H18943" i="1" s="1"/>
  <c r="F11599" i="1" a="1"/>
  <c r="F11599" i="1" s="1"/>
  <c r="H11599" i="1" s="1"/>
  <c r="F6295" i="1" a="1"/>
  <c r="F6295" i="1" s="1"/>
  <c r="H6295" i="1" s="1"/>
  <c r="F18535" i="1" a="1"/>
  <c r="F18535" i="1" s="1"/>
  <c r="H18535" i="1" s="1"/>
  <c r="F13639" i="1" a="1"/>
  <c r="F13639" i="1" s="1"/>
  <c r="H13639" i="1" s="1"/>
  <c r="F7519" i="1" a="1"/>
  <c r="F7519" i="1" s="1"/>
  <c r="H7519" i="1" s="1"/>
  <c r="F14047" i="1" a="1"/>
  <c r="F14047" i="1" s="1"/>
  <c r="H14047" i="1" s="1"/>
  <c r="F1398" i="1" a="1"/>
  <c r="F1398" i="1" s="1"/>
  <c r="H1398" i="1" s="1"/>
  <c r="F7926" i="1" a="1"/>
  <c r="F7926" i="1" s="1"/>
  <c r="H7926" i="1" s="1"/>
  <c r="F4254" i="1" a="1"/>
  <c r="F4254" i="1" s="1"/>
  <c r="H4254" i="1" s="1"/>
  <c r="F582" i="1" a="1"/>
  <c r="F582" i="1" s="1"/>
  <c r="H582" i="1" s="1"/>
  <c r="F14454" i="1" a="1"/>
  <c r="F14454" i="1" s="1"/>
  <c r="H14454" i="1" s="1"/>
  <c r="F9966" i="1" a="1"/>
  <c r="F9966" i="1" s="1"/>
  <c r="H9966" i="1" s="1"/>
  <c r="F2622" i="1" a="1"/>
  <c r="F2622" i="1" s="1"/>
  <c r="H2622" i="1" s="1"/>
  <c r="F19350" i="1" a="1"/>
  <c r="F19350" i="1" s="1"/>
  <c r="H19350" i="1" s="1"/>
  <c r="F7110" i="1" a="1"/>
  <c r="F7110" i="1" s="1"/>
  <c r="H7110" i="1" s="1"/>
  <c r="F3438" i="1" a="1"/>
  <c r="F3438" i="1" s="1"/>
  <c r="H3438" i="1" s="1"/>
  <c r="F12822" i="1" a="1"/>
  <c r="F12822" i="1" s="1"/>
  <c r="H12822" i="1" s="1"/>
  <c r="F17718" i="1" a="1"/>
  <c r="F17718" i="1" s="1"/>
  <c r="H17718" i="1" s="1"/>
  <c r="F12414" i="1" a="1"/>
  <c r="F12414" i="1" s="1"/>
  <c r="H12414" i="1" s="1"/>
  <c r="F5886" i="1" a="1"/>
  <c r="F5886" i="1" s="1"/>
  <c r="H5886" i="1" s="1"/>
  <c r="F5070" i="1" a="1"/>
  <c r="F5070" i="1" s="1"/>
  <c r="H5070" i="1" s="1"/>
  <c r="F17310" i="1" a="1"/>
  <c r="F17310" i="1" s="1"/>
  <c r="H17310" i="1" s="1"/>
  <c r="F990" i="1" a="1"/>
  <c r="F990" i="1" s="1"/>
  <c r="H990" i="1" s="1"/>
  <c r="F7518" i="1" a="1"/>
  <c r="F7518" i="1" s="1"/>
  <c r="H7518" i="1" s="1"/>
  <c r="F15270" i="1" a="1"/>
  <c r="F15270" i="1" s="1"/>
  <c r="H15270" i="1" s="1"/>
  <c r="F16086" i="1" a="1"/>
  <c r="F16086" i="1" s="1"/>
  <c r="H16086" i="1" s="1"/>
  <c r="F11190" i="1" a="1"/>
  <c r="F11190" i="1" s="1"/>
  <c r="H11190" i="1" s="1"/>
  <c r="F6702" i="1" a="1"/>
  <c r="F6702" i="1" s="1"/>
  <c r="H6702" i="1" s="1"/>
  <c r="F8742" i="1" a="1"/>
  <c r="F8742" i="1" s="1"/>
  <c r="H8742" i="1" s="1"/>
  <c r="F9150" i="1" a="1"/>
  <c r="F9150" i="1" s="1"/>
  <c r="H9150" i="1" s="1"/>
  <c r="F16494" i="1" a="1"/>
  <c r="F16494" i="1" s="1"/>
  <c r="H16494" i="1" s="1"/>
  <c r="F2214" i="1" a="1"/>
  <c r="F2214" i="1" s="1"/>
  <c r="H2214" i="1" s="1"/>
  <c r="F9558" i="1" a="1"/>
  <c r="F9558" i="1" s="1"/>
  <c r="H9558" i="1" s="1"/>
  <c r="F16902" i="1" a="1"/>
  <c r="F16902" i="1" s="1"/>
  <c r="H16902" i="1" s="1"/>
  <c r="F1806" i="1" a="1"/>
  <c r="F1806" i="1" s="1"/>
  <c r="H1806" i="1" s="1"/>
  <c r="F19758" i="1" a="1"/>
  <c r="F19758" i="1" s="1"/>
  <c r="H19758" i="1" s="1"/>
  <c r="F18534" i="1" a="1"/>
  <c r="F18534" i="1" s="1"/>
  <c r="H18534" i="1" s="1"/>
  <c r="F6294" i="1" a="1"/>
  <c r="F6294" i="1" s="1"/>
  <c r="H6294" i="1" s="1"/>
  <c r="F11598" i="1" a="1"/>
  <c r="F11598" i="1" s="1"/>
  <c r="H11598" i="1" s="1"/>
  <c r="F10782" i="1" a="1"/>
  <c r="F10782" i="1" s="1"/>
  <c r="H10782" i="1" s="1"/>
  <c r="F3846" i="1" a="1"/>
  <c r="F3846" i="1" s="1"/>
  <c r="H3846" i="1" s="1"/>
  <c r="F15678" i="1" a="1"/>
  <c r="F15678" i="1" s="1"/>
  <c r="H15678" i="1" s="1"/>
  <c r="F14046" i="1" a="1"/>
  <c r="F14046" i="1" s="1"/>
  <c r="H14046" i="1" s="1"/>
  <c r="F5478" i="1" a="1"/>
  <c r="F5478" i="1" s="1"/>
  <c r="H5478" i="1" s="1"/>
  <c r="F4662" i="1" a="1"/>
  <c r="F4662" i="1" s="1"/>
  <c r="H4662" i="1" s="1"/>
  <c r="F18942" i="1" a="1"/>
  <c r="F18942" i="1" s="1"/>
  <c r="H18942" i="1" s="1"/>
  <c r="F14862" i="1" a="1"/>
  <c r="F14862" i="1" s="1"/>
  <c r="H14862" i="1" s="1"/>
  <c r="F12006" i="1" a="1"/>
  <c r="F12006" i="1" s="1"/>
  <c r="H12006" i="1" s="1"/>
  <c r="F13638" i="1" a="1"/>
  <c r="F13638" i="1" s="1"/>
  <c r="H13638" i="1" s="1"/>
  <c r="F18126" i="1" a="1"/>
  <c r="F18126" i="1" s="1"/>
  <c r="H18126" i="1" s="1"/>
  <c r="F13230" i="1" a="1"/>
  <c r="F13230" i="1" s="1"/>
  <c r="H13230" i="1" s="1"/>
  <c r="F20166" i="1" a="1"/>
  <c r="F20166" i="1" s="1"/>
  <c r="H20166" i="1" s="1"/>
  <c r="F3030" i="1" a="1"/>
  <c r="F3030" i="1" s="1"/>
  <c r="H3030" i="1" s="1"/>
  <c r="F10374" i="1" a="1"/>
  <c r="F10374" i="1" s="1"/>
  <c r="H10374" i="1" s="1"/>
  <c r="F8334" i="1" a="1"/>
  <c r="F8334" i="1" s="1"/>
  <c r="H8334" i="1" s="1"/>
  <c r="F12821" i="1" a="1"/>
  <c r="F12821" i="1" s="1"/>
  <c r="H12821" i="1" s="1"/>
  <c r="F14453" i="1" a="1"/>
  <c r="F14453" i="1" s="1"/>
  <c r="H14453" i="1" s="1"/>
  <c r="F8333" i="1" a="1"/>
  <c r="F8333" i="1" s="1"/>
  <c r="H8333" i="1" s="1"/>
  <c r="F19757" i="1" a="1"/>
  <c r="F19757" i="1" s="1"/>
  <c r="H19757" i="1" s="1"/>
  <c r="F11597" i="1" a="1"/>
  <c r="F11597" i="1" s="1"/>
  <c r="H11597" i="1" s="1"/>
  <c r="F4253" i="1" a="1"/>
  <c r="F4253" i="1" s="1"/>
  <c r="H4253" i="1" s="1"/>
  <c r="F7109" i="1" a="1"/>
  <c r="F7109" i="1" s="1"/>
  <c r="H7109" i="1" s="1"/>
  <c r="F1805" i="1" a="1"/>
  <c r="F1805" i="1" s="1"/>
  <c r="H1805" i="1" s="1"/>
  <c r="F15269" i="1" a="1"/>
  <c r="F15269" i="1" s="1"/>
  <c r="H15269" i="1" s="1"/>
  <c r="F16085" i="1" a="1"/>
  <c r="F16085" i="1" s="1"/>
  <c r="H16085" i="1" s="1"/>
  <c r="F13229" i="1" a="1"/>
  <c r="F13229" i="1" s="1"/>
  <c r="H13229" i="1" s="1"/>
  <c r="F2621" i="1" a="1"/>
  <c r="F2621" i="1" s="1"/>
  <c r="H2621" i="1" s="1"/>
  <c r="F5477" i="1" a="1"/>
  <c r="F5477" i="1" s="1"/>
  <c r="H5477" i="1" s="1"/>
  <c r="F7517" i="1" a="1"/>
  <c r="F7517" i="1" s="1"/>
  <c r="H7517" i="1" s="1"/>
  <c r="F10373" i="1" a="1"/>
  <c r="F10373" i="1" s="1"/>
  <c r="H10373" i="1" s="1"/>
  <c r="F3437" i="1" a="1"/>
  <c r="F3437" i="1" s="1"/>
  <c r="H3437" i="1" s="1"/>
  <c r="F19349" i="1" a="1"/>
  <c r="F19349" i="1" s="1"/>
  <c r="H19349" i="1" s="1"/>
  <c r="F14861" i="1" a="1"/>
  <c r="F14861" i="1" s="1"/>
  <c r="H14861" i="1" s="1"/>
  <c r="F18533" i="1" a="1"/>
  <c r="F18533" i="1" s="1"/>
  <c r="H18533" i="1" s="1"/>
  <c r="F15677" i="1" a="1"/>
  <c r="F15677" i="1" s="1"/>
  <c r="H15677" i="1" s="1"/>
  <c r="F9149" i="1" a="1"/>
  <c r="F9149" i="1" s="1"/>
  <c r="H9149" i="1" s="1"/>
  <c r="F16901" i="1" a="1"/>
  <c r="F16901" i="1" s="1"/>
  <c r="H16901" i="1" s="1"/>
  <c r="F14045" i="1" a="1"/>
  <c r="F14045" i="1" s="1"/>
  <c r="H14045" i="1" s="1"/>
  <c r="F13637" i="1" a="1"/>
  <c r="F13637" i="1" s="1"/>
  <c r="H13637" i="1" s="1"/>
  <c r="F3029" i="1" a="1"/>
  <c r="F3029" i="1" s="1"/>
  <c r="H3029" i="1" s="1"/>
  <c r="F4661" i="1" a="1"/>
  <c r="F4661" i="1" s="1"/>
  <c r="H4661" i="1" s="1"/>
  <c r="F12005" i="1" a="1"/>
  <c r="F12005" i="1" s="1"/>
  <c r="H12005" i="1" s="1"/>
  <c r="F12413" i="1" a="1"/>
  <c r="F12413" i="1" s="1"/>
  <c r="H12413" i="1" s="1"/>
  <c r="F6293" i="1" a="1"/>
  <c r="F6293" i="1" s="1"/>
  <c r="H6293" i="1" s="1"/>
  <c r="F1397" i="1" a="1"/>
  <c r="F1397" i="1" s="1"/>
  <c r="H1397" i="1" s="1"/>
  <c r="F989" i="1" a="1"/>
  <c r="F989" i="1" s="1"/>
  <c r="H989" i="1" s="1"/>
  <c r="F3845" i="1" a="1"/>
  <c r="F3845" i="1" s="1"/>
  <c r="H3845" i="1" s="1"/>
  <c r="F2213" i="1" a="1"/>
  <c r="F2213" i="1" s="1"/>
  <c r="H2213" i="1" s="1"/>
  <c r="F5069" i="1" a="1"/>
  <c r="F5069" i="1" s="1"/>
  <c r="H5069" i="1" s="1"/>
  <c r="F8741" i="1" a="1"/>
  <c r="F8741" i="1" s="1"/>
  <c r="H8741" i="1" s="1"/>
  <c r="F16493" i="1" a="1"/>
  <c r="F16493" i="1" s="1"/>
  <c r="H16493" i="1" s="1"/>
  <c r="F581" i="1" a="1"/>
  <c r="F581" i="1" s="1"/>
  <c r="H581" i="1" s="1"/>
  <c r="F11189" i="1" a="1"/>
  <c r="F11189" i="1" s="1"/>
  <c r="H11189" i="1" s="1"/>
  <c r="F20165" i="1" a="1"/>
  <c r="F20165" i="1" s="1"/>
  <c r="H20165" i="1" s="1"/>
  <c r="F17717" i="1" a="1"/>
  <c r="F17717" i="1" s="1"/>
  <c r="H17717" i="1" s="1"/>
  <c r="F9965" i="1" a="1"/>
  <c r="F9965" i="1" s="1"/>
  <c r="H9965" i="1" s="1"/>
  <c r="F18125" i="1" a="1"/>
  <c r="F18125" i="1" s="1"/>
  <c r="H18125" i="1" s="1"/>
  <c r="F9557" i="1" a="1"/>
  <c r="F9557" i="1" s="1"/>
  <c r="H9557" i="1" s="1"/>
  <c r="F18941" i="1" a="1"/>
  <c r="F18941" i="1" s="1"/>
  <c r="H18941" i="1" s="1"/>
  <c r="F5885" i="1" a="1"/>
  <c r="F5885" i="1" s="1"/>
  <c r="H5885" i="1" s="1"/>
  <c r="F10781" i="1" a="1"/>
  <c r="F10781" i="1" s="1"/>
  <c r="H10781" i="1" s="1"/>
  <c r="F7925" i="1" a="1"/>
  <c r="F7925" i="1" s="1"/>
  <c r="H7925" i="1" s="1"/>
  <c r="F17309" i="1" a="1"/>
  <c r="F17309" i="1" s="1"/>
  <c r="H17309" i="1" s="1"/>
  <c r="F6701" i="1" a="1"/>
  <c r="F6701" i="1" s="1"/>
  <c r="H6701" i="1" s="1"/>
  <c r="F17308" i="1" a="1"/>
  <c r="F17308" i="1" s="1"/>
  <c r="H17308" i="1" s="1"/>
  <c r="F8332" i="1" a="1"/>
  <c r="F8332" i="1" s="1"/>
  <c r="H8332" i="1" s="1"/>
  <c r="F16900" i="1" a="1"/>
  <c r="F16900" i="1" s="1"/>
  <c r="H16900" i="1" s="1"/>
  <c r="F6700" i="1" a="1"/>
  <c r="F6700" i="1" s="1"/>
  <c r="H6700" i="1" s="1"/>
  <c r="F9556" i="1" a="1"/>
  <c r="F9556" i="1" s="1"/>
  <c r="H9556" i="1" s="1"/>
  <c r="F10780" i="1" a="1"/>
  <c r="F10780" i="1" s="1"/>
  <c r="H10780" i="1" s="1"/>
  <c r="F7516" i="1" a="1"/>
  <c r="F7516" i="1" s="1"/>
  <c r="H7516" i="1" s="1"/>
  <c r="F580" i="1" a="1"/>
  <c r="F580" i="1" s="1"/>
  <c r="H580" i="1" s="1"/>
  <c r="F12004" i="1" a="1"/>
  <c r="F12004" i="1" s="1"/>
  <c r="H12004" i="1" s="1"/>
  <c r="F15268" i="1" a="1"/>
  <c r="F15268" i="1" s="1"/>
  <c r="H15268" i="1" s="1"/>
  <c r="F7108" i="1" a="1"/>
  <c r="F7108" i="1" s="1"/>
  <c r="H7108" i="1" s="1"/>
  <c r="F11188" i="1" a="1"/>
  <c r="F11188" i="1" s="1"/>
  <c r="H11188" i="1" s="1"/>
  <c r="F16492" i="1" a="1"/>
  <c r="F16492" i="1" s="1"/>
  <c r="H16492" i="1" s="1"/>
  <c r="F10372" i="1" a="1"/>
  <c r="F10372" i="1" s="1"/>
  <c r="H10372" i="1" s="1"/>
  <c r="F13636" i="1" a="1"/>
  <c r="F13636" i="1" s="1"/>
  <c r="H13636" i="1" s="1"/>
  <c r="F18532" i="1" a="1"/>
  <c r="F18532" i="1" s="1"/>
  <c r="H18532" i="1" s="1"/>
  <c r="F2212" i="1" a="1"/>
  <c r="F2212" i="1" s="1"/>
  <c r="H2212" i="1" s="1"/>
  <c r="F18940" i="1" a="1"/>
  <c r="F18940" i="1" s="1"/>
  <c r="H18940" i="1" s="1"/>
  <c r="F3844" i="1" a="1"/>
  <c r="F3844" i="1" s="1"/>
  <c r="H3844" i="1" s="1"/>
  <c r="F20164" i="1" a="1"/>
  <c r="F20164" i="1" s="1"/>
  <c r="H20164" i="1" s="1"/>
  <c r="F9964" i="1" a="1"/>
  <c r="F9964" i="1" s="1"/>
  <c r="H9964" i="1" s="1"/>
  <c r="F7924" i="1" a="1"/>
  <c r="F7924" i="1" s="1"/>
  <c r="H7924" i="1" s="1"/>
  <c r="F5476" i="1" a="1"/>
  <c r="F5476" i="1" s="1"/>
  <c r="H5476" i="1" s="1"/>
  <c r="F3028" i="1" a="1"/>
  <c r="F3028" i="1" s="1"/>
  <c r="H3028" i="1" s="1"/>
  <c r="F8740" i="1" a="1"/>
  <c r="F8740" i="1" s="1"/>
  <c r="H8740" i="1" s="1"/>
  <c r="F3436" i="1" a="1"/>
  <c r="F3436" i="1" s="1"/>
  <c r="H3436" i="1" s="1"/>
  <c r="F1804" i="1" a="1"/>
  <c r="F1804" i="1" s="1"/>
  <c r="H1804" i="1" s="1"/>
  <c r="F12820" i="1" a="1"/>
  <c r="F12820" i="1" s="1"/>
  <c r="H12820" i="1" s="1"/>
  <c r="F14044" i="1" a="1"/>
  <c r="F14044" i="1" s="1"/>
  <c r="H14044" i="1" s="1"/>
  <c r="F6292" i="1" a="1"/>
  <c r="F6292" i="1" s="1"/>
  <c r="H6292" i="1" s="1"/>
  <c r="F19756" i="1" a="1"/>
  <c r="F19756" i="1" s="1"/>
  <c r="H19756" i="1" s="1"/>
  <c r="F17716" i="1" a="1"/>
  <c r="F17716" i="1" s="1"/>
  <c r="H17716" i="1" s="1"/>
  <c r="F11596" i="1" a="1"/>
  <c r="F11596" i="1" s="1"/>
  <c r="H11596" i="1" s="1"/>
  <c r="F16084" i="1" a="1"/>
  <c r="F16084" i="1" s="1"/>
  <c r="H16084" i="1" s="1"/>
  <c r="F18124" i="1" a="1"/>
  <c r="F18124" i="1" s="1"/>
  <c r="H18124" i="1" s="1"/>
  <c r="F4252" i="1" a="1"/>
  <c r="F4252" i="1" s="1"/>
  <c r="H4252" i="1" s="1"/>
  <c r="F5884" i="1" a="1"/>
  <c r="F5884" i="1" s="1"/>
  <c r="H5884" i="1" s="1"/>
  <c r="F1396" i="1" a="1"/>
  <c r="F1396" i="1" s="1"/>
  <c r="H1396" i="1" s="1"/>
  <c r="F988" i="1" a="1"/>
  <c r="F988" i="1" s="1"/>
  <c r="H988" i="1" s="1"/>
  <c r="F13228" i="1" a="1"/>
  <c r="F13228" i="1" s="1"/>
  <c r="H13228" i="1" s="1"/>
  <c r="F9148" i="1" a="1"/>
  <c r="F9148" i="1" s="1"/>
  <c r="H9148" i="1" s="1"/>
  <c r="F14860" i="1" a="1"/>
  <c r="F14860" i="1" s="1"/>
  <c r="H14860" i="1" s="1"/>
  <c r="F5068" i="1" a="1"/>
  <c r="F5068" i="1" s="1"/>
  <c r="H5068" i="1" s="1"/>
  <c r="F2620" i="1" a="1"/>
  <c r="F2620" i="1" s="1"/>
  <c r="H2620" i="1" s="1"/>
  <c r="F14452" i="1" a="1"/>
  <c r="F14452" i="1" s="1"/>
  <c r="H14452" i="1" s="1"/>
  <c r="F15676" i="1" a="1"/>
  <c r="F15676" i="1" s="1"/>
  <c r="H15676" i="1" s="1"/>
  <c r="F12412" i="1" a="1"/>
  <c r="F12412" i="1" s="1"/>
  <c r="H12412" i="1" s="1"/>
  <c r="F4660" i="1" a="1"/>
  <c r="F4660" i="1" s="1"/>
  <c r="H4660" i="1" s="1"/>
  <c r="F19348" i="1" a="1"/>
  <c r="F19348" i="1" s="1"/>
  <c r="H19348" i="1" s="1"/>
  <c r="F12411" i="1" a="1"/>
  <c r="F12411" i="1" s="1"/>
  <c r="H12411" i="1" s="1"/>
  <c r="F18123" i="1" a="1"/>
  <c r="F18123" i="1" s="1"/>
  <c r="H18123" i="1" s="1"/>
  <c r="F10779" i="1" a="1"/>
  <c r="F10779" i="1" s="1"/>
  <c r="H10779" i="1" s="1"/>
  <c r="F2619" i="1" a="1"/>
  <c r="F2619" i="1" s="1"/>
  <c r="H2619" i="1" s="1"/>
  <c r="F17307" i="1" a="1"/>
  <c r="F17307" i="1" s="1"/>
  <c r="H17307" i="1" s="1"/>
  <c r="F1803" i="1" a="1"/>
  <c r="F1803" i="1" s="1"/>
  <c r="H1803" i="1" s="1"/>
  <c r="F13635" i="1" a="1"/>
  <c r="F13635" i="1" s="1"/>
  <c r="H13635" i="1" s="1"/>
  <c r="F987" i="1" a="1"/>
  <c r="F987" i="1" s="1"/>
  <c r="H987" i="1" s="1"/>
  <c r="F9147" i="1" a="1"/>
  <c r="F9147" i="1" s="1"/>
  <c r="H9147" i="1" s="1"/>
  <c r="F16491" i="1" a="1"/>
  <c r="F16491" i="1" s="1"/>
  <c r="H16491" i="1" s="1"/>
  <c r="F5883" i="1" a="1"/>
  <c r="F5883" i="1" s="1"/>
  <c r="H5883" i="1" s="1"/>
  <c r="F8331" i="1" a="1"/>
  <c r="F8331" i="1" s="1"/>
  <c r="H8331" i="1" s="1"/>
  <c r="F3027" i="1" a="1"/>
  <c r="F3027" i="1" s="1"/>
  <c r="H3027" i="1" s="1"/>
  <c r="F10371" i="1" a="1"/>
  <c r="F10371" i="1" s="1"/>
  <c r="H10371" i="1" s="1"/>
  <c r="F2211" i="1" a="1"/>
  <c r="F2211" i="1" s="1"/>
  <c r="H2211" i="1" s="1"/>
  <c r="F17715" i="1" a="1"/>
  <c r="F17715" i="1" s="1"/>
  <c r="H17715" i="1" s="1"/>
  <c r="F20163" i="1" a="1"/>
  <c r="F20163" i="1" s="1"/>
  <c r="H20163" i="1" s="1"/>
  <c r="F19755" i="1" a="1"/>
  <c r="F19755" i="1" s="1"/>
  <c r="H19755" i="1" s="1"/>
  <c r="F9963" i="1" a="1"/>
  <c r="F9963" i="1" s="1"/>
  <c r="H9963" i="1" s="1"/>
  <c r="F1395" i="1" a="1"/>
  <c r="F1395" i="1" s="1"/>
  <c r="H1395" i="1" s="1"/>
  <c r="F14451" i="1" a="1"/>
  <c r="F14451" i="1" s="1"/>
  <c r="H14451" i="1" s="1"/>
  <c r="F18939" i="1" a="1"/>
  <c r="F18939" i="1" s="1"/>
  <c r="H18939" i="1" s="1"/>
  <c r="F5475" i="1" a="1"/>
  <c r="F5475" i="1" s="1"/>
  <c r="H5475" i="1" s="1"/>
  <c r="F16899" i="1" a="1"/>
  <c r="F16899" i="1" s="1"/>
  <c r="H16899" i="1" s="1"/>
  <c r="F6699" i="1" a="1"/>
  <c r="F6699" i="1" s="1"/>
  <c r="H6699" i="1" s="1"/>
  <c r="F5067" i="1" a="1"/>
  <c r="F5067" i="1" s="1"/>
  <c r="H5067" i="1" s="1"/>
  <c r="F7515" i="1" a="1"/>
  <c r="F7515" i="1" s="1"/>
  <c r="H7515" i="1" s="1"/>
  <c r="F7107" i="1" a="1"/>
  <c r="F7107" i="1" s="1"/>
  <c r="H7107" i="1" s="1"/>
  <c r="F3843" i="1" a="1"/>
  <c r="F3843" i="1" s="1"/>
  <c r="H3843" i="1" s="1"/>
  <c r="F13227" i="1" a="1"/>
  <c r="F13227" i="1" s="1"/>
  <c r="H13227" i="1" s="1"/>
  <c r="F4659" i="1" a="1"/>
  <c r="F4659" i="1" s="1"/>
  <c r="H4659" i="1" s="1"/>
  <c r="F3435" i="1" a="1"/>
  <c r="F3435" i="1" s="1"/>
  <c r="H3435" i="1" s="1"/>
  <c r="F14043" i="1" a="1"/>
  <c r="F14043" i="1" s="1"/>
  <c r="H14043" i="1" s="1"/>
  <c r="F12819" i="1" a="1"/>
  <c r="F12819" i="1" s="1"/>
  <c r="H12819" i="1" s="1"/>
  <c r="F8739" i="1" a="1"/>
  <c r="F8739" i="1" s="1"/>
  <c r="H8739" i="1" s="1"/>
  <c r="F12003" i="1" a="1"/>
  <c r="F12003" i="1" s="1"/>
  <c r="H12003" i="1" s="1"/>
  <c r="F18531" i="1" a="1"/>
  <c r="F18531" i="1" s="1"/>
  <c r="H18531" i="1" s="1"/>
  <c r="F6291" i="1" a="1"/>
  <c r="F6291" i="1" s="1"/>
  <c r="H6291" i="1" s="1"/>
  <c r="F19347" i="1" a="1"/>
  <c r="F19347" i="1" s="1"/>
  <c r="H19347" i="1" s="1"/>
  <c r="F16083" i="1" a="1"/>
  <c r="F16083" i="1" s="1"/>
  <c r="H16083" i="1" s="1"/>
  <c r="F9555" i="1" a="1"/>
  <c r="F9555" i="1" s="1"/>
  <c r="H9555" i="1" s="1"/>
  <c r="F579" i="1" a="1"/>
  <c r="F579" i="1" s="1"/>
  <c r="H579" i="1" s="1"/>
  <c r="F4251" i="1" a="1"/>
  <c r="F4251" i="1" s="1"/>
  <c r="H4251" i="1" s="1"/>
  <c r="F15267" i="1" a="1"/>
  <c r="F15267" i="1" s="1"/>
  <c r="H15267" i="1" s="1"/>
  <c r="F14859" i="1" a="1"/>
  <c r="F14859" i="1" s="1"/>
  <c r="H14859" i="1" s="1"/>
  <c r="F11187" i="1" a="1"/>
  <c r="F11187" i="1" s="1"/>
  <c r="H11187" i="1" s="1"/>
  <c r="F7923" i="1" a="1"/>
  <c r="F7923" i="1" s="1"/>
  <c r="H7923" i="1" s="1"/>
  <c r="F15675" i="1" a="1"/>
  <c r="F15675" i="1" s="1"/>
  <c r="H15675" i="1" s="1"/>
  <c r="F11595" i="1" a="1"/>
  <c r="F11595" i="1" s="1"/>
  <c r="H11595" i="1" s="1"/>
  <c r="F16898" i="1" a="1"/>
  <c r="F16898" i="1" s="1"/>
  <c r="H16898" i="1" s="1"/>
  <c r="F5882" i="1" a="1"/>
  <c r="F5882" i="1" s="1"/>
  <c r="H5882" i="1" s="1"/>
  <c r="F7922" i="1" a="1"/>
  <c r="F7922" i="1" s="1"/>
  <c r="H7922" i="1" s="1"/>
  <c r="F11186" i="1" a="1"/>
  <c r="F11186" i="1" s="1"/>
  <c r="H11186" i="1" s="1"/>
  <c r="F18938" i="1" a="1"/>
  <c r="F18938" i="1" s="1"/>
  <c r="H18938" i="1" s="1"/>
  <c r="F17714" i="1" a="1"/>
  <c r="F17714" i="1" s="1"/>
  <c r="H17714" i="1" s="1"/>
  <c r="F5066" i="1" a="1"/>
  <c r="F5066" i="1" s="1"/>
  <c r="H5066" i="1" s="1"/>
  <c r="F10370" i="1" a="1"/>
  <c r="F10370" i="1" s="1"/>
  <c r="H10370" i="1" s="1"/>
  <c r="F6698" i="1" a="1"/>
  <c r="F6698" i="1" s="1"/>
  <c r="H6698" i="1" s="1"/>
  <c r="F4658" i="1" a="1"/>
  <c r="F4658" i="1" s="1"/>
  <c r="H4658" i="1" s="1"/>
  <c r="F10778" i="1" a="1"/>
  <c r="F10778" i="1" s="1"/>
  <c r="H10778" i="1" s="1"/>
  <c r="F7106" i="1" a="1"/>
  <c r="F7106" i="1" s="1"/>
  <c r="H7106" i="1" s="1"/>
  <c r="F11594" i="1" a="1"/>
  <c r="F11594" i="1" s="1"/>
  <c r="H11594" i="1" s="1"/>
  <c r="F8738" i="1" a="1"/>
  <c r="F8738" i="1" s="1"/>
  <c r="H8738" i="1" s="1"/>
  <c r="F9962" i="1" a="1"/>
  <c r="F9962" i="1" s="1"/>
  <c r="H9962" i="1" s="1"/>
  <c r="F4250" i="1" a="1"/>
  <c r="F4250" i="1" s="1"/>
  <c r="H4250" i="1" s="1"/>
  <c r="F18530" i="1" a="1"/>
  <c r="F18530" i="1" s="1"/>
  <c r="H18530" i="1" s="1"/>
  <c r="F9146" i="1" a="1"/>
  <c r="F9146" i="1" s="1"/>
  <c r="H9146" i="1" s="1"/>
  <c r="F9554" i="1" a="1"/>
  <c r="F9554" i="1" s="1"/>
  <c r="H9554" i="1" s="1"/>
  <c r="F14042" i="1" a="1"/>
  <c r="F14042" i="1" s="1"/>
  <c r="H14042" i="1" s="1"/>
  <c r="F12410" i="1" a="1"/>
  <c r="F12410" i="1" s="1"/>
  <c r="H12410" i="1" s="1"/>
  <c r="F578" i="1" a="1"/>
  <c r="F578" i="1" s="1"/>
  <c r="H578" i="1" s="1"/>
  <c r="F3434" i="1" a="1"/>
  <c r="F3434" i="1" s="1"/>
  <c r="H3434" i="1" s="1"/>
  <c r="F5474" i="1" a="1"/>
  <c r="F5474" i="1" s="1"/>
  <c r="H5474" i="1" s="1"/>
  <c r="F2210" i="1" a="1"/>
  <c r="F2210" i="1" s="1"/>
  <c r="H2210" i="1" s="1"/>
  <c r="F19754" i="1" a="1"/>
  <c r="F19754" i="1" s="1"/>
  <c r="H19754" i="1" s="1"/>
  <c r="F3842" i="1" a="1"/>
  <c r="F3842" i="1" s="1"/>
  <c r="H3842" i="1" s="1"/>
  <c r="F13226" i="1" a="1"/>
  <c r="F13226" i="1" s="1"/>
  <c r="H13226" i="1" s="1"/>
  <c r="F12818" i="1" a="1"/>
  <c r="F12818" i="1" s="1"/>
  <c r="H12818" i="1" s="1"/>
  <c r="F986" i="1" a="1"/>
  <c r="F986" i="1" s="1"/>
  <c r="H986" i="1" s="1"/>
  <c r="F13634" i="1" a="1"/>
  <c r="F13634" i="1" s="1"/>
  <c r="H13634" i="1" s="1"/>
  <c r="F2618" i="1" a="1"/>
  <c r="F2618" i="1" s="1"/>
  <c r="H2618" i="1" s="1"/>
  <c r="F19346" i="1" a="1"/>
  <c r="F19346" i="1" s="1"/>
  <c r="H19346" i="1" s="1"/>
  <c r="F7514" i="1" a="1"/>
  <c r="F7514" i="1" s="1"/>
  <c r="H7514" i="1" s="1"/>
  <c r="F14450" i="1" a="1"/>
  <c r="F14450" i="1" s="1"/>
  <c r="H14450" i="1" s="1"/>
  <c r="F20162" i="1" a="1"/>
  <c r="F20162" i="1" s="1"/>
  <c r="H20162" i="1" s="1"/>
  <c r="F3026" i="1" a="1"/>
  <c r="F3026" i="1" s="1"/>
  <c r="H3026" i="1" s="1"/>
  <c r="F12002" i="1" a="1"/>
  <c r="F12002" i="1" s="1"/>
  <c r="H12002" i="1" s="1"/>
  <c r="F16082" i="1" a="1"/>
  <c r="F16082" i="1" s="1"/>
  <c r="H16082" i="1" s="1"/>
  <c r="F8330" i="1" a="1"/>
  <c r="F8330" i="1" s="1"/>
  <c r="H8330" i="1" s="1"/>
  <c r="F17306" i="1" a="1"/>
  <c r="F17306" i="1" s="1"/>
  <c r="H17306" i="1" s="1"/>
  <c r="F15674" i="1" a="1"/>
  <c r="F15674" i="1" s="1"/>
  <c r="H15674" i="1" s="1"/>
  <c r="F15266" i="1" a="1"/>
  <c r="F15266" i="1" s="1"/>
  <c r="H15266" i="1" s="1"/>
  <c r="F6290" i="1" a="1"/>
  <c r="F6290" i="1" s="1"/>
  <c r="H6290" i="1" s="1"/>
  <c r="F18122" i="1" a="1"/>
  <c r="F18122" i="1" s="1"/>
  <c r="H18122" i="1" s="1"/>
  <c r="F1394" i="1" a="1"/>
  <c r="F1394" i="1" s="1"/>
  <c r="H1394" i="1" s="1"/>
  <c r="F16490" i="1" a="1"/>
  <c r="F16490" i="1" s="1"/>
  <c r="H16490" i="1" s="1"/>
  <c r="F1802" i="1" a="1"/>
  <c r="F1802" i="1" s="1"/>
  <c r="H1802" i="1" s="1"/>
  <c r="F14858" i="1" a="1"/>
  <c r="F14858" i="1" s="1"/>
  <c r="H14858" i="1" s="1"/>
  <c r="F10777" i="1" a="1"/>
  <c r="F10777" i="1" s="1"/>
  <c r="H10777" i="1" s="1"/>
  <c r="F11593" i="1" a="1"/>
  <c r="F11593" i="1" s="1"/>
  <c r="H11593" i="1" s="1"/>
  <c r="F18529" i="1" a="1"/>
  <c r="F18529" i="1" s="1"/>
  <c r="H18529" i="1" s="1"/>
  <c r="F7921" i="1" a="1"/>
  <c r="F7921" i="1" s="1"/>
  <c r="H7921" i="1" s="1"/>
  <c r="F577" i="1" a="1"/>
  <c r="F577" i="1" s="1"/>
  <c r="H577" i="1" s="1"/>
  <c r="F17713" i="1" a="1"/>
  <c r="F17713" i="1" s="1"/>
  <c r="H17713" i="1" s="1"/>
  <c r="F985" i="1" a="1"/>
  <c r="F985" i="1" s="1"/>
  <c r="H985" i="1" s="1"/>
  <c r="F20161" i="1" a="1"/>
  <c r="F20161" i="1" s="1"/>
  <c r="H20161" i="1" s="1"/>
  <c r="F15673" i="1" a="1"/>
  <c r="F15673" i="1" s="1"/>
  <c r="H15673" i="1" s="1"/>
  <c r="F16081" i="1" a="1"/>
  <c r="F16081" i="1" s="1"/>
  <c r="H16081" i="1" s="1"/>
  <c r="F13633" i="1" a="1"/>
  <c r="F13633" i="1" s="1"/>
  <c r="H13633" i="1" s="1"/>
  <c r="F6697" i="1" a="1"/>
  <c r="F6697" i="1" s="1"/>
  <c r="H6697" i="1" s="1"/>
  <c r="F3025" i="1" a="1"/>
  <c r="F3025" i="1" s="1"/>
  <c r="H3025" i="1" s="1"/>
  <c r="F14449" i="1" a="1"/>
  <c r="F14449" i="1" s="1"/>
  <c r="H14449" i="1" s="1"/>
  <c r="F12817" i="1" a="1"/>
  <c r="F12817" i="1" s="1"/>
  <c r="H12817" i="1" s="1"/>
  <c r="F18121" i="1" a="1"/>
  <c r="F18121" i="1" s="1"/>
  <c r="H18121" i="1" s="1"/>
  <c r="F3841" i="1" a="1"/>
  <c r="F3841" i="1" s="1"/>
  <c r="H3841" i="1" s="1"/>
  <c r="F8329" i="1" a="1"/>
  <c r="F8329" i="1" s="1"/>
  <c r="H8329" i="1" s="1"/>
  <c r="F11185" i="1" a="1"/>
  <c r="F11185" i="1" s="1"/>
  <c r="H11185" i="1" s="1"/>
  <c r="F1393" i="1" a="1"/>
  <c r="F1393" i="1" s="1"/>
  <c r="H1393" i="1" s="1"/>
  <c r="F5473" i="1" a="1"/>
  <c r="F5473" i="1" s="1"/>
  <c r="H5473" i="1" s="1"/>
  <c r="F19345" i="1" a="1"/>
  <c r="F19345" i="1" s="1"/>
  <c r="H19345" i="1" s="1"/>
  <c r="F19753" i="1" a="1"/>
  <c r="F19753" i="1" s="1"/>
  <c r="H19753" i="1" s="1"/>
  <c r="F14041" i="1" a="1"/>
  <c r="F14041" i="1" s="1"/>
  <c r="H14041" i="1" s="1"/>
  <c r="F10369" i="1" a="1"/>
  <c r="F10369" i="1" s="1"/>
  <c r="H10369" i="1" s="1"/>
  <c r="F16489" i="1" a="1"/>
  <c r="F16489" i="1" s="1"/>
  <c r="H16489" i="1" s="1"/>
  <c r="F1801" i="1" a="1"/>
  <c r="F1801" i="1" s="1"/>
  <c r="H1801" i="1" s="1"/>
  <c r="F12409" i="1" a="1"/>
  <c r="F12409" i="1" s="1"/>
  <c r="H12409" i="1" s="1"/>
  <c r="F13225" i="1" a="1"/>
  <c r="F13225" i="1" s="1"/>
  <c r="H13225" i="1" s="1"/>
  <c r="F5065" i="1" a="1"/>
  <c r="F5065" i="1" s="1"/>
  <c r="H5065" i="1" s="1"/>
  <c r="F4249" i="1" a="1"/>
  <c r="F4249" i="1" s="1"/>
  <c r="H4249" i="1" s="1"/>
  <c r="F17305" i="1" a="1"/>
  <c r="F17305" i="1" s="1"/>
  <c r="H17305" i="1" s="1"/>
  <c r="F2617" i="1" a="1"/>
  <c r="F2617" i="1" s="1"/>
  <c r="H2617" i="1" s="1"/>
  <c r="F16897" i="1" a="1"/>
  <c r="F16897" i="1" s="1"/>
  <c r="H16897" i="1" s="1"/>
  <c r="F15265" i="1" a="1"/>
  <c r="F15265" i="1" s="1"/>
  <c r="H15265" i="1" s="1"/>
  <c r="F4657" i="1" a="1"/>
  <c r="F4657" i="1" s="1"/>
  <c r="H4657" i="1" s="1"/>
  <c r="F9145" i="1" a="1"/>
  <c r="F9145" i="1" s="1"/>
  <c r="H9145" i="1" s="1"/>
  <c r="F6289" i="1" a="1"/>
  <c r="F6289" i="1" s="1"/>
  <c r="H6289" i="1" s="1"/>
  <c r="F14857" i="1" a="1"/>
  <c r="F14857" i="1" s="1"/>
  <c r="H14857" i="1" s="1"/>
  <c r="F12001" i="1" a="1"/>
  <c r="F12001" i="1" s="1"/>
  <c r="H12001" i="1" s="1"/>
  <c r="F18937" i="1" a="1"/>
  <c r="F18937" i="1" s="1"/>
  <c r="H18937" i="1" s="1"/>
  <c r="F7105" i="1" a="1"/>
  <c r="F7105" i="1" s="1"/>
  <c r="H7105" i="1" s="1"/>
  <c r="F3433" i="1" a="1"/>
  <c r="F3433" i="1" s="1"/>
  <c r="H3433" i="1" s="1"/>
  <c r="F5881" i="1" a="1"/>
  <c r="F5881" i="1" s="1"/>
  <c r="H5881" i="1" s="1"/>
  <c r="F2209" i="1" a="1"/>
  <c r="F2209" i="1" s="1"/>
  <c r="H2209" i="1" s="1"/>
  <c r="F8737" i="1" a="1"/>
  <c r="F8737" i="1" s="1"/>
  <c r="H8737" i="1" s="1"/>
  <c r="F7513" i="1" a="1"/>
  <c r="F7513" i="1" s="1"/>
  <c r="H7513" i="1" s="1"/>
  <c r="F9961" i="1" a="1"/>
  <c r="F9961" i="1" s="1"/>
  <c r="H9961" i="1" s="1"/>
  <c r="F9553" i="1" a="1"/>
  <c r="F9553" i="1" s="1"/>
  <c r="H9553" i="1" s="1"/>
  <c r="F9960" i="1" a="1"/>
  <c r="F9960" i="1" s="1"/>
  <c r="H9960" i="1" s="1"/>
  <c r="F11592" i="1" a="1"/>
  <c r="F11592" i="1" s="1"/>
  <c r="H11592" i="1" s="1"/>
  <c r="F14856" i="1" a="1"/>
  <c r="F14856" i="1" s="1"/>
  <c r="H14856" i="1" s="1"/>
  <c r="F1800" i="1" a="1"/>
  <c r="F1800" i="1" s="1"/>
  <c r="H1800" i="1" s="1"/>
  <c r="F20160" i="1" a="1"/>
  <c r="F20160" i="1" s="1"/>
  <c r="H20160" i="1" s="1"/>
  <c r="F16488" i="1" a="1"/>
  <c r="F16488" i="1" s="1"/>
  <c r="H16488" i="1" s="1"/>
  <c r="F9552" i="1" a="1"/>
  <c r="F9552" i="1" s="1"/>
  <c r="H9552" i="1" s="1"/>
  <c r="F576" i="1" a="1"/>
  <c r="F576" i="1" s="1"/>
  <c r="H576" i="1" s="1"/>
  <c r="F5880" i="1" a="1"/>
  <c r="F5880" i="1" s="1"/>
  <c r="H5880" i="1" s="1"/>
  <c r="F5064" i="1" a="1"/>
  <c r="F5064" i="1" s="1"/>
  <c r="H5064" i="1" s="1"/>
  <c r="F7920" i="1" a="1"/>
  <c r="F7920" i="1" s="1"/>
  <c r="H7920" i="1" s="1"/>
  <c r="F8736" i="1" a="1"/>
  <c r="F8736" i="1" s="1"/>
  <c r="H8736" i="1" s="1"/>
  <c r="F17304" i="1" a="1"/>
  <c r="F17304" i="1" s="1"/>
  <c r="H17304" i="1" s="1"/>
  <c r="F17712" i="1" a="1"/>
  <c r="F17712" i="1" s="1"/>
  <c r="H17712" i="1" s="1"/>
  <c r="F19344" i="1" a="1"/>
  <c r="F19344" i="1" s="1"/>
  <c r="H19344" i="1" s="1"/>
  <c r="F12816" i="1" a="1"/>
  <c r="F12816" i="1" s="1"/>
  <c r="H12816" i="1" s="1"/>
  <c r="F12000" i="1" a="1"/>
  <c r="F12000" i="1" s="1"/>
  <c r="H12000" i="1" s="1"/>
  <c r="F7512" i="1" a="1"/>
  <c r="F7512" i="1" s="1"/>
  <c r="H7512" i="1" s="1"/>
  <c r="F3432" i="1" a="1"/>
  <c r="F3432" i="1" s="1"/>
  <c r="H3432" i="1" s="1"/>
  <c r="F10368" i="1" a="1"/>
  <c r="F10368" i="1" s="1"/>
  <c r="H10368" i="1" s="1"/>
  <c r="F15264" i="1" a="1"/>
  <c r="F15264" i="1" s="1"/>
  <c r="H15264" i="1" s="1"/>
  <c r="F18120" i="1" a="1"/>
  <c r="F18120" i="1" s="1"/>
  <c r="H18120" i="1" s="1"/>
  <c r="F14040" i="1" a="1"/>
  <c r="F14040" i="1" s="1"/>
  <c r="H14040" i="1" s="1"/>
  <c r="F16080" i="1" a="1"/>
  <c r="F16080" i="1" s="1"/>
  <c r="H16080" i="1" s="1"/>
  <c r="F2208" i="1" a="1"/>
  <c r="F2208" i="1" s="1"/>
  <c r="H2208" i="1" s="1"/>
  <c r="F13224" i="1" a="1"/>
  <c r="F13224" i="1" s="1"/>
  <c r="H13224" i="1" s="1"/>
  <c r="F11184" i="1" a="1"/>
  <c r="F11184" i="1" s="1"/>
  <c r="H11184" i="1" s="1"/>
  <c r="F19752" i="1" a="1"/>
  <c r="F19752" i="1" s="1"/>
  <c r="H19752" i="1" s="1"/>
  <c r="F16896" i="1" a="1"/>
  <c r="F16896" i="1" s="1"/>
  <c r="H16896" i="1" s="1"/>
  <c r="F2616" i="1" a="1"/>
  <c r="F2616" i="1" s="1"/>
  <c r="H2616" i="1" s="1"/>
  <c r="F9144" i="1" a="1"/>
  <c r="F9144" i="1" s="1"/>
  <c r="H9144" i="1" s="1"/>
  <c r="F12408" i="1" a="1"/>
  <c r="F12408" i="1" s="1"/>
  <c r="H12408" i="1" s="1"/>
  <c r="F1392" i="1" a="1"/>
  <c r="F1392" i="1" s="1"/>
  <c r="H1392" i="1" s="1"/>
  <c r="F18936" i="1" a="1"/>
  <c r="F18936" i="1" s="1"/>
  <c r="H18936" i="1" s="1"/>
  <c r="F6288" i="1" a="1"/>
  <c r="F6288" i="1" s="1"/>
  <c r="H6288" i="1" s="1"/>
  <c r="F4248" i="1" a="1"/>
  <c r="F4248" i="1" s="1"/>
  <c r="H4248" i="1" s="1"/>
  <c r="F14448" i="1" a="1"/>
  <c r="F14448" i="1" s="1"/>
  <c r="H14448" i="1" s="1"/>
  <c r="F3840" i="1" a="1"/>
  <c r="F3840" i="1" s="1"/>
  <c r="H3840" i="1" s="1"/>
  <c r="F13632" i="1" a="1"/>
  <c r="F13632" i="1" s="1"/>
  <c r="H13632" i="1" s="1"/>
  <c r="F5472" i="1" a="1"/>
  <c r="F5472" i="1" s="1"/>
  <c r="H5472" i="1" s="1"/>
  <c r="F4656" i="1" a="1"/>
  <c r="F4656" i="1" s="1"/>
  <c r="H4656" i="1" s="1"/>
  <c r="F984" i="1" a="1"/>
  <c r="F984" i="1" s="1"/>
  <c r="H984" i="1" s="1"/>
  <c r="F8328" i="1" a="1"/>
  <c r="F8328" i="1" s="1"/>
  <c r="H8328" i="1" s="1"/>
  <c r="F10776" i="1" a="1"/>
  <c r="F10776" i="1" s="1"/>
  <c r="H10776" i="1" s="1"/>
  <c r="F7104" i="1" a="1"/>
  <c r="F7104" i="1" s="1"/>
  <c r="H7104" i="1" s="1"/>
  <c r="F6696" i="1" a="1"/>
  <c r="F6696" i="1" s="1"/>
  <c r="H6696" i="1" s="1"/>
  <c r="F15672" i="1" a="1"/>
  <c r="F15672" i="1" s="1"/>
  <c r="H15672" i="1" s="1"/>
  <c r="F18528" i="1" a="1"/>
  <c r="F18528" i="1" s="1"/>
  <c r="H18528" i="1" s="1"/>
  <c r="F3024" i="1" a="1"/>
  <c r="F3024" i="1" s="1"/>
  <c r="H3024" i="1" s="1"/>
  <c r="F4247" i="1" a="1"/>
  <c r="F4247" i="1" s="1"/>
  <c r="H4247" i="1" s="1"/>
  <c r="F15671" i="1" a="1"/>
  <c r="F15671" i="1" s="1"/>
  <c r="H15671" i="1" s="1"/>
  <c r="F9143" i="1" a="1"/>
  <c r="F9143" i="1" s="1"/>
  <c r="H9143" i="1" s="1"/>
  <c r="F5879" i="1" a="1"/>
  <c r="F5879" i="1" s="1"/>
  <c r="H5879" i="1" s="1"/>
  <c r="F1799" i="1" a="1"/>
  <c r="F1799" i="1" s="1"/>
  <c r="H1799" i="1" s="1"/>
  <c r="F5471" i="1" a="1"/>
  <c r="F5471" i="1" s="1"/>
  <c r="H5471" i="1" s="1"/>
  <c r="F20159" i="1" a="1"/>
  <c r="F20159" i="1" s="1"/>
  <c r="H20159" i="1" s="1"/>
  <c r="F7511" i="1" a="1"/>
  <c r="F7511" i="1" s="1"/>
  <c r="H7511" i="1" s="1"/>
  <c r="F8327" i="1" a="1"/>
  <c r="F8327" i="1" s="1"/>
  <c r="H8327" i="1" s="1"/>
  <c r="F4655" i="1" a="1"/>
  <c r="F4655" i="1" s="1"/>
  <c r="H4655" i="1" s="1"/>
  <c r="F5063" i="1" a="1"/>
  <c r="F5063" i="1" s="1"/>
  <c r="H5063" i="1" s="1"/>
  <c r="F17711" i="1" a="1"/>
  <c r="F17711" i="1" s="1"/>
  <c r="H17711" i="1" s="1"/>
  <c r="F6695" i="1" a="1"/>
  <c r="F6695" i="1" s="1"/>
  <c r="H6695" i="1" s="1"/>
  <c r="F14855" i="1" a="1"/>
  <c r="F14855" i="1" s="1"/>
  <c r="H14855" i="1" s="1"/>
  <c r="F983" i="1" a="1"/>
  <c r="F983" i="1" s="1"/>
  <c r="H983" i="1" s="1"/>
  <c r="F1391" i="1" a="1"/>
  <c r="F1391" i="1" s="1"/>
  <c r="H1391" i="1" s="1"/>
  <c r="F19343" i="1" a="1"/>
  <c r="F19343" i="1" s="1"/>
  <c r="H19343" i="1" s="1"/>
  <c r="F19751" i="1" a="1"/>
  <c r="F19751" i="1" s="1"/>
  <c r="H19751" i="1" s="1"/>
  <c r="F575" i="1" a="1"/>
  <c r="F575" i="1" s="1"/>
  <c r="H575" i="1" s="1"/>
  <c r="F3023" i="1" a="1"/>
  <c r="F3023" i="1" s="1"/>
  <c r="H3023" i="1" s="1"/>
  <c r="F7919" i="1" a="1"/>
  <c r="F7919" i="1" s="1"/>
  <c r="H7919" i="1" s="1"/>
  <c r="F13631" i="1" a="1"/>
  <c r="F13631" i="1" s="1"/>
  <c r="H13631" i="1" s="1"/>
  <c r="F2207" i="1" a="1"/>
  <c r="F2207" i="1" s="1"/>
  <c r="H2207" i="1" s="1"/>
  <c r="F12815" i="1" a="1"/>
  <c r="F12815" i="1" s="1"/>
  <c r="H12815" i="1" s="1"/>
  <c r="F14447" i="1" a="1"/>
  <c r="F14447" i="1" s="1"/>
  <c r="H14447" i="1" s="1"/>
  <c r="F10775" i="1" a="1"/>
  <c r="F10775" i="1" s="1"/>
  <c r="H10775" i="1" s="1"/>
  <c r="F3839" i="1" a="1"/>
  <c r="F3839" i="1" s="1"/>
  <c r="H3839" i="1" s="1"/>
  <c r="F11591" i="1" a="1"/>
  <c r="F11591" i="1" s="1"/>
  <c r="H11591" i="1" s="1"/>
  <c r="F18119" i="1" a="1"/>
  <c r="F18119" i="1" s="1"/>
  <c r="H18119" i="1" s="1"/>
  <c r="F13223" i="1" a="1"/>
  <c r="F13223" i="1" s="1"/>
  <c r="H13223" i="1" s="1"/>
  <c r="F16487" i="1" a="1"/>
  <c r="F16487" i="1" s="1"/>
  <c r="H16487" i="1" s="1"/>
  <c r="F18527" i="1" a="1"/>
  <c r="F18527" i="1" s="1"/>
  <c r="H18527" i="1" s="1"/>
  <c r="F16079" i="1" a="1"/>
  <c r="F16079" i="1" s="1"/>
  <c r="H16079" i="1" s="1"/>
  <c r="F15263" i="1" a="1"/>
  <c r="F15263" i="1" s="1"/>
  <c r="H15263" i="1" s="1"/>
  <c r="F2615" i="1" a="1"/>
  <c r="F2615" i="1" s="1"/>
  <c r="H2615" i="1" s="1"/>
  <c r="F12407" i="1" a="1"/>
  <c r="F12407" i="1" s="1"/>
  <c r="H12407" i="1" s="1"/>
  <c r="F9551" i="1" a="1"/>
  <c r="F9551" i="1" s="1"/>
  <c r="H9551" i="1" s="1"/>
  <c r="F3431" i="1" a="1"/>
  <c r="F3431" i="1" s="1"/>
  <c r="H3431" i="1" s="1"/>
  <c r="F18935" i="1" a="1"/>
  <c r="F18935" i="1" s="1"/>
  <c r="H18935" i="1" s="1"/>
  <c r="F11183" i="1" a="1"/>
  <c r="F11183" i="1" s="1"/>
  <c r="H11183" i="1" s="1"/>
  <c r="F16895" i="1" a="1"/>
  <c r="F16895" i="1" s="1"/>
  <c r="H16895" i="1" s="1"/>
  <c r="F14039" i="1" a="1"/>
  <c r="F14039" i="1" s="1"/>
  <c r="H14039" i="1" s="1"/>
  <c r="F7103" i="1" a="1"/>
  <c r="F7103" i="1" s="1"/>
  <c r="H7103" i="1" s="1"/>
  <c r="F6287" i="1" a="1"/>
  <c r="F6287" i="1" s="1"/>
  <c r="H6287" i="1" s="1"/>
  <c r="F8735" i="1" a="1"/>
  <c r="F8735" i="1" s="1"/>
  <c r="H8735" i="1" s="1"/>
  <c r="F11999" i="1" a="1"/>
  <c r="F11999" i="1" s="1"/>
  <c r="H11999" i="1" s="1"/>
  <c r="F10367" i="1" a="1"/>
  <c r="F10367" i="1" s="1"/>
  <c r="H10367" i="1" s="1"/>
  <c r="F17303" i="1" a="1"/>
  <c r="F17303" i="1" s="1"/>
  <c r="H17303" i="1" s="1"/>
  <c r="F9959" i="1" a="1"/>
  <c r="F9959" i="1" s="1"/>
  <c r="H9959" i="1" s="1"/>
  <c r="F1798" i="1" a="1"/>
  <c r="F1798" i="1" s="1"/>
  <c r="H1798" i="1" s="1"/>
  <c r="F3838" i="1" a="1"/>
  <c r="F3838" i="1" s="1"/>
  <c r="H3838" i="1" s="1"/>
  <c r="F3022" i="1" a="1"/>
  <c r="F3022" i="1" s="1"/>
  <c r="H3022" i="1" s="1"/>
  <c r="F17710" i="1" a="1"/>
  <c r="F17710" i="1" s="1"/>
  <c r="H17710" i="1" s="1"/>
  <c r="F9142" i="1" a="1"/>
  <c r="F9142" i="1" s="1"/>
  <c r="H9142" i="1" s="1"/>
  <c r="F13630" i="1" a="1"/>
  <c r="F13630" i="1" s="1"/>
  <c r="H13630" i="1" s="1"/>
  <c r="F18526" i="1" a="1"/>
  <c r="F18526" i="1" s="1"/>
  <c r="H18526" i="1" s="1"/>
  <c r="F13222" i="1" a="1"/>
  <c r="F13222" i="1" s="1"/>
  <c r="H13222" i="1" s="1"/>
  <c r="F5062" i="1" a="1"/>
  <c r="F5062" i="1" s="1"/>
  <c r="H5062" i="1" s="1"/>
  <c r="F8734" i="1" a="1"/>
  <c r="F8734" i="1" s="1"/>
  <c r="H8734" i="1" s="1"/>
  <c r="F4246" i="1" a="1"/>
  <c r="F4246" i="1" s="1"/>
  <c r="H4246" i="1" s="1"/>
  <c r="F6694" i="1" a="1"/>
  <c r="F6694" i="1" s="1"/>
  <c r="H6694" i="1" s="1"/>
  <c r="F14854" i="1" a="1"/>
  <c r="F14854" i="1" s="1"/>
  <c r="H14854" i="1" s="1"/>
  <c r="F18118" i="1" a="1"/>
  <c r="F18118" i="1" s="1"/>
  <c r="H18118" i="1" s="1"/>
  <c r="F14038" i="1" a="1"/>
  <c r="F14038" i="1" s="1"/>
  <c r="H14038" i="1" s="1"/>
  <c r="F1390" i="1" a="1"/>
  <c r="F1390" i="1" s="1"/>
  <c r="H1390" i="1" s="1"/>
  <c r="F12406" i="1" a="1"/>
  <c r="F12406" i="1" s="1"/>
  <c r="H12406" i="1" s="1"/>
  <c r="F6286" i="1" a="1"/>
  <c r="F6286" i="1" s="1"/>
  <c r="H6286" i="1" s="1"/>
  <c r="F7918" i="1" a="1"/>
  <c r="F7918" i="1" s="1"/>
  <c r="H7918" i="1" s="1"/>
  <c r="F17302" i="1" a="1"/>
  <c r="F17302" i="1" s="1"/>
  <c r="H17302" i="1" s="1"/>
  <c r="F574" i="1" a="1"/>
  <c r="F574" i="1" s="1"/>
  <c r="H574" i="1" s="1"/>
  <c r="F15262" i="1" a="1"/>
  <c r="F15262" i="1" s="1"/>
  <c r="H15262" i="1" s="1"/>
  <c r="F16486" i="1" a="1"/>
  <c r="F16486" i="1" s="1"/>
  <c r="H16486" i="1" s="1"/>
  <c r="F10366" i="1" a="1"/>
  <c r="F10366" i="1" s="1"/>
  <c r="H10366" i="1" s="1"/>
  <c r="F16078" i="1" a="1"/>
  <c r="F16078" i="1" s="1"/>
  <c r="H16078" i="1" s="1"/>
  <c r="F11590" i="1" a="1"/>
  <c r="F11590" i="1" s="1"/>
  <c r="H11590" i="1" s="1"/>
  <c r="F10774" i="1" a="1"/>
  <c r="F10774" i="1" s="1"/>
  <c r="H10774" i="1" s="1"/>
  <c r="F9550" i="1" a="1"/>
  <c r="F9550" i="1" s="1"/>
  <c r="H9550" i="1" s="1"/>
  <c r="F2614" i="1" a="1"/>
  <c r="F2614" i="1" s="1"/>
  <c r="H2614" i="1" s="1"/>
  <c r="F7102" i="1" a="1"/>
  <c r="F7102" i="1" s="1"/>
  <c r="H7102" i="1" s="1"/>
  <c r="F12814" i="1" a="1"/>
  <c r="F12814" i="1" s="1"/>
  <c r="H12814" i="1" s="1"/>
  <c r="F11998" i="1" a="1"/>
  <c r="F11998" i="1" s="1"/>
  <c r="H11998" i="1" s="1"/>
  <c r="F11182" i="1" a="1"/>
  <c r="F11182" i="1" s="1"/>
  <c r="H11182" i="1" s="1"/>
  <c r="F2206" i="1" a="1"/>
  <c r="F2206" i="1" s="1"/>
  <c r="H2206" i="1" s="1"/>
  <c r="F16894" i="1" a="1"/>
  <c r="F16894" i="1" s="1"/>
  <c r="H16894" i="1" s="1"/>
  <c r="F8326" i="1" a="1"/>
  <c r="F8326" i="1" s="1"/>
  <c r="H8326" i="1" s="1"/>
  <c r="F19750" i="1" a="1"/>
  <c r="F19750" i="1" s="1"/>
  <c r="H19750" i="1" s="1"/>
  <c r="F5878" i="1" a="1"/>
  <c r="F5878" i="1" s="1"/>
  <c r="H5878" i="1" s="1"/>
  <c r="F14446" i="1" a="1"/>
  <c r="F14446" i="1" s="1"/>
  <c r="H14446" i="1" s="1"/>
  <c r="F4654" i="1" a="1"/>
  <c r="F4654" i="1" s="1"/>
  <c r="H4654" i="1" s="1"/>
  <c r="F15670" i="1" a="1"/>
  <c r="F15670" i="1" s="1"/>
  <c r="H15670" i="1" s="1"/>
  <c r="F9958" i="1" a="1"/>
  <c r="F9958" i="1" s="1"/>
  <c r="H9958" i="1" s="1"/>
  <c r="F19342" i="1" a="1"/>
  <c r="F19342" i="1" s="1"/>
  <c r="H19342" i="1" s="1"/>
  <c r="F18934" i="1" a="1"/>
  <c r="F18934" i="1" s="1"/>
  <c r="H18934" i="1" s="1"/>
  <c r="F20158" i="1" a="1"/>
  <c r="F20158" i="1" s="1"/>
  <c r="H20158" i="1" s="1"/>
  <c r="F982" i="1" a="1"/>
  <c r="F982" i="1" s="1"/>
  <c r="H982" i="1" s="1"/>
  <c r="F7510" i="1" a="1"/>
  <c r="F7510" i="1" s="1"/>
  <c r="H7510" i="1" s="1"/>
  <c r="F5470" i="1" a="1"/>
  <c r="F5470" i="1" s="1"/>
  <c r="H5470" i="1" s="1"/>
  <c r="F3430" i="1" a="1"/>
  <c r="F3430" i="1" s="1"/>
  <c r="H3430" i="1" s="1"/>
  <c r="F13221" i="1" a="1"/>
  <c r="F13221" i="1" s="1"/>
  <c r="H13221" i="1" s="1"/>
  <c r="F6693" i="1" a="1"/>
  <c r="F6693" i="1" s="1"/>
  <c r="H6693" i="1" s="1"/>
  <c r="F8733" i="1" a="1"/>
  <c r="F8733" i="1" s="1"/>
  <c r="H8733" i="1" s="1"/>
  <c r="F3837" i="1" a="1"/>
  <c r="F3837" i="1" s="1"/>
  <c r="H3837" i="1" s="1"/>
  <c r="F5877" i="1" a="1"/>
  <c r="F5877" i="1" s="1"/>
  <c r="H5877" i="1" s="1"/>
  <c r="F18117" i="1" a="1"/>
  <c r="F18117" i="1" s="1"/>
  <c r="H18117" i="1" s="1"/>
  <c r="F7509" i="1" a="1"/>
  <c r="F7509" i="1" s="1"/>
  <c r="H7509" i="1" s="1"/>
  <c r="F16893" i="1" a="1"/>
  <c r="F16893" i="1" s="1"/>
  <c r="H16893" i="1" s="1"/>
  <c r="F11181" i="1" a="1"/>
  <c r="F11181" i="1" s="1"/>
  <c r="H11181" i="1" s="1"/>
  <c r="F3021" i="1" a="1"/>
  <c r="F3021" i="1" s="1"/>
  <c r="H3021" i="1" s="1"/>
  <c r="F13629" i="1" a="1"/>
  <c r="F13629" i="1" s="1"/>
  <c r="H13629" i="1" s="1"/>
  <c r="F18933" i="1" a="1"/>
  <c r="F18933" i="1" s="1"/>
  <c r="H18933" i="1" s="1"/>
  <c r="F10773" i="1" a="1"/>
  <c r="F10773" i="1" s="1"/>
  <c r="H10773" i="1" s="1"/>
  <c r="F9141" i="1" a="1"/>
  <c r="F9141" i="1" s="1"/>
  <c r="H9141" i="1" s="1"/>
  <c r="F14445" i="1" a="1"/>
  <c r="F14445" i="1" s="1"/>
  <c r="H14445" i="1" s="1"/>
  <c r="F573" i="1" a="1"/>
  <c r="F573" i="1" s="1"/>
  <c r="H573" i="1" s="1"/>
  <c r="F2205" i="1" a="1"/>
  <c r="F2205" i="1" s="1"/>
  <c r="H2205" i="1" s="1"/>
  <c r="F15669" i="1" a="1"/>
  <c r="F15669" i="1" s="1"/>
  <c r="H15669" i="1" s="1"/>
  <c r="F12405" i="1" a="1"/>
  <c r="F12405" i="1" s="1"/>
  <c r="H12405" i="1" s="1"/>
  <c r="F16077" i="1" a="1"/>
  <c r="F16077" i="1" s="1"/>
  <c r="H16077" i="1" s="1"/>
  <c r="F16485" i="1" a="1"/>
  <c r="F16485" i="1" s="1"/>
  <c r="H16485" i="1" s="1"/>
  <c r="F1389" i="1" a="1"/>
  <c r="F1389" i="1" s="1"/>
  <c r="H1389" i="1" s="1"/>
  <c r="F15261" i="1" a="1"/>
  <c r="F15261" i="1" s="1"/>
  <c r="H15261" i="1" s="1"/>
  <c r="F8325" i="1" a="1"/>
  <c r="F8325" i="1" s="1"/>
  <c r="H8325" i="1" s="1"/>
  <c r="F1797" i="1" a="1"/>
  <c r="F1797" i="1" s="1"/>
  <c r="H1797" i="1" s="1"/>
  <c r="F14853" i="1" a="1"/>
  <c r="F14853" i="1" s="1"/>
  <c r="H14853" i="1" s="1"/>
  <c r="F19341" i="1" a="1"/>
  <c r="F19341" i="1" s="1"/>
  <c r="H19341" i="1" s="1"/>
  <c r="F17301" i="1" a="1"/>
  <c r="F17301" i="1" s="1"/>
  <c r="H17301" i="1" s="1"/>
  <c r="F20157" i="1" a="1"/>
  <c r="F20157" i="1" s="1"/>
  <c r="H20157" i="1" s="1"/>
  <c r="F981" i="1" a="1"/>
  <c r="F981" i="1" s="1"/>
  <c r="H981" i="1" s="1"/>
  <c r="F7917" i="1" a="1"/>
  <c r="F7917" i="1" s="1"/>
  <c r="H7917" i="1" s="1"/>
  <c r="F14037" i="1" a="1"/>
  <c r="F14037" i="1" s="1"/>
  <c r="H14037" i="1" s="1"/>
  <c r="F12813" i="1" a="1"/>
  <c r="F12813" i="1" s="1"/>
  <c r="H12813" i="1" s="1"/>
  <c r="F4245" i="1" a="1"/>
  <c r="F4245" i="1" s="1"/>
  <c r="H4245" i="1" s="1"/>
  <c r="F19749" i="1" a="1"/>
  <c r="F19749" i="1" s="1"/>
  <c r="H19749" i="1" s="1"/>
  <c r="F7101" i="1" a="1"/>
  <c r="F7101" i="1" s="1"/>
  <c r="H7101" i="1" s="1"/>
  <c r="F2613" i="1" a="1"/>
  <c r="F2613" i="1" s="1"/>
  <c r="H2613" i="1" s="1"/>
  <c r="F17709" i="1" a="1"/>
  <c r="F17709" i="1" s="1"/>
  <c r="H17709" i="1" s="1"/>
  <c r="F5469" i="1" a="1"/>
  <c r="F5469" i="1" s="1"/>
  <c r="H5469" i="1" s="1"/>
  <c r="F11589" i="1" a="1"/>
  <c r="F11589" i="1" s="1"/>
  <c r="H11589" i="1" s="1"/>
  <c r="F11997" i="1" a="1"/>
  <c r="F11997" i="1" s="1"/>
  <c r="H11997" i="1" s="1"/>
  <c r="F10365" i="1" a="1"/>
  <c r="F10365" i="1" s="1"/>
  <c r="H10365" i="1" s="1"/>
  <c r="F9549" i="1" a="1"/>
  <c r="F9549" i="1" s="1"/>
  <c r="H9549" i="1" s="1"/>
  <c r="F4653" i="1" a="1"/>
  <c r="F4653" i="1" s="1"/>
  <c r="H4653" i="1" s="1"/>
  <c r="F6285" i="1" a="1"/>
  <c r="F6285" i="1" s="1"/>
  <c r="H6285" i="1" s="1"/>
  <c r="F9957" i="1" a="1"/>
  <c r="F9957" i="1" s="1"/>
  <c r="H9957" i="1" s="1"/>
  <c r="F5061" i="1" a="1"/>
  <c r="F5061" i="1" s="1"/>
  <c r="H5061" i="1" s="1"/>
  <c r="F18525" i="1" a="1"/>
  <c r="F18525" i="1" s="1"/>
  <c r="H18525" i="1" s="1"/>
  <c r="F3429" i="1" a="1"/>
  <c r="F3429" i="1" s="1"/>
  <c r="H3429" i="1" s="1"/>
  <c r="F8324" i="1" a="1"/>
  <c r="F8324" i="1" s="1"/>
  <c r="H8324" i="1" s="1"/>
  <c r="F15260" i="1" a="1"/>
  <c r="F15260" i="1" s="1"/>
  <c r="H15260" i="1" s="1"/>
  <c r="F5468" i="1" a="1"/>
  <c r="F5468" i="1" s="1"/>
  <c r="H5468" i="1" s="1"/>
  <c r="F9140" i="1" a="1"/>
  <c r="F9140" i="1" s="1"/>
  <c r="H9140" i="1" s="1"/>
  <c r="F3020" i="1" a="1"/>
  <c r="F3020" i="1" s="1"/>
  <c r="H3020" i="1" s="1"/>
  <c r="F17708" i="1" a="1"/>
  <c r="F17708" i="1" s="1"/>
  <c r="H17708" i="1" s="1"/>
  <c r="F13220" i="1" a="1"/>
  <c r="F13220" i="1" s="1"/>
  <c r="H13220" i="1" s="1"/>
  <c r="F1796" i="1" a="1"/>
  <c r="F1796" i="1" s="1"/>
  <c r="H1796" i="1" s="1"/>
  <c r="F5876" i="1" a="1"/>
  <c r="F5876" i="1" s="1"/>
  <c r="H5876" i="1" s="1"/>
  <c r="F12812" i="1" a="1"/>
  <c r="F12812" i="1" s="1"/>
  <c r="H12812" i="1" s="1"/>
  <c r="F6284" i="1" a="1"/>
  <c r="F6284" i="1" s="1"/>
  <c r="H6284" i="1" s="1"/>
  <c r="F9548" i="1" a="1"/>
  <c r="F9548" i="1" s="1"/>
  <c r="H9548" i="1" s="1"/>
  <c r="F7100" i="1" a="1"/>
  <c r="F7100" i="1" s="1"/>
  <c r="H7100" i="1" s="1"/>
  <c r="F18932" i="1" a="1"/>
  <c r="F18932" i="1" s="1"/>
  <c r="H18932" i="1" s="1"/>
  <c r="F6692" i="1" a="1"/>
  <c r="F6692" i="1" s="1"/>
  <c r="H6692" i="1" s="1"/>
  <c r="F14036" i="1" a="1"/>
  <c r="F14036" i="1" s="1"/>
  <c r="H14036" i="1" s="1"/>
  <c r="F2612" i="1" a="1"/>
  <c r="F2612" i="1" s="1"/>
  <c r="H2612" i="1" s="1"/>
  <c r="F10772" i="1" a="1"/>
  <c r="F10772" i="1" s="1"/>
  <c r="H10772" i="1" s="1"/>
  <c r="F10364" i="1" a="1"/>
  <c r="F10364" i="1" s="1"/>
  <c r="H10364" i="1" s="1"/>
  <c r="F12404" i="1" a="1"/>
  <c r="F12404" i="1" s="1"/>
  <c r="H12404" i="1" s="1"/>
  <c r="F18524" i="1" a="1"/>
  <c r="F18524" i="1" s="1"/>
  <c r="H18524" i="1" s="1"/>
  <c r="F16892" i="1" a="1"/>
  <c r="F16892" i="1" s="1"/>
  <c r="H16892" i="1" s="1"/>
  <c r="F19748" i="1" a="1"/>
  <c r="F19748" i="1" s="1"/>
  <c r="H19748" i="1" s="1"/>
  <c r="F980" i="1" a="1"/>
  <c r="F980" i="1" s="1"/>
  <c r="H980" i="1" s="1"/>
  <c r="F4244" i="1" a="1"/>
  <c r="F4244" i="1" s="1"/>
  <c r="H4244" i="1" s="1"/>
  <c r="F19340" i="1" a="1"/>
  <c r="F19340" i="1" s="1"/>
  <c r="H19340" i="1" s="1"/>
  <c r="F3836" i="1" a="1"/>
  <c r="F3836" i="1" s="1"/>
  <c r="H3836" i="1" s="1"/>
  <c r="F11180" i="1" a="1"/>
  <c r="F11180" i="1" s="1"/>
  <c r="H11180" i="1" s="1"/>
  <c r="F7508" i="1" a="1"/>
  <c r="F7508" i="1" s="1"/>
  <c r="H7508" i="1" s="1"/>
  <c r="F572" i="1" a="1"/>
  <c r="F572" i="1" s="1"/>
  <c r="H572" i="1" s="1"/>
  <c r="F14852" i="1" a="1"/>
  <c r="F14852" i="1" s="1"/>
  <c r="H14852" i="1" s="1"/>
  <c r="F7916" i="1" a="1"/>
  <c r="F7916" i="1" s="1"/>
  <c r="H7916" i="1" s="1"/>
  <c r="F11996" i="1" a="1"/>
  <c r="F11996" i="1" s="1"/>
  <c r="H11996" i="1" s="1"/>
  <c r="F13628" i="1" a="1"/>
  <c r="F13628" i="1" s="1"/>
  <c r="H13628" i="1" s="1"/>
  <c r="F1388" i="1" a="1"/>
  <c r="F1388" i="1" s="1"/>
  <c r="H1388" i="1" s="1"/>
  <c r="F18116" i="1" a="1"/>
  <c r="F18116" i="1" s="1"/>
  <c r="H18116" i="1" s="1"/>
  <c r="F15668" i="1" a="1"/>
  <c r="F15668" i="1" s="1"/>
  <c r="H15668" i="1" s="1"/>
  <c r="F14444" i="1" a="1"/>
  <c r="F14444" i="1" s="1"/>
  <c r="H14444" i="1" s="1"/>
  <c r="F3428" i="1" a="1"/>
  <c r="F3428" i="1" s="1"/>
  <c r="H3428" i="1" s="1"/>
  <c r="F2204" i="1" a="1"/>
  <c r="F2204" i="1" s="1"/>
  <c r="H2204" i="1" s="1"/>
  <c r="F5060" i="1" a="1"/>
  <c r="F5060" i="1" s="1"/>
  <c r="H5060" i="1" s="1"/>
  <c r="F4652" i="1" a="1"/>
  <c r="F4652" i="1" s="1"/>
  <c r="H4652" i="1" s="1"/>
  <c r="F16484" i="1" a="1"/>
  <c r="F16484" i="1" s="1"/>
  <c r="H16484" i="1" s="1"/>
  <c r="F9956" i="1" a="1"/>
  <c r="F9956" i="1" s="1"/>
  <c r="H9956" i="1" s="1"/>
  <c r="F11588" i="1" a="1"/>
  <c r="F11588" i="1" s="1"/>
  <c r="H11588" i="1" s="1"/>
  <c r="F16076" i="1" a="1"/>
  <c r="F16076" i="1" s="1"/>
  <c r="H16076" i="1" s="1"/>
  <c r="F8732" i="1" a="1"/>
  <c r="F8732" i="1" s="1"/>
  <c r="H8732" i="1" s="1"/>
  <c r="F20156" i="1" a="1"/>
  <c r="F20156" i="1" s="1"/>
  <c r="H20156" i="1" s="1"/>
  <c r="F17300" i="1" a="1"/>
  <c r="F17300" i="1" s="1"/>
  <c r="H17300" i="1" s="1"/>
  <c r="F7099" i="1" a="1"/>
  <c r="F7099" i="1" s="1"/>
  <c r="H7099" i="1" s="1"/>
  <c r="F18523" i="1" a="1"/>
  <c r="F18523" i="1" s="1"/>
  <c r="H18523" i="1" s="1"/>
  <c r="F20155" i="1" a="1"/>
  <c r="F20155" i="1" s="1"/>
  <c r="H20155" i="1" s="1"/>
  <c r="F8323" i="1" a="1"/>
  <c r="F8323" i="1" s="1"/>
  <c r="H8323" i="1" s="1"/>
  <c r="F17707" i="1" a="1"/>
  <c r="F17707" i="1" s="1"/>
  <c r="H17707" i="1" s="1"/>
  <c r="F571" i="1" a="1"/>
  <c r="F571" i="1" s="1"/>
  <c r="H571" i="1" s="1"/>
  <c r="F5875" i="1" a="1"/>
  <c r="F5875" i="1" s="1"/>
  <c r="H5875" i="1" s="1"/>
  <c r="F8731" i="1" a="1"/>
  <c r="F8731" i="1" s="1"/>
  <c r="H8731" i="1" s="1"/>
  <c r="F15667" i="1" a="1"/>
  <c r="F15667" i="1" s="1"/>
  <c r="H15667" i="1" s="1"/>
  <c r="F1387" i="1" a="1"/>
  <c r="F1387" i="1" s="1"/>
  <c r="H1387" i="1" s="1"/>
  <c r="F12403" i="1" a="1"/>
  <c r="F12403" i="1" s="1"/>
  <c r="H12403" i="1" s="1"/>
  <c r="F13627" i="1" a="1"/>
  <c r="F13627" i="1" s="1"/>
  <c r="H13627" i="1" s="1"/>
  <c r="F16075" i="1" a="1"/>
  <c r="F16075" i="1" s="1"/>
  <c r="H16075" i="1" s="1"/>
  <c r="F18115" i="1" a="1"/>
  <c r="F18115" i="1" s="1"/>
  <c r="H18115" i="1" s="1"/>
  <c r="F3427" i="1" a="1"/>
  <c r="F3427" i="1" s="1"/>
  <c r="H3427" i="1" s="1"/>
  <c r="F6283" i="1" a="1"/>
  <c r="F6283" i="1" s="1"/>
  <c r="H6283" i="1" s="1"/>
  <c r="F6691" i="1" a="1"/>
  <c r="F6691" i="1" s="1"/>
  <c r="H6691" i="1" s="1"/>
  <c r="F15259" i="1" a="1"/>
  <c r="F15259" i="1" s="1"/>
  <c r="H15259" i="1" s="1"/>
  <c r="F10771" i="1" a="1"/>
  <c r="F10771" i="1" s="1"/>
  <c r="H10771" i="1" s="1"/>
  <c r="F14443" i="1" a="1"/>
  <c r="F14443" i="1" s="1"/>
  <c r="H14443" i="1" s="1"/>
  <c r="F5059" i="1" a="1"/>
  <c r="F5059" i="1" s="1"/>
  <c r="H5059" i="1" s="1"/>
  <c r="F19339" i="1" a="1"/>
  <c r="F19339" i="1" s="1"/>
  <c r="H19339" i="1" s="1"/>
  <c r="F14851" i="1" a="1"/>
  <c r="F14851" i="1" s="1"/>
  <c r="H14851" i="1" s="1"/>
  <c r="F5467" i="1" a="1"/>
  <c r="F5467" i="1" s="1"/>
  <c r="H5467" i="1" s="1"/>
  <c r="F7915" i="1" a="1"/>
  <c r="F7915" i="1" s="1"/>
  <c r="H7915" i="1" s="1"/>
  <c r="F1795" i="1" a="1"/>
  <c r="F1795" i="1" s="1"/>
  <c r="H1795" i="1" s="1"/>
  <c r="F4243" i="1" a="1"/>
  <c r="F4243" i="1" s="1"/>
  <c r="H4243" i="1" s="1"/>
  <c r="F4651" i="1" a="1"/>
  <c r="F4651" i="1" s="1"/>
  <c r="H4651" i="1" s="1"/>
  <c r="F14035" i="1" a="1"/>
  <c r="F14035" i="1" s="1"/>
  <c r="H14035" i="1" s="1"/>
  <c r="F9547" i="1" a="1"/>
  <c r="F9547" i="1" s="1"/>
  <c r="H9547" i="1" s="1"/>
  <c r="F11587" i="1" a="1"/>
  <c r="F11587" i="1" s="1"/>
  <c r="H11587" i="1" s="1"/>
  <c r="F3835" i="1" a="1"/>
  <c r="F3835" i="1" s="1"/>
  <c r="H3835" i="1" s="1"/>
  <c r="F11995" i="1" a="1"/>
  <c r="F11995" i="1" s="1"/>
  <c r="H11995" i="1" s="1"/>
  <c r="F12811" i="1" a="1"/>
  <c r="F12811" i="1" s="1"/>
  <c r="H12811" i="1" s="1"/>
  <c r="F11179" i="1" a="1"/>
  <c r="F11179" i="1" s="1"/>
  <c r="H11179" i="1" s="1"/>
  <c r="F16891" i="1" a="1"/>
  <c r="F16891" i="1" s="1"/>
  <c r="H16891" i="1" s="1"/>
  <c r="F2611" i="1" a="1"/>
  <c r="F2611" i="1" s="1"/>
  <c r="H2611" i="1" s="1"/>
  <c r="F13219" i="1" a="1"/>
  <c r="F13219" i="1" s="1"/>
  <c r="H13219" i="1" s="1"/>
  <c r="F18931" i="1" a="1"/>
  <c r="F18931" i="1" s="1"/>
  <c r="H18931" i="1" s="1"/>
  <c r="F9955" i="1" a="1"/>
  <c r="F9955" i="1" s="1"/>
  <c r="H9955" i="1" s="1"/>
  <c r="F16483" i="1" a="1"/>
  <c r="F16483" i="1" s="1"/>
  <c r="H16483" i="1" s="1"/>
  <c r="F10363" i="1" a="1"/>
  <c r="F10363" i="1" s="1"/>
  <c r="H10363" i="1" s="1"/>
  <c r="F19747" i="1" a="1"/>
  <c r="F19747" i="1" s="1"/>
  <c r="H19747" i="1" s="1"/>
  <c r="F3019" i="1" a="1"/>
  <c r="F3019" i="1" s="1"/>
  <c r="H3019" i="1" s="1"/>
  <c r="F7507" i="1" a="1"/>
  <c r="F7507" i="1" s="1"/>
  <c r="H7507" i="1" s="1"/>
  <c r="F17299" i="1" a="1"/>
  <c r="F17299" i="1" s="1"/>
  <c r="H17299" i="1" s="1"/>
  <c r="F9139" i="1" a="1"/>
  <c r="F9139" i="1" s="1"/>
  <c r="H9139" i="1" s="1"/>
  <c r="F979" i="1" a="1"/>
  <c r="F979" i="1" s="1"/>
  <c r="H979" i="1" s="1"/>
  <c r="F2203" i="1" a="1"/>
  <c r="F2203" i="1" s="1"/>
  <c r="H2203" i="1" s="1"/>
  <c r="F10362" i="1" a="1"/>
  <c r="F10362" i="1" s="1"/>
  <c r="H10362" i="1" s="1"/>
  <c r="F16482" i="1" a="1"/>
  <c r="F16482" i="1" s="1"/>
  <c r="H16482" i="1" s="1"/>
  <c r="F19338" i="1" a="1"/>
  <c r="F19338" i="1" s="1"/>
  <c r="H19338" i="1" s="1"/>
  <c r="F18114" i="1" a="1"/>
  <c r="F18114" i="1" s="1"/>
  <c r="H18114" i="1" s="1"/>
  <c r="F978" i="1" a="1"/>
  <c r="F978" i="1" s="1"/>
  <c r="H978" i="1" s="1"/>
  <c r="F4650" i="1" a="1"/>
  <c r="F4650" i="1" s="1"/>
  <c r="H4650" i="1" s="1"/>
  <c r="F13626" i="1" a="1"/>
  <c r="F13626" i="1" s="1"/>
  <c r="H13626" i="1" s="1"/>
  <c r="F20154" i="1" a="1"/>
  <c r="F20154" i="1" s="1"/>
  <c r="H20154" i="1" s="1"/>
  <c r="F15666" i="1" a="1"/>
  <c r="F15666" i="1" s="1"/>
  <c r="H15666" i="1" s="1"/>
  <c r="F14034" i="1" a="1"/>
  <c r="F14034" i="1" s="1"/>
  <c r="H14034" i="1" s="1"/>
  <c r="F2202" i="1" a="1"/>
  <c r="F2202" i="1" s="1"/>
  <c r="H2202" i="1" s="1"/>
  <c r="F2610" i="1" a="1"/>
  <c r="F2610" i="1" s="1"/>
  <c r="H2610" i="1" s="1"/>
  <c r="F16890" i="1" a="1"/>
  <c r="F16890" i="1" s="1"/>
  <c r="H16890" i="1" s="1"/>
  <c r="F3018" i="1" a="1"/>
  <c r="F3018" i="1" s="1"/>
  <c r="H3018" i="1" s="1"/>
  <c r="F18522" i="1" a="1"/>
  <c r="F18522" i="1" s="1"/>
  <c r="H18522" i="1" s="1"/>
  <c r="F3834" i="1" a="1"/>
  <c r="F3834" i="1" s="1"/>
  <c r="H3834" i="1" s="1"/>
  <c r="F7098" i="1" a="1"/>
  <c r="F7098" i="1" s="1"/>
  <c r="H7098" i="1" s="1"/>
  <c r="F12810" i="1" a="1"/>
  <c r="F12810" i="1" s="1"/>
  <c r="H12810" i="1" s="1"/>
  <c r="F11178" i="1" a="1"/>
  <c r="F11178" i="1" s="1"/>
  <c r="H11178" i="1" s="1"/>
  <c r="F9138" i="1" a="1"/>
  <c r="F9138" i="1" s="1"/>
  <c r="H9138" i="1" s="1"/>
  <c r="F19746" i="1" a="1"/>
  <c r="F19746" i="1" s="1"/>
  <c r="H19746" i="1" s="1"/>
  <c r="F11586" i="1" a="1"/>
  <c r="F11586" i="1" s="1"/>
  <c r="H11586" i="1" s="1"/>
  <c r="F5874" i="1" a="1"/>
  <c r="F5874" i="1" s="1"/>
  <c r="H5874" i="1" s="1"/>
  <c r="F14850" i="1" a="1"/>
  <c r="F14850" i="1" s="1"/>
  <c r="H14850" i="1" s="1"/>
  <c r="F570" i="1" a="1"/>
  <c r="F570" i="1" s="1"/>
  <c r="H570" i="1" s="1"/>
  <c r="F10770" i="1" a="1"/>
  <c r="F10770" i="1" s="1"/>
  <c r="H10770" i="1" s="1"/>
  <c r="F3426" i="1" a="1"/>
  <c r="F3426" i="1" s="1"/>
  <c r="H3426" i="1" s="1"/>
  <c r="F9954" i="1" a="1"/>
  <c r="F9954" i="1" s="1"/>
  <c r="H9954" i="1" s="1"/>
  <c r="F11994" i="1" a="1"/>
  <c r="F11994" i="1" s="1"/>
  <c r="H11994" i="1" s="1"/>
  <c r="F6282" i="1" a="1"/>
  <c r="F6282" i="1" s="1"/>
  <c r="H6282" i="1" s="1"/>
  <c r="F15258" i="1" a="1"/>
  <c r="F15258" i="1" s="1"/>
  <c r="H15258" i="1" s="1"/>
  <c r="F12402" i="1" a="1"/>
  <c r="F12402" i="1" s="1"/>
  <c r="H12402" i="1" s="1"/>
  <c r="F9546" i="1" a="1"/>
  <c r="F9546" i="1" s="1"/>
  <c r="H9546" i="1" s="1"/>
  <c r="F1386" i="1" a="1"/>
  <c r="F1386" i="1" s="1"/>
  <c r="H1386" i="1" s="1"/>
  <c r="F6690" i="1" a="1"/>
  <c r="F6690" i="1" s="1"/>
  <c r="H6690" i="1" s="1"/>
  <c r="F14442" i="1" a="1"/>
  <c r="F14442" i="1" s="1"/>
  <c r="H14442" i="1" s="1"/>
  <c r="F1794" i="1" a="1"/>
  <c r="F1794" i="1" s="1"/>
  <c r="H1794" i="1" s="1"/>
  <c r="F13218" i="1" a="1"/>
  <c r="F13218" i="1" s="1"/>
  <c r="H13218" i="1" s="1"/>
  <c r="F4242" i="1" a="1"/>
  <c r="F4242" i="1" s="1"/>
  <c r="H4242" i="1" s="1"/>
  <c r="F8322" i="1" a="1"/>
  <c r="F8322" i="1" s="1"/>
  <c r="H8322" i="1" s="1"/>
  <c r="F16074" i="1" a="1"/>
  <c r="F16074" i="1" s="1"/>
  <c r="H16074" i="1" s="1"/>
  <c r="F5058" i="1" a="1"/>
  <c r="F5058" i="1" s="1"/>
  <c r="H5058" i="1" s="1"/>
  <c r="F8730" i="1" a="1"/>
  <c r="F8730" i="1" s="1"/>
  <c r="H8730" i="1" s="1"/>
  <c r="F17298" i="1" a="1"/>
  <c r="F17298" i="1" s="1"/>
  <c r="H17298" i="1" s="1"/>
  <c r="F17706" i="1" a="1"/>
  <c r="F17706" i="1" s="1"/>
  <c r="H17706" i="1" s="1"/>
  <c r="F5466" i="1" a="1"/>
  <c r="F5466" i="1" s="1"/>
  <c r="H5466" i="1" s="1"/>
  <c r="F7914" i="1" a="1"/>
  <c r="F7914" i="1" s="1"/>
  <c r="H7914" i="1" s="1"/>
  <c r="F18930" i="1" a="1"/>
  <c r="F18930" i="1" s="1"/>
  <c r="H18930" i="1" s="1"/>
  <c r="F7506" i="1" a="1"/>
  <c r="F7506" i="1" s="1"/>
  <c r="H7506" i="1" s="1"/>
  <c r="F2201" i="1" a="1"/>
  <c r="F2201" i="1" s="1"/>
  <c r="H2201" i="1" s="1"/>
  <c r="F19745" i="1" a="1"/>
  <c r="F19745" i="1" s="1"/>
  <c r="H19745" i="1" s="1"/>
  <c r="F3017" i="1" a="1"/>
  <c r="F3017" i="1" s="1"/>
  <c r="H3017" i="1" s="1"/>
  <c r="F7505" i="1" a="1"/>
  <c r="F7505" i="1" s="1"/>
  <c r="H7505" i="1" s="1"/>
  <c r="F14441" i="1" a="1"/>
  <c r="F14441" i="1" s="1"/>
  <c r="H14441" i="1" s="1"/>
  <c r="F9545" i="1" a="1"/>
  <c r="F9545" i="1" s="1"/>
  <c r="H9545" i="1" s="1"/>
  <c r="F5873" i="1" a="1"/>
  <c r="F5873" i="1" s="1"/>
  <c r="H5873" i="1" s="1"/>
  <c r="F9137" i="1" a="1"/>
  <c r="F9137" i="1" s="1"/>
  <c r="H9137" i="1" s="1"/>
  <c r="F5057" i="1" a="1"/>
  <c r="F5057" i="1" s="1"/>
  <c r="H5057" i="1" s="1"/>
  <c r="F1385" i="1" a="1"/>
  <c r="F1385" i="1" s="1"/>
  <c r="H1385" i="1" s="1"/>
  <c r="F12809" i="1" a="1"/>
  <c r="F12809" i="1" s="1"/>
  <c r="H12809" i="1" s="1"/>
  <c r="F13217" i="1" a="1"/>
  <c r="F13217" i="1" s="1"/>
  <c r="H13217" i="1" s="1"/>
  <c r="F7097" i="1" a="1"/>
  <c r="F7097" i="1" s="1"/>
  <c r="H7097" i="1" s="1"/>
  <c r="F2609" i="1" a="1"/>
  <c r="F2609" i="1" s="1"/>
  <c r="H2609" i="1" s="1"/>
  <c r="F569" i="1" a="1"/>
  <c r="F569" i="1" s="1"/>
  <c r="H569" i="1" s="1"/>
  <c r="F18929" i="1" a="1"/>
  <c r="F18929" i="1" s="1"/>
  <c r="H18929" i="1" s="1"/>
  <c r="F18521" i="1" a="1"/>
  <c r="F18521" i="1" s="1"/>
  <c r="H18521" i="1" s="1"/>
  <c r="F4649" i="1" a="1"/>
  <c r="F4649" i="1" s="1"/>
  <c r="H4649" i="1" s="1"/>
  <c r="F3425" i="1" a="1"/>
  <c r="F3425" i="1" s="1"/>
  <c r="H3425" i="1" s="1"/>
  <c r="F17705" i="1" a="1"/>
  <c r="F17705" i="1" s="1"/>
  <c r="H17705" i="1" s="1"/>
  <c r="F12401" i="1" a="1"/>
  <c r="F12401" i="1" s="1"/>
  <c r="H12401" i="1" s="1"/>
  <c r="F14033" i="1" a="1"/>
  <c r="F14033" i="1" s="1"/>
  <c r="H14033" i="1" s="1"/>
  <c r="F16073" i="1" a="1"/>
  <c r="F16073" i="1" s="1"/>
  <c r="H16073" i="1" s="1"/>
  <c r="F6689" i="1" a="1"/>
  <c r="F6689" i="1" s="1"/>
  <c r="H6689" i="1" s="1"/>
  <c r="F1793" i="1" a="1"/>
  <c r="F1793" i="1" s="1"/>
  <c r="H1793" i="1" s="1"/>
  <c r="F11993" i="1" a="1"/>
  <c r="F11993" i="1" s="1"/>
  <c r="H11993" i="1" s="1"/>
  <c r="F15257" i="1" a="1"/>
  <c r="F15257" i="1" s="1"/>
  <c r="H15257" i="1" s="1"/>
  <c r="F11585" i="1" a="1"/>
  <c r="F11585" i="1" s="1"/>
  <c r="H11585" i="1" s="1"/>
  <c r="F10769" i="1" a="1"/>
  <c r="F10769" i="1" s="1"/>
  <c r="H10769" i="1" s="1"/>
  <c r="F977" i="1" a="1"/>
  <c r="F977" i="1" s="1"/>
  <c r="H977" i="1" s="1"/>
  <c r="F14849" i="1" a="1"/>
  <c r="F14849" i="1" s="1"/>
  <c r="H14849" i="1" s="1"/>
  <c r="F15665" i="1" a="1"/>
  <c r="F15665" i="1" s="1"/>
  <c r="H15665" i="1" s="1"/>
  <c r="F20153" i="1" a="1"/>
  <c r="F20153" i="1" s="1"/>
  <c r="H20153" i="1" s="1"/>
  <c r="F8321" i="1" a="1"/>
  <c r="F8321" i="1" s="1"/>
  <c r="H8321" i="1" s="1"/>
  <c r="F16889" i="1" a="1"/>
  <c r="F16889" i="1" s="1"/>
  <c r="H16889" i="1" s="1"/>
  <c r="F4241" i="1" a="1"/>
  <c r="F4241" i="1" s="1"/>
  <c r="H4241" i="1" s="1"/>
  <c r="F18113" i="1" a="1"/>
  <c r="F18113" i="1" s="1"/>
  <c r="H18113" i="1" s="1"/>
  <c r="F10361" i="1" a="1"/>
  <c r="F10361" i="1" s="1"/>
  <c r="H10361" i="1" s="1"/>
  <c r="F5465" i="1" a="1"/>
  <c r="F5465" i="1" s="1"/>
  <c r="H5465" i="1" s="1"/>
  <c r="F7913" i="1" a="1"/>
  <c r="F7913" i="1" s="1"/>
  <c r="H7913" i="1" s="1"/>
  <c r="F17297" i="1" a="1"/>
  <c r="F17297" i="1" s="1"/>
  <c r="H17297" i="1" s="1"/>
  <c r="F6281" i="1" a="1"/>
  <c r="F6281" i="1" s="1"/>
  <c r="H6281" i="1" s="1"/>
  <c r="F13625" i="1" a="1"/>
  <c r="F13625" i="1" s="1"/>
  <c r="H13625" i="1" s="1"/>
  <c r="F16481" i="1" a="1"/>
  <c r="F16481" i="1" s="1"/>
  <c r="H16481" i="1" s="1"/>
  <c r="F3833" i="1" a="1"/>
  <c r="F3833" i="1" s="1"/>
  <c r="H3833" i="1" s="1"/>
  <c r="F8729" i="1" a="1"/>
  <c r="F8729" i="1" s="1"/>
  <c r="H8729" i="1" s="1"/>
  <c r="F11177" i="1" a="1"/>
  <c r="F11177" i="1" s="1"/>
  <c r="H11177" i="1" s="1"/>
  <c r="F19337" i="1" a="1"/>
  <c r="F19337" i="1" s="1"/>
  <c r="H19337" i="1" s="1"/>
  <c r="F9953" i="1" a="1"/>
  <c r="F9953" i="1" s="1"/>
  <c r="H9953" i="1" s="1"/>
  <c r="F3424" i="1" a="1"/>
  <c r="F3424" i="1" s="1"/>
  <c r="H3424" i="1" s="1"/>
  <c r="F16888" i="1" a="1"/>
  <c r="F16888" i="1" s="1"/>
  <c r="H16888" i="1" s="1"/>
  <c r="F10768" i="1" a="1"/>
  <c r="F10768" i="1" s="1"/>
  <c r="H10768" i="1" s="1"/>
  <c r="F17296" i="1" a="1"/>
  <c r="F17296" i="1" s="1"/>
  <c r="H17296" i="1" s="1"/>
  <c r="F4240" i="1" a="1"/>
  <c r="F4240" i="1" s="1"/>
  <c r="H4240" i="1" s="1"/>
  <c r="F12400" i="1" a="1"/>
  <c r="F12400" i="1" s="1"/>
  <c r="H12400" i="1" s="1"/>
  <c r="F7096" i="1" a="1"/>
  <c r="F7096" i="1" s="1"/>
  <c r="H7096" i="1" s="1"/>
  <c r="F7504" i="1" a="1"/>
  <c r="F7504" i="1" s="1"/>
  <c r="H7504" i="1" s="1"/>
  <c r="F3832" i="1" a="1"/>
  <c r="F3832" i="1" s="1"/>
  <c r="H3832" i="1" s="1"/>
  <c r="F11176" i="1" a="1"/>
  <c r="F11176" i="1" s="1"/>
  <c r="H11176" i="1" s="1"/>
  <c r="F14032" i="1" a="1"/>
  <c r="F14032" i="1" s="1"/>
  <c r="H14032" i="1" s="1"/>
  <c r="F20152" i="1" a="1"/>
  <c r="F20152" i="1" s="1"/>
  <c r="H20152" i="1" s="1"/>
  <c r="F17704" i="1" a="1"/>
  <c r="F17704" i="1" s="1"/>
  <c r="H17704" i="1" s="1"/>
  <c r="F1792" i="1" a="1"/>
  <c r="F1792" i="1" s="1"/>
  <c r="H1792" i="1" s="1"/>
  <c r="F18520" i="1" a="1"/>
  <c r="F18520" i="1" s="1"/>
  <c r="H18520" i="1" s="1"/>
  <c r="F11992" i="1" a="1"/>
  <c r="F11992" i="1" s="1"/>
  <c r="H11992" i="1" s="1"/>
  <c r="F9544" i="1" a="1"/>
  <c r="F9544" i="1" s="1"/>
  <c r="H9544" i="1" s="1"/>
  <c r="F19744" i="1" a="1"/>
  <c r="F19744" i="1" s="1"/>
  <c r="H19744" i="1" s="1"/>
  <c r="F9136" i="1" a="1"/>
  <c r="F9136" i="1" s="1"/>
  <c r="H9136" i="1" s="1"/>
  <c r="F15664" i="1" a="1"/>
  <c r="F15664" i="1" s="1"/>
  <c r="H15664" i="1" s="1"/>
  <c r="F19336" i="1" a="1"/>
  <c r="F19336" i="1" s="1"/>
  <c r="H19336" i="1" s="1"/>
  <c r="F5872" i="1" a="1"/>
  <c r="F5872" i="1" s="1"/>
  <c r="H5872" i="1" s="1"/>
  <c r="F8320" i="1" a="1"/>
  <c r="F8320" i="1" s="1"/>
  <c r="H8320" i="1" s="1"/>
  <c r="F6688" i="1" a="1"/>
  <c r="F6688" i="1" s="1"/>
  <c r="H6688" i="1" s="1"/>
  <c r="F10360" i="1" a="1"/>
  <c r="F10360" i="1" s="1"/>
  <c r="H10360" i="1" s="1"/>
  <c r="F14440" i="1" a="1"/>
  <c r="F14440" i="1" s="1"/>
  <c r="H14440" i="1" s="1"/>
  <c r="F16480" i="1" a="1"/>
  <c r="F16480" i="1" s="1"/>
  <c r="H16480" i="1" s="1"/>
  <c r="F11584" i="1" a="1"/>
  <c r="F11584" i="1" s="1"/>
  <c r="H11584" i="1" s="1"/>
  <c r="F16072" i="1" a="1"/>
  <c r="F16072" i="1" s="1"/>
  <c r="H16072" i="1" s="1"/>
  <c r="F18928" i="1" a="1"/>
  <c r="F18928" i="1" s="1"/>
  <c r="H18928" i="1" s="1"/>
  <c r="F15256" i="1" a="1"/>
  <c r="F15256" i="1" s="1"/>
  <c r="H15256" i="1" s="1"/>
  <c r="F976" i="1" a="1"/>
  <c r="F976" i="1" s="1"/>
  <c r="H976" i="1" s="1"/>
  <c r="F2200" i="1" a="1"/>
  <c r="F2200" i="1" s="1"/>
  <c r="H2200" i="1" s="1"/>
  <c r="F18112" i="1" a="1"/>
  <c r="F18112" i="1" s="1"/>
  <c r="H18112" i="1" s="1"/>
  <c r="F568" i="1" a="1"/>
  <c r="F568" i="1" s="1"/>
  <c r="H568" i="1" s="1"/>
  <c r="F13624" i="1" a="1"/>
  <c r="F13624" i="1" s="1"/>
  <c r="H13624" i="1" s="1"/>
  <c r="F3016" i="1" a="1"/>
  <c r="F3016" i="1" s="1"/>
  <c r="H3016" i="1" s="1"/>
  <c r="F12808" i="1" a="1"/>
  <c r="F12808" i="1" s="1"/>
  <c r="H12808" i="1" s="1"/>
  <c r="F14848" i="1" a="1"/>
  <c r="F14848" i="1" s="1"/>
  <c r="H14848" i="1" s="1"/>
  <c r="F7912" i="1" a="1"/>
  <c r="F7912" i="1" s="1"/>
  <c r="H7912" i="1" s="1"/>
  <c r="F4648" i="1" a="1"/>
  <c r="F4648" i="1" s="1"/>
  <c r="H4648" i="1" s="1"/>
  <c r="F13216" i="1" a="1"/>
  <c r="F13216" i="1" s="1"/>
  <c r="H13216" i="1" s="1"/>
  <c r="F8728" i="1" a="1"/>
  <c r="F8728" i="1" s="1"/>
  <c r="H8728" i="1" s="1"/>
  <c r="F5464" i="1" a="1"/>
  <c r="F5464" i="1" s="1"/>
  <c r="H5464" i="1" s="1"/>
  <c r="F5056" i="1" a="1"/>
  <c r="F5056" i="1" s="1"/>
  <c r="H5056" i="1" s="1"/>
  <c r="F6280" i="1" a="1"/>
  <c r="F6280" i="1" s="1"/>
  <c r="H6280" i="1" s="1"/>
  <c r="F2608" i="1" a="1"/>
  <c r="F2608" i="1" s="1"/>
  <c r="H2608" i="1" s="1"/>
  <c r="F9952" i="1" a="1"/>
  <c r="F9952" i="1" s="1"/>
  <c r="H9952" i="1" s="1"/>
  <c r="F1384" i="1" a="1"/>
  <c r="F1384" i="1" s="1"/>
  <c r="H1384" i="1" s="1"/>
  <c r="F2607" i="1" a="1"/>
  <c r="F2607" i="1" s="1"/>
  <c r="H2607" i="1" s="1"/>
  <c r="F11991" i="1" a="1"/>
  <c r="F11991" i="1" s="1"/>
  <c r="H11991" i="1" s="1"/>
  <c r="F18519" i="1" a="1"/>
  <c r="F18519" i="1" s="1"/>
  <c r="H18519" i="1" s="1"/>
  <c r="F8319" i="1" a="1"/>
  <c r="F8319" i="1" s="1"/>
  <c r="H8319" i="1" s="1"/>
  <c r="F8727" i="1" a="1"/>
  <c r="F8727" i="1" s="1"/>
  <c r="H8727" i="1" s="1"/>
  <c r="F975" i="1" a="1"/>
  <c r="F975" i="1" s="1"/>
  <c r="H975" i="1" s="1"/>
  <c r="F3015" i="1" a="1"/>
  <c r="F3015" i="1" s="1"/>
  <c r="H3015" i="1" s="1"/>
  <c r="F5871" i="1" a="1"/>
  <c r="F5871" i="1" s="1"/>
  <c r="H5871" i="1" s="1"/>
  <c r="F7911" i="1" a="1"/>
  <c r="F7911" i="1" s="1"/>
  <c r="H7911" i="1" s="1"/>
  <c r="F14847" i="1" a="1"/>
  <c r="F14847" i="1" s="1"/>
  <c r="H14847" i="1" s="1"/>
  <c r="F4239" i="1" a="1"/>
  <c r="F4239" i="1" s="1"/>
  <c r="H4239" i="1" s="1"/>
  <c r="F19743" i="1" a="1"/>
  <c r="F19743" i="1" s="1"/>
  <c r="H19743" i="1" s="1"/>
  <c r="F5055" i="1" a="1"/>
  <c r="F5055" i="1" s="1"/>
  <c r="H5055" i="1" s="1"/>
  <c r="F15255" i="1" a="1"/>
  <c r="F15255" i="1" s="1"/>
  <c r="H15255" i="1" s="1"/>
  <c r="F13215" i="1" a="1"/>
  <c r="F13215" i="1" s="1"/>
  <c r="H13215" i="1" s="1"/>
  <c r="F12399" i="1" a="1"/>
  <c r="F12399" i="1" s="1"/>
  <c r="H12399" i="1" s="1"/>
  <c r="F1383" i="1" a="1"/>
  <c r="F1383" i="1" s="1"/>
  <c r="H1383" i="1" s="1"/>
  <c r="F16071" i="1" a="1"/>
  <c r="F16071" i="1" s="1"/>
  <c r="H16071" i="1" s="1"/>
  <c r="F1791" i="1" a="1"/>
  <c r="F1791" i="1" s="1"/>
  <c r="H1791" i="1" s="1"/>
  <c r="F15663" i="1" a="1"/>
  <c r="F15663" i="1" s="1"/>
  <c r="H15663" i="1" s="1"/>
  <c r="F6279" i="1" a="1"/>
  <c r="F6279" i="1" s="1"/>
  <c r="H6279" i="1" s="1"/>
  <c r="F13623" i="1" a="1"/>
  <c r="F13623" i="1" s="1"/>
  <c r="H13623" i="1" s="1"/>
  <c r="F7095" i="1" a="1"/>
  <c r="F7095" i="1" s="1"/>
  <c r="H7095" i="1" s="1"/>
  <c r="F7503" i="1" a="1"/>
  <c r="F7503" i="1" s="1"/>
  <c r="H7503" i="1" s="1"/>
  <c r="F18927" i="1" a="1"/>
  <c r="F18927" i="1" s="1"/>
  <c r="H18927" i="1" s="1"/>
  <c r="F17703" i="1" a="1"/>
  <c r="F17703" i="1" s="1"/>
  <c r="H17703" i="1" s="1"/>
  <c r="F3423" i="1" a="1"/>
  <c r="F3423" i="1" s="1"/>
  <c r="H3423" i="1" s="1"/>
  <c r="F17295" i="1" a="1"/>
  <c r="F17295" i="1" s="1"/>
  <c r="H17295" i="1" s="1"/>
  <c r="F18111" i="1" a="1"/>
  <c r="F18111" i="1" s="1"/>
  <c r="H18111" i="1" s="1"/>
  <c r="F19335" i="1" a="1"/>
  <c r="F19335" i="1" s="1"/>
  <c r="H19335" i="1" s="1"/>
  <c r="F20151" i="1" a="1"/>
  <c r="F20151" i="1" s="1"/>
  <c r="H20151" i="1" s="1"/>
  <c r="F9135" i="1" a="1"/>
  <c r="F9135" i="1" s="1"/>
  <c r="H9135" i="1" s="1"/>
  <c r="F4647" i="1" a="1"/>
  <c r="F4647" i="1" s="1"/>
  <c r="H4647" i="1" s="1"/>
  <c r="F9543" i="1" a="1"/>
  <c r="F9543" i="1" s="1"/>
  <c r="H9543" i="1" s="1"/>
  <c r="F10767" i="1" a="1"/>
  <c r="F10767" i="1" s="1"/>
  <c r="H10767" i="1" s="1"/>
  <c r="F14439" i="1" a="1"/>
  <c r="F14439" i="1" s="1"/>
  <c r="H14439" i="1" s="1"/>
  <c r="F9951" i="1" a="1"/>
  <c r="F9951" i="1" s="1"/>
  <c r="H9951" i="1" s="1"/>
  <c r="F11583" i="1" a="1"/>
  <c r="F11583" i="1" s="1"/>
  <c r="H11583" i="1" s="1"/>
  <c r="F14031" i="1" a="1"/>
  <c r="F14031" i="1" s="1"/>
  <c r="H14031" i="1" s="1"/>
  <c r="F11175" i="1" a="1"/>
  <c r="F11175" i="1" s="1"/>
  <c r="H11175" i="1" s="1"/>
  <c r="F567" i="1" a="1"/>
  <c r="F567" i="1" s="1"/>
  <c r="H567" i="1" s="1"/>
  <c r="F5463" i="1" a="1"/>
  <c r="F5463" i="1" s="1"/>
  <c r="H5463" i="1" s="1"/>
  <c r="F16479" i="1" a="1"/>
  <c r="F16479" i="1" s="1"/>
  <c r="H16479" i="1" s="1"/>
  <c r="F16887" i="1" a="1"/>
  <c r="F16887" i="1" s="1"/>
  <c r="H16887" i="1" s="1"/>
  <c r="F6687" i="1" a="1"/>
  <c r="F6687" i="1" s="1"/>
  <c r="H6687" i="1" s="1"/>
  <c r="F3831" i="1" a="1"/>
  <c r="F3831" i="1" s="1"/>
  <c r="H3831" i="1" s="1"/>
  <c r="F2199" i="1" a="1"/>
  <c r="F2199" i="1" s="1"/>
  <c r="H2199" i="1" s="1"/>
  <c r="F12807" i="1" a="1"/>
  <c r="F12807" i="1" s="1"/>
  <c r="H12807" i="1" s="1"/>
  <c r="F10359" i="1" a="1"/>
  <c r="F10359" i="1" s="1"/>
  <c r="H10359" i="1" s="1"/>
  <c r="F1382" i="1" a="1"/>
  <c r="F1382" i="1" s="1"/>
  <c r="H1382" i="1" s="1"/>
  <c r="F11174" i="1" a="1"/>
  <c r="F11174" i="1" s="1"/>
  <c r="H11174" i="1" s="1"/>
  <c r="F19742" i="1" a="1"/>
  <c r="F19742" i="1" s="1"/>
  <c r="H19742" i="1" s="1"/>
  <c r="F14438" i="1" a="1"/>
  <c r="F14438" i="1" s="1"/>
  <c r="H14438" i="1" s="1"/>
  <c r="F3830" i="1" a="1"/>
  <c r="F3830" i="1" s="1"/>
  <c r="H3830" i="1" s="1"/>
  <c r="F5462" i="1" a="1"/>
  <c r="F5462" i="1" s="1"/>
  <c r="H5462" i="1" s="1"/>
  <c r="F17702" i="1" a="1"/>
  <c r="F17702" i="1" s="1"/>
  <c r="H17702" i="1" s="1"/>
  <c r="F10766" i="1" a="1"/>
  <c r="F10766" i="1" s="1"/>
  <c r="H10766" i="1" s="1"/>
  <c r="F8726" i="1" a="1"/>
  <c r="F8726" i="1" s="1"/>
  <c r="H8726" i="1" s="1"/>
  <c r="F974" i="1" a="1"/>
  <c r="F974" i="1" s="1"/>
  <c r="H974" i="1" s="1"/>
  <c r="F11990" i="1" a="1"/>
  <c r="F11990" i="1" s="1"/>
  <c r="H11990" i="1" s="1"/>
  <c r="F7910" i="1" a="1"/>
  <c r="F7910" i="1" s="1"/>
  <c r="H7910" i="1" s="1"/>
  <c r="F566" i="1" a="1"/>
  <c r="F566" i="1" s="1"/>
  <c r="H566" i="1" s="1"/>
  <c r="F4646" i="1" a="1"/>
  <c r="F4646" i="1" s="1"/>
  <c r="H4646" i="1" s="1"/>
  <c r="F2606" i="1" a="1"/>
  <c r="F2606" i="1" s="1"/>
  <c r="H2606" i="1" s="1"/>
  <c r="F13622" i="1" a="1"/>
  <c r="F13622" i="1" s="1"/>
  <c r="H13622" i="1" s="1"/>
  <c r="F16070" i="1" a="1"/>
  <c r="F16070" i="1" s="1"/>
  <c r="H16070" i="1" s="1"/>
  <c r="F9950" i="1" a="1"/>
  <c r="F9950" i="1" s="1"/>
  <c r="H9950" i="1" s="1"/>
  <c r="F6686" i="1" a="1"/>
  <c r="F6686" i="1" s="1"/>
  <c r="H6686" i="1" s="1"/>
  <c r="F14030" i="1" a="1"/>
  <c r="F14030" i="1" s="1"/>
  <c r="H14030" i="1" s="1"/>
  <c r="F14846" i="1" a="1"/>
  <c r="F14846" i="1" s="1"/>
  <c r="H14846" i="1" s="1"/>
  <c r="F18518" i="1" a="1"/>
  <c r="F18518" i="1" s="1"/>
  <c r="H18518" i="1" s="1"/>
  <c r="F17294" i="1" a="1"/>
  <c r="F17294" i="1" s="1"/>
  <c r="H17294" i="1" s="1"/>
  <c r="F7094" i="1" a="1"/>
  <c r="F7094" i="1" s="1"/>
  <c r="H7094" i="1" s="1"/>
  <c r="F15254" i="1" a="1"/>
  <c r="F15254" i="1" s="1"/>
  <c r="H15254" i="1" s="1"/>
  <c r="F16886" i="1" a="1"/>
  <c r="F16886" i="1" s="1"/>
  <c r="H16886" i="1" s="1"/>
  <c r="F4238" i="1" a="1"/>
  <c r="F4238" i="1" s="1"/>
  <c r="H4238" i="1" s="1"/>
  <c r="F5870" i="1" a="1"/>
  <c r="F5870" i="1" s="1"/>
  <c r="H5870" i="1" s="1"/>
  <c r="F13214" i="1" a="1"/>
  <c r="F13214" i="1" s="1"/>
  <c r="H13214" i="1" s="1"/>
  <c r="F16478" i="1" a="1"/>
  <c r="F16478" i="1" s="1"/>
  <c r="H16478" i="1" s="1"/>
  <c r="F9134" i="1" a="1"/>
  <c r="F9134" i="1" s="1"/>
  <c r="H9134" i="1" s="1"/>
  <c r="F2198" i="1" a="1"/>
  <c r="F2198" i="1" s="1"/>
  <c r="H2198" i="1" s="1"/>
  <c r="F18110" i="1" a="1"/>
  <c r="F18110" i="1" s="1"/>
  <c r="H18110" i="1" s="1"/>
  <c r="F20150" i="1" a="1"/>
  <c r="F20150" i="1" s="1"/>
  <c r="H20150" i="1" s="1"/>
  <c r="F7502" i="1" a="1"/>
  <c r="F7502" i="1" s="1"/>
  <c r="H7502" i="1" s="1"/>
  <c r="F9542" i="1" a="1"/>
  <c r="F9542" i="1" s="1"/>
  <c r="H9542" i="1" s="1"/>
  <c r="F10358" i="1" a="1"/>
  <c r="F10358" i="1" s="1"/>
  <c r="H10358" i="1" s="1"/>
  <c r="F19334" i="1" a="1"/>
  <c r="F19334" i="1" s="1"/>
  <c r="H19334" i="1" s="1"/>
  <c r="F8318" i="1" a="1"/>
  <c r="F8318" i="1" s="1"/>
  <c r="H8318" i="1" s="1"/>
  <c r="F11582" i="1" a="1"/>
  <c r="F11582" i="1" s="1"/>
  <c r="H11582" i="1" s="1"/>
  <c r="F12806" i="1" a="1"/>
  <c r="F12806" i="1" s="1"/>
  <c r="H12806" i="1" s="1"/>
  <c r="F3014" i="1" a="1"/>
  <c r="F3014" i="1" s="1"/>
  <c r="H3014" i="1" s="1"/>
  <c r="F5054" i="1" a="1"/>
  <c r="F5054" i="1" s="1"/>
  <c r="H5054" i="1" s="1"/>
  <c r="F12398" i="1" a="1"/>
  <c r="F12398" i="1" s="1"/>
  <c r="H12398" i="1" s="1"/>
  <c r="F18926" i="1" a="1"/>
  <c r="F18926" i="1" s="1"/>
  <c r="H18926" i="1" s="1"/>
  <c r="F6278" i="1" a="1"/>
  <c r="F6278" i="1" s="1"/>
  <c r="H6278" i="1" s="1"/>
  <c r="F15662" i="1" a="1"/>
  <c r="F15662" i="1" s="1"/>
  <c r="H15662" i="1" s="1"/>
  <c r="F3422" i="1" a="1"/>
  <c r="F3422" i="1" s="1"/>
  <c r="H3422" i="1" s="1"/>
  <c r="F1790" i="1" a="1"/>
  <c r="F1790" i="1" s="1"/>
  <c r="H1790" i="1" s="1"/>
  <c r="F14437" i="1" a="1"/>
  <c r="F14437" i="1" s="1"/>
  <c r="H14437" i="1" s="1"/>
  <c r="F4645" i="1" a="1"/>
  <c r="F4645" i="1" s="1"/>
  <c r="H4645" i="1" s="1"/>
  <c r="F19741" i="1" a="1"/>
  <c r="F19741" i="1" s="1"/>
  <c r="H19741" i="1" s="1"/>
  <c r="F16069" i="1" a="1"/>
  <c r="F16069" i="1" s="1"/>
  <c r="H16069" i="1" s="1"/>
  <c r="F9133" i="1" a="1"/>
  <c r="F9133" i="1" s="1"/>
  <c r="H9133" i="1" s="1"/>
  <c r="F19333" i="1" a="1"/>
  <c r="F19333" i="1" s="1"/>
  <c r="H19333" i="1" s="1"/>
  <c r="F3013" i="1" a="1"/>
  <c r="F3013" i="1" s="1"/>
  <c r="H3013" i="1" s="1"/>
  <c r="F7093" i="1" a="1"/>
  <c r="F7093" i="1" s="1"/>
  <c r="H7093" i="1" s="1"/>
  <c r="F6277" i="1" a="1"/>
  <c r="F6277" i="1" s="1"/>
  <c r="H6277" i="1" s="1"/>
  <c r="F8317" i="1" a="1"/>
  <c r="F8317" i="1" s="1"/>
  <c r="H8317" i="1" s="1"/>
  <c r="F5461" i="1" a="1"/>
  <c r="F5461" i="1" s="1"/>
  <c r="H5461" i="1" s="1"/>
  <c r="F2197" i="1" a="1"/>
  <c r="F2197" i="1" s="1"/>
  <c r="H2197" i="1" s="1"/>
  <c r="F15253" i="1" a="1"/>
  <c r="F15253" i="1" s="1"/>
  <c r="H15253" i="1" s="1"/>
  <c r="F4237" i="1" a="1"/>
  <c r="F4237" i="1" s="1"/>
  <c r="H4237" i="1" s="1"/>
  <c r="F565" i="1" a="1"/>
  <c r="F565" i="1" s="1"/>
  <c r="H565" i="1" s="1"/>
  <c r="F9541" i="1" a="1"/>
  <c r="F9541" i="1" s="1"/>
  <c r="H9541" i="1" s="1"/>
  <c r="F16477" i="1" a="1"/>
  <c r="F16477" i="1" s="1"/>
  <c r="H16477" i="1" s="1"/>
  <c r="F6685" i="1" a="1"/>
  <c r="F6685" i="1" s="1"/>
  <c r="H6685" i="1" s="1"/>
  <c r="F12397" i="1" a="1"/>
  <c r="F12397" i="1" s="1"/>
  <c r="H12397" i="1" s="1"/>
  <c r="F11173" i="1" a="1"/>
  <c r="F11173" i="1" s="1"/>
  <c r="H11173" i="1" s="1"/>
  <c r="F973" i="1" a="1"/>
  <c r="F973" i="1" s="1"/>
  <c r="H973" i="1" s="1"/>
  <c r="F7501" i="1" a="1"/>
  <c r="F7501" i="1" s="1"/>
  <c r="H7501" i="1" s="1"/>
  <c r="F20149" i="1" a="1"/>
  <c r="F20149" i="1" s="1"/>
  <c r="H20149" i="1" s="1"/>
  <c r="F3421" i="1" a="1"/>
  <c r="F3421" i="1" s="1"/>
  <c r="H3421" i="1" s="1"/>
  <c r="F1789" i="1" a="1"/>
  <c r="F1789" i="1" s="1"/>
  <c r="H1789" i="1" s="1"/>
  <c r="F9949" i="1" a="1"/>
  <c r="F9949" i="1" s="1"/>
  <c r="H9949" i="1" s="1"/>
  <c r="F14029" i="1" a="1"/>
  <c r="F14029" i="1" s="1"/>
  <c r="H14029" i="1" s="1"/>
  <c r="F18517" i="1" a="1"/>
  <c r="F18517" i="1" s="1"/>
  <c r="H18517" i="1" s="1"/>
  <c r="F14845" i="1" a="1"/>
  <c r="F14845" i="1" s="1"/>
  <c r="H14845" i="1" s="1"/>
  <c r="F8725" i="1" a="1"/>
  <c r="F8725" i="1" s="1"/>
  <c r="H8725" i="1" s="1"/>
  <c r="F13621" i="1" a="1"/>
  <c r="F13621" i="1" s="1"/>
  <c r="H13621" i="1" s="1"/>
  <c r="F11581" i="1" a="1"/>
  <c r="F11581" i="1" s="1"/>
  <c r="H11581" i="1" s="1"/>
  <c r="F5053" i="1" a="1"/>
  <c r="F5053" i="1" s="1"/>
  <c r="H5053" i="1" s="1"/>
  <c r="F16885" i="1" a="1"/>
  <c r="F16885" i="1" s="1"/>
  <c r="H16885" i="1" s="1"/>
  <c r="F17293" i="1" a="1"/>
  <c r="F17293" i="1" s="1"/>
  <c r="H17293" i="1" s="1"/>
  <c r="F10765" i="1" a="1"/>
  <c r="F10765" i="1" s="1"/>
  <c r="H10765" i="1" s="1"/>
  <c r="F15661" i="1" a="1"/>
  <c r="F15661" i="1" s="1"/>
  <c r="H15661" i="1" s="1"/>
  <c r="F5869" i="1" a="1"/>
  <c r="F5869" i="1" s="1"/>
  <c r="H5869" i="1" s="1"/>
  <c r="F17701" i="1" a="1"/>
  <c r="F17701" i="1" s="1"/>
  <c r="H17701" i="1" s="1"/>
  <c r="F11989" i="1" a="1"/>
  <c r="F11989" i="1" s="1"/>
  <c r="H11989" i="1" s="1"/>
  <c r="F18109" i="1" a="1"/>
  <c r="F18109" i="1" s="1"/>
  <c r="H18109" i="1" s="1"/>
  <c r="F13213" i="1" a="1"/>
  <c r="F13213" i="1" s="1"/>
  <c r="H13213" i="1" s="1"/>
  <c r="F7909" i="1" a="1"/>
  <c r="F7909" i="1" s="1"/>
  <c r="H7909" i="1" s="1"/>
  <c r="F3829" i="1" a="1"/>
  <c r="F3829" i="1" s="1"/>
  <c r="H3829" i="1" s="1"/>
  <c r="F12805" i="1" a="1"/>
  <c r="F12805" i="1" s="1"/>
  <c r="H12805" i="1" s="1"/>
  <c r="F10357" i="1" a="1"/>
  <c r="F10357" i="1" s="1"/>
  <c r="H10357" i="1" s="1"/>
  <c r="F2605" i="1" a="1"/>
  <c r="F2605" i="1" s="1"/>
  <c r="H2605" i="1" s="1"/>
  <c r="F18925" i="1" a="1"/>
  <c r="F18925" i="1" s="1"/>
  <c r="H18925" i="1" s="1"/>
  <c r="F1381" i="1" a="1"/>
  <c r="F1381" i="1" s="1"/>
  <c r="H1381" i="1" s="1"/>
  <c r="F14436" i="1" a="1"/>
  <c r="F14436" i="1" s="1"/>
  <c r="H14436" i="1" s="1"/>
  <c r="F9540" i="1" a="1"/>
  <c r="F9540" i="1" s="1"/>
  <c r="H9540" i="1" s="1"/>
  <c r="F20148" i="1" a="1"/>
  <c r="F20148" i="1" s="1"/>
  <c r="H20148" i="1" s="1"/>
  <c r="F10356" i="1" a="1"/>
  <c r="F10356" i="1" s="1"/>
  <c r="H10356" i="1" s="1"/>
  <c r="F7500" i="1" a="1"/>
  <c r="F7500" i="1" s="1"/>
  <c r="H7500" i="1" s="1"/>
  <c r="F2604" i="1" a="1"/>
  <c r="F2604" i="1" s="1"/>
  <c r="H2604" i="1" s="1"/>
  <c r="F12804" i="1" a="1"/>
  <c r="F12804" i="1" s="1"/>
  <c r="H12804" i="1" s="1"/>
  <c r="F17292" i="1" a="1"/>
  <c r="F17292" i="1" s="1"/>
  <c r="H17292" i="1" s="1"/>
  <c r="F18516" i="1" a="1"/>
  <c r="F18516" i="1" s="1"/>
  <c r="H18516" i="1" s="1"/>
  <c r="F5868" i="1" a="1"/>
  <c r="F5868" i="1" s="1"/>
  <c r="H5868" i="1" s="1"/>
  <c r="F8316" i="1" a="1"/>
  <c r="F8316" i="1" s="1"/>
  <c r="H8316" i="1" s="1"/>
  <c r="F564" i="1" a="1"/>
  <c r="F564" i="1" s="1"/>
  <c r="H564" i="1" s="1"/>
  <c r="F11580" i="1" a="1"/>
  <c r="F11580" i="1" s="1"/>
  <c r="H11580" i="1" s="1"/>
  <c r="F18924" i="1" a="1"/>
  <c r="F18924" i="1" s="1"/>
  <c r="H18924" i="1" s="1"/>
  <c r="F4644" i="1" a="1"/>
  <c r="F4644" i="1" s="1"/>
  <c r="H4644" i="1" s="1"/>
  <c r="F972" i="1" a="1"/>
  <c r="F972" i="1" s="1"/>
  <c r="H972" i="1" s="1"/>
  <c r="F10764" i="1" a="1"/>
  <c r="F10764" i="1" s="1"/>
  <c r="H10764" i="1" s="1"/>
  <c r="F7092" i="1" a="1"/>
  <c r="F7092" i="1" s="1"/>
  <c r="H7092" i="1" s="1"/>
  <c r="F14028" i="1" a="1"/>
  <c r="F14028" i="1" s="1"/>
  <c r="H14028" i="1" s="1"/>
  <c r="F1788" i="1" a="1"/>
  <c r="F1788" i="1" s="1"/>
  <c r="H1788" i="1" s="1"/>
  <c r="F16884" i="1" a="1"/>
  <c r="F16884" i="1" s="1"/>
  <c r="H16884" i="1" s="1"/>
  <c r="F11172" i="1" a="1"/>
  <c r="F11172" i="1" s="1"/>
  <c r="H11172" i="1" s="1"/>
  <c r="F14844" i="1" a="1"/>
  <c r="F14844" i="1" s="1"/>
  <c r="H14844" i="1" s="1"/>
  <c r="F15660" i="1" a="1"/>
  <c r="F15660" i="1" s="1"/>
  <c r="H15660" i="1" s="1"/>
  <c r="F8724" i="1" a="1"/>
  <c r="F8724" i="1" s="1"/>
  <c r="H8724" i="1" s="1"/>
  <c r="F19332" i="1" a="1"/>
  <c r="F19332" i="1" s="1"/>
  <c r="H19332" i="1" s="1"/>
  <c r="F3420" i="1" a="1"/>
  <c r="F3420" i="1" s="1"/>
  <c r="H3420" i="1" s="1"/>
  <c r="F9948" i="1" a="1"/>
  <c r="F9948" i="1" s="1"/>
  <c r="H9948" i="1" s="1"/>
  <c r="F16476" i="1" a="1"/>
  <c r="F16476" i="1" s="1"/>
  <c r="H16476" i="1" s="1"/>
  <c r="F12396" i="1" a="1"/>
  <c r="F12396" i="1" s="1"/>
  <c r="H12396" i="1" s="1"/>
  <c r="F18108" i="1" a="1"/>
  <c r="F18108" i="1" s="1"/>
  <c r="H18108" i="1" s="1"/>
  <c r="F13620" i="1" a="1"/>
  <c r="F13620" i="1" s="1"/>
  <c r="H13620" i="1" s="1"/>
  <c r="F19740" i="1" a="1"/>
  <c r="F19740" i="1" s="1"/>
  <c r="H19740" i="1" s="1"/>
  <c r="F5052" i="1" a="1"/>
  <c r="F5052" i="1" s="1"/>
  <c r="H5052" i="1" s="1"/>
  <c r="F2196" i="1" a="1"/>
  <c r="F2196" i="1" s="1"/>
  <c r="H2196" i="1" s="1"/>
  <c r="F1380" i="1" a="1"/>
  <c r="F1380" i="1" s="1"/>
  <c r="H1380" i="1" s="1"/>
  <c r="F4236" i="1" a="1"/>
  <c r="F4236" i="1" s="1"/>
  <c r="H4236" i="1" s="1"/>
  <c r="F11988" i="1" a="1"/>
  <c r="F11988" i="1" s="1"/>
  <c r="H11988" i="1" s="1"/>
  <c r="F7908" i="1" a="1"/>
  <c r="F7908" i="1" s="1"/>
  <c r="H7908" i="1" s="1"/>
  <c r="F13212" i="1" a="1"/>
  <c r="F13212" i="1" s="1"/>
  <c r="H13212" i="1" s="1"/>
  <c r="F3012" i="1" a="1"/>
  <c r="F3012" i="1" s="1"/>
  <c r="H3012" i="1" s="1"/>
  <c r="F5460" i="1" a="1"/>
  <c r="F5460" i="1" s="1"/>
  <c r="H5460" i="1" s="1"/>
  <c r="F3828" i="1" a="1"/>
  <c r="F3828" i="1" s="1"/>
  <c r="H3828" i="1" s="1"/>
  <c r="F15252" i="1" a="1"/>
  <c r="F15252" i="1" s="1"/>
  <c r="H15252" i="1" s="1"/>
  <c r="F6684" i="1" a="1"/>
  <c r="F6684" i="1" s="1"/>
  <c r="H6684" i="1" s="1"/>
  <c r="F6276" i="1" a="1"/>
  <c r="F6276" i="1" s="1"/>
  <c r="H6276" i="1" s="1"/>
  <c r="F9132" i="1" a="1"/>
  <c r="F9132" i="1" s="1"/>
  <c r="H9132" i="1" s="1"/>
  <c r="F16068" i="1" a="1"/>
  <c r="F16068" i="1" s="1"/>
  <c r="H16068" i="1" s="1"/>
  <c r="F17700" i="1" a="1"/>
  <c r="F17700" i="1" s="1"/>
  <c r="H17700" i="1" s="1"/>
  <c r="F18515" i="1" a="1"/>
  <c r="F18515" i="1" s="1"/>
  <c r="H18515" i="1" s="1"/>
  <c r="F1787" i="1" a="1"/>
  <c r="F1787" i="1" s="1"/>
  <c r="H1787" i="1" s="1"/>
  <c r="F9131" i="1" a="1"/>
  <c r="F9131" i="1" s="1"/>
  <c r="H9131" i="1" s="1"/>
  <c r="F16067" i="1" a="1"/>
  <c r="F16067" i="1" s="1"/>
  <c r="H16067" i="1" s="1"/>
  <c r="F15659" i="1" a="1"/>
  <c r="F15659" i="1" s="1"/>
  <c r="H15659" i="1" s="1"/>
  <c r="F19331" i="1" a="1"/>
  <c r="F19331" i="1" s="1"/>
  <c r="H19331" i="1" s="1"/>
  <c r="F2195" i="1" a="1"/>
  <c r="F2195" i="1" s="1"/>
  <c r="H2195" i="1" s="1"/>
  <c r="F9539" i="1" a="1"/>
  <c r="F9539" i="1" s="1"/>
  <c r="H9539" i="1" s="1"/>
  <c r="F18107" i="1" a="1"/>
  <c r="F18107" i="1" s="1"/>
  <c r="H18107" i="1" s="1"/>
  <c r="F971" i="1" a="1"/>
  <c r="F971" i="1" s="1"/>
  <c r="H971" i="1" s="1"/>
  <c r="F18923" i="1" a="1"/>
  <c r="F18923" i="1" s="1"/>
  <c r="H18923" i="1" s="1"/>
  <c r="F8315" i="1" a="1"/>
  <c r="F8315" i="1" s="1"/>
  <c r="H8315" i="1" s="1"/>
  <c r="F4235" i="1" a="1"/>
  <c r="F4235" i="1" s="1"/>
  <c r="H4235" i="1" s="1"/>
  <c r="F20147" i="1" a="1"/>
  <c r="F20147" i="1" s="1"/>
  <c r="H20147" i="1" s="1"/>
  <c r="F11987" i="1" a="1"/>
  <c r="F11987" i="1" s="1"/>
  <c r="H11987" i="1" s="1"/>
  <c r="F1379" i="1" a="1"/>
  <c r="F1379" i="1" s="1"/>
  <c r="H1379" i="1" s="1"/>
  <c r="F3419" i="1" a="1"/>
  <c r="F3419" i="1" s="1"/>
  <c r="H3419" i="1" s="1"/>
  <c r="F11579" i="1" a="1"/>
  <c r="F11579" i="1" s="1"/>
  <c r="H11579" i="1" s="1"/>
  <c r="F14027" i="1" a="1"/>
  <c r="F14027" i="1" s="1"/>
  <c r="H14027" i="1" s="1"/>
  <c r="F7907" i="1" a="1"/>
  <c r="F7907" i="1" s="1"/>
  <c r="H7907" i="1" s="1"/>
  <c r="F16475" i="1" a="1"/>
  <c r="F16475" i="1" s="1"/>
  <c r="H16475" i="1" s="1"/>
  <c r="F8723" i="1" a="1"/>
  <c r="F8723" i="1" s="1"/>
  <c r="H8723" i="1" s="1"/>
  <c r="F7499" i="1" a="1"/>
  <c r="F7499" i="1" s="1"/>
  <c r="H7499" i="1" s="1"/>
  <c r="F10763" i="1" a="1"/>
  <c r="F10763" i="1" s="1"/>
  <c r="H10763" i="1" s="1"/>
  <c r="F3827" i="1" a="1"/>
  <c r="F3827" i="1" s="1"/>
  <c r="H3827" i="1" s="1"/>
  <c r="F5051" i="1" a="1"/>
  <c r="F5051" i="1" s="1"/>
  <c r="H5051" i="1" s="1"/>
  <c r="F13211" i="1" a="1"/>
  <c r="F13211" i="1" s="1"/>
  <c r="H13211" i="1" s="1"/>
  <c r="F9947" i="1" a="1"/>
  <c r="F9947" i="1" s="1"/>
  <c r="H9947" i="1" s="1"/>
  <c r="F15251" i="1" a="1"/>
  <c r="F15251" i="1" s="1"/>
  <c r="H15251" i="1" s="1"/>
  <c r="F5459" i="1" a="1"/>
  <c r="F5459" i="1" s="1"/>
  <c r="H5459" i="1" s="1"/>
  <c r="F7091" i="1" a="1"/>
  <c r="F7091" i="1" s="1"/>
  <c r="H7091" i="1" s="1"/>
  <c r="F6683" i="1" a="1"/>
  <c r="F6683" i="1" s="1"/>
  <c r="H6683" i="1" s="1"/>
  <c r="F14843" i="1" a="1"/>
  <c r="F14843" i="1" s="1"/>
  <c r="H14843" i="1" s="1"/>
  <c r="F11171" i="1" a="1"/>
  <c r="F11171" i="1" s="1"/>
  <c r="H11171" i="1" s="1"/>
  <c r="F2603" i="1" a="1"/>
  <c r="F2603" i="1" s="1"/>
  <c r="H2603" i="1" s="1"/>
  <c r="F6275" i="1" a="1"/>
  <c r="F6275" i="1" s="1"/>
  <c r="H6275" i="1" s="1"/>
  <c r="F4643" i="1" a="1"/>
  <c r="F4643" i="1" s="1"/>
  <c r="H4643" i="1" s="1"/>
  <c r="F19739" i="1" a="1"/>
  <c r="F19739" i="1" s="1"/>
  <c r="H19739" i="1" s="1"/>
  <c r="F3011" i="1" a="1"/>
  <c r="F3011" i="1" s="1"/>
  <c r="H3011" i="1" s="1"/>
  <c r="F12395" i="1" a="1"/>
  <c r="F12395" i="1" s="1"/>
  <c r="H12395" i="1" s="1"/>
  <c r="F13619" i="1" a="1"/>
  <c r="F13619" i="1" s="1"/>
  <c r="H13619" i="1" s="1"/>
  <c r="F17291" i="1" a="1"/>
  <c r="F17291" i="1" s="1"/>
  <c r="H17291" i="1" s="1"/>
  <c r="F5867" i="1" a="1"/>
  <c r="F5867" i="1" s="1"/>
  <c r="H5867" i="1" s="1"/>
  <c r="F563" i="1" a="1"/>
  <c r="F563" i="1" s="1"/>
  <c r="H563" i="1" s="1"/>
  <c r="F12803" i="1" a="1"/>
  <c r="F12803" i="1" s="1"/>
  <c r="H12803" i="1" s="1"/>
  <c r="F10355" i="1" a="1"/>
  <c r="F10355" i="1" s="1"/>
  <c r="H10355" i="1" s="1"/>
  <c r="F16883" i="1" a="1"/>
  <c r="F16883" i="1" s="1"/>
  <c r="H16883" i="1" s="1"/>
  <c r="F14435" i="1" a="1"/>
  <c r="F14435" i="1" s="1"/>
  <c r="H14435" i="1" s="1"/>
  <c r="F17699" i="1" a="1"/>
  <c r="F17699" i="1" s="1"/>
  <c r="H17699" i="1" s="1"/>
  <c r="F14434" i="1" a="1"/>
  <c r="F14434" i="1" s="1"/>
  <c r="H14434" i="1" s="1"/>
  <c r="F16474" i="1" a="1"/>
  <c r="F16474" i="1" s="1"/>
  <c r="H16474" i="1" s="1"/>
  <c r="F13210" i="1" a="1"/>
  <c r="F13210" i="1" s="1"/>
  <c r="H13210" i="1" s="1"/>
  <c r="F6274" i="1" a="1"/>
  <c r="F6274" i="1" s="1"/>
  <c r="H6274" i="1" s="1"/>
  <c r="F7498" i="1" a="1"/>
  <c r="F7498" i="1" s="1"/>
  <c r="H7498" i="1" s="1"/>
  <c r="F5458" i="1" a="1"/>
  <c r="F5458" i="1" s="1"/>
  <c r="H5458" i="1" s="1"/>
  <c r="F18922" i="1" a="1"/>
  <c r="F18922" i="1" s="1"/>
  <c r="H18922" i="1" s="1"/>
  <c r="F970" i="1" a="1"/>
  <c r="F970" i="1" s="1"/>
  <c r="H970" i="1" s="1"/>
  <c r="F7906" i="1" a="1"/>
  <c r="F7906" i="1" s="1"/>
  <c r="H7906" i="1" s="1"/>
  <c r="F2602" i="1" a="1"/>
  <c r="F2602" i="1" s="1"/>
  <c r="H2602" i="1" s="1"/>
  <c r="F1786" i="1" a="1"/>
  <c r="F1786" i="1" s="1"/>
  <c r="H1786" i="1" s="1"/>
  <c r="F6682" i="1" a="1"/>
  <c r="F6682" i="1" s="1"/>
  <c r="H6682" i="1" s="1"/>
  <c r="F18514" i="1" a="1"/>
  <c r="F18514" i="1" s="1"/>
  <c r="H18514" i="1" s="1"/>
  <c r="F16882" i="1" a="1"/>
  <c r="F16882" i="1" s="1"/>
  <c r="H16882" i="1" s="1"/>
  <c r="F3010" i="1" a="1"/>
  <c r="F3010" i="1" s="1"/>
  <c r="H3010" i="1" s="1"/>
  <c r="F5050" i="1" a="1"/>
  <c r="F5050" i="1" s="1"/>
  <c r="H5050" i="1" s="1"/>
  <c r="F17698" i="1" a="1"/>
  <c r="F17698" i="1" s="1"/>
  <c r="H17698" i="1" s="1"/>
  <c r="F12802" i="1" a="1"/>
  <c r="F12802" i="1" s="1"/>
  <c r="H12802" i="1" s="1"/>
  <c r="F17290" i="1" a="1"/>
  <c r="F17290" i="1" s="1"/>
  <c r="H17290" i="1" s="1"/>
  <c r="F2194" i="1" a="1"/>
  <c r="F2194" i="1" s="1"/>
  <c r="H2194" i="1" s="1"/>
  <c r="F19738" i="1" a="1"/>
  <c r="F19738" i="1" s="1"/>
  <c r="H19738" i="1" s="1"/>
  <c r="F15250" i="1" a="1"/>
  <c r="F15250" i="1" s="1"/>
  <c r="H15250" i="1" s="1"/>
  <c r="F18106" i="1" a="1"/>
  <c r="F18106" i="1" s="1"/>
  <c r="H18106" i="1" s="1"/>
  <c r="F3418" i="1" a="1"/>
  <c r="F3418" i="1" s="1"/>
  <c r="H3418" i="1" s="1"/>
  <c r="F11578" i="1" a="1"/>
  <c r="F11578" i="1" s="1"/>
  <c r="H11578" i="1" s="1"/>
  <c r="F4642" i="1" a="1"/>
  <c r="F4642" i="1" s="1"/>
  <c r="H4642" i="1" s="1"/>
  <c r="F19330" i="1" a="1"/>
  <c r="F19330" i="1" s="1"/>
  <c r="H19330" i="1" s="1"/>
  <c r="F9946" i="1" a="1"/>
  <c r="F9946" i="1" s="1"/>
  <c r="H9946" i="1" s="1"/>
  <c r="F15658" i="1" a="1"/>
  <c r="F15658" i="1" s="1"/>
  <c r="H15658" i="1" s="1"/>
  <c r="F562" i="1" a="1"/>
  <c r="F562" i="1" s="1"/>
  <c r="H562" i="1" s="1"/>
  <c r="F13618" i="1" a="1"/>
  <c r="F13618" i="1" s="1"/>
  <c r="H13618" i="1" s="1"/>
  <c r="F20146" i="1" a="1"/>
  <c r="F20146" i="1" s="1"/>
  <c r="H20146" i="1" s="1"/>
  <c r="F10354" i="1" a="1"/>
  <c r="F10354" i="1" s="1"/>
  <c r="H10354" i="1" s="1"/>
  <c r="F4234" i="1" a="1"/>
  <c r="F4234" i="1" s="1"/>
  <c r="H4234" i="1" s="1"/>
  <c r="F7090" i="1" a="1"/>
  <c r="F7090" i="1" s="1"/>
  <c r="H7090" i="1" s="1"/>
  <c r="F14026" i="1" a="1"/>
  <c r="F14026" i="1" s="1"/>
  <c r="H14026" i="1" s="1"/>
  <c r="F14842" i="1" a="1"/>
  <c r="F14842" i="1" s="1"/>
  <c r="H14842" i="1" s="1"/>
  <c r="F9538" i="1" a="1"/>
  <c r="F9538" i="1" s="1"/>
  <c r="H9538" i="1" s="1"/>
  <c r="F10762" i="1" a="1"/>
  <c r="F10762" i="1" s="1"/>
  <c r="H10762" i="1" s="1"/>
  <c r="F8314" i="1" a="1"/>
  <c r="F8314" i="1" s="1"/>
  <c r="H8314" i="1" s="1"/>
  <c r="F11170" i="1" a="1"/>
  <c r="F11170" i="1" s="1"/>
  <c r="H11170" i="1" s="1"/>
  <c r="F11986" i="1" a="1"/>
  <c r="F11986" i="1" s="1"/>
  <c r="H11986" i="1" s="1"/>
  <c r="F12394" i="1" a="1"/>
  <c r="F12394" i="1" s="1"/>
  <c r="H12394" i="1" s="1"/>
  <c r="F5866" i="1" a="1"/>
  <c r="F5866" i="1" s="1"/>
  <c r="H5866" i="1" s="1"/>
  <c r="F3826" i="1" a="1"/>
  <c r="F3826" i="1" s="1"/>
  <c r="H3826" i="1" s="1"/>
  <c r="F16066" i="1" a="1"/>
  <c r="F16066" i="1" s="1"/>
  <c r="H16066" i="1" s="1"/>
  <c r="F1378" i="1" a="1"/>
  <c r="F1378" i="1" s="1"/>
  <c r="H1378" i="1" s="1"/>
  <c r="F9130" i="1" a="1"/>
  <c r="F9130" i="1" s="1"/>
  <c r="H9130" i="1" s="1"/>
  <c r="F8722" i="1" a="1"/>
  <c r="F8722" i="1" s="1"/>
  <c r="H8722" i="1" s="1"/>
  <c r="F4641" i="1" a="1"/>
  <c r="F4641" i="1" s="1"/>
  <c r="H4641" i="1" s="1"/>
  <c r="F17697" i="1" a="1"/>
  <c r="F17697" i="1" s="1"/>
  <c r="H17697" i="1" s="1"/>
  <c r="F5457" i="1" a="1"/>
  <c r="F5457" i="1" s="1"/>
  <c r="H5457" i="1" s="1"/>
  <c r="F1377" i="1" a="1"/>
  <c r="F1377" i="1" s="1"/>
  <c r="H1377" i="1" s="1"/>
  <c r="F13617" i="1" a="1"/>
  <c r="F13617" i="1" s="1"/>
  <c r="H13617" i="1" s="1"/>
  <c r="F18921" i="1" a="1"/>
  <c r="F18921" i="1" s="1"/>
  <c r="H18921" i="1" s="1"/>
  <c r="F7905" i="1" a="1"/>
  <c r="F7905" i="1" s="1"/>
  <c r="H7905" i="1" s="1"/>
  <c r="F5865" i="1" a="1"/>
  <c r="F5865" i="1" s="1"/>
  <c r="H5865" i="1" s="1"/>
  <c r="F7089" i="1" a="1"/>
  <c r="F7089" i="1" s="1"/>
  <c r="H7089" i="1" s="1"/>
  <c r="F9945" i="1" a="1"/>
  <c r="F9945" i="1" s="1"/>
  <c r="H9945" i="1" s="1"/>
  <c r="F3009" i="1" a="1"/>
  <c r="F3009" i="1" s="1"/>
  <c r="H3009" i="1" s="1"/>
  <c r="F561" i="1" a="1"/>
  <c r="F561" i="1" s="1"/>
  <c r="H561" i="1" s="1"/>
  <c r="F14841" i="1" a="1"/>
  <c r="F14841" i="1" s="1"/>
  <c r="H14841" i="1" s="1"/>
  <c r="F11169" i="1" a="1"/>
  <c r="F11169" i="1" s="1"/>
  <c r="H11169" i="1" s="1"/>
  <c r="F18105" i="1" a="1"/>
  <c r="F18105" i="1" s="1"/>
  <c r="H18105" i="1" s="1"/>
  <c r="F14025" i="1" a="1"/>
  <c r="F14025" i="1" s="1"/>
  <c r="H14025" i="1" s="1"/>
  <c r="F13209" i="1" a="1"/>
  <c r="F13209" i="1" s="1"/>
  <c r="H13209" i="1" s="1"/>
  <c r="F19737" i="1" a="1"/>
  <c r="F19737" i="1" s="1"/>
  <c r="H19737" i="1" s="1"/>
  <c r="F7497" i="1" a="1"/>
  <c r="F7497" i="1" s="1"/>
  <c r="H7497" i="1" s="1"/>
  <c r="F16473" i="1" a="1"/>
  <c r="F16473" i="1" s="1"/>
  <c r="H16473" i="1" s="1"/>
  <c r="F6273" i="1" a="1"/>
  <c r="F6273" i="1" s="1"/>
  <c r="H6273" i="1" s="1"/>
  <c r="F1785" i="1" a="1"/>
  <c r="F1785" i="1" s="1"/>
  <c r="H1785" i="1" s="1"/>
  <c r="F3417" i="1" a="1"/>
  <c r="F3417" i="1" s="1"/>
  <c r="H3417" i="1" s="1"/>
  <c r="F16881" i="1" a="1"/>
  <c r="F16881" i="1" s="1"/>
  <c r="H16881" i="1" s="1"/>
  <c r="F10761" i="1" a="1"/>
  <c r="F10761" i="1" s="1"/>
  <c r="H10761" i="1" s="1"/>
  <c r="F3825" i="1" a="1"/>
  <c r="F3825" i="1" s="1"/>
  <c r="H3825" i="1" s="1"/>
  <c r="F17289" i="1" a="1"/>
  <c r="F17289" i="1" s="1"/>
  <c r="H17289" i="1" s="1"/>
  <c r="F2193" i="1" a="1"/>
  <c r="F2193" i="1" s="1"/>
  <c r="H2193" i="1" s="1"/>
  <c r="F12393" i="1" a="1"/>
  <c r="F12393" i="1" s="1"/>
  <c r="H12393" i="1" s="1"/>
  <c r="F15249" i="1" a="1"/>
  <c r="F15249" i="1" s="1"/>
  <c r="H15249" i="1" s="1"/>
  <c r="F15657" i="1" a="1"/>
  <c r="F15657" i="1" s="1"/>
  <c r="H15657" i="1" s="1"/>
  <c r="F6681" i="1" a="1"/>
  <c r="F6681" i="1" s="1"/>
  <c r="H6681" i="1" s="1"/>
  <c r="F9129" i="1" a="1"/>
  <c r="F9129" i="1" s="1"/>
  <c r="H9129" i="1" s="1"/>
  <c r="F12801" i="1" a="1"/>
  <c r="F12801" i="1" s="1"/>
  <c r="H12801" i="1" s="1"/>
  <c r="F19329" i="1" a="1"/>
  <c r="F19329" i="1" s="1"/>
  <c r="H19329" i="1" s="1"/>
  <c r="F20145" i="1" a="1"/>
  <c r="F20145" i="1" s="1"/>
  <c r="H20145" i="1" s="1"/>
  <c r="F8313" i="1" a="1"/>
  <c r="F8313" i="1" s="1"/>
  <c r="H8313" i="1" s="1"/>
  <c r="F18513" i="1" a="1"/>
  <c r="F18513" i="1" s="1"/>
  <c r="H18513" i="1" s="1"/>
  <c r="F16065" i="1" a="1"/>
  <c r="F16065" i="1" s="1"/>
  <c r="H16065" i="1" s="1"/>
  <c r="F969" i="1" a="1"/>
  <c r="F969" i="1" s="1"/>
  <c r="H969" i="1" s="1"/>
  <c r="F4233" i="1" a="1"/>
  <c r="F4233" i="1" s="1"/>
  <c r="H4233" i="1" s="1"/>
  <c r="F2601" i="1" a="1"/>
  <c r="F2601" i="1" s="1"/>
  <c r="H2601" i="1" s="1"/>
  <c r="F8721" i="1" a="1"/>
  <c r="F8721" i="1" s="1"/>
  <c r="H8721" i="1" s="1"/>
  <c r="F9537" i="1" a="1"/>
  <c r="F9537" i="1" s="1"/>
  <c r="H9537" i="1" s="1"/>
  <c r="F10353" i="1" a="1"/>
  <c r="F10353" i="1" s="1"/>
  <c r="H10353" i="1" s="1"/>
  <c r="F14433" i="1" a="1"/>
  <c r="F14433" i="1" s="1"/>
  <c r="H14433" i="1" s="1"/>
  <c r="F11985" i="1" a="1"/>
  <c r="F11985" i="1" s="1"/>
  <c r="H11985" i="1" s="1"/>
  <c r="F11577" i="1" a="1"/>
  <c r="F11577" i="1" s="1"/>
  <c r="H11577" i="1" s="1"/>
  <c r="F5049" i="1" a="1"/>
  <c r="F5049" i="1" s="1"/>
  <c r="H5049" i="1" s="1"/>
  <c r="F14432" i="1" a="1"/>
  <c r="F14432" i="1" s="1"/>
  <c r="H14432" i="1" s="1"/>
  <c r="F5864" i="1" a="1"/>
  <c r="F5864" i="1" s="1"/>
  <c r="H5864" i="1" s="1"/>
  <c r="F5456" i="1" a="1"/>
  <c r="F5456" i="1" s="1"/>
  <c r="H5456" i="1" s="1"/>
  <c r="F10760" i="1" a="1"/>
  <c r="F10760" i="1" s="1"/>
  <c r="H10760" i="1" s="1"/>
  <c r="F4640" i="1" a="1"/>
  <c r="F4640" i="1" s="1"/>
  <c r="H4640" i="1" s="1"/>
  <c r="F10352" i="1" a="1"/>
  <c r="F10352" i="1" s="1"/>
  <c r="H10352" i="1" s="1"/>
  <c r="F9128" i="1" a="1"/>
  <c r="F9128" i="1" s="1"/>
  <c r="H9128" i="1" s="1"/>
  <c r="F16064" i="1" a="1"/>
  <c r="F16064" i="1" s="1"/>
  <c r="H16064" i="1" s="1"/>
  <c r="F19328" i="1" a="1"/>
  <c r="F19328" i="1" s="1"/>
  <c r="H19328" i="1" s="1"/>
  <c r="F12800" i="1" a="1"/>
  <c r="F12800" i="1" s="1"/>
  <c r="H12800" i="1" s="1"/>
  <c r="F11576" i="1" a="1"/>
  <c r="F11576" i="1" s="1"/>
  <c r="H11576" i="1" s="1"/>
  <c r="F9536" i="1" a="1"/>
  <c r="F9536" i="1" s="1"/>
  <c r="H9536" i="1" s="1"/>
  <c r="F14840" i="1" a="1"/>
  <c r="F14840" i="1" s="1"/>
  <c r="H14840" i="1" s="1"/>
  <c r="F11984" i="1" a="1"/>
  <c r="F11984" i="1" s="1"/>
  <c r="H11984" i="1" s="1"/>
  <c r="F9944" i="1" a="1"/>
  <c r="F9944" i="1" s="1"/>
  <c r="H9944" i="1" s="1"/>
  <c r="F968" i="1" a="1"/>
  <c r="F968" i="1" s="1"/>
  <c r="H968" i="1" s="1"/>
  <c r="F1784" i="1" a="1"/>
  <c r="F1784" i="1" s="1"/>
  <c r="H1784" i="1" s="1"/>
  <c r="F14024" i="1" a="1"/>
  <c r="F14024" i="1" s="1"/>
  <c r="H14024" i="1" s="1"/>
  <c r="F8312" i="1" a="1"/>
  <c r="F8312" i="1" s="1"/>
  <c r="H8312" i="1" s="1"/>
  <c r="F18104" i="1" a="1"/>
  <c r="F18104" i="1" s="1"/>
  <c r="H18104" i="1" s="1"/>
  <c r="F2600" i="1" a="1"/>
  <c r="F2600" i="1" s="1"/>
  <c r="H2600" i="1" s="1"/>
  <c r="F13208" i="1" a="1"/>
  <c r="F13208" i="1" s="1"/>
  <c r="H13208" i="1" s="1"/>
  <c r="F16880" i="1" a="1"/>
  <c r="F16880" i="1" s="1"/>
  <c r="H16880" i="1" s="1"/>
  <c r="F4232" i="1" a="1"/>
  <c r="F4232" i="1" s="1"/>
  <c r="H4232" i="1" s="1"/>
  <c r="F15248" i="1" a="1"/>
  <c r="F15248" i="1" s="1"/>
  <c r="H15248" i="1" s="1"/>
  <c r="F15656" i="1" a="1"/>
  <c r="F15656" i="1" s="1"/>
  <c r="H15656" i="1" s="1"/>
  <c r="F2192" i="1" a="1"/>
  <c r="F2192" i="1" s="1"/>
  <c r="H2192" i="1" s="1"/>
  <c r="F19736" i="1" a="1"/>
  <c r="F19736" i="1" s="1"/>
  <c r="H19736" i="1" s="1"/>
  <c r="F560" i="1" a="1"/>
  <c r="F560" i="1" s="1"/>
  <c r="H560" i="1" s="1"/>
  <c r="F3008" i="1" a="1"/>
  <c r="F3008" i="1" s="1"/>
  <c r="H3008" i="1" s="1"/>
  <c r="F16472" i="1" a="1"/>
  <c r="F16472" i="1" s="1"/>
  <c r="H16472" i="1" s="1"/>
  <c r="F17696" i="1" a="1"/>
  <c r="F17696" i="1" s="1"/>
  <c r="H17696" i="1" s="1"/>
  <c r="F1376" i="1" a="1"/>
  <c r="F1376" i="1" s="1"/>
  <c r="H1376" i="1" s="1"/>
  <c r="F18512" i="1" a="1"/>
  <c r="F18512" i="1" s="1"/>
  <c r="H18512" i="1" s="1"/>
  <c r="F12392" i="1" a="1"/>
  <c r="F12392" i="1" s="1"/>
  <c r="H12392" i="1" s="1"/>
  <c r="F3824" i="1" a="1"/>
  <c r="F3824" i="1" s="1"/>
  <c r="H3824" i="1" s="1"/>
  <c r="F7496" i="1" a="1"/>
  <c r="F7496" i="1" s="1"/>
  <c r="H7496" i="1" s="1"/>
  <c r="F11168" i="1" a="1"/>
  <c r="F11168" i="1" s="1"/>
  <c r="H11168" i="1" s="1"/>
  <c r="F5048" i="1" a="1"/>
  <c r="F5048" i="1" s="1"/>
  <c r="H5048" i="1" s="1"/>
  <c r="F17288" i="1" a="1"/>
  <c r="F17288" i="1" s="1"/>
  <c r="H17288" i="1" s="1"/>
  <c r="F7904" i="1" a="1"/>
  <c r="F7904" i="1" s="1"/>
  <c r="H7904" i="1" s="1"/>
  <c r="F13616" i="1" a="1"/>
  <c r="F13616" i="1" s="1"/>
  <c r="H13616" i="1" s="1"/>
  <c r="F6680" i="1" a="1"/>
  <c r="F6680" i="1" s="1"/>
  <c r="H6680" i="1" s="1"/>
  <c r="F7088" i="1" a="1"/>
  <c r="F7088" i="1" s="1"/>
  <c r="H7088" i="1" s="1"/>
  <c r="F18920" i="1" a="1"/>
  <c r="F18920" i="1" s="1"/>
  <c r="H18920" i="1" s="1"/>
  <c r="F3416" i="1" a="1"/>
  <c r="F3416" i="1" s="1"/>
  <c r="H3416" i="1" s="1"/>
  <c r="F8720" i="1" a="1"/>
  <c r="F8720" i="1" s="1"/>
  <c r="H8720" i="1" s="1"/>
  <c r="F6272" i="1" a="1"/>
  <c r="F6272" i="1" s="1"/>
  <c r="H6272" i="1" s="1"/>
  <c r="F20144" i="1" a="1"/>
  <c r="F20144" i="1" s="1"/>
  <c r="H20144" i="1" s="1"/>
  <c r="F12799" i="1" a="1"/>
  <c r="F12799" i="1" s="1"/>
  <c r="H12799" i="1" s="1"/>
  <c r="F14023" i="1" a="1"/>
  <c r="F14023" i="1" s="1"/>
  <c r="H14023" i="1" s="1"/>
  <c r="F16471" i="1" a="1"/>
  <c r="F16471" i="1" s="1"/>
  <c r="H16471" i="1" s="1"/>
  <c r="F9943" i="1" a="1"/>
  <c r="F9943" i="1" s="1"/>
  <c r="H9943" i="1" s="1"/>
  <c r="F1375" i="1" a="1"/>
  <c r="F1375" i="1" s="1"/>
  <c r="H1375" i="1" s="1"/>
  <c r="F7495" i="1" a="1"/>
  <c r="F7495" i="1" s="1"/>
  <c r="H7495" i="1" s="1"/>
  <c r="F10351" i="1" a="1"/>
  <c r="F10351" i="1" s="1"/>
  <c r="H10351" i="1" s="1"/>
  <c r="F4639" i="1" a="1"/>
  <c r="F4639" i="1" s="1"/>
  <c r="H4639" i="1" s="1"/>
  <c r="F5863" i="1" a="1"/>
  <c r="F5863" i="1" s="1"/>
  <c r="H5863" i="1" s="1"/>
  <c r="F9127" i="1" a="1"/>
  <c r="F9127" i="1" s="1"/>
  <c r="H9127" i="1" s="1"/>
  <c r="F8719" i="1" a="1"/>
  <c r="F8719" i="1" s="1"/>
  <c r="H8719" i="1" s="1"/>
  <c r="F559" i="1" a="1"/>
  <c r="F559" i="1" s="1"/>
  <c r="H559" i="1" s="1"/>
  <c r="F16063" i="1" a="1"/>
  <c r="F16063" i="1" s="1"/>
  <c r="H16063" i="1" s="1"/>
  <c r="F18919" i="1" a="1"/>
  <c r="F18919" i="1" s="1"/>
  <c r="H18919" i="1" s="1"/>
  <c r="F17695" i="1" a="1"/>
  <c r="F17695" i="1" s="1"/>
  <c r="H17695" i="1" s="1"/>
  <c r="F13615" i="1" a="1"/>
  <c r="F13615" i="1" s="1"/>
  <c r="H13615" i="1" s="1"/>
  <c r="F15247" i="1" a="1"/>
  <c r="F15247" i="1" s="1"/>
  <c r="H15247" i="1" s="1"/>
  <c r="F14839" i="1" a="1"/>
  <c r="F14839" i="1" s="1"/>
  <c r="H14839" i="1" s="1"/>
  <c r="F7903" i="1" a="1"/>
  <c r="F7903" i="1" s="1"/>
  <c r="H7903" i="1" s="1"/>
  <c r="F13207" i="1" a="1"/>
  <c r="F13207" i="1" s="1"/>
  <c r="H13207" i="1" s="1"/>
  <c r="F17287" i="1" a="1"/>
  <c r="F17287" i="1" s="1"/>
  <c r="H17287" i="1" s="1"/>
  <c r="F11983" i="1" a="1"/>
  <c r="F11983" i="1" s="1"/>
  <c r="H11983" i="1" s="1"/>
  <c r="F19327" i="1" a="1"/>
  <c r="F19327" i="1" s="1"/>
  <c r="H19327" i="1" s="1"/>
  <c r="F11575" i="1" a="1"/>
  <c r="F11575" i="1" s="1"/>
  <c r="H11575" i="1" s="1"/>
  <c r="F8311" i="1" a="1"/>
  <c r="F8311" i="1" s="1"/>
  <c r="H8311" i="1" s="1"/>
  <c r="F11167" i="1" a="1"/>
  <c r="F11167" i="1" s="1"/>
  <c r="H11167" i="1" s="1"/>
  <c r="F6271" i="1" a="1"/>
  <c r="F6271" i="1" s="1"/>
  <c r="H6271" i="1" s="1"/>
  <c r="F3823" i="1" a="1"/>
  <c r="F3823" i="1" s="1"/>
  <c r="H3823" i="1" s="1"/>
  <c r="F2599" i="1" a="1"/>
  <c r="F2599" i="1" s="1"/>
  <c r="H2599" i="1" s="1"/>
  <c r="F1783" i="1" a="1"/>
  <c r="F1783" i="1" s="1"/>
  <c r="H1783" i="1" s="1"/>
  <c r="F20143" i="1" a="1"/>
  <c r="F20143" i="1" s="1"/>
  <c r="H20143" i="1" s="1"/>
  <c r="F10759" i="1" a="1"/>
  <c r="F10759" i="1" s="1"/>
  <c r="H10759" i="1" s="1"/>
  <c r="F967" i="1" a="1"/>
  <c r="F967" i="1" s="1"/>
  <c r="H967" i="1" s="1"/>
  <c r="F5047" i="1" a="1"/>
  <c r="F5047" i="1" s="1"/>
  <c r="H5047" i="1" s="1"/>
  <c r="F3415" i="1" a="1"/>
  <c r="F3415" i="1" s="1"/>
  <c r="H3415" i="1" s="1"/>
  <c r="F5455" i="1" a="1"/>
  <c r="F5455" i="1" s="1"/>
  <c r="H5455" i="1" s="1"/>
  <c r="F3007" i="1" a="1"/>
  <c r="F3007" i="1" s="1"/>
  <c r="H3007" i="1" s="1"/>
  <c r="F4231" i="1" a="1"/>
  <c r="F4231" i="1" s="1"/>
  <c r="H4231" i="1" s="1"/>
  <c r="F7087" i="1" a="1"/>
  <c r="F7087" i="1" s="1"/>
  <c r="H7087" i="1" s="1"/>
  <c r="F14431" i="1" a="1"/>
  <c r="F14431" i="1" s="1"/>
  <c r="H14431" i="1" s="1"/>
  <c r="F18103" i="1" a="1"/>
  <c r="F18103" i="1" s="1"/>
  <c r="H18103" i="1" s="1"/>
  <c r="F2191" i="1" a="1"/>
  <c r="F2191" i="1" s="1"/>
  <c r="H2191" i="1" s="1"/>
  <c r="F9535" i="1" a="1"/>
  <c r="F9535" i="1" s="1"/>
  <c r="H9535" i="1" s="1"/>
  <c r="F18511" i="1" a="1"/>
  <c r="F18511" i="1" s="1"/>
  <c r="H18511" i="1" s="1"/>
  <c r="F16879" i="1" a="1"/>
  <c r="F16879" i="1" s="1"/>
  <c r="H16879" i="1" s="1"/>
  <c r="F6679" i="1" a="1"/>
  <c r="F6679" i="1" s="1"/>
  <c r="H6679" i="1" s="1"/>
  <c r="F19735" i="1" a="1"/>
  <c r="F19735" i="1" s="1"/>
  <c r="H19735" i="1" s="1"/>
  <c r="F15655" i="1" a="1"/>
  <c r="F15655" i="1" s="1"/>
  <c r="H15655" i="1" s="1"/>
  <c r="F12391" i="1" a="1"/>
  <c r="F12391" i="1" s="1"/>
  <c r="H12391" i="1" s="1"/>
  <c r="F19734" i="1" a="1"/>
  <c r="F19734" i="1" s="1"/>
  <c r="H19734" i="1" s="1"/>
  <c r="F7902" i="1" a="1"/>
  <c r="F7902" i="1" s="1"/>
  <c r="H7902" i="1" s="1"/>
  <c r="F13206" i="1" a="1"/>
  <c r="F13206" i="1" s="1"/>
  <c r="H13206" i="1" s="1"/>
  <c r="F9534" i="1" a="1"/>
  <c r="F9534" i="1" s="1"/>
  <c r="H9534" i="1" s="1"/>
  <c r="F14430" i="1" a="1"/>
  <c r="F14430" i="1" s="1"/>
  <c r="H14430" i="1" s="1"/>
  <c r="F8310" i="1" a="1"/>
  <c r="F8310" i="1" s="1"/>
  <c r="H8310" i="1" s="1"/>
  <c r="F5046" i="1" a="1"/>
  <c r="F5046" i="1" s="1"/>
  <c r="H5046" i="1" s="1"/>
  <c r="F13614" i="1" a="1"/>
  <c r="F13614" i="1" s="1"/>
  <c r="H13614" i="1" s="1"/>
  <c r="F6270" i="1" a="1"/>
  <c r="F6270" i="1" s="1"/>
  <c r="H6270" i="1" s="1"/>
  <c r="F15246" i="1" a="1"/>
  <c r="F15246" i="1" s="1"/>
  <c r="H15246" i="1" s="1"/>
  <c r="F19326" i="1" a="1"/>
  <c r="F19326" i="1" s="1"/>
  <c r="H19326" i="1" s="1"/>
  <c r="F2190" i="1" a="1"/>
  <c r="F2190" i="1" s="1"/>
  <c r="H2190" i="1" s="1"/>
  <c r="F3414" i="1" a="1"/>
  <c r="F3414" i="1" s="1"/>
  <c r="H3414" i="1" s="1"/>
  <c r="F18510" i="1" a="1"/>
  <c r="F18510" i="1" s="1"/>
  <c r="H18510" i="1" s="1"/>
  <c r="F18918" i="1" a="1"/>
  <c r="F18918" i="1" s="1"/>
  <c r="H18918" i="1" s="1"/>
  <c r="F11574" i="1" a="1"/>
  <c r="F11574" i="1" s="1"/>
  <c r="H11574" i="1" s="1"/>
  <c r="F17694" i="1" a="1"/>
  <c r="F17694" i="1" s="1"/>
  <c r="H17694" i="1" s="1"/>
  <c r="F9942" i="1" a="1"/>
  <c r="F9942" i="1" s="1"/>
  <c r="H9942" i="1" s="1"/>
  <c r="F5862" i="1" a="1"/>
  <c r="F5862" i="1" s="1"/>
  <c r="H5862" i="1" s="1"/>
  <c r="F16062" i="1" a="1"/>
  <c r="F16062" i="1" s="1"/>
  <c r="H16062" i="1" s="1"/>
  <c r="F1782" i="1" a="1"/>
  <c r="F1782" i="1" s="1"/>
  <c r="H1782" i="1" s="1"/>
  <c r="F11166" i="1" a="1"/>
  <c r="F11166" i="1" s="1"/>
  <c r="H11166" i="1" s="1"/>
  <c r="F20142" i="1" a="1"/>
  <c r="F20142" i="1" s="1"/>
  <c r="H20142" i="1" s="1"/>
  <c r="F10758" i="1" a="1"/>
  <c r="F10758" i="1" s="1"/>
  <c r="H10758" i="1" s="1"/>
  <c r="F3822" i="1" a="1"/>
  <c r="F3822" i="1" s="1"/>
  <c r="H3822" i="1" s="1"/>
  <c r="F2598" i="1" a="1"/>
  <c r="F2598" i="1" s="1"/>
  <c r="H2598" i="1" s="1"/>
  <c r="F15654" i="1" a="1"/>
  <c r="F15654" i="1" s="1"/>
  <c r="H15654" i="1" s="1"/>
  <c r="F5454" i="1" a="1"/>
  <c r="F5454" i="1" s="1"/>
  <c r="H5454" i="1" s="1"/>
  <c r="F12798" i="1" a="1"/>
  <c r="F12798" i="1" s="1"/>
  <c r="H12798" i="1" s="1"/>
  <c r="F11982" i="1" a="1"/>
  <c r="F11982" i="1" s="1"/>
  <c r="H11982" i="1" s="1"/>
  <c r="F14838" i="1" a="1"/>
  <c r="F14838" i="1" s="1"/>
  <c r="H14838" i="1" s="1"/>
  <c r="F6678" i="1" a="1"/>
  <c r="F6678" i="1" s="1"/>
  <c r="H6678" i="1" s="1"/>
  <c r="F12390" i="1" a="1"/>
  <c r="F12390" i="1" s="1"/>
  <c r="H12390" i="1" s="1"/>
  <c r="F1374" i="1" a="1"/>
  <c r="F1374" i="1" s="1"/>
  <c r="H1374" i="1" s="1"/>
  <c r="F7086" i="1" a="1"/>
  <c r="F7086" i="1" s="1"/>
  <c r="H7086" i="1" s="1"/>
  <c r="F17286" i="1" a="1"/>
  <c r="F17286" i="1" s="1"/>
  <c r="H17286" i="1" s="1"/>
  <c r="F14022" i="1" a="1"/>
  <c r="F14022" i="1" s="1"/>
  <c r="H14022" i="1" s="1"/>
  <c r="F966" i="1" a="1"/>
  <c r="F966" i="1" s="1"/>
  <c r="H966" i="1" s="1"/>
  <c r="F8718" i="1" a="1"/>
  <c r="F8718" i="1" s="1"/>
  <c r="H8718" i="1" s="1"/>
  <c r="F4230" i="1" a="1"/>
  <c r="F4230" i="1" s="1"/>
  <c r="H4230" i="1" s="1"/>
  <c r="F4638" i="1" a="1"/>
  <c r="F4638" i="1" s="1"/>
  <c r="H4638" i="1" s="1"/>
  <c r="F7494" i="1" a="1"/>
  <c r="F7494" i="1" s="1"/>
  <c r="H7494" i="1" s="1"/>
  <c r="F10350" i="1" a="1"/>
  <c r="F10350" i="1" s="1"/>
  <c r="H10350" i="1" s="1"/>
  <c r="F18102" i="1" a="1"/>
  <c r="F18102" i="1" s="1"/>
  <c r="H18102" i="1" s="1"/>
  <c r="F16470" i="1" a="1"/>
  <c r="F16470" i="1" s="1"/>
  <c r="H16470" i="1" s="1"/>
  <c r="F16878" i="1" a="1"/>
  <c r="F16878" i="1" s="1"/>
  <c r="H16878" i="1" s="1"/>
  <c r="F9126" i="1" a="1"/>
  <c r="F9126" i="1" s="1"/>
  <c r="H9126" i="1" s="1"/>
  <c r="F3006" i="1" a="1"/>
  <c r="F3006" i="1" s="1"/>
  <c r="H3006" i="1" s="1"/>
  <c r="F558" i="1" a="1"/>
  <c r="F558" i="1" s="1"/>
  <c r="H558" i="1" s="1"/>
  <c r="F11981" i="1" a="1"/>
  <c r="F11981" i="1" s="1"/>
  <c r="H11981" i="1" s="1"/>
  <c r="F10349" i="1" a="1"/>
  <c r="F10349" i="1" s="1"/>
  <c r="H10349" i="1" s="1"/>
  <c r="F5045" i="1" a="1"/>
  <c r="F5045" i="1" s="1"/>
  <c r="H5045" i="1" s="1"/>
  <c r="F8309" i="1" a="1"/>
  <c r="F8309" i="1" s="1"/>
  <c r="H8309" i="1" s="1"/>
  <c r="F18509" i="1" a="1"/>
  <c r="F18509" i="1" s="1"/>
  <c r="H18509" i="1" s="1"/>
  <c r="F6269" i="1" a="1"/>
  <c r="F6269" i="1" s="1"/>
  <c r="H6269" i="1" s="1"/>
  <c r="F17285" i="1" a="1"/>
  <c r="F17285" i="1" s="1"/>
  <c r="H17285" i="1" s="1"/>
  <c r="F4229" i="1" a="1"/>
  <c r="F4229" i="1" s="1"/>
  <c r="H4229" i="1" s="1"/>
  <c r="F18101" i="1" a="1"/>
  <c r="F18101" i="1" s="1"/>
  <c r="H18101" i="1" s="1"/>
  <c r="F11573" i="1" a="1"/>
  <c r="F11573" i="1" s="1"/>
  <c r="H11573" i="1" s="1"/>
  <c r="F16061" i="1" a="1"/>
  <c r="F16061" i="1" s="1"/>
  <c r="H16061" i="1" s="1"/>
  <c r="F18917" i="1" a="1"/>
  <c r="F18917" i="1" s="1"/>
  <c r="H18917" i="1" s="1"/>
  <c r="F15245" i="1" a="1"/>
  <c r="F15245" i="1" s="1"/>
  <c r="H15245" i="1" s="1"/>
  <c r="F7085" i="1" a="1"/>
  <c r="F7085" i="1" s="1"/>
  <c r="H7085" i="1" s="1"/>
  <c r="F6677" i="1" a="1"/>
  <c r="F6677" i="1" s="1"/>
  <c r="H6677" i="1" s="1"/>
  <c r="F11165" i="1" a="1"/>
  <c r="F11165" i="1" s="1"/>
  <c r="H11165" i="1" s="1"/>
  <c r="F2597" i="1" a="1"/>
  <c r="F2597" i="1" s="1"/>
  <c r="H2597" i="1" s="1"/>
  <c r="F3413" i="1" a="1"/>
  <c r="F3413" i="1" s="1"/>
  <c r="H3413" i="1" s="1"/>
  <c r="F16877" i="1" a="1"/>
  <c r="F16877" i="1" s="1"/>
  <c r="H16877" i="1" s="1"/>
  <c r="F5861" i="1" a="1"/>
  <c r="F5861" i="1" s="1"/>
  <c r="H5861" i="1" s="1"/>
  <c r="F16469" i="1" a="1"/>
  <c r="F16469" i="1" s="1"/>
  <c r="H16469" i="1" s="1"/>
  <c r="F3005" i="1" a="1"/>
  <c r="F3005" i="1" s="1"/>
  <c r="H3005" i="1" s="1"/>
  <c r="F9125" i="1" a="1"/>
  <c r="F9125" i="1" s="1"/>
  <c r="H9125" i="1" s="1"/>
  <c r="F12797" i="1" a="1"/>
  <c r="F12797" i="1" s="1"/>
  <c r="H12797" i="1" s="1"/>
  <c r="F9533" i="1" a="1"/>
  <c r="F9533" i="1" s="1"/>
  <c r="H9533" i="1" s="1"/>
  <c r="F13205" i="1" a="1"/>
  <c r="F13205" i="1" s="1"/>
  <c r="H13205" i="1" s="1"/>
  <c r="F14837" i="1" a="1"/>
  <c r="F14837" i="1" s="1"/>
  <c r="H14837" i="1" s="1"/>
  <c r="F4637" i="1" a="1"/>
  <c r="F4637" i="1" s="1"/>
  <c r="H4637" i="1" s="1"/>
  <c r="F10757" i="1" a="1"/>
  <c r="F10757" i="1" s="1"/>
  <c r="H10757" i="1" s="1"/>
  <c r="F7901" i="1" a="1"/>
  <c r="F7901" i="1" s="1"/>
  <c r="H7901" i="1" s="1"/>
  <c r="F3821" i="1" a="1"/>
  <c r="F3821" i="1" s="1"/>
  <c r="H3821" i="1" s="1"/>
  <c r="F8717" i="1" a="1"/>
  <c r="F8717" i="1" s="1"/>
  <c r="H8717" i="1" s="1"/>
  <c r="F7493" i="1" a="1"/>
  <c r="F7493" i="1" s="1"/>
  <c r="H7493" i="1" s="1"/>
  <c r="F2189" i="1" a="1"/>
  <c r="F2189" i="1" s="1"/>
  <c r="H2189" i="1" s="1"/>
  <c r="F557" i="1" a="1"/>
  <c r="F557" i="1" s="1"/>
  <c r="H557" i="1" s="1"/>
  <c r="F17693" i="1" a="1"/>
  <c r="F17693" i="1" s="1"/>
  <c r="H17693" i="1" s="1"/>
  <c r="F5453" i="1" a="1"/>
  <c r="F5453" i="1" s="1"/>
  <c r="H5453" i="1" s="1"/>
  <c r="F12389" i="1" a="1"/>
  <c r="F12389" i="1" s="1"/>
  <c r="H12389" i="1" s="1"/>
  <c r="F14429" i="1" a="1"/>
  <c r="F14429" i="1" s="1"/>
  <c r="H14429" i="1" s="1"/>
  <c r="F13613" i="1" a="1"/>
  <c r="F13613" i="1" s="1"/>
  <c r="H13613" i="1" s="1"/>
  <c r="F19733" i="1" a="1"/>
  <c r="F19733" i="1" s="1"/>
  <c r="H19733" i="1" s="1"/>
  <c r="F965" i="1" a="1"/>
  <c r="F965" i="1" s="1"/>
  <c r="H965" i="1" s="1"/>
  <c r="F20141" i="1" a="1"/>
  <c r="F20141" i="1" s="1"/>
  <c r="H20141" i="1" s="1"/>
  <c r="F19325" i="1" a="1"/>
  <c r="F19325" i="1" s="1"/>
  <c r="H19325" i="1" s="1"/>
  <c r="F14021" i="1" a="1"/>
  <c r="F14021" i="1" s="1"/>
  <c r="H14021" i="1" s="1"/>
  <c r="F1781" i="1" a="1"/>
  <c r="F1781" i="1" s="1"/>
  <c r="H1781" i="1" s="1"/>
  <c r="F9941" i="1" a="1"/>
  <c r="F9941" i="1" s="1"/>
  <c r="H9941" i="1" s="1"/>
  <c r="F1373" i="1" a="1"/>
  <c r="F1373" i="1" s="1"/>
  <c r="H1373" i="1" s="1"/>
  <c r="F15653" i="1" a="1"/>
  <c r="F15653" i="1" s="1"/>
  <c r="H15653" i="1" s="1"/>
  <c r="F7900" i="1" a="1"/>
  <c r="F7900" i="1" s="1"/>
  <c r="H7900" i="1" s="1"/>
  <c r="F9940" i="1" a="1"/>
  <c r="F9940" i="1" s="1"/>
  <c r="H9940" i="1" s="1"/>
  <c r="F10756" i="1" a="1"/>
  <c r="F10756" i="1" s="1"/>
  <c r="H10756" i="1" s="1"/>
  <c r="F4636" i="1" a="1"/>
  <c r="F4636" i="1" s="1"/>
  <c r="H4636" i="1" s="1"/>
  <c r="F2596" i="1" a="1"/>
  <c r="F2596" i="1" s="1"/>
  <c r="H2596" i="1" s="1"/>
  <c r="F7084" i="1" a="1"/>
  <c r="F7084" i="1" s="1"/>
  <c r="H7084" i="1" s="1"/>
  <c r="F20140" i="1" a="1"/>
  <c r="F20140" i="1" s="1"/>
  <c r="H20140" i="1" s="1"/>
  <c r="F16876" i="1" a="1"/>
  <c r="F16876" i="1" s="1"/>
  <c r="H16876" i="1" s="1"/>
  <c r="F11164" i="1" a="1"/>
  <c r="F11164" i="1" s="1"/>
  <c r="H11164" i="1" s="1"/>
  <c r="F10348" i="1" a="1"/>
  <c r="F10348" i="1" s="1"/>
  <c r="H10348" i="1" s="1"/>
  <c r="F18508" i="1" a="1"/>
  <c r="F18508" i="1" s="1"/>
  <c r="H18508" i="1" s="1"/>
  <c r="F11980" i="1" a="1"/>
  <c r="F11980" i="1" s="1"/>
  <c r="H11980" i="1" s="1"/>
  <c r="F8716" i="1" a="1"/>
  <c r="F8716" i="1" s="1"/>
  <c r="H8716" i="1" s="1"/>
  <c r="F14428" i="1" a="1"/>
  <c r="F14428" i="1" s="1"/>
  <c r="H14428" i="1" s="1"/>
  <c r="F964" i="1" a="1"/>
  <c r="F964" i="1" s="1"/>
  <c r="H964" i="1" s="1"/>
  <c r="F15652" i="1" a="1"/>
  <c r="F15652" i="1" s="1"/>
  <c r="H15652" i="1" s="1"/>
  <c r="F3412" i="1" a="1"/>
  <c r="F3412" i="1" s="1"/>
  <c r="H3412" i="1" s="1"/>
  <c r="F13612" i="1" a="1"/>
  <c r="F13612" i="1" s="1"/>
  <c r="H13612" i="1" s="1"/>
  <c r="F3004" i="1" a="1"/>
  <c r="F3004" i="1" s="1"/>
  <c r="H3004" i="1" s="1"/>
  <c r="F18100" i="1" a="1"/>
  <c r="F18100" i="1" s="1"/>
  <c r="H18100" i="1" s="1"/>
  <c r="F556" i="1" a="1"/>
  <c r="F556" i="1" s="1"/>
  <c r="H556" i="1" s="1"/>
  <c r="F5452" i="1" a="1"/>
  <c r="F5452" i="1" s="1"/>
  <c r="H5452" i="1" s="1"/>
  <c r="F12796" i="1" a="1"/>
  <c r="F12796" i="1" s="1"/>
  <c r="H12796" i="1" s="1"/>
  <c r="F6268" i="1" a="1"/>
  <c r="F6268" i="1" s="1"/>
  <c r="H6268" i="1" s="1"/>
  <c r="F9124" i="1" a="1"/>
  <c r="F9124" i="1" s="1"/>
  <c r="H9124" i="1" s="1"/>
  <c r="F3820" i="1" a="1"/>
  <c r="F3820" i="1" s="1"/>
  <c r="H3820" i="1" s="1"/>
  <c r="F14836" i="1" a="1"/>
  <c r="F14836" i="1" s="1"/>
  <c r="H14836" i="1" s="1"/>
  <c r="F7492" i="1" a="1"/>
  <c r="F7492" i="1" s="1"/>
  <c r="H7492" i="1" s="1"/>
  <c r="F19732" i="1" a="1"/>
  <c r="F19732" i="1" s="1"/>
  <c r="H19732" i="1" s="1"/>
  <c r="F13204" i="1" a="1"/>
  <c r="F13204" i="1" s="1"/>
  <c r="H13204" i="1" s="1"/>
  <c r="F14020" i="1" a="1"/>
  <c r="F14020" i="1" s="1"/>
  <c r="H14020" i="1" s="1"/>
  <c r="F17284" i="1" a="1"/>
  <c r="F17284" i="1" s="1"/>
  <c r="H17284" i="1" s="1"/>
  <c r="F11572" i="1" a="1"/>
  <c r="F11572" i="1" s="1"/>
  <c r="H11572" i="1" s="1"/>
  <c r="F2188" i="1" a="1"/>
  <c r="F2188" i="1" s="1"/>
  <c r="H2188" i="1" s="1"/>
  <c r="F16468" i="1" a="1"/>
  <c r="F16468" i="1" s="1"/>
  <c r="H16468" i="1" s="1"/>
  <c r="F5860" i="1" a="1"/>
  <c r="F5860" i="1" s="1"/>
  <c r="H5860" i="1" s="1"/>
  <c r="F5044" i="1" a="1"/>
  <c r="F5044" i="1" s="1"/>
  <c r="H5044" i="1" s="1"/>
  <c r="F15244" i="1" a="1"/>
  <c r="F15244" i="1" s="1"/>
  <c r="H15244" i="1" s="1"/>
  <c r="F9532" i="1" a="1"/>
  <c r="F9532" i="1" s="1"/>
  <c r="H9532" i="1" s="1"/>
  <c r="F1780" i="1" a="1"/>
  <c r="F1780" i="1" s="1"/>
  <c r="H1780" i="1" s="1"/>
  <c r="F6676" i="1" a="1"/>
  <c r="F6676" i="1" s="1"/>
  <c r="H6676" i="1" s="1"/>
  <c r="F8308" i="1" a="1"/>
  <c r="F8308" i="1" s="1"/>
  <c r="H8308" i="1" s="1"/>
  <c r="F18916" i="1" a="1"/>
  <c r="F18916" i="1" s="1"/>
  <c r="H18916" i="1" s="1"/>
  <c r="F16060" i="1" a="1"/>
  <c r="F16060" i="1" s="1"/>
  <c r="H16060" i="1" s="1"/>
  <c r="F17692" i="1" a="1"/>
  <c r="F17692" i="1" s="1"/>
  <c r="H17692" i="1" s="1"/>
  <c r="F19324" i="1" a="1"/>
  <c r="F19324" i="1" s="1"/>
  <c r="H19324" i="1" s="1"/>
  <c r="F12388" i="1" a="1"/>
  <c r="F12388" i="1" s="1"/>
  <c r="H12388" i="1" s="1"/>
  <c r="F4228" i="1" a="1"/>
  <c r="F4228" i="1" s="1"/>
  <c r="H4228" i="1" s="1"/>
  <c r="F1372" i="1" a="1"/>
  <c r="F1372" i="1" s="1"/>
  <c r="H1372" i="1" s="1"/>
  <c r="F13611" i="1" a="1"/>
  <c r="F13611" i="1" s="1"/>
  <c r="H13611" i="1" s="1"/>
  <c r="F8715" i="1" a="1"/>
  <c r="F8715" i="1" s="1"/>
  <c r="H8715" i="1" s="1"/>
  <c r="F20139" i="1" a="1"/>
  <c r="F20139" i="1" s="1"/>
  <c r="H20139" i="1" s="1"/>
  <c r="F14427" i="1" a="1"/>
  <c r="F14427" i="1" s="1"/>
  <c r="H14427" i="1" s="1"/>
  <c r="F1371" i="1" a="1"/>
  <c r="F1371" i="1" s="1"/>
  <c r="H1371" i="1" s="1"/>
  <c r="F10347" i="1" a="1"/>
  <c r="F10347" i="1" s="1"/>
  <c r="H10347" i="1" s="1"/>
  <c r="F18915" i="1" a="1"/>
  <c r="F18915" i="1" s="1"/>
  <c r="H18915" i="1" s="1"/>
  <c r="F9939" i="1" a="1"/>
  <c r="F9939" i="1" s="1"/>
  <c r="H9939" i="1" s="1"/>
  <c r="F9531" i="1" a="1"/>
  <c r="F9531" i="1" s="1"/>
  <c r="H9531" i="1" s="1"/>
  <c r="F17691" i="1" a="1"/>
  <c r="F17691" i="1" s="1"/>
  <c r="H17691" i="1" s="1"/>
  <c r="F963" i="1" a="1"/>
  <c r="F963" i="1" s="1"/>
  <c r="H963" i="1" s="1"/>
  <c r="F19731" i="1" a="1"/>
  <c r="F19731" i="1" s="1"/>
  <c r="H19731" i="1" s="1"/>
  <c r="F15651" i="1" a="1"/>
  <c r="F15651" i="1" s="1"/>
  <c r="H15651" i="1" s="1"/>
  <c r="F12795" i="1" a="1"/>
  <c r="F12795" i="1" s="1"/>
  <c r="H12795" i="1" s="1"/>
  <c r="F11979" i="1" a="1"/>
  <c r="F11979" i="1" s="1"/>
  <c r="H11979" i="1" s="1"/>
  <c r="F11571" i="1" a="1"/>
  <c r="F11571" i="1" s="1"/>
  <c r="H11571" i="1" s="1"/>
  <c r="F7083" i="1" a="1"/>
  <c r="F7083" i="1" s="1"/>
  <c r="H7083" i="1" s="1"/>
  <c r="F7491" i="1" a="1"/>
  <c r="F7491" i="1" s="1"/>
  <c r="H7491" i="1" s="1"/>
  <c r="F18099" i="1" a="1"/>
  <c r="F18099" i="1" s="1"/>
  <c r="H18099" i="1" s="1"/>
  <c r="F13203" i="1" a="1"/>
  <c r="F13203" i="1" s="1"/>
  <c r="H13203" i="1" s="1"/>
  <c r="F14019" i="1" a="1"/>
  <c r="F14019" i="1" s="1"/>
  <c r="H14019" i="1" s="1"/>
  <c r="F16875" i="1" a="1"/>
  <c r="F16875" i="1" s="1"/>
  <c r="H16875" i="1" s="1"/>
  <c r="F10755" i="1" a="1"/>
  <c r="F10755" i="1" s="1"/>
  <c r="H10755" i="1" s="1"/>
  <c r="F4227" i="1" a="1"/>
  <c r="F4227" i="1" s="1"/>
  <c r="H4227" i="1" s="1"/>
  <c r="F5043" i="1" a="1"/>
  <c r="F5043" i="1" s="1"/>
  <c r="H5043" i="1" s="1"/>
  <c r="F3819" i="1" a="1"/>
  <c r="F3819" i="1" s="1"/>
  <c r="H3819" i="1" s="1"/>
  <c r="F6267" i="1" a="1"/>
  <c r="F6267" i="1" s="1"/>
  <c r="H6267" i="1" s="1"/>
  <c r="F9123" i="1" a="1"/>
  <c r="F9123" i="1" s="1"/>
  <c r="H9123" i="1" s="1"/>
  <c r="F555" i="1" a="1"/>
  <c r="F555" i="1" s="1"/>
  <c r="H555" i="1" s="1"/>
  <c r="F19323" i="1" a="1"/>
  <c r="F19323" i="1" s="1"/>
  <c r="H19323" i="1" s="1"/>
  <c r="F16059" i="1" a="1"/>
  <c r="F16059" i="1" s="1"/>
  <c r="H16059" i="1" s="1"/>
  <c r="F16467" i="1" a="1"/>
  <c r="F16467" i="1" s="1"/>
  <c r="H16467" i="1" s="1"/>
  <c r="F5451" i="1" a="1"/>
  <c r="F5451" i="1" s="1"/>
  <c r="H5451" i="1" s="1"/>
  <c r="F3411" i="1" a="1"/>
  <c r="F3411" i="1" s="1"/>
  <c r="H3411" i="1" s="1"/>
  <c r="F5859" i="1" a="1"/>
  <c r="F5859" i="1" s="1"/>
  <c r="H5859" i="1" s="1"/>
  <c r="F8307" i="1" a="1"/>
  <c r="F8307" i="1" s="1"/>
  <c r="H8307" i="1" s="1"/>
  <c r="F12387" i="1" a="1"/>
  <c r="F12387" i="1" s="1"/>
  <c r="H12387" i="1" s="1"/>
  <c r="F2595" i="1" a="1"/>
  <c r="F2595" i="1" s="1"/>
  <c r="H2595" i="1" s="1"/>
  <c r="F3003" i="1" a="1"/>
  <c r="F3003" i="1" s="1"/>
  <c r="H3003" i="1" s="1"/>
  <c r="F2187" i="1" a="1"/>
  <c r="F2187" i="1" s="1"/>
  <c r="H2187" i="1" s="1"/>
  <c r="F17283" i="1" a="1"/>
  <c r="F17283" i="1" s="1"/>
  <c r="H17283" i="1" s="1"/>
  <c r="F18507" i="1" a="1"/>
  <c r="F18507" i="1" s="1"/>
  <c r="H18507" i="1" s="1"/>
  <c r="F7899" i="1" a="1"/>
  <c r="F7899" i="1" s="1"/>
  <c r="H7899" i="1" s="1"/>
  <c r="F4635" i="1" a="1"/>
  <c r="F4635" i="1" s="1"/>
  <c r="H4635" i="1" s="1"/>
  <c r="F1779" i="1" a="1"/>
  <c r="F1779" i="1" s="1"/>
  <c r="H1779" i="1" s="1"/>
  <c r="F11163" i="1" a="1"/>
  <c r="F11163" i="1" s="1"/>
  <c r="H11163" i="1" s="1"/>
  <c r="F15243" i="1" a="1"/>
  <c r="F15243" i="1" s="1"/>
  <c r="H15243" i="1" s="1"/>
  <c r="F14835" i="1" a="1"/>
  <c r="F14835" i="1" s="1"/>
  <c r="H14835" i="1" s="1"/>
  <c r="F6675" i="1" a="1"/>
  <c r="F6675" i="1" s="1"/>
  <c r="H6675" i="1" s="1"/>
  <c r="F20138" i="1" a="1"/>
  <c r="F20138" i="1" s="1"/>
  <c r="H20138" i="1" s="1"/>
  <c r="F12794" i="1" a="1"/>
  <c r="F12794" i="1" s="1"/>
  <c r="H12794" i="1" s="1"/>
  <c r="F19322" i="1" a="1"/>
  <c r="F19322" i="1" s="1"/>
  <c r="H19322" i="1" s="1"/>
  <c r="F2594" i="1" a="1"/>
  <c r="F2594" i="1" s="1"/>
  <c r="H2594" i="1" s="1"/>
  <c r="F14834" i="1" a="1"/>
  <c r="F14834" i="1" s="1"/>
  <c r="H14834" i="1" s="1"/>
  <c r="F4226" i="1" a="1"/>
  <c r="F4226" i="1" s="1"/>
  <c r="H4226" i="1" s="1"/>
  <c r="F5450" i="1" a="1"/>
  <c r="F5450" i="1" s="1"/>
  <c r="H5450" i="1" s="1"/>
  <c r="F3410" i="1" a="1"/>
  <c r="F3410" i="1" s="1"/>
  <c r="H3410" i="1" s="1"/>
  <c r="F16874" i="1" a="1"/>
  <c r="F16874" i="1" s="1"/>
  <c r="H16874" i="1" s="1"/>
  <c r="F19730" i="1" a="1"/>
  <c r="F19730" i="1" s="1"/>
  <c r="H19730" i="1" s="1"/>
  <c r="F7898" i="1" a="1"/>
  <c r="F7898" i="1" s="1"/>
  <c r="H7898" i="1" s="1"/>
  <c r="F11570" i="1" a="1"/>
  <c r="F11570" i="1" s="1"/>
  <c r="H11570" i="1" s="1"/>
  <c r="F962" i="1" a="1"/>
  <c r="F962" i="1" s="1"/>
  <c r="H962" i="1" s="1"/>
  <c r="F10754" i="1" a="1"/>
  <c r="F10754" i="1" s="1"/>
  <c r="H10754" i="1" s="1"/>
  <c r="F12386" i="1" a="1"/>
  <c r="F12386" i="1" s="1"/>
  <c r="H12386" i="1" s="1"/>
  <c r="F3002" i="1" a="1"/>
  <c r="F3002" i="1" s="1"/>
  <c r="H3002" i="1" s="1"/>
  <c r="F554" i="1" a="1"/>
  <c r="F554" i="1" s="1"/>
  <c r="H554" i="1" s="1"/>
  <c r="F18914" i="1" a="1"/>
  <c r="F18914" i="1" s="1"/>
  <c r="H18914" i="1" s="1"/>
  <c r="F17282" i="1" a="1"/>
  <c r="F17282" i="1" s="1"/>
  <c r="H17282" i="1" s="1"/>
  <c r="F8714" i="1" a="1"/>
  <c r="F8714" i="1" s="1"/>
  <c r="H8714" i="1" s="1"/>
  <c r="F9122" i="1" a="1"/>
  <c r="F9122" i="1" s="1"/>
  <c r="H9122" i="1" s="1"/>
  <c r="F14018" i="1" a="1"/>
  <c r="F14018" i="1" s="1"/>
  <c r="H14018" i="1" s="1"/>
  <c r="F15242" i="1" a="1"/>
  <c r="F15242" i="1" s="1"/>
  <c r="H15242" i="1" s="1"/>
  <c r="F18098" i="1" a="1"/>
  <c r="F18098" i="1" s="1"/>
  <c r="H18098" i="1" s="1"/>
  <c r="F13610" i="1" a="1"/>
  <c r="F13610" i="1" s="1"/>
  <c r="H13610" i="1" s="1"/>
  <c r="F15650" i="1" a="1"/>
  <c r="F15650" i="1" s="1"/>
  <c r="H15650" i="1" s="1"/>
  <c r="F1778" i="1" a="1"/>
  <c r="F1778" i="1" s="1"/>
  <c r="H1778" i="1" s="1"/>
  <c r="F18506" i="1" a="1"/>
  <c r="F18506" i="1" s="1"/>
  <c r="H18506" i="1" s="1"/>
  <c r="F13202" i="1" a="1"/>
  <c r="F13202" i="1" s="1"/>
  <c r="H13202" i="1" s="1"/>
  <c r="F16058" i="1" a="1"/>
  <c r="F16058" i="1" s="1"/>
  <c r="H16058" i="1" s="1"/>
  <c r="F5858" i="1" a="1"/>
  <c r="F5858" i="1" s="1"/>
  <c r="H5858" i="1" s="1"/>
  <c r="F4634" i="1" a="1"/>
  <c r="F4634" i="1" s="1"/>
  <c r="H4634" i="1" s="1"/>
  <c r="F7490" i="1" a="1"/>
  <c r="F7490" i="1" s="1"/>
  <c r="H7490" i="1" s="1"/>
  <c r="F6266" i="1" a="1"/>
  <c r="F6266" i="1" s="1"/>
  <c r="H6266" i="1" s="1"/>
  <c r="F8306" i="1" a="1"/>
  <c r="F8306" i="1" s="1"/>
  <c r="H8306" i="1" s="1"/>
  <c r="F6674" i="1" a="1"/>
  <c r="F6674" i="1" s="1"/>
  <c r="H6674" i="1" s="1"/>
  <c r="F5042" i="1" a="1"/>
  <c r="F5042" i="1" s="1"/>
  <c r="H5042" i="1" s="1"/>
  <c r="F14426" i="1" a="1"/>
  <c r="F14426" i="1" s="1"/>
  <c r="H14426" i="1" s="1"/>
  <c r="F3818" i="1" a="1"/>
  <c r="F3818" i="1" s="1"/>
  <c r="H3818" i="1" s="1"/>
  <c r="F11162" i="1" a="1"/>
  <c r="F11162" i="1" s="1"/>
  <c r="H11162" i="1" s="1"/>
  <c r="F7082" i="1" a="1"/>
  <c r="F7082" i="1" s="1"/>
  <c r="H7082" i="1" s="1"/>
  <c r="F16466" i="1" a="1"/>
  <c r="F16466" i="1" s="1"/>
  <c r="H16466" i="1" s="1"/>
  <c r="F1370" i="1" a="1"/>
  <c r="F1370" i="1" s="1"/>
  <c r="H1370" i="1" s="1"/>
  <c r="F9530" i="1" a="1"/>
  <c r="F9530" i="1" s="1"/>
  <c r="H9530" i="1" s="1"/>
  <c r="F9938" i="1" a="1"/>
  <c r="F9938" i="1" s="1"/>
  <c r="H9938" i="1" s="1"/>
  <c r="F10346" i="1" a="1"/>
  <c r="F10346" i="1" s="1"/>
  <c r="H10346" i="1" s="1"/>
  <c r="F11978" i="1" a="1"/>
  <c r="F11978" i="1" s="1"/>
  <c r="H11978" i="1" s="1"/>
  <c r="F2186" i="1" a="1"/>
  <c r="F2186" i="1" s="1"/>
  <c r="H2186" i="1" s="1"/>
  <c r="F17690" i="1" a="1"/>
  <c r="F17690" i="1" s="1"/>
  <c r="H17690" i="1" s="1"/>
  <c r="F961" i="1" a="1"/>
  <c r="F961" i="1" s="1"/>
  <c r="H961" i="1" s="1"/>
  <c r="F14425" i="1" a="1"/>
  <c r="F14425" i="1" s="1"/>
  <c r="H14425" i="1" s="1"/>
  <c r="F5449" i="1" a="1"/>
  <c r="F5449" i="1" s="1"/>
  <c r="H5449" i="1" s="1"/>
  <c r="F16873" i="1" a="1"/>
  <c r="F16873" i="1" s="1"/>
  <c r="H16873" i="1" s="1"/>
  <c r="F16465" i="1" a="1"/>
  <c r="F16465" i="1" s="1"/>
  <c r="H16465" i="1" s="1"/>
  <c r="F3409" i="1" a="1"/>
  <c r="F3409" i="1" s="1"/>
  <c r="H3409" i="1" s="1"/>
  <c r="F4633" i="1" a="1"/>
  <c r="F4633" i="1" s="1"/>
  <c r="H4633" i="1" s="1"/>
  <c r="F8713" i="1" a="1"/>
  <c r="F8713" i="1" s="1"/>
  <c r="H8713" i="1" s="1"/>
  <c r="F11161" i="1" a="1"/>
  <c r="F11161" i="1" s="1"/>
  <c r="H11161" i="1" s="1"/>
  <c r="F3817" i="1" a="1"/>
  <c r="F3817" i="1" s="1"/>
  <c r="H3817" i="1" s="1"/>
  <c r="F13609" i="1" a="1"/>
  <c r="F13609" i="1" s="1"/>
  <c r="H13609" i="1" s="1"/>
  <c r="F1369" i="1" a="1"/>
  <c r="F1369" i="1" s="1"/>
  <c r="H1369" i="1" s="1"/>
  <c r="F13201" i="1" a="1"/>
  <c r="F13201" i="1" s="1"/>
  <c r="H13201" i="1" s="1"/>
  <c r="F19321" i="1" a="1"/>
  <c r="F19321" i="1" s="1"/>
  <c r="H19321" i="1" s="1"/>
  <c r="F15649" i="1" a="1"/>
  <c r="F15649" i="1" s="1"/>
  <c r="H15649" i="1" s="1"/>
  <c r="F10345" i="1" a="1"/>
  <c r="F10345" i="1" s="1"/>
  <c r="H10345" i="1" s="1"/>
  <c r="F6673" i="1" a="1"/>
  <c r="F6673" i="1" s="1"/>
  <c r="H6673" i="1" s="1"/>
  <c r="F19729" i="1" a="1"/>
  <c r="F19729" i="1" s="1"/>
  <c r="H19729" i="1" s="1"/>
  <c r="F7489" i="1" a="1"/>
  <c r="F7489" i="1" s="1"/>
  <c r="H7489" i="1" s="1"/>
  <c r="F10753" i="1" a="1"/>
  <c r="F10753" i="1" s="1"/>
  <c r="H10753" i="1" s="1"/>
  <c r="F6265" i="1" a="1"/>
  <c r="F6265" i="1" s="1"/>
  <c r="H6265" i="1" s="1"/>
  <c r="F9937" i="1" a="1"/>
  <c r="F9937" i="1" s="1"/>
  <c r="H9937" i="1" s="1"/>
  <c r="F12793" i="1" a="1"/>
  <c r="F12793" i="1" s="1"/>
  <c r="H12793" i="1" s="1"/>
  <c r="F14833" i="1" a="1"/>
  <c r="F14833" i="1" s="1"/>
  <c r="H14833" i="1" s="1"/>
  <c r="F1777" i="1" a="1"/>
  <c r="F1777" i="1" s="1"/>
  <c r="H1777" i="1" s="1"/>
  <c r="F12385" i="1" a="1"/>
  <c r="F12385" i="1" s="1"/>
  <c r="H12385" i="1" s="1"/>
  <c r="F2593" i="1" a="1"/>
  <c r="F2593" i="1" s="1"/>
  <c r="H2593" i="1" s="1"/>
  <c r="F18913" i="1" a="1"/>
  <c r="F18913" i="1" s="1"/>
  <c r="H18913" i="1" s="1"/>
  <c r="F11977" i="1" a="1"/>
  <c r="F11977" i="1" s="1"/>
  <c r="H11977" i="1" s="1"/>
  <c r="F11569" i="1" a="1"/>
  <c r="F11569" i="1" s="1"/>
  <c r="H11569" i="1" s="1"/>
  <c r="F16057" i="1" a="1"/>
  <c r="F16057" i="1" s="1"/>
  <c r="H16057" i="1" s="1"/>
  <c r="F18097" i="1" a="1"/>
  <c r="F18097" i="1" s="1"/>
  <c r="H18097" i="1" s="1"/>
  <c r="F14017" i="1" a="1"/>
  <c r="F14017" i="1" s="1"/>
  <c r="H14017" i="1" s="1"/>
  <c r="F9529" i="1" a="1"/>
  <c r="F9529" i="1" s="1"/>
  <c r="H9529" i="1" s="1"/>
  <c r="F5857" i="1" a="1"/>
  <c r="F5857" i="1" s="1"/>
  <c r="H5857" i="1" s="1"/>
  <c r="F7081" i="1" a="1"/>
  <c r="F7081" i="1" s="1"/>
  <c r="H7081" i="1" s="1"/>
  <c r="F553" i="1" a="1"/>
  <c r="F553" i="1" s="1"/>
  <c r="H553" i="1" s="1"/>
  <c r="F15241" i="1" a="1"/>
  <c r="F15241" i="1" s="1"/>
  <c r="H15241" i="1" s="1"/>
  <c r="F3001" i="1" a="1"/>
  <c r="F3001" i="1" s="1"/>
  <c r="H3001" i="1" s="1"/>
  <c r="F20137" i="1" a="1"/>
  <c r="F20137" i="1" s="1"/>
  <c r="H20137" i="1" s="1"/>
  <c r="F9121" i="1" a="1"/>
  <c r="F9121" i="1" s="1"/>
  <c r="H9121" i="1" s="1"/>
  <c r="F2185" i="1" a="1"/>
  <c r="F2185" i="1" s="1"/>
  <c r="H2185" i="1" s="1"/>
  <c r="F5041" i="1" a="1"/>
  <c r="F5041" i="1" s="1"/>
  <c r="H5041" i="1" s="1"/>
  <c r="F17689" i="1" a="1"/>
  <c r="F17689" i="1" s="1"/>
  <c r="H17689" i="1" s="1"/>
  <c r="F7897" i="1" a="1"/>
  <c r="F7897" i="1" s="1"/>
  <c r="H7897" i="1" s="1"/>
  <c r="F18505" i="1" a="1"/>
  <c r="F18505" i="1" s="1"/>
  <c r="H18505" i="1" s="1"/>
  <c r="F17281" i="1" a="1"/>
  <c r="F17281" i="1" s="1"/>
  <c r="H17281" i="1" s="1"/>
  <c r="F8305" i="1" a="1"/>
  <c r="F8305" i="1" s="1"/>
  <c r="H8305" i="1" s="1"/>
  <c r="F4225" i="1" a="1"/>
  <c r="F4225" i="1" s="1"/>
  <c r="H4225" i="1" s="1"/>
  <c r="F15240" i="1" a="1"/>
  <c r="F15240" i="1" s="1"/>
  <c r="H15240" i="1" s="1"/>
  <c r="F10752" i="1" a="1"/>
  <c r="F10752" i="1" s="1"/>
  <c r="H10752" i="1" s="1"/>
  <c r="F14424" i="1" a="1"/>
  <c r="F14424" i="1" s="1"/>
  <c r="H14424" i="1" s="1"/>
  <c r="F5040" i="1" a="1"/>
  <c r="F5040" i="1" s="1"/>
  <c r="H5040" i="1" s="1"/>
  <c r="F19320" i="1" a="1"/>
  <c r="F19320" i="1" s="1"/>
  <c r="H19320" i="1" s="1"/>
  <c r="F1776" i="1" a="1"/>
  <c r="F1776" i="1" s="1"/>
  <c r="H1776" i="1" s="1"/>
  <c r="F18504" i="1" a="1"/>
  <c r="F18504" i="1" s="1"/>
  <c r="H18504" i="1" s="1"/>
  <c r="F9120" i="1" a="1"/>
  <c r="F9120" i="1" s="1"/>
  <c r="H9120" i="1" s="1"/>
  <c r="F3000" i="1" a="1"/>
  <c r="F3000" i="1" s="1"/>
  <c r="H3000" i="1" s="1"/>
  <c r="F6672" i="1" a="1"/>
  <c r="F6672" i="1" s="1"/>
  <c r="H6672" i="1" s="1"/>
  <c r="F11976" i="1" a="1"/>
  <c r="F11976" i="1" s="1"/>
  <c r="H11976" i="1" s="1"/>
  <c r="F14016" i="1" a="1"/>
  <c r="F14016" i="1" s="1"/>
  <c r="H14016" i="1" s="1"/>
  <c r="F9528" i="1" a="1"/>
  <c r="F9528" i="1" s="1"/>
  <c r="H9528" i="1" s="1"/>
  <c r="F14832" i="1" a="1"/>
  <c r="F14832" i="1" s="1"/>
  <c r="H14832" i="1" s="1"/>
  <c r="F17280" i="1" a="1"/>
  <c r="F17280" i="1" s="1"/>
  <c r="H17280" i="1" s="1"/>
  <c r="F960" i="1" a="1"/>
  <c r="F960" i="1" s="1"/>
  <c r="H960" i="1" s="1"/>
  <c r="F16056" i="1" a="1"/>
  <c r="F16056" i="1" s="1"/>
  <c r="H16056" i="1" s="1"/>
  <c r="F20136" i="1" a="1"/>
  <c r="F20136" i="1" s="1"/>
  <c r="H20136" i="1" s="1"/>
  <c r="F16872" i="1" a="1"/>
  <c r="F16872" i="1" s="1"/>
  <c r="H16872" i="1" s="1"/>
  <c r="F7080" i="1" a="1"/>
  <c r="F7080" i="1" s="1"/>
  <c r="H7080" i="1" s="1"/>
  <c r="F11160" i="1" a="1"/>
  <c r="F11160" i="1" s="1"/>
  <c r="H11160" i="1" s="1"/>
  <c r="F1368" i="1" a="1"/>
  <c r="F1368" i="1" s="1"/>
  <c r="H1368" i="1" s="1"/>
  <c r="F10344" i="1" a="1"/>
  <c r="F10344" i="1" s="1"/>
  <c r="H10344" i="1" s="1"/>
  <c r="F4632" i="1" a="1"/>
  <c r="F4632" i="1" s="1"/>
  <c r="H4632" i="1" s="1"/>
  <c r="F12384" i="1" a="1"/>
  <c r="F12384" i="1" s="1"/>
  <c r="H12384" i="1" s="1"/>
  <c r="F552" i="1" a="1"/>
  <c r="F552" i="1" s="1"/>
  <c r="H552" i="1" s="1"/>
  <c r="F5448" i="1" a="1"/>
  <c r="F5448" i="1" s="1"/>
  <c r="H5448" i="1" s="1"/>
  <c r="F8304" i="1" a="1"/>
  <c r="F8304" i="1" s="1"/>
  <c r="H8304" i="1" s="1"/>
  <c r="F7896" i="1" a="1"/>
  <c r="F7896" i="1" s="1"/>
  <c r="H7896" i="1" s="1"/>
  <c r="F2592" i="1" a="1"/>
  <c r="F2592" i="1" s="1"/>
  <c r="H2592" i="1" s="1"/>
  <c r="F2184" i="1" a="1"/>
  <c r="F2184" i="1" s="1"/>
  <c r="H2184" i="1" s="1"/>
  <c r="F11568" i="1" a="1"/>
  <c r="F11568" i="1" s="1"/>
  <c r="H11568" i="1" s="1"/>
  <c r="F6264" i="1" a="1"/>
  <c r="F6264" i="1" s="1"/>
  <c r="H6264" i="1" s="1"/>
  <c r="F18096" i="1" a="1"/>
  <c r="F18096" i="1" s="1"/>
  <c r="H18096" i="1" s="1"/>
  <c r="F16464" i="1" a="1"/>
  <c r="F16464" i="1" s="1"/>
  <c r="H16464" i="1" s="1"/>
  <c r="F13200" i="1" a="1"/>
  <c r="F13200" i="1" s="1"/>
  <c r="H13200" i="1" s="1"/>
  <c r="F19728" i="1" a="1"/>
  <c r="F19728" i="1" s="1"/>
  <c r="H19728" i="1" s="1"/>
  <c r="F8712" i="1" a="1"/>
  <c r="F8712" i="1" s="1"/>
  <c r="H8712" i="1" s="1"/>
  <c r="F3816" i="1" a="1"/>
  <c r="F3816" i="1" s="1"/>
  <c r="H3816" i="1" s="1"/>
  <c r="F7488" i="1" a="1"/>
  <c r="F7488" i="1" s="1"/>
  <c r="H7488" i="1" s="1"/>
  <c r="F3408" i="1" a="1"/>
  <c r="F3408" i="1" s="1"/>
  <c r="H3408" i="1" s="1"/>
  <c r="F13608" i="1" a="1"/>
  <c r="F13608" i="1" s="1"/>
  <c r="H13608" i="1" s="1"/>
  <c r="F17688" i="1" a="1"/>
  <c r="F17688" i="1" s="1"/>
  <c r="H17688" i="1" s="1"/>
  <c r="F15648" i="1" a="1"/>
  <c r="F15648" i="1" s="1"/>
  <c r="H15648" i="1" s="1"/>
  <c r="F4224" i="1" a="1"/>
  <c r="F4224" i="1" s="1"/>
  <c r="H4224" i="1" s="1"/>
  <c r="F9936" i="1" a="1"/>
  <c r="F9936" i="1" s="1"/>
  <c r="H9936" i="1" s="1"/>
  <c r="F12792" i="1" a="1"/>
  <c r="F12792" i="1" s="1"/>
  <c r="H12792" i="1" s="1"/>
  <c r="F5856" i="1" a="1"/>
  <c r="F5856" i="1" s="1"/>
  <c r="H5856" i="1" s="1"/>
  <c r="F18912" i="1" a="1"/>
  <c r="F18912" i="1" s="1"/>
  <c r="H18912" i="1" s="1"/>
  <c r="F16871" i="1" a="1"/>
  <c r="F16871" i="1" s="1"/>
  <c r="H16871" i="1" s="1"/>
  <c r="F2591" i="1" a="1"/>
  <c r="F2591" i="1" s="1"/>
  <c r="H2591" i="1" s="1"/>
  <c r="F551" i="1" a="1"/>
  <c r="F551" i="1" s="1"/>
  <c r="H551" i="1" s="1"/>
  <c r="F16055" i="1" a="1"/>
  <c r="F16055" i="1" s="1"/>
  <c r="H16055" i="1" s="1"/>
  <c r="F8303" i="1" a="1"/>
  <c r="F8303" i="1" s="1"/>
  <c r="H8303" i="1" s="1"/>
  <c r="F1367" i="1" a="1"/>
  <c r="F1367" i="1" s="1"/>
  <c r="H1367" i="1" s="1"/>
  <c r="F7895" i="1" a="1"/>
  <c r="F7895" i="1" s="1"/>
  <c r="H7895" i="1" s="1"/>
  <c r="F18503" i="1" a="1"/>
  <c r="F18503" i="1" s="1"/>
  <c r="H18503" i="1" s="1"/>
  <c r="F18911" i="1" a="1"/>
  <c r="F18911" i="1" s="1"/>
  <c r="H18911" i="1" s="1"/>
  <c r="F4631" i="1" a="1"/>
  <c r="F4631" i="1" s="1"/>
  <c r="H4631" i="1" s="1"/>
  <c r="F2999" i="1" a="1"/>
  <c r="F2999" i="1" s="1"/>
  <c r="H2999" i="1" s="1"/>
  <c r="F14015" i="1" a="1"/>
  <c r="F14015" i="1" s="1"/>
  <c r="H14015" i="1" s="1"/>
  <c r="F9119" i="1" a="1"/>
  <c r="F9119" i="1" s="1"/>
  <c r="H9119" i="1" s="1"/>
  <c r="F13607" i="1" a="1"/>
  <c r="F13607" i="1" s="1"/>
  <c r="H13607" i="1" s="1"/>
  <c r="F2183" i="1" a="1"/>
  <c r="F2183" i="1" s="1"/>
  <c r="H2183" i="1" s="1"/>
  <c r="F959" i="1" a="1"/>
  <c r="F959" i="1" s="1"/>
  <c r="H959" i="1" s="1"/>
  <c r="F11975" i="1" a="1"/>
  <c r="F11975" i="1" s="1"/>
  <c r="H11975" i="1" s="1"/>
  <c r="F17279" i="1" a="1"/>
  <c r="F17279" i="1" s="1"/>
  <c r="H17279" i="1" s="1"/>
  <c r="F4223" i="1" a="1"/>
  <c r="F4223" i="1" s="1"/>
  <c r="H4223" i="1" s="1"/>
  <c r="F5447" i="1" a="1"/>
  <c r="F5447" i="1" s="1"/>
  <c r="H5447" i="1" s="1"/>
  <c r="F13199" i="1" a="1"/>
  <c r="F13199" i="1" s="1"/>
  <c r="H13199" i="1" s="1"/>
  <c r="F11567" i="1" a="1"/>
  <c r="F11567" i="1" s="1"/>
  <c r="H11567" i="1" s="1"/>
  <c r="F15239" i="1" a="1"/>
  <c r="F15239" i="1" s="1"/>
  <c r="H15239" i="1" s="1"/>
  <c r="F6263" i="1" a="1"/>
  <c r="F6263" i="1" s="1"/>
  <c r="H6263" i="1" s="1"/>
  <c r="F5039" i="1" a="1"/>
  <c r="F5039" i="1" s="1"/>
  <c r="H5039" i="1" s="1"/>
  <c r="F11159" i="1" a="1"/>
  <c r="F11159" i="1" s="1"/>
  <c r="H11159" i="1" s="1"/>
  <c r="F1775" i="1" a="1"/>
  <c r="F1775" i="1" s="1"/>
  <c r="H1775" i="1" s="1"/>
  <c r="F14423" i="1" a="1"/>
  <c r="F14423" i="1" s="1"/>
  <c r="H14423" i="1" s="1"/>
  <c r="F3407" i="1" a="1"/>
  <c r="F3407" i="1" s="1"/>
  <c r="H3407" i="1" s="1"/>
  <c r="F10343" i="1" a="1"/>
  <c r="F10343" i="1" s="1"/>
  <c r="H10343" i="1" s="1"/>
  <c r="F17687" i="1" a="1"/>
  <c r="F17687" i="1" s="1"/>
  <c r="H17687" i="1" s="1"/>
  <c r="F10751" i="1" a="1"/>
  <c r="F10751" i="1" s="1"/>
  <c r="H10751" i="1" s="1"/>
  <c r="F19319" i="1" a="1"/>
  <c r="F19319" i="1" s="1"/>
  <c r="H19319" i="1" s="1"/>
  <c r="F16463" i="1" a="1"/>
  <c r="F16463" i="1" s="1"/>
  <c r="H16463" i="1" s="1"/>
  <c r="F3815" i="1" a="1"/>
  <c r="F3815" i="1" s="1"/>
  <c r="H3815" i="1" s="1"/>
  <c r="F5855" i="1" a="1"/>
  <c r="F5855" i="1" s="1"/>
  <c r="H5855" i="1" s="1"/>
  <c r="F14831" i="1" a="1"/>
  <c r="F14831" i="1" s="1"/>
  <c r="H14831" i="1" s="1"/>
  <c r="F9527" i="1" a="1"/>
  <c r="F9527" i="1" s="1"/>
  <c r="H9527" i="1" s="1"/>
  <c r="F12383" i="1" a="1"/>
  <c r="F12383" i="1" s="1"/>
  <c r="H12383" i="1" s="1"/>
  <c r="F20135" i="1" a="1"/>
  <c r="F20135" i="1" s="1"/>
  <c r="H20135" i="1" s="1"/>
  <c r="F18095" i="1" a="1"/>
  <c r="F18095" i="1" s="1"/>
  <c r="H18095" i="1" s="1"/>
  <c r="F19727" i="1" a="1"/>
  <c r="F19727" i="1" s="1"/>
  <c r="H19727" i="1" s="1"/>
  <c r="F9935" i="1" a="1"/>
  <c r="F9935" i="1" s="1"/>
  <c r="H9935" i="1" s="1"/>
  <c r="F6671" i="1" a="1"/>
  <c r="F6671" i="1" s="1"/>
  <c r="H6671" i="1" s="1"/>
  <c r="F7079" i="1" a="1"/>
  <c r="F7079" i="1" s="1"/>
  <c r="H7079" i="1" s="1"/>
  <c r="F8711" i="1" a="1"/>
  <c r="F8711" i="1" s="1"/>
  <c r="H8711" i="1" s="1"/>
  <c r="F12791" i="1" a="1"/>
  <c r="F12791" i="1" s="1"/>
  <c r="H12791" i="1" s="1"/>
  <c r="F15647" i="1" a="1"/>
  <c r="F15647" i="1" s="1"/>
  <c r="H15647" i="1" s="1"/>
  <c r="F7487" i="1" a="1"/>
  <c r="F7487" i="1" s="1"/>
  <c r="H7487" i="1" s="1"/>
  <c r="F12382" i="1" a="1"/>
  <c r="F12382" i="1" s="1"/>
  <c r="H12382" i="1" s="1"/>
  <c r="F15646" i="1" a="1"/>
  <c r="F15646" i="1" s="1"/>
  <c r="H15646" i="1" s="1"/>
  <c r="F15238" i="1" a="1"/>
  <c r="F15238" i="1" s="1"/>
  <c r="H15238" i="1" s="1"/>
  <c r="F9526" i="1" a="1"/>
  <c r="F9526" i="1" s="1"/>
  <c r="H9526" i="1" s="1"/>
  <c r="F17686" i="1" a="1"/>
  <c r="F17686" i="1" s="1"/>
  <c r="H17686" i="1" s="1"/>
  <c r="F1774" i="1" a="1"/>
  <c r="F1774" i="1" s="1"/>
  <c r="H1774" i="1" s="1"/>
  <c r="F11158" i="1" a="1"/>
  <c r="F11158" i="1" s="1"/>
  <c r="H11158" i="1" s="1"/>
  <c r="F16054" i="1" a="1"/>
  <c r="F16054" i="1" s="1"/>
  <c r="H16054" i="1" s="1"/>
  <c r="F5446" i="1" a="1"/>
  <c r="F5446" i="1" s="1"/>
  <c r="H5446" i="1" s="1"/>
  <c r="F8302" i="1" a="1"/>
  <c r="F8302" i="1" s="1"/>
  <c r="H8302" i="1" s="1"/>
  <c r="F7894" i="1" a="1"/>
  <c r="F7894" i="1" s="1"/>
  <c r="H7894" i="1" s="1"/>
  <c r="F958" i="1" a="1"/>
  <c r="F958" i="1" s="1"/>
  <c r="H958" i="1" s="1"/>
  <c r="F6262" i="1" a="1"/>
  <c r="F6262" i="1" s="1"/>
  <c r="H6262" i="1" s="1"/>
  <c r="F8710" i="1" a="1"/>
  <c r="F8710" i="1" s="1"/>
  <c r="H8710" i="1" s="1"/>
  <c r="F9934" i="1" a="1"/>
  <c r="F9934" i="1" s="1"/>
  <c r="H9934" i="1" s="1"/>
  <c r="F18910" i="1" a="1"/>
  <c r="F18910" i="1" s="1"/>
  <c r="H18910" i="1" s="1"/>
  <c r="F13606" i="1" a="1"/>
  <c r="F13606" i="1" s="1"/>
  <c r="H13606" i="1" s="1"/>
  <c r="F10750" i="1" a="1"/>
  <c r="F10750" i="1" s="1"/>
  <c r="H10750" i="1" s="1"/>
  <c r="F11566" i="1" a="1"/>
  <c r="F11566" i="1" s="1"/>
  <c r="H11566" i="1" s="1"/>
  <c r="F2998" i="1" a="1"/>
  <c r="F2998" i="1" s="1"/>
  <c r="H2998" i="1" s="1"/>
  <c r="F16870" i="1" a="1"/>
  <c r="F16870" i="1" s="1"/>
  <c r="H16870" i="1" s="1"/>
  <c r="F4222" i="1" a="1"/>
  <c r="F4222" i="1" s="1"/>
  <c r="H4222" i="1" s="1"/>
  <c r="F7486" i="1" a="1"/>
  <c r="F7486" i="1" s="1"/>
  <c r="H7486" i="1" s="1"/>
  <c r="F14014" i="1" a="1"/>
  <c r="F14014" i="1" s="1"/>
  <c r="H14014" i="1" s="1"/>
  <c r="F19318" i="1" a="1"/>
  <c r="F19318" i="1" s="1"/>
  <c r="H19318" i="1" s="1"/>
  <c r="F18502" i="1" a="1"/>
  <c r="F18502" i="1" s="1"/>
  <c r="H18502" i="1" s="1"/>
  <c r="F19726" i="1" a="1"/>
  <c r="F19726" i="1" s="1"/>
  <c r="H19726" i="1" s="1"/>
  <c r="F10342" i="1" a="1"/>
  <c r="F10342" i="1" s="1"/>
  <c r="H10342" i="1" s="1"/>
  <c r="F14830" i="1" a="1"/>
  <c r="F14830" i="1" s="1"/>
  <c r="H14830" i="1" s="1"/>
  <c r="F17278" i="1" a="1"/>
  <c r="F17278" i="1" s="1"/>
  <c r="H17278" i="1" s="1"/>
  <c r="F1366" i="1" a="1"/>
  <c r="F1366" i="1" s="1"/>
  <c r="H1366" i="1" s="1"/>
  <c r="F3814" i="1" a="1"/>
  <c r="F3814" i="1" s="1"/>
  <c r="H3814" i="1" s="1"/>
  <c r="F3406" i="1" a="1"/>
  <c r="F3406" i="1" s="1"/>
  <c r="H3406" i="1" s="1"/>
  <c r="F4630" i="1" a="1"/>
  <c r="F4630" i="1" s="1"/>
  <c r="H4630" i="1" s="1"/>
  <c r="F16462" i="1" a="1"/>
  <c r="F16462" i="1" s="1"/>
  <c r="H16462" i="1" s="1"/>
  <c r="F14422" i="1" a="1"/>
  <c r="F14422" i="1" s="1"/>
  <c r="H14422" i="1" s="1"/>
  <c r="F11974" i="1" a="1"/>
  <c r="F11974" i="1" s="1"/>
  <c r="H11974" i="1" s="1"/>
  <c r="F2182" i="1" a="1"/>
  <c r="F2182" i="1" s="1"/>
  <c r="H2182" i="1" s="1"/>
  <c r="F550" i="1" a="1"/>
  <c r="F550" i="1" s="1"/>
  <c r="H550" i="1" s="1"/>
  <c r="F18094" i="1" a="1"/>
  <c r="F18094" i="1" s="1"/>
  <c r="H18094" i="1" s="1"/>
  <c r="F12790" i="1" a="1"/>
  <c r="F12790" i="1" s="1"/>
  <c r="H12790" i="1" s="1"/>
  <c r="F7078" i="1" a="1"/>
  <c r="F7078" i="1" s="1"/>
  <c r="H7078" i="1" s="1"/>
  <c r="F13198" i="1" a="1"/>
  <c r="F13198" i="1" s="1"/>
  <c r="H13198" i="1" s="1"/>
  <c r="F6670" i="1" a="1"/>
  <c r="F6670" i="1" s="1"/>
  <c r="H6670" i="1" s="1"/>
  <c r="F2590" i="1" a="1"/>
  <c r="F2590" i="1" s="1"/>
  <c r="H2590" i="1" s="1"/>
  <c r="F5854" i="1" a="1"/>
  <c r="F5854" i="1" s="1"/>
  <c r="H5854" i="1" s="1"/>
  <c r="F5038" i="1" a="1"/>
  <c r="F5038" i="1" s="1"/>
  <c r="H5038" i="1" s="1"/>
  <c r="F9118" i="1" a="1"/>
  <c r="F9118" i="1" s="1"/>
  <c r="H9118" i="1" s="1"/>
  <c r="F20134" i="1" a="1"/>
  <c r="F20134" i="1" s="1"/>
  <c r="H20134" i="1" s="1"/>
  <c r="F7893" i="1" a="1"/>
  <c r="F7893" i="1" s="1"/>
  <c r="H7893" i="1" s="1"/>
  <c r="F18093" i="1" a="1"/>
  <c r="F18093" i="1" s="1"/>
  <c r="H18093" i="1" s="1"/>
  <c r="F18909" i="1" a="1"/>
  <c r="F18909" i="1" s="1"/>
  <c r="H18909" i="1" s="1"/>
  <c r="F4629" i="1" a="1"/>
  <c r="F4629" i="1" s="1"/>
  <c r="H4629" i="1" s="1"/>
  <c r="F9117" i="1" a="1"/>
  <c r="F9117" i="1" s="1"/>
  <c r="H9117" i="1" s="1"/>
  <c r="F2589" i="1" a="1"/>
  <c r="F2589" i="1" s="1"/>
  <c r="H2589" i="1" s="1"/>
  <c r="F8709" i="1" a="1"/>
  <c r="F8709" i="1" s="1"/>
  <c r="H8709" i="1" s="1"/>
  <c r="F15237" i="1" a="1"/>
  <c r="F15237" i="1" s="1"/>
  <c r="H15237" i="1" s="1"/>
  <c r="F17277" i="1" a="1"/>
  <c r="F17277" i="1" s="1"/>
  <c r="H17277" i="1" s="1"/>
  <c r="F16869" i="1" a="1"/>
  <c r="F16869" i="1" s="1"/>
  <c r="H16869" i="1" s="1"/>
  <c r="F12789" i="1" a="1"/>
  <c r="F12789" i="1" s="1"/>
  <c r="H12789" i="1" s="1"/>
  <c r="F5037" i="1" a="1"/>
  <c r="F5037" i="1" s="1"/>
  <c r="H5037" i="1" s="1"/>
  <c r="F20133" i="1" a="1"/>
  <c r="F20133" i="1" s="1"/>
  <c r="H20133" i="1" s="1"/>
  <c r="F16461" i="1" a="1"/>
  <c r="F16461" i="1" s="1"/>
  <c r="H16461" i="1" s="1"/>
  <c r="F19317" i="1" a="1"/>
  <c r="F19317" i="1" s="1"/>
  <c r="H19317" i="1" s="1"/>
  <c r="F3813" i="1" a="1"/>
  <c r="F3813" i="1" s="1"/>
  <c r="H3813" i="1" s="1"/>
  <c r="F9933" i="1" a="1"/>
  <c r="F9933" i="1" s="1"/>
  <c r="H9933" i="1" s="1"/>
  <c r="F18501" i="1" a="1"/>
  <c r="F18501" i="1" s="1"/>
  <c r="H18501" i="1" s="1"/>
  <c r="F10341" i="1" a="1"/>
  <c r="F10341" i="1" s="1"/>
  <c r="H10341" i="1" s="1"/>
  <c r="F8301" i="1" a="1"/>
  <c r="F8301" i="1" s="1"/>
  <c r="H8301" i="1" s="1"/>
  <c r="F19725" i="1" a="1"/>
  <c r="F19725" i="1" s="1"/>
  <c r="H19725" i="1" s="1"/>
  <c r="F16053" i="1" a="1"/>
  <c r="F16053" i="1" s="1"/>
  <c r="H16053" i="1" s="1"/>
  <c r="F14829" i="1" a="1"/>
  <c r="F14829" i="1" s="1"/>
  <c r="H14829" i="1" s="1"/>
  <c r="F17685" i="1" a="1"/>
  <c r="F17685" i="1" s="1"/>
  <c r="H17685" i="1" s="1"/>
  <c r="F2181" i="1" a="1"/>
  <c r="F2181" i="1" s="1"/>
  <c r="H2181" i="1" s="1"/>
  <c r="F10749" i="1" a="1"/>
  <c r="F10749" i="1" s="1"/>
  <c r="H10749" i="1" s="1"/>
  <c r="F2997" i="1" a="1"/>
  <c r="F2997" i="1" s="1"/>
  <c r="H2997" i="1" s="1"/>
  <c r="F14013" i="1" a="1"/>
  <c r="F14013" i="1" s="1"/>
  <c r="H14013" i="1" s="1"/>
  <c r="F13197" i="1" a="1"/>
  <c r="F13197" i="1" s="1"/>
  <c r="H13197" i="1" s="1"/>
  <c r="F7077" i="1" a="1"/>
  <c r="F7077" i="1" s="1"/>
  <c r="H7077" i="1" s="1"/>
  <c r="F14421" i="1" a="1"/>
  <c r="F14421" i="1" s="1"/>
  <c r="H14421" i="1" s="1"/>
  <c r="F3405" i="1" a="1"/>
  <c r="F3405" i="1" s="1"/>
  <c r="H3405" i="1" s="1"/>
  <c r="F6261" i="1" a="1"/>
  <c r="F6261" i="1" s="1"/>
  <c r="H6261" i="1" s="1"/>
  <c r="F12381" i="1" a="1"/>
  <c r="F12381" i="1" s="1"/>
  <c r="H12381" i="1" s="1"/>
  <c r="F13605" i="1" a="1"/>
  <c r="F13605" i="1" s="1"/>
  <c r="H13605" i="1" s="1"/>
  <c r="F5853" i="1" a="1"/>
  <c r="F5853" i="1" s="1"/>
  <c r="H5853" i="1" s="1"/>
  <c r="F11157" i="1" a="1"/>
  <c r="F11157" i="1" s="1"/>
  <c r="H11157" i="1" s="1"/>
  <c r="F4221" i="1" a="1"/>
  <c r="F4221" i="1" s="1"/>
  <c r="H4221" i="1" s="1"/>
  <c r="F15645" i="1" a="1"/>
  <c r="F15645" i="1" s="1"/>
  <c r="H15645" i="1" s="1"/>
  <c r="F11973" i="1" a="1"/>
  <c r="F11973" i="1" s="1"/>
  <c r="H11973" i="1" s="1"/>
  <c r="F11565" i="1" a="1"/>
  <c r="F11565" i="1" s="1"/>
  <c r="H11565" i="1" s="1"/>
  <c r="F7485" i="1" a="1"/>
  <c r="F7485" i="1" s="1"/>
  <c r="H7485" i="1" s="1"/>
  <c r="F5445" i="1" a="1"/>
  <c r="F5445" i="1" s="1"/>
  <c r="H5445" i="1" s="1"/>
  <c r="F6669" i="1" a="1"/>
  <c r="F6669" i="1" s="1"/>
  <c r="H6669" i="1" s="1"/>
  <c r="F1773" i="1" a="1"/>
  <c r="F1773" i="1" s="1"/>
  <c r="H1773" i="1" s="1"/>
  <c r="F549" i="1" a="1"/>
  <c r="F549" i="1" s="1"/>
  <c r="H549" i="1" s="1"/>
  <c r="F9525" i="1" a="1"/>
  <c r="F9525" i="1" s="1"/>
  <c r="H9525" i="1" s="1"/>
  <c r="F957" i="1" a="1"/>
  <c r="F957" i="1" s="1"/>
  <c r="H957" i="1" s="1"/>
  <c r="F1365" i="1" a="1"/>
  <c r="F1365" i="1" s="1"/>
  <c r="H1365" i="1" s="1"/>
  <c r="F15236" i="1" a="1"/>
  <c r="F15236" i="1" s="1"/>
  <c r="H15236" i="1" s="1"/>
  <c r="F13196" i="1" a="1"/>
  <c r="F13196" i="1" s="1"/>
  <c r="H13196" i="1" s="1"/>
  <c r="F6668" i="1" a="1"/>
  <c r="F6668" i="1" s="1"/>
  <c r="H6668" i="1" s="1"/>
  <c r="F16052" i="1" a="1"/>
  <c r="F16052" i="1" s="1"/>
  <c r="H16052" i="1" s="1"/>
  <c r="F9524" i="1" a="1"/>
  <c r="F9524" i="1" s="1"/>
  <c r="H9524" i="1" s="1"/>
  <c r="F11564" i="1" a="1"/>
  <c r="F11564" i="1" s="1"/>
  <c r="H11564" i="1" s="1"/>
  <c r="F12380" i="1" a="1"/>
  <c r="F12380" i="1" s="1"/>
  <c r="H12380" i="1" s="1"/>
  <c r="F19724" i="1" a="1"/>
  <c r="F19724" i="1" s="1"/>
  <c r="H19724" i="1" s="1"/>
  <c r="F11972" i="1" a="1"/>
  <c r="F11972" i="1" s="1"/>
  <c r="H11972" i="1" s="1"/>
  <c r="F14012" i="1" a="1"/>
  <c r="F14012" i="1" s="1"/>
  <c r="H14012" i="1" s="1"/>
  <c r="F1772" i="1" a="1"/>
  <c r="F1772" i="1" s="1"/>
  <c r="H1772" i="1" s="1"/>
  <c r="F18500" i="1" a="1"/>
  <c r="F18500" i="1" s="1"/>
  <c r="H18500" i="1" s="1"/>
  <c r="F16868" i="1" a="1"/>
  <c r="F16868" i="1" s="1"/>
  <c r="H16868" i="1" s="1"/>
  <c r="F4628" i="1" a="1"/>
  <c r="F4628" i="1" s="1"/>
  <c r="H4628" i="1" s="1"/>
  <c r="F17276" i="1" a="1"/>
  <c r="F17276" i="1" s="1"/>
  <c r="H17276" i="1" s="1"/>
  <c r="F19316" i="1" a="1"/>
  <c r="F19316" i="1" s="1"/>
  <c r="H19316" i="1" s="1"/>
  <c r="F9116" i="1" a="1"/>
  <c r="F9116" i="1" s="1"/>
  <c r="H9116" i="1" s="1"/>
  <c r="F956" i="1" a="1"/>
  <c r="F956" i="1" s="1"/>
  <c r="H956" i="1" s="1"/>
  <c r="F18092" i="1" a="1"/>
  <c r="F18092" i="1" s="1"/>
  <c r="H18092" i="1" s="1"/>
  <c r="F7484" i="1" a="1"/>
  <c r="F7484" i="1" s="1"/>
  <c r="H7484" i="1" s="1"/>
  <c r="F5852" i="1" a="1"/>
  <c r="F5852" i="1" s="1"/>
  <c r="H5852" i="1" s="1"/>
  <c r="F2180" i="1" a="1"/>
  <c r="F2180" i="1" s="1"/>
  <c r="H2180" i="1" s="1"/>
  <c r="F14828" i="1" a="1"/>
  <c r="F14828" i="1" s="1"/>
  <c r="H14828" i="1" s="1"/>
  <c r="F13604" i="1" a="1"/>
  <c r="F13604" i="1" s="1"/>
  <c r="H13604" i="1" s="1"/>
  <c r="F7076" i="1" a="1"/>
  <c r="F7076" i="1" s="1"/>
  <c r="H7076" i="1" s="1"/>
  <c r="F11156" i="1" a="1"/>
  <c r="F11156" i="1" s="1"/>
  <c r="H11156" i="1" s="1"/>
  <c r="F14420" i="1" a="1"/>
  <c r="F14420" i="1" s="1"/>
  <c r="H14420" i="1" s="1"/>
  <c r="F17684" i="1" a="1"/>
  <c r="F17684" i="1" s="1"/>
  <c r="H17684" i="1" s="1"/>
  <c r="F8300" i="1" a="1"/>
  <c r="F8300" i="1" s="1"/>
  <c r="H8300" i="1" s="1"/>
  <c r="F12788" i="1" a="1"/>
  <c r="F12788" i="1" s="1"/>
  <c r="H12788" i="1" s="1"/>
  <c r="F4220" i="1" a="1"/>
  <c r="F4220" i="1" s="1"/>
  <c r="H4220" i="1" s="1"/>
  <c r="F9932" i="1" a="1"/>
  <c r="F9932" i="1" s="1"/>
  <c r="H9932" i="1" s="1"/>
  <c r="F548" i="1" a="1"/>
  <c r="F548" i="1" s="1"/>
  <c r="H548" i="1" s="1"/>
  <c r="F3404" i="1" a="1"/>
  <c r="F3404" i="1" s="1"/>
  <c r="H3404" i="1" s="1"/>
  <c r="F16460" i="1" a="1"/>
  <c r="F16460" i="1" s="1"/>
  <c r="H16460" i="1" s="1"/>
  <c r="F6260" i="1" a="1"/>
  <c r="F6260" i="1" s="1"/>
  <c r="H6260" i="1" s="1"/>
  <c r="F5444" i="1" a="1"/>
  <c r="F5444" i="1" s="1"/>
  <c r="H5444" i="1" s="1"/>
  <c r="F10748" i="1" a="1"/>
  <c r="F10748" i="1" s="1"/>
  <c r="H10748" i="1" s="1"/>
  <c r="F2996" i="1" a="1"/>
  <c r="F2996" i="1" s="1"/>
  <c r="H2996" i="1" s="1"/>
  <c r="F8708" i="1" a="1"/>
  <c r="F8708" i="1" s="1"/>
  <c r="H8708" i="1" s="1"/>
  <c r="F5036" i="1" a="1"/>
  <c r="F5036" i="1" s="1"/>
  <c r="H5036" i="1" s="1"/>
  <c r="F7892" i="1" a="1"/>
  <c r="F7892" i="1" s="1"/>
  <c r="H7892" i="1" s="1"/>
  <c r="F3812" i="1" a="1"/>
  <c r="F3812" i="1" s="1"/>
  <c r="H3812" i="1" s="1"/>
  <c r="F15644" i="1" a="1"/>
  <c r="F15644" i="1" s="1"/>
  <c r="H15644" i="1" s="1"/>
  <c r="F18908" i="1" a="1"/>
  <c r="F18908" i="1" s="1"/>
  <c r="H18908" i="1" s="1"/>
  <c r="F1364" i="1" a="1"/>
  <c r="F1364" i="1" s="1"/>
  <c r="H1364" i="1" s="1"/>
  <c r="F2588" i="1" a="1"/>
  <c r="F2588" i="1" s="1"/>
  <c r="H2588" i="1" s="1"/>
  <c r="F20132" i="1" a="1"/>
  <c r="F20132" i="1" s="1"/>
  <c r="H20132" i="1" s="1"/>
  <c r="F10340" i="1" a="1"/>
  <c r="F10340" i="1" s="1"/>
  <c r="H10340" i="1" s="1"/>
  <c r="F4627" i="1" a="1"/>
  <c r="F4627" i="1" s="1"/>
  <c r="H4627" i="1" s="1"/>
  <c r="F7891" i="1" a="1"/>
  <c r="F7891" i="1" s="1"/>
  <c r="H7891" i="1" s="1"/>
  <c r="F19723" i="1" a="1"/>
  <c r="F19723" i="1" s="1"/>
  <c r="H19723" i="1" s="1"/>
  <c r="F18499" i="1" a="1"/>
  <c r="F18499" i="1" s="1"/>
  <c r="H18499" i="1" s="1"/>
  <c r="F8707" i="1" a="1"/>
  <c r="F8707" i="1" s="1"/>
  <c r="H8707" i="1" s="1"/>
  <c r="F9523" i="1" a="1"/>
  <c r="F9523" i="1" s="1"/>
  <c r="H9523" i="1" s="1"/>
  <c r="F7483" i="1" a="1"/>
  <c r="F7483" i="1" s="1"/>
  <c r="H7483" i="1" s="1"/>
  <c r="F4219" i="1" a="1"/>
  <c r="F4219" i="1" s="1"/>
  <c r="H4219" i="1" s="1"/>
  <c r="F11971" i="1" a="1"/>
  <c r="F11971" i="1" s="1"/>
  <c r="H11971" i="1" s="1"/>
  <c r="F6667" i="1" a="1"/>
  <c r="F6667" i="1" s="1"/>
  <c r="H6667" i="1" s="1"/>
  <c r="F10339" i="1" a="1"/>
  <c r="F10339" i="1" s="1"/>
  <c r="H10339" i="1" s="1"/>
  <c r="F1771" i="1" a="1"/>
  <c r="F1771" i="1" s="1"/>
  <c r="H1771" i="1" s="1"/>
  <c r="F12379" i="1" a="1"/>
  <c r="F12379" i="1" s="1"/>
  <c r="H12379" i="1" s="1"/>
  <c r="F5443" i="1" a="1"/>
  <c r="F5443" i="1" s="1"/>
  <c r="H5443" i="1" s="1"/>
  <c r="F13603" i="1" a="1"/>
  <c r="F13603" i="1" s="1"/>
  <c r="H13603" i="1" s="1"/>
  <c r="F5851" i="1" a="1"/>
  <c r="F5851" i="1" s="1"/>
  <c r="H5851" i="1" s="1"/>
  <c r="F1363" i="1" a="1"/>
  <c r="F1363" i="1" s="1"/>
  <c r="H1363" i="1" s="1"/>
  <c r="F20131" i="1" a="1"/>
  <c r="F20131" i="1" s="1"/>
  <c r="H20131" i="1" s="1"/>
  <c r="F955" i="1" a="1"/>
  <c r="F955" i="1" s="1"/>
  <c r="H955" i="1" s="1"/>
  <c r="F17275" i="1" a="1"/>
  <c r="F17275" i="1" s="1"/>
  <c r="H17275" i="1" s="1"/>
  <c r="F17683" i="1" a="1"/>
  <c r="F17683" i="1" s="1"/>
  <c r="H17683" i="1" s="1"/>
  <c r="F16051" i="1" a="1"/>
  <c r="F16051" i="1" s="1"/>
  <c r="H16051" i="1" s="1"/>
  <c r="F7075" i="1" a="1"/>
  <c r="F7075" i="1" s="1"/>
  <c r="H7075" i="1" s="1"/>
  <c r="F547" i="1" a="1"/>
  <c r="F547" i="1" s="1"/>
  <c r="H547" i="1" s="1"/>
  <c r="F3811" i="1" a="1"/>
  <c r="F3811" i="1" s="1"/>
  <c r="H3811" i="1" s="1"/>
  <c r="F14011" i="1" a="1"/>
  <c r="F14011" i="1" s="1"/>
  <c r="H14011" i="1" s="1"/>
  <c r="F2179" i="1" a="1"/>
  <c r="F2179" i="1" s="1"/>
  <c r="H2179" i="1" s="1"/>
  <c r="F6259" i="1" a="1"/>
  <c r="F6259" i="1" s="1"/>
  <c r="H6259" i="1" s="1"/>
  <c r="F18091" i="1" a="1"/>
  <c r="F18091" i="1" s="1"/>
  <c r="H18091" i="1" s="1"/>
  <c r="F9931" i="1" a="1"/>
  <c r="F9931" i="1" s="1"/>
  <c r="H9931" i="1" s="1"/>
  <c r="F15235" i="1" a="1"/>
  <c r="F15235" i="1" s="1"/>
  <c r="H15235" i="1" s="1"/>
  <c r="F12787" i="1" a="1"/>
  <c r="F12787" i="1" s="1"/>
  <c r="H12787" i="1" s="1"/>
  <c r="F11563" i="1" a="1"/>
  <c r="F11563" i="1" s="1"/>
  <c r="H11563" i="1" s="1"/>
  <c r="F15643" i="1" a="1"/>
  <c r="F15643" i="1" s="1"/>
  <c r="H15643" i="1" s="1"/>
  <c r="F13195" i="1" a="1"/>
  <c r="F13195" i="1" s="1"/>
  <c r="H13195" i="1" s="1"/>
  <c r="F2995" i="1" a="1"/>
  <c r="F2995" i="1" s="1"/>
  <c r="H2995" i="1" s="1"/>
  <c r="F3403" i="1" a="1"/>
  <c r="F3403" i="1" s="1"/>
  <c r="H3403" i="1" s="1"/>
  <c r="F11155" i="1" a="1"/>
  <c r="F11155" i="1" s="1"/>
  <c r="H11155" i="1" s="1"/>
  <c r="F14419" i="1" a="1"/>
  <c r="F14419" i="1" s="1"/>
  <c r="H14419" i="1" s="1"/>
  <c r="F8299" i="1" a="1"/>
  <c r="F8299" i="1" s="1"/>
  <c r="H8299" i="1" s="1"/>
  <c r="F2587" i="1" a="1"/>
  <c r="F2587" i="1" s="1"/>
  <c r="H2587" i="1" s="1"/>
  <c r="F14827" i="1" a="1"/>
  <c r="F14827" i="1" s="1"/>
  <c r="H14827" i="1" s="1"/>
  <c r="F16459" i="1" a="1"/>
  <c r="F16459" i="1" s="1"/>
  <c r="H16459" i="1" s="1"/>
  <c r="F9115" i="1" a="1"/>
  <c r="F9115" i="1" s="1"/>
  <c r="H9115" i="1" s="1"/>
  <c r="F16867" i="1" a="1"/>
  <c r="F16867" i="1" s="1"/>
  <c r="H16867" i="1" s="1"/>
  <c r="F5035" i="1" a="1"/>
  <c r="F5035" i="1" s="1"/>
  <c r="H5035" i="1" s="1"/>
  <c r="F18907" i="1" a="1"/>
  <c r="F18907" i="1" s="1"/>
  <c r="H18907" i="1" s="1"/>
  <c r="F19315" i="1" a="1"/>
  <c r="F19315" i="1" s="1"/>
  <c r="H19315" i="1" s="1"/>
  <c r="F10747" i="1" a="1"/>
  <c r="F10747" i="1" s="1"/>
  <c r="H10747" i="1" s="1"/>
  <c r="F3402" i="1" a="1"/>
  <c r="F3402" i="1" s="1"/>
  <c r="H3402" i="1" s="1"/>
  <c r="F5442" i="1" a="1"/>
  <c r="F5442" i="1" s="1"/>
  <c r="H5442" i="1" s="1"/>
  <c r="F4218" i="1" a="1"/>
  <c r="F4218" i="1" s="1"/>
  <c r="H4218" i="1" s="1"/>
  <c r="F15642" i="1" a="1"/>
  <c r="F15642" i="1" s="1"/>
  <c r="H15642" i="1" s="1"/>
  <c r="F18498" i="1" a="1"/>
  <c r="F18498" i="1" s="1"/>
  <c r="H18498" i="1" s="1"/>
  <c r="F954" i="1" a="1"/>
  <c r="F954" i="1" s="1"/>
  <c r="H954" i="1" s="1"/>
  <c r="F2178" i="1" a="1"/>
  <c r="F2178" i="1" s="1"/>
  <c r="H2178" i="1" s="1"/>
  <c r="F20130" i="1" a="1"/>
  <c r="F20130" i="1" s="1"/>
  <c r="H20130" i="1" s="1"/>
  <c r="F16866" i="1" a="1"/>
  <c r="F16866" i="1" s="1"/>
  <c r="H16866" i="1" s="1"/>
  <c r="F1770" i="1" a="1"/>
  <c r="F1770" i="1" s="1"/>
  <c r="H1770" i="1" s="1"/>
  <c r="F7074" i="1" a="1"/>
  <c r="F7074" i="1" s="1"/>
  <c r="H7074" i="1" s="1"/>
  <c r="F11562" i="1" a="1"/>
  <c r="F11562" i="1" s="1"/>
  <c r="H11562" i="1" s="1"/>
  <c r="F10746" i="1" a="1"/>
  <c r="F10746" i="1" s="1"/>
  <c r="H10746" i="1" s="1"/>
  <c r="F17682" i="1" a="1"/>
  <c r="F17682" i="1" s="1"/>
  <c r="H17682" i="1" s="1"/>
  <c r="F13194" i="1" a="1"/>
  <c r="F13194" i="1" s="1"/>
  <c r="H13194" i="1" s="1"/>
  <c r="F16050" i="1" a="1"/>
  <c r="F16050" i="1" s="1"/>
  <c r="H16050" i="1" s="1"/>
  <c r="F9114" i="1" a="1"/>
  <c r="F9114" i="1" s="1"/>
  <c r="H9114" i="1" s="1"/>
  <c r="F17274" i="1" a="1"/>
  <c r="F17274" i="1" s="1"/>
  <c r="H17274" i="1" s="1"/>
  <c r="F8706" i="1" a="1"/>
  <c r="F8706" i="1" s="1"/>
  <c r="H8706" i="1" s="1"/>
  <c r="F7482" i="1" a="1"/>
  <c r="F7482" i="1" s="1"/>
  <c r="H7482" i="1" s="1"/>
  <c r="F12786" i="1" a="1"/>
  <c r="F12786" i="1" s="1"/>
  <c r="H12786" i="1" s="1"/>
  <c r="F2586" i="1" a="1"/>
  <c r="F2586" i="1" s="1"/>
  <c r="H2586" i="1" s="1"/>
  <c r="F14826" i="1" a="1"/>
  <c r="F14826" i="1" s="1"/>
  <c r="H14826" i="1" s="1"/>
  <c r="F9930" i="1" a="1"/>
  <c r="F9930" i="1" s="1"/>
  <c r="H9930" i="1" s="1"/>
  <c r="F5034" i="1" a="1"/>
  <c r="F5034" i="1" s="1"/>
  <c r="H5034" i="1" s="1"/>
  <c r="F3810" i="1" a="1"/>
  <c r="F3810" i="1" s="1"/>
  <c r="H3810" i="1" s="1"/>
  <c r="F9522" i="1" a="1"/>
  <c r="F9522" i="1" s="1"/>
  <c r="H9522" i="1" s="1"/>
  <c r="F15234" i="1" a="1"/>
  <c r="F15234" i="1" s="1"/>
  <c r="H15234" i="1" s="1"/>
  <c r="F4626" i="1" a="1"/>
  <c r="F4626" i="1" s="1"/>
  <c r="H4626" i="1" s="1"/>
  <c r="F14418" i="1" a="1"/>
  <c r="F14418" i="1" s="1"/>
  <c r="H14418" i="1" s="1"/>
  <c r="F6258" i="1" a="1"/>
  <c r="F6258" i="1" s="1"/>
  <c r="H6258" i="1" s="1"/>
  <c r="F12378" i="1" a="1"/>
  <c r="F12378" i="1" s="1"/>
  <c r="H12378" i="1" s="1"/>
  <c r="F6666" i="1" a="1"/>
  <c r="F6666" i="1" s="1"/>
  <c r="H6666" i="1" s="1"/>
  <c r="F5850" i="1" a="1"/>
  <c r="F5850" i="1" s="1"/>
  <c r="H5850" i="1" s="1"/>
  <c r="F1362" i="1" a="1"/>
  <c r="F1362" i="1" s="1"/>
  <c r="H1362" i="1" s="1"/>
  <c r="F14010" i="1" a="1"/>
  <c r="F14010" i="1" s="1"/>
  <c r="H14010" i="1" s="1"/>
  <c r="F18906" i="1" a="1"/>
  <c r="F18906" i="1" s="1"/>
  <c r="H18906" i="1" s="1"/>
  <c r="F7890" i="1" a="1"/>
  <c r="F7890" i="1" s="1"/>
  <c r="H7890" i="1" s="1"/>
  <c r="F2994" i="1" a="1"/>
  <c r="F2994" i="1" s="1"/>
  <c r="H2994" i="1" s="1"/>
  <c r="F18090" i="1" a="1"/>
  <c r="F18090" i="1" s="1"/>
  <c r="H18090" i="1" s="1"/>
  <c r="F546" i="1" a="1"/>
  <c r="F546" i="1" s="1"/>
  <c r="H546" i="1" s="1"/>
  <c r="F16458" i="1" a="1"/>
  <c r="F16458" i="1" s="1"/>
  <c r="H16458" i="1" s="1"/>
  <c r="F8298" i="1" a="1"/>
  <c r="F8298" i="1" s="1"/>
  <c r="H8298" i="1" s="1"/>
  <c r="F11970" i="1" a="1"/>
  <c r="F11970" i="1" s="1"/>
  <c r="H11970" i="1" s="1"/>
  <c r="F10338" i="1" a="1"/>
  <c r="F10338" i="1" s="1"/>
  <c r="H10338" i="1" s="1"/>
  <c r="F11154" i="1" a="1"/>
  <c r="F11154" i="1" s="1"/>
  <c r="H11154" i="1" s="1"/>
  <c r="F19722" i="1" a="1"/>
  <c r="F19722" i="1" s="1"/>
  <c r="H19722" i="1" s="1"/>
  <c r="F19314" i="1" a="1"/>
  <c r="F19314" i="1" s="1"/>
  <c r="H19314" i="1" s="1"/>
  <c r="F13602" i="1" a="1"/>
  <c r="F13602" i="1" s="1"/>
  <c r="H13602" i="1" s="1"/>
  <c r="F10337" i="1" a="1"/>
  <c r="F10337" i="1" s="1"/>
  <c r="H10337" i="1" s="1"/>
  <c r="F13601" i="1" a="1"/>
  <c r="F13601" i="1" s="1"/>
  <c r="H13601" i="1" s="1"/>
  <c r="F6257" i="1" a="1"/>
  <c r="F6257" i="1" s="1"/>
  <c r="H6257" i="1" s="1"/>
  <c r="F12785" i="1" a="1"/>
  <c r="F12785" i="1" s="1"/>
  <c r="H12785" i="1" s="1"/>
  <c r="F19721" i="1" a="1"/>
  <c r="F19721" i="1" s="1"/>
  <c r="H19721" i="1" s="1"/>
  <c r="F3809" i="1" a="1"/>
  <c r="F3809" i="1" s="1"/>
  <c r="H3809" i="1" s="1"/>
  <c r="F16049" i="1" a="1"/>
  <c r="F16049" i="1" s="1"/>
  <c r="H16049" i="1" s="1"/>
  <c r="F5849" i="1" a="1"/>
  <c r="F5849" i="1" s="1"/>
  <c r="H5849" i="1" s="1"/>
  <c r="F545" i="1" a="1"/>
  <c r="F545" i="1" s="1"/>
  <c r="H545" i="1" s="1"/>
  <c r="F18089" i="1" a="1"/>
  <c r="F18089" i="1" s="1"/>
  <c r="H18089" i="1" s="1"/>
  <c r="F20129" i="1" a="1"/>
  <c r="F20129" i="1" s="1"/>
  <c r="H20129" i="1" s="1"/>
  <c r="F13193" i="1" a="1"/>
  <c r="F13193" i="1" s="1"/>
  <c r="H13193" i="1" s="1"/>
  <c r="F2993" i="1" a="1"/>
  <c r="F2993" i="1" s="1"/>
  <c r="H2993" i="1" s="1"/>
  <c r="F1769" i="1" a="1"/>
  <c r="F1769" i="1" s="1"/>
  <c r="H1769" i="1" s="1"/>
  <c r="F8705" i="1" a="1"/>
  <c r="F8705" i="1" s="1"/>
  <c r="H8705" i="1" s="1"/>
  <c r="F9929" i="1" a="1"/>
  <c r="F9929" i="1" s="1"/>
  <c r="H9929" i="1" s="1"/>
  <c r="F17681" i="1" a="1"/>
  <c r="F17681" i="1" s="1"/>
  <c r="H17681" i="1" s="1"/>
  <c r="F953" i="1" a="1"/>
  <c r="F953" i="1" s="1"/>
  <c r="H953" i="1" s="1"/>
  <c r="F7481" i="1" a="1"/>
  <c r="F7481" i="1" s="1"/>
  <c r="H7481" i="1" s="1"/>
  <c r="F15641" i="1" a="1"/>
  <c r="F15641" i="1" s="1"/>
  <c r="H15641" i="1" s="1"/>
  <c r="F5441" i="1" a="1"/>
  <c r="F5441" i="1" s="1"/>
  <c r="H5441" i="1" s="1"/>
  <c r="F15233" i="1" a="1"/>
  <c r="F15233" i="1" s="1"/>
  <c r="H15233" i="1" s="1"/>
  <c r="F8297" i="1" a="1"/>
  <c r="F8297" i="1" s="1"/>
  <c r="H8297" i="1" s="1"/>
  <c r="F16865" i="1" a="1"/>
  <c r="F16865" i="1" s="1"/>
  <c r="H16865" i="1" s="1"/>
  <c r="F4625" i="1" a="1"/>
  <c r="F4625" i="1" s="1"/>
  <c r="H4625" i="1" s="1"/>
  <c r="F14417" i="1" a="1"/>
  <c r="F14417" i="1" s="1"/>
  <c r="H14417" i="1" s="1"/>
  <c r="F9521" i="1" a="1"/>
  <c r="F9521" i="1" s="1"/>
  <c r="H9521" i="1" s="1"/>
  <c r="F3401" i="1" a="1"/>
  <c r="F3401" i="1" s="1"/>
  <c r="H3401" i="1" s="1"/>
  <c r="F14825" i="1" a="1"/>
  <c r="F14825" i="1" s="1"/>
  <c r="H14825" i="1" s="1"/>
  <c r="F14009" i="1" a="1"/>
  <c r="F14009" i="1" s="1"/>
  <c r="H14009" i="1" s="1"/>
  <c r="F2585" i="1" a="1"/>
  <c r="F2585" i="1" s="1"/>
  <c r="H2585" i="1" s="1"/>
  <c r="F11561" i="1" a="1"/>
  <c r="F11561" i="1" s="1"/>
  <c r="H11561" i="1" s="1"/>
  <c r="F18905" i="1" a="1"/>
  <c r="F18905" i="1" s="1"/>
  <c r="H18905" i="1" s="1"/>
  <c r="F11153" i="1" a="1"/>
  <c r="F11153" i="1" s="1"/>
  <c r="H11153" i="1" s="1"/>
  <c r="F19313" i="1" a="1"/>
  <c r="F19313" i="1" s="1"/>
  <c r="H19313" i="1" s="1"/>
  <c r="F7073" i="1" a="1"/>
  <c r="F7073" i="1" s="1"/>
  <c r="H7073" i="1" s="1"/>
  <c r="F9113" i="1" a="1"/>
  <c r="F9113" i="1" s="1"/>
  <c r="H9113" i="1" s="1"/>
  <c r="F7889" i="1" a="1"/>
  <c r="F7889" i="1" s="1"/>
  <c r="H7889" i="1" s="1"/>
  <c r="F17273" i="1" a="1"/>
  <c r="F17273" i="1" s="1"/>
  <c r="H17273" i="1" s="1"/>
  <c r="F10745" i="1" a="1"/>
  <c r="F10745" i="1" s="1"/>
  <c r="H10745" i="1" s="1"/>
  <c r="F16457" i="1" a="1"/>
  <c r="F16457" i="1" s="1"/>
  <c r="H16457" i="1" s="1"/>
  <c r="F2177" i="1" a="1"/>
  <c r="F2177" i="1" s="1"/>
  <c r="H2177" i="1" s="1"/>
  <c r="F18497" i="1" a="1"/>
  <c r="F18497" i="1" s="1"/>
  <c r="H18497" i="1" s="1"/>
  <c r="F6665" i="1" a="1"/>
  <c r="F6665" i="1" s="1"/>
  <c r="H6665" i="1" s="1"/>
  <c r="F12377" i="1" a="1"/>
  <c r="F12377" i="1" s="1"/>
  <c r="H12377" i="1" s="1"/>
  <c r="F11969" i="1" a="1"/>
  <c r="F11969" i="1" s="1"/>
  <c r="H11969" i="1" s="1"/>
  <c r="F4217" i="1" a="1"/>
  <c r="F4217" i="1" s="1"/>
  <c r="H4217" i="1" s="1"/>
  <c r="F1361" i="1" a="1"/>
  <c r="F1361" i="1" s="1"/>
  <c r="H1361" i="1" s="1"/>
  <c r="F5033" i="1" a="1"/>
  <c r="F5033" i="1" s="1"/>
  <c r="H5033" i="1" s="1"/>
  <c r="F11152" i="1" a="1"/>
  <c r="F11152" i="1" s="1"/>
  <c r="H11152" i="1" s="1"/>
  <c r="F2992" i="1" a="1"/>
  <c r="F2992" i="1" s="1"/>
  <c r="H2992" i="1" s="1"/>
  <c r="F17680" i="1" a="1"/>
  <c r="F17680" i="1" s="1"/>
  <c r="H17680" i="1" s="1"/>
  <c r="F6256" i="1" a="1"/>
  <c r="F6256" i="1" s="1"/>
  <c r="H6256" i="1" s="1"/>
  <c r="F1768" i="1" a="1"/>
  <c r="F1768" i="1" s="1"/>
  <c r="H1768" i="1" s="1"/>
  <c r="F952" i="1" a="1"/>
  <c r="F952" i="1" s="1"/>
  <c r="H952" i="1" s="1"/>
  <c r="F20128" i="1" a="1"/>
  <c r="F20128" i="1" s="1"/>
  <c r="H20128" i="1" s="1"/>
  <c r="F544" i="1" a="1"/>
  <c r="F544" i="1" s="1"/>
  <c r="H544" i="1" s="1"/>
  <c r="F12376" i="1" a="1"/>
  <c r="F12376" i="1" s="1"/>
  <c r="H12376" i="1" s="1"/>
  <c r="F14824" i="1" a="1"/>
  <c r="F14824" i="1" s="1"/>
  <c r="H14824" i="1" s="1"/>
  <c r="F13600" i="1" a="1"/>
  <c r="F13600" i="1" s="1"/>
  <c r="H13600" i="1" s="1"/>
  <c r="F16864" i="1" a="1"/>
  <c r="F16864" i="1" s="1"/>
  <c r="H16864" i="1" s="1"/>
  <c r="F6664" i="1" a="1"/>
  <c r="F6664" i="1" s="1"/>
  <c r="H6664" i="1" s="1"/>
  <c r="F18088" i="1" a="1"/>
  <c r="F18088" i="1" s="1"/>
  <c r="H18088" i="1" s="1"/>
  <c r="F15640" i="1" a="1"/>
  <c r="F15640" i="1" s="1"/>
  <c r="H15640" i="1" s="1"/>
  <c r="F13192" i="1" a="1"/>
  <c r="F13192" i="1" s="1"/>
  <c r="H13192" i="1" s="1"/>
  <c r="F9520" i="1" a="1"/>
  <c r="F9520" i="1" s="1"/>
  <c r="H9520" i="1" s="1"/>
  <c r="F17272" i="1" a="1"/>
  <c r="F17272" i="1" s="1"/>
  <c r="H17272" i="1" s="1"/>
  <c r="F19312" i="1" a="1"/>
  <c r="F19312" i="1" s="1"/>
  <c r="H19312" i="1" s="1"/>
  <c r="F7072" i="1" a="1"/>
  <c r="F7072" i="1" s="1"/>
  <c r="H7072" i="1" s="1"/>
  <c r="F4216" i="1" a="1"/>
  <c r="F4216" i="1" s="1"/>
  <c r="H4216" i="1" s="1"/>
  <c r="F11968" i="1" a="1"/>
  <c r="F11968" i="1" s="1"/>
  <c r="H11968" i="1" s="1"/>
  <c r="F7480" i="1" a="1"/>
  <c r="F7480" i="1" s="1"/>
  <c r="H7480" i="1" s="1"/>
  <c r="F1360" i="1" a="1"/>
  <c r="F1360" i="1" s="1"/>
  <c r="H1360" i="1" s="1"/>
  <c r="F5032" i="1" a="1"/>
  <c r="F5032" i="1" s="1"/>
  <c r="H5032" i="1" s="1"/>
  <c r="F7888" i="1" a="1"/>
  <c r="F7888" i="1" s="1"/>
  <c r="H7888" i="1" s="1"/>
  <c r="F10336" i="1" a="1"/>
  <c r="F10336" i="1" s="1"/>
  <c r="H10336" i="1" s="1"/>
  <c r="F19720" i="1" a="1"/>
  <c r="F19720" i="1" s="1"/>
  <c r="H19720" i="1" s="1"/>
  <c r="F8296" i="1" a="1"/>
  <c r="F8296" i="1" s="1"/>
  <c r="H8296" i="1" s="1"/>
  <c r="F18904" i="1" a="1"/>
  <c r="F18904" i="1" s="1"/>
  <c r="H18904" i="1" s="1"/>
  <c r="F3808" i="1" a="1"/>
  <c r="F3808" i="1" s="1"/>
  <c r="H3808" i="1" s="1"/>
  <c r="F18496" i="1" a="1"/>
  <c r="F18496" i="1" s="1"/>
  <c r="H18496" i="1" s="1"/>
  <c r="F12784" i="1" a="1"/>
  <c r="F12784" i="1" s="1"/>
  <c r="H12784" i="1" s="1"/>
  <c r="F2584" i="1" a="1"/>
  <c r="F2584" i="1" s="1"/>
  <c r="H2584" i="1" s="1"/>
  <c r="F8704" i="1" a="1"/>
  <c r="F8704" i="1" s="1"/>
  <c r="H8704" i="1" s="1"/>
  <c r="F9928" i="1" a="1"/>
  <c r="F9928" i="1" s="1"/>
  <c r="H9928" i="1" s="1"/>
  <c r="F15232" i="1" a="1"/>
  <c r="F15232" i="1" s="1"/>
  <c r="H15232" i="1" s="1"/>
  <c r="F16456" i="1" a="1"/>
  <c r="F16456" i="1" s="1"/>
  <c r="H16456" i="1" s="1"/>
  <c r="F10744" i="1" a="1"/>
  <c r="F10744" i="1" s="1"/>
  <c r="H10744" i="1" s="1"/>
  <c r="F5848" i="1" a="1"/>
  <c r="F5848" i="1" s="1"/>
  <c r="H5848" i="1" s="1"/>
  <c r="F9112" i="1" a="1"/>
  <c r="F9112" i="1" s="1"/>
  <c r="H9112" i="1" s="1"/>
  <c r="F3400" i="1" a="1"/>
  <c r="F3400" i="1" s="1"/>
  <c r="H3400" i="1" s="1"/>
  <c r="F14008" i="1" a="1"/>
  <c r="F14008" i="1" s="1"/>
  <c r="H14008" i="1" s="1"/>
  <c r="F2176" i="1" a="1"/>
  <c r="F2176" i="1" s="1"/>
  <c r="H2176" i="1" s="1"/>
  <c r="F4624" i="1" a="1"/>
  <c r="F4624" i="1" s="1"/>
  <c r="H4624" i="1" s="1"/>
  <c r="F14416" i="1" a="1"/>
  <c r="F14416" i="1" s="1"/>
  <c r="H14416" i="1" s="1"/>
  <c r="F5440" i="1" a="1"/>
  <c r="F5440" i="1" s="1"/>
  <c r="H5440" i="1" s="1"/>
  <c r="F16048" i="1" a="1"/>
  <c r="F16048" i="1" s="1"/>
  <c r="H16048" i="1" s="1"/>
  <c r="F11560" i="1" a="1"/>
  <c r="F11560" i="1" s="1"/>
  <c r="H11560" i="1" s="1"/>
  <c r="F17271" i="1" a="1"/>
  <c r="F17271" i="1" s="1"/>
  <c r="H17271" i="1" s="1"/>
  <c r="F10743" i="1" a="1"/>
  <c r="F10743" i="1" s="1"/>
  <c r="H10743" i="1" s="1"/>
  <c r="F8295" i="1" a="1"/>
  <c r="F8295" i="1" s="1"/>
  <c r="H8295" i="1" s="1"/>
  <c r="F10335" i="1" a="1"/>
  <c r="F10335" i="1" s="1"/>
  <c r="H10335" i="1" s="1"/>
  <c r="F9111" i="1" a="1"/>
  <c r="F9111" i="1" s="1"/>
  <c r="H9111" i="1" s="1"/>
  <c r="F6663" i="1" a="1"/>
  <c r="F6663" i="1" s="1"/>
  <c r="H6663" i="1" s="1"/>
  <c r="F2991" i="1" a="1"/>
  <c r="F2991" i="1" s="1"/>
  <c r="H2991" i="1" s="1"/>
  <c r="F1767" i="1" a="1"/>
  <c r="F1767" i="1" s="1"/>
  <c r="H1767" i="1" s="1"/>
  <c r="F7887" i="1" a="1"/>
  <c r="F7887" i="1" s="1"/>
  <c r="H7887" i="1" s="1"/>
  <c r="F20127" i="1" a="1"/>
  <c r="F20127" i="1" s="1"/>
  <c r="H20127" i="1" s="1"/>
  <c r="F2175" i="1" a="1"/>
  <c r="F2175" i="1" s="1"/>
  <c r="H2175" i="1" s="1"/>
  <c r="F17679" i="1" a="1"/>
  <c r="F17679" i="1" s="1"/>
  <c r="H17679" i="1" s="1"/>
  <c r="F12783" i="1" a="1"/>
  <c r="F12783" i="1" s="1"/>
  <c r="H12783" i="1" s="1"/>
  <c r="F7479" i="1" a="1"/>
  <c r="F7479" i="1" s="1"/>
  <c r="H7479" i="1" s="1"/>
  <c r="F16455" i="1" a="1"/>
  <c r="F16455" i="1" s="1"/>
  <c r="H16455" i="1" s="1"/>
  <c r="F1359" i="1" a="1"/>
  <c r="F1359" i="1" s="1"/>
  <c r="H1359" i="1" s="1"/>
  <c r="F15639" i="1" a="1"/>
  <c r="F15639" i="1" s="1"/>
  <c r="H15639" i="1" s="1"/>
  <c r="F5847" i="1" a="1"/>
  <c r="F5847" i="1" s="1"/>
  <c r="H5847" i="1" s="1"/>
  <c r="F8703" i="1" a="1"/>
  <c r="F8703" i="1" s="1"/>
  <c r="H8703" i="1" s="1"/>
  <c r="F11559" i="1" a="1"/>
  <c r="F11559" i="1" s="1"/>
  <c r="H11559" i="1" s="1"/>
  <c r="F18903" i="1" a="1"/>
  <c r="F18903" i="1" s="1"/>
  <c r="H18903" i="1" s="1"/>
  <c r="F14415" i="1" a="1"/>
  <c r="F14415" i="1" s="1"/>
  <c r="H14415" i="1" s="1"/>
  <c r="F14823" i="1" a="1"/>
  <c r="F14823" i="1" s="1"/>
  <c r="H14823" i="1" s="1"/>
  <c r="F9927" i="1" a="1"/>
  <c r="F9927" i="1" s="1"/>
  <c r="H9927" i="1" s="1"/>
  <c r="F11967" i="1" a="1"/>
  <c r="F11967" i="1" s="1"/>
  <c r="H11967" i="1" s="1"/>
  <c r="F4623" i="1" a="1"/>
  <c r="F4623" i="1" s="1"/>
  <c r="H4623" i="1" s="1"/>
  <c r="F15231" i="1" a="1"/>
  <c r="F15231" i="1" s="1"/>
  <c r="H15231" i="1" s="1"/>
  <c r="F14007" i="1" a="1"/>
  <c r="F14007" i="1" s="1"/>
  <c r="H14007" i="1" s="1"/>
  <c r="F19311" i="1" a="1"/>
  <c r="F19311" i="1" s="1"/>
  <c r="H19311" i="1" s="1"/>
  <c r="F5439" i="1" a="1"/>
  <c r="F5439" i="1" s="1"/>
  <c r="H5439" i="1" s="1"/>
  <c r="F951" i="1" a="1"/>
  <c r="F951" i="1" s="1"/>
  <c r="H951" i="1" s="1"/>
  <c r="F12375" i="1" a="1"/>
  <c r="F12375" i="1" s="1"/>
  <c r="H12375" i="1" s="1"/>
  <c r="F3807" i="1" a="1"/>
  <c r="F3807" i="1" s="1"/>
  <c r="H3807" i="1" s="1"/>
  <c r="F6255" i="1" a="1"/>
  <c r="F6255" i="1" s="1"/>
  <c r="H6255" i="1" s="1"/>
  <c r="F19719" i="1" a="1"/>
  <c r="F19719" i="1" s="1"/>
  <c r="H19719" i="1" s="1"/>
  <c r="F4215" i="1" a="1"/>
  <c r="F4215" i="1" s="1"/>
  <c r="H4215" i="1" s="1"/>
  <c r="F16863" i="1" a="1"/>
  <c r="F16863" i="1" s="1"/>
  <c r="H16863" i="1" s="1"/>
  <c r="F543" i="1" a="1"/>
  <c r="F543" i="1" s="1"/>
  <c r="H543" i="1" s="1"/>
  <c r="F16047" i="1" a="1"/>
  <c r="F16047" i="1" s="1"/>
  <c r="H16047" i="1" s="1"/>
  <c r="F2583" i="1" a="1"/>
  <c r="F2583" i="1" s="1"/>
  <c r="H2583" i="1" s="1"/>
  <c r="F9519" i="1" a="1"/>
  <c r="F9519" i="1" s="1"/>
  <c r="H9519" i="1" s="1"/>
  <c r="F18495" i="1" a="1"/>
  <c r="F18495" i="1" s="1"/>
  <c r="H18495" i="1" s="1"/>
  <c r="F5031" i="1" a="1"/>
  <c r="F5031" i="1" s="1"/>
  <c r="H5031" i="1" s="1"/>
  <c r="F7071" i="1" a="1"/>
  <c r="F7071" i="1" s="1"/>
  <c r="H7071" i="1" s="1"/>
  <c r="F11151" i="1" a="1"/>
  <c r="F11151" i="1" s="1"/>
  <c r="H11151" i="1" s="1"/>
  <c r="F13191" i="1" a="1"/>
  <c r="F13191" i="1" s="1"/>
  <c r="H13191" i="1" s="1"/>
  <c r="F13599" i="1" a="1"/>
  <c r="F13599" i="1" s="1"/>
  <c r="H13599" i="1" s="1"/>
  <c r="F3399" i="1" a="1"/>
  <c r="F3399" i="1" s="1"/>
  <c r="H3399" i="1" s="1"/>
  <c r="F18087" i="1" a="1"/>
  <c r="F18087" i="1" s="1"/>
  <c r="H18087" i="1" s="1"/>
  <c r="F18494" i="1" a="1"/>
  <c r="F18494" i="1" s="1"/>
  <c r="H18494" i="1" s="1"/>
  <c r="F19310" i="1" a="1"/>
  <c r="F19310" i="1" s="1"/>
  <c r="H19310" i="1" s="1"/>
  <c r="F7886" i="1" a="1"/>
  <c r="F7886" i="1" s="1"/>
  <c r="H7886" i="1" s="1"/>
  <c r="F2582" i="1" a="1"/>
  <c r="F2582" i="1" s="1"/>
  <c r="H2582" i="1" s="1"/>
  <c r="F3398" i="1" a="1"/>
  <c r="F3398" i="1" s="1"/>
  <c r="H3398" i="1" s="1"/>
  <c r="F3806" i="1" a="1"/>
  <c r="F3806" i="1" s="1"/>
  <c r="H3806" i="1" s="1"/>
  <c r="F950" i="1" a="1"/>
  <c r="F950" i="1" s="1"/>
  <c r="H950" i="1" s="1"/>
  <c r="F1358" i="1" a="1"/>
  <c r="F1358" i="1" s="1"/>
  <c r="H1358" i="1" s="1"/>
  <c r="F8294" i="1" a="1"/>
  <c r="F8294" i="1" s="1"/>
  <c r="H8294" i="1" s="1"/>
  <c r="F11558" i="1" a="1"/>
  <c r="F11558" i="1" s="1"/>
  <c r="H11558" i="1" s="1"/>
  <c r="F10742" i="1" a="1"/>
  <c r="F10742" i="1" s="1"/>
  <c r="H10742" i="1" s="1"/>
  <c r="F9518" i="1" a="1"/>
  <c r="F9518" i="1" s="1"/>
  <c r="H9518" i="1" s="1"/>
  <c r="F6662" i="1" a="1"/>
  <c r="F6662" i="1" s="1"/>
  <c r="H6662" i="1" s="1"/>
  <c r="F5030" i="1" a="1"/>
  <c r="F5030" i="1" s="1"/>
  <c r="H5030" i="1" s="1"/>
  <c r="F1766" i="1" a="1"/>
  <c r="F1766" i="1" s="1"/>
  <c r="H1766" i="1" s="1"/>
  <c r="F4214" i="1" a="1"/>
  <c r="F4214" i="1" s="1"/>
  <c r="H4214" i="1" s="1"/>
  <c r="F12374" i="1" a="1"/>
  <c r="F12374" i="1" s="1"/>
  <c r="H12374" i="1" s="1"/>
  <c r="F11966" i="1" a="1"/>
  <c r="F11966" i="1" s="1"/>
  <c r="H11966" i="1" s="1"/>
  <c r="F7070" i="1" a="1"/>
  <c r="F7070" i="1" s="1"/>
  <c r="H7070" i="1" s="1"/>
  <c r="F5846" i="1" a="1"/>
  <c r="F5846" i="1" s="1"/>
  <c r="H5846" i="1" s="1"/>
  <c r="F16862" i="1" a="1"/>
  <c r="F16862" i="1" s="1"/>
  <c r="H16862" i="1" s="1"/>
  <c r="F2174" i="1" a="1"/>
  <c r="F2174" i="1" s="1"/>
  <c r="H2174" i="1" s="1"/>
  <c r="F13190" i="1" a="1"/>
  <c r="F13190" i="1" s="1"/>
  <c r="H13190" i="1" s="1"/>
  <c r="F17270" i="1" a="1"/>
  <c r="F17270" i="1" s="1"/>
  <c r="H17270" i="1" s="1"/>
  <c r="F12782" i="1" a="1"/>
  <c r="F12782" i="1" s="1"/>
  <c r="H12782" i="1" s="1"/>
  <c r="F20126" i="1" a="1"/>
  <c r="F20126" i="1" s="1"/>
  <c r="H20126" i="1" s="1"/>
  <c r="F19718" i="1" a="1"/>
  <c r="F19718" i="1" s="1"/>
  <c r="H19718" i="1" s="1"/>
  <c r="F14822" i="1" a="1"/>
  <c r="F14822" i="1" s="1"/>
  <c r="H14822" i="1" s="1"/>
  <c r="F10334" i="1" a="1"/>
  <c r="F10334" i="1" s="1"/>
  <c r="H10334" i="1" s="1"/>
  <c r="F542" i="1" a="1"/>
  <c r="F542" i="1" s="1"/>
  <c r="H542" i="1" s="1"/>
  <c r="F15230" i="1" a="1"/>
  <c r="F15230" i="1" s="1"/>
  <c r="H15230" i="1" s="1"/>
  <c r="F18086" i="1" a="1"/>
  <c r="F18086" i="1" s="1"/>
  <c r="H18086" i="1" s="1"/>
  <c r="F13598" i="1" a="1"/>
  <c r="F13598" i="1" s="1"/>
  <c r="H13598" i="1" s="1"/>
  <c r="F11150" i="1" a="1"/>
  <c r="F11150" i="1" s="1"/>
  <c r="H11150" i="1" s="1"/>
  <c r="F8702" i="1" a="1"/>
  <c r="F8702" i="1" s="1"/>
  <c r="H8702" i="1" s="1"/>
  <c r="F14414" i="1" a="1"/>
  <c r="F14414" i="1" s="1"/>
  <c r="H14414" i="1" s="1"/>
  <c r="F5438" i="1" a="1"/>
  <c r="F5438" i="1" s="1"/>
  <c r="H5438" i="1" s="1"/>
  <c r="F16046" i="1" a="1"/>
  <c r="F16046" i="1" s="1"/>
  <c r="H16046" i="1" s="1"/>
  <c r="F16454" i="1" a="1"/>
  <c r="F16454" i="1" s="1"/>
  <c r="H16454" i="1" s="1"/>
  <c r="F15638" i="1" a="1"/>
  <c r="F15638" i="1" s="1"/>
  <c r="H15638" i="1" s="1"/>
  <c r="F18902" i="1" a="1"/>
  <c r="F18902" i="1" s="1"/>
  <c r="H18902" i="1" s="1"/>
  <c r="F17678" i="1" a="1"/>
  <c r="F17678" i="1" s="1"/>
  <c r="H17678" i="1" s="1"/>
  <c r="F14006" i="1" a="1"/>
  <c r="F14006" i="1" s="1"/>
  <c r="H14006" i="1" s="1"/>
  <c r="F2990" i="1" a="1"/>
  <c r="F2990" i="1" s="1"/>
  <c r="H2990" i="1" s="1"/>
  <c r="F9110" i="1" a="1"/>
  <c r="F9110" i="1" s="1"/>
  <c r="H9110" i="1" s="1"/>
  <c r="F9926" i="1" a="1"/>
  <c r="F9926" i="1" s="1"/>
  <c r="H9926" i="1" s="1"/>
  <c r="F6254" i="1" a="1"/>
  <c r="F6254" i="1" s="1"/>
  <c r="H6254" i="1" s="1"/>
  <c r="F4622" i="1" a="1"/>
  <c r="F4622" i="1" s="1"/>
  <c r="H4622" i="1" s="1"/>
  <c r="F7478" i="1" a="1"/>
  <c r="F7478" i="1" s="1"/>
  <c r="H7478" i="1" s="1"/>
  <c r="F12373" i="1" a="1"/>
  <c r="F12373" i="1" s="1"/>
  <c r="H12373" i="1" s="1"/>
  <c r="F11149" i="1" a="1"/>
  <c r="F11149" i="1" s="1"/>
  <c r="H11149" i="1" s="1"/>
  <c r="F18901" i="1" a="1"/>
  <c r="F18901" i="1" s="1"/>
  <c r="H18901" i="1" s="1"/>
  <c r="F7885" i="1" a="1"/>
  <c r="F7885" i="1" s="1"/>
  <c r="H7885" i="1" s="1"/>
  <c r="F15637" i="1" a="1"/>
  <c r="F15637" i="1" s="1"/>
  <c r="H15637" i="1" s="1"/>
  <c r="F14821" i="1" a="1"/>
  <c r="F14821" i="1" s="1"/>
  <c r="H14821" i="1" s="1"/>
  <c r="F9517" i="1" a="1"/>
  <c r="F9517" i="1" s="1"/>
  <c r="H9517" i="1" s="1"/>
  <c r="F5029" i="1" a="1"/>
  <c r="F5029" i="1" s="1"/>
  <c r="H5029" i="1" s="1"/>
  <c r="F13189" i="1" a="1"/>
  <c r="F13189" i="1" s="1"/>
  <c r="H13189" i="1" s="1"/>
  <c r="F15229" i="1" a="1"/>
  <c r="F15229" i="1" s="1"/>
  <c r="H15229" i="1" s="1"/>
  <c r="F5437" i="1" a="1"/>
  <c r="F5437" i="1" s="1"/>
  <c r="H5437" i="1" s="1"/>
  <c r="F17269" i="1" a="1"/>
  <c r="F17269" i="1" s="1"/>
  <c r="H17269" i="1" s="1"/>
  <c r="F8293" i="1" a="1"/>
  <c r="F8293" i="1" s="1"/>
  <c r="H8293" i="1" s="1"/>
  <c r="F6661" i="1" a="1"/>
  <c r="F6661" i="1" s="1"/>
  <c r="H6661" i="1" s="1"/>
  <c r="F2173" i="1" a="1"/>
  <c r="F2173" i="1" s="1"/>
  <c r="H2173" i="1" s="1"/>
  <c r="F18085" i="1" a="1"/>
  <c r="F18085" i="1" s="1"/>
  <c r="H18085" i="1" s="1"/>
  <c r="F541" i="1" a="1"/>
  <c r="F541" i="1" s="1"/>
  <c r="H541" i="1" s="1"/>
  <c r="F9925" i="1" a="1"/>
  <c r="F9925" i="1" s="1"/>
  <c r="H9925" i="1" s="1"/>
  <c r="F2989" i="1" a="1"/>
  <c r="F2989" i="1" s="1"/>
  <c r="H2989" i="1" s="1"/>
  <c r="F7069" i="1" a="1"/>
  <c r="F7069" i="1" s="1"/>
  <c r="H7069" i="1" s="1"/>
  <c r="F13597" i="1" a="1"/>
  <c r="F13597" i="1" s="1"/>
  <c r="H13597" i="1" s="1"/>
  <c r="F4621" i="1" a="1"/>
  <c r="F4621" i="1" s="1"/>
  <c r="H4621" i="1" s="1"/>
  <c r="F12781" i="1" a="1"/>
  <c r="F12781" i="1" s="1"/>
  <c r="H12781" i="1" s="1"/>
  <c r="F19309" i="1" a="1"/>
  <c r="F19309" i="1" s="1"/>
  <c r="H19309" i="1" s="1"/>
  <c r="F19717" i="1" a="1"/>
  <c r="F19717" i="1" s="1"/>
  <c r="H19717" i="1" s="1"/>
  <c r="F20125" i="1" a="1"/>
  <c r="F20125" i="1" s="1"/>
  <c r="H20125" i="1" s="1"/>
  <c r="F16045" i="1" a="1"/>
  <c r="F16045" i="1" s="1"/>
  <c r="H16045" i="1" s="1"/>
  <c r="F2581" i="1" a="1"/>
  <c r="F2581" i="1" s="1"/>
  <c r="H2581" i="1" s="1"/>
  <c r="F11965" i="1" a="1"/>
  <c r="F11965" i="1" s="1"/>
  <c r="H11965" i="1" s="1"/>
  <c r="F9109" i="1" a="1"/>
  <c r="F9109" i="1" s="1"/>
  <c r="H9109" i="1" s="1"/>
  <c r="F18493" i="1" a="1"/>
  <c r="F18493" i="1" s="1"/>
  <c r="H18493" i="1" s="1"/>
  <c r="F10333" i="1" a="1"/>
  <c r="F10333" i="1" s="1"/>
  <c r="H10333" i="1" s="1"/>
  <c r="F16453" i="1" a="1"/>
  <c r="F16453" i="1" s="1"/>
  <c r="H16453" i="1" s="1"/>
  <c r="F1357" i="1" a="1"/>
  <c r="F1357" i="1" s="1"/>
  <c r="H1357" i="1" s="1"/>
  <c r="F14005" i="1" a="1"/>
  <c r="F14005" i="1" s="1"/>
  <c r="H14005" i="1" s="1"/>
  <c r="F11557" i="1" a="1"/>
  <c r="F11557" i="1" s="1"/>
  <c r="H11557" i="1" s="1"/>
  <c r="F16861" i="1" a="1"/>
  <c r="F16861" i="1" s="1"/>
  <c r="H16861" i="1" s="1"/>
  <c r="F14413" i="1" a="1"/>
  <c r="F14413" i="1" s="1"/>
  <c r="H14413" i="1" s="1"/>
  <c r="F1765" i="1" a="1"/>
  <c r="F1765" i="1" s="1"/>
  <c r="H1765" i="1" s="1"/>
  <c r="F7477" i="1" a="1"/>
  <c r="F7477" i="1" s="1"/>
  <c r="H7477" i="1" s="1"/>
  <c r="F5845" i="1" a="1"/>
  <c r="F5845" i="1" s="1"/>
  <c r="H5845" i="1" s="1"/>
  <c r="F10741" i="1" a="1"/>
  <c r="F10741" i="1" s="1"/>
  <c r="H10741" i="1" s="1"/>
  <c r="F949" i="1" a="1"/>
  <c r="F949" i="1" s="1"/>
  <c r="H949" i="1" s="1"/>
  <c r="F17677" i="1" a="1"/>
  <c r="F17677" i="1" s="1"/>
  <c r="H17677" i="1" s="1"/>
  <c r="F8701" i="1" a="1"/>
  <c r="F8701" i="1" s="1"/>
  <c r="H8701" i="1" s="1"/>
  <c r="F6253" i="1" a="1"/>
  <c r="F6253" i="1" s="1"/>
  <c r="H6253" i="1" s="1"/>
  <c r="F3397" i="1" a="1"/>
  <c r="F3397" i="1" s="1"/>
  <c r="H3397" i="1" s="1"/>
  <c r="F4213" i="1" a="1"/>
  <c r="F4213" i="1" s="1"/>
  <c r="H4213" i="1" s="1"/>
  <c r="F3805" i="1" a="1"/>
  <c r="F3805" i="1" s="1"/>
  <c r="H3805" i="1" s="1"/>
  <c r="F18084" i="1" a="1"/>
  <c r="F18084" i="1" s="1"/>
  <c r="H18084" i="1" s="1"/>
  <c r="F3804" i="1" a="1"/>
  <c r="F3804" i="1" s="1"/>
  <c r="H3804" i="1" s="1"/>
  <c r="F8700" i="1" a="1"/>
  <c r="F8700" i="1" s="1"/>
  <c r="H8700" i="1" s="1"/>
  <c r="F8292" i="1" a="1"/>
  <c r="F8292" i="1" s="1"/>
  <c r="H8292" i="1" s="1"/>
  <c r="F11556" i="1" a="1"/>
  <c r="F11556" i="1" s="1"/>
  <c r="H11556" i="1" s="1"/>
  <c r="F18492" i="1" a="1"/>
  <c r="F18492" i="1" s="1"/>
  <c r="H18492" i="1" s="1"/>
  <c r="F10740" i="1" a="1"/>
  <c r="F10740" i="1" s="1"/>
  <c r="H10740" i="1" s="1"/>
  <c r="F15636" i="1" a="1"/>
  <c r="F15636" i="1" s="1"/>
  <c r="H15636" i="1" s="1"/>
  <c r="F1764" i="1" a="1"/>
  <c r="F1764" i="1" s="1"/>
  <c r="H1764" i="1" s="1"/>
  <c r="F11148" i="1" a="1"/>
  <c r="F11148" i="1" s="1"/>
  <c r="H11148" i="1" s="1"/>
  <c r="F14412" i="1" a="1"/>
  <c r="F14412" i="1" s="1"/>
  <c r="H14412" i="1" s="1"/>
  <c r="F11964" i="1" a="1"/>
  <c r="F11964" i="1" s="1"/>
  <c r="H11964" i="1" s="1"/>
  <c r="F17268" i="1" a="1"/>
  <c r="F17268" i="1" s="1"/>
  <c r="H17268" i="1" s="1"/>
  <c r="F18900" i="1" a="1"/>
  <c r="F18900" i="1" s="1"/>
  <c r="H18900" i="1" s="1"/>
  <c r="F20124" i="1" a="1"/>
  <c r="F20124" i="1" s="1"/>
  <c r="H20124" i="1" s="1"/>
  <c r="F13188" i="1" a="1"/>
  <c r="F13188" i="1" s="1"/>
  <c r="H13188" i="1" s="1"/>
  <c r="F10332" i="1" a="1"/>
  <c r="F10332" i="1" s="1"/>
  <c r="H10332" i="1" s="1"/>
  <c r="F12372" i="1" a="1"/>
  <c r="F12372" i="1" s="1"/>
  <c r="H12372" i="1" s="1"/>
  <c r="F9924" i="1" a="1"/>
  <c r="F9924" i="1" s="1"/>
  <c r="H9924" i="1" s="1"/>
  <c r="F14004" i="1" a="1"/>
  <c r="F14004" i="1" s="1"/>
  <c r="H14004" i="1" s="1"/>
  <c r="F7476" i="1" a="1"/>
  <c r="F7476" i="1" s="1"/>
  <c r="H7476" i="1" s="1"/>
  <c r="F9108" i="1" a="1"/>
  <c r="F9108" i="1" s="1"/>
  <c r="H9108" i="1" s="1"/>
  <c r="F4620" i="1" a="1"/>
  <c r="F4620" i="1" s="1"/>
  <c r="H4620" i="1" s="1"/>
  <c r="F19716" i="1" a="1"/>
  <c r="F19716" i="1" s="1"/>
  <c r="H19716" i="1" s="1"/>
  <c r="F5028" i="1" a="1"/>
  <c r="F5028" i="1" s="1"/>
  <c r="H5028" i="1" s="1"/>
  <c r="F2580" i="1" a="1"/>
  <c r="F2580" i="1" s="1"/>
  <c r="H2580" i="1" s="1"/>
  <c r="F15228" i="1" a="1"/>
  <c r="F15228" i="1" s="1"/>
  <c r="H15228" i="1" s="1"/>
  <c r="F2988" i="1" a="1"/>
  <c r="F2988" i="1" s="1"/>
  <c r="H2988" i="1" s="1"/>
  <c r="F16860" i="1" a="1"/>
  <c r="F16860" i="1" s="1"/>
  <c r="H16860" i="1" s="1"/>
  <c r="F6660" i="1" a="1"/>
  <c r="F6660" i="1" s="1"/>
  <c r="H6660" i="1" s="1"/>
  <c r="F2172" i="1" a="1"/>
  <c r="F2172" i="1" s="1"/>
  <c r="H2172" i="1" s="1"/>
  <c r="F948" i="1" a="1"/>
  <c r="F948" i="1" s="1"/>
  <c r="H948" i="1" s="1"/>
  <c r="F540" i="1" a="1"/>
  <c r="F540" i="1" s="1"/>
  <c r="H540" i="1" s="1"/>
  <c r="F13596" i="1" a="1"/>
  <c r="F13596" i="1" s="1"/>
  <c r="H13596" i="1" s="1"/>
  <c r="F6252" i="1" a="1"/>
  <c r="F6252" i="1" s="1"/>
  <c r="H6252" i="1" s="1"/>
  <c r="F5436" i="1" a="1"/>
  <c r="F5436" i="1" s="1"/>
  <c r="H5436" i="1" s="1"/>
  <c r="F1356" i="1" a="1"/>
  <c r="F1356" i="1" s="1"/>
  <c r="H1356" i="1" s="1"/>
  <c r="F19308" i="1" a="1"/>
  <c r="F19308" i="1" s="1"/>
  <c r="H19308" i="1" s="1"/>
  <c r="F4212" i="1" a="1"/>
  <c r="F4212" i="1" s="1"/>
  <c r="H4212" i="1" s="1"/>
  <c r="F7068" i="1" a="1"/>
  <c r="F7068" i="1" s="1"/>
  <c r="H7068" i="1" s="1"/>
  <c r="F7884" i="1" a="1"/>
  <c r="F7884" i="1" s="1"/>
  <c r="H7884" i="1" s="1"/>
  <c r="F14820" i="1" a="1"/>
  <c r="F14820" i="1" s="1"/>
  <c r="H14820" i="1" s="1"/>
  <c r="F9516" i="1" a="1"/>
  <c r="F9516" i="1" s="1"/>
  <c r="H9516" i="1" s="1"/>
  <c r="F12780" i="1" a="1"/>
  <c r="F12780" i="1" s="1"/>
  <c r="H12780" i="1" s="1"/>
  <c r="F5844" i="1" a="1"/>
  <c r="F5844" i="1" s="1"/>
  <c r="H5844" i="1" s="1"/>
  <c r="F16044" i="1" a="1"/>
  <c r="F16044" i="1" s="1"/>
  <c r="H16044" i="1" s="1"/>
  <c r="F16452" i="1" a="1"/>
  <c r="F16452" i="1" s="1"/>
  <c r="H16452" i="1" s="1"/>
  <c r="F17676" i="1" a="1"/>
  <c r="F17676" i="1" s="1"/>
  <c r="H17676" i="1" s="1"/>
  <c r="F3396" i="1" a="1"/>
  <c r="F3396" i="1" s="1"/>
  <c r="H3396" i="1" s="1"/>
  <c r="F16451" i="1" a="1"/>
  <c r="F16451" i="1" s="1"/>
  <c r="H16451" i="1" s="1"/>
  <c r="F20123" i="1" a="1"/>
  <c r="F20123" i="1" s="1"/>
  <c r="H20123" i="1" s="1"/>
  <c r="F18491" i="1" a="1"/>
  <c r="F18491" i="1" s="1"/>
  <c r="H18491" i="1" s="1"/>
  <c r="F18899" i="1" a="1"/>
  <c r="F18899" i="1" s="1"/>
  <c r="H18899" i="1" s="1"/>
  <c r="F539" i="1" a="1"/>
  <c r="F539" i="1" s="1"/>
  <c r="H539" i="1" s="1"/>
  <c r="F9923" i="1" a="1"/>
  <c r="F9923" i="1" s="1"/>
  <c r="H9923" i="1" s="1"/>
  <c r="F3803" i="1" a="1"/>
  <c r="F3803" i="1" s="1"/>
  <c r="H3803" i="1" s="1"/>
  <c r="F19715" i="1" a="1"/>
  <c r="F19715" i="1" s="1"/>
  <c r="H19715" i="1" s="1"/>
  <c r="F13187" i="1" a="1"/>
  <c r="F13187" i="1" s="1"/>
  <c r="H13187" i="1" s="1"/>
  <c r="F12371" i="1" a="1"/>
  <c r="F12371" i="1" s="1"/>
  <c r="H12371" i="1" s="1"/>
  <c r="F14819" i="1" a="1"/>
  <c r="F14819" i="1" s="1"/>
  <c r="H14819" i="1" s="1"/>
  <c r="F8291" i="1" a="1"/>
  <c r="F8291" i="1" s="1"/>
  <c r="H8291" i="1" s="1"/>
  <c r="F7883" i="1" a="1"/>
  <c r="F7883" i="1" s="1"/>
  <c r="H7883" i="1" s="1"/>
  <c r="F6659" i="1" a="1"/>
  <c r="F6659" i="1" s="1"/>
  <c r="H6659" i="1" s="1"/>
  <c r="F15635" i="1" a="1"/>
  <c r="F15635" i="1" s="1"/>
  <c r="H15635" i="1" s="1"/>
  <c r="F14003" i="1" a="1"/>
  <c r="F14003" i="1" s="1"/>
  <c r="H14003" i="1" s="1"/>
  <c r="F9515" i="1" a="1"/>
  <c r="F9515" i="1" s="1"/>
  <c r="H9515" i="1" s="1"/>
  <c r="F2171" i="1" a="1"/>
  <c r="F2171" i="1" s="1"/>
  <c r="H2171" i="1" s="1"/>
  <c r="F8699" i="1" a="1"/>
  <c r="F8699" i="1" s="1"/>
  <c r="H8699" i="1" s="1"/>
  <c r="F4211" i="1" a="1"/>
  <c r="F4211" i="1" s="1"/>
  <c r="H4211" i="1" s="1"/>
  <c r="F9107" i="1" a="1"/>
  <c r="F9107" i="1" s="1"/>
  <c r="H9107" i="1" s="1"/>
  <c r="F5435" i="1" a="1"/>
  <c r="F5435" i="1" s="1"/>
  <c r="H5435" i="1" s="1"/>
  <c r="F11555" i="1" a="1"/>
  <c r="F11555" i="1" s="1"/>
  <c r="H11555" i="1" s="1"/>
  <c r="F11147" i="1" a="1"/>
  <c r="F11147" i="1" s="1"/>
  <c r="H11147" i="1" s="1"/>
  <c r="F2987" i="1" a="1"/>
  <c r="F2987" i="1" s="1"/>
  <c r="H2987" i="1" s="1"/>
  <c r="F11963" i="1" a="1"/>
  <c r="F11963" i="1" s="1"/>
  <c r="H11963" i="1" s="1"/>
  <c r="F15227" i="1" a="1"/>
  <c r="F15227" i="1" s="1"/>
  <c r="H15227" i="1" s="1"/>
  <c r="F3395" i="1" a="1"/>
  <c r="F3395" i="1" s="1"/>
  <c r="H3395" i="1" s="1"/>
  <c r="F12779" i="1" a="1"/>
  <c r="F12779" i="1" s="1"/>
  <c r="H12779" i="1" s="1"/>
  <c r="F13595" i="1" a="1"/>
  <c r="F13595" i="1" s="1"/>
  <c r="H13595" i="1" s="1"/>
  <c r="F10739" i="1" a="1"/>
  <c r="F10739" i="1" s="1"/>
  <c r="H10739" i="1" s="1"/>
  <c r="F2579" i="1" a="1"/>
  <c r="F2579" i="1" s="1"/>
  <c r="H2579" i="1" s="1"/>
  <c r="F17675" i="1" a="1"/>
  <c r="F17675" i="1" s="1"/>
  <c r="H17675" i="1" s="1"/>
  <c r="F17267" i="1" a="1"/>
  <c r="F17267" i="1" s="1"/>
  <c r="H17267" i="1" s="1"/>
  <c r="F5843" i="1" a="1"/>
  <c r="F5843" i="1" s="1"/>
  <c r="H5843" i="1" s="1"/>
  <c r="F4619" i="1" a="1"/>
  <c r="F4619" i="1" s="1"/>
  <c r="H4619" i="1" s="1"/>
  <c r="F7475" i="1" a="1"/>
  <c r="F7475" i="1" s="1"/>
  <c r="H7475" i="1" s="1"/>
  <c r="F18083" i="1" a="1"/>
  <c r="F18083" i="1" s="1"/>
  <c r="H18083" i="1" s="1"/>
  <c r="F1763" i="1" a="1"/>
  <c r="F1763" i="1" s="1"/>
  <c r="H1763" i="1" s="1"/>
  <c r="F16043" i="1" a="1"/>
  <c r="F16043" i="1" s="1"/>
  <c r="H16043" i="1" s="1"/>
  <c r="F16859" i="1" a="1"/>
  <c r="F16859" i="1" s="1"/>
  <c r="H16859" i="1" s="1"/>
  <c r="F14411" i="1" a="1"/>
  <c r="F14411" i="1" s="1"/>
  <c r="H14411" i="1" s="1"/>
  <c r="F1355" i="1" a="1"/>
  <c r="F1355" i="1" s="1"/>
  <c r="H1355" i="1" s="1"/>
  <c r="F7067" i="1" a="1"/>
  <c r="F7067" i="1" s="1"/>
  <c r="H7067" i="1" s="1"/>
  <c r="F947" i="1" a="1"/>
  <c r="F947" i="1" s="1"/>
  <c r="H947" i="1" s="1"/>
  <c r="F5027" i="1" a="1"/>
  <c r="F5027" i="1" s="1"/>
  <c r="H5027" i="1" s="1"/>
  <c r="F6251" i="1" a="1"/>
  <c r="F6251" i="1" s="1"/>
  <c r="H6251" i="1" s="1"/>
  <c r="F19307" i="1" a="1"/>
  <c r="F19307" i="1" s="1"/>
  <c r="H19307" i="1" s="1"/>
  <c r="F10331" i="1" a="1"/>
  <c r="F10331" i="1" s="1"/>
  <c r="H10331" i="1" s="1"/>
  <c r="F8290" i="1" a="1"/>
  <c r="F8290" i="1" s="1"/>
  <c r="H8290" i="1" s="1"/>
  <c r="F17674" i="1" a="1"/>
  <c r="F17674" i="1" s="1"/>
  <c r="H17674" i="1" s="1"/>
  <c r="F6658" i="1" a="1"/>
  <c r="F6658" i="1" s="1"/>
  <c r="H6658" i="1" s="1"/>
  <c r="F16042" i="1" a="1"/>
  <c r="F16042" i="1" s="1"/>
  <c r="H16042" i="1" s="1"/>
  <c r="F538" i="1" a="1"/>
  <c r="F538" i="1" s="1"/>
  <c r="H538" i="1" s="1"/>
  <c r="F13186" i="1" a="1"/>
  <c r="F13186" i="1" s="1"/>
  <c r="H13186" i="1" s="1"/>
  <c r="F14410" i="1" a="1"/>
  <c r="F14410" i="1" s="1"/>
  <c r="H14410" i="1" s="1"/>
  <c r="F20122" i="1" a="1"/>
  <c r="F20122" i="1" s="1"/>
  <c r="H20122" i="1" s="1"/>
  <c r="F12370" i="1" a="1"/>
  <c r="F12370" i="1" s="1"/>
  <c r="H12370" i="1" s="1"/>
  <c r="F2986" i="1" a="1"/>
  <c r="F2986" i="1" s="1"/>
  <c r="H2986" i="1" s="1"/>
  <c r="F19714" i="1" a="1"/>
  <c r="F19714" i="1" s="1"/>
  <c r="H19714" i="1" s="1"/>
  <c r="F11146" i="1" a="1"/>
  <c r="F11146" i="1" s="1"/>
  <c r="H11146" i="1" s="1"/>
  <c r="F18490" i="1" a="1"/>
  <c r="F18490" i="1" s="1"/>
  <c r="H18490" i="1" s="1"/>
  <c r="F1762" i="1" a="1"/>
  <c r="F1762" i="1" s="1"/>
  <c r="H1762" i="1" s="1"/>
  <c r="F17266" i="1" a="1"/>
  <c r="F17266" i="1" s="1"/>
  <c r="H17266" i="1" s="1"/>
  <c r="F8698" i="1" a="1"/>
  <c r="F8698" i="1" s="1"/>
  <c r="H8698" i="1" s="1"/>
  <c r="F7474" i="1" a="1"/>
  <c r="F7474" i="1" s="1"/>
  <c r="H7474" i="1" s="1"/>
  <c r="F2578" i="1" a="1"/>
  <c r="F2578" i="1" s="1"/>
  <c r="H2578" i="1" s="1"/>
  <c r="F2170" i="1" a="1"/>
  <c r="F2170" i="1" s="1"/>
  <c r="H2170" i="1" s="1"/>
  <c r="F3394" i="1" a="1"/>
  <c r="F3394" i="1" s="1"/>
  <c r="H3394" i="1" s="1"/>
  <c r="F1354" i="1" a="1"/>
  <c r="F1354" i="1" s="1"/>
  <c r="H1354" i="1" s="1"/>
  <c r="F15226" i="1" a="1"/>
  <c r="F15226" i="1" s="1"/>
  <c r="H15226" i="1" s="1"/>
  <c r="F10738" i="1" a="1"/>
  <c r="F10738" i="1" s="1"/>
  <c r="H10738" i="1" s="1"/>
  <c r="F4210" i="1" a="1"/>
  <c r="F4210" i="1" s="1"/>
  <c r="H4210" i="1" s="1"/>
  <c r="F10330" i="1" a="1"/>
  <c r="F10330" i="1" s="1"/>
  <c r="H10330" i="1" s="1"/>
  <c r="F16858" i="1" a="1"/>
  <c r="F16858" i="1" s="1"/>
  <c r="H16858" i="1" s="1"/>
  <c r="F6250" i="1" a="1"/>
  <c r="F6250" i="1" s="1"/>
  <c r="H6250" i="1" s="1"/>
  <c r="F9106" i="1" a="1"/>
  <c r="F9106" i="1" s="1"/>
  <c r="H9106" i="1" s="1"/>
  <c r="F9514" i="1" a="1"/>
  <c r="F9514" i="1" s="1"/>
  <c r="H9514" i="1" s="1"/>
  <c r="F5842" i="1" a="1"/>
  <c r="F5842" i="1" s="1"/>
  <c r="H5842" i="1" s="1"/>
  <c r="F5026" i="1" a="1"/>
  <c r="F5026" i="1" s="1"/>
  <c r="H5026" i="1" s="1"/>
  <c r="F7066" i="1" a="1"/>
  <c r="F7066" i="1" s="1"/>
  <c r="H7066" i="1" s="1"/>
  <c r="F19306" i="1" a="1"/>
  <c r="F19306" i="1" s="1"/>
  <c r="H19306" i="1" s="1"/>
  <c r="F15634" i="1" a="1"/>
  <c r="F15634" i="1" s="1"/>
  <c r="H15634" i="1" s="1"/>
  <c r="F14818" i="1" a="1"/>
  <c r="F14818" i="1" s="1"/>
  <c r="H14818" i="1" s="1"/>
  <c r="F14002" i="1" a="1"/>
  <c r="F14002" i="1" s="1"/>
  <c r="H14002" i="1" s="1"/>
  <c r="F9922" i="1" a="1"/>
  <c r="F9922" i="1" s="1"/>
  <c r="H9922" i="1" s="1"/>
  <c r="F13594" i="1" a="1"/>
  <c r="F13594" i="1" s="1"/>
  <c r="H13594" i="1" s="1"/>
  <c r="F11554" i="1" a="1"/>
  <c r="F11554" i="1" s="1"/>
  <c r="H11554" i="1" s="1"/>
  <c r="F4618" i="1" a="1"/>
  <c r="F4618" i="1" s="1"/>
  <c r="H4618" i="1" s="1"/>
  <c r="F7882" i="1" a="1"/>
  <c r="F7882" i="1" s="1"/>
  <c r="H7882" i="1" s="1"/>
  <c r="F18082" i="1" a="1"/>
  <c r="F18082" i="1" s="1"/>
  <c r="H18082" i="1" s="1"/>
  <c r="F946" i="1" a="1"/>
  <c r="F946" i="1" s="1"/>
  <c r="H946" i="1" s="1"/>
  <c r="F3802" i="1" a="1"/>
  <c r="F3802" i="1" s="1"/>
  <c r="H3802" i="1" s="1"/>
  <c r="F5434" i="1" a="1"/>
  <c r="F5434" i="1" s="1"/>
  <c r="H5434" i="1" s="1"/>
  <c r="F11962" i="1" a="1"/>
  <c r="F11962" i="1" s="1"/>
  <c r="H11962" i="1" s="1"/>
  <c r="F12778" i="1" a="1"/>
  <c r="F12778" i="1" s="1"/>
  <c r="H12778" i="1" s="1"/>
  <c r="F18898" i="1" a="1"/>
  <c r="F18898" i="1" s="1"/>
  <c r="H18898" i="1" s="1"/>
  <c r="F16450" i="1" a="1"/>
  <c r="F16450" i="1" s="1"/>
  <c r="H16450" i="1" s="1"/>
  <c r="F17673" i="1" a="1"/>
  <c r="F17673" i="1" s="1"/>
  <c r="H17673" i="1" s="1"/>
  <c r="F12777" i="1" a="1"/>
  <c r="F12777" i="1" s="1"/>
  <c r="H12777" i="1" s="1"/>
  <c r="F18489" i="1" a="1"/>
  <c r="F18489" i="1" s="1"/>
  <c r="H18489" i="1" s="1"/>
  <c r="F16857" i="1" a="1"/>
  <c r="F16857" i="1" s="1"/>
  <c r="H16857" i="1" s="1"/>
  <c r="F5433" i="1" a="1"/>
  <c r="F5433" i="1" s="1"/>
  <c r="H5433" i="1" s="1"/>
  <c r="F8289" i="1" a="1"/>
  <c r="F8289" i="1" s="1"/>
  <c r="H8289" i="1" s="1"/>
  <c r="F2169" i="1" a="1"/>
  <c r="F2169" i="1" s="1"/>
  <c r="H2169" i="1" s="1"/>
  <c r="F18897" i="1" a="1"/>
  <c r="F18897" i="1" s="1"/>
  <c r="H18897" i="1" s="1"/>
  <c r="F16449" i="1" a="1"/>
  <c r="F16449" i="1" s="1"/>
  <c r="H16449" i="1" s="1"/>
  <c r="F1761" i="1" a="1"/>
  <c r="F1761" i="1" s="1"/>
  <c r="H1761" i="1" s="1"/>
  <c r="F5841" i="1" a="1"/>
  <c r="F5841" i="1" s="1"/>
  <c r="H5841" i="1" s="1"/>
  <c r="F19713" i="1" a="1"/>
  <c r="F19713" i="1" s="1"/>
  <c r="H19713" i="1" s="1"/>
  <c r="F3801" i="1" a="1"/>
  <c r="F3801" i="1" s="1"/>
  <c r="H3801" i="1" s="1"/>
  <c r="F15633" i="1" a="1"/>
  <c r="F15633" i="1" s="1"/>
  <c r="H15633" i="1" s="1"/>
  <c r="F11553" i="1" a="1"/>
  <c r="F11553" i="1" s="1"/>
  <c r="H11553" i="1" s="1"/>
  <c r="F6249" i="1" a="1"/>
  <c r="F6249" i="1" s="1"/>
  <c r="H6249" i="1" s="1"/>
  <c r="F6657" i="1" a="1"/>
  <c r="F6657" i="1" s="1"/>
  <c r="H6657" i="1" s="1"/>
  <c r="F14001" i="1" a="1"/>
  <c r="F14001" i="1" s="1"/>
  <c r="H14001" i="1" s="1"/>
  <c r="F13185" i="1" a="1"/>
  <c r="F13185" i="1" s="1"/>
  <c r="H13185" i="1" s="1"/>
  <c r="F5025" i="1" a="1"/>
  <c r="F5025" i="1" s="1"/>
  <c r="H5025" i="1" s="1"/>
  <c r="F1353" i="1" a="1"/>
  <c r="F1353" i="1" s="1"/>
  <c r="H1353" i="1" s="1"/>
  <c r="F14817" i="1" a="1"/>
  <c r="F14817" i="1" s="1"/>
  <c r="H14817" i="1" s="1"/>
  <c r="F4617" i="1" a="1"/>
  <c r="F4617" i="1" s="1"/>
  <c r="H4617" i="1" s="1"/>
  <c r="F9105" i="1" a="1"/>
  <c r="F9105" i="1" s="1"/>
  <c r="H9105" i="1" s="1"/>
  <c r="F537" i="1" a="1"/>
  <c r="F537" i="1" s="1"/>
  <c r="H537" i="1" s="1"/>
  <c r="F19305" i="1" a="1"/>
  <c r="F19305" i="1" s="1"/>
  <c r="H19305" i="1" s="1"/>
  <c r="F17265" i="1" a="1"/>
  <c r="F17265" i="1" s="1"/>
  <c r="H17265" i="1" s="1"/>
  <c r="F18081" i="1" a="1"/>
  <c r="F18081" i="1" s="1"/>
  <c r="H18081" i="1" s="1"/>
  <c r="F8697" i="1" a="1"/>
  <c r="F8697" i="1" s="1"/>
  <c r="H8697" i="1" s="1"/>
  <c r="F2577" i="1" a="1"/>
  <c r="F2577" i="1" s="1"/>
  <c r="H2577" i="1" s="1"/>
  <c r="F9513" i="1" a="1"/>
  <c r="F9513" i="1" s="1"/>
  <c r="H9513" i="1" s="1"/>
  <c r="F10737" i="1" a="1"/>
  <c r="F10737" i="1" s="1"/>
  <c r="H10737" i="1" s="1"/>
  <c r="F12369" i="1" a="1"/>
  <c r="F12369" i="1" s="1"/>
  <c r="H12369" i="1" s="1"/>
  <c r="F11961" i="1" a="1"/>
  <c r="F11961" i="1" s="1"/>
  <c r="H11961" i="1" s="1"/>
  <c r="F11145" i="1" a="1"/>
  <c r="F11145" i="1" s="1"/>
  <c r="H11145" i="1" s="1"/>
  <c r="F14409" i="1" a="1"/>
  <c r="F14409" i="1" s="1"/>
  <c r="H14409" i="1" s="1"/>
  <c r="F4209" i="1" a="1"/>
  <c r="F4209" i="1" s="1"/>
  <c r="H4209" i="1" s="1"/>
  <c r="F3393" i="1" a="1"/>
  <c r="F3393" i="1" s="1"/>
  <c r="H3393" i="1" s="1"/>
  <c r="F16041" i="1" a="1"/>
  <c r="F16041" i="1" s="1"/>
  <c r="H16041" i="1" s="1"/>
  <c r="F7065" i="1" a="1"/>
  <c r="F7065" i="1" s="1"/>
  <c r="H7065" i="1" s="1"/>
  <c r="F10329" i="1" a="1"/>
  <c r="F10329" i="1" s="1"/>
  <c r="H10329" i="1" s="1"/>
  <c r="F15225" i="1" a="1"/>
  <c r="F15225" i="1" s="1"/>
  <c r="H15225" i="1" s="1"/>
  <c r="F20121" i="1" a="1"/>
  <c r="F20121" i="1" s="1"/>
  <c r="H20121" i="1" s="1"/>
  <c r="F7473" i="1" a="1"/>
  <c r="F7473" i="1" s="1"/>
  <c r="H7473" i="1" s="1"/>
  <c r="F13593" i="1" a="1"/>
  <c r="F13593" i="1" s="1"/>
  <c r="H13593" i="1" s="1"/>
  <c r="F2985" i="1" a="1"/>
  <c r="F2985" i="1" s="1"/>
  <c r="H2985" i="1" s="1"/>
  <c r="F9921" i="1" a="1"/>
  <c r="F9921" i="1" s="1"/>
  <c r="H9921" i="1" s="1"/>
  <c r="F945" i="1" a="1"/>
  <c r="F945" i="1" s="1"/>
  <c r="H945" i="1" s="1"/>
  <c r="F7881" i="1" a="1"/>
  <c r="F7881" i="1" s="1"/>
  <c r="H7881" i="1" s="1"/>
  <c r="F19712" i="1" a="1"/>
  <c r="F19712" i="1" s="1"/>
  <c r="H19712" i="1" s="1"/>
  <c r="F5432" i="1" a="1"/>
  <c r="F5432" i="1" s="1"/>
  <c r="H5432" i="1" s="1"/>
  <c r="F2984" i="1" a="1"/>
  <c r="F2984" i="1" s="1"/>
  <c r="H2984" i="1" s="1"/>
  <c r="F8696" i="1" a="1"/>
  <c r="F8696" i="1" s="1"/>
  <c r="H8696" i="1" s="1"/>
  <c r="F19304" i="1" a="1"/>
  <c r="F19304" i="1" s="1"/>
  <c r="H19304" i="1" s="1"/>
  <c r="F1352" i="1" a="1"/>
  <c r="F1352" i="1" s="1"/>
  <c r="H1352" i="1" s="1"/>
  <c r="F13184" i="1" a="1"/>
  <c r="F13184" i="1" s="1"/>
  <c r="H13184" i="1" s="1"/>
  <c r="F20120" i="1" a="1"/>
  <c r="F20120" i="1" s="1"/>
  <c r="H20120" i="1" s="1"/>
  <c r="F6248" i="1" a="1"/>
  <c r="F6248" i="1" s="1"/>
  <c r="H6248" i="1" s="1"/>
  <c r="F7064" i="1" a="1"/>
  <c r="F7064" i="1" s="1"/>
  <c r="H7064" i="1" s="1"/>
  <c r="F18488" i="1" a="1"/>
  <c r="F18488" i="1" s="1"/>
  <c r="H18488" i="1" s="1"/>
  <c r="F18896" i="1" a="1"/>
  <c r="F18896" i="1" s="1"/>
  <c r="H18896" i="1" s="1"/>
  <c r="F4208" i="1" a="1"/>
  <c r="F4208" i="1" s="1"/>
  <c r="H4208" i="1" s="1"/>
  <c r="F7472" i="1" a="1"/>
  <c r="F7472" i="1" s="1"/>
  <c r="H7472" i="1" s="1"/>
  <c r="F12776" i="1" a="1"/>
  <c r="F12776" i="1" s="1"/>
  <c r="H12776" i="1" s="1"/>
  <c r="F17672" i="1" a="1"/>
  <c r="F17672" i="1" s="1"/>
  <c r="H17672" i="1" s="1"/>
  <c r="F12368" i="1" a="1"/>
  <c r="F12368" i="1" s="1"/>
  <c r="H12368" i="1" s="1"/>
  <c r="F3392" i="1" a="1"/>
  <c r="F3392" i="1" s="1"/>
  <c r="H3392" i="1" s="1"/>
  <c r="F11144" i="1" a="1"/>
  <c r="F11144" i="1" s="1"/>
  <c r="H11144" i="1" s="1"/>
  <c r="F14408" i="1" a="1"/>
  <c r="F14408" i="1" s="1"/>
  <c r="H14408" i="1" s="1"/>
  <c r="F5024" i="1" a="1"/>
  <c r="F5024" i="1" s="1"/>
  <c r="H5024" i="1" s="1"/>
  <c r="F1760" i="1" a="1"/>
  <c r="F1760" i="1" s="1"/>
  <c r="H1760" i="1" s="1"/>
  <c r="F16040" i="1" a="1"/>
  <c r="F16040" i="1" s="1"/>
  <c r="H16040" i="1" s="1"/>
  <c r="F13592" i="1" a="1"/>
  <c r="F13592" i="1" s="1"/>
  <c r="H13592" i="1" s="1"/>
  <c r="F9512" i="1" a="1"/>
  <c r="F9512" i="1" s="1"/>
  <c r="H9512" i="1" s="1"/>
  <c r="F2576" i="1" a="1"/>
  <c r="F2576" i="1" s="1"/>
  <c r="H2576" i="1" s="1"/>
  <c r="F16856" i="1" a="1"/>
  <c r="F16856" i="1" s="1"/>
  <c r="H16856" i="1" s="1"/>
  <c r="F15632" i="1" a="1"/>
  <c r="F15632" i="1" s="1"/>
  <c r="H15632" i="1" s="1"/>
  <c r="F536" i="1" a="1"/>
  <c r="F536" i="1" s="1"/>
  <c r="H536" i="1" s="1"/>
  <c r="F2168" i="1" a="1"/>
  <c r="F2168" i="1" s="1"/>
  <c r="H2168" i="1" s="1"/>
  <c r="F16448" i="1" a="1"/>
  <c r="F16448" i="1" s="1"/>
  <c r="H16448" i="1" s="1"/>
  <c r="F15224" i="1" a="1"/>
  <c r="F15224" i="1" s="1"/>
  <c r="H15224" i="1" s="1"/>
  <c r="F14816" i="1" a="1"/>
  <c r="F14816" i="1" s="1"/>
  <c r="H14816" i="1" s="1"/>
  <c r="F8288" i="1" a="1"/>
  <c r="F8288" i="1" s="1"/>
  <c r="H8288" i="1" s="1"/>
  <c r="F14000" i="1" a="1"/>
  <c r="F14000" i="1" s="1"/>
  <c r="H14000" i="1" s="1"/>
  <c r="F11552" i="1" a="1"/>
  <c r="F11552" i="1" s="1"/>
  <c r="H11552" i="1" s="1"/>
  <c r="F6656" i="1" a="1"/>
  <c r="F6656" i="1" s="1"/>
  <c r="H6656" i="1" s="1"/>
  <c r="F3800" i="1" a="1"/>
  <c r="F3800" i="1" s="1"/>
  <c r="H3800" i="1" s="1"/>
  <c r="F10328" i="1" a="1"/>
  <c r="F10328" i="1" s="1"/>
  <c r="H10328" i="1" s="1"/>
  <c r="F5840" i="1" a="1"/>
  <c r="F5840" i="1" s="1"/>
  <c r="H5840" i="1" s="1"/>
  <c r="F18080" i="1" a="1"/>
  <c r="F18080" i="1" s="1"/>
  <c r="H18080" i="1" s="1"/>
  <c r="F17264" i="1" a="1"/>
  <c r="F17264" i="1" s="1"/>
  <c r="H17264" i="1" s="1"/>
  <c r="F10736" i="1" a="1"/>
  <c r="F10736" i="1" s="1"/>
  <c r="H10736" i="1" s="1"/>
  <c r="F4616" i="1" a="1"/>
  <c r="F4616" i="1" s="1"/>
  <c r="H4616" i="1" s="1"/>
  <c r="F944" i="1" a="1"/>
  <c r="F944" i="1" s="1"/>
  <c r="H944" i="1" s="1"/>
  <c r="F7880" i="1" a="1"/>
  <c r="F7880" i="1" s="1"/>
  <c r="H7880" i="1" s="1"/>
  <c r="F11960" i="1" a="1"/>
  <c r="F11960" i="1" s="1"/>
  <c r="H11960" i="1" s="1"/>
  <c r="F9104" i="1" a="1"/>
  <c r="F9104" i="1" s="1"/>
  <c r="H9104" i="1" s="1"/>
  <c r="F9920" i="1" a="1"/>
  <c r="F9920" i="1" s="1"/>
  <c r="H9920" i="1" s="1"/>
  <c r="F19711" i="1" a="1"/>
  <c r="F19711" i="1" s="1"/>
  <c r="H19711" i="1" s="1"/>
  <c r="F8695" i="1" a="1"/>
  <c r="F8695" i="1" s="1"/>
  <c r="H8695" i="1" s="1"/>
  <c r="F5839" i="1" a="1"/>
  <c r="F5839" i="1" s="1"/>
  <c r="H5839" i="1" s="1"/>
  <c r="F12775" i="1" a="1"/>
  <c r="F12775" i="1" s="1"/>
  <c r="H12775" i="1" s="1"/>
  <c r="F5023" i="1" a="1"/>
  <c r="F5023" i="1" s="1"/>
  <c r="H5023" i="1" s="1"/>
  <c r="F9103" i="1" a="1"/>
  <c r="F9103" i="1" s="1"/>
  <c r="H9103" i="1" s="1"/>
  <c r="F11959" i="1" a="1"/>
  <c r="F11959" i="1" s="1"/>
  <c r="H11959" i="1" s="1"/>
  <c r="F4615" i="1" a="1"/>
  <c r="F4615" i="1" s="1"/>
  <c r="H4615" i="1" s="1"/>
  <c r="F16447" i="1" a="1"/>
  <c r="F16447" i="1" s="1"/>
  <c r="H16447" i="1" s="1"/>
  <c r="F13999" i="1" a="1"/>
  <c r="F13999" i="1" s="1"/>
  <c r="H13999" i="1" s="1"/>
  <c r="F18895" i="1" a="1"/>
  <c r="F18895" i="1" s="1"/>
  <c r="H18895" i="1" s="1"/>
  <c r="F15631" i="1" a="1"/>
  <c r="F15631" i="1" s="1"/>
  <c r="H15631" i="1" s="1"/>
  <c r="F11551" i="1" a="1"/>
  <c r="F11551" i="1" s="1"/>
  <c r="H11551" i="1" s="1"/>
  <c r="F535" i="1" a="1"/>
  <c r="F535" i="1" s="1"/>
  <c r="H535" i="1" s="1"/>
  <c r="F5431" i="1" a="1"/>
  <c r="F5431" i="1" s="1"/>
  <c r="H5431" i="1" s="1"/>
  <c r="F2575" i="1" a="1"/>
  <c r="F2575" i="1" s="1"/>
  <c r="H2575" i="1" s="1"/>
  <c r="F2167" i="1" a="1"/>
  <c r="F2167" i="1" s="1"/>
  <c r="H2167" i="1" s="1"/>
  <c r="F6655" i="1" a="1"/>
  <c r="F6655" i="1" s="1"/>
  <c r="H6655" i="1" s="1"/>
  <c r="F18487" i="1" a="1"/>
  <c r="F18487" i="1" s="1"/>
  <c r="H18487" i="1" s="1"/>
  <c r="F12367" i="1" a="1"/>
  <c r="F12367" i="1" s="1"/>
  <c r="H12367" i="1" s="1"/>
  <c r="F2983" i="1" a="1"/>
  <c r="F2983" i="1" s="1"/>
  <c r="H2983" i="1" s="1"/>
  <c r="F19303" i="1" a="1"/>
  <c r="F19303" i="1" s="1"/>
  <c r="H19303" i="1" s="1"/>
  <c r="F16855" i="1" a="1"/>
  <c r="F16855" i="1" s="1"/>
  <c r="H16855" i="1" s="1"/>
  <c r="F18079" i="1" a="1"/>
  <c r="F18079" i="1" s="1"/>
  <c r="H18079" i="1" s="1"/>
  <c r="F14407" i="1" a="1"/>
  <c r="F14407" i="1" s="1"/>
  <c r="H14407" i="1" s="1"/>
  <c r="F943" i="1" a="1"/>
  <c r="F943" i="1" s="1"/>
  <c r="H943" i="1" s="1"/>
  <c r="F1759" i="1" a="1"/>
  <c r="F1759" i="1" s="1"/>
  <c r="H1759" i="1" s="1"/>
  <c r="F14815" i="1" a="1"/>
  <c r="F14815" i="1" s="1"/>
  <c r="H14815" i="1" s="1"/>
  <c r="F3391" i="1" a="1"/>
  <c r="F3391" i="1" s="1"/>
  <c r="H3391" i="1" s="1"/>
  <c r="F8287" i="1" a="1"/>
  <c r="F8287" i="1" s="1"/>
  <c r="H8287" i="1" s="1"/>
  <c r="F7063" i="1" a="1"/>
  <c r="F7063" i="1" s="1"/>
  <c r="H7063" i="1" s="1"/>
  <c r="F13183" i="1" a="1"/>
  <c r="F13183" i="1" s="1"/>
  <c r="H13183" i="1" s="1"/>
  <c r="F17671" i="1" a="1"/>
  <c r="F17671" i="1" s="1"/>
  <c r="H17671" i="1" s="1"/>
  <c r="F15223" i="1" a="1"/>
  <c r="F15223" i="1" s="1"/>
  <c r="H15223" i="1" s="1"/>
  <c r="F4207" i="1" a="1"/>
  <c r="F4207" i="1" s="1"/>
  <c r="H4207" i="1" s="1"/>
  <c r="F9511" i="1" a="1"/>
  <c r="F9511" i="1" s="1"/>
  <c r="H9511" i="1" s="1"/>
  <c r="F3799" i="1" a="1"/>
  <c r="F3799" i="1" s="1"/>
  <c r="H3799" i="1" s="1"/>
  <c r="F13591" i="1" a="1"/>
  <c r="F13591" i="1" s="1"/>
  <c r="H13591" i="1" s="1"/>
  <c r="F17263" i="1" a="1"/>
  <c r="F17263" i="1" s="1"/>
  <c r="H17263" i="1" s="1"/>
  <c r="F7471" i="1" a="1"/>
  <c r="F7471" i="1" s="1"/>
  <c r="H7471" i="1" s="1"/>
  <c r="F9919" i="1" a="1"/>
  <c r="F9919" i="1" s="1"/>
  <c r="H9919" i="1" s="1"/>
  <c r="F11143" i="1" a="1"/>
  <c r="F11143" i="1" s="1"/>
  <c r="H11143" i="1" s="1"/>
  <c r="F6247" i="1" a="1"/>
  <c r="F6247" i="1" s="1"/>
  <c r="H6247" i="1" s="1"/>
  <c r="F16039" i="1" a="1"/>
  <c r="F16039" i="1" s="1"/>
  <c r="H16039" i="1" s="1"/>
  <c r="F1351" i="1" a="1"/>
  <c r="F1351" i="1" s="1"/>
  <c r="H1351" i="1" s="1"/>
  <c r="F7879" i="1" a="1"/>
  <c r="F7879" i="1" s="1"/>
  <c r="H7879" i="1" s="1"/>
  <c r="F20119" i="1" a="1"/>
  <c r="F20119" i="1" s="1"/>
  <c r="H20119" i="1" s="1"/>
  <c r="F10735" i="1" a="1"/>
  <c r="F10735" i="1" s="1"/>
  <c r="H10735" i="1" s="1"/>
  <c r="F10327" i="1" a="1"/>
  <c r="F10327" i="1" s="1"/>
  <c r="H10327" i="1" s="1"/>
  <c r="F9918" i="1" a="1"/>
  <c r="F9918" i="1" s="1"/>
  <c r="H9918" i="1" s="1"/>
  <c r="F17262" i="1" a="1"/>
  <c r="F17262" i="1" s="1"/>
  <c r="H17262" i="1" s="1"/>
  <c r="F7878" i="1" a="1"/>
  <c r="F7878" i="1" s="1"/>
  <c r="H7878" i="1" s="1"/>
  <c r="F16854" i="1" a="1"/>
  <c r="F16854" i="1" s="1"/>
  <c r="H16854" i="1" s="1"/>
  <c r="F9102" i="1" a="1"/>
  <c r="F9102" i="1" s="1"/>
  <c r="H9102" i="1" s="1"/>
  <c r="F1350" i="1" a="1"/>
  <c r="F1350" i="1" s="1"/>
  <c r="H1350" i="1" s="1"/>
  <c r="F11142" i="1" a="1"/>
  <c r="F11142" i="1" s="1"/>
  <c r="H11142" i="1" s="1"/>
  <c r="F18078" i="1" a="1"/>
  <c r="F18078" i="1" s="1"/>
  <c r="H18078" i="1" s="1"/>
  <c r="F6654" i="1" a="1"/>
  <c r="F6654" i="1" s="1"/>
  <c r="H6654" i="1" s="1"/>
  <c r="F5430" i="1" a="1"/>
  <c r="F5430" i="1" s="1"/>
  <c r="H5430" i="1" s="1"/>
  <c r="F11550" i="1" a="1"/>
  <c r="F11550" i="1" s="1"/>
  <c r="H11550" i="1" s="1"/>
  <c r="F7062" i="1" a="1"/>
  <c r="F7062" i="1" s="1"/>
  <c r="H7062" i="1" s="1"/>
  <c r="F17670" i="1" a="1"/>
  <c r="F17670" i="1" s="1"/>
  <c r="H17670" i="1" s="1"/>
  <c r="F4614" i="1" a="1"/>
  <c r="F4614" i="1" s="1"/>
  <c r="H4614" i="1" s="1"/>
  <c r="F18486" i="1" a="1"/>
  <c r="F18486" i="1" s="1"/>
  <c r="H18486" i="1" s="1"/>
  <c r="F16038" i="1" a="1"/>
  <c r="F16038" i="1" s="1"/>
  <c r="H16038" i="1" s="1"/>
  <c r="F10326" i="1" a="1"/>
  <c r="F10326" i="1" s="1"/>
  <c r="H10326" i="1" s="1"/>
  <c r="F2166" i="1" a="1"/>
  <c r="F2166" i="1" s="1"/>
  <c r="H2166" i="1" s="1"/>
  <c r="F942" i="1" a="1"/>
  <c r="F942" i="1" s="1"/>
  <c r="H942" i="1" s="1"/>
  <c r="F19710" i="1" a="1"/>
  <c r="F19710" i="1" s="1"/>
  <c r="H19710" i="1" s="1"/>
  <c r="F13998" i="1" a="1"/>
  <c r="F13998" i="1" s="1"/>
  <c r="H13998" i="1" s="1"/>
  <c r="F5022" i="1" a="1"/>
  <c r="F5022" i="1" s="1"/>
  <c r="H5022" i="1" s="1"/>
  <c r="F18894" i="1" a="1"/>
  <c r="F18894" i="1" s="1"/>
  <c r="H18894" i="1" s="1"/>
  <c r="F20118" i="1" a="1"/>
  <c r="F20118" i="1" s="1"/>
  <c r="H20118" i="1" s="1"/>
  <c r="F5838" i="1" a="1"/>
  <c r="F5838" i="1" s="1"/>
  <c r="H5838" i="1" s="1"/>
  <c r="F1758" i="1" a="1"/>
  <c r="F1758" i="1" s="1"/>
  <c r="H1758" i="1" s="1"/>
  <c r="F13182" i="1" a="1"/>
  <c r="F13182" i="1" s="1"/>
  <c r="H13182" i="1" s="1"/>
  <c r="F2982" i="1" a="1"/>
  <c r="F2982" i="1" s="1"/>
  <c r="H2982" i="1" s="1"/>
  <c r="F19302" i="1" a="1"/>
  <c r="F19302" i="1" s="1"/>
  <c r="H19302" i="1" s="1"/>
  <c r="F7470" i="1" a="1"/>
  <c r="F7470" i="1" s="1"/>
  <c r="H7470" i="1" s="1"/>
  <c r="F6246" i="1" a="1"/>
  <c r="F6246" i="1" s="1"/>
  <c r="H6246" i="1" s="1"/>
  <c r="F12774" i="1" a="1"/>
  <c r="F12774" i="1" s="1"/>
  <c r="H12774" i="1" s="1"/>
  <c r="F2574" i="1" a="1"/>
  <c r="F2574" i="1" s="1"/>
  <c r="H2574" i="1" s="1"/>
  <c r="F8286" i="1" a="1"/>
  <c r="F8286" i="1" s="1"/>
  <c r="H8286" i="1" s="1"/>
  <c r="F15630" i="1" a="1"/>
  <c r="F15630" i="1" s="1"/>
  <c r="H15630" i="1" s="1"/>
  <c r="F3798" i="1" a="1"/>
  <c r="F3798" i="1" s="1"/>
  <c r="H3798" i="1" s="1"/>
  <c r="F10734" i="1" a="1"/>
  <c r="F10734" i="1" s="1"/>
  <c r="H10734" i="1" s="1"/>
  <c r="F11958" i="1" a="1"/>
  <c r="F11958" i="1" s="1"/>
  <c r="H11958" i="1" s="1"/>
  <c r="F12366" i="1" a="1"/>
  <c r="F12366" i="1" s="1"/>
  <c r="H12366" i="1" s="1"/>
  <c r="F9510" i="1" a="1"/>
  <c r="F9510" i="1" s="1"/>
  <c r="H9510" i="1" s="1"/>
  <c r="F14406" i="1" a="1"/>
  <c r="F14406" i="1" s="1"/>
  <c r="H14406" i="1" s="1"/>
  <c r="F16446" i="1" a="1"/>
  <c r="F16446" i="1" s="1"/>
  <c r="H16446" i="1" s="1"/>
  <c r="F14814" i="1" a="1"/>
  <c r="F14814" i="1" s="1"/>
  <c r="H14814" i="1" s="1"/>
  <c r="F15222" i="1" a="1"/>
  <c r="F15222" i="1" s="1"/>
  <c r="H15222" i="1" s="1"/>
  <c r="F534" i="1" a="1"/>
  <c r="F534" i="1" s="1"/>
  <c r="H534" i="1" s="1"/>
  <c r="F3390" i="1" a="1"/>
  <c r="F3390" i="1" s="1"/>
  <c r="H3390" i="1" s="1"/>
  <c r="F13590" i="1" a="1"/>
  <c r="F13590" i="1" s="1"/>
  <c r="H13590" i="1" s="1"/>
  <c r="F4206" i="1" a="1"/>
  <c r="F4206" i="1" s="1"/>
  <c r="H4206" i="1" s="1"/>
  <c r="F8694" i="1" a="1"/>
  <c r="F8694" i="1" s="1"/>
  <c r="H8694" i="1" s="1"/>
  <c r="F941" i="1" a="1"/>
  <c r="F941" i="1" s="1"/>
  <c r="H941" i="1" s="1"/>
  <c r="F16037" i="1" a="1"/>
  <c r="F16037" i="1" s="1"/>
  <c r="H16037" i="1" s="1"/>
  <c r="F7061" i="1" a="1"/>
  <c r="F7061" i="1" s="1"/>
  <c r="H7061" i="1" s="1"/>
  <c r="F12773" i="1" a="1"/>
  <c r="F12773" i="1" s="1"/>
  <c r="H12773" i="1" s="1"/>
  <c r="F13589" i="1" a="1"/>
  <c r="F13589" i="1" s="1"/>
  <c r="H13589" i="1" s="1"/>
  <c r="F20117" i="1" a="1"/>
  <c r="F20117" i="1" s="1"/>
  <c r="H20117" i="1" s="1"/>
  <c r="F3389" i="1" a="1"/>
  <c r="F3389" i="1" s="1"/>
  <c r="H3389" i="1" s="1"/>
  <c r="F9101" i="1" a="1"/>
  <c r="F9101" i="1" s="1"/>
  <c r="H9101" i="1" s="1"/>
  <c r="F13181" i="1" a="1"/>
  <c r="F13181" i="1" s="1"/>
  <c r="H13181" i="1" s="1"/>
  <c r="F1349" i="1" a="1"/>
  <c r="F1349" i="1" s="1"/>
  <c r="H1349" i="1" s="1"/>
  <c r="F5021" i="1" a="1"/>
  <c r="F5021" i="1" s="1"/>
  <c r="H5021" i="1" s="1"/>
  <c r="F9509" i="1" a="1"/>
  <c r="F9509" i="1" s="1"/>
  <c r="H9509" i="1" s="1"/>
  <c r="F14405" i="1" a="1"/>
  <c r="F14405" i="1" s="1"/>
  <c r="H14405" i="1" s="1"/>
  <c r="F4205" i="1" a="1"/>
  <c r="F4205" i="1" s="1"/>
  <c r="H4205" i="1" s="1"/>
  <c r="F9917" i="1" a="1"/>
  <c r="F9917" i="1" s="1"/>
  <c r="H9917" i="1" s="1"/>
  <c r="F3797" i="1" a="1"/>
  <c r="F3797" i="1" s="1"/>
  <c r="H3797" i="1" s="1"/>
  <c r="F5837" i="1" a="1"/>
  <c r="F5837" i="1" s="1"/>
  <c r="H5837" i="1" s="1"/>
  <c r="F6245" i="1" a="1"/>
  <c r="F6245" i="1" s="1"/>
  <c r="H6245" i="1" s="1"/>
  <c r="F12365" i="1" a="1"/>
  <c r="F12365" i="1" s="1"/>
  <c r="H12365" i="1" s="1"/>
  <c r="F2573" i="1" a="1"/>
  <c r="F2573" i="1" s="1"/>
  <c r="H2573" i="1" s="1"/>
  <c r="F4613" i="1" a="1"/>
  <c r="F4613" i="1" s="1"/>
  <c r="H4613" i="1" s="1"/>
  <c r="F7469" i="1" a="1"/>
  <c r="F7469" i="1" s="1"/>
  <c r="H7469" i="1" s="1"/>
  <c r="F2981" i="1" a="1"/>
  <c r="F2981" i="1" s="1"/>
  <c r="H2981" i="1" s="1"/>
  <c r="F19301" i="1" a="1"/>
  <c r="F19301" i="1" s="1"/>
  <c r="H19301" i="1" s="1"/>
  <c r="F8285" i="1" a="1"/>
  <c r="F8285" i="1" s="1"/>
  <c r="H8285" i="1" s="1"/>
  <c r="F11549" i="1" a="1"/>
  <c r="F11549" i="1" s="1"/>
  <c r="H11549" i="1" s="1"/>
  <c r="F11957" i="1" a="1"/>
  <c r="F11957" i="1" s="1"/>
  <c r="H11957" i="1" s="1"/>
  <c r="F15629" i="1" a="1"/>
  <c r="F15629" i="1" s="1"/>
  <c r="H15629" i="1" s="1"/>
  <c r="F7877" i="1" a="1"/>
  <c r="F7877" i="1" s="1"/>
  <c r="H7877" i="1" s="1"/>
  <c r="F5429" i="1" a="1"/>
  <c r="F5429" i="1" s="1"/>
  <c r="H5429" i="1" s="1"/>
  <c r="F15221" i="1" a="1"/>
  <c r="F15221" i="1" s="1"/>
  <c r="H15221" i="1" s="1"/>
  <c r="F1757" i="1" a="1"/>
  <c r="F1757" i="1" s="1"/>
  <c r="H1757" i="1" s="1"/>
  <c r="F13997" i="1" a="1"/>
  <c r="F13997" i="1" s="1"/>
  <c r="H13997" i="1" s="1"/>
  <c r="F10733" i="1" a="1"/>
  <c r="F10733" i="1" s="1"/>
  <c r="H10733" i="1" s="1"/>
  <c r="F16853" i="1" a="1"/>
  <c r="F16853" i="1" s="1"/>
  <c r="H16853" i="1" s="1"/>
  <c r="F6653" i="1" a="1"/>
  <c r="F6653" i="1" s="1"/>
  <c r="H6653" i="1" s="1"/>
  <c r="F8693" i="1" a="1"/>
  <c r="F8693" i="1" s="1"/>
  <c r="H8693" i="1" s="1"/>
  <c r="F18485" i="1" a="1"/>
  <c r="F18485" i="1" s="1"/>
  <c r="H18485" i="1" s="1"/>
  <c r="F17261" i="1" a="1"/>
  <c r="F17261" i="1" s="1"/>
  <c r="H17261" i="1" s="1"/>
  <c r="F18893" i="1" a="1"/>
  <c r="F18893" i="1" s="1"/>
  <c r="H18893" i="1" s="1"/>
  <c r="F19709" i="1" a="1"/>
  <c r="F19709" i="1" s="1"/>
  <c r="H19709" i="1" s="1"/>
  <c r="F10325" i="1" a="1"/>
  <c r="F10325" i="1" s="1"/>
  <c r="H10325" i="1" s="1"/>
  <c r="F2165" i="1" a="1"/>
  <c r="F2165" i="1" s="1"/>
  <c r="H2165" i="1" s="1"/>
  <c r="F11141" i="1" a="1"/>
  <c r="F11141" i="1" s="1"/>
  <c r="H11141" i="1" s="1"/>
  <c r="F533" i="1" a="1"/>
  <c r="F533" i="1" s="1"/>
  <c r="H533" i="1" s="1"/>
  <c r="F18077" i="1" a="1"/>
  <c r="F18077" i="1" s="1"/>
  <c r="H18077" i="1" s="1"/>
  <c r="F17669" i="1" a="1"/>
  <c r="F17669" i="1" s="1"/>
  <c r="H17669" i="1" s="1"/>
  <c r="F16445" i="1" a="1"/>
  <c r="F16445" i="1" s="1"/>
  <c r="H16445" i="1" s="1"/>
  <c r="F14813" i="1" a="1"/>
  <c r="F14813" i="1" s="1"/>
  <c r="H14813" i="1" s="1"/>
  <c r="F16444" i="1" a="1"/>
  <c r="F16444" i="1" s="1"/>
  <c r="H16444" i="1" s="1"/>
  <c r="F6244" i="1" a="1"/>
  <c r="F6244" i="1" s="1"/>
  <c r="H6244" i="1" s="1"/>
  <c r="F9100" i="1" a="1"/>
  <c r="F9100" i="1" s="1"/>
  <c r="H9100" i="1" s="1"/>
  <c r="F12772" i="1" a="1"/>
  <c r="F12772" i="1" s="1"/>
  <c r="H12772" i="1" s="1"/>
  <c r="F3388" i="1" a="1"/>
  <c r="F3388" i="1" s="1"/>
  <c r="H3388" i="1" s="1"/>
  <c r="F17668" i="1" a="1"/>
  <c r="F17668" i="1" s="1"/>
  <c r="H17668" i="1" s="1"/>
  <c r="F9508" i="1" a="1"/>
  <c r="F9508" i="1" s="1"/>
  <c r="H9508" i="1" s="1"/>
  <c r="F7060" i="1" a="1"/>
  <c r="F7060" i="1" s="1"/>
  <c r="H7060" i="1" s="1"/>
  <c r="F532" i="1" a="1"/>
  <c r="F532" i="1" s="1"/>
  <c r="H532" i="1" s="1"/>
  <c r="F16852" i="1" a="1"/>
  <c r="F16852" i="1" s="1"/>
  <c r="H16852" i="1" s="1"/>
  <c r="F5020" i="1" a="1"/>
  <c r="F5020" i="1" s="1"/>
  <c r="H5020" i="1" s="1"/>
  <c r="F5428" i="1" a="1"/>
  <c r="F5428" i="1" s="1"/>
  <c r="H5428" i="1" s="1"/>
  <c r="F3796" i="1" a="1"/>
  <c r="F3796" i="1" s="1"/>
  <c r="H3796" i="1" s="1"/>
  <c r="F19708" i="1" a="1"/>
  <c r="F19708" i="1" s="1"/>
  <c r="H19708" i="1" s="1"/>
  <c r="F18892" i="1" a="1"/>
  <c r="F18892" i="1" s="1"/>
  <c r="H18892" i="1" s="1"/>
  <c r="F1756" i="1" a="1"/>
  <c r="F1756" i="1" s="1"/>
  <c r="H1756" i="1" s="1"/>
  <c r="F14404" i="1" a="1"/>
  <c r="F14404" i="1" s="1"/>
  <c r="H14404" i="1" s="1"/>
  <c r="F4612" i="1" a="1"/>
  <c r="F4612" i="1" s="1"/>
  <c r="H4612" i="1" s="1"/>
  <c r="F2980" i="1" a="1"/>
  <c r="F2980" i="1" s="1"/>
  <c r="H2980" i="1" s="1"/>
  <c r="F9916" i="1" a="1"/>
  <c r="F9916" i="1" s="1"/>
  <c r="H9916" i="1" s="1"/>
  <c r="F7876" i="1" a="1"/>
  <c r="F7876" i="1" s="1"/>
  <c r="H7876" i="1" s="1"/>
  <c r="F11956" i="1" a="1"/>
  <c r="F11956" i="1" s="1"/>
  <c r="H11956" i="1" s="1"/>
  <c r="F13588" i="1" a="1"/>
  <c r="F13588" i="1" s="1"/>
  <c r="H13588" i="1" s="1"/>
  <c r="F4204" i="1" a="1"/>
  <c r="F4204" i="1" s="1"/>
  <c r="H4204" i="1" s="1"/>
  <c r="F10732" i="1" a="1"/>
  <c r="F10732" i="1" s="1"/>
  <c r="H10732" i="1" s="1"/>
  <c r="F5836" i="1" a="1"/>
  <c r="F5836" i="1" s="1"/>
  <c r="H5836" i="1" s="1"/>
  <c r="F11548" i="1" a="1"/>
  <c r="F11548" i="1" s="1"/>
  <c r="H11548" i="1" s="1"/>
  <c r="F16036" i="1" a="1"/>
  <c r="F16036" i="1" s="1"/>
  <c r="H16036" i="1" s="1"/>
  <c r="F12364" i="1" a="1"/>
  <c r="F12364" i="1" s="1"/>
  <c r="H12364" i="1" s="1"/>
  <c r="F15220" i="1" a="1"/>
  <c r="F15220" i="1" s="1"/>
  <c r="H15220" i="1" s="1"/>
  <c r="F19300" i="1" a="1"/>
  <c r="F19300" i="1" s="1"/>
  <c r="H19300" i="1" s="1"/>
  <c r="F10324" i="1" a="1"/>
  <c r="F10324" i="1" s="1"/>
  <c r="H10324" i="1" s="1"/>
  <c r="F20116" i="1" a="1"/>
  <c r="F20116" i="1" s="1"/>
  <c r="H20116" i="1" s="1"/>
  <c r="F2572" i="1" a="1"/>
  <c r="F2572" i="1" s="1"/>
  <c r="H2572" i="1" s="1"/>
  <c r="F13996" i="1" a="1"/>
  <c r="F13996" i="1" s="1"/>
  <c r="H13996" i="1" s="1"/>
  <c r="F940" i="1" a="1"/>
  <c r="F940" i="1" s="1"/>
  <c r="H940" i="1" s="1"/>
  <c r="F6652" i="1" a="1"/>
  <c r="F6652" i="1" s="1"/>
  <c r="H6652" i="1" s="1"/>
  <c r="F18076" i="1" a="1"/>
  <c r="F18076" i="1" s="1"/>
  <c r="H18076" i="1" s="1"/>
  <c r="F8284" i="1" a="1"/>
  <c r="F8284" i="1" s="1"/>
  <c r="H8284" i="1" s="1"/>
  <c r="F13180" i="1" a="1"/>
  <c r="F13180" i="1" s="1"/>
  <c r="H13180" i="1" s="1"/>
  <c r="F8692" i="1" a="1"/>
  <c r="F8692" i="1" s="1"/>
  <c r="H8692" i="1" s="1"/>
  <c r="F14812" i="1" a="1"/>
  <c r="F14812" i="1" s="1"/>
  <c r="H14812" i="1" s="1"/>
  <c r="F11140" i="1" a="1"/>
  <c r="F11140" i="1" s="1"/>
  <c r="H11140" i="1" s="1"/>
  <c r="F1348" i="1" a="1"/>
  <c r="F1348" i="1" s="1"/>
  <c r="H1348" i="1" s="1"/>
  <c r="F7468" i="1" a="1"/>
  <c r="F7468" i="1" s="1"/>
  <c r="H7468" i="1" s="1"/>
  <c r="F18484" i="1" a="1"/>
  <c r="F18484" i="1" s="1"/>
  <c r="H18484" i="1" s="1"/>
  <c r="F17260" i="1" a="1"/>
  <c r="F17260" i="1" s="1"/>
  <c r="H17260" i="1" s="1"/>
  <c r="F2164" i="1" a="1"/>
  <c r="F2164" i="1" s="1"/>
  <c r="H2164" i="1" s="1"/>
  <c r="F15628" i="1" a="1"/>
  <c r="F15628" i="1" s="1"/>
  <c r="H15628" i="1" s="1"/>
  <c r="F17667" i="1" a="1"/>
  <c r="F17667" i="1" s="1"/>
  <c r="H17667" i="1" s="1"/>
  <c r="F9915" i="1" a="1"/>
  <c r="F9915" i="1" s="1"/>
  <c r="H9915" i="1" s="1"/>
  <c r="F531" i="1" a="1"/>
  <c r="F531" i="1" s="1"/>
  <c r="H531" i="1" s="1"/>
  <c r="F2163" i="1" a="1"/>
  <c r="F2163" i="1" s="1"/>
  <c r="H2163" i="1" s="1"/>
  <c r="F8283" i="1" a="1"/>
  <c r="F8283" i="1" s="1"/>
  <c r="H8283" i="1" s="1"/>
  <c r="F8691" i="1" a="1"/>
  <c r="F8691" i="1" s="1"/>
  <c r="H8691" i="1" s="1"/>
  <c r="F7059" i="1" a="1"/>
  <c r="F7059" i="1" s="1"/>
  <c r="H7059" i="1" s="1"/>
  <c r="F1755" i="1" a="1"/>
  <c r="F1755" i="1" s="1"/>
  <c r="H1755" i="1" s="1"/>
  <c r="F13995" i="1" a="1"/>
  <c r="F13995" i="1" s="1"/>
  <c r="H13995" i="1" s="1"/>
  <c r="F6651" i="1" a="1"/>
  <c r="F6651" i="1" s="1"/>
  <c r="H6651" i="1" s="1"/>
  <c r="F18075" i="1" a="1"/>
  <c r="F18075" i="1" s="1"/>
  <c r="H18075" i="1" s="1"/>
  <c r="F2571" i="1" a="1"/>
  <c r="F2571" i="1" s="1"/>
  <c r="H2571" i="1" s="1"/>
  <c r="F939" i="1" a="1"/>
  <c r="F939" i="1" s="1"/>
  <c r="H939" i="1" s="1"/>
  <c r="F15219" i="1" a="1"/>
  <c r="F15219" i="1" s="1"/>
  <c r="H15219" i="1" s="1"/>
  <c r="F10731" i="1" a="1"/>
  <c r="F10731" i="1" s="1"/>
  <c r="H10731" i="1" s="1"/>
  <c r="F16035" i="1" a="1"/>
  <c r="F16035" i="1" s="1"/>
  <c r="H16035" i="1" s="1"/>
  <c r="F20115" i="1" a="1"/>
  <c r="F20115" i="1" s="1"/>
  <c r="H20115" i="1" s="1"/>
  <c r="F1347" i="1" a="1"/>
  <c r="F1347" i="1" s="1"/>
  <c r="H1347" i="1" s="1"/>
  <c r="F5427" i="1" a="1"/>
  <c r="F5427" i="1" s="1"/>
  <c r="H5427" i="1" s="1"/>
  <c r="F9507" i="1" a="1"/>
  <c r="F9507" i="1" s="1"/>
  <c r="H9507" i="1" s="1"/>
  <c r="F19299" i="1" a="1"/>
  <c r="F19299" i="1" s="1"/>
  <c r="H19299" i="1" s="1"/>
  <c r="F9099" i="1" a="1"/>
  <c r="F9099" i="1" s="1"/>
  <c r="H9099" i="1" s="1"/>
  <c r="F12363" i="1" a="1"/>
  <c r="F12363" i="1" s="1"/>
  <c r="H12363" i="1" s="1"/>
  <c r="F13587" i="1" a="1"/>
  <c r="F13587" i="1" s="1"/>
  <c r="H13587" i="1" s="1"/>
  <c r="F15627" i="1" a="1"/>
  <c r="F15627" i="1" s="1"/>
  <c r="H15627" i="1" s="1"/>
  <c r="F4203" i="1" a="1"/>
  <c r="F4203" i="1" s="1"/>
  <c r="H4203" i="1" s="1"/>
  <c r="F14403" i="1" a="1"/>
  <c r="F14403" i="1" s="1"/>
  <c r="H14403" i="1" s="1"/>
  <c r="F19707" i="1" a="1"/>
  <c r="F19707" i="1" s="1"/>
  <c r="H19707" i="1" s="1"/>
  <c r="F18891" i="1" a="1"/>
  <c r="F18891" i="1" s="1"/>
  <c r="H18891" i="1" s="1"/>
  <c r="F13179" i="1" a="1"/>
  <c r="F13179" i="1" s="1"/>
  <c r="H13179" i="1" s="1"/>
  <c r="F6243" i="1" a="1"/>
  <c r="F6243" i="1" s="1"/>
  <c r="H6243" i="1" s="1"/>
  <c r="F7875" i="1" a="1"/>
  <c r="F7875" i="1" s="1"/>
  <c r="H7875" i="1" s="1"/>
  <c r="F18483" i="1" a="1"/>
  <c r="F18483" i="1" s="1"/>
  <c r="H18483" i="1" s="1"/>
  <c r="F17259" i="1" a="1"/>
  <c r="F17259" i="1" s="1"/>
  <c r="H17259" i="1" s="1"/>
  <c r="F11547" i="1" a="1"/>
  <c r="F11547" i="1" s="1"/>
  <c r="H11547" i="1" s="1"/>
  <c r="F12771" i="1" a="1"/>
  <c r="F12771" i="1" s="1"/>
  <c r="H12771" i="1" s="1"/>
  <c r="F16851" i="1" a="1"/>
  <c r="F16851" i="1" s="1"/>
  <c r="H16851" i="1" s="1"/>
  <c r="F3795" i="1" a="1"/>
  <c r="F3795" i="1" s="1"/>
  <c r="H3795" i="1" s="1"/>
  <c r="F5019" i="1" a="1"/>
  <c r="F5019" i="1" s="1"/>
  <c r="H5019" i="1" s="1"/>
  <c r="F2979" i="1" a="1"/>
  <c r="F2979" i="1" s="1"/>
  <c r="H2979" i="1" s="1"/>
  <c r="F4611" i="1" a="1"/>
  <c r="F4611" i="1" s="1"/>
  <c r="H4611" i="1" s="1"/>
  <c r="F10323" i="1" a="1"/>
  <c r="F10323" i="1" s="1"/>
  <c r="H10323" i="1" s="1"/>
  <c r="F16443" i="1" a="1"/>
  <c r="F16443" i="1" s="1"/>
  <c r="H16443" i="1" s="1"/>
  <c r="F7467" i="1" a="1"/>
  <c r="F7467" i="1" s="1"/>
  <c r="H7467" i="1" s="1"/>
  <c r="F11955" i="1" a="1"/>
  <c r="F11955" i="1" s="1"/>
  <c r="H11955" i="1" s="1"/>
  <c r="F5835" i="1" a="1"/>
  <c r="F5835" i="1" s="1"/>
  <c r="H5835" i="1" s="1"/>
  <c r="F3387" i="1" a="1"/>
  <c r="F3387" i="1" s="1"/>
  <c r="H3387" i="1" s="1"/>
  <c r="F11139" i="1" a="1"/>
  <c r="F11139" i="1" s="1"/>
  <c r="H11139" i="1" s="1"/>
  <c r="F14811" i="1" a="1"/>
  <c r="F14811" i="1" s="1"/>
  <c r="H14811" i="1" s="1"/>
  <c r="F9914" i="1" a="1"/>
  <c r="F9914" i="1" s="1"/>
  <c r="H9914" i="1" s="1"/>
  <c r="F7874" i="1" a="1"/>
  <c r="F7874" i="1" s="1"/>
  <c r="H7874" i="1" s="1"/>
  <c r="F9098" i="1" a="1"/>
  <c r="F9098" i="1" s="1"/>
  <c r="H9098" i="1" s="1"/>
  <c r="F5426" i="1" a="1"/>
  <c r="F5426" i="1" s="1"/>
  <c r="H5426" i="1" s="1"/>
  <c r="F16850" i="1" a="1"/>
  <c r="F16850" i="1" s="1"/>
  <c r="H16850" i="1" s="1"/>
  <c r="F11138" i="1" a="1"/>
  <c r="F11138" i="1" s="1"/>
  <c r="H11138" i="1" s="1"/>
  <c r="F13586" i="1" a="1"/>
  <c r="F13586" i="1" s="1"/>
  <c r="H13586" i="1" s="1"/>
  <c r="F18074" i="1" a="1"/>
  <c r="F18074" i="1" s="1"/>
  <c r="H18074" i="1" s="1"/>
  <c r="F938" i="1" a="1"/>
  <c r="F938" i="1" s="1"/>
  <c r="H938" i="1" s="1"/>
  <c r="F2570" i="1" a="1"/>
  <c r="F2570" i="1" s="1"/>
  <c r="H2570" i="1" s="1"/>
  <c r="F8690" i="1" a="1"/>
  <c r="F8690" i="1" s="1"/>
  <c r="H8690" i="1" s="1"/>
  <c r="F12770" i="1" a="1"/>
  <c r="F12770" i="1" s="1"/>
  <c r="H12770" i="1" s="1"/>
  <c r="F10322" i="1" a="1"/>
  <c r="F10322" i="1" s="1"/>
  <c r="H10322" i="1" s="1"/>
  <c r="F5834" i="1" a="1"/>
  <c r="F5834" i="1" s="1"/>
  <c r="H5834" i="1" s="1"/>
  <c r="F7058" i="1" a="1"/>
  <c r="F7058" i="1" s="1"/>
  <c r="H7058" i="1" s="1"/>
  <c r="F9506" i="1" a="1"/>
  <c r="F9506" i="1" s="1"/>
  <c r="H9506" i="1" s="1"/>
  <c r="F17258" i="1" a="1"/>
  <c r="F17258" i="1" s="1"/>
  <c r="H17258" i="1" s="1"/>
  <c r="F15218" i="1" a="1"/>
  <c r="F15218" i="1" s="1"/>
  <c r="H15218" i="1" s="1"/>
  <c r="F530" i="1" a="1"/>
  <c r="F530" i="1" s="1"/>
  <c r="H530" i="1" s="1"/>
  <c r="F11954" i="1" a="1"/>
  <c r="F11954" i="1" s="1"/>
  <c r="H11954" i="1" s="1"/>
  <c r="F18482" i="1" a="1"/>
  <c r="F18482" i="1" s="1"/>
  <c r="H18482" i="1" s="1"/>
  <c r="F16034" i="1" a="1"/>
  <c r="F16034" i="1" s="1"/>
  <c r="H16034" i="1" s="1"/>
  <c r="F3794" i="1" a="1"/>
  <c r="F3794" i="1" s="1"/>
  <c r="H3794" i="1" s="1"/>
  <c r="F19298" i="1" a="1"/>
  <c r="F19298" i="1" s="1"/>
  <c r="H19298" i="1" s="1"/>
  <c r="F13178" i="1" a="1"/>
  <c r="F13178" i="1" s="1"/>
  <c r="H13178" i="1" s="1"/>
  <c r="F2162" i="1" a="1"/>
  <c r="F2162" i="1" s="1"/>
  <c r="H2162" i="1" s="1"/>
  <c r="F4202" i="1" a="1"/>
  <c r="F4202" i="1" s="1"/>
  <c r="H4202" i="1" s="1"/>
  <c r="F6242" i="1" a="1"/>
  <c r="F6242" i="1" s="1"/>
  <c r="H6242" i="1" s="1"/>
  <c r="F2978" i="1" a="1"/>
  <c r="F2978" i="1" s="1"/>
  <c r="H2978" i="1" s="1"/>
  <c r="F12362" i="1" a="1"/>
  <c r="F12362" i="1" s="1"/>
  <c r="H12362" i="1" s="1"/>
  <c r="F1346" i="1" a="1"/>
  <c r="F1346" i="1" s="1"/>
  <c r="H1346" i="1" s="1"/>
  <c r="F15626" i="1" a="1"/>
  <c r="F15626" i="1" s="1"/>
  <c r="H15626" i="1" s="1"/>
  <c r="F20114" i="1" a="1"/>
  <c r="F20114" i="1" s="1"/>
  <c r="H20114" i="1" s="1"/>
  <c r="F14810" i="1" a="1"/>
  <c r="F14810" i="1" s="1"/>
  <c r="H14810" i="1" s="1"/>
  <c r="F13994" i="1" a="1"/>
  <c r="F13994" i="1" s="1"/>
  <c r="H13994" i="1" s="1"/>
  <c r="F19706" i="1" a="1"/>
  <c r="F19706" i="1" s="1"/>
  <c r="H19706" i="1" s="1"/>
  <c r="F1754" i="1" a="1"/>
  <c r="F1754" i="1" s="1"/>
  <c r="H1754" i="1" s="1"/>
  <c r="F4610" i="1" a="1"/>
  <c r="F4610" i="1" s="1"/>
  <c r="H4610" i="1" s="1"/>
  <c r="F14402" i="1" a="1"/>
  <c r="F14402" i="1" s="1"/>
  <c r="H14402" i="1" s="1"/>
  <c r="F11546" i="1" a="1"/>
  <c r="F11546" i="1" s="1"/>
  <c r="H11546" i="1" s="1"/>
  <c r="F8282" i="1" a="1"/>
  <c r="F8282" i="1" s="1"/>
  <c r="H8282" i="1" s="1"/>
  <c r="F6650" i="1" a="1"/>
  <c r="F6650" i="1" s="1"/>
  <c r="H6650" i="1" s="1"/>
  <c r="F5018" i="1" a="1"/>
  <c r="F5018" i="1" s="1"/>
  <c r="H5018" i="1" s="1"/>
  <c r="F7466" i="1" a="1"/>
  <c r="F7466" i="1" s="1"/>
  <c r="H7466" i="1" s="1"/>
  <c r="F3386" i="1" a="1"/>
  <c r="F3386" i="1" s="1"/>
  <c r="H3386" i="1" s="1"/>
  <c r="F10730" i="1" a="1"/>
  <c r="F10730" i="1" s="1"/>
  <c r="H10730" i="1" s="1"/>
  <c r="F16442" i="1" a="1"/>
  <c r="F16442" i="1" s="1"/>
  <c r="H16442" i="1" s="1"/>
  <c r="F18890" i="1" a="1"/>
  <c r="F18890" i="1" s="1"/>
  <c r="H18890" i="1" s="1"/>
  <c r="F17666" i="1" a="1"/>
  <c r="F17666" i="1" s="1"/>
  <c r="H17666" i="1" s="1"/>
  <c r="F2161" i="1" a="1"/>
  <c r="F2161" i="1" s="1"/>
  <c r="H2161" i="1" s="1"/>
  <c r="F15625" i="1" a="1"/>
  <c r="F15625" i="1" s="1"/>
  <c r="H15625" i="1" s="1"/>
  <c r="F3385" i="1" a="1"/>
  <c r="F3385" i="1" s="1"/>
  <c r="H3385" i="1" s="1"/>
  <c r="F20113" i="1" a="1"/>
  <c r="F20113" i="1" s="1"/>
  <c r="H20113" i="1" s="1"/>
  <c r="F13585" i="1" a="1"/>
  <c r="F13585" i="1" s="1"/>
  <c r="H13585" i="1" s="1"/>
  <c r="F9913" i="1" a="1"/>
  <c r="F9913" i="1" s="1"/>
  <c r="H9913" i="1" s="1"/>
  <c r="F10729" i="1" a="1"/>
  <c r="F10729" i="1" s="1"/>
  <c r="H10729" i="1" s="1"/>
  <c r="F15217" i="1" a="1"/>
  <c r="F15217" i="1" s="1"/>
  <c r="H15217" i="1" s="1"/>
  <c r="F18889" i="1" a="1"/>
  <c r="F18889" i="1" s="1"/>
  <c r="H18889" i="1" s="1"/>
  <c r="F6649" i="1" a="1"/>
  <c r="F6649" i="1" s="1"/>
  <c r="H6649" i="1" s="1"/>
  <c r="F19705" i="1" a="1"/>
  <c r="F19705" i="1" s="1"/>
  <c r="H19705" i="1" s="1"/>
  <c r="F1345" i="1" a="1"/>
  <c r="F1345" i="1" s="1"/>
  <c r="H1345" i="1" s="1"/>
  <c r="F13177" i="1" a="1"/>
  <c r="F13177" i="1" s="1"/>
  <c r="H13177" i="1" s="1"/>
  <c r="F16033" i="1" a="1"/>
  <c r="F16033" i="1" s="1"/>
  <c r="H16033" i="1" s="1"/>
  <c r="F13993" i="1" a="1"/>
  <c r="F13993" i="1" s="1"/>
  <c r="H13993" i="1" s="1"/>
  <c r="F11953" i="1" a="1"/>
  <c r="F11953" i="1" s="1"/>
  <c r="H11953" i="1" s="1"/>
  <c r="F5425" i="1" a="1"/>
  <c r="F5425" i="1" s="1"/>
  <c r="H5425" i="1" s="1"/>
  <c r="F14809" i="1" a="1"/>
  <c r="F14809" i="1" s="1"/>
  <c r="H14809" i="1" s="1"/>
  <c r="F16849" i="1" a="1"/>
  <c r="F16849" i="1" s="1"/>
  <c r="H16849" i="1" s="1"/>
  <c r="F10321" i="1" a="1"/>
  <c r="F10321" i="1" s="1"/>
  <c r="H10321" i="1" s="1"/>
  <c r="F4201" i="1" a="1"/>
  <c r="F4201" i="1" s="1"/>
  <c r="H4201" i="1" s="1"/>
  <c r="F5833" i="1" a="1"/>
  <c r="F5833" i="1" s="1"/>
  <c r="H5833" i="1" s="1"/>
  <c r="F529" i="1" a="1"/>
  <c r="F529" i="1" s="1"/>
  <c r="H529" i="1" s="1"/>
  <c r="F16441" i="1" a="1"/>
  <c r="F16441" i="1" s="1"/>
  <c r="H16441" i="1" s="1"/>
  <c r="F18481" i="1" a="1"/>
  <c r="F18481" i="1" s="1"/>
  <c r="H18481" i="1" s="1"/>
  <c r="F9097" i="1" a="1"/>
  <c r="F9097" i="1" s="1"/>
  <c r="H9097" i="1" s="1"/>
  <c r="F8281" i="1" a="1"/>
  <c r="F8281" i="1" s="1"/>
  <c r="H8281" i="1" s="1"/>
  <c r="F19297" i="1" a="1"/>
  <c r="F19297" i="1" s="1"/>
  <c r="H19297" i="1" s="1"/>
  <c r="F2569" i="1" a="1"/>
  <c r="F2569" i="1" s="1"/>
  <c r="H2569" i="1" s="1"/>
  <c r="F6241" i="1" a="1"/>
  <c r="F6241" i="1" s="1"/>
  <c r="H6241" i="1" s="1"/>
  <c r="F18073" i="1" a="1"/>
  <c r="F18073" i="1" s="1"/>
  <c r="H18073" i="1" s="1"/>
  <c r="F4609" i="1" a="1"/>
  <c r="F4609" i="1" s="1"/>
  <c r="H4609" i="1" s="1"/>
  <c r="F9505" i="1" a="1"/>
  <c r="F9505" i="1" s="1"/>
  <c r="H9505" i="1" s="1"/>
  <c r="F11545" i="1" a="1"/>
  <c r="F11545" i="1" s="1"/>
  <c r="H11545" i="1" s="1"/>
  <c r="F8689" i="1" a="1"/>
  <c r="F8689" i="1" s="1"/>
  <c r="H8689" i="1" s="1"/>
  <c r="F2977" i="1" a="1"/>
  <c r="F2977" i="1" s="1"/>
  <c r="H2977" i="1" s="1"/>
  <c r="F12769" i="1" a="1"/>
  <c r="F12769" i="1" s="1"/>
  <c r="H12769" i="1" s="1"/>
  <c r="F11137" i="1" a="1"/>
  <c r="F11137" i="1" s="1"/>
  <c r="H11137" i="1" s="1"/>
  <c r="F3793" i="1" a="1"/>
  <c r="F3793" i="1" s="1"/>
  <c r="H3793" i="1" s="1"/>
  <c r="F7873" i="1" a="1"/>
  <c r="F7873" i="1" s="1"/>
  <c r="H7873" i="1" s="1"/>
  <c r="F5017" i="1" a="1"/>
  <c r="F5017" i="1" s="1"/>
  <c r="H5017" i="1" s="1"/>
  <c r="F17257" i="1" a="1"/>
  <c r="F17257" i="1" s="1"/>
  <c r="H17257" i="1" s="1"/>
  <c r="F12361" i="1" a="1"/>
  <c r="F12361" i="1" s="1"/>
  <c r="H12361" i="1" s="1"/>
  <c r="F7465" i="1" a="1"/>
  <c r="F7465" i="1" s="1"/>
  <c r="H7465" i="1" s="1"/>
  <c r="F937" i="1" a="1"/>
  <c r="F937" i="1" s="1"/>
  <c r="H937" i="1" s="1"/>
  <c r="F7057" i="1" a="1"/>
  <c r="F7057" i="1" s="1"/>
  <c r="H7057" i="1" s="1"/>
  <c r="F1753" i="1" a="1"/>
  <c r="F1753" i="1" s="1"/>
  <c r="H1753" i="1" s="1"/>
  <c r="F17665" i="1" a="1"/>
  <c r="F17665" i="1" s="1"/>
  <c r="H17665" i="1" s="1"/>
  <c r="F14401" i="1" a="1"/>
  <c r="F14401" i="1" s="1"/>
  <c r="H14401" i="1" s="1"/>
  <c r="F13176" i="1" a="1"/>
  <c r="F13176" i="1" s="1"/>
  <c r="H13176" i="1" s="1"/>
  <c r="F2568" i="1" a="1"/>
  <c r="F2568" i="1" s="1"/>
  <c r="H2568" i="1" s="1"/>
  <c r="F17664" i="1" a="1"/>
  <c r="F17664" i="1" s="1"/>
  <c r="H17664" i="1" s="1"/>
  <c r="F6648" i="1" a="1"/>
  <c r="F6648" i="1" s="1"/>
  <c r="H6648" i="1" s="1"/>
  <c r="F12768" i="1" a="1"/>
  <c r="F12768" i="1" s="1"/>
  <c r="H12768" i="1" s="1"/>
  <c r="F2976" i="1" a="1"/>
  <c r="F2976" i="1" s="1"/>
  <c r="H2976" i="1" s="1"/>
  <c r="F528" i="1" a="1"/>
  <c r="F528" i="1" s="1"/>
  <c r="H528" i="1" s="1"/>
  <c r="F10728" i="1" a="1"/>
  <c r="F10728" i="1" s="1"/>
  <c r="H10728" i="1" s="1"/>
  <c r="F3792" i="1" a="1"/>
  <c r="F3792" i="1" s="1"/>
  <c r="H3792" i="1" s="1"/>
  <c r="F9504" i="1" a="1"/>
  <c r="F9504" i="1" s="1"/>
  <c r="H9504" i="1" s="1"/>
  <c r="F10320" i="1" a="1"/>
  <c r="F10320" i="1" s="1"/>
  <c r="H10320" i="1" s="1"/>
  <c r="F15624" i="1" a="1"/>
  <c r="F15624" i="1" s="1"/>
  <c r="H15624" i="1" s="1"/>
  <c r="F936" i="1" a="1"/>
  <c r="F936" i="1" s="1"/>
  <c r="H936" i="1" s="1"/>
  <c r="F11136" i="1" a="1"/>
  <c r="F11136" i="1" s="1"/>
  <c r="H11136" i="1" s="1"/>
  <c r="F1344" i="1" a="1"/>
  <c r="F1344" i="1" s="1"/>
  <c r="H1344" i="1" s="1"/>
  <c r="F15216" i="1" a="1"/>
  <c r="F15216" i="1" s="1"/>
  <c r="H15216" i="1" s="1"/>
  <c r="F3384" i="1" a="1"/>
  <c r="F3384" i="1" s="1"/>
  <c r="H3384" i="1" s="1"/>
  <c r="F19704" i="1" a="1"/>
  <c r="F19704" i="1" s="1"/>
  <c r="H19704" i="1" s="1"/>
  <c r="F9096" i="1" a="1"/>
  <c r="F9096" i="1" s="1"/>
  <c r="H9096" i="1" s="1"/>
  <c r="F8688" i="1" a="1"/>
  <c r="F8688" i="1" s="1"/>
  <c r="H8688" i="1" s="1"/>
  <c r="F4200" i="1" a="1"/>
  <c r="F4200" i="1" s="1"/>
  <c r="H4200" i="1" s="1"/>
  <c r="F18072" i="1" a="1"/>
  <c r="F18072" i="1" s="1"/>
  <c r="H18072" i="1" s="1"/>
  <c r="F16848" i="1" a="1"/>
  <c r="F16848" i="1" s="1"/>
  <c r="H16848" i="1" s="1"/>
  <c r="F5832" i="1" a="1"/>
  <c r="F5832" i="1" s="1"/>
  <c r="H5832" i="1" s="1"/>
  <c r="F5424" i="1" a="1"/>
  <c r="F5424" i="1" s="1"/>
  <c r="H5424" i="1" s="1"/>
  <c r="F16440" i="1" a="1"/>
  <c r="F16440" i="1" s="1"/>
  <c r="H16440" i="1" s="1"/>
  <c r="F12360" i="1" a="1"/>
  <c r="F12360" i="1" s="1"/>
  <c r="H12360" i="1" s="1"/>
  <c r="F17256" i="1" a="1"/>
  <c r="F17256" i="1" s="1"/>
  <c r="H17256" i="1" s="1"/>
  <c r="F2160" i="1" a="1"/>
  <c r="F2160" i="1" s="1"/>
  <c r="H2160" i="1" s="1"/>
  <c r="F19296" i="1" a="1"/>
  <c r="F19296" i="1" s="1"/>
  <c r="H19296" i="1" s="1"/>
  <c r="F11952" i="1" a="1"/>
  <c r="F11952" i="1" s="1"/>
  <c r="H11952" i="1" s="1"/>
  <c r="F13584" i="1" a="1"/>
  <c r="F13584" i="1" s="1"/>
  <c r="H13584" i="1" s="1"/>
  <c r="F14808" i="1" a="1"/>
  <c r="F14808" i="1" s="1"/>
  <c r="H14808" i="1" s="1"/>
  <c r="F1752" i="1" a="1"/>
  <c r="F1752" i="1" s="1"/>
  <c r="H1752" i="1" s="1"/>
  <c r="F7464" i="1" a="1"/>
  <c r="F7464" i="1" s="1"/>
  <c r="H7464" i="1" s="1"/>
  <c r="F7056" i="1" a="1"/>
  <c r="F7056" i="1" s="1"/>
  <c r="H7056" i="1" s="1"/>
  <c r="F9912" i="1" a="1"/>
  <c r="F9912" i="1" s="1"/>
  <c r="H9912" i="1" s="1"/>
  <c r="F18480" i="1" a="1"/>
  <c r="F18480" i="1" s="1"/>
  <c r="H18480" i="1" s="1"/>
  <c r="F4608" i="1" a="1"/>
  <c r="F4608" i="1" s="1"/>
  <c r="H4608" i="1" s="1"/>
  <c r="F8280" i="1" a="1"/>
  <c r="F8280" i="1" s="1"/>
  <c r="H8280" i="1" s="1"/>
  <c r="F20112" i="1" a="1"/>
  <c r="F20112" i="1" s="1"/>
  <c r="H20112" i="1" s="1"/>
  <c r="F14400" i="1" a="1"/>
  <c r="F14400" i="1" s="1"/>
  <c r="H14400" i="1" s="1"/>
  <c r="F13992" i="1" a="1"/>
  <c r="F13992" i="1" s="1"/>
  <c r="H13992" i="1" s="1"/>
  <c r="F11544" i="1" a="1"/>
  <c r="F11544" i="1" s="1"/>
  <c r="H11544" i="1" s="1"/>
  <c r="F16032" i="1" a="1"/>
  <c r="F16032" i="1" s="1"/>
  <c r="H16032" i="1" s="1"/>
  <c r="F18888" i="1" a="1"/>
  <c r="F18888" i="1" s="1"/>
  <c r="H18888" i="1" s="1"/>
  <c r="F6240" i="1" a="1"/>
  <c r="F6240" i="1" s="1"/>
  <c r="H6240" i="1" s="1"/>
  <c r="F7872" i="1" a="1"/>
  <c r="F7872" i="1" s="1"/>
  <c r="H7872" i="1" s="1"/>
  <c r="F5016" i="1" a="1"/>
  <c r="F5016" i="1" s="1"/>
  <c r="H5016" i="1" s="1"/>
  <c r="F18071" i="1" a="1"/>
  <c r="F18071" i="1" s="1"/>
  <c r="H18071" i="1" s="1"/>
  <c r="F3791" i="1" a="1"/>
  <c r="F3791" i="1" s="1"/>
  <c r="H3791" i="1" s="1"/>
  <c r="F11135" i="1" a="1"/>
  <c r="F11135" i="1" s="1"/>
  <c r="H11135" i="1" s="1"/>
  <c r="F2567" i="1" a="1"/>
  <c r="F2567" i="1" s="1"/>
  <c r="H2567" i="1" s="1"/>
  <c r="F13175" i="1" a="1"/>
  <c r="F13175" i="1" s="1"/>
  <c r="H13175" i="1" s="1"/>
  <c r="F12359" i="1" a="1"/>
  <c r="F12359" i="1" s="1"/>
  <c r="H12359" i="1" s="1"/>
  <c r="F17255" i="1" a="1"/>
  <c r="F17255" i="1" s="1"/>
  <c r="H17255" i="1" s="1"/>
  <c r="F13991" i="1" a="1"/>
  <c r="F13991" i="1" s="1"/>
  <c r="H13991" i="1" s="1"/>
  <c r="F5423" i="1" a="1"/>
  <c r="F5423" i="1" s="1"/>
  <c r="H5423" i="1" s="1"/>
  <c r="F10319" i="1" a="1"/>
  <c r="F10319" i="1" s="1"/>
  <c r="H10319" i="1" s="1"/>
  <c r="F7871" i="1" a="1"/>
  <c r="F7871" i="1" s="1"/>
  <c r="H7871" i="1" s="1"/>
  <c r="F1343" i="1" a="1"/>
  <c r="F1343" i="1" s="1"/>
  <c r="H1343" i="1" s="1"/>
  <c r="F11543" i="1" a="1"/>
  <c r="F11543" i="1" s="1"/>
  <c r="H11543" i="1" s="1"/>
  <c r="F16847" i="1" a="1"/>
  <c r="F16847" i="1" s="1"/>
  <c r="H16847" i="1" s="1"/>
  <c r="F1751" i="1" a="1"/>
  <c r="F1751" i="1" s="1"/>
  <c r="H1751" i="1" s="1"/>
  <c r="F19295" i="1" a="1"/>
  <c r="F19295" i="1" s="1"/>
  <c r="H19295" i="1" s="1"/>
  <c r="F2159" i="1" a="1"/>
  <c r="F2159" i="1" s="1"/>
  <c r="H2159" i="1" s="1"/>
  <c r="F13583" i="1" a="1"/>
  <c r="F13583" i="1" s="1"/>
  <c r="H13583" i="1" s="1"/>
  <c r="F9095" i="1" a="1"/>
  <c r="F9095" i="1" s="1"/>
  <c r="H9095" i="1" s="1"/>
  <c r="F14399" i="1" a="1"/>
  <c r="F14399" i="1" s="1"/>
  <c r="H14399" i="1" s="1"/>
  <c r="F7055" i="1" a="1"/>
  <c r="F7055" i="1" s="1"/>
  <c r="H7055" i="1" s="1"/>
  <c r="F18887" i="1" a="1"/>
  <c r="F18887" i="1" s="1"/>
  <c r="H18887" i="1" s="1"/>
  <c r="F8279" i="1" a="1"/>
  <c r="F8279" i="1" s="1"/>
  <c r="H8279" i="1" s="1"/>
  <c r="F19703" i="1" a="1"/>
  <c r="F19703" i="1" s="1"/>
  <c r="H19703" i="1" s="1"/>
  <c r="F14807" i="1" a="1"/>
  <c r="F14807" i="1" s="1"/>
  <c r="H14807" i="1" s="1"/>
  <c r="F10727" i="1" a="1"/>
  <c r="F10727" i="1" s="1"/>
  <c r="H10727" i="1" s="1"/>
  <c r="F6239" i="1" a="1"/>
  <c r="F6239" i="1" s="1"/>
  <c r="H6239" i="1" s="1"/>
  <c r="F16439" i="1" a="1"/>
  <c r="F16439" i="1" s="1"/>
  <c r="H16439" i="1" s="1"/>
  <c r="F15623" i="1" a="1"/>
  <c r="F15623" i="1" s="1"/>
  <c r="H15623" i="1" s="1"/>
  <c r="F527" i="1" a="1"/>
  <c r="F527" i="1" s="1"/>
  <c r="H527" i="1" s="1"/>
  <c r="F18479" i="1" a="1"/>
  <c r="F18479" i="1" s="1"/>
  <c r="H18479" i="1" s="1"/>
  <c r="F11951" i="1" a="1"/>
  <c r="F11951" i="1" s="1"/>
  <c r="H11951" i="1" s="1"/>
  <c r="F6647" i="1" a="1"/>
  <c r="F6647" i="1" s="1"/>
  <c r="H6647" i="1" s="1"/>
  <c r="F8687" i="1" a="1"/>
  <c r="F8687" i="1" s="1"/>
  <c r="H8687" i="1" s="1"/>
  <c r="F2975" i="1" a="1"/>
  <c r="F2975" i="1" s="1"/>
  <c r="H2975" i="1" s="1"/>
  <c r="F4199" i="1" a="1"/>
  <c r="F4199" i="1" s="1"/>
  <c r="H4199" i="1" s="1"/>
  <c r="F12767" i="1" a="1"/>
  <c r="F12767" i="1" s="1"/>
  <c r="H12767" i="1" s="1"/>
  <c r="F5831" i="1" a="1"/>
  <c r="F5831" i="1" s="1"/>
  <c r="H5831" i="1" s="1"/>
  <c r="F16031" i="1" a="1"/>
  <c r="F16031" i="1" s="1"/>
  <c r="H16031" i="1" s="1"/>
  <c r="F3383" i="1" a="1"/>
  <c r="F3383" i="1" s="1"/>
  <c r="H3383" i="1" s="1"/>
  <c r="F15215" i="1" a="1"/>
  <c r="F15215" i="1" s="1"/>
  <c r="H15215" i="1" s="1"/>
  <c r="F7463" i="1" a="1"/>
  <c r="F7463" i="1" s="1"/>
  <c r="H7463" i="1" s="1"/>
  <c r="F935" i="1" a="1"/>
  <c r="F935" i="1" s="1"/>
  <c r="H935" i="1" s="1"/>
  <c r="F17663" i="1" a="1"/>
  <c r="F17663" i="1" s="1"/>
  <c r="H17663" i="1" s="1"/>
  <c r="F4607" i="1" a="1"/>
  <c r="F4607" i="1" s="1"/>
  <c r="H4607" i="1" s="1"/>
  <c r="F9503" i="1" a="1"/>
  <c r="F9503" i="1" s="1"/>
  <c r="H9503" i="1" s="1"/>
  <c r="F20111" i="1" a="1"/>
  <c r="F20111" i="1" s="1"/>
  <c r="H20111" i="1" s="1"/>
  <c r="F9911" i="1" a="1"/>
  <c r="F9911" i="1" s="1"/>
  <c r="H9911" i="1" s="1"/>
  <c r="F5015" i="1" a="1"/>
  <c r="F5015" i="1" s="1"/>
  <c r="H5015" i="1" s="1"/>
  <c r="F13174" i="1" a="1"/>
  <c r="F13174" i="1" s="1"/>
  <c r="H13174" i="1" s="1"/>
  <c r="F2566" i="1" a="1"/>
  <c r="F2566" i="1" s="1"/>
  <c r="H2566" i="1" s="1"/>
  <c r="F6646" i="1" a="1"/>
  <c r="F6646" i="1" s="1"/>
  <c r="H6646" i="1" s="1"/>
  <c r="F9094" i="1" a="1"/>
  <c r="F9094" i="1" s="1"/>
  <c r="H9094" i="1" s="1"/>
  <c r="F11134" i="1" a="1"/>
  <c r="F11134" i="1" s="1"/>
  <c r="H11134" i="1" s="1"/>
  <c r="F15622" i="1" a="1"/>
  <c r="F15622" i="1" s="1"/>
  <c r="H15622" i="1" s="1"/>
  <c r="F934" i="1" a="1"/>
  <c r="F934" i="1" s="1"/>
  <c r="H934" i="1" s="1"/>
  <c r="F18070" i="1" a="1"/>
  <c r="F18070" i="1" s="1"/>
  <c r="H18070" i="1" s="1"/>
  <c r="F18478" i="1" a="1"/>
  <c r="F18478" i="1" s="1"/>
  <c r="H18478" i="1" s="1"/>
  <c r="F4198" i="1" a="1"/>
  <c r="F4198" i="1" s="1"/>
  <c r="H4198" i="1" s="1"/>
  <c r="F3382" i="1" a="1"/>
  <c r="F3382" i="1" s="1"/>
  <c r="H3382" i="1" s="1"/>
  <c r="F15214" i="1" a="1"/>
  <c r="F15214" i="1" s="1"/>
  <c r="H15214" i="1" s="1"/>
  <c r="F13990" i="1" a="1"/>
  <c r="F13990" i="1" s="1"/>
  <c r="H13990" i="1" s="1"/>
  <c r="F12766" i="1" a="1"/>
  <c r="F12766" i="1" s="1"/>
  <c r="H12766" i="1" s="1"/>
  <c r="F18886" i="1" a="1"/>
  <c r="F18886" i="1" s="1"/>
  <c r="H18886" i="1" s="1"/>
  <c r="F11542" i="1" a="1"/>
  <c r="F11542" i="1" s="1"/>
  <c r="H11542" i="1" s="1"/>
  <c r="F5422" i="1" a="1"/>
  <c r="F5422" i="1" s="1"/>
  <c r="H5422" i="1" s="1"/>
  <c r="F1750" i="1" a="1"/>
  <c r="F1750" i="1" s="1"/>
  <c r="H1750" i="1" s="1"/>
  <c r="F13582" i="1" a="1"/>
  <c r="F13582" i="1" s="1"/>
  <c r="H13582" i="1" s="1"/>
  <c r="F4606" i="1" a="1"/>
  <c r="F4606" i="1" s="1"/>
  <c r="H4606" i="1" s="1"/>
  <c r="F16846" i="1" a="1"/>
  <c r="F16846" i="1" s="1"/>
  <c r="H16846" i="1" s="1"/>
  <c r="F9502" i="1" a="1"/>
  <c r="F9502" i="1" s="1"/>
  <c r="H9502" i="1" s="1"/>
  <c r="F526" i="1" a="1"/>
  <c r="F526" i="1" s="1"/>
  <c r="H526" i="1" s="1"/>
  <c r="F5830" i="1" a="1"/>
  <c r="F5830" i="1" s="1"/>
  <c r="H5830" i="1" s="1"/>
  <c r="F17662" i="1" a="1"/>
  <c r="F17662" i="1" s="1"/>
  <c r="H17662" i="1" s="1"/>
  <c r="F19294" i="1" a="1"/>
  <c r="F19294" i="1" s="1"/>
  <c r="H19294" i="1" s="1"/>
  <c r="F14398" i="1" a="1"/>
  <c r="F14398" i="1" s="1"/>
  <c r="H14398" i="1" s="1"/>
  <c r="F5014" i="1" a="1"/>
  <c r="F5014" i="1" s="1"/>
  <c r="H5014" i="1" s="1"/>
  <c r="F20110" i="1" a="1"/>
  <c r="F20110" i="1" s="1"/>
  <c r="H20110" i="1" s="1"/>
  <c r="F10726" i="1" a="1"/>
  <c r="F10726" i="1" s="1"/>
  <c r="H10726" i="1" s="1"/>
  <c r="F16030" i="1" a="1"/>
  <c r="F16030" i="1" s="1"/>
  <c r="H16030" i="1" s="1"/>
  <c r="F2974" i="1" a="1"/>
  <c r="F2974" i="1" s="1"/>
  <c r="H2974" i="1" s="1"/>
  <c r="F12358" i="1" a="1"/>
  <c r="F12358" i="1" s="1"/>
  <c r="H12358" i="1" s="1"/>
  <c r="F8278" i="1" a="1"/>
  <c r="F8278" i="1" s="1"/>
  <c r="H8278" i="1" s="1"/>
  <c r="F10318" i="1" a="1"/>
  <c r="F10318" i="1" s="1"/>
  <c r="H10318" i="1" s="1"/>
  <c r="F6238" i="1" a="1"/>
  <c r="F6238" i="1" s="1"/>
  <c r="H6238" i="1" s="1"/>
  <c r="F19702" i="1" a="1"/>
  <c r="F19702" i="1" s="1"/>
  <c r="H19702" i="1" s="1"/>
  <c r="F14806" i="1" a="1"/>
  <c r="F14806" i="1" s="1"/>
  <c r="H14806" i="1" s="1"/>
  <c r="F7054" i="1" a="1"/>
  <c r="F7054" i="1" s="1"/>
  <c r="H7054" i="1" s="1"/>
  <c r="F7462" i="1" a="1"/>
  <c r="F7462" i="1" s="1"/>
  <c r="H7462" i="1" s="1"/>
  <c r="F1342" i="1" a="1"/>
  <c r="F1342" i="1" s="1"/>
  <c r="H1342" i="1" s="1"/>
  <c r="F8686" i="1" a="1"/>
  <c r="F8686" i="1" s="1"/>
  <c r="H8686" i="1" s="1"/>
  <c r="F2158" i="1" a="1"/>
  <c r="F2158" i="1" s="1"/>
  <c r="H2158" i="1" s="1"/>
  <c r="F7870" i="1" a="1"/>
  <c r="F7870" i="1" s="1"/>
  <c r="H7870" i="1" s="1"/>
  <c r="F16438" i="1" a="1"/>
  <c r="F16438" i="1" s="1"/>
  <c r="H16438" i="1" s="1"/>
  <c r="F9910" i="1" a="1"/>
  <c r="F9910" i="1" s="1"/>
  <c r="H9910" i="1" s="1"/>
  <c r="F3790" i="1" a="1"/>
  <c r="F3790" i="1" s="1"/>
  <c r="H3790" i="1" s="1"/>
  <c r="F17254" i="1" a="1"/>
  <c r="F17254" i="1" s="1"/>
  <c r="H17254" i="1" s="1"/>
  <c r="F11950" i="1" a="1"/>
  <c r="F11950" i="1" s="1"/>
  <c r="H11950" i="1" s="1"/>
  <c r="F15213" i="1" a="1"/>
  <c r="F15213" i="1" s="1"/>
  <c r="H15213" i="1" s="1"/>
  <c r="F16029" i="1" a="1"/>
  <c r="F16029" i="1" s="1"/>
  <c r="H16029" i="1" s="1"/>
  <c r="F17253" i="1" a="1"/>
  <c r="F17253" i="1" s="1"/>
  <c r="H17253" i="1" s="1"/>
  <c r="F2565" i="1" a="1"/>
  <c r="F2565" i="1" s="1"/>
  <c r="H2565" i="1" s="1"/>
  <c r="F7461" i="1" a="1"/>
  <c r="F7461" i="1" s="1"/>
  <c r="H7461" i="1" s="1"/>
  <c r="F3789" i="1" a="1"/>
  <c r="F3789" i="1" s="1"/>
  <c r="H3789" i="1" s="1"/>
  <c r="F8277" i="1" a="1"/>
  <c r="F8277" i="1" s="1"/>
  <c r="H8277" i="1" s="1"/>
  <c r="F13173" i="1" a="1"/>
  <c r="F13173" i="1" s="1"/>
  <c r="H13173" i="1" s="1"/>
  <c r="F18885" i="1" a="1"/>
  <c r="F18885" i="1" s="1"/>
  <c r="H18885" i="1" s="1"/>
  <c r="F5421" i="1" a="1"/>
  <c r="F5421" i="1" s="1"/>
  <c r="H5421" i="1" s="1"/>
  <c r="F7053" i="1" a="1"/>
  <c r="F7053" i="1" s="1"/>
  <c r="H7053" i="1" s="1"/>
  <c r="F11133" i="1" a="1"/>
  <c r="F11133" i="1" s="1"/>
  <c r="H11133" i="1" s="1"/>
  <c r="F11949" i="1" a="1"/>
  <c r="F11949" i="1" s="1"/>
  <c r="H11949" i="1" s="1"/>
  <c r="F9909" i="1" a="1"/>
  <c r="F9909" i="1" s="1"/>
  <c r="H9909" i="1" s="1"/>
  <c r="F525" i="1" a="1"/>
  <c r="F525" i="1" s="1"/>
  <c r="H525" i="1" s="1"/>
  <c r="F8685" i="1" a="1"/>
  <c r="F8685" i="1" s="1"/>
  <c r="H8685" i="1" s="1"/>
  <c r="F17661" i="1" a="1"/>
  <c r="F17661" i="1" s="1"/>
  <c r="H17661" i="1" s="1"/>
  <c r="F14805" i="1" a="1"/>
  <c r="F14805" i="1" s="1"/>
  <c r="H14805" i="1" s="1"/>
  <c r="F13581" i="1" a="1"/>
  <c r="F13581" i="1" s="1"/>
  <c r="H13581" i="1" s="1"/>
  <c r="F12765" i="1" a="1"/>
  <c r="F12765" i="1" s="1"/>
  <c r="H12765" i="1" s="1"/>
  <c r="F1749" i="1" a="1"/>
  <c r="F1749" i="1" s="1"/>
  <c r="H1749" i="1" s="1"/>
  <c r="F7869" i="1" a="1"/>
  <c r="F7869" i="1" s="1"/>
  <c r="H7869" i="1" s="1"/>
  <c r="F2973" i="1" a="1"/>
  <c r="F2973" i="1" s="1"/>
  <c r="H2973" i="1" s="1"/>
  <c r="F933" i="1" a="1"/>
  <c r="F933" i="1" s="1"/>
  <c r="H933" i="1" s="1"/>
  <c r="F6645" i="1" a="1"/>
  <c r="F6645" i="1" s="1"/>
  <c r="H6645" i="1" s="1"/>
  <c r="F10317" i="1" a="1"/>
  <c r="F10317" i="1" s="1"/>
  <c r="H10317" i="1" s="1"/>
  <c r="F14397" i="1" a="1"/>
  <c r="F14397" i="1" s="1"/>
  <c r="H14397" i="1" s="1"/>
  <c r="F9501" i="1" a="1"/>
  <c r="F9501" i="1" s="1"/>
  <c r="H9501" i="1" s="1"/>
  <c r="F10725" i="1" a="1"/>
  <c r="F10725" i="1" s="1"/>
  <c r="H10725" i="1" s="1"/>
  <c r="F16845" i="1" a="1"/>
  <c r="F16845" i="1" s="1"/>
  <c r="H16845" i="1" s="1"/>
  <c r="F5013" i="1" a="1"/>
  <c r="F5013" i="1" s="1"/>
  <c r="H5013" i="1" s="1"/>
  <c r="F6237" i="1" a="1"/>
  <c r="F6237" i="1" s="1"/>
  <c r="H6237" i="1" s="1"/>
  <c r="F2157" i="1" a="1"/>
  <c r="F2157" i="1" s="1"/>
  <c r="H2157" i="1" s="1"/>
  <c r="F13989" i="1" a="1"/>
  <c r="F13989" i="1" s="1"/>
  <c r="H13989" i="1" s="1"/>
  <c r="F16437" i="1" a="1"/>
  <c r="F16437" i="1" s="1"/>
  <c r="H16437" i="1" s="1"/>
  <c r="F18069" i="1" a="1"/>
  <c r="F18069" i="1" s="1"/>
  <c r="H18069" i="1" s="1"/>
  <c r="F3381" i="1" a="1"/>
  <c r="F3381" i="1" s="1"/>
  <c r="H3381" i="1" s="1"/>
  <c r="F11541" i="1" a="1"/>
  <c r="F11541" i="1" s="1"/>
  <c r="H11541" i="1" s="1"/>
  <c r="F18477" i="1" a="1"/>
  <c r="F18477" i="1" s="1"/>
  <c r="H18477" i="1" s="1"/>
  <c r="F5829" i="1" a="1"/>
  <c r="F5829" i="1" s="1"/>
  <c r="H5829" i="1" s="1"/>
  <c r="F1341" i="1" a="1"/>
  <c r="F1341" i="1" s="1"/>
  <c r="H1341" i="1" s="1"/>
  <c r="F12357" i="1" a="1"/>
  <c r="F12357" i="1" s="1"/>
  <c r="H12357" i="1" s="1"/>
  <c r="F20109" i="1" a="1"/>
  <c r="F20109" i="1" s="1"/>
  <c r="H20109" i="1" s="1"/>
  <c r="F4197" i="1" a="1"/>
  <c r="F4197" i="1" s="1"/>
  <c r="H4197" i="1" s="1"/>
  <c r="F4605" i="1" a="1"/>
  <c r="F4605" i="1" s="1"/>
  <c r="H4605" i="1" s="1"/>
  <c r="F9093" i="1" a="1"/>
  <c r="F9093" i="1" s="1"/>
  <c r="H9093" i="1" s="1"/>
  <c r="F19701" i="1" a="1"/>
  <c r="F19701" i="1" s="1"/>
  <c r="H19701" i="1" s="1"/>
  <c r="F19293" i="1" a="1"/>
  <c r="F19293" i="1" s="1"/>
  <c r="H19293" i="1" s="1"/>
  <c r="F15621" i="1" a="1"/>
  <c r="F15621" i="1" s="1"/>
  <c r="H15621" i="1" s="1"/>
  <c r="F10724" i="1" a="1"/>
  <c r="F10724" i="1" s="1"/>
  <c r="H10724" i="1" s="1"/>
  <c r="F7052" i="1" a="1"/>
  <c r="F7052" i="1" s="1"/>
  <c r="H7052" i="1" s="1"/>
  <c r="F932" i="1" a="1"/>
  <c r="F932" i="1" s="1"/>
  <c r="H932" i="1" s="1"/>
  <c r="F2156" i="1" a="1"/>
  <c r="F2156" i="1" s="1"/>
  <c r="H2156" i="1" s="1"/>
  <c r="F4196" i="1" a="1"/>
  <c r="F4196" i="1" s="1"/>
  <c r="H4196" i="1" s="1"/>
  <c r="F11948" i="1" a="1"/>
  <c r="F11948" i="1" s="1"/>
  <c r="H11948" i="1" s="1"/>
  <c r="F9092" i="1" a="1"/>
  <c r="F9092" i="1" s="1"/>
  <c r="H9092" i="1" s="1"/>
  <c r="F12356" i="1" a="1"/>
  <c r="F12356" i="1" s="1"/>
  <c r="H12356" i="1" s="1"/>
  <c r="F5012" i="1" a="1"/>
  <c r="F5012" i="1" s="1"/>
  <c r="H5012" i="1" s="1"/>
  <c r="F6644" i="1" a="1"/>
  <c r="F6644" i="1" s="1"/>
  <c r="H6644" i="1" s="1"/>
  <c r="F4604" i="1" a="1"/>
  <c r="F4604" i="1" s="1"/>
  <c r="H4604" i="1" s="1"/>
  <c r="F9908" i="1" a="1"/>
  <c r="F9908" i="1" s="1"/>
  <c r="H9908" i="1" s="1"/>
  <c r="F15212" i="1" a="1"/>
  <c r="F15212" i="1" s="1"/>
  <c r="H15212" i="1" s="1"/>
  <c r="F16028" i="1" a="1"/>
  <c r="F16028" i="1" s="1"/>
  <c r="H16028" i="1" s="1"/>
  <c r="F13988" i="1" a="1"/>
  <c r="F13988" i="1" s="1"/>
  <c r="H13988" i="1" s="1"/>
  <c r="F13172" i="1" a="1"/>
  <c r="F13172" i="1" s="1"/>
  <c r="H13172" i="1" s="1"/>
  <c r="F19700" i="1" a="1"/>
  <c r="F19700" i="1" s="1"/>
  <c r="H19700" i="1" s="1"/>
  <c r="F14396" i="1" a="1"/>
  <c r="F14396" i="1" s="1"/>
  <c r="H14396" i="1" s="1"/>
  <c r="F3380" i="1" a="1"/>
  <c r="F3380" i="1" s="1"/>
  <c r="H3380" i="1" s="1"/>
  <c r="F6236" i="1" a="1"/>
  <c r="F6236" i="1" s="1"/>
  <c r="H6236" i="1" s="1"/>
  <c r="F1340" i="1" a="1"/>
  <c r="F1340" i="1" s="1"/>
  <c r="H1340" i="1" s="1"/>
  <c r="F524" i="1" a="1"/>
  <c r="F524" i="1" s="1"/>
  <c r="H524" i="1" s="1"/>
  <c r="F12764" i="1" a="1"/>
  <c r="F12764" i="1" s="1"/>
  <c r="H12764" i="1" s="1"/>
  <c r="F11540" i="1" a="1"/>
  <c r="F11540" i="1" s="1"/>
  <c r="H11540" i="1" s="1"/>
  <c r="F18476" i="1" a="1"/>
  <c r="F18476" i="1" s="1"/>
  <c r="H18476" i="1" s="1"/>
  <c r="F9500" i="1" a="1"/>
  <c r="F9500" i="1" s="1"/>
  <c r="H9500" i="1" s="1"/>
  <c r="F2972" i="1" a="1"/>
  <c r="F2972" i="1" s="1"/>
  <c r="H2972" i="1" s="1"/>
  <c r="F11132" i="1" a="1"/>
  <c r="F11132" i="1" s="1"/>
  <c r="H11132" i="1" s="1"/>
  <c r="F5828" i="1" a="1"/>
  <c r="F5828" i="1" s="1"/>
  <c r="H5828" i="1" s="1"/>
  <c r="F1748" i="1" a="1"/>
  <c r="F1748" i="1" s="1"/>
  <c r="H1748" i="1" s="1"/>
  <c r="F10316" i="1" a="1"/>
  <c r="F10316" i="1" s="1"/>
  <c r="H10316" i="1" s="1"/>
  <c r="F17252" i="1" a="1"/>
  <c r="F17252" i="1" s="1"/>
  <c r="H17252" i="1" s="1"/>
  <c r="F18068" i="1" a="1"/>
  <c r="F18068" i="1" s="1"/>
  <c r="H18068" i="1" s="1"/>
  <c r="F17660" i="1" a="1"/>
  <c r="F17660" i="1" s="1"/>
  <c r="H17660" i="1" s="1"/>
  <c r="F15620" i="1" a="1"/>
  <c r="F15620" i="1" s="1"/>
  <c r="H15620" i="1" s="1"/>
  <c r="F3788" i="1" a="1"/>
  <c r="F3788" i="1" s="1"/>
  <c r="H3788" i="1" s="1"/>
  <c r="F18884" i="1" a="1"/>
  <c r="F18884" i="1" s="1"/>
  <c r="H18884" i="1" s="1"/>
  <c r="F20108" i="1" a="1"/>
  <c r="F20108" i="1" s="1"/>
  <c r="H20108" i="1" s="1"/>
  <c r="F7460" i="1" a="1"/>
  <c r="F7460" i="1" s="1"/>
  <c r="H7460" i="1" s="1"/>
  <c r="F8276" i="1" a="1"/>
  <c r="F8276" i="1" s="1"/>
  <c r="H8276" i="1" s="1"/>
  <c r="F7868" i="1" a="1"/>
  <c r="F7868" i="1" s="1"/>
  <c r="H7868" i="1" s="1"/>
  <c r="F16844" i="1" a="1"/>
  <c r="F16844" i="1" s="1"/>
  <c r="H16844" i="1" s="1"/>
  <c r="F14804" i="1" a="1"/>
  <c r="F14804" i="1" s="1"/>
  <c r="H14804" i="1" s="1"/>
  <c r="F13580" i="1" a="1"/>
  <c r="F13580" i="1" s="1"/>
  <c r="H13580" i="1" s="1"/>
  <c r="F2564" i="1" a="1"/>
  <c r="F2564" i="1" s="1"/>
  <c r="H2564" i="1" s="1"/>
  <c r="F19292" i="1" a="1"/>
  <c r="F19292" i="1" s="1"/>
  <c r="H19292" i="1" s="1"/>
  <c r="F8684" i="1" a="1"/>
  <c r="F8684" i="1" s="1"/>
  <c r="H8684" i="1" s="1"/>
  <c r="F5420" i="1" a="1"/>
  <c r="F5420" i="1" s="1"/>
  <c r="H5420" i="1" s="1"/>
  <c r="F16436" i="1" a="1"/>
  <c r="F16436" i="1" s="1"/>
  <c r="H16436" i="1" s="1"/>
  <c r="F14803" i="1" a="1"/>
  <c r="F14803" i="1" s="1"/>
  <c r="H14803" i="1" s="1"/>
  <c r="F19699" i="1" a="1"/>
  <c r="F19699" i="1" s="1"/>
  <c r="H19699" i="1" s="1"/>
  <c r="F13579" i="1" a="1"/>
  <c r="F13579" i="1" s="1"/>
  <c r="H13579" i="1" s="1"/>
  <c r="F3787" i="1" a="1"/>
  <c r="F3787" i="1" s="1"/>
  <c r="H3787" i="1" s="1"/>
  <c r="F10723" i="1" a="1"/>
  <c r="F10723" i="1" s="1"/>
  <c r="H10723" i="1" s="1"/>
  <c r="F2563" i="1" a="1"/>
  <c r="F2563" i="1" s="1"/>
  <c r="H2563" i="1" s="1"/>
  <c r="F7459" i="1" a="1"/>
  <c r="F7459" i="1" s="1"/>
  <c r="H7459" i="1" s="1"/>
  <c r="F9907" i="1" a="1"/>
  <c r="F9907" i="1" s="1"/>
  <c r="H9907" i="1" s="1"/>
  <c r="F16843" i="1" a="1"/>
  <c r="F16843" i="1" s="1"/>
  <c r="H16843" i="1" s="1"/>
  <c r="F6235" i="1" a="1"/>
  <c r="F6235" i="1" s="1"/>
  <c r="H6235" i="1" s="1"/>
  <c r="F2155" i="1" a="1"/>
  <c r="F2155" i="1" s="1"/>
  <c r="H2155" i="1" s="1"/>
  <c r="F18067" i="1" a="1"/>
  <c r="F18067" i="1" s="1"/>
  <c r="H18067" i="1" s="1"/>
  <c r="F8683" i="1" a="1"/>
  <c r="F8683" i="1" s="1"/>
  <c r="H8683" i="1" s="1"/>
  <c r="F16435" i="1" a="1"/>
  <c r="F16435" i="1" s="1"/>
  <c r="H16435" i="1" s="1"/>
  <c r="F7051" i="1" a="1"/>
  <c r="F7051" i="1" s="1"/>
  <c r="H7051" i="1" s="1"/>
  <c r="F17659" i="1" a="1"/>
  <c r="F17659" i="1" s="1"/>
  <c r="H17659" i="1" s="1"/>
  <c r="F16027" i="1" a="1"/>
  <c r="F16027" i="1" s="1"/>
  <c r="H16027" i="1" s="1"/>
  <c r="F5827" i="1" a="1"/>
  <c r="F5827" i="1" s="1"/>
  <c r="H5827" i="1" s="1"/>
  <c r="F12355" i="1" a="1"/>
  <c r="F12355" i="1" s="1"/>
  <c r="H12355" i="1" s="1"/>
  <c r="F5419" i="1" a="1"/>
  <c r="F5419" i="1" s="1"/>
  <c r="H5419" i="1" s="1"/>
  <c r="F20107" i="1" a="1"/>
  <c r="F20107" i="1" s="1"/>
  <c r="H20107" i="1" s="1"/>
  <c r="F9499" i="1" a="1"/>
  <c r="F9499" i="1" s="1"/>
  <c r="H9499" i="1" s="1"/>
  <c r="F2971" i="1" a="1"/>
  <c r="F2971" i="1" s="1"/>
  <c r="H2971" i="1" s="1"/>
  <c r="F4603" i="1" a="1"/>
  <c r="F4603" i="1" s="1"/>
  <c r="H4603" i="1" s="1"/>
  <c r="F18475" i="1" a="1"/>
  <c r="F18475" i="1" s="1"/>
  <c r="H18475" i="1" s="1"/>
  <c r="F11539" i="1" a="1"/>
  <c r="F11539" i="1" s="1"/>
  <c r="H11539" i="1" s="1"/>
  <c r="F6643" i="1" a="1"/>
  <c r="F6643" i="1" s="1"/>
  <c r="H6643" i="1" s="1"/>
  <c r="F3379" i="1" a="1"/>
  <c r="F3379" i="1" s="1"/>
  <c r="H3379" i="1" s="1"/>
  <c r="F19291" i="1" a="1"/>
  <c r="F19291" i="1" s="1"/>
  <c r="H19291" i="1" s="1"/>
  <c r="F14395" i="1" a="1"/>
  <c r="F14395" i="1" s="1"/>
  <c r="H14395" i="1" s="1"/>
  <c r="F1339" i="1" a="1"/>
  <c r="F1339" i="1" s="1"/>
  <c r="H1339" i="1" s="1"/>
  <c r="F11131" i="1" a="1"/>
  <c r="F11131" i="1" s="1"/>
  <c r="H11131" i="1" s="1"/>
  <c r="F13987" i="1" a="1"/>
  <c r="F13987" i="1" s="1"/>
  <c r="H13987" i="1" s="1"/>
  <c r="F11947" i="1" a="1"/>
  <c r="F11947" i="1" s="1"/>
  <c r="H11947" i="1" s="1"/>
  <c r="F15211" i="1" a="1"/>
  <c r="F15211" i="1" s="1"/>
  <c r="H15211" i="1" s="1"/>
  <c r="F13171" i="1" a="1"/>
  <c r="F13171" i="1" s="1"/>
  <c r="H13171" i="1" s="1"/>
  <c r="F8275" i="1" a="1"/>
  <c r="F8275" i="1" s="1"/>
  <c r="H8275" i="1" s="1"/>
  <c r="F17251" i="1" a="1"/>
  <c r="F17251" i="1" s="1"/>
  <c r="H17251" i="1" s="1"/>
  <c r="F7867" i="1" a="1"/>
  <c r="F7867" i="1" s="1"/>
  <c r="H7867" i="1" s="1"/>
  <c r="F12763" i="1" a="1"/>
  <c r="F12763" i="1" s="1"/>
  <c r="H12763" i="1" s="1"/>
  <c r="F5011" i="1" a="1"/>
  <c r="F5011" i="1" s="1"/>
  <c r="H5011" i="1" s="1"/>
  <c r="F9091" i="1" a="1"/>
  <c r="F9091" i="1" s="1"/>
  <c r="H9091" i="1" s="1"/>
  <c r="F1747" i="1" a="1"/>
  <c r="F1747" i="1" s="1"/>
  <c r="H1747" i="1" s="1"/>
  <c r="F18883" i="1" a="1"/>
  <c r="F18883" i="1" s="1"/>
  <c r="H18883" i="1" s="1"/>
  <c r="F15619" i="1" a="1"/>
  <c r="F15619" i="1" s="1"/>
  <c r="H15619" i="1" s="1"/>
  <c r="F10315" i="1" a="1"/>
  <c r="F10315" i="1" s="1"/>
  <c r="H10315" i="1" s="1"/>
  <c r="F4195" i="1" a="1"/>
  <c r="F4195" i="1" s="1"/>
  <c r="H4195" i="1" s="1"/>
  <c r="F523" i="1" a="1"/>
  <c r="F523" i="1" s="1"/>
  <c r="H523" i="1" s="1"/>
  <c r="F931" i="1" a="1"/>
  <c r="F931" i="1" s="1"/>
  <c r="H931" i="1" s="1"/>
  <c r="F9906" i="1" a="1"/>
  <c r="F9906" i="1" s="1"/>
  <c r="H9906" i="1" s="1"/>
  <c r="F7866" i="1" a="1"/>
  <c r="F7866" i="1" s="1"/>
  <c r="H7866" i="1" s="1"/>
  <c r="F1746" i="1" a="1"/>
  <c r="F1746" i="1" s="1"/>
  <c r="H1746" i="1" s="1"/>
  <c r="F930" i="1" a="1"/>
  <c r="F930" i="1" s="1"/>
  <c r="H930" i="1" s="1"/>
  <c r="F7458" i="1" a="1"/>
  <c r="F7458" i="1" s="1"/>
  <c r="H7458" i="1" s="1"/>
  <c r="F11130" i="1" a="1"/>
  <c r="F11130" i="1" s="1"/>
  <c r="H11130" i="1" s="1"/>
  <c r="F4194" i="1" a="1"/>
  <c r="F4194" i="1" s="1"/>
  <c r="H4194" i="1" s="1"/>
  <c r="F1338" i="1" a="1"/>
  <c r="F1338" i="1" s="1"/>
  <c r="H1338" i="1" s="1"/>
  <c r="F18882" i="1" a="1"/>
  <c r="F18882" i="1" s="1"/>
  <c r="H18882" i="1" s="1"/>
  <c r="F16434" i="1" a="1"/>
  <c r="F16434" i="1" s="1"/>
  <c r="H16434" i="1" s="1"/>
  <c r="F9090" i="1" a="1"/>
  <c r="F9090" i="1" s="1"/>
  <c r="H9090" i="1" s="1"/>
  <c r="F19698" i="1" a="1"/>
  <c r="F19698" i="1" s="1"/>
  <c r="H19698" i="1" s="1"/>
  <c r="F3786" i="1" a="1"/>
  <c r="F3786" i="1" s="1"/>
  <c r="H3786" i="1" s="1"/>
  <c r="F2154" i="1" a="1"/>
  <c r="F2154" i="1" s="1"/>
  <c r="H2154" i="1" s="1"/>
  <c r="F4602" i="1" a="1"/>
  <c r="F4602" i="1" s="1"/>
  <c r="H4602" i="1" s="1"/>
  <c r="F18066" i="1" a="1"/>
  <c r="F18066" i="1" s="1"/>
  <c r="H18066" i="1" s="1"/>
  <c r="F15618" i="1" a="1"/>
  <c r="F15618" i="1" s="1"/>
  <c r="H15618" i="1" s="1"/>
  <c r="F17250" i="1" a="1"/>
  <c r="F17250" i="1" s="1"/>
  <c r="H17250" i="1" s="1"/>
  <c r="F11946" i="1" a="1"/>
  <c r="F11946" i="1" s="1"/>
  <c r="H11946" i="1" s="1"/>
  <c r="F5418" i="1" a="1"/>
  <c r="F5418" i="1" s="1"/>
  <c r="H5418" i="1" s="1"/>
  <c r="F20106" i="1" a="1"/>
  <c r="F20106" i="1" s="1"/>
  <c r="H20106" i="1" s="1"/>
  <c r="F12762" i="1" a="1"/>
  <c r="F12762" i="1" s="1"/>
  <c r="H12762" i="1" s="1"/>
  <c r="F13170" i="1" a="1"/>
  <c r="F13170" i="1" s="1"/>
  <c r="H13170" i="1" s="1"/>
  <c r="F16026" i="1" a="1"/>
  <c r="F16026" i="1" s="1"/>
  <c r="H16026" i="1" s="1"/>
  <c r="F13578" i="1" a="1"/>
  <c r="F13578" i="1" s="1"/>
  <c r="H13578" i="1" s="1"/>
  <c r="F15210" i="1" a="1"/>
  <c r="F15210" i="1" s="1"/>
  <c r="H15210" i="1" s="1"/>
  <c r="F13986" i="1" a="1"/>
  <c r="F13986" i="1" s="1"/>
  <c r="H13986" i="1" s="1"/>
  <c r="F16842" i="1" a="1"/>
  <c r="F16842" i="1" s="1"/>
  <c r="H16842" i="1" s="1"/>
  <c r="F3378" i="1" a="1"/>
  <c r="F3378" i="1" s="1"/>
  <c r="H3378" i="1" s="1"/>
  <c r="F9498" i="1" a="1"/>
  <c r="F9498" i="1" s="1"/>
  <c r="H9498" i="1" s="1"/>
  <c r="F5826" i="1" a="1"/>
  <c r="F5826" i="1" s="1"/>
  <c r="H5826" i="1" s="1"/>
  <c r="F14394" i="1" a="1"/>
  <c r="F14394" i="1" s="1"/>
  <c r="H14394" i="1" s="1"/>
  <c r="F12354" i="1" a="1"/>
  <c r="F12354" i="1" s="1"/>
  <c r="H12354" i="1" s="1"/>
  <c r="F6642" i="1" a="1"/>
  <c r="F6642" i="1" s="1"/>
  <c r="H6642" i="1" s="1"/>
  <c r="F5010" i="1" a="1"/>
  <c r="F5010" i="1" s="1"/>
  <c r="H5010" i="1" s="1"/>
  <c r="F19290" i="1" a="1"/>
  <c r="F19290" i="1" s="1"/>
  <c r="H19290" i="1" s="1"/>
  <c r="F522" i="1" a="1"/>
  <c r="F522" i="1" s="1"/>
  <c r="H522" i="1" s="1"/>
  <c r="F6234" i="1" a="1"/>
  <c r="F6234" i="1" s="1"/>
  <c r="H6234" i="1" s="1"/>
  <c r="F10314" i="1" a="1"/>
  <c r="F10314" i="1" s="1"/>
  <c r="H10314" i="1" s="1"/>
  <c r="F8682" i="1" a="1"/>
  <c r="F8682" i="1" s="1"/>
  <c r="H8682" i="1" s="1"/>
  <c r="F8274" i="1" a="1"/>
  <c r="F8274" i="1" s="1"/>
  <c r="H8274" i="1" s="1"/>
  <c r="F10722" i="1" a="1"/>
  <c r="F10722" i="1" s="1"/>
  <c r="H10722" i="1" s="1"/>
  <c r="F17658" i="1" a="1"/>
  <c r="F17658" i="1" s="1"/>
  <c r="H17658" i="1" s="1"/>
  <c r="F2970" i="1" a="1"/>
  <c r="F2970" i="1" s="1"/>
  <c r="H2970" i="1" s="1"/>
  <c r="F14802" i="1" a="1"/>
  <c r="F14802" i="1" s="1"/>
  <c r="H14802" i="1" s="1"/>
  <c r="F18474" i="1" a="1"/>
  <c r="F18474" i="1" s="1"/>
  <c r="H18474" i="1" s="1"/>
  <c r="F7050" i="1" a="1"/>
  <c r="F7050" i="1" s="1"/>
  <c r="H7050" i="1" s="1"/>
  <c r="F2562" i="1" a="1"/>
  <c r="F2562" i="1" s="1"/>
  <c r="H2562" i="1" s="1"/>
  <c r="F11538" i="1" a="1"/>
  <c r="F11538" i="1" s="1"/>
  <c r="H11538" i="1" s="1"/>
  <c r="F6641" i="1" a="1"/>
  <c r="F6641" i="1" s="1"/>
  <c r="H6641" i="1" s="1"/>
  <c r="F13985" i="1" a="1"/>
  <c r="F13985" i="1" s="1"/>
  <c r="H13985" i="1" s="1"/>
  <c r="F16433" i="1" a="1"/>
  <c r="F16433" i="1" s="1"/>
  <c r="H16433" i="1" s="1"/>
  <c r="F15617" i="1" a="1"/>
  <c r="F15617" i="1" s="1"/>
  <c r="H15617" i="1" s="1"/>
  <c r="F4193" i="1" a="1"/>
  <c r="F4193" i="1" s="1"/>
  <c r="H4193" i="1" s="1"/>
  <c r="F1745" i="1" a="1"/>
  <c r="F1745" i="1" s="1"/>
  <c r="H1745" i="1" s="1"/>
  <c r="F10313" i="1" a="1"/>
  <c r="F10313" i="1" s="1"/>
  <c r="H10313" i="1" s="1"/>
  <c r="F11537" i="1" a="1"/>
  <c r="F11537" i="1" s="1"/>
  <c r="H11537" i="1" s="1"/>
  <c r="F5825" i="1" a="1"/>
  <c r="F5825" i="1" s="1"/>
  <c r="H5825" i="1" s="1"/>
  <c r="F15209" i="1" a="1"/>
  <c r="F15209" i="1" s="1"/>
  <c r="H15209" i="1" s="1"/>
  <c r="F13169" i="1" a="1"/>
  <c r="F13169" i="1" s="1"/>
  <c r="H13169" i="1" s="1"/>
  <c r="F11945" i="1" a="1"/>
  <c r="F11945" i="1" s="1"/>
  <c r="H11945" i="1" s="1"/>
  <c r="F521" i="1" a="1"/>
  <c r="F521" i="1" s="1"/>
  <c r="H521" i="1" s="1"/>
  <c r="F2561" i="1" a="1"/>
  <c r="F2561" i="1" s="1"/>
  <c r="H2561" i="1" s="1"/>
  <c r="F2153" i="1" a="1"/>
  <c r="F2153" i="1" s="1"/>
  <c r="H2153" i="1" s="1"/>
  <c r="F18473" i="1" a="1"/>
  <c r="F18473" i="1" s="1"/>
  <c r="H18473" i="1" s="1"/>
  <c r="F19289" i="1" a="1"/>
  <c r="F19289" i="1" s="1"/>
  <c r="H19289" i="1" s="1"/>
  <c r="F9089" i="1" a="1"/>
  <c r="F9089" i="1" s="1"/>
  <c r="H9089" i="1" s="1"/>
  <c r="F8273" i="1" a="1"/>
  <c r="F8273" i="1" s="1"/>
  <c r="H8273" i="1" s="1"/>
  <c r="F11129" i="1" a="1"/>
  <c r="F11129" i="1" s="1"/>
  <c r="H11129" i="1" s="1"/>
  <c r="F17657" i="1" a="1"/>
  <c r="F17657" i="1" s="1"/>
  <c r="H17657" i="1" s="1"/>
  <c r="F4601" i="1" a="1"/>
  <c r="F4601" i="1" s="1"/>
  <c r="H4601" i="1" s="1"/>
  <c r="F3785" i="1" a="1"/>
  <c r="F3785" i="1" s="1"/>
  <c r="H3785" i="1" s="1"/>
  <c r="F7865" i="1" a="1"/>
  <c r="F7865" i="1" s="1"/>
  <c r="H7865" i="1" s="1"/>
  <c r="F19697" i="1" a="1"/>
  <c r="F19697" i="1" s="1"/>
  <c r="H19697" i="1" s="1"/>
  <c r="F10721" i="1" a="1"/>
  <c r="F10721" i="1" s="1"/>
  <c r="H10721" i="1" s="1"/>
  <c r="F14801" i="1" a="1"/>
  <c r="F14801" i="1" s="1"/>
  <c r="H14801" i="1" s="1"/>
  <c r="F929" i="1" a="1"/>
  <c r="F929" i="1" s="1"/>
  <c r="H929" i="1" s="1"/>
  <c r="F16841" i="1" a="1"/>
  <c r="F16841" i="1" s="1"/>
  <c r="H16841" i="1" s="1"/>
  <c r="F7049" i="1" a="1"/>
  <c r="F7049" i="1" s="1"/>
  <c r="H7049" i="1" s="1"/>
  <c r="F12353" i="1" a="1"/>
  <c r="F12353" i="1" s="1"/>
  <c r="H12353" i="1" s="1"/>
  <c r="F2969" i="1" a="1"/>
  <c r="F2969" i="1" s="1"/>
  <c r="H2969" i="1" s="1"/>
  <c r="F12761" i="1" a="1"/>
  <c r="F12761" i="1" s="1"/>
  <c r="H12761" i="1" s="1"/>
  <c r="F6233" i="1" a="1"/>
  <c r="F6233" i="1" s="1"/>
  <c r="H6233" i="1" s="1"/>
  <c r="F3377" i="1" a="1"/>
  <c r="F3377" i="1" s="1"/>
  <c r="H3377" i="1" s="1"/>
  <c r="F13577" i="1" a="1"/>
  <c r="F13577" i="1" s="1"/>
  <c r="H13577" i="1" s="1"/>
  <c r="F5417" i="1" a="1"/>
  <c r="F5417" i="1" s="1"/>
  <c r="H5417" i="1" s="1"/>
  <c r="F9497" i="1" a="1"/>
  <c r="F9497" i="1" s="1"/>
  <c r="H9497" i="1" s="1"/>
  <c r="F8681" i="1" a="1"/>
  <c r="F8681" i="1" s="1"/>
  <c r="H8681" i="1" s="1"/>
  <c r="F7457" i="1" a="1"/>
  <c r="F7457" i="1" s="1"/>
  <c r="H7457" i="1" s="1"/>
  <c r="F17249" i="1" a="1"/>
  <c r="F17249" i="1" s="1"/>
  <c r="H17249" i="1" s="1"/>
  <c r="F9905" i="1" a="1"/>
  <c r="F9905" i="1" s="1"/>
  <c r="H9905" i="1" s="1"/>
  <c r="F18065" i="1" a="1"/>
  <c r="F18065" i="1" s="1"/>
  <c r="H18065" i="1" s="1"/>
  <c r="F16025" i="1" a="1"/>
  <c r="F16025" i="1" s="1"/>
  <c r="H16025" i="1" s="1"/>
  <c r="F18881" i="1" a="1"/>
  <c r="F18881" i="1" s="1"/>
  <c r="H18881" i="1" s="1"/>
  <c r="F1337" i="1" a="1"/>
  <c r="F1337" i="1" s="1"/>
  <c r="H1337" i="1" s="1"/>
  <c r="F5009" i="1" a="1"/>
  <c r="F5009" i="1" s="1"/>
  <c r="H5009" i="1" s="1"/>
  <c r="F14393" i="1" a="1"/>
  <c r="F14393" i="1" s="1"/>
  <c r="H14393" i="1" s="1"/>
  <c r="F20105" i="1" a="1"/>
  <c r="F20105" i="1" s="1"/>
  <c r="H20105" i="1" s="1"/>
  <c r="F1744" i="1" a="1"/>
  <c r="F1744" i="1" s="1"/>
  <c r="H1744" i="1" s="1"/>
  <c r="F15208" i="1" a="1"/>
  <c r="F15208" i="1" s="1"/>
  <c r="H15208" i="1" s="1"/>
  <c r="F2968" i="1" a="1"/>
  <c r="F2968" i="1" s="1"/>
  <c r="H2968" i="1" s="1"/>
  <c r="F15616" i="1" a="1"/>
  <c r="F15616" i="1" s="1"/>
  <c r="H15616" i="1" s="1"/>
  <c r="F4192" i="1" a="1"/>
  <c r="F4192" i="1" s="1"/>
  <c r="H4192" i="1" s="1"/>
  <c r="F1336" i="1" a="1"/>
  <c r="F1336" i="1" s="1"/>
  <c r="H1336" i="1" s="1"/>
  <c r="F17248" i="1" a="1"/>
  <c r="F17248" i="1" s="1"/>
  <c r="H17248" i="1" s="1"/>
  <c r="F13576" i="1" a="1"/>
  <c r="F13576" i="1" s="1"/>
  <c r="H13576" i="1" s="1"/>
  <c r="F4600" i="1" a="1"/>
  <c r="F4600" i="1" s="1"/>
  <c r="H4600" i="1" s="1"/>
  <c r="F10312" i="1" a="1"/>
  <c r="F10312" i="1" s="1"/>
  <c r="H10312" i="1" s="1"/>
  <c r="F18880" i="1" a="1"/>
  <c r="F18880" i="1" s="1"/>
  <c r="H18880" i="1" s="1"/>
  <c r="F12352" i="1" a="1"/>
  <c r="F12352" i="1" s="1"/>
  <c r="H12352" i="1" s="1"/>
  <c r="F7456" i="1" a="1"/>
  <c r="F7456" i="1" s="1"/>
  <c r="H7456" i="1" s="1"/>
  <c r="F2152" i="1" a="1"/>
  <c r="F2152" i="1" s="1"/>
  <c r="H2152" i="1" s="1"/>
  <c r="F9496" i="1" a="1"/>
  <c r="F9496" i="1" s="1"/>
  <c r="H9496" i="1" s="1"/>
  <c r="F16024" i="1" a="1"/>
  <c r="F16024" i="1" s="1"/>
  <c r="H16024" i="1" s="1"/>
  <c r="F5416" i="1" a="1"/>
  <c r="F5416" i="1" s="1"/>
  <c r="H5416" i="1" s="1"/>
  <c r="F17656" i="1" a="1"/>
  <c r="F17656" i="1" s="1"/>
  <c r="H17656" i="1" s="1"/>
  <c r="F20104" i="1" a="1"/>
  <c r="F20104" i="1" s="1"/>
  <c r="H20104" i="1" s="1"/>
  <c r="F520" i="1" a="1"/>
  <c r="F520" i="1" s="1"/>
  <c r="H520" i="1" s="1"/>
  <c r="F8680" i="1" a="1"/>
  <c r="F8680" i="1" s="1"/>
  <c r="H8680" i="1" s="1"/>
  <c r="F12760" i="1" a="1"/>
  <c r="F12760" i="1" s="1"/>
  <c r="H12760" i="1" s="1"/>
  <c r="F928" i="1" a="1"/>
  <c r="F928" i="1" s="1"/>
  <c r="H928" i="1" s="1"/>
  <c r="F5008" i="1" a="1"/>
  <c r="F5008" i="1" s="1"/>
  <c r="H5008" i="1" s="1"/>
  <c r="F18472" i="1" a="1"/>
  <c r="F18472" i="1" s="1"/>
  <c r="H18472" i="1" s="1"/>
  <c r="F14392" i="1" a="1"/>
  <c r="F14392" i="1" s="1"/>
  <c r="H14392" i="1" s="1"/>
  <c r="F10720" i="1" a="1"/>
  <c r="F10720" i="1" s="1"/>
  <c r="H10720" i="1" s="1"/>
  <c r="F7048" i="1" a="1"/>
  <c r="F7048" i="1" s="1"/>
  <c r="H7048" i="1" s="1"/>
  <c r="F13168" i="1" a="1"/>
  <c r="F13168" i="1" s="1"/>
  <c r="H13168" i="1" s="1"/>
  <c r="F6232" i="1" a="1"/>
  <c r="F6232" i="1" s="1"/>
  <c r="H6232" i="1" s="1"/>
  <c r="F2560" i="1" a="1"/>
  <c r="F2560" i="1" s="1"/>
  <c r="H2560" i="1" s="1"/>
  <c r="F3376" i="1" a="1"/>
  <c r="F3376" i="1" s="1"/>
  <c r="H3376" i="1" s="1"/>
  <c r="F13984" i="1" a="1"/>
  <c r="F13984" i="1" s="1"/>
  <c r="H13984" i="1" s="1"/>
  <c r="F7864" i="1" a="1"/>
  <c r="F7864" i="1" s="1"/>
  <c r="H7864" i="1" s="1"/>
  <c r="F16432" i="1" a="1"/>
  <c r="F16432" i="1" s="1"/>
  <c r="H16432" i="1" s="1"/>
  <c r="F5824" i="1" a="1"/>
  <c r="F5824" i="1" s="1"/>
  <c r="H5824" i="1" s="1"/>
  <c r="F3784" i="1" a="1"/>
  <c r="F3784" i="1" s="1"/>
  <c r="H3784" i="1" s="1"/>
  <c r="F18064" i="1" a="1"/>
  <c r="F18064" i="1" s="1"/>
  <c r="H18064" i="1" s="1"/>
  <c r="F16840" i="1" a="1"/>
  <c r="F16840" i="1" s="1"/>
  <c r="H16840" i="1" s="1"/>
  <c r="F11128" i="1" a="1"/>
  <c r="F11128" i="1" s="1"/>
  <c r="H11128" i="1" s="1"/>
  <c r="F6640" i="1" a="1"/>
  <c r="F6640" i="1" s="1"/>
  <c r="H6640" i="1" s="1"/>
  <c r="F9904" i="1" a="1"/>
  <c r="F9904" i="1" s="1"/>
  <c r="H9904" i="1" s="1"/>
  <c r="F9088" i="1" a="1"/>
  <c r="F9088" i="1" s="1"/>
  <c r="H9088" i="1" s="1"/>
  <c r="F19288" i="1" a="1"/>
  <c r="F19288" i="1" s="1"/>
  <c r="H19288" i="1" s="1"/>
  <c r="F19696" i="1" a="1"/>
  <c r="F19696" i="1" s="1"/>
  <c r="H19696" i="1" s="1"/>
  <c r="F8272" i="1" a="1"/>
  <c r="F8272" i="1" s="1"/>
  <c r="H8272" i="1" s="1"/>
  <c r="F11944" i="1" a="1"/>
  <c r="F11944" i="1" s="1"/>
  <c r="H11944" i="1" s="1"/>
  <c r="F11536" i="1" a="1"/>
  <c r="F11536" i="1" s="1"/>
  <c r="H11536" i="1" s="1"/>
  <c r="F14800" i="1" a="1"/>
  <c r="F14800" i="1" s="1"/>
  <c r="H14800" i="1" s="1"/>
  <c r="F1743" i="1" a="1"/>
  <c r="F1743" i="1" s="1"/>
  <c r="H1743" i="1" s="1"/>
  <c r="F11127" i="1" a="1"/>
  <c r="F11127" i="1" s="1"/>
  <c r="H11127" i="1" s="1"/>
  <c r="F18471" i="1" a="1"/>
  <c r="F18471" i="1" s="1"/>
  <c r="H18471" i="1" s="1"/>
  <c r="F15615" i="1" a="1"/>
  <c r="F15615" i="1" s="1"/>
  <c r="H15615" i="1" s="1"/>
  <c r="F9087" i="1" a="1"/>
  <c r="F9087" i="1" s="1"/>
  <c r="H9087" i="1" s="1"/>
  <c r="F5823" i="1" a="1"/>
  <c r="F5823" i="1" s="1"/>
  <c r="H5823" i="1" s="1"/>
  <c r="F1335" i="1" a="1"/>
  <c r="F1335" i="1" s="1"/>
  <c r="H1335" i="1" s="1"/>
  <c r="F13983" i="1" a="1"/>
  <c r="F13983" i="1" s="1"/>
  <c r="H13983" i="1" s="1"/>
  <c r="F12351" i="1" a="1"/>
  <c r="F12351" i="1" s="1"/>
  <c r="H12351" i="1" s="1"/>
  <c r="F6231" i="1" a="1"/>
  <c r="F6231" i="1" s="1"/>
  <c r="H6231" i="1" s="1"/>
  <c r="F17247" i="1" a="1"/>
  <c r="F17247" i="1" s="1"/>
  <c r="H17247" i="1" s="1"/>
  <c r="F7047" i="1" a="1"/>
  <c r="F7047" i="1" s="1"/>
  <c r="H7047" i="1" s="1"/>
  <c r="F11943" i="1" a="1"/>
  <c r="F11943" i="1" s="1"/>
  <c r="H11943" i="1" s="1"/>
  <c r="F18879" i="1" a="1"/>
  <c r="F18879" i="1" s="1"/>
  <c r="H18879" i="1" s="1"/>
  <c r="F6639" i="1" a="1"/>
  <c r="F6639" i="1" s="1"/>
  <c r="H6639" i="1" s="1"/>
  <c r="F14391" i="1" a="1"/>
  <c r="F14391" i="1" s="1"/>
  <c r="H14391" i="1" s="1"/>
  <c r="F7863" i="1" a="1"/>
  <c r="F7863" i="1" s="1"/>
  <c r="H7863" i="1" s="1"/>
  <c r="F5007" i="1" a="1"/>
  <c r="F5007" i="1" s="1"/>
  <c r="H5007" i="1" s="1"/>
  <c r="F15207" i="1" a="1"/>
  <c r="F15207" i="1" s="1"/>
  <c r="H15207" i="1" s="1"/>
  <c r="F3783" i="1" a="1"/>
  <c r="F3783" i="1" s="1"/>
  <c r="H3783" i="1" s="1"/>
  <c r="F13575" i="1" a="1"/>
  <c r="F13575" i="1" s="1"/>
  <c r="H13575" i="1" s="1"/>
  <c r="F2559" i="1" a="1"/>
  <c r="F2559" i="1" s="1"/>
  <c r="H2559" i="1" s="1"/>
  <c r="F19695" i="1" a="1"/>
  <c r="F19695" i="1" s="1"/>
  <c r="H19695" i="1" s="1"/>
  <c r="F19287" i="1" a="1"/>
  <c r="F19287" i="1" s="1"/>
  <c r="H19287" i="1" s="1"/>
  <c r="F2151" i="1" a="1"/>
  <c r="F2151" i="1" s="1"/>
  <c r="H2151" i="1" s="1"/>
  <c r="F8271" i="1" a="1"/>
  <c r="F8271" i="1" s="1"/>
  <c r="H8271" i="1" s="1"/>
  <c r="F16023" i="1" a="1"/>
  <c r="F16023" i="1" s="1"/>
  <c r="H16023" i="1" s="1"/>
  <c r="F10719" i="1" a="1"/>
  <c r="F10719" i="1" s="1"/>
  <c r="H10719" i="1" s="1"/>
  <c r="F3375" i="1" a="1"/>
  <c r="F3375" i="1" s="1"/>
  <c r="H3375" i="1" s="1"/>
  <c r="F9903" i="1" a="1"/>
  <c r="F9903" i="1" s="1"/>
  <c r="H9903" i="1" s="1"/>
  <c r="F5415" i="1" a="1"/>
  <c r="F5415" i="1" s="1"/>
  <c r="H5415" i="1" s="1"/>
  <c r="F11535" i="1" a="1"/>
  <c r="F11535" i="1" s="1"/>
  <c r="H11535" i="1" s="1"/>
  <c r="F519" i="1" a="1"/>
  <c r="F519" i="1" s="1"/>
  <c r="H519" i="1" s="1"/>
  <c r="F12759" i="1" a="1"/>
  <c r="F12759" i="1" s="1"/>
  <c r="H12759" i="1" s="1"/>
  <c r="F927" i="1" a="1"/>
  <c r="F927" i="1" s="1"/>
  <c r="H927" i="1" s="1"/>
  <c r="F8679" i="1" a="1"/>
  <c r="F8679" i="1" s="1"/>
  <c r="H8679" i="1" s="1"/>
  <c r="F20103" i="1" a="1"/>
  <c r="F20103" i="1" s="1"/>
  <c r="H20103" i="1" s="1"/>
  <c r="F16839" i="1" a="1"/>
  <c r="F16839" i="1" s="1"/>
  <c r="H16839" i="1" s="1"/>
  <c r="F13167" i="1" a="1"/>
  <c r="F13167" i="1" s="1"/>
  <c r="H13167" i="1" s="1"/>
  <c r="F10311" i="1" a="1"/>
  <c r="F10311" i="1" s="1"/>
  <c r="H10311" i="1" s="1"/>
  <c r="F4191" i="1" a="1"/>
  <c r="F4191" i="1" s="1"/>
  <c r="H4191" i="1" s="1"/>
  <c r="F7455" i="1" a="1"/>
  <c r="F7455" i="1" s="1"/>
  <c r="H7455" i="1" s="1"/>
  <c r="F18063" i="1" a="1"/>
  <c r="F18063" i="1" s="1"/>
  <c r="H18063" i="1" s="1"/>
  <c r="F9495" i="1" a="1"/>
  <c r="F9495" i="1" s="1"/>
  <c r="H9495" i="1" s="1"/>
  <c r="F16431" i="1" a="1"/>
  <c r="F16431" i="1" s="1"/>
  <c r="H16431" i="1" s="1"/>
  <c r="F4599" i="1" a="1"/>
  <c r="F4599" i="1" s="1"/>
  <c r="H4599" i="1" s="1"/>
  <c r="F2967" i="1" a="1"/>
  <c r="F2967" i="1" s="1"/>
  <c r="H2967" i="1" s="1"/>
  <c r="F17655" i="1" a="1"/>
  <c r="F17655" i="1" s="1"/>
  <c r="H17655" i="1" s="1"/>
  <c r="F14799" i="1" a="1"/>
  <c r="F14799" i="1" s="1"/>
  <c r="H14799" i="1" s="1"/>
  <c r="F11942" i="1" a="1"/>
  <c r="F11942" i="1" s="1"/>
  <c r="H11942" i="1" s="1"/>
  <c r="F15614" i="1" a="1"/>
  <c r="F15614" i="1" s="1"/>
  <c r="H15614" i="1" s="1"/>
  <c r="F4190" i="1" a="1"/>
  <c r="F4190" i="1" s="1"/>
  <c r="H4190" i="1" s="1"/>
  <c r="F2150" i="1" a="1"/>
  <c r="F2150" i="1" s="1"/>
  <c r="H2150" i="1" s="1"/>
  <c r="F12758" i="1" a="1"/>
  <c r="F12758" i="1" s="1"/>
  <c r="H12758" i="1" s="1"/>
  <c r="F11126" i="1" a="1"/>
  <c r="F11126" i="1" s="1"/>
  <c r="H11126" i="1" s="1"/>
  <c r="F9086" i="1" a="1"/>
  <c r="F9086" i="1" s="1"/>
  <c r="H9086" i="1" s="1"/>
  <c r="F18470" i="1" a="1"/>
  <c r="F18470" i="1" s="1"/>
  <c r="H18470" i="1" s="1"/>
  <c r="F7046" i="1" a="1"/>
  <c r="F7046" i="1" s="1"/>
  <c r="H7046" i="1" s="1"/>
  <c r="F1742" i="1" a="1"/>
  <c r="F1742" i="1" s="1"/>
  <c r="H1742" i="1" s="1"/>
  <c r="F18062" i="1" a="1"/>
  <c r="F18062" i="1" s="1"/>
  <c r="H18062" i="1" s="1"/>
  <c r="F18878" i="1" a="1"/>
  <c r="F18878" i="1" s="1"/>
  <c r="H18878" i="1" s="1"/>
  <c r="F926" i="1" a="1"/>
  <c r="F926" i="1" s="1"/>
  <c r="H926" i="1" s="1"/>
  <c r="F5006" i="1" a="1"/>
  <c r="F5006" i="1" s="1"/>
  <c r="H5006" i="1" s="1"/>
  <c r="F16430" i="1" a="1"/>
  <c r="F16430" i="1" s="1"/>
  <c r="H16430" i="1" s="1"/>
  <c r="F13574" i="1" a="1"/>
  <c r="F13574" i="1" s="1"/>
  <c r="H13574" i="1" s="1"/>
  <c r="F3782" i="1" a="1"/>
  <c r="F3782" i="1" s="1"/>
  <c r="H3782" i="1" s="1"/>
  <c r="F14390" i="1" a="1"/>
  <c r="F14390" i="1" s="1"/>
  <c r="H14390" i="1" s="1"/>
  <c r="F13166" i="1" a="1"/>
  <c r="F13166" i="1" s="1"/>
  <c r="H13166" i="1" s="1"/>
  <c r="F11534" i="1" a="1"/>
  <c r="F11534" i="1" s="1"/>
  <c r="H11534" i="1" s="1"/>
  <c r="F4598" i="1" a="1"/>
  <c r="F4598" i="1" s="1"/>
  <c r="H4598" i="1" s="1"/>
  <c r="F16838" i="1" a="1"/>
  <c r="F16838" i="1" s="1"/>
  <c r="H16838" i="1" s="1"/>
  <c r="F16022" i="1" a="1"/>
  <c r="F16022" i="1" s="1"/>
  <c r="H16022" i="1" s="1"/>
  <c r="F7862" i="1" a="1"/>
  <c r="F7862" i="1" s="1"/>
  <c r="H7862" i="1" s="1"/>
  <c r="F6230" i="1" a="1"/>
  <c r="F6230" i="1" s="1"/>
  <c r="H6230" i="1" s="1"/>
  <c r="F1334" i="1" a="1"/>
  <c r="F1334" i="1" s="1"/>
  <c r="H1334" i="1" s="1"/>
  <c r="F19694" i="1" a="1"/>
  <c r="F19694" i="1" s="1"/>
  <c r="H19694" i="1" s="1"/>
  <c r="F2966" i="1" a="1"/>
  <c r="F2966" i="1" s="1"/>
  <c r="H2966" i="1" s="1"/>
  <c r="F20102" i="1" a="1"/>
  <c r="F20102" i="1" s="1"/>
  <c r="H20102" i="1" s="1"/>
  <c r="F19286" i="1" a="1"/>
  <c r="F19286" i="1" s="1"/>
  <c r="H19286" i="1" s="1"/>
  <c r="F17246" i="1" a="1"/>
  <c r="F17246" i="1" s="1"/>
  <c r="H17246" i="1" s="1"/>
  <c r="F15206" i="1" a="1"/>
  <c r="F15206" i="1" s="1"/>
  <c r="H15206" i="1" s="1"/>
  <c r="F5822" i="1" a="1"/>
  <c r="F5822" i="1" s="1"/>
  <c r="H5822" i="1" s="1"/>
  <c r="F3374" i="1" a="1"/>
  <c r="F3374" i="1" s="1"/>
  <c r="H3374" i="1" s="1"/>
  <c r="F13982" i="1" a="1"/>
  <c r="F13982" i="1" s="1"/>
  <c r="H13982" i="1" s="1"/>
  <c r="F12350" i="1" a="1"/>
  <c r="F12350" i="1" s="1"/>
  <c r="H12350" i="1" s="1"/>
  <c r="F10718" i="1" a="1"/>
  <c r="F10718" i="1" s="1"/>
  <c r="H10718" i="1" s="1"/>
  <c r="F6638" i="1" a="1"/>
  <c r="F6638" i="1" s="1"/>
  <c r="H6638" i="1" s="1"/>
  <c r="F8270" i="1" a="1"/>
  <c r="F8270" i="1" s="1"/>
  <c r="H8270" i="1" s="1"/>
  <c r="F14798" i="1" a="1"/>
  <c r="F14798" i="1" s="1"/>
  <c r="H14798" i="1" s="1"/>
  <c r="F2558" i="1" a="1"/>
  <c r="F2558" i="1" s="1"/>
  <c r="H2558" i="1" s="1"/>
  <c r="F9902" i="1" a="1"/>
  <c r="F9902" i="1" s="1"/>
  <c r="H9902" i="1" s="1"/>
  <c r="F17654" i="1" a="1"/>
  <c r="F17654" i="1" s="1"/>
  <c r="H17654" i="1" s="1"/>
  <c r="F10310" i="1" a="1"/>
  <c r="F10310" i="1" s="1"/>
  <c r="H10310" i="1" s="1"/>
  <c r="F9494" i="1" a="1"/>
  <c r="F9494" i="1" s="1"/>
  <c r="H9494" i="1" s="1"/>
  <c r="F7454" i="1" a="1"/>
  <c r="F7454" i="1" s="1"/>
  <c r="H7454" i="1" s="1"/>
  <c r="F5414" i="1" a="1"/>
  <c r="F5414" i="1" s="1"/>
  <c r="H5414" i="1" s="1"/>
  <c r="F8678" i="1" a="1"/>
  <c r="F8678" i="1" s="1"/>
  <c r="H8678" i="1" s="1"/>
  <c r="F518" i="1" a="1"/>
  <c r="F518" i="1" s="1"/>
  <c r="H518" i="1" s="1"/>
  <c r="F13573" i="1" a="1"/>
  <c r="F13573" i="1" s="1"/>
  <c r="H13573" i="1" s="1"/>
  <c r="F10309" i="1" a="1"/>
  <c r="F10309" i="1" s="1"/>
  <c r="H10309" i="1" s="1"/>
  <c r="F8677" i="1" a="1"/>
  <c r="F8677" i="1" s="1"/>
  <c r="H8677" i="1" s="1"/>
  <c r="F7045" i="1" a="1"/>
  <c r="F7045" i="1" s="1"/>
  <c r="H7045" i="1" s="1"/>
  <c r="F9493" i="1" a="1"/>
  <c r="F9493" i="1" s="1"/>
  <c r="H9493" i="1" s="1"/>
  <c r="F16021" i="1" a="1"/>
  <c r="F16021" i="1" s="1"/>
  <c r="H16021" i="1" s="1"/>
  <c r="F18061" i="1" a="1"/>
  <c r="F18061" i="1" s="1"/>
  <c r="H18061" i="1" s="1"/>
  <c r="F19285" i="1" a="1"/>
  <c r="F19285" i="1" s="1"/>
  <c r="H19285" i="1" s="1"/>
  <c r="F9901" i="1" a="1"/>
  <c r="F9901" i="1" s="1"/>
  <c r="H9901" i="1" s="1"/>
  <c r="F5005" i="1" a="1"/>
  <c r="F5005" i="1" s="1"/>
  <c r="H5005" i="1" s="1"/>
  <c r="F2557" i="1" a="1"/>
  <c r="F2557" i="1" s="1"/>
  <c r="H2557" i="1" s="1"/>
  <c r="F2149" i="1" a="1"/>
  <c r="F2149" i="1" s="1"/>
  <c r="H2149" i="1" s="1"/>
  <c r="F4189" i="1" a="1"/>
  <c r="F4189" i="1" s="1"/>
  <c r="H4189" i="1" s="1"/>
  <c r="F14797" i="1" a="1"/>
  <c r="F14797" i="1" s="1"/>
  <c r="H14797" i="1" s="1"/>
  <c r="F20101" i="1" a="1"/>
  <c r="F20101" i="1" s="1"/>
  <c r="H20101" i="1" s="1"/>
  <c r="F1741" i="1" a="1"/>
  <c r="F1741" i="1" s="1"/>
  <c r="H1741" i="1" s="1"/>
  <c r="F10717" i="1" a="1"/>
  <c r="F10717" i="1" s="1"/>
  <c r="H10717" i="1" s="1"/>
  <c r="F517" i="1" a="1"/>
  <c r="F517" i="1" s="1"/>
  <c r="H517" i="1" s="1"/>
  <c r="F6637" i="1" a="1"/>
  <c r="F6637" i="1" s="1"/>
  <c r="H6637" i="1" s="1"/>
  <c r="F15205" i="1" a="1"/>
  <c r="F15205" i="1" s="1"/>
  <c r="H15205" i="1" s="1"/>
  <c r="F13165" i="1" a="1"/>
  <c r="F13165" i="1" s="1"/>
  <c r="H13165" i="1" s="1"/>
  <c r="F16429" i="1" a="1"/>
  <c r="F16429" i="1" s="1"/>
  <c r="H16429" i="1" s="1"/>
  <c r="F11533" i="1" a="1"/>
  <c r="F11533" i="1" s="1"/>
  <c r="H11533" i="1" s="1"/>
  <c r="F12349" i="1" a="1"/>
  <c r="F12349" i="1" s="1"/>
  <c r="H12349" i="1" s="1"/>
  <c r="F7861" i="1" a="1"/>
  <c r="F7861" i="1" s="1"/>
  <c r="H7861" i="1" s="1"/>
  <c r="F13981" i="1" a="1"/>
  <c r="F13981" i="1" s="1"/>
  <c r="H13981" i="1" s="1"/>
  <c r="F3373" i="1" a="1"/>
  <c r="F3373" i="1" s="1"/>
  <c r="H3373" i="1" s="1"/>
  <c r="F4597" i="1" a="1"/>
  <c r="F4597" i="1" s="1"/>
  <c r="H4597" i="1" s="1"/>
  <c r="F8269" i="1" a="1"/>
  <c r="F8269" i="1" s="1"/>
  <c r="H8269" i="1" s="1"/>
  <c r="F17245" i="1" a="1"/>
  <c r="F17245" i="1" s="1"/>
  <c r="H17245" i="1" s="1"/>
  <c r="F2965" i="1" a="1"/>
  <c r="F2965" i="1" s="1"/>
  <c r="H2965" i="1" s="1"/>
  <c r="F5821" i="1" a="1"/>
  <c r="F5821" i="1" s="1"/>
  <c r="H5821" i="1" s="1"/>
  <c r="F15613" i="1" a="1"/>
  <c r="F15613" i="1" s="1"/>
  <c r="H15613" i="1" s="1"/>
  <c r="F11125" i="1" a="1"/>
  <c r="F11125" i="1" s="1"/>
  <c r="H11125" i="1" s="1"/>
  <c r="F17653" i="1" a="1"/>
  <c r="F17653" i="1" s="1"/>
  <c r="H17653" i="1" s="1"/>
  <c r="F1333" i="1" a="1"/>
  <c r="F1333" i="1" s="1"/>
  <c r="H1333" i="1" s="1"/>
  <c r="F3781" i="1" a="1"/>
  <c r="F3781" i="1" s="1"/>
  <c r="H3781" i="1" s="1"/>
  <c r="F18469" i="1" a="1"/>
  <c r="F18469" i="1" s="1"/>
  <c r="H18469" i="1" s="1"/>
  <c r="F12757" i="1" a="1"/>
  <c r="F12757" i="1" s="1"/>
  <c r="H12757" i="1" s="1"/>
  <c r="F14389" i="1" a="1"/>
  <c r="F14389" i="1" s="1"/>
  <c r="H14389" i="1" s="1"/>
  <c r="F19693" i="1" a="1"/>
  <c r="F19693" i="1" s="1"/>
  <c r="H19693" i="1" s="1"/>
  <c r="F9085" i="1" a="1"/>
  <c r="F9085" i="1" s="1"/>
  <c r="H9085" i="1" s="1"/>
  <c r="F5413" i="1" a="1"/>
  <c r="F5413" i="1" s="1"/>
  <c r="H5413" i="1" s="1"/>
  <c r="F16837" i="1" a="1"/>
  <c r="F16837" i="1" s="1"/>
  <c r="H16837" i="1" s="1"/>
  <c r="F925" i="1" a="1"/>
  <c r="F925" i="1" s="1"/>
  <c r="H925" i="1" s="1"/>
  <c r="F7453" i="1" a="1"/>
  <c r="F7453" i="1" s="1"/>
  <c r="H7453" i="1" s="1"/>
  <c r="F6229" i="1" a="1"/>
  <c r="F6229" i="1" s="1"/>
  <c r="H6229" i="1" s="1"/>
  <c r="F11941" i="1" a="1"/>
  <c r="F11941" i="1" s="1"/>
  <c r="H11941" i="1" s="1"/>
  <c r="F18877" i="1" a="1"/>
  <c r="F18877" i="1" s="1"/>
  <c r="H18877" i="1" s="1"/>
  <c r="F2148" i="1" a="1"/>
  <c r="F2148" i="1" s="1"/>
  <c r="H2148" i="1" s="1"/>
  <c r="F3780" i="1" a="1"/>
  <c r="F3780" i="1" s="1"/>
  <c r="H3780" i="1" s="1"/>
  <c r="F8676" i="1" a="1"/>
  <c r="F8676" i="1" s="1"/>
  <c r="H8676" i="1" s="1"/>
  <c r="F9492" i="1" a="1"/>
  <c r="F9492" i="1" s="1"/>
  <c r="H9492" i="1" s="1"/>
  <c r="F11940" i="1" a="1"/>
  <c r="F11940" i="1" s="1"/>
  <c r="H11940" i="1" s="1"/>
  <c r="F1740" i="1" a="1"/>
  <c r="F1740" i="1" s="1"/>
  <c r="H1740" i="1" s="1"/>
  <c r="F10716" i="1" a="1"/>
  <c r="F10716" i="1" s="1"/>
  <c r="H10716" i="1" s="1"/>
  <c r="F18060" i="1" a="1"/>
  <c r="F18060" i="1" s="1"/>
  <c r="H18060" i="1" s="1"/>
  <c r="F12756" i="1" a="1"/>
  <c r="F12756" i="1" s="1"/>
  <c r="H12756" i="1" s="1"/>
  <c r="F3372" i="1" a="1"/>
  <c r="F3372" i="1" s="1"/>
  <c r="H3372" i="1" s="1"/>
  <c r="F17244" i="1" a="1"/>
  <c r="F17244" i="1" s="1"/>
  <c r="H17244" i="1" s="1"/>
  <c r="F5004" i="1" a="1"/>
  <c r="F5004" i="1" s="1"/>
  <c r="H5004" i="1" s="1"/>
  <c r="F9084" i="1" a="1"/>
  <c r="F9084" i="1" s="1"/>
  <c r="H9084" i="1" s="1"/>
  <c r="F18468" i="1" a="1"/>
  <c r="F18468" i="1" s="1"/>
  <c r="H18468" i="1" s="1"/>
  <c r="F516" i="1" a="1"/>
  <c r="F516" i="1" s="1"/>
  <c r="H516" i="1" s="1"/>
  <c r="F5820" i="1" a="1"/>
  <c r="F5820" i="1" s="1"/>
  <c r="H5820" i="1" s="1"/>
  <c r="F6636" i="1" a="1"/>
  <c r="F6636" i="1" s="1"/>
  <c r="H6636" i="1" s="1"/>
  <c r="F13980" i="1" a="1"/>
  <c r="F13980" i="1" s="1"/>
  <c r="H13980" i="1" s="1"/>
  <c r="F7452" i="1" a="1"/>
  <c r="F7452" i="1" s="1"/>
  <c r="H7452" i="1" s="1"/>
  <c r="F15204" i="1" a="1"/>
  <c r="F15204" i="1" s="1"/>
  <c r="H15204" i="1" s="1"/>
  <c r="F4596" i="1" a="1"/>
  <c r="F4596" i="1" s="1"/>
  <c r="H4596" i="1" s="1"/>
  <c r="F13572" i="1" a="1"/>
  <c r="F13572" i="1" s="1"/>
  <c r="H13572" i="1" s="1"/>
  <c r="F10308" i="1" a="1"/>
  <c r="F10308" i="1" s="1"/>
  <c r="H10308" i="1" s="1"/>
  <c r="F13164" i="1" a="1"/>
  <c r="F13164" i="1" s="1"/>
  <c r="H13164" i="1" s="1"/>
  <c r="F924" i="1" a="1"/>
  <c r="F924" i="1" s="1"/>
  <c r="H924" i="1" s="1"/>
  <c r="F16428" i="1" a="1"/>
  <c r="F16428" i="1" s="1"/>
  <c r="H16428" i="1" s="1"/>
  <c r="F16836" i="1" a="1"/>
  <c r="F16836" i="1" s="1"/>
  <c r="H16836" i="1" s="1"/>
  <c r="F5412" i="1" a="1"/>
  <c r="F5412" i="1" s="1"/>
  <c r="H5412" i="1" s="1"/>
  <c r="F17652" i="1" a="1"/>
  <c r="F17652" i="1" s="1"/>
  <c r="H17652" i="1" s="1"/>
  <c r="F12348" i="1" a="1"/>
  <c r="F12348" i="1" s="1"/>
  <c r="H12348" i="1" s="1"/>
  <c r="F4188" i="1" a="1"/>
  <c r="F4188" i="1" s="1"/>
  <c r="H4188" i="1" s="1"/>
  <c r="F2556" i="1" a="1"/>
  <c r="F2556" i="1" s="1"/>
  <c r="H2556" i="1" s="1"/>
  <c r="F7860" i="1" a="1"/>
  <c r="F7860" i="1" s="1"/>
  <c r="H7860" i="1" s="1"/>
  <c r="F20100" i="1" a="1"/>
  <c r="F20100" i="1" s="1"/>
  <c r="H20100" i="1" s="1"/>
  <c r="F11532" i="1" a="1"/>
  <c r="F11532" i="1" s="1"/>
  <c r="H11532" i="1" s="1"/>
  <c r="F19284" i="1" a="1"/>
  <c r="F19284" i="1" s="1"/>
  <c r="H19284" i="1" s="1"/>
  <c r="F8268" i="1" a="1"/>
  <c r="F8268" i="1" s="1"/>
  <c r="H8268" i="1" s="1"/>
  <c r="F16020" i="1" a="1"/>
  <c r="F16020" i="1" s="1"/>
  <c r="H16020" i="1" s="1"/>
  <c r="F11124" i="1" a="1"/>
  <c r="F11124" i="1" s="1"/>
  <c r="H11124" i="1" s="1"/>
  <c r="F14388" i="1" a="1"/>
  <c r="F14388" i="1" s="1"/>
  <c r="H14388" i="1" s="1"/>
  <c r="F19692" i="1" a="1"/>
  <c r="F19692" i="1" s="1"/>
  <c r="H19692" i="1" s="1"/>
  <c r="F14796" i="1" a="1"/>
  <c r="F14796" i="1" s="1"/>
  <c r="H14796" i="1" s="1"/>
  <c r="F18876" i="1" a="1"/>
  <c r="F18876" i="1" s="1"/>
  <c r="H18876" i="1" s="1"/>
  <c r="F1332" i="1" a="1"/>
  <c r="F1332" i="1" s="1"/>
  <c r="H1332" i="1" s="1"/>
  <c r="F7044" i="1" a="1"/>
  <c r="F7044" i="1" s="1"/>
  <c r="H7044" i="1" s="1"/>
  <c r="F6228" i="1" a="1"/>
  <c r="F6228" i="1" s="1"/>
  <c r="H6228" i="1" s="1"/>
  <c r="F2964" i="1" a="1"/>
  <c r="F2964" i="1" s="1"/>
  <c r="H2964" i="1" s="1"/>
  <c r="F9900" i="1" a="1"/>
  <c r="F9900" i="1" s="1"/>
  <c r="H9900" i="1" s="1"/>
  <c r="F15612" i="1" a="1"/>
  <c r="F15612" i="1" s="1"/>
  <c r="H15612" i="1" s="1"/>
  <c r="F10307" i="1" a="1"/>
  <c r="F10307" i="1" s="1"/>
  <c r="H10307" i="1" s="1"/>
  <c r="F15611" i="1" a="1"/>
  <c r="F15611" i="1" s="1"/>
  <c r="H15611" i="1" s="1"/>
  <c r="F9899" i="1" a="1"/>
  <c r="F9899" i="1" s="1"/>
  <c r="H9899" i="1" s="1"/>
  <c r="F15203" i="1" a="1"/>
  <c r="F15203" i="1" s="1"/>
  <c r="H15203" i="1" s="1"/>
  <c r="F19691" i="1" a="1"/>
  <c r="F19691" i="1" s="1"/>
  <c r="H19691" i="1" s="1"/>
  <c r="F3779" i="1" a="1"/>
  <c r="F3779" i="1" s="1"/>
  <c r="H3779" i="1" s="1"/>
  <c r="F20099" i="1" a="1"/>
  <c r="F20099" i="1" s="1"/>
  <c r="H20099" i="1" s="1"/>
  <c r="F515" i="1" a="1"/>
  <c r="F515" i="1" s="1"/>
  <c r="H515" i="1" s="1"/>
  <c r="F7043" i="1" a="1"/>
  <c r="F7043" i="1" s="1"/>
  <c r="H7043" i="1" s="1"/>
  <c r="F2963" i="1" a="1"/>
  <c r="F2963" i="1" s="1"/>
  <c r="H2963" i="1" s="1"/>
  <c r="F8267" i="1" a="1"/>
  <c r="F8267" i="1" s="1"/>
  <c r="H8267" i="1" s="1"/>
  <c r="F6227" i="1" a="1"/>
  <c r="F6227" i="1" s="1"/>
  <c r="H6227" i="1" s="1"/>
  <c r="F6635" i="1" a="1"/>
  <c r="F6635" i="1" s="1"/>
  <c r="H6635" i="1" s="1"/>
  <c r="F16835" i="1" a="1"/>
  <c r="F16835" i="1" s="1"/>
  <c r="H16835" i="1" s="1"/>
  <c r="F18467" i="1" a="1"/>
  <c r="F18467" i="1" s="1"/>
  <c r="H18467" i="1" s="1"/>
  <c r="F14795" i="1" a="1"/>
  <c r="F14795" i="1" s="1"/>
  <c r="H14795" i="1" s="1"/>
  <c r="F14387" i="1" a="1"/>
  <c r="F14387" i="1" s="1"/>
  <c r="H14387" i="1" s="1"/>
  <c r="F9491" i="1" a="1"/>
  <c r="F9491" i="1" s="1"/>
  <c r="H9491" i="1" s="1"/>
  <c r="F17651" i="1" a="1"/>
  <c r="F17651" i="1" s="1"/>
  <c r="H17651" i="1" s="1"/>
  <c r="F17243" i="1" a="1"/>
  <c r="F17243" i="1" s="1"/>
  <c r="H17243" i="1" s="1"/>
  <c r="F5411" i="1" a="1"/>
  <c r="F5411" i="1" s="1"/>
  <c r="H5411" i="1" s="1"/>
  <c r="F18059" i="1" a="1"/>
  <c r="F18059" i="1" s="1"/>
  <c r="H18059" i="1" s="1"/>
  <c r="F2555" i="1" a="1"/>
  <c r="F2555" i="1" s="1"/>
  <c r="H2555" i="1" s="1"/>
  <c r="F11939" i="1" a="1"/>
  <c r="F11939" i="1" s="1"/>
  <c r="H11939" i="1" s="1"/>
  <c r="F13163" i="1" a="1"/>
  <c r="F13163" i="1" s="1"/>
  <c r="H13163" i="1" s="1"/>
  <c r="F4187" i="1" a="1"/>
  <c r="F4187" i="1" s="1"/>
  <c r="H4187" i="1" s="1"/>
  <c r="F11531" i="1" a="1"/>
  <c r="F11531" i="1" s="1"/>
  <c r="H11531" i="1" s="1"/>
  <c r="F5003" i="1" a="1"/>
  <c r="F5003" i="1" s="1"/>
  <c r="H5003" i="1" s="1"/>
  <c r="F12755" i="1" a="1"/>
  <c r="F12755" i="1" s="1"/>
  <c r="H12755" i="1" s="1"/>
  <c r="F4595" i="1" a="1"/>
  <c r="F4595" i="1" s="1"/>
  <c r="H4595" i="1" s="1"/>
  <c r="F2147" i="1" a="1"/>
  <c r="F2147" i="1" s="1"/>
  <c r="H2147" i="1" s="1"/>
  <c r="F11123" i="1" a="1"/>
  <c r="F11123" i="1" s="1"/>
  <c r="H11123" i="1" s="1"/>
  <c r="F7451" i="1" a="1"/>
  <c r="F7451" i="1" s="1"/>
  <c r="H7451" i="1" s="1"/>
  <c r="F9083" i="1" a="1"/>
  <c r="F9083" i="1" s="1"/>
  <c r="H9083" i="1" s="1"/>
  <c r="F13979" i="1" a="1"/>
  <c r="F13979" i="1" s="1"/>
  <c r="H13979" i="1" s="1"/>
  <c r="F1331" i="1" a="1"/>
  <c r="F1331" i="1" s="1"/>
  <c r="H1331" i="1" s="1"/>
  <c r="F12347" i="1" a="1"/>
  <c r="F12347" i="1" s="1"/>
  <c r="H12347" i="1" s="1"/>
  <c r="F923" i="1" a="1"/>
  <c r="F923" i="1" s="1"/>
  <c r="H923" i="1" s="1"/>
  <c r="F10715" i="1" a="1"/>
  <c r="F10715" i="1" s="1"/>
  <c r="H10715" i="1" s="1"/>
  <c r="F16427" i="1" a="1"/>
  <c r="F16427" i="1" s="1"/>
  <c r="H16427" i="1" s="1"/>
  <c r="F5819" i="1" a="1"/>
  <c r="F5819" i="1" s="1"/>
  <c r="H5819" i="1" s="1"/>
  <c r="F3371" i="1" a="1"/>
  <c r="F3371" i="1" s="1"/>
  <c r="H3371" i="1" s="1"/>
  <c r="F1739" i="1" a="1"/>
  <c r="F1739" i="1" s="1"/>
  <c r="H1739" i="1" s="1"/>
  <c r="F7859" i="1" a="1"/>
  <c r="F7859" i="1" s="1"/>
  <c r="H7859" i="1" s="1"/>
  <c r="F16019" i="1" a="1"/>
  <c r="F16019" i="1" s="1"/>
  <c r="H16019" i="1" s="1"/>
  <c r="F13571" i="1" a="1"/>
  <c r="F13571" i="1" s="1"/>
  <c r="H13571" i="1" s="1"/>
  <c r="F18875" i="1" a="1"/>
  <c r="F18875" i="1" s="1"/>
  <c r="H18875" i="1" s="1"/>
  <c r="F8675" i="1" a="1"/>
  <c r="F8675" i="1" s="1"/>
  <c r="H8675" i="1" s="1"/>
  <c r="F19283" i="1" a="1"/>
  <c r="F19283" i="1" s="1"/>
  <c r="H19283" i="1" s="1"/>
  <c r="F922" i="1" a="1"/>
  <c r="F922" i="1" s="1"/>
  <c r="H922" i="1" s="1"/>
  <c r="F3370" i="1" a="1"/>
  <c r="F3370" i="1" s="1"/>
  <c r="H3370" i="1" s="1"/>
  <c r="F514" i="1" a="1"/>
  <c r="F514" i="1" s="1"/>
  <c r="H514" i="1" s="1"/>
  <c r="F16426" i="1" a="1"/>
  <c r="F16426" i="1" s="1"/>
  <c r="H16426" i="1" s="1"/>
  <c r="F11938" i="1" a="1"/>
  <c r="F11938" i="1" s="1"/>
  <c r="H11938" i="1" s="1"/>
  <c r="F14794" i="1" a="1"/>
  <c r="F14794" i="1" s="1"/>
  <c r="H14794" i="1" s="1"/>
  <c r="F5002" i="1" a="1"/>
  <c r="F5002" i="1" s="1"/>
  <c r="H5002" i="1" s="1"/>
  <c r="F12754" i="1" a="1"/>
  <c r="F12754" i="1" s="1"/>
  <c r="H12754" i="1" s="1"/>
  <c r="F10306" i="1" a="1"/>
  <c r="F10306" i="1" s="1"/>
  <c r="H10306" i="1" s="1"/>
  <c r="F17242" i="1" a="1"/>
  <c r="F17242" i="1" s="1"/>
  <c r="H17242" i="1" s="1"/>
  <c r="F8266" i="1" a="1"/>
  <c r="F8266" i="1" s="1"/>
  <c r="H8266" i="1" s="1"/>
  <c r="F20098" i="1" a="1"/>
  <c r="F20098" i="1" s="1"/>
  <c r="H20098" i="1" s="1"/>
  <c r="F2554" i="1" a="1"/>
  <c r="F2554" i="1" s="1"/>
  <c r="H2554" i="1" s="1"/>
  <c r="F8674" i="1" a="1"/>
  <c r="F8674" i="1" s="1"/>
  <c r="H8674" i="1" s="1"/>
  <c r="F3778" i="1" a="1"/>
  <c r="F3778" i="1" s="1"/>
  <c r="H3778" i="1" s="1"/>
  <c r="F12346" i="1" a="1"/>
  <c r="F12346" i="1" s="1"/>
  <c r="H12346" i="1" s="1"/>
  <c r="F16834" i="1" a="1"/>
  <c r="F16834" i="1" s="1"/>
  <c r="H16834" i="1" s="1"/>
  <c r="F9082" i="1" a="1"/>
  <c r="F9082" i="1" s="1"/>
  <c r="H9082" i="1" s="1"/>
  <c r="F17650" i="1" a="1"/>
  <c r="F17650" i="1" s="1"/>
  <c r="H17650" i="1" s="1"/>
  <c r="F6226" i="1" a="1"/>
  <c r="F6226" i="1" s="1"/>
  <c r="H6226" i="1" s="1"/>
  <c r="F15202" i="1" a="1"/>
  <c r="F15202" i="1" s="1"/>
  <c r="H15202" i="1" s="1"/>
  <c r="F5410" i="1" a="1"/>
  <c r="F5410" i="1" s="1"/>
  <c r="H5410" i="1" s="1"/>
  <c r="F9490" i="1" a="1"/>
  <c r="F9490" i="1" s="1"/>
  <c r="H9490" i="1" s="1"/>
  <c r="F4186" i="1" a="1"/>
  <c r="F4186" i="1" s="1"/>
  <c r="H4186" i="1" s="1"/>
  <c r="F13978" i="1" a="1"/>
  <c r="F13978" i="1" s="1"/>
  <c r="H13978" i="1" s="1"/>
  <c r="F14386" i="1" a="1"/>
  <c r="F14386" i="1" s="1"/>
  <c r="H14386" i="1" s="1"/>
  <c r="F9898" i="1" a="1"/>
  <c r="F9898" i="1" s="1"/>
  <c r="H9898" i="1" s="1"/>
  <c r="F18466" i="1" a="1"/>
  <c r="F18466" i="1" s="1"/>
  <c r="H18466" i="1" s="1"/>
  <c r="F19282" i="1" a="1"/>
  <c r="F19282" i="1" s="1"/>
  <c r="H19282" i="1" s="1"/>
  <c r="F1330" i="1" a="1"/>
  <c r="F1330" i="1" s="1"/>
  <c r="H1330" i="1" s="1"/>
  <c r="F19690" i="1" a="1"/>
  <c r="F19690" i="1" s="1"/>
  <c r="H19690" i="1" s="1"/>
  <c r="F10714" i="1" a="1"/>
  <c r="F10714" i="1" s="1"/>
  <c r="H10714" i="1" s="1"/>
  <c r="F18874" i="1" a="1"/>
  <c r="F18874" i="1" s="1"/>
  <c r="H18874" i="1" s="1"/>
  <c r="F15610" i="1" a="1"/>
  <c r="F15610" i="1" s="1"/>
  <c r="H15610" i="1" s="1"/>
  <c r="F13162" i="1" a="1"/>
  <c r="F13162" i="1" s="1"/>
  <c r="H13162" i="1" s="1"/>
  <c r="F7450" i="1" a="1"/>
  <c r="F7450" i="1" s="1"/>
  <c r="H7450" i="1" s="1"/>
  <c r="F5818" i="1" a="1"/>
  <c r="F5818" i="1" s="1"/>
  <c r="H5818" i="1" s="1"/>
  <c r="F1738" i="1" a="1"/>
  <c r="F1738" i="1" s="1"/>
  <c r="H1738" i="1" s="1"/>
  <c r="F11530" i="1" a="1"/>
  <c r="F11530" i="1" s="1"/>
  <c r="H11530" i="1" s="1"/>
  <c r="F4594" i="1" a="1"/>
  <c r="F4594" i="1" s="1"/>
  <c r="H4594" i="1" s="1"/>
  <c r="F7042" i="1" a="1"/>
  <c r="F7042" i="1" s="1"/>
  <c r="H7042" i="1" s="1"/>
  <c r="F6634" i="1" a="1"/>
  <c r="F6634" i="1" s="1"/>
  <c r="H6634" i="1" s="1"/>
  <c r="F11122" i="1" a="1"/>
  <c r="F11122" i="1" s="1"/>
  <c r="H11122" i="1" s="1"/>
  <c r="F18058" i="1" a="1"/>
  <c r="F18058" i="1" s="1"/>
  <c r="H18058" i="1" s="1"/>
  <c r="F2962" i="1" a="1"/>
  <c r="F2962" i="1" s="1"/>
  <c r="H2962" i="1" s="1"/>
  <c r="F16018" i="1" a="1"/>
  <c r="F16018" i="1" s="1"/>
  <c r="H16018" i="1" s="1"/>
  <c r="F13570" i="1" a="1"/>
  <c r="F13570" i="1" s="1"/>
  <c r="H13570" i="1" s="1"/>
  <c r="F7858" i="1" a="1"/>
  <c r="F7858" i="1" s="1"/>
  <c r="H7858" i="1" s="1"/>
  <c r="F2146" i="1" a="1"/>
  <c r="F2146" i="1" s="1"/>
  <c r="H2146" i="1" s="1"/>
  <c r="F9489" i="1" a="1"/>
  <c r="F9489" i="1" s="1"/>
  <c r="H9489" i="1" s="1"/>
  <c r="F11937" i="1" a="1"/>
  <c r="F11937" i="1" s="1"/>
  <c r="H11937" i="1" s="1"/>
  <c r="F4593" i="1" a="1"/>
  <c r="F4593" i="1" s="1"/>
  <c r="H4593" i="1" s="1"/>
  <c r="F8265" i="1" a="1"/>
  <c r="F8265" i="1" s="1"/>
  <c r="H8265" i="1" s="1"/>
  <c r="F1737" i="1" a="1"/>
  <c r="F1737" i="1" s="1"/>
  <c r="H1737" i="1" s="1"/>
  <c r="F11121" i="1" a="1"/>
  <c r="F11121" i="1" s="1"/>
  <c r="H11121" i="1" s="1"/>
  <c r="F16425" i="1" a="1"/>
  <c r="F16425" i="1" s="1"/>
  <c r="H16425" i="1" s="1"/>
  <c r="F2961" i="1" a="1"/>
  <c r="F2961" i="1" s="1"/>
  <c r="H2961" i="1" s="1"/>
  <c r="F5817" i="1" a="1"/>
  <c r="F5817" i="1" s="1"/>
  <c r="H5817" i="1" s="1"/>
  <c r="F12753" i="1" a="1"/>
  <c r="F12753" i="1" s="1"/>
  <c r="H12753" i="1" s="1"/>
  <c r="F7041" i="1" a="1"/>
  <c r="F7041" i="1" s="1"/>
  <c r="H7041" i="1" s="1"/>
  <c r="F18465" i="1" a="1"/>
  <c r="F18465" i="1" s="1"/>
  <c r="H18465" i="1" s="1"/>
  <c r="F16017" i="1" a="1"/>
  <c r="F16017" i="1" s="1"/>
  <c r="H16017" i="1" s="1"/>
  <c r="F15201" i="1" a="1"/>
  <c r="F15201" i="1" s="1"/>
  <c r="H15201" i="1" s="1"/>
  <c r="F16833" i="1" a="1"/>
  <c r="F16833" i="1" s="1"/>
  <c r="H16833" i="1" s="1"/>
  <c r="F19281" i="1" a="1"/>
  <c r="F19281" i="1" s="1"/>
  <c r="H19281" i="1" s="1"/>
  <c r="F10305" i="1" a="1"/>
  <c r="F10305" i="1" s="1"/>
  <c r="H10305" i="1" s="1"/>
  <c r="F5001" i="1" a="1"/>
  <c r="F5001" i="1" s="1"/>
  <c r="H5001" i="1" s="1"/>
  <c r="F7857" i="1" a="1"/>
  <c r="F7857" i="1" s="1"/>
  <c r="H7857" i="1" s="1"/>
  <c r="F5409" i="1" a="1"/>
  <c r="F5409" i="1" s="1"/>
  <c r="H5409" i="1" s="1"/>
  <c r="F18873" i="1" a="1"/>
  <c r="F18873" i="1" s="1"/>
  <c r="H18873" i="1" s="1"/>
  <c r="F10713" i="1" a="1"/>
  <c r="F10713" i="1" s="1"/>
  <c r="H10713" i="1" s="1"/>
  <c r="F13161" i="1" a="1"/>
  <c r="F13161" i="1" s="1"/>
  <c r="H13161" i="1" s="1"/>
  <c r="F3369" i="1" a="1"/>
  <c r="F3369" i="1" s="1"/>
  <c r="H3369" i="1" s="1"/>
  <c r="F513" i="1" a="1"/>
  <c r="F513" i="1" s="1"/>
  <c r="H513" i="1" s="1"/>
  <c r="F17241" i="1" a="1"/>
  <c r="F17241" i="1" s="1"/>
  <c r="H17241" i="1" s="1"/>
  <c r="F14793" i="1" a="1"/>
  <c r="F14793" i="1" s="1"/>
  <c r="H14793" i="1" s="1"/>
  <c r="F20097" i="1" a="1"/>
  <c r="F20097" i="1" s="1"/>
  <c r="H20097" i="1" s="1"/>
  <c r="F4185" i="1" a="1"/>
  <c r="F4185" i="1" s="1"/>
  <c r="H4185" i="1" s="1"/>
  <c r="F2553" i="1" a="1"/>
  <c r="F2553" i="1" s="1"/>
  <c r="H2553" i="1" s="1"/>
  <c r="F6225" i="1" a="1"/>
  <c r="F6225" i="1" s="1"/>
  <c r="H6225" i="1" s="1"/>
  <c r="F18057" i="1" a="1"/>
  <c r="F18057" i="1" s="1"/>
  <c r="H18057" i="1" s="1"/>
  <c r="F3777" i="1" a="1"/>
  <c r="F3777" i="1" s="1"/>
  <c r="H3777" i="1" s="1"/>
  <c r="F8673" i="1" a="1"/>
  <c r="F8673" i="1" s="1"/>
  <c r="H8673" i="1" s="1"/>
  <c r="F9081" i="1" a="1"/>
  <c r="F9081" i="1" s="1"/>
  <c r="H9081" i="1" s="1"/>
  <c r="F9897" i="1" a="1"/>
  <c r="F9897" i="1" s="1"/>
  <c r="H9897" i="1" s="1"/>
  <c r="F15609" i="1" a="1"/>
  <c r="F15609" i="1" s="1"/>
  <c r="H15609" i="1" s="1"/>
  <c r="F921" i="1" a="1"/>
  <c r="F921" i="1" s="1"/>
  <c r="H921" i="1" s="1"/>
  <c r="F17649" i="1" a="1"/>
  <c r="F17649" i="1" s="1"/>
  <c r="H17649" i="1" s="1"/>
  <c r="F1329" i="1" a="1"/>
  <c r="F1329" i="1" s="1"/>
  <c r="H1329" i="1" s="1"/>
  <c r="F6633" i="1" a="1"/>
  <c r="F6633" i="1" s="1"/>
  <c r="H6633" i="1" s="1"/>
  <c r="F13977" i="1" a="1"/>
  <c r="F13977" i="1" s="1"/>
  <c r="H13977" i="1" s="1"/>
  <c r="F2145" i="1" a="1"/>
  <c r="F2145" i="1" s="1"/>
  <c r="H2145" i="1" s="1"/>
  <c r="F11529" i="1" a="1"/>
  <c r="F11529" i="1" s="1"/>
  <c r="H11529" i="1" s="1"/>
  <c r="F14385" i="1" a="1"/>
  <c r="F14385" i="1" s="1"/>
  <c r="H14385" i="1" s="1"/>
  <c r="F13569" i="1" a="1"/>
  <c r="F13569" i="1" s="1"/>
  <c r="H13569" i="1" s="1"/>
  <c r="F19689" i="1" a="1"/>
  <c r="F19689" i="1" s="1"/>
  <c r="H19689" i="1" s="1"/>
  <c r="F7449" i="1" a="1"/>
  <c r="F7449" i="1" s="1"/>
  <c r="H7449" i="1" s="1"/>
  <c r="F12345" i="1" a="1"/>
  <c r="F12345" i="1" s="1"/>
  <c r="H12345" i="1" s="1"/>
  <c r="F13160" i="1" a="1"/>
  <c r="F13160" i="1" s="1"/>
  <c r="H13160" i="1" s="1"/>
  <c r="F10712" i="1" a="1"/>
  <c r="F10712" i="1" s="1"/>
  <c r="H10712" i="1" s="1"/>
  <c r="F19688" i="1" a="1"/>
  <c r="F19688" i="1" s="1"/>
  <c r="H19688" i="1" s="1"/>
  <c r="F19280" i="1" a="1"/>
  <c r="F19280" i="1" s="1"/>
  <c r="H19280" i="1" s="1"/>
  <c r="F8672" i="1" a="1"/>
  <c r="F8672" i="1" s="1"/>
  <c r="H8672" i="1" s="1"/>
  <c r="F7856" i="1" a="1"/>
  <c r="F7856" i="1" s="1"/>
  <c r="H7856" i="1" s="1"/>
  <c r="F4592" i="1" a="1"/>
  <c r="F4592" i="1" s="1"/>
  <c r="H4592" i="1" s="1"/>
  <c r="F17240" i="1" a="1"/>
  <c r="F17240" i="1" s="1"/>
  <c r="H17240" i="1" s="1"/>
  <c r="F13568" i="1" a="1"/>
  <c r="F13568" i="1" s="1"/>
  <c r="H13568" i="1" s="1"/>
  <c r="F7040" i="1" a="1"/>
  <c r="F7040" i="1" s="1"/>
  <c r="H7040" i="1" s="1"/>
  <c r="F512" i="1" a="1"/>
  <c r="F512" i="1" s="1"/>
  <c r="H512" i="1" s="1"/>
  <c r="F15200" i="1" a="1"/>
  <c r="F15200" i="1" s="1"/>
  <c r="H15200" i="1" s="1"/>
  <c r="F1736" i="1" a="1"/>
  <c r="F1736" i="1" s="1"/>
  <c r="H1736" i="1" s="1"/>
  <c r="F3776" i="1" a="1"/>
  <c r="F3776" i="1" s="1"/>
  <c r="H3776" i="1" s="1"/>
  <c r="F9080" i="1" a="1"/>
  <c r="F9080" i="1" s="1"/>
  <c r="H9080" i="1" s="1"/>
  <c r="F5816" i="1" a="1"/>
  <c r="F5816" i="1" s="1"/>
  <c r="H5816" i="1" s="1"/>
  <c r="F2960" i="1" a="1"/>
  <c r="F2960" i="1" s="1"/>
  <c r="H2960" i="1" s="1"/>
  <c r="F9896" i="1" a="1"/>
  <c r="F9896" i="1" s="1"/>
  <c r="H9896" i="1" s="1"/>
  <c r="F3368" i="1" a="1"/>
  <c r="F3368" i="1" s="1"/>
  <c r="H3368" i="1" s="1"/>
  <c r="F4184" i="1" a="1"/>
  <c r="F4184" i="1" s="1"/>
  <c r="H4184" i="1" s="1"/>
  <c r="F2144" i="1" a="1"/>
  <c r="F2144" i="1" s="1"/>
  <c r="H2144" i="1" s="1"/>
  <c r="F5000" i="1" a="1"/>
  <c r="F5000" i="1" s="1"/>
  <c r="H5000" i="1" s="1"/>
  <c r="F17648" i="1" a="1"/>
  <c r="F17648" i="1" s="1"/>
  <c r="H17648" i="1" s="1"/>
  <c r="F18872" i="1" a="1"/>
  <c r="F18872" i="1" s="1"/>
  <c r="H18872" i="1" s="1"/>
  <c r="F20096" i="1" a="1"/>
  <c r="F20096" i="1" s="1"/>
  <c r="H20096" i="1" s="1"/>
  <c r="F14792" i="1" a="1"/>
  <c r="F14792" i="1" s="1"/>
  <c r="H14792" i="1" s="1"/>
  <c r="F11528" i="1" a="1"/>
  <c r="F11528" i="1" s="1"/>
  <c r="H11528" i="1" s="1"/>
  <c r="F2552" i="1" a="1"/>
  <c r="F2552" i="1" s="1"/>
  <c r="H2552" i="1" s="1"/>
  <c r="F5408" i="1" a="1"/>
  <c r="F5408" i="1" s="1"/>
  <c r="H5408" i="1" s="1"/>
  <c r="F1328" i="1" a="1"/>
  <c r="F1328" i="1" s="1"/>
  <c r="H1328" i="1" s="1"/>
  <c r="F15608" i="1" a="1"/>
  <c r="F15608" i="1" s="1"/>
  <c r="H15608" i="1" s="1"/>
  <c r="F7448" i="1" a="1"/>
  <c r="F7448" i="1" s="1"/>
  <c r="H7448" i="1" s="1"/>
  <c r="F13976" i="1" a="1"/>
  <c r="F13976" i="1" s="1"/>
  <c r="H13976" i="1" s="1"/>
  <c r="F16832" i="1" a="1"/>
  <c r="F16832" i="1" s="1"/>
  <c r="H16832" i="1" s="1"/>
  <c r="F8264" i="1" a="1"/>
  <c r="F8264" i="1" s="1"/>
  <c r="H8264" i="1" s="1"/>
  <c r="F14384" i="1" a="1"/>
  <c r="F14384" i="1" s="1"/>
  <c r="H14384" i="1" s="1"/>
  <c r="F16424" i="1" a="1"/>
  <c r="F16424" i="1" s="1"/>
  <c r="H16424" i="1" s="1"/>
  <c r="F10304" i="1" a="1"/>
  <c r="F10304" i="1" s="1"/>
  <c r="H10304" i="1" s="1"/>
  <c r="F11120" i="1" a="1"/>
  <c r="F11120" i="1" s="1"/>
  <c r="H11120" i="1" s="1"/>
  <c r="F16016" i="1" a="1"/>
  <c r="F16016" i="1" s="1"/>
  <c r="H16016" i="1" s="1"/>
  <c r="F11936" i="1" a="1"/>
  <c r="F11936" i="1" s="1"/>
  <c r="H11936" i="1" s="1"/>
  <c r="F12752" i="1" a="1"/>
  <c r="F12752" i="1" s="1"/>
  <c r="H12752" i="1" s="1"/>
  <c r="F18056" i="1" a="1"/>
  <c r="F18056" i="1" s="1"/>
  <c r="H18056" i="1" s="1"/>
  <c r="F18464" i="1" a="1"/>
  <c r="F18464" i="1" s="1"/>
  <c r="H18464" i="1" s="1"/>
  <c r="F6632" i="1" a="1"/>
  <c r="F6632" i="1" s="1"/>
  <c r="H6632" i="1" s="1"/>
  <c r="F6224" i="1" a="1"/>
  <c r="F6224" i="1" s="1"/>
  <c r="H6224" i="1" s="1"/>
  <c r="F920" i="1" a="1"/>
  <c r="F920" i="1" s="1"/>
  <c r="H920" i="1" s="1"/>
  <c r="F9488" i="1" a="1"/>
  <c r="F9488" i="1" s="1"/>
  <c r="H9488" i="1" s="1"/>
  <c r="F12344" i="1" a="1"/>
  <c r="F12344" i="1" s="1"/>
  <c r="H12344" i="1" s="1"/>
  <c r="F14791" i="1" a="1"/>
  <c r="F14791" i="1" s="1"/>
  <c r="H14791" i="1" s="1"/>
  <c r="F13567" i="1" a="1"/>
  <c r="F13567" i="1" s="1"/>
  <c r="H13567" i="1" s="1"/>
  <c r="F9487" i="1" a="1"/>
  <c r="F9487" i="1" s="1"/>
  <c r="H9487" i="1" s="1"/>
  <c r="F11935" i="1" a="1"/>
  <c r="F11935" i="1" s="1"/>
  <c r="H11935" i="1" s="1"/>
  <c r="F15607" i="1" a="1"/>
  <c r="F15607" i="1" s="1"/>
  <c r="H15607" i="1" s="1"/>
  <c r="F2959" i="1" a="1"/>
  <c r="F2959" i="1" s="1"/>
  <c r="H2959" i="1" s="1"/>
  <c r="F10303" i="1" a="1"/>
  <c r="F10303" i="1" s="1"/>
  <c r="H10303" i="1" s="1"/>
  <c r="F4591" i="1" a="1"/>
  <c r="F4591" i="1" s="1"/>
  <c r="H4591" i="1" s="1"/>
  <c r="F8263" i="1" a="1"/>
  <c r="F8263" i="1" s="1"/>
  <c r="H8263" i="1" s="1"/>
  <c r="F9895" i="1" a="1"/>
  <c r="F9895" i="1" s="1"/>
  <c r="H9895" i="1" s="1"/>
  <c r="F18463" i="1" a="1"/>
  <c r="F18463" i="1" s="1"/>
  <c r="H18463" i="1" s="1"/>
  <c r="F13975" i="1" a="1"/>
  <c r="F13975" i="1" s="1"/>
  <c r="H13975" i="1" s="1"/>
  <c r="F14383" i="1" a="1"/>
  <c r="F14383" i="1" s="1"/>
  <c r="H14383" i="1" s="1"/>
  <c r="F12343" i="1" a="1"/>
  <c r="F12343" i="1" s="1"/>
  <c r="H12343" i="1" s="1"/>
  <c r="F17647" i="1" a="1"/>
  <c r="F17647" i="1" s="1"/>
  <c r="H17647" i="1" s="1"/>
  <c r="F18871" i="1" a="1"/>
  <c r="F18871" i="1" s="1"/>
  <c r="H18871" i="1" s="1"/>
  <c r="F8671" i="1" a="1"/>
  <c r="F8671" i="1" s="1"/>
  <c r="H8671" i="1" s="1"/>
  <c r="F3775" i="1" a="1"/>
  <c r="F3775" i="1" s="1"/>
  <c r="H3775" i="1" s="1"/>
  <c r="F2551" i="1" a="1"/>
  <c r="F2551" i="1" s="1"/>
  <c r="H2551" i="1" s="1"/>
  <c r="F3367" i="1" a="1"/>
  <c r="F3367" i="1" s="1"/>
  <c r="H3367" i="1" s="1"/>
  <c r="F19687" i="1" a="1"/>
  <c r="F19687" i="1" s="1"/>
  <c r="H19687" i="1" s="1"/>
  <c r="F7039" i="1" a="1"/>
  <c r="F7039" i="1" s="1"/>
  <c r="H7039" i="1" s="1"/>
  <c r="F16015" i="1" a="1"/>
  <c r="F16015" i="1" s="1"/>
  <c r="H16015" i="1" s="1"/>
  <c r="F11527" i="1" a="1"/>
  <c r="F11527" i="1" s="1"/>
  <c r="H11527" i="1" s="1"/>
  <c r="F2143" i="1" a="1"/>
  <c r="F2143" i="1" s="1"/>
  <c r="H2143" i="1" s="1"/>
  <c r="F1735" i="1" a="1"/>
  <c r="F1735" i="1" s="1"/>
  <c r="H1735" i="1" s="1"/>
  <c r="F15199" i="1" a="1"/>
  <c r="F15199" i="1" s="1"/>
  <c r="H15199" i="1" s="1"/>
  <c r="F9079" i="1" a="1"/>
  <c r="F9079" i="1" s="1"/>
  <c r="H9079" i="1" s="1"/>
  <c r="F5815" i="1" a="1"/>
  <c r="F5815" i="1" s="1"/>
  <c r="H5815" i="1" s="1"/>
  <c r="F1327" i="1" a="1"/>
  <c r="F1327" i="1" s="1"/>
  <c r="H1327" i="1" s="1"/>
  <c r="F511" i="1" a="1"/>
  <c r="F511" i="1" s="1"/>
  <c r="H511" i="1" s="1"/>
  <c r="F7855" i="1" a="1"/>
  <c r="F7855" i="1" s="1"/>
  <c r="H7855" i="1" s="1"/>
  <c r="F20095" i="1" a="1"/>
  <c r="F20095" i="1" s="1"/>
  <c r="H20095" i="1" s="1"/>
  <c r="F6631" i="1" a="1"/>
  <c r="F6631" i="1" s="1"/>
  <c r="H6631" i="1" s="1"/>
  <c r="F11119" i="1" a="1"/>
  <c r="F11119" i="1" s="1"/>
  <c r="H11119" i="1" s="1"/>
  <c r="F7447" i="1" a="1"/>
  <c r="F7447" i="1" s="1"/>
  <c r="H7447" i="1" s="1"/>
  <c r="F16831" i="1" a="1"/>
  <c r="F16831" i="1" s="1"/>
  <c r="H16831" i="1" s="1"/>
  <c r="F4183" i="1" a="1"/>
  <c r="F4183" i="1" s="1"/>
  <c r="H4183" i="1" s="1"/>
  <c r="F13159" i="1" a="1"/>
  <c r="F13159" i="1" s="1"/>
  <c r="H13159" i="1" s="1"/>
  <c r="F10711" i="1" a="1"/>
  <c r="F10711" i="1" s="1"/>
  <c r="H10711" i="1" s="1"/>
  <c r="F16423" i="1" a="1"/>
  <c r="F16423" i="1" s="1"/>
  <c r="H16423" i="1" s="1"/>
  <c r="F12751" i="1" a="1"/>
  <c r="F12751" i="1" s="1"/>
  <c r="H12751" i="1" s="1"/>
  <c r="F17239" i="1" a="1"/>
  <c r="F17239" i="1" s="1"/>
  <c r="H17239" i="1" s="1"/>
  <c r="F919" i="1" a="1"/>
  <c r="F919" i="1" s="1"/>
  <c r="H919" i="1" s="1"/>
  <c r="F18055" i="1" a="1"/>
  <c r="F18055" i="1" s="1"/>
  <c r="H18055" i="1" s="1"/>
  <c r="F19279" i="1" a="1"/>
  <c r="F19279" i="1" s="1"/>
  <c r="H19279" i="1" s="1"/>
  <c r="F4999" i="1" a="1"/>
  <c r="F4999" i="1" s="1"/>
  <c r="H4999" i="1" s="1"/>
  <c r="F5407" i="1" a="1"/>
  <c r="F5407" i="1" s="1"/>
  <c r="H5407" i="1" s="1"/>
  <c r="F6223" i="1" a="1"/>
  <c r="F6223" i="1" s="1"/>
  <c r="H6223" i="1" s="1"/>
  <c r="F10302" i="1" a="1"/>
  <c r="F10302" i="1" s="1"/>
  <c r="H10302" i="1" s="1"/>
  <c r="F2142" i="1" a="1"/>
  <c r="F2142" i="1" s="1"/>
  <c r="H2142" i="1" s="1"/>
  <c r="F10710" i="1" a="1"/>
  <c r="F10710" i="1" s="1"/>
  <c r="H10710" i="1" s="1"/>
  <c r="F1734" i="1" a="1"/>
  <c r="F1734" i="1" s="1"/>
  <c r="H1734" i="1" s="1"/>
  <c r="F7446" i="1" a="1"/>
  <c r="F7446" i="1" s="1"/>
  <c r="H7446" i="1" s="1"/>
  <c r="F19278" i="1" a="1"/>
  <c r="F19278" i="1" s="1"/>
  <c r="H19278" i="1" s="1"/>
  <c r="F16422" i="1" a="1"/>
  <c r="F16422" i="1" s="1"/>
  <c r="H16422" i="1" s="1"/>
  <c r="F5814" i="1" a="1"/>
  <c r="F5814" i="1" s="1"/>
  <c r="H5814" i="1" s="1"/>
  <c r="F13974" i="1" a="1"/>
  <c r="F13974" i="1" s="1"/>
  <c r="H13974" i="1" s="1"/>
  <c r="F12342" i="1" a="1"/>
  <c r="F12342" i="1" s="1"/>
  <c r="H12342" i="1" s="1"/>
  <c r="F11526" i="1" a="1"/>
  <c r="F11526" i="1" s="1"/>
  <c r="H11526" i="1" s="1"/>
  <c r="F9078" i="1" a="1"/>
  <c r="F9078" i="1" s="1"/>
  <c r="H9078" i="1" s="1"/>
  <c r="F7854" i="1" a="1"/>
  <c r="F7854" i="1" s="1"/>
  <c r="H7854" i="1" s="1"/>
  <c r="F14382" i="1" a="1"/>
  <c r="F14382" i="1" s="1"/>
  <c r="H14382" i="1" s="1"/>
  <c r="F18462" i="1" a="1"/>
  <c r="F18462" i="1" s="1"/>
  <c r="H18462" i="1" s="1"/>
  <c r="F18870" i="1" a="1"/>
  <c r="F18870" i="1" s="1"/>
  <c r="H18870" i="1" s="1"/>
  <c r="F7038" i="1" a="1"/>
  <c r="F7038" i="1" s="1"/>
  <c r="H7038" i="1" s="1"/>
  <c r="F4998" i="1" a="1"/>
  <c r="F4998" i="1" s="1"/>
  <c r="H4998" i="1" s="1"/>
  <c r="F13158" i="1" a="1"/>
  <c r="F13158" i="1" s="1"/>
  <c r="H13158" i="1" s="1"/>
  <c r="F20094" i="1" a="1"/>
  <c r="F20094" i="1" s="1"/>
  <c r="H20094" i="1" s="1"/>
  <c r="F8670" i="1" a="1"/>
  <c r="F8670" i="1" s="1"/>
  <c r="H8670" i="1" s="1"/>
  <c r="F4182" i="1" a="1"/>
  <c r="F4182" i="1" s="1"/>
  <c r="H4182" i="1" s="1"/>
  <c r="F14790" i="1" a="1"/>
  <c r="F14790" i="1" s="1"/>
  <c r="H14790" i="1" s="1"/>
  <c r="F19686" i="1" a="1"/>
  <c r="F19686" i="1" s="1"/>
  <c r="H19686" i="1" s="1"/>
  <c r="F18054" i="1" a="1"/>
  <c r="F18054" i="1" s="1"/>
  <c r="H18054" i="1" s="1"/>
  <c r="F6630" i="1" a="1"/>
  <c r="F6630" i="1" s="1"/>
  <c r="H6630" i="1" s="1"/>
  <c r="F918" i="1" a="1"/>
  <c r="F918" i="1" s="1"/>
  <c r="H918" i="1" s="1"/>
  <c r="F3366" i="1" a="1"/>
  <c r="F3366" i="1" s="1"/>
  <c r="H3366" i="1" s="1"/>
  <c r="F3774" i="1" a="1"/>
  <c r="F3774" i="1" s="1"/>
  <c r="H3774" i="1" s="1"/>
  <c r="F8262" i="1" a="1"/>
  <c r="F8262" i="1" s="1"/>
  <c r="H8262" i="1" s="1"/>
  <c r="F12750" i="1" a="1"/>
  <c r="F12750" i="1" s="1"/>
  <c r="H12750" i="1" s="1"/>
  <c r="F16830" i="1" a="1"/>
  <c r="F16830" i="1" s="1"/>
  <c r="H16830" i="1" s="1"/>
  <c r="F510" i="1" a="1"/>
  <c r="F510" i="1" s="1"/>
  <c r="H510" i="1" s="1"/>
  <c r="F11934" i="1" a="1"/>
  <c r="F11934" i="1" s="1"/>
  <c r="H11934" i="1" s="1"/>
  <c r="F6222" i="1" a="1"/>
  <c r="F6222" i="1" s="1"/>
  <c r="H6222" i="1" s="1"/>
  <c r="F5406" i="1" a="1"/>
  <c r="F5406" i="1" s="1"/>
  <c r="H5406" i="1" s="1"/>
  <c r="F15198" i="1" a="1"/>
  <c r="F15198" i="1" s="1"/>
  <c r="H15198" i="1" s="1"/>
  <c r="F15606" i="1" a="1"/>
  <c r="F15606" i="1" s="1"/>
  <c r="H15606" i="1" s="1"/>
  <c r="F17646" i="1" a="1"/>
  <c r="F17646" i="1" s="1"/>
  <c r="H17646" i="1" s="1"/>
  <c r="F16014" i="1" a="1"/>
  <c r="F16014" i="1" s="1"/>
  <c r="H16014" i="1" s="1"/>
  <c r="F9894" i="1" a="1"/>
  <c r="F9894" i="1" s="1"/>
  <c r="H9894" i="1" s="1"/>
  <c r="F2958" i="1" a="1"/>
  <c r="F2958" i="1" s="1"/>
  <c r="H2958" i="1" s="1"/>
  <c r="F11118" i="1" a="1"/>
  <c r="F11118" i="1" s="1"/>
  <c r="H11118" i="1" s="1"/>
  <c r="F4590" i="1" a="1"/>
  <c r="F4590" i="1" s="1"/>
  <c r="H4590" i="1" s="1"/>
  <c r="F17238" i="1" a="1"/>
  <c r="F17238" i="1" s="1"/>
  <c r="H17238" i="1" s="1"/>
  <c r="F2550" i="1" a="1"/>
  <c r="F2550" i="1" s="1"/>
  <c r="H2550" i="1" s="1"/>
  <c r="F9486" i="1" a="1"/>
  <c r="F9486" i="1" s="1"/>
  <c r="H9486" i="1" s="1"/>
  <c r="F1326" i="1" a="1"/>
  <c r="F1326" i="1" s="1"/>
  <c r="H1326" i="1" s="1"/>
  <c r="F13566" i="1" a="1"/>
  <c r="F13566" i="1" s="1"/>
  <c r="H13566" i="1" s="1"/>
  <c r="F13157" i="1" a="1"/>
  <c r="F13157" i="1" s="1"/>
  <c r="H13157" i="1" s="1"/>
  <c r="F2549" i="1" a="1"/>
  <c r="F2549" i="1" s="1"/>
  <c r="H2549" i="1" s="1"/>
  <c r="F6629" i="1" a="1"/>
  <c r="F6629" i="1" s="1"/>
  <c r="H6629" i="1" s="1"/>
  <c r="F509" i="1" a="1"/>
  <c r="F509" i="1" s="1"/>
  <c r="H509" i="1" s="1"/>
  <c r="F20093" i="1" a="1"/>
  <c r="F20093" i="1" s="1"/>
  <c r="H20093" i="1" s="1"/>
  <c r="F1325" i="1" a="1"/>
  <c r="F1325" i="1" s="1"/>
  <c r="H1325" i="1" s="1"/>
  <c r="F18461" i="1" a="1"/>
  <c r="F18461" i="1" s="1"/>
  <c r="H18461" i="1" s="1"/>
  <c r="F15605" i="1" a="1"/>
  <c r="F15605" i="1" s="1"/>
  <c r="H15605" i="1" s="1"/>
  <c r="F2957" i="1" a="1"/>
  <c r="F2957" i="1" s="1"/>
  <c r="H2957" i="1" s="1"/>
  <c r="F4181" i="1" a="1"/>
  <c r="F4181" i="1" s="1"/>
  <c r="H4181" i="1" s="1"/>
  <c r="F12749" i="1" a="1"/>
  <c r="F12749" i="1" s="1"/>
  <c r="H12749" i="1" s="1"/>
  <c r="F4997" i="1" a="1"/>
  <c r="F4997" i="1" s="1"/>
  <c r="H4997" i="1" s="1"/>
  <c r="F15197" i="1" a="1"/>
  <c r="F15197" i="1" s="1"/>
  <c r="H15197" i="1" s="1"/>
  <c r="F4589" i="1" a="1"/>
  <c r="F4589" i="1" s="1"/>
  <c r="H4589" i="1" s="1"/>
  <c r="F12341" i="1" a="1"/>
  <c r="F12341" i="1" s="1"/>
  <c r="H12341" i="1" s="1"/>
  <c r="F13565" i="1" a="1"/>
  <c r="F13565" i="1" s="1"/>
  <c r="H13565" i="1" s="1"/>
  <c r="F6221" i="1" a="1"/>
  <c r="F6221" i="1" s="1"/>
  <c r="H6221" i="1" s="1"/>
  <c r="F10709" i="1" a="1"/>
  <c r="F10709" i="1" s="1"/>
  <c r="H10709" i="1" s="1"/>
  <c r="F9077" i="1" a="1"/>
  <c r="F9077" i="1" s="1"/>
  <c r="H9077" i="1" s="1"/>
  <c r="F11117" i="1" a="1"/>
  <c r="F11117" i="1" s="1"/>
  <c r="H11117" i="1" s="1"/>
  <c r="F7037" i="1" a="1"/>
  <c r="F7037" i="1" s="1"/>
  <c r="H7037" i="1" s="1"/>
  <c r="F11525" i="1" a="1"/>
  <c r="F11525" i="1" s="1"/>
  <c r="H11525" i="1" s="1"/>
  <c r="F17237" i="1" a="1"/>
  <c r="F17237" i="1" s="1"/>
  <c r="H17237" i="1" s="1"/>
  <c r="F5813" i="1" a="1"/>
  <c r="F5813" i="1" s="1"/>
  <c r="H5813" i="1" s="1"/>
  <c r="F8261" i="1" a="1"/>
  <c r="F8261" i="1" s="1"/>
  <c r="H8261" i="1" s="1"/>
  <c r="F8669" i="1" a="1"/>
  <c r="F8669" i="1" s="1"/>
  <c r="H8669" i="1" s="1"/>
  <c r="F16421" i="1" a="1"/>
  <c r="F16421" i="1" s="1"/>
  <c r="H16421" i="1" s="1"/>
  <c r="F14789" i="1" a="1"/>
  <c r="F14789" i="1" s="1"/>
  <c r="H14789" i="1" s="1"/>
  <c r="F7853" i="1" a="1"/>
  <c r="F7853" i="1" s="1"/>
  <c r="H7853" i="1" s="1"/>
  <c r="F16829" i="1" a="1"/>
  <c r="F16829" i="1" s="1"/>
  <c r="H16829" i="1" s="1"/>
  <c r="F10301" i="1" a="1"/>
  <c r="F10301" i="1" s="1"/>
  <c r="H10301" i="1" s="1"/>
  <c r="F16013" i="1" a="1"/>
  <c r="F16013" i="1" s="1"/>
  <c r="H16013" i="1" s="1"/>
  <c r="F7445" i="1" a="1"/>
  <c r="F7445" i="1" s="1"/>
  <c r="H7445" i="1" s="1"/>
  <c r="F19685" i="1" a="1"/>
  <c r="F19685" i="1" s="1"/>
  <c r="H19685" i="1" s="1"/>
  <c r="F18053" i="1" a="1"/>
  <c r="F18053" i="1" s="1"/>
  <c r="H18053" i="1" s="1"/>
  <c r="F9485" i="1" a="1"/>
  <c r="F9485" i="1" s="1"/>
  <c r="H9485" i="1" s="1"/>
  <c r="F5405" i="1" a="1"/>
  <c r="F5405" i="1" s="1"/>
  <c r="H5405" i="1" s="1"/>
  <c r="F11933" i="1" a="1"/>
  <c r="F11933" i="1" s="1"/>
  <c r="H11933" i="1" s="1"/>
  <c r="F13973" i="1" a="1"/>
  <c r="F13973" i="1" s="1"/>
  <c r="H13973" i="1" s="1"/>
  <c r="F1733" i="1" a="1"/>
  <c r="F1733" i="1" s="1"/>
  <c r="H1733" i="1" s="1"/>
  <c r="F2141" i="1" a="1"/>
  <c r="F2141" i="1" s="1"/>
  <c r="H2141" i="1" s="1"/>
  <c r="F3773" i="1" a="1"/>
  <c r="F3773" i="1" s="1"/>
  <c r="H3773" i="1" s="1"/>
  <c r="F18869" i="1" a="1"/>
  <c r="F18869" i="1" s="1"/>
  <c r="H18869" i="1" s="1"/>
  <c r="F917" i="1" a="1"/>
  <c r="F917" i="1" s="1"/>
  <c r="H917" i="1" s="1"/>
  <c r="F9893" i="1" a="1"/>
  <c r="F9893" i="1" s="1"/>
  <c r="H9893" i="1" s="1"/>
  <c r="F19277" i="1" a="1"/>
  <c r="F19277" i="1" s="1"/>
  <c r="H19277" i="1" s="1"/>
  <c r="F3365" i="1" a="1"/>
  <c r="F3365" i="1" s="1"/>
  <c r="H3365" i="1" s="1"/>
  <c r="F17645" i="1" a="1"/>
  <c r="F17645" i="1" s="1"/>
  <c r="H17645" i="1" s="1"/>
  <c r="F14381" i="1" a="1"/>
  <c r="F14381" i="1" s="1"/>
  <c r="H14381" i="1" s="1"/>
  <c r="F13156" i="1" a="1"/>
  <c r="F13156" i="1" s="1"/>
  <c r="H13156" i="1" s="1"/>
  <c r="F7444" i="1" a="1"/>
  <c r="F7444" i="1" s="1"/>
  <c r="H7444" i="1" s="1"/>
  <c r="F9892" i="1" a="1"/>
  <c r="F9892" i="1" s="1"/>
  <c r="H9892" i="1" s="1"/>
  <c r="F12748" i="1" a="1"/>
  <c r="F12748" i="1" s="1"/>
  <c r="H12748" i="1" s="1"/>
  <c r="F17236" i="1" a="1"/>
  <c r="F17236" i="1" s="1"/>
  <c r="H17236" i="1" s="1"/>
  <c r="F4996" i="1" a="1"/>
  <c r="F4996" i="1" s="1"/>
  <c r="H4996" i="1" s="1"/>
  <c r="F3364" i="1" a="1"/>
  <c r="F3364" i="1" s="1"/>
  <c r="H3364" i="1" s="1"/>
  <c r="F8260" i="1" a="1"/>
  <c r="F8260" i="1" s="1"/>
  <c r="H8260" i="1" s="1"/>
  <c r="F16828" i="1" a="1"/>
  <c r="F16828" i="1" s="1"/>
  <c r="H16828" i="1" s="1"/>
  <c r="F12340" i="1" a="1"/>
  <c r="F12340" i="1" s="1"/>
  <c r="H12340" i="1" s="1"/>
  <c r="F10300" i="1" a="1"/>
  <c r="F10300" i="1" s="1"/>
  <c r="H10300" i="1" s="1"/>
  <c r="F18868" i="1" a="1"/>
  <c r="F18868" i="1" s="1"/>
  <c r="H18868" i="1" s="1"/>
  <c r="F508" i="1" a="1"/>
  <c r="F508" i="1" s="1"/>
  <c r="H508" i="1" s="1"/>
  <c r="F3772" i="1" a="1"/>
  <c r="F3772" i="1" s="1"/>
  <c r="H3772" i="1" s="1"/>
  <c r="F15196" i="1" a="1"/>
  <c r="F15196" i="1" s="1"/>
  <c r="H15196" i="1" s="1"/>
  <c r="F9484" i="1" a="1"/>
  <c r="F9484" i="1" s="1"/>
  <c r="H9484" i="1" s="1"/>
  <c r="F13972" i="1" a="1"/>
  <c r="F13972" i="1" s="1"/>
  <c r="H13972" i="1" s="1"/>
  <c r="F16012" i="1" a="1"/>
  <c r="F16012" i="1" s="1"/>
  <c r="H16012" i="1" s="1"/>
  <c r="F19276" i="1" a="1"/>
  <c r="F19276" i="1" s="1"/>
  <c r="H19276" i="1" s="1"/>
  <c r="F2548" i="1" a="1"/>
  <c r="F2548" i="1" s="1"/>
  <c r="H2548" i="1" s="1"/>
  <c r="F11932" i="1" a="1"/>
  <c r="F11932" i="1" s="1"/>
  <c r="H11932" i="1" s="1"/>
  <c r="F5404" i="1" a="1"/>
  <c r="F5404" i="1" s="1"/>
  <c r="H5404" i="1" s="1"/>
  <c r="F14788" i="1" a="1"/>
  <c r="F14788" i="1" s="1"/>
  <c r="H14788" i="1" s="1"/>
  <c r="F4588" i="1" a="1"/>
  <c r="F4588" i="1" s="1"/>
  <c r="H4588" i="1" s="1"/>
  <c r="F19684" i="1" a="1"/>
  <c r="F19684" i="1" s="1"/>
  <c r="H19684" i="1" s="1"/>
  <c r="F916" i="1" a="1"/>
  <c r="F916" i="1" s="1"/>
  <c r="H916" i="1" s="1"/>
  <c r="F7852" i="1" a="1"/>
  <c r="F7852" i="1" s="1"/>
  <c r="H7852" i="1" s="1"/>
  <c r="F8668" i="1" a="1"/>
  <c r="F8668" i="1" s="1"/>
  <c r="H8668" i="1" s="1"/>
  <c r="F1732" i="1" a="1"/>
  <c r="F1732" i="1" s="1"/>
  <c r="H1732" i="1" s="1"/>
  <c r="F20092" i="1" a="1"/>
  <c r="F20092" i="1" s="1"/>
  <c r="H20092" i="1" s="1"/>
  <c r="F17644" i="1" a="1"/>
  <c r="F17644" i="1" s="1"/>
  <c r="H17644" i="1" s="1"/>
  <c r="F9076" i="1" a="1"/>
  <c r="F9076" i="1" s="1"/>
  <c r="H9076" i="1" s="1"/>
  <c r="F6628" i="1" a="1"/>
  <c r="F6628" i="1" s="1"/>
  <c r="H6628" i="1" s="1"/>
  <c r="F11524" i="1" a="1"/>
  <c r="F11524" i="1" s="1"/>
  <c r="H11524" i="1" s="1"/>
  <c r="F1324" i="1" a="1"/>
  <c r="F1324" i="1" s="1"/>
  <c r="H1324" i="1" s="1"/>
  <c r="F18460" i="1" a="1"/>
  <c r="F18460" i="1" s="1"/>
  <c r="H18460" i="1" s="1"/>
  <c r="F11116" i="1" a="1"/>
  <c r="F11116" i="1" s="1"/>
  <c r="H11116" i="1" s="1"/>
  <c r="F16420" i="1" a="1"/>
  <c r="F16420" i="1" s="1"/>
  <c r="H16420" i="1" s="1"/>
  <c r="F4180" i="1" a="1"/>
  <c r="F4180" i="1" s="1"/>
  <c r="H4180" i="1" s="1"/>
  <c r="F2956" i="1" a="1"/>
  <c r="F2956" i="1" s="1"/>
  <c r="H2956" i="1" s="1"/>
  <c r="F5812" i="1" a="1"/>
  <c r="F5812" i="1" s="1"/>
  <c r="H5812" i="1" s="1"/>
  <c r="F15604" i="1" a="1"/>
  <c r="F15604" i="1" s="1"/>
  <c r="H15604" i="1" s="1"/>
  <c r="F13564" i="1" a="1"/>
  <c r="F13564" i="1" s="1"/>
  <c r="H13564" i="1" s="1"/>
  <c r="F7036" i="1" a="1"/>
  <c r="F7036" i="1" s="1"/>
  <c r="H7036" i="1" s="1"/>
  <c r="F2140" i="1" a="1"/>
  <c r="F2140" i="1" s="1"/>
  <c r="H2140" i="1" s="1"/>
  <c r="F10708" i="1" a="1"/>
  <c r="F10708" i="1" s="1"/>
  <c r="H10708" i="1" s="1"/>
  <c r="F18052" i="1" a="1"/>
  <c r="F18052" i="1" s="1"/>
  <c r="H18052" i="1" s="1"/>
  <c r="F6220" i="1" a="1"/>
  <c r="F6220" i="1" s="1"/>
  <c r="H6220" i="1" s="1"/>
  <c r="F14380" i="1" a="1"/>
  <c r="F14380" i="1" s="1"/>
  <c r="H14380" i="1" s="1"/>
  <c r="F14787" i="1" a="1"/>
  <c r="F14787" i="1" s="1"/>
  <c r="H14787" i="1" s="1"/>
  <c r="F11931" i="1" a="1"/>
  <c r="F11931" i="1" s="1"/>
  <c r="H11931" i="1" s="1"/>
  <c r="F17235" i="1" a="1"/>
  <c r="F17235" i="1" s="1"/>
  <c r="H17235" i="1" s="1"/>
  <c r="F5403" i="1" a="1"/>
  <c r="F5403" i="1" s="1"/>
  <c r="H5403" i="1" s="1"/>
  <c r="F10707" i="1" a="1"/>
  <c r="F10707" i="1" s="1"/>
  <c r="H10707" i="1" s="1"/>
  <c r="F16011" i="1" a="1"/>
  <c r="F16011" i="1" s="1"/>
  <c r="H16011" i="1" s="1"/>
  <c r="F12339" i="1" a="1"/>
  <c r="F12339" i="1" s="1"/>
  <c r="H12339" i="1" s="1"/>
  <c r="F7443" i="1" a="1"/>
  <c r="F7443" i="1" s="1"/>
  <c r="H7443" i="1" s="1"/>
  <c r="F7035" i="1" a="1"/>
  <c r="F7035" i="1" s="1"/>
  <c r="H7035" i="1" s="1"/>
  <c r="F2955" i="1" a="1"/>
  <c r="F2955" i="1" s="1"/>
  <c r="H2955" i="1" s="1"/>
  <c r="F1323" i="1" a="1"/>
  <c r="F1323" i="1" s="1"/>
  <c r="H1323" i="1" s="1"/>
  <c r="F15603" i="1" a="1"/>
  <c r="F15603" i="1" s="1"/>
  <c r="H15603" i="1" s="1"/>
  <c r="F13563" i="1" a="1"/>
  <c r="F13563" i="1" s="1"/>
  <c r="H13563" i="1" s="1"/>
  <c r="F12747" i="1" a="1"/>
  <c r="F12747" i="1" s="1"/>
  <c r="H12747" i="1" s="1"/>
  <c r="F5811" i="1" a="1"/>
  <c r="F5811" i="1" s="1"/>
  <c r="H5811" i="1" s="1"/>
  <c r="F2139" i="1" a="1"/>
  <c r="F2139" i="1" s="1"/>
  <c r="H2139" i="1" s="1"/>
  <c r="F1731" i="1" a="1"/>
  <c r="F1731" i="1" s="1"/>
  <c r="H1731" i="1" s="1"/>
  <c r="F15195" i="1" a="1"/>
  <c r="F15195" i="1" s="1"/>
  <c r="H15195" i="1" s="1"/>
  <c r="F8667" i="1" a="1"/>
  <c r="F8667" i="1" s="1"/>
  <c r="H8667" i="1" s="1"/>
  <c r="F16419" i="1" a="1"/>
  <c r="F16419" i="1" s="1"/>
  <c r="H16419" i="1" s="1"/>
  <c r="F507" i="1" a="1"/>
  <c r="F507" i="1" s="1"/>
  <c r="H507" i="1" s="1"/>
  <c r="F8259" i="1" a="1"/>
  <c r="F8259" i="1" s="1"/>
  <c r="H8259" i="1" s="1"/>
  <c r="F4995" i="1" a="1"/>
  <c r="F4995" i="1" s="1"/>
  <c r="H4995" i="1" s="1"/>
  <c r="F20091" i="1" a="1"/>
  <c r="F20091" i="1" s="1"/>
  <c r="H20091" i="1" s="1"/>
  <c r="F6627" i="1" a="1"/>
  <c r="F6627" i="1" s="1"/>
  <c r="H6627" i="1" s="1"/>
  <c r="F13155" i="1" a="1"/>
  <c r="F13155" i="1" s="1"/>
  <c r="H13155" i="1" s="1"/>
  <c r="F9483" i="1" a="1"/>
  <c r="F9483" i="1" s="1"/>
  <c r="H9483" i="1" s="1"/>
  <c r="F3771" i="1" a="1"/>
  <c r="F3771" i="1" s="1"/>
  <c r="H3771" i="1" s="1"/>
  <c r="F6219" i="1" a="1"/>
  <c r="F6219" i="1" s="1"/>
  <c r="H6219" i="1" s="1"/>
  <c r="F16827" i="1" a="1"/>
  <c r="F16827" i="1" s="1"/>
  <c r="H16827" i="1" s="1"/>
  <c r="F14379" i="1" a="1"/>
  <c r="F14379" i="1" s="1"/>
  <c r="H14379" i="1" s="1"/>
  <c r="F4587" i="1" a="1"/>
  <c r="F4587" i="1" s="1"/>
  <c r="H4587" i="1" s="1"/>
  <c r="F9891" i="1" a="1"/>
  <c r="F9891" i="1" s="1"/>
  <c r="H9891" i="1" s="1"/>
  <c r="F3363" i="1" a="1"/>
  <c r="F3363" i="1" s="1"/>
  <c r="H3363" i="1" s="1"/>
  <c r="F18867" i="1" a="1"/>
  <c r="F18867" i="1" s="1"/>
  <c r="H18867" i="1" s="1"/>
  <c r="F17643" i="1" a="1"/>
  <c r="F17643" i="1" s="1"/>
  <c r="H17643" i="1" s="1"/>
  <c r="F18459" i="1" a="1"/>
  <c r="F18459" i="1" s="1"/>
  <c r="H18459" i="1" s="1"/>
  <c r="F11115" i="1" a="1"/>
  <c r="F11115" i="1" s="1"/>
  <c r="H11115" i="1" s="1"/>
  <c r="F7851" i="1" a="1"/>
  <c r="F7851" i="1" s="1"/>
  <c r="H7851" i="1" s="1"/>
  <c r="F10299" i="1" a="1"/>
  <c r="F10299" i="1" s="1"/>
  <c r="H10299" i="1" s="1"/>
  <c r="F13971" i="1" a="1"/>
  <c r="F13971" i="1" s="1"/>
  <c r="H13971" i="1" s="1"/>
  <c r="F2547" i="1" a="1"/>
  <c r="F2547" i="1" s="1"/>
  <c r="H2547" i="1" s="1"/>
  <c r="F11523" i="1" a="1"/>
  <c r="F11523" i="1" s="1"/>
  <c r="H11523" i="1" s="1"/>
  <c r="F9075" i="1" a="1"/>
  <c r="F9075" i="1" s="1"/>
  <c r="H9075" i="1" s="1"/>
  <c r="F19683" i="1" a="1"/>
  <c r="F19683" i="1" s="1"/>
  <c r="H19683" i="1" s="1"/>
  <c r="F19275" i="1" a="1"/>
  <c r="F19275" i="1" s="1"/>
  <c r="H19275" i="1" s="1"/>
  <c r="F4179" i="1" a="1"/>
  <c r="F4179" i="1" s="1"/>
  <c r="H4179" i="1" s="1"/>
  <c r="F915" i="1" a="1"/>
  <c r="F915" i="1" s="1"/>
  <c r="H915" i="1" s="1"/>
  <c r="F18051" i="1" a="1"/>
  <c r="F18051" i="1" s="1"/>
  <c r="H18051" i="1" s="1"/>
  <c r="F20090" i="1" a="1"/>
  <c r="F20090" i="1" s="1"/>
  <c r="H20090" i="1" s="1"/>
  <c r="F16418" i="1" a="1"/>
  <c r="F16418" i="1" s="1"/>
  <c r="H16418" i="1" s="1"/>
  <c r="F6218" i="1" a="1"/>
  <c r="F6218" i="1" s="1"/>
  <c r="H6218" i="1" s="1"/>
  <c r="F3770" i="1" a="1"/>
  <c r="F3770" i="1" s="1"/>
  <c r="H3770" i="1" s="1"/>
  <c r="F11930" i="1" a="1"/>
  <c r="F11930" i="1" s="1"/>
  <c r="H11930" i="1" s="1"/>
  <c r="F2138" i="1" a="1"/>
  <c r="F2138" i="1" s="1"/>
  <c r="H2138" i="1" s="1"/>
  <c r="F7442" i="1" a="1"/>
  <c r="F7442" i="1" s="1"/>
  <c r="H7442" i="1" s="1"/>
  <c r="F10706" i="1" a="1"/>
  <c r="F10706" i="1" s="1"/>
  <c r="H10706" i="1" s="1"/>
  <c r="F17234" i="1" a="1"/>
  <c r="F17234" i="1" s="1"/>
  <c r="H17234" i="1" s="1"/>
  <c r="F9890" i="1" a="1"/>
  <c r="F9890" i="1" s="1"/>
  <c r="H9890" i="1" s="1"/>
  <c r="F14378" i="1" a="1"/>
  <c r="F14378" i="1" s="1"/>
  <c r="H14378" i="1" s="1"/>
  <c r="F18866" i="1" a="1"/>
  <c r="F18866" i="1" s="1"/>
  <c r="H18866" i="1" s="1"/>
  <c r="F9482" i="1" a="1"/>
  <c r="F9482" i="1" s="1"/>
  <c r="H9482" i="1" s="1"/>
  <c r="F19682" i="1" a="1"/>
  <c r="F19682" i="1" s="1"/>
  <c r="H19682" i="1" s="1"/>
  <c r="F13562" i="1" a="1"/>
  <c r="F13562" i="1" s="1"/>
  <c r="H13562" i="1" s="1"/>
  <c r="F4586" i="1" a="1"/>
  <c r="F4586" i="1" s="1"/>
  <c r="H4586" i="1" s="1"/>
  <c r="F1322" i="1" a="1"/>
  <c r="F1322" i="1" s="1"/>
  <c r="H1322" i="1" s="1"/>
  <c r="F14786" i="1" a="1"/>
  <c r="F14786" i="1" s="1"/>
  <c r="H14786" i="1" s="1"/>
  <c r="F506" i="1" a="1"/>
  <c r="F506" i="1" s="1"/>
  <c r="H506" i="1" s="1"/>
  <c r="F16826" i="1" a="1"/>
  <c r="F16826" i="1" s="1"/>
  <c r="H16826" i="1" s="1"/>
  <c r="F2954" i="1" a="1"/>
  <c r="F2954" i="1" s="1"/>
  <c r="H2954" i="1" s="1"/>
  <c r="F15194" i="1" a="1"/>
  <c r="F15194" i="1" s="1"/>
  <c r="H15194" i="1" s="1"/>
  <c r="F5402" i="1" a="1"/>
  <c r="F5402" i="1" s="1"/>
  <c r="H5402" i="1" s="1"/>
  <c r="F18458" i="1" a="1"/>
  <c r="F18458" i="1" s="1"/>
  <c r="H18458" i="1" s="1"/>
  <c r="F19274" i="1" a="1"/>
  <c r="F19274" i="1" s="1"/>
  <c r="H19274" i="1" s="1"/>
  <c r="F10298" i="1" a="1"/>
  <c r="F10298" i="1" s="1"/>
  <c r="H10298" i="1" s="1"/>
  <c r="F9074" i="1" a="1"/>
  <c r="F9074" i="1" s="1"/>
  <c r="H9074" i="1" s="1"/>
  <c r="F7850" i="1" a="1"/>
  <c r="F7850" i="1" s="1"/>
  <c r="H7850" i="1" s="1"/>
  <c r="F4178" i="1" a="1"/>
  <c r="F4178" i="1" s="1"/>
  <c r="H4178" i="1" s="1"/>
  <c r="F11522" i="1" a="1"/>
  <c r="F11522" i="1" s="1"/>
  <c r="H11522" i="1" s="1"/>
  <c r="F6626" i="1" a="1"/>
  <c r="F6626" i="1" s="1"/>
  <c r="H6626" i="1" s="1"/>
  <c r="F8258" i="1" a="1"/>
  <c r="F8258" i="1" s="1"/>
  <c r="H8258" i="1" s="1"/>
  <c r="F15602" i="1" a="1"/>
  <c r="F15602" i="1" s="1"/>
  <c r="H15602" i="1" s="1"/>
  <c r="F4994" i="1" a="1"/>
  <c r="F4994" i="1" s="1"/>
  <c r="H4994" i="1" s="1"/>
  <c r="F13970" i="1" a="1"/>
  <c r="F13970" i="1" s="1"/>
  <c r="H13970" i="1" s="1"/>
  <c r="F17642" i="1" a="1"/>
  <c r="F17642" i="1" s="1"/>
  <c r="H17642" i="1" s="1"/>
  <c r="F2546" i="1" a="1"/>
  <c r="F2546" i="1" s="1"/>
  <c r="H2546" i="1" s="1"/>
  <c r="F16010" i="1" a="1"/>
  <c r="F16010" i="1" s="1"/>
  <c r="H16010" i="1" s="1"/>
  <c r="F8666" i="1" a="1"/>
  <c r="F8666" i="1" s="1"/>
  <c r="H8666" i="1" s="1"/>
  <c r="F12338" i="1" a="1"/>
  <c r="F12338" i="1" s="1"/>
  <c r="H12338" i="1" s="1"/>
  <c r="F1730" i="1" a="1"/>
  <c r="F1730" i="1" s="1"/>
  <c r="H1730" i="1" s="1"/>
  <c r="F5810" i="1" a="1"/>
  <c r="F5810" i="1" s="1"/>
  <c r="H5810" i="1" s="1"/>
  <c r="F914" i="1" a="1"/>
  <c r="F914" i="1" s="1"/>
  <c r="H914" i="1" s="1"/>
  <c r="F13154" i="1" a="1"/>
  <c r="F13154" i="1" s="1"/>
  <c r="H13154" i="1" s="1"/>
  <c r="F18050" i="1" a="1"/>
  <c r="F18050" i="1" s="1"/>
  <c r="H18050" i="1" s="1"/>
  <c r="F3362" i="1" a="1"/>
  <c r="F3362" i="1" s="1"/>
  <c r="H3362" i="1" s="1"/>
  <c r="F7034" i="1" a="1"/>
  <c r="F7034" i="1" s="1"/>
  <c r="H7034" i="1" s="1"/>
  <c r="F12746" i="1" a="1"/>
  <c r="F12746" i="1" s="1"/>
  <c r="H12746" i="1" s="1"/>
  <c r="F11114" i="1" a="1"/>
  <c r="F11114" i="1" s="1"/>
  <c r="H11114" i="1" s="1"/>
  <c r="F10705" i="1" a="1"/>
  <c r="F10705" i="1" s="1"/>
  <c r="H10705" i="1" s="1"/>
  <c r="F2137" i="1" a="1"/>
  <c r="F2137" i="1" s="1"/>
  <c r="H2137" i="1" s="1"/>
  <c r="F1729" i="1" a="1"/>
  <c r="F1729" i="1" s="1"/>
  <c r="H1729" i="1" s="1"/>
  <c r="F20089" i="1" a="1"/>
  <c r="F20089" i="1" s="1"/>
  <c r="H20089" i="1" s="1"/>
  <c r="F4177" i="1" a="1"/>
  <c r="F4177" i="1" s="1"/>
  <c r="H4177" i="1" s="1"/>
  <c r="F18049" i="1" a="1"/>
  <c r="F18049" i="1" s="1"/>
  <c r="H18049" i="1" s="1"/>
  <c r="F9073" i="1" a="1"/>
  <c r="F9073" i="1" s="1"/>
  <c r="H9073" i="1" s="1"/>
  <c r="F12745" i="1" a="1"/>
  <c r="F12745" i="1" s="1"/>
  <c r="H12745" i="1" s="1"/>
  <c r="F4993" i="1" a="1"/>
  <c r="F4993" i="1" s="1"/>
  <c r="H4993" i="1" s="1"/>
  <c r="F10297" i="1" a="1"/>
  <c r="F10297" i="1" s="1"/>
  <c r="H10297" i="1" s="1"/>
  <c r="F16825" i="1" a="1"/>
  <c r="F16825" i="1" s="1"/>
  <c r="H16825" i="1" s="1"/>
  <c r="F19273" i="1" a="1"/>
  <c r="F19273" i="1" s="1"/>
  <c r="H19273" i="1" s="1"/>
  <c r="F7849" i="1" a="1"/>
  <c r="F7849" i="1" s="1"/>
  <c r="H7849" i="1" s="1"/>
  <c r="F13969" i="1" a="1"/>
  <c r="F13969" i="1" s="1"/>
  <c r="H13969" i="1" s="1"/>
  <c r="F11929" i="1" a="1"/>
  <c r="F11929" i="1" s="1"/>
  <c r="H11929" i="1" s="1"/>
  <c r="F15601" i="1" a="1"/>
  <c r="F15601" i="1" s="1"/>
  <c r="H15601" i="1" s="1"/>
  <c r="F12337" i="1" a="1"/>
  <c r="F12337" i="1" s="1"/>
  <c r="H12337" i="1" s="1"/>
  <c r="F18865" i="1" a="1"/>
  <c r="F18865" i="1" s="1"/>
  <c r="H18865" i="1" s="1"/>
  <c r="F7441" i="1" a="1"/>
  <c r="F7441" i="1" s="1"/>
  <c r="H7441" i="1" s="1"/>
  <c r="F8665" i="1" a="1"/>
  <c r="F8665" i="1" s="1"/>
  <c r="H8665" i="1" s="1"/>
  <c r="F9889" i="1" a="1"/>
  <c r="F9889" i="1" s="1"/>
  <c r="H9889" i="1" s="1"/>
  <c r="F14377" i="1" a="1"/>
  <c r="F14377" i="1" s="1"/>
  <c r="H14377" i="1" s="1"/>
  <c r="F18457" i="1" a="1"/>
  <c r="F18457" i="1" s="1"/>
  <c r="H18457" i="1" s="1"/>
  <c r="F17641" i="1" a="1"/>
  <c r="F17641" i="1" s="1"/>
  <c r="H17641" i="1" s="1"/>
  <c r="F7033" i="1" a="1"/>
  <c r="F7033" i="1" s="1"/>
  <c r="H7033" i="1" s="1"/>
  <c r="F505" i="1" a="1"/>
  <c r="F505" i="1" s="1"/>
  <c r="H505" i="1" s="1"/>
  <c r="F14785" i="1" a="1"/>
  <c r="F14785" i="1" s="1"/>
  <c r="H14785" i="1" s="1"/>
  <c r="F13153" i="1" a="1"/>
  <c r="F13153" i="1" s="1"/>
  <c r="H13153" i="1" s="1"/>
  <c r="F6217" i="1" a="1"/>
  <c r="F6217" i="1" s="1"/>
  <c r="H6217" i="1" s="1"/>
  <c r="F1321" i="1" a="1"/>
  <c r="F1321" i="1" s="1"/>
  <c r="H1321" i="1" s="1"/>
  <c r="F9481" i="1" a="1"/>
  <c r="F9481" i="1" s="1"/>
  <c r="H9481" i="1" s="1"/>
  <c r="F4585" i="1" a="1"/>
  <c r="F4585" i="1" s="1"/>
  <c r="H4585" i="1" s="1"/>
  <c r="F17233" i="1" a="1"/>
  <c r="F17233" i="1" s="1"/>
  <c r="H17233" i="1" s="1"/>
  <c r="F6625" i="1" a="1"/>
  <c r="F6625" i="1" s="1"/>
  <c r="H6625" i="1" s="1"/>
  <c r="F11113" i="1" a="1"/>
  <c r="F11113" i="1" s="1"/>
  <c r="H11113" i="1" s="1"/>
  <c r="F5401" i="1" a="1"/>
  <c r="F5401" i="1" s="1"/>
  <c r="H5401" i="1" s="1"/>
  <c r="F3361" i="1" a="1"/>
  <c r="F3361" i="1" s="1"/>
  <c r="H3361" i="1" s="1"/>
  <c r="F5809" i="1" a="1"/>
  <c r="F5809" i="1" s="1"/>
  <c r="H5809" i="1" s="1"/>
  <c r="F8257" i="1" a="1"/>
  <c r="F8257" i="1" s="1"/>
  <c r="H8257" i="1" s="1"/>
  <c r="F913" i="1" a="1"/>
  <c r="F913" i="1" s="1"/>
  <c r="H913" i="1" s="1"/>
  <c r="F15193" i="1" a="1"/>
  <c r="F15193" i="1" s="1"/>
  <c r="H15193" i="1" s="1"/>
  <c r="F16009" i="1" a="1"/>
  <c r="F16009" i="1" s="1"/>
  <c r="H16009" i="1" s="1"/>
  <c r="F16417" i="1" a="1"/>
  <c r="F16417" i="1" s="1"/>
  <c r="H16417" i="1" s="1"/>
  <c r="F11521" i="1" a="1"/>
  <c r="F11521" i="1" s="1"/>
  <c r="H11521" i="1" s="1"/>
  <c r="F2953" i="1" a="1"/>
  <c r="F2953" i="1" s="1"/>
  <c r="H2953" i="1" s="1"/>
  <c r="F3769" i="1" a="1"/>
  <c r="F3769" i="1" s="1"/>
  <c r="H3769" i="1" s="1"/>
  <c r="F19681" i="1" a="1"/>
  <c r="F19681" i="1" s="1"/>
  <c r="H19681" i="1" s="1"/>
  <c r="F13561" i="1" a="1"/>
  <c r="F13561" i="1" s="1"/>
  <c r="H13561" i="1" s="1"/>
  <c r="F2545" i="1" a="1"/>
  <c r="F2545" i="1" s="1"/>
  <c r="H2545" i="1" s="1"/>
  <c r="F11112" i="1" a="1"/>
  <c r="F11112" i="1" s="1"/>
  <c r="H11112" i="1" s="1"/>
  <c r="F9072" i="1" a="1"/>
  <c r="F9072" i="1" s="1"/>
  <c r="H9072" i="1" s="1"/>
  <c r="F3360" i="1" a="1"/>
  <c r="F3360" i="1" s="1"/>
  <c r="H3360" i="1" s="1"/>
  <c r="F2952" i="1" a="1"/>
  <c r="F2952" i="1" s="1"/>
  <c r="H2952" i="1" s="1"/>
  <c r="F18456" i="1" a="1"/>
  <c r="F18456" i="1" s="1"/>
  <c r="H18456" i="1" s="1"/>
  <c r="F16416" i="1" a="1"/>
  <c r="F16416" i="1" s="1"/>
  <c r="H16416" i="1" s="1"/>
  <c r="F19680" i="1" a="1"/>
  <c r="F19680" i="1" s="1"/>
  <c r="H19680" i="1" s="1"/>
  <c r="F4992" i="1" a="1"/>
  <c r="F4992" i="1" s="1"/>
  <c r="H4992" i="1" s="1"/>
  <c r="F15600" i="1" a="1"/>
  <c r="F15600" i="1" s="1"/>
  <c r="H15600" i="1" s="1"/>
  <c r="F9888" i="1" a="1"/>
  <c r="F9888" i="1" s="1"/>
  <c r="H9888" i="1" s="1"/>
  <c r="F18864" i="1" a="1"/>
  <c r="F18864" i="1" s="1"/>
  <c r="H18864" i="1" s="1"/>
  <c r="F17232" i="1" a="1"/>
  <c r="F17232" i="1" s="1"/>
  <c r="H17232" i="1" s="1"/>
  <c r="F6624" i="1" a="1"/>
  <c r="F6624" i="1" s="1"/>
  <c r="H6624" i="1" s="1"/>
  <c r="F9480" i="1" a="1"/>
  <c r="F9480" i="1" s="1"/>
  <c r="H9480" i="1" s="1"/>
  <c r="F4584" i="1" a="1"/>
  <c r="F4584" i="1" s="1"/>
  <c r="H4584" i="1" s="1"/>
  <c r="F19272" i="1" a="1"/>
  <c r="F19272" i="1" s="1"/>
  <c r="H19272" i="1" s="1"/>
  <c r="F5808" i="1" a="1"/>
  <c r="F5808" i="1" s="1"/>
  <c r="H5808" i="1" s="1"/>
  <c r="F14784" i="1" a="1"/>
  <c r="F14784" i="1" s="1"/>
  <c r="H14784" i="1" s="1"/>
  <c r="F3768" i="1" a="1"/>
  <c r="F3768" i="1" s="1"/>
  <c r="H3768" i="1" s="1"/>
  <c r="F6216" i="1" a="1"/>
  <c r="F6216" i="1" s="1"/>
  <c r="H6216" i="1" s="1"/>
  <c r="F16824" i="1" a="1"/>
  <c r="F16824" i="1" s="1"/>
  <c r="H16824" i="1" s="1"/>
  <c r="F5400" i="1" a="1"/>
  <c r="F5400" i="1" s="1"/>
  <c r="H5400" i="1" s="1"/>
  <c r="F1320" i="1" a="1"/>
  <c r="F1320" i="1" s="1"/>
  <c r="H1320" i="1" s="1"/>
  <c r="F7440" i="1" a="1"/>
  <c r="F7440" i="1" s="1"/>
  <c r="H7440" i="1" s="1"/>
  <c r="F17640" i="1" a="1"/>
  <c r="F17640" i="1" s="1"/>
  <c r="H17640" i="1" s="1"/>
  <c r="F13152" i="1" a="1"/>
  <c r="F13152" i="1" s="1"/>
  <c r="H13152" i="1" s="1"/>
  <c r="F12336" i="1" a="1"/>
  <c r="F12336" i="1" s="1"/>
  <c r="H12336" i="1" s="1"/>
  <c r="F11928" i="1" a="1"/>
  <c r="F11928" i="1" s="1"/>
  <c r="H11928" i="1" s="1"/>
  <c r="F8664" i="1" a="1"/>
  <c r="F8664" i="1" s="1"/>
  <c r="H8664" i="1" s="1"/>
  <c r="F20088" i="1" a="1"/>
  <c r="F20088" i="1" s="1"/>
  <c r="H20088" i="1" s="1"/>
  <c r="F13560" i="1" a="1"/>
  <c r="F13560" i="1" s="1"/>
  <c r="H13560" i="1" s="1"/>
  <c r="F2136" i="1" a="1"/>
  <c r="F2136" i="1" s="1"/>
  <c r="H2136" i="1" s="1"/>
  <c r="F1728" i="1" a="1"/>
  <c r="F1728" i="1" s="1"/>
  <c r="H1728" i="1" s="1"/>
  <c r="F7032" i="1" a="1"/>
  <c r="F7032" i="1" s="1"/>
  <c r="H7032" i="1" s="1"/>
  <c r="F11520" i="1" a="1"/>
  <c r="F11520" i="1" s="1"/>
  <c r="H11520" i="1" s="1"/>
  <c r="F18048" i="1" a="1"/>
  <c r="F18048" i="1" s="1"/>
  <c r="H18048" i="1" s="1"/>
  <c r="F912" i="1" a="1"/>
  <c r="F912" i="1" s="1"/>
  <c r="H912" i="1" s="1"/>
  <c r="F7848" i="1" a="1"/>
  <c r="F7848" i="1" s="1"/>
  <c r="H7848" i="1" s="1"/>
  <c r="F10704" i="1" a="1"/>
  <c r="F10704" i="1" s="1"/>
  <c r="H10704" i="1" s="1"/>
  <c r="F504" i="1" a="1"/>
  <c r="F504" i="1" s="1"/>
  <c r="H504" i="1" s="1"/>
  <c r="F8256" i="1" a="1"/>
  <c r="F8256" i="1" s="1"/>
  <c r="H8256" i="1" s="1"/>
  <c r="F2544" i="1" a="1"/>
  <c r="F2544" i="1" s="1"/>
  <c r="H2544" i="1" s="1"/>
  <c r="F14376" i="1" a="1"/>
  <c r="F14376" i="1" s="1"/>
  <c r="H14376" i="1" s="1"/>
  <c r="F15192" i="1" a="1"/>
  <c r="F15192" i="1" s="1"/>
  <c r="H15192" i="1" s="1"/>
  <c r="F4176" i="1" a="1"/>
  <c r="F4176" i="1" s="1"/>
  <c r="H4176" i="1" s="1"/>
  <c r="F12744" i="1" a="1"/>
  <c r="F12744" i="1" s="1"/>
  <c r="H12744" i="1" s="1"/>
  <c r="F16008" i="1" a="1"/>
  <c r="F16008" i="1" s="1"/>
  <c r="H16008" i="1" s="1"/>
  <c r="F13968" i="1" a="1"/>
  <c r="F13968" i="1" s="1"/>
  <c r="H13968" i="1" s="1"/>
  <c r="F10296" i="1" a="1"/>
  <c r="F10296" i="1" s="1"/>
  <c r="H10296" i="1" s="1"/>
  <c r="F6215" i="1" a="1"/>
  <c r="F6215" i="1" s="1"/>
  <c r="H6215" i="1" s="1"/>
  <c r="F9479" i="1" a="1"/>
  <c r="F9479" i="1" s="1"/>
  <c r="H9479" i="1" s="1"/>
  <c r="F6623" i="1" a="1"/>
  <c r="F6623" i="1" s="1"/>
  <c r="H6623" i="1" s="1"/>
  <c r="F5807" i="1" a="1"/>
  <c r="F5807" i="1" s="1"/>
  <c r="H5807" i="1" s="1"/>
  <c r="F9071" i="1" a="1"/>
  <c r="F9071" i="1" s="1"/>
  <c r="H9071" i="1" s="1"/>
  <c r="F13967" i="1" a="1"/>
  <c r="F13967" i="1" s="1"/>
  <c r="H13967" i="1" s="1"/>
  <c r="F19271" i="1" a="1"/>
  <c r="F19271" i="1" s="1"/>
  <c r="H19271" i="1" s="1"/>
  <c r="F7847" i="1" a="1"/>
  <c r="F7847" i="1" s="1"/>
  <c r="H7847" i="1" s="1"/>
  <c r="F4175" i="1" a="1"/>
  <c r="F4175" i="1" s="1"/>
  <c r="H4175" i="1" s="1"/>
  <c r="F2543" i="1" a="1"/>
  <c r="F2543" i="1" s="1"/>
  <c r="H2543" i="1" s="1"/>
  <c r="F11927" i="1" a="1"/>
  <c r="F11927" i="1" s="1"/>
  <c r="H11927" i="1" s="1"/>
  <c r="F16415" i="1" a="1"/>
  <c r="F16415" i="1" s="1"/>
  <c r="H16415" i="1" s="1"/>
  <c r="F911" i="1" a="1"/>
  <c r="F911" i="1" s="1"/>
  <c r="H911" i="1" s="1"/>
  <c r="F8255" i="1" a="1"/>
  <c r="F8255" i="1" s="1"/>
  <c r="H8255" i="1" s="1"/>
  <c r="F7439" i="1" a="1"/>
  <c r="F7439" i="1" s="1"/>
  <c r="H7439" i="1" s="1"/>
  <c r="F2951" i="1" a="1"/>
  <c r="F2951" i="1" s="1"/>
  <c r="H2951" i="1" s="1"/>
  <c r="F15599" i="1" a="1"/>
  <c r="F15599" i="1" s="1"/>
  <c r="H15599" i="1" s="1"/>
  <c r="F12743" i="1" a="1"/>
  <c r="F12743" i="1" s="1"/>
  <c r="H12743" i="1" s="1"/>
  <c r="F10295" i="1" a="1"/>
  <c r="F10295" i="1" s="1"/>
  <c r="H10295" i="1" s="1"/>
  <c r="F18455" i="1" a="1"/>
  <c r="F18455" i="1" s="1"/>
  <c r="H18455" i="1" s="1"/>
  <c r="F13151" i="1" a="1"/>
  <c r="F13151" i="1" s="1"/>
  <c r="H13151" i="1" s="1"/>
  <c r="F17639" i="1" a="1"/>
  <c r="F17639" i="1" s="1"/>
  <c r="H17639" i="1" s="1"/>
  <c r="F13559" i="1" a="1"/>
  <c r="F13559" i="1" s="1"/>
  <c r="H13559" i="1" s="1"/>
  <c r="F1727" i="1" a="1"/>
  <c r="F1727" i="1" s="1"/>
  <c r="H1727" i="1" s="1"/>
  <c r="F5399" i="1" a="1"/>
  <c r="F5399" i="1" s="1"/>
  <c r="H5399" i="1" s="1"/>
  <c r="F10703" i="1" a="1"/>
  <c r="F10703" i="1" s="1"/>
  <c r="H10703" i="1" s="1"/>
  <c r="F1319" i="1" a="1"/>
  <c r="F1319" i="1" s="1"/>
  <c r="H1319" i="1" s="1"/>
  <c r="F11111" i="1" a="1"/>
  <c r="F11111" i="1" s="1"/>
  <c r="H11111" i="1" s="1"/>
  <c r="F16007" i="1" a="1"/>
  <c r="F16007" i="1" s="1"/>
  <c r="H16007" i="1" s="1"/>
  <c r="F18863" i="1" a="1"/>
  <c r="F18863" i="1" s="1"/>
  <c r="H18863" i="1" s="1"/>
  <c r="F20087" i="1" a="1"/>
  <c r="F20087" i="1" s="1"/>
  <c r="H20087" i="1" s="1"/>
  <c r="F8663" i="1" a="1"/>
  <c r="F8663" i="1" s="1"/>
  <c r="H8663" i="1" s="1"/>
  <c r="F9887" i="1" a="1"/>
  <c r="F9887" i="1" s="1"/>
  <c r="H9887" i="1" s="1"/>
  <c r="F2135" i="1" a="1"/>
  <c r="F2135" i="1" s="1"/>
  <c r="H2135" i="1" s="1"/>
  <c r="F4991" i="1" a="1"/>
  <c r="F4991" i="1" s="1"/>
  <c r="H4991" i="1" s="1"/>
  <c r="F3767" i="1" a="1"/>
  <c r="F3767" i="1" s="1"/>
  <c r="H3767" i="1" s="1"/>
  <c r="F19679" i="1" a="1"/>
  <c r="F19679" i="1" s="1"/>
  <c r="H19679" i="1" s="1"/>
  <c r="F3359" i="1" a="1"/>
  <c r="F3359" i="1" s="1"/>
  <c r="H3359" i="1" s="1"/>
  <c r="F11519" i="1" a="1"/>
  <c r="F11519" i="1" s="1"/>
  <c r="H11519" i="1" s="1"/>
  <c r="F16823" i="1" a="1"/>
  <c r="F16823" i="1" s="1"/>
  <c r="H16823" i="1" s="1"/>
  <c r="F7031" i="1" a="1"/>
  <c r="F7031" i="1" s="1"/>
  <c r="H7031" i="1" s="1"/>
  <c r="F17231" i="1" a="1"/>
  <c r="F17231" i="1" s="1"/>
  <c r="H17231" i="1" s="1"/>
  <c r="F12335" i="1" a="1"/>
  <c r="F12335" i="1" s="1"/>
  <c r="H12335" i="1" s="1"/>
  <c r="F4583" i="1" a="1"/>
  <c r="F4583" i="1" s="1"/>
  <c r="H4583" i="1" s="1"/>
  <c r="F14783" i="1" a="1"/>
  <c r="F14783" i="1" s="1"/>
  <c r="H14783" i="1" s="1"/>
  <c r="F503" i="1" a="1"/>
  <c r="F503" i="1" s="1"/>
  <c r="H503" i="1" s="1"/>
  <c r="F18047" i="1" a="1"/>
  <c r="F18047" i="1" s="1"/>
  <c r="H18047" i="1" s="1"/>
  <c r="F15191" i="1" a="1"/>
  <c r="F15191" i="1" s="1"/>
  <c r="H15191" i="1" s="1"/>
  <c r="F14375" i="1" a="1"/>
  <c r="F14375" i="1" s="1"/>
  <c r="H14375" i="1" s="1"/>
  <c r="F9478" i="1" a="1"/>
  <c r="F9478" i="1" s="1"/>
  <c r="H9478" i="1" s="1"/>
  <c r="F13966" i="1" a="1"/>
  <c r="F13966" i="1" s="1"/>
  <c r="H13966" i="1" s="1"/>
  <c r="F11926" i="1" a="1"/>
  <c r="F11926" i="1" s="1"/>
  <c r="H11926" i="1" s="1"/>
  <c r="F5806" i="1" a="1"/>
  <c r="F5806" i="1" s="1"/>
  <c r="H5806" i="1" s="1"/>
  <c r="F11518" i="1" a="1"/>
  <c r="F11518" i="1" s="1"/>
  <c r="H11518" i="1" s="1"/>
  <c r="F10702" i="1" a="1"/>
  <c r="F10702" i="1" s="1"/>
  <c r="H10702" i="1" s="1"/>
  <c r="F15190" i="1" a="1"/>
  <c r="F15190" i="1" s="1"/>
  <c r="H15190" i="1" s="1"/>
  <c r="F13150" i="1" a="1"/>
  <c r="F13150" i="1" s="1"/>
  <c r="H13150" i="1" s="1"/>
  <c r="F3766" i="1" a="1"/>
  <c r="F3766" i="1" s="1"/>
  <c r="H3766" i="1" s="1"/>
  <c r="F1318" i="1" a="1"/>
  <c r="F1318" i="1" s="1"/>
  <c r="H1318" i="1" s="1"/>
  <c r="F7030" i="1" a="1"/>
  <c r="F7030" i="1" s="1"/>
  <c r="H7030" i="1" s="1"/>
  <c r="F3358" i="1" a="1"/>
  <c r="F3358" i="1" s="1"/>
  <c r="H3358" i="1" s="1"/>
  <c r="F16006" i="1" a="1"/>
  <c r="F16006" i="1" s="1"/>
  <c r="H16006" i="1" s="1"/>
  <c r="F5398" i="1" a="1"/>
  <c r="F5398" i="1" s="1"/>
  <c r="H5398" i="1" s="1"/>
  <c r="F6622" i="1" a="1"/>
  <c r="F6622" i="1" s="1"/>
  <c r="H6622" i="1" s="1"/>
  <c r="F12742" i="1" a="1"/>
  <c r="F12742" i="1" s="1"/>
  <c r="H12742" i="1" s="1"/>
  <c r="F8662" i="1" a="1"/>
  <c r="F8662" i="1" s="1"/>
  <c r="H8662" i="1" s="1"/>
  <c r="F4990" i="1" a="1"/>
  <c r="F4990" i="1" s="1"/>
  <c r="H4990" i="1" s="1"/>
  <c r="F1726" i="1" a="1"/>
  <c r="F1726" i="1" s="1"/>
  <c r="H1726" i="1" s="1"/>
  <c r="F18862" i="1" a="1"/>
  <c r="F18862" i="1" s="1"/>
  <c r="H18862" i="1" s="1"/>
  <c r="F14374" i="1" a="1"/>
  <c r="F14374" i="1" s="1"/>
  <c r="H14374" i="1" s="1"/>
  <c r="F910" i="1" a="1"/>
  <c r="F910" i="1" s="1"/>
  <c r="H910" i="1" s="1"/>
  <c r="F17638" i="1" a="1"/>
  <c r="F17638" i="1" s="1"/>
  <c r="H17638" i="1" s="1"/>
  <c r="F16822" i="1" a="1"/>
  <c r="F16822" i="1" s="1"/>
  <c r="H16822" i="1" s="1"/>
  <c r="F19270" i="1" a="1"/>
  <c r="F19270" i="1" s="1"/>
  <c r="H19270" i="1" s="1"/>
  <c r="F10294" i="1" a="1"/>
  <c r="F10294" i="1" s="1"/>
  <c r="H10294" i="1" s="1"/>
  <c r="F19678" i="1" a="1"/>
  <c r="F19678" i="1" s="1"/>
  <c r="H19678" i="1" s="1"/>
  <c r="F17230" i="1" a="1"/>
  <c r="F17230" i="1" s="1"/>
  <c r="H17230" i="1" s="1"/>
  <c r="F15598" i="1" a="1"/>
  <c r="F15598" i="1" s="1"/>
  <c r="H15598" i="1" s="1"/>
  <c r="F18454" i="1" a="1"/>
  <c r="F18454" i="1" s="1"/>
  <c r="H18454" i="1" s="1"/>
  <c r="F12334" i="1" a="1"/>
  <c r="F12334" i="1" s="1"/>
  <c r="H12334" i="1" s="1"/>
  <c r="F14782" i="1" a="1"/>
  <c r="F14782" i="1" s="1"/>
  <c r="H14782" i="1" s="1"/>
  <c r="F8254" i="1" a="1"/>
  <c r="F8254" i="1" s="1"/>
  <c r="H8254" i="1" s="1"/>
  <c r="F2542" i="1" a="1"/>
  <c r="F2542" i="1" s="1"/>
  <c r="H2542" i="1" s="1"/>
  <c r="F13558" i="1" a="1"/>
  <c r="F13558" i="1" s="1"/>
  <c r="H13558" i="1" s="1"/>
  <c r="F6214" i="1" a="1"/>
  <c r="F6214" i="1" s="1"/>
  <c r="H6214" i="1" s="1"/>
  <c r="F18046" i="1" a="1"/>
  <c r="F18046" i="1" s="1"/>
  <c r="H18046" i="1" s="1"/>
  <c r="F2134" i="1" a="1"/>
  <c r="F2134" i="1" s="1"/>
  <c r="H2134" i="1" s="1"/>
  <c r="F7438" i="1" a="1"/>
  <c r="F7438" i="1" s="1"/>
  <c r="H7438" i="1" s="1"/>
  <c r="F20086" i="1" a="1"/>
  <c r="F20086" i="1" s="1"/>
  <c r="H20086" i="1" s="1"/>
  <c r="F4174" i="1" a="1"/>
  <c r="F4174" i="1" s="1"/>
  <c r="H4174" i="1" s="1"/>
  <c r="F9886" i="1" a="1"/>
  <c r="F9886" i="1" s="1"/>
  <c r="H9886" i="1" s="1"/>
  <c r="F16414" i="1" a="1"/>
  <c r="F16414" i="1" s="1"/>
  <c r="H16414" i="1" s="1"/>
  <c r="F7846" i="1" a="1"/>
  <c r="F7846" i="1" s="1"/>
  <c r="H7846" i="1" s="1"/>
  <c r="F9070" i="1" a="1"/>
  <c r="F9070" i="1" s="1"/>
  <c r="H9070" i="1" s="1"/>
  <c r="F502" i="1" a="1"/>
  <c r="F502" i="1" s="1"/>
  <c r="H502" i="1" s="1"/>
  <c r="F11110" i="1" a="1"/>
  <c r="F11110" i="1" s="1"/>
  <c r="H11110" i="1" s="1"/>
  <c r="F2950" i="1" a="1"/>
  <c r="F2950" i="1" s="1"/>
  <c r="H2950" i="1" s="1"/>
  <c r="F4582" i="1" a="1"/>
  <c r="F4582" i="1" s="1"/>
  <c r="H4582" i="1" s="1"/>
  <c r="F1317" i="1" a="1"/>
  <c r="F1317" i="1" s="1"/>
  <c r="H1317" i="1" s="1"/>
  <c r="F9885" i="1" a="1"/>
  <c r="F9885" i="1" s="1"/>
  <c r="H9885" i="1" s="1"/>
  <c r="F19677" i="1" a="1"/>
  <c r="F19677" i="1" s="1"/>
  <c r="H19677" i="1" s="1"/>
  <c r="F10701" i="1" a="1"/>
  <c r="F10701" i="1" s="1"/>
  <c r="H10701" i="1" s="1"/>
  <c r="F6621" i="1" a="1"/>
  <c r="F6621" i="1" s="1"/>
  <c r="H6621" i="1" s="1"/>
  <c r="F18861" i="1" a="1"/>
  <c r="F18861" i="1" s="1"/>
  <c r="H18861" i="1" s="1"/>
  <c r="F3357" i="1" a="1"/>
  <c r="F3357" i="1" s="1"/>
  <c r="H3357" i="1" s="1"/>
  <c r="F6213" i="1" a="1"/>
  <c r="F6213" i="1" s="1"/>
  <c r="H6213" i="1" s="1"/>
  <c r="F18453" i="1" a="1"/>
  <c r="F18453" i="1" s="1"/>
  <c r="H18453" i="1" s="1"/>
  <c r="F12333" i="1" a="1"/>
  <c r="F12333" i="1" s="1"/>
  <c r="H12333" i="1" s="1"/>
  <c r="F14373" i="1" a="1"/>
  <c r="F14373" i="1" s="1"/>
  <c r="H14373" i="1" s="1"/>
  <c r="F16821" i="1" a="1"/>
  <c r="F16821" i="1" s="1"/>
  <c r="H16821" i="1" s="1"/>
  <c r="F7029" i="1" a="1"/>
  <c r="F7029" i="1" s="1"/>
  <c r="H7029" i="1" s="1"/>
  <c r="F8661" i="1" a="1"/>
  <c r="F8661" i="1" s="1"/>
  <c r="H8661" i="1" s="1"/>
  <c r="F19269" i="1" a="1"/>
  <c r="F19269" i="1" s="1"/>
  <c r="H19269" i="1" s="1"/>
  <c r="F10293" i="1" a="1"/>
  <c r="F10293" i="1" s="1"/>
  <c r="H10293" i="1" s="1"/>
  <c r="F4581" i="1" a="1"/>
  <c r="F4581" i="1" s="1"/>
  <c r="H4581" i="1" s="1"/>
  <c r="F909" i="1" a="1"/>
  <c r="F909" i="1" s="1"/>
  <c r="H909" i="1" s="1"/>
  <c r="F15189" i="1" a="1"/>
  <c r="F15189" i="1" s="1"/>
  <c r="H15189" i="1" s="1"/>
  <c r="F16005" i="1" a="1"/>
  <c r="F16005" i="1" s="1"/>
  <c r="H16005" i="1" s="1"/>
  <c r="F20085" i="1" a="1"/>
  <c r="F20085" i="1" s="1"/>
  <c r="H20085" i="1" s="1"/>
  <c r="F2133" i="1" a="1"/>
  <c r="F2133" i="1" s="1"/>
  <c r="H2133" i="1" s="1"/>
  <c r="F5397" i="1" a="1"/>
  <c r="F5397" i="1" s="1"/>
  <c r="H5397" i="1" s="1"/>
  <c r="F11517" i="1" a="1"/>
  <c r="F11517" i="1" s="1"/>
  <c r="H11517" i="1" s="1"/>
  <c r="F13965" i="1" a="1"/>
  <c r="F13965" i="1" s="1"/>
  <c r="H13965" i="1" s="1"/>
  <c r="F17637" i="1" a="1"/>
  <c r="F17637" i="1" s="1"/>
  <c r="H17637" i="1" s="1"/>
  <c r="F11925" i="1" a="1"/>
  <c r="F11925" i="1" s="1"/>
  <c r="H11925" i="1" s="1"/>
  <c r="F18045" i="1" a="1"/>
  <c r="F18045" i="1" s="1"/>
  <c r="H18045" i="1" s="1"/>
  <c r="F1725" i="1" a="1"/>
  <c r="F1725" i="1" s="1"/>
  <c r="H1725" i="1" s="1"/>
  <c r="F7437" i="1" a="1"/>
  <c r="F7437" i="1" s="1"/>
  <c r="H7437" i="1" s="1"/>
  <c r="F5805" i="1" a="1"/>
  <c r="F5805" i="1" s="1"/>
  <c r="H5805" i="1" s="1"/>
  <c r="F2541" i="1" a="1"/>
  <c r="F2541" i="1" s="1"/>
  <c r="H2541" i="1" s="1"/>
  <c r="F4173" i="1" a="1"/>
  <c r="F4173" i="1" s="1"/>
  <c r="H4173" i="1" s="1"/>
  <c r="F15597" i="1" a="1"/>
  <c r="F15597" i="1" s="1"/>
  <c r="H15597" i="1" s="1"/>
  <c r="F17229" i="1" a="1"/>
  <c r="F17229" i="1" s="1"/>
  <c r="H17229" i="1" s="1"/>
  <c r="F2949" i="1" a="1"/>
  <c r="F2949" i="1" s="1"/>
  <c r="H2949" i="1" s="1"/>
  <c r="F7845" i="1" a="1"/>
  <c r="F7845" i="1" s="1"/>
  <c r="H7845" i="1" s="1"/>
  <c r="F13557" i="1" a="1"/>
  <c r="F13557" i="1" s="1"/>
  <c r="H13557" i="1" s="1"/>
  <c r="F9069" i="1" a="1"/>
  <c r="F9069" i="1" s="1"/>
  <c r="H9069" i="1" s="1"/>
  <c r="F8253" i="1" a="1"/>
  <c r="F8253" i="1" s="1"/>
  <c r="H8253" i="1" s="1"/>
  <c r="F12741" i="1" a="1"/>
  <c r="F12741" i="1" s="1"/>
  <c r="H12741" i="1" s="1"/>
  <c r="F14781" i="1" a="1"/>
  <c r="F14781" i="1" s="1"/>
  <c r="H14781" i="1" s="1"/>
  <c r="F9477" i="1" a="1"/>
  <c r="F9477" i="1" s="1"/>
  <c r="H9477" i="1" s="1"/>
  <c r="F501" i="1" a="1"/>
  <c r="F501" i="1" s="1"/>
  <c r="H501" i="1" s="1"/>
  <c r="F3765" i="1" a="1"/>
  <c r="F3765" i="1" s="1"/>
  <c r="H3765" i="1" s="1"/>
  <c r="F13149" i="1" a="1"/>
  <c r="F13149" i="1" s="1"/>
  <c r="H13149" i="1" s="1"/>
  <c r="F4989" i="1" a="1"/>
  <c r="F4989" i="1" s="1"/>
  <c r="H4989" i="1" s="1"/>
  <c r="F16413" i="1" a="1"/>
  <c r="F16413" i="1" s="1"/>
  <c r="H16413" i="1" s="1"/>
  <c r="F11109" i="1" a="1"/>
  <c r="F11109" i="1" s="1"/>
  <c r="H11109" i="1" s="1"/>
  <c r="F2540" i="1" a="1"/>
  <c r="F2540" i="1" s="1"/>
  <c r="H2540" i="1" s="1"/>
  <c r="F12740" i="1" a="1"/>
  <c r="F12740" i="1" s="1"/>
  <c r="H12740" i="1" s="1"/>
  <c r="F4988" i="1" a="1"/>
  <c r="F4988" i="1" s="1"/>
  <c r="H4988" i="1" s="1"/>
  <c r="F3356" i="1" a="1"/>
  <c r="F3356" i="1" s="1"/>
  <c r="H3356" i="1" s="1"/>
  <c r="F13964" i="1" a="1"/>
  <c r="F13964" i="1" s="1"/>
  <c r="H13964" i="1" s="1"/>
  <c r="F6212" i="1" a="1"/>
  <c r="F6212" i="1" s="1"/>
  <c r="H6212" i="1" s="1"/>
  <c r="F6620" i="1" a="1"/>
  <c r="F6620" i="1" s="1"/>
  <c r="H6620" i="1" s="1"/>
  <c r="F14372" i="1" a="1"/>
  <c r="F14372" i="1" s="1"/>
  <c r="H14372" i="1" s="1"/>
  <c r="F19676" i="1" a="1"/>
  <c r="F19676" i="1" s="1"/>
  <c r="H19676" i="1" s="1"/>
  <c r="F16820" i="1" a="1"/>
  <c r="F16820" i="1" s="1"/>
  <c r="H16820" i="1" s="1"/>
  <c r="F11924" i="1" a="1"/>
  <c r="F11924" i="1" s="1"/>
  <c r="H11924" i="1" s="1"/>
  <c r="F9068" i="1" a="1"/>
  <c r="F9068" i="1" s="1"/>
  <c r="H9068" i="1" s="1"/>
  <c r="F13556" i="1" a="1"/>
  <c r="F13556" i="1" s="1"/>
  <c r="H13556" i="1" s="1"/>
  <c r="F7028" i="1" a="1"/>
  <c r="F7028" i="1" s="1"/>
  <c r="H7028" i="1" s="1"/>
  <c r="F3764" i="1" a="1"/>
  <c r="F3764" i="1" s="1"/>
  <c r="H3764" i="1" s="1"/>
  <c r="F8660" i="1" a="1"/>
  <c r="F8660" i="1" s="1"/>
  <c r="H8660" i="1" s="1"/>
  <c r="F4580" i="1" a="1"/>
  <c r="F4580" i="1" s="1"/>
  <c r="H4580" i="1" s="1"/>
  <c r="F10700" i="1" a="1"/>
  <c r="F10700" i="1" s="1"/>
  <c r="H10700" i="1" s="1"/>
  <c r="F1724" i="1" a="1"/>
  <c r="F1724" i="1" s="1"/>
  <c r="H1724" i="1" s="1"/>
  <c r="F1316" i="1" a="1"/>
  <c r="F1316" i="1" s="1"/>
  <c r="H1316" i="1" s="1"/>
  <c r="F15596" i="1" a="1"/>
  <c r="F15596" i="1" s="1"/>
  <c r="H15596" i="1" s="1"/>
  <c r="F16412" i="1" a="1"/>
  <c r="F16412" i="1" s="1"/>
  <c r="H16412" i="1" s="1"/>
  <c r="F13148" i="1" a="1"/>
  <c r="F13148" i="1" s="1"/>
  <c r="H13148" i="1" s="1"/>
  <c r="F15188" i="1" a="1"/>
  <c r="F15188" i="1" s="1"/>
  <c r="H15188" i="1" s="1"/>
  <c r="F9476" i="1" a="1"/>
  <c r="F9476" i="1" s="1"/>
  <c r="H9476" i="1" s="1"/>
  <c r="F8252" i="1" a="1"/>
  <c r="F8252" i="1" s="1"/>
  <c r="H8252" i="1" s="1"/>
  <c r="F908" i="1" a="1"/>
  <c r="F908" i="1" s="1"/>
  <c r="H908" i="1" s="1"/>
  <c r="F20084" i="1" a="1"/>
  <c r="F20084" i="1" s="1"/>
  <c r="H20084" i="1" s="1"/>
  <c r="F11108" i="1" a="1"/>
  <c r="F11108" i="1" s="1"/>
  <c r="H11108" i="1" s="1"/>
  <c r="F5804" i="1" a="1"/>
  <c r="F5804" i="1" s="1"/>
  <c r="H5804" i="1" s="1"/>
  <c r="F500" i="1" a="1"/>
  <c r="F500" i="1" s="1"/>
  <c r="H500" i="1" s="1"/>
  <c r="F16004" i="1" a="1"/>
  <c r="F16004" i="1" s="1"/>
  <c r="H16004" i="1" s="1"/>
  <c r="F19268" i="1" a="1"/>
  <c r="F19268" i="1" s="1"/>
  <c r="H19268" i="1" s="1"/>
  <c r="F14780" i="1" a="1"/>
  <c r="F14780" i="1" s="1"/>
  <c r="H14780" i="1" s="1"/>
  <c r="F4172" i="1" a="1"/>
  <c r="F4172" i="1" s="1"/>
  <c r="H4172" i="1" s="1"/>
  <c r="F17228" i="1" a="1"/>
  <c r="F17228" i="1" s="1"/>
  <c r="H17228" i="1" s="1"/>
  <c r="F2132" i="1" a="1"/>
  <c r="F2132" i="1" s="1"/>
  <c r="H2132" i="1" s="1"/>
  <c r="F18452" i="1" a="1"/>
  <c r="F18452" i="1" s="1"/>
  <c r="H18452" i="1" s="1"/>
  <c r="F12332" i="1" a="1"/>
  <c r="F12332" i="1" s="1"/>
  <c r="H12332" i="1" s="1"/>
  <c r="F10292" i="1" a="1"/>
  <c r="F10292" i="1" s="1"/>
  <c r="H10292" i="1" s="1"/>
  <c r="F18044" i="1" a="1"/>
  <c r="F18044" i="1" s="1"/>
  <c r="H18044" i="1" s="1"/>
  <c r="F7436" i="1" a="1"/>
  <c r="F7436" i="1" s="1"/>
  <c r="H7436" i="1" s="1"/>
  <c r="F5396" i="1" a="1"/>
  <c r="F5396" i="1" s="1"/>
  <c r="H5396" i="1" s="1"/>
  <c r="F7844" i="1" a="1"/>
  <c r="F7844" i="1" s="1"/>
  <c r="H7844" i="1" s="1"/>
  <c r="F9884" i="1" a="1"/>
  <c r="F9884" i="1" s="1"/>
  <c r="H9884" i="1" s="1"/>
  <c r="F17636" i="1" a="1"/>
  <c r="F17636" i="1" s="1"/>
  <c r="H17636" i="1" s="1"/>
  <c r="F18860" i="1" a="1"/>
  <c r="F18860" i="1" s="1"/>
  <c r="H18860" i="1" s="1"/>
  <c r="F2948" i="1" a="1"/>
  <c r="F2948" i="1" s="1"/>
  <c r="H2948" i="1" s="1"/>
  <c r="F11516" i="1" a="1"/>
  <c r="F11516" i="1" s="1"/>
  <c r="H11516" i="1" s="1"/>
  <c r="F7435" i="1" a="1"/>
  <c r="F7435" i="1" s="1"/>
  <c r="H7435" i="1" s="1"/>
  <c r="F4579" i="1" a="1"/>
  <c r="F4579" i="1" s="1"/>
  <c r="H4579" i="1" s="1"/>
  <c r="F13963" i="1" a="1"/>
  <c r="F13963" i="1" s="1"/>
  <c r="H13963" i="1" s="1"/>
  <c r="F2947" i="1" a="1"/>
  <c r="F2947" i="1" s="1"/>
  <c r="H2947" i="1" s="1"/>
  <c r="F6211" i="1" a="1"/>
  <c r="F6211" i="1" s="1"/>
  <c r="H6211" i="1" s="1"/>
  <c r="F18859" i="1" a="1"/>
  <c r="F18859" i="1" s="1"/>
  <c r="H18859" i="1" s="1"/>
  <c r="F17635" i="1" a="1"/>
  <c r="F17635" i="1" s="1"/>
  <c r="H17635" i="1" s="1"/>
  <c r="F18043" i="1" a="1"/>
  <c r="F18043" i="1" s="1"/>
  <c r="H18043" i="1" s="1"/>
  <c r="F14371" i="1" a="1"/>
  <c r="F14371" i="1" s="1"/>
  <c r="H14371" i="1" s="1"/>
  <c r="F10699" i="1" a="1"/>
  <c r="F10699" i="1" s="1"/>
  <c r="H10699" i="1" s="1"/>
  <c r="F2539" i="1" a="1"/>
  <c r="F2539" i="1" s="1"/>
  <c r="H2539" i="1" s="1"/>
  <c r="F16411" i="1" a="1"/>
  <c r="F16411" i="1" s="1"/>
  <c r="H16411" i="1" s="1"/>
  <c r="F7843" i="1" a="1"/>
  <c r="F7843" i="1" s="1"/>
  <c r="H7843" i="1" s="1"/>
  <c r="F11515" i="1" a="1"/>
  <c r="F11515" i="1" s="1"/>
  <c r="H11515" i="1" s="1"/>
  <c r="F13555" i="1" a="1"/>
  <c r="F13555" i="1" s="1"/>
  <c r="H13555" i="1" s="1"/>
  <c r="F12739" i="1" a="1"/>
  <c r="F12739" i="1" s="1"/>
  <c r="H12739" i="1" s="1"/>
  <c r="F16003" i="1" a="1"/>
  <c r="F16003" i="1" s="1"/>
  <c r="H16003" i="1" s="1"/>
  <c r="F3355" i="1" a="1"/>
  <c r="F3355" i="1" s="1"/>
  <c r="H3355" i="1" s="1"/>
  <c r="F8251" i="1" a="1"/>
  <c r="F8251" i="1" s="1"/>
  <c r="H8251" i="1" s="1"/>
  <c r="F5803" i="1" a="1"/>
  <c r="F5803" i="1" s="1"/>
  <c r="H5803" i="1" s="1"/>
  <c r="F7027" i="1" a="1"/>
  <c r="F7027" i="1" s="1"/>
  <c r="H7027" i="1" s="1"/>
  <c r="F1723" i="1" a="1"/>
  <c r="F1723" i="1" s="1"/>
  <c r="H1723" i="1" s="1"/>
  <c r="F5395" i="1" a="1"/>
  <c r="F5395" i="1" s="1"/>
  <c r="H5395" i="1" s="1"/>
  <c r="F15595" i="1" a="1"/>
  <c r="F15595" i="1" s="1"/>
  <c r="H15595" i="1" s="1"/>
  <c r="F11107" i="1" a="1"/>
  <c r="F11107" i="1" s="1"/>
  <c r="H11107" i="1" s="1"/>
  <c r="F499" i="1" a="1"/>
  <c r="F499" i="1" s="1"/>
  <c r="H499" i="1" s="1"/>
  <c r="F4171" i="1" a="1"/>
  <c r="F4171" i="1" s="1"/>
  <c r="H4171" i="1" s="1"/>
  <c r="F14779" i="1" a="1"/>
  <c r="F14779" i="1" s="1"/>
  <c r="H14779" i="1" s="1"/>
  <c r="F3763" i="1" a="1"/>
  <c r="F3763" i="1" s="1"/>
  <c r="H3763" i="1" s="1"/>
  <c r="F4987" i="1" a="1"/>
  <c r="F4987" i="1" s="1"/>
  <c r="H4987" i="1" s="1"/>
  <c r="F17227" i="1" a="1"/>
  <c r="F17227" i="1" s="1"/>
  <c r="H17227" i="1" s="1"/>
  <c r="F18451" i="1" a="1"/>
  <c r="F18451" i="1" s="1"/>
  <c r="H18451" i="1" s="1"/>
  <c r="F8659" i="1" a="1"/>
  <c r="F8659" i="1" s="1"/>
  <c r="H8659" i="1" s="1"/>
  <c r="F10291" i="1" a="1"/>
  <c r="F10291" i="1" s="1"/>
  <c r="H10291" i="1" s="1"/>
  <c r="F19267" i="1" a="1"/>
  <c r="F19267" i="1" s="1"/>
  <c r="H19267" i="1" s="1"/>
  <c r="F907" i="1" a="1"/>
  <c r="F907" i="1" s="1"/>
  <c r="H907" i="1" s="1"/>
  <c r="F11923" i="1" a="1"/>
  <c r="F11923" i="1" s="1"/>
  <c r="H11923" i="1" s="1"/>
  <c r="F9067" i="1" a="1"/>
  <c r="F9067" i="1" s="1"/>
  <c r="H9067" i="1" s="1"/>
  <c r="F13147" i="1" a="1"/>
  <c r="F13147" i="1" s="1"/>
  <c r="H13147" i="1" s="1"/>
  <c r="F9475" i="1" a="1"/>
  <c r="F9475" i="1" s="1"/>
  <c r="H9475" i="1" s="1"/>
  <c r="F15187" i="1" a="1"/>
  <c r="F15187" i="1" s="1"/>
  <c r="H15187" i="1" s="1"/>
  <c r="F19675" i="1" a="1"/>
  <c r="F19675" i="1" s="1"/>
  <c r="H19675" i="1" s="1"/>
  <c r="F6619" i="1" a="1"/>
  <c r="F6619" i="1" s="1"/>
  <c r="H6619" i="1" s="1"/>
  <c r="F12331" i="1" a="1"/>
  <c r="F12331" i="1" s="1"/>
  <c r="H12331" i="1" s="1"/>
  <c r="F1315" i="1" a="1"/>
  <c r="F1315" i="1" s="1"/>
  <c r="H1315" i="1" s="1"/>
  <c r="F2131" i="1" a="1"/>
  <c r="F2131" i="1" s="1"/>
  <c r="H2131" i="1" s="1"/>
  <c r="F9883" i="1" a="1"/>
  <c r="F9883" i="1" s="1"/>
  <c r="H9883" i="1" s="1"/>
  <c r="F20083" i="1" a="1"/>
  <c r="F20083" i="1" s="1"/>
  <c r="H20083" i="1" s="1"/>
  <c r="F16819" i="1" a="1"/>
  <c r="F16819" i="1" s="1"/>
  <c r="H16819" i="1" s="1"/>
  <c r="F11106" i="1" a="1"/>
  <c r="F11106" i="1" s="1"/>
  <c r="H11106" i="1" s="1"/>
  <c r="F19266" i="1" a="1"/>
  <c r="F19266" i="1" s="1"/>
  <c r="H19266" i="1" s="1"/>
  <c r="F1722" i="1" a="1"/>
  <c r="F1722" i="1" s="1"/>
  <c r="H1722" i="1" s="1"/>
  <c r="F6618" i="1" a="1"/>
  <c r="F6618" i="1" s="1"/>
  <c r="H6618" i="1" s="1"/>
  <c r="F13554" i="1" a="1"/>
  <c r="F13554" i="1" s="1"/>
  <c r="H13554" i="1" s="1"/>
  <c r="F17634" i="1" a="1"/>
  <c r="F17634" i="1" s="1"/>
  <c r="H17634" i="1" s="1"/>
  <c r="F498" i="1" a="1"/>
  <c r="F498" i="1" s="1"/>
  <c r="H498" i="1" s="1"/>
  <c r="F11922" i="1" a="1"/>
  <c r="F11922" i="1" s="1"/>
  <c r="H11922" i="1" s="1"/>
  <c r="F9066" i="1" a="1"/>
  <c r="F9066" i="1" s="1"/>
  <c r="H9066" i="1" s="1"/>
  <c r="F8658" i="1" a="1"/>
  <c r="F8658" i="1" s="1"/>
  <c r="H8658" i="1" s="1"/>
  <c r="F19674" i="1" a="1"/>
  <c r="F19674" i="1" s="1"/>
  <c r="H19674" i="1" s="1"/>
  <c r="F18042" i="1" a="1"/>
  <c r="F18042" i="1" s="1"/>
  <c r="H18042" i="1" s="1"/>
  <c r="F9882" i="1" a="1"/>
  <c r="F9882" i="1" s="1"/>
  <c r="H9882" i="1" s="1"/>
  <c r="F13146" i="1" a="1"/>
  <c r="F13146" i="1" s="1"/>
  <c r="H13146" i="1" s="1"/>
  <c r="F3762" i="1" a="1"/>
  <c r="F3762" i="1" s="1"/>
  <c r="H3762" i="1" s="1"/>
  <c r="F7434" i="1" a="1"/>
  <c r="F7434" i="1" s="1"/>
  <c r="H7434" i="1" s="1"/>
  <c r="F15186" i="1" a="1"/>
  <c r="F15186" i="1" s="1"/>
  <c r="H15186" i="1" s="1"/>
  <c r="F12738" i="1" a="1"/>
  <c r="F12738" i="1" s="1"/>
  <c r="H12738" i="1" s="1"/>
  <c r="F3354" i="1" a="1"/>
  <c r="F3354" i="1" s="1"/>
  <c r="H3354" i="1" s="1"/>
  <c r="F15594" i="1" a="1"/>
  <c r="F15594" i="1" s="1"/>
  <c r="H15594" i="1" s="1"/>
  <c r="F2538" i="1" a="1"/>
  <c r="F2538" i="1" s="1"/>
  <c r="H2538" i="1" s="1"/>
  <c r="F9474" i="1" a="1"/>
  <c r="F9474" i="1" s="1"/>
  <c r="H9474" i="1" s="1"/>
  <c r="F17226" i="1" a="1"/>
  <c r="F17226" i="1" s="1"/>
  <c r="H17226" i="1" s="1"/>
  <c r="F8250" i="1" a="1"/>
  <c r="F8250" i="1" s="1"/>
  <c r="H8250" i="1" s="1"/>
  <c r="F906" i="1" a="1"/>
  <c r="F906" i="1" s="1"/>
  <c r="H906" i="1" s="1"/>
  <c r="F6210" i="1" a="1"/>
  <c r="F6210" i="1" s="1"/>
  <c r="H6210" i="1" s="1"/>
  <c r="F5802" i="1" a="1"/>
  <c r="F5802" i="1" s="1"/>
  <c r="H5802" i="1" s="1"/>
  <c r="F10698" i="1" a="1"/>
  <c r="F10698" i="1" s="1"/>
  <c r="H10698" i="1" s="1"/>
  <c r="F14370" i="1" a="1"/>
  <c r="F14370" i="1" s="1"/>
  <c r="H14370" i="1" s="1"/>
  <c r="F2130" i="1" a="1"/>
  <c r="F2130" i="1" s="1"/>
  <c r="H2130" i="1" s="1"/>
  <c r="F18450" i="1" a="1"/>
  <c r="F18450" i="1" s="1"/>
  <c r="H18450" i="1" s="1"/>
  <c r="F16002" i="1" a="1"/>
  <c r="F16002" i="1" s="1"/>
  <c r="H16002" i="1" s="1"/>
  <c r="F14778" i="1" a="1"/>
  <c r="F14778" i="1" s="1"/>
  <c r="H14778" i="1" s="1"/>
  <c r="F4986" i="1" a="1"/>
  <c r="F4986" i="1" s="1"/>
  <c r="H4986" i="1" s="1"/>
  <c r="F12330" i="1" a="1"/>
  <c r="F12330" i="1" s="1"/>
  <c r="H12330" i="1" s="1"/>
  <c r="F2946" i="1" a="1"/>
  <c r="F2946" i="1" s="1"/>
  <c r="H2946" i="1" s="1"/>
  <c r="F10290" i="1" a="1"/>
  <c r="F10290" i="1" s="1"/>
  <c r="H10290" i="1" s="1"/>
  <c r="F1314" i="1" a="1"/>
  <c r="F1314" i="1" s="1"/>
  <c r="H1314" i="1" s="1"/>
  <c r="F13962" i="1" a="1"/>
  <c r="F13962" i="1" s="1"/>
  <c r="H13962" i="1" s="1"/>
  <c r="F11514" i="1" a="1"/>
  <c r="F11514" i="1" s="1"/>
  <c r="H11514" i="1" s="1"/>
  <c r="F16818" i="1" a="1"/>
  <c r="F16818" i="1" s="1"/>
  <c r="H16818" i="1" s="1"/>
  <c r="F20082" i="1" a="1"/>
  <c r="F20082" i="1" s="1"/>
  <c r="H20082" i="1" s="1"/>
  <c r="F7026" i="1" a="1"/>
  <c r="F7026" i="1" s="1"/>
  <c r="H7026" i="1" s="1"/>
  <c r="F16410" i="1" a="1"/>
  <c r="F16410" i="1" s="1"/>
  <c r="H16410" i="1" s="1"/>
  <c r="F7842" i="1" a="1"/>
  <c r="F7842" i="1" s="1"/>
  <c r="H7842" i="1" s="1"/>
  <c r="F18858" i="1" a="1"/>
  <c r="F18858" i="1" s="1"/>
  <c r="H18858" i="1" s="1"/>
  <c r="F5394" i="1" a="1"/>
  <c r="F5394" i="1" s="1"/>
  <c r="H5394" i="1" s="1"/>
  <c r="F4170" i="1" a="1"/>
  <c r="F4170" i="1" s="1"/>
  <c r="H4170" i="1" s="1"/>
  <c r="F4578" i="1" a="1"/>
  <c r="F4578" i="1" s="1"/>
  <c r="H4578" i="1" s="1"/>
  <c r="F17633" i="1" a="1"/>
  <c r="F17633" i="1" s="1"/>
  <c r="H17633" i="1" s="1"/>
  <c r="F2945" i="1" a="1"/>
  <c r="F2945" i="1" s="1"/>
  <c r="H2945" i="1" s="1"/>
  <c r="F19673" i="1" a="1"/>
  <c r="F19673" i="1" s="1"/>
  <c r="H19673" i="1" s="1"/>
  <c r="F12737" i="1" a="1"/>
  <c r="F12737" i="1" s="1"/>
  <c r="H12737" i="1" s="1"/>
  <c r="F16817" i="1" a="1"/>
  <c r="F16817" i="1" s="1"/>
  <c r="H16817" i="1" s="1"/>
  <c r="F4169" i="1" a="1"/>
  <c r="F4169" i="1" s="1"/>
  <c r="H4169" i="1" s="1"/>
  <c r="F10697" i="1" a="1"/>
  <c r="F10697" i="1" s="1"/>
  <c r="H10697" i="1" s="1"/>
  <c r="F7841" i="1" a="1"/>
  <c r="F7841" i="1" s="1"/>
  <c r="H7841" i="1" s="1"/>
  <c r="F2129" i="1" a="1"/>
  <c r="F2129" i="1" s="1"/>
  <c r="H2129" i="1" s="1"/>
  <c r="F5393" i="1" a="1"/>
  <c r="F5393" i="1" s="1"/>
  <c r="H5393" i="1" s="1"/>
  <c r="F7433" i="1" a="1"/>
  <c r="F7433" i="1" s="1"/>
  <c r="H7433" i="1" s="1"/>
  <c r="F15593" i="1" a="1"/>
  <c r="F15593" i="1" s="1"/>
  <c r="H15593" i="1" s="1"/>
  <c r="F7025" i="1" a="1"/>
  <c r="F7025" i="1" s="1"/>
  <c r="H7025" i="1" s="1"/>
  <c r="F9881" i="1" a="1"/>
  <c r="F9881" i="1" s="1"/>
  <c r="H9881" i="1" s="1"/>
  <c r="F6209" i="1" a="1"/>
  <c r="F6209" i="1" s="1"/>
  <c r="H6209" i="1" s="1"/>
  <c r="F20081" i="1" a="1"/>
  <c r="F20081" i="1" s="1"/>
  <c r="H20081" i="1" s="1"/>
  <c r="F18449" i="1" a="1"/>
  <c r="F18449" i="1" s="1"/>
  <c r="H18449" i="1" s="1"/>
  <c r="F18041" i="1" a="1"/>
  <c r="F18041" i="1" s="1"/>
  <c r="H18041" i="1" s="1"/>
  <c r="F18857" i="1" a="1"/>
  <c r="F18857" i="1" s="1"/>
  <c r="H18857" i="1" s="1"/>
  <c r="F4577" i="1" a="1"/>
  <c r="F4577" i="1" s="1"/>
  <c r="H4577" i="1" s="1"/>
  <c r="F11513" i="1" a="1"/>
  <c r="F11513" i="1" s="1"/>
  <c r="H11513" i="1" s="1"/>
  <c r="F3353" i="1" a="1"/>
  <c r="F3353" i="1" s="1"/>
  <c r="H3353" i="1" s="1"/>
  <c r="F13961" i="1" a="1"/>
  <c r="F13961" i="1" s="1"/>
  <c r="H13961" i="1" s="1"/>
  <c r="F11921" i="1" a="1"/>
  <c r="F11921" i="1" s="1"/>
  <c r="H11921" i="1" s="1"/>
  <c r="F3761" i="1" a="1"/>
  <c r="F3761" i="1" s="1"/>
  <c r="H3761" i="1" s="1"/>
  <c r="F4985" i="1" a="1"/>
  <c r="F4985" i="1" s="1"/>
  <c r="H4985" i="1" s="1"/>
  <c r="F16409" i="1" a="1"/>
  <c r="F16409" i="1" s="1"/>
  <c r="H16409" i="1" s="1"/>
  <c r="F2537" i="1" a="1"/>
  <c r="F2537" i="1" s="1"/>
  <c r="H2537" i="1" s="1"/>
  <c r="F9065" i="1" a="1"/>
  <c r="F9065" i="1" s="1"/>
  <c r="H9065" i="1" s="1"/>
  <c r="F15185" i="1" a="1"/>
  <c r="F15185" i="1" s="1"/>
  <c r="H15185" i="1" s="1"/>
  <c r="F10289" i="1" a="1"/>
  <c r="F10289" i="1" s="1"/>
  <c r="H10289" i="1" s="1"/>
  <c r="F8657" i="1" a="1"/>
  <c r="F8657" i="1" s="1"/>
  <c r="H8657" i="1" s="1"/>
  <c r="F9473" i="1" a="1"/>
  <c r="F9473" i="1" s="1"/>
  <c r="H9473" i="1" s="1"/>
  <c r="F19265" i="1" a="1"/>
  <c r="F19265" i="1" s="1"/>
  <c r="H19265" i="1" s="1"/>
  <c r="F497" i="1" a="1"/>
  <c r="F497" i="1" s="1"/>
  <c r="H497" i="1" s="1"/>
  <c r="F905" i="1" a="1"/>
  <c r="F905" i="1" s="1"/>
  <c r="H905" i="1" s="1"/>
  <c r="F13145" i="1" a="1"/>
  <c r="F13145" i="1" s="1"/>
  <c r="H13145" i="1" s="1"/>
  <c r="F5801" i="1" a="1"/>
  <c r="F5801" i="1" s="1"/>
  <c r="H5801" i="1" s="1"/>
  <c r="F16001" i="1" a="1"/>
  <c r="F16001" i="1" s="1"/>
  <c r="H16001" i="1" s="1"/>
  <c r="F14777" i="1" a="1"/>
  <c r="F14777" i="1" s="1"/>
  <c r="H14777" i="1" s="1"/>
  <c r="F13553" i="1" a="1"/>
  <c r="F13553" i="1" s="1"/>
  <c r="H13553" i="1" s="1"/>
  <c r="F17225" i="1" a="1"/>
  <c r="F17225" i="1" s="1"/>
  <c r="H17225" i="1" s="1"/>
  <c r="F11105" i="1" a="1"/>
  <c r="F11105" i="1" s="1"/>
  <c r="H11105" i="1" s="1"/>
  <c r="F8249" i="1" a="1"/>
  <c r="F8249" i="1" s="1"/>
  <c r="H8249" i="1" s="1"/>
  <c r="F12329" i="1" a="1"/>
  <c r="F12329" i="1" s="1"/>
  <c r="H12329" i="1" s="1"/>
  <c r="F1721" i="1" a="1"/>
  <c r="F1721" i="1" s="1"/>
  <c r="H1721" i="1" s="1"/>
  <c r="F1313" i="1" a="1"/>
  <c r="F1313" i="1" s="1"/>
  <c r="H1313" i="1" s="1"/>
  <c r="F6617" i="1" a="1"/>
  <c r="F6617" i="1" s="1"/>
  <c r="H6617" i="1" s="1"/>
  <c r="F14369" i="1" a="1"/>
  <c r="F14369" i="1" s="1"/>
  <c r="H14369" i="1" s="1"/>
  <c r="F11512" i="1" a="1"/>
  <c r="F11512" i="1" s="1"/>
  <c r="H11512" i="1" s="1"/>
  <c r="F9064" i="1" a="1"/>
  <c r="F9064" i="1" s="1"/>
  <c r="H9064" i="1" s="1"/>
  <c r="F9880" i="1" a="1"/>
  <c r="F9880" i="1" s="1"/>
  <c r="H9880" i="1" s="1"/>
  <c r="F18040" i="1" a="1"/>
  <c r="F18040" i="1" s="1"/>
  <c r="H18040" i="1" s="1"/>
  <c r="F6616" i="1" a="1"/>
  <c r="F6616" i="1" s="1"/>
  <c r="H6616" i="1" s="1"/>
  <c r="F15592" i="1" a="1"/>
  <c r="F15592" i="1" s="1"/>
  <c r="H15592" i="1" s="1"/>
  <c r="F10696" i="1" a="1"/>
  <c r="F10696" i="1" s="1"/>
  <c r="H10696" i="1" s="1"/>
  <c r="F4168" i="1" a="1"/>
  <c r="F4168" i="1" s="1"/>
  <c r="H4168" i="1" s="1"/>
  <c r="F11104" i="1" a="1"/>
  <c r="F11104" i="1" s="1"/>
  <c r="H11104" i="1" s="1"/>
  <c r="F12736" i="1" a="1"/>
  <c r="F12736" i="1" s="1"/>
  <c r="H12736" i="1" s="1"/>
  <c r="F2944" i="1" a="1"/>
  <c r="F2944" i="1" s="1"/>
  <c r="H2944" i="1" s="1"/>
  <c r="F2128" i="1" a="1"/>
  <c r="F2128" i="1" s="1"/>
  <c r="H2128" i="1" s="1"/>
  <c r="F8248" i="1" a="1"/>
  <c r="F8248" i="1" s="1"/>
  <c r="H8248" i="1" s="1"/>
  <c r="F19264" i="1" a="1"/>
  <c r="F19264" i="1" s="1"/>
  <c r="H19264" i="1" s="1"/>
  <c r="F11920" i="1" a="1"/>
  <c r="F11920" i="1" s="1"/>
  <c r="H11920" i="1" s="1"/>
  <c r="F20080" i="1" a="1"/>
  <c r="F20080" i="1" s="1"/>
  <c r="H20080" i="1" s="1"/>
  <c r="F16408" i="1" a="1"/>
  <c r="F16408" i="1" s="1"/>
  <c r="H16408" i="1" s="1"/>
  <c r="F7432" i="1" a="1"/>
  <c r="F7432" i="1" s="1"/>
  <c r="H7432" i="1" s="1"/>
  <c r="F10288" i="1" a="1"/>
  <c r="F10288" i="1" s="1"/>
  <c r="H10288" i="1" s="1"/>
  <c r="F1312" i="1" a="1"/>
  <c r="F1312" i="1" s="1"/>
  <c r="H1312" i="1" s="1"/>
  <c r="F18856" i="1" a="1"/>
  <c r="F18856" i="1" s="1"/>
  <c r="H18856" i="1" s="1"/>
  <c r="F17632" i="1" a="1"/>
  <c r="F17632" i="1" s="1"/>
  <c r="H17632" i="1" s="1"/>
  <c r="F16816" i="1" a="1"/>
  <c r="F16816" i="1" s="1"/>
  <c r="H16816" i="1" s="1"/>
  <c r="F7840" i="1" a="1"/>
  <c r="F7840" i="1" s="1"/>
  <c r="H7840" i="1" s="1"/>
  <c r="F7024" i="1" a="1"/>
  <c r="F7024" i="1" s="1"/>
  <c r="H7024" i="1" s="1"/>
  <c r="F13960" i="1" a="1"/>
  <c r="F13960" i="1" s="1"/>
  <c r="H13960" i="1" s="1"/>
  <c r="F13144" i="1" a="1"/>
  <c r="F13144" i="1" s="1"/>
  <c r="H13144" i="1" s="1"/>
  <c r="F3352" i="1" a="1"/>
  <c r="F3352" i="1" s="1"/>
  <c r="H3352" i="1" s="1"/>
  <c r="F1720" i="1" a="1"/>
  <c r="F1720" i="1" s="1"/>
  <c r="H1720" i="1" s="1"/>
  <c r="F14368" i="1" a="1"/>
  <c r="F14368" i="1" s="1"/>
  <c r="H14368" i="1" s="1"/>
  <c r="F14776" i="1" a="1"/>
  <c r="F14776" i="1" s="1"/>
  <c r="H14776" i="1" s="1"/>
  <c r="F17224" i="1" a="1"/>
  <c r="F17224" i="1" s="1"/>
  <c r="H17224" i="1" s="1"/>
  <c r="F496" i="1" a="1"/>
  <c r="F496" i="1" s="1"/>
  <c r="H496" i="1" s="1"/>
  <c r="F16000" i="1" a="1"/>
  <c r="F16000" i="1" s="1"/>
  <c r="H16000" i="1" s="1"/>
  <c r="F8656" i="1" a="1"/>
  <c r="F8656" i="1" s="1"/>
  <c r="H8656" i="1" s="1"/>
  <c r="F904" i="1" a="1"/>
  <c r="F904" i="1" s="1"/>
  <c r="H904" i="1" s="1"/>
  <c r="F5392" i="1" a="1"/>
  <c r="F5392" i="1" s="1"/>
  <c r="H5392" i="1" s="1"/>
  <c r="F13552" i="1" a="1"/>
  <c r="F13552" i="1" s="1"/>
  <c r="H13552" i="1" s="1"/>
  <c r="F9472" i="1" a="1"/>
  <c r="F9472" i="1" s="1"/>
  <c r="H9472" i="1" s="1"/>
  <c r="F18448" i="1" a="1"/>
  <c r="F18448" i="1" s="1"/>
  <c r="H18448" i="1" s="1"/>
  <c r="F19672" i="1" a="1"/>
  <c r="F19672" i="1" s="1"/>
  <c r="H19672" i="1" s="1"/>
  <c r="F4576" i="1" a="1"/>
  <c r="F4576" i="1" s="1"/>
  <c r="H4576" i="1" s="1"/>
  <c r="F3760" i="1" a="1"/>
  <c r="F3760" i="1" s="1"/>
  <c r="H3760" i="1" s="1"/>
  <c r="F5800" i="1" a="1"/>
  <c r="F5800" i="1" s="1"/>
  <c r="H5800" i="1" s="1"/>
  <c r="F4984" i="1" a="1"/>
  <c r="F4984" i="1" s="1"/>
  <c r="H4984" i="1" s="1"/>
  <c r="F12328" i="1" a="1"/>
  <c r="F12328" i="1" s="1"/>
  <c r="H12328" i="1" s="1"/>
  <c r="F15184" i="1" a="1"/>
  <c r="F15184" i="1" s="1"/>
  <c r="H15184" i="1" s="1"/>
  <c r="F2536" i="1" a="1"/>
  <c r="F2536" i="1" s="1"/>
  <c r="H2536" i="1" s="1"/>
  <c r="F6208" i="1" a="1"/>
  <c r="F6208" i="1" s="1"/>
  <c r="H6208" i="1" s="1"/>
  <c r="F9063" i="1" a="1"/>
  <c r="F9063" i="1" s="1"/>
  <c r="H9063" i="1" s="1"/>
  <c r="F7431" i="1" a="1"/>
  <c r="F7431" i="1" s="1"/>
  <c r="H7431" i="1" s="1"/>
  <c r="F3759" i="1" a="1"/>
  <c r="F3759" i="1" s="1"/>
  <c r="H3759" i="1" s="1"/>
  <c r="F15183" i="1" a="1"/>
  <c r="F15183" i="1" s="1"/>
  <c r="H15183" i="1" s="1"/>
  <c r="F4575" i="1" a="1"/>
  <c r="F4575" i="1" s="1"/>
  <c r="H4575" i="1" s="1"/>
  <c r="F1311" i="1" a="1"/>
  <c r="F1311" i="1" s="1"/>
  <c r="H1311" i="1" s="1"/>
  <c r="F19671" i="1" a="1"/>
  <c r="F19671" i="1" s="1"/>
  <c r="H19671" i="1" s="1"/>
  <c r="F8247" i="1" a="1"/>
  <c r="F8247" i="1" s="1"/>
  <c r="H8247" i="1" s="1"/>
  <c r="F11103" i="1" a="1"/>
  <c r="F11103" i="1" s="1"/>
  <c r="H11103" i="1" s="1"/>
  <c r="F15999" i="1" a="1"/>
  <c r="F15999" i="1" s="1"/>
  <c r="H15999" i="1" s="1"/>
  <c r="F18855" i="1" a="1"/>
  <c r="F18855" i="1" s="1"/>
  <c r="H18855" i="1" s="1"/>
  <c r="F18447" i="1" a="1"/>
  <c r="F18447" i="1" s="1"/>
  <c r="H18447" i="1" s="1"/>
  <c r="F1719" i="1" a="1"/>
  <c r="F1719" i="1" s="1"/>
  <c r="H1719" i="1" s="1"/>
  <c r="F8655" i="1" a="1"/>
  <c r="F8655" i="1" s="1"/>
  <c r="H8655" i="1" s="1"/>
  <c r="F19263" i="1" a="1"/>
  <c r="F19263" i="1" s="1"/>
  <c r="H19263" i="1" s="1"/>
  <c r="F495" i="1" a="1"/>
  <c r="F495" i="1" s="1"/>
  <c r="H495" i="1" s="1"/>
  <c r="F3351" i="1" a="1"/>
  <c r="F3351" i="1" s="1"/>
  <c r="H3351" i="1" s="1"/>
  <c r="F14775" i="1" a="1"/>
  <c r="F14775" i="1" s="1"/>
  <c r="H14775" i="1" s="1"/>
  <c r="F10695" i="1" a="1"/>
  <c r="F10695" i="1" s="1"/>
  <c r="H10695" i="1" s="1"/>
  <c r="F14367" i="1" a="1"/>
  <c r="F14367" i="1" s="1"/>
  <c r="H14367" i="1" s="1"/>
  <c r="F7023" i="1" a="1"/>
  <c r="F7023" i="1" s="1"/>
  <c r="H7023" i="1" s="1"/>
  <c r="F17223" i="1" a="1"/>
  <c r="F17223" i="1" s="1"/>
  <c r="H17223" i="1" s="1"/>
  <c r="F13959" i="1" a="1"/>
  <c r="F13959" i="1" s="1"/>
  <c r="H13959" i="1" s="1"/>
  <c r="F2943" i="1" a="1"/>
  <c r="F2943" i="1" s="1"/>
  <c r="H2943" i="1" s="1"/>
  <c r="F11511" i="1" a="1"/>
  <c r="F11511" i="1" s="1"/>
  <c r="H11511" i="1" s="1"/>
  <c r="F9879" i="1" a="1"/>
  <c r="F9879" i="1" s="1"/>
  <c r="H9879" i="1" s="1"/>
  <c r="F15591" i="1" a="1"/>
  <c r="F15591" i="1" s="1"/>
  <c r="H15591" i="1" s="1"/>
  <c r="F6615" i="1" a="1"/>
  <c r="F6615" i="1" s="1"/>
  <c r="H6615" i="1" s="1"/>
  <c r="F4983" i="1" a="1"/>
  <c r="F4983" i="1" s="1"/>
  <c r="H4983" i="1" s="1"/>
  <c r="F20079" i="1" a="1"/>
  <c r="F20079" i="1" s="1"/>
  <c r="H20079" i="1" s="1"/>
  <c r="F4167" i="1" a="1"/>
  <c r="F4167" i="1" s="1"/>
  <c r="H4167" i="1" s="1"/>
  <c r="F13551" i="1" a="1"/>
  <c r="F13551" i="1" s="1"/>
  <c r="H13551" i="1" s="1"/>
  <c r="F5391" i="1" a="1"/>
  <c r="F5391" i="1" s="1"/>
  <c r="H5391" i="1" s="1"/>
  <c r="F13143" i="1" a="1"/>
  <c r="F13143" i="1" s="1"/>
  <c r="H13143" i="1" s="1"/>
  <c r="F12735" i="1" a="1"/>
  <c r="F12735" i="1" s="1"/>
  <c r="H12735" i="1" s="1"/>
  <c r="F11919" i="1" a="1"/>
  <c r="F11919" i="1" s="1"/>
  <c r="H11919" i="1" s="1"/>
  <c r="F16407" i="1" a="1"/>
  <c r="F16407" i="1" s="1"/>
  <c r="H16407" i="1" s="1"/>
  <c r="F17631" i="1" a="1"/>
  <c r="F17631" i="1" s="1"/>
  <c r="H17631" i="1" s="1"/>
  <c r="F12327" i="1" a="1"/>
  <c r="F12327" i="1" s="1"/>
  <c r="H12327" i="1" s="1"/>
  <c r="F2127" i="1" a="1"/>
  <c r="F2127" i="1" s="1"/>
  <c r="H2127" i="1" s="1"/>
  <c r="F10287" i="1" a="1"/>
  <c r="F10287" i="1" s="1"/>
  <c r="H10287" i="1" s="1"/>
  <c r="F903" i="1" a="1"/>
  <c r="F903" i="1" s="1"/>
  <c r="H903" i="1" s="1"/>
  <c r="F5799" i="1" a="1"/>
  <c r="F5799" i="1" s="1"/>
  <c r="H5799" i="1" s="1"/>
  <c r="F16815" i="1" a="1"/>
  <c r="F16815" i="1" s="1"/>
  <c r="H16815" i="1" s="1"/>
  <c r="F18039" i="1" a="1"/>
  <c r="F18039" i="1" s="1"/>
  <c r="H18039" i="1" s="1"/>
  <c r="F6207" i="1" a="1"/>
  <c r="F6207" i="1" s="1"/>
  <c r="H6207" i="1" s="1"/>
  <c r="F7839" i="1" a="1"/>
  <c r="F7839" i="1" s="1"/>
  <c r="H7839" i="1" s="1"/>
  <c r="F9471" i="1" a="1"/>
  <c r="F9471" i="1" s="1"/>
  <c r="H9471" i="1" s="1"/>
  <c r="F2535" i="1" a="1"/>
  <c r="F2535" i="1" s="1"/>
  <c r="H2535" i="1" s="1"/>
  <c r="F12326" i="1" a="1"/>
  <c r="F12326" i="1" s="1"/>
  <c r="H12326" i="1" s="1"/>
  <c r="F494" i="1" a="1"/>
  <c r="F494" i="1" s="1"/>
  <c r="H494" i="1" s="1"/>
  <c r="F18038" i="1" a="1"/>
  <c r="F18038" i="1" s="1"/>
  <c r="H18038" i="1" s="1"/>
  <c r="F14366" i="1" a="1"/>
  <c r="F14366" i="1" s="1"/>
  <c r="H14366" i="1" s="1"/>
  <c r="F20078" i="1" a="1"/>
  <c r="F20078" i="1" s="1"/>
  <c r="H20078" i="1" s="1"/>
  <c r="F14774" i="1" a="1"/>
  <c r="F14774" i="1" s="1"/>
  <c r="H14774" i="1" s="1"/>
  <c r="F4982" i="1" a="1"/>
  <c r="F4982" i="1" s="1"/>
  <c r="H4982" i="1" s="1"/>
  <c r="F15998" i="1" a="1"/>
  <c r="F15998" i="1" s="1"/>
  <c r="H15998" i="1" s="1"/>
  <c r="F10286" i="1" a="1"/>
  <c r="F10286" i="1" s="1"/>
  <c r="H10286" i="1" s="1"/>
  <c r="F4574" i="1" a="1"/>
  <c r="F4574" i="1" s="1"/>
  <c r="H4574" i="1" s="1"/>
  <c r="F3758" i="1" a="1"/>
  <c r="F3758" i="1" s="1"/>
  <c r="H3758" i="1" s="1"/>
  <c r="F16406" i="1" a="1"/>
  <c r="F16406" i="1" s="1"/>
  <c r="H16406" i="1" s="1"/>
  <c r="F17630" i="1" a="1"/>
  <c r="F17630" i="1" s="1"/>
  <c r="H17630" i="1" s="1"/>
  <c r="F10694" i="1" a="1"/>
  <c r="F10694" i="1" s="1"/>
  <c r="H10694" i="1" s="1"/>
  <c r="F13142" i="1" a="1"/>
  <c r="F13142" i="1" s="1"/>
  <c r="H13142" i="1" s="1"/>
  <c r="F7838" i="1" a="1"/>
  <c r="F7838" i="1" s="1"/>
  <c r="H7838" i="1" s="1"/>
  <c r="F2126" i="1" a="1"/>
  <c r="F2126" i="1" s="1"/>
  <c r="H2126" i="1" s="1"/>
  <c r="F902" i="1" a="1"/>
  <c r="F902" i="1" s="1"/>
  <c r="H902" i="1" s="1"/>
  <c r="F8654" i="1" a="1"/>
  <c r="F8654" i="1" s="1"/>
  <c r="H8654" i="1" s="1"/>
  <c r="F1718" i="1" a="1"/>
  <c r="F1718" i="1" s="1"/>
  <c r="H1718" i="1" s="1"/>
  <c r="F12734" i="1" a="1"/>
  <c r="F12734" i="1" s="1"/>
  <c r="H12734" i="1" s="1"/>
  <c r="F15590" i="1" a="1"/>
  <c r="F15590" i="1" s="1"/>
  <c r="H15590" i="1" s="1"/>
  <c r="F9062" i="1" a="1"/>
  <c r="F9062" i="1" s="1"/>
  <c r="H9062" i="1" s="1"/>
  <c r="F5798" i="1" a="1"/>
  <c r="F5798" i="1" s="1"/>
  <c r="H5798" i="1" s="1"/>
  <c r="F9878" i="1" a="1"/>
  <c r="F9878" i="1" s="1"/>
  <c r="H9878" i="1" s="1"/>
  <c r="F7430" i="1" a="1"/>
  <c r="F7430" i="1" s="1"/>
  <c r="H7430" i="1" s="1"/>
  <c r="F5390" i="1" a="1"/>
  <c r="F5390" i="1" s="1"/>
  <c r="H5390" i="1" s="1"/>
  <c r="F6206" i="1" a="1"/>
  <c r="F6206" i="1" s="1"/>
  <c r="H6206" i="1" s="1"/>
  <c r="F16814" i="1" a="1"/>
  <c r="F16814" i="1" s="1"/>
  <c r="H16814" i="1" s="1"/>
  <c r="F11102" i="1" a="1"/>
  <c r="F11102" i="1" s="1"/>
  <c r="H11102" i="1" s="1"/>
  <c r="F13958" i="1" a="1"/>
  <c r="F13958" i="1" s="1"/>
  <c r="H13958" i="1" s="1"/>
  <c r="F18854" i="1" a="1"/>
  <c r="F18854" i="1" s="1"/>
  <c r="H18854" i="1" s="1"/>
  <c r="F7022" i="1" a="1"/>
  <c r="F7022" i="1" s="1"/>
  <c r="H7022" i="1" s="1"/>
  <c r="F6614" i="1" a="1"/>
  <c r="F6614" i="1" s="1"/>
  <c r="H6614" i="1" s="1"/>
  <c r="F17222" i="1" a="1"/>
  <c r="F17222" i="1" s="1"/>
  <c r="H17222" i="1" s="1"/>
  <c r="F1310" i="1" a="1"/>
  <c r="F1310" i="1" s="1"/>
  <c r="H1310" i="1" s="1"/>
  <c r="F2942" i="1" a="1"/>
  <c r="F2942" i="1" s="1"/>
  <c r="H2942" i="1" s="1"/>
  <c r="F2534" i="1" a="1"/>
  <c r="F2534" i="1" s="1"/>
  <c r="H2534" i="1" s="1"/>
  <c r="F11918" i="1" a="1"/>
  <c r="F11918" i="1" s="1"/>
  <c r="H11918" i="1" s="1"/>
  <c r="F3350" i="1" a="1"/>
  <c r="F3350" i="1" s="1"/>
  <c r="H3350" i="1" s="1"/>
  <c r="F19262" i="1" a="1"/>
  <c r="F19262" i="1" s="1"/>
  <c r="H19262" i="1" s="1"/>
  <c r="F13550" i="1" a="1"/>
  <c r="F13550" i="1" s="1"/>
  <c r="H13550" i="1" s="1"/>
  <c r="F11510" i="1" a="1"/>
  <c r="F11510" i="1" s="1"/>
  <c r="H11510" i="1" s="1"/>
  <c r="F4166" i="1" a="1"/>
  <c r="F4166" i="1" s="1"/>
  <c r="H4166" i="1" s="1"/>
  <c r="F8246" i="1" a="1"/>
  <c r="F8246" i="1" s="1"/>
  <c r="H8246" i="1" s="1"/>
  <c r="F15182" i="1" a="1"/>
  <c r="F15182" i="1" s="1"/>
  <c r="H15182" i="1" s="1"/>
  <c r="F18446" i="1" a="1"/>
  <c r="F18446" i="1" s="1"/>
  <c r="H18446" i="1" s="1"/>
  <c r="F19670" i="1" a="1"/>
  <c r="F19670" i="1" s="1"/>
  <c r="H19670" i="1" s="1"/>
  <c r="F9470" i="1" a="1"/>
  <c r="F9470" i="1" s="1"/>
  <c r="H9470" i="1" s="1"/>
  <c r="F19669" i="1" a="1"/>
  <c r="F19669" i="1" s="1"/>
  <c r="H19669" i="1" s="1"/>
  <c r="F8245" i="1" a="1"/>
  <c r="F8245" i="1" s="1"/>
  <c r="H8245" i="1" s="1"/>
  <c r="F2533" i="1" a="1"/>
  <c r="F2533" i="1" s="1"/>
  <c r="H2533" i="1" s="1"/>
  <c r="F2941" i="1" a="1"/>
  <c r="F2941" i="1" s="1"/>
  <c r="H2941" i="1" s="1"/>
  <c r="F5797" i="1" a="1"/>
  <c r="F5797" i="1" s="1"/>
  <c r="H5797" i="1" s="1"/>
  <c r="F3349" i="1" a="1"/>
  <c r="F3349" i="1" s="1"/>
  <c r="H3349" i="1" s="1"/>
  <c r="F5389" i="1" a="1"/>
  <c r="F5389" i="1" s="1"/>
  <c r="H5389" i="1" s="1"/>
  <c r="F16813" i="1" a="1"/>
  <c r="F16813" i="1" s="1"/>
  <c r="H16813" i="1" s="1"/>
  <c r="F12325" i="1" a="1"/>
  <c r="F12325" i="1" s="1"/>
  <c r="H12325" i="1" s="1"/>
  <c r="F17629" i="1" a="1"/>
  <c r="F17629" i="1" s="1"/>
  <c r="H17629" i="1" s="1"/>
  <c r="F4981" i="1" a="1"/>
  <c r="F4981" i="1" s="1"/>
  <c r="H4981" i="1" s="1"/>
  <c r="F13141" i="1" a="1"/>
  <c r="F13141" i="1" s="1"/>
  <c r="H13141" i="1" s="1"/>
  <c r="F9469" i="1" a="1"/>
  <c r="F9469" i="1" s="1"/>
  <c r="H9469" i="1" s="1"/>
  <c r="F10693" i="1" a="1"/>
  <c r="F10693" i="1" s="1"/>
  <c r="H10693" i="1" s="1"/>
  <c r="F16405" i="1" a="1"/>
  <c r="F16405" i="1" s="1"/>
  <c r="H16405" i="1" s="1"/>
  <c r="F7021" i="1" a="1"/>
  <c r="F7021" i="1" s="1"/>
  <c r="H7021" i="1" s="1"/>
  <c r="F9061" i="1" a="1"/>
  <c r="F9061" i="1" s="1"/>
  <c r="H9061" i="1" s="1"/>
  <c r="F13957" i="1" a="1"/>
  <c r="F13957" i="1" s="1"/>
  <c r="H13957" i="1" s="1"/>
  <c r="F7837" i="1" a="1"/>
  <c r="F7837" i="1" s="1"/>
  <c r="H7837" i="1" s="1"/>
  <c r="F6613" i="1" a="1"/>
  <c r="F6613" i="1" s="1"/>
  <c r="H6613" i="1" s="1"/>
  <c r="F15997" i="1" a="1"/>
  <c r="F15997" i="1" s="1"/>
  <c r="H15997" i="1" s="1"/>
  <c r="F901" i="1" a="1"/>
  <c r="F901" i="1" s="1"/>
  <c r="H901" i="1" s="1"/>
  <c r="F493" i="1" a="1"/>
  <c r="F493" i="1" s="1"/>
  <c r="H493" i="1" s="1"/>
  <c r="F10285" i="1" a="1"/>
  <c r="F10285" i="1" s="1"/>
  <c r="H10285" i="1" s="1"/>
  <c r="F17221" i="1" a="1"/>
  <c r="F17221" i="1" s="1"/>
  <c r="H17221" i="1" s="1"/>
  <c r="F8653" i="1" a="1"/>
  <c r="F8653" i="1" s="1"/>
  <c r="H8653" i="1" s="1"/>
  <c r="F1717" i="1" a="1"/>
  <c r="F1717" i="1" s="1"/>
  <c r="H1717" i="1" s="1"/>
  <c r="F9877" i="1" a="1"/>
  <c r="F9877" i="1" s="1"/>
  <c r="H9877" i="1" s="1"/>
  <c r="F7429" i="1" a="1"/>
  <c r="F7429" i="1" s="1"/>
  <c r="H7429" i="1" s="1"/>
  <c r="F13549" i="1" a="1"/>
  <c r="F13549" i="1" s="1"/>
  <c r="H13549" i="1" s="1"/>
  <c r="F2125" i="1" a="1"/>
  <c r="F2125" i="1" s="1"/>
  <c r="H2125" i="1" s="1"/>
  <c r="F18853" i="1" a="1"/>
  <c r="F18853" i="1" s="1"/>
  <c r="H18853" i="1" s="1"/>
  <c r="F4573" i="1" a="1"/>
  <c r="F4573" i="1" s="1"/>
  <c r="H4573" i="1" s="1"/>
  <c r="F15181" i="1" a="1"/>
  <c r="F15181" i="1" s="1"/>
  <c r="H15181" i="1" s="1"/>
  <c r="F4165" i="1" a="1"/>
  <c r="F4165" i="1" s="1"/>
  <c r="H4165" i="1" s="1"/>
  <c r="F11509" i="1" a="1"/>
  <c r="F11509" i="1" s="1"/>
  <c r="H11509" i="1" s="1"/>
  <c r="F12733" i="1" a="1"/>
  <c r="F12733" i="1" s="1"/>
  <c r="H12733" i="1" s="1"/>
  <c r="F6205" i="1" a="1"/>
  <c r="F6205" i="1" s="1"/>
  <c r="H6205" i="1" s="1"/>
  <c r="F15589" i="1" a="1"/>
  <c r="F15589" i="1" s="1"/>
  <c r="H15589" i="1" s="1"/>
  <c r="F11917" i="1" a="1"/>
  <c r="F11917" i="1" s="1"/>
  <c r="H11917" i="1" s="1"/>
  <c r="F19261" i="1" a="1"/>
  <c r="F19261" i="1" s="1"/>
  <c r="H19261" i="1" s="1"/>
  <c r="F18445" i="1" a="1"/>
  <c r="F18445" i="1" s="1"/>
  <c r="H18445" i="1" s="1"/>
  <c r="F20077" i="1" a="1"/>
  <c r="F20077" i="1" s="1"/>
  <c r="H20077" i="1" s="1"/>
  <c r="F1309" i="1" a="1"/>
  <c r="F1309" i="1" s="1"/>
  <c r="H1309" i="1" s="1"/>
  <c r="F14365" i="1" a="1"/>
  <c r="F14365" i="1" s="1"/>
  <c r="H14365" i="1" s="1"/>
  <c r="F11101" i="1" a="1"/>
  <c r="F11101" i="1" s="1"/>
  <c r="H11101" i="1" s="1"/>
  <c r="F3757" i="1" a="1"/>
  <c r="F3757" i="1" s="1"/>
  <c r="H3757" i="1" s="1"/>
  <c r="F14773" i="1" a="1"/>
  <c r="F14773" i="1" s="1"/>
  <c r="H14773" i="1" s="1"/>
  <c r="F18037" i="1" a="1"/>
  <c r="F18037" i="1" s="1"/>
  <c r="H18037" i="1" s="1"/>
  <c r="F17220" i="1" a="1"/>
  <c r="F17220" i="1" s="1"/>
  <c r="H17220" i="1" s="1"/>
  <c r="F16812" i="1" a="1"/>
  <c r="F16812" i="1" s="1"/>
  <c r="H16812" i="1" s="1"/>
  <c r="F3348" i="1" a="1"/>
  <c r="F3348" i="1" s="1"/>
  <c r="H3348" i="1" s="1"/>
  <c r="F12324" i="1" a="1"/>
  <c r="F12324" i="1" s="1"/>
  <c r="H12324" i="1" s="1"/>
  <c r="F2124" i="1" a="1"/>
  <c r="F2124" i="1" s="1"/>
  <c r="H2124" i="1" s="1"/>
  <c r="F2940" i="1" a="1"/>
  <c r="F2940" i="1" s="1"/>
  <c r="H2940" i="1" s="1"/>
  <c r="F6612" i="1" a="1"/>
  <c r="F6612" i="1" s="1"/>
  <c r="H6612" i="1" s="1"/>
  <c r="F6204" i="1" a="1"/>
  <c r="F6204" i="1" s="1"/>
  <c r="H6204" i="1" s="1"/>
  <c r="F14772" i="1" a="1"/>
  <c r="F14772" i="1" s="1"/>
  <c r="H14772" i="1" s="1"/>
  <c r="F9876" i="1" a="1"/>
  <c r="F9876" i="1" s="1"/>
  <c r="H9876" i="1" s="1"/>
  <c r="F9060" i="1" a="1"/>
  <c r="F9060" i="1" s="1"/>
  <c r="H9060" i="1" s="1"/>
  <c r="F14364" i="1" a="1"/>
  <c r="F14364" i="1" s="1"/>
  <c r="H14364" i="1" s="1"/>
  <c r="F4572" i="1" a="1"/>
  <c r="F4572" i="1" s="1"/>
  <c r="H4572" i="1" s="1"/>
  <c r="F8244" i="1" a="1"/>
  <c r="F8244" i="1" s="1"/>
  <c r="H8244" i="1" s="1"/>
  <c r="F18444" i="1" a="1"/>
  <c r="F18444" i="1" s="1"/>
  <c r="H18444" i="1" s="1"/>
  <c r="F11100" i="1" a="1"/>
  <c r="F11100" i="1" s="1"/>
  <c r="H11100" i="1" s="1"/>
  <c r="F19260" i="1" a="1"/>
  <c r="F19260" i="1" s="1"/>
  <c r="H19260" i="1" s="1"/>
  <c r="F1308" i="1" a="1"/>
  <c r="F1308" i="1" s="1"/>
  <c r="H1308" i="1" s="1"/>
  <c r="F1716" i="1" a="1"/>
  <c r="F1716" i="1" s="1"/>
  <c r="H1716" i="1" s="1"/>
  <c r="F12732" i="1" a="1"/>
  <c r="F12732" i="1" s="1"/>
  <c r="H12732" i="1" s="1"/>
  <c r="F19668" i="1" a="1"/>
  <c r="F19668" i="1" s="1"/>
  <c r="H19668" i="1" s="1"/>
  <c r="F17628" i="1" a="1"/>
  <c r="F17628" i="1" s="1"/>
  <c r="H17628" i="1" s="1"/>
  <c r="F5796" i="1" a="1"/>
  <c r="F5796" i="1" s="1"/>
  <c r="H5796" i="1" s="1"/>
  <c r="F3756" i="1" a="1"/>
  <c r="F3756" i="1" s="1"/>
  <c r="H3756" i="1" s="1"/>
  <c r="F16404" i="1" a="1"/>
  <c r="F16404" i="1" s="1"/>
  <c r="H16404" i="1" s="1"/>
  <c r="F4164" i="1" a="1"/>
  <c r="F4164" i="1" s="1"/>
  <c r="H4164" i="1" s="1"/>
  <c r="F20076" i="1" a="1"/>
  <c r="F20076" i="1" s="1"/>
  <c r="H20076" i="1" s="1"/>
  <c r="F9468" i="1" a="1"/>
  <c r="F9468" i="1" s="1"/>
  <c r="H9468" i="1" s="1"/>
  <c r="F15996" i="1" a="1"/>
  <c r="F15996" i="1" s="1"/>
  <c r="H15996" i="1" s="1"/>
  <c r="F900" i="1" a="1"/>
  <c r="F900" i="1" s="1"/>
  <c r="H900" i="1" s="1"/>
  <c r="F8652" i="1" a="1"/>
  <c r="F8652" i="1" s="1"/>
  <c r="H8652" i="1" s="1"/>
  <c r="F13140" i="1" a="1"/>
  <c r="F13140" i="1" s="1"/>
  <c r="H13140" i="1" s="1"/>
  <c r="F10284" i="1" a="1"/>
  <c r="F10284" i="1" s="1"/>
  <c r="H10284" i="1" s="1"/>
  <c r="F11916" i="1" a="1"/>
  <c r="F11916" i="1" s="1"/>
  <c r="H11916" i="1" s="1"/>
  <c r="F15588" i="1" a="1"/>
  <c r="F15588" i="1" s="1"/>
  <c r="H15588" i="1" s="1"/>
  <c r="F2532" i="1" a="1"/>
  <c r="F2532" i="1" s="1"/>
  <c r="H2532" i="1" s="1"/>
  <c r="F4980" i="1" a="1"/>
  <c r="F4980" i="1" s="1"/>
  <c r="H4980" i="1" s="1"/>
  <c r="F7428" i="1" a="1"/>
  <c r="F7428" i="1" s="1"/>
  <c r="H7428" i="1" s="1"/>
  <c r="F18852" i="1" a="1"/>
  <c r="F18852" i="1" s="1"/>
  <c r="H18852" i="1" s="1"/>
  <c r="F10692" i="1" a="1"/>
  <c r="F10692" i="1" s="1"/>
  <c r="H10692" i="1" s="1"/>
  <c r="F18036" i="1" a="1"/>
  <c r="F18036" i="1" s="1"/>
  <c r="H18036" i="1" s="1"/>
  <c r="F492" i="1" a="1"/>
  <c r="F492" i="1" s="1"/>
  <c r="H492" i="1" s="1"/>
  <c r="F7836" i="1" a="1"/>
  <c r="F7836" i="1" s="1"/>
  <c r="H7836" i="1" s="1"/>
  <c r="F13548" i="1" a="1"/>
  <c r="F13548" i="1" s="1"/>
  <c r="H13548" i="1" s="1"/>
  <c r="F11508" i="1" a="1"/>
  <c r="F11508" i="1" s="1"/>
  <c r="H11508" i="1" s="1"/>
  <c r="F5388" i="1" a="1"/>
  <c r="F5388" i="1" s="1"/>
  <c r="H5388" i="1" s="1"/>
  <c r="F7020" i="1" a="1"/>
  <c r="F7020" i="1" s="1"/>
  <c r="H7020" i="1" s="1"/>
  <c r="F13956" i="1" a="1"/>
  <c r="F13956" i="1" s="1"/>
  <c r="H13956" i="1" s="1"/>
  <c r="F15180" i="1" a="1"/>
  <c r="F15180" i="1" s="1"/>
  <c r="H15180" i="1" s="1"/>
  <c r="F11099" i="1" a="1"/>
  <c r="F11099" i="1" s="1"/>
  <c r="H11099" i="1" s="1"/>
  <c r="F11507" i="1" a="1"/>
  <c r="F11507" i="1" s="1"/>
  <c r="H11507" i="1" s="1"/>
  <c r="F10691" i="1" a="1"/>
  <c r="F10691" i="1" s="1"/>
  <c r="H10691" i="1" s="1"/>
  <c r="F7019" i="1" a="1"/>
  <c r="F7019" i="1" s="1"/>
  <c r="H7019" i="1" s="1"/>
  <c r="F491" i="1" a="1"/>
  <c r="F491" i="1" s="1"/>
  <c r="H491" i="1" s="1"/>
  <c r="F12323" i="1" a="1"/>
  <c r="F12323" i="1" s="1"/>
  <c r="H12323" i="1" s="1"/>
  <c r="F19259" i="1" a="1"/>
  <c r="F19259" i="1" s="1"/>
  <c r="H19259" i="1" s="1"/>
  <c r="F5795" i="1" a="1"/>
  <c r="F5795" i="1" s="1"/>
  <c r="H5795" i="1" s="1"/>
  <c r="F6203" i="1" a="1"/>
  <c r="F6203" i="1" s="1"/>
  <c r="H6203" i="1" s="1"/>
  <c r="F17219" i="1" a="1"/>
  <c r="F17219" i="1" s="1"/>
  <c r="H17219" i="1" s="1"/>
  <c r="F4979" i="1" a="1"/>
  <c r="F4979" i="1" s="1"/>
  <c r="H4979" i="1" s="1"/>
  <c r="F15179" i="1" a="1"/>
  <c r="F15179" i="1" s="1"/>
  <c r="H15179" i="1" s="1"/>
  <c r="F12731" i="1" a="1"/>
  <c r="F12731" i="1" s="1"/>
  <c r="H12731" i="1" s="1"/>
  <c r="F19667" i="1" a="1"/>
  <c r="F19667" i="1" s="1"/>
  <c r="H19667" i="1" s="1"/>
  <c r="F1715" i="1" a="1"/>
  <c r="F1715" i="1" s="1"/>
  <c r="H1715" i="1" s="1"/>
  <c r="F20075" i="1" a="1"/>
  <c r="F20075" i="1" s="1"/>
  <c r="H20075" i="1" s="1"/>
  <c r="F18035" i="1" a="1"/>
  <c r="F18035" i="1" s="1"/>
  <c r="H18035" i="1" s="1"/>
  <c r="F6611" i="1" a="1"/>
  <c r="F6611" i="1" s="1"/>
  <c r="H6611" i="1" s="1"/>
  <c r="F2531" i="1" a="1"/>
  <c r="F2531" i="1" s="1"/>
  <c r="H2531" i="1" s="1"/>
  <c r="F13547" i="1" a="1"/>
  <c r="F13547" i="1" s="1"/>
  <c r="H13547" i="1" s="1"/>
  <c r="F8243" i="1" a="1"/>
  <c r="F8243" i="1" s="1"/>
  <c r="H8243" i="1" s="1"/>
  <c r="F13139" i="1" a="1"/>
  <c r="F13139" i="1" s="1"/>
  <c r="H13139" i="1" s="1"/>
  <c r="F16811" i="1" a="1"/>
  <c r="F16811" i="1" s="1"/>
  <c r="H16811" i="1" s="1"/>
  <c r="F16403" i="1" a="1"/>
  <c r="F16403" i="1" s="1"/>
  <c r="H16403" i="1" s="1"/>
  <c r="F13955" i="1" a="1"/>
  <c r="F13955" i="1" s="1"/>
  <c r="H13955" i="1" s="1"/>
  <c r="F18851" i="1" a="1"/>
  <c r="F18851" i="1" s="1"/>
  <c r="H18851" i="1" s="1"/>
  <c r="F17627" i="1" a="1"/>
  <c r="F17627" i="1" s="1"/>
  <c r="H17627" i="1" s="1"/>
  <c r="F4163" i="1" a="1"/>
  <c r="F4163" i="1" s="1"/>
  <c r="H4163" i="1" s="1"/>
  <c r="F899" i="1" a="1"/>
  <c r="F899" i="1" s="1"/>
  <c r="H899" i="1" s="1"/>
  <c r="F18443" i="1" a="1"/>
  <c r="F18443" i="1" s="1"/>
  <c r="H18443" i="1" s="1"/>
  <c r="F3755" i="1" a="1"/>
  <c r="F3755" i="1" s="1"/>
  <c r="H3755" i="1" s="1"/>
  <c r="F8651" i="1" a="1"/>
  <c r="F8651" i="1" s="1"/>
  <c r="H8651" i="1" s="1"/>
  <c r="F1307" i="1" a="1"/>
  <c r="F1307" i="1" s="1"/>
  <c r="H1307" i="1" s="1"/>
  <c r="F5387" i="1" a="1"/>
  <c r="F5387" i="1" s="1"/>
  <c r="H5387" i="1" s="1"/>
  <c r="F15587" i="1" a="1"/>
  <c r="F15587" i="1" s="1"/>
  <c r="H15587" i="1" s="1"/>
  <c r="F7427" i="1" a="1"/>
  <c r="F7427" i="1" s="1"/>
  <c r="H7427" i="1" s="1"/>
  <c r="F7835" i="1" a="1"/>
  <c r="F7835" i="1" s="1"/>
  <c r="H7835" i="1" s="1"/>
  <c r="F4571" i="1" a="1"/>
  <c r="F4571" i="1" s="1"/>
  <c r="H4571" i="1" s="1"/>
  <c r="F11915" i="1" a="1"/>
  <c r="F11915" i="1" s="1"/>
  <c r="H11915" i="1" s="1"/>
  <c r="F9875" i="1" a="1"/>
  <c r="F9875" i="1" s="1"/>
  <c r="H9875" i="1" s="1"/>
  <c r="F10283" i="1" a="1"/>
  <c r="F10283" i="1" s="1"/>
  <c r="H10283" i="1" s="1"/>
  <c r="F2939" i="1" a="1"/>
  <c r="F2939" i="1" s="1"/>
  <c r="H2939" i="1" s="1"/>
  <c r="F14363" i="1" a="1"/>
  <c r="F14363" i="1" s="1"/>
  <c r="H14363" i="1" s="1"/>
  <c r="F9059" i="1" a="1"/>
  <c r="F9059" i="1" s="1"/>
  <c r="H9059" i="1" s="1"/>
  <c r="F15995" i="1" a="1"/>
  <c r="F15995" i="1" s="1"/>
  <c r="H15995" i="1" s="1"/>
  <c r="F14771" i="1" a="1"/>
  <c r="F14771" i="1" s="1"/>
  <c r="H14771" i="1" s="1"/>
  <c r="F9467" i="1" a="1"/>
  <c r="F9467" i="1" s="1"/>
  <c r="H9467" i="1" s="1"/>
  <c r="F2123" i="1" a="1"/>
  <c r="F2123" i="1" s="1"/>
  <c r="H2123" i="1" s="1"/>
  <c r="F3347" i="1" a="1"/>
  <c r="F3347" i="1" s="1"/>
  <c r="H3347" i="1" s="1"/>
  <c r="F2122" i="1" a="1"/>
  <c r="F2122" i="1" s="1"/>
  <c r="H2122" i="1" s="1"/>
  <c r="F490" i="1" a="1"/>
  <c r="F490" i="1" s="1"/>
  <c r="H490" i="1" s="1"/>
  <c r="F16402" i="1" a="1"/>
  <c r="F16402" i="1" s="1"/>
  <c r="H16402" i="1" s="1"/>
  <c r="F11914" i="1" a="1"/>
  <c r="F11914" i="1" s="1"/>
  <c r="H11914" i="1" s="1"/>
  <c r="F9058" i="1" a="1"/>
  <c r="F9058" i="1" s="1"/>
  <c r="H9058" i="1" s="1"/>
  <c r="F8242" i="1" a="1"/>
  <c r="F8242" i="1" s="1"/>
  <c r="H8242" i="1" s="1"/>
  <c r="F16810" i="1" a="1"/>
  <c r="F16810" i="1" s="1"/>
  <c r="H16810" i="1" s="1"/>
  <c r="F12730" i="1" a="1"/>
  <c r="F12730" i="1" s="1"/>
  <c r="H12730" i="1" s="1"/>
  <c r="F7426" i="1" a="1"/>
  <c r="F7426" i="1" s="1"/>
  <c r="H7426" i="1" s="1"/>
  <c r="F2938" i="1" a="1"/>
  <c r="F2938" i="1" s="1"/>
  <c r="H2938" i="1" s="1"/>
  <c r="F17218" i="1" a="1"/>
  <c r="F17218" i="1" s="1"/>
  <c r="H17218" i="1" s="1"/>
  <c r="F4978" i="1" a="1"/>
  <c r="F4978" i="1" s="1"/>
  <c r="H4978" i="1" s="1"/>
  <c r="F19258" i="1" a="1"/>
  <c r="F19258" i="1" s="1"/>
  <c r="H19258" i="1" s="1"/>
  <c r="F10690" i="1" a="1"/>
  <c r="F10690" i="1" s="1"/>
  <c r="H10690" i="1" s="1"/>
  <c r="F15586" i="1" a="1"/>
  <c r="F15586" i="1" s="1"/>
  <c r="H15586" i="1" s="1"/>
  <c r="F18442" i="1" a="1"/>
  <c r="F18442" i="1" s="1"/>
  <c r="H18442" i="1" s="1"/>
  <c r="F15178" i="1" a="1"/>
  <c r="F15178" i="1" s="1"/>
  <c r="H15178" i="1" s="1"/>
  <c r="F11506" i="1" a="1"/>
  <c r="F11506" i="1" s="1"/>
  <c r="H11506" i="1" s="1"/>
  <c r="F2530" i="1" a="1"/>
  <c r="F2530" i="1" s="1"/>
  <c r="H2530" i="1" s="1"/>
  <c r="F7018" i="1" a="1"/>
  <c r="F7018" i="1" s="1"/>
  <c r="H7018" i="1" s="1"/>
  <c r="F4162" i="1" a="1"/>
  <c r="F4162" i="1" s="1"/>
  <c r="H4162" i="1" s="1"/>
  <c r="F19666" i="1" a="1"/>
  <c r="F19666" i="1" s="1"/>
  <c r="H19666" i="1" s="1"/>
  <c r="F11098" i="1" a="1"/>
  <c r="F11098" i="1" s="1"/>
  <c r="H11098" i="1" s="1"/>
  <c r="F15994" i="1" a="1"/>
  <c r="F15994" i="1" s="1"/>
  <c r="H15994" i="1" s="1"/>
  <c r="F18850" i="1" a="1"/>
  <c r="F18850" i="1" s="1"/>
  <c r="H18850" i="1" s="1"/>
  <c r="F7834" i="1" a="1"/>
  <c r="F7834" i="1" s="1"/>
  <c r="H7834" i="1" s="1"/>
  <c r="F13954" i="1" a="1"/>
  <c r="F13954" i="1" s="1"/>
  <c r="H13954" i="1" s="1"/>
  <c r="F5386" i="1" a="1"/>
  <c r="F5386" i="1" s="1"/>
  <c r="H5386" i="1" s="1"/>
  <c r="F6202" i="1" a="1"/>
  <c r="F6202" i="1" s="1"/>
  <c r="H6202" i="1" s="1"/>
  <c r="F20074" i="1" a="1"/>
  <c r="F20074" i="1" s="1"/>
  <c r="H20074" i="1" s="1"/>
  <c r="F13546" i="1" a="1"/>
  <c r="F13546" i="1" s="1"/>
  <c r="H13546" i="1" s="1"/>
  <c r="F5794" i="1" a="1"/>
  <c r="F5794" i="1" s="1"/>
  <c r="H5794" i="1" s="1"/>
  <c r="F17626" i="1" a="1"/>
  <c r="F17626" i="1" s="1"/>
  <c r="H17626" i="1" s="1"/>
  <c r="F14770" i="1" a="1"/>
  <c r="F14770" i="1" s="1"/>
  <c r="H14770" i="1" s="1"/>
  <c r="F8650" i="1" a="1"/>
  <c r="F8650" i="1" s="1"/>
  <c r="H8650" i="1" s="1"/>
  <c r="F10282" i="1" a="1"/>
  <c r="F10282" i="1" s="1"/>
  <c r="H10282" i="1" s="1"/>
  <c r="F4570" i="1" a="1"/>
  <c r="F4570" i="1" s="1"/>
  <c r="H4570" i="1" s="1"/>
  <c r="F1306" i="1" a="1"/>
  <c r="F1306" i="1" s="1"/>
  <c r="H1306" i="1" s="1"/>
  <c r="F6610" i="1" a="1"/>
  <c r="F6610" i="1" s="1"/>
  <c r="H6610" i="1" s="1"/>
  <c r="F3754" i="1" a="1"/>
  <c r="F3754" i="1" s="1"/>
  <c r="H3754" i="1" s="1"/>
  <c r="F9874" i="1" a="1"/>
  <c r="F9874" i="1" s="1"/>
  <c r="H9874" i="1" s="1"/>
  <c r="F14362" i="1" a="1"/>
  <c r="F14362" i="1" s="1"/>
  <c r="H14362" i="1" s="1"/>
  <c r="F898" i="1" a="1"/>
  <c r="F898" i="1" s="1"/>
  <c r="H898" i="1" s="1"/>
  <c r="F9466" i="1" a="1"/>
  <c r="F9466" i="1" s="1"/>
  <c r="H9466" i="1" s="1"/>
  <c r="F1714" i="1" a="1"/>
  <c r="F1714" i="1" s="1"/>
  <c r="H1714" i="1" s="1"/>
  <c r="F13138" i="1" a="1"/>
  <c r="F13138" i="1" s="1"/>
  <c r="H13138" i="1" s="1"/>
  <c r="F12322" i="1" a="1"/>
  <c r="F12322" i="1" s="1"/>
  <c r="H12322" i="1" s="1"/>
  <c r="F18034" i="1" a="1"/>
  <c r="F18034" i="1" s="1"/>
  <c r="H18034" i="1" s="1"/>
  <c r="F3346" i="1" a="1"/>
  <c r="F3346" i="1" s="1"/>
  <c r="H3346" i="1" s="1"/>
  <c r="F16401" i="1" a="1"/>
  <c r="F16401" i="1" s="1"/>
  <c r="H16401" i="1" s="1"/>
  <c r="F9873" i="1" a="1"/>
  <c r="F9873" i="1" s="1"/>
  <c r="H9873" i="1" s="1"/>
  <c r="F15993" i="1" a="1"/>
  <c r="F15993" i="1" s="1"/>
  <c r="H15993" i="1" s="1"/>
  <c r="F17217" i="1" a="1"/>
  <c r="F17217" i="1" s="1"/>
  <c r="H17217" i="1" s="1"/>
  <c r="F8241" i="1" a="1"/>
  <c r="F8241" i="1" s="1"/>
  <c r="H8241" i="1" s="1"/>
  <c r="F18849" i="1" a="1"/>
  <c r="F18849" i="1" s="1"/>
  <c r="H18849" i="1" s="1"/>
  <c r="F1713" i="1" a="1"/>
  <c r="F1713" i="1" s="1"/>
  <c r="H1713" i="1" s="1"/>
  <c r="F6201" i="1" a="1"/>
  <c r="F6201" i="1" s="1"/>
  <c r="H6201" i="1" s="1"/>
  <c r="F4569" i="1" a="1"/>
  <c r="F4569" i="1" s="1"/>
  <c r="H4569" i="1" s="1"/>
  <c r="F11505" i="1" a="1"/>
  <c r="F11505" i="1" s="1"/>
  <c r="H11505" i="1" s="1"/>
  <c r="F10281" i="1" a="1"/>
  <c r="F10281" i="1" s="1"/>
  <c r="H10281" i="1" s="1"/>
  <c r="F13137" i="1" a="1"/>
  <c r="F13137" i="1" s="1"/>
  <c r="H13137" i="1" s="1"/>
  <c r="F13545" i="1" a="1"/>
  <c r="F13545" i="1" s="1"/>
  <c r="H13545" i="1" s="1"/>
  <c r="F1305" i="1" a="1"/>
  <c r="F1305" i="1" s="1"/>
  <c r="H1305" i="1" s="1"/>
  <c r="F7425" i="1" a="1"/>
  <c r="F7425" i="1" s="1"/>
  <c r="H7425" i="1" s="1"/>
  <c r="F11097" i="1" a="1"/>
  <c r="F11097" i="1" s="1"/>
  <c r="H11097" i="1" s="1"/>
  <c r="F13953" i="1" a="1"/>
  <c r="F13953" i="1" s="1"/>
  <c r="H13953" i="1" s="1"/>
  <c r="F7017" i="1" a="1"/>
  <c r="F7017" i="1" s="1"/>
  <c r="H7017" i="1" s="1"/>
  <c r="F12321" i="1" a="1"/>
  <c r="F12321" i="1" s="1"/>
  <c r="H12321" i="1" s="1"/>
  <c r="F10689" i="1" a="1"/>
  <c r="F10689" i="1" s="1"/>
  <c r="H10689" i="1" s="1"/>
  <c r="F3753" i="1" a="1"/>
  <c r="F3753" i="1" s="1"/>
  <c r="H3753" i="1" s="1"/>
  <c r="F5793" i="1" a="1"/>
  <c r="F5793" i="1" s="1"/>
  <c r="H5793" i="1" s="1"/>
  <c r="F14361" i="1" a="1"/>
  <c r="F14361" i="1" s="1"/>
  <c r="H14361" i="1" s="1"/>
  <c r="F9465" i="1" a="1"/>
  <c r="F9465" i="1" s="1"/>
  <c r="H9465" i="1" s="1"/>
  <c r="F12729" i="1" a="1"/>
  <c r="F12729" i="1" s="1"/>
  <c r="H12729" i="1" s="1"/>
  <c r="F3345" i="1" a="1"/>
  <c r="F3345" i="1" s="1"/>
  <c r="H3345" i="1" s="1"/>
  <c r="F4161" i="1" a="1"/>
  <c r="F4161" i="1" s="1"/>
  <c r="H4161" i="1" s="1"/>
  <c r="F16809" i="1" a="1"/>
  <c r="F16809" i="1" s="1"/>
  <c r="H16809" i="1" s="1"/>
  <c r="F9057" i="1" a="1"/>
  <c r="F9057" i="1" s="1"/>
  <c r="H9057" i="1" s="1"/>
  <c r="F19665" i="1" a="1"/>
  <c r="F19665" i="1" s="1"/>
  <c r="H19665" i="1" s="1"/>
  <c r="F2937" i="1" a="1"/>
  <c r="F2937" i="1" s="1"/>
  <c r="H2937" i="1" s="1"/>
  <c r="F7833" i="1" a="1"/>
  <c r="F7833" i="1" s="1"/>
  <c r="H7833" i="1" s="1"/>
  <c r="F489" i="1" a="1"/>
  <c r="F489" i="1" s="1"/>
  <c r="H489" i="1" s="1"/>
  <c r="F15177" i="1" a="1"/>
  <c r="F15177" i="1" s="1"/>
  <c r="H15177" i="1" s="1"/>
  <c r="F2529" i="1" a="1"/>
  <c r="F2529" i="1" s="1"/>
  <c r="H2529" i="1" s="1"/>
  <c r="F20073" i="1" a="1"/>
  <c r="F20073" i="1" s="1"/>
  <c r="H20073" i="1" s="1"/>
  <c r="F897" i="1" a="1"/>
  <c r="F897" i="1" s="1"/>
  <c r="H897" i="1" s="1"/>
  <c r="F2121" i="1" a="1"/>
  <c r="F2121" i="1" s="1"/>
  <c r="H2121" i="1" s="1"/>
  <c r="F18441" i="1" a="1"/>
  <c r="F18441" i="1" s="1"/>
  <c r="H18441" i="1" s="1"/>
  <c r="F17625" i="1" a="1"/>
  <c r="F17625" i="1" s="1"/>
  <c r="H17625" i="1" s="1"/>
  <c r="F8649" i="1" a="1"/>
  <c r="F8649" i="1" s="1"/>
  <c r="H8649" i="1" s="1"/>
  <c r="F19257" i="1" a="1"/>
  <c r="F19257" i="1" s="1"/>
  <c r="H19257" i="1" s="1"/>
  <c r="F11913" i="1" a="1"/>
  <c r="F11913" i="1" s="1"/>
  <c r="H11913" i="1" s="1"/>
  <c r="F6609" i="1" a="1"/>
  <c r="F6609" i="1" s="1"/>
  <c r="H6609" i="1" s="1"/>
  <c r="F4977" i="1" a="1"/>
  <c r="F4977" i="1" s="1"/>
  <c r="H4977" i="1" s="1"/>
  <c r="F5385" i="1" a="1"/>
  <c r="F5385" i="1" s="1"/>
  <c r="H5385" i="1" s="1"/>
  <c r="F18033" i="1" a="1"/>
  <c r="F18033" i="1" s="1"/>
  <c r="H18033" i="1" s="1"/>
  <c r="F14769" i="1" a="1"/>
  <c r="F14769" i="1" s="1"/>
  <c r="H14769" i="1" s="1"/>
  <c r="F15585" i="1" a="1"/>
  <c r="F15585" i="1" s="1"/>
  <c r="H15585" i="1" s="1"/>
  <c r="F6608" i="1" a="1"/>
  <c r="F6608" i="1" s="1"/>
  <c r="H6608" i="1" s="1"/>
  <c r="F7424" i="1" a="1"/>
  <c r="F7424" i="1" s="1"/>
  <c r="H7424" i="1" s="1"/>
  <c r="F18032" i="1" a="1"/>
  <c r="F18032" i="1" s="1"/>
  <c r="H18032" i="1" s="1"/>
  <c r="F14768" i="1" a="1"/>
  <c r="F14768" i="1" s="1"/>
  <c r="H14768" i="1" s="1"/>
  <c r="F6200" i="1" a="1"/>
  <c r="F6200" i="1" s="1"/>
  <c r="H6200" i="1" s="1"/>
  <c r="F12728" i="1" a="1"/>
  <c r="F12728" i="1" s="1"/>
  <c r="H12728" i="1" s="1"/>
  <c r="F7016" i="1" a="1"/>
  <c r="F7016" i="1" s="1"/>
  <c r="H7016" i="1" s="1"/>
  <c r="F11504" i="1" a="1"/>
  <c r="F11504" i="1" s="1"/>
  <c r="H11504" i="1" s="1"/>
  <c r="F10280" i="1" a="1"/>
  <c r="F10280" i="1" s="1"/>
  <c r="H10280" i="1" s="1"/>
  <c r="F20072" i="1" a="1"/>
  <c r="F20072" i="1" s="1"/>
  <c r="H20072" i="1" s="1"/>
  <c r="F12320" i="1" a="1"/>
  <c r="F12320" i="1" s="1"/>
  <c r="H12320" i="1" s="1"/>
  <c r="F4976" i="1" a="1"/>
  <c r="F4976" i="1" s="1"/>
  <c r="H4976" i="1" s="1"/>
  <c r="F16808" i="1" a="1"/>
  <c r="F16808" i="1" s="1"/>
  <c r="H16808" i="1" s="1"/>
  <c r="F8648" i="1" a="1"/>
  <c r="F8648" i="1" s="1"/>
  <c r="H8648" i="1" s="1"/>
  <c r="F2936" i="1" a="1"/>
  <c r="F2936" i="1" s="1"/>
  <c r="H2936" i="1" s="1"/>
  <c r="F2528" i="1" a="1"/>
  <c r="F2528" i="1" s="1"/>
  <c r="H2528" i="1" s="1"/>
  <c r="F18440" i="1" a="1"/>
  <c r="F18440" i="1" s="1"/>
  <c r="H18440" i="1" s="1"/>
  <c r="F17216" i="1" a="1"/>
  <c r="F17216" i="1" s="1"/>
  <c r="H17216" i="1" s="1"/>
  <c r="F9056" i="1" a="1"/>
  <c r="F9056" i="1" s="1"/>
  <c r="H9056" i="1" s="1"/>
  <c r="F9464" i="1" a="1"/>
  <c r="F9464" i="1" s="1"/>
  <c r="H9464" i="1" s="1"/>
  <c r="F13544" i="1" a="1"/>
  <c r="F13544" i="1" s="1"/>
  <c r="H13544" i="1" s="1"/>
  <c r="F9872" i="1" a="1"/>
  <c r="F9872" i="1" s="1"/>
  <c r="H9872" i="1" s="1"/>
  <c r="F4160" i="1" a="1"/>
  <c r="F4160" i="1" s="1"/>
  <c r="H4160" i="1" s="1"/>
  <c r="F3344" i="1" a="1"/>
  <c r="F3344" i="1" s="1"/>
  <c r="H3344" i="1" s="1"/>
  <c r="F14360" i="1" a="1"/>
  <c r="F14360" i="1" s="1"/>
  <c r="H14360" i="1" s="1"/>
  <c r="F3752" i="1" a="1"/>
  <c r="F3752" i="1" s="1"/>
  <c r="H3752" i="1" s="1"/>
  <c r="F7832" i="1" a="1"/>
  <c r="F7832" i="1" s="1"/>
  <c r="H7832" i="1" s="1"/>
  <c r="F18848" i="1" a="1"/>
  <c r="F18848" i="1" s="1"/>
  <c r="H18848" i="1" s="1"/>
  <c r="F15176" i="1" a="1"/>
  <c r="F15176" i="1" s="1"/>
  <c r="H15176" i="1" s="1"/>
  <c r="F5792" i="1" a="1"/>
  <c r="F5792" i="1" s="1"/>
  <c r="H5792" i="1" s="1"/>
  <c r="F5384" i="1" a="1"/>
  <c r="F5384" i="1" s="1"/>
  <c r="H5384" i="1" s="1"/>
  <c r="F1712" i="1" a="1"/>
  <c r="F1712" i="1" s="1"/>
  <c r="H1712" i="1" s="1"/>
  <c r="F1304" i="1" a="1"/>
  <c r="F1304" i="1" s="1"/>
  <c r="H1304" i="1" s="1"/>
  <c r="F13952" i="1" a="1"/>
  <c r="F13952" i="1" s="1"/>
  <c r="H13952" i="1" s="1"/>
  <c r="F8240" i="1" a="1"/>
  <c r="F8240" i="1" s="1"/>
  <c r="H8240" i="1" s="1"/>
  <c r="F2120" i="1" a="1"/>
  <c r="F2120" i="1" s="1"/>
  <c r="H2120" i="1" s="1"/>
  <c r="F4568" i="1" a="1"/>
  <c r="F4568" i="1" s="1"/>
  <c r="H4568" i="1" s="1"/>
  <c r="F488" i="1" a="1"/>
  <c r="F488" i="1" s="1"/>
  <c r="H488" i="1" s="1"/>
  <c r="F19256" i="1" a="1"/>
  <c r="F19256" i="1" s="1"/>
  <c r="H19256" i="1" s="1"/>
  <c r="F19664" i="1" a="1"/>
  <c r="F19664" i="1" s="1"/>
  <c r="H19664" i="1" s="1"/>
  <c r="F16400" i="1" a="1"/>
  <c r="F16400" i="1" s="1"/>
  <c r="H16400" i="1" s="1"/>
  <c r="F15992" i="1" a="1"/>
  <c r="F15992" i="1" s="1"/>
  <c r="H15992" i="1" s="1"/>
  <c r="F10688" i="1" a="1"/>
  <c r="F10688" i="1" s="1"/>
  <c r="H10688" i="1" s="1"/>
  <c r="F11096" i="1" a="1"/>
  <c r="F11096" i="1" s="1"/>
  <c r="H11096" i="1" s="1"/>
  <c r="F13136" i="1" a="1"/>
  <c r="F13136" i="1" s="1"/>
  <c r="H13136" i="1" s="1"/>
  <c r="F896" i="1" a="1"/>
  <c r="F896" i="1" s="1"/>
  <c r="H896" i="1" s="1"/>
  <c r="F11912" i="1" a="1"/>
  <c r="F11912" i="1" s="1"/>
  <c r="H11912" i="1" s="1"/>
  <c r="F17624" i="1" a="1"/>
  <c r="F17624" i="1" s="1"/>
  <c r="H17624" i="1" s="1"/>
  <c r="F15584" i="1" a="1"/>
  <c r="F15584" i="1" s="1"/>
  <c r="H15584" i="1" s="1"/>
  <c r="F17623" i="1" a="1"/>
  <c r="F17623" i="1" s="1"/>
  <c r="H17623" i="1" s="1"/>
  <c r="F12319" i="1" a="1"/>
  <c r="F12319" i="1" s="1"/>
  <c r="H12319" i="1" s="1"/>
  <c r="F487" i="1" a="1"/>
  <c r="F487" i="1" s="1"/>
  <c r="H487" i="1" s="1"/>
  <c r="F11911" i="1" a="1"/>
  <c r="F11911" i="1" s="1"/>
  <c r="H11911" i="1" s="1"/>
  <c r="F15583" i="1" a="1"/>
  <c r="F15583" i="1" s="1"/>
  <c r="H15583" i="1" s="1"/>
  <c r="F20071" i="1" a="1"/>
  <c r="F20071" i="1" s="1"/>
  <c r="H20071" i="1" s="1"/>
  <c r="F9871" i="1" a="1"/>
  <c r="F9871" i="1" s="1"/>
  <c r="H9871" i="1" s="1"/>
  <c r="F4975" i="1" a="1"/>
  <c r="F4975" i="1" s="1"/>
  <c r="H4975" i="1" s="1"/>
  <c r="F10279" i="1" a="1"/>
  <c r="F10279" i="1" s="1"/>
  <c r="H10279" i="1" s="1"/>
  <c r="F11095" i="1" a="1"/>
  <c r="F11095" i="1" s="1"/>
  <c r="H11095" i="1" s="1"/>
  <c r="F16399" i="1" a="1"/>
  <c r="F16399" i="1" s="1"/>
  <c r="H16399" i="1" s="1"/>
  <c r="F7831" i="1" a="1"/>
  <c r="F7831" i="1" s="1"/>
  <c r="H7831" i="1" s="1"/>
  <c r="F14359" i="1" a="1"/>
  <c r="F14359" i="1" s="1"/>
  <c r="H14359" i="1" s="1"/>
  <c r="F4567" i="1" a="1"/>
  <c r="F4567" i="1" s="1"/>
  <c r="H4567" i="1" s="1"/>
  <c r="F1711" i="1" a="1"/>
  <c r="F1711" i="1" s="1"/>
  <c r="H1711" i="1" s="1"/>
  <c r="F3343" i="1" a="1"/>
  <c r="F3343" i="1" s="1"/>
  <c r="H3343" i="1" s="1"/>
  <c r="F895" i="1" a="1"/>
  <c r="F895" i="1" s="1"/>
  <c r="H895" i="1" s="1"/>
  <c r="F13951" i="1" a="1"/>
  <c r="F13951" i="1" s="1"/>
  <c r="H13951" i="1" s="1"/>
  <c r="F13135" i="1" a="1"/>
  <c r="F13135" i="1" s="1"/>
  <c r="H13135" i="1" s="1"/>
  <c r="F10687" i="1" a="1"/>
  <c r="F10687" i="1" s="1"/>
  <c r="H10687" i="1" s="1"/>
  <c r="F9055" i="1" a="1"/>
  <c r="F9055" i="1" s="1"/>
  <c r="H9055" i="1" s="1"/>
  <c r="F13543" i="1" a="1"/>
  <c r="F13543" i="1" s="1"/>
  <c r="H13543" i="1" s="1"/>
  <c r="F12727" i="1" a="1"/>
  <c r="F12727" i="1" s="1"/>
  <c r="H12727" i="1" s="1"/>
  <c r="F4159" i="1" a="1"/>
  <c r="F4159" i="1" s="1"/>
  <c r="H4159" i="1" s="1"/>
  <c r="F2935" i="1" a="1"/>
  <c r="F2935" i="1" s="1"/>
  <c r="H2935" i="1" s="1"/>
  <c r="F1303" i="1" a="1"/>
  <c r="F1303" i="1" s="1"/>
  <c r="H1303" i="1" s="1"/>
  <c r="F2119" i="1" a="1"/>
  <c r="F2119" i="1" s="1"/>
  <c r="H2119" i="1" s="1"/>
  <c r="F8647" i="1" a="1"/>
  <c r="F8647" i="1" s="1"/>
  <c r="H8647" i="1" s="1"/>
  <c r="F11503" i="1" a="1"/>
  <c r="F11503" i="1" s="1"/>
  <c r="H11503" i="1" s="1"/>
  <c r="F15175" i="1" a="1"/>
  <c r="F15175" i="1" s="1"/>
  <c r="H15175" i="1" s="1"/>
  <c r="F9463" i="1" a="1"/>
  <c r="F9463" i="1" s="1"/>
  <c r="H9463" i="1" s="1"/>
  <c r="F16807" i="1" a="1"/>
  <c r="F16807" i="1" s="1"/>
  <c r="H16807" i="1" s="1"/>
  <c r="F18439" i="1" a="1"/>
  <c r="F18439" i="1" s="1"/>
  <c r="H18439" i="1" s="1"/>
  <c r="F5791" i="1" a="1"/>
  <c r="F5791" i="1" s="1"/>
  <c r="H5791" i="1" s="1"/>
  <c r="F2527" i="1" a="1"/>
  <c r="F2527" i="1" s="1"/>
  <c r="H2527" i="1" s="1"/>
  <c r="F3751" i="1" a="1"/>
  <c r="F3751" i="1" s="1"/>
  <c r="H3751" i="1" s="1"/>
  <c r="F18847" i="1" a="1"/>
  <c r="F18847" i="1" s="1"/>
  <c r="H18847" i="1" s="1"/>
  <c r="F6199" i="1" a="1"/>
  <c r="F6199" i="1" s="1"/>
  <c r="H6199" i="1" s="1"/>
  <c r="F17215" i="1" a="1"/>
  <c r="F17215" i="1" s="1"/>
  <c r="H17215" i="1" s="1"/>
  <c r="F18031" i="1" a="1"/>
  <c r="F18031" i="1" s="1"/>
  <c r="H18031" i="1" s="1"/>
  <c r="F19663" i="1" a="1"/>
  <c r="F19663" i="1" s="1"/>
  <c r="H19663" i="1" s="1"/>
  <c r="F7015" i="1" a="1"/>
  <c r="F7015" i="1" s="1"/>
  <c r="H7015" i="1" s="1"/>
  <c r="F14767" i="1" a="1"/>
  <c r="F14767" i="1" s="1"/>
  <c r="H14767" i="1" s="1"/>
  <c r="F7423" i="1" a="1"/>
  <c r="F7423" i="1" s="1"/>
  <c r="H7423" i="1" s="1"/>
  <c r="F8239" i="1" a="1"/>
  <c r="F8239" i="1" s="1"/>
  <c r="H8239" i="1" s="1"/>
  <c r="F6607" i="1" a="1"/>
  <c r="F6607" i="1" s="1"/>
  <c r="H6607" i="1" s="1"/>
  <c r="F19255" i="1" a="1"/>
  <c r="F19255" i="1" s="1"/>
  <c r="H19255" i="1" s="1"/>
  <c r="F5383" i="1" a="1"/>
  <c r="F5383" i="1" s="1"/>
  <c r="H5383" i="1" s="1"/>
  <c r="F15991" i="1" a="1"/>
  <c r="F15991" i="1" s="1"/>
  <c r="H15991" i="1" s="1"/>
  <c r="F5382" i="1" a="1"/>
  <c r="F5382" i="1" s="1"/>
  <c r="H5382" i="1" s="1"/>
  <c r="F13542" i="1" a="1"/>
  <c r="F13542" i="1" s="1"/>
  <c r="H13542" i="1" s="1"/>
  <c r="F4974" i="1" a="1"/>
  <c r="F4974" i="1" s="1"/>
  <c r="H4974" i="1" s="1"/>
  <c r="F11910" i="1" a="1"/>
  <c r="F11910" i="1" s="1"/>
  <c r="H11910" i="1" s="1"/>
  <c r="F12726" i="1" a="1"/>
  <c r="F12726" i="1" s="1"/>
  <c r="H12726" i="1" s="1"/>
  <c r="F16398" i="1" a="1"/>
  <c r="F16398" i="1" s="1"/>
  <c r="H16398" i="1" s="1"/>
  <c r="F6606" i="1" a="1"/>
  <c r="F6606" i="1" s="1"/>
  <c r="H6606" i="1" s="1"/>
  <c r="F2526" i="1" a="1"/>
  <c r="F2526" i="1" s="1"/>
  <c r="H2526" i="1" s="1"/>
  <c r="F5790" i="1" a="1"/>
  <c r="F5790" i="1" s="1"/>
  <c r="H5790" i="1" s="1"/>
  <c r="F3750" i="1" a="1"/>
  <c r="F3750" i="1" s="1"/>
  <c r="H3750" i="1" s="1"/>
  <c r="F20070" i="1" a="1"/>
  <c r="F20070" i="1" s="1"/>
  <c r="H20070" i="1" s="1"/>
  <c r="F9462" i="1" a="1"/>
  <c r="F9462" i="1" s="1"/>
  <c r="H9462" i="1" s="1"/>
  <c r="F16806" i="1" a="1"/>
  <c r="F16806" i="1" s="1"/>
  <c r="H16806" i="1" s="1"/>
  <c r="F7014" i="1" a="1"/>
  <c r="F7014" i="1" s="1"/>
  <c r="H7014" i="1" s="1"/>
  <c r="F11502" i="1" a="1"/>
  <c r="F11502" i="1" s="1"/>
  <c r="H11502" i="1" s="1"/>
  <c r="F19662" i="1" a="1"/>
  <c r="F19662" i="1" s="1"/>
  <c r="H19662" i="1" s="1"/>
  <c r="F12318" i="1" a="1"/>
  <c r="F12318" i="1" s="1"/>
  <c r="H12318" i="1" s="1"/>
  <c r="F2934" i="1" a="1"/>
  <c r="F2934" i="1" s="1"/>
  <c r="H2934" i="1" s="1"/>
  <c r="F8646" i="1" a="1"/>
  <c r="F8646" i="1" s="1"/>
  <c r="H8646" i="1" s="1"/>
  <c r="F11094" i="1" a="1"/>
  <c r="F11094" i="1" s="1"/>
  <c r="H11094" i="1" s="1"/>
  <c r="F894" i="1" a="1"/>
  <c r="F894" i="1" s="1"/>
  <c r="H894" i="1" s="1"/>
  <c r="F4158" i="1" a="1"/>
  <c r="F4158" i="1" s="1"/>
  <c r="H4158" i="1" s="1"/>
  <c r="F9054" i="1" a="1"/>
  <c r="F9054" i="1" s="1"/>
  <c r="H9054" i="1" s="1"/>
  <c r="F8238" i="1" a="1"/>
  <c r="F8238" i="1" s="1"/>
  <c r="H8238" i="1" s="1"/>
  <c r="F18030" i="1" a="1"/>
  <c r="F18030" i="1" s="1"/>
  <c r="H18030" i="1" s="1"/>
  <c r="F15174" i="1" a="1"/>
  <c r="F15174" i="1" s="1"/>
  <c r="H15174" i="1" s="1"/>
  <c r="F17622" i="1" a="1"/>
  <c r="F17622" i="1" s="1"/>
  <c r="H17622" i="1" s="1"/>
  <c r="F7422" i="1" a="1"/>
  <c r="F7422" i="1" s="1"/>
  <c r="H7422" i="1" s="1"/>
  <c r="F15582" i="1" a="1"/>
  <c r="F15582" i="1" s="1"/>
  <c r="H15582" i="1" s="1"/>
  <c r="F2118" i="1" a="1"/>
  <c r="F2118" i="1" s="1"/>
  <c r="H2118" i="1" s="1"/>
  <c r="F1710" i="1" a="1"/>
  <c r="F1710" i="1" s="1"/>
  <c r="H1710" i="1" s="1"/>
  <c r="F19254" i="1" a="1"/>
  <c r="F19254" i="1" s="1"/>
  <c r="H19254" i="1" s="1"/>
  <c r="F7830" i="1" a="1"/>
  <c r="F7830" i="1" s="1"/>
  <c r="H7830" i="1" s="1"/>
  <c r="F486" i="1" a="1"/>
  <c r="F486" i="1" s="1"/>
  <c r="H486" i="1" s="1"/>
  <c r="F9870" i="1" a="1"/>
  <c r="F9870" i="1" s="1"/>
  <c r="H9870" i="1" s="1"/>
  <c r="F3342" i="1" a="1"/>
  <c r="F3342" i="1" s="1"/>
  <c r="H3342" i="1" s="1"/>
  <c r="F17214" i="1" a="1"/>
  <c r="F17214" i="1" s="1"/>
  <c r="H17214" i="1" s="1"/>
  <c r="F4566" i="1" a="1"/>
  <c r="F4566" i="1" s="1"/>
  <c r="H4566" i="1" s="1"/>
  <c r="F14766" i="1" a="1"/>
  <c r="F14766" i="1" s="1"/>
  <c r="H14766" i="1" s="1"/>
  <c r="F10278" i="1" a="1"/>
  <c r="F10278" i="1" s="1"/>
  <c r="H10278" i="1" s="1"/>
  <c r="F6198" i="1" a="1"/>
  <c r="F6198" i="1" s="1"/>
  <c r="H6198" i="1" s="1"/>
  <c r="F18846" i="1" a="1"/>
  <c r="F18846" i="1" s="1"/>
  <c r="H18846" i="1" s="1"/>
  <c r="F1302" i="1" a="1"/>
  <c r="F1302" i="1" s="1"/>
  <c r="H1302" i="1" s="1"/>
  <c r="F14358" i="1" a="1"/>
  <c r="F14358" i="1" s="1"/>
  <c r="H14358" i="1" s="1"/>
  <c r="F13950" i="1" a="1"/>
  <c r="F13950" i="1" s="1"/>
  <c r="H13950" i="1" s="1"/>
  <c r="F18438" i="1" a="1"/>
  <c r="F18438" i="1" s="1"/>
  <c r="H18438" i="1" s="1"/>
  <c r="F13134" i="1" a="1"/>
  <c r="F13134" i="1" s="1"/>
  <c r="H13134" i="1" s="1"/>
  <c r="F10686" i="1" a="1"/>
  <c r="F10686" i="1" s="1"/>
  <c r="H10686" i="1" s="1"/>
  <c r="F15990" i="1" a="1"/>
  <c r="F15990" i="1" s="1"/>
  <c r="H15990" i="1" s="1"/>
  <c r="F6605" i="1" a="1"/>
  <c r="F6605" i="1" s="1"/>
  <c r="H6605" i="1" s="1"/>
  <c r="F7829" i="1" a="1"/>
  <c r="F7829" i="1" s="1"/>
  <c r="H7829" i="1" s="1"/>
  <c r="F2117" i="1" a="1"/>
  <c r="F2117" i="1" s="1"/>
  <c r="H2117" i="1" s="1"/>
  <c r="F18845" i="1" a="1"/>
  <c r="F18845" i="1" s="1"/>
  <c r="H18845" i="1" s="1"/>
  <c r="F12725" i="1" a="1"/>
  <c r="F12725" i="1" s="1"/>
  <c r="H12725" i="1" s="1"/>
  <c r="F11909" i="1" a="1"/>
  <c r="F11909" i="1" s="1"/>
  <c r="H11909" i="1" s="1"/>
  <c r="F5789" i="1" a="1"/>
  <c r="F5789" i="1" s="1"/>
  <c r="H5789" i="1" s="1"/>
  <c r="F7013" i="1" a="1"/>
  <c r="F7013" i="1" s="1"/>
  <c r="H7013" i="1" s="1"/>
  <c r="F1709" i="1" a="1"/>
  <c r="F1709" i="1" s="1"/>
  <c r="H1709" i="1" s="1"/>
  <c r="F5381" i="1" a="1"/>
  <c r="F5381" i="1" s="1"/>
  <c r="H5381" i="1" s="1"/>
  <c r="F13541" i="1" a="1"/>
  <c r="F13541" i="1" s="1"/>
  <c r="H13541" i="1" s="1"/>
  <c r="F20069" i="1" a="1"/>
  <c r="F20069" i="1" s="1"/>
  <c r="H20069" i="1" s="1"/>
  <c r="F2525" i="1" a="1"/>
  <c r="F2525" i="1" s="1"/>
  <c r="H2525" i="1" s="1"/>
  <c r="F14765" i="1" a="1"/>
  <c r="F14765" i="1" s="1"/>
  <c r="H14765" i="1" s="1"/>
  <c r="F1301" i="1" a="1"/>
  <c r="F1301" i="1" s="1"/>
  <c r="H1301" i="1" s="1"/>
  <c r="F8645" i="1" a="1"/>
  <c r="F8645" i="1" s="1"/>
  <c r="H8645" i="1" s="1"/>
  <c r="F485" i="1" a="1"/>
  <c r="F485" i="1" s="1"/>
  <c r="H485" i="1" s="1"/>
  <c r="F15581" i="1" a="1"/>
  <c r="F15581" i="1" s="1"/>
  <c r="H15581" i="1" s="1"/>
  <c r="F17621" i="1" a="1"/>
  <c r="F17621" i="1" s="1"/>
  <c r="H17621" i="1" s="1"/>
  <c r="F11501" i="1" a="1"/>
  <c r="F11501" i="1" s="1"/>
  <c r="H11501" i="1" s="1"/>
  <c r="F893" i="1" a="1"/>
  <c r="F893" i="1" s="1"/>
  <c r="H893" i="1" s="1"/>
  <c r="F13133" i="1" a="1"/>
  <c r="F13133" i="1" s="1"/>
  <c r="H13133" i="1" s="1"/>
  <c r="F3749" i="1" a="1"/>
  <c r="F3749" i="1" s="1"/>
  <c r="H3749" i="1" s="1"/>
  <c r="F14357" i="1" a="1"/>
  <c r="F14357" i="1" s="1"/>
  <c r="H14357" i="1" s="1"/>
  <c r="F12317" i="1" a="1"/>
  <c r="F12317" i="1" s="1"/>
  <c r="H12317" i="1" s="1"/>
  <c r="F6197" i="1" a="1"/>
  <c r="F6197" i="1" s="1"/>
  <c r="H6197" i="1" s="1"/>
  <c r="F3341" i="1" a="1"/>
  <c r="F3341" i="1" s="1"/>
  <c r="H3341" i="1" s="1"/>
  <c r="F10685" i="1" a="1"/>
  <c r="F10685" i="1" s="1"/>
  <c r="H10685" i="1" s="1"/>
  <c r="F15173" i="1" a="1"/>
  <c r="F15173" i="1" s="1"/>
  <c r="H15173" i="1" s="1"/>
  <c r="F4565" i="1" a="1"/>
  <c r="F4565" i="1" s="1"/>
  <c r="H4565" i="1" s="1"/>
  <c r="F9053" i="1" a="1"/>
  <c r="F9053" i="1" s="1"/>
  <c r="H9053" i="1" s="1"/>
  <c r="F9461" i="1" a="1"/>
  <c r="F9461" i="1" s="1"/>
  <c r="H9461" i="1" s="1"/>
  <c r="F13949" i="1" a="1"/>
  <c r="F13949" i="1" s="1"/>
  <c r="H13949" i="1" s="1"/>
  <c r="F16397" i="1" a="1"/>
  <c r="F16397" i="1" s="1"/>
  <c r="H16397" i="1" s="1"/>
  <c r="F18437" i="1" a="1"/>
  <c r="F18437" i="1" s="1"/>
  <c r="H18437" i="1" s="1"/>
  <c r="F2933" i="1" a="1"/>
  <c r="F2933" i="1" s="1"/>
  <c r="H2933" i="1" s="1"/>
  <c r="F17213" i="1" a="1"/>
  <c r="F17213" i="1" s="1"/>
  <c r="H17213" i="1" s="1"/>
  <c r="F16805" i="1" a="1"/>
  <c r="F16805" i="1" s="1"/>
  <c r="H16805" i="1" s="1"/>
  <c r="F4973" i="1" a="1"/>
  <c r="F4973" i="1" s="1"/>
  <c r="H4973" i="1" s="1"/>
  <c r="F11093" i="1" a="1"/>
  <c r="F11093" i="1" s="1"/>
  <c r="H11093" i="1" s="1"/>
  <c r="F10277" i="1" a="1"/>
  <c r="F10277" i="1" s="1"/>
  <c r="H10277" i="1" s="1"/>
  <c r="F9869" i="1" a="1"/>
  <c r="F9869" i="1" s="1"/>
  <c r="H9869" i="1" s="1"/>
  <c r="F15989" i="1" a="1"/>
  <c r="F15989" i="1" s="1"/>
  <c r="H15989" i="1" s="1"/>
  <c r="F4157" i="1" a="1"/>
  <c r="F4157" i="1" s="1"/>
  <c r="H4157" i="1" s="1"/>
  <c r="F7421" i="1" a="1"/>
  <c r="F7421" i="1" s="1"/>
  <c r="H7421" i="1" s="1"/>
  <c r="F19661" i="1" a="1"/>
  <c r="F19661" i="1" s="1"/>
  <c r="H19661" i="1" s="1"/>
  <c r="F18029" i="1" a="1"/>
  <c r="F18029" i="1" s="1"/>
  <c r="H18029" i="1" s="1"/>
  <c r="F8237" i="1" a="1"/>
  <c r="F8237" i="1" s="1"/>
  <c r="H8237" i="1" s="1"/>
  <c r="F19253" i="1" a="1"/>
  <c r="F19253" i="1" s="1"/>
  <c r="H19253" i="1" s="1"/>
  <c r="F7012" i="1" a="1"/>
  <c r="F7012" i="1" s="1"/>
  <c r="H7012" i="1" s="1"/>
  <c r="F7828" i="1" a="1"/>
  <c r="F7828" i="1" s="1"/>
  <c r="H7828" i="1" s="1"/>
  <c r="F892" i="1" a="1"/>
  <c r="F892" i="1" s="1"/>
  <c r="H892" i="1" s="1"/>
  <c r="F1708" i="1" a="1"/>
  <c r="F1708" i="1" s="1"/>
  <c r="H1708" i="1" s="1"/>
  <c r="F10276" i="1" a="1"/>
  <c r="F10276" i="1" s="1"/>
  <c r="H10276" i="1" s="1"/>
  <c r="F18844" i="1" a="1"/>
  <c r="F18844" i="1" s="1"/>
  <c r="H18844" i="1" s="1"/>
  <c r="F8644" i="1" a="1"/>
  <c r="F8644" i="1" s="1"/>
  <c r="H8644" i="1" s="1"/>
  <c r="F16396" i="1" a="1"/>
  <c r="F16396" i="1" s="1"/>
  <c r="H16396" i="1" s="1"/>
  <c r="F18028" i="1" a="1"/>
  <c r="F18028" i="1" s="1"/>
  <c r="H18028" i="1" s="1"/>
  <c r="F15580" i="1" a="1"/>
  <c r="F15580" i="1" s="1"/>
  <c r="H15580" i="1" s="1"/>
  <c r="F19252" i="1" a="1"/>
  <c r="F19252" i="1" s="1"/>
  <c r="H19252" i="1" s="1"/>
  <c r="F13132" i="1" a="1"/>
  <c r="F13132" i="1" s="1"/>
  <c r="H13132" i="1" s="1"/>
  <c r="F4972" i="1" a="1"/>
  <c r="F4972" i="1" s="1"/>
  <c r="H4972" i="1" s="1"/>
  <c r="F7420" i="1" a="1"/>
  <c r="F7420" i="1" s="1"/>
  <c r="H7420" i="1" s="1"/>
  <c r="F3748" i="1" a="1"/>
  <c r="F3748" i="1" s="1"/>
  <c r="H3748" i="1" s="1"/>
  <c r="F11092" i="1" a="1"/>
  <c r="F11092" i="1" s="1"/>
  <c r="H11092" i="1" s="1"/>
  <c r="F1300" i="1" a="1"/>
  <c r="F1300" i="1" s="1"/>
  <c r="H1300" i="1" s="1"/>
  <c r="F9868" i="1" a="1"/>
  <c r="F9868" i="1" s="1"/>
  <c r="H9868" i="1" s="1"/>
  <c r="F14356" i="1" a="1"/>
  <c r="F14356" i="1" s="1"/>
  <c r="H14356" i="1" s="1"/>
  <c r="F4156" i="1" a="1"/>
  <c r="F4156" i="1" s="1"/>
  <c r="H4156" i="1" s="1"/>
  <c r="F20068" i="1" a="1"/>
  <c r="F20068" i="1" s="1"/>
  <c r="H20068" i="1" s="1"/>
  <c r="F484" i="1" a="1"/>
  <c r="F484" i="1" s="1"/>
  <c r="H484" i="1" s="1"/>
  <c r="F16804" i="1" a="1"/>
  <c r="F16804" i="1" s="1"/>
  <c r="H16804" i="1" s="1"/>
  <c r="F15988" i="1" a="1"/>
  <c r="F15988" i="1" s="1"/>
  <c r="H15988" i="1" s="1"/>
  <c r="F15172" i="1" a="1"/>
  <c r="F15172" i="1" s="1"/>
  <c r="H15172" i="1" s="1"/>
  <c r="F13540" i="1" a="1"/>
  <c r="F13540" i="1" s="1"/>
  <c r="H13540" i="1" s="1"/>
  <c r="F5788" i="1" a="1"/>
  <c r="F5788" i="1" s="1"/>
  <c r="H5788" i="1" s="1"/>
  <c r="F19660" i="1" a="1"/>
  <c r="F19660" i="1" s="1"/>
  <c r="H19660" i="1" s="1"/>
  <c r="F17620" i="1" a="1"/>
  <c r="F17620" i="1" s="1"/>
  <c r="H17620" i="1" s="1"/>
  <c r="F2116" i="1" a="1"/>
  <c r="F2116" i="1" s="1"/>
  <c r="H2116" i="1" s="1"/>
  <c r="F6196" i="1" a="1"/>
  <c r="F6196" i="1" s="1"/>
  <c r="H6196" i="1" s="1"/>
  <c r="F6604" i="1" a="1"/>
  <c r="F6604" i="1" s="1"/>
  <c r="H6604" i="1" s="1"/>
  <c r="F9052" i="1" a="1"/>
  <c r="F9052" i="1" s="1"/>
  <c r="H9052" i="1" s="1"/>
  <c r="F12724" i="1" a="1"/>
  <c r="F12724" i="1" s="1"/>
  <c r="H12724" i="1" s="1"/>
  <c r="F12316" i="1" a="1"/>
  <c r="F12316" i="1" s="1"/>
  <c r="H12316" i="1" s="1"/>
  <c r="F3340" i="1" a="1"/>
  <c r="F3340" i="1" s="1"/>
  <c r="H3340" i="1" s="1"/>
  <c r="F11908" i="1" a="1"/>
  <c r="F11908" i="1" s="1"/>
  <c r="H11908" i="1" s="1"/>
  <c r="F18436" i="1" a="1"/>
  <c r="F18436" i="1" s="1"/>
  <c r="H18436" i="1" s="1"/>
  <c r="F4564" i="1" a="1"/>
  <c r="F4564" i="1" s="1"/>
  <c r="H4564" i="1" s="1"/>
  <c r="F8236" i="1" a="1"/>
  <c r="F8236" i="1" s="1"/>
  <c r="H8236" i="1" s="1"/>
  <c r="F2524" i="1" a="1"/>
  <c r="F2524" i="1" s="1"/>
  <c r="H2524" i="1" s="1"/>
  <c r="F17212" i="1" a="1"/>
  <c r="F17212" i="1" s="1"/>
  <c r="H17212" i="1" s="1"/>
  <c r="F2932" i="1" a="1"/>
  <c r="F2932" i="1" s="1"/>
  <c r="H2932" i="1" s="1"/>
  <c r="F13948" i="1" a="1"/>
  <c r="F13948" i="1" s="1"/>
  <c r="H13948" i="1" s="1"/>
  <c r="F14764" i="1" a="1"/>
  <c r="F14764" i="1" s="1"/>
  <c r="H14764" i="1" s="1"/>
  <c r="F9460" i="1" a="1"/>
  <c r="F9460" i="1" s="1"/>
  <c r="H9460" i="1" s="1"/>
  <c r="F11500" i="1" a="1"/>
  <c r="F11500" i="1" s="1"/>
  <c r="H11500" i="1" s="1"/>
  <c r="F10684" i="1" a="1"/>
  <c r="F10684" i="1" s="1"/>
  <c r="H10684" i="1" s="1"/>
  <c r="F5380" i="1" a="1"/>
  <c r="F5380" i="1" s="1"/>
  <c r="H5380" i="1" s="1"/>
  <c r="F7419" i="1" a="1"/>
  <c r="F7419" i="1" s="1"/>
  <c r="H7419" i="1" s="1"/>
  <c r="F8643" i="1" a="1"/>
  <c r="F8643" i="1" s="1"/>
  <c r="H8643" i="1" s="1"/>
  <c r="F17211" i="1" a="1"/>
  <c r="F17211" i="1" s="1"/>
  <c r="H17211" i="1" s="1"/>
  <c r="F20067" i="1" a="1"/>
  <c r="F20067" i="1" s="1"/>
  <c r="H20067" i="1" s="1"/>
  <c r="F9459" i="1" a="1"/>
  <c r="F9459" i="1" s="1"/>
  <c r="H9459" i="1" s="1"/>
  <c r="F891" i="1" a="1"/>
  <c r="F891" i="1" s="1"/>
  <c r="H891" i="1" s="1"/>
  <c r="F13947" i="1" a="1"/>
  <c r="F13947" i="1" s="1"/>
  <c r="H13947" i="1" s="1"/>
  <c r="F2931" i="1" a="1"/>
  <c r="F2931" i="1" s="1"/>
  <c r="H2931" i="1" s="1"/>
  <c r="F9867" i="1" a="1"/>
  <c r="F9867" i="1" s="1"/>
  <c r="H9867" i="1" s="1"/>
  <c r="F3339" i="1" a="1"/>
  <c r="F3339" i="1" s="1"/>
  <c r="H3339" i="1" s="1"/>
  <c r="F2115" i="1" a="1"/>
  <c r="F2115" i="1" s="1"/>
  <c r="H2115" i="1" s="1"/>
  <c r="F483" i="1" a="1"/>
  <c r="F483" i="1" s="1"/>
  <c r="H483" i="1" s="1"/>
  <c r="F14763" i="1" a="1"/>
  <c r="F14763" i="1" s="1"/>
  <c r="H14763" i="1" s="1"/>
  <c r="F2523" i="1" a="1"/>
  <c r="F2523" i="1" s="1"/>
  <c r="H2523" i="1" s="1"/>
  <c r="F11907" i="1" a="1"/>
  <c r="F11907" i="1" s="1"/>
  <c r="H11907" i="1" s="1"/>
  <c r="F4563" i="1" a="1"/>
  <c r="F4563" i="1" s="1"/>
  <c r="H4563" i="1" s="1"/>
  <c r="F8235" i="1" a="1"/>
  <c r="F8235" i="1" s="1"/>
  <c r="H8235" i="1" s="1"/>
  <c r="F16395" i="1" a="1"/>
  <c r="F16395" i="1" s="1"/>
  <c r="H16395" i="1" s="1"/>
  <c r="F18843" i="1" a="1"/>
  <c r="F18843" i="1" s="1"/>
  <c r="H18843" i="1" s="1"/>
  <c r="F15171" i="1" a="1"/>
  <c r="F15171" i="1" s="1"/>
  <c r="H15171" i="1" s="1"/>
  <c r="F16803" i="1" a="1"/>
  <c r="F16803" i="1" s="1"/>
  <c r="H16803" i="1" s="1"/>
  <c r="F12315" i="1" a="1"/>
  <c r="F12315" i="1" s="1"/>
  <c r="H12315" i="1" s="1"/>
  <c r="F12723" i="1" a="1"/>
  <c r="F12723" i="1" s="1"/>
  <c r="H12723" i="1" s="1"/>
  <c r="F9051" i="1" a="1"/>
  <c r="F9051" i="1" s="1"/>
  <c r="H9051" i="1" s="1"/>
  <c r="F6195" i="1" a="1"/>
  <c r="F6195" i="1" s="1"/>
  <c r="H6195" i="1" s="1"/>
  <c r="F1299" i="1" a="1"/>
  <c r="F1299" i="1" s="1"/>
  <c r="H1299" i="1" s="1"/>
  <c r="F13131" i="1" a="1"/>
  <c r="F13131" i="1" s="1"/>
  <c r="H13131" i="1" s="1"/>
  <c r="F18435" i="1" a="1"/>
  <c r="F18435" i="1" s="1"/>
  <c r="H18435" i="1" s="1"/>
  <c r="F13539" i="1" a="1"/>
  <c r="F13539" i="1" s="1"/>
  <c r="H13539" i="1" s="1"/>
  <c r="F5787" i="1" a="1"/>
  <c r="F5787" i="1" s="1"/>
  <c r="H5787" i="1" s="1"/>
  <c r="F17619" i="1" a="1"/>
  <c r="F17619" i="1" s="1"/>
  <c r="H17619" i="1" s="1"/>
  <c r="F6603" i="1" a="1"/>
  <c r="F6603" i="1" s="1"/>
  <c r="H6603" i="1" s="1"/>
  <c r="F7011" i="1" a="1"/>
  <c r="F7011" i="1" s="1"/>
  <c r="H7011" i="1" s="1"/>
  <c r="F11091" i="1" a="1"/>
  <c r="F11091" i="1" s="1"/>
  <c r="H11091" i="1" s="1"/>
  <c r="F4971" i="1" a="1"/>
  <c r="F4971" i="1" s="1"/>
  <c r="H4971" i="1" s="1"/>
  <c r="F11499" i="1" a="1"/>
  <c r="F11499" i="1" s="1"/>
  <c r="H11499" i="1" s="1"/>
  <c r="F7827" i="1" a="1"/>
  <c r="F7827" i="1" s="1"/>
  <c r="H7827" i="1" s="1"/>
  <c r="F4155" i="1" a="1"/>
  <c r="F4155" i="1" s="1"/>
  <c r="H4155" i="1" s="1"/>
  <c r="F19251" i="1" a="1"/>
  <c r="F19251" i="1" s="1"/>
  <c r="H19251" i="1" s="1"/>
  <c r="F18027" i="1" a="1"/>
  <c r="F18027" i="1" s="1"/>
  <c r="H18027" i="1" s="1"/>
  <c r="F1707" i="1" a="1"/>
  <c r="F1707" i="1" s="1"/>
  <c r="H1707" i="1" s="1"/>
  <c r="F15987" i="1" a="1"/>
  <c r="F15987" i="1" s="1"/>
  <c r="H15987" i="1" s="1"/>
  <c r="F3747" i="1" a="1"/>
  <c r="F3747" i="1" s="1"/>
  <c r="H3747" i="1" s="1"/>
  <c r="F10683" i="1" a="1"/>
  <c r="F10683" i="1" s="1"/>
  <c r="H10683" i="1" s="1"/>
  <c r="F14355" i="1" a="1"/>
  <c r="F14355" i="1" s="1"/>
  <c r="H14355" i="1" s="1"/>
  <c r="F10275" i="1" a="1"/>
  <c r="F10275" i="1" s="1"/>
  <c r="H10275" i="1" s="1"/>
  <c r="F15579" i="1" a="1"/>
  <c r="F15579" i="1" s="1"/>
  <c r="H15579" i="1" s="1"/>
  <c r="F5379" i="1" a="1"/>
  <c r="F5379" i="1" s="1"/>
  <c r="H5379" i="1" s="1"/>
  <c r="F19659" i="1" a="1"/>
  <c r="F19659" i="1" s="1"/>
  <c r="H19659" i="1" s="1"/>
  <c r="F7010" i="1" a="1"/>
  <c r="F7010" i="1" s="1"/>
  <c r="H7010" i="1" s="1"/>
  <c r="F7418" i="1" a="1"/>
  <c r="F7418" i="1" s="1"/>
  <c r="H7418" i="1" s="1"/>
  <c r="F3746" i="1" a="1"/>
  <c r="F3746" i="1" s="1"/>
  <c r="H3746" i="1" s="1"/>
  <c r="F16394" i="1" a="1"/>
  <c r="F16394" i="1" s="1"/>
  <c r="H16394" i="1" s="1"/>
  <c r="F14354" i="1" a="1"/>
  <c r="F14354" i="1" s="1"/>
  <c r="H14354" i="1" s="1"/>
  <c r="F8642" i="1" a="1"/>
  <c r="F8642" i="1" s="1"/>
  <c r="H8642" i="1" s="1"/>
  <c r="F890" i="1" a="1"/>
  <c r="F890" i="1" s="1"/>
  <c r="H890" i="1" s="1"/>
  <c r="F6194" i="1" a="1"/>
  <c r="F6194" i="1" s="1"/>
  <c r="H6194" i="1" s="1"/>
  <c r="F15578" i="1" a="1"/>
  <c r="F15578" i="1" s="1"/>
  <c r="H15578" i="1" s="1"/>
  <c r="F5378" i="1" a="1"/>
  <c r="F5378" i="1" s="1"/>
  <c r="H5378" i="1" s="1"/>
  <c r="F7826" i="1" a="1"/>
  <c r="F7826" i="1" s="1"/>
  <c r="H7826" i="1" s="1"/>
  <c r="F8234" i="1" a="1"/>
  <c r="F8234" i="1" s="1"/>
  <c r="H8234" i="1" s="1"/>
  <c r="F15170" i="1" a="1"/>
  <c r="F15170" i="1" s="1"/>
  <c r="H15170" i="1" s="1"/>
  <c r="F482" i="1" a="1"/>
  <c r="F482" i="1" s="1"/>
  <c r="H482" i="1" s="1"/>
  <c r="F5786" i="1" a="1"/>
  <c r="F5786" i="1" s="1"/>
  <c r="H5786" i="1" s="1"/>
  <c r="F4562" i="1" a="1"/>
  <c r="F4562" i="1" s="1"/>
  <c r="H4562" i="1" s="1"/>
  <c r="F10682" i="1" a="1"/>
  <c r="F10682" i="1" s="1"/>
  <c r="H10682" i="1" s="1"/>
  <c r="F2522" i="1" a="1"/>
  <c r="F2522" i="1" s="1"/>
  <c r="H2522" i="1" s="1"/>
  <c r="F13130" i="1" a="1"/>
  <c r="F13130" i="1" s="1"/>
  <c r="H13130" i="1" s="1"/>
  <c r="F10274" i="1" a="1"/>
  <c r="F10274" i="1" s="1"/>
  <c r="H10274" i="1" s="1"/>
  <c r="F11906" i="1" a="1"/>
  <c r="F11906" i="1" s="1"/>
  <c r="H11906" i="1" s="1"/>
  <c r="F13538" i="1" a="1"/>
  <c r="F13538" i="1" s="1"/>
  <c r="H13538" i="1" s="1"/>
  <c r="F12722" i="1" a="1"/>
  <c r="F12722" i="1" s="1"/>
  <c r="H12722" i="1" s="1"/>
  <c r="F12314" i="1" a="1"/>
  <c r="F12314" i="1" s="1"/>
  <c r="H12314" i="1" s="1"/>
  <c r="F9458" i="1" a="1"/>
  <c r="F9458" i="1" s="1"/>
  <c r="H9458" i="1" s="1"/>
  <c r="F17210" i="1" a="1"/>
  <c r="F17210" i="1" s="1"/>
  <c r="H17210" i="1" s="1"/>
  <c r="F19658" i="1" a="1"/>
  <c r="F19658" i="1" s="1"/>
  <c r="H19658" i="1" s="1"/>
  <c r="F2930" i="1" a="1"/>
  <c r="F2930" i="1" s="1"/>
  <c r="H2930" i="1" s="1"/>
  <c r="F3338" i="1" a="1"/>
  <c r="F3338" i="1" s="1"/>
  <c r="H3338" i="1" s="1"/>
  <c r="F11498" i="1" a="1"/>
  <c r="F11498" i="1" s="1"/>
  <c r="H11498" i="1" s="1"/>
  <c r="F1298" i="1" a="1"/>
  <c r="F1298" i="1" s="1"/>
  <c r="H1298" i="1" s="1"/>
  <c r="F13946" i="1" a="1"/>
  <c r="F13946" i="1" s="1"/>
  <c r="H13946" i="1" s="1"/>
  <c r="F2114" i="1" a="1"/>
  <c r="F2114" i="1" s="1"/>
  <c r="H2114" i="1" s="1"/>
  <c r="F16802" i="1" a="1"/>
  <c r="F16802" i="1" s="1"/>
  <c r="H16802" i="1" s="1"/>
  <c r="F18434" i="1" a="1"/>
  <c r="F18434" i="1" s="1"/>
  <c r="H18434" i="1" s="1"/>
  <c r="F9050" i="1" a="1"/>
  <c r="F9050" i="1" s="1"/>
  <c r="H9050" i="1" s="1"/>
  <c r="F6602" i="1" a="1"/>
  <c r="F6602" i="1" s="1"/>
  <c r="H6602" i="1" s="1"/>
  <c r="F15986" i="1" a="1"/>
  <c r="F15986" i="1" s="1"/>
  <c r="H15986" i="1" s="1"/>
  <c r="F19250" i="1" a="1"/>
  <c r="F19250" i="1" s="1"/>
  <c r="H19250" i="1" s="1"/>
  <c r="F20066" i="1" a="1"/>
  <c r="F20066" i="1" s="1"/>
  <c r="H20066" i="1" s="1"/>
  <c r="F4154" i="1" a="1"/>
  <c r="F4154" i="1" s="1"/>
  <c r="H4154" i="1" s="1"/>
  <c r="F18026" i="1" a="1"/>
  <c r="F18026" i="1" s="1"/>
  <c r="H18026" i="1" s="1"/>
  <c r="F9866" i="1" a="1"/>
  <c r="F9866" i="1" s="1"/>
  <c r="H9866" i="1" s="1"/>
  <c r="F14762" i="1" a="1"/>
  <c r="F14762" i="1" s="1"/>
  <c r="H14762" i="1" s="1"/>
  <c r="F11090" i="1" a="1"/>
  <c r="F11090" i="1" s="1"/>
  <c r="H11090" i="1" s="1"/>
  <c r="F17618" i="1" a="1"/>
  <c r="F17618" i="1" s="1"/>
  <c r="H17618" i="1" s="1"/>
  <c r="F1706" i="1" a="1"/>
  <c r="F1706" i="1" s="1"/>
  <c r="H1706" i="1" s="1"/>
  <c r="F18842" i="1" a="1"/>
  <c r="F18842" i="1" s="1"/>
  <c r="H18842" i="1" s="1"/>
  <c r="F4970" i="1" a="1"/>
  <c r="F4970" i="1" s="1"/>
  <c r="H4970" i="1" s="1"/>
  <c r="F18841" i="1" a="1"/>
  <c r="F18841" i="1" s="1"/>
  <c r="H18841" i="1" s="1"/>
  <c r="F5377" i="1" a="1"/>
  <c r="F5377" i="1" s="1"/>
  <c r="H5377" i="1" s="1"/>
  <c r="F18433" i="1" a="1"/>
  <c r="F18433" i="1" s="1"/>
  <c r="H18433" i="1" s="1"/>
  <c r="F14353" i="1" a="1"/>
  <c r="F14353" i="1" s="1"/>
  <c r="H14353" i="1" s="1"/>
  <c r="F12721" i="1" a="1"/>
  <c r="F12721" i="1" s="1"/>
  <c r="H12721" i="1" s="1"/>
  <c r="F8641" i="1" a="1"/>
  <c r="F8641" i="1" s="1"/>
  <c r="H8641" i="1" s="1"/>
  <c r="F13129" i="1" a="1"/>
  <c r="F13129" i="1" s="1"/>
  <c r="H13129" i="1" s="1"/>
  <c r="F15985" i="1" a="1"/>
  <c r="F15985" i="1" s="1"/>
  <c r="H15985" i="1" s="1"/>
  <c r="F6601" i="1" a="1"/>
  <c r="F6601" i="1" s="1"/>
  <c r="H6601" i="1" s="1"/>
  <c r="F14761" i="1" a="1"/>
  <c r="F14761" i="1" s="1"/>
  <c r="H14761" i="1" s="1"/>
  <c r="F20065" i="1" a="1"/>
  <c r="F20065" i="1" s="1"/>
  <c r="H20065" i="1" s="1"/>
  <c r="F889" i="1" a="1"/>
  <c r="F889" i="1" s="1"/>
  <c r="H889" i="1" s="1"/>
  <c r="F16393" i="1" a="1"/>
  <c r="F16393" i="1" s="1"/>
  <c r="H16393" i="1" s="1"/>
  <c r="F481" i="1" a="1"/>
  <c r="F481" i="1" s="1"/>
  <c r="H481" i="1" s="1"/>
  <c r="F4561" i="1" a="1"/>
  <c r="F4561" i="1" s="1"/>
  <c r="H4561" i="1" s="1"/>
  <c r="F9457" i="1" a="1"/>
  <c r="F9457" i="1" s="1"/>
  <c r="H9457" i="1" s="1"/>
  <c r="F3745" i="1" a="1"/>
  <c r="F3745" i="1" s="1"/>
  <c r="H3745" i="1" s="1"/>
  <c r="F15577" i="1" a="1"/>
  <c r="F15577" i="1" s="1"/>
  <c r="H15577" i="1" s="1"/>
  <c r="F1297" i="1" a="1"/>
  <c r="F1297" i="1" s="1"/>
  <c r="H1297" i="1" s="1"/>
  <c r="F2521" i="1" a="1"/>
  <c r="F2521" i="1" s="1"/>
  <c r="H2521" i="1" s="1"/>
  <c r="F2929" i="1" a="1"/>
  <c r="F2929" i="1" s="1"/>
  <c r="H2929" i="1" s="1"/>
  <c r="F7009" i="1" a="1"/>
  <c r="F7009" i="1" s="1"/>
  <c r="H7009" i="1" s="1"/>
  <c r="F13537" i="1" a="1"/>
  <c r="F13537" i="1" s="1"/>
  <c r="H13537" i="1" s="1"/>
  <c r="F16801" i="1" a="1"/>
  <c r="F16801" i="1" s="1"/>
  <c r="H16801" i="1" s="1"/>
  <c r="F1705" i="1" a="1"/>
  <c r="F1705" i="1" s="1"/>
  <c r="H1705" i="1" s="1"/>
  <c r="F3337" i="1" a="1"/>
  <c r="F3337" i="1" s="1"/>
  <c r="H3337" i="1" s="1"/>
  <c r="F13945" i="1" a="1"/>
  <c r="F13945" i="1" s="1"/>
  <c r="H13945" i="1" s="1"/>
  <c r="F11089" i="1" a="1"/>
  <c r="F11089" i="1" s="1"/>
  <c r="H11089" i="1" s="1"/>
  <c r="F17617" i="1" a="1"/>
  <c r="F17617" i="1" s="1"/>
  <c r="H17617" i="1" s="1"/>
  <c r="F9049" i="1" a="1"/>
  <c r="F9049" i="1" s="1"/>
  <c r="H9049" i="1" s="1"/>
  <c r="F10273" i="1" a="1"/>
  <c r="F10273" i="1" s="1"/>
  <c r="H10273" i="1" s="1"/>
  <c r="F17209" i="1" a="1"/>
  <c r="F17209" i="1" s="1"/>
  <c r="H17209" i="1" s="1"/>
  <c r="F15169" i="1" a="1"/>
  <c r="F15169" i="1" s="1"/>
  <c r="H15169" i="1" s="1"/>
  <c r="F9865" i="1" a="1"/>
  <c r="F9865" i="1" s="1"/>
  <c r="H9865" i="1" s="1"/>
  <c r="F2113" i="1" a="1"/>
  <c r="F2113" i="1" s="1"/>
  <c r="H2113" i="1" s="1"/>
  <c r="F7417" i="1" a="1"/>
  <c r="F7417" i="1" s="1"/>
  <c r="H7417" i="1" s="1"/>
  <c r="F4969" i="1" a="1"/>
  <c r="F4969" i="1" s="1"/>
  <c r="H4969" i="1" s="1"/>
  <c r="F10681" i="1" a="1"/>
  <c r="F10681" i="1" s="1"/>
  <c r="H10681" i="1" s="1"/>
  <c r="F18025" i="1" a="1"/>
  <c r="F18025" i="1" s="1"/>
  <c r="H18025" i="1" s="1"/>
  <c r="F8233" i="1" a="1"/>
  <c r="F8233" i="1" s="1"/>
  <c r="H8233" i="1" s="1"/>
  <c r="F19657" i="1" a="1"/>
  <c r="F19657" i="1" s="1"/>
  <c r="H19657" i="1" s="1"/>
  <c r="F6193" i="1" a="1"/>
  <c r="F6193" i="1" s="1"/>
  <c r="H6193" i="1" s="1"/>
  <c r="F11497" i="1" a="1"/>
  <c r="F11497" i="1" s="1"/>
  <c r="H11497" i="1" s="1"/>
  <c r="F19249" i="1" a="1"/>
  <c r="F19249" i="1" s="1"/>
  <c r="H19249" i="1" s="1"/>
  <c r="F12313" i="1" a="1"/>
  <c r="F12313" i="1" s="1"/>
  <c r="H12313" i="1" s="1"/>
  <c r="F4153" i="1" a="1"/>
  <c r="F4153" i="1" s="1"/>
  <c r="H4153" i="1" s="1"/>
  <c r="F5785" i="1" a="1"/>
  <c r="F5785" i="1" s="1"/>
  <c r="H5785" i="1" s="1"/>
  <c r="F7825" i="1" a="1"/>
  <c r="F7825" i="1" s="1"/>
  <c r="H7825" i="1" s="1"/>
  <c r="F11905" i="1" a="1"/>
  <c r="F11905" i="1" s="1"/>
  <c r="H11905" i="1" s="1"/>
  <c r="F7416" i="1" a="1"/>
  <c r="F7416" i="1" s="1"/>
  <c r="H7416" i="1" s="1"/>
  <c r="F10680" i="1" a="1"/>
  <c r="F10680" i="1" s="1"/>
  <c r="H10680" i="1" s="1"/>
  <c r="F9456" i="1" a="1"/>
  <c r="F9456" i="1" s="1"/>
  <c r="H9456" i="1" s="1"/>
  <c r="F6192" i="1" a="1"/>
  <c r="F6192" i="1" s="1"/>
  <c r="H6192" i="1" s="1"/>
  <c r="F16392" i="1" a="1"/>
  <c r="F16392" i="1" s="1"/>
  <c r="H16392" i="1" s="1"/>
  <c r="F9864" i="1" a="1"/>
  <c r="F9864" i="1" s="1"/>
  <c r="H9864" i="1" s="1"/>
  <c r="F18432" i="1" a="1"/>
  <c r="F18432" i="1" s="1"/>
  <c r="H18432" i="1" s="1"/>
  <c r="F18840" i="1" a="1"/>
  <c r="F18840" i="1" s="1"/>
  <c r="H18840" i="1" s="1"/>
  <c r="F11904" i="1" a="1"/>
  <c r="F11904" i="1" s="1"/>
  <c r="H11904" i="1" s="1"/>
  <c r="F4968" i="1" a="1"/>
  <c r="F4968" i="1" s="1"/>
  <c r="H4968" i="1" s="1"/>
  <c r="F5784" i="1" a="1"/>
  <c r="F5784" i="1" s="1"/>
  <c r="H5784" i="1" s="1"/>
  <c r="F19248" i="1" a="1"/>
  <c r="F19248" i="1" s="1"/>
  <c r="H19248" i="1" s="1"/>
  <c r="F7824" i="1" a="1"/>
  <c r="F7824" i="1" s="1"/>
  <c r="H7824" i="1" s="1"/>
  <c r="F13536" i="1" a="1"/>
  <c r="F13536" i="1" s="1"/>
  <c r="H13536" i="1" s="1"/>
  <c r="F11496" i="1" a="1"/>
  <c r="F11496" i="1" s="1"/>
  <c r="H11496" i="1" s="1"/>
  <c r="F6600" i="1" a="1"/>
  <c r="F6600" i="1" s="1"/>
  <c r="H6600" i="1" s="1"/>
  <c r="F8232" i="1" a="1"/>
  <c r="F8232" i="1" s="1"/>
  <c r="H8232" i="1" s="1"/>
  <c r="F19656" i="1" a="1"/>
  <c r="F19656" i="1" s="1"/>
  <c r="H19656" i="1" s="1"/>
  <c r="F15984" i="1" a="1"/>
  <c r="F15984" i="1" s="1"/>
  <c r="H15984" i="1" s="1"/>
  <c r="F4152" i="1" a="1"/>
  <c r="F4152" i="1" s="1"/>
  <c r="H4152" i="1" s="1"/>
  <c r="F5376" i="1" a="1"/>
  <c r="F5376" i="1" s="1"/>
  <c r="H5376" i="1" s="1"/>
  <c r="F14352" i="1" a="1"/>
  <c r="F14352" i="1" s="1"/>
  <c r="H14352" i="1" s="1"/>
  <c r="F12720" i="1" a="1"/>
  <c r="F12720" i="1" s="1"/>
  <c r="H12720" i="1" s="1"/>
  <c r="F17616" i="1" a="1"/>
  <c r="F17616" i="1" s="1"/>
  <c r="H17616" i="1" s="1"/>
  <c r="F13128" i="1" a="1"/>
  <c r="F13128" i="1" s="1"/>
  <c r="H13128" i="1" s="1"/>
  <c r="F2112" i="1" a="1"/>
  <c r="F2112" i="1" s="1"/>
  <c r="H2112" i="1" s="1"/>
  <c r="F12312" i="1" a="1"/>
  <c r="F12312" i="1" s="1"/>
  <c r="H12312" i="1" s="1"/>
  <c r="F480" i="1" a="1"/>
  <c r="F480" i="1" s="1"/>
  <c r="H480" i="1" s="1"/>
  <c r="F1704" i="1" a="1"/>
  <c r="F1704" i="1" s="1"/>
  <c r="H1704" i="1" s="1"/>
  <c r="F15576" i="1" a="1"/>
  <c r="F15576" i="1" s="1"/>
  <c r="H15576" i="1" s="1"/>
  <c r="F16800" i="1" a="1"/>
  <c r="F16800" i="1" s="1"/>
  <c r="H16800" i="1" s="1"/>
  <c r="F10272" i="1" a="1"/>
  <c r="F10272" i="1" s="1"/>
  <c r="H10272" i="1" s="1"/>
  <c r="F20064" i="1" a="1"/>
  <c r="F20064" i="1" s="1"/>
  <c r="H20064" i="1" s="1"/>
  <c r="F18024" i="1" a="1"/>
  <c r="F18024" i="1" s="1"/>
  <c r="H18024" i="1" s="1"/>
  <c r="F14760" i="1" a="1"/>
  <c r="F14760" i="1" s="1"/>
  <c r="H14760" i="1" s="1"/>
  <c r="F17208" i="1" a="1"/>
  <c r="F17208" i="1" s="1"/>
  <c r="H17208" i="1" s="1"/>
  <c r="F9048" i="1" a="1"/>
  <c r="F9048" i="1" s="1"/>
  <c r="H9048" i="1" s="1"/>
  <c r="F1296" i="1" a="1"/>
  <c r="F1296" i="1" s="1"/>
  <c r="H1296" i="1" s="1"/>
  <c r="F3336" i="1" a="1"/>
  <c r="F3336" i="1" s="1"/>
  <c r="H3336" i="1" s="1"/>
  <c r="F15168" i="1" a="1"/>
  <c r="F15168" i="1" s="1"/>
  <c r="H15168" i="1" s="1"/>
  <c r="F13944" i="1" a="1"/>
  <c r="F13944" i="1" s="1"/>
  <c r="H13944" i="1" s="1"/>
  <c r="F11088" i="1" a="1"/>
  <c r="F11088" i="1" s="1"/>
  <c r="H11088" i="1" s="1"/>
  <c r="F7008" i="1" a="1"/>
  <c r="F7008" i="1" s="1"/>
  <c r="H7008" i="1" s="1"/>
  <c r="F4560" i="1" a="1"/>
  <c r="F4560" i="1" s="1"/>
  <c r="H4560" i="1" s="1"/>
  <c r="F3744" i="1" a="1"/>
  <c r="F3744" i="1" s="1"/>
  <c r="H3744" i="1" s="1"/>
  <c r="F8640" i="1" a="1"/>
  <c r="F8640" i="1" s="1"/>
  <c r="H8640" i="1" s="1"/>
  <c r="F888" i="1" a="1"/>
  <c r="F888" i="1" s="1"/>
  <c r="H888" i="1" s="1"/>
  <c r="F2928" i="1" a="1"/>
  <c r="F2928" i="1" s="1"/>
  <c r="H2928" i="1" s="1"/>
  <c r="F2520" i="1" a="1"/>
  <c r="F2520" i="1" s="1"/>
  <c r="H2520" i="1" s="1"/>
  <c r="F11087" i="1" a="1"/>
  <c r="F11087" i="1" s="1"/>
  <c r="H11087" i="1" s="1"/>
  <c r="F7007" i="1" a="1"/>
  <c r="F7007" i="1" s="1"/>
  <c r="H7007" i="1" s="1"/>
  <c r="F13127" i="1" a="1"/>
  <c r="F13127" i="1" s="1"/>
  <c r="H13127" i="1" s="1"/>
  <c r="F9455" i="1" a="1"/>
  <c r="F9455" i="1" s="1"/>
  <c r="H9455" i="1" s="1"/>
  <c r="F2927" i="1" a="1"/>
  <c r="F2927" i="1" s="1"/>
  <c r="H2927" i="1" s="1"/>
  <c r="F10679" i="1" a="1"/>
  <c r="F10679" i="1" s="1"/>
  <c r="H10679" i="1" s="1"/>
  <c r="F11495" i="1" a="1"/>
  <c r="F11495" i="1" s="1"/>
  <c r="H11495" i="1" s="1"/>
  <c r="F17207" i="1" a="1"/>
  <c r="F17207" i="1" s="1"/>
  <c r="H17207" i="1" s="1"/>
  <c r="F8639" i="1" a="1"/>
  <c r="F8639" i="1" s="1"/>
  <c r="H8639" i="1" s="1"/>
  <c r="F15167" i="1" a="1"/>
  <c r="F15167" i="1" s="1"/>
  <c r="H15167" i="1" s="1"/>
  <c r="F17615" i="1" a="1"/>
  <c r="F17615" i="1" s="1"/>
  <c r="H17615" i="1" s="1"/>
  <c r="F8231" i="1" a="1"/>
  <c r="F8231" i="1" s="1"/>
  <c r="H8231" i="1" s="1"/>
  <c r="F15575" i="1" a="1"/>
  <c r="F15575" i="1" s="1"/>
  <c r="H15575" i="1" s="1"/>
  <c r="F4559" i="1" a="1"/>
  <c r="F4559" i="1" s="1"/>
  <c r="H4559" i="1" s="1"/>
  <c r="F4967" i="1" a="1"/>
  <c r="F4967" i="1" s="1"/>
  <c r="H4967" i="1" s="1"/>
  <c r="F3743" i="1" a="1"/>
  <c r="F3743" i="1" s="1"/>
  <c r="H3743" i="1" s="1"/>
  <c r="F12311" i="1" a="1"/>
  <c r="F12311" i="1" s="1"/>
  <c r="H12311" i="1" s="1"/>
  <c r="F12719" i="1" a="1"/>
  <c r="F12719" i="1" s="1"/>
  <c r="H12719" i="1" s="1"/>
  <c r="F2111" i="1" a="1"/>
  <c r="F2111" i="1" s="1"/>
  <c r="H2111" i="1" s="1"/>
  <c r="F13535" i="1" a="1"/>
  <c r="F13535" i="1" s="1"/>
  <c r="H13535" i="1" s="1"/>
  <c r="F18839" i="1" a="1"/>
  <c r="F18839" i="1" s="1"/>
  <c r="H18839" i="1" s="1"/>
  <c r="F19247" i="1" a="1"/>
  <c r="F19247" i="1" s="1"/>
  <c r="H19247" i="1" s="1"/>
  <c r="F479" i="1" a="1"/>
  <c r="F479" i="1" s="1"/>
  <c r="H479" i="1" s="1"/>
  <c r="F13943" i="1" a="1"/>
  <c r="F13943" i="1" s="1"/>
  <c r="H13943" i="1" s="1"/>
  <c r="F3335" i="1" a="1"/>
  <c r="F3335" i="1" s="1"/>
  <c r="H3335" i="1" s="1"/>
  <c r="F16799" i="1" a="1"/>
  <c r="F16799" i="1" s="1"/>
  <c r="H16799" i="1" s="1"/>
  <c r="F9047" i="1" a="1"/>
  <c r="F9047" i="1" s="1"/>
  <c r="H9047" i="1" s="1"/>
  <c r="F15983" i="1" a="1"/>
  <c r="F15983" i="1" s="1"/>
  <c r="H15983" i="1" s="1"/>
  <c r="F18023" i="1" a="1"/>
  <c r="F18023" i="1" s="1"/>
  <c r="H18023" i="1" s="1"/>
  <c r="F20063" i="1" a="1"/>
  <c r="F20063" i="1" s="1"/>
  <c r="H20063" i="1" s="1"/>
  <c r="F10271" i="1" a="1"/>
  <c r="F10271" i="1" s="1"/>
  <c r="H10271" i="1" s="1"/>
  <c r="F1295" i="1" a="1"/>
  <c r="F1295" i="1" s="1"/>
  <c r="H1295" i="1" s="1"/>
  <c r="F19655" i="1" a="1"/>
  <c r="F19655" i="1" s="1"/>
  <c r="H19655" i="1" s="1"/>
  <c r="F5375" i="1" a="1"/>
  <c r="F5375" i="1" s="1"/>
  <c r="H5375" i="1" s="1"/>
  <c r="F11903" i="1" a="1"/>
  <c r="F11903" i="1" s="1"/>
  <c r="H11903" i="1" s="1"/>
  <c r="F14351" i="1" a="1"/>
  <c r="F14351" i="1" s="1"/>
  <c r="H14351" i="1" s="1"/>
  <c r="F16391" i="1" a="1"/>
  <c r="F16391" i="1" s="1"/>
  <c r="H16391" i="1" s="1"/>
  <c r="F5783" i="1" a="1"/>
  <c r="F5783" i="1" s="1"/>
  <c r="H5783" i="1" s="1"/>
  <c r="F4151" i="1" a="1"/>
  <c r="F4151" i="1" s="1"/>
  <c r="H4151" i="1" s="1"/>
  <c r="F1703" i="1" a="1"/>
  <c r="F1703" i="1" s="1"/>
  <c r="H1703" i="1" s="1"/>
  <c r="F14759" i="1" a="1"/>
  <c r="F14759" i="1" s="1"/>
  <c r="H14759" i="1" s="1"/>
  <c r="F887" i="1" a="1"/>
  <c r="F887" i="1" s="1"/>
  <c r="H887" i="1" s="1"/>
  <c r="F6599" i="1" a="1"/>
  <c r="F6599" i="1" s="1"/>
  <c r="H6599" i="1" s="1"/>
  <c r="F6191" i="1" a="1"/>
  <c r="F6191" i="1" s="1"/>
  <c r="H6191" i="1" s="1"/>
  <c r="F7415" i="1" a="1"/>
  <c r="F7415" i="1" s="1"/>
  <c r="H7415" i="1" s="1"/>
  <c r="F7823" i="1" a="1"/>
  <c r="F7823" i="1" s="1"/>
  <c r="H7823" i="1" s="1"/>
  <c r="F9863" i="1" a="1"/>
  <c r="F9863" i="1" s="1"/>
  <c r="H9863" i="1" s="1"/>
  <c r="F18431" i="1" a="1"/>
  <c r="F18431" i="1" s="1"/>
  <c r="H18431" i="1" s="1"/>
  <c r="F2519" i="1" a="1"/>
  <c r="F2519" i="1" s="1"/>
  <c r="H2519" i="1" s="1"/>
  <c r="F478" i="1" a="1"/>
  <c r="F478" i="1" s="1"/>
  <c r="H478" i="1" s="1"/>
  <c r="F15166" i="1" a="1"/>
  <c r="F15166" i="1" s="1"/>
  <c r="H15166" i="1" s="1"/>
  <c r="F3334" i="1" a="1"/>
  <c r="F3334" i="1" s="1"/>
  <c r="H3334" i="1" s="1"/>
  <c r="F4150" i="1" a="1"/>
  <c r="F4150" i="1" s="1"/>
  <c r="H4150" i="1" s="1"/>
  <c r="F14758" i="1" a="1"/>
  <c r="F14758" i="1" s="1"/>
  <c r="H14758" i="1" s="1"/>
  <c r="F19654" i="1" a="1"/>
  <c r="F19654" i="1" s="1"/>
  <c r="H19654" i="1" s="1"/>
  <c r="F7822" i="1" a="1"/>
  <c r="F7822" i="1" s="1"/>
  <c r="H7822" i="1" s="1"/>
  <c r="F1702" i="1" a="1"/>
  <c r="F1702" i="1" s="1"/>
  <c r="H1702" i="1" s="1"/>
  <c r="F19246" i="1" a="1"/>
  <c r="F19246" i="1" s="1"/>
  <c r="H19246" i="1" s="1"/>
  <c r="F15574" i="1" a="1"/>
  <c r="F15574" i="1" s="1"/>
  <c r="H15574" i="1" s="1"/>
  <c r="F7414" i="1" a="1"/>
  <c r="F7414" i="1" s="1"/>
  <c r="H7414" i="1" s="1"/>
  <c r="F13126" i="1" a="1"/>
  <c r="F13126" i="1" s="1"/>
  <c r="H13126" i="1" s="1"/>
  <c r="F7006" i="1" a="1"/>
  <c r="F7006" i="1" s="1"/>
  <c r="H7006" i="1" s="1"/>
  <c r="F18022" i="1" a="1"/>
  <c r="F18022" i="1" s="1"/>
  <c r="H18022" i="1" s="1"/>
  <c r="F11902" i="1" a="1"/>
  <c r="F11902" i="1" s="1"/>
  <c r="H11902" i="1" s="1"/>
  <c r="F5782" i="1" a="1"/>
  <c r="F5782" i="1" s="1"/>
  <c r="H5782" i="1" s="1"/>
  <c r="F12310" i="1" a="1"/>
  <c r="F12310" i="1" s="1"/>
  <c r="H12310" i="1" s="1"/>
  <c r="F6190" i="1" a="1"/>
  <c r="F6190" i="1" s="1"/>
  <c r="H6190" i="1" s="1"/>
  <c r="F11494" i="1" a="1"/>
  <c r="F11494" i="1" s="1"/>
  <c r="H11494" i="1" s="1"/>
  <c r="F13942" i="1" a="1"/>
  <c r="F13942" i="1" s="1"/>
  <c r="H13942" i="1" s="1"/>
  <c r="F16798" i="1" a="1"/>
  <c r="F16798" i="1" s="1"/>
  <c r="H16798" i="1" s="1"/>
  <c r="F11086" i="1" a="1"/>
  <c r="F11086" i="1" s="1"/>
  <c r="H11086" i="1" s="1"/>
  <c r="F17614" i="1" a="1"/>
  <c r="F17614" i="1" s="1"/>
  <c r="H17614" i="1" s="1"/>
  <c r="F14350" i="1" a="1"/>
  <c r="F14350" i="1" s="1"/>
  <c r="H14350" i="1" s="1"/>
  <c r="F20062" i="1" a="1"/>
  <c r="F20062" i="1" s="1"/>
  <c r="H20062" i="1" s="1"/>
  <c r="F9862" i="1" a="1"/>
  <c r="F9862" i="1" s="1"/>
  <c r="H9862" i="1" s="1"/>
  <c r="F10270" i="1" a="1"/>
  <c r="F10270" i="1" s="1"/>
  <c r="H10270" i="1" s="1"/>
  <c r="F4966" i="1" a="1"/>
  <c r="F4966" i="1" s="1"/>
  <c r="H4966" i="1" s="1"/>
  <c r="F9046" i="1" a="1"/>
  <c r="F9046" i="1" s="1"/>
  <c r="H9046" i="1" s="1"/>
  <c r="F9454" i="1" a="1"/>
  <c r="F9454" i="1" s="1"/>
  <c r="H9454" i="1" s="1"/>
  <c r="F2518" i="1" a="1"/>
  <c r="F2518" i="1" s="1"/>
  <c r="H2518" i="1" s="1"/>
  <c r="F6598" i="1" a="1"/>
  <c r="F6598" i="1" s="1"/>
  <c r="H6598" i="1" s="1"/>
  <c r="F8638" i="1" a="1"/>
  <c r="F8638" i="1" s="1"/>
  <c r="H8638" i="1" s="1"/>
  <c r="F2926" i="1" a="1"/>
  <c r="F2926" i="1" s="1"/>
  <c r="H2926" i="1" s="1"/>
  <c r="F15982" i="1" a="1"/>
  <c r="F15982" i="1" s="1"/>
  <c r="H15982" i="1" s="1"/>
  <c r="F886" i="1" a="1"/>
  <c r="F886" i="1" s="1"/>
  <c r="H886" i="1" s="1"/>
  <c r="F5374" i="1" a="1"/>
  <c r="F5374" i="1" s="1"/>
  <c r="H5374" i="1" s="1"/>
  <c r="F8230" i="1" a="1"/>
  <c r="F8230" i="1" s="1"/>
  <c r="H8230" i="1" s="1"/>
  <c r="F18430" i="1" a="1"/>
  <c r="F18430" i="1" s="1"/>
  <c r="H18430" i="1" s="1"/>
  <c r="F1294" i="1" a="1"/>
  <c r="F1294" i="1" s="1"/>
  <c r="H1294" i="1" s="1"/>
  <c r="F13534" i="1" a="1"/>
  <c r="F13534" i="1" s="1"/>
  <c r="H13534" i="1" s="1"/>
  <c r="F12718" i="1" a="1"/>
  <c r="F12718" i="1" s="1"/>
  <c r="H12718" i="1" s="1"/>
  <c r="F3742" i="1" a="1"/>
  <c r="F3742" i="1" s="1"/>
  <c r="H3742" i="1" s="1"/>
  <c r="F17206" i="1" a="1"/>
  <c r="F17206" i="1" s="1"/>
  <c r="H17206" i="1" s="1"/>
  <c r="F16390" i="1" a="1"/>
  <c r="F16390" i="1" s="1"/>
  <c r="H16390" i="1" s="1"/>
  <c r="F2110" i="1" a="1"/>
  <c r="F2110" i="1" s="1"/>
  <c r="H2110" i="1" s="1"/>
  <c r="F18838" i="1" a="1"/>
  <c r="F18838" i="1" s="1"/>
  <c r="H18838" i="1" s="1"/>
  <c r="F4558" i="1" a="1"/>
  <c r="F4558" i="1" s="1"/>
  <c r="H4558" i="1" s="1"/>
  <c r="F10678" i="1" a="1"/>
  <c r="F10678" i="1" s="1"/>
  <c r="H10678" i="1" s="1"/>
  <c r="F18021" i="1" a="1"/>
  <c r="F18021" i="1" s="1"/>
  <c r="H18021" i="1" s="1"/>
  <c r="F14349" i="1" a="1"/>
  <c r="F14349" i="1" s="1"/>
  <c r="H14349" i="1" s="1"/>
  <c r="F7821" i="1" a="1"/>
  <c r="F7821" i="1" s="1"/>
  <c r="H7821" i="1" s="1"/>
  <c r="F15573" i="1" a="1"/>
  <c r="F15573" i="1" s="1"/>
  <c r="H15573" i="1" s="1"/>
  <c r="F4149" i="1" a="1"/>
  <c r="F4149" i="1" s="1"/>
  <c r="H4149" i="1" s="1"/>
  <c r="F14757" i="1" a="1"/>
  <c r="F14757" i="1" s="1"/>
  <c r="H14757" i="1" s="1"/>
  <c r="F5373" i="1" a="1"/>
  <c r="F5373" i="1" s="1"/>
  <c r="H5373" i="1" s="1"/>
  <c r="F4557" i="1" a="1"/>
  <c r="F4557" i="1" s="1"/>
  <c r="H4557" i="1" s="1"/>
  <c r="F20061" i="1" a="1"/>
  <c r="F20061" i="1" s="1"/>
  <c r="H20061" i="1" s="1"/>
  <c r="F18837" i="1" a="1"/>
  <c r="F18837" i="1" s="1"/>
  <c r="H18837" i="1" s="1"/>
  <c r="F15981" i="1" a="1"/>
  <c r="F15981" i="1" s="1"/>
  <c r="H15981" i="1" s="1"/>
  <c r="F885" i="1" a="1"/>
  <c r="F885" i="1" s="1"/>
  <c r="H885" i="1" s="1"/>
  <c r="F1701" i="1" a="1"/>
  <c r="F1701" i="1" s="1"/>
  <c r="H1701" i="1" s="1"/>
  <c r="F1293" i="1" a="1"/>
  <c r="F1293" i="1" s="1"/>
  <c r="H1293" i="1" s="1"/>
  <c r="F2109" i="1" a="1"/>
  <c r="F2109" i="1" s="1"/>
  <c r="H2109" i="1" s="1"/>
  <c r="F10677" i="1" a="1"/>
  <c r="F10677" i="1" s="1"/>
  <c r="H10677" i="1" s="1"/>
  <c r="F12717" i="1" a="1"/>
  <c r="F12717" i="1" s="1"/>
  <c r="H12717" i="1" s="1"/>
  <c r="F18429" i="1" a="1"/>
  <c r="F18429" i="1" s="1"/>
  <c r="H18429" i="1" s="1"/>
  <c r="F15165" i="1" a="1"/>
  <c r="F15165" i="1" s="1"/>
  <c r="H15165" i="1" s="1"/>
  <c r="F19653" i="1" a="1"/>
  <c r="F19653" i="1" s="1"/>
  <c r="H19653" i="1" s="1"/>
  <c r="F477" i="1" a="1"/>
  <c r="F477" i="1" s="1"/>
  <c r="H477" i="1" s="1"/>
  <c r="F16797" i="1" a="1"/>
  <c r="F16797" i="1" s="1"/>
  <c r="H16797" i="1" s="1"/>
  <c r="F3741" i="1" a="1"/>
  <c r="F3741" i="1" s="1"/>
  <c r="H3741" i="1" s="1"/>
  <c r="F11085" i="1" a="1"/>
  <c r="F11085" i="1" s="1"/>
  <c r="H11085" i="1" s="1"/>
  <c r="F7005" i="1" a="1"/>
  <c r="F7005" i="1" s="1"/>
  <c r="H7005" i="1" s="1"/>
  <c r="F10269" i="1" a="1"/>
  <c r="F10269" i="1" s="1"/>
  <c r="H10269" i="1" s="1"/>
  <c r="F3333" i="1" a="1"/>
  <c r="F3333" i="1" s="1"/>
  <c r="H3333" i="1" s="1"/>
  <c r="F4965" i="1" a="1"/>
  <c r="F4965" i="1" s="1"/>
  <c r="H4965" i="1" s="1"/>
  <c r="F8229" i="1" a="1"/>
  <c r="F8229" i="1" s="1"/>
  <c r="H8229" i="1" s="1"/>
  <c r="F17205" i="1" a="1"/>
  <c r="F17205" i="1" s="1"/>
  <c r="H17205" i="1" s="1"/>
  <c r="F7413" i="1" a="1"/>
  <c r="F7413" i="1" s="1"/>
  <c r="H7413" i="1" s="1"/>
  <c r="F13941" i="1" a="1"/>
  <c r="F13941" i="1" s="1"/>
  <c r="H13941" i="1" s="1"/>
  <c r="F2925" i="1" a="1"/>
  <c r="F2925" i="1" s="1"/>
  <c r="H2925" i="1" s="1"/>
  <c r="F6597" i="1" a="1"/>
  <c r="F6597" i="1" s="1"/>
  <c r="H6597" i="1" s="1"/>
  <c r="F13125" i="1" a="1"/>
  <c r="F13125" i="1" s="1"/>
  <c r="H13125" i="1" s="1"/>
  <c r="F9045" i="1" a="1"/>
  <c r="F9045" i="1" s="1"/>
  <c r="H9045" i="1" s="1"/>
  <c r="F12309" i="1" a="1"/>
  <c r="F12309" i="1" s="1"/>
  <c r="H12309" i="1" s="1"/>
  <c r="F2517" i="1" a="1"/>
  <c r="F2517" i="1" s="1"/>
  <c r="H2517" i="1" s="1"/>
  <c r="F19245" i="1" a="1"/>
  <c r="F19245" i="1" s="1"/>
  <c r="H19245" i="1" s="1"/>
  <c r="F9453" i="1" a="1"/>
  <c r="F9453" i="1" s="1"/>
  <c r="H9453" i="1" s="1"/>
  <c r="F11901" i="1" a="1"/>
  <c r="F11901" i="1" s="1"/>
  <c r="H11901" i="1" s="1"/>
  <c r="F17613" i="1" a="1"/>
  <c r="F17613" i="1" s="1"/>
  <c r="H17613" i="1" s="1"/>
  <c r="F6189" i="1" a="1"/>
  <c r="F6189" i="1" s="1"/>
  <c r="H6189" i="1" s="1"/>
  <c r="F9861" i="1" a="1"/>
  <c r="F9861" i="1" s="1"/>
  <c r="H9861" i="1" s="1"/>
  <c r="F13533" i="1" a="1"/>
  <c r="F13533" i="1" s="1"/>
  <c r="H13533" i="1" s="1"/>
  <c r="F5781" i="1" a="1"/>
  <c r="F5781" i="1" s="1"/>
  <c r="H5781" i="1" s="1"/>
  <c r="F11493" i="1" a="1"/>
  <c r="F11493" i="1" s="1"/>
  <c r="H11493" i="1" s="1"/>
  <c r="F8637" i="1" a="1"/>
  <c r="F8637" i="1" s="1"/>
  <c r="H8637" i="1" s="1"/>
  <c r="F16389" i="1" a="1"/>
  <c r="F16389" i="1" s="1"/>
  <c r="H16389" i="1" s="1"/>
  <c r="F16796" i="1" a="1"/>
  <c r="F16796" i="1" s="1"/>
  <c r="H16796" i="1" s="1"/>
  <c r="F7412" i="1" a="1"/>
  <c r="F7412" i="1" s="1"/>
  <c r="H7412" i="1" s="1"/>
  <c r="F884" i="1" a="1"/>
  <c r="F884" i="1" s="1"/>
  <c r="H884" i="1" s="1"/>
  <c r="F2108" i="1" a="1"/>
  <c r="F2108" i="1" s="1"/>
  <c r="H2108" i="1" s="1"/>
  <c r="F8636" i="1" a="1"/>
  <c r="F8636" i="1" s="1"/>
  <c r="H8636" i="1" s="1"/>
  <c r="F15164" i="1" a="1"/>
  <c r="F15164" i="1" s="1"/>
  <c r="H15164" i="1" s="1"/>
  <c r="F9860" i="1" a="1"/>
  <c r="F9860" i="1" s="1"/>
  <c r="H9860" i="1" s="1"/>
  <c r="F2516" i="1" a="1"/>
  <c r="F2516" i="1" s="1"/>
  <c r="H2516" i="1" s="1"/>
  <c r="F13124" i="1" a="1"/>
  <c r="F13124" i="1" s="1"/>
  <c r="H13124" i="1" s="1"/>
  <c r="F17204" i="1" a="1"/>
  <c r="F17204" i="1" s="1"/>
  <c r="H17204" i="1" s="1"/>
  <c r="F8228" i="1" a="1"/>
  <c r="F8228" i="1" s="1"/>
  <c r="H8228" i="1" s="1"/>
  <c r="F19244" i="1" a="1"/>
  <c r="F19244" i="1" s="1"/>
  <c r="H19244" i="1" s="1"/>
  <c r="F18836" i="1" a="1"/>
  <c r="F18836" i="1" s="1"/>
  <c r="H18836" i="1" s="1"/>
  <c r="F1292" i="1" a="1"/>
  <c r="F1292" i="1" s="1"/>
  <c r="H1292" i="1" s="1"/>
  <c r="F15980" i="1" a="1"/>
  <c r="F15980" i="1" s="1"/>
  <c r="H15980" i="1" s="1"/>
  <c r="F7820" i="1" a="1"/>
  <c r="F7820" i="1" s="1"/>
  <c r="H7820" i="1" s="1"/>
  <c r="F7004" i="1" a="1"/>
  <c r="F7004" i="1" s="1"/>
  <c r="H7004" i="1" s="1"/>
  <c r="F17612" i="1" a="1"/>
  <c r="F17612" i="1" s="1"/>
  <c r="H17612" i="1" s="1"/>
  <c r="F16388" i="1" a="1"/>
  <c r="F16388" i="1" s="1"/>
  <c r="H16388" i="1" s="1"/>
  <c r="F2924" i="1" a="1"/>
  <c r="F2924" i="1" s="1"/>
  <c r="H2924" i="1" s="1"/>
  <c r="F13940" i="1" a="1"/>
  <c r="F13940" i="1" s="1"/>
  <c r="H13940" i="1" s="1"/>
  <c r="F9044" i="1" a="1"/>
  <c r="F9044" i="1" s="1"/>
  <c r="H9044" i="1" s="1"/>
  <c r="F10268" i="1" a="1"/>
  <c r="F10268" i="1" s="1"/>
  <c r="H10268" i="1" s="1"/>
  <c r="F6596" i="1" a="1"/>
  <c r="F6596" i="1" s="1"/>
  <c r="H6596" i="1" s="1"/>
  <c r="F18020" i="1" a="1"/>
  <c r="F18020" i="1" s="1"/>
  <c r="H18020" i="1" s="1"/>
  <c r="F3332" i="1" a="1"/>
  <c r="F3332" i="1" s="1"/>
  <c r="H3332" i="1" s="1"/>
  <c r="F14348" i="1" a="1"/>
  <c r="F14348" i="1" s="1"/>
  <c r="H14348" i="1" s="1"/>
  <c r="F20060" i="1" a="1"/>
  <c r="F20060" i="1" s="1"/>
  <c r="H20060" i="1" s="1"/>
  <c r="F15572" i="1" a="1"/>
  <c r="F15572" i="1" s="1"/>
  <c r="H15572" i="1" s="1"/>
  <c r="F3740" i="1" a="1"/>
  <c r="F3740" i="1" s="1"/>
  <c r="H3740" i="1" s="1"/>
  <c r="F13532" i="1" a="1"/>
  <c r="F13532" i="1" s="1"/>
  <c r="H13532" i="1" s="1"/>
  <c r="F476" i="1" a="1"/>
  <c r="F476" i="1" s="1"/>
  <c r="H476" i="1" s="1"/>
  <c r="F5372" i="1" a="1"/>
  <c r="F5372" i="1" s="1"/>
  <c r="H5372" i="1" s="1"/>
  <c r="F4556" i="1" a="1"/>
  <c r="F4556" i="1" s="1"/>
  <c r="H4556" i="1" s="1"/>
  <c r="F18428" i="1" a="1"/>
  <c r="F18428" i="1" s="1"/>
  <c r="H18428" i="1" s="1"/>
  <c r="F11492" i="1" a="1"/>
  <c r="F11492" i="1" s="1"/>
  <c r="H11492" i="1" s="1"/>
  <c r="F5780" i="1" a="1"/>
  <c r="F5780" i="1" s="1"/>
  <c r="H5780" i="1" s="1"/>
  <c r="F4964" i="1" a="1"/>
  <c r="F4964" i="1" s="1"/>
  <c r="H4964" i="1" s="1"/>
  <c r="F14756" i="1" a="1"/>
  <c r="F14756" i="1" s="1"/>
  <c r="H14756" i="1" s="1"/>
  <c r="F6188" i="1" a="1"/>
  <c r="F6188" i="1" s="1"/>
  <c r="H6188" i="1" s="1"/>
  <c r="F11900" i="1" a="1"/>
  <c r="F11900" i="1" s="1"/>
  <c r="H11900" i="1" s="1"/>
  <c r="F4148" i="1" a="1"/>
  <c r="F4148" i="1" s="1"/>
  <c r="H4148" i="1" s="1"/>
  <c r="F9452" i="1" a="1"/>
  <c r="F9452" i="1" s="1"/>
  <c r="H9452" i="1" s="1"/>
  <c r="F19652" i="1" a="1"/>
  <c r="F19652" i="1" s="1"/>
  <c r="H19652" i="1" s="1"/>
  <c r="F12716" i="1" a="1"/>
  <c r="F12716" i="1" s="1"/>
  <c r="H12716" i="1" s="1"/>
  <c r="F1700" i="1" a="1"/>
  <c r="F1700" i="1" s="1"/>
  <c r="H1700" i="1" s="1"/>
  <c r="F11084" i="1" a="1"/>
  <c r="F11084" i="1" s="1"/>
  <c r="H11084" i="1" s="1"/>
  <c r="F10676" i="1" a="1"/>
  <c r="F10676" i="1" s="1"/>
  <c r="H10676" i="1" s="1"/>
  <c r="F12308" i="1" a="1"/>
  <c r="F12308" i="1" s="1"/>
  <c r="H12308" i="1" s="1"/>
  <c r="F12715" i="1" a="1"/>
  <c r="F12715" i="1" s="1"/>
  <c r="H12715" i="1" s="1"/>
  <c r="F11491" i="1" a="1"/>
  <c r="F11491" i="1" s="1"/>
  <c r="H11491" i="1" s="1"/>
  <c r="F4963" i="1" a="1"/>
  <c r="F4963" i="1" s="1"/>
  <c r="H4963" i="1" s="1"/>
  <c r="F9451" i="1" a="1"/>
  <c r="F9451" i="1" s="1"/>
  <c r="H9451" i="1" s="1"/>
  <c r="F19243" i="1" a="1"/>
  <c r="F19243" i="1" s="1"/>
  <c r="H19243" i="1" s="1"/>
  <c r="F14755" i="1" a="1"/>
  <c r="F14755" i="1" s="1"/>
  <c r="H14755" i="1" s="1"/>
  <c r="F13123" i="1" a="1"/>
  <c r="F13123" i="1" s="1"/>
  <c r="H13123" i="1" s="1"/>
  <c r="F883" i="1" a="1"/>
  <c r="F883" i="1" s="1"/>
  <c r="H883" i="1" s="1"/>
  <c r="F4147" i="1" a="1"/>
  <c r="F4147" i="1" s="1"/>
  <c r="H4147" i="1" s="1"/>
  <c r="F11083" i="1" a="1"/>
  <c r="F11083" i="1" s="1"/>
  <c r="H11083" i="1" s="1"/>
  <c r="F18835" i="1" a="1"/>
  <c r="F18835" i="1" s="1"/>
  <c r="H18835" i="1" s="1"/>
  <c r="F17611" i="1" a="1"/>
  <c r="F17611" i="1" s="1"/>
  <c r="H17611" i="1" s="1"/>
  <c r="F5371" i="1" a="1"/>
  <c r="F5371" i="1" s="1"/>
  <c r="H5371" i="1" s="1"/>
  <c r="F6187" i="1" a="1"/>
  <c r="F6187" i="1" s="1"/>
  <c r="H6187" i="1" s="1"/>
  <c r="F10267" i="1" a="1"/>
  <c r="F10267" i="1" s="1"/>
  <c r="H10267" i="1" s="1"/>
  <c r="F12307" i="1" a="1"/>
  <c r="F12307" i="1" s="1"/>
  <c r="H12307" i="1" s="1"/>
  <c r="F14347" i="1" a="1"/>
  <c r="F14347" i="1" s="1"/>
  <c r="H14347" i="1" s="1"/>
  <c r="F6595" i="1" a="1"/>
  <c r="F6595" i="1" s="1"/>
  <c r="H6595" i="1" s="1"/>
  <c r="F16795" i="1" a="1"/>
  <c r="F16795" i="1" s="1"/>
  <c r="H16795" i="1" s="1"/>
  <c r="F3739" i="1" a="1"/>
  <c r="F3739" i="1" s="1"/>
  <c r="H3739" i="1" s="1"/>
  <c r="F16387" i="1" a="1"/>
  <c r="F16387" i="1" s="1"/>
  <c r="H16387" i="1" s="1"/>
  <c r="F1291" i="1" a="1"/>
  <c r="F1291" i="1" s="1"/>
  <c r="H1291" i="1" s="1"/>
  <c r="F475" i="1" a="1"/>
  <c r="F475" i="1" s="1"/>
  <c r="H475" i="1" s="1"/>
  <c r="F5779" i="1" a="1"/>
  <c r="F5779" i="1" s="1"/>
  <c r="H5779" i="1" s="1"/>
  <c r="F10675" i="1" a="1"/>
  <c r="F10675" i="1" s="1"/>
  <c r="H10675" i="1" s="1"/>
  <c r="F13531" i="1" a="1"/>
  <c r="F13531" i="1" s="1"/>
  <c r="H13531" i="1" s="1"/>
  <c r="F7819" i="1" a="1"/>
  <c r="F7819" i="1" s="1"/>
  <c r="H7819" i="1" s="1"/>
  <c r="F7003" i="1" a="1"/>
  <c r="F7003" i="1" s="1"/>
  <c r="H7003" i="1" s="1"/>
  <c r="F7411" i="1" a="1"/>
  <c r="F7411" i="1" s="1"/>
  <c r="H7411" i="1" s="1"/>
  <c r="F11899" i="1" a="1"/>
  <c r="F11899" i="1" s="1"/>
  <c r="H11899" i="1" s="1"/>
  <c r="F4555" i="1" a="1"/>
  <c r="F4555" i="1" s="1"/>
  <c r="H4555" i="1" s="1"/>
  <c r="F2107" i="1" a="1"/>
  <c r="F2107" i="1" s="1"/>
  <c r="H2107" i="1" s="1"/>
  <c r="F17203" i="1" a="1"/>
  <c r="F17203" i="1" s="1"/>
  <c r="H17203" i="1" s="1"/>
  <c r="F15163" i="1" a="1"/>
  <c r="F15163" i="1" s="1"/>
  <c r="H15163" i="1" s="1"/>
  <c r="F15571" i="1" a="1"/>
  <c r="F15571" i="1" s="1"/>
  <c r="H15571" i="1" s="1"/>
  <c r="F13939" i="1" a="1"/>
  <c r="F13939" i="1" s="1"/>
  <c r="H13939" i="1" s="1"/>
  <c r="F18427" i="1" a="1"/>
  <c r="F18427" i="1" s="1"/>
  <c r="H18427" i="1" s="1"/>
  <c r="F1699" i="1" a="1"/>
  <c r="F1699" i="1" s="1"/>
  <c r="H1699" i="1" s="1"/>
  <c r="F9043" i="1" a="1"/>
  <c r="F9043" i="1" s="1"/>
  <c r="H9043" i="1" s="1"/>
  <c r="F8227" i="1" a="1"/>
  <c r="F8227" i="1" s="1"/>
  <c r="H8227" i="1" s="1"/>
  <c r="F2515" i="1" a="1"/>
  <c r="F2515" i="1" s="1"/>
  <c r="H2515" i="1" s="1"/>
  <c r="F8635" i="1" a="1"/>
  <c r="F8635" i="1" s="1"/>
  <c r="H8635" i="1" s="1"/>
  <c r="F3331" i="1" a="1"/>
  <c r="F3331" i="1" s="1"/>
  <c r="H3331" i="1" s="1"/>
  <c r="F15979" i="1" a="1"/>
  <c r="F15979" i="1" s="1"/>
  <c r="H15979" i="1" s="1"/>
  <c r="F2923" i="1" a="1"/>
  <c r="F2923" i="1" s="1"/>
  <c r="H2923" i="1" s="1"/>
  <c r="F18019" i="1" a="1"/>
  <c r="F18019" i="1" s="1"/>
  <c r="H18019" i="1" s="1"/>
  <c r="F9859" i="1" a="1"/>
  <c r="F9859" i="1" s="1"/>
  <c r="H9859" i="1" s="1"/>
  <c r="F20059" i="1" a="1"/>
  <c r="F20059" i="1" s="1"/>
  <c r="H20059" i="1" s="1"/>
  <c r="F19651" i="1" a="1"/>
  <c r="F19651" i="1" s="1"/>
  <c r="H19651" i="1" s="1"/>
  <c r="F3330" i="1" a="1"/>
  <c r="F3330" i="1" s="1"/>
  <c r="H3330" i="1" s="1"/>
  <c r="F18834" i="1" a="1"/>
  <c r="F18834" i="1" s="1"/>
  <c r="H18834" i="1" s="1"/>
  <c r="F9450" i="1" a="1"/>
  <c r="F9450" i="1" s="1"/>
  <c r="H9450" i="1" s="1"/>
  <c r="F7002" i="1" a="1"/>
  <c r="F7002" i="1" s="1"/>
  <c r="H7002" i="1" s="1"/>
  <c r="F15978" i="1" a="1"/>
  <c r="F15978" i="1" s="1"/>
  <c r="H15978" i="1" s="1"/>
  <c r="F15162" i="1" a="1"/>
  <c r="F15162" i="1" s="1"/>
  <c r="H15162" i="1" s="1"/>
  <c r="F2514" i="1" a="1"/>
  <c r="F2514" i="1" s="1"/>
  <c r="H2514" i="1" s="1"/>
  <c r="F13122" i="1" a="1"/>
  <c r="F13122" i="1" s="1"/>
  <c r="H13122" i="1" s="1"/>
  <c r="F6594" i="1" a="1"/>
  <c r="F6594" i="1" s="1"/>
  <c r="H6594" i="1" s="1"/>
  <c r="F19650" i="1" a="1"/>
  <c r="F19650" i="1" s="1"/>
  <c r="H19650" i="1" s="1"/>
  <c r="F12306" i="1" a="1"/>
  <c r="F12306" i="1" s="1"/>
  <c r="H12306" i="1" s="1"/>
  <c r="F16794" i="1" a="1"/>
  <c r="F16794" i="1" s="1"/>
  <c r="H16794" i="1" s="1"/>
  <c r="F13530" i="1" a="1"/>
  <c r="F13530" i="1" s="1"/>
  <c r="H13530" i="1" s="1"/>
  <c r="F9858" i="1" a="1"/>
  <c r="F9858" i="1" s="1"/>
  <c r="H9858" i="1" s="1"/>
  <c r="F20058" i="1" a="1"/>
  <c r="F20058" i="1" s="1"/>
  <c r="H20058" i="1" s="1"/>
  <c r="F11490" i="1" a="1"/>
  <c r="F11490" i="1" s="1"/>
  <c r="H11490" i="1" s="1"/>
  <c r="F4146" i="1" a="1"/>
  <c r="F4146" i="1" s="1"/>
  <c r="H4146" i="1" s="1"/>
  <c r="F5778" i="1" a="1"/>
  <c r="F5778" i="1" s="1"/>
  <c r="H5778" i="1" s="1"/>
  <c r="F474" i="1" a="1"/>
  <c r="F474" i="1" s="1"/>
  <c r="H474" i="1" s="1"/>
  <c r="F7410" i="1" a="1"/>
  <c r="F7410" i="1" s="1"/>
  <c r="H7410" i="1" s="1"/>
  <c r="F14754" i="1" a="1"/>
  <c r="F14754" i="1" s="1"/>
  <c r="H14754" i="1" s="1"/>
  <c r="F2922" i="1" a="1"/>
  <c r="F2922" i="1" s="1"/>
  <c r="H2922" i="1" s="1"/>
  <c r="F4962" i="1" a="1"/>
  <c r="F4962" i="1" s="1"/>
  <c r="H4962" i="1" s="1"/>
  <c r="F18018" i="1" a="1"/>
  <c r="F18018" i="1" s="1"/>
  <c r="H18018" i="1" s="1"/>
  <c r="F8226" i="1" a="1"/>
  <c r="F8226" i="1" s="1"/>
  <c r="H8226" i="1" s="1"/>
  <c r="F17610" i="1" a="1"/>
  <c r="F17610" i="1" s="1"/>
  <c r="H17610" i="1" s="1"/>
  <c r="F3738" i="1" a="1"/>
  <c r="F3738" i="1" s="1"/>
  <c r="H3738" i="1" s="1"/>
  <c r="F6186" i="1" a="1"/>
  <c r="F6186" i="1" s="1"/>
  <c r="H6186" i="1" s="1"/>
  <c r="F11082" i="1" a="1"/>
  <c r="F11082" i="1" s="1"/>
  <c r="H11082" i="1" s="1"/>
  <c r="F14346" i="1" a="1"/>
  <c r="F14346" i="1" s="1"/>
  <c r="H14346" i="1" s="1"/>
  <c r="F5370" i="1" a="1"/>
  <c r="F5370" i="1" s="1"/>
  <c r="H5370" i="1" s="1"/>
  <c r="F19242" i="1" a="1"/>
  <c r="F19242" i="1" s="1"/>
  <c r="H19242" i="1" s="1"/>
  <c r="F1698" i="1" a="1"/>
  <c r="F1698" i="1" s="1"/>
  <c r="H1698" i="1" s="1"/>
  <c r="F17202" i="1" a="1"/>
  <c r="F17202" i="1" s="1"/>
  <c r="H17202" i="1" s="1"/>
  <c r="F1290" i="1" a="1"/>
  <c r="F1290" i="1" s="1"/>
  <c r="H1290" i="1" s="1"/>
  <c r="F18426" i="1" a="1"/>
  <c r="F18426" i="1" s="1"/>
  <c r="H18426" i="1" s="1"/>
  <c r="F11898" i="1" a="1"/>
  <c r="F11898" i="1" s="1"/>
  <c r="H11898" i="1" s="1"/>
  <c r="F10674" i="1" a="1"/>
  <c r="F10674" i="1" s="1"/>
  <c r="H10674" i="1" s="1"/>
  <c r="F9042" i="1" a="1"/>
  <c r="F9042" i="1" s="1"/>
  <c r="H9042" i="1" s="1"/>
  <c r="F4554" i="1" a="1"/>
  <c r="F4554" i="1" s="1"/>
  <c r="H4554" i="1" s="1"/>
  <c r="F2106" i="1" a="1"/>
  <c r="F2106" i="1" s="1"/>
  <c r="H2106" i="1" s="1"/>
  <c r="F13938" i="1" a="1"/>
  <c r="F13938" i="1" s="1"/>
  <c r="H13938" i="1" s="1"/>
  <c r="F7818" i="1" a="1"/>
  <c r="F7818" i="1" s="1"/>
  <c r="H7818" i="1" s="1"/>
  <c r="F8634" i="1" a="1"/>
  <c r="F8634" i="1" s="1"/>
  <c r="H8634" i="1" s="1"/>
  <c r="F15570" i="1" a="1"/>
  <c r="F15570" i="1" s="1"/>
  <c r="H15570" i="1" s="1"/>
  <c r="F16386" i="1" a="1"/>
  <c r="F16386" i="1" s="1"/>
  <c r="H16386" i="1" s="1"/>
  <c r="F882" i="1" a="1"/>
  <c r="F882" i="1" s="1"/>
  <c r="H882" i="1" s="1"/>
  <c r="F10266" i="1" a="1"/>
  <c r="F10266" i="1" s="1"/>
  <c r="H10266" i="1" s="1"/>
  <c r="F12714" i="1" a="1"/>
  <c r="F12714" i="1" s="1"/>
  <c r="H12714" i="1" s="1"/>
  <c r="F9041" i="1" a="1"/>
  <c r="F9041" i="1" s="1"/>
  <c r="H9041" i="1" s="1"/>
  <c r="F881" i="1" a="1"/>
  <c r="F881" i="1" s="1"/>
  <c r="H881" i="1" s="1"/>
  <c r="F7001" i="1" a="1"/>
  <c r="F7001" i="1" s="1"/>
  <c r="H7001" i="1" s="1"/>
  <c r="F4961" i="1" a="1"/>
  <c r="F4961" i="1" s="1"/>
  <c r="H4961" i="1" s="1"/>
  <c r="F15161" i="1" a="1"/>
  <c r="F15161" i="1" s="1"/>
  <c r="H15161" i="1" s="1"/>
  <c r="F2105" i="1" a="1"/>
  <c r="F2105" i="1" s="1"/>
  <c r="H2105" i="1" s="1"/>
  <c r="F19649" i="1" a="1"/>
  <c r="F19649" i="1" s="1"/>
  <c r="H19649" i="1" s="1"/>
  <c r="F4553" i="1" a="1"/>
  <c r="F4553" i="1" s="1"/>
  <c r="H4553" i="1" s="1"/>
  <c r="F15569" i="1" a="1"/>
  <c r="F15569" i="1" s="1"/>
  <c r="H15569" i="1" s="1"/>
  <c r="F12713" i="1" a="1"/>
  <c r="F12713" i="1" s="1"/>
  <c r="H12713" i="1" s="1"/>
  <c r="F17201" i="1" a="1"/>
  <c r="F17201" i="1" s="1"/>
  <c r="H17201" i="1" s="1"/>
  <c r="F17609" i="1" a="1"/>
  <c r="F17609" i="1" s="1"/>
  <c r="H17609" i="1" s="1"/>
  <c r="F16385" i="1" a="1"/>
  <c r="F16385" i="1" s="1"/>
  <c r="H16385" i="1" s="1"/>
  <c r="F14345" i="1" a="1"/>
  <c r="F14345" i="1" s="1"/>
  <c r="H14345" i="1" s="1"/>
  <c r="F18833" i="1" a="1"/>
  <c r="F18833" i="1" s="1"/>
  <c r="H18833" i="1" s="1"/>
  <c r="F13529" i="1" a="1"/>
  <c r="F13529" i="1" s="1"/>
  <c r="H13529" i="1" s="1"/>
  <c r="F3329" i="1" a="1"/>
  <c r="F3329" i="1" s="1"/>
  <c r="H3329" i="1" s="1"/>
  <c r="F3737" i="1" a="1"/>
  <c r="F3737" i="1" s="1"/>
  <c r="H3737" i="1" s="1"/>
  <c r="F18017" i="1" a="1"/>
  <c r="F18017" i="1" s="1"/>
  <c r="H18017" i="1" s="1"/>
  <c r="F2921" i="1" a="1"/>
  <c r="F2921" i="1" s="1"/>
  <c r="H2921" i="1" s="1"/>
  <c r="F6593" i="1" a="1"/>
  <c r="F6593" i="1" s="1"/>
  <c r="H6593" i="1" s="1"/>
  <c r="F8633" i="1" a="1"/>
  <c r="F8633" i="1" s="1"/>
  <c r="H8633" i="1" s="1"/>
  <c r="F19241" i="1" a="1"/>
  <c r="F19241" i="1" s="1"/>
  <c r="H19241" i="1" s="1"/>
  <c r="F10265" i="1" a="1"/>
  <c r="F10265" i="1" s="1"/>
  <c r="H10265" i="1" s="1"/>
  <c r="F1289" i="1" a="1"/>
  <c r="F1289" i="1" s="1"/>
  <c r="H1289" i="1" s="1"/>
  <c r="F4145" i="1" a="1"/>
  <c r="F4145" i="1" s="1"/>
  <c r="H4145" i="1" s="1"/>
  <c r="F14753" i="1" a="1"/>
  <c r="F14753" i="1" s="1"/>
  <c r="H14753" i="1" s="1"/>
  <c r="F15977" i="1" a="1"/>
  <c r="F15977" i="1" s="1"/>
  <c r="H15977" i="1" s="1"/>
  <c r="F12305" i="1" a="1"/>
  <c r="F12305" i="1" s="1"/>
  <c r="H12305" i="1" s="1"/>
  <c r="F13121" i="1" a="1"/>
  <c r="F13121" i="1" s="1"/>
  <c r="H13121" i="1" s="1"/>
  <c r="F9857" i="1" a="1"/>
  <c r="F9857" i="1" s="1"/>
  <c r="H9857" i="1" s="1"/>
  <c r="F473" i="1" a="1"/>
  <c r="F473" i="1" s="1"/>
  <c r="H473" i="1" s="1"/>
  <c r="F9449" i="1" a="1"/>
  <c r="F9449" i="1" s="1"/>
  <c r="H9449" i="1" s="1"/>
  <c r="F10673" i="1" a="1"/>
  <c r="F10673" i="1" s="1"/>
  <c r="H10673" i="1" s="1"/>
  <c r="F6185" i="1" a="1"/>
  <c r="F6185" i="1" s="1"/>
  <c r="H6185" i="1" s="1"/>
  <c r="F5777" i="1" a="1"/>
  <c r="F5777" i="1" s="1"/>
  <c r="H5777" i="1" s="1"/>
  <c r="F11081" i="1" a="1"/>
  <c r="F11081" i="1" s="1"/>
  <c r="H11081" i="1" s="1"/>
  <c r="F18425" i="1" a="1"/>
  <c r="F18425" i="1" s="1"/>
  <c r="H18425" i="1" s="1"/>
  <c r="F2513" i="1" a="1"/>
  <c r="F2513" i="1" s="1"/>
  <c r="H2513" i="1" s="1"/>
  <c r="F11489" i="1" a="1"/>
  <c r="F11489" i="1" s="1"/>
  <c r="H11489" i="1" s="1"/>
  <c r="F11897" i="1" a="1"/>
  <c r="F11897" i="1" s="1"/>
  <c r="H11897" i="1" s="1"/>
  <c r="F8225" i="1" a="1"/>
  <c r="F8225" i="1" s="1"/>
  <c r="H8225" i="1" s="1"/>
  <c r="F16793" i="1" a="1"/>
  <c r="F16793" i="1" s="1"/>
  <c r="H16793" i="1" s="1"/>
  <c r="F7409" i="1" a="1"/>
  <c r="F7409" i="1" s="1"/>
  <c r="H7409" i="1" s="1"/>
  <c r="F20057" i="1" a="1"/>
  <c r="F20057" i="1" s="1"/>
  <c r="H20057" i="1" s="1"/>
  <c r="F5369" i="1" a="1"/>
  <c r="F5369" i="1" s="1"/>
  <c r="H5369" i="1" s="1"/>
  <c r="F7817" i="1" a="1"/>
  <c r="F7817" i="1" s="1"/>
  <c r="H7817" i="1" s="1"/>
  <c r="F1697" i="1" a="1"/>
  <c r="F1697" i="1" s="1"/>
  <c r="H1697" i="1" s="1"/>
  <c r="F13937" i="1" a="1"/>
  <c r="F13937" i="1" s="1"/>
  <c r="H13937" i="1" s="1"/>
  <c r="F18832" i="1" a="1"/>
  <c r="F18832" i="1" s="1"/>
  <c r="H18832" i="1" s="1"/>
  <c r="F880" i="1" a="1"/>
  <c r="F880" i="1" s="1"/>
  <c r="H880" i="1" s="1"/>
  <c r="F14344" i="1" a="1"/>
  <c r="F14344" i="1" s="1"/>
  <c r="H14344" i="1" s="1"/>
  <c r="F13528" i="1" a="1"/>
  <c r="F13528" i="1" s="1"/>
  <c r="H13528" i="1" s="1"/>
  <c r="F12304" i="1" a="1"/>
  <c r="F12304" i="1" s="1"/>
  <c r="H12304" i="1" s="1"/>
  <c r="F13120" i="1" a="1"/>
  <c r="F13120" i="1" s="1"/>
  <c r="H13120" i="1" s="1"/>
  <c r="F19240" i="1" a="1"/>
  <c r="F19240" i="1" s="1"/>
  <c r="H19240" i="1" s="1"/>
  <c r="F16384" i="1" a="1"/>
  <c r="F16384" i="1" s="1"/>
  <c r="H16384" i="1" s="1"/>
  <c r="F9040" i="1" a="1"/>
  <c r="F9040" i="1" s="1"/>
  <c r="H9040" i="1" s="1"/>
  <c r="F12712" i="1" a="1"/>
  <c r="F12712" i="1" s="1"/>
  <c r="H12712" i="1" s="1"/>
  <c r="F6592" i="1" a="1"/>
  <c r="F6592" i="1" s="1"/>
  <c r="H6592" i="1" s="1"/>
  <c r="F4552" i="1" a="1"/>
  <c r="F4552" i="1" s="1"/>
  <c r="H4552" i="1" s="1"/>
  <c r="F2920" i="1" a="1"/>
  <c r="F2920" i="1" s="1"/>
  <c r="H2920" i="1" s="1"/>
  <c r="F5368" i="1" a="1"/>
  <c r="F5368" i="1" s="1"/>
  <c r="H5368" i="1" s="1"/>
  <c r="F15976" i="1" a="1"/>
  <c r="F15976" i="1" s="1"/>
  <c r="H15976" i="1" s="1"/>
  <c r="F15160" i="1" a="1"/>
  <c r="F15160" i="1" s="1"/>
  <c r="H15160" i="1" s="1"/>
  <c r="F6184" i="1" a="1"/>
  <c r="F6184" i="1" s="1"/>
  <c r="H6184" i="1" s="1"/>
  <c r="F8632" i="1" a="1"/>
  <c r="F8632" i="1" s="1"/>
  <c r="H8632" i="1" s="1"/>
  <c r="F11488" i="1" a="1"/>
  <c r="F11488" i="1" s="1"/>
  <c r="H11488" i="1" s="1"/>
  <c r="F7000" i="1" a="1"/>
  <c r="F7000" i="1" s="1"/>
  <c r="H7000" i="1" s="1"/>
  <c r="F20056" i="1" a="1"/>
  <c r="F20056" i="1" s="1"/>
  <c r="H20056" i="1" s="1"/>
  <c r="F18424" i="1" a="1"/>
  <c r="F18424" i="1" s="1"/>
  <c r="H18424" i="1" s="1"/>
  <c r="F2512" i="1" a="1"/>
  <c r="F2512" i="1" s="1"/>
  <c r="H2512" i="1" s="1"/>
  <c r="F11896" i="1" a="1"/>
  <c r="F11896" i="1" s="1"/>
  <c r="H11896" i="1" s="1"/>
  <c r="F4144" i="1" a="1"/>
  <c r="F4144" i="1" s="1"/>
  <c r="H4144" i="1" s="1"/>
  <c r="F1696" i="1" a="1"/>
  <c r="F1696" i="1" s="1"/>
  <c r="H1696" i="1" s="1"/>
  <c r="F19648" i="1" a="1"/>
  <c r="F19648" i="1" s="1"/>
  <c r="H19648" i="1" s="1"/>
  <c r="F9448" i="1" a="1"/>
  <c r="F9448" i="1" s="1"/>
  <c r="H9448" i="1" s="1"/>
  <c r="F14752" i="1" a="1"/>
  <c r="F14752" i="1" s="1"/>
  <c r="H14752" i="1" s="1"/>
  <c r="F3328" i="1" a="1"/>
  <c r="F3328" i="1" s="1"/>
  <c r="H3328" i="1" s="1"/>
  <c r="F472" i="1" a="1"/>
  <c r="F472" i="1" s="1"/>
  <c r="H472" i="1" s="1"/>
  <c r="F9856" i="1" a="1"/>
  <c r="F9856" i="1" s="1"/>
  <c r="H9856" i="1" s="1"/>
  <c r="F2104" i="1" a="1"/>
  <c r="F2104" i="1" s="1"/>
  <c r="H2104" i="1" s="1"/>
  <c r="F17608" i="1" a="1"/>
  <c r="F17608" i="1" s="1"/>
  <c r="H17608" i="1" s="1"/>
  <c r="F7816" i="1" a="1"/>
  <c r="F7816" i="1" s="1"/>
  <c r="H7816" i="1" s="1"/>
  <c r="F11080" i="1" a="1"/>
  <c r="F11080" i="1" s="1"/>
  <c r="H11080" i="1" s="1"/>
  <c r="F15568" i="1" a="1"/>
  <c r="F15568" i="1" s="1"/>
  <c r="H15568" i="1" s="1"/>
  <c r="F13936" i="1" a="1"/>
  <c r="F13936" i="1" s="1"/>
  <c r="H13936" i="1" s="1"/>
  <c r="F18016" i="1" a="1"/>
  <c r="F18016" i="1" s="1"/>
  <c r="H18016" i="1" s="1"/>
  <c r="F4960" i="1" a="1"/>
  <c r="F4960" i="1" s="1"/>
  <c r="H4960" i="1" s="1"/>
  <c r="F10672" i="1" a="1"/>
  <c r="F10672" i="1" s="1"/>
  <c r="H10672" i="1" s="1"/>
  <c r="F8224" i="1" a="1"/>
  <c r="F8224" i="1" s="1"/>
  <c r="H8224" i="1" s="1"/>
  <c r="F1288" i="1" a="1"/>
  <c r="F1288" i="1" s="1"/>
  <c r="H1288" i="1" s="1"/>
  <c r="F10264" i="1" a="1"/>
  <c r="F10264" i="1" s="1"/>
  <c r="H10264" i="1" s="1"/>
  <c r="F17200" i="1" a="1"/>
  <c r="F17200" i="1" s="1"/>
  <c r="H17200" i="1" s="1"/>
  <c r="F16792" i="1" a="1"/>
  <c r="F16792" i="1" s="1"/>
  <c r="H16792" i="1" s="1"/>
  <c r="F7408" i="1" a="1"/>
  <c r="F7408" i="1" s="1"/>
  <c r="H7408" i="1" s="1"/>
  <c r="F5776" i="1" a="1"/>
  <c r="F5776" i="1" s="1"/>
  <c r="H5776" i="1" s="1"/>
  <c r="F3736" i="1" a="1"/>
  <c r="F3736" i="1" s="1"/>
  <c r="H3736" i="1" s="1"/>
  <c r="F13935" i="1" a="1"/>
  <c r="F13935" i="1" s="1"/>
  <c r="H13935" i="1" s="1"/>
  <c r="F5367" i="1" a="1"/>
  <c r="F5367" i="1" s="1"/>
  <c r="H5367" i="1" s="1"/>
  <c r="F5775" i="1" a="1"/>
  <c r="F5775" i="1" s="1"/>
  <c r="H5775" i="1" s="1"/>
  <c r="F4959" i="1" a="1"/>
  <c r="F4959" i="1" s="1"/>
  <c r="H4959" i="1" s="1"/>
  <c r="F16383" i="1" a="1"/>
  <c r="F16383" i="1" s="1"/>
  <c r="H16383" i="1" s="1"/>
  <c r="F12711" i="1" a="1"/>
  <c r="F12711" i="1" s="1"/>
  <c r="H12711" i="1" s="1"/>
  <c r="F11079" i="1" a="1"/>
  <c r="F11079" i="1" s="1"/>
  <c r="H11079" i="1" s="1"/>
  <c r="F18015" i="1" a="1"/>
  <c r="F18015" i="1" s="1"/>
  <c r="H18015" i="1" s="1"/>
  <c r="F16791" i="1" a="1"/>
  <c r="F16791" i="1" s="1"/>
  <c r="H16791" i="1" s="1"/>
  <c r="F8631" i="1" a="1"/>
  <c r="F8631" i="1" s="1"/>
  <c r="H8631" i="1" s="1"/>
  <c r="F2919" i="1" a="1"/>
  <c r="F2919" i="1" s="1"/>
  <c r="H2919" i="1" s="1"/>
  <c r="F15159" i="1" a="1"/>
  <c r="F15159" i="1" s="1"/>
  <c r="H15159" i="1" s="1"/>
  <c r="F17607" i="1" a="1"/>
  <c r="F17607" i="1" s="1"/>
  <c r="H17607" i="1" s="1"/>
  <c r="F14343" i="1" a="1"/>
  <c r="F14343" i="1" s="1"/>
  <c r="H14343" i="1" s="1"/>
  <c r="F7815" i="1" a="1"/>
  <c r="F7815" i="1" s="1"/>
  <c r="H7815" i="1" s="1"/>
  <c r="F9039" i="1" a="1"/>
  <c r="F9039" i="1" s="1"/>
  <c r="H9039" i="1" s="1"/>
  <c r="F15567" i="1" a="1"/>
  <c r="F15567" i="1" s="1"/>
  <c r="H15567" i="1" s="1"/>
  <c r="F12303" i="1" a="1"/>
  <c r="F12303" i="1" s="1"/>
  <c r="H12303" i="1" s="1"/>
  <c r="F6183" i="1" a="1"/>
  <c r="F6183" i="1" s="1"/>
  <c r="H6183" i="1" s="1"/>
  <c r="F11895" i="1" a="1"/>
  <c r="F11895" i="1" s="1"/>
  <c r="H11895" i="1" s="1"/>
  <c r="F19647" i="1" a="1"/>
  <c r="F19647" i="1" s="1"/>
  <c r="H19647" i="1" s="1"/>
  <c r="F10263" i="1" a="1"/>
  <c r="F10263" i="1" s="1"/>
  <c r="H10263" i="1" s="1"/>
  <c r="F10671" i="1" a="1"/>
  <c r="F10671" i="1" s="1"/>
  <c r="H10671" i="1" s="1"/>
  <c r="F471" i="1" a="1"/>
  <c r="F471" i="1" s="1"/>
  <c r="H471" i="1" s="1"/>
  <c r="F13119" i="1" a="1"/>
  <c r="F13119" i="1" s="1"/>
  <c r="H13119" i="1" s="1"/>
  <c r="F879" i="1" a="1"/>
  <c r="F879" i="1" s="1"/>
  <c r="H879" i="1" s="1"/>
  <c r="F1695" i="1" a="1"/>
  <c r="F1695" i="1" s="1"/>
  <c r="H1695" i="1" s="1"/>
  <c r="F20055" i="1" a="1"/>
  <c r="F20055" i="1" s="1"/>
  <c r="H20055" i="1" s="1"/>
  <c r="F4551" i="1" a="1"/>
  <c r="F4551" i="1" s="1"/>
  <c r="H4551" i="1" s="1"/>
  <c r="F15975" i="1" a="1"/>
  <c r="F15975" i="1" s="1"/>
  <c r="H15975" i="1" s="1"/>
  <c r="F6591" i="1" a="1"/>
  <c r="F6591" i="1" s="1"/>
  <c r="H6591" i="1" s="1"/>
  <c r="F2511" i="1" a="1"/>
  <c r="F2511" i="1" s="1"/>
  <c r="H2511" i="1" s="1"/>
  <c r="F7407" i="1" a="1"/>
  <c r="F7407" i="1" s="1"/>
  <c r="H7407" i="1" s="1"/>
  <c r="F6999" i="1" a="1"/>
  <c r="F6999" i="1" s="1"/>
  <c r="H6999" i="1" s="1"/>
  <c r="F13527" i="1" a="1"/>
  <c r="F13527" i="1" s="1"/>
  <c r="H13527" i="1" s="1"/>
  <c r="F2103" i="1" a="1"/>
  <c r="F2103" i="1" s="1"/>
  <c r="H2103" i="1" s="1"/>
  <c r="F18423" i="1" a="1"/>
  <c r="F18423" i="1" s="1"/>
  <c r="H18423" i="1" s="1"/>
  <c r="F4143" i="1" a="1"/>
  <c r="F4143" i="1" s="1"/>
  <c r="H4143" i="1" s="1"/>
  <c r="F1287" i="1" a="1"/>
  <c r="F1287" i="1" s="1"/>
  <c r="H1287" i="1" s="1"/>
  <c r="F19239" i="1" a="1"/>
  <c r="F19239" i="1" s="1"/>
  <c r="H19239" i="1" s="1"/>
  <c r="F14751" i="1" a="1"/>
  <c r="F14751" i="1" s="1"/>
  <c r="H14751" i="1" s="1"/>
  <c r="F3327" i="1" a="1"/>
  <c r="F3327" i="1" s="1"/>
  <c r="H3327" i="1" s="1"/>
  <c r="F8223" i="1" a="1"/>
  <c r="F8223" i="1" s="1"/>
  <c r="H8223" i="1" s="1"/>
  <c r="F17199" i="1" a="1"/>
  <c r="F17199" i="1" s="1"/>
  <c r="H17199" i="1" s="1"/>
  <c r="F18831" i="1" a="1"/>
  <c r="F18831" i="1" s="1"/>
  <c r="H18831" i="1" s="1"/>
  <c r="F3735" i="1" a="1"/>
  <c r="F3735" i="1" s="1"/>
  <c r="H3735" i="1" s="1"/>
  <c r="F11487" i="1" a="1"/>
  <c r="F11487" i="1" s="1"/>
  <c r="H11487" i="1" s="1"/>
  <c r="F9447" i="1" a="1"/>
  <c r="F9447" i="1" s="1"/>
  <c r="H9447" i="1" s="1"/>
  <c r="F9855" i="1" a="1"/>
  <c r="F9855" i="1" s="1"/>
  <c r="H9855" i="1" s="1"/>
  <c r="F9446" i="1" a="1"/>
  <c r="F9446" i="1" s="1"/>
  <c r="H9446" i="1" s="1"/>
  <c r="F3734" i="1" a="1"/>
  <c r="F3734" i="1" s="1"/>
  <c r="H3734" i="1" s="1"/>
  <c r="F4958" i="1" a="1"/>
  <c r="F4958" i="1" s="1"/>
  <c r="H4958" i="1" s="1"/>
  <c r="F14750" i="1" a="1"/>
  <c r="F14750" i="1" s="1"/>
  <c r="H14750" i="1" s="1"/>
  <c r="F19238" i="1" a="1"/>
  <c r="F19238" i="1" s="1"/>
  <c r="H19238" i="1" s="1"/>
  <c r="F2510" i="1" a="1"/>
  <c r="F2510" i="1" s="1"/>
  <c r="H2510" i="1" s="1"/>
  <c r="F18422" i="1" a="1"/>
  <c r="F18422" i="1" s="1"/>
  <c r="H18422" i="1" s="1"/>
  <c r="F17198" i="1" a="1"/>
  <c r="F17198" i="1" s="1"/>
  <c r="H17198" i="1" s="1"/>
  <c r="F10670" i="1" a="1"/>
  <c r="F10670" i="1" s="1"/>
  <c r="H10670" i="1" s="1"/>
  <c r="F4142" i="1" a="1"/>
  <c r="F4142" i="1" s="1"/>
  <c r="H4142" i="1" s="1"/>
  <c r="F4550" i="1" a="1"/>
  <c r="F4550" i="1" s="1"/>
  <c r="H4550" i="1" s="1"/>
  <c r="F19646" i="1" a="1"/>
  <c r="F19646" i="1" s="1"/>
  <c r="H19646" i="1" s="1"/>
  <c r="F1694" i="1" a="1"/>
  <c r="F1694" i="1" s="1"/>
  <c r="H1694" i="1" s="1"/>
  <c r="F878" i="1" a="1"/>
  <c r="F878" i="1" s="1"/>
  <c r="H878" i="1" s="1"/>
  <c r="F13934" i="1" a="1"/>
  <c r="F13934" i="1" s="1"/>
  <c r="H13934" i="1" s="1"/>
  <c r="F12302" i="1" a="1"/>
  <c r="F12302" i="1" s="1"/>
  <c r="H12302" i="1" s="1"/>
  <c r="F10262" i="1" a="1"/>
  <c r="F10262" i="1" s="1"/>
  <c r="H10262" i="1" s="1"/>
  <c r="F15566" i="1" a="1"/>
  <c r="F15566" i="1" s="1"/>
  <c r="H15566" i="1" s="1"/>
  <c r="F7406" i="1" a="1"/>
  <c r="F7406" i="1" s="1"/>
  <c r="H7406" i="1" s="1"/>
  <c r="F11486" i="1" a="1"/>
  <c r="F11486" i="1" s="1"/>
  <c r="H11486" i="1" s="1"/>
  <c r="F20054" i="1" a="1"/>
  <c r="F20054" i="1" s="1"/>
  <c r="H20054" i="1" s="1"/>
  <c r="F12710" i="1" a="1"/>
  <c r="F12710" i="1" s="1"/>
  <c r="H12710" i="1" s="1"/>
  <c r="F13526" i="1" a="1"/>
  <c r="F13526" i="1" s="1"/>
  <c r="H13526" i="1" s="1"/>
  <c r="F5366" i="1" a="1"/>
  <c r="F5366" i="1" s="1"/>
  <c r="H5366" i="1" s="1"/>
  <c r="F16790" i="1" a="1"/>
  <c r="F16790" i="1" s="1"/>
  <c r="H16790" i="1" s="1"/>
  <c r="F18830" i="1" a="1"/>
  <c r="F18830" i="1" s="1"/>
  <c r="H18830" i="1" s="1"/>
  <c r="F9854" i="1" a="1"/>
  <c r="F9854" i="1" s="1"/>
  <c r="H9854" i="1" s="1"/>
  <c r="F8630" i="1" a="1"/>
  <c r="F8630" i="1" s="1"/>
  <c r="H8630" i="1" s="1"/>
  <c r="F18014" i="1" a="1"/>
  <c r="F18014" i="1" s="1"/>
  <c r="H18014" i="1" s="1"/>
  <c r="F13118" i="1" a="1"/>
  <c r="F13118" i="1" s="1"/>
  <c r="H13118" i="1" s="1"/>
  <c r="F11078" i="1" a="1"/>
  <c r="F11078" i="1" s="1"/>
  <c r="H11078" i="1" s="1"/>
  <c r="F6998" i="1" a="1"/>
  <c r="F6998" i="1" s="1"/>
  <c r="H6998" i="1" s="1"/>
  <c r="F470" i="1" a="1"/>
  <c r="F470" i="1" s="1"/>
  <c r="H470" i="1" s="1"/>
  <c r="F7814" i="1" a="1"/>
  <c r="F7814" i="1" s="1"/>
  <c r="H7814" i="1" s="1"/>
  <c r="F17606" i="1" a="1"/>
  <c r="F17606" i="1" s="1"/>
  <c r="H17606" i="1" s="1"/>
  <c r="F14342" i="1" a="1"/>
  <c r="F14342" i="1" s="1"/>
  <c r="H14342" i="1" s="1"/>
  <c r="F11894" i="1" a="1"/>
  <c r="F11894" i="1" s="1"/>
  <c r="H11894" i="1" s="1"/>
  <c r="F9038" i="1" a="1"/>
  <c r="F9038" i="1" s="1"/>
  <c r="H9038" i="1" s="1"/>
  <c r="F6590" i="1" a="1"/>
  <c r="F6590" i="1" s="1"/>
  <c r="H6590" i="1" s="1"/>
  <c r="F1286" i="1" a="1"/>
  <c r="F1286" i="1" s="1"/>
  <c r="H1286" i="1" s="1"/>
  <c r="F16382" i="1" a="1"/>
  <c r="F16382" i="1" s="1"/>
  <c r="H16382" i="1" s="1"/>
  <c r="F5774" i="1" a="1"/>
  <c r="F5774" i="1" s="1"/>
  <c r="H5774" i="1" s="1"/>
  <c r="F15974" i="1" a="1"/>
  <c r="F15974" i="1" s="1"/>
  <c r="H15974" i="1" s="1"/>
  <c r="F2102" i="1" a="1"/>
  <c r="F2102" i="1" s="1"/>
  <c r="H2102" i="1" s="1"/>
  <c r="F2918" i="1" a="1"/>
  <c r="F2918" i="1" s="1"/>
  <c r="H2918" i="1" s="1"/>
  <c r="F6182" i="1" a="1"/>
  <c r="F6182" i="1" s="1"/>
  <c r="H6182" i="1" s="1"/>
  <c r="F8222" i="1" a="1"/>
  <c r="F8222" i="1" s="1"/>
  <c r="H8222" i="1" s="1"/>
  <c r="F15158" i="1" a="1"/>
  <c r="F15158" i="1" s="1"/>
  <c r="H15158" i="1" s="1"/>
  <c r="F3326" i="1" a="1"/>
  <c r="F3326" i="1" s="1"/>
  <c r="H3326" i="1" s="1"/>
  <c r="F15157" i="1" a="1"/>
  <c r="F15157" i="1" s="1"/>
  <c r="H15157" i="1" s="1"/>
  <c r="F4549" i="1" a="1"/>
  <c r="F4549" i="1" s="1"/>
  <c r="H4549" i="1" s="1"/>
  <c r="F12709" i="1" a="1"/>
  <c r="F12709" i="1" s="1"/>
  <c r="H12709" i="1" s="1"/>
  <c r="F2101" i="1" a="1"/>
  <c r="F2101" i="1" s="1"/>
  <c r="H2101" i="1" s="1"/>
  <c r="F4957" i="1" a="1"/>
  <c r="F4957" i="1" s="1"/>
  <c r="H4957" i="1" s="1"/>
  <c r="F9037" i="1" a="1"/>
  <c r="F9037" i="1" s="1"/>
  <c r="H9037" i="1" s="1"/>
  <c r="F19237" i="1" a="1"/>
  <c r="F19237" i="1" s="1"/>
  <c r="H19237" i="1" s="1"/>
  <c r="F2917" i="1" a="1"/>
  <c r="F2917" i="1" s="1"/>
  <c r="H2917" i="1" s="1"/>
  <c r="F13525" i="1" a="1"/>
  <c r="F13525" i="1" s="1"/>
  <c r="H13525" i="1" s="1"/>
  <c r="F8221" i="1" a="1"/>
  <c r="F8221" i="1" s="1"/>
  <c r="H8221" i="1" s="1"/>
  <c r="F11077" i="1" a="1"/>
  <c r="F11077" i="1" s="1"/>
  <c r="H11077" i="1" s="1"/>
  <c r="F5773" i="1" a="1"/>
  <c r="F5773" i="1" s="1"/>
  <c r="H5773" i="1" s="1"/>
  <c r="F12301" i="1" a="1"/>
  <c r="F12301" i="1" s="1"/>
  <c r="H12301" i="1" s="1"/>
  <c r="F18421" i="1" a="1"/>
  <c r="F18421" i="1" s="1"/>
  <c r="H18421" i="1" s="1"/>
  <c r="F19645" i="1" a="1"/>
  <c r="F19645" i="1" s="1"/>
  <c r="H19645" i="1" s="1"/>
  <c r="F6589" i="1" a="1"/>
  <c r="F6589" i="1" s="1"/>
  <c r="H6589" i="1" s="1"/>
  <c r="F877" i="1" a="1"/>
  <c r="F877" i="1" s="1"/>
  <c r="H877" i="1" s="1"/>
  <c r="F2509" i="1" a="1"/>
  <c r="F2509" i="1" s="1"/>
  <c r="H2509" i="1" s="1"/>
  <c r="F5365" i="1" a="1"/>
  <c r="F5365" i="1" s="1"/>
  <c r="H5365" i="1" s="1"/>
  <c r="F10669" i="1" a="1"/>
  <c r="F10669" i="1" s="1"/>
  <c r="H10669" i="1" s="1"/>
  <c r="F8629" i="1" a="1"/>
  <c r="F8629" i="1" s="1"/>
  <c r="H8629" i="1" s="1"/>
  <c r="F6997" i="1" a="1"/>
  <c r="F6997" i="1" s="1"/>
  <c r="H6997" i="1" s="1"/>
  <c r="F18829" i="1" a="1"/>
  <c r="F18829" i="1" s="1"/>
  <c r="H18829" i="1" s="1"/>
  <c r="F11893" i="1" a="1"/>
  <c r="F11893" i="1" s="1"/>
  <c r="H11893" i="1" s="1"/>
  <c r="F18013" i="1" a="1"/>
  <c r="F18013" i="1" s="1"/>
  <c r="H18013" i="1" s="1"/>
  <c r="F16789" i="1" a="1"/>
  <c r="F16789" i="1" s="1"/>
  <c r="H16789" i="1" s="1"/>
  <c r="F17197" i="1" a="1"/>
  <c r="F17197" i="1" s="1"/>
  <c r="H17197" i="1" s="1"/>
  <c r="F3733" i="1" a="1"/>
  <c r="F3733" i="1" s="1"/>
  <c r="H3733" i="1" s="1"/>
  <c r="F14749" i="1" a="1"/>
  <c r="F14749" i="1" s="1"/>
  <c r="H14749" i="1" s="1"/>
  <c r="F7405" i="1" a="1"/>
  <c r="F7405" i="1" s="1"/>
  <c r="H7405" i="1" s="1"/>
  <c r="F10261" i="1" a="1"/>
  <c r="F10261" i="1" s="1"/>
  <c r="H10261" i="1" s="1"/>
  <c r="F11485" i="1" a="1"/>
  <c r="F11485" i="1" s="1"/>
  <c r="H11485" i="1" s="1"/>
  <c r="F13933" i="1" a="1"/>
  <c r="F13933" i="1" s="1"/>
  <c r="H13933" i="1" s="1"/>
  <c r="F9853" i="1" a="1"/>
  <c r="F9853" i="1" s="1"/>
  <c r="H9853" i="1" s="1"/>
  <c r="F16381" i="1" a="1"/>
  <c r="F16381" i="1" s="1"/>
  <c r="H16381" i="1" s="1"/>
  <c r="F1285" i="1" a="1"/>
  <c r="F1285" i="1" s="1"/>
  <c r="H1285" i="1" s="1"/>
  <c r="F13117" i="1" a="1"/>
  <c r="F13117" i="1" s="1"/>
  <c r="H13117" i="1" s="1"/>
  <c r="F14341" i="1" a="1"/>
  <c r="F14341" i="1" s="1"/>
  <c r="H14341" i="1" s="1"/>
  <c r="F15565" i="1" a="1"/>
  <c r="F15565" i="1" s="1"/>
  <c r="H15565" i="1" s="1"/>
  <c r="F20053" i="1" a="1"/>
  <c r="F20053" i="1" s="1"/>
  <c r="H20053" i="1" s="1"/>
  <c r="F17605" i="1" a="1"/>
  <c r="F17605" i="1" s="1"/>
  <c r="H17605" i="1" s="1"/>
  <c r="F7813" i="1" a="1"/>
  <c r="F7813" i="1" s="1"/>
  <c r="H7813" i="1" s="1"/>
  <c r="F4141" i="1" a="1"/>
  <c r="F4141" i="1" s="1"/>
  <c r="H4141" i="1" s="1"/>
  <c r="F1693" i="1" a="1"/>
  <c r="F1693" i="1" s="1"/>
  <c r="H1693" i="1" s="1"/>
  <c r="F9445" i="1" a="1"/>
  <c r="F9445" i="1" s="1"/>
  <c r="H9445" i="1" s="1"/>
  <c r="F469" i="1" a="1"/>
  <c r="F469" i="1" s="1"/>
  <c r="H469" i="1" s="1"/>
  <c r="F6181" i="1" a="1"/>
  <c r="F6181" i="1" s="1"/>
  <c r="H6181" i="1" s="1"/>
  <c r="F15973" i="1" a="1"/>
  <c r="F15973" i="1" s="1"/>
  <c r="H15973" i="1" s="1"/>
  <c r="F3325" i="1" a="1"/>
  <c r="F3325" i="1" s="1"/>
  <c r="H3325" i="1" s="1"/>
  <c r="F6180" i="1" a="1"/>
  <c r="F6180" i="1" s="1"/>
  <c r="H6180" i="1" s="1"/>
  <c r="F5772" i="1" a="1"/>
  <c r="F5772" i="1" s="1"/>
  <c r="H5772" i="1" s="1"/>
  <c r="F4956" i="1" a="1"/>
  <c r="F4956" i="1" s="1"/>
  <c r="H4956" i="1" s="1"/>
  <c r="F9444" i="1" a="1"/>
  <c r="F9444" i="1" s="1"/>
  <c r="H9444" i="1" s="1"/>
  <c r="F2916" i="1" a="1"/>
  <c r="F2916" i="1" s="1"/>
  <c r="H2916" i="1" s="1"/>
  <c r="F3324" i="1" a="1"/>
  <c r="F3324" i="1" s="1"/>
  <c r="H3324" i="1" s="1"/>
  <c r="F8220" i="1" a="1"/>
  <c r="F8220" i="1" s="1"/>
  <c r="H8220" i="1" s="1"/>
  <c r="F12708" i="1" a="1"/>
  <c r="F12708" i="1" s="1"/>
  <c r="H12708" i="1" s="1"/>
  <c r="F9036" i="1" a="1"/>
  <c r="F9036" i="1" s="1"/>
  <c r="H9036" i="1" s="1"/>
  <c r="F19236" i="1" a="1"/>
  <c r="F19236" i="1" s="1"/>
  <c r="H19236" i="1" s="1"/>
  <c r="F11892" i="1" a="1"/>
  <c r="F11892" i="1" s="1"/>
  <c r="H11892" i="1" s="1"/>
  <c r="F19644" i="1" a="1"/>
  <c r="F19644" i="1" s="1"/>
  <c r="H19644" i="1" s="1"/>
  <c r="F14340" i="1" a="1"/>
  <c r="F14340" i="1" s="1"/>
  <c r="H14340" i="1" s="1"/>
  <c r="F876" i="1" a="1"/>
  <c r="F876" i="1" s="1"/>
  <c r="H876" i="1" s="1"/>
  <c r="F11484" i="1" a="1"/>
  <c r="F11484" i="1" s="1"/>
  <c r="H11484" i="1" s="1"/>
  <c r="F12300" i="1" a="1"/>
  <c r="F12300" i="1" s="1"/>
  <c r="H12300" i="1" s="1"/>
  <c r="F13116" i="1" a="1"/>
  <c r="F13116" i="1" s="1"/>
  <c r="H13116" i="1" s="1"/>
  <c r="F4140" i="1" a="1"/>
  <c r="F4140" i="1" s="1"/>
  <c r="H4140" i="1" s="1"/>
  <c r="F10260" i="1" a="1"/>
  <c r="F10260" i="1" s="1"/>
  <c r="H10260" i="1" s="1"/>
  <c r="F16788" i="1" a="1"/>
  <c r="F16788" i="1" s="1"/>
  <c r="H16788" i="1" s="1"/>
  <c r="F1284" i="1" a="1"/>
  <c r="F1284" i="1" s="1"/>
  <c r="H1284" i="1" s="1"/>
  <c r="F6996" i="1" a="1"/>
  <c r="F6996" i="1" s="1"/>
  <c r="H6996" i="1" s="1"/>
  <c r="F18012" i="1" a="1"/>
  <c r="F18012" i="1" s="1"/>
  <c r="H18012" i="1" s="1"/>
  <c r="F15156" i="1" a="1"/>
  <c r="F15156" i="1" s="1"/>
  <c r="H15156" i="1" s="1"/>
  <c r="F18828" i="1" a="1"/>
  <c r="F18828" i="1" s="1"/>
  <c r="H18828" i="1" s="1"/>
  <c r="F20052" i="1" a="1"/>
  <c r="F20052" i="1" s="1"/>
  <c r="H20052" i="1" s="1"/>
  <c r="F16380" i="1" a="1"/>
  <c r="F16380" i="1" s="1"/>
  <c r="H16380" i="1" s="1"/>
  <c r="F17196" i="1" a="1"/>
  <c r="F17196" i="1" s="1"/>
  <c r="H17196" i="1" s="1"/>
  <c r="F7404" i="1" a="1"/>
  <c r="F7404" i="1" s="1"/>
  <c r="H7404" i="1" s="1"/>
  <c r="F8628" i="1" a="1"/>
  <c r="F8628" i="1" s="1"/>
  <c r="H8628" i="1" s="1"/>
  <c r="F6588" i="1" a="1"/>
  <c r="F6588" i="1" s="1"/>
  <c r="H6588" i="1" s="1"/>
  <c r="F10668" i="1" a="1"/>
  <c r="F10668" i="1" s="1"/>
  <c r="H10668" i="1" s="1"/>
  <c r="F1692" i="1" a="1"/>
  <c r="F1692" i="1" s="1"/>
  <c r="H1692" i="1" s="1"/>
  <c r="F468" i="1" a="1"/>
  <c r="F468" i="1" s="1"/>
  <c r="H468" i="1" s="1"/>
  <c r="F2508" i="1" a="1"/>
  <c r="F2508" i="1" s="1"/>
  <c r="H2508" i="1" s="1"/>
  <c r="F13932" i="1" a="1"/>
  <c r="F13932" i="1" s="1"/>
  <c r="H13932" i="1" s="1"/>
  <c r="F18420" i="1" a="1"/>
  <c r="F18420" i="1" s="1"/>
  <c r="H18420" i="1" s="1"/>
  <c r="F17604" i="1" a="1"/>
  <c r="F17604" i="1" s="1"/>
  <c r="H17604" i="1" s="1"/>
  <c r="F13524" i="1" a="1"/>
  <c r="F13524" i="1" s="1"/>
  <c r="H13524" i="1" s="1"/>
  <c r="F15972" i="1" a="1"/>
  <c r="F15972" i="1" s="1"/>
  <c r="H15972" i="1" s="1"/>
  <c r="F15564" i="1" a="1"/>
  <c r="F15564" i="1" s="1"/>
  <c r="H15564" i="1" s="1"/>
  <c r="F9852" i="1" a="1"/>
  <c r="F9852" i="1" s="1"/>
  <c r="H9852" i="1" s="1"/>
  <c r="F7812" i="1" a="1"/>
  <c r="F7812" i="1" s="1"/>
  <c r="H7812" i="1" s="1"/>
  <c r="F14748" i="1" a="1"/>
  <c r="F14748" i="1" s="1"/>
  <c r="H14748" i="1" s="1"/>
  <c r="F11076" i="1" a="1"/>
  <c r="F11076" i="1" s="1"/>
  <c r="H11076" i="1" s="1"/>
  <c r="F3732" i="1" a="1"/>
  <c r="F3732" i="1" s="1"/>
  <c r="H3732" i="1" s="1"/>
  <c r="F5364" i="1" a="1"/>
  <c r="F5364" i="1" s="1"/>
  <c r="H5364" i="1" s="1"/>
  <c r="F2100" i="1" a="1"/>
  <c r="F2100" i="1" s="1"/>
  <c r="H2100" i="1" s="1"/>
  <c r="F4548" i="1" a="1"/>
  <c r="F4548" i="1" s="1"/>
  <c r="H4548" i="1" s="1"/>
  <c r="F875" i="1" a="1"/>
  <c r="F875" i="1" s="1"/>
  <c r="H875" i="1" s="1"/>
  <c r="F10259" i="1" a="1"/>
  <c r="F10259" i="1" s="1"/>
  <c r="H10259" i="1" s="1"/>
  <c r="F11075" i="1" a="1"/>
  <c r="F11075" i="1" s="1"/>
  <c r="H11075" i="1" s="1"/>
  <c r="F16787" i="1" a="1"/>
  <c r="F16787" i="1" s="1"/>
  <c r="H16787" i="1" s="1"/>
  <c r="F9851" i="1" a="1"/>
  <c r="F9851" i="1" s="1"/>
  <c r="H9851" i="1" s="1"/>
  <c r="F14747" i="1" a="1"/>
  <c r="F14747" i="1" s="1"/>
  <c r="H14747" i="1" s="1"/>
  <c r="F6179" i="1" a="1"/>
  <c r="F6179" i="1" s="1"/>
  <c r="H6179" i="1" s="1"/>
  <c r="F16379" i="1" a="1"/>
  <c r="F16379" i="1" s="1"/>
  <c r="H16379" i="1" s="1"/>
  <c r="F467" i="1" a="1"/>
  <c r="F467" i="1" s="1"/>
  <c r="H467" i="1" s="1"/>
  <c r="F15563" i="1" a="1"/>
  <c r="F15563" i="1" s="1"/>
  <c r="H15563" i="1" s="1"/>
  <c r="F1283" i="1" a="1"/>
  <c r="F1283" i="1" s="1"/>
  <c r="H1283" i="1" s="1"/>
  <c r="F18419" i="1" a="1"/>
  <c r="F18419" i="1" s="1"/>
  <c r="H18419" i="1" s="1"/>
  <c r="F6995" i="1" a="1"/>
  <c r="F6995" i="1" s="1"/>
  <c r="H6995" i="1" s="1"/>
  <c r="F13931" i="1" a="1"/>
  <c r="F13931" i="1" s="1"/>
  <c r="H13931" i="1" s="1"/>
  <c r="F15971" i="1" a="1"/>
  <c r="F15971" i="1" s="1"/>
  <c r="H15971" i="1" s="1"/>
  <c r="F13115" i="1" a="1"/>
  <c r="F13115" i="1" s="1"/>
  <c r="H13115" i="1" s="1"/>
  <c r="F17603" i="1" a="1"/>
  <c r="F17603" i="1" s="1"/>
  <c r="H17603" i="1" s="1"/>
  <c r="F6587" i="1" a="1"/>
  <c r="F6587" i="1" s="1"/>
  <c r="H6587" i="1" s="1"/>
  <c r="F2507" i="1" a="1"/>
  <c r="F2507" i="1" s="1"/>
  <c r="H2507" i="1" s="1"/>
  <c r="F19643" i="1" a="1"/>
  <c r="F19643" i="1" s="1"/>
  <c r="H19643" i="1" s="1"/>
  <c r="F4547" i="1" a="1"/>
  <c r="F4547" i="1" s="1"/>
  <c r="H4547" i="1" s="1"/>
  <c r="F5363" i="1" a="1"/>
  <c r="F5363" i="1" s="1"/>
  <c r="H5363" i="1" s="1"/>
  <c r="F9035" i="1" a="1"/>
  <c r="F9035" i="1" s="1"/>
  <c r="H9035" i="1" s="1"/>
  <c r="F1691" i="1" a="1"/>
  <c r="F1691" i="1" s="1"/>
  <c r="H1691" i="1" s="1"/>
  <c r="F4139" i="1" a="1"/>
  <c r="F4139" i="1" s="1"/>
  <c r="H4139" i="1" s="1"/>
  <c r="F12707" i="1" a="1"/>
  <c r="F12707" i="1" s="1"/>
  <c r="H12707" i="1" s="1"/>
  <c r="F20051" i="1" a="1"/>
  <c r="F20051" i="1" s="1"/>
  <c r="H20051" i="1" s="1"/>
  <c r="F2099" i="1" a="1"/>
  <c r="F2099" i="1" s="1"/>
  <c r="H2099" i="1" s="1"/>
  <c r="F10667" i="1" a="1"/>
  <c r="F10667" i="1" s="1"/>
  <c r="H10667" i="1" s="1"/>
  <c r="F12299" i="1" a="1"/>
  <c r="F12299" i="1" s="1"/>
  <c r="H12299" i="1" s="1"/>
  <c r="F11891" i="1" a="1"/>
  <c r="F11891" i="1" s="1"/>
  <c r="H11891" i="1" s="1"/>
  <c r="F17195" i="1" a="1"/>
  <c r="F17195" i="1" s="1"/>
  <c r="H17195" i="1" s="1"/>
  <c r="F8627" i="1" a="1"/>
  <c r="F8627" i="1" s="1"/>
  <c r="H8627" i="1" s="1"/>
  <c r="F18827" i="1" a="1"/>
  <c r="F18827" i="1" s="1"/>
  <c r="H18827" i="1" s="1"/>
  <c r="F11483" i="1" a="1"/>
  <c r="F11483" i="1" s="1"/>
  <c r="H11483" i="1" s="1"/>
  <c r="F5771" i="1" a="1"/>
  <c r="F5771" i="1" s="1"/>
  <c r="H5771" i="1" s="1"/>
  <c r="F8219" i="1" a="1"/>
  <c r="F8219" i="1" s="1"/>
  <c r="H8219" i="1" s="1"/>
  <c r="F19235" i="1" a="1"/>
  <c r="F19235" i="1" s="1"/>
  <c r="H19235" i="1" s="1"/>
  <c r="F7403" i="1" a="1"/>
  <c r="F7403" i="1" s="1"/>
  <c r="H7403" i="1" s="1"/>
  <c r="F13523" i="1" a="1"/>
  <c r="F13523" i="1" s="1"/>
  <c r="H13523" i="1" s="1"/>
  <c r="F7811" i="1" a="1"/>
  <c r="F7811" i="1" s="1"/>
  <c r="H7811" i="1" s="1"/>
  <c r="F4955" i="1" a="1"/>
  <c r="F4955" i="1" s="1"/>
  <c r="H4955" i="1" s="1"/>
  <c r="F14339" i="1" a="1"/>
  <c r="F14339" i="1" s="1"/>
  <c r="H14339" i="1" s="1"/>
  <c r="F15155" i="1" a="1"/>
  <c r="F15155" i="1" s="1"/>
  <c r="H15155" i="1" s="1"/>
  <c r="F3323" i="1" a="1"/>
  <c r="F3323" i="1" s="1"/>
  <c r="H3323" i="1" s="1"/>
  <c r="F9443" i="1" a="1"/>
  <c r="F9443" i="1" s="1"/>
  <c r="H9443" i="1" s="1"/>
  <c r="F2915" i="1" a="1"/>
  <c r="F2915" i="1" s="1"/>
  <c r="H2915" i="1" s="1"/>
  <c r="F18011" i="1" a="1"/>
  <c r="F18011" i="1" s="1"/>
  <c r="H18011" i="1" s="1"/>
  <c r="F3731" i="1" a="1"/>
  <c r="F3731" i="1" s="1"/>
  <c r="H3731" i="1" s="1"/>
  <c r="F16786" i="1" a="1"/>
  <c r="F16786" i="1" s="1"/>
  <c r="H16786" i="1" s="1"/>
  <c r="F9034" i="1" a="1"/>
  <c r="F9034" i="1" s="1"/>
  <c r="H9034" i="1" s="1"/>
  <c r="F9442" i="1" a="1"/>
  <c r="F9442" i="1" s="1"/>
  <c r="H9442" i="1" s="1"/>
  <c r="F2914" i="1" a="1"/>
  <c r="F2914" i="1" s="1"/>
  <c r="H2914" i="1" s="1"/>
  <c r="F874" i="1" a="1"/>
  <c r="F874" i="1" s="1"/>
  <c r="H874" i="1" s="1"/>
  <c r="F5770" i="1" a="1"/>
  <c r="F5770" i="1" s="1"/>
  <c r="H5770" i="1" s="1"/>
  <c r="F11482" i="1" a="1"/>
  <c r="F11482" i="1" s="1"/>
  <c r="H11482" i="1" s="1"/>
  <c r="F6994" i="1" a="1"/>
  <c r="F6994" i="1" s="1"/>
  <c r="H6994" i="1" s="1"/>
  <c r="F6178" i="1" a="1"/>
  <c r="F6178" i="1" s="1"/>
  <c r="H6178" i="1" s="1"/>
  <c r="F20050" i="1" a="1"/>
  <c r="F20050" i="1" s="1"/>
  <c r="H20050" i="1" s="1"/>
  <c r="F12706" i="1" a="1"/>
  <c r="F12706" i="1" s="1"/>
  <c r="H12706" i="1" s="1"/>
  <c r="F11074" i="1" a="1"/>
  <c r="F11074" i="1" s="1"/>
  <c r="H11074" i="1" s="1"/>
  <c r="F17194" i="1" a="1"/>
  <c r="F17194" i="1" s="1"/>
  <c r="H17194" i="1" s="1"/>
  <c r="F10258" i="1" a="1"/>
  <c r="F10258" i="1" s="1"/>
  <c r="H10258" i="1" s="1"/>
  <c r="F5362" i="1" a="1"/>
  <c r="F5362" i="1" s="1"/>
  <c r="H5362" i="1" s="1"/>
  <c r="F10666" i="1" a="1"/>
  <c r="F10666" i="1" s="1"/>
  <c r="H10666" i="1" s="1"/>
  <c r="F9850" i="1" a="1"/>
  <c r="F9850" i="1" s="1"/>
  <c r="H9850" i="1" s="1"/>
  <c r="F3730" i="1" a="1"/>
  <c r="F3730" i="1" s="1"/>
  <c r="H3730" i="1" s="1"/>
  <c r="F4954" i="1" a="1"/>
  <c r="F4954" i="1" s="1"/>
  <c r="H4954" i="1" s="1"/>
  <c r="F14746" i="1" a="1"/>
  <c r="F14746" i="1" s="1"/>
  <c r="H14746" i="1" s="1"/>
  <c r="F15154" i="1" a="1"/>
  <c r="F15154" i="1" s="1"/>
  <c r="H15154" i="1" s="1"/>
  <c r="F1282" i="1" a="1"/>
  <c r="F1282" i="1" s="1"/>
  <c r="H1282" i="1" s="1"/>
  <c r="F8626" i="1" a="1"/>
  <c r="F8626" i="1" s="1"/>
  <c r="H8626" i="1" s="1"/>
  <c r="F8218" i="1" a="1"/>
  <c r="F8218" i="1" s="1"/>
  <c r="H8218" i="1" s="1"/>
  <c r="F18418" i="1" a="1"/>
  <c r="F18418" i="1" s="1"/>
  <c r="H18418" i="1" s="1"/>
  <c r="F17602" i="1" a="1"/>
  <c r="F17602" i="1" s="1"/>
  <c r="H17602" i="1" s="1"/>
  <c r="F16378" i="1" a="1"/>
  <c r="F16378" i="1" s="1"/>
  <c r="H16378" i="1" s="1"/>
  <c r="F2506" i="1" a="1"/>
  <c r="F2506" i="1" s="1"/>
  <c r="H2506" i="1" s="1"/>
  <c r="F12298" i="1" a="1"/>
  <c r="F12298" i="1" s="1"/>
  <c r="H12298" i="1" s="1"/>
  <c r="F4546" i="1" a="1"/>
  <c r="F4546" i="1" s="1"/>
  <c r="H4546" i="1" s="1"/>
  <c r="F466" i="1" a="1"/>
  <c r="F466" i="1" s="1"/>
  <c r="H466" i="1" s="1"/>
  <c r="F13114" i="1" a="1"/>
  <c r="F13114" i="1" s="1"/>
  <c r="H13114" i="1" s="1"/>
  <c r="F2098" i="1" a="1"/>
  <c r="F2098" i="1" s="1"/>
  <c r="H2098" i="1" s="1"/>
  <c r="F4138" i="1" a="1"/>
  <c r="F4138" i="1" s="1"/>
  <c r="H4138" i="1" s="1"/>
  <c r="F1690" i="1" a="1"/>
  <c r="F1690" i="1" s="1"/>
  <c r="H1690" i="1" s="1"/>
  <c r="F14338" i="1" a="1"/>
  <c r="F14338" i="1" s="1"/>
  <c r="H14338" i="1" s="1"/>
  <c r="F6586" i="1" a="1"/>
  <c r="F6586" i="1" s="1"/>
  <c r="H6586" i="1" s="1"/>
  <c r="F11890" i="1" a="1"/>
  <c r="F11890" i="1" s="1"/>
  <c r="H11890" i="1" s="1"/>
  <c r="F18826" i="1" a="1"/>
  <c r="F18826" i="1" s="1"/>
  <c r="H18826" i="1" s="1"/>
  <c r="F15562" i="1" a="1"/>
  <c r="F15562" i="1" s="1"/>
  <c r="H15562" i="1" s="1"/>
  <c r="F19642" i="1" a="1"/>
  <c r="F19642" i="1" s="1"/>
  <c r="H19642" i="1" s="1"/>
  <c r="F18010" i="1" a="1"/>
  <c r="F18010" i="1" s="1"/>
  <c r="H18010" i="1" s="1"/>
  <c r="F19234" i="1" a="1"/>
  <c r="F19234" i="1" s="1"/>
  <c r="H19234" i="1" s="1"/>
  <c r="F7402" i="1" a="1"/>
  <c r="F7402" i="1" s="1"/>
  <c r="H7402" i="1" s="1"/>
  <c r="F15970" i="1" a="1"/>
  <c r="F15970" i="1" s="1"/>
  <c r="H15970" i="1" s="1"/>
  <c r="F3322" i="1" a="1"/>
  <c r="F3322" i="1" s="1"/>
  <c r="H3322" i="1" s="1"/>
  <c r="F13522" i="1" a="1"/>
  <c r="F13522" i="1" s="1"/>
  <c r="H13522" i="1" s="1"/>
  <c r="F13930" i="1" a="1"/>
  <c r="F13930" i="1" s="1"/>
  <c r="H13930" i="1" s="1"/>
  <c r="F7810" i="1" a="1"/>
  <c r="F7810" i="1" s="1"/>
  <c r="H7810" i="1" s="1"/>
  <c r="F1689" i="1" a="1"/>
  <c r="F1689" i="1" s="1"/>
  <c r="H1689" i="1" s="1"/>
  <c r="F18825" i="1" a="1"/>
  <c r="F18825" i="1" s="1"/>
  <c r="H18825" i="1" s="1"/>
  <c r="F13521" i="1" a="1"/>
  <c r="F13521" i="1" s="1"/>
  <c r="H13521" i="1" s="1"/>
  <c r="F15561" i="1" a="1"/>
  <c r="F15561" i="1" s="1"/>
  <c r="H15561" i="1" s="1"/>
  <c r="F13929" i="1" a="1"/>
  <c r="F13929" i="1" s="1"/>
  <c r="H13929" i="1" s="1"/>
  <c r="F20049" i="1" a="1"/>
  <c r="F20049" i="1" s="1"/>
  <c r="H20049" i="1" s="1"/>
  <c r="F16377" i="1" a="1"/>
  <c r="F16377" i="1" s="1"/>
  <c r="H16377" i="1" s="1"/>
  <c r="F18417" i="1" a="1"/>
  <c r="F18417" i="1" s="1"/>
  <c r="H18417" i="1" s="1"/>
  <c r="F13113" i="1" a="1"/>
  <c r="F13113" i="1" s="1"/>
  <c r="H13113" i="1" s="1"/>
  <c r="F5769" i="1" a="1"/>
  <c r="F5769" i="1" s="1"/>
  <c r="H5769" i="1" s="1"/>
  <c r="F3321" i="1" a="1"/>
  <c r="F3321" i="1" s="1"/>
  <c r="H3321" i="1" s="1"/>
  <c r="F9033" i="1" a="1"/>
  <c r="F9033" i="1" s="1"/>
  <c r="H9033" i="1" s="1"/>
  <c r="F19233" i="1" a="1"/>
  <c r="F19233" i="1" s="1"/>
  <c r="H19233" i="1" s="1"/>
  <c r="F12297" i="1" a="1"/>
  <c r="F12297" i="1" s="1"/>
  <c r="H12297" i="1" s="1"/>
  <c r="F7809" i="1" a="1"/>
  <c r="F7809" i="1" s="1"/>
  <c r="H7809" i="1" s="1"/>
  <c r="F14337" i="1" a="1"/>
  <c r="F14337" i="1" s="1"/>
  <c r="H14337" i="1" s="1"/>
  <c r="F4137" i="1" a="1"/>
  <c r="F4137" i="1" s="1"/>
  <c r="H4137" i="1" s="1"/>
  <c r="F9441" i="1" a="1"/>
  <c r="F9441" i="1" s="1"/>
  <c r="H9441" i="1" s="1"/>
  <c r="F2505" i="1" a="1"/>
  <c r="F2505" i="1" s="1"/>
  <c r="H2505" i="1" s="1"/>
  <c r="F15153" i="1" a="1"/>
  <c r="F15153" i="1" s="1"/>
  <c r="H15153" i="1" s="1"/>
  <c r="F4545" i="1" a="1"/>
  <c r="F4545" i="1" s="1"/>
  <c r="H4545" i="1" s="1"/>
  <c r="F8625" i="1" a="1"/>
  <c r="F8625" i="1" s="1"/>
  <c r="H8625" i="1" s="1"/>
  <c r="F10257" i="1" a="1"/>
  <c r="F10257" i="1" s="1"/>
  <c r="H10257" i="1" s="1"/>
  <c r="F18009" i="1" a="1"/>
  <c r="F18009" i="1" s="1"/>
  <c r="H18009" i="1" s="1"/>
  <c r="F873" i="1" a="1"/>
  <c r="F873" i="1" s="1"/>
  <c r="H873" i="1" s="1"/>
  <c r="F6585" i="1" a="1"/>
  <c r="F6585" i="1" s="1"/>
  <c r="H6585" i="1" s="1"/>
  <c r="F6177" i="1" a="1"/>
  <c r="F6177" i="1" s="1"/>
  <c r="H6177" i="1" s="1"/>
  <c r="F14745" i="1" a="1"/>
  <c r="F14745" i="1" s="1"/>
  <c r="H14745" i="1" s="1"/>
  <c r="F8217" i="1" a="1"/>
  <c r="F8217" i="1" s="1"/>
  <c r="H8217" i="1" s="1"/>
  <c r="F16785" i="1" a="1"/>
  <c r="F16785" i="1" s="1"/>
  <c r="H16785" i="1" s="1"/>
  <c r="F3729" i="1" a="1"/>
  <c r="F3729" i="1" s="1"/>
  <c r="H3729" i="1" s="1"/>
  <c r="F1281" i="1" a="1"/>
  <c r="F1281" i="1" s="1"/>
  <c r="H1281" i="1" s="1"/>
  <c r="F9849" i="1" a="1"/>
  <c r="F9849" i="1" s="1"/>
  <c r="H9849" i="1" s="1"/>
  <c r="F12705" i="1" a="1"/>
  <c r="F12705" i="1" s="1"/>
  <c r="H12705" i="1" s="1"/>
  <c r="F15969" i="1" a="1"/>
  <c r="F15969" i="1" s="1"/>
  <c r="H15969" i="1" s="1"/>
  <c r="F465" i="1" a="1"/>
  <c r="F465" i="1" s="1"/>
  <c r="H465" i="1" s="1"/>
  <c r="F11481" i="1" a="1"/>
  <c r="F11481" i="1" s="1"/>
  <c r="H11481" i="1" s="1"/>
  <c r="F10665" i="1" a="1"/>
  <c r="F10665" i="1" s="1"/>
  <c r="H10665" i="1" s="1"/>
  <c r="F5361" i="1" a="1"/>
  <c r="F5361" i="1" s="1"/>
  <c r="H5361" i="1" s="1"/>
  <c r="F17193" i="1" a="1"/>
  <c r="F17193" i="1" s="1"/>
  <c r="H17193" i="1" s="1"/>
  <c r="F4953" i="1" a="1"/>
  <c r="F4953" i="1" s="1"/>
  <c r="H4953" i="1" s="1"/>
  <c r="F7401" i="1" a="1"/>
  <c r="F7401" i="1" s="1"/>
  <c r="H7401" i="1" s="1"/>
  <c r="F2097" i="1" a="1"/>
  <c r="F2097" i="1" s="1"/>
  <c r="H2097" i="1" s="1"/>
  <c r="F6993" i="1" a="1"/>
  <c r="F6993" i="1" s="1"/>
  <c r="H6993" i="1" s="1"/>
  <c r="F19641" i="1" a="1"/>
  <c r="F19641" i="1" s="1"/>
  <c r="H19641" i="1" s="1"/>
  <c r="F11073" i="1" a="1"/>
  <c r="F11073" i="1" s="1"/>
  <c r="H11073" i="1" s="1"/>
  <c r="F2913" i="1" a="1"/>
  <c r="F2913" i="1" s="1"/>
  <c r="H2913" i="1" s="1"/>
  <c r="F17601" i="1" a="1"/>
  <c r="F17601" i="1" s="1"/>
  <c r="H17601" i="1" s="1"/>
  <c r="F11889" i="1" a="1"/>
  <c r="F11889" i="1" s="1"/>
  <c r="H11889" i="1" s="1"/>
  <c r="F15560" i="1" a="1"/>
  <c r="F15560" i="1" s="1"/>
  <c r="H15560" i="1" s="1"/>
  <c r="F18824" i="1" a="1"/>
  <c r="F18824" i="1" s="1"/>
  <c r="H18824" i="1" s="1"/>
  <c r="F18008" i="1" a="1"/>
  <c r="F18008" i="1" s="1"/>
  <c r="H18008" i="1" s="1"/>
  <c r="F11480" i="1" a="1"/>
  <c r="F11480" i="1" s="1"/>
  <c r="H11480" i="1" s="1"/>
  <c r="F11888" i="1" a="1"/>
  <c r="F11888" i="1" s="1"/>
  <c r="H11888" i="1" s="1"/>
  <c r="F872" i="1" a="1"/>
  <c r="F872" i="1" s="1"/>
  <c r="H872" i="1" s="1"/>
  <c r="F3320" i="1" a="1"/>
  <c r="F3320" i="1" s="1"/>
  <c r="H3320" i="1" s="1"/>
  <c r="F12296" i="1" a="1"/>
  <c r="F12296" i="1" s="1"/>
  <c r="H12296" i="1" s="1"/>
  <c r="F2096" i="1" a="1"/>
  <c r="F2096" i="1" s="1"/>
  <c r="H2096" i="1" s="1"/>
  <c r="F16376" i="1" a="1"/>
  <c r="F16376" i="1" s="1"/>
  <c r="H16376" i="1" s="1"/>
  <c r="F15968" i="1" a="1"/>
  <c r="F15968" i="1" s="1"/>
  <c r="H15968" i="1" s="1"/>
  <c r="F13112" i="1" a="1"/>
  <c r="F13112" i="1" s="1"/>
  <c r="H13112" i="1" s="1"/>
  <c r="F17600" i="1" a="1"/>
  <c r="F17600" i="1" s="1"/>
  <c r="H17600" i="1" s="1"/>
  <c r="F7808" i="1" a="1"/>
  <c r="F7808" i="1" s="1"/>
  <c r="H7808" i="1" s="1"/>
  <c r="F13928" i="1" a="1"/>
  <c r="F13928" i="1" s="1"/>
  <c r="H13928" i="1" s="1"/>
  <c r="F8624" i="1" a="1"/>
  <c r="F8624" i="1" s="1"/>
  <c r="H8624" i="1" s="1"/>
  <c r="F18416" i="1" a="1"/>
  <c r="F18416" i="1" s="1"/>
  <c r="H18416" i="1" s="1"/>
  <c r="F11072" i="1" a="1"/>
  <c r="F11072" i="1" s="1"/>
  <c r="H11072" i="1" s="1"/>
  <c r="F6176" i="1" a="1"/>
  <c r="F6176" i="1" s="1"/>
  <c r="H6176" i="1" s="1"/>
  <c r="F9032" i="1" a="1"/>
  <c r="F9032" i="1" s="1"/>
  <c r="H9032" i="1" s="1"/>
  <c r="F5768" i="1" a="1"/>
  <c r="F5768" i="1" s="1"/>
  <c r="H5768" i="1" s="1"/>
  <c r="F7400" i="1" a="1"/>
  <c r="F7400" i="1" s="1"/>
  <c r="H7400" i="1" s="1"/>
  <c r="F10256" i="1" a="1"/>
  <c r="F10256" i="1" s="1"/>
  <c r="H10256" i="1" s="1"/>
  <c r="F13520" i="1" a="1"/>
  <c r="F13520" i="1" s="1"/>
  <c r="H13520" i="1" s="1"/>
  <c r="F14744" i="1" a="1"/>
  <c r="F14744" i="1" s="1"/>
  <c r="H14744" i="1" s="1"/>
  <c r="F20048" i="1" a="1"/>
  <c r="F20048" i="1" s="1"/>
  <c r="H20048" i="1" s="1"/>
  <c r="F12704" i="1" a="1"/>
  <c r="F12704" i="1" s="1"/>
  <c r="H12704" i="1" s="1"/>
  <c r="F15152" i="1" a="1"/>
  <c r="F15152" i="1" s="1"/>
  <c r="H15152" i="1" s="1"/>
  <c r="F9440" i="1" a="1"/>
  <c r="F9440" i="1" s="1"/>
  <c r="H9440" i="1" s="1"/>
  <c r="F4136" i="1" a="1"/>
  <c r="F4136" i="1" s="1"/>
  <c r="H4136" i="1" s="1"/>
  <c r="F6992" i="1" a="1"/>
  <c r="F6992" i="1" s="1"/>
  <c r="H6992" i="1" s="1"/>
  <c r="F1688" i="1" a="1"/>
  <c r="F1688" i="1" s="1"/>
  <c r="H1688" i="1" s="1"/>
  <c r="F4952" i="1" a="1"/>
  <c r="F4952" i="1" s="1"/>
  <c r="H4952" i="1" s="1"/>
  <c r="F2504" i="1" a="1"/>
  <c r="F2504" i="1" s="1"/>
  <c r="H2504" i="1" s="1"/>
  <c r="F10664" i="1" a="1"/>
  <c r="F10664" i="1" s="1"/>
  <c r="H10664" i="1" s="1"/>
  <c r="F19640" i="1" a="1"/>
  <c r="F19640" i="1" s="1"/>
  <c r="H19640" i="1" s="1"/>
  <c r="F5360" i="1" a="1"/>
  <c r="F5360" i="1" s="1"/>
  <c r="H5360" i="1" s="1"/>
  <c r="F3728" i="1" a="1"/>
  <c r="F3728" i="1" s="1"/>
  <c r="H3728" i="1" s="1"/>
  <c r="F4544" i="1" a="1"/>
  <c r="F4544" i="1" s="1"/>
  <c r="H4544" i="1" s="1"/>
  <c r="F16784" i="1" a="1"/>
  <c r="F16784" i="1" s="1"/>
  <c r="H16784" i="1" s="1"/>
  <c r="F1280" i="1" a="1"/>
  <c r="F1280" i="1" s="1"/>
  <c r="H1280" i="1" s="1"/>
  <c r="F19232" i="1" a="1"/>
  <c r="F19232" i="1" s="1"/>
  <c r="H19232" i="1" s="1"/>
  <c r="F6584" i="1" a="1"/>
  <c r="F6584" i="1" s="1"/>
  <c r="H6584" i="1" s="1"/>
  <c r="F8216" i="1" a="1"/>
  <c r="F8216" i="1" s="1"/>
  <c r="H8216" i="1" s="1"/>
  <c r="F17192" i="1" a="1"/>
  <c r="F17192" i="1" s="1"/>
  <c r="H17192" i="1" s="1"/>
  <c r="F9848" i="1" a="1"/>
  <c r="F9848" i="1" s="1"/>
  <c r="H9848" i="1" s="1"/>
  <c r="F464" i="1" a="1"/>
  <c r="F464" i="1" s="1"/>
  <c r="H464" i="1" s="1"/>
  <c r="F2912" i="1" a="1"/>
  <c r="F2912" i="1" s="1"/>
  <c r="H2912" i="1" s="1"/>
  <c r="F14336" i="1" a="1"/>
  <c r="F14336" i="1" s="1"/>
  <c r="H14336" i="1" s="1"/>
  <c r="F15559" i="1" a="1"/>
  <c r="F15559" i="1" s="1"/>
  <c r="H15559" i="1" s="1"/>
  <c r="F14743" i="1" a="1"/>
  <c r="F14743" i="1" s="1"/>
  <c r="H14743" i="1" s="1"/>
  <c r="F871" i="1" a="1"/>
  <c r="F871" i="1" s="1"/>
  <c r="H871" i="1" s="1"/>
  <c r="F17191" i="1" a="1"/>
  <c r="F17191" i="1" s="1"/>
  <c r="H17191" i="1" s="1"/>
  <c r="F2911" i="1" a="1"/>
  <c r="F2911" i="1" s="1"/>
  <c r="H2911" i="1" s="1"/>
  <c r="F9847" i="1" a="1"/>
  <c r="F9847" i="1" s="1"/>
  <c r="H9847" i="1" s="1"/>
  <c r="F15967" i="1" a="1"/>
  <c r="F15967" i="1" s="1"/>
  <c r="H15967" i="1" s="1"/>
  <c r="F13927" i="1" a="1"/>
  <c r="F13927" i="1" s="1"/>
  <c r="H13927" i="1" s="1"/>
  <c r="F3319" i="1" a="1"/>
  <c r="F3319" i="1" s="1"/>
  <c r="H3319" i="1" s="1"/>
  <c r="F12703" i="1" a="1"/>
  <c r="F12703" i="1" s="1"/>
  <c r="H12703" i="1" s="1"/>
  <c r="F11479" i="1" a="1"/>
  <c r="F11479" i="1" s="1"/>
  <c r="H11479" i="1" s="1"/>
  <c r="F18823" i="1" a="1"/>
  <c r="F18823" i="1" s="1"/>
  <c r="H18823" i="1" s="1"/>
  <c r="F13111" i="1" a="1"/>
  <c r="F13111" i="1" s="1"/>
  <c r="H13111" i="1" s="1"/>
  <c r="F11071" i="1" a="1"/>
  <c r="F11071" i="1" s="1"/>
  <c r="H11071" i="1" s="1"/>
  <c r="F13519" i="1" a="1"/>
  <c r="F13519" i="1" s="1"/>
  <c r="H13519" i="1" s="1"/>
  <c r="F12295" i="1" a="1"/>
  <c r="F12295" i="1" s="1"/>
  <c r="H12295" i="1" s="1"/>
  <c r="F20047" i="1" a="1"/>
  <c r="F20047" i="1" s="1"/>
  <c r="H20047" i="1" s="1"/>
  <c r="F1687" i="1" a="1"/>
  <c r="F1687" i="1" s="1"/>
  <c r="H1687" i="1" s="1"/>
  <c r="F3727" i="1" a="1"/>
  <c r="F3727" i="1" s="1"/>
  <c r="H3727" i="1" s="1"/>
  <c r="F4543" i="1" a="1"/>
  <c r="F4543" i="1" s="1"/>
  <c r="H4543" i="1" s="1"/>
  <c r="F16375" i="1" a="1"/>
  <c r="F16375" i="1" s="1"/>
  <c r="H16375" i="1" s="1"/>
  <c r="F6583" i="1" a="1"/>
  <c r="F6583" i="1" s="1"/>
  <c r="H6583" i="1" s="1"/>
  <c r="F6175" i="1" a="1"/>
  <c r="F6175" i="1" s="1"/>
  <c r="H6175" i="1" s="1"/>
  <c r="F7399" i="1" a="1"/>
  <c r="F7399" i="1" s="1"/>
  <c r="H7399" i="1" s="1"/>
  <c r="F11887" i="1" a="1"/>
  <c r="F11887" i="1" s="1"/>
  <c r="H11887" i="1" s="1"/>
  <c r="F15151" i="1" a="1"/>
  <c r="F15151" i="1" s="1"/>
  <c r="H15151" i="1" s="1"/>
  <c r="F19639" i="1" a="1"/>
  <c r="F19639" i="1" s="1"/>
  <c r="H19639" i="1" s="1"/>
  <c r="F19231" i="1" a="1"/>
  <c r="F19231" i="1" s="1"/>
  <c r="H19231" i="1" s="1"/>
  <c r="F16783" i="1" a="1"/>
  <c r="F16783" i="1" s="1"/>
  <c r="H16783" i="1" s="1"/>
  <c r="F2503" i="1" a="1"/>
  <c r="F2503" i="1" s="1"/>
  <c r="H2503" i="1" s="1"/>
  <c r="F5359" i="1" a="1"/>
  <c r="F5359" i="1" s="1"/>
  <c r="H5359" i="1" s="1"/>
  <c r="F5767" i="1" a="1"/>
  <c r="F5767" i="1" s="1"/>
  <c r="H5767" i="1" s="1"/>
  <c r="F4951" i="1" a="1"/>
  <c r="F4951" i="1" s="1"/>
  <c r="H4951" i="1" s="1"/>
  <c r="F1279" i="1" a="1"/>
  <c r="F1279" i="1" s="1"/>
  <c r="H1279" i="1" s="1"/>
  <c r="F10663" i="1" a="1"/>
  <c r="F10663" i="1" s="1"/>
  <c r="H10663" i="1" s="1"/>
  <c r="F10255" i="1" a="1"/>
  <c r="F10255" i="1" s="1"/>
  <c r="H10255" i="1" s="1"/>
  <c r="F463" i="1" a="1"/>
  <c r="F463" i="1" s="1"/>
  <c r="H463" i="1" s="1"/>
  <c r="F14335" i="1" a="1"/>
  <c r="F14335" i="1" s="1"/>
  <c r="H14335" i="1" s="1"/>
  <c r="F8215" i="1" a="1"/>
  <c r="F8215" i="1" s="1"/>
  <c r="H8215" i="1" s="1"/>
  <c r="F8623" i="1" a="1"/>
  <c r="F8623" i="1" s="1"/>
  <c r="H8623" i="1" s="1"/>
  <c r="F2095" i="1" a="1"/>
  <c r="F2095" i="1" s="1"/>
  <c r="H2095" i="1" s="1"/>
  <c r="F9031" i="1" a="1"/>
  <c r="F9031" i="1" s="1"/>
  <c r="H9031" i="1" s="1"/>
  <c r="F18415" i="1" a="1"/>
  <c r="F18415" i="1" s="1"/>
  <c r="H18415" i="1" s="1"/>
  <c r="F4135" i="1" a="1"/>
  <c r="F4135" i="1" s="1"/>
  <c r="H4135" i="1" s="1"/>
  <c r="F18007" i="1" a="1"/>
  <c r="F18007" i="1" s="1"/>
  <c r="H18007" i="1" s="1"/>
  <c r="F17599" i="1" a="1"/>
  <c r="F17599" i="1" s="1"/>
  <c r="H17599" i="1" s="1"/>
  <c r="F7807" i="1" a="1"/>
  <c r="F7807" i="1" s="1"/>
  <c r="H7807" i="1" s="1"/>
  <c r="F9439" i="1" a="1"/>
  <c r="F9439" i="1" s="1"/>
  <c r="H9439" i="1" s="1"/>
  <c r="F6991" i="1" a="1"/>
  <c r="F6991" i="1" s="1"/>
  <c r="H6991" i="1" s="1"/>
  <c r="F19638" i="1" a="1"/>
  <c r="F19638" i="1" s="1"/>
  <c r="H19638" i="1" s="1"/>
  <c r="F16374" i="1" a="1"/>
  <c r="F16374" i="1" s="1"/>
  <c r="H16374" i="1" s="1"/>
  <c r="F15558" i="1" a="1"/>
  <c r="F15558" i="1" s="1"/>
  <c r="H15558" i="1" s="1"/>
  <c r="F2502" i="1" a="1"/>
  <c r="F2502" i="1" s="1"/>
  <c r="H2502" i="1" s="1"/>
  <c r="F6990" i="1" a="1"/>
  <c r="F6990" i="1" s="1"/>
  <c r="H6990" i="1" s="1"/>
  <c r="F11886" i="1" a="1"/>
  <c r="F11886" i="1" s="1"/>
  <c r="H11886" i="1" s="1"/>
  <c r="F8622" i="1" a="1"/>
  <c r="F8622" i="1" s="1"/>
  <c r="H8622" i="1" s="1"/>
  <c r="F8214" i="1" a="1"/>
  <c r="F8214" i="1" s="1"/>
  <c r="H8214" i="1" s="1"/>
  <c r="F9438" i="1" a="1"/>
  <c r="F9438" i="1" s="1"/>
  <c r="H9438" i="1" s="1"/>
  <c r="F18006" i="1" a="1"/>
  <c r="F18006" i="1" s="1"/>
  <c r="H18006" i="1" s="1"/>
  <c r="F13926" i="1" a="1"/>
  <c r="F13926" i="1" s="1"/>
  <c r="H13926" i="1" s="1"/>
  <c r="F9846" i="1" a="1"/>
  <c r="F9846" i="1" s="1"/>
  <c r="H9846" i="1" s="1"/>
  <c r="F4134" i="1" a="1"/>
  <c r="F4134" i="1" s="1"/>
  <c r="H4134" i="1" s="1"/>
  <c r="F14742" i="1" a="1"/>
  <c r="F14742" i="1" s="1"/>
  <c r="H14742" i="1" s="1"/>
  <c r="F5766" i="1" a="1"/>
  <c r="F5766" i="1" s="1"/>
  <c r="H5766" i="1" s="1"/>
  <c r="F7398" i="1" a="1"/>
  <c r="F7398" i="1" s="1"/>
  <c r="H7398" i="1" s="1"/>
  <c r="F20046" i="1" a="1"/>
  <c r="F20046" i="1" s="1"/>
  <c r="H20046" i="1" s="1"/>
  <c r="F4950" i="1" a="1"/>
  <c r="F4950" i="1" s="1"/>
  <c r="H4950" i="1" s="1"/>
  <c r="F9030" i="1" a="1"/>
  <c r="F9030" i="1" s="1"/>
  <c r="H9030" i="1" s="1"/>
  <c r="F14334" i="1" a="1"/>
  <c r="F14334" i="1" s="1"/>
  <c r="H14334" i="1" s="1"/>
  <c r="F6174" i="1" a="1"/>
  <c r="F6174" i="1" s="1"/>
  <c r="H6174" i="1" s="1"/>
  <c r="F1686" i="1" a="1"/>
  <c r="F1686" i="1" s="1"/>
  <c r="H1686" i="1" s="1"/>
  <c r="F5358" i="1" a="1"/>
  <c r="F5358" i="1" s="1"/>
  <c r="H5358" i="1" s="1"/>
  <c r="F19230" i="1" a="1"/>
  <c r="F19230" i="1" s="1"/>
  <c r="H19230" i="1" s="1"/>
  <c r="F870" i="1" a="1"/>
  <c r="F870" i="1" s="1"/>
  <c r="H870" i="1" s="1"/>
  <c r="F2094" i="1" a="1"/>
  <c r="F2094" i="1" s="1"/>
  <c r="H2094" i="1" s="1"/>
  <c r="F18822" i="1" a="1"/>
  <c r="F18822" i="1" s="1"/>
  <c r="H18822" i="1" s="1"/>
  <c r="F13110" i="1" a="1"/>
  <c r="F13110" i="1" s="1"/>
  <c r="H13110" i="1" s="1"/>
  <c r="F18414" i="1" a="1"/>
  <c r="F18414" i="1" s="1"/>
  <c r="H18414" i="1" s="1"/>
  <c r="F13518" i="1" a="1"/>
  <c r="F13518" i="1" s="1"/>
  <c r="H13518" i="1" s="1"/>
  <c r="F11070" i="1" a="1"/>
  <c r="F11070" i="1" s="1"/>
  <c r="H11070" i="1" s="1"/>
  <c r="F17190" i="1" a="1"/>
  <c r="F17190" i="1" s="1"/>
  <c r="H17190" i="1" s="1"/>
  <c r="F10254" i="1" a="1"/>
  <c r="F10254" i="1" s="1"/>
  <c r="H10254" i="1" s="1"/>
  <c r="F12702" i="1" a="1"/>
  <c r="F12702" i="1" s="1"/>
  <c r="H12702" i="1" s="1"/>
  <c r="F17598" i="1" a="1"/>
  <c r="F17598" i="1" s="1"/>
  <c r="H17598" i="1" s="1"/>
  <c r="F4542" i="1" a="1"/>
  <c r="F4542" i="1" s="1"/>
  <c r="H4542" i="1" s="1"/>
  <c r="F12294" i="1" a="1"/>
  <c r="F12294" i="1" s="1"/>
  <c r="H12294" i="1" s="1"/>
  <c r="F3318" i="1" a="1"/>
  <c r="F3318" i="1" s="1"/>
  <c r="H3318" i="1" s="1"/>
  <c r="F15150" i="1" a="1"/>
  <c r="F15150" i="1" s="1"/>
  <c r="H15150" i="1" s="1"/>
  <c r="F15966" i="1" a="1"/>
  <c r="F15966" i="1" s="1"/>
  <c r="H15966" i="1" s="1"/>
  <c r="F16782" i="1" a="1"/>
  <c r="F16782" i="1" s="1"/>
  <c r="H16782" i="1" s="1"/>
  <c r="F462" i="1" a="1"/>
  <c r="F462" i="1" s="1"/>
  <c r="H462" i="1" s="1"/>
  <c r="F3726" i="1" a="1"/>
  <c r="F3726" i="1" s="1"/>
  <c r="H3726" i="1" s="1"/>
  <c r="F2910" i="1" a="1"/>
  <c r="F2910" i="1" s="1"/>
  <c r="H2910" i="1" s="1"/>
  <c r="F10662" i="1" a="1"/>
  <c r="F10662" i="1" s="1"/>
  <c r="H10662" i="1" s="1"/>
  <c r="F1278" i="1" a="1"/>
  <c r="F1278" i="1" s="1"/>
  <c r="H1278" i="1" s="1"/>
  <c r="F11478" i="1" a="1"/>
  <c r="F11478" i="1" s="1"/>
  <c r="H11478" i="1" s="1"/>
  <c r="F6582" i="1" a="1"/>
  <c r="F6582" i="1" s="1"/>
  <c r="H6582" i="1" s="1"/>
  <c r="F7806" i="1" a="1"/>
  <c r="F7806" i="1" s="1"/>
  <c r="H7806" i="1" s="1"/>
  <c r="F18821" i="1" a="1"/>
  <c r="F18821" i="1" s="1"/>
  <c r="H18821" i="1" s="1"/>
  <c r="F9437" i="1" a="1"/>
  <c r="F9437" i="1" s="1"/>
  <c r="H9437" i="1" s="1"/>
  <c r="F12293" i="1" a="1"/>
  <c r="F12293" i="1" s="1"/>
  <c r="H12293" i="1" s="1"/>
  <c r="F19637" i="1" a="1"/>
  <c r="F19637" i="1" s="1"/>
  <c r="H19637" i="1" s="1"/>
  <c r="F3317" i="1" a="1"/>
  <c r="F3317" i="1" s="1"/>
  <c r="H3317" i="1" s="1"/>
  <c r="F20045" i="1" a="1"/>
  <c r="F20045" i="1" s="1"/>
  <c r="H20045" i="1" s="1"/>
  <c r="F6173" i="1" a="1"/>
  <c r="F6173" i="1" s="1"/>
  <c r="H6173" i="1" s="1"/>
  <c r="F11885" i="1" a="1"/>
  <c r="F11885" i="1" s="1"/>
  <c r="H11885" i="1" s="1"/>
  <c r="F5765" i="1" a="1"/>
  <c r="F5765" i="1" s="1"/>
  <c r="H5765" i="1" s="1"/>
  <c r="F2093" i="1" a="1"/>
  <c r="F2093" i="1" s="1"/>
  <c r="H2093" i="1" s="1"/>
  <c r="F13925" i="1" a="1"/>
  <c r="F13925" i="1" s="1"/>
  <c r="H13925" i="1" s="1"/>
  <c r="F14333" i="1" a="1"/>
  <c r="F14333" i="1" s="1"/>
  <c r="H14333" i="1" s="1"/>
  <c r="F18005" i="1" a="1"/>
  <c r="F18005" i="1" s="1"/>
  <c r="H18005" i="1" s="1"/>
  <c r="F9029" i="1" a="1"/>
  <c r="F9029" i="1" s="1"/>
  <c r="H9029" i="1" s="1"/>
  <c r="F18413" i="1" a="1"/>
  <c r="F18413" i="1" s="1"/>
  <c r="H18413" i="1" s="1"/>
  <c r="F14741" i="1" a="1"/>
  <c r="F14741" i="1" s="1"/>
  <c r="H14741" i="1" s="1"/>
  <c r="F19229" i="1" a="1"/>
  <c r="F19229" i="1" s="1"/>
  <c r="H19229" i="1" s="1"/>
  <c r="F6581" i="1" a="1"/>
  <c r="F6581" i="1" s="1"/>
  <c r="H6581" i="1" s="1"/>
  <c r="F2501" i="1" a="1"/>
  <c r="F2501" i="1" s="1"/>
  <c r="H2501" i="1" s="1"/>
  <c r="F13109" i="1" a="1"/>
  <c r="F13109" i="1" s="1"/>
  <c r="H13109" i="1" s="1"/>
  <c r="F4133" i="1" a="1"/>
  <c r="F4133" i="1" s="1"/>
  <c r="H4133" i="1" s="1"/>
  <c r="F12701" i="1" a="1"/>
  <c r="F12701" i="1" s="1"/>
  <c r="H12701" i="1" s="1"/>
  <c r="F8213" i="1" a="1"/>
  <c r="F8213" i="1" s="1"/>
  <c r="H8213" i="1" s="1"/>
  <c r="F10253" i="1" a="1"/>
  <c r="F10253" i="1" s="1"/>
  <c r="H10253" i="1" s="1"/>
  <c r="F869" i="1" a="1"/>
  <c r="F869" i="1" s="1"/>
  <c r="H869" i="1" s="1"/>
  <c r="F11069" i="1" a="1"/>
  <c r="F11069" i="1" s="1"/>
  <c r="H11069" i="1" s="1"/>
  <c r="F16781" i="1" a="1"/>
  <c r="F16781" i="1" s="1"/>
  <c r="H16781" i="1" s="1"/>
  <c r="F16373" i="1" a="1"/>
  <c r="F16373" i="1" s="1"/>
  <c r="H16373" i="1" s="1"/>
  <c r="F3725" i="1" a="1"/>
  <c r="F3725" i="1" s="1"/>
  <c r="H3725" i="1" s="1"/>
  <c r="F7805" i="1" a="1"/>
  <c r="F7805" i="1" s="1"/>
  <c r="H7805" i="1" s="1"/>
  <c r="F461" i="1" a="1"/>
  <c r="F461" i="1" s="1"/>
  <c r="H461" i="1" s="1"/>
  <c r="F7397" i="1" a="1"/>
  <c r="F7397" i="1" s="1"/>
  <c r="H7397" i="1" s="1"/>
  <c r="F17189" i="1" a="1"/>
  <c r="F17189" i="1" s="1"/>
  <c r="H17189" i="1" s="1"/>
  <c r="F2909" i="1" a="1"/>
  <c r="F2909" i="1" s="1"/>
  <c r="H2909" i="1" s="1"/>
  <c r="F11477" i="1" a="1"/>
  <c r="F11477" i="1" s="1"/>
  <c r="H11477" i="1" s="1"/>
  <c r="F10661" i="1" a="1"/>
  <c r="F10661" i="1" s="1"/>
  <c r="H10661" i="1" s="1"/>
  <c r="F4541" i="1" a="1"/>
  <c r="F4541" i="1" s="1"/>
  <c r="H4541" i="1" s="1"/>
  <c r="F8621" i="1" a="1"/>
  <c r="F8621" i="1" s="1"/>
  <c r="H8621" i="1" s="1"/>
  <c r="F15149" i="1" a="1"/>
  <c r="F15149" i="1" s="1"/>
  <c r="H15149" i="1" s="1"/>
  <c r="F9845" i="1" a="1"/>
  <c r="F9845" i="1" s="1"/>
  <c r="H9845" i="1" s="1"/>
  <c r="F6989" i="1" a="1"/>
  <c r="F6989" i="1" s="1"/>
  <c r="H6989" i="1" s="1"/>
  <c r="F13517" i="1" a="1"/>
  <c r="F13517" i="1" s="1"/>
  <c r="H13517" i="1" s="1"/>
  <c r="F1277" i="1" a="1"/>
  <c r="F1277" i="1" s="1"/>
  <c r="H1277" i="1" s="1"/>
  <c r="F17597" i="1" a="1"/>
  <c r="F17597" i="1" s="1"/>
  <c r="H17597" i="1" s="1"/>
  <c r="F15557" i="1" a="1"/>
  <c r="F15557" i="1" s="1"/>
  <c r="H15557" i="1" s="1"/>
  <c r="F1685" i="1" a="1"/>
  <c r="F1685" i="1" s="1"/>
  <c r="H1685" i="1" s="1"/>
  <c r="F4949" i="1" a="1"/>
  <c r="F4949" i="1" s="1"/>
  <c r="H4949" i="1" s="1"/>
  <c r="F5357" i="1" a="1"/>
  <c r="F5357" i="1" s="1"/>
  <c r="H5357" i="1" s="1"/>
  <c r="F15965" i="1" a="1"/>
  <c r="F15965" i="1" s="1"/>
  <c r="H15965" i="1" s="1"/>
  <c r="F13516" i="1" a="1"/>
  <c r="F13516" i="1" s="1"/>
  <c r="H13516" i="1" s="1"/>
  <c r="F19228" i="1" a="1"/>
  <c r="F19228" i="1" s="1"/>
  <c r="H19228" i="1" s="1"/>
  <c r="F6580" i="1" a="1"/>
  <c r="F6580" i="1" s="1"/>
  <c r="H6580" i="1" s="1"/>
  <c r="F11476" i="1" a="1"/>
  <c r="F11476" i="1" s="1"/>
  <c r="H11476" i="1" s="1"/>
  <c r="F16372" i="1" a="1"/>
  <c r="F16372" i="1" s="1"/>
  <c r="H16372" i="1" s="1"/>
  <c r="F868" i="1" a="1"/>
  <c r="F868" i="1" s="1"/>
  <c r="H868" i="1" s="1"/>
  <c r="F12700" i="1" a="1"/>
  <c r="F12700" i="1" s="1"/>
  <c r="H12700" i="1" s="1"/>
  <c r="F5356" i="1" a="1"/>
  <c r="F5356" i="1" s="1"/>
  <c r="H5356" i="1" s="1"/>
  <c r="F16780" i="1" a="1"/>
  <c r="F16780" i="1" s="1"/>
  <c r="H16780" i="1" s="1"/>
  <c r="F7804" i="1" a="1"/>
  <c r="F7804" i="1" s="1"/>
  <c r="H7804" i="1" s="1"/>
  <c r="F4540" i="1" a="1"/>
  <c r="F4540" i="1" s="1"/>
  <c r="H4540" i="1" s="1"/>
  <c r="F3724" i="1" a="1"/>
  <c r="F3724" i="1" s="1"/>
  <c r="H3724" i="1" s="1"/>
  <c r="F9844" i="1" a="1"/>
  <c r="F9844" i="1" s="1"/>
  <c r="H9844" i="1" s="1"/>
  <c r="F6172" i="1" a="1"/>
  <c r="F6172" i="1" s="1"/>
  <c r="H6172" i="1" s="1"/>
  <c r="F8212" i="1" a="1"/>
  <c r="F8212" i="1" s="1"/>
  <c r="H8212" i="1" s="1"/>
  <c r="F460" i="1" a="1"/>
  <c r="F460" i="1" s="1"/>
  <c r="H460" i="1" s="1"/>
  <c r="F14740" i="1" a="1"/>
  <c r="F14740" i="1" s="1"/>
  <c r="H14740" i="1" s="1"/>
  <c r="F19636" i="1" a="1"/>
  <c r="F19636" i="1" s="1"/>
  <c r="H19636" i="1" s="1"/>
  <c r="F8620" i="1" a="1"/>
  <c r="F8620" i="1" s="1"/>
  <c r="H8620" i="1" s="1"/>
  <c r="F13924" i="1" a="1"/>
  <c r="F13924" i="1" s="1"/>
  <c r="H13924" i="1" s="1"/>
  <c r="F17596" i="1" a="1"/>
  <c r="F17596" i="1" s="1"/>
  <c r="H17596" i="1" s="1"/>
  <c r="F5764" i="1" a="1"/>
  <c r="F5764" i="1" s="1"/>
  <c r="H5764" i="1" s="1"/>
  <c r="F2908" i="1" a="1"/>
  <c r="F2908" i="1" s="1"/>
  <c r="H2908" i="1" s="1"/>
  <c r="F2092" i="1" a="1"/>
  <c r="F2092" i="1" s="1"/>
  <c r="H2092" i="1" s="1"/>
  <c r="F15148" i="1" a="1"/>
  <c r="F15148" i="1" s="1"/>
  <c r="H15148" i="1" s="1"/>
  <c r="F14332" i="1" a="1"/>
  <c r="F14332" i="1" s="1"/>
  <c r="H14332" i="1" s="1"/>
  <c r="F1684" i="1" a="1"/>
  <c r="F1684" i="1" s="1"/>
  <c r="H1684" i="1" s="1"/>
  <c r="F17188" i="1" a="1"/>
  <c r="F17188" i="1" s="1"/>
  <c r="H17188" i="1" s="1"/>
  <c r="F13108" i="1" a="1"/>
  <c r="F13108" i="1" s="1"/>
  <c r="H13108" i="1" s="1"/>
  <c r="F3316" i="1" a="1"/>
  <c r="F3316" i="1" s="1"/>
  <c r="H3316" i="1" s="1"/>
  <c r="F18412" i="1" a="1"/>
  <c r="F18412" i="1" s="1"/>
  <c r="H18412" i="1" s="1"/>
  <c r="F7396" i="1" a="1"/>
  <c r="F7396" i="1" s="1"/>
  <c r="H7396" i="1" s="1"/>
  <c r="F18820" i="1" a="1"/>
  <c r="F18820" i="1" s="1"/>
  <c r="H18820" i="1" s="1"/>
  <c r="F11068" i="1" a="1"/>
  <c r="F11068" i="1" s="1"/>
  <c r="H11068" i="1" s="1"/>
  <c r="F20044" i="1" a="1"/>
  <c r="F20044" i="1" s="1"/>
  <c r="H20044" i="1" s="1"/>
  <c r="F11884" i="1" a="1"/>
  <c r="F11884" i="1" s="1"/>
  <c r="H11884" i="1" s="1"/>
  <c r="F6988" i="1" a="1"/>
  <c r="F6988" i="1" s="1"/>
  <c r="H6988" i="1" s="1"/>
  <c r="F10660" i="1" a="1"/>
  <c r="F10660" i="1" s="1"/>
  <c r="H10660" i="1" s="1"/>
  <c r="F10252" i="1" a="1"/>
  <c r="F10252" i="1" s="1"/>
  <c r="H10252" i="1" s="1"/>
  <c r="F9028" i="1" a="1"/>
  <c r="F9028" i="1" s="1"/>
  <c r="H9028" i="1" s="1"/>
  <c r="F2500" i="1" a="1"/>
  <c r="F2500" i="1" s="1"/>
  <c r="H2500" i="1" s="1"/>
  <c r="F4948" i="1" a="1"/>
  <c r="F4948" i="1" s="1"/>
  <c r="H4948" i="1" s="1"/>
  <c r="F18004" i="1" a="1"/>
  <c r="F18004" i="1" s="1"/>
  <c r="H18004" i="1" s="1"/>
  <c r="F12292" i="1" a="1"/>
  <c r="F12292" i="1" s="1"/>
  <c r="H12292" i="1" s="1"/>
  <c r="F15964" i="1" a="1"/>
  <c r="F15964" i="1" s="1"/>
  <c r="H15964" i="1" s="1"/>
  <c r="F15556" i="1" a="1"/>
  <c r="F15556" i="1" s="1"/>
  <c r="H15556" i="1" s="1"/>
  <c r="F4132" i="1" a="1"/>
  <c r="F4132" i="1" s="1"/>
  <c r="H4132" i="1" s="1"/>
  <c r="F9436" i="1" a="1"/>
  <c r="F9436" i="1" s="1"/>
  <c r="H9436" i="1" s="1"/>
  <c r="F1276" i="1" a="1"/>
  <c r="F1276" i="1" s="1"/>
  <c r="H1276" i="1" s="1"/>
  <c r="F4131" i="1" a="1"/>
  <c r="F4131" i="1" s="1"/>
  <c r="H4131" i="1" s="1"/>
  <c r="F867" i="1" a="1"/>
  <c r="F867" i="1" s="1"/>
  <c r="H867" i="1" s="1"/>
  <c r="F18819" i="1" a="1"/>
  <c r="F18819" i="1" s="1"/>
  <c r="H18819" i="1" s="1"/>
  <c r="F10251" i="1" a="1"/>
  <c r="F10251" i="1" s="1"/>
  <c r="H10251" i="1" s="1"/>
  <c r="F7803" i="1" a="1"/>
  <c r="F7803" i="1" s="1"/>
  <c r="H7803" i="1" s="1"/>
  <c r="F2499" i="1" a="1"/>
  <c r="F2499" i="1" s="1"/>
  <c r="H2499" i="1" s="1"/>
  <c r="F12291" i="1" a="1"/>
  <c r="F12291" i="1" s="1"/>
  <c r="H12291" i="1" s="1"/>
  <c r="F5763" i="1" a="1"/>
  <c r="F5763" i="1" s="1"/>
  <c r="H5763" i="1" s="1"/>
  <c r="F9027" i="1" a="1"/>
  <c r="F9027" i="1" s="1"/>
  <c r="H9027" i="1" s="1"/>
  <c r="F20043" i="1" a="1"/>
  <c r="F20043" i="1" s="1"/>
  <c r="H20043" i="1" s="1"/>
  <c r="F10659" i="1" a="1"/>
  <c r="F10659" i="1" s="1"/>
  <c r="H10659" i="1" s="1"/>
  <c r="F15555" i="1" a="1"/>
  <c r="F15555" i="1" s="1"/>
  <c r="H15555" i="1" s="1"/>
  <c r="F16371" i="1" a="1"/>
  <c r="F16371" i="1" s="1"/>
  <c r="H16371" i="1" s="1"/>
  <c r="F19635" i="1" a="1"/>
  <c r="F19635" i="1" s="1"/>
  <c r="H19635" i="1" s="1"/>
  <c r="F8211" i="1" a="1"/>
  <c r="F8211" i="1" s="1"/>
  <c r="H8211" i="1" s="1"/>
  <c r="F12699" i="1" a="1"/>
  <c r="F12699" i="1" s="1"/>
  <c r="H12699" i="1" s="1"/>
  <c r="F9435" i="1" a="1"/>
  <c r="F9435" i="1" s="1"/>
  <c r="H9435" i="1" s="1"/>
  <c r="F11883" i="1" a="1"/>
  <c r="F11883" i="1" s="1"/>
  <c r="H11883" i="1" s="1"/>
  <c r="F4947" i="1" a="1"/>
  <c r="F4947" i="1" s="1"/>
  <c r="H4947" i="1" s="1"/>
  <c r="F13107" i="1" a="1"/>
  <c r="F13107" i="1" s="1"/>
  <c r="H13107" i="1" s="1"/>
  <c r="F11475" i="1" a="1"/>
  <c r="F11475" i="1" s="1"/>
  <c r="H11475" i="1" s="1"/>
  <c r="F17595" i="1" a="1"/>
  <c r="F17595" i="1" s="1"/>
  <c r="H17595" i="1" s="1"/>
  <c r="F2091" i="1" a="1"/>
  <c r="F2091" i="1" s="1"/>
  <c r="H2091" i="1" s="1"/>
  <c r="F6987" i="1" a="1"/>
  <c r="F6987" i="1" s="1"/>
  <c r="H6987" i="1" s="1"/>
  <c r="F15147" i="1" a="1"/>
  <c r="F15147" i="1" s="1"/>
  <c r="H15147" i="1" s="1"/>
  <c r="F3315" i="1" a="1"/>
  <c r="F3315" i="1" s="1"/>
  <c r="H3315" i="1" s="1"/>
  <c r="F16779" i="1" a="1"/>
  <c r="F16779" i="1" s="1"/>
  <c r="H16779" i="1" s="1"/>
  <c r="F459" i="1" a="1"/>
  <c r="F459" i="1" s="1"/>
  <c r="H459" i="1" s="1"/>
  <c r="F19227" i="1" a="1"/>
  <c r="F19227" i="1" s="1"/>
  <c r="H19227" i="1" s="1"/>
  <c r="F18411" i="1" a="1"/>
  <c r="F18411" i="1" s="1"/>
  <c r="H18411" i="1" s="1"/>
  <c r="F1683" i="1" a="1"/>
  <c r="F1683" i="1" s="1"/>
  <c r="H1683" i="1" s="1"/>
  <c r="F14331" i="1" a="1"/>
  <c r="F14331" i="1" s="1"/>
  <c r="H14331" i="1" s="1"/>
  <c r="F2907" i="1" a="1"/>
  <c r="F2907" i="1" s="1"/>
  <c r="H2907" i="1" s="1"/>
  <c r="F1275" i="1" a="1"/>
  <c r="F1275" i="1" s="1"/>
  <c r="H1275" i="1" s="1"/>
  <c r="F13923" i="1" a="1"/>
  <c r="F13923" i="1" s="1"/>
  <c r="H13923" i="1" s="1"/>
  <c r="F8619" i="1" a="1"/>
  <c r="F8619" i="1" s="1"/>
  <c r="H8619" i="1" s="1"/>
  <c r="F14739" i="1" a="1"/>
  <c r="F14739" i="1" s="1"/>
  <c r="H14739" i="1" s="1"/>
  <c r="F6171" i="1" a="1"/>
  <c r="F6171" i="1" s="1"/>
  <c r="H6171" i="1" s="1"/>
  <c r="F15963" i="1" a="1"/>
  <c r="F15963" i="1" s="1"/>
  <c r="H15963" i="1" s="1"/>
  <c r="F11067" i="1" a="1"/>
  <c r="F11067" i="1" s="1"/>
  <c r="H11067" i="1" s="1"/>
  <c r="F4539" i="1" a="1"/>
  <c r="F4539" i="1" s="1"/>
  <c r="H4539" i="1" s="1"/>
  <c r="F6579" i="1" a="1"/>
  <c r="F6579" i="1" s="1"/>
  <c r="H6579" i="1" s="1"/>
  <c r="F18003" i="1" a="1"/>
  <c r="F18003" i="1" s="1"/>
  <c r="H18003" i="1" s="1"/>
  <c r="F3723" i="1" a="1"/>
  <c r="F3723" i="1" s="1"/>
  <c r="H3723" i="1" s="1"/>
  <c r="F9843" i="1" a="1"/>
  <c r="F9843" i="1" s="1"/>
  <c r="H9843" i="1" s="1"/>
  <c r="F17187" i="1" a="1"/>
  <c r="F17187" i="1" s="1"/>
  <c r="H17187" i="1" s="1"/>
  <c r="F7395" i="1" a="1"/>
  <c r="F7395" i="1" s="1"/>
  <c r="H7395" i="1" s="1"/>
  <c r="F13515" i="1" a="1"/>
  <c r="F13515" i="1" s="1"/>
  <c r="H13515" i="1" s="1"/>
  <c r="F5355" i="1" a="1"/>
  <c r="F5355" i="1" s="1"/>
  <c r="H5355" i="1" s="1"/>
  <c r="F15554" i="1" a="1"/>
  <c r="F15554" i="1" s="1"/>
  <c r="H15554" i="1" s="1"/>
  <c r="F11474" i="1" a="1"/>
  <c r="F11474" i="1" s="1"/>
  <c r="H11474" i="1" s="1"/>
  <c r="F20042" i="1" a="1"/>
  <c r="F20042" i="1" s="1"/>
  <c r="H20042" i="1" s="1"/>
  <c r="F9434" i="1" a="1"/>
  <c r="F9434" i="1" s="1"/>
  <c r="H9434" i="1" s="1"/>
  <c r="F7802" i="1" a="1"/>
  <c r="F7802" i="1" s="1"/>
  <c r="H7802" i="1" s="1"/>
  <c r="F18410" i="1" a="1"/>
  <c r="F18410" i="1" s="1"/>
  <c r="H18410" i="1" s="1"/>
  <c r="F15146" i="1" a="1"/>
  <c r="F15146" i="1" s="1"/>
  <c r="H15146" i="1" s="1"/>
  <c r="F5762" i="1" a="1"/>
  <c r="F5762" i="1" s="1"/>
  <c r="H5762" i="1" s="1"/>
  <c r="F19634" i="1" a="1"/>
  <c r="F19634" i="1" s="1"/>
  <c r="H19634" i="1" s="1"/>
  <c r="F3314" i="1" a="1"/>
  <c r="F3314" i="1" s="1"/>
  <c r="H3314" i="1" s="1"/>
  <c r="F1682" i="1" a="1"/>
  <c r="F1682" i="1" s="1"/>
  <c r="H1682" i="1" s="1"/>
  <c r="F14738" i="1" a="1"/>
  <c r="F14738" i="1" s="1"/>
  <c r="H14738" i="1" s="1"/>
  <c r="F11882" i="1" a="1"/>
  <c r="F11882" i="1" s="1"/>
  <c r="H11882" i="1" s="1"/>
  <c r="F17594" i="1" a="1"/>
  <c r="F17594" i="1" s="1"/>
  <c r="H17594" i="1" s="1"/>
  <c r="F9026" i="1" a="1"/>
  <c r="F9026" i="1" s="1"/>
  <c r="H9026" i="1" s="1"/>
  <c r="F6578" i="1" a="1"/>
  <c r="F6578" i="1" s="1"/>
  <c r="H6578" i="1" s="1"/>
  <c r="F15962" i="1" a="1"/>
  <c r="F15962" i="1" s="1"/>
  <c r="H15962" i="1" s="1"/>
  <c r="F13106" i="1" a="1"/>
  <c r="F13106" i="1" s="1"/>
  <c r="H13106" i="1" s="1"/>
  <c r="F4946" i="1" a="1"/>
  <c r="F4946" i="1" s="1"/>
  <c r="H4946" i="1" s="1"/>
  <c r="F7394" i="1" a="1"/>
  <c r="F7394" i="1" s="1"/>
  <c r="H7394" i="1" s="1"/>
  <c r="F19226" i="1" a="1"/>
  <c r="F19226" i="1" s="1"/>
  <c r="H19226" i="1" s="1"/>
  <c r="F13922" i="1" a="1"/>
  <c r="F13922" i="1" s="1"/>
  <c r="H13922" i="1" s="1"/>
  <c r="F13514" i="1" a="1"/>
  <c r="F13514" i="1" s="1"/>
  <c r="H13514" i="1" s="1"/>
  <c r="F18002" i="1" a="1"/>
  <c r="F18002" i="1" s="1"/>
  <c r="H18002" i="1" s="1"/>
  <c r="F2090" i="1" a="1"/>
  <c r="F2090" i="1" s="1"/>
  <c r="H2090" i="1" s="1"/>
  <c r="F12290" i="1" a="1"/>
  <c r="F12290" i="1" s="1"/>
  <c r="H12290" i="1" s="1"/>
  <c r="F4130" i="1" a="1"/>
  <c r="F4130" i="1" s="1"/>
  <c r="H4130" i="1" s="1"/>
  <c r="F14330" i="1" a="1"/>
  <c r="F14330" i="1" s="1"/>
  <c r="H14330" i="1" s="1"/>
  <c r="F18818" i="1" a="1"/>
  <c r="F18818" i="1" s="1"/>
  <c r="H18818" i="1" s="1"/>
  <c r="F458" i="1" a="1"/>
  <c r="F458" i="1" s="1"/>
  <c r="H458" i="1" s="1"/>
  <c r="F6170" i="1" a="1"/>
  <c r="F6170" i="1" s="1"/>
  <c r="H6170" i="1" s="1"/>
  <c r="F9842" i="1" a="1"/>
  <c r="F9842" i="1" s="1"/>
  <c r="H9842" i="1" s="1"/>
  <c r="F2498" i="1" a="1"/>
  <c r="F2498" i="1" s="1"/>
  <c r="H2498" i="1" s="1"/>
  <c r="F4538" i="1" a="1"/>
  <c r="F4538" i="1" s="1"/>
  <c r="H4538" i="1" s="1"/>
  <c r="F6986" i="1" a="1"/>
  <c r="F6986" i="1" s="1"/>
  <c r="H6986" i="1" s="1"/>
  <c r="F866" i="1" a="1"/>
  <c r="F866" i="1" s="1"/>
  <c r="H866" i="1" s="1"/>
  <c r="F5354" i="1" a="1"/>
  <c r="F5354" i="1" s="1"/>
  <c r="H5354" i="1" s="1"/>
  <c r="F11066" i="1" a="1"/>
  <c r="F11066" i="1" s="1"/>
  <c r="H11066" i="1" s="1"/>
  <c r="F8618" i="1" a="1"/>
  <c r="F8618" i="1" s="1"/>
  <c r="H8618" i="1" s="1"/>
  <c r="F17186" i="1" a="1"/>
  <c r="F17186" i="1" s="1"/>
  <c r="H17186" i="1" s="1"/>
  <c r="F2906" i="1" a="1"/>
  <c r="F2906" i="1" s="1"/>
  <c r="H2906" i="1" s="1"/>
  <c r="F16778" i="1" a="1"/>
  <c r="F16778" i="1" s="1"/>
  <c r="H16778" i="1" s="1"/>
  <c r="F10658" i="1" a="1"/>
  <c r="F10658" i="1" s="1"/>
  <c r="H10658" i="1" s="1"/>
  <c r="F10250" i="1" a="1"/>
  <c r="F10250" i="1" s="1"/>
  <c r="H10250" i="1" s="1"/>
  <c r="F12698" i="1" a="1"/>
  <c r="F12698" i="1" s="1"/>
  <c r="H12698" i="1" s="1"/>
  <c r="F16370" i="1" a="1"/>
  <c r="F16370" i="1" s="1"/>
  <c r="H16370" i="1" s="1"/>
  <c r="F1274" i="1" a="1"/>
  <c r="F1274" i="1" s="1"/>
  <c r="H1274" i="1" s="1"/>
  <c r="F3722" i="1" a="1"/>
  <c r="F3722" i="1" s="1"/>
  <c r="H3722" i="1" s="1"/>
  <c r="F8210" i="1" a="1"/>
  <c r="F8210" i="1" s="1"/>
  <c r="H8210" i="1" s="1"/>
  <c r="F10249" i="1" a="1"/>
  <c r="F10249" i="1" s="1"/>
  <c r="H10249" i="1" s="1"/>
  <c r="F4129" i="1" a="1"/>
  <c r="F4129" i="1" s="1"/>
  <c r="H4129" i="1" s="1"/>
  <c r="F3721" i="1" a="1"/>
  <c r="F3721" i="1" s="1"/>
  <c r="H3721" i="1" s="1"/>
  <c r="F18817" i="1" a="1"/>
  <c r="F18817" i="1" s="1"/>
  <c r="H18817" i="1" s="1"/>
  <c r="F14737" i="1" a="1"/>
  <c r="F14737" i="1" s="1"/>
  <c r="H14737" i="1" s="1"/>
  <c r="F2089" i="1" a="1"/>
  <c r="F2089" i="1" s="1"/>
  <c r="H2089" i="1" s="1"/>
  <c r="F7801" i="1" a="1"/>
  <c r="F7801" i="1" s="1"/>
  <c r="H7801" i="1" s="1"/>
  <c r="F8209" i="1" a="1"/>
  <c r="F8209" i="1" s="1"/>
  <c r="H8209" i="1" s="1"/>
  <c r="F5353" i="1" a="1"/>
  <c r="F5353" i="1" s="1"/>
  <c r="H5353" i="1" s="1"/>
  <c r="F457" i="1" a="1"/>
  <c r="F457" i="1" s="1"/>
  <c r="H457" i="1" s="1"/>
  <c r="F7393" i="1" a="1"/>
  <c r="F7393" i="1" s="1"/>
  <c r="H7393" i="1" s="1"/>
  <c r="F17185" i="1" a="1"/>
  <c r="F17185" i="1" s="1"/>
  <c r="H17185" i="1" s="1"/>
  <c r="F11473" i="1" a="1"/>
  <c r="F11473" i="1" s="1"/>
  <c r="H11473" i="1" s="1"/>
  <c r="F20041" i="1" a="1"/>
  <c r="F20041" i="1" s="1"/>
  <c r="H20041" i="1" s="1"/>
  <c r="F17593" i="1" a="1"/>
  <c r="F17593" i="1" s="1"/>
  <c r="H17593" i="1" s="1"/>
  <c r="F8617" i="1" a="1"/>
  <c r="F8617" i="1" s="1"/>
  <c r="H8617" i="1" s="1"/>
  <c r="F19225" i="1" a="1"/>
  <c r="F19225" i="1" s="1"/>
  <c r="H19225" i="1" s="1"/>
  <c r="F16777" i="1" a="1"/>
  <c r="F16777" i="1" s="1"/>
  <c r="H16777" i="1" s="1"/>
  <c r="F3313" i="1" a="1"/>
  <c r="F3313" i="1" s="1"/>
  <c r="H3313" i="1" s="1"/>
  <c r="F6169" i="1" a="1"/>
  <c r="F6169" i="1" s="1"/>
  <c r="H6169" i="1" s="1"/>
  <c r="F4945" i="1" a="1"/>
  <c r="F4945" i="1" s="1"/>
  <c r="H4945" i="1" s="1"/>
  <c r="F18001" i="1" a="1"/>
  <c r="F18001" i="1" s="1"/>
  <c r="H18001" i="1" s="1"/>
  <c r="F6985" i="1" a="1"/>
  <c r="F6985" i="1" s="1"/>
  <c r="H6985" i="1" s="1"/>
  <c r="F16369" i="1" a="1"/>
  <c r="F16369" i="1" s="1"/>
  <c r="H16369" i="1" s="1"/>
  <c r="F9025" i="1" a="1"/>
  <c r="F9025" i="1" s="1"/>
  <c r="H9025" i="1" s="1"/>
  <c r="F9841" i="1" a="1"/>
  <c r="F9841" i="1" s="1"/>
  <c r="H9841" i="1" s="1"/>
  <c r="F15961" i="1" a="1"/>
  <c r="F15961" i="1" s="1"/>
  <c r="H15961" i="1" s="1"/>
  <c r="F12697" i="1" a="1"/>
  <c r="F12697" i="1" s="1"/>
  <c r="H12697" i="1" s="1"/>
  <c r="F4537" i="1" a="1"/>
  <c r="F4537" i="1" s="1"/>
  <c r="H4537" i="1" s="1"/>
  <c r="F865" i="1" a="1"/>
  <c r="F865" i="1" s="1"/>
  <c r="H865" i="1" s="1"/>
  <c r="F10657" i="1" a="1"/>
  <c r="F10657" i="1" s="1"/>
  <c r="H10657" i="1" s="1"/>
  <c r="F1273" i="1" a="1"/>
  <c r="F1273" i="1" s="1"/>
  <c r="H1273" i="1" s="1"/>
  <c r="F18409" i="1" a="1"/>
  <c r="F18409" i="1" s="1"/>
  <c r="H18409" i="1" s="1"/>
  <c r="F19633" i="1" a="1"/>
  <c r="F19633" i="1" s="1"/>
  <c r="H19633" i="1" s="1"/>
  <c r="F13105" i="1" a="1"/>
  <c r="F13105" i="1" s="1"/>
  <c r="H13105" i="1" s="1"/>
  <c r="F13921" i="1" a="1"/>
  <c r="F13921" i="1" s="1"/>
  <c r="H13921" i="1" s="1"/>
  <c r="F15145" i="1" a="1"/>
  <c r="F15145" i="1" s="1"/>
  <c r="H15145" i="1" s="1"/>
  <c r="F2905" i="1" a="1"/>
  <c r="F2905" i="1" s="1"/>
  <c r="H2905" i="1" s="1"/>
  <c r="F12289" i="1" a="1"/>
  <c r="F12289" i="1" s="1"/>
  <c r="H12289" i="1" s="1"/>
  <c r="F1681" i="1" a="1"/>
  <c r="F1681" i="1" s="1"/>
  <c r="H1681" i="1" s="1"/>
  <c r="F11881" i="1" a="1"/>
  <c r="F11881" i="1" s="1"/>
  <c r="H11881" i="1" s="1"/>
  <c r="F2497" i="1" a="1"/>
  <c r="F2497" i="1" s="1"/>
  <c r="H2497" i="1" s="1"/>
  <c r="F13513" i="1" a="1"/>
  <c r="F13513" i="1" s="1"/>
  <c r="H13513" i="1" s="1"/>
  <c r="F6577" i="1" a="1"/>
  <c r="F6577" i="1" s="1"/>
  <c r="H6577" i="1" s="1"/>
  <c r="F9433" i="1" a="1"/>
  <c r="F9433" i="1" s="1"/>
  <c r="H9433" i="1" s="1"/>
  <c r="F15553" i="1" a="1"/>
  <c r="F15553" i="1" s="1"/>
  <c r="H15553" i="1" s="1"/>
  <c r="F14329" i="1" a="1"/>
  <c r="F14329" i="1" s="1"/>
  <c r="H14329" i="1" s="1"/>
  <c r="F5761" i="1" a="1"/>
  <c r="F5761" i="1" s="1"/>
  <c r="H5761" i="1" s="1"/>
  <c r="F11065" i="1" a="1"/>
  <c r="F11065" i="1" s="1"/>
  <c r="H11065" i="1" s="1"/>
  <c r="F6576" i="1" a="1"/>
  <c r="F6576" i="1" s="1"/>
  <c r="H6576" i="1" s="1"/>
  <c r="F13104" i="1" a="1"/>
  <c r="F13104" i="1" s="1"/>
  <c r="H13104" i="1" s="1"/>
  <c r="F2496" i="1" a="1"/>
  <c r="F2496" i="1" s="1"/>
  <c r="H2496" i="1" s="1"/>
  <c r="F9432" i="1" a="1"/>
  <c r="F9432" i="1" s="1"/>
  <c r="H9432" i="1" s="1"/>
  <c r="F12696" i="1" a="1"/>
  <c r="F12696" i="1" s="1"/>
  <c r="H12696" i="1" s="1"/>
  <c r="F4128" i="1" a="1"/>
  <c r="F4128" i="1" s="1"/>
  <c r="H4128" i="1" s="1"/>
  <c r="F17592" i="1" a="1"/>
  <c r="F17592" i="1" s="1"/>
  <c r="H17592" i="1" s="1"/>
  <c r="F10248" i="1" a="1"/>
  <c r="F10248" i="1" s="1"/>
  <c r="H10248" i="1" s="1"/>
  <c r="F7800" i="1" a="1"/>
  <c r="F7800" i="1" s="1"/>
  <c r="H7800" i="1" s="1"/>
  <c r="F2904" i="1" a="1"/>
  <c r="F2904" i="1" s="1"/>
  <c r="H2904" i="1" s="1"/>
  <c r="F15552" i="1" a="1"/>
  <c r="F15552" i="1" s="1"/>
  <c r="H15552" i="1" s="1"/>
  <c r="F7392" i="1" a="1"/>
  <c r="F7392" i="1" s="1"/>
  <c r="H7392" i="1" s="1"/>
  <c r="F18000" i="1" a="1"/>
  <c r="F18000" i="1" s="1"/>
  <c r="H18000" i="1" s="1"/>
  <c r="F13920" i="1" a="1"/>
  <c r="F13920" i="1" s="1"/>
  <c r="H13920" i="1" s="1"/>
  <c r="F10656" i="1" a="1"/>
  <c r="F10656" i="1" s="1"/>
  <c r="H10656" i="1" s="1"/>
  <c r="F5352" i="1" a="1"/>
  <c r="F5352" i="1" s="1"/>
  <c r="H5352" i="1" s="1"/>
  <c r="F15144" i="1" a="1"/>
  <c r="F15144" i="1" s="1"/>
  <c r="H15144" i="1" s="1"/>
  <c r="F1272" i="1" a="1"/>
  <c r="F1272" i="1" s="1"/>
  <c r="H1272" i="1" s="1"/>
  <c r="F9024" i="1" a="1"/>
  <c r="F9024" i="1" s="1"/>
  <c r="H9024" i="1" s="1"/>
  <c r="F4536" i="1" a="1"/>
  <c r="F4536" i="1" s="1"/>
  <c r="H4536" i="1" s="1"/>
  <c r="F16776" i="1" a="1"/>
  <c r="F16776" i="1" s="1"/>
  <c r="H16776" i="1" s="1"/>
  <c r="F15960" i="1" a="1"/>
  <c r="F15960" i="1" s="1"/>
  <c r="H15960" i="1" s="1"/>
  <c r="F18408" i="1" a="1"/>
  <c r="F18408" i="1" s="1"/>
  <c r="H18408" i="1" s="1"/>
  <c r="F11472" i="1" a="1"/>
  <c r="F11472" i="1" s="1"/>
  <c r="H11472" i="1" s="1"/>
  <c r="F9840" i="1" a="1"/>
  <c r="F9840" i="1" s="1"/>
  <c r="H9840" i="1" s="1"/>
  <c r="F14328" i="1" a="1"/>
  <c r="F14328" i="1" s="1"/>
  <c r="H14328" i="1" s="1"/>
  <c r="F8208" i="1" a="1"/>
  <c r="F8208" i="1" s="1"/>
  <c r="H8208" i="1" s="1"/>
  <c r="F13512" i="1" a="1"/>
  <c r="F13512" i="1" s="1"/>
  <c r="H13512" i="1" s="1"/>
  <c r="F3312" i="1" a="1"/>
  <c r="F3312" i="1" s="1"/>
  <c r="H3312" i="1" s="1"/>
  <c r="F6984" i="1" a="1"/>
  <c r="F6984" i="1" s="1"/>
  <c r="H6984" i="1" s="1"/>
  <c r="F12288" i="1" a="1"/>
  <c r="F12288" i="1" s="1"/>
  <c r="H12288" i="1" s="1"/>
  <c r="F6168" i="1" a="1"/>
  <c r="F6168" i="1" s="1"/>
  <c r="H6168" i="1" s="1"/>
  <c r="F4944" i="1" a="1"/>
  <c r="F4944" i="1" s="1"/>
  <c r="H4944" i="1" s="1"/>
  <c r="F5760" i="1" a="1"/>
  <c r="F5760" i="1" s="1"/>
  <c r="H5760" i="1" s="1"/>
  <c r="F16368" i="1" a="1"/>
  <c r="F16368" i="1" s="1"/>
  <c r="H16368" i="1" s="1"/>
  <c r="F8616" i="1" a="1"/>
  <c r="F8616" i="1" s="1"/>
  <c r="H8616" i="1" s="1"/>
  <c r="F20040" i="1" a="1"/>
  <c r="F20040" i="1" s="1"/>
  <c r="H20040" i="1" s="1"/>
  <c r="F3720" i="1" a="1"/>
  <c r="F3720" i="1" s="1"/>
  <c r="H3720" i="1" s="1"/>
  <c r="F1680" i="1" a="1"/>
  <c r="F1680" i="1" s="1"/>
  <c r="H1680" i="1" s="1"/>
  <c r="F14736" i="1" a="1"/>
  <c r="F14736" i="1" s="1"/>
  <c r="H14736" i="1" s="1"/>
  <c r="F11064" i="1" a="1"/>
  <c r="F11064" i="1" s="1"/>
  <c r="H11064" i="1" s="1"/>
  <c r="F19224" i="1" a="1"/>
  <c r="F19224" i="1" s="1"/>
  <c r="H19224" i="1" s="1"/>
  <c r="F18816" i="1" a="1"/>
  <c r="F18816" i="1" s="1"/>
  <c r="H18816" i="1" s="1"/>
  <c r="F456" i="1" a="1"/>
  <c r="F456" i="1" s="1"/>
  <c r="H456" i="1" s="1"/>
  <c r="F864" i="1" a="1"/>
  <c r="F864" i="1" s="1"/>
  <c r="H864" i="1" s="1"/>
  <c r="F17184" i="1" a="1"/>
  <c r="F17184" i="1" s="1"/>
  <c r="H17184" i="1" s="1"/>
  <c r="F11880" i="1" a="1"/>
  <c r="F11880" i="1" s="1"/>
  <c r="H11880" i="1" s="1"/>
  <c r="F19632" i="1" a="1"/>
  <c r="F19632" i="1" s="1"/>
  <c r="H19632" i="1" s="1"/>
  <c r="F2088" i="1" a="1"/>
  <c r="F2088" i="1" s="1"/>
  <c r="H2088" i="1" s="1"/>
  <c r="F13103" i="1" a="1"/>
  <c r="F13103" i="1" s="1"/>
  <c r="H13103" i="1" s="1"/>
  <c r="F15551" i="1" a="1"/>
  <c r="F15551" i="1" s="1"/>
  <c r="H15551" i="1" s="1"/>
  <c r="F11063" i="1" a="1"/>
  <c r="F11063" i="1" s="1"/>
  <c r="H11063" i="1" s="1"/>
  <c r="F18407" i="1" a="1"/>
  <c r="F18407" i="1" s="1"/>
  <c r="H18407" i="1" s="1"/>
  <c r="F14327" i="1" a="1"/>
  <c r="F14327" i="1" s="1"/>
  <c r="H14327" i="1" s="1"/>
  <c r="F3311" i="1" a="1"/>
  <c r="F3311" i="1" s="1"/>
  <c r="H3311" i="1" s="1"/>
  <c r="F13919" i="1" a="1"/>
  <c r="F13919" i="1" s="1"/>
  <c r="H13919" i="1" s="1"/>
  <c r="F9023" i="1" a="1"/>
  <c r="F9023" i="1" s="1"/>
  <c r="H9023" i="1" s="1"/>
  <c r="F7799" i="1" a="1"/>
  <c r="F7799" i="1" s="1"/>
  <c r="H7799" i="1" s="1"/>
  <c r="F11879" i="1" a="1"/>
  <c r="F11879" i="1" s="1"/>
  <c r="H11879" i="1" s="1"/>
  <c r="F2087" i="1" a="1"/>
  <c r="F2087" i="1" s="1"/>
  <c r="H2087" i="1" s="1"/>
  <c r="F13511" i="1" a="1"/>
  <c r="F13511" i="1" s="1"/>
  <c r="H13511" i="1" s="1"/>
  <c r="F2495" i="1" a="1"/>
  <c r="F2495" i="1" s="1"/>
  <c r="H2495" i="1" s="1"/>
  <c r="F4127" i="1" a="1"/>
  <c r="F4127" i="1" s="1"/>
  <c r="H4127" i="1" s="1"/>
  <c r="F9431" i="1" a="1"/>
  <c r="F9431" i="1" s="1"/>
  <c r="H9431" i="1" s="1"/>
  <c r="F15959" i="1" a="1"/>
  <c r="F15959" i="1" s="1"/>
  <c r="H15959" i="1" s="1"/>
  <c r="F14735" i="1" a="1"/>
  <c r="F14735" i="1" s="1"/>
  <c r="H14735" i="1" s="1"/>
  <c r="F18815" i="1" a="1"/>
  <c r="F18815" i="1" s="1"/>
  <c r="H18815" i="1" s="1"/>
  <c r="F10655" i="1" a="1"/>
  <c r="F10655" i="1" s="1"/>
  <c r="H10655" i="1" s="1"/>
  <c r="F4943" i="1" a="1"/>
  <c r="F4943" i="1" s="1"/>
  <c r="H4943" i="1" s="1"/>
  <c r="F16367" i="1" a="1"/>
  <c r="F16367" i="1" s="1"/>
  <c r="H16367" i="1" s="1"/>
  <c r="F8207" i="1" a="1"/>
  <c r="F8207" i="1" s="1"/>
  <c r="H8207" i="1" s="1"/>
  <c r="F6167" i="1" a="1"/>
  <c r="F6167" i="1" s="1"/>
  <c r="H6167" i="1" s="1"/>
  <c r="F863" i="1" a="1"/>
  <c r="F863" i="1" s="1"/>
  <c r="H863" i="1" s="1"/>
  <c r="F10247" i="1" a="1"/>
  <c r="F10247" i="1" s="1"/>
  <c r="H10247" i="1" s="1"/>
  <c r="F17591" i="1" a="1"/>
  <c r="F17591" i="1" s="1"/>
  <c r="H17591" i="1" s="1"/>
  <c r="F5351" i="1" a="1"/>
  <c r="F5351" i="1" s="1"/>
  <c r="H5351" i="1" s="1"/>
  <c r="F17999" i="1" a="1"/>
  <c r="F17999" i="1" s="1"/>
  <c r="H17999" i="1" s="1"/>
  <c r="F6983" i="1" a="1"/>
  <c r="F6983" i="1" s="1"/>
  <c r="H6983" i="1" s="1"/>
  <c r="F1271" i="1" a="1"/>
  <c r="F1271" i="1" s="1"/>
  <c r="H1271" i="1" s="1"/>
  <c r="F16775" i="1" a="1"/>
  <c r="F16775" i="1" s="1"/>
  <c r="H16775" i="1" s="1"/>
  <c r="F19223" i="1" a="1"/>
  <c r="F19223" i="1" s="1"/>
  <c r="H19223" i="1" s="1"/>
  <c r="F15143" i="1" a="1"/>
  <c r="F15143" i="1" s="1"/>
  <c r="H15143" i="1" s="1"/>
  <c r="F3719" i="1" a="1"/>
  <c r="F3719" i="1" s="1"/>
  <c r="H3719" i="1" s="1"/>
  <c r="F9839" i="1" a="1"/>
  <c r="F9839" i="1" s="1"/>
  <c r="H9839" i="1" s="1"/>
  <c r="F8615" i="1" a="1"/>
  <c r="F8615" i="1" s="1"/>
  <c r="H8615" i="1" s="1"/>
  <c r="F4535" i="1" a="1"/>
  <c r="F4535" i="1" s="1"/>
  <c r="H4535" i="1" s="1"/>
  <c r="F17183" i="1" a="1"/>
  <c r="F17183" i="1" s="1"/>
  <c r="H17183" i="1" s="1"/>
  <c r="F20039" i="1" a="1"/>
  <c r="F20039" i="1" s="1"/>
  <c r="H20039" i="1" s="1"/>
  <c r="F19631" i="1" a="1"/>
  <c r="F19631" i="1" s="1"/>
  <c r="H19631" i="1" s="1"/>
  <c r="F2903" i="1" a="1"/>
  <c r="F2903" i="1" s="1"/>
  <c r="H2903" i="1" s="1"/>
  <c r="F12695" i="1" a="1"/>
  <c r="F12695" i="1" s="1"/>
  <c r="H12695" i="1" s="1"/>
  <c r="F6575" i="1" a="1"/>
  <c r="F6575" i="1" s="1"/>
  <c r="H6575" i="1" s="1"/>
  <c r="F455" i="1" a="1"/>
  <c r="F455" i="1" s="1"/>
  <c r="H455" i="1" s="1"/>
  <c r="F5759" i="1" a="1"/>
  <c r="F5759" i="1" s="1"/>
  <c r="H5759" i="1" s="1"/>
  <c r="F1679" i="1" a="1"/>
  <c r="F1679" i="1" s="1"/>
  <c r="H1679" i="1" s="1"/>
  <c r="F12287" i="1" a="1"/>
  <c r="F12287" i="1" s="1"/>
  <c r="H12287" i="1" s="1"/>
  <c r="F11471" i="1" a="1"/>
  <c r="F11471" i="1" s="1"/>
  <c r="H11471" i="1" s="1"/>
  <c r="F7391" i="1" a="1"/>
  <c r="F7391" i="1" s="1"/>
  <c r="H7391" i="1" s="1"/>
  <c r="F2086" i="1" a="1"/>
  <c r="F2086" i="1" s="1"/>
  <c r="H2086" i="1" s="1"/>
  <c r="F9430" i="1" a="1"/>
  <c r="F9430" i="1" s="1"/>
  <c r="H9430" i="1" s="1"/>
  <c r="F8206" i="1" a="1"/>
  <c r="F8206" i="1" s="1"/>
  <c r="H8206" i="1" s="1"/>
  <c r="F13918" i="1" a="1"/>
  <c r="F13918" i="1" s="1"/>
  <c r="H13918" i="1" s="1"/>
  <c r="F19222" i="1" a="1"/>
  <c r="F19222" i="1" s="1"/>
  <c r="H19222" i="1" s="1"/>
  <c r="F17182" i="1" a="1"/>
  <c r="F17182" i="1" s="1"/>
  <c r="H17182" i="1" s="1"/>
  <c r="F12694" i="1" a="1"/>
  <c r="F12694" i="1" s="1"/>
  <c r="H12694" i="1" s="1"/>
  <c r="F5350" i="1" a="1"/>
  <c r="F5350" i="1" s="1"/>
  <c r="H5350" i="1" s="1"/>
  <c r="F12286" i="1" a="1"/>
  <c r="F12286" i="1" s="1"/>
  <c r="H12286" i="1" s="1"/>
  <c r="F9022" i="1" a="1"/>
  <c r="F9022" i="1" s="1"/>
  <c r="H9022" i="1" s="1"/>
  <c r="F1270" i="1" a="1"/>
  <c r="F1270" i="1" s="1"/>
  <c r="H1270" i="1" s="1"/>
  <c r="F17998" i="1" a="1"/>
  <c r="F17998" i="1" s="1"/>
  <c r="H17998" i="1" s="1"/>
  <c r="F6574" i="1" a="1"/>
  <c r="F6574" i="1" s="1"/>
  <c r="H6574" i="1" s="1"/>
  <c r="F17590" i="1" a="1"/>
  <c r="F17590" i="1" s="1"/>
  <c r="H17590" i="1" s="1"/>
  <c r="F862" i="1" a="1"/>
  <c r="F862" i="1" s="1"/>
  <c r="H862" i="1" s="1"/>
  <c r="F9838" i="1" a="1"/>
  <c r="F9838" i="1" s="1"/>
  <c r="H9838" i="1" s="1"/>
  <c r="F6982" i="1" a="1"/>
  <c r="F6982" i="1" s="1"/>
  <c r="H6982" i="1" s="1"/>
  <c r="F16774" i="1" a="1"/>
  <c r="F16774" i="1" s="1"/>
  <c r="H16774" i="1" s="1"/>
  <c r="F13102" i="1" a="1"/>
  <c r="F13102" i="1" s="1"/>
  <c r="H13102" i="1" s="1"/>
  <c r="F4126" i="1" a="1"/>
  <c r="F4126" i="1" s="1"/>
  <c r="H4126" i="1" s="1"/>
  <c r="F6166" i="1" a="1"/>
  <c r="F6166" i="1" s="1"/>
  <c r="H6166" i="1" s="1"/>
  <c r="F16366" i="1" a="1"/>
  <c r="F16366" i="1" s="1"/>
  <c r="H16366" i="1" s="1"/>
  <c r="F1678" i="1" a="1"/>
  <c r="F1678" i="1" s="1"/>
  <c r="H1678" i="1" s="1"/>
  <c r="F15142" i="1" a="1"/>
  <c r="F15142" i="1" s="1"/>
  <c r="H15142" i="1" s="1"/>
  <c r="F18814" i="1" a="1"/>
  <c r="F18814" i="1" s="1"/>
  <c r="H18814" i="1" s="1"/>
  <c r="F4942" i="1" a="1"/>
  <c r="F4942" i="1" s="1"/>
  <c r="H4942" i="1" s="1"/>
  <c r="F3310" i="1" a="1"/>
  <c r="F3310" i="1" s="1"/>
  <c r="H3310" i="1" s="1"/>
  <c r="F11062" i="1" a="1"/>
  <c r="F11062" i="1" s="1"/>
  <c r="H11062" i="1" s="1"/>
  <c r="F8614" i="1" a="1"/>
  <c r="F8614" i="1" s="1"/>
  <c r="H8614" i="1" s="1"/>
  <c r="F5758" i="1" a="1"/>
  <c r="F5758" i="1" s="1"/>
  <c r="H5758" i="1" s="1"/>
  <c r="F7798" i="1" a="1"/>
  <c r="F7798" i="1" s="1"/>
  <c r="H7798" i="1" s="1"/>
  <c r="F3718" i="1" a="1"/>
  <c r="F3718" i="1" s="1"/>
  <c r="H3718" i="1" s="1"/>
  <c r="F14734" i="1" a="1"/>
  <c r="F14734" i="1" s="1"/>
  <c r="H14734" i="1" s="1"/>
  <c r="F2494" i="1" a="1"/>
  <c r="F2494" i="1" s="1"/>
  <c r="H2494" i="1" s="1"/>
  <c r="F13510" i="1" a="1"/>
  <c r="F13510" i="1" s="1"/>
  <c r="H13510" i="1" s="1"/>
  <c r="F14326" i="1" a="1"/>
  <c r="F14326" i="1" s="1"/>
  <c r="H14326" i="1" s="1"/>
  <c r="F10654" i="1" a="1"/>
  <c r="F10654" i="1" s="1"/>
  <c r="H10654" i="1" s="1"/>
  <c r="F2902" i="1" a="1"/>
  <c r="F2902" i="1" s="1"/>
  <c r="H2902" i="1" s="1"/>
  <c r="F4534" i="1" a="1"/>
  <c r="F4534" i="1" s="1"/>
  <c r="H4534" i="1" s="1"/>
  <c r="F15958" i="1" a="1"/>
  <c r="F15958" i="1" s="1"/>
  <c r="H15958" i="1" s="1"/>
  <c r="F20038" i="1" a="1"/>
  <c r="F20038" i="1" s="1"/>
  <c r="H20038" i="1" s="1"/>
  <c r="F19630" i="1" a="1"/>
  <c r="F19630" i="1" s="1"/>
  <c r="H19630" i="1" s="1"/>
  <c r="F11878" i="1" a="1"/>
  <c r="F11878" i="1" s="1"/>
  <c r="H11878" i="1" s="1"/>
  <c r="F11470" i="1" a="1"/>
  <c r="F11470" i="1" s="1"/>
  <c r="H11470" i="1" s="1"/>
  <c r="F15550" i="1" a="1"/>
  <c r="F15550" i="1" s="1"/>
  <c r="H15550" i="1" s="1"/>
  <c r="F18406" i="1" a="1"/>
  <c r="F18406" i="1" s="1"/>
  <c r="H18406" i="1" s="1"/>
  <c r="F454" i="1" a="1"/>
  <c r="F454" i="1" s="1"/>
  <c r="H454" i="1" s="1"/>
  <c r="F10246" i="1" a="1"/>
  <c r="F10246" i="1" s="1"/>
  <c r="H10246" i="1" s="1"/>
  <c r="F7390" i="1" a="1"/>
  <c r="F7390" i="1" s="1"/>
  <c r="H7390" i="1" s="1"/>
  <c r="F13917" i="1" a="1"/>
  <c r="F13917" i="1" s="1"/>
  <c r="H13917" i="1" s="1"/>
  <c r="F11877" i="1" a="1"/>
  <c r="F11877" i="1" s="1"/>
  <c r="H11877" i="1" s="1"/>
  <c r="F861" i="1" a="1"/>
  <c r="F861" i="1" s="1"/>
  <c r="H861" i="1" s="1"/>
  <c r="F11061" i="1" a="1"/>
  <c r="F11061" i="1" s="1"/>
  <c r="H11061" i="1" s="1"/>
  <c r="F3309" i="1" a="1"/>
  <c r="F3309" i="1" s="1"/>
  <c r="H3309" i="1" s="1"/>
  <c r="F2901" i="1" a="1"/>
  <c r="F2901" i="1" s="1"/>
  <c r="H2901" i="1" s="1"/>
  <c r="F9429" i="1" a="1"/>
  <c r="F9429" i="1" s="1"/>
  <c r="H9429" i="1" s="1"/>
  <c r="F5757" i="1" a="1"/>
  <c r="F5757" i="1" s="1"/>
  <c r="H5757" i="1" s="1"/>
  <c r="F15957" i="1" a="1"/>
  <c r="F15957" i="1" s="1"/>
  <c r="H15957" i="1" s="1"/>
  <c r="F19221" i="1" a="1"/>
  <c r="F19221" i="1" s="1"/>
  <c r="H19221" i="1" s="1"/>
  <c r="F8205" i="1" a="1"/>
  <c r="F8205" i="1" s="1"/>
  <c r="H8205" i="1" s="1"/>
  <c r="F6573" i="1" a="1"/>
  <c r="F6573" i="1" s="1"/>
  <c r="H6573" i="1" s="1"/>
  <c r="F19629" i="1" a="1"/>
  <c r="F19629" i="1" s="1"/>
  <c r="H19629" i="1" s="1"/>
  <c r="F20037" i="1" a="1"/>
  <c r="F20037" i="1" s="1"/>
  <c r="H20037" i="1" s="1"/>
  <c r="F5349" i="1" a="1"/>
  <c r="F5349" i="1" s="1"/>
  <c r="H5349" i="1" s="1"/>
  <c r="F13101" i="1" a="1"/>
  <c r="F13101" i="1" s="1"/>
  <c r="H13101" i="1" s="1"/>
  <c r="F2085" i="1" a="1"/>
  <c r="F2085" i="1" s="1"/>
  <c r="H2085" i="1" s="1"/>
  <c r="F17589" i="1" a="1"/>
  <c r="F17589" i="1" s="1"/>
  <c r="H17589" i="1" s="1"/>
  <c r="F16773" i="1" a="1"/>
  <c r="F16773" i="1" s="1"/>
  <c r="H16773" i="1" s="1"/>
  <c r="F16365" i="1" a="1"/>
  <c r="F16365" i="1" s="1"/>
  <c r="H16365" i="1" s="1"/>
  <c r="F4941" i="1" a="1"/>
  <c r="F4941" i="1" s="1"/>
  <c r="H4941" i="1" s="1"/>
  <c r="F13509" i="1" a="1"/>
  <c r="F13509" i="1" s="1"/>
  <c r="H13509" i="1" s="1"/>
  <c r="F10653" i="1" a="1"/>
  <c r="F10653" i="1" s="1"/>
  <c r="H10653" i="1" s="1"/>
  <c r="F15549" i="1" a="1"/>
  <c r="F15549" i="1" s="1"/>
  <c r="H15549" i="1" s="1"/>
  <c r="F12285" i="1" a="1"/>
  <c r="F12285" i="1" s="1"/>
  <c r="H12285" i="1" s="1"/>
  <c r="F4533" i="1" a="1"/>
  <c r="F4533" i="1" s="1"/>
  <c r="H4533" i="1" s="1"/>
  <c r="F4125" i="1" a="1"/>
  <c r="F4125" i="1" s="1"/>
  <c r="H4125" i="1" s="1"/>
  <c r="F9021" i="1" a="1"/>
  <c r="F9021" i="1" s="1"/>
  <c r="H9021" i="1" s="1"/>
  <c r="F17181" i="1" a="1"/>
  <c r="F17181" i="1" s="1"/>
  <c r="H17181" i="1" s="1"/>
  <c r="F18405" i="1" a="1"/>
  <c r="F18405" i="1" s="1"/>
  <c r="H18405" i="1" s="1"/>
  <c r="F3717" i="1" a="1"/>
  <c r="F3717" i="1" s="1"/>
  <c r="H3717" i="1" s="1"/>
  <c r="F14325" i="1" a="1"/>
  <c r="F14325" i="1" s="1"/>
  <c r="H14325" i="1" s="1"/>
  <c r="F1269" i="1" a="1"/>
  <c r="F1269" i="1" s="1"/>
  <c r="H1269" i="1" s="1"/>
  <c r="F9837" i="1" a="1"/>
  <c r="F9837" i="1" s="1"/>
  <c r="H9837" i="1" s="1"/>
  <c r="F10245" i="1" a="1"/>
  <c r="F10245" i="1" s="1"/>
  <c r="H10245" i="1" s="1"/>
  <c r="F6165" i="1" a="1"/>
  <c r="F6165" i="1" s="1"/>
  <c r="H6165" i="1" s="1"/>
  <c r="F15141" i="1" a="1"/>
  <c r="F15141" i="1" s="1"/>
  <c r="H15141" i="1" s="1"/>
  <c r="F7797" i="1" a="1"/>
  <c r="F7797" i="1" s="1"/>
  <c r="H7797" i="1" s="1"/>
  <c r="F14733" i="1" a="1"/>
  <c r="F14733" i="1" s="1"/>
  <c r="H14733" i="1" s="1"/>
  <c r="F17997" i="1" a="1"/>
  <c r="F17997" i="1" s="1"/>
  <c r="H17997" i="1" s="1"/>
  <c r="F18813" i="1" a="1"/>
  <c r="F18813" i="1" s="1"/>
  <c r="H18813" i="1" s="1"/>
  <c r="F7389" i="1" a="1"/>
  <c r="F7389" i="1" s="1"/>
  <c r="H7389" i="1" s="1"/>
  <c r="F8613" i="1" a="1"/>
  <c r="F8613" i="1" s="1"/>
  <c r="H8613" i="1" s="1"/>
  <c r="F11469" i="1" a="1"/>
  <c r="F11469" i="1" s="1"/>
  <c r="H11469" i="1" s="1"/>
  <c r="F6981" i="1" a="1"/>
  <c r="F6981" i="1" s="1"/>
  <c r="H6981" i="1" s="1"/>
  <c r="F2493" i="1" a="1"/>
  <c r="F2493" i="1" s="1"/>
  <c r="H2493" i="1" s="1"/>
  <c r="F12693" i="1" a="1"/>
  <c r="F12693" i="1" s="1"/>
  <c r="H12693" i="1" s="1"/>
  <c r="F453" i="1" a="1"/>
  <c r="F453" i="1" s="1"/>
  <c r="H453" i="1" s="1"/>
  <c r="F1677" i="1" a="1"/>
  <c r="F1677" i="1" s="1"/>
  <c r="H1677" i="1" s="1"/>
  <c r="F5756" i="1" a="1"/>
  <c r="F5756" i="1" s="1"/>
  <c r="H5756" i="1" s="1"/>
  <c r="F11876" i="1" a="1"/>
  <c r="F11876" i="1" s="1"/>
  <c r="H11876" i="1" s="1"/>
  <c r="F12284" i="1" a="1"/>
  <c r="F12284" i="1" s="1"/>
  <c r="H12284" i="1" s="1"/>
  <c r="F15956" i="1" a="1"/>
  <c r="F15956" i="1" s="1"/>
  <c r="H15956" i="1" s="1"/>
  <c r="F13916" i="1" a="1"/>
  <c r="F13916" i="1" s="1"/>
  <c r="H13916" i="1" s="1"/>
  <c r="F10652" i="1" a="1"/>
  <c r="F10652" i="1" s="1"/>
  <c r="H10652" i="1" s="1"/>
  <c r="F19628" i="1" a="1"/>
  <c r="F19628" i="1" s="1"/>
  <c r="H19628" i="1" s="1"/>
  <c r="F2492" i="1" a="1"/>
  <c r="F2492" i="1" s="1"/>
  <c r="H2492" i="1" s="1"/>
  <c r="F17996" i="1" a="1"/>
  <c r="F17996" i="1" s="1"/>
  <c r="H17996" i="1" s="1"/>
  <c r="F12692" i="1" a="1"/>
  <c r="F12692" i="1" s="1"/>
  <c r="H12692" i="1" s="1"/>
  <c r="F16772" i="1" a="1"/>
  <c r="F16772" i="1" s="1"/>
  <c r="H16772" i="1" s="1"/>
  <c r="F8612" i="1" a="1"/>
  <c r="F8612" i="1" s="1"/>
  <c r="H8612" i="1" s="1"/>
  <c r="F20036" i="1" a="1"/>
  <c r="F20036" i="1" s="1"/>
  <c r="H20036" i="1" s="1"/>
  <c r="F6572" i="1" a="1"/>
  <c r="F6572" i="1" s="1"/>
  <c r="H6572" i="1" s="1"/>
  <c r="F452" i="1" a="1"/>
  <c r="F452" i="1" s="1"/>
  <c r="H452" i="1" s="1"/>
  <c r="F17180" i="1" a="1"/>
  <c r="F17180" i="1" s="1"/>
  <c r="H17180" i="1" s="1"/>
  <c r="F11060" i="1" a="1"/>
  <c r="F11060" i="1" s="1"/>
  <c r="H11060" i="1" s="1"/>
  <c r="F7388" i="1" a="1"/>
  <c r="F7388" i="1" s="1"/>
  <c r="H7388" i="1" s="1"/>
  <c r="F16364" i="1" a="1"/>
  <c r="F16364" i="1" s="1"/>
  <c r="H16364" i="1" s="1"/>
  <c r="F18812" i="1" a="1"/>
  <c r="F18812" i="1" s="1"/>
  <c r="H18812" i="1" s="1"/>
  <c r="F19220" i="1" a="1"/>
  <c r="F19220" i="1" s="1"/>
  <c r="H19220" i="1" s="1"/>
  <c r="F4940" i="1" a="1"/>
  <c r="F4940" i="1" s="1"/>
  <c r="H4940" i="1" s="1"/>
  <c r="F14732" i="1" a="1"/>
  <c r="F14732" i="1" s="1"/>
  <c r="H14732" i="1" s="1"/>
  <c r="F9020" i="1" a="1"/>
  <c r="F9020" i="1" s="1"/>
  <c r="H9020" i="1" s="1"/>
  <c r="F9836" i="1" a="1"/>
  <c r="F9836" i="1" s="1"/>
  <c r="H9836" i="1" s="1"/>
  <c r="F860" i="1" a="1"/>
  <c r="F860" i="1" s="1"/>
  <c r="H860" i="1" s="1"/>
  <c r="F15548" i="1" a="1"/>
  <c r="F15548" i="1" s="1"/>
  <c r="H15548" i="1" s="1"/>
  <c r="F14324" i="1" a="1"/>
  <c r="F14324" i="1" s="1"/>
  <c r="H14324" i="1" s="1"/>
  <c r="F4532" i="1" a="1"/>
  <c r="F4532" i="1" s="1"/>
  <c r="H4532" i="1" s="1"/>
  <c r="F2900" i="1" a="1"/>
  <c r="F2900" i="1" s="1"/>
  <c r="H2900" i="1" s="1"/>
  <c r="F15140" i="1" a="1"/>
  <c r="F15140" i="1" s="1"/>
  <c r="H15140" i="1" s="1"/>
  <c r="F6164" i="1" a="1"/>
  <c r="F6164" i="1" s="1"/>
  <c r="H6164" i="1" s="1"/>
  <c r="F13508" i="1" a="1"/>
  <c r="F13508" i="1" s="1"/>
  <c r="H13508" i="1" s="1"/>
  <c r="F13100" i="1" a="1"/>
  <c r="F13100" i="1" s="1"/>
  <c r="H13100" i="1" s="1"/>
  <c r="F18404" i="1" a="1"/>
  <c r="F18404" i="1" s="1"/>
  <c r="H18404" i="1" s="1"/>
  <c r="F7796" i="1" a="1"/>
  <c r="F7796" i="1" s="1"/>
  <c r="H7796" i="1" s="1"/>
  <c r="F1676" i="1" a="1"/>
  <c r="F1676" i="1" s="1"/>
  <c r="H1676" i="1" s="1"/>
  <c r="F10244" i="1" a="1"/>
  <c r="F10244" i="1" s="1"/>
  <c r="H10244" i="1" s="1"/>
  <c r="F8204" i="1" a="1"/>
  <c r="F8204" i="1" s="1"/>
  <c r="H8204" i="1" s="1"/>
  <c r="F17588" i="1" a="1"/>
  <c r="F17588" i="1" s="1"/>
  <c r="H17588" i="1" s="1"/>
  <c r="F1268" i="1" a="1"/>
  <c r="F1268" i="1" s="1"/>
  <c r="H1268" i="1" s="1"/>
  <c r="F3716" i="1" a="1"/>
  <c r="F3716" i="1" s="1"/>
  <c r="H3716" i="1" s="1"/>
  <c r="F6980" i="1" a="1"/>
  <c r="F6980" i="1" s="1"/>
  <c r="H6980" i="1" s="1"/>
  <c r="F11468" i="1" a="1"/>
  <c r="F11468" i="1" s="1"/>
  <c r="H11468" i="1" s="1"/>
  <c r="F4124" i="1" a="1"/>
  <c r="F4124" i="1" s="1"/>
  <c r="H4124" i="1" s="1"/>
  <c r="F3308" i="1" a="1"/>
  <c r="F3308" i="1" s="1"/>
  <c r="H3308" i="1" s="1"/>
  <c r="F2084" i="1" a="1"/>
  <c r="F2084" i="1" s="1"/>
  <c r="H2084" i="1" s="1"/>
  <c r="F9428" i="1" a="1"/>
  <c r="F9428" i="1" s="1"/>
  <c r="H9428" i="1" s="1"/>
  <c r="F5348" i="1" a="1"/>
  <c r="F5348" i="1" s="1"/>
  <c r="H5348" i="1" s="1"/>
  <c r="F859" i="1" a="1"/>
  <c r="F859" i="1" s="1"/>
  <c r="H859" i="1" s="1"/>
  <c r="F13099" i="1" a="1"/>
  <c r="F13099" i="1" s="1"/>
  <c r="H13099" i="1" s="1"/>
  <c r="F451" i="1" a="1"/>
  <c r="F451" i="1" s="1"/>
  <c r="H451" i="1" s="1"/>
  <c r="F7795" i="1" a="1"/>
  <c r="F7795" i="1" s="1"/>
  <c r="H7795" i="1" s="1"/>
  <c r="F13507" i="1" a="1"/>
  <c r="F13507" i="1" s="1"/>
  <c r="H13507" i="1" s="1"/>
  <c r="F4939" i="1" a="1"/>
  <c r="F4939" i="1" s="1"/>
  <c r="H4939" i="1" s="1"/>
  <c r="F9019" i="1" a="1"/>
  <c r="F9019" i="1" s="1"/>
  <c r="H9019" i="1" s="1"/>
  <c r="F10243" i="1" a="1"/>
  <c r="F10243" i="1" s="1"/>
  <c r="H10243" i="1" s="1"/>
  <c r="F16771" i="1" a="1"/>
  <c r="F16771" i="1" s="1"/>
  <c r="H16771" i="1" s="1"/>
  <c r="F17587" i="1" a="1"/>
  <c r="F17587" i="1" s="1"/>
  <c r="H17587" i="1" s="1"/>
  <c r="F2899" i="1" a="1"/>
  <c r="F2899" i="1" s="1"/>
  <c r="H2899" i="1" s="1"/>
  <c r="F5755" i="1" a="1"/>
  <c r="F5755" i="1" s="1"/>
  <c r="H5755" i="1" s="1"/>
  <c r="F6571" i="1" a="1"/>
  <c r="F6571" i="1" s="1"/>
  <c r="H6571" i="1" s="1"/>
  <c r="F8203" i="1" a="1"/>
  <c r="F8203" i="1" s="1"/>
  <c r="H8203" i="1" s="1"/>
  <c r="F4123" i="1" a="1"/>
  <c r="F4123" i="1" s="1"/>
  <c r="H4123" i="1" s="1"/>
  <c r="F12283" i="1" a="1"/>
  <c r="F12283" i="1" s="1"/>
  <c r="H12283" i="1" s="1"/>
  <c r="F20035" i="1" a="1"/>
  <c r="F20035" i="1" s="1"/>
  <c r="H20035" i="1" s="1"/>
  <c r="F14323" i="1" a="1"/>
  <c r="F14323" i="1" s="1"/>
  <c r="H14323" i="1" s="1"/>
  <c r="F15139" i="1" a="1"/>
  <c r="F15139" i="1" s="1"/>
  <c r="H15139" i="1" s="1"/>
  <c r="F11467" i="1" a="1"/>
  <c r="F11467" i="1" s="1"/>
  <c r="H11467" i="1" s="1"/>
  <c r="F19627" i="1" a="1"/>
  <c r="F19627" i="1" s="1"/>
  <c r="H19627" i="1" s="1"/>
  <c r="F6979" i="1" a="1"/>
  <c r="F6979" i="1" s="1"/>
  <c r="H6979" i="1" s="1"/>
  <c r="F11875" i="1" a="1"/>
  <c r="F11875" i="1" s="1"/>
  <c r="H11875" i="1" s="1"/>
  <c r="F15547" i="1" a="1"/>
  <c r="F15547" i="1" s="1"/>
  <c r="H15547" i="1" s="1"/>
  <c r="F5347" i="1" a="1"/>
  <c r="F5347" i="1" s="1"/>
  <c r="H5347" i="1" s="1"/>
  <c r="F11059" i="1" a="1"/>
  <c r="F11059" i="1" s="1"/>
  <c r="H11059" i="1" s="1"/>
  <c r="F19219" i="1" a="1"/>
  <c r="F19219" i="1" s="1"/>
  <c r="H19219" i="1" s="1"/>
  <c r="F1267" i="1" a="1"/>
  <c r="F1267" i="1" s="1"/>
  <c r="H1267" i="1" s="1"/>
  <c r="F6163" i="1" a="1"/>
  <c r="F6163" i="1" s="1"/>
  <c r="H6163" i="1" s="1"/>
  <c r="F8611" i="1" a="1"/>
  <c r="F8611" i="1" s="1"/>
  <c r="H8611" i="1" s="1"/>
  <c r="F15955" i="1" a="1"/>
  <c r="F15955" i="1" s="1"/>
  <c r="H15955" i="1" s="1"/>
  <c r="F2491" i="1" a="1"/>
  <c r="F2491" i="1" s="1"/>
  <c r="H2491" i="1" s="1"/>
  <c r="F1675" i="1" a="1"/>
  <c r="F1675" i="1" s="1"/>
  <c r="H1675" i="1" s="1"/>
  <c r="F14731" i="1" a="1"/>
  <c r="F14731" i="1" s="1"/>
  <c r="H14731" i="1" s="1"/>
  <c r="F3307" i="1" a="1"/>
  <c r="F3307" i="1" s="1"/>
  <c r="H3307" i="1" s="1"/>
  <c r="F4531" i="1" a="1"/>
  <c r="F4531" i="1" s="1"/>
  <c r="H4531" i="1" s="1"/>
  <c r="F9427" i="1" a="1"/>
  <c r="F9427" i="1" s="1"/>
  <c r="H9427" i="1" s="1"/>
  <c r="F18403" i="1" a="1"/>
  <c r="F18403" i="1" s="1"/>
  <c r="H18403" i="1" s="1"/>
  <c r="F9835" i="1" a="1"/>
  <c r="F9835" i="1" s="1"/>
  <c r="H9835" i="1" s="1"/>
  <c r="F17995" i="1" a="1"/>
  <c r="F17995" i="1" s="1"/>
  <c r="H17995" i="1" s="1"/>
  <c r="F16363" i="1" a="1"/>
  <c r="F16363" i="1" s="1"/>
  <c r="H16363" i="1" s="1"/>
  <c r="F3715" i="1" a="1"/>
  <c r="F3715" i="1" s="1"/>
  <c r="H3715" i="1" s="1"/>
  <c r="F12691" i="1" a="1"/>
  <c r="F12691" i="1" s="1"/>
  <c r="H12691" i="1" s="1"/>
  <c r="F10651" i="1" a="1"/>
  <c r="F10651" i="1" s="1"/>
  <c r="H10651" i="1" s="1"/>
  <c r="F7387" i="1" a="1"/>
  <c r="F7387" i="1" s="1"/>
  <c r="H7387" i="1" s="1"/>
  <c r="F17179" i="1" a="1"/>
  <c r="F17179" i="1" s="1"/>
  <c r="H17179" i="1" s="1"/>
  <c r="F18811" i="1" a="1"/>
  <c r="F18811" i="1" s="1"/>
  <c r="H18811" i="1" s="1"/>
  <c r="F2083" i="1" a="1"/>
  <c r="F2083" i="1" s="1"/>
  <c r="H2083" i="1" s="1"/>
  <c r="F13915" i="1" a="1"/>
  <c r="F13915" i="1" s="1"/>
  <c r="H13915" i="1" s="1"/>
  <c r="F10650" i="1" a="1"/>
  <c r="F10650" i="1" s="1"/>
  <c r="H10650" i="1" s="1"/>
  <c r="F13914" i="1" a="1"/>
  <c r="F13914" i="1" s="1"/>
  <c r="H13914" i="1" s="1"/>
  <c r="F20034" i="1" a="1"/>
  <c r="F20034" i="1" s="1"/>
  <c r="H20034" i="1" s="1"/>
  <c r="F17994" i="1" a="1"/>
  <c r="F17994" i="1" s="1"/>
  <c r="H17994" i="1" s="1"/>
  <c r="F7386" i="1" a="1"/>
  <c r="F7386" i="1" s="1"/>
  <c r="H7386" i="1" s="1"/>
  <c r="F1266" i="1" a="1"/>
  <c r="F1266" i="1" s="1"/>
  <c r="H1266" i="1" s="1"/>
  <c r="F7794" i="1" a="1"/>
  <c r="F7794" i="1" s="1"/>
  <c r="H7794" i="1" s="1"/>
  <c r="F3714" i="1" a="1"/>
  <c r="F3714" i="1" s="1"/>
  <c r="H3714" i="1" s="1"/>
  <c r="F18810" i="1" a="1"/>
  <c r="F18810" i="1" s="1"/>
  <c r="H18810" i="1" s="1"/>
  <c r="F9426" i="1" a="1"/>
  <c r="F9426" i="1" s="1"/>
  <c r="H9426" i="1" s="1"/>
  <c r="F15954" i="1" a="1"/>
  <c r="F15954" i="1" s="1"/>
  <c r="H15954" i="1" s="1"/>
  <c r="F9834" i="1" a="1"/>
  <c r="F9834" i="1" s="1"/>
  <c r="H9834" i="1" s="1"/>
  <c r="F14730" i="1" a="1"/>
  <c r="F14730" i="1" s="1"/>
  <c r="H14730" i="1" s="1"/>
  <c r="F19626" i="1" a="1"/>
  <c r="F19626" i="1" s="1"/>
  <c r="H19626" i="1" s="1"/>
  <c r="F4530" i="1" a="1"/>
  <c r="F4530" i="1" s="1"/>
  <c r="H4530" i="1" s="1"/>
  <c r="F3306" i="1" a="1"/>
  <c r="F3306" i="1" s="1"/>
  <c r="H3306" i="1" s="1"/>
  <c r="F6162" i="1" a="1"/>
  <c r="F6162" i="1" s="1"/>
  <c r="H6162" i="1" s="1"/>
  <c r="F2490" i="1" a="1"/>
  <c r="F2490" i="1" s="1"/>
  <c r="H2490" i="1" s="1"/>
  <c r="F16362" i="1" a="1"/>
  <c r="F16362" i="1" s="1"/>
  <c r="H16362" i="1" s="1"/>
  <c r="F19218" i="1" a="1"/>
  <c r="F19218" i="1" s="1"/>
  <c r="H19218" i="1" s="1"/>
  <c r="F8610" i="1" a="1"/>
  <c r="F8610" i="1" s="1"/>
  <c r="H8610" i="1" s="1"/>
  <c r="F2082" i="1" a="1"/>
  <c r="F2082" i="1" s="1"/>
  <c r="H2082" i="1" s="1"/>
  <c r="F16770" i="1" a="1"/>
  <c r="F16770" i="1" s="1"/>
  <c r="H16770" i="1" s="1"/>
  <c r="F11466" i="1" a="1"/>
  <c r="F11466" i="1" s="1"/>
  <c r="H11466" i="1" s="1"/>
  <c r="F11874" i="1" a="1"/>
  <c r="F11874" i="1" s="1"/>
  <c r="H11874" i="1" s="1"/>
  <c r="F15138" i="1" a="1"/>
  <c r="F15138" i="1" s="1"/>
  <c r="H15138" i="1" s="1"/>
  <c r="F858" i="1" a="1"/>
  <c r="F858" i="1" s="1"/>
  <c r="H858" i="1" s="1"/>
  <c r="F17586" i="1" a="1"/>
  <c r="F17586" i="1" s="1"/>
  <c r="H17586" i="1" s="1"/>
  <c r="F15546" i="1" a="1"/>
  <c r="F15546" i="1" s="1"/>
  <c r="H15546" i="1" s="1"/>
  <c r="F5346" i="1" a="1"/>
  <c r="F5346" i="1" s="1"/>
  <c r="H5346" i="1" s="1"/>
  <c r="F12690" i="1" a="1"/>
  <c r="F12690" i="1" s="1"/>
  <c r="H12690" i="1" s="1"/>
  <c r="F6978" i="1" a="1"/>
  <c r="F6978" i="1" s="1"/>
  <c r="H6978" i="1" s="1"/>
  <c r="F1674" i="1" a="1"/>
  <c r="F1674" i="1" s="1"/>
  <c r="H1674" i="1" s="1"/>
  <c r="F450" i="1" a="1"/>
  <c r="F450" i="1" s="1"/>
  <c r="H450" i="1" s="1"/>
  <c r="F14322" i="1" a="1"/>
  <c r="F14322" i="1" s="1"/>
  <c r="H14322" i="1" s="1"/>
  <c r="F11058" i="1" a="1"/>
  <c r="F11058" i="1" s="1"/>
  <c r="H11058" i="1" s="1"/>
  <c r="F12282" i="1" a="1"/>
  <c r="F12282" i="1" s="1"/>
  <c r="H12282" i="1" s="1"/>
  <c r="F10242" i="1" a="1"/>
  <c r="F10242" i="1" s="1"/>
  <c r="H10242" i="1" s="1"/>
  <c r="F6570" i="1" a="1"/>
  <c r="F6570" i="1" s="1"/>
  <c r="H6570" i="1" s="1"/>
  <c r="F4122" i="1" a="1"/>
  <c r="F4122" i="1" s="1"/>
  <c r="H4122" i="1" s="1"/>
  <c r="F13506" i="1" a="1"/>
  <c r="F13506" i="1" s="1"/>
  <c r="H13506" i="1" s="1"/>
  <c r="F13098" i="1" a="1"/>
  <c r="F13098" i="1" s="1"/>
  <c r="H13098" i="1" s="1"/>
  <c r="F5754" i="1" a="1"/>
  <c r="F5754" i="1" s="1"/>
  <c r="H5754" i="1" s="1"/>
  <c r="F4938" i="1" a="1"/>
  <c r="F4938" i="1" s="1"/>
  <c r="H4938" i="1" s="1"/>
  <c r="F8202" i="1" a="1"/>
  <c r="F8202" i="1" s="1"/>
  <c r="H8202" i="1" s="1"/>
  <c r="F9018" i="1" a="1"/>
  <c r="F9018" i="1" s="1"/>
  <c r="H9018" i="1" s="1"/>
  <c r="F17178" i="1" a="1"/>
  <c r="F17178" i="1" s="1"/>
  <c r="H17178" i="1" s="1"/>
  <c r="F2898" i="1" a="1"/>
  <c r="F2898" i="1" s="1"/>
  <c r="H2898" i="1" s="1"/>
  <c r="F18402" i="1" a="1"/>
  <c r="F18402" i="1" s="1"/>
  <c r="H18402" i="1" s="1"/>
  <c r="F13505" i="1" a="1"/>
  <c r="F13505" i="1" s="1"/>
  <c r="H13505" i="1" s="1"/>
  <c r="F14729" i="1" a="1"/>
  <c r="F14729" i="1" s="1"/>
  <c r="H14729" i="1" s="1"/>
  <c r="F2081" i="1" a="1"/>
  <c r="F2081" i="1" s="1"/>
  <c r="H2081" i="1" s="1"/>
  <c r="F2897" i="1" a="1"/>
  <c r="F2897" i="1" s="1"/>
  <c r="H2897" i="1" s="1"/>
  <c r="F20033" i="1" a="1"/>
  <c r="F20033" i="1" s="1"/>
  <c r="H20033" i="1" s="1"/>
  <c r="F11873" i="1" a="1"/>
  <c r="F11873" i="1" s="1"/>
  <c r="H11873" i="1" s="1"/>
  <c r="F19625" i="1" a="1"/>
  <c r="F19625" i="1" s="1"/>
  <c r="H19625" i="1" s="1"/>
  <c r="F6569" i="1" a="1"/>
  <c r="F6569" i="1" s="1"/>
  <c r="H6569" i="1" s="1"/>
  <c r="F15137" i="1" a="1"/>
  <c r="F15137" i="1" s="1"/>
  <c r="H15137" i="1" s="1"/>
  <c r="F9017" i="1" a="1"/>
  <c r="F9017" i="1" s="1"/>
  <c r="H9017" i="1" s="1"/>
  <c r="F13097" i="1" a="1"/>
  <c r="F13097" i="1" s="1"/>
  <c r="H13097" i="1" s="1"/>
  <c r="F4937" i="1" a="1"/>
  <c r="F4937" i="1" s="1"/>
  <c r="H4937" i="1" s="1"/>
  <c r="F8201" i="1" a="1"/>
  <c r="F8201" i="1" s="1"/>
  <c r="H8201" i="1" s="1"/>
  <c r="F14321" i="1" a="1"/>
  <c r="F14321" i="1" s="1"/>
  <c r="H14321" i="1" s="1"/>
  <c r="F16769" i="1" a="1"/>
  <c r="F16769" i="1" s="1"/>
  <c r="H16769" i="1" s="1"/>
  <c r="F1265" i="1" a="1"/>
  <c r="F1265" i="1" s="1"/>
  <c r="H1265" i="1" s="1"/>
  <c r="F6977" i="1" a="1"/>
  <c r="F6977" i="1" s="1"/>
  <c r="H6977" i="1" s="1"/>
  <c r="F17993" i="1" a="1"/>
  <c r="F17993" i="1" s="1"/>
  <c r="H17993" i="1" s="1"/>
  <c r="F15545" i="1" a="1"/>
  <c r="F15545" i="1" s="1"/>
  <c r="H15545" i="1" s="1"/>
  <c r="F857" i="1" a="1"/>
  <c r="F857" i="1" s="1"/>
  <c r="H857" i="1" s="1"/>
  <c r="F11465" i="1" a="1"/>
  <c r="F11465" i="1" s="1"/>
  <c r="H11465" i="1" s="1"/>
  <c r="F4121" i="1" a="1"/>
  <c r="F4121" i="1" s="1"/>
  <c r="H4121" i="1" s="1"/>
  <c r="F18809" i="1" a="1"/>
  <c r="F18809" i="1" s="1"/>
  <c r="H18809" i="1" s="1"/>
  <c r="F7385" i="1" a="1"/>
  <c r="F7385" i="1" s="1"/>
  <c r="H7385" i="1" s="1"/>
  <c r="F8609" i="1" a="1"/>
  <c r="F8609" i="1" s="1"/>
  <c r="H8609" i="1" s="1"/>
  <c r="F3305" i="1" a="1"/>
  <c r="F3305" i="1" s="1"/>
  <c r="H3305" i="1" s="1"/>
  <c r="F5345" i="1" a="1"/>
  <c r="F5345" i="1" s="1"/>
  <c r="H5345" i="1" s="1"/>
  <c r="F2489" i="1" a="1"/>
  <c r="F2489" i="1" s="1"/>
  <c r="H2489" i="1" s="1"/>
  <c r="F5753" i="1" a="1"/>
  <c r="F5753" i="1" s="1"/>
  <c r="H5753" i="1" s="1"/>
  <c r="F6161" i="1" a="1"/>
  <c r="F6161" i="1" s="1"/>
  <c r="H6161" i="1" s="1"/>
  <c r="F10241" i="1" a="1"/>
  <c r="F10241" i="1" s="1"/>
  <c r="H10241" i="1" s="1"/>
  <c r="F10649" i="1" a="1"/>
  <c r="F10649" i="1" s="1"/>
  <c r="H10649" i="1" s="1"/>
  <c r="F18401" i="1" a="1"/>
  <c r="F18401" i="1" s="1"/>
  <c r="H18401" i="1" s="1"/>
  <c r="F9425" i="1" a="1"/>
  <c r="F9425" i="1" s="1"/>
  <c r="H9425" i="1" s="1"/>
  <c r="F11057" i="1" a="1"/>
  <c r="F11057" i="1" s="1"/>
  <c r="H11057" i="1" s="1"/>
  <c r="F17177" i="1" a="1"/>
  <c r="F17177" i="1" s="1"/>
  <c r="H17177" i="1" s="1"/>
  <c r="F449" i="1" a="1"/>
  <c r="F449" i="1" s="1"/>
  <c r="H449" i="1" s="1"/>
  <c r="F17585" i="1" a="1"/>
  <c r="F17585" i="1" s="1"/>
  <c r="H17585" i="1" s="1"/>
  <c r="F3713" i="1" a="1"/>
  <c r="F3713" i="1" s="1"/>
  <c r="H3713" i="1" s="1"/>
  <c r="F12689" i="1" a="1"/>
  <c r="F12689" i="1" s="1"/>
  <c r="H12689" i="1" s="1"/>
  <c r="F12281" i="1" a="1"/>
  <c r="F12281" i="1" s="1"/>
  <c r="H12281" i="1" s="1"/>
  <c r="F7793" i="1" a="1"/>
  <c r="F7793" i="1" s="1"/>
  <c r="H7793" i="1" s="1"/>
  <c r="F1673" i="1" a="1"/>
  <c r="F1673" i="1" s="1"/>
  <c r="H1673" i="1" s="1"/>
  <c r="F19217" i="1" a="1"/>
  <c r="F19217" i="1" s="1"/>
  <c r="H19217" i="1" s="1"/>
  <c r="F15953" i="1" a="1"/>
  <c r="F15953" i="1" s="1"/>
  <c r="H15953" i="1" s="1"/>
  <c r="F4529" i="1" a="1"/>
  <c r="F4529" i="1" s="1"/>
  <c r="H4529" i="1" s="1"/>
  <c r="F9833" i="1" a="1"/>
  <c r="F9833" i="1" s="1"/>
  <c r="H9833" i="1" s="1"/>
  <c r="F16361" i="1" a="1"/>
  <c r="F16361" i="1" s="1"/>
  <c r="H16361" i="1" s="1"/>
  <c r="F13913" i="1" a="1"/>
  <c r="F13913" i="1" s="1"/>
  <c r="H13913" i="1" s="1"/>
  <c r="F2080" i="1" a="1"/>
  <c r="F2080" i="1" s="1"/>
  <c r="H2080" i="1" s="1"/>
  <c r="F15544" i="1" a="1"/>
  <c r="F15544" i="1" s="1"/>
  <c r="H15544" i="1" s="1"/>
  <c r="F1264" i="1" a="1"/>
  <c r="F1264" i="1" s="1"/>
  <c r="H1264" i="1" s="1"/>
  <c r="F18400" i="1" a="1"/>
  <c r="F18400" i="1" s="1"/>
  <c r="H18400" i="1" s="1"/>
  <c r="F14728" i="1" a="1"/>
  <c r="F14728" i="1" s="1"/>
  <c r="H14728" i="1" s="1"/>
  <c r="F3712" i="1" a="1"/>
  <c r="F3712" i="1" s="1"/>
  <c r="H3712" i="1" s="1"/>
  <c r="F6976" i="1" a="1"/>
  <c r="F6976" i="1" s="1"/>
  <c r="H6976" i="1" s="1"/>
  <c r="F9832" i="1" a="1"/>
  <c r="F9832" i="1" s="1"/>
  <c r="H9832" i="1" s="1"/>
  <c r="F13096" i="1" a="1"/>
  <c r="F13096" i="1" s="1"/>
  <c r="H13096" i="1" s="1"/>
  <c r="F17992" i="1" a="1"/>
  <c r="F17992" i="1" s="1"/>
  <c r="H17992" i="1" s="1"/>
  <c r="F4528" i="1" a="1"/>
  <c r="F4528" i="1" s="1"/>
  <c r="H4528" i="1" s="1"/>
  <c r="F11464" i="1" a="1"/>
  <c r="F11464" i="1" s="1"/>
  <c r="H11464" i="1" s="1"/>
  <c r="F13504" i="1" a="1"/>
  <c r="F13504" i="1" s="1"/>
  <c r="H13504" i="1" s="1"/>
  <c r="F4936" i="1" a="1"/>
  <c r="F4936" i="1" s="1"/>
  <c r="H4936" i="1" s="1"/>
  <c r="F16768" i="1" a="1"/>
  <c r="F16768" i="1" s="1"/>
  <c r="H16768" i="1" s="1"/>
  <c r="F7384" i="1" a="1"/>
  <c r="F7384" i="1" s="1"/>
  <c r="H7384" i="1" s="1"/>
  <c r="F11056" i="1" a="1"/>
  <c r="F11056" i="1" s="1"/>
  <c r="H11056" i="1" s="1"/>
  <c r="F9424" i="1" a="1"/>
  <c r="F9424" i="1" s="1"/>
  <c r="H9424" i="1" s="1"/>
  <c r="F10648" i="1" a="1"/>
  <c r="F10648" i="1" s="1"/>
  <c r="H10648" i="1" s="1"/>
  <c r="F16360" i="1" a="1"/>
  <c r="F16360" i="1" s="1"/>
  <c r="H16360" i="1" s="1"/>
  <c r="F20032" i="1" a="1"/>
  <c r="F20032" i="1" s="1"/>
  <c r="H20032" i="1" s="1"/>
  <c r="F15952" i="1" a="1"/>
  <c r="F15952" i="1" s="1"/>
  <c r="H15952" i="1" s="1"/>
  <c r="F8200" i="1" a="1"/>
  <c r="F8200" i="1" s="1"/>
  <c r="H8200" i="1" s="1"/>
  <c r="F17176" i="1" a="1"/>
  <c r="F17176" i="1" s="1"/>
  <c r="H17176" i="1" s="1"/>
  <c r="F2488" i="1" a="1"/>
  <c r="F2488" i="1" s="1"/>
  <c r="H2488" i="1" s="1"/>
  <c r="F12280" i="1" a="1"/>
  <c r="F12280" i="1" s="1"/>
  <c r="H12280" i="1" s="1"/>
  <c r="F8608" i="1" a="1"/>
  <c r="F8608" i="1" s="1"/>
  <c r="H8608" i="1" s="1"/>
  <c r="F448" i="1" a="1"/>
  <c r="F448" i="1" s="1"/>
  <c r="H448" i="1" s="1"/>
  <c r="F7792" i="1" a="1"/>
  <c r="F7792" i="1" s="1"/>
  <c r="H7792" i="1" s="1"/>
  <c r="F4120" i="1" a="1"/>
  <c r="F4120" i="1" s="1"/>
  <c r="H4120" i="1" s="1"/>
  <c r="F3304" i="1" a="1"/>
  <c r="F3304" i="1" s="1"/>
  <c r="H3304" i="1" s="1"/>
  <c r="F5752" i="1" a="1"/>
  <c r="F5752" i="1" s="1"/>
  <c r="H5752" i="1" s="1"/>
  <c r="F6568" i="1" a="1"/>
  <c r="F6568" i="1" s="1"/>
  <c r="H6568" i="1" s="1"/>
  <c r="F6160" i="1" a="1"/>
  <c r="F6160" i="1" s="1"/>
  <c r="H6160" i="1" s="1"/>
  <c r="F11872" i="1" a="1"/>
  <c r="F11872" i="1" s="1"/>
  <c r="H11872" i="1" s="1"/>
  <c r="F17584" i="1" a="1"/>
  <c r="F17584" i="1" s="1"/>
  <c r="H17584" i="1" s="1"/>
  <c r="F18808" i="1" a="1"/>
  <c r="F18808" i="1" s="1"/>
  <c r="H18808" i="1" s="1"/>
  <c r="F14320" i="1" a="1"/>
  <c r="F14320" i="1" s="1"/>
  <c r="H14320" i="1" s="1"/>
  <c r="F5344" i="1" a="1"/>
  <c r="F5344" i="1" s="1"/>
  <c r="H5344" i="1" s="1"/>
  <c r="F9016" i="1" a="1"/>
  <c r="F9016" i="1" s="1"/>
  <c r="H9016" i="1" s="1"/>
  <c r="F15136" i="1" a="1"/>
  <c r="F15136" i="1" s="1"/>
  <c r="H15136" i="1" s="1"/>
  <c r="F856" i="1" a="1"/>
  <c r="F856" i="1" s="1"/>
  <c r="H856" i="1" s="1"/>
  <c r="F19624" i="1" a="1"/>
  <c r="F19624" i="1" s="1"/>
  <c r="H19624" i="1" s="1"/>
  <c r="F13912" i="1" a="1"/>
  <c r="F13912" i="1" s="1"/>
  <c r="H13912" i="1" s="1"/>
  <c r="F10240" i="1" a="1"/>
  <c r="F10240" i="1" s="1"/>
  <c r="H10240" i="1" s="1"/>
  <c r="F12688" i="1" a="1"/>
  <c r="F12688" i="1" s="1"/>
  <c r="H12688" i="1" s="1"/>
  <c r="F1672" i="1" a="1"/>
  <c r="F1672" i="1" s="1"/>
  <c r="H1672" i="1" s="1"/>
  <c r="F2896" i="1" a="1"/>
  <c r="F2896" i="1" s="1"/>
  <c r="H2896" i="1" s="1"/>
  <c r="F19216" i="1" a="1"/>
  <c r="F19216" i="1" s="1"/>
  <c r="H19216" i="1" s="1"/>
  <c r="F2079" i="1" a="1"/>
  <c r="F2079" i="1" s="1"/>
  <c r="H2079" i="1" s="1"/>
  <c r="F15135" i="1" a="1"/>
  <c r="F15135" i="1" s="1"/>
  <c r="H15135" i="1" s="1"/>
  <c r="F13503" i="1" a="1"/>
  <c r="F13503" i="1" s="1"/>
  <c r="H13503" i="1" s="1"/>
  <c r="F9831" i="1" a="1"/>
  <c r="F9831" i="1" s="1"/>
  <c r="H9831" i="1" s="1"/>
  <c r="F11871" i="1" a="1"/>
  <c r="F11871" i="1" s="1"/>
  <c r="H11871" i="1" s="1"/>
  <c r="F5751" i="1" a="1"/>
  <c r="F5751" i="1" s="1"/>
  <c r="H5751" i="1" s="1"/>
  <c r="F19623" i="1" a="1"/>
  <c r="F19623" i="1" s="1"/>
  <c r="H19623" i="1" s="1"/>
  <c r="F11055" i="1" a="1"/>
  <c r="F11055" i="1" s="1"/>
  <c r="H11055" i="1" s="1"/>
  <c r="F2487" i="1" a="1"/>
  <c r="F2487" i="1" s="1"/>
  <c r="H2487" i="1" s="1"/>
  <c r="F15951" i="1" a="1"/>
  <c r="F15951" i="1" s="1"/>
  <c r="H15951" i="1" s="1"/>
  <c r="F855" i="1" a="1"/>
  <c r="F855" i="1" s="1"/>
  <c r="H855" i="1" s="1"/>
  <c r="F5343" i="1" a="1"/>
  <c r="F5343" i="1" s="1"/>
  <c r="H5343" i="1" s="1"/>
  <c r="F12279" i="1" a="1"/>
  <c r="F12279" i="1" s="1"/>
  <c r="H12279" i="1" s="1"/>
  <c r="F6567" i="1" a="1"/>
  <c r="F6567" i="1" s="1"/>
  <c r="H6567" i="1" s="1"/>
  <c r="F2895" i="1" a="1"/>
  <c r="F2895" i="1" s="1"/>
  <c r="H2895" i="1" s="1"/>
  <c r="F13095" i="1" a="1"/>
  <c r="F13095" i="1" s="1"/>
  <c r="H13095" i="1" s="1"/>
  <c r="F7791" i="1" a="1"/>
  <c r="F7791" i="1" s="1"/>
  <c r="H7791" i="1" s="1"/>
  <c r="F6975" i="1" a="1"/>
  <c r="F6975" i="1" s="1"/>
  <c r="H6975" i="1" s="1"/>
  <c r="F14727" i="1" a="1"/>
  <c r="F14727" i="1" s="1"/>
  <c r="H14727" i="1" s="1"/>
  <c r="F9015" i="1" a="1"/>
  <c r="F9015" i="1" s="1"/>
  <c r="H9015" i="1" s="1"/>
  <c r="F1263" i="1" a="1"/>
  <c r="F1263" i="1" s="1"/>
  <c r="H1263" i="1" s="1"/>
  <c r="F447" i="1" a="1"/>
  <c r="F447" i="1" s="1"/>
  <c r="H447" i="1" s="1"/>
  <c r="F20031" i="1" a="1"/>
  <c r="F20031" i="1" s="1"/>
  <c r="H20031" i="1" s="1"/>
  <c r="F16767" i="1" a="1"/>
  <c r="F16767" i="1" s="1"/>
  <c r="H16767" i="1" s="1"/>
  <c r="F8199" i="1" a="1"/>
  <c r="F8199" i="1" s="1"/>
  <c r="H8199" i="1" s="1"/>
  <c r="F17583" i="1" a="1"/>
  <c r="F17583" i="1" s="1"/>
  <c r="H17583" i="1" s="1"/>
  <c r="F3303" i="1" a="1"/>
  <c r="F3303" i="1" s="1"/>
  <c r="H3303" i="1" s="1"/>
  <c r="F13911" i="1" a="1"/>
  <c r="F13911" i="1" s="1"/>
  <c r="H13911" i="1" s="1"/>
  <c r="F7383" i="1" a="1"/>
  <c r="F7383" i="1" s="1"/>
  <c r="H7383" i="1" s="1"/>
  <c r="F18399" i="1" a="1"/>
  <c r="F18399" i="1" s="1"/>
  <c r="H18399" i="1" s="1"/>
  <c r="F17991" i="1" a="1"/>
  <c r="F17991" i="1" s="1"/>
  <c r="H17991" i="1" s="1"/>
  <c r="F17175" i="1" a="1"/>
  <c r="F17175" i="1" s="1"/>
  <c r="H17175" i="1" s="1"/>
  <c r="F11463" i="1" a="1"/>
  <c r="F11463" i="1" s="1"/>
  <c r="H11463" i="1" s="1"/>
  <c r="F1671" i="1" a="1"/>
  <c r="F1671" i="1" s="1"/>
  <c r="H1671" i="1" s="1"/>
  <c r="F4935" i="1" a="1"/>
  <c r="F4935" i="1" s="1"/>
  <c r="H4935" i="1" s="1"/>
  <c r="F18807" i="1" a="1"/>
  <c r="F18807" i="1" s="1"/>
  <c r="H18807" i="1" s="1"/>
  <c r="F12687" i="1" a="1"/>
  <c r="F12687" i="1" s="1"/>
  <c r="H12687" i="1" s="1"/>
  <c r="F16359" i="1" a="1"/>
  <c r="F16359" i="1" s="1"/>
  <c r="H16359" i="1" s="1"/>
  <c r="F8607" i="1" a="1"/>
  <c r="F8607" i="1" s="1"/>
  <c r="H8607" i="1" s="1"/>
  <c r="F6159" i="1" a="1"/>
  <c r="F6159" i="1" s="1"/>
  <c r="H6159" i="1" s="1"/>
  <c r="F3711" i="1" a="1"/>
  <c r="F3711" i="1" s="1"/>
  <c r="H3711" i="1" s="1"/>
  <c r="F19215" i="1" a="1"/>
  <c r="F19215" i="1" s="1"/>
  <c r="H19215" i="1" s="1"/>
  <c r="F4527" i="1" a="1"/>
  <c r="F4527" i="1" s="1"/>
  <c r="H4527" i="1" s="1"/>
  <c r="F4119" i="1" a="1"/>
  <c r="F4119" i="1" s="1"/>
  <c r="H4119" i="1" s="1"/>
  <c r="F10647" i="1" a="1"/>
  <c r="F10647" i="1" s="1"/>
  <c r="H10647" i="1" s="1"/>
  <c r="F14319" i="1" a="1"/>
  <c r="F14319" i="1" s="1"/>
  <c r="H14319" i="1" s="1"/>
  <c r="F10239" i="1" a="1"/>
  <c r="F10239" i="1" s="1"/>
  <c r="H10239" i="1" s="1"/>
  <c r="F15543" i="1" a="1"/>
  <c r="F15543" i="1" s="1"/>
  <c r="H15543" i="1" s="1"/>
  <c r="F9423" i="1" a="1"/>
  <c r="F9423" i="1" s="1"/>
  <c r="H9423" i="1" s="1"/>
  <c r="F5750" i="1" a="1"/>
  <c r="F5750" i="1" s="1"/>
  <c r="H5750" i="1" s="1"/>
  <c r="F10238" i="1" a="1"/>
  <c r="F10238" i="1" s="1"/>
  <c r="H10238" i="1" s="1"/>
  <c r="F7382" i="1" a="1"/>
  <c r="F7382" i="1" s="1"/>
  <c r="H7382" i="1" s="1"/>
  <c r="F854" i="1" a="1"/>
  <c r="F854" i="1" s="1"/>
  <c r="H854" i="1" s="1"/>
  <c r="F20030" i="1" a="1"/>
  <c r="F20030" i="1" s="1"/>
  <c r="H20030" i="1" s="1"/>
  <c r="F18398" i="1" a="1"/>
  <c r="F18398" i="1" s="1"/>
  <c r="H18398" i="1" s="1"/>
  <c r="F4934" i="1" a="1"/>
  <c r="F4934" i="1" s="1"/>
  <c r="H4934" i="1" s="1"/>
  <c r="F1262" i="1" a="1"/>
  <c r="F1262" i="1" s="1"/>
  <c r="H1262" i="1" s="1"/>
  <c r="F9422" i="1" a="1"/>
  <c r="F9422" i="1" s="1"/>
  <c r="H9422" i="1" s="1"/>
  <c r="F11462" i="1" a="1"/>
  <c r="F11462" i="1" s="1"/>
  <c r="H11462" i="1" s="1"/>
  <c r="F12686" i="1" a="1"/>
  <c r="F12686" i="1" s="1"/>
  <c r="H12686" i="1" s="1"/>
  <c r="F15542" i="1" a="1"/>
  <c r="F15542" i="1" s="1"/>
  <c r="H15542" i="1" s="1"/>
  <c r="F2078" i="1" a="1"/>
  <c r="F2078" i="1" s="1"/>
  <c r="H2078" i="1" s="1"/>
  <c r="F9014" i="1" a="1"/>
  <c r="F9014" i="1" s="1"/>
  <c r="H9014" i="1" s="1"/>
  <c r="F19214" i="1" a="1"/>
  <c r="F19214" i="1" s="1"/>
  <c r="H19214" i="1" s="1"/>
  <c r="F15950" i="1" a="1"/>
  <c r="F15950" i="1" s="1"/>
  <c r="H15950" i="1" s="1"/>
  <c r="F13910" i="1" a="1"/>
  <c r="F13910" i="1" s="1"/>
  <c r="H13910" i="1" s="1"/>
  <c r="F16766" i="1" a="1"/>
  <c r="F16766" i="1" s="1"/>
  <c r="H16766" i="1" s="1"/>
  <c r="F7790" i="1" a="1"/>
  <c r="F7790" i="1" s="1"/>
  <c r="H7790" i="1" s="1"/>
  <c r="F3302" i="1" a="1"/>
  <c r="F3302" i="1" s="1"/>
  <c r="H3302" i="1" s="1"/>
  <c r="F2486" i="1" a="1"/>
  <c r="F2486" i="1" s="1"/>
  <c r="H2486" i="1" s="1"/>
  <c r="F8606" i="1" a="1"/>
  <c r="F8606" i="1" s="1"/>
  <c r="H8606" i="1" s="1"/>
  <c r="F12278" i="1" a="1"/>
  <c r="F12278" i="1" s="1"/>
  <c r="H12278" i="1" s="1"/>
  <c r="F1670" i="1" a="1"/>
  <c r="F1670" i="1" s="1"/>
  <c r="H1670" i="1" s="1"/>
  <c r="F18806" i="1" a="1"/>
  <c r="F18806" i="1" s="1"/>
  <c r="H18806" i="1" s="1"/>
  <c r="F17990" i="1" a="1"/>
  <c r="F17990" i="1" s="1"/>
  <c r="H17990" i="1" s="1"/>
  <c r="F446" i="1" a="1"/>
  <c r="F446" i="1" s="1"/>
  <c r="H446" i="1" s="1"/>
  <c r="F16358" i="1" a="1"/>
  <c r="F16358" i="1" s="1"/>
  <c r="H16358" i="1" s="1"/>
  <c r="F4118" i="1" a="1"/>
  <c r="F4118" i="1" s="1"/>
  <c r="H4118" i="1" s="1"/>
  <c r="F5342" i="1" a="1"/>
  <c r="F5342" i="1" s="1"/>
  <c r="H5342" i="1" s="1"/>
  <c r="F3710" i="1" a="1"/>
  <c r="F3710" i="1" s="1"/>
  <c r="H3710" i="1" s="1"/>
  <c r="F13094" i="1" a="1"/>
  <c r="F13094" i="1" s="1"/>
  <c r="H13094" i="1" s="1"/>
  <c r="F11870" i="1" a="1"/>
  <c r="F11870" i="1" s="1"/>
  <c r="H11870" i="1" s="1"/>
  <c r="F14726" i="1" a="1"/>
  <c r="F14726" i="1" s="1"/>
  <c r="H14726" i="1" s="1"/>
  <c r="F2894" i="1" a="1"/>
  <c r="F2894" i="1" s="1"/>
  <c r="H2894" i="1" s="1"/>
  <c r="F9830" i="1" a="1"/>
  <c r="F9830" i="1" s="1"/>
  <c r="H9830" i="1" s="1"/>
  <c r="F17582" i="1" a="1"/>
  <c r="F17582" i="1" s="1"/>
  <c r="H17582" i="1" s="1"/>
  <c r="F17174" i="1" a="1"/>
  <c r="F17174" i="1" s="1"/>
  <c r="H17174" i="1" s="1"/>
  <c r="F13502" i="1" a="1"/>
  <c r="F13502" i="1" s="1"/>
  <c r="H13502" i="1" s="1"/>
  <c r="F4526" i="1" a="1"/>
  <c r="F4526" i="1" s="1"/>
  <c r="H4526" i="1" s="1"/>
  <c r="F10646" i="1" a="1"/>
  <c r="F10646" i="1" s="1"/>
  <c r="H10646" i="1" s="1"/>
  <c r="F6974" i="1" a="1"/>
  <c r="F6974" i="1" s="1"/>
  <c r="H6974" i="1" s="1"/>
  <c r="F11054" i="1" a="1"/>
  <c r="F11054" i="1" s="1"/>
  <c r="H11054" i="1" s="1"/>
  <c r="F14318" i="1" a="1"/>
  <c r="F14318" i="1" s="1"/>
  <c r="H14318" i="1" s="1"/>
  <c r="F6566" i="1" a="1"/>
  <c r="F6566" i="1" s="1"/>
  <c r="H6566" i="1" s="1"/>
  <c r="F15134" i="1" a="1"/>
  <c r="F15134" i="1" s="1"/>
  <c r="H15134" i="1" s="1"/>
  <c r="F8198" i="1" a="1"/>
  <c r="F8198" i="1" s="1"/>
  <c r="H8198" i="1" s="1"/>
  <c r="F6158" i="1" a="1"/>
  <c r="F6158" i="1" s="1"/>
  <c r="H6158" i="1" s="1"/>
  <c r="F19622" i="1" a="1"/>
  <c r="F19622" i="1" s="1"/>
  <c r="H19622" i="1" s="1"/>
  <c r="F7789" i="1" a="1"/>
  <c r="F7789" i="1" s="1"/>
  <c r="H7789" i="1" s="1"/>
  <c r="F445" i="1" a="1"/>
  <c r="F445" i="1" s="1"/>
  <c r="H445" i="1" s="1"/>
  <c r="F14317" i="1" a="1"/>
  <c r="F14317" i="1" s="1"/>
  <c r="H14317" i="1" s="1"/>
  <c r="F1669" i="1" a="1"/>
  <c r="F1669" i="1" s="1"/>
  <c r="H1669" i="1" s="1"/>
  <c r="F4525" i="1" a="1"/>
  <c r="F4525" i="1" s="1"/>
  <c r="H4525" i="1" s="1"/>
  <c r="F6157" i="1" a="1"/>
  <c r="F6157" i="1" s="1"/>
  <c r="H6157" i="1" s="1"/>
  <c r="F6565" i="1" a="1"/>
  <c r="F6565" i="1" s="1"/>
  <c r="H6565" i="1" s="1"/>
  <c r="F18805" i="1" a="1"/>
  <c r="F18805" i="1" s="1"/>
  <c r="H18805" i="1" s="1"/>
  <c r="F1261" i="1" a="1"/>
  <c r="F1261" i="1" s="1"/>
  <c r="H1261" i="1" s="1"/>
  <c r="F11869" i="1" a="1"/>
  <c r="F11869" i="1" s="1"/>
  <c r="H11869" i="1" s="1"/>
  <c r="F9829" i="1" a="1"/>
  <c r="F9829" i="1" s="1"/>
  <c r="H9829" i="1" s="1"/>
  <c r="F2893" i="1" a="1"/>
  <c r="F2893" i="1" s="1"/>
  <c r="H2893" i="1" s="1"/>
  <c r="F4933" i="1" a="1"/>
  <c r="F4933" i="1" s="1"/>
  <c r="H4933" i="1" s="1"/>
  <c r="F10645" i="1" a="1"/>
  <c r="F10645" i="1" s="1"/>
  <c r="H10645" i="1" s="1"/>
  <c r="F3709" i="1" a="1"/>
  <c r="F3709" i="1" s="1"/>
  <c r="H3709" i="1" s="1"/>
  <c r="F4117" i="1" a="1"/>
  <c r="F4117" i="1" s="1"/>
  <c r="H4117" i="1" s="1"/>
  <c r="F15133" i="1" a="1"/>
  <c r="F15133" i="1" s="1"/>
  <c r="H15133" i="1" s="1"/>
  <c r="F13501" i="1" a="1"/>
  <c r="F13501" i="1" s="1"/>
  <c r="H13501" i="1" s="1"/>
  <c r="F18397" i="1" a="1"/>
  <c r="F18397" i="1" s="1"/>
  <c r="H18397" i="1" s="1"/>
  <c r="F10237" i="1" a="1"/>
  <c r="F10237" i="1" s="1"/>
  <c r="H10237" i="1" s="1"/>
  <c r="F14725" i="1" a="1"/>
  <c r="F14725" i="1" s="1"/>
  <c r="H14725" i="1" s="1"/>
  <c r="F2485" i="1" a="1"/>
  <c r="F2485" i="1" s="1"/>
  <c r="H2485" i="1" s="1"/>
  <c r="F8605" i="1" a="1"/>
  <c r="F8605" i="1" s="1"/>
  <c r="H8605" i="1" s="1"/>
  <c r="F20029" i="1" a="1"/>
  <c r="F20029" i="1" s="1"/>
  <c r="H20029" i="1" s="1"/>
  <c r="F12685" i="1" a="1"/>
  <c r="F12685" i="1" s="1"/>
  <c r="H12685" i="1" s="1"/>
  <c r="F7381" i="1" a="1"/>
  <c r="F7381" i="1" s="1"/>
  <c r="H7381" i="1" s="1"/>
  <c r="F17173" i="1" a="1"/>
  <c r="F17173" i="1" s="1"/>
  <c r="H17173" i="1" s="1"/>
  <c r="F8197" i="1" a="1"/>
  <c r="F8197" i="1" s="1"/>
  <c r="H8197" i="1" s="1"/>
  <c r="F3301" i="1" a="1"/>
  <c r="F3301" i="1" s="1"/>
  <c r="H3301" i="1" s="1"/>
  <c r="F15949" i="1" a="1"/>
  <c r="F15949" i="1" s="1"/>
  <c r="H15949" i="1" s="1"/>
  <c r="F19213" i="1" a="1"/>
  <c r="F19213" i="1" s="1"/>
  <c r="H19213" i="1" s="1"/>
  <c r="F13093" i="1" a="1"/>
  <c r="F13093" i="1" s="1"/>
  <c r="H13093" i="1" s="1"/>
  <c r="F13909" i="1" a="1"/>
  <c r="F13909" i="1" s="1"/>
  <c r="H13909" i="1" s="1"/>
  <c r="F9013" i="1" a="1"/>
  <c r="F9013" i="1" s="1"/>
  <c r="H9013" i="1" s="1"/>
  <c r="F11461" i="1" a="1"/>
  <c r="F11461" i="1" s="1"/>
  <c r="H11461" i="1" s="1"/>
  <c r="F19621" i="1" a="1"/>
  <c r="F19621" i="1" s="1"/>
  <c r="H19621" i="1" s="1"/>
  <c r="F16765" i="1" a="1"/>
  <c r="F16765" i="1" s="1"/>
  <c r="H16765" i="1" s="1"/>
  <c r="F15541" i="1" a="1"/>
  <c r="F15541" i="1" s="1"/>
  <c r="H15541" i="1" s="1"/>
  <c r="F12277" i="1" a="1"/>
  <c r="F12277" i="1" s="1"/>
  <c r="H12277" i="1" s="1"/>
  <c r="F6973" i="1" a="1"/>
  <c r="F6973" i="1" s="1"/>
  <c r="H6973" i="1" s="1"/>
  <c r="F9421" i="1" a="1"/>
  <c r="F9421" i="1" s="1"/>
  <c r="H9421" i="1" s="1"/>
  <c r="F5341" i="1" a="1"/>
  <c r="F5341" i="1" s="1"/>
  <c r="H5341" i="1" s="1"/>
  <c r="F16357" i="1" a="1"/>
  <c r="F16357" i="1" s="1"/>
  <c r="H16357" i="1" s="1"/>
  <c r="F17581" i="1" a="1"/>
  <c r="F17581" i="1" s="1"/>
  <c r="H17581" i="1" s="1"/>
  <c r="F11053" i="1" a="1"/>
  <c r="F11053" i="1" s="1"/>
  <c r="H11053" i="1" s="1"/>
  <c r="F2077" i="1" a="1"/>
  <c r="F2077" i="1" s="1"/>
  <c r="H2077" i="1" s="1"/>
  <c r="F5749" i="1" a="1"/>
  <c r="F5749" i="1" s="1"/>
  <c r="H5749" i="1" s="1"/>
  <c r="F853" i="1" a="1"/>
  <c r="F853" i="1" s="1"/>
  <c r="H853" i="1" s="1"/>
  <c r="F17989" i="1" a="1"/>
  <c r="F17989" i="1" s="1"/>
  <c r="H17989" i="1" s="1"/>
  <c r="F15540" i="1" a="1"/>
  <c r="F15540" i="1" s="1"/>
  <c r="H15540" i="1" s="1"/>
  <c r="F2076" i="1" a="1"/>
  <c r="F2076" i="1" s="1"/>
  <c r="H2076" i="1" s="1"/>
  <c r="F17580" i="1" a="1"/>
  <c r="F17580" i="1" s="1"/>
  <c r="H17580" i="1" s="1"/>
  <c r="F17988" i="1" a="1"/>
  <c r="F17988" i="1" s="1"/>
  <c r="H17988" i="1" s="1"/>
  <c r="F5748" i="1" a="1"/>
  <c r="F5748" i="1" s="1"/>
  <c r="H5748" i="1" s="1"/>
  <c r="F8604" i="1" a="1"/>
  <c r="F8604" i="1" s="1"/>
  <c r="H8604" i="1" s="1"/>
  <c r="F852" i="1" a="1"/>
  <c r="F852" i="1" s="1"/>
  <c r="H852" i="1" s="1"/>
  <c r="F15948" i="1" a="1"/>
  <c r="F15948" i="1" s="1"/>
  <c r="H15948" i="1" s="1"/>
  <c r="F4932" i="1" a="1"/>
  <c r="F4932" i="1" s="1"/>
  <c r="H4932" i="1" s="1"/>
  <c r="F11868" i="1" a="1"/>
  <c r="F11868" i="1" s="1"/>
  <c r="H11868" i="1" s="1"/>
  <c r="F12276" i="1" a="1"/>
  <c r="F12276" i="1" s="1"/>
  <c r="H12276" i="1" s="1"/>
  <c r="F7380" i="1" a="1"/>
  <c r="F7380" i="1" s="1"/>
  <c r="H7380" i="1" s="1"/>
  <c r="F9012" i="1" a="1"/>
  <c r="F9012" i="1" s="1"/>
  <c r="H9012" i="1" s="1"/>
  <c r="F2484" i="1" a="1"/>
  <c r="F2484" i="1" s="1"/>
  <c r="H2484" i="1" s="1"/>
  <c r="F10644" i="1" a="1"/>
  <c r="F10644" i="1" s="1"/>
  <c r="H10644" i="1" s="1"/>
  <c r="F17172" i="1" a="1"/>
  <c r="F17172" i="1" s="1"/>
  <c r="H17172" i="1" s="1"/>
  <c r="F10236" i="1" a="1"/>
  <c r="F10236" i="1" s="1"/>
  <c r="H10236" i="1" s="1"/>
  <c r="F4116" i="1" a="1"/>
  <c r="F4116" i="1" s="1"/>
  <c r="H4116" i="1" s="1"/>
  <c r="F444" i="1" a="1"/>
  <c r="F444" i="1" s="1"/>
  <c r="H444" i="1" s="1"/>
  <c r="F13500" i="1" a="1"/>
  <c r="F13500" i="1" s="1"/>
  <c r="H13500" i="1" s="1"/>
  <c r="F2892" i="1" a="1"/>
  <c r="F2892" i="1" s="1"/>
  <c r="H2892" i="1" s="1"/>
  <c r="F19620" i="1" a="1"/>
  <c r="F19620" i="1" s="1"/>
  <c r="H19620" i="1" s="1"/>
  <c r="F11460" i="1" a="1"/>
  <c r="F11460" i="1" s="1"/>
  <c r="H11460" i="1" s="1"/>
  <c r="F11052" i="1" a="1"/>
  <c r="F11052" i="1" s="1"/>
  <c r="H11052" i="1" s="1"/>
  <c r="F19212" i="1" a="1"/>
  <c r="F19212" i="1" s="1"/>
  <c r="H19212" i="1" s="1"/>
  <c r="F13092" i="1" a="1"/>
  <c r="F13092" i="1" s="1"/>
  <c r="H13092" i="1" s="1"/>
  <c r="F9420" i="1" a="1"/>
  <c r="F9420" i="1" s="1"/>
  <c r="H9420" i="1" s="1"/>
  <c r="F20028" i="1" a="1"/>
  <c r="F20028" i="1" s="1"/>
  <c r="H20028" i="1" s="1"/>
  <c r="F15132" i="1" a="1"/>
  <c r="F15132" i="1" s="1"/>
  <c r="H15132" i="1" s="1"/>
  <c r="F6156" i="1" a="1"/>
  <c r="F6156" i="1" s="1"/>
  <c r="H6156" i="1" s="1"/>
  <c r="F14316" i="1" a="1"/>
  <c r="F14316" i="1" s="1"/>
  <c r="H14316" i="1" s="1"/>
  <c r="F1260" i="1" a="1"/>
  <c r="F1260" i="1" s="1"/>
  <c r="H1260" i="1" s="1"/>
  <c r="F7788" i="1" a="1"/>
  <c r="F7788" i="1" s="1"/>
  <c r="H7788" i="1" s="1"/>
  <c r="F16764" i="1" a="1"/>
  <c r="F16764" i="1" s="1"/>
  <c r="H16764" i="1" s="1"/>
  <c r="F8196" i="1" a="1"/>
  <c r="F8196" i="1" s="1"/>
  <c r="H8196" i="1" s="1"/>
  <c r="F1668" i="1" a="1"/>
  <c r="F1668" i="1" s="1"/>
  <c r="H1668" i="1" s="1"/>
  <c r="F13908" i="1" a="1"/>
  <c r="F13908" i="1" s="1"/>
  <c r="H13908" i="1" s="1"/>
  <c r="F4524" i="1" a="1"/>
  <c r="F4524" i="1" s="1"/>
  <c r="H4524" i="1" s="1"/>
  <c r="F6972" i="1" a="1"/>
  <c r="F6972" i="1" s="1"/>
  <c r="H6972" i="1" s="1"/>
  <c r="F16356" i="1" a="1"/>
  <c r="F16356" i="1" s="1"/>
  <c r="H16356" i="1" s="1"/>
  <c r="F3708" i="1" a="1"/>
  <c r="F3708" i="1" s="1"/>
  <c r="H3708" i="1" s="1"/>
  <c r="F3300" i="1" a="1"/>
  <c r="F3300" i="1" s="1"/>
  <c r="H3300" i="1" s="1"/>
  <c r="F9828" i="1" a="1"/>
  <c r="F9828" i="1" s="1"/>
  <c r="H9828" i="1" s="1"/>
  <c r="F5340" i="1" a="1"/>
  <c r="F5340" i="1" s="1"/>
  <c r="H5340" i="1" s="1"/>
  <c r="F18804" i="1" a="1"/>
  <c r="F18804" i="1" s="1"/>
  <c r="H18804" i="1" s="1"/>
  <c r="F14724" i="1" a="1"/>
  <c r="F14724" i="1" s="1"/>
  <c r="H14724" i="1" s="1"/>
  <c r="F12684" i="1" a="1"/>
  <c r="F12684" i="1" s="1"/>
  <c r="H12684" i="1" s="1"/>
  <c r="F6564" i="1" a="1"/>
  <c r="F6564" i="1" s="1"/>
  <c r="H6564" i="1" s="1"/>
  <c r="F18396" i="1" a="1"/>
  <c r="F18396" i="1" s="1"/>
  <c r="H18396" i="1" s="1"/>
  <c r="F11867" i="1" a="1"/>
  <c r="F11867" i="1" s="1"/>
  <c r="H11867" i="1" s="1"/>
  <c r="F15131" i="1" a="1"/>
  <c r="F15131" i="1" s="1"/>
  <c r="H15131" i="1" s="1"/>
  <c r="F15539" i="1" a="1"/>
  <c r="F15539" i="1" s="1"/>
  <c r="H15539" i="1" s="1"/>
  <c r="F5339" i="1" a="1"/>
  <c r="F5339" i="1" s="1"/>
  <c r="H5339" i="1" s="1"/>
  <c r="F1259" i="1" a="1"/>
  <c r="F1259" i="1" s="1"/>
  <c r="H1259" i="1" s="1"/>
  <c r="F10235" i="1" a="1"/>
  <c r="F10235" i="1" s="1"/>
  <c r="H10235" i="1" s="1"/>
  <c r="F6971" i="1" a="1"/>
  <c r="F6971" i="1" s="1"/>
  <c r="H6971" i="1" s="1"/>
  <c r="F18395" i="1" a="1"/>
  <c r="F18395" i="1" s="1"/>
  <c r="H18395" i="1" s="1"/>
  <c r="F17579" i="1" a="1"/>
  <c r="F17579" i="1" s="1"/>
  <c r="H17579" i="1" s="1"/>
  <c r="F20027" i="1" a="1"/>
  <c r="F20027" i="1" s="1"/>
  <c r="H20027" i="1" s="1"/>
  <c r="F4115" i="1" a="1"/>
  <c r="F4115" i="1" s="1"/>
  <c r="H4115" i="1" s="1"/>
  <c r="F11459" i="1" a="1"/>
  <c r="F11459" i="1" s="1"/>
  <c r="H11459" i="1" s="1"/>
  <c r="F13091" i="1" a="1"/>
  <c r="F13091" i="1" s="1"/>
  <c r="H13091" i="1" s="1"/>
  <c r="F8195" i="1" a="1"/>
  <c r="F8195" i="1" s="1"/>
  <c r="H8195" i="1" s="1"/>
  <c r="F17987" i="1" a="1"/>
  <c r="F17987" i="1" s="1"/>
  <c r="H17987" i="1" s="1"/>
  <c r="F7379" i="1" a="1"/>
  <c r="F7379" i="1" s="1"/>
  <c r="H7379" i="1" s="1"/>
  <c r="F9827" i="1" a="1"/>
  <c r="F9827" i="1" s="1"/>
  <c r="H9827" i="1" s="1"/>
  <c r="F13499" i="1" a="1"/>
  <c r="F13499" i="1" s="1"/>
  <c r="H13499" i="1" s="1"/>
  <c r="F3707" i="1" a="1"/>
  <c r="F3707" i="1" s="1"/>
  <c r="H3707" i="1" s="1"/>
  <c r="F851" i="1" a="1"/>
  <c r="F851" i="1" s="1"/>
  <c r="H851" i="1" s="1"/>
  <c r="F3299" i="1" a="1"/>
  <c r="F3299" i="1" s="1"/>
  <c r="H3299" i="1" s="1"/>
  <c r="F8603" i="1" a="1"/>
  <c r="F8603" i="1" s="1"/>
  <c r="H8603" i="1" s="1"/>
  <c r="F11051" i="1" a="1"/>
  <c r="F11051" i="1" s="1"/>
  <c r="H11051" i="1" s="1"/>
  <c r="F16355" i="1" a="1"/>
  <c r="F16355" i="1" s="1"/>
  <c r="H16355" i="1" s="1"/>
  <c r="F9419" i="1" a="1"/>
  <c r="F9419" i="1" s="1"/>
  <c r="H9419" i="1" s="1"/>
  <c r="F5747" i="1" a="1"/>
  <c r="F5747" i="1" s="1"/>
  <c r="H5747" i="1" s="1"/>
  <c r="F15947" i="1" a="1"/>
  <c r="F15947" i="1" s="1"/>
  <c r="H15947" i="1" s="1"/>
  <c r="F19211" i="1" a="1"/>
  <c r="F19211" i="1" s="1"/>
  <c r="H19211" i="1" s="1"/>
  <c r="F1667" i="1" a="1"/>
  <c r="F1667" i="1" s="1"/>
  <c r="H1667" i="1" s="1"/>
  <c r="F14723" i="1" a="1"/>
  <c r="F14723" i="1" s="1"/>
  <c r="H14723" i="1" s="1"/>
  <c r="F13907" i="1" a="1"/>
  <c r="F13907" i="1" s="1"/>
  <c r="H13907" i="1" s="1"/>
  <c r="F18803" i="1" a="1"/>
  <c r="F18803" i="1" s="1"/>
  <c r="H18803" i="1" s="1"/>
  <c r="F6155" i="1" a="1"/>
  <c r="F6155" i="1" s="1"/>
  <c r="H6155" i="1" s="1"/>
  <c r="F4523" i="1" a="1"/>
  <c r="F4523" i="1" s="1"/>
  <c r="H4523" i="1" s="1"/>
  <c r="F7787" i="1" a="1"/>
  <c r="F7787" i="1" s="1"/>
  <c r="H7787" i="1" s="1"/>
  <c r="F2483" i="1" a="1"/>
  <c r="F2483" i="1" s="1"/>
  <c r="H2483" i="1" s="1"/>
  <c r="F14315" i="1" a="1"/>
  <c r="F14315" i="1" s="1"/>
  <c r="H14315" i="1" s="1"/>
  <c r="F443" i="1" a="1"/>
  <c r="F443" i="1" s="1"/>
  <c r="H443" i="1" s="1"/>
  <c r="F6563" i="1" a="1"/>
  <c r="F6563" i="1" s="1"/>
  <c r="H6563" i="1" s="1"/>
  <c r="F17171" i="1" a="1"/>
  <c r="F17171" i="1" s="1"/>
  <c r="H17171" i="1" s="1"/>
  <c r="F19619" i="1" a="1"/>
  <c r="F19619" i="1" s="1"/>
  <c r="H19619" i="1" s="1"/>
  <c r="F12275" i="1" a="1"/>
  <c r="F12275" i="1" s="1"/>
  <c r="H12275" i="1" s="1"/>
  <c r="F2075" i="1" a="1"/>
  <c r="F2075" i="1" s="1"/>
  <c r="H2075" i="1" s="1"/>
  <c r="F12683" i="1" a="1"/>
  <c r="F12683" i="1" s="1"/>
  <c r="H12683" i="1" s="1"/>
  <c r="F2891" i="1" a="1"/>
  <c r="F2891" i="1" s="1"/>
  <c r="H2891" i="1" s="1"/>
  <c r="F16763" i="1" a="1"/>
  <c r="F16763" i="1" s="1"/>
  <c r="H16763" i="1" s="1"/>
  <c r="F4931" i="1" a="1"/>
  <c r="F4931" i="1" s="1"/>
  <c r="H4931" i="1" s="1"/>
  <c r="F10643" i="1" a="1"/>
  <c r="F10643" i="1" s="1"/>
  <c r="H10643" i="1" s="1"/>
  <c r="F9011" i="1" a="1"/>
  <c r="F9011" i="1" s="1"/>
  <c r="H9011" i="1" s="1"/>
  <c r="F8194" i="1" a="1"/>
  <c r="F8194" i="1" s="1"/>
  <c r="H8194" i="1" s="1"/>
  <c r="F1258" i="1" a="1"/>
  <c r="F1258" i="1" s="1"/>
  <c r="H1258" i="1" s="1"/>
  <c r="F15130" i="1" a="1"/>
  <c r="F15130" i="1" s="1"/>
  <c r="H15130" i="1" s="1"/>
  <c r="F2074" i="1" a="1"/>
  <c r="F2074" i="1" s="1"/>
  <c r="H2074" i="1" s="1"/>
  <c r="F15538" i="1" a="1"/>
  <c r="F15538" i="1" s="1"/>
  <c r="H15538" i="1" s="1"/>
  <c r="F7786" i="1" a="1"/>
  <c r="F7786" i="1" s="1"/>
  <c r="H7786" i="1" s="1"/>
  <c r="F17170" i="1" a="1"/>
  <c r="F17170" i="1" s="1"/>
  <c r="H17170" i="1" s="1"/>
  <c r="F18802" i="1" a="1"/>
  <c r="F18802" i="1" s="1"/>
  <c r="H18802" i="1" s="1"/>
  <c r="F11866" i="1" a="1"/>
  <c r="F11866" i="1" s="1"/>
  <c r="H11866" i="1" s="1"/>
  <c r="F9418" i="1" a="1"/>
  <c r="F9418" i="1" s="1"/>
  <c r="H9418" i="1" s="1"/>
  <c r="F13090" i="1" a="1"/>
  <c r="F13090" i="1" s="1"/>
  <c r="H13090" i="1" s="1"/>
  <c r="F10234" i="1" a="1"/>
  <c r="F10234" i="1" s="1"/>
  <c r="H10234" i="1" s="1"/>
  <c r="F5338" i="1" a="1"/>
  <c r="F5338" i="1" s="1"/>
  <c r="H5338" i="1" s="1"/>
  <c r="F16354" i="1" a="1"/>
  <c r="F16354" i="1" s="1"/>
  <c r="H16354" i="1" s="1"/>
  <c r="F1666" i="1" a="1"/>
  <c r="F1666" i="1" s="1"/>
  <c r="H1666" i="1" s="1"/>
  <c r="F6562" i="1" a="1"/>
  <c r="F6562" i="1" s="1"/>
  <c r="H6562" i="1" s="1"/>
  <c r="F13498" i="1" a="1"/>
  <c r="F13498" i="1" s="1"/>
  <c r="H13498" i="1" s="1"/>
  <c r="F17986" i="1" a="1"/>
  <c r="F17986" i="1" s="1"/>
  <c r="H17986" i="1" s="1"/>
  <c r="F2482" i="1" a="1"/>
  <c r="F2482" i="1" s="1"/>
  <c r="H2482" i="1" s="1"/>
  <c r="F14722" i="1" a="1"/>
  <c r="F14722" i="1" s="1"/>
  <c r="H14722" i="1" s="1"/>
  <c r="F15946" i="1" a="1"/>
  <c r="F15946" i="1" s="1"/>
  <c r="H15946" i="1" s="1"/>
  <c r="F2890" i="1" a="1"/>
  <c r="F2890" i="1" s="1"/>
  <c r="H2890" i="1" s="1"/>
  <c r="F8602" i="1" a="1"/>
  <c r="F8602" i="1" s="1"/>
  <c r="H8602" i="1" s="1"/>
  <c r="F18394" i="1" a="1"/>
  <c r="F18394" i="1" s="1"/>
  <c r="H18394" i="1" s="1"/>
  <c r="F14314" i="1" a="1"/>
  <c r="F14314" i="1" s="1"/>
  <c r="H14314" i="1" s="1"/>
  <c r="F4522" i="1" a="1"/>
  <c r="F4522" i="1" s="1"/>
  <c r="H4522" i="1" s="1"/>
  <c r="F442" i="1" a="1"/>
  <c r="F442" i="1" s="1"/>
  <c r="H442" i="1" s="1"/>
  <c r="F850" i="1" a="1"/>
  <c r="F850" i="1" s="1"/>
  <c r="H850" i="1" s="1"/>
  <c r="F16762" i="1" a="1"/>
  <c r="F16762" i="1" s="1"/>
  <c r="H16762" i="1" s="1"/>
  <c r="F12274" i="1" a="1"/>
  <c r="F12274" i="1" s="1"/>
  <c r="H12274" i="1" s="1"/>
  <c r="F3298" i="1" a="1"/>
  <c r="F3298" i="1" s="1"/>
  <c r="H3298" i="1" s="1"/>
  <c r="F9826" i="1" a="1"/>
  <c r="F9826" i="1" s="1"/>
  <c r="H9826" i="1" s="1"/>
  <c r="F11050" i="1" a="1"/>
  <c r="F11050" i="1" s="1"/>
  <c r="H11050" i="1" s="1"/>
  <c r="F9010" i="1" a="1"/>
  <c r="F9010" i="1" s="1"/>
  <c r="H9010" i="1" s="1"/>
  <c r="F4114" i="1" a="1"/>
  <c r="F4114" i="1" s="1"/>
  <c r="H4114" i="1" s="1"/>
  <c r="F7378" i="1" a="1"/>
  <c r="F7378" i="1" s="1"/>
  <c r="H7378" i="1" s="1"/>
  <c r="F4930" i="1" a="1"/>
  <c r="F4930" i="1" s="1"/>
  <c r="H4930" i="1" s="1"/>
  <c r="F5746" i="1" a="1"/>
  <c r="F5746" i="1" s="1"/>
  <c r="H5746" i="1" s="1"/>
  <c r="F3706" i="1" a="1"/>
  <c r="F3706" i="1" s="1"/>
  <c r="H3706" i="1" s="1"/>
  <c r="F6970" i="1" a="1"/>
  <c r="F6970" i="1" s="1"/>
  <c r="H6970" i="1" s="1"/>
  <c r="F12682" i="1" a="1"/>
  <c r="F12682" i="1" s="1"/>
  <c r="H12682" i="1" s="1"/>
  <c r="F6154" i="1" a="1"/>
  <c r="F6154" i="1" s="1"/>
  <c r="H6154" i="1" s="1"/>
  <c r="F13906" i="1" a="1"/>
  <c r="F13906" i="1" s="1"/>
  <c r="H13906" i="1" s="1"/>
  <c r="F17578" i="1" a="1"/>
  <c r="F17578" i="1" s="1"/>
  <c r="H17578" i="1" s="1"/>
  <c r="F11458" i="1" a="1"/>
  <c r="F11458" i="1" s="1"/>
  <c r="H11458" i="1" s="1"/>
  <c r="F10642" i="1" a="1"/>
  <c r="F10642" i="1" s="1"/>
  <c r="H10642" i="1" s="1"/>
  <c r="F20026" i="1" a="1"/>
  <c r="F20026" i="1" s="1"/>
  <c r="H20026" i="1" s="1"/>
  <c r="F19618" i="1" a="1"/>
  <c r="F19618" i="1" s="1"/>
  <c r="H19618" i="1" s="1"/>
  <c r="F19210" i="1" a="1"/>
  <c r="F19210" i="1" s="1"/>
  <c r="H19210" i="1" s="1"/>
  <c r="F11049" i="1" a="1"/>
  <c r="F11049" i="1" s="1"/>
  <c r="H11049" i="1" s="1"/>
  <c r="F1665" i="1" a="1"/>
  <c r="F1665" i="1" s="1"/>
  <c r="H1665" i="1" s="1"/>
  <c r="F9009" i="1" a="1"/>
  <c r="F9009" i="1" s="1"/>
  <c r="H9009" i="1" s="1"/>
  <c r="F18801" i="1" a="1"/>
  <c r="F18801" i="1" s="1"/>
  <c r="H18801" i="1" s="1"/>
  <c r="F19209" i="1" a="1"/>
  <c r="F19209" i="1" s="1"/>
  <c r="H19209" i="1" s="1"/>
  <c r="F15537" i="1" a="1"/>
  <c r="F15537" i="1" s="1"/>
  <c r="H15537" i="1" s="1"/>
  <c r="F8601" i="1" a="1"/>
  <c r="F8601" i="1" s="1"/>
  <c r="H8601" i="1" s="1"/>
  <c r="F17577" i="1" a="1"/>
  <c r="F17577" i="1" s="1"/>
  <c r="H17577" i="1" s="1"/>
  <c r="F2073" i="1" a="1"/>
  <c r="F2073" i="1" s="1"/>
  <c r="H2073" i="1" s="1"/>
  <c r="F11865" i="1" a="1"/>
  <c r="F11865" i="1" s="1"/>
  <c r="H11865" i="1" s="1"/>
  <c r="F17169" i="1" a="1"/>
  <c r="F17169" i="1" s="1"/>
  <c r="H17169" i="1" s="1"/>
  <c r="F10233" i="1" a="1"/>
  <c r="F10233" i="1" s="1"/>
  <c r="H10233" i="1" s="1"/>
  <c r="F7377" i="1" a="1"/>
  <c r="F7377" i="1" s="1"/>
  <c r="H7377" i="1" s="1"/>
  <c r="F5745" i="1" a="1"/>
  <c r="F5745" i="1" s="1"/>
  <c r="H5745" i="1" s="1"/>
  <c r="F849" i="1" a="1"/>
  <c r="F849" i="1" s="1"/>
  <c r="H849" i="1" s="1"/>
  <c r="F441" i="1" a="1"/>
  <c r="F441" i="1" s="1"/>
  <c r="H441" i="1" s="1"/>
  <c r="F14313" i="1" a="1"/>
  <c r="F14313" i="1" s="1"/>
  <c r="H14313" i="1" s="1"/>
  <c r="F4929" i="1" a="1"/>
  <c r="F4929" i="1" s="1"/>
  <c r="H4929" i="1" s="1"/>
  <c r="F3705" i="1" a="1"/>
  <c r="F3705" i="1" s="1"/>
  <c r="H3705" i="1" s="1"/>
  <c r="F12681" i="1" a="1"/>
  <c r="F12681" i="1" s="1"/>
  <c r="H12681" i="1" s="1"/>
  <c r="F15129" i="1" a="1"/>
  <c r="F15129" i="1" s="1"/>
  <c r="H15129" i="1" s="1"/>
  <c r="F6969" i="1" a="1"/>
  <c r="F6969" i="1" s="1"/>
  <c r="H6969" i="1" s="1"/>
  <c r="F6153" i="1" a="1"/>
  <c r="F6153" i="1" s="1"/>
  <c r="H6153" i="1" s="1"/>
  <c r="F16353" i="1" a="1"/>
  <c r="F16353" i="1" s="1"/>
  <c r="H16353" i="1" s="1"/>
  <c r="F4113" i="1" a="1"/>
  <c r="F4113" i="1" s="1"/>
  <c r="H4113" i="1" s="1"/>
  <c r="F13497" i="1" a="1"/>
  <c r="F13497" i="1" s="1"/>
  <c r="H13497" i="1" s="1"/>
  <c r="F19617" i="1" a="1"/>
  <c r="F19617" i="1" s="1"/>
  <c r="H19617" i="1" s="1"/>
  <c r="F16761" i="1" a="1"/>
  <c r="F16761" i="1" s="1"/>
  <c r="H16761" i="1" s="1"/>
  <c r="F5337" i="1" a="1"/>
  <c r="F5337" i="1" s="1"/>
  <c r="H5337" i="1" s="1"/>
  <c r="F14721" i="1" a="1"/>
  <c r="F14721" i="1" s="1"/>
  <c r="H14721" i="1" s="1"/>
  <c r="F17985" i="1" a="1"/>
  <c r="F17985" i="1" s="1"/>
  <c r="H17985" i="1" s="1"/>
  <c r="F2889" i="1" a="1"/>
  <c r="F2889" i="1" s="1"/>
  <c r="H2889" i="1" s="1"/>
  <c r="F10641" i="1" a="1"/>
  <c r="F10641" i="1" s="1"/>
  <c r="H10641" i="1" s="1"/>
  <c r="F9417" i="1" a="1"/>
  <c r="F9417" i="1" s="1"/>
  <c r="H9417" i="1" s="1"/>
  <c r="F6561" i="1" a="1"/>
  <c r="F6561" i="1" s="1"/>
  <c r="H6561" i="1" s="1"/>
  <c r="F13089" i="1" a="1"/>
  <c r="F13089" i="1" s="1"/>
  <c r="H13089" i="1" s="1"/>
  <c r="F11457" i="1" a="1"/>
  <c r="F11457" i="1" s="1"/>
  <c r="H11457" i="1" s="1"/>
  <c r="F3297" i="1" a="1"/>
  <c r="F3297" i="1" s="1"/>
  <c r="H3297" i="1" s="1"/>
  <c r="F18393" i="1" a="1"/>
  <c r="F18393" i="1" s="1"/>
  <c r="H18393" i="1" s="1"/>
  <c r="F4521" i="1" a="1"/>
  <c r="F4521" i="1" s="1"/>
  <c r="H4521" i="1" s="1"/>
  <c r="F1257" i="1" a="1"/>
  <c r="F1257" i="1" s="1"/>
  <c r="H1257" i="1" s="1"/>
  <c r="F2481" i="1" a="1"/>
  <c r="F2481" i="1" s="1"/>
  <c r="H2481" i="1" s="1"/>
  <c r="F20025" i="1" a="1"/>
  <c r="F20025" i="1" s="1"/>
  <c r="H20025" i="1" s="1"/>
  <c r="F8193" i="1" a="1"/>
  <c r="F8193" i="1" s="1"/>
  <c r="H8193" i="1" s="1"/>
  <c r="F13905" i="1" a="1"/>
  <c r="F13905" i="1" s="1"/>
  <c r="H13905" i="1" s="1"/>
  <c r="F9825" i="1" a="1"/>
  <c r="F9825" i="1" s="1"/>
  <c r="H9825" i="1" s="1"/>
  <c r="F15945" i="1" a="1"/>
  <c r="F15945" i="1" s="1"/>
  <c r="H15945" i="1" s="1"/>
  <c r="F12273" i="1" a="1"/>
  <c r="F12273" i="1" s="1"/>
  <c r="H12273" i="1" s="1"/>
  <c r="F7785" i="1" a="1"/>
  <c r="F7785" i="1" s="1"/>
  <c r="H7785" i="1" s="1"/>
  <c r="F848" i="1" a="1"/>
  <c r="F848" i="1" s="1"/>
  <c r="H848" i="1" s="1"/>
  <c r="F19616" i="1" a="1"/>
  <c r="F19616" i="1" s="1"/>
  <c r="H19616" i="1" s="1"/>
  <c r="F13904" i="1" a="1"/>
  <c r="F13904" i="1" s="1"/>
  <c r="H13904" i="1" s="1"/>
  <c r="F9824" i="1" a="1"/>
  <c r="F9824" i="1" s="1"/>
  <c r="H9824" i="1" s="1"/>
  <c r="F13088" i="1" a="1"/>
  <c r="F13088" i="1" s="1"/>
  <c r="H13088" i="1" s="1"/>
  <c r="F1256" i="1" a="1"/>
  <c r="F1256" i="1" s="1"/>
  <c r="H1256" i="1" s="1"/>
  <c r="F13496" i="1" a="1"/>
  <c r="F13496" i="1" s="1"/>
  <c r="H13496" i="1" s="1"/>
  <c r="F2480" i="1" a="1"/>
  <c r="F2480" i="1" s="1"/>
  <c r="H2480" i="1" s="1"/>
  <c r="F17168" i="1" a="1"/>
  <c r="F17168" i="1" s="1"/>
  <c r="H17168" i="1" s="1"/>
  <c r="F18392" i="1" a="1"/>
  <c r="F18392" i="1" s="1"/>
  <c r="H18392" i="1" s="1"/>
  <c r="F9416" i="1" a="1"/>
  <c r="F9416" i="1" s="1"/>
  <c r="H9416" i="1" s="1"/>
  <c r="F17576" i="1" a="1"/>
  <c r="F17576" i="1" s="1"/>
  <c r="H17576" i="1" s="1"/>
  <c r="F11864" i="1" a="1"/>
  <c r="F11864" i="1" s="1"/>
  <c r="H11864" i="1" s="1"/>
  <c r="F1664" i="1" a="1"/>
  <c r="F1664" i="1" s="1"/>
  <c r="H1664" i="1" s="1"/>
  <c r="F14720" i="1" a="1"/>
  <c r="F14720" i="1" s="1"/>
  <c r="H14720" i="1" s="1"/>
  <c r="F12272" i="1" a="1"/>
  <c r="F12272" i="1" s="1"/>
  <c r="H12272" i="1" s="1"/>
  <c r="F6152" i="1" a="1"/>
  <c r="F6152" i="1" s="1"/>
  <c r="H6152" i="1" s="1"/>
  <c r="F10640" i="1" a="1"/>
  <c r="F10640" i="1" s="1"/>
  <c r="H10640" i="1" s="1"/>
  <c r="F6560" i="1" a="1"/>
  <c r="F6560" i="1" s="1"/>
  <c r="H6560" i="1" s="1"/>
  <c r="F2888" i="1" a="1"/>
  <c r="F2888" i="1" s="1"/>
  <c r="H2888" i="1" s="1"/>
  <c r="F4928" i="1" a="1"/>
  <c r="F4928" i="1" s="1"/>
  <c r="H4928" i="1" s="1"/>
  <c r="F3296" i="1" a="1"/>
  <c r="F3296" i="1" s="1"/>
  <c r="H3296" i="1" s="1"/>
  <c r="F11456" i="1" a="1"/>
  <c r="F11456" i="1" s="1"/>
  <c r="H11456" i="1" s="1"/>
  <c r="F4520" i="1" a="1"/>
  <c r="F4520" i="1" s="1"/>
  <c r="H4520" i="1" s="1"/>
  <c r="F7376" i="1" a="1"/>
  <c r="F7376" i="1" s="1"/>
  <c r="H7376" i="1" s="1"/>
  <c r="F4112" i="1" a="1"/>
  <c r="F4112" i="1" s="1"/>
  <c r="H4112" i="1" s="1"/>
  <c r="F440" i="1" a="1"/>
  <c r="F440" i="1" s="1"/>
  <c r="H440" i="1" s="1"/>
  <c r="F12680" i="1" a="1"/>
  <c r="F12680" i="1" s="1"/>
  <c r="H12680" i="1" s="1"/>
  <c r="F8192" i="1" a="1"/>
  <c r="F8192" i="1" s="1"/>
  <c r="H8192" i="1" s="1"/>
  <c r="F18800" i="1" a="1"/>
  <c r="F18800" i="1" s="1"/>
  <c r="H18800" i="1" s="1"/>
  <c r="F15944" i="1" a="1"/>
  <c r="F15944" i="1" s="1"/>
  <c r="H15944" i="1" s="1"/>
  <c r="F2072" i="1" a="1"/>
  <c r="F2072" i="1" s="1"/>
  <c r="H2072" i="1" s="1"/>
  <c r="F7784" i="1" a="1"/>
  <c r="F7784" i="1" s="1"/>
  <c r="H7784" i="1" s="1"/>
  <c r="F16760" i="1" a="1"/>
  <c r="F16760" i="1" s="1"/>
  <c r="H16760" i="1" s="1"/>
  <c r="F6968" i="1" a="1"/>
  <c r="F6968" i="1" s="1"/>
  <c r="H6968" i="1" s="1"/>
  <c r="F16352" i="1" a="1"/>
  <c r="F16352" i="1" s="1"/>
  <c r="H16352" i="1" s="1"/>
  <c r="F14312" i="1" a="1"/>
  <c r="F14312" i="1" s="1"/>
  <c r="H14312" i="1" s="1"/>
  <c r="F10232" i="1" a="1"/>
  <c r="F10232" i="1" s="1"/>
  <c r="H10232" i="1" s="1"/>
  <c r="F3704" i="1" a="1"/>
  <c r="F3704" i="1" s="1"/>
  <c r="H3704" i="1" s="1"/>
  <c r="F20024" i="1" a="1"/>
  <c r="F20024" i="1" s="1"/>
  <c r="H20024" i="1" s="1"/>
  <c r="F19208" i="1" a="1"/>
  <c r="F19208" i="1" s="1"/>
  <c r="H19208" i="1" s="1"/>
  <c r="F15128" i="1" a="1"/>
  <c r="F15128" i="1" s="1"/>
  <c r="H15128" i="1" s="1"/>
  <c r="F17984" i="1" a="1"/>
  <c r="F17984" i="1" s="1"/>
  <c r="H17984" i="1" s="1"/>
  <c r="F15536" i="1" a="1"/>
  <c r="F15536" i="1" s="1"/>
  <c r="H15536" i="1" s="1"/>
  <c r="F5336" i="1" a="1"/>
  <c r="F5336" i="1" s="1"/>
  <c r="H5336" i="1" s="1"/>
  <c r="F8600" i="1" a="1"/>
  <c r="F8600" i="1" s="1"/>
  <c r="H8600" i="1" s="1"/>
  <c r="F5744" i="1" a="1"/>
  <c r="F5744" i="1" s="1"/>
  <c r="H5744" i="1" s="1"/>
  <c r="F11048" i="1" a="1"/>
  <c r="F11048" i="1" s="1"/>
  <c r="H11048" i="1" s="1"/>
  <c r="F9008" i="1" a="1"/>
  <c r="F9008" i="1" s="1"/>
  <c r="H9008" i="1" s="1"/>
  <c r="F19207" i="1" a="1"/>
  <c r="F19207" i="1" s="1"/>
  <c r="H19207" i="1" s="1"/>
  <c r="F15943" i="1" a="1"/>
  <c r="F15943" i="1" s="1"/>
  <c r="H15943" i="1" s="1"/>
  <c r="F4519" i="1" a="1"/>
  <c r="F4519" i="1" s="1"/>
  <c r="H4519" i="1" s="1"/>
  <c r="F8191" i="1" a="1"/>
  <c r="F8191" i="1" s="1"/>
  <c r="H8191" i="1" s="1"/>
  <c r="F7783" i="1" a="1"/>
  <c r="F7783" i="1" s="1"/>
  <c r="H7783" i="1" s="1"/>
  <c r="F14311" i="1" a="1"/>
  <c r="F14311" i="1" s="1"/>
  <c r="H14311" i="1" s="1"/>
  <c r="F15127" i="1" a="1"/>
  <c r="F15127" i="1" s="1"/>
  <c r="H15127" i="1" s="1"/>
  <c r="F15535" i="1" a="1"/>
  <c r="F15535" i="1" s="1"/>
  <c r="H15535" i="1" s="1"/>
  <c r="F10639" i="1" a="1"/>
  <c r="F10639" i="1" s="1"/>
  <c r="H10639" i="1" s="1"/>
  <c r="F17167" i="1" a="1"/>
  <c r="F17167" i="1" s="1"/>
  <c r="H17167" i="1" s="1"/>
  <c r="F2071" i="1" a="1"/>
  <c r="F2071" i="1" s="1"/>
  <c r="H2071" i="1" s="1"/>
  <c r="F16351" i="1" a="1"/>
  <c r="F16351" i="1" s="1"/>
  <c r="H16351" i="1" s="1"/>
  <c r="F12271" i="1" a="1"/>
  <c r="F12271" i="1" s="1"/>
  <c r="H12271" i="1" s="1"/>
  <c r="F6559" i="1" a="1"/>
  <c r="F6559" i="1" s="1"/>
  <c r="H6559" i="1" s="1"/>
  <c r="F9415" i="1" a="1"/>
  <c r="F9415" i="1" s="1"/>
  <c r="H9415" i="1" s="1"/>
  <c r="F847" i="1" a="1"/>
  <c r="F847" i="1" s="1"/>
  <c r="H847" i="1" s="1"/>
  <c r="F19615" i="1" a="1"/>
  <c r="F19615" i="1" s="1"/>
  <c r="H19615" i="1" s="1"/>
  <c r="F13495" i="1" a="1"/>
  <c r="F13495" i="1" s="1"/>
  <c r="H13495" i="1" s="1"/>
  <c r="F1663" i="1" a="1"/>
  <c r="F1663" i="1" s="1"/>
  <c r="H1663" i="1" s="1"/>
  <c r="F4927" i="1" a="1"/>
  <c r="F4927" i="1" s="1"/>
  <c r="H4927" i="1" s="1"/>
  <c r="F14719" i="1" a="1"/>
  <c r="F14719" i="1" s="1"/>
  <c r="H14719" i="1" s="1"/>
  <c r="F439" i="1" a="1"/>
  <c r="F439" i="1" s="1"/>
  <c r="H439" i="1" s="1"/>
  <c r="F17983" i="1" a="1"/>
  <c r="F17983" i="1" s="1"/>
  <c r="H17983" i="1" s="1"/>
  <c r="F7375" i="1" a="1"/>
  <c r="F7375" i="1" s="1"/>
  <c r="H7375" i="1" s="1"/>
  <c r="F9823" i="1" a="1"/>
  <c r="F9823" i="1" s="1"/>
  <c r="H9823" i="1" s="1"/>
  <c r="F1255" i="1" a="1"/>
  <c r="F1255" i="1" s="1"/>
  <c r="H1255" i="1" s="1"/>
  <c r="F4111" i="1" a="1"/>
  <c r="F4111" i="1" s="1"/>
  <c r="H4111" i="1" s="1"/>
  <c r="F6967" i="1" a="1"/>
  <c r="F6967" i="1" s="1"/>
  <c r="H6967" i="1" s="1"/>
  <c r="F11047" i="1" a="1"/>
  <c r="F11047" i="1" s="1"/>
  <c r="H11047" i="1" s="1"/>
  <c r="F13903" i="1" a="1"/>
  <c r="F13903" i="1" s="1"/>
  <c r="H13903" i="1" s="1"/>
  <c r="F2479" i="1" a="1"/>
  <c r="F2479" i="1" s="1"/>
  <c r="H2479" i="1" s="1"/>
  <c r="F6151" i="1" a="1"/>
  <c r="F6151" i="1" s="1"/>
  <c r="H6151" i="1" s="1"/>
  <c r="F2887" i="1" a="1"/>
  <c r="F2887" i="1" s="1"/>
  <c r="H2887" i="1" s="1"/>
  <c r="F5335" i="1" a="1"/>
  <c r="F5335" i="1" s="1"/>
  <c r="H5335" i="1" s="1"/>
  <c r="F18799" i="1" a="1"/>
  <c r="F18799" i="1" s="1"/>
  <c r="H18799" i="1" s="1"/>
  <c r="F3295" i="1" a="1"/>
  <c r="F3295" i="1" s="1"/>
  <c r="H3295" i="1" s="1"/>
  <c r="F17575" i="1" a="1"/>
  <c r="F17575" i="1" s="1"/>
  <c r="H17575" i="1" s="1"/>
  <c r="F16759" i="1" a="1"/>
  <c r="F16759" i="1" s="1"/>
  <c r="H16759" i="1" s="1"/>
  <c r="F11863" i="1" a="1"/>
  <c r="F11863" i="1" s="1"/>
  <c r="H11863" i="1" s="1"/>
  <c r="F9007" i="1" a="1"/>
  <c r="F9007" i="1" s="1"/>
  <c r="H9007" i="1" s="1"/>
  <c r="F12679" i="1" a="1"/>
  <c r="F12679" i="1" s="1"/>
  <c r="H12679" i="1" s="1"/>
  <c r="F5743" i="1" a="1"/>
  <c r="F5743" i="1" s="1"/>
  <c r="H5743" i="1" s="1"/>
  <c r="F18391" i="1" a="1"/>
  <c r="F18391" i="1" s="1"/>
  <c r="H18391" i="1" s="1"/>
  <c r="F3703" i="1" a="1"/>
  <c r="F3703" i="1" s="1"/>
  <c r="H3703" i="1" s="1"/>
  <c r="F8599" i="1" a="1"/>
  <c r="F8599" i="1" s="1"/>
  <c r="H8599" i="1" s="1"/>
  <c r="F11455" i="1" a="1"/>
  <c r="F11455" i="1" s="1"/>
  <c r="H11455" i="1" s="1"/>
  <c r="F20023" i="1" a="1"/>
  <c r="F20023" i="1" s="1"/>
  <c r="H20023" i="1" s="1"/>
  <c r="F10231" i="1" a="1"/>
  <c r="F10231" i="1" s="1"/>
  <c r="H10231" i="1" s="1"/>
  <c r="F13087" i="1" a="1"/>
  <c r="F13087" i="1" s="1"/>
  <c r="H13087" i="1" s="1"/>
  <c r="F10230" i="1" a="1"/>
  <c r="F10230" i="1" s="1"/>
  <c r="H10230" i="1" s="1"/>
  <c r="F17574" i="1" a="1"/>
  <c r="F17574" i="1" s="1"/>
  <c r="H17574" i="1" s="1"/>
  <c r="F4518" i="1" a="1"/>
  <c r="F4518" i="1" s="1"/>
  <c r="H4518" i="1" s="1"/>
  <c r="F5334" i="1" a="1"/>
  <c r="F5334" i="1" s="1"/>
  <c r="H5334" i="1" s="1"/>
  <c r="F3702" i="1" a="1"/>
  <c r="F3702" i="1" s="1"/>
  <c r="H3702" i="1" s="1"/>
  <c r="F17982" i="1" a="1"/>
  <c r="F17982" i="1" s="1"/>
  <c r="H17982" i="1" s="1"/>
  <c r="F12678" i="1" a="1"/>
  <c r="F12678" i="1" s="1"/>
  <c r="H12678" i="1" s="1"/>
  <c r="F15942" i="1" a="1"/>
  <c r="F15942" i="1" s="1"/>
  <c r="H15942" i="1" s="1"/>
  <c r="F8598" i="1" a="1"/>
  <c r="F8598" i="1" s="1"/>
  <c r="H8598" i="1" s="1"/>
  <c r="F8190" i="1" a="1"/>
  <c r="F8190" i="1" s="1"/>
  <c r="H8190" i="1" s="1"/>
  <c r="F16758" i="1" a="1"/>
  <c r="F16758" i="1" s="1"/>
  <c r="H16758" i="1" s="1"/>
  <c r="F7782" i="1" a="1"/>
  <c r="F7782" i="1" s="1"/>
  <c r="H7782" i="1" s="1"/>
  <c r="F11454" i="1" a="1"/>
  <c r="F11454" i="1" s="1"/>
  <c r="H11454" i="1" s="1"/>
  <c r="F846" i="1" a="1"/>
  <c r="F846" i="1" s="1"/>
  <c r="H846" i="1" s="1"/>
  <c r="F9006" i="1" a="1"/>
  <c r="F9006" i="1" s="1"/>
  <c r="H9006" i="1" s="1"/>
  <c r="F6150" i="1" a="1"/>
  <c r="F6150" i="1" s="1"/>
  <c r="H6150" i="1" s="1"/>
  <c r="F6966" i="1" a="1"/>
  <c r="F6966" i="1" s="1"/>
  <c r="H6966" i="1" s="1"/>
  <c r="F18798" i="1" a="1"/>
  <c r="F18798" i="1" s="1"/>
  <c r="H18798" i="1" s="1"/>
  <c r="F2886" i="1" a="1"/>
  <c r="F2886" i="1" s="1"/>
  <c r="H2886" i="1" s="1"/>
  <c r="F11046" i="1" a="1"/>
  <c r="F11046" i="1" s="1"/>
  <c r="H11046" i="1" s="1"/>
  <c r="F3294" i="1" a="1"/>
  <c r="F3294" i="1" s="1"/>
  <c r="H3294" i="1" s="1"/>
  <c r="F4926" i="1" a="1"/>
  <c r="F4926" i="1" s="1"/>
  <c r="H4926" i="1" s="1"/>
  <c r="F6558" i="1" a="1"/>
  <c r="F6558" i="1" s="1"/>
  <c r="H6558" i="1" s="1"/>
  <c r="F1254" i="1" a="1"/>
  <c r="F1254" i="1" s="1"/>
  <c r="H1254" i="1" s="1"/>
  <c r="F18390" i="1" a="1"/>
  <c r="F18390" i="1" s="1"/>
  <c r="H18390" i="1" s="1"/>
  <c r="F16350" i="1" a="1"/>
  <c r="F16350" i="1" s="1"/>
  <c r="H16350" i="1" s="1"/>
  <c r="F13086" i="1" a="1"/>
  <c r="F13086" i="1" s="1"/>
  <c r="H13086" i="1" s="1"/>
  <c r="F19614" i="1" a="1"/>
  <c r="F19614" i="1" s="1"/>
  <c r="H19614" i="1" s="1"/>
  <c r="F11862" i="1" a="1"/>
  <c r="F11862" i="1" s="1"/>
  <c r="H11862" i="1" s="1"/>
  <c r="F9822" i="1" a="1"/>
  <c r="F9822" i="1" s="1"/>
  <c r="H9822" i="1" s="1"/>
  <c r="F2478" i="1" a="1"/>
  <c r="F2478" i="1" s="1"/>
  <c r="H2478" i="1" s="1"/>
  <c r="F15534" i="1" a="1"/>
  <c r="F15534" i="1" s="1"/>
  <c r="H15534" i="1" s="1"/>
  <c r="F14310" i="1" a="1"/>
  <c r="F14310" i="1" s="1"/>
  <c r="H14310" i="1" s="1"/>
  <c r="F13902" i="1" a="1"/>
  <c r="F13902" i="1" s="1"/>
  <c r="H13902" i="1" s="1"/>
  <c r="F19206" i="1" a="1"/>
  <c r="F19206" i="1" s="1"/>
  <c r="H19206" i="1" s="1"/>
  <c r="F14718" i="1" a="1"/>
  <c r="F14718" i="1" s="1"/>
  <c r="H14718" i="1" s="1"/>
  <c r="F1662" i="1" a="1"/>
  <c r="F1662" i="1" s="1"/>
  <c r="H1662" i="1" s="1"/>
  <c r="F5742" i="1" a="1"/>
  <c r="F5742" i="1" s="1"/>
  <c r="H5742" i="1" s="1"/>
  <c r="F15126" i="1" a="1"/>
  <c r="F15126" i="1" s="1"/>
  <c r="H15126" i="1" s="1"/>
  <c r="F438" i="1" a="1"/>
  <c r="F438" i="1" s="1"/>
  <c r="H438" i="1" s="1"/>
  <c r="F20022" i="1" a="1"/>
  <c r="F20022" i="1" s="1"/>
  <c r="H20022" i="1" s="1"/>
  <c r="F13494" i="1" a="1"/>
  <c r="F13494" i="1" s="1"/>
  <c r="H13494" i="1" s="1"/>
  <c r="F17166" i="1" a="1"/>
  <c r="F17166" i="1" s="1"/>
  <c r="H17166" i="1" s="1"/>
  <c r="F7374" i="1" a="1"/>
  <c r="F7374" i="1" s="1"/>
  <c r="H7374" i="1" s="1"/>
  <c r="F2070" i="1" a="1"/>
  <c r="F2070" i="1" s="1"/>
  <c r="H2070" i="1" s="1"/>
  <c r="F4110" i="1" a="1"/>
  <c r="F4110" i="1" s="1"/>
  <c r="H4110" i="1" s="1"/>
  <c r="F9414" i="1" a="1"/>
  <c r="F9414" i="1" s="1"/>
  <c r="H9414" i="1" s="1"/>
  <c r="F10638" i="1" a="1"/>
  <c r="F10638" i="1" s="1"/>
  <c r="H10638" i="1" s="1"/>
  <c r="F12270" i="1" a="1"/>
  <c r="F12270" i="1" s="1"/>
  <c r="H12270" i="1" s="1"/>
  <c r="F3701" i="1" a="1"/>
  <c r="F3701" i="1" s="1"/>
  <c r="H3701" i="1" s="1"/>
  <c r="F8189" i="1" a="1"/>
  <c r="F8189" i="1" s="1"/>
  <c r="H8189" i="1" s="1"/>
  <c r="F437" i="1" a="1"/>
  <c r="F437" i="1" s="1"/>
  <c r="H437" i="1" s="1"/>
  <c r="F14309" i="1" a="1"/>
  <c r="F14309" i="1" s="1"/>
  <c r="H14309" i="1" s="1"/>
  <c r="F9413" i="1" a="1"/>
  <c r="F9413" i="1" s="1"/>
  <c r="H9413" i="1" s="1"/>
  <c r="F1661" i="1" a="1"/>
  <c r="F1661" i="1" s="1"/>
  <c r="H1661" i="1" s="1"/>
  <c r="F6557" i="1" a="1"/>
  <c r="F6557" i="1" s="1"/>
  <c r="H6557" i="1" s="1"/>
  <c r="F845" i="1" a="1"/>
  <c r="F845" i="1" s="1"/>
  <c r="H845" i="1" s="1"/>
  <c r="F5333" i="1" a="1"/>
  <c r="F5333" i="1" s="1"/>
  <c r="H5333" i="1" s="1"/>
  <c r="F9005" i="1" a="1"/>
  <c r="F9005" i="1" s="1"/>
  <c r="H9005" i="1" s="1"/>
  <c r="F15533" i="1" a="1"/>
  <c r="F15533" i="1" s="1"/>
  <c r="H15533" i="1" s="1"/>
  <c r="F4109" i="1" a="1"/>
  <c r="F4109" i="1" s="1"/>
  <c r="H4109" i="1" s="1"/>
  <c r="F18797" i="1" a="1"/>
  <c r="F18797" i="1" s="1"/>
  <c r="H18797" i="1" s="1"/>
  <c r="F8597" i="1" a="1"/>
  <c r="F8597" i="1" s="1"/>
  <c r="H8597" i="1" s="1"/>
  <c r="F11045" i="1" a="1"/>
  <c r="F11045" i="1" s="1"/>
  <c r="H11045" i="1" s="1"/>
  <c r="F10229" i="1" a="1"/>
  <c r="F10229" i="1" s="1"/>
  <c r="H10229" i="1" s="1"/>
  <c r="F15941" i="1" a="1"/>
  <c r="F15941" i="1" s="1"/>
  <c r="H15941" i="1" s="1"/>
  <c r="F5741" i="1" a="1"/>
  <c r="F5741" i="1" s="1"/>
  <c r="H5741" i="1" s="1"/>
  <c r="F19613" i="1" a="1"/>
  <c r="F19613" i="1" s="1"/>
  <c r="H19613" i="1" s="1"/>
  <c r="F19205" i="1" a="1"/>
  <c r="F19205" i="1" s="1"/>
  <c r="H19205" i="1" s="1"/>
  <c r="F7781" i="1" a="1"/>
  <c r="F7781" i="1" s="1"/>
  <c r="H7781" i="1" s="1"/>
  <c r="F16757" i="1" a="1"/>
  <c r="F16757" i="1" s="1"/>
  <c r="H16757" i="1" s="1"/>
  <c r="F13493" i="1" a="1"/>
  <c r="F13493" i="1" s="1"/>
  <c r="H13493" i="1" s="1"/>
  <c r="F12677" i="1" a="1"/>
  <c r="F12677" i="1" s="1"/>
  <c r="H12677" i="1" s="1"/>
  <c r="F16349" i="1" a="1"/>
  <c r="F16349" i="1" s="1"/>
  <c r="H16349" i="1" s="1"/>
  <c r="F2477" i="1" a="1"/>
  <c r="F2477" i="1" s="1"/>
  <c r="H2477" i="1" s="1"/>
  <c r="F2885" i="1" a="1"/>
  <c r="F2885" i="1" s="1"/>
  <c r="H2885" i="1" s="1"/>
  <c r="F6965" i="1" a="1"/>
  <c r="F6965" i="1" s="1"/>
  <c r="H6965" i="1" s="1"/>
  <c r="F7373" i="1" a="1"/>
  <c r="F7373" i="1" s="1"/>
  <c r="H7373" i="1" s="1"/>
  <c r="F3293" i="1" a="1"/>
  <c r="F3293" i="1" s="1"/>
  <c r="H3293" i="1" s="1"/>
  <c r="F11453" i="1" a="1"/>
  <c r="F11453" i="1" s="1"/>
  <c r="H11453" i="1" s="1"/>
  <c r="F11861" i="1" a="1"/>
  <c r="F11861" i="1" s="1"/>
  <c r="H11861" i="1" s="1"/>
  <c r="F17573" i="1" a="1"/>
  <c r="F17573" i="1" s="1"/>
  <c r="H17573" i="1" s="1"/>
  <c r="F13085" i="1" a="1"/>
  <c r="F13085" i="1" s="1"/>
  <c r="H13085" i="1" s="1"/>
  <c r="F2069" i="1" a="1"/>
  <c r="F2069" i="1" s="1"/>
  <c r="H2069" i="1" s="1"/>
  <c r="F15125" i="1" a="1"/>
  <c r="F15125" i="1" s="1"/>
  <c r="H15125" i="1" s="1"/>
  <c r="F1253" i="1" a="1"/>
  <c r="F1253" i="1" s="1"/>
  <c r="H1253" i="1" s="1"/>
  <c r="F14717" i="1" a="1"/>
  <c r="F14717" i="1" s="1"/>
  <c r="H14717" i="1" s="1"/>
  <c r="F12269" i="1" a="1"/>
  <c r="F12269" i="1" s="1"/>
  <c r="H12269" i="1" s="1"/>
  <c r="F17165" i="1" a="1"/>
  <c r="F17165" i="1" s="1"/>
  <c r="H17165" i="1" s="1"/>
  <c r="F18389" i="1" a="1"/>
  <c r="F18389" i="1" s="1"/>
  <c r="H18389" i="1" s="1"/>
  <c r="F17981" i="1" a="1"/>
  <c r="F17981" i="1" s="1"/>
  <c r="H17981" i="1" s="1"/>
  <c r="F4925" i="1" a="1"/>
  <c r="F4925" i="1" s="1"/>
  <c r="H4925" i="1" s="1"/>
  <c r="F20021" i="1" a="1"/>
  <c r="F20021" i="1" s="1"/>
  <c r="H20021" i="1" s="1"/>
  <c r="F4517" i="1" a="1"/>
  <c r="F4517" i="1" s="1"/>
  <c r="H4517" i="1" s="1"/>
  <c r="F10637" i="1" a="1"/>
  <c r="F10637" i="1" s="1"/>
  <c r="H10637" i="1" s="1"/>
  <c r="F9821" i="1" a="1"/>
  <c r="F9821" i="1" s="1"/>
  <c r="H9821" i="1" s="1"/>
  <c r="F6149" i="1" a="1"/>
  <c r="F6149" i="1" s="1"/>
  <c r="H6149" i="1" s="1"/>
  <c r="F13901" i="1" a="1"/>
  <c r="F13901" i="1" s="1"/>
  <c r="H13901" i="1" s="1"/>
  <c r="F10636" i="1" a="1"/>
  <c r="F10636" i="1" s="1"/>
  <c r="H10636" i="1" s="1"/>
  <c r="F10228" i="1" a="1"/>
  <c r="F10228" i="1" s="1"/>
  <c r="H10228" i="1" s="1"/>
  <c r="F2476" i="1" a="1"/>
  <c r="F2476" i="1" s="1"/>
  <c r="H2476" i="1" s="1"/>
  <c r="F6148" i="1" a="1"/>
  <c r="F6148" i="1" s="1"/>
  <c r="H6148" i="1" s="1"/>
  <c r="F1660" i="1" a="1"/>
  <c r="F1660" i="1" s="1"/>
  <c r="H1660" i="1" s="1"/>
  <c r="F5332" i="1" a="1"/>
  <c r="F5332" i="1" s="1"/>
  <c r="H5332" i="1" s="1"/>
  <c r="F19204" i="1" a="1"/>
  <c r="F19204" i="1" s="1"/>
  <c r="H19204" i="1" s="1"/>
  <c r="F4924" i="1" a="1"/>
  <c r="F4924" i="1" s="1"/>
  <c r="H4924" i="1" s="1"/>
  <c r="F12268" i="1" a="1"/>
  <c r="F12268" i="1" s="1"/>
  <c r="H12268" i="1" s="1"/>
  <c r="F844" i="1" a="1"/>
  <c r="F844" i="1" s="1"/>
  <c r="H844" i="1" s="1"/>
  <c r="F4516" i="1" a="1"/>
  <c r="F4516" i="1" s="1"/>
  <c r="H4516" i="1" s="1"/>
  <c r="F7372" i="1" a="1"/>
  <c r="F7372" i="1" s="1"/>
  <c r="H7372" i="1" s="1"/>
  <c r="F15124" i="1" a="1"/>
  <c r="F15124" i="1" s="1"/>
  <c r="H15124" i="1" s="1"/>
  <c r="F17980" i="1" a="1"/>
  <c r="F17980" i="1" s="1"/>
  <c r="H17980" i="1" s="1"/>
  <c r="F6964" i="1" a="1"/>
  <c r="F6964" i="1" s="1"/>
  <c r="H6964" i="1" s="1"/>
  <c r="F9820" i="1" a="1"/>
  <c r="F9820" i="1" s="1"/>
  <c r="H9820" i="1" s="1"/>
  <c r="F19612" i="1" a="1"/>
  <c r="F19612" i="1" s="1"/>
  <c r="H19612" i="1" s="1"/>
  <c r="F436" i="1" a="1"/>
  <c r="F436" i="1" s="1"/>
  <c r="H436" i="1" s="1"/>
  <c r="F12676" i="1" a="1"/>
  <c r="F12676" i="1" s="1"/>
  <c r="H12676" i="1" s="1"/>
  <c r="F11044" i="1" a="1"/>
  <c r="F11044" i="1" s="1"/>
  <c r="H11044" i="1" s="1"/>
  <c r="F3292" i="1" a="1"/>
  <c r="F3292" i="1" s="1"/>
  <c r="H3292" i="1" s="1"/>
  <c r="F8188" i="1" a="1"/>
  <c r="F8188" i="1" s="1"/>
  <c r="H8188" i="1" s="1"/>
  <c r="F20020" i="1" a="1"/>
  <c r="F20020" i="1" s="1"/>
  <c r="H20020" i="1" s="1"/>
  <c r="F5740" i="1" a="1"/>
  <c r="F5740" i="1" s="1"/>
  <c r="H5740" i="1" s="1"/>
  <c r="F4108" i="1" a="1"/>
  <c r="F4108" i="1" s="1"/>
  <c r="H4108" i="1" s="1"/>
  <c r="F6556" i="1" a="1"/>
  <c r="F6556" i="1" s="1"/>
  <c r="H6556" i="1" s="1"/>
  <c r="F2884" i="1" a="1"/>
  <c r="F2884" i="1" s="1"/>
  <c r="H2884" i="1" s="1"/>
  <c r="F14716" i="1" a="1"/>
  <c r="F14716" i="1" s="1"/>
  <c r="H14716" i="1" s="1"/>
  <c r="F8596" i="1" a="1"/>
  <c r="F8596" i="1" s="1"/>
  <c r="H8596" i="1" s="1"/>
  <c r="F11452" i="1" a="1"/>
  <c r="F11452" i="1" s="1"/>
  <c r="H11452" i="1" s="1"/>
  <c r="F17164" i="1" a="1"/>
  <c r="F17164" i="1" s="1"/>
  <c r="H17164" i="1" s="1"/>
  <c r="F15940" i="1" a="1"/>
  <c r="F15940" i="1" s="1"/>
  <c r="H15940" i="1" s="1"/>
  <c r="F18796" i="1" a="1"/>
  <c r="F18796" i="1" s="1"/>
  <c r="H18796" i="1" s="1"/>
  <c r="F15532" i="1" a="1"/>
  <c r="F15532" i="1" s="1"/>
  <c r="H15532" i="1" s="1"/>
  <c r="F11860" i="1" a="1"/>
  <c r="F11860" i="1" s="1"/>
  <c r="H11860" i="1" s="1"/>
  <c r="F2068" i="1" a="1"/>
  <c r="F2068" i="1" s="1"/>
  <c r="H2068" i="1" s="1"/>
  <c r="F18388" i="1" a="1"/>
  <c r="F18388" i="1" s="1"/>
  <c r="H18388" i="1" s="1"/>
  <c r="F13084" i="1" a="1"/>
  <c r="F13084" i="1" s="1"/>
  <c r="H13084" i="1" s="1"/>
  <c r="F16348" i="1" a="1"/>
  <c r="F16348" i="1" s="1"/>
  <c r="H16348" i="1" s="1"/>
  <c r="F13492" i="1" a="1"/>
  <c r="F13492" i="1" s="1"/>
  <c r="H13492" i="1" s="1"/>
  <c r="F16756" i="1" a="1"/>
  <c r="F16756" i="1" s="1"/>
  <c r="H16756" i="1" s="1"/>
  <c r="F14308" i="1" a="1"/>
  <c r="F14308" i="1" s="1"/>
  <c r="H14308" i="1" s="1"/>
  <c r="F1252" i="1" a="1"/>
  <c r="F1252" i="1" s="1"/>
  <c r="H1252" i="1" s="1"/>
  <c r="F9004" i="1" a="1"/>
  <c r="F9004" i="1" s="1"/>
  <c r="H9004" i="1" s="1"/>
  <c r="F7780" i="1" a="1"/>
  <c r="F7780" i="1" s="1"/>
  <c r="H7780" i="1" s="1"/>
  <c r="F17572" i="1" a="1"/>
  <c r="F17572" i="1" s="1"/>
  <c r="H17572" i="1" s="1"/>
  <c r="F3700" i="1" a="1"/>
  <c r="F3700" i="1" s="1"/>
  <c r="H3700" i="1" s="1"/>
  <c r="F9412" i="1" a="1"/>
  <c r="F9412" i="1" s="1"/>
  <c r="H9412" i="1" s="1"/>
  <c r="F13900" i="1" a="1"/>
  <c r="F13900" i="1" s="1"/>
  <c r="H13900" i="1" s="1"/>
  <c r="F5739" i="1" a="1"/>
  <c r="F5739" i="1" s="1"/>
  <c r="H5739" i="1" s="1"/>
  <c r="F3291" i="1" a="1"/>
  <c r="F3291" i="1" s="1"/>
  <c r="H3291" i="1" s="1"/>
  <c r="F11859" i="1" a="1"/>
  <c r="F11859" i="1" s="1"/>
  <c r="H11859" i="1" s="1"/>
  <c r="F3699" i="1" a="1"/>
  <c r="F3699" i="1" s="1"/>
  <c r="H3699" i="1" s="1"/>
  <c r="F9003" i="1" a="1"/>
  <c r="F9003" i="1" s="1"/>
  <c r="H9003" i="1" s="1"/>
  <c r="F16755" i="1" a="1"/>
  <c r="F16755" i="1" s="1"/>
  <c r="H16755" i="1" s="1"/>
  <c r="F8595" i="1" a="1"/>
  <c r="F8595" i="1" s="1"/>
  <c r="H8595" i="1" s="1"/>
  <c r="F15123" i="1" a="1"/>
  <c r="F15123" i="1" s="1"/>
  <c r="H15123" i="1" s="1"/>
  <c r="F11451" i="1" a="1"/>
  <c r="F11451" i="1" s="1"/>
  <c r="H11451" i="1" s="1"/>
  <c r="F2883" i="1" a="1"/>
  <c r="F2883" i="1" s="1"/>
  <c r="H2883" i="1" s="1"/>
  <c r="F16347" i="1" a="1"/>
  <c r="F16347" i="1" s="1"/>
  <c r="H16347" i="1" s="1"/>
  <c r="F13083" i="1" a="1"/>
  <c r="F13083" i="1" s="1"/>
  <c r="H13083" i="1" s="1"/>
  <c r="F4923" i="1" a="1"/>
  <c r="F4923" i="1" s="1"/>
  <c r="H4923" i="1" s="1"/>
  <c r="F4515" i="1" a="1"/>
  <c r="F4515" i="1" s="1"/>
  <c r="H4515" i="1" s="1"/>
  <c r="F12267" i="1" a="1"/>
  <c r="F12267" i="1" s="1"/>
  <c r="H12267" i="1" s="1"/>
  <c r="F2475" i="1" a="1"/>
  <c r="F2475" i="1" s="1"/>
  <c r="H2475" i="1" s="1"/>
  <c r="F6555" i="1" a="1"/>
  <c r="F6555" i="1" s="1"/>
  <c r="H6555" i="1" s="1"/>
  <c r="F18795" i="1" a="1"/>
  <c r="F18795" i="1" s="1"/>
  <c r="H18795" i="1" s="1"/>
  <c r="F17571" i="1" a="1"/>
  <c r="F17571" i="1" s="1"/>
  <c r="H17571" i="1" s="1"/>
  <c r="F15939" i="1" a="1"/>
  <c r="F15939" i="1" s="1"/>
  <c r="H15939" i="1" s="1"/>
  <c r="F17979" i="1" a="1"/>
  <c r="F17979" i="1" s="1"/>
  <c r="H17979" i="1" s="1"/>
  <c r="F9411" i="1" a="1"/>
  <c r="F9411" i="1" s="1"/>
  <c r="H9411" i="1" s="1"/>
  <c r="F6147" i="1" a="1"/>
  <c r="F6147" i="1" s="1"/>
  <c r="H6147" i="1" s="1"/>
  <c r="F7779" i="1" a="1"/>
  <c r="F7779" i="1" s="1"/>
  <c r="H7779" i="1" s="1"/>
  <c r="F6963" i="1" a="1"/>
  <c r="F6963" i="1" s="1"/>
  <c r="H6963" i="1" s="1"/>
  <c r="F18387" i="1" a="1"/>
  <c r="F18387" i="1" s="1"/>
  <c r="H18387" i="1" s="1"/>
  <c r="F15531" i="1" a="1"/>
  <c r="F15531" i="1" s="1"/>
  <c r="H15531" i="1" s="1"/>
  <c r="F7371" i="1" a="1"/>
  <c r="F7371" i="1" s="1"/>
  <c r="H7371" i="1" s="1"/>
  <c r="F1659" i="1" a="1"/>
  <c r="F1659" i="1" s="1"/>
  <c r="H1659" i="1" s="1"/>
  <c r="F10635" i="1" a="1"/>
  <c r="F10635" i="1" s="1"/>
  <c r="H10635" i="1" s="1"/>
  <c r="F5331" i="1" a="1"/>
  <c r="F5331" i="1" s="1"/>
  <c r="H5331" i="1" s="1"/>
  <c r="F13491" i="1" a="1"/>
  <c r="F13491" i="1" s="1"/>
  <c r="H13491" i="1" s="1"/>
  <c r="F14307" i="1" a="1"/>
  <c r="F14307" i="1" s="1"/>
  <c r="H14307" i="1" s="1"/>
  <c r="F1251" i="1" a="1"/>
  <c r="F1251" i="1" s="1"/>
  <c r="H1251" i="1" s="1"/>
  <c r="F19611" i="1" a="1"/>
  <c r="F19611" i="1" s="1"/>
  <c r="H19611" i="1" s="1"/>
  <c r="F19203" i="1" a="1"/>
  <c r="F19203" i="1" s="1"/>
  <c r="H19203" i="1" s="1"/>
  <c r="F435" i="1" a="1"/>
  <c r="F435" i="1" s="1"/>
  <c r="H435" i="1" s="1"/>
  <c r="F2067" i="1" a="1"/>
  <c r="F2067" i="1" s="1"/>
  <c r="H2067" i="1" s="1"/>
  <c r="F843" i="1" a="1"/>
  <c r="F843" i="1" s="1"/>
  <c r="H843" i="1" s="1"/>
  <c r="F11043" i="1" a="1"/>
  <c r="F11043" i="1" s="1"/>
  <c r="H11043" i="1" s="1"/>
  <c r="F17163" i="1" a="1"/>
  <c r="F17163" i="1" s="1"/>
  <c r="H17163" i="1" s="1"/>
  <c r="F4107" i="1" a="1"/>
  <c r="F4107" i="1" s="1"/>
  <c r="H4107" i="1" s="1"/>
  <c r="F13899" i="1" a="1"/>
  <c r="F13899" i="1" s="1"/>
  <c r="H13899" i="1" s="1"/>
  <c r="F9819" i="1" a="1"/>
  <c r="F9819" i="1" s="1"/>
  <c r="H9819" i="1" s="1"/>
  <c r="F14715" i="1" a="1"/>
  <c r="F14715" i="1" s="1"/>
  <c r="H14715" i="1" s="1"/>
  <c r="F8187" i="1" a="1"/>
  <c r="F8187" i="1" s="1"/>
  <c r="H8187" i="1" s="1"/>
  <c r="F20019" i="1" a="1"/>
  <c r="F20019" i="1" s="1"/>
  <c r="H20019" i="1" s="1"/>
  <c r="F10227" i="1" a="1"/>
  <c r="F10227" i="1" s="1"/>
  <c r="H10227" i="1" s="1"/>
  <c r="F12675" i="1" a="1"/>
  <c r="F12675" i="1" s="1"/>
  <c r="H12675" i="1" s="1"/>
  <c r="F16346" i="1" a="1"/>
  <c r="F16346" i="1" s="1"/>
  <c r="H16346" i="1" s="1"/>
  <c r="F434" i="1" a="1"/>
  <c r="F434" i="1" s="1"/>
  <c r="H434" i="1" s="1"/>
  <c r="F3290" i="1" a="1"/>
  <c r="F3290" i="1" s="1"/>
  <c r="H3290" i="1" s="1"/>
  <c r="F18794" i="1" a="1"/>
  <c r="F18794" i="1" s="1"/>
  <c r="H18794" i="1" s="1"/>
  <c r="F17570" i="1" a="1"/>
  <c r="F17570" i="1" s="1"/>
  <c r="H17570" i="1" s="1"/>
  <c r="F9818" i="1" a="1"/>
  <c r="F9818" i="1" s="1"/>
  <c r="H9818" i="1" s="1"/>
  <c r="F13898" i="1" a="1"/>
  <c r="F13898" i="1" s="1"/>
  <c r="H13898" i="1" s="1"/>
  <c r="F8186" i="1" a="1"/>
  <c r="F8186" i="1" s="1"/>
  <c r="H8186" i="1" s="1"/>
  <c r="F12674" i="1" a="1"/>
  <c r="F12674" i="1" s="1"/>
  <c r="H12674" i="1" s="1"/>
  <c r="F16754" i="1" a="1"/>
  <c r="F16754" i="1" s="1"/>
  <c r="H16754" i="1" s="1"/>
  <c r="F14306" i="1" a="1"/>
  <c r="F14306" i="1" s="1"/>
  <c r="H14306" i="1" s="1"/>
  <c r="F5330" i="1" a="1"/>
  <c r="F5330" i="1" s="1"/>
  <c r="H5330" i="1" s="1"/>
  <c r="F13490" i="1" a="1"/>
  <c r="F13490" i="1" s="1"/>
  <c r="H13490" i="1" s="1"/>
  <c r="F4922" i="1" a="1"/>
  <c r="F4922" i="1" s="1"/>
  <c r="H4922" i="1" s="1"/>
  <c r="F2066" i="1" a="1"/>
  <c r="F2066" i="1" s="1"/>
  <c r="H2066" i="1" s="1"/>
  <c r="F842" i="1" a="1"/>
  <c r="F842" i="1" s="1"/>
  <c r="H842" i="1" s="1"/>
  <c r="F7778" i="1" a="1"/>
  <c r="F7778" i="1" s="1"/>
  <c r="H7778" i="1" s="1"/>
  <c r="F11042" i="1" a="1"/>
  <c r="F11042" i="1" s="1"/>
  <c r="H11042" i="1" s="1"/>
  <c r="F5738" i="1" a="1"/>
  <c r="F5738" i="1" s="1"/>
  <c r="H5738" i="1" s="1"/>
  <c r="F17978" i="1" a="1"/>
  <c r="F17978" i="1" s="1"/>
  <c r="H17978" i="1" s="1"/>
  <c r="F19610" i="1" a="1"/>
  <c r="F19610" i="1" s="1"/>
  <c r="H19610" i="1" s="1"/>
  <c r="F4106" i="1" a="1"/>
  <c r="F4106" i="1" s="1"/>
  <c r="H4106" i="1" s="1"/>
  <c r="F17162" i="1" a="1"/>
  <c r="F17162" i="1" s="1"/>
  <c r="H17162" i="1" s="1"/>
  <c r="F15938" i="1" a="1"/>
  <c r="F15938" i="1" s="1"/>
  <c r="H15938" i="1" s="1"/>
  <c r="F9410" i="1" a="1"/>
  <c r="F9410" i="1" s="1"/>
  <c r="H9410" i="1" s="1"/>
  <c r="F13082" i="1" a="1"/>
  <c r="F13082" i="1" s="1"/>
  <c r="H13082" i="1" s="1"/>
  <c r="F11450" i="1" a="1"/>
  <c r="F11450" i="1" s="1"/>
  <c r="H11450" i="1" s="1"/>
  <c r="F10226" i="1" a="1"/>
  <c r="F10226" i="1" s="1"/>
  <c r="H10226" i="1" s="1"/>
  <c r="F7370" i="1" a="1"/>
  <c r="F7370" i="1" s="1"/>
  <c r="H7370" i="1" s="1"/>
  <c r="F19202" i="1" a="1"/>
  <c r="F19202" i="1" s="1"/>
  <c r="H19202" i="1" s="1"/>
  <c r="F10634" i="1" a="1"/>
  <c r="F10634" i="1" s="1"/>
  <c r="H10634" i="1" s="1"/>
  <c r="F15530" i="1" a="1"/>
  <c r="F15530" i="1" s="1"/>
  <c r="H15530" i="1" s="1"/>
  <c r="F2474" i="1" a="1"/>
  <c r="F2474" i="1" s="1"/>
  <c r="H2474" i="1" s="1"/>
  <c r="F1658" i="1" a="1"/>
  <c r="F1658" i="1" s="1"/>
  <c r="H1658" i="1" s="1"/>
  <c r="F11858" i="1" a="1"/>
  <c r="F11858" i="1" s="1"/>
  <c r="H11858" i="1" s="1"/>
  <c r="F20018" i="1" a="1"/>
  <c r="F20018" i="1" s="1"/>
  <c r="H20018" i="1" s="1"/>
  <c r="F1250" i="1" a="1"/>
  <c r="F1250" i="1" s="1"/>
  <c r="H1250" i="1" s="1"/>
  <c r="F6554" i="1" a="1"/>
  <c r="F6554" i="1" s="1"/>
  <c r="H6554" i="1" s="1"/>
  <c r="F6962" i="1" a="1"/>
  <c r="F6962" i="1" s="1"/>
  <c r="H6962" i="1" s="1"/>
  <c r="F8594" i="1" a="1"/>
  <c r="F8594" i="1" s="1"/>
  <c r="H8594" i="1" s="1"/>
  <c r="F15122" i="1" a="1"/>
  <c r="F15122" i="1" s="1"/>
  <c r="H15122" i="1" s="1"/>
  <c r="F9002" i="1" a="1"/>
  <c r="F9002" i="1" s="1"/>
  <c r="H9002" i="1" s="1"/>
  <c r="F6146" i="1" a="1"/>
  <c r="F6146" i="1" s="1"/>
  <c r="H6146" i="1" s="1"/>
  <c r="F2882" i="1" a="1"/>
  <c r="F2882" i="1" s="1"/>
  <c r="H2882" i="1" s="1"/>
  <c r="F4514" i="1" a="1"/>
  <c r="F4514" i="1" s="1"/>
  <c r="H4514" i="1" s="1"/>
  <c r="F3698" i="1" a="1"/>
  <c r="F3698" i="1" s="1"/>
  <c r="H3698" i="1" s="1"/>
  <c r="F18386" i="1" a="1"/>
  <c r="F18386" i="1" s="1"/>
  <c r="H18386" i="1" s="1"/>
  <c r="F12266" i="1" a="1"/>
  <c r="F12266" i="1" s="1"/>
  <c r="H12266" i="1" s="1"/>
  <c r="F14714" i="1" a="1"/>
  <c r="F14714" i="1" s="1"/>
  <c r="H14714" i="1" s="1"/>
  <c r="F1657" i="1" a="1"/>
  <c r="F1657" i="1" s="1"/>
  <c r="H1657" i="1" s="1"/>
  <c r="F17977" i="1" a="1"/>
  <c r="F17977" i="1" s="1"/>
  <c r="H17977" i="1" s="1"/>
  <c r="F19201" i="1" a="1"/>
  <c r="F19201" i="1" s="1"/>
  <c r="H19201" i="1" s="1"/>
  <c r="F4513" i="1" a="1"/>
  <c r="F4513" i="1" s="1"/>
  <c r="H4513" i="1" s="1"/>
  <c r="F15121" i="1" a="1"/>
  <c r="F15121" i="1" s="1"/>
  <c r="H15121" i="1" s="1"/>
  <c r="F12673" i="1" a="1"/>
  <c r="F12673" i="1" s="1"/>
  <c r="H12673" i="1" s="1"/>
  <c r="F7369" i="1" a="1"/>
  <c r="F7369" i="1" s="1"/>
  <c r="H7369" i="1" s="1"/>
  <c r="F9001" i="1" a="1"/>
  <c r="F9001" i="1" s="1"/>
  <c r="H9001" i="1" s="1"/>
  <c r="F16753" i="1" a="1"/>
  <c r="F16753" i="1" s="1"/>
  <c r="H16753" i="1" s="1"/>
  <c r="F5737" i="1" a="1"/>
  <c r="F5737" i="1" s="1"/>
  <c r="H5737" i="1" s="1"/>
  <c r="F4105" i="1" a="1"/>
  <c r="F4105" i="1" s="1"/>
  <c r="H4105" i="1" s="1"/>
  <c r="F7777" i="1" a="1"/>
  <c r="F7777" i="1" s="1"/>
  <c r="H7777" i="1" s="1"/>
  <c r="F2881" i="1" a="1"/>
  <c r="F2881" i="1" s="1"/>
  <c r="H2881" i="1" s="1"/>
  <c r="F10633" i="1" a="1"/>
  <c r="F10633" i="1" s="1"/>
  <c r="H10633" i="1" s="1"/>
  <c r="F11857" i="1" a="1"/>
  <c r="F11857" i="1" s="1"/>
  <c r="H11857" i="1" s="1"/>
  <c r="F2473" i="1" a="1"/>
  <c r="F2473" i="1" s="1"/>
  <c r="H2473" i="1" s="1"/>
  <c r="F13489" i="1" a="1"/>
  <c r="F13489" i="1" s="1"/>
  <c r="H13489" i="1" s="1"/>
  <c r="F8185" i="1" a="1"/>
  <c r="F8185" i="1" s="1"/>
  <c r="H8185" i="1" s="1"/>
  <c r="F2065" i="1" a="1"/>
  <c r="F2065" i="1" s="1"/>
  <c r="H2065" i="1" s="1"/>
  <c r="F19609" i="1" a="1"/>
  <c r="F19609" i="1" s="1"/>
  <c r="H19609" i="1" s="1"/>
  <c r="F14305" i="1" a="1"/>
  <c r="F14305" i="1" s="1"/>
  <c r="H14305" i="1" s="1"/>
  <c r="F6553" i="1" a="1"/>
  <c r="F6553" i="1" s="1"/>
  <c r="H6553" i="1" s="1"/>
  <c r="F15937" i="1" a="1"/>
  <c r="F15937" i="1" s="1"/>
  <c r="H15937" i="1" s="1"/>
  <c r="F11449" i="1" a="1"/>
  <c r="F11449" i="1" s="1"/>
  <c r="H11449" i="1" s="1"/>
  <c r="F20017" i="1" a="1"/>
  <c r="F20017" i="1" s="1"/>
  <c r="H20017" i="1" s="1"/>
  <c r="F3697" i="1" a="1"/>
  <c r="F3697" i="1" s="1"/>
  <c r="H3697" i="1" s="1"/>
  <c r="F11041" i="1" a="1"/>
  <c r="F11041" i="1" s="1"/>
  <c r="H11041" i="1" s="1"/>
  <c r="F9409" i="1" a="1"/>
  <c r="F9409" i="1" s="1"/>
  <c r="H9409" i="1" s="1"/>
  <c r="F8593" i="1" a="1"/>
  <c r="F8593" i="1" s="1"/>
  <c r="H8593" i="1" s="1"/>
  <c r="F10225" i="1" a="1"/>
  <c r="F10225" i="1" s="1"/>
  <c r="H10225" i="1" s="1"/>
  <c r="F18793" i="1" a="1"/>
  <c r="F18793" i="1" s="1"/>
  <c r="H18793" i="1" s="1"/>
  <c r="F16345" i="1" a="1"/>
  <c r="F16345" i="1" s="1"/>
  <c r="H16345" i="1" s="1"/>
  <c r="F6961" i="1" a="1"/>
  <c r="F6961" i="1" s="1"/>
  <c r="H6961" i="1" s="1"/>
  <c r="F18385" i="1" a="1"/>
  <c r="F18385" i="1" s="1"/>
  <c r="H18385" i="1" s="1"/>
  <c r="F6145" i="1" a="1"/>
  <c r="F6145" i="1" s="1"/>
  <c r="H6145" i="1" s="1"/>
  <c r="F4921" i="1" a="1"/>
  <c r="F4921" i="1" s="1"/>
  <c r="H4921" i="1" s="1"/>
  <c r="F1249" i="1" a="1"/>
  <c r="F1249" i="1" s="1"/>
  <c r="H1249" i="1" s="1"/>
  <c r="F17569" i="1" a="1"/>
  <c r="F17569" i="1" s="1"/>
  <c r="H17569" i="1" s="1"/>
  <c r="F433" i="1" a="1"/>
  <c r="F433" i="1" s="1"/>
  <c r="H433" i="1" s="1"/>
  <c r="F841" i="1" a="1"/>
  <c r="F841" i="1" s="1"/>
  <c r="H841" i="1" s="1"/>
  <c r="F9817" i="1" a="1"/>
  <c r="F9817" i="1" s="1"/>
  <c r="H9817" i="1" s="1"/>
  <c r="F5329" i="1" a="1"/>
  <c r="F5329" i="1" s="1"/>
  <c r="H5329" i="1" s="1"/>
  <c r="F3289" i="1" a="1"/>
  <c r="F3289" i="1" s="1"/>
  <c r="H3289" i="1" s="1"/>
  <c r="F14713" i="1" a="1"/>
  <c r="F14713" i="1" s="1"/>
  <c r="H14713" i="1" s="1"/>
  <c r="F17161" i="1" a="1"/>
  <c r="F17161" i="1" s="1"/>
  <c r="H17161" i="1" s="1"/>
  <c r="F13081" i="1" a="1"/>
  <c r="F13081" i="1" s="1"/>
  <c r="H13081" i="1" s="1"/>
  <c r="F12265" i="1" a="1"/>
  <c r="F12265" i="1" s="1"/>
  <c r="H12265" i="1" s="1"/>
  <c r="F13897" i="1" a="1"/>
  <c r="F13897" i="1" s="1"/>
  <c r="H13897" i="1" s="1"/>
  <c r="F15529" i="1" a="1"/>
  <c r="F15529" i="1" s="1"/>
  <c r="H15529" i="1" s="1"/>
  <c r="F15120" i="1" a="1"/>
  <c r="F15120" i="1" s="1"/>
  <c r="H15120" i="1" s="1"/>
  <c r="F18384" i="1" a="1"/>
  <c r="F18384" i="1" s="1"/>
  <c r="H18384" i="1" s="1"/>
  <c r="F18792" i="1" a="1"/>
  <c r="F18792" i="1" s="1"/>
  <c r="H18792" i="1" s="1"/>
  <c r="F13896" i="1" a="1"/>
  <c r="F13896" i="1" s="1"/>
  <c r="H13896" i="1" s="1"/>
  <c r="F4920" i="1" a="1"/>
  <c r="F4920" i="1" s="1"/>
  <c r="H4920" i="1" s="1"/>
  <c r="F8184" i="1" a="1"/>
  <c r="F8184" i="1" s="1"/>
  <c r="H8184" i="1" s="1"/>
  <c r="F15936" i="1" a="1"/>
  <c r="F15936" i="1" s="1"/>
  <c r="H15936" i="1" s="1"/>
  <c r="F6552" i="1" a="1"/>
  <c r="F6552" i="1" s="1"/>
  <c r="H6552" i="1" s="1"/>
  <c r="F11040" i="1" a="1"/>
  <c r="F11040" i="1" s="1"/>
  <c r="H11040" i="1" s="1"/>
  <c r="F14712" i="1" a="1"/>
  <c r="F14712" i="1" s="1"/>
  <c r="H14712" i="1" s="1"/>
  <c r="F10632" i="1" a="1"/>
  <c r="F10632" i="1" s="1"/>
  <c r="H10632" i="1" s="1"/>
  <c r="F9816" i="1" a="1"/>
  <c r="F9816" i="1" s="1"/>
  <c r="H9816" i="1" s="1"/>
  <c r="F6960" i="1" a="1"/>
  <c r="F6960" i="1" s="1"/>
  <c r="H6960" i="1" s="1"/>
  <c r="F15528" i="1" a="1"/>
  <c r="F15528" i="1" s="1"/>
  <c r="H15528" i="1" s="1"/>
  <c r="F17160" i="1" a="1"/>
  <c r="F17160" i="1" s="1"/>
  <c r="H17160" i="1" s="1"/>
  <c r="F10224" i="1" a="1"/>
  <c r="F10224" i="1" s="1"/>
  <c r="H10224" i="1" s="1"/>
  <c r="F3288" i="1" a="1"/>
  <c r="F3288" i="1" s="1"/>
  <c r="H3288" i="1" s="1"/>
  <c r="F8592" i="1" a="1"/>
  <c r="F8592" i="1" s="1"/>
  <c r="H8592" i="1" s="1"/>
  <c r="F1248" i="1" a="1"/>
  <c r="F1248" i="1" s="1"/>
  <c r="H1248" i="1" s="1"/>
  <c r="F7368" i="1" a="1"/>
  <c r="F7368" i="1" s="1"/>
  <c r="H7368" i="1" s="1"/>
  <c r="F3696" i="1" a="1"/>
  <c r="F3696" i="1" s="1"/>
  <c r="H3696" i="1" s="1"/>
  <c r="F5328" i="1" a="1"/>
  <c r="F5328" i="1" s="1"/>
  <c r="H5328" i="1" s="1"/>
  <c r="F11448" i="1" a="1"/>
  <c r="F11448" i="1" s="1"/>
  <c r="H11448" i="1" s="1"/>
  <c r="F5736" i="1" a="1"/>
  <c r="F5736" i="1" s="1"/>
  <c r="H5736" i="1" s="1"/>
  <c r="F12672" i="1" a="1"/>
  <c r="F12672" i="1" s="1"/>
  <c r="H12672" i="1" s="1"/>
  <c r="F19608" i="1" a="1"/>
  <c r="F19608" i="1" s="1"/>
  <c r="H19608" i="1" s="1"/>
  <c r="F17568" i="1" a="1"/>
  <c r="F17568" i="1" s="1"/>
  <c r="H17568" i="1" s="1"/>
  <c r="F16752" i="1" a="1"/>
  <c r="F16752" i="1" s="1"/>
  <c r="H16752" i="1" s="1"/>
  <c r="F9408" i="1" a="1"/>
  <c r="F9408" i="1" s="1"/>
  <c r="H9408" i="1" s="1"/>
  <c r="F2064" i="1" a="1"/>
  <c r="F2064" i="1" s="1"/>
  <c r="H2064" i="1" s="1"/>
  <c r="F11856" i="1" a="1"/>
  <c r="F11856" i="1" s="1"/>
  <c r="H11856" i="1" s="1"/>
  <c r="F20016" i="1" a="1"/>
  <c r="F20016" i="1" s="1"/>
  <c r="H20016" i="1" s="1"/>
  <c r="F840" i="1" a="1"/>
  <c r="F840" i="1" s="1"/>
  <c r="H840" i="1" s="1"/>
  <c r="F14304" i="1" a="1"/>
  <c r="F14304" i="1" s="1"/>
  <c r="H14304" i="1" s="1"/>
  <c r="F19200" i="1" a="1"/>
  <c r="F19200" i="1" s="1"/>
  <c r="H19200" i="1" s="1"/>
  <c r="F2472" i="1" a="1"/>
  <c r="F2472" i="1" s="1"/>
  <c r="H2472" i="1" s="1"/>
  <c r="F16344" i="1" a="1"/>
  <c r="F16344" i="1" s="1"/>
  <c r="H16344" i="1" s="1"/>
  <c r="F1656" i="1" a="1"/>
  <c r="F1656" i="1" s="1"/>
  <c r="H1656" i="1" s="1"/>
  <c r="F432" i="1" a="1"/>
  <c r="F432" i="1" s="1"/>
  <c r="H432" i="1" s="1"/>
  <c r="F12264" i="1" a="1"/>
  <c r="F12264" i="1" s="1"/>
  <c r="H12264" i="1" s="1"/>
  <c r="F17976" i="1" a="1"/>
  <c r="F17976" i="1" s="1"/>
  <c r="H17976" i="1" s="1"/>
  <c r="F2880" i="1" a="1"/>
  <c r="F2880" i="1" s="1"/>
  <c r="H2880" i="1" s="1"/>
  <c r="F4104" i="1" a="1"/>
  <c r="F4104" i="1" s="1"/>
  <c r="H4104" i="1" s="1"/>
  <c r="F13488" i="1" a="1"/>
  <c r="F13488" i="1" s="1"/>
  <c r="H13488" i="1" s="1"/>
  <c r="F9000" i="1" a="1"/>
  <c r="F9000" i="1" s="1"/>
  <c r="H9000" i="1" s="1"/>
  <c r="F13080" i="1" a="1"/>
  <c r="F13080" i="1" s="1"/>
  <c r="H13080" i="1" s="1"/>
  <c r="F6144" i="1" a="1"/>
  <c r="F6144" i="1" s="1"/>
  <c r="H6144" i="1" s="1"/>
  <c r="F4512" i="1" a="1"/>
  <c r="F4512" i="1" s="1"/>
  <c r="H4512" i="1" s="1"/>
  <c r="F7776" i="1" a="1"/>
  <c r="F7776" i="1" s="1"/>
  <c r="H7776" i="1" s="1"/>
  <c r="F4511" i="1" a="1"/>
  <c r="F4511" i="1" s="1"/>
  <c r="H4511" i="1" s="1"/>
  <c r="F10631" i="1" a="1"/>
  <c r="F10631" i="1" s="1"/>
  <c r="H10631" i="1" s="1"/>
  <c r="F9407" i="1" a="1"/>
  <c r="F9407" i="1" s="1"/>
  <c r="H9407" i="1" s="1"/>
  <c r="F14711" i="1" a="1"/>
  <c r="F14711" i="1" s="1"/>
  <c r="H14711" i="1" s="1"/>
  <c r="F431" i="1" a="1"/>
  <c r="F431" i="1" s="1"/>
  <c r="H431" i="1" s="1"/>
  <c r="F12671" i="1" a="1"/>
  <c r="F12671" i="1" s="1"/>
  <c r="H12671" i="1" s="1"/>
  <c r="F11447" i="1" a="1"/>
  <c r="F11447" i="1" s="1"/>
  <c r="H11447" i="1" s="1"/>
  <c r="F15119" i="1" a="1"/>
  <c r="F15119" i="1" s="1"/>
  <c r="H15119" i="1" s="1"/>
  <c r="F8999" i="1" a="1"/>
  <c r="F8999" i="1" s="1"/>
  <c r="H8999" i="1" s="1"/>
  <c r="F12263" i="1" a="1"/>
  <c r="F12263" i="1" s="1"/>
  <c r="H12263" i="1" s="1"/>
  <c r="F10223" i="1" a="1"/>
  <c r="F10223" i="1" s="1"/>
  <c r="H10223" i="1" s="1"/>
  <c r="F14303" i="1" a="1"/>
  <c r="F14303" i="1" s="1"/>
  <c r="H14303" i="1" s="1"/>
  <c r="F2063" i="1" a="1"/>
  <c r="F2063" i="1" s="1"/>
  <c r="H2063" i="1" s="1"/>
  <c r="F16343" i="1" a="1"/>
  <c r="F16343" i="1" s="1"/>
  <c r="H16343" i="1" s="1"/>
  <c r="F19199" i="1" a="1"/>
  <c r="F19199" i="1" s="1"/>
  <c r="H19199" i="1" s="1"/>
  <c r="F8591" i="1" a="1"/>
  <c r="F8591" i="1" s="1"/>
  <c r="H8591" i="1" s="1"/>
  <c r="F18791" i="1" a="1"/>
  <c r="F18791" i="1" s="1"/>
  <c r="H18791" i="1" s="1"/>
  <c r="F18383" i="1" a="1"/>
  <c r="F18383" i="1" s="1"/>
  <c r="H18383" i="1" s="1"/>
  <c r="F20015" i="1" a="1"/>
  <c r="F20015" i="1" s="1"/>
  <c r="H20015" i="1" s="1"/>
  <c r="F9815" i="1" a="1"/>
  <c r="F9815" i="1" s="1"/>
  <c r="H9815" i="1" s="1"/>
  <c r="F5735" i="1" a="1"/>
  <c r="F5735" i="1" s="1"/>
  <c r="H5735" i="1" s="1"/>
  <c r="F1247" i="1" a="1"/>
  <c r="F1247" i="1" s="1"/>
  <c r="H1247" i="1" s="1"/>
  <c r="F13487" i="1" a="1"/>
  <c r="F13487" i="1" s="1"/>
  <c r="H13487" i="1" s="1"/>
  <c r="F1655" i="1" a="1"/>
  <c r="F1655" i="1" s="1"/>
  <c r="H1655" i="1" s="1"/>
  <c r="F13079" i="1" a="1"/>
  <c r="F13079" i="1" s="1"/>
  <c r="H13079" i="1" s="1"/>
  <c r="F19607" i="1" a="1"/>
  <c r="F19607" i="1" s="1"/>
  <c r="H19607" i="1" s="1"/>
  <c r="F2471" i="1" a="1"/>
  <c r="F2471" i="1" s="1"/>
  <c r="H2471" i="1" s="1"/>
  <c r="F15935" i="1" a="1"/>
  <c r="F15935" i="1" s="1"/>
  <c r="H15935" i="1" s="1"/>
  <c r="F6959" i="1" a="1"/>
  <c r="F6959" i="1" s="1"/>
  <c r="H6959" i="1" s="1"/>
  <c r="F17975" i="1" a="1"/>
  <c r="F17975" i="1" s="1"/>
  <c r="H17975" i="1" s="1"/>
  <c r="F5327" i="1" a="1"/>
  <c r="F5327" i="1" s="1"/>
  <c r="H5327" i="1" s="1"/>
  <c r="F2879" i="1" a="1"/>
  <c r="F2879" i="1" s="1"/>
  <c r="H2879" i="1" s="1"/>
  <c r="F4919" i="1" a="1"/>
  <c r="F4919" i="1" s="1"/>
  <c r="H4919" i="1" s="1"/>
  <c r="F6551" i="1" a="1"/>
  <c r="F6551" i="1" s="1"/>
  <c r="H6551" i="1" s="1"/>
  <c r="F11039" i="1" a="1"/>
  <c r="F11039" i="1" s="1"/>
  <c r="H11039" i="1" s="1"/>
  <c r="F17159" i="1" a="1"/>
  <c r="F17159" i="1" s="1"/>
  <c r="H17159" i="1" s="1"/>
  <c r="F17567" i="1" a="1"/>
  <c r="F17567" i="1" s="1"/>
  <c r="H17567" i="1" s="1"/>
  <c r="F7775" i="1" a="1"/>
  <c r="F7775" i="1" s="1"/>
  <c r="H7775" i="1" s="1"/>
  <c r="F3287" i="1" a="1"/>
  <c r="F3287" i="1" s="1"/>
  <c r="H3287" i="1" s="1"/>
  <c r="F15527" i="1" a="1"/>
  <c r="F15527" i="1" s="1"/>
  <c r="H15527" i="1" s="1"/>
  <c r="F839" i="1" a="1"/>
  <c r="F839" i="1" s="1"/>
  <c r="H839" i="1" s="1"/>
  <c r="F7367" i="1" a="1"/>
  <c r="F7367" i="1" s="1"/>
  <c r="H7367" i="1" s="1"/>
  <c r="F11855" i="1" a="1"/>
  <c r="F11855" i="1" s="1"/>
  <c r="H11855" i="1" s="1"/>
  <c r="F3695" i="1" a="1"/>
  <c r="F3695" i="1" s="1"/>
  <c r="H3695" i="1" s="1"/>
  <c r="F16751" i="1" a="1"/>
  <c r="F16751" i="1" s="1"/>
  <c r="H16751" i="1" s="1"/>
  <c r="F6143" i="1" a="1"/>
  <c r="F6143" i="1" s="1"/>
  <c r="H6143" i="1" s="1"/>
  <c r="F4103" i="1" a="1"/>
  <c r="F4103" i="1" s="1"/>
  <c r="H4103" i="1" s="1"/>
  <c r="F13895" i="1" a="1"/>
  <c r="F13895" i="1" s="1"/>
  <c r="H13895" i="1" s="1"/>
  <c r="F8183" i="1" a="1"/>
  <c r="F8183" i="1" s="1"/>
  <c r="H8183" i="1" s="1"/>
  <c r="F13894" i="1" a="1"/>
  <c r="F13894" i="1" s="1"/>
  <c r="H13894" i="1" s="1"/>
  <c r="F11446" i="1" a="1"/>
  <c r="F11446" i="1" s="1"/>
  <c r="H11446" i="1" s="1"/>
  <c r="F838" i="1" a="1"/>
  <c r="F838" i="1" s="1"/>
  <c r="H838" i="1" s="1"/>
  <c r="F13486" i="1" a="1"/>
  <c r="F13486" i="1" s="1"/>
  <c r="H13486" i="1" s="1"/>
  <c r="F16750" i="1" a="1"/>
  <c r="F16750" i="1" s="1"/>
  <c r="H16750" i="1" s="1"/>
  <c r="F7774" i="1" a="1"/>
  <c r="F7774" i="1" s="1"/>
  <c r="H7774" i="1" s="1"/>
  <c r="F1246" i="1" a="1"/>
  <c r="F1246" i="1" s="1"/>
  <c r="H1246" i="1" s="1"/>
  <c r="F12670" i="1" a="1"/>
  <c r="F12670" i="1" s="1"/>
  <c r="H12670" i="1" s="1"/>
  <c r="F6958" i="1" a="1"/>
  <c r="F6958" i="1" s="1"/>
  <c r="H6958" i="1" s="1"/>
  <c r="F16342" i="1" a="1"/>
  <c r="F16342" i="1" s="1"/>
  <c r="H16342" i="1" s="1"/>
  <c r="F18382" i="1" a="1"/>
  <c r="F18382" i="1" s="1"/>
  <c r="H18382" i="1" s="1"/>
  <c r="F8182" i="1" a="1"/>
  <c r="F8182" i="1" s="1"/>
  <c r="H8182" i="1" s="1"/>
  <c r="F1654" i="1" a="1"/>
  <c r="F1654" i="1" s="1"/>
  <c r="H1654" i="1" s="1"/>
  <c r="F4510" i="1" a="1"/>
  <c r="F4510" i="1" s="1"/>
  <c r="H4510" i="1" s="1"/>
  <c r="F3286" i="1" a="1"/>
  <c r="F3286" i="1" s="1"/>
  <c r="H3286" i="1" s="1"/>
  <c r="F17158" i="1" a="1"/>
  <c r="F17158" i="1" s="1"/>
  <c r="H17158" i="1" s="1"/>
  <c r="F7366" i="1" a="1"/>
  <c r="F7366" i="1" s="1"/>
  <c r="H7366" i="1" s="1"/>
  <c r="F9814" i="1" a="1"/>
  <c r="F9814" i="1" s="1"/>
  <c r="H9814" i="1" s="1"/>
  <c r="F5734" i="1" a="1"/>
  <c r="F5734" i="1" s="1"/>
  <c r="H5734" i="1" s="1"/>
  <c r="F5326" i="1" a="1"/>
  <c r="F5326" i="1" s="1"/>
  <c r="H5326" i="1" s="1"/>
  <c r="F9406" i="1" a="1"/>
  <c r="F9406" i="1" s="1"/>
  <c r="H9406" i="1" s="1"/>
  <c r="F14710" i="1" a="1"/>
  <c r="F14710" i="1" s="1"/>
  <c r="H14710" i="1" s="1"/>
  <c r="F2470" i="1" a="1"/>
  <c r="F2470" i="1" s="1"/>
  <c r="H2470" i="1" s="1"/>
  <c r="F8998" i="1" a="1"/>
  <c r="F8998" i="1" s="1"/>
  <c r="H8998" i="1" s="1"/>
  <c r="F14302" i="1" a="1"/>
  <c r="F14302" i="1" s="1"/>
  <c r="H14302" i="1" s="1"/>
  <c r="F12262" i="1" a="1"/>
  <c r="F12262" i="1" s="1"/>
  <c r="H12262" i="1" s="1"/>
  <c r="F17974" i="1" a="1"/>
  <c r="F17974" i="1" s="1"/>
  <c r="H17974" i="1" s="1"/>
  <c r="F13078" i="1" a="1"/>
  <c r="F13078" i="1" s="1"/>
  <c r="H13078" i="1" s="1"/>
  <c r="F11854" i="1" a="1"/>
  <c r="F11854" i="1" s="1"/>
  <c r="H11854" i="1" s="1"/>
  <c r="F15526" i="1" a="1"/>
  <c r="F15526" i="1" s="1"/>
  <c r="H15526" i="1" s="1"/>
  <c r="F3694" i="1" a="1"/>
  <c r="F3694" i="1" s="1"/>
  <c r="H3694" i="1" s="1"/>
  <c r="F19606" i="1" a="1"/>
  <c r="F19606" i="1" s="1"/>
  <c r="H19606" i="1" s="1"/>
  <c r="F4102" i="1" a="1"/>
  <c r="F4102" i="1" s="1"/>
  <c r="H4102" i="1" s="1"/>
  <c r="F17566" i="1" a="1"/>
  <c r="F17566" i="1" s="1"/>
  <c r="H17566" i="1" s="1"/>
  <c r="F4918" i="1" a="1"/>
  <c r="F4918" i="1" s="1"/>
  <c r="H4918" i="1" s="1"/>
  <c r="F15934" i="1" a="1"/>
  <c r="F15934" i="1" s="1"/>
  <c r="H15934" i="1" s="1"/>
  <c r="F10630" i="1" a="1"/>
  <c r="F10630" i="1" s="1"/>
  <c r="H10630" i="1" s="1"/>
  <c r="F19198" i="1" a="1"/>
  <c r="F19198" i="1" s="1"/>
  <c r="H19198" i="1" s="1"/>
  <c r="F20014" i="1" a="1"/>
  <c r="F20014" i="1" s="1"/>
  <c r="H20014" i="1" s="1"/>
  <c r="F15118" i="1" a="1"/>
  <c r="F15118" i="1" s="1"/>
  <c r="H15118" i="1" s="1"/>
  <c r="F430" i="1" a="1"/>
  <c r="F430" i="1" s="1"/>
  <c r="H430" i="1" s="1"/>
  <c r="F10222" i="1" a="1"/>
  <c r="F10222" i="1" s="1"/>
  <c r="H10222" i="1" s="1"/>
  <c r="F18790" i="1" a="1"/>
  <c r="F18790" i="1" s="1"/>
  <c r="H18790" i="1" s="1"/>
  <c r="F6550" i="1" a="1"/>
  <c r="F6550" i="1" s="1"/>
  <c r="H6550" i="1" s="1"/>
  <c r="F6142" i="1" a="1"/>
  <c r="F6142" i="1" s="1"/>
  <c r="H6142" i="1" s="1"/>
  <c r="F2878" i="1" a="1"/>
  <c r="F2878" i="1" s="1"/>
  <c r="H2878" i="1" s="1"/>
  <c r="F8590" i="1" a="1"/>
  <c r="F8590" i="1" s="1"/>
  <c r="H8590" i="1" s="1"/>
  <c r="F11038" i="1" a="1"/>
  <c r="F11038" i="1" s="1"/>
  <c r="H11038" i="1" s="1"/>
  <c r="F2062" i="1" a="1"/>
  <c r="F2062" i="1" s="1"/>
  <c r="H2062" i="1" s="1"/>
  <c r="F17973" i="1" a="1"/>
  <c r="F17973" i="1" s="1"/>
  <c r="H17973" i="1" s="1"/>
  <c r="F17565" i="1" a="1"/>
  <c r="F17565" i="1" s="1"/>
  <c r="H17565" i="1" s="1"/>
  <c r="F16341" i="1" a="1"/>
  <c r="F16341" i="1" s="1"/>
  <c r="H16341" i="1" s="1"/>
  <c r="F2877" i="1" a="1"/>
  <c r="F2877" i="1" s="1"/>
  <c r="H2877" i="1" s="1"/>
  <c r="F7773" i="1" a="1"/>
  <c r="F7773" i="1" s="1"/>
  <c r="H7773" i="1" s="1"/>
  <c r="F15117" i="1" a="1"/>
  <c r="F15117" i="1" s="1"/>
  <c r="H15117" i="1" s="1"/>
  <c r="F11445" i="1" a="1"/>
  <c r="F11445" i="1" s="1"/>
  <c r="H11445" i="1" s="1"/>
  <c r="F2061" i="1" a="1"/>
  <c r="F2061" i="1" s="1"/>
  <c r="H2061" i="1" s="1"/>
  <c r="F6957" i="1" a="1"/>
  <c r="F6957" i="1" s="1"/>
  <c r="H6957" i="1" s="1"/>
  <c r="F12261" i="1" a="1"/>
  <c r="F12261" i="1" s="1"/>
  <c r="H12261" i="1" s="1"/>
  <c r="F10629" i="1" a="1"/>
  <c r="F10629" i="1" s="1"/>
  <c r="H10629" i="1" s="1"/>
  <c r="F837" i="1" a="1"/>
  <c r="F837" i="1" s="1"/>
  <c r="H837" i="1" s="1"/>
  <c r="F15933" i="1" a="1"/>
  <c r="F15933" i="1" s="1"/>
  <c r="H15933" i="1" s="1"/>
  <c r="F4101" i="1" a="1"/>
  <c r="F4101" i="1" s="1"/>
  <c r="H4101" i="1" s="1"/>
  <c r="F13485" i="1" a="1"/>
  <c r="F13485" i="1" s="1"/>
  <c r="H13485" i="1" s="1"/>
  <c r="F4509" i="1" a="1"/>
  <c r="F4509" i="1" s="1"/>
  <c r="H4509" i="1" s="1"/>
  <c r="F13893" i="1" a="1"/>
  <c r="F13893" i="1" s="1"/>
  <c r="H13893" i="1" s="1"/>
  <c r="F18381" i="1" a="1"/>
  <c r="F18381" i="1" s="1"/>
  <c r="H18381" i="1" s="1"/>
  <c r="F15525" i="1" a="1"/>
  <c r="F15525" i="1" s="1"/>
  <c r="H15525" i="1" s="1"/>
  <c r="F3693" i="1" a="1"/>
  <c r="F3693" i="1" s="1"/>
  <c r="H3693" i="1" s="1"/>
  <c r="F8997" i="1" a="1"/>
  <c r="F8997" i="1" s="1"/>
  <c r="H8997" i="1" s="1"/>
  <c r="F16749" i="1" a="1"/>
  <c r="F16749" i="1" s="1"/>
  <c r="H16749" i="1" s="1"/>
  <c r="F14301" i="1" a="1"/>
  <c r="F14301" i="1" s="1"/>
  <c r="H14301" i="1" s="1"/>
  <c r="F6549" i="1" a="1"/>
  <c r="F6549" i="1" s="1"/>
  <c r="H6549" i="1" s="1"/>
  <c r="F14709" i="1" a="1"/>
  <c r="F14709" i="1" s="1"/>
  <c r="H14709" i="1" s="1"/>
  <c r="F1245" i="1" a="1"/>
  <c r="F1245" i="1" s="1"/>
  <c r="H1245" i="1" s="1"/>
  <c r="F18789" i="1" a="1"/>
  <c r="F18789" i="1" s="1"/>
  <c r="H18789" i="1" s="1"/>
  <c r="F4917" i="1" a="1"/>
  <c r="F4917" i="1" s="1"/>
  <c r="H4917" i="1" s="1"/>
  <c r="F429" i="1" a="1"/>
  <c r="F429" i="1" s="1"/>
  <c r="H429" i="1" s="1"/>
  <c r="F2469" i="1" a="1"/>
  <c r="F2469" i="1" s="1"/>
  <c r="H2469" i="1" s="1"/>
  <c r="F19605" i="1" a="1"/>
  <c r="F19605" i="1" s="1"/>
  <c r="H19605" i="1" s="1"/>
  <c r="F11853" i="1" a="1"/>
  <c r="F11853" i="1" s="1"/>
  <c r="H11853" i="1" s="1"/>
  <c r="F19197" i="1" a="1"/>
  <c r="F19197" i="1" s="1"/>
  <c r="H19197" i="1" s="1"/>
  <c r="F11037" i="1" a="1"/>
  <c r="F11037" i="1" s="1"/>
  <c r="H11037" i="1" s="1"/>
  <c r="F9813" i="1" a="1"/>
  <c r="F9813" i="1" s="1"/>
  <c r="H9813" i="1" s="1"/>
  <c r="F13077" i="1" a="1"/>
  <c r="F13077" i="1" s="1"/>
  <c r="H13077" i="1" s="1"/>
  <c r="F3285" i="1" a="1"/>
  <c r="F3285" i="1" s="1"/>
  <c r="H3285" i="1" s="1"/>
  <c r="F9405" i="1" a="1"/>
  <c r="F9405" i="1" s="1"/>
  <c r="H9405" i="1" s="1"/>
  <c r="F7365" i="1" a="1"/>
  <c r="F7365" i="1" s="1"/>
  <c r="H7365" i="1" s="1"/>
  <c r="F12669" i="1" a="1"/>
  <c r="F12669" i="1" s="1"/>
  <c r="H12669" i="1" s="1"/>
  <c r="F8181" i="1" a="1"/>
  <c r="F8181" i="1" s="1"/>
  <c r="H8181" i="1" s="1"/>
  <c r="F5733" i="1" a="1"/>
  <c r="F5733" i="1" s="1"/>
  <c r="H5733" i="1" s="1"/>
  <c r="F10221" i="1" a="1"/>
  <c r="F10221" i="1" s="1"/>
  <c r="H10221" i="1" s="1"/>
  <c r="F17157" i="1" a="1"/>
  <c r="F17157" i="1" s="1"/>
  <c r="H17157" i="1" s="1"/>
  <c r="F5325" i="1" a="1"/>
  <c r="F5325" i="1" s="1"/>
  <c r="H5325" i="1" s="1"/>
  <c r="F1653" i="1" a="1"/>
  <c r="F1653" i="1" s="1"/>
  <c r="H1653" i="1" s="1"/>
  <c r="F20013" i="1" a="1"/>
  <c r="F20013" i="1" s="1"/>
  <c r="H20013" i="1" s="1"/>
  <c r="F6141" i="1" a="1"/>
  <c r="F6141" i="1" s="1"/>
  <c r="H6141" i="1" s="1"/>
  <c r="F8589" i="1" a="1"/>
  <c r="F8589" i="1" s="1"/>
  <c r="H8589" i="1" s="1"/>
  <c r="F10628" i="1" a="1"/>
  <c r="F10628" i="1" s="1"/>
  <c r="H10628" i="1" s="1"/>
  <c r="F12260" i="1" a="1"/>
  <c r="F12260" i="1" s="1"/>
  <c r="H12260" i="1" s="1"/>
  <c r="F7364" i="1" a="1"/>
  <c r="F7364" i="1" s="1"/>
  <c r="H7364" i="1" s="1"/>
  <c r="F11444" i="1" a="1"/>
  <c r="F11444" i="1" s="1"/>
  <c r="H11444" i="1" s="1"/>
  <c r="F12668" i="1" a="1"/>
  <c r="F12668" i="1" s="1"/>
  <c r="H12668" i="1" s="1"/>
  <c r="F6956" i="1" a="1"/>
  <c r="F6956" i="1" s="1"/>
  <c r="H6956" i="1" s="1"/>
  <c r="F9812" i="1" a="1"/>
  <c r="F9812" i="1" s="1"/>
  <c r="H9812" i="1" s="1"/>
  <c r="F2468" i="1" a="1"/>
  <c r="F2468" i="1" s="1"/>
  <c r="H2468" i="1" s="1"/>
  <c r="F19604" i="1" a="1"/>
  <c r="F19604" i="1" s="1"/>
  <c r="H19604" i="1" s="1"/>
  <c r="F8180" i="1" a="1"/>
  <c r="F8180" i="1" s="1"/>
  <c r="H8180" i="1" s="1"/>
  <c r="F2060" i="1" a="1"/>
  <c r="F2060" i="1" s="1"/>
  <c r="H2060" i="1" s="1"/>
  <c r="F14300" i="1" a="1"/>
  <c r="F14300" i="1" s="1"/>
  <c r="H14300" i="1" s="1"/>
  <c r="F6140" i="1" a="1"/>
  <c r="F6140" i="1" s="1"/>
  <c r="H6140" i="1" s="1"/>
  <c r="F11852" i="1" a="1"/>
  <c r="F11852" i="1" s="1"/>
  <c r="H11852" i="1" s="1"/>
  <c r="F20012" i="1" a="1"/>
  <c r="F20012" i="1" s="1"/>
  <c r="H20012" i="1" s="1"/>
  <c r="F7772" i="1" a="1"/>
  <c r="F7772" i="1" s="1"/>
  <c r="H7772" i="1" s="1"/>
  <c r="F13076" i="1" a="1"/>
  <c r="F13076" i="1" s="1"/>
  <c r="H13076" i="1" s="1"/>
  <c r="F18380" i="1" a="1"/>
  <c r="F18380" i="1" s="1"/>
  <c r="H18380" i="1" s="1"/>
  <c r="F10220" i="1" a="1"/>
  <c r="F10220" i="1" s="1"/>
  <c r="H10220" i="1" s="1"/>
  <c r="F4100" i="1" a="1"/>
  <c r="F4100" i="1" s="1"/>
  <c r="H4100" i="1" s="1"/>
  <c r="F1652" i="1" a="1"/>
  <c r="F1652" i="1" s="1"/>
  <c r="H1652" i="1" s="1"/>
  <c r="F15116" i="1" a="1"/>
  <c r="F15116" i="1" s="1"/>
  <c r="H15116" i="1" s="1"/>
  <c r="F6548" i="1" a="1"/>
  <c r="F6548" i="1" s="1"/>
  <c r="H6548" i="1" s="1"/>
  <c r="F2876" i="1" a="1"/>
  <c r="F2876" i="1" s="1"/>
  <c r="H2876" i="1" s="1"/>
  <c r="F8588" i="1" a="1"/>
  <c r="F8588" i="1" s="1"/>
  <c r="H8588" i="1" s="1"/>
  <c r="F11036" i="1" a="1"/>
  <c r="F11036" i="1" s="1"/>
  <c r="H11036" i="1" s="1"/>
  <c r="F18788" i="1" a="1"/>
  <c r="F18788" i="1" s="1"/>
  <c r="H18788" i="1" s="1"/>
  <c r="F4916" i="1" a="1"/>
  <c r="F4916" i="1" s="1"/>
  <c r="H4916" i="1" s="1"/>
  <c r="F4508" i="1" a="1"/>
  <c r="F4508" i="1" s="1"/>
  <c r="H4508" i="1" s="1"/>
  <c r="F836" i="1" a="1"/>
  <c r="F836" i="1" s="1"/>
  <c r="H836" i="1" s="1"/>
  <c r="F17156" i="1" a="1"/>
  <c r="F17156" i="1" s="1"/>
  <c r="H17156" i="1" s="1"/>
  <c r="F8996" i="1" a="1"/>
  <c r="F8996" i="1" s="1"/>
  <c r="H8996" i="1" s="1"/>
  <c r="F13892" i="1" a="1"/>
  <c r="F13892" i="1" s="1"/>
  <c r="H13892" i="1" s="1"/>
  <c r="F3692" i="1" a="1"/>
  <c r="F3692" i="1" s="1"/>
  <c r="H3692" i="1" s="1"/>
  <c r="F14708" i="1" a="1"/>
  <c r="F14708" i="1" s="1"/>
  <c r="H14708" i="1" s="1"/>
  <c r="F17564" i="1" a="1"/>
  <c r="F17564" i="1" s="1"/>
  <c r="H17564" i="1" s="1"/>
  <c r="F3284" i="1" a="1"/>
  <c r="F3284" i="1" s="1"/>
  <c r="H3284" i="1" s="1"/>
  <c r="F428" i="1" a="1"/>
  <c r="F428" i="1" s="1"/>
  <c r="H428" i="1" s="1"/>
  <c r="F16748" i="1" a="1"/>
  <c r="F16748" i="1" s="1"/>
  <c r="H16748" i="1" s="1"/>
  <c r="F9404" i="1" a="1"/>
  <c r="F9404" i="1" s="1"/>
  <c r="H9404" i="1" s="1"/>
  <c r="F15932" i="1" a="1"/>
  <c r="F15932" i="1" s="1"/>
  <c r="H15932" i="1" s="1"/>
  <c r="F17972" i="1" a="1"/>
  <c r="F17972" i="1" s="1"/>
  <c r="H17972" i="1" s="1"/>
  <c r="F1244" i="1" a="1"/>
  <c r="F1244" i="1" s="1"/>
  <c r="H1244" i="1" s="1"/>
  <c r="F19196" i="1" a="1"/>
  <c r="F19196" i="1" s="1"/>
  <c r="H19196" i="1" s="1"/>
  <c r="F15524" i="1" a="1"/>
  <c r="F15524" i="1" s="1"/>
  <c r="H15524" i="1" s="1"/>
  <c r="F5324" i="1" a="1"/>
  <c r="F5324" i="1" s="1"/>
  <c r="H5324" i="1" s="1"/>
  <c r="F13484" i="1" a="1"/>
  <c r="F13484" i="1" s="1"/>
  <c r="H13484" i="1" s="1"/>
  <c r="F5732" i="1" a="1"/>
  <c r="F5732" i="1" s="1"/>
  <c r="H5732" i="1" s="1"/>
  <c r="F16340" i="1" a="1"/>
  <c r="F16340" i="1" s="1"/>
  <c r="H16340" i="1" s="1"/>
  <c r="F17971" i="1" a="1"/>
  <c r="F17971" i="1" s="1"/>
  <c r="H17971" i="1" s="1"/>
  <c r="F4915" i="1" a="1"/>
  <c r="F4915" i="1" s="1"/>
  <c r="H4915" i="1" s="1"/>
  <c r="F17563" i="1" a="1"/>
  <c r="F17563" i="1" s="1"/>
  <c r="H17563" i="1" s="1"/>
  <c r="F12259" i="1" a="1"/>
  <c r="F12259" i="1" s="1"/>
  <c r="H12259" i="1" s="1"/>
  <c r="F16747" i="1" a="1"/>
  <c r="F16747" i="1" s="1"/>
  <c r="H16747" i="1" s="1"/>
  <c r="F8179" i="1" a="1"/>
  <c r="F8179" i="1" s="1"/>
  <c r="H8179" i="1" s="1"/>
  <c r="F835" i="1" a="1"/>
  <c r="F835" i="1" s="1"/>
  <c r="H835" i="1" s="1"/>
  <c r="F5323" i="1" a="1"/>
  <c r="F5323" i="1" s="1"/>
  <c r="H5323" i="1" s="1"/>
  <c r="F18379" i="1" a="1"/>
  <c r="F18379" i="1" s="1"/>
  <c r="H18379" i="1" s="1"/>
  <c r="F13483" i="1" a="1"/>
  <c r="F13483" i="1" s="1"/>
  <c r="H13483" i="1" s="1"/>
  <c r="F9403" i="1" a="1"/>
  <c r="F9403" i="1" s="1"/>
  <c r="H9403" i="1" s="1"/>
  <c r="F13075" i="1" a="1"/>
  <c r="F13075" i="1" s="1"/>
  <c r="H13075" i="1" s="1"/>
  <c r="F13891" i="1" a="1"/>
  <c r="F13891" i="1" s="1"/>
  <c r="H13891" i="1" s="1"/>
  <c r="F6955" i="1" a="1"/>
  <c r="F6955" i="1" s="1"/>
  <c r="H6955" i="1" s="1"/>
  <c r="F11035" i="1" a="1"/>
  <c r="F11035" i="1" s="1"/>
  <c r="H11035" i="1" s="1"/>
  <c r="F1651" i="1" a="1"/>
  <c r="F1651" i="1" s="1"/>
  <c r="H1651" i="1" s="1"/>
  <c r="F1243" i="1" a="1"/>
  <c r="F1243" i="1" s="1"/>
  <c r="H1243" i="1" s="1"/>
  <c r="F11851" i="1" a="1"/>
  <c r="F11851" i="1" s="1"/>
  <c r="H11851" i="1" s="1"/>
  <c r="F20011" i="1" a="1"/>
  <c r="F20011" i="1" s="1"/>
  <c r="H20011" i="1" s="1"/>
  <c r="F3283" i="1" a="1"/>
  <c r="F3283" i="1" s="1"/>
  <c r="H3283" i="1" s="1"/>
  <c r="F4507" i="1" a="1"/>
  <c r="F4507" i="1" s="1"/>
  <c r="H4507" i="1" s="1"/>
  <c r="F17155" i="1" a="1"/>
  <c r="F17155" i="1" s="1"/>
  <c r="H17155" i="1" s="1"/>
  <c r="F7771" i="1" a="1"/>
  <c r="F7771" i="1" s="1"/>
  <c r="H7771" i="1" s="1"/>
  <c r="F3691" i="1" a="1"/>
  <c r="F3691" i="1" s="1"/>
  <c r="H3691" i="1" s="1"/>
  <c r="F5731" i="1" a="1"/>
  <c r="F5731" i="1" s="1"/>
  <c r="H5731" i="1" s="1"/>
  <c r="F14707" i="1" a="1"/>
  <c r="F14707" i="1" s="1"/>
  <c r="H14707" i="1" s="1"/>
  <c r="F8995" i="1" a="1"/>
  <c r="F8995" i="1" s="1"/>
  <c r="H8995" i="1" s="1"/>
  <c r="F6139" i="1" a="1"/>
  <c r="F6139" i="1" s="1"/>
  <c r="H6139" i="1" s="1"/>
  <c r="F12667" i="1" a="1"/>
  <c r="F12667" i="1" s="1"/>
  <c r="H12667" i="1" s="1"/>
  <c r="F19603" i="1" a="1"/>
  <c r="F19603" i="1" s="1"/>
  <c r="H19603" i="1" s="1"/>
  <c r="F10219" i="1" a="1"/>
  <c r="F10219" i="1" s="1"/>
  <c r="H10219" i="1" s="1"/>
  <c r="F11443" i="1" a="1"/>
  <c r="F11443" i="1" s="1"/>
  <c r="H11443" i="1" s="1"/>
  <c r="F6547" i="1" a="1"/>
  <c r="F6547" i="1" s="1"/>
  <c r="H6547" i="1" s="1"/>
  <c r="F18787" i="1" a="1"/>
  <c r="F18787" i="1" s="1"/>
  <c r="H18787" i="1" s="1"/>
  <c r="F7363" i="1" a="1"/>
  <c r="F7363" i="1" s="1"/>
  <c r="H7363" i="1" s="1"/>
  <c r="F427" i="1" a="1"/>
  <c r="F427" i="1" s="1"/>
  <c r="H427" i="1" s="1"/>
  <c r="F16339" i="1" a="1"/>
  <c r="F16339" i="1" s="1"/>
  <c r="H16339" i="1" s="1"/>
  <c r="F10627" i="1" a="1"/>
  <c r="F10627" i="1" s="1"/>
  <c r="H10627" i="1" s="1"/>
  <c r="F8587" i="1" a="1"/>
  <c r="F8587" i="1" s="1"/>
  <c r="H8587" i="1" s="1"/>
  <c r="F2467" i="1" a="1"/>
  <c r="F2467" i="1" s="1"/>
  <c r="H2467" i="1" s="1"/>
  <c r="F2875" i="1" a="1"/>
  <c r="F2875" i="1" s="1"/>
  <c r="H2875" i="1" s="1"/>
  <c r="F9811" i="1" a="1"/>
  <c r="F9811" i="1" s="1"/>
  <c r="H9811" i="1" s="1"/>
  <c r="F15115" i="1" a="1"/>
  <c r="F15115" i="1" s="1"/>
  <c r="H15115" i="1" s="1"/>
  <c r="F14299" i="1" a="1"/>
  <c r="F14299" i="1" s="1"/>
  <c r="H14299" i="1" s="1"/>
  <c r="F2059" i="1" a="1"/>
  <c r="F2059" i="1" s="1"/>
  <c r="H2059" i="1" s="1"/>
  <c r="F15931" i="1" a="1"/>
  <c r="F15931" i="1" s="1"/>
  <c r="H15931" i="1" s="1"/>
  <c r="F15523" i="1" a="1"/>
  <c r="F15523" i="1" s="1"/>
  <c r="H15523" i="1" s="1"/>
  <c r="F4099" i="1" a="1"/>
  <c r="F4099" i="1" s="1"/>
  <c r="H4099" i="1" s="1"/>
  <c r="F19195" i="1" a="1"/>
  <c r="F19195" i="1" s="1"/>
  <c r="H19195" i="1" s="1"/>
  <c r="F12666" i="1" a="1"/>
  <c r="F12666" i="1" s="1"/>
  <c r="H12666" i="1" s="1"/>
  <c r="F8178" i="1" a="1"/>
  <c r="F8178" i="1" s="1"/>
  <c r="H8178" i="1" s="1"/>
  <c r="F13482" i="1" a="1"/>
  <c r="F13482" i="1" s="1"/>
  <c r="H13482" i="1" s="1"/>
  <c r="F9810" i="1" a="1"/>
  <c r="F9810" i="1" s="1"/>
  <c r="H9810" i="1" s="1"/>
  <c r="F11034" i="1" a="1"/>
  <c r="F11034" i="1" s="1"/>
  <c r="H11034" i="1" s="1"/>
  <c r="F14298" i="1" a="1"/>
  <c r="F14298" i="1" s="1"/>
  <c r="H14298" i="1" s="1"/>
  <c r="F2874" i="1" a="1"/>
  <c r="F2874" i="1" s="1"/>
  <c r="H2874" i="1" s="1"/>
  <c r="F15522" i="1" a="1"/>
  <c r="F15522" i="1" s="1"/>
  <c r="H15522" i="1" s="1"/>
  <c r="F11850" i="1" a="1"/>
  <c r="F11850" i="1" s="1"/>
  <c r="H11850" i="1" s="1"/>
  <c r="F4098" i="1" a="1"/>
  <c r="F4098" i="1" s="1"/>
  <c r="H4098" i="1" s="1"/>
  <c r="F15114" i="1" a="1"/>
  <c r="F15114" i="1" s="1"/>
  <c r="H15114" i="1" s="1"/>
  <c r="F8586" i="1" a="1"/>
  <c r="F8586" i="1" s="1"/>
  <c r="H8586" i="1" s="1"/>
  <c r="F2466" i="1" a="1"/>
  <c r="F2466" i="1" s="1"/>
  <c r="H2466" i="1" s="1"/>
  <c r="F11442" i="1" a="1"/>
  <c r="F11442" i="1" s="1"/>
  <c r="H11442" i="1" s="1"/>
  <c r="F19194" i="1" a="1"/>
  <c r="F19194" i="1" s="1"/>
  <c r="H19194" i="1" s="1"/>
  <c r="F2058" i="1" a="1"/>
  <c r="F2058" i="1" s="1"/>
  <c r="H2058" i="1" s="1"/>
  <c r="F6954" i="1" a="1"/>
  <c r="F6954" i="1" s="1"/>
  <c r="H6954" i="1" s="1"/>
  <c r="F6546" i="1" a="1"/>
  <c r="F6546" i="1" s="1"/>
  <c r="H6546" i="1" s="1"/>
  <c r="F6138" i="1" a="1"/>
  <c r="F6138" i="1" s="1"/>
  <c r="H6138" i="1" s="1"/>
  <c r="F4914" i="1" a="1"/>
  <c r="F4914" i="1" s="1"/>
  <c r="H4914" i="1" s="1"/>
  <c r="F16746" i="1" a="1"/>
  <c r="F16746" i="1" s="1"/>
  <c r="H16746" i="1" s="1"/>
  <c r="F17562" i="1" a="1"/>
  <c r="F17562" i="1" s="1"/>
  <c r="H17562" i="1" s="1"/>
  <c r="F10218" i="1" a="1"/>
  <c r="F10218" i="1" s="1"/>
  <c r="H10218" i="1" s="1"/>
  <c r="F18786" i="1" a="1"/>
  <c r="F18786" i="1" s="1"/>
  <c r="H18786" i="1" s="1"/>
  <c r="F13074" i="1" a="1"/>
  <c r="F13074" i="1" s="1"/>
  <c r="H13074" i="1" s="1"/>
  <c r="F7770" i="1" a="1"/>
  <c r="F7770" i="1" s="1"/>
  <c r="H7770" i="1" s="1"/>
  <c r="F20010" i="1" a="1"/>
  <c r="F20010" i="1" s="1"/>
  <c r="H20010" i="1" s="1"/>
  <c r="F15930" i="1" a="1"/>
  <c r="F15930" i="1" s="1"/>
  <c r="H15930" i="1" s="1"/>
  <c r="F8994" i="1" a="1"/>
  <c r="F8994" i="1" s="1"/>
  <c r="H8994" i="1" s="1"/>
  <c r="F1242" i="1" a="1"/>
  <c r="F1242" i="1" s="1"/>
  <c r="H1242" i="1" s="1"/>
  <c r="F14706" i="1" a="1"/>
  <c r="F14706" i="1" s="1"/>
  <c r="H14706" i="1" s="1"/>
  <c r="F17154" i="1" a="1"/>
  <c r="F17154" i="1" s="1"/>
  <c r="H17154" i="1" s="1"/>
  <c r="F17970" i="1" a="1"/>
  <c r="F17970" i="1" s="1"/>
  <c r="H17970" i="1" s="1"/>
  <c r="F5322" i="1" a="1"/>
  <c r="F5322" i="1" s="1"/>
  <c r="H5322" i="1" s="1"/>
  <c r="F4506" i="1" a="1"/>
  <c r="F4506" i="1" s="1"/>
  <c r="H4506" i="1" s="1"/>
  <c r="F3282" i="1" a="1"/>
  <c r="F3282" i="1" s="1"/>
  <c r="H3282" i="1" s="1"/>
  <c r="F16338" i="1" a="1"/>
  <c r="F16338" i="1" s="1"/>
  <c r="H16338" i="1" s="1"/>
  <c r="F18378" i="1" a="1"/>
  <c r="F18378" i="1" s="1"/>
  <c r="H18378" i="1" s="1"/>
  <c r="F19602" i="1" a="1"/>
  <c r="F19602" i="1" s="1"/>
  <c r="H19602" i="1" s="1"/>
  <c r="F1650" i="1" a="1"/>
  <c r="F1650" i="1" s="1"/>
  <c r="H1650" i="1" s="1"/>
  <c r="F13890" i="1" a="1"/>
  <c r="F13890" i="1" s="1"/>
  <c r="H13890" i="1" s="1"/>
  <c r="F10626" i="1" a="1"/>
  <c r="F10626" i="1" s="1"/>
  <c r="H10626" i="1" s="1"/>
  <c r="F5730" i="1" a="1"/>
  <c r="F5730" i="1" s="1"/>
  <c r="H5730" i="1" s="1"/>
  <c r="F834" i="1" a="1"/>
  <c r="F834" i="1" s="1"/>
  <c r="H834" i="1" s="1"/>
  <c r="F7362" i="1" a="1"/>
  <c r="F7362" i="1" s="1"/>
  <c r="H7362" i="1" s="1"/>
  <c r="F3690" i="1" a="1"/>
  <c r="F3690" i="1" s="1"/>
  <c r="H3690" i="1" s="1"/>
  <c r="F9402" i="1" a="1"/>
  <c r="F9402" i="1" s="1"/>
  <c r="H9402" i="1" s="1"/>
  <c r="F426" i="1" a="1"/>
  <c r="F426" i="1" s="1"/>
  <c r="H426" i="1" s="1"/>
  <c r="F12258" i="1" a="1"/>
  <c r="F12258" i="1" s="1"/>
  <c r="H12258" i="1" s="1"/>
  <c r="F2057" i="1" a="1"/>
  <c r="F2057" i="1" s="1"/>
  <c r="H2057" i="1" s="1"/>
  <c r="F2465" i="1" a="1"/>
  <c r="F2465" i="1" s="1"/>
  <c r="H2465" i="1" s="1"/>
  <c r="F833" i="1" a="1"/>
  <c r="F833" i="1" s="1"/>
  <c r="H833" i="1" s="1"/>
  <c r="F10625" i="1" a="1"/>
  <c r="F10625" i="1" s="1"/>
  <c r="H10625" i="1" s="1"/>
  <c r="F11033" i="1" a="1"/>
  <c r="F11033" i="1" s="1"/>
  <c r="H11033" i="1" s="1"/>
  <c r="F13889" i="1" a="1"/>
  <c r="F13889" i="1" s="1"/>
  <c r="H13889" i="1" s="1"/>
  <c r="F5729" i="1" a="1"/>
  <c r="F5729" i="1" s="1"/>
  <c r="H5729" i="1" s="1"/>
  <c r="F7769" i="1" a="1"/>
  <c r="F7769" i="1" s="1"/>
  <c r="H7769" i="1" s="1"/>
  <c r="F9401" i="1" a="1"/>
  <c r="F9401" i="1" s="1"/>
  <c r="H9401" i="1" s="1"/>
  <c r="F19193" i="1" a="1"/>
  <c r="F19193" i="1" s="1"/>
  <c r="H19193" i="1" s="1"/>
  <c r="F425" i="1" a="1"/>
  <c r="F425" i="1" s="1"/>
  <c r="H425" i="1" s="1"/>
  <c r="F3689" i="1" a="1"/>
  <c r="F3689" i="1" s="1"/>
  <c r="H3689" i="1" s="1"/>
  <c r="F4913" i="1" a="1"/>
  <c r="F4913" i="1" s="1"/>
  <c r="H4913" i="1" s="1"/>
  <c r="F15521" i="1" a="1"/>
  <c r="F15521" i="1" s="1"/>
  <c r="H15521" i="1" s="1"/>
  <c r="F15929" i="1" a="1"/>
  <c r="F15929" i="1" s="1"/>
  <c r="H15929" i="1" s="1"/>
  <c r="F8177" i="1" a="1"/>
  <c r="F8177" i="1" s="1"/>
  <c r="H8177" i="1" s="1"/>
  <c r="F3281" i="1" a="1"/>
  <c r="F3281" i="1" s="1"/>
  <c r="H3281" i="1" s="1"/>
  <c r="F5321" i="1" a="1"/>
  <c r="F5321" i="1" s="1"/>
  <c r="H5321" i="1" s="1"/>
  <c r="F7361" i="1" a="1"/>
  <c r="F7361" i="1" s="1"/>
  <c r="H7361" i="1" s="1"/>
  <c r="F17561" i="1" a="1"/>
  <c r="F17561" i="1" s="1"/>
  <c r="H17561" i="1" s="1"/>
  <c r="F6545" i="1" a="1"/>
  <c r="F6545" i="1" s="1"/>
  <c r="H6545" i="1" s="1"/>
  <c r="F16337" i="1" a="1"/>
  <c r="F16337" i="1" s="1"/>
  <c r="H16337" i="1" s="1"/>
  <c r="F13481" i="1" a="1"/>
  <c r="F13481" i="1" s="1"/>
  <c r="H13481" i="1" s="1"/>
  <c r="F18377" i="1" a="1"/>
  <c r="F18377" i="1" s="1"/>
  <c r="H18377" i="1" s="1"/>
  <c r="F6953" i="1" a="1"/>
  <c r="F6953" i="1" s="1"/>
  <c r="H6953" i="1" s="1"/>
  <c r="F14705" i="1" a="1"/>
  <c r="F14705" i="1" s="1"/>
  <c r="H14705" i="1" s="1"/>
  <c r="F17153" i="1" a="1"/>
  <c r="F17153" i="1" s="1"/>
  <c r="H17153" i="1" s="1"/>
  <c r="F19601" i="1" a="1"/>
  <c r="F19601" i="1" s="1"/>
  <c r="H19601" i="1" s="1"/>
  <c r="F6137" i="1" a="1"/>
  <c r="F6137" i="1" s="1"/>
  <c r="H6137" i="1" s="1"/>
  <c r="F16745" i="1" a="1"/>
  <c r="F16745" i="1" s="1"/>
  <c r="H16745" i="1" s="1"/>
  <c r="F8993" i="1" a="1"/>
  <c r="F8993" i="1" s="1"/>
  <c r="H8993" i="1" s="1"/>
  <c r="F10217" i="1" a="1"/>
  <c r="F10217" i="1" s="1"/>
  <c r="H10217" i="1" s="1"/>
  <c r="F12665" i="1" a="1"/>
  <c r="F12665" i="1" s="1"/>
  <c r="H12665" i="1" s="1"/>
  <c r="F11441" i="1" a="1"/>
  <c r="F11441" i="1" s="1"/>
  <c r="H11441" i="1" s="1"/>
  <c r="F13073" i="1" a="1"/>
  <c r="F13073" i="1" s="1"/>
  <c r="H13073" i="1" s="1"/>
  <c r="F4505" i="1" a="1"/>
  <c r="F4505" i="1" s="1"/>
  <c r="H4505" i="1" s="1"/>
  <c r="F1241" i="1" a="1"/>
  <c r="F1241" i="1" s="1"/>
  <c r="H1241" i="1" s="1"/>
  <c r="F4097" i="1" a="1"/>
  <c r="F4097" i="1" s="1"/>
  <c r="H4097" i="1" s="1"/>
  <c r="F14297" i="1" a="1"/>
  <c r="F14297" i="1" s="1"/>
  <c r="H14297" i="1" s="1"/>
  <c r="F2873" i="1" a="1"/>
  <c r="F2873" i="1" s="1"/>
  <c r="H2873" i="1" s="1"/>
  <c r="F17969" i="1" a="1"/>
  <c r="F17969" i="1" s="1"/>
  <c r="H17969" i="1" s="1"/>
  <c r="F20009" i="1" a="1"/>
  <c r="F20009" i="1" s="1"/>
  <c r="H20009" i="1" s="1"/>
  <c r="F9809" i="1" a="1"/>
  <c r="F9809" i="1" s="1"/>
  <c r="H9809" i="1" s="1"/>
  <c r="F15113" i="1" a="1"/>
  <c r="F15113" i="1" s="1"/>
  <c r="H15113" i="1" s="1"/>
  <c r="F11849" i="1" a="1"/>
  <c r="F11849" i="1" s="1"/>
  <c r="H11849" i="1" s="1"/>
  <c r="F8585" i="1" a="1"/>
  <c r="F8585" i="1" s="1"/>
  <c r="H8585" i="1" s="1"/>
  <c r="F12257" i="1" a="1"/>
  <c r="F12257" i="1" s="1"/>
  <c r="H12257" i="1" s="1"/>
  <c r="F1649" i="1" a="1"/>
  <c r="F1649" i="1" s="1"/>
  <c r="H1649" i="1" s="1"/>
  <c r="F18785" i="1" a="1"/>
  <c r="F18785" i="1" s="1"/>
  <c r="H18785" i="1" s="1"/>
  <c r="F8584" i="1" a="1"/>
  <c r="F8584" i="1" s="1"/>
  <c r="H8584" i="1" s="1"/>
  <c r="F5728" i="1" a="1"/>
  <c r="F5728" i="1" s="1"/>
  <c r="H5728" i="1" s="1"/>
  <c r="F13480" i="1" a="1"/>
  <c r="F13480" i="1" s="1"/>
  <c r="H13480" i="1" s="1"/>
  <c r="F2464" i="1" a="1"/>
  <c r="F2464" i="1" s="1"/>
  <c r="H2464" i="1" s="1"/>
  <c r="F15928" i="1" a="1"/>
  <c r="F15928" i="1" s="1"/>
  <c r="H15928" i="1" s="1"/>
  <c r="F15520" i="1" a="1"/>
  <c r="F15520" i="1" s="1"/>
  <c r="H15520" i="1" s="1"/>
  <c r="F9808" i="1" a="1"/>
  <c r="F9808" i="1" s="1"/>
  <c r="H9808" i="1" s="1"/>
  <c r="F1240" i="1" a="1"/>
  <c r="F1240" i="1" s="1"/>
  <c r="H1240" i="1" s="1"/>
  <c r="F2872" i="1" a="1"/>
  <c r="F2872" i="1" s="1"/>
  <c r="H2872" i="1" s="1"/>
  <c r="F12664" i="1" a="1"/>
  <c r="F12664" i="1" s="1"/>
  <c r="H12664" i="1" s="1"/>
  <c r="F15112" i="1" a="1"/>
  <c r="F15112" i="1" s="1"/>
  <c r="H15112" i="1" s="1"/>
  <c r="F4096" i="1" a="1"/>
  <c r="F4096" i="1" s="1"/>
  <c r="H4096" i="1" s="1"/>
  <c r="F8176" i="1" a="1"/>
  <c r="F8176" i="1" s="1"/>
  <c r="H8176" i="1" s="1"/>
  <c r="F14296" i="1" a="1"/>
  <c r="F14296" i="1" s="1"/>
  <c r="H14296" i="1" s="1"/>
  <c r="F4504" i="1" a="1"/>
  <c r="F4504" i="1" s="1"/>
  <c r="H4504" i="1" s="1"/>
  <c r="F10216" i="1" a="1"/>
  <c r="F10216" i="1" s="1"/>
  <c r="H10216" i="1" s="1"/>
  <c r="F7768" i="1" a="1"/>
  <c r="F7768" i="1" s="1"/>
  <c r="H7768" i="1" s="1"/>
  <c r="F6544" i="1" a="1"/>
  <c r="F6544" i="1" s="1"/>
  <c r="H6544" i="1" s="1"/>
  <c r="F19192" i="1" a="1"/>
  <c r="F19192" i="1" s="1"/>
  <c r="H19192" i="1" s="1"/>
  <c r="F2056" i="1" a="1"/>
  <c r="F2056" i="1" s="1"/>
  <c r="H2056" i="1" s="1"/>
  <c r="F11032" i="1" a="1"/>
  <c r="F11032" i="1" s="1"/>
  <c r="H11032" i="1" s="1"/>
  <c r="F16744" i="1" a="1"/>
  <c r="F16744" i="1" s="1"/>
  <c r="H16744" i="1" s="1"/>
  <c r="F16336" i="1" a="1"/>
  <c r="F16336" i="1" s="1"/>
  <c r="H16336" i="1" s="1"/>
  <c r="F11848" i="1" a="1"/>
  <c r="F11848" i="1" s="1"/>
  <c r="H11848" i="1" s="1"/>
  <c r="F6136" i="1" a="1"/>
  <c r="F6136" i="1" s="1"/>
  <c r="H6136" i="1" s="1"/>
  <c r="F8992" i="1" a="1"/>
  <c r="F8992" i="1" s="1"/>
  <c r="H8992" i="1" s="1"/>
  <c r="F10624" i="1" a="1"/>
  <c r="F10624" i="1" s="1"/>
  <c r="H10624" i="1" s="1"/>
  <c r="F11440" i="1" a="1"/>
  <c r="F11440" i="1" s="1"/>
  <c r="H11440" i="1" s="1"/>
  <c r="F14704" i="1" a="1"/>
  <c r="F14704" i="1" s="1"/>
  <c r="H14704" i="1" s="1"/>
  <c r="F832" i="1" a="1"/>
  <c r="F832" i="1" s="1"/>
  <c r="H832" i="1" s="1"/>
  <c r="F424" i="1" a="1"/>
  <c r="F424" i="1" s="1"/>
  <c r="H424" i="1" s="1"/>
  <c r="F1648" i="1" a="1"/>
  <c r="F1648" i="1" s="1"/>
  <c r="H1648" i="1" s="1"/>
  <c r="F20008" i="1" a="1"/>
  <c r="F20008" i="1" s="1"/>
  <c r="H20008" i="1" s="1"/>
  <c r="F5320" i="1" a="1"/>
  <c r="F5320" i="1" s="1"/>
  <c r="H5320" i="1" s="1"/>
  <c r="F4912" i="1" a="1"/>
  <c r="F4912" i="1" s="1"/>
  <c r="H4912" i="1" s="1"/>
  <c r="F3280" i="1" a="1"/>
  <c r="F3280" i="1" s="1"/>
  <c r="H3280" i="1" s="1"/>
  <c r="F18784" i="1" a="1"/>
  <c r="F18784" i="1" s="1"/>
  <c r="H18784" i="1" s="1"/>
  <c r="F6952" i="1" a="1"/>
  <c r="F6952" i="1" s="1"/>
  <c r="H6952" i="1" s="1"/>
  <c r="F17968" i="1" a="1"/>
  <c r="F17968" i="1" s="1"/>
  <c r="H17968" i="1" s="1"/>
  <c r="F17152" i="1" a="1"/>
  <c r="F17152" i="1" s="1"/>
  <c r="H17152" i="1" s="1"/>
  <c r="F19600" i="1" a="1"/>
  <c r="F19600" i="1" s="1"/>
  <c r="H19600" i="1" s="1"/>
  <c r="F12256" i="1" a="1"/>
  <c r="F12256" i="1" s="1"/>
  <c r="H12256" i="1" s="1"/>
  <c r="F13888" i="1" a="1"/>
  <c r="F13888" i="1" s="1"/>
  <c r="H13888" i="1" s="1"/>
  <c r="F3688" i="1" a="1"/>
  <c r="F3688" i="1" s="1"/>
  <c r="H3688" i="1" s="1"/>
  <c r="F18376" i="1" a="1"/>
  <c r="F18376" i="1" s="1"/>
  <c r="H18376" i="1" s="1"/>
  <c r="F17560" i="1" a="1"/>
  <c r="F17560" i="1" s="1"/>
  <c r="H17560" i="1" s="1"/>
  <c r="F7360" i="1" a="1"/>
  <c r="F7360" i="1" s="1"/>
  <c r="H7360" i="1" s="1"/>
  <c r="F9400" i="1" a="1"/>
  <c r="F9400" i="1" s="1"/>
  <c r="H9400" i="1" s="1"/>
  <c r="F13072" i="1" a="1"/>
  <c r="F13072" i="1" s="1"/>
  <c r="H13072" i="1" s="1"/>
  <c r="F1647" i="1" a="1"/>
  <c r="F1647" i="1" s="1"/>
  <c r="H1647" i="1" s="1"/>
  <c r="F15519" i="1" a="1"/>
  <c r="F15519" i="1" s="1"/>
  <c r="H15519" i="1" s="1"/>
  <c r="F6543" i="1" a="1"/>
  <c r="F6543" i="1" s="1"/>
  <c r="H6543" i="1" s="1"/>
  <c r="F17559" i="1" a="1"/>
  <c r="F17559" i="1" s="1"/>
  <c r="H17559" i="1" s="1"/>
  <c r="F16743" i="1" a="1"/>
  <c r="F16743" i="1" s="1"/>
  <c r="H16743" i="1" s="1"/>
  <c r="F9399" i="1" a="1"/>
  <c r="F9399" i="1" s="1"/>
  <c r="H9399" i="1" s="1"/>
  <c r="F13887" i="1" a="1"/>
  <c r="F13887" i="1" s="1"/>
  <c r="H13887" i="1" s="1"/>
  <c r="F3687" i="1" a="1"/>
  <c r="F3687" i="1" s="1"/>
  <c r="H3687" i="1" s="1"/>
  <c r="F8175" i="1" a="1"/>
  <c r="F8175" i="1" s="1"/>
  <c r="H8175" i="1" s="1"/>
  <c r="F18375" i="1" a="1"/>
  <c r="F18375" i="1" s="1"/>
  <c r="H18375" i="1" s="1"/>
  <c r="F20007" i="1" a="1"/>
  <c r="F20007" i="1" s="1"/>
  <c r="H20007" i="1" s="1"/>
  <c r="F1239" i="1" a="1"/>
  <c r="F1239" i="1" s="1"/>
  <c r="H1239" i="1" s="1"/>
  <c r="F3279" i="1" a="1"/>
  <c r="F3279" i="1" s="1"/>
  <c r="H3279" i="1" s="1"/>
  <c r="F5319" i="1" a="1"/>
  <c r="F5319" i="1" s="1"/>
  <c r="H5319" i="1" s="1"/>
  <c r="F7767" i="1" a="1"/>
  <c r="F7767" i="1" s="1"/>
  <c r="H7767" i="1" s="1"/>
  <c r="F831" i="1" a="1"/>
  <c r="F831" i="1" s="1"/>
  <c r="H831" i="1" s="1"/>
  <c r="F11031" i="1" a="1"/>
  <c r="F11031" i="1" s="1"/>
  <c r="H11031" i="1" s="1"/>
  <c r="F17151" i="1" a="1"/>
  <c r="F17151" i="1" s="1"/>
  <c r="H17151" i="1" s="1"/>
  <c r="F6135" i="1" a="1"/>
  <c r="F6135" i="1" s="1"/>
  <c r="H6135" i="1" s="1"/>
  <c r="F11439" i="1" a="1"/>
  <c r="F11439" i="1" s="1"/>
  <c r="H11439" i="1" s="1"/>
  <c r="F19191" i="1" a="1"/>
  <c r="F19191" i="1" s="1"/>
  <c r="H19191" i="1" s="1"/>
  <c r="F5727" i="1" a="1"/>
  <c r="F5727" i="1" s="1"/>
  <c r="H5727" i="1" s="1"/>
  <c r="F13071" i="1" a="1"/>
  <c r="F13071" i="1" s="1"/>
  <c r="H13071" i="1" s="1"/>
  <c r="F15927" i="1" a="1"/>
  <c r="F15927" i="1" s="1"/>
  <c r="H15927" i="1" s="1"/>
  <c r="F14703" i="1" a="1"/>
  <c r="F14703" i="1" s="1"/>
  <c r="H14703" i="1" s="1"/>
  <c r="F8991" i="1" a="1"/>
  <c r="F8991" i="1" s="1"/>
  <c r="H8991" i="1" s="1"/>
  <c r="F10623" i="1" a="1"/>
  <c r="F10623" i="1" s="1"/>
  <c r="H10623" i="1" s="1"/>
  <c r="F12663" i="1" a="1"/>
  <c r="F12663" i="1" s="1"/>
  <c r="H12663" i="1" s="1"/>
  <c r="F18783" i="1" a="1"/>
  <c r="F18783" i="1" s="1"/>
  <c r="H18783" i="1" s="1"/>
  <c r="F4095" i="1" a="1"/>
  <c r="F4095" i="1" s="1"/>
  <c r="H4095" i="1" s="1"/>
  <c r="F14295" i="1" a="1"/>
  <c r="F14295" i="1" s="1"/>
  <c r="H14295" i="1" s="1"/>
  <c r="F423" i="1" a="1"/>
  <c r="F423" i="1" s="1"/>
  <c r="H423" i="1" s="1"/>
  <c r="F6951" i="1" a="1"/>
  <c r="F6951" i="1" s="1"/>
  <c r="H6951" i="1" s="1"/>
  <c r="F10215" i="1" a="1"/>
  <c r="F10215" i="1" s="1"/>
  <c r="H10215" i="1" s="1"/>
  <c r="F13479" i="1" a="1"/>
  <c r="F13479" i="1" s="1"/>
  <c r="H13479" i="1" s="1"/>
  <c r="F16335" i="1" a="1"/>
  <c r="F16335" i="1" s="1"/>
  <c r="H16335" i="1" s="1"/>
  <c r="F4503" i="1" a="1"/>
  <c r="F4503" i="1" s="1"/>
  <c r="H4503" i="1" s="1"/>
  <c r="F19599" i="1" a="1"/>
  <c r="F19599" i="1" s="1"/>
  <c r="H19599" i="1" s="1"/>
  <c r="F7359" i="1" a="1"/>
  <c r="F7359" i="1" s="1"/>
  <c r="H7359" i="1" s="1"/>
  <c r="F12255" i="1" a="1"/>
  <c r="F12255" i="1" s="1"/>
  <c r="H12255" i="1" s="1"/>
  <c r="F4911" i="1" a="1"/>
  <c r="F4911" i="1" s="1"/>
  <c r="H4911" i="1" s="1"/>
  <c r="F2055" i="1" a="1"/>
  <c r="F2055" i="1" s="1"/>
  <c r="H2055" i="1" s="1"/>
  <c r="F9807" i="1" a="1"/>
  <c r="F9807" i="1" s="1"/>
  <c r="H9807" i="1" s="1"/>
  <c r="F15111" i="1" a="1"/>
  <c r="F15111" i="1" s="1"/>
  <c r="H15111" i="1" s="1"/>
  <c r="F17967" i="1" a="1"/>
  <c r="F17967" i="1" s="1"/>
  <c r="H17967" i="1" s="1"/>
  <c r="F2871" i="1" a="1"/>
  <c r="F2871" i="1" s="1"/>
  <c r="H2871" i="1" s="1"/>
  <c r="F2463" i="1" a="1"/>
  <c r="F2463" i="1" s="1"/>
  <c r="H2463" i="1" s="1"/>
  <c r="F11847" i="1" a="1"/>
  <c r="F11847" i="1" s="1"/>
  <c r="H11847" i="1" s="1"/>
  <c r="F8583" i="1" a="1"/>
  <c r="F8583" i="1" s="1"/>
  <c r="H8583" i="1" s="1"/>
  <c r="F17966" i="1" a="1"/>
  <c r="F17966" i="1" s="1"/>
  <c r="H17966" i="1" s="1"/>
  <c r="F4910" i="1" a="1"/>
  <c r="F4910" i="1" s="1"/>
  <c r="H4910" i="1" s="1"/>
  <c r="F8582" i="1" a="1"/>
  <c r="F8582" i="1" s="1"/>
  <c r="H8582" i="1" s="1"/>
  <c r="F11846" i="1" a="1"/>
  <c r="F11846" i="1" s="1"/>
  <c r="H11846" i="1" s="1"/>
  <c r="F10622" i="1" a="1"/>
  <c r="F10622" i="1" s="1"/>
  <c r="H10622" i="1" s="1"/>
  <c r="F6134" i="1" a="1"/>
  <c r="F6134" i="1" s="1"/>
  <c r="H6134" i="1" s="1"/>
  <c r="F1646" i="1" a="1"/>
  <c r="F1646" i="1" s="1"/>
  <c r="H1646" i="1" s="1"/>
  <c r="F17558" i="1" a="1"/>
  <c r="F17558" i="1" s="1"/>
  <c r="H17558" i="1" s="1"/>
  <c r="F2870" i="1" a="1"/>
  <c r="F2870" i="1" s="1"/>
  <c r="H2870" i="1" s="1"/>
  <c r="F15926" i="1" a="1"/>
  <c r="F15926" i="1" s="1"/>
  <c r="H15926" i="1" s="1"/>
  <c r="F2462" i="1" a="1"/>
  <c r="F2462" i="1" s="1"/>
  <c r="H2462" i="1" s="1"/>
  <c r="F9806" i="1" a="1"/>
  <c r="F9806" i="1" s="1"/>
  <c r="H9806" i="1" s="1"/>
  <c r="F15110" i="1" a="1"/>
  <c r="F15110" i="1" s="1"/>
  <c r="H15110" i="1" s="1"/>
  <c r="F18782" i="1" a="1"/>
  <c r="F18782" i="1" s="1"/>
  <c r="H18782" i="1" s="1"/>
  <c r="F4502" i="1" a="1"/>
  <c r="F4502" i="1" s="1"/>
  <c r="H4502" i="1" s="1"/>
  <c r="F1238" i="1" a="1"/>
  <c r="F1238" i="1" s="1"/>
  <c r="H1238" i="1" s="1"/>
  <c r="F11438" i="1" a="1"/>
  <c r="F11438" i="1" s="1"/>
  <c r="H11438" i="1" s="1"/>
  <c r="F7766" i="1" a="1"/>
  <c r="F7766" i="1" s="1"/>
  <c r="H7766" i="1" s="1"/>
  <c r="F4094" i="1" a="1"/>
  <c r="F4094" i="1" s="1"/>
  <c r="H4094" i="1" s="1"/>
  <c r="F14294" i="1" a="1"/>
  <c r="F14294" i="1" s="1"/>
  <c r="H14294" i="1" s="1"/>
  <c r="F17150" i="1" a="1"/>
  <c r="F17150" i="1" s="1"/>
  <c r="H17150" i="1" s="1"/>
  <c r="F16742" i="1" a="1"/>
  <c r="F16742" i="1" s="1"/>
  <c r="H16742" i="1" s="1"/>
  <c r="F8990" i="1" a="1"/>
  <c r="F8990" i="1" s="1"/>
  <c r="H8990" i="1" s="1"/>
  <c r="F14702" i="1" a="1"/>
  <c r="F14702" i="1" s="1"/>
  <c r="H14702" i="1" s="1"/>
  <c r="F16334" i="1" a="1"/>
  <c r="F16334" i="1" s="1"/>
  <c r="H16334" i="1" s="1"/>
  <c r="F11030" i="1" a="1"/>
  <c r="F11030" i="1" s="1"/>
  <c r="H11030" i="1" s="1"/>
  <c r="F6542" i="1" a="1"/>
  <c r="F6542" i="1" s="1"/>
  <c r="H6542" i="1" s="1"/>
  <c r="F19598" i="1" a="1"/>
  <c r="F19598" i="1" s="1"/>
  <c r="H19598" i="1" s="1"/>
  <c r="F10214" i="1" a="1"/>
  <c r="F10214" i="1" s="1"/>
  <c r="H10214" i="1" s="1"/>
  <c r="F6950" i="1" a="1"/>
  <c r="F6950" i="1" s="1"/>
  <c r="H6950" i="1" s="1"/>
  <c r="F2054" i="1" a="1"/>
  <c r="F2054" i="1" s="1"/>
  <c r="H2054" i="1" s="1"/>
  <c r="F12254" i="1" a="1"/>
  <c r="F12254" i="1" s="1"/>
  <c r="H12254" i="1" s="1"/>
  <c r="F8174" i="1" a="1"/>
  <c r="F8174" i="1" s="1"/>
  <c r="H8174" i="1" s="1"/>
  <c r="F13478" i="1" a="1"/>
  <c r="F13478" i="1" s="1"/>
  <c r="H13478" i="1" s="1"/>
  <c r="F3278" i="1" a="1"/>
  <c r="F3278" i="1" s="1"/>
  <c r="H3278" i="1" s="1"/>
  <c r="F5726" i="1" a="1"/>
  <c r="F5726" i="1" s="1"/>
  <c r="H5726" i="1" s="1"/>
  <c r="F20006" i="1" a="1"/>
  <c r="F20006" i="1" s="1"/>
  <c r="H20006" i="1" s="1"/>
  <c r="F5318" i="1" a="1"/>
  <c r="F5318" i="1" s="1"/>
  <c r="H5318" i="1" s="1"/>
  <c r="F830" i="1" a="1"/>
  <c r="F830" i="1" s="1"/>
  <c r="H830" i="1" s="1"/>
  <c r="F12662" i="1" a="1"/>
  <c r="F12662" i="1" s="1"/>
  <c r="H12662" i="1" s="1"/>
  <c r="F19190" i="1" a="1"/>
  <c r="F19190" i="1" s="1"/>
  <c r="H19190" i="1" s="1"/>
  <c r="F15518" i="1" a="1"/>
  <c r="F15518" i="1" s="1"/>
  <c r="H15518" i="1" s="1"/>
  <c r="F13886" i="1" a="1"/>
  <c r="F13886" i="1" s="1"/>
  <c r="H13886" i="1" s="1"/>
  <c r="F3686" i="1" a="1"/>
  <c r="F3686" i="1" s="1"/>
  <c r="H3686" i="1" s="1"/>
  <c r="F7358" i="1" a="1"/>
  <c r="F7358" i="1" s="1"/>
  <c r="H7358" i="1" s="1"/>
  <c r="F422" i="1" a="1"/>
  <c r="F422" i="1" s="1"/>
  <c r="H422" i="1" s="1"/>
  <c r="F9398" i="1" a="1"/>
  <c r="F9398" i="1" s="1"/>
  <c r="H9398" i="1" s="1"/>
  <c r="F18374" i="1" a="1"/>
  <c r="F18374" i="1" s="1"/>
  <c r="H18374" i="1" s="1"/>
  <c r="F13070" i="1" a="1"/>
  <c r="F13070" i="1" s="1"/>
  <c r="H13070" i="1" s="1"/>
  <c r="F15925" i="1" a="1"/>
  <c r="F15925" i="1" s="1"/>
  <c r="H15925" i="1" s="1"/>
  <c r="F18373" i="1" a="1"/>
  <c r="F18373" i="1" s="1"/>
  <c r="H18373" i="1" s="1"/>
  <c r="F4093" i="1" a="1"/>
  <c r="F4093" i="1" s="1"/>
  <c r="H4093" i="1" s="1"/>
  <c r="F17965" i="1" a="1"/>
  <c r="F17965" i="1" s="1"/>
  <c r="H17965" i="1" s="1"/>
  <c r="F8581" i="1" a="1"/>
  <c r="F8581" i="1" s="1"/>
  <c r="H8581" i="1" s="1"/>
  <c r="F829" i="1" a="1"/>
  <c r="F829" i="1" s="1"/>
  <c r="H829" i="1" s="1"/>
  <c r="F4909" i="1" a="1"/>
  <c r="F4909" i="1" s="1"/>
  <c r="H4909" i="1" s="1"/>
  <c r="F6949" i="1" a="1"/>
  <c r="F6949" i="1" s="1"/>
  <c r="H6949" i="1" s="1"/>
  <c r="F15517" i="1" a="1"/>
  <c r="F15517" i="1" s="1"/>
  <c r="H15517" i="1" s="1"/>
  <c r="F16741" i="1" a="1"/>
  <c r="F16741" i="1" s="1"/>
  <c r="H16741" i="1" s="1"/>
  <c r="F9805" i="1" a="1"/>
  <c r="F9805" i="1" s="1"/>
  <c r="H9805" i="1" s="1"/>
  <c r="F421" i="1" a="1"/>
  <c r="F421" i="1" s="1"/>
  <c r="H421" i="1" s="1"/>
  <c r="F17149" i="1" a="1"/>
  <c r="F17149" i="1" s="1"/>
  <c r="H17149" i="1" s="1"/>
  <c r="F4501" i="1" a="1"/>
  <c r="F4501" i="1" s="1"/>
  <c r="H4501" i="1" s="1"/>
  <c r="F20005" i="1" a="1"/>
  <c r="F20005" i="1" s="1"/>
  <c r="H20005" i="1" s="1"/>
  <c r="F2053" i="1" a="1"/>
  <c r="F2053" i="1" s="1"/>
  <c r="H2053" i="1" s="1"/>
  <c r="F3685" i="1" a="1"/>
  <c r="F3685" i="1" s="1"/>
  <c r="H3685" i="1" s="1"/>
  <c r="F10213" i="1" a="1"/>
  <c r="F10213" i="1" s="1"/>
  <c r="H10213" i="1" s="1"/>
  <c r="F6133" i="1" a="1"/>
  <c r="F6133" i="1" s="1"/>
  <c r="H6133" i="1" s="1"/>
  <c r="F3277" i="1" a="1"/>
  <c r="F3277" i="1" s="1"/>
  <c r="H3277" i="1" s="1"/>
  <c r="F2869" i="1" a="1"/>
  <c r="F2869" i="1" s="1"/>
  <c r="H2869" i="1" s="1"/>
  <c r="F1645" i="1" a="1"/>
  <c r="F1645" i="1" s="1"/>
  <c r="H1645" i="1" s="1"/>
  <c r="F2461" i="1" a="1"/>
  <c r="F2461" i="1" s="1"/>
  <c r="H2461" i="1" s="1"/>
  <c r="F11437" i="1" a="1"/>
  <c r="F11437" i="1" s="1"/>
  <c r="H11437" i="1" s="1"/>
  <c r="F11029" i="1" a="1"/>
  <c r="F11029" i="1" s="1"/>
  <c r="H11029" i="1" s="1"/>
  <c r="F8173" i="1" a="1"/>
  <c r="F8173" i="1" s="1"/>
  <c r="H8173" i="1" s="1"/>
  <c r="F19597" i="1" a="1"/>
  <c r="F19597" i="1" s="1"/>
  <c r="H19597" i="1" s="1"/>
  <c r="F7765" i="1" a="1"/>
  <c r="F7765" i="1" s="1"/>
  <c r="H7765" i="1" s="1"/>
  <c r="F5725" i="1" a="1"/>
  <c r="F5725" i="1" s="1"/>
  <c r="H5725" i="1" s="1"/>
  <c r="F11845" i="1" a="1"/>
  <c r="F11845" i="1" s="1"/>
  <c r="H11845" i="1" s="1"/>
  <c r="F19189" i="1" a="1"/>
  <c r="F19189" i="1" s="1"/>
  <c r="H19189" i="1" s="1"/>
  <c r="F10621" i="1" a="1"/>
  <c r="F10621" i="1" s="1"/>
  <c r="H10621" i="1" s="1"/>
  <c r="F13069" i="1" a="1"/>
  <c r="F13069" i="1" s="1"/>
  <c r="H13069" i="1" s="1"/>
  <c r="F13477" i="1" a="1"/>
  <c r="F13477" i="1" s="1"/>
  <c r="H13477" i="1" s="1"/>
  <c r="F18781" i="1" a="1"/>
  <c r="F18781" i="1" s="1"/>
  <c r="H18781" i="1" s="1"/>
  <c r="F8989" i="1" a="1"/>
  <c r="F8989" i="1" s="1"/>
  <c r="H8989" i="1" s="1"/>
  <c r="F17557" i="1" a="1"/>
  <c r="F17557" i="1" s="1"/>
  <c r="H17557" i="1" s="1"/>
  <c r="F16333" i="1" a="1"/>
  <c r="F16333" i="1" s="1"/>
  <c r="H16333" i="1" s="1"/>
  <c r="F13885" i="1" a="1"/>
  <c r="F13885" i="1" s="1"/>
  <c r="H13885" i="1" s="1"/>
  <c r="F12253" i="1" a="1"/>
  <c r="F12253" i="1" s="1"/>
  <c r="H12253" i="1" s="1"/>
  <c r="F12661" i="1" a="1"/>
  <c r="F12661" i="1" s="1"/>
  <c r="H12661" i="1" s="1"/>
  <c r="F14293" i="1" a="1"/>
  <c r="F14293" i="1" s="1"/>
  <c r="H14293" i="1" s="1"/>
  <c r="F7357" i="1" a="1"/>
  <c r="F7357" i="1" s="1"/>
  <c r="H7357" i="1" s="1"/>
  <c r="F15109" i="1" a="1"/>
  <c r="F15109" i="1" s="1"/>
  <c r="H15109" i="1" s="1"/>
  <c r="F6541" i="1" a="1"/>
  <c r="F6541" i="1" s="1"/>
  <c r="H6541" i="1" s="1"/>
  <c r="F5317" i="1" a="1"/>
  <c r="F5317" i="1" s="1"/>
  <c r="H5317" i="1" s="1"/>
  <c r="F1237" i="1" a="1"/>
  <c r="F1237" i="1" s="1"/>
  <c r="H1237" i="1" s="1"/>
  <c r="F14701" i="1" a="1"/>
  <c r="F14701" i="1" s="1"/>
  <c r="H14701" i="1" s="1"/>
  <c r="F9397" i="1" a="1"/>
  <c r="F9397" i="1" s="1"/>
  <c r="H9397" i="1" s="1"/>
  <c r="F15924" i="1" a="1"/>
  <c r="F15924" i="1" s="1"/>
  <c r="H15924" i="1" s="1"/>
  <c r="F1236" i="1" a="1"/>
  <c r="F1236" i="1" s="1"/>
  <c r="H1236" i="1" s="1"/>
  <c r="F6948" i="1" a="1"/>
  <c r="F6948" i="1" s="1"/>
  <c r="H6948" i="1" s="1"/>
  <c r="F17148" i="1" a="1"/>
  <c r="F17148" i="1" s="1"/>
  <c r="H17148" i="1" s="1"/>
  <c r="F18780" i="1" a="1"/>
  <c r="F18780" i="1" s="1"/>
  <c r="H18780" i="1" s="1"/>
  <c r="F9396" i="1" a="1"/>
  <c r="F9396" i="1" s="1"/>
  <c r="H9396" i="1" s="1"/>
  <c r="F10212" i="1" a="1"/>
  <c r="F10212" i="1" s="1"/>
  <c r="H10212" i="1" s="1"/>
  <c r="F8580" i="1" a="1"/>
  <c r="F8580" i="1" s="1"/>
  <c r="H8580" i="1" s="1"/>
  <c r="F2052" i="1" a="1"/>
  <c r="F2052" i="1" s="1"/>
  <c r="H2052" i="1" s="1"/>
  <c r="F14700" i="1" a="1"/>
  <c r="F14700" i="1" s="1"/>
  <c r="H14700" i="1" s="1"/>
  <c r="F5316" i="1" a="1"/>
  <c r="F5316" i="1" s="1"/>
  <c r="H5316" i="1" s="1"/>
  <c r="F19596" i="1" a="1"/>
  <c r="F19596" i="1" s="1"/>
  <c r="H19596" i="1" s="1"/>
  <c r="F828" i="1" a="1"/>
  <c r="F828" i="1" s="1"/>
  <c r="H828" i="1" s="1"/>
  <c r="F4908" i="1" a="1"/>
  <c r="F4908" i="1" s="1"/>
  <c r="H4908" i="1" s="1"/>
  <c r="F7764" i="1" a="1"/>
  <c r="F7764" i="1" s="1"/>
  <c r="H7764" i="1" s="1"/>
  <c r="F9804" i="1" a="1"/>
  <c r="F9804" i="1" s="1"/>
  <c r="H9804" i="1" s="1"/>
  <c r="F6132" i="1" a="1"/>
  <c r="F6132" i="1" s="1"/>
  <c r="H6132" i="1" s="1"/>
  <c r="F15108" i="1" a="1"/>
  <c r="F15108" i="1" s="1"/>
  <c r="H15108" i="1" s="1"/>
  <c r="F7356" i="1" a="1"/>
  <c r="F7356" i="1" s="1"/>
  <c r="H7356" i="1" s="1"/>
  <c r="F6540" i="1" a="1"/>
  <c r="F6540" i="1" s="1"/>
  <c r="H6540" i="1" s="1"/>
  <c r="F4500" i="1" a="1"/>
  <c r="F4500" i="1" s="1"/>
  <c r="H4500" i="1" s="1"/>
  <c r="F4092" i="1" a="1"/>
  <c r="F4092" i="1" s="1"/>
  <c r="H4092" i="1" s="1"/>
  <c r="F16740" i="1" a="1"/>
  <c r="F16740" i="1" s="1"/>
  <c r="H16740" i="1" s="1"/>
  <c r="F10620" i="1" a="1"/>
  <c r="F10620" i="1" s="1"/>
  <c r="H10620" i="1" s="1"/>
  <c r="F11028" i="1" a="1"/>
  <c r="F11028" i="1" s="1"/>
  <c r="H11028" i="1" s="1"/>
  <c r="F11844" i="1" a="1"/>
  <c r="F11844" i="1" s="1"/>
  <c r="H11844" i="1" s="1"/>
  <c r="F8172" i="1" a="1"/>
  <c r="F8172" i="1" s="1"/>
  <c r="H8172" i="1" s="1"/>
  <c r="F17556" i="1" a="1"/>
  <c r="F17556" i="1" s="1"/>
  <c r="H17556" i="1" s="1"/>
  <c r="F14292" i="1" a="1"/>
  <c r="F14292" i="1" s="1"/>
  <c r="H14292" i="1" s="1"/>
  <c r="F19188" i="1" a="1"/>
  <c r="F19188" i="1" s="1"/>
  <c r="H19188" i="1" s="1"/>
  <c r="F3684" i="1" a="1"/>
  <c r="F3684" i="1" s="1"/>
  <c r="H3684" i="1" s="1"/>
  <c r="F3276" i="1" a="1"/>
  <c r="F3276" i="1" s="1"/>
  <c r="H3276" i="1" s="1"/>
  <c r="F12252" i="1" a="1"/>
  <c r="F12252" i="1" s="1"/>
  <c r="H12252" i="1" s="1"/>
  <c r="F13476" i="1" a="1"/>
  <c r="F13476" i="1" s="1"/>
  <c r="H13476" i="1" s="1"/>
  <c r="F5724" i="1" a="1"/>
  <c r="F5724" i="1" s="1"/>
  <c r="H5724" i="1" s="1"/>
  <c r="F16332" i="1" a="1"/>
  <c r="F16332" i="1" s="1"/>
  <c r="H16332" i="1" s="1"/>
  <c r="F2868" i="1" a="1"/>
  <c r="F2868" i="1" s="1"/>
  <c r="H2868" i="1" s="1"/>
  <c r="F8988" i="1" a="1"/>
  <c r="F8988" i="1" s="1"/>
  <c r="H8988" i="1" s="1"/>
  <c r="F17964" i="1" a="1"/>
  <c r="F17964" i="1" s="1"/>
  <c r="H17964" i="1" s="1"/>
  <c r="F20004" i="1" a="1"/>
  <c r="F20004" i="1" s="1"/>
  <c r="H20004" i="1" s="1"/>
  <c r="F420" i="1" a="1"/>
  <c r="F420" i="1" s="1"/>
  <c r="H420" i="1" s="1"/>
  <c r="F13884" i="1" a="1"/>
  <c r="F13884" i="1" s="1"/>
  <c r="H13884" i="1" s="1"/>
  <c r="F2460" i="1" a="1"/>
  <c r="F2460" i="1" s="1"/>
  <c r="H2460" i="1" s="1"/>
  <c r="F1644" i="1" a="1"/>
  <c r="F1644" i="1" s="1"/>
  <c r="H1644" i="1" s="1"/>
  <c r="F12660" i="1" a="1"/>
  <c r="F12660" i="1" s="1"/>
  <c r="H12660" i="1" s="1"/>
  <c r="F13068" i="1" a="1"/>
  <c r="F13068" i="1" s="1"/>
  <c r="H13068" i="1" s="1"/>
  <c r="F18372" i="1" a="1"/>
  <c r="F18372" i="1" s="1"/>
  <c r="H18372" i="1" s="1"/>
  <c r="F11436" i="1" a="1"/>
  <c r="F11436" i="1" s="1"/>
  <c r="H11436" i="1" s="1"/>
  <c r="F15516" i="1" a="1"/>
  <c r="F15516" i="1" s="1"/>
  <c r="H15516" i="1" s="1"/>
  <c r="F10211" i="1" a="1"/>
  <c r="F10211" i="1" s="1"/>
  <c r="H10211" i="1" s="1"/>
  <c r="F14291" i="1" a="1"/>
  <c r="F14291" i="1" s="1"/>
  <c r="H14291" i="1" s="1"/>
  <c r="F1235" i="1" a="1"/>
  <c r="F1235" i="1" s="1"/>
  <c r="H1235" i="1" s="1"/>
  <c r="F16331" i="1" a="1"/>
  <c r="F16331" i="1" s="1"/>
  <c r="H16331" i="1" s="1"/>
  <c r="F9395" i="1" a="1"/>
  <c r="F9395" i="1" s="1"/>
  <c r="H9395" i="1" s="1"/>
  <c r="F12659" i="1" a="1"/>
  <c r="F12659" i="1" s="1"/>
  <c r="H12659" i="1" s="1"/>
  <c r="F4907" i="1" a="1"/>
  <c r="F4907" i="1" s="1"/>
  <c r="H4907" i="1" s="1"/>
  <c r="F15923" i="1" a="1"/>
  <c r="F15923" i="1" s="1"/>
  <c r="H15923" i="1" s="1"/>
  <c r="F419" i="1" a="1"/>
  <c r="F419" i="1" s="1"/>
  <c r="H419" i="1" s="1"/>
  <c r="F20003" i="1" a="1"/>
  <c r="F20003" i="1" s="1"/>
  <c r="H20003" i="1" s="1"/>
  <c r="F18371" i="1" a="1"/>
  <c r="F18371" i="1" s="1"/>
  <c r="H18371" i="1" s="1"/>
  <c r="F11027" i="1" a="1"/>
  <c r="F11027" i="1" s="1"/>
  <c r="H11027" i="1" s="1"/>
  <c r="F8579" i="1" a="1"/>
  <c r="F8579" i="1" s="1"/>
  <c r="H8579" i="1" s="1"/>
  <c r="F17963" i="1" a="1"/>
  <c r="F17963" i="1" s="1"/>
  <c r="H17963" i="1" s="1"/>
  <c r="F17555" i="1" a="1"/>
  <c r="F17555" i="1" s="1"/>
  <c r="H17555" i="1" s="1"/>
  <c r="F7763" i="1" a="1"/>
  <c r="F7763" i="1" s="1"/>
  <c r="H7763" i="1" s="1"/>
  <c r="F13067" i="1" a="1"/>
  <c r="F13067" i="1" s="1"/>
  <c r="H13067" i="1" s="1"/>
  <c r="F8171" i="1" a="1"/>
  <c r="F8171" i="1" s="1"/>
  <c r="H8171" i="1" s="1"/>
  <c r="F14699" i="1" a="1"/>
  <c r="F14699" i="1" s="1"/>
  <c r="H14699" i="1" s="1"/>
  <c r="F2459" i="1" a="1"/>
  <c r="F2459" i="1" s="1"/>
  <c r="H2459" i="1" s="1"/>
  <c r="F13883" i="1" a="1"/>
  <c r="F13883" i="1" s="1"/>
  <c r="H13883" i="1" s="1"/>
  <c r="F12251" i="1" a="1"/>
  <c r="F12251" i="1" s="1"/>
  <c r="H12251" i="1" s="1"/>
  <c r="F10619" i="1" a="1"/>
  <c r="F10619" i="1" s="1"/>
  <c r="H10619" i="1" s="1"/>
  <c r="F5315" i="1" a="1"/>
  <c r="F5315" i="1" s="1"/>
  <c r="H5315" i="1" s="1"/>
  <c r="F19187" i="1" a="1"/>
  <c r="F19187" i="1" s="1"/>
  <c r="H19187" i="1" s="1"/>
  <c r="F11843" i="1" a="1"/>
  <c r="F11843" i="1" s="1"/>
  <c r="H11843" i="1" s="1"/>
  <c r="F9803" i="1" a="1"/>
  <c r="F9803" i="1" s="1"/>
  <c r="H9803" i="1" s="1"/>
  <c r="F2867" i="1" a="1"/>
  <c r="F2867" i="1" s="1"/>
  <c r="H2867" i="1" s="1"/>
  <c r="F15107" i="1" a="1"/>
  <c r="F15107" i="1" s="1"/>
  <c r="H15107" i="1" s="1"/>
  <c r="F13475" i="1" a="1"/>
  <c r="F13475" i="1" s="1"/>
  <c r="H13475" i="1" s="1"/>
  <c r="F6947" i="1" a="1"/>
  <c r="F6947" i="1" s="1"/>
  <c r="H6947" i="1" s="1"/>
  <c r="F17147" i="1" a="1"/>
  <c r="F17147" i="1" s="1"/>
  <c r="H17147" i="1" s="1"/>
  <c r="F16739" i="1" a="1"/>
  <c r="F16739" i="1" s="1"/>
  <c r="H16739" i="1" s="1"/>
  <c r="F15515" i="1" a="1"/>
  <c r="F15515" i="1" s="1"/>
  <c r="H15515" i="1" s="1"/>
  <c r="F4499" i="1" a="1"/>
  <c r="F4499" i="1" s="1"/>
  <c r="H4499" i="1" s="1"/>
  <c r="F7355" i="1" a="1"/>
  <c r="F7355" i="1" s="1"/>
  <c r="H7355" i="1" s="1"/>
  <c r="F3275" i="1" a="1"/>
  <c r="F3275" i="1" s="1"/>
  <c r="H3275" i="1" s="1"/>
  <c r="F827" i="1" a="1"/>
  <c r="F827" i="1" s="1"/>
  <c r="H827" i="1" s="1"/>
  <c r="F18779" i="1" a="1"/>
  <c r="F18779" i="1" s="1"/>
  <c r="H18779" i="1" s="1"/>
  <c r="F1643" i="1" a="1"/>
  <c r="F1643" i="1" s="1"/>
  <c r="H1643" i="1" s="1"/>
  <c r="F6539" i="1" a="1"/>
  <c r="F6539" i="1" s="1"/>
  <c r="H6539" i="1" s="1"/>
  <c r="F4091" i="1" a="1"/>
  <c r="F4091" i="1" s="1"/>
  <c r="H4091" i="1" s="1"/>
  <c r="F3683" i="1" a="1"/>
  <c r="F3683" i="1" s="1"/>
  <c r="H3683" i="1" s="1"/>
  <c r="F6131" i="1" a="1"/>
  <c r="F6131" i="1" s="1"/>
  <c r="H6131" i="1" s="1"/>
  <c r="F11435" i="1" a="1"/>
  <c r="F11435" i="1" s="1"/>
  <c r="H11435" i="1" s="1"/>
  <c r="F5723" i="1" a="1"/>
  <c r="F5723" i="1" s="1"/>
  <c r="H5723" i="1" s="1"/>
  <c r="F2051" i="1" a="1"/>
  <c r="F2051" i="1" s="1"/>
  <c r="H2051" i="1" s="1"/>
  <c r="F19595" i="1" a="1"/>
  <c r="F19595" i="1" s="1"/>
  <c r="H19595" i="1" s="1"/>
  <c r="F8987" i="1" a="1"/>
  <c r="F8987" i="1" s="1"/>
  <c r="H8987" i="1" s="1"/>
  <c r="F4906" i="1" a="1"/>
  <c r="F4906" i="1" s="1"/>
  <c r="H4906" i="1" s="1"/>
  <c r="F17146" i="1" a="1"/>
  <c r="F17146" i="1" s="1"/>
  <c r="H17146" i="1" s="1"/>
  <c r="F4090" i="1" a="1"/>
  <c r="F4090" i="1" s="1"/>
  <c r="H4090" i="1" s="1"/>
  <c r="F3682" i="1" a="1"/>
  <c r="F3682" i="1" s="1"/>
  <c r="H3682" i="1" s="1"/>
  <c r="F5722" i="1" a="1"/>
  <c r="F5722" i="1" s="1"/>
  <c r="H5722" i="1" s="1"/>
  <c r="F10210" i="1" a="1"/>
  <c r="F10210" i="1" s="1"/>
  <c r="H10210" i="1" s="1"/>
  <c r="F6946" i="1" a="1"/>
  <c r="F6946" i="1" s="1"/>
  <c r="H6946" i="1" s="1"/>
  <c r="F1234" i="1" a="1"/>
  <c r="F1234" i="1" s="1"/>
  <c r="H1234" i="1" s="1"/>
  <c r="F4498" i="1" a="1"/>
  <c r="F4498" i="1" s="1"/>
  <c r="H4498" i="1" s="1"/>
  <c r="F18778" i="1" a="1"/>
  <c r="F18778" i="1" s="1"/>
  <c r="H18778" i="1" s="1"/>
  <c r="F3274" i="1" a="1"/>
  <c r="F3274" i="1" s="1"/>
  <c r="H3274" i="1" s="1"/>
  <c r="F6130" i="1" a="1"/>
  <c r="F6130" i="1" s="1"/>
  <c r="H6130" i="1" s="1"/>
  <c r="F7762" i="1" a="1"/>
  <c r="F7762" i="1" s="1"/>
  <c r="H7762" i="1" s="1"/>
  <c r="F12658" i="1" a="1"/>
  <c r="F12658" i="1" s="1"/>
  <c r="H12658" i="1" s="1"/>
  <c r="F7354" i="1" a="1"/>
  <c r="F7354" i="1" s="1"/>
  <c r="H7354" i="1" s="1"/>
  <c r="F13066" i="1" a="1"/>
  <c r="F13066" i="1" s="1"/>
  <c r="H13066" i="1" s="1"/>
  <c r="F826" i="1" a="1"/>
  <c r="F826" i="1" s="1"/>
  <c r="H826" i="1" s="1"/>
  <c r="F2866" i="1" a="1"/>
  <c r="F2866" i="1" s="1"/>
  <c r="H2866" i="1" s="1"/>
  <c r="F6538" i="1" a="1"/>
  <c r="F6538" i="1" s="1"/>
  <c r="H6538" i="1" s="1"/>
  <c r="F11026" i="1" a="1"/>
  <c r="F11026" i="1" s="1"/>
  <c r="H11026" i="1" s="1"/>
  <c r="F5314" i="1" a="1"/>
  <c r="F5314" i="1" s="1"/>
  <c r="H5314" i="1" s="1"/>
  <c r="F19594" i="1" a="1"/>
  <c r="F19594" i="1" s="1"/>
  <c r="H19594" i="1" s="1"/>
  <c r="F15514" i="1" a="1"/>
  <c r="F15514" i="1" s="1"/>
  <c r="H15514" i="1" s="1"/>
  <c r="F2050" i="1" a="1"/>
  <c r="F2050" i="1" s="1"/>
  <c r="H2050" i="1" s="1"/>
  <c r="F20002" i="1" a="1"/>
  <c r="F20002" i="1" s="1"/>
  <c r="H20002" i="1" s="1"/>
  <c r="F9802" i="1" a="1"/>
  <c r="F9802" i="1" s="1"/>
  <c r="H9802" i="1" s="1"/>
  <c r="F16738" i="1" a="1"/>
  <c r="F16738" i="1" s="1"/>
  <c r="H16738" i="1" s="1"/>
  <c r="F15106" i="1" a="1"/>
  <c r="F15106" i="1" s="1"/>
  <c r="H15106" i="1" s="1"/>
  <c r="F15922" i="1" a="1"/>
  <c r="F15922" i="1" s="1"/>
  <c r="H15922" i="1" s="1"/>
  <c r="F14698" i="1" a="1"/>
  <c r="F14698" i="1" s="1"/>
  <c r="H14698" i="1" s="1"/>
  <c r="F2458" i="1" a="1"/>
  <c r="F2458" i="1" s="1"/>
  <c r="H2458" i="1" s="1"/>
  <c r="F12250" i="1" a="1"/>
  <c r="F12250" i="1" s="1"/>
  <c r="H12250" i="1" s="1"/>
  <c r="F16330" i="1" a="1"/>
  <c r="F16330" i="1" s="1"/>
  <c r="H16330" i="1" s="1"/>
  <c r="F11434" i="1" a="1"/>
  <c r="F11434" i="1" s="1"/>
  <c r="H11434" i="1" s="1"/>
  <c r="F8578" i="1" a="1"/>
  <c r="F8578" i="1" s="1"/>
  <c r="H8578" i="1" s="1"/>
  <c r="F17554" i="1" a="1"/>
  <c r="F17554" i="1" s="1"/>
  <c r="H17554" i="1" s="1"/>
  <c r="F418" i="1" a="1"/>
  <c r="F418" i="1" s="1"/>
  <c r="H418" i="1" s="1"/>
  <c r="F8170" i="1" a="1"/>
  <c r="F8170" i="1" s="1"/>
  <c r="H8170" i="1" s="1"/>
  <c r="F17962" i="1" a="1"/>
  <c r="F17962" i="1" s="1"/>
  <c r="H17962" i="1" s="1"/>
  <c r="F13474" i="1" a="1"/>
  <c r="F13474" i="1" s="1"/>
  <c r="H13474" i="1" s="1"/>
  <c r="F10618" i="1" a="1"/>
  <c r="F10618" i="1" s="1"/>
  <c r="H10618" i="1" s="1"/>
  <c r="F11842" i="1" a="1"/>
  <c r="F11842" i="1" s="1"/>
  <c r="H11842" i="1" s="1"/>
  <c r="F13882" i="1" a="1"/>
  <c r="F13882" i="1" s="1"/>
  <c r="H13882" i="1" s="1"/>
  <c r="F9394" i="1" a="1"/>
  <c r="F9394" i="1" s="1"/>
  <c r="H9394" i="1" s="1"/>
  <c r="F19186" i="1" a="1"/>
  <c r="F19186" i="1" s="1"/>
  <c r="H19186" i="1" s="1"/>
  <c r="F1642" i="1" a="1"/>
  <c r="F1642" i="1" s="1"/>
  <c r="H1642" i="1" s="1"/>
  <c r="F8986" i="1" a="1"/>
  <c r="F8986" i="1" s="1"/>
  <c r="H8986" i="1" s="1"/>
  <c r="F18370" i="1" a="1"/>
  <c r="F18370" i="1" s="1"/>
  <c r="H18370" i="1" s="1"/>
  <c r="F14290" i="1" a="1"/>
  <c r="F14290" i="1" s="1"/>
  <c r="H14290" i="1" s="1"/>
  <c r="F1641" i="1" a="1"/>
  <c r="F1641" i="1" s="1"/>
  <c r="H1641" i="1" s="1"/>
  <c r="F7353" i="1" a="1"/>
  <c r="F7353" i="1" s="1"/>
  <c r="H7353" i="1" s="1"/>
  <c r="F5721" i="1" a="1"/>
  <c r="F5721" i="1" s="1"/>
  <c r="H5721" i="1" s="1"/>
  <c r="F10209" i="1" a="1"/>
  <c r="F10209" i="1" s="1"/>
  <c r="H10209" i="1" s="1"/>
  <c r="F19185" i="1" a="1"/>
  <c r="F19185" i="1" s="1"/>
  <c r="H19185" i="1" s="1"/>
  <c r="F14697" i="1" a="1"/>
  <c r="F14697" i="1" s="1"/>
  <c r="H14697" i="1" s="1"/>
  <c r="F7761" i="1" a="1"/>
  <c r="F7761" i="1" s="1"/>
  <c r="H7761" i="1" s="1"/>
  <c r="F8169" i="1" a="1"/>
  <c r="F8169" i="1" s="1"/>
  <c r="H8169" i="1" s="1"/>
  <c r="F8985" i="1" a="1"/>
  <c r="F8985" i="1" s="1"/>
  <c r="H8985" i="1" s="1"/>
  <c r="F13065" i="1" a="1"/>
  <c r="F13065" i="1" s="1"/>
  <c r="H13065" i="1" s="1"/>
  <c r="F14289" i="1" a="1"/>
  <c r="F14289" i="1" s="1"/>
  <c r="H14289" i="1" s="1"/>
  <c r="F12657" i="1" a="1"/>
  <c r="F12657" i="1" s="1"/>
  <c r="H12657" i="1" s="1"/>
  <c r="F12249" i="1" a="1"/>
  <c r="F12249" i="1" s="1"/>
  <c r="H12249" i="1" s="1"/>
  <c r="F15105" i="1" a="1"/>
  <c r="F15105" i="1" s="1"/>
  <c r="H15105" i="1" s="1"/>
  <c r="F15513" i="1" a="1"/>
  <c r="F15513" i="1" s="1"/>
  <c r="H15513" i="1" s="1"/>
  <c r="F16737" i="1" a="1"/>
  <c r="F16737" i="1" s="1"/>
  <c r="H16737" i="1" s="1"/>
  <c r="F13881" i="1" a="1"/>
  <c r="F13881" i="1" s="1"/>
  <c r="H13881" i="1" s="1"/>
  <c r="F11025" i="1" a="1"/>
  <c r="F11025" i="1" s="1"/>
  <c r="H11025" i="1" s="1"/>
  <c r="F9393" i="1" a="1"/>
  <c r="F9393" i="1" s="1"/>
  <c r="H9393" i="1" s="1"/>
  <c r="F17961" i="1" a="1"/>
  <c r="F17961" i="1" s="1"/>
  <c r="H17961" i="1" s="1"/>
  <c r="F6945" i="1" a="1"/>
  <c r="F6945" i="1" s="1"/>
  <c r="H6945" i="1" s="1"/>
  <c r="F18777" i="1" a="1"/>
  <c r="F18777" i="1" s="1"/>
  <c r="H18777" i="1" s="1"/>
  <c r="F17145" i="1" a="1"/>
  <c r="F17145" i="1" s="1"/>
  <c r="H17145" i="1" s="1"/>
  <c r="F8577" i="1" a="1"/>
  <c r="F8577" i="1" s="1"/>
  <c r="H8577" i="1" s="1"/>
  <c r="F18369" i="1" a="1"/>
  <c r="F18369" i="1" s="1"/>
  <c r="H18369" i="1" s="1"/>
  <c r="F19593" i="1" a="1"/>
  <c r="F19593" i="1" s="1"/>
  <c r="H19593" i="1" s="1"/>
  <c r="F417" i="1" a="1"/>
  <c r="F417" i="1" s="1"/>
  <c r="H417" i="1" s="1"/>
  <c r="F16329" i="1" a="1"/>
  <c r="F16329" i="1" s="1"/>
  <c r="H16329" i="1" s="1"/>
  <c r="F11841" i="1" a="1"/>
  <c r="F11841" i="1" s="1"/>
  <c r="H11841" i="1" s="1"/>
  <c r="F2457" i="1" a="1"/>
  <c r="F2457" i="1" s="1"/>
  <c r="H2457" i="1" s="1"/>
  <c r="F6129" i="1" a="1"/>
  <c r="F6129" i="1" s="1"/>
  <c r="H6129" i="1" s="1"/>
  <c r="F13473" i="1" a="1"/>
  <c r="F13473" i="1" s="1"/>
  <c r="H13473" i="1" s="1"/>
  <c r="F11433" i="1" a="1"/>
  <c r="F11433" i="1" s="1"/>
  <c r="H11433" i="1" s="1"/>
  <c r="F825" i="1" a="1"/>
  <c r="F825" i="1" s="1"/>
  <c r="H825" i="1" s="1"/>
  <c r="F15921" i="1" a="1"/>
  <c r="F15921" i="1" s="1"/>
  <c r="H15921" i="1" s="1"/>
  <c r="F2865" i="1" a="1"/>
  <c r="F2865" i="1" s="1"/>
  <c r="H2865" i="1" s="1"/>
  <c r="F4905" i="1" a="1"/>
  <c r="F4905" i="1" s="1"/>
  <c r="H4905" i="1" s="1"/>
  <c r="F6537" i="1" a="1"/>
  <c r="F6537" i="1" s="1"/>
  <c r="H6537" i="1" s="1"/>
  <c r="F3273" i="1" a="1"/>
  <c r="F3273" i="1" s="1"/>
  <c r="H3273" i="1" s="1"/>
  <c r="F17553" i="1" a="1"/>
  <c r="F17553" i="1" s="1"/>
  <c r="H17553" i="1" s="1"/>
  <c r="F3681" i="1" a="1"/>
  <c r="F3681" i="1" s="1"/>
  <c r="H3681" i="1" s="1"/>
  <c r="F5313" i="1" a="1"/>
  <c r="F5313" i="1" s="1"/>
  <c r="H5313" i="1" s="1"/>
  <c r="F4089" i="1" a="1"/>
  <c r="F4089" i="1" s="1"/>
  <c r="H4089" i="1" s="1"/>
  <c r="F2049" i="1" a="1"/>
  <c r="F2049" i="1" s="1"/>
  <c r="H2049" i="1" s="1"/>
  <c r="F4497" i="1" a="1"/>
  <c r="F4497" i="1" s="1"/>
  <c r="H4497" i="1" s="1"/>
  <c r="F10617" i="1" a="1"/>
  <c r="F10617" i="1" s="1"/>
  <c r="H10617" i="1" s="1"/>
  <c r="F20001" i="1" a="1"/>
  <c r="F20001" i="1" s="1"/>
  <c r="H20001" i="1" s="1"/>
  <c r="F1233" i="1" a="1"/>
  <c r="F1233" i="1" s="1"/>
  <c r="H1233" i="1" s="1"/>
  <c r="F9801" i="1" a="1"/>
  <c r="F9801" i="1" s="1"/>
  <c r="H9801" i="1" s="1"/>
  <c r="F1640" i="1" a="1"/>
  <c r="F1640" i="1" s="1"/>
  <c r="H1640" i="1" s="1"/>
  <c r="F3680" i="1" a="1"/>
  <c r="F3680" i="1" s="1"/>
  <c r="H3680" i="1" s="1"/>
  <c r="F14696" i="1" a="1"/>
  <c r="F14696" i="1" s="1"/>
  <c r="H14696" i="1" s="1"/>
  <c r="F5312" i="1" a="1"/>
  <c r="F5312" i="1" s="1"/>
  <c r="H5312" i="1" s="1"/>
  <c r="F19184" i="1" a="1"/>
  <c r="F19184" i="1" s="1"/>
  <c r="H19184" i="1" s="1"/>
  <c r="F20000" i="1" a="1"/>
  <c r="F20000" i="1" s="1"/>
  <c r="H20000" i="1" s="1"/>
  <c r="F15920" i="1" a="1"/>
  <c r="F15920" i="1" s="1"/>
  <c r="H15920" i="1" s="1"/>
  <c r="F416" i="1" a="1"/>
  <c r="F416" i="1" s="1"/>
  <c r="H416" i="1" s="1"/>
  <c r="F8984" i="1" a="1"/>
  <c r="F8984" i="1" s="1"/>
  <c r="H8984" i="1" s="1"/>
  <c r="F11840" i="1" a="1"/>
  <c r="F11840" i="1" s="1"/>
  <c r="H11840" i="1" s="1"/>
  <c r="F11432" i="1" a="1"/>
  <c r="F11432" i="1" s="1"/>
  <c r="H11432" i="1" s="1"/>
  <c r="F15104" i="1" a="1"/>
  <c r="F15104" i="1" s="1"/>
  <c r="H15104" i="1" s="1"/>
  <c r="F18776" i="1" a="1"/>
  <c r="F18776" i="1" s="1"/>
  <c r="H18776" i="1" s="1"/>
  <c r="F14288" i="1" a="1"/>
  <c r="F14288" i="1" s="1"/>
  <c r="H14288" i="1" s="1"/>
  <c r="F13472" i="1" a="1"/>
  <c r="F13472" i="1" s="1"/>
  <c r="H13472" i="1" s="1"/>
  <c r="F10208" i="1" a="1"/>
  <c r="F10208" i="1" s="1"/>
  <c r="H10208" i="1" s="1"/>
  <c r="F4496" i="1" a="1"/>
  <c r="F4496" i="1" s="1"/>
  <c r="H4496" i="1" s="1"/>
  <c r="F16328" i="1" a="1"/>
  <c r="F16328" i="1" s="1"/>
  <c r="H16328" i="1" s="1"/>
  <c r="F13880" i="1" a="1"/>
  <c r="F13880" i="1" s="1"/>
  <c r="H13880" i="1" s="1"/>
  <c r="F9392" i="1" a="1"/>
  <c r="F9392" i="1" s="1"/>
  <c r="H9392" i="1" s="1"/>
  <c r="F10616" i="1" a="1"/>
  <c r="F10616" i="1" s="1"/>
  <c r="H10616" i="1" s="1"/>
  <c r="F17552" i="1" a="1"/>
  <c r="F17552" i="1" s="1"/>
  <c r="H17552" i="1" s="1"/>
  <c r="F6128" i="1" a="1"/>
  <c r="F6128" i="1" s="1"/>
  <c r="H6128" i="1" s="1"/>
  <c r="F18368" i="1" a="1"/>
  <c r="F18368" i="1" s="1"/>
  <c r="H18368" i="1" s="1"/>
  <c r="F4904" i="1" a="1"/>
  <c r="F4904" i="1" s="1"/>
  <c r="H4904" i="1" s="1"/>
  <c r="F17144" i="1" a="1"/>
  <c r="F17144" i="1" s="1"/>
  <c r="H17144" i="1" s="1"/>
  <c r="F9800" i="1" a="1"/>
  <c r="F9800" i="1" s="1"/>
  <c r="H9800" i="1" s="1"/>
  <c r="F6944" i="1" a="1"/>
  <c r="F6944" i="1" s="1"/>
  <c r="H6944" i="1" s="1"/>
  <c r="F13064" i="1" a="1"/>
  <c r="F13064" i="1" s="1"/>
  <c r="H13064" i="1" s="1"/>
  <c r="F8576" i="1" a="1"/>
  <c r="F8576" i="1" s="1"/>
  <c r="H8576" i="1" s="1"/>
  <c r="F824" i="1" a="1"/>
  <c r="F824" i="1" s="1"/>
  <c r="H824" i="1" s="1"/>
  <c r="F4088" i="1" a="1"/>
  <c r="F4088" i="1" s="1"/>
  <c r="H4088" i="1" s="1"/>
  <c r="F16736" i="1" a="1"/>
  <c r="F16736" i="1" s="1"/>
  <c r="H16736" i="1" s="1"/>
  <c r="F12656" i="1" a="1"/>
  <c r="F12656" i="1" s="1"/>
  <c r="H12656" i="1" s="1"/>
  <c r="F1232" i="1" a="1"/>
  <c r="F1232" i="1" s="1"/>
  <c r="H1232" i="1" s="1"/>
  <c r="F2048" i="1" a="1"/>
  <c r="F2048" i="1" s="1"/>
  <c r="H2048" i="1" s="1"/>
  <c r="F2456" i="1" a="1"/>
  <c r="F2456" i="1" s="1"/>
  <c r="H2456" i="1" s="1"/>
  <c r="F7352" i="1" a="1"/>
  <c r="F7352" i="1" s="1"/>
  <c r="H7352" i="1" s="1"/>
  <c r="F11024" i="1" a="1"/>
  <c r="F11024" i="1" s="1"/>
  <c r="H11024" i="1" s="1"/>
  <c r="F8168" i="1" a="1"/>
  <c r="F8168" i="1" s="1"/>
  <c r="H8168" i="1" s="1"/>
  <c r="F2864" i="1" a="1"/>
  <c r="F2864" i="1" s="1"/>
  <c r="H2864" i="1" s="1"/>
  <c r="F15512" i="1" a="1"/>
  <c r="F15512" i="1" s="1"/>
  <c r="H15512" i="1" s="1"/>
  <c r="F17960" i="1" a="1"/>
  <c r="F17960" i="1" s="1"/>
  <c r="H17960" i="1" s="1"/>
  <c r="F19592" i="1" a="1"/>
  <c r="F19592" i="1" s="1"/>
  <c r="H19592" i="1" s="1"/>
  <c r="F12248" i="1" a="1"/>
  <c r="F12248" i="1" s="1"/>
  <c r="H12248" i="1" s="1"/>
  <c r="F5720" i="1" a="1"/>
  <c r="F5720" i="1" s="1"/>
  <c r="H5720" i="1" s="1"/>
  <c r="F6536" i="1" a="1"/>
  <c r="F6536" i="1" s="1"/>
  <c r="H6536" i="1" s="1"/>
  <c r="F3272" i="1" a="1"/>
  <c r="F3272" i="1" s="1"/>
  <c r="H3272" i="1" s="1"/>
  <c r="F7760" i="1" a="1"/>
  <c r="F7760" i="1" s="1"/>
  <c r="H7760" i="1" s="1"/>
  <c r="F15511" i="1" a="1"/>
  <c r="F15511" i="1" s="1"/>
  <c r="H15511" i="1" s="1"/>
  <c r="F16327" i="1" a="1"/>
  <c r="F16327" i="1" s="1"/>
  <c r="H16327" i="1" s="1"/>
  <c r="F18367" i="1" a="1"/>
  <c r="F18367" i="1" s="1"/>
  <c r="H18367" i="1" s="1"/>
  <c r="F7759" i="1" a="1"/>
  <c r="F7759" i="1" s="1"/>
  <c r="H7759" i="1" s="1"/>
  <c r="F415" i="1" a="1"/>
  <c r="F415" i="1" s="1"/>
  <c r="H415" i="1" s="1"/>
  <c r="F823" i="1" a="1"/>
  <c r="F823" i="1" s="1"/>
  <c r="H823" i="1" s="1"/>
  <c r="F12247" i="1" a="1"/>
  <c r="F12247" i="1" s="1"/>
  <c r="H12247" i="1" s="1"/>
  <c r="F3679" i="1" a="1"/>
  <c r="F3679" i="1" s="1"/>
  <c r="H3679" i="1" s="1"/>
  <c r="F9391" i="1" a="1"/>
  <c r="F9391" i="1" s="1"/>
  <c r="H9391" i="1" s="1"/>
  <c r="F15919" i="1" a="1"/>
  <c r="F15919" i="1" s="1"/>
  <c r="H15919" i="1" s="1"/>
  <c r="F11431" i="1" a="1"/>
  <c r="F11431" i="1" s="1"/>
  <c r="H11431" i="1" s="1"/>
  <c r="F19183" i="1" a="1"/>
  <c r="F19183" i="1" s="1"/>
  <c r="H19183" i="1" s="1"/>
  <c r="F11023" i="1" a="1"/>
  <c r="F11023" i="1" s="1"/>
  <c r="H11023" i="1" s="1"/>
  <c r="F6127" i="1" a="1"/>
  <c r="F6127" i="1" s="1"/>
  <c r="H6127" i="1" s="1"/>
  <c r="F3271" i="1" a="1"/>
  <c r="F3271" i="1" s="1"/>
  <c r="H3271" i="1" s="1"/>
  <c r="F12655" i="1" a="1"/>
  <c r="F12655" i="1" s="1"/>
  <c r="H12655" i="1" s="1"/>
  <c r="F8983" i="1" a="1"/>
  <c r="F8983" i="1" s="1"/>
  <c r="H8983" i="1" s="1"/>
  <c r="F15103" i="1" a="1"/>
  <c r="F15103" i="1" s="1"/>
  <c r="H15103" i="1" s="1"/>
  <c r="F17143" i="1" a="1"/>
  <c r="F17143" i="1" s="1"/>
  <c r="H17143" i="1" s="1"/>
  <c r="F14287" i="1" a="1"/>
  <c r="F14287" i="1" s="1"/>
  <c r="H14287" i="1" s="1"/>
  <c r="F1231" i="1" a="1"/>
  <c r="F1231" i="1" s="1"/>
  <c r="H1231" i="1" s="1"/>
  <c r="F11839" i="1" a="1"/>
  <c r="F11839" i="1" s="1"/>
  <c r="H11839" i="1" s="1"/>
  <c r="F4495" i="1" a="1"/>
  <c r="F4495" i="1" s="1"/>
  <c r="H4495" i="1" s="1"/>
  <c r="F13471" i="1" a="1"/>
  <c r="F13471" i="1" s="1"/>
  <c r="H13471" i="1" s="1"/>
  <c r="F13063" i="1" a="1"/>
  <c r="F13063" i="1" s="1"/>
  <c r="H13063" i="1" s="1"/>
  <c r="F18775" i="1" a="1"/>
  <c r="F18775" i="1" s="1"/>
  <c r="H18775" i="1" s="1"/>
  <c r="F19999" i="1" a="1"/>
  <c r="F19999" i="1" s="1"/>
  <c r="H19999" i="1" s="1"/>
  <c r="F13879" i="1" a="1"/>
  <c r="F13879" i="1" s="1"/>
  <c r="H13879" i="1" s="1"/>
  <c r="F10615" i="1" a="1"/>
  <c r="F10615" i="1" s="1"/>
  <c r="H10615" i="1" s="1"/>
  <c r="F17551" i="1" a="1"/>
  <c r="F17551" i="1" s="1"/>
  <c r="H17551" i="1" s="1"/>
  <c r="F17959" i="1" a="1"/>
  <c r="F17959" i="1" s="1"/>
  <c r="H17959" i="1" s="1"/>
  <c r="F2863" i="1" a="1"/>
  <c r="F2863" i="1" s="1"/>
  <c r="H2863" i="1" s="1"/>
  <c r="F19591" i="1" a="1"/>
  <c r="F19591" i="1" s="1"/>
  <c r="H19591" i="1" s="1"/>
  <c r="F14695" i="1" a="1"/>
  <c r="F14695" i="1" s="1"/>
  <c r="H14695" i="1" s="1"/>
  <c r="F2047" i="1" a="1"/>
  <c r="F2047" i="1" s="1"/>
  <c r="H2047" i="1" s="1"/>
  <c r="F6943" i="1" a="1"/>
  <c r="F6943" i="1" s="1"/>
  <c r="H6943" i="1" s="1"/>
  <c r="F7351" i="1" a="1"/>
  <c r="F7351" i="1" s="1"/>
  <c r="H7351" i="1" s="1"/>
  <c r="F4903" i="1" a="1"/>
  <c r="F4903" i="1" s="1"/>
  <c r="H4903" i="1" s="1"/>
  <c r="F5311" i="1" a="1"/>
  <c r="F5311" i="1" s="1"/>
  <c r="H5311" i="1" s="1"/>
  <c r="F10207" i="1" a="1"/>
  <c r="F10207" i="1" s="1"/>
  <c r="H10207" i="1" s="1"/>
  <c r="F9799" i="1" a="1"/>
  <c r="F9799" i="1" s="1"/>
  <c r="H9799" i="1" s="1"/>
  <c r="F4087" i="1" a="1"/>
  <c r="F4087" i="1" s="1"/>
  <c r="H4087" i="1" s="1"/>
  <c r="F6535" i="1" a="1"/>
  <c r="F6535" i="1" s="1"/>
  <c r="H6535" i="1" s="1"/>
  <c r="F8167" i="1" a="1"/>
  <c r="F8167" i="1" s="1"/>
  <c r="H8167" i="1" s="1"/>
  <c r="F1639" i="1" a="1"/>
  <c r="F1639" i="1" s="1"/>
  <c r="H1639" i="1" s="1"/>
  <c r="F5719" i="1" a="1"/>
  <c r="F5719" i="1" s="1"/>
  <c r="H5719" i="1" s="1"/>
  <c r="F2455" i="1" a="1"/>
  <c r="F2455" i="1" s="1"/>
  <c r="H2455" i="1" s="1"/>
  <c r="F8575" i="1" a="1"/>
  <c r="F8575" i="1" s="1"/>
  <c r="H8575" i="1" s="1"/>
  <c r="F16735" i="1" a="1"/>
  <c r="F16735" i="1" s="1"/>
  <c r="H16735" i="1" s="1"/>
  <c r="F19590" i="1" a="1"/>
  <c r="F19590" i="1" s="1"/>
  <c r="H19590" i="1" s="1"/>
  <c r="F8166" i="1" a="1"/>
  <c r="F8166" i="1" s="1"/>
  <c r="H8166" i="1" s="1"/>
  <c r="F14694" i="1" a="1"/>
  <c r="F14694" i="1" s="1"/>
  <c r="H14694" i="1" s="1"/>
  <c r="F5310" i="1" a="1"/>
  <c r="F5310" i="1" s="1"/>
  <c r="H5310" i="1" s="1"/>
  <c r="F15510" i="1" a="1"/>
  <c r="F15510" i="1" s="1"/>
  <c r="H15510" i="1" s="1"/>
  <c r="F2454" i="1" a="1"/>
  <c r="F2454" i="1" s="1"/>
  <c r="H2454" i="1" s="1"/>
  <c r="F19182" i="1" a="1"/>
  <c r="F19182" i="1" s="1"/>
  <c r="H19182" i="1" s="1"/>
  <c r="F4086" i="1" a="1"/>
  <c r="F4086" i="1" s="1"/>
  <c r="H4086" i="1" s="1"/>
  <c r="F12246" i="1" a="1"/>
  <c r="F12246" i="1" s="1"/>
  <c r="H12246" i="1" s="1"/>
  <c r="F11838" i="1" a="1"/>
  <c r="F11838" i="1" s="1"/>
  <c r="H11838" i="1" s="1"/>
  <c r="F17550" i="1" a="1"/>
  <c r="F17550" i="1" s="1"/>
  <c r="H17550" i="1" s="1"/>
  <c r="F5718" i="1" a="1"/>
  <c r="F5718" i="1" s="1"/>
  <c r="H5718" i="1" s="1"/>
  <c r="F15918" i="1" a="1"/>
  <c r="F15918" i="1" s="1"/>
  <c r="H15918" i="1" s="1"/>
  <c r="F1638" i="1" a="1"/>
  <c r="F1638" i="1" s="1"/>
  <c r="H1638" i="1" s="1"/>
  <c r="F3678" i="1" a="1"/>
  <c r="F3678" i="1" s="1"/>
  <c r="H3678" i="1" s="1"/>
  <c r="F13470" i="1" a="1"/>
  <c r="F13470" i="1" s="1"/>
  <c r="H13470" i="1" s="1"/>
  <c r="F19998" i="1" a="1"/>
  <c r="F19998" i="1" s="1"/>
  <c r="H19998" i="1" s="1"/>
  <c r="F7758" i="1" a="1"/>
  <c r="F7758" i="1" s="1"/>
  <c r="H7758" i="1" s="1"/>
  <c r="F16734" i="1" a="1"/>
  <c r="F16734" i="1" s="1"/>
  <c r="H16734" i="1" s="1"/>
  <c r="F17958" i="1" a="1"/>
  <c r="F17958" i="1" s="1"/>
  <c r="H17958" i="1" s="1"/>
  <c r="F9390" i="1" a="1"/>
  <c r="F9390" i="1" s="1"/>
  <c r="H9390" i="1" s="1"/>
  <c r="F15102" i="1" a="1"/>
  <c r="F15102" i="1" s="1"/>
  <c r="H15102" i="1" s="1"/>
  <c r="F12654" i="1" a="1"/>
  <c r="F12654" i="1" s="1"/>
  <c r="H12654" i="1" s="1"/>
  <c r="F10614" i="1" a="1"/>
  <c r="F10614" i="1" s="1"/>
  <c r="H10614" i="1" s="1"/>
  <c r="F8574" i="1" a="1"/>
  <c r="F8574" i="1" s="1"/>
  <c r="H8574" i="1" s="1"/>
  <c r="F16326" i="1" a="1"/>
  <c r="F16326" i="1" s="1"/>
  <c r="H16326" i="1" s="1"/>
  <c r="F9798" i="1" a="1"/>
  <c r="F9798" i="1" s="1"/>
  <c r="H9798" i="1" s="1"/>
  <c r="F3270" i="1" a="1"/>
  <c r="F3270" i="1" s="1"/>
  <c r="H3270" i="1" s="1"/>
  <c r="F2046" i="1" a="1"/>
  <c r="F2046" i="1" s="1"/>
  <c r="H2046" i="1" s="1"/>
  <c r="F8982" i="1" a="1"/>
  <c r="F8982" i="1" s="1"/>
  <c r="H8982" i="1" s="1"/>
  <c r="F414" i="1" a="1"/>
  <c r="F414" i="1" s="1"/>
  <c r="H414" i="1" s="1"/>
  <c r="F2862" i="1" a="1"/>
  <c r="F2862" i="1" s="1"/>
  <c r="H2862" i="1" s="1"/>
  <c r="F6126" i="1" a="1"/>
  <c r="F6126" i="1" s="1"/>
  <c r="H6126" i="1" s="1"/>
  <c r="F6942" i="1" a="1"/>
  <c r="F6942" i="1" s="1"/>
  <c r="H6942" i="1" s="1"/>
  <c r="F11022" i="1" a="1"/>
  <c r="F11022" i="1" s="1"/>
  <c r="H11022" i="1" s="1"/>
  <c r="F10206" i="1" a="1"/>
  <c r="F10206" i="1" s="1"/>
  <c r="H10206" i="1" s="1"/>
  <c r="F13878" i="1" a="1"/>
  <c r="F13878" i="1" s="1"/>
  <c r="H13878" i="1" s="1"/>
  <c r="F822" i="1" a="1"/>
  <c r="F822" i="1" s="1"/>
  <c r="H822" i="1" s="1"/>
  <c r="F17142" i="1" a="1"/>
  <c r="F17142" i="1" s="1"/>
  <c r="H17142" i="1" s="1"/>
  <c r="F13062" i="1" a="1"/>
  <c r="F13062" i="1" s="1"/>
  <c r="H13062" i="1" s="1"/>
  <c r="F11430" i="1" a="1"/>
  <c r="F11430" i="1" s="1"/>
  <c r="H11430" i="1" s="1"/>
  <c r="F4494" i="1" a="1"/>
  <c r="F4494" i="1" s="1"/>
  <c r="H4494" i="1" s="1"/>
  <c r="F14286" i="1" a="1"/>
  <c r="F14286" i="1" s="1"/>
  <c r="H14286" i="1" s="1"/>
  <c r="F7350" i="1" a="1"/>
  <c r="F7350" i="1" s="1"/>
  <c r="H7350" i="1" s="1"/>
  <c r="F18774" i="1" a="1"/>
  <c r="F18774" i="1" s="1"/>
  <c r="H18774" i="1" s="1"/>
  <c r="F1230" i="1" a="1"/>
  <c r="F1230" i="1" s="1"/>
  <c r="H1230" i="1" s="1"/>
  <c r="F4902" i="1" a="1"/>
  <c r="F4902" i="1" s="1"/>
  <c r="H4902" i="1" s="1"/>
  <c r="F18366" i="1" a="1"/>
  <c r="F18366" i="1" s="1"/>
  <c r="H18366" i="1" s="1"/>
  <c r="F6534" i="1" a="1"/>
  <c r="F6534" i="1" s="1"/>
  <c r="H6534" i="1" s="1"/>
  <c r="F12245" i="1" a="1"/>
  <c r="F12245" i="1" s="1"/>
  <c r="H12245" i="1" s="1"/>
  <c r="F17549" i="1" a="1"/>
  <c r="F17549" i="1" s="1"/>
  <c r="H17549" i="1" s="1"/>
  <c r="F4901" i="1" a="1"/>
  <c r="F4901" i="1" s="1"/>
  <c r="H4901" i="1" s="1"/>
  <c r="F13469" i="1" a="1"/>
  <c r="F13469" i="1" s="1"/>
  <c r="H13469" i="1" s="1"/>
  <c r="F1637" i="1" a="1"/>
  <c r="F1637" i="1" s="1"/>
  <c r="H1637" i="1" s="1"/>
  <c r="F17957" i="1" a="1"/>
  <c r="F17957" i="1" s="1"/>
  <c r="H17957" i="1" s="1"/>
  <c r="F16733" i="1" a="1"/>
  <c r="F16733" i="1" s="1"/>
  <c r="H16733" i="1" s="1"/>
  <c r="F8165" i="1" a="1"/>
  <c r="F8165" i="1" s="1"/>
  <c r="H8165" i="1" s="1"/>
  <c r="F18773" i="1" a="1"/>
  <c r="F18773" i="1" s="1"/>
  <c r="H18773" i="1" s="1"/>
  <c r="F8981" i="1" a="1"/>
  <c r="F8981" i="1" s="1"/>
  <c r="H8981" i="1" s="1"/>
  <c r="F14285" i="1" a="1"/>
  <c r="F14285" i="1" s="1"/>
  <c r="H14285" i="1" s="1"/>
  <c r="F1229" i="1" a="1"/>
  <c r="F1229" i="1" s="1"/>
  <c r="H1229" i="1" s="1"/>
  <c r="F3677" i="1" a="1"/>
  <c r="F3677" i="1" s="1"/>
  <c r="H3677" i="1" s="1"/>
  <c r="F6125" i="1" a="1"/>
  <c r="F6125" i="1" s="1"/>
  <c r="H6125" i="1" s="1"/>
  <c r="F10205" i="1" a="1"/>
  <c r="F10205" i="1" s="1"/>
  <c r="H10205" i="1" s="1"/>
  <c r="F4493" i="1" a="1"/>
  <c r="F4493" i="1" s="1"/>
  <c r="H4493" i="1" s="1"/>
  <c r="F17141" i="1" a="1"/>
  <c r="F17141" i="1" s="1"/>
  <c r="H17141" i="1" s="1"/>
  <c r="F13877" i="1" a="1"/>
  <c r="F13877" i="1" s="1"/>
  <c r="H13877" i="1" s="1"/>
  <c r="F12653" i="1" a="1"/>
  <c r="F12653" i="1" s="1"/>
  <c r="H12653" i="1" s="1"/>
  <c r="F413" i="1" a="1"/>
  <c r="F413" i="1" s="1"/>
  <c r="H413" i="1" s="1"/>
  <c r="F2861" i="1" a="1"/>
  <c r="F2861" i="1" s="1"/>
  <c r="H2861" i="1" s="1"/>
  <c r="F3269" i="1" a="1"/>
  <c r="F3269" i="1" s="1"/>
  <c r="H3269" i="1" s="1"/>
  <c r="F10613" i="1" a="1"/>
  <c r="F10613" i="1" s="1"/>
  <c r="H10613" i="1" s="1"/>
  <c r="F821" i="1" a="1"/>
  <c r="F821" i="1" s="1"/>
  <c r="H821" i="1" s="1"/>
  <c r="F5717" i="1" a="1"/>
  <c r="F5717" i="1" s="1"/>
  <c r="H5717" i="1" s="1"/>
  <c r="F11021" i="1" a="1"/>
  <c r="F11021" i="1" s="1"/>
  <c r="H11021" i="1" s="1"/>
  <c r="F19181" i="1" a="1"/>
  <c r="F19181" i="1" s="1"/>
  <c r="H19181" i="1" s="1"/>
  <c r="F7757" i="1" a="1"/>
  <c r="F7757" i="1" s="1"/>
  <c r="H7757" i="1" s="1"/>
  <c r="F19589" i="1" a="1"/>
  <c r="F19589" i="1" s="1"/>
  <c r="H19589" i="1" s="1"/>
  <c r="F9797" i="1" a="1"/>
  <c r="F9797" i="1" s="1"/>
  <c r="H9797" i="1" s="1"/>
  <c r="F7349" i="1" a="1"/>
  <c r="F7349" i="1" s="1"/>
  <c r="H7349" i="1" s="1"/>
  <c r="F6533" i="1" a="1"/>
  <c r="F6533" i="1" s="1"/>
  <c r="H6533" i="1" s="1"/>
  <c r="F15101" i="1" a="1"/>
  <c r="F15101" i="1" s="1"/>
  <c r="H15101" i="1" s="1"/>
  <c r="F18365" i="1" a="1"/>
  <c r="F18365" i="1" s="1"/>
  <c r="H18365" i="1" s="1"/>
  <c r="F19997" i="1" a="1"/>
  <c r="F19997" i="1" s="1"/>
  <c r="H19997" i="1" s="1"/>
  <c r="F11429" i="1" a="1"/>
  <c r="F11429" i="1" s="1"/>
  <c r="H11429" i="1" s="1"/>
  <c r="F2045" i="1" a="1"/>
  <c r="F2045" i="1" s="1"/>
  <c r="H2045" i="1" s="1"/>
  <c r="F15509" i="1" a="1"/>
  <c r="F15509" i="1" s="1"/>
  <c r="H15509" i="1" s="1"/>
  <c r="F5309" i="1" a="1"/>
  <c r="F5309" i="1" s="1"/>
  <c r="H5309" i="1" s="1"/>
  <c r="F6941" i="1" a="1"/>
  <c r="F6941" i="1" s="1"/>
  <c r="H6941" i="1" s="1"/>
  <c r="F8573" i="1" a="1"/>
  <c r="F8573" i="1" s="1"/>
  <c r="H8573" i="1" s="1"/>
  <c r="F9389" i="1" a="1"/>
  <c r="F9389" i="1" s="1"/>
  <c r="H9389" i="1" s="1"/>
  <c r="F15917" i="1" a="1"/>
  <c r="F15917" i="1" s="1"/>
  <c r="H15917" i="1" s="1"/>
  <c r="F14693" i="1" a="1"/>
  <c r="F14693" i="1" s="1"/>
  <c r="H14693" i="1" s="1"/>
  <c r="F2453" i="1" a="1"/>
  <c r="F2453" i="1" s="1"/>
  <c r="H2453" i="1" s="1"/>
  <c r="F4085" i="1" a="1"/>
  <c r="F4085" i="1" s="1"/>
  <c r="H4085" i="1" s="1"/>
  <c r="F13061" i="1" a="1"/>
  <c r="F13061" i="1" s="1"/>
  <c r="H13061" i="1" s="1"/>
  <c r="F11837" i="1" a="1"/>
  <c r="F11837" i="1" s="1"/>
  <c r="H11837" i="1" s="1"/>
  <c r="F16325" i="1" a="1"/>
  <c r="F16325" i="1" s="1"/>
  <c r="H16325" i="1" s="1"/>
  <c r="F9388" i="1" a="1"/>
  <c r="F9388" i="1" s="1"/>
  <c r="H9388" i="1" s="1"/>
  <c r="F12652" i="1" a="1"/>
  <c r="F12652" i="1" s="1"/>
  <c r="H12652" i="1" s="1"/>
  <c r="F10612" i="1" a="1"/>
  <c r="F10612" i="1" s="1"/>
  <c r="H10612" i="1" s="1"/>
  <c r="F1228" i="1" a="1"/>
  <c r="F1228" i="1" s="1"/>
  <c r="H1228" i="1" s="1"/>
  <c r="F14692" i="1" a="1"/>
  <c r="F14692" i="1" s="1"/>
  <c r="H14692" i="1" s="1"/>
  <c r="F1636" i="1" a="1"/>
  <c r="F1636" i="1" s="1"/>
  <c r="H1636" i="1" s="1"/>
  <c r="F7348" i="1" a="1"/>
  <c r="F7348" i="1" s="1"/>
  <c r="H7348" i="1" s="1"/>
  <c r="F412" i="1" a="1"/>
  <c r="F412" i="1" s="1"/>
  <c r="H412" i="1" s="1"/>
  <c r="F15100" i="1" a="1"/>
  <c r="F15100" i="1" s="1"/>
  <c r="H15100" i="1" s="1"/>
  <c r="F10204" i="1" a="1"/>
  <c r="F10204" i="1" s="1"/>
  <c r="H10204" i="1" s="1"/>
  <c r="F15916" i="1" a="1"/>
  <c r="F15916" i="1" s="1"/>
  <c r="H15916" i="1" s="1"/>
  <c r="F8980" i="1" a="1"/>
  <c r="F8980" i="1" s="1"/>
  <c r="H8980" i="1" s="1"/>
  <c r="F4900" i="1" a="1"/>
  <c r="F4900" i="1" s="1"/>
  <c r="H4900" i="1" s="1"/>
  <c r="F17956" i="1" a="1"/>
  <c r="F17956" i="1" s="1"/>
  <c r="H17956" i="1" s="1"/>
  <c r="F9796" i="1" a="1"/>
  <c r="F9796" i="1" s="1"/>
  <c r="H9796" i="1" s="1"/>
  <c r="F19180" i="1" a="1"/>
  <c r="F19180" i="1" s="1"/>
  <c r="H19180" i="1" s="1"/>
  <c r="F6124" i="1" a="1"/>
  <c r="F6124" i="1" s="1"/>
  <c r="H6124" i="1" s="1"/>
  <c r="F8572" i="1" a="1"/>
  <c r="F8572" i="1" s="1"/>
  <c r="H8572" i="1" s="1"/>
  <c r="F18772" i="1" a="1"/>
  <c r="F18772" i="1" s="1"/>
  <c r="H18772" i="1" s="1"/>
  <c r="F11836" i="1" a="1"/>
  <c r="F11836" i="1" s="1"/>
  <c r="H11836" i="1" s="1"/>
  <c r="F12244" i="1" a="1"/>
  <c r="F12244" i="1" s="1"/>
  <c r="H12244" i="1" s="1"/>
  <c r="F820" i="1" a="1"/>
  <c r="F820" i="1" s="1"/>
  <c r="H820" i="1" s="1"/>
  <c r="F13468" i="1" a="1"/>
  <c r="F13468" i="1" s="1"/>
  <c r="H13468" i="1" s="1"/>
  <c r="F14284" i="1" a="1"/>
  <c r="F14284" i="1" s="1"/>
  <c r="H14284" i="1" s="1"/>
  <c r="F4492" i="1" a="1"/>
  <c r="F4492" i="1" s="1"/>
  <c r="H4492" i="1" s="1"/>
  <c r="F13060" i="1" a="1"/>
  <c r="F13060" i="1" s="1"/>
  <c r="H13060" i="1" s="1"/>
  <c r="F4084" i="1" a="1"/>
  <c r="F4084" i="1" s="1"/>
  <c r="H4084" i="1" s="1"/>
  <c r="F17140" i="1" a="1"/>
  <c r="F17140" i="1" s="1"/>
  <c r="H17140" i="1" s="1"/>
  <c r="F19588" i="1" a="1"/>
  <c r="F19588" i="1" s="1"/>
  <c r="H19588" i="1" s="1"/>
  <c r="F5716" i="1" a="1"/>
  <c r="F5716" i="1" s="1"/>
  <c r="H5716" i="1" s="1"/>
  <c r="F15508" i="1" a="1"/>
  <c r="F15508" i="1" s="1"/>
  <c r="H15508" i="1" s="1"/>
  <c r="F13876" i="1" a="1"/>
  <c r="F13876" i="1" s="1"/>
  <c r="H13876" i="1" s="1"/>
  <c r="F16732" i="1" a="1"/>
  <c r="F16732" i="1" s="1"/>
  <c r="H16732" i="1" s="1"/>
  <c r="F17548" i="1" a="1"/>
  <c r="F17548" i="1" s="1"/>
  <c r="H17548" i="1" s="1"/>
  <c r="F6532" i="1" a="1"/>
  <c r="F6532" i="1" s="1"/>
  <c r="H6532" i="1" s="1"/>
  <c r="F11428" i="1" a="1"/>
  <c r="F11428" i="1" s="1"/>
  <c r="H11428" i="1" s="1"/>
  <c r="F19996" i="1" a="1"/>
  <c r="F19996" i="1" s="1"/>
  <c r="H19996" i="1" s="1"/>
  <c r="F5308" i="1" a="1"/>
  <c r="F5308" i="1" s="1"/>
  <c r="H5308" i="1" s="1"/>
  <c r="F7756" i="1" a="1"/>
  <c r="F7756" i="1" s="1"/>
  <c r="H7756" i="1" s="1"/>
  <c r="F2044" i="1" a="1"/>
  <c r="F2044" i="1" s="1"/>
  <c r="H2044" i="1" s="1"/>
  <c r="F3676" i="1" a="1"/>
  <c r="F3676" i="1" s="1"/>
  <c r="H3676" i="1" s="1"/>
  <c r="F16324" i="1" a="1"/>
  <c r="F16324" i="1" s="1"/>
  <c r="H16324" i="1" s="1"/>
  <c r="F2452" i="1" a="1"/>
  <c r="F2452" i="1" s="1"/>
  <c r="H2452" i="1" s="1"/>
  <c r="F18364" i="1" a="1"/>
  <c r="F18364" i="1" s="1"/>
  <c r="H18364" i="1" s="1"/>
  <c r="F11020" i="1" a="1"/>
  <c r="F11020" i="1" s="1"/>
  <c r="H11020" i="1" s="1"/>
  <c r="F6940" i="1" a="1"/>
  <c r="F6940" i="1" s="1"/>
  <c r="H6940" i="1" s="1"/>
  <c r="F3268" i="1" a="1"/>
  <c r="F3268" i="1" s="1"/>
  <c r="H3268" i="1" s="1"/>
  <c r="F2860" i="1" a="1"/>
  <c r="F2860" i="1" s="1"/>
  <c r="H2860" i="1" s="1"/>
  <c r="F8164" i="1" a="1"/>
  <c r="F8164" i="1" s="1"/>
  <c r="H8164" i="1" s="1"/>
  <c r="F8163" i="1" a="1"/>
  <c r="F8163" i="1" s="1"/>
  <c r="H8163" i="1" s="1"/>
  <c r="F19179" i="1" a="1"/>
  <c r="F19179" i="1" s="1"/>
  <c r="H19179" i="1" s="1"/>
  <c r="F15507" i="1" a="1"/>
  <c r="F15507" i="1" s="1"/>
  <c r="H15507" i="1" s="1"/>
  <c r="F1635" i="1" a="1"/>
  <c r="F1635" i="1" s="1"/>
  <c r="H1635" i="1" s="1"/>
  <c r="F3267" i="1" a="1"/>
  <c r="F3267" i="1" s="1"/>
  <c r="H3267" i="1" s="1"/>
  <c r="F15915" i="1" a="1"/>
  <c r="F15915" i="1" s="1"/>
  <c r="H15915" i="1" s="1"/>
  <c r="F2859" i="1" a="1"/>
  <c r="F2859" i="1" s="1"/>
  <c r="H2859" i="1" s="1"/>
  <c r="F3675" i="1" a="1"/>
  <c r="F3675" i="1" s="1"/>
  <c r="H3675" i="1" s="1"/>
  <c r="F819" i="1" a="1"/>
  <c r="F819" i="1" s="1"/>
  <c r="H819" i="1" s="1"/>
  <c r="F2451" i="1" a="1"/>
  <c r="F2451" i="1" s="1"/>
  <c r="H2451" i="1" s="1"/>
  <c r="F12651" i="1" a="1"/>
  <c r="F12651" i="1" s="1"/>
  <c r="H12651" i="1" s="1"/>
  <c r="F13059" i="1" a="1"/>
  <c r="F13059" i="1" s="1"/>
  <c r="H13059" i="1" s="1"/>
  <c r="F5715" i="1" a="1"/>
  <c r="F5715" i="1" s="1"/>
  <c r="H5715" i="1" s="1"/>
  <c r="F13875" i="1" a="1"/>
  <c r="F13875" i="1" s="1"/>
  <c r="H13875" i="1" s="1"/>
  <c r="F9387" i="1" a="1"/>
  <c r="F9387" i="1" s="1"/>
  <c r="H9387" i="1" s="1"/>
  <c r="F18363" i="1" a="1"/>
  <c r="F18363" i="1" s="1"/>
  <c r="H18363" i="1" s="1"/>
  <c r="F2043" i="1" a="1"/>
  <c r="F2043" i="1" s="1"/>
  <c r="H2043" i="1" s="1"/>
  <c r="F4083" i="1" a="1"/>
  <c r="F4083" i="1" s="1"/>
  <c r="H4083" i="1" s="1"/>
  <c r="F17955" i="1" a="1"/>
  <c r="F17955" i="1" s="1"/>
  <c r="H17955" i="1" s="1"/>
  <c r="F18771" i="1" a="1"/>
  <c r="F18771" i="1" s="1"/>
  <c r="H18771" i="1" s="1"/>
  <c r="F1227" i="1" a="1"/>
  <c r="F1227" i="1" s="1"/>
  <c r="H1227" i="1" s="1"/>
  <c r="F4491" i="1" a="1"/>
  <c r="F4491" i="1" s="1"/>
  <c r="H4491" i="1" s="1"/>
  <c r="F14283" i="1" a="1"/>
  <c r="F14283" i="1" s="1"/>
  <c r="H14283" i="1" s="1"/>
  <c r="F17139" i="1" a="1"/>
  <c r="F17139" i="1" s="1"/>
  <c r="H17139" i="1" s="1"/>
  <c r="F411" i="1" a="1"/>
  <c r="F411" i="1" s="1"/>
  <c r="H411" i="1" s="1"/>
  <c r="F10203" i="1" a="1"/>
  <c r="F10203" i="1" s="1"/>
  <c r="H10203" i="1" s="1"/>
  <c r="F7347" i="1" a="1"/>
  <c r="F7347" i="1" s="1"/>
  <c r="H7347" i="1" s="1"/>
  <c r="F16731" i="1" a="1"/>
  <c r="F16731" i="1" s="1"/>
  <c r="H16731" i="1" s="1"/>
  <c r="F12243" i="1" a="1"/>
  <c r="F12243" i="1" s="1"/>
  <c r="H12243" i="1" s="1"/>
  <c r="F19587" i="1" a="1"/>
  <c r="F19587" i="1" s="1"/>
  <c r="H19587" i="1" s="1"/>
  <c r="F17547" i="1" a="1"/>
  <c r="F17547" i="1" s="1"/>
  <c r="H17547" i="1" s="1"/>
  <c r="F6531" i="1" a="1"/>
  <c r="F6531" i="1" s="1"/>
  <c r="H6531" i="1" s="1"/>
  <c r="F8571" i="1" a="1"/>
  <c r="F8571" i="1" s="1"/>
  <c r="H8571" i="1" s="1"/>
  <c r="F11019" i="1" a="1"/>
  <c r="F11019" i="1" s="1"/>
  <c r="H11019" i="1" s="1"/>
  <c r="F16323" i="1" a="1"/>
  <c r="F16323" i="1" s="1"/>
  <c r="H16323" i="1" s="1"/>
  <c r="F11835" i="1" a="1"/>
  <c r="F11835" i="1" s="1"/>
  <c r="H11835" i="1" s="1"/>
  <c r="F9795" i="1" a="1"/>
  <c r="F9795" i="1" s="1"/>
  <c r="H9795" i="1" s="1"/>
  <c r="F7755" i="1" a="1"/>
  <c r="F7755" i="1" s="1"/>
  <c r="H7755" i="1" s="1"/>
  <c r="F10611" i="1" a="1"/>
  <c r="F10611" i="1" s="1"/>
  <c r="H10611" i="1" s="1"/>
  <c r="F19995" i="1" a="1"/>
  <c r="F19995" i="1" s="1"/>
  <c r="H19995" i="1" s="1"/>
  <c r="F6939" i="1" a="1"/>
  <c r="F6939" i="1" s="1"/>
  <c r="H6939" i="1" s="1"/>
  <c r="F8979" i="1" a="1"/>
  <c r="F8979" i="1" s="1"/>
  <c r="H8979" i="1" s="1"/>
  <c r="F13467" i="1" a="1"/>
  <c r="F13467" i="1" s="1"/>
  <c r="H13467" i="1" s="1"/>
  <c r="F11427" i="1" a="1"/>
  <c r="F11427" i="1" s="1"/>
  <c r="H11427" i="1" s="1"/>
  <c r="F6123" i="1" a="1"/>
  <c r="F6123" i="1" s="1"/>
  <c r="H6123" i="1" s="1"/>
  <c r="F15099" i="1" a="1"/>
  <c r="F15099" i="1" s="1"/>
  <c r="H15099" i="1" s="1"/>
  <c r="F14691" i="1" a="1"/>
  <c r="F14691" i="1" s="1"/>
  <c r="H14691" i="1" s="1"/>
  <c r="F5307" i="1" a="1"/>
  <c r="F5307" i="1" s="1"/>
  <c r="H5307" i="1" s="1"/>
  <c r="F4899" i="1" a="1"/>
  <c r="F4899" i="1" s="1"/>
  <c r="H4899" i="1" s="1"/>
  <c r="H377" i="1"/>
  <c r="H369" i="1"/>
  <c r="H321" i="1"/>
  <c r="H309" i="1"/>
  <c r="H306" i="1"/>
  <c r="H301" i="1"/>
  <c r="H297" i="1"/>
  <c r="H293" i="1"/>
  <c r="H288" i="1"/>
  <c r="H282" i="1"/>
  <c r="H277" i="1"/>
  <c r="H274" i="1"/>
  <c r="H271" i="1"/>
  <c r="H258" i="1"/>
  <c r="H253" i="1"/>
  <c r="H230" i="1"/>
  <c r="H224" i="1"/>
  <c r="H172" i="1"/>
  <c r="H168" i="1"/>
  <c r="H163" i="1"/>
  <c r="H160" i="1"/>
  <c r="H154" i="1"/>
  <c r="H151" i="1"/>
  <c r="H146" i="1"/>
  <c r="H141" i="1"/>
  <c r="H137" i="1"/>
  <c r="H134" i="1"/>
  <c r="H125" i="1"/>
  <c r="H121" i="1"/>
  <c r="H117" i="1"/>
  <c r="H101" i="1"/>
  <c r="H98" i="1"/>
  <c r="H96" i="1"/>
  <c r="H93" i="1"/>
  <c r="H90" i="1"/>
  <c r="H86" i="1"/>
  <c r="H79" i="1"/>
  <c r="H71" i="1"/>
  <c r="H65" i="1"/>
  <c r="H62" i="1"/>
  <c r="H58" i="1"/>
  <c r="H54" i="1"/>
  <c r="H47" i="1"/>
  <c r="H42" i="1"/>
  <c r="H31" i="1"/>
  <c r="H19" i="1"/>
  <c r="H13" i="1"/>
  <c r="H9" i="1"/>
  <c r="H354" i="1"/>
  <c r="H347" i="1"/>
  <c r="H336" i="1"/>
  <c r="H327" i="1"/>
  <c r="H324" i="1"/>
  <c r="H319" i="1"/>
  <c r="H313" i="1"/>
  <c r="H305" i="1"/>
  <c r="H298" i="1"/>
  <c r="H294" i="1"/>
  <c r="H237" i="1"/>
  <c r="H229" i="1"/>
  <c r="H222" i="1"/>
  <c r="H213" i="1"/>
  <c r="H203" i="1"/>
  <c r="H198" i="1"/>
  <c r="H150" i="1"/>
  <c r="H140" i="1"/>
  <c r="H138" i="1"/>
  <c r="H135" i="1"/>
  <c r="H126" i="1"/>
  <c r="H119" i="1"/>
  <c r="H113" i="1"/>
  <c r="H105" i="1"/>
  <c r="H102" i="1"/>
  <c r="H97" i="1"/>
  <c r="H94" i="1"/>
  <c r="H89" i="1"/>
  <c r="H85" i="1"/>
  <c r="H81" i="1"/>
  <c r="H18" i="1"/>
  <c r="H11" i="1"/>
  <c r="H5" i="1"/>
  <c r="H386" i="1"/>
  <c r="H381" i="1"/>
  <c r="H375" i="1"/>
  <c r="H361" i="1"/>
  <c r="H348" i="1"/>
  <c r="H303" i="1"/>
  <c r="H286" i="1"/>
  <c r="H284" i="1"/>
  <c r="H279" i="1"/>
  <c r="H264" i="1"/>
  <c r="H259" i="1"/>
  <c r="H256" i="1"/>
  <c r="H248" i="1"/>
  <c r="H240" i="1"/>
  <c r="H236" i="1"/>
  <c r="H233" i="1"/>
  <c r="H226" i="1"/>
  <c r="H216" i="1"/>
  <c r="H212" i="1"/>
  <c r="H201" i="1"/>
  <c r="H191" i="1"/>
  <c r="H183" i="1"/>
  <c r="H174" i="1"/>
  <c r="H145" i="1"/>
  <c r="H143" i="1"/>
  <c r="H131" i="1"/>
  <c r="H103" i="1"/>
  <c r="H80" i="1"/>
  <c r="H76" i="1"/>
  <c r="H66" i="1"/>
  <c r="H63" i="1"/>
  <c r="H61" i="1"/>
  <c r="H60" i="1"/>
  <c r="H43" i="1"/>
  <c r="H40" i="1"/>
  <c r="H39" i="1"/>
  <c r="H34" i="1"/>
  <c r="H29" i="1"/>
  <c r="H410" i="1"/>
  <c r="H406" i="1"/>
  <c r="H403" i="1"/>
  <c r="H401" i="1"/>
  <c r="H397" i="1"/>
  <c r="H394" i="1"/>
  <c r="H391" i="1"/>
  <c r="H382" i="1"/>
  <c r="H378" i="1"/>
  <c r="H374" i="1"/>
  <c r="H373" i="1"/>
  <c r="H370" i="1"/>
  <c r="H364" i="1"/>
  <c r="H360" i="1"/>
  <c r="H351" i="1"/>
  <c r="H344" i="1"/>
  <c r="H331" i="1"/>
  <c r="H329" i="1"/>
  <c r="H317" i="1"/>
  <c r="H314" i="1"/>
  <c r="H311" i="1"/>
  <c r="H308" i="1"/>
  <c r="H302" i="1"/>
  <c r="H296" i="1"/>
  <c r="H290" i="1"/>
  <c r="H283" i="1"/>
  <c r="H281" i="1"/>
  <c r="H275" i="1"/>
  <c r="H270" i="1"/>
  <c r="H239" i="1"/>
  <c r="H234" i="1"/>
  <c r="H225" i="1"/>
  <c r="H223" i="1"/>
  <c r="H217" i="1"/>
  <c r="H206" i="1"/>
  <c r="H200" i="1"/>
  <c r="H196" i="1"/>
  <c r="H190" i="1"/>
  <c r="H185" i="1"/>
  <c r="H180" i="1"/>
  <c r="H177" i="1"/>
  <c r="H164" i="1"/>
  <c r="H158" i="1"/>
  <c r="H156" i="1"/>
  <c r="H148" i="1"/>
  <c r="H142" i="1"/>
  <c r="H130" i="1"/>
  <c r="H116" i="1"/>
  <c r="H114" i="1"/>
  <c r="H110" i="1"/>
  <c r="H108" i="1"/>
  <c r="H84" i="1"/>
  <c r="H78" i="1"/>
  <c r="H72" i="1"/>
  <c r="H68" i="1"/>
  <c r="H56" i="1"/>
  <c r="H48" i="1"/>
  <c r="H41" i="1"/>
  <c r="H36" i="1"/>
  <c r="H32" i="1"/>
  <c r="H26" i="1"/>
  <c r="H22" i="1"/>
  <c r="H16" i="1"/>
  <c r="H12" i="1"/>
  <c r="H365" i="1"/>
  <c r="H355" i="1"/>
  <c r="H349" i="1"/>
  <c r="H346" i="1"/>
  <c r="H342" i="1"/>
  <c r="H338" i="1"/>
  <c r="H332" i="1"/>
  <c r="H326" i="1"/>
  <c r="H322" i="1"/>
  <c r="H318" i="1"/>
  <c r="H312" i="1"/>
  <c r="H304" i="1"/>
  <c r="H300" i="1"/>
  <c r="H295" i="1"/>
  <c r="H292" i="1"/>
  <c r="H287" i="1"/>
  <c r="H280" i="1"/>
  <c r="H276" i="1"/>
  <c r="H272" i="1"/>
  <c r="H260" i="1"/>
  <c r="H255" i="1"/>
  <c r="H252" i="1"/>
  <c r="H244" i="1"/>
  <c r="H241" i="1"/>
  <c r="H228" i="1"/>
  <c r="H220" i="1"/>
  <c r="H214" i="1"/>
  <c r="H207" i="1"/>
  <c r="H199" i="1"/>
  <c r="H187" i="1"/>
  <c r="H175" i="1"/>
  <c r="H167" i="1"/>
  <c r="H162" i="1"/>
  <c r="H159" i="1"/>
  <c r="H155" i="1"/>
  <c r="H152" i="1"/>
  <c r="H149" i="1"/>
  <c r="H139" i="1"/>
  <c r="H136" i="1"/>
  <c r="H133" i="1"/>
  <c r="H127" i="1"/>
  <c r="H122" i="1"/>
  <c r="H118" i="1"/>
  <c r="H112" i="1"/>
  <c r="H106" i="1"/>
  <c r="H57" i="1"/>
  <c r="H53" i="1"/>
  <c r="H50" i="1"/>
  <c r="H45" i="1"/>
  <c r="H33" i="1"/>
  <c r="H21" i="1"/>
  <c r="H15" i="1"/>
  <c r="H10" i="1"/>
  <c r="H385" i="1"/>
  <c r="H372" i="1"/>
  <c r="H368" i="1"/>
  <c r="H356" i="1"/>
  <c r="H350" i="1"/>
  <c r="H345" i="1"/>
  <c r="H341" i="1"/>
  <c r="H335" i="1"/>
  <c r="H328" i="1"/>
  <c r="H257" i="1"/>
  <c r="H249" i="1"/>
  <c r="H245" i="1"/>
  <c r="H231" i="1"/>
  <c r="H221" i="1"/>
  <c r="H209" i="1"/>
  <c r="H202" i="1"/>
  <c r="H197" i="1"/>
  <c r="H194" i="1"/>
  <c r="H188" i="1"/>
  <c r="H178" i="1"/>
  <c r="H124" i="1"/>
  <c r="H115" i="1"/>
  <c r="H104" i="1"/>
  <c r="H95" i="1"/>
  <c r="H92" i="1"/>
  <c r="H87" i="1"/>
  <c r="H77" i="1"/>
  <c r="H74" i="1"/>
  <c r="H70" i="1"/>
  <c r="H64" i="1"/>
  <c r="H59" i="1"/>
  <c r="H55" i="1"/>
  <c r="H44" i="1"/>
  <c r="H37" i="1"/>
  <c r="H30" i="1"/>
  <c r="H20" i="1"/>
  <c r="H14" i="1"/>
  <c r="H6" i="1"/>
  <c r="H409" i="1"/>
  <c r="H407" i="1"/>
  <c r="H405" i="1"/>
  <c r="H402" i="1"/>
  <c r="H399" i="1"/>
  <c r="H396" i="1"/>
  <c r="H393" i="1"/>
  <c r="H388" i="1"/>
  <c r="H384" i="1"/>
  <c r="H383" i="1"/>
  <c r="H380" i="1"/>
  <c r="H379" i="1"/>
  <c r="H376" i="1"/>
  <c r="H371" i="1"/>
  <c r="H367" i="1"/>
  <c r="H359" i="1"/>
  <c r="H357" i="1"/>
  <c r="H352" i="1"/>
  <c r="H343" i="1"/>
  <c r="H337" i="1"/>
  <c r="H334" i="1"/>
  <c r="H325" i="1"/>
  <c r="H323" i="1"/>
  <c r="H310" i="1"/>
  <c r="H307" i="1"/>
  <c r="H299" i="1"/>
  <c r="H289" i="1"/>
  <c r="H266" i="1"/>
  <c r="H262" i="1"/>
  <c r="H250" i="1"/>
  <c r="H246" i="1"/>
  <c r="H218" i="1"/>
  <c r="H215" i="1"/>
  <c r="H211" i="1"/>
  <c r="H208" i="1"/>
  <c r="H204" i="1"/>
  <c r="H193" i="1"/>
  <c r="H184" i="1"/>
  <c r="H181" i="1"/>
  <c r="H179" i="1"/>
  <c r="H165" i="1"/>
  <c r="H161" i="1"/>
  <c r="H157" i="1"/>
  <c r="H153" i="1"/>
  <c r="H128" i="1"/>
  <c r="H109" i="1"/>
  <c r="H91" i="1"/>
  <c r="H88" i="1"/>
  <c r="H82" i="1"/>
  <c r="H67" i="1"/>
  <c r="H24" i="1"/>
  <c r="H7" i="1"/>
  <c r="H408" i="1"/>
  <c r="H404" i="1"/>
  <c r="H400" i="1"/>
  <c r="H398" i="1"/>
  <c r="H395" i="1"/>
  <c r="H392" i="1"/>
  <c r="H390" i="1"/>
  <c r="H389" i="1"/>
  <c r="H366" i="1"/>
  <c r="H362" i="1"/>
  <c r="H358" i="1"/>
  <c r="H353" i="1"/>
  <c r="H333" i="1"/>
  <c r="H330" i="1"/>
  <c r="H320" i="1"/>
  <c r="H316" i="1"/>
  <c r="H285" i="1"/>
  <c r="H278" i="1"/>
  <c r="H273" i="1"/>
  <c r="H269" i="1"/>
  <c r="H265" i="1"/>
  <c r="H263" i="1"/>
  <c r="H261" i="1"/>
  <c r="H254" i="1"/>
  <c r="H251" i="1"/>
  <c r="H247" i="1"/>
  <c r="H242" i="1"/>
  <c r="H238" i="1"/>
  <c r="H235" i="1"/>
  <c r="H232" i="1"/>
  <c r="H227" i="1"/>
  <c r="H210" i="1"/>
  <c r="H205" i="1"/>
  <c r="H192" i="1"/>
  <c r="H189" i="1"/>
  <c r="H186" i="1"/>
  <c r="H182" i="1"/>
  <c r="H176" i="1"/>
  <c r="H173" i="1"/>
  <c r="H170" i="1"/>
  <c r="H169" i="1"/>
  <c r="H166" i="1"/>
  <c r="H144" i="1"/>
  <c r="H132" i="1"/>
  <c r="H129" i="1"/>
  <c r="H120" i="1"/>
  <c r="H111" i="1"/>
  <c r="H107" i="1"/>
  <c r="H100" i="1"/>
  <c r="H83" i="1"/>
  <c r="H73" i="1"/>
  <c r="H69" i="1"/>
  <c r="H49" i="1"/>
  <c r="H46" i="1"/>
  <c r="H38" i="1"/>
  <c r="H35" i="1"/>
  <c r="H25" i="1"/>
  <c r="H23" i="1"/>
  <c r="H17" i="1"/>
  <c r="H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<sst xmlns="http://schemas.openxmlformats.org/spreadsheetml/2006/main" count="85572" uniqueCount="137">
  <si>
    <t>Year</t>
  </si>
  <si>
    <t>alabama</t>
  </si>
  <si>
    <t>africa</t>
  </si>
  <si>
    <t>canada</t>
  </si>
  <si>
    <t>china</t>
  </si>
  <si>
    <t>cuba</t>
  </si>
  <si>
    <t>england</t>
  </si>
  <si>
    <t>france</t>
  </si>
  <si>
    <t>germany</t>
  </si>
  <si>
    <t>india</t>
  </si>
  <si>
    <t>italy</t>
  </si>
  <si>
    <t>japan</t>
  </si>
  <si>
    <t>korea</t>
  </si>
  <si>
    <t>mexico</t>
  </si>
  <si>
    <t>philippi</t>
  </si>
  <si>
    <t>poland</t>
  </si>
  <si>
    <t>scotland</t>
  </si>
  <si>
    <t>thailand</t>
  </si>
  <si>
    <t>vietnam</t>
  </si>
  <si>
    <t>alaska</t>
  </si>
  <si>
    <t>arizona</t>
  </si>
  <si>
    <t>arkansas</t>
  </si>
  <si>
    <t>californ</t>
  </si>
  <si>
    <t>colorado</t>
  </si>
  <si>
    <t>connecti</t>
  </si>
  <si>
    <t>delaware</t>
  </si>
  <si>
    <t>federal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</si>
  <si>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</si>
  <si>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</si>
  <si>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</si>
  <si>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</si>
  <si>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</si>
  <si>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</si>
  <si>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</si>
  <si>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</si>
  <si>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</si>
  <si>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</t>
  </si>
  <si>
    <t>maine</t>
  </si>
  <si>
    <t>maryland</t>
  </si>
  <si>
    <t>massachu</t>
  </si>
  <si>
    <t>michigan</t>
  </si>
  <si>
    <t>minnesot</t>
  </si>
  <si>
    <t>mississi</t>
  </si>
  <si>
    <t>missouri</t>
  </si>
  <si>
    <t>montana</t>
  </si>
  <si>
    <t>nebraska</t>
  </si>
  <si>
    <t>nevada</t>
  </si>
  <si>
    <t>new hamp</t>
  </si>
  <si>
    <t>new jers</t>
  </si>
  <si>
    <t>new mexi</t>
  </si>
  <si>
    <t>new york</t>
  </si>
  <si>
    <t>north ca</t>
  </si>
  <si>
    <t>north da</t>
  </si>
  <si>
    <t>ohio</t>
  </si>
  <si>
    <t>oklahoma</t>
  </si>
  <si>
    <t>oregon</t>
  </si>
  <si>
    <t>pennsylv</t>
  </si>
  <si>
    <t>rhode is</t>
  </si>
  <si>
    <t>south ca</t>
  </si>
  <si>
    <t>south da</t>
  </si>
  <si>
    <t>texas</t>
  </si>
  <si>
    <t>utah</t>
  </si>
  <si>
    <t>vermont</t>
  </si>
  <si>
    <t>virginia</t>
  </si>
  <si>
    <t>washingt</t>
  </si>
  <si>
    <t>west vir</t>
  </si>
  <si>
    <t>wisconsi</t>
  </si>
  <si>
    <t>wyoming</t>
  </si>
  <si>
    <t>state</t>
  </si>
  <si>
    <t>immigrant origin country</t>
  </si>
  <si>
    <t>state immigrant population</t>
  </si>
  <si>
    <t>federal immigrant population</t>
  </si>
  <si>
    <t>baseyear state immigrant population</t>
  </si>
  <si>
    <t>baseyear federal immigrant population</t>
  </si>
  <si>
    <t>federal-level growth rate</t>
  </si>
  <si>
    <t>state-level prediction (based on federal growth rate)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</si>
  <si>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</si>
  <si>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</si>
  <si>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</si>
  <si>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</si>
  <si>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</si>
  <si>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</si>
  <si>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</si>
  <si>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</si>
  <si>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</si>
  <si>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</si>
  <si>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</si>
  <si>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</si>
  <si>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</si>
  <si>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</si>
  <si>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</si>
  <si>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</si>
  <si>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</si>
  <si>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Alaska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</si>
  <si>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</si>
  <si>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</si>
  <si>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</si>
  <si>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</si>
  <si>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</si>
  <si>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</si>
  <si>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</si>
  <si>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</si>
  <si>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</si>
  <si>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</si>
  <si>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</si>
  <si>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</si>
  <si>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</si>
  <si>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</si>
  <si>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</si>
  <si>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</si>
  <si>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</si>
  <si>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</si>
  <si>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</si>
  <si>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</si>
  <si>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</si>
  <si>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</si>
  <si>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</si>
  <si>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</si>
  <si>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</si>
  <si>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</si>
  <si>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</si>
  <si>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</si>
  <si>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</si>
  <si>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</si>
  <si>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</si>
  <si>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Federal</t>
  </si>
  <si>
    <t>Hawaii</t>
  </si>
  <si>
    <t>year</t>
  </si>
  <si>
    <t>state-level prediction of immigrant population (based on federal growth rate)</t>
  </si>
  <si>
    <t>state-level prediction of immigrant population (from all the countries)</t>
  </si>
  <si>
    <t>District Of Columbia</t>
  </si>
  <si>
    <t>state citizen population</t>
  </si>
  <si>
    <t>state panel</t>
  </si>
  <si>
    <t>federal panel</t>
  </si>
  <si>
    <t>the population of immigrants from different countries</t>
  </si>
  <si>
    <t>the population of immigrants from all countries</t>
  </si>
  <si>
    <t>immigrant-to-citizen ratio (SSIV)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</si>
</sst>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F83C-15CA-784B-A2D6-1B42F5C6BCDB}">
  <dimension ref="A1:O20402"/>
  <sheetViews>
    <sheetView topLeftCell="E1" zoomScale="125" zoomScaleNormal="200" workbookViewId="0">
      <selection activeCell="P13" sqref="P13"/>
    </sheetView>
  </sheetViews>
  <sheetFormatPr baseColWidth="10" defaultRowHeight="16" x14ac:dyDescent="0.2"/>
  <cols>
    <col min="8" max="8" width="10.83203125" style="2"/>
  </cols>
  <sheetData>
    <row r="1" spans="1:15" x14ac:dyDescent="0.2">
      <c r="A1" s="1" t="s">
        <v>132</v>
      </c>
      <c r="B1" s="1"/>
      <c r="C1" s="1"/>
      <c r="D1" s="1"/>
      <c r="E1" s="1"/>
      <c r="F1" s="1"/>
      <c r="G1" s="1"/>
      <c r="H1" s="1"/>
      <c r="K1" s="1" t="s">
        <v>133</v>
      </c>
      <c r="L1" s="1"/>
      <c r="M1" s="1"/>
      <c r="N1" s="1"/>
      <c r="O1" s="1"/>
    </row>
    <row r="2" spans="1:15" x14ac:dyDescent="0.2">
      <c r="A2" t="s">
        <v>0</v>
      </c>
      <c r="B2" t="s">
        <v>68</v>
      </c>
      <c r="C2" t="s">
        <v>69</v>
      </c>
      <c r="D2" t="s">
        <v>70</v>
      </c>
      <c r="E2" t="s">
        <v>71</v>
      </c>
      <c r="F2" t="s">
        <v>74</v>
      </c>
      <c r="G2" t="s">
        <v>72</v>
      </c>
      <c r="H2" s="2" t="s">
        <v>128</v>
      </c>
      <c r="K2" t="s">
        <v>73</v>
      </c>
      <c r="L2" t="s">
        <v>0</v>
      </c>
      <c r="M2" t="s">
        <v>69</v>
      </c>
      <c r="N2" t="s">
        <v>71</v>
      </c>
      <c r="O2" t="s">
        <v>74</v>
      </c>
    </row>
    <row r="3" spans="1:15" x14ac:dyDescent="0.2">
      <c r="A3">
        <v>2000</v>
      </c>
      <c r="B3" t="s">
        <v>1</v>
      </c>
      <c r="C3" t="s">
        <v>2</v>
      </c>
      <c r="D3">
        <v>2125</v>
      </c>
      <c r="E3">
        <v>509634</v>
      </c>
      <c r="F3" cm="1">
        <f t="array" ref="F3">_xlfn.XLOOKUP(A3&amp;C3, $L$3:$L$410&amp;$M$3:$M$410,$O$3:$O$410, "kamiyama")</f>
        <v>1</v>
      </c>
      <c r="G3">
        <v>2125</v>
      </c>
      <c r="H3" s="2">
        <f>F3*G3</f>
        <v>2125</v>
      </c>
      <c r="K3">
        <v>509634</v>
      </c>
      <c r="L3">
        <v>2000</v>
      </c>
      <c r="M3" t="s">
        <v>2</v>
      </c>
      <c r="N3">
        <v>509634</v>
      </c>
      <c r="O3">
        <f>N3/K3</f>
        <v>1</v>
      </c>
    </row>
    <row r="4" spans="1:15" x14ac:dyDescent="0.2">
      <c r="A4">
        <v>2001</v>
      </c>
      <c r="B4" t="s">
        <v>1</v>
      </c>
      <c r="C4" t="s">
        <v>2</v>
      </c>
      <c r="D4">
        <v>765</v>
      </c>
      <c r="E4">
        <v>630079</v>
      </c>
      <c r="F4" cm="1">
        <f t="array" ref="F4">_xlfn.XLOOKUP(A4&amp;C4, $L$3:$L$410&amp;$M$3:$M$410,$O$3:$O$410, "kamiyama")</f>
        <v>1.2363362726976614</v>
      </c>
      <c r="G4">
        <f>IF((A4=2000),D4,G3)</f>
        <v>2125</v>
      </c>
      <c r="H4" s="2">
        <f t="shared" ref="H4:H67" si="0">F4*G4</f>
        <v>2627.2145794825306</v>
      </c>
      <c r="K4">
        <v>509634</v>
      </c>
      <c r="L4">
        <v>2001</v>
      </c>
      <c r="M4" t="s">
        <v>2</v>
      </c>
      <c r="N4">
        <v>630079</v>
      </c>
      <c r="O4">
        <f t="shared" ref="O4:O67" si="1">N4/K4</f>
        <v>1.2363362726976614</v>
      </c>
    </row>
    <row r="5" spans="1:15" x14ac:dyDescent="0.2">
      <c r="A5">
        <v>2002</v>
      </c>
      <c r="B5" t="s">
        <v>1</v>
      </c>
      <c r="C5" t="s">
        <v>2</v>
      </c>
      <c r="D5">
        <v>469</v>
      </c>
      <c r="E5">
        <v>671497</v>
      </c>
      <c r="F5" cm="1">
        <f t="array" ref="F5">_xlfn.XLOOKUP(A5&amp;C5, $L$3:$L$410&amp;$M$3:$M$410,$O$3:$O$410, "kamiyama")</f>
        <v>1.3176063606431283</v>
      </c>
      <c r="G5">
        <f t="shared" ref="G5:G68" si="2">IF((A5=2000),D5,G4)</f>
        <v>2125</v>
      </c>
      <c r="H5" s="2">
        <f t="shared" si="0"/>
        <v>2799.9135163666479</v>
      </c>
      <c r="K5">
        <v>509634</v>
      </c>
      <c r="L5">
        <v>2002</v>
      </c>
      <c r="M5" t="s">
        <v>2</v>
      </c>
      <c r="N5">
        <v>671497</v>
      </c>
      <c r="O5">
        <f t="shared" si="1"/>
        <v>1.3176063606431283</v>
      </c>
    </row>
    <row r="6" spans="1:15" x14ac:dyDescent="0.2">
      <c r="A6">
        <v>2003</v>
      </c>
      <c r="B6" t="s">
        <v>1</v>
      </c>
      <c r="C6" t="s">
        <v>2</v>
      </c>
      <c r="D6">
        <v>2517</v>
      </c>
      <c r="E6">
        <v>759032</v>
      </c>
      <c r="F6" cm="1">
        <f t="array" ref="F6">_xlfn.XLOOKUP(A6&amp;C6, $L$3:$L$410&amp;$M$3:$M$410,$O$3:$O$410, "kamiyama")</f>
        <v>1.4893668789758925</v>
      </c>
      <c r="G6">
        <f t="shared" si="2"/>
        <v>2125</v>
      </c>
      <c r="H6" s="2">
        <f t="shared" si="0"/>
        <v>3164.9046178237713</v>
      </c>
      <c r="K6">
        <v>509634</v>
      </c>
      <c r="L6">
        <v>2003</v>
      </c>
      <c r="M6" t="s">
        <v>2</v>
      </c>
      <c r="N6">
        <v>759032</v>
      </c>
      <c r="O6">
        <f t="shared" si="1"/>
        <v>1.4893668789758925</v>
      </c>
    </row>
    <row r="7" spans="1:15" x14ac:dyDescent="0.2">
      <c r="A7">
        <v>2004</v>
      </c>
      <c r="B7" t="s">
        <v>1</v>
      </c>
      <c r="C7" t="s">
        <v>2</v>
      </c>
      <c r="D7">
        <v>2974</v>
      </c>
      <c r="E7">
        <v>870849</v>
      </c>
      <c r="F7" cm="1">
        <f t="array" ref="F7">_xlfn.XLOOKUP(A7&amp;C7, $L$3:$L$410&amp;$M$3:$M$410,$O$3:$O$410, "kamiyama")</f>
        <v>1.7087733549959383</v>
      </c>
      <c r="G7">
        <f t="shared" si="2"/>
        <v>2125</v>
      </c>
      <c r="H7" s="2">
        <f t="shared" si="0"/>
        <v>3631.1433793663687</v>
      </c>
      <c r="K7">
        <v>509634</v>
      </c>
      <c r="L7">
        <v>2004</v>
      </c>
      <c r="M7" t="s">
        <v>2</v>
      </c>
      <c r="N7">
        <v>870849</v>
      </c>
      <c r="O7">
        <f t="shared" si="1"/>
        <v>1.7087733549959383</v>
      </c>
    </row>
    <row r="8" spans="1:15" x14ac:dyDescent="0.2">
      <c r="A8">
        <v>2005</v>
      </c>
      <c r="B8" t="s">
        <v>1</v>
      </c>
      <c r="C8" t="s">
        <v>2</v>
      </c>
      <c r="D8">
        <v>530</v>
      </c>
      <c r="E8">
        <v>940958</v>
      </c>
      <c r="F8" cm="1">
        <f t="array" ref="F8">_xlfn.XLOOKUP(A8&amp;C8, $L$3:$L$410&amp;$M$3:$M$410,$O$3:$O$410, "kamiyama")</f>
        <v>1.8463407072526559</v>
      </c>
      <c r="G8">
        <f t="shared" si="2"/>
        <v>2125</v>
      </c>
      <c r="H8" s="2">
        <f t="shared" si="0"/>
        <v>3923.4740029118939</v>
      </c>
      <c r="K8">
        <v>509634</v>
      </c>
      <c r="L8">
        <v>2005</v>
      </c>
      <c r="M8" t="s">
        <v>2</v>
      </c>
      <c r="N8">
        <v>940958</v>
      </c>
      <c r="O8">
        <f t="shared" si="1"/>
        <v>1.8463407072526559</v>
      </c>
    </row>
    <row r="9" spans="1:15" x14ac:dyDescent="0.2">
      <c r="A9">
        <v>2006</v>
      </c>
      <c r="B9" t="s">
        <v>1</v>
      </c>
      <c r="C9" t="s">
        <v>2</v>
      </c>
      <c r="D9">
        <v>2571</v>
      </c>
      <c r="E9">
        <v>1064127</v>
      </c>
      <c r="F9" cm="1">
        <f t="array" ref="F9">_xlfn.XLOOKUP(A9&amp;C9, $L$3:$L$410&amp;$M$3:$M$410,$O$3:$O$410, "kamiyama")</f>
        <v>2.0880219922532639</v>
      </c>
      <c r="G9">
        <f t="shared" si="2"/>
        <v>2125</v>
      </c>
      <c r="H9" s="2">
        <f t="shared" si="0"/>
        <v>4437.0467335381854</v>
      </c>
      <c r="K9">
        <v>509634</v>
      </c>
      <c r="L9">
        <v>2006</v>
      </c>
      <c r="M9" t="s">
        <v>2</v>
      </c>
      <c r="N9">
        <v>1064127</v>
      </c>
      <c r="O9">
        <f t="shared" si="1"/>
        <v>2.0880219922532639</v>
      </c>
    </row>
    <row r="10" spans="1:15" x14ac:dyDescent="0.2">
      <c r="A10">
        <v>2007</v>
      </c>
      <c r="B10" t="s">
        <v>1</v>
      </c>
      <c r="C10" t="s">
        <v>2</v>
      </c>
      <c r="D10">
        <v>2243</v>
      </c>
      <c r="E10">
        <v>1107246</v>
      </c>
      <c r="F10" cm="1">
        <f t="array" ref="F10">_xlfn.XLOOKUP(A10&amp;C10, $L$3:$L$410&amp;$M$3:$M$410,$O$3:$O$410, "kamiyama")</f>
        <v>2.1726297695993595</v>
      </c>
      <c r="G10">
        <f t="shared" si="2"/>
        <v>2125</v>
      </c>
      <c r="H10" s="2">
        <f t="shared" si="0"/>
        <v>4616.8382603986392</v>
      </c>
      <c r="K10">
        <v>509634</v>
      </c>
      <c r="L10">
        <v>2007</v>
      </c>
      <c r="M10" t="s">
        <v>2</v>
      </c>
      <c r="N10">
        <v>1107246</v>
      </c>
      <c r="O10">
        <f t="shared" si="1"/>
        <v>2.1726297695993595</v>
      </c>
    </row>
    <row r="11" spans="1:15" x14ac:dyDescent="0.2">
      <c r="A11">
        <v>2008</v>
      </c>
      <c r="B11" t="s">
        <v>1</v>
      </c>
      <c r="C11" t="s">
        <v>2</v>
      </c>
      <c r="D11">
        <v>2152</v>
      </c>
      <c r="E11">
        <v>1177842</v>
      </c>
      <c r="F11" cm="1">
        <f t="array" ref="F11">_xlfn.XLOOKUP(A11&amp;C11, $L$3:$L$410&amp;$M$3:$M$410,$O$3:$O$410, "kamiyama")</f>
        <v>2.3111527095915894</v>
      </c>
      <c r="G11">
        <f t="shared" si="2"/>
        <v>2125</v>
      </c>
      <c r="H11" s="2">
        <f t="shared" si="0"/>
        <v>4911.1995078821274</v>
      </c>
      <c r="K11">
        <v>509634</v>
      </c>
      <c r="L11">
        <v>2008</v>
      </c>
      <c r="M11" t="s">
        <v>2</v>
      </c>
      <c r="N11">
        <v>1177842</v>
      </c>
      <c r="O11">
        <f t="shared" si="1"/>
        <v>2.3111527095915894</v>
      </c>
    </row>
    <row r="12" spans="1:15" x14ac:dyDescent="0.2">
      <c r="A12">
        <v>2009</v>
      </c>
      <c r="B12" t="s">
        <v>1</v>
      </c>
      <c r="C12" t="s">
        <v>2</v>
      </c>
      <c r="D12">
        <v>3873</v>
      </c>
      <c r="E12">
        <v>1243106</v>
      </c>
      <c r="F12" cm="1">
        <f t="array" ref="F12">_xlfn.XLOOKUP(A12&amp;C12, $L$3:$L$410&amp;$M$3:$M$410,$O$3:$O$410, "kamiyama")</f>
        <v>2.4392132393050701</v>
      </c>
      <c r="G12">
        <f t="shared" si="2"/>
        <v>2125</v>
      </c>
      <c r="H12" s="2">
        <f t="shared" si="0"/>
        <v>5183.3281335232741</v>
      </c>
      <c r="K12">
        <v>509634</v>
      </c>
      <c r="L12">
        <v>2009</v>
      </c>
      <c r="M12" t="s">
        <v>2</v>
      </c>
      <c r="N12">
        <v>1243106</v>
      </c>
      <c r="O12">
        <f t="shared" si="1"/>
        <v>2.4392132393050701</v>
      </c>
    </row>
    <row r="13" spans="1:15" x14ac:dyDescent="0.2">
      <c r="A13">
        <v>2010</v>
      </c>
      <c r="B13" t="s">
        <v>1</v>
      </c>
      <c r="C13" t="s">
        <v>2</v>
      </c>
      <c r="D13">
        <v>3247</v>
      </c>
      <c r="E13">
        <v>1400862</v>
      </c>
      <c r="F13" cm="1">
        <f t="array" ref="F13">_xlfn.XLOOKUP(A13&amp;C13, $L$3:$L$410&amp;$M$3:$M$410,$O$3:$O$410, "kamiyama")</f>
        <v>2.7487608754517949</v>
      </c>
      <c r="G13">
        <f t="shared" si="2"/>
        <v>2125</v>
      </c>
      <c r="H13" s="2">
        <f t="shared" si="0"/>
        <v>5841.1168603350643</v>
      </c>
      <c r="K13">
        <v>509634</v>
      </c>
      <c r="L13">
        <v>2010</v>
      </c>
      <c r="M13" t="s">
        <v>2</v>
      </c>
      <c r="N13">
        <v>1400862</v>
      </c>
      <c r="O13">
        <f t="shared" si="1"/>
        <v>2.7487608754517949</v>
      </c>
    </row>
    <row r="14" spans="1:15" x14ac:dyDescent="0.2">
      <c r="A14">
        <v>2011</v>
      </c>
      <c r="B14" t="s">
        <v>1</v>
      </c>
      <c r="C14" t="s">
        <v>2</v>
      </c>
      <c r="D14">
        <v>2530</v>
      </c>
      <c r="E14">
        <v>1542449</v>
      </c>
      <c r="F14" cm="1">
        <f t="array" ref="F14">_xlfn.XLOOKUP(A14&amp;C14, $L$3:$L$410&amp;$M$3:$M$410,$O$3:$O$410, "kamiyama")</f>
        <v>3.0265818214640312</v>
      </c>
      <c r="G14">
        <f t="shared" si="2"/>
        <v>2125</v>
      </c>
      <c r="H14" s="2">
        <f t="shared" si="0"/>
        <v>6431.4863706110664</v>
      </c>
      <c r="K14">
        <v>509634</v>
      </c>
      <c r="L14">
        <v>2011</v>
      </c>
      <c r="M14" t="s">
        <v>2</v>
      </c>
      <c r="N14">
        <v>1542449</v>
      </c>
      <c r="O14">
        <f t="shared" si="1"/>
        <v>3.0265818214640312</v>
      </c>
    </row>
    <row r="15" spans="1:15" x14ac:dyDescent="0.2">
      <c r="A15">
        <v>2012</v>
      </c>
      <c r="B15" t="s">
        <v>1</v>
      </c>
      <c r="C15" t="s">
        <v>2</v>
      </c>
      <c r="D15">
        <v>3322</v>
      </c>
      <c r="E15">
        <v>1631813</v>
      </c>
      <c r="F15" cm="1">
        <f t="array" ref="F15">_xlfn.XLOOKUP(A15&amp;C15, $L$3:$L$410&amp;$M$3:$M$410,$O$3:$O$410, "kamiyama")</f>
        <v>3.2019311898342733</v>
      </c>
      <c r="G15">
        <f t="shared" si="2"/>
        <v>2125</v>
      </c>
      <c r="H15" s="2">
        <f t="shared" si="0"/>
        <v>6804.1037783978309</v>
      </c>
      <c r="K15">
        <v>509634</v>
      </c>
      <c r="L15">
        <v>2012</v>
      </c>
      <c r="M15" t="s">
        <v>2</v>
      </c>
      <c r="N15">
        <v>1631813</v>
      </c>
      <c r="O15">
        <f t="shared" si="1"/>
        <v>3.2019311898342733</v>
      </c>
    </row>
    <row r="16" spans="1:15" x14ac:dyDescent="0.2">
      <c r="A16">
        <v>2013</v>
      </c>
      <c r="B16" t="s">
        <v>1</v>
      </c>
      <c r="C16" t="s">
        <v>2</v>
      </c>
      <c r="D16">
        <v>4636</v>
      </c>
      <c r="E16">
        <v>1789983</v>
      </c>
      <c r="F16" cm="1">
        <f t="array" ref="F16">_xlfn.XLOOKUP(A16&amp;C16, $L$3:$L$410&amp;$M$3:$M$410,$O$3:$O$410, "kamiyama")</f>
        <v>3.5122911736658073</v>
      </c>
      <c r="G16">
        <f t="shared" si="2"/>
        <v>2125</v>
      </c>
      <c r="H16" s="2">
        <f t="shared" si="0"/>
        <v>7463.6187440398407</v>
      </c>
      <c r="K16">
        <v>509634</v>
      </c>
      <c r="L16">
        <v>2013</v>
      </c>
      <c r="M16" t="s">
        <v>2</v>
      </c>
      <c r="N16">
        <v>1789983</v>
      </c>
      <c r="O16">
        <f t="shared" si="1"/>
        <v>3.5122911736658073</v>
      </c>
    </row>
    <row r="17" spans="1:15" x14ac:dyDescent="0.2">
      <c r="A17">
        <v>2014</v>
      </c>
      <c r="B17" t="s">
        <v>1</v>
      </c>
      <c r="C17" t="s">
        <v>2</v>
      </c>
      <c r="D17">
        <v>2035</v>
      </c>
      <c r="E17">
        <v>1951160</v>
      </c>
      <c r="F17" cm="1">
        <f t="array" ref="F17">_xlfn.XLOOKUP(A17&amp;C17, $L$3:$L$410&amp;$M$3:$M$410,$O$3:$O$410, "kamiyama")</f>
        <v>3.8285514702708219</v>
      </c>
      <c r="G17">
        <f t="shared" si="2"/>
        <v>2125</v>
      </c>
      <c r="H17" s="2">
        <f t="shared" si="0"/>
        <v>8135.6718743254969</v>
      </c>
      <c r="K17">
        <v>509634</v>
      </c>
      <c r="L17">
        <v>2014</v>
      </c>
      <c r="M17" t="s">
        <v>2</v>
      </c>
      <c r="N17">
        <v>1951160</v>
      </c>
      <c r="O17">
        <f t="shared" si="1"/>
        <v>3.8285514702708219</v>
      </c>
    </row>
    <row r="18" spans="1:15" x14ac:dyDescent="0.2">
      <c r="A18">
        <v>2015</v>
      </c>
      <c r="B18" t="s">
        <v>1</v>
      </c>
      <c r="C18" t="s">
        <v>2</v>
      </c>
      <c r="D18">
        <v>3537</v>
      </c>
      <c r="E18">
        <v>2158716</v>
      </c>
      <c r="F18" cm="1">
        <f t="array" ref="F18">_xlfn.XLOOKUP(A18&amp;C18, $L$3:$L$410&amp;$M$3:$M$410,$O$3:$O$410, "kamiyama")</f>
        <v>4.2358162916916848</v>
      </c>
      <c r="G18">
        <f t="shared" si="2"/>
        <v>2125</v>
      </c>
      <c r="H18" s="2">
        <f t="shared" si="0"/>
        <v>9001.1096198448304</v>
      </c>
      <c r="K18">
        <v>509634</v>
      </c>
      <c r="L18">
        <v>2015</v>
      </c>
      <c r="M18" t="s">
        <v>2</v>
      </c>
      <c r="N18">
        <v>2158716</v>
      </c>
      <c r="O18">
        <f t="shared" si="1"/>
        <v>4.2358162916916848</v>
      </c>
    </row>
    <row r="19" spans="1:15" x14ac:dyDescent="0.2">
      <c r="A19">
        <v>2016</v>
      </c>
      <c r="B19" t="s">
        <v>1</v>
      </c>
      <c r="C19" t="s">
        <v>2</v>
      </c>
      <c r="D19">
        <v>1996</v>
      </c>
      <c r="E19">
        <v>2301539</v>
      </c>
      <c r="F19" cm="1">
        <f t="array" ref="F19">_xlfn.XLOOKUP(A19&amp;C19, $L$3:$L$410&amp;$M$3:$M$410,$O$3:$O$410, "kamiyama")</f>
        <v>4.5160625076034959</v>
      </c>
      <c r="G19">
        <f t="shared" si="2"/>
        <v>2125</v>
      </c>
      <c r="H19" s="2">
        <f t="shared" si="0"/>
        <v>9596.632828657428</v>
      </c>
      <c r="K19">
        <v>509634</v>
      </c>
      <c r="L19">
        <v>2016</v>
      </c>
      <c r="M19" t="s">
        <v>2</v>
      </c>
      <c r="N19">
        <v>2301539</v>
      </c>
      <c r="O19">
        <f t="shared" si="1"/>
        <v>4.5160625076034959</v>
      </c>
    </row>
    <row r="20" spans="1:15" x14ac:dyDescent="0.2">
      <c r="A20">
        <v>2017</v>
      </c>
      <c r="B20" t="s">
        <v>1</v>
      </c>
      <c r="C20" t="s">
        <v>2</v>
      </c>
      <c r="D20">
        <v>5653</v>
      </c>
      <c r="E20">
        <v>2437463</v>
      </c>
      <c r="F20" cm="1">
        <f t="array" ref="F20">_xlfn.XLOOKUP(A20&amp;C20, $L$3:$L$410&amp;$M$3:$M$410,$O$3:$O$410, "kamiyama")</f>
        <v>4.7827715576276306</v>
      </c>
      <c r="G20">
        <f t="shared" si="2"/>
        <v>2125</v>
      </c>
      <c r="H20" s="2">
        <f t="shared" si="0"/>
        <v>10163.389559958716</v>
      </c>
      <c r="K20">
        <v>509634</v>
      </c>
      <c r="L20">
        <v>2017</v>
      </c>
      <c r="M20" t="s">
        <v>2</v>
      </c>
      <c r="N20">
        <v>2437463</v>
      </c>
      <c r="O20">
        <f t="shared" si="1"/>
        <v>4.7827715576276306</v>
      </c>
    </row>
    <row r="21" spans="1:15" x14ac:dyDescent="0.2">
      <c r="A21">
        <v>2018</v>
      </c>
      <c r="B21" t="s">
        <v>1</v>
      </c>
      <c r="C21" t="s">
        <v>2</v>
      </c>
      <c r="D21">
        <v>3448</v>
      </c>
      <c r="E21">
        <v>2604997</v>
      </c>
      <c r="F21" cm="1">
        <f t="array" ref="F21">_xlfn.XLOOKUP(A21&amp;C21, $L$3:$L$410&amp;$M$3:$M$410,$O$3:$O$410, "kamiyama")</f>
        <v>5.1115055117986632</v>
      </c>
      <c r="G21">
        <f t="shared" si="2"/>
        <v>2125</v>
      </c>
      <c r="H21" s="2">
        <f t="shared" si="0"/>
        <v>10861.949212572159</v>
      </c>
      <c r="K21">
        <v>509634</v>
      </c>
      <c r="L21">
        <v>2018</v>
      </c>
      <c r="M21" t="s">
        <v>2</v>
      </c>
      <c r="N21">
        <v>2604997</v>
      </c>
      <c r="O21">
        <f t="shared" si="1"/>
        <v>5.1115055117986632</v>
      </c>
    </row>
    <row r="22" spans="1:15" x14ac:dyDescent="0.2">
      <c r="A22">
        <v>2019</v>
      </c>
      <c r="B22" t="s">
        <v>1</v>
      </c>
      <c r="C22" t="s">
        <v>2</v>
      </c>
      <c r="D22">
        <v>7310</v>
      </c>
      <c r="E22">
        <v>2767691</v>
      </c>
      <c r="F22" cm="1">
        <f t="array" ref="F22">_xlfn.XLOOKUP(A22&amp;C22, $L$3:$L$410&amp;$M$3:$M$410,$O$3:$O$410, "kamiyama")</f>
        <v>5.4307424543888363</v>
      </c>
      <c r="G22">
        <f t="shared" si="2"/>
        <v>2125</v>
      </c>
      <c r="H22" s="2">
        <f t="shared" si="0"/>
        <v>11540.327715576277</v>
      </c>
      <c r="K22">
        <v>509634</v>
      </c>
      <c r="L22">
        <v>2019</v>
      </c>
      <c r="M22" t="s">
        <v>2</v>
      </c>
      <c r="N22">
        <v>2767691</v>
      </c>
      <c r="O22">
        <f t="shared" si="1"/>
        <v>5.4307424543888363</v>
      </c>
    </row>
    <row r="23" spans="1:15" x14ac:dyDescent="0.2">
      <c r="A23">
        <v>2020</v>
      </c>
      <c r="B23" t="s">
        <v>1</v>
      </c>
      <c r="C23" t="s">
        <v>2</v>
      </c>
      <c r="D23">
        <v>4593</v>
      </c>
      <c r="E23">
        <v>2837118</v>
      </c>
      <c r="F23" cm="1">
        <f t="array" ref="F23">_xlfn.XLOOKUP(A23&amp;C23, $L$3:$L$410&amp;$M$3:$M$410,$O$3:$O$410, "kamiyama")</f>
        <v>5.5669715913773414</v>
      </c>
      <c r="G23">
        <f t="shared" si="2"/>
        <v>2125</v>
      </c>
      <c r="H23" s="2">
        <f t="shared" si="0"/>
        <v>11829.814631676851</v>
      </c>
      <c r="K23">
        <v>509634</v>
      </c>
      <c r="L23">
        <v>2020</v>
      </c>
      <c r="M23" t="s">
        <v>2</v>
      </c>
      <c r="N23">
        <v>2837118</v>
      </c>
      <c r="O23">
        <f t="shared" si="1"/>
        <v>5.5669715913773414</v>
      </c>
    </row>
    <row r="24" spans="1:15" x14ac:dyDescent="0.2">
      <c r="A24">
        <v>2021</v>
      </c>
      <c r="B24" t="s">
        <v>1</v>
      </c>
      <c r="C24" t="s">
        <v>2</v>
      </c>
      <c r="D24">
        <v>3994</v>
      </c>
      <c r="E24">
        <v>2964306</v>
      </c>
      <c r="F24" cm="1">
        <f t="array" ref="F24">_xlfn.XLOOKUP(A24&amp;C24, $L$3:$L$410&amp;$M$3:$M$410,$O$3:$O$410, "kamiyama")</f>
        <v>5.8165389279365192</v>
      </c>
      <c r="G24">
        <f t="shared" si="2"/>
        <v>2125</v>
      </c>
      <c r="H24" s="2">
        <f t="shared" si="0"/>
        <v>12360.145221865103</v>
      </c>
      <c r="K24">
        <v>509634</v>
      </c>
      <c r="L24">
        <v>2021</v>
      </c>
      <c r="M24" t="s">
        <v>2</v>
      </c>
      <c r="N24">
        <v>2964306</v>
      </c>
      <c r="O24">
        <f t="shared" si="1"/>
        <v>5.8165389279365192</v>
      </c>
    </row>
    <row r="25" spans="1:15" x14ac:dyDescent="0.2">
      <c r="A25">
        <v>2022</v>
      </c>
      <c r="B25" t="s">
        <v>1</v>
      </c>
      <c r="C25" t="s">
        <v>2</v>
      </c>
      <c r="D25">
        <v>4974</v>
      </c>
      <c r="E25">
        <v>3249845</v>
      </c>
      <c r="F25" cm="1">
        <f t="array" ref="F25">_xlfn.XLOOKUP(A25&amp;C25, $L$3:$L$410&amp;$M$3:$M$410,$O$3:$O$410, "kamiyama")</f>
        <v>6.3768214051652752</v>
      </c>
      <c r="G25">
        <f t="shared" si="2"/>
        <v>2125</v>
      </c>
      <c r="H25" s="2">
        <f t="shared" si="0"/>
        <v>13550.745485976209</v>
      </c>
      <c r="K25">
        <v>509634</v>
      </c>
      <c r="L25">
        <v>2022</v>
      </c>
      <c r="M25" t="s">
        <v>2</v>
      </c>
      <c r="N25">
        <v>3249845</v>
      </c>
      <c r="O25">
        <f t="shared" si="1"/>
        <v>6.3768214051652752</v>
      </c>
    </row>
    <row r="26" spans="1:15" x14ac:dyDescent="0.2">
      <c r="A26">
        <v>2023</v>
      </c>
      <c r="B26" t="s">
        <v>1</v>
      </c>
      <c r="C26" t="s">
        <v>2</v>
      </c>
      <c r="D26">
        <v>5928</v>
      </c>
      <c r="E26">
        <v>3441106</v>
      </c>
      <c r="F26" cm="1">
        <f t="array" ref="F26">_xlfn.XLOOKUP(A26&amp;C26, $L$3:$L$410&amp;$M$3:$M$410,$O$3:$O$410, "kamiyama")</f>
        <v>6.7521123001997516</v>
      </c>
      <c r="G26">
        <f t="shared" si="2"/>
        <v>2125</v>
      </c>
      <c r="H26" s="2">
        <f t="shared" si="0"/>
        <v>14348.238637924473</v>
      </c>
      <c r="K26">
        <v>509634</v>
      </c>
      <c r="L26">
        <v>2023</v>
      </c>
      <c r="M26" t="s">
        <v>2</v>
      </c>
      <c r="N26">
        <v>3441106</v>
      </c>
      <c r="O26">
        <f t="shared" si="1"/>
        <v>6.7521123001997516</v>
      </c>
    </row>
    <row r="27" spans="1:15" x14ac:dyDescent="0.2">
      <c r="A27">
        <v>2000</v>
      </c>
      <c r="B27" t="s">
        <v>1</v>
      </c>
      <c r="C27" t="s">
        <v>3</v>
      </c>
      <c r="D27">
        <v>5435</v>
      </c>
      <c r="E27">
        <v>733910</v>
      </c>
      <c r="F27" cm="1">
        <f t="array" ref="F27">_xlfn.XLOOKUP(A27&amp;C27, $L$3:$L$410&amp;$M$3:$M$410,$O$3:$O$410, "kamiyama")</f>
        <v>1</v>
      </c>
      <c r="G27">
        <f t="shared" si="2"/>
        <v>5435</v>
      </c>
      <c r="H27" s="2">
        <f t="shared" si="0"/>
        <v>5435</v>
      </c>
      <c r="K27">
        <v>733910</v>
      </c>
      <c r="L27">
        <v>2000</v>
      </c>
      <c r="M27" t="s">
        <v>3</v>
      </c>
      <c r="N27">
        <v>733910</v>
      </c>
      <c r="O27">
        <f t="shared" si="1"/>
        <v>1</v>
      </c>
    </row>
    <row r="28" spans="1:15" x14ac:dyDescent="0.2">
      <c r="A28">
        <v>2001</v>
      </c>
      <c r="B28" t="s">
        <v>1</v>
      </c>
      <c r="C28" t="s">
        <v>3</v>
      </c>
      <c r="D28">
        <v>1236</v>
      </c>
      <c r="E28">
        <v>741755</v>
      </c>
      <c r="F28" cm="1">
        <f t="array" ref="F28">_xlfn.XLOOKUP(A28&amp;C28, $L$3:$L$410&amp;$M$3:$M$410,$O$3:$O$410, "kamiyama")</f>
        <v>1.0106893215789401</v>
      </c>
      <c r="G28">
        <f t="shared" si="2"/>
        <v>5435</v>
      </c>
      <c r="H28" s="2">
        <f t="shared" si="0"/>
        <v>5493.0964627815392</v>
      </c>
      <c r="K28">
        <v>733910</v>
      </c>
      <c r="L28">
        <v>2001</v>
      </c>
      <c r="M28" t="s">
        <v>3</v>
      </c>
      <c r="N28">
        <v>741755</v>
      </c>
      <c r="O28">
        <f t="shared" si="1"/>
        <v>1.0106893215789401</v>
      </c>
    </row>
    <row r="29" spans="1:15" x14ac:dyDescent="0.2">
      <c r="A29">
        <v>2002</v>
      </c>
      <c r="B29" t="s">
        <v>1</v>
      </c>
      <c r="C29" t="s">
        <v>3</v>
      </c>
      <c r="D29">
        <v>1609</v>
      </c>
      <c r="E29">
        <v>684041</v>
      </c>
      <c r="F29" cm="1">
        <f t="array" ref="F29">_xlfn.XLOOKUP(A29&amp;C29, $L$3:$L$410&amp;$M$3:$M$410,$O$3:$O$410, "kamiyama")</f>
        <v>0.93205025139322262</v>
      </c>
      <c r="G29">
        <f t="shared" si="2"/>
        <v>5435</v>
      </c>
      <c r="H29" s="2">
        <f t="shared" si="0"/>
        <v>5065.6931163221652</v>
      </c>
      <c r="K29">
        <v>733910</v>
      </c>
      <c r="L29">
        <v>2002</v>
      </c>
      <c r="M29" t="s">
        <v>3</v>
      </c>
      <c r="N29">
        <v>684041</v>
      </c>
      <c r="O29">
        <f t="shared" si="1"/>
        <v>0.93205025139322262</v>
      </c>
    </row>
    <row r="30" spans="1:15" x14ac:dyDescent="0.2">
      <c r="A30">
        <v>2003</v>
      </c>
      <c r="B30" t="s">
        <v>1</v>
      </c>
      <c r="C30" t="s">
        <v>3</v>
      </c>
      <c r="D30">
        <v>1695</v>
      </c>
      <c r="E30">
        <v>731168</v>
      </c>
      <c r="F30" cm="1">
        <f t="array" ref="F30">_xlfn.XLOOKUP(A30&amp;C30, $L$3:$L$410&amp;$M$3:$M$410,$O$3:$O$410, "kamiyama")</f>
        <v>0.99626384706571647</v>
      </c>
      <c r="G30">
        <f t="shared" si="2"/>
        <v>5435</v>
      </c>
      <c r="H30" s="2">
        <f t="shared" si="0"/>
        <v>5414.6940088021693</v>
      </c>
      <c r="K30">
        <v>733910</v>
      </c>
      <c r="L30">
        <v>2003</v>
      </c>
      <c r="M30" t="s">
        <v>3</v>
      </c>
      <c r="N30">
        <v>731168</v>
      </c>
      <c r="O30">
        <f t="shared" si="1"/>
        <v>0.99626384706571647</v>
      </c>
    </row>
    <row r="31" spans="1:15" x14ac:dyDescent="0.2">
      <c r="A31">
        <v>2004</v>
      </c>
      <c r="B31" t="s">
        <v>1</v>
      </c>
      <c r="C31" t="s">
        <v>3</v>
      </c>
      <c r="D31">
        <v>1245</v>
      </c>
      <c r="E31">
        <v>724784</v>
      </c>
      <c r="F31" cm="1">
        <f t="array" ref="F31">_xlfn.XLOOKUP(A31&amp;C31, $L$3:$L$410&amp;$M$3:$M$410,$O$3:$O$410, "kamiyama")</f>
        <v>0.98756523279421182</v>
      </c>
      <c r="G31">
        <f t="shared" si="2"/>
        <v>5435</v>
      </c>
      <c r="H31" s="2">
        <f t="shared" si="0"/>
        <v>5367.4170402365417</v>
      </c>
      <c r="K31">
        <v>733910</v>
      </c>
      <c r="L31">
        <v>2004</v>
      </c>
      <c r="M31" t="s">
        <v>3</v>
      </c>
      <c r="N31">
        <v>724784</v>
      </c>
      <c r="O31">
        <f t="shared" si="1"/>
        <v>0.98756523279421182</v>
      </c>
    </row>
    <row r="32" spans="1:15" x14ac:dyDescent="0.2">
      <c r="A32">
        <v>2005</v>
      </c>
      <c r="B32" t="s">
        <v>1</v>
      </c>
      <c r="C32" t="s">
        <v>3</v>
      </c>
      <c r="D32">
        <v>1286</v>
      </c>
      <c r="E32">
        <v>750817</v>
      </c>
      <c r="F32" cm="1">
        <f t="array" ref="F32">_xlfn.XLOOKUP(A32&amp;C32, $L$3:$L$410&amp;$M$3:$M$410,$O$3:$O$410, "kamiyama")</f>
        <v>1.0230368846316307</v>
      </c>
      <c r="G32">
        <f t="shared" si="2"/>
        <v>5435</v>
      </c>
      <c r="H32" s="2">
        <f t="shared" si="0"/>
        <v>5560.2054679729126</v>
      </c>
      <c r="K32">
        <v>733910</v>
      </c>
      <c r="L32">
        <v>2005</v>
      </c>
      <c r="M32" t="s">
        <v>3</v>
      </c>
      <c r="N32">
        <v>750817</v>
      </c>
      <c r="O32">
        <f t="shared" si="1"/>
        <v>1.0230368846316307</v>
      </c>
    </row>
    <row r="33" spans="1:15" x14ac:dyDescent="0.2">
      <c r="A33">
        <v>2006</v>
      </c>
      <c r="B33" t="s">
        <v>1</v>
      </c>
      <c r="C33" t="s">
        <v>3</v>
      </c>
      <c r="D33">
        <v>1095</v>
      </c>
      <c r="E33">
        <v>749575</v>
      </c>
      <c r="F33" cm="1">
        <f t="array" ref="F33">_xlfn.XLOOKUP(A33&amp;C33, $L$3:$L$410&amp;$M$3:$M$410,$O$3:$O$410, "kamiyama")</f>
        <v>1.0213445790355766</v>
      </c>
      <c r="G33">
        <f t="shared" si="2"/>
        <v>5435</v>
      </c>
      <c r="H33" s="2">
        <f t="shared" si="0"/>
        <v>5551.0077870583591</v>
      </c>
      <c r="K33">
        <v>733910</v>
      </c>
      <c r="L33">
        <v>2006</v>
      </c>
      <c r="M33" t="s">
        <v>3</v>
      </c>
      <c r="N33">
        <v>749575</v>
      </c>
      <c r="O33">
        <f t="shared" si="1"/>
        <v>1.0213445790355766</v>
      </c>
    </row>
    <row r="34" spans="1:15" x14ac:dyDescent="0.2">
      <c r="A34">
        <v>2007</v>
      </c>
      <c r="B34" t="s">
        <v>1</v>
      </c>
      <c r="C34" t="s">
        <v>3</v>
      </c>
      <c r="D34">
        <v>1340</v>
      </c>
      <c r="E34">
        <v>748335</v>
      </c>
      <c r="F34" cm="1">
        <f t="array" ref="F34">_xlfn.XLOOKUP(A34&amp;C34, $L$3:$L$410&amp;$M$3:$M$410,$O$3:$O$410, "kamiyama")</f>
        <v>1.0196549985693069</v>
      </c>
      <c r="G34">
        <f t="shared" si="2"/>
        <v>5435</v>
      </c>
      <c r="H34" s="2">
        <f t="shared" si="0"/>
        <v>5541.8249172241831</v>
      </c>
      <c r="K34">
        <v>733910</v>
      </c>
      <c r="L34">
        <v>2007</v>
      </c>
      <c r="M34" t="s">
        <v>3</v>
      </c>
      <c r="N34">
        <v>748335</v>
      </c>
      <c r="O34">
        <f t="shared" si="1"/>
        <v>1.0196549985693069</v>
      </c>
    </row>
    <row r="35" spans="1:15" x14ac:dyDescent="0.2">
      <c r="A35">
        <v>2008</v>
      </c>
      <c r="B35" t="s">
        <v>1</v>
      </c>
      <c r="C35" t="s">
        <v>3</v>
      </c>
      <c r="D35">
        <v>1518</v>
      </c>
      <c r="E35">
        <v>735103</v>
      </c>
      <c r="F35" cm="1">
        <f t="array" ref="F35">_xlfn.XLOOKUP(A35&amp;C35, $L$3:$L$410&amp;$M$3:$M$410,$O$3:$O$410, "kamiyama")</f>
        <v>1.0016255399163385</v>
      </c>
      <c r="G35">
        <f t="shared" si="2"/>
        <v>5435</v>
      </c>
      <c r="H35" s="2">
        <f t="shared" si="0"/>
        <v>5443.8348094452995</v>
      </c>
      <c r="K35">
        <v>733910</v>
      </c>
      <c r="L35">
        <v>2008</v>
      </c>
      <c r="M35" t="s">
        <v>3</v>
      </c>
      <c r="N35">
        <v>735103</v>
      </c>
      <c r="O35">
        <f t="shared" si="1"/>
        <v>1.0016255399163385</v>
      </c>
    </row>
    <row r="36" spans="1:15" x14ac:dyDescent="0.2">
      <c r="A36">
        <v>2009</v>
      </c>
      <c r="B36" t="s">
        <v>1</v>
      </c>
      <c r="C36" t="s">
        <v>3</v>
      </c>
      <c r="D36">
        <v>1445</v>
      </c>
      <c r="E36">
        <v>736851</v>
      </c>
      <c r="F36" cm="1">
        <f t="array" ref="F36">_xlfn.XLOOKUP(A36&amp;C36, $L$3:$L$410&amp;$M$3:$M$410,$O$3:$O$410, "kamiyama")</f>
        <v>1.0040073033478218</v>
      </c>
      <c r="G36">
        <f t="shared" si="2"/>
        <v>5435</v>
      </c>
      <c r="H36" s="2">
        <f t="shared" si="0"/>
        <v>5456.7796936954119</v>
      </c>
      <c r="K36">
        <v>733910</v>
      </c>
      <c r="L36">
        <v>2009</v>
      </c>
      <c r="M36" t="s">
        <v>3</v>
      </c>
      <c r="N36">
        <v>736851</v>
      </c>
      <c r="O36">
        <f t="shared" si="1"/>
        <v>1.0040073033478218</v>
      </c>
    </row>
    <row r="37" spans="1:15" x14ac:dyDescent="0.2">
      <c r="A37">
        <v>2010</v>
      </c>
      <c r="B37" t="s">
        <v>1</v>
      </c>
      <c r="C37" t="s">
        <v>3</v>
      </c>
      <c r="D37">
        <v>1858</v>
      </c>
      <c r="E37">
        <v>708719</v>
      </c>
      <c r="F37" cm="1">
        <f t="array" ref="F37">_xlfn.XLOOKUP(A37&amp;C37, $L$3:$L$410&amp;$M$3:$M$410,$O$3:$O$410, "kamiyama")</f>
        <v>0.96567562780177407</v>
      </c>
      <c r="G37">
        <f t="shared" si="2"/>
        <v>5435</v>
      </c>
      <c r="H37" s="2">
        <f t="shared" si="0"/>
        <v>5248.4470371026418</v>
      </c>
      <c r="K37">
        <v>733910</v>
      </c>
      <c r="L37">
        <v>2010</v>
      </c>
      <c r="M37" t="s">
        <v>3</v>
      </c>
      <c r="N37">
        <v>708719</v>
      </c>
      <c r="O37">
        <f t="shared" si="1"/>
        <v>0.96567562780177407</v>
      </c>
    </row>
    <row r="38" spans="1:15" x14ac:dyDescent="0.2">
      <c r="A38">
        <v>2011</v>
      </c>
      <c r="B38" t="s">
        <v>1</v>
      </c>
      <c r="C38" t="s">
        <v>3</v>
      </c>
      <c r="D38">
        <v>1760</v>
      </c>
      <c r="E38">
        <v>712191</v>
      </c>
      <c r="F38" cm="1">
        <f t="array" ref="F38">_xlfn.XLOOKUP(A38&amp;C38, $L$3:$L$410&amp;$M$3:$M$410,$O$3:$O$410, "kamiyama")</f>
        <v>0.9704064531073292</v>
      </c>
      <c r="G38">
        <f t="shared" si="2"/>
        <v>5435</v>
      </c>
      <c r="H38" s="2">
        <f t="shared" si="0"/>
        <v>5274.1590726383338</v>
      </c>
      <c r="K38">
        <v>733910</v>
      </c>
      <c r="L38">
        <v>2011</v>
      </c>
      <c r="M38" t="s">
        <v>3</v>
      </c>
      <c r="N38">
        <v>712191</v>
      </c>
      <c r="O38">
        <f t="shared" si="1"/>
        <v>0.9704064531073292</v>
      </c>
    </row>
    <row r="39" spans="1:15" x14ac:dyDescent="0.2">
      <c r="A39">
        <v>2012</v>
      </c>
      <c r="B39" t="s">
        <v>1</v>
      </c>
      <c r="C39" t="s">
        <v>3</v>
      </c>
      <c r="D39">
        <v>1911</v>
      </c>
      <c r="E39">
        <v>704463</v>
      </c>
      <c r="F39" cm="1">
        <f t="array" ref="F39">_xlfn.XLOOKUP(A39&amp;C39, $L$3:$L$410&amp;$M$3:$M$410,$O$3:$O$410, "kamiyama")</f>
        <v>0.9598765516207709</v>
      </c>
      <c r="G39">
        <f t="shared" si="2"/>
        <v>5435</v>
      </c>
      <c r="H39" s="2">
        <f t="shared" si="0"/>
        <v>5216.9290580588895</v>
      </c>
      <c r="K39">
        <v>733910</v>
      </c>
      <c r="L39">
        <v>2012</v>
      </c>
      <c r="M39" t="s">
        <v>3</v>
      </c>
      <c r="N39">
        <v>704463</v>
      </c>
      <c r="O39">
        <f t="shared" si="1"/>
        <v>0.9598765516207709</v>
      </c>
    </row>
    <row r="40" spans="1:15" x14ac:dyDescent="0.2">
      <c r="A40">
        <v>2013</v>
      </c>
      <c r="B40" t="s">
        <v>1</v>
      </c>
      <c r="C40" t="s">
        <v>3</v>
      </c>
      <c r="D40">
        <v>1722</v>
      </c>
      <c r="E40">
        <v>773414</v>
      </c>
      <c r="F40" cm="1">
        <f t="array" ref="F40">_xlfn.XLOOKUP(A40&amp;C40, $L$3:$L$410&amp;$M$3:$M$410,$O$3:$O$410, "kamiyama")</f>
        <v>1.0538267634996117</v>
      </c>
      <c r="G40">
        <f t="shared" si="2"/>
        <v>5435</v>
      </c>
      <c r="H40" s="2">
        <f t="shared" si="0"/>
        <v>5727.5484596203896</v>
      </c>
      <c r="K40">
        <v>733910</v>
      </c>
      <c r="L40">
        <v>2013</v>
      </c>
      <c r="M40" t="s">
        <v>3</v>
      </c>
      <c r="N40">
        <v>773414</v>
      </c>
      <c r="O40">
        <f t="shared" si="1"/>
        <v>1.0538267634996117</v>
      </c>
    </row>
    <row r="41" spans="1:15" x14ac:dyDescent="0.2">
      <c r="A41">
        <v>2014</v>
      </c>
      <c r="B41" t="s">
        <v>1</v>
      </c>
      <c r="C41" t="s">
        <v>3</v>
      </c>
      <c r="D41">
        <v>1687</v>
      </c>
      <c r="E41">
        <v>739517</v>
      </c>
      <c r="F41" cm="1">
        <f t="array" ref="F41">_xlfn.XLOOKUP(A41&amp;C41, $L$3:$L$410&amp;$M$3:$M$410,$O$3:$O$410, "kamiyama")</f>
        <v>1.0076399013503019</v>
      </c>
      <c r="G41">
        <f t="shared" si="2"/>
        <v>5435</v>
      </c>
      <c r="H41" s="2">
        <f t="shared" si="0"/>
        <v>5476.5228638388908</v>
      </c>
      <c r="K41">
        <v>733910</v>
      </c>
      <c r="L41">
        <v>2014</v>
      </c>
      <c r="M41" t="s">
        <v>3</v>
      </c>
      <c r="N41">
        <v>739517</v>
      </c>
      <c r="O41">
        <f t="shared" si="1"/>
        <v>1.0076399013503019</v>
      </c>
    </row>
    <row r="42" spans="1:15" x14ac:dyDescent="0.2">
      <c r="A42">
        <v>2015</v>
      </c>
      <c r="B42" t="s">
        <v>1</v>
      </c>
      <c r="C42" t="s">
        <v>3</v>
      </c>
      <c r="D42">
        <v>1390</v>
      </c>
      <c r="E42">
        <v>761080</v>
      </c>
      <c r="F42" cm="1">
        <f t="array" ref="F42">_xlfn.XLOOKUP(A42&amp;C42, $L$3:$L$410&amp;$M$3:$M$410,$O$3:$O$410, "kamiyama")</f>
        <v>1.0370208881197966</v>
      </c>
      <c r="G42">
        <f t="shared" si="2"/>
        <v>5435</v>
      </c>
      <c r="H42" s="2">
        <f t="shared" si="0"/>
        <v>5636.2085269310946</v>
      </c>
      <c r="K42">
        <v>733910</v>
      </c>
      <c r="L42">
        <v>2015</v>
      </c>
      <c r="M42" t="s">
        <v>3</v>
      </c>
      <c r="N42">
        <v>761080</v>
      </c>
      <c r="O42">
        <f t="shared" si="1"/>
        <v>1.0370208881197966</v>
      </c>
    </row>
    <row r="43" spans="1:15" x14ac:dyDescent="0.2">
      <c r="A43">
        <v>2016</v>
      </c>
      <c r="B43" t="s">
        <v>1</v>
      </c>
      <c r="C43" t="s">
        <v>3</v>
      </c>
      <c r="D43">
        <v>1755</v>
      </c>
      <c r="E43">
        <v>743073</v>
      </c>
      <c r="F43" cm="1">
        <f t="array" ref="F43">_xlfn.XLOOKUP(A43&amp;C43, $L$3:$L$410&amp;$M$3:$M$410,$O$3:$O$410, "kamiyama")</f>
        <v>1.0124851821067979</v>
      </c>
      <c r="G43">
        <f t="shared" si="2"/>
        <v>5435</v>
      </c>
      <c r="H43" s="2">
        <f t="shared" si="0"/>
        <v>5502.8569647504464</v>
      </c>
      <c r="K43">
        <v>733910</v>
      </c>
      <c r="L43">
        <v>2016</v>
      </c>
      <c r="M43" t="s">
        <v>3</v>
      </c>
      <c r="N43">
        <v>743073</v>
      </c>
      <c r="O43">
        <f t="shared" si="1"/>
        <v>1.0124851821067979</v>
      </c>
    </row>
    <row r="44" spans="1:15" x14ac:dyDescent="0.2">
      <c r="A44">
        <v>2017</v>
      </c>
      <c r="B44" t="s">
        <v>1</v>
      </c>
      <c r="C44" t="s">
        <v>3</v>
      </c>
      <c r="D44">
        <v>2060</v>
      </c>
      <c r="E44">
        <v>768023</v>
      </c>
      <c r="F44" cm="1">
        <f t="array" ref="F44">_xlfn.XLOOKUP(A44&amp;C44, $L$3:$L$410&amp;$M$3:$M$410,$O$3:$O$410, "kamiyama")</f>
        <v>1.0464811761660149</v>
      </c>
      <c r="G44">
        <f t="shared" si="2"/>
        <v>5435</v>
      </c>
      <c r="H44" s="2">
        <f t="shared" si="0"/>
        <v>5687.6251924622911</v>
      </c>
      <c r="K44">
        <v>733910</v>
      </c>
      <c r="L44">
        <v>2017</v>
      </c>
      <c r="M44" t="s">
        <v>3</v>
      </c>
      <c r="N44">
        <v>768023</v>
      </c>
      <c r="O44">
        <f t="shared" si="1"/>
        <v>1.0464811761660149</v>
      </c>
    </row>
    <row r="45" spans="1:15" x14ac:dyDescent="0.2">
      <c r="A45">
        <v>2018</v>
      </c>
      <c r="B45" t="s">
        <v>1</v>
      </c>
      <c r="C45" t="s">
        <v>3</v>
      </c>
      <c r="D45">
        <v>721</v>
      </c>
      <c r="E45">
        <v>794405</v>
      </c>
      <c r="F45" cm="1">
        <f t="array" ref="F45">_xlfn.XLOOKUP(A45&amp;C45, $L$3:$L$410&amp;$M$3:$M$410,$O$3:$O$410, "kamiyama")</f>
        <v>1.0824283631507952</v>
      </c>
      <c r="G45">
        <f t="shared" si="2"/>
        <v>5435</v>
      </c>
      <c r="H45" s="2">
        <f t="shared" si="0"/>
        <v>5882.9981537245712</v>
      </c>
      <c r="K45">
        <v>733910</v>
      </c>
      <c r="L45">
        <v>2018</v>
      </c>
      <c r="M45" t="s">
        <v>3</v>
      </c>
      <c r="N45">
        <v>794405</v>
      </c>
      <c r="O45">
        <f t="shared" si="1"/>
        <v>1.0824283631507952</v>
      </c>
    </row>
    <row r="46" spans="1:15" x14ac:dyDescent="0.2">
      <c r="A46">
        <v>2019</v>
      </c>
      <c r="B46" t="s">
        <v>1</v>
      </c>
      <c r="C46" t="s">
        <v>3</v>
      </c>
      <c r="D46">
        <v>2498</v>
      </c>
      <c r="E46">
        <v>797148</v>
      </c>
      <c r="F46" cm="1">
        <f t="array" ref="F46">_xlfn.XLOOKUP(A46&amp;C46, $L$3:$L$410&amp;$M$3:$M$410,$O$3:$O$410, "kamiyama")</f>
        <v>1.0861658786499706</v>
      </c>
      <c r="G46">
        <f t="shared" si="2"/>
        <v>5435</v>
      </c>
      <c r="H46" s="2">
        <f t="shared" si="0"/>
        <v>5903.3115504625903</v>
      </c>
      <c r="K46">
        <v>733910</v>
      </c>
      <c r="L46">
        <v>2019</v>
      </c>
      <c r="M46" t="s">
        <v>3</v>
      </c>
      <c r="N46">
        <v>797148</v>
      </c>
      <c r="O46">
        <f t="shared" si="1"/>
        <v>1.0861658786499706</v>
      </c>
    </row>
    <row r="47" spans="1:15" x14ac:dyDescent="0.2">
      <c r="A47">
        <v>2020</v>
      </c>
      <c r="B47" t="s">
        <v>1</v>
      </c>
      <c r="C47" t="s">
        <v>3</v>
      </c>
      <c r="D47">
        <v>1648</v>
      </c>
      <c r="E47">
        <v>857696</v>
      </c>
      <c r="F47" cm="1">
        <f t="array" ref="F47">_xlfn.XLOOKUP(A47&amp;C47, $L$3:$L$410&amp;$M$3:$M$410,$O$3:$O$410, "kamiyama")</f>
        <v>1.1686664577400498</v>
      </c>
      <c r="G47">
        <f t="shared" si="2"/>
        <v>5435</v>
      </c>
      <c r="H47" s="2">
        <f t="shared" si="0"/>
        <v>6351.7021978171706</v>
      </c>
      <c r="K47">
        <v>733910</v>
      </c>
      <c r="L47">
        <v>2020</v>
      </c>
      <c r="M47" t="s">
        <v>3</v>
      </c>
      <c r="N47">
        <v>857696</v>
      </c>
      <c r="O47">
        <f t="shared" si="1"/>
        <v>1.1686664577400498</v>
      </c>
    </row>
    <row r="48" spans="1:15" x14ac:dyDescent="0.2">
      <c r="A48">
        <v>2021</v>
      </c>
      <c r="B48" t="s">
        <v>1</v>
      </c>
      <c r="C48" t="s">
        <v>3</v>
      </c>
      <c r="D48">
        <v>3781</v>
      </c>
      <c r="E48">
        <v>823401</v>
      </c>
      <c r="F48" cm="1">
        <f t="array" ref="F48">_xlfn.XLOOKUP(A48&amp;C48, $L$3:$L$410&amp;$M$3:$M$410,$O$3:$O$410, "kamiyama")</f>
        <v>1.1219372947636632</v>
      </c>
      <c r="G48">
        <f t="shared" si="2"/>
        <v>5435</v>
      </c>
      <c r="H48" s="2">
        <f t="shared" si="0"/>
        <v>6097.7291970405095</v>
      </c>
      <c r="K48">
        <v>733910</v>
      </c>
      <c r="L48">
        <v>2021</v>
      </c>
      <c r="M48" t="s">
        <v>3</v>
      </c>
      <c r="N48">
        <v>823401</v>
      </c>
      <c r="O48">
        <f t="shared" si="1"/>
        <v>1.1219372947636632</v>
      </c>
    </row>
    <row r="49" spans="1:15" x14ac:dyDescent="0.2">
      <c r="A49">
        <v>2022</v>
      </c>
      <c r="B49" t="s">
        <v>1</v>
      </c>
      <c r="C49" t="s">
        <v>3</v>
      </c>
      <c r="D49">
        <v>2623</v>
      </c>
      <c r="E49">
        <v>828453</v>
      </c>
      <c r="F49" cm="1">
        <f t="array" ref="F49">_xlfn.XLOOKUP(A49&amp;C49, $L$3:$L$410&amp;$M$3:$M$410,$O$3:$O$410, "kamiyama")</f>
        <v>1.1288209725988201</v>
      </c>
      <c r="G49">
        <f t="shared" si="2"/>
        <v>5435</v>
      </c>
      <c r="H49" s="2">
        <f t="shared" si="0"/>
        <v>6135.1419860745873</v>
      </c>
      <c r="K49">
        <v>733910</v>
      </c>
      <c r="L49">
        <v>2022</v>
      </c>
      <c r="M49" t="s">
        <v>3</v>
      </c>
      <c r="N49">
        <v>828453</v>
      </c>
      <c r="O49">
        <f t="shared" si="1"/>
        <v>1.1288209725988201</v>
      </c>
    </row>
    <row r="50" spans="1:15" x14ac:dyDescent="0.2">
      <c r="A50">
        <v>2023</v>
      </c>
      <c r="B50" t="s">
        <v>1</v>
      </c>
      <c r="C50" t="s">
        <v>3</v>
      </c>
      <c r="D50">
        <v>2156</v>
      </c>
      <c r="E50">
        <v>835829</v>
      </c>
      <c r="F50" cm="1">
        <f t="array" ref="F50">_xlfn.XLOOKUP(A50&amp;C50, $L$3:$L$410&amp;$M$3:$M$410,$O$3:$O$410, "kamiyama")</f>
        <v>1.1388712512433405</v>
      </c>
      <c r="G50">
        <f t="shared" si="2"/>
        <v>5435</v>
      </c>
      <c r="H50" s="2">
        <f t="shared" si="0"/>
        <v>6189.7652505075557</v>
      </c>
      <c r="K50">
        <v>733910</v>
      </c>
      <c r="L50">
        <v>2023</v>
      </c>
      <c r="M50" t="s">
        <v>3</v>
      </c>
      <c r="N50">
        <v>835829</v>
      </c>
      <c r="O50">
        <f t="shared" si="1"/>
        <v>1.1388712512433405</v>
      </c>
    </row>
    <row r="51" spans="1:15" x14ac:dyDescent="0.2">
      <c r="A51">
        <v>2000</v>
      </c>
      <c r="B51" t="s">
        <v>1</v>
      </c>
      <c r="C51" t="s">
        <v>4</v>
      </c>
      <c r="D51">
        <v>640</v>
      </c>
      <c r="E51">
        <v>1549566</v>
      </c>
      <c r="F51" cm="1">
        <f t="array" ref="F51">_xlfn.XLOOKUP(A51&amp;C51, $L$3:$L$410&amp;$M$3:$M$410,$O$3:$O$410, "kamiyama")</f>
        <v>1</v>
      </c>
      <c r="G51">
        <f t="shared" si="2"/>
        <v>640</v>
      </c>
      <c r="H51" s="2">
        <f t="shared" si="0"/>
        <v>640</v>
      </c>
      <c r="K51">
        <v>1549566</v>
      </c>
      <c r="L51">
        <v>2000</v>
      </c>
      <c r="M51" t="s">
        <v>4</v>
      </c>
      <c r="N51">
        <v>1549566</v>
      </c>
      <c r="O51">
        <f t="shared" si="1"/>
        <v>1</v>
      </c>
    </row>
    <row r="52" spans="1:15" x14ac:dyDescent="0.2">
      <c r="A52">
        <v>2001</v>
      </c>
      <c r="B52" t="s">
        <v>1</v>
      </c>
      <c r="C52" t="s">
        <v>4</v>
      </c>
      <c r="D52">
        <v>670</v>
      </c>
      <c r="E52">
        <v>1763520</v>
      </c>
      <c r="F52" cm="1">
        <f t="array" ref="F52">_xlfn.XLOOKUP(A52&amp;C52, $L$3:$L$410&amp;$M$3:$M$410,$O$3:$O$410, "kamiyama")</f>
        <v>1.1380734992894785</v>
      </c>
      <c r="G52">
        <f t="shared" si="2"/>
        <v>640</v>
      </c>
      <c r="H52" s="2">
        <f t="shared" si="0"/>
        <v>728.36703954526627</v>
      </c>
      <c r="K52">
        <v>1549566</v>
      </c>
      <c r="L52">
        <v>2001</v>
      </c>
      <c r="M52" t="s">
        <v>4</v>
      </c>
      <c r="N52">
        <v>1763520</v>
      </c>
      <c r="O52">
        <f t="shared" si="1"/>
        <v>1.1380734992894785</v>
      </c>
    </row>
    <row r="53" spans="1:15" x14ac:dyDescent="0.2">
      <c r="A53">
        <v>2002</v>
      </c>
      <c r="B53" t="s">
        <v>1</v>
      </c>
      <c r="C53" t="s">
        <v>4</v>
      </c>
      <c r="D53">
        <v>1684</v>
      </c>
      <c r="E53">
        <v>1868274</v>
      </c>
      <c r="F53" cm="1">
        <f t="array" ref="F53">_xlfn.XLOOKUP(A53&amp;C53, $L$3:$L$410&amp;$M$3:$M$410,$O$3:$O$410, "kamiyama")</f>
        <v>1.2056756536991649</v>
      </c>
      <c r="G53">
        <f t="shared" si="2"/>
        <v>640</v>
      </c>
      <c r="H53" s="2">
        <f t="shared" si="0"/>
        <v>771.63241836746556</v>
      </c>
      <c r="K53">
        <v>1549566</v>
      </c>
      <c r="L53">
        <v>2002</v>
      </c>
      <c r="M53" t="s">
        <v>4</v>
      </c>
      <c r="N53">
        <v>1868274</v>
      </c>
      <c r="O53">
        <f t="shared" si="1"/>
        <v>1.2056756536991649</v>
      </c>
    </row>
    <row r="54" spans="1:15" x14ac:dyDescent="0.2">
      <c r="A54">
        <v>2003</v>
      </c>
      <c r="B54" t="s">
        <v>1</v>
      </c>
      <c r="C54" t="s">
        <v>4</v>
      </c>
      <c r="D54">
        <v>4840</v>
      </c>
      <c r="E54">
        <v>1970236</v>
      </c>
      <c r="F54" cm="1">
        <f t="array" ref="F54">_xlfn.XLOOKUP(A54&amp;C54, $L$3:$L$410&amp;$M$3:$M$410,$O$3:$O$410, "kamiyama")</f>
        <v>1.2714760132837195</v>
      </c>
      <c r="G54">
        <f t="shared" si="2"/>
        <v>640</v>
      </c>
      <c r="H54" s="2">
        <f t="shared" si="0"/>
        <v>813.74464850158051</v>
      </c>
      <c r="K54">
        <v>1549566</v>
      </c>
      <c r="L54">
        <v>2003</v>
      </c>
      <c r="M54" t="s">
        <v>4</v>
      </c>
      <c r="N54">
        <v>1970236</v>
      </c>
      <c r="O54">
        <f t="shared" si="1"/>
        <v>1.2714760132837195</v>
      </c>
    </row>
    <row r="55" spans="1:15" x14ac:dyDescent="0.2">
      <c r="A55">
        <v>2004</v>
      </c>
      <c r="B55" t="s">
        <v>1</v>
      </c>
      <c r="C55" t="s">
        <v>4</v>
      </c>
      <c r="D55">
        <v>2447</v>
      </c>
      <c r="E55">
        <v>2025789</v>
      </c>
      <c r="F55" cm="1">
        <f t="array" ref="F55">_xlfn.XLOOKUP(A55&amp;C55, $L$3:$L$410&amp;$M$3:$M$410,$O$3:$O$410, "kamiyama")</f>
        <v>1.3073266966363486</v>
      </c>
      <c r="G55">
        <f t="shared" si="2"/>
        <v>640</v>
      </c>
      <c r="H55" s="2">
        <f t="shared" si="0"/>
        <v>836.68908584726307</v>
      </c>
      <c r="K55">
        <v>1549566</v>
      </c>
      <c r="L55">
        <v>2004</v>
      </c>
      <c r="M55" t="s">
        <v>4</v>
      </c>
      <c r="N55">
        <v>2025789</v>
      </c>
      <c r="O55">
        <f t="shared" si="1"/>
        <v>1.3073266966363486</v>
      </c>
    </row>
    <row r="56" spans="1:15" x14ac:dyDescent="0.2">
      <c r="A56">
        <v>2005</v>
      </c>
      <c r="B56" t="s">
        <v>1</v>
      </c>
      <c r="C56" t="s">
        <v>4</v>
      </c>
      <c r="D56">
        <v>1938</v>
      </c>
      <c r="E56">
        <v>2062022</v>
      </c>
      <c r="F56" cm="1">
        <f t="array" ref="F56">_xlfn.XLOOKUP(A56&amp;C56, $L$3:$L$410&amp;$M$3:$M$410,$O$3:$O$410, "kamiyama")</f>
        <v>1.3307093728179373</v>
      </c>
      <c r="G56">
        <f t="shared" si="2"/>
        <v>640</v>
      </c>
      <c r="H56" s="2">
        <f t="shared" si="0"/>
        <v>851.65399860347986</v>
      </c>
      <c r="K56">
        <v>1549566</v>
      </c>
      <c r="L56">
        <v>2005</v>
      </c>
      <c r="M56" t="s">
        <v>4</v>
      </c>
      <c r="N56">
        <v>2062022</v>
      </c>
      <c r="O56">
        <f t="shared" si="1"/>
        <v>1.3307093728179373</v>
      </c>
    </row>
    <row r="57" spans="1:15" x14ac:dyDescent="0.2">
      <c r="A57">
        <v>2006</v>
      </c>
      <c r="B57" t="s">
        <v>1</v>
      </c>
      <c r="C57" t="s">
        <v>4</v>
      </c>
      <c r="D57">
        <v>2019</v>
      </c>
      <c r="E57">
        <v>2226606</v>
      </c>
      <c r="F57" cm="1">
        <f t="array" ref="F57">_xlfn.XLOOKUP(A57&amp;C57, $L$3:$L$410&amp;$M$3:$M$410,$O$3:$O$410, "kamiyama")</f>
        <v>1.4369223382547114</v>
      </c>
      <c r="G57">
        <f t="shared" si="2"/>
        <v>640</v>
      </c>
      <c r="H57" s="2">
        <f t="shared" si="0"/>
        <v>919.63029648301529</v>
      </c>
      <c r="K57">
        <v>1549566</v>
      </c>
      <c r="L57">
        <v>2006</v>
      </c>
      <c r="M57" t="s">
        <v>4</v>
      </c>
      <c r="N57">
        <v>2226606</v>
      </c>
      <c r="O57">
        <f t="shared" si="1"/>
        <v>1.4369223382547114</v>
      </c>
    </row>
    <row r="58" spans="1:15" x14ac:dyDescent="0.2">
      <c r="A58">
        <v>2007</v>
      </c>
      <c r="B58" t="s">
        <v>1</v>
      </c>
      <c r="C58" t="s">
        <v>4</v>
      </c>
      <c r="D58">
        <v>1799</v>
      </c>
      <c r="E58">
        <v>2223631</v>
      </c>
      <c r="F58" cm="1">
        <f t="array" ref="F58">_xlfn.XLOOKUP(A58&amp;C58, $L$3:$L$410&amp;$M$3:$M$410,$O$3:$O$410, "kamiyama")</f>
        <v>1.4350024458461272</v>
      </c>
      <c r="G58">
        <f t="shared" si="2"/>
        <v>640</v>
      </c>
      <c r="H58" s="2">
        <f t="shared" si="0"/>
        <v>918.4015653415214</v>
      </c>
      <c r="K58">
        <v>1549566</v>
      </c>
      <c r="L58">
        <v>2007</v>
      </c>
      <c r="M58" t="s">
        <v>4</v>
      </c>
      <c r="N58">
        <v>2223631</v>
      </c>
      <c r="O58">
        <f t="shared" si="1"/>
        <v>1.4350024458461272</v>
      </c>
    </row>
    <row r="59" spans="1:15" x14ac:dyDescent="0.2">
      <c r="A59">
        <v>2008</v>
      </c>
      <c r="B59" t="s">
        <v>1</v>
      </c>
      <c r="C59" t="s">
        <v>4</v>
      </c>
      <c r="D59">
        <v>2996</v>
      </c>
      <c r="E59">
        <v>2239807</v>
      </c>
      <c r="F59" cm="1">
        <f t="array" ref="F59">_xlfn.XLOOKUP(A59&amp;C59, $L$3:$L$410&amp;$M$3:$M$410,$O$3:$O$410, "kamiyama")</f>
        <v>1.445441497812936</v>
      </c>
      <c r="G59">
        <f t="shared" si="2"/>
        <v>640</v>
      </c>
      <c r="H59" s="2">
        <f t="shared" si="0"/>
        <v>925.08255860027907</v>
      </c>
      <c r="K59">
        <v>1549566</v>
      </c>
      <c r="L59">
        <v>2008</v>
      </c>
      <c r="M59" t="s">
        <v>4</v>
      </c>
      <c r="N59">
        <v>2239807</v>
      </c>
      <c r="O59">
        <f t="shared" si="1"/>
        <v>1.445441497812936</v>
      </c>
    </row>
    <row r="60" spans="1:15" x14ac:dyDescent="0.2">
      <c r="A60">
        <v>2009</v>
      </c>
      <c r="B60" t="s">
        <v>1</v>
      </c>
      <c r="C60" t="s">
        <v>4</v>
      </c>
      <c r="D60">
        <v>3102</v>
      </c>
      <c r="E60">
        <v>2363195</v>
      </c>
      <c r="F60" cm="1">
        <f t="array" ref="F60">_xlfn.XLOOKUP(A60&amp;C60, $L$3:$L$410&amp;$M$3:$M$410,$O$3:$O$410, "kamiyama")</f>
        <v>1.5250689547912124</v>
      </c>
      <c r="G60">
        <f t="shared" si="2"/>
        <v>640</v>
      </c>
      <c r="H60" s="2">
        <f t="shared" si="0"/>
        <v>976.04413106637594</v>
      </c>
      <c r="K60">
        <v>1549566</v>
      </c>
      <c r="L60">
        <v>2009</v>
      </c>
      <c r="M60" t="s">
        <v>4</v>
      </c>
      <c r="N60">
        <v>2363195</v>
      </c>
      <c r="O60">
        <f t="shared" si="1"/>
        <v>1.5250689547912124</v>
      </c>
    </row>
    <row r="61" spans="1:15" x14ac:dyDescent="0.2">
      <c r="A61">
        <v>2010</v>
      </c>
      <c r="B61" t="s">
        <v>1</v>
      </c>
      <c r="C61" t="s">
        <v>4</v>
      </c>
      <c r="D61">
        <v>2847</v>
      </c>
      <c r="E61">
        <v>2458397</v>
      </c>
      <c r="F61" cm="1">
        <f t="array" ref="F61">_xlfn.XLOOKUP(A61&amp;C61, $L$3:$L$410&amp;$M$3:$M$410,$O$3:$O$410, "kamiyama")</f>
        <v>1.5865068025498752</v>
      </c>
      <c r="G61">
        <f t="shared" si="2"/>
        <v>640</v>
      </c>
      <c r="H61" s="2">
        <f t="shared" si="0"/>
        <v>1015.3643536319202</v>
      </c>
      <c r="K61">
        <v>1549566</v>
      </c>
      <c r="L61">
        <v>2010</v>
      </c>
      <c r="M61" t="s">
        <v>4</v>
      </c>
      <c r="N61">
        <v>2458397</v>
      </c>
      <c r="O61">
        <f t="shared" si="1"/>
        <v>1.5865068025498752</v>
      </c>
    </row>
    <row r="62" spans="1:15" x14ac:dyDescent="0.2">
      <c r="A62">
        <v>2011</v>
      </c>
      <c r="B62" t="s">
        <v>1</v>
      </c>
      <c r="C62" t="s">
        <v>4</v>
      </c>
      <c r="D62">
        <v>2206</v>
      </c>
      <c r="E62">
        <v>2586191</v>
      </c>
      <c r="F62" cm="1">
        <f t="array" ref="F62">_xlfn.XLOOKUP(A62&amp;C62, $L$3:$L$410&amp;$M$3:$M$410,$O$3:$O$410, "kamiyama")</f>
        <v>1.6689776363188145</v>
      </c>
      <c r="G62">
        <f t="shared" si="2"/>
        <v>640</v>
      </c>
      <c r="H62" s="2">
        <f t="shared" si="0"/>
        <v>1068.1456872440413</v>
      </c>
      <c r="K62">
        <v>1549566</v>
      </c>
      <c r="L62">
        <v>2011</v>
      </c>
      <c r="M62" t="s">
        <v>4</v>
      </c>
      <c r="N62">
        <v>2586191</v>
      </c>
      <c r="O62">
        <f t="shared" si="1"/>
        <v>1.6689776363188145</v>
      </c>
    </row>
    <row r="63" spans="1:15" x14ac:dyDescent="0.2">
      <c r="A63">
        <v>2012</v>
      </c>
      <c r="B63" t="s">
        <v>1</v>
      </c>
      <c r="C63" t="s">
        <v>4</v>
      </c>
      <c r="D63">
        <v>3135</v>
      </c>
      <c r="E63">
        <v>2590366</v>
      </c>
      <c r="F63" cm="1">
        <f t="array" ref="F63">_xlfn.XLOOKUP(A63&amp;C63, $L$3:$L$410&amp;$M$3:$M$410,$O$3:$O$410, "kamiyama")</f>
        <v>1.6716719391106929</v>
      </c>
      <c r="G63">
        <f t="shared" si="2"/>
        <v>640</v>
      </c>
      <c r="H63" s="2">
        <f t="shared" si="0"/>
        <v>1069.8700410308434</v>
      </c>
      <c r="K63">
        <v>1549566</v>
      </c>
      <c r="L63">
        <v>2012</v>
      </c>
      <c r="M63" t="s">
        <v>4</v>
      </c>
      <c r="N63">
        <v>2590366</v>
      </c>
      <c r="O63">
        <f t="shared" si="1"/>
        <v>1.6716719391106929</v>
      </c>
    </row>
    <row r="64" spans="1:15" x14ac:dyDescent="0.2">
      <c r="A64">
        <v>2013</v>
      </c>
      <c r="B64" t="s">
        <v>1</v>
      </c>
      <c r="C64" t="s">
        <v>4</v>
      </c>
      <c r="D64">
        <v>3348</v>
      </c>
      <c r="E64">
        <v>2715514</v>
      </c>
      <c r="F64" cm="1">
        <f t="array" ref="F64">_xlfn.XLOOKUP(A64&amp;C64, $L$3:$L$410&amp;$M$3:$M$410,$O$3:$O$410, "kamiyama")</f>
        <v>1.7524351979844679</v>
      </c>
      <c r="G64">
        <f t="shared" si="2"/>
        <v>640</v>
      </c>
      <c r="H64" s="2">
        <f t="shared" si="0"/>
        <v>1121.5585267100594</v>
      </c>
      <c r="K64">
        <v>1549566</v>
      </c>
      <c r="L64">
        <v>2013</v>
      </c>
      <c r="M64" t="s">
        <v>4</v>
      </c>
      <c r="N64">
        <v>2715514</v>
      </c>
      <c r="O64">
        <f t="shared" si="1"/>
        <v>1.7524351979844679</v>
      </c>
    </row>
    <row r="65" spans="1:15" x14ac:dyDescent="0.2">
      <c r="A65">
        <v>2014</v>
      </c>
      <c r="B65" t="s">
        <v>1</v>
      </c>
      <c r="C65" t="s">
        <v>4</v>
      </c>
      <c r="D65">
        <v>1978</v>
      </c>
      <c r="E65">
        <v>2818610</v>
      </c>
      <c r="F65" cm="1">
        <f t="array" ref="F65">_xlfn.XLOOKUP(A65&amp;C65, $L$3:$L$410&amp;$M$3:$M$410,$O$3:$O$410, "kamiyama")</f>
        <v>1.8189673753812359</v>
      </c>
      <c r="G65">
        <f t="shared" si="2"/>
        <v>640</v>
      </c>
      <c r="H65" s="2">
        <f t="shared" si="0"/>
        <v>1164.1391202439909</v>
      </c>
      <c r="K65">
        <v>1549566</v>
      </c>
      <c r="L65">
        <v>2014</v>
      </c>
      <c r="M65" t="s">
        <v>4</v>
      </c>
      <c r="N65">
        <v>2818610</v>
      </c>
      <c r="O65">
        <f t="shared" si="1"/>
        <v>1.8189673753812359</v>
      </c>
    </row>
    <row r="66" spans="1:15" x14ac:dyDescent="0.2">
      <c r="A66">
        <v>2015</v>
      </c>
      <c r="B66" t="s">
        <v>1</v>
      </c>
      <c r="C66" t="s">
        <v>4</v>
      </c>
      <c r="D66">
        <v>2228</v>
      </c>
      <c r="E66">
        <v>2934890</v>
      </c>
      <c r="F66" cm="1">
        <f t="array" ref="F66">_xlfn.XLOOKUP(A66&amp;C66, $L$3:$L$410&amp;$M$3:$M$410,$O$3:$O$410, "kamiyama")</f>
        <v>1.894007741522465</v>
      </c>
      <c r="G66">
        <f t="shared" si="2"/>
        <v>640</v>
      </c>
      <c r="H66" s="2">
        <f t="shared" si="0"/>
        <v>1212.1649545743776</v>
      </c>
      <c r="K66">
        <v>1549566</v>
      </c>
      <c r="L66">
        <v>2015</v>
      </c>
      <c r="M66" t="s">
        <v>4</v>
      </c>
      <c r="N66">
        <v>2934890</v>
      </c>
      <c r="O66">
        <f t="shared" si="1"/>
        <v>1.894007741522465</v>
      </c>
    </row>
    <row r="67" spans="1:15" x14ac:dyDescent="0.2">
      <c r="A67">
        <v>2016</v>
      </c>
      <c r="B67" t="s">
        <v>1</v>
      </c>
      <c r="C67" t="s">
        <v>4</v>
      </c>
      <c r="D67">
        <v>3555</v>
      </c>
      <c r="E67">
        <v>2959310</v>
      </c>
      <c r="F67" cm="1">
        <f t="array" ref="F67">_xlfn.XLOOKUP(A67&amp;C67, $L$3:$L$410&amp;$M$3:$M$410,$O$3:$O$410, "kamiyama")</f>
        <v>1.9097669928225065</v>
      </c>
      <c r="G67">
        <f t="shared" si="2"/>
        <v>640</v>
      </c>
      <c r="H67" s="2">
        <f t="shared" si="0"/>
        <v>1222.2508754064042</v>
      </c>
      <c r="K67">
        <v>1549566</v>
      </c>
      <c r="L67">
        <v>2016</v>
      </c>
      <c r="M67" t="s">
        <v>4</v>
      </c>
      <c r="N67">
        <v>2959310</v>
      </c>
      <c r="O67">
        <f t="shared" si="1"/>
        <v>1.9097669928225065</v>
      </c>
    </row>
    <row r="68" spans="1:15" x14ac:dyDescent="0.2">
      <c r="A68">
        <v>2017</v>
      </c>
      <c r="B68" t="s">
        <v>1</v>
      </c>
      <c r="C68" t="s">
        <v>4</v>
      </c>
      <c r="D68">
        <v>3419</v>
      </c>
      <c r="E68">
        <v>3134231</v>
      </c>
      <c r="F68" cm="1">
        <f t="array" ref="F68">_xlfn.XLOOKUP(A68&amp;C68, $L$3:$L$410&amp;$M$3:$M$410,$O$3:$O$410, "kamiyama")</f>
        <v>2.0226508583693756</v>
      </c>
      <c r="G68">
        <f t="shared" si="2"/>
        <v>640</v>
      </c>
      <c r="H68" s="2">
        <f t="shared" ref="H68:H131" si="3">F68*G68</f>
        <v>1294.4965493564005</v>
      </c>
      <c r="K68">
        <v>1549566</v>
      </c>
      <c r="L68">
        <v>2017</v>
      </c>
      <c r="M68" t="s">
        <v>4</v>
      </c>
      <c r="N68">
        <v>3134231</v>
      </c>
      <c r="O68">
        <f t="shared" ref="O68:O131" si="4">N68/K68</f>
        <v>2.0226508583693756</v>
      </c>
    </row>
    <row r="69" spans="1:15" x14ac:dyDescent="0.2">
      <c r="A69">
        <v>2018</v>
      </c>
      <c r="B69" t="s">
        <v>1</v>
      </c>
      <c r="C69" t="s">
        <v>4</v>
      </c>
      <c r="D69">
        <v>5079</v>
      </c>
      <c r="E69">
        <v>3197990</v>
      </c>
      <c r="F69" cm="1">
        <f t="array" ref="F69">_xlfn.XLOOKUP(A69&amp;C69, $L$3:$L$410&amp;$M$3:$M$410,$O$3:$O$410, "kamiyama")</f>
        <v>2.0637972180597663</v>
      </c>
      <c r="G69">
        <f t="shared" ref="G69:G132" si="5">IF((A69=2000),D69,G68)</f>
        <v>640</v>
      </c>
      <c r="H69" s="2">
        <f t="shared" si="3"/>
        <v>1320.8302195582505</v>
      </c>
      <c r="K69">
        <v>1549566</v>
      </c>
      <c r="L69">
        <v>2018</v>
      </c>
      <c r="M69" t="s">
        <v>4</v>
      </c>
      <c r="N69">
        <v>3197990</v>
      </c>
      <c r="O69">
        <f t="shared" si="4"/>
        <v>2.0637972180597663</v>
      </c>
    </row>
    <row r="70" spans="1:15" x14ac:dyDescent="0.2">
      <c r="A70">
        <v>2019</v>
      </c>
      <c r="B70" t="s">
        <v>1</v>
      </c>
      <c r="C70" t="s">
        <v>4</v>
      </c>
      <c r="D70">
        <v>4477</v>
      </c>
      <c r="E70">
        <v>3225036</v>
      </c>
      <c r="F70" cm="1">
        <f t="array" ref="F70">_xlfn.XLOOKUP(A70&amp;C70, $L$3:$L$410&amp;$M$3:$M$410,$O$3:$O$410, "kamiyama")</f>
        <v>2.0812511374152503</v>
      </c>
      <c r="G70">
        <f t="shared" si="5"/>
        <v>640</v>
      </c>
      <c r="H70" s="2">
        <f t="shared" si="3"/>
        <v>1332.0007279457602</v>
      </c>
      <c r="K70">
        <v>1549566</v>
      </c>
      <c r="L70">
        <v>2019</v>
      </c>
      <c r="M70" t="s">
        <v>4</v>
      </c>
      <c r="N70">
        <v>3225036</v>
      </c>
      <c r="O70">
        <f t="shared" si="4"/>
        <v>2.0812511374152503</v>
      </c>
    </row>
    <row r="71" spans="1:15" x14ac:dyDescent="0.2">
      <c r="A71">
        <v>2020</v>
      </c>
      <c r="B71" t="s">
        <v>1</v>
      </c>
      <c r="C71" t="s">
        <v>4</v>
      </c>
      <c r="D71">
        <v>5774</v>
      </c>
      <c r="E71">
        <v>3230814</v>
      </c>
      <c r="F71" cm="1">
        <f t="array" ref="F71">_xlfn.XLOOKUP(A71&amp;C71, $L$3:$L$410&amp;$M$3:$M$410,$O$3:$O$410, "kamiyama")</f>
        <v>2.0849799234108133</v>
      </c>
      <c r="G71">
        <f t="shared" si="5"/>
        <v>640</v>
      </c>
      <c r="H71" s="2">
        <f t="shared" si="3"/>
        <v>1334.3871509829205</v>
      </c>
      <c r="K71">
        <v>1549566</v>
      </c>
      <c r="L71">
        <v>2020</v>
      </c>
      <c r="M71" t="s">
        <v>4</v>
      </c>
      <c r="N71">
        <v>3230814</v>
      </c>
      <c r="O71">
        <f t="shared" si="4"/>
        <v>2.0849799234108133</v>
      </c>
    </row>
    <row r="72" spans="1:15" x14ac:dyDescent="0.2">
      <c r="A72">
        <v>2021</v>
      </c>
      <c r="B72" t="s">
        <v>1</v>
      </c>
      <c r="C72" t="s">
        <v>4</v>
      </c>
      <c r="D72">
        <v>4355</v>
      </c>
      <c r="E72">
        <v>3250215</v>
      </c>
      <c r="F72" cm="1">
        <f t="array" ref="F72">_xlfn.XLOOKUP(A72&amp;C72, $L$3:$L$410&amp;$M$3:$M$410,$O$3:$O$410, "kamiyama")</f>
        <v>2.0975002032827255</v>
      </c>
      <c r="G72">
        <f t="shared" si="5"/>
        <v>640</v>
      </c>
      <c r="H72" s="2">
        <f t="shared" si="3"/>
        <v>1342.4001301009444</v>
      </c>
      <c r="K72">
        <v>1549566</v>
      </c>
      <c r="L72">
        <v>2021</v>
      </c>
      <c r="M72" t="s">
        <v>4</v>
      </c>
      <c r="N72">
        <v>3250215</v>
      </c>
      <c r="O72">
        <f t="shared" si="4"/>
        <v>2.0975002032827255</v>
      </c>
    </row>
    <row r="73" spans="1:15" x14ac:dyDescent="0.2">
      <c r="A73">
        <v>2022</v>
      </c>
      <c r="B73" t="s">
        <v>1</v>
      </c>
      <c r="C73" t="s">
        <v>4</v>
      </c>
      <c r="D73">
        <v>4167</v>
      </c>
      <c r="E73">
        <v>3311684</v>
      </c>
      <c r="F73" cm="1">
        <f t="array" ref="F73">_xlfn.XLOOKUP(A73&amp;C73, $L$3:$L$410&amp;$M$3:$M$410,$O$3:$O$410, "kamiyama")</f>
        <v>2.1371687298249959</v>
      </c>
      <c r="G73">
        <f t="shared" si="5"/>
        <v>640</v>
      </c>
      <c r="H73" s="2">
        <f t="shared" si="3"/>
        <v>1367.7879870879974</v>
      </c>
      <c r="K73">
        <v>1549566</v>
      </c>
      <c r="L73">
        <v>2022</v>
      </c>
      <c r="M73" t="s">
        <v>4</v>
      </c>
      <c r="N73">
        <v>3311684</v>
      </c>
      <c r="O73">
        <f t="shared" si="4"/>
        <v>2.1371687298249959</v>
      </c>
    </row>
    <row r="74" spans="1:15" x14ac:dyDescent="0.2">
      <c r="A74">
        <v>2023</v>
      </c>
      <c r="B74" t="s">
        <v>1</v>
      </c>
      <c r="C74" t="s">
        <v>4</v>
      </c>
      <c r="D74">
        <v>5371</v>
      </c>
      <c r="E74">
        <v>3334124</v>
      </c>
      <c r="F74" cm="1">
        <f t="array" ref="F74">_xlfn.XLOOKUP(A74&amp;C74, $L$3:$L$410&amp;$M$3:$M$410,$O$3:$O$410, "kamiyama")</f>
        <v>2.151650203992602</v>
      </c>
      <c r="G74">
        <f t="shared" si="5"/>
        <v>640</v>
      </c>
      <c r="H74" s="2">
        <f t="shared" si="3"/>
        <v>1377.0561305552653</v>
      </c>
      <c r="K74">
        <v>1549566</v>
      </c>
      <c r="L74">
        <v>2023</v>
      </c>
      <c r="M74" t="s">
        <v>4</v>
      </c>
      <c r="N74">
        <v>3334124</v>
      </c>
      <c r="O74">
        <f t="shared" si="4"/>
        <v>2.151650203992602</v>
      </c>
    </row>
    <row r="75" spans="1:15" x14ac:dyDescent="0.2">
      <c r="A75">
        <v>2000</v>
      </c>
      <c r="B75" t="s">
        <v>1</v>
      </c>
      <c r="C75" t="s">
        <v>5</v>
      </c>
      <c r="D75">
        <v>3161</v>
      </c>
      <c r="E75">
        <v>975710</v>
      </c>
      <c r="F75" cm="1">
        <f t="array" ref="F75">_xlfn.XLOOKUP(A75&amp;C75, $L$3:$L$410&amp;$M$3:$M$410,$O$3:$O$410, "kamiyama")</f>
        <v>1</v>
      </c>
      <c r="G75">
        <f t="shared" si="5"/>
        <v>3161</v>
      </c>
      <c r="H75" s="2">
        <f t="shared" si="3"/>
        <v>3161</v>
      </c>
      <c r="K75">
        <v>975710</v>
      </c>
      <c r="L75">
        <v>2000</v>
      </c>
      <c r="M75" t="s">
        <v>5</v>
      </c>
      <c r="N75">
        <v>975710</v>
      </c>
      <c r="O75">
        <f t="shared" si="4"/>
        <v>1</v>
      </c>
    </row>
    <row r="76" spans="1:15" x14ac:dyDescent="0.2">
      <c r="A76">
        <v>2001</v>
      </c>
      <c r="B76" t="s">
        <v>1</v>
      </c>
      <c r="C76" t="s">
        <v>5</v>
      </c>
      <c r="D76">
        <v>249</v>
      </c>
      <c r="E76">
        <v>1038118</v>
      </c>
      <c r="F76" cm="1">
        <f t="array" ref="F76">_xlfn.XLOOKUP(A76&amp;C76, $L$3:$L$410&amp;$M$3:$M$410,$O$3:$O$410, "kamiyama")</f>
        <v>1.0639616279427289</v>
      </c>
      <c r="G76">
        <f t="shared" si="5"/>
        <v>3161</v>
      </c>
      <c r="H76" s="2">
        <f t="shared" si="3"/>
        <v>3363.1827059269658</v>
      </c>
      <c r="K76">
        <v>975710</v>
      </c>
      <c r="L76">
        <v>2001</v>
      </c>
      <c r="M76" t="s">
        <v>5</v>
      </c>
      <c r="N76">
        <v>1038118</v>
      </c>
      <c r="O76">
        <f t="shared" si="4"/>
        <v>1.0639616279427289</v>
      </c>
    </row>
    <row r="77" spans="1:15" x14ac:dyDescent="0.2">
      <c r="A77">
        <v>2002</v>
      </c>
      <c r="B77" t="s">
        <v>1</v>
      </c>
      <c r="C77" t="s">
        <v>5</v>
      </c>
      <c r="D77">
        <v>969</v>
      </c>
      <c r="E77">
        <v>1076949</v>
      </c>
      <c r="F77" cm="1">
        <f t="array" ref="F77">_xlfn.XLOOKUP(A77&amp;C77, $L$3:$L$410&amp;$M$3:$M$410,$O$3:$O$410, "kamiyama")</f>
        <v>1.1037593137305142</v>
      </c>
      <c r="G77">
        <f t="shared" si="5"/>
        <v>3161</v>
      </c>
      <c r="H77" s="2">
        <f t="shared" si="3"/>
        <v>3488.9831907021553</v>
      </c>
      <c r="K77">
        <v>975710</v>
      </c>
      <c r="L77">
        <v>2002</v>
      </c>
      <c r="M77" t="s">
        <v>5</v>
      </c>
      <c r="N77">
        <v>1076949</v>
      </c>
      <c r="O77">
        <f t="shared" si="4"/>
        <v>1.1037593137305142</v>
      </c>
    </row>
    <row r="78" spans="1:15" x14ac:dyDescent="0.2">
      <c r="A78">
        <v>2003</v>
      </c>
      <c r="B78" t="s">
        <v>1</v>
      </c>
      <c r="C78" t="s">
        <v>5</v>
      </c>
      <c r="D78">
        <v>336</v>
      </c>
      <c r="E78">
        <v>1083372</v>
      </c>
      <c r="F78" cm="1">
        <f t="array" ref="F78">_xlfn.XLOOKUP(A78&amp;C78, $L$3:$L$410&amp;$M$3:$M$410,$O$3:$O$410, "kamiyama")</f>
        <v>1.1103422123376823</v>
      </c>
      <c r="G78">
        <f t="shared" si="5"/>
        <v>3161</v>
      </c>
      <c r="H78" s="2">
        <f t="shared" si="3"/>
        <v>3509.7917331994136</v>
      </c>
      <c r="K78">
        <v>975710</v>
      </c>
      <c r="L78">
        <v>2003</v>
      </c>
      <c r="M78" t="s">
        <v>5</v>
      </c>
      <c r="N78">
        <v>1083372</v>
      </c>
      <c r="O78">
        <f t="shared" si="4"/>
        <v>1.1103422123376823</v>
      </c>
    </row>
    <row r="79" spans="1:15" x14ac:dyDescent="0.2">
      <c r="A79">
        <v>2004</v>
      </c>
      <c r="B79" t="s">
        <v>1</v>
      </c>
      <c r="C79" t="s">
        <v>5</v>
      </c>
      <c r="D79">
        <v>211</v>
      </c>
      <c r="E79">
        <v>1124334</v>
      </c>
      <c r="F79" cm="1">
        <f t="array" ref="F79">_xlfn.XLOOKUP(A79&amp;C79, $L$3:$L$410&amp;$M$3:$M$410,$O$3:$O$410, "kamiyama")</f>
        <v>1.1523239487142696</v>
      </c>
      <c r="G79">
        <f t="shared" si="5"/>
        <v>3161</v>
      </c>
      <c r="H79" s="2">
        <f t="shared" si="3"/>
        <v>3642.496001885806</v>
      </c>
      <c r="K79">
        <v>975710</v>
      </c>
      <c r="L79">
        <v>2004</v>
      </c>
      <c r="M79" t="s">
        <v>5</v>
      </c>
      <c r="N79">
        <v>1124334</v>
      </c>
      <c r="O79">
        <f t="shared" si="4"/>
        <v>1.1523239487142696</v>
      </c>
    </row>
    <row r="80" spans="1:15" x14ac:dyDescent="0.2">
      <c r="A80">
        <v>2005</v>
      </c>
      <c r="B80" t="s">
        <v>1</v>
      </c>
      <c r="C80" t="s">
        <v>5</v>
      </c>
      <c r="D80">
        <v>706</v>
      </c>
      <c r="E80">
        <v>1114530</v>
      </c>
      <c r="F80" cm="1">
        <f t="array" ref="F80">_xlfn.XLOOKUP(A80&amp;C80, $L$3:$L$410&amp;$M$3:$M$410,$O$3:$O$410, "kamiyama")</f>
        <v>1.1422758811532114</v>
      </c>
      <c r="G80">
        <f t="shared" si="5"/>
        <v>3161</v>
      </c>
      <c r="H80" s="2">
        <f t="shared" si="3"/>
        <v>3610.7340603253015</v>
      </c>
      <c r="K80">
        <v>975710</v>
      </c>
      <c r="L80">
        <v>2005</v>
      </c>
      <c r="M80" t="s">
        <v>5</v>
      </c>
      <c r="N80">
        <v>1114530</v>
      </c>
      <c r="O80">
        <f t="shared" si="4"/>
        <v>1.1422758811532114</v>
      </c>
    </row>
    <row r="81" spans="1:15" x14ac:dyDescent="0.2">
      <c r="A81">
        <v>2006</v>
      </c>
      <c r="B81" t="s">
        <v>1</v>
      </c>
      <c r="C81" t="s">
        <v>5</v>
      </c>
      <c r="D81">
        <v>722</v>
      </c>
      <c r="E81">
        <v>1110744</v>
      </c>
      <c r="F81" cm="1">
        <f t="array" ref="F81">_xlfn.XLOOKUP(A81&amp;C81, $L$3:$L$410&amp;$M$3:$M$410,$O$3:$O$410, "kamiyama")</f>
        <v>1.138395629849033</v>
      </c>
      <c r="G81">
        <f t="shared" si="5"/>
        <v>3161</v>
      </c>
      <c r="H81" s="2">
        <f t="shared" si="3"/>
        <v>3598.4685859527931</v>
      </c>
      <c r="K81">
        <v>975710</v>
      </c>
      <c r="L81">
        <v>2006</v>
      </c>
      <c r="M81" t="s">
        <v>5</v>
      </c>
      <c r="N81">
        <v>1110744</v>
      </c>
      <c r="O81">
        <f t="shared" si="4"/>
        <v>1.138395629849033</v>
      </c>
    </row>
    <row r="82" spans="1:15" x14ac:dyDescent="0.2">
      <c r="A82">
        <v>2007</v>
      </c>
      <c r="B82" t="s">
        <v>1</v>
      </c>
      <c r="C82" t="s">
        <v>5</v>
      </c>
      <c r="D82">
        <v>335</v>
      </c>
      <c r="E82">
        <v>1136229</v>
      </c>
      <c r="F82" cm="1">
        <f t="array" ref="F82">_xlfn.XLOOKUP(A82&amp;C82, $L$3:$L$410&amp;$M$3:$M$410,$O$3:$O$410, "kamiyama")</f>
        <v>1.1645150710764469</v>
      </c>
      <c r="G82">
        <f t="shared" si="5"/>
        <v>3161</v>
      </c>
      <c r="H82" s="2">
        <f t="shared" si="3"/>
        <v>3681.0321396726486</v>
      </c>
      <c r="K82">
        <v>975710</v>
      </c>
      <c r="L82">
        <v>2007</v>
      </c>
      <c r="M82" t="s">
        <v>5</v>
      </c>
      <c r="N82">
        <v>1136229</v>
      </c>
      <c r="O82">
        <f t="shared" si="4"/>
        <v>1.1645150710764469</v>
      </c>
    </row>
    <row r="83" spans="1:15" x14ac:dyDescent="0.2">
      <c r="A83">
        <v>2008</v>
      </c>
      <c r="B83" t="s">
        <v>1</v>
      </c>
      <c r="C83" t="s">
        <v>5</v>
      </c>
      <c r="D83">
        <v>383</v>
      </c>
      <c r="E83">
        <v>1154397</v>
      </c>
      <c r="F83" cm="1">
        <f t="array" ref="F83">_xlfn.XLOOKUP(A83&amp;C83, $L$3:$L$410&amp;$M$3:$M$410,$O$3:$O$410, "kamiyama")</f>
        <v>1.1831353578419816</v>
      </c>
      <c r="G83">
        <f t="shared" si="5"/>
        <v>3161</v>
      </c>
      <c r="H83" s="2">
        <f t="shared" si="3"/>
        <v>3739.890866138504</v>
      </c>
      <c r="K83">
        <v>975710</v>
      </c>
      <c r="L83">
        <v>2008</v>
      </c>
      <c r="M83" t="s">
        <v>5</v>
      </c>
      <c r="N83">
        <v>1154397</v>
      </c>
      <c r="O83">
        <f t="shared" si="4"/>
        <v>1.1831353578419816</v>
      </c>
    </row>
    <row r="84" spans="1:15" x14ac:dyDescent="0.2">
      <c r="A84">
        <v>2009</v>
      </c>
      <c r="B84" t="s">
        <v>1</v>
      </c>
      <c r="C84" t="s">
        <v>5</v>
      </c>
      <c r="D84">
        <v>1110</v>
      </c>
      <c r="E84">
        <v>1146650</v>
      </c>
      <c r="F84" cm="1">
        <f t="array" ref="F84">_xlfn.XLOOKUP(A84&amp;C84, $L$3:$L$410&amp;$M$3:$M$410,$O$3:$O$410, "kamiyama")</f>
        <v>1.1751954986625124</v>
      </c>
      <c r="G84">
        <f t="shared" si="5"/>
        <v>3161</v>
      </c>
      <c r="H84" s="2">
        <f t="shared" si="3"/>
        <v>3714.7929712722016</v>
      </c>
      <c r="K84">
        <v>975710</v>
      </c>
      <c r="L84">
        <v>2009</v>
      </c>
      <c r="M84" t="s">
        <v>5</v>
      </c>
      <c r="N84">
        <v>1146650</v>
      </c>
      <c r="O84">
        <f t="shared" si="4"/>
        <v>1.1751954986625124</v>
      </c>
    </row>
    <row r="85" spans="1:15" x14ac:dyDescent="0.2">
      <c r="A85">
        <v>2010</v>
      </c>
      <c r="B85" t="s">
        <v>1</v>
      </c>
      <c r="C85" t="s">
        <v>5</v>
      </c>
      <c r="D85">
        <v>120</v>
      </c>
      <c r="E85">
        <v>1226966</v>
      </c>
      <c r="F85" cm="1">
        <f t="array" ref="F85">_xlfn.XLOOKUP(A85&amp;C85, $L$3:$L$410&amp;$M$3:$M$410,$O$3:$O$410, "kamiyama")</f>
        <v>1.2575109407508378</v>
      </c>
      <c r="G85">
        <f t="shared" si="5"/>
        <v>3161</v>
      </c>
      <c r="H85" s="2">
        <f t="shared" si="3"/>
        <v>3974.9920837133982</v>
      </c>
      <c r="K85">
        <v>975710</v>
      </c>
      <c r="L85">
        <v>2010</v>
      </c>
      <c r="M85" t="s">
        <v>5</v>
      </c>
      <c r="N85">
        <v>1226966</v>
      </c>
      <c r="O85">
        <f t="shared" si="4"/>
        <v>1.2575109407508378</v>
      </c>
    </row>
    <row r="86" spans="1:15" x14ac:dyDescent="0.2">
      <c r="A86">
        <v>2011</v>
      </c>
      <c r="B86" t="s">
        <v>1</v>
      </c>
      <c r="C86" t="s">
        <v>5</v>
      </c>
      <c r="D86">
        <v>160</v>
      </c>
      <c r="E86">
        <v>1203508</v>
      </c>
      <c r="F86" cm="1">
        <f t="array" ref="F86">_xlfn.XLOOKUP(A86&amp;C86, $L$3:$L$410&amp;$M$3:$M$410,$O$3:$O$410, "kamiyama")</f>
        <v>1.2334689610642506</v>
      </c>
      <c r="G86">
        <f t="shared" si="5"/>
        <v>3161</v>
      </c>
      <c r="H86" s="2">
        <f t="shared" si="3"/>
        <v>3898.9953859240964</v>
      </c>
      <c r="K86">
        <v>975710</v>
      </c>
      <c r="L86">
        <v>2011</v>
      </c>
      <c r="M86" t="s">
        <v>5</v>
      </c>
      <c r="N86">
        <v>1203508</v>
      </c>
      <c r="O86">
        <f t="shared" si="4"/>
        <v>1.2334689610642506</v>
      </c>
    </row>
    <row r="87" spans="1:15" x14ac:dyDescent="0.2">
      <c r="A87">
        <v>2012</v>
      </c>
      <c r="B87" t="s">
        <v>1</v>
      </c>
      <c r="C87" t="s">
        <v>5</v>
      </c>
      <c r="D87">
        <v>323</v>
      </c>
      <c r="E87">
        <v>1278065</v>
      </c>
      <c r="F87" cm="1">
        <f t="array" ref="F87">_xlfn.XLOOKUP(A87&amp;C87, $L$3:$L$410&amp;$M$3:$M$410,$O$3:$O$410, "kamiyama")</f>
        <v>1.3098820346209428</v>
      </c>
      <c r="G87">
        <f t="shared" si="5"/>
        <v>3161</v>
      </c>
      <c r="H87" s="2">
        <f t="shared" si="3"/>
        <v>4140.5371114367999</v>
      </c>
      <c r="K87">
        <v>975710</v>
      </c>
      <c r="L87">
        <v>2012</v>
      </c>
      <c r="M87" t="s">
        <v>5</v>
      </c>
      <c r="N87">
        <v>1278065</v>
      </c>
      <c r="O87">
        <f t="shared" si="4"/>
        <v>1.3098820346209428</v>
      </c>
    </row>
    <row r="88" spans="1:15" x14ac:dyDescent="0.2">
      <c r="A88">
        <v>2013</v>
      </c>
      <c r="B88" t="s">
        <v>1</v>
      </c>
      <c r="C88" t="s">
        <v>5</v>
      </c>
      <c r="D88">
        <v>578</v>
      </c>
      <c r="E88">
        <v>1334969</v>
      </c>
      <c r="F88" cm="1">
        <f t="array" ref="F88">_xlfn.XLOOKUP(A88&amp;C88, $L$3:$L$410&amp;$M$3:$M$410,$O$3:$O$410, "kamiyama")</f>
        <v>1.3682026421785161</v>
      </c>
      <c r="G88">
        <f t="shared" si="5"/>
        <v>3161</v>
      </c>
      <c r="H88" s="2">
        <f t="shared" si="3"/>
        <v>4324.8885519262894</v>
      </c>
      <c r="K88">
        <v>975710</v>
      </c>
      <c r="L88">
        <v>2013</v>
      </c>
      <c r="M88" t="s">
        <v>5</v>
      </c>
      <c r="N88">
        <v>1334969</v>
      </c>
      <c r="O88">
        <f t="shared" si="4"/>
        <v>1.3682026421785161</v>
      </c>
    </row>
    <row r="89" spans="1:15" x14ac:dyDescent="0.2">
      <c r="A89">
        <v>2014</v>
      </c>
      <c r="B89" t="s">
        <v>1</v>
      </c>
      <c r="C89" t="s">
        <v>5</v>
      </c>
      <c r="D89">
        <v>774</v>
      </c>
      <c r="E89">
        <v>1347880</v>
      </c>
      <c r="F89" cm="1">
        <f t="array" ref="F89">_xlfn.XLOOKUP(A89&amp;C89, $L$3:$L$410&amp;$M$3:$M$410,$O$3:$O$410, "kamiyama")</f>
        <v>1.3814350575478369</v>
      </c>
      <c r="G89">
        <f t="shared" si="5"/>
        <v>3161</v>
      </c>
      <c r="H89" s="2">
        <f t="shared" si="3"/>
        <v>4366.7162169087123</v>
      </c>
      <c r="K89">
        <v>975710</v>
      </c>
      <c r="L89">
        <v>2014</v>
      </c>
      <c r="M89" t="s">
        <v>5</v>
      </c>
      <c r="N89">
        <v>1347880</v>
      </c>
      <c r="O89">
        <f t="shared" si="4"/>
        <v>1.3814350575478369</v>
      </c>
    </row>
    <row r="90" spans="1:15" x14ac:dyDescent="0.2">
      <c r="A90">
        <v>2015</v>
      </c>
      <c r="B90" t="s">
        <v>1</v>
      </c>
      <c r="C90" t="s">
        <v>5</v>
      </c>
      <c r="D90">
        <v>815</v>
      </c>
      <c r="E90">
        <v>1417317</v>
      </c>
      <c r="F90" cm="1">
        <f t="array" ref="F90">_xlfn.XLOOKUP(A90&amp;C90, $L$3:$L$410&amp;$M$3:$M$410,$O$3:$O$410, "kamiyama")</f>
        <v>1.4526006702811287</v>
      </c>
      <c r="G90">
        <f t="shared" si="5"/>
        <v>3161</v>
      </c>
      <c r="H90" s="2">
        <f t="shared" si="3"/>
        <v>4591.670718758648</v>
      </c>
      <c r="K90">
        <v>975710</v>
      </c>
      <c r="L90">
        <v>2015</v>
      </c>
      <c r="M90" t="s">
        <v>5</v>
      </c>
      <c r="N90">
        <v>1417317</v>
      </c>
      <c r="O90">
        <f t="shared" si="4"/>
        <v>1.4526006702811287</v>
      </c>
    </row>
    <row r="91" spans="1:15" x14ac:dyDescent="0.2">
      <c r="A91">
        <v>2016</v>
      </c>
      <c r="B91" t="s">
        <v>1</v>
      </c>
      <c r="C91" t="s">
        <v>5</v>
      </c>
      <c r="D91">
        <v>682</v>
      </c>
      <c r="E91">
        <v>1479227</v>
      </c>
      <c r="F91" cm="1">
        <f t="array" ref="F91">_xlfn.XLOOKUP(A91&amp;C91, $L$3:$L$410&amp;$M$3:$M$410,$O$3:$O$410, "kamiyama")</f>
        <v>1.5160519006672064</v>
      </c>
      <c r="G91">
        <f t="shared" si="5"/>
        <v>3161</v>
      </c>
      <c r="H91" s="2">
        <f t="shared" si="3"/>
        <v>4792.2400580090398</v>
      </c>
      <c r="K91">
        <v>975710</v>
      </c>
      <c r="L91">
        <v>2016</v>
      </c>
      <c r="M91" t="s">
        <v>5</v>
      </c>
      <c r="N91">
        <v>1479227</v>
      </c>
      <c r="O91">
        <f t="shared" si="4"/>
        <v>1.5160519006672064</v>
      </c>
    </row>
    <row r="92" spans="1:15" x14ac:dyDescent="0.2">
      <c r="A92">
        <v>2017</v>
      </c>
      <c r="B92" t="s">
        <v>1</v>
      </c>
      <c r="C92" t="s">
        <v>5</v>
      </c>
      <c r="D92">
        <v>856</v>
      </c>
      <c r="E92">
        <v>1485146</v>
      </c>
      <c r="F92" cm="1">
        <f t="array" ref="F92">_xlfn.XLOOKUP(A92&amp;C92, $L$3:$L$410&amp;$M$3:$M$410,$O$3:$O$410, "kamiyama")</f>
        <v>1.5221182523495711</v>
      </c>
      <c r="G92">
        <f t="shared" si="5"/>
        <v>3161</v>
      </c>
      <c r="H92" s="2">
        <f t="shared" si="3"/>
        <v>4811.4157956769941</v>
      </c>
      <c r="K92">
        <v>975710</v>
      </c>
      <c r="L92">
        <v>2017</v>
      </c>
      <c r="M92" t="s">
        <v>5</v>
      </c>
      <c r="N92">
        <v>1485146</v>
      </c>
      <c r="O92">
        <f t="shared" si="4"/>
        <v>1.5221182523495711</v>
      </c>
    </row>
    <row r="93" spans="1:15" x14ac:dyDescent="0.2">
      <c r="A93">
        <v>2018</v>
      </c>
      <c r="B93" t="s">
        <v>1</v>
      </c>
      <c r="C93" t="s">
        <v>5</v>
      </c>
      <c r="D93">
        <v>676</v>
      </c>
      <c r="E93">
        <v>1596732</v>
      </c>
      <c r="F93" cm="1">
        <f t="array" ref="F93">_xlfn.XLOOKUP(A93&amp;C93, $L$3:$L$410&amp;$M$3:$M$410,$O$3:$O$410, "kamiyama")</f>
        <v>1.6364821514589376</v>
      </c>
      <c r="G93">
        <f t="shared" si="5"/>
        <v>3161</v>
      </c>
      <c r="H93" s="2">
        <f t="shared" si="3"/>
        <v>5172.9200807617017</v>
      </c>
      <c r="K93">
        <v>975710</v>
      </c>
      <c r="L93">
        <v>2018</v>
      </c>
      <c r="M93" t="s">
        <v>5</v>
      </c>
      <c r="N93">
        <v>1596732</v>
      </c>
      <c r="O93">
        <f t="shared" si="4"/>
        <v>1.6364821514589376</v>
      </c>
    </row>
    <row r="94" spans="1:15" x14ac:dyDescent="0.2">
      <c r="A94">
        <v>2019</v>
      </c>
      <c r="B94" t="s">
        <v>1</v>
      </c>
      <c r="C94" t="s">
        <v>5</v>
      </c>
      <c r="D94">
        <v>2223</v>
      </c>
      <c r="E94">
        <v>1656326</v>
      </c>
      <c r="F94" cm="1">
        <f t="array" ref="F94">_xlfn.XLOOKUP(A94&amp;C94, $L$3:$L$410&amp;$M$3:$M$410,$O$3:$O$410, "kamiyama")</f>
        <v>1.6975597257381805</v>
      </c>
      <c r="G94">
        <f t="shared" si="5"/>
        <v>3161</v>
      </c>
      <c r="H94" s="2">
        <f t="shared" si="3"/>
        <v>5365.9862930583886</v>
      </c>
      <c r="K94">
        <v>975710</v>
      </c>
      <c r="L94">
        <v>2019</v>
      </c>
      <c r="M94" t="s">
        <v>5</v>
      </c>
      <c r="N94">
        <v>1656326</v>
      </c>
      <c r="O94">
        <f t="shared" si="4"/>
        <v>1.6975597257381805</v>
      </c>
    </row>
    <row r="95" spans="1:15" x14ac:dyDescent="0.2">
      <c r="A95">
        <v>2020</v>
      </c>
      <c r="B95" t="s">
        <v>1</v>
      </c>
      <c r="C95" t="s">
        <v>5</v>
      </c>
      <c r="D95">
        <v>2949</v>
      </c>
      <c r="E95">
        <v>1717512</v>
      </c>
      <c r="F95" cm="1">
        <f t="array" ref="F95">_xlfn.XLOOKUP(A95&amp;C95, $L$3:$L$410&amp;$M$3:$M$410,$O$3:$O$410, "kamiyama")</f>
        <v>1.7602689323671992</v>
      </c>
      <c r="G95">
        <f t="shared" si="5"/>
        <v>3161</v>
      </c>
      <c r="H95" s="2">
        <f t="shared" si="3"/>
        <v>5564.2100952127166</v>
      </c>
      <c r="K95">
        <v>975710</v>
      </c>
      <c r="L95">
        <v>2020</v>
      </c>
      <c r="M95" t="s">
        <v>5</v>
      </c>
      <c r="N95">
        <v>1717512</v>
      </c>
      <c r="O95">
        <f t="shared" si="4"/>
        <v>1.7602689323671992</v>
      </c>
    </row>
    <row r="96" spans="1:15" x14ac:dyDescent="0.2">
      <c r="A96">
        <v>2021</v>
      </c>
      <c r="B96" t="s">
        <v>1</v>
      </c>
      <c r="C96" t="s">
        <v>5</v>
      </c>
      <c r="D96">
        <v>1361</v>
      </c>
      <c r="E96">
        <v>1712437</v>
      </c>
      <c r="F96" cm="1">
        <f t="array" ref="F96">_xlfn.XLOOKUP(A96&amp;C96, $L$3:$L$410&amp;$M$3:$M$410,$O$3:$O$410, "kamiyama")</f>
        <v>1.7550675918049421</v>
      </c>
      <c r="G96">
        <f t="shared" si="5"/>
        <v>3161</v>
      </c>
      <c r="H96" s="2">
        <f t="shared" si="3"/>
        <v>5547.768657695422</v>
      </c>
      <c r="K96">
        <v>975710</v>
      </c>
      <c r="L96">
        <v>2021</v>
      </c>
      <c r="M96" t="s">
        <v>5</v>
      </c>
      <c r="N96">
        <v>1712437</v>
      </c>
      <c r="O96">
        <f t="shared" si="4"/>
        <v>1.7550675918049421</v>
      </c>
    </row>
    <row r="97" spans="1:15" x14ac:dyDescent="0.2">
      <c r="A97">
        <v>2022</v>
      </c>
      <c r="B97" t="s">
        <v>1</v>
      </c>
      <c r="C97" t="s">
        <v>5</v>
      </c>
      <c r="D97">
        <v>653</v>
      </c>
      <c r="E97">
        <v>1678965</v>
      </c>
      <c r="F97" cm="1">
        <f t="array" ref="F97">_xlfn.XLOOKUP(A97&amp;C97, $L$3:$L$410&amp;$M$3:$M$410,$O$3:$O$410, "kamiyama")</f>
        <v>1.7207623166719619</v>
      </c>
      <c r="G97">
        <f t="shared" si="5"/>
        <v>3161</v>
      </c>
      <c r="H97" s="2">
        <f t="shared" si="3"/>
        <v>5439.3296830000718</v>
      </c>
      <c r="K97">
        <v>975710</v>
      </c>
      <c r="L97">
        <v>2022</v>
      </c>
      <c r="M97" t="s">
        <v>5</v>
      </c>
      <c r="N97">
        <v>1678965</v>
      </c>
      <c r="O97">
        <f t="shared" si="4"/>
        <v>1.7207623166719619</v>
      </c>
    </row>
    <row r="98" spans="1:15" x14ac:dyDescent="0.2">
      <c r="A98">
        <v>2023</v>
      </c>
      <c r="B98" t="s">
        <v>1</v>
      </c>
      <c r="C98" t="s">
        <v>5</v>
      </c>
      <c r="D98">
        <v>2282</v>
      </c>
      <c r="E98">
        <v>1668499</v>
      </c>
      <c r="F98" cm="1">
        <f t="array" ref="F98">_xlfn.XLOOKUP(A98&amp;C98, $L$3:$L$410&amp;$M$3:$M$410,$O$3:$O$410, "kamiyama")</f>
        <v>1.7100357688247532</v>
      </c>
      <c r="G98">
        <f t="shared" si="5"/>
        <v>3161</v>
      </c>
      <c r="H98" s="2">
        <f t="shared" si="3"/>
        <v>5405.423065255045</v>
      </c>
      <c r="K98">
        <v>975710</v>
      </c>
      <c r="L98">
        <v>2023</v>
      </c>
      <c r="M98" t="s">
        <v>5</v>
      </c>
      <c r="N98">
        <v>1668499</v>
      </c>
      <c r="O98">
        <f t="shared" si="4"/>
        <v>1.7100357688247532</v>
      </c>
    </row>
    <row r="99" spans="1:15" x14ac:dyDescent="0.2">
      <c r="A99">
        <v>2000</v>
      </c>
      <c r="B99" t="s">
        <v>1</v>
      </c>
      <c r="C99" t="s">
        <v>6</v>
      </c>
      <c r="D99">
        <v>1206</v>
      </c>
      <c r="E99">
        <v>360968</v>
      </c>
      <c r="F99" cm="1">
        <f t="array" ref="F99">_xlfn.XLOOKUP(A99&amp;C99, $L$3:$L$410&amp;$M$3:$M$410,$O$3:$O$410, "kamiyama")</f>
        <v>1</v>
      </c>
      <c r="G99">
        <f t="shared" si="5"/>
        <v>1206</v>
      </c>
      <c r="H99" s="2">
        <f t="shared" si="3"/>
        <v>1206</v>
      </c>
      <c r="K99">
        <v>360968</v>
      </c>
      <c r="L99">
        <v>2000</v>
      </c>
      <c r="M99" t="s">
        <v>6</v>
      </c>
      <c r="N99">
        <v>360968</v>
      </c>
      <c r="O99">
        <f t="shared" si="4"/>
        <v>1</v>
      </c>
    </row>
    <row r="100" spans="1:15" x14ac:dyDescent="0.2">
      <c r="A100">
        <v>2001</v>
      </c>
      <c r="B100" t="s">
        <v>1</v>
      </c>
      <c r="C100" t="s">
        <v>6</v>
      </c>
      <c r="D100">
        <v>749</v>
      </c>
      <c r="E100">
        <v>355232</v>
      </c>
      <c r="F100" cm="1">
        <f t="array" ref="F100">_xlfn.XLOOKUP(A100&amp;C100, $L$3:$L$410&amp;$M$3:$M$410,$O$3:$O$410, "kamiyama")</f>
        <v>0.98410939473859183</v>
      </c>
      <c r="G100">
        <f t="shared" si="5"/>
        <v>1206</v>
      </c>
      <c r="H100" s="2">
        <f t="shared" si="3"/>
        <v>1186.8359300547418</v>
      </c>
      <c r="K100">
        <v>360968</v>
      </c>
      <c r="L100">
        <v>2001</v>
      </c>
      <c r="M100" t="s">
        <v>6</v>
      </c>
      <c r="N100">
        <v>355232</v>
      </c>
      <c r="O100">
        <f t="shared" si="4"/>
        <v>0.98410939473859183</v>
      </c>
    </row>
    <row r="101" spans="1:15" x14ac:dyDescent="0.2">
      <c r="A101">
        <v>2002</v>
      </c>
      <c r="B101" t="s">
        <v>1</v>
      </c>
      <c r="C101" t="s">
        <v>6</v>
      </c>
      <c r="D101">
        <v>413</v>
      </c>
      <c r="E101">
        <v>389666</v>
      </c>
      <c r="F101" cm="1">
        <f t="array" ref="F101">_xlfn.XLOOKUP(A101&amp;C101, $L$3:$L$410&amp;$M$3:$M$410,$O$3:$O$410, "kamiyama")</f>
        <v>1.0795028922231333</v>
      </c>
      <c r="G101">
        <f t="shared" si="5"/>
        <v>1206</v>
      </c>
      <c r="H101" s="2">
        <f t="shared" si="3"/>
        <v>1301.8804880210987</v>
      </c>
      <c r="K101">
        <v>360968</v>
      </c>
      <c r="L101">
        <v>2002</v>
      </c>
      <c r="M101" t="s">
        <v>6</v>
      </c>
      <c r="N101">
        <v>389666</v>
      </c>
      <c r="O101">
        <f t="shared" si="4"/>
        <v>1.0795028922231333</v>
      </c>
    </row>
    <row r="102" spans="1:15" x14ac:dyDescent="0.2">
      <c r="A102">
        <v>2003</v>
      </c>
      <c r="B102" t="s">
        <v>1</v>
      </c>
      <c r="C102" t="s">
        <v>6</v>
      </c>
      <c r="D102">
        <v>1715</v>
      </c>
      <c r="E102">
        <v>382587</v>
      </c>
      <c r="F102" cm="1">
        <f t="array" ref="F102">_xlfn.XLOOKUP(A102&amp;C102, $L$3:$L$410&amp;$M$3:$M$410,$O$3:$O$410, "kamiyama")</f>
        <v>1.0598917355555062</v>
      </c>
      <c r="G102">
        <f t="shared" si="5"/>
        <v>1206</v>
      </c>
      <c r="H102" s="2">
        <f t="shared" si="3"/>
        <v>1278.2294330799405</v>
      </c>
      <c r="K102">
        <v>360968</v>
      </c>
      <c r="L102">
        <v>2003</v>
      </c>
      <c r="M102" t="s">
        <v>6</v>
      </c>
      <c r="N102">
        <v>382587</v>
      </c>
      <c r="O102">
        <f t="shared" si="4"/>
        <v>1.0598917355555062</v>
      </c>
    </row>
    <row r="103" spans="1:15" x14ac:dyDescent="0.2">
      <c r="A103">
        <v>2004</v>
      </c>
      <c r="B103" t="s">
        <v>1</v>
      </c>
      <c r="C103" t="s">
        <v>6</v>
      </c>
      <c r="D103">
        <v>789</v>
      </c>
      <c r="E103">
        <v>387278</v>
      </c>
      <c r="F103" cm="1">
        <f t="array" ref="F103">_xlfn.XLOOKUP(A103&amp;C103, $L$3:$L$410&amp;$M$3:$M$410,$O$3:$O$410, "kamiyama")</f>
        <v>1.0728873473548901</v>
      </c>
      <c r="G103">
        <f t="shared" si="5"/>
        <v>1206</v>
      </c>
      <c r="H103" s="2">
        <f t="shared" si="3"/>
        <v>1293.9021409099976</v>
      </c>
      <c r="K103">
        <v>360968</v>
      </c>
      <c r="L103">
        <v>2004</v>
      </c>
      <c r="M103" t="s">
        <v>6</v>
      </c>
      <c r="N103">
        <v>387278</v>
      </c>
      <c r="O103">
        <f t="shared" si="4"/>
        <v>1.0728873473548901</v>
      </c>
    </row>
    <row r="104" spans="1:15" x14ac:dyDescent="0.2">
      <c r="A104">
        <v>2005</v>
      </c>
      <c r="B104" t="s">
        <v>1</v>
      </c>
      <c r="C104" t="s">
        <v>6</v>
      </c>
      <c r="D104">
        <v>835</v>
      </c>
      <c r="E104">
        <v>367541</v>
      </c>
      <c r="F104" cm="1">
        <f t="array" ref="F104">_xlfn.XLOOKUP(A104&amp;C104, $L$3:$L$410&amp;$M$3:$M$410,$O$3:$O$410, "kamiyama")</f>
        <v>1.0182093703596995</v>
      </c>
      <c r="G104">
        <f t="shared" si="5"/>
        <v>1206</v>
      </c>
      <c r="H104" s="2">
        <f t="shared" si="3"/>
        <v>1227.9605006537977</v>
      </c>
      <c r="K104">
        <v>360968</v>
      </c>
      <c r="L104">
        <v>2005</v>
      </c>
      <c r="M104" t="s">
        <v>6</v>
      </c>
      <c r="N104">
        <v>367541</v>
      </c>
      <c r="O104">
        <f t="shared" si="4"/>
        <v>1.0182093703596995</v>
      </c>
    </row>
    <row r="105" spans="1:15" x14ac:dyDescent="0.2">
      <c r="A105">
        <v>2006</v>
      </c>
      <c r="B105" t="s">
        <v>1</v>
      </c>
      <c r="C105" t="s">
        <v>6</v>
      </c>
      <c r="D105">
        <v>1410</v>
      </c>
      <c r="E105">
        <v>375257</v>
      </c>
      <c r="F105" cm="1">
        <f t="array" ref="F105">_xlfn.XLOOKUP(A105&amp;C105, $L$3:$L$410&amp;$M$3:$M$410,$O$3:$O$410, "kamiyama")</f>
        <v>1.0395852263912591</v>
      </c>
      <c r="G105">
        <f t="shared" si="5"/>
        <v>1206</v>
      </c>
      <c r="H105" s="2">
        <f t="shared" si="3"/>
        <v>1253.7397830278585</v>
      </c>
      <c r="K105">
        <v>360968</v>
      </c>
      <c r="L105">
        <v>2006</v>
      </c>
      <c r="M105" t="s">
        <v>6</v>
      </c>
      <c r="N105">
        <v>375257</v>
      </c>
      <c r="O105">
        <f t="shared" si="4"/>
        <v>1.0395852263912591</v>
      </c>
    </row>
    <row r="106" spans="1:15" x14ac:dyDescent="0.2">
      <c r="A106">
        <v>2007</v>
      </c>
      <c r="B106" t="s">
        <v>1</v>
      </c>
      <c r="C106" t="s">
        <v>6</v>
      </c>
      <c r="D106">
        <v>1028</v>
      </c>
      <c r="E106">
        <v>364041</v>
      </c>
      <c r="F106" cm="1">
        <f t="array" ref="F106">_xlfn.XLOOKUP(A106&amp;C106, $L$3:$L$410&amp;$M$3:$M$410,$O$3:$O$410, "kamiyama")</f>
        <v>1.0085132200084217</v>
      </c>
      <c r="G106">
        <f t="shared" si="5"/>
        <v>1206</v>
      </c>
      <c r="H106" s="2">
        <f t="shared" si="3"/>
        <v>1216.2669433301567</v>
      </c>
      <c r="K106">
        <v>360968</v>
      </c>
      <c r="L106">
        <v>2007</v>
      </c>
      <c r="M106" t="s">
        <v>6</v>
      </c>
      <c r="N106">
        <v>364041</v>
      </c>
      <c r="O106">
        <f t="shared" si="4"/>
        <v>1.0085132200084217</v>
      </c>
    </row>
    <row r="107" spans="1:15" x14ac:dyDescent="0.2">
      <c r="A107">
        <v>2008</v>
      </c>
      <c r="B107" t="s">
        <v>1</v>
      </c>
      <c r="C107" t="s">
        <v>6</v>
      </c>
      <c r="D107">
        <v>1144</v>
      </c>
      <c r="E107">
        <v>357008</v>
      </c>
      <c r="F107" cm="1">
        <f t="array" ref="F107">_xlfn.XLOOKUP(A107&amp;C107, $L$3:$L$410&amp;$M$3:$M$410,$O$3:$O$410, "kamiyama")</f>
        <v>0.98902949845969723</v>
      </c>
      <c r="G107">
        <f t="shared" si="5"/>
        <v>1206</v>
      </c>
      <c r="H107" s="2">
        <f t="shared" si="3"/>
        <v>1192.7695751423948</v>
      </c>
      <c r="K107">
        <v>360968</v>
      </c>
      <c r="L107">
        <v>2008</v>
      </c>
      <c r="M107" t="s">
        <v>6</v>
      </c>
      <c r="N107">
        <v>357008</v>
      </c>
      <c r="O107">
        <f t="shared" si="4"/>
        <v>0.98902949845969723</v>
      </c>
    </row>
    <row r="108" spans="1:15" x14ac:dyDescent="0.2">
      <c r="A108">
        <v>2009</v>
      </c>
      <c r="B108" t="s">
        <v>1</v>
      </c>
      <c r="C108" t="s">
        <v>6</v>
      </c>
      <c r="D108">
        <v>828</v>
      </c>
      <c r="E108">
        <v>375454</v>
      </c>
      <c r="F108" cm="1">
        <f t="array" ref="F108">_xlfn.XLOOKUP(A108&amp;C108, $L$3:$L$410&amp;$M$3:$M$410,$O$3:$O$410, "kamiyama")</f>
        <v>1.0401309811396025</v>
      </c>
      <c r="G108">
        <f t="shared" si="5"/>
        <v>1206</v>
      </c>
      <c r="H108" s="2">
        <f t="shared" si="3"/>
        <v>1254.3979632543605</v>
      </c>
      <c r="K108">
        <v>360968</v>
      </c>
      <c r="L108">
        <v>2009</v>
      </c>
      <c r="M108" t="s">
        <v>6</v>
      </c>
      <c r="N108">
        <v>375454</v>
      </c>
      <c r="O108">
        <f t="shared" si="4"/>
        <v>1.0401309811396025</v>
      </c>
    </row>
    <row r="109" spans="1:15" x14ac:dyDescent="0.2">
      <c r="A109">
        <v>2010</v>
      </c>
      <c r="B109" t="s">
        <v>1</v>
      </c>
      <c r="C109" t="s">
        <v>6</v>
      </c>
      <c r="D109">
        <v>658</v>
      </c>
      <c r="E109">
        <v>385688</v>
      </c>
      <c r="F109" cm="1">
        <f t="array" ref="F109">_xlfn.XLOOKUP(A109&amp;C109, $L$3:$L$410&amp;$M$3:$M$410,$O$3:$O$410, "kamiyama")</f>
        <v>1.0684825247667382</v>
      </c>
      <c r="G109">
        <f t="shared" si="5"/>
        <v>1206</v>
      </c>
      <c r="H109" s="2">
        <f t="shared" si="3"/>
        <v>1288.5899248686862</v>
      </c>
      <c r="K109">
        <v>360968</v>
      </c>
      <c r="L109">
        <v>2010</v>
      </c>
      <c r="M109" t="s">
        <v>6</v>
      </c>
      <c r="N109">
        <v>385688</v>
      </c>
      <c r="O109">
        <f t="shared" si="4"/>
        <v>1.0684825247667382</v>
      </c>
    </row>
    <row r="110" spans="1:15" x14ac:dyDescent="0.2">
      <c r="A110">
        <v>2011</v>
      </c>
      <c r="B110" t="s">
        <v>1</v>
      </c>
      <c r="C110" t="s">
        <v>6</v>
      </c>
      <c r="D110">
        <v>1975</v>
      </c>
      <c r="E110">
        <v>391576</v>
      </c>
      <c r="F110" cm="1">
        <f t="array" ref="F110">_xlfn.XLOOKUP(A110&amp;C110, $L$3:$L$410&amp;$M$3:$M$410,$O$3:$O$410, "kamiyama")</f>
        <v>1.0847942199862592</v>
      </c>
      <c r="G110">
        <f t="shared" si="5"/>
        <v>1206</v>
      </c>
      <c r="H110" s="2">
        <f t="shared" si="3"/>
        <v>1308.2618293034286</v>
      </c>
      <c r="K110">
        <v>360968</v>
      </c>
      <c r="L110">
        <v>2011</v>
      </c>
      <c r="M110" t="s">
        <v>6</v>
      </c>
      <c r="N110">
        <v>391576</v>
      </c>
      <c r="O110">
        <f t="shared" si="4"/>
        <v>1.0847942199862592</v>
      </c>
    </row>
    <row r="111" spans="1:15" x14ac:dyDescent="0.2">
      <c r="A111">
        <v>2012</v>
      </c>
      <c r="B111" t="s">
        <v>1</v>
      </c>
      <c r="C111" t="s">
        <v>6</v>
      </c>
      <c r="D111">
        <v>801</v>
      </c>
      <c r="E111">
        <v>379049</v>
      </c>
      <c r="F111" cm="1">
        <f t="array" ref="F111">_xlfn.XLOOKUP(A111&amp;C111, $L$3:$L$410&amp;$M$3:$M$410,$O$3:$O$410, "kamiyama")</f>
        <v>1.0500903127147005</v>
      </c>
      <c r="G111">
        <f t="shared" si="5"/>
        <v>1206</v>
      </c>
      <c r="H111" s="2">
        <f t="shared" si="3"/>
        <v>1266.4089171339288</v>
      </c>
      <c r="K111">
        <v>360968</v>
      </c>
      <c r="L111">
        <v>2012</v>
      </c>
      <c r="M111" t="s">
        <v>6</v>
      </c>
      <c r="N111">
        <v>379049</v>
      </c>
      <c r="O111">
        <f t="shared" si="4"/>
        <v>1.0500903127147005</v>
      </c>
    </row>
    <row r="112" spans="1:15" x14ac:dyDescent="0.2">
      <c r="A112">
        <v>2013</v>
      </c>
      <c r="B112" t="s">
        <v>1</v>
      </c>
      <c r="C112" t="s">
        <v>6</v>
      </c>
      <c r="D112">
        <v>2435</v>
      </c>
      <c r="E112">
        <v>385773</v>
      </c>
      <c r="F112" cm="1">
        <f t="array" ref="F112">_xlfn.XLOOKUP(A112&amp;C112, $L$3:$L$410&amp;$M$3:$M$410,$O$3:$O$410, "kamiyama")</f>
        <v>1.0687180027038408</v>
      </c>
      <c r="G112">
        <f t="shared" si="5"/>
        <v>1206</v>
      </c>
      <c r="H112" s="2">
        <f t="shared" si="3"/>
        <v>1288.8739112608321</v>
      </c>
      <c r="K112">
        <v>360968</v>
      </c>
      <c r="L112">
        <v>2013</v>
      </c>
      <c r="M112" t="s">
        <v>6</v>
      </c>
      <c r="N112">
        <v>385773</v>
      </c>
      <c r="O112">
        <f t="shared" si="4"/>
        <v>1.0687180027038408</v>
      </c>
    </row>
    <row r="113" spans="1:15" x14ac:dyDescent="0.2">
      <c r="A113">
        <v>2014</v>
      </c>
      <c r="B113" t="s">
        <v>1</v>
      </c>
      <c r="C113" t="s">
        <v>6</v>
      </c>
      <c r="D113">
        <v>719</v>
      </c>
      <c r="E113">
        <v>349497</v>
      </c>
      <c r="F113" cm="1">
        <f t="array" ref="F113">_xlfn.XLOOKUP(A113&amp;C113, $L$3:$L$410&amp;$M$3:$M$410,$O$3:$O$410, "kamiyama")</f>
        <v>0.96822155980585534</v>
      </c>
      <c r="G113">
        <f t="shared" si="5"/>
        <v>1206</v>
      </c>
      <c r="H113" s="2">
        <f t="shared" si="3"/>
        <v>1167.6752011258616</v>
      </c>
      <c r="K113">
        <v>360968</v>
      </c>
      <c r="L113">
        <v>2014</v>
      </c>
      <c r="M113" t="s">
        <v>6</v>
      </c>
      <c r="N113">
        <v>349497</v>
      </c>
      <c r="O113">
        <f t="shared" si="4"/>
        <v>0.96822155980585534</v>
      </c>
    </row>
    <row r="114" spans="1:15" x14ac:dyDescent="0.2">
      <c r="A114">
        <v>2015</v>
      </c>
      <c r="B114" t="s">
        <v>1</v>
      </c>
      <c r="C114" t="s">
        <v>6</v>
      </c>
      <c r="D114">
        <v>842</v>
      </c>
      <c r="E114">
        <v>344846</v>
      </c>
      <c r="F114" cm="1">
        <f t="array" ref="F114">_xlfn.XLOOKUP(A114&amp;C114, $L$3:$L$410&amp;$M$3:$M$410,$O$3:$O$410, "kamiyama")</f>
        <v>0.95533676115334321</v>
      </c>
      <c r="G114">
        <f t="shared" si="5"/>
        <v>1206</v>
      </c>
      <c r="H114" s="2">
        <f t="shared" si="3"/>
        <v>1152.1361339509319</v>
      </c>
      <c r="K114">
        <v>360968</v>
      </c>
      <c r="L114">
        <v>2015</v>
      </c>
      <c r="M114" t="s">
        <v>6</v>
      </c>
      <c r="N114">
        <v>344846</v>
      </c>
      <c r="O114">
        <f t="shared" si="4"/>
        <v>0.95533676115334321</v>
      </c>
    </row>
    <row r="115" spans="1:15" x14ac:dyDescent="0.2">
      <c r="A115">
        <v>2016</v>
      </c>
      <c r="B115" t="s">
        <v>1</v>
      </c>
      <c r="C115" t="s">
        <v>6</v>
      </c>
      <c r="D115">
        <v>939</v>
      </c>
      <c r="E115">
        <v>358989</v>
      </c>
      <c r="F115" cm="1">
        <f t="array" ref="F115">_xlfn.XLOOKUP(A115&amp;C115, $L$3:$L$410&amp;$M$3:$M$410,$O$3:$O$410, "kamiyama")</f>
        <v>0.99451751955852041</v>
      </c>
      <c r="G115">
        <f t="shared" si="5"/>
        <v>1206</v>
      </c>
      <c r="H115" s="2">
        <f t="shared" si="3"/>
        <v>1199.3881285875757</v>
      </c>
      <c r="K115">
        <v>360968</v>
      </c>
      <c r="L115">
        <v>2016</v>
      </c>
      <c r="M115" t="s">
        <v>6</v>
      </c>
      <c r="N115">
        <v>358989</v>
      </c>
      <c r="O115">
        <f t="shared" si="4"/>
        <v>0.99451751955852041</v>
      </c>
    </row>
    <row r="116" spans="1:15" x14ac:dyDescent="0.2">
      <c r="A116">
        <v>2017</v>
      </c>
      <c r="B116" t="s">
        <v>1</v>
      </c>
      <c r="C116" t="s">
        <v>6</v>
      </c>
      <c r="D116">
        <v>670</v>
      </c>
      <c r="E116">
        <v>338119</v>
      </c>
      <c r="F116" cm="1">
        <f t="array" ref="F116">_xlfn.XLOOKUP(A116&amp;C116, $L$3:$L$410&amp;$M$3:$M$410,$O$3:$O$410, "kamiyama")</f>
        <v>0.93670076017818749</v>
      </c>
      <c r="G116">
        <f t="shared" si="5"/>
        <v>1206</v>
      </c>
      <c r="H116" s="2">
        <f t="shared" si="3"/>
        <v>1129.661116774894</v>
      </c>
      <c r="K116">
        <v>360968</v>
      </c>
      <c r="L116">
        <v>2017</v>
      </c>
      <c r="M116" t="s">
        <v>6</v>
      </c>
      <c r="N116">
        <v>338119</v>
      </c>
      <c r="O116">
        <f t="shared" si="4"/>
        <v>0.93670076017818749</v>
      </c>
    </row>
    <row r="117" spans="1:15" x14ac:dyDescent="0.2">
      <c r="A117">
        <v>2018</v>
      </c>
      <c r="B117" t="s">
        <v>1</v>
      </c>
      <c r="C117" t="s">
        <v>6</v>
      </c>
      <c r="D117">
        <v>1051</v>
      </c>
      <c r="E117">
        <v>344990</v>
      </c>
      <c r="F117" cm="1">
        <f t="array" ref="F117">_xlfn.XLOOKUP(A117&amp;C117, $L$3:$L$410&amp;$M$3:$M$410,$O$3:$O$410, "kamiyama")</f>
        <v>0.95573568848208157</v>
      </c>
      <c r="G117">
        <f t="shared" si="5"/>
        <v>1206</v>
      </c>
      <c r="H117" s="2">
        <f t="shared" si="3"/>
        <v>1152.6172403093904</v>
      </c>
      <c r="K117">
        <v>360968</v>
      </c>
      <c r="L117">
        <v>2018</v>
      </c>
      <c r="M117" t="s">
        <v>6</v>
      </c>
      <c r="N117">
        <v>344990</v>
      </c>
      <c r="O117">
        <f t="shared" si="4"/>
        <v>0.95573568848208157</v>
      </c>
    </row>
    <row r="118" spans="1:15" x14ac:dyDescent="0.2">
      <c r="A118">
        <v>2019</v>
      </c>
      <c r="B118" t="s">
        <v>1</v>
      </c>
      <c r="C118" t="s">
        <v>6</v>
      </c>
      <c r="D118">
        <v>1200</v>
      </c>
      <c r="E118">
        <v>347441</v>
      </c>
      <c r="F118" cm="1">
        <f t="array" ref="F118">_xlfn.XLOOKUP(A118&amp;C118, $L$3:$L$410&amp;$M$3:$M$410,$O$3:$O$410, "kamiyama")</f>
        <v>0.96252576405664769</v>
      </c>
      <c r="G118">
        <f t="shared" si="5"/>
        <v>1206</v>
      </c>
      <c r="H118" s="2">
        <f t="shared" si="3"/>
        <v>1160.8060714523172</v>
      </c>
      <c r="K118">
        <v>360968</v>
      </c>
      <c r="L118">
        <v>2019</v>
      </c>
      <c r="M118" t="s">
        <v>6</v>
      </c>
      <c r="N118">
        <v>347441</v>
      </c>
      <c r="O118">
        <f t="shared" si="4"/>
        <v>0.96252576405664769</v>
      </c>
    </row>
    <row r="119" spans="1:15" x14ac:dyDescent="0.2">
      <c r="A119">
        <v>2020</v>
      </c>
      <c r="B119" t="s">
        <v>1</v>
      </c>
      <c r="C119" t="s">
        <v>6</v>
      </c>
      <c r="D119">
        <v>2513</v>
      </c>
      <c r="E119">
        <v>403600</v>
      </c>
      <c r="F119" cm="1">
        <f t="array" ref="F119">_xlfn.XLOOKUP(A119&amp;C119, $L$3:$L$410&amp;$M$3:$M$410,$O$3:$O$410, "kamiyama")</f>
        <v>1.1181046519359057</v>
      </c>
      <c r="G119">
        <f t="shared" si="5"/>
        <v>1206</v>
      </c>
      <c r="H119" s="2">
        <f t="shared" si="3"/>
        <v>1348.4342102347023</v>
      </c>
      <c r="K119">
        <v>360968</v>
      </c>
      <c r="L119">
        <v>2020</v>
      </c>
      <c r="M119" t="s">
        <v>6</v>
      </c>
      <c r="N119">
        <v>403600</v>
      </c>
      <c r="O119">
        <f t="shared" si="4"/>
        <v>1.1181046519359057</v>
      </c>
    </row>
    <row r="120" spans="1:15" x14ac:dyDescent="0.2">
      <c r="A120">
        <v>2021</v>
      </c>
      <c r="B120" t="s">
        <v>1</v>
      </c>
      <c r="C120" t="s">
        <v>6</v>
      </c>
      <c r="D120">
        <v>1333</v>
      </c>
      <c r="E120">
        <v>405295</v>
      </c>
      <c r="F120" cm="1">
        <f t="array" ref="F120">_xlfn.XLOOKUP(A120&amp;C120, $L$3:$L$410&amp;$M$3:$M$410,$O$3:$O$410, "kamiyama")</f>
        <v>1.1228003590345959</v>
      </c>
      <c r="G120">
        <f t="shared" si="5"/>
        <v>1206</v>
      </c>
      <c r="H120" s="2">
        <f t="shared" si="3"/>
        <v>1354.0972329957226</v>
      </c>
      <c r="K120">
        <v>360968</v>
      </c>
      <c r="L120">
        <v>2021</v>
      </c>
      <c r="M120" t="s">
        <v>6</v>
      </c>
      <c r="N120">
        <v>405295</v>
      </c>
      <c r="O120">
        <f t="shared" si="4"/>
        <v>1.1228003590345959</v>
      </c>
    </row>
    <row r="121" spans="1:15" x14ac:dyDescent="0.2">
      <c r="A121">
        <v>2022</v>
      </c>
      <c r="B121" t="s">
        <v>1</v>
      </c>
      <c r="C121" t="s">
        <v>6</v>
      </c>
      <c r="D121">
        <v>1894</v>
      </c>
      <c r="E121">
        <v>400662</v>
      </c>
      <c r="F121" cm="1">
        <f t="array" ref="F121">_xlfn.XLOOKUP(A121&amp;C121, $L$3:$L$410&amp;$M$3:$M$410,$O$3:$O$410, "kamiyama")</f>
        <v>1.109965426298176</v>
      </c>
      <c r="G121">
        <f t="shared" si="5"/>
        <v>1206</v>
      </c>
      <c r="H121" s="2">
        <f t="shared" si="3"/>
        <v>1338.6183041156003</v>
      </c>
      <c r="K121">
        <v>360968</v>
      </c>
      <c r="L121">
        <v>2022</v>
      </c>
      <c r="M121" t="s">
        <v>6</v>
      </c>
      <c r="N121">
        <v>400662</v>
      </c>
      <c r="O121">
        <f t="shared" si="4"/>
        <v>1.109965426298176</v>
      </c>
    </row>
    <row r="122" spans="1:15" x14ac:dyDescent="0.2">
      <c r="A122">
        <v>2023</v>
      </c>
      <c r="B122" t="s">
        <v>1</v>
      </c>
      <c r="C122" t="s">
        <v>6</v>
      </c>
      <c r="D122">
        <v>733</v>
      </c>
      <c r="E122">
        <v>409560</v>
      </c>
      <c r="F122" cm="1">
        <f t="array" ref="F122">_xlfn.XLOOKUP(A122&amp;C122, $L$3:$L$410&amp;$M$3:$M$410,$O$3:$O$410, "kamiyama")</f>
        <v>1.1346158108197957</v>
      </c>
      <c r="G122">
        <f t="shared" si="5"/>
        <v>1206</v>
      </c>
      <c r="H122" s="2">
        <f t="shared" si="3"/>
        <v>1368.3466678486736</v>
      </c>
      <c r="K122">
        <v>360968</v>
      </c>
      <c r="L122">
        <v>2023</v>
      </c>
      <c r="M122" t="s">
        <v>6</v>
      </c>
      <c r="N122">
        <v>409560</v>
      </c>
      <c r="O122">
        <f t="shared" si="4"/>
        <v>1.1346158108197957</v>
      </c>
    </row>
    <row r="123" spans="1:15" x14ac:dyDescent="0.2">
      <c r="A123">
        <v>2000</v>
      </c>
      <c r="B123" t="s">
        <v>1</v>
      </c>
      <c r="C123" t="s">
        <v>7</v>
      </c>
      <c r="D123">
        <v>221</v>
      </c>
      <c r="E123">
        <v>122003</v>
      </c>
      <c r="F123" cm="1">
        <f t="array" ref="F123">_xlfn.XLOOKUP(A123&amp;C123, $L$3:$L$410&amp;$M$3:$M$410,$O$3:$O$410, "kamiyama")</f>
        <v>1</v>
      </c>
      <c r="G123">
        <f t="shared" si="5"/>
        <v>221</v>
      </c>
      <c r="H123" s="2">
        <f t="shared" si="3"/>
        <v>221</v>
      </c>
      <c r="K123">
        <v>122003</v>
      </c>
      <c r="L123">
        <v>2000</v>
      </c>
      <c r="M123" t="s">
        <v>7</v>
      </c>
      <c r="N123">
        <v>122003</v>
      </c>
      <c r="O123">
        <f t="shared" si="4"/>
        <v>1</v>
      </c>
    </row>
    <row r="124" spans="1:15" x14ac:dyDescent="0.2">
      <c r="A124">
        <v>2001</v>
      </c>
      <c r="B124" t="s">
        <v>1</v>
      </c>
      <c r="C124" t="s">
        <v>7</v>
      </c>
      <c r="D124">
        <v>221</v>
      </c>
      <c r="E124">
        <v>161701</v>
      </c>
      <c r="F124" cm="1">
        <f t="array" ref="F124">_xlfn.XLOOKUP(A124&amp;C124, $L$3:$L$410&amp;$M$3:$M$410,$O$3:$O$410, "kamiyama")</f>
        <v>1.3253854413416064</v>
      </c>
      <c r="G124">
        <f t="shared" si="5"/>
        <v>221</v>
      </c>
      <c r="H124" s="2">
        <f t="shared" si="3"/>
        <v>292.91018253649503</v>
      </c>
      <c r="K124">
        <v>122003</v>
      </c>
      <c r="L124">
        <v>2001</v>
      </c>
      <c r="M124" t="s">
        <v>7</v>
      </c>
      <c r="N124">
        <v>161701</v>
      </c>
      <c r="O124">
        <f t="shared" si="4"/>
        <v>1.3253854413416064</v>
      </c>
    </row>
    <row r="125" spans="1:15" x14ac:dyDescent="0.2">
      <c r="A125">
        <v>2002</v>
      </c>
      <c r="B125" t="s">
        <v>1</v>
      </c>
      <c r="C125" t="s">
        <v>7</v>
      </c>
      <c r="D125">
        <v>961</v>
      </c>
      <c r="E125">
        <v>123145</v>
      </c>
      <c r="F125" cm="1">
        <f t="array" ref="F125">_xlfn.XLOOKUP(A125&amp;C125, $L$3:$L$410&amp;$M$3:$M$410,$O$3:$O$410, "kamiyama")</f>
        <v>1.0093604255633057</v>
      </c>
      <c r="G125">
        <f t="shared" si="5"/>
        <v>221</v>
      </c>
      <c r="H125" s="2">
        <f t="shared" si="3"/>
        <v>223.06865404949056</v>
      </c>
      <c r="K125">
        <v>122003</v>
      </c>
      <c r="L125">
        <v>2002</v>
      </c>
      <c r="M125" t="s">
        <v>7</v>
      </c>
      <c r="N125">
        <v>123145</v>
      </c>
      <c r="O125">
        <f t="shared" si="4"/>
        <v>1.0093604255633057</v>
      </c>
    </row>
    <row r="126" spans="1:15" x14ac:dyDescent="0.2">
      <c r="A126">
        <v>2003</v>
      </c>
      <c r="B126" t="s">
        <v>1</v>
      </c>
      <c r="C126" t="s">
        <v>7</v>
      </c>
      <c r="D126">
        <v>261</v>
      </c>
      <c r="E126">
        <v>137384</v>
      </c>
      <c r="F126" cm="1">
        <f t="array" ref="F126">_xlfn.XLOOKUP(A126&amp;C126, $L$3:$L$410&amp;$M$3:$M$410,$O$3:$O$410, "kamiyama")</f>
        <v>1.126070670393351</v>
      </c>
      <c r="G126">
        <f t="shared" si="5"/>
        <v>221</v>
      </c>
      <c r="H126" s="2">
        <f t="shared" si="3"/>
        <v>248.86161815693058</v>
      </c>
      <c r="K126">
        <v>122003</v>
      </c>
      <c r="L126">
        <v>2003</v>
      </c>
      <c r="M126" t="s">
        <v>7</v>
      </c>
      <c r="N126">
        <v>137384</v>
      </c>
      <c r="O126">
        <f t="shared" si="4"/>
        <v>1.126070670393351</v>
      </c>
    </row>
    <row r="127" spans="1:15" x14ac:dyDescent="0.2">
      <c r="A127">
        <v>2004</v>
      </c>
      <c r="B127" t="s">
        <v>1</v>
      </c>
      <c r="C127" t="s">
        <v>7</v>
      </c>
      <c r="D127">
        <v>269</v>
      </c>
      <c r="E127">
        <v>131387</v>
      </c>
      <c r="F127" cm="1">
        <f t="array" ref="F127">_xlfn.XLOOKUP(A127&amp;C127, $L$3:$L$410&amp;$M$3:$M$410,$O$3:$O$410, "kamiyama")</f>
        <v>1.0769161414063588</v>
      </c>
      <c r="G127">
        <f t="shared" si="5"/>
        <v>221</v>
      </c>
      <c r="H127" s="2">
        <f t="shared" si="3"/>
        <v>237.99846725080531</v>
      </c>
      <c r="K127">
        <v>122003</v>
      </c>
      <c r="L127">
        <v>2004</v>
      </c>
      <c r="M127" t="s">
        <v>7</v>
      </c>
      <c r="N127">
        <v>131387</v>
      </c>
      <c r="O127">
        <f t="shared" si="4"/>
        <v>1.0769161414063588</v>
      </c>
    </row>
    <row r="128" spans="1:15" x14ac:dyDescent="0.2">
      <c r="A128">
        <v>2005</v>
      </c>
      <c r="B128" t="s">
        <v>1</v>
      </c>
      <c r="C128" t="s">
        <v>7</v>
      </c>
      <c r="D128">
        <v>269</v>
      </c>
      <c r="E128">
        <v>150747</v>
      </c>
      <c r="F128" cm="1">
        <f t="array" ref="F128">_xlfn.XLOOKUP(A128&amp;C128, $L$3:$L$410&amp;$M$3:$M$410,$O$3:$O$410, "kamiyama")</f>
        <v>1.2356007639156414</v>
      </c>
      <c r="G128">
        <f t="shared" si="5"/>
        <v>221</v>
      </c>
      <c r="H128" s="2">
        <f t="shared" si="3"/>
        <v>273.06776882535678</v>
      </c>
      <c r="K128">
        <v>122003</v>
      </c>
      <c r="L128">
        <v>2005</v>
      </c>
      <c r="M128" t="s">
        <v>7</v>
      </c>
      <c r="N128">
        <v>150747</v>
      </c>
      <c r="O128">
        <f t="shared" si="4"/>
        <v>1.2356007639156414</v>
      </c>
    </row>
    <row r="129" spans="1:15" x14ac:dyDescent="0.2">
      <c r="A129">
        <v>2006</v>
      </c>
      <c r="B129" t="s">
        <v>1</v>
      </c>
      <c r="C129" t="s">
        <v>7</v>
      </c>
      <c r="D129">
        <v>189</v>
      </c>
      <c r="E129">
        <v>148831</v>
      </c>
      <c r="F129" cm="1">
        <f t="array" ref="F129">_xlfn.XLOOKUP(A129&amp;C129, $L$3:$L$410&amp;$M$3:$M$410,$O$3:$O$410, "kamiyama")</f>
        <v>1.2198962320598674</v>
      </c>
      <c r="G129">
        <f t="shared" si="5"/>
        <v>221</v>
      </c>
      <c r="H129" s="2">
        <f t="shared" si="3"/>
        <v>269.59706728523071</v>
      </c>
      <c r="K129">
        <v>122003</v>
      </c>
      <c r="L129">
        <v>2006</v>
      </c>
      <c r="M129" t="s">
        <v>7</v>
      </c>
      <c r="N129">
        <v>148831</v>
      </c>
      <c r="O129">
        <f t="shared" si="4"/>
        <v>1.2198962320598674</v>
      </c>
    </row>
    <row r="130" spans="1:15" x14ac:dyDescent="0.2">
      <c r="A130">
        <v>2007</v>
      </c>
      <c r="B130" t="s">
        <v>1</v>
      </c>
      <c r="C130" t="s">
        <v>7</v>
      </c>
      <c r="D130">
        <v>385</v>
      </c>
      <c r="E130">
        <v>148289</v>
      </c>
      <c r="F130" cm="1">
        <f t="array" ref="F130">_xlfn.XLOOKUP(A130&amp;C130, $L$3:$L$410&amp;$M$3:$M$410,$O$3:$O$410, "kamiyama")</f>
        <v>1.215453718351188</v>
      </c>
      <c r="G130">
        <f t="shared" si="5"/>
        <v>221</v>
      </c>
      <c r="H130" s="2">
        <f t="shared" si="3"/>
        <v>268.61527175561253</v>
      </c>
      <c r="K130">
        <v>122003</v>
      </c>
      <c r="L130">
        <v>2007</v>
      </c>
      <c r="M130" t="s">
        <v>7</v>
      </c>
      <c r="N130">
        <v>148289</v>
      </c>
      <c r="O130">
        <f t="shared" si="4"/>
        <v>1.215453718351188</v>
      </c>
    </row>
    <row r="131" spans="1:15" x14ac:dyDescent="0.2">
      <c r="A131">
        <v>2008</v>
      </c>
      <c r="B131" t="s">
        <v>1</v>
      </c>
      <c r="C131" t="s">
        <v>7</v>
      </c>
      <c r="D131">
        <v>169</v>
      </c>
      <c r="E131">
        <v>149187</v>
      </c>
      <c r="F131" cm="1">
        <f t="array" ref="F131">_xlfn.XLOOKUP(A131&amp;C131, $L$3:$L$410&amp;$M$3:$M$410,$O$3:$O$410, "kamiyama")</f>
        <v>1.2228141930936125</v>
      </c>
      <c r="G131">
        <f t="shared" si="5"/>
        <v>221</v>
      </c>
      <c r="H131" s="2">
        <f t="shared" si="3"/>
        <v>270.24193667368837</v>
      </c>
      <c r="K131">
        <v>122003</v>
      </c>
      <c r="L131">
        <v>2008</v>
      </c>
      <c r="M131" t="s">
        <v>7</v>
      </c>
      <c r="N131">
        <v>149187</v>
      </c>
      <c r="O131">
        <f t="shared" si="4"/>
        <v>1.2228141930936125</v>
      </c>
    </row>
    <row r="132" spans="1:15" x14ac:dyDescent="0.2">
      <c r="A132">
        <v>2009</v>
      </c>
      <c r="B132" t="s">
        <v>1</v>
      </c>
      <c r="C132" t="s">
        <v>7</v>
      </c>
      <c r="D132">
        <v>100</v>
      </c>
      <c r="E132">
        <v>152507</v>
      </c>
      <c r="F132" cm="1">
        <f t="array" ref="F132">_xlfn.XLOOKUP(A132&amp;C132, $L$3:$L$410&amp;$M$3:$M$410,$O$3:$O$410, "kamiyama")</f>
        <v>1.2500266386892125</v>
      </c>
      <c r="G132">
        <f t="shared" si="5"/>
        <v>221</v>
      </c>
      <c r="H132" s="2">
        <f t="shared" ref="H132:H195" si="6">F132*G132</f>
        <v>276.25588715031597</v>
      </c>
      <c r="K132">
        <v>122003</v>
      </c>
      <c r="L132">
        <v>2009</v>
      </c>
      <c r="M132" t="s">
        <v>7</v>
      </c>
      <c r="N132">
        <v>152507</v>
      </c>
      <c r="O132">
        <f t="shared" ref="O132:O195" si="7">N132/K132</f>
        <v>1.2500266386892125</v>
      </c>
    </row>
    <row r="133" spans="1:15" x14ac:dyDescent="0.2">
      <c r="A133">
        <v>2010</v>
      </c>
      <c r="B133" t="s">
        <v>1</v>
      </c>
      <c r="C133" t="s">
        <v>7</v>
      </c>
      <c r="D133">
        <v>100</v>
      </c>
      <c r="E133">
        <v>137861</v>
      </c>
      <c r="F133" cm="1">
        <f t="array" ref="F133">_xlfn.XLOOKUP(A133&amp;C133, $L$3:$L$410&amp;$M$3:$M$410,$O$3:$O$410, "kamiyama")</f>
        <v>1.1299804103177791</v>
      </c>
      <c r="G133">
        <f t="shared" ref="G133:G196" si="8">IF((A133=2000),D133,G132)</f>
        <v>221</v>
      </c>
      <c r="H133" s="2">
        <f t="shared" si="6"/>
        <v>249.72567068022917</v>
      </c>
      <c r="K133">
        <v>122003</v>
      </c>
      <c r="L133">
        <v>2010</v>
      </c>
      <c r="M133" t="s">
        <v>7</v>
      </c>
      <c r="N133">
        <v>137861</v>
      </c>
      <c r="O133">
        <f t="shared" si="7"/>
        <v>1.1299804103177791</v>
      </c>
    </row>
    <row r="134" spans="1:15" x14ac:dyDescent="0.2">
      <c r="A134">
        <v>2011</v>
      </c>
      <c r="B134" t="s">
        <v>1</v>
      </c>
      <c r="C134" t="s">
        <v>7</v>
      </c>
      <c r="D134">
        <v>145</v>
      </c>
      <c r="E134">
        <v>166510</v>
      </c>
      <c r="F134" cm="1">
        <f t="array" ref="F134">_xlfn.XLOOKUP(A134&amp;C134, $L$3:$L$410&amp;$M$3:$M$410,$O$3:$O$410, "kamiyama")</f>
        <v>1.3648025048564381</v>
      </c>
      <c r="G134">
        <f t="shared" si="8"/>
        <v>221</v>
      </c>
      <c r="H134" s="2">
        <f t="shared" si="6"/>
        <v>301.62135357327281</v>
      </c>
      <c r="K134">
        <v>122003</v>
      </c>
      <c r="L134">
        <v>2011</v>
      </c>
      <c r="M134" t="s">
        <v>7</v>
      </c>
      <c r="N134">
        <v>166510</v>
      </c>
      <c r="O134">
        <f t="shared" si="7"/>
        <v>1.3648025048564381</v>
      </c>
    </row>
    <row r="135" spans="1:15" x14ac:dyDescent="0.2">
      <c r="A135">
        <v>2012</v>
      </c>
      <c r="B135" t="s">
        <v>1</v>
      </c>
      <c r="C135" t="s">
        <v>7</v>
      </c>
      <c r="D135">
        <v>940</v>
      </c>
      <c r="E135">
        <v>160194</v>
      </c>
      <c r="F135" cm="1">
        <f t="array" ref="F135">_xlfn.XLOOKUP(A135&amp;C135, $L$3:$L$410&amp;$M$3:$M$410,$O$3:$O$410, "kamiyama")</f>
        <v>1.313033286066736</v>
      </c>
      <c r="G135">
        <f t="shared" si="8"/>
        <v>221</v>
      </c>
      <c r="H135" s="2">
        <f t="shared" si="6"/>
        <v>290.18035622074865</v>
      </c>
      <c r="K135">
        <v>122003</v>
      </c>
      <c r="L135">
        <v>2012</v>
      </c>
      <c r="M135" t="s">
        <v>7</v>
      </c>
      <c r="N135">
        <v>160194</v>
      </c>
      <c r="O135">
        <f t="shared" si="7"/>
        <v>1.313033286066736</v>
      </c>
    </row>
    <row r="136" spans="1:15" x14ac:dyDescent="0.2">
      <c r="A136">
        <v>2013</v>
      </c>
      <c r="B136" t="s">
        <v>1</v>
      </c>
      <c r="C136" t="s">
        <v>7</v>
      </c>
      <c r="D136">
        <v>437</v>
      </c>
      <c r="E136">
        <v>162942</v>
      </c>
      <c r="F136" cm="1">
        <f t="array" ref="F136">_xlfn.XLOOKUP(A136&amp;C136, $L$3:$L$410&amp;$M$3:$M$410,$O$3:$O$410, "kamiyama")</f>
        <v>1.3355573223609256</v>
      </c>
      <c r="G136">
        <f t="shared" si="8"/>
        <v>221</v>
      </c>
      <c r="H136" s="2">
        <f t="shared" si="6"/>
        <v>295.15816824176454</v>
      </c>
      <c r="K136">
        <v>122003</v>
      </c>
      <c r="L136">
        <v>2013</v>
      </c>
      <c r="M136" t="s">
        <v>7</v>
      </c>
      <c r="N136">
        <v>162942</v>
      </c>
      <c r="O136">
        <f t="shared" si="7"/>
        <v>1.3355573223609256</v>
      </c>
    </row>
    <row r="137" spans="1:15" x14ac:dyDescent="0.2">
      <c r="A137">
        <v>2014</v>
      </c>
      <c r="B137" t="s">
        <v>1</v>
      </c>
      <c r="C137" t="s">
        <v>7</v>
      </c>
      <c r="D137">
        <v>96</v>
      </c>
      <c r="E137">
        <v>162073</v>
      </c>
      <c r="F137" cm="1">
        <f t="array" ref="F137">_xlfn.XLOOKUP(A137&amp;C137, $L$3:$L$410&amp;$M$3:$M$410,$O$3:$O$410, "kamiyama")</f>
        <v>1.3284345466914749</v>
      </c>
      <c r="G137">
        <f t="shared" si="8"/>
        <v>221</v>
      </c>
      <c r="H137" s="2">
        <f t="shared" si="6"/>
        <v>293.58403481881595</v>
      </c>
      <c r="K137">
        <v>122003</v>
      </c>
      <c r="L137">
        <v>2014</v>
      </c>
      <c r="M137" t="s">
        <v>7</v>
      </c>
      <c r="N137">
        <v>162073</v>
      </c>
      <c r="O137">
        <f t="shared" si="7"/>
        <v>1.3284345466914749</v>
      </c>
    </row>
    <row r="138" spans="1:15" x14ac:dyDescent="0.2">
      <c r="A138">
        <v>2015</v>
      </c>
      <c r="B138" t="s">
        <v>1</v>
      </c>
      <c r="C138" t="s">
        <v>7</v>
      </c>
      <c r="D138">
        <v>558</v>
      </c>
      <c r="E138">
        <v>172476</v>
      </c>
      <c r="F138" cm="1">
        <f t="array" ref="F138">_xlfn.XLOOKUP(A138&amp;C138, $L$3:$L$410&amp;$M$3:$M$410,$O$3:$O$410, "kamiyama")</f>
        <v>1.413702941730941</v>
      </c>
      <c r="G138">
        <f t="shared" si="8"/>
        <v>221</v>
      </c>
      <c r="H138" s="2">
        <f t="shared" si="6"/>
        <v>312.42835012253795</v>
      </c>
      <c r="K138">
        <v>122003</v>
      </c>
      <c r="L138">
        <v>2015</v>
      </c>
      <c r="M138" t="s">
        <v>7</v>
      </c>
      <c r="N138">
        <v>172476</v>
      </c>
      <c r="O138">
        <f t="shared" si="7"/>
        <v>1.413702941730941</v>
      </c>
    </row>
    <row r="139" spans="1:15" x14ac:dyDescent="0.2">
      <c r="A139">
        <v>2016</v>
      </c>
      <c r="B139" t="s">
        <v>1</v>
      </c>
      <c r="C139" t="s">
        <v>7</v>
      </c>
      <c r="D139">
        <v>201</v>
      </c>
      <c r="E139">
        <v>161006</v>
      </c>
      <c r="F139" cm="1">
        <f t="array" ref="F139">_xlfn.XLOOKUP(A139&amp;C139, $L$3:$L$410&amp;$M$3:$M$410,$O$3:$O$410, "kamiyama")</f>
        <v>1.3196888601099972</v>
      </c>
      <c r="G139">
        <f t="shared" si="8"/>
        <v>221</v>
      </c>
      <c r="H139" s="2">
        <f t="shared" si="6"/>
        <v>291.6512380843094</v>
      </c>
      <c r="K139">
        <v>122003</v>
      </c>
      <c r="L139">
        <v>2016</v>
      </c>
      <c r="M139" t="s">
        <v>7</v>
      </c>
      <c r="N139">
        <v>161006</v>
      </c>
      <c r="O139">
        <f t="shared" si="7"/>
        <v>1.3196888601099972</v>
      </c>
    </row>
    <row r="140" spans="1:15" x14ac:dyDescent="0.2">
      <c r="A140">
        <v>2017</v>
      </c>
      <c r="B140" t="s">
        <v>1</v>
      </c>
      <c r="C140" t="s">
        <v>7</v>
      </c>
      <c r="D140">
        <v>965</v>
      </c>
      <c r="E140">
        <v>176324</v>
      </c>
      <c r="F140" cm="1">
        <f t="array" ref="F140">_xlfn.XLOOKUP(A140&amp;C140, $L$3:$L$410&amp;$M$3:$M$410,$O$3:$O$410, "kamiyama")</f>
        <v>1.4452431497586125</v>
      </c>
      <c r="G140">
        <f t="shared" si="8"/>
        <v>221</v>
      </c>
      <c r="H140" s="2">
        <f t="shared" si="6"/>
        <v>319.39873609665335</v>
      </c>
      <c r="K140">
        <v>122003</v>
      </c>
      <c r="L140">
        <v>2017</v>
      </c>
      <c r="M140" t="s">
        <v>7</v>
      </c>
      <c r="N140">
        <v>176324</v>
      </c>
      <c r="O140">
        <f t="shared" si="7"/>
        <v>1.4452431497586125</v>
      </c>
    </row>
    <row r="141" spans="1:15" x14ac:dyDescent="0.2">
      <c r="A141">
        <v>2018</v>
      </c>
      <c r="B141" t="s">
        <v>1</v>
      </c>
      <c r="C141" t="s">
        <v>7</v>
      </c>
      <c r="D141">
        <v>1065</v>
      </c>
      <c r="E141">
        <v>186957</v>
      </c>
      <c r="F141" cm="1">
        <f t="array" ref="F141">_xlfn.XLOOKUP(A141&amp;C141, $L$3:$L$410&amp;$M$3:$M$410,$O$3:$O$410, "kamiyama")</f>
        <v>1.5323967443423523</v>
      </c>
      <c r="G141">
        <f t="shared" si="8"/>
        <v>221</v>
      </c>
      <c r="H141" s="2">
        <f t="shared" si="6"/>
        <v>338.65968049965983</v>
      </c>
      <c r="K141">
        <v>122003</v>
      </c>
      <c r="L141">
        <v>2018</v>
      </c>
      <c r="M141" t="s">
        <v>7</v>
      </c>
      <c r="N141">
        <v>186957</v>
      </c>
      <c r="O141">
        <f t="shared" si="7"/>
        <v>1.5323967443423523</v>
      </c>
    </row>
    <row r="142" spans="1:15" x14ac:dyDescent="0.2">
      <c r="A142">
        <v>2019</v>
      </c>
      <c r="B142" t="s">
        <v>1</v>
      </c>
      <c r="C142" t="s">
        <v>7</v>
      </c>
      <c r="D142">
        <v>285</v>
      </c>
      <c r="E142">
        <v>167206</v>
      </c>
      <c r="F142" cm="1">
        <f t="array" ref="F142">_xlfn.XLOOKUP(A142&amp;C142, $L$3:$L$410&amp;$M$3:$M$410,$O$3:$O$410, "kamiyama")</f>
        <v>1.3705072826078046</v>
      </c>
      <c r="G142">
        <f t="shared" si="8"/>
        <v>221</v>
      </c>
      <c r="H142" s="2">
        <f t="shared" si="6"/>
        <v>302.88210945632483</v>
      </c>
      <c r="K142">
        <v>122003</v>
      </c>
      <c r="L142">
        <v>2019</v>
      </c>
      <c r="M142" t="s">
        <v>7</v>
      </c>
      <c r="N142">
        <v>167206</v>
      </c>
      <c r="O142">
        <f t="shared" si="7"/>
        <v>1.3705072826078046</v>
      </c>
    </row>
    <row r="143" spans="1:15" x14ac:dyDescent="0.2">
      <c r="A143">
        <v>2020</v>
      </c>
      <c r="B143" t="s">
        <v>1</v>
      </c>
      <c r="C143" t="s">
        <v>7</v>
      </c>
      <c r="D143">
        <v>142</v>
      </c>
      <c r="E143">
        <v>180229</v>
      </c>
      <c r="F143" cm="1">
        <f t="array" ref="F143">_xlfn.XLOOKUP(A143&amp;C143, $L$3:$L$410&amp;$M$3:$M$410,$O$3:$O$410, "kamiyama")</f>
        <v>1.4772505594124734</v>
      </c>
      <c r="G143">
        <f t="shared" si="8"/>
        <v>221</v>
      </c>
      <c r="H143" s="2">
        <f t="shared" si="6"/>
        <v>326.4723736301566</v>
      </c>
      <c r="K143">
        <v>122003</v>
      </c>
      <c r="L143">
        <v>2020</v>
      </c>
      <c r="M143" t="s">
        <v>7</v>
      </c>
      <c r="N143">
        <v>180229</v>
      </c>
      <c r="O143">
        <f t="shared" si="7"/>
        <v>1.4772505594124734</v>
      </c>
    </row>
    <row r="144" spans="1:15" x14ac:dyDescent="0.2">
      <c r="A144">
        <v>2021</v>
      </c>
      <c r="B144" t="s">
        <v>1</v>
      </c>
      <c r="C144" t="s">
        <v>7</v>
      </c>
      <c r="D144">
        <v>1089</v>
      </c>
      <c r="E144">
        <v>193765</v>
      </c>
      <c r="F144" cm="1">
        <f t="array" ref="F144">_xlfn.XLOOKUP(A144&amp;C144, $L$3:$L$410&amp;$M$3:$M$410,$O$3:$O$410, "kamiyama")</f>
        <v>1.5881986508528478</v>
      </c>
      <c r="G144">
        <f t="shared" si="8"/>
        <v>221</v>
      </c>
      <c r="H144" s="2">
        <f t="shared" si="6"/>
        <v>350.99190183847935</v>
      </c>
      <c r="K144">
        <v>122003</v>
      </c>
      <c r="L144">
        <v>2021</v>
      </c>
      <c r="M144" t="s">
        <v>7</v>
      </c>
      <c r="N144">
        <v>193765</v>
      </c>
      <c r="O144">
        <f t="shared" si="7"/>
        <v>1.5881986508528478</v>
      </c>
    </row>
    <row r="145" spans="1:15" x14ac:dyDescent="0.2">
      <c r="A145">
        <v>2022</v>
      </c>
      <c r="B145" t="s">
        <v>1</v>
      </c>
      <c r="C145" t="s">
        <v>7</v>
      </c>
      <c r="D145">
        <v>126</v>
      </c>
      <c r="E145">
        <v>190913</v>
      </c>
      <c r="F145" cm="1">
        <f t="array" ref="F145">_xlfn.XLOOKUP(A145&amp;C145, $L$3:$L$410&amp;$M$3:$M$410,$O$3:$O$410, "kamiyama")</f>
        <v>1.5648221765038564</v>
      </c>
      <c r="G145">
        <f t="shared" si="8"/>
        <v>221</v>
      </c>
      <c r="H145" s="2">
        <f t="shared" si="6"/>
        <v>345.82570100735228</v>
      </c>
      <c r="K145">
        <v>122003</v>
      </c>
      <c r="L145">
        <v>2022</v>
      </c>
      <c r="M145" t="s">
        <v>7</v>
      </c>
      <c r="N145">
        <v>190913</v>
      </c>
      <c r="O145">
        <f t="shared" si="7"/>
        <v>1.5648221765038564</v>
      </c>
    </row>
    <row r="146" spans="1:15" x14ac:dyDescent="0.2">
      <c r="A146">
        <v>2023</v>
      </c>
      <c r="B146" t="s">
        <v>1</v>
      </c>
      <c r="C146" t="s">
        <v>7</v>
      </c>
      <c r="D146">
        <v>198</v>
      </c>
      <c r="E146">
        <v>189831</v>
      </c>
      <c r="F146" cm="1">
        <f t="array" ref="F146">_xlfn.XLOOKUP(A146&amp;C146, $L$3:$L$410&amp;$M$3:$M$410,$O$3:$O$410, "kamiyama")</f>
        <v>1.5559535421260133</v>
      </c>
      <c r="G146">
        <f t="shared" si="8"/>
        <v>221</v>
      </c>
      <c r="H146" s="2">
        <f t="shared" si="6"/>
        <v>343.86573280984896</v>
      </c>
      <c r="K146">
        <v>122003</v>
      </c>
      <c r="L146">
        <v>2023</v>
      </c>
      <c r="M146" t="s">
        <v>7</v>
      </c>
      <c r="N146">
        <v>189831</v>
      </c>
      <c r="O146">
        <f t="shared" si="7"/>
        <v>1.5559535421260133</v>
      </c>
    </row>
    <row r="147" spans="1:15" x14ac:dyDescent="0.2">
      <c r="A147">
        <v>2000</v>
      </c>
      <c r="B147" t="s">
        <v>1</v>
      </c>
      <c r="C147" t="s">
        <v>8</v>
      </c>
      <c r="D147">
        <v>4160</v>
      </c>
      <c r="E147">
        <v>831039</v>
      </c>
      <c r="F147" cm="1">
        <f t="array" ref="F147">_xlfn.XLOOKUP(A147&amp;C147, $L$3:$L$410&amp;$M$3:$M$410,$O$3:$O$410, "kamiyama")</f>
        <v>1</v>
      </c>
      <c r="G147">
        <f t="shared" si="8"/>
        <v>4160</v>
      </c>
      <c r="H147" s="2">
        <f t="shared" si="6"/>
        <v>4160</v>
      </c>
      <c r="K147">
        <v>831039</v>
      </c>
      <c r="L147">
        <v>2000</v>
      </c>
      <c r="M147" t="s">
        <v>8</v>
      </c>
      <c r="N147">
        <v>831039</v>
      </c>
      <c r="O147">
        <f t="shared" si="7"/>
        <v>1</v>
      </c>
    </row>
    <row r="148" spans="1:15" x14ac:dyDescent="0.2">
      <c r="A148">
        <v>2001</v>
      </c>
      <c r="B148" t="s">
        <v>1</v>
      </c>
      <c r="C148" t="s">
        <v>8</v>
      </c>
      <c r="D148">
        <v>3229</v>
      </c>
      <c r="E148">
        <v>800573</v>
      </c>
      <c r="F148" cm="1">
        <f t="array" ref="F148">_xlfn.XLOOKUP(A148&amp;C148, $L$3:$L$410&amp;$M$3:$M$410,$O$3:$O$410, "kamiyama")</f>
        <v>0.96333986732271293</v>
      </c>
      <c r="G148">
        <f t="shared" si="8"/>
        <v>4160</v>
      </c>
      <c r="H148" s="2">
        <f t="shared" si="6"/>
        <v>4007.493848062486</v>
      </c>
      <c r="K148">
        <v>831039</v>
      </c>
      <c r="L148">
        <v>2001</v>
      </c>
      <c r="M148" t="s">
        <v>8</v>
      </c>
      <c r="N148">
        <v>800573</v>
      </c>
      <c r="O148">
        <f t="shared" si="7"/>
        <v>0.96333986732271293</v>
      </c>
    </row>
    <row r="149" spans="1:15" x14ac:dyDescent="0.2">
      <c r="A149">
        <v>2002</v>
      </c>
      <c r="B149" t="s">
        <v>1</v>
      </c>
      <c r="C149" t="s">
        <v>8</v>
      </c>
      <c r="D149">
        <v>5118</v>
      </c>
      <c r="E149">
        <v>827580</v>
      </c>
      <c r="F149" cm="1">
        <f t="array" ref="F149">_xlfn.XLOOKUP(A149&amp;C149, $L$3:$L$410&amp;$M$3:$M$410,$O$3:$O$410, "kamiyama")</f>
        <v>0.99583774046705387</v>
      </c>
      <c r="G149">
        <f t="shared" si="8"/>
        <v>4160</v>
      </c>
      <c r="H149" s="2">
        <f t="shared" si="6"/>
        <v>4142.6850003429445</v>
      </c>
      <c r="K149">
        <v>831039</v>
      </c>
      <c r="L149">
        <v>2002</v>
      </c>
      <c r="M149" t="s">
        <v>8</v>
      </c>
      <c r="N149">
        <v>827580</v>
      </c>
      <c r="O149">
        <f t="shared" si="7"/>
        <v>0.99583774046705387</v>
      </c>
    </row>
    <row r="150" spans="1:15" x14ac:dyDescent="0.2">
      <c r="A150">
        <v>2003</v>
      </c>
      <c r="B150" t="s">
        <v>1</v>
      </c>
      <c r="C150" t="s">
        <v>8</v>
      </c>
      <c r="D150">
        <v>5315</v>
      </c>
      <c r="E150">
        <v>806170</v>
      </c>
      <c r="F150" cm="1">
        <f t="array" ref="F150">_xlfn.XLOOKUP(A150&amp;C150, $L$3:$L$410&amp;$M$3:$M$410,$O$3:$O$410, "kamiyama")</f>
        <v>0.97007480996680062</v>
      </c>
      <c r="G150">
        <f t="shared" si="8"/>
        <v>4160</v>
      </c>
      <c r="H150" s="2">
        <f t="shared" si="6"/>
        <v>4035.5112094618908</v>
      </c>
      <c r="K150">
        <v>831039</v>
      </c>
      <c r="L150">
        <v>2003</v>
      </c>
      <c r="M150" t="s">
        <v>8</v>
      </c>
      <c r="N150">
        <v>806170</v>
      </c>
      <c r="O150">
        <f t="shared" si="7"/>
        <v>0.97007480996680062</v>
      </c>
    </row>
    <row r="151" spans="1:15" x14ac:dyDescent="0.2">
      <c r="A151">
        <v>2004</v>
      </c>
      <c r="B151" t="s">
        <v>1</v>
      </c>
      <c r="C151" t="s">
        <v>8</v>
      </c>
      <c r="D151">
        <v>5620</v>
      </c>
      <c r="E151">
        <v>835287</v>
      </c>
      <c r="F151" cm="1">
        <f t="array" ref="F151">_xlfn.XLOOKUP(A151&amp;C151, $L$3:$L$410&amp;$M$3:$M$410,$O$3:$O$410, "kamiyama")</f>
        <v>1.0051116734593684</v>
      </c>
      <c r="G151">
        <f t="shared" si="8"/>
        <v>4160</v>
      </c>
      <c r="H151" s="2">
        <f t="shared" si="6"/>
        <v>4181.2645615909723</v>
      </c>
      <c r="K151">
        <v>831039</v>
      </c>
      <c r="L151">
        <v>2004</v>
      </c>
      <c r="M151" t="s">
        <v>8</v>
      </c>
      <c r="N151">
        <v>835287</v>
      </c>
      <c r="O151">
        <f t="shared" si="7"/>
        <v>1.0051116734593684</v>
      </c>
    </row>
    <row r="152" spans="1:15" x14ac:dyDescent="0.2">
      <c r="A152">
        <v>2005</v>
      </c>
      <c r="B152" t="s">
        <v>1</v>
      </c>
      <c r="C152" t="s">
        <v>8</v>
      </c>
      <c r="D152">
        <v>3358</v>
      </c>
      <c r="E152">
        <v>801441</v>
      </c>
      <c r="F152" cm="1">
        <f t="array" ref="F152">_xlfn.XLOOKUP(A152&amp;C152, $L$3:$L$410&amp;$M$3:$M$410,$O$3:$O$410, "kamiyama")</f>
        <v>0.96438434297307352</v>
      </c>
      <c r="G152">
        <f t="shared" si="8"/>
        <v>4160</v>
      </c>
      <c r="H152" s="2">
        <f t="shared" si="6"/>
        <v>4011.838866767986</v>
      </c>
      <c r="K152">
        <v>831039</v>
      </c>
      <c r="L152">
        <v>2005</v>
      </c>
      <c r="M152" t="s">
        <v>8</v>
      </c>
      <c r="N152">
        <v>801441</v>
      </c>
      <c r="O152">
        <f t="shared" si="7"/>
        <v>0.96438434297307352</v>
      </c>
    </row>
    <row r="153" spans="1:15" x14ac:dyDescent="0.2">
      <c r="A153">
        <v>2006</v>
      </c>
      <c r="B153" t="s">
        <v>1</v>
      </c>
      <c r="C153" t="s">
        <v>8</v>
      </c>
      <c r="D153">
        <v>2879</v>
      </c>
      <c r="E153">
        <v>812579</v>
      </c>
      <c r="F153" cm="1">
        <f t="array" ref="F153">_xlfn.XLOOKUP(A153&amp;C153, $L$3:$L$410&amp;$M$3:$M$410,$O$3:$O$410, "kamiyama")</f>
        <v>0.97778684273541916</v>
      </c>
      <c r="G153">
        <f t="shared" si="8"/>
        <v>4160</v>
      </c>
      <c r="H153" s="2">
        <f t="shared" si="6"/>
        <v>4067.5932657793437</v>
      </c>
      <c r="K153">
        <v>831039</v>
      </c>
      <c r="L153">
        <v>2006</v>
      </c>
      <c r="M153" t="s">
        <v>8</v>
      </c>
      <c r="N153">
        <v>812579</v>
      </c>
      <c r="O153">
        <f t="shared" si="7"/>
        <v>0.97778684273541916</v>
      </c>
    </row>
    <row r="154" spans="1:15" x14ac:dyDescent="0.2">
      <c r="A154">
        <v>2007</v>
      </c>
      <c r="B154" t="s">
        <v>1</v>
      </c>
      <c r="C154" t="s">
        <v>8</v>
      </c>
      <c r="D154">
        <v>3741</v>
      </c>
      <c r="E154">
        <v>802594</v>
      </c>
      <c r="F154" cm="1">
        <f t="array" ref="F154">_xlfn.XLOOKUP(A154&amp;C154, $L$3:$L$410&amp;$M$3:$M$410,$O$3:$O$410, "kamiyama")</f>
        <v>0.96577176281738886</v>
      </c>
      <c r="G154">
        <f t="shared" si="8"/>
        <v>4160</v>
      </c>
      <c r="H154" s="2">
        <f t="shared" si="6"/>
        <v>4017.6105333203377</v>
      </c>
      <c r="K154">
        <v>831039</v>
      </c>
      <c r="L154">
        <v>2007</v>
      </c>
      <c r="M154" t="s">
        <v>8</v>
      </c>
      <c r="N154">
        <v>802594</v>
      </c>
      <c r="O154">
        <f t="shared" si="7"/>
        <v>0.96577176281738886</v>
      </c>
    </row>
    <row r="155" spans="1:15" x14ac:dyDescent="0.2">
      <c r="A155">
        <v>2008</v>
      </c>
      <c r="B155" t="s">
        <v>1</v>
      </c>
      <c r="C155" t="s">
        <v>8</v>
      </c>
      <c r="D155">
        <v>3488</v>
      </c>
      <c r="E155">
        <v>789644</v>
      </c>
      <c r="F155" cm="1">
        <f t="array" ref="F155">_xlfn.XLOOKUP(A155&amp;C155, $L$3:$L$410&amp;$M$3:$M$410,$O$3:$O$410, "kamiyama")</f>
        <v>0.95018885996926739</v>
      </c>
      <c r="G155">
        <f t="shared" si="8"/>
        <v>4160</v>
      </c>
      <c r="H155" s="2">
        <f t="shared" si="6"/>
        <v>3952.7856574721523</v>
      </c>
      <c r="K155">
        <v>831039</v>
      </c>
      <c r="L155">
        <v>2008</v>
      </c>
      <c r="M155" t="s">
        <v>8</v>
      </c>
      <c r="N155">
        <v>789644</v>
      </c>
      <c r="O155">
        <f t="shared" si="7"/>
        <v>0.95018885996926739</v>
      </c>
    </row>
    <row r="156" spans="1:15" x14ac:dyDescent="0.2">
      <c r="A156">
        <v>2009</v>
      </c>
      <c r="B156" t="s">
        <v>1</v>
      </c>
      <c r="C156" t="s">
        <v>8</v>
      </c>
      <c r="D156">
        <v>2501</v>
      </c>
      <c r="E156">
        <v>778872</v>
      </c>
      <c r="F156" cm="1">
        <f t="array" ref="F156">_xlfn.XLOOKUP(A156&amp;C156, $L$3:$L$410&amp;$M$3:$M$410,$O$3:$O$410, "kamiyama")</f>
        <v>0.93722677275073729</v>
      </c>
      <c r="G156">
        <f t="shared" si="8"/>
        <v>4160</v>
      </c>
      <c r="H156" s="2">
        <f t="shared" si="6"/>
        <v>3898.8633746430673</v>
      </c>
      <c r="K156">
        <v>831039</v>
      </c>
      <c r="L156">
        <v>2009</v>
      </c>
      <c r="M156" t="s">
        <v>8</v>
      </c>
      <c r="N156">
        <v>778872</v>
      </c>
      <c r="O156">
        <f t="shared" si="7"/>
        <v>0.93722677275073729</v>
      </c>
    </row>
    <row r="157" spans="1:15" x14ac:dyDescent="0.2">
      <c r="A157">
        <v>2010</v>
      </c>
      <c r="B157" t="s">
        <v>1</v>
      </c>
      <c r="C157" t="s">
        <v>8</v>
      </c>
      <c r="D157">
        <v>2813</v>
      </c>
      <c r="E157">
        <v>759433</v>
      </c>
      <c r="F157" cm="1">
        <f t="array" ref="F157">_xlfn.XLOOKUP(A157&amp;C157, $L$3:$L$410&amp;$M$3:$M$410,$O$3:$O$410, "kamiyama")</f>
        <v>0.91383557209709776</v>
      </c>
      <c r="G157">
        <f t="shared" si="8"/>
        <v>4160</v>
      </c>
      <c r="H157" s="2">
        <f t="shared" si="6"/>
        <v>3801.5559799239268</v>
      </c>
      <c r="K157">
        <v>831039</v>
      </c>
      <c r="L157">
        <v>2010</v>
      </c>
      <c r="M157" t="s">
        <v>8</v>
      </c>
      <c r="N157">
        <v>759433</v>
      </c>
      <c r="O157">
        <f t="shared" si="7"/>
        <v>0.91383557209709776</v>
      </c>
    </row>
    <row r="158" spans="1:15" x14ac:dyDescent="0.2">
      <c r="A158">
        <v>2011</v>
      </c>
      <c r="B158" t="s">
        <v>1</v>
      </c>
      <c r="C158" t="s">
        <v>8</v>
      </c>
      <c r="D158">
        <v>4341</v>
      </c>
      <c r="E158">
        <v>765423</v>
      </c>
      <c r="F158" cm="1">
        <f t="array" ref="F158">_xlfn.XLOOKUP(A158&amp;C158, $L$3:$L$410&amp;$M$3:$M$410,$O$3:$O$410, "kamiyama")</f>
        <v>0.92104341673495471</v>
      </c>
      <c r="G158">
        <f t="shared" si="8"/>
        <v>4160</v>
      </c>
      <c r="H158" s="2">
        <f t="shared" si="6"/>
        <v>3831.5406136174115</v>
      </c>
      <c r="K158">
        <v>831039</v>
      </c>
      <c r="L158">
        <v>2011</v>
      </c>
      <c r="M158" t="s">
        <v>8</v>
      </c>
      <c r="N158">
        <v>765423</v>
      </c>
      <c r="O158">
        <f t="shared" si="7"/>
        <v>0.92104341673495471</v>
      </c>
    </row>
    <row r="159" spans="1:15" x14ac:dyDescent="0.2">
      <c r="A159">
        <v>2012</v>
      </c>
      <c r="B159" t="s">
        <v>1</v>
      </c>
      <c r="C159" t="s">
        <v>8</v>
      </c>
      <c r="D159">
        <v>5750</v>
      </c>
      <c r="E159">
        <v>743686</v>
      </c>
      <c r="F159" cm="1">
        <f t="array" ref="F159">_xlfn.XLOOKUP(A159&amp;C159, $L$3:$L$410&amp;$M$3:$M$410,$O$3:$O$410, "kamiyama")</f>
        <v>0.89488700289637435</v>
      </c>
      <c r="G159">
        <f t="shared" si="8"/>
        <v>4160</v>
      </c>
      <c r="H159" s="2">
        <f t="shared" si="6"/>
        <v>3722.7299320489174</v>
      </c>
      <c r="K159">
        <v>831039</v>
      </c>
      <c r="L159">
        <v>2012</v>
      </c>
      <c r="M159" t="s">
        <v>8</v>
      </c>
      <c r="N159">
        <v>743686</v>
      </c>
      <c r="O159">
        <f t="shared" si="7"/>
        <v>0.89488700289637435</v>
      </c>
    </row>
    <row r="160" spans="1:15" x14ac:dyDescent="0.2">
      <c r="A160">
        <v>2013</v>
      </c>
      <c r="B160" t="s">
        <v>1</v>
      </c>
      <c r="C160" t="s">
        <v>8</v>
      </c>
      <c r="D160">
        <v>2836</v>
      </c>
      <c r="E160">
        <v>755076</v>
      </c>
      <c r="F160" cm="1">
        <f t="array" ref="F160">_xlfn.XLOOKUP(A160&amp;C160, $L$3:$L$410&amp;$M$3:$M$410,$O$3:$O$410, "kamiyama")</f>
        <v>0.90859273752495373</v>
      </c>
      <c r="G160">
        <f t="shared" si="8"/>
        <v>4160</v>
      </c>
      <c r="H160" s="2">
        <f t="shared" si="6"/>
        <v>3779.7457881038076</v>
      </c>
      <c r="K160">
        <v>831039</v>
      </c>
      <c r="L160">
        <v>2013</v>
      </c>
      <c r="M160" t="s">
        <v>8</v>
      </c>
      <c r="N160">
        <v>755076</v>
      </c>
      <c r="O160">
        <f t="shared" si="7"/>
        <v>0.90859273752495373</v>
      </c>
    </row>
    <row r="161" spans="1:15" x14ac:dyDescent="0.2">
      <c r="A161">
        <v>2014</v>
      </c>
      <c r="B161" t="s">
        <v>1</v>
      </c>
      <c r="C161" t="s">
        <v>8</v>
      </c>
      <c r="D161">
        <v>5238</v>
      </c>
      <c r="E161">
        <v>744846</v>
      </c>
      <c r="F161" cm="1">
        <f t="array" ref="F161">_xlfn.XLOOKUP(A161&amp;C161, $L$3:$L$410&amp;$M$3:$M$410,$O$3:$O$410, "kamiyama")</f>
        <v>0.89628284593141838</v>
      </c>
      <c r="G161">
        <f t="shared" si="8"/>
        <v>4160</v>
      </c>
      <c r="H161" s="2">
        <f t="shared" si="6"/>
        <v>3728.5366390747004</v>
      </c>
      <c r="K161">
        <v>831039</v>
      </c>
      <c r="L161">
        <v>2014</v>
      </c>
      <c r="M161" t="s">
        <v>8</v>
      </c>
      <c r="N161">
        <v>744846</v>
      </c>
      <c r="O161">
        <f t="shared" si="7"/>
        <v>0.89628284593141838</v>
      </c>
    </row>
    <row r="162" spans="1:15" x14ac:dyDescent="0.2">
      <c r="A162">
        <v>2015</v>
      </c>
      <c r="B162" t="s">
        <v>1</v>
      </c>
      <c r="C162" t="s">
        <v>8</v>
      </c>
      <c r="D162">
        <v>3833</v>
      </c>
      <c r="E162">
        <v>744228</v>
      </c>
      <c r="F162" cm="1">
        <f t="array" ref="F162">_xlfn.XLOOKUP(A162&amp;C162, $L$3:$L$410&amp;$M$3:$M$410,$O$3:$O$410, "kamiyama")</f>
        <v>0.89553919852136898</v>
      </c>
      <c r="G162">
        <f t="shared" si="8"/>
        <v>4160</v>
      </c>
      <c r="H162" s="2">
        <f t="shared" si="6"/>
        <v>3725.443065848895</v>
      </c>
      <c r="K162">
        <v>831039</v>
      </c>
      <c r="L162">
        <v>2015</v>
      </c>
      <c r="M162" t="s">
        <v>8</v>
      </c>
      <c r="N162">
        <v>744228</v>
      </c>
      <c r="O162">
        <f t="shared" si="7"/>
        <v>0.89553919852136898</v>
      </c>
    </row>
    <row r="163" spans="1:15" x14ac:dyDescent="0.2">
      <c r="A163">
        <v>2016</v>
      </c>
      <c r="B163" t="s">
        <v>1</v>
      </c>
      <c r="C163" t="s">
        <v>8</v>
      </c>
      <c r="D163">
        <v>2326</v>
      </c>
      <c r="E163">
        <v>699235</v>
      </c>
      <c r="F163" cm="1">
        <f t="array" ref="F163">_xlfn.XLOOKUP(A163&amp;C163, $L$3:$L$410&amp;$M$3:$M$410,$O$3:$O$410, "kamiyama")</f>
        <v>0.84139853845607726</v>
      </c>
      <c r="G163">
        <f t="shared" si="8"/>
        <v>4160</v>
      </c>
      <c r="H163" s="2">
        <f t="shared" si="6"/>
        <v>3500.2179199772813</v>
      </c>
      <c r="K163">
        <v>831039</v>
      </c>
      <c r="L163">
        <v>2016</v>
      </c>
      <c r="M163" t="s">
        <v>8</v>
      </c>
      <c r="N163">
        <v>699235</v>
      </c>
      <c r="O163">
        <f t="shared" si="7"/>
        <v>0.84139853845607726</v>
      </c>
    </row>
    <row r="164" spans="1:15" x14ac:dyDescent="0.2">
      <c r="A164">
        <v>2017</v>
      </c>
      <c r="B164" t="s">
        <v>1</v>
      </c>
      <c r="C164" t="s">
        <v>8</v>
      </c>
      <c r="D164">
        <v>3691</v>
      </c>
      <c r="E164">
        <v>700737</v>
      </c>
      <c r="F164" cm="1">
        <f t="array" ref="F164">_xlfn.XLOOKUP(A164&amp;C164, $L$3:$L$410&amp;$M$3:$M$410,$O$3:$O$410, "kamiyama")</f>
        <v>0.84320591452386706</v>
      </c>
      <c r="G164">
        <f t="shared" si="8"/>
        <v>4160</v>
      </c>
      <c r="H164" s="2">
        <f t="shared" si="6"/>
        <v>3507.7366044192868</v>
      </c>
      <c r="K164">
        <v>831039</v>
      </c>
      <c r="L164">
        <v>2017</v>
      </c>
      <c r="M164" t="s">
        <v>8</v>
      </c>
      <c r="N164">
        <v>700737</v>
      </c>
      <c r="O164">
        <f t="shared" si="7"/>
        <v>0.84320591452386706</v>
      </c>
    </row>
    <row r="165" spans="1:15" x14ac:dyDescent="0.2">
      <c r="A165">
        <v>2018</v>
      </c>
      <c r="B165" t="s">
        <v>1</v>
      </c>
      <c r="C165" t="s">
        <v>8</v>
      </c>
      <c r="D165">
        <v>4672</v>
      </c>
      <c r="E165">
        <v>715726</v>
      </c>
      <c r="F165" cm="1">
        <f t="array" ref="F165">_xlfn.XLOOKUP(A165&amp;C165, $L$3:$L$410&amp;$M$3:$M$410,$O$3:$O$410, "kamiyama")</f>
        <v>0.86124237249996693</v>
      </c>
      <c r="G165">
        <f t="shared" si="8"/>
        <v>4160</v>
      </c>
      <c r="H165" s="2">
        <f t="shared" si="6"/>
        <v>3582.7682695998624</v>
      </c>
      <c r="K165">
        <v>831039</v>
      </c>
      <c r="L165">
        <v>2018</v>
      </c>
      <c r="M165" t="s">
        <v>8</v>
      </c>
      <c r="N165">
        <v>715726</v>
      </c>
      <c r="O165">
        <f t="shared" si="7"/>
        <v>0.86124237249996693</v>
      </c>
    </row>
    <row r="166" spans="1:15" x14ac:dyDescent="0.2">
      <c r="A166">
        <v>2019</v>
      </c>
      <c r="B166" t="s">
        <v>1</v>
      </c>
      <c r="C166" t="s">
        <v>8</v>
      </c>
      <c r="D166">
        <v>2975</v>
      </c>
      <c r="E166">
        <v>695810</v>
      </c>
      <c r="F166" cm="1">
        <f t="array" ref="F166">_xlfn.XLOOKUP(A166&amp;C166, $L$3:$L$410&amp;$M$3:$M$410,$O$3:$O$410, "kamiyama")</f>
        <v>0.83727719156381353</v>
      </c>
      <c r="G166">
        <f t="shared" si="8"/>
        <v>4160</v>
      </c>
      <c r="H166" s="2">
        <f t="shared" si="6"/>
        <v>3483.0731169054643</v>
      </c>
      <c r="K166">
        <v>831039</v>
      </c>
      <c r="L166">
        <v>2019</v>
      </c>
      <c r="M166" t="s">
        <v>8</v>
      </c>
      <c r="N166">
        <v>695810</v>
      </c>
      <c r="O166">
        <f t="shared" si="7"/>
        <v>0.83727719156381353</v>
      </c>
    </row>
    <row r="167" spans="1:15" x14ac:dyDescent="0.2">
      <c r="A167">
        <v>2020</v>
      </c>
      <c r="B167" t="s">
        <v>1</v>
      </c>
      <c r="C167" t="s">
        <v>8</v>
      </c>
      <c r="D167">
        <v>5792</v>
      </c>
      <c r="E167">
        <v>690186</v>
      </c>
      <c r="F167" cm="1">
        <f t="array" ref="F167">_xlfn.XLOOKUP(A167&amp;C167, $L$3:$L$410&amp;$M$3:$M$410,$O$3:$O$410, "kamiyama")</f>
        <v>0.83050975946977212</v>
      </c>
      <c r="G167">
        <f t="shared" si="8"/>
        <v>4160</v>
      </c>
      <c r="H167" s="2">
        <f t="shared" si="6"/>
        <v>3454.9205993942519</v>
      </c>
      <c r="K167">
        <v>831039</v>
      </c>
      <c r="L167">
        <v>2020</v>
      </c>
      <c r="M167" t="s">
        <v>8</v>
      </c>
      <c r="N167">
        <v>690186</v>
      </c>
      <c r="O167">
        <f t="shared" si="7"/>
        <v>0.83050975946977212</v>
      </c>
    </row>
    <row r="168" spans="1:15" x14ac:dyDescent="0.2">
      <c r="A168">
        <v>2021</v>
      </c>
      <c r="B168" t="s">
        <v>1</v>
      </c>
      <c r="C168" t="s">
        <v>8</v>
      </c>
      <c r="D168">
        <v>3967</v>
      </c>
      <c r="E168">
        <v>702801</v>
      </c>
      <c r="F168" cm="1">
        <f t="array" ref="F168">_xlfn.XLOOKUP(A168&amp;C168, $L$3:$L$410&amp;$M$3:$M$410,$O$3:$O$410, "kamiyama")</f>
        <v>0.84568955247587663</v>
      </c>
      <c r="G168">
        <f t="shared" si="8"/>
        <v>4160</v>
      </c>
      <c r="H168" s="2">
        <f t="shared" si="6"/>
        <v>3518.0685382996467</v>
      </c>
      <c r="K168">
        <v>831039</v>
      </c>
      <c r="L168">
        <v>2021</v>
      </c>
      <c r="M168" t="s">
        <v>8</v>
      </c>
      <c r="N168">
        <v>702801</v>
      </c>
      <c r="O168">
        <f t="shared" si="7"/>
        <v>0.84568955247587663</v>
      </c>
    </row>
    <row r="169" spans="1:15" x14ac:dyDescent="0.2">
      <c r="A169">
        <v>2022</v>
      </c>
      <c r="B169" t="s">
        <v>1</v>
      </c>
      <c r="C169" t="s">
        <v>8</v>
      </c>
      <c r="D169">
        <v>4322</v>
      </c>
      <c r="E169">
        <v>686632</v>
      </c>
      <c r="F169" cm="1">
        <f t="array" ref="F169">_xlfn.XLOOKUP(A169&amp;C169, $L$3:$L$410&amp;$M$3:$M$410,$O$3:$O$410, "kamiyama")</f>
        <v>0.82623318520550781</v>
      </c>
      <c r="G169">
        <f t="shared" si="8"/>
        <v>4160</v>
      </c>
      <c r="H169" s="2">
        <f t="shared" si="6"/>
        <v>3437.1300504549126</v>
      </c>
      <c r="K169">
        <v>831039</v>
      </c>
      <c r="L169">
        <v>2022</v>
      </c>
      <c r="M169" t="s">
        <v>8</v>
      </c>
      <c r="N169">
        <v>686632</v>
      </c>
      <c r="O169">
        <f t="shared" si="7"/>
        <v>0.82623318520550781</v>
      </c>
    </row>
    <row r="170" spans="1:15" x14ac:dyDescent="0.2">
      <c r="A170">
        <v>2023</v>
      </c>
      <c r="B170" t="s">
        <v>1</v>
      </c>
      <c r="C170" t="s">
        <v>8</v>
      </c>
      <c r="D170">
        <v>4161</v>
      </c>
      <c r="E170">
        <v>663755</v>
      </c>
      <c r="F170" cm="1">
        <f t="array" ref="F170">_xlfn.XLOOKUP(A170&amp;C170, $L$3:$L$410&amp;$M$3:$M$410,$O$3:$O$410, "kamiyama")</f>
        <v>0.79870499459110822</v>
      </c>
      <c r="G170">
        <f t="shared" si="8"/>
        <v>4160</v>
      </c>
      <c r="H170" s="2">
        <f t="shared" si="6"/>
        <v>3322.61277749901</v>
      </c>
      <c r="K170">
        <v>831039</v>
      </c>
      <c r="L170">
        <v>2023</v>
      </c>
      <c r="M170" t="s">
        <v>8</v>
      </c>
      <c r="N170">
        <v>663755</v>
      </c>
      <c r="O170">
        <f t="shared" si="7"/>
        <v>0.79870499459110822</v>
      </c>
    </row>
    <row r="171" spans="1:15" x14ac:dyDescent="0.2">
      <c r="A171">
        <v>2000</v>
      </c>
      <c r="B171" t="s">
        <v>1</v>
      </c>
      <c r="C171" t="s">
        <v>9</v>
      </c>
      <c r="D171">
        <v>2630</v>
      </c>
      <c r="E171">
        <v>1229810</v>
      </c>
      <c r="F171" cm="1">
        <f t="array" ref="F171">_xlfn.XLOOKUP(A171&amp;C171, $L$3:$L$410&amp;$M$3:$M$410,$O$3:$O$410, "kamiyama")</f>
        <v>1</v>
      </c>
      <c r="G171">
        <f t="shared" si="8"/>
        <v>2630</v>
      </c>
      <c r="H171" s="2">
        <f t="shared" si="6"/>
        <v>2630</v>
      </c>
      <c r="K171">
        <v>1229810</v>
      </c>
      <c r="L171">
        <v>2000</v>
      </c>
      <c r="M171" t="s">
        <v>9</v>
      </c>
      <c r="N171">
        <v>1229810</v>
      </c>
      <c r="O171">
        <f t="shared" si="7"/>
        <v>1</v>
      </c>
    </row>
    <row r="172" spans="1:15" x14ac:dyDescent="0.2">
      <c r="A172">
        <v>2001</v>
      </c>
      <c r="B172" t="s">
        <v>1</v>
      </c>
      <c r="C172" t="s">
        <v>9</v>
      </c>
      <c r="D172">
        <v>2912</v>
      </c>
      <c r="E172">
        <v>1206371</v>
      </c>
      <c r="F172" cm="1">
        <f t="array" ref="F172">_xlfn.XLOOKUP(A172&amp;C172, $L$3:$L$410&amp;$M$3:$M$410,$O$3:$O$410, "kamiyama")</f>
        <v>0.98094095835942141</v>
      </c>
      <c r="G172">
        <f t="shared" si="8"/>
        <v>2630</v>
      </c>
      <c r="H172" s="2">
        <f t="shared" si="6"/>
        <v>2579.8747204852784</v>
      </c>
      <c r="K172">
        <v>1229810</v>
      </c>
      <c r="L172">
        <v>2001</v>
      </c>
      <c r="M172" t="s">
        <v>9</v>
      </c>
      <c r="N172">
        <v>1206371</v>
      </c>
      <c r="O172">
        <f t="shared" si="7"/>
        <v>0.98094095835942141</v>
      </c>
    </row>
    <row r="173" spans="1:15" x14ac:dyDescent="0.2">
      <c r="A173">
        <v>2002</v>
      </c>
      <c r="B173" t="s">
        <v>1</v>
      </c>
      <c r="C173" t="s">
        <v>9</v>
      </c>
      <c r="D173">
        <v>971</v>
      </c>
      <c r="E173">
        <v>1349745</v>
      </c>
      <c r="F173" cm="1">
        <f t="array" ref="F173">_xlfn.XLOOKUP(A173&amp;C173, $L$3:$L$410&amp;$M$3:$M$410,$O$3:$O$410, "kamiyama")</f>
        <v>1.0975231946398225</v>
      </c>
      <c r="G173">
        <f t="shared" si="8"/>
        <v>2630</v>
      </c>
      <c r="H173" s="2">
        <f t="shared" si="6"/>
        <v>2886.4860019027333</v>
      </c>
      <c r="K173">
        <v>1229810</v>
      </c>
      <c r="L173">
        <v>2002</v>
      </c>
      <c r="M173" t="s">
        <v>9</v>
      </c>
      <c r="N173">
        <v>1349745</v>
      </c>
      <c r="O173">
        <f t="shared" si="7"/>
        <v>1.0975231946398225</v>
      </c>
    </row>
    <row r="174" spans="1:15" x14ac:dyDescent="0.2">
      <c r="A174">
        <v>2003</v>
      </c>
      <c r="B174" t="s">
        <v>1</v>
      </c>
      <c r="C174" t="s">
        <v>9</v>
      </c>
      <c r="D174">
        <v>693</v>
      </c>
      <c r="E174">
        <v>1414944</v>
      </c>
      <c r="F174" cm="1">
        <f t="array" ref="F174">_xlfn.XLOOKUP(A174&amp;C174, $L$3:$L$410&amp;$M$3:$M$410,$O$3:$O$410, "kamiyama")</f>
        <v>1.15053870110017</v>
      </c>
      <c r="G174">
        <f t="shared" si="8"/>
        <v>2630</v>
      </c>
      <c r="H174" s="2">
        <f t="shared" si="6"/>
        <v>3025.9167838934472</v>
      </c>
      <c r="K174">
        <v>1229810</v>
      </c>
      <c r="L174">
        <v>2003</v>
      </c>
      <c r="M174" t="s">
        <v>9</v>
      </c>
      <c r="N174">
        <v>1414944</v>
      </c>
      <c r="O174">
        <f t="shared" si="7"/>
        <v>1.15053870110017</v>
      </c>
    </row>
    <row r="175" spans="1:15" x14ac:dyDescent="0.2">
      <c r="A175">
        <v>2004</v>
      </c>
      <c r="B175" t="s">
        <v>1</v>
      </c>
      <c r="C175" t="s">
        <v>9</v>
      </c>
      <c r="D175">
        <v>2230</v>
      </c>
      <c r="E175">
        <v>1564767</v>
      </c>
      <c r="F175" cm="1">
        <f t="array" ref="F175">_xlfn.XLOOKUP(A175&amp;C175, $L$3:$L$410&amp;$M$3:$M$410,$O$3:$O$410, "kamiyama")</f>
        <v>1.2723648368447158</v>
      </c>
      <c r="G175">
        <f t="shared" si="8"/>
        <v>2630</v>
      </c>
      <c r="H175" s="2">
        <f t="shared" si="6"/>
        <v>3346.3195209016026</v>
      </c>
      <c r="K175">
        <v>1229810</v>
      </c>
      <c r="L175">
        <v>2004</v>
      </c>
      <c r="M175" t="s">
        <v>9</v>
      </c>
      <c r="N175">
        <v>1564767</v>
      </c>
      <c r="O175">
        <f t="shared" si="7"/>
        <v>1.2723648368447158</v>
      </c>
    </row>
    <row r="176" spans="1:15" x14ac:dyDescent="0.2">
      <c r="A176">
        <v>2005</v>
      </c>
      <c r="B176" t="s">
        <v>1</v>
      </c>
      <c r="C176" t="s">
        <v>9</v>
      </c>
      <c r="D176">
        <v>4168</v>
      </c>
      <c r="E176">
        <v>1682172</v>
      </c>
      <c r="F176" cm="1">
        <f t="array" ref="F176">_xlfn.XLOOKUP(A176&amp;C176, $L$3:$L$410&amp;$M$3:$M$410,$O$3:$O$410, "kamiyama")</f>
        <v>1.3678308031321911</v>
      </c>
      <c r="G176">
        <f t="shared" si="8"/>
        <v>2630</v>
      </c>
      <c r="H176" s="2">
        <f t="shared" si="6"/>
        <v>3597.3950122376627</v>
      </c>
      <c r="K176">
        <v>1229810</v>
      </c>
      <c r="L176">
        <v>2005</v>
      </c>
      <c r="M176" t="s">
        <v>9</v>
      </c>
      <c r="N176">
        <v>1682172</v>
      </c>
      <c r="O176">
        <f t="shared" si="7"/>
        <v>1.3678308031321911</v>
      </c>
    </row>
    <row r="177" spans="1:15" x14ac:dyDescent="0.2">
      <c r="A177">
        <v>2006</v>
      </c>
      <c r="B177" t="s">
        <v>1</v>
      </c>
      <c r="C177" t="s">
        <v>9</v>
      </c>
      <c r="D177">
        <v>3990</v>
      </c>
      <c r="E177">
        <v>1759781</v>
      </c>
      <c r="F177" cm="1">
        <f t="array" ref="F177">_xlfn.XLOOKUP(A177&amp;C177, $L$3:$L$410&amp;$M$3:$M$410,$O$3:$O$410, "kamiyama")</f>
        <v>1.4309372992576088</v>
      </c>
      <c r="G177">
        <f t="shared" si="8"/>
        <v>2630</v>
      </c>
      <c r="H177" s="2">
        <f t="shared" si="6"/>
        <v>3763.365097047511</v>
      </c>
      <c r="K177">
        <v>1229810</v>
      </c>
      <c r="L177">
        <v>2006</v>
      </c>
      <c r="M177" t="s">
        <v>9</v>
      </c>
      <c r="N177">
        <v>1759781</v>
      </c>
      <c r="O177">
        <f t="shared" si="7"/>
        <v>1.4309372992576088</v>
      </c>
    </row>
    <row r="178" spans="1:15" x14ac:dyDescent="0.2">
      <c r="A178">
        <v>2007</v>
      </c>
      <c r="B178" t="s">
        <v>1</v>
      </c>
      <c r="C178" t="s">
        <v>9</v>
      </c>
      <c r="D178">
        <v>4480</v>
      </c>
      <c r="E178">
        <v>1873729</v>
      </c>
      <c r="F178" cm="1">
        <f t="array" ref="F178">_xlfn.XLOOKUP(A178&amp;C178, $L$3:$L$410&amp;$M$3:$M$410,$O$3:$O$410, "kamiyama")</f>
        <v>1.5235922622193672</v>
      </c>
      <c r="G178">
        <f t="shared" si="8"/>
        <v>2630</v>
      </c>
      <c r="H178" s="2">
        <f t="shared" si="6"/>
        <v>4007.0476496369356</v>
      </c>
      <c r="K178">
        <v>1229810</v>
      </c>
      <c r="L178">
        <v>2007</v>
      </c>
      <c r="M178" t="s">
        <v>9</v>
      </c>
      <c r="N178">
        <v>1873729</v>
      </c>
      <c r="O178">
        <f t="shared" si="7"/>
        <v>1.5235922622193672</v>
      </c>
    </row>
    <row r="179" spans="1:15" x14ac:dyDescent="0.2">
      <c r="A179">
        <v>2008</v>
      </c>
      <c r="B179" t="s">
        <v>1</v>
      </c>
      <c r="C179" t="s">
        <v>9</v>
      </c>
      <c r="D179">
        <v>2537</v>
      </c>
      <c r="E179">
        <v>1991953</v>
      </c>
      <c r="F179" cm="1">
        <f t="array" ref="F179">_xlfn.XLOOKUP(A179&amp;C179, $L$3:$L$410&amp;$M$3:$M$410,$O$3:$O$410, "kamiyama")</f>
        <v>1.619724185036713</v>
      </c>
      <c r="G179">
        <f t="shared" si="8"/>
        <v>2630</v>
      </c>
      <c r="H179" s="2">
        <f t="shared" si="6"/>
        <v>4259.8746066465555</v>
      </c>
      <c r="K179">
        <v>1229810</v>
      </c>
      <c r="L179">
        <v>2008</v>
      </c>
      <c r="M179" t="s">
        <v>9</v>
      </c>
      <c r="N179">
        <v>1991953</v>
      </c>
      <c r="O179">
        <f t="shared" si="7"/>
        <v>1.619724185036713</v>
      </c>
    </row>
    <row r="180" spans="1:15" x14ac:dyDescent="0.2">
      <c r="A180">
        <v>2009</v>
      </c>
      <c r="B180" t="s">
        <v>1</v>
      </c>
      <c r="C180" t="s">
        <v>9</v>
      </c>
      <c r="D180">
        <v>3983</v>
      </c>
      <c r="E180">
        <v>2082268</v>
      </c>
      <c r="F180" cm="1">
        <f t="array" ref="F180">_xlfn.XLOOKUP(A180&amp;C180, $L$3:$L$410&amp;$M$3:$M$410,$O$3:$O$410, "kamiyama")</f>
        <v>1.6931623584130882</v>
      </c>
      <c r="G180">
        <f t="shared" si="8"/>
        <v>2630</v>
      </c>
      <c r="H180" s="2">
        <f t="shared" si="6"/>
        <v>4453.0170026264223</v>
      </c>
      <c r="K180">
        <v>1229810</v>
      </c>
      <c r="L180">
        <v>2009</v>
      </c>
      <c r="M180" t="s">
        <v>9</v>
      </c>
      <c r="N180">
        <v>2082268</v>
      </c>
      <c r="O180">
        <f t="shared" si="7"/>
        <v>1.6931623584130882</v>
      </c>
    </row>
    <row r="181" spans="1:15" x14ac:dyDescent="0.2">
      <c r="A181">
        <v>2010</v>
      </c>
      <c r="B181" t="s">
        <v>1</v>
      </c>
      <c r="C181" t="s">
        <v>9</v>
      </c>
      <c r="D181">
        <v>3407</v>
      </c>
      <c r="E181">
        <v>2261000</v>
      </c>
      <c r="F181" cm="1">
        <f t="array" ref="F181">_xlfn.XLOOKUP(A181&amp;C181, $L$3:$L$410&amp;$M$3:$M$410,$O$3:$O$410, "kamiyama")</f>
        <v>1.8384953773347101</v>
      </c>
      <c r="G181">
        <f t="shared" si="8"/>
        <v>2630</v>
      </c>
      <c r="H181" s="2">
        <f t="shared" si="6"/>
        <v>4835.2428423902875</v>
      </c>
      <c r="K181">
        <v>1229810</v>
      </c>
      <c r="L181">
        <v>2010</v>
      </c>
      <c r="M181" t="s">
        <v>9</v>
      </c>
      <c r="N181">
        <v>2261000</v>
      </c>
      <c r="O181">
        <f t="shared" si="7"/>
        <v>1.8384953773347101</v>
      </c>
    </row>
    <row r="182" spans="1:15" x14ac:dyDescent="0.2">
      <c r="A182">
        <v>2011</v>
      </c>
      <c r="B182" t="s">
        <v>1</v>
      </c>
      <c r="C182" t="s">
        <v>9</v>
      </c>
      <c r="D182">
        <v>4612</v>
      </c>
      <c r="E182">
        <v>2391486</v>
      </c>
      <c r="F182" cm="1">
        <f t="array" ref="F182">_xlfn.XLOOKUP(A182&amp;C182, $L$3:$L$410&amp;$M$3:$M$410,$O$3:$O$410, "kamiyama")</f>
        <v>1.9445979460241827</v>
      </c>
      <c r="G182">
        <f t="shared" si="8"/>
        <v>2630</v>
      </c>
      <c r="H182" s="2">
        <f t="shared" si="6"/>
        <v>5114.2925980436003</v>
      </c>
      <c r="K182">
        <v>1229810</v>
      </c>
      <c r="L182">
        <v>2011</v>
      </c>
      <c r="M182" t="s">
        <v>9</v>
      </c>
      <c r="N182">
        <v>2391486</v>
      </c>
      <c r="O182">
        <f t="shared" si="7"/>
        <v>1.9445979460241827</v>
      </c>
    </row>
    <row r="183" spans="1:15" x14ac:dyDescent="0.2">
      <c r="A183">
        <v>2012</v>
      </c>
      <c r="B183" t="s">
        <v>1</v>
      </c>
      <c r="C183" t="s">
        <v>9</v>
      </c>
      <c r="D183">
        <v>4968</v>
      </c>
      <c r="E183">
        <v>2548122</v>
      </c>
      <c r="F183" cm="1">
        <f t="array" ref="F183">_xlfn.XLOOKUP(A183&amp;C183, $L$3:$L$410&amp;$M$3:$M$410,$O$3:$O$410, "kamiyama")</f>
        <v>2.0719639619128158</v>
      </c>
      <c r="G183">
        <f t="shared" si="8"/>
        <v>2630</v>
      </c>
      <c r="H183" s="2">
        <f t="shared" si="6"/>
        <v>5449.265219830706</v>
      </c>
      <c r="K183">
        <v>1229810</v>
      </c>
      <c r="L183">
        <v>2012</v>
      </c>
      <c r="M183" t="s">
        <v>9</v>
      </c>
      <c r="N183">
        <v>2548122</v>
      </c>
      <c r="O183">
        <f t="shared" si="7"/>
        <v>2.0719639619128158</v>
      </c>
    </row>
    <row r="184" spans="1:15" x14ac:dyDescent="0.2">
      <c r="A184">
        <v>2013</v>
      </c>
      <c r="B184" t="s">
        <v>1</v>
      </c>
      <c r="C184" t="s">
        <v>9</v>
      </c>
      <c r="D184">
        <v>5987</v>
      </c>
      <c r="E184">
        <v>2724330</v>
      </c>
      <c r="F184" cm="1">
        <f t="array" ref="F184">_xlfn.XLOOKUP(A184&amp;C184, $L$3:$L$410&amp;$M$3:$M$410,$O$3:$O$410, "kamiyama")</f>
        <v>2.2152446312845075</v>
      </c>
      <c r="G184">
        <f t="shared" si="8"/>
        <v>2630</v>
      </c>
      <c r="H184" s="2">
        <f t="shared" si="6"/>
        <v>5826.0933802782547</v>
      </c>
      <c r="K184">
        <v>1229810</v>
      </c>
      <c r="L184">
        <v>2013</v>
      </c>
      <c r="M184" t="s">
        <v>9</v>
      </c>
      <c r="N184">
        <v>2724330</v>
      </c>
      <c r="O184">
        <f t="shared" si="7"/>
        <v>2.2152446312845075</v>
      </c>
    </row>
    <row r="185" spans="1:15" x14ac:dyDescent="0.2">
      <c r="A185">
        <v>2014</v>
      </c>
      <c r="B185" t="s">
        <v>1</v>
      </c>
      <c r="C185" t="s">
        <v>9</v>
      </c>
      <c r="D185">
        <v>3385</v>
      </c>
      <c r="E185">
        <v>2867466</v>
      </c>
      <c r="F185" cm="1">
        <f t="array" ref="F185">_xlfn.XLOOKUP(A185&amp;C185, $L$3:$L$410&amp;$M$3:$M$410,$O$3:$O$410, "kamiyama")</f>
        <v>2.3316333417357153</v>
      </c>
      <c r="G185">
        <f t="shared" si="8"/>
        <v>2630</v>
      </c>
      <c r="H185" s="2">
        <f t="shared" si="6"/>
        <v>6132.1956887649312</v>
      </c>
      <c r="K185">
        <v>1229810</v>
      </c>
      <c r="L185">
        <v>2014</v>
      </c>
      <c r="M185" t="s">
        <v>9</v>
      </c>
      <c r="N185">
        <v>2867466</v>
      </c>
      <c r="O185">
        <f t="shared" si="7"/>
        <v>2.3316333417357153</v>
      </c>
    </row>
    <row r="186" spans="1:15" x14ac:dyDescent="0.2">
      <c r="A186">
        <v>2015</v>
      </c>
      <c r="B186" t="s">
        <v>1</v>
      </c>
      <c r="C186" t="s">
        <v>9</v>
      </c>
      <c r="D186">
        <v>4264</v>
      </c>
      <c r="E186">
        <v>3101195</v>
      </c>
      <c r="F186" cm="1">
        <f t="array" ref="F186">_xlfn.XLOOKUP(A186&amp;C186, $L$3:$L$410&amp;$M$3:$M$410,$O$3:$O$410, "kamiyama")</f>
        <v>2.5216862767419359</v>
      </c>
      <c r="G186">
        <f t="shared" si="8"/>
        <v>2630</v>
      </c>
      <c r="H186" s="2">
        <f t="shared" si="6"/>
        <v>6632.0349078312911</v>
      </c>
      <c r="K186">
        <v>1229810</v>
      </c>
      <c r="L186">
        <v>2015</v>
      </c>
      <c r="M186" t="s">
        <v>9</v>
      </c>
      <c r="N186">
        <v>3101195</v>
      </c>
      <c r="O186">
        <f t="shared" si="7"/>
        <v>2.5216862767419359</v>
      </c>
    </row>
    <row r="187" spans="1:15" x14ac:dyDescent="0.2">
      <c r="A187">
        <v>2016</v>
      </c>
      <c r="B187" t="s">
        <v>1</v>
      </c>
      <c r="C187" t="s">
        <v>9</v>
      </c>
      <c r="D187">
        <v>6340</v>
      </c>
      <c r="E187">
        <v>3165183</v>
      </c>
      <c r="F187" cm="1">
        <f t="array" ref="F187">_xlfn.XLOOKUP(A187&amp;C187, $L$3:$L$410&amp;$M$3:$M$410,$O$3:$O$410, "kamiyama")</f>
        <v>2.5737170782478596</v>
      </c>
      <c r="G187">
        <f t="shared" si="8"/>
        <v>2630</v>
      </c>
      <c r="H187" s="2">
        <f t="shared" si="6"/>
        <v>6768.8759157918703</v>
      </c>
      <c r="K187">
        <v>1229810</v>
      </c>
      <c r="L187">
        <v>2016</v>
      </c>
      <c r="M187" t="s">
        <v>9</v>
      </c>
      <c r="N187">
        <v>3165183</v>
      </c>
      <c r="O187">
        <f t="shared" si="7"/>
        <v>2.5737170782478596</v>
      </c>
    </row>
    <row r="188" spans="1:15" x14ac:dyDescent="0.2">
      <c r="A188">
        <v>2017</v>
      </c>
      <c r="B188" t="s">
        <v>1</v>
      </c>
      <c r="C188" t="s">
        <v>9</v>
      </c>
      <c r="D188">
        <v>4677</v>
      </c>
      <c r="E188">
        <v>3285137</v>
      </c>
      <c r="F188" cm="1">
        <f t="array" ref="F188">_xlfn.XLOOKUP(A188&amp;C188, $L$3:$L$410&amp;$M$3:$M$410,$O$3:$O$410, "kamiyama")</f>
        <v>2.6712557224286679</v>
      </c>
      <c r="G188">
        <f t="shared" si="8"/>
        <v>2630</v>
      </c>
      <c r="H188" s="2">
        <f t="shared" si="6"/>
        <v>7025.4025499873969</v>
      </c>
      <c r="K188">
        <v>1229810</v>
      </c>
      <c r="L188">
        <v>2017</v>
      </c>
      <c r="M188" t="s">
        <v>9</v>
      </c>
      <c r="N188">
        <v>3285137</v>
      </c>
      <c r="O188">
        <f t="shared" si="7"/>
        <v>2.6712557224286679</v>
      </c>
    </row>
    <row r="189" spans="1:15" x14ac:dyDescent="0.2">
      <c r="A189">
        <v>2018</v>
      </c>
      <c r="B189" t="s">
        <v>1</v>
      </c>
      <c r="C189" t="s">
        <v>9</v>
      </c>
      <c r="D189">
        <v>6751</v>
      </c>
      <c r="E189">
        <v>3445445</v>
      </c>
      <c r="F189" cm="1">
        <f t="array" ref="F189">_xlfn.XLOOKUP(A189&amp;C189, $L$3:$L$410&amp;$M$3:$M$410,$O$3:$O$410, "kamiyama")</f>
        <v>2.8016075653962806</v>
      </c>
      <c r="G189">
        <f t="shared" si="8"/>
        <v>2630</v>
      </c>
      <c r="H189" s="2">
        <f t="shared" si="6"/>
        <v>7368.2278969922181</v>
      </c>
      <c r="K189">
        <v>1229810</v>
      </c>
      <c r="L189">
        <v>2018</v>
      </c>
      <c r="M189" t="s">
        <v>9</v>
      </c>
      <c r="N189">
        <v>3445445</v>
      </c>
      <c r="O189">
        <f t="shared" si="7"/>
        <v>2.8016075653962806</v>
      </c>
    </row>
    <row r="190" spans="1:15" x14ac:dyDescent="0.2">
      <c r="A190">
        <v>2019</v>
      </c>
      <c r="B190" t="s">
        <v>1</v>
      </c>
      <c r="C190" t="s">
        <v>9</v>
      </c>
      <c r="D190">
        <v>8596</v>
      </c>
      <c r="E190">
        <v>3626261</v>
      </c>
      <c r="F190" cm="1">
        <f t="array" ref="F190">_xlfn.XLOOKUP(A190&amp;C190, $L$3:$L$410&amp;$M$3:$M$410,$O$3:$O$410, "kamiyama")</f>
        <v>2.9486351550239469</v>
      </c>
      <c r="G190">
        <f t="shared" si="8"/>
        <v>2630</v>
      </c>
      <c r="H190" s="2">
        <f t="shared" si="6"/>
        <v>7754.9104577129801</v>
      </c>
      <c r="K190">
        <v>1229810</v>
      </c>
      <c r="L190">
        <v>2019</v>
      </c>
      <c r="M190" t="s">
        <v>9</v>
      </c>
      <c r="N190">
        <v>3626261</v>
      </c>
      <c r="O190">
        <f t="shared" si="7"/>
        <v>2.9486351550239469</v>
      </c>
    </row>
    <row r="191" spans="1:15" x14ac:dyDescent="0.2">
      <c r="A191">
        <v>2020</v>
      </c>
      <c r="B191" t="s">
        <v>1</v>
      </c>
      <c r="C191" t="s">
        <v>9</v>
      </c>
      <c r="D191">
        <v>4598</v>
      </c>
      <c r="E191">
        <v>3569133</v>
      </c>
      <c r="F191" cm="1">
        <f t="array" ref="F191">_xlfn.XLOOKUP(A191&amp;C191, $L$3:$L$410&amp;$M$3:$M$410,$O$3:$O$410, "kamiyama")</f>
        <v>2.9021824509477074</v>
      </c>
      <c r="G191">
        <f t="shared" si="8"/>
        <v>2630</v>
      </c>
      <c r="H191" s="2">
        <f t="shared" si="6"/>
        <v>7632.7398459924707</v>
      </c>
      <c r="K191">
        <v>1229810</v>
      </c>
      <c r="L191">
        <v>2020</v>
      </c>
      <c r="M191" t="s">
        <v>9</v>
      </c>
      <c r="N191">
        <v>3569133</v>
      </c>
      <c r="O191">
        <f t="shared" si="7"/>
        <v>2.9021824509477074</v>
      </c>
    </row>
    <row r="192" spans="1:15" x14ac:dyDescent="0.2">
      <c r="A192">
        <v>2021</v>
      </c>
      <c r="B192" t="s">
        <v>1</v>
      </c>
      <c r="C192" t="s">
        <v>9</v>
      </c>
      <c r="D192">
        <v>6542</v>
      </c>
      <c r="E192">
        <v>3846761</v>
      </c>
      <c r="F192" cm="1">
        <f t="array" ref="F192">_xlfn.XLOOKUP(A192&amp;C192, $L$3:$L$410&amp;$M$3:$M$410,$O$3:$O$410, "kamiyama")</f>
        <v>3.1279311438352266</v>
      </c>
      <c r="G192">
        <f t="shared" si="8"/>
        <v>2630</v>
      </c>
      <c r="H192" s="2">
        <f t="shared" si="6"/>
        <v>8226.458908286646</v>
      </c>
      <c r="K192">
        <v>1229810</v>
      </c>
      <c r="L192">
        <v>2021</v>
      </c>
      <c r="M192" t="s">
        <v>9</v>
      </c>
      <c r="N192">
        <v>3846761</v>
      </c>
      <c r="O192">
        <f t="shared" si="7"/>
        <v>3.1279311438352266</v>
      </c>
    </row>
    <row r="193" spans="1:15" x14ac:dyDescent="0.2">
      <c r="A193">
        <v>2022</v>
      </c>
      <c r="B193" t="s">
        <v>1</v>
      </c>
      <c r="C193" t="s">
        <v>9</v>
      </c>
      <c r="D193">
        <v>7314</v>
      </c>
      <c r="E193">
        <v>3978431</v>
      </c>
      <c r="F193" cm="1">
        <f t="array" ref="F193">_xlfn.XLOOKUP(A193&amp;C193, $L$3:$L$410&amp;$M$3:$M$410,$O$3:$O$410, "kamiyama")</f>
        <v>3.2349964628682479</v>
      </c>
      <c r="G193">
        <f t="shared" si="8"/>
        <v>2630</v>
      </c>
      <c r="H193" s="2">
        <f t="shared" si="6"/>
        <v>8508.0406973434929</v>
      </c>
      <c r="K193">
        <v>1229810</v>
      </c>
      <c r="L193">
        <v>2022</v>
      </c>
      <c r="M193" t="s">
        <v>9</v>
      </c>
      <c r="N193">
        <v>3978431</v>
      </c>
      <c r="O193">
        <f t="shared" si="7"/>
        <v>3.2349964628682479</v>
      </c>
    </row>
    <row r="194" spans="1:15" x14ac:dyDescent="0.2">
      <c r="A194">
        <v>2023</v>
      </c>
      <c r="B194" t="s">
        <v>1</v>
      </c>
      <c r="C194" t="s">
        <v>9</v>
      </c>
      <c r="D194">
        <v>8137</v>
      </c>
      <c r="E194">
        <v>4160102</v>
      </c>
      <c r="F194" cm="1">
        <f t="array" ref="F194">_xlfn.XLOOKUP(A194&amp;C194, $L$3:$L$410&amp;$M$3:$M$410,$O$3:$O$410, "kamiyama")</f>
        <v>3.3827192818402843</v>
      </c>
      <c r="G194">
        <f t="shared" si="8"/>
        <v>2630</v>
      </c>
      <c r="H194" s="2">
        <f t="shared" si="6"/>
        <v>8896.5517112399484</v>
      </c>
      <c r="K194">
        <v>1229810</v>
      </c>
      <c r="L194">
        <v>2023</v>
      </c>
      <c r="M194" t="s">
        <v>9</v>
      </c>
      <c r="N194">
        <v>4160102</v>
      </c>
      <c r="O194">
        <f t="shared" si="7"/>
        <v>3.3827192818402843</v>
      </c>
    </row>
    <row r="195" spans="1:15" x14ac:dyDescent="0.2">
      <c r="A195">
        <v>2000</v>
      </c>
      <c r="B195" t="s">
        <v>1</v>
      </c>
      <c r="C195" t="s">
        <v>10</v>
      </c>
      <c r="D195">
        <v>170</v>
      </c>
      <c r="E195">
        <v>638002</v>
      </c>
      <c r="F195" cm="1">
        <f t="array" ref="F195">_xlfn.XLOOKUP(A195&amp;C195, $L$3:$L$410&amp;$M$3:$M$410,$O$3:$O$410, "kamiyama")</f>
        <v>1</v>
      </c>
      <c r="G195">
        <f t="shared" si="8"/>
        <v>170</v>
      </c>
      <c r="H195" s="2">
        <f t="shared" si="6"/>
        <v>170</v>
      </c>
      <c r="K195">
        <v>638002</v>
      </c>
      <c r="L195">
        <v>2000</v>
      </c>
      <c r="M195" t="s">
        <v>10</v>
      </c>
      <c r="N195">
        <v>638002</v>
      </c>
      <c r="O195">
        <f t="shared" si="7"/>
        <v>1</v>
      </c>
    </row>
    <row r="196" spans="1:15" x14ac:dyDescent="0.2">
      <c r="A196">
        <v>2001</v>
      </c>
      <c r="B196" t="s">
        <v>1</v>
      </c>
      <c r="C196" t="s">
        <v>10</v>
      </c>
      <c r="D196">
        <v>170</v>
      </c>
      <c r="E196">
        <v>701726</v>
      </c>
      <c r="F196" cm="1">
        <f t="array" ref="F196">_xlfn.XLOOKUP(A196&amp;C196, $L$3:$L$410&amp;$M$3:$M$410,$O$3:$O$410, "kamiyama")</f>
        <v>1.0998805646377283</v>
      </c>
      <c r="G196">
        <f t="shared" si="8"/>
        <v>170</v>
      </c>
      <c r="H196" s="2">
        <f t="shared" ref="H196:H259" si="9">F196*G196</f>
        <v>186.97969598841382</v>
      </c>
      <c r="K196">
        <v>638002</v>
      </c>
      <c r="L196">
        <v>2001</v>
      </c>
      <c r="M196" t="s">
        <v>10</v>
      </c>
      <c r="N196">
        <v>701726</v>
      </c>
      <c r="O196">
        <f t="shared" ref="O196:O259" si="10">N196/K196</f>
        <v>1.0998805646377283</v>
      </c>
    </row>
    <row r="197" spans="1:15" x14ac:dyDescent="0.2">
      <c r="A197">
        <v>2002</v>
      </c>
      <c r="B197" t="s">
        <v>1</v>
      </c>
      <c r="C197" t="s">
        <v>10</v>
      </c>
      <c r="D197">
        <v>170</v>
      </c>
      <c r="E197">
        <v>619867</v>
      </c>
      <c r="F197" cm="1">
        <f t="array" ref="F197">_xlfn.XLOOKUP(A197&amp;C197, $L$3:$L$410&amp;$M$3:$M$410,$O$3:$O$410, "kamiyama")</f>
        <v>0.97157532421528459</v>
      </c>
      <c r="G197">
        <f t="shared" ref="G197:G260" si="11">IF((A197=2000),D197,G196)</f>
        <v>170</v>
      </c>
      <c r="H197" s="2">
        <f t="shared" si="9"/>
        <v>165.16780511659837</v>
      </c>
      <c r="K197">
        <v>638002</v>
      </c>
      <c r="L197">
        <v>2002</v>
      </c>
      <c r="M197" t="s">
        <v>10</v>
      </c>
      <c r="N197">
        <v>619867</v>
      </c>
      <c r="O197">
        <f t="shared" si="10"/>
        <v>0.97157532421528459</v>
      </c>
    </row>
    <row r="198" spans="1:15" x14ac:dyDescent="0.2">
      <c r="A198">
        <v>2003</v>
      </c>
      <c r="B198" t="s">
        <v>1</v>
      </c>
      <c r="C198" t="s">
        <v>10</v>
      </c>
      <c r="D198">
        <v>204</v>
      </c>
      <c r="E198">
        <v>609256</v>
      </c>
      <c r="F198" cm="1">
        <f t="array" ref="F198">_xlfn.XLOOKUP(A198&amp;C198, $L$3:$L$410&amp;$M$3:$M$410,$O$3:$O$410, "kamiyama")</f>
        <v>0.95494371490998464</v>
      </c>
      <c r="G198">
        <f t="shared" si="11"/>
        <v>170</v>
      </c>
      <c r="H198" s="2">
        <f t="shared" si="9"/>
        <v>162.34043153469739</v>
      </c>
      <c r="K198">
        <v>638002</v>
      </c>
      <c r="L198">
        <v>2003</v>
      </c>
      <c r="M198" t="s">
        <v>10</v>
      </c>
      <c r="N198">
        <v>609256</v>
      </c>
      <c r="O198">
        <f t="shared" si="10"/>
        <v>0.95494371490998464</v>
      </c>
    </row>
    <row r="199" spans="1:15" x14ac:dyDescent="0.2">
      <c r="A199">
        <v>2004</v>
      </c>
      <c r="B199" t="s">
        <v>1</v>
      </c>
      <c r="C199" t="s">
        <v>10</v>
      </c>
      <c r="D199">
        <v>623</v>
      </c>
      <c r="E199">
        <v>645304</v>
      </c>
      <c r="F199" cm="1">
        <f t="array" ref="F199">_xlfn.XLOOKUP(A199&amp;C199, $L$3:$L$410&amp;$M$3:$M$410,$O$3:$O$410, "kamiyama")</f>
        <v>1.011445105187758</v>
      </c>
      <c r="G199">
        <f t="shared" si="11"/>
        <v>170</v>
      </c>
      <c r="H199" s="2">
        <f t="shared" si="9"/>
        <v>171.94566788191887</v>
      </c>
      <c r="K199">
        <v>638002</v>
      </c>
      <c r="L199">
        <v>2004</v>
      </c>
      <c r="M199" t="s">
        <v>10</v>
      </c>
      <c r="N199">
        <v>645304</v>
      </c>
      <c r="O199">
        <f t="shared" si="10"/>
        <v>1.011445105187758</v>
      </c>
    </row>
    <row r="200" spans="1:15" x14ac:dyDescent="0.2">
      <c r="A200">
        <v>2005</v>
      </c>
      <c r="B200" t="s">
        <v>1</v>
      </c>
      <c r="C200" t="s">
        <v>10</v>
      </c>
      <c r="D200">
        <v>893</v>
      </c>
      <c r="E200">
        <v>591693</v>
      </c>
      <c r="F200" cm="1">
        <f t="array" ref="F200">_xlfn.XLOOKUP(A200&amp;C200, $L$3:$L$410&amp;$M$3:$M$410,$O$3:$O$410, "kamiyama")</f>
        <v>0.927415588038909</v>
      </c>
      <c r="G200">
        <f t="shared" si="11"/>
        <v>170</v>
      </c>
      <c r="H200" s="2">
        <f t="shared" si="9"/>
        <v>157.66064996661453</v>
      </c>
      <c r="K200">
        <v>638002</v>
      </c>
      <c r="L200">
        <v>2005</v>
      </c>
      <c r="M200" t="s">
        <v>10</v>
      </c>
      <c r="N200">
        <v>591693</v>
      </c>
      <c r="O200">
        <f t="shared" si="10"/>
        <v>0.927415588038909</v>
      </c>
    </row>
    <row r="201" spans="1:15" x14ac:dyDescent="0.2">
      <c r="A201">
        <v>2006</v>
      </c>
      <c r="B201" t="s">
        <v>1</v>
      </c>
      <c r="C201" t="s">
        <v>10</v>
      </c>
      <c r="D201">
        <v>442</v>
      </c>
      <c r="E201">
        <v>606936</v>
      </c>
      <c r="F201" cm="1">
        <f t="array" ref="F201">_xlfn.XLOOKUP(A201&amp;C201, $L$3:$L$410&amp;$M$3:$M$410,$O$3:$O$410, "kamiyama")</f>
        <v>0.95130736267284433</v>
      </c>
      <c r="G201">
        <f t="shared" si="11"/>
        <v>170</v>
      </c>
      <c r="H201" s="2">
        <f t="shared" si="9"/>
        <v>161.72225165438354</v>
      </c>
      <c r="K201">
        <v>638002</v>
      </c>
      <c r="L201">
        <v>2006</v>
      </c>
      <c r="M201" t="s">
        <v>10</v>
      </c>
      <c r="N201">
        <v>606936</v>
      </c>
      <c r="O201">
        <f t="shared" si="10"/>
        <v>0.95130736267284433</v>
      </c>
    </row>
    <row r="202" spans="1:15" x14ac:dyDescent="0.2">
      <c r="A202">
        <v>2007</v>
      </c>
      <c r="B202" t="s">
        <v>1</v>
      </c>
      <c r="C202" t="s">
        <v>10</v>
      </c>
      <c r="D202">
        <v>401</v>
      </c>
      <c r="E202">
        <v>628418</v>
      </c>
      <c r="F202" cm="1">
        <f t="array" ref="F202">_xlfn.XLOOKUP(A202&amp;C202, $L$3:$L$410&amp;$M$3:$M$410,$O$3:$O$410, "kamiyama")</f>
        <v>0.98497810351691684</v>
      </c>
      <c r="G202">
        <f t="shared" si="11"/>
        <v>170</v>
      </c>
      <c r="H202" s="2">
        <f t="shared" si="9"/>
        <v>167.44627759787585</v>
      </c>
      <c r="K202">
        <v>638002</v>
      </c>
      <c r="L202">
        <v>2007</v>
      </c>
      <c r="M202" t="s">
        <v>10</v>
      </c>
      <c r="N202">
        <v>628418</v>
      </c>
      <c r="O202">
        <f t="shared" si="10"/>
        <v>0.98497810351691684</v>
      </c>
    </row>
    <row r="203" spans="1:15" x14ac:dyDescent="0.2">
      <c r="A203">
        <v>2008</v>
      </c>
      <c r="B203" t="s">
        <v>1</v>
      </c>
      <c r="C203" t="s">
        <v>10</v>
      </c>
      <c r="D203">
        <v>539</v>
      </c>
      <c r="E203">
        <v>573506</v>
      </c>
      <c r="F203" cm="1">
        <f t="array" ref="F203">_xlfn.XLOOKUP(A203&amp;C203, $L$3:$L$410&amp;$M$3:$M$410,$O$3:$O$410, "kamiyama")</f>
        <v>0.89890940780749906</v>
      </c>
      <c r="G203">
        <f t="shared" si="11"/>
        <v>170</v>
      </c>
      <c r="H203" s="2">
        <f t="shared" si="9"/>
        <v>152.81459932727483</v>
      </c>
      <c r="K203">
        <v>638002</v>
      </c>
      <c r="L203">
        <v>2008</v>
      </c>
      <c r="M203" t="s">
        <v>10</v>
      </c>
      <c r="N203">
        <v>573506</v>
      </c>
      <c r="O203">
        <f t="shared" si="10"/>
        <v>0.89890940780749906</v>
      </c>
    </row>
    <row r="204" spans="1:15" x14ac:dyDescent="0.2">
      <c r="A204">
        <v>2009</v>
      </c>
      <c r="B204" t="s">
        <v>1</v>
      </c>
      <c r="C204" t="s">
        <v>10</v>
      </c>
      <c r="D204">
        <v>1044</v>
      </c>
      <c r="E204">
        <v>551605</v>
      </c>
      <c r="F204" cm="1">
        <f t="array" ref="F204">_xlfn.XLOOKUP(A204&amp;C204, $L$3:$L$410&amp;$M$3:$M$410,$O$3:$O$410, "kamiyama")</f>
        <v>0.86458192921025323</v>
      </c>
      <c r="G204">
        <f t="shared" si="11"/>
        <v>170</v>
      </c>
      <c r="H204" s="2">
        <f t="shared" si="9"/>
        <v>146.97892796574305</v>
      </c>
      <c r="K204">
        <v>638002</v>
      </c>
      <c r="L204">
        <v>2009</v>
      </c>
      <c r="M204" t="s">
        <v>10</v>
      </c>
      <c r="N204">
        <v>551605</v>
      </c>
      <c r="O204">
        <f t="shared" si="10"/>
        <v>0.86458192921025323</v>
      </c>
    </row>
    <row r="205" spans="1:15" x14ac:dyDescent="0.2">
      <c r="A205">
        <v>2010</v>
      </c>
      <c r="B205" t="s">
        <v>1</v>
      </c>
      <c r="C205" t="s">
        <v>10</v>
      </c>
      <c r="D205">
        <v>88</v>
      </c>
      <c r="E205">
        <v>532839</v>
      </c>
      <c r="F205" cm="1">
        <f t="array" ref="F205">_xlfn.XLOOKUP(A205&amp;C205, $L$3:$L$410&amp;$M$3:$M$410,$O$3:$O$410, "kamiyama")</f>
        <v>0.83516822831276394</v>
      </c>
      <c r="G205">
        <f t="shared" si="11"/>
        <v>170</v>
      </c>
      <c r="H205" s="2">
        <f t="shared" si="9"/>
        <v>141.97859881316987</v>
      </c>
      <c r="K205">
        <v>638002</v>
      </c>
      <c r="L205">
        <v>2010</v>
      </c>
      <c r="M205" t="s">
        <v>10</v>
      </c>
      <c r="N205">
        <v>532839</v>
      </c>
      <c r="O205">
        <f t="shared" si="10"/>
        <v>0.83516822831276394</v>
      </c>
    </row>
    <row r="206" spans="1:15" x14ac:dyDescent="0.2">
      <c r="A206">
        <v>2011</v>
      </c>
      <c r="B206" t="s">
        <v>1</v>
      </c>
      <c r="C206" t="s">
        <v>10</v>
      </c>
      <c r="D206">
        <v>238</v>
      </c>
      <c r="E206">
        <v>538032</v>
      </c>
      <c r="F206" cm="1">
        <f t="array" ref="F206">_xlfn.XLOOKUP(A206&amp;C206, $L$3:$L$410&amp;$M$3:$M$410,$O$3:$O$410, "kamiyama")</f>
        <v>0.84330770122977672</v>
      </c>
      <c r="G206">
        <f t="shared" si="11"/>
        <v>170</v>
      </c>
      <c r="H206" s="2">
        <f t="shared" si="9"/>
        <v>143.36230920906203</v>
      </c>
      <c r="K206">
        <v>638002</v>
      </c>
      <c r="L206">
        <v>2011</v>
      </c>
      <c r="M206" t="s">
        <v>10</v>
      </c>
      <c r="N206">
        <v>538032</v>
      </c>
      <c r="O206">
        <f t="shared" si="10"/>
        <v>0.84330770122977672</v>
      </c>
    </row>
    <row r="207" spans="1:15" x14ac:dyDescent="0.2">
      <c r="A207">
        <v>2012</v>
      </c>
      <c r="B207" t="s">
        <v>1</v>
      </c>
      <c r="C207" t="s">
        <v>10</v>
      </c>
      <c r="D207">
        <v>230</v>
      </c>
      <c r="E207">
        <v>508841</v>
      </c>
      <c r="F207" cm="1">
        <f t="array" ref="F207">_xlfn.XLOOKUP(A207&amp;C207, $L$3:$L$410&amp;$M$3:$M$410,$O$3:$O$410, "kamiyama")</f>
        <v>0.79755392616324083</v>
      </c>
      <c r="G207">
        <f t="shared" si="11"/>
        <v>170</v>
      </c>
      <c r="H207" s="2">
        <f t="shared" si="9"/>
        <v>135.58416744775093</v>
      </c>
      <c r="K207">
        <v>638002</v>
      </c>
      <c r="L207">
        <v>2012</v>
      </c>
      <c r="M207" t="s">
        <v>10</v>
      </c>
      <c r="N207">
        <v>508841</v>
      </c>
      <c r="O207">
        <f t="shared" si="10"/>
        <v>0.79755392616324083</v>
      </c>
    </row>
    <row r="208" spans="1:15" x14ac:dyDescent="0.2">
      <c r="A208">
        <v>2013</v>
      </c>
      <c r="B208" t="s">
        <v>1</v>
      </c>
      <c r="C208" t="s">
        <v>10</v>
      </c>
      <c r="D208">
        <v>230</v>
      </c>
      <c r="E208">
        <v>507429</v>
      </c>
      <c r="F208" cm="1">
        <f t="array" ref="F208">_xlfn.XLOOKUP(A208&amp;C208, $L$3:$L$410&amp;$M$3:$M$410,$O$3:$O$410, "kamiyama")</f>
        <v>0.79534076695684341</v>
      </c>
      <c r="G208">
        <f t="shared" si="11"/>
        <v>170</v>
      </c>
      <c r="H208" s="2">
        <f t="shared" si="9"/>
        <v>135.20793038266339</v>
      </c>
      <c r="K208">
        <v>638002</v>
      </c>
      <c r="L208">
        <v>2013</v>
      </c>
      <c r="M208" t="s">
        <v>10</v>
      </c>
      <c r="N208">
        <v>507429</v>
      </c>
      <c r="O208">
        <f t="shared" si="10"/>
        <v>0.79534076695684341</v>
      </c>
    </row>
    <row r="209" spans="1:15" x14ac:dyDescent="0.2">
      <c r="A209">
        <v>2014</v>
      </c>
      <c r="B209" t="s">
        <v>1</v>
      </c>
      <c r="C209" t="s">
        <v>10</v>
      </c>
      <c r="D209">
        <v>568</v>
      </c>
      <c r="E209">
        <v>497793</v>
      </c>
      <c r="F209" cm="1">
        <f t="array" ref="F209">_xlfn.XLOOKUP(A209&amp;C209, $L$3:$L$410&amp;$M$3:$M$410,$O$3:$O$410, "kamiyama")</f>
        <v>0.78023736602706573</v>
      </c>
      <c r="G209">
        <f t="shared" si="11"/>
        <v>170</v>
      </c>
      <c r="H209" s="2">
        <f t="shared" si="9"/>
        <v>132.64035222460117</v>
      </c>
      <c r="K209">
        <v>638002</v>
      </c>
      <c r="L209">
        <v>2014</v>
      </c>
      <c r="M209" t="s">
        <v>10</v>
      </c>
      <c r="N209">
        <v>497793</v>
      </c>
      <c r="O209">
        <f t="shared" si="10"/>
        <v>0.78023736602706573</v>
      </c>
    </row>
    <row r="210" spans="1:15" x14ac:dyDescent="0.2">
      <c r="A210">
        <v>2015</v>
      </c>
      <c r="B210" t="s">
        <v>1</v>
      </c>
      <c r="C210" t="s">
        <v>10</v>
      </c>
      <c r="D210">
        <v>245</v>
      </c>
      <c r="E210">
        <v>504656</v>
      </c>
      <c r="F210" cm="1">
        <f t="array" ref="F210">_xlfn.XLOOKUP(A210&amp;C210, $L$3:$L$410&amp;$M$3:$M$410,$O$3:$O$410, "kamiyama")</f>
        <v>0.79099438559753732</v>
      </c>
      <c r="G210">
        <f t="shared" si="11"/>
        <v>170</v>
      </c>
      <c r="H210" s="2">
        <f t="shared" si="9"/>
        <v>134.46904555158133</v>
      </c>
      <c r="K210">
        <v>638002</v>
      </c>
      <c r="L210">
        <v>2015</v>
      </c>
      <c r="M210" t="s">
        <v>10</v>
      </c>
      <c r="N210">
        <v>504656</v>
      </c>
      <c r="O210">
        <f t="shared" si="10"/>
        <v>0.79099438559753732</v>
      </c>
    </row>
    <row r="211" spans="1:15" x14ac:dyDescent="0.2">
      <c r="A211">
        <v>2016</v>
      </c>
      <c r="B211" t="s">
        <v>1</v>
      </c>
      <c r="C211" t="s">
        <v>10</v>
      </c>
      <c r="D211">
        <v>190</v>
      </c>
      <c r="E211">
        <v>488239</v>
      </c>
      <c r="F211" cm="1">
        <f t="array" ref="F211">_xlfn.XLOOKUP(A211&amp;C211, $L$3:$L$410&amp;$M$3:$M$410,$O$3:$O$410, "kamiyama")</f>
        <v>0.76526249134015256</v>
      </c>
      <c r="G211">
        <f t="shared" si="11"/>
        <v>170</v>
      </c>
      <c r="H211" s="2">
        <f t="shared" si="9"/>
        <v>130.09462352782595</v>
      </c>
      <c r="K211">
        <v>638002</v>
      </c>
      <c r="L211">
        <v>2016</v>
      </c>
      <c r="M211" t="s">
        <v>10</v>
      </c>
      <c r="N211">
        <v>488239</v>
      </c>
      <c r="O211">
        <f t="shared" si="10"/>
        <v>0.76526249134015256</v>
      </c>
    </row>
    <row r="212" spans="1:15" x14ac:dyDescent="0.2">
      <c r="A212">
        <v>2017</v>
      </c>
      <c r="B212" t="s">
        <v>1</v>
      </c>
      <c r="C212" t="s">
        <v>10</v>
      </c>
      <c r="D212">
        <v>423</v>
      </c>
      <c r="E212">
        <v>469137</v>
      </c>
      <c r="F212" cm="1">
        <f t="array" ref="F212">_xlfn.XLOOKUP(A212&amp;C212, $L$3:$L$410&amp;$M$3:$M$410,$O$3:$O$410, "kamiyama")</f>
        <v>0.73532214632556014</v>
      </c>
      <c r="G212">
        <f t="shared" si="11"/>
        <v>170</v>
      </c>
      <c r="H212" s="2">
        <f t="shared" si="9"/>
        <v>125.00476487534523</v>
      </c>
      <c r="K212">
        <v>638002</v>
      </c>
      <c r="L212">
        <v>2017</v>
      </c>
      <c r="M212" t="s">
        <v>10</v>
      </c>
      <c r="N212">
        <v>469137</v>
      </c>
      <c r="O212">
        <f t="shared" si="10"/>
        <v>0.73532214632556014</v>
      </c>
    </row>
    <row r="213" spans="1:15" x14ac:dyDescent="0.2">
      <c r="A213">
        <v>2018</v>
      </c>
      <c r="B213" t="s">
        <v>1</v>
      </c>
      <c r="C213" t="s">
        <v>10</v>
      </c>
      <c r="D213">
        <v>334</v>
      </c>
      <c r="E213">
        <v>468136</v>
      </c>
      <c r="F213" cm="1">
        <f t="array" ref="F213">_xlfn.XLOOKUP(A213&amp;C213, $L$3:$L$410&amp;$M$3:$M$410,$O$3:$O$410, "kamiyama")</f>
        <v>0.73375318572669046</v>
      </c>
      <c r="G213">
        <f t="shared" si="11"/>
        <v>170</v>
      </c>
      <c r="H213" s="2">
        <f t="shared" si="9"/>
        <v>124.73804157353737</v>
      </c>
      <c r="K213">
        <v>638002</v>
      </c>
      <c r="L213">
        <v>2018</v>
      </c>
      <c r="M213" t="s">
        <v>10</v>
      </c>
      <c r="N213">
        <v>468136</v>
      </c>
      <c r="O213">
        <f t="shared" si="10"/>
        <v>0.73375318572669046</v>
      </c>
    </row>
    <row r="214" spans="1:15" x14ac:dyDescent="0.2">
      <c r="A214">
        <v>2019</v>
      </c>
      <c r="B214" t="s">
        <v>1</v>
      </c>
      <c r="C214" t="s">
        <v>10</v>
      </c>
      <c r="D214">
        <v>484</v>
      </c>
      <c r="E214">
        <v>461109</v>
      </c>
      <c r="F214" cm="1">
        <f t="array" ref="F214">_xlfn.XLOOKUP(A214&amp;C214, $L$3:$L$410&amp;$M$3:$M$410,$O$3:$O$410, "kamiyama")</f>
        <v>0.72273911367049004</v>
      </c>
      <c r="G214">
        <f t="shared" si="11"/>
        <v>170</v>
      </c>
      <c r="H214" s="2">
        <f t="shared" si="9"/>
        <v>122.86564932398331</v>
      </c>
      <c r="K214">
        <v>638002</v>
      </c>
      <c r="L214">
        <v>2019</v>
      </c>
      <c r="M214" t="s">
        <v>10</v>
      </c>
      <c r="N214">
        <v>461109</v>
      </c>
      <c r="O214">
        <f t="shared" si="10"/>
        <v>0.72273911367049004</v>
      </c>
    </row>
    <row r="215" spans="1:15" x14ac:dyDescent="0.2">
      <c r="A215">
        <v>2020</v>
      </c>
      <c r="B215" t="s">
        <v>1</v>
      </c>
      <c r="C215" t="s">
        <v>10</v>
      </c>
      <c r="D215">
        <v>190</v>
      </c>
      <c r="E215">
        <v>452783</v>
      </c>
      <c r="F215" cm="1">
        <f t="array" ref="F215">_xlfn.XLOOKUP(A215&amp;C215, $L$3:$L$410&amp;$M$3:$M$410,$O$3:$O$410, "kamiyama")</f>
        <v>0.70968899784013217</v>
      </c>
      <c r="G215">
        <f t="shared" si="11"/>
        <v>170</v>
      </c>
      <c r="H215" s="2">
        <f t="shared" si="9"/>
        <v>120.64712963282247</v>
      </c>
      <c r="K215">
        <v>638002</v>
      </c>
      <c r="L215">
        <v>2020</v>
      </c>
      <c r="M215" t="s">
        <v>10</v>
      </c>
      <c r="N215">
        <v>452783</v>
      </c>
      <c r="O215">
        <f t="shared" si="10"/>
        <v>0.70968899784013217</v>
      </c>
    </row>
    <row r="216" spans="1:15" x14ac:dyDescent="0.2">
      <c r="A216">
        <v>2021</v>
      </c>
      <c r="B216" t="s">
        <v>1</v>
      </c>
      <c r="C216" t="s">
        <v>10</v>
      </c>
      <c r="D216">
        <v>304</v>
      </c>
      <c r="E216">
        <v>439636</v>
      </c>
      <c r="F216" cm="1">
        <f t="array" ref="F216">_xlfn.XLOOKUP(A216&amp;C216, $L$3:$L$410&amp;$M$3:$M$410,$O$3:$O$410, "kamiyama")</f>
        <v>0.68908247936526845</v>
      </c>
      <c r="G216">
        <f t="shared" si="11"/>
        <v>170</v>
      </c>
      <c r="H216" s="2">
        <f t="shared" si="9"/>
        <v>117.14402149209563</v>
      </c>
      <c r="K216">
        <v>638002</v>
      </c>
      <c r="L216">
        <v>2021</v>
      </c>
      <c r="M216" t="s">
        <v>10</v>
      </c>
      <c r="N216">
        <v>439636</v>
      </c>
      <c r="O216">
        <f t="shared" si="10"/>
        <v>0.68908247936526845</v>
      </c>
    </row>
    <row r="217" spans="1:15" x14ac:dyDescent="0.2">
      <c r="A217">
        <v>2022</v>
      </c>
      <c r="B217" t="s">
        <v>1</v>
      </c>
      <c r="C217" t="s">
        <v>10</v>
      </c>
      <c r="D217">
        <v>350</v>
      </c>
      <c r="E217">
        <v>440335</v>
      </c>
      <c r="F217" cm="1">
        <f t="array" ref="F217">_xlfn.XLOOKUP(A217&amp;C217, $L$3:$L$410&amp;$M$3:$M$410,$O$3:$O$410, "kamiyama")</f>
        <v>0.69017808721602758</v>
      </c>
      <c r="G217">
        <f t="shared" si="11"/>
        <v>170</v>
      </c>
      <c r="H217" s="2">
        <f t="shared" si="9"/>
        <v>117.33027482672469</v>
      </c>
      <c r="K217">
        <v>638002</v>
      </c>
      <c r="L217">
        <v>2022</v>
      </c>
      <c r="M217" t="s">
        <v>10</v>
      </c>
      <c r="N217">
        <v>440335</v>
      </c>
      <c r="O217">
        <f t="shared" si="10"/>
        <v>0.69017808721602758</v>
      </c>
    </row>
    <row r="218" spans="1:15" x14ac:dyDescent="0.2">
      <c r="A218">
        <v>2023</v>
      </c>
      <c r="B218" t="s">
        <v>1</v>
      </c>
      <c r="C218" t="s">
        <v>10</v>
      </c>
      <c r="D218">
        <v>1056</v>
      </c>
      <c r="E218">
        <v>431527</v>
      </c>
      <c r="F218" cm="1">
        <f t="array" ref="F218">_xlfn.XLOOKUP(A218&amp;C218, $L$3:$L$410&amp;$M$3:$M$410,$O$3:$O$410, "kamiyama")</f>
        <v>0.67637248786053961</v>
      </c>
      <c r="G218">
        <f t="shared" si="11"/>
        <v>170</v>
      </c>
      <c r="H218" s="2">
        <f t="shared" si="9"/>
        <v>114.98332293629173</v>
      </c>
      <c r="K218">
        <v>638002</v>
      </c>
      <c r="L218">
        <v>2023</v>
      </c>
      <c r="M218" t="s">
        <v>10</v>
      </c>
      <c r="N218">
        <v>431527</v>
      </c>
      <c r="O218">
        <f t="shared" si="10"/>
        <v>0.67637248786053961</v>
      </c>
    </row>
    <row r="219" spans="1:15" x14ac:dyDescent="0.2">
      <c r="A219">
        <v>2000</v>
      </c>
      <c r="B219" t="s">
        <v>1</v>
      </c>
      <c r="C219" t="s">
        <v>11</v>
      </c>
      <c r="D219">
        <v>3406</v>
      </c>
      <c r="E219">
        <v>201485</v>
      </c>
      <c r="F219" cm="1">
        <f t="array" ref="F219">_xlfn.XLOOKUP(A219&amp;C219, $L$3:$L$410&amp;$M$3:$M$410,$O$3:$O$410, "kamiyama")</f>
        <v>1</v>
      </c>
      <c r="G219">
        <f t="shared" si="11"/>
        <v>3406</v>
      </c>
      <c r="H219" s="2">
        <f t="shared" si="9"/>
        <v>3406</v>
      </c>
      <c r="K219">
        <v>201485</v>
      </c>
      <c r="L219">
        <v>2000</v>
      </c>
      <c r="M219" t="s">
        <v>11</v>
      </c>
      <c r="N219">
        <v>201485</v>
      </c>
      <c r="O219">
        <f t="shared" si="10"/>
        <v>1</v>
      </c>
    </row>
    <row r="220" spans="1:15" x14ac:dyDescent="0.2">
      <c r="A220">
        <v>2001</v>
      </c>
      <c r="B220" t="s">
        <v>1</v>
      </c>
      <c r="C220" t="s">
        <v>11</v>
      </c>
      <c r="D220">
        <v>519</v>
      </c>
      <c r="E220">
        <v>217717</v>
      </c>
      <c r="F220" cm="1">
        <f t="array" ref="F220">_xlfn.XLOOKUP(A220&amp;C220, $L$3:$L$410&amp;$M$3:$M$410,$O$3:$O$410, "kamiyama")</f>
        <v>1.0805618284239522</v>
      </c>
      <c r="G220">
        <f t="shared" si="11"/>
        <v>3406</v>
      </c>
      <c r="H220" s="2">
        <f t="shared" si="9"/>
        <v>3680.3935876119813</v>
      </c>
      <c r="K220">
        <v>201485</v>
      </c>
      <c r="L220">
        <v>2001</v>
      </c>
      <c r="M220" t="s">
        <v>11</v>
      </c>
      <c r="N220">
        <v>217717</v>
      </c>
      <c r="O220">
        <f t="shared" si="10"/>
        <v>1.0805618284239522</v>
      </c>
    </row>
    <row r="221" spans="1:15" x14ac:dyDescent="0.2">
      <c r="A221">
        <v>2002</v>
      </c>
      <c r="B221" t="s">
        <v>1</v>
      </c>
      <c r="C221" t="s">
        <v>11</v>
      </c>
      <c r="D221">
        <v>683</v>
      </c>
      <c r="E221">
        <v>228420</v>
      </c>
      <c r="F221" cm="1">
        <f t="array" ref="F221">_xlfn.XLOOKUP(A221&amp;C221, $L$3:$L$410&amp;$M$3:$M$410,$O$3:$O$410, "kamiyama")</f>
        <v>1.1336824081197112</v>
      </c>
      <c r="G221">
        <f t="shared" si="11"/>
        <v>3406</v>
      </c>
      <c r="H221" s="2">
        <f t="shared" si="9"/>
        <v>3861.3222820557362</v>
      </c>
      <c r="K221">
        <v>201485</v>
      </c>
      <c r="L221">
        <v>2002</v>
      </c>
      <c r="M221" t="s">
        <v>11</v>
      </c>
      <c r="N221">
        <v>228420</v>
      </c>
      <c r="O221">
        <f t="shared" si="10"/>
        <v>1.1336824081197112</v>
      </c>
    </row>
    <row r="222" spans="1:15" x14ac:dyDescent="0.2">
      <c r="A222">
        <v>2003</v>
      </c>
      <c r="B222" t="s">
        <v>1</v>
      </c>
      <c r="C222" t="s">
        <v>11</v>
      </c>
      <c r="D222">
        <v>403</v>
      </c>
      <c r="E222">
        <v>217172</v>
      </c>
      <c r="F222" cm="1">
        <f t="array" ref="F222">_xlfn.XLOOKUP(A222&amp;C222, $L$3:$L$410&amp;$M$3:$M$410,$O$3:$O$410, "kamiyama")</f>
        <v>1.0778569124252426</v>
      </c>
      <c r="G222">
        <f t="shared" si="11"/>
        <v>3406</v>
      </c>
      <c r="H222" s="2">
        <f t="shared" si="9"/>
        <v>3671.1806437203763</v>
      </c>
      <c r="K222">
        <v>201485</v>
      </c>
      <c r="L222">
        <v>2003</v>
      </c>
      <c r="M222" t="s">
        <v>11</v>
      </c>
      <c r="N222">
        <v>217172</v>
      </c>
      <c r="O222">
        <f t="shared" si="10"/>
        <v>1.0778569124252426</v>
      </c>
    </row>
    <row r="223" spans="1:15" x14ac:dyDescent="0.2">
      <c r="A223">
        <v>2004</v>
      </c>
      <c r="B223" t="s">
        <v>1</v>
      </c>
      <c r="C223" t="s">
        <v>11</v>
      </c>
      <c r="D223">
        <v>1035</v>
      </c>
      <c r="E223">
        <v>208650</v>
      </c>
      <c r="F223" cm="1">
        <f t="array" ref="F223">_xlfn.XLOOKUP(A223&amp;C223, $L$3:$L$410&amp;$M$3:$M$410,$O$3:$O$410, "kamiyama")</f>
        <v>1.0355609598729434</v>
      </c>
      <c r="G223">
        <f t="shared" si="11"/>
        <v>3406</v>
      </c>
      <c r="H223" s="2">
        <f t="shared" si="9"/>
        <v>3527.1206293272453</v>
      </c>
      <c r="K223">
        <v>201485</v>
      </c>
      <c r="L223">
        <v>2004</v>
      </c>
      <c r="M223" t="s">
        <v>11</v>
      </c>
      <c r="N223">
        <v>208650</v>
      </c>
      <c r="O223">
        <f t="shared" si="10"/>
        <v>1.0355609598729434</v>
      </c>
    </row>
    <row r="224" spans="1:15" x14ac:dyDescent="0.2">
      <c r="A224">
        <v>2005</v>
      </c>
      <c r="B224" t="s">
        <v>1</v>
      </c>
      <c r="C224" t="s">
        <v>11</v>
      </c>
      <c r="D224">
        <v>386</v>
      </c>
      <c r="E224">
        <v>208969</v>
      </c>
      <c r="F224" cm="1">
        <f t="array" ref="F224">_xlfn.XLOOKUP(A224&amp;C224, $L$3:$L$410&amp;$M$3:$M$410,$O$3:$O$410, "kamiyama")</f>
        <v>1.0371442042831973</v>
      </c>
      <c r="G224">
        <f t="shared" si="11"/>
        <v>3406</v>
      </c>
      <c r="H224" s="2">
        <f t="shared" si="9"/>
        <v>3532.5131597885702</v>
      </c>
      <c r="K224">
        <v>201485</v>
      </c>
      <c r="L224">
        <v>2005</v>
      </c>
      <c r="M224" t="s">
        <v>11</v>
      </c>
      <c r="N224">
        <v>208969</v>
      </c>
      <c r="O224">
        <f t="shared" si="10"/>
        <v>1.0371442042831973</v>
      </c>
    </row>
    <row r="225" spans="1:15" x14ac:dyDescent="0.2">
      <c r="A225">
        <v>2006</v>
      </c>
      <c r="B225" t="s">
        <v>1</v>
      </c>
      <c r="C225" t="s">
        <v>11</v>
      </c>
      <c r="D225">
        <v>921</v>
      </c>
      <c r="E225">
        <v>208377</v>
      </c>
      <c r="F225" cm="1">
        <f t="array" ref="F225">_xlfn.XLOOKUP(A225&amp;C225, $L$3:$L$410&amp;$M$3:$M$410,$O$3:$O$410, "kamiyama")</f>
        <v>1.0342060202992778</v>
      </c>
      <c r="G225">
        <f t="shared" si="11"/>
        <v>3406</v>
      </c>
      <c r="H225" s="2">
        <f t="shared" si="9"/>
        <v>3522.5057051393401</v>
      </c>
      <c r="K225">
        <v>201485</v>
      </c>
      <c r="L225">
        <v>2006</v>
      </c>
      <c r="M225" t="s">
        <v>11</v>
      </c>
      <c r="N225">
        <v>208377</v>
      </c>
      <c r="O225">
        <f t="shared" si="10"/>
        <v>1.0342060202992778</v>
      </c>
    </row>
    <row r="226" spans="1:15" x14ac:dyDescent="0.2">
      <c r="A226">
        <v>2007</v>
      </c>
      <c r="B226" t="s">
        <v>1</v>
      </c>
      <c r="C226" t="s">
        <v>11</v>
      </c>
      <c r="D226">
        <v>907</v>
      </c>
      <c r="E226">
        <v>224563</v>
      </c>
      <c r="F226" cm="1">
        <f t="array" ref="F226">_xlfn.XLOOKUP(A226&amp;C226, $L$3:$L$410&amp;$M$3:$M$410,$O$3:$O$410, "kamiyama")</f>
        <v>1.1145395438866417</v>
      </c>
      <c r="G226">
        <f t="shared" si="11"/>
        <v>3406</v>
      </c>
      <c r="H226" s="2">
        <f t="shared" si="9"/>
        <v>3796.1216864779017</v>
      </c>
      <c r="K226">
        <v>201485</v>
      </c>
      <c r="L226">
        <v>2007</v>
      </c>
      <c r="M226" t="s">
        <v>11</v>
      </c>
      <c r="N226">
        <v>224563</v>
      </c>
      <c r="O226">
        <f t="shared" si="10"/>
        <v>1.1145395438866417</v>
      </c>
    </row>
    <row r="227" spans="1:15" x14ac:dyDescent="0.2">
      <c r="A227">
        <v>2008</v>
      </c>
      <c r="B227" t="s">
        <v>1</v>
      </c>
      <c r="C227" t="s">
        <v>11</v>
      </c>
      <c r="D227">
        <v>879</v>
      </c>
      <c r="E227">
        <v>208556</v>
      </c>
      <c r="F227" cm="1">
        <f t="array" ref="F227">_xlfn.XLOOKUP(A227&amp;C227, $L$3:$L$410&amp;$M$3:$M$410,$O$3:$O$410, "kamiyama")</f>
        <v>1.0350944239025237</v>
      </c>
      <c r="G227">
        <f t="shared" si="11"/>
        <v>3406</v>
      </c>
      <c r="H227" s="2">
        <f t="shared" si="9"/>
        <v>3525.5316078119959</v>
      </c>
      <c r="K227">
        <v>201485</v>
      </c>
      <c r="L227">
        <v>2008</v>
      </c>
      <c r="M227" t="s">
        <v>11</v>
      </c>
      <c r="N227">
        <v>208556</v>
      </c>
      <c r="O227">
        <f t="shared" si="10"/>
        <v>1.0350944239025237</v>
      </c>
    </row>
    <row r="228" spans="1:15" x14ac:dyDescent="0.2">
      <c r="A228">
        <v>2009</v>
      </c>
      <c r="B228" t="s">
        <v>1</v>
      </c>
      <c r="C228" t="s">
        <v>11</v>
      </c>
      <c r="D228">
        <v>719</v>
      </c>
      <c r="E228">
        <v>210063</v>
      </c>
      <c r="F228" cm="1">
        <f t="array" ref="F228">_xlfn.XLOOKUP(A228&amp;C228, $L$3:$L$410&amp;$M$3:$M$410,$O$3:$O$410, "kamiyama")</f>
        <v>1.0425738888751024</v>
      </c>
      <c r="G228">
        <f t="shared" si="11"/>
        <v>3406</v>
      </c>
      <c r="H228" s="2">
        <f t="shared" si="9"/>
        <v>3551.0066655085989</v>
      </c>
      <c r="K228">
        <v>201485</v>
      </c>
      <c r="L228">
        <v>2009</v>
      </c>
      <c r="M228" t="s">
        <v>11</v>
      </c>
      <c r="N228">
        <v>210063</v>
      </c>
      <c r="O228">
        <f t="shared" si="10"/>
        <v>1.0425738888751024</v>
      </c>
    </row>
    <row r="229" spans="1:15" x14ac:dyDescent="0.2">
      <c r="A229">
        <v>2010</v>
      </c>
      <c r="B229" t="s">
        <v>1</v>
      </c>
      <c r="C229" t="s">
        <v>11</v>
      </c>
      <c r="D229">
        <v>708</v>
      </c>
      <c r="E229">
        <v>208298</v>
      </c>
      <c r="F229" cm="1">
        <f t="array" ref="F229">_xlfn.XLOOKUP(A229&amp;C229, $L$3:$L$410&amp;$M$3:$M$410,$O$3:$O$410, "kamiyama")</f>
        <v>1.0338139315581805</v>
      </c>
      <c r="G229">
        <f t="shared" si="11"/>
        <v>3406</v>
      </c>
      <c r="H229" s="2">
        <f t="shared" si="9"/>
        <v>3521.1702508871626</v>
      </c>
      <c r="K229">
        <v>201485</v>
      </c>
      <c r="L229">
        <v>2010</v>
      </c>
      <c r="M229" t="s">
        <v>11</v>
      </c>
      <c r="N229">
        <v>208298</v>
      </c>
      <c r="O229">
        <f t="shared" si="10"/>
        <v>1.0338139315581805</v>
      </c>
    </row>
    <row r="230" spans="1:15" x14ac:dyDescent="0.2">
      <c r="A230">
        <v>2011</v>
      </c>
      <c r="B230" t="s">
        <v>1</v>
      </c>
      <c r="C230" t="s">
        <v>11</v>
      </c>
      <c r="D230">
        <v>356</v>
      </c>
      <c r="E230">
        <v>203516</v>
      </c>
      <c r="F230" cm="1">
        <f t="array" ref="F230">_xlfn.XLOOKUP(A230&amp;C230, $L$3:$L$410&amp;$M$3:$M$410,$O$3:$O$410, "kamiyama")</f>
        <v>1.0100801548502369</v>
      </c>
      <c r="G230">
        <f t="shared" si="11"/>
        <v>3406</v>
      </c>
      <c r="H230" s="2">
        <f t="shared" si="9"/>
        <v>3440.3330074199071</v>
      </c>
      <c r="K230">
        <v>201485</v>
      </c>
      <c r="L230">
        <v>2011</v>
      </c>
      <c r="M230" t="s">
        <v>11</v>
      </c>
      <c r="N230">
        <v>203516</v>
      </c>
      <c r="O230">
        <f t="shared" si="10"/>
        <v>1.0100801548502369</v>
      </c>
    </row>
    <row r="231" spans="1:15" x14ac:dyDescent="0.2">
      <c r="A231">
        <v>2012</v>
      </c>
      <c r="B231" t="s">
        <v>1</v>
      </c>
      <c r="C231" t="s">
        <v>11</v>
      </c>
      <c r="D231">
        <v>568</v>
      </c>
      <c r="E231">
        <v>219801</v>
      </c>
      <c r="F231" cm="1">
        <f t="array" ref="F231">_xlfn.XLOOKUP(A231&amp;C231, $L$3:$L$410&amp;$M$3:$M$410,$O$3:$O$410, "kamiyama")</f>
        <v>1.0909050301511278</v>
      </c>
      <c r="G231">
        <f t="shared" si="11"/>
        <v>3406</v>
      </c>
      <c r="H231" s="2">
        <f t="shared" si="9"/>
        <v>3715.6225326947415</v>
      </c>
      <c r="K231">
        <v>201485</v>
      </c>
      <c r="L231">
        <v>2012</v>
      </c>
      <c r="M231" t="s">
        <v>11</v>
      </c>
      <c r="N231">
        <v>219801</v>
      </c>
      <c r="O231">
        <f t="shared" si="10"/>
        <v>1.0909050301511278</v>
      </c>
    </row>
    <row r="232" spans="1:15" x14ac:dyDescent="0.2">
      <c r="A232">
        <v>2013</v>
      </c>
      <c r="B232" t="s">
        <v>1</v>
      </c>
      <c r="C232" t="s">
        <v>11</v>
      </c>
      <c r="D232">
        <v>639</v>
      </c>
      <c r="E232">
        <v>228681</v>
      </c>
      <c r="F232" cm="1">
        <f t="array" ref="F232">_xlfn.XLOOKUP(A232&amp;C232, $L$3:$L$410&amp;$M$3:$M$410,$O$3:$O$410, "kamiyama")</f>
        <v>1.1349777899099189</v>
      </c>
      <c r="G232">
        <f t="shared" si="11"/>
        <v>3406</v>
      </c>
      <c r="H232" s="2">
        <f t="shared" si="9"/>
        <v>3865.7343524331841</v>
      </c>
      <c r="K232">
        <v>201485</v>
      </c>
      <c r="L232">
        <v>2013</v>
      </c>
      <c r="M232" t="s">
        <v>11</v>
      </c>
      <c r="N232">
        <v>228681</v>
      </c>
      <c r="O232">
        <f t="shared" si="10"/>
        <v>1.1349777899099189</v>
      </c>
    </row>
    <row r="233" spans="1:15" x14ac:dyDescent="0.2">
      <c r="A233">
        <v>2014</v>
      </c>
      <c r="B233" t="s">
        <v>1</v>
      </c>
      <c r="C233" t="s">
        <v>11</v>
      </c>
      <c r="D233">
        <v>852</v>
      </c>
      <c r="E233">
        <v>236774</v>
      </c>
      <c r="F233" cm="1">
        <f t="array" ref="F233">_xlfn.XLOOKUP(A233&amp;C233, $L$3:$L$410&amp;$M$3:$M$410,$O$3:$O$410, "kamiyama")</f>
        <v>1.1751445517036008</v>
      </c>
      <c r="G233">
        <f t="shared" si="11"/>
        <v>3406</v>
      </c>
      <c r="H233" s="2">
        <f t="shared" si="9"/>
        <v>4002.5423431024642</v>
      </c>
      <c r="K233">
        <v>201485</v>
      </c>
      <c r="L233">
        <v>2014</v>
      </c>
      <c r="M233" t="s">
        <v>11</v>
      </c>
      <c r="N233">
        <v>236774</v>
      </c>
      <c r="O233">
        <f t="shared" si="10"/>
        <v>1.1751445517036008</v>
      </c>
    </row>
    <row r="234" spans="1:15" x14ac:dyDescent="0.2">
      <c r="A234">
        <v>2015</v>
      </c>
      <c r="B234" t="s">
        <v>1</v>
      </c>
      <c r="C234" t="s">
        <v>11</v>
      </c>
      <c r="D234">
        <v>680</v>
      </c>
      <c r="E234">
        <v>237229</v>
      </c>
      <c r="F234" cm="1">
        <f t="array" ref="F234">_xlfn.XLOOKUP(A234&amp;C234, $L$3:$L$410&amp;$M$3:$M$410,$O$3:$O$410, "kamiyama")</f>
        <v>1.1774027843263766</v>
      </c>
      <c r="G234">
        <f t="shared" si="11"/>
        <v>3406</v>
      </c>
      <c r="H234" s="2">
        <f t="shared" si="9"/>
        <v>4010.2338834156385</v>
      </c>
      <c r="K234">
        <v>201485</v>
      </c>
      <c r="L234">
        <v>2015</v>
      </c>
      <c r="M234" t="s">
        <v>11</v>
      </c>
      <c r="N234">
        <v>237229</v>
      </c>
      <c r="O234">
        <f t="shared" si="10"/>
        <v>1.1774027843263766</v>
      </c>
    </row>
    <row r="235" spans="1:15" x14ac:dyDescent="0.2">
      <c r="A235">
        <v>2016</v>
      </c>
      <c r="B235" t="s">
        <v>1</v>
      </c>
      <c r="C235" t="s">
        <v>11</v>
      </c>
      <c r="D235">
        <v>675</v>
      </c>
      <c r="E235">
        <v>251630</v>
      </c>
      <c r="F235" cm="1">
        <f t="array" ref="F235">_xlfn.XLOOKUP(A235&amp;C235, $L$3:$L$410&amp;$M$3:$M$410,$O$3:$O$410, "kamiyama")</f>
        <v>1.2488770876243889</v>
      </c>
      <c r="G235">
        <f t="shared" si="11"/>
        <v>3406</v>
      </c>
      <c r="H235" s="2">
        <f t="shared" si="9"/>
        <v>4253.6753604486685</v>
      </c>
      <c r="K235">
        <v>201485</v>
      </c>
      <c r="L235">
        <v>2016</v>
      </c>
      <c r="M235" t="s">
        <v>11</v>
      </c>
      <c r="N235">
        <v>251630</v>
      </c>
      <c r="O235">
        <f t="shared" si="10"/>
        <v>1.2488770876243889</v>
      </c>
    </row>
    <row r="236" spans="1:15" x14ac:dyDescent="0.2">
      <c r="A236">
        <v>2017</v>
      </c>
      <c r="B236" t="s">
        <v>1</v>
      </c>
      <c r="C236" t="s">
        <v>11</v>
      </c>
      <c r="D236">
        <v>1733</v>
      </c>
      <c r="E236">
        <v>236464</v>
      </c>
      <c r="F236" cm="1">
        <f t="array" ref="F236">_xlfn.XLOOKUP(A236&amp;C236, $L$3:$L$410&amp;$M$3:$M$410,$O$3:$O$410, "kamiyama")</f>
        <v>1.1736059756309403</v>
      </c>
      <c r="G236">
        <f t="shared" si="11"/>
        <v>3406</v>
      </c>
      <c r="H236" s="2">
        <f t="shared" si="9"/>
        <v>3997.3019529989824</v>
      </c>
      <c r="K236">
        <v>201485</v>
      </c>
      <c r="L236">
        <v>2017</v>
      </c>
      <c r="M236" t="s">
        <v>11</v>
      </c>
      <c r="N236">
        <v>236464</v>
      </c>
      <c r="O236">
        <f t="shared" si="10"/>
        <v>1.1736059756309403</v>
      </c>
    </row>
    <row r="237" spans="1:15" x14ac:dyDescent="0.2">
      <c r="A237">
        <v>2018</v>
      </c>
      <c r="B237" t="s">
        <v>1</v>
      </c>
      <c r="C237" t="s">
        <v>11</v>
      </c>
      <c r="D237">
        <v>760</v>
      </c>
      <c r="E237">
        <v>249427</v>
      </c>
      <c r="F237" cm="1">
        <f t="array" ref="F237">_xlfn.XLOOKUP(A237&amp;C237, $L$3:$L$410&amp;$M$3:$M$410,$O$3:$O$410, "kamiyama")</f>
        <v>1.2379432712112564</v>
      </c>
      <c r="G237">
        <f t="shared" si="11"/>
        <v>3406</v>
      </c>
      <c r="H237" s="2">
        <f t="shared" si="9"/>
        <v>4216.4347817455391</v>
      </c>
      <c r="K237">
        <v>201485</v>
      </c>
      <c r="L237">
        <v>2018</v>
      </c>
      <c r="M237" t="s">
        <v>11</v>
      </c>
      <c r="N237">
        <v>249427</v>
      </c>
      <c r="O237">
        <f t="shared" si="10"/>
        <v>1.2379432712112564</v>
      </c>
    </row>
    <row r="238" spans="1:15" x14ac:dyDescent="0.2">
      <c r="A238">
        <v>2019</v>
      </c>
      <c r="B238" t="s">
        <v>1</v>
      </c>
      <c r="C238" t="s">
        <v>11</v>
      </c>
      <c r="D238">
        <v>421</v>
      </c>
      <c r="E238">
        <v>230655</v>
      </c>
      <c r="F238" cm="1">
        <f t="array" ref="F238">_xlfn.XLOOKUP(A238&amp;C238, $L$3:$L$410&amp;$M$3:$M$410,$O$3:$O$410, "kamiyama")</f>
        <v>1.1447750452887311</v>
      </c>
      <c r="G238">
        <f t="shared" si="11"/>
        <v>3406</v>
      </c>
      <c r="H238" s="2">
        <f t="shared" si="9"/>
        <v>3899.1038042534183</v>
      </c>
      <c r="K238">
        <v>201485</v>
      </c>
      <c r="L238">
        <v>2019</v>
      </c>
      <c r="M238" t="s">
        <v>11</v>
      </c>
      <c r="N238">
        <v>230655</v>
      </c>
      <c r="O238">
        <f t="shared" si="10"/>
        <v>1.1447750452887311</v>
      </c>
    </row>
    <row r="239" spans="1:15" x14ac:dyDescent="0.2">
      <c r="A239">
        <v>2020</v>
      </c>
      <c r="B239" t="s">
        <v>1</v>
      </c>
      <c r="C239" t="s">
        <v>11</v>
      </c>
      <c r="D239">
        <v>1105</v>
      </c>
      <c r="E239">
        <v>230770</v>
      </c>
      <c r="F239" cm="1">
        <f t="array" ref="F239">_xlfn.XLOOKUP(A239&amp;C239, $L$3:$L$410&amp;$M$3:$M$410,$O$3:$O$410, "kamiyama")</f>
        <v>1.1453458073802021</v>
      </c>
      <c r="G239">
        <f t="shared" si="11"/>
        <v>3406</v>
      </c>
      <c r="H239" s="2">
        <f t="shared" si="9"/>
        <v>3901.0478199369682</v>
      </c>
      <c r="K239">
        <v>201485</v>
      </c>
      <c r="L239">
        <v>2020</v>
      </c>
      <c r="M239" t="s">
        <v>11</v>
      </c>
      <c r="N239">
        <v>230770</v>
      </c>
      <c r="O239">
        <f t="shared" si="10"/>
        <v>1.1453458073802021</v>
      </c>
    </row>
    <row r="240" spans="1:15" x14ac:dyDescent="0.2">
      <c r="A240">
        <v>2021</v>
      </c>
      <c r="B240" t="s">
        <v>1</v>
      </c>
      <c r="C240" t="s">
        <v>11</v>
      </c>
      <c r="D240">
        <v>874</v>
      </c>
      <c r="E240">
        <v>241108</v>
      </c>
      <c r="F240" cm="1">
        <f t="array" ref="F240">_xlfn.XLOOKUP(A240&amp;C240, $L$3:$L$410&amp;$M$3:$M$410,$O$3:$O$410, "kamiyama")</f>
        <v>1.1966548378291189</v>
      </c>
      <c r="G240">
        <f t="shared" si="11"/>
        <v>3406</v>
      </c>
      <c r="H240" s="2">
        <f t="shared" si="9"/>
        <v>4075.806377645979</v>
      </c>
      <c r="K240">
        <v>201485</v>
      </c>
      <c r="L240">
        <v>2021</v>
      </c>
      <c r="M240" t="s">
        <v>11</v>
      </c>
      <c r="N240">
        <v>241108</v>
      </c>
      <c r="O240">
        <f t="shared" si="10"/>
        <v>1.1966548378291189</v>
      </c>
    </row>
    <row r="241" spans="1:15" x14ac:dyDescent="0.2">
      <c r="A241">
        <v>2022</v>
      </c>
      <c r="B241" t="s">
        <v>1</v>
      </c>
      <c r="C241" t="s">
        <v>11</v>
      </c>
      <c r="D241">
        <v>668</v>
      </c>
      <c r="E241">
        <v>226514</v>
      </c>
      <c r="F241" cm="1">
        <f t="array" ref="F241">_xlfn.XLOOKUP(A241&amp;C241, $L$3:$L$410&amp;$M$3:$M$410,$O$3:$O$410, "kamiyama")</f>
        <v>1.1242226468471599</v>
      </c>
      <c r="G241">
        <f t="shared" si="11"/>
        <v>3406</v>
      </c>
      <c r="H241" s="2">
        <f t="shared" si="9"/>
        <v>3829.1023351614267</v>
      </c>
      <c r="K241">
        <v>201485</v>
      </c>
      <c r="L241">
        <v>2022</v>
      </c>
      <c r="M241" t="s">
        <v>11</v>
      </c>
      <c r="N241">
        <v>226514</v>
      </c>
      <c r="O241">
        <f t="shared" si="10"/>
        <v>1.1242226468471599</v>
      </c>
    </row>
    <row r="242" spans="1:15" x14ac:dyDescent="0.2">
      <c r="A242">
        <v>2023</v>
      </c>
      <c r="B242" t="s">
        <v>1</v>
      </c>
      <c r="C242" t="s">
        <v>11</v>
      </c>
      <c r="D242">
        <v>681</v>
      </c>
      <c r="E242">
        <v>230072</v>
      </c>
      <c r="F242" cm="1">
        <f t="array" ref="F242">_xlfn.XLOOKUP(A242&amp;C242, $L$3:$L$410&amp;$M$3:$M$410,$O$3:$O$410, "kamiyama")</f>
        <v>1.1418815296424052</v>
      </c>
      <c r="G242">
        <f t="shared" si="11"/>
        <v>3406</v>
      </c>
      <c r="H242" s="2">
        <f t="shared" si="9"/>
        <v>3889.2484899620322</v>
      </c>
      <c r="K242">
        <v>201485</v>
      </c>
      <c r="L242">
        <v>2023</v>
      </c>
      <c r="M242" t="s">
        <v>11</v>
      </c>
      <c r="N242">
        <v>230072</v>
      </c>
      <c r="O242">
        <f t="shared" si="10"/>
        <v>1.1418815296424052</v>
      </c>
    </row>
    <row r="243" spans="1:15" x14ac:dyDescent="0.2">
      <c r="A243">
        <v>2000</v>
      </c>
      <c r="B243" t="s">
        <v>1</v>
      </c>
      <c r="C243" t="s">
        <v>12</v>
      </c>
      <c r="D243">
        <v>644</v>
      </c>
      <c r="E243">
        <v>905198</v>
      </c>
      <c r="F243" cm="1">
        <f t="array" ref="F243">_xlfn.XLOOKUP(A243&amp;C243, $L$3:$L$410&amp;$M$3:$M$410,$O$3:$O$410, "kamiyama")</f>
        <v>1</v>
      </c>
      <c r="G243">
        <f t="shared" si="11"/>
        <v>644</v>
      </c>
      <c r="H243" s="2">
        <f t="shared" si="9"/>
        <v>644</v>
      </c>
      <c r="K243">
        <v>905198</v>
      </c>
      <c r="L243">
        <v>2000</v>
      </c>
      <c r="M243" t="s">
        <v>12</v>
      </c>
      <c r="N243">
        <v>905198</v>
      </c>
      <c r="O243">
        <f t="shared" si="10"/>
        <v>1</v>
      </c>
    </row>
    <row r="244" spans="1:15" x14ac:dyDescent="0.2">
      <c r="A244">
        <v>2001</v>
      </c>
      <c r="B244" t="s">
        <v>1</v>
      </c>
      <c r="C244" t="s">
        <v>12</v>
      </c>
      <c r="D244">
        <v>2098</v>
      </c>
      <c r="E244">
        <v>904489</v>
      </c>
      <c r="F244" cm="1">
        <f t="array" ref="F244">_xlfn.XLOOKUP(A244&amp;C244, $L$3:$L$410&amp;$M$3:$M$410,$O$3:$O$410, "kamiyama")</f>
        <v>0.99921674594950494</v>
      </c>
      <c r="G244">
        <f t="shared" si="11"/>
        <v>644</v>
      </c>
      <c r="H244" s="2">
        <f t="shared" si="9"/>
        <v>643.4955843914812</v>
      </c>
      <c r="K244">
        <v>905198</v>
      </c>
      <c r="L244">
        <v>2001</v>
      </c>
      <c r="M244" t="s">
        <v>12</v>
      </c>
      <c r="N244">
        <v>904489</v>
      </c>
      <c r="O244">
        <f t="shared" si="10"/>
        <v>0.99921674594950494</v>
      </c>
    </row>
    <row r="245" spans="1:15" x14ac:dyDescent="0.2">
      <c r="A245">
        <v>2002</v>
      </c>
      <c r="B245" t="s">
        <v>1</v>
      </c>
      <c r="C245" t="s">
        <v>12</v>
      </c>
      <c r="D245">
        <v>2389</v>
      </c>
      <c r="E245">
        <v>937986</v>
      </c>
      <c r="F245" cm="1">
        <f t="array" ref="F245">_xlfn.XLOOKUP(A245&amp;C245, $L$3:$L$410&amp;$M$3:$M$410,$O$3:$O$410, "kamiyama")</f>
        <v>1.0362219094606926</v>
      </c>
      <c r="G245">
        <f t="shared" si="11"/>
        <v>644</v>
      </c>
      <c r="H245" s="2">
        <f t="shared" si="9"/>
        <v>667.32690969268606</v>
      </c>
      <c r="K245">
        <v>905198</v>
      </c>
      <c r="L245">
        <v>2002</v>
      </c>
      <c r="M245" t="s">
        <v>12</v>
      </c>
      <c r="N245">
        <v>937986</v>
      </c>
      <c r="O245">
        <f t="shared" si="10"/>
        <v>1.0362219094606926</v>
      </c>
    </row>
    <row r="246" spans="1:15" x14ac:dyDescent="0.2">
      <c r="A246">
        <v>2003</v>
      </c>
      <c r="B246" t="s">
        <v>1</v>
      </c>
      <c r="C246" t="s">
        <v>12</v>
      </c>
      <c r="D246">
        <v>3670</v>
      </c>
      <c r="E246">
        <v>992449</v>
      </c>
      <c r="F246" cm="1">
        <f t="array" ref="F246">_xlfn.XLOOKUP(A246&amp;C246, $L$3:$L$410&amp;$M$3:$M$410,$O$3:$O$410, "kamiyama")</f>
        <v>1.0963888563607078</v>
      </c>
      <c r="G246">
        <f t="shared" si="11"/>
        <v>644</v>
      </c>
      <c r="H246" s="2">
        <f t="shared" si="9"/>
        <v>706.07442349629582</v>
      </c>
      <c r="K246">
        <v>905198</v>
      </c>
      <c r="L246">
        <v>2003</v>
      </c>
      <c r="M246" t="s">
        <v>12</v>
      </c>
      <c r="N246">
        <v>992449</v>
      </c>
      <c r="O246">
        <f t="shared" si="10"/>
        <v>1.0963888563607078</v>
      </c>
    </row>
    <row r="247" spans="1:15" x14ac:dyDescent="0.2">
      <c r="A247">
        <v>2004</v>
      </c>
      <c r="B247" t="s">
        <v>1</v>
      </c>
      <c r="C247" t="s">
        <v>12</v>
      </c>
      <c r="D247">
        <v>2638</v>
      </c>
      <c r="E247">
        <v>1055250</v>
      </c>
      <c r="F247" cm="1">
        <f t="array" ref="F247">_xlfn.XLOOKUP(A247&amp;C247, $L$3:$L$410&amp;$M$3:$M$410,$O$3:$O$410, "kamiyama")</f>
        <v>1.165767047651453</v>
      </c>
      <c r="G247">
        <f t="shared" si="11"/>
        <v>644</v>
      </c>
      <c r="H247" s="2">
        <f t="shared" si="9"/>
        <v>750.75397868753578</v>
      </c>
      <c r="K247">
        <v>905198</v>
      </c>
      <c r="L247">
        <v>2004</v>
      </c>
      <c r="M247" t="s">
        <v>12</v>
      </c>
      <c r="N247">
        <v>1055250</v>
      </c>
      <c r="O247">
        <f t="shared" si="10"/>
        <v>1.165767047651453</v>
      </c>
    </row>
    <row r="248" spans="1:15" x14ac:dyDescent="0.2">
      <c r="A248">
        <v>2005</v>
      </c>
      <c r="B248" t="s">
        <v>1</v>
      </c>
      <c r="C248" t="s">
        <v>12</v>
      </c>
      <c r="D248">
        <v>3463</v>
      </c>
      <c r="E248">
        <v>1071992</v>
      </c>
      <c r="F248" cm="1">
        <f t="array" ref="F248">_xlfn.XLOOKUP(A248&amp;C248, $L$3:$L$410&amp;$M$3:$M$410,$O$3:$O$410, "kamiyama")</f>
        <v>1.1842624486576419</v>
      </c>
      <c r="G248">
        <f t="shared" si="11"/>
        <v>644</v>
      </c>
      <c r="H248" s="2">
        <f t="shared" si="9"/>
        <v>762.66501693552141</v>
      </c>
      <c r="K248">
        <v>905198</v>
      </c>
      <c r="L248">
        <v>2005</v>
      </c>
      <c r="M248" t="s">
        <v>12</v>
      </c>
      <c r="N248">
        <v>1071992</v>
      </c>
      <c r="O248">
        <f t="shared" si="10"/>
        <v>1.1842624486576419</v>
      </c>
    </row>
    <row r="249" spans="1:15" x14ac:dyDescent="0.2">
      <c r="A249">
        <v>2006</v>
      </c>
      <c r="B249" t="s">
        <v>1</v>
      </c>
      <c r="C249" t="s">
        <v>12</v>
      </c>
      <c r="D249">
        <v>2481</v>
      </c>
      <c r="E249">
        <v>1116447</v>
      </c>
      <c r="F249" cm="1">
        <f t="array" ref="F249">_xlfn.XLOOKUP(A249&amp;C249, $L$3:$L$410&amp;$M$3:$M$410,$O$3:$O$410, "kamiyama")</f>
        <v>1.2333732509351545</v>
      </c>
      <c r="G249">
        <f t="shared" si="11"/>
        <v>644</v>
      </c>
      <c r="H249" s="2">
        <f t="shared" si="9"/>
        <v>794.29237360223954</v>
      </c>
      <c r="K249">
        <v>905198</v>
      </c>
      <c r="L249">
        <v>2006</v>
      </c>
      <c r="M249" t="s">
        <v>12</v>
      </c>
      <c r="N249">
        <v>1116447</v>
      </c>
      <c r="O249">
        <f t="shared" si="10"/>
        <v>1.2333732509351545</v>
      </c>
    </row>
    <row r="250" spans="1:15" x14ac:dyDescent="0.2">
      <c r="A250">
        <v>2007</v>
      </c>
      <c r="B250" t="s">
        <v>1</v>
      </c>
      <c r="C250" t="s">
        <v>12</v>
      </c>
      <c r="D250">
        <v>2159</v>
      </c>
      <c r="E250">
        <v>1138635</v>
      </c>
      <c r="F250" cm="1">
        <f t="array" ref="F250">_xlfn.XLOOKUP(A250&amp;C250, $L$3:$L$410&amp;$M$3:$M$410,$O$3:$O$410, "kamiyama")</f>
        <v>1.2578850152121415</v>
      </c>
      <c r="G250">
        <f t="shared" si="11"/>
        <v>644</v>
      </c>
      <c r="H250" s="2">
        <f t="shared" si="9"/>
        <v>810.07794979661912</v>
      </c>
      <c r="K250">
        <v>905198</v>
      </c>
      <c r="L250">
        <v>2007</v>
      </c>
      <c r="M250" t="s">
        <v>12</v>
      </c>
      <c r="N250">
        <v>1138635</v>
      </c>
      <c r="O250">
        <f t="shared" si="10"/>
        <v>1.2578850152121415</v>
      </c>
    </row>
    <row r="251" spans="1:15" x14ac:dyDescent="0.2">
      <c r="A251">
        <v>2008</v>
      </c>
      <c r="B251" t="s">
        <v>1</v>
      </c>
      <c r="C251" t="s">
        <v>12</v>
      </c>
      <c r="D251">
        <v>2437</v>
      </c>
      <c r="E251">
        <v>1126276</v>
      </c>
      <c r="F251" cm="1">
        <f t="array" ref="F251">_xlfn.XLOOKUP(A251&amp;C251, $L$3:$L$410&amp;$M$3:$M$410,$O$3:$O$410, "kamiyama")</f>
        <v>1.2442316487663472</v>
      </c>
      <c r="G251">
        <f t="shared" si="11"/>
        <v>644</v>
      </c>
      <c r="H251" s="2">
        <f t="shared" si="9"/>
        <v>801.2851818055276</v>
      </c>
      <c r="K251">
        <v>905198</v>
      </c>
      <c r="L251">
        <v>2008</v>
      </c>
      <c r="M251" t="s">
        <v>12</v>
      </c>
      <c r="N251">
        <v>1126276</v>
      </c>
      <c r="O251">
        <f t="shared" si="10"/>
        <v>1.2442316487663472</v>
      </c>
    </row>
    <row r="252" spans="1:15" x14ac:dyDescent="0.2">
      <c r="A252">
        <v>2009</v>
      </c>
      <c r="B252" t="s">
        <v>1</v>
      </c>
      <c r="C252" t="s">
        <v>12</v>
      </c>
      <c r="D252">
        <v>2808</v>
      </c>
      <c r="E252">
        <v>1128437</v>
      </c>
      <c r="F252" cm="1">
        <f t="array" ref="F252">_xlfn.XLOOKUP(A252&amp;C252, $L$3:$L$410&amp;$M$3:$M$410,$O$3:$O$410, "kamiyama")</f>
        <v>1.2466189717608744</v>
      </c>
      <c r="G252">
        <f t="shared" si="11"/>
        <v>644</v>
      </c>
      <c r="H252" s="2">
        <f t="shared" si="9"/>
        <v>802.82261781400314</v>
      </c>
      <c r="K252">
        <v>905198</v>
      </c>
      <c r="L252">
        <v>2009</v>
      </c>
      <c r="M252" t="s">
        <v>12</v>
      </c>
      <c r="N252">
        <v>1128437</v>
      </c>
      <c r="O252">
        <f t="shared" si="10"/>
        <v>1.2466189717608744</v>
      </c>
    </row>
    <row r="253" spans="1:15" x14ac:dyDescent="0.2">
      <c r="A253">
        <v>2010</v>
      </c>
      <c r="B253" t="s">
        <v>1</v>
      </c>
      <c r="C253" t="s">
        <v>12</v>
      </c>
      <c r="D253">
        <v>1635</v>
      </c>
      <c r="E253">
        <v>1225508</v>
      </c>
      <c r="F253" cm="1">
        <f t="array" ref="F253">_xlfn.XLOOKUP(A253&amp;C253, $L$3:$L$410&amp;$M$3:$M$410,$O$3:$O$410, "kamiyama")</f>
        <v>1.3538562833766756</v>
      </c>
      <c r="G253">
        <f t="shared" si="11"/>
        <v>644</v>
      </c>
      <c r="H253" s="2">
        <f t="shared" si="9"/>
        <v>871.88344649457906</v>
      </c>
      <c r="K253">
        <v>905198</v>
      </c>
      <c r="L253">
        <v>2010</v>
      </c>
      <c r="M253" t="s">
        <v>12</v>
      </c>
      <c r="N253">
        <v>1225508</v>
      </c>
      <c r="O253">
        <f t="shared" si="10"/>
        <v>1.3538562833766756</v>
      </c>
    </row>
    <row r="254" spans="1:15" x14ac:dyDescent="0.2">
      <c r="A254">
        <v>2011</v>
      </c>
      <c r="B254" t="s">
        <v>1</v>
      </c>
      <c r="C254" t="s">
        <v>12</v>
      </c>
      <c r="D254">
        <v>4601</v>
      </c>
      <c r="E254">
        <v>1232815</v>
      </c>
      <c r="F254" cm="1">
        <f t="array" ref="F254">_xlfn.XLOOKUP(A254&amp;C254, $L$3:$L$410&amp;$M$3:$M$410,$O$3:$O$410, "kamiyama")</f>
        <v>1.3619285504386887</v>
      </c>
      <c r="G254">
        <f t="shared" si="11"/>
        <v>644</v>
      </c>
      <c r="H254" s="2">
        <f t="shared" si="9"/>
        <v>877.0819864825155</v>
      </c>
      <c r="K254">
        <v>905198</v>
      </c>
      <c r="L254">
        <v>2011</v>
      </c>
      <c r="M254" t="s">
        <v>12</v>
      </c>
      <c r="N254">
        <v>1232815</v>
      </c>
      <c r="O254">
        <f t="shared" si="10"/>
        <v>1.3619285504386887</v>
      </c>
    </row>
    <row r="255" spans="1:15" x14ac:dyDescent="0.2">
      <c r="A255">
        <v>2012</v>
      </c>
      <c r="B255" t="s">
        <v>1</v>
      </c>
      <c r="C255" t="s">
        <v>12</v>
      </c>
      <c r="D255">
        <v>3494</v>
      </c>
      <c r="E255">
        <v>1255809</v>
      </c>
      <c r="F255" cm="1">
        <f t="array" ref="F255">_xlfn.XLOOKUP(A255&amp;C255, $L$3:$L$410&amp;$M$3:$M$410,$O$3:$O$410, "kamiyama")</f>
        <v>1.3873307276419082</v>
      </c>
      <c r="G255">
        <f t="shared" si="11"/>
        <v>644</v>
      </c>
      <c r="H255" s="2">
        <f t="shared" si="9"/>
        <v>893.44098860138888</v>
      </c>
      <c r="K255">
        <v>905198</v>
      </c>
      <c r="L255">
        <v>2012</v>
      </c>
      <c r="M255" t="s">
        <v>12</v>
      </c>
      <c r="N255">
        <v>1255809</v>
      </c>
      <c r="O255">
        <f t="shared" si="10"/>
        <v>1.3873307276419082</v>
      </c>
    </row>
    <row r="256" spans="1:15" x14ac:dyDescent="0.2">
      <c r="A256">
        <v>2013</v>
      </c>
      <c r="B256" t="s">
        <v>1</v>
      </c>
      <c r="C256" t="s">
        <v>12</v>
      </c>
      <c r="D256">
        <v>2760</v>
      </c>
      <c r="E256">
        <v>1283331</v>
      </c>
      <c r="F256" cm="1">
        <f t="array" ref="F256">_xlfn.XLOOKUP(A256&amp;C256, $L$3:$L$410&amp;$M$3:$M$410,$O$3:$O$410, "kamiyama")</f>
        <v>1.41773512535379</v>
      </c>
      <c r="G256">
        <f t="shared" si="11"/>
        <v>644</v>
      </c>
      <c r="H256" s="2">
        <f t="shared" si="9"/>
        <v>913.02142072784079</v>
      </c>
      <c r="K256">
        <v>905198</v>
      </c>
      <c r="L256">
        <v>2013</v>
      </c>
      <c r="M256" t="s">
        <v>12</v>
      </c>
      <c r="N256">
        <v>1283331</v>
      </c>
      <c r="O256">
        <f t="shared" si="10"/>
        <v>1.41773512535379</v>
      </c>
    </row>
    <row r="257" spans="1:15" x14ac:dyDescent="0.2">
      <c r="A257">
        <v>2014</v>
      </c>
      <c r="B257" t="s">
        <v>1</v>
      </c>
      <c r="C257" t="s">
        <v>12</v>
      </c>
      <c r="D257">
        <v>3036</v>
      </c>
      <c r="E257">
        <v>1322498</v>
      </c>
      <c r="F257" cm="1">
        <f t="array" ref="F257">_xlfn.XLOOKUP(A257&amp;C257, $L$3:$L$410&amp;$M$3:$M$410,$O$3:$O$410, "kamiyama")</f>
        <v>1.4610041118075825</v>
      </c>
      <c r="G257">
        <f t="shared" si="11"/>
        <v>644</v>
      </c>
      <c r="H257" s="2">
        <f t="shared" si="9"/>
        <v>940.8866480040831</v>
      </c>
      <c r="K257">
        <v>905198</v>
      </c>
      <c r="L257">
        <v>2014</v>
      </c>
      <c r="M257" t="s">
        <v>12</v>
      </c>
      <c r="N257">
        <v>1322498</v>
      </c>
      <c r="O257">
        <f t="shared" si="10"/>
        <v>1.4610041118075825</v>
      </c>
    </row>
    <row r="258" spans="1:15" x14ac:dyDescent="0.2">
      <c r="A258">
        <v>2015</v>
      </c>
      <c r="B258" t="s">
        <v>1</v>
      </c>
      <c r="C258" t="s">
        <v>12</v>
      </c>
      <c r="D258">
        <v>3427</v>
      </c>
      <c r="E258">
        <v>1296620</v>
      </c>
      <c r="F258" cm="1">
        <f t="array" ref="F258">_xlfn.XLOOKUP(A258&amp;C258, $L$3:$L$410&amp;$M$3:$M$410,$O$3:$O$410, "kamiyama")</f>
        <v>1.4324158913298526</v>
      </c>
      <c r="G258">
        <f t="shared" si="11"/>
        <v>644</v>
      </c>
      <c r="H258" s="2">
        <f t="shared" si="9"/>
        <v>922.4758340164251</v>
      </c>
      <c r="K258">
        <v>905198</v>
      </c>
      <c r="L258">
        <v>2015</v>
      </c>
      <c r="M258" t="s">
        <v>12</v>
      </c>
      <c r="N258">
        <v>1296620</v>
      </c>
      <c r="O258">
        <f t="shared" si="10"/>
        <v>1.4324158913298526</v>
      </c>
    </row>
    <row r="259" spans="1:15" x14ac:dyDescent="0.2">
      <c r="A259">
        <v>2016</v>
      </c>
      <c r="B259" t="s">
        <v>1</v>
      </c>
      <c r="C259" t="s">
        <v>12</v>
      </c>
      <c r="D259">
        <v>2805</v>
      </c>
      <c r="E259">
        <v>1310672</v>
      </c>
      <c r="F259" cm="1">
        <f t="array" ref="F259">_xlfn.XLOOKUP(A259&amp;C259, $L$3:$L$410&amp;$M$3:$M$410,$O$3:$O$410, "kamiyama")</f>
        <v>1.4479395668130066</v>
      </c>
      <c r="G259">
        <f t="shared" si="11"/>
        <v>644</v>
      </c>
      <c r="H259" s="2">
        <f t="shared" si="9"/>
        <v>932.47308102757631</v>
      </c>
      <c r="K259">
        <v>905198</v>
      </c>
      <c r="L259">
        <v>2016</v>
      </c>
      <c r="M259" t="s">
        <v>12</v>
      </c>
      <c r="N259">
        <v>1310672</v>
      </c>
      <c r="O259">
        <f t="shared" si="10"/>
        <v>1.4479395668130066</v>
      </c>
    </row>
    <row r="260" spans="1:15" x14ac:dyDescent="0.2">
      <c r="A260">
        <v>2017</v>
      </c>
      <c r="B260" t="s">
        <v>1</v>
      </c>
      <c r="C260" t="s">
        <v>12</v>
      </c>
      <c r="D260">
        <v>4947</v>
      </c>
      <c r="E260">
        <v>1330993</v>
      </c>
      <c r="F260" cm="1">
        <f t="array" ref="F260">_xlfn.XLOOKUP(A260&amp;C260, $L$3:$L$410&amp;$M$3:$M$410,$O$3:$O$410, "kamiyama")</f>
        <v>1.4703887989147126</v>
      </c>
      <c r="G260">
        <f t="shared" si="11"/>
        <v>644</v>
      </c>
      <c r="H260" s="2">
        <f t="shared" ref="H260:H323" si="12">F260*G260</f>
        <v>946.93038650107496</v>
      </c>
      <c r="K260">
        <v>905198</v>
      </c>
      <c r="L260">
        <v>2017</v>
      </c>
      <c r="M260" t="s">
        <v>12</v>
      </c>
      <c r="N260">
        <v>1330993</v>
      </c>
      <c r="O260">
        <f t="shared" ref="O260:O323" si="13">N260/K260</f>
        <v>1.4703887989147126</v>
      </c>
    </row>
    <row r="261" spans="1:15" x14ac:dyDescent="0.2">
      <c r="A261">
        <v>2018</v>
      </c>
      <c r="B261" t="s">
        <v>1</v>
      </c>
      <c r="C261" t="s">
        <v>12</v>
      </c>
      <c r="D261">
        <v>4345</v>
      </c>
      <c r="E261">
        <v>1375522</v>
      </c>
      <c r="F261" cm="1">
        <f t="array" ref="F261">_xlfn.XLOOKUP(A261&amp;C261, $L$3:$L$410&amp;$M$3:$M$410,$O$3:$O$410, "kamiyama")</f>
        <v>1.5195813512623757</v>
      </c>
      <c r="G261">
        <f t="shared" ref="G261:G324" si="14">IF((A261=2000),D261,G260)</f>
        <v>644</v>
      </c>
      <c r="H261" s="2">
        <f t="shared" si="12"/>
        <v>978.61039021296995</v>
      </c>
      <c r="K261">
        <v>905198</v>
      </c>
      <c r="L261">
        <v>2018</v>
      </c>
      <c r="M261" t="s">
        <v>12</v>
      </c>
      <c r="N261">
        <v>1375522</v>
      </c>
      <c r="O261">
        <f t="shared" si="13"/>
        <v>1.5195813512623757</v>
      </c>
    </row>
    <row r="262" spans="1:15" x14ac:dyDescent="0.2">
      <c r="A262">
        <v>2019</v>
      </c>
      <c r="B262" t="s">
        <v>1</v>
      </c>
      <c r="C262" t="s">
        <v>12</v>
      </c>
      <c r="D262">
        <v>4966</v>
      </c>
      <c r="E262">
        <v>1361555</v>
      </c>
      <c r="F262" cm="1">
        <f t="array" ref="F262">_xlfn.XLOOKUP(A262&amp;C262, $L$3:$L$410&amp;$M$3:$M$410,$O$3:$O$410, "kamiyama")</f>
        <v>1.5041515778868271</v>
      </c>
      <c r="G262">
        <f t="shared" si="14"/>
        <v>644</v>
      </c>
      <c r="H262" s="2">
        <f t="shared" si="12"/>
        <v>968.67361615911659</v>
      </c>
      <c r="K262">
        <v>905198</v>
      </c>
      <c r="L262">
        <v>2019</v>
      </c>
      <c r="M262" t="s">
        <v>12</v>
      </c>
      <c r="N262">
        <v>1361555</v>
      </c>
      <c r="O262">
        <f t="shared" si="13"/>
        <v>1.5041515778868271</v>
      </c>
    </row>
    <row r="263" spans="1:15" x14ac:dyDescent="0.2">
      <c r="A263">
        <v>2020</v>
      </c>
      <c r="B263" t="s">
        <v>1</v>
      </c>
      <c r="C263" t="s">
        <v>12</v>
      </c>
      <c r="D263">
        <v>2511</v>
      </c>
      <c r="E263">
        <v>1314993</v>
      </c>
      <c r="F263" cm="1">
        <f t="array" ref="F263">_xlfn.XLOOKUP(A263&amp;C263, $L$3:$L$410&amp;$M$3:$M$410,$O$3:$O$410, "kamiyama")</f>
        <v>1.4527131080713833</v>
      </c>
      <c r="G263">
        <f t="shared" si="14"/>
        <v>644</v>
      </c>
      <c r="H263" s="2">
        <f t="shared" si="12"/>
        <v>935.54724159797081</v>
      </c>
      <c r="K263">
        <v>905198</v>
      </c>
      <c r="L263">
        <v>2020</v>
      </c>
      <c r="M263" t="s">
        <v>12</v>
      </c>
      <c r="N263">
        <v>1314993</v>
      </c>
      <c r="O263">
        <f t="shared" si="13"/>
        <v>1.4527131080713833</v>
      </c>
    </row>
    <row r="264" spans="1:15" x14ac:dyDescent="0.2">
      <c r="A264">
        <v>2021</v>
      </c>
      <c r="B264" t="s">
        <v>1</v>
      </c>
      <c r="C264" t="s">
        <v>12</v>
      </c>
      <c r="D264">
        <v>4193</v>
      </c>
      <c r="E264">
        <v>1371410</v>
      </c>
      <c r="F264" cm="1">
        <f t="array" ref="F264">_xlfn.XLOOKUP(A264&amp;C264, $L$3:$L$410&amp;$M$3:$M$410,$O$3:$O$410, "kamiyama")</f>
        <v>1.5150386987156401</v>
      </c>
      <c r="G264">
        <f t="shared" si="14"/>
        <v>644</v>
      </c>
      <c r="H264" s="2">
        <f t="shared" si="12"/>
        <v>975.68492197287219</v>
      </c>
      <c r="K264">
        <v>905198</v>
      </c>
      <c r="L264">
        <v>2021</v>
      </c>
      <c r="M264" t="s">
        <v>12</v>
      </c>
      <c r="N264">
        <v>1371410</v>
      </c>
      <c r="O264">
        <f t="shared" si="13"/>
        <v>1.5150386987156401</v>
      </c>
    </row>
    <row r="265" spans="1:15" x14ac:dyDescent="0.2">
      <c r="A265">
        <v>2022</v>
      </c>
      <c r="B265" t="s">
        <v>1</v>
      </c>
      <c r="C265" t="s">
        <v>12</v>
      </c>
      <c r="D265">
        <v>3073</v>
      </c>
      <c r="E265">
        <v>1392399</v>
      </c>
      <c r="F265" cm="1">
        <f t="array" ref="F265">_xlfn.XLOOKUP(A265&amp;C265, $L$3:$L$410&amp;$M$3:$M$410,$O$3:$O$410, "kamiyama")</f>
        <v>1.538225890910055</v>
      </c>
      <c r="G265">
        <f t="shared" si="14"/>
        <v>644</v>
      </c>
      <c r="H265" s="2">
        <f t="shared" si="12"/>
        <v>990.61747374607546</v>
      </c>
      <c r="K265">
        <v>905198</v>
      </c>
      <c r="L265">
        <v>2022</v>
      </c>
      <c r="M265" t="s">
        <v>12</v>
      </c>
      <c r="N265">
        <v>1392399</v>
      </c>
      <c r="O265">
        <f t="shared" si="13"/>
        <v>1.538225890910055</v>
      </c>
    </row>
    <row r="266" spans="1:15" x14ac:dyDescent="0.2">
      <c r="A266">
        <v>2023</v>
      </c>
      <c r="B266" t="s">
        <v>1</v>
      </c>
      <c r="C266" t="s">
        <v>12</v>
      </c>
      <c r="D266">
        <v>3927</v>
      </c>
      <c r="E266">
        <v>1414899</v>
      </c>
      <c r="F266" cm="1">
        <f t="array" ref="F266">_xlfn.XLOOKUP(A266&amp;C266, $L$3:$L$410&amp;$M$3:$M$410,$O$3:$O$410, "kamiyama")</f>
        <v>1.5630823311584869</v>
      </c>
      <c r="G266">
        <f t="shared" si="14"/>
        <v>644</v>
      </c>
      <c r="H266" s="2">
        <f t="shared" si="12"/>
        <v>1006.6250212660656</v>
      </c>
      <c r="K266">
        <v>905198</v>
      </c>
      <c r="L266">
        <v>2023</v>
      </c>
      <c r="M266" t="s">
        <v>12</v>
      </c>
      <c r="N266">
        <v>1414899</v>
      </c>
      <c r="O266">
        <f t="shared" si="13"/>
        <v>1.5630823311584869</v>
      </c>
    </row>
    <row r="267" spans="1:15" x14ac:dyDescent="0.2">
      <c r="A267">
        <v>2000</v>
      </c>
      <c r="B267" t="s">
        <v>1</v>
      </c>
      <c r="C267" t="s">
        <v>13</v>
      </c>
      <c r="D267">
        <v>4553</v>
      </c>
      <c r="E267">
        <v>3770792</v>
      </c>
      <c r="F267" cm="1">
        <f t="array" ref="F267">_xlfn.XLOOKUP(A267&amp;C267, $L$3:$L$410&amp;$M$3:$M$410,$O$3:$O$410, "kamiyama")</f>
        <v>1</v>
      </c>
      <c r="G267">
        <f t="shared" si="14"/>
        <v>4553</v>
      </c>
      <c r="H267" s="2">
        <f t="shared" si="12"/>
        <v>4553</v>
      </c>
      <c r="K267">
        <v>3770792</v>
      </c>
      <c r="L267">
        <v>2000</v>
      </c>
      <c r="M267" t="s">
        <v>13</v>
      </c>
      <c r="N267">
        <v>3770792</v>
      </c>
      <c r="O267">
        <f t="shared" si="13"/>
        <v>1</v>
      </c>
    </row>
    <row r="268" spans="1:15" x14ac:dyDescent="0.2">
      <c r="A268">
        <v>2001</v>
      </c>
      <c r="B268" t="s">
        <v>1</v>
      </c>
      <c r="C268" t="s">
        <v>13</v>
      </c>
      <c r="D268">
        <v>910</v>
      </c>
      <c r="E268">
        <v>4123232</v>
      </c>
      <c r="F268" cm="1">
        <f t="array" ref="F268">_xlfn.XLOOKUP(A268&amp;C268, $L$3:$L$410&amp;$M$3:$M$410,$O$3:$O$410, "kamiyama")</f>
        <v>1.0934657758900517</v>
      </c>
      <c r="G268">
        <f t="shared" si="14"/>
        <v>4553</v>
      </c>
      <c r="H268" s="2">
        <f t="shared" si="12"/>
        <v>4978.5496776274049</v>
      </c>
      <c r="K268">
        <v>3770792</v>
      </c>
      <c r="L268">
        <v>2001</v>
      </c>
      <c r="M268" t="s">
        <v>13</v>
      </c>
      <c r="N268">
        <v>4123232</v>
      </c>
      <c r="O268">
        <f t="shared" si="13"/>
        <v>1.0934657758900517</v>
      </c>
    </row>
    <row r="269" spans="1:15" x14ac:dyDescent="0.2">
      <c r="A269">
        <v>2002</v>
      </c>
      <c r="B269" t="s">
        <v>1</v>
      </c>
      <c r="C269" t="s">
        <v>13</v>
      </c>
      <c r="D269">
        <v>1926</v>
      </c>
      <c r="E269">
        <v>4391207</v>
      </c>
      <c r="F269" cm="1">
        <f t="array" ref="F269">_xlfn.XLOOKUP(A269&amp;C269, $L$3:$L$410&amp;$M$3:$M$410,$O$3:$O$410, "kamiyama")</f>
        <v>1.1645317482375055</v>
      </c>
      <c r="G269">
        <f t="shared" si="14"/>
        <v>4553</v>
      </c>
      <c r="H269" s="2">
        <f t="shared" si="12"/>
        <v>5302.1130497253625</v>
      </c>
      <c r="K269">
        <v>3770792</v>
      </c>
      <c r="L269">
        <v>2002</v>
      </c>
      <c r="M269" t="s">
        <v>13</v>
      </c>
      <c r="N269">
        <v>4391207</v>
      </c>
      <c r="O269">
        <f t="shared" si="13"/>
        <v>1.1645317482375055</v>
      </c>
    </row>
    <row r="270" spans="1:15" x14ac:dyDescent="0.2">
      <c r="A270">
        <v>2003</v>
      </c>
      <c r="B270" t="s">
        <v>1</v>
      </c>
      <c r="C270" t="s">
        <v>13</v>
      </c>
      <c r="D270">
        <v>3541</v>
      </c>
      <c r="E270">
        <v>4479941</v>
      </c>
      <c r="F270" cm="1">
        <f t="array" ref="F270">_xlfn.XLOOKUP(A270&amp;C270, $L$3:$L$410&amp;$M$3:$M$410,$O$3:$O$410, "kamiyama")</f>
        <v>1.1880636746869093</v>
      </c>
      <c r="G270">
        <f t="shared" si="14"/>
        <v>4553</v>
      </c>
      <c r="H270" s="2">
        <f t="shared" si="12"/>
        <v>5409.2539108494984</v>
      </c>
      <c r="K270">
        <v>3770792</v>
      </c>
      <c r="L270">
        <v>2003</v>
      </c>
      <c r="M270" t="s">
        <v>13</v>
      </c>
      <c r="N270">
        <v>4479941</v>
      </c>
      <c r="O270">
        <f t="shared" si="13"/>
        <v>1.1880636746869093</v>
      </c>
    </row>
    <row r="271" spans="1:15" x14ac:dyDescent="0.2">
      <c r="A271">
        <v>2004</v>
      </c>
      <c r="B271" t="s">
        <v>1</v>
      </c>
      <c r="C271" t="s">
        <v>13</v>
      </c>
      <c r="D271">
        <v>1172</v>
      </c>
      <c r="E271">
        <v>4435019</v>
      </c>
      <c r="F271" cm="1">
        <f t="array" ref="F271">_xlfn.XLOOKUP(A271&amp;C271, $L$3:$L$410&amp;$M$3:$M$410,$O$3:$O$410, "kamiyama")</f>
        <v>1.1761505275284343</v>
      </c>
      <c r="G271">
        <f t="shared" si="14"/>
        <v>4553</v>
      </c>
      <c r="H271" s="2">
        <f t="shared" si="12"/>
        <v>5355.0133518369612</v>
      </c>
      <c r="K271">
        <v>3770792</v>
      </c>
      <c r="L271">
        <v>2004</v>
      </c>
      <c r="M271" t="s">
        <v>13</v>
      </c>
      <c r="N271">
        <v>4435019</v>
      </c>
      <c r="O271">
        <f t="shared" si="13"/>
        <v>1.1761505275284343</v>
      </c>
    </row>
    <row r="272" spans="1:15" x14ac:dyDescent="0.2">
      <c r="A272">
        <v>2005</v>
      </c>
      <c r="B272" t="s">
        <v>1</v>
      </c>
      <c r="C272" t="s">
        <v>13</v>
      </c>
      <c r="D272">
        <v>3222</v>
      </c>
      <c r="E272">
        <v>4849739</v>
      </c>
      <c r="F272" cm="1">
        <f t="array" ref="F272">_xlfn.XLOOKUP(A272&amp;C272, $L$3:$L$410&amp;$M$3:$M$410,$O$3:$O$410, "kamiyama")</f>
        <v>1.2861327275543175</v>
      </c>
      <c r="G272">
        <f t="shared" si="14"/>
        <v>4553</v>
      </c>
      <c r="H272" s="2">
        <f t="shared" si="12"/>
        <v>5855.7623085548075</v>
      </c>
      <c r="K272">
        <v>3770792</v>
      </c>
      <c r="L272">
        <v>2005</v>
      </c>
      <c r="M272" t="s">
        <v>13</v>
      </c>
      <c r="N272">
        <v>4849739</v>
      </c>
      <c r="O272">
        <f t="shared" si="13"/>
        <v>1.2861327275543175</v>
      </c>
    </row>
    <row r="273" spans="1:15" x14ac:dyDescent="0.2">
      <c r="A273">
        <v>2006</v>
      </c>
      <c r="B273" t="s">
        <v>1</v>
      </c>
      <c r="C273" t="s">
        <v>13</v>
      </c>
      <c r="D273">
        <v>2372</v>
      </c>
      <c r="E273">
        <v>4993072</v>
      </c>
      <c r="F273" cm="1">
        <f t="array" ref="F273">_xlfn.XLOOKUP(A273&amp;C273, $L$3:$L$410&amp;$M$3:$M$410,$O$3:$O$410, "kamiyama")</f>
        <v>1.3241441055353889</v>
      </c>
      <c r="G273">
        <f t="shared" si="14"/>
        <v>4553</v>
      </c>
      <c r="H273" s="2">
        <f t="shared" si="12"/>
        <v>6028.8281125026251</v>
      </c>
      <c r="K273">
        <v>3770792</v>
      </c>
      <c r="L273">
        <v>2006</v>
      </c>
      <c r="M273" t="s">
        <v>13</v>
      </c>
      <c r="N273">
        <v>4993072</v>
      </c>
      <c r="O273">
        <f t="shared" si="13"/>
        <v>1.3241441055353889</v>
      </c>
    </row>
    <row r="274" spans="1:15" x14ac:dyDescent="0.2">
      <c r="A274">
        <v>2007</v>
      </c>
      <c r="B274" t="s">
        <v>1</v>
      </c>
      <c r="C274" t="s">
        <v>13</v>
      </c>
      <c r="D274">
        <v>5343</v>
      </c>
      <c r="E274">
        <v>5171384</v>
      </c>
      <c r="F274" cm="1">
        <f t="array" ref="F274">_xlfn.XLOOKUP(A274&amp;C274, $L$3:$L$410&amp;$M$3:$M$410,$O$3:$O$410, "kamiyama")</f>
        <v>1.3714317840920422</v>
      </c>
      <c r="G274">
        <f t="shared" si="14"/>
        <v>4553</v>
      </c>
      <c r="H274" s="2">
        <f t="shared" si="12"/>
        <v>6244.1289129710685</v>
      </c>
      <c r="K274">
        <v>3770792</v>
      </c>
      <c r="L274">
        <v>2007</v>
      </c>
      <c r="M274" t="s">
        <v>13</v>
      </c>
      <c r="N274">
        <v>5171384</v>
      </c>
      <c r="O274">
        <f t="shared" si="13"/>
        <v>1.3714317840920422</v>
      </c>
    </row>
    <row r="275" spans="1:15" x14ac:dyDescent="0.2">
      <c r="A275">
        <v>2008</v>
      </c>
      <c r="B275" t="s">
        <v>1</v>
      </c>
      <c r="C275" t="s">
        <v>13</v>
      </c>
      <c r="D275">
        <v>4792</v>
      </c>
      <c r="E275">
        <v>5027882</v>
      </c>
      <c r="F275" cm="1">
        <f t="array" ref="F275">_xlfn.XLOOKUP(A275&amp;C275, $L$3:$L$410&amp;$M$3:$M$410,$O$3:$O$410, "kamiyama")</f>
        <v>1.3333755879401463</v>
      </c>
      <c r="G275">
        <f t="shared" si="14"/>
        <v>4553</v>
      </c>
      <c r="H275" s="2">
        <f t="shared" si="12"/>
        <v>6070.8590518914862</v>
      </c>
      <c r="K275">
        <v>3770792</v>
      </c>
      <c r="L275">
        <v>2008</v>
      </c>
      <c r="M275" t="s">
        <v>13</v>
      </c>
      <c r="N275">
        <v>5027882</v>
      </c>
      <c r="O275">
        <f t="shared" si="13"/>
        <v>1.3333755879401463</v>
      </c>
    </row>
    <row r="276" spans="1:15" x14ac:dyDescent="0.2">
      <c r="A276">
        <v>2009</v>
      </c>
      <c r="B276" t="s">
        <v>1</v>
      </c>
      <c r="C276" t="s">
        <v>13</v>
      </c>
      <c r="D276">
        <v>3535</v>
      </c>
      <c r="E276">
        <v>5178633</v>
      </c>
      <c r="F276" cm="1">
        <f t="array" ref="F276">_xlfn.XLOOKUP(A276&amp;C276, $L$3:$L$410&amp;$M$3:$M$410,$O$3:$O$410, "kamiyama")</f>
        <v>1.3733541919045125</v>
      </c>
      <c r="G276">
        <f t="shared" si="14"/>
        <v>4553</v>
      </c>
      <c r="H276" s="2">
        <f t="shared" si="12"/>
        <v>6252.8816357412452</v>
      </c>
      <c r="K276">
        <v>3770792</v>
      </c>
      <c r="L276">
        <v>2009</v>
      </c>
      <c r="M276" t="s">
        <v>13</v>
      </c>
      <c r="N276">
        <v>5178633</v>
      </c>
      <c r="O276">
        <f t="shared" si="13"/>
        <v>1.3733541919045125</v>
      </c>
    </row>
    <row r="277" spans="1:15" x14ac:dyDescent="0.2">
      <c r="A277">
        <v>2010</v>
      </c>
      <c r="B277" t="s">
        <v>1</v>
      </c>
      <c r="C277" t="s">
        <v>13</v>
      </c>
      <c r="D277">
        <v>6969</v>
      </c>
      <c r="E277">
        <v>5397980</v>
      </c>
      <c r="F277" cm="1">
        <f t="array" ref="F277">_xlfn.XLOOKUP(A277&amp;C277, $L$3:$L$410&amp;$M$3:$M$410,$O$3:$O$410, "kamiyama")</f>
        <v>1.4315241996906751</v>
      </c>
      <c r="G277">
        <f t="shared" si="14"/>
        <v>4553</v>
      </c>
      <c r="H277" s="2">
        <f t="shared" si="12"/>
        <v>6517.729681191644</v>
      </c>
      <c r="K277">
        <v>3770792</v>
      </c>
      <c r="L277">
        <v>2010</v>
      </c>
      <c r="M277" t="s">
        <v>13</v>
      </c>
      <c r="N277">
        <v>5397980</v>
      </c>
      <c r="O277">
        <f t="shared" si="13"/>
        <v>1.4315241996906751</v>
      </c>
    </row>
    <row r="278" spans="1:15" x14ac:dyDescent="0.2">
      <c r="A278">
        <v>2011</v>
      </c>
      <c r="B278" t="s">
        <v>1</v>
      </c>
      <c r="C278" t="s">
        <v>13</v>
      </c>
      <c r="D278">
        <v>7354</v>
      </c>
      <c r="E278">
        <v>5647383</v>
      </c>
      <c r="F278" cm="1">
        <f t="array" ref="F278">_xlfn.XLOOKUP(A278&amp;C278, $L$3:$L$410&amp;$M$3:$M$410,$O$3:$O$410, "kamiyama")</f>
        <v>1.4976649467804111</v>
      </c>
      <c r="G278">
        <f t="shared" si="14"/>
        <v>4553</v>
      </c>
      <c r="H278" s="2">
        <f t="shared" si="12"/>
        <v>6818.8685026912117</v>
      </c>
      <c r="K278">
        <v>3770792</v>
      </c>
      <c r="L278">
        <v>2011</v>
      </c>
      <c r="M278" t="s">
        <v>13</v>
      </c>
      <c r="N278">
        <v>5647383</v>
      </c>
      <c r="O278">
        <f t="shared" si="13"/>
        <v>1.4976649467804111</v>
      </c>
    </row>
    <row r="279" spans="1:15" x14ac:dyDescent="0.2">
      <c r="A279">
        <v>2012</v>
      </c>
      <c r="B279" t="s">
        <v>1</v>
      </c>
      <c r="C279" t="s">
        <v>13</v>
      </c>
      <c r="D279">
        <v>9667</v>
      </c>
      <c r="E279">
        <v>5742203</v>
      </c>
      <c r="F279" cm="1">
        <f t="array" ref="F279">_xlfn.XLOOKUP(A279&amp;C279, $L$3:$L$410&amp;$M$3:$M$410,$O$3:$O$410, "kamiyama")</f>
        <v>1.5228108577720543</v>
      </c>
      <c r="G279">
        <f t="shared" si="14"/>
        <v>4553</v>
      </c>
      <c r="H279" s="2">
        <f t="shared" si="12"/>
        <v>6933.3578354361634</v>
      </c>
      <c r="K279">
        <v>3770792</v>
      </c>
      <c r="L279">
        <v>2012</v>
      </c>
      <c r="M279" t="s">
        <v>13</v>
      </c>
      <c r="N279">
        <v>5742203</v>
      </c>
      <c r="O279">
        <f t="shared" si="13"/>
        <v>1.5228108577720543</v>
      </c>
    </row>
    <row r="280" spans="1:15" x14ac:dyDescent="0.2">
      <c r="A280">
        <v>2013</v>
      </c>
      <c r="B280" t="s">
        <v>1</v>
      </c>
      <c r="C280" t="s">
        <v>13</v>
      </c>
      <c r="D280">
        <v>7815</v>
      </c>
      <c r="E280">
        <v>5903982</v>
      </c>
      <c r="F280" cm="1">
        <f t="array" ref="F280">_xlfn.XLOOKUP(A280&amp;C280, $L$3:$L$410&amp;$M$3:$M$410,$O$3:$O$410, "kamiyama")</f>
        <v>1.5657140462799326</v>
      </c>
      <c r="G280">
        <f t="shared" si="14"/>
        <v>4553</v>
      </c>
      <c r="H280" s="2">
        <f t="shared" si="12"/>
        <v>7128.6960527125329</v>
      </c>
      <c r="K280">
        <v>3770792</v>
      </c>
      <c r="L280">
        <v>2013</v>
      </c>
      <c r="M280" t="s">
        <v>13</v>
      </c>
      <c r="N280">
        <v>5903982</v>
      </c>
      <c r="O280">
        <f t="shared" si="13"/>
        <v>1.5657140462799326</v>
      </c>
    </row>
    <row r="281" spans="1:15" x14ac:dyDescent="0.2">
      <c r="A281">
        <v>2014</v>
      </c>
      <c r="B281" t="s">
        <v>1</v>
      </c>
      <c r="C281" t="s">
        <v>13</v>
      </c>
      <c r="D281">
        <v>7568</v>
      </c>
      <c r="E281">
        <v>6250240</v>
      </c>
      <c r="F281" cm="1">
        <f t="array" ref="F281">_xlfn.XLOOKUP(A281&amp;C281, $L$3:$L$410&amp;$M$3:$M$410,$O$3:$O$410, "kamiyama")</f>
        <v>1.6575403787851464</v>
      </c>
      <c r="G281">
        <f t="shared" si="14"/>
        <v>4553</v>
      </c>
      <c r="H281" s="2">
        <f t="shared" si="12"/>
        <v>7546.7813446087712</v>
      </c>
      <c r="K281">
        <v>3770792</v>
      </c>
      <c r="L281">
        <v>2014</v>
      </c>
      <c r="M281" t="s">
        <v>13</v>
      </c>
      <c r="N281">
        <v>6250240</v>
      </c>
      <c r="O281">
        <f t="shared" si="13"/>
        <v>1.6575403787851464</v>
      </c>
    </row>
    <row r="282" spans="1:15" x14ac:dyDescent="0.2">
      <c r="A282">
        <v>2015</v>
      </c>
      <c r="B282" t="s">
        <v>1</v>
      </c>
      <c r="C282" t="s">
        <v>13</v>
      </c>
      <c r="D282">
        <v>9251</v>
      </c>
      <c r="E282">
        <v>6487743</v>
      </c>
      <c r="F282" cm="1">
        <f t="array" ref="F282">_xlfn.XLOOKUP(A282&amp;C282, $L$3:$L$410&amp;$M$3:$M$410,$O$3:$O$410, "kamiyama")</f>
        <v>1.7205252901777663</v>
      </c>
      <c r="G282">
        <f t="shared" si="14"/>
        <v>4553</v>
      </c>
      <c r="H282" s="2">
        <f t="shared" si="12"/>
        <v>7833.5516461793704</v>
      </c>
      <c r="K282">
        <v>3770792</v>
      </c>
      <c r="L282">
        <v>2015</v>
      </c>
      <c r="M282" t="s">
        <v>13</v>
      </c>
      <c r="N282">
        <v>6487743</v>
      </c>
      <c r="O282">
        <f t="shared" si="13"/>
        <v>1.7205252901777663</v>
      </c>
    </row>
    <row r="283" spans="1:15" x14ac:dyDescent="0.2">
      <c r="A283">
        <v>2016</v>
      </c>
      <c r="B283" t="s">
        <v>1</v>
      </c>
      <c r="C283" t="s">
        <v>13</v>
      </c>
      <c r="D283">
        <v>8508</v>
      </c>
      <c r="E283">
        <v>6609429</v>
      </c>
      <c r="F283" cm="1">
        <f t="array" ref="F283">_xlfn.XLOOKUP(A283&amp;C283, $L$3:$L$410&amp;$M$3:$M$410,$O$3:$O$410, "kamiyama")</f>
        <v>1.752795964349134</v>
      </c>
      <c r="G283">
        <f t="shared" si="14"/>
        <v>4553</v>
      </c>
      <c r="H283" s="2">
        <f t="shared" si="12"/>
        <v>7980.480025681607</v>
      </c>
      <c r="K283">
        <v>3770792</v>
      </c>
      <c r="L283">
        <v>2016</v>
      </c>
      <c r="M283" t="s">
        <v>13</v>
      </c>
      <c r="N283">
        <v>6609429</v>
      </c>
      <c r="O283">
        <f t="shared" si="13"/>
        <v>1.752795964349134</v>
      </c>
    </row>
    <row r="284" spans="1:15" x14ac:dyDescent="0.2">
      <c r="A284">
        <v>2017</v>
      </c>
      <c r="B284" t="s">
        <v>1</v>
      </c>
      <c r="C284" t="s">
        <v>13</v>
      </c>
      <c r="D284">
        <v>10705</v>
      </c>
      <c r="E284">
        <v>6875779</v>
      </c>
      <c r="F284" cm="1">
        <f t="array" ref="F284">_xlfn.XLOOKUP(A284&amp;C284, $L$3:$L$410&amp;$M$3:$M$410,$O$3:$O$410, "kamiyama")</f>
        <v>1.8234309927463515</v>
      </c>
      <c r="G284">
        <f t="shared" si="14"/>
        <v>4553</v>
      </c>
      <c r="H284" s="2">
        <f t="shared" si="12"/>
        <v>8302.081309974139</v>
      </c>
      <c r="K284">
        <v>3770792</v>
      </c>
      <c r="L284">
        <v>2017</v>
      </c>
      <c r="M284" t="s">
        <v>13</v>
      </c>
      <c r="N284">
        <v>6875779</v>
      </c>
      <c r="O284">
        <f t="shared" si="13"/>
        <v>1.8234309927463515</v>
      </c>
    </row>
    <row r="285" spans="1:15" x14ac:dyDescent="0.2">
      <c r="A285">
        <v>2018</v>
      </c>
      <c r="B285" t="s">
        <v>1</v>
      </c>
      <c r="C285" t="s">
        <v>13</v>
      </c>
      <c r="D285">
        <v>6071</v>
      </c>
      <c r="E285">
        <v>7187008</v>
      </c>
      <c r="F285" cm="1">
        <f t="array" ref="F285">_xlfn.XLOOKUP(A285&amp;C285, $L$3:$L$410&amp;$M$3:$M$410,$O$3:$O$410, "kamiyama")</f>
        <v>1.9059677648621298</v>
      </c>
      <c r="G285">
        <f t="shared" si="14"/>
        <v>4553</v>
      </c>
      <c r="H285" s="2">
        <f t="shared" si="12"/>
        <v>8677.8712334172778</v>
      </c>
      <c r="K285">
        <v>3770792</v>
      </c>
      <c r="L285">
        <v>2018</v>
      </c>
      <c r="M285" t="s">
        <v>13</v>
      </c>
      <c r="N285">
        <v>7187008</v>
      </c>
      <c r="O285">
        <f t="shared" si="13"/>
        <v>1.9059677648621298</v>
      </c>
    </row>
    <row r="286" spans="1:15" x14ac:dyDescent="0.2">
      <c r="A286">
        <v>2019</v>
      </c>
      <c r="B286" t="s">
        <v>1</v>
      </c>
      <c r="C286" t="s">
        <v>13</v>
      </c>
      <c r="D286">
        <v>8325</v>
      </c>
      <c r="E286">
        <v>7372534</v>
      </c>
      <c r="F286" cm="1">
        <f t="array" ref="F286">_xlfn.XLOOKUP(A286&amp;C286, $L$3:$L$410&amp;$M$3:$M$410,$O$3:$O$410, "kamiyama")</f>
        <v>1.9551685693615559</v>
      </c>
      <c r="G286">
        <f t="shared" si="14"/>
        <v>4553</v>
      </c>
      <c r="H286" s="2">
        <f t="shared" si="12"/>
        <v>8901.8824963031639</v>
      </c>
      <c r="K286">
        <v>3770792</v>
      </c>
      <c r="L286">
        <v>2019</v>
      </c>
      <c r="M286" t="s">
        <v>13</v>
      </c>
      <c r="N286">
        <v>7372534</v>
      </c>
      <c r="O286">
        <f t="shared" si="13"/>
        <v>1.9551685693615559</v>
      </c>
    </row>
    <row r="287" spans="1:15" x14ac:dyDescent="0.2">
      <c r="A287">
        <v>2020</v>
      </c>
      <c r="B287" t="s">
        <v>1</v>
      </c>
      <c r="C287" t="s">
        <v>13</v>
      </c>
      <c r="D287">
        <v>9309</v>
      </c>
      <c r="E287">
        <v>7385051</v>
      </c>
      <c r="F287" cm="1">
        <f t="array" ref="F287">_xlfn.XLOOKUP(A287&amp;C287, $L$3:$L$410&amp;$M$3:$M$410,$O$3:$O$410, "kamiyama")</f>
        <v>1.9584880311616233</v>
      </c>
      <c r="G287">
        <f t="shared" si="14"/>
        <v>4553</v>
      </c>
      <c r="H287" s="2">
        <f t="shared" si="12"/>
        <v>8916.9960058788711</v>
      </c>
      <c r="K287">
        <v>3770792</v>
      </c>
      <c r="L287">
        <v>2020</v>
      </c>
      <c r="M287" t="s">
        <v>13</v>
      </c>
      <c r="N287">
        <v>7385051</v>
      </c>
      <c r="O287">
        <f t="shared" si="13"/>
        <v>1.9584880311616233</v>
      </c>
    </row>
    <row r="288" spans="1:15" x14ac:dyDescent="0.2">
      <c r="A288">
        <v>2021</v>
      </c>
      <c r="B288" t="s">
        <v>1</v>
      </c>
      <c r="C288" t="s">
        <v>13</v>
      </c>
      <c r="D288">
        <v>9226</v>
      </c>
      <c r="E288">
        <v>7402483</v>
      </c>
      <c r="F288" cm="1">
        <f t="array" ref="F288">_xlfn.XLOOKUP(A288&amp;C288, $L$3:$L$410&amp;$M$3:$M$410,$O$3:$O$410, "kamiyama")</f>
        <v>1.9631109326634828</v>
      </c>
      <c r="G288">
        <f t="shared" si="14"/>
        <v>4553</v>
      </c>
      <c r="H288" s="2">
        <f t="shared" si="12"/>
        <v>8938.0440764168379</v>
      </c>
      <c r="K288">
        <v>3770792</v>
      </c>
      <c r="L288">
        <v>2021</v>
      </c>
      <c r="M288" t="s">
        <v>13</v>
      </c>
      <c r="N288">
        <v>7402483</v>
      </c>
      <c r="O288">
        <f t="shared" si="13"/>
        <v>1.9631109326634828</v>
      </c>
    </row>
    <row r="289" spans="1:15" x14ac:dyDescent="0.2">
      <c r="A289">
        <v>2022</v>
      </c>
      <c r="B289" t="s">
        <v>1</v>
      </c>
      <c r="C289" t="s">
        <v>13</v>
      </c>
      <c r="D289">
        <v>11064</v>
      </c>
      <c r="E289">
        <v>7483626</v>
      </c>
      <c r="F289" cm="1">
        <f t="array" ref="F289">_xlfn.XLOOKUP(A289&amp;C289, $L$3:$L$410&amp;$M$3:$M$410,$O$3:$O$410, "kamiyama")</f>
        <v>1.9846297541736591</v>
      </c>
      <c r="G289">
        <f t="shared" si="14"/>
        <v>4553</v>
      </c>
      <c r="H289" s="2">
        <f t="shared" si="12"/>
        <v>9036.0192707526694</v>
      </c>
      <c r="K289">
        <v>3770792</v>
      </c>
      <c r="L289">
        <v>2022</v>
      </c>
      <c r="M289" t="s">
        <v>13</v>
      </c>
      <c r="N289">
        <v>7483626</v>
      </c>
      <c r="O289">
        <f t="shared" si="13"/>
        <v>1.9846297541736591</v>
      </c>
    </row>
    <row r="290" spans="1:15" x14ac:dyDescent="0.2">
      <c r="A290">
        <v>2023</v>
      </c>
      <c r="B290" t="s">
        <v>1</v>
      </c>
      <c r="C290" t="s">
        <v>13</v>
      </c>
      <c r="D290">
        <v>10879</v>
      </c>
      <c r="E290">
        <v>7524115</v>
      </c>
      <c r="F290" cm="1">
        <f t="array" ref="F290">_xlfn.XLOOKUP(A290&amp;C290, $L$3:$L$410&amp;$M$3:$M$410,$O$3:$O$410, "kamiyama")</f>
        <v>1.9953672862358889</v>
      </c>
      <c r="G290">
        <f t="shared" si="14"/>
        <v>4553</v>
      </c>
      <c r="H290" s="2">
        <f t="shared" si="12"/>
        <v>9084.9072542320027</v>
      </c>
      <c r="K290">
        <v>3770792</v>
      </c>
      <c r="L290">
        <v>2023</v>
      </c>
      <c r="M290" t="s">
        <v>13</v>
      </c>
      <c r="N290">
        <v>7524115</v>
      </c>
      <c r="O290">
        <f t="shared" si="13"/>
        <v>1.9953672862358889</v>
      </c>
    </row>
    <row r="291" spans="1:15" x14ac:dyDescent="0.2">
      <c r="A291">
        <v>2000</v>
      </c>
      <c r="B291" t="s">
        <v>1</v>
      </c>
      <c r="C291" t="s">
        <v>14</v>
      </c>
      <c r="D291">
        <v>2485</v>
      </c>
      <c r="E291">
        <v>1684196</v>
      </c>
      <c r="F291" cm="1">
        <f t="array" ref="F291">_xlfn.XLOOKUP(A291&amp;C291, $L$3:$L$410&amp;$M$3:$M$410,$O$3:$O$410, "kamiyama")</f>
        <v>1</v>
      </c>
      <c r="G291">
        <f t="shared" si="14"/>
        <v>2485</v>
      </c>
      <c r="H291" s="2">
        <f t="shared" si="12"/>
        <v>2485</v>
      </c>
      <c r="K291">
        <v>1684196</v>
      </c>
      <c r="L291">
        <v>2000</v>
      </c>
      <c r="M291" t="s">
        <v>14</v>
      </c>
      <c r="N291">
        <v>1684196</v>
      </c>
      <c r="O291">
        <f t="shared" si="13"/>
        <v>1</v>
      </c>
    </row>
    <row r="292" spans="1:15" x14ac:dyDescent="0.2">
      <c r="A292">
        <v>2001</v>
      </c>
      <c r="B292" t="s">
        <v>1</v>
      </c>
      <c r="C292" t="s">
        <v>14</v>
      </c>
      <c r="D292">
        <v>2184</v>
      </c>
      <c r="E292">
        <v>1725017</v>
      </c>
      <c r="F292" cm="1">
        <f t="array" ref="F292">_xlfn.XLOOKUP(A292&amp;C292, $L$3:$L$410&amp;$M$3:$M$410,$O$3:$O$410, "kamiyama")</f>
        <v>1.0242376777999711</v>
      </c>
      <c r="G292">
        <f t="shared" si="14"/>
        <v>2485</v>
      </c>
      <c r="H292" s="2">
        <f t="shared" si="12"/>
        <v>2545.2306293329284</v>
      </c>
      <c r="K292">
        <v>1684196</v>
      </c>
      <c r="L292">
        <v>2001</v>
      </c>
      <c r="M292" t="s">
        <v>14</v>
      </c>
      <c r="N292">
        <v>1725017</v>
      </c>
      <c r="O292">
        <f t="shared" si="13"/>
        <v>1.0242376777999711</v>
      </c>
    </row>
    <row r="293" spans="1:15" x14ac:dyDescent="0.2">
      <c r="A293">
        <v>2002</v>
      </c>
      <c r="B293" t="s">
        <v>1</v>
      </c>
      <c r="C293" t="s">
        <v>14</v>
      </c>
      <c r="D293">
        <v>928</v>
      </c>
      <c r="E293">
        <v>1882563</v>
      </c>
      <c r="F293" cm="1">
        <f t="array" ref="F293">_xlfn.XLOOKUP(A293&amp;C293, $L$3:$L$410&amp;$M$3:$M$410,$O$3:$O$410, "kamiyama")</f>
        <v>1.1177814221147657</v>
      </c>
      <c r="G293">
        <f t="shared" si="14"/>
        <v>2485</v>
      </c>
      <c r="H293" s="2">
        <f t="shared" si="12"/>
        <v>2777.6868339551929</v>
      </c>
      <c r="K293">
        <v>1684196</v>
      </c>
      <c r="L293">
        <v>2002</v>
      </c>
      <c r="M293" t="s">
        <v>14</v>
      </c>
      <c r="N293">
        <v>1882563</v>
      </c>
      <c r="O293">
        <f t="shared" si="13"/>
        <v>1.1177814221147657</v>
      </c>
    </row>
    <row r="294" spans="1:15" x14ac:dyDescent="0.2">
      <c r="A294">
        <v>2003</v>
      </c>
      <c r="B294" t="s">
        <v>1</v>
      </c>
      <c r="C294" t="s">
        <v>14</v>
      </c>
      <c r="D294">
        <v>695</v>
      </c>
      <c r="E294">
        <v>1827791</v>
      </c>
      <c r="F294" cm="1">
        <f t="array" ref="F294">_xlfn.XLOOKUP(A294&amp;C294, $L$3:$L$410&amp;$M$3:$M$410,$O$3:$O$410, "kamiyama")</f>
        <v>1.0852602666197997</v>
      </c>
      <c r="G294">
        <f t="shared" si="14"/>
        <v>2485</v>
      </c>
      <c r="H294" s="2">
        <f t="shared" si="12"/>
        <v>2696.8717625502022</v>
      </c>
      <c r="K294">
        <v>1684196</v>
      </c>
      <c r="L294">
        <v>2003</v>
      </c>
      <c r="M294" t="s">
        <v>14</v>
      </c>
      <c r="N294">
        <v>1827791</v>
      </c>
      <c r="O294">
        <f t="shared" si="13"/>
        <v>1.0852602666197997</v>
      </c>
    </row>
    <row r="295" spans="1:15" x14ac:dyDescent="0.2">
      <c r="A295">
        <v>2004</v>
      </c>
      <c r="B295" t="s">
        <v>1</v>
      </c>
      <c r="C295" t="s">
        <v>14</v>
      </c>
      <c r="D295">
        <v>695</v>
      </c>
      <c r="E295">
        <v>1934796</v>
      </c>
      <c r="F295" cm="1">
        <f t="array" ref="F295">_xlfn.XLOOKUP(A295&amp;C295, $L$3:$L$410&amp;$M$3:$M$410,$O$3:$O$410, "kamiyama")</f>
        <v>1.1487950333571626</v>
      </c>
      <c r="G295">
        <f t="shared" si="14"/>
        <v>2485</v>
      </c>
      <c r="H295" s="2">
        <f t="shared" si="12"/>
        <v>2854.7556578925492</v>
      </c>
      <c r="K295">
        <v>1684196</v>
      </c>
      <c r="L295">
        <v>2004</v>
      </c>
      <c r="M295" t="s">
        <v>14</v>
      </c>
      <c r="N295">
        <v>1934796</v>
      </c>
      <c r="O295">
        <f t="shared" si="13"/>
        <v>1.1487950333571626</v>
      </c>
    </row>
    <row r="296" spans="1:15" x14ac:dyDescent="0.2">
      <c r="A296">
        <v>2005</v>
      </c>
      <c r="B296" t="s">
        <v>1</v>
      </c>
      <c r="C296" t="s">
        <v>14</v>
      </c>
      <c r="D296">
        <v>1682</v>
      </c>
      <c r="E296">
        <v>2000423</v>
      </c>
      <c r="F296" cm="1">
        <f t="array" ref="F296">_xlfn.XLOOKUP(A296&amp;C296, $L$3:$L$410&amp;$M$3:$M$410,$O$3:$O$410, "kamiyama")</f>
        <v>1.1877614006920809</v>
      </c>
      <c r="G296">
        <f t="shared" si="14"/>
        <v>2485</v>
      </c>
      <c r="H296" s="2">
        <f t="shared" si="12"/>
        <v>2951.5870807198212</v>
      </c>
      <c r="K296">
        <v>1684196</v>
      </c>
      <c r="L296">
        <v>2005</v>
      </c>
      <c r="M296" t="s">
        <v>14</v>
      </c>
      <c r="N296">
        <v>2000423</v>
      </c>
      <c r="O296">
        <f t="shared" si="13"/>
        <v>1.1877614006920809</v>
      </c>
    </row>
    <row r="297" spans="1:15" x14ac:dyDescent="0.2">
      <c r="A297">
        <v>2006</v>
      </c>
      <c r="B297" t="s">
        <v>1</v>
      </c>
      <c r="C297" t="s">
        <v>14</v>
      </c>
      <c r="D297">
        <v>1272</v>
      </c>
      <c r="E297">
        <v>2049053</v>
      </c>
      <c r="F297" cm="1">
        <f t="array" ref="F297">_xlfn.XLOOKUP(A297&amp;C297, $L$3:$L$410&amp;$M$3:$M$410,$O$3:$O$410, "kamiyama")</f>
        <v>1.216635712233018</v>
      </c>
      <c r="G297">
        <f t="shared" si="14"/>
        <v>2485</v>
      </c>
      <c r="H297" s="2">
        <f t="shared" si="12"/>
        <v>3023.3397448990499</v>
      </c>
      <c r="K297">
        <v>1684196</v>
      </c>
      <c r="L297">
        <v>2006</v>
      </c>
      <c r="M297" t="s">
        <v>14</v>
      </c>
      <c r="N297">
        <v>2049053</v>
      </c>
      <c r="O297">
        <f t="shared" si="13"/>
        <v>1.216635712233018</v>
      </c>
    </row>
    <row r="298" spans="1:15" x14ac:dyDescent="0.2">
      <c r="A298">
        <v>2007</v>
      </c>
      <c r="B298" t="s">
        <v>1</v>
      </c>
      <c r="C298" t="s">
        <v>14</v>
      </c>
      <c r="D298">
        <v>1779</v>
      </c>
      <c r="E298">
        <v>2180427</v>
      </c>
      <c r="F298" cm="1">
        <f t="array" ref="F298">_xlfn.XLOOKUP(A298&amp;C298, $L$3:$L$410&amp;$M$3:$M$410,$O$3:$O$410, "kamiyama")</f>
        <v>1.2946396975173911</v>
      </c>
      <c r="G298">
        <f t="shared" si="14"/>
        <v>2485</v>
      </c>
      <c r="H298" s="2">
        <f t="shared" si="12"/>
        <v>3217.1796483307166</v>
      </c>
      <c r="K298">
        <v>1684196</v>
      </c>
      <c r="L298">
        <v>2007</v>
      </c>
      <c r="M298" t="s">
        <v>14</v>
      </c>
      <c r="N298">
        <v>2180427</v>
      </c>
      <c r="O298">
        <f t="shared" si="13"/>
        <v>1.2946396975173911</v>
      </c>
    </row>
    <row r="299" spans="1:15" x14ac:dyDescent="0.2">
      <c r="A299">
        <v>2008</v>
      </c>
      <c r="B299" t="s">
        <v>1</v>
      </c>
      <c r="C299" t="s">
        <v>14</v>
      </c>
      <c r="D299">
        <v>2828</v>
      </c>
      <c r="E299">
        <v>2122465</v>
      </c>
      <c r="F299" cm="1">
        <f t="array" ref="F299">_xlfn.XLOOKUP(A299&amp;C299, $L$3:$L$410&amp;$M$3:$M$410,$O$3:$O$410, "kamiyama")</f>
        <v>1.2602244631859949</v>
      </c>
      <c r="G299">
        <f t="shared" si="14"/>
        <v>2485</v>
      </c>
      <c r="H299" s="2">
        <f t="shared" si="12"/>
        <v>3131.6577910171973</v>
      </c>
      <c r="K299">
        <v>1684196</v>
      </c>
      <c r="L299">
        <v>2008</v>
      </c>
      <c r="M299" t="s">
        <v>14</v>
      </c>
      <c r="N299">
        <v>2122465</v>
      </c>
      <c r="O299">
        <f t="shared" si="13"/>
        <v>1.2602244631859949</v>
      </c>
    </row>
    <row r="300" spans="1:15" x14ac:dyDescent="0.2">
      <c r="A300">
        <v>2009</v>
      </c>
      <c r="B300" t="s">
        <v>1</v>
      </c>
      <c r="C300" t="s">
        <v>14</v>
      </c>
      <c r="D300">
        <v>2597</v>
      </c>
      <c r="E300">
        <v>2267548</v>
      </c>
      <c r="F300" cm="1">
        <f t="array" ref="F300">_xlfn.XLOOKUP(A300&amp;C300, $L$3:$L$410&amp;$M$3:$M$410,$O$3:$O$410, "kamiyama")</f>
        <v>1.3463682374260477</v>
      </c>
      <c r="G300">
        <f t="shared" si="14"/>
        <v>2485</v>
      </c>
      <c r="H300" s="2">
        <f t="shared" si="12"/>
        <v>3345.7250700037284</v>
      </c>
      <c r="K300">
        <v>1684196</v>
      </c>
      <c r="L300">
        <v>2009</v>
      </c>
      <c r="M300" t="s">
        <v>14</v>
      </c>
      <c r="N300">
        <v>2267548</v>
      </c>
      <c r="O300">
        <f t="shared" si="13"/>
        <v>1.3463682374260477</v>
      </c>
    </row>
    <row r="301" spans="1:15" x14ac:dyDescent="0.2">
      <c r="A301">
        <v>2010</v>
      </c>
      <c r="B301" t="s">
        <v>1</v>
      </c>
      <c r="C301" t="s">
        <v>14</v>
      </c>
      <c r="D301">
        <v>2639</v>
      </c>
      <c r="E301">
        <v>2304369</v>
      </c>
      <c r="F301" cm="1">
        <f t="array" ref="F301">_xlfn.XLOOKUP(A301&amp;C301, $L$3:$L$410&amp;$M$3:$M$410,$O$3:$O$410, "kamiyama")</f>
        <v>1.3682308947414672</v>
      </c>
      <c r="G301">
        <f t="shared" si="14"/>
        <v>2485</v>
      </c>
      <c r="H301" s="2">
        <f t="shared" si="12"/>
        <v>3400.0537734325458</v>
      </c>
      <c r="K301">
        <v>1684196</v>
      </c>
      <c r="L301">
        <v>2010</v>
      </c>
      <c r="M301" t="s">
        <v>14</v>
      </c>
      <c r="N301">
        <v>2304369</v>
      </c>
      <c r="O301">
        <f t="shared" si="13"/>
        <v>1.3682308947414672</v>
      </c>
    </row>
    <row r="302" spans="1:15" x14ac:dyDescent="0.2">
      <c r="A302">
        <v>2011</v>
      </c>
      <c r="B302" t="s">
        <v>1</v>
      </c>
      <c r="C302" t="s">
        <v>14</v>
      </c>
      <c r="D302">
        <v>2909</v>
      </c>
      <c r="E302">
        <v>2347009</v>
      </c>
      <c r="F302" cm="1">
        <f t="array" ref="F302">_xlfn.XLOOKUP(A302&amp;C302, $L$3:$L$410&amp;$M$3:$M$410,$O$3:$O$410, "kamiyama")</f>
        <v>1.393548613106788</v>
      </c>
      <c r="G302">
        <f t="shared" si="14"/>
        <v>2485</v>
      </c>
      <c r="H302" s="2">
        <f t="shared" si="12"/>
        <v>3462.9683035703683</v>
      </c>
      <c r="K302">
        <v>1684196</v>
      </c>
      <c r="L302">
        <v>2011</v>
      </c>
      <c r="M302" t="s">
        <v>14</v>
      </c>
      <c r="N302">
        <v>2347009</v>
      </c>
      <c r="O302">
        <f t="shared" si="13"/>
        <v>1.393548613106788</v>
      </c>
    </row>
    <row r="303" spans="1:15" x14ac:dyDescent="0.2">
      <c r="A303">
        <v>2012</v>
      </c>
      <c r="B303" t="s">
        <v>1</v>
      </c>
      <c r="C303" t="s">
        <v>14</v>
      </c>
      <c r="D303">
        <v>3346</v>
      </c>
      <c r="E303">
        <v>2449204</v>
      </c>
      <c r="F303" cm="1">
        <f t="array" ref="F303">_xlfn.XLOOKUP(A303&amp;C303, $L$3:$L$410&amp;$M$3:$M$410,$O$3:$O$410, "kamiyama")</f>
        <v>1.4542274177114778</v>
      </c>
      <c r="G303">
        <f t="shared" si="14"/>
        <v>2485</v>
      </c>
      <c r="H303" s="2">
        <f t="shared" si="12"/>
        <v>3613.7551330130223</v>
      </c>
      <c r="K303">
        <v>1684196</v>
      </c>
      <c r="L303">
        <v>2012</v>
      </c>
      <c r="M303" t="s">
        <v>14</v>
      </c>
      <c r="N303">
        <v>2449204</v>
      </c>
      <c r="O303">
        <f t="shared" si="13"/>
        <v>1.4542274177114778</v>
      </c>
    </row>
    <row r="304" spans="1:15" x14ac:dyDescent="0.2">
      <c r="A304">
        <v>2013</v>
      </c>
      <c r="B304" t="s">
        <v>1</v>
      </c>
      <c r="C304" t="s">
        <v>14</v>
      </c>
      <c r="D304">
        <v>1982</v>
      </c>
      <c r="E304">
        <v>2529241</v>
      </c>
      <c r="F304" cm="1">
        <f t="array" ref="F304">_xlfn.XLOOKUP(A304&amp;C304, $L$3:$L$410&amp;$M$3:$M$410,$O$3:$O$410, "kamiyama")</f>
        <v>1.5017497963419935</v>
      </c>
      <c r="G304">
        <f t="shared" si="14"/>
        <v>2485</v>
      </c>
      <c r="H304" s="2">
        <f t="shared" si="12"/>
        <v>3731.8482439098539</v>
      </c>
      <c r="K304">
        <v>1684196</v>
      </c>
      <c r="L304">
        <v>2013</v>
      </c>
      <c r="M304" t="s">
        <v>14</v>
      </c>
      <c r="N304">
        <v>2529241</v>
      </c>
      <c r="O304">
        <f t="shared" si="13"/>
        <v>1.5017497963419935</v>
      </c>
    </row>
    <row r="305" spans="1:15" x14ac:dyDescent="0.2">
      <c r="A305">
        <v>2014</v>
      </c>
      <c r="B305" t="s">
        <v>1</v>
      </c>
      <c r="C305" t="s">
        <v>14</v>
      </c>
      <c r="D305">
        <v>2092</v>
      </c>
      <c r="E305">
        <v>2649415</v>
      </c>
      <c r="F305" cm="1">
        <f t="array" ref="F305">_xlfn.XLOOKUP(A305&amp;C305, $L$3:$L$410&amp;$M$3:$M$410,$O$3:$O$410, "kamiyama")</f>
        <v>1.5731037242696218</v>
      </c>
      <c r="G305">
        <f t="shared" si="14"/>
        <v>2485</v>
      </c>
      <c r="H305" s="2">
        <f t="shared" si="12"/>
        <v>3909.16275481001</v>
      </c>
      <c r="K305">
        <v>1684196</v>
      </c>
      <c r="L305">
        <v>2014</v>
      </c>
      <c r="M305" t="s">
        <v>14</v>
      </c>
      <c r="N305">
        <v>2649415</v>
      </c>
      <c r="O305">
        <f t="shared" si="13"/>
        <v>1.5731037242696218</v>
      </c>
    </row>
    <row r="306" spans="1:15" x14ac:dyDescent="0.2">
      <c r="A306">
        <v>2015</v>
      </c>
      <c r="B306" t="s">
        <v>1</v>
      </c>
      <c r="C306" t="s">
        <v>14</v>
      </c>
      <c r="D306">
        <v>4131</v>
      </c>
      <c r="E306">
        <v>2732849</v>
      </c>
      <c r="F306" cm="1">
        <f t="array" ref="F306">_xlfn.XLOOKUP(A306&amp;C306, $L$3:$L$410&amp;$M$3:$M$410,$O$3:$O$410, "kamiyama")</f>
        <v>1.622643089046643</v>
      </c>
      <c r="G306">
        <f t="shared" si="14"/>
        <v>2485</v>
      </c>
      <c r="H306" s="2">
        <f t="shared" si="12"/>
        <v>4032.2680762809077</v>
      </c>
      <c r="K306">
        <v>1684196</v>
      </c>
      <c r="L306">
        <v>2015</v>
      </c>
      <c r="M306" t="s">
        <v>14</v>
      </c>
      <c r="N306">
        <v>2732849</v>
      </c>
      <c r="O306">
        <f t="shared" si="13"/>
        <v>1.622643089046643</v>
      </c>
    </row>
    <row r="307" spans="1:15" x14ac:dyDescent="0.2">
      <c r="A307">
        <v>2016</v>
      </c>
      <c r="B307" t="s">
        <v>1</v>
      </c>
      <c r="C307" t="s">
        <v>14</v>
      </c>
      <c r="D307">
        <v>5467</v>
      </c>
      <c r="E307">
        <v>2696015</v>
      </c>
      <c r="F307" cm="1">
        <f t="array" ref="F307">_xlfn.XLOOKUP(A307&amp;C307, $L$3:$L$410&amp;$M$3:$M$410,$O$3:$O$410, "kamiyama")</f>
        <v>1.600772712914649</v>
      </c>
      <c r="G307">
        <f t="shared" si="14"/>
        <v>2485</v>
      </c>
      <c r="H307" s="2">
        <f t="shared" si="12"/>
        <v>3977.9201915929025</v>
      </c>
      <c r="K307">
        <v>1684196</v>
      </c>
      <c r="L307">
        <v>2016</v>
      </c>
      <c r="M307" t="s">
        <v>14</v>
      </c>
      <c r="N307">
        <v>2696015</v>
      </c>
      <c r="O307">
        <f t="shared" si="13"/>
        <v>1.600772712914649</v>
      </c>
    </row>
    <row r="308" spans="1:15" x14ac:dyDescent="0.2">
      <c r="A308">
        <v>2017</v>
      </c>
      <c r="B308" t="s">
        <v>1</v>
      </c>
      <c r="C308" t="s">
        <v>14</v>
      </c>
      <c r="D308">
        <v>2055</v>
      </c>
      <c r="E308">
        <v>2809459</v>
      </c>
      <c r="F308" cm="1">
        <f t="array" ref="F308">_xlfn.XLOOKUP(A308&amp;C308, $L$3:$L$410&amp;$M$3:$M$410,$O$3:$O$410, "kamiyama")</f>
        <v>1.668130668877019</v>
      </c>
      <c r="G308">
        <f t="shared" si="14"/>
        <v>2485</v>
      </c>
      <c r="H308" s="2">
        <f t="shared" si="12"/>
        <v>4145.3047121593918</v>
      </c>
      <c r="K308">
        <v>1684196</v>
      </c>
      <c r="L308">
        <v>2017</v>
      </c>
      <c r="M308" t="s">
        <v>14</v>
      </c>
      <c r="N308">
        <v>2809459</v>
      </c>
      <c r="O308">
        <f t="shared" si="13"/>
        <v>1.668130668877019</v>
      </c>
    </row>
    <row r="309" spans="1:15" x14ac:dyDescent="0.2">
      <c r="A309">
        <v>2018</v>
      </c>
      <c r="B309" t="s">
        <v>1</v>
      </c>
      <c r="C309" t="s">
        <v>14</v>
      </c>
      <c r="D309">
        <v>2729</v>
      </c>
      <c r="E309">
        <v>2839667</v>
      </c>
      <c r="F309" cm="1">
        <f t="array" ref="F309">_xlfn.XLOOKUP(A309&amp;C309, $L$3:$L$410&amp;$M$3:$M$410,$O$3:$O$410, "kamiyama")</f>
        <v>1.6860668235763534</v>
      </c>
      <c r="G309">
        <f t="shared" si="14"/>
        <v>2485</v>
      </c>
      <c r="H309" s="2">
        <f t="shared" si="12"/>
        <v>4189.8760565872381</v>
      </c>
      <c r="K309">
        <v>1684196</v>
      </c>
      <c r="L309">
        <v>2018</v>
      </c>
      <c r="M309" t="s">
        <v>14</v>
      </c>
      <c r="N309">
        <v>2839667</v>
      </c>
      <c r="O309">
        <f t="shared" si="13"/>
        <v>1.6860668235763534</v>
      </c>
    </row>
    <row r="310" spans="1:15" x14ac:dyDescent="0.2">
      <c r="A310">
        <v>2019</v>
      </c>
      <c r="B310" t="s">
        <v>1</v>
      </c>
      <c r="C310" t="s">
        <v>14</v>
      </c>
      <c r="D310">
        <v>4846</v>
      </c>
      <c r="E310">
        <v>2913438</v>
      </c>
      <c r="F310" cm="1">
        <f t="array" ref="F310">_xlfn.XLOOKUP(A310&amp;C310, $L$3:$L$410&amp;$M$3:$M$410,$O$3:$O$410, "kamiyama")</f>
        <v>1.7298687326178188</v>
      </c>
      <c r="G310">
        <f t="shared" si="14"/>
        <v>2485</v>
      </c>
      <c r="H310" s="2">
        <f t="shared" si="12"/>
        <v>4298.7238005552799</v>
      </c>
      <c r="K310">
        <v>1684196</v>
      </c>
      <c r="L310">
        <v>2019</v>
      </c>
      <c r="M310" t="s">
        <v>14</v>
      </c>
      <c r="N310">
        <v>2913438</v>
      </c>
      <c r="O310">
        <f t="shared" si="13"/>
        <v>1.7298687326178188</v>
      </c>
    </row>
    <row r="311" spans="1:15" x14ac:dyDescent="0.2">
      <c r="A311">
        <v>2020</v>
      </c>
      <c r="B311" t="s">
        <v>1</v>
      </c>
      <c r="C311" t="s">
        <v>14</v>
      </c>
      <c r="D311">
        <v>5121</v>
      </c>
      <c r="E311">
        <v>2805816</v>
      </c>
      <c r="F311" cm="1">
        <f t="array" ref="F311">_xlfn.XLOOKUP(A311&amp;C311, $L$3:$L$410&amp;$M$3:$M$410,$O$3:$O$410, "kamiyama")</f>
        <v>1.6659676189707135</v>
      </c>
      <c r="G311">
        <f t="shared" si="14"/>
        <v>2485</v>
      </c>
      <c r="H311" s="2">
        <f t="shared" si="12"/>
        <v>4139.9295331422236</v>
      </c>
      <c r="K311">
        <v>1684196</v>
      </c>
      <c r="L311">
        <v>2020</v>
      </c>
      <c r="M311" t="s">
        <v>14</v>
      </c>
      <c r="N311">
        <v>2805816</v>
      </c>
      <c r="O311">
        <f t="shared" si="13"/>
        <v>1.6659676189707135</v>
      </c>
    </row>
    <row r="312" spans="1:15" x14ac:dyDescent="0.2">
      <c r="A312">
        <v>2021</v>
      </c>
      <c r="B312" t="s">
        <v>1</v>
      </c>
      <c r="C312" t="s">
        <v>14</v>
      </c>
      <c r="D312">
        <v>3753</v>
      </c>
      <c r="E312">
        <v>2985401</v>
      </c>
      <c r="F312" cm="1">
        <f t="array" ref="F312">_xlfn.XLOOKUP(A312&amp;C312, $L$3:$L$410&amp;$M$3:$M$410,$O$3:$O$410, "kamiyama")</f>
        <v>1.772597132400267</v>
      </c>
      <c r="G312">
        <f t="shared" si="14"/>
        <v>2485</v>
      </c>
      <c r="H312" s="2">
        <f t="shared" si="12"/>
        <v>4404.9038740146634</v>
      </c>
      <c r="K312">
        <v>1684196</v>
      </c>
      <c r="L312">
        <v>2021</v>
      </c>
      <c r="M312" t="s">
        <v>14</v>
      </c>
      <c r="N312">
        <v>2985401</v>
      </c>
      <c r="O312">
        <f t="shared" si="13"/>
        <v>1.772597132400267</v>
      </c>
    </row>
    <row r="313" spans="1:15" x14ac:dyDescent="0.2">
      <c r="A313">
        <v>2022</v>
      </c>
      <c r="B313" t="s">
        <v>1</v>
      </c>
      <c r="C313" t="s">
        <v>14</v>
      </c>
      <c r="D313">
        <v>4459</v>
      </c>
      <c r="E313">
        <v>3029306</v>
      </c>
      <c r="F313" cm="1">
        <f t="array" ref="F313">_xlfn.XLOOKUP(A313&amp;C313, $L$3:$L$410&amp;$M$3:$M$410,$O$3:$O$410, "kamiyama")</f>
        <v>1.7986659509938274</v>
      </c>
      <c r="G313">
        <f t="shared" si="14"/>
        <v>2485</v>
      </c>
      <c r="H313" s="2">
        <f t="shared" si="12"/>
        <v>4469.6848882196609</v>
      </c>
      <c r="K313">
        <v>1684196</v>
      </c>
      <c r="L313">
        <v>2022</v>
      </c>
      <c r="M313" t="s">
        <v>14</v>
      </c>
      <c r="N313">
        <v>3029306</v>
      </c>
      <c r="O313">
        <f t="shared" si="13"/>
        <v>1.7986659509938274</v>
      </c>
    </row>
    <row r="314" spans="1:15" x14ac:dyDescent="0.2">
      <c r="A314">
        <v>2023</v>
      </c>
      <c r="B314" t="s">
        <v>1</v>
      </c>
      <c r="C314" t="s">
        <v>14</v>
      </c>
      <c r="D314">
        <v>4181</v>
      </c>
      <c r="E314">
        <v>3124421</v>
      </c>
      <c r="F314" cm="1">
        <f t="array" ref="F314">_xlfn.XLOOKUP(A314&amp;C314, $L$3:$L$410&amp;$M$3:$M$410,$O$3:$O$410, "kamiyama")</f>
        <v>1.8551409693408605</v>
      </c>
      <c r="G314">
        <f t="shared" si="14"/>
        <v>2485</v>
      </c>
      <c r="H314" s="2">
        <f t="shared" si="12"/>
        <v>4610.025308812038</v>
      </c>
      <c r="K314">
        <v>1684196</v>
      </c>
      <c r="L314">
        <v>2023</v>
      </c>
      <c r="M314" t="s">
        <v>14</v>
      </c>
      <c r="N314">
        <v>3124421</v>
      </c>
      <c r="O314">
        <f t="shared" si="13"/>
        <v>1.8551409693408605</v>
      </c>
    </row>
    <row r="315" spans="1:15" x14ac:dyDescent="0.2">
      <c r="A315">
        <v>2000</v>
      </c>
      <c r="B315" t="s">
        <v>1</v>
      </c>
      <c r="C315" t="s">
        <v>15</v>
      </c>
      <c r="D315">
        <v>1183</v>
      </c>
      <c r="E315">
        <v>481245</v>
      </c>
      <c r="F315" cm="1">
        <f t="array" ref="F315">_xlfn.XLOOKUP(A315&amp;C315, $L$3:$L$410&amp;$M$3:$M$410,$O$3:$O$410, "kamiyama")</f>
        <v>1</v>
      </c>
      <c r="G315">
        <f t="shared" si="14"/>
        <v>1183</v>
      </c>
      <c r="H315" s="2">
        <f t="shared" si="12"/>
        <v>1183</v>
      </c>
      <c r="K315">
        <v>481245</v>
      </c>
      <c r="L315">
        <v>2000</v>
      </c>
      <c r="M315" t="s">
        <v>15</v>
      </c>
      <c r="N315">
        <v>481245</v>
      </c>
      <c r="O315">
        <f t="shared" si="13"/>
        <v>1</v>
      </c>
    </row>
    <row r="316" spans="1:15" x14ac:dyDescent="0.2">
      <c r="A316">
        <v>2001</v>
      </c>
      <c r="B316" t="s">
        <v>1</v>
      </c>
      <c r="C316" t="s">
        <v>15</v>
      </c>
      <c r="D316">
        <v>640</v>
      </c>
      <c r="E316">
        <v>477010</v>
      </c>
      <c r="F316" cm="1">
        <f t="array" ref="F316">_xlfn.XLOOKUP(A316&amp;C316, $L$3:$L$410&amp;$M$3:$M$410,$O$3:$O$410, "kamiyama")</f>
        <v>0.99119990857047868</v>
      </c>
      <c r="G316">
        <f t="shared" si="14"/>
        <v>1183</v>
      </c>
      <c r="H316" s="2">
        <f t="shared" si="12"/>
        <v>1172.5894918388763</v>
      </c>
      <c r="K316">
        <v>481245</v>
      </c>
      <c r="L316">
        <v>2001</v>
      </c>
      <c r="M316" t="s">
        <v>15</v>
      </c>
      <c r="N316">
        <v>477010</v>
      </c>
      <c r="O316">
        <f t="shared" si="13"/>
        <v>0.99119990857047868</v>
      </c>
    </row>
    <row r="317" spans="1:15" x14ac:dyDescent="0.2">
      <c r="A317">
        <v>2002</v>
      </c>
      <c r="B317" t="s">
        <v>1</v>
      </c>
      <c r="C317" t="s">
        <v>15</v>
      </c>
      <c r="D317">
        <v>72</v>
      </c>
      <c r="E317">
        <v>526209</v>
      </c>
      <c r="F317" cm="1">
        <f t="array" ref="F317">_xlfn.XLOOKUP(A317&amp;C317, $L$3:$L$410&amp;$M$3:$M$410,$O$3:$O$410, "kamiyama")</f>
        <v>1.0934326590406134</v>
      </c>
      <c r="G317">
        <f t="shared" si="14"/>
        <v>1183</v>
      </c>
      <c r="H317" s="2">
        <f t="shared" si="12"/>
        <v>1293.5308356450457</v>
      </c>
      <c r="K317">
        <v>481245</v>
      </c>
      <c r="L317">
        <v>2002</v>
      </c>
      <c r="M317" t="s">
        <v>15</v>
      </c>
      <c r="N317">
        <v>526209</v>
      </c>
      <c r="O317">
        <f t="shared" si="13"/>
        <v>1.0934326590406134</v>
      </c>
    </row>
    <row r="318" spans="1:15" x14ac:dyDescent="0.2">
      <c r="A318">
        <v>2003</v>
      </c>
      <c r="B318" t="s">
        <v>1</v>
      </c>
      <c r="C318" t="s">
        <v>15</v>
      </c>
      <c r="D318">
        <v>72</v>
      </c>
      <c r="E318">
        <v>533532</v>
      </c>
      <c r="F318" cm="1">
        <f t="array" ref="F318">_xlfn.XLOOKUP(A318&amp;C318, $L$3:$L$410&amp;$M$3:$M$410,$O$3:$O$410, "kamiyama")</f>
        <v>1.1086494405136678</v>
      </c>
      <c r="G318">
        <f t="shared" si="14"/>
        <v>1183</v>
      </c>
      <c r="H318" s="2">
        <f t="shared" si="12"/>
        <v>1311.5322881276691</v>
      </c>
      <c r="K318">
        <v>481245</v>
      </c>
      <c r="L318">
        <v>2003</v>
      </c>
      <c r="M318" t="s">
        <v>15</v>
      </c>
      <c r="N318">
        <v>533532</v>
      </c>
      <c r="O318">
        <f t="shared" si="13"/>
        <v>1.1086494405136678</v>
      </c>
    </row>
    <row r="319" spans="1:15" x14ac:dyDescent="0.2">
      <c r="A319">
        <v>2004</v>
      </c>
      <c r="B319" t="s">
        <v>1</v>
      </c>
      <c r="C319" t="s">
        <v>15</v>
      </c>
      <c r="D319">
        <v>72</v>
      </c>
      <c r="E319">
        <v>570761</v>
      </c>
      <c r="F319" cm="1">
        <f t="array" ref="F319">_xlfn.XLOOKUP(A319&amp;C319, $L$3:$L$410&amp;$M$3:$M$410,$O$3:$O$410, "kamiyama")</f>
        <v>1.1860092052904445</v>
      </c>
      <c r="G319">
        <f t="shared" si="14"/>
        <v>1183</v>
      </c>
      <c r="H319" s="2">
        <f t="shared" si="12"/>
        <v>1403.0488898585959</v>
      </c>
      <c r="K319">
        <v>481245</v>
      </c>
      <c r="L319">
        <v>2004</v>
      </c>
      <c r="M319" t="s">
        <v>15</v>
      </c>
      <c r="N319">
        <v>570761</v>
      </c>
      <c r="O319">
        <f t="shared" si="13"/>
        <v>1.1860092052904445</v>
      </c>
    </row>
    <row r="320" spans="1:15" x14ac:dyDescent="0.2">
      <c r="A320">
        <v>2005</v>
      </c>
      <c r="B320" t="s">
        <v>1</v>
      </c>
      <c r="C320" t="s">
        <v>15</v>
      </c>
      <c r="D320">
        <v>72</v>
      </c>
      <c r="E320">
        <v>513397</v>
      </c>
      <c r="F320" cm="1">
        <f t="array" ref="F320">_xlfn.XLOOKUP(A320&amp;C320, $L$3:$L$410&amp;$M$3:$M$410,$O$3:$O$410, "kamiyama")</f>
        <v>1.066810044779686</v>
      </c>
      <c r="G320">
        <f t="shared" si="14"/>
        <v>1183</v>
      </c>
      <c r="H320" s="2">
        <f t="shared" si="12"/>
        <v>1262.0362829743685</v>
      </c>
      <c r="K320">
        <v>481245</v>
      </c>
      <c r="L320">
        <v>2005</v>
      </c>
      <c r="M320" t="s">
        <v>15</v>
      </c>
      <c r="N320">
        <v>513397</v>
      </c>
      <c r="O320">
        <f t="shared" si="13"/>
        <v>1.066810044779686</v>
      </c>
    </row>
    <row r="321" spans="1:15" x14ac:dyDescent="0.2">
      <c r="A321">
        <v>2006</v>
      </c>
      <c r="B321" t="s">
        <v>1</v>
      </c>
      <c r="C321" t="s">
        <v>15</v>
      </c>
      <c r="D321">
        <v>157</v>
      </c>
      <c r="E321">
        <v>588563</v>
      </c>
      <c r="F321" cm="1">
        <f t="array" ref="F321">_xlfn.XLOOKUP(A321&amp;C321, $L$3:$L$410&amp;$M$3:$M$410,$O$3:$O$410, "kamiyama")</f>
        <v>1.2230007584494385</v>
      </c>
      <c r="G321">
        <f t="shared" si="14"/>
        <v>1183</v>
      </c>
      <c r="H321" s="2">
        <f t="shared" si="12"/>
        <v>1446.8098972456858</v>
      </c>
      <c r="K321">
        <v>481245</v>
      </c>
      <c r="L321">
        <v>2006</v>
      </c>
      <c r="M321" t="s">
        <v>15</v>
      </c>
      <c r="N321">
        <v>588563</v>
      </c>
      <c r="O321">
        <f t="shared" si="13"/>
        <v>1.2230007584494385</v>
      </c>
    </row>
    <row r="322" spans="1:15" x14ac:dyDescent="0.2">
      <c r="A322">
        <v>2007</v>
      </c>
      <c r="B322" t="s">
        <v>1</v>
      </c>
      <c r="C322" t="s">
        <v>15</v>
      </c>
      <c r="D322">
        <v>199</v>
      </c>
      <c r="E322">
        <v>574171</v>
      </c>
      <c r="F322" cm="1">
        <f t="array" ref="F322">_xlfn.XLOOKUP(A322&amp;C322, $L$3:$L$410&amp;$M$3:$M$410,$O$3:$O$410, "kamiyama")</f>
        <v>1.1930949931947346</v>
      </c>
      <c r="G322">
        <f t="shared" si="14"/>
        <v>1183</v>
      </c>
      <c r="H322" s="2">
        <f t="shared" si="12"/>
        <v>1411.431376949371</v>
      </c>
      <c r="K322">
        <v>481245</v>
      </c>
      <c r="L322">
        <v>2007</v>
      </c>
      <c r="M322" t="s">
        <v>15</v>
      </c>
      <c r="N322">
        <v>574171</v>
      </c>
      <c r="O322">
        <f t="shared" si="13"/>
        <v>1.1930949931947346</v>
      </c>
    </row>
    <row r="323" spans="1:15" x14ac:dyDescent="0.2">
      <c r="A323">
        <v>2008</v>
      </c>
      <c r="B323" t="s">
        <v>1</v>
      </c>
      <c r="C323" t="s">
        <v>15</v>
      </c>
      <c r="D323">
        <v>523</v>
      </c>
      <c r="E323">
        <v>583118</v>
      </c>
      <c r="F323" cm="1">
        <f t="array" ref="F323">_xlfn.XLOOKUP(A323&amp;C323, $L$3:$L$410&amp;$M$3:$M$410,$O$3:$O$410, "kamiyama")</f>
        <v>1.2116863551829109</v>
      </c>
      <c r="G323">
        <f t="shared" si="14"/>
        <v>1183</v>
      </c>
      <c r="H323" s="2">
        <f t="shared" si="12"/>
        <v>1433.4249581813835</v>
      </c>
      <c r="K323">
        <v>481245</v>
      </c>
      <c r="L323">
        <v>2008</v>
      </c>
      <c r="M323" t="s">
        <v>15</v>
      </c>
      <c r="N323">
        <v>583118</v>
      </c>
      <c r="O323">
        <f t="shared" si="13"/>
        <v>1.2116863551829109</v>
      </c>
    </row>
    <row r="324" spans="1:15" x14ac:dyDescent="0.2">
      <c r="A324">
        <v>2009</v>
      </c>
      <c r="B324" t="s">
        <v>1</v>
      </c>
      <c r="C324" t="s">
        <v>15</v>
      </c>
      <c r="D324">
        <v>35</v>
      </c>
      <c r="E324">
        <v>557340</v>
      </c>
      <c r="F324" cm="1">
        <f t="array" ref="F324">_xlfn.XLOOKUP(A324&amp;C324, $L$3:$L$410&amp;$M$3:$M$410,$O$3:$O$410, "kamiyama")</f>
        <v>1.1581211233363464</v>
      </c>
      <c r="G324">
        <f t="shared" si="14"/>
        <v>1183</v>
      </c>
      <c r="H324" s="2">
        <f t="shared" ref="H324:H387" si="15">F324*G324</f>
        <v>1370.0572889068978</v>
      </c>
      <c r="K324">
        <v>481245</v>
      </c>
      <c r="L324">
        <v>2009</v>
      </c>
      <c r="M324" t="s">
        <v>15</v>
      </c>
      <c r="N324">
        <v>557340</v>
      </c>
      <c r="O324">
        <f t="shared" ref="O324:O387" si="16">N324/K324</f>
        <v>1.1581211233363464</v>
      </c>
    </row>
    <row r="325" spans="1:15" x14ac:dyDescent="0.2">
      <c r="A325">
        <v>2010</v>
      </c>
      <c r="B325" t="s">
        <v>1</v>
      </c>
      <c r="C325" t="s">
        <v>15</v>
      </c>
      <c r="D325">
        <v>214</v>
      </c>
      <c r="E325">
        <v>564397</v>
      </c>
      <c r="F325" cm="1">
        <f t="array" ref="F325">_xlfn.XLOOKUP(A325&amp;C325, $L$3:$L$410&amp;$M$3:$M$410,$O$3:$O$410, "kamiyama")</f>
        <v>1.1727851717939928</v>
      </c>
      <c r="G325">
        <f t="shared" ref="G325:G388" si="17">IF((A325=2000),D325,G324)</f>
        <v>1183</v>
      </c>
      <c r="H325" s="2">
        <f t="shared" si="15"/>
        <v>1387.4048582322935</v>
      </c>
      <c r="K325">
        <v>481245</v>
      </c>
      <c r="L325">
        <v>2010</v>
      </c>
      <c r="M325" t="s">
        <v>15</v>
      </c>
      <c r="N325">
        <v>564397</v>
      </c>
      <c r="O325">
        <f t="shared" si="16"/>
        <v>1.1727851717939928</v>
      </c>
    </row>
    <row r="326" spans="1:15" x14ac:dyDescent="0.2">
      <c r="A326">
        <v>2011</v>
      </c>
      <c r="B326" t="s">
        <v>1</v>
      </c>
      <c r="C326" t="s">
        <v>15</v>
      </c>
      <c r="D326">
        <v>383</v>
      </c>
      <c r="E326">
        <v>591312</v>
      </c>
      <c r="F326" cm="1">
        <f t="array" ref="F326">_xlfn.XLOOKUP(A326&amp;C326, $L$3:$L$410&amp;$M$3:$M$410,$O$3:$O$410, "kamiyama")</f>
        <v>1.2287130255898762</v>
      </c>
      <c r="G326">
        <f t="shared" si="17"/>
        <v>1183</v>
      </c>
      <c r="H326" s="2">
        <f t="shared" si="15"/>
        <v>1453.5675092728236</v>
      </c>
      <c r="K326">
        <v>481245</v>
      </c>
      <c r="L326">
        <v>2011</v>
      </c>
      <c r="M326" t="s">
        <v>15</v>
      </c>
      <c r="N326">
        <v>591312</v>
      </c>
      <c r="O326">
        <f t="shared" si="16"/>
        <v>1.2287130255898762</v>
      </c>
    </row>
    <row r="327" spans="1:15" x14ac:dyDescent="0.2">
      <c r="A327">
        <v>2012</v>
      </c>
      <c r="B327" t="s">
        <v>1</v>
      </c>
      <c r="C327" t="s">
        <v>15</v>
      </c>
      <c r="D327">
        <v>366</v>
      </c>
      <c r="E327">
        <v>553046</v>
      </c>
      <c r="F327" cm="1">
        <f t="array" ref="F327">_xlfn.XLOOKUP(A327&amp;C327, $L$3:$L$410&amp;$M$3:$M$410,$O$3:$O$410, "kamiyama")</f>
        <v>1.1491984332304752</v>
      </c>
      <c r="G327">
        <f t="shared" si="17"/>
        <v>1183</v>
      </c>
      <c r="H327" s="2">
        <f t="shared" si="15"/>
        <v>1359.5017465116521</v>
      </c>
      <c r="K327">
        <v>481245</v>
      </c>
      <c r="L327">
        <v>2012</v>
      </c>
      <c r="M327" t="s">
        <v>15</v>
      </c>
      <c r="N327">
        <v>553046</v>
      </c>
      <c r="O327">
        <f t="shared" si="16"/>
        <v>1.1491984332304752</v>
      </c>
    </row>
    <row r="328" spans="1:15" x14ac:dyDescent="0.2">
      <c r="A328">
        <v>2013</v>
      </c>
      <c r="B328" t="s">
        <v>1</v>
      </c>
      <c r="C328" t="s">
        <v>15</v>
      </c>
      <c r="D328">
        <v>979</v>
      </c>
      <c r="E328">
        <v>580142</v>
      </c>
      <c r="F328" cm="1">
        <f t="array" ref="F328">_xlfn.XLOOKUP(A328&amp;C328, $L$3:$L$410&amp;$M$3:$M$410,$O$3:$O$410, "kamiyama")</f>
        <v>1.2055023948300763</v>
      </c>
      <c r="G328">
        <f t="shared" si="17"/>
        <v>1183</v>
      </c>
      <c r="H328" s="2">
        <f t="shared" si="15"/>
        <v>1426.1093330839801</v>
      </c>
      <c r="K328">
        <v>481245</v>
      </c>
      <c r="L328">
        <v>2013</v>
      </c>
      <c r="M328" t="s">
        <v>15</v>
      </c>
      <c r="N328">
        <v>580142</v>
      </c>
      <c r="O328">
        <f t="shared" si="16"/>
        <v>1.2055023948300763</v>
      </c>
    </row>
    <row r="329" spans="1:15" x14ac:dyDescent="0.2">
      <c r="A329">
        <v>2014</v>
      </c>
      <c r="B329" t="s">
        <v>1</v>
      </c>
      <c r="C329" t="s">
        <v>15</v>
      </c>
      <c r="D329">
        <v>176</v>
      </c>
      <c r="E329">
        <v>599050</v>
      </c>
      <c r="F329" cm="1">
        <f t="array" ref="F329">_xlfn.XLOOKUP(A329&amp;C329, $L$3:$L$410&amp;$M$3:$M$410,$O$3:$O$410, "kamiyama")</f>
        <v>1.2447921536847135</v>
      </c>
      <c r="G329">
        <f t="shared" si="17"/>
        <v>1183</v>
      </c>
      <c r="H329" s="2">
        <f t="shared" si="15"/>
        <v>1472.589117809016</v>
      </c>
      <c r="K329">
        <v>481245</v>
      </c>
      <c r="L329">
        <v>2014</v>
      </c>
      <c r="M329" t="s">
        <v>15</v>
      </c>
      <c r="N329">
        <v>599050</v>
      </c>
      <c r="O329">
        <f t="shared" si="16"/>
        <v>1.2447921536847135</v>
      </c>
    </row>
    <row r="330" spans="1:15" x14ac:dyDescent="0.2">
      <c r="A330">
        <v>2015</v>
      </c>
      <c r="B330" t="s">
        <v>1</v>
      </c>
      <c r="C330" t="s">
        <v>15</v>
      </c>
      <c r="D330">
        <v>334</v>
      </c>
      <c r="E330">
        <v>572873</v>
      </c>
      <c r="F330" cm="1">
        <f t="array" ref="F330">_xlfn.XLOOKUP(A330&amp;C330, $L$3:$L$410&amp;$M$3:$M$410,$O$3:$O$410, "kamiyama")</f>
        <v>1.1903978223150371</v>
      </c>
      <c r="G330">
        <f t="shared" si="17"/>
        <v>1183</v>
      </c>
      <c r="H330" s="2">
        <f t="shared" si="15"/>
        <v>1408.2406237986888</v>
      </c>
      <c r="K330">
        <v>481245</v>
      </c>
      <c r="L330">
        <v>2015</v>
      </c>
      <c r="M330" t="s">
        <v>15</v>
      </c>
      <c r="N330">
        <v>572873</v>
      </c>
      <c r="O330">
        <f t="shared" si="16"/>
        <v>1.1903978223150371</v>
      </c>
    </row>
    <row r="331" spans="1:15" x14ac:dyDescent="0.2">
      <c r="A331">
        <v>2016</v>
      </c>
      <c r="B331" t="s">
        <v>1</v>
      </c>
      <c r="C331" t="s">
        <v>15</v>
      </c>
      <c r="D331">
        <v>334</v>
      </c>
      <c r="E331">
        <v>610936</v>
      </c>
      <c r="F331" cm="1">
        <f t="array" ref="F331">_xlfn.XLOOKUP(A331&amp;C331, $L$3:$L$410&amp;$M$3:$M$410,$O$3:$O$410, "kamiyama")</f>
        <v>1.2694905921100479</v>
      </c>
      <c r="G331">
        <f t="shared" si="17"/>
        <v>1183</v>
      </c>
      <c r="H331" s="2">
        <f t="shared" si="15"/>
        <v>1501.8073704661867</v>
      </c>
      <c r="K331">
        <v>481245</v>
      </c>
      <c r="L331">
        <v>2016</v>
      </c>
      <c r="M331" t="s">
        <v>15</v>
      </c>
      <c r="N331">
        <v>610936</v>
      </c>
      <c r="O331">
        <f t="shared" si="16"/>
        <v>1.2694905921100479</v>
      </c>
    </row>
    <row r="332" spans="1:15" x14ac:dyDescent="0.2">
      <c r="A332">
        <v>2017</v>
      </c>
      <c r="B332" t="s">
        <v>1</v>
      </c>
      <c r="C332" t="s">
        <v>15</v>
      </c>
      <c r="D332">
        <v>46</v>
      </c>
      <c r="E332">
        <v>601155</v>
      </c>
      <c r="F332" cm="1">
        <f t="array" ref="F332">_xlfn.XLOOKUP(A332&amp;C332, $L$3:$L$410&amp;$M$3:$M$410,$O$3:$O$410, "kamiyama")</f>
        <v>1.2491662251036375</v>
      </c>
      <c r="G332">
        <f t="shared" si="17"/>
        <v>1183</v>
      </c>
      <c r="H332" s="2">
        <f t="shared" si="15"/>
        <v>1477.7636442976032</v>
      </c>
      <c r="K332">
        <v>481245</v>
      </c>
      <c r="L332">
        <v>2017</v>
      </c>
      <c r="M332" t="s">
        <v>15</v>
      </c>
      <c r="N332">
        <v>601155</v>
      </c>
      <c r="O332">
        <f t="shared" si="16"/>
        <v>1.2491662251036375</v>
      </c>
    </row>
    <row r="333" spans="1:15" x14ac:dyDescent="0.2">
      <c r="A333">
        <v>2018</v>
      </c>
      <c r="B333" t="s">
        <v>1</v>
      </c>
      <c r="C333" t="s">
        <v>15</v>
      </c>
      <c r="D333">
        <v>287</v>
      </c>
      <c r="E333">
        <v>579738</v>
      </c>
      <c r="F333" cm="1">
        <f t="array" ref="F333">_xlfn.XLOOKUP(A333&amp;C333, $L$3:$L$410&amp;$M$3:$M$410,$O$3:$O$410, "kamiyama")</f>
        <v>1.2046629055886295</v>
      </c>
      <c r="G333">
        <f t="shared" si="17"/>
        <v>1183</v>
      </c>
      <c r="H333" s="2">
        <f t="shared" si="15"/>
        <v>1425.1162173113487</v>
      </c>
      <c r="K333">
        <v>481245</v>
      </c>
      <c r="L333">
        <v>2018</v>
      </c>
      <c r="M333" t="s">
        <v>15</v>
      </c>
      <c r="N333">
        <v>579738</v>
      </c>
      <c r="O333">
        <f t="shared" si="16"/>
        <v>1.2046629055886295</v>
      </c>
    </row>
    <row r="334" spans="1:15" x14ac:dyDescent="0.2">
      <c r="A334">
        <v>2019</v>
      </c>
      <c r="B334" t="s">
        <v>1</v>
      </c>
      <c r="C334" t="s">
        <v>15</v>
      </c>
      <c r="D334">
        <v>66</v>
      </c>
      <c r="E334">
        <v>596299</v>
      </c>
      <c r="F334" cm="1">
        <f t="array" ref="F334">_xlfn.XLOOKUP(A334&amp;C334, $L$3:$L$410&amp;$M$3:$M$410,$O$3:$O$410, "kamiyama")</f>
        <v>1.239075730656942</v>
      </c>
      <c r="G334">
        <f t="shared" si="17"/>
        <v>1183</v>
      </c>
      <c r="H334" s="2">
        <f t="shared" si="15"/>
        <v>1465.8265893671623</v>
      </c>
      <c r="K334">
        <v>481245</v>
      </c>
      <c r="L334">
        <v>2019</v>
      </c>
      <c r="M334" t="s">
        <v>15</v>
      </c>
      <c r="N334">
        <v>596299</v>
      </c>
      <c r="O334">
        <f t="shared" si="16"/>
        <v>1.239075730656942</v>
      </c>
    </row>
    <row r="335" spans="1:15" x14ac:dyDescent="0.2">
      <c r="A335">
        <v>2020</v>
      </c>
      <c r="B335" t="s">
        <v>1</v>
      </c>
      <c r="C335" t="s">
        <v>15</v>
      </c>
      <c r="D335">
        <v>164</v>
      </c>
      <c r="E335">
        <v>592551</v>
      </c>
      <c r="F335" cm="1">
        <f t="array" ref="F335">_xlfn.XLOOKUP(A335&amp;C335, $L$3:$L$410&amp;$M$3:$M$410,$O$3:$O$410, "kamiyama")</f>
        <v>1.2312875977932238</v>
      </c>
      <c r="G335">
        <f t="shared" si="17"/>
        <v>1183</v>
      </c>
      <c r="H335" s="2">
        <f t="shared" si="15"/>
        <v>1456.6132281893838</v>
      </c>
      <c r="K335">
        <v>481245</v>
      </c>
      <c r="L335">
        <v>2020</v>
      </c>
      <c r="M335" t="s">
        <v>15</v>
      </c>
      <c r="N335">
        <v>592551</v>
      </c>
      <c r="O335">
        <f t="shared" si="16"/>
        <v>1.2312875977932238</v>
      </c>
    </row>
    <row r="336" spans="1:15" x14ac:dyDescent="0.2">
      <c r="A336">
        <v>2021</v>
      </c>
      <c r="B336" t="s">
        <v>1</v>
      </c>
      <c r="C336" t="s">
        <v>15</v>
      </c>
      <c r="D336">
        <v>69</v>
      </c>
      <c r="E336">
        <v>608235</v>
      </c>
      <c r="F336" cm="1">
        <f t="array" ref="F336">_xlfn.XLOOKUP(A336&amp;C336, $L$3:$L$410&amp;$M$3:$M$410,$O$3:$O$410, "kamiyama")</f>
        <v>1.2638780662656235</v>
      </c>
      <c r="G336">
        <f t="shared" si="17"/>
        <v>1183</v>
      </c>
      <c r="H336" s="2">
        <f t="shared" si="15"/>
        <v>1495.1677523922326</v>
      </c>
      <c r="K336">
        <v>481245</v>
      </c>
      <c r="L336">
        <v>2021</v>
      </c>
      <c r="M336" t="s">
        <v>15</v>
      </c>
      <c r="N336">
        <v>608235</v>
      </c>
      <c r="O336">
        <f t="shared" si="16"/>
        <v>1.2638780662656235</v>
      </c>
    </row>
    <row r="337" spans="1:15" x14ac:dyDescent="0.2">
      <c r="A337">
        <v>2022</v>
      </c>
      <c r="B337" t="s">
        <v>1</v>
      </c>
      <c r="C337" t="s">
        <v>15</v>
      </c>
      <c r="D337">
        <v>41</v>
      </c>
      <c r="E337">
        <v>562066</v>
      </c>
      <c r="F337" cm="1">
        <f t="array" ref="F337">_xlfn.XLOOKUP(A337&amp;C337, $L$3:$L$410&amp;$M$3:$M$410,$O$3:$O$410, "kamiyama")</f>
        <v>1.1679414851063388</v>
      </c>
      <c r="G337">
        <f t="shared" si="17"/>
        <v>1183</v>
      </c>
      <c r="H337" s="2">
        <f t="shared" si="15"/>
        <v>1381.6747768807988</v>
      </c>
      <c r="K337">
        <v>481245</v>
      </c>
      <c r="L337">
        <v>2022</v>
      </c>
      <c r="M337" t="s">
        <v>15</v>
      </c>
      <c r="N337">
        <v>562066</v>
      </c>
      <c r="O337">
        <f t="shared" si="16"/>
        <v>1.1679414851063388</v>
      </c>
    </row>
    <row r="338" spans="1:15" x14ac:dyDescent="0.2">
      <c r="A338">
        <v>2023</v>
      </c>
      <c r="B338" t="s">
        <v>1</v>
      </c>
      <c r="C338" t="s">
        <v>15</v>
      </c>
      <c r="D338">
        <v>294</v>
      </c>
      <c r="E338">
        <v>586998</v>
      </c>
      <c r="F338" cm="1">
        <f t="array" ref="F338">_xlfn.XLOOKUP(A338&amp;C338, $L$3:$L$410&amp;$M$3:$M$410,$O$3:$O$410, "kamiyama")</f>
        <v>1.2197487766106661</v>
      </c>
      <c r="G338">
        <f t="shared" si="17"/>
        <v>1183</v>
      </c>
      <c r="H338" s="2">
        <f t="shared" si="15"/>
        <v>1442.9628027304179</v>
      </c>
      <c r="K338">
        <v>481245</v>
      </c>
      <c r="L338">
        <v>2023</v>
      </c>
      <c r="M338" t="s">
        <v>15</v>
      </c>
      <c r="N338">
        <v>586998</v>
      </c>
      <c r="O338">
        <f t="shared" si="16"/>
        <v>1.2197487766106661</v>
      </c>
    </row>
    <row r="339" spans="1:15" x14ac:dyDescent="0.2">
      <c r="A339">
        <v>2000</v>
      </c>
      <c r="B339" t="s">
        <v>1</v>
      </c>
      <c r="C339" t="s">
        <v>16</v>
      </c>
      <c r="D339">
        <v>2205</v>
      </c>
      <c r="E339">
        <v>118944</v>
      </c>
      <c r="F339" cm="1">
        <f t="array" ref="F339">_xlfn.XLOOKUP(A339&amp;C339, $L$3:$L$410&amp;$M$3:$M$410,$O$3:$O$410, "kamiyama")</f>
        <v>1</v>
      </c>
      <c r="G339">
        <f t="shared" si="17"/>
        <v>2205</v>
      </c>
      <c r="H339" s="2">
        <f t="shared" si="15"/>
        <v>2205</v>
      </c>
      <c r="K339">
        <v>118944</v>
      </c>
      <c r="L339">
        <v>2000</v>
      </c>
      <c r="M339" t="s">
        <v>16</v>
      </c>
      <c r="N339">
        <v>118944</v>
      </c>
      <c r="O339">
        <f t="shared" si="16"/>
        <v>1</v>
      </c>
    </row>
    <row r="340" spans="1:15" x14ac:dyDescent="0.2">
      <c r="A340">
        <v>2001</v>
      </c>
      <c r="B340" t="s">
        <v>1</v>
      </c>
      <c r="C340" t="s">
        <v>16</v>
      </c>
      <c r="D340">
        <v>2205</v>
      </c>
      <c r="E340">
        <v>96484</v>
      </c>
      <c r="F340" cm="1">
        <f t="array" ref="F340">_xlfn.XLOOKUP(A340&amp;C340, $L$3:$L$410&amp;$M$3:$M$410,$O$3:$O$410, "kamiyama")</f>
        <v>0.81117164379876239</v>
      </c>
      <c r="G340">
        <f t="shared" si="17"/>
        <v>2205</v>
      </c>
      <c r="H340" s="2">
        <f t="shared" si="15"/>
        <v>1788.6334745762711</v>
      </c>
      <c r="K340">
        <v>118944</v>
      </c>
      <c r="L340">
        <v>2001</v>
      </c>
      <c r="M340" t="s">
        <v>16</v>
      </c>
      <c r="N340">
        <v>96484</v>
      </c>
      <c r="O340">
        <f t="shared" si="16"/>
        <v>0.81117164379876239</v>
      </c>
    </row>
    <row r="341" spans="1:15" x14ac:dyDescent="0.2">
      <c r="A341">
        <v>2002</v>
      </c>
      <c r="B341" t="s">
        <v>1</v>
      </c>
      <c r="C341" t="s">
        <v>16</v>
      </c>
      <c r="D341">
        <v>439</v>
      </c>
      <c r="E341">
        <v>94697</v>
      </c>
      <c r="F341" cm="1">
        <f t="array" ref="F341">_xlfn.XLOOKUP(A341&amp;C341, $L$3:$L$410&amp;$M$3:$M$410,$O$3:$O$410, "kamiyama")</f>
        <v>0.7961477670164111</v>
      </c>
      <c r="G341">
        <f t="shared" si="17"/>
        <v>2205</v>
      </c>
      <c r="H341" s="2">
        <f t="shared" si="15"/>
        <v>1755.5058262711864</v>
      </c>
      <c r="K341">
        <v>118944</v>
      </c>
      <c r="L341">
        <v>2002</v>
      </c>
      <c r="M341" t="s">
        <v>16</v>
      </c>
      <c r="N341">
        <v>94697</v>
      </c>
      <c r="O341">
        <f t="shared" si="16"/>
        <v>0.7961477670164111</v>
      </c>
    </row>
    <row r="342" spans="1:15" x14ac:dyDescent="0.2">
      <c r="A342">
        <v>2003</v>
      </c>
      <c r="B342" t="s">
        <v>1</v>
      </c>
      <c r="C342" t="s">
        <v>16</v>
      </c>
      <c r="D342">
        <v>223</v>
      </c>
      <c r="E342">
        <v>87796</v>
      </c>
      <c r="F342" cm="1">
        <f t="array" ref="F342">_xlfn.XLOOKUP(A342&amp;C342, $L$3:$L$410&amp;$M$3:$M$410,$O$3:$O$410, "kamiyama")</f>
        <v>0.73812886736615546</v>
      </c>
      <c r="G342">
        <f t="shared" si="17"/>
        <v>2205</v>
      </c>
      <c r="H342" s="2">
        <f t="shared" si="15"/>
        <v>1627.5741525423728</v>
      </c>
      <c r="K342">
        <v>118944</v>
      </c>
      <c r="L342">
        <v>2003</v>
      </c>
      <c r="M342" t="s">
        <v>16</v>
      </c>
      <c r="N342">
        <v>87796</v>
      </c>
      <c r="O342">
        <f t="shared" si="16"/>
        <v>0.73812886736615546</v>
      </c>
    </row>
    <row r="343" spans="1:15" x14ac:dyDescent="0.2">
      <c r="A343">
        <v>2004</v>
      </c>
      <c r="B343" t="s">
        <v>1</v>
      </c>
      <c r="C343" t="s">
        <v>16</v>
      </c>
      <c r="D343">
        <v>223</v>
      </c>
      <c r="E343">
        <v>94575</v>
      </c>
      <c r="F343" cm="1">
        <f t="array" ref="F343">_xlfn.XLOOKUP(A343&amp;C343, $L$3:$L$410&amp;$M$3:$M$410,$O$3:$O$410, "kamiyama")</f>
        <v>0.79512207425343018</v>
      </c>
      <c r="G343">
        <f t="shared" si="17"/>
        <v>2205</v>
      </c>
      <c r="H343" s="2">
        <f t="shared" si="15"/>
        <v>1753.2441737288136</v>
      </c>
      <c r="K343">
        <v>118944</v>
      </c>
      <c r="L343">
        <v>2004</v>
      </c>
      <c r="M343" t="s">
        <v>16</v>
      </c>
      <c r="N343">
        <v>94575</v>
      </c>
      <c r="O343">
        <f t="shared" si="16"/>
        <v>0.79512207425343018</v>
      </c>
    </row>
    <row r="344" spans="1:15" x14ac:dyDescent="0.2">
      <c r="A344">
        <v>2005</v>
      </c>
      <c r="B344" t="s">
        <v>1</v>
      </c>
      <c r="C344" t="s">
        <v>16</v>
      </c>
      <c r="D344">
        <v>102</v>
      </c>
      <c r="E344">
        <v>87265</v>
      </c>
      <c r="F344" cm="1">
        <f t="array" ref="F344">_xlfn.XLOOKUP(A344&amp;C344, $L$3:$L$410&amp;$M$3:$M$410,$O$3:$O$410, "kamiyama")</f>
        <v>0.73366458165186976</v>
      </c>
      <c r="G344">
        <f t="shared" si="17"/>
        <v>2205</v>
      </c>
      <c r="H344" s="2">
        <f t="shared" si="15"/>
        <v>1617.7304025423728</v>
      </c>
      <c r="K344">
        <v>118944</v>
      </c>
      <c r="L344">
        <v>2005</v>
      </c>
      <c r="M344" t="s">
        <v>16</v>
      </c>
      <c r="N344">
        <v>87265</v>
      </c>
      <c r="O344">
        <f t="shared" si="16"/>
        <v>0.73366458165186976</v>
      </c>
    </row>
    <row r="345" spans="1:15" x14ac:dyDescent="0.2">
      <c r="A345">
        <v>2006</v>
      </c>
      <c r="B345" t="s">
        <v>1</v>
      </c>
      <c r="C345" t="s">
        <v>16</v>
      </c>
      <c r="D345">
        <v>469</v>
      </c>
      <c r="E345">
        <v>92130</v>
      </c>
      <c r="F345" cm="1">
        <f t="array" ref="F345">_xlfn.XLOOKUP(A345&amp;C345, $L$3:$L$410&amp;$M$3:$M$410,$O$3:$O$410, "kamiyama")</f>
        <v>0.7745661824051655</v>
      </c>
      <c r="G345">
        <f t="shared" si="17"/>
        <v>2205</v>
      </c>
      <c r="H345" s="2">
        <f t="shared" si="15"/>
        <v>1707.91843220339</v>
      </c>
      <c r="K345">
        <v>118944</v>
      </c>
      <c r="L345">
        <v>2006</v>
      </c>
      <c r="M345" t="s">
        <v>16</v>
      </c>
      <c r="N345">
        <v>92130</v>
      </c>
      <c r="O345">
        <f t="shared" si="16"/>
        <v>0.7745661824051655</v>
      </c>
    </row>
    <row r="346" spans="1:15" x14ac:dyDescent="0.2">
      <c r="A346">
        <v>2007</v>
      </c>
      <c r="B346" t="s">
        <v>1</v>
      </c>
      <c r="C346" t="s">
        <v>16</v>
      </c>
      <c r="D346">
        <v>98</v>
      </c>
      <c r="E346">
        <v>85862</v>
      </c>
      <c r="F346" cm="1">
        <f t="array" ref="F346">_xlfn.XLOOKUP(A346&amp;C346, $L$3:$L$410&amp;$M$3:$M$410,$O$3:$O$410, "kamiyama")</f>
        <v>0.72186911487758942</v>
      </c>
      <c r="G346">
        <f t="shared" si="17"/>
        <v>2205</v>
      </c>
      <c r="H346" s="2">
        <f t="shared" si="15"/>
        <v>1591.7213983050847</v>
      </c>
      <c r="K346">
        <v>118944</v>
      </c>
      <c r="L346">
        <v>2007</v>
      </c>
      <c r="M346" t="s">
        <v>16</v>
      </c>
      <c r="N346">
        <v>85862</v>
      </c>
      <c r="O346">
        <f t="shared" si="16"/>
        <v>0.72186911487758942</v>
      </c>
    </row>
    <row r="347" spans="1:15" x14ac:dyDescent="0.2">
      <c r="A347">
        <v>2008</v>
      </c>
      <c r="B347" t="s">
        <v>1</v>
      </c>
      <c r="C347" t="s">
        <v>16</v>
      </c>
      <c r="D347">
        <v>207</v>
      </c>
      <c r="E347">
        <v>76317</v>
      </c>
      <c r="F347" cm="1">
        <f t="array" ref="F347">_xlfn.XLOOKUP(A347&amp;C347, $L$3:$L$410&amp;$M$3:$M$410,$O$3:$O$410, "kamiyama")</f>
        <v>0.64162126715092815</v>
      </c>
      <c r="G347">
        <f t="shared" si="17"/>
        <v>2205</v>
      </c>
      <c r="H347" s="2">
        <f t="shared" si="15"/>
        <v>1414.7748940677966</v>
      </c>
      <c r="K347">
        <v>118944</v>
      </c>
      <c r="L347">
        <v>2008</v>
      </c>
      <c r="M347" t="s">
        <v>16</v>
      </c>
      <c r="N347">
        <v>76317</v>
      </c>
      <c r="O347">
        <f t="shared" si="16"/>
        <v>0.64162126715092815</v>
      </c>
    </row>
    <row r="348" spans="1:15" x14ac:dyDescent="0.2">
      <c r="A348">
        <v>2009</v>
      </c>
      <c r="B348" t="s">
        <v>1</v>
      </c>
      <c r="C348" t="s">
        <v>16</v>
      </c>
      <c r="D348">
        <v>141</v>
      </c>
      <c r="E348">
        <v>71000</v>
      </c>
      <c r="F348" cm="1">
        <f t="array" ref="F348">_xlfn.XLOOKUP(A348&amp;C348, $L$3:$L$410&amp;$M$3:$M$410,$O$3:$O$410, "kamiyama")</f>
        <v>0.59691955878396552</v>
      </c>
      <c r="G348">
        <f t="shared" si="17"/>
        <v>2205</v>
      </c>
      <c r="H348" s="2">
        <f t="shared" si="15"/>
        <v>1316.207627118644</v>
      </c>
      <c r="K348">
        <v>118944</v>
      </c>
      <c r="L348">
        <v>2009</v>
      </c>
      <c r="M348" t="s">
        <v>16</v>
      </c>
      <c r="N348">
        <v>71000</v>
      </c>
      <c r="O348">
        <f t="shared" si="16"/>
        <v>0.59691955878396552</v>
      </c>
    </row>
    <row r="349" spans="1:15" x14ac:dyDescent="0.2">
      <c r="A349">
        <v>2010</v>
      </c>
      <c r="B349" t="s">
        <v>1</v>
      </c>
      <c r="C349" t="s">
        <v>16</v>
      </c>
      <c r="D349">
        <v>141</v>
      </c>
      <c r="E349">
        <v>78786</v>
      </c>
      <c r="F349" cm="1">
        <f t="array" ref="F349">_xlfn.XLOOKUP(A349&amp;C349, $L$3:$L$410&amp;$M$3:$M$410,$O$3:$O$410, "kamiyama")</f>
        <v>0.66237893462469732</v>
      </c>
      <c r="G349">
        <f t="shared" si="17"/>
        <v>2205</v>
      </c>
      <c r="H349" s="2">
        <f t="shared" si="15"/>
        <v>1460.5455508474577</v>
      </c>
      <c r="K349">
        <v>118944</v>
      </c>
      <c r="L349">
        <v>2010</v>
      </c>
      <c r="M349" t="s">
        <v>16</v>
      </c>
      <c r="N349">
        <v>78786</v>
      </c>
      <c r="O349">
        <f t="shared" si="16"/>
        <v>0.66237893462469732</v>
      </c>
    </row>
    <row r="350" spans="1:15" x14ac:dyDescent="0.2">
      <c r="A350">
        <v>2011</v>
      </c>
      <c r="B350" t="s">
        <v>1</v>
      </c>
      <c r="C350" t="s">
        <v>16</v>
      </c>
      <c r="D350">
        <v>99</v>
      </c>
      <c r="E350">
        <v>70507</v>
      </c>
      <c r="F350" cm="1">
        <f t="array" ref="F350">_xlfn.XLOOKUP(A350&amp;C350, $L$3:$L$410&amp;$M$3:$M$410,$O$3:$O$410, "kamiyama")</f>
        <v>0.59277475114339517</v>
      </c>
      <c r="G350">
        <f t="shared" si="17"/>
        <v>2205</v>
      </c>
      <c r="H350" s="2">
        <f t="shared" si="15"/>
        <v>1307.0683262711864</v>
      </c>
      <c r="K350">
        <v>118944</v>
      </c>
      <c r="L350">
        <v>2011</v>
      </c>
      <c r="M350" t="s">
        <v>16</v>
      </c>
      <c r="N350">
        <v>70507</v>
      </c>
      <c r="O350">
        <f t="shared" si="16"/>
        <v>0.59277475114339517</v>
      </c>
    </row>
    <row r="351" spans="1:15" x14ac:dyDescent="0.2">
      <c r="A351">
        <v>2012</v>
      </c>
      <c r="B351" t="s">
        <v>1</v>
      </c>
      <c r="C351" t="s">
        <v>16</v>
      </c>
      <c r="D351">
        <v>155</v>
      </c>
      <c r="E351">
        <v>72362</v>
      </c>
      <c r="F351" cm="1">
        <f t="array" ref="F351">_xlfn.XLOOKUP(A351&amp;C351, $L$3:$L$410&amp;$M$3:$M$410,$O$3:$O$410, "kamiyama")</f>
        <v>0.60837032553134252</v>
      </c>
      <c r="G351">
        <f t="shared" si="17"/>
        <v>2205</v>
      </c>
      <c r="H351" s="2">
        <f t="shared" si="15"/>
        <v>1341.4565677966102</v>
      </c>
      <c r="K351">
        <v>118944</v>
      </c>
      <c r="L351">
        <v>2012</v>
      </c>
      <c r="M351" t="s">
        <v>16</v>
      </c>
      <c r="N351">
        <v>72362</v>
      </c>
      <c r="O351">
        <f t="shared" si="16"/>
        <v>0.60837032553134252</v>
      </c>
    </row>
    <row r="352" spans="1:15" x14ac:dyDescent="0.2">
      <c r="A352">
        <v>2013</v>
      </c>
      <c r="B352" t="s">
        <v>1</v>
      </c>
      <c r="C352" t="s">
        <v>16</v>
      </c>
      <c r="D352">
        <v>141</v>
      </c>
      <c r="E352">
        <v>75624</v>
      </c>
      <c r="F352" cm="1">
        <f t="array" ref="F352">_xlfn.XLOOKUP(A352&amp;C352, $L$3:$L$410&amp;$M$3:$M$410,$O$3:$O$410, "kamiyama")</f>
        <v>0.63579499596448752</v>
      </c>
      <c r="G352">
        <f t="shared" si="17"/>
        <v>2205</v>
      </c>
      <c r="H352" s="2">
        <f t="shared" si="15"/>
        <v>1401.9279661016949</v>
      </c>
      <c r="K352">
        <v>118944</v>
      </c>
      <c r="L352">
        <v>2013</v>
      </c>
      <c r="M352" t="s">
        <v>16</v>
      </c>
      <c r="N352">
        <v>75624</v>
      </c>
      <c r="O352">
        <f t="shared" si="16"/>
        <v>0.63579499596448752</v>
      </c>
    </row>
    <row r="353" spans="1:15" x14ac:dyDescent="0.2">
      <c r="A353">
        <v>2014</v>
      </c>
      <c r="B353" t="s">
        <v>1</v>
      </c>
      <c r="C353" t="s">
        <v>16</v>
      </c>
      <c r="D353">
        <v>822</v>
      </c>
      <c r="E353">
        <v>73761</v>
      </c>
      <c r="F353" cm="1">
        <f t="array" ref="F353">_xlfn.XLOOKUP(A353&amp;C353, $L$3:$L$410&amp;$M$3:$M$410,$O$3:$O$410, "kamiyama")</f>
        <v>0.62013216303470542</v>
      </c>
      <c r="G353">
        <f t="shared" si="17"/>
        <v>2205</v>
      </c>
      <c r="H353" s="2">
        <f t="shared" si="15"/>
        <v>1367.3914194915255</v>
      </c>
      <c r="K353">
        <v>118944</v>
      </c>
      <c r="L353">
        <v>2014</v>
      </c>
      <c r="M353" t="s">
        <v>16</v>
      </c>
      <c r="N353">
        <v>73761</v>
      </c>
      <c r="O353">
        <f t="shared" si="16"/>
        <v>0.62013216303470542</v>
      </c>
    </row>
    <row r="354" spans="1:15" x14ac:dyDescent="0.2">
      <c r="A354">
        <v>2015</v>
      </c>
      <c r="B354" t="s">
        <v>1</v>
      </c>
      <c r="C354" t="s">
        <v>16</v>
      </c>
      <c r="D354">
        <v>822</v>
      </c>
      <c r="E354">
        <v>66333</v>
      </c>
      <c r="F354" cm="1">
        <f t="array" ref="F354">_xlfn.XLOOKUP(A354&amp;C354, $L$3:$L$410&amp;$M$3:$M$410,$O$3:$O$410, "kamiyama")</f>
        <v>0.55768260694108152</v>
      </c>
      <c r="G354">
        <f t="shared" si="17"/>
        <v>2205</v>
      </c>
      <c r="H354" s="2">
        <f t="shared" si="15"/>
        <v>1229.6901483050847</v>
      </c>
      <c r="K354">
        <v>118944</v>
      </c>
      <c r="L354">
        <v>2015</v>
      </c>
      <c r="M354" t="s">
        <v>16</v>
      </c>
      <c r="N354">
        <v>66333</v>
      </c>
      <c r="O354">
        <f t="shared" si="16"/>
        <v>0.55768260694108152</v>
      </c>
    </row>
    <row r="355" spans="1:15" x14ac:dyDescent="0.2">
      <c r="A355">
        <v>2016</v>
      </c>
      <c r="B355" t="s">
        <v>1</v>
      </c>
      <c r="C355" t="s">
        <v>16</v>
      </c>
      <c r="D355">
        <v>187</v>
      </c>
      <c r="E355">
        <v>70402</v>
      </c>
      <c r="F355" cm="1">
        <f t="array" ref="F355">_xlfn.XLOOKUP(A355&amp;C355, $L$3:$L$410&amp;$M$3:$M$410,$O$3:$O$410, "kamiyama")</f>
        <v>0.59189198278181332</v>
      </c>
      <c r="G355">
        <f t="shared" si="17"/>
        <v>2205</v>
      </c>
      <c r="H355" s="2">
        <f t="shared" si="15"/>
        <v>1305.1218220338983</v>
      </c>
      <c r="K355">
        <v>118944</v>
      </c>
      <c r="L355">
        <v>2016</v>
      </c>
      <c r="M355" t="s">
        <v>16</v>
      </c>
      <c r="N355">
        <v>70402</v>
      </c>
      <c r="O355">
        <f t="shared" si="16"/>
        <v>0.59189198278181332</v>
      </c>
    </row>
    <row r="356" spans="1:15" x14ac:dyDescent="0.2">
      <c r="A356">
        <v>2017</v>
      </c>
      <c r="B356" t="s">
        <v>1</v>
      </c>
      <c r="C356" t="s">
        <v>16</v>
      </c>
      <c r="D356">
        <v>75</v>
      </c>
      <c r="E356">
        <v>73699</v>
      </c>
      <c r="F356" cm="1">
        <f t="array" ref="F356">_xlfn.XLOOKUP(A356&amp;C356, $L$3:$L$410&amp;$M$3:$M$410,$O$3:$O$410, "kamiyama")</f>
        <v>0.61961090933548557</v>
      </c>
      <c r="G356">
        <f t="shared" si="17"/>
        <v>2205</v>
      </c>
      <c r="H356" s="2">
        <f t="shared" si="15"/>
        <v>1366.2420550847457</v>
      </c>
      <c r="K356">
        <v>118944</v>
      </c>
      <c r="L356">
        <v>2017</v>
      </c>
      <c r="M356" t="s">
        <v>16</v>
      </c>
      <c r="N356">
        <v>73699</v>
      </c>
      <c r="O356">
        <f t="shared" si="16"/>
        <v>0.61961090933548557</v>
      </c>
    </row>
    <row r="357" spans="1:15" x14ac:dyDescent="0.2">
      <c r="A357">
        <v>2018</v>
      </c>
      <c r="B357" t="s">
        <v>1</v>
      </c>
      <c r="C357" t="s">
        <v>16</v>
      </c>
      <c r="D357">
        <v>41</v>
      </c>
      <c r="E357">
        <v>64922</v>
      </c>
      <c r="F357" cm="1">
        <f t="array" ref="F357">_xlfn.XLOOKUP(A357&amp;C357, $L$3:$L$410&amp;$M$3:$M$410,$O$3:$O$410, "kamiyama")</f>
        <v>0.54581988162496642</v>
      </c>
      <c r="G357">
        <f t="shared" si="17"/>
        <v>2205</v>
      </c>
      <c r="H357" s="2">
        <f t="shared" si="15"/>
        <v>1203.5328389830509</v>
      </c>
      <c r="K357">
        <v>118944</v>
      </c>
      <c r="L357">
        <v>2018</v>
      </c>
      <c r="M357" t="s">
        <v>16</v>
      </c>
      <c r="N357">
        <v>64922</v>
      </c>
      <c r="O357">
        <f t="shared" si="16"/>
        <v>0.54581988162496642</v>
      </c>
    </row>
    <row r="358" spans="1:15" x14ac:dyDescent="0.2">
      <c r="A358">
        <v>2019</v>
      </c>
      <c r="B358" t="s">
        <v>1</v>
      </c>
      <c r="C358" t="s">
        <v>16</v>
      </c>
      <c r="D358">
        <v>47</v>
      </c>
      <c r="E358">
        <v>67375</v>
      </c>
      <c r="F358" cm="1">
        <f t="array" ref="F358">_xlfn.XLOOKUP(A358&amp;C358, $L$3:$L$410&amp;$M$3:$M$410,$O$3:$O$410, "kamiyama")</f>
        <v>0.56644303201506596</v>
      </c>
      <c r="G358">
        <f t="shared" si="17"/>
        <v>2205</v>
      </c>
      <c r="H358" s="2">
        <f t="shared" si="15"/>
        <v>1249.0068855932204</v>
      </c>
      <c r="K358">
        <v>118944</v>
      </c>
      <c r="L358">
        <v>2019</v>
      </c>
      <c r="M358" t="s">
        <v>16</v>
      </c>
      <c r="N358">
        <v>67375</v>
      </c>
      <c r="O358">
        <f t="shared" si="16"/>
        <v>0.56644303201506596</v>
      </c>
    </row>
    <row r="359" spans="1:15" x14ac:dyDescent="0.2">
      <c r="A359">
        <v>2020</v>
      </c>
      <c r="B359" t="s">
        <v>1</v>
      </c>
      <c r="C359" t="s">
        <v>16</v>
      </c>
      <c r="D359">
        <v>75</v>
      </c>
      <c r="E359">
        <v>76158</v>
      </c>
      <c r="F359" cm="1">
        <f t="array" ref="F359">_xlfn.XLOOKUP(A359&amp;C359, $L$3:$L$410&amp;$M$3:$M$410,$O$3:$O$410, "kamiyama")</f>
        <v>0.64028450363196121</v>
      </c>
      <c r="G359">
        <f t="shared" si="17"/>
        <v>2205</v>
      </c>
      <c r="H359" s="2">
        <f t="shared" si="15"/>
        <v>1411.8273305084745</v>
      </c>
      <c r="K359">
        <v>118944</v>
      </c>
      <c r="L359">
        <v>2020</v>
      </c>
      <c r="M359" t="s">
        <v>16</v>
      </c>
      <c r="N359">
        <v>76158</v>
      </c>
      <c r="O359">
        <f t="shared" si="16"/>
        <v>0.64028450363196121</v>
      </c>
    </row>
    <row r="360" spans="1:15" x14ac:dyDescent="0.2">
      <c r="A360">
        <v>2021</v>
      </c>
      <c r="B360" t="s">
        <v>1</v>
      </c>
      <c r="C360" t="s">
        <v>16</v>
      </c>
      <c r="D360">
        <v>626</v>
      </c>
      <c r="E360">
        <v>70584</v>
      </c>
      <c r="F360" cm="1">
        <f t="array" ref="F360">_xlfn.XLOOKUP(A360&amp;C360, $L$3:$L$410&amp;$M$3:$M$410,$O$3:$O$410, "kamiyama")</f>
        <v>0.59342211460855532</v>
      </c>
      <c r="G360">
        <f t="shared" si="17"/>
        <v>2205</v>
      </c>
      <c r="H360" s="2">
        <f t="shared" si="15"/>
        <v>1308.4957627118645</v>
      </c>
      <c r="K360">
        <v>118944</v>
      </c>
      <c r="L360">
        <v>2021</v>
      </c>
      <c r="M360" t="s">
        <v>16</v>
      </c>
      <c r="N360">
        <v>70584</v>
      </c>
      <c r="O360">
        <f t="shared" si="16"/>
        <v>0.59342211460855532</v>
      </c>
    </row>
    <row r="361" spans="1:15" x14ac:dyDescent="0.2">
      <c r="A361">
        <v>2022</v>
      </c>
      <c r="B361" t="s">
        <v>1</v>
      </c>
      <c r="C361" t="s">
        <v>16</v>
      </c>
      <c r="D361">
        <v>235</v>
      </c>
      <c r="E361">
        <v>66101</v>
      </c>
      <c r="F361" cm="1">
        <f t="array" ref="F361">_xlfn.XLOOKUP(A361&amp;C361, $L$3:$L$410&amp;$M$3:$M$410,$O$3:$O$410, "kamiyama")</f>
        <v>0.55573210922787197</v>
      </c>
      <c r="G361">
        <f t="shared" si="17"/>
        <v>2205</v>
      </c>
      <c r="H361" s="2">
        <f t="shared" si="15"/>
        <v>1225.3893008474577</v>
      </c>
      <c r="K361">
        <v>118944</v>
      </c>
      <c r="L361">
        <v>2022</v>
      </c>
      <c r="M361" t="s">
        <v>16</v>
      </c>
      <c r="N361">
        <v>66101</v>
      </c>
      <c r="O361">
        <f t="shared" si="16"/>
        <v>0.55573210922787197</v>
      </c>
    </row>
    <row r="362" spans="1:15" x14ac:dyDescent="0.2">
      <c r="A362">
        <v>2023</v>
      </c>
      <c r="B362" t="s">
        <v>1</v>
      </c>
      <c r="C362" t="s">
        <v>16</v>
      </c>
      <c r="D362">
        <v>177</v>
      </c>
      <c r="E362">
        <v>65221</v>
      </c>
      <c r="F362" cm="1">
        <f t="array" ref="F362">_xlfn.XLOOKUP(A362&amp;C362, $L$3:$L$410&amp;$M$3:$M$410,$O$3:$O$410, "kamiyama")</f>
        <v>0.54833366962604246</v>
      </c>
      <c r="G362">
        <f t="shared" si="17"/>
        <v>2205</v>
      </c>
      <c r="H362" s="2">
        <f t="shared" si="15"/>
        <v>1209.0757415254236</v>
      </c>
      <c r="K362">
        <v>118944</v>
      </c>
      <c r="L362">
        <v>2023</v>
      </c>
      <c r="M362" t="s">
        <v>16</v>
      </c>
      <c r="N362">
        <v>65221</v>
      </c>
      <c r="O362">
        <f t="shared" si="16"/>
        <v>0.54833366962604246</v>
      </c>
    </row>
    <row r="363" spans="1:15" x14ac:dyDescent="0.2">
      <c r="A363">
        <v>2000</v>
      </c>
      <c r="B363" t="s">
        <v>1</v>
      </c>
      <c r="C363" t="s">
        <v>17</v>
      </c>
      <c r="D363">
        <v>1147</v>
      </c>
      <c r="E363">
        <v>155623</v>
      </c>
      <c r="F363" cm="1">
        <f t="array" ref="F363">_xlfn.XLOOKUP(A363&amp;C363, $L$3:$L$410&amp;$M$3:$M$410,$O$3:$O$410, "kamiyama")</f>
        <v>1</v>
      </c>
      <c r="G363">
        <f t="shared" si="17"/>
        <v>1147</v>
      </c>
      <c r="H363" s="2">
        <f t="shared" si="15"/>
        <v>1147</v>
      </c>
      <c r="K363">
        <v>155623</v>
      </c>
      <c r="L363">
        <v>2000</v>
      </c>
      <c r="M363" t="s">
        <v>17</v>
      </c>
      <c r="N363">
        <v>155623</v>
      </c>
      <c r="O363">
        <f t="shared" si="16"/>
        <v>1</v>
      </c>
    </row>
    <row r="364" spans="1:15" x14ac:dyDescent="0.2">
      <c r="A364">
        <v>2001</v>
      </c>
      <c r="B364" t="s">
        <v>1</v>
      </c>
      <c r="C364" t="s">
        <v>17</v>
      </c>
      <c r="D364">
        <v>306</v>
      </c>
      <c r="E364">
        <v>130332</v>
      </c>
      <c r="F364" cm="1">
        <f t="array" ref="F364">_xlfn.XLOOKUP(A364&amp;C364, $L$3:$L$410&amp;$M$3:$M$410,$O$3:$O$410, "kamiyama")</f>
        <v>0.83748546166055149</v>
      </c>
      <c r="G364">
        <f t="shared" si="17"/>
        <v>1147</v>
      </c>
      <c r="H364" s="2">
        <f t="shared" si="15"/>
        <v>960.59582452465258</v>
      </c>
      <c r="K364">
        <v>155623</v>
      </c>
      <c r="L364">
        <v>2001</v>
      </c>
      <c r="M364" t="s">
        <v>17</v>
      </c>
      <c r="N364">
        <v>130332</v>
      </c>
      <c r="O364">
        <f t="shared" si="16"/>
        <v>0.83748546166055149</v>
      </c>
    </row>
    <row r="365" spans="1:15" x14ac:dyDescent="0.2">
      <c r="A365">
        <v>2002</v>
      </c>
      <c r="B365" t="s">
        <v>1</v>
      </c>
      <c r="C365" t="s">
        <v>17</v>
      </c>
      <c r="D365">
        <v>167</v>
      </c>
      <c r="E365">
        <v>165468</v>
      </c>
      <c r="F365" cm="1">
        <f t="array" ref="F365">_xlfn.XLOOKUP(A365&amp;C365, $L$3:$L$410&amp;$M$3:$M$410,$O$3:$O$410, "kamiyama")</f>
        <v>1.0632618571804939</v>
      </c>
      <c r="G365">
        <f t="shared" si="17"/>
        <v>1147</v>
      </c>
      <c r="H365" s="2">
        <f t="shared" si="15"/>
        <v>1219.5613501860266</v>
      </c>
      <c r="K365">
        <v>155623</v>
      </c>
      <c r="L365">
        <v>2002</v>
      </c>
      <c r="M365" t="s">
        <v>17</v>
      </c>
      <c r="N365">
        <v>165468</v>
      </c>
      <c r="O365">
        <f t="shared" si="16"/>
        <v>1.0632618571804939</v>
      </c>
    </row>
    <row r="366" spans="1:15" x14ac:dyDescent="0.2">
      <c r="A366">
        <v>2003</v>
      </c>
      <c r="B366" t="s">
        <v>1</v>
      </c>
      <c r="C366" t="s">
        <v>17</v>
      </c>
      <c r="D366">
        <v>93</v>
      </c>
      <c r="E366">
        <v>129567</v>
      </c>
      <c r="F366" cm="1">
        <f t="array" ref="F366">_xlfn.XLOOKUP(A366&amp;C366, $L$3:$L$410&amp;$M$3:$M$410,$O$3:$O$410, "kamiyama")</f>
        <v>0.8325697358359625</v>
      </c>
      <c r="G366">
        <f t="shared" si="17"/>
        <v>1147</v>
      </c>
      <c r="H366" s="2">
        <f t="shared" si="15"/>
        <v>954.957487003849</v>
      </c>
      <c r="K366">
        <v>155623</v>
      </c>
      <c r="L366">
        <v>2003</v>
      </c>
      <c r="M366" t="s">
        <v>17</v>
      </c>
      <c r="N366">
        <v>129567</v>
      </c>
      <c r="O366">
        <f t="shared" si="16"/>
        <v>0.8325697358359625</v>
      </c>
    </row>
    <row r="367" spans="1:15" x14ac:dyDescent="0.2">
      <c r="A367">
        <v>2004</v>
      </c>
      <c r="B367" t="s">
        <v>1</v>
      </c>
      <c r="C367" t="s">
        <v>17</v>
      </c>
      <c r="D367">
        <v>325</v>
      </c>
      <c r="E367">
        <v>150746</v>
      </c>
      <c r="F367" cm="1">
        <f t="array" ref="F367">_xlfn.XLOOKUP(A367&amp;C367, $L$3:$L$410&amp;$M$3:$M$410,$O$3:$O$410, "kamiyama")</f>
        <v>0.96866144464507176</v>
      </c>
      <c r="G367">
        <f t="shared" si="17"/>
        <v>1147</v>
      </c>
      <c r="H367" s="2">
        <f t="shared" si="15"/>
        <v>1111.0546770078972</v>
      </c>
      <c r="K367">
        <v>155623</v>
      </c>
      <c r="L367">
        <v>2004</v>
      </c>
      <c r="M367" t="s">
        <v>17</v>
      </c>
      <c r="N367">
        <v>150746</v>
      </c>
      <c r="O367">
        <f t="shared" si="16"/>
        <v>0.96866144464507176</v>
      </c>
    </row>
    <row r="368" spans="1:15" x14ac:dyDescent="0.2">
      <c r="A368">
        <v>2005</v>
      </c>
      <c r="B368" t="s">
        <v>1</v>
      </c>
      <c r="C368" t="s">
        <v>17</v>
      </c>
      <c r="D368">
        <v>291</v>
      </c>
      <c r="E368">
        <v>172053</v>
      </c>
      <c r="F368" cm="1">
        <f t="array" ref="F368">_xlfn.XLOOKUP(A368&amp;C368, $L$3:$L$410&amp;$M$3:$M$410,$O$3:$O$410, "kamiyama")</f>
        <v>1.1055756539843082</v>
      </c>
      <c r="G368">
        <f t="shared" si="17"/>
        <v>1147</v>
      </c>
      <c r="H368" s="2">
        <f t="shared" si="15"/>
        <v>1268.0952751200016</v>
      </c>
      <c r="K368">
        <v>155623</v>
      </c>
      <c r="L368">
        <v>2005</v>
      </c>
      <c r="M368" t="s">
        <v>17</v>
      </c>
      <c r="N368">
        <v>172053</v>
      </c>
      <c r="O368">
        <f t="shared" si="16"/>
        <v>1.1055756539843082</v>
      </c>
    </row>
    <row r="369" spans="1:15" x14ac:dyDescent="0.2">
      <c r="A369">
        <v>2006</v>
      </c>
      <c r="B369" t="s">
        <v>1</v>
      </c>
      <c r="C369" t="s">
        <v>17</v>
      </c>
      <c r="D369">
        <v>443</v>
      </c>
      <c r="E369">
        <v>191802</v>
      </c>
      <c r="F369" cm="1">
        <f t="array" ref="F369">_xlfn.XLOOKUP(A369&amp;C369, $L$3:$L$410&amp;$M$3:$M$410,$O$3:$O$410, "kamiyama")</f>
        <v>1.2324784896834016</v>
      </c>
      <c r="G369">
        <f t="shared" si="17"/>
        <v>1147</v>
      </c>
      <c r="H369" s="2">
        <f t="shared" si="15"/>
        <v>1413.6528276668616</v>
      </c>
      <c r="K369">
        <v>155623</v>
      </c>
      <c r="L369">
        <v>2006</v>
      </c>
      <c r="M369" t="s">
        <v>17</v>
      </c>
      <c r="N369">
        <v>191802</v>
      </c>
      <c r="O369">
        <f t="shared" si="16"/>
        <v>1.2324784896834016</v>
      </c>
    </row>
    <row r="370" spans="1:15" x14ac:dyDescent="0.2">
      <c r="A370">
        <v>2007</v>
      </c>
      <c r="B370" t="s">
        <v>1</v>
      </c>
      <c r="C370" t="s">
        <v>17</v>
      </c>
      <c r="D370">
        <v>398</v>
      </c>
      <c r="E370">
        <v>186710</v>
      </c>
      <c r="F370" cm="1">
        <f t="array" ref="F370">_xlfn.XLOOKUP(A370&amp;C370, $L$3:$L$410&amp;$M$3:$M$410,$O$3:$O$410, "kamiyama")</f>
        <v>1.199758390469275</v>
      </c>
      <c r="G370">
        <f t="shared" si="17"/>
        <v>1147</v>
      </c>
      <c r="H370" s="2">
        <f t="shared" si="15"/>
        <v>1376.1228738682585</v>
      </c>
      <c r="K370">
        <v>155623</v>
      </c>
      <c r="L370">
        <v>2007</v>
      </c>
      <c r="M370" t="s">
        <v>17</v>
      </c>
      <c r="N370">
        <v>186710</v>
      </c>
      <c r="O370">
        <f t="shared" si="16"/>
        <v>1.199758390469275</v>
      </c>
    </row>
    <row r="371" spans="1:15" x14ac:dyDescent="0.2">
      <c r="A371">
        <v>2008</v>
      </c>
      <c r="B371" t="s">
        <v>1</v>
      </c>
      <c r="C371" t="s">
        <v>17</v>
      </c>
      <c r="D371">
        <v>931</v>
      </c>
      <c r="E371">
        <v>190187</v>
      </c>
      <c r="F371" cm="1">
        <f t="array" ref="F371">_xlfn.XLOOKUP(A371&amp;C371, $L$3:$L$410&amp;$M$3:$M$410,$O$3:$O$410, "kamiyama")</f>
        <v>1.2221008462759362</v>
      </c>
      <c r="G371">
        <f t="shared" si="17"/>
        <v>1147</v>
      </c>
      <c r="H371" s="2">
        <f t="shared" si="15"/>
        <v>1401.7496706784989</v>
      </c>
      <c r="K371">
        <v>155623</v>
      </c>
      <c r="L371">
        <v>2008</v>
      </c>
      <c r="M371" t="s">
        <v>17</v>
      </c>
      <c r="N371">
        <v>190187</v>
      </c>
      <c r="O371">
        <f t="shared" si="16"/>
        <v>1.2221008462759362</v>
      </c>
    </row>
    <row r="372" spans="1:15" x14ac:dyDescent="0.2">
      <c r="A372">
        <v>2009</v>
      </c>
      <c r="B372" t="s">
        <v>1</v>
      </c>
      <c r="C372" t="s">
        <v>17</v>
      </c>
      <c r="D372">
        <v>134</v>
      </c>
      <c r="E372">
        <v>198805</v>
      </c>
      <c r="F372" cm="1">
        <f t="array" ref="F372">_xlfn.XLOOKUP(A372&amp;C372, $L$3:$L$410&amp;$M$3:$M$410,$O$3:$O$410, "kamiyama")</f>
        <v>1.2774782647809129</v>
      </c>
      <c r="G372">
        <f t="shared" si="17"/>
        <v>1147</v>
      </c>
      <c r="H372" s="2">
        <f t="shared" si="15"/>
        <v>1465.2675697037071</v>
      </c>
      <c r="K372">
        <v>155623</v>
      </c>
      <c r="L372">
        <v>2009</v>
      </c>
      <c r="M372" t="s">
        <v>17</v>
      </c>
      <c r="N372">
        <v>198805</v>
      </c>
      <c r="O372">
        <f t="shared" si="16"/>
        <v>1.2774782647809129</v>
      </c>
    </row>
    <row r="373" spans="1:15" x14ac:dyDescent="0.2">
      <c r="A373">
        <v>2010</v>
      </c>
      <c r="B373" t="s">
        <v>1</v>
      </c>
      <c r="C373" t="s">
        <v>17</v>
      </c>
      <c r="D373">
        <v>141</v>
      </c>
      <c r="E373">
        <v>226158</v>
      </c>
      <c r="F373" cm="1">
        <f t="array" ref="F373">_xlfn.XLOOKUP(A373&amp;C373, $L$3:$L$410&amp;$M$3:$M$410,$O$3:$O$410, "kamiyama")</f>
        <v>1.4532427725978807</v>
      </c>
      <c r="G373">
        <f t="shared" si="17"/>
        <v>1147</v>
      </c>
      <c r="H373" s="2">
        <f t="shared" si="15"/>
        <v>1666.8694601697691</v>
      </c>
      <c r="K373">
        <v>155623</v>
      </c>
      <c r="L373">
        <v>2010</v>
      </c>
      <c r="M373" t="s">
        <v>17</v>
      </c>
      <c r="N373">
        <v>226158</v>
      </c>
      <c r="O373">
        <f t="shared" si="16"/>
        <v>1.4532427725978807</v>
      </c>
    </row>
    <row r="374" spans="1:15" x14ac:dyDescent="0.2">
      <c r="A374">
        <v>2011</v>
      </c>
      <c r="B374" t="s">
        <v>1</v>
      </c>
      <c r="C374" t="s">
        <v>17</v>
      </c>
      <c r="D374">
        <v>683</v>
      </c>
      <c r="E374">
        <v>242519</v>
      </c>
      <c r="F374" cm="1">
        <f t="array" ref="F374">_xlfn.XLOOKUP(A374&amp;C374, $L$3:$L$410&amp;$M$3:$M$410,$O$3:$O$410, "kamiyama")</f>
        <v>1.5583750473901672</v>
      </c>
      <c r="G374">
        <f t="shared" si="17"/>
        <v>1147</v>
      </c>
      <c r="H374" s="2">
        <f t="shared" si="15"/>
        <v>1787.4561793565217</v>
      </c>
      <c r="K374">
        <v>155623</v>
      </c>
      <c r="L374">
        <v>2011</v>
      </c>
      <c r="M374" t="s">
        <v>17</v>
      </c>
      <c r="N374">
        <v>242519</v>
      </c>
      <c r="O374">
        <f t="shared" si="16"/>
        <v>1.5583750473901672</v>
      </c>
    </row>
    <row r="375" spans="1:15" x14ac:dyDescent="0.2">
      <c r="A375">
        <v>2012</v>
      </c>
      <c r="B375" t="s">
        <v>1</v>
      </c>
      <c r="C375" t="s">
        <v>17</v>
      </c>
      <c r="D375">
        <v>382</v>
      </c>
      <c r="E375">
        <v>235296</v>
      </c>
      <c r="F375" cm="1">
        <f t="array" ref="F375">_xlfn.XLOOKUP(A375&amp;C375, $L$3:$L$410&amp;$M$3:$M$410,$O$3:$O$410, "kamiyama")</f>
        <v>1.5119615995064997</v>
      </c>
      <c r="G375">
        <f t="shared" si="17"/>
        <v>1147</v>
      </c>
      <c r="H375" s="2">
        <f t="shared" si="15"/>
        <v>1734.219954633955</v>
      </c>
      <c r="K375">
        <v>155623</v>
      </c>
      <c r="L375">
        <v>2012</v>
      </c>
      <c r="M375" t="s">
        <v>17</v>
      </c>
      <c r="N375">
        <v>235296</v>
      </c>
      <c r="O375">
        <f t="shared" si="16"/>
        <v>1.5119615995064997</v>
      </c>
    </row>
    <row r="376" spans="1:15" x14ac:dyDescent="0.2">
      <c r="A376">
        <v>2013</v>
      </c>
      <c r="B376" t="s">
        <v>1</v>
      </c>
      <c r="C376" t="s">
        <v>17</v>
      </c>
      <c r="D376">
        <v>682</v>
      </c>
      <c r="E376">
        <v>262724</v>
      </c>
      <c r="F376" cm="1">
        <f t="array" ref="F376">_xlfn.XLOOKUP(A376&amp;C376, $L$3:$L$410&amp;$M$3:$M$410,$O$3:$O$410, "kamiyama")</f>
        <v>1.6882080412278391</v>
      </c>
      <c r="G376">
        <f t="shared" si="17"/>
        <v>1147</v>
      </c>
      <c r="H376" s="2">
        <f t="shared" si="15"/>
        <v>1936.3746232883313</v>
      </c>
      <c r="K376">
        <v>155623</v>
      </c>
      <c r="L376">
        <v>2013</v>
      </c>
      <c r="M376" t="s">
        <v>17</v>
      </c>
      <c r="N376">
        <v>262724</v>
      </c>
      <c r="O376">
        <f t="shared" si="16"/>
        <v>1.6882080412278391</v>
      </c>
    </row>
    <row r="377" spans="1:15" x14ac:dyDescent="0.2">
      <c r="A377">
        <v>2014</v>
      </c>
      <c r="B377" t="s">
        <v>1</v>
      </c>
      <c r="C377" t="s">
        <v>17</v>
      </c>
      <c r="D377">
        <v>1181</v>
      </c>
      <c r="E377">
        <v>280877</v>
      </c>
      <c r="F377" cm="1">
        <f t="array" ref="F377">_xlfn.XLOOKUP(A377&amp;C377, $L$3:$L$410&amp;$M$3:$M$410,$O$3:$O$410, "kamiyama")</f>
        <v>1.8048553234419076</v>
      </c>
      <c r="G377">
        <f t="shared" si="17"/>
        <v>1147</v>
      </c>
      <c r="H377" s="2">
        <f t="shared" si="15"/>
        <v>2070.169055987868</v>
      </c>
      <c r="K377">
        <v>155623</v>
      </c>
      <c r="L377">
        <v>2014</v>
      </c>
      <c r="M377" t="s">
        <v>17</v>
      </c>
      <c r="N377">
        <v>280877</v>
      </c>
      <c r="O377">
        <f t="shared" si="16"/>
        <v>1.8048553234419076</v>
      </c>
    </row>
    <row r="378" spans="1:15" x14ac:dyDescent="0.2">
      <c r="A378">
        <v>2015</v>
      </c>
      <c r="B378" t="s">
        <v>1</v>
      </c>
      <c r="C378" t="s">
        <v>17</v>
      </c>
      <c r="D378">
        <v>849</v>
      </c>
      <c r="E378">
        <v>295417</v>
      </c>
      <c r="F378" cm="1">
        <f t="array" ref="F378">_xlfn.XLOOKUP(A378&amp;C378, $L$3:$L$410&amp;$M$3:$M$410,$O$3:$O$410, "kamiyama")</f>
        <v>1.898286243036055</v>
      </c>
      <c r="G378">
        <f t="shared" si="17"/>
        <v>1147</v>
      </c>
      <c r="H378" s="2">
        <f t="shared" si="15"/>
        <v>2177.3343207623552</v>
      </c>
      <c r="K378">
        <v>155623</v>
      </c>
      <c r="L378">
        <v>2015</v>
      </c>
      <c r="M378" t="s">
        <v>17</v>
      </c>
      <c r="N378">
        <v>295417</v>
      </c>
      <c r="O378">
        <f t="shared" si="16"/>
        <v>1.898286243036055</v>
      </c>
    </row>
    <row r="379" spans="1:15" x14ac:dyDescent="0.2">
      <c r="A379">
        <v>2016</v>
      </c>
      <c r="B379" t="s">
        <v>1</v>
      </c>
      <c r="C379" t="s">
        <v>17</v>
      </c>
      <c r="D379">
        <v>61</v>
      </c>
      <c r="E379">
        <v>289030</v>
      </c>
      <c r="F379" cm="1">
        <f t="array" ref="F379">_xlfn.XLOOKUP(A379&amp;C379, $L$3:$L$410&amp;$M$3:$M$410,$O$3:$O$410, "kamiyama")</f>
        <v>1.8572447517397814</v>
      </c>
      <c r="G379">
        <f t="shared" si="17"/>
        <v>1147</v>
      </c>
      <c r="H379" s="2">
        <f t="shared" si="15"/>
        <v>2130.2597302455292</v>
      </c>
      <c r="K379">
        <v>155623</v>
      </c>
      <c r="L379">
        <v>2016</v>
      </c>
      <c r="M379" t="s">
        <v>17</v>
      </c>
      <c r="N379">
        <v>289030</v>
      </c>
      <c r="O379">
        <f t="shared" si="16"/>
        <v>1.8572447517397814</v>
      </c>
    </row>
    <row r="380" spans="1:15" x14ac:dyDescent="0.2">
      <c r="A380">
        <v>2017</v>
      </c>
      <c r="B380" t="s">
        <v>1</v>
      </c>
      <c r="C380" t="s">
        <v>17</v>
      </c>
      <c r="D380">
        <v>1593</v>
      </c>
      <c r="E380">
        <v>291040</v>
      </c>
      <c r="F380" cm="1">
        <f t="array" ref="F380">_xlfn.XLOOKUP(A380&amp;C380, $L$3:$L$410&amp;$M$3:$M$410,$O$3:$O$410, "kamiyama")</f>
        <v>1.8701605803769366</v>
      </c>
      <c r="G380">
        <f t="shared" si="17"/>
        <v>1147</v>
      </c>
      <c r="H380" s="2">
        <f t="shared" si="15"/>
        <v>2145.0741856923464</v>
      </c>
      <c r="K380">
        <v>155623</v>
      </c>
      <c r="L380">
        <v>2017</v>
      </c>
      <c r="M380" t="s">
        <v>17</v>
      </c>
      <c r="N380">
        <v>291040</v>
      </c>
      <c r="O380">
        <f t="shared" si="16"/>
        <v>1.8701605803769366</v>
      </c>
    </row>
    <row r="381" spans="1:15" x14ac:dyDescent="0.2">
      <c r="A381">
        <v>2018</v>
      </c>
      <c r="B381" t="s">
        <v>1</v>
      </c>
      <c r="C381" t="s">
        <v>17</v>
      </c>
      <c r="D381">
        <v>997</v>
      </c>
      <c r="E381">
        <v>328939</v>
      </c>
      <c r="F381" cm="1">
        <f t="array" ref="F381">_xlfn.XLOOKUP(A381&amp;C381, $L$3:$L$410&amp;$M$3:$M$410,$O$3:$O$410, "kamiyama")</f>
        <v>2.1136914209339235</v>
      </c>
      <c r="G381">
        <f t="shared" si="17"/>
        <v>1147</v>
      </c>
      <c r="H381" s="2">
        <f t="shared" si="15"/>
        <v>2424.4040598112101</v>
      </c>
      <c r="K381">
        <v>155623</v>
      </c>
      <c r="L381">
        <v>2018</v>
      </c>
      <c r="M381" t="s">
        <v>17</v>
      </c>
      <c r="N381">
        <v>328939</v>
      </c>
      <c r="O381">
        <f t="shared" si="16"/>
        <v>2.1136914209339235</v>
      </c>
    </row>
    <row r="382" spans="1:15" x14ac:dyDescent="0.2">
      <c r="A382">
        <v>2019</v>
      </c>
      <c r="B382" t="s">
        <v>1</v>
      </c>
      <c r="C382" t="s">
        <v>17</v>
      </c>
      <c r="D382">
        <v>1102</v>
      </c>
      <c r="E382">
        <v>318606</v>
      </c>
      <c r="F382" cm="1">
        <f t="array" ref="F382">_xlfn.XLOOKUP(A382&amp;C382, $L$3:$L$410&amp;$M$3:$M$410,$O$3:$O$410, "kamiyama")</f>
        <v>2.0472937804823195</v>
      </c>
      <c r="G382">
        <f t="shared" si="17"/>
        <v>1147</v>
      </c>
      <c r="H382" s="2">
        <f t="shared" si="15"/>
        <v>2348.2459662132205</v>
      </c>
      <c r="K382">
        <v>155623</v>
      </c>
      <c r="L382">
        <v>2019</v>
      </c>
      <c r="M382" t="s">
        <v>17</v>
      </c>
      <c r="N382">
        <v>318606</v>
      </c>
      <c r="O382">
        <f t="shared" si="16"/>
        <v>2.0472937804823195</v>
      </c>
    </row>
    <row r="383" spans="1:15" x14ac:dyDescent="0.2">
      <c r="A383">
        <v>2020</v>
      </c>
      <c r="B383" t="s">
        <v>1</v>
      </c>
      <c r="C383" t="s">
        <v>17</v>
      </c>
      <c r="D383">
        <v>658</v>
      </c>
      <c r="E383">
        <v>335660</v>
      </c>
      <c r="F383" cm="1">
        <f t="array" ref="F383">_xlfn.XLOOKUP(A383&amp;C383, $L$3:$L$410&amp;$M$3:$M$410,$O$3:$O$410, "kamiyama")</f>
        <v>2.1568791245509984</v>
      </c>
      <c r="G383">
        <f t="shared" si="17"/>
        <v>1147</v>
      </c>
      <c r="H383" s="2">
        <f t="shared" si="15"/>
        <v>2473.9403558599952</v>
      </c>
      <c r="K383">
        <v>155623</v>
      </c>
      <c r="L383">
        <v>2020</v>
      </c>
      <c r="M383" t="s">
        <v>17</v>
      </c>
      <c r="N383">
        <v>335660</v>
      </c>
      <c r="O383">
        <f t="shared" si="16"/>
        <v>2.1568791245509984</v>
      </c>
    </row>
    <row r="384" spans="1:15" x14ac:dyDescent="0.2">
      <c r="A384">
        <v>2021</v>
      </c>
      <c r="B384" t="s">
        <v>1</v>
      </c>
      <c r="C384" t="s">
        <v>17</v>
      </c>
      <c r="D384">
        <v>377</v>
      </c>
      <c r="E384">
        <v>355142</v>
      </c>
      <c r="F384" cm="1">
        <f t="array" ref="F384">_xlfn.XLOOKUP(A384&amp;C384, $L$3:$L$410&amp;$M$3:$M$410,$O$3:$O$410, "kamiyama")</f>
        <v>2.282066275550529</v>
      </c>
      <c r="G384">
        <f t="shared" si="17"/>
        <v>1147</v>
      </c>
      <c r="H384" s="2">
        <f t="shared" si="15"/>
        <v>2617.5300180564568</v>
      </c>
      <c r="K384">
        <v>155623</v>
      </c>
      <c r="L384">
        <v>2021</v>
      </c>
      <c r="M384" t="s">
        <v>17</v>
      </c>
      <c r="N384">
        <v>355142</v>
      </c>
      <c r="O384">
        <f t="shared" si="16"/>
        <v>2.282066275550529</v>
      </c>
    </row>
    <row r="385" spans="1:15" x14ac:dyDescent="0.2">
      <c r="A385">
        <v>2022</v>
      </c>
      <c r="B385" t="s">
        <v>1</v>
      </c>
      <c r="C385" t="s">
        <v>17</v>
      </c>
      <c r="D385">
        <v>1726</v>
      </c>
      <c r="E385">
        <v>366233</v>
      </c>
      <c r="F385" cm="1">
        <f t="array" ref="F385">_xlfn.XLOOKUP(A385&amp;C385, $L$3:$L$410&amp;$M$3:$M$410,$O$3:$O$410, "kamiyama")</f>
        <v>2.3533346613289807</v>
      </c>
      <c r="G385">
        <f t="shared" si="17"/>
        <v>1147</v>
      </c>
      <c r="H385" s="2">
        <f t="shared" si="15"/>
        <v>2699.2748565443408</v>
      </c>
      <c r="K385">
        <v>155623</v>
      </c>
      <c r="L385">
        <v>2022</v>
      </c>
      <c r="M385" t="s">
        <v>17</v>
      </c>
      <c r="N385">
        <v>366233</v>
      </c>
      <c r="O385">
        <f t="shared" si="16"/>
        <v>2.3533346613289807</v>
      </c>
    </row>
    <row r="386" spans="1:15" x14ac:dyDescent="0.2">
      <c r="A386">
        <v>2023</v>
      </c>
      <c r="B386" t="s">
        <v>1</v>
      </c>
      <c r="C386" t="s">
        <v>17</v>
      </c>
      <c r="D386">
        <v>613</v>
      </c>
      <c r="E386">
        <v>357869</v>
      </c>
      <c r="F386" cm="1">
        <f t="array" ref="F386">_xlfn.XLOOKUP(A386&amp;C386, $L$3:$L$410&amp;$M$3:$M$410,$O$3:$O$410, "kamiyama")</f>
        <v>2.2995893923134756</v>
      </c>
      <c r="G386">
        <f t="shared" si="17"/>
        <v>1147</v>
      </c>
      <c r="H386" s="2">
        <f t="shared" si="15"/>
        <v>2637.6290329835565</v>
      </c>
      <c r="K386">
        <v>155623</v>
      </c>
      <c r="L386">
        <v>2023</v>
      </c>
      <c r="M386" t="s">
        <v>17</v>
      </c>
      <c r="N386">
        <v>357869</v>
      </c>
      <c r="O386">
        <f t="shared" si="16"/>
        <v>2.2995893923134756</v>
      </c>
    </row>
    <row r="387" spans="1:15" x14ac:dyDescent="0.2">
      <c r="A387">
        <v>2000</v>
      </c>
      <c r="B387" t="s">
        <v>1</v>
      </c>
      <c r="C387" t="s">
        <v>18</v>
      </c>
      <c r="D387">
        <v>584</v>
      </c>
      <c r="E387">
        <v>1280996</v>
      </c>
      <c r="F387" cm="1">
        <f t="array" ref="F387">_xlfn.XLOOKUP(A387&amp;C387, $L$3:$L$410&amp;$M$3:$M$410,$O$3:$O$410, "kamiyama")</f>
        <v>1</v>
      </c>
      <c r="G387">
        <f t="shared" si="17"/>
        <v>584</v>
      </c>
      <c r="H387" s="2">
        <f t="shared" si="15"/>
        <v>584</v>
      </c>
      <c r="K387">
        <v>1280996</v>
      </c>
      <c r="L387">
        <v>2000</v>
      </c>
      <c r="M387" t="s">
        <v>18</v>
      </c>
      <c r="N387">
        <v>1280996</v>
      </c>
      <c r="O387">
        <f t="shared" si="16"/>
        <v>1</v>
      </c>
    </row>
    <row r="388" spans="1:15" x14ac:dyDescent="0.2">
      <c r="A388">
        <v>2001</v>
      </c>
      <c r="B388" t="s">
        <v>1</v>
      </c>
      <c r="C388" t="s">
        <v>18</v>
      </c>
      <c r="D388">
        <v>584</v>
      </c>
      <c r="E388">
        <v>1175744</v>
      </c>
      <c r="F388" cm="1">
        <f t="array" ref="F388">_xlfn.XLOOKUP(A388&amp;C388, $L$3:$L$410&amp;$M$3:$M$410,$O$3:$O$410, "kamiyama")</f>
        <v>0.91783580901111328</v>
      </c>
      <c r="G388">
        <f t="shared" si="17"/>
        <v>584</v>
      </c>
      <c r="H388" s="2">
        <f t="shared" ref="H388:H451" si="18">F388*G388</f>
        <v>536.01611246249013</v>
      </c>
      <c r="K388">
        <v>1280996</v>
      </c>
      <c r="L388">
        <v>2001</v>
      </c>
      <c r="M388" t="s">
        <v>18</v>
      </c>
      <c r="N388">
        <v>1175744</v>
      </c>
      <c r="O388">
        <f t="shared" ref="O388:O410" si="19">N388/K388</f>
        <v>0.91783580901111328</v>
      </c>
    </row>
    <row r="389" spans="1:15" x14ac:dyDescent="0.2">
      <c r="A389">
        <v>2002</v>
      </c>
      <c r="B389" t="s">
        <v>1</v>
      </c>
      <c r="C389" t="s">
        <v>18</v>
      </c>
      <c r="D389">
        <v>1102</v>
      </c>
      <c r="E389">
        <v>1343880</v>
      </c>
      <c r="F389" cm="1">
        <f t="array" ref="F389">_xlfn.XLOOKUP(A389&amp;C389, $L$3:$L$410&amp;$M$3:$M$410,$O$3:$O$410, "kamiyama")</f>
        <v>1.0490899269006304</v>
      </c>
      <c r="G389">
        <f t="shared" ref="G389:G452" si="20">IF((A389=2000),D389,G388)</f>
        <v>584</v>
      </c>
      <c r="H389" s="2">
        <f t="shared" si="18"/>
        <v>612.66851730996814</v>
      </c>
      <c r="K389">
        <v>1280996</v>
      </c>
      <c r="L389">
        <v>2002</v>
      </c>
      <c r="M389" t="s">
        <v>18</v>
      </c>
      <c r="N389">
        <v>1343880</v>
      </c>
      <c r="O389">
        <f t="shared" si="19"/>
        <v>1.0490899269006304</v>
      </c>
    </row>
    <row r="390" spans="1:15" x14ac:dyDescent="0.2">
      <c r="A390">
        <v>2003</v>
      </c>
      <c r="B390" t="s">
        <v>1</v>
      </c>
      <c r="C390" t="s">
        <v>18</v>
      </c>
      <c r="D390">
        <v>805</v>
      </c>
      <c r="E390">
        <v>1486254</v>
      </c>
      <c r="F390" cm="1">
        <f t="array" ref="F390">_xlfn.XLOOKUP(A390&amp;C390, $L$3:$L$410&amp;$M$3:$M$410,$O$3:$O$410, "kamiyama")</f>
        <v>1.1602331310948668</v>
      </c>
      <c r="G390">
        <f t="shared" si="20"/>
        <v>584</v>
      </c>
      <c r="H390" s="2">
        <f t="shared" si="18"/>
        <v>677.57614855940221</v>
      </c>
      <c r="K390">
        <v>1280996</v>
      </c>
      <c r="L390">
        <v>2003</v>
      </c>
      <c r="M390" t="s">
        <v>18</v>
      </c>
      <c r="N390">
        <v>1486254</v>
      </c>
      <c r="O390">
        <f t="shared" si="19"/>
        <v>1.1602331310948668</v>
      </c>
    </row>
    <row r="391" spans="1:15" x14ac:dyDescent="0.2">
      <c r="A391">
        <v>2004</v>
      </c>
      <c r="B391" t="s">
        <v>1</v>
      </c>
      <c r="C391" t="s">
        <v>18</v>
      </c>
      <c r="D391">
        <v>2965</v>
      </c>
      <c r="E391">
        <v>1477339</v>
      </c>
      <c r="F391" cm="1">
        <f t="array" ref="F391">_xlfn.XLOOKUP(A391&amp;C391, $L$3:$L$410&amp;$M$3:$M$410,$O$3:$O$410, "kamiyama")</f>
        <v>1.1532737026501254</v>
      </c>
      <c r="G391">
        <f t="shared" si="20"/>
        <v>584</v>
      </c>
      <c r="H391" s="2">
        <f t="shared" si="18"/>
        <v>673.51184234767322</v>
      </c>
      <c r="K391">
        <v>1280996</v>
      </c>
      <c r="L391">
        <v>2004</v>
      </c>
      <c r="M391" t="s">
        <v>18</v>
      </c>
      <c r="N391">
        <v>1477339</v>
      </c>
      <c r="O391">
        <f t="shared" si="19"/>
        <v>1.1532737026501254</v>
      </c>
    </row>
    <row r="392" spans="1:15" x14ac:dyDescent="0.2">
      <c r="A392">
        <v>2005</v>
      </c>
      <c r="B392" t="s">
        <v>1</v>
      </c>
      <c r="C392" t="s">
        <v>18</v>
      </c>
      <c r="D392">
        <v>2369</v>
      </c>
      <c r="E392">
        <v>1533924</v>
      </c>
      <c r="F392" cm="1">
        <f t="array" ref="F392">_xlfn.XLOOKUP(A392&amp;C392, $L$3:$L$410&amp;$M$3:$M$410,$O$3:$O$410, "kamiyama")</f>
        <v>1.1974463620495301</v>
      </c>
      <c r="G392">
        <f t="shared" si="20"/>
        <v>584</v>
      </c>
      <c r="H392" s="2">
        <f t="shared" si="18"/>
        <v>699.30867543692557</v>
      </c>
      <c r="K392">
        <v>1280996</v>
      </c>
      <c r="L392">
        <v>2005</v>
      </c>
      <c r="M392" t="s">
        <v>18</v>
      </c>
      <c r="N392">
        <v>1533924</v>
      </c>
      <c r="O392">
        <f t="shared" si="19"/>
        <v>1.1974463620495301</v>
      </c>
    </row>
    <row r="393" spans="1:15" x14ac:dyDescent="0.2">
      <c r="A393">
        <v>2006</v>
      </c>
      <c r="B393" t="s">
        <v>1</v>
      </c>
      <c r="C393" t="s">
        <v>18</v>
      </c>
      <c r="D393">
        <v>3769</v>
      </c>
      <c r="E393">
        <v>1621994</v>
      </c>
      <c r="F393" cm="1">
        <f t="array" ref="F393">_xlfn.XLOOKUP(A393&amp;C393, $L$3:$L$410&amp;$M$3:$M$410,$O$3:$O$410, "kamiyama")</f>
        <v>1.266197552529438</v>
      </c>
      <c r="G393">
        <f t="shared" si="20"/>
        <v>584</v>
      </c>
      <c r="H393" s="2">
        <f t="shared" si="18"/>
        <v>739.45937067719183</v>
      </c>
      <c r="K393">
        <v>1280996</v>
      </c>
      <c r="L393">
        <v>2006</v>
      </c>
      <c r="M393" t="s">
        <v>18</v>
      </c>
      <c r="N393">
        <v>1621994</v>
      </c>
      <c r="O393">
        <f t="shared" si="19"/>
        <v>1.266197552529438</v>
      </c>
    </row>
    <row r="394" spans="1:15" x14ac:dyDescent="0.2">
      <c r="A394">
        <v>2007</v>
      </c>
      <c r="B394" t="s">
        <v>1</v>
      </c>
      <c r="C394" t="s">
        <v>18</v>
      </c>
      <c r="D394">
        <v>3639</v>
      </c>
      <c r="E394">
        <v>1614110</v>
      </c>
      <c r="F394" cm="1">
        <f t="array" ref="F394">_xlfn.XLOOKUP(A394&amp;C394, $L$3:$L$410&amp;$M$3:$M$410,$O$3:$O$410, "kamiyama")</f>
        <v>1.2600429665666404</v>
      </c>
      <c r="G394">
        <f t="shared" si="20"/>
        <v>584</v>
      </c>
      <c r="H394" s="2">
        <f t="shared" si="18"/>
        <v>735.86509247491801</v>
      </c>
      <c r="K394">
        <v>1280996</v>
      </c>
      <c r="L394">
        <v>2007</v>
      </c>
      <c r="M394" t="s">
        <v>18</v>
      </c>
      <c r="N394">
        <v>1614110</v>
      </c>
      <c r="O394">
        <f t="shared" si="19"/>
        <v>1.2600429665666404</v>
      </c>
    </row>
    <row r="395" spans="1:15" x14ac:dyDescent="0.2">
      <c r="A395">
        <v>2008</v>
      </c>
      <c r="B395" t="s">
        <v>1</v>
      </c>
      <c r="C395" t="s">
        <v>18</v>
      </c>
      <c r="D395">
        <v>1834</v>
      </c>
      <c r="E395">
        <v>1726899</v>
      </c>
      <c r="F395" cm="1">
        <f t="array" ref="F395">_xlfn.XLOOKUP(A395&amp;C395, $L$3:$L$410&amp;$M$3:$M$410,$O$3:$O$410, "kamiyama")</f>
        <v>1.3480908605491353</v>
      </c>
      <c r="G395">
        <f t="shared" si="20"/>
        <v>584</v>
      </c>
      <c r="H395" s="2">
        <f t="shared" si="18"/>
        <v>787.285062560695</v>
      </c>
      <c r="K395">
        <v>1280996</v>
      </c>
      <c r="L395">
        <v>2008</v>
      </c>
      <c r="M395" t="s">
        <v>18</v>
      </c>
      <c r="N395">
        <v>1726899</v>
      </c>
      <c r="O395">
        <f t="shared" si="19"/>
        <v>1.3480908605491353</v>
      </c>
    </row>
    <row r="396" spans="1:15" x14ac:dyDescent="0.2">
      <c r="A396">
        <v>2009</v>
      </c>
      <c r="B396" t="s">
        <v>1</v>
      </c>
      <c r="C396" t="s">
        <v>18</v>
      </c>
      <c r="D396">
        <v>2102</v>
      </c>
      <c r="E396">
        <v>1726833</v>
      </c>
      <c r="F396" cm="1">
        <f t="array" ref="F396">_xlfn.XLOOKUP(A396&amp;C396, $L$3:$L$410&amp;$M$3:$M$410,$O$3:$O$410, "kamiyama")</f>
        <v>1.3480393381400098</v>
      </c>
      <c r="G396">
        <f t="shared" si="20"/>
        <v>584</v>
      </c>
      <c r="H396" s="2">
        <f t="shared" si="18"/>
        <v>787.25497347376574</v>
      </c>
      <c r="K396">
        <v>1280996</v>
      </c>
      <c r="L396">
        <v>2009</v>
      </c>
      <c r="M396" t="s">
        <v>18</v>
      </c>
      <c r="N396">
        <v>1726833</v>
      </c>
      <c r="O396">
        <f t="shared" si="19"/>
        <v>1.3480393381400098</v>
      </c>
    </row>
    <row r="397" spans="1:15" x14ac:dyDescent="0.2">
      <c r="A397">
        <v>2010</v>
      </c>
      <c r="B397" t="s">
        <v>1</v>
      </c>
      <c r="C397" t="s">
        <v>18</v>
      </c>
      <c r="D397">
        <v>3798</v>
      </c>
      <c r="E397">
        <v>1853539</v>
      </c>
      <c r="F397" cm="1">
        <f t="array" ref="F397">_xlfn.XLOOKUP(A397&amp;C397, $L$3:$L$410&amp;$M$3:$M$410,$O$3:$O$410, "kamiyama")</f>
        <v>1.4469514346649013</v>
      </c>
      <c r="G397">
        <f t="shared" si="20"/>
        <v>584</v>
      </c>
      <c r="H397" s="2">
        <f t="shared" si="18"/>
        <v>845.01963784430234</v>
      </c>
      <c r="K397">
        <v>1280996</v>
      </c>
      <c r="L397">
        <v>2010</v>
      </c>
      <c r="M397" t="s">
        <v>18</v>
      </c>
      <c r="N397">
        <v>1853539</v>
      </c>
      <c r="O397">
        <f t="shared" si="19"/>
        <v>1.4469514346649013</v>
      </c>
    </row>
    <row r="398" spans="1:15" x14ac:dyDescent="0.2">
      <c r="A398">
        <v>2011</v>
      </c>
      <c r="B398" t="s">
        <v>1</v>
      </c>
      <c r="C398" t="s">
        <v>18</v>
      </c>
      <c r="D398">
        <v>3602</v>
      </c>
      <c r="E398">
        <v>1908689</v>
      </c>
      <c r="F398" cm="1">
        <f t="array" ref="F398">_xlfn.XLOOKUP(A398&amp;C398, $L$3:$L$410&amp;$M$3:$M$410,$O$3:$O$410, "kamiyama")</f>
        <v>1.49000387198711</v>
      </c>
      <c r="G398">
        <f t="shared" si="20"/>
        <v>584</v>
      </c>
      <c r="H398" s="2">
        <f t="shared" si="18"/>
        <v>870.16226124047228</v>
      </c>
      <c r="K398">
        <v>1280996</v>
      </c>
      <c r="L398">
        <v>2011</v>
      </c>
      <c r="M398" t="s">
        <v>18</v>
      </c>
      <c r="N398">
        <v>1908689</v>
      </c>
      <c r="O398">
        <f t="shared" si="19"/>
        <v>1.49000387198711</v>
      </c>
    </row>
    <row r="399" spans="1:15" x14ac:dyDescent="0.2">
      <c r="A399">
        <v>2012</v>
      </c>
      <c r="B399" t="s">
        <v>1</v>
      </c>
      <c r="C399" t="s">
        <v>18</v>
      </c>
      <c r="D399">
        <v>1538</v>
      </c>
      <c r="E399">
        <v>1921124</v>
      </c>
      <c r="F399" cm="1">
        <f t="array" ref="F399">_xlfn.XLOOKUP(A399&amp;C399, $L$3:$L$410&amp;$M$3:$M$410,$O$3:$O$410, "kamiyama")</f>
        <v>1.4997111622518728</v>
      </c>
      <c r="G399">
        <f t="shared" si="20"/>
        <v>584</v>
      </c>
      <c r="H399" s="2">
        <f t="shared" si="18"/>
        <v>875.83131875509378</v>
      </c>
      <c r="K399">
        <v>1280996</v>
      </c>
      <c r="L399">
        <v>2012</v>
      </c>
      <c r="M399" t="s">
        <v>18</v>
      </c>
      <c r="N399">
        <v>1921124</v>
      </c>
      <c r="O399">
        <f t="shared" si="19"/>
        <v>1.4997111622518728</v>
      </c>
    </row>
    <row r="400" spans="1:15" x14ac:dyDescent="0.2">
      <c r="A400">
        <v>2013</v>
      </c>
      <c r="B400" t="s">
        <v>1</v>
      </c>
      <c r="C400" t="s">
        <v>18</v>
      </c>
      <c r="D400">
        <v>5702</v>
      </c>
      <c r="E400">
        <v>1976789</v>
      </c>
      <c r="F400" cm="1">
        <f t="array" ref="F400">_xlfn.XLOOKUP(A400&amp;C400, $L$3:$L$410&amp;$M$3:$M$410,$O$3:$O$410, "kamiyama")</f>
        <v>1.543165630493772</v>
      </c>
      <c r="G400">
        <f t="shared" si="20"/>
        <v>584</v>
      </c>
      <c r="H400" s="2">
        <f t="shared" si="18"/>
        <v>901.2087282083628</v>
      </c>
      <c r="K400">
        <v>1280996</v>
      </c>
      <c r="L400">
        <v>2013</v>
      </c>
      <c r="M400" t="s">
        <v>18</v>
      </c>
      <c r="N400">
        <v>1976789</v>
      </c>
      <c r="O400">
        <f t="shared" si="19"/>
        <v>1.543165630493772</v>
      </c>
    </row>
    <row r="401" spans="1:15" x14ac:dyDescent="0.2">
      <c r="A401">
        <v>2014</v>
      </c>
      <c r="B401" t="s">
        <v>1</v>
      </c>
      <c r="C401" t="s">
        <v>18</v>
      </c>
      <c r="D401">
        <v>3420</v>
      </c>
      <c r="E401">
        <v>1957368</v>
      </c>
      <c r="F401" cm="1">
        <f t="array" ref="F401">_xlfn.XLOOKUP(A401&amp;C401, $L$3:$L$410&amp;$M$3:$M$410,$O$3:$O$410, "kamiyama")</f>
        <v>1.5280047712873421</v>
      </c>
      <c r="G401">
        <f t="shared" si="20"/>
        <v>584</v>
      </c>
      <c r="H401" s="2">
        <f t="shared" si="18"/>
        <v>892.35478643180784</v>
      </c>
      <c r="K401">
        <v>1280996</v>
      </c>
      <c r="L401">
        <v>2014</v>
      </c>
      <c r="M401" t="s">
        <v>18</v>
      </c>
      <c r="N401">
        <v>1957368</v>
      </c>
      <c r="O401">
        <f t="shared" si="19"/>
        <v>1.5280047712873421</v>
      </c>
    </row>
    <row r="402" spans="1:15" x14ac:dyDescent="0.2">
      <c r="A402">
        <v>2015</v>
      </c>
      <c r="B402" t="s">
        <v>1</v>
      </c>
      <c r="C402" t="s">
        <v>18</v>
      </c>
      <c r="D402">
        <v>3970</v>
      </c>
      <c r="E402">
        <v>1975709</v>
      </c>
      <c r="F402" cm="1">
        <f t="array" ref="F402">_xlfn.XLOOKUP(A402&amp;C402, $L$3:$L$410&amp;$M$3:$M$410,$O$3:$O$410, "kamiyama")</f>
        <v>1.5423225365262656</v>
      </c>
      <c r="G402">
        <f t="shared" si="20"/>
        <v>584</v>
      </c>
      <c r="H402" s="2">
        <f t="shared" si="18"/>
        <v>900.71636133133916</v>
      </c>
      <c r="K402">
        <v>1280996</v>
      </c>
      <c r="L402">
        <v>2015</v>
      </c>
      <c r="M402" t="s">
        <v>18</v>
      </c>
      <c r="N402">
        <v>1975709</v>
      </c>
      <c r="O402">
        <f t="shared" si="19"/>
        <v>1.5423225365262656</v>
      </c>
    </row>
    <row r="403" spans="1:15" x14ac:dyDescent="0.2">
      <c r="A403">
        <v>2016</v>
      </c>
      <c r="B403" t="s">
        <v>1</v>
      </c>
      <c r="C403" t="s">
        <v>18</v>
      </c>
      <c r="D403">
        <v>3497</v>
      </c>
      <c r="E403">
        <v>2080417</v>
      </c>
      <c r="F403" cm="1">
        <f t="array" ref="F403">_xlfn.XLOOKUP(A403&amp;C403, $L$3:$L$410&amp;$M$3:$M$410,$O$3:$O$410, "kamiyama")</f>
        <v>1.6240620579611489</v>
      </c>
      <c r="G403">
        <f t="shared" si="20"/>
        <v>584</v>
      </c>
      <c r="H403" s="2">
        <f t="shared" si="18"/>
        <v>948.45224184931089</v>
      </c>
      <c r="K403">
        <v>1280996</v>
      </c>
      <c r="L403">
        <v>2016</v>
      </c>
      <c r="M403" t="s">
        <v>18</v>
      </c>
      <c r="N403">
        <v>2080417</v>
      </c>
      <c r="O403">
        <f t="shared" si="19"/>
        <v>1.6240620579611489</v>
      </c>
    </row>
    <row r="404" spans="1:15" x14ac:dyDescent="0.2">
      <c r="A404">
        <v>2017</v>
      </c>
      <c r="B404" t="s">
        <v>1</v>
      </c>
      <c r="C404" t="s">
        <v>18</v>
      </c>
      <c r="D404">
        <v>4713</v>
      </c>
      <c r="E404">
        <v>2111247</v>
      </c>
      <c r="F404" cm="1">
        <f t="array" ref="F404">_xlfn.XLOOKUP(A404&amp;C404, $L$3:$L$410&amp;$M$3:$M$410,$O$3:$O$410, "kamiyama")</f>
        <v>1.6481292681632105</v>
      </c>
      <c r="G404">
        <f t="shared" si="20"/>
        <v>584</v>
      </c>
      <c r="H404" s="2">
        <f t="shared" si="18"/>
        <v>962.50749260731493</v>
      </c>
      <c r="K404">
        <v>1280996</v>
      </c>
      <c r="L404">
        <v>2017</v>
      </c>
      <c r="M404" t="s">
        <v>18</v>
      </c>
      <c r="N404">
        <v>2111247</v>
      </c>
      <c r="O404">
        <f t="shared" si="19"/>
        <v>1.6481292681632105</v>
      </c>
    </row>
    <row r="405" spans="1:15" x14ac:dyDescent="0.2">
      <c r="A405">
        <v>2018</v>
      </c>
      <c r="B405" t="s">
        <v>1</v>
      </c>
      <c r="C405" t="s">
        <v>18</v>
      </c>
      <c r="D405">
        <v>4171</v>
      </c>
      <c r="E405">
        <v>2062912</v>
      </c>
      <c r="F405" cm="1">
        <f t="array" ref="F405">_xlfn.XLOOKUP(A405&amp;C405, $L$3:$L$410&amp;$M$3:$M$410,$O$3:$O$410, "kamiyama")</f>
        <v>1.6103969099044806</v>
      </c>
      <c r="G405">
        <f t="shared" si="20"/>
        <v>584</v>
      </c>
      <c r="H405" s="2">
        <f t="shared" si="18"/>
        <v>940.47179538421665</v>
      </c>
      <c r="K405">
        <v>1280996</v>
      </c>
      <c r="L405">
        <v>2018</v>
      </c>
      <c r="M405" t="s">
        <v>18</v>
      </c>
      <c r="N405">
        <v>2062912</v>
      </c>
      <c r="O405">
        <f t="shared" si="19"/>
        <v>1.6103969099044806</v>
      </c>
    </row>
    <row r="406" spans="1:15" x14ac:dyDescent="0.2">
      <c r="A406">
        <v>2019</v>
      </c>
      <c r="B406" t="s">
        <v>1</v>
      </c>
      <c r="C406" t="s">
        <v>18</v>
      </c>
      <c r="D406">
        <v>3502</v>
      </c>
      <c r="E406">
        <v>2091717</v>
      </c>
      <c r="F406" cm="1">
        <f t="array" ref="F406">_xlfn.XLOOKUP(A406&amp;C406, $L$3:$L$410&amp;$M$3:$M$410,$O$3:$O$410, "kamiyama")</f>
        <v>1.6328833189174674</v>
      </c>
      <c r="G406">
        <f t="shared" si="20"/>
        <v>584</v>
      </c>
      <c r="H406" s="2">
        <f t="shared" si="18"/>
        <v>953.60385824780099</v>
      </c>
      <c r="K406">
        <v>1280996</v>
      </c>
      <c r="L406">
        <v>2019</v>
      </c>
      <c r="M406" t="s">
        <v>18</v>
      </c>
      <c r="N406">
        <v>2091717</v>
      </c>
      <c r="O406">
        <f t="shared" si="19"/>
        <v>1.6328833189174674</v>
      </c>
    </row>
    <row r="407" spans="1:15" x14ac:dyDescent="0.2">
      <c r="A407">
        <v>2020</v>
      </c>
      <c r="B407" t="s">
        <v>1</v>
      </c>
      <c r="C407" t="s">
        <v>18</v>
      </c>
      <c r="D407">
        <v>4199</v>
      </c>
      <c r="E407">
        <v>2169927</v>
      </c>
      <c r="F407" cm="1">
        <f t="array" ref="F407">_xlfn.XLOOKUP(A407&amp;C407, $L$3:$L$410&amp;$M$3:$M$410,$O$3:$O$410, "kamiyama")</f>
        <v>1.6939373737310655</v>
      </c>
      <c r="G407">
        <f t="shared" si="20"/>
        <v>584</v>
      </c>
      <c r="H407" s="2">
        <f t="shared" si="18"/>
        <v>989.2594262589422</v>
      </c>
      <c r="K407">
        <v>1280996</v>
      </c>
      <c r="L407">
        <v>2020</v>
      </c>
      <c r="M407" t="s">
        <v>18</v>
      </c>
      <c r="N407">
        <v>2169927</v>
      </c>
      <c r="O407">
        <f t="shared" si="19"/>
        <v>1.6939373737310655</v>
      </c>
    </row>
    <row r="408" spans="1:15" x14ac:dyDescent="0.2">
      <c r="A408">
        <v>2021</v>
      </c>
      <c r="B408" t="s">
        <v>1</v>
      </c>
      <c r="C408" t="s">
        <v>18</v>
      </c>
      <c r="D408">
        <v>5576</v>
      </c>
      <c r="E408">
        <v>2061527</v>
      </c>
      <c r="F408" cm="1">
        <f t="array" ref="F408">_xlfn.XLOOKUP(A408&amp;C408, $L$3:$L$410&amp;$M$3:$M$410,$O$3:$O$410, "kamiyama")</f>
        <v>1.6093157199554098</v>
      </c>
      <c r="G408">
        <f t="shared" si="20"/>
        <v>584</v>
      </c>
      <c r="H408" s="2">
        <f t="shared" si="18"/>
        <v>939.84038045395937</v>
      </c>
      <c r="K408">
        <v>1280996</v>
      </c>
      <c r="L408">
        <v>2021</v>
      </c>
      <c r="M408" t="s">
        <v>18</v>
      </c>
      <c r="N408">
        <v>2061527</v>
      </c>
      <c r="O408">
        <f t="shared" si="19"/>
        <v>1.6093157199554098</v>
      </c>
    </row>
    <row r="409" spans="1:15" x14ac:dyDescent="0.2">
      <c r="A409">
        <v>2022</v>
      </c>
      <c r="B409" t="s">
        <v>1</v>
      </c>
      <c r="C409" t="s">
        <v>18</v>
      </c>
      <c r="D409">
        <v>3743</v>
      </c>
      <c r="E409">
        <v>2080198</v>
      </c>
      <c r="F409" cm="1">
        <f t="array" ref="F409">_xlfn.XLOOKUP(A409&amp;C409, $L$3:$L$410&amp;$M$3:$M$410,$O$3:$O$410, "kamiyama")</f>
        <v>1.6238910972399601</v>
      </c>
      <c r="G409">
        <f t="shared" si="20"/>
        <v>584</v>
      </c>
      <c r="H409" s="2">
        <f t="shared" si="18"/>
        <v>948.35240078813672</v>
      </c>
      <c r="K409">
        <v>1280996</v>
      </c>
      <c r="L409">
        <v>2022</v>
      </c>
      <c r="M409" t="s">
        <v>18</v>
      </c>
      <c r="N409">
        <v>2080198</v>
      </c>
      <c r="O409">
        <f t="shared" si="19"/>
        <v>1.6238910972399601</v>
      </c>
    </row>
    <row r="410" spans="1:15" x14ac:dyDescent="0.2">
      <c r="A410">
        <v>2023</v>
      </c>
      <c r="B410" t="s">
        <v>1</v>
      </c>
      <c r="C410" t="s">
        <v>18</v>
      </c>
      <c r="D410">
        <v>5183</v>
      </c>
      <c r="E410">
        <v>2190701</v>
      </c>
      <c r="F410" cm="1">
        <f t="array" ref="F410">_xlfn.XLOOKUP(A410&amp;C410, $L$3:$L$410&amp;$M$3:$M$410,$O$3:$O$410, "kamiyama")</f>
        <v>1.7101544423245663</v>
      </c>
      <c r="G410">
        <f t="shared" si="20"/>
        <v>584</v>
      </c>
      <c r="H410" s="2">
        <f t="shared" si="18"/>
        <v>998.73019431754665</v>
      </c>
      <c r="K410">
        <v>1280996</v>
      </c>
      <c r="L410">
        <v>2023</v>
      </c>
      <c r="M410" t="s">
        <v>18</v>
      </c>
      <c r="N410">
        <v>2190701</v>
      </c>
      <c r="O410">
        <f t="shared" si="19"/>
        <v>1.7101544423245663</v>
      </c>
    </row>
    <row r="411" spans="1:15" x14ac:dyDescent="0.2">
      <c r="A411">
        <v>2000</v>
      </c>
      <c r="B411" t="s">
        <v>19</v>
      </c>
      <c r="C411" t="s">
        <v>2</v>
      </c>
      <c r="D411">
        <v>606</v>
      </c>
      <c r="E411">
        <v>509634</v>
      </c>
      <c r="F411" cm="1">
        <f t="array" ref="F411">_xlfn.XLOOKUP(A411&amp;C411, $L$3:$L$410&amp;$M$3:$M$410,$O$3:$O$410, "kamiyama")</f>
        <v>1</v>
      </c>
      <c r="G411">
        <f t="shared" si="20"/>
        <v>606</v>
      </c>
      <c r="H411" s="2">
        <f t="shared" si="18"/>
        <v>606</v>
      </c>
    </row>
    <row r="412" spans="1:15" x14ac:dyDescent="0.2">
      <c r="A412">
        <v>2001</v>
      </c>
      <c r="B412" t="s">
        <v>19</v>
      </c>
      <c r="C412" t="s">
        <v>2</v>
      </c>
      <c r="D412">
        <v>606</v>
      </c>
      <c r="E412">
        <v>630079</v>
      </c>
      <c r="F412" cm="1">
        <f t="array" ref="F412">_xlfn.XLOOKUP(A412&amp;C412, $L$3:$L$410&amp;$M$3:$M$410,$O$3:$O$410, "kamiyama")</f>
        <v>1.2363362726976614</v>
      </c>
      <c r="G412">
        <f t="shared" si="20"/>
        <v>606</v>
      </c>
      <c r="H412" s="2">
        <f t="shared" si="18"/>
        <v>749.21978125478279</v>
      </c>
    </row>
    <row r="413" spans="1:15" x14ac:dyDescent="0.2">
      <c r="A413">
        <v>2002</v>
      </c>
      <c r="B413" t="s">
        <v>19</v>
      </c>
      <c r="C413" t="s">
        <v>2</v>
      </c>
      <c r="D413">
        <v>226</v>
      </c>
      <c r="E413">
        <v>671497</v>
      </c>
      <c r="F413" cm="1">
        <f t="array" ref="F413">_xlfn.XLOOKUP(A413&amp;C413, $L$3:$L$410&amp;$M$3:$M$410,$O$3:$O$410, "kamiyama")</f>
        <v>1.3176063606431283</v>
      </c>
      <c r="G413">
        <f t="shared" si="20"/>
        <v>606</v>
      </c>
      <c r="H413" s="2">
        <f t="shared" si="18"/>
        <v>798.4694545497357</v>
      </c>
    </row>
    <row r="414" spans="1:15" x14ac:dyDescent="0.2">
      <c r="A414">
        <v>2003</v>
      </c>
      <c r="B414" t="s">
        <v>19</v>
      </c>
      <c r="C414" t="s">
        <v>2</v>
      </c>
      <c r="D414">
        <v>173</v>
      </c>
      <c r="E414">
        <v>759032</v>
      </c>
      <c r="F414" cm="1">
        <f t="array" ref="F414">_xlfn.XLOOKUP(A414&amp;C414, $L$3:$L$410&amp;$M$3:$M$410,$O$3:$O$410, "kamiyama")</f>
        <v>1.4893668789758925</v>
      </c>
      <c r="G414">
        <f t="shared" si="20"/>
        <v>606</v>
      </c>
      <c r="H414" s="2">
        <f t="shared" si="18"/>
        <v>902.55632865939083</v>
      </c>
    </row>
    <row r="415" spans="1:15" x14ac:dyDescent="0.2">
      <c r="A415">
        <v>2004</v>
      </c>
      <c r="B415" t="s">
        <v>19</v>
      </c>
      <c r="C415" t="s">
        <v>2</v>
      </c>
      <c r="D415">
        <v>35</v>
      </c>
      <c r="E415">
        <v>870849</v>
      </c>
      <c r="F415" cm="1">
        <f t="array" ref="F415">_xlfn.XLOOKUP(A415&amp;C415, $L$3:$L$410&amp;$M$3:$M$410,$O$3:$O$410, "kamiyama")</f>
        <v>1.7087733549959383</v>
      </c>
      <c r="G415">
        <f t="shared" si="20"/>
        <v>606</v>
      </c>
      <c r="H415" s="2">
        <f t="shared" si="18"/>
        <v>1035.5166531275386</v>
      </c>
    </row>
    <row r="416" spans="1:15" x14ac:dyDescent="0.2">
      <c r="A416">
        <v>2005</v>
      </c>
      <c r="B416" t="s">
        <v>19</v>
      </c>
      <c r="C416" t="s">
        <v>2</v>
      </c>
      <c r="D416">
        <v>134</v>
      </c>
      <c r="E416">
        <v>940958</v>
      </c>
      <c r="F416" cm="1">
        <f t="array" ref="F416">_xlfn.XLOOKUP(A416&amp;C416, $L$3:$L$410&amp;$M$3:$M$410,$O$3:$O$410, "kamiyama")</f>
        <v>1.8463407072526559</v>
      </c>
      <c r="G416">
        <f t="shared" si="20"/>
        <v>606</v>
      </c>
      <c r="H416" s="2">
        <f t="shared" si="18"/>
        <v>1118.8824685951095</v>
      </c>
    </row>
    <row r="417" spans="1:8" x14ac:dyDescent="0.2">
      <c r="A417">
        <v>2006</v>
      </c>
      <c r="B417" t="s">
        <v>19</v>
      </c>
      <c r="C417" t="s">
        <v>2</v>
      </c>
      <c r="D417">
        <v>434</v>
      </c>
      <c r="E417">
        <v>1064127</v>
      </c>
      <c r="F417" cm="1">
        <f t="array" ref="F417">_xlfn.XLOOKUP(A417&amp;C417, $L$3:$L$410&amp;$M$3:$M$410,$O$3:$O$410, "kamiyama")</f>
        <v>2.0880219922532639</v>
      </c>
      <c r="G417">
        <f t="shared" si="20"/>
        <v>606</v>
      </c>
      <c r="H417" s="2">
        <f t="shared" si="18"/>
        <v>1265.341327305478</v>
      </c>
    </row>
    <row r="418" spans="1:8" x14ac:dyDescent="0.2">
      <c r="A418">
        <v>2007</v>
      </c>
      <c r="B418" t="s">
        <v>19</v>
      </c>
      <c r="C418" t="s">
        <v>2</v>
      </c>
      <c r="D418">
        <v>222</v>
      </c>
      <c r="E418">
        <v>1107246</v>
      </c>
      <c r="F418" cm="1">
        <f t="array" ref="F418">_xlfn.XLOOKUP(A418&amp;C418, $L$3:$L$410&amp;$M$3:$M$410,$O$3:$O$410, "kamiyama")</f>
        <v>2.1726297695993595</v>
      </c>
      <c r="G418">
        <f t="shared" si="20"/>
        <v>606</v>
      </c>
      <c r="H418" s="2">
        <f t="shared" si="18"/>
        <v>1316.6136403772118</v>
      </c>
    </row>
    <row r="419" spans="1:8" x14ac:dyDescent="0.2">
      <c r="A419">
        <v>2008</v>
      </c>
      <c r="B419" t="s">
        <v>19</v>
      </c>
      <c r="C419" t="s">
        <v>2</v>
      </c>
      <c r="D419">
        <v>222</v>
      </c>
      <c r="E419">
        <v>1177842</v>
      </c>
      <c r="F419" cm="1">
        <f t="array" ref="F419">_xlfn.XLOOKUP(A419&amp;C419, $L$3:$L$410&amp;$M$3:$M$410,$O$3:$O$410, "kamiyama")</f>
        <v>2.3111527095915894</v>
      </c>
      <c r="G419">
        <f t="shared" si="20"/>
        <v>606</v>
      </c>
      <c r="H419" s="2">
        <f t="shared" si="18"/>
        <v>1400.558542012503</v>
      </c>
    </row>
    <row r="420" spans="1:8" x14ac:dyDescent="0.2">
      <c r="A420">
        <v>2009</v>
      </c>
      <c r="B420" t="s">
        <v>19</v>
      </c>
      <c r="C420" t="s">
        <v>2</v>
      </c>
      <c r="D420">
        <v>157</v>
      </c>
      <c r="E420">
        <v>1243106</v>
      </c>
      <c r="F420" cm="1">
        <f t="array" ref="F420">_xlfn.XLOOKUP(A420&amp;C420, $L$3:$L$410&amp;$M$3:$M$410,$O$3:$O$410, "kamiyama")</f>
        <v>2.4392132393050701</v>
      </c>
      <c r="G420">
        <f t="shared" si="20"/>
        <v>606</v>
      </c>
      <c r="H420" s="2">
        <f t="shared" si="18"/>
        <v>1478.1632230188725</v>
      </c>
    </row>
    <row r="421" spans="1:8" x14ac:dyDescent="0.2">
      <c r="A421">
        <v>2010</v>
      </c>
      <c r="B421" t="s">
        <v>19</v>
      </c>
      <c r="C421" t="s">
        <v>2</v>
      </c>
      <c r="D421">
        <v>1004</v>
      </c>
      <c r="E421">
        <v>1400862</v>
      </c>
      <c r="F421" cm="1">
        <f t="array" ref="F421">_xlfn.XLOOKUP(A421&amp;C421, $L$3:$L$410&amp;$M$3:$M$410,$O$3:$O$410, "kamiyama")</f>
        <v>2.7487608754517949</v>
      </c>
      <c r="G421">
        <f t="shared" si="20"/>
        <v>606</v>
      </c>
      <c r="H421" s="2">
        <f t="shared" si="18"/>
        <v>1665.7490905237878</v>
      </c>
    </row>
    <row r="422" spans="1:8" x14ac:dyDescent="0.2">
      <c r="A422">
        <v>2011</v>
      </c>
      <c r="B422" t="s">
        <v>19</v>
      </c>
      <c r="C422" t="s">
        <v>2</v>
      </c>
      <c r="D422">
        <v>74</v>
      </c>
      <c r="E422">
        <v>1542449</v>
      </c>
      <c r="F422" cm="1">
        <f t="array" ref="F422">_xlfn.XLOOKUP(A422&amp;C422, $L$3:$L$410&amp;$M$3:$M$410,$O$3:$O$410, "kamiyama")</f>
        <v>3.0265818214640312</v>
      </c>
      <c r="G422">
        <f t="shared" si="20"/>
        <v>606</v>
      </c>
      <c r="H422" s="2">
        <f t="shared" si="18"/>
        <v>1834.1085838072029</v>
      </c>
    </row>
    <row r="423" spans="1:8" x14ac:dyDescent="0.2">
      <c r="A423">
        <v>2012</v>
      </c>
      <c r="B423" t="s">
        <v>19</v>
      </c>
      <c r="C423" t="s">
        <v>2</v>
      </c>
      <c r="D423">
        <v>774</v>
      </c>
      <c r="E423">
        <v>1631813</v>
      </c>
      <c r="F423" cm="1">
        <f t="array" ref="F423">_xlfn.XLOOKUP(A423&amp;C423, $L$3:$L$410&amp;$M$3:$M$410,$O$3:$O$410, "kamiyama")</f>
        <v>3.2019311898342733</v>
      </c>
      <c r="G423">
        <f t="shared" si="20"/>
        <v>606</v>
      </c>
      <c r="H423" s="2">
        <f t="shared" si="18"/>
        <v>1940.3703010395695</v>
      </c>
    </row>
    <row r="424" spans="1:8" x14ac:dyDescent="0.2">
      <c r="A424">
        <v>2013</v>
      </c>
      <c r="B424" t="s">
        <v>19</v>
      </c>
      <c r="C424" t="s">
        <v>2</v>
      </c>
      <c r="D424">
        <v>435</v>
      </c>
      <c r="E424">
        <v>1789983</v>
      </c>
      <c r="F424" cm="1">
        <f t="array" ref="F424">_xlfn.XLOOKUP(A424&amp;C424, $L$3:$L$410&amp;$M$3:$M$410,$O$3:$O$410, "kamiyama")</f>
        <v>3.5122911736658073</v>
      </c>
      <c r="G424">
        <f t="shared" si="20"/>
        <v>606</v>
      </c>
      <c r="H424" s="2">
        <f t="shared" si="18"/>
        <v>2128.4484512414792</v>
      </c>
    </row>
    <row r="425" spans="1:8" x14ac:dyDescent="0.2">
      <c r="A425">
        <v>2014</v>
      </c>
      <c r="B425" t="s">
        <v>19</v>
      </c>
      <c r="C425" t="s">
        <v>2</v>
      </c>
      <c r="D425">
        <v>215</v>
      </c>
      <c r="E425">
        <v>1951160</v>
      </c>
      <c r="F425" cm="1">
        <f t="array" ref="F425">_xlfn.XLOOKUP(A425&amp;C425, $L$3:$L$410&amp;$M$3:$M$410,$O$3:$O$410, "kamiyama")</f>
        <v>3.8285514702708219</v>
      </c>
      <c r="G425">
        <f t="shared" si="20"/>
        <v>606</v>
      </c>
      <c r="H425" s="2">
        <f t="shared" si="18"/>
        <v>2320.1021909841179</v>
      </c>
    </row>
    <row r="426" spans="1:8" x14ac:dyDescent="0.2">
      <c r="A426">
        <v>2015</v>
      </c>
      <c r="B426" t="s">
        <v>19</v>
      </c>
      <c r="C426" t="s">
        <v>2</v>
      </c>
      <c r="D426">
        <v>2330</v>
      </c>
      <c r="E426">
        <v>2158716</v>
      </c>
      <c r="F426" cm="1">
        <f t="array" ref="F426">_xlfn.XLOOKUP(A426&amp;C426, $L$3:$L$410&amp;$M$3:$M$410,$O$3:$O$410, "kamiyama")</f>
        <v>4.2358162916916848</v>
      </c>
      <c r="G426">
        <f t="shared" si="20"/>
        <v>606</v>
      </c>
      <c r="H426" s="2">
        <f t="shared" si="18"/>
        <v>2566.9046727651612</v>
      </c>
    </row>
    <row r="427" spans="1:8" x14ac:dyDescent="0.2">
      <c r="A427">
        <v>2016</v>
      </c>
      <c r="B427" t="s">
        <v>19</v>
      </c>
      <c r="C427" t="s">
        <v>2</v>
      </c>
      <c r="D427">
        <v>1012</v>
      </c>
      <c r="E427">
        <v>2301539</v>
      </c>
      <c r="F427" cm="1">
        <f t="array" ref="F427">_xlfn.XLOOKUP(A427&amp;C427, $L$3:$L$410&amp;$M$3:$M$410,$O$3:$O$410, "kamiyama")</f>
        <v>4.5160625076034959</v>
      </c>
      <c r="G427">
        <f t="shared" si="20"/>
        <v>606</v>
      </c>
      <c r="H427" s="2">
        <f t="shared" si="18"/>
        <v>2736.7338796077183</v>
      </c>
    </row>
    <row r="428" spans="1:8" x14ac:dyDescent="0.2">
      <c r="A428">
        <v>2017</v>
      </c>
      <c r="B428" t="s">
        <v>19</v>
      </c>
      <c r="C428" t="s">
        <v>2</v>
      </c>
      <c r="D428">
        <v>966</v>
      </c>
      <c r="E428">
        <v>2437463</v>
      </c>
      <c r="F428" cm="1">
        <f t="array" ref="F428">_xlfn.XLOOKUP(A428&amp;C428, $L$3:$L$410&amp;$M$3:$M$410,$O$3:$O$410, "kamiyama")</f>
        <v>4.7827715576276306</v>
      </c>
      <c r="G428">
        <f t="shared" si="20"/>
        <v>606</v>
      </c>
      <c r="H428" s="2">
        <f t="shared" si="18"/>
        <v>2898.359563922344</v>
      </c>
    </row>
    <row r="429" spans="1:8" x14ac:dyDescent="0.2">
      <c r="A429">
        <v>2018</v>
      </c>
      <c r="B429" t="s">
        <v>19</v>
      </c>
      <c r="C429" t="s">
        <v>2</v>
      </c>
      <c r="D429">
        <v>934</v>
      </c>
      <c r="E429">
        <v>2604997</v>
      </c>
      <c r="F429" cm="1">
        <f t="array" ref="F429">_xlfn.XLOOKUP(A429&amp;C429, $L$3:$L$410&amp;$M$3:$M$410,$O$3:$O$410, "kamiyama")</f>
        <v>5.1115055117986632</v>
      </c>
      <c r="G429">
        <f t="shared" si="20"/>
        <v>606</v>
      </c>
      <c r="H429" s="2">
        <f t="shared" si="18"/>
        <v>3097.5723401499899</v>
      </c>
    </row>
    <row r="430" spans="1:8" x14ac:dyDescent="0.2">
      <c r="A430">
        <v>2019</v>
      </c>
      <c r="B430" t="s">
        <v>19</v>
      </c>
      <c r="C430" t="s">
        <v>2</v>
      </c>
      <c r="D430">
        <v>1684</v>
      </c>
      <c r="E430">
        <v>2767691</v>
      </c>
      <c r="F430" cm="1">
        <f t="array" ref="F430">_xlfn.XLOOKUP(A430&amp;C430, $L$3:$L$410&amp;$M$3:$M$410,$O$3:$O$410, "kamiyama")</f>
        <v>5.4307424543888363</v>
      </c>
      <c r="G430">
        <f t="shared" si="20"/>
        <v>606</v>
      </c>
      <c r="H430" s="2">
        <f t="shared" si="18"/>
        <v>3291.0299273596347</v>
      </c>
    </row>
    <row r="431" spans="1:8" x14ac:dyDescent="0.2">
      <c r="A431">
        <v>2020</v>
      </c>
      <c r="B431" t="s">
        <v>19</v>
      </c>
      <c r="C431" t="s">
        <v>2</v>
      </c>
      <c r="D431">
        <v>1908</v>
      </c>
      <c r="E431">
        <v>2837118</v>
      </c>
      <c r="F431" cm="1">
        <f t="array" ref="F431">_xlfn.XLOOKUP(A431&amp;C431, $L$3:$L$410&amp;$M$3:$M$410,$O$3:$O$410, "kamiyama")</f>
        <v>5.5669715913773414</v>
      </c>
      <c r="G431">
        <f t="shared" si="20"/>
        <v>606</v>
      </c>
      <c r="H431" s="2">
        <f t="shared" si="18"/>
        <v>3373.5847843746687</v>
      </c>
    </row>
    <row r="432" spans="1:8" x14ac:dyDescent="0.2">
      <c r="A432">
        <v>2021</v>
      </c>
      <c r="B432" t="s">
        <v>19</v>
      </c>
      <c r="C432" t="s">
        <v>2</v>
      </c>
      <c r="D432">
        <v>3429</v>
      </c>
      <c r="E432">
        <v>2964306</v>
      </c>
      <c r="F432" cm="1">
        <f t="array" ref="F432">_xlfn.XLOOKUP(A432&amp;C432, $L$3:$L$410&amp;$M$3:$M$410,$O$3:$O$410, "kamiyama")</f>
        <v>5.8165389279365192</v>
      </c>
      <c r="G432">
        <f t="shared" si="20"/>
        <v>606</v>
      </c>
      <c r="H432" s="2">
        <f t="shared" si="18"/>
        <v>3524.8225903295306</v>
      </c>
    </row>
    <row r="433" spans="1:8" x14ac:dyDescent="0.2">
      <c r="A433">
        <v>2022</v>
      </c>
      <c r="B433" t="s">
        <v>19</v>
      </c>
      <c r="C433" t="s">
        <v>2</v>
      </c>
      <c r="D433">
        <v>1255</v>
      </c>
      <c r="E433">
        <v>3249845</v>
      </c>
      <c r="F433" cm="1">
        <f t="array" ref="F433">_xlfn.XLOOKUP(A433&amp;C433, $L$3:$L$410&amp;$M$3:$M$410,$O$3:$O$410, "kamiyama")</f>
        <v>6.3768214051652752</v>
      </c>
      <c r="G433">
        <f t="shared" si="20"/>
        <v>606</v>
      </c>
      <c r="H433" s="2">
        <f t="shared" si="18"/>
        <v>3864.3537715301568</v>
      </c>
    </row>
    <row r="434" spans="1:8" x14ac:dyDescent="0.2">
      <c r="A434">
        <v>2023</v>
      </c>
      <c r="B434" t="s">
        <v>19</v>
      </c>
      <c r="C434" t="s">
        <v>2</v>
      </c>
      <c r="D434">
        <v>2959</v>
      </c>
      <c r="E434">
        <v>3441106</v>
      </c>
      <c r="F434" cm="1">
        <f t="array" ref="F434">_xlfn.XLOOKUP(A434&amp;C434, $L$3:$L$410&amp;$M$3:$M$410,$O$3:$O$410, "kamiyama")</f>
        <v>6.7521123001997516</v>
      </c>
      <c r="G434">
        <f t="shared" si="20"/>
        <v>606</v>
      </c>
      <c r="H434" s="2">
        <f t="shared" si="18"/>
        <v>4091.7800539210493</v>
      </c>
    </row>
    <row r="435" spans="1:8" x14ac:dyDescent="0.2">
      <c r="A435">
        <v>2000</v>
      </c>
      <c r="B435" t="s">
        <v>19</v>
      </c>
      <c r="C435" t="s">
        <v>3</v>
      </c>
      <c r="D435">
        <v>1832</v>
      </c>
      <c r="E435">
        <v>733910</v>
      </c>
      <c r="F435" cm="1">
        <f t="array" ref="F435">_xlfn.XLOOKUP(A435&amp;C435, $L$3:$L$410&amp;$M$3:$M$410,$O$3:$O$410, "kamiyama")</f>
        <v>1</v>
      </c>
      <c r="G435">
        <f t="shared" si="20"/>
        <v>1832</v>
      </c>
      <c r="H435" s="2">
        <f t="shared" si="18"/>
        <v>1832</v>
      </c>
    </row>
    <row r="436" spans="1:8" x14ac:dyDescent="0.2">
      <c r="A436">
        <v>2001</v>
      </c>
      <c r="B436" t="s">
        <v>19</v>
      </c>
      <c r="C436" t="s">
        <v>3</v>
      </c>
      <c r="D436">
        <v>1248</v>
      </c>
      <c r="E436">
        <v>741755</v>
      </c>
      <c r="F436" cm="1">
        <f t="array" ref="F436">_xlfn.XLOOKUP(A436&amp;C436, $L$3:$L$410&amp;$M$3:$M$410,$O$3:$O$410, "kamiyama")</f>
        <v>1.0106893215789401</v>
      </c>
      <c r="G436">
        <f t="shared" si="20"/>
        <v>1832</v>
      </c>
      <c r="H436" s="2">
        <f t="shared" si="18"/>
        <v>1851.5828371326184</v>
      </c>
    </row>
    <row r="437" spans="1:8" x14ac:dyDescent="0.2">
      <c r="A437">
        <v>2002</v>
      </c>
      <c r="B437" t="s">
        <v>19</v>
      </c>
      <c r="C437" t="s">
        <v>3</v>
      </c>
      <c r="D437">
        <v>951</v>
      </c>
      <c r="E437">
        <v>684041</v>
      </c>
      <c r="F437" cm="1">
        <f t="array" ref="F437">_xlfn.XLOOKUP(A437&amp;C437, $L$3:$L$410&amp;$M$3:$M$410,$O$3:$O$410, "kamiyama")</f>
        <v>0.93205025139322262</v>
      </c>
      <c r="G437">
        <f t="shared" si="20"/>
        <v>1832</v>
      </c>
      <c r="H437" s="2">
        <f t="shared" si="18"/>
        <v>1707.5160605523838</v>
      </c>
    </row>
    <row r="438" spans="1:8" x14ac:dyDescent="0.2">
      <c r="A438">
        <v>2003</v>
      </c>
      <c r="B438" t="s">
        <v>19</v>
      </c>
      <c r="C438" t="s">
        <v>3</v>
      </c>
      <c r="D438">
        <v>1138</v>
      </c>
      <c r="E438">
        <v>731168</v>
      </c>
      <c r="F438" cm="1">
        <f t="array" ref="F438">_xlfn.XLOOKUP(A438&amp;C438, $L$3:$L$410&amp;$M$3:$M$410,$O$3:$O$410, "kamiyama")</f>
        <v>0.99626384706571647</v>
      </c>
      <c r="G438">
        <f t="shared" si="20"/>
        <v>1832</v>
      </c>
      <c r="H438" s="2">
        <f t="shared" si="18"/>
        <v>1825.1553678243927</v>
      </c>
    </row>
    <row r="439" spans="1:8" x14ac:dyDescent="0.2">
      <c r="A439">
        <v>2004</v>
      </c>
      <c r="B439" t="s">
        <v>19</v>
      </c>
      <c r="C439" t="s">
        <v>3</v>
      </c>
      <c r="D439">
        <v>1047</v>
      </c>
      <c r="E439">
        <v>724784</v>
      </c>
      <c r="F439" cm="1">
        <f t="array" ref="F439">_xlfn.XLOOKUP(A439&amp;C439, $L$3:$L$410&amp;$M$3:$M$410,$O$3:$O$410, "kamiyama")</f>
        <v>0.98756523279421182</v>
      </c>
      <c r="G439">
        <f t="shared" si="20"/>
        <v>1832</v>
      </c>
      <c r="H439" s="2">
        <f t="shared" si="18"/>
        <v>1809.219506478996</v>
      </c>
    </row>
    <row r="440" spans="1:8" x14ac:dyDescent="0.2">
      <c r="A440">
        <v>2005</v>
      </c>
      <c r="B440" t="s">
        <v>19</v>
      </c>
      <c r="C440" t="s">
        <v>3</v>
      </c>
      <c r="D440">
        <v>1763</v>
      </c>
      <c r="E440">
        <v>750817</v>
      </c>
      <c r="F440" cm="1">
        <f t="array" ref="F440">_xlfn.XLOOKUP(A440&amp;C440, $L$3:$L$410&amp;$M$3:$M$410,$O$3:$O$410, "kamiyama")</f>
        <v>1.0230368846316307</v>
      </c>
      <c r="G440">
        <f t="shared" si="20"/>
        <v>1832</v>
      </c>
      <c r="H440" s="2">
        <f t="shared" si="18"/>
        <v>1874.2035726451475</v>
      </c>
    </row>
    <row r="441" spans="1:8" x14ac:dyDescent="0.2">
      <c r="A441">
        <v>2006</v>
      </c>
      <c r="B441" t="s">
        <v>19</v>
      </c>
      <c r="C441" t="s">
        <v>3</v>
      </c>
      <c r="D441">
        <v>1132</v>
      </c>
      <c r="E441">
        <v>749575</v>
      </c>
      <c r="F441" cm="1">
        <f t="array" ref="F441">_xlfn.XLOOKUP(A441&amp;C441, $L$3:$L$410&amp;$M$3:$M$410,$O$3:$O$410, "kamiyama")</f>
        <v>1.0213445790355766</v>
      </c>
      <c r="G441">
        <f t="shared" si="20"/>
        <v>1832</v>
      </c>
      <c r="H441" s="2">
        <f t="shared" si="18"/>
        <v>1871.1032687931763</v>
      </c>
    </row>
    <row r="442" spans="1:8" x14ac:dyDescent="0.2">
      <c r="A442">
        <v>2007</v>
      </c>
      <c r="B442" t="s">
        <v>19</v>
      </c>
      <c r="C442" t="s">
        <v>3</v>
      </c>
      <c r="D442">
        <v>931</v>
      </c>
      <c r="E442">
        <v>748335</v>
      </c>
      <c r="F442" cm="1">
        <f t="array" ref="F442">_xlfn.XLOOKUP(A442&amp;C442, $L$3:$L$410&amp;$M$3:$M$410,$O$3:$O$410, "kamiyama")</f>
        <v>1.0196549985693069</v>
      </c>
      <c r="G442">
        <f t="shared" si="20"/>
        <v>1832</v>
      </c>
      <c r="H442" s="2">
        <f t="shared" si="18"/>
        <v>1868.0079573789701</v>
      </c>
    </row>
    <row r="443" spans="1:8" x14ac:dyDescent="0.2">
      <c r="A443">
        <v>2008</v>
      </c>
      <c r="B443" t="s">
        <v>19</v>
      </c>
      <c r="C443" t="s">
        <v>3</v>
      </c>
      <c r="D443">
        <v>1315</v>
      </c>
      <c r="E443">
        <v>735103</v>
      </c>
      <c r="F443" cm="1">
        <f t="array" ref="F443">_xlfn.XLOOKUP(A443&amp;C443, $L$3:$L$410&amp;$M$3:$M$410,$O$3:$O$410, "kamiyama")</f>
        <v>1.0016255399163385</v>
      </c>
      <c r="G443">
        <f t="shared" si="20"/>
        <v>1832</v>
      </c>
      <c r="H443" s="2">
        <f t="shared" si="18"/>
        <v>1834.9779891267322</v>
      </c>
    </row>
    <row r="444" spans="1:8" x14ac:dyDescent="0.2">
      <c r="A444">
        <v>2009</v>
      </c>
      <c r="B444" t="s">
        <v>19</v>
      </c>
      <c r="C444" t="s">
        <v>3</v>
      </c>
      <c r="D444">
        <v>1625</v>
      </c>
      <c r="E444">
        <v>736851</v>
      </c>
      <c r="F444" cm="1">
        <f t="array" ref="F444">_xlfn.XLOOKUP(A444&amp;C444, $L$3:$L$410&amp;$M$3:$M$410,$O$3:$O$410, "kamiyama")</f>
        <v>1.0040073033478218</v>
      </c>
      <c r="G444">
        <f t="shared" si="20"/>
        <v>1832</v>
      </c>
      <c r="H444" s="2">
        <f t="shared" si="18"/>
        <v>1839.3413797332096</v>
      </c>
    </row>
    <row r="445" spans="1:8" x14ac:dyDescent="0.2">
      <c r="A445">
        <v>2010</v>
      </c>
      <c r="B445" t="s">
        <v>19</v>
      </c>
      <c r="C445" t="s">
        <v>3</v>
      </c>
      <c r="D445">
        <v>671</v>
      </c>
      <c r="E445">
        <v>708719</v>
      </c>
      <c r="F445" cm="1">
        <f t="array" ref="F445">_xlfn.XLOOKUP(A445&amp;C445, $L$3:$L$410&amp;$M$3:$M$410,$O$3:$O$410, "kamiyama")</f>
        <v>0.96567562780177407</v>
      </c>
      <c r="G445">
        <f t="shared" si="20"/>
        <v>1832</v>
      </c>
      <c r="H445" s="2">
        <f t="shared" si="18"/>
        <v>1769.11775013285</v>
      </c>
    </row>
    <row r="446" spans="1:8" x14ac:dyDescent="0.2">
      <c r="A446">
        <v>2011</v>
      </c>
      <c r="B446" t="s">
        <v>19</v>
      </c>
      <c r="C446" t="s">
        <v>3</v>
      </c>
      <c r="D446">
        <v>603</v>
      </c>
      <c r="E446">
        <v>712191</v>
      </c>
      <c r="F446" cm="1">
        <f t="array" ref="F446">_xlfn.XLOOKUP(A446&amp;C446, $L$3:$L$410&amp;$M$3:$M$410,$O$3:$O$410, "kamiyama")</f>
        <v>0.9704064531073292</v>
      </c>
      <c r="G446">
        <f t="shared" si="20"/>
        <v>1832</v>
      </c>
      <c r="H446" s="2">
        <f t="shared" si="18"/>
        <v>1777.7846220926272</v>
      </c>
    </row>
    <row r="447" spans="1:8" x14ac:dyDescent="0.2">
      <c r="A447">
        <v>2012</v>
      </c>
      <c r="B447" t="s">
        <v>19</v>
      </c>
      <c r="C447" t="s">
        <v>3</v>
      </c>
      <c r="D447">
        <v>1080</v>
      </c>
      <c r="E447">
        <v>704463</v>
      </c>
      <c r="F447" cm="1">
        <f t="array" ref="F447">_xlfn.XLOOKUP(A447&amp;C447, $L$3:$L$410&amp;$M$3:$M$410,$O$3:$O$410, "kamiyama")</f>
        <v>0.9598765516207709</v>
      </c>
      <c r="G447">
        <f t="shared" si="20"/>
        <v>1832</v>
      </c>
      <c r="H447" s="2">
        <f t="shared" si="18"/>
        <v>1758.4938425692524</v>
      </c>
    </row>
    <row r="448" spans="1:8" x14ac:dyDescent="0.2">
      <c r="A448">
        <v>2013</v>
      </c>
      <c r="B448" t="s">
        <v>19</v>
      </c>
      <c r="C448" t="s">
        <v>3</v>
      </c>
      <c r="D448">
        <v>1261</v>
      </c>
      <c r="E448">
        <v>773414</v>
      </c>
      <c r="F448" cm="1">
        <f t="array" ref="F448">_xlfn.XLOOKUP(A448&amp;C448, $L$3:$L$410&amp;$M$3:$M$410,$O$3:$O$410, "kamiyama")</f>
        <v>1.0538267634996117</v>
      </c>
      <c r="G448">
        <f t="shared" si="20"/>
        <v>1832</v>
      </c>
      <c r="H448" s="2">
        <f t="shared" si="18"/>
        <v>1930.6106307312887</v>
      </c>
    </row>
    <row r="449" spans="1:8" x14ac:dyDescent="0.2">
      <c r="A449">
        <v>2014</v>
      </c>
      <c r="B449" t="s">
        <v>19</v>
      </c>
      <c r="C449" t="s">
        <v>3</v>
      </c>
      <c r="D449">
        <v>1230</v>
      </c>
      <c r="E449">
        <v>739517</v>
      </c>
      <c r="F449" cm="1">
        <f t="array" ref="F449">_xlfn.XLOOKUP(A449&amp;C449, $L$3:$L$410&amp;$M$3:$M$410,$O$3:$O$410, "kamiyama")</f>
        <v>1.0076399013503019</v>
      </c>
      <c r="G449">
        <f t="shared" si="20"/>
        <v>1832</v>
      </c>
      <c r="H449" s="2">
        <f t="shared" si="18"/>
        <v>1845.996299273753</v>
      </c>
    </row>
    <row r="450" spans="1:8" x14ac:dyDescent="0.2">
      <c r="A450">
        <v>2015</v>
      </c>
      <c r="B450" t="s">
        <v>19</v>
      </c>
      <c r="C450" t="s">
        <v>3</v>
      </c>
      <c r="D450">
        <v>1311</v>
      </c>
      <c r="E450">
        <v>761080</v>
      </c>
      <c r="F450" cm="1">
        <f t="array" ref="F450">_xlfn.XLOOKUP(A450&amp;C450, $L$3:$L$410&amp;$M$3:$M$410,$O$3:$O$410, "kamiyama")</f>
        <v>1.0370208881197966</v>
      </c>
      <c r="G450">
        <f t="shared" si="20"/>
        <v>1832</v>
      </c>
      <c r="H450" s="2">
        <f t="shared" si="18"/>
        <v>1899.8222670354673</v>
      </c>
    </row>
    <row r="451" spans="1:8" x14ac:dyDescent="0.2">
      <c r="A451">
        <v>2016</v>
      </c>
      <c r="B451" t="s">
        <v>19</v>
      </c>
      <c r="C451" t="s">
        <v>3</v>
      </c>
      <c r="D451">
        <v>1630</v>
      </c>
      <c r="E451">
        <v>743073</v>
      </c>
      <c r="F451" cm="1">
        <f t="array" ref="F451">_xlfn.XLOOKUP(A451&amp;C451, $L$3:$L$410&amp;$M$3:$M$410,$O$3:$O$410, "kamiyama")</f>
        <v>1.0124851821067979</v>
      </c>
      <c r="G451">
        <f t="shared" si="20"/>
        <v>1832</v>
      </c>
      <c r="H451" s="2">
        <f t="shared" si="18"/>
        <v>1854.8728536196538</v>
      </c>
    </row>
    <row r="452" spans="1:8" x14ac:dyDescent="0.2">
      <c r="A452">
        <v>2017</v>
      </c>
      <c r="B452" t="s">
        <v>19</v>
      </c>
      <c r="C452" t="s">
        <v>3</v>
      </c>
      <c r="D452">
        <v>1651</v>
      </c>
      <c r="E452">
        <v>768023</v>
      </c>
      <c r="F452" cm="1">
        <f t="array" ref="F452">_xlfn.XLOOKUP(A452&amp;C452, $L$3:$L$410&amp;$M$3:$M$410,$O$3:$O$410, "kamiyama")</f>
        <v>1.0464811761660149</v>
      </c>
      <c r="G452">
        <f t="shared" si="20"/>
        <v>1832</v>
      </c>
      <c r="H452" s="2">
        <f t="shared" ref="H452:H515" si="21">F452*G452</f>
        <v>1917.1535147361392</v>
      </c>
    </row>
    <row r="453" spans="1:8" x14ac:dyDescent="0.2">
      <c r="A453">
        <v>2018</v>
      </c>
      <c r="B453" t="s">
        <v>19</v>
      </c>
      <c r="C453" t="s">
        <v>3</v>
      </c>
      <c r="D453">
        <v>2615</v>
      </c>
      <c r="E453">
        <v>794405</v>
      </c>
      <c r="F453" cm="1">
        <f t="array" ref="F453">_xlfn.XLOOKUP(A453&amp;C453, $L$3:$L$410&amp;$M$3:$M$410,$O$3:$O$410, "kamiyama")</f>
        <v>1.0824283631507952</v>
      </c>
      <c r="G453">
        <f t="shared" ref="G453:G516" si="22">IF((A453=2000),D453,G452)</f>
        <v>1832</v>
      </c>
      <c r="H453" s="2">
        <f t="shared" si="21"/>
        <v>1983.0087612922566</v>
      </c>
    </row>
    <row r="454" spans="1:8" x14ac:dyDescent="0.2">
      <c r="A454">
        <v>2019</v>
      </c>
      <c r="B454" t="s">
        <v>19</v>
      </c>
      <c r="C454" t="s">
        <v>3</v>
      </c>
      <c r="D454">
        <v>1260</v>
      </c>
      <c r="E454">
        <v>797148</v>
      </c>
      <c r="F454" cm="1">
        <f t="array" ref="F454">_xlfn.XLOOKUP(A454&amp;C454, $L$3:$L$410&amp;$M$3:$M$410,$O$3:$O$410, "kamiyama")</f>
        <v>1.0861658786499706</v>
      </c>
      <c r="G454">
        <f t="shared" si="22"/>
        <v>1832</v>
      </c>
      <c r="H454" s="2">
        <f t="shared" si="21"/>
        <v>1989.8558896867462</v>
      </c>
    </row>
    <row r="455" spans="1:8" x14ac:dyDescent="0.2">
      <c r="A455">
        <v>2020</v>
      </c>
      <c r="B455" t="s">
        <v>19</v>
      </c>
      <c r="C455" t="s">
        <v>3</v>
      </c>
      <c r="D455">
        <v>1500</v>
      </c>
      <c r="E455">
        <v>857696</v>
      </c>
      <c r="F455" cm="1">
        <f t="array" ref="F455">_xlfn.XLOOKUP(A455&amp;C455, $L$3:$L$410&amp;$M$3:$M$410,$O$3:$O$410, "kamiyama")</f>
        <v>1.1686664577400498</v>
      </c>
      <c r="G455">
        <f t="shared" si="22"/>
        <v>1832</v>
      </c>
      <c r="H455" s="2">
        <f t="shared" si="21"/>
        <v>2140.9969505797712</v>
      </c>
    </row>
    <row r="456" spans="1:8" x14ac:dyDescent="0.2">
      <c r="A456">
        <v>2021</v>
      </c>
      <c r="B456" t="s">
        <v>19</v>
      </c>
      <c r="C456" t="s">
        <v>3</v>
      </c>
      <c r="D456">
        <v>916</v>
      </c>
      <c r="E456">
        <v>823401</v>
      </c>
      <c r="F456" cm="1">
        <f t="array" ref="F456">_xlfn.XLOOKUP(A456&amp;C456, $L$3:$L$410&amp;$M$3:$M$410,$O$3:$O$410, "kamiyama")</f>
        <v>1.1219372947636632</v>
      </c>
      <c r="G456">
        <f t="shared" si="22"/>
        <v>1832</v>
      </c>
      <c r="H456" s="2">
        <f t="shared" si="21"/>
        <v>2055.3891240070311</v>
      </c>
    </row>
    <row r="457" spans="1:8" x14ac:dyDescent="0.2">
      <c r="A457">
        <v>2022</v>
      </c>
      <c r="B457" t="s">
        <v>19</v>
      </c>
      <c r="C457" t="s">
        <v>3</v>
      </c>
      <c r="D457">
        <v>1560</v>
      </c>
      <c r="E457">
        <v>828453</v>
      </c>
      <c r="F457" cm="1">
        <f t="array" ref="F457">_xlfn.XLOOKUP(A457&amp;C457, $L$3:$L$410&amp;$M$3:$M$410,$O$3:$O$410, "kamiyama")</f>
        <v>1.1288209725988201</v>
      </c>
      <c r="G457">
        <f t="shared" si="22"/>
        <v>1832</v>
      </c>
      <c r="H457" s="2">
        <f t="shared" si="21"/>
        <v>2068.0000218010382</v>
      </c>
    </row>
    <row r="458" spans="1:8" x14ac:dyDescent="0.2">
      <c r="A458">
        <v>2023</v>
      </c>
      <c r="B458" t="s">
        <v>19</v>
      </c>
      <c r="C458" t="s">
        <v>3</v>
      </c>
      <c r="D458">
        <v>1074</v>
      </c>
      <c r="E458">
        <v>835829</v>
      </c>
      <c r="F458" cm="1">
        <f t="array" ref="F458">_xlfn.XLOOKUP(A458&amp;C458, $L$3:$L$410&amp;$M$3:$M$410,$O$3:$O$410, "kamiyama")</f>
        <v>1.1388712512433405</v>
      </c>
      <c r="G458">
        <f t="shared" si="22"/>
        <v>1832</v>
      </c>
      <c r="H458" s="2">
        <f t="shared" si="21"/>
        <v>2086.4121322778001</v>
      </c>
    </row>
    <row r="459" spans="1:8" x14ac:dyDescent="0.2">
      <c r="A459">
        <v>2000</v>
      </c>
      <c r="B459" t="s">
        <v>19</v>
      </c>
      <c r="C459" t="s">
        <v>4</v>
      </c>
      <c r="D459">
        <v>1131</v>
      </c>
      <c r="E459">
        <v>1549566</v>
      </c>
      <c r="F459" cm="1">
        <f t="array" ref="F459">_xlfn.XLOOKUP(A459&amp;C459, $L$3:$L$410&amp;$M$3:$M$410,$O$3:$O$410, "kamiyama")</f>
        <v>1</v>
      </c>
      <c r="G459">
        <f t="shared" si="22"/>
        <v>1131</v>
      </c>
      <c r="H459" s="2">
        <f t="shared" si="21"/>
        <v>1131</v>
      </c>
    </row>
    <row r="460" spans="1:8" x14ac:dyDescent="0.2">
      <c r="A460">
        <v>2001</v>
      </c>
      <c r="B460" t="s">
        <v>19</v>
      </c>
      <c r="C460" t="s">
        <v>4</v>
      </c>
      <c r="D460">
        <v>432</v>
      </c>
      <c r="E460">
        <v>1763520</v>
      </c>
      <c r="F460" cm="1">
        <f t="array" ref="F460">_xlfn.XLOOKUP(A460&amp;C460, $L$3:$L$410&amp;$M$3:$M$410,$O$3:$O$410, "kamiyama")</f>
        <v>1.1380734992894785</v>
      </c>
      <c r="G460">
        <f t="shared" si="22"/>
        <v>1131</v>
      </c>
      <c r="H460" s="2">
        <f t="shared" si="21"/>
        <v>1287.1611276964002</v>
      </c>
    </row>
    <row r="461" spans="1:8" x14ac:dyDescent="0.2">
      <c r="A461">
        <v>2002</v>
      </c>
      <c r="B461" t="s">
        <v>19</v>
      </c>
      <c r="C461" t="s">
        <v>4</v>
      </c>
      <c r="D461">
        <v>649</v>
      </c>
      <c r="E461">
        <v>1868274</v>
      </c>
      <c r="F461" cm="1">
        <f t="array" ref="F461">_xlfn.XLOOKUP(A461&amp;C461, $L$3:$L$410&amp;$M$3:$M$410,$O$3:$O$410, "kamiyama")</f>
        <v>1.2056756536991649</v>
      </c>
      <c r="G461">
        <f t="shared" si="22"/>
        <v>1131</v>
      </c>
      <c r="H461" s="2">
        <f t="shared" si="21"/>
        <v>1363.6191643337554</v>
      </c>
    </row>
    <row r="462" spans="1:8" x14ac:dyDescent="0.2">
      <c r="A462">
        <v>2003</v>
      </c>
      <c r="B462" t="s">
        <v>19</v>
      </c>
      <c r="C462" t="s">
        <v>4</v>
      </c>
      <c r="D462">
        <v>369</v>
      </c>
      <c r="E462">
        <v>1970236</v>
      </c>
      <c r="F462" cm="1">
        <f t="array" ref="F462">_xlfn.XLOOKUP(A462&amp;C462, $L$3:$L$410&amp;$M$3:$M$410,$O$3:$O$410, "kamiyama")</f>
        <v>1.2714760132837195</v>
      </c>
      <c r="G462">
        <f t="shared" si="22"/>
        <v>1131</v>
      </c>
      <c r="H462" s="2">
        <f t="shared" si="21"/>
        <v>1438.0393710238868</v>
      </c>
    </row>
    <row r="463" spans="1:8" x14ac:dyDescent="0.2">
      <c r="A463">
        <v>2004</v>
      </c>
      <c r="B463" t="s">
        <v>19</v>
      </c>
      <c r="C463" t="s">
        <v>4</v>
      </c>
      <c r="D463">
        <v>441</v>
      </c>
      <c r="E463">
        <v>2025789</v>
      </c>
      <c r="F463" cm="1">
        <f t="array" ref="F463">_xlfn.XLOOKUP(A463&amp;C463, $L$3:$L$410&amp;$M$3:$M$410,$O$3:$O$410, "kamiyama")</f>
        <v>1.3073266966363486</v>
      </c>
      <c r="G463">
        <f t="shared" si="22"/>
        <v>1131</v>
      </c>
      <c r="H463" s="2">
        <f t="shared" si="21"/>
        <v>1478.5864938957102</v>
      </c>
    </row>
    <row r="464" spans="1:8" x14ac:dyDescent="0.2">
      <c r="A464">
        <v>2005</v>
      </c>
      <c r="B464" t="s">
        <v>19</v>
      </c>
      <c r="C464" t="s">
        <v>4</v>
      </c>
      <c r="D464">
        <v>132</v>
      </c>
      <c r="E464">
        <v>2062022</v>
      </c>
      <c r="F464" cm="1">
        <f t="array" ref="F464">_xlfn.XLOOKUP(A464&amp;C464, $L$3:$L$410&amp;$M$3:$M$410,$O$3:$O$410, "kamiyama")</f>
        <v>1.3307093728179373</v>
      </c>
      <c r="G464">
        <f t="shared" si="22"/>
        <v>1131</v>
      </c>
      <c r="H464" s="2">
        <f t="shared" si="21"/>
        <v>1505.032300657087</v>
      </c>
    </row>
    <row r="465" spans="1:8" x14ac:dyDescent="0.2">
      <c r="A465">
        <v>2006</v>
      </c>
      <c r="B465" t="s">
        <v>19</v>
      </c>
      <c r="C465" t="s">
        <v>4</v>
      </c>
      <c r="D465">
        <v>708</v>
      </c>
      <c r="E465">
        <v>2226606</v>
      </c>
      <c r="F465" cm="1">
        <f t="array" ref="F465">_xlfn.XLOOKUP(A465&amp;C465, $L$3:$L$410&amp;$M$3:$M$410,$O$3:$O$410, "kamiyama")</f>
        <v>1.4369223382547114</v>
      </c>
      <c r="G465">
        <f t="shared" si="22"/>
        <v>1131</v>
      </c>
      <c r="H465" s="2">
        <f t="shared" si="21"/>
        <v>1625.1591645660785</v>
      </c>
    </row>
    <row r="466" spans="1:8" x14ac:dyDescent="0.2">
      <c r="A466">
        <v>2007</v>
      </c>
      <c r="B466" t="s">
        <v>19</v>
      </c>
      <c r="C466" t="s">
        <v>4</v>
      </c>
      <c r="D466">
        <v>432</v>
      </c>
      <c r="E466">
        <v>2223631</v>
      </c>
      <c r="F466" cm="1">
        <f t="array" ref="F466">_xlfn.XLOOKUP(A466&amp;C466, $L$3:$L$410&amp;$M$3:$M$410,$O$3:$O$410, "kamiyama")</f>
        <v>1.4350024458461272</v>
      </c>
      <c r="G466">
        <f t="shared" si="22"/>
        <v>1131</v>
      </c>
      <c r="H466" s="2">
        <f t="shared" si="21"/>
        <v>1622.98776625197</v>
      </c>
    </row>
    <row r="467" spans="1:8" x14ac:dyDescent="0.2">
      <c r="A467">
        <v>2008</v>
      </c>
      <c r="B467" t="s">
        <v>19</v>
      </c>
      <c r="C467" t="s">
        <v>4</v>
      </c>
      <c r="D467">
        <v>1116</v>
      </c>
      <c r="E467">
        <v>2239807</v>
      </c>
      <c r="F467" cm="1">
        <f t="array" ref="F467">_xlfn.XLOOKUP(A467&amp;C467, $L$3:$L$410&amp;$M$3:$M$410,$O$3:$O$410, "kamiyama")</f>
        <v>1.445441497812936</v>
      </c>
      <c r="G467">
        <f t="shared" si="22"/>
        <v>1131</v>
      </c>
      <c r="H467" s="2">
        <f t="shared" si="21"/>
        <v>1634.7943340264305</v>
      </c>
    </row>
    <row r="468" spans="1:8" x14ac:dyDescent="0.2">
      <c r="A468">
        <v>2009</v>
      </c>
      <c r="B468" t="s">
        <v>19</v>
      </c>
      <c r="C468" t="s">
        <v>4</v>
      </c>
      <c r="D468">
        <v>271</v>
      </c>
      <c r="E468">
        <v>2363195</v>
      </c>
      <c r="F468" cm="1">
        <f t="array" ref="F468">_xlfn.XLOOKUP(A468&amp;C468, $L$3:$L$410&amp;$M$3:$M$410,$O$3:$O$410, "kamiyama")</f>
        <v>1.5250689547912124</v>
      </c>
      <c r="G468">
        <f t="shared" si="22"/>
        <v>1131</v>
      </c>
      <c r="H468" s="2">
        <f t="shared" si="21"/>
        <v>1724.8529878688612</v>
      </c>
    </row>
    <row r="469" spans="1:8" x14ac:dyDescent="0.2">
      <c r="A469">
        <v>2010</v>
      </c>
      <c r="B469" t="s">
        <v>19</v>
      </c>
      <c r="C469" t="s">
        <v>4</v>
      </c>
      <c r="D469">
        <v>1676</v>
      </c>
      <c r="E469">
        <v>2458397</v>
      </c>
      <c r="F469" cm="1">
        <f t="array" ref="F469">_xlfn.XLOOKUP(A469&amp;C469, $L$3:$L$410&amp;$M$3:$M$410,$O$3:$O$410, "kamiyama")</f>
        <v>1.5865068025498752</v>
      </c>
      <c r="G469">
        <f t="shared" si="22"/>
        <v>1131</v>
      </c>
      <c r="H469" s="2">
        <f t="shared" si="21"/>
        <v>1794.3391936839089</v>
      </c>
    </row>
    <row r="470" spans="1:8" x14ac:dyDescent="0.2">
      <c r="A470">
        <v>2011</v>
      </c>
      <c r="B470" t="s">
        <v>19</v>
      </c>
      <c r="C470" t="s">
        <v>4</v>
      </c>
      <c r="D470">
        <v>1025</v>
      </c>
      <c r="E470">
        <v>2586191</v>
      </c>
      <c r="F470" cm="1">
        <f t="array" ref="F470">_xlfn.XLOOKUP(A470&amp;C470, $L$3:$L$410&amp;$M$3:$M$410,$O$3:$O$410, "kamiyama")</f>
        <v>1.6689776363188145</v>
      </c>
      <c r="G470">
        <f t="shared" si="22"/>
        <v>1131</v>
      </c>
      <c r="H470" s="2">
        <f t="shared" si="21"/>
        <v>1887.6137066765791</v>
      </c>
    </row>
    <row r="471" spans="1:8" x14ac:dyDescent="0.2">
      <c r="A471">
        <v>2012</v>
      </c>
      <c r="B471" t="s">
        <v>19</v>
      </c>
      <c r="C471" t="s">
        <v>4</v>
      </c>
      <c r="D471">
        <v>2217</v>
      </c>
      <c r="E471">
        <v>2590366</v>
      </c>
      <c r="F471" cm="1">
        <f t="array" ref="F471">_xlfn.XLOOKUP(A471&amp;C471, $L$3:$L$410&amp;$M$3:$M$410,$O$3:$O$410, "kamiyama")</f>
        <v>1.6716719391106929</v>
      </c>
      <c r="G471">
        <f t="shared" si="22"/>
        <v>1131</v>
      </c>
      <c r="H471" s="2">
        <f t="shared" si="21"/>
        <v>1890.6609631341937</v>
      </c>
    </row>
    <row r="472" spans="1:8" x14ac:dyDescent="0.2">
      <c r="A472">
        <v>2013</v>
      </c>
      <c r="B472" t="s">
        <v>19</v>
      </c>
      <c r="C472" t="s">
        <v>4</v>
      </c>
      <c r="D472">
        <v>799</v>
      </c>
      <c r="E472">
        <v>2715514</v>
      </c>
      <c r="F472" cm="1">
        <f t="array" ref="F472">_xlfn.XLOOKUP(A472&amp;C472, $L$3:$L$410&amp;$M$3:$M$410,$O$3:$O$410, "kamiyama")</f>
        <v>1.7524351979844679</v>
      </c>
      <c r="G472">
        <f t="shared" si="22"/>
        <v>1131</v>
      </c>
      <c r="H472" s="2">
        <f t="shared" si="21"/>
        <v>1982.0042089204333</v>
      </c>
    </row>
    <row r="473" spans="1:8" x14ac:dyDescent="0.2">
      <c r="A473">
        <v>2014</v>
      </c>
      <c r="B473" t="s">
        <v>19</v>
      </c>
      <c r="C473" t="s">
        <v>4</v>
      </c>
      <c r="D473">
        <v>1302</v>
      </c>
      <c r="E473">
        <v>2818610</v>
      </c>
      <c r="F473" cm="1">
        <f t="array" ref="F473">_xlfn.XLOOKUP(A473&amp;C473, $L$3:$L$410&amp;$M$3:$M$410,$O$3:$O$410, "kamiyama")</f>
        <v>1.8189673753812359</v>
      </c>
      <c r="G473">
        <f t="shared" si="22"/>
        <v>1131</v>
      </c>
      <c r="H473" s="2">
        <f t="shared" si="21"/>
        <v>2057.2521015561779</v>
      </c>
    </row>
    <row r="474" spans="1:8" x14ac:dyDescent="0.2">
      <c r="A474">
        <v>2015</v>
      </c>
      <c r="B474" t="s">
        <v>19</v>
      </c>
      <c r="C474" t="s">
        <v>4</v>
      </c>
      <c r="D474">
        <v>2046</v>
      </c>
      <c r="E474">
        <v>2934890</v>
      </c>
      <c r="F474" cm="1">
        <f t="array" ref="F474">_xlfn.XLOOKUP(A474&amp;C474, $L$3:$L$410&amp;$M$3:$M$410,$O$3:$O$410, "kamiyama")</f>
        <v>1.894007741522465</v>
      </c>
      <c r="G474">
        <f t="shared" si="22"/>
        <v>1131</v>
      </c>
      <c r="H474" s="2">
        <f t="shared" si="21"/>
        <v>2142.1227556619078</v>
      </c>
    </row>
    <row r="475" spans="1:8" x14ac:dyDescent="0.2">
      <c r="A475">
        <v>2016</v>
      </c>
      <c r="B475" t="s">
        <v>19</v>
      </c>
      <c r="C475" t="s">
        <v>4</v>
      </c>
      <c r="D475">
        <v>898</v>
      </c>
      <c r="E475">
        <v>2959310</v>
      </c>
      <c r="F475" cm="1">
        <f t="array" ref="F475">_xlfn.XLOOKUP(A475&amp;C475, $L$3:$L$410&amp;$M$3:$M$410,$O$3:$O$410, "kamiyama")</f>
        <v>1.9097669928225065</v>
      </c>
      <c r="G475">
        <f t="shared" si="22"/>
        <v>1131</v>
      </c>
      <c r="H475" s="2">
        <f t="shared" si="21"/>
        <v>2159.946468882255</v>
      </c>
    </row>
    <row r="476" spans="1:8" x14ac:dyDescent="0.2">
      <c r="A476">
        <v>2017</v>
      </c>
      <c r="B476" t="s">
        <v>19</v>
      </c>
      <c r="C476" t="s">
        <v>4</v>
      </c>
      <c r="D476">
        <v>829</v>
      </c>
      <c r="E476">
        <v>3134231</v>
      </c>
      <c r="F476" cm="1">
        <f t="array" ref="F476">_xlfn.XLOOKUP(A476&amp;C476, $L$3:$L$410&amp;$M$3:$M$410,$O$3:$O$410, "kamiyama")</f>
        <v>2.0226508583693756</v>
      </c>
      <c r="G476">
        <f t="shared" si="22"/>
        <v>1131</v>
      </c>
      <c r="H476" s="2">
        <f t="shared" si="21"/>
        <v>2287.6181208157636</v>
      </c>
    </row>
    <row r="477" spans="1:8" x14ac:dyDescent="0.2">
      <c r="A477">
        <v>2018</v>
      </c>
      <c r="B477" t="s">
        <v>19</v>
      </c>
      <c r="C477" t="s">
        <v>4</v>
      </c>
      <c r="D477">
        <v>2067</v>
      </c>
      <c r="E477">
        <v>3197990</v>
      </c>
      <c r="F477" cm="1">
        <f t="array" ref="F477">_xlfn.XLOOKUP(A477&amp;C477, $L$3:$L$410&amp;$M$3:$M$410,$O$3:$O$410, "kamiyama")</f>
        <v>2.0637972180597663</v>
      </c>
      <c r="G477">
        <f t="shared" si="22"/>
        <v>1131</v>
      </c>
      <c r="H477" s="2">
        <f t="shared" si="21"/>
        <v>2334.1546536255955</v>
      </c>
    </row>
    <row r="478" spans="1:8" x14ac:dyDescent="0.2">
      <c r="A478">
        <v>2019</v>
      </c>
      <c r="B478" t="s">
        <v>19</v>
      </c>
      <c r="C478" t="s">
        <v>4</v>
      </c>
      <c r="D478">
        <v>864</v>
      </c>
      <c r="E478">
        <v>3225036</v>
      </c>
      <c r="F478" cm="1">
        <f t="array" ref="F478">_xlfn.XLOOKUP(A478&amp;C478, $L$3:$L$410&amp;$M$3:$M$410,$O$3:$O$410, "kamiyama")</f>
        <v>2.0812511374152503</v>
      </c>
      <c r="G478">
        <f t="shared" si="22"/>
        <v>1131</v>
      </c>
      <c r="H478" s="2">
        <f t="shared" si="21"/>
        <v>2353.8950364166481</v>
      </c>
    </row>
    <row r="479" spans="1:8" x14ac:dyDescent="0.2">
      <c r="A479">
        <v>2020</v>
      </c>
      <c r="B479" t="s">
        <v>19</v>
      </c>
      <c r="C479" t="s">
        <v>4</v>
      </c>
      <c r="D479">
        <v>591</v>
      </c>
      <c r="E479">
        <v>3230814</v>
      </c>
      <c r="F479" cm="1">
        <f t="array" ref="F479">_xlfn.XLOOKUP(A479&amp;C479, $L$3:$L$410&amp;$M$3:$M$410,$O$3:$O$410, "kamiyama")</f>
        <v>2.0849799234108133</v>
      </c>
      <c r="G479">
        <f t="shared" si="22"/>
        <v>1131</v>
      </c>
      <c r="H479" s="2">
        <f t="shared" si="21"/>
        <v>2358.1122933776296</v>
      </c>
    </row>
    <row r="480" spans="1:8" x14ac:dyDescent="0.2">
      <c r="A480">
        <v>2021</v>
      </c>
      <c r="B480" t="s">
        <v>19</v>
      </c>
      <c r="C480" t="s">
        <v>4</v>
      </c>
      <c r="D480">
        <v>598</v>
      </c>
      <c r="E480">
        <v>3250215</v>
      </c>
      <c r="F480" cm="1">
        <f t="array" ref="F480">_xlfn.XLOOKUP(A480&amp;C480, $L$3:$L$410&amp;$M$3:$M$410,$O$3:$O$410, "kamiyama")</f>
        <v>2.0975002032827255</v>
      </c>
      <c r="G480">
        <f t="shared" si="22"/>
        <v>1131</v>
      </c>
      <c r="H480" s="2">
        <f t="shared" si="21"/>
        <v>2372.2727299127623</v>
      </c>
    </row>
    <row r="481" spans="1:8" x14ac:dyDescent="0.2">
      <c r="A481">
        <v>2022</v>
      </c>
      <c r="B481" t="s">
        <v>19</v>
      </c>
      <c r="C481" t="s">
        <v>4</v>
      </c>
      <c r="D481">
        <v>231</v>
      </c>
      <c r="E481">
        <v>3311684</v>
      </c>
      <c r="F481" cm="1">
        <f t="array" ref="F481">_xlfn.XLOOKUP(A481&amp;C481, $L$3:$L$410&amp;$M$3:$M$410,$O$3:$O$410, "kamiyama")</f>
        <v>2.1371687298249959</v>
      </c>
      <c r="G481">
        <f t="shared" si="22"/>
        <v>1131</v>
      </c>
      <c r="H481" s="2">
        <f t="shared" si="21"/>
        <v>2417.1378334320702</v>
      </c>
    </row>
    <row r="482" spans="1:8" x14ac:dyDescent="0.2">
      <c r="A482">
        <v>2023</v>
      </c>
      <c r="B482" t="s">
        <v>19</v>
      </c>
      <c r="C482" t="s">
        <v>4</v>
      </c>
      <c r="D482">
        <v>213</v>
      </c>
      <c r="E482">
        <v>3334124</v>
      </c>
      <c r="F482" cm="1">
        <f t="array" ref="F482">_xlfn.XLOOKUP(A482&amp;C482, $L$3:$L$410&amp;$M$3:$M$410,$O$3:$O$410, "kamiyama")</f>
        <v>2.151650203992602</v>
      </c>
      <c r="G482">
        <f t="shared" si="22"/>
        <v>1131</v>
      </c>
      <c r="H482" s="2">
        <f t="shared" si="21"/>
        <v>2433.5163807156327</v>
      </c>
    </row>
    <row r="483" spans="1:8" x14ac:dyDescent="0.2">
      <c r="A483">
        <v>2000</v>
      </c>
      <c r="B483" t="s">
        <v>19</v>
      </c>
      <c r="C483" t="s">
        <v>5</v>
      </c>
      <c r="D483">
        <v>150</v>
      </c>
      <c r="E483">
        <v>975710</v>
      </c>
      <c r="F483" cm="1">
        <f t="array" ref="F483">_xlfn.XLOOKUP(A483&amp;C483, $L$3:$L$410&amp;$M$3:$M$410,$O$3:$O$410, "kamiyama")</f>
        <v>1</v>
      </c>
      <c r="G483">
        <f t="shared" si="22"/>
        <v>150</v>
      </c>
      <c r="H483" s="2">
        <f t="shared" si="21"/>
        <v>150</v>
      </c>
    </row>
    <row r="484" spans="1:8" x14ac:dyDescent="0.2">
      <c r="A484">
        <v>2001</v>
      </c>
      <c r="B484" t="s">
        <v>19</v>
      </c>
      <c r="C484" t="s">
        <v>5</v>
      </c>
      <c r="D484">
        <v>27</v>
      </c>
      <c r="E484">
        <v>1038118</v>
      </c>
      <c r="F484" cm="1">
        <f t="array" ref="F484">_xlfn.XLOOKUP(A484&amp;C484, $L$3:$L$410&amp;$M$3:$M$410,$O$3:$O$410, "kamiyama")</f>
        <v>1.0639616279427289</v>
      </c>
      <c r="G484">
        <f t="shared" si="22"/>
        <v>150</v>
      </c>
      <c r="H484" s="2">
        <f t="shared" si="21"/>
        <v>159.59424419140933</v>
      </c>
    </row>
    <row r="485" spans="1:8" x14ac:dyDescent="0.2">
      <c r="A485">
        <v>2002</v>
      </c>
      <c r="B485" t="s">
        <v>19</v>
      </c>
      <c r="C485" t="s">
        <v>5</v>
      </c>
      <c r="D485">
        <v>27</v>
      </c>
      <c r="E485">
        <v>1076949</v>
      </c>
      <c r="F485" cm="1">
        <f t="array" ref="F485">_xlfn.XLOOKUP(A485&amp;C485, $L$3:$L$410&amp;$M$3:$M$410,$O$3:$O$410, "kamiyama")</f>
        <v>1.1037593137305142</v>
      </c>
      <c r="G485">
        <f t="shared" si="22"/>
        <v>150</v>
      </c>
      <c r="H485" s="2">
        <f t="shared" si="21"/>
        <v>165.56389705957713</v>
      </c>
    </row>
    <row r="486" spans="1:8" x14ac:dyDescent="0.2">
      <c r="A486">
        <v>2003</v>
      </c>
      <c r="B486" t="s">
        <v>19</v>
      </c>
      <c r="C486" t="s">
        <v>5</v>
      </c>
      <c r="D486">
        <v>33</v>
      </c>
      <c r="E486">
        <v>1083372</v>
      </c>
      <c r="F486" cm="1">
        <f t="array" ref="F486">_xlfn.XLOOKUP(A486&amp;C486, $L$3:$L$410&amp;$M$3:$M$410,$O$3:$O$410, "kamiyama")</f>
        <v>1.1103422123376823</v>
      </c>
      <c r="G486">
        <f t="shared" si="22"/>
        <v>150</v>
      </c>
      <c r="H486" s="2">
        <f t="shared" si="21"/>
        <v>166.55133185065233</v>
      </c>
    </row>
    <row r="487" spans="1:8" x14ac:dyDescent="0.2">
      <c r="A487">
        <v>2004</v>
      </c>
      <c r="B487" t="s">
        <v>19</v>
      </c>
      <c r="C487" t="s">
        <v>5</v>
      </c>
      <c r="D487">
        <v>66</v>
      </c>
      <c r="E487">
        <v>1124334</v>
      </c>
      <c r="F487" cm="1">
        <f t="array" ref="F487">_xlfn.XLOOKUP(A487&amp;C487, $L$3:$L$410&amp;$M$3:$M$410,$O$3:$O$410, "kamiyama")</f>
        <v>1.1523239487142696</v>
      </c>
      <c r="G487">
        <f t="shared" si="22"/>
        <v>150</v>
      </c>
      <c r="H487" s="2">
        <f t="shared" si="21"/>
        <v>172.84859230714045</v>
      </c>
    </row>
    <row r="488" spans="1:8" x14ac:dyDescent="0.2">
      <c r="A488">
        <v>2005</v>
      </c>
      <c r="B488" t="s">
        <v>19</v>
      </c>
      <c r="C488" t="s">
        <v>5</v>
      </c>
      <c r="D488">
        <v>86</v>
      </c>
      <c r="E488">
        <v>1114530</v>
      </c>
      <c r="F488" cm="1">
        <f t="array" ref="F488">_xlfn.XLOOKUP(A488&amp;C488, $L$3:$L$410&amp;$M$3:$M$410,$O$3:$O$410, "kamiyama")</f>
        <v>1.1422758811532114</v>
      </c>
      <c r="G488">
        <f t="shared" si="22"/>
        <v>150</v>
      </c>
      <c r="H488" s="2">
        <f t="shared" si="21"/>
        <v>171.34138217298172</v>
      </c>
    </row>
    <row r="489" spans="1:8" x14ac:dyDescent="0.2">
      <c r="A489">
        <v>2006</v>
      </c>
      <c r="B489" t="s">
        <v>19</v>
      </c>
      <c r="C489" t="s">
        <v>5</v>
      </c>
      <c r="D489">
        <v>187</v>
      </c>
      <c r="E489">
        <v>1110744</v>
      </c>
      <c r="F489" cm="1">
        <f t="array" ref="F489">_xlfn.XLOOKUP(A489&amp;C489, $L$3:$L$410&amp;$M$3:$M$410,$O$3:$O$410, "kamiyama")</f>
        <v>1.138395629849033</v>
      </c>
      <c r="G489">
        <f t="shared" si="22"/>
        <v>150</v>
      </c>
      <c r="H489" s="2">
        <f t="shared" si="21"/>
        <v>170.75934447735494</v>
      </c>
    </row>
    <row r="490" spans="1:8" x14ac:dyDescent="0.2">
      <c r="A490">
        <v>2007</v>
      </c>
      <c r="B490" t="s">
        <v>19</v>
      </c>
      <c r="C490" t="s">
        <v>5</v>
      </c>
      <c r="D490">
        <v>178</v>
      </c>
      <c r="E490">
        <v>1136229</v>
      </c>
      <c r="F490" cm="1">
        <f t="array" ref="F490">_xlfn.XLOOKUP(A490&amp;C490, $L$3:$L$410&amp;$M$3:$M$410,$O$3:$O$410, "kamiyama")</f>
        <v>1.1645150710764469</v>
      </c>
      <c r="G490">
        <f t="shared" si="22"/>
        <v>150</v>
      </c>
      <c r="H490" s="2">
        <f t="shared" si="21"/>
        <v>174.67726066146705</v>
      </c>
    </row>
    <row r="491" spans="1:8" x14ac:dyDescent="0.2">
      <c r="A491">
        <v>2008</v>
      </c>
      <c r="B491" t="s">
        <v>19</v>
      </c>
      <c r="C491" t="s">
        <v>5</v>
      </c>
      <c r="D491">
        <v>16</v>
      </c>
      <c r="E491">
        <v>1154397</v>
      </c>
      <c r="F491" cm="1">
        <f t="array" ref="F491">_xlfn.XLOOKUP(A491&amp;C491, $L$3:$L$410&amp;$M$3:$M$410,$O$3:$O$410, "kamiyama")</f>
        <v>1.1831353578419816</v>
      </c>
      <c r="G491">
        <f t="shared" si="22"/>
        <v>150</v>
      </c>
      <c r="H491" s="2">
        <f t="shared" si="21"/>
        <v>177.47030367629725</v>
      </c>
    </row>
    <row r="492" spans="1:8" x14ac:dyDescent="0.2">
      <c r="A492">
        <v>2009</v>
      </c>
      <c r="B492" t="s">
        <v>19</v>
      </c>
      <c r="C492" t="s">
        <v>5</v>
      </c>
      <c r="D492">
        <v>16</v>
      </c>
      <c r="E492">
        <v>1146650</v>
      </c>
      <c r="F492" cm="1">
        <f t="array" ref="F492">_xlfn.XLOOKUP(A492&amp;C492, $L$3:$L$410&amp;$M$3:$M$410,$O$3:$O$410, "kamiyama")</f>
        <v>1.1751954986625124</v>
      </c>
      <c r="G492">
        <f t="shared" si="22"/>
        <v>150</v>
      </c>
      <c r="H492" s="2">
        <f t="shared" si="21"/>
        <v>176.27932479937687</v>
      </c>
    </row>
    <row r="493" spans="1:8" x14ac:dyDescent="0.2">
      <c r="A493">
        <v>2010</v>
      </c>
      <c r="B493" t="s">
        <v>19</v>
      </c>
      <c r="C493" t="s">
        <v>5</v>
      </c>
      <c r="D493">
        <v>16</v>
      </c>
      <c r="E493">
        <v>1226966</v>
      </c>
      <c r="F493" cm="1">
        <f t="array" ref="F493">_xlfn.XLOOKUP(A493&amp;C493, $L$3:$L$410&amp;$M$3:$M$410,$O$3:$O$410, "kamiyama")</f>
        <v>1.2575109407508378</v>
      </c>
      <c r="G493">
        <f t="shared" si="22"/>
        <v>150</v>
      </c>
      <c r="H493" s="2">
        <f t="shared" si="21"/>
        <v>188.62664111262566</v>
      </c>
    </row>
    <row r="494" spans="1:8" x14ac:dyDescent="0.2">
      <c r="A494">
        <v>2011</v>
      </c>
      <c r="B494" t="s">
        <v>19</v>
      </c>
      <c r="C494" t="s">
        <v>5</v>
      </c>
      <c r="D494">
        <v>114</v>
      </c>
      <c r="E494">
        <v>1203508</v>
      </c>
      <c r="F494" cm="1">
        <f t="array" ref="F494">_xlfn.XLOOKUP(A494&amp;C494, $L$3:$L$410&amp;$M$3:$M$410,$O$3:$O$410, "kamiyama")</f>
        <v>1.2334689610642506</v>
      </c>
      <c r="G494">
        <f t="shared" si="22"/>
        <v>150</v>
      </c>
      <c r="H494" s="2">
        <f t="shared" si="21"/>
        <v>185.0203441596376</v>
      </c>
    </row>
    <row r="495" spans="1:8" x14ac:dyDescent="0.2">
      <c r="A495">
        <v>2012</v>
      </c>
      <c r="B495" t="s">
        <v>19</v>
      </c>
      <c r="C495" t="s">
        <v>5</v>
      </c>
      <c r="D495">
        <v>114</v>
      </c>
      <c r="E495">
        <v>1278065</v>
      </c>
      <c r="F495" cm="1">
        <f t="array" ref="F495">_xlfn.XLOOKUP(A495&amp;C495, $L$3:$L$410&amp;$M$3:$M$410,$O$3:$O$410, "kamiyama")</f>
        <v>1.3098820346209428</v>
      </c>
      <c r="G495">
        <f t="shared" si="22"/>
        <v>150</v>
      </c>
      <c r="H495" s="2">
        <f t="shared" si="21"/>
        <v>196.48230519314143</v>
      </c>
    </row>
    <row r="496" spans="1:8" x14ac:dyDescent="0.2">
      <c r="A496">
        <v>2013</v>
      </c>
      <c r="B496" t="s">
        <v>19</v>
      </c>
      <c r="C496" t="s">
        <v>5</v>
      </c>
      <c r="D496">
        <v>216</v>
      </c>
      <c r="E496">
        <v>1334969</v>
      </c>
      <c r="F496" cm="1">
        <f t="array" ref="F496">_xlfn.XLOOKUP(A496&amp;C496, $L$3:$L$410&amp;$M$3:$M$410,$O$3:$O$410, "kamiyama")</f>
        <v>1.3682026421785161</v>
      </c>
      <c r="G496">
        <f t="shared" si="22"/>
        <v>150</v>
      </c>
      <c r="H496" s="2">
        <f t="shared" si="21"/>
        <v>205.2303963267774</v>
      </c>
    </row>
    <row r="497" spans="1:8" x14ac:dyDescent="0.2">
      <c r="A497">
        <v>2014</v>
      </c>
      <c r="B497" t="s">
        <v>19</v>
      </c>
      <c r="C497" t="s">
        <v>5</v>
      </c>
      <c r="D497">
        <v>1013</v>
      </c>
      <c r="E497">
        <v>1347880</v>
      </c>
      <c r="F497" cm="1">
        <f t="array" ref="F497">_xlfn.XLOOKUP(A497&amp;C497, $L$3:$L$410&amp;$M$3:$M$410,$O$3:$O$410, "kamiyama")</f>
        <v>1.3814350575478369</v>
      </c>
      <c r="G497">
        <f t="shared" si="22"/>
        <v>150</v>
      </c>
      <c r="H497" s="2">
        <f t="shared" si="21"/>
        <v>207.21525863217553</v>
      </c>
    </row>
    <row r="498" spans="1:8" x14ac:dyDescent="0.2">
      <c r="A498">
        <v>2015</v>
      </c>
      <c r="B498" t="s">
        <v>19</v>
      </c>
      <c r="C498" t="s">
        <v>5</v>
      </c>
      <c r="D498">
        <v>1013</v>
      </c>
      <c r="E498">
        <v>1417317</v>
      </c>
      <c r="F498" cm="1">
        <f t="array" ref="F498">_xlfn.XLOOKUP(A498&amp;C498, $L$3:$L$410&amp;$M$3:$M$410,$O$3:$O$410, "kamiyama")</f>
        <v>1.4526006702811287</v>
      </c>
      <c r="G498">
        <f t="shared" si="22"/>
        <v>150</v>
      </c>
      <c r="H498" s="2">
        <f t="shared" si="21"/>
        <v>217.89010054216931</v>
      </c>
    </row>
    <row r="499" spans="1:8" x14ac:dyDescent="0.2">
      <c r="A499">
        <v>2016</v>
      </c>
      <c r="B499" t="s">
        <v>19</v>
      </c>
      <c r="C499" t="s">
        <v>5</v>
      </c>
      <c r="D499">
        <v>1013</v>
      </c>
      <c r="E499">
        <v>1479227</v>
      </c>
      <c r="F499" cm="1">
        <f t="array" ref="F499">_xlfn.XLOOKUP(A499&amp;C499, $L$3:$L$410&amp;$M$3:$M$410,$O$3:$O$410, "kamiyama")</f>
        <v>1.5160519006672064</v>
      </c>
      <c r="G499">
        <f t="shared" si="22"/>
        <v>150</v>
      </c>
      <c r="H499" s="2">
        <f t="shared" si="21"/>
        <v>227.40778510008096</v>
      </c>
    </row>
    <row r="500" spans="1:8" x14ac:dyDescent="0.2">
      <c r="A500">
        <v>2017</v>
      </c>
      <c r="B500" t="s">
        <v>19</v>
      </c>
      <c r="C500" t="s">
        <v>5</v>
      </c>
      <c r="D500">
        <v>353</v>
      </c>
      <c r="E500">
        <v>1485146</v>
      </c>
      <c r="F500" cm="1">
        <f t="array" ref="F500">_xlfn.XLOOKUP(A500&amp;C500, $L$3:$L$410&amp;$M$3:$M$410,$O$3:$O$410, "kamiyama")</f>
        <v>1.5221182523495711</v>
      </c>
      <c r="G500">
        <f t="shared" si="22"/>
        <v>150</v>
      </c>
      <c r="H500" s="2">
        <f t="shared" si="21"/>
        <v>228.31773785243567</v>
      </c>
    </row>
    <row r="501" spans="1:8" x14ac:dyDescent="0.2">
      <c r="A501">
        <v>2018</v>
      </c>
      <c r="B501" t="s">
        <v>19</v>
      </c>
      <c r="C501" t="s">
        <v>5</v>
      </c>
      <c r="D501">
        <v>353</v>
      </c>
      <c r="E501">
        <v>1596732</v>
      </c>
      <c r="F501" cm="1">
        <f t="array" ref="F501">_xlfn.XLOOKUP(A501&amp;C501, $L$3:$L$410&amp;$M$3:$M$410,$O$3:$O$410, "kamiyama")</f>
        <v>1.6364821514589376</v>
      </c>
      <c r="G501">
        <f t="shared" si="22"/>
        <v>150</v>
      </c>
      <c r="H501" s="2">
        <f t="shared" si="21"/>
        <v>245.47232271884064</v>
      </c>
    </row>
    <row r="502" spans="1:8" x14ac:dyDescent="0.2">
      <c r="A502">
        <v>2019</v>
      </c>
      <c r="B502" t="s">
        <v>19</v>
      </c>
      <c r="C502" t="s">
        <v>5</v>
      </c>
      <c r="D502">
        <v>353</v>
      </c>
      <c r="E502">
        <v>1656326</v>
      </c>
      <c r="F502" cm="1">
        <f t="array" ref="F502">_xlfn.XLOOKUP(A502&amp;C502, $L$3:$L$410&amp;$M$3:$M$410,$O$3:$O$410, "kamiyama")</f>
        <v>1.6975597257381805</v>
      </c>
      <c r="G502">
        <f t="shared" si="22"/>
        <v>150</v>
      </c>
      <c r="H502" s="2">
        <f t="shared" si="21"/>
        <v>254.63395886072706</v>
      </c>
    </row>
    <row r="503" spans="1:8" x14ac:dyDescent="0.2">
      <c r="A503">
        <v>2020</v>
      </c>
      <c r="B503" t="s">
        <v>19</v>
      </c>
      <c r="C503" t="s">
        <v>5</v>
      </c>
      <c r="D503">
        <v>353</v>
      </c>
      <c r="E503">
        <v>1717512</v>
      </c>
      <c r="F503" cm="1">
        <f t="array" ref="F503">_xlfn.XLOOKUP(A503&amp;C503, $L$3:$L$410&amp;$M$3:$M$410,$O$3:$O$410, "kamiyama")</f>
        <v>1.7602689323671992</v>
      </c>
      <c r="G503">
        <f t="shared" si="22"/>
        <v>150</v>
      </c>
      <c r="H503" s="2">
        <f t="shared" si="21"/>
        <v>264.04033985507988</v>
      </c>
    </row>
    <row r="504" spans="1:8" x14ac:dyDescent="0.2">
      <c r="A504">
        <v>2021</v>
      </c>
      <c r="B504" t="s">
        <v>19</v>
      </c>
      <c r="C504" t="s">
        <v>5</v>
      </c>
      <c r="D504">
        <v>982</v>
      </c>
      <c r="E504">
        <v>1712437</v>
      </c>
      <c r="F504" cm="1">
        <f t="array" ref="F504">_xlfn.XLOOKUP(A504&amp;C504, $L$3:$L$410&amp;$M$3:$M$410,$O$3:$O$410, "kamiyama")</f>
        <v>1.7550675918049421</v>
      </c>
      <c r="G504">
        <f t="shared" si="22"/>
        <v>150</v>
      </c>
      <c r="H504" s="2">
        <f t="shared" si="21"/>
        <v>263.26013877074132</v>
      </c>
    </row>
    <row r="505" spans="1:8" x14ac:dyDescent="0.2">
      <c r="A505">
        <v>2022</v>
      </c>
      <c r="B505" t="s">
        <v>19</v>
      </c>
      <c r="C505" t="s">
        <v>5</v>
      </c>
      <c r="D505">
        <v>0</v>
      </c>
      <c r="E505">
        <v>1678965</v>
      </c>
      <c r="F505" cm="1">
        <f t="array" ref="F505">_xlfn.XLOOKUP(A505&amp;C505, $L$3:$L$410&amp;$M$3:$M$410,$O$3:$O$410, "kamiyama")</f>
        <v>1.7207623166719619</v>
      </c>
      <c r="G505">
        <f t="shared" si="22"/>
        <v>150</v>
      </c>
      <c r="H505" s="2">
        <f t="shared" si="21"/>
        <v>258.11434750079428</v>
      </c>
    </row>
    <row r="506" spans="1:8" x14ac:dyDescent="0.2">
      <c r="A506">
        <v>2023</v>
      </c>
      <c r="B506" t="s">
        <v>19</v>
      </c>
      <c r="C506" t="s">
        <v>5</v>
      </c>
      <c r="D506">
        <v>0</v>
      </c>
      <c r="E506">
        <v>1668499</v>
      </c>
      <c r="F506" cm="1">
        <f t="array" ref="F506">_xlfn.XLOOKUP(A506&amp;C506, $L$3:$L$410&amp;$M$3:$M$410,$O$3:$O$410, "kamiyama")</f>
        <v>1.7100357688247532</v>
      </c>
      <c r="G506">
        <f t="shared" si="22"/>
        <v>150</v>
      </c>
      <c r="H506" s="2">
        <f t="shared" si="21"/>
        <v>256.50536532371297</v>
      </c>
    </row>
    <row r="507" spans="1:8" x14ac:dyDescent="0.2">
      <c r="A507">
        <v>2000</v>
      </c>
      <c r="B507" t="s">
        <v>19</v>
      </c>
      <c r="C507" t="s">
        <v>6</v>
      </c>
      <c r="D507">
        <v>1473</v>
      </c>
      <c r="E507">
        <v>360968</v>
      </c>
      <c r="F507" cm="1">
        <f t="array" ref="F507">_xlfn.XLOOKUP(A507&amp;C507, $L$3:$L$410&amp;$M$3:$M$410,$O$3:$O$410, "kamiyama")</f>
        <v>1</v>
      </c>
      <c r="G507">
        <f t="shared" si="22"/>
        <v>1473</v>
      </c>
      <c r="H507" s="2">
        <f t="shared" si="21"/>
        <v>1473</v>
      </c>
    </row>
    <row r="508" spans="1:8" x14ac:dyDescent="0.2">
      <c r="A508">
        <v>2001</v>
      </c>
      <c r="B508" t="s">
        <v>19</v>
      </c>
      <c r="C508" t="s">
        <v>6</v>
      </c>
      <c r="D508">
        <v>464</v>
      </c>
      <c r="E508">
        <v>355232</v>
      </c>
      <c r="F508" cm="1">
        <f t="array" ref="F508">_xlfn.XLOOKUP(A508&amp;C508, $L$3:$L$410&amp;$M$3:$M$410,$O$3:$O$410, "kamiyama")</f>
        <v>0.98410939473859183</v>
      </c>
      <c r="G508">
        <f t="shared" si="22"/>
        <v>1473</v>
      </c>
      <c r="H508" s="2">
        <f t="shared" si="21"/>
        <v>1449.5931384499459</v>
      </c>
    </row>
    <row r="509" spans="1:8" x14ac:dyDescent="0.2">
      <c r="A509">
        <v>2002</v>
      </c>
      <c r="B509" t="s">
        <v>19</v>
      </c>
      <c r="C509" t="s">
        <v>6</v>
      </c>
      <c r="D509">
        <v>409</v>
      </c>
      <c r="E509">
        <v>389666</v>
      </c>
      <c r="F509" cm="1">
        <f t="array" ref="F509">_xlfn.XLOOKUP(A509&amp;C509, $L$3:$L$410&amp;$M$3:$M$410,$O$3:$O$410, "kamiyama")</f>
        <v>1.0795028922231333</v>
      </c>
      <c r="G509">
        <f t="shared" si="22"/>
        <v>1473</v>
      </c>
      <c r="H509" s="2">
        <f t="shared" si="21"/>
        <v>1590.1077602446753</v>
      </c>
    </row>
    <row r="510" spans="1:8" x14ac:dyDescent="0.2">
      <c r="A510">
        <v>2003</v>
      </c>
      <c r="B510" t="s">
        <v>19</v>
      </c>
      <c r="C510" t="s">
        <v>6</v>
      </c>
      <c r="D510">
        <v>332</v>
      </c>
      <c r="E510">
        <v>382587</v>
      </c>
      <c r="F510" cm="1">
        <f t="array" ref="F510">_xlfn.XLOOKUP(A510&amp;C510, $L$3:$L$410&amp;$M$3:$M$410,$O$3:$O$410, "kamiyama")</f>
        <v>1.0598917355555062</v>
      </c>
      <c r="G510">
        <f t="shared" si="22"/>
        <v>1473</v>
      </c>
      <c r="H510" s="2">
        <f t="shared" si="21"/>
        <v>1561.2205264732606</v>
      </c>
    </row>
    <row r="511" spans="1:8" x14ac:dyDescent="0.2">
      <c r="A511">
        <v>2004</v>
      </c>
      <c r="B511" t="s">
        <v>19</v>
      </c>
      <c r="C511" t="s">
        <v>6</v>
      </c>
      <c r="D511">
        <v>100</v>
      </c>
      <c r="E511">
        <v>387278</v>
      </c>
      <c r="F511" cm="1">
        <f t="array" ref="F511">_xlfn.XLOOKUP(A511&amp;C511, $L$3:$L$410&amp;$M$3:$M$410,$O$3:$O$410, "kamiyama")</f>
        <v>1.0728873473548901</v>
      </c>
      <c r="G511">
        <f t="shared" si="22"/>
        <v>1473</v>
      </c>
      <c r="H511" s="2">
        <f t="shared" si="21"/>
        <v>1580.3630626537531</v>
      </c>
    </row>
    <row r="512" spans="1:8" x14ac:dyDescent="0.2">
      <c r="A512">
        <v>2005</v>
      </c>
      <c r="B512" t="s">
        <v>19</v>
      </c>
      <c r="C512" t="s">
        <v>6</v>
      </c>
      <c r="D512">
        <v>576</v>
      </c>
      <c r="E512">
        <v>367541</v>
      </c>
      <c r="F512" cm="1">
        <f t="array" ref="F512">_xlfn.XLOOKUP(A512&amp;C512, $L$3:$L$410&amp;$M$3:$M$410,$O$3:$O$410, "kamiyama")</f>
        <v>1.0182093703596995</v>
      </c>
      <c r="G512">
        <f t="shared" si="22"/>
        <v>1473</v>
      </c>
      <c r="H512" s="2">
        <f t="shared" si="21"/>
        <v>1499.8224025398374</v>
      </c>
    </row>
    <row r="513" spans="1:8" x14ac:dyDescent="0.2">
      <c r="A513">
        <v>2006</v>
      </c>
      <c r="B513" t="s">
        <v>19</v>
      </c>
      <c r="C513" t="s">
        <v>6</v>
      </c>
      <c r="D513">
        <v>704</v>
      </c>
      <c r="E513">
        <v>375257</v>
      </c>
      <c r="F513" cm="1">
        <f t="array" ref="F513">_xlfn.XLOOKUP(A513&amp;C513, $L$3:$L$410&amp;$M$3:$M$410,$O$3:$O$410, "kamiyama")</f>
        <v>1.0395852263912591</v>
      </c>
      <c r="G513">
        <f t="shared" si="22"/>
        <v>1473</v>
      </c>
      <c r="H513" s="2">
        <f t="shared" si="21"/>
        <v>1531.3090384743246</v>
      </c>
    </row>
    <row r="514" spans="1:8" x14ac:dyDescent="0.2">
      <c r="A514">
        <v>2007</v>
      </c>
      <c r="B514" t="s">
        <v>19</v>
      </c>
      <c r="C514" t="s">
        <v>6</v>
      </c>
      <c r="D514">
        <v>343</v>
      </c>
      <c r="E514">
        <v>364041</v>
      </c>
      <c r="F514" cm="1">
        <f t="array" ref="F514">_xlfn.XLOOKUP(A514&amp;C514, $L$3:$L$410&amp;$M$3:$M$410,$O$3:$O$410, "kamiyama")</f>
        <v>1.0085132200084217</v>
      </c>
      <c r="G514">
        <f t="shared" si="22"/>
        <v>1473</v>
      </c>
      <c r="H514" s="2">
        <f t="shared" si="21"/>
        <v>1485.5399730724052</v>
      </c>
    </row>
    <row r="515" spans="1:8" x14ac:dyDescent="0.2">
      <c r="A515">
        <v>2008</v>
      </c>
      <c r="B515" t="s">
        <v>19</v>
      </c>
      <c r="C515" t="s">
        <v>6</v>
      </c>
      <c r="D515">
        <v>216</v>
      </c>
      <c r="E515">
        <v>357008</v>
      </c>
      <c r="F515" cm="1">
        <f t="array" ref="F515">_xlfn.XLOOKUP(A515&amp;C515, $L$3:$L$410&amp;$M$3:$M$410,$O$3:$O$410, "kamiyama")</f>
        <v>0.98902949845969723</v>
      </c>
      <c r="G515">
        <f t="shared" si="22"/>
        <v>1473</v>
      </c>
      <c r="H515" s="2">
        <f t="shared" si="21"/>
        <v>1456.840451231134</v>
      </c>
    </row>
    <row r="516" spans="1:8" x14ac:dyDescent="0.2">
      <c r="A516">
        <v>2009</v>
      </c>
      <c r="B516" t="s">
        <v>19</v>
      </c>
      <c r="C516" t="s">
        <v>6</v>
      </c>
      <c r="D516">
        <v>240</v>
      </c>
      <c r="E516">
        <v>375454</v>
      </c>
      <c r="F516" cm="1">
        <f t="array" ref="F516">_xlfn.XLOOKUP(A516&amp;C516, $L$3:$L$410&amp;$M$3:$M$410,$O$3:$O$410, "kamiyama")</f>
        <v>1.0401309811396025</v>
      </c>
      <c r="G516">
        <f t="shared" si="22"/>
        <v>1473</v>
      </c>
      <c r="H516" s="2">
        <f t="shared" ref="H516:H579" si="23">F516*G516</f>
        <v>1532.1129352186344</v>
      </c>
    </row>
    <row r="517" spans="1:8" x14ac:dyDescent="0.2">
      <c r="A517">
        <v>2010</v>
      </c>
      <c r="B517" t="s">
        <v>19</v>
      </c>
      <c r="C517" t="s">
        <v>6</v>
      </c>
      <c r="D517">
        <v>166</v>
      </c>
      <c r="E517">
        <v>385688</v>
      </c>
      <c r="F517" cm="1">
        <f t="array" ref="F517">_xlfn.XLOOKUP(A517&amp;C517, $L$3:$L$410&amp;$M$3:$M$410,$O$3:$O$410, "kamiyama")</f>
        <v>1.0684825247667382</v>
      </c>
      <c r="G517">
        <f t="shared" ref="G517:G580" si="24">IF((A517=2000),D517,G516)</f>
        <v>1473</v>
      </c>
      <c r="H517" s="2">
        <f t="shared" si="23"/>
        <v>1573.8747589814054</v>
      </c>
    </row>
    <row r="518" spans="1:8" x14ac:dyDescent="0.2">
      <c r="A518">
        <v>2011</v>
      </c>
      <c r="B518" t="s">
        <v>19</v>
      </c>
      <c r="C518" t="s">
        <v>6</v>
      </c>
      <c r="D518">
        <v>146</v>
      </c>
      <c r="E518">
        <v>391576</v>
      </c>
      <c r="F518" cm="1">
        <f t="array" ref="F518">_xlfn.XLOOKUP(A518&amp;C518, $L$3:$L$410&amp;$M$3:$M$410,$O$3:$O$410, "kamiyama")</f>
        <v>1.0847942199862592</v>
      </c>
      <c r="G518">
        <f t="shared" si="24"/>
        <v>1473</v>
      </c>
      <c r="H518" s="2">
        <f t="shared" si="23"/>
        <v>1597.9018860397598</v>
      </c>
    </row>
    <row r="519" spans="1:8" x14ac:dyDescent="0.2">
      <c r="A519">
        <v>2012</v>
      </c>
      <c r="B519" t="s">
        <v>19</v>
      </c>
      <c r="C519" t="s">
        <v>6</v>
      </c>
      <c r="D519">
        <v>269</v>
      </c>
      <c r="E519">
        <v>379049</v>
      </c>
      <c r="F519" cm="1">
        <f t="array" ref="F519">_xlfn.XLOOKUP(A519&amp;C519, $L$3:$L$410&amp;$M$3:$M$410,$O$3:$O$410, "kamiyama")</f>
        <v>1.0500903127147005</v>
      </c>
      <c r="G519">
        <f t="shared" si="24"/>
        <v>1473</v>
      </c>
      <c r="H519" s="2">
        <f t="shared" si="23"/>
        <v>1546.783030628754</v>
      </c>
    </row>
    <row r="520" spans="1:8" x14ac:dyDescent="0.2">
      <c r="A520">
        <v>2013</v>
      </c>
      <c r="B520" t="s">
        <v>19</v>
      </c>
      <c r="C520" t="s">
        <v>6</v>
      </c>
      <c r="D520">
        <v>329</v>
      </c>
      <c r="E520">
        <v>385773</v>
      </c>
      <c r="F520" cm="1">
        <f t="array" ref="F520">_xlfn.XLOOKUP(A520&amp;C520, $L$3:$L$410&amp;$M$3:$M$410,$O$3:$O$410, "kamiyama")</f>
        <v>1.0687180027038408</v>
      </c>
      <c r="G520">
        <f t="shared" si="24"/>
        <v>1473</v>
      </c>
      <c r="H520" s="2">
        <f t="shared" si="23"/>
        <v>1574.2216179827574</v>
      </c>
    </row>
    <row r="521" spans="1:8" x14ac:dyDescent="0.2">
      <c r="A521">
        <v>2014</v>
      </c>
      <c r="B521" t="s">
        <v>19</v>
      </c>
      <c r="C521" t="s">
        <v>6</v>
      </c>
      <c r="D521">
        <v>76</v>
      </c>
      <c r="E521">
        <v>349497</v>
      </c>
      <c r="F521" cm="1">
        <f t="array" ref="F521">_xlfn.XLOOKUP(A521&amp;C521, $L$3:$L$410&amp;$M$3:$M$410,$O$3:$O$410, "kamiyama")</f>
        <v>0.96822155980585534</v>
      </c>
      <c r="G521">
        <f t="shared" si="24"/>
        <v>1473</v>
      </c>
      <c r="H521" s="2">
        <f t="shared" si="23"/>
        <v>1426.1903575940248</v>
      </c>
    </row>
    <row r="522" spans="1:8" x14ac:dyDescent="0.2">
      <c r="A522">
        <v>2015</v>
      </c>
      <c r="B522" t="s">
        <v>19</v>
      </c>
      <c r="C522" t="s">
        <v>6</v>
      </c>
      <c r="D522">
        <v>97</v>
      </c>
      <c r="E522">
        <v>344846</v>
      </c>
      <c r="F522" cm="1">
        <f t="array" ref="F522">_xlfn.XLOOKUP(A522&amp;C522, $L$3:$L$410&amp;$M$3:$M$410,$O$3:$O$410, "kamiyama")</f>
        <v>0.95533676115334321</v>
      </c>
      <c r="G522">
        <f t="shared" si="24"/>
        <v>1473</v>
      </c>
      <c r="H522" s="2">
        <f t="shared" si="23"/>
        <v>1407.2110491788746</v>
      </c>
    </row>
    <row r="523" spans="1:8" x14ac:dyDescent="0.2">
      <c r="A523">
        <v>2016</v>
      </c>
      <c r="B523" t="s">
        <v>19</v>
      </c>
      <c r="C523" t="s">
        <v>6</v>
      </c>
      <c r="D523">
        <v>529</v>
      </c>
      <c r="E523">
        <v>358989</v>
      </c>
      <c r="F523" cm="1">
        <f t="array" ref="F523">_xlfn.XLOOKUP(A523&amp;C523, $L$3:$L$410&amp;$M$3:$M$410,$O$3:$O$410, "kamiyama")</f>
        <v>0.99451751955852041</v>
      </c>
      <c r="G523">
        <f t="shared" si="24"/>
        <v>1473</v>
      </c>
      <c r="H523" s="2">
        <f t="shared" si="23"/>
        <v>1464.9243063097006</v>
      </c>
    </row>
    <row r="524" spans="1:8" x14ac:dyDescent="0.2">
      <c r="A524">
        <v>2017</v>
      </c>
      <c r="B524" t="s">
        <v>19</v>
      </c>
      <c r="C524" t="s">
        <v>6</v>
      </c>
      <c r="D524">
        <v>732</v>
      </c>
      <c r="E524">
        <v>338119</v>
      </c>
      <c r="F524" cm="1">
        <f t="array" ref="F524">_xlfn.XLOOKUP(A524&amp;C524, $L$3:$L$410&amp;$M$3:$M$410,$O$3:$O$410, "kamiyama")</f>
        <v>0.93670076017818749</v>
      </c>
      <c r="G524">
        <f t="shared" si="24"/>
        <v>1473</v>
      </c>
      <c r="H524" s="2">
        <f t="shared" si="23"/>
        <v>1379.7602197424701</v>
      </c>
    </row>
    <row r="525" spans="1:8" x14ac:dyDescent="0.2">
      <c r="A525">
        <v>2018</v>
      </c>
      <c r="B525" t="s">
        <v>19</v>
      </c>
      <c r="C525" t="s">
        <v>6</v>
      </c>
      <c r="D525">
        <v>149</v>
      </c>
      <c r="E525">
        <v>344990</v>
      </c>
      <c r="F525" cm="1">
        <f t="array" ref="F525">_xlfn.XLOOKUP(A525&amp;C525, $L$3:$L$410&amp;$M$3:$M$410,$O$3:$O$410, "kamiyama")</f>
        <v>0.95573568848208157</v>
      </c>
      <c r="G525">
        <f t="shared" si="24"/>
        <v>1473</v>
      </c>
      <c r="H525" s="2">
        <f t="shared" si="23"/>
        <v>1407.7986691341061</v>
      </c>
    </row>
    <row r="526" spans="1:8" x14ac:dyDescent="0.2">
      <c r="A526">
        <v>2019</v>
      </c>
      <c r="B526" t="s">
        <v>19</v>
      </c>
      <c r="C526" t="s">
        <v>6</v>
      </c>
      <c r="D526">
        <v>347</v>
      </c>
      <c r="E526">
        <v>347441</v>
      </c>
      <c r="F526" cm="1">
        <f t="array" ref="F526">_xlfn.XLOOKUP(A526&amp;C526, $L$3:$L$410&amp;$M$3:$M$410,$O$3:$O$410, "kamiyama")</f>
        <v>0.96252576405664769</v>
      </c>
      <c r="G526">
        <f t="shared" si="24"/>
        <v>1473</v>
      </c>
      <c r="H526" s="2">
        <f t="shared" si="23"/>
        <v>1417.8004504554422</v>
      </c>
    </row>
    <row r="527" spans="1:8" x14ac:dyDescent="0.2">
      <c r="A527">
        <v>2020</v>
      </c>
      <c r="B527" t="s">
        <v>19</v>
      </c>
      <c r="C527" t="s">
        <v>6</v>
      </c>
      <c r="D527">
        <v>616</v>
      </c>
      <c r="E527">
        <v>403600</v>
      </c>
      <c r="F527" cm="1">
        <f t="array" ref="F527">_xlfn.XLOOKUP(A527&amp;C527, $L$3:$L$410&amp;$M$3:$M$410,$O$3:$O$410, "kamiyama")</f>
        <v>1.1181046519359057</v>
      </c>
      <c r="G527">
        <f t="shared" si="24"/>
        <v>1473</v>
      </c>
      <c r="H527" s="2">
        <f t="shared" si="23"/>
        <v>1646.968152301589</v>
      </c>
    </row>
    <row r="528" spans="1:8" x14ac:dyDescent="0.2">
      <c r="A528">
        <v>2021</v>
      </c>
      <c r="B528" t="s">
        <v>19</v>
      </c>
      <c r="C528" t="s">
        <v>6</v>
      </c>
      <c r="D528">
        <v>130</v>
      </c>
      <c r="E528">
        <v>405295</v>
      </c>
      <c r="F528" cm="1">
        <f t="array" ref="F528">_xlfn.XLOOKUP(A528&amp;C528, $L$3:$L$410&amp;$M$3:$M$410,$O$3:$O$410, "kamiyama")</f>
        <v>1.1228003590345959</v>
      </c>
      <c r="G528">
        <f t="shared" si="24"/>
        <v>1473</v>
      </c>
      <c r="H528" s="2">
        <f t="shared" si="23"/>
        <v>1653.8849288579597</v>
      </c>
    </row>
    <row r="529" spans="1:8" x14ac:dyDescent="0.2">
      <c r="A529">
        <v>2022</v>
      </c>
      <c r="B529" t="s">
        <v>19</v>
      </c>
      <c r="C529" t="s">
        <v>6</v>
      </c>
      <c r="D529">
        <v>347</v>
      </c>
      <c r="E529">
        <v>400662</v>
      </c>
      <c r="F529" cm="1">
        <f t="array" ref="F529">_xlfn.XLOOKUP(A529&amp;C529, $L$3:$L$410&amp;$M$3:$M$410,$O$3:$O$410, "kamiyama")</f>
        <v>1.109965426298176</v>
      </c>
      <c r="G529">
        <f t="shared" si="24"/>
        <v>1473</v>
      </c>
      <c r="H529" s="2">
        <f t="shared" si="23"/>
        <v>1634.9790729372132</v>
      </c>
    </row>
    <row r="530" spans="1:8" x14ac:dyDescent="0.2">
      <c r="A530">
        <v>2023</v>
      </c>
      <c r="B530" t="s">
        <v>19</v>
      </c>
      <c r="C530" t="s">
        <v>6</v>
      </c>
      <c r="D530">
        <v>405</v>
      </c>
      <c r="E530">
        <v>409560</v>
      </c>
      <c r="F530" cm="1">
        <f t="array" ref="F530">_xlfn.XLOOKUP(A530&amp;C530, $L$3:$L$410&amp;$M$3:$M$410,$O$3:$O$410, "kamiyama")</f>
        <v>1.1346158108197957</v>
      </c>
      <c r="G530">
        <f t="shared" si="24"/>
        <v>1473</v>
      </c>
      <c r="H530" s="2">
        <f t="shared" si="23"/>
        <v>1671.2890893375591</v>
      </c>
    </row>
    <row r="531" spans="1:8" x14ac:dyDescent="0.2">
      <c r="A531">
        <v>2000</v>
      </c>
      <c r="B531" t="s">
        <v>19</v>
      </c>
      <c r="C531" t="s">
        <v>7</v>
      </c>
      <c r="D531">
        <v>79</v>
      </c>
      <c r="E531">
        <v>122003</v>
      </c>
      <c r="F531" cm="1">
        <f t="array" ref="F531">_xlfn.XLOOKUP(A531&amp;C531, $L$3:$L$410&amp;$M$3:$M$410,$O$3:$O$410, "kamiyama")</f>
        <v>1</v>
      </c>
      <c r="G531">
        <f t="shared" si="24"/>
        <v>79</v>
      </c>
      <c r="H531" s="2">
        <f t="shared" si="23"/>
        <v>79</v>
      </c>
    </row>
    <row r="532" spans="1:8" x14ac:dyDescent="0.2">
      <c r="A532">
        <v>2001</v>
      </c>
      <c r="B532" t="s">
        <v>19</v>
      </c>
      <c r="C532" t="s">
        <v>7</v>
      </c>
      <c r="D532">
        <v>79</v>
      </c>
      <c r="E532">
        <v>161701</v>
      </c>
      <c r="F532" cm="1">
        <f t="array" ref="F532">_xlfn.XLOOKUP(A532&amp;C532, $L$3:$L$410&amp;$M$3:$M$410,$O$3:$O$410, "kamiyama")</f>
        <v>1.3253854413416064</v>
      </c>
      <c r="G532">
        <f t="shared" si="24"/>
        <v>79</v>
      </c>
      <c r="H532" s="2">
        <f t="shared" si="23"/>
        <v>104.70544986598691</v>
      </c>
    </row>
    <row r="533" spans="1:8" x14ac:dyDescent="0.2">
      <c r="A533">
        <v>2002</v>
      </c>
      <c r="B533" t="s">
        <v>19</v>
      </c>
      <c r="C533" t="s">
        <v>7</v>
      </c>
      <c r="D533">
        <v>210</v>
      </c>
      <c r="E533">
        <v>123145</v>
      </c>
      <c r="F533" cm="1">
        <f t="array" ref="F533">_xlfn.XLOOKUP(A533&amp;C533, $L$3:$L$410&amp;$M$3:$M$410,$O$3:$O$410, "kamiyama")</f>
        <v>1.0093604255633057</v>
      </c>
      <c r="G533">
        <f t="shared" si="24"/>
        <v>79</v>
      </c>
      <c r="H533" s="2">
        <f t="shared" si="23"/>
        <v>79.739473619501155</v>
      </c>
    </row>
    <row r="534" spans="1:8" x14ac:dyDescent="0.2">
      <c r="A534">
        <v>2003</v>
      </c>
      <c r="B534" t="s">
        <v>19</v>
      </c>
      <c r="C534" t="s">
        <v>7</v>
      </c>
      <c r="D534">
        <v>100</v>
      </c>
      <c r="E534">
        <v>137384</v>
      </c>
      <c r="F534" cm="1">
        <f t="array" ref="F534">_xlfn.XLOOKUP(A534&amp;C534, $L$3:$L$410&amp;$M$3:$M$410,$O$3:$O$410, "kamiyama")</f>
        <v>1.126070670393351</v>
      </c>
      <c r="G534">
        <f t="shared" si="24"/>
        <v>79</v>
      </c>
      <c r="H534" s="2">
        <f t="shared" si="23"/>
        <v>88.95958296107473</v>
      </c>
    </row>
    <row r="535" spans="1:8" x14ac:dyDescent="0.2">
      <c r="A535">
        <v>2004</v>
      </c>
      <c r="B535" t="s">
        <v>19</v>
      </c>
      <c r="C535" t="s">
        <v>7</v>
      </c>
      <c r="D535">
        <v>128</v>
      </c>
      <c r="E535">
        <v>131387</v>
      </c>
      <c r="F535" cm="1">
        <f t="array" ref="F535">_xlfn.XLOOKUP(A535&amp;C535, $L$3:$L$410&amp;$M$3:$M$410,$O$3:$O$410, "kamiyama")</f>
        <v>1.0769161414063588</v>
      </c>
      <c r="G535">
        <f t="shared" si="24"/>
        <v>79</v>
      </c>
      <c r="H535" s="2">
        <f t="shared" si="23"/>
        <v>85.076375171102342</v>
      </c>
    </row>
    <row r="536" spans="1:8" x14ac:dyDescent="0.2">
      <c r="A536">
        <v>2005</v>
      </c>
      <c r="B536" t="s">
        <v>19</v>
      </c>
      <c r="C536" t="s">
        <v>7</v>
      </c>
      <c r="D536">
        <v>95</v>
      </c>
      <c r="E536">
        <v>150747</v>
      </c>
      <c r="F536" cm="1">
        <f t="array" ref="F536">_xlfn.XLOOKUP(A536&amp;C536, $L$3:$L$410&amp;$M$3:$M$410,$O$3:$O$410, "kamiyama")</f>
        <v>1.2356007639156414</v>
      </c>
      <c r="G536">
        <f t="shared" si="24"/>
        <v>79</v>
      </c>
      <c r="H536" s="2">
        <f t="shared" si="23"/>
        <v>97.612460349335677</v>
      </c>
    </row>
    <row r="537" spans="1:8" x14ac:dyDescent="0.2">
      <c r="A537">
        <v>2006</v>
      </c>
      <c r="B537" t="s">
        <v>19</v>
      </c>
      <c r="C537" t="s">
        <v>7</v>
      </c>
      <c r="D537">
        <v>394</v>
      </c>
      <c r="E537">
        <v>148831</v>
      </c>
      <c r="F537" cm="1">
        <f t="array" ref="F537">_xlfn.XLOOKUP(A537&amp;C537, $L$3:$L$410&amp;$M$3:$M$410,$O$3:$O$410, "kamiyama")</f>
        <v>1.2198962320598674</v>
      </c>
      <c r="G537">
        <f t="shared" si="24"/>
        <v>79</v>
      </c>
      <c r="H537" s="2">
        <f t="shared" si="23"/>
        <v>96.37180233272953</v>
      </c>
    </row>
    <row r="538" spans="1:8" x14ac:dyDescent="0.2">
      <c r="A538">
        <v>2007</v>
      </c>
      <c r="B538" t="s">
        <v>19</v>
      </c>
      <c r="C538" t="s">
        <v>7</v>
      </c>
      <c r="D538">
        <v>39</v>
      </c>
      <c r="E538">
        <v>148289</v>
      </c>
      <c r="F538" cm="1">
        <f t="array" ref="F538">_xlfn.XLOOKUP(A538&amp;C538, $L$3:$L$410&amp;$M$3:$M$410,$O$3:$O$410, "kamiyama")</f>
        <v>1.215453718351188</v>
      </c>
      <c r="G538">
        <f t="shared" si="24"/>
        <v>79</v>
      </c>
      <c r="H538" s="2">
        <f t="shared" si="23"/>
        <v>96.020843749743847</v>
      </c>
    </row>
    <row r="539" spans="1:8" x14ac:dyDescent="0.2">
      <c r="A539">
        <v>2008</v>
      </c>
      <c r="B539" t="s">
        <v>19</v>
      </c>
      <c r="C539" t="s">
        <v>7</v>
      </c>
      <c r="D539">
        <v>30</v>
      </c>
      <c r="E539">
        <v>149187</v>
      </c>
      <c r="F539" cm="1">
        <f t="array" ref="F539">_xlfn.XLOOKUP(A539&amp;C539, $L$3:$L$410&amp;$M$3:$M$410,$O$3:$O$410, "kamiyama")</f>
        <v>1.2228141930936125</v>
      </c>
      <c r="G539">
        <f t="shared" si="24"/>
        <v>79</v>
      </c>
      <c r="H539" s="2">
        <f t="shared" si="23"/>
        <v>96.602321254395392</v>
      </c>
    </row>
    <row r="540" spans="1:8" x14ac:dyDescent="0.2">
      <c r="A540">
        <v>2009</v>
      </c>
      <c r="B540" t="s">
        <v>19</v>
      </c>
      <c r="C540" t="s">
        <v>7</v>
      </c>
      <c r="D540">
        <v>30</v>
      </c>
      <c r="E540">
        <v>152507</v>
      </c>
      <c r="F540" cm="1">
        <f t="array" ref="F540">_xlfn.XLOOKUP(A540&amp;C540, $L$3:$L$410&amp;$M$3:$M$410,$O$3:$O$410, "kamiyama")</f>
        <v>1.2500266386892125</v>
      </c>
      <c r="G540">
        <f t="shared" si="24"/>
        <v>79</v>
      </c>
      <c r="H540" s="2">
        <f t="shared" si="23"/>
        <v>98.752104456447782</v>
      </c>
    </row>
    <row r="541" spans="1:8" x14ac:dyDescent="0.2">
      <c r="A541">
        <v>2010</v>
      </c>
      <c r="B541" t="s">
        <v>19</v>
      </c>
      <c r="C541" t="s">
        <v>7</v>
      </c>
      <c r="D541">
        <v>30</v>
      </c>
      <c r="E541">
        <v>137861</v>
      </c>
      <c r="F541" cm="1">
        <f t="array" ref="F541">_xlfn.XLOOKUP(A541&amp;C541, $L$3:$L$410&amp;$M$3:$M$410,$O$3:$O$410, "kamiyama")</f>
        <v>1.1299804103177791</v>
      </c>
      <c r="G541">
        <f t="shared" si="24"/>
        <v>79</v>
      </c>
      <c r="H541" s="2">
        <f t="shared" si="23"/>
        <v>89.268452415104548</v>
      </c>
    </row>
    <row r="542" spans="1:8" x14ac:dyDescent="0.2">
      <c r="A542">
        <v>2011</v>
      </c>
      <c r="B542" t="s">
        <v>19</v>
      </c>
      <c r="C542" t="s">
        <v>7</v>
      </c>
      <c r="D542">
        <v>30</v>
      </c>
      <c r="E542">
        <v>166510</v>
      </c>
      <c r="F542" cm="1">
        <f t="array" ref="F542">_xlfn.XLOOKUP(A542&amp;C542, $L$3:$L$410&amp;$M$3:$M$410,$O$3:$O$410, "kamiyama")</f>
        <v>1.3648025048564381</v>
      </c>
      <c r="G542">
        <f t="shared" si="24"/>
        <v>79</v>
      </c>
      <c r="H542" s="2">
        <f t="shared" si="23"/>
        <v>107.81939788365861</v>
      </c>
    </row>
    <row r="543" spans="1:8" x14ac:dyDescent="0.2">
      <c r="A543">
        <v>2012</v>
      </c>
      <c r="B543" t="s">
        <v>19</v>
      </c>
      <c r="C543" t="s">
        <v>7</v>
      </c>
      <c r="D543">
        <v>379</v>
      </c>
      <c r="E543">
        <v>160194</v>
      </c>
      <c r="F543" cm="1">
        <f t="array" ref="F543">_xlfn.XLOOKUP(A543&amp;C543, $L$3:$L$410&amp;$M$3:$M$410,$O$3:$O$410, "kamiyama")</f>
        <v>1.313033286066736</v>
      </c>
      <c r="G543">
        <f t="shared" si="24"/>
        <v>79</v>
      </c>
      <c r="H543" s="2">
        <f t="shared" si="23"/>
        <v>103.72962959927214</v>
      </c>
    </row>
    <row r="544" spans="1:8" x14ac:dyDescent="0.2">
      <c r="A544">
        <v>2013</v>
      </c>
      <c r="B544" t="s">
        <v>19</v>
      </c>
      <c r="C544" t="s">
        <v>7</v>
      </c>
      <c r="D544">
        <v>379</v>
      </c>
      <c r="E544">
        <v>162942</v>
      </c>
      <c r="F544" cm="1">
        <f t="array" ref="F544">_xlfn.XLOOKUP(A544&amp;C544, $L$3:$L$410&amp;$M$3:$M$410,$O$3:$O$410, "kamiyama")</f>
        <v>1.3355573223609256</v>
      </c>
      <c r="G544">
        <f t="shared" si="24"/>
        <v>79</v>
      </c>
      <c r="H544" s="2">
        <f t="shared" si="23"/>
        <v>105.50902846651313</v>
      </c>
    </row>
    <row r="545" spans="1:8" x14ac:dyDescent="0.2">
      <c r="A545">
        <v>2014</v>
      </c>
      <c r="B545" t="s">
        <v>19</v>
      </c>
      <c r="C545" t="s">
        <v>7</v>
      </c>
      <c r="D545">
        <v>535</v>
      </c>
      <c r="E545">
        <v>162073</v>
      </c>
      <c r="F545" cm="1">
        <f t="array" ref="F545">_xlfn.XLOOKUP(A545&amp;C545, $L$3:$L$410&amp;$M$3:$M$410,$O$3:$O$410, "kamiyama")</f>
        <v>1.3284345466914749</v>
      </c>
      <c r="G545">
        <f t="shared" si="24"/>
        <v>79</v>
      </c>
      <c r="H545" s="2">
        <f t="shared" si="23"/>
        <v>104.94632918862652</v>
      </c>
    </row>
    <row r="546" spans="1:8" x14ac:dyDescent="0.2">
      <c r="A546">
        <v>2015</v>
      </c>
      <c r="B546" t="s">
        <v>19</v>
      </c>
      <c r="C546" t="s">
        <v>7</v>
      </c>
      <c r="D546">
        <v>535</v>
      </c>
      <c r="E546">
        <v>172476</v>
      </c>
      <c r="F546" cm="1">
        <f t="array" ref="F546">_xlfn.XLOOKUP(A546&amp;C546, $L$3:$L$410&amp;$M$3:$M$410,$O$3:$O$410, "kamiyama")</f>
        <v>1.413702941730941</v>
      </c>
      <c r="G546">
        <f t="shared" si="24"/>
        <v>79</v>
      </c>
      <c r="H546" s="2">
        <f t="shared" si="23"/>
        <v>111.68253239674434</v>
      </c>
    </row>
    <row r="547" spans="1:8" x14ac:dyDescent="0.2">
      <c r="A547">
        <v>2016</v>
      </c>
      <c r="B547" t="s">
        <v>19</v>
      </c>
      <c r="C547" t="s">
        <v>7</v>
      </c>
      <c r="D547">
        <v>258</v>
      </c>
      <c r="E547">
        <v>161006</v>
      </c>
      <c r="F547" cm="1">
        <f t="array" ref="F547">_xlfn.XLOOKUP(A547&amp;C547, $L$3:$L$410&amp;$M$3:$M$410,$O$3:$O$410, "kamiyama")</f>
        <v>1.3196888601099972</v>
      </c>
      <c r="G547">
        <f t="shared" si="24"/>
        <v>79</v>
      </c>
      <c r="H547" s="2">
        <f t="shared" si="23"/>
        <v>104.25541994868978</v>
      </c>
    </row>
    <row r="548" spans="1:8" x14ac:dyDescent="0.2">
      <c r="A548">
        <v>2017</v>
      </c>
      <c r="B548" t="s">
        <v>19</v>
      </c>
      <c r="C548" t="s">
        <v>7</v>
      </c>
      <c r="D548">
        <v>38</v>
      </c>
      <c r="E548">
        <v>176324</v>
      </c>
      <c r="F548" cm="1">
        <f t="array" ref="F548">_xlfn.XLOOKUP(A548&amp;C548, $L$3:$L$410&amp;$M$3:$M$410,$O$3:$O$410, "kamiyama")</f>
        <v>1.4452431497586125</v>
      </c>
      <c r="G548">
        <f t="shared" si="24"/>
        <v>79</v>
      </c>
      <c r="H548" s="2">
        <f t="shared" si="23"/>
        <v>114.17420883093038</v>
      </c>
    </row>
    <row r="549" spans="1:8" x14ac:dyDescent="0.2">
      <c r="A549">
        <v>2018</v>
      </c>
      <c r="B549" t="s">
        <v>19</v>
      </c>
      <c r="C549" t="s">
        <v>7</v>
      </c>
      <c r="D549">
        <v>48</v>
      </c>
      <c r="E549">
        <v>186957</v>
      </c>
      <c r="F549" cm="1">
        <f t="array" ref="F549">_xlfn.XLOOKUP(A549&amp;C549, $L$3:$L$410&amp;$M$3:$M$410,$O$3:$O$410, "kamiyama")</f>
        <v>1.5323967443423523</v>
      </c>
      <c r="G549">
        <f t="shared" si="24"/>
        <v>79</v>
      </c>
      <c r="H549" s="2">
        <f t="shared" si="23"/>
        <v>121.05934280304584</v>
      </c>
    </row>
    <row r="550" spans="1:8" x14ac:dyDescent="0.2">
      <c r="A550">
        <v>2019</v>
      </c>
      <c r="B550" t="s">
        <v>19</v>
      </c>
      <c r="C550" t="s">
        <v>7</v>
      </c>
      <c r="D550">
        <v>159</v>
      </c>
      <c r="E550">
        <v>167206</v>
      </c>
      <c r="F550" cm="1">
        <f t="array" ref="F550">_xlfn.XLOOKUP(A550&amp;C550, $L$3:$L$410&amp;$M$3:$M$410,$O$3:$O$410, "kamiyama")</f>
        <v>1.3705072826078046</v>
      </c>
      <c r="G550">
        <f t="shared" si="24"/>
        <v>79</v>
      </c>
      <c r="H550" s="2">
        <f t="shared" si="23"/>
        <v>108.27007532601657</v>
      </c>
    </row>
    <row r="551" spans="1:8" x14ac:dyDescent="0.2">
      <c r="A551">
        <v>2020</v>
      </c>
      <c r="B551" t="s">
        <v>19</v>
      </c>
      <c r="C551" t="s">
        <v>7</v>
      </c>
      <c r="D551">
        <v>159</v>
      </c>
      <c r="E551">
        <v>180229</v>
      </c>
      <c r="F551" cm="1">
        <f t="array" ref="F551">_xlfn.XLOOKUP(A551&amp;C551, $L$3:$L$410&amp;$M$3:$M$410,$O$3:$O$410, "kamiyama")</f>
        <v>1.4772505594124734</v>
      </c>
      <c r="G551">
        <f t="shared" si="24"/>
        <v>79</v>
      </c>
      <c r="H551" s="2">
        <f t="shared" si="23"/>
        <v>116.7027941935854</v>
      </c>
    </row>
    <row r="552" spans="1:8" x14ac:dyDescent="0.2">
      <c r="A552">
        <v>2021</v>
      </c>
      <c r="B552" t="s">
        <v>19</v>
      </c>
      <c r="C552" t="s">
        <v>7</v>
      </c>
      <c r="D552">
        <v>159</v>
      </c>
      <c r="E552">
        <v>193765</v>
      </c>
      <c r="F552" cm="1">
        <f t="array" ref="F552">_xlfn.XLOOKUP(A552&amp;C552, $L$3:$L$410&amp;$M$3:$M$410,$O$3:$O$410, "kamiyama")</f>
        <v>1.5881986508528478</v>
      </c>
      <c r="G552">
        <f t="shared" si="24"/>
        <v>79</v>
      </c>
      <c r="H552" s="2">
        <f t="shared" si="23"/>
        <v>125.46769341737497</v>
      </c>
    </row>
    <row r="553" spans="1:8" x14ac:dyDescent="0.2">
      <c r="A553">
        <v>2022</v>
      </c>
      <c r="B553" t="s">
        <v>19</v>
      </c>
      <c r="C553" t="s">
        <v>7</v>
      </c>
      <c r="D553">
        <v>176</v>
      </c>
      <c r="E553">
        <v>190913</v>
      </c>
      <c r="F553" cm="1">
        <f t="array" ref="F553">_xlfn.XLOOKUP(A553&amp;C553, $L$3:$L$410&amp;$M$3:$M$410,$O$3:$O$410, "kamiyama")</f>
        <v>1.5648221765038564</v>
      </c>
      <c r="G553">
        <f t="shared" si="24"/>
        <v>79</v>
      </c>
      <c r="H553" s="2">
        <f t="shared" si="23"/>
        <v>123.62095194380466</v>
      </c>
    </row>
    <row r="554" spans="1:8" x14ac:dyDescent="0.2">
      <c r="A554">
        <v>2023</v>
      </c>
      <c r="B554" t="s">
        <v>19</v>
      </c>
      <c r="C554" t="s">
        <v>7</v>
      </c>
      <c r="D554">
        <v>0</v>
      </c>
      <c r="E554">
        <v>189831</v>
      </c>
      <c r="F554" cm="1">
        <f t="array" ref="F554">_xlfn.XLOOKUP(A554&amp;C554, $L$3:$L$410&amp;$M$3:$M$410,$O$3:$O$410, "kamiyama")</f>
        <v>1.5559535421260133</v>
      </c>
      <c r="G554">
        <f t="shared" si="24"/>
        <v>79</v>
      </c>
      <c r="H554" s="2">
        <f t="shared" si="23"/>
        <v>122.92032982795506</v>
      </c>
    </row>
    <row r="555" spans="1:8" x14ac:dyDescent="0.2">
      <c r="A555">
        <v>2000</v>
      </c>
      <c r="B555" t="s">
        <v>19</v>
      </c>
      <c r="C555" t="s">
        <v>8</v>
      </c>
      <c r="D555">
        <v>911</v>
      </c>
      <c r="E555">
        <v>831039</v>
      </c>
      <c r="F555" cm="1">
        <f t="array" ref="F555">_xlfn.XLOOKUP(A555&amp;C555, $L$3:$L$410&amp;$M$3:$M$410,$O$3:$O$410, "kamiyama")</f>
        <v>1</v>
      </c>
      <c r="G555">
        <f t="shared" si="24"/>
        <v>911</v>
      </c>
      <c r="H555" s="2">
        <f t="shared" si="23"/>
        <v>911</v>
      </c>
    </row>
    <row r="556" spans="1:8" x14ac:dyDescent="0.2">
      <c r="A556">
        <v>2001</v>
      </c>
      <c r="B556" t="s">
        <v>19</v>
      </c>
      <c r="C556" t="s">
        <v>8</v>
      </c>
      <c r="D556">
        <v>923</v>
      </c>
      <c r="E556">
        <v>800573</v>
      </c>
      <c r="F556" cm="1">
        <f t="array" ref="F556">_xlfn.XLOOKUP(A556&amp;C556, $L$3:$L$410&amp;$M$3:$M$410,$O$3:$O$410, "kamiyama")</f>
        <v>0.96333986732271293</v>
      </c>
      <c r="G556">
        <f t="shared" si="24"/>
        <v>911</v>
      </c>
      <c r="H556" s="2">
        <f t="shared" si="23"/>
        <v>877.60261913099146</v>
      </c>
    </row>
    <row r="557" spans="1:8" x14ac:dyDescent="0.2">
      <c r="A557">
        <v>2002</v>
      </c>
      <c r="B557" t="s">
        <v>19</v>
      </c>
      <c r="C557" t="s">
        <v>8</v>
      </c>
      <c r="D557">
        <v>783</v>
      </c>
      <c r="E557">
        <v>827580</v>
      </c>
      <c r="F557" cm="1">
        <f t="array" ref="F557">_xlfn.XLOOKUP(A557&amp;C557, $L$3:$L$410&amp;$M$3:$M$410,$O$3:$O$410, "kamiyama")</f>
        <v>0.99583774046705387</v>
      </c>
      <c r="G557">
        <f t="shared" si="24"/>
        <v>911</v>
      </c>
      <c r="H557" s="2">
        <f t="shared" si="23"/>
        <v>907.20818156548603</v>
      </c>
    </row>
    <row r="558" spans="1:8" x14ac:dyDescent="0.2">
      <c r="A558">
        <v>2003</v>
      </c>
      <c r="B558" t="s">
        <v>19</v>
      </c>
      <c r="C558" t="s">
        <v>8</v>
      </c>
      <c r="D558">
        <v>952</v>
      </c>
      <c r="E558">
        <v>806170</v>
      </c>
      <c r="F558" cm="1">
        <f t="array" ref="F558">_xlfn.XLOOKUP(A558&amp;C558, $L$3:$L$410&amp;$M$3:$M$410,$O$3:$O$410, "kamiyama")</f>
        <v>0.97007480996680062</v>
      </c>
      <c r="G558">
        <f t="shared" si="24"/>
        <v>911</v>
      </c>
      <c r="H558" s="2">
        <f t="shared" si="23"/>
        <v>883.73815187975538</v>
      </c>
    </row>
    <row r="559" spans="1:8" x14ac:dyDescent="0.2">
      <c r="A559">
        <v>2004</v>
      </c>
      <c r="B559" t="s">
        <v>19</v>
      </c>
      <c r="C559" t="s">
        <v>8</v>
      </c>
      <c r="D559">
        <v>618</v>
      </c>
      <c r="E559">
        <v>835287</v>
      </c>
      <c r="F559" cm="1">
        <f t="array" ref="F559">_xlfn.XLOOKUP(A559&amp;C559, $L$3:$L$410&amp;$M$3:$M$410,$O$3:$O$410, "kamiyama")</f>
        <v>1.0051116734593684</v>
      </c>
      <c r="G559">
        <f t="shared" si="24"/>
        <v>911</v>
      </c>
      <c r="H559" s="2">
        <f t="shared" si="23"/>
        <v>915.65673452148462</v>
      </c>
    </row>
    <row r="560" spans="1:8" x14ac:dyDescent="0.2">
      <c r="A560">
        <v>2005</v>
      </c>
      <c r="B560" t="s">
        <v>19</v>
      </c>
      <c r="C560" t="s">
        <v>8</v>
      </c>
      <c r="D560">
        <v>1133</v>
      </c>
      <c r="E560">
        <v>801441</v>
      </c>
      <c r="F560" cm="1">
        <f t="array" ref="F560">_xlfn.XLOOKUP(A560&amp;C560, $L$3:$L$410&amp;$M$3:$M$410,$O$3:$O$410, "kamiyama")</f>
        <v>0.96438434297307352</v>
      </c>
      <c r="G560">
        <f t="shared" si="24"/>
        <v>911</v>
      </c>
      <c r="H560" s="2">
        <f t="shared" si="23"/>
        <v>878.55413644846999</v>
      </c>
    </row>
    <row r="561" spans="1:8" x14ac:dyDescent="0.2">
      <c r="A561">
        <v>2006</v>
      </c>
      <c r="B561" t="s">
        <v>19</v>
      </c>
      <c r="C561" t="s">
        <v>8</v>
      </c>
      <c r="D561">
        <v>1218</v>
      </c>
      <c r="E561">
        <v>812579</v>
      </c>
      <c r="F561" cm="1">
        <f t="array" ref="F561">_xlfn.XLOOKUP(A561&amp;C561, $L$3:$L$410&amp;$M$3:$M$410,$O$3:$O$410, "kamiyama")</f>
        <v>0.97778684273541916</v>
      </c>
      <c r="G561">
        <f t="shared" si="24"/>
        <v>911</v>
      </c>
      <c r="H561" s="2">
        <f t="shared" si="23"/>
        <v>890.76381373196682</v>
      </c>
    </row>
    <row r="562" spans="1:8" x14ac:dyDescent="0.2">
      <c r="A562">
        <v>2007</v>
      </c>
      <c r="B562" t="s">
        <v>19</v>
      </c>
      <c r="C562" t="s">
        <v>8</v>
      </c>
      <c r="D562">
        <v>1541</v>
      </c>
      <c r="E562">
        <v>802594</v>
      </c>
      <c r="F562" cm="1">
        <f t="array" ref="F562">_xlfn.XLOOKUP(A562&amp;C562, $L$3:$L$410&amp;$M$3:$M$410,$O$3:$O$410, "kamiyama")</f>
        <v>0.96577176281738886</v>
      </c>
      <c r="G562">
        <f t="shared" si="24"/>
        <v>911</v>
      </c>
      <c r="H562" s="2">
        <f t="shared" si="23"/>
        <v>879.8180759266412</v>
      </c>
    </row>
    <row r="563" spans="1:8" x14ac:dyDescent="0.2">
      <c r="A563">
        <v>2008</v>
      </c>
      <c r="B563" t="s">
        <v>19</v>
      </c>
      <c r="C563" t="s">
        <v>8</v>
      </c>
      <c r="D563">
        <v>904</v>
      </c>
      <c r="E563">
        <v>789644</v>
      </c>
      <c r="F563" cm="1">
        <f t="array" ref="F563">_xlfn.XLOOKUP(A563&amp;C563, $L$3:$L$410&amp;$M$3:$M$410,$O$3:$O$410, "kamiyama")</f>
        <v>0.95018885996926739</v>
      </c>
      <c r="G563">
        <f t="shared" si="24"/>
        <v>911</v>
      </c>
      <c r="H563" s="2">
        <f t="shared" si="23"/>
        <v>865.62205143200254</v>
      </c>
    </row>
    <row r="564" spans="1:8" x14ac:dyDescent="0.2">
      <c r="A564">
        <v>2009</v>
      </c>
      <c r="B564" t="s">
        <v>19</v>
      </c>
      <c r="C564" t="s">
        <v>8</v>
      </c>
      <c r="D564">
        <v>770</v>
      </c>
      <c r="E564">
        <v>778872</v>
      </c>
      <c r="F564" cm="1">
        <f t="array" ref="F564">_xlfn.XLOOKUP(A564&amp;C564, $L$3:$L$410&amp;$M$3:$M$410,$O$3:$O$410, "kamiyama")</f>
        <v>0.93722677275073729</v>
      </c>
      <c r="G564">
        <f t="shared" si="24"/>
        <v>911</v>
      </c>
      <c r="H564" s="2">
        <f t="shared" si="23"/>
        <v>853.81358997592167</v>
      </c>
    </row>
    <row r="565" spans="1:8" x14ac:dyDescent="0.2">
      <c r="A565">
        <v>2010</v>
      </c>
      <c r="B565" t="s">
        <v>19</v>
      </c>
      <c r="C565" t="s">
        <v>8</v>
      </c>
      <c r="D565">
        <v>1384</v>
      </c>
      <c r="E565">
        <v>759433</v>
      </c>
      <c r="F565" cm="1">
        <f t="array" ref="F565">_xlfn.XLOOKUP(A565&amp;C565, $L$3:$L$410&amp;$M$3:$M$410,$O$3:$O$410, "kamiyama")</f>
        <v>0.91383557209709776</v>
      </c>
      <c r="G565">
        <f t="shared" si="24"/>
        <v>911</v>
      </c>
      <c r="H565" s="2">
        <f t="shared" si="23"/>
        <v>832.50420618045609</v>
      </c>
    </row>
    <row r="566" spans="1:8" x14ac:dyDescent="0.2">
      <c r="A566">
        <v>2011</v>
      </c>
      <c r="B566" t="s">
        <v>19</v>
      </c>
      <c r="C566" t="s">
        <v>8</v>
      </c>
      <c r="D566">
        <v>383</v>
      </c>
      <c r="E566">
        <v>765423</v>
      </c>
      <c r="F566" cm="1">
        <f t="array" ref="F566">_xlfn.XLOOKUP(A566&amp;C566, $L$3:$L$410&amp;$M$3:$M$410,$O$3:$O$410, "kamiyama")</f>
        <v>0.92104341673495471</v>
      </c>
      <c r="G566">
        <f t="shared" si="24"/>
        <v>911</v>
      </c>
      <c r="H566" s="2">
        <f t="shared" si="23"/>
        <v>839.07055264554378</v>
      </c>
    </row>
    <row r="567" spans="1:8" x14ac:dyDescent="0.2">
      <c r="A567">
        <v>2012</v>
      </c>
      <c r="B567" t="s">
        <v>19</v>
      </c>
      <c r="C567" t="s">
        <v>8</v>
      </c>
      <c r="D567">
        <v>1125</v>
      </c>
      <c r="E567">
        <v>743686</v>
      </c>
      <c r="F567" cm="1">
        <f t="array" ref="F567">_xlfn.XLOOKUP(A567&amp;C567, $L$3:$L$410&amp;$M$3:$M$410,$O$3:$O$410, "kamiyama")</f>
        <v>0.89488700289637435</v>
      </c>
      <c r="G567">
        <f t="shared" si="24"/>
        <v>911</v>
      </c>
      <c r="H567" s="2">
        <f t="shared" si="23"/>
        <v>815.24205963859708</v>
      </c>
    </row>
    <row r="568" spans="1:8" x14ac:dyDescent="0.2">
      <c r="A568">
        <v>2013</v>
      </c>
      <c r="B568" t="s">
        <v>19</v>
      </c>
      <c r="C568" t="s">
        <v>8</v>
      </c>
      <c r="D568">
        <v>1900</v>
      </c>
      <c r="E568">
        <v>755076</v>
      </c>
      <c r="F568" cm="1">
        <f t="array" ref="F568">_xlfn.XLOOKUP(A568&amp;C568, $L$3:$L$410&amp;$M$3:$M$410,$O$3:$O$410, "kamiyama")</f>
        <v>0.90859273752495373</v>
      </c>
      <c r="G568">
        <f t="shared" si="24"/>
        <v>911</v>
      </c>
      <c r="H568" s="2">
        <f t="shared" si="23"/>
        <v>827.7279838852329</v>
      </c>
    </row>
    <row r="569" spans="1:8" x14ac:dyDescent="0.2">
      <c r="A569">
        <v>2014</v>
      </c>
      <c r="B569" t="s">
        <v>19</v>
      </c>
      <c r="C569" t="s">
        <v>8</v>
      </c>
      <c r="D569">
        <v>568</v>
      </c>
      <c r="E569">
        <v>744846</v>
      </c>
      <c r="F569" cm="1">
        <f t="array" ref="F569">_xlfn.XLOOKUP(A569&amp;C569, $L$3:$L$410&amp;$M$3:$M$410,$O$3:$O$410, "kamiyama")</f>
        <v>0.89628284593141838</v>
      </c>
      <c r="G569">
        <f t="shared" si="24"/>
        <v>911</v>
      </c>
      <c r="H569" s="2">
        <f t="shared" si="23"/>
        <v>816.51367264352211</v>
      </c>
    </row>
    <row r="570" spans="1:8" x14ac:dyDescent="0.2">
      <c r="A570">
        <v>2015</v>
      </c>
      <c r="B570" t="s">
        <v>19</v>
      </c>
      <c r="C570" t="s">
        <v>8</v>
      </c>
      <c r="D570">
        <v>733</v>
      </c>
      <c r="E570">
        <v>744228</v>
      </c>
      <c r="F570" cm="1">
        <f t="array" ref="F570">_xlfn.XLOOKUP(A570&amp;C570, $L$3:$L$410&amp;$M$3:$M$410,$O$3:$O$410, "kamiyama")</f>
        <v>0.89553919852136898</v>
      </c>
      <c r="G570">
        <f t="shared" si="24"/>
        <v>911</v>
      </c>
      <c r="H570" s="2">
        <f t="shared" si="23"/>
        <v>815.83620985296716</v>
      </c>
    </row>
    <row r="571" spans="1:8" x14ac:dyDescent="0.2">
      <c r="A571">
        <v>2016</v>
      </c>
      <c r="B571" t="s">
        <v>19</v>
      </c>
      <c r="C571" t="s">
        <v>8</v>
      </c>
      <c r="D571">
        <v>754</v>
      </c>
      <c r="E571">
        <v>699235</v>
      </c>
      <c r="F571" cm="1">
        <f t="array" ref="F571">_xlfn.XLOOKUP(A571&amp;C571, $L$3:$L$410&amp;$M$3:$M$410,$O$3:$O$410, "kamiyama")</f>
        <v>0.84139853845607726</v>
      </c>
      <c r="G571">
        <f t="shared" si="24"/>
        <v>911</v>
      </c>
      <c r="H571" s="2">
        <f t="shared" si="23"/>
        <v>766.51406853348635</v>
      </c>
    </row>
    <row r="572" spans="1:8" x14ac:dyDescent="0.2">
      <c r="A572">
        <v>2017</v>
      </c>
      <c r="B572" t="s">
        <v>19</v>
      </c>
      <c r="C572" t="s">
        <v>8</v>
      </c>
      <c r="D572">
        <v>1434</v>
      </c>
      <c r="E572">
        <v>700737</v>
      </c>
      <c r="F572" cm="1">
        <f t="array" ref="F572">_xlfn.XLOOKUP(A572&amp;C572, $L$3:$L$410&amp;$M$3:$M$410,$O$3:$O$410, "kamiyama")</f>
        <v>0.84320591452386706</v>
      </c>
      <c r="G572">
        <f t="shared" si="24"/>
        <v>911</v>
      </c>
      <c r="H572" s="2">
        <f t="shared" si="23"/>
        <v>768.16058813124289</v>
      </c>
    </row>
    <row r="573" spans="1:8" x14ac:dyDescent="0.2">
      <c r="A573">
        <v>2018</v>
      </c>
      <c r="B573" t="s">
        <v>19</v>
      </c>
      <c r="C573" t="s">
        <v>8</v>
      </c>
      <c r="D573">
        <v>1455</v>
      </c>
      <c r="E573">
        <v>715726</v>
      </c>
      <c r="F573" cm="1">
        <f t="array" ref="F573">_xlfn.XLOOKUP(A573&amp;C573, $L$3:$L$410&amp;$M$3:$M$410,$O$3:$O$410, "kamiyama")</f>
        <v>0.86124237249996693</v>
      </c>
      <c r="G573">
        <f t="shared" si="24"/>
        <v>911</v>
      </c>
      <c r="H573" s="2">
        <f t="shared" si="23"/>
        <v>784.59180134746987</v>
      </c>
    </row>
    <row r="574" spans="1:8" x14ac:dyDescent="0.2">
      <c r="A574">
        <v>2019</v>
      </c>
      <c r="B574" t="s">
        <v>19</v>
      </c>
      <c r="C574" t="s">
        <v>8</v>
      </c>
      <c r="D574">
        <v>1054</v>
      </c>
      <c r="E574">
        <v>695810</v>
      </c>
      <c r="F574" cm="1">
        <f t="array" ref="F574">_xlfn.XLOOKUP(A574&amp;C574, $L$3:$L$410&amp;$M$3:$M$410,$O$3:$O$410, "kamiyama")</f>
        <v>0.83727719156381353</v>
      </c>
      <c r="G574">
        <f t="shared" si="24"/>
        <v>911</v>
      </c>
      <c r="H574" s="2">
        <f t="shared" si="23"/>
        <v>762.75952151463412</v>
      </c>
    </row>
    <row r="575" spans="1:8" x14ac:dyDescent="0.2">
      <c r="A575">
        <v>2020</v>
      </c>
      <c r="B575" t="s">
        <v>19</v>
      </c>
      <c r="C575" t="s">
        <v>8</v>
      </c>
      <c r="D575">
        <v>769</v>
      </c>
      <c r="E575">
        <v>690186</v>
      </c>
      <c r="F575" cm="1">
        <f t="array" ref="F575">_xlfn.XLOOKUP(A575&amp;C575, $L$3:$L$410&amp;$M$3:$M$410,$O$3:$O$410, "kamiyama")</f>
        <v>0.83050975946977212</v>
      </c>
      <c r="G575">
        <f t="shared" si="24"/>
        <v>911</v>
      </c>
      <c r="H575" s="2">
        <f t="shared" si="23"/>
        <v>756.59439087696239</v>
      </c>
    </row>
    <row r="576" spans="1:8" x14ac:dyDescent="0.2">
      <c r="A576">
        <v>2021</v>
      </c>
      <c r="B576" t="s">
        <v>19</v>
      </c>
      <c r="C576" t="s">
        <v>8</v>
      </c>
      <c r="D576">
        <v>1017</v>
      </c>
      <c r="E576">
        <v>702801</v>
      </c>
      <c r="F576" cm="1">
        <f t="array" ref="F576">_xlfn.XLOOKUP(A576&amp;C576, $L$3:$L$410&amp;$M$3:$M$410,$O$3:$O$410, "kamiyama")</f>
        <v>0.84568955247587663</v>
      </c>
      <c r="G576">
        <f t="shared" si="24"/>
        <v>911</v>
      </c>
      <c r="H576" s="2">
        <f t="shared" si="23"/>
        <v>770.4231823055236</v>
      </c>
    </row>
    <row r="577" spans="1:8" x14ac:dyDescent="0.2">
      <c r="A577">
        <v>2022</v>
      </c>
      <c r="B577" t="s">
        <v>19</v>
      </c>
      <c r="C577" t="s">
        <v>8</v>
      </c>
      <c r="D577">
        <v>960</v>
      </c>
      <c r="E577">
        <v>686632</v>
      </c>
      <c r="F577" cm="1">
        <f t="array" ref="F577">_xlfn.XLOOKUP(A577&amp;C577, $L$3:$L$410&amp;$M$3:$M$410,$O$3:$O$410, "kamiyama")</f>
        <v>0.82623318520550781</v>
      </c>
      <c r="G577">
        <f t="shared" si="24"/>
        <v>911</v>
      </c>
      <c r="H577" s="2">
        <f t="shared" si="23"/>
        <v>752.69843172221761</v>
      </c>
    </row>
    <row r="578" spans="1:8" x14ac:dyDescent="0.2">
      <c r="A578">
        <v>2023</v>
      </c>
      <c r="B578" t="s">
        <v>19</v>
      </c>
      <c r="C578" t="s">
        <v>8</v>
      </c>
      <c r="D578">
        <v>634</v>
      </c>
      <c r="E578">
        <v>663755</v>
      </c>
      <c r="F578" cm="1">
        <f t="array" ref="F578">_xlfn.XLOOKUP(A578&amp;C578, $L$3:$L$410&amp;$M$3:$M$410,$O$3:$O$410, "kamiyama")</f>
        <v>0.79870499459110822</v>
      </c>
      <c r="G578">
        <f t="shared" si="24"/>
        <v>911</v>
      </c>
      <c r="H578" s="2">
        <f t="shared" si="23"/>
        <v>727.62025007249963</v>
      </c>
    </row>
    <row r="579" spans="1:8" x14ac:dyDescent="0.2">
      <c r="A579">
        <v>2000</v>
      </c>
      <c r="B579" t="s">
        <v>19</v>
      </c>
      <c r="C579" t="s">
        <v>9</v>
      </c>
      <c r="D579">
        <v>851</v>
      </c>
      <c r="E579">
        <v>1229810</v>
      </c>
      <c r="F579" cm="1">
        <f t="array" ref="F579">_xlfn.XLOOKUP(A579&amp;C579, $L$3:$L$410&amp;$M$3:$M$410,$O$3:$O$410, "kamiyama")</f>
        <v>1</v>
      </c>
      <c r="G579">
        <f t="shared" si="24"/>
        <v>851</v>
      </c>
      <c r="H579" s="2">
        <f t="shared" si="23"/>
        <v>851</v>
      </c>
    </row>
    <row r="580" spans="1:8" x14ac:dyDescent="0.2">
      <c r="A580">
        <v>2001</v>
      </c>
      <c r="B580" t="s">
        <v>19</v>
      </c>
      <c r="C580" t="s">
        <v>9</v>
      </c>
      <c r="D580">
        <v>359</v>
      </c>
      <c r="E580">
        <v>1206371</v>
      </c>
      <c r="F580" cm="1">
        <f t="array" ref="F580">_xlfn.XLOOKUP(A580&amp;C580, $L$3:$L$410&amp;$M$3:$M$410,$O$3:$O$410, "kamiyama")</f>
        <v>0.98094095835942141</v>
      </c>
      <c r="G580">
        <f t="shared" si="24"/>
        <v>851</v>
      </c>
      <c r="H580" s="2">
        <f t="shared" ref="H580:H643" si="25">F580*G580</f>
        <v>834.78075556386761</v>
      </c>
    </row>
    <row r="581" spans="1:8" x14ac:dyDescent="0.2">
      <c r="A581">
        <v>2002</v>
      </c>
      <c r="B581" t="s">
        <v>19</v>
      </c>
      <c r="C581" t="s">
        <v>9</v>
      </c>
      <c r="D581">
        <v>121</v>
      </c>
      <c r="E581">
        <v>1349745</v>
      </c>
      <c r="F581" cm="1">
        <f t="array" ref="F581">_xlfn.XLOOKUP(A581&amp;C581, $L$3:$L$410&amp;$M$3:$M$410,$O$3:$O$410, "kamiyama")</f>
        <v>1.0975231946398225</v>
      </c>
      <c r="G581">
        <f t="shared" ref="G581:G644" si="26">IF((A581=2000),D581,G580)</f>
        <v>851</v>
      </c>
      <c r="H581" s="2">
        <f t="shared" si="25"/>
        <v>933.99223863848897</v>
      </c>
    </row>
    <row r="582" spans="1:8" x14ac:dyDescent="0.2">
      <c r="A582">
        <v>2003</v>
      </c>
      <c r="B582" t="s">
        <v>19</v>
      </c>
      <c r="C582" t="s">
        <v>9</v>
      </c>
      <c r="D582">
        <v>426</v>
      </c>
      <c r="E582">
        <v>1414944</v>
      </c>
      <c r="F582" cm="1">
        <f t="array" ref="F582">_xlfn.XLOOKUP(A582&amp;C582, $L$3:$L$410&amp;$M$3:$M$410,$O$3:$O$410, "kamiyama")</f>
        <v>1.15053870110017</v>
      </c>
      <c r="G582">
        <f t="shared" si="26"/>
        <v>851</v>
      </c>
      <c r="H582" s="2">
        <f t="shared" si="25"/>
        <v>979.10843463624462</v>
      </c>
    </row>
    <row r="583" spans="1:8" x14ac:dyDescent="0.2">
      <c r="A583">
        <v>2004</v>
      </c>
      <c r="B583" t="s">
        <v>19</v>
      </c>
      <c r="C583" t="s">
        <v>9</v>
      </c>
      <c r="D583">
        <v>355</v>
      </c>
      <c r="E583">
        <v>1564767</v>
      </c>
      <c r="F583" cm="1">
        <f t="array" ref="F583">_xlfn.XLOOKUP(A583&amp;C583, $L$3:$L$410&amp;$M$3:$M$410,$O$3:$O$410, "kamiyama")</f>
        <v>1.2723648368447158</v>
      </c>
      <c r="G583">
        <f t="shared" si="26"/>
        <v>851</v>
      </c>
      <c r="H583" s="2">
        <f t="shared" si="25"/>
        <v>1082.7824761548532</v>
      </c>
    </row>
    <row r="584" spans="1:8" x14ac:dyDescent="0.2">
      <c r="A584">
        <v>2005</v>
      </c>
      <c r="B584" t="s">
        <v>19</v>
      </c>
      <c r="C584" t="s">
        <v>9</v>
      </c>
      <c r="D584">
        <v>42</v>
      </c>
      <c r="E584">
        <v>1682172</v>
      </c>
      <c r="F584" cm="1">
        <f t="array" ref="F584">_xlfn.XLOOKUP(A584&amp;C584, $L$3:$L$410&amp;$M$3:$M$410,$O$3:$O$410, "kamiyama")</f>
        <v>1.3678308031321911</v>
      </c>
      <c r="G584">
        <f t="shared" si="26"/>
        <v>851</v>
      </c>
      <c r="H584" s="2">
        <f t="shared" si="25"/>
        <v>1164.0240134654946</v>
      </c>
    </row>
    <row r="585" spans="1:8" x14ac:dyDescent="0.2">
      <c r="A585">
        <v>2006</v>
      </c>
      <c r="B585" t="s">
        <v>19</v>
      </c>
      <c r="C585" t="s">
        <v>9</v>
      </c>
      <c r="D585">
        <v>279</v>
      </c>
      <c r="E585">
        <v>1759781</v>
      </c>
      <c r="F585" cm="1">
        <f t="array" ref="F585">_xlfn.XLOOKUP(A585&amp;C585, $L$3:$L$410&amp;$M$3:$M$410,$O$3:$O$410, "kamiyama")</f>
        <v>1.4309372992576088</v>
      </c>
      <c r="G585">
        <f t="shared" si="26"/>
        <v>851</v>
      </c>
      <c r="H585" s="2">
        <f t="shared" si="25"/>
        <v>1217.727641668225</v>
      </c>
    </row>
    <row r="586" spans="1:8" x14ac:dyDescent="0.2">
      <c r="A586">
        <v>2007</v>
      </c>
      <c r="B586" t="s">
        <v>19</v>
      </c>
      <c r="C586" t="s">
        <v>9</v>
      </c>
      <c r="D586">
        <v>330</v>
      </c>
      <c r="E586">
        <v>1873729</v>
      </c>
      <c r="F586" cm="1">
        <f t="array" ref="F586">_xlfn.XLOOKUP(A586&amp;C586, $L$3:$L$410&amp;$M$3:$M$410,$O$3:$O$410, "kamiyama")</f>
        <v>1.5235922622193672</v>
      </c>
      <c r="G586">
        <f t="shared" si="26"/>
        <v>851</v>
      </c>
      <c r="H586" s="2">
        <f t="shared" si="25"/>
        <v>1296.5770151486815</v>
      </c>
    </row>
    <row r="587" spans="1:8" x14ac:dyDescent="0.2">
      <c r="A587">
        <v>2008</v>
      </c>
      <c r="B587" t="s">
        <v>19</v>
      </c>
      <c r="C587" t="s">
        <v>9</v>
      </c>
      <c r="D587">
        <v>1847</v>
      </c>
      <c r="E587">
        <v>1991953</v>
      </c>
      <c r="F587" cm="1">
        <f t="array" ref="F587">_xlfn.XLOOKUP(A587&amp;C587, $L$3:$L$410&amp;$M$3:$M$410,$O$3:$O$410, "kamiyama")</f>
        <v>1.619724185036713</v>
      </c>
      <c r="G587">
        <f t="shared" si="26"/>
        <v>851</v>
      </c>
      <c r="H587" s="2">
        <f t="shared" si="25"/>
        <v>1378.3852814662428</v>
      </c>
    </row>
    <row r="588" spans="1:8" x14ac:dyDescent="0.2">
      <c r="A588">
        <v>2009</v>
      </c>
      <c r="B588" t="s">
        <v>19</v>
      </c>
      <c r="C588" t="s">
        <v>9</v>
      </c>
      <c r="D588">
        <v>1847</v>
      </c>
      <c r="E588">
        <v>2082268</v>
      </c>
      <c r="F588" cm="1">
        <f t="array" ref="F588">_xlfn.XLOOKUP(A588&amp;C588, $L$3:$L$410&amp;$M$3:$M$410,$O$3:$O$410, "kamiyama")</f>
        <v>1.6931623584130882</v>
      </c>
      <c r="G588">
        <f t="shared" si="26"/>
        <v>851</v>
      </c>
      <c r="H588" s="2">
        <f t="shared" si="25"/>
        <v>1440.8811670095381</v>
      </c>
    </row>
    <row r="589" spans="1:8" x14ac:dyDescent="0.2">
      <c r="A589">
        <v>2010</v>
      </c>
      <c r="B589" t="s">
        <v>19</v>
      </c>
      <c r="C589" t="s">
        <v>9</v>
      </c>
      <c r="D589">
        <v>382</v>
      </c>
      <c r="E589">
        <v>2261000</v>
      </c>
      <c r="F589" cm="1">
        <f t="array" ref="F589">_xlfn.XLOOKUP(A589&amp;C589, $L$3:$L$410&amp;$M$3:$M$410,$O$3:$O$410, "kamiyama")</f>
        <v>1.8384953773347101</v>
      </c>
      <c r="G589">
        <f t="shared" si="26"/>
        <v>851</v>
      </c>
      <c r="H589" s="2">
        <f t="shared" si="25"/>
        <v>1564.5595661118384</v>
      </c>
    </row>
    <row r="590" spans="1:8" x14ac:dyDescent="0.2">
      <c r="A590">
        <v>2011</v>
      </c>
      <c r="B590" t="s">
        <v>19</v>
      </c>
      <c r="C590" t="s">
        <v>9</v>
      </c>
      <c r="D590">
        <v>253</v>
      </c>
      <c r="E590">
        <v>2391486</v>
      </c>
      <c r="F590" cm="1">
        <f t="array" ref="F590">_xlfn.XLOOKUP(A590&amp;C590, $L$3:$L$410&amp;$M$3:$M$410,$O$3:$O$410, "kamiyama")</f>
        <v>1.9445979460241827</v>
      </c>
      <c r="G590">
        <f t="shared" si="26"/>
        <v>851</v>
      </c>
      <c r="H590" s="2">
        <f t="shared" si="25"/>
        <v>1654.8528520665795</v>
      </c>
    </row>
    <row r="591" spans="1:8" x14ac:dyDescent="0.2">
      <c r="A591">
        <v>2012</v>
      </c>
      <c r="B591" t="s">
        <v>19</v>
      </c>
      <c r="C591" t="s">
        <v>9</v>
      </c>
      <c r="D591">
        <v>139</v>
      </c>
      <c r="E591">
        <v>2548122</v>
      </c>
      <c r="F591" cm="1">
        <f t="array" ref="F591">_xlfn.XLOOKUP(A591&amp;C591, $L$3:$L$410&amp;$M$3:$M$410,$O$3:$O$410, "kamiyama")</f>
        <v>2.0719639619128158</v>
      </c>
      <c r="G591">
        <f t="shared" si="26"/>
        <v>851</v>
      </c>
      <c r="H591" s="2">
        <f t="shared" si="25"/>
        <v>1763.2413315878064</v>
      </c>
    </row>
    <row r="592" spans="1:8" x14ac:dyDescent="0.2">
      <c r="A592">
        <v>2013</v>
      </c>
      <c r="B592" t="s">
        <v>19</v>
      </c>
      <c r="C592" t="s">
        <v>9</v>
      </c>
      <c r="D592">
        <v>346</v>
      </c>
      <c r="E592">
        <v>2724330</v>
      </c>
      <c r="F592" cm="1">
        <f t="array" ref="F592">_xlfn.XLOOKUP(A592&amp;C592, $L$3:$L$410&amp;$M$3:$M$410,$O$3:$O$410, "kamiyama")</f>
        <v>2.2152446312845075</v>
      </c>
      <c r="G592">
        <f t="shared" si="26"/>
        <v>851</v>
      </c>
      <c r="H592" s="2">
        <f t="shared" si="25"/>
        <v>1885.173181223116</v>
      </c>
    </row>
    <row r="593" spans="1:8" x14ac:dyDescent="0.2">
      <c r="A593">
        <v>2014</v>
      </c>
      <c r="B593" t="s">
        <v>19</v>
      </c>
      <c r="C593" t="s">
        <v>9</v>
      </c>
      <c r="D593">
        <v>684</v>
      </c>
      <c r="E593">
        <v>2867466</v>
      </c>
      <c r="F593" cm="1">
        <f t="array" ref="F593">_xlfn.XLOOKUP(A593&amp;C593, $L$3:$L$410&amp;$M$3:$M$410,$O$3:$O$410, "kamiyama")</f>
        <v>2.3316333417357153</v>
      </c>
      <c r="G593">
        <f t="shared" si="26"/>
        <v>851</v>
      </c>
      <c r="H593" s="2">
        <f t="shared" si="25"/>
        <v>1984.2199738170937</v>
      </c>
    </row>
    <row r="594" spans="1:8" x14ac:dyDescent="0.2">
      <c r="A594">
        <v>2015</v>
      </c>
      <c r="B594" t="s">
        <v>19</v>
      </c>
      <c r="C594" t="s">
        <v>9</v>
      </c>
      <c r="D594">
        <v>446</v>
      </c>
      <c r="E594">
        <v>3101195</v>
      </c>
      <c r="F594" cm="1">
        <f t="array" ref="F594">_xlfn.XLOOKUP(A594&amp;C594, $L$3:$L$410&amp;$M$3:$M$410,$O$3:$O$410, "kamiyama")</f>
        <v>2.5216862767419359</v>
      </c>
      <c r="G594">
        <f t="shared" si="26"/>
        <v>851</v>
      </c>
      <c r="H594" s="2">
        <f t="shared" si="25"/>
        <v>2145.9550215073873</v>
      </c>
    </row>
    <row r="595" spans="1:8" x14ac:dyDescent="0.2">
      <c r="A595">
        <v>2016</v>
      </c>
      <c r="B595" t="s">
        <v>19</v>
      </c>
      <c r="C595" t="s">
        <v>9</v>
      </c>
      <c r="D595">
        <v>709</v>
      </c>
      <c r="E595">
        <v>3165183</v>
      </c>
      <c r="F595" cm="1">
        <f t="array" ref="F595">_xlfn.XLOOKUP(A595&amp;C595, $L$3:$L$410&amp;$M$3:$M$410,$O$3:$O$410, "kamiyama")</f>
        <v>2.5737170782478596</v>
      </c>
      <c r="G595">
        <f t="shared" si="26"/>
        <v>851</v>
      </c>
      <c r="H595" s="2">
        <f t="shared" si="25"/>
        <v>2190.2332335889287</v>
      </c>
    </row>
    <row r="596" spans="1:8" x14ac:dyDescent="0.2">
      <c r="A596">
        <v>2017</v>
      </c>
      <c r="B596" t="s">
        <v>19</v>
      </c>
      <c r="C596" t="s">
        <v>9</v>
      </c>
      <c r="D596">
        <v>198</v>
      </c>
      <c r="E596">
        <v>3285137</v>
      </c>
      <c r="F596" cm="1">
        <f t="array" ref="F596">_xlfn.XLOOKUP(A596&amp;C596, $L$3:$L$410&amp;$M$3:$M$410,$O$3:$O$410, "kamiyama")</f>
        <v>2.6712557224286679</v>
      </c>
      <c r="G596">
        <f t="shared" si="26"/>
        <v>851</v>
      </c>
      <c r="H596" s="2">
        <f t="shared" si="25"/>
        <v>2273.2386197867963</v>
      </c>
    </row>
    <row r="597" spans="1:8" x14ac:dyDescent="0.2">
      <c r="A597">
        <v>2018</v>
      </c>
      <c r="B597" t="s">
        <v>19</v>
      </c>
      <c r="C597" t="s">
        <v>9</v>
      </c>
      <c r="D597">
        <v>1047</v>
      </c>
      <c r="E597">
        <v>3445445</v>
      </c>
      <c r="F597" cm="1">
        <f t="array" ref="F597">_xlfn.XLOOKUP(A597&amp;C597, $L$3:$L$410&amp;$M$3:$M$410,$O$3:$O$410, "kamiyama")</f>
        <v>2.8016075653962806</v>
      </c>
      <c r="G597">
        <f t="shared" si="26"/>
        <v>851</v>
      </c>
      <c r="H597" s="2">
        <f t="shared" si="25"/>
        <v>2384.1680381522347</v>
      </c>
    </row>
    <row r="598" spans="1:8" x14ac:dyDescent="0.2">
      <c r="A598">
        <v>2019</v>
      </c>
      <c r="B598" t="s">
        <v>19</v>
      </c>
      <c r="C598" t="s">
        <v>9</v>
      </c>
      <c r="D598">
        <v>710</v>
      </c>
      <c r="E598">
        <v>3626261</v>
      </c>
      <c r="F598" cm="1">
        <f t="array" ref="F598">_xlfn.XLOOKUP(A598&amp;C598, $L$3:$L$410&amp;$M$3:$M$410,$O$3:$O$410, "kamiyama")</f>
        <v>2.9486351550239469</v>
      </c>
      <c r="G598">
        <f t="shared" si="26"/>
        <v>851</v>
      </c>
      <c r="H598" s="2">
        <f t="shared" si="25"/>
        <v>2509.2885169253786</v>
      </c>
    </row>
    <row r="599" spans="1:8" x14ac:dyDescent="0.2">
      <c r="A599">
        <v>2020</v>
      </c>
      <c r="B599" t="s">
        <v>19</v>
      </c>
      <c r="C599" t="s">
        <v>9</v>
      </c>
      <c r="D599">
        <v>116</v>
      </c>
      <c r="E599">
        <v>3569133</v>
      </c>
      <c r="F599" cm="1">
        <f t="array" ref="F599">_xlfn.XLOOKUP(A599&amp;C599, $L$3:$L$410&amp;$M$3:$M$410,$O$3:$O$410, "kamiyama")</f>
        <v>2.9021824509477074</v>
      </c>
      <c r="G599">
        <f t="shared" si="26"/>
        <v>851</v>
      </c>
      <c r="H599" s="2">
        <f t="shared" si="25"/>
        <v>2469.7572657564992</v>
      </c>
    </row>
    <row r="600" spans="1:8" x14ac:dyDescent="0.2">
      <c r="A600">
        <v>2021</v>
      </c>
      <c r="B600" t="s">
        <v>19</v>
      </c>
      <c r="C600" t="s">
        <v>9</v>
      </c>
      <c r="D600">
        <v>443</v>
      </c>
      <c r="E600">
        <v>3846761</v>
      </c>
      <c r="F600" cm="1">
        <f t="array" ref="F600">_xlfn.XLOOKUP(A600&amp;C600, $L$3:$L$410&amp;$M$3:$M$410,$O$3:$O$410, "kamiyama")</f>
        <v>3.1279311438352266</v>
      </c>
      <c r="G600">
        <f t="shared" si="26"/>
        <v>851</v>
      </c>
      <c r="H600" s="2">
        <f t="shared" si="25"/>
        <v>2661.8694034037781</v>
      </c>
    </row>
    <row r="601" spans="1:8" x14ac:dyDescent="0.2">
      <c r="A601">
        <v>2022</v>
      </c>
      <c r="B601" t="s">
        <v>19</v>
      </c>
      <c r="C601" t="s">
        <v>9</v>
      </c>
      <c r="D601">
        <v>1129</v>
      </c>
      <c r="E601">
        <v>3978431</v>
      </c>
      <c r="F601" cm="1">
        <f t="array" ref="F601">_xlfn.XLOOKUP(A601&amp;C601, $L$3:$L$410&amp;$M$3:$M$410,$O$3:$O$410, "kamiyama")</f>
        <v>3.2349964628682479</v>
      </c>
      <c r="G601">
        <f t="shared" si="26"/>
        <v>851</v>
      </c>
      <c r="H601" s="2">
        <f t="shared" si="25"/>
        <v>2752.9819899008789</v>
      </c>
    </row>
    <row r="602" spans="1:8" x14ac:dyDescent="0.2">
      <c r="A602">
        <v>2023</v>
      </c>
      <c r="B602" t="s">
        <v>19</v>
      </c>
      <c r="C602" t="s">
        <v>9</v>
      </c>
      <c r="D602">
        <v>625</v>
      </c>
      <c r="E602">
        <v>4160102</v>
      </c>
      <c r="F602" cm="1">
        <f t="array" ref="F602">_xlfn.XLOOKUP(A602&amp;C602, $L$3:$L$410&amp;$M$3:$M$410,$O$3:$O$410, "kamiyama")</f>
        <v>3.3827192818402843</v>
      </c>
      <c r="G602">
        <f t="shared" si="26"/>
        <v>851</v>
      </c>
      <c r="H602" s="2">
        <f t="shared" si="25"/>
        <v>2878.6941088460817</v>
      </c>
    </row>
    <row r="603" spans="1:8" x14ac:dyDescent="0.2">
      <c r="A603">
        <v>2000</v>
      </c>
      <c r="B603" t="s">
        <v>19</v>
      </c>
      <c r="C603" t="s">
        <v>10</v>
      </c>
      <c r="D603">
        <v>67</v>
      </c>
      <c r="E603">
        <v>638002</v>
      </c>
      <c r="F603" cm="1">
        <f t="array" ref="F603">_xlfn.XLOOKUP(A603&amp;C603, $L$3:$L$410&amp;$M$3:$M$410,$O$3:$O$410, "kamiyama")</f>
        <v>1</v>
      </c>
      <c r="G603">
        <f t="shared" si="26"/>
        <v>67</v>
      </c>
      <c r="H603" s="2">
        <f t="shared" si="25"/>
        <v>67</v>
      </c>
    </row>
    <row r="604" spans="1:8" x14ac:dyDescent="0.2">
      <c r="A604">
        <v>2001</v>
      </c>
      <c r="B604" t="s">
        <v>19</v>
      </c>
      <c r="C604" t="s">
        <v>10</v>
      </c>
      <c r="D604">
        <v>67</v>
      </c>
      <c r="E604">
        <v>701726</v>
      </c>
      <c r="F604" cm="1">
        <f t="array" ref="F604">_xlfn.XLOOKUP(A604&amp;C604, $L$3:$L$410&amp;$M$3:$M$410,$O$3:$O$410, "kamiyama")</f>
        <v>1.0998805646377283</v>
      </c>
      <c r="G604">
        <f t="shared" si="26"/>
        <v>67</v>
      </c>
      <c r="H604" s="2">
        <f t="shared" si="25"/>
        <v>73.6919978307278</v>
      </c>
    </row>
    <row r="605" spans="1:8" x14ac:dyDescent="0.2">
      <c r="A605">
        <v>2002</v>
      </c>
      <c r="B605" t="s">
        <v>19</v>
      </c>
      <c r="C605" t="s">
        <v>10</v>
      </c>
      <c r="D605">
        <v>121</v>
      </c>
      <c r="E605">
        <v>619867</v>
      </c>
      <c r="F605" cm="1">
        <f t="array" ref="F605">_xlfn.XLOOKUP(A605&amp;C605, $L$3:$L$410&amp;$M$3:$M$410,$O$3:$O$410, "kamiyama")</f>
        <v>0.97157532421528459</v>
      </c>
      <c r="G605">
        <f t="shared" si="26"/>
        <v>67</v>
      </c>
      <c r="H605" s="2">
        <f t="shared" si="25"/>
        <v>65.095546722424061</v>
      </c>
    </row>
    <row r="606" spans="1:8" x14ac:dyDescent="0.2">
      <c r="A606">
        <v>2003</v>
      </c>
      <c r="B606" t="s">
        <v>19</v>
      </c>
      <c r="C606" t="s">
        <v>10</v>
      </c>
      <c r="D606">
        <v>155</v>
      </c>
      <c r="E606">
        <v>609256</v>
      </c>
      <c r="F606" cm="1">
        <f t="array" ref="F606">_xlfn.XLOOKUP(A606&amp;C606, $L$3:$L$410&amp;$M$3:$M$410,$O$3:$O$410, "kamiyama")</f>
        <v>0.95494371490998464</v>
      </c>
      <c r="G606">
        <f t="shared" si="26"/>
        <v>67</v>
      </c>
      <c r="H606" s="2">
        <f t="shared" si="25"/>
        <v>63.981228898968972</v>
      </c>
    </row>
    <row r="607" spans="1:8" x14ac:dyDescent="0.2">
      <c r="A607">
        <v>2004</v>
      </c>
      <c r="B607" t="s">
        <v>19</v>
      </c>
      <c r="C607" t="s">
        <v>10</v>
      </c>
      <c r="D607">
        <v>155</v>
      </c>
      <c r="E607">
        <v>645304</v>
      </c>
      <c r="F607" cm="1">
        <f t="array" ref="F607">_xlfn.XLOOKUP(A607&amp;C607, $L$3:$L$410&amp;$M$3:$M$410,$O$3:$O$410, "kamiyama")</f>
        <v>1.011445105187758</v>
      </c>
      <c r="G607">
        <f t="shared" si="26"/>
        <v>67</v>
      </c>
      <c r="H607" s="2">
        <f t="shared" si="25"/>
        <v>67.76682204757978</v>
      </c>
    </row>
    <row r="608" spans="1:8" x14ac:dyDescent="0.2">
      <c r="A608">
        <v>2005</v>
      </c>
      <c r="B608" t="s">
        <v>19</v>
      </c>
      <c r="C608" t="s">
        <v>10</v>
      </c>
      <c r="D608">
        <v>100</v>
      </c>
      <c r="E608">
        <v>591693</v>
      </c>
      <c r="F608" cm="1">
        <f t="array" ref="F608">_xlfn.XLOOKUP(A608&amp;C608, $L$3:$L$410&amp;$M$3:$M$410,$O$3:$O$410, "kamiyama")</f>
        <v>0.927415588038909</v>
      </c>
      <c r="G608">
        <f t="shared" si="26"/>
        <v>67</v>
      </c>
      <c r="H608" s="2">
        <f t="shared" si="25"/>
        <v>62.136844398606904</v>
      </c>
    </row>
    <row r="609" spans="1:8" x14ac:dyDescent="0.2">
      <c r="A609">
        <v>2006</v>
      </c>
      <c r="B609" t="s">
        <v>19</v>
      </c>
      <c r="C609" t="s">
        <v>10</v>
      </c>
      <c r="D609">
        <v>100</v>
      </c>
      <c r="E609">
        <v>606936</v>
      </c>
      <c r="F609" cm="1">
        <f t="array" ref="F609">_xlfn.XLOOKUP(A609&amp;C609, $L$3:$L$410&amp;$M$3:$M$410,$O$3:$O$410, "kamiyama")</f>
        <v>0.95130736267284433</v>
      </c>
      <c r="G609">
        <f t="shared" si="26"/>
        <v>67</v>
      </c>
      <c r="H609" s="2">
        <f t="shared" si="25"/>
        <v>63.737593299080572</v>
      </c>
    </row>
    <row r="610" spans="1:8" x14ac:dyDescent="0.2">
      <c r="A610">
        <v>2007</v>
      </c>
      <c r="B610" t="s">
        <v>19</v>
      </c>
      <c r="C610" t="s">
        <v>10</v>
      </c>
      <c r="D610">
        <v>100</v>
      </c>
      <c r="E610">
        <v>628418</v>
      </c>
      <c r="F610" cm="1">
        <f t="array" ref="F610">_xlfn.XLOOKUP(A610&amp;C610, $L$3:$L$410&amp;$M$3:$M$410,$O$3:$O$410, "kamiyama")</f>
        <v>0.98497810351691684</v>
      </c>
      <c r="G610">
        <f t="shared" si="26"/>
        <v>67</v>
      </c>
      <c r="H610" s="2">
        <f t="shared" si="25"/>
        <v>65.993532935633425</v>
      </c>
    </row>
    <row r="611" spans="1:8" x14ac:dyDescent="0.2">
      <c r="A611">
        <v>2008</v>
      </c>
      <c r="B611" t="s">
        <v>19</v>
      </c>
      <c r="C611" t="s">
        <v>10</v>
      </c>
      <c r="D611">
        <v>100</v>
      </c>
      <c r="E611">
        <v>573506</v>
      </c>
      <c r="F611" cm="1">
        <f t="array" ref="F611">_xlfn.XLOOKUP(A611&amp;C611, $L$3:$L$410&amp;$M$3:$M$410,$O$3:$O$410, "kamiyama")</f>
        <v>0.89890940780749906</v>
      </c>
      <c r="G611">
        <f t="shared" si="26"/>
        <v>67</v>
      </c>
      <c r="H611" s="2">
        <f t="shared" si="25"/>
        <v>60.226930323102437</v>
      </c>
    </row>
    <row r="612" spans="1:8" x14ac:dyDescent="0.2">
      <c r="A612">
        <v>2009</v>
      </c>
      <c r="B612" t="s">
        <v>19</v>
      </c>
      <c r="C612" t="s">
        <v>10</v>
      </c>
      <c r="D612">
        <v>217</v>
      </c>
      <c r="E612">
        <v>551605</v>
      </c>
      <c r="F612" cm="1">
        <f t="array" ref="F612">_xlfn.XLOOKUP(A612&amp;C612, $L$3:$L$410&amp;$M$3:$M$410,$O$3:$O$410, "kamiyama")</f>
        <v>0.86458192921025323</v>
      </c>
      <c r="G612">
        <f t="shared" si="26"/>
        <v>67</v>
      </c>
      <c r="H612" s="2">
        <f t="shared" si="25"/>
        <v>57.926989257086966</v>
      </c>
    </row>
    <row r="613" spans="1:8" x14ac:dyDescent="0.2">
      <c r="A613">
        <v>2010</v>
      </c>
      <c r="B613" t="s">
        <v>19</v>
      </c>
      <c r="C613" t="s">
        <v>10</v>
      </c>
      <c r="D613">
        <v>178</v>
      </c>
      <c r="E613">
        <v>532839</v>
      </c>
      <c r="F613" cm="1">
        <f t="array" ref="F613">_xlfn.XLOOKUP(A613&amp;C613, $L$3:$L$410&amp;$M$3:$M$410,$O$3:$O$410, "kamiyama")</f>
        <v>0.83516822831276394</v>
      </c>
      <c r="G613">
        <f t="shared" si="26"/>
        <v>67</v>
      </c>
      <c r="H613" s="2">
        <f t="shared" si="25"/>
        <v>55.956271296955187</v>
      </c>
    </row>
    <row r="614" spans="1:8" x14ac:dyDescent="0.2">
      <c r="A614">
        <v>2011</v>
      </c>
      <c r="B614" t="s">
        <v>19</v>
      </c>
      <c r="C614" t="s">
        <v>10</v>
      </c>
      <c r="D614">
        <v>178</v>
      </c>
      <c r="E614">
        <v>538032</v>
      </c>
      <c r="F614" cm="1">
        <f t="array" ref="F614">_xlfn.XLOOKUP(A614&amp;C614, $L$3:$L$410&amp;$M$3:$M$410,$O$3:$O$410, "kamiyama")</f>
        <v>0.84330770122977672</v>
      </c>
      <c r="G614">
        <f t="shared" si="26"/>
        <v>67</v>
      </c>
      <c r="H614" s="2">
        <f t="shared" si="25"/>
        <v>56.501615982395037</v>
      </c>
    </row>
    <row r="615" spans="1:8" x14ac:dyDescent="0.2">
      <c r="A615">
        <v>2012</v>
      </c>
      <c r="B615" t="s">
        <v>19</v>
      </c>
      <c r="C615" t="s">
        <v>10</v>
      </c>
      <c r="D615">
        <v>596</v>
      </c>
      <c r="E615">
        <v>508841</v>
      </c>
      <c r="F615" cm="1">
        <f t="array" ref="F615">_xlfn.XLOOKUP(A615&amp;C615, $L$3:$L$410&amp;$M$3:$M$410,$O$3:$O$410, "kamiyama")</f>
        <v>0.79755392616324083</v>
      </c>
      <c r="G615">
        <f t="shared" si="26"/>
        <v>67</v>
      </c>
      <c r="H615" s="2">
        <f t="shared" si="25"/>
        <v>53.436113052937138</v>
      </c>
    </row>
    <row r="616" spans="1:8" x14ac:dyDescent="0.2">
      <c r="A616">
        <v>2013</v>
      </c>
      <c r="B616" t="s">
        <v>19</v>
      </c>
      <c r="C616" t="s">
        <v>10</v>
      </c>
      <c r="D616">
        <v>596</v>
      </c>
      <c r="E616">
        <v>507429</v>
      </c>
      <c r="F616" cm="1">
        <f t="array" ref="F616">_xlfn.XLOOKUP(A616&amp;C616, $L$3:$L$410&amp;$M$3:$M$410,$O$3:$O$410, "kamiyama")</f>
        <v>0.79534076695684341</v>
      </c>
      <c r="G616">
        <f t="shared" si="26"/>
        <v>67</v>
      </c>
      <c r="H616" s="2">
        <f t="shared" si="25"/>
        <v>53.287831386108508</v>
      </c>
    </row>
    <row r="617" spans="1:8" x14ac:dyDescent="0.2">
      <c r="A617">
        <v>2014</v>
      </c>
      <c r="B617" t="s">
        <v>19</v>
      </c>
      <c r="C617" t="s">
        <v>10</v>
      </c>
      <c r="D617">
        <v>98</v>
      </c>
      <c r="E617">
        <v>497793</v>
      </c>
      <c r="F617" cm="1">
        <f t="array" ref="F617">_xlfn.XLOOKUP(A617&amp;C617, $L$3:$L$410&amp;$M$3:$M$410,$O$3:$O$410, "kamiyama")</f>
        <v>0.78023736602706573</v>
      </c>
      <c r="G617">
        <f t="shared" si="26"/>
        <v>67</v>
      </c>
      <c r="H617" s="2">
        <f t="shared" si="25"/>
        <v>52.275903523813405</v>
      </c>
    </row>
    <row r="618" spans="1:8" x14ac:dyDescent="0.2">
      <c r="A618">
        <v>2015</v>
      </c>
      <c r="B618" t="s">
        <v>19</v>
      </c>
      <c r="C618" t="s">
        <v>10</v>
      </c>
      <c r="D618">
        <v>98</v>
      </c>
      <c r="E618">
        <v>504656</v>
      </c>
      <c r="F618" cm="1">
        <f t="array" ref="F618">_xlfn.XLOOKUP(A618&amp;C618, $L$3:$L$410&amp;$M$3:$M$410,$O$3:$O$410, "kamiyama")</f>
        <v>0.79099438559753732</v>
      </c>
      <c r="G618">
        <f t="shared" si="26"/>
        <v>67</v>
      </c>
      <c r="H618" s="2">
        <f t="shared" si="25"/>
        <v>52.996623835035003</v>
      </c>
    </row>
    <row r="619" spans="1:8" x14ac:dyDescent="0.2">
      <c r="A619">
        <v>2016</v>
      </c>
      <c r="B619" t="s">
        <v>19</v>
      </c>
      <c r="C619" t="s">
        <v>10</v>
      </c>
      <c r="D619">
        <v>98</v>
      </c>
      <c r="E619">
        <v>488239</v>
      </c>
      <c r="F619" cm="1">
        <f t="array" ref="F619">_xlfn.XLOOKUP(A619&amp;C619, $L$3:$L$410&amp;$M$3:$M$410,$O$3:$O$410, "kamiyama")</f>
        <v>0.76526249134015256</v>
      </c>
      <c r="G619">
        <f t="shared" si="26"/>
        <v>67</v>
      </c>
      <c r="H619" s="2">
        <f t="shared" si="25"/>
        <v>51.272586919790221</v>
      </c>
    </row>
    <row r="620" spans="1:8" x14ac:dyDescent="0.2">
      <c r="A620">
        <v>2017</v>
      </c>
      <c r="B620" t="s">
        <v>19</v>
      </c>
      <c r="C620" t="s">
        <v>10</v>
      </c>
      <c r="D620">
        <v>500</v>
      </c>
      <c r="E620">
        <v>469137</v>
      </c>
      <c r="F620" cm="1">
        <f t="array" ref="F620">_xlfn.XLOOKUP(A620&amp;C620, $L$3:$L$410&amp;$M$3:$M$410,$O$3:$O$410, "kamiyama")</f>
        <v>0.73532214632556014</v>
      </c>
      <c r="G620">
        <f t="shared" si="26"/>
        <v>67</v>
      </c>
      <c r="H620" s="2">
        <f t="shared" si="25"/>
        <v>49.26658380381253</v>
      </c>
    </row>
    <row r="621" spans="1:8" x14ac:dyDescent="0.2">
      <c r="A621">
        <v>2018</v>
      </c>
      <c r="B621" t="s">
        <v>19</v>
      </c>
      <c r="C621" t="s">
        <v>10</v>
      </c>
      <c r="D621">
        <v>500</v>
      </c>
      <c r="E621">
        <v>468136</v>
      </c>
      <c r="F621" cm="1">
        <f t="array" ref="F621">_xlfn.XLOOKUP(A621&amp;C621, $L$3:$L$410&amp;$M$3:$M$410,$O$3:$O$410, "kamiyama")</f>
        <v>0.73375318572669046</v>
      </c>
      <c r="G621">
        <f t="shared" si="26"/>
        <v>67</v>
      </c>
      <c r="H621" s="2">
        <f t="shared" si="25"/>
        <v>49.161463443688262</v>
      </c>
    </row>
    <row r="622" spans="1:8" x14ac:dyDescent="0.2">
      <c r="A622">
        <v>2019</v>
      </c>
      <c r="B622" t="s">
        <v>19</v>
      </c>
      <c r="C622" t="s">
        <v>10</v>
      </c>
      <c r="D622">
        <v>221</v>
      </c>
      <c r="E622">
        <v>461109</v>
      </c>
      <c r="F622" cm="1">
        <f t="array" ref="F622">_xlfn.XLOOKUP(A622&amp;C622, $L$3:$L$410&amp;$M$3:$M$410,$O$3:$O$410, "kamiyama")</f>
        <v>0.72273911367049004</v>
      </c>
      <c r="G622">
        <f t="shared" si="26"/>
        <v>67</v>
      </c>
      <c r="H622" s="2">
        <f t="shared" si="25"/>
        <v>48.423520615922833</v>
      </c>
    </row>
    <row r="623" spans="1:8" x14ac:dyDescent="0.2">
      <c r="A623">
        <v>2020</v>
      </c>
      <c r="B623" t="s">
        <v>19</v>
      </c>
      <c r="C623" t="s">
        <v>10</v>
      </c>
      <c r="D623">
        <v>221</v>
      </c>
      <c r="E623">
        <v>452783</v>
      </c>
      <c r="F623" cm="1">
        <f t="array" ref="F623">_xlfn.XLOOKUP(A623&amp;C623, $L$3:$L$410&amp;$M$3:$M$410,$O$3:$O$410, "kamiyama")</f>
        <v>0.70968899784013217</v>
      </c>
      <c r="G623">
        <f t="shared" si="26"/>
        <v>67</v>
      </c>
      <c r="H623" s="2">
        <f t="shared" si="25"/>
        <v>47.549162855288856</v>
      </c>
    </row>
    <row r="624" spans="1:8" x14ac:dyDescent="0.2">
      <c r="A624">
        <v>2021</v>
      </c>
      <c r="B624" t="s">
        <v>19</v>
      </c>
      <c r="C624" t="s">
        <v>10</v>
      </c>
      <c r="D624">
        <v>99</v>
      </c>
      <c r="E624">
        <v>439636</v>
      </c>
      <c r="F624" cm="1">
        <f t="array" ref="F624">_xlfn.XLOOKUP(A624&amp;C624, $L$3:$L$410&amp;$M$3:$M$410,$O$3:$O$410, "kamiyama")</f>
        <v>0.68908247936526845</v>
      </c>
      <c r="G624">
        <f t="shared" si="26"/>
        <v>67</v>
      </c>
      <c r="H624" s="2">
        <f t="shared" si="25"/>
        <v>46.168526117472986</v>
      </c>
    </row>
    <row r="625" spans="1:8" x14ac:dyDescent="0.2">
      <c r="A625">
        <v>2022</v>
      </c>
      <c r="B625" t="s">
        <v>19</v>
      </c>
      <c r="C625" t="s">
        <v>10</v>
      </c>
      <c r="D625">
        <v>169</v>
      </c>
      <c r="E625">
        <v>440335</v>
      </c>
      <c r="F625" cm="1">
        <f t="array" ref="F625">_xlfn.XLOOKUP(A625&amp;C625, $L$3:$L$410&amp;$M$3:$M$410,$O$3:$O$410, "kamiyama")</f>
        <v>0.69017808721602758</v>
      </c>
      <c r="G625">
        <f t="shared" si="26"/>
        <v>67</v>
      </c>
      <c r="H625" s="2">
        <f t="shared" si="25"/>
        <v>46.24193184347385</v>
      </c>
    </row>
    <row r="626" spans="1:8" x14ac:dyDescent="0.2">
      <c r="A626">
        <v>2023</v>
      </c>
      <c r="B626" t="s">
        <v>19</v>
      </c>
      <c r="C626" t="s">
        <v>10</v>
      </c>
      <c r="D626">
        <v>0</v>
      </c>
      <c r="E626">
        <v>431527</v>
      </c>
      <c r="F626" cm="1">
        <f t="array" ref="F626">_xlfn.XLOOKUP(A626&amp;C626, $L$3:$L$410&amp;$M$3:$M$410,$O$3:$O$410, "kamiyama")</f>
        <v>0.67637248786053961</v>
      </c>
      <c r="G626">
        <f t="shared" si="26"/>
        <v>67</v>
      </c>
      <c r="H626" s="2">
        <f t="shared" si="25"/>
        <v>45.316956686656155</v>
      </c>
    </row>
    <row r="627" spans="1:8" x14ac:dyDescent="0.2">
      <c r="A627">
        <v>2000</v>
      </c>
      <c r="B627" t="s">
        <v>19</v>
      </c>
      <c r="C627" t="s">
        <v>11</v>
      </c>
      <c r="D627">
        <v>288</v>
      </c>
      <c r="E627">
        <v>201485</v>
      </c>
      <c r="F627" cm="1">
        <f t="array" ref="F627">_xlfn.XLOOKUP(A627&amp;C627, $L$3:$L$410&amp;$M$3:$M$410,$O$3:$O$410, "kamiyama")</f>
        <v>1</v>
      </c>
      <c r="G627">
        <f t="shared" si="26"/>
        <v>288</v>
      </c>
      <c r="H627" s="2">
        <f t="shared" si="25"/>
        <v>288</v>
      </c>
    </row>
    <row r="628" spans="1:8" x14ac:dyDescent="0.2">
      <c r="A628">
        <v>2001</v>
      </c>
      <c r="B628" t="s">
        <v>19</v>
      </c>
      <c r="C628" t="s">
        <v>11</v>
      </c>
      <c r="D628">
        <v>288</v>
      </c>
      <c r="E628">
        <v>217717</v>
      </c>
      <c r="F628" cm="1">
        <f t="array" ref="F628">_xlfn.XLOOKUP(A628&amp;C628, $L$3:$L$410&amp;$M$3:$M$410,$O$3:$O$410, "kamiyama")</f>
        <v>1.0805618284239522</v>
      </c>
      <c r="G628">
        <f t="shared" si="26"/>
        <v>288</v>
      </c>
      <c r="H628" s="2">
        <f t="shared" si="25"/>
        <v>311.20180658609826</v>
      </c>
    </row>
    <row r="629" spans="1:8" x14ac:dyDescent="0.2">
      <c r="A629">
        <v>2002</v>
      </c>
      <c r="B629" t="s">
        <v>19</v>
      </c>
      <c r="C629" t="s">
        <v>11</v>
      </c>
      <c r="D629">
        <v>356</v>
      </c>
      <c r="E629">
        <v>228420</v>
      </c>
      <c r="F629" cm="1">
        <f t="array" ref="F629">_xlfn.XLOOKUP(A629&amp;C629, $L$3:$L$410&amp;$M$3:$M$410,$O$3:$O$410, "kamiyama")</f>
        <v>1.1336824081197112</v>
      </c>
      <c r="G629">
        <f t="shared" si="26"/>
        <v>288</v>
      </c>
      <c r="H629" s="2">
        <f t="shared" si="25"/>
        <v>326.50053353847682</v>
      </c>
    </row>
    <row r="630" spans="1:8" x14ac:dyDescent="0.2">
      <c r="A630">
        <v>2003</v>
      </c>
      <c r="B630" t="s">
        <v>19</v>
      </c>
      <c r="C630" t="s">
        <v>11</v>
      </c>
      <c r="D630">
        <v>244</v>
      </c>
      <c r="E630">
        <v>217172</v>
      </c>
      <c r="F630" cm="1">
        <f t="array" ref="F630">_xlfn.XLOOKUP(A630&amp;C630, $L$3:$L$410&amp;$M$3:$M$410,$O$3:$O$410, "kamiyama")</f>
        <v>1.0778569124252426</v>
      </c>
      <c r="G630">
        <f t="shared" si="26"/>
        <v>288</v>
      </c>
      <c r="H630" s="2">
        <f t="shared" si="25"/>
        <v>310.4227907784699</v>
      </c>
    </row>
    <row r="631" spans="1:8" x14ac:dyDescent="0.2">
      <c r="A631">
        <v>2004</v>
      </c>
      <c r="B631" t="s">
        <v>19</v>
      </c>
      <c r="C631" t="s">
        <v>11</v>
      </c>
      <c r="D631">
        <v>733</v>
      </c>
      <c r="E631">
        <v>208650</v>
      </c>
      <c r="F631" cm="1">
        <f t="array" ref="F631">_xlfn.XLOOKUP(A631&amp;C631, $L$3:$L$410&amp;$M$3:$M$410,$O$3:$O$410, "kamiyama")</f>
        <v>1.0355609598729434</v>
      </c>
      <c r="G631">
        <f t="shared" si="26"/>
        <v>288</v>
      </c>
      <c r="H631" s="2">
        <f t="shared" si="25"/>
        <v>298.24155644340772</v>
      </c>
    </row>
    <row r="632" spans="1:8" x14ac:dyDescent="0.2">
      <c r="A632">
        <v>2005</v>
      </c>
      <c r="B632" t="s">
        <v>19</v>
      </c>
      <c r="C632" t="s">
        <v>11</v>
      </c>
      <c r="D632">
        <v>393</v>
      </c>
      <c r="E632">
        <v>208969</v>
      </c>
      <c r="F632" cm="1">
        <f t="array" ref="F632">_xlfn.XLOOKUP(A632&amp;C632, $L$3:$L$410&amp;$M$3:$M$410,$O$3:$O$410, "kamiyama")</f>
        <v>1.0371442042831973</v>
      </c>
      <c r="G632">
        <f t="shared" si="26"/>
        <v>288</v>
      </c>
      <c r="H632" s="2">
        <f t="shared" si="25"/>
        <v>298.69753083356085</v>
      </c>
    </row>
    <row r="633" spans="1:8" x14ac:dyDescent="0.2">
      <c r="A633">
        <v>2006</v>
      </c>
      <c r="B633" t="s">
        <v>19</v>
      </c>
      <c r="C633" t="s">
        <v>11</v>
      </c>
      <c r="D633">
        <v>47</v>
      </c>
      <c r="E633">
        <v>208377</v>
      </c>
      <c r="F633" cm="1">
        <f t="array" ref="F633">_xlfn.XLOOKUP(A633&amp;C633, $L$3:$L$410&amp;$M$3:$M$410,$O$3:$O$410, "kamiyama")</f>
        <v>1.0342060202992778</v>
      </c>
      <c r="G633">
        <f t="shared" si="26"/>
        <v>288</v>
      </c>
      <c r="H633" s="2">
        <f t="shared" si="25"/>
        <v>297.85133384619201</v>
      </c>
    </row>
    <row r="634" spans="1:8" x14ac:dyDescent="0.2">
      <c r="A634">
        <v>2007</v>
      </c>
      <c r="B634" t="s">
        <v>19</v>
      </c>
      <c r="C634" t="s">
        <v>11</v>
      </c>
      <c r="D634">
        <v>443</v>
      </c>
      <c r="E634">
        <v>224563</v>
      </c>
      <c r="F634" cm="1">
        <f t="array" ref="F634">_xlfn.XLOOKUP(A634&amp;C634, $L$3:$L$410&amp;$M$3:$M$410,$O$3:$O$410, "kamiyama")</f>
        <v>1.1145395438866417</v>
      </c>
      <c r="G634">
        <f t="shared" si="26"/>
        <v>288</v>
      </c>
      <c r="H634" s="2">
        <f t="shared" si="25"/>
        <v>320.98738863935279</v>
      </c>
    </row>
    <row r="635" spans="1:8" x14ac:dyDescent="0.2">
      <c r="A635">
        <v>2008</v>
      </c>
      <c r="B635" t="s">
        <v>19</v>
      </c>
      <c r="C635" t="s">
        <v>11</v>
      </c>
      <c r="D635">
        <v>750</v>
      </c>
      <c r="E635">
        <v>208556</v>
      </c>
      <c r="F635" cm="1">
        <f t="array" ref="F635">_xlfn.XLOOKUP(A635&amp;C635, $L$3:$L$410&amp;$M$3:$M$410,$O$3:$O$410, "kamiyama")</f>
        <v>1.0350944239025237</v>
      </c>
      <c r="G635">
        <f t="shared" si="26"/>
        <v>288</v>
      </c>
      <c r="H635" s="2">
        <f t="shared" si="25"/>
        <v>298.10719408392686</v>
      </c>
    </row>
    <row r="636" spans="1:8" x14ac:dyDescent="0.2">
      <c r="A636">
        <v>2009</v>
      </c>
      <c r="B636" t="s">
        <v>19</v>
      </c>
      <c r="C636" t="s">
        <v>11</v>
      </c>
      <c r="D636">
        <v>438</v>
      </c>
      <c r="E636">
        <v>210063</v>
      </c>
      <c r="F636" cm="1">
        <f t="array" ref="F636">_xlfn.XLOOKUP(A636&amp;C636, $L$3:$L$410&amp;$M$3:$M$410,$O$3:$O$410, "kamiyama")</f>
        <v>1.0425738888751024</v>
      </c>
      <c r="G636">
        <f t="shared" si="26"/>
        <v>288</v>
      </c>
      <c r="H636" s="2">
        <f t="shared" si="25"/>
        <v>300.26127999602949</v>
      </c>
    </row>
    <row r="637" spans="1:8" x14ac:dyDescent="0.2">
      <c r="A637">
        <v>2010</v>
      </c>
      <c r="B637" t="s">
        <v>19</v>
      </c>
      <c r="C637" t="s">
        <v>11</v>
      </c>
      <c r="D637">
        <v>278</v>
      </c>
      <c r="E637">
        <v>208298</v>
      </c>
      <c r="F637" cm="1">
        <f t="array" ref="F637">_xlfn.XLOOKUP(A637&amp;C637, $L$3:$L$410&amp;$M$3:$M$410,$O$3:$O$410, "kamiyama")</f>
        <v>1.0338139315581805</v>
      </c>
      <c r="G637">
        <f t="shared" si="26"/>
        <v>288</v>
      </c>
      <c r="H637" s="2">
        <f t="shared" si="25"/>
        <v>297.73841228875597</v>
      </c>
    </row>
    <row r="638" spans="1:8" x14ac:dyDescent="0.2">
      <c r="A638">
        <v>2011</v>
      </c>
      <c r="B638" t="s">
        <v>19</v>
      </c>
      <c r="C638" t="s">
        <v>11</v>
      </c>
      <c r="D638">
        <v>327</v>
      </c>
      <c r="E638">
        <v>203516</v>
      </c>
      <c r="F638" cm="1">
        <f t="array" ref="F638">_xlfn.XLOOKUP(A638&amp;C638, $L$3:$L$410&amp;$M$3:$M$410,$O$3:$O$410, "kamiyama")</f>
        <v>1.0100801548502369</v>
      </c>
      <c r="G638">
        <f t="shared" si="26"/>
        <v>288</v>
      </c>
      <c r="H638" s="2">
        <f t="shared" si="25"/>
        <v>290.90308459686821</v>
      </c>
    </row>
    <row r="639" spans="1:8" x14ac:dyDescent="0.2">
      <c r="A639">
        <v>2012</v>
      </c>
      <c r="B639" t="s">
        <v>19</v>
      </c>
      <c r="C639" t="s">
        <v>11</v>
      </c>
      <c r="D639">
        <v>1125</v>
      </c>
      <c r="E639">
        <v>219801</v>
      </c>
      <c r="F639" cm="1">
        <f t="array" ref="F639">_xlfn.XLOOKUP(A639&amp;C639, $L$3:$L$410&amp;$M$3:$M$410,$O$3:$O$410, "kamiyama")</f>
        <v>1.0909050301511278</v>
      </c>
      <c r="G639">
        <f t="shared" si="26"/>
        <v>288</v>
      </c>
      <c r="H639" s="2">
        <f t="shared" si="25"/>
        <v>314.18064868352479</v>
      </c>
    </row>
    <row r="640" spans="1:8" x14ac:dyDescent="0.2">
      <c r="A640">
        <v>2013</v>
      </c>
      <c r="B640" t="s">
        <v>19</v>
      </c>
      <c r="C640" t="s">
        <v>11</v>
      </c>
      <c r="D640">
        <v>1125</v>
      </c>
      <c r="E640">
        <v>228681</v>
      </c>
      <c r="F640" cm="1">
        <f t="array" ref="F640">_xlfn.XLOOKUP(A640&amp;C640, $L$3:$L$410&amp;$M$3:$M$410,$O$3:$O$410, "kamiyama")</f>
        <v>1.1349777899099189</v>
      </c>
      <c r="G640">
        <f t="shared" si="26"/>
        <v>288</v>
      </c>
      <c r="H640" s="2">
        <f t="shared" si="25"/>
        <v>326.87360349405662</v>
      </c>
    </row>
    <row r="641" spans="1:8" x14ac:dyDescent="0.2">
      <c r="A641">
        <v>2014</v>
      </c>
      <c r="B641" t="s">
        <v>19</v>
      </c>
      <c r="C641" t="s">
        <v>11</v>
      </c>
      <c r="D641">
        <v>79</v>
      </c>
      <c r="E641">
        <v>236774</v>
      </c>
      <c r="F641" cm="1">
        <f t="array" ref="F641">_xlfn.XLOOKUP(A641&amp;C641, $L$3:$L$410&amp;$M$3:$M$410,$O$3:$O$410, "kamiyama")</f>
        <v>1.1751445517036008</v>
      </c>
      <c r="G641">
        <f t="shared" si="26"/>
        <v>288</v>
      </c>
      <c r="H641" s="2">
        <f t="shared" si="25"/>
        <v>338.44163089063704</v>
      </c>
    </row>
    <row r="642" spans="1:8" x14ac:dyDescent="0.2">
      <c r="A642">
        <v>2015</v>
      </c>
      <c r="B642" t="s">
        <v>19</v>
      </c>
      <c r="C642" t="s">
        <v>11</v>
      </c>
      <c r="D642">
        <v>382</v>
      </c>
      <c r="E642">
        <v>237229</v>
      </c>
      <c r="F642" cm="1">
        <f t="array" ref="F642">_xlfn.XLOOKUP(A642&amp;C642, $L$3:$L$410&amp;$M$3:$M$410,$O$3:$O$410, "kamiyama")</f>
        <v>1.1774027843263766</v>
      </c>
      <c r="G642">
        <f t="shared" si="26"/>
        <v>288</v>
      </c>
      <c r="H642" s="2">
        <f t="shared" si="25"/>
        <v>339.09200188599647</v>
      </c>
    </row>
    <row r="643" spans="1:8" x14ac:dyDescent="0.2">
      <c r="A643">
        <v>2016</v>
      </c>
      <c r="B643" t="s">
        <v>19</v>
      </c>
      <c r="C643" t="s">
        <v>11</v>
      </c>
      <c r="D643">
        <v>167</v>
      </c>
      <c r="E643">
        <v>251630</v>
      </c>
      <c r="F643" cm="1">
        <f t="array" ref="F643">_xlfn.XLOOKUP(A643&amp;C643, $L$3:$L$410&amp;$M$3:$M$410,$O$3:$O$410, "kamiyama")</f>
        <v>1.2488770876243889</v>
      </c>
      <c r="G643">
        <f t="shared" si="26"/>
        <v>288</v>
      </c>
      <c r="H643" s="2">
        <f t="shared" si="25"/>
        <v>359.67660123582402</v>
      </c>
    </row>
    <row r="644" spans="1:8" x14ac:dyDescent="0.2">
      <c r="A644">
        <v>2017</v>
      </c>
      <c r="B644" t="s">
        <v>19</v>
      </c>
      <c r="C644" t="s">
        <v>11</v>
      </c>
      <c r="D644">
        <v>618</v>
      </c>
      <c r="E644">
        <v>236464</v>
      </c>
      <c r="F644" cm="1">
        <f t="array" ref="F644">_xlfn.XLOOKUP(A644&amp;C644, $L$3:$L$410&amp;$M$3:$M$410,$O$3:$O$410, "kamiyama")</f>
        <v>1.1736059756309403</v>
      </c>
      <c r="G644">
        <f t="shared" si="26"/>
        <v>288</v>
      </c>
      <c r="H644" s="2">
        <f t="shared" ref="H644:H707" si="27">F644*G644</f>
        <v>337.99852098171078</v>
      </c>
    </row>
    <row r="645" spans="1:8" x14ac:dyDescent="0.2">
      <c r="A645">
        <v>2018</v>
      </c>
      <c r="B645" t="s">
        <v>19</v>
      </c>
      <c r="C645" t="s">
        <v>11</v>
      </c>
      <c r="D645">
        <v>480</v>
      </c>
      <c r="E645">
        <v>249427</v>
      </c>
      <c r="F645" cm="1">
        <f t="array" ref="F645">_xlfn.XLOOKUP(A645&amp;C645, $L$3:$L$410&amp;$M$3:$M$410,$O$3:$O$410, "kamiyama")</f>
        <v>1.2379432712112564</v>
      </c>
      <c r="G645">
        <f t="shared" ref="G645:G708" si="28">IF((A645=2000),D645,G644)</f>
        <v>288</v>
      </c>
      <c r="H645" s="2">
        <f t="shared" si="27"/>
        <v>356.52766210884181</v>
      </c>
    </row>
    <row r="646" spans="1:8" x14ac:dyDescent="0.2">
      <c r="A646">
        <v>2019</v>
      </c>
      <c r="B646" t="s">
        <v>19</v>
      </c>
      <c r="C646" t="s">
        <v>11</v>
      </c>
      <c r="D646">
        <v>471</v>
      </c>
      <c r="E646">
        <v>230655</v>
      </c>
      <c r="F646" cm="1">
        <f t="array" ref="F646">_xlfn.XLOOKUP(A646&amp;C646, $L$3:$L$410&amp;$M$3:$M$410,$O$3:$O$410, "kamiyama")</f>
        <v>1.1447750452887311</v>
      </c>
      <c r="G646">
        <f t="shared" si="28"/>
        <v>288</v>
      </c>
      <c r="H646" s="2">
        <f t="shared" si="27"/>
        <v>329.69521304315458</v>
      </c>
    </row>
    <row r="647" spans="1:8" x14ac:dyDescent="0.2">
      <c r="A647">
        <v>2020</v>
      </c>
      <c r="B647" t="s">
        <v>19</v>
      </c>
      <c r="C647" t="s">
        <v>11</v>
      </c>
      <c r="D647">
        <v>68</v>
      </c>
      <c r="E647">
        <v>230770</v>
      </c>
      <c r="F647" cm="1">
        <f t="array" ref="F647">_xlfn.XLOOKUP(A647&amp;C647, $L$3:$L$410&amp;$M$3:$M$410,$O$3:$O$410, "kamiyama")</f>
        <v>1.1453458073802021</v>
      </c>
      <c r="G647">
        <f t="shared" si="28"/>
        <v>288</v>
      </c>
      <c r="H647" s="2">
        <f t="shared" si="27"/>
        <v>329.85959252549821</v>
      </c>
    </row>
    <row r="648" spans="1:8" x14ac:dyDescent="0.2">
      <c r="A648">
        <v>2021</v>
      </c>
      <c r="B648" t="s">
        <v>19</v>
      </c>
      <c r="C648" t="s">
        <v>11</v>
      </c>
      <c r="D648">
        <v>478</v>
      </c>
      <c r="E648">
        <v>241108</v>
      </c>
      <c r="F648" cm="1">
        <f t="array" ref="F648">_xlfn.XLOOKUP(A648&amp;C648, $L$3:$L$410&amp;$M$3:$M$410,$O$3:$O$410, "kamiyama")</f>
        <v>1.1966548378291189</v>
      </c>
      <c r="G648">
        <f t="shared" si="28"/>
        <v>288</v>
      </c>
      <c r="H648" s="2">
        <f t="shared" si="27"/>
        <v>344.63659329478622</v>
      </c>
    </row>
    <row r="649" spans="1:8" x14ac:dyDescent="0.2">
      <c r="A649">
        <v>2022</v>
      </c>
      <c r="B649" t="s">
        <v>19</v>
      </c>
      <c r="C649" t="s">
        <v>11</v>
      </c>
      <c r="D649">
        <v>425</v>
      </c>
      <c r="E649">
        <v>226514</v>
      </c>
      <c r="F649" cm="1">
        <f t="array" ref="F649">_xlfn.XLOOKUP(A649&amp;C649, $L$3:$L$410&amp;$M$3:$M$410,$O$3:$O$410, "kamiyama")</f>
        <v>1.1242226468471599</v>
      </c>
      <c r="G649">
        <f t="shared" si="28"/>
        <v>288</v>
      </c>
      <c r="H649" s="2">
        <f t="shared" si="27"/>
        <v>323.77612229198206</v>
      </c>
    </row>
    <row r="650" spans="1:8" x14ac:dyDescent="0.2">
      <c r="A650">
        <v>2023</v>
      </c>
      <c r="B650" t="s">
        <v>19</v>
      </c>
      <c r="C650" t="s">
        <v>11</v>
      </c>
      <c r="D650">
        <v>410</v>
      </c>
      <c r="E650">
        <v>230072</v>
      </c>
      <c r="F650" cm="1">
        <f t="array" ref="F650">_xlfn.XLOOKUP(A650&amp;C650, $L$3:$L$410&amp;$M$3:$M$410,$O$3:$O$410, "kamiyama")</f>
        <v>1.1418815296424052</v>
      </c>
      <c r="G650">
        <f t="shared" si="28"/>
        <v>288</v>
      </c>
      <c r="H650" s="2">
        <f t="shared" si="27"/>
        <v>328.86188053701267</v>
      </c>
    </row>
    <row r="651" spans="1:8" x14ac:dyDescent="0.2">
      <c r="A651">
        <v>2000</v>
      </c>
      <c r="B651" t="s">
        <v>19</v>
      </c>
      <c r="C651" t="s">
        <v>12</v>
      </c>
      <c r="D651">
        <v>1495</v>
      </c>
      <c r="E651">
        <v>905198</v>
      </c>
      <c r="F651" cm="1">
        <f t="array" ref="F651">_xlfn.XLOOKUP(A651&amp;C651, $L$3:$L$410&amp;$M$3:$M$410,$O$3:$O$410, "kamiyama")</f>
        <v>1</v>
      </c>
      <c r="G651">
        <f t="shared" si="28"/>
        <v>1495</v>
      </c>
      <c r="H651" s="2">
        <f t="shared" si="27"/>
        <v>1495</v>
      </c>
    </row>
    <row r="652" spans="1:8" x14ac:dyDescent="0.2">
      <c r="A652">
        <v>2001</v>
      </c>
      <c r="B652" t="s">
        <v>19</v>
      </c>
      <c r="C652" t="s">
        <v>12</v>
      </c>
      <c r="D652">
        <v>3190</v>
      </c>
      <c r="E652">
        <v>904489</v>
      </c>
      <c r="F652" cm="1">
        <f t="array" ref="F652">_xlfn.XLOOKUP(A652&amp;C652, $L$3:$L$410&amp;$M$3:$M$410,$O$3:$O$410, "kamiyama")</f>
        <v>0.99921674594950494</v>
      </c>
      <c r="G652">
        <f t="shared" si="28"/>
        <v>1495</v>
      </c>
      <c r="H652" s="2">
        <f t="shared" si="27"/>
        <v>1493.82903519451</v>
      </c>
    </row>
    <row r="653" spans="1:8" x14ac:dyDescent="0.2">
      <c r="A653">
        <v>2002</v>
      </c>
      <c r="B653" t="s">
        <v>19</v>
      </c>
      <c r="C653" t="s">
        <v>12</v>
      </c>
      <c r="D653">
        <v>2587</v>
      </c>
      <c r="E653">
        <v>937986</v>
      </c>
      <c r="F653" cm="1">
        <f t="array" ref="F653">_xlfn.XLOOKUP(A653&amp;C653, $L$3:$L$410&amp;$M$3:$M$410,$O$3:$O$410, "kamiyama")</f>
        <v>1.0362219094606926</v>
      </c>
      <c r="G653">
        <f t="shared" si="28"/>
        <v>1495</v>
      </c>
      <c r="H653" s="2">
        <f t="shared" si="27"/>
        <v>1549.1517546437353</v>
      </c>
    </row>
    <row r="654" spans="1:8" x14ac:dyDescent="0.2">
      <c r="A654">
        <v>2003</v>
      </c>
      <c r="B654" t="s">
        <v>19</v>
      </c>
      <c r="C654" t="s">
        <v>12</v>
      </c>
      <c r="D654">
        <v>2507</v>
      </c>
      <c r="E654">
        <v>992449</v>
      </c>
      <c r="F654" cm="1">
        <f t="array" ref="F654">_xlfn.XLOOKUP(A654&amp;C654, $L$3:$L$410&amp;$M$3:$M$410,$O$3:$O$410, "kamiyama")</f>
        <v>1.0963888563607078</v>
      </c>
      <c r="G654">
        <f t="shared" si="28"/>
        <v>1495</v>
      </c>
      <c r="H654" s="2">
        <f t="shared" si="27"/>
        <v>1639.1013402592582</v>
      </c>
    </row>
    <row r="655" spans="1:8" x14ac:dyDescent="0.2">
      <c r="A655">
        <v>2004</v>
      </c>
      <c r="B655" t="s">
        <v>19</v>
      </c>
      <c r="C655" t="s">
        <v>12</v>
      </c>
      <c r="D655">
        <v>1904</v>
      </c>
      <c r="E655">
        <v>1055250</v>
      </c>
      <c r="F655" cm="1">
        <f t="array" ref="F655">_xlfn.XLOOKUP(A655&amp;C655, $L$3:$L$410&amp;$M$3:$M$410,$O$3:$O$410, "kamiyama")</f>
        <v>1.165767047651453</v>
      </c>
      <c r="G655">
        <f t="shared" si="28"/>
        <v>1495</v>
      </c>
      <c r="H655" s="2">
        <f t="shared" si="27"/>
        <v>1742.8217362389223</v>
      </c>
    </row>
    <row r="656" spans="1:8" x14ac:dyDescent="0.2">
      <c r="A656">
        <v>2005</v>
      </c>
      <c r="B656" t="s">
        <v>19</v>
      </c>
      <c r="C656" t="s">
        <v>12</v>
      </c>
      <c r="D656">
        <v>2456</v>
      </c>
      <c r="E656">
        <v>1071992</v>
      </c>
      <c r="F656" cm="1">
        <f t="array" ref="F656">_xlfn.XLOOKUP(A656&amp;C656, $L$3:$L$410&amp;$M$3:$M$410,$O$3:$O$410, "kamiyama")</f>
        <v>1.1842624486576419</v>
      </c>
      <c r="G656">
        <f t="shared" si="28"/>
        <v>1495</v>
      </c>
      <c r="H656" s="2">
        <f t="shared" si="27"/>
        <v>1770.4723607431745</v>
      </c>
    </row>
    <row r="657" spans="1:8" x14ac:dyDescent="0.2">
      <c r="A657">
        <v>2006</v>
      </c>
      <c r="B657" t="s">
        <v>19</v>
      </c>
      <c r="C657" t="s">
        <v>12</v>
      </c>
      <c r="D657">
        <v>2568</v>
      </c>
      <c r="E657">
        <v>1116447</v>
      </c>
      <c r="F657" cm="1">
        <f t="array" ref="F657">_xlfn.XLOOKUP(A657&amp;C657, $L$3:$L$410&amp;$M$3:$M$410,$O$3:$O$410, "kamiyama")</f>
        <v>1.2333732509351545</v>
      </c>
      <c r="G657">
        <f t="shared" si="28"/>
        <v>1495</v>
      </c>
      <c r="H657" s="2">
        <f t="shared" si="27"/>
        <v>1843.893010148056</v>
      </c>
    </row>
    <row r="658" spans="1:8" x14ac:dyDescent="0.2">
      <c r="A658">
        <v>2007</v>
      </c>
      <c r="B658" t="s">
        <v>19</v>
      </c>
      <c r="C658" t="s">
        <v>12</v>
      </c>
      <c r="D658">
        <v>2226</v>
      </c>
      <c r="E658">
        <v>1138635</v>
      </c>
      <c r="F658" cm="1">
        <f t="array" ref="F658">_xlfn.XLOOKUP(A658&amp;C658, $L$3:$L$410&amp;$M$3:$M$410,$O$3:$O$410, "kamiyama")</f>
        <v>1.2578850152121415</v>
      </c>
      <c r="G658">
        <f t="shared" si="28"/>
        <v>1495</v>
      </c>
      <c r="H658" s="2">
        <f t="shared" si="27"/>
        <v>1880.5380977421514</v>
      </c>
    </row>
    <row r="659" spans="1:8" x14ac:dyDescent="0.2">
      <c r="A659">
        <v>2008</v>
      </c>
      <c r="B659" t="s">
        <v>19</v>
      </c>
      <c r="C659" t="s">
        <v>12</v>
      </c>
      <c r="D659">
        <v>1939</v>
      </c>
      <c r="E659">
        <v>1126276</v>
      </c>
      <c r="F659" cm="1">
        <f t="array" ref="F659">_xlfn.XLOOKUP(A659&amp;C659, $L$3:$L$410&amp;$M$3:$M$410,$O$3:$O$410, "kamiyama")</f>
        <v>1.2442316487663472</v>
      </c>
      <c r="G659">
        <f t="shared" si="28"/>
        <v>1495</v>
      </c>
      <c r="H659" s="2">
        <f t="shared" si="27"/>
        <v>1860.126314905689</v>
      </c>
    </row>
    <row r="660" spans="1:8" x14ac:dyDescent="0.2">
      <c r="A660">
        <v>2009</v>
      </c>
      <c r="B660" t="s">
        <v>19</v>
      </c>
      <c r="C660" t="s">
        <v>12</v>
      </c>
      <c r="D660">
        <v>1839</v>
      </c>
      <c r="E660">
        <v>1128437</v>
      </c>
      <c r="F660" cm="1">
        <f t="array" ref="F660">_xlfn.XLOOKUP(A660&amp;C660, $L$3:$L$410&amp;$M$3:$M$410,$O$3:$O$410, "kamiyama")</f>
        <v>1.2466189717608744</v>
      </c>
      <c r="G660">
        <f t="shared" si="28"/>
        <v>1495</v>
      </c>
      <c r="H660" s="2">
        <f t="shared" si="27"/>
        <v>1863.6953627825073</v>
      </c>
    </row>
    <row r="661" spans="1:8" x14ac:dyDescent="0.2">
      <c r="A661">
        <v>2010</v>
      </c>
      <c r="B661" t="s">
        <v>19</v>
      </c>
      <c r="C661" t="s">
        <v>12</v>
      </c>
      <c r="D661">
        <v>2260</v>
      </c>
      <c r="E661">
        <v>1225508</v>
      </c>
      <c r="F661" cm="1">
        <f t="array" ref="F661">_xlfn.XLOOKUP(A661&amp;C661, $L$3:$L$410&amp;$M$3:$M$410,$O$3:$O$410, "kamiyama")</f>
        <v>1.3538562833766756</v>
      </c>
      <c r="G661">
        <f t="shared" si="28"/>
        <v>1495</v>
      </c>
      <c r="H661" s="2">
        <f t="shared" si="27"/>
        <v>2024.0151436481301</v>
      </c>
    </row>
    <row r="662" spans="1:8" x14ac:dyDescent="0.2">
      <c r="A662">
        <v>2011</v>
      </c>
      <c r="B662" t="s">
        <v>19</v>
      </c>
      <c r="C662" t="s">
        <v>12</v>
      </c>
      <c r="D662">
        <v>4080</v>
      </c>
      <c r="E662">
        <v>1232815</v>
      </c>
      <c r="F662" cm="1">
        <f t="array" ref="F662">_xlfn.XLOOKUP(A662&amp;C662, $L$3:$L$410&amp;$M$3:$M$410,$O$3:$O$410, "kamiyama")</f>
        <v>1.3619285504386887</v>
      </c>
      <c r="G662">
        <f t="shared" si="28"/>
        <v>1495</v>
      </c>
      <c r="H662" s="2">
        <f t="shared" si="27"/>
        <v>2036.0831829058395</v>
      </c>
    </row>
    <row r="663" spans="1:8" x14ac:dyDescent="0.2">
      <c r="A663">
        <v>2012</v>
      </c>
      <c r="B663" t="s">
        <v>19</v>
      </c>
      <c r="C663" t="s">
        <v>12</v>
      </c>
      <c r="D663">
        <v>2194</v>
      </c>
      <c r="E663">
        <v>1255809</v>
      </c>
      <c r="F663" cm="1">
        <f t="array" ref="F663">_xlfn.XLOOKUP(A663&amp;C663, $L$3:$L$410&amp;$M$3:$M$410,$O$3:$O$410, "kamiyama")</f>
        <v>1.3873307276419082</v>
      </c>
      <c r="G663">
        <f t="shared" si="28"/>
        <v>1495</v>
      </c>
      <c r="H663" s="2">
        <f t="shared" si="27"/>
        <v>2074.0594378246528</v>
      </c>
    </row>
    <row r="664" spans="1:8" x14ac:dyDescent="0.2">
      <c r="A664">
        <v>2013</v>
      </c>
      <c r="B664" t="s">
        <v>19</v>
      </c>
      <c r="C664" t="s">
        <v>12</v>
      </c>
      <c r="D664">
        <v>4066</v>
      </c>
      <c r="E664">
        <v>1283331</v>
      </c>
      <c r="F664" cm="1">
        <f t="array" ref="F664">_xlfn.XLOOKUP(A664&amp;C664, $L$3:$L$410&amp;$M$3:$M$410,$O$3:$O$410, "kamiyama")</f>
        <v>1.41773512535379</v>
      </c>
      <c r="G664">
        <f t="shared" si="28"/>
        <v>1495</v>
      </c>
      <c r="H664" s="2">
        <f t="shared" si="27"/>
        <v>2119.5140124039162</v>
      </c>
    </row>
    <row r="665" spans="1:8" x14ac:dyDescent="0.2">
      <c r="A665">
        <v>2014</v>
      </c>
      <c r="B665" t="s">
        <v>19</v>
      </c>
      <c r="C665" t="s">
        <v>12</v>
      </c>
      <c r="D665">
        <v>4865</v>
      </c>
      <c r="E665">
        <v>1322498</v>
      </c>
      <c r="F665" cm="1">
        <f t="array" ref="F665">_xlfn.XLOOKUP(A665&amp;C665, $L$3:$L$410&amp;$M$3:$M$410,$O$3:$O$410, "kamiyama")</f>
        <v>1.4610041118075825</v>
      </c>
      <c r="G665">
        <f t="shared" si="28"/>
        <v>1495</v>
      </c>
      <c r="H665" s="2">
        <f t="shared" si="27"/>
        <v>2184.201147152336</v>
      </c>
    </row>
    <row r="666" spans="1:8" x14ac:dyDescent="0.2">
      <c r="A666">
        <v>2015</v>
      </c>
      <c r="B666" t="s">
        <v>19</v>
      </c>
      <c r="C666" t="s">
        <v>12</v>
      </c>
      <c r="D666">
        <v>3498</v>
      </c>
      <c r="E666">
        <v>1296620</v>
      </c>
      <c r="F666" cm="1">
        <f t="array" ref="F666">_xlfn.XLOOKUP(A666&amp;C666, $L$3:$L$410&amp;$M$3:$M$410,$O$3:$O$410, "kamiyama")</f>
        <v>1.4324158913298526</v>
      </c>
      <c r="G666">
        <f t="shared" si="28"/>
        <v>1495</v>
      </c>
      <c r="H666" s="2">
        <f t="shared" si="27"/>
        <v>2141.4617575381294</v>
      </c>
    </row>
    <row r="667" spans="1:8" x14ac:dyDescent="0.2">
      <c r="A667">
        <v>2016</v>
      </c>
      <c r="B667" t="s">
        <v>19</v>
      </c>
      <c r="C667" t="s">
        <v>12</v>
      </c>
      <c r="D667">
        <v>2885</v>
      </c>
      <c r="E667">
        <v>1310672</v>
      </c>
      <c r="F667" cm="1">
        <f t="array" ref="F667">_xlfn.XLOOKUP(A667&amp;C667, $L$3:$L$410&amp;$M$3:$M$410,$O$3:$O$410, "kamiyama")</f>
        <v>1.4479395668130066</v>
      </c>
      <c r="G667">
        <f t="shared" si="28"/>
        <v>1495</v>
      </c>
      <c r="H667" s="2">
        <f t="shared" si="27"/>
        <v>2164.6696523854448</v>
      </c>
    </row>
    <row r="668" spans="1:8" x14ac:dyDescent="0.2">
      <c r="A668">
        <v>2017</v>
      </c>
      <c r="B668" t="s">
        <v>19</v>
      </c>
      <c r="C668" t="s">
        <v>12</v>
      </c>
      <c r="D668">
        <v>2404</v>
      </c>
      <c r="E668">
        <v>1330993</v>
      </c>
      <c r="F668" cm="1">
        <f t="array" ref="F668">_xlfn.XLOOKUP(A668&amp;C668, $L$3:$L$410&amp;$M$3:$M$410,$O$3:$O$410, "kamiyama")</f>
        <v>1.4703887989147126</v>
      </c>
      <c r="G668">
        <f t="shared" si="28"/>
        <v>1495</v>
      </c>
      <c r="H668" s="2">
        <f t="shared" si="27"/>
        <v>2198.2312543774956</v>
      </c>
    </row>
    <row r="669" spans="1:8" x14ac:dyDescent="0.2">
      <c r="A669">
        <v>2018</v>
      </c>
      <c r="B669" t="s">
        <v>19</v>
      </c>
      <c r="C669" t="s">
        <v>12</v>
      </c>
      <c r="D669">
        <v>1305</v>
      </c>
      <c r="E669">
        <v>1375522</v>
      </c>
      <c r="F669" cm="1">
        <f t="array" ref="F669">_xlfn.XLOOKUP(A669&amp;C669, $L$3:$L$410&amp;$M$3:$M$410,$O$3:$O$410, "kamiyama")</f>
        <v>1.5195813512623757</v>
      </c>
      <c r="G669">
        <f t="shared" si="28"/>
        <v>1495</v>
      </c>
      <c r="H669" s="2">
        <f t="shared" si="27"/>
        <v>2271.7741201372519</v>
      </c>
    </row>
    <row r="670" spans="1:8" x14ac:dyDescent="0.2">
      <c r="A670">
        <v>2019</v>
      </c>
      <c r="B670" t="s">
        <v>19</v>
      </c>
      <c r="C670" t="s">
        <v>12</v>
      </c>
      <c r="D670">
        <v>3609</v>
      </c>
      <c r="E670">
        <v>1361555</v>
      </c>
      <c r="F670" cm="1">
        <f t="array" ref="F670">_xlfn.XLOOKUP(A670&amp;C670, $L$3:$L$410&amp;$M$3:$M$410,$O$3:$O$410, "kamiyama")</f>
        <v>1.5041515778868271</v>
      </c>
      <c r="G670">
        <f t="shared" si="28"/>
        <v>1495</v>
      </c>
      <c r="H670" s="2">
        <f t="shared" si="27"/>
        <v>2248.7066089408063</v>
      </c>
    </row>
    <row r="671" spans="1:8" x14ac:dyDescent="0.2">
      <c r="A671">
        <v>2020</v>
      </c>
      <c r="B671" t="s">
        <v>19</v>
      </c>
      <c r="C671" t="s">
        <v>12</v>
      </c>
      <c r="D671">
        <v>1767</v>
      </c>
      <c r="E671">
        <v>1314993</v>
      </c>
      <c r="F671" cm="1">
        <f t="array" ref="F671">_xlfn.XLOOKUP(A671&amp;C671, $L$3:$L$410&amp;$M$3:$M$410,$O$3:$O$410, "kamiyama")</f>
        <v>1.4527131080713833</v>
      </c>
      <c r="G671">
        <f t="shared" si="28"/>
        <v>1495</v>
      </c>
      <c r="H671" s="2">
        <f t="shared" si="27"/>
        <v>2171.8060965667182</v>
      </c>
    </row>
    <row r="672" spans="1:8" x14ac:dyDescent="0.2">
      <c r="A672">
        <v>2021</v>
      </c>
      <c r="B672" t="s">
        <v>19</v>
      </c>
      <c r="C672" t="s">
        <v>12</v>
      </c>
      <c r="D672">
        <v>2249</v>
      </c>
      <c r="E672">
        <v>1371410</v>
      </c>
      <c r="F672" cm="1">
        <f t="array" ref="F672">_xlfn.XLOOKUP(A672&amp;C672, $L$3:$L$410&amp;$M$3:$M$410,$O$3:$O$410, "kamiyama")</f>
        <v>1.5150386987156401</v>
      </c>
      <c r="G672">
        <f t="shared" si="28"/>
        <v>1495</v>
      </c>
      <c r="H672" s="2">
        <f t="shared" si="27"/>
        <v>2264.9828545798819</v>
      </c>
    </row>
    <row r="673" spans="1:8" x14ac:dyDescent="0.2">
      <c r="A673">
        <v>2022</v>
      </c>
      <c r="B673" t="s">
        <v>19</v>
      </c>
      <c r="C673" t="s">
        <v>12</v>
      </c>
      <c r="D673">
        <v>2656</v>
      </c>
      <c r="E673">
        <v>1392399</v>
      </c>
      <c r="F673" cm="1">
        <f t="array" ref="F673">_xlfn.XLOOKUP(A673&amp;C673, $L$3:$L$410&amp;$M$3:$M$410,$O$3:$O$410, "kamiyama")</f>
        <v>1.538225890910055</v>
      </c>
      <c r="G673">
        <f t="shared" si="28"/>
        <v>1495</v>
      </c>
      <c r="H673" s="2">
        <f t="shared" si="27"/>
        <v>2299.6477069105322</v>
      </c>
    </row>
    <row r="674" spans="1:8" x14ac:dyDescent="0.2">
      <c r="A674">
        <v>2023</v>
      </c>
      <c r="B674" t="s">
        <v>19</v>
      </c>
      <c r="C674" t="s">
        <v>12</v>
      </c>
      <c r="D674">
        <v>2649</v>
      </c>
      <c r="E674">
        <v>1414899</v>
      </c>
      <c r="F674" cm="1">
        <f t="array" ref="F674">_xlfn.XLOOKUP(A674&amp;C674, $L$3:$L$410&amp;$M$3:$M$410,$O$3:$O$410, "kamiyama")</f>
        <v>1.5630823311584869</v>
      </c>
      <c r="G674">
        <f t="shared" si="28"/>
        <v>1495</v>
      </c>
      <c r="H674" s="2">
        <f t="shared" si="27"/>
        <v>2336.8080850819379</v>
      </c>
    </row>
    <row r="675" spans="1:8" x14ac:dyDescent="0.2">
      <c r="A675">
        <v>2000</v>
      </c>
      <c r="B675" t="s">
        <v>19</v>
      </c>
      <c r="C675" t="s">
        <v>13</v>
      </c>
      <c r="D675">
        <v>296</v>
      </c>
      <c r="E675">
        <v>3770792</v>
      </c>
      <c r="F675" cm="1">
        <f t="array" ref="F675">_xlfn.XLOOKUP(A675&amp;C675, $L$3:$L$410&amp;$M$3:$M$410,$O$3:$O$410, "kamiyama")</f>
        <v>1</v>
      </c>
      <c r="G675">
        <f t="shared" si="28"/>
        <v>296</v>
      </c>
      <c r="H675" s="2">
        <f t="shared" si="27"/>
        <v>296</v>
      </c>
    </row>
    <row r="676" spans="1:8" x14ac:dyDescent="0.2">
      <c r="A676">
        <v>2001</v>
      </c>
      <c r="B676" t="s">
        <v>19</v>
      </c>
      <c r="C676" t="s">
        <v>13</v>
      </c>
      <c r="D676">
        <v>1032</v>
      </c>
      <c r="E676">
        <v>4123232</v>
      </c>
      <c r="F676" cm="1">
        <f t="array" ref="F676">_xlfn.XLOOKUP(A676&amp;C676, $L$3:$L$410&amp;$M$3:$M$410,$O$3:$O$410, "kamiyama")</f>
        <v>1.0934657758900517</v>
      </c>
      <c r="G676">
        <f t="shared" si="28"/>
        <v>296</v>
      </c>
      <c r="H676" s="2">
        <f t="shared" si="27"/>
        <v>323.66586966345528</v>
      </c>
    </row>
    <row r="677" spans="1:8" x14ac:dyDescent="0.2">
      <c r="A677">
        <v>2002</v>
      </c>
      <c r="B677" t="s">
        <v>19</v>
      </c>
      <c r="C677" t="s">
        <v>13</v>
      </c>
      <c r="D677">
        <v>979</v>
      </c>
      <c r="E677">
        <v>4391207</v>
      </c>
      <c r="F677" cm="1">
        <f t="array" ref="F677">_xlfn.XLOOKUP(A677&amp;C677, $L$3:$L$410&amp;$M$3:$M$410,$O$3:$O$410, "kamiyama")</f>
        <v>1.1645317482375055</v>
      </c>
      <c r="G677">
        <f t="shared" si="28"/>
        <v>296</v>
      </c>
      <c r="H677" s="2">
        <f t="shared" si="27"/>
        <v>344.7013974783016</v>
      </c>
    </row>
    <row r="678" spans="1:8" x14ac:dyDescent="0.2">
      <c r="A678">
        <v>2003</v>
      </c>
      <c r="B678" t="s">
        <v>19</v>
      </c>
      <c r="C678" t="s">
        <v>13</v>
      </c>
      <c r="D678">
        <v>947</v>
      </c>
      <c r="E678">
        <v>4479941</v>
      </c>
      <c r="F678" cm="1">
        <f t="array" ref="F678">_xlfn.XLOOKUP(A678&amp;C678, $L$3:$L$410&amp;$M$3:$M$410,$O$3:$O$410, "kamiyama")</f>
        <v>1.1880636746869093</v>
      </c>
      <c r="G678">
        <f t="shared" si="28"/>
        <v>296</v>
      </c>
      <c r="H678" s="2">
        <f t="shared" si="27"/>
        <v>351.66684770732513</v>
      </c>
    </row>
    <row r="679" spans="1:8" x14ac:dyDescent="0.2">
      <c r="A679">
        <v>2004</v>
      </c>
      <c r="B679" t="s">
        <v>19</v>
      </c>
      <c r="C679" t="s">
        <v>13</v>
      </c>
      <c r="D679">
        <v>1354</v>
      </c>
      <c r="E679">
        <v>4435019</v>
      </c>
      <c r="F679" cm="1">
        <f t="array" ref="F679">_xlfn.XLOOKUP(A679&amp;C679, $L$3:$L$410&amp;$M$3:$M$410,$O$3:$O$410, "kamiyama")</f>
        <v>1.1761505275284343</v>
      </c>
      <c r="G679">
        <f t="shared" si="28"/>
        <v>296</v>
      </c>
      <c r="H679" s="2">
        <f t="shared" si="27"/>
        <v>348.14055614841658</v>
      </c>
    </row>
    <row r="680" spans="1:8" x14ac:dyDescent="0.2">
      <c r="A680">
        <v>2005</v>
      </c>
      <c r="B680" t="s">
        <v>19</v>
      </c>
      <c r="C680" t="s">
        <v>13</v>
      </c>
      <c r="D680">
        <v>1391</v>
      </c>
      <c r="E680">
        <v>4849739</v>
      </c>
      <c r="F680" cm="1">
        <f t="array" ref="F680">_xlfn.XLOOKUP(A680&amp;C680, $L$3:$L$410&amp;$M$3:$M$410,$O$3:$O$410, "kamiyama")</f>
        <v>1.2861327275543175</v>
      </c>
      <c r="G680">
        <f t="shared" si="28"/>
        <v>296</v>
      </c>
      <c r="H680" s="2">
        <f t="shared" si="27"/>
        <v>380.69528735607798</v>
      </c>
    </row>
    <row r="681" spans="1:8" x14ac:dyDescent="0.2">
      <c r="A681">
        <v>2006</v>
      </c>
      <c r="B681" t="s">
        <v>19</v>
      </c>
      <c r="C681" t="s">
        <v>13</v>
      </c>
      <c r="D681">
        <v>1191</v>
      </c>
      <c r="E681">
        <v>4993072</v>
      </c>
      <c r="F681" cm="1">
        <f t="array" ref="F681">_xlfn.XLOOKUP(A681&amp;C681, $L$3:$L$410&amp;$M$3:$M$410,$O$3:$O$410, "kamiyama")</f>
        <v>1.3241441055353889</v>
      </c>
      <c r="G681">
        <f t="shared" si="28"/>
        <v>296</v>
      </c>
      <c r="H681" s="2">
        <f t="shared" si="27"/>
        <v>391.9466552384751</v>
      </c>
    </row>
    <row r="682" spans="1:8" x14ac:dyDescent="0.2">
      <c r="A682">
        <v>2007</v>
      </c>
      <c r="B682" t="s">
        <v>19</v>
      </c>
      <c r="C682" t="s">
        <v>13</v>
      </c>
      <c r="D682">
        <v>1752</v>
      </c>
      <c r="E682">
        <v>5171384</v>
      </c>
      <c r="F682" cm="1">
        <f t="array" ref="F682">_xlfn.XLOOKUP(A682&amp;C682, $L$3:$L$410&amp;$M$3:$M$410,$O$3:$O$410, "kamiyama")</f>
        <v>1.3714317840920422</v>
      </c>
      <c r="G682">
        <f t="shared" si="28"/>
        <v>296</v>
      </c>
      <c r="H682" s="2">
        <f t="shared" si="27"/>
        <v>405.94380809124448</v>
      </c>
    </row>
    <row r="683" spans="1:8" x14ac:dyDescent="0.2">
      <c r="A683">
        <v>2008</v>
      </c>
      <c r="B683" t="s">
        <v>19</v>
      </c>
      <c r="C683" t="s">
        <v>13</v>
      </c>
      <c r="D683">
        <v>2246</v>
      </c>
      <c r="E683">
        <v>5027882</v>
      </c>
      <c r="F683" cm="1">
        <f t="array" ref="F683">_xlfn.XLOOKUP(A683&amp;C683, $L$3:$L$410&amp;$M$3:$M$410,$O$3:$O$410, "kamiyama")</f>
        <v>1.3333755879401463</v>
      </c>
      <c r="G683">
        <f t="shared" si="28"/>
        <v>296</v>
      </c>
      <c r="H683" s="2">
        <f t="shared" si="27"/>
        <v>394.67917403028332</v>
      </c>
    </row>
    <row r="684" spans="1:8" x14ac:dyDescent="0.2">
      <c r="A684">
        <v>2009</v>
      </c>
      <c r="B684" t="s">
        <v>19</v>
      </c>
      <c r="C684" t="s">
        <v>13</v>
      </c>
      <c r="D684">
        <v>2354</v>
      </c>
      <c r="E684">
        <v>5178633</v>
      </c>
      <c r="F684" cm="1">
        <f t="array" ref="F684">_xlfn.XLOOKUP(A684&amp;C684, $L$3:$L$410&amp;$M$3:$M$410,$O$3:$O$410, "kamiyama")</f>
        <v>1.3733541919045125</v>
      </c>
      <c r="G684">
        <f t="shared" si="28"/>
        <v>296</v>
      </c>
      <c r="H684" s="2">
        <f t="shared" si="27"/>
        <v>406.51284080373568</v>
      </c>
    </row>
    <row r="685" spans="1:8" x14ac:dyDescent="0.2">
      <c r="A685">
        <v>2010</v>
      </c>
      <c r="B685" t="s">
        <v>19</v>
      </c>
      <c r="C685" t="s">
        <v>13</v>
      </c>
      <c r="D685">
        <v>1261</v>
      </c>
      <c r="E685">
        <v>5397980</v>
      </c>
      <c r="F685" cm="1">
        <f t="array" ref="F685">_xlfn.XLOOKUP(A685&amp;C685, $L$3:$L$410&amp;$M$3:$M$410,$O$3:$O$410, "kamiyama")</f>
        <v>1.4315241996906751</v>
      </c>
      <c r="G685">
        <f t="shared" si="28"/>
        <v>296</v>
      </c>
      <c r="H685" s="2">
        <f t="shared" si="27"/>
        <v>423.73116310843983</v>
      </c>
    </row>
    <row r="686" spans="1:8" x14ac:dyDescent="0.2">
      <c r="A686">
        <v>2011</v>
      </c>
      <c r="B686" t="s">
        <v>19</v>
      </c>
      <c r="C686" t="s">
        <v>13</v>
      </c>
      <c r="D686">
        <v>541</v>
      </c>
      <c r="E686">
        <v>5647383</v>
      </c>
      <c r="F686" cm="1">
        <f t="array" ref="F686">_xlfn.XLOOKUP(A686&amp;C686, $L$3:$L$410&amp;$M$3:$M$410,$O$3:$O$410, "kamiyama")</f>
        <v>1.4976649467804111</v>
      </c>
      <c r="G686">
        <f t="shared" si="28"/>
        <v>296</v>
      </c>
      <c r="H686" s="2">
        <f t="shared" si="27"/>
        <v>443.30882424700167</v>
      </c>
    </row>
    <row r="687" spans="1:8" x14ac:dyDescent="0.2">
      <c r="A687">
        <v>2012</v>
      </c>
      <c r="B687" t="s">
        <v>19</v>
      </c>
      <c r="C687" t="s">
        <v>13</v>
      </c>
      <c r="D687">
        <v>2909</v>
      </c>
      <c r="E687">
        <v>5742203</v>
      </c>
      <c r="F687" cm="1">
        <f t="array" ref="F687">_xlfn.XLOOKUP(A687&amp;C687, $L$3:$L$410&amp;$M$3:$M$410,$O$3:$O$410, "kamiyama")</f>
        <v>1.5228108577720543</v>
      </c>
      <c r="G687">
        <f t="shared" si="28"/>
        <v>296</v>
      </c>
      <c r="H687" s="2">
        <f t="shared" si="27"/>
        <v>450.75201390052808</v>
      </c>
    </row>
    <row r="688" spans="1:8" x14ac:dyDescent="0.2">
      <c r="A688">
        <v>2013</v>
      </c>
      <c r="B688" t="s">
        <v>19</v>
      </c>
      <c r="C688" t="s">
        <v>13</v>
      </c>
      <c r="D688">
        <v>1034</v>
      </c>
      <c r="E688">
        <v>5903982</v>
      </c>
      <c r="F688" cm="1">
        <f t="array" ref="F688">_xlfn.XLOOKUP(A688&amp;C688, $L$3:$L$410&amp;$M$3:$M$410,$O$3:$O$410, "kamiyama")</f>
        <v>1.5657140462799326</v>
      </c>
      <c r="G688">
        <f t="shared" si="28"/>
        <v>296</v>
      </c>
      <c r="H688" s="2">
        <f t="shared" si="27"/>
        <v>463.45135769886008</v>
      </c>
    </row>
    <row r="689" spans="1:8" x14ac:dyDescent="0.2">
      <c r="A689">
        <v>2014</v>
      </c>
      <c r="B689" t="s">
        <v>19</v>
      </c>
      <c r="C689" t="s">
        <v>13</v>
      </c>
      <c r="D689">
        <v>1655</v>
      </c>
      <c r="E689">
        <v>6250240</v>
      </c>
      <c r="F689" cm="1">
        <f t="array" ref="F689">_xlfn.XLOOKUP(A689&amp;C689, $L$3:$L$410&amp;$M$3:$M$410,$O$3:$O$410, "kamiyama")</f>
        <v>1.6575403787851464</v>
      </c>
      <c r="G689">
        <f t="shared" si="28"/>
        <v>296</v>
      </c>
      <c r="H689" s="2">
        <f t="shared" si="27"/>
        <v>490.6319521204033</v>
      </c>
    </row>
    <row r="690" spans="1:8" x14ac:dyDescent="0.2">
      <c r="A690">
        <v>2015</v>
      </c>
      <c r="B690" t="s">
        <v>19</v>
      </c>
      <c r="C690" t="s">
        <v>13</v>
      </c>
      <c r="D690">
        <v>2278</v>
      </c>
      <c r="E690">
        <v>6487743</v>
      </c>
      <c r="F690" cm="1">
        <f t="array" ref="F690">_xlfn.XLOOKUP(A690&amp;C690, $L$3:$L$410&amp;$M$3:$M$410,$O$3:$O$410, "kamiyama")</f>
        <v>1.7205252901777663</v>
      </c>
      <c r="G690">
        <f t="shared" si="28"/>
        <v>296</v>
      </c>
      <c r="H690" s="2">
        <f t="shared" si="27"/>
        <v>509.27548589261886</v>
      </c>
    </row>
    <row r="691" spans="1:8" x14ac:dyDescent="0.2">
      <c r="A691">
        <v>2016</v>
      </c>
      <c r="B691" t="s">
        <v>19</v>
      </c>
      <c r="C691" t="s">
        <v>13</v>
      </c>
      <c r="D691">
        <v>1777</v>
      </c>
      <c r="E691">
        <v>6609429</v>
      </c>
      <c r="F691" cm="1">
        <f t="array" ref="F691">_xlfn.XLOOKUP(A691&amp;C691, $L$3:$L$410&amp;$M$3:$M$410,$O$3:$O$410, "kamiyama")</f>
        <v>1.752795964349134</v>
      </c>
      <c r="G691">
        <f t="shared" si="28"/>
        <v>296</v>
      </c>
      <c r="H691" s="2">
        <f t="shared" si="27"/>
        <v>518.82760544734367</v>
      </c>
    </row>
    <row r="692" spans="1:8" x14ac:dyDescent="0.2">
      <c r="A692">
        <v>2017</v>
      </c>
      <c r="B692" t="s">
        <v>19</v>
      </c>
      <c r="C692" t="s">
        <v>13</v>
      </c>
      <c r="D692">
        <v>1469</v>
      </c>
      <c r="E692">
        <v>6875779</v>
      </c>
      <c r="F692" cm="1">
        <f t="array" ref="F692">_xlfn.XLOOKUP(A692&amp;C692, $L$3:$L$410&amp;$M$3:$M$410,$O$3:$O$410, "kamiyama")</f>
        <v>1.8234309927463515</v>
      </c>
      <c r="G692">
        <f t="shared" si="28"/>
        <v>296</v>
      </c>
      <c r="H692" s="2">
        <f t="shared" si="27"/>
        <v>539.73557385292008</v>
      </c>
    </row>
    <row r="693" spans="1:8" x14ac:dyDescent="0.2">
      <c r="A693">
        <v>2018</v>
      </c>
      <c r="B693" t="s">
        <v>19</v>
      </c>
      <c r="C693" t="s">
        <v>13</v>
      </c>
      <c r="D693">
        <v>3340</v>
      </c>
      <c r="E693">
        <v>7187008</v>
      </c>
      <c r="F693" cm="1">
        <f t="array" ref="F693">_xlfn.XLOOKUP(A693&amp;C693, $L$3:$L$410&amp;$M$3:$M$410,$O$3:$O$410, "kamiyama")</f>
        <v>1.9059677648621298</v>
      </c>
      <c r="G693">
        <f t="shared" si="28"/>
        <v>296</v>
      </c>
      <c r="H693" s="2">
        <f t="shared" si="27"/>
        <v>564.16645839919045</v>
      </c>
    </row>
    <row r="694" spans="1:8" x14ac:dyDescent="0.2">
      <c r="A694">
        <v>2019</v>
      </c>
      <c r="B694" t="s">
        <v>19</v>
      </c>
      <c r="C694" t="s">
        <v>13</v>
      </c>
      <c r="D694">
        <v>2184</v>
      </c>
      <c r="E694">
        <v>7372534</v>
      </c>
      <c r="F694" cm="1">
        <f t="array" ref="F694">_xlfn.XLOOKUP(A694&amp;C694, $L$3:$L$410&amp;$M$3:$M$410,$O$3:$O$410, "kamiyama")</f>
        <v>1.9551685693615559</v>
      </c>
      <c r="G694">
        <f t="shared" si="28"/>
        <v>296</v>
      </c>
      <c r="H694" s="2">
        <f t="shared" si="27"/>
        <v>578.72989653102059</v>
      </c>
    </row>
    <row r="695" spans="1:8" x14ac:dyDescent="0.2">
      <c r="A695">
        <v>2020</v>
      </c>
      <c r="B695" t="s">
        <v>19</v>
      </c>
      <c r="C695" t="s">
        <v>13</v>
      </c>
      <c r="D695">
        <v>1324</v>
      </c>
      <c r="E695">
        <v>7385051</v>
      </c>
      <c r="F695" cm="1">
        <f t="array" ref="F695">_xlfn.XLOOKUP(A695&amp;C695, $L$3:$L$410&amp;$M$3:$M$410,$O$3:$O$410, "kamiyama")</f>
        <v>1.9584880311616233</v>
      </c>
      <c r="G695">
        <f t="shared" si="28"/>
        <v>296</v>
      </c>
      <c r="H695" s="2">
        <f t="shared" si="27"/>
        <v>579.71245722384049</v>
      </c>
    </row>
    <row r="696" spans="1:8" x14ac:dyDescent="0.2">
      <c r="A696">
        <v>2021</v>
      </c>
      <c r="B696" t="s">
        <v>19</v>
      </c>
      <c r="C696" t="s">
        <v>13</v>
      </c>
      <c r="D696">
        <v>1301</v>
      </c>
      <c r="E696">
        <v>7402483</v>
      </c>
      <c r="F696" cm="1">
        <f t="array" ref="F696">_xlfn.XLOOKUP(A696&amp;C696, $L$3:$L$410&amp;$M$3:$M$410,$O$3:$O$410, "kamiyama")</f>
        <v>1.9631109326634828</v>
      </c>
      <c r="G696">
        <f t="shared" si="28"/>
        <v>296</v>
      </c>
      <c r="H696" s="2">
        <f t="shared" si="27"/>
        <v>581.08083606839091</v>
      </c>
    </row>
    <row r="697" spans="1:8" x14ac:dyDescent="0.2">
      <c r="A697">
        <v>2022</v>
      </c>
      <c r="B697" t="s">
        <v>19</v>
      </c>
      <c r="C697" t="s">
        <v>13</v>
      </c>
      <c r="D697">
        <v>1409</v>
      </c>
      <c r="E697">
        <v>7483626</v>
      </c>
      <c r="F697" cm="1">
        <f t="array" ref="F697">_xlfn.XLOOKUP(A697&amp;C697, $L$3:$L$410&amp;$M$3:$M$410,$O$3:$O$410, "kamiyama")</f>
        <v>1.9846297541736591</v>
      </c>
      <c r="G697">
        <f t="shared" si="28"/>
        <v>296</v>
      </c>
      <c r="H697" s="2">
        <f t="shared" si="27"/>
        <v>587.45040723540308</v>
      </c>
    </row>
    <row r="698" spans="1:8" x14ac:dyDescent="0.2">
      <c r="A698">
        <v>2023</v>
      </c>
      <c r="B698" t="s">
        <v>19</v>
      </c>
      <c r="C698" t="s">
        <v>13</v>
      </c>
      <c r="D698">
        <v>2786</v>
      </c>
      <c r="E698">
        <v>7524115</v>
      </c>
      <c r="F698" cm="1">
        <f t="array" ref="F698">_xlfn.XLOOKUP(A698&amp;C698, $L$3:$L$410&amp;$M$3:$M$410,$O$3:$O$410, "kamiyama")</f>
        <v>1.9953672862358889</v>
      </c>
      <c r="G698">
        <f t="shared" si="28"/>
        <v>296</v>
      </c>
      <c r="H698" s="2">
        <f t="shared" si="27"/>
        <v>590.6287167258231</v>
      </c>
    </row>
    <row r="699" spans="1:8" x14ac:dyDescent="0.2">
      <c r="A699">
        <v>2000</v>
      </c>
      <c r="B699" t="s">
        <v>19</v>
      </c>
      <c r="C699" t="s">
        <v>14</v>
      </c>
      <c r="D699">
        <v>7002</v>
      </c>
      <c r="E699">
        <v>1684196</v>
      </c>
      <c r="F699" cm="1">
        <f t="array" ref="F699">_xlfn.XLOOKUP(A699&amp;C699, $L$3:$L$410&amp;$M$3:$M$410,$O$3:$O$410, "kamiyama")</f>
        <v>1</v>
      </c>
      <c r="G699">
        <f t="shared" si="28"/>
        <v>7002</v>
      </c>
      <c r="H699" s="2">
        <f t="shared" si="27"/>
        <v>7002</v>
      </c>
    </row>
    <row r="700" spans="1:8" x14ac:dyDescent="0.2">
      <c r="A700">
        <v>2001</v>
      </c>
      <c r="B700" t="s">
        <v>19</v>
      </c>
      <c r="C700" t="s">
        <v>14</v>
      </c>
      <c r="D700">
        <v>5616</v>
      </c>
      <c r="E700">
        <v>1725017</v>
      </c>
      <c r="F700" cm="1">
        <f t="array" ref="F700">_xlfn.XLOOKUP(A700&amp;C700, $L$3:$L$410&amp;$M$3:$M$410,$O$3:$O$410, "kamiyama")</f>
        <v>1.0242376777999711</v>
      </c>
      <c r="G700">
        <f t="shared" si="28"/>
        <v>7002</v>
      </c>
      <c r="H700" s="2">
        <f t="shared" si="27"/>
        <v>7171.7122199553978</v>
      </c>
    </row>
    <row r="701" spans="1:8" x14ac:dyDescent="0.2">
      <c r="A701">
        <v>2002</v>
      </c>
      <c r="B701" t="s">
        <v>19</v>
      </c>
      <c r="C701" t="s">
        <v>14</v>
      </c>
      <c r="D701">
        <v>4958</v>
      </c>
      <c r="E701">
        <v>1882563</v>
      </c>
      <c r="F701" cm="1">
        <f t="array" ref="F701">_xlfn.XLOOKUP(A701&amp;C701, $L$3:$L$410&amp;$M$3:$M$410,$O$3:$O$410, "kamiyama")</f>
        <v>1.1177814221147657</v>
      </c>
      <c r="G701">
        <f t="shared" si="28"/>
        <v>7002</v>
      </c>
      <c r="H701" s="2">
        <f t="shared" si="27"/>
        <v>7826.7055176475897</v>
      </c>
    </row>
    <row r="702" spans="1:8" x14ac:dyDescent="0.2">
      <c r="A702">
        <v>2003</v>
      </c>
      <c r="B702" t="s">
        <v>19</v>
      </c>
      <c r="C702" t="s">
        <v>14</v>
      </c>
      <c r="D702">
        <v>6290</v>
      </c>
      <c r="E702">
        <v>1827791</v>
      </c>
      <c r="F702" cm="1">
        <f t="array" ref="F702">_xlfn.XLOOKUP(A702&amp;C702, $L$3:$L$410&amp;$M$3:$M$410,$O$3:$O$410, "kamiyama")</f>
        <v>1.0852602666197997</v>
      </c>
      <c r="G702">
        <f t="shared" si="28"/>
        <v>7002</v>
      </c>
      <c r="H702" s="2">
        <f t="shared" si="27"/>
        <v>7598.992386871837</v>
      </c>
    </row>
    <row r="703" spans="1:8" x14ac:dyDescent="0.2">
      <c r="A703">
        <v>2004</v>
      </c>
      <c r="B703" t="s">
        <v>19</v>
      </c>
      <c r="C703" t="s">
        <v>14</v>
      </c>
      <c r="D703">
        <v>4357</v>
      </c>
      <c r="E703">
        <v>1934796</v>
      </c>
      <c r="F703" cm="1">
        <f t="array" ref="F703">_xlfn.XLOOKUP(A703&amp;C703, $L$3:$L$410&amp;$M$3:$M$410,$O$3:$O$410, "kamiyama")</f>
        <v>1.1487950333571626</v>
      </c>
      <c r="G703">
        <f t="shared" si="28"/>
        <v>7002</v>
      </c>
      <c r="H703" s="2">
        <f t="shared" si="27"/>
        <v>8043.862823566853</v>
      </c>
    </row>
    <row r="704" spans="1:8" x14ac:dyDescent="0.2">
      <c r="A704">
        <v>2005</v>
      </c>
      <c r="B704" t="s">
        <v>19</v>
      </c>
      <c r="C704" t="s">
        <v>14</v>
      </c>
      <c r="D704">
        <v>5196</v>
      </c>
      <c r="E704">
        <v>2000423</v>
      </c>
      <c r="F704" cm="1">
        <f t="array" ref="F704">_xlfn.XLOOKUP(A704&amp;C704, $L$3:$L$410&amp;$M$3:$M$410,$O$3:$O$410, "kamiyama")</f>
        <v>1.1877614006920809</v>
      </c>
      <c r="G704">
        <f t="shared" si="28"/>
        <v>7002</v>
      </c>
      <c r="H704" s="2">
        <f t="shared" si="27"/>
        <v>8316.7053276459501</v>
      </c>
    </row>
    <row r="705" spans="1:8" x14ac:dyDescent="0.2">
      <c r="A705">
        <v>2006</v>
      </c>
      <c r="B705" t="s">
        <v>19</v>
      </c>
      <c r="C705" t="s">
        <v>14</v>
      </c>
      <c r="D705">
        <v>7617</v>
      </c>
      <c r="E705">
        <v>2049053</v>
      </c>
      <c r="F705" cm="1">
        <f t="array" ref="F705">_xlfn.XLOOKUP(A705&amp;C705, $L$3:$L$410&amp;$M$3:$M$410,$O$3:$O$410, "kamiyama")</f>
        <v>1.216635712233018</v>
      </c>
      <c r="G705">
        <f t="shared" si="28"/>
        <v>7002</v>
      </c>
      <c r="H705" s="2">
        <f t="shared" si="27"/>
        <v>8518.8832570555915</v>
      </c>
    </row>
    <row r="706" spans="1:8" x14ac:dyDescent="0.2">
      <c r="A706">
        <v>2007</v>
      </c>
      <c r="B706" t="s">
        <v>19</v>
      </c>
      <c r="C706" t="s">
        <v>14</v>
      </c>
      <c r="D706">
        <v>6856</v>
      </c>
      <c r="E706">
        <v>2180427</v>
      </c>
      <c r="F706" cm="1">
        <f t="array" ref="F706">_xlfn.XLOOKUP(A706&amp;C706, $L$3:$L$410&amp;$M$3:$M$410,$O$3:$O$410, "kamiyama")</f>
        <v>1.2946396975173911</v>
      </c>
      <c r="G706">
        <f t="shared" si="28"/>
        <v>7002</v>
      </c>
      <c r="H706" s="2">
        <f t="shared" si="27"/>
        <v>9065.0671620167723</v>
      </c>
    </row>
    <row r="707" spans="1:8" x14ac:dyDescent="0.2">
      <c r="A707">
        <v>2008</v>
      </c>
      <c r="B707" t="s">
        <v>19</v>
      </c>
      <c r="C707" t="s">
        <v>14</v>
      </c>
      <c r="D707">
        <v>8038</v>
      </c>
      <c r="E707">
        <v>2122465</v>
      </c>
      <c r="F707" cm="1">
        <f t="array" ref="F707">_xlfn.XLOOKUP(A707&amp;C707, $L$3:$L$410&amp;$M$3:$M$410,$O$3:$O$410, "kamiyama")</f>
        <v>1.2602244631859949</v>
      </c>
      <c r="G707">
        <f t="shared" si="28"/>
        <v>7002</v>
      </c>
      <c r="H707" s="2">
        <f t="shared" si="27"/>
        <v>8824.0916912283355</v>
      </c>
    </row>
    <row r="708" spans="1:8" x14ac:dyDescent="0.2">
      <c r="A708">
        <v>2009</v>
      </c>
      <c r="B708" t="s">
        <v>19</v>
      </c>
      <c r="C708" t="s">
        <v>14</v>
      </c>
      <c r="D708">
        <v>8103</v>
      </c>
      <c r="E708">
        <v>2267548</v>
      </c>
      <c r="F708" cm="1">
        <f t="array" ref="F708">_xlfn.XLOOKUP(A708&amp;C708, $L$3:$L$410&amp;$M$3:$M$410,$O$3:$O$410, "kamiyama")</f>
        <v>1.3463682374260477</v>
      </c>
      <c r="G708">
        <f t="shared" si="28"/>
        <v>7002</v>
      </c>
      <c r="H708" s="2">
        <f t="shared" ref="H708:H771" si="29">F708*G708</f>
        <v>9427.2703984571854</v>
      </c>
    </row>
    <row r="709" spans="1:8" x14ac:dyDescent="0.2">
      <c r="A709">
        <v>2010</v>
      </c>
      <c r="B709" t="s">
        <v>19</v>
      </c>
      <c r="C709" t="s">
        <v>14</v>
      </c>
      <c r="D709">
        <v>7349</v>
      </c>
      <c r="E709">
        <v>2304369</v>
      </c>
      <c r="F709" cm="1">
        <f t="array" ref="F709">_xlfn.XLOOKUP(A709&amp;C709, $L$3:$L$410&amp;$M$3:$M$410,$O$3:$O$410, "kamiyama")</f>
        <v>1.3682308947414672</v>
      </c>
      <c r="G709">
        <f t="shared" ref="G709:G772" si="30">IF((A709=2000),D709,G708)</f>
        <v>7002</v>
      </c>
      <c r="H709" s="2">
        <f t="shared" si="29"/>
        <v>9580.3527249797535</v>
      </c>
    </row>
    <row r="710" spans="1:8" x14ac:dyDescent="0.2">
      <c r="A710">
        <v>2011</v>
      </c>
      <c r="B710" t="s">
        <v>19</v>
      </c>
      <c r="C710" t="s">
        <v>14</v>
      </c>
      <c r="D710">
        <v>6709</v>
      </c>
      <c r="E710">
        <v>2347009</v>
      </c>
      <c r="F710" cm="1">
        <f t="array" ref="F710">_xlfn.XLOOKUP(A710&amp;C710, $L$3:$L$410&amp;$M$3:$M$410,$O$3:$O$410, "kamiyama")</f>
        <v>1.393548613106788</v>
      </c>
      <c r="G710">
        <f t="shared" si="30"/>
        <v>7002</v>
      </c>
      <c r="H710" s="2">
        <f t="shared" si="29"/>
        <v>9757.6273889737295</v>
      </c>
    </row>
    <row r="711" spans="1:8" x14ac:dyDescent="0.2">
      <c r="A711">
        <v>2012</v>
      </c>
      <c r="B711" t="s">
        <v>19</v>
      </c>
      <c r="C711" t="s">
        <v>14</v>
      </c>
      <c r="D711">
        <v>7420</v>
      </c>
      <c r="E711">
        <v>2449204</v>
      </c>
      <c r="F711" cm="1">
        <f t="array" ref="F711">_xlfn.XLOOKUP(A711&amp;C711, $L$3:$L$410&amp;$M$3:$M$410,$O$3:$O$410, "kamiyama")</f>
        <v>1.4542274177114778</v>
      </c>
      <c r="G711">
        <f t="shared" si="30"/>
        <v>7002</v>
      </c>
      <c r="H711" s="2">
        <f t="shared" si="29"/>
        <v>10182.500378815768</v>
      </c>
    </row>
    <row r="712" spans="1:8" x14ac:dyDescent="0.2">
      <c r="A712">
        <v>2013</v>
      </c>
      <c r="B712" t="s">
        <v>19</v>
      </c>
      <c r="C712" t="s">
        <v>14</v>
      </c>
      <c r="D712">
        <v>5515</v>
      </c>
      <c r="E712">
        <v>2529241</v>
      </c>
      <c r="F712" cm="1">
        <f t="array" ref="F712">_xlfn.XLOOKUP(A712&amp;C712, $L$3:$L$410&amp;$M$3:$M$410,$O$3:$O$410, "kamiyama")</f>
        <v>1.5017497963419935</v>
      </c>
      <c r="G712">
        <f t="shared" si="30"/>
        <v>7002</v>
      </c>
      <c r="H712" s="2">
        <f t="shared" si="29"/>
        <v>10515.252073986638</v>
      </c>
    </row>
    <row r="713" spans="1:8" x14ac:dyDescent="0.2">
      <c r="A713">
        <v>2014</v>
      </c>
      <c r="B713" t="s">
        <v>19</v>
      </c>
      <c r="C713" t="s">
        <v>14</v>
      </c>
      <c r="D713">
        <v>9518</v>
      </c>
      <c r="E713">
        <v>2649415</v>
      </c>
      <c r="F713" cm="1">
        <f t="array" ref="F713">_xlfn.XLOOKUP(A713&amp;C713, $L$3:$L$410&amp;$M$3:$M$410,$O$3:$O$410, "kamiyama")</f>
        <v>1.5731037242696218</v>
      </c>
      <c r="G713">
        <f t="shared" si="30"/>
        <v>7002</v>
      </c>
      <c r="H713" s="2">
        <f t="shared" si="29"/>
        <v>11014.872277335891</v>
      </c>
    </row>
    <row r="714" spans="1:8" x14ac:dyDescent="0.2">
      <c r="A714">
        <v>2015</v>
      </c>
      <c r="B714" t="s">
        <v>19</v>
      </c>
      <c r="C714" t="s">
        <v>14</v>
      </c>
      <c r="D714">
        <v>9985</v>
      </c>
      <c r="E714">
        <v>2732849</v>
      </c>
      <c r="F714" cm="1">
        <f t="array" ref="F714">_xlfn.XLOOKUP(A714&amp;C714, $L$3:$L$410&amp;$M$3:$M$410,$O$3:$O$410, "kamiyama")</f>
        <v>1.622643089046643</v>
      </c>
      <c r="G714">
        <f t="shared" si="30"/>
        <v>7002</v>
      </c>
      <c r="H714" s="2">
        <f t="shared" si="29"/>
        <v>11361.746909504594</v>
      </c>
    </row>
    <row r="715" spans="1:8" x14ac:dyDescent="0.2">
      <c r="A715">
        <v>2016</v>
      </c>
      <c r="B715" t="s">
        <v>19</v>
      </c>
      <c r="C715" t="s">
        <v>14</v>
      </c>
      <c r="D715">
        <v>13156</v>
      </c>
      <c r="E715">
        <v>2696015</v>
      </c>
      <c r="F715" cm="1">
        <f t="array" ref="F715">_xlfn.XLOOKUP(A715&amp;C715, $L$3:$L$410&amp;$M$3:$M$410,$O$3:$O$410, "kamiyama")</f>
        <v>1.600772712914649</v>
      </c>
      <c r="G715">
        <f t="shared" si="30"/>
        <v>7002</v>
      </c>
      <c r="H715" s="2">
        <f t="shared" si="29"/>
        <v>11208.610535828371</v>
      </c>
    </row>
    <row r="716" spans="1:8" x14ac:dyDescent="0.2">
      <c r="A716">
        <v>2017</v>
      </c>
      <c r="B716" t="s">
        <v>19</v>
      </c>
      <c r="C716" t="s">
        <v>14</v>
      </c>
      <c r="D716">
        <v>8729</v>
      </c>
      <c r="E716">
        <v>2809459</v>
      </c>
      <c r="F716" cm="1">
        <f t="array" ref="F716">_xlfn.XLOOKUP(A716&amp;C716, $L$3:$L$410&amp;$M$3:$M$410,$O$3:$O$410, "kamiyama")</f>
        <v>1.668130668877019</v>
      </c>
      <c r="G716">
        <f t="shared" si="30"/>
        <v>7002</v>
      </c>
      <c r="H716" s="2">
        <f t="shared" si="29"/>
        <v>11680.250943476887</v>
      </c>
    </row>
    <row r="717" spans="1:8" x14ac:dyDescent="0.2">
      <c r="A717">
        <v>2018</v>
      </c>
      <c r="B717" t="s">
        <v>19</v>
      </c>
      <c r="C717" t="s">
        <v>14</v>
      </c>
      <c r="D717">
        <v>8391</v>
      </c>
      <c r="E717">
        <v>2839667</v>
      </c>
      <c r="F717" cm="1">
        <f t="array" ref="F717">_xlfn.XLOOKUP(A717&amp;C717, $L$3:$L$410&amp;$M$3:$M$410,$O$3:$O$410, "kamiyama")</f>
        <v>1.6860668235763534</v>
      </c>
      <c r="G717">
        <f t="shared" si="30"/>
        <v>7002</v>
      </c>
      <c r="H717" s="2">
        <f t="shared" si="29"/>
        <v>11805.839898681626</v>
      </c>
    </row>
    <row r="718" spans="1:8" x14ac:dyDescent="0.2">
      <c r="A718">
        <v>2019</v>
      </c>
      <c r="B718" t="s">
        <v>19</v>
      </c>
      <c r="C718" t="s">
        <v>14</v>
      </c>
      <c r="D718">
        <v>12462</v>
      </c>
      <c r="E718">
        <v>2913438</v>
      </c>
      <c r="F718" cm="1">
        <f t="array" ref="F718">_xlfn.XLOOKUP(A718&amp;C718, $L$3:$L$410&amp;$M$3:$M$410,$O$3:$O$410, "kamiyama")</f>
        <v>1.7298687326178188</v>
      </c>
      <c r="G718">
        <f t="shared" si="30"/>
        <v>7002</v>
      </c>
      <c r="H718" s="2">
        <f t="shared" si="29"/>
        <v>12112.540865789968</v>
      </c>
    </row>
    <row r="719" spans="1:8" x14ac:dyDescent="0.2">
      <c r="A719">
        <v>2020</v>
      </c>
      <c r="B719" t="s">
        <v>19</v>
      </c>
      <c r="C719" t="s">
        <v>14</v>
      </c>
      <c r="D719">
        <v>8433</v>
      </c>
      <c r="E719">
        <v>2805816</v>
      </c>
      <c r="F719" cm="1">
        <f t="array" ref="F719">_xlfn.XLOOKUP(A719&amp;C719, $L$3:$L$410&amp;$M$3:$M$410,$O$3:$O$410, "kamiyama")</f>
        <v>1.6659676189707135</v>
      </c>
      <c r="G719">
        <f t="shared" si="30"/>
        <v>7002</v>
      </c>
      <c r="H719" s="2">
        <f t="shared" si="29"/>
        <v>11665.105268032936</v>
      </c>
    </row>
    <row r="720" spans="1:8" x14ac:dyDescent="0.2">
      <c r="A720">
        <v>2021</v>
      </c>
      <c r="B720" t="s">
        <v>19</v>
      </c>
      <c r="C720" t="s">
        <v>14</v>
      </c>
      <c r="D720">
        <v>18280</v>
      </c>
      <c r="E720">
        <v>2985401</v>
      </c>
      <c r="F720" cm="1">
        <f t="array" ref="F720">_xlfn.XLOOKUP(A720&amp;C720, $L$3:$L$410&amp;$M$3:$M$410,$O$3:$O$410, "kamiyama")</f>
        <v>1.772597132400267</v>
      </c>
      <c r="G720">
        <f t="shared" si="30"/>
        <v>7002</v>
      </c>
      <c r="H720" s="2">
        <f t="shared" si="29"/>
        <v>12411.725121066669</v>
      </c>
    </row>
    <row r="721" spans="1:8" x14ac:dyDescent="0.2">
      <c r="A721">
        <v>2022</v>
      </c>
      <c r="B721" t="s">
        <v>19</v>
      </c>
      <c r="C721" t="s">
        <v>14</v>
      </c>
      <c r="D721">
        <v>10451</v>
      </c>
      <c r="E721">
        <v>3029306</v>
      </c>
      <c r="F721" cm="1">
        <f t="array" ref="F721">_xlfn.XLOOKUP(A721&amp;C721, $L$3:$L$410&amp;$M$3:$M$410,$O$3:$O$410, "kamiyama")</f>
        <v>1.7986659509938274</v>
      </c>
      <c r="G721">
        <f t="shared" si="30"/>
        <v>7002</v>
      </c>
      <c r="H721" s="2">
        <f t="shared" si="29"/>
        <v>12594.258988858779</v>
      </c>
    </row>
    <row r="722" spans="1:8" x14ac:dyDescent="0.2">
      <c r="A722">
        <v>2023</v>
      </c>
      <c r="B722" t="s">
        <v>19</v>
      </c>
      <c r="C722" t="s">
        <v>14</v>
      </c>
      <c r="D722">
        <v>15237</v>
      </c>
      <c r="E722">
        <v>3124421</v>
      </c>
      <c r="F722" cm="1">
        <f t="array" ref="F722">_xlfn.XLOOKUP(A722&amp;C722, $L$3:$L$410&amp;$M$3:$M$410,$O$3:$O$410, "kamiyama")</f>
        <v>1.8551409693408605</v>
      </c>
      <c r="G722">
        <f t="shared" si="30"/>
        <v>7002</v>
      </c>
      <c r="H722" s="2">
        <f t="shared" si="29"/>
        <v>12989.697067324705</v>
      </c>
    </row>
    <row r="723" spans="1:8" x14ac:dyDescent="0.2">
      <c r="A723">
        <v>2000</v>
      </c>
      <c r="B723" t="s">
        <v>19</v>
      </c>
      <c r="C723" t="s">
        <v>15</v>
      </c>
      <c r="D723">
        <v>1177</v>
      </c>
      <c r="E723">
        <v>481245</v>
      </c>
      <c r="F723" cm="1">
        <f t="array" ref="F723">_xlfn.XLOOKUP(A723&amp;C723, $L$3:$L$410&amp;$M$3:$M$410,$O$3:$O$410, "kamiyama")</f>
        <v>1</v>
      </c>
      <c r="G723">
        <f t="shared" si="30"/>
        <v>1177</v>
      </c>
      <c r="H723" s="2">
        <f t="shared" si="29"/>
        <v>1177</v>
      </c>
    </row>
    <row r="724" spans="1:8" x14ac:dyDescent="0.2">
      <c r="A724">
        <v>2001</v>
      </c>
      <c r="B724" t="s">
        <v>19</v>
      </c>
      <c r="C724" t="s">
        <v>15</v>
      </c>
      <c r="D724">
        <v>78</v>
      </c>
      <c r="E724">
        <v>477010</v>
      </c>
      <c r="F724" cm="1">
        <f t="array" ref="F724">_xlfn.XLOOKUP(A724&amp;C724, $L$3:$L$410&amp;$M$3:$M$410,$O$3:$O$410, "kamiyama")</f>
        <v>0.99119990857047868</v>
      </c>
      <c r="G724">
        <f t="shared" si="30"/>
        <v>1177</v>
      </c>
      <c r="H724" s="2">
        <f t="shared" si="29"/>
        <v>1166.6422923874534</v>
      </c>
    </row>
    <row r="725" spans="1:8" x14ac:dyDescent="0.2">
      <c r="A725">
        <v>2002</v>
      </c>
      <c r="B725" t="s">
        <v>19</v>
      </c>
      <c r="C725" t="s">
        <v>15</v>
      </c>
      <c r="D725">
        <v>85</v>
      </c>
      <c r="E725">
        <v>526209</v>
      </c>
      <c r="F725" cm="1">
        <f t="array" ref="F725">_xlfn.XLOOKUP(A725&amp;C725, $L$3:$L$410&amp;$M$3:$M$410,$O$3:$O$410, "kamiyama")</f>
        <v>1.0934326590406134</v>
      </c>
      <c r="G725">
        <f t="shared" si="30"/>
        <v>1177</v>
      </c>
      <c r="H725" s="2">
        <f t="shared" si="29"/>
        <v>1286.9702396908019</v>
      </c>
    </row>
    <row r="726" spans="1:8" x14ac:dyDescent="0.2">
      <c r="A726">
        <v>2003</v>
      </c>
      <c r="B726" t="s">
        <v>19</v>
      </c>
      <c r="C726" t="s">
        <v>15</v>
      </c>
      <c r="D726">
        <v>45</v>
      </c>
      <c r="E726">
        <v>533532</v>
      </c>
      <c r="F726" cm="1">
        <f t="array" ref="F726">_xlfn.XLOOKUP(A726&amp;C726, $L$3:$L$410&amp;$M$3:$M$410,$O$3:$O$410, "kamiyama")</f>
        <v>1.1086494405136678</v>
      </c>
      <c r="G726">
        <f t="shared" si="30"/>
        <v>1177</v>
      </c>
      <c r="H726" s="2">
        <f t="shared" si="29"/>
        <v>1304.8803914845869</v>
      </c>
    </row>
    <row r="727" spans="1:8" x14ac:dyDescent="0.2">
      <c r="A727">
        <v>2004</v>
      </c>
      <c r="B727" t="s">
        <v>19</v>
      </c>
      <c r="C727" t="s">
        <v>15</v>
      </c>
      <c r="D727">
        <v>296</v>
      </c>
      <c r="E727">
        <v>570761</v>
      </c>
      <c r="F727" cm="1">
        <f t="array" ref="F727">_xlfn.XLOOKUP(A727&amp;C727, $L$3:$L$410&amp;$M$3:$M$410,$O$3:$O$410, "kamiyama")</f>
        <v>1.1860092052904445</v>
      </c>
      <c r="G727">
        <f t="shared" si="30"/>
        <v>1177</v>
      </c>
      <c r="H727" s="2">
        <f t="shared" si="29"/>
        <v>1395.9328346268533</v>
      </c>
    </row>
    <row r="728" spans="1:8" x14ac:dyDescent="0.2">
      <c r="A728">
        <v>2005</v>
      </c>
      <c r="B728" t="s">
        <v>19</v>
      </c>
      <c r="C728" t="s">
        <v>15</v>
      </c>
      <c r="D728">
        <v>158</v>
      </c>
      <c r="E728">
        <v>513397</v>
      </c>
      <c r="F728" cm="1">
        <f t="array" ref="F728">_xlfn.XLOOKUP(A728&amp;C728, $L$3:$L$410&amp;$M$3:$M$410,$O$3:$O$410, "kamiyama")</f>
        <v>1.066810044779686</v>
      </c>
      <c r="G728">
        <f t="shared" si="30"/>
        <v>1177</v>
      </c>
      <c r="H728" s="2">
        <f t="shared" si="29"/>
        <v>1255.6354227056904</v>
      </c>
    </row>
    <row r="729" spans="1:8" x14ac:dyDescent="0.2">
      <c r="A729">
        <v>2006</v>
      </c>
      <c r="B729" t="s">
        <v>19</v>
      </c>
      <c r="C729" t="s">
        <v>15</v>
      </c>
      <c r="D729">
        <v>255</v>
      </c>
      <c r="E729">
        <v>588563</v>
      </c>
      <c r="F729" cm="1">
        <f t="array" ref="F729">_xlfn.XLOOKUP(A729&amp;C729, $L$3:$L$410&amp;$M$3:$M$410,$O$3:$O$410, "kamiyama")</f>
        <v>1.2230007584494385</v>
      </c>
      <c r="G729">
        <f t="shared" si="30"/>
        <v>1177</v>
      </c>
      <c r="H729" s="2">
        <f t="shared" si="29"/>
        <v>1439.471892694989</v>
      </c>
    </row>
    <row r="730" spans="1:8" x14ac:dyDescent="0.2">
      <c r="A730">
        <v>2007</v>
      </c>
      <c r="B730" t="s">
        <v>19</v>
      </c>
      <c r="C730" t="s">
        <v>15</v>
      </c>
      <c r="D730">
        <v>381</v>
      </c>
      <c r="E730">
        <v>574171</v>
      </c>
      <c r="F730" cm="1">
        <f t="array" ref="F730">_xlfn.XLOOKUP(A730&amp;C730, $L$3:$L$410&amp;$M$3:$M$410,$O$3:$O$410, "kamiyama")</f>
        <v>1.1930949931947346</v>
      </c>
      <c r="G730">
        <f t="shared" si="30"/>
        <v>1177</v>
      </c>
      <c r="H730" s="2">
        <f t="shared" si="29"/>
        <v>1404.2728069902025</v>
      </c>
    </row>
    <row r="731" spans="1:8" x14ac:dyDescent="0.2">
      <c r="A731">
        <v>2008</v>
      </c>
      <c r="B731" t="s">
        <v>19</v>
      </c>
      <c r="C731" t="s">
        <v>15</v>
      </c>
      <c r="D731">
        <v>303</v>
      </c>
      <c r="E731">
        <v>583118</v>
      </c>
      <c r="F731" cm="1">
        <f t="array" ref="F731">_xlfn.XLOOKUP(A731&amp;C731, $L$3:$L$410&amp;$M$3:$M$410,$O$3:$O$410, "kamiyama")</f>
        <v>1.2116863551829109</v>
      </c>
      <c r="G731">
        <f t="shared" si="30"/>
        <v>1177</v>
      </c>
      <c r="H731" s="2">
        <f t="shared" si="29"/>
        <v>1426.1548400502861</v>
      </c>
    </row>
    <row r="732" spans="1:8" x14ac:dyDescent="0.2">
      <c r="A732">
        <v>2009</v>
      </c>
      <c r="B732" t="s">
        <v>19</v>
      </c>
      <c r="C732" t="s">
        <v>15</v>
      </c>
      <c r="D732">
        <v>42</v>
      </c>
      <c r="E732">
        <v>557340</v>
      </c>
      <c r="F732" cm="1">
        <f t="array" ref="F732">_xlfn.XLOOKUP(A732&amp;C732, $L$3:$L$410&amp;$M$3:$M$410,$O$3:$O$410, "kamiyama")</f>
        <v>1.1581211233363464</v>
      </c>
      <c r="G732">
        <f t="shared" si="30"/>
        <v>1177</v>
      </c>
      <c r="H732" s="2">
        <f t="shared" si="29"/>
        <v>1363.1085621668797</v>
      </c>
    </row>
    <row r="733" spans="1:8" x14ac:dyDescent="0.2">
      <c r="A733">
        <v>2010</v>
      </c>
      <c r="B733" t="s">
        <v>19</v>
      </c>
      <c r="C733" t="s">
        <v>15</v>
      </c>
      <c r="D733">
        <v>42</v>
      </c>
      <c r="E733">
        <v>564397</v>
      </c>
      <c r="F733" cm="1">
        <f t="array" ref="F733">_xlfn.XLOOKUP(A733&amp;C733, $L$3:$L$410&amp;$M$3:$M$410,$O$3:$O$410, "kamiyama")</f>
        <v>1.1727851717939928</v>
      </c>
      <c r="G733">
        <f t="shared" si="30"/>
        <v>1177</v>
      </c>
      <c r="H733" s="2">
        <f t="shared" si="29"/>
        <v>1380.3681472015296</v>
      </c>
    </row>
    <row r="734" spans="1:8" x14ac:dyDescent="0.2">
      <c r="A734">
        <v>2011</v>
      </c>
      <c r="B734" t="s">
        <v>19</v>
      </c>
      <c r="C734" t="s">
        <v>15</v>
      </c>
      <c r="D734">
        <v>42</v>
      </c>
      <c r="E734">
        <v>591312</v>
      </c>
      <c r="F734" cm="1">
        <f t="array" ref="F734">_xlfn.XLOOKUP(A734&amp;C734, $L$3:$L$410&amp;$M$3:$M$410,$O$3:$O$410, "kamiyama")</f>
        <v>1.2287130255898762</v>
      </c>
      <c r="G734">
        <f t="shared" si="30"/>
        <v>1177</v>
      </c>
      <c r="H734" s="2">
        <f t="shared" si="29"/>
        <v>1446.1952311192842</v>
      </c>
    </row>
    <row r="735" spans="1:8" x14ac:dyDescent="0.2">
      <c r="A735">
        <v>2012</v>
      </c>
      <c r="B735" t="s">
        <v>19</v>
      </c>
      <c r="C735" t="s">
        <v>15</v>
      </c>
      <c r="D735">
        <v>237</v>
      </c>
      <c r="E735">
        <v>553046</v>
      </c>
      <c r="F735" cm="1">
        <f t="array" ref="F735">_xlfn.XLOOKUP(A735&amp;C735, $L$3:$L$410&amp;$M$3:$M$410,$O$3:$O$410, "kamiyama")</f>
        <v>1.1491984332304752</v>
      </c>
      <c r="G735">
        <f t="shared" si="30"/>
        <v>1177</v>
      </c>
      <c r="H735" s="2">
        <f t="shared" si="29"/>
        <v>1352.6065559122694</v>
      </c>
    </row>
    <row r="736" spans="1:8" x14ac:dyDescent="0.2">
      <c r="A736">
        <v>2013</v>
      </c>
      <c r="B736" t="s">
        <v>19</v>
      </c>
      <c r="C736" t="s">
        <v>15</v>
      </c>
      <c r="D736">
        <v>379</v>
      </c>
      <c r="E736">
        <v>580142</v>
      </c>
      <c r="F736" cm="1">
        <f t="array" ref="F736">_xlfn.XLOOKUP(A736&amp;C736, $L$3:$L$410&amp;$M$3:$M$410,$O$3:$O$410, "kamiyama")</f>
        <v>1.2055023948300763</v>
      </c>
      <c r="G736">
        <f t="shared" si="30"/>
        <v>1177</v>
      </c>
      <c r="H736" s="2">
        <f t="shared" si="29"/>
        <v>1418.8763187149998</v>
      </c>
    </row>
    <row r="737" spans="1:8" x14ac:dyDescent="0.2">
      <c r="A737">
        <v>2014</v>
      </c>
      <c r="B737" t="s">
        <v>19</v>
      </c>
      <c r="C737" t="s">
        <v>15</v>
      </c>
      <c r="D737">
        <v>379</v>
      </c>
      <c r="E737">
        <v>599050</v>
      </c>
      <c r="F737" cm="1">
        <f t="array" ref="F737">_xlfn.XLOOKUP(A737&amp;C737, $L$3:$L$410&amp;$M$3:$M$410,$O$3:$O$410, "kamiyama")</f>
        <v>1.2447921536847135</v>
      </c>
      <c r="G737">
        <f t="shared" si="30"/>
        <v>1177</v>
      </c>
      <c r="H737" s="2">
        <f t="shared" si="29"/>
        <v>1465.1203648869077</v>
      </c>
    </row>
    <row r="738" spans="1:8" x14ac:dyDescent="0.2">
      <c r="A738">
        <v>2015</v>
      </c>
      <c r="B738" t="s">
        <v>19</v>
      </c>
      <c r="C738" t="s">
        <v>15</v>
      </c>
      <c r="D738">
        <v>379</v>
      </c>
      <c r="E738">
        <v>572873</v>
      </c>
      <c r="F738" cm="1">
        <f t="array" ref="F738">_xlfn.XLOOKUP(A738&amp;C738, $L$3:$L$410&amp;$M$3:$M$410,$O$3:$O$410, "kamiyama")</f>
        <v>1.1903978223150371</v>
      </c>
      <c r="G738">
        <f t="shared" si="30"/>
        <v>1177</v>
      </c>
      <c r="H738" s="2">
        <f t="shared" si="29"/>
        <v>1401.0982368647988</v>
      </c>
    </row>
    <row r="739" spans="1:8" x14ac:dyDescent="0.2">
      <c r="A739">
        <v>2016</v>
      </c>
      <c r="B739" t="s">
        <v>19</v>
      </c>
      <c r="C739" t="s">
        <v>15</v>
      </c>
      <c r="D739">
        <v>888</v>
      </c>
      <c r="E739">
        <v>610936</v>
      </c>
      <c r="F739" cm="1">
        <f t="array" ref="F739">_xlfn.XLOOKUP(A739&amp;C739, $L$3:$L$410&amp;$M$3:$M$410,$O$3:$O$410, "kamiyama")</f>
        <v>1.2694905921100479</v>
      </c>
      <c r="G739">
        <f t="shared" si="30"/>
        <v>1177</v>
      </c>
      <c r="H739" s="2">
        <f t="shared" si="29"/>
        <v>1494.1904269135264</v>
      </c>
    </row>
    <row r="740" spans="1:8" x14ac:dyDescent="0.2">
      <c r="A740">
        <v>2017</v>
      </c>
      <c r="B740" t="s">
        <v>19</v>
      </c>
      <c r="C740" t="s">
        <v>15</v>
      </c>
      <c r="D740">
        <v>77</v>
      </c>
      <c r="E740">
        <v>601155</v>
      </c>
      <c r="F740" cm="1">
        <f t="array" ref="F740">_xlfn.XLOOKUP(A740&amp;C740, $L$3:$L$410&amp;$M$3:$M$410,$O$3:$O$410, "kamiyama")</f>
        <v>1.2491662251036375</v>
      </c>
      <c r="G740">
        <f t="shared" si="30"/>
        <v>1177</v>
      </c>
      <c r="H740" s="2">
        <f t="shared" si="29"/>
        <v>1470.2686469469813</v>
      </c>
    </row>
    <row r="741" spans="1:8" x14ac:dyDescent="0.2">
      <c r="A741">
        <v>2018</v>
      </c>
      <c r="B741" t="s">
        <v>19</v>
      </c>
      <c r="C741" t="s">
        <v>15</v>
      </c>
      <c r="D741">
        <v>184</v>
      </c>
      <c r="E741">
        <v>579738</v>
      </c>
      <c r="F741" cm="1">
        <f t="array" ref="F741">_xlfn.XLOOKUP(A741&amp;C741, $L$3:$L$410&amp;$M$3:$M$410,$O$3:$O$410, "kamiyama")</f>
        <v>1.2046629055886295</v>
      </c>
      <c r="G741">
        <f t="shared" si="30"/>
        <v>1177</v>
      </c>
      <c r="H741" s="2">
        <f t="shared" si="29"/>
        <v>1417.8882398778169</v>
      </c>
    </row>
    <row r="742" spans="1:8" x14ac:dyDescent="0.2">
      <c r="A742">
        <v>2019</v>
      </c>
      <c r="B742" t="s">
        <v>19</v>
      </c>
      <c r="C742" t="s">
        <v>15</v>
      </c>
      <c r="D742">
        <v>127</v>
      </c>
      <c r="E742">
        <v>596299</v>
      </c>
      <c r="F742" cm="1">
        <f t="array" ref="F742">_xlfn.XLOOKUP(A742&amp;C742, $L$3:$L$410&amp;$M$3:$M$410,$O$3:$O$410, "kamiyama")</f>
        <v>1.239075730656942</v>
      </c>
      <c r="G742">
        <f t="shared" si="30"/>
        <v>1177</v>
      </c>
      <c r="H742" s="2">
        <f t="shared" si="29"/>
        <v>1458.3921349832208</v>
      </c>
    </row>
    <row r="743" spans="1:8" x14ac:dyDescent="0.2">
      <c r="A743">
        <v>2020</v>
      </c>
      <c r="B743" t="s">
        <v>19</v>
      </c>
      <c r="C743" t="s">
        <v>15</v>
      </c>
      <c r="D743">
        <v>156</v>
      </c>
      <c r="E743">
        <v>592551</v>
      </c>
      <c r="F743" cm="1">
        <f t="array" ref="F743">_xlfn.XLOOKUP(A743&amp;C743, $L$3:$L$410&amp;$M$3:$M$410,$O$3:$O$410, "kamiyama")</f>
        <v>1.2312875977932238</v>
      </c>
      <c r="G743">
        <f t="shared" si="30"/>
        <v>1177</v>
      </c>
      <c r="H743" s="2">
        <f t="shared" si="29"/>
        <v>1449.2255026026244</v>
      </c>
    </row>
    <row r="744" spans="1:8" x14ac:dyDescent="0.2">
      <c r="A744">
        <v>2021</v>
      </c>
      <c r="B744" t="s">
        <v>19</v>
      </c>
      <c r="C744" t="s">
        <v>15</v>
      </c>
      <c r="D744">
        <v>942</v>
      </c>
      <c r="E744">
        <v>608235</v>
      </c>
      <c r="F744" cm="1">
        <f t="array" ref="F744">_xlfn.XLOOKUP(A744&amp;C744, $L$3:$L$410&amp;$M$3:$M$410,$O$3:$O$410, "kamiyama")</f>
        <v>1.2638780662656235</v>
      </c>
      <c r="G744">
        <f t="shared" si="30"/>
        <v>1177</v>
      </c>
      <c r="H744" s="2">
        <f t="shared" si="29"/>
        <v>1487.584483994639</v>
      </c>
    </row>
    <row r="745" spans="1:8" x14ac:dyDescent="0.2">
      <c r="A745">
        <v>2022</v>
      </c>
      <c r="B745" t="s">
        <v>19</v>
      </c>
      <c r="C745" t="s">
        <v>15</v>
      </c>
      <c r="D745">
        <v>126</v>
      </c>
      <c r="E745">
        <v>562066</v>
      </c>
      <c r="F745" cm="1">
        <f t="array" ref="F745">_xlfn.XLOOKUP(A745&amp;C745, $L$3:$L$410&amp;$M$3:$M$410,$O$3:$O$410, "kamiyama")</f>
        <v>1.1679414851063388</v>
      </c>
      <c r="G745">
        <f t="shared" si="30"/>
        <v>1177</v>
      </c>
      <c r="H745" s="2">
        <f t="shared" si="29"/>
        <v>1374.6671279701607</v>
      </c>
    </row>
    <row r="746" spans="1:8" x14ac:dyDescent="0.2">
      <c r="A746">
        <v>2023</v>
      </c>
      <c r="B746" t="s">
        <v>19</v>
      </c>
      <c r="C746" t="s">
        <v>15</v>
      </c>
      <c r="D746">
        <v>56</v>
      </c>
      <c r="E746">
        <v>586998</v>
      </c>
      <c r="F746" cm="1">
        <f t="array" ref="F746">_xlfn.XLOOKUP(A746&amp;C746, $L$3:$L$410&amp;$M$3:$M$410,$O$3:$O$410, "kamiyama")</f>
        <v>1.2197487766106661</v>
      </c>
      <c r="G746">
        <f t="shared" si="30"/>
        <v>1177</v>
      </c>
      <c r="H746" s="2">
        <f t="shared" si="29"/>
        <v>1435.644310070754</v>
      </c>
    </row>
    <row r="747" spans="1:8" x14ac:dyDescent="0.2">
      <c r="A747">
        <v>2000</v>
      </c>
      <c r="B747" t="s">
        <v>19</v>
      </c>
      <c r="C747" t="s">
        <v>16</v>
      </c>
      <c r="D747">
        <v>40</v>
      </c>
      <c r="E747">
        <v>118944</v>
      </c>
      <c r="F747" cm="1">
        <f t="array" ref="F747">_xlfn.XLOOKUP(A747&amp;C747, $L$3:$L$410&amp;$M$3:$M$410,$O$3:$O$410, "kamiyama")</f>
        <v>1</v>
      </c>
      <c r="G747">
        <f t="shared" si="30"/>
        <v>40</v>
      </c>
      <c r="H747" s="2">
        <f t="shared" si="29"/>
        <v>40</v>
      </c>
    </row>
    <row r="748" spans="1:8" x14ac:dyDescent="0.2">
      <c r="A748">
        <v>2001</v>
      </c>
      <c r="B748" t="s">
        <v>19</v>
      </c>
      <c r="C748" t="s">
        <v>16</v>
      </c>
      <c r="D748">
        <v>40</v>
      </c>
      <c r="E748">
        <v>96484</v>
      </c>
      <c r="F748" cm="1">
        <f t="array" ref="F748">_xlfn.XLOOKUP(A748&amp;C748, $L$3:$L$410&amp;$M$3:$M$410,$O$3:$O$410, "kamiyama")</f>
        <v>0.81117164379876239</v>
      </c>
      <c r="G748">
        <f t="shared" si="30"/>
        <v>40</v>
      </c>
      <c r="H748" s="2">
        <f t="shared" si="29"/>
        <v>32.446865751950497</v>
      </c>
    </row>
    <row r="749" spans="1:8" x14ac:dyDescent="0.2">
      <c r="A749">
        <v>2002</v>
      </c>
      <c r="B749" t="s">
        <v>19</v>
      </c>
      <c r="C749" t="s">
        <v>16</v>
      </c>
      <c r="D749">
        <v>42</v>
      </c>
      <c r="E749">
        <v>94697</v>
      </c>
      <c r="F749" cm="1">
        <f t="array" ref="F749">_xlfn.XLOOKUP(A749&amp;C749, $L$3:$L$410&amp;$M$3:$M$410,$O$3:$O$410, "kamiyama")</f>
        <v>0.7961477670164111</v>
      </c>
      <c r="G749">
        <f t="shared" si="30"/>
        <v>40</v>
      </c>
      <c r="H749" s="2">
        <f t="shared" si="29"/>
        <v>31.845910680656445</v>
      </c>
    </row>
    <row r="750" spans="1:8" x14ac:dyDescent="0.2">
      <c r="A750">
        <v>2003</v>
      </c>
      <c r="B750" t="s">
        <v>19</v>
      </c>
      <c r="C750" t="s">
        <v>16</v>
      </c>
      <c r="D750">
        <v>121</v>
      </c>
      <c r="E750">
        <v>87796</v>
      </c>
      <c r="F750" cm="1">
        <f t="array" ref="F750">_xlfn.XLOOKUP(A750&amp;C750, $L$3:$L$410&amp;$M$3:$M$410,$O$3:$O$410, "kamiyama")</f>
        <v>0.73812886736615546</v>
      </c>
      <c r="G750">
        <f t="shared" si="30"/>
        <v>40</v>
      </c>
      <c r="H750" s="2">
        <f t="shared" si="29"/>
        <v>29.525154694646218</v>
      </c>
    </row>
    <row r="751" spans="1:8" x14ac:dyDescent="0.2">
      <c r="A751">
        <v>2004</v>
      </c>
      <c r="B751" t="s">
        <v>19</v>
      </c>
      <c r="C751" t="s">
        <v>16</v>
      </c>
      <c r="D751">
        <v>73</v>
      </c>
      <c r="E751">
        <v>94575</v>
      </c>
      <c r="F751" cm="1">
        <f t="array" ref="F751">_xlfn.XLOOKUP(A751&amp;C751, $L$3:$L$410&amp;$M$3:$M$410,$O$3:$O$410, "kamiyama")</f>
        <v>0.79512207425343018</v>
      </c>
      <c r="G751">
        <f t="shared" si="30"/>
        <v>40</v>
      </c>
      <c r="H751" s="2">
        <f t="shared" si="29"/>
        <v>31.804882970137207</v>
      </c>
    </row>
    <row r="752" spans="1:8" x14ac:dyDescent="0.2">
      <c r="A752">
        <v>2005</v>
      </c>
      <c r="B752" t="s">
        <v>19</v>
      </c>
      <c r="C752" t="s">
        <v>16</v>
      </c>
      <c r="D752">
        <v>115</v>
      </c>
      <c r="E752">
        <v>87265</v>
      </c>
      <c r="F752" cm="1">
        <f t="array" ref="F752">_xlfn.XLOOKUP(A752&amp;C752, $L$3:$L$410&amp;$M$3:$M$410,$O$3:$O$410, "kamiyama")</f>
        <v>0.73366458165186976</v>
      </c>
      <c r="G752">
        <f t="shared" si="30"/>
        <v>40</v>
      </c>
      <c r="H752" s="2">
        <f t="shared" si="29"/>
        <v>29.346583266074791</v>
      </c>
    </row>
    <row r="753" spans="1:8" x14ac:dyDescent="0.2">
      <c r="A753">
        <v>2006</v>
      </c>
      <c r="B753" t="s">
        <v>19</v>
      </c>
      <c r="C753" t="s">
        <v>16</v>
      </c>
      <c r="D753">
        <v>103</v>
      </c>
      <c r="E753">
        <v>92130</v>
      </c>
      <c r="F753" cm="1">
        <f t="array" ref="F753">_xlfn.XLOOKUP(A753&amp;C753, $L$3:$L$410&amp;$M$3:$M$410,$O$3:$O$410, "kamiyama")</f>
        <v>0.7745661824051655</v>
      </c>
      <c r="G753">
        <f t="shared" si="30"/>
        <v>40</v>
      </c>
      <c r="H753" s="2">
        <f t="shared" si="29"/>
        <v>30.982647296206622</v>
      </c>
    </row>
    <row r="754" spans="1:8" x14ac:dyDescent="0.2">
      <c r="A754">
        <v>2007</v>
      </c>
      <c r="B754" t="s">
        <v>19</v>
      </c>
      <c r="C754" t="s">
        <v>16</v>
      </c>
      <c r="D754">
        <v>119</v>
      </c>
      <c r="E754">
        <v>85862</v>
      </c>
      <c r="F754" cm="1">
        <f t="array" ref="F754">_xlfn.XLOOKUP(A754&amp;C754, $L$3:$L$410&amp;$M$3:$M$410,$O$3:$O$410, "kamiyama")</f>
        <v>0.72186911487758942</v>
      </c>
      <c r="G754">
        <f t="shared" si="30"/>
        <v>40</v>
      </c>
      <c r="H754" s="2">
        <f t="shared" si="29"/>
        <v>28.874764595103578</v>
      </c>
    </row>
    <row r="755" spans="1:8" x14ac:dyDescent="0.2">
      <c r="A755">
        <v>2008</v>
      </c>
      <c r="B755" t="s">
        <v>19</v>
      </c>
      <c r="C755" t="s">
        <v>16</v>
      </c>
      <c r="D755">
        <v>333</v>
      </c>
      <c r="E755">
        <v>76317</v>
      </c>
      <c r="F755" cm="1">
        <f t="array" ref="F755">_xlfn.XLOOKUP(A755&amp;C755, $L$3:$L$410&amp;$M$3:$M$410,$O$3:$O$410, "kamiyama")</f>
        <v>0.64162126715092815</v>
      </c>
      <c r="G755">
        <f t="shared" si="30"/>
        <v>40</v>
      </c>
      <c r="H755" s="2">
        <f t="shared" si="29"/>
        <v>25.664850686037127</v>
      </c>
    </row>
    <row r="756" spans="1:8" x14ac:dyDescent="0.2">
      <c r="A756">
        <v>2009</v>
      </c>
      <c r="B756" t="s">
        <v>19</v>
      </c>
      <c r="C756" t="s">
        <v>16</v>
      </c>
      <c r="D756">
        <v>333</v>
      </c>
      <c r="E756">
        <v>71000</v>
      </c>
      <c r="F756" cm="1">
        <f t="array" ref="F756">_xlfn.XLOOKUP(A756&amp;C756, $L$3:$L$410&amp;$M$3:$M$410,$O$3:$O$410, "kamiyama")</f>
        <v>0.59691955878396552</v>
      </c>
      <c r="G756">
        <f t="shared" si="30"/>
        <v>40</v>
      </c>
      <c r="H756" s="2">
        <f t="shared" si="29"/>
        <v>23.876782351358621</v>
      </c>
    </row>
    <row r="757" spans="1:8" x14ac:dyDescent="0.2">
      <c r="A757">
        <v>2010</v>
      </c>
      <c r="B757" t="s">
        <v>19</v>
      </c>
      <c r="C757" t="s">
        <v>16</v>
      </c>
      <c r="D757">
        <v>333</v>
      </c>
      <c r="E757">
        <v>78786</v>
      </c>
      <c r="F757" cm="1">
        <f t="array" ref="F757">_xlfn.XLOOKUP(A757&amp;C757, $L$3:$L$410&amp;$M$3:$M$410,$O$3:$O$410, "kamiyama")</f>
        <v>0.66237893462469732</v>
      </c>
      <c r="G757">
        <f t="shared" si="30"/>
        <v>40</v>
      </c>
      <c r="H757" s="2">
        <f t="shared" si="29"/>
        <v>26.495157384987891</v>
      </c>
    </row>
    <row r="758" spans="1:8" x14ac:dyDescent="0.2">
      <c r="A758">
        <v>2011</v>
      </c>
      <c r="B758" t="s">
        <v>19</v>
      </c>
      <c r="C758" t="s">
        <v>16</v>
      </c>
      <c r="D758">
        <v>50</v>
      </c>
      <c r="E758">
        <v>70507</v>
      </c>
      <c r="F758" cm="1">
        <f t="array" ref="F758">_xlfn.XLOOKUP(A758&amp;C758, $L$3:$L$410&amp;$M$3:$M$410,$O$3:$O$410, "kamiyama")</f>
        <v>0.59277475114339517</v>
      </c>
      <c r="G758">
        <f t="shared" si="30"/>
        <v>40</v>
      </c>
      <c r="H758" s="2">
        <f t="shared" si="29"/>
        <v>23.710990045735805</v>
      </c>
    </row>
    <row r="759" spans="1:8" x14ac:dyDescent="0.2">
      <c r="A759">
        <v>2012</v>
      </c>
      <c r="B759" t="s">
        <v>19</v>
      </c>
      <c r="C759" t="s">
        <v>16</v>
      </c>
      <c r="D759">
        <v>50</v>
      </c>
      <c r="E759">
        <v>72362</v>
      </c>
      <c r="F759" cm="1">
        <f t="array" ref="F759">_xlfn.XLOOKUP(A759&amp;C759, $L$3:$L$410&amp;$M$3:$M$410,$O$3:$O$410, "kamiyama")</f>
        <v>0.60837032553134252</v>
      </c>
      <c r="G759">
        <f t="shared" si="30"/>
        <v>40</v>
      </c>
      <c r="H759" s="2">
        <f t="shared" si="29"/>
        <v>24.334813021253701</v>
      </c>
    </row>
    <row r="760" spans="1:8" x14ac:dyDescent="0.2">
      <c r="A760">
        <v>2013</v>
      </c>
      <c r="B760" t="s">
        <v>19</v>
      </c>
      <c r="C760" t="s">
        <v>16</v>
      </c>
      <c r="D760">
        <v>50</v>
      </c>
      <c r="E760">
        <v>75624</v>
      </c>
      <c r="F760" cm="1">
        <f t="array" ref="F760">_xlfn.XLOOKUP(A760&amp;C760, $L$3:$L$410&amp;$M$3:$M$410,$O$3:$O$410, "kamiyama")</f>
        <v>0.63579499596448752</v>
      </c>
      <c r="G760">
        <f t="shared" si="30"/>
        <v>40</v>
      </c>
      <c r="H760" s="2">
        <f t="shared" si="29"/>
        <v>25.431799838579501</v>
      </c>
    </row>
    <row r="761" spans="1:8" x14ac:dyDescent="0.2">
      <c r="A761">
        <v>2014</v>
      </c>
      <c r="B761" t="s">
        <v>19</v>
      </c>
      <c r="C761" t="s">
        <v>16</v>
      </c>
      <c r="D761">
        <v>103</v>
      </c>
      <c r="E761">
        <v>73761</v>
      </c>
      <c r="F761" cm="1">
        <f t="array" ref="F761">_xlfn.XLOOKUP(A761&amp;C761, $L$3:$L$410&amp;$M$3:$M$410,$O$3:$O$410, "kamiyama")</f>
        <v>0.62013216303470542</v>
      </c>
      <c r="G761">
        <f t="shared" si="30"/>
        <v>40</v>
      </c>
      <c r="H761" s="2">
        <f t="shared" si="29"/>
        <v>24.805286521388219</v>
      </c>
    </row>
    <row r="762" spans="1:8" x14ac:dyDescent="0.2">
      <c r="A762">
        <v>2015</v>
      </c>
      <c r="B762" t="s">
        <v>19</v>
      </c>
      <c r="C762" t="s">
        <v>16</v>
      </c>
      <c r="D762">
        <v>103</v>
      </c>
      <c r="E762">
        <v>66333</v>
      </c>
      <c r="F762" cm="1">
        <f t="array" ref="F762">_xlfn.XLOOKUP(A762&amp;C762, $L$3:$L$410&amp;$M$3:$M$410,$O$3:$O$410, "kamiyama")</f>
        <v>0.55768260694108152</v>
      </c>
      <c r="G762">
        <f t="shared" si="30"/>
        <v>40</v>
      </c>
      <c r="H762" s="2">
        <f t="shared" si="29"/>
        <v>22.307304277643262</v>
      </c>
    </row>
    <row r="763" spans="1:8" x14ac:dyDescent="0.2">
      <c r="A763">
        <v>2016</v>
      </c>
      <c r="B763" t="s">
        <v>19</v>
      </c>
      <c r="C763" t="s">
        <v>16</v>
      </c>
      <c r="D763">
        <v>67</v>
      </c>
      <c r="E763">
        <v>70402</v>
      </c>
      <c r="F763" cm="1">
        <f t="array" ref="F763">_xlfn.XLOOKUP(A763&amp;C763, $L$3:$L$410&amp;$M$3:$M$410,$O$3:$O$410, "kamiyama")</f>
        <v>0.59189198278181332</v>
      </c>
      <c r="G763">
        <f t="shared" si="30"/>
        <v>40</v>
      </c>
      <c r="H763" s="2">
        <f t="shared" si="29"/>
        <v>23.675679311272532</v>
      </c>
    </row>
    <row r="764" spans="1:8" x14ac:dyDescent="0.2">
      <c r="A764">
        <v>2017</v>
      </c>
      <c r="B764" t="s">
        <v>19</v>
      </c>
      <c r="C764" t="s">
        <v>16</v>
      </c>
      <c r="D764">
        <v>67</v>
      </c>
      <c r="E764">
        <v>73699</v>
      </c>
      <c r="F764" cm="1">
        <f t="array" ref="F764">_xlfn.XLOOKUP(A764&amp;C764, $L$3:$L$410&amp;$M$3:$M$410,$O$3:$O$410, "kamiyama")</f>
        <v>0.61961090933548557</v>
      </c>
      <c r="G764">
        <f t="shared" si="30"/>
        <v>40</v>
      </c>
      <c r="H764" s="2">
        <f t="shared" si="29"/>
        <v>24.784436373419425</v>
      </c>
    </row>
    <row r="765" spans="1:8" x14ac:dyDescent="0.2">
      <c r="A765">
        <v>2018</v>
      </c>
      <c r="B765" t="s">
        <v>19</v>
      </c>
      <c r="C765" t="s">
        <v>16</v>
      </c>
      <c r="D765">
        <v>180</v>
      </c>
      <c r="E765">
        <v>64922</v>
      </c>
      <c r="F765" cm="1">
        <f t="array" ref="F765">_xlfn.XLOOKUP(A765&amp;C765, $L$3:$L$410&amp;$M$3:$M$410,$O$3:$O$410, "kamiyama")</f>
        <v>0.54581988162496642</v>
      </c>
      <c r="G765">
        <f t="shared" si="30"/>
        <v>40</v>
      </c>
      <c r="H765" s="2">
        <f t="shared" si="29"/>
        <v>21.832795264998659</v>
      </c>
    </row>
    <row r="766" spans="1:8" x14ac:dyDescent="0.2">
      <c r="A766">
        <v>2019</v>
      </c>
      <c r="B766" t="s">
        <v>19</v>
      </c>
      <c r="C766" t="s">
        <v>16</v>
      </c>
      <c r="D766">
        <v>163</v>
      </c>
      <c r="E766">
        <v>67375</v>
      </c>
      <c r="F766" cm="1">
        <f t="array" ref="F766">_xlfn.XLOOKUP(A766&amp;C766, $L$3:$L$410&amp;$M$3:$M$410,$O$3:$O$410, "kamiyama")</f>
        <v>0.56644303201506596</v>
      </c>
      <c r="G766">
        <f t="shared" si="30"/>
        <v>40</v>
      </c>
      <c r="H766" s="2">
        <f t="shared" si="29"/>
        <v>22.657721280602637</v>
      </c>
    </row>
    <row r="767" spans="1:8" x14ac:dyDescent="0.2">
      <c r="A767">
        <v>2020</v>
      </c>
      <c r="B767" t="s">
        <v>19</v>
      </c>
      <c r="C767" t="s">
        <v>16</v>
      </c>
      <c r="D767">
        <v>163</v>
      </c>
      <c r="E767">
        <v>76158</v>
      </c>
      <c r="F767" cm="1">
        <f t="array" ref="F767">_xlfn.XLOOKUP(A767&amp;C767, $L$3:$L$410&amp;$M$3:$M$410,$O$3:$O$410, "kamiyama")</f>
        <v>0.64028450363196121</v>
      </c>
      <c r="G767">
        <f t="shared" si="30"/>
        <v>40</v>
      </c>
      <c r="H767" s="2">
        <f t="shared" si="29"/>
        <v>25.611380145278449</v>
      </c>
    </row>
    <row r="768" spans="1:8" x14ac:dyDescent="0.2">
      <c r="A768">
        <v>2021</v>
      </c>
      <c r="B768" t="s">
        <v>19</v>
      </c>
      <c r="C768" t="s">
        <v>16</v>
      </c>
      <c r="D768">
        <v>163</v>
      </c>
      <c r="E768">
        <v>70584</v>
      </c>
      <c r="F768" cm="1">
        <f t="array" ref="F768">_xlfn.XLOOKUP(A768&amp;C768, $L$3:$L$410&amp;$M$3:$M$410,$O$3:$O$410, "kamiyama")</f>
        <v>0.59342211460855532</v>
      </c>
      <c r="G768">
        <f t="shared" si="30"/>
        <v>40</v>
      </c>
      <c r="H768" s="2">
        <f t="shared" si="29"/>
        <v>23.736884584342214</v>
      </c>
    </row>
    <row r="769" spans="1:8" x14ac:dyDescent="0.2">
      <c r="A769">
        <v>2022</v>
      </c>
      <c r="B769" t="s">
        <v>19</v>
      </c>
      <c r="C769" t="s">
        <v>16</v>
      </c>
      <c r="D769">
        <v>489</v>
      </c>
      <c r="E769">
        <v>66101</v>
      </c>
      <c r="F769" cm="1">
        <f t="array" ref="F769">_xlfn.XLOOKUP(A769&amp;C769, $L$3:$L$410&amp;$M$3:$M$410,$O$3:$O$410, "kamiyama")</f>
        <v>0.55573210922787197</v>
      </c>
      <c r="G769">
        <f t="shared" si="30"/>
        <v>40</v>
      </c>
      <c r="H769" s="2">
        <f t="shared" si="29"/>
        <v>22.229284369114879</v>
      </c>
    </row>
    <row r="770" spans="1:8" x14ac:dyDescent="0.2">
      <c r="A770">
        <v>2023</v>
      </c>
      <c r="B770" t="s">
        <v>19</v>
      </c>
      <c r="C770" t="s">
        <v>16</v>
      </c>
      <c r="D770">
        <v>0</v>
      </c>
      <c r="E770">
        <v>65221</v>
      </c>
      <c r="F770" cm="1">
        <f t="array" ref="F770">_xlfn.XLOOKUP(A770&amp;C770, $L$3:$L$410&amp;$M$3:$M$410,$O$3:$O$410, "kamiyama")</f>
        <v>0.54833366962604246</v>
      </c>
      <c r="G770">
        <f t="shared" si="30"/>
        <v>40</v>
      </c>
      <c r="H770" s="2">
        <f t="shared" si="29"/>
        <v>21.933346785041699</v>
      </c>
    </row>
    <row r="771" spans="1:8" x14ac:dyDescent="0.2">
      <c r="A771">
        <v>2000</v>
      </c>
      <c r="B771" t="s">
        <v>19</v>
      </c>
      <c r="C771" t="s">
        <v>17</v>
      </c>
      <c r="D771">
        <v>31</v>
      </c>
      <c r="E771">
        <v>155623</v>
      </c>
      <c r="F771" cm="1">
        <f t="array" ref="F771">_xlfn.XLOOKUP(A771&amp;C771, $L$3:$L$410&amp;$M$3:$M$410,$O$3:$O$410, "kamiyama")</f>
        <v>1</v>
      </c>
      <c r="G771">
        <f t="shared" si="30"/>
        <v>31</v>
      </c>
      <c r="H771" s="2">
        <f t="shared" si="29"/>
        <v>31</v>
      </c>
    </row>
    <row r="772" spans="1:8" x14ac:dyDescent="0.2">
      <c r="A772">
        <v>2001</v>
      </c>
      <c r="B772" t="s">
        <v>19</v>
      </c>
      <c r="C772" t="s">
        <v>17</v>
      </c>
      <c r="D772">
        <v>31</v>
      </c>
      <c r="E772">
        <v>130332</v>
      </c>
      <c r="F772" cm="1">
        <f t="array" ref="F772">_xlfn.XLOOKUP(A772&amp;C772, $L$3:$L$410&amp;$M$3:$M$410,$O$3:$O$410, "kamiyama")</f>
        <v>0.83748546166055149</v>
      </c>
      <c r="G772">
        <f t="shared" si="30"/>
        <v>31</v>
      </c>
      <c r="H772" s="2">
        <f t="shared" ref="H772:H835" si="31">F772*G772</f>
        <v>25.962049311477095</v>
      </c>
    </row>
    <row r="773" spans="1:8" x14ac:dyDescent="0.2">
      <c r="A773">
        <v>2002</v>
      </c>
      <c r="B773" t="s">
        <v>19</v>
      </c>
      <c r="C773" t="s">
        <v>17</v>
      </c>
      <c r="D773">
        <v>608</v>
      </c>
      <c r="E773">
        <v>165468</v>
      </c>
      <c r="F773" cm="1">
        <f t="array" ref="F773">_xlfn.XLOOKUP(A773&amp;C773, $L$3:$L$410&amp;$M$3:$M$410,$O$3:$O$410, "kamiyama")</f>
        <v>1.0632618571804939</v>
      </c>
      <c r="G773">
        <f t="shared" ref="G773:G836" si="32">IF((A773=2000),D773,G772)</f>
        <v>31</v>
      </c>
      <c r="H773" s="2">
        <f t="shared" si="31"/>
        <v>32.961117572595313</v>
      </c>
    </row>
    <row r="774" spans="1:8" x14ac:dyDescent="0.2">
      <c r="A774">
        <v>2003</v>
      </c>
      <c r="B774" t="s">
        <v>19</v>
      </c>
      <c r="C774" t="s">
        <v>17</v>
      </c>
      <c r="D774">
        <v>700</v>
      </c>
      <c r="E774">
        <v>129567</v>
      </c>
      <c r="F774" cm="1">
        <f t="array" ref="F774">_xlfn.XLOOKUP(A774&amp;C774, $L$3:$L$410&amp;$M$3:$M$410,$O$3:$O$410, "kamiyama")</f>
        <v>0.8325697358359625</v>
      </c>
      <c r="G774">
        <f t="shared" si="32"/>
        <v>31</v>
      </c>
      <c r="H774" s="2">
        <f t="shared" si="31"/>
        <v>25.809661810914836</v>
      </c>
    </row>
    <row r="775" spans="1:8" x14ac:dyDescent="0.2">
      <c r="A775">
        <v>2004</v>
      </c>
      <c r="B775" t="s">
        <v>19</v>
      </c>
      <c r="C775" t="s">
        <v>17</v>
      </c>
      <c r="D775">
        <v>335</v>
      </c>
      <c r="E775">
        <v>150746</v>
      </c>
      <c r="F775" cm="1">
        <f t="array" ref="F775">_xlfn.XLOOKUP(A775&amp;C775, $L$3:$L$410&amp;$M$3:$M$410,$O$3:$O$410, "kamiyama")</f>
        <v>0.96866144464507176</v>
      </c>
      <c r="G775">
        <f t="shared" si="32"/>
        <v>31</v>
      </c>
      <c r="H775" s="2">
        <f t="shared" si="31"/>
        <v>30.028504783997224</v>
      </c>
    </row>
    <row r="776" spans="1:8" x14ac:dyDescent="0.2">
      <c r="A776">
        <v>2005</v>
      </c>
      <c r="B776" t="s">
        <v>19</v>
      </c>
      <c r="C776" t="s">
        <v>17</v>
      </c>
      <c r="D776">
        <v>609</v>
      </c>
      <c r="E776">
        <v>172053</v>
      </c>
      <c r="F776" cm="1">
        <f t="array" ref="F776">_xlfn.XLOOKUP(A776&amp;C776, $L$3:$L$410&amp;$M$3:$M$410,$O$3:$O$410, "kamiyama")</f>
        <v>1.1055756539843082</v>
      </c>
      <c r="G776">
        <f t="shared" si="32"/>
        <v>31</v>
      </c>
      <c r="H776" s="2">
        <f t="shared" si="31"/>
        <v>34.272845273513553</v>
      </c>
    </row>
    <row r="777" spans="1:8" x14ac:dyDescent="0.2">
      <c r="A777">
        <v>2006</v>
      </c>
      <c r="B777" t="s">
        <v>19</v>
      </c>
      <c r="C777" t="s">
        <v>17</v>
      </c>
      <c r="D777">
        <v>609</v>
      </c>
      <c r="E777">
        <v>191802</v>
      </c>
      <c r="F777" cm="1">
        <f t="array" ref="F777">_xlfn.XLOOKUP(A777&amp;C777, $L$3:$L$410&amp;$M$3:$M$410,$O$3:$O$410, "kamiyama")</f>
        <v>1.2324784896834016</v>
      </c>
      <c r="G777">
        <f t="shared" si="32"/>
        <v>31</v>
      </c>
      <c r="H777" s="2">
        <f t="shared" si="31"/>
        <v>38.206833180185448</v>
      </c>
    </row>
    <row r="778" spans="1:8" x14ac:dyDescent="0.2">
      <c r="A778">
        <v>2007</v>
      </c>
      <c r="B778" t="s">
        <v>19</v>
      </c>
      <c r="C778" t="s">
        <v>17</v>
      </c>
      <c r="D778">
        <v>852</v>
      </c>
      <c r="E778">
        <v>186710</v>
      </c>
      <c r="F778" cm="1">
        <f t="array" ref="F778">_xlfn.XLOOKUP(A778&amp;C778, $L$3:$L$410&amp;$M$3:$M$410,$O$3:$O$410, "kamiyama")</f>
        <v>1.199758390469275</v>
      </c>
      <c r="G778">
        <f t="shared" si="32"/>
        <v>31</v>
      </c>
      <c r="H778" s="2">
        <f t="shared" si="31"/>
        <v>37.192510104547523</v>
      </c>
    </row>
    <row r="779" spans="1:8" x14ac:dyDescent="0.2">
      <c r="A779">
        <v>2008</v>
      </c>
      <c r="B779" t="s">
        <v>19</v>
      </c>
      <c r="C779" t="s">
        <v>17</v>
      </c>
      <c r="D779">
        <v>103</v>
      </c>
      <c r="E779">
        <v>190187</v>
      </c>
      <c r="F779" cm="1">
        <f t="array" ref="F779">_xlfn.XLOOKUP(A779&amp;C779, $L$3:$L$410&amp;$M$3:$M$410,$O$3:$O$410, "kamiyama")</f>
        <v>1.2221008462759362</v>
      </c>
      <c r="G779">
        <f t="shared" si="32"/>
        <v>31</v>
      </c>
      <c r="H779" s="2">
        <f t="shared" si="31"/>
        <v>37.885126234554022</v>
      </c>
    </row>
    <row r="780" spans="1:8" x14ac:dyDescent="0.2">
      <c r="A780">
        <v>2009</v>
      </c>
      <c r="B780" t="s">
        <v>19</v>
      </c>
      <c r="C780" t="s">
        <v>17</v>
      </c>
      <c r="D780">
        <v>857</v>
      </c>
      <c r="E780">
        <v>198805</v>
      </c>
      <c r="F780" cm="1">
        <f t="array" ref="F780">_xlfn.XLOOKUP(A780&amp;C780, $L$3:$L$410&amp;$M$3:$M$410,$O$3:$O$410, "kamiyama")</f>
        <v>1.2774782647809129</v>
      </c>
      <c r="G780">
        <f t="shared" si="32"/>
        <v>31</v>
      </c>
      <c r="H780" s="2">
        <f t="shared" si="31"/>
        <v>39.601826208208301</v>
      </c>
    </row>
    <row r="781" spans="1:8" x14ac:dyDescent="0.2">
      <c r="A781">
        <v>2010</v>
      </c>
      <c r="B781" t="s">
        <v>19</v>
      </c>
      <c r="C781" t="s">
        <v>17</v>
      </c>
      <c r="D781">
        <v>292</v>
      </c>
      <c r="E781">
        <v>226158</v>
      </c>
      <c r="F781" cm="1">
        <f t="array" ref="F781">_xlfn.XLOOKUP(A781&amp;C781, $L$3:$L$410&amp;$M$3:$M$410,$O$3:$O$410, "kamiyama")</f>
        <v>1.4532427725978807</v>
      </c>
      <c r="G781">
        <f t="shared" si="32"/>
        <v>31</v>
      </c>
      <c r="H781" s="2">
        <f t="shared" si="31"/>
        <v>45.050525950534301</v>
      </c>
    </row>
    <row r="782" spans="1:8" x14ac:dyDescent="0.2">
      <c r="A782">
        <v>2011</v>
      </c>
      <c r="B782" t="s">
        <v>19</v>
      </c>
      <c r="C782" t="s">
        <v>17</v>
      </c>
      <c r="D782">
        <v>281</v>
      </c>
      <c r="E782">
        <v>242519</v>
      </c>
      <c r="F782" cm="1">
        <f t="array" ref="F782">_xlfn.XLOOKUP(A782&amp;C782, $L$3:$L$410&amp;$M$3:$M$410,$O$3:$O$410, "kamiyama")</f>
        <v>1.5583750473901672</v>
      </c>
      <c r="G782">
        <f t="shared" si="32"/>
        <v>31</v>
      </c>
      <c r="H782" s="2">
        <f t="shared" si="31"/>
        <v>48.309626469095186</v>
      </c>
    </row>
    <row r="783" spans="1:8" x14ac:dyDescent="0.2">
      <c r="A783">
        <v>2012</v>
      </c>
      <c r="B783" t="s">
        <v>19</v>
      </c>
      <c r="C783" t="s">
        <v>17</v>
      </c>
      <c r="D783">
        <v>398</v>
      </c>
      <c r="E783">
        <v>235296</v>
      </c>
      <c r="F783" cm="1">
        <f t="array" ref="F783">_xlfn.XLOOKUP(A783&amp;C783, $L$3:$L$410&amp;$M$3:$M$410,$O$3:$O$410, "kamiyama")</f>
        <v>1.5119615995064997</v>
      </c>
      <c r="G783">
        <f t="shared" si="32"/>
        <v>31</v>
      </c>
      <c r="H783" s="2">
        <f t="shared" si="31"/>
        <v>46.87080958470149</v>
      </c>
    </row>
    <row r="784" spans="1:8" x14ac:dyDescent="0.2">
      <c r="A784">
        <v>2013</v>
      </c>
      <c r="B784" t="s">
        <v>19</v>
      </c>
      <c r="C784" t="s">
        <v>17</v>
      </c>
      <c r="D784">
        <v>398</v>
      </c>
      <c r="E784">
        <v>262724</v>
      </c>
      <c r="F784" cm="1">
        <f t="array" ref="F784">_xlfn.XLOOKUP(A784&amp;C784, $L$3:$L$410&amp;$M$3:$M$410,$O$3:$O$410, "kamiyama")</f>
        <v>1.6882080412278391</v>
      </c>
      <c r="G784">
        <f t="shared" si="32"/>
        <v>31</v>
      </c>
      <c r="H784" s="2">
        <f t="shared" si="31"/>
        <v>52.334449278063012</v>
      </c>
    </row>
    <row r="785" spans="1:8" x14ac:dyDescent="0.2">
      <c r="A785">
        <v>2014</v>
      </c>
      <c r="B785" t="s">
        <v>19</v>
      </c>
      <c r="C785" t="s">
        <v>17</v>
      </c>
      <c r="D785">
        <v>534</v>
      </c>
      <c r="E785">
        <v>280877</v>
      </c>
      <c r="F785" cm="1">
        <f t="array" ref="F785">_xlfn.XLOOKUP(A785&amp;C785, $L$3:$L$410&amp;$M$3:$M$410,$O$3:$O$410, "kamiyama")</f>
        <v>1.8048553234419076</v>
      </c>
      <c r="G785">
        <f t="shared" si="32"/>
        <v>31</v>
      </c>
      <c r="H785" s="2">
        <f t="shared" si="31"/>
        <v>55.950515026699136</v>
      </c>
    </row>
    <row r="786" spans="1:8" x14ac:dyDescent="0.2">
      <c r="A786">
        <v>2015</v>
      </c>
      <c r="B786" t="s">
        <v>19</v>
      </c>
      <c r="C786" t="s">
        <v>17</v>
      </c>
      <c r="D786">
        <v>977</v>
      </c>
      <c r="E786">
        <v>295417</v>
      </c>
      <c r="F786" cm="1">
        <f t="array" ref="F786">_xlfn.XLOOKUP(A786&amp;C786, $L$3:$L$410&amp;$M$3:$M$410,$O$3:$O$410, "kamiyama")</f>
        <v>1.898286243036055</v>
      </c>
      <c r="G786">
        <f t="shared" si="32"/>
        <v>31</v>
      </c>
      <c r="H786" s="2">
        <f t="shared" si="31"/>
        <v>58.846873534117705</v>
      </c>
    </row>
    <row r="787" spans="1:8" x14ac:dyDescent="0.2">
      <c r="A787">
        <v>2016</v>
      </c>
      <c r="B787" t="s">
        <v>19</v>
      </c>
      <c r="C787" t="s">
        <v>17</v>
      </c>
      <c r="D787">
        <v>977</v>
      </c>
      <c r="E787">
        <v>289030</v>
      </c>
      <c r="F787" cm="1">
        <f t="array" ref="F787">_xlfn.XLOOKUP(A787&amp;C787, $L$3:$L$410&amp;$M$3:$M$410,$O$3:$O$410, "kamiyama")</f>
        <v>1.8572447517397814</v>
      </c>
      <c r="G787">
        <f t="shared" si="32"/>
        <v>31</v>
      </c>
      <c r="H787" s="2">
        <f t="shared" si="31"/>
        <v>57.574587303933221</v>
      </c>
    </row>
    <row r="788" spans="1:8" x14ac:dyDescent="0.2">
      <c r="A788">
        <v>2017</v>
      </c>
      <c r="B788" t="s">
        <v>19</v>
      </c>
      <c r="C788" t="s">
        <v>17</v>
      </c>
      <c r="D788">
        <v>1338</v>
      </c>
      <c r="E788">
        <v>291040</v>
      </c>
      <c r="F788" cm="1">
        <f t="array" ref="F788">_xlfn.XLOOKUP(A788&amp;C788, $L$3:$L$410&amp;$M$3:$M$410,$O$3:$O$410, "kamiyama")</f>
        <v>1.8701605803769366</v>
      </c>
      <c r="G788">
        <f t="shared" si="32"/>
        <v>31</v>
      </c>
      <c r="H788" s="2">
        <f t="shared" si="31"/>
        <v>57.97497799168503</v>
      </c>
    </row>
    <row r="789" spans="1:8" x14ac:dyDescent="0.2">
      <c r="A789">
        <v>2018</v>
      </c>
      <c r="B789" t="s">
        <v>19</v>
      </c>
      <c r="C789" t="s">
        <v>17</v>
      </c>
      <c r="D789">
        <v>4083</v>
      </c>
      <c r="E789">
        <v>328939</v>
      </c>
      <c r="F789" cm="1">
        <f t="array" ref="F789">_xlfn.XLOOKUP(A789&amp;C789, $L$3:$L$410&amp;$M$3:$M$410,$O$3:$O$410, "kamiyama")</f>
        <v>2.1136914209339235</v>
      </c>
      <c r="G789">
        <f t="shared" si="32"/>
        <v>31</v>
      </c>
      <c r="H789" s="2">
        <f t="shared" si="31"/>
        <v>65.524434048951633</v>
      </c>
    </row>
    <row r="790" spans="1:8" x14ac:dyDescent="0.2">
      <c r="A790">
        <v>2019</v>
      </c>
      <c r="B790" t="s">
        <v>19</v>
      </c>
      <c r="C790" t="s">
        <v>17</v>
      </c>
      <c r="D790">
        <v>359</v>
      </c>
      <c r="E790">
        <v>318606</v>
      </c>
      <c r="F790" cm="1">
        <f t="array" ref="F790">_xlfn.XLOOKUP(A790&amp;C790, $L$3:$L$410&amp;$M$3:$M$410,$O$3:$O$410, "kamiyama")</f>
        <v>2.0472937804823195</v>
      </c>
      <c r="G790">
        <f t="shared" si="32"/>
        <v>31</v>
      </c>
      <c r="H790" s="2">
        <f t="shared" si="31"/>
        <v>63.466107194951903</v>
      </c>
    </row>
    <row r="791" spans="1:8" x14ac:dyDescent="0.2">
      <c r="A791">
        <v>2020</v>
      </c>
      <c r="B791" t="s">
        <v>19</v>
      </c>
      <c r="C791" t="s">
        <v>17</v>
      </c>
      <c r="D791">
        <v>2123</v>
      </c>
      <c r="E791">
        <v>335660</v>
      </c>
      <c r="F791" cm="1">
        <f t="array" ref="F791">_xlfn.XLOOKUP(A791&amp;C791, $L$3:$L$410&amp;$M$3:$M$410,$O$3:$O$410, "kamiyama")</f>
        <v>2.1568791245509984</v>
      </c>
      <c r="G791">
        <f t="shared" si="32"/>
        <v>31</v>
      </c>
      <c r="H791" s="2">
        <f t="shared" si="31"/>
        <v>66.863252861080952</v>
      </c>
    </row>
    <row r="792" spans="1:8" x14ac:dyDescent="0.2">
      <c r="A792">
        <v>2021</v>
      </c>
      <c r="B792" t="s">
        <v>19</v>
      </c>
      <c r="C792" t="s">
        <v>17</v>
      </c>
      <c r="D792">
        <v>2579</v>
      </c>
      <c r="E792">
        <v>355142</v>
      </c>
      <c r="F792" cm="1">
        <f t="array" ref="F792">_xlfn.XLOOKUP(A792&amp;C792, $L$3:$L$410&amp;$M$3:$M$410,$O$3:$O$410, "kamiyama")</f>
        <v>2.282066275550529</v>
      </c>
      <c r="G792">
        <f t="shared" si="32"/>
        <v>31</v>
      </c>
      <c r="H792" s="2">
        <f t="shared" si="31"/>
        <v>70.744054542066394</v>
      </c>
    </row>
    <row r="793" spans="1:8" x14ac:dyDescent="0.2">
      <c r="A793">
        <v>2022</v>
      </c>
      <c r="B793" t="s">
        <v>19</v>
      </c>
      <c r="C793" t="s">
        <v>17</v>
      </c>
      <c r="D793">
        <v>1137</v>
      </c>
      <c r="E793">
        <v>366233</v>
      </c>
      <c r="F793" cm="1">
        <f t="array" ref="F793">_xlfn.XLOOKUP(A793&amp;C793, $L$3:$L$410&amp;$M$3:$M$410,$O$3:$O$410, "kamiyama")</f>
        <v>2.3533346613289807</v>
      </c>
      <c r="G793">
        <f t="shared" si="32"/>
        <v>31</v>
      </c>
      <c r="H793" s="2">
        <f t="shared" si="31"/>
        <v>72.953374501198397</v>
      </c>
    </row>
    <row r="794" spans="1:8" x14ac:dyDescent="0.2">
      <c r="A794">
        <v>2023</v>
      </c>
      <c r="B794" t="s">
        <v>19</v>
      </c>
      <c r="C794" t="s">
        <v>17</v>
      </c>
      <c r="D794">
        <v>333</v>
      </c>
      <c r="E794">
        <v>357869</v>
      </c>
      <c r="F794" cm="1">
        <f t="array" ref="F794">_xlfn.XLOOKUP(A794&amp;C794, $L$3:$L$410&amp;$M$3:$M$410,$O$3:$O$410, "kamiyama")</f>
        <v>2.2995893923134756</v>
      </c>
      <c r="G794">
        <f t="shared" si="32"/>
        <v>31</v>
      </c>
      <c r="H794" s="2">
        <f t="shared" si="31"/>
        <v>71.28727116171774</v>
      </c>
    </row>
    <row r="795" spans="1:8" x14ac:dyDescent="0.2">
      <c r="A795">
        <v>2000</v>
      </c>
      <c r="B795" t="s">
        <v>19</v>
      </c>
      <c r="C795" t="s">
        <v>18</v>
      </c>
      <c r="D795">
        <v>523</v>
      </c>
      <c r="E795">
        <v>1280996</v>
      </c>
      <c r="F795" cm="1">
        <f t="array" ref="F795">_xlfn.XLOOKUP(A795&amp;C795, $L$3:$L$410&amp;$M$3:$M$410,$O$3:$O$410, "kamiyama")</f>
        <v>1</v>
      </c>
      <c r="G795">
        <f t="shared" si="32"/>
        <v>523</v>
      </c>
      <c r="H795" s="2">
        <f t="shared" si="31"/>
        <v>523</v>
      </c>
    </row>
    <row r="796" spans="1:8" x14ac:dyDescent="0.2">
      <c r="A796">
        <v>2001</v>
      </c>
      <c r="B796" t="s">
        <v>19</v>
      </c>
      <c r="C796" t="s">
        <v>18</v>
      </c>
      <c r="D796">
        <v>523</v>
      </c>
      <c r="E796">
        <v>1175744</v>
      </c>
      <c r="F796" cm="1">
        <f t="array" ref="F796">_xlfn.XLOOKUP(A796&amp;C796, $L$3:$L$410&amp;$M$3:$M$410,$O$3:$O$410, "kamiyama")</f>
        <v>0.91783580901111328</v>
      </c>
      <c r="G796">
        <f t="shared" si="32"/>
        <v>523</v>
      </c>
      <c r="H796" s="2">
        <f t="shared" si="31"/>
        <v>480.02812811281223</v>
      </c>
    </row>
    <row r="797" spans="1:8" x14ac:dyDescent="0.2">
      <c r="A797">
        <v>2002</v>
      </c>
      <c r="B797" t="s">
        <v>19</v>
      </c>
      <c r="C797" t="s">
        <v>18</v>
      </c>
      <c r="D797">
        <v>281</v>
      </c>
      <c r="E797">
        <v>1343880</v>
      </c>
      <c r="F797" cm="1">
        <f t="array" ref="F797">_xlfn.XLOOKUP(A797&amp;C797, $L$3:$L$410&amp;$M$3:$M$410,$O$3:$O$410, "kamiyama")</f>
        <v>1.0490899269006304</v>
      </c>
      <c r="G797">
        <f t="shared" si="32"/>
        <v>523</v>
      </c>
      <c r="H797" s="2">
        <f t="shared" si="31"/>
        <v>548.67403176902974</v>
      </c>
    </row>
    <row r="798" spans="1:8" x14ac:dyDescent="0.2">
      <c r="A798">
        <v>2003</v>
      </c>
      <c r="B798" t="s">
        <v>19</v>
      </c>
      <c r="C798" t="s">
        <v>18</v>
      </c>
      <c r="D798">
        <v>184</v>
      </c>
      <c r="E798">
        <v>1486254</v>
      </c>
      <c r="F798" cm="1">
        <f t="array" ref="F798">_xlfn.XLOOKUP(A798&amp;C798, $L$3:$L$410&amp;$M$3:$M$410,$O$3:$O$410, "kamiyama")</f>
        <v>1.1602331310948668</v>
      </c>
      <c r="G798">
        <f t="shared" si="32"/>
        <v>523</v>
      </c>
      <c r="H798" s="2">
        <f t="shared" si="31"/>
        <v>606.80192756261533</v>
      </c>
    </row>
    <row r="799" spans="1:8" x14ac:dyDescent="0.2">
      <c r="A799">
        <v>2004</v>
      </c>
      <c r="B799" t="s">
        <v>19</v>
      </c>
      <c r="C799" t="s">
        <v>18</v>
      </c>
      <c r="D799">
        <v>163</v>
      </c>
      <c r="E799">
        <v>1477339</v>
      </c>
      <c r="F799" cm="1">
        <f t="array" ref="F799">_xlfn.XLOOKUP(A799&amp;C799, $L$3:$L$410&amp;$M$3:$M$410,$O$3:$O$410, "kamiyama")</f>
        <v>1.1532737026501254</v>
      </c>
      <c r="G799">
        <f t="shared" si="32"/>
        <v>523</v>
      </c>
      <c r="H799" s="2">
        <f t="shared" si="31"/>
        <v>603.16214648601556</v>
      </c>
    </row>
    <row r="800" spans="1:8" x14ac:dyDescent="0.2">
      <c r="A800">
        <v>2005</v>
      </c>
      <c r="B800" t="s">
        <v>19</v>
      </c>
      <c r="C800" t="s">
        <v>18</v>
      </c>
      <c r="D800">
        <v>399</v>
      </c>
      <c r="E800">
        <v>1533924</v>
      </c>
      <c r="F800" cm="1">
        <f t="array" ref="F800">_xlfn.XLOOKUP(A800&amp;C800, $L$3:$L$410&amp;$M$3:$M$410,$O$3:$O$410, "kamiyama")</f>
        <v>1.1974463620495301</v>
      </c>
      <c r="G800">
        <f t="shared" si="32"/>
        <v>523</v>
      </c>
      <c r="H800" s="2">
        <f t="shared" si="31"/>
        <v>626.26444735190421</v>
      </c>
    </row>
    <row r="801" spans="1:8" x14ac:dyDescent="0.2">
      <c r="A801">
        <v>2006</v>
      </c>
      <c r="B801" t="s">
        <v>19</v>
      </c>
      <c r="C801" t="s">
        <v>18</v>
      </c>
      <c r="D801">
        <v>605</v>
      </c>
      <c r="E801">
        <v>1621994</v>
      </c>
      <c r="F801" cm="1">
        <f t="array" ref="F801">_xlfn.XLOOKUP(A801&amp;C801, $L$3:$L$410&amp;$M$3:$M$410,$O$3:$O$410, "kamiyama")</f>
        <v>1.266197552529438</v>
      </c>
      <c r="G801">
        <f t="shared" si="32"/>
        <v>523</v>
      </c>
      <c r="H801" s="2">
        <f t="shared" si="31"/>
        <v>662.22131997289603</v>
      </c>
    </row>
    <row r="802" spans="1:8" x14ac:dyDescent="0.2">
      <c r="A802">
        <v>2007</v>
      </c>
      <c r="B802" t="s">
        <v>19</v>
      </c>
      <c r="C802" t="s">
        <v>18</v>
      </c>
      <c r="D802">
        <v>223</v>
      </c>
      <c r="E802">
        <v>1614110</v>
      </c>
      <c r="F802" cm="1">
        <f t="array" ref="F802">_xlfn.XLOOKUP(A802&amp;C802, $L$3:$L$410&amp;$M$3:$M$410,$O$3:$O$410, "kamiyama")</f>
        <v>1.2600429665666404</v>
      </c>
      <c r="G802">
        <f t="shared" si="32"/>
        <v>523</v>
      </c>
      <c r="H802" s="2">
        <f t="shared" si="31"/>
        <v>659.00247151435292</v>
      </c>
    </row>
    <row r="803" spans="1:8" x14ac:dyDescent="0.2">
      <c r="A803">
        <v>2008</v>
      </c>
      <c r="B803" t="s">
        <v>19</v>
      </c>
      <c r="C803" t="s">
        <v>18</v>
      </c>
      <c r="D803">
        <v>553</v>
      </c>
      <c r="E803">
        <v>1726899</v>
      </c>
      <c r="F803" cm="1">
        <f t="array" ref="F803">_xlfn.XLOOKUP(A803&amp;C803, $L$3:$L$410&amp;$M$3:$M$410,$O$3:$O$410, "kamiyama")</f>
        <v>1.3480908605491353</v>
      </c>
      <c r="G803">
        <f t="shared" si="32"/>
        <v>523</v>
      </c>
      <c r="H803" s="2">
        <f t="shared" si="31"/>
        <v>705.05152006719777</v>
      </c>
    </row>
    <row r="804" spans="1:8" x14ac:dyDescent="0.2">
      <c r="A804">
        <v>2009</v>
      </c>
      <c r="B804" t="s">
        <v>19</v>
      </c>
      <c r="C804" t="s">
        <v>18</v>
      </c>
      <c r="D804">
        <v>83</v>
      </c>
      <c r="E804">
        <v>1726833</v>
      </c>
      <c r="F804" cm="1">
        <f t="array" ref="F804">_xlfn.XLOOKUP(A804&amp;C804, $L$3:$L$410&amp;$M$3:$M$410,$O$3:$O$410, "kamiyama")</f>
        <v>1.3480393381400098</v>
      </c>
      <c r="G804">
        <f t="shared" si="32"/>
        <v>523</v>
      </c>
      <c r="H804" s="2">
        <f t="shared" si="31"/>
        <v>705.02457384722516</v>
      </c>
    </row>
    <row r="805" spans="1:8" x14ac:dyDescent="0.2">
      <c r="A805">
        <v>2010</v>
      </c>
      <c r="B805" t="s">
        <v>19</v>
      </c>
      <c r="C805" t="s">
        <v>18</v>
      </c>
      <c r="D805">
        <v>365</v>
      </c>
      <c r="E805">
        <v>1853539</v>
      </c>
      <c r="F805" cm="1">
        <f t="array" ref="F805">_xlfn.XLOOKUP(A805&amp;C805, $L$3:$L$410&amp;$M$3:$M$410,$O$3:$O$410, "kamiyama")</f>
        <v>1.4469514346649013</v>
      </c>
      <c r="G805">
        <f t="shared" si="32"/>
        <v>523</v>
      </c>
      <c r="H805" s="2">
        <f t="shared" si="31"/>
        <v>756.7556003297434</v>
      </c>
    </row>
    <row r="806" spans="1:8" x14ac:dyDescent="0.2">
      <c r="A806">
        <v>2011</v>
      </c>
      <c r="B806" t="s">
        <v>19</v>
      </c>
      <c r="C806" t="s">
        <v>18</v>
      </c>
      <c r="D806">
        <v>916</v>
      </c>
      <c r="E806">
        <v>1908689</v>
      </c>
      <c r="F806" cm="1">
        <f t="array" ref="F806">_xlfn.XLOOKUP(A806&amp;C806, $L$3:$L$410&amp;$M$3:$M$410,$O$3:$O$410, "kamiyama")</f>
        <v>1.49000387198711</v>
      </c>
      <c r="G806">
        <f t="shared" si="32"/>
        <v>523</v>
      </c>
      <c r="H806" s="2">
        <f t="shared" si="31"/>
        <v>779.27202504925856</v>
      </c>
    </row>
    <row r="807" spans="1:8" x14ac:dyDescent="0.2">
      <c r="A807">
        <v>2012</v>
      </c>
      <c r="B807" t="s">
        <v>19</v>
      </c>
      <c r="C807" t="s">
        <v>18</v>
      </c>
      <c r="D807">
        <v>922</v>
      </c>
      <c r="E807">
        <v>1921124</v>
      </c>
      <c r="F807" cm="1">
        <f t="array" ref="F807">_xlfn.XLOOKUP(A807&amp;C807, $L$3:$L$410&amp;$M$3:$M$410,$O$3:$O$410, "kamiyama")</f>
        <v>1.4997111622518728</v>
      </c>
      <c r="G807">
        <f t="shared" si="32"/>
        <v>523</v>
      </c>
      <c r="H807" s="2">
        <f t="shared" si="31"/>
        <v>784.34893785772954</v>
      </c>
    </row>
    <row r="808" spans="1:8" x14ac:dyDescent="0.2">
      <c r="A808">
        <v>2013</v>
      </c>
      <c r="B808" t="s">
        <v>19</v>
      </c>
      <c r="C808" t="s">
        <v>18</v>
      </c>
      <c r="D808">
        <v>186</v>
      </c>
      <c r="E808">
        <v>1976789</v>
      </c>
      <c r="F808" cm="1">
        <f t="array" ref="F808">_xlfn.XLOOKUP(A808&amp;C808, $L$3:$L$410&amp;$M$3:$M$410,$O$3:$O$410, "kamiyama")</f>
        <v>1.543165630493772</v>
      </c>
      <c r="G808">
        <f t="shared" si="32"/>
        <v>523</v>
      </c>
      <c r="H808" s="2">
        <f t="shared" si="31"/>
        <v>807.07562474824272</v>
      </c>
    </row>
    <row r="809" spans="1:8" x14ac:dyDescent="0.2">
      <c r="A809">
        <v>2014</v>
      </c>
      <c r="B809" t="s">
        <v>19</v>
      </c>
      <c r="C809" t="s">
        <v>18</v>
      </c>
      <c r="D809">
        <v>1542</v>
      </c>
      <c r="E809">
        <v>1957368</v>
      </c>
      <c r="F809" cm="1">
        <f t="array" ref="F809">_xlfn.XLOOKUP(A809&amp;C809, $L$3:$L$410&amp;$M$3:$M$410,$O$3:$O$410, "kamiyama")</f>
        <v>1.5280047712873421</v>
      </c>
      <c r="G809">
        <f t="shared" si="32"/>
        <v>523</v>
      </c>
      <c r="H809" s="2">
        <f t="shared" si="31"/>
        <v>799.1464953832799</v>
      </c>
    </row>
    <row r="810" spans="1:8" x14ac:dyDescent="0.2">
      <c r="A810">
        <v>2015</v>
      </c>
      <c r="B810" t="s">
        <v>19</v>
      </c>
      <c r="C810" t="s">
        <v>18</v>
      </c>
      <c r="D810">
        <v>578</v>
      </c>
      <c r="E810">
        <v>1975709</v>
      </c>
      <c r="F810" cm="1">
        <f t="array" ref="F810">_xlfn.XLOOKUP(A810&amp;C810, $L$3:$L$410&amp;$M$3:$M$410,$O$3:$O$410, "kamiyama")</f>
        <v>1.5423225365262656</v>
      </c>
      <c r="G810">
        <f t="shared" si="32"/>
        <v>523</v>
      </c>
      <c r="H810" s="2">
        <f t="shared" si="31"/>
        <v>806.6346866032369</v>
      </c>
    </row>
    <row r="811" spans="1:8" x14ac:dyDescent="0.2">
      <c r="A811">
        <v>2016</v>
      </c>
      <c r="B811" t="s">
        <v>19</v>
      </c>
      <c r="C811" t="s">
        <v>18</v>
      </c>
      <c r="D811">
        <v>368</v>
      </c>
      <c r="E811">
        <v>2080417</v>
      </c>
      <c r="F811" cm="1">
        <f t="array" ref="F811">_xlfn.XLOOKUP(A811&amp;C811, $L$3:$L$410&amp;$M$3:$M$410,$O$3:$O$410, "kamiyama")</f>
        <v>1.6240620579611489</v>
      </c>
      <c r="G811">
        <f t="shared" si="32"/>
        <v>523</v>
      </c>
      <c r="H811" s="2">
        <f t="shared" si="31"/>
        <v>849.38445631368086</v>
      </c>
    </row>
    <row r="812" spans="1:8" x14ac:dyDescent="0.2">
      <c r="A812">
        <v>2017</v>
      </c>
      <c r="B812" t="s">
        <v>19</v>
      </c>
      <c r="C812" t="s">
        <v>18</v>
      </c>
      <c r="D812">
        <v>1041</v>
      </c>
      <c r="E812">
        <v>2111247</v>
      </c>
      <c r="F812" cm="1">
        <f t="array" ref="F812">_xlfn.XLOOKUP(A812&amp;C812, $L$3:$L$410&amp;$M$3:$M$410,$O$3:$O$410, "kamiyama")</f>
        <v>1.6481292681632105</v>
      </c>
      <c r="G812">
        <f t="shared" si="32"/>
        <v>523</v>
      </c>
      <c r="H812" s="2">
        <f t="shared" si="31"/>
        <v>861.97160724935907</v>
      </c>
    </row>
    <row r="813" spans="1:8" x14ac:dyDescent="0.2">
      <c r="A813">
        <v>2018</v>
      </c>
      <c r="B813" t="s">
        <v>19</v>
      </c>
      <c r="C813" t="s">
        <v>18</v>
      </c>
      <c r="D813">
        <v>738</v>
      </c>
      <c r="E813">
        <v>2062912</v>
      </c>
      <c r="F813" cm="1">
        <f t="array" ref="F813">_xlfn.XLOOKUP(A813&amp;C813, $L$3:$L$410&amp;$M$3:$M$410,$O$3:$O$410, "kamiyama")</f>
        <v>1.6103969099044806</v>
      </c>
      <c r="G813">
        <f t="shared" si="32"/>
        <v>523</v>
      </c>
      <c r="H813" s="2">
        <f t="shared" si="31"/>
        <v>842.2375838800433</v>
      </c>
    </row>
    <row r="814" spans="1:8" x14ac:dyDescent="0.2">
      <c r="A814">
        <v>2019</v>
      </c>
      <c r="B814" t="s">
        <v>19</v>
      </c>
      <c r="C814" t="s">
        <v>18</v>
      </c>
      <c r="D814">
        <v>987</v>
      </c>
      <c r="E814">
        <v>2091717</v>
      </c>
      <c r="F814" cm="1">
        <f t="array" ref="F814">_xlfn.XLOOKUP(A814&amp;C814, $L$3:$L$410&amp;$M$3:$M$410,$O$3:$O$410, "kamiyama")</f>
        <v>1.6328833189174674</v>
      </c>
      <c r="G814">
        <f t="shared" si="32"/>
        <v>523</v>
      </c>
      <c r="H814" s="2">
        <f t="shared" si="31"/>
        <v>853.99797579383551</v>
      </c>
    </row>
    <row r="815" spans="1:8" x14ac:dyDescent="0.2">
      <c r="A815">
        <v>2020</v>
      </c>
      <c r="B815" t="s">
        <v>19</v>
      </c>
      <c r="C815" t="s">
        <v>18</v>
      </c>
      <c r="D815">
        <v>61</v>
      </c>
      <c r="E815">
        <v>2169927</v>
      </c>
      <c r="F815" cm="1">
        <f t="array" ref="F815">_xlfn.XLOOKUP(A815&amp;C815, $L$3:$L$410&amp;$M$3:$M$410,$O$3:$O$410, "kamiyama")</f>
        <v>1.6939373737310655</v>
      </c>
      <c r="G815">
        <f t="shared" si="32"/>
        <v>523</v>
      </c>
      <c r="H815" s="2">
        <f t="shared" si="31"/>
        <v>885.92924646134725</v>
      </c>
    </row>
    <row r="816" spans="1:8" x14ac:dyDescent="0.2">
      <c r="A816">
        <v>2021</v>
      </c>
      <c r="B816" t="s">
        <v>19</v>
      </c>
      <c r="C816" t="s">
        <v>18</v>
      </c>
      <c r="D816">
        <v>823</v>
      </c>
      <c r="E816">
        <v>2061527</v>
      </c>
      <c r="F816" cm="1">
        <f t="array" ref="F816">_xlfn.XLOOKUP(A816&amp;C816, $L$3:$L$410&amp;$M$3:$M$410,$O$3:$O$410, "kamiyama")</f>
        <v>1.6093157199554098</v>
      </c>
      <c r="G816">
        <f t="shared" si="32"/>
        <v>523</v>
      </c>
      <c r="H816" s="2">
        <f t="shared" si="31"/>
        <v>841.67212153667936</v>
      </c>
    </row>
    <row r="817" spans="1:8" x14ac:dyDescent="0.2">
      <c r="A817">
        <v>2022</v>
      </c>
      <c r="B817" t="s">
        <v>19</v>
      </c>
      <c r="C817" t="s">
        <v>18</v>
      </c>
      <c r="D817">
        <v>896</v>
      </c>
      <c r="E817">
        <v>2080198</v>
      </c>
      <c r="F817" cm="1">
        <f t="array" ref="F817">_xlfn.XLOOKUP(A817&amp;C817, $L$3:$L$410&amp;$M$3:$M$410,$O$3:$O$410, "kamiyama")</f>
        <v>1.6238910972399601</v>
      </c>
      <c r="G817">
        <f t="shared" si="32"/>
        <v>523</v>
      </c>
      <c r="H817" s="2">
        <f t="shared" si="31"/>
        <v>849.29504385649909</v>
      </c>
    </row>
    <row r="818" spans="1:8" x14ac:dyDescent="0.2">
      <c r="A818">
        <v>2023</v>
      </c>
      <c r="B818" t="s">
        <v>19</v>
      </c>
      <c r="C818" t="s">
        <v>18</v>
      </c>
      <c r="D818">
        <v>275</v>
      </c>
      <c r="E818">
        <v>2190701</v>
      </c>
      <c r="F818" cm="1">
        <f t="array" ref="F818">_xlfn.XLOOKUP(A818&amp;C818, $L$3:$L$410&amp;$M$3:$M$410,$O$3:$O$410, "kamiyama")</f>
        <v>1.7101544423245663</v>
      </c>
      <c r="G818">
        <f t="shared" si="32"/>
        <v>523</v>
      </c>
      <c r="H818" s="2">
        <f t="shared" si="31"/>
        <v>894.4107733357481</v>
      </c>
    </row>
    <row r="819" spans="1:8" x14ac:dyDescent="0.2">
      <c r="A819">
        <v>2000</v>
      </c>
      <c r="B819" t="s">
        <v>20</v>
      </c>
      <c r="C819" t="s">
        <v>2</v>
      </c>
      <c r="D819">
        <v>1916</v>
      </c>
      <c r="E819">
        <v>509634</v>
      </c>
      <c r="F819" cm="1">
        <f t="array" ref="F819">_xlfn.XLOOKUP(A819&amp;C819, $L$3:$L$410&amp;$M$3:$M$410,$O$3:$O$410, "kamiyama")</f>
        <v>1</v>
      </c>
      <c r="G819">
        <f t="shared" si="32"/>
        <v>1916</v>
      </c>
      <c r="H819" s="2">
        <f t="shared" si="31"/>
        <v>1916</v>
      </c>
    </row>
    <row r="820" spans="1:8" x14ac:dyDescent="0.2">
      <c r="A820">
        <v>2001</v>
      </c>
      <c r="B820" t="s">
        <v>20</v>
      </c>
      <c r="C820" t="s">
        <v>2</v>
      </c>
      <c r="D820">
        <v>4740</v>
      </c>
      <c r="E820">
        <v>630079</v>
      </c>
      <c r="F820" cm="1">
        <f t="array" ref="F820">_xlfn.XLOOKUP(A820&amp;C820, $L$3:$L$410&amp;$M$3:$M$410,$O$3:$O$410, "kamiyama")</f>
        <v>1.2363362726976614</v>
      </c>
      <c r="G820">
        <f t="shared" si="32"/>
        <v>1916</v>
      </c>
      <c r="H820" s="2">
        <f t="shared" si="31"/>
        <v>2368.8202984887193</v>
      </c>
    </row>
    <row r="821" spans="1:8" x14ac:dyDescent="0.2">
      <c r="A821">
        <v>2002</v>
      </c>
      <c r="B821" t="s">
        <v>20</v>
      </c>
      <c r="C821" t="s">
        <v>2</v>
      </c>
      <c r="D821">
        <v>4765</v>
      </c>
      <c r="E821">
        <v>671497</v>
      </c>
      <c r="F821" cm="1">
        <f t="array" ref="F821">_xlfn.XLOOKUP(A821&amp;C821, $L$3:$L$410&amp;$M$3:$M$410,$O$3:$O$410, "kamiyama")</f>
        <v>1.3176063606431283</v>
      </c>
      <c r="G821">
        <f t="shared" si="32"/>
        <v>1916</v>
      </c>
      <c r="H821" s="2">
        <f t="shared" si="31"/>
        <v>2524.5337869922337</v>
      </c>
    </row>
    <row r="822" spans="1:8" x14ac:dyDescent="0.2">
      <c r="A822">
        <v>2003</v>
      </c>
      <c r="B822" t="s">
        <v>20</v>
      </c>
      <c r="C822" t="s">
        <v>2</v>
      </c>
      <c r="D822">
        <v>3831</v>
      </c>
      <c r="E822">
        <v>759032</v>
      </c>
      <c r="F822" cm="1">
        <f t="array" ref="F822">_xlfn.XLOOKUP(A822&amp;C822, $L$3:$L$410&amp;$M$3:$M$410,$O$3:$O$410, "kamiyama")</f>
        <v>1.4893668789758925</v>
      </c>
      <c r="G822">
        <f t="shared" si="32"/>
        <v>1916</v>
      </c>
      <c r="H822" s="2">
        <f t="shared" si="31"/>
        <v>2853.6269401178101</v>
      </c>
    </row>
    <row r="823" spans="1:8" x14ac:dyDescent="0.2">
      <c r="A823">
        <v>2004</v>
      </c>
      <c r="B823" t="s">
        <v>20</v>
      </c>
      <c r="C823" t="s">
        <v>2</v>
      </c>
      <c r="D823">
        <v>3293</v>
      </c>
      <c r="E823">
        <v>870849</v>
      </c>
      <c r="F823" cm="1">
        <f t="array" ref="F823">_xlfn.XLOOKUP(A823&amp;C823, $L$3:$L$410&amp;$M$3:$M$410,$O$3:$O$410, "kamiyama")</f>
        <v>1.7087733549959383</v>
      </c>
      <c r="G823">
        <f t="shared" si="32"/>
        <v>1916</v>
      </c>
      <c r="H823" s="2">
        <f t="shared" si="31"/>
        <v>3274.0097481722178</v>
      </c>
    </row>
    <row r="824" spans="1:8" x14ac:dyDescent="0.2">
      <c r="A824">
        <v>2005</v>
      </c>
      <c r="B824" t="s">
        <v>20</v>
      </c>
      <c r="C824" t="s">
        <v>2</v>
      </c>
      <c r="D824">
        <v>5829</v>
      </c>
      <c r="E824">
        <v>940958</v>
      </c>
      <c r="F824" cm="1">
        <f t="array" ref="F824">_xlfn.XLOOKUP(A824&amp;C824, $L$3:$L$410&amp;$M$3:$M$410,$O$3:$O$410, "kamiyama")</f>
        <v>1.8463407072526559</v>
      </c>
      <c r="G824">
        <f t="shared" si="32"/>
        <v>1916</v>
      </c>
      <c r="H824" s="2">
        <f t="shared" si="31"/>
        <v>3537.5887950960887</v>
      </c>
    </row>
    <row r="825" spans="1:8" x14ac:dyDescent="0.2">
      <c r="A825">
        <v>2006</v>
      </c>
      <c r="B825" t="s">
        <v>20</v>
      </c>
      <c r="C825" t="s">
        <v>2</v>
      </c>
      <c r="D825">
        <v>5224</v>
      </c>
      <c r="E825">
        <v>1064127</v>
      </c>
      <c r="F825" cm="1">
        <f t="array" ref="F825">_xlfn.XLOOKUP(A825&amp;C825, $L$3:$L$410&amp;$M$3:$M$410,$O$3:$O$410, "kamiyama")</f>
        <v>2.0880219922532639</v>
      </c>
      <c r="G825">
        <f t="shared" si="32"/>
        <v>1916</v>
      </c>
      <c r="H825" s="2">
        <f t="shared" si="31"/>
        <v>4000.6501371572535</v>
      </c>
    </row>
    <row r="826" spans="1:8" x14ac:dyDescent="0.2">
      <c r="A826">
        <v>2007</v>
      </c>
      <c r="B826" t="s">
        <v>20</v>
      </c>
      <c r="C826" t="s">
        <v>2</v>
      </c>
      <c r="D826">
        <v>4741</v>
      </c>
      <c r="E826">
        <v>1107246</v>
      </c>
      <c r="F826" cm="1">
        <f t="array" ref="F826">_xlfn.XLOOKUP(A826&amp;C826, $L$3:$L$410&amp;$M$3:$M$410,$O$3:$O$410, "kamiyama")</f>
        <v>2.1726297695993595</v>
      </c>
      <c r="G826">
        <f t="shared" si="32"/>
        <v>1916</v>
      </c>
      <c r="H826" s="2">
        <f t="shared" si="31"/>
        <v>4162.7586385523728</v>
      </c>
    </row>
    <row r="827" spans="1:8" x14ac:dyDescent="0.2">
      <c r="A827">
        <v>2008</v>
      </c>
      <c r="B827" t="s">
        <v>20</v>
      </c>
      <c r="C827" t="s">
        <v>2</v>
      </c>
      <c r="D827">
        <v>7059</v>
      </c>
      <c r="E827">
        <v>1177842</v>
      </c>
      <c r="F827" cm="1">
        <f t="array" ref="F827">_xlfn.XLOOKUP(A827&amp;C827, $L$3:$L$410&amp;$M$3:$M$410,$O$3:$O$410, "kamiyama")</f>
        <v>2.3111527095915894</v>
      </c>
      <c r="G827">
        <f t="shared" si="32"/>
        <v>1916</v>
      </c>
      <c r="H827" s="2">
        <f t="shared" si="31"/>
        <v>4428.1685915774851</v>
      </c>
    </row>
    <row r="828" spans="1:8" x14ac:dyDescent="0.2">
      <c r="A828">
        <v>2009</v>
      </c>
      <c r="B828" t="s">
        <v>20</v>
      </c>
      <c r="C828" t="s">
        <v>2</v>
      </c>
      <c r="D828">
        <v>8652</v>
      </c>
      <c r="E828">
        <v>1243106</v>
      </c>
      <c r="F828" cm="1">
        <f t="array" ref="F828">_xlfn.XLOOKUP(A828&amp;C828, $L$3:$L$410&amp;$M$3:$M$410,$O$3:$O$410, "kamiyama")</f>
        <v>2.4392132393050701</v>
      </c>
      <c r="G828">
        <f t="shared" si="32"/>
        <v>1916</v>
      </c>
      <c r="H828" s="2">
        <f t="shared" si="31"/>
        <v>4673.5325665085138</v>
      </c>
    </row>
    <row r="829" spans="1:8" x14ac:dyDescent="0.2">
      <c r="A829">
        <v>2010</v>
      </c>
      <c r="B829" t="s">
        <v>20</v>
      </c>
      <c r="C829" t="s">
        <v>2</v>
      </c>
      <c r="D829">
        <v>8912</v>
      </c>
      <c r="E829">
        <v>1400862</v>
      </c>
      <c r="F829" cm="1">
        <f t="array" ref="F829">_xlfn.XLOOKUP(A829&amp;C829, $L$3:$L$410&amp;$M$3:$M$410,$O$3:$O$410, "kamiyama")</f>
        <v>2.7487608754517949</v>
      </c>
      <c r="G829">
        <f t="shared" si="32"/>
        <v>1916</v>
      </c>
      <c r="H829" s="2">
        <f t="shared" si="31"/>
        <v>5266.6258373656392</v>
      </c>
    </row>
    <row r="830" spans="1:8" x14ac:dyDescent="0.2">
      <c r="A830">
        <v>2011</v>
      </c>
      <c r="B830" t="s">
        <v>20</v>
      </c>
      <c r="C830" t="s">
        <v>2</v>
      </c>
      <c r="D830">
        <v>6569</v>
      </c>
      <c r="E830">
        <v>1542449</v>
      </c>
      <c r="F830" cm="1">
        <f t="array" ref="F830">_xlfn.XLOOKUP(A830&amp;C830, $L$3:$L$410&amp;$M$3:$M$410,$O$3:$O$410, "kamiyama")</f>
        <v>3.0265818214640312</v>
      </c>
      <c r="G830">
        <f t="shared" si="32"/>
        <v>1916</v>
      </c>
      <c r="H830" s="2">
        <f t="shared" si="31"/>
        <v>5798.930769925084</v>
      </c>
    </row>
    <row r="831" spans="1:8" x14ac:dyDescent="0.2">
      <c r="A831">
        <v>2012</v>
      </c>
      <c r="B831" t="s">
        <v>20</v>
      </c>
      <c r="C831" t="s">
        <v>2</v>
      </c>
      <c r="D831">
        <v>9794</v>
      </c>
      <c r="E831">
        <v>1631813</v>
      </c>
      <c r="F831" cm="1">
        <f t="array" ref="F831">_xlfn.XLOOKUP(A831&amp;C831, $L$3:$L$410&amp;$M$3:$M$410,$O$3:$O$410, "kamiyama")</f>
        <v>3.2019311898342733</v>
      </c>
      <c r="G831">
        <f t="shared" si="32"/>
        <v>1916</v>
      </c>
      <c r="H831" s="2">
        <f t="shared" si="31"/>
        <v>6134.9001597224678</v>
      </c>
    </row>
    <row r="832" spans="1:8" x14ac:dyDescent="0.2">
      <c r="A832">
        <v>2013</v>
      </c>
      <c r="B832" t="s">
        <v>20</v>
      </c>
      <c r="C832" t="s">
        <v>2</v>
      </c>
      <c r="D832">
        <v>13432</v>
      </c>
      <c r="E832">
        <v>1789983</v>
      </c>
      <c r="F832" cm="1">
        <f t="array" ref="F832">_xlfn.XLOOKUP(A832&amp;C832, $L$3:$L$410&amp;$M$3:$M$410,$O$3:$O$410, "kamiyama")</f>
        <v>3.5122911736658073</v>
      </c>
      <c r="G832">
        <f t="shared" si="32"/>
        <v>1916</v>
      </c>
      <c r="H832" s="2">
        <f t="shared" si="31"/>
        <v>6729.549888743687</v>
      </c>
    </row>
    <row r="833" spans="1:8" x14ac:dyDescent="0.2">
      <c r="A833">
        <v>2014</v>
      </c>
      <c r="B833" t="s">
        <v>20</v>
      </c>
      <c r="C833" t="s">
        <v>2</v>
      </c>
      <c r="D833">
        <v>12373</v>
      </c>
      <c r="E833">
        <v>1951160</v>
      </c>
      <c r="F833" cm="1">
        <f t="array" ref="F833">_xlfn.XLOOKUP(A833&amp;C833, $L$3:$L$410&amp;$M$3:$M$410,$O$3:$O$410, "kamiyama")</f>
        <v>3.8285514702708219</v>
      </c>
      <c r="G833">
        <f t="shared" si="32"/>
        <v>1916</v>
      </c>
      <c r="H833" s="2">
        <f t="shared" si="31"/>
        <v>7335.504617038895</v>
      </c>
    </row>
    <row r="834" spans="1:8" x14ac:dyDescent="0.2">
      <c r="A834">
        <v>2015</v>
      </c>
      <c r="B834" t="s">
        <v>20</v>
      </c>
      <c r="C834" t="s">
        <v>2</v>
      </c>
      <c r="D834">
        <v>13543</v>
      </c>
      <c r="E834">
        <v>2158716</v>
      </c>
      <c r="F834" cm="1">
        <f t="array" ref="F834">_xlfn.XLOOKUP(A834&amp;C834, $L$3:$L$410&amp;$M$3:$M$410,$O$3:$O$410, "kamiyama")</f>
        <v>4.2358162916916848</v>
      </c>
      <c r="G834">
        <f t="shared" si="32"/>
        <v>1916</v>
      </c>
      <c r="H834" s="2">
        <f t="shared" si="31"/>
        <v>8115.8240148812683</v>
      </c>
    </row>
    <row r="835" spans="1:8" x14ac:dyDescent="0.2">
      <c r="A835">
        <v>2016</v>
      </c>
      <c r="B835" t="s">
        <v>20</v>
      </c>
      <c r="C835" t="s">
        <v>2</v>
      </c>
      <c r="D835">
        <v>18394</v>
      </c>
      <c r="E835">
        <v>2301539</v>
      </c>
      <c r="F835" cm="1">
        <f t="array" ref="F835">_xlfn.XLOOKUP(A835&amp;C835, $L$3:$L$410&amp;$M$3:$M$410,$O$3:$O$410, "kamiyama")</f>
        <v>4.5160625076034959</v>
      </c>
      <c r="G835">
        <f t="shared" si="32"/>
        <v>1916</v>
      </c>
      <c r="H835" s="2">
        <f t="shared" si="31"/>
        <v>8652.7757645682977</v>
      </c>
    </row>
    <row r="836" spans="1:8" x14ac:dyDescent="0.2">
      <c r="A836">
        <v>2017</v>
      </c>
      <c r="B836" t="s">
        <v>20</v>
      </c>
      <c r="C836" t="s">
        <v>2</v>
      </c>
      <c r="D836">
        <v>16214</v>
      </c>
      <c r="E836">
        <v>2437463</v>
      </c>
      <c r="F836" cm="1">
        <f t="array" ref="F836">_xlfn.XLOOKUP(A836&amp;C836, $L$3:$L$410&amp;$M$3:$M$410,$O$3:$O$410, "kamiyama")</f>
        <v>4.7827715576276306</v>
      </c>
      <c r="G836">
        <f t="shared" si="32"/>
        <v>1916</v>
      </c>
      <c r="H836" s="2">
        <f t="shared" ref="H836:H899" si="33">F836*G836</f>
        <v>9163.7903044145405</v>
      </c>
    </row>
    <row r="837" spans="1:8" x14ac:dyDescent="0.2">
      <c r="A837">
        <v>2018</v>
      </c>
      <c r="B837" t="s">
        <v>20</v>
      </c>
      <c r="C837" t="s">
        <v>2</v>
      </c>
      <c r="D837">
        <v>24384</v>
      </c>
      <c r="E837">
        <v>2604997</v>
      </c>
      <c r="F837" cm="1">
        <f t="array" ref="F837">_xlfn.XLOOKUP(A837&amp;C837, $L$3:$L$410&amp;$M$3:$M$410,$O$3:$O$410, "kamiyama")</f>
        <v>5.1115055117986632</v>
      </c>
      <c r="G837">
        <f t="shared" ref="G837:G900" si="34">IF((A837=2000),D837,G836)</f>
        <v>1916</v>
      </c>
      <c r="H837" s="2">
        <f t="shared" si="33"/>
        <v>9793.6445606062389</v>
      </c>
    </row>
    <row r="838" spans="1:8" x14ac:dyDescent="0.2">
      <c r="A838">
        <v>2019</v>
      </c>
      <c r="B838" t="s">
        <v>20</v>
      </c>
      <c r="C838" t="s">
        <v>2</v>
      </c>
      <c r="D838">
        <v>23732</v>
      </c>
      <c r="E838">
        <v>2767691</v>
      </c>
      <c r="F838" cm="1">
        <f t="array" ref="F838">_xlfn.XLOOKUP(A838&amp;C838, $L$3:$L$410&amp;$M$3:$M$410,$O$3:$O$410, "kamiyama")</f>
        <v>5.4307424543888363</v>
      </c>
      <c r="G838">
        <f t="shared" si="34"/>
        <v>1916</v>
      </c>
      <c r="H838" s="2">
        <f t="shared" si="33"/>
        <v>10405.30254260901</v>
      </c>
    </row>
    <row r="839" spans="1:8" x14ac:dyDescent="0.2">
      <c r="A839">
        <v>2020</v>
      </c>
      <c r="B839" t="s">
        <v>20</v>
      </c>
      <c r="C839" t="s">
        <v>2</v>
      </c>
      <c r="D839">
        <v>19429</v>
      </c>
      <c r="E839">
        <v>2837118</v>
      </c>
      <c r="F839" cm="1">
        <f t="array" ref="F839">_xlfn.XLOOKUP(A839&amp;C839, $L$3:$L$410&amp;$M$3:$M$410,$O$3:$O$410, "kamiyama")</f>
        <v>5.5669715913773414</v>
      </c>
      <c r="G839">
        <f t="shared" si="34"/>
        <v>1916</v>
      </c>
      <c r="H839" s="2">
        <f t="shared" si="33"/>
        <v>10666.317569078987</v>
      </c>
    </row>
    <row r="840" spans="1:8" x14ac:dyDescent="0.2">
      <c r="A840">
        <v>2021</v>
      </c>
      <c r="B840" t="s">
        <v>20</v>
      </c>
      <c r="C840" t="s">
        <v>2</v>
      </c>
      <c r="D840">
        <v>22737</v>
      </c>
      <c r="E840">
        <v>2964306</v>
      </c>
      <c r="F840" cm="1">
        <f t="array" ref="F840">_xlfn.XLOOKUP(A840&amp;C840, $L$3:$L$410&amp;$M$3:$M$410,$O$3:$O$410, "kamiyama")</f>
        <v>5.8165389279365192</v>
      </c>
      <c r="G840">
        <f t="shared" si="34"/>
        <v>1916</v>
      </c>
      <c r="H840" s="2">
        <f t="shared" si="33"/>
        <v>11144.48858592637</v>
      </c>
    </row>
    <row r="841" spans="1:8" x14ac:dyDescent="0.2">
      <c r="A841">
        <v>2022</v>
      </c>
      <c r="B841" t="s">
        <v>20</v>
      </c>
      <c r="C841" t="s">
        <v>2</v>
      </c>
      <c r="D841">
        <v>22770</v>
      </c>
      <c r="E841">
        <v>3249845</v>
      </c>
      <c r="F841" cm="1">
        <f t="array" ref="F841">_xlfn.XLOOKUP(A841&amp;C841, $L$3:$L$410&amp;$M$3:$M$410,$O$3:$O$410, "kamiyama")</f>
        <v>6.3768214051652752</v>
      </c>
      <c r="G841">
        <f t="shared" si="34"/>
        <v>1916</v>
      </c>
      <c r="H841" s="2">
        <f t="shared" si="33"/>
        <v>12217.989812296668</v>
      </c>
    </row>
    <row r="842" spans="1:8" x14ac:dyDescent="0.2">
      <c r="A842">
        <v>2023</v>
      </c>
      <c r="B842" t="s">
        <v>20</v>
      </c>
      <c r="C842" t="s">
        <v>2</v>
      </c>
      <c r="D842">
        <v>32047</v>
      </c>
      <c r="E842">
        <v>3441106</v>
      </c>
      <c r="F842" cm="1">
        <f t="array" ref="F842">_xlfn.XLOOKUP(A842&amp;C842, $L$3:$L$410&amp;$M$3:$M$410,$O$3:$O$410, "kamiyama")</f>
        <v>6.7521123001997516</v>
      </c>
      <c r="G842">
        <f t="shared" si="34"/>
        <v>1916</v>
      </c>
      <c r="H842" s="2">
        <f t="shared" si="33"/>
        <v>12937.047167182724</v>
      </c>
    </row>
    <row r="843" spans="1:8" x14ac:dyDescent="0.2">
      <c r="A843">
        <v>2000</v>
      </c>
      <c r="B843" t="s">
        <v>20</v>
      </c>
      <c r="C843" t="s">
        <v>3</v>
      </c>
      <c r="D843">
        <v>9147</v>
      </c>
      <c r="E843">
        <v>733910</v>
      </c>
      <c r="F843" cm="1">
        <f t="array" ref="F843">_xlfn.XLOOKUP(A843&amp;C843, $L$3:$L$410&amp;$M$3:$M$410,$O$3:$O$410, "kamiyama")</f>
        <v>1</v>
      </c>
      <c r="G843">
        <f t="shared" si="34"/>
        <v>9147</v>
      </c>
      <c r="H843" s="2">
        <f t="shared" si="33"/>
        <v>9147</v>
      </c>
    </row>
    <row r="844" spans="1:8" x14ac:dyDescent="0.2">
      <c r="A844">
        <v>2001</v>
      </c>
      <c r="B844" t="s">
        <v>20</v>
      </c>
      <c r="C844" t="s">
        <v>3</v>
      </c>
      <c r="D844">
        <v>13463</v>
      </c>
      <c r="E844">
        <v>741755</v>
      </c>
      <c r="F844" cm="1">
        <f t="array" ref="F844">_xlfn.XLOOKUP(A844&amp;C844, $L$3:$L$410&amp;$M$3:$M$410,$O$3:$O$410, "kamiyama")</f>
        <v>1.0106893215789401</v>
      </c>
      <c r="G844">
        <f t="shared" si="34"/>
        <v>9147</v>
      </c>
      <c r="H844" s="2">
        <f t="shared" si="33"/>
        <v>9244.7752244825642</v>
      </c>
    </row>
    <row r="845" spans="1:8" x14ac:dyDescent="0.2">
      <c r="A845">
        <v>2002</v>
      </c>
      <c r="B845" t="s">
        <v>20</v>
      </c>
      <c r="C845" t="s">
        <v>3</v>
      </c>
      <c r="D845">
        <v>9568</v>
      </c>
      <c r="E845">
        <v>684041</v>
      </c>
      <c r="F845" cm="1">
        <f t="array" ref="F845">_xlfn.XLOOKUP(A845&amp;C845, $L$3:$L$410&amp;$M$3:$M$410,$O$3:$O$410, "kamiyama")</f>
        <v>0.93205025139322262</v>
      </c>
      <c r="G845">
        <f t="shared" si="34"/>
        <v>9147</v>
      </c>
      <c r="H845" s="2">
        <f t="shared" si="33"/>
        <v>8525.4636494938077</v>
      </c>
    </row>
    <row r="846" spans="1:8" x14ac:dyDescent="0.2">
      <c r="A846">
        <v>2003</v>
      </c>
      <c r="B846" t="s">
        <v>20</v>
      </c>
      <c r="C846" t="s">
        <v>3</v>
      </c>
      <c r="D846">
        <v>10094</v>
      </c>
      <c r="E846">
        <v>731168</v>
      </c>
      <c r="F846" cm="1">
        <f t="array" ref="F846">_xlfn.XLOOKUP(A846&amp;C846, $L$3:$L$410&amp;$M$3:$M$410,$O$3:$O$410, "kamiyama")</f>
        <v>0.99626384706571647</v>
      </c>
      <c r="G846">
        <f t="shared" si="34"/>
        <v>9147</v>
      </c>
      <c r="H846" s="2">
        <f t="shared" si="33"/>
        <v>9112.825409110108</v>
      </c>
    </row>
    <row r="847" spans="1:8" x14ac:dyDescent="0.2">
      <c r="A847">
        <v>2004</v>
      </c>
      <c r="B847" t="s">
        <v>20</v>
      </c>
      <c r="C847" t="s">
        <v>3</v>
      </c>
      <c r="D847">
        <v>12186</v>
      </c>
      <c r="E847">
        <v>724784</v>
      </c>
      <c r="F847" cm="1">
        <f t="array" ref="F847">_xlfn.XLOOKUP(A847&amp;C847, $L$3:$L$410&amp;$M$3:$M$410,$O$3:$O$410, "kamiyama")</f>
        <v>0.98756523279421182</v>
      </c>
      <c r="G847">
        <f t="shared" si="34"/>
        <v>9147</v>
      </c>
      <c r="H847" s="2">
        <f t="shared" si="33"/>
        <v>9033.259184368655</v>
      </c>
    </row>
    <row r="848" spans="1:8" x14ac:dyDescent="0.2">
      <c r="A848">
        <v>2005</v>
      </c>
      <c r="B848" t="s">
        <v>20</v>
      </c>
      <c r="C848" t="s">
        <v>3</v>
      </c>
      <c r="D848">
        <v>11938</v>
      </c>
      <c r="E848">
        <v>750817</v>
      </c>
      <c r="F848" cm="1">
        <f t="array" ref="F848">_xlfn.XLOOKUP(A848&amp;C848, $L$3:$L$410&amp;$M$3:$M$410,$O$3:$O$410, "kamiyama")</f>
        <v>1.0230368846316307</v>
      </c>
      <c r="G848">
        <f t="shared" si="34"/>
        <v>9147</v>
      </c>
      <c r="H848" s="2">
        <f t="shared" si="33"/>
        <v>9357.7183837255252</v>
      </c>
    </row>
    <row r="849" spans="1:8" x14ac:dyDescent="0.2">
      <c r="A849">
        <v>2006</v>
      </c>
      <c r="B849" t="s">
        <v>20</v>
      </c>
      <c r="C849" t="s">
        <v>3</v>
      </c>
      <c r="D849">
        <v>14489</v>
      </c>
      <c r="E849">
        <v>749575</v>
      </c>
      <c r="F849" cm="1">
        <f t="array" ref="F849">_xlfn.XLOOKUP(A849&amp;C849, $L$3:$L$410&amp;$M$3:$M$410,$O$3:$O$410, "kamiyama")</f>
        <v>1.0213445790355766</v>
      </c>
      <c r="G849">
        <f t="shared" si="34"/>
        <v>9147</v>
      </c>
      <c r="H849" s="2">
        <f t="shared" si="33"/>
        <v>9342.2388644384191</v>
      </c>
    </row>
    <row r="850" spans="1:8" x14ac:dyDescent="0.2">
      <c r="A850">
        <v>2007</v>
      </c>
      <c r="B850" t="s">
        <v>20</v>
      </c>
      <c r="C850" t="s">
        <v>3</v>
      </c>
      <c r="D850">
        <v>13192</v>
      </c>
      <c r="E850">
        <v>748335</v>
      </c>
      <c r="F850" cm="1">
        <f t="array" ref="F850">_xlfn.XLOOKUP(A850&amp;C850, $L$3:$L$410&amp;$M$3:$M$410,$O$3:$O$410, "kamiyama")</f>
        <v>1.0196549985693069</v>
      </c>
      <c r="G850">
        <f t="shared" si="34"/>
        <v>9147</v>
      </c>
      <c r="H850" s="2">
        <f t="shared" si="33"/>
        <v>9326.7842719134496</v>
      </c>
    </row>
    <row r="851" spans="1:8" x14ac:dyDescent="0.2">
      <c r="A851">
        <v>2008</v>
      </c>
      <c r="B851" t="s">
        <v>20</v>
      </c>
      <c r="C851" t="s">
        <v>3</v>
      </c>
      <c r="D851">
        <v>10571</v>
      </c>
      <c r="E851">
        <v>735103</v>
      </c>
      <c r="F851" cm="1">
        <f t="array" ref="F851">_xlfn.XLOOKUP(A851&amp;C851, $L$3:$L$410&amp;$M$3:$M$410,$O$3:$O$410, "kamiyama")</f>
        <v>1.0016255399163385</v>
      </c>
      <c r="G851">
        <f t="shared" si="34"/>
        <v>9147</v>
      </c>
      <c r="H851" s="2">
        <f t="shared" si="33"/>
        <v>9161.8688136147484</v>
      </c>
    </row>
    <row r="852" spans="1:8" x14ac:dyDescent="0.2">
      <c r="A852">
        <v>2009</v>
      </c>
      <c r="B852" t="s">
        <v>20</v>
      </c>
      <c r="C852" t="s">
        <v>3</v>
      </c>
      <c r="D852">
        <v>12519</v>
      </c>
      <c r="E852">
        <v>736851</v>
      </c>
      <c r="F852" cm="1">
        <f t="array" ref="F852">_xlfn.XLOOKUP(A852&amp;C852, $L$3:$L$410&amp;$M$3:$M$410,$O$3:$O$410, "kamiyama")</f>
        <v>1.0040073033478218</v>
      </c>
      <c r="G852">
        <f t="shared" si="34"/>
        <v>9147</v>
      </c>
      <c r="H852" s="2">
        <f t="shared" si="33"/>
        <v>9183.6548037225257</v>
      </c>
    </row>
    <row r="853" spans="1:8" x14ac:dyDescent="0.2">
      <c r="A853">
        <v>2010</v>
      </c>
      <c r="B853" t="s">
        <v>20</v>
      </c>
      <c r="C853" t="s">
        <v>3</v>
      </c>
      <c r="D853">
        <v>13120</v>
      </c>
      <c r="E853">
        <v>708719</v>
      </c>
      <c r="F853" cm="1">
        <f t="array" ref="F853">_xlfn.XLOOKUP(A853&amp;C853, $L$3:$L$410&amp;$M$3:$M$410,$O$3:$O$410, "kamiyama")</f>
        <v>0.96567562780177407</v>
      </c>
      <c r="G853">
        <f t="shared" si="34"/>
        <v>9147</v>
      </c>
      <c r="H853" s="2">
        <f t="shared" si="33"/>
        <v>8833.0349675028283</v>
      </c>
    </row>
    <row r="854" spans="1:8" x14ac:dyDescent="0.2">
      <c r="A854">
        <v>2011</v>
      </c>
      <c r="B854" t="s">
        <v>20</v>
      </c>
      <c r="C854" t="s">
        <v>3</v>
      </c>
      <c r="D854">
        <v>10986</v>
      </c>
      <c r="E854">
        <v>712191</v>
      </c>
      <c r="F854" cm="1">
        <f t="array" ref="F854">_xlfn.XLOOKUP(A854&amp;C854, $L$3:$L$410&amp;$M$3:$M$410,$O$3:$O$410, "kamiyama")</f>
        <v>0.9704064531073292</v>
      </c>
      <c r="G854">
        <f t="shared" si="34"/>
        <v>9147</v>
      </c>
      <c r="H854" s="2">
        <f t="shared" si="33"/>
        <v>8876.3078265727399</v>
      </c>
    </row>
    <row r="855" spans="1:8" x14ac:dyDescent="0.2">
      <c r="A855">
        <v>2012</v>
      </c>
      <c r="B855" t="s">
        <v>20</v>
      </c>
      <c r="C855" t="s">
        <v>3</v>
      </c>
      <c r="D855">
        <v>16725</v>
      </c>
      <c r="E855">
        <v>704463</v>
      </c>
      <c r="F855" cm="1">
        <f t="array" ref="F855">_xlfn.XLOOKUP(A855&amp;C855, $L$3:$L$410&amp;$M$3:$M$410,$O$3:$O$410, "kamiyama")</f>
        <v>0.9598765516207709</v>
      </c>
      <c r="G855">
        <f t="shared" si="34"/>
        <v>9147</v>
      </c>
      <c r="H855" s="2">
        <f t="shared" si="33"/>
        <v>8779.9908176751906</v>
      </c>
    </row>
    <row r="856" spans="1:8" x14ac:dyDescent="0.2">
      <c r="A856">
        <v>2013</v>
      </c>
      <c r="B856" t="s">
        <v>20</v>
      </c>
      <c r="C856" t="s">
        <v>3</v>
      </c>
      <c r="D856">
        <v>17104</v>
      </c>
      <c r="E856">
        <v>773414</v>
      </c>
      <c r="F856" cm="1">
        <f t="array" ref="F856">_xlfn.XLOOKUP(A856&amp;C856, $L$3:$L$410&amp;$M$3:$M$410,$O$3:$O$410, "kamiyama")</f>
        <v>1.0538267634996117</v>
      </c>
      <c r="G856">
        <f t="shared" si="34"/>
        <v>9147</v>
      </c>
      <c r="H856" s="2">
        <f t="shared" si="33"/>
        <v>9639.353405730948</v>
      </c>
    </row>
    <row r="857" spans="1:8" x14ac:dyDescent="0.2">
      <c r="A857">
        <v>2014</v>
      </c>
      <c r="B857" t="s">
        <v>20</v>
      </c>
      <c r="C857" t="s">
        <v>3</v>
      </c>
      <c r="D857">
        <v>14057</v>
      </c>
      <c r="E857">
        <v>739517</v>
      </c>
      <c r="F857" cm="1">
        <f t="array" ref="F857">_xlfn.XLOOKUP(A857&amp;C857, $L$3:$L$410&amp;$M$3:$M$410,$O$3:$O$410, "kamiyama")</f>
        <v>1.0076399013503019</v>
      </c>
      <c r="G857">
        <f t="shared" si="34"/>
        <v>9147</v>
      </c>
      <c r="H857" s="2">
        <f t="shared" si="33"/>
        <v>9216.8821776512123</v>
      </c>
    </row>
    <row r="858" spans="1:8" x14ac:dyDescent="0.2">
      <c r="A858">
        <v>2015</v>
      </c>
      <c r="B858" t="s">
        <v>20</v>
      </c>
      <c r="C858" t="s">
        <v>3</v>
      </c>
      <c r="D858">
        <v>14918</v>
      </c>
      <c r="E858">
        <v>761080</v>
      </c>
      <c r="F858" cm="1">
        <f t="array" ref="F858">_xlfn.XLOOKUP(A858&amp;C858, $L$3:$L$410&amp;$M$3:$M$410,$O$3:$O$410, "kamiyama")</f>
        <v>1.0370208881197966</v>
      </c>
      <c r="G858">
        <f t="shared" si="34"/>
        <v>9147</v>
      </c>
      <c r="H858" s="2">
        <f t="shared" si="33"/>
        <v>9485.6300636317792</v>
      </c>
    </row>
    <row r="859" spans="1:8" x14ac:dyDescent="0.2">
      <c r="A859">
        <v>2016</v>
      </c>
      <c r="B859" t="s">
        <v>20</v>
      </c>
      <c r="C859" t="s">
        <v>3</v>
      </c>
      <c r="D859">
        <v>15978</v>
      </c>
      <c r="E859">
        <v>743073</v>
      </c>
      <c r="F859" cm="1">
        <f t="array" ref="F859">_xlfn.XLOOKUP(A859&amp;C859, $L$3:$L$410&amp;$M$3:$M$410,$O$3:$O$410, "kamiyama")</f>
        <v>1.0124851821067979</v>
      </c>
      <c r="G859">
        <f t="shared" si="34"/>
        <v>9147</v>
      </c>
      <c r="H859" s="2">
        <f t="shared" si="33"/>
        <v>9261.2019607308812</v>
      </c>
    </row>
    <row r="860" spans="1:8" x14ac:dyDescent="0.2">
      <c r="A860">
        <v>2017</v>
      </c>
      <c r="B860" t="s">
        <v>20</v>
      </c>
      <c r="C860" t="s">
        <v>3</v>
      </c>
      <c r="D860">
        <v>15065</v>
      </c>
      <c r="E860">
        <v>768023</v>
      </c>
      <c r="F860" cm="1">
        <f t="array" ref="F860">_xlfn.XLOOKUP(A860&amp;C860, $L$3:$L$410&amp;$M$3:$M$410,$O$3:$O$410, "kamiyama")</f>
        <v>1.0464811761660149</v>
      </c>
      <c r="G860">
        <f t="shared" si="34"/>
        <v>9147</v>
      </c>
      <c r="H860" s="2">
        <f t="shared" si="33"/>
        <v>9572.1633183905378</v>
      </c>
    </row>
    <row r="861" spans="1:8" x14ac:dyDescent="0.2">
      <c r="A861">
        <v>2018</v>
      </c>
      <c r="B861" t="s">
        <v>20</v>
      </c>
      <c r="C861" t="s">
        <v>3</v>
      </c>
      <c r="D861">
        <v>16578</v>
      </c>
      <c r="E861">
        <v>794405</v>
      </c>
      <c r="F861" cm="1">
        <f t="array" ref="F861">_xlfn.XLOOKUP(A861&amp;C861, $L$3:$L$410&amp;$M$3:$M$410,$O$3:$O$410, "kamiyama")</f>
        <v>1.0824283631507952</v>
      </c>
      <c r="G861">
        <f t="shared" si="34"/>
        <v>9147</v>
      </c>
      <c r="H861" s="2">
        <f t="shared" si="33"/>
        <v>9900.9722377403232</v>
      </c>
    </row>
    <row r="862" spans="1:8" x14ac:dyDescent="0.2">
      <c r="A862">
        <v>2019</v>
      </c>
      <c r="B862" t="s">
        <v>20</v>
      </c>
      <c r="C862" t="s">
        <v>3</v>
      </c>
      <c r="D862">
        <v>15636</v>
      </c>
      <c r="E862">
        <v>797148</v>
      </c>
      <c r="F862" cm="1">
        <f t="array" ref="F862">_xlfn.XLOOKUP(A862&amp;C862, $L$3:$L$410&amp;$M$3:$M$410,$O$3:$O$410, "kamiyama")</f>
        <v>1.0861658786499706</v>
      </c>
      <c r="G862">
        <f t="shared" si="34"/>
        <v>9147</v>
      </c>
      <c r="H862" s="2">
        <f t="shared" si="33"/>
        <v>9935.1592920112817</v>
      </c>
    </row>
    <row r="863" spans="1:8" x14ac:dyDescent="0.2">
      <c r="A863">
        <v>2020</v>
      </c>
      <c r="B863" t="s">
        <v>20</v>
      </c>
      <c r="C863" t="s">
        <v>3</v>
      </c>
      <c r="D863">
        <v>18303</v>
      </c>
      <c r="E863">
        <v>857696</v>
      </c>
      <c r="F863" cm="1">
        <f t="array" ref="F863">_xlfn.XLOOKUP(A863&amp;C863, $L$3:$L$410&amp;$M$3:$M$410,$O$3:$O$410, "kamiyama")</f>
        <v>1.1686664577400498</v>
      </c>
      <c r="G863">
        <f t="shared" si="34"/>
        <v>9147</v>
      </c>
      <c r="H863" s="2">
        <f t="shared" si="33"/>
        <v>10689.792088948236</v>
      </c>
    </row>
    <row r="864" spans="1:8" x14ac:dyDescent="0.2">
      <c r="A864">
        <v>2021</v>
      </c>
      <c r="B864" t="s">
        <v>20</v>
      </c>
      <c r="C864" t="s">
        <v>3</v>
      </c>
      <c r="D864">
        <v>17219</v>
      </c>
      <c r="E864">
        <v>823401</v>
      </c>
      <c r="F864" cm="1">
        <f t="array" ref="F864">_xlfn.XLOOKUP(A864&amp;C864, $L$3:$L$410&amp;$M$3:$M$410,$O$3:$O$410, "kamiyama")</f>
        <v>1.1219372947636632</v>
      </c>
      <c r="G864">
        <f t="shared" si="34"/>
        <v>9147</v>
      </c>
      <c r="H864" s="2">
        <f t="shared" si="33"/>
        <v>10262.360435203227</v>
      </c>
    </row>
    <row r="865" spans="1:8" x14ac:dyDescent="0.2">
      <c r="A865">
        <v>2022</v>
      </c>
      <c r="B865" t="s">
        <v>20</v>
      </c>
      <c r="C865" t="s">
        <v>3</v>
      </c>
      <c r="D865">
        <v>15654</v>
      </c>
      <c r="E865">
        <v>828453</v>
      </c>
      <c r="F865" cm="1">
        <f t="array" ref="F865">_xlfn.XLOOKUP(A865&amp;C865, $L$3:$L$410&amp;$M$3:$M$410,$O$3:$O$410, "kamiyama")</f>
        <v>1.1288209725988201</v>
      </c>
      <c r="G865">
        <f t="shared" si="34"/>
        <v>9147</v>
      </c>
      <c r="H865" s="2">
        <f t="shared" si="33"/>
        <v>10325.325436361407</v>
      </c>
    </row>
    <row r="866" spans="1:8" x14ac:dyDescent="0.2">
      <c r="A866">
        <v>2023</v>
      </c>
      <c r="B866" t="s">
        <v>20</v>
      </c>
      <c r="C866" t="s">
        <v>3</v>
      </c>
      <c r="D866">
        <v>14961</v>
      </c>
      <c r="E866">
        <v>835829</v>
      </c>
      <c r="F866" cm="1">
        <f t="array" ref="F866">_xlfn.XLOOKUP(A866&amp;C866, $L$3:$L$410&amp;$M$3:$M$410,$O$3:$O$410, "kamiyama")</f>
        <v>1.1388712512433405</v>
      </c>
      <c r="G866">
        <f t="shared" si="34"/>
        <v>9147</v>
      </c>
      <c r="H866" s="2">
        <f t="shared" si="33"/>
        <v>10417.255335122836</v>
      </c>
    </row>
    <row r="867" spans="1:8" x14ac:dyDescent="0.2">
      <c r="A867">
        <v>2000</v>
      </c>
      <c r="B867" t="s">
        <v>20</v>
      </c>
      <c r="C867" t="s">
        <v>4</v>
      </c>
      <c r="D867">
        <v>8180</v>
      </c>
      <c r="E867">
        <v>1549566</v>
      </c>
      <c r="F867" cm="1">
        <f t="array" ref="F867">_xlfn.XLOOKUP(A867&amp;C867, $L$3:$L$410&amp;$M$3:$M$410,$O$3:$O$410, "kamiyama")</f>
        <v>1</v>
      </c>
      <c r="G867">
        <f t="shared" si="34"/>
        <v>8180</v>
      </c>
      <c r="H867" s="2">
        <f t="shared" si="33"/>
        <v>8180</v>
      </c>
    </row>
    <row r="868" spans="1:8" x14ac:dyDescent="0.2">
      <c r="A868">
        <v>2001</v>
      </c>
      <c r="B868" t="s">
        <v>20</v>
      </c>
      <c r="C868" t="s">
        <v>4</v>
      </c>
      <c r="D868">
        <v>5331</v>
      </c>
      <c r="E868">
        <v>1763520</v>
      </c>
      <c r="F868" cm="1">
        <f t="array" ref="F868">_xlfn.XLOOKUP(A868&amp;C868, $L$3:$L$410&amp;$M$3:$M$410,$O$3:$O$410, "kamiyama")</f>
        <v>1.1380734992894785</v>
      </c>
      <c r="G868">
        <f t="shared" si="34"/>
        <v>8180</v>
      </c>
      <c r="H868" s="2">
        <f t="shared" si="33"/>
        <v>9309.4412241879345</v>
      </c>
    </row>
    <row r="869" spans="1:8" x14ac:dyDescent="0.2">
      <c r="A869">
        <v>2002</v>
      </c>
      <c r="B869" t="s">
        <v>20</v>
      </c>
      <c r="C869" t="s">
        <v>4</v>
      </c>
      <c r="D869">
        <v>6248</v>
      </c>
      <c r="E869">
        <v>1868274</v>
      </c>
      <c r="F869" cm="1">
        <f t="array" ref="F869">_xlfn.XLOOKUP(A869&amp;C869, $L$3:$L$410&amp;$M$3:$M$410,$O$3:$O$410, "kamiyama")</f>
        <v>1.2056756536991649</v>
      </c>
      <c r="G869">
        <f t="shared" si="34"/>
        <v>8180</v>
      </c>
      <c r="H869" s="2">
        <f t="shared" si="33"/>
        <v>9862.4268472591684</v>
      </c>
    </row>
    <row r="870" spans="1:8" x14ac:dyDescent="0.2">
      <c r="A870">
        <v>2003</v>
      </c>
      <c r="B870" t="s">
        <v>20</v>
      </c>
      <c r="C870" t="s">
        <v>4</v>
      </c>
      <c r="D870">
        <v>8121</v>
      </c>
      <c r="E870">
        <v>1970236</v>
      </c>
      <c r="F870" cm="1">
        <f t="array" ref="F870">_xlfn.XLOOKUP(A870&amp;C870, $L$3:$L$410&amp;$M$3:$M$410,$O$3:$O$410, "kamiyama")</f>
        <v>1.2714760132837195</v>
      </c>
      <c r="G870">
        <f t="shared" si="34"/>
        <v>8180</v>
      </c>
      <c r="H870" s="2">
        <f t="shared" si="33"/>
        <v>10400.673788660826</v>
      </c>
    </row>
    <row r="871" spans="1:8" x14ac:dyDescent="0.2">
      <c r="A871">
        <v>2004</v>
      </c>
      <c r="B871" t="s">
        <v>20</v>
      </c>
      <c r="C871" t="s">
        <v>4</v>
      </c>
      <c r="D871">
        <v>5115</v>
      </c>
      <c r="E871">
        <v>2025789</v>
      </c>
      <c r="F871" cm="1">
        <f t="array" ref="F871">_xlfn.XLOOKUP(A871&amp;C871, $L$3:$L$410&amp;$M$3:$M$410,$O$3:$O$410, "kamiyama")</f>
        <v>1.3073266966363486</v>
      </c>
      <c r="G871">
        <f t="shared" si="34"/>
        <v>8180</v>
      </c>
      <c r="H871" s="2">
        <f t="shared" si="33"/>
        <v>10693.932378485331</v>
      </c>
    </row>
    <row r="872" spans="1:8" x14ac:dyDescent="0.2">
      <c r="A872">
        <v>2005</v>
      </c>
      <c r="B872" t="s">
        <v>20</v>
      </c>
      <c r="C872" t="s">
        <v>4</v>
      </c>
      <c r="D872">
        <v>8823</v>
      </c>
      <c r="E872">
        <v>2062022</v>
      </c>
      <c r="F872" cm="1">
        <f t="array" ref="F872">_xlfn.XLOOKUP(A872&amp;C872, $L$3:$L$410&amp;$M$3:$M$410,$O$3:$O$410, "kamiyama")</f>
        <v>1.3307093728179373</v>
      </c>
      <c r="G872">
        <f t="shared" si="34"/>
        <v>8180</v>
      </c>
      <c r="H872" s="2">
        <f t="shared" si="33"/>
        <v>10885.202669650727</v>
      </c>
    </row>
    <row r="873" spans="1:8" x14ac:dyDescent="0.2">
      <c r="A873">
        <v>2006</v>
      </c>
      <c r="B873" t="s">
        <v>20</v>
      </c>
      <c r="C873" t="s">
        <v>4</v>
      </c>
      <c r="D873">
        <v>7838</v>
      </c>
      <c r="E873">
        <v>2226606</v>
      </c>
      <c r="F873" cm="1">
        <f t="array" ref="F873">_xlfn.XLOOKUP(A873&amp;C873, $L$3:$L$410&amp;$M$3:$M$410,$O$3:$O$410, "kamiyama")</f>
        <v>1.4369223382547114</v>
      </c>
      <c r="G873">
        <f t="shared" si="34"/>
        <v>8180</v>
      </c>
      <c r="H873" s="2">
        <f t="shared" si="33"/>
        <v>11754.024726923539</v>
      </c>
    </row>
    <row r="874" spans="1:8" x14ac:dyDescent="0.2">
      <c r="A874">
        <v>2007</v>
      </c>
      <c r="B874" t="s">
        <v>20</v>
      </c>
      <c r="C874" t="s">
        <v>4</v>
      </c>
      <c r="D874">
        <v>8905</v>
      </c>
      <c r="E874">
        <v>2223631</v>
      </c>
      <c r="F874" cm="1">
        <f t="array" ref="F874">_xlfn.XLOOKUP(A874&amp;C874, $L$3:$L$410&amp;$M$3:$M$410,$O$3:$O$410, "kamiyama")</f>
        <v>1.4350024458461272</v>
      </c>
      <c r="G874">
        <f t="shared" si="34"/>
        <v>8180</v>
      </c>
      <c r="H874" s="2">
        <f t="shared" si="33"/>
        <v>11738.320007021321</v>
      </c>
    </row>
    <row r="875" spans="1:8" x14ac:dyDescent="0.2">
      <c r="A875">
        <v>2008</v>
      </c>
      <c r="B875" t="s">
        <v>20</v>
      </c>
      <c r="C875" t="s">
        <v>4</v>
      </c>
      <c r="D875">
        <v>9279</v>
      </c>
      <c r="E875">
        <v>2239807</v>
      </c>
      <c r="F875" cm="1">
        <f t="array" ref="F875">_xlfn.XLOOKUP(A875&amp;C875, $L$3:$L$410&amp;$M$3:$M$410,$O$3:$O$410, "kamiyama")</f>
        <v>1.445441497812936</v>
      </c>
      <c r="G875">
        <f t="shared" si="34"/>
        <v>8180</v>
      </c>
      <c r="H875" s="2">
        <f t="shared" si="33"/>
        <v>11823.711452109816</v>
      </c>
    </row>
    <row r="876" spans="1:8" x14ac:dyDescent="0.2">
      <c r="A876">
        <v>2009</v>
      </c>
      <c r="B876" t="s">
        <v>20</v>
      </c>
      <c r="C876" t="s">
        <v>4</v>
      </c>
      <c r="D876">
        <v>9196</v>
      </c>
      <c r="E876">
        <v>2363195</v>
      </c>
      <c r="F876" cm="1">
        <f t="array" ref="F876">_xlfn.XLOOKUP(A876&amp;C876, $L$3:$L$410&amp;$M$3:$M$410,$O$3:$O$410, "kamiyama")</f>
        <v>1.5250689547912124</v>
      </c>
      <c r="G876">
        <f t="shared" si="34"/>
        <v>8180</v>
      </c>
      <c r="H876" s="2">
        <f t="shared" si="33"/>
        <v>12475.064050192117</v>
      </c>
    </row>
    <row r="877" spans="1:8" x14ac:dyDescent="0.2">
      <c r="A877">
        <v>2010</v>
      </c>
      <c r="B877" t="s">
        <v>20</v>
      </c>
      <c r="C877" t="s">
        <v>4</v>
      </c>
      <c r="D877">
        <v>12257</v>
      </c>
      <c r="E877">
        <v>2458397</v>
      </c>
      <c r="F877" cm="1">
        <f t="array" ref="F877">_xlfn.XLOOKUP(A877&amp;C877, $L$3:$L$410&amp;$M$3:$M$410,$O$3:$O$410, "kamiyama")</f>
        <v>1.5865068025498752</v>
      </c>
      <c r="G877">
        <f t="shared" si="34"/>
        <v>8180</v>
      </c>
      <c r="H877" s="2">
        <f t="shared" si="33"/>
        <v>12977.625644857979</v>
      </c>
    </row>
    <row r="878" spans="1:8" x14ac:dyDescent="0.2">
      <c r="A878">
        <v>2011</v>
      </c>
      <c r="B878" t="s">
        <v>20</v>
      </c>
      <c r="C878" t="s">
        <v>4</v>
      </c>
      <c r="D878">
        <v>14079</v>
      </c>
      <c r="E878">
        <v>2586191</v>
      </c>
      <c r="F878" cm="1">
        <f t="array" ref="F878">_xlfn.XLOOKUP(A878&amp;C878, $L$3:$L$410&amp;$M$3:$M$410,$O$3:$O$410, "kamiyama")</f>
        <v>1.6689776363188145</v>
      </c>
      <c r="G878">
        <f t="shared" si="34"/>
        <v>8180</v>
      </c>
      <c r="H878" s="2">
        <f t="shared" si="33"/>
        <v>13652.237065087902</v>
      </c>
    </row>
    <row r="879" spans="1:8" x14ac:dyDescent="0.2">
      <c r="A879">
        <v>2012</v>
      </c>
      <c r="B879" t="s">
        <v>20</v>
      </c>
      <c r="C879" t="s">
        <v>4</v>
      </c>
      <c r="D879">
        <v>12560</v>
      </c>
      <c r="E879">
        <v>2590366</v>
      </c>
      <c r="F879" cm="1">
        <f t="array" ref="F879">_xlfn.XLOOKUP(A879&amp;C879, $L$3:$L$410&amp;$M$3:$M$410,$O$3:$O$410, "kamiyama")</f>
        <v>1.6716719391106929</v>
      </c>
      <c r="G879">
        <f t="shared" si="34"/>
        <v>8180</v>
      </c>
      <c r="H879" s="2">
        <f t="shared" si="33"/>
        <v>13674.276461925469</v>
      </c>
    </row>
    <row r="880" spans="1:8" x14ac:dyDescent="0.2">
      <c r="A880">
        <v>2013</v>
      </c>
      <c r="B880" t="s">
        <v>20</v>
      </c>
      <c r="C880" t="s">
        <v>4</v>
      </c>
      <c r="D880">
        <v>10311</v>
      </c>
      <c r="E880">
        <v>2715514</v>
      </c>
      <c r="F880" cm="1">
        <f t="array" ref="F880">_xlfn.XLOOKUP(A880&amp;C880, $L$3:$L$410&amp;$M$3:$M$410,$O$3:$O$410, "kamiyama")</f>
        <v>1.7524351979844679</v>
      </c>
      <c r="G880">
        <f t="shared" si="34"/>
        <v>8180</v>
      </c>
      <c r="H880" s="2">
        <f t="shared" si="33"/>
        <v>14334.919919512948</v>
      </c>
    </row>
    <row r="881" spans="1:8" x14ac:dyDescent="0.2">
      <c r="A881">
        <v>2014</v>
      </c>
      <c r="B881" t="s">
        <v>20</v>
      </c>
      <c r="C881" t="s">
        <v>4</v>
      </c>
      <c r="D881">
        <v>12531</v>
      </c>
      <c r="E881">
        <v>2818610</v>
      </c>
      <c r="F881" cm="1">
        <f t="array" ref="F881">_xlfn.XLOOKUP(A881&amp;C881, $L$3:$L$410&amp;$M$3:$M$410,$O$3:$O$410, "kamiyama")</f>
        <v>1.8189673753812359</v>
      </c>
      <c r="G881">
        <f t="shared" si="34"/>
        <v>8180</v>
      </c>
      <c r="H881" s="2">
        <f t="shared" si="33"/>
        <v>14879.15313061851</v>
      </c>
    </row>
    <row r="882" spans="1:8" x14ac:dyDescent="0.2">
      <c r="A882">
        <v>2015</v>
      </c>
      <c r="B882" t="s">
        <v>20</v>
      </c>
      <c r="C882" t="s">
        <v>4</v>
      </c>
      <c r="D882">
        <v>14566</v>
      </c>
      <c r="E882">
        <v>2934890</v>
      </c>
      <c r="F882" cm="1">
        <f t="array" ref="F882">_xlfn.XLOOKUP(A882&amp;C882, $L$3:$L$410&amp;$M$3:$M$410,$O$3:$O$410, "kamiyama")</f>
        <v>1.894007741522465</v>
      </c>
      <c r="G882">
        <f t="shared" si="34"/>
        <v>8180</v>
      </c>
      <c r="H882" s="2">
        <f t="shared" si="33"/>
        <v>15492.983325653764</v>
      </c>
    </row>
    <row r="883" spans="1:8" x14ac:dyDescent="0.2">
      <c r="A883">
        <v>2016</v>
      </c>
      <c r="B883" t="s">
        <v>20</v>
      </c>
      <c r="C883" t="s">
        <v>4</v>
      </c>
      <c r="D883">
        <v>13821</v>
      </c>
      <c r="E883">
        <v>2959310</v>
      </c>
      <c r="F883" cm="1">
        <f t="array" ref="F883">_xlfn.XLOOKUP(A883&amp;C883, $L$3:$L$410&amp;$M$3:$M$410,$O$3:$O$410, "kamiyama")</f>
        <v>1.9097669928225065</v>
      </c>
      <c r="G883">
        <f t="shared" si="34"/>
        <v>8180</v>
      </c>
      <c r="H883" s="2">
        <f t="shared" si="33"/>
        <v>15621.894001288103</v>
      </c>
    </row>
    <row r="884" spans="1:8" x14ac:dyDescent="0.2">
      <c r="A884">
        <v>2017</v>
      </c>
      <c r="B884" t="s">
        <v>20</v>
      </c>
      <c r="C884" t="s">
        <v>4</v>
      </c>
      <c r="D884">
        <v>14696</v>
      </c>
      <c r="E884">
        <v>3134231</v>
      </c>
      <c r="F884" cm="1">
        <f t="array" ref="F884">_xlfn.XLOOKUP(A884&amp;C884, $L$3:$L$410&amp;$M$3:$M$410,$O$3:$O$410, "kamiyama")</f>
        <v>2.0226508583693756</v>
      </c>
      <c r="G884">
        <f t="shared" si="34"/>
        <v>8180</v>
      </c>
      <c r="H884" s="2">
        <f t="shared" si="33"/>
        <v>16545.284021461492</v>
      </c>
    </row>
    <row r="885" spans="1:8" x14ac:dyDescent="0.2">
      <c r="A885">
        <v>2018</v>
      </c>
      <c r="B885" t="s">
        <v>20</v>
      </c>
      <c r="C885" t="s">
        <v>4</v>
      </c>
      <c r="D885">
        <v>13821</v>
      </c>
      <c r="E885">
        <v>3197990</v>
      </c>
      <c r="F885" cm="1">
        <f t="array" ref="F885">_xlfn.XLOOKUP(A885&amp;C885, $L$3:$L$410&amp;$M$3:$M$410,$O$3:$O$410, "kamiyama")</f>
        <v>2.0637972180597663</v>
      </c>
      <c r="G885">
        <f t="shared" si="34"/>
        <v>8180</v>
      </c>
      <c r="H885" s="2">
        <f t="shared" si="33"/>
        <v>16881.86124372889</v>
      </c>
    </row>
    <row r="886" spans="1:8" x14ac:dyDescent="0.2">
      <c r="A886">
        <v>2019</v>
      </c>
      <c r="B886" t="s">
        <v>20</v>
      </c>
      <c r="C886" t="s">
        <v>4</v>
      </c>
      <c r="D886">
        <v>14551</v>
      </c>
      <c r="E886">
        <v>3225036</v>
      </c>
      <c r="F886" cm="1">
        <f t="array" ref="F886">_xlfn.XLOOKUP(A886&amp;C886, $L$3:$L$410&amp;$M$3:$M$410,$O$3:$O$410, "kamiyama")</f>
        <v>2.0812511374152503</v>
      </c>
      <c r="G886">
        <f t="shared" si="34"/>
        <v>8180</v>
      </c>
      <c r="H886" s="2">
        <f t="shared" si="33"/>
        <v>17024.634304056748</v>
      </c>
    </row>
    <row r="887" spans="1:8" x14ac:dyDescent="0.2">
      <c r="A887">
        <v>2020</v>
      </c>
      <c r="B887" t="s">
        <v>20</v>
      </c>
      <c r="C887" t="s">
        <v>4</v>
      </c>
      <c r="D887">
        <v>21045</v>
      </c>
      <c r="E887">
        <v>3230814</v>
      </c>
      <c r="F887" cm="1">
        <f t="array" ref="F887">_xlfn.XLOOKUP(A887&amp;C887, $L$3:$L$410&amp;$M$3:$M$410,$O$3:$O$410, "kamiyama")</f>
        <v>2.0849799234108133</v>
      </c>
      <c r="G887">
        <f t="shared" si="34"/>
        <v>8180</v>
      </c>
      <c r="H887" s="2">
        <f t="shared" si="33"/>
        <v>17055.135773500453</v>
      </c>
    </row>
    <row r="888" spans="1:8" x14ac:dyDescent="0.2">
      <c r="A888">
        <v>2021</v>
      </c>
      <c r="B888" t="s">
        <v>20</v>
      </c>
      <c r="C888" t="s">
        <v>4</v>
      </c>
      <c r="D888">
        <v>15114</v>
      </c>
      <c r="E888">
        <v>3250215</v>
      </c>
      <c r="F888" cm="1">
        <f t="array" ref="F888">_xlfn.XLOOKUP(A888&amp;C888, $L$3:$L$410&amp;$M$3:$M$410,$O$3:$O$410, "kamiyama")</f>
        <v>2.0975002032827255</v>
      </c>
      <c r="G888">
        <f t="shared" si="34"/>
        <v>8180</v>
      </c>
      <c r="H888" s="2">
        <f t="shared" si="33"/>
        <v>17157.551662852693</v>
      </c>
    </row>
    <row r="889" spans="1:8" x14ac:dyDescent="0.2">
      <c r="A889">
        <v>2022</v>
      </c>
      <c r="B889" t="s">
        <v>20</v>
      </c>
      <c r="C889" t="s">
        <v>4</v>
      </c>
      <c r="D889">
        <v>15484</v>
      </c>
      <c r="E889">
        <v>3311684</v>
      </c>
      <c r="F889" cm="1">
        <f t="array" ref="F889">_xlfn.XLOOKUP(A889&amp;C889, $L$3:$L$410&amp;$M$3:$M$410,$O$3:$O$410, "kamiyama")</f>
        <v>2.1371687298249959</v>
      </c>
      <c r="G889">
        <f t="shared" si="34"/>
        <v>8180</v>
      </c>
      <c r="H889" s="2">
        <f t="shared" si="33"/>
        <v>17482.040209968465</v>
      </c>
    </row>
    <row r="890" spans="1:8" x14ac:dyDescent="0.2">
      <c r="A890">
        <v>2023</v>
      </c>
      <c r="B890" t="s">
        <v>20</v>
      </c>
      <c r="C890" t="s">
        <v>4</v>
      </c>
      <c r="D890">
        <v>14083</v>
      </c>
      <c r="E890">
        <v>3334124</v>
      </c>
      <c r="F890" cm="1">
        <f t="array" ref="F890">_xlfn.XLOOKUP(A890&amp;C890, $L$3:$L$410&amp;$M$3:$M$410,$O$3:$O$410, "kamiyama")</f>
        <v>2.151650203992602</v>
      </c>
      <c r="G890">
        <f t="shared" si="34"/>
        <v>8180</v>
      </c>
      <c r="H890" s="2">
        <f t="shared" si="33"/>
        <v>17600.498668659486</v>
      </c>
    </row>
    <row r="891" spans="1:8" x14ac:dyDescent="0.2">
      <c r="A891">
        <v>2000</v>
      </c>
      <c r="B891" t="s">
        <v>20</v>
      </c>
      <c r="C891" t="s">
        <v>5</v>
      </c>
      <c r="D891">
        <v>531</v>
      </c>
      <c r="E891">
        <v>975710</v>
      </c>
      <c r="F891" cm="1">
        <f t="array" ref="F891">_xlfn.XLOOKUP(A891&amp;C891, $L$3:$L$410&amp;$M$3:$M$410,$O$3:$O$410, "kamiyama")</f>
        <v>1</v>
      </c>
      <c r="G891">
        <f t="shared" si="34"/>
        <v>531</v>
      </c>
      <c r="H891" s="2">
        <f t="shared" si="33"/>
        <v>531</v>
      </c>
    </row>
    <row r="892" spans="1:8" x14ac:dyDescent="0.2">
      <c r="A892">
        <v>2001</v>
      </c>
      <c r="B892" t="s">
        <v>20</v>
      </c>
      <c r="C892" t="s">
        <v>5</v>
      </c>
      <c r="D892">
        <v>2063</v>
      </c>
      <c r="E892">
        <v>1038118</v>
      </c>
      <c r="F892" cm="1">
        <f t="array" ref="F892">_xlfn.XLOOKUP(A892&amp;C892, $L$3:$L$410&amp;$M$3:$M$410,$O$3:$O$410, "kamiyama")</f>
        <v>1.0639616279427289</v>
      </c>
      <c r="G892">
        <f t="shared" si="34"/>
        <v>531</v>
      </c>
      <c r="H892" s="2">
        <f t="shared" si="33"/>
        <v>564.96362443758903</v>
      </c>
    </row>
    <row r="893" spans="1:8" x14ac:dyDescent="0.2">
      <c r="A893">
        <v>2002</v>
      </c>
      <c r="B893" t="s">
        <v>20</v>
      </c>
      <c r="C893" t="s">
        <v>5</v>
      </c>
      <c r="D893">
        <v>802</v>
      </c>
      <c r="E893">
        <v>1076949</v>
      </c>
      <c r="F893" cm="1">
        <f t="array" ref="F893">_xlfn.XLOOKUP(A893&amp;C893, $L$3:$L$410&amp;$M$3:$M$410,$O$3:$O$410, "kamiyama")</f>
        <v>1.1037593137305142</v>
      </c>
      <c r="G893">
        <f t="shared" si="34"/>
        <v>531</v>
      </c>
      <c r="H893" s="2">
        <f t="shared" si="33"/>
        <v>586.09619559090299</v>
      </c>
    </row>
    <row r="894" spans="1:8" x14ac:dyDescent="0.2">
      <c r="A894">
        <v>2003</v>
      </c>
      <c r="B894" t="s">
        <v>20</v>
      </c>
      <c r="C894" t="s">
        <v>5</v>
      </c>
      <c r="D894">
        <v>1079</v>
      </c>
      <c r="E894">
        <v>1083372</v>
      </c>
      <c r="F894" cm="1">
        <f t="array" ref="F894">_xlfn.XLOOKUP(A894&amp;C894, $L$3:$L$410&amp;$M$3:$M$410,$O$3:$O$410, "kamiyama")</f>
        <v>1.1103422123376823</v>
      </c>
      <c r="G894">
        <f t="shared" si="34"/>
        <v>531</v>
      </c>
      <c r="H894" s="2">
        <f t="shared" si="33"/>
        <v>589.59171475130927</v>
      </c>
    </row>
    <row r="895" spans="1:8" x14ac:dyDescent="0.2">
      <c r="A895">
        <v>2004</v>
      </c>
      <c r="B895" t="s">
        <v>20</v>
      </c>
      <c r="C895" t="s">
        <v>5</v>
      </c>
      <c r="D895">
        <v>1792</v>
      </c>
      <c r="E895">
        <v>1124334</v>
      </c>
      <c r="F895" cm="1">
        <f t="array" ref="F895">_xlfn.XLOOKUP(A895&amp;C895, $L$3:$L$410&amp;$M$3:$M$410,$O$3:$O$410, "kamiyama")</f>
        <v>1.1523239487142696</v>
      </c>
      <c r="G895">
        <f t="shared" si="34"/>
        <v>531</v>
      </c>
      <c r="H895" s="2">
        <f t="shared" si="33"/>
        <v>611.8840167672771</v>
      </c>
    </row>
    <row r="896" spans="1:8" x14ac:dyDescent="0.2">
      <c r="A896">
        <v>2005</v>
      </c>
      <c r="B896" t="s">
        <v>20</v>
      </c>
      <c r="C896" t="s">
        <v>5</v>
      </c>
      <c r="D896">
        <v>2010</v>
      </c>
      <c r="E896">
        <v>1114530</v>
      </c>
      <c r="F896" cm="1">
        <f t="array" ref="F896">_xlfn.XLOOKUP(A896&amp;C896, $L$3:$L$410&amp;$M$3:$M$410,$O$3:$O$410, "kamiyama")</f>
        <v>1.1422758811532114</v>
      </c>
      <c r="G896">
        <f t="shared" si="34"/>
        <v>531</v>
      </c>
      <c r="H896" s="2">
        <f t="shared" si="33"/>
        <v>606.54849289235528</v>
      </c>
    </row>
    <row r="897" spans="1:8" x14ac:dyDescent="0.2">
      <c r="A897">
        <v>2006</v>
      </c>
      <c r="B897" t="s">
        <v>20</v>
      </c>
      <c r="C897" t="s">
        <v>5</v>
      </c>
      <c r="D897">
        <v>1560</v>
      </c>
      <c r="E897">
        <v>1110744</v>
      </c>
      <c r="F897" cm="1">
        <f t="array" ref="F897">_xlfn.XLOOKUP(A897&amp;C897, $L$3:$L$410&amp;$M$3:$M$410,$O$3:$O$410, "kamiyama")</f>
        <v>1.138395629849033</v>
      </c>
      <c r="G897">
        <f t="shared" si="34"/>
        <v>531</v>
      </c>
      <c r="H897" s="2">
        <f t="shared" si="33"/>
        <v>604.4880794498365</v>
      </c>
    </row>
    <row r="898" spans="1:8" x14ac:dyDescent="0.2">
      <c r="A898">
        <v>2007</v>
      </c>
      <c r="B898" t="s">
        <v>20</v>
      </c>
      <c r="C898" t="s">
        <v>5</v>
      </c>
      <c r="D898">
        <v>1164</v>
      </c>
      <c r="E898">
        <v>1136229</v>
      </c>
      <c r="F898" cm="1">
        <f t="array" ref="F898">_xlfn.XLOOKUP(A898&amp;C898, $L$3:$L$410&amp;$M$3:$M$410,$O$3:$O$410, "kamiyama")</f>
        <v>1.1645150710764469</v>
      </c>
      <c r="G898">
        <f t="shared" si="34"/>
        <v>531</v>
      </c>
      <c r="H898" s="2">
        <f t="shared" si="33"/>
        <v>618.35750274159329</v>
      </c>
    </row>
    <row r="899" spans="1:8" x14ac:dyDescent="0.2">
      <c r="A899">
        <v>2008</v>
      </c>
      <c r="B899" t="s">
        <v>20</v>
      </c>
      <c r="C899" t="s">
        <v>5</v>
      </c>
      <c r="D899">
        <v>1020</v>
      </c>
      <c r="E899">
        <v>1154397</v>
      </c>
      <c r="F899" cm="1">
        <f t="array" ref="F899">_xlfn.XLOOKUP(A899&amp;C899, $L$3:$L$410&amp;$M$3:$M$410,$O$3:$O$410, "kamiyama")</f>
        <v>1.1831353578419816</v>
      </c>
      <c r="G899">
        <f t="shared" si="34"/>
        <v>531</v>
      </c>
      <c r="H899" s="2">
        <f t="shared" si="33"/>
        <v>628.24487501409226</v>
      </c>
    </row>
    <row r="900" spans="1:8" x14ac:dyDescent="0.2">
      <c r="A900">
        <v>2009</v>
      </c>
      <c r="B900" t="s">
        <v>20</v>
      </c>
      <c r="C900" t="s">
        <v>5</v>
      </c>
      <c r="D900">
        <v>1309</v>
      </c>
      <c r="E900">
        <v>1146650</v>
      </c>
      <c r="F900" cm="1">
        <f t="array" ref="F900">_xlfn.XLOOKUP(A900&amp;C900, $L$3:$L$410&amp;$M$3:$M$410,$O$3:$O$410, "kamiyama")</f>
        <v>1.1751954986625124</v>
      </c>
      <c r="G900">
        <f t="shared" si="34"/>
        <v>531</v>
      </c>
      <c r="H900" s="2">
        <f t="shared" ref="H900:H963" si="35">F900*G900</f>
        <v>624.02880978979408</v>
      </c>
    </row>
    <row r="901" spans="1:8" x14ac:dyDescent="0.2">
      <c r="A901">
        <v>2010</v>
      </c>
      <c r="B901" t="s">
        <v>20</v>
      </c>
      <c r="C901" t="s">
        <v>5</v>
      </c>
      <c r="D901">
        <v>2802</v>
      </c>
      <c r="E901">
        <v>1226966</v>
      </c>
      <c r="F901" cm="1">
        <f t="array" ref="F901">_xlfn.XLOOKUP(A901&amp;C901, $L$3:$L$410&amp;$M$3:$M$410,$O$3:$O$410, "kamiyama")</f>
        <v>1.2575109407508378</v>
      </c>
      <c r="G901">
        <f t="shared" ref="G901:G964" si="36">IF((A901=2000),D901,G900)</f>
        <v>531</v>
      </c>
      <c r="H901" s="2">
        <f t="shared" si="35"/>
        <v>667.73830953869492</v>
      </c>
    </row>
    <row r="902" spans="1:8" x14ac:dyDescent="0.2">
      <c r="A902">
        <v>2011</v>
      </c>
      <c r="B902" t="s">
        <v>20</v>
      </c>
      <c r="C902" t="s">
        <v>5</v>
      </c>
      <c r="D902">
        <v>1288</v>
      </c>
      <c r="E902">
        <v>1203508</v>
      </c>
      <c r="F902" cm="1">
        <f t="array" ref="F902">_xlfn.XLOOKUP(A902&amp;C902, $L$3:$L$410&amp;$M$3:$M$410,$O$3:$O$410, "kamiyama")</f>
        <v>1.2334689610642506</v>
      </c>
      <c r="G902">
        <f t="shared" si="36"/>
        <v>531</v>
      </c>
      <c r="H902" s="2">
        <f t="shared" si="35"/>
        <v>654.97201832511712</v>
      </c>
    </row>
    <row r="903" spans="1:8" x14ac:dyDescent="0.2">
      <c r="A903">
        <v>2012</v>
      </c>
      <c r="B903" t="s">
        <v>20</v>
      </c>
      <c r="C903" t="s">
        <v>5</v>
      </c>
      <c r="D903">
        <v>1672</v>
      </c>
      <c r="E903">
        <v>1278065</v>
      </c>
      <c r="F903" cm="1">
        <f t="array" ref="F903">_xlfn.XLOOKUP(A903&amp;C903, $L$3:$L$410&amp;$M$3:$M$410,$O$3:$O$410, "kamiyama")</f>
        <v>1.3098820346209428</v>
      </c>
      <c r="G903">
        <f t="shared" si="36"/>
        <v>531</v>
      </c>
      <c r="H903" s="2">
        <f t="shared" si="35"/>
        <v>695.54736038372062</v>
      </c>
    </row>
    <row r="904" spans="1:8" x14ac:dyDescent="0.2">
      <c r="A904">
        <v>2013</v>
      </c>
      <c r="B904" t="s">
        <v>20</v>
      </c>
      <c r="C904" t="s">
        <v>5</v>
      </c>
      <c r="D904">
        <v>3044</v>
      </c>
      <c r="E904">
        <v>1334969</v>
      </c>
      <c r="F904" cm="1">
        <f t="array" ref="F904">_xlfn.XLOOKUP(A904&amp;C904, $L$3:$L$410&amp;$M$3:$M$410,$O$3:$O$410, "kamiyama")</f>
        <v>1.3682026421785161</v>
      </c>
      <c r="G904">
        <f t="shared" si="36"/>
        <v>531</v>
      </c>
      <c r="H904" s="2">
        <f t="shared" si="35"/>
        <v>726.51560299679204</v>
      </c>
    </row>
    <row r="905" spans="1:8" x14ac:dyDescent="0.2">
      <c r="A905">
        <v>2014</v>
      </c>
      <c r="B905" t="s">
        <v>20</v>
      </c>
      <c r="C905" t="s">
        <v>5</v>
      </c>
      <c r="D905">
        <v>1999</v>
      </c>
      <c r="E905">
        <v>1347880</v>
      </c>
      <c r="F905" cm="1">
        <f t="array" ref="F905">_xlfn.XLOOKUP(A905&amp;C905, $L$3:$L$410&amp;$M$3:$M$410,$O$3:$O$410, "kamiyama")</f>
        <v>1.3814350575478369</v>
      </c>
      <c r="G905">
        <f t="shared" si="36"/>
        <v>531</v>
      </c>
      <c r="H905" s="2">
        <f t="shared" si="35"/>
        <v>733.54201555790144</v>
      </c>
    </row>
    <row r="906" spans="1:8" x14ac:dyDescent="0.2">
      <c r="A906">
        <v>2015</v>
      </c>
      <c r="B906" t="s">
        <v>20</v>
      </c>
      <c r="C906" t="s">
        <v>5</v>
      </c>
      <c r="D906">
        <v>2363</v>
      </c>
      <c r="E906">
        <v>1417317</v>
      </c>
      <c r="F906" cm="1">
        <f t="array" ref="F906">_xlfn.XLOOKUP(A906&amp;C906, $L$3:$L$410&amp;$M$3:$M$410,$O$3:$O$410, "kamiyama")</f>
        <v>1.4526006702811287</v>
      </c>
      <c r="G906">
        <f t="shared" si="36"/>
        <v>531</v>
      </c>
      <c r="H906" s="2">
        <f t="shared" si="35"/>
        <v>771.3309559192794</v>
      </c>
    </row>
    <row r="907" spans="1:8" x14ac:dyDescent="0.2">
      <c r="A907">
        <v>2016</v>
      </c>
      <c r="B907" t="s">
        <v>20</v>
      </c>
      <c r="C907" t="s">
        <v>5</v>
      </c>
      <c r="D907">
        <v>4074</v>
      </c>
      <c r="E907">
        <v>1479227</v>
      </c>
      <c r="F907" cm="1">
        <f t="array" ref="F907">_xlfn.XLOOKUP(A907&amp;C907, $L$3:$L$410&amp;$M$3:$M$410,$O$3:$O$410, "kamiyama")</f>
        <v>1.5160519006672064</v>
      </c>
      <c r="G907">
        <f t="shared" si="36"/>
        <v>531</v>
      </c>
      <c r="H907" s="2">
        <f t="shared" si="35"/>
        <v>805.02355925428662</v>
      </c>
    </row>
    <row r="908" spans="1:8" x14ac:dyDescent="0.2">
      <c r="A908">
        <v>2017</v>
      </c>
      <c r="B908" t="s">
        <v>20</v>
      </c>
      <c r="C908" t="s">
        <v>5</v>
      </c>
      <c r="D908">
        <v>2892</v>
      </c>
      <c r="E908">
        <v>1485146</v>
      </c>
      <c r="F908" cm="1">
        <f t="array" ref="F908">_xlfn.XLOOKUP(A908&amp;C908, $L$3:$L$410&amp;$M$3:$M$410,$O$3:$O$410, "kamiyama")</f>
        <v>1.5221182523495711</v>
      </c>
      <c r="G908">
        <f t="shared" si="36"/>
        <v>531</v>
      </c>
      <c r="H908" s="2">
        <f t="shared" si="35"/>
        <v>808.2447919976222</v>
      </c>
    </row>
    <row r="909" spans="1:8" x14ac:dyDescent="0.2">
      <c r="A909">
        <v>2018</v>
      </c>
      <c r="B909" t="s">
        <v>20</v>
      </c>
      <c r="C909" t="s">
        <v>5</v>
      </c>
      <c r="D909">
        <v>3287</v>
      </c>
      <c r="E909">
        <v>1596732</v>
      </c>
      <c r="F909" cm="1">
        <f t="array" ref="F909">_xlfn.XLOOKUP(A909&amp;C909, $L$3:$L$410&amp;$M$3:$M$410,$O$3:$O$410, "kamiyama")</f>
        <v>1.6364821514589376</v>
      </c>
      <c r="G909">
        <f t="shared" si="36"/>
        <v>531</v>
      </c>
      <c r="H909" s="2">
        <f t="shared" si="35"/>
        <v>868.97202242469587</v>
      </c>
    </row>
    <row r="910" spans="1:8" x14ac:dyDescent="0.2">
      <c r="A910">
        <v>2019</v>
      </c>
      <c r="B910" t="s">
        <v>20</v>
      </c>
      <c r="C910" t="s">
        <v>5</v>
      </c>
      <c r="D910">
        <v>4419</v>
      </c>
      <c r="E910">
        <v>1656326</v>
      </c>
      <c r="F910" cm="1">
        <f t="array" ref="F910">_xlfn.XLOOKUP(A910&amp;C910, $L$3:$L$410&amp;$M$3:$M$410,$O$3:$O$410, "kamiyama")</f>
        <v>1.6975597257381805</v>
      </c>
      <c r="G910">
        <f t="shared" si="36"/>
        <v>531</v>
      </c>
      <c r="H910" s="2">
        <f t="shared" si="35"/>
        <v>901.40421436697386</v>
      </c>
    </row>
    <row r="911" spans="1:8" x14ac:dyDescent="0.2">
      <c r="A911">
        <v>2020</v>
      </c>
      <c r="B911" t="s">
        <v>20</v>
      </c>
      <c r="C911" t="s">
        <v>5</v>
      </c>
      <c r="D911">
        <v>4295</v>
      </c>
      <c r="E911">
        <v>1717512</v>
      </c>
      <c r="F911" cm="1">
        <f t="array" ref="F911">_xlfn.XLOOKUP(A911&amp;C911, $L$3:$L$410&amp;$M$3:$M$410,$O$3:$O$410, "kamiyama")</f>
        <v>1.7602689323671992</v>
      </c>
      <c r="G911">
        <f t="shared" si="36"/>
        <v>531</v>
      </c>
      <c r="H911" s="2">
        <f t="shared" si="35"/>
        <v>934.70280308698273</v>
      </c>
    </row>
    <row r="912" spans="1:8" x14ac:dyDescent="0.2">
      <c r="A912">
        <v>2021</v>
      </c>
      <c r="B912" t="s">
        <v>20</v>
      </c>
      <c r="C912" t="s">
        <v>5</v>
      </c>
      <c r="D912">
        <v>4836</v>
      </c>
      <c r="E912">
        <v>1712437</v>
      </c>
      <c r="F912" cm="1">
        <f t="array" ref="F912">_xlfn.XLOOKUP(A912&amp;C912, $L$3:$L$410&amp;$M$3:$M$410,$O$3:$O$410, "kamiyama")</f>
        <v>1.7550675918049421</v>
      </c>
      <c r="G912">
        <f t="shared" si="36"/>
        <v>531</v>
      </c>
      <c r="H912" s="2">
        <f t="shared" si="35"/>
        <v>931.94089124842424</v>
      </c>
    </row>
    <row r="913" spans="1:8" x14ac:dyDescent="0.2">
      <c r="A913">
        <v>2022</v>
      </c>
      <c r="B913" t="s">
        <v>20</v>
      </c>
      <c r="C913" t="s">
        <v>5</v>
      </c>
      <c r="D913">
        <v>4639</v>
      </c>
      <c r="E913">
        <v>1678965</v>
      </c>
      <c r="F913" cm="1">
        <f t="array" ref="F913">_xlfn.XLOOKUP(A913&amp;C913, $L$3:$L$410&amp;$M$3:$M$410,$O$3:$O$410, "kamiyama")</f>
        <v>1.7207623166719619</v>
      </c>
      <c r="G913">
        <f t="shared" si="36"/>
        <v>531</v>
      </c>
      <c r="H913" s="2">
        <f t="shared" si="35"/>
        <v>913.72479015281181</v>
      </c>
    </row>
    <row r="914" spans="1:8" x14ac:dyDescent="0.2">
      <c r="A914">
        <v>2023</v>
      </c>
      <c r="B914" t="s">
        <v>20</v>
      </c>
      <c r="C914" t="s">
        <v>5</v>
      </c>
      <c r="D914">
        <v>3821</v>
      </c>
      <c r="E914">
        <v>1668499</v>
      </c>
      <c r="F914" cm="1">
        <f t="array" ref="F914">_xlfn.XLOOKUP(A914&amp;C914, $L$3:$L$410&amp;$M$3:$M$410,$O$3:$O$410, "kamiyama")</f>
        <v>1.7100357688247532</v>
      </c>
      <c r="G914">
        <f t="shared" si="36"/>
        <v>531</v>
      </c>
      <c r="H914" s="2">
        <f t="shared" si="35"/>
        <v>908.02899324594398</v>
      </c>
    </row>
    <row r="915" spans="1:8" x14ac:dyDescent="0.2">
      <c r="A915">
        <v>2000</v>
      </c>
      <c r="B915" t="s">
        <v>20</v>
      </c>
      <c r="C915" t="s">
        <v>6</v>
      </c>
      <c r="D915">
        <v>4909</v>
      </c>
      <c r="E915">
        <v>360968</v>
      </c>
      <c r="F915" cm="1">
        <f t="array" ref="F915">_xlfn.XLOOKUP(A915&amp;C915, $L$3:$L$410&amp;$M$3:$M$410,$O$3:$O$410, "kamiyama")</f>
        <v>1</v>
      </c>
      <c r="G915">
        <f t="shared" si="36"/>
        <v>4909</v>
      </c>
      <c r="H915" s="2">
        <f t="shared" si="35"/>
        <v>4909</v>
      </c>
    </row>
    <row r="916" spans="1:8" x14ac:dyDescent="0.2">
      <c r="A916">
        <v>2001</v>
      </c>
      <c r="B916" t="s">
        <v>20</v>
      </c>
      <c r="C916" t="s">
        <v>6</v>
      </c>
      <c r="D916">
        <v>5036</v>
      </c>
      <c r="E916">
        <v>355232</v>
      </c>
      <c r="F916" cm="1">
        <f t="array" ref="F916">_xlfn.XLOOKUP(A916&amp;C916, $L$3:$L$410&amp;$M$3:$M$410,$O$3:$O$410, "kamiyama")</f>
        <v>0.98410939473859183</v>
      </c>
      <c r="G916">
        <f t="shared" si="36"/>
        <v>4909</v>
      </c>
      <c r="H916" s="2">
        <f t="shared" si="35"/>
        <v>4830.9930187717473</v>
      </c>
    </row>
    <row r="917" spans="1:8" x14ac:dyDescent="0.2">
      <c r="A917">
        <v>2002</v>
      </c>
      <c r="B917" t="s">
        <v>20</v>
      </c>
      <c r="C917" t="s">
        <v>6</v>
      </c>
      <c r="D917">
        <v>5307</v>
      </c>
      <c r="E917">
        <v>389666</v>
      </c>
      <c r="F917" cm="1">
        <f t="array" ref="F917">_xlfn.XLOOKUP(A917&amp;C917, $L$3:$L$410&amp;$M$3:$M$410,$O$3:$O$410, "kamiyama")</f>
        <v>1.0795028922231333</v>
      </c>
      <c r="G917">
        <f t="shared" si="36"/>
        <v>4909</v>
      </c>
      <c r="H917" s="2">
        <f t="shared" si="35"/>
        <v>5299.2796979233617</v>
      </c>
    </row>
    <row r="918" spans="1:8" x14ac:dyDescent="0.2">
      <c r="A918">
        <v>2003</v>
      </c>
      <c r="B918" t="s">
        <v>20</v>
      </c>
      <c r="C918" t="s">
        <v>6</v>
      </c>
      <c r="D918">
        <v>3802</v>
      </c>
      <c r="E918">
        <v>382587</v>
      </c>
      <c r="F918" cm="1">
        <f t="array" ref="F918">_xlfn.XLOOKUP(A918&amp;C918, $L$3:$L$410&amp;$M$3:$M$410,$O$3:$O$410, "kamiyama")</f>
        <v>1.0598917355555062</v>
      </c>
      <c r="G918">
        <f t="shared" si="36"/>
        <v>4909</v>
      </c>
      <c r="H918" s="2">
        <f t="shared" si="35"/>
        <v>5203.0085298419799</v>
      </c>
    </row>
    <row r="919" spans="1:8" x14ac:dyDescent="0.2">
      <c r="A919">
        <v>2004</v>
      </c>
      <c r="B919" t="s">
        <v>20</v>
      </c>
      <c r="C919" t="s">
        <v>6</v>
      </c>
      <c r="D919">
        <v>4278</v>
      </c>
      <c r="E919">
        <v>387278</v>
      </c>
      <c r="F919" cm="1">
        <f t="array" ref="F919">_xlfn.XLOOKUP(A919&amp;C919, $L$3:$L$410&amp;$M$3:$M$410,$O$3:$O$410, "kamiyama")</f>
        <v>1.0728873473548901</v>
      </c>
      <c r="G919">
        <f t="shared" si="36"/>
        <v>4909</v>
      </c>
      <c r="H919" s="2">
        <f t="shared" si="35"/>
        <v>5266.8039881651557</v>
      </c>
    </row>
    <row r="920" spans="1:8" x14ac:dyDescent="0.2">
      <c r="A920">
        <v>2005</v>
      </c>
      <c r="B920" t="s">
        <v>20</v>
      </c>
      <c r="C920" t="s">
        <v>6</v>
      </c>
      <c r="D920">
        <v>3367</v>
      </c>
      <c r="E920">
        <v>367541</v>
      </c>
      <c r="F920" cm="1">
        <f t="array" ref="F920">_xlfn.XLOOKUP(A920&amp;C920, $L$3:$L$410&amp;$M$3:$M$410,$O$3:$O$410, "kamiyama")</f>
        <v>1.0182093703596995</v>
      </c>
      <c r="G920">
        <f t="shared" si="36"/>
        <v>4909</v>
      </c>
      <c r="H920" s="2">
        <f t="shared" si="35"/>
        <v>4998.3897990957648</v>
      </c>
    </row>
    <row r="921" spans="1:8" x14ac:dyDescent="0.2">
      <c r="A921">
        <v>2006</v>
      </c>
      <c r="B921" t="s">
        <v>20</v>
      </c>
      <c r="C921" t="s">
        <v>6</v>
      </c>
      <c r="D921">
        <v>5046</v>
      </c>
      <c r="E921">
        <v>375257</v>
      </c>
      <c r="F921" cm="1">
        <f t="array" ref="F921">_xlfn.XLOOKUP(A921&amp;C921, $L$3:$L$410&amp;$M$3:$M$410,$O$3:$O$410, "kamiyama")</f>
        <v>1.0395852263912591</v>
      </c>
      <c r="G921">
        <f t="shared" si="36"/>
        <v>4909</v>
      </c>
      <c r="H921" s="2">
        <f t="shared" si="35"/>
        <v>5103.3238763546906</v>
      </c>
    </row>
    <row r="922" spans="1:8" x14ac:dyDescent="0.2">
      <c r="A922">
        <v>2007</v>
      </c>
      <c r="B922" t="s">
        <v>20</v>
      </c>
      <c r="C922" t="s">
        <v>6</v>
      </c>
      <c r="D922">
        <v>3391</v>
      </c>
      <c r="E922">
        <v>364041</v>
      </c>
      <c r="F922" cm="1">
        <f t="array" ref="F922">_xlfn.XLOOKUP(A922&amp;C922, $L$3:$L$410&amp;$M$3:$M$410,$O$3:$O$410, "kamiyama")</f>
        <v>1.0085132200084217</v>
      </c>
      <c r="G922">
        <f t="shared" si="36"/>
        <v>4909</v>
      </c>
      <c r="H922" s="2">
        <f t="shared" si="35"/>
        <v>4950.7913970213422</v>
      </c>
    </row>
    <row r="923" spans="1:8" x14ac:dyDescent="0.2">
      <c r="A923">
        <v>2008</v>
      </c>
      <c r="B923" t="s">
        <v>20</v>
      </c>
      <c r="C923" t="s">
        <v>6</v>
      </c>
      <c r="D923">
        <v>3767</v>
      </c>
      <c r="E923">
        <v>357008</v>
      </c>
      <c r="F923" cm="1">
        <f t="array" ref="F923">_xlfn.XLOOKUP(A923&amp;C923, $L$3:$L$410&amp;$M$3:$M$410,$O$3:$O$410, "kamiyama")</f>
        <v>0.98902949845969723</v>
      </c>
      <c r="G923">
        <f t="shared" si="36"/>
        <v>4909</v>
      </c>
      <c r="H923" s="2">
        <f t="shared" si="35"/>
        <v>4855.1458079386539</v>
      </c>
    </row>
    <row r="924" spans="1:8" x14ac:dyDescent="0.2">
      <c r="A924">
        <v>2009</v>
      </c>
      <c r="B924" t="s">
        <v>20</v>
      </c>
      <c r="C924" t="s">
        <v>6</v>
      </c>
      <c r="D924">
        <v>4052</v>
      </c>
      <c r="E924">
        <v>375454</v>
      </c>
      <c r="F924" cm="1">
        <f t="array" ref="F924">_xlfn.XLOOKUP(A924&amp;C924, $L$3:$L$410&amp;$M$3:$M$410,$O$3:$O$410, "kamiyama")</f>
        <v>1.0401309811396025</v>
      </c>
      <c r="G924">
        <f t="shared" si="36"/>
        <v>4909</v>
      </c>
      <c r="H924" s="2">
        <f t="shared" si="35"/>
        <v>5106.002986414308</v>
      </c>
    </row>
    <row r="925" spans="1:8" x14ac:dyDescent="0.2">
      <c r="A925">
        <v>2010</v>
      </c>
      <c r="B925" t="s">
        <v>20</v>
      </c>
      <c r="C925" t="s">
        <v>6</v>
      </c>
      <c r="D925">
        <v>4067</v>
      </c>
      <c r="E925">
        <v>385688</v>
      </c>
      <c r="F925" cm="1">
        <f t="array" ref="F925">_xlfn.XLOOKUP(A925&amp;C925, $L$3:$L$410&amp;$M$3:$M$410,$O$3:$O$410, "kamiyama")</f>
        <v>1.0684825247667382</v>
      </c>
      <c r="G925">
        <f t="shared" si="36"/>
        <v>4909</v>
      </c>
      <c r="H925" s="2">
        <f t="shared" si="35"/>
        <v>5245.1807140799183</v>
      </c>
    </row>
    <row r="926" spans="1:8" x14ac:dyDescent="0.2">
      <c r="A926">
        <v>2011</v>
      </c>
      <c r="B926" t="s">
        <v>20</v>
      </c>
      <c r="C926" t="s">
        <v>6</v>
      </c>
      <c r="D926">
        <v>5120</v>
      </c>
      <c r="E926">
        <v>391576</v>
      </c>
      <c r="F926" cm="1">
        <f t="array" ref="F926">_xlfn.XLOOKUP(A926&amp;C926, $L$3:$L$410&amp;$M$3:$M$410,$O$3:$O$410, "kamiyama")</f>
        <v>1.0847942199862592</v>
      </c>
      <c r="G926">
        <f t="shared" si="36"/>
        <v>4909</v>
      </c>
      <c r="H926" s="2">
        <f t="shared" si="35"/>
        <v>5325.2548259125469</v>
      </c>
    </row>
    <row r="927" spans="1:8" x14ac:dyDescent="0.2">
      <c r="A927">
        <v>2012</v>
      </c>
      <c r="B927" t="s">
        <v>20</v>
      </c>
      <c r="C927" t="s">
        <v>6</v>
      </c>
      <c r="D927">
        <v>6519</v>
      </c>
      <c r="E927">
        <v>379049</v>
      </c>
      <c r="F927" cm="1">
        <f t="array" ref="F927">_xlfn.XLOOKUP(A927&amp;C927, $L$3:$L$410&amp;$M$3:$M$410,$O$3:$O$410, "kamiyama")</f>
        <v>1.0500903127147005</v>
      </c>
      <c r="G927">
        <f t="shared" si="36"/>
        <v>4909</v>
      </c>
      <c r="H927" s="2">
        <f t="shared" si="35"/>
        <v>5154.8933451164648</v>
      </c>
    </row>
    <row r="928" spans="1:8" x14ac:dyDescent="0.2">
      <c r="A928">
        <v>2013</v>
      </c>
      <c r="B928" t="s">
        <v>20</v>
      </c>
      <c r="C928" t="s">
        <v>6</v>
      </c>
      <c r="D928">
        <v>3777</v>
      </c>
      <c r="E928">
        <v>385773</v>
      </c>
      <c r="F928" cm="1">
        <f t="array" ref="F928">_xlfn.XLOOKUP(A928&amp;C928, $L$3:$L$410&amp;$M$3:$M$410,$O$3:$O$410, "kamiyama")</f>
        <v>1.0687180027038408</v>
      </c>
      <c r="G928">
        <f t="shared" si="36"/>
        <v>4909</v>
      </c>
      <c r="H928" s="2">
        <f t="shared" si="35"/>
        <v>5246.3366752731545</v>
      </c>
    </row>
    <row r="929" spans="1:8" x14ac:dyDescent="0.2">
      <c r="A929">
        <v>2014</v>
      </c>
      <c r="B929" t="s">
        <v>20</v>
      </c>
      <c r="C929" t="s">
        <v>6</v>
      </c>
      <c r="D929">
        <v>5211</v>
      </c>
      <c r="E929">
        <v>349497</v>
      </c>
      <c r="F929" cm="1">
        <f t="array" ref="F929">_xlfn.XLOOKUP(A929&amp;C929, $L$3:$L$410&amp;$M$3:$M$410,$O$3:$O$410, "kamiyama")</f>
        <v>0.96822155980585534</v>
      </c>
      <c r="G929">
        <f t="shared" si="36"/>
        <v>4909</v>
      </c>
      <c r="H929" s="2">
        <f t="shared" si="35"/>
        <v>4752.9996370869439</v>
      </c>
    </row>
    <row r="930" spans="1:8" x14ac:dyDescent="0.2">
      <c r="A930">
        <v>2015</v>
      </c>
      <c r="B930" t="s">
        <v>20</v>
      </c>
      <c r="C930" t="s">
        <v>6</v>
      </c>
      <c r="D930">
        <v>5432</v>
      </c>
      <c r="E930">
        <v>344846</v>
      </c>
      <c r="F930" cm="1">
        <f t="array" ref="F930">_xlfn.XLOOKUP(A930&amp;C930, $L$3:$L$410&amp;$M$3:$M$410,$O$3:$O$410, "kamiyama")</f>
        <v>0.95533676115334321</v>
      </c>
      <c r="G930">
        <f t="shared" si="36"/>
        <v>4909</v>
      </c>
      <c r="H930" s="2">
        <f t="shared" si="35"/>
        <v>4689.748160501762</v>
      </c>
    </row>
    <row r="931" spans="1:8" x14ac:dyDescent="0.2">
      <c r="A931">
        <v>2016</v>
      </c>
      <c r="B931" t="s">
        <v>20</v>
      </c>
      <c r="C931" t="s">
        <v>6</v>
      </c>
      <c r="D931">
        <v>5383</v>
      </c>
      <c r="E931">
        <v>358989</v>
      </c>
      <c r="F931" cm="1">
        <f t="array" ref="F931">_xlfn.XLOOKUP(A931&amp;C931, $L$3:$L$410&amp;$M$3:$M$410,$O$3:$O$410, "kamiyama")</f>
        <v>0.99451751955852041</v>
      </c>
      <c r="G931">
        <f t="shared" si="36"/>
        <v>4909</v>
      </c>
      <c r="H931" s="2">
        <f t="shared" si="35"/>
        <v>4882.0865035127763</v>
      </c>
    </row>
    <row r="932" spans="1:8" x14ac:dyDescent="0.2">
      <c r="A932">
        <v>2017</v>
      </c>
      <c r="B932" t="s">
        <v>20</v>
      </c>
      <c r="C932" t="s">
        <v>6</v>
      </c>
      <c r="D932">
        <v>5408</v>
      </c>
      <c r="E932">
        <v>338119</v>
      </c>
      <c r="F932" cm="1">
        <f t="array" ref="F932">_xlfn.XLOOKUP(A932&amp;C932, $L$3:$L$410&amp;$M$3:$M$410,$O$3:$O$410, "kamiyama")</f>
        <v>0.93670076017818749</v>
      </c>
      <c r="G932">
        <f t="shared" si="36"/>
        <v>4909</v>
      </c>
      <c r="H932" s="2">
        <f t="shared" si="35"/>
        <v>4598.2640317147225</v>
      </c>
    </row>
    <row r="933" spans="1:8" x14ac:dyDescent="0.2">
      <c r="A933">
        <v>2018</v>
      </c>
      <c r="B933" t="s">
        <v>20</v>
      </c>
      <c r="C933" t="s">
        <v>6</v>
      </c>
      <c r="D933">
        <v>4613</v>
      </c>
      <c r="E933">
        <v>344990</v>
      </c>
      <c r="F933" cm="1">
        <f t="array" ref="F933">_xlfn.XLOOKUP(A933&amp;C933, $L$3:$L$410&amp;$M$3:$M$410,$O$3:$O$410, "kamiyama")</f>
        <v>0.95573568848208157</v>
      </c>
      <c r="G933">
        <f t="shared" si="36"/>
        <v>4909</v>
      </c>
      <c r="H933" s="2">
        <f t="shared" si="35"/>
        <v>4691.7064947585386</v>
      </c>
    </row>
    <row r="934" spans="1:8" x14ac:dyDescent="0.2">
      <c r="A934">
        <v>2019</v>
      </c>
      <c r="B934" t="s">
        <v>20</v>
      </c>
      <c r="C934" t="s">
        <v>6</v>
      </c>
      <c r="D934">
        <v>4185</v>
      </c>
      <c r="E934">
        <v>347441</v>
      </c>
      <c r="F934" cm="1">
        <f t="array" ref="F934">_xlfn.XLOOKUP(A934&amp;C934, $L$3:$L$410&amp;$M$3:$M$410,$O$3:$O$410, "kamiyama")</f>
        <v>0.96252576405664769</v>
      </c>
      <c r="G934">
        <f t="shared" si="36"/>
        <v>4909</v>
      </c>
      <c r="H934" s="2">
        <f t="shared" si="35"/>
        <v>4725.0389757540834</v>
      </c>
    </row>
    <row r="935" spans="1:8" x14ac:dyDescent="0.2">
      <c r="A935">
        <v>2020</v>
      </c>
      <c r="B935" t="s">
        <v>20</v>
      </c>
      <c r="C935" t="s">
        <v>6</v>
      </c>
      <c r="D935">
        <v>7248</v>
      </c>
      <c r="E935">
        <v>403600</v>
      </c>
      <c r="F935" cm="1">
        <f t="array" ref="F935">_xlfn.XLOOKUP(A935&amp;C935, $L$3:$L$410&amp;$M$3:$M$410,$O$3:$O$410, "kamiyama")</f>
        <v>1.1181046519359057</v>
      </c>
      <c r="G935">
        <f t="shared" si="36"/>
        <v>4909</v>
      </c>
      <c r="H935" s="2">
        <f t="shared" si="35"/>
        <v>5488.775736353361</v>
      </c>
    </row>
    <row r="936" spans="1:8" x14ac:dyDescent="0.2">
      <c r="A936">
        <v>2021</v>
      </c>
      <c r="B936" t="s">
        <v>20</v>
      </c>
      <c r="C936" t="s">
        <v>6</v>
      </c>
      <c r="D936">
        <v>6235</v>
      </c>
      <c r="E936">
        <v>405295</v>
      </c>
      <c r="F936" cm="1">
        <f t="array" ref="F936">_xlfn.XLOOKUP(A936&amp;C936, $L$3:$L$410&amp;$M$3:$M$410,$O$3:$O$410, "kamiyama")</f>
        <v>1.1228003590345959</v>
      </c>
      <c r="G936">
        <f t="shared" si="36"/>
        <v>4909</v>
      </c>
      <c r="H936" s="2">
        <f t="shared" si="35"/>
        <v>5511.8269625008306</v>
      </c>
    </row>
    <row r="937" spans="1:8" x14ac:dyDescent="0.2">
      <c r="A937">
        <v>2022</v>
      </c>
      <c r="B937" t="s">
        <v>20</v>
      </c>
      <c r="C937" t="s">
        <v>6</v>
      </c>
      <c r="D937">
        <v>4984</v>
      </c>
      <c r="E937">
        <v>400662</v>
      </c>
      <c r="F937" cm="1">
        <f t="array" ref="F937">_xlfn.XLOOKUP(A937&amp;C937, $L$3:$L$410&amp;$M$3:$M$410,$O$3:$O$410, "kamiyama")</f>
        <v>1.109965426298176</v>
      </c>
      <c r="G937">
        <f t="shared" si="36"/>
        <v>4909</v>
      </c>
      <c r="H937" s="2">
        <f t="shared" si="35"/>
        <v>5448.820277697746</v>
      </c>
    </row>
    <row r="938" spans="1:8" x14ac:dyDescent="0.2">
      <c r="A938">
        <v>2023</v>
      </c>
      <c r="B938" t="s">
        <v>20</v>
      </c>
      <c r="C938" t="s">
        <v>6</v>
      </c>
      <c r="D938">
        <v>6832</v>
      </c>
      <c r="E938">
        <v>409560</v>
      </c>
      <c r="F938" cm="1">
        <f t="array" ref="F938">_xlfn.XLOOKUP(A938&amp;C938, $L$3:$L$410&amp;$M$3:$M$410,$O$3:$O$410, "kamiyama")</f>
        <v>1.1346158108197957</v>
      </c>
      <c r="G938">
        <f t="shared" si="36"/>
        <v>4909</v>
      </c>
      <c r="H938" s="2">
        <f t="shared" si="35"/>
        <v>5569.8290153143771</v>
      </c>
    </row>
    <row r="939" spans="1:8" x14ac:dyDescent="0.2">
      <c r="A939">
        <v>2000</v>
      </c>
      <c r="B939" t="s">
        <v>20</v>
      </c>
      <c r="C939" t="s">
        <v>7</v>
      </c>
      <c r="D939">
        <v>1784</v>
      </c>
      <c r="E939">
        <v>122003</v>
      </c>
      <c r="F939" cm="1">
        <f t="array" ref="F939">_xlfn.XLOOKUP(A939&amp;C939, $L$3:$L$410&amp;$M$3:$M$410,$O$3:$O$410, "kamiyama")</f>
        <v>1</v>
      </c>
      <c r="G939">
        <f t="shared" si="36"/>
        <v>1784</v>
      </c>
      <c r="H939" s="2">
        <f t="shared" si="35"/>
        <v>1784</v>
      </c>
    </row>
    <row r="940" spans="1:8" x14ac:dyDescent="0.2">
      <c r="A940">
        <v>2001</v>
      </c>
      <c r="B940" t="s">
        <v>20</v>
      </c>
      <c r="C940" t="s">
        <v>7</v>
      </c>
      <c r="D940">
        <v>2024</v>
      </c>
      <c r="E940">
        <v>161701</v>
      </c>
      <c r="F940" cm="1">
        <f t="array" ref="F940">_xlfn.XLOOKUP(A940&amp;C940, $L$3:$L$410&amp;$M$3:$M$410,$O$3:$O$410, "kamiyama")</f>
        <v>1.3253854413416064</v>
      </c>
      <c r="G940">
        <f t="shared" si="36"/>
        <v>1784</v>
      </c>
      <c r="H940" s="2">
        <f t="shared" si="35"/>
        <v>2364.487627353426</v>
      </c>
    </row>
    <row r="941" spans="1:8" x14ac:dyDescent="0.2">
      <c r="A941">
        <v>2002</v>
      </c>
      <c r="B941" t="s">
        <v>20</v>
      </c>
      <c r="C941" t="s">
        <v>7</v>
      </c>
      <c r="D941">
        <v>1916</v>
      </c>
      <c r="E941">
        <v>123145</v>
      </c>
      <c r="F941" cm="1">
        <f t="array" ref="F941">_xlfn.XLOOKUP(A941&amp;C941, $L$3:$L$410&amp;$M$3:$M$410,$O$3:$O$410, "kamiyama")</f>
        <v>1.0093604255633057</v>
      </c>
      <c r="G941">
        <f t="shared" si="36"/>
        <v>1784</v>
      </c>
      <c r="H941" s="2">
        <f t="shared" si="35"/>
        <v>1800.6989992049375</v>
      </c>
    </row>
    <row r="942" spans="1:8" x14ac:dyDescent="0.2">
      <c r="A942">
        <v>2003</v>
      </c>
      <c r="B942" t="s">
        <v>20</v>
      </c>
      <c r="C942" t="s">
        <v>7</v>
      </c>
      <c r="D942">
        <v>577</v>
      </c>
      <c r="E942">
        <v>137384</v>
      </c>
      <c r="F942" cm="1">
        <f t="array" ref="F942">_xlfn.XLOOKUP(A942&amp;C942, $L$3:$L$410&amp;$M$3:$M$410,$O$3:$O$410, "kamiyama")</f>
        <v>1.126070670393351</v>
      </c>
      <c r="G942">
        <f t="shared" si="36"/>
        <v>1784</v>
      </c>
      <c r="H942" s="2">
        <f t="shared" si="35"/>
        <v>2008.9100759817381</v>
      </c>
    </row>
    <row r="943" spans="1:8" x14ac:dyDescent="0.2">
      <c r="A943">
        <v>2004</v>
      </c>
      <c r="B943" t="s">
        <v>20</v>
      </c>
      <c r="C943" t="s">
        <v>7</v>
      </c>
      <c r="D943">
        <v>1717</v>
      </c>
      <c r="E943">
        <v>131387</v>
      </c>
      <c r="F943" cm="1">
        <f t="array" ref="F943">_xlfn.XLOOKUP(A943&amp;C943, $L$3:$L$410&amp;$M$3:$M$410,$O$3:$O$410, "kamiyama")</f>
        <v>1.0769161414063588</v>
      </c>
      <c r="G943">
        <f t="shared" si="36"/>
        <v>1784</v>
      </c>
      <c r="H943" s="2">
        <f t="shared" si="35"/>
        <v>1921.2183962689442</v>
      </c>
    </row>
    <row r="944" spans="1:8" x14ac:dyDescent="0.2">
      <c r="A944">
        <v>2005</v>
      </c>
      <c r="B944" t="s">
        <v>20</v>
      </c>
      <c r="C944" t="s">
        <v>7</v>
      </c>
      <c r="D944">
        <v>1895</v>
      </c>
      <c r="E944">
        <v>150747</v>
      </c>
      <c r="F944" cm="1">
        <f t="array" ref="F944">_xlfn.XLOOKUP(A944&amp;C944, $L$3:$L$410&amp;$M$3:$M$410,$O$3:$O$410, "kamiyama")</f>
        <v>1.2356007639156414</v>
      </c>
      <c r="G944">
        <f t="shared" si="36"/>
        <v>1784</v>
      </c>
      <c r="H944" s="2">
        <f t="shared" si="35"/>
        <v>2204.3117628255045</v>
      </c>
    </row>
    <row r="945" spans="1:8" x14ac:dyDescent="0.2">
      <c r="A945">
        <v>2006</v>
      </c>
      <c r="B945" t="s">
        <v>20</v>
      </c>
      <c r="C945" t="s">
        <v>7</v>
      </c>
      <c r="D945">
        <v>1720</v>
      </c>
      <c r="E945">
        <v>148831</v>
      </c>
      <c r="F945" cm="1">
        <f t="array" ref="F945">_xlfn.XLOOKUP(A945&amp;C945, $L$3:$L$410&amp;$M$3:$M$410,$O$3:$O$410, "kamiyama")</f>
        <v>1.2198962320598674</v>
      </c>
      <c r="G945">
        <f t="shared" si="36"/>
        <v>1784</v>
      </c>
      <c r="H945" s="2">
        <f t="shared" si="35"/>
        <v>2176.2948779948033</v>
      </c>
    </row>
    <row r="946" spans="1:8" x14ac:dyDescent="0.2">
      <c r="A946">
        <v>2007</v>
      </c>
      <c r="B946" t="s">
        <v>20</v>
      </c>
      <c r="C946" t="s">
        <v>7</v>
      </c>
      <c r="D946">
        <v>1430</v>
      </c>
      <c r="E946">
        <v>148289</v>
      </c>
      <c r="F946" cm="1">
        <f t="array" ref="F946">_xlfn.XLOOKUP(A946&amp;C946, $L$3:$L$410&amp;$M$3:$M$410,$O$3:$O$410, "kamiyama")</f>
        <v>1.215453718351188</v>
      </c>
      <c r="G946">
        <f t="shared" si="36"/>
        <v>1784</v>
      </c>
      <c r="H946" s="2">
        <f t="shared" si="35"/>
        <v>2168.3694335385194</v>
      </c>
    </row>
    <row r="947" spans="1:8" x14ac:dyDescent="0.2">
      <c r="A947">
        <v>2008</v>
      </c>
      <c r="B947" t="s">
        <v>20</v>
      </c>
      <c r="C947" t="s">
        <v>7</v>
      </c>
      <c r="D947">
        <v>1898</v>
      </c>
      <c r="E947">
        <v>149187</v>
      </c>
      <c r="F947" cm="1">
        <f t="array" ref="F947">_xlfn.XLOOKUP(A947&amp;C947, $L$3:$L$410&amp;$M$3:$M$410,$O$3:$O$410, "kamiyama")</f>
        <v>1.2228141930936125</v>
      </c>
      <c r="G947">
        <f t="shared" si="36"/>
        <v>1784</v>
      </c>
      <c r="H947" s="2">
        <f t="shared" si="35"/>
        <v>2181.5005204790045</v>
      </c>
    </row>
    <row r="948" spans="1:8" x14ac:dyDescent="0.2">
      <c r="A948">
        <v>2009</v>
      </c>
      <c r="B948" t="s">
        <v>20</v>
      </c>
      <c r="C948" t="s">
        <v>7</v>
      </c>
      <c r="D948">
        <v>2487</v>
      </c>
      <c r="E948">
        <v>152507</v>
      </c>
      <c r="F948" cm="1">
        <f t="array" ref="F948">_xlfn.XLOOKUP(A948&amp;C948, $L$3:$L$410&amp;$M$3:$M$410,$O$3:$O$410, "kamiyama")</f>
        <v>1.2500266386892125</v>
      </c>
      <c r="G948">
        <f t="shared" si="36"/>
        <v>1784</v>
      </c>
      <c r="H948" s="2">
        <f t="shared" si="35"/>
        <v>2230.0475234215551</v>
      </c>
    </row>
    <row r="949" spans="1:8" x14ac:dyDescent="0.2">
      <c r="A949">
        <v>2010</v>
      </c>
      <c r="B949" t="s">
        <v>20</v>
      </c>
      <c r="C949" t="s">
        <v>7</v>
      </c>
      <c r="D949">
        <v>1821</v>
      </c>
      <c r="E949">
        <v>137861</v>
      </c>
      <c r="F949" cm="1">
        <f t="array" ref="F949">_xlfn.XLOOKUP(A949&amp;C949, $L$3:$L$410&amp;$M$3:$M$410,$O$3:$O$410, "kamiyama")</f>
        <v>1.1299804103177791</v>
      </c>
      <c r="G949">
        <f t="shared" si="36"/>
        <v>1784</v>
      </c>
      <c r="H949" s="2">
        <f t="shared" si="35"/>
        <v>2015.8850520069179</v>
      </c>
    </row>
    <row r="950" spans="1:8" x14ac:dyDescent="0.2">
      <c r="A950">
        <v>2011</v>
      </c>
      <c r="B950" t="s">
        <v>20</v>
      </c>
      <c r="C950" t="s">
        <v>7</v>
      </c>
      <c r="D950">
        <v>1683</v>
      </c>
      <c r="E950">
        <v>166510</v>
      </c>
      <c r="F950" cm="1">
        <f t="array" ref="F950">_xlfn.XLOOKUP(A950&amp;C950, $L$3:$L$410&amp;$M$3:$M$410,$O$3:$O$410, "kamiyama")</f>
        <v>1.3648025048564381</v>
      </c>
      <c r="G950">
        <f t="shared" si="36"/>
        <v>1784</v>
      </c>
      <c r="H950" s="2">
        <f t="shared" si="35"/>
        <v>2434.8076686638856</v>
      </c>
    </row>
    <row r="951" spans="1:8" x14ac:dyDescent="0.2">
      <c r="A951">
        <v>2012</v>
      </c>
      <c r="B951" t="s">
        <v>20</v>
      </c>
      <c r="C951" t="s">
        <v>7</v>
      </c>
      <c r="D951">
        <v>1174</v>
      </c>
      <c r="E951">
        <v>160194</v>
      </c>
      <c r="F951" cm="1">
        <f t="array" ref="F951">_xlfn.XLOOKUP(A951&amp;C951, $L$3:$L$410&amp;$M$3:$M$410,$O$3:$O$410, "kamiyama")</f>
        <v>1.313033286066736</v>
      </c>
      <c r="G951">
        <f t="shared" si="36"/>
        <v>1784</v>
      </c>
      <c r="H951" s="2">
        <f t="shared" si="35"/>
        <v>2342.451382343057</v>
      </c>
    </row>
    <row r="952" spans="1:8" x14ac:dyDescent="0.2">
      <c r="A952">
        <v>2013</v>
      </c>
      <c r="B952" t="s">
        <v>20</v>
      </c>
      <c r="C952" t="s">
        <v>7</v>
      </c>
      <c r="D952">
        <v>1876</v>
      </c>
      <c r="E952">
        <v>162942</v>
      </c>
      <c r="F952" cm="1">
        <f t="array" ref="F952">_xlfn.XLOOKUP(A952&amp;C952, $L$3:$L$410&amp;$M$3:$M$410,$O$3:$O$410, "kamiyama")</f>
        <v>1.3355573223609256</v>
      </c>
      <c r="G952">
        <f t="shared" si="36"/>
        <v>1784</v>
      </c>
      <c r="H952" s="2">
        <f t="shared" si="35"/>
        <v>2382.6342630918912</v>
      </c>
    </row>
    <row r="953" spans="1:8" x14ac:dyDescent="0.2">
      <c r="A953">
        <v>2014</v>
      </c>
      <c r="B953" t="s">
        <v>20</v>
      </c>
      <c r="C953" t="s">
        <v>7</v>
      </c>
      <c r="D953">
        <v>2583</v>
      </c>
      <c r="E953">
        <v>162073</v>
      </c>
      <c r="F953" cm="1">
        <f t="array" ref="F953">_xlfn.XLOOKUP(A953&amp;C953, $L$3:$L$410&amp;$M$3:$M$410,$O$3:$O$410, "kamiyama")</f>
        <v>1.3284345466914749</v>
      </c>
      <c r="G953">
        <f t="shared" si="36"/>
        <v>1784</v>
      </c>
      <c r="H953" s="2">
        <f t="shared" si="35"/>
        <v>2369.9272312975913</v>
      </c>
    </row>
    <row r="954" spans="1:8" x14ac:dyDescent="0.2">
      <c r="A954">
        <v>2015</v>
      </c>
      <c r="B954" t="s">
        <v>20</v>
      </c>
      <c r="C954" t="s">
        <v>7</v>
      </c>
      <c r="D954">
        <v>2918</v>
      </c>
      <c r="E954">
        <v>172476</v>
      </c>
      <c r="F954" cm="1">
        <f t="array" ref="F954">_xlfn.XLOOKUP(A954&amp;C954, $L$3:$L$410&amp;$M$3:$M$410,$O$3:$O$410, "kamiyama")</f>
        <v>1.413702941730941</v>
      </c>
      <c r="G954">
        <f t="shared" si="36"/>
        <v>1784</v>
      </c>
      <c r="H954" s="2">
        <f t="shared" si="35"/>
        <v>2522.0460480479987</v>
      </c>
    </row>
    <row r="955" spans="1:8" x14ac:dyDescent="0.2">
      <c r="A955">
        <v>2016</v>
      </c>
      <c r="B955" t="s">
        <v>20</v>
      </c>
      <c r="C955" t="s">
        <v>7</v>
      </c>
      <c r="D955">
        <v>2712</v>
      </c>
      <c r="E955">
        <v>161006</v>
      </c>
      <c r="F955" cm="1">
        <f t="array" ref="F955">_xlfn.XLOOKUP(A955&amp;C955, $L$3:$L$410&amp;$M$3:$M$410,$O$3:$O$410, "kamiyama")</f>
        <v>1.3196888601099972</v>
      </c>
      <c r="G955">
        <f t="shared" si="36"/>
        <v>1784</v>
      </c>
      <c r="H955" s="2">
        <f t="shared" si="35"/>
        <v>2354.3249264362348</v>
      </c>
    </row>
    <row r="956" spans="1:8" x14ac:dyDescent="0.2">
      <c r="A956">
        <v>2017</v>
      </c>
      <c r="B956" t="s">
        <v>20</v>
      </c>
      <c r="C956" t="s">
        <v>7</v>
      </c>
      <c r="D956">
        <v>1506</v>
      </c>
      <c r="E956">
        <v>176324</v>
      </c>
      <c r="F956" cm="1">
        <f t="array" ref="F956">_xlfn.XLOOKUP(A956&amp;C956, $L$3:$L$410&amp;$M$3:$M$410,$O$3:$O$410, "kamiyama")</f>
        <v>1.4452431497586125</v>
      </c>
      <c r="G956">
        <f t="shared" si="36"/>
        <v>1784</v>
      </c>
      <c r="H956" s="2">
        <f t="shared" si="35"/>
        <v>2578.3137791693648</v>
      </c>
    </row>
    <row r="957" spans="1:8" x14ac:dyDescent="0.2">
      <c r="A957">
        <v>2018</v>
      </c>
      <c r="B957" t="s">
        <v>20</v>
      </c>
      <c r="C957" t="s">
        <v>7</v>
      </c>
      <c r="D957">
        <v>2351</v>
      </c>
      <c r="E957">
        <v>186957</v>
      </c>
      <c r="F957" cm="1">
        <f t="array" ref="F957">_xlfn.XLOOKUP(A957&amp;C957, $L$3:$L$410&amp;$M$3:$M$410,$O$3:$O$410, "kamiyama")</f>
        <v>1.5323967443423523</v>
      </c>
      <c r="G957">
        <f t="shared" si="36"/>
        <v>1784</v>
      </c>
      <c r="H957" s="2">
        <f t="shared" si="35"/>
        <v>2733.7957919067567</v>
      </c>
    </row>
    <row r="958" spans="1:8" x14ac:dyDescent="0.2">
      <c r="A958">
        <v>2019</v>
      </c>
      <c r="B958" t="s">
        <v>20</v>
      </c>
      <c r="C958" t="s">
        <v>7</v>
      </c>
      <c r="D958">
        <v>1623</v>
      </c>
      <c r="E958">
        <v>167206</v>
      </c>
      <c r="F958" cm="1">
        <f t="array" ref="F958">_xlfn.XLOOKUP(A958&amp;C958, $L$3:$L$410&amp;$M$3:$M$410,$O$3:$O$410, "kamiyama")</f>
        <v>1.3705072826078046</v>
      </c>
      <c r="G958">
        <f t="shared" si="36"/>
        <v>1784</v>
      </c>
      <c r="H958" s="2">
        <f t="shared" si="35"/>
        <v>2444.9849921723235</v>
      </c>
    </row>
    <row r="959" spans="1:8" x14ac:dyDescent="0.2">
      <c r="A959">
        <v>2020</v>
      </c>
      <c r="B959" t="s">
        <v>20</v>
      </c>
      <c r="C959" t="s">
        <v>7</v>
      </c>
      <c r="D959">
        <v>2175</v>
      </c>
      <c r="E959">
        <v>180229</v>
      </c>
      <c r="F959" cm="1">
        <f t="array" ref="F959">_xlfn.XLOOKUP(A959&amp;C959, $L$3:$L$410&amp;$M$3:$M$410,$O$3:$O$410, "kamiyama")</f>
        <v>1.4772505594124734</v>
      </c>
      <c r="G959">
        <f t="shared" si="36"/>
        <v>1784</v>
      </c>
      <c r="H959" s="2">
        <f t="shared" si="35"/>
        <v>2635.4149979918525</v>
      </c>
    </row>
    <row r="960" spans="1:8" x14ac:dyDescent="0.2">
      <c r="A960">
        <v>2021</v>
      </c>
      <c r="B960" t="s">
        <v>20</v>
      </c>
      <c r="C960" t="s">
        <v>7</v>
      </c>
      <c r="D960">
        <v>2721</v>
      </c>
      <c r="E960">
        <v>193765</v>
      </c>
      <c r="F960" cm="1">
        <f t="array" ref="F960">_xlfn.XLOOKUP(A960&amp;C960, $L$3:$L$410&amp;$M$3:$M$410,$O$3:$O$410, "kamiyama")</f>
        <v>1.5881986508528478</v>
      </c>
      <c r="G960">
        <f t="shared" si="36"/>
        <v>1784</v>
      </c>
      <c r="H960" s="2">
        <f t="shared" si="35"/>
        <v>2833.3463931214806</v>
      </c>
    </row>
    <row r="961" spans="1:8" x14ac:dyDescent="0.2">
      <c r="A961">
        <v>2022</v>
      </c>
      <c r="B961" t="s">
        <v>20</v>
      </c>
      <c r="C961" t="s">
        <v>7</v>
      </c>
      <c r="D961">
        <v>3661</v>
      </c>
      <c r="E961">
        <v>190913</v>
      </c>
      <c r="F961" cm="1">
        <f t="array" ref="F961">_xlfn.XLOOKUP(A961&amp;C961, $L$3:$L$410&amp;$M$3:$M$410,$O$3:$O$410, "kamiyama")</f>
        <v>1.5648221765038564</v>
      </c>
      <c r="G961">
        <f t="shared" si="36"/>
        <v>1784</v>
      </c>
      <c r="H961" s="2">
        <f t="shared" si="35"/>
        <v>2791.6427628828797</v>
      </c>
    </row>
    <row r="962" spans="1:8" x14ac:dyDescent="0.2">
      <c r="A962">
        <v>2023</v>
      </c>
      <c r="B962" t="s">
        <v>20</v>
      </c>
      <c r="C962" t="s">
        <v>7</v>
      </c>
      <c r="D962">
        <v>1946</v>
      </c>
      <c r="E962">
        <v>189831</v>
      </c>
      <c r="F962" cm="1">
        <f t="array" ref="F962">_xlfn.XLOOKUP(A962&amp;C962, $L$3:$L$410&amp;$M$3:$M$410,$O$3:$O$410, "kamiyama")</f>
        <v>1.5559535421260133</v>
      </c>
      <c r="G962">
        <f t="shared" si="36"/>
        <v>1784</v>
      </c>
      <c r="H962" s="2">
        <f t="shared" si="35"/>
        <v>2775.8211191528076</v>
      </c>
    </row>
    <row r="963" spans="1:8" x14ac:dyDescent="0.2">
      <c r="A963">
        <v>2000</v>
      </c>
      <c r="B963" t="s">
        <v>20</v>
      </c>
      <c r="C963" t="s">
        <v>8</v>
      </c>
      <c r="D963">
        <v>10530</v>
      </c>
      <c r="E963">
        <v>831039</v>
      </c>
      <c r="F963" cm="1">
        <f t="array" ref="F963">_xlfn.XLOOKUP(A963&amp;C963, $L$3:$L$410&amp;$M$3:$M$410,$O$3:$O$410, "kamiyama")</f>
        <v>1</v>
      </c>
      <c r="G963">
        <f t="shared" si="36"/>
        <v>10530</v>
      </c>
      <c r="H963" s="2">
        <f t="shared" si="35"/>
        <v>10530</v>
      </c>
    </row>
    <row r="964" spans="1:8" x14ac:dyDescent="0.2">
      <c r="A964">
        <v>2001</v>
      </c>
      <c r="B964" t="s">
        <v>20</v>
      </c>
      <c r="C964" t="s">
        <v>8</v>
      </c>
      <c r="D964">
        <v>9163</v>
      </c>
      <c r="E964">
        <v>800573</v>
      </c>
      <c r="F964" cm="1">
        <f t="array" ref="F964">_xlfn.XLOOKUP(A964&amp;C964, $L$3:$L$410&amp;$M$3:$M$410,$O$3:$O$410, "kamiyama")</f>
        <v>0.96333986732271293</v>
      </c>
      <c r="G964">
        <f t="shared" si="36"/>
        <v>10530</v>
      </c>
      <c r="H964" s="2">
        <f t="shared" ref="H964:H1027" si="37">F964*G964</f>
        <v>10143.968802908166</v>
      </c>
    </row>
    <row r="965" spans="1:8" x14ac:dyDescent="0.2">
      <c r="A965">
        <v>2002</v>
      </c>
      <c r="B965" t="s">
        <v>20</v>
      </c>
      <c r="C965" t="s">
        <v>8</v>
      </c>
      <c r="D965">
        <v>9699</v>
      </c>
      <c r="E965">
        <v>827580</v>
      </c>
      <c r="F965" cm="1">
        <f t="array" ref="F965">_xlfn.XLOOKUP(A965&amp;C965, $L$3:$L$410&amp;$M$3:$M$410,$O$3:$O$410, "kamiyama")</f>
        <v>0.99583774046705387</v>
      </c>
      <c r="G965">
        <f t="shared" ref="G965:G1028" si="38">IF((A965=2000),D965,G964)</f>
        <v>10530</v>
      </c>
      <c r="H965" s="2">
        <f t="shared" si="37"/>
        <v>10486.171407118078</v>
      </c>
    </row>
    <row r="966" spans="1:8" x14ac:dyDescent="0.2">
      <c r="A966">
        <v>2003</v>
      </c>
      <c r="B966" t="s">
        <v>20</v>
      </c>
      <c r="C966" t="s">
        <v>8</v>
      </c>
      <c r="D966">
        <v>11477</v>
      </c>
      <c r="E966">
        <v>806170</v>
      </c>
      <c r="F966" cm="1">
        <f t="array" ref="F966">_xlfn.XLOOKUP(A966&amp;C966, $L$3:$L$410&amp;$M$3:$M$410,$O$3:$O$410, "kamiyama")</f>
        <v>0.97007480996680062</v>
      </c>
      <c r="G966">
        <f t="shared" si="38"/>
        <v>10530</v>
      </c>
      <c r="H966" s="2">
        <f t="shared" si="37"/>
        <v>10214.88774895041</v>
      </c>
    </row>
    <row r="967" spans="1:8" x14ac:dyDescent="0.2">
      <c r="A967">
        <v>2004</v>
      </c>
      <c r="B967" t="s">
        <v>20</v>
      </c>
      <c r="C967" t="s">
        <v>8</v>
      </c>
      <c r="D967">
        <v>10093</v>
      </c>
      <c r="E967">
        <v>835287</v>
      </c>
      <c r="F967" cm="1">
        <f t="array" ref="F967">_xlfn.XLOOKUP(A967&amp;C967, $L$3:$L$410&amp;$M$3:$M$410,$O$3:$O$410, "kamiyama")</f>
        <v>1.0051116734593684</v>
      </c>
      <c r="G967">
        <f t="shared" si="38"/>
        <v>10530</v>
      </c>
      <c r="H967" s="2">
        <f t="shared" si="37"/>
        <v>10583.825921527148</v>
      </c>
    </row>
    <row r="968" spans="1:8" x14ac:dyDescent="0.2">
      <c r="A968">
        <v>2005</v>
      </c>
      <c r="B968" t="s">
        <v>20</v>
      </c>
      <c r="C968" t="s">
        <v>8</v>
      </c>
      <c r="D968">
        <v>9835</v>
      </c>
      <c r="E968">
        <v>801441</v>
      </c>
      <c r="F968" cm="1">
        <f t="array" ref="F968">_xlfn.XLOOKUP(A968&amp;C968, $L$3:$L$410&amp;$M$3:$M$410,$O$3:$O$410, "kamiyama")</f>
        <v>0.96438434297307352</v>
      </c>
      <c r="G968">
        <f t="shared" si="38"/>
        <v>10530</v>
      </c>
      <c r="H968" s="2">
        <f t="shared" si="37"/>
        <v>10154.967131506464</v>
      </c>
    </row>
    <row r="969" spans="1:8" x14ac:dyDescent="0.2">
      <c r="A969">
        <v>2006</v>
      </c>
      <c r="B969" t="s">
        <v>20</v>
      </c>
      <c r="C969" t="s">
        <v>8</v>
      </c>
      <c r="D969">
        <v>9437</v>
      </c>
      <c r="E969">
        <v>812579</v>
      </c>
      <c r="F969" cm="1">
        <f t="array" ref="F969">_xlfn.XLOOKUP(A969&amp;C969, $L$3:$L$410&amp;$M$3:$M$410,$O$3:$O$410, "kamiyama")</f>
        <v>0.97778684273541916</v>
      </c>
      <c r="G969">
        <f t="shared" si="38"/>
        <v>10530</v>
      </c>
      <c r="H969" s="2">
        <f t="shared" si="37"/>
        <v>10296.095454003964</v>
      </c>
    </row>
    <row r="970" spans="1:8" x14ac:dyDescent="0.2">
      <c r="A970">
        <v>2007</v>
      </c>
      <c r="B970" t="s">
        <v>20</v>
      </c>
      <c r="C970" t="s">
        <v>8</v>
      </c>
      <c r="D970">
        <v>11615</v>
      </c>
      <c r="E970">
        <v>802594</v>
      </c>
      <c r="F970" cm="1">
        <f t="array" ref="F970">_xlfn.XLOOKUP(A970&amp;C970, $L$3:$L$410&amp;$M$3:$M$410,$O$3:$O$410, "kamiyama")</f>
        <v>0.96577176281738886</v>
      </c>
      <c r="G970">
        <f t="shared" si="38"/>
        <v>10530</v>
      </c>
      <c r="H970" s="2">
        <f t="shared" si="37"/>
        <v>10169.576662467105</v>
      </c>
    </row>
    <row r="971" spans="1:8" x14ac:dyDescent="0.2">
      <c r="A971">
        <v>2008</v>
      </c>
      <c r="B971" t="s">
        <v>20</v>
      </c>
      <c r="C971" t="s">
        <v>8</v>
      </c>
      <c r="D971">
        <v>10637</v>
      </c>
      <c r="E971">
        <v>789644</v>
      </c>
      <c r="F971" cm="1">
        <f t="array" ref="F971">_xlfn.XLOOKUP(A971&amp;C971, $L$3:$L$410&amp;$M$3:$M$410,$O$3:$O$410, "kamiyama")</f>
        <v>0.95018885996926739</v>
      </c>
      <c r="G971">
        <f t="shared" si="38"/>
        <v>10530</v>
      </c>
      <c r="H971" s="2">
        <f t="shared" si="37"/>
        <v>10005.488695476386</v>
      </c>
    </row>
    <row r="972" spans="1:8" x14ac:dyDescent="0.2">
      <c r="A972">
        <v>2009</v>
      </c>
      <c r="B972" t="s">
        <v>20</v>
      </c>
      <c r="C972" t="s">
        <v>8</v>
      </c>
      <c r="D972">
        <v>8526</v>
      </c>
      <c r="E972">
        <v>778872</v>
      </c>
      <c r="F972" cm="1">
        <f t="array" ref="F972">_xlfn.XLOOKUP(A972&amp;C972, $L$3:$L$410&amp;$M$3:$M$410,$O$3:$O$410, "kamiyama")</f>
        <v>0.93722677275073729</v>
      </c>
      <c r="G972">
        <f t="shared" si="38"/>
        <v>10530</v>
      </c>
      <c r="H972" s="2">
        <f t="shared" si="37"/>
        <v>9868.9979170652641</v>
      </c>
    </row>
    <row r="973" spans="1:8" x14ac:dyDescent="0.2">
      <c r="A973">
        <v>2010</v>
      </c>
      <c r="B973" t="s">
        <v>20</v>
      </c>
      <c r="C973" t="s">
        <v>8</v>
      </c>
      <c r="D973">
        <v>10349</v>
      </c>
      <c r="E973">
        <v>759433</v>
      </c>
      <c r="F973" cm="1">
        <f t="array" ref="F973">_xlfn.XLOOKUP(A973&amp;C973, $L$3:$L$410&amp;$M$3:$M$410,$O$3:$O$410, "kamiyama")</f>
        <v>0.91383557209709776</v>
      </c>
      <c r="G973">
        <f t="shared" si="38"/>
        <v>10530</v>
      </c>
      <c r="H973" s="2">
        <f t="shared" si="37"/>
        <v>9622.688574182439</v>
      </c>
    </row>
    <row r="974" spans="1:8" x14ac:dyDescent="0.2">
      <c r="A974">
        <v>2011</v>
      </c>
      <c r="B974" t="s">
        <v>20</v>
      </c>
      <c r="C974" t="s">
        <v>8</v>
      </c>
      <c r="D974">
        <v>12047</v>
      </c>
      <c r="E974">
        <v>765423</v>
      </c>
      <c r="F974" cm="1">
        <f t="array" ref="F974">_xlfn.XLOOKUP(A974&amp;C974, $L$3:$L$410&amp;$M$3:$M$410,$O$3:$O$410, "kamiyama")</f>
        <v>0.92104341673495471</v>
      </c>
      <c r="G974">
        <f t="shared" si="38"/>
        <v>10530</v>
      </c>
      <c r="H974" s="2">
        <f t="shared" si="37"/>
        <v>9698.5871782190734</v>
      </c>
    </row>
    <row r="975" spans="1:8" x14ac:dyDescent="0.2">
      <c r="A975">
        <v>2012</v>
      </c>
      <c r="B975" t="s">
        <v>20</v>
      </c>
      <c r="C975" t="s">
        <v>8</v>
      </c>
      <c r="D975">
        <v>11158</v>
      </c>
      <c r="E975">
        <v>743686</v>
      </c>
      <c r="F975" cm="1">
        <f t="array" ref="F975">_xlfn.XLOOKUP(A975&amp;C975, $L$3:$L$410&amp;$M$3:$M$410,$O$3:$O$410, "kamiyama")</f>
        <v>0.89488700289637435</v>
      </c>
      <c r="G975">
        <f t="shared" si="38"/>
        <v>10530</v>
      </c>
      <c r="H975" s="2">
        <f t="shared" si="37"/>
        <v>9423.1601404988214</v>
      </c>
    </row>
    <row r="976" spans="1:8" x14ac:dyDescent="0.2">
      <c r="A976">
        <v>2013</v>
      </c>
      <c r="B976" t="s">
        <v>20</v>
      </c>
      <c r="C976" t="s">
        <v>8</v>
      </c>
      <c r="D976">
        <v>12679</v>
      </c>
      <c r="E976">
        <v>755076</v>
      </c>
      <c r="F976" cm="1">
        <f t="array" ref="F976">_xlfn.XLOOKUP(A976&amp;C976, $L$3:$L$410&amp;$M$3:$M$410,$O$3:$O$410, "kamiyama")</f>
        <v>0.90859273752495373</v>
      </c>
      <c r="G976">
        <f t="shared" si="38"/>
        <v>10530</v>
      </c>
      <c r="H976" s="2">
        <f t="shared" si="37"/>
        <v>9567.4815261377626</v>
      </c>
    </row>
    <row r="977" spans="1:8" x14ac:dyDescent="0.2">
      <c r="A977">
        <v>2014</v>
      </c>
      <c r="B977" t="s">
        <v>20</v>
      </c>
      <c r="C977" t="s">
        <v>8</v>
      </c>
      <c r="D977">
        <v>10666</v>
      </c>
      <c r="E977">
        <v>744846</v>
      </c>
      <c r="F977" cm="1">
        <f t="array" ref="F977">_xlfn.XLOOKUP(A977&amp;C977, $L$3:$L$410&amp;$M$3:$M$410,$O$3:$O$410, "kamiyama")</f>
        <v>0.89628284593141838</v>
      </c>
      <c r="G977">
        <f t="shared" si="38"/>
        <v>10530</v>
      </c>
      <c r="H977" s="2">
        <f t="shared" si="37"/>
        <v>9437.8583676578364</v>
      </c>
    </row>
    <row r="978" spans="1:8" x14ac:dyDescent="0.2">
      <c r="A978">
        <v>2015</v>
      </c>
      <c r="B978" t="s">
        <v>20</v>
      </c>
      <c r="C978" t="s">
        <v>8</v>
      </c>
      <c r="D978">
        <v>10894</v>
      </c>
      <c r="E978">
        <v>744228</v>
      </c>
      <c r="F978" cm="1">
        <f t="array" ref="F978">_xlfn.XLOOKUP(A978&amp;C978, $L$3:$L$410&amp;$M$3:$M$410,$O$3:$O$410, "kamiyama")</f>
        <v>0.89553919852136898</v>
      </c>
      <c r="G978">
        <f t="shared" si="38"/>
        <v>10530</v>
      </c>
      <c r="H978" s="2">
        <f t="shared" si="37"/>
        <v>9430.0277604300154</v>
      </c>
    </row>
    <row r="979" spans="1:8" x14ac:dyDescent="0.2">
      <c r="A979">
        <v>2016</v>
      </c>
      <c r="B979" t="s">
        <v>20</v>
      </c>
      <c r="C979" t="s">
        <v>8</v>
      </c>
      <c r="D979">
        <v>10634</v>
      </c>
      <c r="E979">
        <v>699235</v>
      </c>
      <c r="F979" cm="1">
        <f t="array" ref="F979">_xlfn.XLOOKUP(A979&amp;C979, $L$3:$L$410&amp;$M$3:$M$410,$O$3:$O$410, "kamiyama")</f>
        <v>0.84139853845607726</v>
      </c>
      <c r="G979">
        <f t="shared" si="38"/>
        <v>10530</v>
      </c>
      <c r="H979" s="2">
        <f t="shared" si="37"/>
        <v>8859.9266099424931</v>
      </c>
    </row>
    <row r="980" spans="1:8" x14ac:dyDescent="0.2">
      <c r="A980">
        <v>2017</v>
      </c>
      <c r="B980" t="s">
        <v>20</v>
      </c>
      <c r="C980" t="s">
        <v>8</v>
      </c>
      <c r="D980">
        <v>8683</v>
      </c>
      <c r="E980">
        <v>700737</v>
      </c>
      <c r="F980" cm="1">
        <f t="array" ref="F980">_xlfn.XLOOKUP(A980&amp;C980, $L$3:$L$410&amp;$M$3:$M$410,$O$3:$O$410, "kamiyama")</f>
        <v>0.84320591452386706</v>
      </c>
      <c r="G980">
        <f t="shared" si="38"/>
        <v>10530</v>
      </c>
      <c r="H980" s="2">
        <f t="shared" si="37"/>
        <v>8878.9582799363197</v>
      </c>
    </row>
    <row r="981" spans="1:8" x14ac:dyDescent="0.2">
      <c r="A981">
        <v>2018</v>
      </c>
      <c r="B981" t="s">
        <v>20</v>
      </c>
      <c r="C981" t="s">
        <v>8</v>
      </c>
      <c r="D981">
        <v>10402</v>
      </c>
      <c r="E981">
        <v>715726</v>
      </c>
      <c r="F981" cm="1">
        <f t="array" ref="F981">_xlfn.XLOOKUP(A981&amp;C981, $L$3:$L$410&amp;$M$3:$M$410,$O$3:$O$410, "kamiyama")</f>
        <v>0.86124237249996693</v>
      </c>
      <c r="G981">
        <f t="shared" si="38"/>
        <v>10530</v>
      </c>
      <c r="H981" s="2">
        <f t="shared" si="37"/>
        <v>9068.8821824246515</v>
      </c>
    </row>
    <row r="982" spans="1:8" x14ac:dyDescent="0.2">
      <c r="A982">
        <v>2019</v>
      </c>
      <c r="B982" t="s">
        <v>20</v>
      </c>
      <c r="C982" t="s">
        <v>8</v>
      </c>
      <c r="D982">
        <v>9051</v>
      </c>
      <c r="E982">
        <v>695810</v>
      </c>
      <c r="F982" cm="1">
        <f t="array" ref="F982">_xlfn.XLOOKUP(A982&amp;C982, $L$3:$L$410&amp;$M$3:$M$410,$O$3:$O$410, "kamiyama")</f>
        <v>0.83727719156381353</v>
      </c>
      <c r="G982">
        <f t="shared" si="38"/>
        <v>10530</v>
      </c>
      <c r="H982" s="2">
        <f t="shared" si="37"/>
        <v>8816.528827166956</v>
      </c>
    </row>
    <row r="983" spans="1:8" x14ac:dyDescent="0.2">
      <c r="A983">
        <v>2020</v>
      </c>
      <c r="B983" t="s">
        <v>20</v>
      </c>
      <c r="C983" t="s">
        <v>8</v>
      </c>
      <c r="D983">
        <v>12759</v>
      </c>
      <c r="E983">
        <v>690186</v>
      </c>
      <c r="F983" cm="1">
        <f t="array" ref="F983">_xlfn.XLOOKUP(A983&amp;C983, $L$3:$L$410&amp;$M$3:$M$410,$O$3:$O$410, "kamiyama")</f>
        <v>0.83050975946977212</v>
      </c>
      <c r="G983">
        <f t="shared" si="38"/>
        <v>10530</v>
      </c>
      <c r="H983" s="2">
        <f t="shared" si="37"/>
        <v>8745.267767216701</v>
      </c>
    </row>
    <row r="984" spans="1:8" x14ac:dyDescent="0.2">
      <c r="A984">
        <v>2021</v>
      </c>
      <c r="B984" t="s">
        <v>20</v>
      </c>
      <c r="C984" t="s">
        <v>8</v>
      </c>
      <c r="D984">
        <v>8995</v>
      </c>
      <c r="E984">
        <v>702801</v>
      </c>
      <c r="F984" cm="1">
        <f t="array" ref="F984">_xlfn.XLOOKUP(A984&amp;C984, $L$3:$L$410&amp;$M$3:$M$410,$O$3:$O$410, "kamiyama")</f>
        <v>0.84568955247587663</v>
      </c>
      <c r="G984">
        <f t="shared" si="38"/>
        <v>10530</v>
      </c>
      <c r="H984" s="2">
        <f t="shared" si="37"/>
        <v>8905.1109875709808</v>
      </c>
    </row>
    <row r="985" spans="1:8" x14ac:dyDescent="0.2">
      <c r="A985">
        <v>2022</v>
      </c>
      <c r="B985" t="s">
        <v>20</v>
      </c>
      <c r="C985" t="s">
        <v>8</v>
      </c>
      <c r="D985">
        <v>8357</v>
      </c>
      <c r="E985">
        <v>686632</v>
      </c>
      <c r="F985" cm="1">
        <f t="array" ref="F985">_xlfn.XLOOKUP(A985&amp;C985, $L$3:$L$410&amp;$M$3:$M$410,$O$3:$O$410, "kamiyama")</f>
        <v>0.82623318520550781</v>
      </c>
      <c r="G985">
        <f t="shared" si="38"/>
        <v>10530</v>
      </c>
      <c r="H985" s="2">
        <f t="shared" si="37"/>
        <v>8700.2354402139972</v>
      </c>
    </row>
    <row r="986" spans="1:8" x14ac:dyDescent="0.2">
      <c r="A986">
        <v>2023</v>
      </c>
      <c r="B986" t="s">
        <v>20</v>
      </c>
      <c r="C986" t="s">
        <v>8</v>
      </c>
      <c r="D986">
        <v>9614</v>
      </c>
      <c r="E986">
        <v>663755</v>
      </c>
      <c r="F986" cm="1">
        <f t="array" ref="F986">_xlfn.XLOOKUP(A986&amp;C986, $L$3:$L$410&amp;$M$3:$M$410,$O$3:$O$410, "kamiyama")</f>
        <v>0.79870499459110822</v>
      </c>
      <c r="G986">
        <f t="shared" si="38"/>
        <v>10530</v>
      </c>
      <c r="H986" s="2">
        <f t="shared" si="37"/>
        <v>8410.3635930443688</v>
      </c>
    </row>
    <row r="987" spans="1:8" x14ac:dyDescent="0.2">
      <c r="A987">
        <v>2000</v>
      </c>
      <c r="B987" t="s">
        <v>20</v>
      </c>
      <c r="C987" t="s">
        <v>9</v>
      </c>
      <c r="D987">
        <v>10651</v>
      </c>
      <c r="E987">
        <v>1229810</v>
      </c>
      <c r="F987" cm="1">
        <f t="array" ref="F987">_xlfn.XLOOKUP(A987&amp;C987, $L$3:$L$410&amp;$M$3:$M$410,$O$3:$O$410, "kamiyama")</f>
        <v>1</v>
      </c>
      <c r="G987">
        <f t="shared" si="38"/>
        <v>10651</v>
      </c>
      <c r="H987" s="2">
        <f t="shared" si="37"/>
        <v>10651</v>
      </c>
    </row>
    <row r="988" spans="1:8" x14ac:dyDescent="0.2">
      <c r="A988">
        <v>2001</v>
      </c>
      <c r="B988" t="s">
        <v>20</v>
      </c>
      <c r="C988" t="s">
        <v>9</v>
      </c>
      <c r="D988">
        <v>3548</v>
      </c>
      <c r="E988">
        <v>1206371</v>
      </c>
      <c r="F988" cm="1">
        <f t="array" ref="F988">_xlfn.XLOOKUP(A988&amp;C988, $L$3:$L$410&amp;$M$3:$M$410,$O$3:$O$410, "kamiyama")</f>
        <v>0.98094095835942141</v>
      </c>
      <c r="G988">
        <f t="shared" si="38"/>
        <v>10651</v>
      </c>
      <c r="H988" s="2">
        <f t="shared" si="37"/>
        <v>10448.002147486197</v>
      </c>
    </row>
    <row r="989" spans="1:8" x14ac:dyDescent="0.2">
      <c r="A989">
        <v>2002</v>
      </c>
      <c r="B989" t="s">
        <v>20</v>
      </c>
      <c r="C989" t="s">
        <v>9</v>
      </c>
      <c r="D989">
        <v>7311</v>
      </c>
      <c r="E989">
        <v>1349745</v>
      </c>
      <c r="F989" cm="1">
        <f t="array" ref="F989">_xlfn.XLOOKUP(A989&amp;C989, $L$3:$L$410&amp;$M$3:$M$410,$O$3:$O$410, "kamiyama")</f>
        <v>1.0975231946398225</v>
      </c>
      <c r="G989">
        <f t="shared" si="38"/>
        <v>10651</v>
      </c>
      <c r="H989" s="2">
        <f t="shared" si="37"/>
        <v>11689.71954610875</v>
      </c>
    </row>
    <row r="990" spans="1:8" x14ac:dyDescent="0.2">
      <c r="A990">
        <v>2003</v>
      </c>
      <c r="B990" t="s">
        <v>20</v>
      </c>
      <c r="C990" t="s">
        <v>9</v>
      </c>
      <c r="D990">
        <v>6915</v>
      </c>
      <c r="E990">
        <v>1414944</v>
      </c>
      <c r="F990" cm="1">
        <f t="array" ref="F990">_xlfn.XLOOKUP(A990&amp;C990, $L$3:$L$410&amp;$M$3:$M$410,$O$3:$O$410, "kamiyama")</f>
        <v>1.15053870110017</v>
      </c>
      <c r="G990">
        <f t="shared" si="38"/>
        <v>10651</v>
      </c>
      <c r="H990" s="2">
        <f t="shared" si="37"/>
        <v>12254.38770541791</v>
      </c>
    </row>
    <row r="991" spans="1:8" x14ac:dyDescent="0.2">
      <c r="A991">
        <v>2004</v>
      </c>
      <c r="B991" t="s">
        <v>20</v>
      </c>
      <c r="C991" t="s">
        <v>9</v>
      </c>
      <c r="D991">
        <v>11139</v>
      </c>
      <c r="E991">
        <v>1564767</v>
      </c>
      <c r="F991" cm="1">
        <f t="array" ref="F991">_xlfn.XLOOKUP(A991&amp;C991, $L$3:$L$410&amp;$M$3:$M$410,$O$3:$O$410, "kamiyama")</f>
        <v>1.2723648368447158</v>
      </c>
      <c r="G991">
        <f t="shared" si="38"/>
        <v>10651</v>
      </c>
      <c r="H991" s="2">
        <f t="shared" si="37"/>
        <v>13551.957877233068</v>
      </c>
    </row>
    <row r="992" spans="1:8" x14ac:dyDescent="0.2">
      <c r="A992">
        <v>2005</v>
      </c>
      <c r="B992" t="s">
        <v>20</v>
      </c>
      <c r="C992" t="s">
        <v>9</v>
      </c>
      <c r="D992">
        <v>6466</v>
      </c>
      <c r="E992">
        <v>1682172</v>
      </c>
      <c r="F992" cm="1">
        <f t="array" ref="F992">_xlfn.XLOOKUP(A992&amp;C992, $L$3:$L$410&amp;$M$3:$M$410,$O$3:$O$410, "kamiyama")</f>
        <v>1.3678308031321911</v>
      </c>
      <c r="G992">
        <f t="shared" si="38"/>
        <v>10651</v>
      </c>
      <c r="H992" s="2">
        <f t="shared" si="37"/>
        <v>14568.765884160966</v>
      </c>
    </row>
    <row r="993" spans="1:8" x14ac:dyDescent="0.2">
      <c r="A993">
        <v>2006</v>
      </c>
      <c r="B993" t="s">
        <v>20</v>
      </c>
      <c r="C993" t="s">
        <v>9</v>
      </c>
      <c r="D993">
        <v>7161</v>
      </c>
      <c r="E993">
        <v>1759781</v>
      </c>
      <c r="F993" cm="1">
        <f t="array" ref="F993">_xlfn.XLOOKUP(A993&amp;C993, $L$3:$L$410&amp;$M$3:$M$410,$O$3:$O$410, "kamiyama")</f>
        <v>1.4309372992576088</v>
      </c>
      <c r="G993">
        <f t="shared" si="38"/>
        <v>10651</v>
      </c>
      <c r="H993" s="2">
        <f t="shared" si="37"/>
        <v>15240.913174392792</v>
      </c>
    </row>
    <row r="994" spans="1:8" x14ac:dyDescent="0.2">
      <c r="A994">
        <v>2007</v>
      </c>
      <c r="B994" t="s">
        <v>20</v>
      </c>
      <c r="C994" t="s">
        <v>9</v>
      </c>
      <c r="D994">
        <v>8614</v>
      </c>
      <c r="E994">
        <v>1873729</v>
      </c>
      <c r="F994" cm="1">
        <f t="array" ref="F994">_xlfn.XLOOKUP(A994&amp;C994, $L$3:$L$410&amp;$M$3:$M$410,$O$3:$O$410, "kamiyama")</f>
        <v>1.5235922622193672</v>
      </c>
      <c r="G994">
        <f t="shared" si="38"/>
        <v>10651</v>
      </c>
      <c r="H994" s="2">
        <f t="shared" si="37"/>
        <v>16227.78118489848</v>
      </c>
    </row>
    <row r="995" spans="1:8" x14ac:dyDescent="0.2">
      <c r="A995">
        <v>2008</v>
      </c>
      <c r="B995" t="s">
        <v>20</v>
      </c>
      <c r="C995" t="s">
        <v>9</v>
      </c>
      <c r="D995">
        <v>10843</v>
      </c>
      <c r="E995">
        <v>1991953</v>
      </c>
      <c r="F995" cm="1">
        <f t="array" ref="F995">_xlfn.XLOOKUP(A995&amp;C995, $L$3:$L$410&amp;$M$3:$M$410,$O$3:$O$410, "kamiyama")</f>
        <v>1.619724185036713</v>
      </c>
      <c r="G995">
        <f t="shared" si="38"/>
        <v>10651</v>
      </c>
      <c r="H995" s="2">
        <f t="shared" si="37"/>
        <v>17251.682294826031</v>
      </c>
    </row>
    <row r="996" spans="1:8" x14ac:dyDescent="0.2">
      <c r="A996">
        <v>2009</v>
      </c>
      <c r="B996" t="s">
        <v>20</v>
      </c>
      <c r="C996" t="s">
        <v>9</v>
      </c>
      <c r="D996">
        <v>8949</v>
      </c>
      <c r="E996">
        <v>2082268</v>
      </c>
      <c r="F996" cm="1">
        <f t="array" ref="F996">_xlfn.XLOOKUP(A996&amp;C996, $L$3:$L$410&amp;$M$3:$M$410,$O$3:$O$410, "kamiyama")</f>
        <v>1.6931623584130882</v>
      </c>
      <c r="G996">
        <f t="shared" si="38"/>
        <v>10651</v>
      </c>
      <c r="H996" s="2">
        <f t="shared" si="37"/>
        <v>18033.872279457803</v>
      </c>
    </row>
    <row r="997" spans="1:8" x14ac:dyDescent="0.2">
      <c r="A997">
        <v>2010</v>
      </c>
      <c r="B997" t="s">
        <v>20</v>
      </c>
      <c r="C997" t="s">
        <v>9</v>
      </c>
      <c r="D997">
        <v>8889</v>
      </c>
      <c r="E997">
        <v>2261000</v>
      </c>
      <c r="F997" cm="1">
        <f t="array" ref="F997">_xlfn.XLOOKUP(A997&amp;C997, $L$3:$L$410&amp;$M$3:$M$410,$O$3:$O$410, "kamiyama")</f>
        <v>1.8384953773347101</v>
      </c>
      <c r="G997">
        <f t="shared" si="38"/>
        <v>10651</v>
      </c>
      <c r="H997" s="2">
        <f t="shared" si="37"/>
        <v>19581.814263991997</v>
      </c>
    </row>
    <row r="998" spans="1:8" x14ac:dyDescent="0.2">
      <c r="A998">
        <v>2011</v>
      </c>
      <c r="B998" t="s">
        <v>20</v>
      </c>
      <c r="C998" t="s">
        <v>9</v>
      </c>
      <c r="D998">
        <v>12959</v>
      </c>
      <c r="E998">
        <v>2391486</v>
      </c>
      <c r="F998" cm="1">
        <f t="array" ref="F998">_xlfn.XLOOKUP(A998&amp;C998, $L$3:$L$410&amp;$M$3:$M$410,$O$3:$O$410, "kamiyama")</f>
        <v>1.9445979460241827</v>
      </c>
      <c r="G998">
        <f t="shared" si="38"/>
        <v>10651</v>
      </c>
      <c r="H998" s="2">
        <f t="shared" si="37"/>
        <v>20711.912723103571</v>
      </c>
    </row>
    <row r="999" spans="1:8" x14ac:dyDescent="0.2">
      <c r="A999">
        <v>2012</v>
      </c>
      <c r="B999" t="s">
        <v>20</v>
      </c>
      <c r="C999" t="s">
        <v>9</v>
      </c>
      <c r="D999">
        <v>15766</v>
      </c>
      <c r="E999">
        <v>2548122</v>
      </c>
      <c r="F999" cm="1">
        <f t="array" ref="F999">_xlfn.XLOOKUP(A999&amp;C999, $L$3:$L$410&amp;$M$3:$M$410,$O$3:$O$410, "kamiyama")</f>
        <v>2.0719639619128158</v>
      </c>
      <c r="G999">
        <f t="shared" si="38"/>
        <v>10651</v>
      </c>
      <c r="H999" s="2">
        <f t="shared" si="37"/>
        <v>22068.488158333403</v>
      </c>
    </row>
    <row r="1000" spans="1:8" x14ac:dyDescent="0.2">
      <c r="A1000">
        <v>2013</v>
      </c>
      <c r="B1000" t="s">
        <v>20</v>
      </c>
      <c r="C1000" t="s">
        <v>9</v>
      </c>
      <c r="D1000">
        <v>10259</v>
      </c>
      <c r="E1000">
        <v>2724330</v>
      </c>
      <c r="F1000" cm="1">
        <f t="array" ref="F1000">_xlfn.XLOOKUP(A1000&amp;C1000, $L$3:$L$410&amp;$M$3:$M$410,$O$3:$O$410, "kamiyama")</f>
        <v>2.2152446312845075</v>
      </c>
      <c r="G1000">
        <f t="shared" si="38"/>
        <v>10651</v>
      </c>
      <c r="H1000" s="2">
        <f t="shared" si="37"/>
        <v>23594.57056781129</v>
      </c>
    </row>
    <row r="1001" spans="1:8" x14ac:dyDescent="0.2">
      <c r="A1001">
        <v>2014</v>
      </c>
      <c r="B1001" t="s">
        <v>20</v>
      </c>
      <c r="C1001" t="s">
        <v>9</v>
      </c>
      <c r="D1001">
        <v>14360</v>
      </c>
      <c r="E1001">
        <v>2867466</v>
      </c>
      <c r="F1001" cm="1">
        <f t="array" ref="F1001">_xlfn.XLOOKUP(A1001&amp;C1001, $L$3:$L$410&amp;$M$3:$M$410,$O$3:$O$410, "kamiyama")</f>
        <v>2.3316333417357153</v>
      </c>
      <c r="G1001">
        <f t="shared" si="38"/>
        <v>10651</v>
      </c>
      <c r="H1001" s="2">
        <f t="shared" si="37"/>
        <v>24834.226722827105</v>
      </c>
    </row>
    <row r="1002" spans="1:8" x14ac:dyDescent="0.2">
      <c r="A1002">
        <v>2015</v>
      </c>
      <c r="B1002" t="s">
        <v>20</v>
      </c>
      <c r="C1002" t="s">
        <v>9</v>
      </c>
      <c r="D1002">
        <v>16459</v>
      </c>
      <c r="E1002">
        <v>3101195</v>
      </c>
      <c r="F1002" cm="1">
        <f t="array" ref="F1002">_xlfn.XLOOKUP(A1002&amp;C1002, $L$3:$L$410&amp;$M$3:$M$410,$O$3:$O$410, "kamiyama")</f>
        <v>2.5216862767419359</v>
      </c>
      <c r="G1002">
        <f t="shared" si="38"/>
        <v>10651</v>
      </c>
      <c r="H1002" s="2">
        <f t="shared" si="37"/>
        <v>26858.48053357836</v>
      </c>
    </row>
    <row r="1003" spans="1:8" x14ac:dyDescent="0.2">
      <c r="A1003">
        <v>2016</v>
      </c>
      <c r="B1003" t="s">
        <v>20</v>
      </c>
      <c r="C1003" t="s">
        <v>9</v>
      </c>
      <c r="D1003">
        <v>15595</v>
      </c>
      <c r="E1003">
        <v>3165183</v>
      </c>
      <c r="F1003" cm="1">
        <f t="array" ref="F1003">_xlfn.XLOOKUP(A1003&amp;C1003, $L$3:$L$410&amp;$M$3:$M$410,$O$3:$O$410, "kamiyama")</f>
        <v>2.5737170782478596</v>
      </c>
      <c r="G1003">
        <f t="shared" si="38"/>
        <v>10651</v>
      </c>
      <c r="H1003" s="2">
        <f t="shared" si="37"/>
        <v>27412.660600417952</v>
      </c>
    </row>
    <row r="1004" spans="1:8" x14ac:dyDescent="0.2">
      <c r="A1004">
        <v>2017</v>
      </c>
      <c r="B1004" t="s">
        <v>20</v>
      </c>
      <c r="C1004" t="s">
        <v>9</v>
      </c>
      <c r="D1004">
        <v>17938</v>
      </c>
      <c r="E1004">
        <v>3285137</v>
      </c>
      <c r="F1004" cm="1">
        <f t="array" ref="F1004">_xlfn.XLOOKUP(A1004&amp;C1004, $L$3:$L$410&amp;$M$3:$M$410,$O$3:$O$410, "kamiyama")</f>
        <v>2.6712557224286679</v>
      </c>
      <c r="G1004">
        <f t="shared" si="38"/>
        <v>10651</v>
      </c>
      <c r="H1004" s="2">
        <f t="shared" si="37"/>
        <v>28451.544699587743</v>
      </c>
    </row>
    <row r="1005" spans="1:8" x14ac:dyDescent="0.2">
      <c r="A1005">
        <v>2018</v>
      </c>
      <c r="B1005" t="s">
        <v>20</v>
      </c>
      <c r="C1005" t="s">
        <v>9</v>
      </c>
      <c r="D1005">
        <v>19107</v>
      </c>
      <c r="E1005">
        <v>3445445</v>
      </c>
      <c r="F1005" cm="1">
        <f t="array" ref="F1005">_xlfn.XLOOKUP(A1005&amp;C1005, $L$3:$L$410&amp;$M$3:$M$410,$O$3:$O$410, "kamiyama")</f>
        <v>2.8016075653962806</v>
      </c>
      <c r="G1005">
        <f t="shared" si="38"/>
        <v>10651</v>
      </c>
      <c r="H1005" s="2">
        <f t="shared" si="37"/>
        <v>29839.922179035784</v>
      </c>
    </row>
    <row r="1006" spans="1:8" x14ac:dyDescent="0.2">
      <c r="A1006">
        <v>2019</v>
      </c>
      <c r="B1006" t="s">
        <v>20</v>
      </c>
      <c r="C1006" t="s">
        <v>9</v>
      </c>
      <c r="D1006">
        <v>21975</v>
      </c>
      <c r="E1006">
        <v>3626261</v>
      </c>
      <c r="F1006" cm="1">
        <f t="array" ref="F1006">_xlfn.XLOOKUP(A1006&amp;C1006, $L$3:$L$410&amp;$M$3:$M$410,$O$3:$O$410, "kamiyama")</f>
        <v>2.9486351550239469</v>
      </c>
      <c r="G1006">
        <f t="shared" si="38"/>
        <v>10651</v>
      </c>
      <c r="H1006" s="2">
        <f t="shared" si="37"/>
        <v>31405.913036160058</v>
      </c>
    </row>
    <row r="1007" spans="1:8" x14ac:dyDescent="0.2">
      <c r="A1007">
        <v>2020</v>
      </c>
      <c r="B1007" t="s">
        <v>20</v>
      </c>
      <c r="C1007" t="s">
        <v>9</v>
      </c>
      <c r="D1007">
        <v>21569</v>
      </c>
      <c r="E1007">
        <v>3569133</v>
      </c>
      <c r="F1007" cm="1">
        <f t="array" ref="F1007">_xlfn.XLOOKUP(A1007&amp;C1007, $L$3:$L$410&amp;$M$3:$M$410,$O$3:$O$410, "kamiyama")</f>
        <v>2.9021824509477074</v>
      </c>
      <c r="G1007">
        <f t="shared" si="38"/>
        <v>10651</v>
      </c>
      <c r="H1007" s="2">
        <f t="shared" si="37"/>
        <v>30911.145285044033</v>
      </c>
    </row>
    <row r="1008" spans="1:8" x14ac:dyDescent="0.2">
      <c r="A1008">
        <v>2021</v>
      </c>
      <c r="B1008" t="s">
        <v>20</v>
      </c>
      <c r="C1008" t="s">
        <v>9</v>
      </c>
      <c r="D1008">
        <v>21051</v>
      </c>
      <c r="E1008">
        <v>3846761</v>
      </c>
      <c r="F1008" cm="1">
        <f t="array" ref="F1008">_xlfn.XLOOKUP(A1008&amp;C1008, $L$3:$L$410&amp;$M$3:$M$410,$O$3:$O$410, "kamiyama")</f>
        <v>3.1279311438352266</v>
      </c>
      <c r="G1008">
        <f t="shared" si="38"/>
        <v>10651</v>
      </c>
      <c r="H1008" s="2">
        <f t="shared" si="37"/>
        <v>33315.594612989</v>
      </c>
    </row>
    <row r="1009" spans="1:8" x14ac:dyDescent="0.2">
      <c r="A1009">
        <v>2022</v>
      </c>
      <c r="B1009" t="s">
        <v>20</v>
      </c>
      <c r="C1009" t="s">
        <v>9</v>
      </c>
      <c r="D1009">
        <v>24235</v>
      </c>
      <c r="E1009">
        <v>3978431</v>
      </c>
      <c r="F1009" cm="1">
        <f t="array" ref="F1009">_xlfn.XLOOKUP(A1009&amp;C1009, $L$3:$L$410&amp;$M$3:$M$410,$O$3:$O$410, "kamiyama")</f>
        <v>3.2349964628682479</v>
      </c>
      <c r="G1009">
        <f t="shared" si="38"/>
        <v>10651</v>
      </c>
      <c r="H1009" s="2">
        <f t="shared" si="37"/>
        <v>34455.947326009707</v>
      </c>
    </row>
    <row r="1010" spans="1:8" x14ac:dyDescent="0.2">
      <c r="A1010">
        <v>2023</v>
      </c>
      <c r="B1010" t="s">
        <v>20</v>
      </c>
      <c r="C1010" t="s">
        <v>9</v>
      </c>
      <c r="D1010">
        <v>25079</v>
      </c>
      <c r="E1010">
        <v>4160102</v>
      </c>
      <c r="F1010" cm="1">
        <f t="array" ref="F1010">_xlfn.XLOOKUP(A1010&amp;C1010, $L$3:$L$410&amp;$M$3:$M$410,$O$3:$O$410, "kamiyama")</f>
        <v>3.3827192818402843</v>
      </c>
      <c r="G1010">
        <f t="shared" si="38"/>
        <v>10651</v>
      </c>
      <c r="H1010" s="2">
        <f t="shared" si="37"/>
        <v>36029.343070880866</v>
      </c>
    </row>
    <row r="1011" spans="1:8" x14ac:dyDescent="0.2">
      <c r="A1011">
        <v>2000</v>
      </c>
      <c r="B1011" t="s">
        <v>20</v>
      </c>
      <c r="C1011" t="s">
        <v>10</v>
      </c>
      <c r="D1011">
        <v>1812</v>
      </c>
      <c r="E1011">
        <v>638002</v>
      </c>
      <c r="F1011" cm="1">
        <f t="array" ref="F1011">_xlfn.XLOOKUP(A1011&amp;C1011, $L$3:$L$410&amp;$M$3:$M$410,$O$3:$O$410, "kamiyama")</f>
        <v>1</v>
      </c>
      <c r="G1011">
        <f t="shared" si="38"/>
        <v>1812</v>
      </c>
      <c r="H1011" s="2">
        <f t="shared" si="37"/>
        <v>1812</v>
      </c>
    </row>
    <row r="1012" spans="1:8" x14ac:dyDescent="0.2">
      <c r="A1012">
        <v>2001</v>
      </c>
      <c r="B1012" t="s">
        <v>20</v>
      </c>
      <c r="C1012" t="s">
        <v>10</v>
      </c>
      <c r="D1012">
        <v>3370</v>
      </c>
      <c r="E1012">
        <v>701726</v>
      </c>
      <c r="F1012" cm="1">
        <f t="array" ref="F1012">_xlfn.XLOOKUP(A1012&amp;C1012, $L$3:$L$410&amp;$M$3:$M$410,$O$3:$O$410, "kamiyama")</f>
        <v>1.0998805646377283</v>
      </c>
      <c r="G1012">
        <f t="shared" si="38"/>
        <v>1812</v>
      </c>
      <c r="H1012" s="2">
        <f t="shared" si="37"/>
        <v>1992.9835831235637</v>
      </c>
    </row>
    <row r="1013" spans="1:8" x14ac:dyDescent="0.2">
      <c r="A1013">
        <v>2002</v>
      </c>
      <c r="B1013" t="s">
        <v>20</v>
      </c>
      <c r="C1013" t="s">
        <v>10</v>
      </c>
      <c r="D1013">
        <v>3695</v>
      </c>
      <c r="E1013">
        <v>619867</v>
      </c>
      <c r="F1013" cm="1">
        <f t="array" ref="F1013">_xlfn.XLOOKUP(A1013&amp;C1013, $L$3:$L$410&amp;$M$3:$M$410,$O$3:$O$410, "kamiyama")</f>
        <v>0.97157532421528459</v>
      </c>
      <c r="G1013">
        <f t="shared" si="38"/>
        <v>1812</v>
      </c>
      <c r="H1013" s="2">
        <f t="shared" si="37"/>
        <v>1760.4944874780956</v>
      </c>
    </row>
    <row r="1014" spans="1:8" x14ac:dyDescent="0.2">
      <c r="A1014">
        <v>2003</v>
      </c>
      <c r="B1014" t="s">
        <v>20</v>
      </c>
      <c r="C1014" t="s">
        <v>10</v>
      </c>
      <c r="D1014">
        <v>3584</v>
      </c>
      <c r="E1014">
        <v>609256</v>
      </c>
      <c r="F1014" cm="1">
        <f t="array" ref="F1014">_xlfn.XLOOKUP(A1014&amp;C1014, $L$3:$L$410&amp;$M$3:$M$410,$O$3:$O$410, "kamiyama")</f>
        <v>0.95494371490998464</v>
      </c>
      <c r="G1014">
        <f t="shared" si="38"/>
        <v>1812</v>
      </c>
      <c r="H1014" s="2">
        <f t="shared" si="37"/>
        <v>1730.3580114168922</v>
      </c>
    </row>
    <row r="1015" spans="1:8" x14ac:dyDescent="0.2">
      <c r="A1015">
        <v>2004</v>
      </c>
      <c r="B1015" t="s">
        <v>20</v>
      </c>
      <c r="C1015" t="s">
        <v>10</v>
      </c>
      <c r="D1015">
        <v>3082</v>
      </c>
      <c r="E1015">
        <v>645304</v>
      </c>
      <c r="F1015" cm="1">
        <f t="array" ref="F1015">_xlfn.XLOOKUP(A1015&amp;C1015, $L$3:$L$410&amp;$M$3:$M$410,$O$3:$O$410, "kamiyama")</f>
        <v>1.011445105187758</v>
      </c>
      <c r="G1015">
        <f t="shared" si="38"/>
        <v>1812</v>
      </c>
      <c r="H1015" s="2">
        <f t="shared" si="37"/>
        <v>1832.7385306002175</v>
      </c>
    </row>
    <row r="1016" spans="1:8" x14ac:dyDescent="0.2">
      <c r="A1016">
        <v>2005</v>
      </c>
      <c r="B1016" t="s">
        <v>20</v>
      </c>
      <c r="C1016" t="s">
        <v>10</v>
      </c>
      <c r="D1016">
        <v>2746</v>
      </c>
      <c r="E1016">
        <v>591693</v>
      </c>
      <c r="F1016" cm="1">
        <f t="array" ref="F1016">_xlfn.XLOOKUP(A1016&amp;C1016, $L$3:$L$410&amp;$M$3:$M$410,$O$3:$O$410, "kamiyama")</f>
        <v>0.927415588038909</v>
      </c>
      <c r="G1016">
        <f t="shared" si="38"/>
        <v>1812</v>
      </c>
      <c r="H1016" s="2">
        <f t="shared" si="37"/>
        <v>1680.4770455265032</v>
      </c>
    </row>
    <row r="1017" spans="1:8" x14ac:dyDescent="0.2">
      <c r="A1017">
        <v>2006</v>
      </c>
      <c r="B1017" t="s">
        <v>20</v>
      </c>
      <c r="C1017" t="s">
        <v>10</v>
      </c>
      <c r="D1017">
        <v>2607</v>
      </c>
      <c r="E1017">
        <v>606936</v>
      </c>
      <c r="F1017" cm="1">
        <f t="array" ref="F1017">_xlfn.XLOOKUP(A1017&amp;C1017, $L$3:$L$410&amp;$M$3:$M$410,$O$3:$O$410, "kamiyama")</f>
        <v>0.95130736267284433</v>
      </c>
      <c r="G1017">
        <f t="shared" si="38"/>
        <v>1812</v>
      </c>
      <c r="H1017" s="2">
        <f t="shared" si="37"/>
        <v>1723.7689411631939</v>
      </c>
    </row>
    <row r="1018" spans="1:8" x14ac:dyDescent="0.2">
      <c r="A1018">
        <v>2007</v>
      </c>
      <c r="B1018" t="s">
        <v>20</v>
      </c>
      <c r="C1018" t="s">
        <v>10</v>
      </c>
      <c r="D1018">
        <v>3531</v>
      </c>
      <c r="E1018">
        <v>628418</v>
      </c>
      <c r="F1018" cm="1">
        <f t="array" ref="F1018">_xlfn.XLOOKUP(A1018&amp;C1018, $L$3:$L$410&amp;$M$3:$M$410,$O$3:$O$410, "kamiyama")</f>
        <v>0.98497810351691684</v>
      </c>
      <c r="G1018">
        <f t="shared" si="38"/>
        <v>1812</v>
      </c>
      <c r="H1018" s="2">
        <f t="shared" si="37"/>
        <v>1784.7803235726533</v>
      </c>
    </row>
    <row r="1019" spans="1:8" x14ac:dyDescent="0.2">
      <c r="A1019">
        <v>2008</v>
      </c>
      <c r="B1019" t="s">
        <v>20</v>
      </c>
      <c r="C1019" t="s">
        <v>10</v>
      </c>
      <c r="D1019">
        <v>3177</v>
      </c>
      <c r="E1019">
        <v>573506</v>
      </c>
      <c r="F1019" cm="1">
        <f t="array" ref="F1019">_xlfn.XLOOKUP(A1019&amp;C1019, $L$3:$L$410&amp;$M$3:$M$410,$O$3:$O$410, "kamiyama")</f>
        <v>0.89890940780749906</v>
      </c>
      <c r="G1019">
        <f t="shared" si="38"/>
        <v>1812</v>
      </c>
      <c r="H1019" s="2">
        <f t="shared" si="37"/>
        <v>1628.8238469471883</v>
      </c>
    </row>
    <row r="1020" spans="1:8" x14ac:dyDescent="0.2">
      <c r="A1020">
        <v>2009</v>
      </c>
      <c r="B1020" t="s">
        <v>20</v>
      </c>
      <c r="C1020" t="s">
        <v>10</v>
      </c>
      <c r="D1020">
        <v>3502</v>
      </c>
      <c r="E1020">
        <v>551605</v>
      </c>
      <c r="F1020" cm="1">
        <f t="array" ref="F1020">_xlfn.XLOOKUP(A1020&amp;C1020, $L$3:$L$410&amp;$M$3:$M$410,$O$3:$O$410, "kamiyama")</f>
        <v>0.86458192921025323</v>
      </c>
      <c r="G1020">
        <f t="shared" si="38"/>
        <v>1812</v>
      </c>
      <c r="H1020" s="2">
        <f t="shared" si="37"/>
        <v>1566.6224557289788</v>
      </c>
    </row>
    <row r="1021" spans="1:8" x14ac:dyDescent="0.2">
      <c r="A1021">
        <v>2010</v>
      </c>
      <c r="B1021" t="s">
        <v>20</v>
      </c>
      <c r="C1021" t="s">
        <v>10</v>
      </c>
      <c r="D1021">
        <v>3353</v>
      </c>
      <c r="E1021">
        <v>532839</v>
      </c>
      <c r="F1021" cm="1">
        <f t="array" ref="F1021">_xlfn.XLOOKUP(A1021&amp;C1021, $L$3:$L$410&amp;$M$3:$M$410,$O$3:$O$410, "kamiyama")</f>
        <v>0.83516822831276394</v>
      </c>
      <c r="G1021">
        <f t="shared" si="38"/>
        <v>1812</v>
      </c>
      <c r="H1021" s="2">
        <f t="shared" si="37"/>
        <v>1513.3248297027283</v>
      </c>
    </row>
    <row r="1022" spans="1:8" x14ac:dyDescent="0.2">
      <c r="A1022">
        <v>2011</v>
      </c>
      <c r="B1022" t="s">
        <v>20</v>
      </c>
      <c r="C1022" t="s">
        <v>10</v>
      </c>
      <c r="D1022">
        <v>4260</v>
      </c>
      <c r="E1022">
        <v>538032</v>
      </c>
      <c r="F1022" cm="1">
        <f t="array" ref="F1022">_xlfn.XLOOKUP(A1022&amp;C1022, $L$3:$L$410&amp;$M$3:$M$410,$O$3:$O$410, "kamiyama")</f>
        <v>0.84330770122977672</v>
      </c>
      <c r="G1022">
        <f t="shared" si="38"/>
        <v>1812</v>
      </c>
      <c r="H1022" s="2">
        <f t="shared" si="37"/>
        <v>1528.0735546283554</v>
      </c>
    </row>
    <row r="1023" spans="1:8" x14ac:dyDescent="0.2">
      <c r="A1023">
        <v>2012</v>
      </c>
      <c r="B1023" t="s">
        <v>20</v>
      </c>
      <c r="C1023" t="s">
        <v>10</v>
      </c>
      <c r="D1023">
        <v>2577</v>
      </c>
      <c r="E1023">
        <v>508841</v>
      </c>
      <c r="F1023" cm="1">
        <f t="array" ref="F1023">_xlfn.XLOOKUP(A1023&amp;C1023, $L$3:$L$410&amp;$M$3:$M$410,$O$3:$O$410, "kamiyama")</f>
        <v>0.79755392616324083</v>
      </c>
      <c r="G1023">
        <f t="shared" si="38"/>
        <v>1812</v>
      </c>
      <c r="H1023" s="2">
        <f t="shared" si="37"/>
        <v>1445.1677142077924</v>
      </c>
    </row>
    <row r="1024" spans="1:8" x14ac:dyDescent="0.2">
      <c r="A1024">
        <v>2013</v>
      </c>
      <c r="B1024" t="s">
        <v>20</v>
      </c>
      <c r="C1024" t="s">
        <v>10</v>
      </c>
      <c r="D1024">
        <v>2625</v>
      </c>
      <c r="E1024">
        <v>507429</v>
      </c>
      <c r="F1024" cm="1">
        <f t="array" ref="F1024">_xlfn.XLOOKUP(A1024&amp;C1024, $L$3:$L$410&amp;$M$3:$M$410,$O$3:$O$410, "kamiyama")</f>
        <v>0.79534076695684341</v>
      </c>
      <c r="G1024">
        <f t="shared" si="38"/>
        <v>1812</v>
      </c>
      <c r="H1024" s="2">
        <f t="shared" si="37"/>
        <v>1441.1574697258002</v>
      </c>
    </row>
    <row r="1025" spans="1:8" x14ac:dyDescent="0.2">
      <c r="A1025">
        <v>2014</v>
      </c>
      <c r="B1025" t="s">
        <v>20</v>
      </c>
      <c r="C1025" t="s">
        <v>10</v>
      </c>
      <c r="D1025">
        <v>2535</v>
      </c>
      <c r="E1025">
        <v>497793</v>
      </c>
      <c r="F1025" cm="1">
        <f t="array" ref="F1025">_xlfn.XLOOKUP(A1025&amp;C1025, $L$3:$L$410&amp;$M$3:$M$410,$O$3:$O$410, "kamiyama")</f>
        <v>0.78023736602706573</v>
      </c>
      <c r="G1025">
        <f t="shared" si="38"/>
        <v>1812</v>
      </c>
      <c r="H1025" s="2">
        <f t="shared" si="37"/>
        <v>1413.7901072410432</v>
      </c>
    </row>
    <row r="1026" spans="1:8" x14ac:dyDescent="0.2">
      <c r="A1026">
        <v>2015</v>
      </c>
      <c r="B1026" t="s">
        <v>20</v>
      </c>
      <c r="C1026" t="s">
        <v>10</v>
      </c>
      <c r="D1026">
        <v>3401</v>
      </c>
      <c r="E1026">
        <v>504656</v>
      </c>
      <c r="F1026" cm="1">
        <f t="array" ref="F1026">_xlfn.XLOOKUP(A1026&amp;C1026, $L$3:$L$410&amp;$M$3:$M$410,$O$3:$O$410, "kamiyama")</f>
        <v>0.79099438559753732</v>
      </c>
      <c r="G1026">
        <f t="shared" si="38"/>
        <v>1812</v>
      </c>
      <c r="H1026" s="2">
        <f t="shared" si="37"/>
        <v>1433.2818267027376</v>
      </c>
    </row>
    <row r="1027" spans="1:8" x14ac:dyDescent="0.2">
      <c r="A1027">
        <v>2016</v>
      </c>
      <c r="B1027" t="s">
        <v>20</v>
      </c>
      <c r="C1027" t="s">
        <v>10</v>
      </c>
      <c r="D1027">
        <v>3487</v>
      </c>
      <c r="E1027">
        <v>488239</v>
      </c>
      <c r="F1027" cm="1">
        <f t="array" ref="F1027">_xlfn.XLOOKUP(A1027&amp;C1027, $L$3:$L$410&amp;$M$3:$M$410,$O$3:$O$410, "kamiyama")</f>
        <v>0.76526249134015256</v>
      </c>
      <c r="G1027">
        <f t="shared" si="38"/>
        <v>1812</v>
      </c>
      <c r="H1027" s="2">
        <f t="shared" si="37"/>
        <v>1386.6556343083564</v>
      </c>
    </row>
    <row r="1028" spans="1:8" x14ac:dyDescent="0.2">
      <c r="A1028">
        <v>2017</v>
      </c>
      <c r="B1028" t="s">
        <v>20</v>
      </c>
      <c r="C1028" t="s">
        <v>10</v>
      </c>
      <c r="D1028">
        <v>2807</v>
      </c>
      <c r="E1028">
        <v>469137</v>
      </c>
      <c r="F1028" cm="1">
        <f t="array" ref="F1028">_xlfn.XLOOKUP(A1028&amp;C1028, $L$3:$L$410&amp;$M$3:$M$410,$O$3:$O$410, "kamiyama")</f>
        <v>0.73532214632556014</v>
      </c>
      <c r="G1028">
        <f t="shared" si="38"/>
        <v>1812</v>
      </c>
      <c r="H1028" s="2">
        <f t="shared" ref="H1028:H1091" si="39">F1028*G1028</f>
        <v>1332.4037291419149</v>
      </c>
    </row>
    <row r="1029" spans="1:8" x14ac:dyDescent="0.2">
      <c r="A1029">
        <v>2018</v>
      </c>
      <c r="B1029" t="s">
        <v>20</v>
      </c>
      <c r="C1029" t="s">
        <v>10</v>
      </c>
      <c r="D1029">
        <v>2329</v>
      </c>
      <c r="E1029">
        <v>468136</v>
      </c>
      <c r="F1029" cm="1">
        <f t="array" ref="F1029">_xlfn.XLOOKUP(A1029&amp;C1029, $L$3:$L$410&amp;$M$3:$M$410,$O$3:$O$410, "kamiyama")</f>
        <v>0.73375318572669046</v>
      </c>
      <c r="G1029">
        <f t="shared" ref="G1029:G1092" si="40">IF((A1029=2000),D1029,G1028)</f>
        <v>1812</v>
      </c>
      <c r="H1029" s="2">
        <f t="shared" si="39"/>
        <v>1329.5607725367631</v>
      </c>
    </row>
    <row r="1030" spans="1:8" x14ac:dyDescent="0.2">
      <c r="A1030">
        <v>2019</v>
      </c>
      <c r="B1030" t="s">
        <v>20</v>
      </c>
      <c r="C1030" t="s">
        <v>10</v>
      </c>
      <c r="D1030">
        <v>3700</v>
      </c>
      <c r="E1030">
        <v>461109</v>
      </c>
      <c r="F1030" cm="1">
        <f t="array" ref="F1030">_xlfn.XLOOKUP(A1030&amp;C1030, $L$3:$L$410&amp;$M$3:$M$410,$O$3:$O$410, "kamiyama")</f>
        <v>0.72273911367049004</v>
      </c>
      <c r="G1030">
        <f t="shared" si="40"/>
        <v>1812</v>
      </c>
      <c r="H1030" s="2">
        <f t="shared" si="39"/>
        <v>1309.6032739709281</v>
      </c>
    </row>
    <row r="1031" spans="1:8" x14ac:dyDescent="0.2">
      <c r="A1031">
        <v>2020</v>
      </c>
      <c r="B1031" t="s">
        <v>20</v>
      </c>
      <c r="C1031" t="s">
        <v>10</v>
      </c>
      <c r="D1031">
        <v>3200</v>
      </c>
      <c r="E1031">
        <v>452783</v>
      </c>
      <c r="F1031" cm="1">
        <f t="array" ref="F1031">_xlfn.XLOOKUP(A1031&amp;C1031, $L$3:$L$410&amp;$M$3:$M$410,$O$3:$O$410, "kamiyama")</f>
        <v>0.70968899784013217</v>
      </c>
      <c r="G1031">
        <f t="shared" si="40"/>
        <v>1812</v>
      </c>
      <c r="H1031" s="2">
        <f t="shared" si="39"/>
        <v>1285.9564640863196</v>
      </c>
    </row>
    <row r="1032" spans="1:8" x14ac:dyDescent="0.2">
      <c r="A1032">
        <v>2021</v>
      </c>
      <c r="B1032" t="s">
        <v>20</v>
      </c>
      <c r="C1032" t="s">
        <v>10</v>
      </c>
      <c r="D1032">
        <v>2448</v>
      </c>
      <c r="E1032">
        <v>439636</v>
      </c>
      <c r="F1032" cm="1">
        <f t="array" ref="F1032">_xlfn.XLOOKUP(A1032&amp;C1032, $L$3:$L$410&amp;$M$3:$M$410,$O$3:$O$410, "kamiyama")</f>
        <v>0.68908247936526845</v>
      </c>
      <c r="G1032">
        <f t="shared" si="40"/>
        <v>1812</v>
      </c>
      <c r="H1032" s="2">
        <f t="shared" si="39"/>
        <v>1248.6174526098664</v>
      </c>
    </row>
    <row r="1033" spans="1:8" x14ac:dyDescent="0.2">
      <c r="A1033">
        <v>2022</v>
      </c>
      <c r="B1033" t="s">
        <v>20</v>
      </c>
      <c r="C1033" t="s">
        <v>10</v>
      </c>
      <c r="D1033">
        <v>2605</v>
      </c>
      <c r="E1033">
        <v>440335</v>
      </c>
      <c r="F1033" cm="1">
        <f t="array" ref="F1033">_xlfn.XLOOKUP(A1033&amp;C1033, $L$3:$L$410&amp;$M$3:$M$410,$O$3:$O$410, "kamiyama")</f>
        <v>0.69017808721602758</v>
      </c>
      <c r="G1033">
        <f t="shared" si="40"/>
        <v>1812</v>
      </c>
      <c r="H1033" s="2">
        <f t="shared" si="39"/>
        <v>1250.602694035442</v>
      </c>
    </row>
    <row r="1034" spans="1:8" x14ac:dyDescent="0.2">
      <c r="A1034">
        <v>2023</v>
      </c>
      <c r="B1034" t="s">
        <v>20</v>
      </c>
      <c r="C1034" t="s">
        <v>10</v>
      </c>
      <c r="D1034">
        <v>3403</v>
      </c>
      <c r="E1034">
        <v>431527</v>
      </c>
      <c r="F1034" cm="1">
        <f t="array" ref="F1034">_xlfn.XLOOKUP(A1034&amp;C1034, $L$3:$L$410&amp;$M$3:$M$410,$O$3:$O$410, "kamiyama")</f>
        <v>0.67637248786053961</v>
      </c>
      <c r="G1034">
        <f t="shared" si="40"/>
        <v>1812</v>
      </c>
      <c r="H1034" s="2">
        <f t="shared" si="39"/>
        <v>1225.5869480032977</v>
      </c>
    </row>
    <row r="1035" spans="1:8" x14ac:dyDescent="0.2">
      <c r="A1035">
        <v>2000</v>
      </c>
      <c r="B1035" t="s">
        <v>20</v>
      </c>
      <c r="C1035" t="s">
        <v>11</v>
      </c>
      <c r="D1035">
        <v>625</v>
      </c>
      <c r="E1035">
        <v>201485</v>
      </c>
      <c r="F1035" cm="1">
        <f t="array" ref="F1035">_xlfn.XLOOKUP(A1035&amp;C1035, $L$3:$L$410&amp;$M$3:$M$410,$O$3:$O$410, "kamiyama")</f>
        <v>1</v>
      </c>
      <c r="G1035">
        <f t="shared" si="40"/>
        <v>625</v>
      </c>
      <c r="H1035" s="2">
        <f t="shared" si="39"/>
        <v>625</v>
      </c>
    </row>
    <row r="1036" spans="1:8" x14ac:dyDescent="0.2">
      <c r="A1036">
        <v>2001</v>
      </c>
      <c r="B1036" t="s">
        <v>20</v>
      </c>
      <c r="C1036" t="s">
        <v>11</v>
      </c>
      <c r="D1036">
        <v>2217</v>
      </c>
      <c r="E1036">
        <v>217717</v>
      </c>
      <c r="F1036" cm="1">
        <f t="array" ref="F1036">_xlfn.XLOOKUP(A1036&amp;C1036, $L$3:$L$410&amp;$M$3:$M$410,$O$3:$O$410, "kamiyama")</f>
        <v>1.0805618284239522</v>
      </c>
      <c r="G1036">
        <f t="shared" si="40"/>
        <v>625</v>
      </c>
      <c r="H1036" s="2">
        <f t="shared" si="39"/>
        <v>675.35114276497018</v>
      </c>
    </row>
    <row r="1037" spans="1:8" x14ac:dyDescent="0.2">
      <c r="A1037">
        <v>2002</v>
      </c>
      <c r="B1037" t="s">
        <v>20</v>
      </c>
      <c r="C1037" t="s">
        <v>11</v>
      </c>
      <c r="D1037">
        <v>909</v>
      </c>
      <c r="E1037">
        <v>228420</v>
      </c>
      <c r="F1037" cm="1">
        <f t="array" ref="F1037">_xlfn.XLOOKUP(A1037&amp;C1037, $L$3:$L$410&amp;$M$3:$M$410,$O$3:$O$410, "kamiyama")</f>
        <v>1.1336824081197112</v>
      </c>
      <c r="G1037">
        <f t="shared" si="40"/>
        <v>625</v>
      </c>
      <c r="H1037" s="2">
        <f t="shared" si="39"/>
        <v>708.55150507481949</v>
      </c>
    </row>
    <row r="1038" spans="1:8" x14ac:dyDescent="0.2">
      <c r="A1038">
        <v>2003</v>
      </c>
      <c r="B1038" t="s">
        <v>20</v>
      </c>
      <c r="C1038" t="s">
        <v>11</v>
      </c>
      <c r="D1038">
        <v>3047</v>
      </c>
      <c r="E1038">
        <v>217172</v>
      </c>
      <c r="F1038" cm="1">
        <f t="array" ref="F1038">_xlfn.XLOOKUP(A1038&amp;C1038, $L$3:$L$410&amp;$M$3:$M$410,$O$3:$O$410, "kamiyama")</f>
        <v>1.0778569124252426</v>
      </c>
      <c r="G1038">
        <f t="shared" si="40"/>
        <v>625</v>
      </c>
      <c r="H1038" s="2">
        <f t="shared" si="39"/>
        <v>673.66057026577664</v>
      </c>
    </row>
    <row r="1039" spans="1:8" x14ac:dyDescent="0.2">
      <c r="A1039">
        <v>2004</v>
      </c>
      <c r="B1039" t="s">
        <v>20</v>
      </c>
      <c r="C1039" t="s">
        <v>11</v>
      </c>
      <c r="D1039">
        <v>1795</v>
      </c>
      <c r="E1039">
        <v>208650</v>
      </c>
      <c r="F1039" cm="1">
        <f t="array" ref="F1039">_xlfn.XLOOKUP(A1039&amp;C1039, $L$3:$L$410&amp;$M$3:$M$410,$O$3:$O$410, "kamiyama")</f>
        <v>1.0355609598729434</v>
      </c>
      <c r="G1039">
        <f t="shared" si="40"/>
        <v>625</v>
      </c>
      <c r="H1039" s="2">
        <f t="shared" si="39"/>
        <v>647.22559992058962</v>
      </c>
    </row>
    <row r="1040" spans="1:8" x14ac:dyDescent="0.2">
      <c r="A1040">
        <v>2005</v>
      </c>
      <c r="B1040" t="s">
        <v>20</v>
      </c>
      <c r="C1040" t="s">
        <v>11</v>
      </c>
      <c r="D1040">
        <v>2113</v>
      </c>
      <c r="E1040">
        <v>208969</v>
      </c>
      <c r="F1040" cm="1">
        <f t="array" ref="F1040">_xlfn.XLOOKUP(A1040&amp;C1040, $L$3:$L$410&amp;$M$3:$M$410,$O$3:$O$410, "kamiyama")</f>
        <v>1.0371442042831973</v>
      </c>
      <c r="G1040">
        <f t="shared" si="40"/>
        <v>625</v>
      </c>
      <c r="H1040" s="2">
        <f t="shared" si="39"/>
        <v>648.21512767699835</v>
      </c>
    </row>
    <row r="1041" spans="1:8" x14ac:dyDescent="0.2">
      <c r="A1041">
        <v>2006</v>
      </c>
      <c r="B1041" t="s">
        <v>20</v>
      </c>
      <c r="C1041" t="s">
        <v>11</v>
      </c>
      <c r="D1041">
        <v>1999</v>
      </c>
      <c r="E1041">
        <v>208377</v>
      </c>
      <c r="F1041" cm="1">
        <f t="array" ref="F1041">_xlfn.XLOOKUP(A1041&amp;C1041, $L$3:$L$410&amp;$M$3:$M$410,$O$3:$O$410, "kamiyama")</f>
        <v>1.0342060202992778</v>
      </c>
      <c r="G1041">
        <f t="shared" si="40"/>
        <v>625</v>
      </c>
      <c r="H1041" s="2">
        <f t="shared" si="39"/>
        <v>646.37876268704861</v>
      </c>
    </row>
    <row r="1042" spans="1:8" x14ac:dyDescent="0.2">
      <c r="A1042">
        <v>2007</v>
      </c>
      <c r="B1042" t="s">
        <v>20</v>
      </c>
      <c r="C1042" t="s">
        <v>11</v>
      </c>
      <c r="D1042">
        <v>1154</v>
      </c>
      <c r="E1042">
        <v>224563</v>
      </c>
      <c r="F1042" cm="1">
        <f t="array" ref="F1042">_xlfn.XLOOKUP(A1042&amp;C1042, $L$3:$L$410&amp;$M$3:$M$410,$O$3:$O$410, "kamiyama")</f>
        <v>1.1145395438866417</v>
      </c>
      <c r="G1042">
        <f t="shared" si="40"/>
        <v>625</v>
      </c>
      <c r="H1042" s="2">
        <f t="shared" si="39"/>
        <v>696.58721492915106</v>
      </c>
    </row>
    <row r="1043" spans="1:8" x14ac:dyDescent="0.2">
      <c r="A1043">
        <v>2008</v>
      </c>
      <c r="B1043" t="s">
        <v>20</v>
      </c>
      <c r="C1043" t="s">
        <v>11</v>
      </c>
      <c r="D1043">
        <v>2372</v>
      </c>
      <c r="E1043">
        <v>208556</v>
      </c>
      <c r="F1043" cm="1">
        <f t="array" ref="F1043">_xlfn.XLOOKUP(A1043&amp;C1043, $L$3:$L$410&amp;$M$3:$M$410,$O$3:$O$410, "kamiyama")</f>
        <v>1.0350944239025237</v>
      </c>
      <c r="G1043">
        <f t="shared" si="40"/>
        <v>625</v>
      </c>
      <c r="H1043" s="2">
        <f t="shared" si="39"/>
        <v>646.93401493907731</v>
      </c>
    </row>
    <row r="1044" spans="1:8" x14ac:dyDescent="0.2">
      <c r="A1044">
        <v>2009</v>
      </c>
      <c r="B1044" t="s">
        <v>20</v>
      </c>
      <c r="C1044" t="s">
        <v>11</v>
      </c>
      <c r="D1044">
        <v>2345</v>
      </c>
      <c r="E1044">
        <v>210063</v>
      </c>
      <c r="F1044" cm="1">
        <f t="array" ref="F1044">_xlfn.XLOOKUP(A1044&amp;C1044, $L$3:$L$410&amp;$M$3:$M$410,$O$3:$O$410, "kamiyama")</f>
        <v>1.0425738888751024</v>
      </c>
      <c r="G1044">
        <f t="shared" si="40"/>
        <v>625</v>
      </c>
      <c r="H1044" s="2">
        <f t="shared" si="39"/>
        <v>651.60868054693901</v>
      </c>
    </row>
    <row r="1045" spans="1:8" x14ac:dyDescent="0.2">
      <c r="A1045">
        <v>2010</v>
      </c>
      <c r="B1045" t="s">
        <v>20</v>
      </c>
      <c r="C1045" t="s">
        <v>11</v>
      </c>
      <c r="D1045">
        <v>2795</v>
      </c>
      <c r="E1045">
        <v>208298</v>
      </c>
      <c r="F1045" cm="1">
        <f t="array" ref="F1045">_xlfn.XLOOKUP(A1045&amp;C1045, $L$3:$L$410&amp;$M$3:$M$410,$O$3:$O$410, "kamiyama")</f>
        <v>1.0338139315581805</v>
      </c>
      <c r="G1045">
        <f t="shared" si="40"/>
        <v>625</v>
      </c>
      <c r="H1045" s="2">
        <f t="shared" si="39"/>
        <v>646.13370722386276</v>
      </c>
    </row>
    <row r="1046" spans="1:8" x14ac:dyDescent="0.2">
      <c r="A1046">
        <v>2011</v>
      </c>
      <c r="B1046" t="s">
        <v>20</v>
      </c>
      <c r="C1046" t="s">
        <v>11</v>
      </c>
      <c r="D1046">
        <v>1917</v>
      </c>
      <c r="E1046">
        <v>203516</v>
      </c>
      <c r="F1046" cm="1">
        <f t="array" ref="F1046">_xlfn.XLOOKUP(A1046&amp;C1046, $L$3:$L$410&amp;$M$3:$M$410,$O$3:$O$410, "kamiyama")</f>
        <v>1.0100801548502369</v>
      </c>
      <c r="G1046">
        <f t="shared" si="40"/>
        <v>625</v>
      </c>
      <c r="H1046" s="2">
        <f t="shared" si="39"/>
        <v>631.30009678139811</v>
      </c>
    </row>
    <row r="1047" spans="1:8" x14ac:dyDescent="0.2">
      <c r="A1047">
        <v>2012</v>
      </c>
      <c r="B1047" t="s">
        <v>20</v>
      </c>
      <c r="C1047" t="s">
        <v>11</v>
      </c>
      <c r="D1047">
        <v>3041</v>
      </c>
      <c r="E1047">
        <v>219801</v>
      </c>
      <c r="F1047" cm="1">
        <f t="array" ref="F1047">_xlfn.XLOOKUP(A1047&amp;C1047, $L$3:$L$410&amp;$M$3:$M$410,$O$3:$O$410, "kamiyama")</f>
        <v>1.0909050301511278</v>
      </c>
      <c r="G1047">
        <f t="shared" si="40"/>
        <v>625</v>
      </c>
      <c r="H1047" s="2">
        <f t="shared" si="39"/>
        <v>681.81564384445494</v>
      </c>
    </row>
    <row r="1048" spans="1:8" x14ac:dyDescent="0.2">
      <c r="A1048">
        <v>2013</v>
      </c>
      <c r="B1048" t="s">
        <v>20</v>
      </c>
      <c r="C1048" t="s">
        <v>11</v>
      </c>
      <c r="D1048">
        <v>2766</v>
      </c>
      <c r="E1048">
        <v>228681</v>
      </c>
      <c r="F1048" cm="1">
        <f t="array" ref="F1048">_xlfn.XLOOKUP(A1048&amp;C1048, $L$3:$L$410&amp;$M$3:$M$410,$O$3:$O$410, "kamiyama")</f>
        <v>1.1349777899099189</v>
      </c>
      <c r="G1048">
        <f t="shared" si="40"/>
        <v>625</v>
      </c>
      <c r="H1048" s="2">
        <f t="shared" si="39"/>
        <v>709.36111869369938</v>
      </c>
    </row>
    <row r="1049" spans="1:8" x14ac:dyDescent="0.2">
      <c r="A1049">
        <v>2014</v>
      </c>
      <c r="B1049" t="s">
        <v>20</v>
      </c>
      <c r="C1049" t="s">
        <v>11</v>
      </c>
      <c r="D1049">
        <v>2860</v>
      </c>
      <c r="E1049">
        <v>236774</v>
      </c>
      <c r="F1049" cm="1">
        <f t="array" ref="F1049">_xlfn.XLOOKUP(A1049&amp;C1049, $L$3:$L$410&amp;$M$3:$M$410,$O$3:$O$410, "kamiyama")</f>
        <v>1.1751445517036008</v>
      </c>
      <c r="G1049">
        <f t="shared" si="40"/>
        <v>625</v>
      </c>
      <c r="H1049" s="2">
        <f t="shared" si="39"/>
        <v>734.46534481475044</v>
      </c>
    </row>
    <row r="1050" spans="1:8" x14ac:dyDescent="0.2">
      <c r="A1050">
        <v>2015</v>
      </c>
      <c r="B1050" t="s">
        <v>20</v>
      </c>
      <c r="C1050" t="s">
        <v>11</v>
      </c>
      <c r="D1050">
        <v>3316</v>
      </c>
      <c r="E1050">
        <v>237229</v>
      </c>
      <c r="F1050" cm="1">
        <f t="array" ref="F1050">_xlfn.XLOOKUP(A1050&amp;C1050, $L$3:$L$410&amp;$M$3:$M$410,$O$3:$O$410, "kamiyama")</f>
        <v>1.1774027843263766</v>
      </c>
      <c r="G1050">
        <f t="shared" si="40"/>
        <v>625</v>
      </c>
      <c r="H1050" s="2">
        <f t="shared" si="39"/>
        <v>735.87674020398538</v>
      </c>
    </row>
    <row r="1051" spans="1:8" x14ac:dyDescent="0.2">
      <c r="A1051">
        <v>2016</v>
      </c>
      <c r="B1051" t="s">
        <v>20</v>
      </c>
      <c r="C1051" t="s">
        <v>11</v>
      </c>
      <c r="D1051">
        <v>2317</v>
      </c>
      <c r="E1051">
        <v>251630</v>
      </c>
      <c r="F1051" cm="1">
        <f t="array" ref="F1051">_xlfn.XLOOKUP(A1051&amp;C1051, $L$3:$L$410&amp;$M$3:$M$410,$O$3:$O$410, "kamiyama")</f>
        <v>1.2488770876243889</v>
      </c>
      <c r="G1051">
        <f t="shared" si="40"/>
        <v>625</v>
      </c>
      <c r="H1051" s="2">
        <f t="shared" si="39"/>
        <v>780.54817976524305</v>
      </c>
    </row>
    <row r="1052" spans="1:8" x14ac:dyDescent="0.2">
      <c r="A1052">
        <v>2017</v>
      </c>
      <c r="B1052" t="s">
        <v>20</v>
      </c>
      <c r="C1052" t="s">
        <v>11</v>
      </c>
      <c r="D1052">
        <v>1990</v>
      </c>
      <c r="E1052">
        <v>236464</v>
      </c>
      <c r="F1052" cm="1">
        <f t="array" ref="F1052">_xlfn.XLOOKUP(A1052&amp;C1052, $L$3:$L$410&amp;$M$3:$M$410,$O$3:$O$410, "kamiyama")</f>
        <v>1.1736059756309403</v>
      </c>
      <c r="G1052">
        <f t="shared" si="40"/>
        <v>625</v>
      </c>
      <c r="H1052" s="2">
        <f t="shared" si="39"/>
        <v>733.50373476933771</v>
      </c>
    </row>
    <row r="1053" spans="1:8" x14ac:dyDescent="0.2">
      <c r="A1053">
        <v>2018</v>
      </c>
      <c r="B1053" t="s">
        <v>20</v>
      </c>
      <c r="C1053" t="s">
        <v>11</v>
      </c>
      <c r="D1053">
        <v>3015</v>
      </c>
      <c r="E1053">
        <v>249427</v>
      </c>
      <c r="F1053" cm="1">
        <f t="array" ref="F1053">_xlfn.XLOOKUP(A1053&amp;C1053, $L$3:$L$410&amp;$M$3:$M$410,$O$3:$O$410, "kamiyama")</f>
        <v>1.2379432712112564</v>
      </c>
      <c r="G1053">
        <f t="shared" si="40"/>
        <v>625</v>
      </c>
      <c r="H1053" s="2">
        <f t="shared" si="39"/>
        <v>773.71454450703527</v>
      </c>
    </row>
    <row r="1054" spans="1:8" x14ac:dyDescent="0.2">
      <c r="A1054">
        <v>2019</v>
      </c>
      <c r="B1054" t="s">
        <v>20</v>
      </c>
      <c r="C1054" t="s">
        <v>11</v>
      </c>
      <c r="D1054">
        <v>1674</v>
      </c>
      <c r="E1054">
        <v>230655</v>
      </c>
      <c r="F1054" cm="1">
        <f t="array" ref="F1054">_xlfn.XLOOKUP(A1054&amp;C1054, $L$3:$L$410&amp;$M$3:$M$410,$O$3:$O$410, "kamiyama")</f>
        <v>1.1447750452887311</v>
      </c>
      <c r="G1054">
        <f t="shared" si="40"/>
        <v>625</v>
      </c>
      <c r="H1054" s="2">
        <f t="shared" si="39"/>
        <v>715.48440330545691</v>
      </c>
    </row>
    <row r="1055" spans="1:8" x14ac:dyDescent="0.2">
      <c r="A1055">
        <v>2020</v>
      </c>
      <c r="B1055" t="s">
        <v>20</v>
      </c>
      <c r="C1055" t="s">
        <v>11</v>
      </c>
      <c r="D1055">
        <v>3248</v>
      </c>
      <c r="E1055">
        <v>230770</v>
      </c>
      <c r="F1055" cm="1">
        <f t="array" ref="F1055">_xlfn.XLOOKUP(A1055&amp;C1055, $L$3:$L$410&amp;$M$3:$M$410,$O$3:$O$410, "kamiyama")</f>
        <v>1.1453458073802021</v>
      </c>
      <c r="G1055">
        <f t="shared" si="40"/>
        <v>625</v>
      </c>
      <c r="H1055" s="2">
        <f t="shared" si="39"/>
        <v>715.84112961262633</v>
      </c>
    </row>
    <row r="1056" spans="1:8" x14ac:dyDescent="0.2">
      <c r="A1056">
        <v>2021</v>
      </c>
      <c r="B1056" t="s">
        <v>20</v>
      </c>
      <c r="C1056" t="s">
        <v>11</v>
      </c>
      <c r="D1056">
        <v>2803</v>
      </c>
      <c r="E1056">
        <v>241108</v>
      </c>
      <c r="F1056" cm="1">
        <f t="array" ref="F1056">_xlfn.XLOOKUP(A1056&amp;C1056, $L$3:$L$410&amp;$M$3:$M$410,$O$3:$O$410, "kamiyama")</f>
        <v>1.1966548378291189</v>
      </c>
      <c r="G1056">
        <f t="shared" si="40"/>
        <v>625</v>
      </c>
      <c r="H1056" s="2">
        <f t="shared" si="39"/>
        <v>747.9092736431993</v>
      </c>
    </row>
    <row r="1057" spans="1:8" x14ac:dyDescent="0.2">
      <c r="A1057">
        <v>2022</v>
      </c>
      <c r="B1057" t="s">
        <v>20</v>
      </c>
      <c r="C1057" t="s">
        <v>11</v>
      </c>
      <c r="D1057">
        <v>4765</v>
      </c>
      <c r="E1057">
        <v>226514</v>
      </c>
      <c r="F1057" cm="1">
        <f t="array" ref="F1057">_xlfn.XLOOKUP(A1057&amp;C1057, $L$3:$L$410&amp;$M$3:$M$410,$O$3:$O$410, "kamiyama")</f>
        <v>1.1242226468471599</v>
      </c>
      <c r="G1057">
        <f t="shared" si="40"/>
        <v>625</v>
      </c>
      <c r="H1057" s="2">
        <f t="shared" si="39"/>
        <v>702.63915427947495</v>
      </c>
    </row>
    <row r="1058" spans="1:8" x14ac:dyDescent="0.2">
      <c r="A1058">
        <v>2023</v>
      </c>
      <c r="B1058" t="s">
        <v>20</v>
      </c>
      <c r="C1058" t="s">
        <v>11</v>
      </c>
      <c r="D1058">
        <v>2170</v>
      </c>
      <c r="E1058">
        <v>230072</v>
      </c>
      <c r="F1058" cm="1">
        <f t="array" ref="F1058">_xlfn.XLOOKUP(A1058&amp;C1058, $L$3:$L$410&amp;$M$3:$M$410,$O$3:$O$410, "kamiyama")</f>
        <v>1.1418815296424052</v>
      </c>
      <c r="G1058">
        <f t="shared" si="40"/>
        <v>625</v>
      </c>
      <c r="H1058" s="2">
        <f t="shared" si="39"/>
        <v>713.67595602650329</v>
      </c>
    </row>
    <row r="1059" spans="1:8" x14ac:dyDescent="0.2">
      <c r="A1059">
        <v>2000</v>
      </c>
      <c r="B1059" t="s">
        <v>20</v>
      </c>
      <c r="C1059" t="s">
        <v>12</v>
      </c>
      <c r="D1059">
        <v>2412</v>
      </c>
      <c r="E1059">
        <v>905198</v>
      </c>
      <c r="F1059" cm="1">
        <f t="array" ref="F1059">_xlfn.XLOOKUP(A1059&amp;C1059, $L$3:$L$410&amp;$M$3:$M$410,$O$3:$O$410, "kamiyama")</f>
        <v>1</v>
      </c>
      <c r="G1059">
        <f t="shared" si="40"/>
        <v>2412</v>
      </c>
      <c r="H1059" s="2">
        <f t="shared" si="39"/>
        <v>2412</v>
      </c>
    </row>
    <row r="1060" spans="1:8" x14ac:dyDescent="0.2">
      <c r="A1060">
        <v>2001</v>
      </c>
      <c r="B1060" t="s">
        <v>20</v>
      </c>
      <c r="C1060" t="s">
        <v>12</v>
      </c>
      <c r="D1060">
        <v>3613</v>
      </c>
      <c r="E1060">
        <v>904489</v>
      </c>
      <c r="F1060" cm="1">
        <f t="array" ref="F1060">_xlfn.XLOOKUP(A1060&amp;C1060, $L$3:$L$410&amp;$M$3:$M$410,$O$3:$O$410, "kamiyama")</f>
        <v>0.99921674594950494</v>
      </c>
      <c r="G1060">
        <f t="shared" si="40"/>
        <v>2412</v>
      </c>
      <c r="H1060" s="2">
        <f t="shared" si="39"/>
        <v>2410.1107912302059</v>
      </c>
    </row>
    <row r="1061" spans="1:8" x14ac:dyDescent="0.2">
      <c r="A1061">
        <v>2002</v>
      </c>
      <c r="B1061" t="s">
        <v>20</v>
      </c>
      <c r="C1061" t="s">
        <v>12</v>
      </c>
      <c r="D1061">
        <v>2610</v>
      </c>
      <c r="E1061">
        <v>937986</v>
      </c>
      <c r="F1061" cm="1">
        <f t="array" ref="F1061">_xlfn.XLOOKUP(A1061&amp;C1061, $L$3:$L$410&amp;$M$3:$M$410,$O$3:$O$410, "kamiyama")</f>
        <v>1.0362219094606926</v>
      </c>
      <c r="G1061">
        <f t="shared" si="40"/>
        <v>2412</v>
      </c>
      <c r="H1061" s="2">
        <f t="shared" si="39"/>
        <v>2499.3672456191907</v>
      </c>
    </row>
    <row r="1062" spans="1:8" x14ac:dyDescent="0.2">
      <c r="A1062">
        <v>2003</v>
      </c>
      <c r="B1062" t="s">
        <v>20</v>
      </c>
      <c r="C1062" t="s">
        <v>12</v>
      </c>
      <c r="D1062">
        <v>5295</v>
      </c>
      <c r="E1062">
        <v>992449</v>
      </c>
      <c r="F1062" cm="1">
        <f t="array" ref="F1062">_xlfn.XLOOKUP(A1062&amp;C1062, $L$3:$L$410&amp;$M$3:$M$410,$O$3:$O$410, "kamiyama")</f>
        <v>1.0963888563607078</v>
      </c>
      <c r="G1062">
        <f t="shared" si="40"/>
        <v>2412</v>
      </c>
      <c r="H1062" s="2">
        <f t="shared" si="39"/>
        <v>2644.4899215420273</v>
      </c>
    </row>
    <row r="1063" spans="1:8" x14ac:dyDescent="0.2">
      <c r="A1063">
        <v>2004</v>
      </c>
      <c r="B1063" t="s">
        <v>20</v>
      </c>
      <c r="C1063" t="s">
        <v>12</v>
      </c>
      <c r="D1063">
        <v>2333</v>
      </c>
      <c r="E1063">
        <v>1055250</v>
      </c>
      <c r="F1063" cm="1">
        <f t="array" ref="F1063">_xlfn.XLOOKUP(A1063&amp;C1063, $L$3:$L$410&amp;$M$3:$M$410,$O$3:$O$410, "kamiyama")</f>
        <v>1.165767047651453</v>
      </c>
      <c r="G1063">
        <f t="shared" si="40"/>
        <v>2412</v>
      </c>
      <c r="H1063" s="2">
        <f t="shared" si="39"/>
        <v>2811.8301189353047</v>
      </c>
    </row>
    <row r="1064" spans="1:8" x14ac:dyDescent="0.2">
      <c r="A1064">
        <v>2005</v>
      </c>
      <c r="B1064" t="s">
        <v>20</v>
      </c>
      <c r="C1064" t="s">
        <v>12</v>
      </c>
      <c r="D1064">
        <v>6378</v>
      </c>
      <c r="E1064">
        <v>1071992</v>
      </c>
      <c r="F1064" cm="1">
        <f t="array" ref="F1064">_xlfn.XLOOKUP(A1064&amp;C1064, $L$3:$L$410&amp;$M$3:$M$410,$O$3:$O$410, "kamiyama")</f>
        <v>1.1842624486576419</v>
      </c>
      <c r="G1064">
        <f t="shared" si="40"/>
        <v>2412</v>
      </c>
      <c r="H1064" s="2">
        <f t="shared" si="39"/>
        <v>2856.441026162232</v>
      </c>
    </row>
    <row r="1065" spans="1:8" x14ac:dyDescent="0.2">
      <c r="A1065">
        <v>2006</v>
      </c>
      <c r="B1065" t="s">
        <v>20</v>
      </c>
      <c r="C1065" t="s">
        <v>12</v>
      </c>
      <c r="D1065">
        <v>3825</v>
      </c>
      <c r="E1065">
        <v>1116447</v>
      </c>
      <c r="F1065" cm="1">
        <f t="array" ref="F1065">_xlfn.XLOOKUP(A1065&amp;C1065, $L$3:$L$410&amp;$M$3:$M$410,$O$3:$O$410, "kamiyama")</f>
        <v>1.2333732509351545</v>
      </c>
      <c r="G1065">
        <f t="shared" si="40"/>
        <v>2412</v>
      </c>
      <c r="H1065" s="2">
        <f t="shared" si="39"/>
        <v>2974.8962812555928</v>
      </c>
    </row>
    <row r="1066" spans="1:8" x14ac:dyDescent="0.2">
      <c r="A1066">
        <v>2007</v>
      </c>
      <c r="B1066" t="s">
        <v>20</v>
      </c>
      <c r="C1066" t="s">
        <v>12</v>
      </c>
      <c r="D1066">
        <v>4218</v>
      </c>
      <c r="E1066">
        <v>1138635</v>
      </c>
      <c r="F1066" cm="1">
        <f t="array" ref="F1066">_xlfn.XLOOKUP(A1066&amp;C1066, $L$3:$L$410&amp;$M$3:$M$410,$O$3:$O$410, "kamiyama")</f>
        <v>1.2578850152121415</v>
      </c>
      <c r="G1066">
        <f t="shared" si="40"/>
        <v>2412</v>
      </c>
      <c r="H1066" s="2">
        <f t="shared" si="39"/>
        <v>3034.018656691685</v>
      </c>
    </row>
    <row r="1067" spans="1:8" x14ac:dyDescent="0.2">
      <c r="A1067">
        <v>2008</v>
      </c>
      <c r="B1067" t="s">
        <v>20</v>
      </c>
      <c r="C1067" t="s">
        <v>12</v>
      </c>
      <c r="D1067">
        <v>5769</v>
      </c>
      <c r="E1067">
        <v>1126276</v>
      </c>
      <c r="F1067" cm="1">
        <f t="array" ref="F1067">_xlfn.XLOOKUP(A1067&amp;C1067, $L$3:$L$410&amp;$M$3:$M$410,$O$3:$O$410, "kamiyama")</f>
        <v>1.2442316487663472</v>
      </c>
      <c r="G1067">
        <f t="shared" si="40"/>
        <v>2412</v>
      </c>
      <c r="H1067" s="2">
        <f t="shared" si="39"/>
        <v>3001.0867368244294</v>
      </c>
    </row>
    <row r="1068" spans="1:8" x14ac:dyDescent="0.2">
      <c r="A1068">
        <v>2009</v>
      </c>
      <c r="B1068" t="s">
        <v>20</v>
      </c>
      <c r="C1068" t="s">
        <v>12</v>
      </c>
      <c r="D1068">
        <v>7154</v>
      </c>
      <c r="E1068">
        <v>1128437</v>
      </c>
      <c r="F1068" cm="1">
        <f t="array" ref="F1068">_xlfn.XLOOKUP(A1068&amp;C1068, $L$3:$L$410&amp;$M$3:$M$410,$O$3:$O$410, "kamiyama")</f>
        <v>1.2466189717608744</v>
      </c>
      <c r="G1068">
        <f t="shared" si="40"/>
        <v>2412</v>
      </c>
      <c r="H1068" s="2">
        <f t="shared" si="39"/>
        <v>3006.8449598872289</v>
      </c>
    </row>
    <row r="1069" spans="1:8" x14ac:dyDescent="0.2">
      <c r="A1069">
        <v>2010</v>
      </c>
      <c r="B1069" t="s">
        <v>20</v>
      </c>
      <c r="C1069" t="s">
        <v>12</v>
      </c>
      <c r="D1069">
        <v>7635</v>
      </c>
      <c r="E1069">
        <v>1225508</v>
      </c>
      <c r="F1069" cm="1">
        <f t="array" ref="F1069">_xlfn.XLOOKUP(A1069&amp;C1069, $L$3:$L$410&amp;$M$3:$M$410,$O$3:$O$410, "kamiyama")</f>
        <v>1.3538562833766756</v>
      </c>
      <c r="G1069">
        <f t="shared" si="40"/>
        <v>2412</v>
      </c>
      <c r="H1069" s="2">
        <f t="shared" si="39"/>
        <v>3265.5013555045416</v>
      </c>
    </row>
    <row r="1070" spans="1:8" x14ac:dyDescent="0.2">
      <c r="A1070">
        <v>2011</v>
      </c>
      <c r="B1070" t="s">
        <v>20</v>
      </c>
      <c r="C1070" t="s">
        <v>12</v>
      </c>
      <c r="D1070">
        <v>8105</v>
      </c>
      <c r="E1070">
        <v>1232815</v>
      </c>
      <c r="F1070" cm="1">
        <f t="array" ref="F1070">_xlfn.XLOOKUP(A1070&amp;C1070, $L$3:$L$410&amp;$M$3:$M$410,$O$3:$O$410, "kamiyama")</f>
        <v>1.3619285504386887</v>
      </c>
      <c r="G1070">
        <f t="shared" si="40"/>
        <v>2412</v>
      </c>
      <c r="H1070" s="2">
        <f t="shared" si="39"/>
        <v>3284.971663658117</v>
      </c>
    </row>
    <row r="1071" spans="1:8" x14ac:dyDescent="0.2">
      <c r="A1071">
        <v>2012</v>
      </c>
      <c r="B1071" t="s">
        <v>20</v>
      </c>
      <c r="C1071" t="s">
        <v>12</v>
      </c>
      <c r="D1071">
        <v>8879</v>
      </c>
      <c r="E1071">
        <v>1255809</v>
      </c>
      <c r="F1071" cm="1">
        <f t="array" ref="F1071">_xlfn.XLOOKUP(A1071&amp;C1071, $L$3:$L$410&amp;$M$3:$M$410,$O$3:$O$410, "kamiyama")</f>
        <v>1.3873307276419082</v>
      </c>
      <c r="G1071">
        <f t="shared" si="40"/>
        <v>2412</v>
      </c>
      <c r="H1071" s="2">
        <f t="shared" si="39"/>
        <v>3346.2417150722827</v>
      </c>
    </row>
    <row r="1072" spans="1:8" x14ac:dyDescent="0.2">
      <c r="A1072">
        <v>2013</v>
      </c>
      <c r="B1072" t="s">
        <v>20</v>
      </c>
      <c r="C1072" t="s">
        <v>12</v>
      </c>
      <c r="D1072">
        <v>6936</v>
      </c>
      <c r="E1072">
        <v>1283331</v>
      </c>
      <c r="F1072" cm="1">
        <f t="array" ref="F1072">_xlfn.XLOOKUP(A1072&amp;C1072, $L$3:$L$410&amp;$M$3:$M$410,$O$3:$O$410, "kamiyama")</f>
        <v>1.41773512535379</v>
      </c>
      <c r="G1072">
        <f t="shared" si="40"/>
        <v>2412</v>
      </c>
      <c r="H1072" s="2">
        <f t="shared" si="39"/>
        <v>3419.5771223533416</v>
      </c>
    </row>
    <row r="1073" spans="1:8" x14ac:dyDescent="0.2">
      <c r="A1073">
        <v>2014</v>
      </c>
      <c r="B1073" t="s">
        <v>20</v>
      </c>
      <c r="C1073" t="s">
        <v>12</v>
      </c>
      <c r="D1073">
        <v>8622</v>
      </c>
      <c r="E1073">
        <v>1322498</v>
      </c>
      <c r="F1073" cm="1">
        <f t="array" ref="F1073">_xlfn.XLOOKUP(A1073&amp;C1073, $L$3:$L$410&amp;$M$3:$M$410,$O$3:$O$410, "kamiyama")</f>
        <v>1.4610041118075825</v>
      </c>
      <c r="G1073">
        <f t="shared" si="40"/>
        <v>2412</v>
      </c>
      <c r="H1073" s="2">
        <f t="shared" si="39"/>
        <v>3523.9419176798888</v>
      </c>
    </row>
    <row r="1074" spans="1:8" x14ac:dyDescent="0.2">
      <c r="A1074">
        <v>2015</v>
      </c>
      <c r="B1074" t="s">
        <v>20</v>
      </c>
      <c r="C1074" t="s">
        <v>12</v>
      </c>
      <c r="D1074">
        <v>9317</v>
      </c>
      <c r="E1074">
        <v>1296620</v>
      </c>
      <c r="F1074" cm="1">
        <f t="array" ref="F1074">_xlfn.XLOOKUP(A1074&amp;C1074, $L$3:$L$410&amp;$M$3:$M$410,$O$3:$O$410, "kamiyama")</f>
        <v>1.4324158913298526</v>
      </c>
      <c r="G1074">
        <f t="shared" si="40"/>
        <v>2412</v>
      </c>
      <c r="H1074" s="2">
        <f t="shared" si="39"/>
        <v>3454.9871298876046</v>
      </c>
    </row>
    <row r="1075" spans="1:8" x14ac:dyDescent="0.2">
      <c r="A1075">
        <v>2016</v>
      </c>
      <c r="B1075" t="s">
        <v>20</v>
      </c>
      <c r="C1075" t="s">
        <v>12</v>
      </c>
      <c r="D1075">
        <v>8506</v>
      </c>
      <c r="E1075">
        <v>1310672</v>
      </c>
      <c r="F1075" cm="1">
        <f t="array" ref="F1075">_xlfn.XLOOKUP(A1075&amp;C1075, $L$3:$L$410&amp;$M$3:$M$410,$O$3:$O$410, "kamiyama")</f>
        <v>1.4479395668130066</v>
      </c>
      <c r="G1075">
        <f t="shared" si="40"/>
        <v>2412</v>
      </c>
      <c r="H1075" s="2">
        <f t="shared" si="39"/>
        <v>3492.4302351529718</v>
      </c>
    </row>
    <row r="1076" spans="1:8" x14ac:dyDescent="0.2">
      <c r="A1076">
        <v>2017</v>
      </c>
      <c r="B1076" t="s">
        <v>20</v>
      </c>
      <c r="C1076" t="s">
        <v>12</v>
      </c>
      <c r="D1076">
        <v>7159</v>
      </c>
      <c r="E1076">
        <v>1330993</v>
      </c>
      <c r="F1076" cm="1">
        <f t="array" ref="F1076">_xlfn.XLOOKUP(A1076&amp;C1076, $L$3:$L$410&amp;$M$3:$M$410,$O$3:$O$410, "kamiyama")</f>
        <v>1.4703887989147126</v>
      </c>
      <c r="G1076">
        <f t="shared" si="40"/>
        <v>2412</v>
      </c>
      <c r="H1076" s="2">
        <f t="shared" si="39"/>
        <v>3546.5777829822869</v>
      </c>
    </row>
    <row r="1077" spans="1:8" x14ac:dyDescent="0.2">
      <c r="A1077">
        <v>2018</v>
      </c>
      <c r="B1077" t="s">
        <v>20</v>
      </c>
      <c r="C1077" t="s">
        <v>12</v>
      </c>
      <c r="D1077">
        <v>8698</v>
      </c>
      <c r="E1077">
        <v>1375522</v>
      </c>
      <c r="F1077" cm="1">
        <f t="array" ref="F1077">_xlfn.XLOOKUP(A1077&amp;C1077, $L$3:$L$410&amp;$M$3:$M$410,$O$3:$O$410, "kamiyama")</f>
        <v>1.5195813512623757</v>
      </c>
      <c r="G1077">
        <f t="shared" si="40"/>
        <v>2412</v>
      </c>
      <c r="H1077" s="2">
        <f t="shared" si="39"/>
        <v>3665.2302192448501</v>
      </c>
    </row>
    <row r="1078" spans="1:8" x14ac:dyDescent="0.2">
      <c r="A1078">
        <v>2019</v>
      </c>
      <c r="B1078" t="s">
        <v>20</v>
      </c>
      <c r="C1078" t="s">
        <v>12</v>
      </c>
      <c r="D1078">
        <v>9737</v>
      </c>
      <c r="E1078">
        <v>1361555</v>
      </c>
      <c r="F1078" cm="1">
        <f t="array" ref="F1078">_xlfn.XLOOKUP(A1078&amp;C1078, $L$3:$L$410&amp;$M$3:$M$410,$O$3:$O$410, "kamiyama")</f>
        <v>1.5041515778868271</v>
      </c>
      <c r="G1078">
        <f t="shared" si="40"/>
        <v>2412</v>
      </c>
      <c r="H1078" s="2">
        <f t="shared" si="39"/>
        <v>3628.0136058630269</v>
      </c>
    </row>
    <row r="1079" spans="1:8" x14ac:dyDescent="0.2">
      <c r="A1079">
        <v>2020</v>
      </c>
      <c r="B1079" t="s">
        <v>20</v>
      </c>
      <c r="C1079" t="s">
        <v>12</v>
      </c>
      <c r="D1079">
        <v>9781</v>
      </c>
      <c r="E1079">
        <v>1314993</v>
      </c>
      <c r="F1079" cm="1">
        <f t="array" ref="F1079">_xlfn.XLOOKUP(A1079&amp;C1079, $L$3:$L$410&amp;$M$3:$M$410,$O$3:$O$410, "kamiyama")</f>
        <v>1.4527131080713833</v>
      </c>
      <c r="G1079">
        <f t="shared" si="40"/>
        <v>2412</v>
      </c>
      <c r="H1079" s="2">
        <f t="shared" si="39"/>
        <v>3503.9440166681766</v>
      </c>
    </row>
    <row r="1080" spans="1:8" x14ac:dyDescent="0.2">
      <c r="A1080">
        <v>2021</v>
      </c>
      <c r="B1080" t="s">
        <v>20</v>
      </c>
      <c r="C1080" t="s">
        <v>12</v>
      </c>
      <c r="D1080">
        <v>7713</v>
      </c>
      <c r="E1080">
        <v>1371410</v>
      </c>
      <c r="F1080" cm="1">
        <f t="array" ref="F1080">_xlfn.XLOOKUP(A1080&amp;C1080, $L$3:$L$410&amp;$M$3:$M$410,$O$3:$O$410, "kamiyama")</f>
        <v>1.5150386987156401</v>
      </c>
      <c r="G1080">
        <f t="shared" si="40"/>
        <v>2412</v>
      </c>
      <c r="H1080" s="2">
        <f t="shared" si="39"/>
        <v>3654.2733413021238</v>
      </c>
    </row>
    <row r="1081" spans="1:8" x14ac:dyDescent="0.2">
      <c r="A1081">
        <v>2022</v>
      </c>
      <c r="B1081" t="s">
        <v>20</v>
      </c>
      <c r="C1081" t="s">
        <v>12</v>
      </c>
      <c r="D1081">
        <v>8506</v>
      </c>
      <c r="E1081">
        <v>1392399</v>
      </c>
      <c r="F1081" cm="1">
        <f t="array" ref="F1081">_xlfn.XLOOKUP(A1081&amp;C1081, $L$3:$L$410&amp;$M$3:$M$410,$O$3:$O$410, "kamiyama")</f>
        <v>1.538225890910055</v>
      </c>
      <c r="G1081">
        <f t="shared" si="40"/>
        <v>2412</v>
      </c>
      <c r="H1081" s="2">
        <f t="shared" si="39"/>
        <v>3710.2008488750525</v>
      </c>
    </row>
    <row r="1082" spans="1:8" x14ac:dyDescent="0.2">
      <c r="A1082">
        <v>2023</v>
      </c>
      <c r="B1082" t="s">
        <v>20</v>
      </c>
      <c r="C1082" t="s">
        <v>12</v>
      </c>
      <c r="D1082">
        <v>10355</v>
      </c>
      <c r="E1082">
        <v>1414899</v>
      </c>
      <c r="F1082" cm="1">
        <f t="array" ref="F1082">_xlfn.XLOOKUP(A1082&amp;C1082, $L$3:$L$410&amp;$M$3:$M$410,$O$3:$O$410, "kamiyama")</f>
        <v>1.5630823311584869</v>
      </c>
      <c r="G1082">
        <f t="shared" si="40"/>
        <v>2412</v>
      </c>
      <c r="H1082" s="2">
        <f t="shared" si="39"/>
        <v>3770.1545827542705</v>
      </c>
    </row>
    <row r="1083" spans="1:8" x14ac:dyDescent="0.2">
      <c r="A1083">
        <v>2000</v>
      </c>
      <c r="B1083" t="s">
        <v>20</v>
      </c>
      <c r="C1083" t="s">
        <v>13</v>
      </c>
      <c r="D1083">
        <v>77714</v>
      </c>
      <c r="E1083">
        <v>3770792</v>
      </c>
      <c r="F1083" cm="1">
        <f t="array" ref="F1083">_xlfn.XLOOKUP(A1083&amp;C1083, $L$3:$L$410&amp;$M$3:$M$410,$O$3:$O$410, "kamiyama")</f>
        <v>1</v>
      </c>
      <c r="G1083">
        <f t="shared" si="40"/>
        <v>77714</v>
      </c>
      <c r="H1083" s="2">
        <f t="shared" si="39"/>
        <v>77714</v>
      </c>
    </row>
    <row r="1084" spans="1:8" x14ac:dyDescent="0.2">
      <c r="A1084">
        <v>2001</v>
      </c>
      <c r="B1084" t="s">
        <v>20</v>
      </c>
      <c r="C1084" t="s">
        <v>13</v>
      </c>
      <c r="D1084">
        <v>92793</v>
      </c>
      <c r="E1084">
        <v>4123232</v>
      </c>
      <c r="F1084" cm="1">
        <f t="array" ref="F1084">_xlfn.XLOOKUP(A1084&amp;C1084, $L$3:$L$410&amp;$M$3:$M$410,$O$3:$O$410, "kamiyama")</f>
        <v>1.0934657758900517</v>
      </c>
      <c r="G1084">
        <f t="shared" si="40"/>
        <v>77714</v>
      </c>
      <c r="H1084" s="2">
        <f t="shared" si="39"/>
        <v>84977.599307519471</v>
      </c>
    </row>
    <row r="1085" spans="1:8" x14ac:dyDescent="0.2">
      <c r="A1085">
        <v>2002</v>
      </c>
      <c r="B1085" t="s">
        <v>20</v>
      </c>
      <c r="C1085" t="s">
        <v>13</v>
      </c>
      <c r="D1085">
        <v>87992</v>
      </c>
      <c r="E1085">
        <v>4391207</v>
      </c>
      <c r="F1085" cm="1">
        <f t="array" ref="F1085">_xlfn.XLOOKUP(A1085&amp;C1085, $L$3:$L$410&amp;$M$3:$M$410,$O$3:$O$410, "kamiyama")</f>
        <v>1.1645317482375055</v>
      </c>
      <c r="G1085">
        <f t="shared" si="40"/>
        <v>77714</v>
      </c>
      <c r="H1085" s="2">
        <f t="shared" si="39"/>
        <v>90500.420282529507</v>
      </c>
    </row>
    <row r="1086" spans="1:8" x14ac:dyDescent="0.2">
      <c r="A1086">
        <v>2003</v>
      </c>
      <c r="B1086" t="s">
        <v>20</v>
      </c>
      <c r="C1086" t="s">
        <v>13</v>
      </c>
      <c r="D1086">
        <v>100635</v>
      </c>
      <c r="E1086">
        <v>4479941</v>
      </c>
      <c r="F1086" cm="1">
        <f t="array" ref="F1086">_xlfn.XLOOKUP(A1086&amp;C1086, $L$3:$L$410&amp;$M$3:$M$410,$O$3:$O$410, "kamiyama")</f>
        <v>1.1880636746869093</v>
      </c>
      <c r="G1086">
        <f t="shared" si="40"/>
        <v>77714</v>
      </c>
      <c r="H1086" s="2">
        <f t="shared" si="39"/>
        <v>92329.180414618473</v>
      </c>
    </row>
    <row r="1087" spans="1:8" x14ac:dyDescent="0.2">
      <c r="A1087">
        <v>2004</v>
      </c>
      <c r="B1087" t="s">
        <v>20</v>
      </c>
      <c r="C1087" t="s">
        <v>13</v>
      </c>
      <c r="D1087">
        <v>96302</v>
      </c>
      <c r="E1087">
        <v>4435019</v>
      </c>
      <c r="F1087" cm="1">
        <f t="array" ref="F1087">_xlfn.XLOOKUP(A1087&amp;C1087, $L$3:$L$410&amp;$M$3:$M$410,$O$3:$O$410, "kamiyama")</f>
        <v>1.1761505275284343</v>
      </c>
      <c r="G1087">
        <f t="shared" si="40"/>
        <v>77714</v>
      </c>
      <c r="H1087" s="2">
        <f t="shared" si="39"/>
        <v>91403.362096344747</v>
      </c>
    </row>
    <row r="1088" spans="1:8" x14ac:dyDescent="0.2">
      <c r="A1088">
        <v>2005</v>
      </c>
      <c r="B1088" t="s">
        <v>20</v>
      </c>
      <c r="C1088" t="s">
        <v>13</v>
      </c>
      <c r="D1088">
        <v>122218</v>
      </c>
      <c r="E1088">
        <v>4849739</v>
      </c>
      <c r="F1088" cm="1">
        <f t="array" ref="F1088">_xlfn.XLOOKUP(A1088&amp;C1088, $L$3:$L$410&amp;$M$3:$M$410,$O$3:$O$410, "kamiyama")</f>
        <v>1.2861327275543175</v>
      </c>
      <c r="G1088">
        <f t="shared" si="40"/>
        <v>77714</v>
      </c>
      <c r="H1088" s="2">
        <f t="shared" si="39"/>
        <v>99950.518789156238</v>
      </c>
    </row>
    <row r="1089" spans="1:8" x14ac:dyDescent="0.2">
      <c r="A1089">
        <v>2006</v>
      </c>
      <c r="B1089" t="s">
        <v>20</v>
      </c>
      <c r="C1089" t="s">
        <v>13</v>
      </c>
      <c r="D1089">
        <v>115347</v>
      </c>
      <c r="E1089">
        <v>4993072</v>
      </c>
      <c r="F1089" cm="1">
        <f t="array" ref="F1089">_xlfn.XLOOKUP(A1089&amp;C1089, $L$3:$L$410&amp;$M$3:$M$410,$O$3:$O$410, "kamiyama")</f>
        <v>1.3241441055353889</v>
      </c>
      <c r="G1089">
        <f t="shared" si="40"/>
        <v>77714</v>
      </c>
      <c r="H1089" s="2">
        <f t="shared" si="39"/>
        <v>102904.5350175772</v>
      </c>
    </row>
    <row r="1090" spans="1:8" x14ac:dyDescent="0.2">
      <c r="A1090">
        <v>2007</v>
      </c>
      <c r="B1090" t="s">
        <v>20</v>
      </c>
      <c r="C1090" t="s">
        <v>13</v>
      </c>
      <c r="D1090">
        <v>124538</v>
      </c>
      <c r="E1090">
        <v>5171384</v>
      </c>
      <c r="F1090" cm="1">
        <f t="array" ref="F1090">_xlfn.XLOOKUP(A1090&amp;C1090, $L$3:$L$410&amp;$M$3:$M$410,$O$3:$O$410, "kamiyama")</f>
        <v>1.3714317840920422</v>
      </c>
      <c r="G1090">
        <f t="shared" si="40"/>
        <v>77714</v>
      </c>
      <c r="H1090" s="2">
        <f t="shared" si="39"/>
        <v>106579.44966892897</v>
      </c>
    </row>
    <row r="1091" spans="1:8" x14ac:dyDescent="0.2">
      <c r="A1091">
        <v>2008</v>
      </c>
      <c r="B1091" t="s">
        <v>20</v>
      </c>
      <c r="C1091" t="s">
        <v>13</v>
      </c>
      <c r="D1091">
        <v>123878</v>
      </c>
      <c r="E1091">
        <v>5027882</v>
      </c>
      <c r="F1091" cm="1">
        <f t="array" ref="F1091">_xlfn.XLOOKUP(A1091&amp;C1091, $L$3:$L$410&amp;$M$3:$M$410,$O$3:$O$410, "kamiyama")</f>
        <v>1.3333755879401463</v>
      </c>
      <c r="G1091">
        <f t="shared" si="40"/>
        <v>77714</v>
      </c>
      <c r="H1091" s="2">
        <f t="shared" si="39"/>
        <v>103621.95044118052</v>
      </c>
    </row>
    <row r="1092" spans="1:8" x14ac:dyDescent="0.2">
      <c r="A1092">
        <v>2009</v>
      </c>
      <c r="B1092" t="s">
        <v>20</v>
      </c>
      <c r="C1092" t="s">
        <v>13</v>
      </c>
      <c r="D1092">
        <v>129379</v>
      </c>
      <c r="E1092">
        <v>5178633</v>
      </c>
      <c r="F1092" cm="1">
        <f t="array" ref="F1092">_xlfn.XLOOKUP(A1092&amp;C1092, $L$3:$L$410&amp;$M$3:$M$410,$O$3:$O$410, "kamiyama")</f>
        <v>1.3733541919045125</v>
      </c>
      <c r="G1092">
        <f t="shared" si="40"/>
        <v>77714</v>
      </c>
      <c r="H1092" s="2">
        <f t="shared" ref="H1092:H1155" si="41">F1092*G1092</f>
        <v>106728.84766966729</v>
      </c>
    </row>
    <row r="1093" spans="1:8" x14ac:dyDescent="0.2">
      <c r="A1093">
        <v>2010</v>
      </c>
      <c r="B1093" t="s">
        <v>20</v>
      </c>
      <c r="C1093" t="s">
        <v>13</v>
      </c>
      <c r="D1093">
        <v>132124</v>
      </c>
      <c r="E1093">
        <v>5397980</v>
      </c>
      <c r="F1093" cm="1">
        <f t="array" ref="F1093">_xlfn.XLOOKUP(A1093&amp;C1093, $L$3:$L$410&amp;$M$3:$M$410,$O$3:$O$410, "kamiyama")</f>
        <v>1.4315241996906751</v>
      </c>
      <c r="G1093">
        <f t="shared" ref="G1093:G1156" si="42">IF((A1093=2000),D1093,G1092)</f>
        <v>77714</v>
      </c>
      <c r="H1093" s="2">
        <f t="shared" si="41"/>
        <v>111249.47165476113</v>
      </c>
    </row>
    <row r="1094" spans="1:8" x14ac:dyDescent="0.2">
      <c r="A1094">
        <v>2011</v>
      </c>
      <c r="B1094" t="s">
        <v>20</v>
      </c>
      <c r="C1094" t="s">
        <v>13</v>
      </c>
      <c r="D1094">
        <v>135818</v>
      </c>
      <c r="E1094">
        <v>5647383</v>
      </c>
      <c r="F1094" cm="1">
        <f t="array" ref="F1094">_xlfn.XLOOKUP(A1094&amp;C1094, $L$3:$L$410&amp;$M$3:$M$410,$O$3:$O$410, "kamiyama")</f>
        <v>1.4976649467804111</v>
      </c>
      <c r="G1094">
        <f t="shared" si="42"/>
        <v>77714</v>
      </c>
      <c r="H1094" s="2">
        <f t="shared" si="41"/>
        <v>116389.53367409286</v>
      </c>
    </row>
    <row r="1095" spans="1:8" x14ac:dyDescent="0.2">
      <c r="A1095">
        <v>2012</v>
      </c>
      <c r="B1095" t="s">
        <v>20</v>
      </c>
      <c r="C1095" t="s">
        <v>13</v>
      </c>
      <c r="D1095">
        <v>147845</v>
      </c>
      <c r="E1095">
        <v>5742203</v>
      </c>
      <c r="F1095" cm="1">
        <f t="array" ref="F1095">_xlfn.XLOOKUP(A1095&amp;C1095, $L$3:$L$410&amp;$M$3:$M$410,$O$3:$O$410, "kamiyama")</f>
        <v>1.5228108577720543</v>
      </c>
      <c r="G1095">
        <f t="shared" si="42"/>
        <v>77714</v>
      </c>
      <c r="H1095" s="2">
        <f t="shared" si="41"/>
        <v>118343.72300089743</v>
      </c>
    </row>
    <row r="1096" spans="1:8" x14ac:dyDescent="0.2">
      <c r="A1096">
        <v>2013</v>
      </c>
      <c r="B1096" t="s">
        <v>20</v>
      </c>
      <c r="C1096" t="s">
        <v>13</v>
      </c>
      <c r="D1096">
        <v>144294</v>
      </c>
      <c r="E1096">
        <v>5903982</v>
      </c>
      <c r="F1096" cm="1">
        <f t="array" ref="F1096">_xlfn.XLOOKUP(A1096&amp;C1096, $L$3:$L$410&amp;$M$3:$M$410,$O$3:$O$410, "kamiyama")</f>
        <v>1.5657140462799326</v>
      </c>
      <c r="G1096">
        <f t="shared" si="42"/>
        <v>77714</v>
      </c>
      <c r="H1096" s="2">
        <f t="shared" si="41"/>
        <v>121677.90139259868</v>
      </c>
    </row>
    <row r="1097" spans="1:8" x14ac:dyDescent="0.2">
      <c r="A1097">
        <v>2014</v>
      </c>
      <c r="B1097" t="s">
        <v>20</v>
      </c>
      <c r="C1097" t="s">
        <v>13</v>
      </c>
      <c r="D1097">
        <v>153050</v>
      </c>
      <c r="E1097">
        <v>6250240</v>
      </c>
      <c r="F1097" cm="1">
        <f t="array" ref="F1097">_xlfn.XLOOKUP(A1097&amp;C1097, $L$3:$L$410&amp;$M$3:$M$410,$O$3:$O$410, "kamiyama")</f>
        <v>1.6575403787851464</v>
      </c>
      <c r="G1097">
        <f t="shared" si="42"/>
        <v>77714</v>
      </c>
      <c r="H1097" s="2">
        <f t="shared" si="41"/>
        <v>128814.09299690886</v>
      </c>
    </row>
    <row r="1098" spans="1:8" x14ac:dyDescent="0.2">
      <c r="A1098">
        <v>2015</v>
      </c>
      <c r="B1098" t="s">
        <v>20</v>
      </c>
      <c r="C1098" t="s">
        <v>13</v>
      </c>
      <c r="D1098">
        <v>162560</v>
      </c>
      <c r="E1098">
        <v>6487743</v>
      </c>
      <c r="F1098" cm="1">
        <f t="array" ref="F1098">_xlfn.XLOOKUP(A1098&amp;C1098, $L$3:$L$410&amp;$M$3:$M$410,$O$3:$O$410, "kamiyama")</f>
        <v>1.7205252901777663</v>
      </c>
      <c r="G1098">
        <f t="shared" si="42"/>
        <v>77714</v>
      </c>
      <c r="H1098" s="2">
        <f t="shared" si="41"/>
        <v>133708.90240087494</v>
      </c>
    </row>
    <row r="1099" spans="1:8" x14ac:dyDescent="0.2">
      <c r="A1099">
        <v>2016</v>
      </c>
      <c r="B1099" t="s">
        <v>20</v>
      </c>
      <c r="C1099" t="s">
        <v>13</v>
      </c>
      <c r="D1099">
        <v>159859</v>
      </c>
      <c r="E1099">
        <v>6609429</v>
      </c>
      <c r="F1099" cm="1">
        <f t="array" ref="F1099">_xlfn.XLOOKUP(A1099&amp;C1099, $L$3:$L$410&amp;$M$3:$M$410,$O$3:$O$410, "kamiyama")</f>
        <v>1.752795964349134</v>
      </c>
      <c r="G1099">
        <f t="shared" si="42"/>
        <v>77714</v>
      </c>
      <c r="H1099" s="2">
        <f t="shared" si="41"/>
        <v>136216.78557342858</v>
      </c>
    </row>
    <row r="1100" spans="1:8" x14ac:dyDescent="0.2">
      <c r="A1100">
        <v>2017</v>
      </c>
      <c r="B1100" t="s">
        <v>20</v>
      </c>
      <c r="C1100" t="s">
        <v>13</v>
      </c>
      <c r="D1100">
        <v>177424</v>
      </c>
      <c r="E1100">
        <v>6875779</v>
      </c>
      <c r="F1100" cm="1">
        <f t="array" ref="F1100">_xlfn.XLOOKUP(A1100&amp;C1100, $L$3:$L$410&amp;$M$3:$M$410,$O$3:$O$410, "kamiyama")</f>
        <v>1.8234309927463515</v>
      </c>
      <c r="G1100">
        <f t="shared" si="42"/>
        <v>77714</v>
      </c>
      <c r="H1100" s="2">
        <f t="shared" si="41"/>
        <v>141706.11617028996</v>
      </c>
    </row>
    <row r="1101" spans="1:8" x14ac:dyDescent="0.2">
      <c r="A1101">
        <v>2018</v>
      </c>
      <c r="B1101" t="s">
        <v>20</v>
      </c>
      <c r="C1101" t="s">
        <v>13</v>
      </c>
      <c r="D1101">
        <v>192809</v>
      </c>
      <c r="E1101">
        <v>7187008</v>
      </c>
      <c r="F1101" cm="1">
        <f t="array" ref="F1101">_xlfn.XLOOKUP(A1101&amp;C1101, $L$3:$L$410&amp;$M$3:$M$410,$O$3:$O$410, "kamiyama")</f>
        <v>1.9059677648621298</v>
      </c>
      <c r="G1101">
        <f t="shared" si="42"/>
        <v>77714</v>
      </c>
      <c r="H1101" s="2">
        <f t="shared" si="41"/>
        <v>148120.37887849557</v>
      </c>
    </row>
    <row r="1102" spans="1:8" x14ac:dyDescent="0.2">
      <c r="A1102">
        <v>2019</v>
      </c>
      <c r="B1102" t="s">
        <v>20</v>
      </c>
      <c r="C1102" t="s">
        <v>13</v>
      </c>
      <c r="D1102">
        <v>186203</v>
      </c>
      <c r="E1102">
        <v>7372534</v>
      </c>
      <c r="F1102" cm="1">
        <f t="array" ref="F1102">_xlfn.XLOOKUP(A1102&amp;C1102, $L$3:$L$410&amp;$M$3:$M$410,$O$3:$O$410, "kamiyama")</f>
        <v>1.9551685693615559</v>
      </c>
      <c r="G1102">
        <f t="shared" si="42"/>
        <v>77714</v>
      </c>
      <c r="H1102" s="2">
        <f t="shared" si="41"/>
        <v>151943.97019936395</v>
      </c>
    </row>
    <row r="1103" spans="1:8" x14ac:dyDescent="0.2">
      <c r="A1103">
        <v>2020</v>
      </c>
      <c r="B1103" t="s">
        <v>20</v>
      </c>
      <c r="C1103" t="s">
        <v>13</v>
      </c>
      <c r="D1103">
        <v>192997</v>
      </c>
      <c r="E1103">
        <v>7385051</v>
      </c>
      <c r="F1103" cm="1">
        <f t="array" ref="F1103">_xlfn.XLOOKUP(A1103&amp;C1103, $L$3:$L$410&amp;$M$3:$M$410,$O$3:$O$410, "kamiyama")</f>
        <v>1.9584880311616233</v>
      </c>
      <c r="G1103">
        <f t="shared" si="42"/>
        <v>77714</v>
      </c>
      <c r="H1103" s="2">
        <f t="shared" si="41"/>
        <v>152201.93885369439</v>
      </c>
    </row>
    <row r="1104" spans="1:8" x14ac:dyDescent="0.2">
      <c r="A1104">
        <v>2021</v>
      </c>
      <c r="B1104" t="s">
        <v>20</v>
      </c>
      <c r="C1104" t="s">
        <v>13</v>
      </c>
      <c r="D1104">
        <v>184665</v>
      </c>
      <c r="E1104">
        <v>7402483</v>
      </c>
      <c r="F1104" cm="1">
        <f t="array" ref="F1104">_xlfn.XLOOKUP(A1104&amp;C1104, $L$3:$L$410&amp;$M$3:$M$410,$O$3:$O$410, "kamiyama")</f>
        <v>1.9631109326634828</v>
      </c>
      <c r="G1104">
        <f t="shared" si="42"/>
        <v>77714</v>
      </c>
      <c r="H1104" s="2">
        <f t="shared" si="41"/>
        <v>152561.20302100989</v>
      </c>
    </row>
    <row r="1105" spans="1:8" x14ac:dyDescent="0.2">
      <c r="A1105">
        <v>2022</v>
      </c>
      <c r="B1105" t="s">
        <v>20</v>
      </c>
      <c r="C1105" t="s">
        <v>13</v>
      </c>
      <c r="D1105">
        <v>201314</v>
      </c>
      <c r="E1105">
        <v>7483626</v>
      </c>
      <c r="F1105" cm="1">
        <f t="array" ref="F1105">_xlfn.XLOOKUP(A1105&amp;C1105, $L$3:$L$410&amp;$M$3:$M$410,$O$3:$O$410, "kamiyama")</f>
        <v>1.9846297541736591</v>
      </c>
      <c r="G1105">
        <f t="shared" si="42"/>
        <v>77714</v>
      </c>
      <c r="H1105" s="2">
        <f t="shared" si="41"/>
        <v>154233.51671585173</v>
      </c>
    </row>
    <row r="1106" spans="1:8" x14ac:dyDescent="0.2">
      <c r="A1106">
        <v>2023</v>
      </c>
      <c r="B1106" t="s">
        <v>20</v>
      </c>
      <c r="C1106" t="s">
        <v>13</v>
      </c>
      <c r="D1106">
        <v>191283</v>
      </c>
      <c r="E1106">
        <v>7524115</v>
      </c>
      <c r="F1106" cm="1">
        <f t="array" ref="F1106">_xlfn.XLOOKUP(A1106&amp;C1106, $L$3:$L$410&amp;$M$3:$M$410,$O$3:$O$410, "kamiyama")</f>
        <v>1.9953672862358889</v>
      </c>
      <c r="G1106">
        <f t="shared" si="42"/>
        <v>77714</v>
      </c>
      <c r="H1106" s="2">
        <f t="shared" si="41"/>
        <v>155067.97328253588</v>
      </c>
    </row>
    <row r="1107" spans="1:8" x14ac:dyDescent="0.2">
      <c r="A1107">
        <v>2000</v>
      </c>
      <c r="B1107" t="s">
        <v>20</v>
      </c>
      <c r="C1107" t="s">
        <v>14</v>
      </c>
      <c r="D1107">
        <v>3541</v>
      </c>
      <c r="E1107">
        <v>1684196</v>
      </c>
      <c r="F1107" cm="1">
        <f t="array" ref="F1107">_xlfn.XLOOKUP(A1107&amp;C1107, $L$3:$L$410&amp;$M$3:$M$410,$O$3:$O$410, "kamiyama")</f>
        <v>1</v>
      </c>
      <c r="G1107">
        <f t="shared" si="42"/>
        <v>3541</v>
      </c>
      <c r="H1107" s="2">
        <f t="shared" si="41"/>
        <v>3541</v>
      </c>
    </row>
    <row r="1108" spans="1:8" x14ac:dyDescent="0.2">
      <c r="A1108">
        <v>2001</v>
      </c>
      <c r="B1108" t="s">
        <v>20</v>
      </c>
      <c r="C1108" t="s">
        <v>14</v>
      </c>
      <c r="D1108">
        <v>6902</v>
      </c>
      <c r="E1108">
        <v>1725017</v>
      </c>
      <c r="F1108" cm="1">
        <f t="array" ref="F1108">_xlfn.XLOOKUP(A1108&amp;C1108, $L$3:$L$410&amp;$M$3:$M$410,$O$3:$O$410, "kamiyama")</f>
        <v>1.0242376777999711</v>
      </c>
      <c r="G1108">
        <f t="shared" si="42"/>
        <v>3541</v>
      </c>
      <c r="H1108" s="2">
        <f t="shared" si="41"/>
        <v>3626.8256170896975</v>
      </c>
    </row>
    <row r="1109" spans="1:8" x14ac:dyDescent="0.2">
      <c r="A1109">
        <v>2002</v>
      </c>
      <c r="B1109" t="s">
        <v>20</v>
      </c>
      <c r="C1109" t="s">
        <v>14</v>
      </c>
      <c r="D1109">
        <v>7149</v>
      </c>
      <c r="E1109">
        <v>1882563</v>
      </c>
      <c r="F1109" cm="1">
        <f t="array" ref="F1109">_xlfn.XLOOKUP(A1109&amp;C1109, $L$3:$L$410&amp;$M$3:$M$410,$O$3:$O$410, "kamiyama")</f>
        <v>1.1177814221147657</v>
      </c>
      <c r="G1109">
        <f t="shared" si="42"/>
        <v>3541</v>
      </c>
      <c r="H1109" s="2">
        <f t="shared" si="41"/>
        <v>3958.0640157083853</v>
      </c>
    </row>
    <row r="1110" spans="1:8" x14ac:dyDescent="0.2">
      <c r="A1110">
        <v>2003</v>
      </c>
      <c r="B1110" t="s">
        <v>20</v>
      </c>
      <c r="C1110" t="s">
        <v>14</v>
      </c>
      <c r="D1110">
        <v>10985</v>
      </c>
      <c r="E1110">
        <v>1827791</v>
      </c>
      <c r="F1110" cm="1">
        <f t="array" ref="F1110">_xlfn.XLOOKUP(A1110&amp;C1110, $L$3:$L$410&amp;$M$3:$M$410,$O$3:$O$410, "kamiyama")</f>
        <v>1.0852602666197997</v>
      </c>
      <c r="G1110">
        <f t="shared" si="42"/>
        <v>3541</v>
      </c>
      <c r="H1110" s="2">
        <f t="shared" si="41"/>
        <v>3842.9066041007109</v>
      </c>
    </row>
    <row r="1111" spans="1:8" x14ac:dyDescent="0.2">
      <c r="A1111">
        <v>2004</v>
      </c>
      <c r="B1111" t="s">
        <v>20</v>
      </c>
      <c r="C1111" t="s">
        <v>14</v>
      </c>
      <c r="D1111">
        <v>6959</v>
      </c>
      <c r="E1111">
        <v>1934796</v>
      </c>
      <c r="F1111" cm="1">
        <f t="array" ref="F1111">_xlfn.XLOOKUP(A1111&amp;C1111, $L$3:$L$410&amp;$M$3:$M$410,$O$3:$O$410, "kamiyama")</f>
        <v>1.1487950333571626</v>
      </c>
      <c r="G1111">
        <f t="shared" si="42"/>
        <v>3541</v>
      </c>
      <c r="H1111" s="2">
        <f t="shared" si="41"/>
        <v>4067.8832131177128</v>
      </c>
    </row>
    <row r="1112" spans="1:8" x14ac:dyDescent="0.2">
      <c r="A1112">
        <v>2005</v>
      </c>
      <c r="B1112" t="s">
        <v>20</v>
      </c>
      <c r="C1112" t="s">
        <v>14</v>
      </c>
      <c r="D1112">
        <v>10072</v>
      </c>
      <c r="E1112">
        <v>2000423</v>
      </c>
      <c r="F1112" cm="1">
        <f t="array" ref="F1112">_xlfn.XLOOKUP(A1112&amp;C1112, $L$3:$L$410&amp;$M$3:$M$410,$O$3:$O$410, "kamiyama")</f>
        <v>1.1877614006920809</v>
      </c>
      <c r="G1112">
        <f t="shared" si="42"/>
        <v>3541</v>
      </c>
      <c r="H1112" s="2">
        <f t="shared" si="41"/>
        <v>4205.8631198506582</v>
      </c>
    </row>
    <row r="1113" spans="1:8" x14ac:dyDescent="0.2">
      <c r="A1113">
        <v>2006</v>
      </c>
      <c r="B1113" t="s">
        <v>20</v>
      </c>
      <c r="C1113" t="s">
        <v>14</v>
      </c>
      <c r="D1113">
        <v>9529</v>
      </c>
      <c r="E1113">
        <v>2049053</v>
      </c>
      <c r="F1113" cm="1">
        <f t="array" ref="F1113">_xlfn.XLOOKUP(A1113&amp;C1113, $L$3:$L$410&amp;$M$3:$M$410,$O$3:$O$410, "kamiyama")</f>
        <v>1.216635712233018</v>
      </c>
      <c r="G1113">
        <f t="shared" si="42"/>
        <v>3541</v>
      </c>
      <c r="H1113" s="2">
        <f t="shared" si="41"/>
        <v>4308.1070570171169</v>
      </c>
    </row>
    <row r="1114" spans="1:8" x14ac:dyDescent="0.2">
      <c r="A1114">
        <v>2007</v>
      </c>
      <c r="B1114" t="s">
        <v>20</v>
      </c>
      <c r="C1114" t="s">
        <v>14</v>
      </c>
      <c r="D1114">
        <v>16054</v>
      </c>
      <c r="E1114">
        <v>2180427</v>
      </c>
      <c r="F1114" cm="1">
        <f t="array" ref="F1114">_xlfn.XLOOKUP(A1114&amp;C1114, $L$3:$L$410&amp;$M$3:$M$410,$O$3:$O$410, "kamiyama")</f>
        <v>1.2946396975173911</v>
      </c>
      <c r="G1114">
        <f t="shared" si="42"/>
        <v>3541</v>
      </c>
      <c r="H1114" s="2">
        <f t="shared" si="41"/>
        <v>4584.3191689090818</v>
      </c>
    </row>
    <row r="1115" spans="1:8" x14ac:dyDescent="0.2">
      <c r="A1115">
        <v>2008</v>
      </c>
      <c r="B1115" t="s">
        <v>20</v>
      </c>
      <c r="C1115" t="s">
        <v>14</v>
      </c>
      <c r="D1115">
        <v>10586</v>
      </c>
      <c r="E1115">
        <v>2122465</v>
      </c>
      <c r="F1115" cm="1">
        <f t="array" ref="F1115">_xlfn.XLOOKUP(A1115&amp;C1115, $L$3:$L$410&amp;$M$3:$M$410,$O$3:$O$410, "kamiyama")</f>
        <v>1.2602244631859949</v>
      </c>
      <c r="G1115">
        <f t="shared" si="42"/>
        <v>3541</v>
      </c>
      <c r="H1115" s="2">
        <f t="shared" si="41"/>
        <v>4462.4548241416078</v>
      </c>
    </row>
    <row r="1116" spans="1:8" x14ac:dyDescent="0.2">
      <c r="A1116">
        <v>2009</v>
      </c>
      <c r="B1116" t="s">
        <v>20</v>
      </c>
      <c r="C1116" t="s">
        <v>14</v>
      </c>
      <c r="D1116">
        <v>12331</v>
      </c>
      <c r="E1116">
        <v>2267548</v>
      </c>
      <c r="F1116" cm="1">
        <f t="array" ref="F1116">_xlfn.XLOOKUP(A1116&amp;C1116, $L$3:$L$410&amp;$M$3:$M$410,$O$3:$O$410, "kamiyama")</f>
        <v>1.3463682374260477</v>
      </c>
      <c r="G1116">
        <f t="shared" si="42"/>
        <v>3541</v>
      </c>
      <c r="H1116" s="2">
        <f t="shared" si="41"/>
        <v>4767.4899287256349</v>
      </c>
    </row>
    <row r="1117" spans="1:8" x14ac:dyDescent="0.2">
      <c r="A1117">
        <v>2010</v>
      </c>
      <c r="B1117" t="s">
        <v>20</v>
      </c>
      <c r="C1117" t="s">
        <v>14</v>
      </c>
      <c r="D1117">
        <v>14870</v>
      </c>
      <c r="E1117">
        <v>2304369</v>
      </c>
      <c r="F1117" cm="1">
        <f t="array" ref="F1117">_xlfn.XLOOKUP(A1117&amp;C1117, $L$3:$L$410&amp;$M$3:$M$410,$O$3:$O$410, "kamiyama")</f>
        <v>1.3682308947414672</v>
      </c>
      <c r="G1117">
        <f t="shared" si="42"/>
        <v>3541</v>
      </c>
      <c r="H1117" s="2">
        <f t="shared" si="41"/>
        <v>4844.9055982795353</v>
      </c>
    </row>
    <row r="1118" spans="1:8" x14ac:dyDescent="0.2">
      <c r="A1118">
        <v>2011</v>
      </c>
      <c r="B1118" t="s">
        <v>20</v>
      </c>
      <c r="C1118" t="s">
        <v>14</v>
      </c>
      <c r="D1118">
        <v>17398</v>
      </c>
      <c r="E1118">
        <v>2347009</v>
      </c>
      <c r="F1118" cm="1">
        <f t="array" ref="F1118">_xlfn.XLOOKUP(A1118&amp;C1118, $L$3:$L$410&amp;$M$3:$M$410,$O$3:$O$410, "kamiyama")</f>
        <v>1.393548613106788</v>
      </c>
      <c r="G1118">
        <f t="shared" si="42"/>
        <v>3541</v>
      </c>
      <c r="H1118" s="2">
        <f t="shared" si="41"/>
        <v>4934.555639011136</v>
      </c>
    </row>
    <row r="1119" spans="1:8" x14ac:dyDescent="0.2">
      <c r="A1119">
        <v>2012</v>
      </c>
      <c r="B1119" t="s">
        <v>20</v>
      </c>
      <c r="C1119" t="s">
        <v>14</v>
      </c>
      <c r="D1119">
        <v>17701</v>
      </c>
      <c r="E1119">
        <v>2449204</v>
      </c>
      <c r="F1119" cm="1">
        <f t="array" ref="F1119">_xlfn.XLOOKUP(A1119&amp;C1119, $L$3:$L$410&amp;$M$3:$M$410,$O$3:$O$410, "kamiyama")</f>
        <v>1.4542274177114778</v>
      </c>
      <c r="G1119">
        <f t="shared" si="42"/>
        <v>3541</v>
      </c>
      <c r="H1119" s="2">
        <f t="shared" si="41"/>
        <v>5149.4192861163428</v>
      </c>
    </row>
    <row r="1120" spans="1:8" x14ac:dyDescent="0.2">
      <c r="A1120">
        <v>2013</v>
      </c>
      <c r="B1120" t="s">
        <v>20</v>
      </c>
      <c r="C1120" t="s">
        <v>14</v>
      </c>
      <c r="D1120">
        <v>19125</v>
      </c>
      <c r="E1120">
        <v>2529241</v>
      </c>
      <c r="F1120" cm="1">
        <f t="array" ref="F1120">_xlfn.XLOOKUP(A1120&amp;C1120, $L$3:$L$410&amp;$M$3:$M$410,$O$3:$O$410, "kamiyama")</f>
        <v>1.5017497963419935</v>
      </c>
      <c r="G1120">
        <f t="shared" si="42"/>
        <v>3541</v>
      </c>
      <c r="H1120" s="2">
        <f t="shared" si="41"/>
        <v>5317.6960288469991</v>
      </c>
    </row>
    <row r="1121" spans="1:8" x14ac:dyDescent="0.2">
      <c r="A1121">
        <v>2014</v>
      </c>
      <c r="B1121" t="s">
        <v>20</v>
      </c>
      <c r="C1121" t="s">
        <v>14</v>
      </c>
      <c r="D1121">
        <v>17023</v>
      </c>
      <c r="E1121">
        <v>2649415</v>
      </c>
      <c r="F1121" cm="1">
        <f t="array" ref="F1121">_xlfn.XLOOKUP(A1121&amp;C1121, $L$3:$L$410&amp;$M$3:$M$410,$O$3:$O$410, "kamiyama")</f>
        <v>1.5731037242696218</v>
      </c>
      <c r="G1121">
        <f t="shared" si="42"/>
        <v>3541</v>
      </c>
      <c r="H1121" s="2">
        <f t="shared" si="41"/>
        <v>5570.3602876387304</v>
      </c>
    </row>
    <row r="1122" spans="1:8" x14ac:dyDescent="0.2">
      <c r="A1122">
        <v>2015</v>
      </c>
      <c r="B1122" t="s">
        <v>20</v>
      </c>
      <c r="C1122" t="s">
        <v>14</v>
      </c>
      <c r="D1122">
        <v>16953</v>
      </c>
      <c r="E1122">
        <v>2732849</v>
      </c>
      <c r="F1122" cm="1">
        <f t="array" ref="F1122">_xlfn.XLOOKUP(A1122&amp;C1122, $L$3:$L$410&amp;$M$3:$M$410,$O$3:$O$410, "kamiyama")</f>
        <v>1.622643089046643</v>
      </c>
      <c r="G1122">
        <f t="shared" si="42"/>
        <v>3541</v>
      </c>
      <c r="H1122" s="2">
        <f t="shared" si="41"/>
        <v>5745.7791783141629</v>
      </c>
    </row>
    <row r="1123" spans="1:8" x14ac:dyDescent="0.2">
      <c r="A1123">
        <v>2016</v>
      </c>
      <c r="B1123" t="s">
        <v>20</v>
      </c>
      <c r="C1123" t="s">
        <v>14</v>
      </c>
      <c r="D1123">
        <v>22202</v>
      </c>
      <c r="E1123">
        <v>2696015</v>
      </c>
      <c r="F1123" cm="1">
        <f t="array" ref="F1123">_xlfn.XLOOKUP(A1123&amp;C1123, $L$3:$L$410&amp;$M$3:$M$410,$O$3:$O$410, "kamiyama")</f>
        <v>1.600772712914649</v>
      </c>
      <c r="G1123">
        <f t="shared" si="42"/>
        <v>3541</v>
      </c>
      <c r="H1123" s="2">
        <f t="shared" si="41"/>
        <v>5668.336176430772</v>
      </c>
    </row>
    <row r="1124" spans="1:8" x14ac:dyDescent="0.2">
      <c r="A1124">
        <v>2017</v>
      </c>
      <c r="B1124" t="s">
        <v>20</v>
      </c>
      <c r="C1124" t="s">
        <v>14</v>
      </c>
      <c r="D1124">
        <v>18791</v>
      </c>
      <c r="E1124">
        <v>2809459</v>
      </c>
      <c r="F1124" cm="1">
        <f t="array" ref="F1124">_xlfn.XLOOKUP(A1124&amp;C1124, $L$3:$L$410&amp;$M$3:$M$410,$O$3:$O$410, "kamiyama")</f>
        <v>1.668130668877019</v>
      </c>
      <c r="G1124">
        <f t="shared" si="42"/>
        <v>3541</v>
      </c>
      <c r="H1124" s="2">
        <f t="shared" si="41"/>
        <v>5906.8506984935239</v>
      </c>
    </row>
    <row r="1125" spans="1:8" x14ac:dyDescent="0.2">
      <c r="A1125">
        <v>2018</v>
      </c>
      <c r="B1125" t="s">
        <v>20</v>
      </c>
      <c r="C1125" t="s">
        <v>14</v>
      </c>
      <c r="D1125">
        <v>24866</v>
      </c>
      <c r="E1125">
        <v>2839667</v>
      </c>
      <c r="F1125" cm="1">
        <f t="array" ref="F1125">_xlfn.XLOOKUP(A1125&amp;C1125, $L$3:$L$410&amp;$M$3:$M$410,$O$3:$O$410, "kamiyama")</f>
        <v>1.6860668235763534</v>
      </c>
      <c r="G1125">
        <f t="shared" si="42"/>
        <v>3541</v>
      </c>
      <c r="H1125" s="2">
        <f t="shared" si="41"/>
        <v>5970.3626222838675</v>
      </c>
    </row>
    <row r="1126" spans="1:8" x14ac:dyDescent="0.2">
      <c r="A1126">
        <v>2019</v>
      </c>
      <c r="B1126" t="s">
        <v>20</v>
      </c>
      <c r="C1126" t="s">
        <v>14</v>
      </c>
      <c r="D1126">
        <v>22057</v>
      </c>
      <c r="E1126">
        <v>2913438</v>
      </c>
      <c r="F1126" cm="1">
        <f t="array" ref="F1126">_xlfn.XLOOKUP(A1126&amp;C1126, $L$3:$L$410&amp;$M$3:$M$410,$O$3:$O$410, "kamiyama")</f>
        <v>1.7298687326178188</v>
      </c>
      <c r="G1126">
        <f t="shared" si="42"/>
        <v>3541</v>
      </c>
      <c r="H1126" s="2">
        <f t="shared" si="41"/>
        <v>6125.4651821996968</v>
      </c>
    </row>
    <row r="1127" spans="1:8" x14ac:dyDescent="0.2">
      <c r="A1127">
        <v>2020</v>
      </c>
      <c r="B1127" t="s">
        <v>20</v>
      </c>
      <c r="C1127" t="s">
        <v>14</v>
      </c>
      <c r="D1127">
        <v>18566</v>
      </c>
      <c r="E1127">
        <v>2805816</v>
      </c>
      <c r="F1127" cm="1">
        <f t="array" ref="F1127">_xlfn.XLOOKUP(A1127&amp;C1127, $L$3:$L$410&amp;$M$3:$M$410,$O$3:$O$410, "kamiyama")</f>
        <v>1.6659676189707135</v>
      </c>
      <c r="G1127">
        <f t="shared" si="42"/>
        <v>3541</v>
      </c>
      <c r="H1127" s="2">
        <f t="shared" si="41"/>
        <v>5899.1913387752966</v>
      </c>
    </row>
    <row r="1128" spans="1:8" x14ac:dyDescent="0.2">
      <c r="A1128">
        <v>2021</v>
      </c>
      <c r="B1128" t="s">
        <v>20</v>
      </c>
      <c r="C1128" t="s">
        <v>14</v>
      </c>
      <c r="D1128">
        <v>25401</v>
      </c>
      <c r="E1128">
        <v>2985401</v>
      </c>
      <c r="F1128" cm="1">
        <f t="array" ref="F1128">_xlfn.XLOOKUP(A1128&amp;C1128, $L$3:$L$410&amp;$M$3:$M$410,$O$3:$O$410, "kamiyama")</f>
        <v>1.772597132400267</v>
      </c>
      <c r="G1128">
        <f t="shared" si="42"/>
        <v>3541</v>
      </c>
      <c r="H1128" s="2">
        <f t="shared" si="41"/>
        <v>6276.7664458293457</v>
      </c>
    </row>
    <row r="1129" spans="1:8" x14ac:dyDescent="0.2">
      <c r="A1129">
        <v>2022</v>
      </c>
      <c r="B1129" t="s">
        <v>20</v>
      </c>
      <c r="C1129" t="s">
        <v>14</v>
      </c>
      <c r="D1129">
        <v>24583</v>
      </c>
      <c r="E1129">
        <v>3029306</v>
      </c>
      <c r="F1129" cm="1">
        <f t="array" ref="F1129">_xlfn.XLOOKUP(A1129&amp;C1129, $L$3:$L$410&amp;$M$3:$M$410,$O$3:$O$410, "kamiyama")</f>
        <v>1.7986659509938274</v>
      </c>
      <c r="G1129">
        <f t="shared" si="42"/>
        <v>3541</v>
      </c>
      <c r="H1129" s="2">
        <f t="shared" si="41"/>
        <v>6369.076132469143</v>
      </c>
    </row>
    <row r="1130" spans="1:8" x14ac:dyDescent="0.2">
      <c r="A1130">
        <v>2023</v>
      </c>
      <c r="B1130" t="s">
        <v>20</v>
      </c>
      <c r="C1130" t="s">
        <v>14</v>
      </c>
      <c r="D1130">
        <v>25597</v>
      </c>
      <c r="E1130">
        <v>3124421</v>
      </c>
      <c r="F1130" cm="1">
        <f t="array" ref="F1130">_xlfn.XLOOKUP(A1130&amp;C1130, $L$3:$L$410&amp;$M$3:$M$410,$O$3:$O$410, "kamiyama")</f>
        <v>1.8551409693408605</v>
      </c>
      <c r="G1130">
        <f t="shared" si="42"/>
        <v>3541</v>
      </c>
      <c r="H1130" s="2">
        <f t="shared" si="41"/>
        <v>6569.0541724359873</v>
      </c>
    </row>
    <row r="1131" spans="1:8" x14ac:dyDescent="0.2">
      <c r="A1131">
        <v>2000</v>
      </c>
      <c r="B1131" t="s">
        <v>20</v>
      </c>
      <c r="C1131" t="s">
        <v>15</v>
      </c>
      <c r="D1131">
        <v>3482</v>
      </c>
      <c r="E1131">
        <v>481245</v>
      </c>
      <c r="F1131" cm="1">
        <f t="array" ref="F1131">_xlfn.XLOOKUP(A1131&amp;C1131, $L$3:$L$410&amp;$M$3:$M$410,$O$3:$O$410, "kamiyama")</f>
        <v>1</v>
      </c>
      <c r="G1131">
        <f t="shared" si="42"/>
        <v>3482</v>
      </c>
      <c r="H1131" s="2">
        <f t="shared" si="41"/>
        <v>3482</v>
      </c>
    </row>
    <row r="1132" spans="1:8" x14ac:dyDescent="0.2">
      <c r="A1132">
        <v>2001</v>
      </c>
      <c r="B1132" t="s">
        <v>20</v>
      </c>
      <c r="C1132" t="s">
        <v>15</v>
      </c>
      <c r="D1132">
        <v>1778</v>
      </c>
      <c r="E1132">
        <v>477010</v>
      </c>
      <c r="F1132" cm="1">
        <f t="array" ref="F1132">_xlfn.XLOOKUP(A1132&amp;C1132, $L$3:$L$410&amp;$M$3:$M$410,$O$3:$O$410, "kamiyama")</f>
        <v>0.99119990857047868</v>
      </c>
      <c r="G1132">
        <f t="shared" si="42"/>
        <v>3482</v>
      </c>
      <c r="H1132" s="2">
        <f t="shared" si="41"/>
        <v>3451.3580816424069</v>
      </c>
    </row>
    <row r="1133" spans="1:8" x14ac:dyDescent="0.2">
      <c r="A1133">
        <v>2002</v>
      </c>
      <c r="B1133" t="s">
        <v>20</v>
      </c>
      <c r="C1133" t="s">
        <v>15</v>
      </c>
      <c r="D1133">
        <v>4253</v>
      </c>
      <c r="E1133">
        <v>526209</v>
      </c>
      <c r="F1133" cm="1">
        <f t="array" ref="F1133">_xlfn.XLOOKUP(A1133&amp;C1133, $L$3:$L$410&amp;$M$3:$M$410,$O$3:$O$410, "kamiyama")</f>
        <v>1.0934326590406134</v>
      </c>
      <c r="G1133">
        <f t="shared" si="42"/>
        <v>3482</v>
      </c>
      <c r="H1133" s="2">
        <f t="shared" si="41"/>
        <v>3807.3325187794158</v>
      </c>
    </row>
    <row r="1134" spans="1:8" x14ac:dyDescent="0.2">
      <c r="A1134">
        <v>2003</v>
      </c>
      <c r="B1134" t="s">
        <v>20</v>
      </c>
      <c r="C1134" t="s">
        <v>15</v>
      </c>
      <c r="D1134">
        <v>3864</v>
      </c>
      <c r="E1134">
        <v>533532</v>
      </c>
      <c r="F1134" cm="1">
        <f t="array" ref="F1134">_xlfn.XLOOKUP(A1134&amp;C1134, $L$3:$L$410&amp;$M$3:$M$410,$O$3:$O$410, "kamiyama")</f>
        <v>1.1086494405136678</v>
      </c>
      <c r="G1134">
        <f t="shared" si="42"/>
        <v>3482</v>
      </c>
      <c r="H1134" s="2">
        <f t="shared" si="41"/>
        <v>3860.3173518685912</v>
      </c>
    </row>
    <row r="1135" spans="1:8" x14ac:dyDescent="0.2">
      <c r="A1135">
        <v>2004</v>
      </c>
      <c r="B1135" t="s">
        <v>20</v>
      </c>
      <c r="C1135" t="s">
        <v>15</v>
      </c>
      <c r="D1135">
        <v>4818</v>
      </c>
      <c r="E1135">
        <v>570761</v>
      </c>
      <c r="F1135" cm="1">
        <f t="array" ref="F1135">_xlfn.XLOOKUP(A1135&amp;C1135, $L$3:$L$410&amp;$M$3:$M$410,$O$3:$O$410, "kamiyama")</f>
        <v>1.1860092052904445</v>
      </c>
      <c r="G1135">
        <f t="shared" si="42"/>
        <v>3482</v>
      </c>
      <c r="H1135" s="2">
        <f t="shared" si="41"/>
        <v>4129.6840528213279</v>
      </c>
    </row>
    <row r="1136" spans="1:8" x14ac:dyDescent="0.2">
      <c r="A1136">
        <v>2005</v>
      </c>
      <c r="B1136" t="s">
        <v>20</v>
      </c>
      <c r="C1136" t="s">
        <v>15</v>
      </c>
      <c r="D1136">
        <v>2315</v>
      </c>
      <c r="E1136">
        <v>513397</v>
      </c>
      <c r="F1136" cm="1">
        <f t="array" ref="F1136">_xlfn.XLOOKUP(A1136&amp;C1136, $L$3:$L$410&amp;$M$3:$M$410,$O$3:$O$410, "kamiyama")</f>
        <v>1.066810044779686</v>
      </c>
      <c r="G1136">
        <f t="shared" si="42"/>
        <v>3482</v>
      </c>
      <c r="H1136" s="2">
        <f t="shared" si="41"/>
        <v>3714.6325759228666</v>
      </c>
    </row>
    <row r="1137" spans="1:8" x14ac:dyDescent="0.2">
      <c r="A1137">
        <v>2006</v>
      </c>
      <c r="B1137" t="s">
        <v>20</v>
      </c>
      <c r="C1137" t="s">
        <v>15</v>
      </c>
      <c r="D1137">
        <v>4525</v>
      </c>
      <c r="E1137">
        <v>588563</v>
      </c>
      <c r="F1137" cm="1">
        <f t="array" ref="F1137">_xlfn.XLOOKUP(A1137&amp;C1137, $L$3:$L$410&amp;$M$3:$M$410,$O$3:$O$410, "kamiyama")</f>
        <v>1.2230007584494385</v>
      </c>
      <c r="G1137">
        <f t="shared" si="42"/>
        <v>3482</v>
      </c>
      <c r="H1137" s="2">
        <f t="shared" si="41"/>
        <v>4258.4886409209448</v>
      </c>
    </row>
    <row r="1138" spans="1:8" x14ac:dyDescent="0.2">
      <c r="A1138">
        <v>2007</v>
      </c>
      <c r="B1138" t="s">
        <v>20</v>
      </c>
      <c r="C1138" t="s">
        <v>15</v>
      </c>
      <c r="D1138">
        <v>4009</v>
      </c>
      <c r="E1138">
        <v>574171</v>
      </c>
      <c r="F1138" cm="1">
        <f t="array" ref="F1138">_xlfn.XLOOKUP(A1138&amp;C1138, $L$3:$L$410&amp;$M$3:$M$410,$O$3:$O$410, "kamiyama")</f>
        <v>1.1930949931947346</v>
      </c>
      <c r="G1138">
        <f t="shared" si="42"/>
        <v>3482</v>
      </c>
      <c r="H1138" s="2">
        <f t="shared" si="41"/>
        <v>4154.3567663040658</v>
      </c>
    </row>
    <row r="1139" spans="1:8" x14ac:dyDescent="0.2">
      <c r="A1139">
        <v>2008</v>
      </c>
      <c r="B1139" t="s">
        <v>20</v>
      </c>
      <c r="C1139" t="s">
        <v>15</v>
      </c>
      <c r="D1139">
        <v>4835</v>
      </c>
      <c r="E1139">
        <v>583118</v>
      </c>
      <c r="F1139" cm="1">
        <f t="array" ref="F1139">_xlfn.XLOOKUP(A1139&amp;C1139, $L$3:$L$410&amp;$M$3:$M$410,$O$3:$O$410, "kamiyama")</f>
        <v>1.2116863551829109</v>
      </c>
      <c r="G1139">
        <f t="shared" si="42"/>
        <v>3482</v>
      </c>
      <c r="H1139" s="2">
        <f t="shared" si="41"/>
        <v>4219.0918887468961</v>
      </c>
    </row>
    <row r="1140" spans="1:8" x14ac:dyDescent="0.2">
      <c r="A1140">
        <v>2009</v>
      </c>
      <c r="B1140" t="s">
        <v>20</v>
      </c>
      <c r="C1140" t="s">
        <v>15</v>
      </c>
      <c r="D1140">
        <v>2301</v>
      </c>
      <c r="E1140">
        <v>557340</v>
      </c>
      <c r="F1140" cm="1">
        <f t="array" ref="F1140">_xlfn.XLOOKUP(A1140&amp;C1140, $L$3:$L$410&amp;$M$3:$M$410,$O$3:$O$410, "kamiyama")</f>
        <v>1.1581211233363464</v>
      </c>
      <c r="G1140">
        <f t="shared" si="42"/>
        <v>3482</v>
      </c>
      <c r="H1140" s="2">
        <f t="shared" si="41"/>
        <v>4032.5777514571582</v>
      </c>
    </row>
    <row r="1141" spans="1:8" x14ac:dyDescent="0.2">
      <c r="A1141">
        <v>2010</v>
      </c>
      <c r="B1141" t="s">
        <v>20</v>
      </c>
      <c r="C1141" t="s">
        <v>15</v>
      </c>
      <c r="D1141">
        <v>3627</v>
      </c>
      <c r="E1141">
        <v>564397</v>
      </c>
      <c r="F1141" cm="1">
        <f t="array" ref="F1141">_xlfn.XLOOKUP(A1141&amp;C1141, $L$3:$L$410&amp;$M$3:$M$410,$O$3:$O$410, "kamiyama")</f>
        <v>1.1727851717939928</v>
      </c>
      <c r="G1141">
        <f t="shared" si="42"/>
        <v>3482</v>
      </c>
      <c r="H1141" s="2">
        <f t="shared" si="41"/>
        <v>4083.6379681866829</v>
      </c>
    </row>
    <row r="1142" spans="1:8" x14ac:dyDescent="0.2">
      <c r="A1142">
        <v>2011</v>
      </c>
      <c r="B1142" t="s">
        <v>20</v>
      </c>
      <c r="C1142" t="s">
        <v>15</v>
      </c>
      <c r="D1142">
        <v>3089</v>
      </c>
      <c r="E1142">
        <v>591312</v>
      </c>
      <c r="F1142" cm="1">
        <f t="array" ref="F1142">_xlfn.XLOOKUP(A1142&amp;C1142, $L$3:$L$410&amp;$M$3:$M$410,$O$3:$O$410, "kamiyama")</f>
        <v>1.2287130255898762</v>
      </c>
      <c r="G1142">
        <f t="shared" si="42"/>
        <v>3482</v>
      </c>
      <c r="H1142" s="2">
        <f t="shared" si="41"/>
        <v>4278.3787551039486</v>
      </c>
    </row>
    <row r="1143" spans="1:8" x14ac:dyDescent="0.2">
      <c r="A1143">
        <v>2012</v>
      </c>
      <c r="B1143" t="s">
        <v>20</v>
      </c>
      <c r="C1143" t="s">
        <v>15</v>
      </c>
      <c r="D1143">
        <v>4461</v>
      </c>
      <c r="E1143">
        <v>553046</v>
      </c>
      <c r="F1143" cm="1">
        <f t="array" ref="F1143">_xlfn.XLOOKUP(A1143&amp;C1143, $L$3:$L$410&amp;$M$3:$M$410,$O$3:$O$410, "kamiyama")</f>
        <v>1.1491984332304752</v>
      </c>
      <c r="G1143">
        <f t="shared" si="42"/>
        <v>3482</v>
      </c>
      <c r="H1143" s="2">
        <f t="shared" si="41"/>
        <v>4001.5089445085146</v>
      </c>
    </row>
    <row r="1144" spans="1:8" x14ac:dyDescent="0.2">
      <c r="A1144">
        <v>2013</v>
      </c>
      <c r="B1144" t="s">
        <v>20</v>
      </c>
      <c r="C1144" t="s">
        <v>15</v>
      </c>
      <c r="D1144">
        <v>4819</v>
      </c>
      <c r="E1144">
        <v>580142</v>
      </c>
      <c r="F1144" cm="1">
        <f t="array" ref="F1144">_xlfn.XLOOKUP(A1144&amp;C1144, $L$3:$L$410&amp;$M$3:$M$410,$O$3:$O$410, "kamiyama")</f>
        <v>1.2055023948300763</v>
      </c>
      <c r="G1144">
        <f t="shared" si="42"/>
        <v>3482</v>
      </c>
      <c r="H1144" s="2">
        <f t="shared" si="41"/>
        <v>4197.5593387983254</v>
      </c>
    </row>
    <row r="1145" spans="1:8" x14ac:dyDescent="0.2">
      <c r="A1145">
        <v>2014</v>
      </c>
      <c r="B1145" t="s">
        <v>20</v>
      </c>
      <c r="C1145" t="s">
        <v>15</v>
      </c>
      <c r="D1145">
        <v>2963</v>
      </c>
      <c r="E1145">
        <v>599050</v>
      </c>
      <c r="F1145" cm="1">
        <f t="array" ref="F1145">_xlfn.XLOOKUP(A1145&amp;C1145, $L$3:$L$410&amp;$M$3:$M$410,$O$3:$O$410, "kamiyama")</f>
        <v>1.2447921536847135</v>
      </c>
      <c r="G1145">
        <f t="shared" si="42"/>
        <v>3482</v>
      </c>
      <c r="H1145" s="2">
        <f t="shared" si="41"/>
        <v>4334.3662791301722</v>
      </c>
    </row>
    <row r="1146" spans="1:8" x14ac:dyDescent="0.2">
      <c r="A1146">
        <v>2015</v>
      </c>
      <c r="B1146" t="s">
        <v>20</v>
      </c>
      <c r="C1146" t="s">
        <v>15</v>
      </c>
      <c r="D1146">
        <v>3672</v>
      </c>
      <c r="E1146">
        <v>572873</v>
      </c>
      <c r="F1146" cm="1">
        <f t="array" ref="F1146">_xlfn.XLOOKUP(A1146&amp;C1146, $L$3:$L$410&amp;$M$3:$M$410,$O$3:$O$410, "kamiyama")</f>
        <v>1.1903978223150371</v>
      </c>
      <c r="G1146">
        <f t="shared" si="42"/>
        <v>3482</v>
      </c>
      <c r="H1146" s="2">
        <f t="shared" si="41"/>
        <v>4144.965217300959</v>
      </c>
    </row>
    <row r="1147" spans="1:8" x14ac:dyDescent="0.2">
      <c r="A1147">
        <v>2016</v>
      </c>
      <c r="B1147" t="s">
        <v>20</v>
      </c>
      <c r="C1147" t="s">
        <v>15</v>
      </c>
      <c r="D1147">
        <v>4953</v>
      </c>
      <c r="E1147">
        <v>610936</v>
      </c>
      <c r="F1147" cm="1">
        <f t="array" ref="F1147">_xlfn.XLOOKUP(A1147&amp;C1147, $L$3:$L$410&amp;$M$3:$M$410,$O$3:$O$410, "kamiyama")</f>
        <v>1.2694905921100479</v>
      </c>
      <c r="G1147">
        <f t="shared" si="42"/>
        <v>3482</v>
      </c>
      <c r="H1147" s="2">
        <f t="shared" si="41"/>
        <v>4420.3662417271871</v>
      </c>
    </row>
    <row r="1148" spans="1:8" x14ac:dyDescent="0.2">
      <c r="A1148">
        <v>2017</v>
      </c>
      <c r="B1148" t="s">
        <v>20</v>
      </c>
      <c r="C1148" t="s">
        <v>15</v>
      </c>
      <c r="D1148">
        <v>5273</v>
      </c>
      <c r="E1148">
        <v>601155</v>
      </c>
      <c r="F1148" cm="1">
        <f t="array" ref="F1148">_xlfn.XLOOKUP(A1148&amp;C1148, $L$3:$L$410&amp;$M$3:$M$410,$O$3:$O$410, "kamiyama")</f>
        <v>1.2491662251036375</v>
      </c>
      <c r="G1148">
        <f t="shared" si="42"/>
        <v>3482</v>
      </c>
      <c r="H1148" s="2">
        <f t="shared" si="41"/>
        <v>4349.5967958108658</v>
      </c>
    </row>
    <row r="1149" spans="1:8" x14ac:dyDescent="0.2">
      <c r="A1149">
        <v>2018</v>
      </c>
      <c r="B1149" t="s">
        <v>20</v>
      </c>
      <c r="C1149" t="s">
        <v>15</v>
      </c>
      <c r="D1149">
        <v>5740</v>
      </c>
      <c r="E1149">
        <v>579738</v>
      </c>
      <c r="F1149" cm="1">
        <f t="array" ref="F1149">_xlfn.XLOOKUP(A1149&amp;C1149, $L$3:$L$410&amp;$M$3:$M$410,$O$3:$O$410, "kamiyama")</f>
        <v>1.2046629055886295</v>
      </c>
      <c r="G1149">
        <f t="shared" si="42"/>
        <v>3482</v>
      </c>
      <c r="H1149" s="2">
        <f t="shared" si="41"/>
        <v>4194.6362372596077</v>
      </c>
    </row>
    <row r="1150" spans="1:8" x14ac:dyDescent="0.2">
      <c r="A1150">
        <v>2019</v>
      </c>
      <c r="B1150" t="s">
        <v>20</v>
      </c>
      <c r="C1150" t="s">
        <v>15</v>
      </c>
      <c r="D1150">
        <v>3393</v>
      </c>
      <c r="E1150">
        <v>596299</v>
      </c>
      <c r="F1150" cm="1">
        <f t="array" ref="F1150">_xlfn.XLOOKUP(A1150&amp;C1150, $L$3:$L$410&amp;$M$3:$M$410,$O$3:$O$410, "kamiyama")</f>
        <v>1.239075730656942</v>
      </c>
      <c r="G1150">
        <f t="shared" si="42"/>
        <v>3482</v>
      </c>
      <c r="H1150" s="2">
        <f t="shared" si="41"/>
        <v>4314.4616941474724</v>
      </c>
    </row>
    <row r="1151" spans="1:8" x14ac:dyDescent="0.2">
      <c r="A1151">
        <v>2020</v>
      </c>
      <c r="B1151" t="s">
        <v>20</v>
      </c>
      <c r="C1151" t="s">
        <v>15</v>
      </c>
      <c r="D1151">
        <v>4683</v>
      </c>
      <c r="E1151">
        <v>592551</v>
      </c>
      <c r="F1151" cm="1">
        <f t="array" ref="F1151">_xlfn.XLOOKUP(A1151&amp;C1151, $L$3:$L$410&amp;$M$3:$M$410,$O$3:$O$410, "kamiyama")</f>
        <v>1.2312875977932238</v>
      </c>
      <c r="G1151">
        <f t="shared" si="42"/>
        <v>3482</v>
      </c>
      <c r="H1151" s="2">
        <f t="shared" si="41"/>
        <v>4287.3434155160057</v>
      </c>
    </row>
    <row r="1152" spans="1:8" x14ac:dyDescent="0.2">
      <c r="A1152">
        <v>2021</v>
      </c>
      <c r="B1152" t="s">
        <v>20</v>
      </c>
      <c r="C1152" t="s">
        <v>15</v>
      </c>
      <c r="D1152">
        <v>3989</v>
      </c>
      <c r="E1152">
        <v>608235</v>
      </c>
      <c r="F1152" cm="1">
        <f t="array" ref="F1152">_xlfn.XLOOKUP(A1152&amp;C1152, $L$3:$L$410&amp;$M$3:$M$410,$O$3:$O$410, "kamiyama")</f>
        <v>1.2638780662656235</v>
      </c>
      <c r="G1152">
        <f t="shared" si="42"/>
        <v>3482</v>
      </c>
      <c r="H1152" s="2">
        <f t="shared" si="41"/>
        <v>4400.8234267369007</v>
      </c>
    </row>
    <row r="1153" spans="1:8" x14ac:dyDescent="0.2">
      <c r="A1153">
        <v>2022</v>
      </c>
      <c r="B1153" t="s">
        <v>20</v>
      </c>
      <c r="C1153" t="s">
        <v>15</v>
      </c>
      <c r="D1153">
        <v>2939</v>
      </c>
      <c r="E1153">
        <v>562066</v>
      </c>
      <c r="F1153" cm="1">
        <f t="array" ref="F1153">_xlfn.XLOOKUP(A1153&amp;C1153, $L$3:$L$410&amp;$M$3:$M$410,$O$3:$O$410, "kamiyama")</f>
        <v>1.1679414851063388</v>
      </c>
      <c r="G1153">
        <f t="shared" si="42"/>
        <v>3482</v>
      </c>
      <c r="H1153" s="2">
        <f t="shared" si="41"/>
        <v>4066.7722511402717</v>
      </c>
    </row>
    <row r="1154" spans="1:8" x14ac:dyDescent="0.2">
      <c r="A1154">
        <v>2023</v>
      </c>
      <c r="B1154" t="s">
        <v>20</v>
      </c>
      <c r="C1154" t="s">
        <v>15</v>
      </c>
      <c r="D1154">
        <v>3760</v>
      </c>
      <c r="E1154">
        <v>586998</v>
      </c>
      <c r="F1154" cm="1">
        <f t="array" ref="F1154">_xlfn.XLOOKUP(A1154&amp;C1154, $L$3:$L$410&amp;$M$3:$M$410,$O$3:$O$410, "kamiyama")</f>
        <v>1.2197487766106661</v>
      </c>
      <c r="G1154">
        <f t="shared" si="42"/>
        <v>3482</v>
      </c>
      <c r="H1154" s="2">
        <f t="shared" si="41"/>
        <v>4247.1652401583387</v>
      </c>
    </row>
    <row r="1155" spans="1:8" x14ac:dyDescent="0.2">
      <c r="A1155">
        <v>2000</v>
      </c>
      <c r="B1155" t="s">
        <v>20</v>
      </c>
      <c r="C1155" t="s">
        <v>16</v>
      </c>
      <c r="D1155">
        <v>186</v>
      </c>
      <c r="E1155">
        <v>118944</v>
      </c>
      <c r="F1155" cm="1">
        <f t="array" ref="F1155">_xlfn.XLOOKUP(A1155&amp;C1155, $L$3:$L$410&amp;$M$3:$M$410,$O$3:$O$410, "kamiyama")</f>
        <v>1</v>
      </c>
      <c r="G1155">
        <f t="shared" si="42"/>
        <v>186</v>
      </c>
      <c r="H1155" s="2">
        <f t="shared" si="41"/>
        <v>186</v>
      </c>
    </row>
    <row r="1156" spans="1:8" x14ac:dyDescent="0.2">
      <c r="A1156">
        <v>2001</v>
      </c>
      <c r="B1156" t="s">
        <v>20</v>
      </c>
      <c r="C1156" t="s">
        <v>16</v>
      </c>
      <c r="D1156">
        <v>186</v>
      </c>
      <c r="E1156">
        <v>96484</v>
      </c>
      <c r="F1156" cm="1">
        <f t="array" ref="F1156">_xlfn.XLOOKUP(A1156&amp;C1156, $L$3:$L$410&amp;$M$3:$M$410,$O$3:$O$410, "kamiyama")</f>
        <v>0.81117164379876239</v>
      </c>
      <c r="G1156">
        <f t="shared" si="42"/>
        <v>186</v>
      </c>
      <c r="H1156" s="2">
        <f t="shared" ref="H1156:H1219" si="43">F1156*G1156</f>
        <v>150.87792574656982</v>
      </c>
    </row>
    <row r="1157" spans="1:8" x14ac:dyDescent="0.2">
      <c r="A1157">
        <v>2002</v>
      </c>
      <c r="B1157" t="s">
        <v>20</v>
      </c>
      <c r="C1157" t="s">
        <v>16</v>
      </c>
      <c r="D1157">
        <v>827</v>
      </c>
      <c r="E1157">
        <v>94697</v>
      </c>
      <c r="F1157" cm="1">
        <f t="array" ref="F1157">_xlfn.XLOOKUP(A1157&amp;C1157, $L$3:$L$410&amp;$M$3:$M$410,$O$3:$O$410, "kamiyama")</f>
        <v>0.7961477670164111</v>
      </c>
      <c r="G1157">
        <f t="shared" ref="G1157:G1220" si="44">IF((A1157=2000),D1157,G1156)</f>
        <v>186</v>
      </c>
      <c r="H1157" s="2">
        <f t="shared" si="43"/>
        <v>148.08348466505245</v>
      </c>
    </row>
    <row r="1158" spans="1:8" x14ac:dyDescent="0.2">
      <c r="A1158">
        <v>2003</v>
      </c>
      <c r="B1158" t="s">
        <v>20</v>
      </c>
      <c r="C1158" t="s">
        <v>16</v>
      </c>
      <c r="D1158">
        <v>615</v>
      </c>
      <c r="E1158">
        <v>87796</v>
      </c>
      <c r="F1158" cm="1">
        <f t="array" ref="F1158">_xlfn.XLOOKUP(A1158&amp;C1158, $L$3:$L$410&amp;$M$3:$M$410,$O$3:$O$410, "kamiyama")</f>
        <v>0.73812886736615546</v>
      </c>
      <c r="G1158">
        <f t="shared" si="44"/>
        <v>186</v>
      </c>
      <c r="H1158" s="2">
        <f t="shared" si="43"/>
        <v>137.29196933010491</v>
      </c>
    </row>
    <row r="1159" spans="1:8" x14ac:dyDescent="0.2">
      <c r="A1159">
        <v>2004</v>
      </c>
      <c r="B1159" t="s">
        <v>20</v>
      </c>
      <c r="C1159" t="s">
        <v>16</v>
      </c>
      <c r="D1159">
        <v>404</v>
      </c>
      <c r="E1159">
        <v>94575</v>
      </c>
      <c r="F1159" cm="1">
        <f t="array" ref="F1159">_xlfn.XLOOKUP(A1159&amp;C1159, $L$3:$L$410&amp;$M$3:$M$410,$O$3:$O$410, "kamiyama")</f>
        <v>0.79512207425343018</v>
      </c>
      <c r="G1159">
        <f t="shared" si="44"/>
        <v>186</v>
      </c>
      <c r="H1159" s="2">
        <f t="shared" si="43"/>
        <v>147.892705811138</v>
      </c>
    </row>
    <row r="1160" spans="1:8" x14ac:dyDescent="0.2">
      <c r="A1160">
        <v>2005</v>
      </c>
      <c r="B1160" t="s">
        <v>20</v>
      </c>
      <c r="C1160" t="s">
        <v>16</v>
      </c>
      <c r="D1160">
        <v>571</v>
      </c>
      <c r="E1160">
        <v>87265</v>
      </c>
      <c r="F1160" cm="1">
        <f t="array" ref="F1160">_xlfn.XLOOKUP(A1160&amp;C1160, $L$3:$L$410&amp;$M$3:$M$410,$O$3:$O$410, "kamiyama")</f>
        <v>0.73366458165186976</v>
      </c>
      <c r="G1160">
        <f t="shared" si="44"/>
        <v>186</v>
      </c>
      <c r="H1160" s="2">
        <f t="shared" si="43"/>
        <v>136.46161218724777</v>
      </c>
    </row>
    <row r="1161" spans="1:8" x14ac:dyDescent="0.2">
      <c r="A1161">
        <v>2006</v>
      </c>
      <c r="B1161" t="s">
        <v>20</v>
      </c>
      <c r="C1161" t="s">
        <v>16</v>
      </c>
      <c r="D1161">
        <v>1016</v>
      </c>
      <c r="E1161">
        <v>92130</v>
      </c>
      <c r="F1161" cm="1">
        <f t="array" ref="F1161">_xlfn.XLOOKUP(A1161&amp;C1161, $L$3:$L$410&amp;$M$3:$M$410,$O$3:$O$410, "kamiyama")</f>
        <v>0.7745661824051655</v>
      </c>
      <c r="G1161">
        <f t="shared" si="44"/>
        <v>186</v>
      </c>
      <c r="H1161" s="2">
        <f t="shared" si="43"/>
        <v>144.06930992736079</v>
      </c>
    </row>
    <row r="1162" spans="1:8" x14ac:dyDescent="0.2">
      <c r="A1162">
        <v>2007</v>
      </c>
      <c r="B1162" t="s">
        <v>20</v>
      </c>
      <c r="C1162" t="s">
        <v>16</v>
      </c>
      <c r="D1162">
        <v>568</v>
      </c>
      <c r="E1162">
        <v>85862</v>
      </c>
      <c r="F1162" cm="1">
        <f t="array" ref="F1162">_xlfn.XLOOKUP(A1162&amp;C1162, $L$3:$L$410&amp;$M$3:$M$410,$O$3:$O$410, "kamiyama")</f>
        <v>0.72186911487758942</v>
      </c>
      <c r="G1162">
        <f t="shared" si="44"/>
        <v>186</v>
      </c>
      <c r="H1162" s="2">
        <f t="shared" si="43"/>
        <v>134.26765536723164</v>
      </c>
    </row>
    <row r="1163" spans="1:8" x14ac:dyDescent="0.2">
      <c r="A1163">
        <v>2008</v>
      </c>
      <c r="B1163" t="s">
        <v>20</v>
      </c>
      <c r="C1163" t="s">
        <v>16</v>
      </c>
      <c r="D1163">
        <v>1127</v>
      </c>
      <c r="E1163">
        <v>76317</v>
      </c>
      <c r="F1163" cm="1">
        <f t="array" ref="F1163">_xlfn.XLOOKUP(A1163&amp;C1163, $L$3:$L$410&amp;$M$3:$M$410,$O$3:$O$410, "kamiyama")</f>
        <v>0.64162126715092815</v>
      </c>
      <c r="G1163">
        <f t="shared" si="44"/>
        <v>186</v>
      </c>
      <c r="H1163" s="2">
        <f t="shared" si="43"/>
        <v>119.34155569007264</v>
      </c>
    </row>
    <row r="1164" spans="1:8" x14ac:dyDescent="0.2">
      <c r="A1164">
        <v>2009</v>
      </c>
      <c r="B1164" t="s">
        <v>20</v>
      </c>
      <c r="C1164" t="s">
        <v>16</v>
      </c>
      <c r="D1164">
        <v>1287</v>
      </c>
      <c r="E1164">
        <v>71000</v>
      </c>
      <c r="F1164" cm="1">
        <f t="array" ref="F1164">_xlfn.XLOOKUP(A1164&amp;C1164, $L$3:$L$410&amp;$M$3:$M$410,$O$3:$O$410, "kamiyama")</f>
        <v>0.59691955878396552</v>
      </c>
      <c r="G1164">
        <f t="shared" si="44"/>
        <v>186</v>
      </c>
      <c r="H1164" s="2">
        <f t="shared" si="43"/>
        <v>111.02703793381758</v>
      </c>
    </row>
    <row r="1165" spans="1:8" x14ac:dyDescent="0.2">
      <c r="A1165">
        <v>2010</v>
      </c>
      <c r="B1165" t="s">
        <v>20</v>
      </c>
      <c r="C1165" t="s">
        <v>16</v>
      </c>
      <c r="D1165">
        <v>1343</v>
      </c>
      <c r="E1165">
        <v>78786</v>
      </c>
      <c r="F1165" cm="1">
        <f t="array" ref="F1165">_xlfn.XLOOKUP(A1165&amp;C1165, $L$3:$L$410&amp;$M$3:$M$410,$O$3:$O$410, "kamiyama")</f>
        <v>0.66237893462469732</v>
      </c>
      <c r="G1165">
        <f t="shared" si="44"/>
        <v>186</v>
      </c>
      <c r="H1165" s="2">
        <f t="shared" si="43"/>
        <v>123.2024818401937</v>
      </c>
    </row>
    <row r="1166" spans="1:8" x14ac:dyDescent="0.2">
      <c r="A1166">
        <v>2011</v>
      </c>
      <c r="B1166" t="s">
        <v>20</v>
      </c>
      <c r="C1166" t="s">
        <v>16</v>
      </c>
      <c r="D1166">
        <v>715</v>
      </c>
      <c r="E1166">
        <v>70507</v>
      </c>
      <c r="F1166" cm="1">
        <f t="array" ref="F1166">_xlfn.XLOOKUP(A1166&amp;C1166, $L$3:$L$410&amp;$M$3:$M$410,$O$3:$O$410, "kamiyama")</f>
        <v>0.59277475114339517</v>
      </c>
      <c r="G1166">
        <f t="shared" si="44"/>
        <v>186</v>
      </c>
      <c r="H1166" s="2">
        <f t="shared" si="43"/>
        <v>110.2561037126715</v>
      </c>
    </row>
    <row r="1167" spans="1:8" x14ac:dyDescent="0.2">
      <c r="A1167">
        <v>2012</v>
      </c>
      <c r="B1167" t="s">
        <v>20</v>
      </c>
      <c r="C1167" t="s">
        <v>16</v>
      </c>
      <c r="D1167">
        <v>887</v>
      </c>
      <c r="E1167">
        <v>72362</v>
      </c>
      <c r="F1167" cm="1">
        <f t="array" ref="F1167">_xlfn.XLOOKUP(A1167&amp;C1167, $L$3:$L$410&amp;$M$3:$M$410,$O$3:$O$410, "kamiyama")</f>
        <v>0.60837032553134252</v>
      </c>
      <c r="G1167">
        <f t="shared" si="44"/>
        <v>186</v>
      </c>
      <c r="H1167" s="2">
        <f t="shared" si="43"/>
        <v>113.1568805488297</v>
      </c>
    </row>
    <row r="1168" spans="1:8" x14ac:dyDescent="0.2">
      <c r="A1168">
        <v>2013</v>
      </c>
      <c r="B1168" t="s">
        <v>20</v>
      </c>
      <c r="C1168" t="s">
        <v>16</v>
      </c>
      <c r="D1168">
        <v>1501</v>
      </c>
      <c r="E1168">
        <v>75624</v>
      </c>
      <c r="F1168" cm="1">
        <f t="array" ref="F1168">_xlfn.XLOOKUP(A1168&amp;C1168, $L$3:$L$410&amp;$M$3:$M$410,$O$3:$O$410, "kamiyama")</f>
        <v>0.63579499596448752</v>
      </c>
      <c r="G1168">
        <f t="shared" si="44"/>
        <v>186</v>
      </c>
      <c r="H1168" s="2">
        <f t="shared" si="43"/>
        <v>118.25786924939467</v>
      </c>
    </row>
    <row r="1169" spans="1:8" x14ac:dyDescent="0.2">
      <c r="A1169">
        <v>2014</v>
      </c>
      <c r="B1169" t="s">
        <v>20</v>
      </c>
      <c r="C1169" t="s">
        <v>16</v>
      </c>
      <c r="D1169">
        <v>832</v>
      </c>
      <c r="E1169">
        <v>73761</v>
      </c>
      <c r="F1169" cm="1">
        <f t="array" ref="F1169">_xlfn.XLOOKUP(A1169&amp;C1169, $L$3:$L$410&amp;$M$3:$M$410,$O$3:$O$410, "kamiyama")</f>
        <v>0.62013216303470542</v>
      </c>
      <c r="G1169">
        <f t="shared" si="44"/>
        <v>186</v>
      </c>
      <c r="H1169" s="2">
        <f t="shared" si="43"/>
        <v>115.3445823244552</v>
      </c>
    </row>
    <row r="1170" spans="1:8" x14ac:dyDescent="0.2">
      <c r="A1170">
        <v>2015</v>
      </c>
      <c r="B1170" t="s">
        <v>20</v>
      </c>
      <c r="C1170" t="s">
        <v>16</v>
      </c>
      <c r="D1170">
        <v>735</v>
      </c>
      <c r="E1170">
        <v>66333</v>
      </c>
      <c r="F1170" cm="1">
        <f t="array" ref="F1170">_xlfn.XLOOKUP(A1170&amp;C1170, $L$3:$L$410&amp;$M$3:$M$410,$O$3:$O$410, "kamiyama")</f>
        <v>0.55768260694108152</v>
      </c>
      <c r="G1170">
        <f t="shared" si="44"/>
        <v>186</v>
      </c>
      <c r="H1170" s="2">
        <f t="shared" si="43"/>
        <v>103.72896489104116</v>
      </c>
    </row>
    <row r="1171" spans="1:8" x14ac:dyDescent="0.2">
      <c r="A1171">
        <v>2016</v>
      </c>
      <c r="B1171" t="s">
        <v>20</v>
      </c>
      <c r="C1171" t="s">
        <v>16</v>
      </c>
      <c r="D1171">
        <v>898</v>
      </c>
      <c r="E1171">
        <v>70402</v>
      </c>
      <c r="F1171" cm="1">
        <f t="array" ref="F1171">_xlfn.XLOOKUP(A1171&amp;C1171, $L$3:$L$410&amp;$M$3:$M$410,$O$3:$O$410, "kamiyama")</f>
        <v>0.59189198278181332</v>
      </c>
      <c r="G1171">
        <f t="shared" si="44"/>
        <v>186</v>
      </c>
      <c r="H1171" s="2">
        <f t="shared" si="43"/>
        <v>110.09190879741728</v>
      </c>
    </row>
    <row r="1172" spans="1:8" x14ac:dyDescent="0.2">
      <c r="A1172">
        <v>2017</v>
      </c>
      <c r="B1172" t="s">
        <v>20</v>
      </c>
      <c r="C1172" t="s">
        <v>16</v>
      </c>
      <c r="D1172">
        <v>1030</v>
      </c>
      <c r="E1172">
        <v>73699</v>
      </c>
      <c r="F1172" cm="1">
        <f t="array" ref="F1172">_xlfn.XLOOKUP(A1172&amp;C1172, $L$3:$L$410&amp;$M$3:$M$410,$O$3:$O$410, "kamiyama")</f>
        <v>0.61961090933548557</v>
      </c>
      <c r="G1172">
        <f t="shared" si="44"/>
        <v>186</v>
      </c>
      <c r="H1172" s="2">
        <f t="shared" si="43"/>
        <v>115.24762913640032</v>
      </c>
    </row>
    <row r="1173" spans="1:8" x14ac:dyDescent="0.2">
      <c r="A1173">
        <v>2018</v>
      </c>
      <c r="B1173" t="s">
        <v>20</v>
      </c>
      <c r="C1173" t="s">
        <v>16</v>
      </c>
      <c r="D1173">
        <v>595</v>
      </c>
      <c r="E1173">
        <v>64922</v>
      </c>
      <c r="F1173" cm="1">
        <f t="array" ref="F1173">_xlfn.XLOOKUP(A1173&amp;C1173, $L$3:$L$410&amp;$M$3:$M$410,$O$3:$O$410, "kamiyama")</f>
        <v>0.54581988162496642</v>
      </c>
      <c r="G1173">
        <f t="shared" si="44"/>
        <v>186</v>
      </c>
      <c r="H1173" s="2">
        <f t="shared" si="43"/>
        <v>101.52249798224375</v>
      </c>
    </row>
    <row r="1174" spans="1:8" x14ac:dyDescent="0.2">
      <c r="A1174">
        <v>2019</v>
      </c>
      <c r="B1174" t="s">
        <v>20</v>
      </c>
      <c r="C1174" t="s">
        <v>16</v>
      </c>
      <c r="D1174">
        <v>402</v>
      </c>
      <c r="E1174">
        <v>67375</v>
      </c>
      <c r="F1174" cm="1">
        <f t="array" ref="F1174">_xlfn.XLOOKUP(A1174&amp;C1174, $L$3:$L$410&amp;$M$3:$M$410,$O$3:$O$410, "kamiyama")</f>
        <v>0.56644303201506596</v>
      </c>
      <c r="G1174">
        <f t="shared" si="44"/>
        <v>186</v>
      </c>
      <c r="H1174" s="2">
        <f t="shared" si="43"/>
        <v>105.35840395480227</v>
      </c>
    </row>
    <row r="1175" spans="1:8" x14ac:dyDescent="0.2">
      <c r="A1175">
        <v>2020</v>
      </c>
      <c r="B1175" t="s">
        <v>20</v>
      </c>
      <c r="C1175" t="s">
        <v>16</v>
      </c>
      <c r="D1175">
        <v>1436</v>
      </c>
      <c r="E1175">
        <v>76158</v>
      </c>
      <c r="F1175" cm="1">
        <f t="array" ref="F1175">_xlfn.XLOOKUP(A1175&amp;C1175, $L$3:$L$410&amp;$M$3:$M$410,$O$3:$O$410, "kamiyama")</f>
        <v>0.64028450363196121</v>
      </c>
      <c r="G1175">
        <f t="shared" si="44"/>
        <v>186</v>
      </c>
      <c r="H1175" s="2">
        <f t="shared" si="43"/>
        <v>119.09291767554478</v>
      </c>
    </row>
    <row r="1176" spans="1:8" x14ac:dyDescent="0.2">
      <c r="A1176">
        <v>2021</v>
      </c>
      <c r="B1176" t="s">
        <v>20</v>
      </c>
      <c r="C1176" t="s">
        <v>16</v>
      </c>
      <c r="D1176">
        <v>965</v>
      </c>
      <c r="E1176">
        <v>70584</v>
      </c>
      <c r="F1176" cm="1">
        <f t="array" ref="F1176">_xlfn.XLOOKUP(A1176&amp;C1176, $L$3:$L$410&amp;$M$3:$M$410,$O$3:$O$410, "kamiyama")</f>
        <v>0.59342211460855532</v>
      </c>
      <c r="G1176">
        <f t="shared" si="44"/>
        <v>186</v>
      </c>
      <c r="H1176" s="2">
        <f t="shared" si="43"/>
        <v>110.37651331719128</v>
      </c>
    </row>
    <row r="1177" spans="1:8" x14ac:dyDescent="0.2">
      <c r="A1177">
        <v>2022</v>
      </c>
      <c r="B1177" t="s">
        <v>20</v>
      </c>
      <c r="C1177" t="s">
        <v>16</v>
      </c>
      <c r="D1177">
        <v>521</v>
      </c>
      <c r="E1177">
        <v>66101</v>
      </c>
      <c r="F1177" cm="1">
        <f t="array" ref="F1177">_xlfn.XLOOKUP(A1177&amp;C1177, $L$3:$L$410&amp;$M$3:$M$410,$O$3:$O$410, "kamiyama")</f>
        <v>0.55573210922787197</v>
      </c>
      <c r="G1177">
        <f t="shared" si="44"/>
        <v>186</v>
      </c>
      <c r="H1177" s="2">
        <f t="shared" si="43"/>
        <v>103.36617231638419</v>
      </c>
    </row>
    <row r="1178" spans="1:8" x14ac:dyDescent="0.2">
      <c r="A1178">
        <v>2023</v>
      </c>
      <c r="B1178" t="s">
        <v>20</v>
      </c>
      <c r="C1178" t="s">
        <v>16</v>
      </c>
      <c r="D1178">
        <v>948</v>
      </c>
      <c r="E1178">
        <v>65221</v>
      </c>
      <c r="F1178" cm="1">
        <f t="array" ref="F1178">_xlfn.XLOOKUP(A1178&amp;C1178, $L$3:$L$410&amp;$M$3:$M$410,$O$3:$O$410, "kamiyama")</f>
        <v>0.54833366962604246</v>
      </c>
      <c r="G1178">
        <f t="shared" si="44"/>
        <v>186</v>
      </c>
      <c r="H1178" s="2">
        <f t="shared" si="43"/>
        <v>101.99006255044389</v>
      </c>
    </row>
    <row r="1179" spans="1:8" x14ac:dyDescent="0.2">
      <c r="A1179">
        <v>2000</v>
      </c>
      <c r="B1179" t="s">
        <v>20</v>
      </c>
      <c r="C1179" t="s">
        <v>17</v>
      </c>
      <c r="D1179">
        <v>600</v>
      </c>
      <c r="E1179">
        <v>155623</v>
      </c>
      <c r="F1179" cm="1">
        <f t="array" ref="F1179">_xlfn.XLOOKUP(A1179&amp;C1179, $L$3:$L$410&amp;$M$3:$M$410,$O$3:$O$410, "kamiyama")</f>
        <v>1</v>
      </c>
      <c r="G1179">
        <f t="shared" si="44"/>
        <v>600</v>
      </c>
      <c r="H1179" s="2">
        <f t="shared" si="43"/>
        <v>600</v>
      </c>
    </row>
    <row r="1180" spans="1:8" x14ac:dyDescent="0.2">
      <c r="A1180">
        <v>2001</v>
      </c>
      <c r="B1180" t="s">
        <v>20</v>
      </c>
      <c r="C1180" t="s">
        <v>17</v>
      </c>
      <c r="D1180">
        <v>722</v>
      </c>
      <c r="E1180">
        <v>130332</v>
      </c>
      <c r="F1180" cm="1">
        <f t="array" ref="F1180">_xlfn.XLOOKUP(A1180&amp;C1180, $L$3:$L$410&amp;$M$3:$M$410,$O$3:$O$410, "kamiyama")</f>
        <v>0.83748546166055149</v>
      </c>
      <c r="G1180">
        <f t="shared" si="44"/>
        <v>600</v>
      </c>
      <c r="H1180" s="2">
        <f t="shared" si="43"/>
        <v>502.4912769963309</v>
      </c>
    </row>
    <row r="1181" spans="1:8" x14ac:dyDescent="0.2">
      <c r="A1181">
        <v>2002</v>
      </c>
      <c r="B1181" t="s">
        <v>20</v>
      </c>
      <c r="C1181" t="s">
        <v>17</v>
      </c>
      <c r="D1181">
        <v>919</v>
      </c>
      <c r="E1181">
        <v>165468</v>
      </c>
      <c r="F1181" cm="1">
        <f t="array" ref="F1181">_xlfn.XLOOKUP(A1181&amp;C1181, $L$3:$L$410&amp;$M$3:$M$410,$O$3:$O$410, "kamiyama")</f>
        <v>1.0632618571804939</v>
      </c>
      <c r="G1181">
        <f t="shared" si="44"/>
        <v>600</v>
      </c>
      <c r="H1181" s="2">
        <f t="shared" si="43"/>
        <v>637.95711430829635</v>
      </c>
    </row>
    <row r="1182" spans="1:8" x14ac:dyDescent="0.2">
      <c r="A1182">
        <v>2003</v>
      </c>
      <c r="B1182" t="s">
        <v>20</v>
      </c>
      <c r="C1182" t="s">
        <v>17</v>
      </c>
      <c r="D1182">
        <v>678</v>
      </c>
      <c r="E1182">
        <v>129567</v>
      </c>
      <c r="F1182" cm="1">
        <f t="array" ref="F1182">_xlfn.XLOOKUP(A1182&amp;C1182, $L$3:$L$410&amp;$M$3:$M$410,$O$3:$O$410, "kamiyama")</f>
        <v>0.8325697358359625</v>
      </c>
      <c r="G1182">
        <f t="shared" si="44"/>
        <v>600</v>
      </c>
      <c r="H1182" s="2">
        <f t="shared" si="43"/>
        <v>499.54184150157749</v>
      </c>
    </row>
    <row r="1183" spans="1:8" x14ac:dyDescent="0.2">
      <c r="A1183">
        <v>2004</v>
      </c>
      <c r="B1183" t="s">
        <v>20</v>
      </c>
      <c r="C1183" t="s">
        <v>17</v>
      </c>
      <c r="D1183">
        <v>1354</v>
      </c>
      <c r="E1183">
        <v>150746</v>
      </c>
      <c r="F1183" cm="1">
        <f t="array" ref="F1183">_xlfn.XLOOKUP(A1183&amp;C1183, $L$3:$L$410&amp;$M$3:$M$410,$O$3:$O$410, "kamiyama")</f>
        <v>0.96866144464507176</v>
      </c>
      <c r="G1183">
        <f t="shared" si="44"/>
        <v>600</v>
      </c>
      <c r="H1183" s="2">
        <f t="shared" si="43"/>
        <v>581.19686678704306</v>
      </c>
    </row>
    <row r="1184" spans="1:8" x14ac:dyDescent="0.2">
      <c r="A1184">
        <v>2005</v>
      </c>
      <c r="B1184" t="s">
        <v>20</v>
      </c>
      <c r="C1184" t="s">
        <v>17</v>
      </c>
      <c r="D1184">
        <v>1535</v>
      </c>
      <c r="E1184">
        <v>172053</v>
      </c>
      <c r="F1184" cm="1">
        <f t="array" ref="F1184">_xlfn.XLOOKUP(A1184&amp;C1184, $L$3:$L$410&amp;$M$3:$M$410,$O$3:$O$410, "kamiyama")</f>
        <v>1.1055756539843082</v>
      </c>
      <c r="G1184">
        <f t="shared" si="44"/>
        <v>600</v>
      </c>
      <c r="H1184" s="2">
        <f t="shared" si="43"/>
        <v>663.34539239058495</v>
      </c>
    </row>
    <row r="1185" spans="1:8" x14ac:dyDescent="0.2">
      <c r="A1185">
        <v>2006</v>
      </c>
      <c r="B1185" t="s">
        <v>20</v>
      </c>
      <c r="C1185" t="s">
        <v>17</v>
      </c>
      <c r="D1185">
        <v>1231</v>
      </c>
      <c r="E1185">
        <v>191802</v>
      </c>
      <c r="F1185" cm="1">
        <f t="array" ref="F1185">_xlfn.XLOOKUP(A1185&amp;C1185, $L$3:$L$410&amp;$M$3:$M$410,$O$3:$O$410, "kamiyama")</f>
        <v>1.2324784896834016</v>
      </c>
      <c r="G1185">
        <f t="shared" si="44"/>
        <v>600</v>
      </c>
      <c r="H1185" s="2">
        <f t="shared" si="43"/>
        <v>739.48709381004096</v>
      </c>
    </row>
    <row r="1186" spans="1:8" x14ac:dyDescent="0.2">
      <c r="A1186">
        <v>2007</v>
      </c>
      <c r="B1186" t="s">
        <v>20</v>
      </c>
      <c r="C1186" t="s">
        <v>17</v>
      </c>
      <c r="D1186">
        <v>2461</v>
      </c>
      <c r="E1186">
        <v>186710</v>
      </c>
      <c r="F1186" cm="1">
        <f t="array" ref="F1186">_xlfn.XLOOKUP(A1186&amp;C1186, $L$3:$L$410&amp;$M$3:$M$410,$O$3:$O$410, "kamiyama")</f>
        <v>1.199758390469275</v>
      </c>
      <c r="G1186">
        <f t="shared" si="44"/>
        <v>600</v>
      </c>
      <c r="H1186" s="2">
        <f t="shared" si="43"/>
        <v>719.85503428156505</v>
      </c>
    </row>
    <row r="1187" spans="1:8" x14ac:dyDescent="0.2">
      <c r="A1187">
        <v>2008</v>
      </c>
      <c r="B1187" t="s">
        <v>20</v>
      </c>
      <c r="C1187" t="s">
        <v>17</v>
      </c>
      <c r="D1187">
        <v>1261</v>
      </c>
      <c r="E1187">
        <v>190187</v>
      </c>
      <c r="F1187" cm="1">
        <f t="array" ref="F1187">_xlfn.XLOOKUP(A1187&amp;C1187, $L$3:$L$410&amp;$M$3:$M$410,$O$3:$O$410, "kamiyama")</f>
        <v>1.2221008462759362</v>
      </c>
      <c r="G1187">
        <f t="shared" si="44"/>
        <v>600</v>
      </c>
      <c r="H1187" s="2">
        <f t="shared" si="43"/>
        <v>733.26050776556167</v>
      </c>
    </row>
    <row r="1188" spans="1:8" x14ac:dyDescent="0.2">
      <c r="A1188">
        <v>2009</v>
      </c>
      <c r="B1188" t="s">
        <v>20</v>
      </c>
      <c r="C1188" t="s">
        <v>17</v>
      </c>
      <c r="D1188">
        <v>500</v>
      </c>
      <c r="E1188">
        <v>198805</v>
      </c>
      <c r="F1188" cm="1">
        <f t="array" ref="F1188">_xlfn.XLOOKUP(A1188&amp;C1188, $L$3:$L$410&amp;$M$3:$M$410,$O$3:$O$410, "kamiyama")</f>
        <v>1.2774782647809129</v>
      </c>
      <c r="G1188">
        <f t="shared" si="44"/>
        <v>600</v>
      </c>
      <c r="H1188" s="2">
        <f t="shared" si="43"/>
        <v>766.48695886854773</v>
      </c>
    </row>
    <row r="1189" spans="1:8" x14ac:dyDescent="0.2">
      <c r="A1189">
        <v>2010</v>
      </c>
      <c r="B1189" t="s">
        <v>20</v>
      </c>
      <c r="C1189" t="s">
        <v>17</v>
      </c>
      <c r="D1189">
        <v>2034</v>
      </c>
      <c r="E1189">
        <v>226158</v>
      </c>
      <c r="F1189" cm="1">
        <f t="array" ref="F1189">_xlfn.XLOOKUP(A1189&amp;C1189, $L$3:$L$410&amp;$M$3:$M$410,$O$3:$O$410, "kamiyama")</f>
        <v>1.4532427725978807</v>
      </c>
      <c r="G1189">
        <f t="shared" si="44"/>
        <v>600</v>
      </c>
      <c r="H1189" s="2">
        <f t="shared" si="43"/>
        <v>871.94566355872837</v>
      </c>
    </row>
    <row r="1190" spans="1:8" x14ac:dyDescent="0.2">
      <c r="A1190">
        <v>2011</v>
      </c>
      <c r="B1190" t="s">
        <v>20</v>
      </c>
      <c r="C1190" t="s">
        <v>17</v>
      </c>
      <c r="D1190">
        <v>2867</v>
      </c>
      <c r="E1190">
        <v>242519</v>
      </c>
      <c r="F1190" cm="1">
        <f t="array" ref="F1190">_xlfn.XLOOKUP(A1190&amp;C1190, $L$3:$L$410&amp;$M$3:$M$410,$O$3:$O$410, "kamiyama")</f>
        <v>1.5583750473901672</v>
      </c>
      <c r="G1190">
        <f t="shared" si="44"/>
        <v>600</v>
      </c>
      <c r="H1190" s="2">
        <f t="shared" si="43"/>
        <v>935.02502843410036</v>
      </c>
    </row>
    <row r="1191" spans="1:8" x14ac:dyDescent="0.2">
      <c r="A1191">
        <v>2012</v>
      </c>
      <c r="B1191" t="s">
        <v>20</v>
      </c>
      <c r="C1191" t="s">
        <v>17</v>
      </c>
      <c r="D1191">
        <v>2007</v>
      </c>
      <c r="E1191">
        <v>235296</v>
      </c>
      <c r="F1191" cm="1">
        <f t="array" ref="F1191">_xlfn.XLOOKUP(A1191&amp;C1191, $L$3:$L$410&amp;$M$3:$M$410,$O$3:$O$410, "kamiyama")</f>
        <v>1.5119615995064997</v>
      </c>
      <c r="G1191">
        <f t="shared" si="44"/>
        <v>600</v>
      </c>
      <c r="H1191" s="2">
        <f t="shared" si="43"/>
        <v>907.1769597038998</v>
      </c>
    </row>
    <row r="1192" spans="1:8" x14ac:dyDescent="0.2">
      <c r="A1192">
        <v>2013</v>
      </c>
      <c r="B1192" t="s">
        <v>20</v>
      </c>
      <c r="C1192" t="s">
        <v>17</v>
      </c>
      <c r="D1192">
        <v>2341</v>
      </c>
      <c r="E1192">
        <v>262724</v>
      </c>
      <c r="F1192" cm="1">
        <f t="array" ref="F1192">_xlfn.XLOOKUP(A1192&amp;C1192, $L$3:$L$410&amp;$M$3:$M$410,$O$3:$O$410, "kamiyama")</f>
        <v>1.6882080412278391</v>
      </c>
      <c r="G1192">
        <f t="shared" si="44"/>
        <v>600</v>
      </c>
      <c r="H1192" s="2">
        <f t="shared" si="43"/>
        <v>1012.9248247367035</v>
      </c>
    </row>
    <row r="1193" spans="1:8" x14ac:dyDescent="0.2">
      <c r="A1193">
        <v>2014</v>
      </c>
      <c r="B1193" t="s">
        <v>20</v>
      </c>
      <c r="C1193" t="s">
        <v>17</v>
      </c>
      <c r="D1193">
        <v>3233</v>
      </c>
      <c r="E1193">
        <v>280877</v>
      </c>
      <c r="F1193" cm="1">
        <f t="array" ref="F1193">_xlfn.XLOOKUP(A1193&amp;C1193, $L$3:$L$410&amp;$M$3:$M$410,$O$3:$O$410, "kamiyama")</f>
        <v>1.8048553234419076</v>
      </c>
      <c r="G1193">
        <f t="shared" si="44"/>
        <v>600</v>
      </c>
      <c r="H1193" s="2">
        <f t="shared" si="43"/>
        <v>1082.9131940651446</v>
      </c>
    </row>
    <row r="1194" spans="1:8" x14ac:dyDescent="0.2">
      <c r="A1194">
        <v>2015</v>
      </c>
      <c r="B1194" t="s">
        <v>20</v>
      </c>
      <c r="C1194" t="s">
        <v>17</v>
      </c>
      <c r="D1194">
        <v>1583</v>
      </c>
      <c r="E1194">
        <v>295417</v>
      </c>
      <c r="F1194" cm="1">
        <f t="array" ref="F1194">_xlfn.XLOOKUP(A1194&amp;C1194, $L$3:$L$410&amp;$M$3:$M$410,$O$3:$O$410, "kamiyama")</f>
        <v>1.898286243036055</v>
      </c>
      <c r="G1194">
        <f t="shared" si="44"/>
        <v>600</v>
      </c>
      <c r="H1194" s="2">
        <f t="shared" si="43"/>
        <v>1138.971745821633</v>
      </c>
    </row>
    <row r="1195" spans="1:8" x14ac:dyDescent="0.2">
      <c r="A1195">
        <v>2016</v>
      </c>
      <c r="B1195" t="s">
        <v>20</v>
      </c>
      <c r="C1195" t="s">
        <v>17</v>
      </c>
      <c r="D1195">
        <v>1763</v>
      </c>
      <c r="E1195">
        <v>289030</v>
      </c>
      <c r="F1195" cm="1">
        <f t="array" ref="F1195">_xlfn.XLOOKUP(A1195&amp;C1195, $L$3:$L$410&amp;$M$3:$M$410,$O$3:$O$410, "kamiyama")</f>
        <v>1.8572447517397814</v>
      </c>
      <c r="G1195">
        <f t="shared" si="44"/>
        <v>600</v>
      </c>
      <c r="H1195" s="2">
        <f t="shared" si="43"/>
        <v>1114.3468510438688</v>
      </c>
    </row>
    <row r="1196" spans="1:8" x14ac:dyDescent="0.2">
      <c r="A1196">
        <v>2017</v>
      </c>
      <c r="B1196" t="s">
        <v>20</v>
      </c>
      <c r="C1196" t="s">
        <v>17</v>
      </c>
      <c r="D1196">
        <v>1915</v>
      </c>
      <c r="E1196">
        <v>291040</v>
      </c>
      <c r="F1196" cm="1">
        <f t="array" ref="F1196">_xlfn.XLOOKUP(A1196&amp;C1196, $L$3:$L$410&amp;$M$3:$M$410,$O$3:$O$410, "kamiyama")</f>
        <v>1.8701605803769366</v>
      </c>
      <c r="G1196">
        <f t="shared" si="44"/>
        <v>600</v>
      </c>
      <c r="H1196" s="2">
        <f t="shared" si="43"/>
        <v>1122.096348226162</v>
      </c>
    </row>
    <row r="1197" spans="1:8" x14ac:dyDescent="0.2">
      <c r="A1197">
        <v>2018</v>
      </c>
      <c r="B1197" t="s">
        <v>20</v>
      </c>
      <c r="C1197" t="s">
        <v>17</v>
      </c>
      <c r="D1197">
        <v>2890</v>
      </c>
      <c r="E1197">
        <v>328939</v>
      </c>
      <c r="F1197" cm="1">
        <f t="array" ref="F1197">_xlfn.XLOOKUP(A1197&amp;C1197, $L$3:$L$410&amp;$M$3:$M$410,$O$3:$O$410, "kamiyama")</f>
        <v>2.1136914209339235</v>
      </c>
      <c r="G1197">
        <f t="shared" si="44"/>
        <v>600</v>
      </c>
      <c r="H1197" s="2">
        <f t="shared" si="43"/>
        <v>1268.2148525603541</v>
      </c>
    </row>
    <row r="1198" spans="1:8" x14ac:dyDescent="0.2">
      <c r="A1198">
        <v>2019</v>
      </c>
      <c r="B1198" t="s">
        <v>20</v>
      </c>
      <c r="C1198" t="s">
        <v>17</v>
      </c>
      <c r="D1198">
        <v>2217</v>
      </c>
      <c r="E1198">
        <v>318606</v>
      </c>
      <c r="F1198" cm="1">
        <f t="array" ref="F1198">_xlfn.XLOOKUP(A1198&amp;C1198, $L$3:$L$410&amp;$M$3:$M$410,$O$3:$O$410, "kamiyama")</f>
        <v>2.0472937804823195</v>
      </c>
      <c r="G1198">
        <f t="shared" si="44"/>
        <v>600</v>
      </c>
      <c r="H1198" s="2">
        <f t="shared" si="43"/>
        <v>1228.3762682893916</v>
      </c>
    </row>
    <row r="1199" spans="1:8" x14ac:dyDescent="0.2">
      <c r="A1199">
        <v>2020</v>
      </c>
      <c r="B1199" t="s">
        <v>20</v>
      </c>
      <c r="C1199" t="s">
        <v>17</v>
      </c>
      <c r="D1199">
        <v>3391</v>
      </c>
      <c r="E1199">
        <v>335660</v>
      </c>
      <c r="F1199" cm="1">
        <f t="array" ref="F1199">_xlfn.XLOOKUP(A1199&amp;C1199, $L$3:$L$410&amp;$M$3:$M$410,$O$3:$O$410, "kamiyama")</f>
        <v>2.1568791245509984</v>
      </c>
      <c r="G1199">
        <f t="shared" si="44"/>
        <v>600</v>
      </c>
      <c r="H1199" s="2">
        <f t="shared" si="43"/>
        <v>1294.127474730599</v>
      </c>
    </row>
    <row r="1200" spans="1:8" x14ac:dyDescent="0.2">
      <c r="A1200">
        <v>2021</v>
      </c>
      <c r="B1200" t="s">
        <v>20</v>
      </c>
      <c r="C1200" t="s">
        <v>17</v>
      </c>
      <c r="D1200">
        <v>2475</v>
      </c>
      <c r="E1200">
        <v>355142</v>
      </c>
      <c r="F1200" cm="1">
        <f t="array" ref="F1200">_xlfn.XLOOKUP(A1200&amp;C1200, $L$3:$L$410&amp;$M$3:$M$410,$O$3:$O$410, "kamiyama")</f>
        <v>2.282066275550529</v>
      </c>
      <c r="G1200">
        <f t="shared" si="44"/>
        <v>600</v>
      </c>
      <c r="H1200" s="2">
        <f t="shared" si="43"/>
        <v>1369.2397653303174</v>
      </c>
    </row>
    <row r="1201" spans="1:8" x14ac:dyDescent="0.2">
      <c r="A1201">
        <v>2022</v>
      </c>
      <c r="B1201" t="s">
        <v>20</v>
      </c>
      <c r="C1201" t="s">
        <v>17</v>
      </c>
      <c r="D1201">
        <v>2048</v>
      </c>
      <c r="E1201">
        <v>366233</v>
      </c>
      <c r="F1201" cm="1">
        <f t="array" ref="F1201">_xlfn.XLOOKUP(A1201&amp;C1201, $L$3:$L$410&amp;$M$3:$M$410,$O$3:$O$410, "kamiyama")</f>
        <v>2.3533346613289807</v>
      </c>
      <c r="G1201">
        <f t="shared" si="44"/>
        <v>600</v>
      </c>
      <c r="H1201" s="2">
        <f t="shared" si="43"/>
        <v>1412.0007967973884</v>
      </c>
    </row>
    <row r="1202" spans="1:8" x14ac:dyDescent="0.2">
      <c r="A1202">
        <v>2023</v>
      </c>
      <c r="B1202" t="s">
        <v>20</v>
      </c>
      <c r="C1202" t="s">
        <v>17</v>
      </c>
      <c r="D1202">
        <v>3008</v>
      </c>
      <c r="E1202">
        <v>357869</v>
      </c>
      <c r="F1202" cm="1">
        <f t="array" ref="F1202">_xlfn.XLOOKUP(A1202&amp;C1202, $L$3:$L$410&amp;$M$3:$M$410,$O$3:$O$410, "kamiyama")</f>
        <v>2.2995893923134756</v>
      </c>
      <c r="G1202">
        <f t="shared" si="44"/>
        <v>600</v>
      </c>
      <c r="H1202" s="2">
        <f t="shared" si="43"/>
        <v>1379.7536353880853</v>
      </c>
    </row>
    <row r="1203" spans="1:8" x14ac:dyDescent="0.2">
      <c r="A1203">
        <v>2000</v>
      </c>
      <c r="B1203" t="s">
        <v>20</v>
      </c>
      <c r="C1203" t="s">
        <v>18</v>
      </c>
      <c r="D1203">
        <v>5152</v>
      </c>
      <c r="E1203">
        <v>1280996</v>
      </c>
      <c r="F1203" cm="1">
        <f t="array" ref="F1203">_xlfn.XLOOKUP(A1203&amp;C1203, $L$3:$L$410&amp;$M$3:$M$410,$O$3:$O$410, "kamiyama")</f>
        <v>1</v>
      </c>
      <c r="G1203">
        <f t="shared" si="44"/>
        <v>5152</v>
      </c>
      <c r="H1203" s="2">
        <f t="shared" si="43"/>
        <v>5152</v>
      </c>
    </row>
    <row r="1204" spans="1:8" x14ac:dyDescent="0.2">
      <c r="A1204">
        <v>2001</v>
      </c>
      <c r="B1204" t="s">
        <v>20</v>
      </c>
      <c r="C1204" t="s">
        <v>18</v>
      </c>
      <c r="D1204">
        <v>7160</v>
      </c>
      <c r="E1204">
        <v>1175744</v>
      </c>
      <c r="F1204" cm="1">
        <f t="array" ref="F1204">_xlfn.XLOOKUP(A1204&amp;C1204, $L$3:$L$410&amp;$M$3:$M$410,$O$3:$O$410, "kamiyama")</f>
        <v>0.91783580901111328</v>
      </c>
      <c r="G1204">
        <f t="shared" si="44"/>
        <v>5152</v>
      </c>
      <c r="H1204" s="2">
        <f t="shared" si="43"/>
        <v>4728.690088025256</v>
      </c>
    </row>
    <row r="1205" spans="1:8" x14ac:dyDescent="0.2">
      <c r="A1205">
        <v>2002</v>
      </c>
      <c r="B1205" t="s">
        <v>20</v>
      </c>
      <c r="C1205" t="s">
        <v>18</v>
      </c>
      <c r="D1205">
        <v>8688</v>
      </c>
      <c r="E1205">
        <v>1343880</v>
      </c>
      <c r="F1205" cm="1">
        <f t="array" ref="F1205">_xlfn.XLOOKUP(A1205&amp;C1205, $L$3:$L$410&amp;$M$3:$M$410,$O$3:$O$410, "kamiyama")</f>
        <v>1.0490899269006304</v>
      </c>
      <c r="G1205">
        <f t="shared" si="44"/>
        <v>5152</v>
      </c>
      <c r="H1205" s="2">
        <f t="shared" si="43"/>
        <v>5404.9113033920476</v>
      </c>
    </row>
    <row r="1206" spans="1:8" x14ac:dyDescent="0.2">
      <c r="A1206">
        <v>2003</v>
      </c>
      <c r="B1206" t="s">
        <v>20</v>
      </c>
      <c r="C1206" t="s">
        <v>18</v>
      </c>
      <c r="D1206">
        <v>10247</v>
      </c>
      <c r="E1206">
        <v>1486254</v>
      </c>
      <c r="F1206" cm="1">
        <f t="array" ref="F1206">_xlfn.XLOOKUP(A1206&amp;C1206, $L$3:$L$410&amp;$M$3:$M$410,$O$3:$O$410, "kamiyama")</f>
        <v>1.1602331310948668</v>
      </c>
      <c r="G1206">
        <f t="shared" si="44"/>
        <v>5152</v>
      </c>
      <c r="H1206" s="2">
        <f t="shared" si="43"/>
        <v>5977.5210914007539</v>
      </c>
    </row>
    <row r="1207" spans="1:8" x14ac:dyDescent="0.2">
      <c r="A1207">
        <v>2004</v>
      </c>
      <c r="B1207" t="s">
        <v>20</v>
      </c>
      <c r="C1207" t="s">
        <v>18</v>
      </c>
      <c r="D1207">
        <v>8740</v>
      </c>
      <c r="E1207">
        <v>1477339</v>
      </c>
      <c r="F1207" cm="1">
        <f t="array" ref="F1207">_xlfn.XLOOKUP(A1207&amp;C1207, $L$3:$L$410&amp;$M$3:$M$410,$O$3:$O$410, "kamiyama")</f>
        <v>1.1532737026501254</v>
      </c>
      <c r="G1207">
        <f t="shared" si="44"/>
        <v>5152</v>
      </c>
      <c r="H1207" s="2">
        <f t="shared" si="43"/>
        <v>5941.6661160534459</v>
      </c>
    </row>
    <row r="1208" spans="1:8" x14ac:dyDescent="0.2">
      <c r="A1208">
        <v>2005</v>
      </c>
      <c r="B1208" t="s">
        <v>20</v>
      </c>
      <c r="C1208" t="s">
        <v>18</v>
      </c>
      <c r="D1208">
        <v>8047</v>
      </c>
      <c r="E1208">
        <v>1533924</v>
      </c>
      <c r="F1208" cm="1">
        <f t="array" ref="F1208">_xlfn.XLOOKUP(A1208&amp;C1208, $L$3:$L$410&amp;$M$3:$M$410,$O$3:$O$410, "kamiyama")</f>
        <v>1.1974463620495301</v>
      </c>
      <c r="G1208">
        <f t="shared" si="44"/>
        <v>5152</v>
      </c>
      <c r="H1208" s="2">
        <f t="shared" si="43"/>
        <v>6169.2436572791794</v>
      </c>
    </row>
    <row r="1209" spans="1:8" x14ac:dyDescent="0.2">
      <c r="A1209">
        <v>2006</v>
      </c>
      <c r="B1209" t="s">
        <v>20</v>
      </c>
      <c r="C1209" t="s">
        <v>18</v>
      </c>
      <c r="D1209">
        <v>13438</v>
      </c>
      <c r="E1209">
        <v>1621994</v>
      </c>
      <c r="F1209" cm="1">
        <f t="array" ref="F1209">_xlfn.XLOOKUP(A1209&amp;C1209, $L$3:$L$410&amp;$M$3:$M$410,$O$3:$O$410, "kamiyama")</f>
        <v>1.266197552529438</v>
      </c>
      <c r="G1209">
        <f t="shared" si="44"/>
        <v>5152</v>
      </c>
      <c r="H1209" s="2">
        <f t="shared" si="43"/>
        <v>6523.4497906316647</v>
      </c>
    </row>
    <row r="1210" spans="1:8" x14ac:dyDescent="0.2">
      <c r="A1210">
        <v>2007</v>
      </c>
      <c r="B1210" t="s">
        <v>20</v>
      </c>
      <c r="C1210" t="s">
        <v>18</v>
      </c>
      <c r="D1210">
        <v>10898</v>
      </c>
      <c r="E1210">
        <v>1614110</v>
      </c>
      <c r="F1210" cm="1">
        <f t="array" ref="F1210">_xlfn.XLOOKUP(A1210&amp;C1210, $L$3:$L$410&amp;$M$3:$M$410,$O$3:$O$410, "kamiyama")</f>
        <v>1.2600429665666404</v>
      </c>
      <c r="G1210">
        <f t="shared" si="44"/>
        <v>5152</v>
      </c>
      <c r="H1210" s="2">
        <f t="shared" si="43"/>
        <v>6491.7413637513309</v>
      </c>
    </row>
    <row r="1211" spans="1:8" x14ac:dyDescent="0.2">
      <c r="A1211">
        <v>2008</v>
      </c>
      <c r="B1211" t="s">
        <v>20</v>
      </c>
      <c r="C1211" t="s">
        <v>18</v>
      </c>
      <c r="D1211">
        <v>11562</v>
      </c>
      <c r="E1211">
        <v>1726899</v>
      </c>
      <c r="F1211" cm="1">
        <f t="array" ref="F1211">_xlfn.XLOOKUP(A1211&amp;C1211, $L$3:$L$410&amp;$M$3:$M$410,$O$3:$O$410, "kamiyama")</f>
        <v>1.3480908605491353</v>
      </c>
      <c r="G1211">
        <f t="shared" si="44"/>
        <v>5152</v>
      </c>
      <c r="H1211" s="2">
        <f t="shared" si="43"/>
        <v>6945.3641135491453</v>
      </c>
    </row>
    <row r="1212" spans="1:8" x14ac:dyDescent="0.2">
      <c r="A1212">
        <v>2009</v>
      </c>
      <c r="B1212" t="s">
        <v>20</v>
      </c>
      <c r="C1212" t="s">
        <v>18</v>
      </c>
      <c r="D1212">
        <v>11065</v>
      </c>
      <c r="E1212">
        <v>1726833</v>
      </c>
      <c r="F1212" cm="1">
        <f t="array" ref="F1212">_xlfn.XLOOKUP(A1212&amp;C1212, $L$3:$L$410&amp;$M$3:$M$410,$O$3:$O$410, "kamiyama")</f>
        <v>1.3480393381400098</v>
      </c>
      <c r="G1212">
        <f t="shared" si="44"/>
        <v>5152</v>
      </c>
      <c r="H1212" s="2">
        <f t="shared" si="43"/>
        <v>6945.0986700973299</v>
      </c>
    </row>
    <row r="1213" spans="1:8" x14ac:dyDescent="0.2">
      <c r="A1213">
        <v>2010</v>
      </c>
      <c r="B1213" t="s">
        <v>20</v>
      </c>
      <c r="C1213" t="s">
        <v>18</v>
      </c>
      <c r="D1213">
        <v>11927</v>
      </c>
      <c r="E1213">
        <v>1853539</v>
      </c>
      <c r="F1213" cm="1">
        <f t="array" ref="F1213">_xlfn.XLOOKUP(A1213&amp;C1213, $L$3:$L$410&amp;$M$3:$M$410,$O$3:$O$410, "kamiyama")</f>
        <v>1.4469514346649013</v>
      </c>
      <c r="G1213">
        <f t="shared" si="44"/>
        <v>5152</v>
      </c>
      <c r="H1213" s="2">
        <f t="shared" si="43"/>
        <v>7454.6937913935717</v>
      </c>
    </row>
    <row r="1214" spans="1:8" x14ac:dyDescent="0.2">
      <c r="A1214">
        <v>2011</v>
      </c>
      <c r="B1214" t="s">
        <v>20</v>
      </c>
      <c r="C1214" t="s">
        <v>18</v>
      </c>
      <c r="D1214">
        <v>13024</v>
      </c>
      <c r="E1214">
        <v>1908689</v>
      </c>
      <c r="F1214" cm="1">
        <f t="array" ref="F1214">_xlfn.XLOOKUP(A1214&amp;C1214, $L$3:$L$410&amp;$M$3:$M$410,$O$3:$O$410, "kamiyama")</f>
        <v>1.49000387198711</v>
      </c>
      <c r="G1214">
        <f t="shared" si="44"/>
        <v>5152</v>
      </c>
      <c r="H1214" s="2">
        <f t="shared" si="43"/>
        <v>7676.4999484775908</v>
      </c>
    </row>
    <row r="1215" spans="1:8" x14ac:dyDescent="0.2">
      <c r="A1215">
        <v>2012</v>
      </c>
      <c r="B1215" t="s">
        <v>20</v>
      </c>
      <c r="C1215" t="s">
        <v>18</v>
      </c>
      <c r="D1215">
        <v>15226</v>
      </c>
      <c r="E1215">
        <v>1921124</v>
      </c>
      <c r="F1215" cm="1">
        <f t="array" ref="F1215">_xlfn.XLOOKUP(A1215&amp;C1215, $L$3:$L$410&amp;$M$3:$M$410,$O$3:$O$410, "kamiyama")</f>
        <v>1.4997111622518728</v>
      </c>
      <c r="G1215">
        <f t="shared" si="44"/>
        <v>5152</v>
      </c>
      <c r="H1215" s="2">
        <f t="shared" si="43"/>
        <v>7726.5119079216493</v>
      </c>
    </row>
    <row r="1216" spans="1:8" x14ac:dyDescent="0.2">
      <c r="A1216">
        <v>2013</v>
      </c>
      <c r="B1216" t="s">
        <v>20</v>
      </c>
      <c r="C1216" t="s">
        <v>18</v>
      </c>
      <c r="D1216">
        <v>12394</v>
      </c>
      <c r="E1216">
        <v>1976789</v>
      </c>
      <c r="F1216" cm="1">
        <f t="array" ref="F1216">_xlfn.XLOOKUP(A1216&amp;C1216, $L$3:$L$410&amp;$M$3:$M$410,$O$3:$O$410, "kamiyama")</f>
        <v>1.543165630493772</v>
      </c>
      <c r="G1216">
        <f t="shared" si="44"/>
        <v>5152</v>
      </c>
      <c r="H1216" s="2">
        <f t="shared" si="43"/>
        <v>7950.3893283039133</v>
      </c>
    </row>
    <row r="1217" spans="1:8" x14ac:dyDescent="0.2">
      <c r="A1217">
        <v>2014</v>
      </c>
      <c r="B1217" t="s">
        <v>20</v>
      </c>
      <c r="C1217" t="s">
        <v>18</v>
      </c>
      <c r="D1217">
        <v>15542</v>
      </c>
      <c r="E1217">
        <v>1957368</v>
      </c>
      <c r="F1217" cm="1">
        <f t="array" ref="F1217">_xlfn.XLOOKUP(A1217&amp;C1217, $L$3:$L$410&amp;$M$3:$M$410,$O$3:$O$410, "kamiyama")</f>
        <v>1.5280047712873421</v>
      </c>
      <c r="G1217">
        <f t="shared" si="44"/>
        <v>5152</v>
      </c>
      <c r="H1217" s="2">
        <f t="shared" si="43"/>
        <v>7872.2805816723867</v>
      </c>
    </row>
    <row r="1218" spans="1:8" x14ac:dyDescent="0.2">
      <c r="A1218">
        <v>2015</v>
      </c>
      <c r="B1218" t="s">
        <v>20</v>
      </c>
      <c r="C1218" t="s">
        <v>18</v>
      </c>
      <c r="D1218">
        <v>17766</v>
      </c>
      <c r="E1218">
        <v>1975709</v>
      </c>
      <c r="F1218" cm="1">
        <f t="array" ref="F1218">_xlfn.XLOOKUP(A1218&amp;C1218, $L$3:$L$410&amp;$M$3:$M$410,$O$3:$O$410, "kamiyama")</f>
        <v>1.5423225365262656</v>
      </c>
      <c r="G1218">
        <f t="shared" si="44"/>
        <v>5152</v>
      </c>
      <c r="H1218" s="2">
        <f t="shared" si="43"/>
        <v>7946.0457081833201</v>
      </c>
    </row>
    <row r="1219" spans="1:8" x14ac:dyDescent="0.2">
      <c r="A1219">
        <v>2016</v>
      </c>
      <c r="B1219" t="s">
        <v>20</v>
      </c>
      <c r="C1219" t="s">
        <v>18</v>
      </c>
      <c r="D1219">
        <v>16504</v>
      </c>
      <c r="E1219">
        <v>2080417</v>
      </c>
      <c r="F1219" cm="1">
        <f t="array" ref="F1219">_xlfn.XLOOKUP(A1219&amp;C1219, $L$3:$L$410&amp;$M$3:$M$410,$O$3:$O$410, "kamiyama")</f>
        <v>1.6240620579611489</v>
      </c>
      <c r="G1219">
        <f t="shared" si="44"/>
        <v>5152</v>
      </c>
      <c r="H1219" s="2">
        <f t="shared" si="43"/>
        <v>8367.167722615839</v>
      </c>
    </row>
    <row r="1220" spans="1:8" x14ac:dyDescent="0.2">
      <c r="A1220">
        <v>2017</v>
      </c>
      <c r="B1220" t="s">
        <v>20</v>
      </c>
      <c r="C1220" t="s">
        <v>18</v>
      </c>
      <c r="D1220">
        <v>14369</v>
      </c>
      <c r="E1220">
        <v>2111247</v>
      </c>
      <c r="F1220" cm="1">
        <f t="array" ref="F1220">_xlfn.XLOOKUP(A1220&amp;C1220, $L$3:$L$410&amp;$M$3:$M$410,$O$3:$O$410, "kamiyama")</f>
        <v>1.6481292681632105</v>
      </c>
      <c r="G1220">
        <f t="shared" si="44"/>
        <v>5152</v>
      </c>
      <c r="H1220" s="2">
        <f t="shared" ref="H1220:H1283" si="45">F1220*G1220</f>
        <v>8491.1619895768599</v>
      </c>
    </row>
    <row r="1221" spans="1:8" x14ac:dyDescent="0.2">
      <c r="A1221">
        <v>2018</v>
      </c>
      <c r="B1221" t="s">
        <v>20</v>
      </c>
      <c r="C1221" t="s">
        <v>18</v>
      </c>
      <c r="D1221">
        <v>13627</v>
      </c>
      <c r="E1221">
        <v>2062912</v>
      </c>
      <c r="F1221" cm="1">
        <f t="array" ref="F1221">_xlfn.XLOOKUP(A1221&amp;C1221, $L$3:$L$410&amp;$M$3:$M$410,$O$3:$O$410, "kamiyama")</f>
        <v>1.6103969099044806</v>
      </c>
      <c r="G1221">
        <f t="shared" ref="G1221:G1284" si="46">IF((A1221=2000),D1221,G1220)</f>
        <v>5152</v>
      </c>
      <c r="H1221" s="2">
        <f t="shared" si="45"/>
        <v>8296.7648798278842</v>
      </c>
    </row>
    <row r="1222" spans="1:8" x14ac:dyDescent="0.2">
      <c r="A1222">
        <v>2019</v>
      </c>
      <c r="B1222" t="s">
        <v>20</v>
      </c>
      <c r="C1222" t="s">
        <v>18</v>
      </c>
      <c r="D1222">
        <v>16033</v>
      </c>
      <c r="E1222">
        <v>2091717</v>
      </c>
      <c r="F1222" cm="1">
        <f t="array" ref="F1222">_xlfn.XLOOKUP(A1222&amp;C1222, $L$3:$L$410&amp;$M$3:$M$410,$O$3:$O$410, "kamiyama")</f>
        <v>1.6328833189174674</v>
      </c>
      <c r="G1222">
        <f t="shared" si="46"/>
        <v>5152</v>
      </c>
      <c r="H1222" s="2">
        <f t="shared" si="45"/>
        <v>8412.6148590627927</v>
      </c>
    </row>
    <row r="1223" spans="1:8" x14ac:dyDescent="0.2">
      <c r="A1223">
        <v>2020</v>
      </c>
      <c r="B1223" t="s">
        <v>20</v>
      </c>
      <c r="C1223" t="s">
        <v>18</v>
      </c>
      <c r="D1223">
        <v>16017</v>
      </c>
      <c r="E1223">
        <v>2169927</v>
      </c>
      <c r="F1223" cm="1">
        <f t="array" ref="F1223">_xlfn.XLOOKUP(A1223&amp;C1223, $L$3:$L$410&amp;$M$3:$M$410,$O$3:$O$410, "kamiyama")</f>
        <v>1.6939373737310655</v>
      </c>
      <c r="G1223">
        <f t="shared" si="46"/>
        <v>5152</v>
      </c>
      <c r="H1223" s="2">
        <f t="shared" si="45"/>
        <v>8727.1653494624497</v>
      </c>
    </row>
    <row r="1224" spans="1:8" x14ac:dyDescent="0.2">
      <c r="A1224">
        <v>2021</v>
      </c>
      <c r="B1224" t="s">
        <v>20</v>
      </c>
      <c r="C1224" t="s">
        <v>18</v>
      </c>
      <c r="D1224">
        <v>13977</v>
      </c>
      <c r="E1224">
        <v>2061527</v>
      </c>
      <c r="F1224" cm="1">
        <f t="array" ref="F1224">_xlfn.XLOOKUP(A1224&amp;C1224, $L$3:$L$410&amp;$M$3:$M$410,$O$3:$O$410, "kamiyama")</f>
        <v>1.6093157199554098</v>
      </c>
      <c r="G1224">
        <f t="shared" si="46"/>
        <v>5152</v>
      </c>
      <c r="H1224" s="2">
        <f t="shared" si="45"/>
        <v>8291.1945892102704</v>
      </c>
    </row>
    <row r="1225" spans="1:8" x14ac:dyDescent="0.2">
      <c r="A1225">
        <v>2022</v>
      </c>
      <c r="B1225" t="s">
        <v>20</v>
      </c>
      <c r="C1225" t="s">
        <v>18</v>
      </c>
      <c r="D1225">
        <v>18654</v>
      </c>
      <c r="E1225">
        <v>2080198</v>
      </c>
      <c r="F1225" cm="1">
        <f t="array" ref="F1225">_xlfn.XLOOKUP(A1225&amp;C1225, $L$3:$L$410&amp;$M$3:$M$410,$O$3:$O$410, "kamiyama")</f>
        <v>1.6238910972399601</v>
      </c>
      <c r="G1225">
        <f t="shared" si="46"/>
        <v>5152</v>
      </c>
      <c r="H1225" s="2">
        <f t="shared" si="45"/>
        <v>8366.2869329802743</v>
      </c>
    </row>
    <row r="1226" spans="1:8" x14ac:dyDescent="0.2">
      <c r="A1226">
        <v>2023</v>
      </c>
      <c r="B1226" t="s">
        <v>20</v>
      </c>
      <c r="C1226" t="s">
        <v>18</v>
      </c>
      <c r="D1226">
        <v>17649</v>
      </c>
      <c r="E1226">
        <v>2190701</v>
      </c>
      <c r="F1226" cm="1">
        <f t="array" ref="F1226">_xlfn.XLOOKUP(A1226&amp;C1226, $L$3:$L$410&amp;$M$3:$M$410,$O$3:$O$410, "kamiyama")</f>
        <v>1.7101544423245663</v>
      </c>
      <c r="G1226">
        <f t="shared" si="46"/>
        <v>5152</v>
      </c>
      <c r="H1226" s="2">
        <f t="shared" si="45"/>
        <v>8810.7156868561651</v>
      </c>
    </row>
    <row r="1227" spans="1:8" x14ac:dyDescent="0.2">
      <c r="A1227">
        <v>2000</v>
      </c>
      <c r="B1227" t="s">
        <v>21</v>
      </c>
      <c r="C1227" t="s">
        <v>2</v>
      </c>
      <c r="D1227">
        <v>244</v>
      </c>
      <c r="E1227">
        <v>509634</v>
      </c>
      <c r="F1227" cm="1">
        <f t="array" ref="F1227">_xlfn.XLOOKUP(A1227&amp;C1227, $L$3:$L$410&amp;$M$3:$M$410,$O$3:$O$410, "kamiyama")</f>
        <v>1</v>
      </c>
      <c r="G1227">
        <f t="shared" si="46"/>
        <v>244</v>
      </c>
      <c r="H1227" s="2">
        <f t="shared" si="45"/>
        <v>244</v>
      </c>
    </row>
    <row r="1228" spans="1:8" x14ac:dyDescent="0.2">
      <c r="A1228">
        <v>2001</v>
      </c>
      <c r="B1228" t="s">
        <v>21</v>
      </c>
      <c r="C1228" t="s">
        <v>2</v>
      </c>
      <c r="D1228">
        <v>244</v>
      </c>
      <c r="E1228">
        <v>630079</v>
      </c>
      <c r="F1228" cm="1">
        <f t="array" ref="F1228">_xlfn.XLOOKUP(A1228&amp;C1228, $L$3:$L$410&amp;$M$3:$M$410,$O$3:$O$410, "kamiyama")</f>
        <v>1.2363362726976614</v>
      </c>
      <c r="G1228">
        <f t="shared" si="46"/>
        <v>244</v>
      </c>
      <c r="H1228" s="2">
        <f t="shared" si="45"/>
        <v>301.6660505382294</v>
      </c>
    </row>
    <row r="1229" spans="1:8" x14ac:dyDescent="0.2">
      <c r="A1229">
        <v>2002</v>
      </c>
      <c r="B1229" t="s">
        <v>21</v>
      </c>
      <c r="C1229" t="s">
        <v>2</v>
      </c>
      <c r="D1229">
        <v>202</v>
      </c>
      <c r="E1229">
        <v>671497</v>
      </c>
      <c r="F1229" cm="1">
        <f t="array" ref="F1229">_xlfn.XLOOKUP(A1229&amp;C1229, $L$3:$L$410&amp;$M$3:$M$410,$O$3:$O$410, "kamiyama")</f>
        <v>1.3176063606431283</v>
      </c>
      <c r="G1229">
        <f t="shared" si="46"/>
        <v>244</v>
      </c>
      <c r="H1229" s="2">
        <f t="shared" si="45"/>
        <v>321.49595199692328</v>
      </c>
    </row>
    <row r="1230" spans="1:8" x14ac:dyDescent="0.2">
      <c r="A1230">
        <v>2003</v>
      </c>
      <c r="B1230" t="s">
        <v>21</v>
      </c>
      <c r="C1230" t="s">
        <v>2</v>
      </c>
      <c r="D1230">
        <v>255</v>
      </c>
      <c r="E1230">
        <v>759032</v>
      </c>
      <c r="F1230" cm="1">
        <f t="array" ref="F1230">_xlfn.XLOOKUP(A1230&amp;C1230, $L$3:$L$410&amp;$M$3:$M$410,$O$3:$O$410, "kamiyama")</f>
        <v>1.4893668789758925</v>
      </c>
      <c r="G1230">
        <f t="shared" si="46"/>
        <v>244</v>
      </c>
      <c r="H1230" s="2">
        <f t="shared" si="45"/>
        <v>363.40551847011778</v>
      </c>
    </row>
    <row r="1231" spans="1:8" x14ac:dyDescent="0.2">
      <c r="A1231">
        <v>2004</v>
      </c>
      <c r="B1231" t="s">
        <v>21</v>
      </c>
      <c r="C1231" t="s">
        <v>2</v>
      </c>
      <c r="D1231">
        <v>258</v>
      </c>
      <c r="E1231">
        <v>870849</v>
      </c>
      <c r="F1231" cm="1">
        <f t="array" ref="F1231">_xlfn.XLOOKUP(A1231&amp;C1231, $L$3:$L$410&amp;$M$3:$M$410,$O$3:$O$410, "kamiyama")</f>
        <v>1.7087733549959383</v>
      </c>
      <c r="G1231">
        <f t="shared" si="46"/>
        <v>244</v>
      </c>
      <c r="H1231" s="2">
        <f t="shared" si="45"/>
        <v>416.94069861900897</v>
      </c>
    </row>
    <row r="1232" spans="1:8" x14ac:dyDescent="0.2">
      <c r="A1232">
        <v>2005</v>
      </c>
      <c r="B1232" t="s">
        <v>21</v>
      </c>
      <c r="C1232" t="s">
        <v>2</v>
      </c>
      <c r="D1232">
        <v>786</v>
      </c>
      <c r="E1232">
        <v>940958</v>
      </c>
      <c r="F1232" cm="1">
        <f t="array" ref="F1232">_xlfn.XLOOKUP(A1232&amp;C1232, $L$3:$L$410&amp;$M$3:$M$410,$O$3:$O$410, "kamiyama")</f>
        <v>1.8463407072526559</v>
      </c>
      <c r="G1232">
        <f t="shared" si="46"/>
        <v>244</v>
      </c>
      <c r="H1232" s="2">
        <f t="shared" si="45"/>
        <v>450.50713256964804</v>
      </c>
    </row>
    <row r="1233" spans="1:8" x14ac:dyDescent="0.2">
      <c r="A1233">
        <v>2006</v>
      </c>
      <c r="B1233" t="s">
        <v>21</v>
      </c>
      <c r="C1233" t="s">
        <v>2</v>
      </c>
      <c r="D1233">
        <v>745</v>
      </c>
      <c r="E1233">
        <v>1064127</v>
      </c>
      <c r="F1233" cm="1">
        <f t="array" ref="F1233">_xlfn.XLOOKUP(A1233&amp;C1233, $L$3:$L$410&amp;$M$3:$M$410,$O$3:$O$410, "kamiyama")</f>
        <v>2.0880219922532639</v>
      </c>
      <c r="G1233">
        <f t="shared" si="46"/>
        <v>244</v>
      </c>
      <c r="H1233" s="2">
        <f t="shared" si="45"/>
        <v>509.47736610979638</v>
      </c>
    </row>
    <row r="1234" spans="1:8" x14ac:dyDescent="0.2">
      <c r="A1234">
        <v>2007</v>
      </c>
      <c r="B1234" t="s">
        <v>21</v>
      </c>
      <c r="C1234" t="s">
        <v>2</v>
      </c>
      <c r="D1234">
        <v>2023</v>
      </c>
      <c r="E1234">
        <v>1107246</v>
      </c>
      <c r="F1234" cm="1">
        <f t="array" ref="F1234">_xlfn.XLOOKUP(A1234&amp;C1234, $L$3:$L$410&amp;$M$3:$M$410,$O$3:$O$410, "kamiyama")</f>
        <v>2.1726297695993595</v>
      </c>
      <c r="G1234">
        <f t="shared" si="46"/>
        <v>244</v>
      </c>
      <c r="H1234" s="2">
        <f t="shared" si="45"/>
        <v>530.12166378224367</v>
      </c>
    </row>
    <row r="1235" spans="1:8" x14ac:dyDescent="0.2">
      <c r="A1235">
        <v>2008</v>
      </c>
      <c r="B1235" t="s">
        <v>21</v>
      </c>
      <c r="C1235" t="s">
        <v>2</v>
      </c>
      <c r="D1235">
        <v>1451</v>
      </c>
      <c r="E1235">
        <v>1177842</v>
      </c>
      <c r="F1235" cm="1">
        <f t="array" ref="F1235">_xlfn.XLOOKUP(A1235&amp;C1235, $L$3:$L$410&amp;$M$3:$M$410,$O$3:$O$410, "kamiyama")</f>
        <v>2.3111527095915894</v>
      </c>
      <c r="G1235">
        <f t="shared" si="46"/>
        <v>244</v>
      </c>
      <c r="H1235" s="2">
        <f t="shared" si="45"/>
        <v>563.92126114034784</v>
      </c>
    </row>
    <row r="1236" spans="1:8" x14ac:dyDescent="0.2">
      <c r="A1236">
        <v>2009</v>
      </c>
      <c r="B1236" t="s">
        <v>21</v>
      </c>
      <c r="C1236" t="s">
        <v>2</v>
      </c>
      <c r="D1236">
        <v>820</v>
      </c>
      <c r="E1236">
        <v>1243106</v>
      </c>
      <c r="F1236" cm="1">
        <f t="array" ref="F1236">_xlfn.XLOOKUP(A1236&amp;C1236, $L$3:$L$410&amp;$M$3:$M$410,$O$3:$O$410, "kamiyama")</f>
        <v>2.4392132393050701</v>
      </c>
      <c r="G1236">
        <f t="shared" si="46"/>
        <v>244</v>
      </c>
      <c r="H1236" s="2">
        <f t="shared" si="45"/>
        <v>595.16803039043714</v>
      </c>
    </row>
    <row r="1237" spans="1:8" x14ac:dyDescent="0.2">
      <c r="A1237">
        <v>2010</v>
      </c>
      <c r="B1237" t="s">
        <v>21</v>
      </c>
      <c r="C1237" t="s">
        <v>2</v>
      </c>
      <c r="D1237">
        <v>196</v>
      </c>
      <c r="E1237">
        <v>1400862</v>
      </c>
      <c r="F1237" cm="1">
        <f t="array" ref="F1237">_xlfn.XLOOKUP(A1237&amp;C1237, $L$3:$L$410&amp;$M$3:$M$410,$O$3:$O$410, "kamiyama")</f>
        <v>2.7487608754517949</v>
      </c>
      <c r="G1237">
        <f t="shared" si="46"/>
        <v>244</v>
      </c>
      <c r="H1237" s="2">
        <f t="shared" si="45"/>
        <v>670.69765361023792</v>
      </c>
    </row>
    <row r="1238" spans="1:8" x14ac:dyDescent="0.2">
      <c r="A1238">
        <v>2011</v>
      </c>
      <c r="B1238" t="s">
        <v>21</v>
      </c>
      <c r="C1238" t="s">
        <v>2</v>
      </c>
      <c r="D1238">
        <v>275</v>
      </c>
      <c r="E1238">
        <v>1542449</v>
      </c>
      <c r="F1238" cm="1">
        <f t="array" ref="F1238">_xlfn.XLOOKUP(A1238&amp;C1238, $L$3:$L$410&amp;$M$3:$M$410,$O$3:$O$410, "kamiyama")</f>
        <v>3.0265818214640312</v>
      </c>
      <c r="G1238">
        <f t="shared" si="46"/>
        <v>244</v>
      </c>
      <c r="H1238" s="2">
        <f t="shared" si="45"/>
        <v>738.48596443722363</v>
      </c>
    </row>
    <row r="1239" spans="1:8" x14ac:dyDescent="0.2">
      <c r="A1239">
        <v>2012</v>
      </c>
      <c r="B1239" t="s">
        <v>21</v>
      </c>
      <c r="C1239" t="s">
        <v>2</v>
      </c>
      <c r="D1239">
        <v>543</v>
      </c>
      <c r="E1239">
        <v>1631813</v>
      </c>
      <c r="F1239" cm="1">
        <f t="array" ref="F1239">_xlfn.XLOOKUP(A1239&amp;C1239, $L$3:$L$410&amp;$M$3:$M$410,$O$3:$O$410, "kamiyama")</f>
        <v>3.2019311898342733</v>
      </c>
      <c r="G1239">
        <f t="shared" si="46"/>
        <v>244</v>
      </c>
      <c r="H1239" s="2">
        <f t="shared" si="45"/>
        <v>781.27121031956267</v>
      </c>
    </row>
    <row r="1240" spans="1:8" x14ac:dyDescent="0.2">
      <c r="A1240">
        <v>2013</v>
      </c>
      <c r="B1240" t="s">
        <v>21</v>
      </c>
      <c r="C1240" t="s">
        <v>2</v>
      </c>
      <c r="D1240">
        <v>989</v>
      </c>
      <c r="E1240">
        <v>1789983</v>
      </c>
      <c r="F1240" cm="1">
        <f t="array" ref="F1240">_xlfn.XLOOKUP(A1240&amp;C1240, $L$3:$L$410&amp;$M$3:$M$410,$O$3:$O$410, "kamiyama")</f>
        <v>3.5122911736658073</v>
      </c>
      <c r="G1240">
        <f t="shared" si="46"/>
        <v>244</v>
      </c>
      <c r="H1240" s="2">
        <f t="shared" si="45"/>
        <v>856.99904637445695</v>
      </c>
    </row>
    <row r="1241" spans="1:8" x14ac:dyDescent="0.2">
      <c r="A1241">
        <v>2014</v>
      </c>
      <c r="B1241" t="s">
        <v>21</v>
      </c>
      <c r="C1241" t="s">
        <v>2</v>
      </c>
      <c r="D1241">
        <v>568</v>
      </c>
      <c r="E1241">
        <v>1951160</v>
      </c>
      <c r="F1241" cm="1">
        <f t="array" ref="F1241">_xlfn.XLOOKUP(A1241&amp;C1241, $L$3:$L$410&amp;$M$3:$M$410,$O$3:$O$410, "kamiyama")</f>
        <v>3.8285514702708219</v>
      </c>
      <c r="G1241">
        <f t="shared" si="46"/>
        <v>244</v>
      </c>
      <c r="H1241" s="2">
        <f t="shared" si="45"/>
        <v>934.16655874608057</v>
      </c>
    </row>
    <row r="1242" spans="1:8" x14ac:dyDescent="0.2">
      <c r="A1242">
        <v>2015</v>
      </c>
      <c r="B1242" t="s">
        <v>21</v>
      </c>
      <c r="C1242" t="s">
        <v>2</v>
      </c>
      <c r="D1242">
        <v>1776</v>
      </c>
      <c r="E1242">
        <v>2158716</v>
      </c>
      <c r="F1242" cm="1">
        <f t="array" ref="F1242">_xlfn.XLOOKUP(A1242&amp;C1242, $L$3:$L$410&amp;$M$3:$M$410,$O$3:$O$410, "kamiyama")</f>
        <v>4.2358162916916848</v>
      </c>
      <c r="G1242">
        <f t="shared" si="46"/>
        <v>244</v>
      </c>
      <c r="H1242" s="2">
        <f t="shared" si="45"/>
        <v>1033.5391751727711</v>
      </c>
    </row>
    <row r="1243" spans="1:8" x14ac:dyDescent="0.2">
      <c r="A1243">
        <v>2016</v>
      </c>
      <c r="B1243" t="s">
        <v>21</v>
      </c>
      <c r="C1243" t="s">
        <v>2</v>
      </c>
      <c r="D1243">
        <v>1931</v>
      </c>
      <c r="E1243">
        <v>2301539</v>
      </c>
      <c r="F1243" cm="1">
        <f t="array" ref="F1243">_xlfn.XLOOKUP(A1243&amp;C1243, $L$3:$L$410&amp;$M$3:$M$410,$O$3:$O$410, "kamiyama")</f>
        <v>4.5160625076034959</v>
      </c>
      <c r="G1243">
        <f t="shared" si="46"/>
        <v>244</v>
      </c>
      <c r="H1243" s="2">
        <f t="shared" si="45"/>
        <v>1101.9192518552529</v>
      </c>
    </row>
    <row r="1244" spans="1:8" x14ac:dyDescent="0.2">
      <c r="A1244">
        <v>2017</v>
      </c>
      <c r="B1244" t="s">
        <v>21</v>
      </c>
      <c r="C1244" t="s">
        <v>2</v>
      </c>
      <c r="D1244">
        <v>799</v>
      </c>
      <c r="E1244">
        <v>2437463</v>
      </c>
      <c r="F1244" cm="1">
        <f t="array" ref="F1244">_xlfn.XLOOKUP(A1244&amp;C1244, $L$3:$L$410&amp;$M$3:$M$410,$O$3:$O$410, "kamiyama")</f>
        <v>4.7827715576276306</v>
      </c>
      <c r="G1244">
        <f t="shared" si="46"/>
        <v>244</v>
      </c>
      <c r="H1244" s="2">
        <f t="shared" si="45"/>
        <v>1166.9962600611418</v>
      </c>
    </row>
    <row r="1245" spans="1:8" x14ac:dyDescent="0.2">
      <c r="A1245">
        <v>2018</v>
      </c>
      <c r="B1245" t="s">
        <v>21</v>
      </c>
      <c r="C1245" t="s">
        <v>2</v>
      </c>
      <c r="D1245">
        <v>1304</v>
      </c>
      <c r="E1245">
        <v>2604997</v>
      </c>
      <c r="F1245" cm="1">
        <f t="array" ref="F1245">_xlfn.XLOOKUP(A1245&amp;C1245, $L$3:$L$410&amp;$M$3:$M$410,$O$3:$O$410, "kamiyama")</f>
        <v>5.1115055117986632</v>
      </c>
      <c r="G1245">
        <f t="shared" si="46"/>
        <v>244</v>
      </c>
      <c r="H1245" s="2">
        <f t="shared" si="45"/>
        <v>1247.2073448788738</v>
      </c>
    </row>
    <row r="1246" spans="1:8" x14ac:dyDescent="0.2">
      <c r="A1246">
        <v>2019</v>
      </c>
      <c r="B1246" t="s">
        <v>21</v>
      </c>
      <c r="C1246" t="s">
        <v>2</v>
      </c>
      <c r="D1246">
        <v>1859</v>
      </c>
      <c r="E1246">
        <v>2767691</v>
      </c>
      <c r="F1246" cm="1">
        <f t="array" ref="F1246">_xlfn.XLOOKUP(A1246&amp;C1246, $L$3:$L$410&amp;$M$3:$M$410,$O$3:$O$410, "kamiyama")</f>
        <v>5.4307424543888363</v>
      </c>
      <c r="G1246">
        <f t="shared" si="46"/>
        <v>244</v>
      </c>
      <c r="H1246" s="2">
        <f t="shared" si="45"/>
        <v>1325.1011588708761</v>
      </c>
    </row>
    <row r="1247" spans="1:8" x14ac:dyDescent="0.2">
      <c r="A1247">
        <v>2020</v>
      </c>
      <c r="B1247" t="s">
        <v>21</v>
      </c>
      <c r="C1247" t="s">
        <v>2</v>
      </c>
      <c r="D1247">
        <v>2318</v>
      </c>
      <c r="E1247">
        <v>2837118</v>
      </c>
      <c r="F1247" cm="1">
        <f t="array" ref="F1247">_xlfn.XLOOKUP(A1247&amp;C1247, $L$3:$L$410&amp;$M$3:$M$410,$O$3:$O$410, "kamiyama")</f>
        <v>5.5669715913773414</v>
      </c>
      <c r="G1247">
        <f t="shared" si="46"/>
        <v>244</v>
      </c>
      <c r="H1247" s="2">
        <f t="shared" si="45"/>
        <v>1358.3410682960714</v>
      </c>
    </row>
    <row r="1248" spans="1:8" x14ac:dyDescent="0.2">
      <c r="A1248">
        <v>2021</v>
      </c>
      <c r="B1248" t="s">
        <v>21</v>
      </c>
      <c r="C1248" t="s">
        <v>2</v>
      </c>
      <c r="D1248">
        <v>1937</v>
      </c>
      <c r="E1248">
        <v>2964306</v>
      </c>
      <c r="F1248" cm="1">
        <f t="array" ref="F1248">_xlfn.XLOOKUP(A1248&amp;C1248, $L$3:$L$410&amp;$M$3:$M$410,$O$3:$O$410, "kamiyama")</f>
        <v>5.8165389279365192</v>
      </c>
      <c r="G1248">
        <f t="shared" si="46"/>
        <v>244</v>
      </c>
      <c r="H1248" s="2">
        <f t="shared" si="45"/>
        <v>1419.2354984165106</v>
      </c>
    </row>
    <row r="1249" spans="1:8" x14ac:dyDescent="0.2">
      <c r="A1249">
        <v>2022</v>
      </c>
      <c r="B1249" t="s">
        <v>21</v>
      </c>
      <c r="C1249" t="s">
        <v>2</v>
      </c>
      <c r="D1249">
        <v>1058</v>
      </c>
      <c r="E1249">
        <v>3249845</v>
      </c>
      <c r="F1249" cm="1">
        <f t="array" ref="F1249">_xlfn.XLOOKUP(A1249&amp;C1249, $L$3:$L$410&amp;$M$3:$M$410,$O$3:$O$410, "kamiyama")</f>
        <v>6.3768214051652752</v>
      </c>
      <c r="G1249">
        <f t="shared" si="46"/>
        <v>244</v>
      </c>
      <c r="H1249" s="2">
        <f t="shared" si="45"/>
        <v>1555.9444228603272</v>
      </c>
    </row>
    <row r="1250" spans="1:8" x14ac:dyDescent="0.2">
      <c r="A1250">
        <v>2023</v>
      </c>
      <c r="B1250" t="s">
        <v>21</v>
      </c>
      <c r="C1250" t="s">
        <v>2</v>
      </c>
      <c r="D1250">
        <v>1759</v>
      </c>
      <c r="E1250">
        <v>3441106</v>
      </c>
      <c r="F1250" cm="1">
        <f t="array" ref="F1250">_xlfn.XLOOKUP(A1250&amp;C1250, $L$3:$L$410&amp;$M$3:$M$410,$O$3:$O$410, "kamiyama")</f>
        <v>6.7521123001997516</v>
      </c>
      <c r="G1250">
        <f t="shared" si="46"/>
        <v>244</v>
      </c>
      <c r="H1250" s="2">
        <f t="shared" si="45"/>
        <v>1647.5154012487394</v>
      </c>
    </row>
    <row r="1251" spans="1:8" x14ac:dyDescent="0.2">
      <c r="A1251">
        <v>2000</v>
      </c>
      <c r="B1251" t="s">
        <v>21</v>
      </c>
      <c r="C1251" t="s">
        <v>3</v>
      </c>
      <c r="D1251">
        <v>1004</v>
      </c>
      <c r="E1251">
        <v>733910</v>
      </c>
      <c r="F1251" cm="1">
        <f t="array" ref="F1251">_xlfn.XLOOKUP(A1251&amp;C1251, $L$3:$L$410&amp;$M$3:$M$410,$O$3:$O$410, "kamiyama")</f>
        <v>1</v>
      </c>
      <c r="G1251">
        <f t="shared" si="46"/>
        <v>1004</v>
      </c>
      <c r="H1251" s="2">
        <f t="shared" si="45"/>
        <v>1004</v>
      </c>
    </row>
    <row r="1252" spans="1:8" x14ac:dyDescent="0.2">
      <c r="A1252">
        <v>2001</v>
      </c>
      <c r="B1252" t="s">
        <v>21</v>
      </c>
      <c r="C1252" t="s">
        <v>3</v>
      </c>
      <c r="D1252">
        <v>737</v>
      </c>
      <c r="E1252">
        <v>741755</v>
      </c>
      <c r="F1252" cm="1">
        <f t="array" ref="F1252">_xlfn.XLOOKUP(A1252&amp;C1252, $L$3:$L$410&amp;$M$3:$M$410,$O$3:$O$410, "kamiyama")</f>
        <v>1.0106893215789401</v>
      </c>
      <c r="G1252">
        <f t="shared" si="46"/>
        <v>1004</v>
      </c>
      <c r="H1252" s="2">
        <f t="shared" si="45"/>
        <v>1014.7320788652559</v>
      </c>
    </row>
    <row r="1253" spans="1:8" x14ac:dyDescent="0.2">
      <c r="A1253">
        <v>2002</v>
      </c>
      <c r="B1253" t="s">
        <v>21</v>
      </c>
      <c r="C1253" t="s">
        <v>3</v>
      </c>
      <c r="D1253">
        <v>443</v>
      </c>
      <c r="E1253">
        <v>684041</v>
      </c>
      <c r="F1253" cm="1">
        <f t="array" ref="F1253">_xlfn.XLOOKUP(A1253&amp;C1253, $L$3:$L$410&amp;$M$3:$M$410,$O$3:$O$410, "kamiyama")</f>
        <v>0.93205025139322262</v>
      </c>
      <c r="G1253">
        <f t="shared" si="46"/>
        <v>1004</v>
      </c>
      <c r="H1253" s="2">
        <f t="shared" si="45"/>
        <v>935.77845239879548</v>
      </c>
    </row>
    <row r="1254" spans="1:8" x14ac:dyDescent="0.2">
      <c r="A1254">
        <v>2003</v>
      </c>
      <c r="B1254" t="s">
        <v>21</v>
      </c>
      <c r="C1254" t="s">
        <v>3</v>
      </c>
      <c r="D1254">
        <v>1045</v>
      </c>
      <c r="E1254">
        <v>731168</v>
      </c>
      <c r="F1254" cm="1">
        <f t="array" ref="F1254">_xlfn.XLOOKUP(A1254&amp;C1254, $L$3:$L$410&amp;$M$3:$M$410,$O$3:$O$410, "kamiyama")</f>
        <v>0.99626384706571647</v>
      </c>
      <c r="G1254">
        <f t="shared" si="46"/>
        <v>1004</v>
      </c>
      <c r="H1254" s="2">
        <f t="shared" si="45"/>
        <v>1000.2489024539793</v>
      </c>
    </row>
    <row r="1255" spans="1:8" x14ac:dyDescent="0.2">
      <c r="A1255">
        <v>2004</v>
      </c>
      <c r="B1255" t="s">
        <v>21</v>
      </c>
      <c r="C1255" t="s">
        <v>3</v>
      </c>
      <c r="D1255">
        <v>292</v>
      </c>
      <c r="E1255">
        <v>724784</v>
      </c>
      <c r="F1255" cm="1">
        <f t="array" ref="F1255">_xlfn.XLOOKUP(A1255&amp;C1255, $L$3:$L$410&amp;$M$3:$M$410,$O$3:$O$410, "kamiyama")</f>
        <v>0.98756523279421182</v>
      </c>
      <c r="G1255">
        <f t="shared" si="46"/>
        <v>1004</v>
      </c>
      <c r="H1255" s="2">
        <f t="shared" si="45"/>
        <v>991.51549372538864</v>
      </c>
    </row>
    <row r="1256" spans="1:8" x14ac:dyDescent="0.2">
      <c r="A1256">
        <v>2005</v>
      </c>
      <c r="B1256" t="s">
        <v>21</v>
      </c>
      <c r="C1256" t="s">
        <v>3</v>
      </c>
      <c r="D1256">
        <v>714</v>
      </c>
      <c r="E1256">
        <v>750817</v>
      </c>
      <c r="F1256" cm="1">
        <f t="array" ref="F1256">_xlfn.XLOOKUP(A1256&amp;C1256, $L$3:$L$410&amp;$M$3:$M$410,$O$3:$O$410, "kamiyama")</f>
        <v>1.0230368846316307</v>
      </c>
      <c r="G1256">
        <f t="shared" si="46"/>
        <v>1004</v>
      </c>
      <c r="H1256" s="2">
        <f t="shared" si="45"/>
        <v>1027.1290321701572</v>
      </c>
    </row>
    <row r="1257" spans="1:8" x14ac:dyDescent="0.2">
      <c r="A1257">
        <v>2006</v>
      </c>
      <c r="B1257" t="s">
        <v>21</v>
      </c>
      <c r="C1257" t="s">
        <v>3</v>
      </c>
      <c r="D1257">
        <v>1653</v>
      </c>
      <c r="E1257">
        <v>749575</v>
      </c>
      <c r="F1257" cm="1">
        <f t="array" ref="F1257">_xlfn.XLOOKUP(A1257&amp;C1257, $L$3:$L$410&amp;$M$3:$M$410,$O$3:$O$410, "kamiyama")</f>
        <v>1.0213445790355766</v>
      </c>
      <c r="G1257">
        <f t="shared" si="46"/>
        <v>1004</v>
      </c>
      <c r="H1257" s="2">
        <f t="shared" si="45"/>
        <v>1025.4299573517189</v>
      </c>
    </row>
    <row r="1258" spans="1:8" x14ac:dyDescent="0.2">
      <c r="A1258">
        <v>2007</v>
      </c>
      <c r="B1258" t="s">
        <v>21</v>
      </c>
      <c r="C1258" t="s">
        <v>3</v>
      </c>
      <c r="D1258">
        <v>600</v>
      </c>
      <c r="E1258">
        <v>748335</v>
      </c>
      <c r="F1258" cm="1">
        <f t="array" ref="F1258">_xlfn.XLOOKUP(A1258&amp;C1258, $L$3:$L$410&amp;$M$3:$M$410,$O$3:$O$410, "kamiyama")</f>
        <v>1.0196549985693069</v>
      </c>
      <c r="G1258">
        <f t="shared" si="46"/>
        <v>1004</v>
      </c>
      <c r="H1258" s="2">
        <f t="shared" si="45"/>
        <v>1023.7336185635841</v>
      </c>
    </row>
    <row r="1259" spans="1:8" x14ac:dyDescent="0.2">
      <c r="A1259">
        <v>2008</v>
      </c>
      <c r="B1259" t="s">
        <v>21</v>
      </c>
      <c r="C1259" t="s">
        <v>3</v>
      </c>
      <c r="D1259">
        <v>1084</v>
      </c>
      <c r="E1259">
        <v>735103</v>
      </c>
      <c r="F1259" cm="1">
        <f t="array" ref="F1259">_xlfn.XLOOKUP(A1259&amp;C1259, $L$3:$L$410&amp;$M$3:$M$410,$O$3:$O$410, "kamiyama")</f>
        <v>1.0016255399163385</v>
      </c>
      <c r="G1259">
        <f t="shared" si="46"/>
        <v>1004</v>
      </c>
      <c r="H1259" s="2">
        <f t="shared" si="45"/>
        <v>1005.6320420760038</v>
      </c>
    </row>
    <row r="1260" spans="1:8" x14ac:dyDescent="0.2">
      <c r="A1260">
        <v>2009</v>
      </c>
      <c r="B1260" t="s">
        <v>21</v>
      </c>
      <c r="C1260" t="s">
        <v>3</v>
      </c>
      <c r="D1260">
        <v>1392</v>
      </c>
      <c r="E1260">
        <v>736851</v>
      </c>
      <c r="F1260" cm="1">
        <f t="array" ref="F1260">_xlfn.XLOOKUP(A1260&amp;C1260, $L$3:$L$410&amp;$M$3:$M$410,$O$3:$O$410, "kamiyama")</f>
        <v>1.0040073033478218</v>
      </c>
      <c r="G1260">
        <f t="shared" si="46"/>
        <v>1004</v>
      </c>
      <c r="H1260" s="2">
        <f t="shared" si="45"/>
        <v>1008.0233325612131</v>
      </c>
    </row>
    <row r="1261" spans="1:8" x14ac:dyDescent="0.2">
      <c r="A1261">
        <v>2010</v>
      </c>
      <c r="B1261" t="s">
        <v>21</v>
      </c>
      <c r="C1261" t="s">
        <v>3</v>
      </c>
      <c r="D1261">
        <v>1739</v>
      </c>
      <c r="E1261">
        <v>708719</v>
      </c>
      <c r="F1261" cm="1">
        <f t="array" ref="F1261">_xlfn.XLOOKUP(A1261&amp;C1261, $L$3:$L$410&amp;$M$3:$M$410,$O$3:$O$410, "kamiyama")</f>
        <v>0.96567562780177407</v>
      </c>
      <c r="G1261">
        <f t="shared" si="46"/>
        <v>1004</v>
      </c>
      <c r="H1261" s="2">
        <f t="shared" si="45"/>
        <v>969.5383303129812</v>
      </c>
    </row>
    <row r="1262" spans="1:8" x14ac:dyDescent="0.2">
      <c r="A1262">
        <v>2011</v>
      </c>
      <c r="B1262" t="s">
        <v>21</v>
      </c>
      <c r="C1262" t="s">
        <v>3</v>
      </c>
      <c r="D1262">
        <v>967</v>
      </c>
      <c r="E1262">
        <v>712191</v>
      </c>
      <c r="F1262" cm="1">
        <f t="array" ref="F1262">_xlfn.XLOOKUP(A1262&amp;C1262, $L$3:$L$410&amp;$M$3:$M$410,$O$3:$O$410, "kamiyama")</f>
        <v>0.9704064531073292</v>
      </c>
      <c r="G1262">
        <f t="shared" si="46"/>
        <v>1004</v>
      </c>
      <c r="H1262" s="2">
        <f t="shared" si="45"/>
        <v>974.2880789197585</v>
      </c>
    </row>
    <row r="1263" spans="1:8" x14ac:dyDescent="0.2">
      <c r="A1263">
        <v>2012</v>
      </c>
      <c r="B1263" t="s">
        <v>21</v>
      </c>
      <c r="C1263" t="s">
        <v>3</v>
      </c>
      <c r="D1263">
        <v>943</v>
      </c>
      <c r="E1263">
        <v>704463</v>
      </c>
      <c r="F1263" cm="1">
        <f t="array" ref="F1263">_xlfn.XLOOKUP(A1263&amp;C1263, $L$3:$L$410&amp;$M$3:$M$410,$O$3:$O$410, "kamiyama")</f>
        <v>0.9598765516207709</v>
      </c>
      <c r="G1263">
        <f t="shared" si="46"/>
        <v>1004</v>
      </c>
      <c r="H1263" s="2">
        <f t="shared" si="45"/>
        <v>963.71605782725396</v>
      </c>
    </row>
    <row r="1264" spans="1:8" x14ac:dyDescent="0.2">
      <c r="A1264">
        <v>2013</v>
      </c>
      <c r="B1264" t="s">
        <v>21</v>
      </c>
      <c r="C1264" t="s">
        <v>3</v>
      </c>
      <c r="D1264">
        <v>1170</v>
      </c>
      <c r="E1264">
        <v>773414</v>
      </c>
      <c r="F1264" cm="1">
        <f t="array" ref="F1264">_xlfn.XLOOKUP(A1264&amp;C1264, $L$3:$L$410&amp;$M$3:$M$410,$O$3:$O$410, "kamiyama")</f>
        <v>1.0538267634996117</v>
      </c>
      <c r="G1264">
        <f t="shared" si="46"/>
        <v>1004</v>
      </c>
      <c r="H1264" s="2">
        <f t="shared" si="45"/>
        <v>1058.0420705536101</v>
      </c>
    </row>
    <row r="1265" spans="1:8" x14ac:dyDescent="0.2">
      <c r="A1265">
        <v>2014</v>
      </c>
      <c r="B1265" t="s">
        <v>21</v>
      </c>
      <c r="C1265" t="s">
        <v>3</v>
      </c>
      <c r="D1265">
        <v>806</v>
      </c>
      <c r="E1265">
        <v>739517</v>
      </c>
      <c r="F1265" cm="1">
        <f t="array" ref="F1265">_xlfn.XLOOKUP(A1265&amp;C1265, $L$3:$L$410&amp;$M$3:$M$410,$O$3:$O$410, "kamiyama")</f>
        <v>1.0076399013503019</v>
      </c>
      <c r="G1265">
        <f t="shared" si="46"/>
        <v>1004</v>
      </c>
      <c r="H1265" s="2">
        <f t="shared" si="45"/>
        <v>1011.6704609557031</v>
      </c>
    </row>
    <row r="1266" spans="1:8" x14ac:dyDescent="0.2">
      <c r="A1266">
        <v>2015</v>
      </c>
      <c r="B1266" t="s">
        <v>21</v>
      </c>
      <c r="C1266" t="s">
        <v>3</v>
      </c>
      <c r="D1266">
        <v>1490</v>
      </c>
      <c r="E1266">
        <v>761080</v>
      </c>
      <c r="F1266" cm="1">
        <f t="array" ref="F1266">_xlfn.XLOOKUP(A1266&amp;C1266, $L$3:$L$410&amp;$M$3:$M$410,$O$3:$O$410, "kamiyama")</f>
        <v>1.0370208881197966</v>
      </c>
      <c r="G1266">
        <f t="shared" si="46"/>
        <v>1004</v>
      </c>
      <c r="H1266" s="2">
        <f t="shared" si="45"/>
        <v>1041.1689716722758</v>
      </c>
    </row>
    <row r="1267" spans="1:8" x14ac:dyDescent="0.2">
      <c r="A1267">
        <v>2016</v>
      </c>
      <c r="B1267" t="s">
        <v>21</v>
      </c>
      <c r="C1267" t="s">
        <v>3</v>
      </c>
      <c r="D1267">
        <v>886</v>
      </c>
      <c r="E1267">
        <v>743073</v>
      </c>
      <c r="F1267" cm="1">
        <f t="array" ref="F1267">_xlfn.XLOOKUP(A1267&amp;C1267, $L$3:$L$410&amp;$M$3:$M$410,$O$3:$O$410, "kamiyama")</f>
        <v>1.0124851821067979</v>
      </c>
      <c r="G1267">
        <f t="shared" si="46"/>
        <v>1004</v>
      </c>
      <c r="H1267" s="2">
        <f t="shared" si="45"/>
        <v>1016.5351228352251</v>
      </c>
    </row>
    <row r="1268" spans="1:8" x14ac:dyDescent="0.2">
      <c r="A1268">
        <v>2017</v>
      </c>
      <c r="B1268" t="s">
        <v>21</v>
      </c>
      <c r="C1268" t="s">
        <v>3</v>
      </c>
      <c r="D1268">
        <v>925</v>
      </c>
      <c r="E1268">
        <v>768023</v>
      </c>
      <c r="F1268" cm="1">
        <f t="array" ref="F1268">_xlfn.XLOOKUP(A1268&amp;C1268, $L$3:$L$410&amp;$M$3:$M$410,$O$3:$O$410, "kamiyama")</f>
        <v>1.0464811761660149</v>
      </c>
      <c r="G1268">
        <f t="shared" si="46"/>
        <v>1004</v>
      </c>
      <c r="H1268" s="2">
        <f t="shared" si="45"/>
        <v>1050.667100870679</v>
      </c>
    </row>
    <row r="1269" spans="1:8" x14ac:dyDescent="0.2">
      <c r="A1269">
        <v>2018</v>
      </c>
      <c r="B1269" t="s">
        <v>21</v>
      </c>
      <c r="C1269" t="s">
        <v>3</v>
      </c>
      <c r="D1269">
        <v>954</v>
      </c>
      <c r="E1269">
        <v>794405</v>
      </c>
      <c r="F1269" cm="1">
        <f t="array" ref="F1269">_xlfn.XLOOKUP(A1269&amp;C1269, $L$3:$L$410&amp;$M$3:$M$410,$O$3:$O$410, "kamiyama")</f>
        <v>1.0824283631507952</v>
      </c>
      <c r="G1269">
        <f t="shared" si="46"/>
        <v>1004</v>
      </c>
      <c r="H1269" s="2">
        <f t="shared" si="45"/>
        <v>1086.7580766033984</v>
      </c>
    </row>
    <row r="1270" spans="1:8" x14ac:dyDescent="0.2">
      <c r="A1270">
        <v>2019</v>
      </c>
      <c r="B1270" t="s">
        <v>21</v>
      </c>
      <c r="C1270" t="s">
        <v>3</v>
      </c>
      <c r="D1270">
        <v>1255</v>
      </c>
      <c r="E1270">
        <v>797148</v>
      </c>
      <c r="F1270" cm="1">
        <f t="array" ref="F1270">_xlfn.XLOOKUP(A1270&amp;C1270, $L$3:$L$410&amp;$M$3:$M$410,$O$3:$O$410, "kamiyama")</f>
        <v>1.0861658786499706</v>
      </c>
      <c r="G1270">
        <f t="shared" si="46"/>
        <v>1004</v>
      </c>
      <c r="H1270" s="2">
        <f t="shared" si="45"/>
        <v>1090.5105421645706</v>
      </c>
    </row>
    <row r="1271" spans="1:8" x14ac:dyDescent="0.2">
      <c r="A1271">
        <v>2020</v>
      </c>
      <c r="B1271" t="s">
        <v>21</v>
      </c>
      <c r="C1271" t="s">
        <v>3</v>
      </c>
      <c r="D1271">
        <v>1730</v>
      </c>
      <c r="E1271">
        <v>857696</v>
      </c>
      <c r="F1271" cm="1">
        <f t="array" ref="F1271">_xlfn.XLOOKUP(A1271&amp;C1271, $L$3:$L$410&amp;$M$3:$M$410,$O$3:$O$410, "kamiyama")</f>
        <v>1.1686664577400498</v>
      </c>
      <c r="G1271">
        <f t="shared" si="46"/>
        <v>1004</v>
      </c>
      <c r="H1271" s="2">
        <f t="shared" si="45"/>
        <v>1173.34112357101</v>
      </c>
    </row>
    <row r="1272" spans="1:8" x14ac:dyDescent="0.2">
      <c r="A1272">
        <v>2021</v>
      </c>
      <c r="B1272" t="s">
        <v>21</v>
      </c>
      <c r="C1272" t="s">
        <v>3</v>
      </c>
      <c r="D1272">
        <v>1016</v>
      </c>
      <c r="E1272">
        <v>823401</v>
      </c>
      <c r="F1272" cm="1">
        <f t="array" ref="F1272">_xlfn.XLOOKUP(A1272&amp;C1272, $L$3:$L$410&amp;$M$3:$M$410,$O$3:$O$410, "kamiyama")</f>
        <v>1.1219372947636632</v>
      </c>
      <c r="G1272">
        <f t="shared" si="46"/>
        <v>1004</v>
      </c>
      <c r="H1272" s="2">
        <f t="shared" si="45"/>
        <v>1126.4250439427178</v>
      </c>
    </row>
    <row r="1273" spans="1:8" x14ac:dyDescent="0.2">
      <c r="A1273">
        <v>2022</v>
      </c>
      <c r="B1273" t="s">
        <v>21</v>
      </c>
      <c r="C1273" t="s">
        <v>3</v>
      </c>
      <c r="D1273">
        <v>1803</v>
      </c>
      <c r="E1273">
        <v>828453</v>
      </c>
      <c r="F1273" cm="1">
        <f t="array" ref="F1273">_xlfn.XLOOKUP(A1273&amp;C1273, $L$3:$L$410&amp;$M$3:$M$410,$O$3:$O$410, "kamiyama")</f>
        <v>1.1288209725988201</v>
      </c>
      <c r="G1273">
        <f t="shared" si="46"/>
        <v>1004</v>
      </c>
      <c r="H1273" s="2">
        <f t="shared" si="45"/>
        <v>1133.3362564892154</v>
      </c>
    </row>
    <row r="1274" spans="1:8" x14ac:dyDescent="0.2">
      <c r="A1274">
        <v>2023</v>
      </c>
      <c r="B1274" t="s">
        <v>21</v>
      </c>
      <c r="C1274" t="s">
        <v>3</v>
      </c>
      <c r="D1274">
        <v>1357</v>
      </c>
      <c r="E1274">
        <v>835829</v>
      </c>
      <c r="F1274" cm="1">
        <f t="array" ref="F1274">_xlfn.XLOOKUP(A1274&amp;C1274, $L$3:$L$410&amp;$M$3:$M$410,$O$3:$O$410, "kamiyama")</f>
        <v>1.1388712512433405</v>
      </c>
      <c r="G1274">
        <f t="shared" si="46"/>
        <v>1004</v>
      </c>
      <c r="H1274" s="2">
        <f t="shared" si="45"/>
        <v>1143.426736248314</v>
      </c>
    </row>
    <row r="1275" spans="1:8" x14ac:dyDescent="0.2">
      <c r="A1275">
        <v>2000</v>
      </c>
      <c r="B1275" t="s">
        <v>21</v>
      </c>
      <c r="C1275" t="s">
        <v>4</v>
      </c>
      <c r="D1275">
        <v>1076</v>
      </c>
      <c r="E1275">
        <v>1549566</v>
      </c>
      <c r="F1275" cm="1">
        <f t="array" ref="F1275">_xlfn.XLOOKUP(A1275&amp;C1275, $L$3:$L$410&amp;$M$3:$M$410,$O$3:$O$410, "kamiyama")</f>
        <v>1</v>
      </c>
      <c r="G1275">
        <f t="shared" si="46"/>
        <v>1076</v>
      </c>
      <c r="H1275" s="2">
        <f t="shared" si="45"/>
        <v>1076</v>
      </c>
    </row>
    <row r="1276" spans="1:8" x14ac:dyDescent="0.2">
      <c r="A1276">
        <v>2001</v>
      </c>
      <c r="B1276" t="s">
        <v>21</v>
      </c>
      <c r="C1276" t="s">
        <v>4</v>
      </c>
      <c r="D1276">
        <v>1161</v>
      </c>
      <c r="E1276">
        <v>1763520</v>
      </c>
      <c r="F1276" cm="1">
        <f t="array" ref="F1276">_xlfn.XLOOKUP(A1276&amp;C1276, $L$3:$L$410&amp;$M$3:$M$410,$O$3:$O$410, "kamiyama")</f>
        <v>1.1380734992894785</v>
      </c>
      <c r="G1276">
        <f t="shared" si="46"/>
        <v>1076</v>
      </c>
      <c r="H1276" s="2">
        <f t="shared" si="45"/>
        <v>1224.567085235479</v>
      </c>
    </row>
    <row r="1277" spans="1:8" x14ac:dyDescent="0.2">
      <c r="A1277">
        <v>2002</v>
      </c>
      <c r="B1277" t="s">
        <v>21</v>
      </c>
      <c r="C1277" t="s">
        <v>4</v>
      </c>
      <c r="D1277">
        <v>778</v>
      </c>
      <c r="E1277">
        <v>1868274</v>
      </c>
      <c r="F1277" cm="1">
        <f t="array" ref="F1277">_xlfn.XLOOKUP(A1277&amp;C1277, $L$3:$L$410&amp;$M$3:$M$410,$O$3:$O$410, "kamiyama")</f>
        <v>1.2056756536991649</v>
      </c>
      <c r="G1277">
        <f t="shared" si="46"/>
        <v>1076</v>
      </c>
      <c r="H1277" s="2">
        <f t="shared" si="45"/>
        <v>1297.3070033803015</v>
      </c>
    </row>
    <row r="1278" spans="1:8" x14ac:dyDescent="0.2">
      <c r="A1278">
        <v>2003</v>
      </c>
      <c r="B1278" t="s">
        <v>21</v>
      </c>
      <c r="C1278" t="s">
        <v>4</v>
      </c>
      <c r="D1278">
        <v>328</v>
      </c>
      <c r="E1278">
        <v>1970236</v>
      </c>
      <c r="F1278" cm="1">
        <f t="array" ref="F1278">_xlfn.XLOOKUP(A1278&amp;C1278, $L$3:$L$410&amp;$M$3:$M$410,$O$3:$O$410, "kamiyama")</f>
        <v>1.2714760132837195</v>
      </c>
      <c r="G1278">
        <f t="shared" si="46"/>
        <v>1076</v>
      </c>
      <c r="H1278" s="2">
        <f t="shared" si="45"/>
        <v>1368.1081902932822</v>
      </c>
    </row>
    <row r="1279" spans="1:8" x14ac:dyDescent="0.2">
      <c r="A1279">
        <v>2004</v>
      </c>
      <c r="B1279" t="s">
        <v>21</v>
      </c>
      <c r="C1279" t="s">
        <v>4</v>
      </c>
      <c r="D1279">
        <v>1109</v>
      </c>
      <c r="E1279">
        <v>2025789</v>
      </c>
      <c r="F1279" cm="1">
        <f t="array" ref="F1279">_xlfn.XLOOKUP(A1279&amp;C1279, $L$3:$L$410&amp;$M$3:$M$410,$O$3:$O$410, "kamiyama")</f>
        <v>1.3073266966363486</v>
      </c>
      <c r="G1279">
        <f t="shared" si="46"/>
        <v>1076</v>
      </c>
      <c r="H1279" s="2">
        <f t="shared" si="45"/>
        <v>1406.6835255807111</v>
      </c>
    </row>
    <row r="1280" spans="1:8" x14ac:dyDescent="0.2">
      <c r="A1280">
        <v>2005</v>
      </c>
      <c r="B1280" t="s">
        <v>21</v>
      </c>
      <c r="C1280" t="s">
        <v>4</v>
      </c>
      <c r="D1280">
        <v>1813</v>
      </c>
      <c r="E1280">
        <v>2062022</v>
      </c>
      <c r="F1280" cm="1">
        <f t="array" ref="F1280">_xlfn.XLOOKUP(A1280&amp;C1280, $L$3:$L$410&amp;$M$3:$M$410,$O$3:$O$410, "kamiyama")</f>
        <v>1.3307093728179373</v>
      </c>
      <c r="G1280">
        <f t="shared" si="46"/>
        <v>1076</v>
      </c>
      <c r="H1280" s="2">
        <f t="shared" si="45"/>
        <v>1431.8432851521006</v>
      </c>
    </row>
    <row r="1281" spans="1:8" x14ac:dyDescent="0.2">
      <c r="A1281">
        <v>2006</v>
      </c>
      <c r="B1281" t="s">
        <v>21</v>
      </c>
      <c r="C1281" t="s">
        <v>4</v>
      </c>
      <c r="D1281">
        <v>993</v>
      </c>
      <c r="E1281">
        <v>2226606</v>
      </c>
      <c r="F1281" cm="1">
        <f t="array" ref="F1281">_xlfn.XLOOKUP(A1281&amp;C1281, $L$3:$L$410&amp;$M$3:$M$410,$O$3:$O$410, "kamiyama")</f>
        <v>1.4369223382547114</v>
      </c>
      <c r="G1281">
        <f t="shared" si="46"/>
        <v>1076</v>
      </c>
      <c r="H1281" s="2">
        <f t="shared" si="45"/>
        <v>1546.1284359620695</v>
      </c>
    </row>
    <row r="1282" spans="1:8" x14ac:dyDescent="0.2">
      <c r="A1282">
        <v>2007</v>
      </c>
      <c r="B1282" t="s">
        <v>21</v>
      </c>
      <c r="C1282" t="s">
        <v>4</v>
      </c>
      <c r="D1282">
        <v>2342</v>
      </c>
      <c r="E1282">
        <v>2223631</v>
      </c>
      <c r="F1282" cm="1">
        <f t="array" ref="F1282">_xlfn.XLOOKUP(A1282&amp;C1282, $L$3:$L$410&amp;$M$3:$M$410,$O$3:$O$410, "kamiyama")</f>
        <v>1.4350024458461272</v>
      </c>
      <c r="G1282">
        <f t="shared" si="46"/>
        <v>1076</v>
      </c>
      <c r="H1282" s="2">
        <f t="shared" si="45"/>
        <v>1544.0626317304329</v>
      </c>
    </row>
    <row r="1283" spans="1:8" x14ac:dyDescent="0.2">
      <c r="A1283">
        <v>2008</v>
      </c>
      <c r="B1283" t="s">
        <v>21</v>
      </c>
      <c r="C1283" t="s">
        <v>4</v>
      </c>
      <c r="D1283">
        <v>500</v>
      </c>
      <c r="E1283">
        <v>2239807</v>
      </c>
      <c r="F1283" cm="1">
        <f t="array" ref="F1283">_xlfn.XLOOKUP(A1283&amp;C1283, $L$3:$L$410&amp;$M$3:$M$410,$O$3:$O$410, "kamiyama")</f>
        <v>1.445441497812936</v>
      </c>
      <c r="G1283">
        <f t="shared" si="46"/>
        <v>1076</v>
      </c>
      <c r="H1283" s="2">
        <f t="shared" si="45"/>
        <v>1555.295051646719</v>
      </c>
    </row>
    <row r="1284" spans="1:8" x14ac:dyDescent="0.2">
      <c r="A1284">
        <v>2009</v>
      </c>
      <c r="B1284" t="s">
        <v>21</v>
      </c>
      <c r="C1284" t="s">
        <v>4</v>
      </c>
      <c r="D1284">
        <v>1310</v>
      </c>
      <c r="E1284">
        <v>2363195</v>
      </c>
      <c r="F1284" cm="1">
        <f t="array" ref="F1284">_xlfn.XLOOKUP(A1284&amp;C1284, $L$3:$L$410&amp;$M$3:$M$410,$O$3:$O$410, "kamiyama")</f>
        <v>1.5250689547912124</v>
      </c>
      <c r="G1284">
        <f t="shared" si="46"/>
        <v>1076</v>
      </c>
      <c r="H1284" s="2">
        <f t="shared" ref="H1284:H1347" si="47">F1284*G1284</f>
        <v>1640.9741953553446</v>
      </c>
    </row>
    <row r="1285" spans="1:8" x14ac:dyDescent="0.2">
      <c r="A1285">
        <v>2010</v>
      </c>
      <c r="B1285" t="s">
        <v>21</v>
      </c>
      <c r="C1285" t="s">
        <v>4</v>
      </c>
      <c r="D1285">
        <v>230</v>
      </c>
      <c r="E1285">
        <v>2458397</v>
      </c>
      <c r="F1285" cm="1">
        <f t="array" ref="F1285">_xlfn.XLOOKUP(A1285&amp;C1285, $L$3:$L$410&amp;$M$3:$M$410,$O$3:$O$410, "kamiyama")</f>
        <v>1.5865068025498752</v>
      </c>
      <c r="G1285">
        <f t="shared" ref="G1285:G1348" si="48">IF((A1285=2000),D1285,G1284)</f>
        <v>1076</v>
      </c>
      <c r="H1285" s="2">
        <f t="shared" si="47"/>
        <v>1707.0813195436658</v>
      </c>
    </row>
    <row r="1286" spans="1:8" x14ac:dyDescent="0.2">
      <c r="A1286">
        <v>2011</v>
      </c>
      <c r="B1286" t="s">
        <v>21</v>
      </c>
      <c r="C1286" t="s">
        <v>4</v>
      </c>
      <c r="D1286">
        <v>1234</v>
      </c>
      <c r="E1286">
        <v>2586191</v>
      </c>
      <c r="F1286" cm="1">
        <f t="array" ref="F1286">_xlfn.XLOOKUP(A1286&amp;C1286, $L$3:$L$410&amp;$M$3:$M$410,$O$3:$O$410, "kamiyama")</f>
        <v>1.6689776363188145</v>
      </c>
      <c r="G1286">
        <f t="shared" si="48"/>
        <v>1076</v>
      </c>
      <c r="H1286" s="2">
        <f t="shared" si="47"/>
        <v>1795.8199366790443</v>
      </c>
    </row>
    <row r="1287" spans="1:8" x14ac:dyDescent="0.2">
      <c r="A1287">
        <v>2012</v>
      </c>
      <c r="B1287" t="s">
        <v>21</v>
      </c>
      <c r="C1287" t="s">
        <v>4</v>
      </c>
      <c r="D1287">
        <v>1317</v>
      </c>
      <c r="E1287">
        <v>2590366</v>
      </c>
      <c r="F1287" cm="1">
        <f t="array" ref="F1287">_xlfn.XLOOKUP(A1287&amp;C1287, $L$3:$L$410&amp;$M$3:$M$410,$O$3:$O$410, "kamiyama")</f>
        <v>1.6716719391106929</v>
      </c>
      <c r="G1287">
        <f t="shared" si="48"/>
        <v>1076</v>
      </c>
      <c r="H1287" s="2">
        <f t="shared" si="47"/>
        <v>1798.7190064831057</v>
      </c>
    </row>
    <row r="1288" spans="1:8" x14ac:dyDescent="0.2">
      <c r="A1288">
        <v>2013</v>
      </c>
      <c r="B1288" t="s">
        <v>21</v>
      </c>
      <c r="C1288" t="s">
        <v>4</v>
      </c>
      <c r="D1288">
        <v>2656</v>
      </c>
      <c r="E1288">
        <v>2715514</v>
      </c>
      <c r="F1288" cm="1">
        <f t="array" ref="F1288">_xlfn.XLOOKUP(A1288&amp;C1288, $L$3:$L$410&amp;$M$3:$M$410,$O$3:$O$410, "kamiyama")</f>
        <v>1.7524351979844679</v>
      </c>
      <c r="G1288">
        <f t="shared" si="48"/>
        <v>1076</v>
      </c>
      <c r="H1288" s="2">
        <f t="shared" si="47"/>
        <v>1885.6202730312875</v>
      </c>
    </row>
    <row r="1289" spans="1:8" x14ac:dyDescent="0.2">
      <c r="A1289">
        <v>2014</v>
      </c>
      <c r="B1289" t="s">
        <v>21</v>
      </c>
      <c r="C1289" t="s">
        <v>4</v>
      </c>
      <c r="D1289">
        <v>2386</v>
      </c>
      <c r="E1289">
        <v>2818610</v>
      </c>
      <c r="F1289" cm="1">
        <f t="array" ref="F1289">_xlfn.XLOOKUP(A1289&amp;C1289, $L$3:$L$410&amp;$M$3:$M$410,$O$3:$O$410, "kamiyama")</f>
        <v>1.8189673753812359</v>
      </c>
      <c r="G1289">
        <f t="shared" si="48"/>
        <v>1076</v>
      </c>
      <c r="H1289" s="2">
        <f t="shared" si="47"/>
        <v>1957.2088959102098</v>
      </c>
    </row>
    <row r="1290" spans="1:8" x14ac:dyDescent="0.2">
      <c r="A1290">
        <v>2015</v>
      </c>
      <c r="B1290" t="s">
        <v>21</v>
      </c>
      <c r="C1290" t="s">
        <v>4</v>
      </c>
      <c r="D1290">
        <v>2791</v>
      </c>
      <c r="E1290">
        <v>2934890</v>
      </c>
      <c r="F1290" cm="1">
        <f t="array" ref="F1290">_xlfn.XLOOKUP(A1290&amp;C1290, $L$3:$L$410&amp;$M$3:$M$410,$O$3:$O$410, "kamiyama")</f>
        <v>1.894007741522465</v>
      </c>
      <c r="G1290">
        <f t="shared" si="48"/>
        <v>1076</v>
      </c>
      <c r="H1290" s="2">
        <f t="shared" si="47"/>
        <v>2037.9523298781723</v>
      </c>
    </row>
    <row r="1291" spans="1:8" x14ac:dyDescent="0.2">
      <c r="A1291">
        <v>2016</v>
      </c>
      <c r="B1291" t="s">
        <v>21</v>
      </c>
      <c r="C1291" t="s">
        <v>4</v>
      </c>
      <c r="D1291">
        <v>3207</v>
      </c>
      <c r="E1291">
        <v>2959310</v>
      </c>
      <c r="F1291" cm="1">
        <f t="array" ref="F1291">_xlfn.XLOOKUP(A1291&amp;C1291, $L$3:$L$410&amp;$M$3:$M$410,$O$3:$O$410, "kamiyama")</f>
        <v>1.9097669928225065</v>
      </c>
      <c r="G1291">
        <f t="shared" si="48"/>
        <v>1076</v>
      </c>
      <c r="H1291" s="2">
        <f t="shared" si="47"/>
        <v>2054.9092842770169</v>
      </c>
    </row>
    <row r="1292" spans="1:8" x14ac:dyDescent="0.2">
      <c r="A1292">
        <v>2017</v>
      </c>
      <c r="B1292" t="s">
        <v>21</v>
      </c>
      <c r="C1292" t="s">
        <v>4</v>
      </c>
      <c r="D1292">
        <v>1802</v>
      </c>
      <c r="E1292">
        <v>3134231</v>
      </c>
      <c r="F1292" cm="1">
        <f t="array" ref="F1292">_xlfn.XLOOKUP(A1292&amp;C1292, $L$3:$L$410&amp;$M$3:$M$410,$O$3:$O$410, "kamiyama")</f>
        <v>2.0226508583693756</v>
      </c>
      <c r="G1292">
        <f t="shared" si="48"/>
        <v>1076</v>
      </c>
      <c r="H1292" s="2">
        <f t="shared" si="47"/>
        <v>2176.3723236054484</v>
      </c>
    </row>
    <row r="1293" spans="1:8" x14ac:dyDescent="0.2">
      <c r="A1293">
        <v>2018</v>
      </c>
      <c r="B1293" t="s">
        <v>21</v>
      </c>
      <c r="C1293" t="s">
        <v>4</v>
      </c>
      <c r="D1293">
        <v>1189</v>
      </c>
      <c r="E1293">
        <v>3197990</v>
      </c>
      <c r="F1293" cm="1">
        <f t="array" ref="F1293">_xlfn.XLOOKUP(A1293&amp;C1293, $L$3:$L$410&amp;$M$3:$M$410,$O$3:$O$410, "kamiyama")</f>
        <v>2.0637972180597663</v>
      </c>
      <c r="G1293">
        <f t="shared" si="48"/>
        <v>1076</v>
      </c>
      <c r="H1293" s="2">
        <f t="shared" si="47"/>
        <v>2220.6458066323084</v>
      </c>
    </row>
    <row r="1294" spans="1:8" x14ac:dyDescent="0.2">
      <c r="A1294">
        <v>2019</v>
      </c>
      <c r="B1294" t="s">
        <v>21</v>
      </c>
      <c r="C1294" t="s">
        <v>4</v>
      </c>
      <c r="D1294">
        <v>3204</v>
      </c>
      <c r="E1294">
        <v>3225036</v>
      </c>
      <c r="F1294" cm="1">
        <f t="array" ref="F1294">_xlfn.XLOOKUP(A1294&amp;C1294, $L$3:$L$410&amp;$M$3:$M$410,$O$3:$O$410, "kamiyama")</f>
        <v>2.0812511374152503</v>
      </c>
      <c r="G1294">
        <f t="shared" si="48"/>
        <v>1076</v>
      </c>
      <c r="H1294" s="2">
        <f t="shared" si="47"/>
        <v>2239.4262238588094</v>
      </c>
    </row>
    <row r="1295" spans="1:8" x14ac:dyDescent="0.2">
      <c r="A1295">
        <v>2020</v>
      </c>
      <c r="B1295" t="s">
        <v>21</v>
      </c>
      <c r="C1295" t="s">
        <v>4</v>
      </c>
      <c r="D1295">
        <v>1319</v>
      </c>
      <c r="E1295">
        <v>3230814</v>
      </c>
      <c r="F1295" cm="1">
        <f t="array" ref="F1295">_xlfn.XLOOKUP(A1295&amp;C1295, $L$3:$L$410&amp;$M$3:$M$410,$O$3:$O$410, "kamiyama")</f>
        <v>2.0849799234108133</v>
      </c>
      <c r="G1295">
        <f t="shared" si="48"/>
        <v>1076</v>
      </c>
      <c r="H1295" s="2">
        <f t="shared" si="47"/>
        <v>2243.438397590035</v>
      </c>
    </row>
    <row r="1296" spans="1:8" x14ac:dyDescent="0.2">
      <c r="A1296">
        <v>2021</v>
      </c>
      <c r="B1296" t="s">
        <v>21</v>
      </c>
      <c r="C1296" t="s">
        <v>4</v>
      </c>
      <c r="D1296">
        <v>1267</v>
      </c>
      <c r="E1296">
        <v>3250215</v>
      </c>
      <c r="F1296" cm="1">
        <f t="array" ref="F1296">_xlfn.XLOOKUP(A1296&amp;C1296, $L$3:$L$410&amp;$M$3:$M$410,$O$3:$O$410, "kamiyama")</f>
        <v>2.0975002032827255</v>
      </c>
      <c r="G1296">
        <f t="shared" si="48"/>
        <v>1076</v>
      </c>
      <c r="H1296" s="2">
        <f t="shared" si="47"/>
        <v>2256.9102187322128</v>
      </c>
    </row>
    <row r="1297" spans="1:8" x14ac:dyDescent="0.2">
      <c r="A1297">
        <v>2022</v>
      </c>
      <c r="B1297" t="s">
        <v>21</v>
      </c>
      <c r="C1297" t="s">
        <v>4</v>
      </c>
      <c r="D1297">
        <v>2976</v>
      </c>
      <c r="E1297">
        <v>3311684</v>
      </c>
      <c r="F1297" cm="1">
        <f t="array" ref="F1297">_xlfn.XLOOKUP(A1297&amp;C1297, $L$3:$L$410&amp;$M$3:$M$410,$O$3:$O$410, "kamiyama")</f>
        <v>2.1371687298249959</v>
      </c>
      <c r="G1297">
        <f t="shared" si="48"/>
        <v>1076</v>
      </c>
      <c r="H1297" s="2">
        <f t="shared" si="47"/>
        <v>2299.5935532916956</v>
      </c>
    </row>
    <row r="1298" spans="1:8" x14ac:dyDescent="0.2">
      <c r="A1298">
        <v>2023</v>
      </c>
      <c r="B1298" t="s">
        <v>21</v>
      </c>
      <c r="C1298" t="s">
        <v>4</v>
      </c>
      <c r="D1298">
        <v>1090</v>
      </c>
      <c r="E1298">
        <v>3334124</v>
      </c>
      <c r="F1298" cm="1">
        <f t="array" ref="F1298">_xlfn.XLOOKUP(A1298&amp;C1298, $L$3:$L$410&amp;$M$3:$M$410,$O$3:$O$410, "kamiyama")</f>
        <v>2.151650203992602</v>
      </c>
      <c r="G1298">
        <f t="shared" si="48"/>
        <v>1076</v>
      </c>
      <c r="H1298" s="2">
        <f t="shared" si="47"/>
        <v>2315.1756194960399</v>
      </c>
    </row>
    <row r="1299" spans="1:8" x14ac:dyDescent="0.2">
      <c r="A1299">
        <v>2000</v>
      </c>
      <c r="B1299" t="s">
        <v>21</v>
      </c>
      <c r="C1299" t="s">
        <v>5</v>
      </c>
      <c r="D1299">
        <v>165</v>
      </c>
      <c r="E1299">
        <v>975710</v>
      </c>
      <c r="F1299" cm="1">
        <f t="array" ref="F1299">_xlfn.XLOOKUP(A1299&amp;C1299, $L$3:$L$410&amp;$M$3:$M$410,$O$3:$O$410, "kamiyama")</f>
        <v>1</v>
      </c>
      <c r="G1299">
        <f t="shared" si="48"/>
        <v>165</v>
      </c>
      <c r="H1299" s="2">
        <f t="shared" si="47"/>
        <v>165</v>
      </c>
    </row>
    <row r="1300" spans="1:8" x14ac:dyDescent="0.2">
      <c r="A1300">
        <v>2001</v>
      </c>
      <c r="B1300" t="s">
        <v>21</v>
      </c>
      <c r="C1300" t="s">
        <v>5</v>
      </c>
      <c r="D1300">
        <v>165</v>
      </c>
      <c r="E1300">
        <v>1038118</v>
      </c>
      <c r="F1300" cm="1">
        <f t="array" ref="F1300">_xlfn.XLOOKUP(A1300&amp;C1300, $L$3:$L$410&amp;$M$3:$M$410,$O$3:$O$410, "kamiyama")</f>
        <v>1.0639616279427289</v>
      </c>
      <c r="G1300">
        <f t="shared" si="48"/>
        <v>165</v>
      </c>
      <c r="H1300" s="2">
        <f t="shared" si="47"/>
        <v>175.55366861055026</v>
      </c>
    </row>
    <row r="1301" spans="1:8" x14ac:dyDescent="0.2">
      <c r="A1301">
        <v>2002</v>
      </c>
      <c r="B1301" t="s">
        <v>21</v>
      </c>
      <c r="C1301" t="s">
        <v>5</v>
      </c>
      <c r="D1301">
        <v>165</v>
      </c>
      <c r="E1301">
        <v>1076949</v>
      </c>
      <c r="F1301" cm="1">
        <f t="array" ref="F1301">_xlfn.XLOOKUP(A1301&amp;C1301, $L$3:$L$410&amp;$M$3:$M$410,$O$3:$O$410, "kamiyama")</f>
        <v>1.1037593137305142</v>
      </c>
      <c r="G1301">
        <f t="shared" si="48"/>
        <v>165</v>
      </c>
      <c r="H1301" s="2">
        <f t="shared" si="47"/>
        <v>182.12028676553484</v>
      </c>
    </row>
    <row r="1302" spans="1:8" x14ac:dyDescent="0.2">
      <c r="A1302">
        <v>2003</v>
      </c>
      <c r="B1302" t="s">
        <v>21</v>
      </c>
      <c r="C1302" t="s">
        <v>5</v>
      </c>
      <c r="D1302">
        <v>169</v>
      </c>
      <c r="E1302">
        <v>1083372</v>
      </c>
      <c r="F1302" cm="1">
        <f t="array" ref="F1302">_xlfn.XLOOKUP(A1302&amp;C1302, $L$3:$L$410&amp;$M$3:$M$410,$O$3:$O$410, "kamiyama")</f>
        <v>1.1103422123376823</v>
      </c>
      <c r="G1302">
        <f t="shared" si="48"/>
        <v>165</v>
      </c>
      <c r="H1302" s="2">
        <f t="shared" si="47"/>
        <v>183.20646503571757</v>
      </c>
    </row>
    <row r="1303" spans="1:8" x14ac:dyDescent="0.2">
      <c r="A1303">
        <v>2004</v>
      </c>
      <c r="B1303" t="s">
        <v>21</v>
      </c>
      <c r="C1303" t="s">
        <v>5</v>
      </c>
      <c r="D1303">
        <v>169</v>
      </c>
      <c r="E1303">
        <v>1124334</v>
      </c>
      <c r="F1303" cm="1">
        <f t="array" ref="F1303">_xlfn.XLOOKUP(A1303&amp;C1303, $L$3:$L$410&amp;$M$3:$M$410,$O$3:$O$410, "kamiyama")</f>
        <v>1.1523239487142696</v>
      </c>
      <c r="G1303">
        <f t="shared" si="48"/>
        <v>165</v>
      </c>
      <c r="H1303" s="2">
        <f t="shared" si="47"/>
        <v>190.13345153785448</v>
      </c>
    </row>
    <row r="1304" spans="1:8" x14ac:dyDescent="0.2">
      <c r="A1304">
        <v>2005</v>
      </c>
      <c r="B1304" t="s">
        <v>21</v>
      </c>
      <c r="C1304" t="s">
        <v>5</v>
      </c>
      <c r="D1304">
        <v>169</v>
      </c>
      <c r="E1304">
        <v>1114530</v>
      </c>
      <c r="F1304" cm="1">
        <f t="array" ref="F1304">_xlfn.XLOOKUP(A1304&amp;C1304, $L$3:$L$410&amp;$M$3:$M$410,$O$3:$O$410, "kamiyama")</f>
        <v>1.1422758811532114</v>
      </c>
      <c r="G1304">
        <f t="shared" si="48"/>
        <v>165</v>
      </c>
      <c r="H1304" s="2">
        <f t="shared" si="47"/>
        <v>188.47552039027988</v>
      </c>
    </row>
    <row r="1305" spans="1:8" x14ac:dyDescent="0.2">
      <c r="A1305">
        <v>2006</v>
      </c>
      <c r="B1305" t="s">
        <v>21</v>
      </c>
      <c r="C1305" t="s">
        <v>5</v>
      </c>
      <c r="D1305">
        <v>74</v>
      </c>
      <c r="E1305">
        <v>1110744</v>
      </c>
      <c r="F1305" cm="1">
        <f t="array" ref="F1305">_xlfn.XLOOKUP(A1305&amp;C1305, $L$3:$L$410&amp;$M$3:$M$410,$O$3:$O$410, "kamiyama")</f>
        <v>1.138395629849033</v>
      </c>
      <c r="G1305">
        <f t="shared" si="48"/>
        <v>165</v>
      </c>
      <c r="H1305" s="2">
        <f t="shared" si="47"/>
        <v>187.83527892509045</v>
      </c>
    </row>
    <row r="1306" spans="1:8" x14ac:dyDescent="0.2">
      <c r="A1306">
        <v>2007</v>
      </c>
      <c r="B1306" t="s">
        <v>21</v>
      </c>
      <c r="C1306" t="s">
        <v>5</v>
      </c>
      <c r="D1306">
        <v>116</v>
      </c>
      <c r="E1306">
        <v>1136229</v>
      </c>
      <c r="F1306" cm="1">
        <f t="array" ref="F1306">_xlfn.XLOOKUP(A1306&amp;C1306, $L$3:$L$410&amp;$M$3:$M$410,$O$3:$O$410, "kamiyama")</f>
        <v>1.1645150710764469</v>
      </c>
      <c r="G1306">
        <f t="shared" si="48"/>
        <v>165</v>
      </c>
      <c r="H1306" s="2">
        <f t="shared" si="47"/>
        <v>192.14498672761374</v>
      </c>
    </row>
    <row r="1307" spans="1:8" x14ac:dyDescent="0.2">
      <c r="A1307">
        <v>2008</v>
      </c>
      <c r="B1307" t="s">
        <v>21</v>
      </c>
      <c r="C1307" t="s">
        <v>5</v>
      </c>
      <c r="D1307">
        <v>191</v>
      </c>
      <c r="E1307">
        <v>1154397</v>
      </c>
      <c r="F1307" cm="1">
        <f t="array" ref="F1307">_xlfn.XLOOKUP(A1307&amp;C1307, $L$3:$L$410&amp;$M$3:$M$410,$O$3:$O$410, "kamiyama")</f>
        <v>1.1831353578419816</v>
      </c>
      <c r="G1307">
        <f t="shared" si="48"/>
        <v>165</v>
      </c>
      <c r="H1307" s="2">
        <f t="shared" si="47"/>
        <v>195.21733404392697</v>
      </c>
    </row>
    <row r="1308" spans="1:8" x14ac:dyDescent="0.2">
      <c r="A1308">
        <v>2009</v>
      </c>
      <c r="B1308" t="s">
        <v>21</v>
      </c>
      <c r="C1308" t="s">
        <v>5</v>
      </c>
      <c r="D1308">
        <v>228</v>
      </c>
      <c r="E1308">
        <v>1146650</v>
      </c>
      <c r="F1308" cm="1">
        <f t="array" ref="F1308">_xlfn.XLOOKUP(A1308&amp;C1308, $L$3:$L$410&amp;$M$3:$M$410,$O$3:$O$410, "kamiyama")</f>
        <v>1.1751954986625124</v>
      </c>
      <c r="G1308">
        <f t="shared" si="48"/>
        <v>165</v>
      </c>
      <c r="H1308" s="2">
        <f t="shared" si="47"/>
        <v>193.90725727931454</v>
      </c>
    </row>
    <row r="1309" spans="1:8" x14ac:dyDescent="0.2">
      <c r="A1309">
        <v>2010</v>
      </c>
      <c r="B1309" t="s">
        <v>21</v>
      </c>
      <c r="C1309" t="s">
        <v>5</v>
      </c>
      <c r="D1309">
        <v>234</v>
      </c>
      <c r="E1309">
        <v>1226966</v>
      </c>
      <c r="F1309" cm="1">
        <f t="array" ref="F1309">_xlfn.XLOOKUP(A1309&amp;C1309, $L$3:$L$410&amp;$M$3:$M$410,$O$3:$O$410, "kamiyama")</f>
        <v>1.2575109407508378</v>
      </c>
      <c r="G1309">
        <f t="shared" si="48"/>
        <v>165</v>
      </c>
      <c r="H1309" s="2">
        <f t="shared" si="47"/>
        <v>207.48930522388824</v>
      </c>
    </row>
    <row r="1310" spans="1:8" x14ac:dyDescent="0.2">
      <c r="A1310">
        <v>2011</v>
      </c>
      <c r="B1310" t="s">
        <v>21</v>
      </c>
      <c r="C1310" t="s">
        <v>5</v>
      </c>
      <c r="D1310">
        <v>391</v>
      </c>
      <c r="E1310">
        <v>1203508</v>
      </c>
      <c r="F1310" cm="1">
        <f t="array" ref="F1310">_xlfn.XLOOKUP(A1310&amp;C1310, $L$3:$L$410&amp;$M$3:$M$410,$O$3:$O$410, "kamiyama")</f>
        <v>1.2334689610642506</v>
      </c>
      <c r="G1310">
        <f t="shared" si="48"/>
        <v>165</v>
      </c>
      <c r="H1310" s="2">
        <f t="shared" si="47"/>
        <v>203.52237857560135</v>
      </c>
    </row>
    <row r="1311" spans="1:8" x14ac:dyDescent="0.2">
      <c r="A1311">
        <v>2012</v>
      </c>
      <c r="B1311" t="s">
        <v>21</v>
      </c>
      <c r="C1311" t="s">
        <v>5</v>
      </c>
      <c r="D1311">
        <v>276</v>
      </c>
      <c r="E1311">
        <v>1278065</v>
      </c>
      <c r="F1311" cm="1">
        <f t="array" ref="F1311">_xlfn.XLOOKUP(A1311&amp;C1311, $L$3:$L$410&amp;$M$3:$M$410,$O$3:$O$410, "kamiyama")</f>
        <v>1.3098820346209428</v>
      </c>
      <c r="G1311">
        <f t="shared" si="48"/>
        <v>165</v>
      </c>
      <c r="H1311" s="2">
        <f t="shared" si="47"/>
        <v>216.13053571245555</v>
      </c>
    </row>
    <row r="1312" spans="1:8" x14ac:dyDescent="0.2">
      <c r="A1312">
        <v>2013</v>
      </c>
      <c r="B1312" t="s">
        <v>21</v>
      </c>
      <c r="C1312" t="s">
        <v>5</v>
      </c>
      <c r="D1312">
        <v>200</v>
      </c>
      <c r="E1312">
        <v>1334969</v>
      </c>
      <c r="F1312" cm="1">
        <f t="array" ref="F1312">_xlfn.XLOOKUP(A1312&amp;C1312, $L$3:$L$410&amp;$M$3:$M$410,$O$3:$O$410, "kamiyama")</f>
        <v>1.3682026421785161</v>
      </c>
      <c r="G1312">
        <f t="shared" si="48"/>
        <v>165</v>
      </c>
      <c r="H1312" s="2">
        <f t="shared" si="47"/>
        <v>225.75343595945515</v>
      </c>
    </row>
    <row r="1313" spans="1:8" x14ac:dyDescent="0.2">
      <c r="A1313">
        <v>2014</v>
      </c>
      <c r="B1313" t="s">
        <v>21</v>
      </c>
      <c r="C1313" t="s">
        <v>5</v>
      </c>
      <c r="D1313">
        <v>265</v>
      </c>
      <c r="E1313">
        <v>1347880</v>
      </c>
      <c r="F1313" cm="1">
        <f t="array" ref="F1313">_xlfn.XLOOKUP(A1313&amp;C1313, $L$3:$L$410&amp;$M$3:$M$410,$O$3:$O$410, "kamiyama")</f>
        <v>1.3814350575478369</v>
      </c>
      <c r="G1313">
        <f t="shared" si="48"/>
        <v>165</v>
      </c>
      <c r="H1313" s="2">
        <f t="shared" si="47"/>
        <v>227.93678449539308</v>
      </c>
    </row>
    <row r="1314" spans="1:8" x14ac:dyDescent="0.2">
      <c r="A1314">
        <v>2015</v>
      </c>
      <c r="B1314" t="s">
        <v>21</v>
      </c>
      <c r="C1314" t="s">
        <v>5</v>
      </c>
      <c r="D1314">
        <v>372</v>
      </c>
      <c r="E1314">
        <v>1417317</v>
      </c>
      <c r="F1314" cm="1">
        <f t="array" ref="F1314">_xlfn.XLOOKUP(A1314&amp;C1314, $L$3:$L$410&amp;$M$3:$M$410,$O$3:$O$410, "kamiyama")</f>
        <v>1.4526006702811287</v>
      </c>
      <c r="G1314">
        <f t="shared" si="48"/>
        <v>165</v>
      </c>
      <c r="H1314" s="2">
        <f t="shared" si="47"/>
        <v>239.67911059638624</v>
      </c>
    </row>
    <row r="1315" spans="1:8" x14ac:dyDescent="0.2">
      <c r="A1315">
        <v>2016</v>
      </c>
      <c r="B1315" t="s">
        <v>21</v>
      </c>
      <c r="C1315" t="s">
        <v>5</v>
      </c>
      <c r="D1315">
        <v>303</v>
      </c>
      <c r="E1315">
        <v>1479227</v>
      </c>
      <c r="F1315" cm="1">
        <f t="array" ref="F1315">_xlfn.XLOOKUP(A1315&amp;C1315, $L$3:$L$410&amp;$M$3:$M$410,$O$3:$O$410, "kamiyama")</f>
        <v>1.5160519006672064</v>
      </c>
      <c r="G1315">
        <f t="shared" si="48"/>
        <v>165</v>
      </c>
      <c r="H1315" s="2">
        <f t="shared" si="47"/>
        <v>250.14856361008907</v>
      </c>
    </row>
    <row r="1316" spans="1:8" x14ac:dyDescent="0.2">
      <c r="A1316">
        <v>2017</v>
      </c>
      <c r="B1316" t="s">
        <v>21</v>
      </c>
      <c r="C1316" t="s">
        <v>5</v>
      </c>
      <c r="D1316">
        <v>584</v>
      </c>
      <c r="E1316">
        <v>1485146</v>
      </c>
      <c r="F1316" cm="1">
        <f t="array" ref="F1316">_xlfn.XLOOKUP(A1316&amp;C1316, $L$3:$L$410&amp;$M$3:$M$410,$O$3:$O$410, "kamiyama")</f>
        <v>1.5221182523495711</v>
      </c>
      <c r="G1316">
        <f t="shared" si="48"/>
        <v>165</v>
      </c>
      <c r="H1316" s="2">
        <f t="shared" si="47"/>
        <v>251.14951163767924</v>
      </c>
    </row>
    <row r="1317" spans="1:8" x14ac:dyDescent="0.2">
      <c r="A1317">
        <v>2018</v>
      </c>
      <c r="B1317" t="s">
        <v>21</v>
      </c>
      <c r="C1317" t="s">
        <v>5</v>
      </c>
      <c r="D1317">
        <v>1027</v>
      </c>
      <c r="E1317">
        <v>1596732</v>
      </c>
      <c r="F1317" cm="1">
        <f t="array" ref="F1317">_xlfn.XLOOKUP(A1317&amp;C1317, $L$3:$L$410&amp;$M$3:$M$410,$O$3:$O$410, "kamiyama")</f>
        <v>1.6364821514589376</v>
      </c>
      <c r="G1317">
        <f t="shared" si="48"/>
        <v>165</v>
      </c>
      <c r="H1317" s="2">
        <f t="shared" si="47"/>
        <v>270.01955499072471</v>
      </c>
    </row>
    <row r="1318" spans="1:8" x14ac:dyDescent="0.2">
      <c r="A1318">
        <v>2019</v>
      </c>
      <c r="B1318" t="s">
        <v>21</v>
      </c>
      <c r="C1318" t="s">
        <v>5</v>
      </c>
      <c r="D1318">
        <v>132</v>
      </c>
      <c r="E1318">
        <v>1656326</v>
      </c>
      <c r="F1318" cm="1">
        <f t="array" ref="F1318">_xlfn.XLOOKUP(A1318&amp;C1318, $L$3:$L$410&amp;$M$3:$M$410,$O$3:$O$410, "kamiyama")</f>
        <v>1.6975597257381805</v>
      </c>
      <c r="G1318">
        <f t="shared" si="48"/>
        <v>165</v>
      </c>
      <c r="H1318" s="2">
        <f t="shared" si="47"/>
        <v>280.09735474679979</v>
      </c>
    </row>
    <row r="1319" spans="1:8" x14ac:dyDescent="0.2">
      <c r="A1319">
        <v>2020</v>
      </c>
      <c r="B1319" t="s">
        <v>21</v>
      </c>
      <c r="C1319" t="s">
        <v>5</v>
      </c>
      <c r="D1319">
        <v>222</v>
      </c>
      <c r="E1319">
        <v>1717512</v>
      </c>
      <c r="F1319" cm="1">
        <f t="array" ref="F1319">_xlfn.XLOOKUP(A1319&amp;C1319, $L$3:$L$410&amp;$M$3:$M$410,$O$3:$O$410, "kamiyama")</f>
        <v>1.7602689323671992</v>
      </c>
      <c r="G1319">
        <f t="shared" si="48"/>
        <v>165</v>
      </c>
      <c r="H1319" s="2">
        <f t="shared" si="47"/>
        <v>290.44437384058784</v>
      </c>
    </row>
    <row r="1320" spans="1:8" x14ac:dyDescent="0.2">
      <c r="A1320">
        <v>2021</v>
      </c>
      <c r="B1320" t="s">
        <v>21</v>
      </c>
      <c r="C1320" t="s">
        <v>5</v>
      </c>
      <c r="D1320">
        <v>431</v>
      </c>
      <c r="E1320">
        <v>1712437</v>
      </c>
      <c r="F1320" cm="1">
        <f t="array" ref="F1320">_xlfn.XLOOKUP(A1320&amp;C1320, $L$3:$L$410&amp;$M$3:$M$410,$O$3:$O$410, "kamiyama")</f>
        <v>1.7550675918049421</v>
      </c>
      <c r="G1320">
        <f t="shared" si="48"/>
        <v>165</v>
      </c>
      <c r="H1320" s="2">
        <f t="shared" si="47"/>
        <v>289.58615264781542</v>
      </c>
    </row>
    <row r="1321" spans="1:8" x14ac:dyDescent="0.2">
      <c r="A1321">
        <v>2022</v>
      </c>
      <c r="B1321" t="s">
        <v>21</v>
      </c>
      <c r="C1321" t="s">
        <v>5</v>
      </c>
      <c r="D1321">
        <v>238</v>
      </c>
      <c r="E1321">
        <v>1678965</v>
      </c>
      <c r="F1321" cm="1">
        <f t="array" ref="F1321">_xlfn.XLOOKUP(A1321&amp;C1321, $L$3:$L$410&amp;$M$3:$M$410,$O$3:$O$410, "kamiyama")</f>
        <v>1.7207623166719619</v>
      </c>
      <c r="G1321">
        <f t="shared" si="48"/>
        <v>165</v>
      </c>
      <c r="H1321" s="2">
        <f t="shared" si="47"/>
        <v>283.92578225087374</v>
      </c>
    </row>
    <row r="1322" spans="1:8" x14ac:dyDescent="0.2">
      <c r="A1322">
        <v>2023</v>
      </c>
      <c r="B1322" t="s">
        <v>21</v>
      </c>
      <c r="C1322" t="s">
        <v>5</v>
      </c>
      <c r="D1322">
        <v>616</v>
      </c>
      <c r="E1322">
        <v>1668499</v>
      </c>
      <c r="F1322" cm="1">
        <f t="array" ref="F1322">_xlfn.XLOOKUP(A1322&amp;C1322, $L$3:$L$410&amp;$M$3:$M$410,$O$3:$O$410, "kamiyama")</f>
        <v>1.7100357688247532</v>
      </c>
      <c r="G1322">
        <f t="shared" si="48"/>
        <v>165</v>
      </c>
      <c r="H1322" s="2">
        <f t="shared" si="47"/>
        <v>282.15590185608426</v>
      </c>
    </row>
    <row r="1323" spans="1:8" x14ac:dyDescent="0.2">
      <c r="A1323">
        <v>2000</v>
      </c>
      <c r="B1323" t="s">
        <v>21</v>
      </c>
      <c r="C1323" t="s">
        <v>6</v>
      </c>
      <c r="D1323">
        <v>1042</v>
      </c>
      <c r="E1323">
        <v>360968</v>
      </c>
      <c r="F1323" cm="1">
        <f t="array" ref="F1323">_xlfn.XLOOKUP(A1323&amp;C1323, $L$3:$L$410&amp;$M$3:$M$410,$O$3:$O$410, "kamiyama")</f>
        <v>1</v>
      </c>
      <c r="G1323">
        <f t="shared" si="48"/>
        <v>1042</v>
      </c>
      <c r="H1323" s="2">
        <f t="shared" si="47"/>
        <v>1042</v>
      </c>
    </row>
    <row r="1324" spans="1:8" x14ac:dyDescent="0.2">
      <c r="A1324">
        <v>2001</v>
      </c>
      <c r="B1324" t="s">
        <v>21</v>
      </c>
      <c r="C1324" t="s">
        <v>6</v>
      </c>
      <c r="D1324">
        <v>219</v>
      </c>
      <c r="E1324">
        <v>355232</v>
      </c>
      <c r="F1324" cm="1">
        <f t="array" ref="F1324">_xlfn.XLOOKUP(A1324&amp;C1324, $L$3:$L$410&amp;$M$3:$M$410,$O$3:$O$410, "kamiyama")</f>
        <v>0.98410939473859183</v>
      </c>
      <c r="G1324">
        <f t="shared" si="48"/>
        <v>1042</v>
      </c>
      <c r="H1324" s="2">
        <f t="shared" si="47"/>
        <v>1025.4419893176128</v>
      </c>
    </row>
    <row r="1325" spans="1:8" x14ac:dyDescent="0.2">
      <c r="A1325">
        <v>2002</v>
      </c>
      <c r="B1325" t="s">
        <v>21</v>
      </c>
      <c r="C1325" t="s">
        <v>6</v>
      </c>
      <c r="D1325">
        <v>219</v>
      </c>
      <c r="E1325">
        <v>389666</v>
      </c>
      <c r="F1325" cm="1">
        <f t="array" ref="F1325">_xlfn.XLOOKUP(A1325&amp;C1325, $L$3:$L$410&amp;$M$3:$M$410,$O$3:$O$410, "kamiyama")</f>
        <v>1.0795028922231333</v>
      </c>
      <c r="G1325">
        <f t="shared" si="48"/>
        <v>1042</v>
      </c>
      <c r="H1325" s="2">
        <f t="shared" si="47"/>
        <v>1124.8420136965049</v>
      </c>
    </row>
    <row r="1326" spans="1:8" x14ac:dyDescent="0.2">
      <c r="A1326">
        <v>2003</v>
      </c>
      <c r="B1326" t="s">
        <v>21</v>
      </c>
      <c r="C1326" t="s">
        <v>6</v>
      </c>
      <c r="D1326">
        <v>386</v>
      </c>
      <c r="E1326">
        <v>382587</v>
      </c>
      <c r="F1326" cm="1">
        <f t="array" ref="F1326">_xlfn.XLOOKUP(A1326&amp;C1326, $L$3:$L$410&amp;$M$3:$M$410,$O$3:$O$410, "kamiyama")</f>
        <v>1.0598917355555062</v>
      </c>
      <c r="G1326">
        <f t="shared" si="48"/>
        <v>1042</v>
      </c>
      <c r="H1326" s="2">
        <f t="shared" si="47"/>
        <v>1104.4071884488374</v>
      </c>
    </row>
    <row r="1327" spans="1:8" x14ac:dyDescent="0.2">
      <c r="A1327">
        <v>2004</v>
      </c>
      <c r="B1327" t="s">
        <v>21</v>
      </c>
      <c r="C1327" t="s">
        <v>6</v>
      </c>
      <c r="D1327">
        <v>1150</v>
      </c>
      <c r="E1327">
        <v>387278</v>
      </c>
      <c r="F1327" cm="1">
        <f t="array" ref="F1327">_xlfn.XLOOKUP(A1327&amp;C1327, $L$3:$L$410&amp;$M$3:$M$410,$O$3:$O$410, "kamiyama")</f>
        <v>1.0728873473548901</v>
      </c>
      <c r="G1327">
        <f t="shared" si="48"/>
        <v>1042</v>
      </c>
      <c r="H1327" s="2">
        <f t="shared" si="47"/>
        <v>1117.9486159437954</v>
      </c>
    </row>
    <row r="1328" spans="1:8" x14ac:dyDescent="0.2">
      <c r="A1328">
        <v>2005</v>
      </c>
      <c r="B1328" t="s">
        <v>21</v>
      </c>
      <c r="C1328" t="s">
        <v>6</v>
      </c>
      <c r="D1328">
        <v>241</v>
      </c>
      <c r="E1328">
        <v>367541</v>
      </c>
      <c r="F1328" cm="1">
        <f t="array" ref="F1328">_xlfn.XLOOKUP(A1328&amp;C1328, $L$3:$L$410&amp;$M$3:$M$410,$O$3:$O$410, "kamiyama")</f>
        <v>1.0182093703596995</v>
      </c>
      <c r="G1328">
        <f t="shared" si="48"/>
        <v>1042</v>
      </c>
      <c r="H1328" s="2">
        <f t="shared" si="47"/>
        <v>1060.9741639148069</v>
      </c>
    </row>
    <row r="1329" spans="1:8" x14ac:dyDescent="0.2">
      <c r="A1329">
        <v>2006</v>
      </c>
      <c r="B1329" t="s">
        <v>21</v>
      </c>
      <c r="C1329" t="s">
        <v>6</v>
      </c>
      <c r="D1329">
        <v>779</v>
      </c>
      <c r="E1329">
        <v>375257</v>
      </c>
      <c r="F1329" cm="1">
        <f t="array" ref="F1329">_xlfn.XLOOKUP(A1329&amp;C1329, $L$3:$L$410&amp;$M$3:$M$410,$O$3:$O$410, "kamiyama")</f>
        <v>1.0395852263912591</v>
      </c>
      <c r="G1329">
        <f t="shared" si="48"/>
        <v>1042</v>
      </c>
      <c r="H1329" s="2">
        <f t="shared" si="47"/>
        <v>1083.2478058996919</v>
      </c>
    </row>
    <row r="1330" spans="1:8" x14ac:dyDescent="0.2">
      <c r="A1330">
        <v>2007</v>
      </c>
      <c r="B1330" t="s">
        <v>21</v>
      </c>
      <c r="C1330" t="s">
        <v>6</v>
      </c>
      <c r="D1330">
        <v>752</v>
      </c>
      <c r="E1330">
        <v>364041</v>
      </c>
      <c r="F1330" cm="1">
        <f t="array" ref="F1330">_xlfn.XLOOKUP(A1330&amp;C1330, $L$3:$L$410&amp;$M$3:$M$410,$O$3:$O$410, "kamiyama")</f>
        <v>1.0085132200084217</v>
      </c>
      <c r="G1330">
        <f t="shared" si="48"/>
        <v>1042</v>
      </c>
      <c r="H1330" s="2">
        <f t="shared" si="47"/>
        <v>1050.8707752487753</v>
      </c>
    </row>
    <row r="1331" spans="1:8" x14ac:dyDescent="0.2">
      <c r="A1331">
        <v>2008</v>
      </c>
      <c r="B1331" t="s">
        <v>21</v>
      </c>
      <c r="C1331" t="s">
        <v>6</v>
      </c>
      <c r="D1331">
        <v>1072</v>
      </c>
      <c r="E1331">
        <v>357008</v>
      </c>
      <c r="F1331" cm="1">
        <f t="array" ref="F1331">_xlfn.XLOOKUP(A1331&amp;C1331, $L$3:$L$410&amp;$M$3:$M$410,$O$3:$O$410, "kamiyama")</f>
        <v>0.98902949845969723</v>
      </c>
      <c r="G1331">
        <f t="shared" si="48"/>
        <v>1042</v>
      </c>
      <c r="H1331" s="2">
        <f t="shared" si="47"/>
        <v>1030.5687373950045</v>
      </c>
    </row>
    <row r="1332" spans="1:8" x14ac:dyDescent="0.2">
      <c r="A1332">
        <v>2009</v>
      </c>
      <c r="B1332" t="s">
        <v>21</v>
      </c>
      <c r="C1332" t="s">
        <v>6</v>
      </c>
      <c r="D1332">
        <v>656</v>
      </c>
      <c r="E1332">
        <v>375454</v>
      </c>
      <c r="F1332" cm="1">
        <f t="array" ref="F1332">_xlfn.XLOOKUP(A1332&amp;C1332, $L$3:$L$410&amp;$M$3:$M$410,$O$3:$O$410, "kamiyama")</f>
        <v>1.0401309811396025</v>
      </c>
      <c r="G1332">
        <f t="shared" si="48"/>
        <v>1042</v>
      </c>
      <c r="H1332" s="2">
        <f t="shared" si="47"/>
        <v>1083.8164823474658</v>
      </c>
    </row>
    <row r="1333" spans="1:8" x14ac:dyDescent="0.2">
      <c r="A1333">
        <v>2010</v>
      </c>
      <c r="B1333" t="s">
        <v>21</v>
      </c>
      <c r="C1333" t="s">
        <v>6</v>
      </c>
      <c r="D1333">
        <v>233</v>
      </c>
      <c r="E1333">
        <v>385688</v>
      </c>
      <c r="F1333" cm="1">
        <f t="array" ref="F1333">_xlfn.XLOOKUP(A1333&amp;C1333, $L$3:$L$410&amp;$M$3:$M$410,$O$3:$O$410, "kamiyama")</f>
        <v>1.0684825247667382</v>
      </c>
      <c r="G1333">
        <f t="shared" si="48"/>
        <v>1042</v>
      </c>
      <c r="H1333" s="2">
        <f t="shared" si="47"/>
        <v>1113.3587908069412</v>
      </c>
    </row>
    <row r="1334" spans="1:8" x14ac:dyDescent="0.2">
      <c r="A1334">
        <v>2011</v>
      </c>
      <c r="B1334" t="s">
        <v>21</v>
      </c>
      <c r="C1334" t="s">
        <v>6</v>
      </c>
      <c r="D1334">
        <v>725</v>
      </c>
      <c r="E1334">
        <v>391576</v>
      </c>
      <c r="F1334" cm="1">
        <f t="array" ref="F1334">_xlfn.XLOOKUP(A1334&amp;C1334, $L$3:$L$410&amp;$M$3:$M$410,$O$3:$O$410, "kamiyama")</f>
        <v>1.0847942199862592</v>
      </c>
      <c r="G1334">
        <f t="shared" si="48"/>
        <v>1042</v>
      </c>
      <c r="H1334" s="2">
        <f t="shared" si="47"/>
        <v>1130.3555772256821</v>
      </c>
    </row>
    <row r="1335" spans="1:8" x14ac:dyDescent="0.2">
      <c r="A1335">
        <v>2012</v>
      </c>
      <c r="B1335" t="s">
        <v>21</v>
      </c>
      <c r="C1335" t="s">
        <v>6</v>
      </c>
      <c r="D1335">
        <v>787</v>
      </c>
      <c r="E1335">
        <v>379049</v>
      </c>
      <c r="F1335" cm="1">
        <f t="array" ref="F1335">_xlfn.XLOOKUP(A1335&amp;C1335, $L$3:$L$410&amp;$M$3:$M$410,$O$3:$O$410, "kamiyama")</f>
        <v>1.0500903127147005</v>
      </c>
      <c r="G1335">
        <f t="shared" si="48"/>
        <v>1042</v>
      </c>
      <c r="H1335" s="2">
        <f t="shared" si="47"/>
        <v>1094.194105848718</v>
      </c>
    </row>
    <row r="1336" spans="1:8" x14ac:dyDescent="0.2">
      <c r="A1336">
        <v>2013</v>
      </c>
      <c r="B1336" t="s">
        <v>21</v>
      </c>
      <c r="C1336" t="s">
        <v>6</v>
      </c>
      <c r="D1336">
        <v>402</v>
      </c>
      <c r="E1336">
        <v>385773</v>
      </c>
      <c r="F1336" cm="1">
        <f t="array" ref="F1336">_xlfn.XLOOKUP(A1336&amp;C1336, $L$3:$L$410&amp;$M$3:$M$410,$O$3:$O$410, "kamiyama")</f>
        <v>1.0687180027038408</v>
      </c>
      <c r="G1336">
        <f t="shared" si="48"/>
        <v>1042</v>
      </c>
      <c r="H1336" s="2">
        <f t="shared" si="47"/>
        <v>1113.6041588174021</v>
      </c>
    </row>
    <row r="1337" spans="1:8" x14ac:dyDescent="0.2">
      <c r="A1337">
        <v>2014</v>
      </c>
      <c r="B1337" t="s">
        <v>21</v>
      </c>
      <c r="C1337" t="s">
        <v>6</v>
      </c>
      <c r="D1337">
        <v>336</v>
      </c>
      <c r="E1337">
        <v>349497</v>
      </c>
      <c r="F1337" cm="1">
        <f t="array" ref="F1337">_xlfn.XLOOKUP(A1337&amp;C1337, $L$3:$L$410&amp;$M$3:$M$410,$O$3:$O$410, "kamiyama")</f>
        <v>0.96822155980585534</v>
      </c>
      <c r="G1337">
        <f t="shared" si="48"/>
        <v>1042</v>
      </c>
      <c r="H1337" s="2">
        <f t="shared" si="47"/>
        <v>1008.8868653177012</v>
      </c>
    </row>
    <row r="1338" spans="1:8" x14ac:dyDescent="0.2">
      <c r="A1338">
        <v>2015</v>
      </c>
      <c r="B1338" t="s">
        <v>21</v>
      </c>
      <c r="C1338" t="s">
        <v>6</v>
      </c>
      <c r="D1338">
        <v>649</v>
      </c>
      <c r="E1338">
        <v>344846</v>
      </c>
      <c r="F1338" cm="1">
        <f t="array" ref="F1338">_xlfn.XLOOKUP(A1338&amp;C1338, $L$3:$L$410&amp;$M$3:$M$410,$O$3:$O$410, "kamiyama")</f>
        <v>0.95533676115334321</v>
      </c>
      <c r="G1338">
        <f t="shared" si="48"/>
        <v>1042</v>
      </c>
      <c r="H1338" s="2">
        <f t="shared" si="47"/>
        <v>995.46090512178364</v>
      </c>
    </row>
    <row r="1339" spans="1:8" x14ac:dyDescent="0.2">
      <c r="A1339">
        <v>2016</v>
      </c>
      <c r="B1339" t="s">
        <v>21</v>
      </c>
      <c r="C1339" t="s">
        <v>6</v>
      </c>
      <c r="D1339">
        <v>521</v>
      </c>
      <c r="E1339">
        <v>358989</v>
      </c>
      <c r="F1339" cm="1">
        <f t="array" ref="F1339">_xlfn.XLOOKUP(A1339&amp;C1339, $L$3:$L$410&amp;$M$3:$M$410,$O$3:$O$410, "kamiyama")</f>
        <v>0.99451751955852041</v>
      </c>
      <c r="G1339">
        <f t="shared" si="48"/>
        <v>1042</v>
      </c>
      <c r="H1339" s="2">
        <f t="shared" si="47"/>
        <v>1036.2872553799782</v>
      </c>
    </row>
    <row r="1340" spans="1:8" x14ac:dyDescent="0.2">
      <c r="A1340">
        <v>2017</v>
      </c>
      <c r="B1340" t="s">
        <v>21</v>
      </c>
      <c r="C1340" t="s">
        <v>6</v>
      </c>
      <c r="D1340">
        <v>354</v>
      </c>
      <c r="E1340">
        <v>338119</v>
      </c>
      <c r="F1340" cm="1">
        <f t="array" ref="F1340">_xlfn.XLOOKUP(A1340&amp;C1340, $L$3:$L$410&amp;$M$3:$M$410,$O$3:$O$410, "kamiyama")</f>
        <v>0.93670076017818749</v>
      </c>
      <c r="G1340">
        <f t="shared" si="48"/>
        <v>1042</v>
      </c>
      <c r="H1340" s="2">
        <f t="shared" si="47"/>
        <v>976.04219210567135</v>
      </c>
    </row>
    <row r="1341" spans="1:8" x14ac:dyDescent="0.2">
      <c r="A1341">
        <v>2018</v>
      </c>
      <c r="B1341" t="s">
        <v>21</v>
      </c>
      <c r="C1341" t="s">
        <v>6</v>
      </c>
      <c r="D1341">
        <v>554</v>
      </c>
      <c r="E1341">
        <v>344990</v>
      </c>
      <c r="F1341" cm="1">
        <f t="array" ref="F1341">_xlfn.XLOOKUP(A1341&amp;C1341, $L$3:$L$410&amp;$M$3:$M$410,$O$3:$O$410, "kamiyama")</f>
        <v>0.95573568848208157</v>
      </c>
      <c r="G1341">
        <f t="shared" si="48"/>
        <v>1042</v>
      </c>
      <c r="H1341" s="2">
        <f t="shared" si="47"/>
        <v>995.87658739832898</v>
      </c>
    </row>
    <row r="1342" spans="1:8" x14ac:dyDescent="0.2">
      <c r="A1342">
        <v>2019</v>
      </c>
      <c r="B1342" t="s">
        <v>21</v>
      </c>
      <c r="C1342" t="s">
        <v>6</v>
      </c>
      <c r="D1342">
        <v>683</v>
      </c>
      <c r="E1342">
        <v>347441</v>
      </c>
      <c r="F1342" cm="1">
        <f t="array" ref="F1342">_xlfn.XLOOKUP(A1342&amp;C1342, $L$3:$L$410&amp;$M$3:$M$410,$O$3:$O$410, "kamiyama")</f>
        <v>0.96252576405664769</v>
      </c>
      <c r="G1342">
        <f t="shared" si="48"/>
        <v>1042</v>
      </c>
      <c r="H1342" s="2">
        <f t="shared" si="47"/>
        <v>1002.9518461470269</v>
      </c>
    </row>
    <row r="1343" spans="1:8" x14ac:dyDescent="0.2">
      <c r="A1343">
        <v>2020</v>
      </c>
      <c r="B1343" t="s">
        <v>21</v>
      </c>
      <c r="C1343" t="s">
        <v>6</v>
      </c>
      <c r="D1343">
        <v>164</v>
      </c>
      <c r="E1343">
        <v>403600</v>
      </c>
      <c r="F1343" cm="1">
        <f t="array" ref="F1343">_xlfn.XLOOKUP(A1343&amp;C1343, $L$3:$L$410&amp;$M$3:$M$410,$O$3:$O$410, "kamiyama")</f>
        <v>1.1181046519359057</v>
      </c>
      <c r="G1343">
        <f t="shared" si="48"/>
        <v>1042</v>
      </c>
      <c r="H1343" s="2">
        <f t="shared" si="47"/>
        <v>1165.0650473172138</v>
      </c>
    </row>
    <row r="1344" spans="1:8" x14ac:dyDescent="0.2">
      <c r="A1344">
        <v>2021</v>
      </c>
      <c r="B1344" t="s">
        <v>21</v>
      </c>
      <c r="C1344" t="s">
        <v>6</v>
      </c>
      <c r="D1344">
        <v>519</v>
      </c>
      <c r="E1344">
        <v>405295</v>
      </c>
      <c r="F1344" cm="1">
        <f t="array" ref="F1344">_xlfn.XLOOKUP(A1344&amp;C1344, $L$3:$L$410&amp;$M$3:$M$410,$O$3:$O$410, "kamiyama")</f>
        <v>1.1228003590345959</v>
      </c>
      <c r="G1344">
        <f t="shared" si="48"/>
        <v>1042</v>
      </c>
      <c r="H1344" s="2">
        <f t="shared" si="47"/>
        <v>1169.957974114049</v>
      </c>
    </row>
    <row r="1345" spans="1:8" x14ac:dyDescent="0.2">
      <c r="A1345">
        <v>2022</v>
      </c>
      <c r="B1345" t="s">
        <v>21</v>
      </c>
      <c r="C1345" t="s">
        <v>6</v>
      </c>
      <c r="D1345">
        <v>634</v>
      </c>
      <c r="E1345">
        <v>400662</v>
      </c>
      <c r="F1345" cm="1">
        <f t="array" ref="F1345">_xlfn.XLOOKUP(A1345&amp;C1345, $L$3:$L$410&amp;$M$3:$M$410,$O$3:$O$410, "kamiyama")</f>
        <v>1.109965426298176</v>
      </c>
      <c r="G1345">
        <f t="shared" si="48"/>
        <v>1042</v>
      </c>
      <c r="H1345" s="2">
        <f t="shared" si="47"/>
        <v>1156.5839742026994</v>
      </c>
    </row>
    <row r="1346" spans="1:8" x14ac:dyDescent="0.2">
      <c r="A1346">
        <v>2023</v>
      </c>
      <c r="B1346" t="s">
        <v>21</v>
      </c>
      <c r="C1346" t="s">
        <v>6</v>
      </c>
      <c r="D1346">
        <v>534</v>
      </c>
      <c r="E1346">
        <v>409560</v>
      </c>
      <c r="F1346" cm="1">
        <f t="array" ref="F1346">_xlfn.XLOOKUP(A1346&amp;C1346, $L$3:$L$410&amp;$M$3:$M$410,$O$3:$O$410, "kamiyama")</f>
        <v>1.1346158108197957</v>
      </c>
      <c r="G1346">
        <f t="shared" si="48"/>
        <v>1042</v>
      </c>
      <c r="H1346" s="2">
        <f t="shared" si="47"/>
        <v>1182.2696748742271</v>
      </c>
    </row>
    <row r="1347" spans="1:8" x14ac:dyDescent="0.2">
      <c r="A1347">
        <v>2000</v>
      </c>
      <c r="B1347" t="s">
        <v>21</v>
      </c>
      <c r="C1347" t="s">
        <v>7</v>
      </c>
      <c r="D1347">
        <v>224</v>
      </c>
      <c r="E1347">
        <v>122003</v>
      </c>
      <c r="F1347" cm="1">
        <f t="array" ref="F1347">_xlfn.XLOOKUP(A1347&amp;C1347, $L$3:$L$410&amp;$M$3:$M$410,$O$3:$O$410, "kamiyama")</f>
        <v>1</v>
      </c>
      <c r="G1347">
        <f t="shared" si="48"/>
        <v>224</v>
      </c>
      <c r="H1347" s="2">
        <f t="shared" si="47"/>
        <v>224</v>
      </c>
    </row>
    <row r="1348" spans="1:8" x14ac:dyDescent="0.2">
      <c r="A1348">
        <v>2001</v>
      </c>
      <c r="B1348" t="s">
        <v>21</v>
      </c>
      <c r="C1348" t="s">
        <v>7</v>
      </c>
      <c r="D1348">
        <v>224</v>
      </c>
      <c r="E1348">
        <v>161701</v>
      </c>
      <c r="F1348" cm="1">
        <f t="array" ref="F1348">_xlfn.XLOOKUP(A1348&amp;C1348, $L$3:$L$410&amp;$M$3:$M$410,$O$3:$O$410, "kamiyama")</f>
        <v>1.3253854413416064</v>
      </c>
      <c r="G1348">
        <f t="shared" si="48"/>
        <v>224</v>
      </c>
      <c r="H1348" s="2">
        <f t="shared" ref="H1348:H1411" si="49">F1348*G1348</f>
        <v>296.88633886051986</v>
      </c>
    </row>
    <row r="1349" spans="1:8" x14ac:dyDescent="0.2">
      <c r="A1349">
        <v>2002</v>
      </c>
      <c r="B1349" t="s">
        <v>21</v>
      </c>
      <c r="C1349" t="s">
        <v>7</v>
      </c>
      <c r="D1349">
        <v>224</v>
      </c>
      <c r="E1349">
        <v>123145</v>
      </c>
      <c r="F1349" cm="1">
        <f t="array" ref="F1349">_xlfn.XLOOKUP(A1349&amp;C1349, $L$3:$L$410&amp;$M$3:$M$410,$O$3:$O$410, "kamiyama")</f>
        <v>1.0093604255633057</v>
      </c>
      <c r="G1349">
        <f t="shared" ref="G1349:G1412" si="50">IF((A1349=2000),D1349,G1348)</f>
        <v>224</v>
      </c>
      <c r="H1349" s="2">
        <f t="shared" si="49"/>
        <v>226.09673532618049</v>
      </c>
    </row>
    <row r="1350" spans="1:8" x14ac:dyDescent="0.2">
      <c r="A1350">
        <v>2003</v>
      </c>
      <c r="B1350" t="s">
        <v>21</v>
      </c>
      <c r="C1350" t="s">
        <v>7</v>
      </c>
      <c r="D1350">
        <v>119</v>
      </c>
      <c r="E1350">
        <v>137384</v>
      </c>
      <c r="F1350" cm="1">
        <f t="array" ref="F1350">_xlfn.XLOOKUP(A1350&amp;C1350, $L$3:$L$410&amp;$M$3:$M$410,$O$3:$O$410, "kamiyama")</f>
        <v>1.126070670393351</v>
      </c>
      <c r="G1350">
        <f t="shared" si="50"/>
        <v>224</v>
      </c>
      <c r="H1350" s="2">
        <f t="shared" si="49"/>
        <v>252.23983016811061</v>
      </c>
    </row>
    <row r="1351" spans="1:8" x14ac:dyDescent="0.2">
      <c r="A1351">
        <v>2004</v>
      </c>
      <c r="B1351" t="s">
        <v>21</v>
      </c>
      <c r="C1351" t="s">
        <v>7</v>
      </c>
      <c r="D1351">
        <v>705</v>
      </c>
      <c r="E1351">
        <v>131387</v>
      </c>
      <c r="F1351" cm="1">
        <f t="array" ref="F1351">_xlfn.XLOOKUP(A1351&amp;C1351, $L$3:$L$410&amp;$M$3:$M$410,$O$3:$O$410, "kamiyama")</f>
        <v>1.0769161414063588</v>
      </c>
      <c r="G1351">
        <f t="shared" si="50"/>
        <v>224</v>
      </c>
      <c r="H1351" s="2">
        <f t="shared" si="49"/>
        <v>241.22921567502436</v>
      </c>
    </row>
    <row r="1352" spans="1:8" x14ac:dyDescent="0.2">
      <c r="A1352">
        <v>2005</v>
      </c>
      <c r="B1352" t="s">
        <v>21</v>
      </c>
      <c r="C1352" t="s">
        <v>7</v>
      </c>
      <c r="D1352">
        <v>341</v>
      </c>
      <c r="E1352">
        <v>150747</v>
      </c>
      <c r="F1352" cm="1">
        <f t="array" ref="F1352">_xlfn.XLOOKUP(A1352&amp;C1352, $L$3:$L$410&amp;$M$3:$M$410,$O$3:$O$410, "kamiyama")</f>
        <v>1.2356007639156414</v>
      </c>
      <c r="G1352">
        <f t="shared" si="50"/>
        <v>224</v>
      </c>
      <c r="H1352" s="2">
        <f t="shared" si="49"/>
        <v>276.77457111710368</v>
      </c>
    </row>
    <row r="1353" spans="1:8" x14ac:dyDescent="0.2">
      <c r="A1353">
        <v>2006</v>
      </c>
      <c r="B1353" t="s">
        <v>21</v>
      </c>
      <c r="C1353" t="s">
        <v>7</v>
      </c>
      <c r="D1353">
        <v>176</v>
      </c>
      <c r="E1353">
        <v>148831</v>
      </c>
      <c r="F1353" cm="1">
        <f t="array" ref="F1353">_xlfn.XLOOKUP(A1353&amp;C1353, $L$3:$L$410&amp;$M$3:$M$410,$O$3:$O$410, "kamiyama")</f>
        <v>1.2198962320598674</v>
      </c>
      <c r="G1353">
        <f t="shared" si="50"/>
        <v>224</v>
      </c>
      <c r="H1353" s="2">
        <f t="shared" si="49"/>
        <v>273.25675598141032</v>
      </c>
    </row>
    <row r="1354" spans="1:8" x14ac:dyDescent="0.2">
      <c r="A1354">
        <v>2007</v>
      </c>
      <c r="B1354" t="s">
        <v>21</v>
      </c>
      <c r="C1354" t="s">
        <v>7</v>
      </c>
      <c r="D1354">
        <v>414</v>
      </c>
      <c r="E1354">
        <v>148289</v>
      </c>
      <c r="F1354" cm="1">
        <f t="array" ref="F1354">_xlfn.XLOOKUP(A1354&amp;C1354, $L$3:$L$410&amp;$M$3:$M$410,$O$3:$O$410, "kamiyama")</f>
        <v>1.215453718351188</v>
      </c>
      <c r="G1354">
        <f t="shared" si="50"/>
        <v>224</v>
      </c>
      <c r="H1354" s="2">
        <f t="shared" si="49"/>
        <v>272.26163291066609</v>
      </c>
    </row>
    <row r="1355" spans="1:8" x14ac:dyDescent="0.2">
      <c r="A1355">
        <v>2008</v>
      </c>
      <c r="B1355" t="s">
        <v>21</v>
      </c>
      <c r="C1355" t="s">
        <v>7</v>
      </c>
      <c r="D1355">
        <v>209</v>
      </c>
      <c r="E1355">
        <v>149187</v>
      </c>
      <c r="F1355" cm="1">
        <f t="array" ref="F1355">_xlfn.XLOOKUP(A1355&amp;C1355, $L$3:$L$410&amp;$M$3:$M$410,$O$3:$O$410, "kamiyama")</f>
        <v>1.2228141930936125</v>
      </c>
      <c r="G1355">
        <f t="shared" si="50"/>
        <v>224</v>
      </c>
      <c r="H1355" s="2">
        <f t="shared" si="49"/>
        <v>273.91037925296922</v>
      </c>
    </row>
    <row r="1356" spans="1:8" x14ac:dyDescent="0.2">
      <c r="A1356">
        <v>2009</v>
      </c>
      <c r="B1356" t="s">
        <v>21</v>
      </c>
      <c r="C1356" t="s">
        <v>7</v>
      </c>
      <c r="D1356">
        <v>628</v>
      </c>
      <c r="E1356">
        <v>152507</v>
      </c>
      <c r="F1356" cm="1">
        <f t="array" ref="F1356">_xlfn.XLOOKUP(A1356&amp;C1356, $L$3:$L$410&amp;$M$3:$M$410,$O$3:$O$410, "kamiyama")</f>
        <v>1.2500266386892125</v>
      </c>
      <c r="G1356">
        <f t="shared" si="50"/>
        <v>224</v>
      </c>
      <c r="H1356" s="2">
        <f t="shared" si="49"/>
        <v>280.00596706638362</v>
      </c>
    </row>
    <row r="1357" spans="1:8" x14ac:dyDescent="0.2">
      <c r="A1357">
        <v>2010</v>
      </c>
      <c r="B1357" t="s">
        <v>21</v>
      </c>
      <c r="C1357" t="s">
        <v>7</v>
      </c>
      <c r="D1357">
        <v>222</v>
      </c>
      <c r="E1357">
        <v>137861</v>
      </c>
      <c r="F1357" cm="1">
        <f t="array" ref="F1357">_xlfn.XLOOKUP(A1357&amp;C1357, $L$3:$L$410&amp;$M$3:$M$410,$O$3:$O$410, "kamiyama")</f>
        <v>1.1299804103177791</v>
      </c>
      <c r="G1357">
        <f t="shared" si="50"/>
        <v>224</v>
      </c>
      <c r="H1357" s="2">
        <f t="shared" si="49"/>
        <v>253.1156119111825</v>
      </c>
    </row>
    <row r="1358" spans="1:8" x14ac:dyDescent="0.2">
      <c r="A1358">
        <v>2011</v>
      </c>
      <c r="B1358" t="s">
        <v>21</v>
      </c>
      <c r="C1358" t="s">
        <v>7</v>
      </c>
      <c r="D1358">
        <v>282</v>
      </c>
      <c r="E1358">
        <v>166510</v>
      </c>
      <c r="F1358" cm="1">
        <f t="array" ref="F1358">_xlfn.XLOOKUP(A1358&amp;C1358, $L$3:$L$410&amp;$M$3:$M$410,$O$3:$O$410, "kamiyama")</f>
        <v>1.3648025048564381</v>
      </c>
      <c r="G1358">
        <f t="shared" si="50"/>
        <v>224</v>
      </c>
      <c r="H1358" s="2">
        <f t="shared" si="49"/>
        <v>305.71576108784211</v>
      </c>
    </row>
    <row r="1359" spans="1:8" x14ac:dyDescent="0.2">
      <c r="A1359">
        <v>2012</v>
      </c>
      <c r="B1359" t="s">
        <v>21</v>
      </c>
      <c r="C1359" t="s">
        <v>7</v>
      </c>
      <c r="D1359">
        <v>64</v>
      </c>
      <c r="E1359">
        <v>160194</v>
      </c>
      <c r="F1359" cm="1">
        <f t="array" ref="F1359">_xlfn.XLOOKUP(A1359&amp;C1359, $L$3:$L$410&amp;$M$3:$M$410,$O$3:$O$410, "kamiyama")</f>
        <v>1.313033286066736</v>
      </c>
      <c r="G1359">
        <f t="shared" si="50"/>
        <v>224</v>
      </c>
      <c r="H1359" s="2">
        <f t="shared" si="49"/>
        <v>294.11945607894887</v>
      </c>
    </row>
    <row r="1360" spans="1:8" x14ac:dyDescent="0.2">
      <c r="A1360">
        <v>2013</v>
      </c>
      <c r="B1360" t="s">
        <v>21</v>
      </c>
      <c r="C1360" t="s">
        <v>7</v>
      </c>
      <c r="D1360">
        <v>64</v>
      </c>
      <c r="E1360">
        <v>162942</v>
      </c>
      <c r="F1360" cm="1">
        <f t="array" ref="F1360">_xlfn.XLOOKUP(A1360&amp;C1360, $L$3:$L$410&amp;$M$3:$M$410,$O$3:$O$410, "kamiyama")</f>
        <v>1.3355573223609256</v>
      </c>
      <c r="G1360">
        <f t="shared" si="50"/>
        <v>224</v>
      </c>
      <c r="H1360" s="2">
        <f t="shared" si="49"/>
        <v>299.16484020884735</v>
      </c>
    </row>
    <row r="1361" spans="1:8" x14ac:dyDescent="0.2">
      <c r="A1361">
        <v>2014</v>
      </c>
      <c r="B1361" t="s">
        <v>21</v>
      </c>
      <c r="C1361" t="s">
        <v>7</v>
      </c>
      <c r="D1361">
        <v>414</v>
      </c>
      <c r="E1361">
        <v>162073</v>
      </c>
      <c r="F1361" cm="1">
        <f t="array" ref="F1361">_xlfn.XLOOKUP(A1361&amp;C1361, $L$3:$L$410&amp;$M$3:$M$410,$O$3:$O$410, "kamiyama")</f>
        <v>1.3284345466914749</v>
      </c>
      <c r="G1361">
        <f t="shared" si="50"/>
        <v>224</v>
      </c>
      <c r="H1361" s="2">
        <f t="shared" si="49"/>
        <v>297.56933845889034</v>
      </c>
    </row>
    <row r="1362" spans="1:8" x14ac:dyDescent="0.2">
      <c r="A1362">
        <v>2015</v>
      </c>
      <c r="B1362" t="s">
        <v>21</v>
      </c>
      <c r="C1362" t="s">
        <v>7</v>
      </c>
      <c r="D1362">
        <v>54</v>
      </c>
      <c r="E1362">
        <v>172476</v>
      </c>
      <c r="F1362" cm="1">
        <f t="array" ref="F1362">_xlfn.XLOOKUP(A1362&amp;C1362, $L$3:$L$410&amp;$M$3:$M$410,$O$3:$O$410, "kamiyama")</f>
        <v>1.413702941730941</v>
      </c>
      <c r="G1362">
        <f t="shared" si="50"/>
        <v>224</v>
      </c>
      <c r="H1362" s="2">
        <f t="shared" si="49"/>
        <v>316.66945894773079</v>
      </c>
    </row>
    <row r="1363" spans="1:8" x14ac:dyDescent="0.2">
      <c r="A1363">
        <v>2016</v>
      </c>
      <c r="B1363" t="s">
        <v>21</v>
      </c>
      <c r="C1363" t="s">
        <v>7</v>
      </c>
      <c r="D1363">
        <v>297</v>
      </c>
      <c r="E1363">
        <v>161006</v>
      </c>
      <c r="F1363" cm="1">
        <f t="array" ref="F1363">_xlfn.XLOOKUP(A1363&amp;C1363, $L$3:$L$410&amp;$M$3:$M$410,$O$3:$O$410, "kamiyama")</f>
        <v>1.3196888601099972</v>
      </c>
      <c r="G1363">
        <f t="shared" si="50"/>
        <v>224</v>
      </c>
      <c r="H1363" s="2">
        <f t="shared" si="49"/>
        <v>295.61030466463939</v>
      </c>
    </row>
    <row r="1364" spans="1:8" x14ac:dyDescent="0.2">
      <c r="A1364">
        <v>2017</v>
      </c>
      <c r="B1364" t="s">
        <v>21</v>
      </c>
      <c r="C1364" t="s">
        <v>7</v>
      </c>
      <c r="D1364">
        <v>315</v>
      </c>
      <c r="E1364">
        <v>176324</v>
      </c>
      <c r="F1364" cm="1">
        <f t="array" ref="F1364">_xlfn.XLOOKUP(A1364&amp;C1364, $L$3:$L$410&amp;$M$3:$M$410,$O$3:$O$410, "kamiyama")</f>
        <v>1.4452431497586125</v>
      </c>
      <c r="G1364">
        <f t="shared" si="50"/>
        <v>224</v>
      </c>
      <c r="H1364" s="2">
        <f t="shared" si="49"/>
        <v>323.7344655459292</v>
      </c>
    </row>
    <row r="1365" spans="1:8" x14ac:dyDescent="0.2">
      <c r="A1365">
        <v>2018</v>
      </c>
      <c r="B1365" t="s">
        <v>21</v>
      </c>
      <c r="C1365" t="s">
        <v>7</v>
      </c>
      <c r="D1365">
        <v>146</v>
      </c>
      <c r="E1365">
        <v>186957</v>
      </c>
      <c r="F1365" cm="1">
        <f t="array" ref="F1365">_xlfn.XLOOKUP(A1365&amp;C1365, $L$3:$L$410&amp;$M$3:$M$410,$O$3:$O$410, "kamiyama")</f>
        <v>1.5323967443423523</v>
      </c>
      <c r="G1365">
        <f t="shared" si="50"/>
        <v>224</v>
      </c>
      <c r="H1365" s="2">
        <f t="shared" si="49"/>
        <v>343.25687073268693</v>
      </c>
    </row>
    <row r="1366" spans="1:8" x14ac:dyDescent="0.2">
      <c r="A1366">
        <v>2019</v>
      </c>
      <c r="B1366" t="s">
        <v>21</v>
      </c>
      <c r="C1366" t="s">
        <v>7</v>
      </c>
      <c r="D1366">
        <v>251</v>
      </c>
      <c r="E1366">
        <v>167206</v>
      </c>
      <c r="F1366" cm="1">
        <f t="array" ref="F1366">_xlfn.XLOOKUP(A1366&amp;C1366, $L$3:$L$410&amp;$M$3:$M$410,$O$3:$O$410, "kamiyama")</f>
        <v>1.3705072826078046</v>
      </c>
      <c r="G1366">
        <f t="shared" si="50"/>
        <v>224</v>
      </c>
      <c r="H1366" s="2">
        <f t="shared" si="49"/>
        <v>306.99363130414827</v>
      </c>
    </row>
    <row r="1367" spans="1:8" x14ac:dyDescent="0.2">
      <c r="A1367">
        <v>2020</v>
      </c>
      <c r="B1367" t="s">
        <v>21</v>
      </c>
      <c r="C1367" t="s">
        <v>7</v>
      </c>
      <c r="D1367">
        <v>175</v>
      </c>
      <c r="E1367">
        <v>180229</v>
      </c>
      <c r="F1367" cm="1">
        <f t="array" ref="F1367">_xlfn.XLOOKUP(A1367&amp;C1367, $L$3:$L$410&amp;$M$3:$M$410,$O$3:$O$410, "kamiyama")</f>
        <v>1.4772505594124734</v>
      </c>
      <c r="G1367">
        <f t="shared" si="50"/>
        <v>224</v>
      </c>
      <c r="H1367" s="2">
        <f t="shared" si="49"/>
        <v>330.90412530839404</v>
      </c>
    </row>
    <row r="1368" spans="1:8" x14ac:dyDescent="0.2">
      <c r="A1368">
        <v>2021</v>
      </c>
      <c r="B1368" t="s">
        <v>21</v>
      </c>
      <c r="C1368" t="s">
        <v>7</v>
      </c>
      <c r="D1368">
        <v>224</v>
      </c>
      <c r="E1368">
        <v>193765</v>
      </c>
      <c r="F1368" cm="1">
        <f t="array" ref="F1368">_xlfn.XLOOKUP(A1368&amp;C1368, $L$3:$L$410&amp;$M$3:$M$410,$O$3:$O$410, "kamiyama")</f>
        <v>1.5881986508528478</v>
      </c>
      <c r="G1368">
        <f t="shared" si="50"/>
        <v>224</v>
      </c>
      <c r="H1368" s="2">
        <f t="shared" si="49"/>
        <v>355.75649779103793</v>
      </c>
    </row>
    <row r="1369" spans="1:8" x14ac:dyDescent="0.2">
      <c r="A1369">
        <v>2022</v>
      </c>
      <c r="B1369" t="s">
        <v>21</v>
      </c>
      <c r="C1369" t="s">
        <v>7</v>
      </c>
      <c r="D1369">
        <v>0</v>
      </c>
      <c r="E1369">
        <v>190913</v>
      </c>
      <c r="F1369" cm="1">
        <f t="array" ref="F1369">_xlfn.XLOOKUP(A1369&amp;C1369, $L$3:$L$410&amp;$M$3:$M$410,$O$3:$O$410, "kamiyama")</f>
        <v>1.5648221765038564</v>
      </c>
      <c r="G1369">
        <f t="shared" si="50"/>
        <v>224</v>
      </c>
      <c r="H1369" s="2">
        <f t="shared" si="49"/>
        <v>350.52016753686382</v>
      </c>
    </row>
    <row r="1370" spans="1:8" x14ac:dyDescent="0.2">
      <c r="A1370">
        <v>2023</v>
      </c>
      <c r="B1370" t="s">
        <v>21</v>
      </c>
      <c r="C1370" t="s">
        <v>7</v>
      </c>
      <c r="D1370">
        <v>0</v>
      </c>
      <c r="E1370">
        <v>189831</v>
      </c>
      <c r="F1370" cm="1">
        <f t="array" ref="F1370">_xlfn.XLOOKUP(A1370&amp;C1370, $L$3:$L$410&amp;$M$3:$M$410,$O$3:$O$410, "kamiyama")</f>
        <v>1.5559535421260133</v>
      </c>
      <c r="G1370">
        <f t="shared" si="50"/>
        <v>224</v>
      </c>
      <c r="H1370" s="2">
        <f t="shared" si="49"/>
        <v>348.53359343622697</v>
      </c>
    </row>
    <row r="1371" spans="1:8" x14ac:dyDescent="0.2">
      <c r="A1371">
        <v>2000</v>
      </c>
      <c r="B1371" t="s">
        <v>21</v>
      </c>
      <c r="C1371" t="s">
        <v>8</v>
      </c>
      <c r="D1371">
        <v>1191</v>
      </c>
      <c r="E1371">
        <v>831039</v>
      </c>
      <c r="F1371" cm="1">
        <f t="array" ref="F1371">_xlfn.XLOOKUP(A1371&amp;C1371, $L$3:$L$410&amp;$M$3:$M$410,$O$3:$O$410, "kamiyama")</f>
        <v>1</v>
      </c>
      <c r="G1371">
        <f t="shared" si="50"/>
        <v>1191</v>
      </c>
      <c r="H1371" s="2">
        <f t="shared" si="49"/>
        <v>1191</v>
      </c>
    </row>
    <row r="1372" spans="1:8" x14ac:dyDescent="0.2">
      <c r="A1372">
        <v>2001</v>
      </c>
      <c r="B1372" t="s">
        <v>21</v>
      </c>
      <c r="C1372" t="s">
        <v>8</v>
      </c>
      <c r="D1372">
        <v>2730</v>
      </c>
      <c r="E1372">
        <v>800573</v>
      </c>
      <c r="F1372" cm="1">
        <f t="array" ref="F1372">_xlfn.XLOOKUP(A1372&amp;C1372, $L$3:$L$410&amp;$M$3:$M$410,$O$3:$O$410, "kamiyama")</f>
        <v>0.96333986732271293</v>
      </c>
      <c r="G1372">
        <f t="shared" si="50"/>
        <v>1191</v>
      </c>
      <c r="H1372" s="2">
        <f t="shared" si="49"/>
        <v>1147.3377819813511</v>
      </c>
    </row>
    <row r="1373" spans="1:8" x14ac:dyDescent="0.2">
      <c r="A1373">
        <v>2002</v>
      </c>
      <c r="B1373" t="s">
        <v>21</v>
      </c>
      <c r="C1373" t="s">
        <v>8</v>
      </c>
      <c r="D1373">
        <v>1894</v>
      </c>
      <c r="E1373">
        <v>827580</v>
      </c>
      <c r="F1373" cm="1">
        <f t="array" ref="F1373">_xlfn.XLOOKUP(A1373&amp;C1373, $L$3:$L$410&amp;$M$3:$M$410,$O$3:$O$410, "kamiyama")</f>
        <v>0.99583774046705387</v>
      </c>
      <c r="G1373">
        <f t="shared" si="50"/>
        <v>1191</v>
      </c>
      <c r="H1373" s="2">
        <f t="shared" si="49"/>
        <v>1186.0427488962612</v>
      </c>
    </row>
    <row r="1374" spans="1:8" x14ac:dyDescent="0.2">
      <c r="A1374">
        <v>2003</v>
      </c>
      <c r="B1374" t="s">
        <v>21</v>
      </c>
      <c r="C1374" t="s">
        <v>8</v>
      </c>
      <c r="D1374">
        <v>1881</v>
      </c>
      <c r="E1374">
        <v>806170</v>
      </c>
      <c r="F1374" cm="1">
        <f t="array" ref="F1374">_xlfn.XLOOKUP(A1374&amp;C1374, $L$3:$L$410&amp;$M$3:$M$410,$O$3:$O$410, "kamiyama")</f>
        <v>0.97007480996680062</v>
      </c>
      <c r="G1374">
        <f t="shared" si="50"/>
        <v>1191</v>
      </c>
      <c r="H1374" s="2">
        <f t="shared" si="49"/>
        <v>1155.3590986704596</v>
      </c>
    </row>
    <row r="1375" spans="1:8" x14ac:dyDescent="0.2">
      <c r="A1375">
        <v>2004</v>
      </c>
      <c r="B1375" t="s">
        <v>21</v>
      </c>
      <c r="C1375" t="s">
        <v>8</v>
      </c>
      <c r="D1375">
        <v>1552</v>
      </c>
      <c r="E1375">
        <v>835287</v>
      </c>
      <c r="F1375" cm="1">
        <f t="array" ref="F1375">_xlfn.XLOOKUP(A1375&amp;C1375, $L$3:$L$410&amp;$M$3:$M$410,$O$3:$O$410, "kamiyama")</f>
        <v>1.0051116734593684</v>
      </c>
      <c r="G1375">
        <f t="shared" si="50"/>
        <v>1191</v>
      </c>
      <c r="H1375" s="2">
        <f t="shared" si="49"/>
        <v>1197.0880030901078</v>
      </c>
    </row>
    <row r="1376" spans="1:8" x14ac:dyDescent="0.2">
      <c r="A1376">
        <v>2005</v>
      </c>
      <c r="B1376" t="s">
        <v>21</v>
      </c>
      <c r="C1376" t="s">
        <v>8</v>
      </c>
      <c r="D1376">
        <v>2020</v>
      </c>
      <c r="E1376">
        <v>801441</v>
      </c>
      <c r="F1376" cm="1">
        <f t="array" ref="F1376">_xlfn.XLOOKUP(A1376&amp;C1376, $L$3:$L$410&amp;$M$3:$M$410,$O$3:$O$410, "kamiyama")</f>
        <v>0.96438434297307352</v>
      </c>
      <c r="G1376">
        <f t="shared" si="50"/>
        <v>1191</v>
      </c>
      <c r="H1376" s="2">
        <f t="shared" si="49"/>
        <v>1148.5817524809306</v>
      </c>
    </row>
    <row r="1377" spans="1:8" x14ac:dyDescent="0.2">
      <c r="A1377">
        <v>2006</v>
      </c>
      <c r="B1377" t="s">
        <v>21</v>
      </c>
      <c r="C1377" t="s">
        <v>8</v>
      </c>
      <c r="D1377">
        <v>2131</v>
      </c>
      <c r="E1377">
        <v>812579</v>
      </c>
      <c r="F1377" cm="1">
        <f t="array" ref="F1377">_xlfn.XLOOKUP(A1377&amp;C1377, $L$3:$L$410&amp;$M$3:$M$410,$O$3:$O$410, "kamiyama")</f>
        <v>0.97778684273541916</v>
      </c>
      <c r="G1377">
        <f t="shared" si="50"/>
        <v>1191</v>
      </c>
      <c r="H1377" s="2">
        <f t="shared" si="49"/>
        <v>1164.5441296978843</v>
      </c>
    </row>
    <row r="1378" spans="1:8" x14ac:dyDescent="0.2">
      <c r="A1378">
        <v>2007</v>
      </c>
      <c r="B1378" t="s">
        <v>21</v>
      </c>
      <c r="C1378" t="s">
        <v>8</v>
      </c>
      <c r="D1378">
        <v>2247</v>
      </c>
      <c r="E1378">
        <v>802594</v>
      </c>
      <c r="F1378" cm="1">
        <f t="array" ref="F1378">_xlfn.XLOOKUP(A1378&amp;C1378, $L$3:$L$410&amp;$M$3:$M$410,$O$3:$O$410, "kamiyama")</f>
        <v>0.96577176281738886</v>
      </c>
      <c r="G1378">
        <f t="shared" si="50"/>
        <v>1191</v>
      </c>
      <c r="H1378" s="2">
        <f t="shared" si="49"/>
        <v>1150.2341695155101</v>
      </c>
    </row>
    <row r="1379" spans="1:8" x14ac:dyDescent="0.2">
      <c r="A1379">
        <v>2008</v>
      </c>
      <c r="B1379" t="s">
        <v>21</v>
      </c>
      <c r="C1379" t="s">
        <v>8</v>
      </c>
      <c r="D1379">
        <v>2098</v>
      </c>
      <c r="E1379">
        <v>789644</v>
      </c>
      <c r="F1379" cm="1">
        <f t="array" ref="F1379">_xlfn.XLOOKUP(A1379&amp;C1379, $L$3:$L$410&amp;$M$3:$M$410,$O$3:$O$410, "kamiyama")</f>
        <v>0.95018885996926739</v>
      </c>
      <c r="G1379">
        <f t="shared" si="50"/>
        <v>1191</v>
      </c>
      <c r="H1379" s="2">
        <f t="shared" si="49"/>
        <v>1131.6749322233975</v>
      </c>
    </row>
    <row r="1380" spans="1:8" x14ac:dyDescent="0.2">
      <c r="A1380">
        <v>2009</v>
      </c>
      <c r="B1380" t="s">
        <v>21</v>
      </c>
      <c r="C1380" t="s">
        <v>8</v>
      </c>
      <c r="D1380">
        <v>2360</v>
      </c>
      <c r="E1380">
        <v>778872</v>
      </c>
      <c r="F1380" cm="1">
        <f t="array" ref="F1380">_xlfn.XLOOKUP(A1380&amp;C1380, $L$3:$L$410&amp;$M$3:$M$410,$O$3:$O$410, "kamiyama")</f>
        <v>0.93722677275073729</v>
      </c>
      <c r="G1380">
        <f t="shared" si="50"/>
        <v>1191</v>
      </c>
      <c r="H1380" s="2">
        <f t="shared" si="49"/>
        <v>1116.2370863461281</v>
      </c>
    </row>
    <row r="1381" spans="1:8" x14ac:dyDescent="0.2">
      <c r="A1381">
        <v>2010</v>
      </c>
      <c r="B1381" t="s">
        <v>21</v>
      </c>
      <c r="C1381" t="s">
        <v>8</v>
      </c>
      <c r="D1381">
        <v>3079</v>
      </c>
      <c r="E1381">
        <v>759433</v>
      </c>
      <c r="F1381" cm="1">
        <f t="array" ref="F1381">_xlfn.XLOOKUP(A1381&amp;C1381, $L$3:$L$410&amp;$M$3:$M$410,$O$3:$O$410, "kamiyama")</f>
        <v>0.91383557209709776</v>
      </c>
      <c r="G1381">
        <f t="shared" si="50"/>
        <v>1191</v>
      </c>
      <c r="H1381" s="2">
        <f t="shared" si="49"/>
        <v>1088.3781663676434</v>
      </c>
    </row>
    <row r="1382" spans="1:8" x14ac:dyDescent="0.2">
      <c r="A1382">
        <v>2011</v>
      </c>
      <c r="B1382" t="s">
        <v>21</v>
      </c>
      <c r="C1382" t="s">
        <v>8</v>
      </c>
      <c r="D1382">
        <v>1458</v>
      </c>
      <c r="E1382">
        <v>765423</v>
      </c>
      <c r="F1382" cm="1">
        <f t="array" ref="F1382">_xlfn.XLOOKUP(A1382&amp;C1382, $L$3:$L$410&amp;$M$3:$M$410,$O$3:$O$410, "kamiyama")</f>
        <v>0.92104341673495471</v>
      </c>
      <c r="G1382">
        <f t="shared" si="50"/>
        <v>1191</v>
      </c>
      <c r="H1382" s="2">
        <f t="shared" si="49"/>
        <v>1096.9627093313311</v>
      </c>
    </row>
    <row r="1383" spans="1:8" x14ac:dyDescent="0.2">
      <c r="A1383">
        <v>2012</v>
      </c>
      <c r="B1383" t="s">
        <v>21</v>
      </c>
      <c r="C1383" t="s">
        <v>8</v>
      </c>
      <c r="D1383">
        <v>2169</v>
      </c>
      <c r="E1383">
        <v>743686</v>
      </c>
      <c r="F1383" cm="1">
        <f t="array" ref="F1383">_xlfn.XLOOKUP(A1383&amp;C1383, $L$3:$L$410&amp;$M$3:$M$410,$O$3:$O$410, "kamiyama")</f>
        <v>0.89488700289637435</v>
      </c>
      <c r="G1383">
        <f t="shared" si="50"/>
        <v>1191</v>
      </c>
      <c r="H1383" s="2">
        <f t="shared" si="49"/>
        <v>1065.8104204495819</v>
      </c>
    </row>
    <row r="1384" spans="1:8" x14ac:dyDescent="0.2">
      <c r="A1384">
        <v>2013</v>
      </c>
      <c r="B1384" t="s">
        <v>21</v>
      </c>
      <c r="C1384" t="s">
        <v>8</v>
      </c>
      <c r="D1384">
        <v>1689</v>
      </c>
      <c r="E1384">
        <v>755076</v>
      </c>
      <c r="F1384" cm="1">
        <f t="array" ref="F1384">_xlfn.XLOOKUP(A1384&amp;C1384, $L$3:$L$410&amp;$M$3:$M$410,$O$3:$O$410, "kamiyama")</f>
        <v>0.90859273752495373</v>
      </c>
      <c r="G1384">
        <f t="shared" si="50"/>
        <v>1191</v>
      </c>
      <c r="H1384" s="2">
        <f t="shared" si="49"/>
        <v>1082.13395039222</v>
      </c>
    </row>
    <row r="1385" spans="1:8" x14ac:dyDescent="0.2">
      <c r="A1385">
        <v>2014</v>
      </c>
      <c r="B1385" t="s">
        <v>21</v>
      </c>
      <c r="C1385" t="s">
        <v>8</v>
      </c>
      <c r="D1385">
        <v>1888</v>
      </c>
      <c r="E1385">
        <v>744846</v>
      </c>
      <c r="F1385" cm="1">
        <f t="array" ref="F1385">_xlfn.XLOOKUP(A1385&amp;C1385, $L$3:$L$410&amp;$M$3:$M$410,$O$3:$O$410, "kamiyama")</f>
        <v>0.89628284593141838</v>
      </c>
      <c r="G1385">
        <f t="shared" si="50"/>
        <v>1191</v>
      </c>
      <c r="H1385" s="2">
        <f t="shared" si="49"/>
        <v>1067.4728695043193</v>
      </c>
    </row>
    <row r="1386" spans="1:8" x14ac:dyDescent="0.2">
      <c r="A1386">
        <v>2015</v>
      </c>
      <c r="B1386" t="s">
        <v>21</v>
      </c>
      <c r="C1386" t="s">
        <v>8</v>
      </c>
      <c r="D1386">
        <v>1428</v>
      </c>
      <c r="E1386">
        <v>744228</v>
      </c>
      <c r="F1386" cm="1">
        <f t="array" ref="F1386">_xlfn.XLOOKUP(A1386&amp;C1386, $L$3:$L$410&amp;$M$3:$M$410,$O$3:$O$410, "kamiyama")</f>
        <v>0.89553919852136898</v>
      </c>
      <c r="G1386">
        <f t="shared" si="50"/>
        <v>1191</v>
      </c>
      <c r="H1386" s="2">
        <f t="shared" si="49"/>
        <v>1066.5871854389504</v>
      </c>
    </row>
    <row r="1387" spans="1:8" x14ac:dyDescent="0.2">
      <c r="A1387">
        <v>2016</v>
      </c>
      <c r="B1387" t="s">
        <v>21</v>
      </c>
      <c r="C1387" t="s">
        <v>8</v>
      </c>
      <c r="D1387">
        <v>2190</v>
      </c>
      <c r="E1387">
        <v>699235</v>
      </c>
      <c r="F1387" cm="1">
        <f t="array" ref="F1387">_xlfn.XLOOKUP(A1387&amp;C1387, $L$3:$L$410&amp;$M$3:$M$410,$O$3:$O$410, "kamiyama")</f>
        <v>0.84139853845607726</v>
      </c>
      <c r="G1387">
        <f t="shared" si="50"/>
        <v>1191</v>
      </c>
      <c r="H1387" s="2">
        <f t="shared" si="49"/>
        <v>1002.105659301188</v>
      </c>
    </row>
    <row r="1388" spans="1:8" x14ac:dyDescent="0.2">
      <c r="A1388">
        <v>2017</v>
      </c>
      <c r="B1388" t="s">
        <v>21</v>
      </c>
      <c r="C1388" t="s">
        <v>8</v>
      </c>
      <c r="D1388">
        <v>2081</v>
      </c>
      <c r="E1388">
        <v>700737</v>
      </c>
      <c r="F1388" cm="1">
        <f t="array" ref="F1388">_xlfn.XLOOKUP(A1388&amp;C1388, $L$3:$L$410&amp;$M$3:$M$410,$O$3:$O$410, "kamiyama")</f>
        <v>0.84320591452386706</v>
      </c>
      <c r="G1388">
        <f t="shared" si="50"/>
        <v>1191</v>
      </c>
      <c r="H1388" s="2">
        <f t="shared" si="49"/>
        <v>1004.2582441979257</v>
      </c>
    </row>
    <row r="1389" spans="1:8" x14ac:dyDescent="0.2">
      <c r="A1389">
        <v>2018</v>
      </c>
      <c r="B1389" t="s">
        <v>21</v>
      </c>
      <c r="C1389" t="s">
        <v>8</v>
      </c>
      <c r="D1389">
        <v>616</v>
      </c>
      <c r="E1389">
        <v>715726</v>
      </c>
      <c r="F1389" cm="1">
        <f t="array" ref="F1389">_xlfn.XLOOKUP(A1389&amp;C1389, $L$3:$L$410&amp;$M$3:$M$410,$O$3:$O$410, "kamiyama")</f>
        <v>0.86124237249996693</v>
      </c>
      <c r="G1389">
        <f t="shared" si="50"/>
        <v>1191</v>
      </c>
      <c r="H1389" s="2">
        <f t="shared" si="49"/>
        <v>1025.7396656474607</v>
      </c>
    </row>
    <row r="1390" spans="1:8" x14ac:dyDescent="0.2">
      <c r="A1390">
        <v>2019</v>
      </c>
      <c r="B1390" t="s">
        <v>21</v>
      </c>
      <c r="C1390" t="s">
        <v>8</v>
      </c>
      <c r="D1390">
        <v>2031</v>
      </c>
      <c r="E1390">
        <v>695810</v>
      </c>
      <c r="F1390" cm="1">
        <f t="array" ref="F1390">_xlfn.XLOOKUP(A1390&amp;C1390, $L$3:$L$410&amp;$M$3:$M$410,$O$3:$O$410, "kamiyama")</f>
        <v>0.83727719156381353</v>
      </c>
      <c r="G1390">
        <f t="shared" si="50"/>
        <v>1191</v>
      </c>
      <c r="H1390" s="2">
        <f t="shared" si="49"/>
        <v>997.19713515250191</v>
      </c>
    </row>
    <row r="1391" spans="1:8" x14ac:dyDescent="0.2">
      <c r="A1391">
        <v>2020</v>
      </c>
      <c r="B1391" t="s">
        <v>21</v>
      </c>
      <c r="C1391" t="s">
        <v>8</v>
      </c>
      <c r="D1391">
        <v>2496</v>
      </c>
      <c r="E1391">
        <v>690186</v>
      </c>
      <c r="F1391" cm="1">
        <f t="array" ref="F1391">_xlfn.XLOOKUP(A1391&amp;C1391, $L$3:$L$410&amp;$M$3:$M$410,$O$3:$O$410, "kamiyama")</f>
        <v>0.83050975946977212</v>
      </c>
      <c r="G1391">
        <f t="shared" si="50"/>
        <v>1191</v>
      </c>
      <c r="H1391" s="2">
        <f t="shared" si="49"/>
        <v>989.13712352849859</v>
      </c>
    </row>
    <row r="1392" spans="1:8" x14ac:dyDescent="0.2">
      <c r="A1392">
        <v>2021</v>
      </c>
      <c r="B1392" t="s">
        <v>21</v>
      </c>
      <c r="C1392" t="s">
        <v>8</v>
      </c>
      <c r="D1392">
        <v>2470</v>
      </c>
      <c r="E1392">
        <v>702801</v>
      </c>
      <c r="F1392" cm="1">
        <f t="array" ref="F1392">_xlfn.XLOOKUP(A1392&amp;C1392, $L$3:$L$410&amp;$M$3:$M$410,$O$3:$O$410, "kamiyama")</f>
        <v>0.84568955247587663</v>
      </c>
      <c r="G1392">
        <f t="shared" si="50"/>
        <v>1191</v>
      </c>
      <c r="H1392" s="2">
        <f t="shared" si="49"/>
        <v>1007.216256998769</v>
      </c>
    </row>
    <row r="1393" spans="1:8" x14ac:dyDescent="0.2">
      <c r="A1393">
        <v>2022</v>
      </c>
      <c r="B1393" t="s">
        <v>21</v>
      </c>
      <c r="C1393" t="s">
        <v>8</v>
      </c>
      <c r="D1393">
        <v>2205</v>
      </c>
      <c r="E1393">
        <v>686632</v>
      </c>
      <c r="F1393" cm="1">
        <f t="array" ref="F1393">_xlfn.XLOOKUP(A1393&amp;C1393, $L$3:$L$410&amp;$M$3:$M$410,$O$3:$O$410, "kamiyama")</f>
        <v>0.82623318520550781</v>
      </c>
      <c r="G1393">
        <f t="shared" si="50"/>
        <v>1191</v>
      </c>
      <c r="H1393" s="2">
        <f t="shared" si="49"/>
        <v>984.04372357975979</v>
      </c>
    </row>
    <row r="1394" spans="1:8" x14ac:dyDescent="0.2">
      <c r="A1394">
        <v>2023</v>
      </c>
      <c r="B1394" t="s">
        <v>21</v>
      </c>
      <c r="C1394" t="s">
        <v>8</v>
      </c>
      <c r="D1394">
        <v>2134</v>
      </c>
      <c r="E1394">
        <v>663755</v>
      </c>
      <c r="F1394" cm="1">
        <f t="array" ref="F1394">_xlfn.XLOOKUP(A1394&amp;C1394, $L$3:$L$410&amp;$M$3:$M$410,$O$3:$O$410, "kamiyama")</f>
        <v>0.79870499459110822</v>
      </c>
      <c r="G1394">
        <f t="shared" si="50"/>
        <v>1191</v>
      </c>
      <c r="H1394" s="2">
        <f t="shared" si="49"/>
        <v>951.25764855800992</v>
      </c>
    </row>
    <row r="1395" spans="1:8" x14ac:dyDescent="0.2">
      <c r="A1395">
        <v>2000</v>
      </c>
      <c r="B1395" t="s">
        <v>21</v>
      </c>
      <c r="C1395" t="s">
        <v>9</v>
      </c>
      <c r="D1395">
        <v>5596</v>
      </c>
      <c r="E1395">
        <v>1229810</v>
      </c>
      <c r="F1395" cm="1">
        <f t="array" ref="F1395">_xlfn.XLOOKUP(A1395&amp;C1395, $L$3:$L$410&amp;$M$3:$M$410,$O$3:$O$410, "kamiyama")</f>
        <v>1</v>
      </c>
      <c r="G1395">
        <f t="shared" si="50"/>
        <v>5596</v>
      </c>
      <c r="H1395" s="2">
        <f t="shared" si="49"/>
        <v>5596</v>
      </c>
    </row>
    <row r="1396" spans="1:8" x14ac:dyDescent="0.2">
      <c r="A1396">
        <v>2001</v>
      </c>
      <c r="B1396" t="s">
        <v>21</v>
      </c>
      <c r="C1396" t="s">
        <v>9</v>
      </c>
      <c r="D1396">
        <v>309</v>
      </c>
      <c r="E1396">
        <v>1206371</v>
      </c>
      <c r="F1396" cm="1">
        <f t="array" ref="F1396">_xlfn.XLOOKUP(A1396&amp;C1396, $L$3:$L$410&amp;$M$3:$M$410,$O$3:$O$410, "kamiyama")</f>
        <v>0.98094095835942141</v>
      </c>
      <c r="G1396">
        <f t="shared" si="50"/>
        <v>5596</v>
      </c>
      <c r="H1396" s="2">
        <f t="shared" si="49"/>
        <v>5489.3456029793224</v>
      </c>
    </row>
    <row r="1397" spans="1:8" x14ac:dyDescent="0.2">
      <c r="A1397">
        <v>2002</v>
      </c>
      <c r="B1397" t="s">
        <v>21</v>
      </c>
      <c r="C1397" t="s">
        <v>9</v>
      </c>
      <c r="D1397">
        <v>828</v>
      </c>
      <c r="E1397">
        <v>1349745</v>
      </c>
      <c r="F1397" cm="1">
        <f t="array" ref="F1397">_xlfn.XLOOKUP(A1397&amp;C1397, $L$3:$L$410&amp;$M$3:$M$410,$O$3:$O$410, "kamiyama")</f>
        <v>1.0975231946398225</v>
      </c>
      <c r="G1397">
        <f t="shared" si="50"/>
        <v>5596</v>
      </c>
      <c r="H1397" s="2">
        <f t="shared" si="49"/>
        <v>6141.7397972044464</v>
      </c>
    </row>
    <row r="1398" spans="1:8" x14ac:dyDescent="0.2">
      <c r="A1398">
        <v>2003</v>
      </c>
      <c r="B1398" t="s">
        <v>21</v>
      </c>
      <c r="C1398" t="s">
        <v>9</v>
      </c>
      <c r="D1398">
        <v>1096</v>
      </c>
      <c r="E1398">
        <v>1414944</v>
      </c>
      <c r="F1398" cm="1">
        <f t="array" ref="F1398">_xlfn.XLOOKUP(A1398&amp;C1398, $L$3:$L$410&amp;$M$3:$M$410,$O$3:$O$410, "kamiyama")</f>
        <v>1.15053870110017</v>
      </c>
      <c r="G1398">
        <f t="shared" si="50"/>
        <v>5596</v>
      </c>
      <c r="H1398" s="2">
        <f t="shared" si="49"/>
        <v>6438.4145713565513</v>
      </c>
    </row>
    <row r="1399" spans="1:8" x14ac:dyDescent="0.2">
      <c r="A1399">
        <v>2004</v>
      </c>
      <c r="B1399" t="s">
        <v>21</v>
      </c>
      <c r="C1399" t="s">
        <v>9</v>
      </c>
      <c r="D1399">
        <v>757</v>
      </c>
      <c r="E1399">
        <v>1564767</v>
      </c>
      <c r="F1399" cm="1">
        <f t="array" ref="F1399">_xlfn.XLOOKUP(A1399&amp;C1399, $L$3:$L$410&amp;$M$3:$M$410,$O$3:$O$410, "kamiyama")</f>
        <v>1.2723648368447158</v>
      </c>
      <c r="G1399">
        <f t="shared" si="50"/>
        <v>5596</v>
      </c>
      <c r="H1399" s="2">
        <f t="shared" si="49"/>
        <v>7120.1536269830294</v>
      </c>
    </row>
    <row r="1400" spans="1:8" x14ac:dyDescent="0.2">
      <c r="A1400">
        <v>2005</v>
      </c>
      <c r="B1400" t="s">
        <v>21</v>
      </c>
      <c r="C1400" t="s">
        <v>9</v>
      </c>
      <c r="D1400">
        <v>339</v>
      </c>
      <c r="E1400">
        <v>1682172</v>
      </c>
      <c r="F1400" cm="1">
        <f t="array" ref="F1400">_xlfn.XLOOKUP(A1400&amp;C1400, $L$3:$L$410&amp;$M$3:$M$410,$O$3:$O$410, "kamiyama")</f>
        <v>1.3678308031321911</v>
      </c>
      <c r="G1400">
        <f t="shared" si="50"/>
        <v>5596</v>
      </c>
      <c r="H1400" s="2">
        <f t="shared" si="49"/>
        <v>7654.3811743277411</v>
      </c>
    </row>
    <row r="1401" spans="1:8" x14ac:dyDescent="0.2">
      <c r="A1401">
        <v>2006</v>
      </c>
      <c r="B1401" t="s">
        <v>21</v>
      </c>
      <c r="C1401" t="s">
        <v>9</v>
      </c>
      <c r="D1401">
        <v>833</v>
      </c>
      <c r="E1401">
        <v>1759781</v>
      </c>
      <c r="F1401" cm="1">
        <f t="array" ref="F1401">_xlfn.XLOOKUP(A1401&amp;C1401, $L$3:$L$410&amp;$M$3:$M$410,$O$3:$O$410, "kamiyama")</f>
        <v>1.4309372992576088</v>
      </c>
      <c r="G1401">
        <f t="shared" si="50"/>
        <v>5596</v>
      </c>
      <c r="H1401" s="2">
        <f t="shared" si="49"/>
        <v>8007.5251266455789</v>
      </c>
    </row>
    <row r="1402" spans="1:8" x14ac:dyDescent="0.2">
      <c r="A1402">
        <v>2007</v>
      </c>
      <c r="B1402" t="s">
        <v>21</v>
      </c>
      <c r="C1402" t="s">
        <v>9</v>
      </c>
      <c r="D1402">
        <v>397</v>
      </c>
      <c r="E1402">
        <v>1873729</v>
      </c>
      <c r="F1402" cm="1">
        <f t="array" ref="F1402">_xlfn.XLOOKUP(A1402&amp;C1402, $L$3:$L$410&amp;$M$3:$M$410,$O$3:$O$410, "kamiyama")</f>
        <v>1.5235922622193672</v>
      </c>
      <c r="G1402">
        <f t="shared" si="50"/>
        <v>5596</v>
      </c>
      <c r="H1402" s="2">
        <f t="shared" si="49"/>
        <v>8526.0222993795778</v>
      </c>
    </row>
    <row r="1403" spans="1:8" x14ac:dyDescent="0.2">
      <c r="A1403">
        <v>2008</v>
      </c>
      <c r="B1403" t="s">
        <v>21</v>
      </c>
      <c r="C1403" t="s">
        <v>9</v>
      </c>
      <c r="D1403">
        <v>2065</v>
      </c>
      <c r="E1403">
        <v>1991953</v>
      </c>
      <c r="F1403" cm="1">
        <f t="array" ref="F1403">_xlfn.XLOOKUP(A1403&amp;C1403, $L$3:$L$410&amp;$M$3:$M$410,$O$3:$O$410, "kamiyama")</f>
        <v>1.619724185036713</v>
      </c>
      <c r="G1403">
        <f t="shared" si="50"/>
        <v>5596</v>
      </c>
      <c r="H1403" s="2">
        <f t="shared" si="49"/>
        <v>9063.976539465446</v>
      </c>
    </row>
    <row r="1404" spans="1:8" x14ac:dyDescent="0.2">
      <c r="A1404">
        <v>2009</v>
      </c>
      <c r="B1404" t="s">
        <v>21</v>
      </c>
      <c r="C1404" t="s">
        <v>9</v>
      </c>
      <c r="D1404">
        <v>879</v>
      </c>
      <c r="E1404">
        <v>2082268</v>
      </c>
      <c r="F1404" cm="1">
        <f t="array" ref="F1404">_xlfn.XLOOKUP(A1404&amp;C1404, $L$3:$L$410&amp;$M$3:$M$410,$O$3:$O$410, "kamiyama")</f>
        <v>1.6931623584130882</v>
      </c>
      <c r="G1404">
        <f t="shared" si="50"/>
        <v>5596</v>
      </c>
      <c r="H1404" s="2">
        <f t="shared" si="49"/>
        <v>9474.9365576796408</v>
      </c>
    </row>
    <row r="1405" spans="1:8" x14ac:dyDescent="0.2">
      <c r="A1405">
        <v>2010</v>
      </c>
      <c r="B1405" t="s">
        <v>21</v>
      </c>
      <c r="C1405" t="s">
        <v>9</v>
      </c>
      <c r="D1405">
        <v>1436</v>
      </c>
      <c r="E1405">
        <v>2261000</v>
      </c>
      <c r="F1405" cm="1">
        <f t="array" ref="F1405">_xlfn.XLOOKUP(A1405&amp;C1405, $L$3:$L$410&amp;$M$3:$M$410,$O$3:$O$410, "kamiyama")</f>
        <v>1.8384953773347101</v>
      </c>
      <c r="G1405">
        <f t="shared" si="50"/>
        <v>5596</v>
      </c>
      <c r="H1405" s="2">
        <f t="shared" si="49"/>
        <v>10288.220131565038</v>
      </c>
    </row>
    <row r="1406" spans="1:8" x14ac:dyDescent="0.2">
      <c r="A1406">
        <v>2011</v>
      </c>
      <c r="B1406" t="s">
        <v>21</v>
      </c>
      <c r="C1406" t="s">
        <v>9</v>
      </c>
      <c r="D1406">
        <v>669</v>
      </c>
      <c r="E1406">
        <v>2391486</v>
      </c>
      <c r="F1406" cm="1">
        <f t="array" ref="F1406">_xlfn.XLOOKUP(A1406&amp;C1406, $L$3:$L$410&amp;$M$3:$M$410,$O$3:$O$410, "kamiyama")</f>
        <v>1.9445979460241827</v>
      </c>
      <c r="G1406">
        <f t="shared" si="50"/>
        <v>5596</v>
      </c>
      <c r="H1406" s="2">
        <f t="shared" si="49"/>
        <v>10881.970105951326</v>
      </c>
    </row>
    <row r="1407" spans="1:8" x14ac:dyDescent="0.2">
      <c r="A1407">
        <v>2012</v>
      </c>
      <c r="B1407" t="s">
        <v>21</v>
      </c>
      <c r="C1407" t="s">
        <v>9</v>
      </c>
      <c r="D1407">
        <v>2201</v>
      </c>
      <c r="E1407">
        <v>2548122</v>
      </c>
      <c r="F1407" cm="1">
        <f t="array" ref="F1407">_xlfn.XLOOKUP(A1407&amp;C1407, $L$3:$L$410&amp;$M$3:$M$410,$O$3:$O$410, "kamiyama")</f>
        <v>2.0719639619128158</v>
      </c>
      <c r="G1407">
        <f t="shared" si="50"/>
        <v>5596</v>
      </c>
      <c r="H1407" s="2">
        <f t="shared" si="49"/>
        <v>11594.710330864118</v>
      </c>
    </row>
    <row r="1408" spans="1:8" x14ac:dyDescent="0.2">
      <c r="A1408">
        <v>2013</v>
      </c>
      <c r="B1408" t="s">
        <v>21</v>
      </c>
      <c r="C1408" t="s">
        <v>9</v>
      </c>
      <c r="D1408">
        <v>2036</v>
      </c>
      <c r="E1408">
        <v>2724330</v>
      </c>
      <c r="F1408" cm="1">
        <f t="array" ref="F1408">_xlfn.XLOOKUP(A1408&amp;C1408, $L$3:$L$410&amp;$M$3:$M$410,$O$3:$O$410, "kamiyama")</f>
        <v>2.2152446312845075</v>
      </c>
      <c r="G1408">
        <f t="shared" si="50"/>
        <v>5596</v>
      </c>
      <c r="H1408" s="2">
        <f t="shared" si="49"/>
        <v>12396.508956668104</v>
      </c>
    </row>
    <row r="1409" spans="1:8" x14ac:dyDescent="0.2">
      <c r="A1409">
        <v>2014</v>
      </c>
      <c r="B1409" t="s">
        <v>21</v>
      </c>
      <c r="C1409" t="s">
        <v>9</v>
      </c>
      <c r="D1409">
        <v>1617</v>
      </c>
      <c r="E1409">
        <v>2867466</v>
      </c>
      <c r="F1409" cm="1">
        <f t="array" ref="F1409">_xlfn.XLOOKUP(A1409&amp;C1409, $L$3:$L$410&amp;$M$3:$M$410,$O$3:$O$410, "kamiyama")</f>
        <v>2.3316333417357153</v>
      </c>
      <c r="G1409">
        <f t="shared" si="50"/>
        <v>5596</v>
      </c>
      <c r="H1409" s="2">
        <f t="shared" si="49"/>
        <v>13047.820180353063</v>
      </c>
    </row>
    <row r="1410" spans="1:8" x14ac:dyDescent="0.2">
      <c r="A1410">
        <v>2015</v>
      </c>
      <c r="B1410" t="s">
        <v>21</v>
      </c>
      <c r="C1410" t="s">
        <v>9</v>
      </c>
      <c r="D1410">
        <v>4749</v>
      </c>
      <c r="E1410">
        <v>3101195</v>
      </c>
      <c r="F1410" cm="1">
        <f t="array" ref="F1410">_xlfn.XLOOKUP(A1410&amp;C1410, $L$3:$L$410&amp;$M$3:$M$410,$O$3:$O$410, "kamiyama")</f>
        <v>2.5216862767419359</v>
      </c>
      <c r="G1410">
        <f t="shared" si="50"/>
        <v>5596</v>
      </c>
      <c r="H1410" s="2">
        <f t="shared" si="49"/>
        <v>14111.356404647873</v>
      </c>
    </row>
    <row r="1411" spans="1:8" x14ac:dyDescent="0.2">
      <c r="A1411">
        <v>2016</v>
      </c>
      <c r="B1411" t="s">
        <v>21</v>
      </c>
      <c r="C1411" t="s">
        <v>9</v>
      </c>
      <c r="D1411">
        <v>3466</v>
      </c>
      <c r="E1411">
        <v>3165183</v>
      </c>
      <c r="F1411" cm="1">
        <f t="array" ref="F1411">_xlfn.XLOOKUP(A1411&amp;C1411, $L$3:$L$410&amp;$M$3:$M$410,$O$3:$O$410, "kamiyama")</f>
        <v>2.5737170782478596</v>
      </c>
      <c r="G1411">
        <f t="shared" si="50"/>
        <v>5596</v>
      </c>
      <c r="H1411" s="2">
        <f t="shared" si="49"/>
        <v>14402.520769875022</v>
      </c>
    </row>
    <row r="1412" spans="1:8" x14ac:dyDescent="0.2">
      <c r="A1412">
        <v>2017</v>
      </c>
      <c r="B1412" t="s">
        <v>21</v>
      </c>
      <c r="C1412" t="s">
        <v>9</v>
      </c>
      <c r="D1412">
        <v>3494</v>
      </c>
      <c r="E1412">
        <v>3285137</v>
      </c>
      <c r="F1412" cm="1">
        <f t="array" ref="F1412">_xlfn.XLOOKUP(A1412&amp;C1412, $L$3:$L$410&amp;$M$3:$M$410,$O$3:$O$410, "kamiyama")</f>
        <v>2.6712557224286679</v>
      </c>
      <c r="G1412">
        <f t="shared" si="50"/>
        <v>5596</v>
      </c>
      <c r="H1412" s="2">
        <f t="shared" ref="H1412:H1475" si="51">F1412*G1412</f>
        <v>14948.347022710826</v>
      </c>
    </row>
    <row r="1413" spans="1:8" x14ac:dyDescent="0.2">
      <c r="A1413">
        <v>2018</v>
      </c>
      <c r="B1413" t="s">
        <v>21</v>
      </c>
      <c r="C1413" t="s">
        <v>9</v>
      </c>
      <c r="D1413">
        <v>1646</v>
      </c>
      <c r="E1413">
        <v>3445445</v>
      </c>
      <c r="F1413" cm="1">
        <f t="array" ref="F1413">_xlfn.XLOOKUP(A1413&amp;C1413, $L$3:$L$410&amp;$M$3:$M$410,$O$3:$O$410, "kamiyama")</f>
        <v>2.8016075653962806</v>
      </c>
      <c r="G1413">
        <f t="shared" ref="G1413:G1476" si="52">IF((A1413=2000),D1413,G1412)</f>
        <v>5596</v>
      </c>
      <c r="H1413" s="2">
        <f t="shared" si="51"/>
        <v>15677.795935957587</v>
      </c>
    </row>
    <row r="1414" spans="1:8" x14ac:dyDescent="0.2">
      <c r="A1414">
        <v>2019</v>
      </c>
      <c r="B1414" t="s">
        <v>21</v>
      </c>
      <c r="C1414" t="s">
        <v>9</v>
      </c>
      <c r="D1414">
        <v>4681</v>
      </c>
      <c r="E1414">
        <v>3626261</v>
      </c>
      <c r="F1414" cm="1">
        <f t="array" ref="F1414">_xlfn.XLOOKUP(A1414&amp;C1414, $L$3:$L$410&amp;$M$3:$M$410,$O$3:$O$410, "kamiyama")</f>
        <v>2.9486351550239469</v>
      </c>
      <c r="G1414">
        <f t="shared" si="52"/>
        <v>5596</v>
      </c>
      <c r="H1414" s="2">
        <f t="shared" si="51"/>
        <v>16500.562327514006</v>
      </c>
    </row>
    <row r="1415" spans="1:8" x14ac:dyDescent="0.2">
      <c r="A1415">
        <v>2020</v>
      </c>
      <c r="B1415" t="s">
        <v>21</v>
      </c>
      <c r="C1415" t="s">
        <v>9</v>
      </c>
      <c r="D1415">
        <v>3309</v>
      </c>
      <c r="E1415">
        <v>3569133</v>
      </c>
      <c r="F1415" cm="1">
        <f t="array" ref="F1415">_xlfn.XLOOKUP(A1415&amp;C1415, $L$3:$L$410&amp;$M$3:$M$410,$O$3:$O$410, "kamiyama")</f>
        <v>2.9021824509477074</v>
      </c>
      <c r="G1415">
        <f t="shared" si="52"/>
        <v>5596</v>
      </c>
      <c r="H1415" s="2">
        <f t="shared" si="51"/>
        <v>16240.61299550337</v>
      </c>
    </row>
    <row r="1416" spans="1:8" x14ac:dyDescent="0.2">
      <c r="A1416">
        <v>2021</v>
      </c>
      <c r="B1416" t="s">
        <v>21</v>
      </c>
      <c r="C1416" t="s">
        <v>9</v>
      </c>
      <c r="D1416">
        <v>2591</v>
      </c>
      <c r="E1416">
        <v>3846761</v>
      </c>
      <c r="F1416" cm="1">
        <f t="array" ref="F1416">_xlfn.XLOOKUP(A1416&amp;C1416, $L$3:$L$410&amp;$M$3:$M$410,$O$3:$O$410, "kamiyama")</f>
        <v>3.1279311438352266</v>
      </c>
      <c r="G1416">
        <f t="shared" si="52"/>
        <v>5596</v>
      </c>
      <c r="H1416" s="2">
        <f t="shared" si="51"/>
        <v>17503.902680901927</v>
      </c>
    </row>
    <row r="1417" spans="1:8" x14ac:dyDescent="0.2">
      <c r="A1417">
        <v>2022</v>
      </c>
      <c r="B1417" t="s">
        <v>21</v>
      </c>
      <c r="C1417" t="s">
        <v>9</v>
      </c>
      <c r="D1417">
        <v>3198</v>
      </c>
      <c r="E1417">
        <v>3978431</v>
      </c>
      <c r="F1417" cm="1">
        <f t="array" ref="F1417">_xlfn.XLOOKUP(A1417&amp;C1417, $L$3:$L$410&amp;$M$3:$M$410,$O$3:$O$410, "kamiyama")</f>
        <v>3.2349964628682479</v>
      </c>
      <c r="G1417">
        <f t="shared" si="52"/>
        <v>5596</v>
      </c>
      <c r="H1417" s="2">
        <f t="shared" si="51"/>
        <v>18103.040206210717</v>
      </c>
    </row>
    <row r="1418" spans="1:8" x14ac:dyDescent="0.2">
      <c r="A1418">
        <v>2023</v>
      </c>
      <c r="B1418" t="s">
        <v>21</v>
      </c>
      <c r="C1418" t="s">
        <v>9</v>
      </c>
      <c r="D1418">
        <v>5156</v>
      </c>
      <c r="E1418">
        <v>4160102</v>
      </c>
      <c r="F1418" cm="1">
        <f t="array" ref="F1418">_xlfn.XLOOKUP(A1418&amp;C1418, $L$3:$L$410&amp;$M$3:$M$410,$O$3:$O$410, "kamiyama")</f>
        <v>3.3827192818402843</v>
      </c>
      <c r="G1418">
        <f t="shared" si="52"/>
        <v>5596</v>
      </c>
      <c r="H1418" s="2">
        <f t="shared" si="51"/>
        <v>18929.69710117823</v>
      </c>
    </row>
    <row r="1419" spans="1:8" x14ac:dyDescent="0.2">
      <c r="A1419">
        <v>2000</v>
      </c>
      <c r="B1419" t="s">
        <v>21</v>
      </c>
      <c r="C1419" t="s">
        <v>10</v>
      </c>
      <c r="D1419">
        <v>624</v>
      </c>
      <c r="E1419">
        <v>638002</v>
      </c>
      <c r="F1419" cm="1">
        <f t="array" ref="F1419">_xlfn.XLOOKUP(A1419&amp;C1419, $L$3:$L$410&amp;$M$3:$M$410,$O$3:$O$410, "kamiyama")</f>
        <v>1</v>
      </c>
      <c r="G1419">
        <f t="shared" si="52"/>
        <v>624</v>
      </c>
      <c r="H1419" s="2">
        <f t="shared" si="51"/>
        <v>624</v>
      </c>
    </row>
    <row r="1420" spans="1:8" x14ac:dyDescent="0.2">
      <c r="A1420">
        <v>2001</v>
      </c>
      <c r="B1420" t="s">
        <v>21</v>
      </c>
      <c r="C1420" t="s">
        <v>10</v>
      </c>
      <c r="D1420">
        <v>624</v>
      </c>
      <c r="E1420">
        <v>701726</v>
      </c>
      <c r="F1420" cm="1">
        <f t="array" ref="F1420">_xlfn.XLOOKUP(A1420&amp;C1420, $L$3:$L$410&amp;$M$3:$M$410,$O$3:$O$410, "kamiyama")</f>
        <v>1.0998805646377283</v>
      </c>
      <c r="G1420">
        <f t="shared" si="52"/>
        <v>624</v>
      </c>
      <c r="H1420" s="2">
        <f t="shared" si="51"/>
        <v>686.32547233394246</v>
      </c>
    </row>
    <row r="1421" spans="1:8" x14ac:dyDescent="0.2">
      <c r="A1421">
        <v>2002</v>
      </c>
      <c r="B1421" t="s">
        <v>21</v>
      </c>
      <c r="C1421" t="s">
        <v>10</v>
      </c>
      <c r="D1421">
        <v>510</v>
      </c>
      <c r="E1421">
        <v>619867</v>
      </c>
      <c r="F1421" cm="1">
        <f t="array" ref="F1421">_xlfn.XLOOKUP(A1421&amp;C1421, $L$3:$L$410&amp;$M$3:$M$410,$O$3:$O$410, "kamiyama")</f>
        <v>0.97157532421528459</v>
      </c>
      <c r="G1421">
        <f t="shared" si="52"/>
        <v>624</v>
      </c>
      <c r="H1421" s="2">
        <f t="shared" si="51"/>
        <v>606.26300231033758</v>
      </c>
    </row>
    <row r="1422" spans="1:8" x14ac:dyDescent="0.2">
      <c r="A1422">
        <v>2003</v>
      </c>
      <c r="B1422" t="s">
        <v>21</v>
      </c>
      <c r="C1422" t="s">
        <v>10</v>
      </c>
      <c r="D1422">
        <v>510</v>
      </c>
      <c r="E1422">
        <v>609256</v>
      </c>
      <c r="F1422" cm="1">
        <f t="array" ref="F1422">_xlfn.XLOOKUP(A1422&amp;C1422, $L$3:$L$410&amp;$M$3:$M$410,$O$3:$O$410, "kamiyama")</f>
        <v>0.95494371490998464</v>
      </c>
      <c r="G1422">
        <f t="shared" si="52"/>
        <v>624</v>
      </c>
      <c r="H1422" s="2">
        <f t="shared" si="51"/>
        <v>595.88487810383037</v>
      </c>
    </row>
    <row r="1423" spans="1:8" x14ac:dyDescent="0.2">
      <c r="A1423">
        <v>2004</v>
      </c>
      <c r="B1423" t="s">
        <v>21</v>
      </c>
      <c r="C1423" t="s">
        <v>10</v>
      </c>
      <c r="D1423">
        <v>26</v>
      </c>
      <c r="E1423">
        <v>645304</v>
      </c>
      <c r="F1423" cm="1">
        <f t="array" ref="F1423">_xlfn.XLOOKUP(A1423&amp;C1423, $L$3:$L$410&amp;$M$3:$M$410,$O$3:$O$410, "kamiyama")</f>
        <v>1.011445105187758</v>
      </c>
      <c r="G1423">
        <f t="shared" si="52"/>
        <v>624</v>
      </c>
      <c r="H1423" s="2">
        <f t="shared" si="51"/>
        <v>631.14174563716097</v>
      </c>
    </row>
    <row r="1424" spans="1:8" x14ac:dyDescent="0.2">
      <c r="A1424">
        <v>2005</v>
      </c>
      <c r="B1424" t="s">
        <v>21</v>
      </c>
      <c r="C1424" t="s">
        <v>10</v>
      </c>
      <c r="D1424">
        <v>26</v>
      </c>
      <c r="E1424">
        <v>591693</v>
      </c>
      <c r="F1424" cm="1">
        <f t="array" ref="F1424">_xlfn.XLOOKUP(A1424&amp;C1424, $L$3:$L$410&amp;$M$3:$M$410,$O$3:$O$410, "kamiyama")</f>
        <v>0.927415588038909</v>
      </c>
      <c r="G1424">
        <f t="shared" si="52"/>
        <v>624</v>
      </c>
      <c r="H1424" s="2">
        <f t="shared" si="51"/>
        <v>578.70732693627917</v>
      </c>
    </row>
    <row r="1425" spans="1:8" x14ac:dyDescent="0.2">
      <c r="A1425">
        <v>2006</v>
      </c>
      <c r="B1425" t="s">
        <v>21</v>
      </c>
      <c r="C1425" t="s">
        <v>10</v>
      </c>
      <c r="D1425">
        <v>233</v>
      </c>
      <c r="E1425">
        <v>606936</v>
      </c>
      <c r="F1425" cm="1">
        <f t="array" ref="F1425">_xlfn.XLOOKUP(A1425&amp;C1425, $L$3:$L$410&amp;$M$3:$M$410,$O$3:$O$410, "kamiyama")</f>
        <v>0.95130736267284433</v>
      </c>
      <c r="G1425">
        <f t="shared" si="52"/>
        <v>624</v>
      </c>
      <c r="H1425" s="2">
        <f t="shared" si="51"/>
        <v>593.61579430785491</v>
      </c>
    </row>
    <row r="1426" spans="1:8" x14ac:dyDescent="0.2">
      <c r="A1426">
        <v>2007</v>
      </c>
      <c r="B1426" t="s">
        <v>21</v>
      </c>
      <c r="C1426" t="s">
        <v>10</v>
      </c>
      <c r="D1426">
        <v>101</v>
      </c>
      <c r="E1426">
        <v>628418</v>
      </c>
      <c r="F1426" cm="1">
        <f t="array" ref="F1426">_xlfn.XLOOKUP(A1426&amp;C1426, $L$3:$L$410&amp;$M$3:$M$410,$O$3:$O$410, "kamiyama")</f>
        <v>0.98497810351691684</v>
      </c>
      <c r="G1426">
        <f t="shared" si="52"/>
        <v>624</v>
      </c>
      <c r="H1426" s="2">
        <f t="shared" si="51"/>
        <v>614.62633659455605</v>
      </c>
    </row>
    <row r="1427" spans="1:8" x14ac:dyDescent="0.2">
      <c r="A1427">
        <v>2008</v>
      </c>
      <c r="B1427" t="s">
        <v>21</v>
      </c>
      <c r="C1427" t="s">
        <v>10</v>
      </c>
      <c r="D1427">
        <v>350</v>
      </c>
      <c r="E1427">
        <v>573506</v>
      </c>
      <c r="F1427" cm="1">
        <f t="array" ref="F1427">_xlfn.XLOOKUP(A1427&amp;C1427, $L$3:$L$410&amp;$M$3:$M$410,$O$3:$O$410, "kamiyama")</f>
        <v>0.89890940780749906</v>
      </c>
      <c r="G1427">
        <f t="shared" si="52"/>
        <v>624</v>
      </c>
      <c r="H1427" s="2">
        <f t="shared" si="51"/>
        <v>560.91947047187944</v>
      </c>
    </row>
    <row r="1428" spans="1:8" x14ac:dyDescent="0.2">
      <c r="A1428">
        <v>2009</v>
      </c>
      <c r="B1428" t="s">
        <v>21</v>
      </c>
      <c r="C1428" t="s">
        <v>10</v>
      </c>
      <c r="D1428">
        <v>148</v>
      </c>
      <c r="E1428">
        <v>551605</v>
      </c>
      <c r="F1428" cm="1">
        <f t="array" ref="F1428">_xlfn.XLOOKUP(A1428&amp;C1428, $L$3:$L$410&amp;$M$3:$M$410,$O$3:$O$410, "kamiyama")</f>
        <v>0.86458192921025323</v>
      </c>
      <c r="G1428">
        <f t="shared" si="52"/>
        <v>624</v>
      </c>
      <c r="H1428" s="2">
        <f t="shared" si="51"/>
        <v>539.49912382719799</v>
      </c>
    </row>
    <row r="1429" spans="1:8" x14ac:dyDescent="0.2">
      <c r="A1429">
        <v>2010</v>
      </c>
      <c r="B1429" t="s">
        <v>21</v>
      </c>
      <c r="C1429" t="s">
        <v>10</v>
      </c>
      <c r="D1429">
        <v>218</v>
      </c>
      <c r="E1429">
        <v>532839</v>
      </c>
      <c r="F1429" cm="1">
        <f t="array" ref="F1429">_xlfn.XLOOKUP(A1429&amp;C1429, $L$3:$L$410&amp;$M$3:$M$410,$O$3:$O$410, "kamiyama")</f>
        <v>0.83516822831276394</v>
      </c>
      <c r="G1429">
        <f t="shared" si="52"/>
        <v>624</v>
      </c>
      <c r="H1429" s="2">
        <f t="shared" si="51"/>
        <v>521.14497446716473</v>
      </c>
    </row>
    <row r="1430" spans="1:8" x14ac:dyDescent="0.2">
      <c r="A1430">
        <v>2011</v>
      </c>
      <c r="B1430" t="s">
        <v>21</v>
      </c>
      <c r="C1430" t="s">
        <v>10</v>
      </c>
      <c r="D1430">
        <v>327</v>
      </c>
      <c r="E1430">
        <v>538032</v>
      </c>
      <c r="F1430" cm="1">
        <f t="array" ref="F1430">_xlfn.XLOOKUP(A1430&amp;C1430, $L$3:$L$410&amp;$M$3:$M$410,$O$3:$O$410, "kamiyama")</f>
        <v>0.84330770122977672</v>
      </c>
      <c r="G1430">
        <f t="shared" si="52"/>
        <v>624</v>
      </c>
      <c r="H1430" s="2">
        <f t="shared" si="51"/>
        <v>526.22400556738069</v>
      </c>
    </row>
    <row r="1431" spans="1:8" x14ac:dyDescent="0.2">
      <c r="A1431">
        <v>2012</v>
      </c>
      <c r="B1431" t="s">
        <v>21</v>
      </c>
      <c r="C1431" t="s">
        <v>10</v>
      </c>
      <c r="D1431">
        <v>260</v>
      </c>
      <c r="E1431">
        <v>508841</v>
      </c>
      <c r="F1431" cm="1">
        <f t="array" ref="F1431">_xlfn.XLOOKUP(A1431&amp;C1431, $L$3:$L$410&amp;$M$3:$M$410,$O$3:$O$410, "kamiyama")</f>
        <v>0.79755392616324083</v>
      </c>
      <c r="G1431">
        <f t="shared" si="52"/>
        <v>624</v>
      </c>
      <c r="H1431" s="2">
        <f t="shared" si="51"/>
        <v>497.67364992586226</v>
      </c>
    </row>
    <row r="1432" spans="1:8" x14ac:dyDescent="0.2">
      <c r="A1432">
        <v>2013</v>
      </c>
      <c r="B1432" t="s">
        <v>21</v>
      </c>
      <c r="C1432" t="s">
        <v>10</v>
      </c>
      <c r="D1432">
        <v>61</v>
      </c>
      <c r="E1432">
        <v>507429</v>
      </c>
      <c r="F1432" cm="1">
        <f t="array" ref="F1432">_xlfn.XLOOKUP(A1432&amp;C1432, $L$3:$L$410&amp;$M$3:$M$410,$O$3:$O$410, "kamiyama")</f>
        <v>0.79534076695684341</v>
      </c>
      <c r="G1432">
        <f t="shared" si="52"/>
        <v>624</v>
      </c>
      <c r="H1432" s="2">
        <f t="shared" si="51"/>
        <v>496.29263858107026</v>
      </c>
    </row>
    <row r="1433" spans="1:8" x14ac:dyDescent="0.2">
      <c r="A1433">
        <v>2014</v>
      </c>
      <c r="B1433" t="s">
        <v>21</v>
      </c>
      <c r="C1433" t="s">
        <v>10</v>
      </c>
      <c r="D1433">
        <v>205</v>
      </c>
      <c r="E1433">
        <v>497793</v>
      </c>
      <c r="F1433" cm="1">
        <f t="array" ref="F1433">_xlfn.XLOOKUP(A1433&amp;C1433, $L$3:$L$410&amp;$M$3:$M$410,$O$3:$O$410, "kamiyama")</f>
        <v>0.78023736602706573</v>
      </c>
      <c r="G1433">
        <f t="shared" si="52"/>
        <v>624</v>
      </c>
      <c r="H1433" s="2">
        <f t="shared" si="51"/>
        <v>486.86811640088899</v>
      </c>
    </row>
    <row r="1434" spans="1:8" x14ac:dyDescent="0.2">
      <c r="A1434">
        <v>2015</v>
      </c>
      <c r="B1434" t="s">
        <v>21</v>
      </c>
      <c r="C1434" t="s">
        <v>10</v>
      </c>
      <c r="D1434">
        <v>184</v>
      </c>
      <c r="E1434">
        <v>504656</v>
      </c>
      <c r="F1434" cm="1">
        <f t="array" ref="F1434">_xlfn.XLOOKUP(A1434&amp;C1434, $L$3:$L$410&amp;$M$3:$M$410,$O$3:$O$410, "kamiyama")</f>
        <v>0.79099438559753732</v>
      </c>
      <c r="G1434">
        <f t="shared" si="52"/>
        <v>624</v>
      </c>
      <c r="H1434" s="2">
        <f t="shared" si="51"/>
        <v>493.58049661286327</v>
      </c>
    </row>
    <row r="1435" spans="1:8" x14ac:dyDescent="0.2">
      <c r="A1435">
        <v>2016</v>
      </c>
      <c r="B1435" t="s">
        <v>21</v>
      </c>
      <c r="C1435" t="s">
        <v>10</v>
      </c>
      <c r="D1435">
        <v>424</v>
      </c>
      <c r="E1435">
        <v>488239</v>
      </c>
      <c r="F1435" cm="1">
        <f t="array" ref="F1435">_xlfn.XLOOKUP(A1435&amp;C1435, $L$3:$L$410&amp;$M$3:$M$410,$O$3:$O$410, "kamiyama")</f>
        <v>0.76526249134015256</v>
      </c>
      <c r="G1435">
        <f t="shared" si="52"/>
        <v>624</v>
      </c>
      <c r="H1435" s="2">
        <f t="shared" si="51"/>
        <v>477.52379459625519</v>
      </c>
    </row>
    <row r="1436" spans="1:8" x14ac:dyDescent="0.2">
      <c r="A1436">
        <v>2017</v>
      </c>
      <c r="B1436" t="s">
        <v>21</v>
      </c>
      <c r="C1436" t="s">
        <v>10</v>
      </c>
      <c r="D1436">
        <v>441</v>
      </c>
      <c r="E1436">
        <v>469137</v>
      </c>
      <c r="F1436" cm="1">
        <f t="array" ref="F1436">_xlfn.XLOOKUP(A1436&amp;C1436, $L$3:$L$410&amp;$M$3:$M$410,$O$3:$O$410, "kamiyama")</f>
        <v>0.73532214632556014</v>
      </c>
      <c r="G1436">
        <f t="shared" si="52"/>
        <v>624</v>
      </c>
      <c r="H1436" s="2">
        <f t="shared" si="51"/>
        <v>458.84101930714951</v>
      </c>
    </row>
    <row r="1437" spans="1:8" x14ac:dyDescent="0.2">
      <c r="A1437">
        <v>2018</v>
      </c>
      <c r="B1437" t="s">
        <v>21</v>
      </c>
      <c r="C1437" t="s">
        <v>10</v>
      </c>
      <c r="D1437">
        <v>716</v>
      </c>
      <c r="E1437">
        <v>468136</v>
      </c>
      <c r="F1437" cm="1">
        <f t="array" ref="F1437">_xlfn.XLOOKUP(A1437&amp;C1437, $L$3:$L$410&amp;$M$3:$M$410,$O$3:$O$410, "kamiyama")</f>
        <v>0.73375318572669046</v>
      </c>
      <c r="G1437">
        <f t="shared" si="52"/>
        <v>624</v>
      </c>
      <c r="H1437" s="2">
        <f t="shared" si="51"/>
        <v>457.86198789345485</v>
      </c>
    </row>
    <row r="1438" spans="1:8" x14ac:dyDescent="0.2">
      <c r="A1438">
        <v>2019</v>
      </c>
      <c r="B1438" t="s">
        <v>21</v>
      </c>
      <c r="C1438" t="s">
        <v>10</v>
      </c>
      <c r="D1438">
        <v>173</v>
      </c>
      <c r="E1438">
        <v>461109</v>
      </c>
      <c r="F1438" cm="1">
        <f t="array" ref="F1438">_xlfn.XLOOKUP(A1438&amp;C1438, $L$3:$L$410&amp;$M$3:$M$410,$O$3:$O$410, "kamiyama")</f>
        <v>0.72273911367049004</v>
      </c>
      <c r="G1438">
        <f t="shared" si="52"/>
        <v>624</v>
      </c>
      <c r="H1438" s="2">
        <f t="shared" si="51"/>
        <v>450.98920693038576</v>
      </c>
    </row>
    <row r="1439" spans="1:8" x14ac:dyDescent="0.2">
      <c r="A1439">
        <v>2020</v>
      </c>
      <c r="B1439" t="s">
        <v>21</v>
      </c>
      <c r="C1439" t="s">
        <v>10</v>
      </c>
      <c r="D1439">
        <v>46</v>
      </c>
      <c r="E1439">
        <v>452783</v>
      </c>
      <c r="F1439" cm="1">
        <f t="array" ref="F1439">_xlfn.XLOOKUP(A1439&amp;C1439, $L$3:$L$410&amp;$M$3:$M$410,$O$3:$O$410, "kamiyama")</f>
        <v>0.70968899784013217</v>
      </c>
      <c r="G1439">
        <f t="shared" si="52"/>
        <v>624</v>
      </c>
      <c r="H1439" s="2">
        <f t="shared" si="51"/>
        <v>442.84593465224248</v>
      </c>
    </row>
    <row r="1440" spans="1:8" x14ac:dyDescent="0.2">
      <c r="A1440">
        <v>2021</v>
      </c>
      <c r="B1440" t="s">
        <v>21</v>
      </c>
      <c r="C1440" t="s">
        <v>10</v>
      </c>
      <c r="D1440">
        <v>98</v>
      </c>
      <c r="E1440">
        <v>439636</v>
      </c>
      <c r="F1440" cm="1">
        <f t="array" ref="F1440">_xlfn.XLOOKUP(A1440&amp;C1440, $L$3:$L$410&amp;$M$3:$M$410,$O$3:$O$410, "kamiyama")</f>
        <v>0.68908247936526845</v>
      </c>
      <c r="G1440">
        <f t="shared" si="52"/>
        <v>624</v>
      </c>
      <c r="H1440" s="2">
        <f t="shared" si="51"/>
        <v>429.9874671239275</v>
      </c>
    </row>
    <row r="1441" spans="1:8" x14ac:dyDescent="0.2">
      <c r="A1441">
        <v>2022</v>
      </c>
      <c r="B1441" t="s">
        <v>21</v>
      </c>
      <c r="C1441" t="s">
        <v>10</v>
      </c>
      <c r="D1441">
        <v>104</v>
      </c>
      <c r="E1441">
        <v>440335</v>
      </c>
      <c r="F1441" cm="1">
        <f t="array" ref="F1441">_xlfn.XLOOKUP(A1441&amp;C1441, $L$3:$L$410&amp;$M$3:$M$410,$O$3:$O$410, "kamiyama")</f>
        <v>0.69017808721602758</v>
      </c>
      <c r="G1441">
        <f t="shared" si="52"/>
        <v>624</v>
      </c>
      <c r="H1441" s="2">
        <f t="shared" si="51"/>
        <v>430.67112642280119</v>
      </c>
    </row>
    <row r="1442" spans="1:8" x14ac:dyDescent="0.2">
      <c r="A1442">
        <v>2023</v>
      </c>
      <c r="B1442" t="s">
        <v>21</v>
      </c>
      <c r="C1442" t="s">
        <v>10</v>
      </c>
      <c r="D1442">
        <v>238</v>
      </c>
      <c r="E1442">
        <v>431527</v>
      </c>
      <c r="F1442" cm="1">
        <f t="array" ref="F1442">_xlfn.XLOOKUP(A1442&amp;C1442, $L$3:$L$410&amp;$M$3:$M$410,$O$3:$O$410, "kamiyama")</f>
        <v>0.67637248786053961</v>
      </c>
      <c r="G1442">
        <f t="shared" si="52"/>
        <v>624</v>
      </c>
      <c r="H1442" s="2">
        <f t="shared" si="51"/>
        <v>422.05643242497672</v>
      </c>
    </row>
    <row r="1443" spans="1:8" x14ac:dyDescent="0.2">
      <c r="A1443">
        <v>2000</v>
      </c>
      <c r="B1443" t="s">
        <v>21</v>
      </c>
      <c r="C1443" t="s">
        <v>11</v>
      </c>
      <c r="D1443">
        <v>1004</v>
      </c>
      <c r="E1443">
        <v>201485</v>
      </c>
      <c r="F1443" cm="1">
        <f t="array" ref="F1443">_xlfn.XLOOKUP(A1443&amp;C1443, $L$3:$L$410&amp;$M$3:$M$410,$O$3:$O$410, "kamiyama")</f>
        <v>1</v>
      </c>
      <c r="G1443">
        <f t="shared" si="52"/>
        <v>1004</v>
      </c>
      <c r="H1443" s="2">
        <f t="shared" si="51"/>
        <v>1004</v>
      </c>
    </row>
    <row r="1444" spans="1:8" x14ac:dyDescent="0.2">
      <c r="A1444">
        <v>2001</v>
      </c>
      <c r="B1444" t="s">
        <v>21</v>
      </c>
      <c r="C1444" t="s">
        <v>11</v>
      </c>
      <c r="D1444">
        <v>562</v>
      </c>
      <c r="E1444">
        <v>217717</v>
      </c>
      <c r="F1444" cm="1">
        <f t="array" ref="F1444">_xlfn.XLOOKUP(A1444&amp;C1444, $L$3:$L$410&amp;$M$3:$M$410,$O$3:$O$410, "kamiyama")</f>
        <v>1.0805618284239522</v>
      </c>
      <c r="G1444">
        <f t="shared" si="52"/>
        <v>1004</v>
      </c>
      <c r="H1444" s="2">
        <f t="shared" si="51"/>
        <v>1084.8840757376481</v>
      </c>
    </row>
    <row r="1445" spans="1:8" x14ac:dyDescent="0.2">
      <c r="A1445">
        <v>2002</v>
      </c>
      <c r="B1445" t="s">
        <v>21</v>
      </c>
      <c r="C1445" t="s">
        <v>11</v>
      </c>
      <c r="D1445">
        <v>197</v>
      </c>
      <c r="E1445">
        <v>228420</v>
      </c>
      <c r="F1445" cm="1">
        <f t="array" ref="F1445">_xlfn.XLOOKUP(A1445&amp;C1445, $L$3:$L$410&amp;$M$3:$M$410,$O$3:$O$410, "kamiyama")</f>
        <v>1.1336824081197112</v>
      </c>
      <c r="G1445">
        <f t="shared" si="52"/>
        <v>1004</v>
      </c>
      <c r="H1445" s="2">
        <f t="shared" si="51"/>
        <v>1138.21713775219</v>
      </c>
    </row>
    <row r="1446" spans="1:8" x14ac:dyDescent="0.2">
      <c r="A1446">
        <v>2003</v>
      </c>
      <c r="B1446" t="s">
        <v>21</v>
      </c>
      <c r="C1446" t="s">
        <v>11</v>
      </c>
      <c r="D1446">
        <v>374</v>
      </c>
      <c r="E1446">
        <v>217172</v>
      </c>
      <c r="F1446" cm="1">
        <f t="array" ref="F1446">_xlfn.XLOOKUP(A1446&amp;C1446, $L$3:$L$410&amp;$M$3:$M$410,$O$3:$O$410, "kamiyama")</f>
        <v>1.0778569124252426</v>
      </c>
      <c r="G1446">
        <f t="shared" si="52"/>
        <v>1004</v>
      </c>
      <c r="H1446" s="2">
        <f t="shared" si="51"/>
        <v>1082.1683400749437</v>
      </c>
    </row>
    <row r="1447" spans="1:8" x14ac:dyDescent="0.2">
      <c r="A1447">
        <v>2004</v>
      </c>
      <c r="B1447" t="s">
        <v>21</v>
      </c>
      <c r="C1447" t="s">
        <v>11</v>
      </c>
      <c r="D1447">
        <v>153</v>
      </c>
      <c r="E1447">
        <v>208650</v>
      </c>
      <c r="F1447" cm="1">
        <f t="array" ref="F1447">_xlfn.XLOOKUP(A1447&amp;C1447, $L$3:$L$410&amp;$M$3:$M$410,$O$3:$O$410, "kamiyama")</f>
        <v>1.0355609598729434</v>
      </c>
      <c r="G1447">
        <f t="shared" si="52"/>
        <v>1004</v>
      </c>
      <c r="H1447" s="2">
        <f t="shared" si="51"/>
        <v>1039.7032037124352</v>
      </c>
    </row>
    <row r="1448" spans="1:8" x14ac:dyDescent="0.2">
      <c r="A1448">
        <v>2005</v>
      </c>
      <c r="B1448" t="s">
        <v>21</v>
      </c>
      <c r="C1448" t="s">
        <v>11</v>
      </c>
      <c r="D1448">
        <v>681</v>
      </c>
      <c r="E1448">
        <v>208969</v>
      </c>
      <c r="F1448" cm="1">
        <f t="array" ref="F1448">_xlfn.XLOOKUP(A1448&amp;C1448, $L$3:$L$410&amp;$M$3:$M$410,$O$3:$O$410, "kamiyama")</f>
        <v>1.0371442042831973</v>
      </c>
      <c r="G1448">
        <f t="shared" si="52"/>
        <v>1004</v>
      </c>
      <c r="H1448" s="2">
        <f t="shared" si="51"/>
        <v>1041.2927811003301</v>
      </c>
    </row>
    <row r="1449" spans="1:8" x14ac:dyDescent="0.2">
      <c r="A1449">
        <v>2006</v>
      </c>
      <c r="B1449" t="s">
        <v>21</v>
      </c>
      <c r="C1449" t="s">
        <v>11</v>
      </c>
      <c r="D1449">
        <v>340</v>
      </c>
      <c r="E1449">
        <v>208377</v>
      </c>
      <c r="F1449" cm="1">
        <f t="array" ref="F1449">_xlfn.XLOOKUP(A1449&amp;C1449, $L$3:$L$410&amp;$M$3:$M$410,$O$3:$O$410, "kamiyama")</f>
        <v>1.0342060202992778</v>
      </c>
      <c r="G1449">
        <f t="shared" si="52"/>
        <v>1004</v>
      </c>
      <c r="H1449" s="2">
        <f t="shared" si="51"/>
        <v>1038.3428443804748</v>
      </c>
    </row>
    <row r="1450" spans="1:8" x14ac:dyDescent="0.2">
      <c r="A1450">
        <v>2007</v>
      </c>
      <c r="B1450" t="s">
        <v>21</v>
      </c>
      <c r="C1450" t="s">
        <v>11</v>
      </c>
      <c r="D1450">
        <v>278</v>
      </c>
      <c r="E1450">
        <v>224563</v>
      </c>
      <c r="F1450" cm="1">
        <f t="array" ref="F1450">_xlfn.XLOOKUP(A1450&amp;C1450, $L$3:$L$410&amp;$M$3:$M$410,$O$3:$O$410, "kamiyama")</f>
        <v>1.1145395438866417</v>
      </c>
      <c r="G1450">
        <f t="shared" si="52"/>
        <v>1004</v>
      </c>
      <c r="H1450" s="2">
        <f t="shared" si="51"/>
        <v>1118.9977020621882</v>
      </c>
    </row>
    <row r="1451" spans="1:8" x14ac:dyDescent="0.2">
      <c r="A1451">
        <v>2008</v>
      </c>
      <c r="B1451" t="s">
        <v>21</v>
      </c>
      <c r="C1451" t="s">
        <v>11</v>
      </c>
      <c r="D1451">
        <v>407</v>
      </c>
      <c r="E1451">
        <v>208556</v>
      </c>
      <c r="F1451" cm="1">
        <f t="array" ref="F1451">_xlfn.XLOOKUP(A1451&amp;C1451, $L$3:$L$410&amp;$M$3:$M$410,$O$3:$O$410, "kamiyama")</f>
        <v>1.0350944239025237</v>
      </c>
      <c r="G1451">
        <f t="shared" si="52"/>
        <v>1004</v>
      </c>
      <c r="H1451" s="2">
        <f t="shared" si="51"/>
        <v>1039.2348015981338</v>
      </c>
    </row>
    <row r="1452" spans="1:8" x14ac:dyDescent="0.2">
      <c r="A1452">
        <v>2009</v>
      </c>
      <c r="B1452" t="s">
        <v>21</v>
      </c>
      <c r="C1452" t="s">
        <v>11</v>
      </c>
      <c r="D1452">
        <v>463</v>
      </c>
      <c r="E1452">
        <v>210063</v>
      </c>
      <c r="F1452" cm="1">
        <f t="array" ref="F1452">_xlfn.XLOOKUP(A1452&amp;C1452, $L$3:$L$410&amp;$M$3:$M$410,$O$3:$O$410, "kamiyama")</f>
        <v>1.0425738888751024</v>
      </c>
      <c r="G1452">
        <f t="shared" si="52"/>
        <v>1004</v>
      </c>
      <c r="H1452" s="2">
        <f t="shared" si="51"/>
        <v>1046.7441844306029</v>
      </c>
    </row>
    <row r="1453" spans="1:8" x14ac:dyDescent="0.2">
      <c r="A1453">
        <v>2010</v>
      </c>
      <c r="B1453" t="s">
        <v>21</v>
      </c>
      <c r="C1453" t="s">
        <v>11</v>
      </c>
      <c r="D1453">
        <v>255</v>
      </c>
      <c r="E1453">
        <v>208298</v>
      </c>
      <c r="F1453" cm="1">
        <f t="array" ref="F1453">_xlfn.XLOOKUP(A1453&amp;C1453, $L$3:$L$410&amp;$M$3:$M$410,$O$3:$O$410, "kamiyama")</f>
        <v>1.0338139315581805</v>
      </c>
      <c r="G1453">
        <f t="shared" si="52"/>
        <v>1004</v>
      </c>
      <c r="H1453" s="2">
        <f t="shared" si="51"/>
        <v>1037.9491872844133</v>
      </c>
    </row>
    <row r="1454" spans="1:8" x14ac:dyDescent="0.2">
      <c r="A1454">
        <v>2011</v>
      </c>
      <c r="B1454" t="s">
        <v>21</v>
      </c>
      <c r="C1454" t="s">
        <v>11</v>
      </c>
      <c r="D1454">
        <v>212</v>
      </c>
      <c r="E1454">
        <v>203516</v>
      </c>
      <c r="F1454" cm="1">
        <f t="array" ref="F1454">_xlfn.XLOOKUP(A1454&amp;C1454, $L$3:$L$410&amp;$M$3:$M$410,$O$3:$O$410, "kamiyama")</f>
        <v>1.0100801548502369</v>
      </c>
      <c r="G1454">
        <f t="shared" si="52"/>
        <v>1004</v>
      </c>
      <c r="H1454" s="2">
        <f t="shared" si="51"/>
        <v>1014.1204754696379</v>
      </c>
    </row>
    <row r="1455" spans="1:8" x14ac:dyDescent="0.2">
      <c r="A1455">
        <v>2012</v>
      </c>
      <c r="B1455" t="s">
        <v>21</v>
      </c>
      <c r="C1455" t="s">
        <v>11</v>
      </c>
      <c r="D1455">
        <v>330</v>
      </c>
      <c r="E1455">
        <v>219801</v>
      </c>
      <c r="F1455" cm="1">
        <f t="array" ref="F1455">_xlfn.XLOOKUP(A1455&amp;C1455, $L$3:$L$410&amp;$M$3:$M$410,$O$3:$O$410, "kamiyama")</f>
        <v>1.0909050301511278</v>
      </c>
      <c r="G1455">
        <f t="shared" si="52"/>
        <v>1004</v>
      </c>
      <c r="H1455" s="2">
        <f t="shared" si="51"/>
        <v>1095.2686502717324</v>
      </c>
    </row>
    <row r="1456" spans="1:8" x14ac:dyDescent="0.2">
      <c r="A1456">
        <v>2013</v>
      </c>
      <c r="B1456" t="s">
        <v>21</v>
      </c>
      <c r="C1456" t="s">
        <v>11</v>
      </c>
      <c r="D1456">
        <v>166</v>
      </c>
      <c r="E1456">
        <v>228681</v>
      </c>
      <c r="F1456" cm="1">
        <f t="array" ref="F1456">_xlfn.XLOOKUP(A1456&amp;C1456, $L$3:$L$410&amp;$M$3:$M$410,$O$3:$O$410, "kamiyama")</f>
        <v>1.1349777899099189</v>
      </c>
      <c r="G1456">
        <f t="shared" si="52"/>
        <v>1004</v>
      </c>
      <c r="H1456" s="2">
        <f t="shared" si="51"/>
        <v>1139.5177010695586</v>
      </c>
    </row>
    <row r="1457" spans="1:8" x14ac:dyDescent="0.2">
      <c r="A1457">
        <v>2014</v>
      </c>
      <c r="B1457" t="s">
        <v>21</v>
      </c>
      <c r="C1457" t="s">
        <v>11</v>
      </c>
      <c r="D1457">
        <v>491</v>
      </c>
      <c r="E1457">
        <v>236774</v>
      </c>
      <c r="F1457" cm="1">
        <f t="array" ref="F1457">_xlfn.XLOOKUP(A1457&amp;C1457, $L$3:$L$410&amp;$M$3:$M$410,$O$3:$O$410, "kamiyama")</f>
        <v>1.1751445517036008</v>
      </c>
      <c r="G1457">
        <f t="shared" si="52"/>
        <v>1004</v>
      </c>
      <c r="H1457" s="2">
        <f t="shared" si="51"/>
        <v>1179.8451299104152</v>
      </c>
    </row>
    <row r="1458" spans="1:8" x14ac:dyDescent="0.2">
      <c r="A1458">
        <v>2015</v>
      </c>
      <c r="B1458" t="s">
        <v>21</v>
      </c>
      <c r="C1458" t="s">
        <v>11</v>
      </c>
      <c r="D1458">
        <v>794</v>
      </c>
      <c r="E1458">
        <v>237229</v>
      </c>
      <c r="F1458" cm="1">
        <f t="array" ref="F1458">_xlfn.XLOOKUP(A1458&amp;C1458, $L$3:$L$410&amp;$M$3:$M$410,$O$3:$O$410, "kamiyama")</f>
        <v>1.1774027843263766</v>
      </c>
      <c r="G1458">
        <f t="shared" si="52"/>
        <v>1004</v>
      </c>
      <c r="H1458" s="2">
        <f t="shared" si="51"/>
        <v>1182.1123954636821</v>
      </c>
    </row>
    <row r="1459" spans="1:8" x14ac:dyDescent="0.2">
      <c r="A1459">
        <v>2016</v>
      </c>
      <c r="B1459" t="s">
        <v>21</v>
      </c>
      <c r="C1459" t="s">
        <v>11</v>
      </c>
      <c r="D1459">
        <v>360</v>
      </c>
      <c r="E1459">
        <v>251630</v>
      </c>
      <c r="F1459" cm="1">
        <f t="array" ref="F1459">_xlfn.XLOOKUP(A1459&amp;C1459, $L$3:$L$410&amp;$M$3:$M$410,$O$3:$O$410, "kamiyama")</f>
        <v>1.2488770876243889</v>
      </c>
      <c r="G1459">
        <f t="shared" si="52"/>
        <v>1004</v>
      </c>
      <c r="H1459" s="2">
        <f t="shared" si="51"/>
        <v>1253.8725959748865</v>
      </c>
    </row>
    <row r="1460" spans="1:8" x14ac:dyDescent="0.2">
      <c r="A1460">
        <v>2017</v>
      </c>
      <c r="B1460" t="s">
        <v>21</v>
      </c>
      <c r="C1460" t="s">
        <v>11</v>
      </c>
      <c r="D1460">
        <v>49</v>
      </c>
      <c r="E1460">
        <v>236464</v>
      </c>
      <c r="F1460" cm="1">
        <f t="array" ref="F1460">_xlfn.XLOOKUP(A1460&amp;C1460, $L$3:$L$410&amp;$M$3:$M$410,$O$3:$O$410, "kamiyama")</f>
        <v>1.1736059756309403</v>
      </c>
      <c r="G1460">
        <f t="shared" si="52"/>
        <v>1004</v>
      </c>
      <c r="H1460" s="2">
        <f t="shared" si="51"/>
        <v>1178.3003995334641</v>
      </c>
    </row>
    <row r="1461" spans="1:8" x14ac:dyDescent="0.2">
      <c r="A1461">
        <v>2018</v>
      </c>
      <c r="B1461" t="s">
        <v>21</v>
      </c>
      <c r="C1461" t="s">
        <v>11</v>
      </c>
      <c r="D1461">
        <v>103</v>
      </c>
      <c r="E1461">
        <v>249427</v>
      </c>
      <c r="F1461" cm="1">
        <f t="array" ref="F1461">_xlfn.XLOOKUP(A1461&amp;C1461, $L$3:$L$410&amp;$M$3:$M$410,$O$3:$O$410, "kamiyama")</f>
        <v>1.2379432712112564</v>
      </c>
      <c r="G1461">
        <f t="shared" si="52"/>
        <v>1004</v>
      </c>
      <c r="H1461" s="2">
        <f t="shared" si="51"/>
        <v>1242.8950442961013</v>
      </c>
    </row>
    <row r="1462" spans="1:8" x14ac:dyDescent="0.2">
      <c r="A1462">
        <v>2019</v>
      </c>
      <c r="B1462" t="s">
        <v>21</v>
      </c>
      <c r="C1462" t="s">
        <v>11</v>
      </c>
      <c r="D1462">
        <v>99</v>
      </c>
      <c r="E1462">
        <v>230655</v>
      </c>
      <c r="F1462" cm="1">
        <f t="array" ref="F1462">_xlfn.XLOOKUP(A1462&amp;C1462, $L$3:$L$410&amp;$M$3:$M$410,$O$3:$O$410, "kamiyama")</f>
        <v>1.1447750452887311</v>
      </c>
      <c r="G1462">
        <f t="shared" si="52"/>
        <v>1004</v>
      </c>
      <c r="H1462" s="2">
        <f t="shared" si="51"/>
        <v>1149.3541454698859</v>
      </c>
    </row>
    <row r="1463" spans="1:8" x14ac:dyDescent="0.2">
      <c r="A1463">
        <v>2020</v>
      </c>
      <c r="B1463" t="s">
        <v>21</v>
      </c>
      <c r="C1463" t="s">
        <v>11</v>
      </c>
      <c r="D1463">
        <v>139</v>
      </c>
      <c r="E1463">
        <v>230770</v>
      </c>
      <c r="F1463" cm="1">
        <f t="array" ref="F1463">_xlfn.XLOOKUP(A1463&amp;C1463, $L$3:$L$410&amp;$M$3:$M$410,$O$3:$O$410, "kamiyama")</f>
        <v>1.1453458073802021</v>
      </c>
      <c r="G1463">
        <f t="shared" si="52"/>
        <v>1004</v>
      </c>
      <c r="H1463" s="2">
        <f t="shared" si="51"/>
        <v>1149.9271906097229</v>
      </c>
    </row>
    <row r="1464" spans="1:8" x14ac:dyDescent="0.2">
      <c r="A1464">
        <v>2021</v>
      </c>
      <c r="B1464" t="s">
        <v>21</v>
      </c>
      <c r="C1464" t="s">
        <v>11</v>
      </c>
      <c r="D1464">
        <v>298</v>
      </c>
      <c r="E1464">
        <v>241108</v>
      </c>
      <c r="F1464" cm="1">
        <f t="array" ref="F1464">_xlfn.XLOOKUP(A1464&amp;C1464, $L$3:$L$410&amp;$M$3:$M$410,$O$3:$O$410, "kamiyama")</f>
        <v>1.1966548378291189</v>
      </c>
      <c r="G1464">
        <f t="shared" si="52"/>
        <v>1004</v>
      </c>
      <c r="H1464" s="2">
        <f t="shared" si="51"/>
        <v>1201.4414571804352</v>
      </c>
    </row>
    <row r="1465" spans="1:8" x14ac:dyDescent="0.2">
      <c r="A1465">
        <v>2022</v>
      </c>
      <c r="B1465" t="s">
        <v>21</v>
      </c>
      <c r="C1465" t="s">
        <v>11</v>
      </c>
      <c r="D1465">
        <v>225</v>
      </c>
      <c r="E1465">
        <v>226514</v>
      </c>
      <c r="F1465" cm="1">
        <f t="array" ref="F1465">_xlfn.XLOOKUP(A1465&amp;C1465, $L$3:$L$410&amp;$M$3:$M$410,$O$3:$O$410, "kamiyama")</f>
        <v>1.1242226468471599</v>
      </c>
      <c r="G1465">
        <f t="shared" si="52"/>
        <v>1004</v>
      </c>
      <c r="H1465" s="2">
        <f t="shared" si="51"/>
        <v>1128.7195374345486</v>
      </c>
    </row>
    <row r="1466" spans="1:8" x14ac:dyDescent="0.2">
      <c r="A1466">
        <v>2023</v>
      </c>
      <c r="B1466" t="s">
        <v>21</v>
      </c>
      <c r="C1466" t="s">
        <v>11</v>
      </c>
      <c r="D1466">
        <v>587</v>
      </c>
      <c r="E1466">
        <v>230072</v>
      </c>
      <c r="F1466" cm="1">
        <f t="array" ref="F1466">_xlfn.XLOOKUP(A1466&amp;C1466, $L$3:$L$410&amp;$M$3:$M$410,$O$3:$O$410, "kamiyama")</f>
        <v>1.1418815296424052</v>
      </c>
      <c r="G1466">
        <f t="shared" si="52"/>
        <v>1004</v>
      </c>
      <c r="H1466" s="2">
        <f t="shared" si="51"/>
        <v>1146.4490557609747</v>
      </c>
    </row>
    <row r="1467" spans="1:8" x14ac:dyDescent="0.2">
      <c r="A1467">
        <v>2000</v>
      </c>
      <c r="B1467" t="s">
        <v>21</v>
      </c>
      <c r="C1467" t="s">
        <v>12</v>
      </c>
      <c r="D1467">
        <v>1005</v>
      </c>
      <c r="E1467">
        <v>905198</v>
      </c>
      <c r="F1467" cm="1">
        <f t="array" ref="F1467">_xlfn.XLOOKUP(A1467&amp;C1467, $L$3:$L$410&amp;$M$3:$M$410,$O$3:$O$410, "kamiyama")</f>
        <v>1</v>
      </c>
      <c r="G1467">
        <f t="shared" si="52"/>
        <v>1005</v>
      </c>
      <c r="H1467" s="2">
        <f t="shared" si="51"/>
        <v>1005</v>
      </c>
    </row>
    <row r="1468" spans="1:8" x14ac:dyDescent="0.2">
      <c r="A1468">
        <v>2001</v>
      </c>
      <c r="B1468" t="s">
        <v>21</v>
      </c>
      <c r="C1468" t="s">
        <v>12</v>
      </c>
      <c r="D1468">
        <v>1072</v>
      </c>
      <c r="E1468">
        <v>904489</v>
      </c>
      <c r="F1468" cm="1">
        <f t="array" ref="F1468">_xlfn.XLOOKUP(A1468&amp;C1468, $L$3:$L$410&amp;$M$3:$M$410,$O$3:$O$410, "kamiyama")</f>
        <v>0.99921674594950494</v>
      </c>
      <c r="G1468">
        <f t="shared" si="52"/>
        <v>1005</v>
      </c>
      <c r="H1468" s="2">
        <f t="shared" si="51"/>
        <v>1004.2128296792524</v>
      </c>
    </row>
    <row r="1469" spans="1:8" x14ac:dyDescent="0.2">
      <c r="A1469">
        <v>2002</v>
      </c>
      <c r="B1469" t="s">
        <v>21</v>
      </c>
      <c r="C1469" t="s">
        <v>12</v>
      </c>
      <c r="D1469">
        <v>502</v>
      </c>
      <c r="E1469">
        <v>937986</v>
      </c>
      <c r="F1469" cm="1">
        <f t="array" ref="F1469">_xlfn.XLOOKUP(A1469&amp;C1469, $L$3:$L$410&amp;$M$3:$M$410,$O$3:$O$410, "kamiyama")</f>
        <v>1.0362219094606926</v>
      </c>
      <c r="G1469">
        <f t="shared" si="52"/>
        <v>1005</v>
      </c>
      <c r="H1469" s="2">
        <f t="shared" si="51"/>
        <v>1041.4030190079961</v>
      </c>
    </row>
    <row r="1470" spans="1:8" x14ac:dyDescent="0.2">
      <c r="A1470">
        <v>2003</v>
      </c>
      <c r="B1470" t="s">
        <v>21</v>
      </c>
      <c r="C1470" t="s">
        <v>12</v>
      </c>
      <c r="D1470">
        <v>686</v>
      </c>
      <c r="E1470">
        <v>992449</v>
      </c>
      <c r="F1470" cm="1">
        <f t="array" ref="F1470">_xlfn.XLOOKUP(A1470&amp;C1470, $L$3:$L$410&amp;$M$3:$M$410,$O$3:$O$410, "kamiyama")</f>
        <v>1.0963888563607078</v>
      </c>
      <c r="G1470">
        <f t="shared" si="52"/>
        <v>1005</v>
      </c>
      <c r="H1470" s="2">
        <f t="shared" si="51"/>
        <v>1101.8708006425113</v>
      </c>
    </row>
    <row r="1471" spans="1:8" x14ac:dyDescent="0.2">
      <c r="A1471">
        <v>2004</v>
      </c>
      <c r="B1471" t="s">
        <v>21</v>
      </c>
      <c r="C1471" t="s">
        <v>12</v>
      </c>
      <c r="D1471">
        <v>395</v>
      </c>
      <c r="E1471">
        <v>1055250</v>
      </c>
      <c r="F1471" cm="1">
        <f t="array" ref="F1471">_xlfn.XLOOKUP(A1471&amp;C1471, $L$3:$L$410&amp;$M$3:$M$410,$O$3:$O$410, "kamiyama")</f>
        <v>1.165767047651453</v>
      </c>
      <c r="G1471">
        <f t="shared" si="52"/>
        <v>1005</v>
      </c>
      <c r="H1471" s="2">
        <f t="shared" si="51"/>
        <v>1171.5958828897103</v>
      </c>
    </row>
    <row r="1472" spans="1:8" x14ac:dyDescent="0.2">
      <c r="A1472">
        <v>2005</v>
      </c>
      <c r="B1472" t="s">
        <v>21</v>
      </c>
      <c r="C1472" t="s">
        <v>12</v>
      </c>
      <c r="D1472">
        <v>511</v>
      </c>
      <c r="E1472">
        <v>1071992</v>
      </c>
      <c r="F1472" cm="1">
        <f t="array" ref="F1472">_xlfn.XLOOKUP(A1472&amp;C1472, $L$3:$L$410&amp;$M$3:$M$410,$O$3:$O$410, "kamiyama")</f>
        <v>1.1842624486576419</v>
      </c>
      <c r="G1472">
        <f t="shared" si="52"/>
        <v>1005</v>
      </c>
      <c r="H1472" s="2">
        <f t="shared" si="51"/>
        <v>1190.1837609009301</v>
      </c>
    </row>
    <row r="1473" spans="1:8" x14ac:dyDescent="0.2">
      <c r="A1473">
        <v>2006</v>
      </c>
      <c r="B1473" t="s">
        <v>21</v>
      </c>
      <c r="C1473" t="s">
        <v>12</v>
      </c>
      <c r="D1473">
        <v>1790</v>
      </c>
      <c r="E1473">
        <v>1116447</v>
      </c>
      <c r="F1473" cm="1">
        <f t="array" ref="F1473">_xlfn.XLOOKUP(A1473&amp;C1473, $L$3:$L$410&amp;$M$3:$M$410,$O$3:$O$410, "kamiyama")</f>
        <v>1.2333732509351545</v>
      </c>
      <c r="G1473">
        <f t="shared" si="52"/>
        <v>1005</v>
      </c>
      <c r="H1473" s="2">
        <f t="shared" si="51"/>
        <v>1239.5401171898302</v>
      </c>
    </row>
    <row r="1474" spans="1:8" x14ac:dyDescent="0.2">
      <c r="A1474">
        <v>2007</v>
      </c>
      <c r="B1474" t="s">
        <v>21</v>
      </c>
      <c r="C1474" t="s">
        <v>12</v>
      </c>
      <c r="D1474">
        <v>692</v>
      </c>
      <c r="E1474">
        <v>1138635</v>
      </c>
      <c r="F1474" cm="1">
        <f t="array" ref="F1474">_xlfn.XLOOKUP(A1474&amp;C1474, $L$3:$L$410&amp;$M$3:$M$410,$O$3:$O$410, "kamiyama")</f>
        <v>1.2578850152121415</v>
      </c>
      <c r="G1474">
        <f t="shared" si="52"/>
        <v>1005</v>
      </c>
      <c r="H1474" s="2">
        <f t="shared" si="51"/>
        <v>1264.1744402882023</v>
      </c>
    </row>
    <row r="1475" spans="1:8" x14ac:dyDescent="0.2">
      <c r="A1475">
        <v>2008</v>
      </c>
      <c r="B1475" t="s">
        <v>21</v>
      </c>
      <c r="C1475" t="s">
        <v>12</v>
      </c>
      <c r="D1475">
        <v>1271</v>
      </c>
      <c r="E1475">
        <v>1126276</v>
      </c>
      <c r="F1475" cm="1">
        <f t="array" ref="F1475">_xlfn.XLOOKUP(A1475&amp;C1475, $L$3:$L$410&amp;$M$3:$M$410,$O$3:$O$410, "kamiyama")</f>
        <v>1.2442316487663472</v>
      </c>
      <c r="G1475">
        <f t="shared" si="52"/>
        <v>1005</v>
      </c>
      <c r="H1475" s="2">
        <f t="shared" si="51"/>
        <v>1250.452807010179</v>
      </c>
    </row>
    <row r="1476" spans="1:8" x14ac:dyDescent="0.2">
      <c r="A1476">
        <v>2009</v>
      </c>
      <c r="B1476" t="s">
        <v>21</v>
      </c>
      <c r="C1476" t="s">
        <v>12</v>
      </c>
      <c r="D1476">
        <v>2553</v>
      </c>
      <c r="E1476">
        <v>1128437</v>
      </c>
      <c r="F1476" cm="1">
        <f t="array" ref="F1476">_xlfn.XLOOKUP(A1476&amp;C1476, $L$3:$L$410&amp;$M$3:$M$410,$O$3:$O$410, "kamiyama")</f>
        <v>1.2466189717608744</v>
      </c>
      <c r="G1476">
        <f t="shared" si="52"/>
        <v>1005</v>
      </c>
      <c r="H1476" s="2">
        <f t="shared" ref="H1476:H1539" si="53">F1476*G1476</f>
        <v>1252.8520666196789</v>
      </c>
    </row>
    <row r="1477" spans="1:8" x14ac:dyDescent="0.2">
      <c r="A1477">
        <v>2010</v>
      </c>
      <c r="B1477" t="s">
        <v>21</v>
      </c>
      <c r="C1477" t="s">
        <v>12</v>
      </c>
      <c r="D1477">
        <v>854</v>
      </c>
      <c r="E1477">
        <v>1225508</v>
      </c>
      <c r="F1477" cm="1">
        <f t="array" ref="F1477">_xlfn.XLOOKUP(A1477&amp;C1477, $L$3:$L$410&amp;$M$3:$M$410,$O$3:$O$410, "kamiyama")</f>
        <v>1.3538562833766756</v>
      </c>
      <c r="G1477">
        <f t="shared" ref="G1477:G1540" si="54">IF((A1477=2000),D1477,G1476)</f>
        <v>1005</v>
      </c>
      <c r="H1477" s="2">
        <f t="shared" si="53"/>
        <v>1360.6255647935591</v>
      </c>
    </row>
    <row r="1478" spans="1:8" x14ac:dyDescent="0.2">
      <c r="A1478">
        <v>2011</v>
      </c>
      <c r="B1478" t="s">
        <v>21</v>
      </c>
      <c r="C1478" t="s">
        <v>12</v>
      </c>
      <c r="D1478">
        <v>632</v>
      </c>
      <c r="E1478">
        <v>1232815</v>
      </c>
      <c r="F1478" cm="1">
        <f t="array" ref="F1478">_xlfn.XLOOKUP(A1478&amp;C1478, $L$3:$L$410&amp;$M$3:$M$410,$O$3:$O$410, "kamiyama")</f>
        <v>1.3619285504386887</v>
      </c>
      <c r="G1478">
        <f t="shared" si="54"/>
        <v>1005</v>
      </c>
      <c r="H1478" s="2">
        <f t="shared" si="53"/>
        <v>1368.7381931908822</v>
      </c>
    </row>
    <row r="1479" spans="1:8" x14ac:dyDescent="0.2">
      <c r="A1479">
        <v>2012</v>
      </c>
      <c r="B1479" t="s">
        <v>21</v>
      </c>
      <c r="C1479" t="s">
        <v>12</v>
      </c>
      <c r="D1479">
        <v>642</v>
      </c>
      <c r="E1479">
        <v>1255809</v>
      </c>
      <c r="F1479" cm="1">
        <f t="array" ref="F1479">_xlfn.XLOOKUP(A1479&amp;C1479, $L$3:$L$410&amp;$M$3:$M$410,$O$3:$O$410, "kamiyama")</f>
        <v>1.3873307276419082</v>
      </c>
      <c r="G1479">
        <f t="shared" si="54"/>
        <v>1005</v>
      </c>
      <c r="H1479" s="2">
        <f t="shared" si="53"/>
        <v>1394.2673812801179</v>
      </c>
    </row>
    <row r="1480" spans="1:8" x14ac:dyDescent="0.2">
      <c r="A1480">
        <v>2013</v>
      </c>
      <c r="B1480" t="s">
        <v>21</v>
      </c>
      <c r="C1480" t="s">
        <v>12</v>
      </c>
      <c r="D1480">
        <v>588</v>
      </c>
      <c r="E1480">
        <v>1283331</v>
      </c>
      <c r="F1480" cm="1">
        <f t="array" ref="F1480">_xlfn.XLOOKUP(A1480&amp;C1480, $L$3:$L$410&amp;$M$3:$M$410,$O$3:$O$410, "kamiyama")</f>
        <v>1.41773512535379</v>
      </c>
      <c r="G1480">
        <f t="shared" si="54"/>
        <v>1005</v>
      </c>
      <c r="H1480" s="2">
        <f t="shared" si="53"/>
        <v>1424.8238009805589</v>
      </c>
    </row>
    <row r="1481" spans="1:8" x14ac:dyDescent="0.2">
      <c r="A1481">
        <v>2014</v>
      </c>
      <c r="B1481" t="s">
        <v>21</v>
      </c>
      <c r="C1481" t="s">
        <v>12</v>
      </c>
      <c r="D1481">
        <v>1363</v>
      </c>
      <c r="E1481">
        <v>1322498</v>
      </c>
      <c r="F1481" cm="1">
        <f t="array" ref="F1481">_xlfn.XLOOKUP(A1481&amp;C1481, $L$3:$L$410&amp;$M$3:$M$410,$O$3:$O$410, "kamiyama")</f>
        <v>1.4610041118075825</v>
      </c>
      <c r="G1481">
        <f t="shared" si="54"/>
        <v>1005</v>
      </c>
      <c r="H1481" s="2">
        <f t="shared" si="53"/>
        <v>1468.3091323666204</v>
      </c>
    </row>
    <row r="1482" spans="1:8" x14ac:dyDescent="0.2">
      <c r="A1482">
        <v>2015</v>
      </c>
      <c r="B1482" t="s">
        <v>21</v>
      </c>
      <c r="C1482" t="s">
        <v>12</v>
      </c>
      <c r="D1482">
        <v>507</v>
      </c>
      <c r="E1482">
        <v>1296620</v>
      </c>
      <c r="F1482" cm="1">
        <f t="array" ref="F1482">_xlfn.XLOOKUP(A1482&amp;C1482, $L$3:$L$410&amp;$M$3:$M$410,$O$3:$O$410, "kamiyama")</f>
        <v>1.4324158913298526</v>
      </c>
      <c r="G1482">
        <f t="shared" si="54"/>
        <v>1005</v>
      </c>
      <c r="H1482" s="2">
        <f t="shared" si="53"/>
        <v>1439.5779707865017</v>
      </c>
    </row>
    <row r="1483" spans="1:8" x14ac:dyDescent="0.2">
      <c r="A1483">
        <v>2016</v>
      </c>
      <c r="B1483" t="s">
        <v>21</v>
      </c>
      <c r="C1483" t="s">
        <v>12</v>
      </c>
      <c r="D1483">
        <v>1359</v>
      </c>
      <c r="E1483">
        <v>1310672</v>
      </c>
      <c r="F1483" cm="1">
        <f t="array" ref="F1483">_xlfn.XLOOKUP(A1483&amp;C1483, $L$3:$L$410&amp;$M$3:$M$410,$O$3:$O$410, "kamiyama")</f>
        <v>1.4479395668130066</v>
      </c>
      <c r="G1483">
        <f t="shared" si="54"/>
        <v>1005</v>
      </c>
      <c r="H1483" s="2">
        <f t="shared" si="53"/>
        <v>1455.1792646470717</v>
      </c>
    </row>
    <row r="1484" spans="1:8" x14ac:dyDescent="0.2">
      <c r="A1484">
        <v>2017</v>
      </c>
      <c r="B1484" t="s">
        <v>21</v>
      </c>
      <c r="C1484" t="s">
        <v>12</v>
      </c>
      <c r="D1484">
        <v>726</v>
      </c>
      <c r="E1484">
        <v>1330993</v>
      </c>
      <c r="F1484" cm="1">
        <f t="array" ref="F1484">_xlfn.XLOOKUP(A1484&amp;C1484, $L$3:$L$410&amp;$M$3:$M$410,$O$3:$O$410, "kamiyama")</f>
        <v>1.4703887989147126</v>
      </c>
      <c r="G1484">
        <f t="shared" si="54"/>
        <v>1005</v>
      </c>
      <c r="H1484" s="2">
        <f t="shared" si="53"/>
        <v>1477.7407429092862</v>
      </c>
    </row>
    <row r="1485" spans="1:8" x14ac:dyDescent="0.2">
      <c r="A1485">
        <v>2018</v>
      </c>
      <c r="B1485" t="s">
        <v>21</v>
      </c>
      <c r="C1485" t="s">
        <v>12</v>
      </c>
      <c r="D1485">
        <v>1368</v>
      </c>
      <c r="E1485">
        <v>1375522</v>
      </c>
      <c r="F1485" cm="1">
        <f t="array" ref="F1485">_xlfn.XLOOKUP(A1485&amp;C1485, $L$3:$L$410&amp;$M$3:$M$410,$O$3:$O$410, "kamiyama")</f>
        <v>1.5195813512623757</v>
      </c>
      <c r="G1485">
        <f t="shared" si="54"/>
        <v>1005</v>
      </c>
      <c r="H1485" s="2">
        <f t="shared" si="53"/>
        <v>1527.1792580186875</v>
      </c>
    </row>
    <row r="1486" spans="1:8" x14ac:dyDescent="0.2">
      <c r="A1486">
        <v>2019</v>
      </c>
      <c r="B1486" t="s">
        <v>21</v>
      </c>
      <c r="C1486" t="s">
        <v>12</v>
      </c>
      <c r="D1486">
        <v>1880</v>
      </c>
      <c r="E1486">
        <v>1361555</v>
      </c>
      <c r="F1486" cm="1">
        <f t="array" ref="F1486">_xlfn.XLOOKUP(A1486&amp;C1486, $L$3:$L$410&amp;$M$3:$M$410,$O$3:$O$410, "kamiyama")</f>
        <v>1.5041515778868271</v>
      </c>
      <c r="G1486">
        <f t="shared" si="54"/>
        <v>1005</v>
      </c>
      <c r="H1486" s="2">
        <f t="shared" si="53"/>
        <v>1511.6723357762612</v>
      </c>
    </row>
    <row r="1487" spans="1:8" x14ac:dyDescent="0.2">
      <c r="A1487">
        <v>2020</v>
      </c>
      <c r="B1487" t="s">
        <v>21</v>
      </c>
      <c r="C1487" t="s">
        <v>12</v>
      </c>
      <c r="D1487">
        <v>1191</v>
      </c>
      <c r="E1487">
        <v>1314993</v>
      </c>
      <c r="F1487" cm="1">
        <f t="array" ref="F1487">_xlfn.XLOOKUP(A1487&amp;C1487, $L$3:$L$410&amp;$M$3:$M$410,$O$3:$O$410, "kamiyama")</f>
        <v>1.4527131080713833</v>
      </c>
      <c r="G1487">
        <f t="shared" si="54"/>
        <v>1005</v>
      </c>
      <c r="H1487" s="2">
        <f t="shared" si="53"/>
        <v>1459.9766736117401</v>
      </c>
    </row>
    <row r="1488" spans="1:8" x14ac:dyDescent="0.2">
      <c r="A1488">
        <v>2021</v>
      </c>
      <c r="B1488" t="s">
        <v>21</v>
      </c>
      <c r="C1488" t="s">
        <v>12</v>
      </c>
      <c r="D1488">
        <v>962</v>
      </c>
      <c r="E1488">
        <v>1371410</v>
      </c>
      <c r="F1488" cm="1">
        <f t="array" ref="F1488">_xlfn.XLOOKUP(A1488&amp;C1488, $L$3:$L$410&amp;$M$3:$M$410,$O$3:$O$410, "kamiyama")</f>
        <v>1.5150386987156401</v>
      </c>
      <c r="G1488">
        <f t="shared" si="54"/>
        <v>1005</v>
      </c>
      <c r="H1488" s="2">
        <f t="shared" si="53"/>
        <v>1522.6138922092184</v>
      </c>
    </row>
    <row r="1489" spans="1:8" x14ac:dyDescent="0.2">
      <c r="A1489">
        <v>2022</v>
      </c>
      <c r="B1489" t="s">
        <v>21</v>
      </c>
      <c r="C1489" t="s">
        <v>12</v>
      </c>
      <c r="D1489">
        <v>685</v>
      </c>
      <c r="E1489">
        <v>1392399</v>
      </c>
      <c r="F1489" cm="1">
        <f t="array" ref="F1489">_xlfn.XLOOKUP(A1489&amp;C1489, $L$3:$L$410&amp;$M$3:$M$410,$O$3:$O$410, "kamiyama")</f>
        <v>1.538225890910055</v>
      </c>
      <c r="G1489">
        <f t="shared" si="54"/>
        <v>1005</v>
      </c>
      <c r="H1489" s="2">
        <f t="shared" si="53"/>
        <v>1545.9170203646054</v>
      </c>
    </row>
    <row r="1490" spans="1:8" x14ac:dyDescent="0.2">
      <c r="A1490">
        <v>2023</v>
      </c>
      <c r="B1490" t="s">
        <v>21</v>
      </c>
      <c r="C1490" t="s">
        <v>12</v>
      </c>
      <c r="D1490">
        <v>1054</v>
      </c>
      <c r="E1490">
        <v>1414899</v>
      </c>
      <c r="F1490" cm="1">
        <f t="array" ref="F1490">_xlfn.XLOOKUP(A1490&amp;C1490, $L$3:$L$410&amp;$M$3:$M$410,$O$3:$O$410, "kamiyama")</f>
        <v>1.5630823311584869</v>
      </c>
      <c r="G1490">
        <f t="shared" si="54"/>
        <v>1005</v>
      </c>
      <c r="H1490" s="2">
        <f t="shared" si="53"/>
        <v>1570.8977428142794</v>
      </c>
    </row>
    <row r="1491" spans="1:8" x14ac:dyDescent="0.2">
      <c r="A1491">
        <v>2000</v>
      </c>
      <c r="B1491" t="s">
        <v>21</v>
      </c>
      <c r="C1491" t="s">
        <v>13</v>
      </c>
      <c r="D1491">
        <v>4533</v>
      </c>
      <c r="E1491">
        <v>3770792</v>
      </c>
      <c r="F1491" cm="1">
        <f t="array" ref="F1491">_xlfn.XLOOKUP(A1491&amp;C1491, $L$3:$L$410&amp;$M$3:$M$410,$O$3:$O$410, "kamiyama")</f>
        <v>1</v>
      </c>
      <c r="G1491">
        <f t="shared" si="54"/>
        <v>4533</v>
      </c>
      <c r="H1491" s="2">
        <f t="shared" si="53"/>
        <v>4533</v>
      </c>
    </row>
    <row r="1492" spans="1:8" x14ac:dyDescent="0.2">
      <c r="A1492">
        <v>2001</v>
      </c>
      <c r="B1492" t="s">
        <v>21</v>
      </c>
      <c r="C1492" t="s">
        <v>13</v>
      </c>
      <c r="D1492">
        <v>4462</v>
      </c>
      <c r="E1492">
        <v>4123232</v>
      </c>
      <c r="F1492" cm="1">
        <f t="array" ref="F1492">_xlfn.XLOOKUP(A1492&amp;C1492, $L$3:$L$410&amp;$M$3:$M$410,$O$3:$O$410, "kamiyama")</f>
        <v>1.0934657758900517</v>
      </c>
      <c r="G1492">
        <f t="shared" si="54"/>
        <v>4533</v>
      </c>
      <c r="H1492" s="2">
        <f t="shared" si="53"/>
        <v>4956.6803621096042</v>
      </c>
    </row>
    <row r="1493" spans="1:8" x14ac:dyDescent="0.2">
      <c r="A1493">
        <v>2002</v>
      </c>
      <c r="B1493" t="s">
        <v>21</v>
      </c>
      <c r="C1493" t="s">
        <v>13</v>
      </c>
      <c r="D1493">
        <v>2814</v>
      </c>
      <c r="E1493">
        <v>4391207</v>
      </c>
      <c r="F1493" cm="1">
        <f t="array" ref="F1493">_xlfn.XLOOKUP(A1493&amp;C1493, $L$3:$L$410&amp;$M$3:$M$410,$O$3:$O$410, "kamiyama")</f>
        <v>1.1645317482375055</v>
      </c>
      <c r="G1493">
        <f t="shared" si="54"/>
        <v>4533</v>
      </c>
      <c r="H1493" s="2">
        <f t="shared" si="53"/>
        <v>5278.8224147606124</v>
      </c>
    </row>
    <row r="1494" spans="1:8" x14ac:dyDescent="0.2">
      <c r="A1494">
        <v>2003</v>
      </c>
      <c r="B1494" t="s">
        <v>21</v>
      </c>
      <c r="C1494" t="s">
        <v>13</v>
      </c>
      <c r="D1494">
        <v>1992</v>
      </c>
      <c r="E1494">
        <v>4479941</v>
      </c>
      <c r="F1494" cm="1">
        <f t="array" ref="F1494">_xlfn.XLOOKUP(A1494&amp;C1494, $L$3:$L$410&amp;$M$3:$M$410,$O$3:$O$410, "kamiyama")</f>
        <v>1.1880636746869093</v>
      </c>
      <c r="G1494">
        <f t="shared" si="54"/>
        <v>4533</v>
      </c>
      <c r="H1494" s="2">
        <f t="shared" si="53"/>
        <v>5385.4926373557601</v>
      </c>
    </row>
    <row r="1495" spans="1:8" x14ac:dyDescent="0.2">
      <c r="A1495">
        <v>2004</v>
      </c>
      <c r="B1495" t="s">
        <v>21</v>
      </c>
      <c r="C1495" t="s">
        <v>13</v>
      </c>
      <c r="D1495">
        <v>9457</v>
      </c>
      <c r="E1495">
        <v>4435019</v>
      </c>
      <c r="F1495" cm="1">
        <f t="array" ref="F1495">_xlfn.XLOOKUP(A1495&amp;C1495, $L$3:$L$410&amp;$M$3:$M$410,$O$3:$O$410, "kamiyama")</f>
        <v>1.1761505275284343</v>
      </c>
      <c r="G1495">
        <f t="shared" si="54"/>
        <v>4533</v>
      </c>
      <c r="H1495" s="2">
        <f t="shared" si="53"/>
        <v>5331.4903412863923</v>
      </c>
    </row>
    <row r="1496" spans="1:8" x14ac:dyDescent="0.2">
      <c r="A1496">
        <v>2005</v>
      </c>
      <c r="B1496" t="s">
        <v>21</v>
      </c>
      <c r="C1496" t="s">
        <v>13</v>
      </c>
      <c r="D1496">
        <v>4788</v>
      </c>
      <c r="E1496">
        <v>4849739</v>
      </c>
      <c r="F1496" cm="1">
        <f t="array" ref="F1496">_xlfn.XLOOKUP(A1496&amp;C1496, $L$3:$L$410&amp;$M$3:$M$410,$O$3:$O$410, "kamiyama")</f>
        <v>1.2861327275543175</v>
      </c>
      <c r="G1496">
        <f t="shared" si="54"/>
        <v>4533</v>
      </c>
      <c r="H1496" s="2">
        <f t="shared" si="53"/>
        <v>5830.0396540037209</v>
      </c>
    </row>
    <row r="1497" spans="1:8" x14ac:dyDescent="0.2">
      <c r="A1497">
        <v>2006</v>
      </c>
      <c r="B1497" t="s">
        <v>21</v>
      </c>
      <c r="C1497" t="s">
        <v>13</v>
      </c>
      <c r="D1497">
        <v>9198</v>
      </c>
      <c r="E1497">
        <v>4993072</v>
      </c>
      <c r="F1497" cm="1">
        <f t="array" ref="F1497">_xlfn.XLOOKUP(A1497&amp;C1497, $L$3:$L$410&amp;$M$3:$M$410,$O$3:$O$410, "kamiyama")</f>
        <v>1.3241441055353889</v>
      </c>
      <c r="G1497">
        <f t="shared" si="54"/>
        <v>4533</v>
      </c>
      <c r="H1497" s="2">
        <f t="shared" si="53"/>
        <v>6002.3452303919175</v>
      </c>
    </row>
    <row r="1498" spans="1:8" x14ac:dyDescent="0.2">
      <c r="A1498">
        <v>2007</v>
      </c>
      <c r="B1498" t="s">
        <v>21</v>
      </c>
      <c r="C1498" t="s">
        <v>13</v>
      </c>
      <c r="D1498">
        <v>9834</v>
      </c>
      <c r="E1498">
        <v>5171384</v>
      </c>
      <c r="F1498" cm="1">
        <f t="array" ref="F1498">_xlfn.XLOOKUP(A1498&amp;C1498, $L$3:$L$410&amp;$M$3:$M$410,$O$3:$O$410, "kamiyama")</f>
        <v>1.3714317840920422</v>
      </c>
      <c r="G1498">
        <f t="shared" si="54"/>
        <v>4533</v>
      </c>
      <c r="H1498" s="2">
        <f t="shared" si="53"/>
        <v>6216.7002772892274</v>
      </c>
    </row>
    <row r="1499" spans="1:8" x14ac:dyDescent="0.2">
      <c r="A1499">
        <v>2008</v>
      </c>
      <c r="B1499" t="s">
        <v>21</v>
      </c>
      <c r="C1499" t="s">
        <v>13</v>
      </c>
      <c r="D1499">
        <v>13778</v>
      </c>
      <c r="E1499">
        <v>5027882</v>
      </c>
      <c r="F1499" cm="1">
        <f t="array" ref="F1499">_xlfn.XLOOKUP(A1499&amp;C1499, $L$3:$L$410&amp;$M$3:$M$410,$O$3:$O$410, "kamiyama")</f>
        <v>1.3333755879401463</v>
      </c>
      <c r="G1499">
        <f t="shared" si="54"/>
        <v>4533</v>
      </c>
      <c r="H1499" s="2">
        <f t="shared" si="53"/>
        <v>6044.1915401326833</v>
      </c>
    </row>
    <row r="1500" spans="1:8" x14ac:dyDescent="0.2">
      <c r="A1500">
        <v>2009</v>
      </c>
      <c r="B1500" t="s">
        <v>21</v>
      </c>
      <c r="C1500" t="s">
        <v>13</v>
      </c>
      <c r="D1500">
        <v>9237</v>
      </c>
      <c r="E1500">
        <v>5178633</v>
      </c>
      <c r="F1500" cm="1">
        <f t="array" ref="F1500">_xlfn.XLOOKUP(A1500&amp;C1500, $L$3:$L$410&amp;$M$3:$M$410,$O$3:$O$410, "kamiyama")</f>
        <v>1.3733541919045125</v>
      </c>
      <c r="G1500">
        <f t="shared" si="54"/>
        <v>4533</v>
      </c>
      <c r="H1500" s="2">
        <f t="shared" si="53"/>
        <v>6225.4145519031554</v>
      </c>
    </row>
    <row r="1501" spans="1:8" x14ac:dyDescent="0.2">
      <c r="A1501">
        <v>2010</v>
      </c>
      <c r="B1501" t="s">
        <v>21</v>
      </c>
      <c r="C1501" t="s">
        <v>13</v>
      </c>
      <c r="D1501">
        <v>11030</v>
      </c>
      <c r="E1501">
        <v>5397980</v>
      </c>
      <c r="F1501" cm="1">
        <f t="array" ref="F1501">_xlfn.XLOOKUP(A1501&amp;C1501, $L$3:$L$410&amp;$M$3:$M$410,$O$3:$O$410, "kamiyama")</f>
        <v>1.4315241996906751</v>
      </c>
      <c r="G1501">
        <f t="shared" si="54"/>
        <v>4533</v>
      </c>
      <c r="H1501" s="2">
        <f t="shared" si="53"/>
        <v>6489.0991971978301</v>
      </c>
    </row>
    <row r="1502" spans="1:8" x14ac:dyDescent="0.2">
      <c r="A1502">
        <v>2011</v>
      </c>
      <c r="B1502" t="s">
        <v>21</v>
      </c>
      <c r="C1502" t="s">
        <v>13</v>
      </c>
      <c r="D1502">
        <v>12005</v>
      </c>
      <c r="E1502">
        <v>5647383</v>
      </c>
      <c r="F1502" cm="1">
        <f t="array" ref="F1502">_xlfn.XLOOKUP(A1502&amp;C1502, $L$3:$L$410&amp;$M$3:$M$410,$O$3:$O$410, "kamiyama")</f>
        <v>1.4976649467804111</v>
      </c>
      <c r="G1502">
        <f t="shared" si="54"/>
        <v>4533</v>
      </c>
      <c r="H1502" s="2">
        <f t="shared" si="53"/>
        <v>6788.9152037556032</v>
      </c>
    </row>
    <row r="1503" spans="1:8" x14ac:dyDescent="0.2">
      <c r="A1503">
        <v>2012</v>
      </c>
      <c r="B1503" t="s">
        <v>21</v>
      </c>
      <c r="C1503" t="s">
        <v>13</v>
      </c>
      <c r="D1503">
        <v>15876</v>
      </c>
      <c r="E1503">
        <v>5742203</v>
      </c>
      <c r="F1503" cm="1">
        <f t="array" ref="F1503">_xlfn.XLOOKUP(A1503&amp;C1503, $L$3:$L$410&amp;$M$3:$M$410,$O$3:$O$410, "kamiyama")</f>
        <v>1.5228108577720543</v>
      </c>
      <c r="G1503">
        <f t="shared" si="54"/>
        <v>4533</v>
      </c>
      <c r="H1503" s="2">
        <f t="shared" si="53"/>
        <v>6902.9016182807218</v>
      </c>
    </row>
    <row r="1504" spans="1:8" x14ac:dyDescent="0.2">
      <c r="A1504">
        <v>2013</v>
      </c>
      <c r="B1504" t="s">
        <v>21</v>
      </c>
      <c r="C1504" t="s">
        <v>13</v>
      </c>
      <c r="D1504">
        <v>15173</v>
      </c>
      <c r="E1504">
        <v>5903982</v>
      </c>
      <c r="F1504" cm="1">
        <f t="array" ref="F1504">_xlfn.XLOOKUP(A1504&amp;C1504, $L$3:$L$410&amp;$M$3:$M$410,$O$3:$O$410, "kamiyama")</f>
        <v>1.5657140462799326</v>
      </c>
      <c r="G1504">
        <f t="shared" si="54"/>
        <v>4533</v>
      </c>
      <c r="H1504" s="2">
        <f t="shared" si="53"/>
        <v>7097.3817717869342</v>
      </c>
    </row>
    <row r="1505" spans="1:8" x14ac:dyDescent="0.2">
      <c r="A1505">
        <v>2014</v>
      </c>
      <c r="B1505" t="s">
        <v>21</v>
      </c>
      <c r="C1505" t="s">
        <v>13</v>
      </c>
      <c r="D1505">
        <v>13506</v>
      </c>
      <c r="E1505">
        <v>6250240</v>
      </c>
      <c r="F1505" cm="1">
        <f t="array" ref="F1505">_xlfn.XLOOKUP(A1505&amp;C1505, $L$3:$L$410&amp;$M$3:$M$410,$O$3:$O$410, "kamiyama")</f>
        <v>1.6575403787851464</v>
      </c>
      <c r="G1505">
        <f t="shared" si="54"/>
        <v>4533</v>
      </c>
      <c r="H1505" s="2">
        <f t="shared" si="53"/>
        <v>7513.6305370330683</v>
      </c>
    </row>
    <row r="1506" spans="1:8" x14ac:dyDescent="0.2">
      <c r="A1506">
        <v>2015</v>
      </c>
      <c r="B1506" t="s">
        <v>21</v>
      </c>
      <c r="C1506" t="s">
        <v>13</v>
      </c>
      <c r="D1506">
        <v>10576</v>
      </c>
      <c r="E1506">
        <v>6487743</v>
      </c>
      <c r="F1506" cm="1">
        <f t="array" ref="F1506">_xlfn.XLOOKUP(A1506&amp;C1506, $L$3:$L$410&amp;$M$3:$M$410,$O$3:$O$410, "kamiyama")</f>
        <v>1.7205252901777663</v>
      </c>
      <c r="G1506">
        <f t="shared" si="54"/>
        <v>4533</v>
      </c>
      <c r="H1506" s="2">
        <f t="shared" si="53"/>
        <v>7799.1411403758148</v>
      </c>
    </row>
    <row r="1507" spans="1:8" x14ac:dyDescent="0.2">
      <c r="A1507">
        <v>2016</v>
      </c>
      <c r="B1507" t="s">
        <v>21</v>
      </c>
      <c r="C1507" t="s">
        <v>13</v>
      </c>
      <c r="D1507">
        <v>13346</v>
      </c>
      <c r="E1507">
        <v>6609429</v>
      </c>
      <c r="F1507" cm="1">
        <f t="array" ref="F1507">_xlfn.XLOOKUP(A1507&amp;C1507, $L$3:$L$410&amp;$M$3:$M$410,$O$3:$O$410, "kamiyama")</f>
        <v>1.752795964349134</v>
      </c>
      <c r="G1507">
        <f t="shared" si="54"/>
        <v>4533</v>
      </c>
      <c r="H1507" s="2">
        <f t="shared" si="53"/>
        <v>7945.4241063946247</v>
      </c>
    </row>
    <row r="1508" spans="1:8" x14ac:dyDescent="0.2">
      <c r="A1508">
        <v>2017</v>
      </c>
      <c r="B1508" t="s">
        <v>21</v>
      </c>
      <c r="C1508" t="s">
        <v>13</v>
      </c>
      <c r="D1508">
        <v>13265</v>
      </c>
      <c r="E1508">
        <v>6875779</v>
      </c>
      <c r="F1508" cm="1">
        <f t="array" ref="F1508">_xlfn.XLOOKUP(A1508&amp;C1508, $L$3:$L$410&amp;$M$3:$M$410,$O$3:$O$410, "kamiyama")</f>
        <v>1.8234309927463515</v>
      </c>
      <c r="G1508">
        <f t="shared" si="54"/>
        <v>4533</v>
      </c>
      <c r="H1508" s="2">
        <f t="shared" si="53"/>
        <v>8265.612690119211</v>
      </c>
    </row>
    <row r="1509" spans="1:8" x14ac:dyDescent="0.2">
      <c r="A1509">
        <v>2018</v>
      </c>
      <c r="B1509" t="s">
        <v>21</v>
      </c>
      <c r="C1509" t="s">
        <v>13</v>
      </c>
      <c r="D1509">
        <v>16765</v>
      </c>
      <c r="E1509">
        <v>7187008</v>
      </c>
      <c r="F1509" cm="1">
        <f t="array" ref="F1509">_xlfn.XLOOKUP(A1509&amp;C1509, $L$3:$L$410&amp;$M$3:$M$410,$O$3:$O$410, "kamiyama")</f>
        <v>1.9059677648621298</v>
      </c>
      <c r="G1509">
        <f t="shared" si="54"/>
        <v>4533</v>
      </c>
      <c r="H1509" s="2">
        <f t="shared" si="53"/>
        <v>8639.7518781200342</v>
      </c>
    </row>
    <row r="1510" spans="1:8" x14ac:dyDescent="0.2">
      <c r="A1510">
        <v>2019</v>
      </c>
      <c r="B1510" t="s">
        <v>21</v>
      </c>
      <c r="C1510" t="s">
        <v>13</v>
      </c>
      <c r="D1510">
        <v>20958</v>
      </c>
      <c r="E1510">
        <v>7372534</v>
      </c>
      <c r="F1510" cm="1">
        <f t="array" ref="F1510">_xlfn.XLOOKUP(A1510&amp;C1510, $L$3:$L$410&amp;$M$3:$M$410,$O$3:$O$410, "kamiyama")</f>
        <v>1.9551685693615559</v>
      </c>
      <c r="G1510">
        <f t="shared" si="54"/>
        <v>4533</v>
      </c>
      <c r="H1510" s="2">
        <f t="shared" si="53"/>
        <v>8862.7791249159327</v>
      </c>
    </row>
    <row r="1511" spans="1:8" x14ac:dyDescent="0.2">
      <c r="A1511">
        <v>2020</v>
      </c>
      <c r="B1511" t="s">
        <v>21</v>
      </c>
      <c r="C1511" t="s">
        <v>13</v>
      </c>
      <c r="D1511">
        <v>15880</v>
      </c>
      <c r="E1511">
        <v>7385051</v>
      </c>
      <c r="F1511" cm="1">
        <f t="array" ref="F1511">_xlfn.XLOOKUP(A1511&amp;C1511, $L$3:$L$410&amp;$M$3:$M$410,$O$3:$O$410, "kamiyama")</f>
        <v>1.9584880311616233</v>
      </c>
      <c r="G1511">
        <f t="shared" si="54"/>
        <v>4533</v>
      </c>
      <c r="H1511" s="2">
        <f t="shared" si="53"/>
        <v>8877.8262452556392</v>
      </c>
    </row>
    <row r="1512" spans="1:8" x14ac:dyDescent="0.2">
      <c r="A1512">
        <v>2021</v>
      </c>
      <c r="B1512" t="s">
        <v>21</v>
      </c>
      <c r="C1512" t="s">
        <v>13</v>
      </c>
      <c r="D1512">
        <v>14128</v>
      </c>
      <c r="E1512">
        <v>7402483</v>
      </c>
      <c r="F1512" cm="1">
        <f t="array" ref="F1512">_xlfn.XLOOKUP(A1512&amp;C1512, $L$3:$L$410&amp;$M$3:$M$410,$O$3:$O$410, "kamiyama")</f>
        <v>1.9631109326634828</v>
      </c>
      <c r="G1512">
        <f t="shared" si="54"/>
        <v>4533</v>
      </c>
      <c r="H1512" s="2">
        <f t="shared" si="53"/>
        <v>8898.781857763568</v>
      </c>
    </row>
    <row r="1513" spans="1:8" x14ac:dyDescent="0.2">
      <c r="A1513">
        <v>2022</v>
      </c>
      <c r="B1513" t="s">
        <v>21</v>
      </c>
      <c r="C1513" t="s">
        <v>13</v>
      </c>
      <c r="D1513">
        <v>20080</v>
      </c>
      <c r="E1513">
        <v>7483626</v>
      </c>
      <c r="F1513" cm="1">
        <f t="array" ref="F1513">_xlfn.XLOOKUP(A1513&amp;C1513, $L$3:$L$410&amp;$M$3:$M$410,$O$3:$O$410, "kamiyama")</f>
        <v>1.9846297541736591</v>
      </c>
      <c r="G1513">
        <f t="shared" si="54"/>
        <v>4533</v>
      </c>
      <c r="H1513" s="2">
        <f t="shared" si="53"/>
        <v>8996.3266756691974</v>
      </c>
    </row>
    <row r="1514" spans="1:8" x14ac:dyDescent="0.2">
      <c r="A1514">
        <v>2023</v>
      </c>
      <c r="B1514" t="s">
        <v>21</v>
      </c>
      <c r="C1514" t="s">
        <v>13</v>
      </c>
      <c r="D1514">
        <v>15780</v>
      </c>
      <c r="E1514">
        <v>7524115</v>
      </c>
      <c r="F1514" cm="1">
        <f t="array" ref="F1514">_xlfn.XLOOKUP(A1514&amp;C1514, $L$3:$L$410&amp;$M$3:$M$410,$O$3:$O$410, "kamiyama")</f>
        <v>1.9953672862358889</v>
      </c>
      <c r="G1514">
        <f t="shared" si="54"/>
        <v>4533</v>
      </c>
      <c r="H1514" s="2">
        <f t="shared" si="53"/>
        <v>9044.999908507285</v>
      </c>
    </row>
    <row r="1515" spans="1:8" x14ac:dyDescent="0.2">
      <c r="A1515">
        <v>2000</v>
      </c>
      <c r="B1515" t="s">
        <v>21</v>
      </c>
      <c r="C1515" t="s">
        <v>14</v>
      </c>
      <c r="D1515">
        <v>1492</v>
      </c>
      <c r="E1515">
        <v>1684196</v>
      </c>
      <c r="F1515" cm="1">
        <f t="array" ref="F1515">_xlfn.XLOOKUP(A1515&amp;C1515, $L$3:$L$410&amp;$M$3:$M$410,$O$3:$O$410, "kamiyama")</f>
        <v>1</v>
      </c>
      <c r="G1515">
        <f t="shared" si="54"/>
        <v>1492</v>
      </c>
      <c r="H1515" s="2">
        <f t="shared" si="53"/>
        <v>1492</v>
      </c>
    </row>
    <row r="1516" spans="1:8" x14ac:dyDescent="0.2">
      <c r="A1516">
        <v>2001</v>
      </c>
      <c r="B1516" t="s">
        <v>21</v>
      </c>
      <c r="C1516" t="s">
        <v>14</v>
      </c>
      <c r="D1516">
        <v>1492</v>
      </c>
      <c r="E1516">
        <v>1725017</v>
      </c>
      <c r="F1516" cm="1">
        <f t="array" ref="F1516">_xlfn.XLOOKUP(A1516&amp;C1516, $L$3:$L$410&amp;$M$3:$M$410,$O$3:$O$410, "kamiyama")</f>
        <v>1.0242376777999711</v>
      </c>
      <c r="G1516">
        <f t="shared" si="54"/>
        <v>1492</v>
      </c>
      <c r="H1516" s="2">
        <f t="shared" si="53"/>
        <v>1528.1626152775568</v>
      </c>
    </row>
    <row r="1517" spans="1:8" x14ac:dyDescent="0.2">
      <c r="A1517">
        <v>2002</v>
      </c>
      <c r="B1517" t="s">
        <v>21</v>
      </c>
      <c r="C1517" t="s">
        <v>14</v>
      </c>
      <c r="D1517">
        <v>1097</v>
      </c>
      <c r="E1517">
        <v>1882563</v>
      </c>
      <c r="F1517" cm="1">
        <f t="array" ref="F1517">_xlfn.XLOOKUP(A1517&amp;C1517, $L$3:$L$410&amp;$M$3:$M$410,$O$3:$O$410, "kamiyama")</f>
        <v>1.1177814221147657</v>
      </c>
      <c r="G1517">
        <f t="shared" si="54"/>
        <v>1492</v>
      </c>
      <c r="H1517" s="2">
        <f t="shared" si="53"/>
        <v>1667.7298817952305</v>
      </c>
    </row>
    <row r="1518" spans="1:8" x14ac:dyDescent="0.2">
      <c r="A1518">
        <v>2003</v>
      </c>
      <c r="B1518" t="s">
        <v>21</v>
      </c>
      <c r="C1518" t="s">
        <v>14</v>
      </c>
      <c r="D1518">
        <v>1008</v>
      </c>
      <c r="E1518">
        <v>1827791</v>
      </c>
      <c r="F1518" cm="1">
        <f t="array" ref="F1518">_xlfn.XLOOKUP(A1518&amp;C1518, $L$3:$L$410&amp;$M$3:$M$410,$O$3:$O$410, "kamiyama")</f>
        <v>1.0852602666197997</v>
      </c>
      <c r="G1518">
        <f t="shared" si="54"/>
        <v>1492</v>
      </c>
      <c r="H1518" s="2">
        <f t="shared" si="53"/>
        <v>1619.2083177967411</v>
      </c>
    </row>
    <row r="1519" spans="1:8" x14ac:dyDescent="0.2">
      <c r="A1519">
        <v>2004</v>
      </c>
      <c r="B1519" t="s">
        <v>21</v>
      </c>
      <c r="C1519" t="s">
        <v>14</v>
      </c>
      <c r="D1519">
        <v>1421</v>
      </c>
      <c r="E1519">
        <v>1934796</v>
      </c>
      <c r="F1519" cm="1">
        <f t="array" ref="F1519">_xlfn.XLOOKUP(A1519&amp;C1519, $L$3:$L$410&amp;$M$3:$M$410,$O$3:$O$410, "kamiyama")</f>
        <v>1.1487950333571626</v>
      </c>
      <c r="G1519">
        <f t="shared" si="54"/>
        <v>1492</v>
      </c>
      <c r="H1519" s="2">
        <f t="shared" si="53"/>
        <v>1714.0021897688866</v>
      </c>
    </row>
    <row r="1520" spans="1:8" x14ac:dyDescent="0.2">
      <c r="A1520">
        <v>2005</v>
      </c>
      <c r="B1520" t="s">
        <v>21</v>
      </c>
      <c r="C1520" t="s">
        <v>14</v>
      </c>
      <c r="D1520">
        <v>982</v>
      </c>
      <c r="E1520">
        <v>2000423</v>
      </c>
      <c r="F1520" cm="1">
        <f t="array" ref="F1520">_xlfn.XLOOKUP(A1520&amp;C1520, $L$3:$L$410&amp;$M$3:$M$410,$O$3:$O$410, "kamiyama")</f>
        <v>1.1877614006920809</v>
      </c>
      <c r="G1520">
        <f t="shared" si="54"/>
        <v>1492</v>
      </c>
      <c r="H1520" s="2">
        <f t="shared" si="53"/>
        <v>1772.1400098325848</v>
      </c>
    </row>
    <row r="1521" spans="1:8" x14ac:dyDescent="0.2">
      <c r="A1521">
        <v>2006</v>
      </c>
      <c r="B1521" t="s">
        <v>21</v>
      </c>
      <c r="C1521" t="s">
        <v>14</v>
      </c>
      <c r="D1521">
        <v>2076</v>
      </c>
      <c r="E1521">
        <v>2049053</v>
      </c>
      <c r="F1521" cm="1">
        <f t="array" ref="F1521">_xlfn.XLOOKUP(A1521&amp;C1521, $L$3:$L$410&amp;$M$3:$M$410,$O$3:$O$410, "kamiyama")</f>
        <v>1.216635712233018</v>
      </c>
      <c r="G1521">
        <f t="shared" si="54"/>
        <v>1492</v>
      </c>
      <c r="H1521" s="2">
        <f t="shared" si="53"/>
        <v>1815.2204826516629</v>
      </c>
    </row>
    <row r="1522" spans="1:8" x14ac:dyDescent="0.2">
      <c r="A1522">
        <v>2007</v>
      </c>
      <c r="B1522" t="s">
        <v>21</v>
      </c>
      <c r="C1522" t="s">
        <v>14</v>
      </c>
      <c r="D1522">
        <v>1250</v>
      </c>
      <c r="E1522">
        <v>2180427</v>
      </c>
      <c r="F1522" cm="1">
        <f t="array" ref="F1522">_xlfn.XLOOKUP(A1522&amp;C1522, $L$3:$L$410&amp;$M$3:$M$410,$O$3:$O$410, "kamiyama")</f>
        <v>1.2946396975173911</v>
      </c>
      <c r="G1522">
        <f t="shared" si="54"/>
        <v>1492</v>
      </c>
      <c r="H1522" s="2">
        <f t="shared" si="53"/>
        <v>1931.6024286959475</v>
      </c>
    </row>
    <row r="1523" spans="1:8" x14ac:dyDescent="0.2">
      <c r="A1523">
        <v>2008</v>
      </c>
      <c r="B1523" t="s">
        <v>21</v>
      </c>
      <c r="C1523" t="s">
        <v>14</v>
      </c>
      <c r="D1523">
        <v>1208</v>
      </c>
      <c r="E1523">
        <v>2122465</v>
      </c>
      <c r="F1523" cm="1">
        <f t="array" ref="F1523">_xlfn.XLOOKUP(A1523&amp;C1523, $L$3:$L$410&amp;$M$3:$M$410,$O$3:$O$410, "kamiyama")</f>
        <v>1.2602244631859949</v>
      </c>
      <c r="G1523">
        <f t="shared" si="54"/>
        <v>1492</v>
      </c>
      <c r="H1523" s="2">
        <f t="shared" si="53"/>
        <v>1880.2548990735045</v>
      </c>
    </row>
    <row r="1524" spans="1:8" x14ac:dyDescent="0.2">
      <c r="A1524">
        <v>2009</v>
      </c>
      <c r="B1524" t="s">
        <v>21</v>
      </c>
      <c r="C1524" t="s">
        <v>14</v>
      </c>
      <c r="D1524">
        <v>2281</v>
      </c>
      <c r="E1524">
        <v>2267548</v>
      </c>
      <c r="F1524" cm="1">
        <f t="array" ref="F1524">_xlfn.XLOOKUP(A1524&amp;C1524, $L$3:$L$410&amp;$M$3:$M$410,$O$3:$O$410, "kamiyama")</f>
        <v>1.3463682374260477</v>
      </c>
      <c r="G1524">
        <f t="shared" si="54"/>
        <v>1492</v>
      </c>
      <c r="H1524" s="2">
        <f t="shared" si="53"/>
        <v>2008.7814102396633</v>
      </c>
    </row>
    <row r="1525" spans="1:8" x14ac:dyDescent="0.2">
      <c r="A1525">
        <v>2010</v>
      </c>
      <c r="B1525" t="s">
        <v>21</v>
      </c>
      <c r="C1525" t="s">
        <v>14</v>
      </c>
      <c r="D1525">
        <v>1438</v>
      </c>
      <c r="E1525">
        <v>2304369</v>
      </c>
      <c r="F1525" cm="1">
        <f t="array" ref="F1525">_xlfn.XLOOKUP(A1525&amp;C1525, $L$3:$L$410&amp;$M$3:$M$410,$O$3:$O$410, "kamiyama")</f>
        <v>1.3682308947414672</v>
      </c>
      <c r="G1525">
        <f t="shared" si="54"/>
        <v>1492</v>
      </c>
      <c r="H1525" s="2">
        <f t="shared" si="53"/>
        <v>2041.4004949542691</v>
      </c>
    </row>
    <row r="1526" spans="1:8" x14ac:dyDescent="0.2">
      <c r="A1526">
        <v>2011</v>
      </c>
      <c r="B1526" t="s">
        <v>21</v>
      </c>
      <c r="C1526" t="s">
        <v>14</v>
      </c>
      <c r="D1526">
        <v>1425</v>
      </c>
      <c r="E1526">
        <v>2347009</v>
      </c>
      <c r="F1526" cm="1">
        <f t="array" ref="F1526">_xlfn.XLOOKUP(A1526&amp;C1526, $L$3:$L$410&amp;$M$3:$M$410,$O$3:$O$410, "kamiyama")</f>
        <v>1.393548613106788</v>
      </c>
      <c r="G1526">
        <f t="shared" si="54"/>
        <v>1492</v>
      </c>
      <c r="H1526" s="2">
        <f t="shared" si="53"/>
        <v>2079.1745307553279</v>
      </c>
    </row>
    <row r="1527" spans="1:8" x14ac:dyDescent="0.2">
      <c r="A1527">
        <v>2012</v>
      </c>
      <c r="B1527" t="s">
        <v>21</v>
      </c>
      <c r="C1527" t="s">
        <v>14</v>
      </c>
      <c r="D1527">
        <v>2161</v>
      </c>
      <c r="E1527">
        <v>2449204</v>
      </c>
      <c r="F1527" cm="1">
        <f t="array" ref="F1527">_xlfn.XLOOKUP(A1527&amp;C1527, $L$3:$L$410&amp;$M$3:$M$410,$O$3:$O$410, "kamiyama")</f>
        <v>1.4542274177114778</v>
      </c>
      <c r="G1527">
        <f t="shared" si="54"/>
        <v>1492</v>
      </c>
      <c r="H1527" s="2">
        <f t="shared" si="53"/>
        <v>2169.7073072255248</v>
      </c>
    </row>
    <row r="1528" spans="1:8" x14ac:dyDescent="0.2">
      <c r="A1528">
        <v>2013</v>
      </c>
      <c r="B1528" t="s">
        <v>21</v>
      </c>
      <c r="C1528" t="s">
        <v>14</v>
      </c>
      <c r="D1528">
        <v>1854</v>
      </c>
      <c r="E1528">
        <v>2529241</v>
      </c>
      <c r="F1528" cm="1">
        <f t="array" ref="F1528">_xlfn.XLOOKUP(A1528&amp;C1528, $L$3:$L$410&amp;$M$3:$M$410,$O$3:$O$410, "kamiyama")</f>
        <v>1.5017497963419935</v>
      </c>
      <c r="G1528">
        <f t="shared" si="54"/>
        <v>1492</v>
      </c>
      <c r="H1528" s="2">
        <f t="shared" si="53"/>
        <v>2240.6106961422543</v>
      </c>
    </row>
    <row r="1529" spans="1:8" x14ac:dyDescent="0.2">
      <c r="A1529">
        <v>2014</v>
      </c>
      <c r="B1529" t="s">
        <v>21</v>
      </c>
      <c r="C1529" t="s">
        <v>14</v>
      </c>
      <c r="D1529">
        <v>1336</v>
      </c>
      <c r="E1529">
        <v>2649415</v>
      </c>
      <c r="F1529" cm="1">
        <f t="array" ref="F1529">_xlfn.XLOOKUP(A1529&amp;C1529, $L$3:$L$410&amp;$M$3:$M$410,$O$3:$O$410, "kamiyama")</f>
        <v>1.5731037242696218</v>
      </c>
      <c r="G1529">
        <f t="shared" si="54"/>
        <v>1492</v>
      </c>
      <c r="H1529" s="2">
        <f t="shared" si="53"/>
        <v>2347.0707566102756</v>
      </c>
    </row>
    <row r="1530" spans="1:8" x14ac:dyDescent="0.2">
      <c r="A1530">
        <v>2015</v>
      </c>
      <c r="B1530" t="s">
        <v>21</v>
      </c>
      <c r="C1530" t="s">
        <v>14</v>
      </c>
      <c r="D1530">
        <v>721</v>
      </c>
      <c r="E1530">
        <v>2732849</v>
      </c>
      <c r="F1530" cm="1">
        <f t="array" ref="F1530">_xlfn.XLOOKUP(A1530&amp;C1530, $L$3:$L$410&amp;$M$3:$M$410,$O$3:$O$410, "kamiyama")</f>
        <v>1.622643089046643</v>
      </c>
      <c r="G1530">
        <f t="shared" si="54"/>
        <v>1492</v>
      </c>
      <c r="H1530" s="2">
        <f t="shared" si="53"/>
        <v>2420.9834888575915</v>
      </c>
    </row>
    <row r="1531" spans="1:8" x14ac:dyDescent="0.2">
      <c r="A1531">
        <v>2016</v>
      </c>
      <c r="B1531" t="s">
        <v>21</v>
      </c>
      <c r="C1531" t="s">
        <v>14</v>
      </c>
      <c r="D1531">
        <v>2181</v>
      </c>
      <c r="E1531">
        <v>2696015</v>
      </c>
      <c r="F1531" cm="1">
        <f t="array" ref="F1531">_xlfn.XLOOKUP(A1531&amp;C1531, $L$3:$L$410&amp;$M$3:$M$410,$O$3:$O$410, "kamiyama")</f>
        <v>1.600772712914649</v>
      </c>
      <c r="G1531">
        <f t="shared" si="54"/>
        <v>1492</v>
      </c>
      <c r="H1531" s="2">
        <f t="shared" si="53"/>
        <v>2388.3528876686564</v>
      </c>
    </row>
    <row r="1532" spans="1:8" x14ac:dyDescent="0.2">
      <c r="A1532">
        <v>2017</v>
      </c>
      <c r="B1532" t="s">
        <v>21</v>
      </c>
      <c r="C1532" t="s">
        <v>14</v>
      </c>
      <c r="D1532">
        <v>1543</v>
      </c>
      <c r="E1532">
        <v>2809459</v>
      </c>
      <c r="F1532" cm="1">
        <f t="array" ref="F1532">_xlfn.XLOOKUP(A1532&amp;C1532, $L$3:$L$410&amp;$M$3:$M$410,$O$3:$O$410, "kamiyama")</f>
        <v>1.668130668877019</v>
      </c>
      <c r="G1532">
        <f t="shared" si="54"/>
        <v>1492</v>
      </c>
      <c r="H1532" s="2">
        <f t="shared" si="53"/>
        <v>2488.8509579645124</v>
      </c>
    </row>
    <row r="1533" spans="1:8" x14ac:dyDescent="0.2">
      <c r="A1533">
        <v>2018</v>
      </c>
      <c r="B1533" t="s">
        <v>21</v>
      </c>
      <c r="C1533" t="s">
        <v>14</v>
      </c>
      <c r="D1533">
        <v>1089</v>
      </c>
      <c r="E1533">
        <v>2839667</v>
      </c>
      <c r="F1533" cm="1">
        <f t="array" ref="F1533">_xlfn.XLOOKUP(A1533&amp;C1533, $L$3:$L$410&amp;$M$3:$M$410,$O$3:$O$410, "kamiyama")</f>
        <v>1.6860668235763534</v>
      </c>
      <c r="G1533">
        <f t="shared" si="54"/>
        <v>1492</v>
      </c>
      <c r="H1533" s="2">
        <f t="shared" si="53"/>
        <v>2515.6117007759194</v>
      </c>
    </row>
    <row r="1534" spans="1:8" x14ac:dyDescent="0.2">
      <c r="A1534">
        <v>2019</v>
      </c>
      <c r="B1534" t="s">
        <v>21</v>
      </c>
      <c r="C1534" t="s">
        <v>14</v>
      </c>
      <c r="D1534">
        <v>2871</v>
      </c>
      <c r="E1534">
        <v>2913438</v>
      </c>
      <c r="F1534" cm="1">
        <f t="array" ref="F1534">_xlfn.XLOOKUP(A1534&amp;C1534, $L$3:$L$410&amp;$M$3:$M$410,$O$3:$O$410, "kamiyama")</f>
        <v>1.7298687326178188</v>
      </c>
      <c r="G1534">
        <f t="shared" si="54"/>
        <v>1492</v>
      </c>
      <c r="H1534" s="2">
        <f t="shared" si="53"/>
        <v>2580.9641490657855</v>
      </c>
    </row>
    <row r="1535" spans="1:8" x14ac:dyDescent="0.2">
      <c r="A1535">
        <v>2020</v>
      </c>
      <c r="B1535" t="s">
        <v>21</v>
      </c>
      <c r="C1535" t="s">
        <v>14</v>
      </c>
      <c r="D1535">
        <v>2838</v>
      </c>
      <c r="E1535">
        <v>2805816</v>
      </c>
      <c r="F1535" cm="1">
        <f t="array" ref="F1535">_xlfn.XLOOKUP(A1535&amp;C1535, $L$3:$L$410&amp;$M$3:$M$410,$O$3:$O$410, "kamiyama")</f>
        <v>1.6659676189707135</v>
      </c>
      <c r="G1535">
        <f t="shared" si="54"/>
        <v>1492</v>
      </c>
      <c r="H1535" s="2">
        <f t="shared" si="53"/>
        <v>2485.6236875043046</v>
      </c>
    </row>
    <row r="1536" spans="1:8" x14ac:dyDescent="0.2">
      <c r="A1536">
        <v>2021</v>
      </c>
      <c r="B1536" t="s">
        <v>21</v>
      </c>
      <c r="C1536" t="s">
        <v>14</v>
      </c>
      <c r="D1536">
        <v>2382</v>
      </c>
      <c r="E1536">
        <v>2985401</v>
      </c>
      <c r="F1536" cm="1">
        <f t="array" ref="F1536">_xlfn.XLOOKUP(A1536&amp;C1536, $L$3:$L$410&amp;$M$3:$M$410,$O$3:$O$410, "kamiyama")</f>
        <v>1.772597132400267</v>
      </c>
      <c r="G1536">
        <f t="shared" si="54"/>
        <v>1492</v>
      </c>
      <c r="H1536" s="2">
        <f t="shared" si="53"/>
        <v>2644.7149215411982</v>
      </c>
    </row>
    <row r="1537" spans="1:8" x14ac:dyDescent="0.2">
      <c r="A1537">
        <v>2022</v>
      </c>
      <c r="B1537" t="s">
        <v>21</v>
      </c>
      <c r="C1537" t="s">
        <v>14</v>
      </c>
      <c r="D1537">
        <v>2599</v>
      </c>
      <c r="E1537">
        <v>3029306</v>
      </c>
      <c r="F1537" cm="1">
        <f t="array" ref="F1537">_xlfn.XLOOKUP(A1537&amp;C1537, $L$3:$L$410&amp;$M$3:$M$410,$O$3:$O$410, "kamiyama")</f>
        <v>1.7986659509938274</v>
      </c>
      <c r="G1537">
        <f t="shared" si="54"/>
        <v>1492</v>
      </c>
      <c r="H1537" s="2">
        <f t="shared" si="53"/>
        <v>2683.6095988827906</v>
      </c>
    </row>
    <row r="1538" spans="1:8" x14ac:dyDescent="0.2">
      <c r="A1538">
        <v>2023</v>
      </c>
      <c r="B1538" t="s">
        <v>21</v>
      </c>
      <c r="C1538" t="s">
        <v>14</v>
      </c>
      <c r="D1538">
        <v>4338</v>
      </c>
      <c r="E1538">
        <v>3124421</v>
      </c>
      <c r="F1538" cm="1">
        <f t="array" ref="F1538">_xlfn.XLOOKUP(A1538&amp;C1538, $L$3:$L$410&amp;$M$3:$M$410,$O$3:$O$410, "kamiyama")</f>
        <v>1.8551409693408605</v>
      </c>
      <c r="G1538">
        <f t="shared" si="54"/>
        <v>1492</v>
      </c>
      <c r="H1538" s="2">
        <f t="shared" si="53"/>
        <v>2767.8703262565637</v>
      </c>
    </row>
    <row r="1539" spans="1:8" x14ac:dyDescent="0.2">
      <c r="A1539">
        <v>2000</v>
      </c>
      <c r="B1539" t="s">
        <v>21</v>
      </c>
      <c r="C1539" t="s">
        <v>15</v>
      </c>
      <c r="D1539">
        <v>544</v>
      </c>
      <c r="E1539">
        <v>481245</v>
      </c>
      <c r="F1539" cm="1">
        <f t="array" ref="F1539">_xlfn.XLOOKUP(A1539&amp;C1539, $L$3:$L$410&amp;$M$3:$M$410,$O$3:$O$410, "kamiyama")</f>
        <v>1</v>
      </c>
      <c r="G1539">
        <f t="shared" si="54"/>
        <v>544</v>
      </c>
      <c r="H1539" s="2">
        <f t="shared" si="53"/>
        <v>544</v>
      </c>
    </row>
    <row r="1540" spans="1:8" x14ac:dyDescent="0.2">
      <c r="A1540">
        <v>2001</v>
      </c>
      <c r="B1540" t="s">
        <v>21</v>
      </c>
      <c r="C1540" t="s">
        <v>15</v>
      </c>
      <c r="D1540">
        <v>544</v>
      </c>
      <c r="E1540">
        <v>477010</v>
      </c>
      <c r="F1540" cm="1">
        <f t="array" ref="F1540">_xlfn.XLOOKUP(A1540&amp;C1540, $L$3:$L$410&amp;$M$3:$M$410,$O$3:$O$410, "kamiyama")</f>
        <v>0.99119990857047868</v>
      </c>
      <c r="G1540">
        <f t="shared" si="54"/>
        <v>544</v>
      </c>
      <c r="H1540" s="2">
        <f t="shared" ref="H1540:H1603" si="55">F1540*G1540</f>
        <v>539.21275026234036</v>
      </c>
    </row>
    <row r="1541" spans="1:8" x14ac:dyDescent="0.2">
      <c r="A1541">
        <v>2002</v>
      </c>
      <c r="B1541" t="s">
        <v>21</v>
      </c>
      <c r="C1541" t="s">
        <v>15</v>
      </c>
      <c r="D1541">
        <v>431</v>
      </c>
      <c r="E1541">
        <v>526209</v>
      </c>
      <c r="F1541" cm="1">
        <f t="array" ref="F1541">_xlfn.XLOOKUP(A1541&amp;C1541, $L$3:$L$410&amp;$M$3:$M$410,$O$3:$O$410, "kamiyama")</f>
        <v>1.0934326590406134</v>
      </c>
      <c r="G1541">
        <f t="shared" ref="G1541:G1604" si="56">IF((A1541=2000),D1541,G1540)</f>
        <v>544</v>
      </c>
      <c r="H1541" s="2">
        <f t="shared" si="55"/>
        <v>594.82736651809364</v>
      </c>
    </row>
    <row r="1542" spans="1:8" x14ac:dyDescent="0.2">
      <c r="A1542">
        <v>2003</v>
      </c>
      <c r="B1542" t="s">
        <v>21</v>
      </c>
      <c r="C1542" t="s">
        <v>15</v>
      </c>
      <c r="D1542">
        <v>431</v>
      </c>
      <c r="E1542">
        <v>533532</v>
      </c>
      <c r="F1542" cm="1">
        <f t="array" ref="F1542">_xlfn.XLOOKUP(A1542&amp;C1542, $L$3:$L$410&amp;$M$3:$M$410,$O$3:$O$410, "kamiyama")</f>
        <v>1.1086494405136678</v>
      </c>
      <c r="G1542">
        <f t="shared" si="56"/>
        <v>544</v>
      </c>
      <c r="H1542" s="2">
        <f t="shared" si="55"/>
        <v>603.10529563943521</v>
      </c>
    </row>
    <row r="1543" spans="1:8" x14ac:dyDescent="0.2">
      <c r="A1543">
        <v>2004</v>
      </c>
      <c r="B1543" t="s">
        <v>21</v>
      </c>
      <c r="C1543" t="s">
        <v>15</v>
      </c>
      <c r="D1543">
        <v>431</v>
      </c>
      <c r="E1543">
        <v>570761</v>
      </c>
      <c r="F1543" cm="1">
        <f t="array" ref="F1543">_xlfn.XLOOKUP(A1543&amp;C1543, $L$3:$L$410&amp;$M$3:$M$410,$O$3:$O$410, "kamiyama")</f>
        <v>1.1860092052904445</v>
      </c>
      <c r="G1543">
        <f t="shared" si="56"/>
        <v>544</v>
      </c>
      <c r="H1543" s="2">
        <f t="shared" si="55"/>
        <v>645.18900767800187</v>
      </c>
    </row>
    <row r="1544" spans="1:8" x14ac:dyDescent="0.2">
      <c r="A1544">
        <v>2005</v>
      </c>
      <c r="B1544" t="s">
        <v>21</v>
      </c>
      <c r="C1544" t="s">
        <v>15</v>
      </c>
      <c r="D1544">
        <v>308</v>
      </c>
      <c r="E1544">
        <v>513397</v>
      </c>
      <c r="F1544" cm="1">
        <f t="array" ref="F1544">_xlfn.XLOOKUP(A1544&amp;C1544, $L$3:$L$410&amp;$M$3:$M$410,$O$3:$O$410, "kamiyama")</f>
        <v>1.066810044779686</v>
      </c>
      <c r="G1544">
        <f t="shared" si="56"/>
        <v>544</v>
      </c>
      <c r="H1544" s="2">
        <f t="shared" si="55"/>
        <v>580.34466436014918</v>
      </c>
    </row>
    <row r="1545" spans="1:8" x14ac:dyDescent="0.2">
      <c r="A1545">
        <v>2006</v>
      </c>
      <c r="B1545" t="s">
        <v>21</v>
      </c>
      <c r="C1545" t="s">
        <v>15</v>
      </c>
      <c r="D1545">
        <v>164</v>
      </c>
      <c r="E1545">
        <v>588563</v>
      </c>
      <c r="F1545" cm="1">
        <f t="array" ref="F1545">_xlfn.XLOOKUP(A1545&amp;C1545, $L$3:$L$410&amp;$M$3:$M$410,$O$3:$O$410, "kamiyama")</f>
        <v>1.2230007584494385</v>
      </c>
      <c r="G1545">
        <f t="shared" si="56"/>
        <v>544</v>
      </c>
      <c r="H1545" s="2">
        <f t="shared" si="55"/>
        <v>665.31241259649448</v>
      </c>
    </row>
    <row r="1546" spans="1:8" x14ac:dyDescent="0.2">
      <c r="A1546">
        <v>2007</v>
      </c>
      <c r="B1546" t="s">
        <v>21</v>
      </c>
      <c r="C1546" t="s">
        <v>15</v>
      </c>
      <c r="D1546">
        <v>108</v>
      </c>
      <c r="E1546">
        <v>574171</v>
      </c>
      <c r="F1546" cm="1">
        <f t="array" ref="F1546">_xlfn.XLOOKUP(A1546&amp;C1546, $L$3:$L$410&amp;$M$3:$M$410,$O$3:$O$410, "kamiyama")</f>
        <v>1.1930949931947346</v>
      </c>
      <c r="G1546">
        <f t="shared" si="56"/>
        <v>544</v>
      </c>
      <c r="H1546" s="2">
        <f t="shared" si="55"/>
        <v>649.04367629793558</v>
      </c>
    </row>
    <row r="1547" spans="1:8" x14ac:dyDescent="0.2">
      <c r="A1547">
        <v>2008</v>
      </c>
      <c r="B1547" t="s">
        <v>21</v>
      </c>
      <c r="C1547" t="s">
        <v>15</v>
      </c>
      <c r="D1547">
        <v>370</v>
      </c>
      <c r="E1547">
        <v>583118</v>
      </c>
      <c r="F1547" cm="1">
        <f t="array" ref="F1547">_xlfn.XLOOKUP(A1547&amp;C1547, $L$3:$L$410&amp;$M$3:$M$410,$O$3:$O$410, "kamiyama")</f>
        <v>1.2116863551829109</v>
      </c>
      <c r="G1547">
        <f t="shared" si="56"/>
        <v>544</v>
      </c>
      <c r="H1547" s="2">
        <f t="shared" si="55"/>
        <v>659.15737721950359</v>
      </c>
    </row>
    <row r="1548" spans="1:8" x14ac:dyDescent="0.2">
      <c r="A1548">
        <v>2009</v>
      </c>
      <c r="B1548" t="s">
        <v>21</v>
      </c>
      <c r="C1548" t="s">
        <v>15</v>
      </c>
      <c r="D1548">
        <v>182</v>
      </c>
      <c r="E1548">
        <v>557340</v>
      </c>
      <c r="F1548" cm="1">
        <f t="array" ref="F1548">_xlfn.XLOOKUP(A1548&amp;C1548, $L$3:$L$410&amp;$M$3:$M$410,$O$3:$O$410, "kamiyama")</f>
        <v>1.1581211233363464</v>
      </c>
      <c r="G1548">
        <f t="shared" si="56"/>
        <v>544</v>
      </c>
      <c r="H1548" s="2">
        <f t="shared" si="55"/>
        <v>630.01789109497247</v>
      </c>
    </row>
    <row r="1549" spans="1:8" x14ac:dyDescent="0.2">
      <c r="A1549">
        <v>2010</v>
      </c>
      <c r="B1549" t="s">
        <v>21</v>
      </c>
      <c r="C1549" t="s">
        <v>15</v>
      </c>
      <c r="D1549">
        <v>75</v>
      </c>
      <c r="E1549">
        <v>564397</v>
      </c>
      <c r="F1549" cm="1">
        <f t="array" ref="F1549">_xlfn.XLOOKUP(A1549&amp;C1549, $L$3:$L$410&amp;$M$3:$M$410,$O$3:$O$410, "kamiyama")</f>
        <v>1.1727851717939928</v>
      </c>
      <c r="G1549">
        <f t="shared" si="56"/>
        <v>544</v>
      </c>
      <c r="H1549" s="2">
        <f t="shared" si="55"/>
        <v>637.99513345593209</v>
      </c>
    </row>
    <row r="1550" spans="1:8" x14ac:dyDescent="0.2">
      <c r="A1550">
        <v>2011</v>
      </c>
      <c r="B1550" t="s">
        <v>21</v>
      </c>
      <c r="C1550" t="s">
        <v>15</v>
      </c>
      <c r="D1550">
        <v>75</v>
      </c>
      <c r="E1550">
        <v>591312</v>
      </c>
      <c r="F1550" cm="1">
        <f t="array" ref="F1550">_xlfn.XLOOKUP(A1550&amp;C1550, $L$3:$L$410&amp;$M$3:$M$410,$O$3:$O$410, "kamiyama")</f>
        <v>1.2287130255898762</v>
      </c>
      <c r="G1550">
        <f t="shared" si="56"/>
        <v>544</v>
      </c>
      <c r="H1550" s="2">
        <f t="shared" si="55"/>
        <v>668.41988592089263</v>
      </c>
    </row>
    <row r="1551" spans="1:8" x14ac:dyDescent="0.2">
      <c r="A1551">
        <v>2012</v>
      </c>
      <c r="B1551" t="s">
        <v>21</v>
      </c>
      <c r="C1551" t="s">
        <v>15</v>
      </c>
      <c r="D1551">
        <v>198</v>
      </c>
      <c r="E1551">
        <v>553046</v>
      </c>
      <c r="F1551" cm="1">
        <f t="array" ref="F1551">_xlfn.XLOOKUP(A1551&amp;C1551, $L$3:$L$410&amp;$M$3:$M$410,$O$3:$O$410, "kamiyama")</f>
        <v>1.1491984332304752</v>
      </c>
      <c r="G1551">
        <f t="shared" si="56"/>
        <v>544</v>
      </c>
      <c r="H1551" s="2">
        <f t="shared" si="55"/>
        <v>625.16394767737847</v>
      </c>
    </row>
    <row r="1552" spans="1:8" x14ac:dyDescent="0.2">
      <c r="A1552">
        <v>2013</v>
      </c>
      <c r="B1552" t="s">
        <v>21</v>
      </c>
      <c r="C1552" t="s">
        <v>15</v>
      </c>
      <c r="D1552">
        <v>674</v>
      </c>
      <c r="E1552">
        <v>580142</v>
      </c>
      <c r="F1552" cm="1">
        <f t="array" ref="F1552">_xlfn.XLOOKUP(A1552&amp;C1552, $L$3:$L$410&amp;$M$3:$M$410,$O$3:$O$410, "kamiyama")</f>
        <v>1.2055023948300763</v>
      </c>
      <c r="G1552">
        <f t="shared" si="56"/>
        <v>544</v>
      </c>
      <c r="H1552" s="2">
        <f t="shared" si="55"/>
        <v>655.79330278756152</v>
      </c>
    </row>
    <row r="1553" spans="1:8" x14ac:dyDescent="0.2">
      <c r="A1553">
        <v>2014</v>
      </c>
      <c r="B1553" t="s">
        <v>21</v>
      </c>
      <c r="C1553" t="s">
        <v>15</v>
      </c>
      <c r="D1553">
        <v>674</v>
      </c>
      <c r="E1553">
        <v>599050</v>
      </c>
      <c r="F1553" cm="1">
        <f t="array" ref="F1553">_xlfn.XLOOKUP(A1553&amp;C1553, $L$3:$L$410&amp;$M$3:$M$410,$O$3:$O$410, "kamiyama")</f>
        <v>1.2447921536847135</v>
      </c>
      <c r="G1553">
        <f t="shared" si="56"/>
        <v>544</v>
      </c>
      <c r="H1553" s="2">
        <f t="shared" si="55"/>
        <v>677.16693160448415</v>
      </c>
    </row>
    <row r="1554" spans="1:8" x14ac:dyDescent="0.2">
      <c r="A1554">
        <v>2015</v>
      </c>
      <c r="B1554" t="s">
        <v>21</v>
      </c>
      <c r="C1554" t="s">
        <v>15</v>
      </c>
      <c r="D1554">
        <v>674</v>
      </c>
      <c r="E1554">
        <v>572873</v>
      </c>
      <c r="F1554" cm="1">
        <f t="array" ref="F1554">_xlfn.XLOOKUP(A1554&amp;C1554, $L$3:$L$410&amp;$M$3:$M$410,$O$3:$O$410, "kamiyama")</f>
        <v>1.1903978223150371</v>
      </c>
      <c r="G1554">
        <f t="shared" si="56"/>
        <v>544</v>
      </c>
      <c r="H1554" s="2">
        <f t="shared" si="55"/>
        <v>647.57641533938022</v>
      </c>
    </row>
    <row r="1555" spans="1:8" x14ac:dyDescent="0.2">
      <c r="A1555">
        <v>2016</v>
      </c>
      <c r="B1555" t="s">
        <v>21</v>
      </c>
      <c r="C1555" t="s">
        <v>15</v>
      </c>
      <c r="D1555">
        <v>110</v>
      </c>
      <c r="E1555">
        <v>610936</v>
      </c>
      <c r="F1555" cm="1">
        <f t="array" ref="F1555">_xlfn.XLOOKUP(A1555&amp;C1555, $L$3:$L$410&amp;$M$3:$M$410,$O$3:$O$410, "kamiyama")</f>
        <v>1.2694905921100479</v>
      </c>
      <c r="G1555">
        <f t="shared" si="56"/>
        <v>544</v>
      </c>
      <c r="H1555" s="2">
        <f t="shared" si="55"/>
        <v>690.60288210786609</v>
      </c>
    </row>
    <row r="1556" spans="1:8" x14ac:dyDescent="0.2">
      <c r="A1556">
        <v>2017</v>
      </c>
      <c r="B1556" t="s">
        <v>21</v>
      </c>
      <c r="C1556" t="s">
        <v>15</v>
      </c>
      <c r="D1556">
        <v>326</v>
      </c>
      <c r="E1556">
        <v>601155</v>
      </c>
      <c r="F1556" cm="1">
        <f t="array" ref="F1556">_xlfn.XLOOKUP(A1556&amp;C1556, $L$3:$L$410&amp;$M$3:$M$410,$O$3:$O$410, "kamiyama")</f>
        <v>1.2491662251036375</v>
      </c>
      <c r="G1556">
        <f t="shared" si="56"/>
        <v>544</v>
      </c>
      <c r="H1556" s="2">
        <f t="shared" si="55"/>
        <v>679.54642645637875</v>
      </c>
    </row>
    <row r="1557" spans="1:8" x14ac:dyDescent="0.2">
      <c r="A1557">
        <v>2018</v>
      </c>
      <c r="B1557" t="s">
        <v>21</v>
      </c>
      <c r="C1557" t="s">
        <v>15</v>
      </c>
      <c r="D1557">
        <v>326</v>
      </c>
      <c r="E1557">
        <v>579738</v>
      </c>
      <c r="F1557" cm="1">
        <f t="array" ref="F1557">_xlfn.XLOOKUP(A1557&amp;C1557, $L$3:$L$410&amp;$M$3:$M$410,$O$3:$O$410, "kamiyama")</f>
        <v>1.2046629055886295</v>
      </c>
      <c r="G1557">
        <f t="shared" si="56"/>
        <v>544</v>
      </c>
      <c r="H1557" s="2">
        <f t="shared" si="55"/>
        <v>655.33662064021451</v>
      </c>
    </row>
    <row r="1558" spans="1:8" x14ac:dyDescent="0.2">
      <c r="A1558">
        <v>2019</v>
      </c>
      <c r="B1558" t="s">
        <v>21</v>
      </c>
      <c r="C1558" t="s">
        <v>15</v>
      </c>
      <c r="D1558">
        <v>777</v>
      </c>
      <c r="E1558">
        <v>596299</v>
      </c>
      <c r="F1558" cm="1">
        <f t="array" ref="F1558">_xlfn.XLOOKUP(A1558&amp;C1558, $L$3:$L$410&amp;$M$3:$M$410,$O$3:$O$410, "kamiyama")</f>
        <v>1.239075730656942</v>
      </c>
      <c r="G1558">
        <f t="shared" si="56"/>
        <v>544</v>
      </c>
      <c r="H1558" s="2">
        <f t="shared" si="55"/>
        <v>674.05719747737646</v>
      </c>
    </row>
    <row r="1559" spans="1:8" x14ac:dyDescent="0.2">
      <c r="A1559">
        <v>2020</v>
      </c>
      <c r="B1559" t="s">
        <v>21</v>
      </c>
      <c r="C1559" t="s">
        <v>15</v>
      </c>
      <c r="D1559">
        <v>371</v>
      </c>
      <c r="E1559">
        <v>592551</v>
      </c>
      <c r="F1559" cm="1">
        <f t="array" ref="F1559">_xlfn.XLOOKUP(A1559&amp;C1559, $L$3:$L$410&amp;$M$3:$M$410,$O$3:$O$410, "kamiyama")</f>
        <v>1.2312875977932238</v>
      </c>
      <c r="G1559">
        <f t="shared" si="56"/>
        <v>544</v>
      </c>
      <c r="H1559" s="2">
        <f t="shared" si="55"/>
        <v>669.82045319951374</v>
      </c>
    </row>
    <row r="1560" spans="1:8" x14ac:dyDescent="0.2">
      <c r="A1560">
        <v>2021</v>
      </c>
      <c r="B1560" t="s">
        <v>21</v>
      </c>
      <c r="C1560" t="s">
        <v>15</v>
      </c>
      <c r="D1560">
        <v>618</v>
      </c>
      <c r="E1560">
        <v>608235</v>
      </c>
      <c r="F1560" cm="1">
        <f t="array" ref="F1560">_xlfn.XLOOKUP(A1560&amp;C1560, $L$3:$L$410&amp;$M$3:$M$410,$O$3:$O$410, "kamiyama")</f>
        <v>1.2638780662656235</v>
      </c>
      <c r="G1560">
        <f t="shared" si="56"/>
        <v>544</v>
      </c>
      <c r="H1560" s="2">
        <f t="shared" si="55"/>
        <v>687.54966804849914</v>
      </c>
    </row>
    <row r="1561" spans="1:8" x14ac:dyDescent="0.2">
      <c r="A1561">
        <v>2022</v>
      </c>
      <c r="B1561" t="s">
        <v>21</v>
      </c>
      <c r="C1561" t="s">
        <v>15</v>
      </c>
      <c r="D1561">
        <v>301</v>
      </c>
      <c r="E1561">
        <v>562066</v>
      </c>
      <c r="F1561" cm="1">
        <f t="array" ref="F1561">_xlfn.XLOOKUP(A1561&amp;C1561, $L$3:$L$410&amp;$M$3:$M$410,$O$3:$O$410, "kamiyama")</f>
        <v>1.1679414851063388</v>
      </c>
      <c r="G1561">
        <f t="shared" si="56"/>
        <v>544</v>
      </c>
      <c r="H1561" s="2">
        <f t="shared" si="55"/>
        <v>635.36016789784833</v>
      </c>
    </row>
    <row r="1562" spans="1:8" x14ac:dyDescent="0.2">
      <c r="A1562">
        <v>2023</v>
      </c>
      <c r="B1562" t="s">
        <v>21</v>
      </c>
      <c r="C1562" t="s">
        <v>15</v>
      </c>
      <c r="D1562">
        <v>593</v>
      </c>
      <c r="E1562">
        <v>586998</v>
      </c>
      <c r="F1562" cm="1">
        <f t="array" ref="F1562">_xlfn.XLOOKUP(A1562&amp;C1562, $L$3:$L$410&amp;$M$3:$M$410,$O$3:$O$410, "kamiyama")</f>
        <v>1.2197487766106661</v>
      </c>
      <c r="G1562">
        <f t="shared" si="56"/>
        <v>544</v>
      </c>
      <c r="H1562" s="2">
        <f t="shared" si="55"/>
        <v>663.54333447620229</v>
      </c>
    </row>
    <row r="1563" spans="1:8" x14ac:dyDescent="0.2">
      <c r="A1563">
        <v>2000</v>
      </c>
      <c r="B1563" t="s">
        <v>21</v>
      </c>
      <c r="C1563" t="s">
        <v>16</v>
      </c>
      <c r="D1563">
        <v>507</v>
      </c>
      <c r="E1563">
        <v>118944</v>
      </c>
      <c r="F1563" cm="1">
        <f t="array" ref="F1563">_xlfn.XLOOKUP(A1563&amp;C1563, $L$3:$L$410&amp;$M$3:$M$410,$O$3:$O$410, "kamiyama")</f>
        <v>1</v>
      </c>
      <c r="G1563">
        <f t="shared" si="56"/>
        <v>507</v>
      </c>
      <c r="H1563" s="2">
        <f t="shared" si="55"/>
        <v>507</v>
      </c>
    </row>
    <row r="1564" spans="1:8" x14ac:dyDescent="0.2">
      <c r="A1564">
        <v>2001</v>
      </c>
      <c r="B1564" t="s">
        <v>21</v>
      </c>
      <c r="C1564" t="s">
        <v>16</v>
      </c>
      <c r="D1564">
        <v>507</v>
      </c>
      <c r="E1564">
        <v>96484</v>
      </c>
      <c r="F1564" cm="1">
        <f t="array" ref="F1564">_xlfn.XLOOKUP(A1564&amp;C1564, $L$3:$L$410&amp;$M$3:$M$410,$O$3:$O$410, "kamiyama")</f>
        <v>0.81117164379876239</v>
      </c>
      <c r="G1564">
        <f t="shared" si="56"/>
        <v>507</v>
      </c>
      <c r="H1564" s="2">
        <f t="shared" si="55"/>
        <v>411.26402340597252</v>
      </c>
    </row>
    <row r="1565" spans="1:8" x14ac:dyDescent="0.2">
      <c r="A1565">
        <v>2002</v>
      </c>
      <c r="B1565" t="s">
        <v>21</v>
      </c>
      <c r="C1565" t="s">
        <v>16</v>
      </c>
      <c r="D1565">
        <v>507</v>
      </c>
      <c r="E1565">
        <v>94697</v>
      </c>
      <c r="F1565" cm="1">
        <f t="array" ref="F1565">_xlfn.XLOOKUP(A1565&amp;C1565, $L$3:$L$410&amp;$M$3:$M$410,$O$3:$O$410, "kamiyama")</f>
        <v>0.7961477670164111</v>
      </c>
      <c r="G1565">
        <f t="shared" si="56"/>
        <v>507</v>
      </c>
      <c r="H1565" s="2">
        <f t="shared" si="55"/>
        <v>403.64691787732045</v>
      </c>
    </row>
    <row r="1566" spans="1:8" x14ac:dyDescent="0.2">
      <c r="A1566">
        <v>2003</v>
      </c>
      <c r="B1566" t="s">
        <v>21</v>
      </c>
      <c r="C1566" t="s">
        <v>16</v>
      </c>
      <c r="D1566">
        <v>454</v>
      </c>
      <c r="E1566">
        <v>87796</v>
      </c>
      <c r="F1566" cm="1">
        <f t="array" ref="F1566">_xlfn.XLOOKUP(A1566&amp;C1566, $L$3:$L$410&amp;$M$3:$M$410,$O$3:$O$410, "kamiyama")</f>
        <v>0.73812886736615546</v>
      </c>
      <c r="G1566">
        <f t="shared" si="56"/>
        <v>507</v>
      </c>
      <c r="H1566" s="2">
        <f t="shared" si="55"/>
        <v>374.23133575464084</v>
      </c>
    </row>
    <row r="1567" spans="1:8" x14ac:dyDescent="0.2">
      <c r="A1567">
        <v>2004</v>
      </c>
      <c r="B1567" t="s">
        <v>21</v>
      </c>
      <c r="C1567" t="s">
        <v>16</v>
      </c>
      <c r="D1567">
        <v>22</v>
      </c>
      <c r="E1567">
        <v>94575</v>
      </c>
      <c r="F1567" cm="1">
        <f t="array" ref="F1567">_xlfn.XLOOKUP(A1567&amp;C1567, $L$3:$L$410&amp;$M$3:$M$410,$O$3:$O$410, "kamiyama")</f>
        <v>0.79512207425343018</v>
      </c>
      <c r="G1567">
        <f t="shared" si="56"/>
        <v>507</v>
      </c>
      <c r="H1567" s="2">
        <f t="shared" si="55"/>
        <v>403.12689164648913</v>
      </c>
    </row>
    <row r="1568" spans="1:8" x14ac:dyDescent="0.2">
      <c r="A1568">
        <v>2005</v>
      </c>
      <c r="B1568" t="s">
        <v>21</v>
      </c>
      <c r="C1568" t="s">
        <v>16</v>
      </c>
      <c r="D1568">
        <v>22</v>
      </c>
      <c r="E1568">
        <v>87265</v>
      </c>
      <c r="F1568" cm="1">
        <f t="array" ref="F1568">_xlfn.XLOOKUP(A1568&amp;C1568, $L$3:$L$410&amp;$M$3:$M$410,$O$3:$O$410, "kamiyama")</f>
        <v>0.73366458165186976</v>
      </c>
      <c r="G1568">
        <f t="shared" si="56"/>
        <v>507</v>
      </c>
      <c r="H1568" s="2">
        <f t="shared" si="55"/>
        <v>371.96794289749795</v>
      </c>
    </row>
    <row r="1569" spans="1:8" x14ac:dyDescent="0.2">
      <c r="A1569">
        <v>2006</v>
      </c>
      <c r="B1569" t="s">
        <v>21</v>
      </c>
      <c r="C1569" t="s">
        <v>16</v>
      </c>
      <c r="D1569">
        <v>149</v>
      </c>
      <c r="E1569">
        <v>92130</v>
      </c>
      <c r="F1569" cm="1">
        <f t="array" ref="F1569">_xlfn.XLOOKUP(A1569&amp;C1569, $L$3:$L$410&amp;$M$3:$M$410,$O$3:$O$410, "kamiyama")</f>
        <v>0.7745661824051655</v>
      </c>
      <c r="G1569">
        <f t="shared" si="56"/>
        <v>507</v>
      </c>
      <c r="H1569" s="2">
        <f t="shared" si="55"/>
        <v>392.70505447941889</v>
      </c>
    </row>
    <row r="1570" spans="1:8" x14ac:dyDescent="0.2">
      <c r="A1570">
        <v>2007</v>
      </c>
      <c r="B1570" t="s">
        <v>21</v>
      </c>
      <c r="C1570" t="s">
        <v>16</v>
      </c>
      <c r="D1570">
        <v>258</v>
      </c>
      <c r="E1570">
        <v>85862</v>
      </c>
      <c r="F1570" cm="1">
        <f t="array" ref="F1570">_xlfn.XLOOKUP(A1570&amp;C1570, $L$3:$L$410&amp;$M$3:$M$410,$O$3:$O$410, "kamiyama")</f>
        <v>0.72186911487758942</v>
      </c>
      <c r="G1570">
        <f t="shared" si="56"/>
        <v>507</v>
      </c>
      <c r="H1570" s="2">
        <f t="shared" si="55"/>
        <v>365.98764124293785</v>
      </c>
    </row>
    <row r="1571" spans="1:8" x14ac:dyDescent="0.2">
      <c r="A1571">
        <v>2008</v>
      </c>
      <c r="B1571" t="s">
        <v>21</v>
      </c>
      <c r="C1571" t="s">
        <v>16</v>
      </c>
      <c r="D1571">
        <v>258</v>
      </c>
      <c r="E1571">
        <v>76317</v>
      </c>
      <c r="F1571" cm="1">
        <f t="array" ref="F1571">_xlfn.XLOOKUP(A1571&amp;C1571, $L$3:$L$410&amp;$M$3:$M$410,$O$3:$O$410, "kamiyama")</f>
        <v>0.64162126715092815</v>
      </c>
      <c r="G1571">
        <f t="shared" si="56"/>
        <v>507</v>
      </c>
      <c r="H1571" s="2">
        <f t="shared" si="55"/>
        <v>325.30198244552059</v>
      </c>
    </row>
    <row r="1572" spans="1:8" x14ac:dyDescent="0.2">
      <c r="A1572">
        <v>2009</v>
      </c>
      <c r="B1572" t="s">
        <v>21</v>
      </c>
      <c r="C1572" t="s">
        <v>16</v>
      </c>
      <c r="D1572">
        <v>20</v>
      </c>
      <c r="E1572">
        <v>71000</v>
      </c>
      <c r="F1572" cm="1">
        <f t="array" ref="F1572">_xlfn.XLOOKUP(A1572&amp;C1572, $L$3:$L$410&amp;$M$3:$M$410,$O$3:$O$410, "kamiyama")</f>
        <v>0.59691955878396552</v>
      </c>
      <c r="G1572">
        <f t="shared" si="56"/>
        <v>507</v>
      </c>
      <c r="H1572" s="2">
        <f t="shared" si="55"/>
        <v>302.63821630347053</v>
      </c>
    </row>
    <row r="1573" spans="1:8" x14ac:dyDescent="0.2">
      <c r="A1573">
        <v>2010</v>
      </c>
      <c r="B1573" t="s">
        <v>21</v>
      </c>
      <c r="C1573" t="s">
        <v>16</v>
      </c>
      <c r="D1573">
        <v>145</v>
      </c>
      <c r="E1573">
        <v>78786</v>
      </c>
      <c r="F1573" cm="1">
        <f t="array" ref="F1573">_xlfn.XLOOKUP(A1573&amp;C1573, $L$3:$L$410&amp;$M$3:$M$410,$O$3:$O$410, "kamiyama")</f>
        <v>0.66237893462469732</v>
      </c>
      <c r="G1573">
        <f t="shared" si="56"/>
        <v>507</v>
      </c>
      <c r="H1573" s="2">
        <f t="shared" si="55"/>
        <v>335.82611985472153</v>
      </c>
    </row>
    <row r="1574" spans="1:8" x14ac:dyDescent="0.2">
      <c r="A1574">
        <v>2011</v>
      </c>
      <c r="B1574" t="s">
        <v>21</v>
      </c>
      <c r="C1574" t="s">
        <v>16</v>
      </c>
      <c r="D1574">
        <v>145</v>
      </c>
      <c r="E1574">
        <v>70507</v>
      </c>
      <c r="F1574" cm="1">
        <f t="array" ref="F1574">_xlfn.XLOOKUP(A1574&amp;C1574, $L$3:$L$410&amp;$M$3:$M$410,$O$3:$O$410, "kamiyama")</f>
        <v>0.59277475114339517</v>
      </c>
      <c r="G1574">
        <f t="shared" si="56"/>
        <v>507</v>
      </c>
      <c r="H1574" s="2">
        <f t="shared" si="55"/>
        <v>300.53679882970135</v>
      </c>
    </row>
    <row r="1575" spans="1:8" x14ac:dyDescent="0.2">
      <c r="A1575">
        <v>2012</v>
      </c>
      <c r="B1575" t="s">
        <v>21</v>
      </c>
      <c r="C1575" t="s">
        <v>16</v>
      </c>
      <c r="D1575">
        <v>45</v>
      </c>
      <c r="E1575">
        <v>72362</v>
      </c>
      <c r="F1575" cm="1">
        <f t="array" ref="F1575">_xlfn.XLOOKUP(A1575&amp;C1575, $L$3:$L$410&amp;$M$3:$M$410,$O$3:$O$410, "kamiyama")</f>
        <v>0.60837032553134252</v>
      </c>
      <c r="G1575">
        <f t="shared" si="56"/>
        <v>507</v>
      </c>
      <c r="H1575" s="2">
        <f t="shared" si="55"/>
        <v>308.44375504439063</v>
      </c>
    </row>
    <row r="1576" spans="1:8" x14ac:dyDescent="0.2">
      <c r="A1576">
        <v>2013</v>
      </c>
      <c r="B1576" t="s">
        <v>21</v>
      </c>
      <c r="C1576" t="s">
        <v>16</v>
      </c>
      <c r="D1576">
        <v>45</v>
      </c>
      <c r="E1576">
        <v>75624</v>
      </c>
      <c r="F1576" cm="1">
        <f t="array" ref="F1576">_xlfn.XLOOKUP(A1576&amp;C1576, $L$3:$L$410&amp;$M$3:$M$410,$O$3:$O$410, "kamiyama")</f>
        <v>0.63579499596448752</v>
      </c>
      <c r="G1576">
        <f t="shared" si="56"/>
        <v>507</v>
      </c>
      <c r="H1576" s="2">
        <f t="shared" si="55"/>
        <v>322.34806295399517</v>
      </c>
    </row>
    <row r="1577" spans="1:8" x14ac:dyDescent="0.2">
      <c r="A1577">
        <v>2014</v>
      </c>
      <c r="B1577" t="s">
        <v>21</v>
      </c>
      <c r="C1577" t="s">
        <v>16</v>
      </c>
      <c r="D1577">
        <v>126</v>
      </c>
      <c r="E1577">
        <v>73761</v>
      </c>
      <c r="F1577" cm="1">
        <f t="array" ref="F1577">_xlfn.XLOOKUP(A1577&amp;C1577, $L$3:$L$410&amp;$M$3:$M$410,$O$3:$O$410, "kamiyama")</f>
        <v>0.62013216303470542</v>
      </c>
      <c r="G1577">
        <f t="shared" si="56"/>
        <v>507</v>
      </c>
      <c r="H1577" s="2">
        <f t="shared" si="55"/>
        <v>314.40700665859566</v>
      </c>
    </row>
    <row r="1578" spans="1:8" x14ac:dyDescent="0.2">
      <c r="A1578">
        <v>2015</v>
      </c>
      <c r="B1578" t="s">
        <v>21</v>
      </c>
      <c r="C1578" t="s">
        <v>16</v>
      </c>
      <c r="D1578">
        <v>79</v>
      </c>
      <c r="E1578">
        <v>66333</v>
      </c>
      <c r="F1578" cm="1">
        <f t="array" ref="F1578">_xlfn.XLOOKUP(A1578&amp;C1578, $L$3:$L$410&amp;$M$3:$M$410,$O$3:$O$410, "kamiyama")</f>
        <v>0.55768260694108152</v>
      </c>
      <c r="G1578">
        <f t="shared" si="56"/>
        <v>507</v>
      </c>
      <c r="H1578" s="2">
        <f t="shared" si="55"/>
        <v>282.74508171912834</v>
      </c>
    </row>
    <row r="1579" spans="1:8" x14ac:dyDescent="0.2">
      <c r="A1579">
        <v>2016</v>
      </c>
      <c r="B1579" t="s">
        <v>21</v>
      </c>
      <c r="C1579" t="s">
        <v>16</v>
      </c>
      <c r="D1579">
        <v>59</v>
      </c>
      <c r="E1579">
        <v>70402</v>
      </c>
      <c r="F1579" cm="1">
        <f t="array" ref="F1579">_xlfn.XLOOKUP(A1579&amp;C1579, $L$3:$L$410&amp;$M$3:$M$410,$O$3:$O$410, "kamiyama")</f>
        <v>0.59189198278181332</v>
      </c>
      <c r="G1579">
        <f t="shared" si="56"/>
        <v>507</v>
      </c>
      <c r="H1579" s="2">
        <f t="shared" si="55"/>
        <v>300.08923527037933</v>
      </c>
    </row>
    <row r="1580" spans="1:8" x14ac:dyDescent="0.2">
      <c r="A1580">
        <v>2017</v>
      </c>
      <c r="B1580" t="s">
        <v>21</v>
      </c>
      <c r="C1580" t="s">
        <v>16</v>
      </c>
      <c r="D1580">
        <v>55</v>
      </c>
      <c r="E1580">
        <v>73699</v>
      </c>
      <c r="F1580" cm="1">
        <f t="array" ref="F1580">_xlfn.XLOOKUP(A1580&amp;C1580, $L$3:$L$410&amp;$M$3:$M$410,$O$3:$O$410, "kamiyama")</f>
        <v>0.61961090933548557</v>
      </c>
      <c r="G1580">
        <f t="shared" si="56"/>
        <v>507</v>
      </c>
      <c r="H1580" s="2">
        <f t="shared" si="55"/>
        <v>314.1427310330912</v>
      </c>
    </row>
    <row r="1581" spans="1:8" x14ac:dyDescent="0.2">
      <c r="A1581">
        <v>2018</v>
      </c>
      <c r="B1581" t="s">
        <v>21</v>
      </c>
      <c r="C1581" t="s">
        <v>16</v>
      </c>
      <c r="D1581">
        <v>55</v>
      </c>
      <c r="E1581">
        <v>64922</v>
      </c>
      <c r="F1581" cm="1">
        <f t="array" ref="F1581">_xlfn.XLOOKUP(A1581&amp;C1581, $L$3:$L$410&amp;$M$3:$M$410,$O$3:$O$410, "kamiyama")</f>
        <v>0.54581988162496642</v>
      </c>
      <c r="G1581">
        <f t="shared" si="56"/>
        <v>507</v>
      </c>
      <c r="H1581" s="2">
        <f t="shared" si="55"/>
        <v>276.73067998385795</v>
      </c>
    </row>
    <row r="1582" spans="1:8" x14ac:dyDescent="0.2">
      <c r="A1582">
        <v>2019</v>
      </c>
      <c r="B1582" t="s">
        <v>21</v>
      </c>
      <c r="C1582" t="s">
        <v>16</v>
      </c>
      <c r="D1582">
        <v>55</v>
      </c>
      <c r="E1582">
        <v>67375</v>
      </c>
      <c r="F1582" cm="1">
        <f t="array" ref="F1582">_xlfn.XLOOKUP(A1582&amp;C1582, $L$3:$L$410&amp;$M$3:$M$410,$O$3:$O$410, "kamiyama")</f>
        <v>0.56644303201506596</v>
      </c>
      <c r="G1582">
        <f t="shared" si="56"/>
        <v>507</v>
      </c>
      <c r="H1582" s="2">
        <f t="shared" si="55"/>
        <v>287.18661723163842</v>
      </c>
    </row>
    <row r="1583" spans="1:8" x14ac:dyDescent="0.2">
      <c r="A1583">
        <v>2020</v>
      </c>
      <c r="B1583" t="s">
        <v>21</v>
      </c>
      <c r="C1583" t="s">
        <v>16</v>
      </c>
      <c r="D1583">
        <v>503</v>
      </c>
      <c r="E1583">
        <v>76158</v>
      </c>
      <c r="F1583" cm="1">
        <f t="array" ref="F1583">_xlfn.XLOOKUP(A1583&amp;C1583, $L$3:$L$410&amp;$M$3:$M$410,$O$3:$O$410, "kamiyama")</f>
        <v>0.64028450363196121</v>
      </c>
      <c r="G1583">
        <f t="shared" si="56"/>
        <v>507</v>
      </c>
      <c r="H1583" s="2">
        <f t="shared" si="55"/>
        <v>324.62424334140434</v>
      </c>
    </row>
    <row r="1584" spans="1:8" x14ac:dyDescent="0.2">
      <c r="A1584">
        <v>2021</v>
      </c>
      <c r="B1584" t="s">
        <v>21</v>
      </c>
      <c r="C1584" t="s">
        <v>16</v>
      </c>
      <c r="D1584">
        <v>330</v>
      </c>
      <c r="E1584">
        <v>70584</v>
      </c>
      <c r="F1584" cm="1">
        <f t="array" ref="F1584">_xlfn.XLOOKUP(A1584&amp;C1584, $L$3:$L$410&amp;$M$3:$M$410,$O$3:$O$410, "kamiyama")</f>
        <v>0.59342211460855532</v>
      </c>
      <c r="G1584">
        <f t="shared" si="56"/>
        <v>507</v>
      </c>
      <c r="H1584" s="2">
        <f t="shared" si="55"/>
        <v>300.86501210653756</v>
      </c>
    </row>
    <row r="1585" spans="1:8" x14ac:dyDescent="0.2">
      <c r="A1585">
        <v>2022</v>
      </c>
      <c r="B1585" t="s">
        <v>21</v>
      </c>
      <c r="C1585" t="s">
        <v>16</v>
      </c>
      <c r="D1585">
        <v>155</v>
      </c>
      <c r="E1585">
        <v>66101</v>
      </c>
      <c r="F1585" cm="1">
        <f t="array" ref="F1585">_xlfn.XLOOKUP(A1585&amp;C1585, $L$3:$L$410&amp;$M$3:$M$410,$O$3:$O$410, "kamiyama")</f>
        <v>0.55573210922787197</v>
      </c>
      <c r="G1585">
        <f t="shared" si="56"/>
        <v>507</v>
      </c>
      <c r="H1585" s="2">
        <f t="shared" si="55"/>
        <v>281.7561793785311</v>
      </c>
    </row>
    <row r="1586" spans="1:8" x14ac:dyDescent="0.2">
      <c r="A1586">
        <v>2023</v>
      </c>
      <c r="B1586" t="s">
        <v>21</v>
      </c>
      <c r="C1586" t="s">
        <v>16</v>
      </c>
      <c r="D1586">
        <v>155</v>
      </c>
      <c r="E1586">
        <v>65221</v>
      </c>
      <c r="F1586" cm="1">
        <f t="array" ref="F1586">_xlfn.XLOOKUP(A1586&amp;C1586, $L$3:$L$410&amp;$M$3:$M$410,$O$3:$O$410, "kamiyama")</f>
        <v>0.54833366962604246</v>
      </c>
      <c r="G1586">
        <f t="shared" si="56"/>
        <v>507</v>
      </c>
      <c r="H1586" s="2">
        <f t="shared" si="55"/>
        <v>278.00517050040355</v>
      </c>
    </row>
    <row r="1587" spans="1:8" x14ac:dyDescent="0.2">
      <c r="A1587">
        <v>2000</v>
      </c>
      <c r="B1587" t="s">
        <v>21</v>
      </c>
      <c r="C1587" t="s">
        <v>17</v>
      </c>
      <c r="D1587">
        <v>492</v>
      </c>
      <c r="E1587">
        <v>155623</v>
      </c>
      <c r="F1587" cm="1">
        <f t="array" ref="F1587">_xlfn.XLOOKUP(A1587&amp;C1587, $L$3:$L$410&amp;$M$3:$M$410,$O$3:$O$410, "kamiyama")</f>
        <v>1</v>
      </c>
      <c r="G1587">
        <f t="shared" si="56"/>
        <v>492</v>
      </c>
      <c r="H1587" s="2">
        <f t="shared" si="55"/>
        <v>492</v>
      </c>
    </row>
    <row r="1588" spans="1:8" x14ac:dyDescent="0.2">
      <c r="A1588">
        <v>2001</v>
      </c>
      <c r="B1588" t="s">
        <v>21</v>
      </c>
      <c r="C1588" t="s">
        <v>17</v>
      </c>
      <c r="D1588">
        <v>492</v>
      </c>
      <c r="E1588">
        <v>130332</v>
      </c>
      <c r="F1588" cm="1">
        <f t="array" ref="F1588">_xlfn.XLOOKUP(A1588&amp;C1588, $L$3:$L$410&amp;$M$3:$M$410,$O$3:$O$410, "kamiyama")</f>
        <v>0.83748546166055149</v>
      </c>
      <c r="G1588">
        <f t="shared" si="56"/>
        <v>492</v>
      </c>
      <c r="H1588" s="2">
        <f t="shared" si="55"/>
        <v>412.04284713699133</v>
      </c>
    </row>
    <row r="1589" spans="1:8" x14ac:dyDescent="0.2">
      <c r="A1589">
        <v>2002</v>
      </c>
      <c r="B1589" t="s">
        <v>21</v>
      </c>
      <c r="C1589" t="s">
        <v>17</v>
      </c>
      <c r="D1589">
        <v>345</v>
      </c>
      <c r="E1589">
        <v>165468</v>
      </c>
      <c r="F1589" cm="1">
        <f t="array" ref="F1589">_xlfn.XLOOKUP(A1589&amp;C1589, $L$3:$L$410&amp;$M$3:$M$410,$O$3:$O$410, "kamiyama")</f>
        <v>1.0632618571804939</v>
      </c>
      <c r="G1589">
        <f t="shared" si="56"/>
        <v>492</v>
      </c>
      <c r="H1589" s="2">
        <f t="shared" si="55"/>
        <v>523.12483373280304</v>
      </c>
    </row>
    <row r="1590" spans="1:8" x14ac:dyDescent="0.2">
      <c r="A1590">
        <v>2003</v>
      </c>
      <c r="B1590" t="s">
        <v>21</v>
      </c>
      <c r="C1590" t="s">
        <v>17</v>
      </c>
      <c r="D1590">
        <v>394</v>
      </c>
      <c r="E1590">
        <v>129567</v>
      </c>
      <c r="F1590" cm="1">
        <f t="array" ref="F1590">_xlfn.XLOOKUP(A1590&amp;C1590, $L$3:$L$410&amp;$M$3:$M$410,$O$3:$O$410, "kamiyama")</f>
        <v>0.8325697358359625</v>
      </c>
      <c r="G1590">
        <f t="shared" si="56"/>
        <v>492</v>
      </c>
      <c r="H1590" s="2">
        <f t="shared" si="55"/>
        <v>409.62431003129353</v>
      </c>
    </row>
    <row r="1591" spans="1:8" x14ac:dyDescent="0.2">
      <c r="A1591">
        <v>2004</v>
      </c>
      <c r="B1591" t="s">
        <v>21</v>
      </c>
      <c r="C1591" t="s">
        <v>17</v>
      </c>
      <c r="D1591">
        <v>701</v>
      </c>
      <c r="E1591">
        <v>150746</v>
      </c>
      <c r="F1591" cm="1">
        <f t="array" ref="F1591">_xlfn.XLOOKUP(A1591&amp;C1591, $L$3:$L$410&amp;$M$3:$M$410,$O$3:$O$410, "kamiyama")</f>
        <v>0.96866144464507176</v>
      </c>
      <c r="G1591">
        <f t="shared" si="56"/>
        <v>492</v>
      </c>
      <c r="H1591" s="2">
        <f t="shared" si="55"/>
        <v>476.58143076537533</v>
      </c>
    </row>
    <row r="1592" spans="1:8" x14ac:dyDescent="0.2">
      <c r="A1592">
        <v>2005</v>
      </c>
      <c r="B1592" t="s">
        <v>21</v>
      </c>
      <c r="C1592" t="s">
        <v>17</v>
      </c>
      <c r="D1592">
        <v>701</v>
      </c>
      <c r="E1592">
        <v>172053</v>
      </c>
      <c r="F1592" cm="1">
        <f t="array" ref="F1592">_xlfn.XLOOKUP(A1592&amp;C1592, $L$3:$L$410&amp;$M$3:$M$410,$O$3:$O$410, "kamiyama")</f>
        <v>1.1055756539843082</v>
      </c>
      <c r="G1592">
        <f t="shared" si="56"/>
        <v>492</v>
      </c>
      <c r="H1592" s="2">
        <f t="shared" si="55"/>
        <v>543.9432217602797</v>
      </c>
    </row>
    <row r="1593" spans="1:8" x14ac:dyDescent="0.2">
      <c r="A1593">
        <v>2006</v>
      </c>
      <c r="B1593" t="s">
        <v>21</v>
      </c>
      <c r="C1593" t="s">
        <v>17</v>
      </c>
      <c r="D1593">
        <v>701</v>
      </c>
      <c r="E1593">
        <v>191802</v>
      </c>
      <c r="F1593" cm="1">
        <f t="array" ref="F1593">_xlfn.XLOOKUP(A1593&amp;C1593, $L$3:$L$410&amp;$M$3:$M$410,$O$3:$O$410, "kamiyama")</f>
        <v>1.2324784896834016</v>
      </c>
      <c r="G1593">
        <f t="shared" si="56"/>
        <v>492</v>
      </c>
      <c r="H1593" s="2">
        <f t="shared" si="55"/>
        <v>606.37941692423362</v>
      </c>
    </row>
    <row r="1594" spans="1:8" x14ac:dyDescent="0.2">
      <c r="A1594">
        <v>2007</v>
      </c>
      <c r="B1594" t="s">
        <v>21</v>
      </c>
      <c r="C1594" t="s">
        <v>17</v>
      </c>
      <c r="D1594">
        <v>94</v>
      </c>
      <c r="E1594">
        <v>186710</v>
      </c>
      <c r="F1594" cm="1">
        <f t="array" ref="F1594">_xlfn.XLOOKUP(A1594&amp;C1594, $L$3:$L$410&amp;$M$3:$M$410,$O$3:$O$410, "kamiyama")</f>
        <v>1.199758390469275</v>
      </c>
      <c r="G1594">
        <f t="shared" si="56"/>
        <v>492</v>
      </c>
      <c r="H1594" s="2">
        <f t="shared" si="55"/>
        <v>590.28112811088329</v>
      </c>
    </row>
    <row r="1595" spans="1:8" x14ac:dyDescent="0.2">
      <c r="A1595">
        <v>2008</v>
      </c>
      <c r="B1595" t="s">
        <v>21</v>
      </c>
      <c r="C1595" t="s">
        <v>17</v>
      </c>
      <c r="D1595">
        <v>495</v>
      </c>
      <c r="E1595">
        <v>190187</v>
      </c>
      <c r="F1595" cm="1">
        <f t="array" ref="F1595">_xlfn.XLOOKUP(A1595&amp;C1595, $L$3:$L$410&amp;$M$3:$M$410,$O$3:$O$410, "kamiyama")</f>
        <v>1.2221008462759362</v>
      </c>
      <c r="G1595">
        <f t="shared" si="56"/>
        <v>492</v>
      </c>
      <c r="H1595" s="2">
        <f t="shared" si="55"/>
        <v>601.27361636776061</v>
      </c>
    </row>
    <row r="1596" spans="1:8" x14ac:dyDescent="0.2">
      <c r="A1596">
        <v>2009</v>
      </c>
      <c r="B1596" t="s">
        <v>21</v>
      </c>
      <c r="C1596" t="s">
        <v>17</v>
      </c>
      <c r="D1596">
        <v>435</v>
      </c>
      <c r="E1596">
        <v>198805</v>
      </c>
      <c r="F1596" cm="1">
        <f t="array" ref="F1596">_xlfn.XLOOKUP(A1596&amp;C1596, $L$3:$L$410&amp;$M$3:$M$410,$O$3:$O$410, "kamiyama")</f>
        <v>1.2774782647809129</v>
      </c>
      <c r="G1596">
        <f t="shared" si="56"/>
        <v>492</v>
      </c>
      <c r="H1596" s="2">
        <f t="shared" si="55"/>
        <v>628.51930627220918</v>
      </c>
    </row>
    <row r="1597" spans="1:8" x14ac:dyDescent="0.2">
      <c r="A1597">
        <v>2010</v>
      </c>
      <c r="B1597" t="s">
        <v>21</v>
      </c>
      <c r="C1597" t="s">
        <v>17</v>
      </c>
      <c r="D1597">
        <v>569</v>
      </c>
      <c r="E1597">
        <v>226158</v>
      </c>
      <c r="F1597" cm="1">
        <f t="array" ref="F1597">_xlfn.XLOOKUP(A1597&amp;C1597, $L$3:$L$410&amp;$M$3:$M$410,$O$3:$O$410, "kamiyama")</f>
        <v>1.4532427725978807</v>
      </c>
      <c r="G1597">
        <f t="shared" si="56"/>
        <v>492</v>
      </c>
      <c r="H1597" s="2">
        <f t="shared" si="55"/>
        <v>714.99544411815725</v>
      </c>
    </row>
    <row r="1598" spans="1:8" x14ac:dyDescent="0.2">
      <c r="A1598">
        <v>2011</v>
      </c>
      <c r="B1598" t="s">
        <v>21</v>
      </c>
      <c r="C1598" t="s">
        <v>17</v>
      </c>
      <c r="D1598">
        <v>109</v>
      </c>
      <c r="E1598">
        <v>242519</v>
      </c>
      <c r="F1598" cm="1">
        <f t="array" ref="F1598">_xlfn.XLOOKUP(A1598&amp;C1598, $L$3:$L$410&amp;$M$3:$M$410,$O$3:$O$410, "kamiyama")</f>
        <v>1.5583750473901672</v>
      </c>
      <c r="G1598">
        <f t="shared" si="56"/>
        <v>492</v>
      </c>
      <c r="H1598" s="2">
        <f t="shared" si="55"/>
        <v>766.72052331596228</v>
      </c>
    </row>
    <row r="1599" spans="1:8" x14ac:dyDescent="0.2">
      <c r="A1599">
        <v>2012</v>
      </c>
      <c r="B1599" t="s">
        <v>21</v>
      </c>
      <c r="C1599" t="s">
        <v>17</v>
      </c>
      <c r="D1599">
        <v>295</v>
      </c>
      <c r="E1599">
        <v>235296</v>
      </c>
      <c r="F1599" cm="1">
        <f t="array" ref="F1599">_xlfn.XLOOKUP(A1599&amp;C1599, $L$3:$L$410&amp;$M$3:$M$410,$O$3:$O$410, "kamiyama")</f>
        <v>1.5119615995064997</v>
      </c>
      <c r="G1599">
        <f t="shared" si="56"/>
        <v>492</v>
      </c>
      <c r="H1599" s="2">
        <f t="shared" si="55"/>
        <v>743.88510695719788</v>
      </c>
    </row>
    <row r="1600" spans="1:8" x14ac:dyDescent="0.2">
      <c r="A1600">
        <v>2013</v>
      </c>
      <c r="B1600" t="s">
        <v>21</v>
      </c>
      <c r="C1600" t="s">
        <v>17</v>
      </c>
      <c r="D1600">
        <v>385</v>
      </c>
      <c r="E1600">
        <v>262724</v>
      </c>
      <c r="F1600" cm="1">
        <f t="array" ref="F1600">_xlfn.XLOOKUP(A1600&amp;C1600, $L$3:$L$410&amp;$M$3:$M$410,$O$3:$O$410, "kamiyama")</f>
        <v>1.6882080412278391</v>
      </c>
      <c r="G1600">
        <f t="shared" si="56"/>
        <v>492</v>
      </c>
      <c r="H1600" s="2">
        <f t="shared" si="55"/>
        <v>830.59835628409678</v>
      </c>
    </row>
    <row r="1601" spans="1:8" x14ac:dyDescent="0.2">
      <c r="A1601">
        <v>2014</v>
      </c>
      <c r="B1601" t="s">
        <v>21</v>
      </c>
      <c r="C1601" t="s">
        <v>17</v>
      </c>
      <c r="D1601">
        <v>339</v>
      </c>
      <c r="E1601">
        <v>280877</v>
      </c>
      <c r="F1601" cm="1">
        <f t="array" ref="F1601">_xlfn.XLOOKUP(A1601&amp;C1601, $L$3:$L$410&amp;$M$3:$M$410,$O$3:$O$410, "kamiyama")</f>
        <v>1.8048553234419076</v>
      </c>
      <c r="G1601">
        <f t="shared" si="56"/>
        <v>492</v>
      </c>
      <c r="H1601" s="2">
        <f t="shared" si="55"/>
        <v>887.98881913341847</v>
      </c>
    </row>
    <row r="1602" spans="1:8" x14ac:dyDescent="0.2">
      <c r="A1602">
        <v>2015</v>
      </c>
      <c r="B1602" t="s">
        <v>21</v>
      </c>
      <c r="C1602" t="s">
        <v>17</v>
      </c>
      <c r="D1602">
        <v>769</v>
      </c>
      <c r="E1602">
        <v>295417</v>
      </c>
      <c r="F1602" cm="1">
        <f t="array" ref="F1602">_xlfn.XLOOKUP(A1602&amp;C1602, $L$3:$L$410&amp;$M$3:$M$410,$O$3:$O$410, "kamiyama")</f>
        <v>1.898286243036055</v>
      </c>
      <c r="G1602">
        <f t="shared" si="56"/>
        <v>492</v>
      </c>
      <c r="H1602" s="2">
        <f t="shared" si="55"/>
        <v>933.95683157373901</v>
      </c>
    </row>
    <row r="1603" spans="1:8" x14ac:dyDescent="0.2">
      <c r="A1603">
        <v>2016</v>
      </c>
      <c r="B1603" t="s">
        <v>21</v>
      </c>
      <c r="C1603" t="s">
        <v>17</v>
      </c>
      <c r="D1603">
        <v>622</v>
      </c>
      <c r="E1603">
        <v>289030</v>
      </c>
      <c r="F1603" cm="1">
        <f t="array" ref="F1603">_xlfn.XLOOKUP(A1603&amp;C1603, $L$3:$L$410&amp;$M$3:$M$410,$O$3:$O$410, "kamiyama")</f>
        <v>1.8572447517397814</v>
      </c>
      <c r="G1603">
        <f t="shared" si="56"/>
        <v>492</v>
      </c>
      <c r="H1603" s="2">
        <f t="shared" si="55"/>
        <v>913.76441785597251</v>
      </c>
    </row>
    <row r="1604" spans="1:8" x14ac:dyDescent="0.2">
      <c r="A1604">
        <v>2017</v>
      </c>
      <c r="B1604" t="s">
        <v>21</v>
      </c>
      <c r="C1604" t="s">
        <v>17</v>
      </c>
      <c r="D1604">
        <v>486</v>
      </c>
      <c r="E1604">
        <v>291040</v>
      </c>
      <c r="F1604" cm="1">
        <f t="array" ref="F1604">_xlfn.XLOOKUP(A1604&amp;C1604, $L$3:$L$410&amp;$M$3:$M$410,$O$3:$O$410, "kamiyama")</f>
        <v>1.8701605803769366</v>
      </c>
      <c r="G1604">
        <f t="shared" si="56"/>
        <v>492</v>
      </c>
      <c r="H1604" s="2">
        <f t="shared" ref="H1604:H1667" si="57">F1604*G1604</f>
        <v>920.11900554545275</v>
      </c>
    </row>
    <row r="1605" spans="1:8" x14ac:dyDescent="0.2">
      <c r="A1605">
        <v>2018</v>
      </c>
      <c r="B1605" t="s">
        <v>21</v>
      </c>
      <c r="C1605" t="s">
        <v>17</v>
      </c>
      <c r="D1605">
        <v>1409</v>
      </c>
      <c r="E1605">
        <v>328939</v>
      </c>
      <c r="F1605" cm="1">
        <f t="array" ref="F1605">_xlfn.XLOOKUP(A1605&amp;C1605, $L$3:$L$410&amp;$M$3:$M$410,$O$3:$O$410, "kamiyama")</f>
        <v>2.1136914209339235</v>
      </c>
      <c r="G1605">
        <f t="shared" ref="G1605:G1668" si="58">IF((A1605=2000),D1605,G1604)</f>
        <v>492</v>
      </c>
      <c r="H1605" s="2">
        <f t="shared" si="57"/>
        <v>1039.9361790994903</v>
      </c>
    </row>
    <row r="1606" spans="1:8" x14ac:dyDescent="0.2">
      <c r="A1606">
        <v>2019</v>
      </c>
      <c r="B1606" t="s">
        <v>21</v>
      </c>
      <c r="C1606" t="s">
        <v>17</v>
      </c>
      <c r="D1606">
        <v>595</v>
      </c>
      <c r="E1606">
        <v>318606</v>
      </c>
      <c r="F1606" cm="1">
        <f t="array" ref="F1606">_xlfn.XLOOKUP(A1606&amp;C1606, $L$3:$L$410&amp;$M$3:$M$410,$O$3:$O$410, "kamiyama")</f>
        <v>2.0472937804823195</v>
      </c>
      <c r="G1606">
        <f t="shared" si="58"/>
        <v>492</v>
      </c>
      <c r="H1606" s="2">
        <f t="shared" si="57"/>
        <v>1007.2685399973012</v>
      </c>
    </row>
    <row r="1607" spans="1:8" x14ac:dyDescent="0.2">
      <c r="A1607">
        <v>2020</v>
      </c>
      <c r="B1607" t="s">
        <v>21</v>
      </c>
      <c r="C1607" t="s">
        <v>17</v>
      </c>
      <c r="D1607">
        <v>938</v>
      </c>
      <c r="E1607">
        <v>335660</v>
      </c>
      <c r="F1607" cm="1">
        <f t="array" ref="F1607">_xlfn.XLOOKUP(A1607&amp;C1607, $L$3:$L$410&amp;$M$3:$M$410,$O$3:$O$410, "kamiyama")</f>
        <v>2.1568791245509984</v>
      </c>
      <c r="G1607">
        <f t="shared" si="58"/>
        <v>492</v>
      </c>
      <c r="H1607" s="2">
        <f t="shared" si="57"/>
        <v>1061.1845292790913</v>
      </c>
    </row>
    <row r="1608" spans="1:8" x14ac:dyDescent="0.2">
      <c r="A1608">
        <v>2021</v>
      </c>
      <c r="B1608" t="s">
        <v>21</v>
      </c>
      <c r="C1608" t="s">
        <v>17</v>
      </c>
      <c r="D1608">
        <v>323</v>
      </c>
      <c r="E1608">
        <v>355142</v>
      </c>
      <c r="F1608" cm="1">
        <f t="array" ref="F1608">_xlfn.XLOOKUP(A1608&amp;C1608, $L$3:$L$410&amp;$M$3:$M$410,$O$3:$O$410, "kamiyama")</f>
        <v>2.282066275550529</v>
      </c>
      <c r="G1608">
        <f t="shared" si="58"/>
        <v>492</v>
      </c>
      <c r="H1608" s="2">
        <f t="shared" si="57"/>
        <v>1122.7766075708603</v>
      </c>
    </row>
    <row r="1609" spans="1:8" x14ac:dyDescent="0.2">
      <c r="A1609">
        <v>2022</v>
      </c>
      <c r="B1609" t="s">
        <v>21</v>
      </c>
      <c r="C1609" t="s">
        <v>17</v>
      </c>
      <c r="D1609">
        <v>836</v>
      </c>
      <c r="E1609">
        <v>366233</v>
      </c>
      <c r="F1609" cm="1">
        <f t="array" ref="F1609">_xlfn.XLOOKUP(A1609&amp;C1609, $L$3:$L$410&amp;$M$3:$M$410,$O$3:$O$410, "kamiyama")</f>
        <v>2.3533346613289807</v>
      </c>
      <c r="G1609">
        <f t="shared" si="58"/>
        <v>492</v>
      </c>
      <c r="H1609" s="2">
        <f t="shared" si="57"/>
        <v>1157.8406533738585</v>
      </c>
    </row>
    <row r="1610" spans="1:8" x14ac:dyDescent="0.2">
      <c r="A1610">
        <v>2023</v>
      </c>
      <c r="B1610" t="s">
        <v>21</v>
      </c>
      <c r="C1610" t="s">
        <v>17</v>
      </c>
      <c r="D1610">
        <v>1012</v>
      </c>
      <c r="E1610">
        <v>357869</v>
      </c>
      <c r="F1610" cm="1">
        <f t="array" ref="F1610">_xlfn.XLOOKUP(A1610&amp;C1610, $L$3:$L$410&amp;$M$3:$M$410,$O$3:$O$410, "kamiyama")</f>
        <v>2.2995893923134756</v>
      </c>
      <c r="G1610">
        <f t="shared" si="58"/>
        <v>492</v>
      </c>
      <c r="H1610" s="2">
        <f t="shared" si="57"/>
        <v>1131.39798101823</v>
      </c>
    </row>
    <row r="1611" spans="1:8" x14ac:dyDescent="0.2">
      <c r="A1611">
        <v>2000</v>
      </c>
      <c r="B1611" t="s">
        <v>21</v>
      </c>
      <c r="C1611" t="s">
        <v>18</v>
      </c>
      <c r="D1611">
        <v>475</v>
      </c>
      <c r="E1611">
        <v>1280996</v>
      </c>
      <c r="F1611" cm="1">
        <f t="array" ref="F1611">_xlfn.XLOOKUP(A1611&amp;C1611, $L$3:$L$410&amp;$M$3:$M$410,$O$3:$O$410, "kamiyama")</f>
        <v>1</v>
      </c>
      <c r="G1611">
        <f t="shared" si="58"/>
        <v>475</v>
      </c>
      <c r="H1611" s="2">
        <f t="shared" si="57"/>
        <v>475</v>
      </c>
    </row>
    <row r="1612" spans="1:8" x14ac:dyDescent="0.2">
      <c r="A1612">
        <v>2001</v>
      </c>
      <c r="B1612" t="s">
        <v>21</v>
      </c>
      <c r="C1612" t="s">
        <v>18</v>
      </c>
      <c r="D1612">
        <v>1225</v>
      </c>
      <c r="E1612">
        <v>1175744</v>
      </c>
      <c r="F1612" cm="1">
        <f t="array" ref="F1612">_xlfn.XLOOKUP(A1612&amp;C1612, $L$3:$L$410&amp;$M$3:$M$410,$O$3:$O$410, "kamiyama")</f>
        <v>0.91783580901111328</v>
      </c>
      <c r="G1612">
        <f t="shared" si="58"/>
        <v>475</v>
      </c>
      <c r="H1612" s="2">
        <f t="shared" si="57"/>
        <v>435.97200928027883</v>
      </c>
    </row>
    <row r="1613" spans="1:8" x14ac:dyDescent="0.2">
      <c r="A1613">
        <v>2002</v>
      </c>
      <c r="B1613" t="s">
        <v>21</v>
      </c>
      <c r="C1613" t="s">
        <v>18</v>
      </c>
      <c r="D1613">
        <v>1699</v>
      </c>
      <c r="E1613">
        <v>1343880</v>
      </c>
      <c r="F1613" cm="1">
        <f t="array" ref="F1613">_xlfn.XLOOKUP(A1613&amp;C1613, $L$3:$L$410&amp;$M$3:$M$410,$O$3:$O$410, "kamiyama")</f>
        <v>1.0490899269006304</v>
      </c>
      <c r="G1613">
        <f t="shared" si="58"/>
        <v>475</v>
      </c>
      <c r="H1613" s="2">
        <f t="shared" si="57"/>
        <v>498.31771527779944</v>
      </c>
    </row>
    <row r="1614" spans="1:8" x14ac:dyDescent="0.2">
      <c r="A1614">
        <v>2003</v>
      </c>
      <c r="B1614" t="s">
        <v>21</v>
      </c>
      <c r="C1614" t="s">
        <v>18</v>
      </c>
      <c r="D1614">
        <v>3389</v>
      </c>
      <c r="E1614">
        <v>1486254</v>
      </c>
      <c r="F1614" cm="1">
        <f t="array" ref="F1614">_xlfn.XLOOKUP(A1614&amp;C1614, $L$3:$L$410&amp;$M$3:$M$410,$O$3:$O$410, "kamiyama")</f>
        <v>1.1602331310948668</v>
      </c>
      <c r="G1614">
        <f t="shared" si="58"/>
        <v>475</v>
      </c>
      <c r="H1614" s="2">
        <f t="shared" si="57"/>
        <v>551.11073727006169</v>
      </c>
    </row>
    <row r="1615" spans="1:8" x14ac:dyDescent="0.2">
      <c r="A1615">
        <v>2004</v>
      </c>
      <c r="B1615" t="s">
        <v>21</v>
      </c>
      <c r="C1615" t="s">
        <v>18</v>
      </c>
      <c r="D1615">
        <v>3037</v>
      </c>
      <c r="E1615">
        <v>1477339</v>
      </c>
      <c r="F1615" cm="1">
        <f t="array" ref="F1615">_xlfn.XLOOKUP(A1615&amp;C1615, $L$3:$L$410&amp;$M$3:$M$410,$O$3:$O$410, "kamiyama")</f>
        <v>1.1532737026501254</v>
      </c>
      <c r="G1615">
        <f t="shared" si="58"/>
        <v>475</v>
      </c>
      <c r="H1615" s="2">
        <f t="shared" si="57"/>
        <v>547.80500875880955</v>
      </c>
    </row>
    <row r="1616" spans="1:8" x14ac:dyDescent="0.2">
      <c r="A1616">
        <v>2005</v>
      </c>
      <c r="B1616" t="s">
        <v>21</v>
      </c>
      <c r="C1616" t="s">
        <v>18</v>
      </c>
      <c r="D1616">
        <v>3162</v>
      </c>
      <c r="E1616">
        <v>1533924</v>
      </c>
      <c r="F1616" cm="1">
        <f t="array" ref="F1616">_xlfn.XLOOKUP(A1616&amp;C1616, $L$3:$L$410&amp;$M$3:$M$410,$O$3:$O$410, "kamiyama")</f>
        <v>1.1974463620495301</v>
      </c>
      <c r="G1616">
        <f t="shared" si="58"/>
        <v>475</v>
      </c>
      <c r="H1616" s="2">
        <f t="shared" si="57"/>
        <v>568.78702197352686</v>
      </c>
    </row>
    <row r="1617" spans="1:8" x14ac:dyDescent="0.2">
      <c r="A1617">
        <v>2006</v>
      </c>
      <c r="B1617" t="s">
        <v>21</v>
      </c>
      <c r="C1617" t="s">
        <v>18</v>
      </c>
      <c r="D1617">
        <v>941</v>
      </c>
      <c r="E1617">
        <v>1621994</v>
      </c>
      <c r="F1617" cm="1">
        <f t="array" ref="F1617">_xlfn.XLOOKUP(A1617&amp;C1617, $L$3:$L$410&amp;$M$3:$M$410,$O$3:$O$410, "kamiyama")</f>
        <v>1.266197552529438</v>
      </c>
      <c r="G1617">
        <f t="shared" si="58"/>
        <v>475</v>
      </c>
      <c r="H1617" s="2">
        <f t="shared" si="57"/>
        <v>601.44383745148309</v>
      </c>
    </row>
    <row r="1618" spans="1:8" x14ac:dyDescent="0.2">
      <c r="A1618">
        <v>2007</v>
      </c>
      <c r="B1618" t="s">
        <v>21</v>
      </c>
      <c r="C1618" t="s">
        <v>18</v>
      </c>
      <c r="D1618">
        <v>3845</v>
      </c>
      <c r="E1618">
        <v>1614110</v>
      </c>
      <c r="F1618" cm="1">
        <f t="array" ref="F1618">_xlfn.XLOOKUP(A1618&amp;C1618, $L$3:$L$410&amp;$M$3:$M$410,$O$3:$O$410, "kamiyama")</f>
        <v>1.2600429665666404</v>
      </c>
      <c r="G1618">
        <f t="shared" si="58"/>
        <v>475</v>
      </c>
      <c r="H1618" s="2">
        <f t="shared" si="57"/>
        <v>598.52040911915424</v>
      </c>
    </row>
    <row r="1619" spans="1:8" x14ac:dyDescent="0.2">
      <c r="A1619">
        <v>2008</v>
      </c>
      <c r="B1619" t="s">
        <v>21</v>
      </c>
      <c r="C1619" t="s">
        <v>18</v>
      </c>
      <c r="D1619">
        <v>2248</v>
      </c>
      <c r="E1619">
        <v>1726899</v>
      </c>
      <c r="F1619" cm="1">
        <f t="array" ref="F1619">_xlfn.XLOOKUP(A1619&amp;C1619, $L$3:$L$410&amp;$M$3:$M$410,$O$3:$O$410, "kamiyama")</f>
        <v>1.3480908605491353</v>
      </c>
      <c r="G1619">
        <f t="shared" si="58"/>
        <v>475</v>
      </c>
      <c r="H1619" s="2">
        <f t="shared" si="57"/>
        <v>640.34315876083929</v>
      </c>
    </row>
    <row r="1620" spans="1:8" x14ac:dyDescent="0.2">
      <c r="A1620">
        <v>2009</v>
      </c>
      <c r="B1620" t="s">
        <v>21</v>
      </c>
      <c r="C1620" t="s">
        <v>18</v>
      </c>
      <c r="D1620">
        <v>3227</v>
      </c>
      <c r="E1620">
        <v>1726833</v>
      </c>
      <c r="F1620" cm="1">
        <f t="array" ref="F1620">_xlfn.XLOOKUP(A1620&amp;C1620, $L$3:$L$410&amp;$M$3:$M$410,$O$3:$O$410, "kamiyama")</f>
        <v>1.3480393381400098</v>
      </c>
      <c r="G1620">
        <f t="shared" si="58"/>
        <v>475</v>
      </c>
      <c r="H1620" s="2">
        <f t="shared" si="57"/>
        <v>640.31868561650458</v>
      </c>
    </row>
    <row r="1621" spans="1:8" x14ac:dyDescent="0.2">
      <c r="A1621">
        <v>2010</v>
      </c>
      <c r="B1621" t="s">
        <v>21</v>
      </c>
      <c r="C1621" t="s">
        <v>18</v>
      </c>
      <c r="D1621">
        <v>2856</v>
      </c>
      <c r="E1621">
        <v>1853539</v>
      </c>
      <c r="F1621" cm="1">
        <f t="array" ref="F1621">_xlfn.XLOOKUP(A1621&amp;C1621, $L$3:$L$410&amp;$M$3:$M$410,$O$3:$O$410, "kamiyama")</f>
        <v>1.4469514346649013</v>
      </c>
      <c r="G1621">
        <f t="shared" si="58"/>
        <v>475</v>
      </c>
      <c r="H1621" s="2">
        <f t="shared" si="57"/>
        <v>687.30193146582815</v>
      </c>
    </row>
    <row r="1622" spans="1:8" x14ac:dyDescent="0.2">
      <c r="A1622">
        <v>2011</v>
      </c>
      <c r="B1622" t="s">
        <v>21</v>
      </c>
      <c r="C1622" t="s">
        <v>18</v>
      </c>
      <c r="D1622">
        <v>3448</v>
      </c>
      <c r="E1622">
        <v>1908689</v>
      </c>
      <c r="F1622" cm="1">
        <f t="array" ref="F1622">_xlfn.XLOOKUP(A1622&amp;C1622, $L$3:$L$410&amp;$M$3:$M$410,$O$3:$O$410, "kamiyama")</f>
        <v>1.49000387198711</v>
      </c>
      <c r="G1622">
        <f t="shared" si="58"/>
        <v>475</v>
      </c>
      <c r="H1622" s="2">
        <f t="shared" si="57"/>
        <v>707.75183919387723</v>
      </c>
    </row>
    <row r="1623" spans="1:8" x14ac:dyDescent="0.2">
      <c r="A1623">
        <v>2012</v>
      </c>
      <c r="B1623" t="s">
        <v>21</v>
      </c>
      <c r="C1623" t="s">
        <v>18</v>
      </c>
      <c r="D1623">
        <v>2469</v>
      </c>
      <c r="E1623">
        <v>1921124</v>
      </c>
      <c r="F1623" cm="1">
        <f t="array" ref="F1623">_xlfn.XLOOKUP(A1623&amp;C1623, $L$3:$L$410&amp;$M$3:$M$410,$O$3:$O$410, "kamiyama")</f>
        <v>1.4997111622518728</v>
      </c>
      <c r="G1623">
        <f t="shared" si="58"/>
        <v>475</v>
      </c>
      <c r="H1623" s="2">
        <f t="shared" si="57"/>
        <v>712.36280206963966</v>
      </c>
    </row>
    <row r="1624" spans="1:8" x14ac:dyDescent="0.2">
      <c r="A1624">
        <v>2013</v>
      </c>
      <c r="B1624" t="s">
        <v>21</v>
      </c>
      <c r="C1624" t="s">
        <v>18</v>
      </c>
      <c r="D1624">
        <v>2024</v>
      </c>
      <c r="E1624">
        <v>1976789</v>
      </c>
      <c r="F1624" cm="1">
        <f t="array" ref="F1624">_xlfn.XLOOKUP(A1624&amp;C1624, $L$3:$L$410&amp;$M$3:$M$410,$O$3:$O$410, "kamiyama")</f>
        <v>1.543165630493772</v>
      </c>
      <c r="G1624">
        <f t="shared" si="58"/>
        <v>475</v>
      </c>
      <c r="H1624" s="2">
        <f t="shared" si="57"/>
        <v>733.00367448454165</v>
      </c>
    </row>
    <row r="1625" spans="1:8" x14ac:dyDescent="0.2">
      <c r="A1625">
        <v>2014</v>
      </c>
      <c r="B1625" t="s">
        <v>21</v>
      </c>
      <c r="C1625" t="s">
        <v>18</v>
      </c>
      <c r="D1625">
        <v>4093</v>
      </c>
      <c r="E1625">
        <v>1957368</v>
      </c>
      <c r="F1625" cm="1">
        <f t="array" ref="F1625">_xlfn.XLOOKUP(A1625&amp;C1625, $L$3:$L$410&amp;$M$3:$M$410,$O$3:$O$410, "kamiyama")</f>
        <v>1.5280047712873421</v>
      </c>
      <c r="G1625">
        <f t="shared" si="58"/>
        <v>475</v>
      </c>
      <c r="H1625" s="2">
        <f t="shared" si="57"/>
        <v>725.80226636148757</v>
      </c>
    </row>
    <row r="1626" spans="1:8" x14ac:dyDescent="0.2">
      <c r="A1626">
        <v>2015</v>
      </c>
      <c r="B1626" t="s">
        <v>21</v>
      </c>
      <c r="C1626" t="s">
        <v>18</v>
      </c>
      <c r="D1626">
        <v>2445</v>
      </c>
      <c r="E1626">
        <v>1975709</v>
      </c>
      <c r="F1626" cm="1">
        <f t="array" ref="F1626">_xlfn.XLOOKUP(A1626&amp;C1626, $L$3:$L$410&amp;$M$3:$M$410,$O$3:$O$410, "kamiyama")</f>
        <v>1.5423225365262656</v>
      </c>
      <c r="G1626">
        <f t="shared" si="58"/>
        <v>475</v>
      </c>
      <c r="H1626" s="2">
        <f t="shared" si="57"/>
        <v>732.60320484997612</v>
      </c>
    </row>
    <row r="1627" spans="1:8" x14ac:dyDescent="0.2">
      <c r="A1627">
        <v>2016</v>
      </c>
      <c r="B1627" t="s">
        <v>21</v>
      </c>
      <c r="C1627" t="s">
        <v>18</v>
      </c>
      <c r="D1627">
        <v>2748</v>
      </c>
      <c r="E1627">
        <v>2080417</v>
      </c>
      <c r="F1627" cm="1">
        <f t="array" ref="F1627">_xlfn.XLOOKUP(A1627&amp;C1627, $L$3:$L$410&amp;$M$3:$M$410,$O$3:$O$410, "kamiyama")</f>
        <v>1.6240620579611489</v>
      </c>
      <c r="G1627">
        <f t="shared" si="58"/>
        <v>475</v>
      </c>
      <c r="H1627" s="2">
        <f t="shared" si="57"/>
        <v>771.42947753154567</v>
      </c>
    </row>
    <row r="1628" spans="1:8" x14ac:dyDescent="0.2">
      <c r="A1628">
        <v>2017</v>
      </c>
      <c r="B1628" t="s">
        <v>21</v>
      </c>
      <c r="C1628" t="s">
        <v>18</v>
      </c>
      <c r="D1628">
        <v>2496</v>
      </c>
      <c r="E1628">
        <v>2111247</v>
      </c>
      <c r="F1628" cm="1">
        <f t="array" ref="F1628">_xlfn.XLOOKUP(A1628&amp;C1628, $L$3:$L$410&amp;$M$3:$M$410,$O$3:$O$410, "kamiyama")</f>
        <v>1.6481292681632105</v>
      </c>
      <c r="G1628">
        <f t="shared" si="58"/>
        <v>475</v>
      </c>
      <c r="H1628" s="2">
        <f t="shared" si="57"/>
        <v>782.861402377525</v>
      </c>
    </row>
    <row r="1629" spans="1:8" x14ac:dyDescent="0.2">
      <c r="A1629">
        <v>2018</v>
      </c>
      <c r="B1629" t="s">
        <v>21</v>
      </c>
      <c r="C1629" t="s">
        <v>18</v>
      </c>
      <c r="D1629">
        <v>3697</v>
      </c>
      <c r="E1629">
        <v>2062912</v>
      </c>
      <c r="F1629" cm="1">
        <f t="array" ref="F1629">_xlfn.XLOOKUP(A1629&amp;C1629, $L$3:$L$410&amp;$M$3:$M$410,$O$3:$O$410, "kamiyama")</f>
        <v>1.6103969099044806</v>
      </c>
      <c r="G1629">
        <f t="shared" si="58"/>
        <v>475</v>
      </c>
      <c r="H1629" s="2">
        <f t="shared" si="57"/>
        <v>764.93853220462825</v>
      </c>
    </row>
    <row r="1630" spans="1:8" x14ac:dyDescent="0.2">
      <c r="A1630">
        <v>2019</v>
      </c>
      <c r="B1630" t="s">
        <v>21</v>
      </c>
      <c r="C1630" t="s">
        <v>18</v>
      </c>
      <c r="D1630">
        <v>3391</v>
      </c>
      <c r="E1630">
        <v>2091717</v>
      </c>
      <c r="F1630" cm="1">
        <f t="array" ref="F1630">_xlfn.XLOOKUP(A1630&amp;C1630, $L$3:$L$410&amp;$M$3:$M$410,$O$3:$O$410, "kamiyama")</f>
        <v>1.6328833189174674</v>
      </c>
      <c r="G1630">
        <f t="shared" si="58"/>
        <v>475</v>
      </c>
      <c r="H1630" s="2">
        <f t="shared" si="57"/>
        <v>775.61957648579698</v>
      </c>
    </row>
    <row r="1631" spans="1:8" x14ac:dyDescent="0.2">
      <c r="A1631">
        <v>2020</v>
      </c>
      <c r="B1631" t="s">
        <v>21</v>
      </c>
      <c r="C1631" t="s">
        <v>18</v>
      </c>
      <c r="D1631">
        <v>2292</v>
      </c>
      <c r="E1631">
        <v>2169927</v>
      </c>
      <c r="F1631" cm="1">
        <f t="array" ref="F1631">_xlfn.XLOOKUP(A1631&amp;C1631, $L$3:$L$410&amp;$M$3:$M$410,$O$3:$O$410, "kamiyama")</f>
        <v>1.6939373737310655</v>
      </c>
      <c r="G1631">
        <f t="shared" si="58"/>
        <v>475</v>
      </c>
      <c r="H1631" s="2">
        <f t="shared" si="57"/>
        <v>804.62025252225612</v>
      </c>
    </row>
    <row r="1632" spans="1:8" x14ac:dyDescent="0.2">
      <c r="A1632">
        <v>2021</v>
      </c>
      <c r="B1632" t="s">
        <v>21</v>
      </c>
      <c r="C1632" t="s">
        <v>18</v>
      </c>
      <c r="D1632">
        <v>2466</v>
      </c>
      <c r="E1632">
        <v>2061527</v>
      </c>
      <c r="F1632" cm="1">
        <f t="array" ref="F1632">_xlfn.XLOOKUP(A1632&amp;C1632, $L$3:$L$410&amp;$M$3:$M$410,$O$3:$O$410, "kamiyama")</f>
        <v>1.6093157199554098</v>
      </c>
      <c r="G1632">
        <f t="shared" si="58"/>
        <v>475</v>
      </c>
      <c r="H1632" s="2">
        <f t="shared" si="57"/>
        <v>764.42496697881961</v>
      </c>
    </row>
    <row r="1633" spans="1:8" x14ac:dyDescent="0.2">
      <c r="A1633">
        <v>2022</v>
      </c>
      <c r="B1633" t="s">
        <v>21</v>
      </c>
      <c r="C1633" t="s">
        <v>18</v>
      </c>
      <c r="D1633">
        <v>892</v>
      </c>
      <c r="E1633">
        <v>2080198</v>
      </c>
      <c r="F1633" cm="1">
        <f t="array" ref="F1633">_xlfn.XLOOKUP(A1633&amp;C1633, $L$3:$L$410&amp;$M$3:$M$410,$O$3:$O$410, "kamiyama")</f>
        <v>1.6238910972399601</v>
      </c>
      <c r="G1633">
        <f t="shared" si="58"/>
        <v>475</v>
      </c>
      <c r="H1633" s="2">
        <f t="shared" si="57"/>
        <v>771.34827118898102</v>
      </c>
    </row>
    <row r="1634" spans="1:8" x14ac:dyDescent="0.2">
      <c r="A1634">
        <v>2023</v>
      </c>
      <c r="B1634" t="s">
        <v>21</v>
      </c>
      <c r="C1634" t="s">
        <v>18</v>
      </c>
      <c r="D1634">
        <v>3919</v>
      </c>
      <c r="E1634">
        <v>2190701</v>
      </c>
      <c r="F1634" cm="1">
        <f t="array" ref="F1634">_xlfn.XLOOKUP(A1634&amp;C1634, $L$3:$L$410&amp;$M$3:$M$410,$O$3:$O$410, "kamiyama")</f>
        <v>1.7101544423245663</v>
      </c>
      <c r="G1634">
        <f t="shared" si="58"/>
        <v>475</v>
      </c>
      <c r="H1634" s="2">
        <f t="shared" si="57"/>
        <v>812.32336010416896</v>
      </c>
    </row>
    <row r="1635" spans="1:8" x14ac:dyDescent="0.2">
      <c r="A1635">
        <v>2000</v>
      </c>
      <c r="B1635" t="s">
        <v>22</v>
      </c>
      <c r="C1635" t="s">
        <v>2</v>
      </c>
      <c r="D1635">
        <v>45104</v>
      </c>
      <c r="E1635">
        <v>509634</v>
      </c>
      <c r="F1635" cm="1">
        <f t="array" ref="F1635">_xlfn.XLOOKUP(A1635&amp;C1635, $L$3:$L$410&amp;$M$3:$M$410,$O$3:$O$410, "kamiyama")</f>
        <v>1</v>
      </c>
      <c r="G1635">
        <f t="shared" si="58"/>
        <v>45104</v>
      </c>
      <c r="H1635" s="2">
        <f t="shared" si="57"/>
        <v>45104</v>
      </c>
    </row>
    <row r="1636" spans="1:8" x14ac:dyDescent="0.2">
      <c r="A1636">
        <v>2001</v>
      </c>
      <c r="B1636" t="s">
        <v>22</v>
      </c>
      <c r="C1636" t="s">
        <v>2</v>
      </c>
      <c r="D1636">
        <v>61843</v>
      </c>
      <c r="E1636">
        <v>630079</v>
      </c>
      <c r="F1636" cm="1">
        <f t="array" ref="F1636">_xlfn.XLOOKUP(A1636&amp;C1636, $L$3:$L$410&amp;$M$3:$M$410,$O$3:$O$410, "kamiyama")</f>
        <v>1.2363362726976614</v>
      </c>
      <c r="G1636">
        <f t="shared" si="58"/>
        <v>45104</v>
      </c>
      <c r="H1636" s="2">
        <f t="shared" si="57"/>
        <v>55763.711243755322</v>
      </c>
    </row>
    <row r="1637" spans="1:8" x14ac:dyDescent="0.2">
      <c r="A1637">
        <v>2002</v>
      </c>
      <c r="B1637" t="s">
        <v>22</v>
      </c>
      <c r="C1637" t="s">
        <v>2</v>
      </c>
      <c r="D1637">
        <v>54273</v>
      </c>
      <c r="E1637">
        <v>671497</v>
      </c>
      <c r="F1637" cm="1">
        <f t="array" ref="F1637">_xlfn.XLOOKUP(A1637&amp;C1637, $L$3:$L$410&amp;$M$3:$M$410,$O$3:$O$410, "kamiyama")</f>
        <v>1.3176063606431283</v>
      </c>
      <c r="G1637">
        <f t="shared" si="58"/>
        <v>45104</v>
      </c>
      <c r="H1637" s="2">
        <f t="shared" si="57"/>
        <v>59429.31729044766</v>
      </c>
    </row>
    <row r="1638" spans="1:8" x14ac:dyDescent="0.2">
      <c r="A1638">
        <v>2003</v>
      </c>
      <c r="B1638" t="s">
        <v>22</v>
      </c>
      <c r="C1638" t="s">
        <v>2</v>
      </c>
      <c r="D1638">
        <v>56737</v>
      </c>
      <c r="E1638">
        <v>759032</v>
      </c>
      <c r="F1638" cm="1">
        <f t="array" ref="F1638">_xlfn.XLOOKUP(A1638&amp;C1638, $L$3:$L$410&amp;$M$3:$M$410,$O$3:$O$410, "kamiyama")</f>
        <v>1.4893668789758925</v>
      </c>
      <c r="G1638">
        <f t="shared" si="58"/>
        <v>45104</v>
      </c>
      <c r="H1638" s="2">
        <f t="shared" si="57"/>
        <v>67176.403709328661</v>
      </c>
    </row>
    <row r="1639" spans="1:8" x14ac:dyDescent="0.2">
      <c r="A1639">
        <v>2004</v>
      </c>
      <c r="B1639" t="s">
        <v>22</v>
      </c>
      <c r="C1639" t="s">
        <v>2</v>
      </c>
      <c r="D1639">
        <v>71417</v>
      </c>
      <c r="E1639">
        <v>870849</v>
      </c>
      <c r="F1639" cm="1">
        <f t="array" ref="F1639">_xlfn.XLOOKUP(A1639&amp;C1639, $L$3:$L$410&amp;$M$3:$M$410,$O$3:$O$410, "kamiyama")</f>
        <v>1.7087733549959383</v>
      </c>
      <c r="G1639">
        <f t="shared" si="58"/>
        <v>45104</v>
      </c>
      <c r="H1639" s="2">
        <f t="shared" si="57"/>
        <v>77072.513403736797</v>
      </c>
    </row>
    <row r="1640" spans="1:8" x14ac:dyDescent="0.2">
      <c r="A1640">
        <v>2005</v>
      </c>
      <c r="B1640" t="s">
        <v>22</v>
      </c>
      <c r="C1640" t="s">
        <v>2</v>
      </c>
      <c r="D1640">
        <v>69286</v>
      </c>
      <c r="E1640">
        <v>940958</v>
      </c>
      <c r="F1640" cm="1">
        <f t="array" ref="F1640">_xlfn.XLOOKUP(A1640&amp;C1640, $L$3:$L$410&amp;$M$3:$M$410,$O$3:$O$410, "kamiyama")</f>
        <v>1.8463407072526559</v>
      </c>
      <c r="G1640">
        <f t="shared" si="58"/>
        <v>45104</v>
      </c>
      <c r="H1640" s="2">
        <f t="shared" si="57"/>
        <v>83277.351259923787</v>
      </c>
    </row>
    <row r="1641" spans="1:8" x14ac:dyDescent="0.2">
      <c r="A1641">
        <v>2006</v>
      </c>
      <c r="B1641" t="s">
        <v>22</v>
      </c>
      <c r="C1641" t="s">
        <v>2</v>
      </c>
      <c r="D1641">
        <v>79271</v>
      </c>
      <c r="E1641">
        <v>1064127</v>
      </c>
      <c r="F1641" cm="1">
        <f t="array" ref="F1641">_xlfn.XLOOKUP(A1641&amp;C1641, $L$3:$L$410&amp;$M$3:$M$410,$O$3:$O$410, "kamiyama")</f>
        <v>2.0880219922532639</v>
      </c>
      <c r="G1641">
        <f t="shared" si="58"/>
        <v>45104</v>
      </c>
      <c r="H1641" s="2">
        <f t="shared" si="57"/>
        <v>94178.143938591209</v>
      </c>
    </row>
    <row r="1642" spans="1:8" x14ac:dyDescent="0.2">
      <c r="A1642">
        <v>2007</v>
      </c>
      <c r="B1642" t="s">
        <v>22</v>
      </c>
      <c r="C1642" t="s">
        <v>2</v>
      </c>
      <c r="D1642">
        <v>73466</v>
      </c>
      <c r="E1642">
        <v>1107246</v>
      </c>
      <c r="F1642" cm="1">
        <f t="array" ref="F1642">_xlfn.XLOOKUP(A1642&amp;C1642, $L$3:$L$410&amp;$M$3:$M$410,$O$3:$O$410, "kamiyama")</f>
        <v>2.1726297695993595</v>
      </c>
      <c r="G1642">
        <f t="shared" si="58"/>
        <v>45104</v>
      </c>
      <c r="H1642" s="2">
        <f t="shared" si="57"/>
        <v>97994.293128009507</v>
      </c>
    </row>
    <row r="1643" spans="1:8" x14ac:dyDescent="0.2">
      <c r="A1643">
        <v>2008</v>
      </c>
      <c r="B1643" t="s">
        <v>22</v>
      </c>
      <c r="C1643" t="s">
        <v>2</v>
      </c>
      <c r="D1643">
        <v>79291</v>
      </c>
      <c r="E1643">
        <v>1177842</v>
      </c>
      <c r="F1643" cm="1">
        <f t="array" ref="F1643">_xlfn.XLOOKUP(A1643&amp;C1643, $L$3:$L$410&amp;$M$3:$M$410,$O$3:$O$410, "kamiyama")</f>
        <v>2.3111527095915894</v>
      </c>
      <c r="G1643">
        <f t="shared" si="58"/>
        <v>45104</v>
      </c>
      <c r="H1643" s="2">
        <f t="shared" si="57"/>
        <v>104242.23181341904</v>
      </c>
    </row>
    <row r="1644" spans="1:8" x14ac:dyDescent="0.2">
      <c r="A1644">
        <v>2009</v>
      </c>
      <c r="B1644" t="s">
        <v>22</v>
      </c>
      <c r="C1644" t="s">
        <v>2</v>
      </c>
      <c r="D1644">
        <v>82874</v>
      </c>
      <c r="E1644">
        <v>1243106</v>
      </c>
      <c r="F1644" cm="1">
        <f t="array" ref="F1644">_xlfn.XLOOKUP(A1644&amp;C1644, $L$3:$L$410&amp;$M$3:$M$410,$O$3:$O$410, "kamiyama")</f>
        <v>2.4392132393050701</v>
      </c>
      <c r="G1644">
        <f t="shared" si="58"/>
        <v>45104</v>
      </c>
      <c r="H1644" s="2">
        <f t="shared" si="57"/>
        <v>110018.27394561587</v>
      </c>
    </row>
    <row r="1645" spans="1:8" x14ac:dyDescent="0.2">
      <c r="A1645">
        <v>2010</v>
      </c>
      <c r="B1645" t="s">
        <v>22</v>
      </c>
      <c r="C1645" t="s">
        <v>2</v>
      </c>
      <c r="D1645">
        <v>97346</v>
      </c>
      <c r="E1645">
        <v>1400862</v>
      </c>
      <c r="F1645" cm="1">
        <f t="array" ref="F1645">_xlfn.XLOOKUP(A1645&amp;C1645, $L$3:$L$410&amp;$M$3:$M$410,$O$3:$O$410, "kamiyama")</f>
        <v>2.7487608754517949</v>
      </c>
      <c r="G1645">
        <f t="shared" si="58"/>
        <v>45104</v>
      </c>
      <c r="H1645" s="2">
        <f t="shared" si="57"/>
        <v>123980.11052637776</v>
      </c>
    </row>
    <row r="1646" spans="1:8" x14ac:dyDescent="0.2">
      <c r="A1646">
        <v>2011</v>
      </c>
      <c r="B1646" t="s">
        <v>22</v>
      </c>
      <c r="C1646" t="s">
        <v>2</v>
      </c>
      <c r="D1646">
        <v>97092</v>
      </c>
      <c r="E1646">
        <v>1542449</v>
      </c>
      <c r="F1646" cm="1">
        <f t="array" ref="F1646">_xlfn.XLOOKUP(A1646&amp;C1646, $L$3:$L$410&amp;$M$3:$M$410,$O$3:$O$410, "kamiyama")</f>
        <v>3.0265818214640312</v>
      </c>
      <c r="G1646">
        <f t="shared" si="58"/>
        <v>45104</v>
      </c>
      <c r="H1646" s="2">
        <f t="shared" si="57"/>
        <v>136510.94647531366</v>
      </c>
    </row>
    <row r="1647" spans="1:8" x14ac:dyDescent="0.2">
      <c r="A1647">
        <v>2012</v>
      </c>
      <c r="B1647" t="s">
        <v>22</v>
      </c>
      <c r="C1647" t="s">
        <v>2</v>
      </c>
      <c r="D1647">
        <v>102541</v>
      </c>
      <c r="E1647">
        <v>1631813</v>
      </c>
      <c r="F1647" cm="1">
        <f t="array" ref="F1647">_xlfn.XLOOKUP(A1647&amp;C1647, $L$3:$L$410&amp;$M$3:$M$410,$O$3:$O$410, "kamiyama")</f>
        <v>3.2019311898342733</v>
      </c>
      <c r="G1647">
        <f t="shared" si="58"/>
        <v>45104</v>
      </c>
      <c r="H1647" s="2">
        <f t="shared" si="57"/>
        <v>144419.90438628505</v>
      </c>
    </row>
    <row r="1648" spans="1:8" x14ac:dyDescent="0.2">
      <c r="A1648">
        <v>2013</v>
      </c>
      <c r="B1648" t="s">
        <v>22</v>
      </c>
      <c r="C1648" t="s">
        <v>2</v>
      </c>
      <c r="D1648">
        <v>107995</v>
      </c>
      <c r="E1648">
        <v>1789983</v>
      </c>
      <c r="F1648" cm="1">
        <f t="array" ref="F1648">_xlfn.XLOOKUP(A1648&amp;C1648, $L$3:$L$410&amp;$M$3:$M$410,$O$3:$O$410, "kamiyama")</f>
        <v>3.5122911736658073</v>
      </c>
      <c r="G1648">
        <f t="shared" si="58"/>
        <v>45104</v>
      </c>
      <c r="H1648" s="2">
        <f t="shared" si="57"/>
        <v>158418.38109702256</v>
      </c>
    </row>
    <row r="1649" spans="1:8" x14ac:dyDescent="0.2">
      <c r="A1649">
        <v>2014</v>
      </c>
      <c r="B1649" t="s">
        <v>22</v>
      </c>
      <c r="C1649" t="s">
        <v>2</v>
      </c>
      <c r="D1649">
        <v>104649</v>
      </c>
      <c r="E1649">
        <v>1951160</v>
      </c>
      <c r="F1649" cm="1">
        <f t="array" ref="F1649">_xlfn.XLOOKUP(A1649&amp;C1649, $L$3:$L$410&amp;$M$3:$M$410,$O$3:$O$410, "kamiyama")</f>
        <v>3.8285514702708219</v>
      </c>
      <c r="G1649">
        <f t="shared" si="58"/>
        <v>45104</v>
      </c>
      <c r="H1649" s="2">
        <f t="shared" si="57"/>
        <v>172682.98551509515</v>
      </c>
    </row>
    <row r="1650" spans="1:8" x14ac:dyDescent="0.2">
      <c r="A1650">
        <v>2015</v>
      </c>
      <c r="B1650" t="s">
        <v>22</v>
      </c>
      <c r="C1650" t="s">
        <v>2</v>
      </c>
      <c r="D1650">
        <v>114996</v>
      </c>
      <c r="E1650">
        <v>2158716</v>
      </c>
      <c r="F1650" cm="1">
        <f t="array" ref="F1650">_xlfn.XLOOKUP(A1650&amp;C1650, $L$3:$L$410&amp;$M$3:$M$410,$O$3:$O$410, "kamiyama")</f>
        <v>4.2358162916916848</v>
      </c>
      <c r="G1650">
        <f t="shared" si="58"/>
        <v>45104</v>
      </c>
      <c r="H1650" s="2">
        <f t="shared" si="57"/>
        <v>191052.25802046174</v>
      </c>
    </row>
    <row r="1651" spans="1:8" x14ac:dyDescent="0.2">
      <c r="A1651">
        <v>2016</v>
      </c>
      <c r="B1651" t="s">
        <v>22</v>
      </c>
      <c r="C1651" t="s">
        <v>2</v>
      </c>
      <c r="D1651">
        <v>121619</v>
      </c>
      <c r="E1651">
        <v>2301539</v>
      </c>
      <c r="F1651" cm="1">
        <f t="array" ref="F1651">_xlfn.XLOOKUP(A1651&amp;C1651, $L$3:$L$410&amp;$M$3:$M$410,$O$3:$O$410, "kamiyama")</f>
        <v>4.5160625076034959</v>
      </c>
      <c r="G1651">
        <f t="shared" si="58"/>
        <v>45104</v>
      </c>
      <c r="H1651" s="2">
        <f t="shared" si="57"/>
        <v>203692.48334294808</v>
      </c>
    </row>
    <row r="1652" spans="1:8" x14ac:dyDescent="0.2">
      <c r="A1652">
        <v>2017</v>
      </c>
      <c r="B1652" t="s">
        <v>22</v>
      </c>
      <c r="C1652" t="s">
        <v>2</v>
      </c>
      <c r="D1652">
        <v>121037</v>
      </c>
      <c r="E1652">
        <v>2437463</v>
      </c>
      <c r="F1652" cm="1">
        <f t="array" ref="F1652">_xlfn.XLOOKUP(A1652&amp;C1652, $L$3:$L$410&amp;$M$3:$M$410,$O$3:$O$410, "kamiyama")</f>
        <v>4.7827715576276306</v>
      </c>
      <c r="G1652">
        <f t="shared" si="58"/>
        <v>45104</v>
      </c>
      <c r="H1652" s="2">
        <f t="shared" si="57"/>
        <v>215722.12833523666</v>
      </c>
    </row>
    <row r="1653" spans="1:8" x14ac:dyDescent="0.2">
      <c r="A1653">
        <v>2018</v>
      </c>
      <c r="B1653" t="s">
        <v>22</v>
      </c>
      <c r="C1653" t="s">
        <v>2</v>
      </c>
      <c r="D1653">
        <v>123398</v>
      </c>
      <c r="E1653">
        <v>2604997</v>
      </c>
      <c r="F1653" cm="1">
        <f t="array" ref="F1653">_xlfn.XLOOKUP(A1653&amp;C1653, $L$3:$L$410&amp;$M$3:$M$410,$O$3:$O$410, "kamiyama")</f>
        <v>5.1115055117986632</v>
      </c>
      <c r="G1653">
        <f t="shared" si="58"/>
        <v>45104</v>
      </c>
      <c r="H1653" s="2">
        <f t="shared" si="57"/>
        <v>230549.34460416689</v>
      </c>
    </row>
    <row r="1654" spans="1:8" x14ac:dyDescent="0.2">
      <c r="A1654">
        <v>2019</v>
      </c>
      <c r="B1654" t="s">
        <v>22</v>
      </c>
      <c r="C1654" t="s">
        <v>2</v>
      </c>
      <c r="D1654">
        <v>146827</v>
      </c>
      <c r="E1654">
        <v>2767691</v>
      </c>
      <c r="F1654" cm="1">
        <f t="array" ref="F1654">_xlfn.XLOOKUP(A1654&amp;C1654, $L$3:$L$410&amp;$M$3:$M$410,$O$3:$O$410, "kamiyama")</f>
        <v>5.4307424543888363</v>
      </c>
      <c r="G1654">
        <f t="shared" si="58"/>
        <v>45104</v>
      </c>
      <c r="H1654" s="2">
        <f t="shared" si="57"/>
        <v>244948.20766275408</v>
      </c>
    </row>
    <row r="1655" spans="1:8" x14ac:dyDescent="0.2">
      <c r="A1655">
        <v>2020</v>
      </c>
      <c r="B1655" t="s">
        <v>22</v>
      </c>
      <c r="C1655" t="s">
        <v>2</v>
      </c>
      <c r="D1655">
        <v>135505</v>
      </c>
      <c r="E1655">
        <v>2837118</v>
      </c>
      <c r="F1655" cm="1">
        <f t="array" ref="F1655">_xlfn.XLOOKUP(A1655&amp;C1655, $L$3:$L$410&amp;$M$3:$M$410,$O$3:$O$410, "kamiyama")</f>
        <v>5.5669715913773414</v>
      </c>
      <c r="G1655">
        <f t="shared" si="58"/>
        <v>45104</v>
      </c>
      <c r="H1655" s="2">
        <f t="shared" si="57"/>
        <v>251092.6866574836</v>
      </c>
    </row>
    <row r="1656" spans="1:8" x14ac:dyDescent="0.2">
      <c r="A1656">
        <v>2021</v>
      </c>
      <c r="B1656" t="s">
        <v>22</v>
      </c>
      <c r="C1656" t="s">
        <v>2</v>
      </c>
      <c r="D1656">
        <v>146939</v>
      </c>
      <c r="E1656">
        <v>2964306</v>
      </c>
      <c r="F1656" cm="1">
        <f t="array" ref="F1656">_xlfn.XLOOKUP(A1656&amp;C1656, $L$3:$L$410&amp;$M$3:$M$410,$O$3:$O$410, "kamiyama")</f>
        <v>5.8165389279365192</v>
      </c>
      <c r="G1656">
        <f t="shared" si="58"/>
        <v>45104</v>
      </c>
      <c r="H1656" s="2">
        <f t="shared" si="57"/>
        <v>262349.17180564877</v>
      </c>
    </row>
    <row r="1657" spans="1:8" x14ac:dyDescent="0.2">
      <c r="A1657">
        <v>2022</v>
      </c>
      <c r="B1657" t="s">
        <v>22</v>
      </c>
      <c r="C1657" t="s">
        <v>2</v>
      </c>
      <c r="D1657">
        <v>136357</v>
      </c>
      <c r="E1657">
        <v>3249845</v>
      </c>
      <c r="F1657" cm="1">
        <f t="array" ref="F1657">_xlfn.XLOOKUP(A1657&amp;C1657, $L$3:$L$410&amp;$M$3:$M$410,$O$3:$O$410, "kamiyama")</f>
        <v>6.3768214051652752</v>
      </c>
      <c r="G1657">
        <f t="shared" si="58"/>
        <v>45104</v>
      </c>
      <c r="H1657" s="2">
        <f t="shared" si="57"/>
        <v>287620.15265857457</v>
      </c>
    </row>
    <row r="1658" spans="1:8" x14ac:dyDescent="0.2">
      <c r="A1658">
        <v>2023</v>
      </c>
      <c r="B1658" t="s">
        <v>22</v>
      </c>
      <c r="C1658" t="s">
        <v>2</v>
      </c>
      <c r="D1658">
        <v>141209</v>
      </c>
      <c r="E1658">
        <v>3441106</v>
      </c>
      <c r="F1658" cm="1">
        <f t="array" ref="F1658">_xlfn.XLOOKUP(A1658&amp;C1658, $L$3:$L$410&amp;$M$3:$M$410,$O$3:$O$410, "kamiyama")</f>
        <v>6.7521123001997516</v>
      </c>
      <c r="G1658">
        <f t="shared" si="58"/>
        <v>45104</v>
      </c>
      <c r="H1658" s="2">
        <f t="shared" si="57"/>
        <v>304547.27318820957</v>
      </c>
    </row>
    <row r="1659" spans="1:8" x14ac:dyDescent="0.2">
      <c r="A1659">
        <v>2000</v>
      </c>
      <c r="B1659" t="s">
        <v>22</v>
      </c>
      <c r="C1659" t="s">
        <v>3</v>
      </c>
      <c r="D1659">
        <v>63809</v>
      </c>
      <c r="E1659">
        <v>733910</v>
      </c>
      <c r="F1659" cm="1">
        <f t="array" ref="F1659">_xlfn.XLOOKUP(A1659&amp;C1659, $L$3:$L$410&amp;$M$3:$M$410,$O$3:$O$410, "kamiyama")</f>
        <v>1</v>
      </c>
      <c r="G1659">
        <f t="shared" si="58"/>
        <v>63809</v>
      </c>
      <c r="H1659" s="2">
        <f t="shared" si="57"/>
        <v>63809</v>
      </c>
    </row>
    <row r="1660" spans="1:8" x14ac:dyDescent="0.2">
      <c r="A1660">
        <v>2001</v>
      </c>
      <c r="B1660" t="s">
        <v>22</v>
      </c>
      <c r="C1660" t="s">
        <v>3</v>
      </c>
      <c r="D1660">
        <v>78825</v>
      </c>
      <c r="E1660">
        <v>741755</v>
      </c>
      <c r="F1660" cm="1">
        <f t="array" ref="F1660">_xlfn.XLOOKUP(A1660&amp;C1660, $L$3:$L$410&amp;$M$3:$M$410,$O$3:$O$410, "kamiyama")</f>
        <v>1.0106893215789401</v>
      </c>
      <c r="G1660">
        <f t="shared" si="58"/>
        <v>63809</v>
      </c>
      <c r="H1660" s="2">
        <f t="shared" si="57"/>
        <v>64491.074920630592</v>
      </c>
    </row>
    <row r="1661" spans="1:8" x14ac:dyDescent="0.2">
      <c r="A1661">
        <v>2002</v>
      </c>
      <c r="B1661" t="s">
        <v>22</v>
      </c>
      <c r="C1661" t="s">
        <v>3</v>
      </c>
      <c r="D1661">
        <v>68013</v>
      </c>
      <c r="E1661">
        <v>684041</v>
      </c>
      <c r="F1661" cm="1">
        <f t="array" ref="F1661">_xlfn.XLOOKUP(A1661&amp;C1661, $L$3:$L$410&amp;$M$3:$M$410,$O$3:$O$410, "kamiyama")</f>
        <v>0.93205025139322262</v>
      </c>
      <c r="G1661">
        <f t="shared" si="58"/>
        <v>63809</v>
      </c>
      <c r="H1661" s="2">
        <f t="shared" si="57"/>
        <v>59473.194491150141</v>
      </c>
    </row>
    <row r="1662" spans="1:8" x14ac:dyDescent="0.2">
      <c r="A1662">
        <v>2003</v>
      </c>
      <c r="B1662" t="s">
        <v>22</v>
      </c>
      <c r="C1662" t="s">
        <v>3</v>
      </c>
      <c r="D1662">
        <v>66312</v>
      </c>
      <c r="E1662">
        <v>731168</v>
      </c>
      <c r="F1662" cm="1">
        <f t="array" ref="F1662">_xlfn.XLOOKUP(A1662&amp;C1662, $L$3:$L$410&amp;$M$3:$M$410,$O$3:$O$410, "kamiyama")</f>
        <v>0.99626384706571647</v>
      </c>
      <c r="G1662">
        <f t="shared" si="58"/>
        <v>63809</v>
      </c>
      <c r="H1662" s="2">
        <f t="shared" si="57"/>
        <v>63570.599817416303</v>
      </c>
    </row>
    <row r="1663" spans="1:8" x14ac:dyDescent="0.2">
      <c r="A1663">
        <v>2004</v>
      </c>
      <c r="B1663" t="s">
        <v>22</v>
      </c>
      <c r="C1663" t="s">
        <v>3</v>
      </c>
      <c r="D1663">
        <v>74626</v>
      </c>
      <c r="E1663">
        <v>724784</v>
      </c>
      <c r="F1663" cm="1">
        <f t="array" ref="F1663">_xlfn.XLOOKUP(A1663&amp;C1663, $L$3:$L$410&amp;$M$3:$M$410,$O$3:$O$410, "kamiyama")</f>
        <v>0.98756523279421182</v>
      </c>
      <c r="G1663">
        <f t="shared" si="58"/>
        <v>63809</v>
      </c>
      <c r="H1663" s="2">
        <f t="shared" si="57"/>
        <v>63015.549939365861</v>
      </c>
    </row>
    <row r="1664" spans="1:8" x14ac:dyDescent="0.2">
      <c r="A1664">
        <v>2005</v>
      </c>
      <c r="B1664" t="s">
        <v>22</v>
      </c>
      <c r="C1664" t="s">
        <v>3</v>
      </c>
      <c r="D1664">
        <v>71817</v>
      </c>
      <c r="E1664">
        <v>750817</v>
      </c>
      <c r="F1664" cm="1">
        <f t="array" ref="F1664">_xlfn.XLOOKUP(A1664&amp;C1664, $L$3:$L$410&amp;$M$3:$M$410,$O$3:$O$410, "kamiyama")</f>
        <v>1.0230368846316307</v>
      </c>
      <c r="G1664">
        <f t="shared" si="58"/>
        <v>63809</v>
      </c>
      <c r="H1664" s="2">
        <f t="shared" si="57"/>
        <v>65278.96057145972</v>
      </c>
    </row>
    <row r="1665" spans="1:8" x14ac:dyDescent="0.2">
      <c r="A1665">
        <v>2006</v>
      </c>
      <c r="B1665" t="s">
        <v>22</v>
      </c>
      <c r="C1665" t="s">
        <v>3</v>
      </c>
      <c r="D1665">
        <v>64790</v>
      </c>
      <c r="E1665">
        <v>749575</v>
      </c>
      <c r="F1665" cm="1">
        <f t="array" ref="F1665">_xlfn.XLOOKUP(A1665&amp;C1665, $L$3:$L$410&amp;$M$3:$M$410,$O$3:$O$410, "kamiyama")</f>
        <v>1.0213445790355766</v>
      </c>
      <c r="G1665">
        <f t="shared" si="58"/>
        <v>63809</v>
      </c>
      <c r="H1665" s="2">
        <f t="shared" si="57"/>
        <v>65170.976243681107</v>
      </c>
    </row>
    <row r="1666" spans="1:8" x14ac:dyDescent="0.2">
      <c r="A1666">
        <v>2007</v>
      </c>
      <c r="B1666" t="s">
        <v>22</v>
      </c>
      <c r="C1666" t="s">
        <v>3</v>
      </c>
      <c r="D1666">
        <v>68342</v>
      </c>
      <c r="E1666">
        <v>748335</v>
      </c>
      <c r="F1666" cm="1">
        <f t="array" ref="F1666">_xlfn.XLOOKUP(A1666&amp;C1666, $L$3:$L$410&amp;$M$3:$M$410,$O$3:$O$410, "kamiyama")</f>
        <v>1.0196549985693069</v>
      </c>
      <c r="G1666">
        <f t="shared" si="58"/>
        <v>63809</v>
      </c>
      <c r="H1666" s="2">
        <f t="shared" si="57"/>
        <v>65063.1658037089</v>
      </c>
    </row>
    <row r="1667" spans="1:8" x14ac:dyDescent="0.2">
      <c r="A1667">
        <v>2008</v>
      </c>
      <c r="B1667" t="s">
        <v>22</v>
      </c>
      <c r="C1667" t="s">
        <v>3</v>
      </c>
      <c r="D1667">
        <v>64877</v>
      </c>
      <c r="E1667">
        <v>735103</v>
      </c>
      <c r="F1667" cm="1">
        <f t="array" ref="F1667">_xlfn.XLOOKUP(A1667&amp;C1667, $L$3:$L$410&amp;$M$3:$M$410,$O$3:$O$410, "kamiyama")</f>
        <v>1.0016255399163385</v>
      </c>
      <c r="G1667">
        <f t="shared" si="58"/>
        <v>63809</v>
      </c>
      <c r="H1667" s="2">
        <f t="shared" si="57"/>
        <v>63912.724076521641</v>
      </c>
    </row>
    <row r="1668" spans="1:8" x14ac:dyDescent="0.2">
      <c r="A1668">
        <v>2009</v>
      </c>
      <c r="B1668" t="s">
        <v>22</v>
      </c>
      <c r="C1668" t="s">
        <v>3</v>
      </c>
      <c r="D1668">
        <v>65830</v>
      </c>
      <c r="E1668">
        <v>736851</v>
      </c>
      <c r="F1668" cm="1">
        <f t="array" ref="F1668">_xlfn.XLOOKUP(A1668&amp;C1668, $L$3:$L$410&amp;$M$3:$M$410,$O$3:$O$410, "kamiyama")</f>
        <v>1.0040073033478218</v>
      </c>
      <c r="G1668">
        <f t="shared" si="58"/>
        <v>63809</v>
      </c>
      <c r="H1668" s="2">
        <f t="shared" ref="H1668:H1731" si="59">F1668*G1668</f>
        <v>64064.702019321165</v>
      </c>
    </row>
    <row r="1669" spans="1:8" x14ac:dyDescent="0.2">
      <c r="A1669">
        <v>2010</v>
      </c>
      <c r="B1669" t="s">
        <v>22</v>
      </c>
      <c r="C1669" t="s">
        <v>3</v>
      </c>
      <c r="D1669">
        <v>61702</v>
      </c>
      <c r="E1669">
        <v>708719</v>
      </c>
      <c r="F1669" cm="1">
        <f t="array" ref="F1669">_xlfn.XLOOKUP(A1669&amp;C1669, $L$3:$L$410&amp;$M$3:$M$410,$O$3:$O$410, "kamiyama")</f>
        <v>0.96567562780177407</v>
      </c>
      <c r="G1669">
        <f t="shared" ref="G1669:G1732" si="60">IF((A1669=2000),D1669,G1668)</f>
        <v>63809</v>
      </c>
      <c r="H1669" s="2">
        <f t="shared" si="59"/>
        <v>61618.796134403405</v>
      </c>
    </row>
    <row r="1670" spans="1:8" x14ac:dyDescent="0.2">
      <c r="A1670">
        <v>2011</v>
      </c>
      <c r="B1670" t="s">
        <v>22</v>
      </c>
      <c r="C1670" t="s">
        <v>3</v>
      </c>
      <c r="D1670">
        <v>56848</v>
      </c>
      <c r="E1670">
        <v>712191</v>
      </c>
      <c r="F1670" cm="1">
        <f t="array" ref="F1670">_xlfn.XLOOKUP(A1670&amp;C1670, $L$3:$L$410&amp;$M$3:$M$410,$O$3:$O$410, "kamiyama")</f>
        <v>0.9704064531073292</v>
      </c>
      <c r="G1670">
        <f t="shared" si="60"/>
        <v>63809</v>
      </c>
      <c r="H1670" s="2">
        <f t="shared" si="59"/>
        <v>61920.665366325571</v>
      </c>
    </row>
    <row r="1671" spans="1:8" x14ac:dyDescent="0.2">
      <c r="A1671">
        <v>2012</v>
      </c>
      <c r="B1671" t="s">
        <v>22</v>
      </c>
      <c r="C1671" t="s">
        <v>3</v>
      </c>
      <c r="D1671">
        <v>64955</v>
      </c>
      <c r="E1671">
        <v>704463</v>
      </c>
      <c r="F1671" cm="1">
        <f t="array" ref="F1671">_xlfn.XLOOKUP(A1671&amp;C1671, $L$3:$L$410&amp;$M$3:$M$410,$O$3:$O$410, "kamiyama")</f>
        <v>0.9598765516207709</v>
      </c>
      <c r="G1671">
        <f t="shared" si="60"/>
        <v>63809</v>
      </c>
      <c r="H1671" s="2">
        <f t="shared" si="59"/>
        <v>61248.762882369767</v>
      </c>
    </row>
    <row r="1672" spans="1:8" x14ac:dyDescent="0.2">
      <c r="A1672">
        <v>2013</v>
      </c>
      <c r="B1672" t="s">
        <v>22</v>
      </c>
      <c r="C1672" t="s">
        <v>3</v>
      </c>
      <c r="D1672">
        <v>68629</v>
      </c>
      <c r="E1672">
        <v>773414</v>
      </c>
      <c r="F1672" cm="1">
        <f t="array" ref="F1672">_xlfn.XLOOKUP(A1672&amp;C1672, $L$3:$L$410&amp;$M$3:$M$410,$O$3:$O$410, "kamiyama")</f>
        <v>1.0538267634996117</v>
      </c>
      <c r="G1672">
        <f t="shared" si="60"/>
        <v>63809</v>
      </c>
      <c r="H1672" s="2">
        <f t="shared" si="59"/>
        <v>67243.631952146723</v>
      </c>
    </row>
    <row r="1673" spans="1:8" x14ac:dyDescent="0.2">
      <c r="A1673">
        <v>2014</v>
      </c>
      <c r="B1673" t="s">
        <v>22</v>
      </c>
      <c r="C1673" t="s">
        <v>3</v>
      </c>
      <c r="D1673">
        <v>68926</v>
      </c>
      <c r="E1673">
        <v>739517</v>
      </c>
      <c r="F1673" cm="1">
        <f t="array" ref="F1673">_xlfn.XLOOKUP(A1673&amp;C1673, $L$3:$L$410&amp;$M$3:$M$410,$O$3:$O$410, "kamiyama")</f>
        <v>1.0076399013503019</v>
      </c>
      <c r="G1673">
        <f t="shared" si="60"/>
        <v>63809</v>
      </c>
      <c r="H1673" s="2">
        <f t="shared" si="59"/>
        <v>64296.494465261414</v>
      </c>
    </row>
    <row r="1674" spans="1:8" x14ac:dyDescent="0.2">
      <c r="A1674">
        <v>2015</v>
      </c>
      <c r="B1674" t="s">
        <v>22</v>
      </c>
      <c r="C1674" t="s">
        <v>3</v>
      </c>
      <c r="D1674">
        <v>67823</v>
      </c>
      <c r="E1674">
        <v>761080</v>
      </c>
      <c r="F1674" cm="1">
        <f t="array" ref="F1674">_xlfn.XLOOKUP(A1674&amp;C1674, $L$3:$L$410&amp;$M$3:$M$410,$O$3:$O$410, "kamiyama")</f>
        <v>1.0370208881197966</v>
      </c>
      <c r="G1674">
        <f t="shared" si="60"/>
        <v>63809</v>
      </c>
      <c r="H1674" s="2">
        <f t="shared" si="59"/>
        <v>66171.265850036099</v>
      </c>
    </row>
    <row r="1675" spans="1:8" x14ac:dyDescent="0.2">
      <c r="A1675">
        <v>2016</v>
      </c>
      <c r="B1675" t="s">
        <v>22</v>
      </c>
      <c r="C1675" t="s">
        <v>3</v>
      </c>
      <c r="D1675">
        <v>60958</v>
      </c>
      <c r="E1675">
        <v>743073</v>
      </c>
      <c r="F1675" cm="1">
        <f t="array" ref="F1675">_xlfn.XLOOKUP(A1675&amp;C1675, $L$3:$L$410&amp;$M$3:$M$410,$O$3:$O$410, "kamiyama")</f>
        <v>1.0124851821067979</v>
      </c>
      <c r="G1675">
        <f t="shared" si="60"/>
        <v>63809</v>
      </c>
      <c r="H1675" s="2">
        <f t="shared" si="59"/>
        <v>64605.666985052667</v>
      </c>
    </row>
    <row r="1676" spans="1:8" x14ac:dyDescent="0.2">
      <c r="A1676">
        <v>2017</v>
      </c>
      <c r="B1676" t="s">
        <v>22</v>
      </c>
      <c r="C1676" t="s">
        <v>3</v>
      </c>
      <c r="D1676">
        <v>63909</v>
      </c>
      <c r="E1676">
        <v>768023</v>
      </c>
      <c r="F1676" cm="1">
        <f t="array" ref="F1676">_xlfn.XLOOKUP(A1676&amp;C1676, $L$3:$L$410&amp;$M$3:$M$410,$O$3:$O$410, "kamiyama")</f>
        <v>1.0464811761660149</v>
      </c>
      <c r="G1676">
        <f t="shared" si="60"/>
        <v>63809</v>
      </c>
      <c r="H1676" s="2">
        <f t="shared" si="59"/>
        <v>66774.917369977236</v>
      </c>
    </row>
    <row r="1677" spans="1:8" x14ac:dyDescent="0.2">
      <c r="A1677">
        <v>2018</v>
      </c>
      <c r="B1677" t="s">
        <v>22</v>
      </c>
      <c r="C1677" t="s">
        <v>3</v>
      </c>
      <c r="D1677">
        <v>64781</v>
      </c>
      <c r="E1677">
        <v>794405</v>
      </c>
      <c r="F1677" cm="1">
        <f t="array" ref="F1677">_xlfn.XLOOKUP(A1677&amp;C1677, $L$3:$L$410&amp;$M$3:$M$410,$O$3:$O$410, "kamiyama")</f>
        <v>1.0824283631507952</v>
      </c>
      <c r="G1677">
        <f t="shared" si="60"/>
        <v>63809</v>
      </c>
      <c r="H1677" s="2">
        <f t="shared" si="59"/>
        <v>69068.671424289088</v>
      </c>
    </row>
    <row r="1678" spans="1:8" x14ac:dyDescent="0.2">
      <c r="A1678">
        <v>2019</v>
      </c>
      <c r="B1678" t="s">
        <v>22</v>
      </c>
      <c r="C1678" t="s">
        <v>3</v>
      </c>
      <c r="D1678">
        <v>65136</v>
      </c>
      <c r="E1678">
        <v>797148</v>
      </c>
      <c r="F1678" cm="1">
        <f t="array" ref="F1678">_xlfn.XLOOKUP(A1678&amp;C1678, $L$3:$L$410&amp;$M$3:$M$410,$O$3:$O$410, "kamiyama")</f>
        <v>1.0861658786499706</v>
      </c>
      <c r="G1678">
        <f t="shared" si="60"/>
        <v>63809</v>
      </c>
      <c r="H1678" s="2">
        <f t="shared" si="59"/>
        <v>69307.158550775974</v>
      </c>
    </row>
    <row r="1679" spans="1:8" x14ac:dyDescent="0.2">
      <c r="A1679">
        <v>2020</v>
      </c>
      <c r="B1679" t="s">
        <v>22</v>
      </c>
      <c r="C1679" t="s">
        <v>3</v>
      </c>
      <c r="D1679">
        <v>67710</v>
      </c>
      <c r="E1679">
        <v>857696</v>
      </c>
      <c r="F1679" cm="1">
        <f t="array" ref="F1679">_xlfn.XLOOKUP(A1679&amp;C1679, $L$3:$L$410&amp;$M$3:$M$410,$O$3:$O$410, "kamiyama")</f>
        <v>1.1686664577400498</v>
      </c>
      <c r="G1679">
        <f t="shared" si="60"/>
        <v>63809</v>
      </c>
      <c r="H1679" s="2">
        <f t="shared" si="59"/>
        <v>74571.438001934846</v>
      </c>
    </row>
    <row r="1680" spans="1:8" x14ac:dyDescent="0.2">
      <c r="A1680">
        <v>2021</v>
      </c>
      <c r="B1680" t="s">
        <v>22</v>
      </c>
      <c r="C1680" t="s">
        <v>3</v>
      </c>
      <c r="D1680">
        <v>68026</v>
      </c>
      <c r="E1680">
        <v>823401</v>
      </c>
      <c r="F1680" cm="1">
        <f t="array" ref="F1680">_xlfn.XLOOKUP(A1680&amp;C1680, $L$3:$L$410&amp;$M$3:$M$410,$O$3:$O$410, "kamiyama")</f>
        <v>1.1219372947636632</v>
      </c>
      <c r="G1680">
        <f t="shared" si="60"/>
        <v>63809</v>
      </c>
      <c r="H1680" s="2">
        <f t="shared" si="59"/>
        <v>71589.69684157458</v>
      </c>
    </row>
    <row r="1681" spans="1:8" x14ac:dyDescent="0.2">
      <c r="A1681">
        <v>2022</v>
      </c>
      <c r="B1681" t="s">
        <v>22</v>
      </c>
      <c r="C1681" t="s">
        <v>3</v>
      </c>
      <c r="D1681">
        <v>69603</v>
      </c>
      <c r="E1681">
        <v>828453</v>
      </c>
      <c r="F1681" cm="1">
        <f t="array" ref="F1681">_xlfn.XLOOKUP(A1681&amp;C1681, $L$3:$L$410&amp;$M$3:$M$410,$O$3:$O$410, "kamiyama")</f>
        <v>1.1288209725988201</v>
      </c>
      <c r="G1681">
        <f t="shared" si="60"/>
        <v>63809</v>
      </c>
      <c r="H1681" s="2">
        <f t="shared" si="59"/>
        <v>72028.937440558104</v>
      </c>
    </row>
    <row r="1682" spans="1:8" x14ac:dyDescent="0.2">
      <c r="A1682">
        <v>2023</v>
      </c>
      <c r="B1682" t="s">
        <v>22</v>
      </c>
      <c r="C1682" t="s">
        <v>3</v>
      </c>
      <c r="D1682">
        <v>62287</v>
      </c>
      <c r="E1682">
        <v>835829</v>
      </c>
      <c r="F1682" cm="1">
        <f t="array" ref="F1682">_xlfn.XLOOKUP(A1682&amp;C1682, $L$3:$L$410&amp;$M$3:$M$410,$O$3:$O$410, "kamiyama")</f>
        <v>1.1388712512433405</v>
      </c>
      <c r="G1682">
        <f t="shared" si="60"/>
        <v>63809</v>
      </c>
      <c r="H1682" s="2">
        <f t="shared" si="59"/>
        <v>72670.23567058632</v>
      </c>
    </row>
    <row r="1683" spans="1:8" x14ac:dyDescent="0.2">
      <c r="A1683">
        <v>2000</v>
      </c>
      <c r="B1683" t="s">
        <v>22</v>
      </c>
      <c r="C1683" t="s">
        <v>4</v>
      </c>
      <c r="D1683">
        <v>331019</v>
      </c>
      <c r="E1683">
        <v>1549566</v>
      </c>
      <c r="F1683" cm="1">
        <f t="array" ref="F1683">_xlfn.XLOOKUP(A1683&amp;C1683, $L$3:$L$410&amp;$M$3:$M$410,$O$3:$O$410, "kamiyama")</f>
        <v>1</v>
      </c>
      <c r="G1683">
        <f t="shared" si="60"/>
        <v>331019</v>
      </c>
      <c r="H1683" s="2">
        <f t="shared" si="59"/>
        <v>331019</v>
      </c>
    </row>
    <row r="1684" spans="1:8" x14ac:dyDescent="0.2">
      <c r="A1684">
        <v>2001</v>
      </c>
      <c r="B1684" t="s">
        <v>22</v>
      </c>
      <c r="C1684" t="s">
        <v>4</v>
      </c>
      <c r="D1684">
        <v>372805</v>
      </c>
      <c r="E1684">
        <v>1763520</v>
      </c>
      <c r="F1684" cm="1">
        <f t="array" ref="F1684">_xlfn.XLOOKUP(A1684&amp;C1684, $L$3:$L$410&amp;$M$3:$M$410,$O$3:$O$410, "kamiyama")</f>
        <v>1.1380734992894785</v>
      </c>
      <c r="G1684">
        <f t="shared" si="60"/>
        <v>331019</v>
      </c>
      <c r="H1684" s="2">
        <f t="shared" si="59"/>
        <v>376723.95166130387</v>
      </c>
    </row>
    <row r="1685" spans="1:8" x14ac:dyDescent="0.2">
      <c r="A1685">
        <v>2002</v>
      </c>
      <c r="B1685" t="s">
        <v>22</v>
      </c>
      <c r="C1685" t="s">
        <v>4</v>
      </c>
      <c r="D1685">
        <v>381252</v>
      </c>
      <c r="E1685">
        <v>1868274</v>
      </c>
      <c r="F1685" cm="1">
        <f t="array" ref="F1685">_xlfn.XLOOKUP(A1685&amp;C1685, $L$3:$L$410&amp;$M$3:$M$410,$O$3:$O$410, "kamiyama")</f>
        <v>1.2056756536991649</v>
      </c>
      <c r="G1685">
        <f t="shared" si="60"/>
        <v>331019</v>
      </c>
      <c r="H1685" s="2">
        <f t="shared" si="59"/>
        <v>399101.54921184387</v>
      </c>
    </row>
    <row r="1686" spans="1:8" x14ac:dyDescent="0.2">
      <c r="A1686">
        <v>2003</v>
      </c>
      <c r="B1686" t="s">
        <v>22</v>
      </c>
      <c r="C1686" t="s">
        <v>4</v>
      </c>
      <c r="D1686">
        <v>419428</v>
      </c>
      <c r="E1686">
        <v>1970236</v>
      </c>
      <c r="F1686" cm="1">
        <f t="array" ref="F1686">_xlfn.XLOOKUP(A1686&amp;C1686, $L$3:$L$410&amp;$M$3:$M$410,$O$3:$O$410, "kamiyama")</f>
        <v>1.2714760132837195</v>
      </c>
      <c r="G1686">
        <f t="shared" si="60"/>
        <v>331019</v>
      </c>
      <c r="H1686" s="2">
        <f t="shared" si="59"/>
        <v>420882.71844116354</v>
      </c>
    </row>
    <row r="1687" spans="1:8" x14ac:dyDescent="0.2">
      <c r="A1687">
        <v>2004</v>
      </c>
      <c r="B1687" t="s">
        <v>22</v>
      </c>
      <c r="C1687" t="s">
        <v>4</v>
      </c>
      <c r="D1687">
        <v>403772</v>
      </c>
      <c r="E1687">
        <v>2025789</v>
      </c>
      <c r="F1687" cm="1">
        <f t="array" ref="F1687">_xlfn.XLOOKUP(A1687&amp;C1687, $L$3:$L$410&amp;$M$3:$M$410,$O$3:$O$410, "kamiyama")</f>
        <v>1.3073266966363486</v>
      </c>
      <c r="G1687">
        <f t="shared" si="60"/>
        <v>331019</v>
      </c>
      <c r="H1687" s="2">
        <f t="shared" si="59"/>
        <v>432749.97579386749</v>
      </c>
    </row>
    <row r="1688" spans="1:8" x14ac:dyDescent="0.2">
      <c r="A1688">
        <v>2005</v>
      </c>
      <c r="B1688" t="s">
        <v>22</v>
      </c>
      <c r="C1688" t="s">
        <v>4</v>
      </c>
      <c r="D1688">
        <v>415513</v>
      </c>
      <c r="E1688">
        <v>2062022</v>
      </c>
      <c r="F1688" cm="1">
        <f t="array" ref="F1688">_xlfn.XLOOKUP(A1688&amp;C1688, $L$3:$L$410&amp;$M$3:$M$410,$O$3:$O$410, "kamiyama")</f>
        <v>1.3307093728179373</v>
      </c>
      <c r="G1688">
        <f t="shared" si="60"/>
        <v>331019</v>
      </c>
      <c r="H1688" s="2">
        <f t="shared" si="59"/>
        <v>440490.08588082081</v>
      </c>
    </row>
    <row r="1689" spans="1:8" x14ac:dyDescent="0.2">
      <c r="A1689">
        <v>2006</v>
      </c>
      <c r="B1689" t="s">
        <v>22</v>
      </c>
      <c r="C1689" t="s">
        <v>4</v>
      </c>
      <c r="D1689">
        <v>434222</v>
      </c>
      <c r="E1689">
        <v>2226606</v>
      </c>
      <c r="F1689" cm="1">
        <f t="array" ref="F1689">_xlfn.XLOOKUP(A1689&amp;C1689, $L$3:$L$410&amp;$M$3:$M$410,$O$3:$O$410, "kamiyama")</f>
        <v>1.4369223382547114</v>
      </c>
      <c r="G1689">
        <f t="shared" si="60"/>
        <v>331019</v>
      </c>
      <c r="H1689" s="2">
        <f t="shared" si="59"/>
        <v>475648.59548673633</v>
      </c>
    </row>
    <row r="1690" spans="1:8" x14ac:dyDescent="0.2">
      <c r="A1690">
        <v>2007</v>
      </c>
      <c r="B1690" t="s">
        <v>22</v>
      </c>
      <c r="C1690" t="s">
        <v>4</v>
      </c>
      <c r="D1690">
        <v>447699</v>
      </c>
      <c r="E1690">
        <v>2223631</v>
      </c>
      <c r="F1690" cm="1">
        <f t="array" ref="F1690">_xlfn.XLOOKUP(A1690&amp;C1690, $L$3:$L$410&amp;$M$3:$M$410,$O$3:$O$410, "kamiyama")</f>
        <v>1.4350024458461272</v>
      </c>
      <c r="G1690">
        <f t="shared" si="60"/>
        <v>331019</v>
      </c>
      <c r="H1690" s="2">
        <f t="shared" si="59"/>
        <v>475013.07462153921</v>
      </c>
    </row>
    <row r="1691" spans="1:8" x14ac:dyDescent="0.2">
      <c r="A1691">
        <v>2008</v>
      </c>
      <c r="B1691" t="s">
        <v>22</v>
      </c>
      <c r="C1691" t="s">
        <v>4</v>
      </c>
      <c r="D1691">
        <v>445824</v>
      </c>
      <c r="E1691">
        <v>2239807</v>
      </c>
      <c r="F1691" cm="1">
        <f t="array" ref="F1691">_xlfn.XLOOKUP(A1691&amp;C1691, $L$3:$L$410&amp;$M$3:$M$410,$O$3:$O$410, "kamiyama")</f>
        <v>1.445441497812936</v>
      </c>
      <c r="G1691">
        <f t="shared" si="60"/>
        <v>331019</v>
      </c>
      <c r="H1691" s="2">
        <f t="shared" si="59"/>
        <v>478468.59916454024</v>
      </c>
    </row>
    <row r="1692" spans="1:8" x14ac:dyDescent="0.2">
      <c r="A1692">
        <v>2009</v>
      </c>
      <c r="B1692" t="s">
        <v>22</v>
      </c>
      <c r="C1692" t="s">
        <v>4</v>
      </c>
      <c r="D1692">
        <v>463343</v>
      </c>
      <c r="E1692">
        <v>2363195</v>
      </c>
      <c r="F1692" cm="1">
        <f t="array" ref="F1692">_xlfn.XLOOKUP(A1692&amp;C1692, $L$3:$L$410&amp;$M$3:$M$410,$O$3:$O$410, "kamiyama")</f>
        <v>1.5250689547912124</v>
      </c>
      <c r="G1692">
        <f t="shared" si="60"/>
        <v>331019</v>
      </c>
      <c r="H1692" s="2">
        <f t="shared" si="59"/>
        <v>504826.80034603237</v>
      </c>
    </row>
    <row r="1693" spans="1:8" x14ac:dyDescent="0.2">
      <c r="A1693">
        <v>2010</v>
      </c>
      <c r="B1693" t="s">
        <v>22</v>
      </c>
      <c r="C1693" t="s">
        <v>4</v>
      </c>
      <c r="D1693">
        <v>491910</v>
      </c>
      <c r="E1693">
        <v>2458397</v>
      </c>
      <c r="F1693" cm="1">
        <f t="array" ref="F1693">_xlfn.XLOOKUP(A1693&amp;C1693, $L$3:$L$410&amp;$M$3:$M$410,$O$3:$O$410, "kamiyama")</f>
        <v>1.5865068025498752</v>
      </c>
      <c r="G1693">
        <f t="shared" si="60"/>
        <v>331019</v>
      </c>
      <c r="H1693" s="2">
        <f t="shared" si="59"/>
        <v>525163.89527325716</v>
      </c>
    </row>
    <row r="1694" spans="1:8" x14ac:dyDescent="0.2">
      <c r="A1694">
        <v>2011</v>
      </c>
      <c r="B1694" t="s">
        <v>22</v>
      </c>
      <c r="C1694" t="s">
        <v>4</v>
      </c>
      <c r="D1694">
        <v>503341</v>
      </c>
      <c r="E1694">
        <v>2586191</v>
      </c>
      <c r="F1694" cm="1">
        <f t="array" ref="F1694">_xlfn.XLOOKUP(A1694&amp;C1694, $L$3:$L$410&amp;$M$3:$M$410,$O$3:$O$410, "kamiyama")</f>
        <v>1.6689776363188145</v>
      </c>
      <c r="G1694">
        <f t="shared" si="60"/>
        <v>331019</v>
      </c>
      <c r="H1694" s="2">
        <f t="shared" si="59"/>
        <v>552463.30819661764</v>
      </c>
    </row>
    <row r="1695" spans="1:8" x14ac:dyDescent="0.2">
      <c r="A1695">
        <v>2012</v>
      </c>
      <c r="B1695" t="s">
        <v>22</v>
      </c>
      <c r="C1695" t="s">
        <v>4</v>
      </c>
      <c r="D1695">
        <v>503542</v>
      </c>
      <c r="E1695">
        <v>2590366</v>
      </c>
      <c r="F1695" cm="1">
        <f t="array" ref="F1695">_xlfn.XLOOKUP(A1695&amp;C1695, $L$3:$L$410&amp;$M$3:$M$410,$O$3:$O$410, "kamiyama")</f>
        <v>1.6716719391106929</v>
      </c>
      <c r="G1695">
        <f t="shared" si="60"/>
        <v>331019</v>
      </c>
      <c r="H1695" s="2">
        <f t="shared" si="59"/>
        <v>553355.1736124825</v>
      </c>
    </row>
    <row r="1696" spans="1:8" x14ac:dyDescent="0.2">
      <c r="A1696">
        <v>2013</v>
      </c>
      <c r="B1696" t="s">
        <v>22</v>
      </c>
      <c r="C1696" t="s">
        <v>4</v>
      </c>
      <c r="D1696">
        <v>522527</v>
      </c>
      <c r="E1696">
        <v>2715514</v>
      </c>
      <c r="F1696" cm="1">
        <f t="array" ref="F1696">_xlfn.XLOOKUP(A1696&amp;C1696, $L$3:$L$410&amp;$M$3:$M$410,$O$3:$O$410, "kamiyama")</f>
        <v>1.7524351979844679</v>
      </c>
      <c r="G1696">
        <f t="shared" si="60"/>
        <v>331019</v>
      </c>
      <c r="H1696" s="2">
        <f t="shared" si="59"/>
        <v>580089.34680162056</v>
      </c>
    </row>
    <row r="1697" spans="1:8" x14ac:dyDescent="0.2">
      <c r="A1697">
        <v>2014</v>
      </c>
      <c r="B1697" t="s">
        <v>22</v>
      </c>
      <c r="C1697" t="s">
        <v>4</v>
      </c>
      <c r="D1697">
        <v>532669</v>
      </c>
      <c r="E1697">
        <v>2818610</v>
      </c>
      <c r="F1697" cm="1">
        <f t="array" ref="F1697">_xlfn.XLOOKUP(A1697&amp;C1697, $L$3:$L$410&amp;$M$3:$M$410,$O$3:$O$410, "kamiyama")</f>
        <v>1.8189673753812359</v>
      </c>
      <c r="G1697">
        <f t="shared" si="60"/>
        <v>331019</v>
      </c>
      <c r="H1697" s="2">
        <f t="shared" si="59"/>
        <v>602112.76163132128</v>
      </c>
    </row>
    <row r="1698" spans="1:8" x14ac:dyDescent="0.2">
      <c r="A1698">
        <v>2015</v>
      </c>
      <c r="B1698" t="s">
        <v>22</v>
      </c>
      <c r="C1698" t="s">
        <v>4</v>
      </c>
      <c r="D1698">
        <v>579075</v>
      </c>
      <c r="E1698">
        <v>2934890</v>
      </c>
      <c r="F1698" cm="1">
        <f t="array" ref="F1698">_xlfn.XLOOKUP(A1698&amp;C1698, $L$3:$L$410&amp;$M$3:$M$410,$O$3:$O$410, "kamiyama")</f>
        <v>1.894007741522465</v>
      </c>
      <c r="G1698">
        <f t="shared" si="60"/>
        <v>331019</v>
      </c>
      <c r="H1698" s="2">
        <f t="shared" si="59"/>
        <v>626952.54859102482</v>
      </c>
    </row>
    <row r="1699" spans="1:8" x14ac:dyDescent="0.2">
      <c r="A1699">
        <v>2016</v>
      </c>
      <c r="B1699" t="s">
        <v>22</v>
      </c>
      <c r="C1699" t="s">
        <v>4</v>
      </c>
      <c r="D1699">
        <v>568419</v>
      </c>
      <c r="E1699">
        <v>2959310</v>
      </c>
      <c r="F1699" cm="1">
        <f t="array" ref="F1699">_xlfn.XLOOKUP(A1699&amp;C1699, $L$3:$L$410&amp;$M$3:$M$410,$O$3:$O$410, "kamiyama")</f>
        <v>1.9097669928225065</v>
      </c>
      <c r="G1699">
        <f t="shared" si="60"/>
        <v>331019</v>
      </c>
      <c r="H1699" s="2">
        <f t="shared" si="59"/>
        <v>632169.16019711329</v>
      </c>
    </row>
    <row r="1700" spans="1:8" x14ac:dyDescent="0.2">
      <c r="A1700">
        <v>2017</v>
      </c>
      <c r="B1700" t="s">
        <v>22</v>
      </c>
      <c r="C1700" t="s">
        <v>4</v>
      </c>
      <c r="D1700">
        <v>613279</v>
      </c>
      <c r="E1700">
        <v>3134231</v>
      </c>
      <c r="F1700" cm="1">
        <f t="array" ref="F1700">_xlfn.XLOOKUP(A1700&amp;C1700, $L$3:$L$410&amp;$M$3:$M$410,$O$3:$O$410, "kamiyama")</f>
        <v>2.0226508583693756</v>
      </c>
      <c r="G1700">
        <f t="shared" si="60"/>
        <v>331019</v>
      </c>
      <c r="H1700" s="2">
        <f t="shared" si="59"/>
        <v>669535.86448657233</v>
      </c>
    </row>
    <row r="1701" spans="1:8" x14ac:dyDescent="0.2">
      <c r="A1701">
        <v>2018</v>
      </c>
      <c r="B1701" t="s">
        <v>22</v>
      </c>
      <c r="C1701" t="s">
        <v>4</v>
      </c>
      <c r="D1701">
        <v>602167</v>
      </c>
      <c r="E1701">
        <v>3197990</v>
      </c>
      <c r="F1701" cm="1">
        <f t="array" ref="F1701">_xlfn.XLOOKUP(A1701&amp;C1701, $L$3:$L$410&amp;$M$3:$M$410,$O$3:$O$410, "kamiyama")</f>
        <v>2.0637972180597663</v>
      </c>
      <c r="G1701">
        <f t="shared" si="60"/>
        <v>331019</v>
      </c>
      <c r="H1701" s="2">
        <f t="shared" si="59"/>
        <v>683156.09132492577</v>
      </c>
    </row>
    <row r="1702" spans="1:8" x14ac:dyDescent="0.2">
      <c r="A1702">
        <v>2019</v>
      </c>
      <c r="B1702" t="s">
        <v>22</v>
      </c>
      <c r="C1702" t="s">
        <v>4</v>
      </c>
      <c r="D1702">
        <v>612381</v>
      </c>
      <c r="E1702">
        <v>3225036</v>
      </c>
      <c r="F1702" cm="1">
        <f t="array" ref="F1702">_xlfn.XLOOKUP(A1702&amp;C1702, $L$3:$L$410&amp;$M$3:$M$410,$O$3:$O$410, "kamiyama")</f>
        <v>2.0812511374152503</v>
      </c>
      <c r="G1702">
        <f t="shared" si="60"/>
        <v>331019</v>
      </c>
      <c r="H1702" s="2">
        <f t="shared" si="59"/>
        <v>688933.67025605869</v>
      </c>
    </row>
    <row r="1703" spans="1:8" x14ac:dyDescent="0.2">
      <c r="A1703">
        <v>2020</v>
      </c>
      <c r="B1703" t="s">
        <v>22</v>
      </c>
      <c r="C1703" t="s">
        <v>4</v>
      </c>
      <c r="D1703">
        <v>596977</v>
      </c>
      <c r="E1703">
        <v>3230814</v>
      </c>
      <c r="F1703" cm="1">
        <f t="array" ref="F1703">_xlfn.XLOOKUP(A1703&amp;C1703, $L$3:$L$410&amp;$M$3:$M$410,$O$3:$O$410, "kamiyama")</f>
        <v>2.0849799234108133</v>
      </c>
      <c r="G1703">
        <f t="shared" si="60"/>
        <v>331019</v>
      </c>
      <c r="H1703" s="2">
        <f t="shared" si="59"/>
        <v>690167.96926752396</v>
      </c>
    </row>
    <row r="1704" spans="1:8" x14ac:dyDescent="0.2">
      <c r="A1704">
        <v>2021</v>
      </c>
      <c r="B1704" t="s">
        <v>22</v>
      </c>
      <c r="C1704" t="s">
        <v>4</v>
      </c>
      <c r="D1704">
        <v>587847</v>
      </c>
      <c r="E1704">
        <v>3250215</v>
      </c>
      <c r="F1704" cm="1">
        <f t="array" ref="F1704">_xlfn.XLOOKUP(A1704&amp;C1704, $L$3:$L$410&amp;$M$3:$M$410,$O$3:$O$410, "kamiyama")</f>
        <v>2.0975002032827255</v>
      </c>
      <c r="G1704">
        <f t="shared" si="60"/>
        <v>331019</v>
      </c>
      <c r="H1704" s="2">
        <f t="shared" si="59"/>
        <v>694312.41979044455</v>
      </c>
    </row>
    <row r="1705" spans="1:8" x14ac:dyDescent="0.2">
      <c r="A1705">
        <v>2022</v>
      </c>
      <c r="B1705" t="s">
        <v>22</v>
      </c>
      <c r="C1705" t="s">
        <v>4</v>
      </c>
      <c r="D1705">
        <v>589748</v>
      </c>
      <c r="E1705">
        <v>3311684</v>
      </c>
      <c r="F1705" cm="1">
        <f t="array" ref="F1705">_xlfn.XLOOKUP(A1705&amp;C1705, $L$3:$L$410&amp;$M$3:$M$410,$O$3:$O$410, "kamiyama")</f>
        <v>2.1371687298249959</v>
      </c>
      <c r="G1705">
        <f t="shared" si="60"/>
        <v>331019</v>
      </c>
      <c r="H1705" s="2">
        <f t="shared" si="59"/>
        <v>707443.45577794034</v>
      </c>
    </row>
    <row r="1706" spans="1:8" x14ac:dyDescent="0.2">
      <c r="A1706">
        <v>2023</v>
      </c>
      <c r="B1706" t="s">
        <v>22</v>
      </c>
      <c r="C1706" t="s">
        <v>4</v>
      </c>
      <c r="D1706">
        <v>610545</v>
      </c>
      <c r="E1706">
        <v>3334124</v>
      </c>
      <c r="F1706" cm="1">
        <f t="array" ref="F1706">_xlfn.XLOOKUP(A1706&amp;C1706, $L$3:$L$410&amp;$M$3:$M$410,$O$3:$O$410, "kamiyama")</f>
        <v>2.151650203992602</v>
      </c>
      <c r="G1706">
        <f t="shared" si="60"/>
        <v>331019</v>
      </c>
      <c r="H1706" s="2">
        <f t="shared" si="59"/>
        <v>712237.09887542715</v>
      </c>
    </row>
    <row r="1707" spans="1:8" x14ac:dyDescent="0.2">
      <c r="A1707">
        <v>2000</v>
      </c>
      <c r="B1707" t="s">
        <v>22</v>
      </c>
      <c r="C1707" t="s">
        <v>5</v>
      </c>
      <c r="D1707">
        <v>25044</v>
      </c>
      <c r="E1707">
        <v>975710</v>
      </c>
      <c r="F1707" cm="1">
        <f t="array" ref="F1707">_xlfn.XLOOKUP(A1707&amp;C1707, $L$3:$L$410&amp;$M$3:$M$410,$O$3:$O$410, "kamiyama")</f>
        <v>1</v>
      </c>
      <c r="G1707">
        <f t="shared" si="60"/>
        <v>25044</v>
      </c>
      <c r="H1707" s="2">
        <f t="shared" si="59"/>
        <v>25044</v>
      </c>
    </row>
    <row r="1708" spans="1:8" x14ac:dyDescent="0.2">
      <c r="A1708">
        <v>2001</v>
      </c>
      <c r="B1708" t="s">
        <v>22</v>
      </c>
      <c r="C1708" t="s">
        <v>5</v>
      </c>
      <c r="D1708">
        <v>30090</v>
      </c>
      <c r="E1708">
        <v>1038118</v>
      </c>
      <c r="F1708" cm="1">
        <f t="array" ref="F1708">_xlfn.XLOOKUP(A1708&amp;C1708, $L$3:$L$410&amp;$M$3:$M$410,$O$3:$O$410, "kamiyama")</f>
        <v>1.0639616279427289</v>
      </c>
      <c r="G1708">
        <f t="shared" si="60"/>
        <v>25044</v>
      </c>
      <c r="H1708" s="2">
        <f t="shared" si="59"/>
        <v>26645.855010197702</v>
      </c>
    </row>
    <row r="1709" spans="1:8" x14ac:dyDescent="0.2">
      <c r="A1709">
        <v>2002</v>
      </c>
      <c r="B1709" t="s">
        <v>22</v>
      </c>
      <c r="C1709" t="s">
        <v>5</v>
      </c>
      <c r="D1709">
        <v>30268</v>
      </c>
      <c r="E1709">
        <v>1076949</v>
      </c>
      <c r="F1709" cm="1">
        <f t="array" ref="F1709">_xlfn.XLOOKUP(A1709&amp;C1709, $L$3:$L$410&amp;$M$3:$M$410,$O$3:$O$410, "kamiyama")</f>
        <v>1.1037593137305142</v>
      </c>
      <c r="G1709">
        <f t="shared" si="60"/>
        <v>25044</v>
      </c>
      <c r="H1709" s="2">
        <f t="shared" si="59"/>
        <v>27642.548253066998</v>
      </c>
    </row>
    <row r="1710" spans="1:8" x14ac:dyDescent="0.2">
      <c r="A1710">
        <v>2003</v>
      </c>
      <c r="B1710" t="s">
        <v>22</v>
      </c>
      <c r="C1710" t="s">
        <v>5</v>
      </c>
      <c r="D1710">
        <v>31035</v>
      </c>
      <c r="E1710">
        <v>1083372</v>
      </c>
      <c r="F1710" cm="1">
        <f t="array" ref="F1710">_xlfn.XLOOKUP(A1710&amp;C1710, $L$3:$L$410&amp;$M$3:$M$410,$O$3:$O$410, "kamiyama")</f>
        <v>1.1103422123376823</v>
      </c>
      <c r="G1710">
        <f t="shared" si="60"/>
        <v>25044</v>
      </c>
      <c r="H1710" s="2">
        <f t="shared" si="59"/>
        <v>27807.410365784915</v>
      </c>
    </row>
    <row r="1711" spans="1:8" x14ac:dyDescent="0.2">
      <c r="A1711">
        <v>2004</v>
      </c>
      <c r="B1711" t="s">
        <v>22</v>
      </c>
      <c r="C1711" t="s">
        <v>5</v>
      </c>
      <c r="D1711">
        <v>30423</v>
      </c>
      <c r="E1711">
        <v>1124334</v>
      </c>
      <c r="F1711" cm="1">
        <f t="array" ref="F1711">_xlfn.XLOOKUP(A1711&amp;C1711, $L$3:$L$410&amp;$M$3:$M$410,$O$3:$O$410, "kamiyama")</f>
        <v>1.1523239487142696</v>
      </c>
      <c r="G1711">
        <f t="shared" si="60"/>
        <v>25044</v>
      </c>
      <c r="H1711" s="2">
        <f t="shared" si="59"/>
        <v>28858.800971600169</v>
      </c>
    </row>
    <row r="1712" spans="1:8" x14ac:dyDescent="0.2">
      <c r="A1712">
        <v>2005</v>
      </c>
      <c r="B1712" t="s">
        <v>22</v>
      </c>
      <c r="C1712" t="s">
        <v>5</v>
      </c>
      <c r="D1712">
        <v>27185</v>
      </c>
      <c r="E1712">
        <v>1114530</v>
      </c>
      <c r="F1712" cm="1">
        <f t="array" ref="F1712">_xlfn.XLOOKUP(A1712&amp;C1712, $L$3:$L$410&amp;$M$3:$M$410,$O$3:$O$410, "kamiyama")</f>
        <v>1.1422758811532114</v>
      </c>
      <c r="G1712">
        <f t="shared" si="60"/>
        <v>25044</v>
      </c>
      <c r="H1712" s="2">
        <f t="shared" si="59"/>
        <v>28607.157167601028</v>
      </c>
    </row>
    <row r="1713" spans="1:8" x14ac:dyDescent="0.2">
      <c r="A1713">
        <v>2006</v>
      </c>
      <c r="B1713" t="s">
        <v>22</v>
      </c>
      <c r="C1713" t="s">
        <v>5</v>
      </c>
      <c r="D1713">
        <v>31705</v>
      </c>
      <c r="E1713">
        <v>1110744</v>
      </c>
      <c r="F1713" cm="1">
        <f t="array" ref="F1713">_xlfn.XLOOKUP(A1713&amp;C1713, $L$3:$L$410&amp;$M$3:$M$410,$O$3:$O$410, "kamiyama")</f>
        <v>1.138395629849033</v>
      </c>
      <c r="G1713">
        <f t="shared" si="60"/>
        <v>25044</v>
      </c>
      <c r="H1713" s="2">
        <f t="shared" si="59"/>
        <v>28509.980153939181</v>
      </c>
    </row>
    <row r="1714" spans="1:8" x14ac:dyDescent="0.2">
      <c r="A1714">
        <v>2007</v>
      </c>
      <c r="B1714" t="s">
        <v>22</v>
      </c>
      <c r="C1714" t="s">
        <v>5</v>
      </c>
      <c r="D1714">
        <v>30254</v>
      </c>
      <c r="E1714">
        <v>1136229</v>
      </c>
      <c r="F1714" cm="1">
        <f t="array" ref="F1714">_xlfn.XLOOKUP(A1714&amp;C1714, $L$3:$L$410&amp;$M$3:$M$410,$O$3:$O$410, "kamiyama")</f>
        <v>1.1645150710764469</v>
      </c>
      <c r="G1714">
        <f t="shared" si="60"/>
        <v>25044</v>
      </c>
      <c r="H1714" s="2">
        <f t="shared" si="59"/>
        <v>29164.115440038535</v>
      </c>
    </row>
    <row r="1715" spans="1:8" x14ac:dyDescent="0.2">
      <c r="A1715">
        <v>2008</v>
      </c>
      <c r="B1715" t="s">
        <v>22</v>
      </c>
      <c r="C1715" t="s">
        <v>5</v>
      </c>
      <c r="D1715">
        <v>29252</v>
      </c>
      <c r="E1715">
        <v>1154397</v>
      </c>
      <c r="F1715" cm="1">
        <f t="array" ref="F1715">_xlfn.XLOOKUP(A1715&amp;C1715, $L$3:$L$410&amp;$M$3:$M$410,$O$3:$O$410, "kamiyama")</f>
        <v>1.1831353578419816</v>
      </c>
      <c r="G1715">
        <f t="shared" si="60"/>
        <v>25044</v>
      </c>
      <c r="H1715" s="2">
        <f t="shared" si="59"/>
        <v>29630.441901794587</v>
      </c>
    </row>
    <row r="1716" spans="1:8" x14ac:dyDescent="0.2">
      <c r="A1716">
        <v>2009</v>
      </c>
      <c r="B1716" t="s">
        <v>22</v>
      </c>
      <c r="C1716" t="s">
        <v>5</v>
      </c>
      <c r="D1716">
        <v>27111</v>
      </c>
      <c r="E1716">
        <v>1146650</v>
      </c>
      <c r="F1716" cm="1">
        <f t="array" ref="F1716">_xlfn.XLOOKUP(A1716&amp;C1716, $L$3:$L$410&amp;$M$3:$M$410,$O$3:$O$410, "kamiyama")</f>
        <v>1.1751954986625124</v>
      </c>
      <c r="G1716">
        <f t="shared" si="60"/>
        <v>25044</v>
      </c>
      <c r="H1716" s="2">
        <f t="shared" si="59"/>
        <v>29431.596068503961</v>
      </c>
    </row>
    <row r="1717" spans="1:8" x14ac:dyDescent="0.2">
      <c r="A1717">
        <v>2010</v>
      </c>
      <c r="B1717" t="s">
        <v>22</v>
      </c>
      <c r="C1717" t="s">
        <v>5</v>
      </c>
      <c r="D1717">
        <v>27544</v>
      </c>
      <c r="E1717">
        <v>1226966</v>
      </c>
      <c r="F1717" cm="1">
        <f t="array" ref="F1717">_xlfn.XLOOKUP(A1717&amp;C1717, $L$3:$L$410&amp;$M$3:$M$410,$O$3:$O$410, "kamiyama")</f>
        <v>1.2575109407508378</v>
      </c>
      <c r="G1717">
        <f t="shared" si="60"/>
        <v>25044</v>
      </c>
      <c r="H1717" s="2">
        <f t="shared" si="59"/>
        <v>31493.104000163981</v>
      </c>
    </row>
    <row r="1718" spans="1:8" x14ac:dyDescent="0.2">
      <c r="A1718">
        <v>2011</v>
      </c>
      <c r="B1718" t="s">
        <v>22</v>
      </c>
      <c r="C1718" t="s">
        <v>5</v>
      </c>
      <c r="D1718">
        <v>25735</v>
      </c>
      <c r="E1718">
        <v>1203508</v>
      </c>
      <c r="F1718" cm="1">
        <f t="array" ref="F1718">_xlfn.XLOOKUP(A1718&amp;C1718, $L$3:$L$410&amp;$M$3:$M$410,$O$3:$O$410, "kamiyama")</f>
        <v>1.2334689610642506</v>
      </c>
      <c r="G1718">
        <f t="shared" si="60"/>
        <v>25044</v>
      </c>
      <c r="H1718" s="2">
        <f t="shared" si="59"/>
        <v>30890.996660893092</v>
      </c>
    </row>
    <row r="1719" spans="1:8" x14ac:dyDescent="0.2">
      <c r="A1719">
        <v>2012</v>
      </c>
      <c r="B1719" t="s">
        <v>22</v>
      </c>
      <c r="C1719" t="s">
        <v>5</v>
      </c>
      <c r="D1719">
        <v>25721</v>
      </c>
      <c r="E1719">
        <v>1278065</v>
      </c>
      <c r="F1719" cm="1">
        <f t="array" ref="F1719">_xlfn.XLOOKUP(A1719&amp;C1719, $L$3:$L$410&amp;$M$3:$M$410,$O$3:$O$410, "kamiyama")</f>
        <v>1.3098820346209428</v>
      </c>
      <c r="G1719">
        <f t="shared" si="60"/>
        <v>25044</v>
      </c>
      <c r="H1719" s="2">
        <f t="shared" si="59"/>
        <v>32804.685675046894</v>
      </c>
    </row>
    <row r="1720" spans="1:8" x14ac:dyDescent="0.2">
      <c r="A1720">
        <v>2013</v>
      </c>
      <c r="B1720" t="s">
        <v>22</v>
      </c>
      <c r="C1720" t="s">
        <v>5</v>
      </c>
      <c r="D1720">
        <v>26751</v>
      </c>
      <c r="E1720">
        <v>1334969</v>
      </c>
      <c r="F1720" cm="1">
        <f t="array" ref="F1720">_xlfn.XLOOKUP(A1720&amp;C1720, $L$3:$L$410&amp;$M$3:$M$410,$O$3:$O$410, "kamiyama")</f>
        <v>1.3682026421785161</v>
      </c>
      <c r="G1720">
        <f t="shared" si="60"/>
        <v>25044</v>
      </c>
      <c r="H1720" s="2">
        <f t="shared" si="59"/>
        <v>34265.26697071876</v>
      </c>
    </row>
    <row r="1721" spans="1:8" x14ac:dyDescent="0.2">
      <c r="A1721">
        <v>2014</v>
      </c>
      <c r="B1721" t="s">
        <v>22</v>
      </c>
      <c r="C1721" t="s">
        <v>5</v>
      </c>
      <c r="D1721">
        <v>20843</v>
      </c>
      <c r="E1721">
        <v>1347880</v>
      </c>
      <c r="F1721" cm="1">
        <f t="array" ref="F1721">_xlfn.XLOOKUP(A1721&amp;C1721, $L$3:$L$410&amp;$M$3:$M$410,$O$3:$O$410, "kamiyama")</f>
        <v>1.3814350575478369</v>
      </c>
      <c r="G1721">
        <f t="shared" si="60"/>
        <v>25044</v>
      </c>
      <c r="H1721" s="2">
        <f t="shared" si="59"/>
        <v>34596.659581228028</v>
      </c>
    </row>
    <row r="1722" spans="1:8" x14ac:dyDescent="0.2">
      <c r="A1722">
        <v>2015</v>
      </c>
      <c r="B1722" t="s">
        <v>22</v>
      </c>
      <c r="C1722" t="s">
        <v>5</v>
      </c>
      <c r="D1722">
        <v>22655</v>
      </c>
      <c r="E1722">
        <v>1417317</v>
      </c>
      <c r="F1722" cm="1">
        <f t="array" ref="F1722">_xlfn.XLOOKUP(A1722&amp;C1722, $L$3:$L$410&amp;$M$3:$M$410,$O$3:$O$410, "kamiyama")</f>
        <v>1.4526006702811287</v>
      </c>
      <c r="G1722">
        <f t="shared" si="60"/>
        <v>25044</v>
      </c>
      <c r="H1722" s="2">
        <f t="shared" si="59"/>
        <v>36378.931186520589</v>
      </c>
    </row>
    <row r="1723" spans="1:8" x14ac:dyDescent="0.2">
      <c r="A1723">
        <v>2016</v>
      </c>
      <c r="B1723" t="s">
        <v>22</v>
      </c>
      <c r="C1723" t="s">
        <v>5</v>
      </c>
      <c r="D1723">
        <v>23790</v>
      </c>
      <c r="E1723">
        <v>1479227</v>
      </c>
      <c r="F1723" cm="1">
        <f t="array" ref="F1723">_xlfn.XLOOKUP(A1723&amp;C1723, $L$3:$L$410&amp;$M$3:$M$410,$O$3:$O$410, "kamiyama")</f>
        <v>1.5160519006672064</v>
      </c>
      <c r="G1723">
        <f t="shared" si="60"/>
        <v>25044</v>
      </c>
      <c r="H1723" s="2">
        <f t="shared" si="59"/>
        <v>37968.003800309518</v>
      </c>
    </row>
    <row r="1724" spans="1:8" x14ac:dyDescent="0.2">
      <c r="A1724">
        <v>2017</v>
      </c>
      <c r="B1724" t="s">
        <v>22</v>
      </c>
      <c r="C1724" t="s">
        <v>5</v>
      </c>
      <c r="D1724">
        <v>27122</v>
      </c>
      <c r="E1724">
        <v>1485146</v>
      </c>
      <c r="F1724" cm="1">
        <f t="array" ref="F1724">_xlfn.XLOOKUP(A1724&amp;C1724, $L$3:$L$410&amp;$M$3:$M$410,$O$3:$O$410, "kamiyama")</f>
        <v>1.5221182523495711</v>
      </c>
      <c r="G1724">
        <f t="shared" si="60"/>
        <v>25044</v>
      </c>
      <c r="H1724" s="2">
        <f t="shared" si="59"/>
        <v>38119.92951184266</v>
      </c>
    </row>
    <row r="1725" spans="1:8" x14ac:dyDescent="0.2">
      <c r="A1725">
        <v>2018</v>
      </c>
      <c r="B1725" t="s">
        <v>22</v>
      </c>
      <c r="C1725" t="s">
        <v>5</v>
      </c>
      <c r="D1725">
        <v>25947</v>
      </c>
      <c r="E1725">
        <v>1596732</v>
      </c>
      <c r="F1725" cm="1">
        <f t="array" ref="F1725">_xlfn.XLOOKUP(A1725&amp;C1725, $L$3:$L$410&amp;$M$3:$M$410,$O$3:$O$410, "kamiyama")</f>
        <v>1.6364821514589376</v>
      </c>
      <c r="G1725">
        <f t="shared" si="60"/>
        <v>25044</v>
      </c>
      <c r="H1725" s="2">
        <f t="shared" si="59"/>
        <v>40984.059001137633</v>
      </c>
    </row>
    <row r="1726" spans="1:8" x14ac:dyDescent="0.2">
      <c r="A1726">
        <v>2019</v>
      </c>
      <c r="B1726" t="s">
        <v>22</v>
      </c>
      <c r="C1726" t="s">
        <v>5</v>
      </c>
      <c r="D1726">
        <v>25892</v>
      </c>
      <c r="E1726">
        <v>1656326</v>
      </c>
      <c r="F1726" cm="1">
        <f t="array" ref="F1726">_xlfn.XLOOKUP(A1726&amp;C1726, $L$3:$L$410&amp;$M$3:$M$410,$O$3:$O$410, "kamiyama")</f>
        <v>1.6975597257381805</v>
      </c>
      <c r="G1726">
        <f t="shared" si="60"/>
        <v>25044</v>
      </c>
      <c r="H1726" s="2">
        <f t="shared" si="59"/>
        <v>42513.68577138699</v>
      </c>
    </row>
    <row r="1727" spans="1:8" x14ac:dyDescent="0.2">
      <c r="A1727">
        <v>2020</v>
      </c>
      <c r="B1727" t="s">
        <v>22</v>
      </c>
      <c r="C1727" t="s">
        <v>5</v>
      </c>
      <c r="D1727">
        <v>22685</v>
      </c>
      <c r="E1727">
        <v>1717512</v>
      </c>
      <c r="F1727" cm="1">
        <f t="array" ref="F1727">_xlfn.XLOOKUP(A1727&amp;C1727, $L$3:$L$410&amp;$M$3:$M$410,$O$3:$O$410, "kamiyama")</f>
        <v>1.7602689323671992</v>
      </c>
      <c r="G1727">
        <f t="shared" si="60"/>
        <v>25044</v>
      </c>
      <c r="H1727" s="2">
        <f t="shared" si="59"/>
        <v>44084.175142204134</v>
      </c>
    </row>
    <row r="1728" spans="1:8" x14ac:dyDescent="0.2">
      <c r="A1728">
        <v>2021</v>
      </c>
      <c r="B1728" t="s">
        <v>22</v>
      </c>
      <c r="C1728" t="s">
        <v>5</v>
      </c>
      <c r="D1728">
        <v>21427</v>
      </c>
      <c r="E1728">
        <v>1712437</v>
      </c>
      <c r="F1728" cm="1">
        <f t="array" ref="F1728">_xlfn.XLOOKUP(A1728&amp;C1728, $L$3:$L$410&amp;$M$3:$M$410,$O$3:$O$410, "kamiyama")</f>
        <v>1.7550675918049421</v>
      </c>
      <c r="G1728">
        <f t="shared" si="60"/>
        <v>25044</v>
      </c>
      <c r="H1728" s="2">
        <f t="shared" si="59"/>
        <v>43953.912769162969</v>
      </c>
    </row>
    <row r="1729" spans="1:8" x14ac:dyDescent="0.2">
      <c r="A1729">
        <v>2022</v>
      </c>
      <c r="B1729" t="s">
        <v>22</v>
      </c>
      <c r="C1729" t="s">
        <v>5</v>
      </c>
      <c r="D1729">
        <v>21051</v>
      </c>
      <c r="E1729">
        <v>1678965</v>
      </c>
      <c r="F1729" cm="1">
        <f t="array" ref="F1729">_xlfn.XLOOKUP(A1729&amp;C1729, $L$3:$L$410&amp;$M$3:$M$410,$O$3:$O$410, "kamiyama")</f>
        <v>1.7207623166719619</v>
      </c>
      <c r="G1729">
        <f t="shared" si="60"/>
        <v>25044</v>
      </c>
      <c r="H1729" s="2">
        <f t="shared" si="59"/>
        <v>43094.771458732612</v>
      </c>
    </row>
    <row r="1730" spans="1:8" x14ac:dyDescent="0.2">
      <c r="A1730">
        <v>2023</v>
      </c>
      <c r="B1730" t="s">
        <v>22</v>
      </c>
      <c r="C1730" t="s">
        <v>5</v>
      </c>
      <c r="D1730">
        <v>22594</v>
      </c>
      <c r="E1730">
        <v>1668499</v>
      </c>
      <c r="F1730" cm="1">
        <f t="array" ref="F1730">_xlfn.XLOOKUP(A1730&amp;C1730, $L$3:$L$410&amp;$M$3:$M$410,$O$3:$O$410, "kamiyama")</f>
        <v>1.7100357688247532</v>
      </c>
      <c r="G1730">
        <f t="shared" si="60"/>
        <v>25044</v>
      </c>
      <c r="H1730" s="2">
        <f t="shared" si="59"/>
        <v>42826.135794447116</v>
      </c>
    </row>
    <row r="1731" spans="1:8" x14ac:dyDescent="0.2">
      <c r="A1731">
        <v>2000</v>
      </c>
      <c r="B1731" t="s">
        <v>22</v>
      </c>
      <c r="C1731" t="s">
        <v>6</v>
      </c>
      <c r="D1731">
        <v>36675</v>
      </c>
      <c r="E1731">
        <v>360968</v>
      </c>
      <c r="F1731" cm="1">
        <f t="array" ref="F1731">_xlfn.XLOOKUP(A1731&amp;C1731, $L$3:$L$410&amp;$M$3:$M$410,$O$3:$O$410, "kamiyama")</f>
        <v>1</v>
      </c>
      <c r="G1731">
        <f t="shared" si="60"/>
        <v>36675</v>
      </c>
      <c r="H1731" s="2">
        <f t="shared" si="59"/>
        <v>36675</v>
      </c>
    </row>
    <row r="1732" spans="1:8" x14ac:dyDescent="0.2">
      <c r="A1732">
        <v>2001</v>
      </c>
      <c r="B1732" t="s">
        <v>22</v>
      </c>
      <c r="C1732" t="s">
        <v>6</v>
      </c>
      <c r="D1732">
        <v>34505</v>
      </c>
      <c r="E1732">
        <v>355232</v>
      </c>
      <c r="F1732" cm="1">
        <f t="array" ref="F1732">_xlfn.XLOOKUP(A1732&amp;C1732, $L$3:$L$410&amp;$M$3:$M$410,$O$3:$O$410, "kamiyama")</f>
        <v>0.98410939473859183</v>
      </c>
      <c r="G1732">
        <f t="shared" si="60"/>
        <v>36675</v>
      </c>
      <c r="H1732" s="2">
        <f t="shared" ref="H1732:H1795" si="61">F1732*G1732</f>
        <v>36092.212052037852</v>
      </c>
    </row>
    <row r="1733" spans="1:8" x14ac:dyDescent="0.2">
      <c r="A1733">
        <v>2002</v>
      </c>
      <c r="B1733" t="s">
        <v>22</v>
      </c>
      <c r="C1733" t="s">
        <v>6</v>
      </c>
      <c r="D1733">
        <v>41976</v>
      </c>
      <c r="E1733">
        <v>389666</v>
      </c>
      <c r="F1733" cm="1">
        <f t="array" ref="F1733">_xlfn.XLOOKUP(A1733&amp;C1733, $L$3:$L$410&amp;$M$3:$M$410,$O$3:$O$410, "kamiyama")</f>
        <v>1.0795028922231333</v>
      </c>
      <c r="G1733">
        <f t="shared" ref="G1733:G1796" si="62">IF((A1733=2000),D1733,G1732)</f>
        <v>36675</v>
      </c>
      <c r="H1733" s="2">
        <f t="shared" si="61"/>
        <v>39590.768572283414</v>
      </c>
    </row>
    <row r="1734" spans="1:8" x14ac:dyDescent="0.2">
      <c r="A1734">
        <v>2003</v>
      </c>
      <c r="B1734" t="s">
        <v>22</v>
      </c>
      <c r="C1734" t="s">
        <v>6</v>
      </c>
      <c r="D1734">
        <v>40438</v>
      </c>
      <c r="E1734">
        <v>382587</v>
      </c>
      <c r="F1734" cm="1">
        <f t="array" ref="F1734">_xlfn.XLOOKUP(A1734&amp;C1734, $L$3:$L$410&amp;$M$3:$M$410,$O$3:$O$410, "kamiyama")</f>
        <v>1.0598917355555062</v>
      </c>
      <c r="G1734">
        <f t="shared" si="62"/>
        <v>36675</v>
      </c>
      <c r="H1734" s="2">
        <f t="shared" si="61"/>
        <v>38871.529401498192</v>
      </c>
    </row>
    <row r="1735" spans="1:8" x14ac:dyDescent="0.2">
      <c r="A1735">
        <v>2004</v>
      </c>
      <c r="B1735" t="s">
        <v>22</v>
      </c>
      <c r="C1735" t="s">
        <v>6</v>
      </c>
      <c r="D1735">
        <v>39965</v>
      </c>
      <c r="E1735">
        <v>387278</v>
      </c>
      <c r="F1735" cm="1">
        <f t="array" ref="F1735">_xlfn.XLOOKUP(A1735&amp;C1735, $L$3:$L$410&amp;$M$3:$M$410,$O$3:$O$410, "kamiyama")</f>
        <v>1.0728873473548901</v>
      </c>
      <c r="G1735">
        <f t="shared" si="62"/>
        <v>36675</v>
      </c>
      <c r="H1735" s="2">
        <f t="shared" si="61"/>
        <v>39348.143464240595</v>
      </c>
    </row>
    <row r="1736" spans="1:8" x14ac:dyDescent="0.2">
      <c r="A1736">
        <v>2005</v>
      </c>
      <c r="B1736" t="s">
        <v>22</v>
      </c>
      <c r="C1736" t="s">
        <v>6</v>
      </c>
      <c r="D1736">
        <v>39428</v>
      </c>
      <c r="E1736">
        <v>367541</v>
      </c>
      <c r="F1736" cm="1">
        <f t="array" ref="F1736">_xlfn.XLOOKUP(A1736&amp;C1736, $L$3:$L$410&amp;$M$3:$M$410,$O$3:$O$410, "kamiyama")</f>
        <v>1.0182093703596995</v>
      </c>
      <c r="G1736">
        <f t="shared" si="62"/>
        <v>36675</v>
      </c>
      <c r="H1736" s="2">
        <f t="shared" si="61"/>
        <v>37342.82865794198</v>
      </c>
    </row>
    <row r="1737" spans="1:8" x14ac:dyDescent="0.2">
      <c r="A1737">
        <v>2006</v>
      </c>
      <c r="B1737" t="s">
        <v>22</v>
      </c>
      <c r="C1737" t="s">
        <v>6</v>
      </c>
      <c r="D1737">
        <v>36945</v>
      </c>
      <c r="E1737">
        <v>375257</v>
      </c>
      <c r="F1737" cm="1">
        <f t="array" ref="F1737">_xlfn.XLOOKUP(A1737&amp;C1737, $L$3:$L$410&amp;$M$3:$M$410,$O$3:$O$410, "kamiyama")</f>
        <v>1.0395852263912591</v>
      </c>
      <c r="G1737">
        <f t="shared" si="62"/>
        <v>36675</v>
      </c>
      <c r="H1737" s="2">
        <f t="shared" si="61"/>
        <v>38126.788177899427</v>
      </c>
    </row>
    <row r="1738" spans="1:8" x14ac:dyDescent="0.2">
      <c r="A1738">
        <v>2007</v>
      </c>
      <c r="B1738" t="s">
        <v>22</v>
      </c>
      <c r="C1738" t="s">
        <v>6</v>
      </c>
      <c r="D1738">
        <v>32825</v>
      </c>
      <c r="E1738">
        <v>364041</v>
      </c>
      <c r="F1738" cm="1">
        <f t="array" ref="F1738">_xlfn.XLOOKUP(A1738&amp;C1738, $L$3:$L$410&amp;$M$3:$M$410,$O$3:$O$410, "kamiyama")</f>
        <v>1.0085132200084217</v>
      </c>
      <c r="G1738">
        <f t="shared" si="62"/>
        <v>36675</v>
      </c>
      <c r="H1738" s="2">
        <f t="shared" si="61"/>
        <v>36987.222343808862</v>
      </c>
    </row>
    <row r="1739" spans="1:8" x14ac:dyDescent="0.2">
      <c r="A1739">
        <v>2008</v>
      </c>
      <c r="B1739" t="s">
        <v>22</v>
      </c>
      <c r="C1739" t="s">
        <v>6</v>
      </c>
      <c r="D1739">
        <v>37810</v>
      </c>
      <c r="E1739">
        <v>357008</v>
      </c>
      <c r="F1739" cm="1">
        <f t="array" ref="F1739">_xlfn.XLOOKUP(A1739&amp;C1739, $L$3:$L$410&amp;$M$3:$M$410,$O$3:$O$410, "kamiyama")</f>
        <v>0.98902949845969723</v>
      </c>
      <c r="G1739">
        <f t="shared" si="62"/>
        <v>36675</v>
      </c>
      <c r="H1739" s="2">
        <f t="shared" si="61"/>
        <v>36272.656856009395</v>
      </c>
    </row>
    <row r="1740" spans="1:8" x14ac:dyDescent="0.2">
      <c r="A1740">
        <v>2009</v>
      </c>
      <c r="B1740" t="s">
        <v>22</v>
      </c>
      <c r="C1740" t="s">
        <v>6</v>
      </c>
      <c r="D1740">
        <v>37472</v>
      </c>
      <c r="E1740">
        <v>375454</v>
      </c>
      <c r="F1740" cm="1">
        <f t="array" ref="F1740">_xlfn.XLOOKUP(A1740&amp;C1740, $L$3:$L$410&amp;$M$3:$M$410,$O$3:$O$410, "kamiyama")</f>
        <v>1.0401309811396025</v>
      </c>
      <c r="G1740">
        <f t="shared" si="62"/>
        <v>36675</v>
      </c>
      <c r="H1740" s="2">
        <f t="shared" si="61"/>
        <v>38146.803733294917</v>
      </c>
    </row>
    <row r="1741" spans="1:8" x14ac:dyDescent="0.2">
      <c r="A1741">
        <v>2010</v>
      </c>
      <c r="B1741" t="s">
        <v>22</v>
      </c>
      <c r="C1741" t="s">
        <v>6</v>
      </c>
      <c r="D1741">
        <v>38043</v>
      </c>
      <c r="E1741">
        <v>385688</v>
      </c>
      <c r="F1741" cm="1">
        <f t="array" ref="F1741">_xlfn.XLOOKUP(A1741&amp;C1741, $L$3:$L$410&amp;$M$3:$M$410,$O$3:$O$410, "kamiyama")</f>
        <v>1.0684825247667382</v>
      </c>
      <c r="G1741">
        <f t="shared" si="62"/>
        <v>36675</v>
      </c>
      <c r="H1741" s="2">
        <f t="shared" si="61"/>
        <v>39186.596595820127</v>
      </c>
    </row>
    <row r="1742" spans="1:8" x14ac:dyDescent="0.2">
      <c r="A1742">
        <v>2011</v>
      </c>
      <c r="B1742" t="s">
        <v>22</v>
      </c>
      <c r="C1742" t="s">
        <v>6</v>
      </c>
      <c r="D1742">
        <v>38701</v>
      </c>
      <c r="E1742">
        <v>391576</v>
      </c>
      <c r="F1742" cm="1">
        <f t="array" ref="F1742">_xlfn.XLOOKUP(A1742&amp;C1742, $L$3:$L$410&amp;$M$3:$M$410,$O$3:$O$410, "kamiyama")</f>
        <v>1.0847942199862592</v>
      </c>
      <c r="G1742">
        <f t="shared" si="62"/>
        <v>36675</v>
      </c>
      <c r="H1742" s="2">
        <f t="shared" si="61"/>
        <v>39784.828017996057</v>
      </c>
    </row>
    <row r="1743" spans="1:8" x14ac:dyDescent="0.2">
      <c r="A1743">
        <v>2012</v>
      </c>
      <c r="B1743" t="s">
        <v>22</v>
      </c>
      <c r="C1743" t="s">
        <v>6</v>
      </c>
      <c r="D1743">
        <v>37492</v>
      </c>
      <c r="E1743">
        <v>379049</v>
      </c>
      <c r="F1743" cm="1">
        <f t="array" ref="F1743">_xlfn.XLOOKUP(A1743&amp;C1743, $L$3:$L$410&amp;$M$3:$M$410,$O$3:$O$410, "kamiyama")</f>
        <v>1.0500903127147005</v>
      </c>
      <c r="G1743">
        <f t="shared" si="62"/>
        <v>36675</v>
      </c>
      <c r="H1743" s="2">
        <f t="shared" si="61"/>
        <v>38512.062218811639</v>
      </c>
    </row>
    <row r="1744" spans="1:8" x14ac:dyDescent="0.2">
      <c r="A1744">
        <v>2013</v>
      </c>
      <c r="B1744" t="s">
        <v>22</v>
      </c>
      <c r="C1744" t="s">
        <v>6</v>
      </c>
      <c r="D1744">
        <v>37746</v>
      </c>
      <c r="E1744">
        <v>385773</v>
      </c>
      <c r="F1744" cm="1">
        <f t="array" ref="F1744">_xlfn.XLOOKUP(A1744&amp;C1744, $L$3:$L$410&amp;$M$3:$M$410,$O$3:$O$410, "kamiyama")</f>
        <v>1.0687180027038408</v>
      </c>
      <c r="G1744">
        <f t="shared" si="62"/>
        <v>36675</v>
      </c>
      <c r="H1744" s="2">
        <f t="shared" si="61"/>
        <v>39195.232749163362</v>
      </c>
    </row>
    <row r="1745" spans="1:8" x14ac:dyDescent="0.2">
      <c r="A1745">
        <v>2014</v>
      </c>
      <c r="B1745" t="s">
        <v>22</v>
      </c>
      <c r="C1745" t="s">
        <v>6</v>
      </c>
      <c r="D1745">
        <v>35073</v>
      </c>
      <c r="E1745">
        <v>349497</v>
      </c>
      <c r="F1745" cm="1">
        <f t="array" ref="F1745">_xlfn.XLOOKUP(A1745&amp;C1745, $L$3:$L$410&amp;$M$3:$M$410,$O$3:$O$410, "kamiyama")</f>
        <v>0.96822155980585534</v>
      </c>
      <c r="G1745">
        <f t="shared" si="62"/>
        <v>36675</v>
      </c>
      <c r="H1745" s="2">
        <f t="shared" si="61"/>
        <v>35509.525705879743</v>
      </c>
    </row>
    <row r="1746" spans="1:8" x14ac:dyDescent="0.2">
      <c r="A1746">
        <v>2015</v>
      </c>
      <c r="B1746" t="s">
        <v>22</v>
      </c>
      <c r="C1746" t="s">
        <v>6</v>
      </c>
      <c r="D1746">
        <v>34268</v>
      </c>
      <c r="E1746">
        <v>344846</v>
      </c>
      <c r="F1746" cm="1">
        <f t="array" ref="F1746">_xlfn.XLOOKUP(A1746&amp;C1746, $L$3:$L$410&amp;$M$3:$M$410,$O$3:$O$410, "kamiyama")</f>
        <v>0.95533676115334321</v>
      </c>
      <c r="G1746">
        <f t="shared" si="62"/>
        <v>36675</v>
      </c>
      <c r="H1746" s="2">
        <f t="shared" si="61"/>
        <v>35036.97571529886</v>
      </c>
    </row>
    <row r="1747" spans="1:8" x14ac:dyDescent="0.2">
      <c r="A1747">
        <v>2016</v>
      </c>
      <c r="B1747" t="s">
        <v>22</v>
      </c>
      <c r="C1747" t="s">
        <v>6</v>
      </c>
      <c r="D1747">
        <v>35637</v>
      </c>
      <c r="E1747">
        <v>358989</v>
      </c>
      <c r="F1747" cm="1">
        <f t="array" ref="F1747">_xlfn.XLOOKUP(A1747&amp;C1747, $L$3:$L$410&amp;$M$3:$M$410,$O$3:$O$410, "kamiyama")</f>
        <v>0.99451751955852041</v>
      </c>
      <c r="G1747">
        <f t="shared" si="62"/>
        <v>36675</v>
      </c>
      <c r="H1747" s="2">
        <f t="shared" si="61"/>
        <v>36473.930029808733</v>
      </c>
    </row>
    <row r="1748" spans="1:8" x14ac:dyDescent="0.2">
      <c r="A1748">
        <v>2017</v>
      </c>
      <c r="B1748" t="s">
        <v>22</v>
      </c>
      <c r="C1748" t="s">
        <v>6</v>
      </c>
      <c r="D1748">
        <v>33796</v>
      </c>
      <c r="E1748">
        <v>338119</v>
      </c>
      <c r="F1748" cm="1">
        <f t="array" ref="F1748">_xlfn.XLOOKUP(A1748&amp;C1748, $L$3:$L$410&amp;$M$3:$M$410,$O$3:$O$410, "kamiyama")</f>
        <v>0.93670076017818749</v>
      </c>
      <c r="G1748">
        <f t="shared" si="62"/>
        <v>36675</v>
      </c>
      <c r="H1748" s="2">
        <f t="shared" si="61"/>
        <v>34353.500379535028</v>
      </c>
    </row>
    <row r="1749" spans="1:8" x14ac:dyDescent="0.2">
      <c r="A1749">
        <v>2018</v>
      </c>
      <c r="B1749" t="s">
        <v>22</v>
      </c>
      <c r="C1749" t="s">
        <v>6</v>
      </c>
      <c r="D1749">
        <v>35548</v>
      </c>
      <c r="E1749">
        <v>344990</v>
      </c>
      <c r="F1749" cm="1">
        <f t="array" ref="F1749">_xlfn.XLOOKUP(A1749&amp;C1749, $L$3:$L$410&amp;$M$3:$M$410,$O$3:$O$410, "kamiyama")</f>
        <v>0.95573568848208157</v>
      </c>
      <c r="G1749">
        <f t="shared" si="62"/>
        <v>36675</v>
      </c>
      <c r="H1749" s="2">
        <f t="shared" si="61"/>
        <v>35051.606375080344</v>
      </c>
    </row>
    <row r="1750" spans="1:8" x14ac:dyDescent="0.2">
      <c r="A1750">
        <v>2019</v>
      </c>
      <c r="B1750" t="s">
        <v>22</v>
      </c>
      <c r="C1750" t="s">
        <v>6</v>
      </c>
      <c r="D1750">
        <v>31012</v>
      </c>
      <c r="E1750">
        <v>347441</v>
      </c>
      <c r="F1750" cm="1">
        <f t="array" ref="F1750">_xlfn.XLOOKUP(A1750&amp;C1750, $L$3:$L$410&amp;$M$3:$M$410,$O$3:$O$410, "kamiyama")</f>
        <v>0.96252576405664769</v>
      </c>
      <c r="G1750">
        <f t="shared" si="62"/>
        <v>36675</v>
      </c>
      <c r="H1750" s="2">
        <f t="shared" si="61"/>
        <v>35300.632396777553</v>
      </c>
    </row>
    <row r="1751" spans="1:8" x14ac:dyDescent="0.2">
      <c r="A1751">
        <v>2020</v>
      </c>
      <c r="B1751" t="s">
        <v>22</v>
      </c>
      <c r="C1751" t="s">
        <v>6</v>
      </c>
      <c r="D1751">
        <v>34273</v>
      </c>
      <c r="E1751">
        <v>403600</v>
      </c>
      <c r="F1751" cm="1">
        <f t="array" ref="F1751">_xlfn.XLOOKUP(A1751&amp;C1751, $L$3:$L$410&amp;$M$3:$M$410,$O$3:$O$410, "kamiyama")</f>
        <v>1.1181046519359057</v>
      </c>
      <c r="G1751">
        <f t="shared" si="62"/>
        <v>36675</v>
      </c>
      <c r="H1751" s="2">
        <f t="shared" si="61"/>
        <v>41006.488109749342</v>
      </c>
    </row>
    <row r="1752" spans="1:8" x14ac:dyDescent="0.2">
      <c r="A1752">
        <v>2021</v>
      </c>
      <c r="B1752" t="s">
        <v>22</v>
      </c>
      <c r="C1752" t="s">
        <v>6</v>
      </c>
      <c r="D1752">
        <v>33564</v>
      </c>
      <c r="E1752">
        <v>405295</v>
      </c>
      <c r="F1752" cm="1">
        <f t="array" ref="F1752">_xlfn.XLOOKUP(A1752&amp;C1752, $L$3:$L$410&amp;$M$3:$M$410,$O$3:$O$410, "kamiyama")</f>
        <v>1.1228003590345959</v>
      </c>
      <c r="G1752">
        <f t="shared" si="62"/>
        <v>36675</v>
      </c>
      <c r="H1752" s="2">
        <f t="shared" si="61"/>
        <v>41178.703167593805</v>
      </c>
    </row>
    <row r="1753" spans="1:8" x14ac:dyDescent="0.2">
      <c r="A1753">
        <v>2022</v>
      </c>
      <c r="B1753" t="s">
        <v>22</v>
      </c>
      <c r="C1753" t="s">
        <v>6</v>
      </c>
      <c r="D1753">
        <v>37700</v>
      </c>
      <c r="E1753">
        <v>400662</v>
      </c>
      <c r="F1753" cm="1">
        <f t="array" ref="F1753">_xlfn.XLOOKUP(A1753&amp;C1753, $L$3:$L$410&amp;$M$3:$M$410,$O$3:$O$410, "kamiyama")</f>
        <v>1.109965426298176</v>
      </c>
      <c r="G1753">
        <f t="shared" si="62"/>
        <v>36675</v>
      </c>
      <c r="H1753" s="2">
        <f t="shared" si="61"/>
        <v>40707.982009485604</v>
      </c>
    </row>
    <row r="1754" spans="1:8" x14ac:dyDescent="0.2">
      <c r="A1754">
        <v>2023</v>
      </c>
      <c r="B1754" t="s">
        <v>22</v>
      </c>
      <c r="C1754" t="s">
        <v>6</v>
      </c>
      <c r="D1754">
        <v>35183</v>
      </c>
      <c r="E1754">
        <v>409560</v>
      </c>
      <c r="F1754" cm="1">
        <f t="array" ref="F1754">_xlfn.XLOOKUP(A1754&amp;C1754, $L$3:$L$410&amp;$M$3:$M$410,$O$3:$O$410, "kamiyama")</f>
        <v>1.1346158108197957</v>
      </c>
      <c r="G1754">
        <f t="shared" si="62"/>
        <v>36675</v>
      </c>
      <c r="H1754" s="2">
        <f t="shared" si="61"/>
        <v>41612.034861816006</v>
      </c>
    </row>
    <row r="1755" spans="1:8" x14ac:dyDescent="0.2">
      <c r="A1755">
        <v>2000</v>
      </c>
      <c r="B1755" t="s">
        <v>22</v>
      </c>
      <c r="C1755" t="s">
        <v>7</v>
      </c>
      <c r="D1755">
        <v>12244</v>
      </c>
      <c r="E1755">
        <v>122003</v>
      </c>
      <c r="F1755" cm="1">
        <f t="array" ref="F1755">_xlfn.XLOOKUP(A1755&amp;C1755, $L$3:$L$410&amp;$M$3:$M$410,$O$3:$O$410, "kamiyama")</f>
        <v>1</v>
      </c>
      <c r="G1755">
        <f t="shared" si="62"/>
        <v>12244</v>
      </c>
      <c r="H1755" s="2">
        <f t="shared" si="61"/>
        <v>12244</v>
      </c>
    </row>
    <row r="1756" spans="1:8" x14ac:dyDescent="0.2">
      <c r="A1756">
        <v>2001</v>
      </c>
      <c r="B1756" t="s">
        <v>22</v>
      </c>
      <c r="C1756" t="s">
        <v>7</v>
      </c>
      <c r="D1756">
        <v>13333</v>
      </c>
      <c r="E1756">
        <v>161701</v>
      </c>
      <c r="F1756" cm="1">
        <f t="array" ref="F1756">_xlfn.XLOOKUP(A1756&amp;C1756, $L$3:$L$410&amp;$M$3:$M$410,$O$3:$O$410, "kamiyama")</f>
        <v>1.3253854413416064</v>
      </c>
      <c r="G1756">
        <f t="shared" si="62"/>
        <v>12244</v>
      </c>
      <c r="H1756" s="2">
        <f t="shared" si="61"/>
        <v>16228.019343786629</v>
      </c>
    </row>
    <row r="1757" spans="1:8" x14ac:dyDescent="0.2">
      <c r="A1757">
        <v>2002</v>
      </c>
      <c r="B1757" t="s">
        <v>22</v>
      </c>
      <c r="C1757" t="s">
        <v>7</v>
      </c>
      <c r="D1757">
        <v>10648</v>
      </c>
      <c r="E1757">
        <v>123145</v>
      </c>
      <c r="F1757" cm="1">
        <f t="array" ref="F1757">_xlfn.XLOOKUP(A1757&amp;C1757, $L$3:$L$410&amp;$M$3:$M$410,$O$3:$O$410, "kamiyama")</f>
        <v>1.0093604255633057</v>
      </c>
      <c r="G1757">
        <f t="shared" si="62"/>
        <v>12244</v>
      </c>
      <c r="H1757" s="2">
        <f t="shared" si="61"/>
        <v>12358.609050597115</v>
      </c>
    </row>
    <row r="1758" spans="1:8" x14ac:dyDescent="0.2">
      <c r="A1758">
        <v>2003</v>
      </c>
      <c r="B1758" t="s">
        <v>22</v>
      </c>
      <c r="C1758" t="s">
        <v>7</v>
      </c>
      <c r="D1758">
        <v>15930</v>
      </c>
      <c r="E1758">
        <v>137384</v>
      </c>
      <c r="F1758" cm="1">
        <f t="array" ref="F1758">_xlfn.XLOOKUP(A1758&amp;C1758, $L$3:$L$410&amp;$M$3:$M$410,$O$3:$O$410, "kamiyama")</f>
        <v>1.126070670393351</v>
      </c>
      <c r="G1758">
        <f t="shared" si="62"/>
        <v>12244</v>
      </c>
      <c r="H1758" s="2">
        <f t="shared" si="61"/>
        <v>13787.609288296189</v>
      </c>
    </row>
    <row r="1759" spans="1:8" x14ac:dyDescent="0.2">
      <c r="A1759">
        <v>2004</v>
      </c>
      <c r="B1759" t="s">
        <v>22</v>
      </c>
      <c r="C1759" t="s">
        <v>7</v>
      </c>
      <c r="D1759">
        <v>15868</v>
      </c>
      <c r="E1759">
        <v>131387</v>
      </c>
      <c r="F1759" cm="1">
        <f t="array" ref="F1759">_xlfn.XLOOKUP(A1759&amp;C1759, $L$3:$L$410&amp;$M$3:$M$410,$O$3:$O$410, "kamiyama")</f>
        <v>1.0769161414063588</v>
      </c>
      <c r="G1759">
        <f t="shared" si="62"/>
        <v>12244</v>
      </c>
      <c r="H1759" s="2">
        <f t="shared" si="61"/>
        <v>13185.761235379458</v>
      </c>
    </row>
    <row r="1760" spans="1:8" x14ac:dyDescent="0.2">
      <c r="A1760">
        <v>2005</v>
      </c>
      <c r="B1760" t="s">
        <v>22</v>
      </c>
      <c r="C1760" t="s">
        <v>7</v>
      </c>
      <c r="D1760">
        <v>18769</v>
      </c>
      <c r="E1760">
        <v>150747</v>
      </c>
      <c r="F1760" cm="1">
        <f t="array" ref="F1760">_xlfn.XLOOKUP(A1760&amp;C1760, $L$3:$L$410&amp;$M$3:$M$410,$O$3:$O$410, "kamiyama")</f>
        <v>1.2356007639156414</v>
      </c>
      <c r="G1760">
        <f t="shared" si="62"/>
        <v>12244</v>
      </c>
      <c r="H1760" s="2">
        <f t="shared" si="61"/>
        <v>15128.695753383114</v>
      </c>
    </row>
    <row r="1761" spans="1:8" x14ac:dyDescent="0.2">
      <c r="A1761">
        <v>2006</v>
      </c>
      <c r="B1761" t="s">
        <v>22</v>
      </c>
      <c r="C1761" t="s">
        <v>7</v>
      </c>
      <c r="D1761">
        <v>18146</v>
      </c>
      <c r="E1761">
        <v>148831</v>
      </c>
      <c r="F1761" cm="1">
        <f t="array" ref="F1761">_xlfn.XLOOKUP(A1761&amp;C1761, $L$3:$L$410&amp;$M$3:$M$410,$O$3:$O$410, "kamiyama")</f>
        <v>1.2198962320598674</v>
      </c>
      <c r="G1761">
        <f t="shared" si="62"/>
        <v>12244</v>
      </c>
      <c r="H1761" s="2">
        <f t="shared" si="61"/>
        <v>14936.409465341017</v>
      </c>
    </row>
    <row r="1762" spans="1:8" x14ac:dyDescent="0.2">
      <c r="A1762">
        <v>2007</v>
      </c>
      <c r="B1762" t="s">
        <v>22</v>
      </c>
      <c r="C1762" t="s">
        <v>7</v>
      </c>
      <c r="D1762">
        <v>16736</v>
      </c>
      <c r="E1762">
        <v>148289</v>
      </c>
      <c r="F1762" cm="1">
        <f t="array" ref="F1762">_xlfn.XLOOKUP(A1762&amp;C1762, $L$3:$L$410&amp;$M$3:$M$410,$O$3:$O$410, "kamiyama")</f>
        <v>1.215453718351188</v>
      </c>
      <c r="G1762">
        <f t="shared" si="62"/>
        <v>12244</v>
      </c>
      <c r="H1762" s="2">
        <f t="shared" si="61"/>
        <v>14882.015327491945</v>
      </c>
    </row>
    <row r="1763" spans="1:8" x14ac:dyDescent="0.2">
      <c r="A1763">
        <v>2008</v>
      </c>
      <c r="B1763" t="s">
        <v>22</v>
      </c>
      <c r="C1763" t="s">
        <v>7</v>
      </c>
      <c r="D1763">
        <v>17033</v>
      </c>
      <c r="E1763">
        <v>149187</v>
      </c>
      <c r="F1763" cm="1">
        <f t="array" ref="F1763">_xlfn.XLOOKUP(A1763&amp;C1763, $L$3:$L$410&amp;$M$3:$M$410,$O$3:$O$410, "kamiyama")</f>
        <v>1.2228141930936125</v>
      </c>
      <c r="G1763">
        <f t="shared" si="62"/>
        <v>12244</v>
      </c>
      <c r="H1763" s="2">
        <f t="shared" si="61"/>
        <v>14972.136980238192</v>
      </c>
    </row>
    <row r="1764" spans="1:8" x14ac:dyDescent="0.2">
      <c r="A1764">
        <v>2009</v>
      </c>
      <c r="B1764" t="s">
        <v>22</v>
      </c>
      <c r="C1764" t="s">
        <v>7</v>
      </c>
      <c r="D1764">
        <v>16249</v>
      </c>
      <c r="E1764">
        <v>152507</v>
      </c>
      <c r="F1764" cm="1">
        <f t="array" ref="F1764">_xlfn.XLOOKUP(A1764&amp;C1764, $L$3:$L$410&amp;$M$3:$M$410,$O$3:$O$410, "kamiyama")</f>
        <v>1.2500266386892125</v>
      </c>
      <c r="G1764">
        <f t="shared" si="62"/>
        <v>12244</v>
      </c>
      <c r="H1764" s="2">
        <f t="shared" si="61"/>
        <v>15305.326164110718</v>
      </c>
    </row>
    <row r="1765" spans="1:8" x14ac:dyDescent="0.2">
      <c r="A1765">
        <v>2010</v>
      </c>
      <c r="B1765" t="s">
        <v>22</v>
      </c>
      <c r="C1765" t="s">
        <v>7</v>
      </c>
      <c r="D1765">
        <v>14237</v>
      </c>
      <c r="E1765">
        <v>137861</v>
      </c>
      <c r="F1765" cm="1">
        <f t="array" ref="F1765">_xlfn.XLOOKUP(A1765&amp;C1765, $L$3:$L$410&amp;$M$3:$M$410,$O$3:$O$410, "kamiyama")</f>
        <v>1.1299804103177791</v>
      </c>
      <c r="G1765">
        <f t="shared" si="62"/>
        <v>12244</v>
      </c>
      <c r="H1765" s="2">
        <f t="shared" si="61"/>
        <v>13835.480143930887</v>
      </c>
    </row>
    <row r="1766" spans="1:8" x14ac:dyDescent="0.2">
      <c r="A1766">
        <v>2011</v>
      </c>
      <c r="B1766" t="s">
        <v>22</v>
      </c>
      <c r="C1766" t="s">
        <v>7</v>
      </c>
      <c r="D1766">
        <v>16438</v>
      </c>
      <c r="E1766">
        <v>166510</v>
      </c>
      <c r="F1766" cm="1">
        <f t="array" ref="F1766">_xlfn.XLOOKUP(A1766&amp;C1766, $L$3:$L$410&amp;$M$3:$M$410,$O$3:$O$410, "kamiyama")</f>
        <v>1.3648025048564381</v>
      </c>
      <c r="G1766">
        <f t="shared" si="62"/>
        <v>12244</v>
      </c>
      <c r="H1766" s="2">
        <f t="shared" si="61"/>
        <v>16710.641869462226</v>
      </c>
    </row>
    <row r="1767" spans="1:8" x14ac:dyDescent="0.2">
      <c r="A1767">
        <v>2012</v>
      </c>
      <c r="B1767" t="s">
        <v>22</v>
      </c>
      <c r="C1767" t="s">
        <v>7</v>
      </c>
      <c r="D1767">
        <v>18440</v>
      </c>
      <c r="E1767">
        <v>160194</v>
      </c>
      <c r="F1767" cm="1">
        <f t="array" ref="F1767">_xlfn.XLOOKUP(A1767&amp;C1767, $L$3:$L$410&amp;$M$3:$M$410,$O$3:$O$410, "kamiyama")</f>
        <v>1.313033286066736</v>
      </c>
      <c r="G1767">
        <f t="shared" si="62"/>
        <v>12244</v>
      </c>
      <c r="H1767" s="2">
        <f t="shared" si="61"/>
        <v>16076.779554601115</v>
      </c>
    </row>
    <row r="1768" spans="1:8" x14ac:dyDescent="0.2">
      <c r="A1768">
        <v>2013</v>
      </c>
      <c r="B1768" t="s">
        <v>22</v>
      </c>
      <c r="C1768" t="s">
        <v>7</v>
      </c>
      <c r="D1768">
        <v>18163</v>
      </c>
      <c r="E1768">
        <v>162942</v>
      </c>
      <c r="F1768" cm="1">
        <f t="array" ref="F1768">_xlfn.XLOOKUP(A1768&amp;C1768, $L$3:$L$410&amp;$M$3:$M$410,$O$3:$O$410, "kamiyama")</f>
        <v>1.3355573223609256</v>
      </c>
      <c r="G1768">
        <f t="shared" si="62"/>
        <v>12244</v>
      </c>
      <c r="H1768" s="2">
        <f t="shared" si="61"/>
        <v>16352.563854987173</v>
      </c>
    </row>
    <row r="1769" spans="1:8" x14ac:dyDescent="0.2">
      <c r="A1769">
        <v>2014</v>
      </c>
      <c r="B1769" t="s">
        <v>22</v>
      </c>
      <c r="C1769" t="s">
        <v>7</v>
      </c>
      <c r="D1769">
        <v>15613</v>
      </c>
      <c r="E1769">
        <v>162073</v>
      </c>
      <c r="F1769" cm="1">
        <f t="array" ref="F1769">_xlfn.XLOOKUP(A1769&amp;C1769, $L$3:$L$410&amp;$M$3:$M$410,$O$3:$O$410, "kamiyama")</f>
        <v>1.3284345466914749</v>
      </c>
      <c r="G1769">
        <f t="shared" si="62"/>
        <v>12244</v>
      </c>
      <c r="H1769" s="2">
        <f t="shared" si="61"/>
        <v>16265.352589690418</v>
      </c>
    </row>
    <row r="1770" spans="1:8" x14ac:dyDescent="0.2">
      <c r="A1770">
        <v>2015</v>
      </c>
      <c r="B1770" t="s">
        <v>22</v>
      </c>
      <c r="C1770" t="s">
        <v>7</v>
      </c>
      <c r="D1770">
        <v>16411</v>
      </c>
      <c r="E1770">
        <v>172476</v>
      </c>
      <c r="F1770" cm="1">
        <f t="array" ref="F1770">_xlfn.XLOOKUP(A1770&amp;C1770, $L$3:$L$410&amp;$M$3:$M$410,$O$3:$O$410, "kamiyama")</f>
        <v>1.413702941730941</v>
      </c>
      <c r="G1770">
        <f t="shared" si="62"/>
        <v>12244</v>
      </c>
      <c r="H1770" s="2">
        <f t="shared" si="61"/>
        <v>17309.378818553643</v>
      </c>
    </row>
    <row r="1771" spans="1:8" x14ac:dyDescent="0.2">
      <c r="A1771">
        <v>2016</v>
      </c>
      <c r="B1771" t="s">
        <v>22</v>
      </c>
      <c r="C1771" t="s">
        <v>7</v>
      </c>
      <c r="D1771">
        <v>18893</v>
      </c>
      <c r="E1771">
        <v>161006</v>
      </c>
      <c r="F1771" cm="1">
        <f t="array" ref="F1771">_xlfn.XLOOKUP(A1771&amp;C1771, $L$3:$L$410&amp;$M$3:$M$410,$O$3:$O$410, "kamiyama")</f>
        <v>1.3196888601099972</v>
      </c>
      <c r="G1771">
        <f t="shared" si="62"/>
        <v>12244</v>
      </c>
      <c r="H1771" s="2">
        <f t="shared" si="61"/>
        <v>16158.270403186805</v>
      </c>
    </row>
    <row r="1772" spans="1:8" x14ac:dyDescent="0.2">
      <c r="A1772">
        <v>2017</v>
      </c>
      <c r="B1772" t="s">
        <v>22</v>
      </c>
      <c r="C1772" t="s">
        <v>7</v>
      </c>
      <c r="D1772">
        <v>20099</v>
      </c>
      <c r="E1772">
        <v>176324</v>
      </c>
      <c r="F1772" cm="1">
        <f t="array" ref="F1772">_xlfn.XLOOKUP(A1772&amp;C1772, $L$3:$L$410&amp;$M$3:$M$410,$O$3:$O$410, "kamiyama")</f>
        <v>1.4452431497586125</v>
      </c>
      <c r="G1772">
        <f t="shared" si="62"/>
        <v>12244</v>
      </c>
      <c r="H1772" s="2">
        <f t="shared" si="61"/>
        <v>17695.557125644449</v>
      </c>
    </row>
    <row r="1773" spans="1:8" x14ac:dyDescent="0.2">
      <c r="A1773">
        <v>2018</v>
      </c>
      <c r="B1773" t="s">
        <v>22</v>
      </c>
      <c r="C1773" t="s">
        <v>7</v>
      </c>
      <c r="D1773">
        <v>19961</v>
      </c>
      <c r="E1773">
        <v>186957</v>
      </c>
      <c r="F1773" cm="1">
        <f t="array" ref="F1773">_xlfn.XLOOKUP(A1773&amp;C1773, $L$3:$L$410&amp;$M$3:$M$410,$O$3:$O$410, "kamiyama")</f>
        <v>1.5323967443423523</v>
      </c>
      <c r="G1773">
        <f t="shared" si="62"/>
        <v>12244</v>
      </c>
      <c r="H1773" s="2">
        <f t="shared" si="61"/>
        <v>18762.665737727762</v>
      </c>
    </row>
    <row r="1774" spans="1:8" x14ac:dyDescent="0.2">
      <c r="A1774">
        <v>2019</v>
      </c>
      <c r="B1774" t="s">
        <v>22</v>
      </c>
      <c r="C1774" t="s">
        <v>7</v>
      </c>
      <c r="D1774">
        <v>19981</v>
      </c>
      <c r="E1774">
        <v>167206</v>
      </c>
      <c r="F1774" cm="1">
        <f t="array" ref="F1774">_xlfn.XLOOKUP(A1774&amp;C1774, $L$3:$L$410&amp;$M$3:$M$410,$O$3:$O$410, "kamiyama")</f>
        <v>1.3705072826078046</v>
      </c>
      <c r="G1774">
        <f t="shared" si="62"/>
        <v>12244</v>
      </c>
      <c r="H1774" s="2">
        <f t="shared" si="61"/>
        <v>16780.491168249959</v>
      </c>
    </row>
    <row r="1775" spans="1:8" x14ac:dyDescent="0.2">
      <c r="A1775">
        <v>2020</v>
      </c>
      <c r="B1775" t="s">
        <v>22</v>
      </c>
      <c r="C1775" t="s">
        <v>7</v>
      </c>
      <c r="D1775">
        <v>18092</v>
      </c>
      <c r="E1775">
        <v>180229</v>
      </c>
      <c r="F1775" cm="1">
        <f t="array" ref="F1775">_xlfn.XLOOKUP(A1775&amp;C1775, $L$3:$L$410&amp;$M$3:$M$410,$O$3:$O$410, "kamiyama")</f>
        <v>1.4772505594124734</v>
      </c>
      <c r="G1775">
        <f t="shared" si="62"/>
        <v>12244</v>
      </c>
      <c r="H1775" s="2">
        <f t="shared" si="61"/>
        <v>18087.455849446324</v>
      </c>
    </row>
    <row r="1776" spans="1:8" x14ac:dyDescent="0.2">
      <c r="A1776">
        <v>2021</v>
      </c>
      <c r="B1776" t="s">
        <v>22</v>
      </c>
      <c r="C1776" t="s">
        <v>7</v>
      </c>
      <c r="D1776">
        <v>21257</v>
      </c>
      <c r="E1776">
        <v>193765</v>
      </c>
      <c r="F1776" cm="1">
        <f t="array" ref="F1776">_xlfn.XLOOKUP(A1776&amp;C1776, $L$3:$L$410&amp;$M$3:$M$410,$O$3:$O$410, "kamiyama")</f>
        <v>1.5881986508528478</v>
      </c>
      <c r="G1776">
        <f t="shared" si="62"/>
        <v>12244</v>
      </c>
      <c r="H1776" s="2">
        <f t="shared" si="61"/>
        <v>19445.904281042269</v>
      </c>
    </row>
    <row r="1777" spans="1:8" x14ac:dyDescent="0.2">
      <c r="A1777">
        <v>2022</v>
      </c>
      <c r="B1777" t="s">
        <v>22</v>
      </c>
      <c r="C1777" t="s">
        <v>7</v>
      </c>
      <c r="D1777">
        <v>18180</v>
      </c>
      <c r="E1777">
        <v>190913</v>
      </c>
      <c r="F1777" cm="1">
        <f t="array" ref="F1777">_xlfn.XLOOKUP(A1777&amp;C1777, $L$3:$L$410&amp;$M$3:$M$410,$O$3:$O$410, "kamiyama")</f>
        <v>1.5648221765038564</v>
      </c>
      <c r="G1777">
        <f t="shared" si="62"/>
        <v>12244</v>
      </c>
      <c r="H1777" s="2">
        <f t="shared" si="61"/>
        <v>19159.682729113218</v>
      </c>
    </row>
    <row r="1778" spans="1:8" x14ac:dyDescent="0.2">
      <c r="A1778">
        <v>2023</v>
      </c>
      <c r="B1778" t="s">
        <v>22</v>
      </c>
      <c r="C1778" t="s">
        <v>7</v>
      </c>
      <c r="D1778">
        <v>22264</v>
      </c>
      <c r="E1778">
        <v>189831</v>
      </c>
      <c r="F1778" cm="1">
        <f t="array" ref="F1778">_xlfn.XLOOKUP(A1778&amp;C1778, $L$3:$L$410&amp;$M$3:$M$410,$O$3:$O$410, "kamiyama")</f>
        <v>1.5559535421260133</v>
      </c>
      <c r="G1778">
        <f t="shared" si="62"/>
        <v>12244</v>
      </c>
      <c r="H1778" s="2">
        <f t="shared" si="61"/>
        <v>19051.095169790908</v>
      </c>
    </row>
    <row r="1779" spans="1:8" x14ac:dyDescent="0.2">
      <c r="A1779">
        <v>2000</v>
      </c>
      <c r="B1779" t="s">
        <v>22</v>
      </c>
      <c r="C1779" t="s">
        <v>8</v>
      </c>
      <c r="D1779">
        <v>43701</v>
      </c>
      <c r="E1779">
        <v>831039</v>
      </c>
      <c r="F1779" cm="1">
        <f t="array" ref="F1779">_xlfn.XLOOKUP(A1779&amp;C1779, $L$3:$L$410&amp;$M$3:$M$410,$O$3:$O$410, "kamiyama")</f>
        <v>1</v>
      </c>
      <c r="G1779">
        <f t="shared" si="62"/>
        <v>43701</v>
      </c>
      <c r="H1779" s="2">
        <f t="shared" si="61"/>
        <v>43701</v>
      </c>
    </row>
    <row r="1780" spans="1:8" x14ac:dyDescent="0.2">
      <c r="A1780">
        <v>2001</v>
      </c>
      <c r="B1780" t="s">
        <v>22</v>
      </c>
      <c r="C1780" t="s">
        <v>8</v>
      </c>
      <c r="D1780">
        <v>49726</v>
      </c>
      <c r="E1780">
        <v>800573</v>
      </c>
      <c r="F1780" cm="1">
        <f t="array" ref="F1780">_xlfn.XLOOKUP(A1780&amp;C1780, $L$3:$L$410&amp;$M$3:$M$410,$O$3:$O$410, "kamiyama")</f>
        <v>0.96333986732271293</v>
      </c>
      <c r="G1780">
        <f t="shared" si="62"/>
        <v>43701</v>
      </c>
      <c r="H1780" s="2">
        <f t="shared" si="61"/>
        <v>42098.915541869879</v>
      </c>
    </row>
    <row r="1781" spans="1:8" x14ac:dyDescent="0.2">
      <c r="A1781">
        <v>2002</v>
      </c>
      <c r="B1781" t="s">
        <v>22</v>
      </c>
      <c r="C1781" t="s">
        <v>8</v>
      </c>
      <c r="D1781">
        <v>52087</v>
      </c>
      <c r="E1781">
        <v>827580</v>
      </c>
      <c r="F1781" cm="1">
        <f t="array" ref="F1781">_xlfn.XLOOKUP(A1781&amp;C1781, $L$3:$L$410&amp;$M$3:$M$410,$O$3:$O$410, "kamiyama")</f>
        <v>0.99583774046705387</v>
      </c>
      <c r="G1781">
        <f t="shared" si="62"/>
        <v>43701</v>
      </c>
      <c r="H1781" s="2">
        <f t="shared" si="61"/>
        <v>43519.105096150721</v>
      </c>
    </row>
    <row r="1782" spans="1:8" x14ac:dyDescent="0.2">
      <c r="A1782">
        <v>2003</v>
      </c>
      <c r="B1782" t="s">
        <v>22</v>
      </c>
      <c r="C1782" t="s">
        <v>8</v>
      </c>
      <c r="D1782">
        <v>57896</v>
      </c>
      <c r="E1782">
        <v>806170</v>
      </c>
      <c r="F1782" cm="1">
        <f t="array" ref="F1782">_xlfn.XLOOKUP(A1782&amp;C1782, $L$3:$L$410&amp;$M$3:$M$410,$O$3:$O$410, "kamiyama")</f>
        <v>0.97007480996680062</v>
      </c>
      <c r="G1782">
        <f t="shared" si="62"/>
        <v>43701</v>
      </c>
      <c r="H1782" s="2">
        <f t="shared" si="61"/>
        <v>42393.239270359154</v>
      </c>
    </row>
    <row r="1783" spans="1:8" x14ac:dyDescent="0.2">
      <c r="A1783">
        <v>2004</v>
      </c>
      <c r="B1783" t="s">
        <v>22</v>
      </c>
      <c r="C1783" t="s">
        <v>8</v>
      </c>
      <c r="D1783">
        <v>61175</v>
      </c>
      <c r="E1783">
        <v>835287</v>
      </c>
      <c r="F1783" cm="1">
        <f t="array" ref="F1783">_xlfn.XLOOKUP(A1783&amp;C1783, $L$3:$L$410&amp;$M$3:$M$410,$O$3:$O$410, "kamiyama")</f>
        <v>1.0051116734593684</v>
      </c>
      <c r="G1783">
        <f t="shared" si="62"/>
        <v>43701</v>
      </c>
      <c r="H1783" s="2">
        <f t="shared" si="61"/>
        <v>43924.385241847856</v>
      </c>
    </row>
    <row r="1784" spans="1:8" x14ac:dyDescent="0.2">
      <c r="A1784">
        <v>2005</v>
      </c>
      <c r="B1784" t="s">
        <v>22</v>
      </c>
      <c r="C1784" t="s">
        <v>8</v>
      </c>
      <c r="D1784">
        <v>53208</v>
      </c>
      <c r="E1784">
        <v>801441</v>
      </c>
      <c r="F1784" cm="1">
        <f t="array" ref="F1784">_xlfn.XLOOKUP(A1784&amp;C1784, $L$3:$L$410&amp;$M$3:$M$410,$O$3:$O$410, "kamiyama")</f>
        <v>0.96438434297307352</v>
      </c>
      <c r="G1784">
        <f t="shared" si="62"/>
        <v>43701</v>
      </c>
      <c r="H1784" s="2">
        <f t="shared" si="61"/>
        <v>42144.560172266283</v>
      </c>
    </row>
    <row r="1785" spans="1:8" x14ac:dyDescent="0.2">
      <c r="A1785">
        <v>2006</v>
      </c>
      <c r="B1785" t="s">
        <v>22</v>
      </c>
      <c r="C1785" t="s">
        <v>8</v>
      </c>
      <c r="D1785">
        <v>55798</v>
      </c>
      <c r="E1785">
        <v>812579</v>
      </c>
      <c r="F1785" cm="1">
        <f t="array" ref="F1785">_xlfn.XLOOKUP(A1785&amp;C1785, $L$3:$L$410&amp;$M$3:$M$410,$O$3:$O$410, "kamiyama")</f>
        <v>0.97778684273541916</v>
      </c>
      <c r="G1785">
        <f t="shared" si="62"/>
        <v>43701</v>
      </c>
      <c r="H1785" s="2">
        <f t="shared" si="61"/>
        <v>42730.262814380556</v>
      </c>
    </row>
    <row r="1786" spans="1:8" x14ac:dyDescent="0.2">
      <c r="A1786">
        <v>2007</v>
      </c>
      <c r="B1786" t="s">
        <v>22</v>
      </c>
      <c r="C1786" t="s">
        <v>8</v>
      </c>
      <c r="D1786">
        <v>52781</v>
      </c>
      <c r="E1786">
        <v>802594</v>
      </c>
      <c r="F1786" cm="1">
        <f t="array" ref="F1786">_xlfn.XLOOKUP(A1786&amp;C1786, $L$3:$L$410&amp;$M$3:$M$410,$O$3:$O$410, "kamiyama")</f>
        <v>0.96577176281738886</v>
      </c>
      <c r="G1786">
        <f t="shared" si="62"/>
        <v>43701</v>
      </c>
      <c r="H1786" s="2">
        <f t="shared" si="61"/>
        <v>42205.191806882707</v>
      </c>
    </row>
    <row r="1787" spans="1:8" x14ac:dyDescent="0.2">
      <c r="A1787">
        <v>2008</v>
      </c>
      <c r="B1787" t="s">
        <v>22</v>
      </c>
      <c r="C1787" t="s">
        <v>8</v>
      </c>
      <c r="D1787">
        <v>52532</v>
      </c>
      <c r="E1787">
        <v>789644</v>
      </c>
      <c r="F1787" cm="1">
        <f t="array" ref="F1787">_xlfn.XLOOKUP(A1787&amp;C1787, $L$3:$L$410&amp;$M$3:$M$410,$O$3:$O$410, "kamiyama")</f>
        <v>0.95018885996926739</v>
      </c>
      <c r="G1787">
        <f t="shared" si="62"/>
        <v>43701</v>
      </c>
      <c r="H1787" s="2">
        <f t="shared" si="61"/>
        <v>41524.203369516952</v>
      </c>
    </row>
    <row r="1788" spans="1:8" x14ac:dyDescent="0.2">
      <c r="A1788">
        <v>2009</v>
      </c>
      <c r="B1788" t="s">
        <v>22</v>
      </c>
      <c r="C1788" t="s">
        <v>8</v>
      </c>
      <c r="D1788">
        <v>57091</v>
      </c>
      <c r="E1788">
        <v>778872</v>
      </c>
      <c r="F1788" cm="1">
        <f t="array" ref="F1788">_xlfn.XLOOKUP(A1788&amp;C1788, $L$3:$L$410&amp;$M$3:$M$410,$O$3:$O$410, "kamiyama")</f>
        <v>0.93722677275073729</v>
      </c>
      <c r="G1788">
        <f t="shared" si="62"/>
        <v>43701</v>
      </c>
      <c r="H1788" s="2">
        <f t="shared" si="61"/>
        <v>40957.747195979973</v>
      </c>
    </row>
    <row r="1789" spans="1:8" x14ac:dyDescent="0.2">
      <c r="A1789">
        <v>2010</v>
      </c>
      <c r="B1789" t="s">
        <v>22</v>
      </c>
      <c r="C1789" t="s">
        <v>8</v>
      </c>
      <c r="D1789">
        <v>50262</v>
      </c>
      <c r="E1789">
        <v>759433</v>
      </c>
      <c r="F1789" cm="1">
        <f t="array" ref="F1789">_xlfn.XLOOKUP(A1789&amp;C1789, $L$3:$L$410&amp;$M$3:$M$410,$O$3:$O$410, "kamiyama")</f>
        <v>0.91383557209709776</v>
      </c>
      <c r="G1789">
        <f t="shared" si="62"/>
        <v>43701</v>
      </c>
      <c r="H1789" s="2">
        <f t="shared" si="61"/>
        <v>39935.52833621527</v>
      </c>
    </row>
    <row r="1790" spans="1:8" x14ac:dyDescent="0.2">
      <c r="A1790">
        <v>2011</v>
      </c>
      <c r="B1790" t="s">
        <v>22</v>
      </c>
      <c r="C1790" t="s">
        <v>8</v>
      </c>
      <c r="D1790">
        <v>50210</v>
      </c>
      <c r="E1790">
        <v>765423</v>
      </c>
      <c r="F1790" cm="1">
        <f t="array" ref="F1790">_xlfn.XLOOKUP(A1790&amp;C1790, $L$3:$L$410&amp;$M$3:$M$410,$O$3:$O$410, "kamiyama")</f>
        <v>0.92104341673495471</v>
      </c>
      <c r="G1790">
        <f t="shared" si="62"/>
        <v>43701</v>
      </c>
      <c r="H1790" s="2">
        <f t="shared" si="61"/>
        <v>40250.518354734253</v>
      </c>
    </row>
    <row r="1791" spans="1:8" x14ac:dyDescent="0.2">
      <c r="A1791">
        <v>2012</v>
      </c>
      <c r="B1791" t="s">
        <v>22</v>
      </c>
      <c r="C1791" t="s">
        <v>8</v>
      </c>
      <c r="D1791">
        <v>50564</v>
      </c>
      <c r="E1791">
        <v>743686</v>
      </c>
      <c r="F1791" cm="1">
        <f t="array" ref="F1791">_xlfn.XLOOKUP(A1791&amp;C1791, $L$3:$L$410&amp;$M$3:$M$410,$O$3:$O$410, "kamiyama")</f>
        <v>0.89488700289637435</v>
      </c>
      <c r="G1791">
        <f t="shared" si="62"/>
        <v>43701</v>
      </c>
      <c r="H1791" s="2">
        <f t="shared" si="61"/>
        <v>39107.456913574453</v>
      </c>
    </row>
    <row r="1792" spans="1:8" x14ac:dyDescent="0.2">
      <c r="A1792">
        <v>2013</v>
      </c>
      <c r="B1792" t="s">
        <v>22</v>
      </c>
      <c r="C1792" t="s">
        <v>8</v>
      </c>
      <c r="D1792">
        <v>49430</v>
      </c>
      <c r="E1792">
        <v>755076</v>
      </c>
      <c r="F1792" cm="1">
        <f t="array" ref="F1792">_xlfn.XLOOKUP(A1792&amp;C1792, $L$3:$L$410&amp;$M$3:$M$410,$O$3:$O$410, "kamiyama")</f>
        <v>0.90859273752495373</v>
      </c>
      <c r="G1792">
        <f t="shared" si="62"/>
        <v>43701</v>
      </c>
      <c r="H1792" s="2">
        <f t="shared" si="61"/>
        <v>39706.411222578005</v>
      </c>
    </row>
    <row r="1793" spans="1:8" x14ac:dyDescent="0.2">
      <c r="A1793">
        <v>2014</v>
      </c>
      <c r="B1793" t="s">
        <v>22</v>
      </c>
      <c r="C1793" t="s">
        <v>8</v>
      </c>
      <c r="D1793">
        <v>48009</v>
      </c>
      <c r="E1793">
        <v>744846</v>
      </c>
      <c r="F1793" cm="1">
        <f t="array" ref="F1793">_xlfn.XLOOKUP(A1793&amp;C1793, $L$3:$L$410&amp;$M$3:$M$410,$O$3:$O$410, "kamiyama")</f>
        <v>0.89628284593141838</v>
      </c>
      <c r="G1793">
        <f t="shared" si="62"/>
        <v>43701</v>
      </c>
      <c r="H1793" s="2">
        <f t="shared" si="61"/>
        <v>39168.456650048916</v>
      </c>
    </row>
    <row r="1794" spans="1:8" x14ac:dyDescent="0.2">
      <c r="A1794">
        <v>2015</v>
      </c>
      <c r="B1794" t="s">
        <v>22</v>
      </c>
      <c r="C1794" t="s">
        <v>8</v>
      </c>
      <c r="D1794">
        <v>50648</v>
      </c>
      <c r="E1794">
        <v>744228</v>
      </c>
      <c r="F1794" cm="1">
        <f t="array" ref="F1794">_xlfn.XLOOKUP(A1794&amp;C1794, $L$3:$L$410&amp;$M$3:$M$410,$O$3:$O$410, "kamiyama")</f>
        <v>0.89553919852136898</v>
      </c>
      <c r="G1794">
        <f t="shared" si="62"/>
        <v>43701</v>
      </c>
      <c r="H1794" s="2">
        <f t="shared" si="61"/>
        <v>39135.958514582344</v>
      </c>
    </row>
    <row r="1795" spans="1:8" x14ac:dyDescent="0.2">
      <c r="A1795">
        <v>2016</v>
      </c>
      <c r="B1795" t="s">
        <v>22</v>
      </c>
      <c r="C1795" t="s">
        <v>8</v>
      </c>
      <c r="D1795">
        <v>42100</v>
      </c>
      <c r="E1795">
        <v>699235</v>
      </c>
      <c r="F1795" cm="1">
        <f t="array" ref="F1795">_xlfn.XLOOKUP(A1795&amp;C1795, $L$3:$L$410&amp;$M$3:$M$410,$O$3:$O$410, "kamiyama")</f>
        <v>0.84139853845607726</v>
      </c>
      <c r="G1795">
        <f t="shared" si="62"/>
        <v>43701</v>
      </c>
      <c r="H1795" s="2">
        <f t="shared" si="61"/>
        <v>36769.957529069034</v>
      </c>
    </row>
    <row r="1796" spans="1:8" x14ac:dyDescent="0.2">
      <c r="A1796">
        <v>2017</v>
      </c>
      <c r="B1796" t="s">
        <v>22</v>
      </c>
      <c r="C1796" t="s">
        <v>8</v>
      </c>
      <c r="D1796">
        <v>45178</v>
      </c>
      <c r="E1796">
        <v>700737</v>
      </c>
      <c r="F1796" cm="1">
        <f t="array" ref="F1796">_xlfn.XLOOKUP(A1796&amp;C1796, $L$3:$L$410&amp;$M$3:$M$410,$O$3:$O$410, "kamiyama")</f>
        <v>0.84320591452386706</v>
      </c>
      <c r="G1796">
        <f t="shared" si="62"/>
        <v>43701</v>
      </c>
      <c r="H1796" s="2">
        <f t="shared" ref="H1796:H1859" si="63">F1796*G1796</f>
        <v>36848.941670607514</v>
      </c>
    </row>
    <row r="1797" spans="1:8" x14ac:dyDescent="0.2">
      <c r="A1797">
        <v>2018</v>
      </c>
      <c r="B1797" t="s">
        <v>22</v>
      </c>
      <c r="C1797" t="s">
        <v>8</v>
      </c>
      <c r="D1797">
        <v>44962</v>
      </c>
      <c r="E1797">
        <v>715726</v>
      </c>
      <c r="F1797" cm="1">
        <f t="array" ref="F1797">_xlfn.XLOOKUP(A1797&amp;C1797, $L$3:$L$410&amp;$M$3:$M$410,$O$3:$O$410, "kamiyama")</f>
        <v>0.86124237249996693</v>
      </c>
      <c r="G1797">
        <f t="shared" ref="G1797:G1860" si="64">IF((A1797=2000),D1797,G1796)</f>
        <v>43701</v>
      </c>
      <c r="H1797" s="2">
        <f t="shared" si="63"/>
        <v>37637.152920621054</v>
      </c>
    </row>
    <row r="1798" spans="1:8" x14ac:dyDescent="0.2">
      <c r="A1798">
        <v>2019</v>
      </c>
      <c r="B1798" t="s">
        <v>22</v>
      </c>
      <c r="C1798" t="s">
        <v>8</v>
      </c>
      <c r="D1798">
        <v>43112</v>
      </c>
      <c r="E1798">
        <v>695810</v>
      </c>
      <c r="F1798" cm="1">
        <f t="array" ref="F1798">_xlfn.XLOOKUP(A1798&amp;C1798, $L$3:$L$410&amp;$M$3:$M$410,$O$3:$O$410, "kamiyama")</f>
        <v>0.83727719156381353</v>
      </c>
      <c r="G1798">
        <f t="shared" si="64"/>
        <v>43701</v>
      </c>
      <c r="H1798" s="2">
        <f t="shared" si="63"/>
        <v>36589.850548530216</v>
      </c>
    </row>
    <row r="1799" spans="1:8" x14ac:dyDescent="0.2">
      <c r="A1799">
        <v>2020</v>
      </c>
      <c r="B1799" t="s">
        <v>22</v>
      </c>
      <c r="C1799" t="s">
        <v>8</v>
      </c>
      <c r="D1799">
        <v>43291</v>
      </c>
      <c r="E1799">
        <v>690186</v>
      </c>
      <c r="F1799" cm="1">
        <f t="array" ref="F1799">_xlfn.XLOOKUP(A1799&amp;C1799, $L$3:$L$410&amp;$M$3:$M$410,$O$3:$O$410, "kamiyama")</f>
        <v>0.83050975946977212</v>
      </c>
      <c r="G1799">
        <f t="shared" si="64"/>
        <v>43701</v>
      </c>
      <c r="H1799" s="2">
        <f t="shared" si="63"/>
        <v>36294.106998588511</v>
      </c>
    </row>
    <row r="1800" spans="1:8" x14ac:dyDescent="0.2">
      <c r="A1800">
        <v>2021</v>
      </c>
      <c r="B1800" t="s">
        <v>22</v>
      </c>
      <c r="C1800" t="s">
        <v>8</v>
      </c>
      <c r="D1800">
        <v>44076</v>
      </c>
      <c r="E1800">
        <v>702801</v>
      </c>
      <c r="F1800" cm="1">
        <f t="array" ref="F1800">_xlfn.XLOOKUP(A1800&amp;C1800, $L$3:$L$410&amp;$M$3:$M$410,$O$3:$O$410, "kamiyama")</f>
        <v>0.84568955247587663</v>
      </c>
      <c r="G1800">
        <f t="shared" si="64"/>
        <v>43701</v>
      </c>
      <c r="H1800" s="2">
        <f t="shared" si="63"/>
        <v>36957.479132748282</v>
      </c>
    </row>
    <row r="1801" spans="1:8" x14ac:dyDescent="0.2">
      <c r="A1801">
        <v>2022</v>
      </c>
      <c r="B1801" t="s">
        <v>22</v>
      </c>
      <c r="C1801" t="s">
        <v>8</v>
      </c>
      <c r="D1801">
        <v>45794</v>
      </c>
      <c r="E1801">
        <v>686632</v>
      </c>
      <c r="F1801" cm="1">
        <f t="array" ref="F1801">_xlfn.XLOOKUP(A1801&amp;C1801, $L$3:$L$410&amp;$M$3:$M$410,$O$3:$O$410, "kamiyama")</f>
        <v>0.82623318520550781</v>
      </c>
      <c r="G1801">
        <f t="shared" si="64"/>
        <v>43701</v>
      </c>
      <c r="H1801" s="2">
        <f t="shared" si="63"/>
        <v>36107.216426665895</v>
      </c>
    </row>
    <row r="1802" spans="1:8" x14ac:dyDescent="0.2">
      <c r="A1802">
        <v>2023</v>
      </c>
      <c r="B1802" t="s">
        <v>22</v>
      </c>
      <c r="C1802" t="s">
        <v>8</v>
      </c>
      <c r="D1802">
        <v>43239</v>
      </c>
      <c r="E1802">
        <v>663755</v>
      </c>
      <c r="F1802" cm="1">
        <f t="array" ref="F1802">_xlfn.XLOOKUP(A1802&amp;C1802, $L$3:$L$410&amp;$M$3:$M$410,$O$3:$O$410, "kamiyama")</f>
        <v>0.79870499459110822</v>
      </c>
      <c r="G1802">
        <f t="shared" si="64"/>
        <v>43701</v>
      </c>
      <c r="H1802" s="2">
        <f t="shared" si="63"/>
        <v>34904.206968626022</v>
      </c>
    </row>
    <row r="1803" spans="1:8" x14ac:dyDescent="0.2">
      <c r="A1803">
        <v>2000</v>
      </c>
      <c r="B1803" t="s">
        <v>22</v>
      </c>
      <c r="C1803" t="s">
        <v>9</v>
      </c>
      <c r="D1803">
        <v>152443</v>
      </c>
      <c r="E1803">
        <v>1229810</v>
      </c>
      <c r="F1803" cm="1">
        <f t="array" ref="F1803">_xlfn.XLOOKUP(A1803&amp;C1803, $L$3:$L$410&amp;$M$3:$M$410,$O$3:$O$410, "kamiyama")</f>
        <v>1</v>
      </c>
      <c r="G1803">
        <f t="shared" si="64"/>
        <v>152443</v>
      </c>
      <c r="H1803" s="2">
        <f t="shared" si="63"/>
        <v>152443</v>
      </c>
    </row>
    <row r="1804" spans="1:8" x14ac:dyDescent="0.2">
      <c r="A1804">
        <v>2001</v>
      </c>
      <c r="B1804" t="s">
        <v>22</v>
      </c>
      <c r="C1804" t="s">
        <v>9</v>
      </c>
      <c r="D1804">
        <v>101882</v>
      </c>
      <c r="E1804">
        <v>1206371</v>
      </c>
      <c r="F1804" cm="1">
        <f t="array" ref="F1804">_xlfn.XLOOKUP(A1804&amp;C1804, $L$3:$L$410&amp;$M$3:$M$410,$O$3:$O$410, "kamiyama")</f>
        <v>0.98094095835942141</v>
      </c>
      <c r="G1804">
        <f t="shared" si="64"/>
        <v>152443</v>
      </c>
      <c r="H1804" s="2">
        <f t="shared" si="63"/>
        <v>149537.58251518529</v>
      </c>
    </row>
    <row r="1805" spans="1:8" x14ac:dyDescent="0.2">
      <c r="A1805">
        <v>2002</v>
      </c>
      <c r="B1805" t="s">
        <v>22</v>
      </c>
      <c r="C1805" t="s">
        <v>9</v>
      </c>
      <c r="D1805">
        <v>148505</v>
      </c>
      <c r="E1805">
        <v>1349745</v>
      </c>
      <c r="F1805" cm="1">
        <f t="array" ref="F1805">_xlfn.XLOOKUP(A1805&amp;C1805, $L$3:$L$410&amp;$M$3:$M$410,$O$3:$O$410, "kamiyama")</f>
        <v>1.0975231946398225</v>
      </c>
      <c r="G1805">
        <f t="shared" si="64"/>
        <v>152443</v>
      </c>
      <c r="H1805" s="2">
        <f t="shared" si="63"/>
        <v>167309.72836047848</v>
      </c>
    </row>
    <row r="1806" spans="1:8" x14ac:dyDescent="0.2">
      <c r="A1806">
        <v>2003</v>
      </c>
      <c r="B1806" t="s">
        <v>22</v>
      </c>
      <c r="C1806" t="s">
        <v>9</v>
      </c>
      <c r="D1806">
        <v>130321</v>
      </c>
      <c r="E1806">
        <v>1414944</v>
      </c>
      <c r="F1806" cm="1">
        <f t="array" ref="F1806">_xlfn.XLOOKUP(A1806&amp;C1806, $L$3:$L$410&amp;$M$3:$M$410,$O$3:$O$410, "kamiyama")</f>
        <v>1.15053870110017</v>
      </c>
      <c r="G1806">
        <f t="shared" si="64"/>
        <v>152443</v>
      </c>
      <c r="H1806" s="2">
        <f t="shared" si="63"/>
        <v>175391.57121181322</v>
      </c>
    </row>
    <row r="1807" spans="1:8" x14ac:dyDescent="0.2">
      <c r="A1807">
        <v>2004</v>
      </c>
      <c r="B1807" t="s">
        <v>22</v>
      </c>
      <c r="C1807" t="s">
        <v>9</v>
      </c>
      <c r="D1807">
        <v>142167</v>
      </c>
      <c r="E1807">
        <v>1564767</v>
      </c>
      <c r="F1807" cm="1">
        <f t="array" ref="F1807">_xlfn.XLOOKUP(A1807&amp;C1807, $L$3:$L$410&amp;$M$3:$M$410,$O$3:$O$410, "kamiyama")</f>
        <v>1.2723648368447158</v>
      </c>
      <c r="G1807">
        <f t="shared" si="64"/>
        <v>152443</v>
      </c>
      <c r="H1807" s="2">
        <f t="shared" si="63"/>
        <v>193963.11282311901</v>
      </c>
    </row>
    <row r="1808" spans="1:8" x14ac:dyDescent="0.2">
      <c r="A1808">
        <v>2005</v>
      </c>
      <c r="B1808" t="s">
        <v>22</v>
      </c>
      <c r="C1808" t="s">
        <v>9</v>
      </c>
      <c r="D1808">
        <v>163093</v>
      </c>
      <c r="E1808">
        <v>1682172</v>
      </c>
      <c r="F1808" cm="1">
        <f t="array" ref="F1808">_xlfn.XLOOKUP(A1808&amp;C1808, $L$3:$L$410&amp;$M$3:$M$410,$O$3:$O$410, "kamiyama")</f>
        <v>1.3678308031321911</v>
      </c>
      <c r="G1808">
        <f t="shared" si="64"/>
        <v>152443</v>
      </c>
      <c r="H1808" s="2">
        <f t="shared" si="63"/>
        <v>208516.23112188061</v>
      </c>
    </row>
    <row r="1809" spans="1:8" x14ac:dyDescent="0.2">
      <c r="A1809">
        <v>2006</v>
      </c>
      <c r="B1809" t="s">
        <v>22</v>
      </c>
      <c r="C1809" t="s">
        <v>9</v>
      </c>
      <c r="D1809">
        <v>161432</v>
      </c>
      <c r="E1809">
        <v>1759781</v>
      </c>
      <c r="F1809" cm="1">
        <f t="array" ref="F1809">_xlfn.XLOOKUP(A1809&amp;C1809, $L$3:$L$410&amp;$M$3:$M$410,$O$3:$O$410, "kamiyama")</f>
        <v>1.4309372992576088</v>
      </c>
      <c r="G1809">
        <f t="shared" si="64"/>
        <v>152443</v>
      </c>
      <c r="H1809" s="2">
        <f t="shared" si="63"/>
        <v>218136.37471072766</v>
      </c>
    </row>
    <row r="1810" spans="1:8" x14ac:dyDescent="0.2">
      <c r="A1810">
        <v>2007</v>
      </c>
      <c r="B1810" t="s">
        <v>22</v>
      </c>
      <c r="C1810" t="s">
        <v>9</v>
      </c>
      <c r="D1810">
        <v>172731</v>
      </c>
      <c r="E1810">
        <v>1873729</v>
      </c>
      <c r="F1810" cm="1">
        <f t="array" ref="F1810">_xlfn.XLOOKUP(A1810&amp;C1810, $L$3:$L$410&amp;$M$3:$M$410,$O$3:$O$410, "kamiyama")</f>
        <v>1.5235922622193672</v>
      </c>
      <c r="G1810">
        <f t="shared" si="64"/>
        <v>152443</v>
      </c>
      <c r="H1810" s="2">
        <f t="shared" si="63"/>
        <v>232260.97522950699</v>
      </c>
    </row>
    <row r="1811" spans="1:8" x14ac:dyDescent="0.2">
      <c r="A1811">
        <v>2008</v>
      </c>
      <c r="B1811" t="s">
        <v>22</v>
      </c>
      <c r="C1811" t="s">
        <v>9</v>
      </c>
      <c r="D1811">
        <v>188962</v>
      </c>
      <c r="E1811">
        <v>1991953</v>
      </c>
      <c r="F1811" cm="1">
        <f t="array" ref="F1811">_xlfn.XLOOKUP(A1811&amp;C1811, $L$3:$L$410&amp;$M$3:$M$410,$O$3:$O$410, "kamiyama")</f>
        <v>1.619724185036713</v>
      </c>
      <c r="G1811">
        <f t="shared" si="64"/>
        <v>152443</v>
      </c>
      <c r="H1811" s="2">
        <f t="shared" si="63"/>
        <v>246915.61393955164</v>
      </c>
    </row>
    <row r="1812" spans="1:8" x14ac:dyDescent="0.2">
      <c r="A1812">
        <v>2009</v>
      </c>
      <c r="B1812" t="s">
        <v>22</v>
      </c>
      <c r="C1812" t="s">
        <v>9</v>
      </c>
      <c r="D1812">
        <v>196403</v>
      </c>
      <c r="E1812">
        <v>2082268</v>
      </c>
      <c r="F1812" cm="1">
        <f t="array" ref="F1812">_xlfn.XLOOKUP(A1812&amp;C1812, $L$3:$L$410&amp;$M$3:$M$410,$O$3:$O$410, "kamiyama")</f>
        <v>1.6931623584130882</v>
      </c>
      <c r="G1812">
        <f t="shared" si="64"/>
        <v>152443</v>
      </c>
      <c r="H1812" s="2">
        <f t="shared" si="63"/>
        <v>258110.74940356638</v>
      </c>
    </row>
    <row r="1813" spans="1:8" x14ac:dyDescent="0.2">
      <c r="A1813">
        <v>2010</v>
      </c>
      <c r="B1813" t="s">
        <v>22</v>
      </c>
      <c r="C1813" t="s">
        <v>9</v>
      </c>
      <c r="D1813">
        <v>203752</v>
      </c>
      <c r="E1813">
        <v>2261000</v>
      </c>
      <c r="F1813" cm="1">
        <f t="array" ref="F1813">_xlfn.XLOOKUP(A1813&amp;C1813, $L$3:$L$410&amp;$M$3:$M$410,$O$3:$O$410, "kamiyama")</f>
        <v>1.8384953773347101</v>
      </c>
      <c r="G1813">
        <f t="shared" si="64"/>
        <v>152443</v>
      </c>
      <c r="H1813" s="2">
        <f t="shared" si="63"/>
        <v>280265.75080703519</v>
      </c>
    </row>
    <row r="1814" spans="1:8" x14ac:dyDescent="0.2">
      <c r="A1814">
        <v>2011</v>
      </c>
      <c r="B1814" t="s">
        <v>22</v>
      </c>
      <c r="C1814" t="s">
        <v>9</v>
      </c>
      <c r="D1814">
        <v>250210</v>
      </c>
      <c r="E1814">
        <v>2391486</v>
      </c>
      <c r="F1814" cm="1">
        <f t="array" ref="F1814">_xlfn.XLOOKUP(A1814&amp;C1814, $L$3:$L$410&amp;$M$3:$M$410,$O$3:$O$410, "kamiyama")</f>
        <v>1.9445979460241827</v>
      </c>
      <c r="G1814">
        <f t="shared" si="64"/>
        <v>152443</v>
      </c>
      <c r="H1814" s="2">
        <f t="shared" si="63"/>
        <v>296440.34468576446</v>
      </c>
    </row>
    <row r="1815" spans="1:8" x14ac:dyDescent="0.2">
      <c r="A1815">
        <v>2012</v>
      </c>
      <c r="B1815" t="s">
        <v>22</v>
      </c>
      <c r="C1815" t="s">
        <v>9</v>
      </c>
      <c r="D1815">
        <v>251655</v>
      </c>
      <c r="E1815">
        <v>2548122</v>
      </c>
      <c r="F1815" cm="1">
        <f t="array" ref="F1815">_xlfn.XLOOKUP(A1815&amp;C1815, $L$3:$L$410&amp;$M$3:$M$410,$O$3:$O$410, "kamiyama")</f>
        <v>2.0719639619128158</v>
      </c>
      <c r="G1815">
        <f t="shared" si="64"/>
        <v>152443</v>
      </c>
      <c r="H1815" s="2">
        <f t="shared" si="63"/>
        <v>315856.40224587539</v>
      </c>
    </row>
    <row r="1816" spans="1:8" x14ac:dyDescent="0.2">
      <c r="A1816">
        <v>2013</v>
      </c>
      <c r="B1816" t="s">
        <v>22</v>
      </c>
      <c r="C1816" t="s">
        <v>9</v>
      </c>
      <c r="D1816">
        <v>283416</v>
      </c>
      <c r="E1816">
        <v>2724330</v>
      </c>
      <c r="F1816" cm="1">
        <f t="array" ref="F1816">_xlfn.XLOOKUP(A1816&amp;C1816, $L$3:$L$410&amp;$M$3:$M$410,$O$3:$O$410, "kamiyama")</f>
        <v>2.2152446312845075</v>
      </c>
      <c r="G1816">
        <f t="shared" si="64"/>
        <v>152443</v>
      </c>
      <c r="H1816" s="2">
        <f t="shared" si="63"/>
        <v>337698.53732690419</v>
      </c>
    </row>
    <row r="1817" spans="1:8" x14ac:dyDescent="0.2">
      <c r="A1817">
        <v>2014</v>
      </c>
      <c r="B1817" t="s">
        <v>22</v>
      </c>
      <c r="C1817" t="s">
        <v>9</v>
      </c>
      <c r="D1817">
        <v>275446</v>
      </c>
      <c r="E1817">
        <v>2867466</v>
      </c>
      <c r="F1817" cm="1">
        <f t="array" ref="F1817">_xlfn.XLOOKUP(A1817&amp;C1817, $L$3:$L$410&amp;$M$3:$M$410,$O$3:$O$410, "kamiyama")</f>
        <v>2.3316333417357153</v>
      </c>
      <c r="G1817">
        <f t="shared" si="64"/>
        <v>152443</v>
      </c>
      <c r="H1817" s="2">
        <f t="shared" si="63"/>
        <v>355441.18151421763</v>
      </c>
    </row>
    <row r="1818" spans="1:8" x14ac:dyDescent="0.2">
      <c r="A1818">
        <v>2015</v>
      </c>
      <c r="B1818" t="s">
        <v>22</v>
      </c>
      <c r="C1818" t="s">
        <v>9</v>
      </c>
      <c r="D1818">
        <v>295893</v>
      </c>
      <c r="E1818">
        <v>3101195</v>
      </c>
      <c r="F1818" cm="1">
        <f t="array" ref="F1818">_xlfn.XLOOKUP(A1818&amp;C1818, $L$3:$L$410&amp;$M$3:$M$410,$O$3:$O$410, "kamiyama")</f>
        <v>2.5216862767419359</v>
      </c>
      <c r="G1818">
        <f t="shared" si="64"/>
        <v>152443</v>
      </c>
      <c r="H1818" s="2">
        <f t="shared" si="63"/>
        <v>384413.42108537094</v>
      </c>
    </row>
    <row r="1819" spans="1:8" x14ac:dyDescent="0.2">
      <c r="A1819">
        <v>2016</v>
      </c>
      <c r="B1819" t="s">
        <v>22</v>
      </c>
      <c r="C1819" t="s">
        <v>9</v>
      </c>
      <c r="D1819">
        <v>290812</v>
      </c>
      <c r="E1819">
        <v>3165183</v>
      </c>
      <c r="F1819" cm="1">
        <f t="array" ref="F1819">_xlfn.XLOOKUP(A1819&amp;C1819, $L$3:$L$410&amp;$M$3:$M$410,$O$3:$O$410, "kamiyama")</f>
        <v>2.5737170782478596</v>
      </c>
      <c r="G1819">
        <f t="shared" si="64"/>
        <v>152443</v>
      </c>
      <c r="H1819" s="2">
        <f t="shared" si="63"/>
        <v>392345.15255933843</v>
      </c>
    </row>
    <row r="1820" spans="1:8" x14ac:dyDescent="0.2">
      <c r="A1820">
        <v>2017</v>
      </c>
      <c r="B1820" t="s">
        <v>22</v>
      </c>
      <c r="C1820" t="s">
        <v>9</v>
      </c>
      <c r="D1820">
        <v>303384</v>
      </c>
      <c r="E1820">
        <v>3285137</v>
      </c>
      <c r="F1820" cm="1">
        <f t="array" ref="F1820">_xlfn.XLOOKUP(A1820&amp;C1820, $L$3:$L$410&amp;$M$3:$M$410,$O$3:$O$410, "kamiyama")</f>
        <v>2.6712557224286679</v>
      </c>
      <c r="G1820">
        <f t="shared" si="64"/>
        <v>152443</v>
      </c>
      <c r="H1820" s="2">
        <f t="shared" si="63"/>
        <v>407214.23609419342</v>
      </c>
    </row>
    <row r="1821" spans="1:8" x14ac:dyDescent="0.2">
      <c r="A1821">
        <v>2018</v>
      </c>
      <c r="B1821" t="s">
        <v>22</v>
      </c>
      <c r="C1821" t="s">
        <v>9</v>
      </c>
      <c r="D1821">
        <v>328718</v>
      </c>
      <c r="E1821">
        <v>3445445</v>
      </c>
      <c r="F1821" cm="1">
        <f t="array" ref="F1821">_xlfn.XLOOKUP(A1821&amp;C1821, $L$3:$L$410&amp;$M$3:$M$410,$O$3:$O$410, "kamiyama")</f>
        <v>2.8016075653962806</v>
      </c>
      <c r="G1821">
        <f t="shared" si="64"/>
        <v>152443</v>
      </c>
      <c r="H1821" s="2">
        <f t="shared" si="63"/>
        <v>427085.46209170524</v>
      </c>
    </row>
    <row r="1822" spans="1:8" x14ac:dyDescent="0.2">
      <c r="A1822">
        <v>2019</v>
      </c>
      <c r="B1822" t="s">
        <v>22</v>
      </c>
      <c r="C1822" t="s">
        <v>9</v>
      </c>
      <c r="D1822">
        <v>328519</v>
      </c>
      <c r="E1822">
        <v>3626261</v>
      </c>
      <c r="F1822" cm="1">
        <f t="array" ref="F1822">_xlfn.XLOOKUP(A1822&amp;C1822, $L$3:$L$410&amp;$M$3:$M$410,$O$3:$O$410, "kamiyama")</f>
        <v>2.9486351550239469</v>
      </c>
      <c r="G1822">
        <f t="shared" si="64"/>
        <v>152443</v>
      </c>
      <c r="H1822" s="2">
        <f t="shared" si="63"/>
        <v>449498.78893731552</v>
      </c>
    </row>
    <row r="1823" spans="1:8" x14ac:dyDescent="0.2">
      <c r="A1823">
        <v>2020</v>
      </c>
      <c r="B1823" t="s">
        <v>22</v>
      </c>
      <c r="C1823" t="s">
        <v>9</v>
      </c>
      <c r="D1823">
        <v>320620</v>
      </c>
      <c r="E1823">
        <v>3569133</v>
      </c>
      <c r="F1823" cm="1">
        <f t="array" ref="F1823">_xlfn.XLOOKUP(A1823&amp;C1823, $L$3:$L$410&amp;$M$3:$M$410,$O$3:$O$410, "kamiyama")</f>
        <v>2.9021824509477074</v>
      </c>
      <c r="G1823">
        <f t="shared" si="64"/>
        <v>152443</v>
      </c>
      <c r="H1823" s="2">
        <f t="shared" si="63"/>
        <v>442417.39936982136</v>
      </c>
    </row>
    <row r="1824" spans="1:8" x14ac:dyDescent="0.2">
      <c r="A1824">
        <v>2021</v>
      </c>
      <c r="B1824" t="s">
        <v>22</v>
      </c>
      <c r="C1824" t="s">
        <v>9</v>
      </c>
      <c r="D1824">
        <v>353886</v>
      </c>
      <c r="E1824">
        <v>3846761</v>
      </c>
      <c r="F1824" cm="1">
        <f t="array" ref="F1824">_xlfn.XLOOKUP(A1824&amp;C1824, $L$3:$L$410&amp;$M$3:$M$410,$O$3:$O$410, "kamiyama")</f>
        <v>3.1279311438352266</v>
      </c>
      <c r="G1824">
        <f t="shared" si="64"/>
        <v>152443</v>
      </c>
      <c r="H1824" s="2">
        <f t="shared" si="63"/>
        <v>476831.20735967346</v>
      </c>
    </row>
    <row r="1825" spans="1:8" x14ac:dyDescent="0.2">
      <c r="A1825">
        <v>2022</v>
      </c>
      <c r="B1825" t="s">
        <v>22</v>
      </c>
      <c r="C1825" t="s">
        <v>9</v>
      </c>
      <c r="D1825">
        <v>361054</v>
      </c>
      <c r="E1825">
        <v>3978431</v>
      </c>
      <c r="F1825" cm="1">
        <f t="array" ref="F1825">_xlfn.XLOOKUP(A1825&amp;C1825, $L$3:$L$410&amp;$M$3:$M$410,$O$3:$O$410, "kamiyama")</f>
        <v>3.2349964628682479</v>
      </c>
      <c r="G1825">
        <f t="shared" si="64"/>
        <v>152443</v>
      </c>
      <c r="H1825" s="2">
        <f t="shared" si="63"/>
        <v>493152.56578902435</v>
      </c>
    </row>
    <row r="1826" spans="1:8" x14ac:dyDescent="0.2">
      <c r="A1826">
        <v>2023</v>
      </c>
      <c r="B1826" t="s">
        <v>22</v>
      </c>
      <c r="C1826" t="s">
        <v>9</v>
      </c>
      <c r="D1826">
        <v>383589</v>
      </c>
      <c r="E1826">
        <v>4160102</v>
      </c>
      <c r="F1826" cm="1">
        <f t="array" ref="F1826">_xlfn.XLOOKUP(A1826&amp;C1826, $L$3:$L$410&amp;$M$3:$M$410,$O$3:$O$410, "kamiyama")</f>
        <v>3.3827192818402843</v>
      </c>
      <c r="G1826">
        <f t="shared" si="64"/>
        <v>152443</v>
      </c>
      <c r="H1826" s="2">
        <f t="shared" si="63"/>
        <v>515671.87548157846</v>
      </c>
    </row>
    <row r="1827" spans="1:8" x14ac:dyDescent="0.2">
      <c r="A1827">
        <v>2000</v>
      </c>
      <c r="B1827" t="s">
        <v>22</v>
      </c>
      <c r="C1827" t="s">
        <v>10</v>
      </c>
      <c r="D1827">
        <v>18341</v>
      </c>
      <c r="E1827">
        <v>638002</v>
      </c>
      <c r="F1827" cm="1">
        <f t="array" ref="F1827">_xlfn.XLOOKUP(A1827&amp;C1827, $L$3:$L$410&amp;$M$3:$M$410,$O$3:$O$410, "kamiyama")</f>
        <v>1</v>
      </c>
      <c r="G1827">
        <f t="shared" si="64"/>
        <v>18341</v>
      </c>
      <c r="H1827" s="2">
        <f t="shared" si="63"/>
        <v>18341</v>
      </c>
    </row>
    <row r="1828" spans="1:8" x14ac:dyDescent="0.2">
      <c r="A1828">
        <v>2001</v>
      </c>
      <c r="B1828" t="s">
        <v>22</v>
      </c>
      <c r="C1828" t="s">
        <v>10</v>
      </c>
      <c r="D1828">
        <v>26382</v>
      </c>
      <c r="E1828">
        <v>701726</v>
      </c>
      <c r="F1828" cm="1">
        <f t="array" ref="F1828">_xlfn.XLOOKUP(A1828&amp;C1828, $L$3:$L$410&amp;$M$3:$M$410,$O$3:$O$410, "kamiyama")</f>
        <v>1.0998805646377283</v>
      </c>
      <c r="G1828">
        <f t="shared" si="64"/>
        <v>18341</v>
      </c>
      <c r="H1828" s="2">
        <f t="shared" si="63"/>
        <v>20172.909436020575</v>
      </c>
    </row>
    <row r="1829" spans="1:8" x14ac:dyDescent="0.2">
      <c r="A1829">
        <v>2002</v>
      </c>
      <c r="B1829" t="s">
        <v>22</v>
      </c>
      <c r="C1829" t="s">
        <v>10</v>
      </c>
      <c r="D1829">
        <v>28193</v>
      </c>
      <c r="E1829">
        <v>619867</v>
      </c>
      <c r="F1829" cm="1">
        <f t="array" ref="F1829">_xlfn.XLOOKUP(A1829&amp;C1829, $L$3:$L$410&amp;$M$3:$M$410,$O$3:$O$410, "kamiyama")</f>
        <v>0.97157532421528459</v>
      </c>
      <c r="G1829">
        <f t="shared" si="64"/>
        <v>18341</v>
      </c>
      <c r="H1829" s="2">
        <f t="shared" si="63"/>
        <v>17819.663021432534</v>
      </c>
    </row>
    <row r="1830" spans="1:8" x14ac:dyDescent="0.2">
      <c r="A1830">
        <v>2003</v>
      </c>
      <c r="B1830" t="s">
        <v>22</v>
      </c>
      <c r="C1830" t="s">
        <v>10</v>
      </c>
      <c r="D1830">
        <v>24867</v>
      </c>
      <c r="E1830">
        <v>609256</v>
      </c>
      <c r="F1830" cm="1">
        <f t="array" ref="F1830">_xlfn.XLOOKUP(A1830&amp;C1830, $L$3:$L$410&amp;$M$3:$M$410,$O$3:$O$410, "kamiyama")</f>
        <v>0.95494371490998464</v>
      </c>
      <c r="G1830">
        <f t="shared" si="64"/>
        <v>18341</v>
      </c>
      <c r="H1830" s="2">
        <f t="shared" si="63"/>
        <v>17514.622675164028</v>
      </c>
    </row>
    <row r="1831" spans="1:8" x14ac:dyDescent="0.2">
      <c r="A1831">
        <v>2004</v>
      </c>
      <c r="B1831" t="s">
        <v>22</v>
      </c>
      <c r="C1831" t="s">
        <v>10</v>
      </c>
      <c r="D1831">
        <v>25159</v>
      </c>
      <c r="E1831">
        <v>645304</v>
      </c>
      <c r="F1831" cm="1">
        <f t="array" ref="F1831">_xlfn.XLOOKUP(A1831&amp;C1831, $L$3:$L$410&amp;$M$3:$M$410,$O$3:$O$410, "kamiyama")</f>
        <v>1.011445105187758</v>
      </c>
      <c r="G1831">
        <f t="shared" si="64"/>
        <v>18341</v>
      </c>
      <c r="H1831" s="2">
        <f t="shared" si="63"/>
        <v>18550.91467424867</v>
      </c>
    </row>
    <row r="1832" spans="1:8" x14ac:dyDescent="0.2">
      <c r="A1832">
        <v>2005</v>
      </c>
      <c r="B1832" t="s">
        <v>22</v>
      </c>
      <c r="C1832" t="s">
        <v>10</v>
      </c>
      <c r="D1832">
        <v>22435</v>
      </c>
      <c r="E1832">
        <v>591693</v>
      </c>
      <c r="F1832" cm="1">
        <f t="array" ref="F1832">_xlfn.XLOOKUP(A1832&amp;C1832, $L$3:$L$410&amp;$M$3:$M$410,$O$3:$O$410, "kamiyama")</f>
        <v>0.927415588038909</v>
      </c>
      <c r="G1832">
        <f t="shared" si="64"/>
        <v>18341</v>
      </c>
      <c r="H1832" s="2">
        <f t="shared" si="63"/>
        <v>17009.729300221628</v>
      </c>
    </row>
    <row r="1833" spans="1:8" x14ac:dyDescent="0.2">
      <c r="A1833">
        <v>2006</v>
      </c>
      <c r="B1833" t="s">
        <v>22</v>
      </c>
      <c r="C1833" t="s">
        <v>10</v>
      </c>
      <c r="D1833">
        <v>20229</v>
      </c>
      <c r="E1833">
        <v>606936</v>
      </c>
      <c r="F1833" cm="1">
        <f t="array" ref="F1833">_xlfn.XLOOKUP(A1833&amp;C1833, $L$3:$L$410&amp;$M$3:$M$410,$O$3:$O$410, "kamiyama")</f>
        <v>0.95130736267284433</v>
      </c>
      <c r="G1833">
        <f t="shared" si="64"/>
        <v>18341</v>
      </c>
      <c r="H1833" s="2">
        <f t="shared" si="63"/>
        <v>17447.928338782636</v>
      </c>
    </row>
    <row r="1834" spans="1:8" x14ac:dyDescent="0.2">
      <c r="A1834">
        <v>2007</v>
      </c>
      <c r="B1834" t="s">
        <v>22</v>
      </c>
      <c r="C1834" t="s">
        <v>10</v>
      </c>
      <c r="D1834">
        <v>23338</v>
      </c>
      <c r="E1834">
        <v>628418</v>
      </c>
      <c r="F1834" cm="1">
        <f t="array" ref="F1834">_xlfn.XLOOKUP(A1834&amp;C1834, $L$3:$L$410&amp;$M$3:$M$410,$O$3:$O$410, "kamiyama")</f>
        <v>0.98497810351691684</v>
      </c>
      <c r="G1834">
        <f t="shared" si="64"/>
        <v>18341</v>
      </c>
      <c r="H1834" s="2">
        <f t="shared" si="63"/>
        <v>18065.483396603773</v>
      </c>
    </row>
    <row r="1835" spans="1:8" x14ac:dyDescent="0.2">
      <c r="A1835">
        <v>2008</v>
      </c>
      <c r="B1835" t="s">
        <v>22</v>
      </c>
      <c r="C1835" t="s">
        <v>10</v>
      </c>
      <c r="D1835">
        <v>19008</v>
      </c>
      <c r="E1835">
        <v>573506</v>
      </c>
      <c r="F1835" cm="1">
        <f t="array" ref="F1835">_xlfn.XLOOKUP(A1835&amp;C1835, $L$3:$L$410&amp;$M$3:$M$410,$O$3:$O$410, "kamiyama")</f>
        <v>0.89890940780749906</v>
      </c>
      <c r="G1835">
        <f t="shared" si="64"/>
        <v>18341</v>
      </c>
      <c r="H1835" s="2">
        <f t="shared" si="63"/>
        <v>16486.897448597341</v>
      </c>
    </row>
    <row r="1836" spans="1:8" x14ac:dyDescent="0.2">
      <c r="A1836">
        <v>2009</v>
      </c>
      <c r="B1836" t="s">
        <v>22</v>
      </c>
      <c r="C1836" t="s">
        <v>10</v>
      </c>
      <c r="D1836">
        <v>22250</v>
      </c>
      <c r="E1836">
        <v>551605</v>
      </c>
      <c r="F1836" cm="1">
        <f t="array" ref="F1836">_xlfn.XLOOKUP(A1836&amp;C1836, $L$3:$L$410&amp;$M$3:$M$410,$O$3:$O$410, "kamiyama")</f>
        <v>0.86458192921025323</v>
      </c>
      <c r="G1836">
        <f t="shared" si="64"/>
        <v>18341</v>
      </c>
      <c r="H1836" s="2">
        <f t="shared" si="63"/>
        <v>15857.297163645255</v>
      </c>
    </row>
    <row r="1837" spans="1:8" x14ac:dyDescent="0.2">
      <c r="A1837">
        <v>2010</v>
      </c>
      <c r="B1837" t="s">
        <v>22</v>
      </c>
      <c r="C1837" t="s">
        <v>10</v>
      </c>
      <c r="D1837">
        <v>23517</v>
      </c>
      <c r="E1837">
        <v>532839</v>
      </c>
      <c r="F1837" cm="1">
        <f t="array" ref="F1837">_xlfn.XLOOKUP(A1837&amp;C1837, $L$3:$L$410&amp;$M$3:$M$410,$O$3:$O$410, "kamiyama")</f>
        <v>0.83516822831276394</v>
      </c>
      <c r="G1837">
        <f t="shared" si="64"/>
        <v>18341</v>
      </c>
      <c r="H1837" s="2">
        <f t="shared" si="63"/>
        <v>15317.820475484403</v>
      </c>
    </row>
    <row r="1838" spans="1:8" x14ac:dyDescent="0.2">
      <c r="A1838">
        <v>2011</v>
      </c>
      <c r="B1838" t="s">
        <v>22</v>
      </c>
      <c r="C1838" t="s">
        <v>10</v>
      </c>
      <c r="D1838">
        <v>22618</v>
      </c>
      <c r="E1838">
        <v>538032</v>
      </c>
      <c r="F1838" cm="1">
        <f t="array" ref="F1838">_xlfn.XLOOKUP(A1838&amp;C1838, $L$3:$L$410&amp;$M$3:$M$410,$O$3:$O$410, "kamiyama")</f>
        <v>0.84330770122977672</v>
      </c>
      <c r="G1838">
        <f t="shared" si="64"/>
        <v>18341</v>
      </c>
      <c r="H1838" s="2">
        <f t="shared" si="63"/>
        <v>15467.106548255335</v>
      </c>
    </row>
    <row r="1839" spans="1:8" x14ac:dyDescent="0.2">
      <c r="A1839">
        <v>2012</v>
      </c>
      <c r="B1839" t="s">
        <v>22</v>
      </c>
      <c r="C1839" t="s">
        <v>10</v>
      </c>
      <c r="D1839">
        <v>19996</v>
      </c>
      <c r="E1839">
        <v>508841</v>
      </c>
      <c r="F1839" cm="1">
        <f t="array" ref="F1839">_xlfn.XLOOKUP(A1839&amp;C1839, $L$3:$L$410&amp;$M$3:$M$410,$O$3:$O$410, "kamiyama")</f>
        <v>0.79755392616324083</v>
      </c>
      <c r="G1839">
        <f t="shared" si="64"/>
        <v>18341</v>
      </c>
      <c r="H1839" s="2">
        <f t="shared" si="63"/>
        <v>14627.936559760001</v>
      </c>
    </row>
    <row r="1840" spans="1:8" x14ac:dyDescent="0.2">
      <c r="A1840">
        <v>2013</v>
      </c>
      <c r="B1840" t="s">
        <v>22</v>
      </c>
      <c r="C1840" t="s">
        <v>10</v>
      </c>
      <c r="D1840">
        <v>22155</v>
      </c>
      <c r="E1840">
        <v>507429</v>
      </c>
      <c r="F1840" cm="1">
        <f t="array" ref="F1840">_xlfn.XLOOKUP(A1840&amp;C1840, $L$3:$L$410&amp;$M$3:$M$410,$O$3:$O$410, "kamiyama")</f>
        <v>0.79534076695684341</v>
      </c>
      <c r="G1840">
        <f t="shared" si="64"/>
        <v>18341</v>
      </c>
      <c r="H1840" s="2">
        <f t="shared" si="63"/>
        <v>14587.345006755466</v>
      </c>
    </row>
    <row r="1841" spans="1:8" x14ac:dyDescent="0.2">
      <c r="A1841">
        <v>2014</v>
      </c>
      <c r="B1841" t="s">
        <v>22</v>
      </c>
      <c r="C1841" t="s">
        <v>10</v>
      </c>
      <c r="D1841">
        <v>18157</v>
      </c>
      <c r="E1841">
        <v>497793</v>
      </c>
      <c r="F1841" cm="1">
        <f t="array" ref="F1841">_xlfn.XLOOKUP(A1841&amp;C1841, $L$3:$L$410&amp;$M$3:$M$410,$O$3:$O$410, "kamiyama")</f>
        <v>0.78023736602706573</v>
      </c>
      <c r="G1841">
        <f t="shared" si="64"/>
        <v>18341</v>
      </c>
      <c r="H1841" s="2">
        <f t="shared" si="63"/>
        <v>14310.333530302412</v>
      </c>
    </row>
    <row r="1842" spans="1:8" x14ac:dyDescent="0.2">
      <c r="A1842">
        <v>2015</v>
      </c>
      <c r="B1842" t="s">
        <v>22</v>
      </c>
      <c r="C1842" t="s">
        <v>10</v>
      </c>
      <c r="D1842">
        <v>22408</v>
      </c>
      <c r="E1842">
        <v>504656</v>
      </c>
      <c r="F1842" cm="1">
        <f t="array" ref="F1842">_xlfn.XLOOKUP(A1842&amp;C1842, $L$3:$L$410&amp;$M$3:$M$410,$O$3:$O$410, "kamiyama")</f>
        <v>0.79099438559753732</v>
      </c>
      <c r="G1842">
        <f t="shared" si="64"/>
        <v>18341</v>
      </c>
      <c r="H1842" s="2">
        <f t="shared" si="63"/>
        <v>14507.628026244432</v>
      </c>
    </row>
    <row r="1843" spans="1:8" x14ac:dyDescent="0.2">
      <c r="A1843">
        <v>2016</v>
      </c>
      <c r="B1843" t="s">
        <v>22</v>
      </c>
      <c r="C1843" t="s">
        <v>10</v>
      </c>
      <c r="D1843">
        <v>17662</v>
      </c>
      <c r="E1843">
        <v>488239</v>
      </c>
      <c r="F1843" cm="1">
        <f t="array" ref="F1843">_xlfn.XLOOKUP(A1843&amp;C1843, $L$3:$L$410&amp;$M$3:$M$410,$O$3:$O$410, "kamiyama")</f>
        <v>0.76526249134015256</v>
      </c>
      <c r="G1843">
        <f t="shared" si="64"/>
        <v>18341</v>
      </c>
      <c r="H1843" s="2">
        <f t="shared" si="63"/>
        <v>14035.679353669739</v>
      </c>
    </row>
    <row r="1844" spans="1:8" x14ac:dyDescent="0.2">
      <c r="A1844">
        <v>2017</v>
      </c>
      <c r="B1844" t="s">
        <v>22</v>
      </c>
      <c r="C1844" t="s">
        <v>10</v>
      </c>
      <c r="D1844">
        <v>21194</v>
      </c>
      <c r="E1844">
        <v>469137</v>
      </c>
      <c r="F1844" cm="1">
        <f t="array" ref="F1844">_xlfn.XLOOKUP(A1844&amp;C1844, $L$3:$L$410&amp;$M$3:$M$410,$O$3:$O$410, "kamiyama")</f>
        <v>0.73532214632556014</v>
      </c>
      <c r="G1844">
        <f t="shared" si="64"/>
        <v>18341</v>
      </c>
      <c r="H1844" s="2">
        <f t="shared" si="63"/>
        <v>13486.543485757098</v>
      </c>
    </row>
    <row r="1845" spans="1:8" x14ac:dyDescent="0.2">
      <c r="A1845">
        <v>2018</v>
      </c>
      <c r="B1845" t="s">
        <v>22</v>
      </c>
      <c r="C1845" t="s">
        <v>10</v>
      </c>
      <c r="D1845">
        <v>23096</v>
      </c>
      <c r="E1845">
        <v>468136</v>
      </c>
      <c r="F1845" cm="1">
        <f t="array" ref="F1845">_xlfn.XLOOKUP(A1845&amp;C1845, $L$3:$L$410&amp;$M$3:$M$410,$O$3:$O$410, "kamiyama")</f>
        <v>0.73375318572669046</v>
      </c>
      <c r="G1845">
        <f t="shared" si="64"/>
        <v>18341</v>
      </c>
      <c r="H1845" s="2">
        <f t="shared" si="63"/>
        <v>13457.767179413229</v>
      </c>
    </row>
    <row r="1846" spans="1:8" x14ac:dyDescent="0.2">
      <c r="A1846">
        <v>2019</v>
      </c>
      <c r="B1846" t="s">
        <v>22</v>
      </c>
      <c r="C1846" t="s">
        <v>10</v>
      </c>
      <c r="D1846">
        <v>16777</v>
      </c>
      <c r="E1846">
        <v>461109</v>
      </c>
      <c r="F1846" cm="1">
        <f t="array" ref="F1846">_xlfn.XLOOKUP(A1846&amp;C1846, $L$3:$L$410&amp;$M$3:$M$410,$O$3:$O$410, "kamiyama")</f>
        <v>0.72273911367049004</v>
      </c>
      <c r="G1846">
        <f t="shared" si="64"/>
        <v>18341</v>
      </c>
      <c r="H1846" s="2">
        <f t="shared" si="63"/>
        <v>13255.758083830458</v>
      </c>
    </row>
    <row r="1847" spans="1:8" x14ac:dyDescent="0.2">
      <c r="A1847">
        <v>2020</v>
      </c>
      <c r="B1847" t="s">
        <v>22</v>
      </c>
      <c r="C1847" t="s">
        <v>10</v>
      </c>
      <c r="D1847">
        <v>20313</v>
      </c>
      <c r="E1847">
        <v>452783</v>
      </c>
      <c r="F1847" cm="1">
        <f t="array" ref="F1847">_xlfn.XLOOKUP(A1847&amp;C1847, $L$3:$L$410&amp;$M$3:$M$410,$O$3:$O$410, "kamiyama")</f>
        <v>0.70968899784013217</v>
      </c>
      <c r="G1847">
        <f t="shared" si="64"/>
        <v>18341</v>
      </c>
      <c r="H1847" s="2">
        <f t="shared" si="63"/>
        <v>13016.405909385865</v>
      </c>
    </row>
    <row r="1848" spans="1:8" x14ac:dyDescent="0.2">
      <c r="A1848">
        <v>2021</v>
      </c>
      <c r="B1848" t="s">
        <v>22</v>
      </c>
      <c r="C1848" t="s">
        <v>10</v>
      </c>
      <c r="D1848">
        <v>19711</v>
      </c>
      <c r="E1848">
        <v>439636</v>
      </c>
      <c r="F1848" cm="1">
        <f t="array" ref="F1848">_xlfn.XLOOKUP(A1848&amp;C1848, $L$3:$L$410&amp;$M$3:$M$410,$O$3:$O$410, "kamiyama")</f>
        <v>0.68908247936526845</v>
      </c>
      <c r="G1848">
        <f t="shared" si="64"/>
        <v>18341</v>
      </c>
      <c r="H1848" s="2">
        <f t="shared" si="63"/>
        <v>12638.461754038388</v>
      </c>
    </row>
    <row r="1849" spans="1:8" x14ac:dyDescent="0.2">
      <c r="A1849">
        <v>2022</v>
      </c>
      <c r="B1849" t="s">
        <v>22</v>
      </c>
      <c r="C1849" t="s">
        <v>10</v>
      </c>
      <c r="D1849">
        <v>19474</v>
      </c>
      <c r="E1849">
        <v>440335</v>
      </c>
      <c r="F1849" cm="1">
        <f t="array" ref="F1849">_xlfn.XLOOKUP(A1849&amp;C1849, $L$3:$L$410&amp;$M$3:$M$410,$O$3:$O$410, "kamiyama")</f>
        <v>0.69017808721602758</v>
      </c>
      <c r="G1849">
        <f t="shared" si="64"/>
        <v>18341</v>
      </c>
      <c r="H1849" s="2">
        <f t="shared" si="63"/>
        <v>12658.556297629162</v>
      </c>
    </row>
    <row r="1850" spans="1:8" x14ac:dyDescent="0.2">
      <c r="A1850">
        <v>2023</v>
      </c>
      <c r="B1850" t="s">
        <v>22</v>
      </c>
      <c r="C1850" t="s">
        <v>10</v>
      </c>
      <c r="D1850">
        <v>20563</v>
      </c>
      <c r="E1850">
        <v>431527</v>
      </c>
      <c r="F1850" cm="1">
        <f t="array" ref="F1850">_xlfn.XLOOKUP(A1850&amp;C1850, $L$3:$L$410&amp;$M$3:$M$410,$O$3:$O$410, "kamiyama")</f>
        <v>0.67637248786053961</v>
      </c>
      <c r="G1850">
        <f t="shared" si="64"/>
        <v>18341</v>
      </c>
      <c r="H1850" s="2">
        <f t="shared" si="63"/>
        <v>12405.347799850157</v>
      </c>
    </row>
    <row r="1851" spans="1:8" x14ac:dyDescent="0.2">
      <c r="A1851">
        <v>2000</v>
      </c>
      <c r="B1851" t="s">
        <v>22</v>
      </c>
      <c r="C1851" t="s">
        <v>11</v>
      </c>
      <c r="D1851">
        <v>30588</v>
      </c>
      <c r="E1851">
        <v>201485</v>
      </c>
      <c r="F1851" cm="1">
        <f t="array" ref="F1851">_xlfn.XLOOKUP(A1851&amp;C1851, $L$3:$L$410&amp;$M$3:$M$410,$O$3:$O$410, "kamiyama")</f>
        <v>1</v>
      </c>
      <c r="G1851">
        <f t="shared" si="64"/>
        <v>30588</v>
      </c>
      <c r="H1851" s="2">
        <f t="shared" si="63"/>
        <v>30588</v>
      </c>
    </row>
    <row r="1852" spans="1:8" x14ac:dyDescent="0.2">
      <c r="A1852">
        <v>2001</v>
      </c>
      <c r="B1852" t="s">
        <v>22</v>
      </c>
      <c r="C1852" t="s">
        <v>11</v>
      </c>
      <c r="D1852">
        <v>40826</v>
      </c>
      <c r="E1852">
        <v>217717</v>
      </c>
      <c r="F1852" cm="1">
        <f t="array" ref="F1852">_xlfn.XLOOKUP(A1852&amp;C1852, $L$3:$L$410&amp;$M$3:$M$410,$O$3:$O$410, "kamiyama")</f>
        <v>1.0805618284239522</v>
      </c>
      <c r="G1852">
        <f t="shared" si="64"/>
        <v>30588</v>
      </c>
      <c r="H1852" s="2">
        <f t="shared" si="63"/>
        <v>33052.225207831849</v>
      </c>
    </row>
    <row r="1853" spans="1:8" x14ac:dyDescent="0.2">
      <c r="A1853">
        <v>2002</v>
      </c>
      <c r="B1853" t="s">
        <v>22</v>
      </c>
      <c r="C1853" t="s">
        <v>11</v>
      </c>
      <c r="D1853">
        <v>39082</v>
      </c>
      <c r="E1853">
        <v>228420</v>
      </c>
      <c r="F1853" cm="1">
        <f t="array" ref="F1853">_xlfn.XLOOKUP(A1853&amp;C1853, $L$3:$L$410&amp;$M$3:$M$410,$O$3:$O$410, "kamiyama")</f>
        <v>1.1336824081197112</v>
      </c>
      <c r="G1853">
        <f t="shared" si="64"/>
        <v>30588</v>
      </c>
      <c r="H1853" s="2">
        <f t="shared" si="63"/>
        <v>34677.077499565727</v>
      </c>
    </row>
    <row r="1854" spans="1:8" x14ac:dyDescent="0.2">
      <c r="A1854">
        <v>2003</v>
      </c>
      <c r="B1854" t="s">
        <v>22</v>
      </c>
      <c r="C1854" t="s">
        <v>11</v>
      </c>
      <c r="D1854">
        <v>38748</v>
      </c>
      <c r="E1854">
        <v>217172</v>
      </c>
      <c r="F1854" cm="1">
        <f t="array" ref="F1854">_xlfn.XLOOKUP(A1854&amp;C1854, $L$3:$L$410&amp;$M$3:$M$410,$O$3:$O$410, "kamiyama")</f>
        <v>1.0778569124252426</v>
      </c>
      <c r="G1854">
        <f t="shared" si="64"/>
        <v>30588</v>
      </c>
      <c r="H1854" s="2">
        <f t="shared" si="63"/>
        <v>32969.487237263318</v>
      </c>
    </row>
    <row r="1855" spans="1:8" x14ac:dyDescent="0.2">
      <c r="A1855">
        <v>2004</v>
      </c>
      <c r="B1855" t="s">
        <v>22</v>
      </c>
      <c r="C1855" t="s">
        <v>11</v>
      </c>
      <c r="D1855">
        <v>39957</v>
      </c>
      <c r="E1855">
        <v>208650</v>
      </c>
      <c r="F1855" cm="1">
        <f t="array" ref="F1855">_xlfn.XLOOKUP(A1855&amp;C1855, $L$3:$L$410&amp;$M$3:$M$410,$O$3:$O$410, "kamiyama")</f>
        <v>1.0355609598729434</v>
      </c>
      <c r="G1855">
        <f t="shared" si="64"/>
        <v>30588</v>
      </c>
      <c r="H1855" s="2">
        <f t="shared" si="63"/>
        <v>31675.738640593594</v>
      </c>
    </row>
    <row r="1856" spans="1:8" x14ac:dyDescent="0.2">
      <c r="A1856">
        <v>2005</v>
      </c>
      <c r="B1856" t="s">
        <v>22</v>
      </c>
      <c r="C1856" t="s">
        <v>11</v>
      </c>
      <c r="D1856">
        <v>39143</v>
      </c>
      <c r="E1856">
        <v>208969</v>
      </c>
      <c r="F1856" cm="1">
        <f t="array" ref="F1856">_xlfn.XLOOKUP(A1856&amp;C1856, $L$3:$L$410&amp;$M$3:$M$410,$O$3:$O$410, "kamiyama")</f>
        <v>1.0371442042831973</v>
      </c>
      <c r="G1856">
        <f t="shared" si="64"/>
        <v>30588</v>
      </c>
      <c r="H1856" s="2">
        <f t="shared" si="63"/>
        <v>31724.16692061444</v>
      </c>
    </row>
    <row r="1857" spans="1:8" x14ac:dyDescent="0.2">
      <c r="A1857">
        <v>2006</v>
      </c>
      <c r="B1857" t="s">
        <v>22</v>
      </c>
      <c r="C1857" t="s">
        <v>11</v>
      </c>
      <c r="D1857">
        <v>36574</v>
      </c>
      <c r="E1857">
        <v>208377</v>
      </c>
      <c r="F1857" cm="1">
        <f t="array" ref="F1857">_xlfn.XLOOKUP(A1857&amp;C1857, $L$3:$L$410&amp;$M$3:$M$410,$O$3:$O$410, "kamiyama")</f>
        <v>1.0342060202992778</v>
      </c>
      <c r="G1857">
        <f t="shared" si="64"/>
        <v>30588</v>
      </c>
      <c r="H1857" s="2">
        <f t="shared" si="63"/>
        <v>31634.293748914308</v>
      </c>
    </row>
    <row r="1858" spans="1:8" x14ac:dyDescent="0.2">
      <c r="A1858">
        <v>2007</v>
      </c>
      <c r="B1858" t="s">
        <v>22</v>
      </c>
      <c r="C1858" t="s">
        <v>11</v>
      </c>
      <c r="D1858">
        <v>40187</v>
      </c>
      <c r="E1858">
        <v>224563</v>
      </c>
      <c r="F1858" cm="1">
        <f t="array" ref="F1858">_xlfn.XLOOKUP(A1858&amp;C1858, $L$3:$L$410&amp;$M$3:$M$410,$O$3:$O$410, "kamiyama")</f>
        <v>1.1145395438866417</v>
      </c>
      <c r="G1858">
        <f t="shared" si="64"/>
        <v>30588</v>
      </c>
      <c r="H1858" s="2">
        <f t="shared" si="63"/>
        <v>34091.535568404594</v>
      </c>
    </row>
    <row r="1859" spans="1:8" x14ac:dyDescent="0.2">
      <c r="A1859">
        <v>2008</v>
      </c>
      <c r="B1859" t="s">
        <v>22</v>
      </c>
      <c r="C1859" t="s">
        <v>11</v>
      </c>
      <c r="D1859">
        <v>36200</v>
      </c>
      <c r="E1859">
        <v>208556</v>
      </c>
      <c r="F1859" cm="1">
        <f t="array" ref="F1859">_xlfn.XLOOKUP(A1859&amp;C1859, $L$3:$L$410&amp;$M$3:$M$410,$O$3:$O$410, "kamiyama")</f>
        <v>1.0350944239025237</v>
      </c>
      <c r="G1859">
        <f t="shared" si="64"/>
        <v>30588</v>
      </c>
      <c r="H1859" s="2">
        <f t="shared" si="63"/>
        <v>31661.468238330395</v>
      </c>
    </row>
    <row r="1860" spans="1:8" x14ac:dyDescent="0.2">
      <c r="A1860">
        <v>2009</v>
      </c>
      <c r="B1860" t="s">
        <v>22</v>
      </c>
      <c r="C1860" t="s">
        <v>11</v>
      </c>
      <c r="D1860">
        <v>38759</v>
      </c>
      <c r="E1860">
        <v>210063</v>
      </c>
      <c r="F1860" cm="1">
        <f t="array" ref="F1860">_xlfn.XLOOKUP(A1860&amp;C1860, $L$3:$L$410&amp;$M$3:$M$410,$O$3:$O$410, "kamiyama")</f>
        <v>1.0425738888751024</v>
      </c>
      <c r="G1860">
        <f t="shared" si="64"/>
        <v>30588</v>
      </c>
      <c r="H1860" s="2">
        <f t="shared" ref="H1860:H1923" si="65">F1860*G1860</f>
        <v>31890.250112911632</v>
      </c>
    </row>
    <row r="1861" spans="1:8" x14ac:dyDescent="0.2">
      <c r="A1861">
        <v>2010</v>
      </c>
      <c r="B1861" t="s">
        <v>22</v>
      </c>
      <c r="C1861" t="s">
        <v>11</v>
      </c>
      <c r="D1861">
        <v>36600</v>
      </c>
      <c r="E1861">
        <v>208298</v>
      </c>
      <c r="F1861" cm="1">
        <f t="array" ref="F1861">_xlfn.XLOOKUP(A1861&amp;C1861, $L$3:$L$410&amp;$M$3:$M$410,$O$3:$O$410, "kamiyama")</f>
        <v>1.0338139315581805</v>
      </c>
      <c r="G1861">
        <f t="shared" ref="G1861:G1924" si="66">IF((A1861=2000),D1861,G1860)</f>
        <v>30588</v>
      </c>
      <c r="H1861" s="2">
        <f t="shared" si="65"/>
        <v>31622.300538501626</v>
      </c>
    </row>
    <row r="1862" spans="1:8" x14ac:dyDescent="0.2">
      <c r="A1862">
        <v>2011</v>
      </c>
      <c r="B1862" t="s">
        <v>22</v>
      </c>
      <c r="C1862" t="s">
        <v>11</v>
      </c>
      <c r="D1862">
        <v>37616</v>
      </c>
      <c r="E1862">
        <v>203516</v>
      </c>
      <c r="F1862" cm="1">
        <f t="array" ref="F1862">_xlfn.XLOOKUP(A1862&amp;C1862, $L$3:$L$410&amp;$M$3:$M$410,$O$3:$O$410, "kamiyama")</f>
        <v>1.0100801548502369</v>
      </c>
      <c r="G1862">
        <f t="shared" si="66"/>
        <v>30588</v>
      </c>
      <c r="H1862" s="2">
        <f t="shared" si="65"/>
        <v>30896.331776559047</v>
      </c>
    </row>
    <row r="1863" spans="1:8" x14ac:dyDescent="0.2">
      <c r="A1863">
        <v>2012</v>
      </c>
      <c r="B1863" t="s">
        <v>22</v>
      </c>
      <c r="C1863" t="s">
        <v>11</v>
      </c>
      <c r="D1863">
        <v>39439</v>
      </c>
      <c r="E1863">
        <v>219801</v>
      </c>
      <c r="F1863" cm="1">
        <f t="array" ref="F1863">_xlfn.XLOOKUP(A1863&amp;C1863, $L$3:$L$410&amp;$M$3:$M$410,$O$3:$O$410, "kamiyama")</f>
        <v>1.0909050301511278</v>
      </c>
      <c r="G1863">
        <f t="shared" si="66"/>
        <v>30588</v>
      </c>
      <c r="H1863" s="2">
        <f t="shared" si="65"/>
        <v>33368.6030622627</v>
      </c>
    </row>
    <row r="1864" spans="1:8" x14ac:dyDescent="0.2">
      <c r="A1864">
        <v>2013</v>
      </c>
      <c r="B1864" t="s">
        <v>22</v>
      </c>
      <c r="C1864" t="s">
        <v>11</v>
      </c>
      <c r="D1864">
        <v>41686</v>
      </c>
      <c r="E1864">
        <v>228681</v>
      </c>
      <c r="F1864" cm="1">
        <f t="array" ref="F1864">_xlfn.XLOOKUP(A1864&amp;C1864, $L$3:$L$410&amp;$M$3:$M$410,$O$3:$O$410, "kamiyama")</f>
        <v>1.1349777899099189</v>
      </c>
      <c r="G1864">
        <f t="shared" si="66"/>
        <v>30588</v>
      </c>
      <c r="H1864" s="2">
        <f t="shared" si="65"/>
        <v>34716.700637764603</v>
      </c>
    </row>
    <row r="1865" spans="1:8" x14ac:dyDescent="0.2">
      <c r="A1865">
        <v>2014</v>
      </c>
      <c r="B1865" t="s">
        <v>22</v>
      </c>
      <c r="C1865" t="s">
        <v>11</v>
      </c>
      <c r="D1865">
        <v>38488</v>
      </c>
      <c r="E1865">
        <v>236774</v>
      </c>
      <c r="F1865" cm="1">
        <f t="array" ref="F1865">_xlfn.XLOOKUP(A1865&amp;C1865, $L$3:$L$410&amp;$M$3:$M$410,$O$3:$O$410, "kamiyama")</f>
        <v>1.1751445517036008</v>
      </c>
      <c r="G1865">
        <f t="shared" si="66"/>
        <v>30588</v>
      </c>
      <c r="H1865" s="2">
        <f t="shared" si="65"/>
        <v>35945.321547509739</v>
      </c>
    </row>
    <row r="1866" spans="1:8" x14ac:dyDescent="0.2">
      <c r="A1866">
        <v>2015</v>
      </c>
      <c r="B1866" t="s">
        <v>22</v>
      </c>
      <c r="C1866" t="s">
        <v>11</v>
      </c>
      <c r="D1866">
        <v>42552</v>
      </c>
      <c r="E1866">
        <v>237229</v>
      </c>
      <c r="F1866" cm="1">
        <f t="array" ref="F1866">_xlfn.XLOOKUP(A1866&amp;C1866, $L$3:$L$410&amp;$M$3:$M$410,$O$3:$O$410, "kamiyama")</f>
        <v>1.1774027843263766</v>
      </c>
      <c r="G1866">
        <f t="shared" si="66"/>
        <v>30588</v>
      </c>
      <c r="H1866" s="2">
        <f t="shared" si="65"/>
        <v>36014.396366975205</v>
      </c>
    </row>
    <row r="1867" spans="1:8" x14ac:dyDescent="0.2">
      <c r="A1867">
        <v>2016</v>
      </c>
      <c r="B1867" t="s">
        <v>22</v>
      </c>
      <c r="C1867" t="s">
        <v>11</v>
      </c>
      <c r="D1867">
        <v>40696</v>
      </c>
      <c r="E1867">
        <v>251630</v>
      </c>
      <c r="F1867" cm="1">
        <f t="array" ref="F1867">_xlfn.XLOOKUP(A1867&amp;C1867, $L$3:$L$410&amp;$M$3:$M$410,$O$3:$O$410, "kamiyama")</f>
        <v>1.2488770876243889</v>
      </c>
      <c r="G1867">
        <f t="shared" si="66"/>
        <v>30588</v>
      </c>
      <c r="H1867" s="2">
        <f t="shared" si="65"/>
        <v>38200.65235625481</v>
      </c>
    </row>
    <row r="1868" spans="1:8" x14ac:dyDescent="0.2">
      <c r="A1868">
        <v>2017</v>
      </c>
      <c r="B1868" t="s">
        <v>22</v>
      </c>
      <c r="C1868" t="s">
        <v>11</v>
      </c>
      <c r="D1868">
        <v>39770</v>
      </c>
      <c r="E1868">
        <v>236464</v>
      </c>
      <c r="F1868" cm="1">
        <f t="array" ref="F1868">_xlfn.XLOOKUP(A1868&amp;C1868, $L$3:$L$410&amp;$M$3:$M$410,$O$3:$O$410, "kamiyama")</f>
        <v>1.1736059756309403</v>
      </c>
      <c r="G1868">
        <f t="shared" si="66"/>
        <v>30588</v>
      </c>
      <c r="H1868" s="2">
        <f t="shared" si="65"/>
        <v>35898.259582599203</v>
      </c>
    </row>
    <row r="1869" spans="1:8" x14ac:dyDescent="0.2">
      <c r="A1869">
        <v>2018</v>
      </c>
      <c r="B1869" t="s">
        <v>22</v>
      </c>
      <c r="C1869" t="s">
        <v>11</v>
      </c>
      <c r="D1869">
        <v>42826</v>
      </c>
      <c r="E1869">
        <v>249427</v>
      </c>
      <c r="F1869" cm="1">
        <f t="array" ref="F1869">_xlfn.XLOOKUP(A1869&amp;C1869, $L$3:$L$410&amp;$M$3:$M$410,$O$3:$O$410, "kamiyama")</f>
        <v>1.2379432712112564</v>
      </c>
      <c r="G1869">
        <f t="shared" si="66"/>
        <v>30588</v>
      </c>
      <c r="H1869" s="2">
        <f t="shared" si="65"/>
        <v>37866.208779809909</v>
      </c>
    </row>
    <row r="1870" spans="1:8" x14ac:dyDescent="0.2">
      <c r="A1870">
        <v>2019</v>
      </c>
      <c r="B1870" t="s">
        <v>22</v>
      </c>
      <c r="C1870" t="s">
        <v>11</v>
      </c>
      <c r="D1870">
        <v>43624</v>
      </c>
      <c r="E1870">
        <v>230655</v>
      </c>
      <c r="F1870" cm="1">
        <f t="array" ref="F1870">_xlfn.XLOOKUP(A1870&amp;C1870, $L$3:$L$410&amp;$M$3:$M$410,$O$3:$O$410, "kamiyama")</f>
        <v>1.1447750452887311</v>
      </c>
      <c r="G1870">
        <f t="shared" si="66"/>
        <v>30588</v>
      </c>
      <c r="H1870" s="2">
        <f t="shared" si="65"/>
        <v>35016.379085291708</v>
      </c>
    </row>
    <row r="1871" spans="1:8" x14ac:dyDescent="0.2">
      <c r="A1871">
        <v>2020</v>
      </c>
      <c r="B1871" t="s">
        <v>22</v>
      </c>
      <c r="C1871" t="s">
        <v>11</v>
      </c>
      <c r="D1871">
        <v>39801</v>
      </c>
      <c r="E1871">
        <v>230770</v>
      </c>
      <c r="F1871" cm="1">
        <f t="array" ref="F1871">_xlfn.XLOOKUP(A1871&amp;C1871, $L$3:$L$410&amp;$M$3:$M$410,$O$3:$O$410, "kamiyama")</f>
        <v>1.1453458073802021</v>
      </c>
      <c r="G1871">
        <f t="shared" si="66"/>
        <v>30588</v>
      </c>
      <c r="H1871" s="2">
        <f t="shared" si="65"/>
        <v>35033.83755614562</v>
      </c>
    </row>
    <row r="1872" spans="1:8" x14ac:dyDescent="0.2">
      <c r="A1872">
        <v>2021</v>
      </c>
      <c r="B1872" t="s">
        <v>22</v>
      </c>
      <c r="C1872" t="s">
        <v>11</v>
      </c>
      <c r="D1872">
        <v>40555</v>
      </c>
      <c r="E1872">
        <v>241108</v>
      </c>
      <c r="F1872" cm="1">
        <f t="array" ref="F1872">_xlfn.XLOOKUP(A1872&amp;C1872, $L$3:$L$410&amp;$M$3:$M$410,$O$3:$O$410, "kamiyama")</f>
        <v>1.1966548378291189</v>
      </c>
      <c r="G1872">
        <f t="shared" si="66"/>
        <v>30588</v>
      </c>
      <c r="H1872" s="2">
        <f t="shared" si="65"/>
        <v>36603.278179517089</v>
      </c>
    </row>
    <row r="1873" spans="1:8" x14ac:dyDescent="0.2">
      <c r="A1873">
        <v>2022</v>
      </c>
      <c r="B1873" t="s">
        <v>22</v>
      </c>
      <c r="C1873" t="s">
        <v>11</v>
      </c>
      <c r="D1873">
        <v>35680</v>
      </c>
      <c r="E1873">
        <v>226514</v>
      </c>
      <c r="F1873" cm="1">
        <f t="array" ref="F1873">_xlfn.XLOOKUP(A1873&amp;C1873, $L$3:$L$410&amp;$M$3:$M$410,$O$3:$O$410, "kamiyama")</f>
        <v>1.1242226468471599</v>
      </c>
      <c r="G1873">
        <f t="shared" si="66"/>
        <v>30588</v>
      </c>
      <c r="H1873" s="2">
        <f t="shared" si="65"/>
        <v>34387.722321760928</v>
      </c>
    </row>
    <row r="1874" spans="1:8" x14ac:dyDescent="0.2">
      <c r="A1874">
        <v>2023</v>
      </c>
      <c r="B1874" t="s">
        <v>22</v>
      </c>
      <c r="C1874" t="s">
        <v>11</v>
      </c>
      <c r="D1874">
        <v>35709</v>
      </c>
      <c r="E1874">
        <v>230072</v>
      </c>
      <c r="F1874" cm="1">
        <f t="array" ref="F1874">_xlfn.XLOOKUP(A1874&amp;C1874, $L$3:$L$410&amp;$M$3:$M$410,$O$3:$O$410, "kamiyama")</f>
        <v>1.1418815296424052</v>
      </c>
      <c r="G1874">
        <f t="shared" si="66"/>
        <v>30588</v>
      </c>
      <c r="H1874" s="2">
        <f t="shared" si="65"/>
        <v>34927.87222870189</v>
      </c>
    </row>
    <row r="1875" spans="1:8" x14ac:dyDescent="0.2">
      <c r="A1875">
        <v>2000</v>
      </c>
      <c r="B1875" t="s">
        <v>22</v>
      </c>
      <c r="C1875" t="s">
        <v>12</v>
      </c>
      <c r="D1875">
        <v>120807</v>
      </c>
      <c r="E1875">
        <v>905198</v>
      </c>
      <c r="F1875" cm="1">
        <f t="array" ref="F1875">_xlfn.XLOOKUP(A1875&amp;C1875, $L$3:$L$410&amp;$M$3:$M$410,$O$3:$O$410, "kamiyama")</f>
        <v>1</v>
      </c>
      <c r="G1875">
        <f t="shared" si="66"/>
        <v>120807</v>
      </c>
      <c r="H1875" s="2">
        <f t="shared" si="65"/>
        <v>120807</v>
      </c>
    </row>
    <row r="1876" spans="1:8" x14ac:dyDescent="0.2">
      <c r="A1876">
        <v>2001</v>
      </c>
      <c r="B1876" t="s">
        <v>22</v>
      </c>
      <c r="C1876" t="s">
        <v>12</v>
      </c>
      <c r="D1876">
        <v>129912</v>
      </c>
      <c r="E1876">
        <v>904489</v>
      </c>
      <c r="F1876" cm="1">
        <f t="array" ref="F1876">_xlfn.XLOOKUP(A1876&amp;C1876, $L$3:$L$410&amp;$M$3:$M$410,$O$3:$O$410, "kamiyama")</f>
        <v>0.99921674594950494</v>
      </c>
      <c r="G1876">
        <f t="shared" si="66"/>
        <v>120807</v>
      </c>
      <c r="H1876" s="2">
        <f t="shared" si="65"/>
        <v>120712.37742792185</v>
      </c>
    </row>
    <row r="1877" spans="1:8" x14ac:dyDescent="0.2">
      <c r="A1877">
        <v>2002</v>
      </c>
      <c r="B1877" t="s">
        <v>22</v>
      </c>
      <c r="C1877" t="s">
        <v>12</v>
      </c>
      <c r="D1877">
        <v>137002</v>
      </c>
      <c r="E1877">
        <v>937986</v>
      </c>
      <c r="F1877" cm="1">
        <f t="array" ref="F1877">_xlfn.XLOOKUP(A1877&amp;C1877, $L$3:$L$410&amp;$M$3:$M$410,$O$3:$O$410, "kamiyama")</f>
        <v>1.0362219094606926</v>
      </c>
      <c r="G1877">
        <f t="shared" si="66"/>
        <v>120807</v>
      </c>
      <c r="H1877" s="2">
        <f t="shared" si="65"/>
        <v>125182.86021621789</v>
      </c>
    </row>
    <row r="1878" spans="1:8" x14ac:dyDescent="0.2">
      <c r="A1878">
        <v>2003</v>
      </c>
      <c r="B1878" t="s">
        <v>22</v>
      </c>
      <c r="C1878" t="s">
        <v>12</v>
      </c>
      <c r="D1878">
        <v>146948</v>
      </c>
      <c r="E1878">
        <v>992449</v>
      </c>
      <c r="F1878" cm="1">
        <f t="array" ref="F1878">_xlfn.XLOOKUP(A1878&amp;C1878, $L$3:$L$410&amp;$M$3:$M$410,$O$3:$O$410, "kamiyama")</f>
        <v>1.0963888563607078</v>
      </c>
      <c r="G1878">
        <f t="shared" si="66"/>
        <v>120807</v>
      </c>
      <c r="H1878" s="2">
        <f t="shared" si="65"/>
        <v>132451.44857036803</v>
      </c>
    </row>
    <row r="1879" spans="1:8" x14ac:dyDescent="0.2">
      <c r="A1879">
        <v>2004</v>
      </c>
      <c r="B1879" t="s">
        <v>22</v>
      </c>
      <c r="C1879" t="s">
        <v>12</v>
      </c>
      <c r="D1879">
        <v>172396</v>
      </c>
      <c r="E1879">
        <v>1055250</v>
      </c>
      <c r="F1879" cm="1">
        <f t="array" ref="F1879">_xlfn.XLOOKUP(A1879&amp;C1879, $L$3:$L$410&amp;$M$3:$M$410,$O$3:$O$410, "kamiyama")</f>
        <v>1.165767047651453</v>
      </c>
      <c r="G1879">
        <f t="shared" si="66"/>
        <v>120807</v>
      </c>
      <c r="H1879" s="2">
        <f t="shared" si="65"/>
        <v>140832.81972562909</v>
      </c>
    </row>
    <row r="1880" spans="1:8" x14ac:dyDescent="0.2">
      <c r="A1880">
        <v>2005</v>
      </c>
      <c r="B1880" t="s">
        <v>22</v>
      </c>
      <c r="C1880" t="s">
        <v>12</v>
      </c>
      <c r="D1880">
        <v>161562</v>
      </c>
      <c r="E1880">
        <v>1071992</v>
      </c>
      <c r="F1880" cm="1">
        <f t="array" ref="F1880">_xlfn.XLOOKUP(A1880&amp;C1880, $L$3:$L$410&amp;$M$3:$M$410,$O$3:$O$410, "kamiyama")</f>
        <v>1.1842624486576419</v>
      </c>
      <c r="G1880">
        <f t="shared" si="66"/>
        <v>120807</v>
      </c>
      <c r="H1880" s="2">
        <f t="shared" si="65"/>
        <v>143067.19363498373</v>
      </c>
    </row>
    <row r="1881" spans="1:8" x14ac:dyDescent="0.2">
      <c r="A1881">
        <v>2006</v>
      </c>
      <c r="B1881" t="s">
        <v>22</v>
      </c>
      <c r="C1881" t="s">
        <v>12</v>
      </c>
      <c r="D1881">
        <v>168540</v>
      </c>
      <c r="E1881">
        <v>1116447</v>
      </c>
      <c r="F1881" cm="1">
        <f t="array" ref="F1881">_xlfn.XLOOKUP(A1881&amp;C1881, $L$3:$L$410&amp;$M$3:$M$410,$O$3:$O$410, "kamiyama")</f>
        <v>1.2333732509351545</v>
      </c>
      <c r="G1881">
        <f t="shared" si="66"/>
        <v>120807</v>
      </c>
      <c r="H1881" s="2">
        <f t="shared" si="65"/>
        <v>149000.1223257232</v>
      </c>
    </row>
    <row r="1882" spans="1:8" x14ac:dyDescent="0.2">
      <c r="A1882">
        <v>2007</v>
      </c>
      <c r="B1882" t="s">
        <v>22</v>
      </c>
      <c r="C1882" t="s">
        <v>12</v>
      </c>
      <c r="D1882">
        <v>163994</v>
      </c>
      <c r="E1882">
        <v>1138635</v>
      </c>
      <c r="F1882" cm="1">
        <f t="array" ref="F1882">_xlfn.XLOOKUP(A1882&amp;C1882, $L$3:$L$410&amp;$M$3:$M$410,$O$3:$O$410, "kamiyama")</f>
        <v>1.2578850152121415</v>
      </c>
      <c r="G1882">
        <f t="shared" si="66"/>
        <v>120807</v>
      </c>
      <c r="H1882" s="2">
        <f t="shared" si="65"/>
        <v>151961.31503273317</v>
      </c>
    </row>
    <row r="1883" spans="1:8" x14ac:dyDescent="0.2">
      <c r="A1883">
        <v>2008</v>
      </c>
      <c r="B1883" t="s">
        <v>22</v>
      </c>
      <c r="C1883" t="s">
        <v>12</v>
      </c>
      <c r="D1883">
        <v>173624</v>
      </c>
      <c r="E1883">
        <v>1126276</v>
      </c>
      <c r="F1883" cm="1">
        <f t="array" ref="F1883">_xlfn.XLOOKUP(A1883&amp;C1883, $L$3:$L$410&amp;$M$3:$M$410,$O$3:$O$410, "kamiyama")</f>
        <v>1.2442316487663472</v>
      </c>
      <c r="G1883">
        <f t="shared" si="66"/>
        <v>120807</v>
      </c>
      <c r="H1883" s="2">
        <f t="shared" si="65"/>
        <v>150311.8927925161</v>
      </c>
    </row>
    <row r="1884" spans="1:8" x14ac:dyDescent="0.2">
      <c r="A1884">
        <v>2009</v>
      </c>
      <c r="B1884" t="s">
        <v>22</v>
      </c>
      <c r="C1884" t="s">
        <v>12</v>
      </c>
      <c r="D1884">
        <v>169571</v>
      </c>
      <c r="E1884">
        <v>1128437</v>
      </c>
      <c r="F1884" cm="1">
        <f t="array" ref="F1884">_xlfn.XLOOKUP(A1884&amp;C1884, $L$3:$L$410&amp;$M$3:$M$410,$O$3:$O$410, "kamiyama")</f>
        <v>1.2466189717608744</v>
      </c>
      <c r="G1884">
        <f t="shared" si="66"/>
        <v>120807</v>
      </c>
      <c r="H1884" s="2">
        <f t="shared" si="65"/>
        <v>150600.29812151595</v>
      </c>
    </row>
    <row r="1885" spans="1:8" x14ac:dyDescent="0.2">
      <c r="A1885">
        <v>2010</v>
      </c>
      <c r="B1885" t="s">
        <v>22</v>
      </c>
      <c r="C1885" t="s">
        <v>12</v>
      </c>
      <c r="D1885">
        <v>192305</v>
      </c>
      <c r="E1885">
        <v>1225508</v>
      </c>
      <c r="F1885" cm="1">
        <f t="array" ref="F1885">_xlfn.XLOOKUP(A1885&amp;C1885, $L$3:$L$410&amp;$M$3:$M$410,$O$3:$O$410, "kamiyama")</f>
        <v>1.3538562833766756</v>
      </c>
      <c r="G1885">
        <f t="shared" si="66"/>
        <v>120807</v>
      </c>
      <c r="H1885" s="2">
        <f t="shared" si="65"/>
        <v>163555.31602588604</v>
      </c>
    </row>
    <row r="1886" spans="1:8" x14ac:dyDescent="0.2">
      <c r="A1886">
        <v>2011</v>
      </c>
      <c r="B1886" t="s">
        <v>22</v>
      </c>
      <c r="C1886" t="s">
        <v>12</v>
      </c>
      <c r="D1886">
        <v>179503</v>
      </c>
      <c r="E1886">
        <v>1232815</v>
      </c>
      <c r="F1886" cm="1">
        <f t="array" ref="F1886">_xlfn.XLOOKUP(A1886&amp;C1886, $L$3:$L$410&amp;$M$3:$M$410,$O$3:$O$410, "kamiyama")</f>
        <v>1.3619285504386887</v>
      </c>
      <c r="G1886">
        <f t="shared" si="66"/>
        <v>120807</v>
      </c>
      <c r="H1886" s="2">
        <f t="shared" si="65"/>
        <v>164530.50239284665</v>
      </c>
    </row>
    <row r="1887" spans="1:8" x14ac:dyDescent="0.2">
      <c r="A1887">
        <v>2012</v>
      </c>
      <c r="B1887" t="s">
        <v>22</v>
      </c>
      <c r="C1887" t="s">
        <v>12</v>
      </c>
      <c r="D1887">
        <v>196074</v>
      </c>
      <c r="E1887">
        <v>1255809</v>
      </c>
      <c r="F1887" cm="1">
        <f t="array" ref="F1887">_xlfn.XLOOKUP(A1887&amp;C1887, $L$3:$L$410&amp;$M$3:$M$410,$O$3:$O$410, "kamiyama")</f>
        <v>1.3873307276419082</v>
      </c>
      <c r="G1887">
        <f t="shared" si="66"/>
        <v>120807</v>
      </c>
      <c r="H1887" s="2">
        <f t="shared" si="65"/>
        <v>167599.26321423601</v>
      </c>
    </row>
    <row r="1888" spans="1:8" x14ac:dyDescent="0.2">
      <c r="A1888">
        <v>2013</v>
      </c>
      <c r="B1888" t="s">
        <v>22</v>
      </c>
      <c r="C1888" t="s">
        <v>12</v>
      </c>
      <c r="D1888">
        <v>199750</v>
      </c>
      <c r="E1888">
        <v>1283331</v>
      </c>
      <c r="F1888" cm="1">
        <f t="array" ref="F1888">_xlfn.XLOOKUP(A1888&amp;C1888, $L$3:$L$410&amp;$M$3:$M$410,$O$3:$O$410, "kamiyama")</f>
        <v>1.41773512535379</v>
      </c>
      <c r="G1888">
        <f t="shared" si="66"/>
        <v>120807</v>
      </c>
      <c r="H1888" s="2">
        <f t="shared" si="65"/>
        <v>171272.32728861531</v>
      </c>
    </row>
    <row r="1889" spans="1:8" x14ac:dyDescent="0.2">
      <c r="A1889">
        <v>2014</v>
      </c>
      <c r="B1889" t="s">
        <v>22</v>
      </c>
      <c r="C1889" t="s">
        <v>12</v>
      </c>
      <c r="D1889">
        <v>202543</v>
      </c>
      <c r="E1889">
        <v>1322498</v>
      </c>
      <c r="F1889" cm="1">
        <f t="array" ref="F1889">_xlfn.XLOOKUP(A1889&amp;C1889, $L$3:$L$410&amp;$M$3:$M$410,$O$3:$O$410, "kamiyama")</f>
        <v>1.4610041118075825</v>
      </c>
      <c r="G1889">
        <f t="shared" si="66"/>
        <v>120807</v>
      </c>
      <c r="H1889" s="2">
        <f t="shared" si="65"/>
        <v>176499.52373513862</v>
      </c>
    </row>
    <row r="1890" spans="1:8" x14ac:dyDescent="0.2">
      <c r="A1890">
        <v>2015</v>
      </c>
      <c r="B1890" t="s">
        <v>22</v>
      </c>
      <c r="C1890" t="s">
        <v>12</v>
      </c>
      <c r="D1890">
        <v>197922</v>
      </c>
      <c r="E1890">
        <v>1296620</v>
      </c>
      <c r="F1890" cm="1">
        <f t="array" ref="F1890">_xlfn.XLOOKUP(A1890&amp;C1890, $L$3:$L$410&amp;$M$3:$M$410,$O$3:$O$410, "kamiyama")</f>
        <v>1.4324158913298526</v>
      </c>
      <c r="G1890">
        <f t="shared" si="66"/>
        <v>120807</v>
      </c>
      <c r="H1890" s="2">
        <f t="shared" si="65"/>
        <v>173045.86658388551</v>
      </c>
    </row>
    <row r="1891" spans="1:8" x14ac:dyDescent="0.2">
      <c r="A1891">
        <v>2016</v>
      </c>
      <c r="B1891" t="s">
        <v>22</v>
      </c>
      <c r="C1891" t="s">
        <v>12</v>
      </c>
      <c r="D1891">
        <v>207008</v>
      </c>
      <c r="E1891">
        <v>1310672</v>
      </c>
      <c r="F1891" cm="1">
        <f t="array" ref="F1891">_xlfn.XLOOKUP(A1891&amp;C1891, $L$3:$L$410&amp;$M$3:$M$410,$O$3:$O$410, "kamiyama")</f>
        <v>1.4479395668130066</v>
      </c>
      <c r="G1891">
        <f t="shared" si="66"/>
        <v>120807</v>
      </c>
      <c r="H1891" s="2">
        <f t="shared" si="65"/>
        <v>174921.23524797888</v>
      </c>
    </row>
    <row r="1892" spans="1:8" x14ac:dyDescent="0.2">
      <c r="A1892">
        <v>2017</v>
      </c>
      <c r="B1892" t="s">
        <v>22</v>
      </c>
      <c r="C1892" t="s">
        <v>12</v>
      </c>
      <c r="D1892">
        <v>198412</v>
      </c>
      <c r="E1892">
        <v>1330993</v>
      </c>
      <c r="F1892" cm="1">
        <f t="array" ref="F1892">_xlfn.XLOOKUP(A1892&amp;C1892, $L$3:$L$410&amp;$M$3:$M$410,$O$3:$O$410, "kamiyama")</f>
        <v>1.4703887989147126</v>
      </c>
      <c r="G1892">
        <f t="shared" si="66"/>
        <v>120807</v>
      </c>
      <c r="H1892" s="2">
        <f t="shared" si="65"/>
        <v>177633.25963048969</v>
      </c>
    </row>
    <row r="1893" spans="1:8" x14ac:dyDescent="0.2">
      <c r="A1893">
        <v>2018</v>
      </c>
      <c r="B1893" t="s">
        <v>22</v>
      </c>
      <c r="C1893" t="s">
        <v>12</v>
      </c>
      <c r="D1893">
        <v>201437</v>
      </c>
      <c r="E1893">
        <v>1375522</v>
      </c>
      <c r="F1893" cm="1">
        <f t="array" ref="F1893">_xlfn.XLOOKUP(A1893&amp;C1893, $L$3:$L$410&amp;$M$3:$M$410,$O$3:$O$410, "kamiyama")</f>
        <v>1.5195813512623757</v>
      </c>
      <c r="G1893">
        <f t="shared" si="66"/>
        <v>120807</v>
      </c>
      <c r="H1893" s="2">
        <f t="shared" si="65"/>
        <v>183576.06430195383</v>
      </c>
    </row>
    <row r="1894" spans="1:8" x14ac:dyDescent="0.2">
      <c r="A1894">
        <v>2019</v>
      </c>
      <c r="B1894" t="s">
        <v>22</v>
      </c>
      <c r="C1894" t="s">
        <v>12</v>
      </c>
      <c r="D1894">
        <v>204774</v>
      </c>
      <c r="E1894">
        <v>1361555</v>
      </c>
      <c r="F1894" cm="1">
        <f t="array" ref="F1894">_xlfn.XLOOKUP(A1894&amp;C1894, $L$3:$L$410&amp;$M$3:$M$410,$O$3:$O$410, "kamiyama")</f>
        <v>1.5041515778868271</v>
      </c>
      <c r="G1894">
        <f t="shared" si="66"/>
        <v>120807</v>
      </c>
      <c r="H1894" s="2">
        <f t="shared" si="65"/>
        <v>181712.03966977392</v>
      </c>
    </row>
    <row r="1895" spans="1:8" x14ac:dyDescent="0.2">
      <c r="A1895">
        <v>2020</v>
      </c>
      <c r="B1895" t="s">
        <v>22</v>
      </c>
      <c r="C1895" t="s">
        <v>12</v>
      </c>
      <c r="D1895">
        <v>205983</v>
      </c>
      <c r="E1895">
        <v>1314993</v>
      </c>
      <c r="F1895" cm="1">
        <f t="array" ref="F1895">_xlfn.XLOOKUP(A1895&amp;C1895, $L$3:$L$410&amp;$M$3:$M$410,$O$3:$O$410, "kamiyama")</f>
        <v>1.4527131080713833</v>
      </c>
      <c r="G1895">
        <f t="shared" si="66"/>
        <v>120807</v>
      </c>
      <c r="H1895" s="2">
        <f t="shared" si="65"/>
        <v>175497.91244677961</v>
      </c>
    </row>
    <row r="1896" spans="1:8" x14ac:dyDescent="0.2">
      <c r="A1896">
        <v>2021</v>
      </c>
      <c r="B1896" t="s">
        <v>22</v>
      </c>
      <c r="C1896" t="s">
        <v>12</v>
      </c>
      <c r="D1896">
        <v>210475</v>
      </c>
      <c r="E1896">
        <v>1371410</v>
      </c>
      <c r="F1896" cm="1">
        <f t="array" ref="F1896">_xlfn.XLOOKUP(A1896&amp;C1896, $L$3:$L$410&amp;$M$3:$M$410,$O$3:$O$410, "kamiyama")</f>
        <v>1.5150386987156401</v>
      </c>
      <c r="G1896">
        <f t="shared" si="66"/>
        <v>120807</v>
      </c>
      <c r="H1896" s="2">
        <f t="shared" si="65"/>
        <v>183027.28007574033</v>
      </c>
    </row>
    <row r="1897" spans="1:8" x14ac:dyDescent="0.2">
      <c r="A1897">
        <v>2022</v>
      </c>
      <c r="B1897" t="s">
        <v>22</v>
      </c>
      <c r="C1897" t="s">
        <v>12</v>
      </c>
      <c r="D1897">
        <v>209074</v>
      </c>
      <c r="E1897">
        <v>1392399</v>
      </c>
      <c r="F1897" cm="1">
        <f t="array" ref="F1897">_xlfn.XLOOKUP(A1897&amp;C1897, $L$3:$L$410&amp;$M$3:$M$410,$O$3:$O$410, "kamiyama")</f>
        <v>1.538225890910055</v>
      </c>
      <c r="G1897">
        <f t="shared" si="66"/>
        <v>120807</v>
      </c>
      <c r="H1897" s="2">
        <f t="shared" si="65"/>
        <v>185828.455203171</v>
      </c>
    </row>
    <row r="1898" spans="1:8" x14ac:dyDescent="0.2">
      <c r="A1898">
        <v>2023</v>
      </c>
      <c r="B1898" t="s">
        <v>22</v>
      </c>
      <c r="C1898" t="s">
        <v>12</v>
      </c>
      <c r="D1898">
        <v>218200</v>
      </c>
      <c r="E1898">
        <v>1414899</v>
      </c>
      <c r="F1898" cm="1">
        <f t="array" ref="F1898">_xlfn.XLOOKUP(A1898&amp;C1898, $L$3:$L$410&amp;$M$3:$M$410,$O$3:$O$410, "kamiyama")</f>
        <v>1.5630823311584869</v>
      </c>
      <c r="G1898">
        <f t="shared" si="66"/>
        <v>120807</v>
      </c>
      <c r="H1898" s="2">
        <f t="shared" si="65"/>
        <v>188831.28718026335</v>
      </c>
    </row>
    <row r="1899" spans="1:8" x14ac:dyDescent="0.2">
      <c r="A1899">
        <v>2000</v>
      </c>
      <c r="B1899" t="s">
        <v>22</v>
      </c>
      <c r="C1899" t="s">
        <v>13</v>
      </c>
      <c r="D1899">
        <v>896103</v>
      </c>
      <c r="E1899">
        <v>3770792</v>
      </c>
      <c r="F1899" cm="1">
        <f t="array" ref="F1899">_xlfn.XLOOKUP(A1899&amp;C1899, $L$3:$L$410&amp;$M$3:$M$410,$O$3:$O$410, "kamiyama")</f>
        <v>1</v>
      </c>
      <c r="G1899">
        <f t="shared" si="66"/>
        <v>896103</v>
      </c>
      <c r="H1899" s="2">
        <f t="shared" si="65"/>
        <v>896103</v>
      </c>
    </row>
    <row r="1900" spans="1:8" x14ac:dyDescent="0.2">
      <c r="A1900">
        <v>2001</v>
      </c>
      <c r="B1900" t="s">
        <v>22</v>
      </c>
      <c r="C1900" t="s">
        <v>13</v>
      </c>
      <c r="D1900">
        <v>935161</v>
      </c>
      <c r="E1900">
        <v>4123232</v>
      </c>
      <c r="F1900" cm="1">
        <f t="array" ref="F1900">_xlfn.XLOOKUP(A1900&amp;C1900, $L$3:$L$410&amp;$M$3:$M$410,$O$3:$O$410, "kamiyama")</f>
        <v>1.0934657758900517</v>
      </c>
      <c r="G1900">
        <f t="shared" si="66"/>
        <v>896103</v>
      </c>
      <c r="H1900" s="2">
        <f t="shared" si="65"/>
        <v>979857.962172403</v>
      </c>
    </row>
    <row r="1901" spans="1:8" x14ac:dyDescent="0.2">
      <c r="A1901">
        <v>2002</v>
      </c>
      <c r="B1901" t="s">
        <v>22</v>
      </c>
      <c r="C1901" t="s">
        <v>13</v>
      </c>
      <c r="D1901">
        <v>983372</v>
      </c>
      <c r="E1901">
        <v>4391207</v>
      </c>
      <c r="F1901" cm="1">
        <f t="array" ref="F1901">_xlfn.XLOOKUP(A1901&amp;C1901, $L$3:$L$410&amp;$M$3:$M$410,$O$3:$O$410, "kamiyama")</f>
        <v>1.1645317482375055</v>
      </c>
      <c r="G1901">
        <f t="shared" si="66"/>
        <v>896103</v>
      </c>
      <c r="H1901" s="2">
        <f t="shared" si="65"/>
        <v>1043540.3931908734</v>
      </c>
    </row>
    <row r="1902" spans="1:8" x14ac:dyDescent="0.2">
      <c r="A1902">
        <v>2003</v>
      </c>
      <c r="B1902" t="s">
        <v>22</v>
      </c>
      <c r="C1902" t="s">
        <v>13</v>
      </c>
      <c r="D1902">
        <v>998304</v>
      </c>
      <c r="E1902">
        <v>4479941</v>
      </c>
      <c r="F1902" cm="1">
        <f t="array" ref="F1902">_xlfn.XLOOKUP(A1902&amp;C1902, $L$3:$L$410&amp;$M$3:$M$410,$O$3:$O$410, "kamiyama")</f>
        <v>1.1880636746869093</v>
      </c>
      <c r="G1902">
        <f t="shared" si="66"/>
        <v>896103</v>
      </c>
      <c r="H1902" s="2">
        <f t="shared" si="65"/>
        <v>1064627.4230779635</v>
      </c>
    </row>
    <row r="1903" spans="1:8" x14ac:dyDescent="0.2">
      <c r="A1903">
        <v>2004</v>
      </c>
      <c r="B1903" t="s">
        <v>22</v>
      </c>
      <c r="C1903" t="s">
        <v>13</v>
      </c>
      <c r="D1903">
        <v>1010745</v>
      </c>
      <c r="E1903">
        <v>4435019</v>
      </c>
      <c r="F1903" cm="1">
        <f t="array" ref="F1903">_xlfn.XLOOKUP(A1903&amp;C1903, $L$3:$L$410&amp;$M$3:$M$410,$O$3:$O$410, "kamiyama")</f>
        <v>1.1761505275284343</v>
      </c>
      <c r="G1903">
        <f t="shared" si="66"/>
        <v>896103</v>
      </c>
      <c r="H1903" s="2">
        <f t="shared" si="65"/>
        <v>1053952.0161698125</v>
      </c>
    </row>
    <row r="1904" spans="1:8" x14ac:dyDescent="0.2">
      <c r="A1904">
        <v>2005</v>
      </c>
      <c r="B1904" t="s">
        <v>22</v>
      </c>
      <c r="C1904" t="s">
        <v>13</v>
      </c>
      <c r="D1904">
        <v>1121781</v>
      </c>
      <c r="E1904">
        <v>4849739</v>
      </c>
      <c r="F1904" cm="1">
        <f t="array" ref="F1904">_xlfn.XLOOKUP(A1904&amp;C1904, $L$3:$L$410&amp;$M$3:$M$410,$O$3:$O$410, "kamiyama")</f>
        <v>1.2861327275543175</v>
      </c>
      <c r="G1904">
        <f t="shared" si="66"/>
        <v>896103</v>
      </c>
      <c r="H1904" s="2">
        <f t="shared" si="65"/>
        <v>1152507.3955596066</v>
      </c>
    </row>
    <row r="1905" spans="1:8" x14ac:dyDescent="0.2">
      <c r="A1905">
        <v>2006</v>
      </c>
      <c r="B1905" t="s">
        <v>22</v>
      </c>
      <c r="C1905" t="s">
        <v>13</v>
      </c>
      <c r="D1905">
        <v>1131837</v>
      </c>
      <c r="E1905">
        <v>4993072</v>
      </c>
      <c r="F1905" cm="1">
        <f t="array" ref="F1905">_xlfn.XLOOKUP(A1905&amp;C1905, $L$3:$L$410&amp;$M$3:$M$410,$O$3:$O$410, "kamiyama")</f>
        <v>1.3241441055353889</v>
      </c>
      <c r="G1905">
        <f t="shared" si="66"/>
        <v>896103</v>
      </c>
      <c r="H1905" s="2">
        <f t="shared" si="65"/>
        <v>1186569.5054025785</v>
      </c>
    </row>
    <row r="1906" spans="1:8" x14ac:dyDescent="0.2">
      <c r="A1906">
        <v>2007</v>
      </c>
      <c r="B1906" t="s">
        <v>22</v>
      </c>
      <c r="C1906" t="s">
        <v>13</v>
      </c>
      <c r="D1906">
        <v>1174311</v>
      </c>
      <c r="E1906">
        <v>5171384</v>
      </c>
      <c r="F1906" cm="1">
        <f t="array" ref="F1906">_xlfn.XLOOKUP(A1906&amp;C1906, $L$3:$L$410&amp;$M$3:$M$410,$O$3:$O$410, "kamiyama")</f>
        <v>1.3714317840920422</v>
      </c>
      <c r="G1906">
        <f t="shared" si="66"/>
        <v>896103</v>
      </c>
      <c r="H1906" s="2">
        <f t="shared" si="65"/>
        <v>1228944.1360202313</v>
      </c>
    </row>
    <row r="1907" spans="1:8" x14ac:dyDescent="0.2">
      <c r="A1907">
        <v>2008</v>
      </c>
      <c r="B1907" t="s">
        <v>22</v>
      </c>
      <c r="C1907" t="s">
        <v>13</v>
      </c>
      <c r="D1907">
        <v>1119941</v>
      </c>
      <c r="E1907">
        <v>5027882</v>
      </c>
      <c r="F1907" cm="1">
        <f t="array" ref="F1907">_xlfn.XLOOKUP(A1907&amp;C1907, $L$3:$L$410&amp;$M$3:$M$410,$O$3:$O$410, "kamiyama")</f>
        <v>1.3333755879401463</v>
      </c>
      <c r="G1907">
        <f t="shared" si="66"/>
        <v>896103</v>
      </c>
      <c r="H1907" s="2">
        <f t="shared" si="65"/>
        <v>1194841.864479929</v>
      </c>
    </row>
    <row r="1908" spans="1:8" x14ac:dyDescent="0.2">
      <c r="A1908">
        <v>2009</v>
      </c>
      <c r="B1908" t="s">
        <v>22</v>
      </c>
      <c r="C1908" t="s">
        <v>13</v>
      </c>
      <c r="D1908">
        <v>1200377</v>
      </c>
      <c r="E1908">
        <v>5178633</v>
      </c>
      <c r="F1908" cm="1">
        <f t="array" ref="F1908">_xlfn.XLOOKUP(A1908&amp;C1908, $L$3:$L$410&amp;$M$3:$M$410,$O$3:$O$410, "kamiyama")</f>
        <v>1.3733541919045125</v>
      </c>
      <c r="G1908">
        <f t="shared" si="66"/>
        <v>896103</v>
      </c>
      <c r="H1908" s="2">
        <f t="shared" si="65"/>
        <v>1230666.8114282093</v>
      </c>
    </row>
    <row r="1909" spans="1:8" x14ac:dyDescent="0.2">
      <c r="A1909">
        <v>2010</v>
      </c>
      <c r="B1909" t="s">
        <v>22</v>
      </c>
      <c r="C1909" t="s">
        <v>13</v>
      </c>
      <c r="D1909">
        <v>1223822</v>
      </c>
      <c r="E1909">
        <v>5397980</v>
      </c>
      <c r="F1909" cm="1">
        <f t="array" ref="F1909">_xlfn.XLOOKUP(A1909&amp;C1909, $L$3:$L$410&amp;$M$3:$M$410,$O$3:$O$410, "kamiyama")</f>
        <v>1.4315241996906751</v>
      </c>
      <c r="G1909">
        <f t="shared" si="66"/>
        <v>896103</v>
      </c>
      <c r="H1909" s="2">
        <f t="shared" si="65"/>
        <v>1282793.129915413</v>
      </c>
    </row>
    <row r="1910" spans="1:8" x14ac:dyDescent="0.2">
      <c r="A1910">
        <v>2011</v>
      </c>
      <c r="B1910" t="s">
        <v>22</v>
      </c>
      <c r="C1910" t="s">
        <v>13</v>
      </c>
      <c r="D1910">
        <v>1237039</v>
      </c>
      <c r="E1910">
        <v>5647383</v>
      </c>
      <c r="F1910" cm="1">
        <f t="array" ref="F1910">_xlfn.XLOOKUP(A1910&amp;C1910, $L$3:$L$410&amp;$M$3:$M$410,$O$3:$O$410, "kamiyama")</f>
        <v>1.4976649467804111</v>
      </c>
      <c r="G1910">
        <f t="shared" si="66"/>
        <v>896103</v>
      </c>
      <c r="H1910" s="2">
        <f t="shared" si="65"/>
        <v>1342062.0518047668</v>
      </c>
    </row>
    <row r="1911" spans="1:8" x14ac:dyDescent="0.2">
      <c r="A1911">
        <v>2012</v>
      </c>
      <c r="B1911" t="s">
        <v>22</v>
      </c>
      <c r="C1911" t="s">
        <v>13</v>
      </c>
      <c r="D1911">
        <v>1257090</v>
      </c>
      <c r="E1911">
        <v>5742203</v>
      </c>
      <c r="F1911" cm="1">
        <f t="array" ref="F1911">_xlfn.XLOOKUP(A1911&amp;C1911, $L$3:$L$410&amp;$M$3:$M$410,$O$3:$O$410, "kamiyama")</f>
        <v>1.5228108577720543</v>
      </c>
      <c r="G1911">
        <f t="shared" si="66"/>
        <v>896103</v>
      </c>
      <c r="H1911" s="2">
        <f t="shared" si="65"/>
        <v>1364595.3780821112</v>
      </c>
    </row>
    <row r="1912" spans="1:8" x14ac:dyDescent="0.2">
      <c r="A1912">
        <v>2013</v>
      </c>
      <c r="B1912" t="s">
        <v>22</v>
      </c>
      <c r="C1912" t="s">
        <v>13</v>
      </c>
      <c r="D1912">
        <v>1299185</v>
      </c>
      <c r="E1912">
        <v>5903982</v>
      </c>
      <c r="F1912" cm="1">
        <f t="array" ref="F1912">_xlfn.XLOOKUP(A1912&amp;C1912, $L$3:$L$410&amp;$M$3:$M$410,$O$3:$O$410, "kamiyama")</f>
        <v>1.5657140462799326</v>
      </c>
      <c r="G1912">
        <f t="shared" si="66"/>
        <v>896103</v>
      </c>
      <c r="H1912" s="2">
        <f t="shared" si="65"/>
        <v>1403041.0540135864</v>
      </c>
    </row>
    <row r="1913" spans="1:8" x14ac:dyDescent="0.2">
      <c r="A1913">
        <v>2014</v>
      </c>
      <c r="B1913" t="s">
        <v>22</v>
      </c>
      <c r="C1913" t="s">
        <v>13</v>
      </c>
      <c r="D1913">
        <v>1364283</v>
      </c>
      <c r="E1913">
        <v>6250240</v>
      </c>
      <c r="F1913" cm="1">
        <f t="array" ref="F1913">_xlfn.XLOOKUP(A1913&amp;C1913, $L$3:$L$410&amp;$M$3:$M$410,$O$3:$O$410, "kamiyama")</f>
        <v>1.6575403787851464</v>
      </c>
      <c r="G1913">
        <f t="shared" si="66"/>
        <v>896103</v>
      </c>
      <c r="H1913" s="2">
        <f t="shared" si="65"/>
        <v>1485326.906050506</v>
      </c>
    </row>
    <row r="1914" spans="1:8" x14ac:dyDescent="0.2">
      <c r="A1914">
        <v>2015</v>
      </c>
      <c r="B1914" t="s">
        <v>22</v>
      </c>
      <c r="C1914" t="s">
        <v>13</v>
      </c>
      <c r="D1914">
        <v>1428788</v>
      </c>
      <c r="E1914">
        <v>6487743</v>
      </c>
      <c r="F1914" cm="1">
        <f t="array" ref="F1914">_xlfn.XLOOKUP(A1914&amp;C1914, $L$3:$L$410&amp;$M$3:$M$410,$O$3:$O$410, "kamiyama")</f>
        <v>1.7205252901777663</v>
      </c>
      <c r="G1914">
        <f t="shared" si="66"/>
        <v>896103</v>
      </c>
      <c r="H1914" s="2">
        <f t="shared" si="65"/>
        <v>1541767.8741041669</v>
      </c>
    </row>
    <row r="1915" spans="1:8" x14ac:dyDescent="0.2">
      <c r="A1915">
        <v>2016</v>
      </c>
      <c r="B1915" t="s">
        <v>22</v>
      </c>
      <c r="C1915" t="s">
        <v>13</v>
      </c>
      <c r="D1915">
        <v>1409369</v>
      </c>
      <c r="E1915">
        <v>6609429</v>
      </c>
      <c r="F1915" cm="1">
        <f t="array" ref="F1915">_xlfn.XLOOKUP(A1915&amp;C1915, $L$3:$L$410&amp;$M$3:$M$410,$O$3:$O$410, "kamiyama")</f>
        <v>1.752795964349134</v>
      </c>
      <c r="G1915">
        <f t="shared" si="66"/>
        <v>896103</v>
      </c>
      <c r="H1915" s="2">
        <f t="shared" si="65"/>
        <v>1570685.722041152</v>
      </c>
    </row>
    <row r="1916" spans="1:8" x14ac:dyDescent="0.2">
      <c r="A1916">
        <v>2017</v>
      </c>
      <c r="B1916" t="s">
        <v>22</v>
      </c>
      <c r="C1916" t="s">
        <v>13</v>
      </c>
      <c r="D1916">
        <v>1451037</v>
      </c>
      <c r="E1916">
        <v>6875779</v>
      </c>
      <c r="F1916" cm="1">
        <f t="array" ref="F1916">_xlfn.XLOOKUP(A1916&amp;C1916, $L$3:$L$410&amp;$M$3:$M$410,$O$3:$O$410, "kamiyama")</f>
        <v>1.8234309927463515</v>
      </c>
      <c r="G1916">
        <f t="shared" si="66"/>
        <v>896103</v>
      </c>
      <c r="H1916" s="2">
        <f t="shared" si="65"/>
        <v>1633981.9828929838</v>
      </c>
    </row>
    <row r="1917" spans="1:8" x14ac:dyDescent="0.2">
      <c r="A1917">
        <v>2018</v>
      </c>
      <c r="B1917" t="s">
        <v>22</v>
      </c>
      <c r="C1917" t="s">
        <v>13</v>
      </c>
      <c r="D1917">
        <v>1527973</v>
      </c>
      <c r="E1917">
        <v>7187008</v>
      </c>
      <c r="F1917" cm="1">
        <f t="array" ref="F1917">_xlfn.XLOOKUP(A1917&amp;C1917, $L$3:$L$410&amp;$M$3:$M$410,$O$3:$O$410, "kamiyama")</f>
        <v>1.9059677648621298</v>
      </c>
      <c r="G1917">
        <f t="shared" si="66"/>
        <v>896103</v>
      </c>
      <c r="H1917" s="2">
        <f t="shared" si="65"/>
        <v>1707943.4319962491</v>
      </c>
    </row>
    <row r="1918" spans="1:8" x14ac:dyDescent="0.2">
      <c r="A1918">
        <v>2019</v>
      </c>
      <c r="B1918" t="s">
        <v>22</v>
      </c>
      <c r="C1918" t="s">
        <v>13</v>
      </c>
      <c r="D1918">
        <v>1539976</v>
      </c>
      <c r="E1918">
        <v>7372534</v>
      </c>
      <c r="F1918" cm="1">
        <f t="array" ref="F1918">_xlfn.XLOOKUP(A1918&amp;C1918, $L$3:$L$410&amp;$M$3:$M$410,$O$3:$O$410, "kamiyama")</f>
        <v>1.9551685693615559</v>
      </c>
      <c r="G1918">
        <f t="shared" si="66"/>
        <v>896103</v>
      </c>
      <c r="H1918" s="2">
        <f t="shared" si="65"/>
        <v>1752032.4205105985</v>
      </c>
    </row>
    <row r="1919" spans="1:8" x14ac:dyDescent="0.2">
      <c r="A1919">
        <v>2020</v>
      </c>
      <c r="B1919" t="s">
        <v>22</v>
      </c>
      <c r="C1919" t="s">
        <v>13</v>
      </c>
      <c r="D1919">
        <v>1589322</v>
      </c>
      <c r="E1919">
        <v>7385051</v>
      </c>
      <c r="F1919" cm="1">
        <f t="array" ref="F1919">_xlfn.XLOOKUP(A1919&amp;C1919, $L$3:$L$410&amp;$M$3:$M$410,$O$3:$O$410, "kamiyama")</f>
        <v>1.9584880311616233</v>
      </c>
      <c r="G1919">
        <f t="shared" si="66"/>
        <v>896103</v>
      </c>
      <c r="H1919" s="2">
        <f t="shared" si="65"/>
        <v>1755007.000188024</v>
      </c>
    </row>
    <row r="1920" spans="1:8" x14ac:dyDescent="0.2">
      <c r="A1920">
        <v>2021</v>
      </c>
      <c r="B1920" t="s">
        <v>22</v>
      </c>
      <c r="C1920" t="s">
        <v>13</v>
      </c>
      <c r="D1920">
        <v>1519397</v>
      </c>
      <c r="E1920">
        <v>7402483</v>
      </c>
      <c r="F1920" cm="1">
        <f t="array" ref="F1920">_xlfn.XLOOKUP(A1920&amp;C1920, $L$3:$L$410&amp;$M$3:$M$410,$O$3:$O$410, "kamiyama")</f>
        <v>1.9631109326634828</v>
      </c>
      <c r="G1920">
        <f t="shared" si="66"/>
        <v>896103</v>
      </c>
      <c r="H1920" s="2">
        <f t="shared" si="65"/>
        <v>1759149.596092545</v>
      </c>
    </row>
    <row r="1921" spans="1:8" x14ac:dyDescent="0.2">
      <c r="A1921">
        <v>2022</v>
      </c>
      <c r="B1921" t="s">
        <v>22</v>
      </c>
      <c r="C1921" t="s">
        <v>13</v>
      </c>
      <c r="D1921">
        <v>1495412</v>
      </c>
      <c r="E1921">
        <v>7483626</v>
      </c>
      <c r="F1921" cm="1">
        <f t="array" ref="F1921">_xlfn.XLOOKUP(A1921&amp;C1921, $L$3:$L$410&amp;$M$3:$M$410,$O$3:$O$410, "kamiyama")</f>
        <v>1.9846297541736591</v>
      </c>
      <c r="G1921">
        <f t="shared" si="66"/>
        <v>896103</v>
      </c>
      <c r="H1921" s="2">
        <f t="shared" si="65"/>
        <v>1778432.6766042784</v>
      </c>
    </row>
    <row r="1922" spans="1:8" x14ac:dyDescent="0.2">
      <c r="A1922">
        <v>2023</v>
      </c>
      <c r="B1922" t="s">
        <v>22</v>
      </c>
      <c r="C1922" t="s">
        <v>13</v>
      </c>
      <c r="D1922">
        <v>1527092</v>
      </c>
      <c r="E1922">
        <v>7524115</v>
      </c>
      <c r="F1922" cm="1">
        <f t="array" ref="F1922">_xlfn.XLOOKUP(A1922&amp;C1922, $L$3:$L$410&amp;$M$3:$M$410,$O$3:$O$410, "kamiyama")</f>
        <v>1.9953672862358889</v>
      </c>
      <c r="G1922">
        <f t="shared" si="66"/>
        <v>896103</v>
      </c>
      <c r="H1922" s="2">
        <f t="shared" si="65"/>
        <v>1788054.6112978386</v>
      </c>
    </row>
    <row r="1923" spans="1:8" x14ac:dyDescent="0.2">
      <c r="A1923">
        <v>2000</v>
      </c>
      <c r="B1923" t="s">
        <v>22</v>
      </c>
      <c r="C1923" t="s">
        <v>14</v>
      </c>
      <c r="D1923">
        <v>427456</v>
      </c>
      <c r="E1923">
        <v>1684196</v>
      </c>
      <c r="F1923" cm="1">
        <f t="array" ref="F1923">_xlfn.XLOOKUP(A1923&amp;C1923, $L$3:$L$410&amp;$M$3:$M$410,$O$3:$O$410, "kamiyama")</f>
        <v>1</v>
      </c>
      <c r="G1923">
        <f t="shared" si="66"/>
        <v>427456</v>
      </c>
      <c r="H1923" s="2">
        <f t="shared" si="65"/>
        <v>427456</v>
      </c>
    </row>
    <row r="1924" spans="1:8" x14ac:dyDescent="0.2">
      <c r="A1924">
        <v>2001</v>
      </c>
      <c r="B1924" t="s">
        <v>22</v>
      </c>
      <c r="C1924" t="s">
        <v>14</v>
      </c>
      <c r="D1924">
        <v>407028</v>
      </c>
      <c r="E1924">
        <v>1725017</v>
      </c>
      <c r="F1924" cm="1">
        <f t="array" ref="F1924">_xlfn.XLOOKUP(A1924&amp;C1924, $L$3:$L$410&amp;$M$3:$M$410,$O$3:$O$410, "kamiyama")</f>
        <v>1.0242376777999711</v>
      </c>
      <c r="G1924">
        <f t="shared" si="66"/>
        <v>427456</v>
      </c>
      <c r="H1924" s="2">
        <f t="shared" ref="H1924:H1987" si="67">F1924*G1924</f>
        <v>437816.54080166447</v>
      </c>
    </row>
    <row r="1925" spans="1:8" x14ac:dyDescent="0.2">
      <c r="A1925">
        <v>2002</v>
      </c>
      <c r="B1925" t="s">
        <v>22</v>
      </c>
      <c r="C1925" t="s">
        <v>14</v>
      </c>
      <c r="D1925">
        <v>468166</v>
      </c>
      <c r="E1925">
        <v>1882563</v>
      </c>
      <c r="F1925" cm="1">
        <f t="array" ref="F1925">_xlfn.XLOOKUP(A1925&amp;C1925, $L$3:$L$410&amp;$M$3:$M$410,$O$3:$O$410, "kamiyama")</f>
        <v>1.1177814221147657</v>
      </c>
      <c r="G1925">
        <f t="shared" ref="G1925:G1988" si="68">IF((A1925=2000),D1925,G1924)</f>
        <v>427456</v>
      </c>
      <c r="H1925" s="2">
        <f t="shared" si="67"/>
        <v>477802.37557148928</v>
      </c>
    </row>
    <row r="1926" spans="1:8" x14ac:dyDescent="0.2">
      <c r="A1926">
        <v>2003</v>
      </c>
      <c r="B1926" t="s">
        <v>22</v>
      </c>
      <c r="C1926" t="s">
        <v>14</v>
      </c>
      <c r="D1926">
        <v>437420</v>
      </c>
      <c r="E1926">
        <v>1827791</v>
      </c>
      <c r="F1926" cm="1">
        <f t="array" ref="F1926">_xlfn.XLOOKUP(A1926&amp;C1926, $L$3:$L$410&amp;$M$3:$M$410,$O$3:$O$410, "kamiyama")</f>
        <v>1.0852602666197997</v>
      </c>
      <c r="G1926">
        <f t="shared" si="68"/>
        <v>427456</v>
      </c>
      <c r="H1926" s="2">
        <f t="shared" si="67"/>
        <v>463901.01252823311</v>
      </c>
    </row>
    <row r="1927" spans="1:8" x14ac:dyDescent="0.2">
      <c r="A1927">
        <v>2004</v>
      </c>
      <c r="B1927" t="s">
        <v>22</v>
      </c>
      <c r="C1927" t="s">
        <v>14</v>
      </c>
      <c r="D1927">
        <v>473596</v>
      </c>
      <c r="E1927">
        <v>1934796</v>
      </c>
      <c r="F1927" cm="1">
        <f t="array" ref="F1927">_xlfn.XLOOKUP(A1927&amp;C1927, $L$3:$L$410&amp;$M$3:$M$410,$O$3:$O$410, "kamiyama")</f>
        <v>1.1487950333571626</v>
      </c>
      <c r="G1927">
        <f t="shared" si="68"/>
        <v>427456</v>
      </c>
      <c r="H1927" s="2">
        <f t="shared" si="67"/>
        <v>491059.32977871929</v>
      </c>
    </row>
    <row r="1928" spans="1:8" x14ac:dyDescent="0.2">
      <c r="A1928">
        <v>2005</v>
      </c>
      <c r="B1928" t="s">
        <v>22</v>
      </c>
      <c r="C1928" t="s">
        <v>14</v>
      </c>
      <c r="D1928">
        <v>474970</v>
      </c>
      <c r="E1928">
        <v>2000423</v>
      </c>
      <c r="F1928" cm="1">
        <f t="array" ref="F1928">_xlfn.XLOOKUP(A1928&amp;C1928, $L$3:$L$410&amp;$M$3:$M$410,$O$3:$O$410, "kamiyama")</f>
        <v>1.1877614006920809</v>
      </c>
      <c r="G1928">
        <f t="shared" si="68"/>
        <v>427456</v>
      </c>
      <c r="H1928" s="2">
        <f t="shared" si="67"/>
        <v>507715.73729423416</v>
      </c>
    </row>
    <row r="1929" spans="1:8" x14ac:dyDescent="0.2">
      <c r="A1929">
        <v>2006</v>
      </c>
      <c r="B1929" t="s">
        <v>22</v>
      </c>
      <c r="C1929" t="s">
        <v>14</v>
      </c>
      <c r="D1929">
        <v>487293</v>
      </c>
      <c r="E1929">
        <v>2049053</v>
      </c>
      <c r="F1929" cm="1">
        <f t="array" ref="F1929">_xlfn.XLOOKUP(A1929&amp;C1929, $L$3:$L$410&amp;$M$3:$M$410,$O$3:$O$410, "kamiyama")</f>
        <v>1.216635712233018</v>
      </c>
      <c r="G1929">
        <f t="shared" si="68"/>
        <v>427456</v>
      </c>
      <c r="H1929" s="2">
        <f t="shared" si="67"/>
        <v>520058.23500827694</v>
      </c>
    </row>
    <row r="1930" spans="1:8" x14ac:dyDescent="0.2">
      <c r="A1930">
        <v>2007</v>
      </c>
      <c r="B1930" t="s">
        <v>22</v>
      </c>
      <c r="C1930" t="s">
        <v>14</v>
      </c>
      <c r="D1930">
        <v>530054</v>
      </c>
      <c r="E1930">
        <v>2180427</v>
      </c>
      <c r="F1930" cm="1">
        <f t="array" ref="F1930">_xlfn.XLOOKUP(A1930&amp;C1930, $L$3:$L$410&amp;$M$3:$M$410,$O$3:$O$410, "kamiyama")</f>
        <v>1.2946396975173911</v>
      </c>
      <c r="G1930">
        <f t="shared" si="68"/>
        <v>427456</v>
      </c>
      <c r="H1930" s="2">
        <f t="shared" si="67"/>
        <v>553401.50654199393</v>
      </c>
    </row>
    <row r="1931" spans="1:8" x14ac:dyDescent="0.2">
      <c r="A1931">
        <v>2008</v>
      </c>
      <c r="B1931" t="s">
        <v>22</v>
      </c>
      <c r="C1931" t="s">
        <v>14</v>
      </c>
      <c r="D1931">
        <v>509310</v>
      </c>
      <c r="E1931">
        <v>2122465</v>
      </c>
      <c r="F1931" cm="1">
        <f t="array" ref="F1931">_xlfn.XLOOKUP(A1931&amp;C1931, $L$3:$L$410&amp;$M$3:$M$410,$O$3:$O$410, "kamiyama")</f>
        <v>1.2602244631859949</v>
      </c>
      <c r="G1931">
        <f t="shared" si="68"/>
        <v>427456</v>
      </c>
      <c r="H1931" s="2">
        <f t="shared" si="67"/>
        <v>538690.50813563261</v>
      </c>
    </row>
    <row r="1932" spans="1:8" x14ac:dyDescent="0.2">
      <c r="A1932">
        <v>2009</v>
      </c>
      <c r="B1932" t="s">
        <v>22</v>
      </c>
      <c r="C1932" t="s">
        <v>14</v>
      </c>
      <c r="D1932">
        <v>533142</v>
      </c>
      <c r="E1932">
        <v>2267548</v>
      </c>
      <c r="F1932" cm="1">
        <f t="array" ref="F1932">_xlfn.XLOOKUP(A1932&amp;C1932, $L$3:$L$410&amp;$M$3:$M$410,$O$3:$O$410, "kamiyama")</f>
        <v>1.3463682374260477</v>
      </c>
      <c r="G1932">
        <f t="shared" si="68"/>
        <v>427456</v>
      </c>
      <c r="H1932" s="2">
        <f t="shared" si="67"/>
        <v>575513.18129718862</v>
      </c>
    </row>
    <row r="1933" spans="1:8" x14ac:dyDescent="0.2">
      <c r="A1933">
        <v>2010</v>
      </c>
      <c r="B1933" t="s">
        <v>22</v>
      </c>
      <c r="C1933" t="s">
        <v>14</v>
      </c>
      <c r="D1933">
        <v>538838</v>
      </c>
      <c r="E1933">
        <v>2304369</v>
      </c>
      <c r="F1933" cm="1">
        <f t="array" ref="F1933">_xlfn.XLOOKUP(A1933&amp;C1933, $L$3:$L$410&amp;$M$3:$M$410,$O$3:$O$410, "kamiyama")</f>
        <v>1.3682308947414672</v>
      </c>
      <c r="G1933">
        <f t="shared" si="68"/>
        <v>427456</v>
      </c>
      <c r="H1933" s="2">
        <f t="shared" si="67"/>
        <v>584858.50534260855</v>
      </c>
    </row>
    <row r="1934" spans="1:8" x14ac:dyDescent="0.2">
      <c r="A1934">
        <v>2011</v>
      </c>
      <c r="B1934" t="s">
        <v>22</v>
      </c>
      <c r="C1934" t="s">
        <v>14</v>
      </c>
      <c r="D1934">
        <v>550889</v>
      </c>
      <c r="E1934">
        <v>2347009</v>
      </c>
      <c r="F1934" cm="1">
        <f t="array" ref="F1934">_xlfn.XLOOKUP(A1934&amp;C1934, $L$3:$L$410&amp;$M$3:$M$410,$O$3:$O$410, "kamiyama")</f>
        <v>1.393548613106788</v>
      </c>
      <c r="G1934">
        <f t="shared" si="68"/>
        <v>427456</v>
      </c>
      <c r="H1934" s="2">
        <f t="shared" si="67"/>
        <v>595680.71596417518</v>
      </c>
    </row>
    <row r="1935" spans="1:8" x14ac:dyDescent="0.2">
      <c r="A1935">
        <v>2012</v>
      </c>
      <c r="B1935" t="s">
        <v>22</v>
      </c>
      <c r="C1935" t="s">
        <v>14</v>
      </c>
      <c r="D1935">
        <v>560780</v>
      </c>
      <c r="E1935">
        <v>2449204</v>
      </c>
      <c r="F1935" cm="1">
        <f t="array" ref="F1935">_xlfn.XLOOKUP(A1935&amp;C1935, $L$3:$L$410&amp;$M$3:$M$410,$O$3:$O$410, "kamiyama")</f>
        <v>1.4542274177114778</v>
      </c>
      <c r="G1935">
        <f t="shared" si="68"/>
        <v>427456</v>
      </c>
      <c r="H1935" s="2">
        <f t="shared" si="67"/>
        <v>621618.23506527743</v>
      </c>
    </row>
    <row r="1936" spans="1:8" x14ac:dyDescent="0.2">
      <c r="A1936">
        <v>2013</v>
      </c>
      <c r="B1936" t="s">
        <v>22</v>
      </c>
      <c r="C1936" t="s">
        <v>14</v>
      </c>
      <c r="D1936">
        <v>570203</v>
      </c>
      <c r="E1936">
        <v>2529241</v>
      </c>
      <c r="F1936" cm="1">
        <f t="array" ref="F1936">_xlfn.XLOOKUP(A1936&amp;C1936, $L$3:$L$410&amp;$M$3:$M$410,$O$3:$O$410, "kamiyama")</f>
        <v>1.5017497963419935</v>
      </c>
      <c r="G1936">
        <f t="shared" si="68"/>
        <v>427456</v>
      </c>
      <c r="H1936" s="2">
        <f t="shared" si="67"/>
        <v>641931.96094516315</v>
      </c>
    </row>
    <row r="1937" spans="1:8" x14ac:dyDescent="0.2">
      <c r="A1937">
        <v>2014</v>
      </c>
      <c r="B1937" t="s">
        <v>22</v>
      </c>
      <c r="C1937" t="s">
        <v>14</v>
      </c>
      <c r="D1937">
        <v>600348</v>
      </c>
      <c r="E1937">
        <v>2649415</v>
      </c>
      <c r="F1937" cm="1">
        <f t="array" ref="F1937">_xlfn.XLOOKUP(A1937&amp;C1937, $L$3:$L$410&amp;$M$3:$M$410,$O$3:$O$410, "kamiyama")</f>
        <v>1.5731037242696218</v>
      </c>
      <c r="G1937">
        <f t="shared" si="68"/>
        <v>427456</v>
      </c>
      <c r="H1937" s="2">
        <f t="shared" si="67"/>
        <v>672432.62556139543</v>
      </c>
    </row>
    <row r="1938" spans="1:8" x14ac:dyDescent="0.2">
      <c r="A1938">
        <v>2015</v>
      </c>
      <c r="B1938" t="s">
        <v>22</v>
      </c>
      <c r="C1938" t="s">
        <v>14</v>
      </c>
      <c r="D1938">
        <v>609035</v>
      </c>
      <c r="E1938">
        <v>2732849</v>
      </c>
      <c r="F1938" cm="1">
        <f t="array" ref="F1938">_xlfn.XLOOKUP(A1938&amp;C1938, $L$3:$L$410&amp;$M$3:$M$410,$O$3:$O$410, "kamiyama")</f>
        <v>1.622643089046643</v>
      </c>
      <c r="G1938">
        <f t="shared" si="68"/>
        <v>427456</v>
      </c>
      <c r="H1938" s="2">
        <f t="shared" si="67"/>
        <v>693608.52427152183</v>
      </c>
    </row>
    <row r="1939" spans="1:8" x14ac:dyDescent="0.2">
      <c r="A1939">
        <v>2016</v>
      </c>
      <c r="B1939" t="s">
        <v>22</v>
      </c>
      <c r="C1939" t="s">
        <v>14</v>
      </c>
      <c r="D1939">
        <v>598464</v>
      </c>
      <c r="E1939">
        <v>2696015</v>
      </c>
      <c r="F1939" cm="1">
        <f t="array" ref="F1939">_xlfn.XLOOKUP(A1939&amp;C1939, $L$3:$L$410&amp;$M$3:$M$410,$O$3:$O$410, "kamiyama")</f>
        <v>1.600772712914649</v>
      </c>
      <c r="G1939">
        <f t="shared" si="68"/>
        <v>427456</v>
      </c>
      <c r="H1939" s="2">
        <f t="shared" si="67"/>
        <v>684259.9007716442</v>
      </c>
    </row>
    <row r="1940" spans="1:8" x14ac:dyDescent="0.2">
      <c r="A1940">
        <v>2017</v>
      </c>
      <c r="B1940" t="s">
        <v>22</v>
      </c>
      <c r="C1940" t="s">
        <v>14</v>
      </c>
      <c r="D1940">
        <v>625731</v>
      </c>
      <c r="E1940">
        <v>2809459</v>
      </c>
      <c r="F1940" cm="1">
        <f t="array" ref="F1940">_xlfn.XLOOKUP(A1940&amp;C1940, $L$3:$L$410&amp;$M$3:$M$410,$O$3:$O$410, "kamiyama")</f>
        <v>1.668130668877019</v>
      </c>
      <c r="G1940">
        <f t="shared" si="68"/>
        <v>427456</v>
      </c>
      <c r="H1940" s="2">
        <f t="shared" si="67"/>
        <v>713052.46319549507</v>
      </c>
    </row>
    <row r="1941" spans="1:8" x14ac:dyDescent="0.2">
      <c r="A1941">
        <v>2018</v>
      </c>
      <c r="B1941" t="s">
        <v>22</v>
      </c>
      <c r="C1941" t="s">
        <v>14</v>
      </c>
      <c r="D1941">
        <v>621557</v>
      </c>
      <c r="E1941">
        <v>2839667</v>
      </c>
      <c r="F1941" cm="1">
        <f t="array" ref="F1941">_xlfn.XLOOKUP(A1941&amp;C1941, $L$3:$L$410&amp;$M$3:$M$410,$O$3:$O$410, "kamiyama")</f>
        <v>1.6860668235763534</v>
      </c>
      <c r="G1941">
        <f t="shared" si="68"/>
        <v>427456</v>
      </c>
      <c r="H1941" s="2">
        <f t="shared" si="67"/>
        <v>720719.38013865368</v>
      </c>
    </row>
    <row r="1942" spans="1:8" x14ac:dyDescent="0.2">
      <c r="A1942">
        <v>2019</v>
      </c>
      <c r="B1942" t="s">
        <v>22</v>
      </c>
      <c r="C1942" t="s">
        <v>14</v>
      </c>
      <c r="D1942">
        <v>640475</v>
      </c>
      <c r="E1942">
        <v>2913438</v>
      </c>
      <c r="F1942" cm="1">
        <f t="array" ref="F1942">_xlfn.XLOOKUP(A1942&amp;C1942, $L$3:$L$410&amp;$M$3:$M$410,$O$3:$O$410, "kamiyama")</f>
        <v>1.7298687326178188</v>
      </c>
      <c r="G1942">
        <f t="shared" si="68"/>
        <v>427456</v>
      </c>
      <c r="H1942" s="2">
        <f t="shared" si="67"/>
        <v>739442.7689698824</v>
      </c>
    </row>
    <row r="1943" spans="1:8" x14ac:dyDescent="0.2">
      <c r="A1943">
        <v>2020</v>
      </c>
      <c r="B1943" t="s">
        <v>22</v>
      </c>
      <c r="C1943" t="s">
        <v>14</v>
      </c>
      <c r="D1943">
        <v>623224</v>
      </c>
      <c r="E1943">
        <v>2805816</v>
      </c>
      <c r="F1943" cm="1">
        <f t="array" ref="F1943">_xlfn.XLOOKUP(A1943&amp;C1943, $L$3:$L$410&amp;$M$3:$M$410,$O$3:$O$410, "kamiyama")</f>
        <v>1.6659676189707135</v>
      </c>
      <c r="G1943">
        <f t="shared" si="68"/>
        <v>427456</v>
      </c>
      <c r="H1943" s="2">
        <f t="shared" si="67"/>
        <v>712127.85453474533</v>
      </c>
    </row>
    <row r="1944" spans="1:8" x14ac:dyDescent="0.2">
      <c r="A1944">
        <v>2021</v>
      </c>
      <c r="B1944" t="s">
        <v>22</v>
      </c>
      <c r="C1944" t="s">
        <v>14</v>
      </c>
      <c r="D1944">
        <v>644192</v>
      </c>
      <c r="E1944">
        <v>2985401</v>
      </c>
      <c r="F1944" cm="1">
        <f t="array" ref="F1944">_xlfn.XLOOKUP(A1944&amp;C1944, $L$3:$L$410&amp;$M$3:$M$410,$O$3:$O$410, "kamiyama")</f>
        <v>1.772597132400267</v>
      </c>
      <c r="G1944">
        <f t="shared" si="68"/>
        <v>427456</v>
      </c>
      <c r="H1944" s="2">
        <f t="shared" si="67"/>
        <v>757707.27982728847</v>
      </c>
    </row>
    <row r="1945" spans="1:8" x14ac:dyDescent="0.2">
      <c r="A1945">
        <v>2022</v>
      </c>
      <c r="B1945" t="s">
        <v>22</v>
      </c>
      <c r="C1945" t="s">
        <v>14</v>
      </c>
      <c r="D1945">
        <v>629542</v>
      </c>
      <c r="E1945">
        <v>3029306</v>
      </c>
      <c r="F1945" cm="1">
        <f t="array" ref="F1945">_xlfn.XLOOKUP(A1945&amp;C1945, $L$3:$L$410&amp;$M$3:$M$410,$O$3:$O$410, "kamiyama")</f>
        <v>1.7986659509938274</v>
      </c>
      <c r="G1945">
        <f t="shared" si="68"/>
        <v>427456</v>
      </c>
      <c r="H1945" s="2">
        <f t="shared" si="67"/>
        <v>768850.55274801748</v>
      </c>
    </row>
    <row r="1946" spans="1:8" x14ac:dyDescent="0.2">
      <c r="A1946">
        <v>2023</v>
      </c>
      <c r="B1946" t="s">
        <v>22</v>
      </c>
      <c r="C1946" t="s">
        <v>14</v>
      </c>
      <c r="D1946">
        <v>654743</v>
      </c>
      <c r="E1946">
        <v>3124421</v>
      </c>
      <c r="F1946" cm="1">
        <f t="array" ref="F1946">_xlfn.XLOOKUP(A1946&amp;C1946, $L$3:$L$410&amp;$M$3:$M$410,$O$3:$O$410, "kamiyama")</f>
        <v>1.8551409693408605</v>
      </c>
      <c r="G1946">
        <f t="shared" si="68"/>
        <v>427456</v>
      </c>
      <c r="H1946" s="2">
        <f t="shared" si="67"/>
        <v>792991.13819056691</v>
      </c>
    </row>
    <row r="1947" spans="1:8" x14ac:dyDescent="0.2">
      <c r="A1947">
        <v>2000</v>
      </c>
      <c r="B1947" t="s">
        <v>22</v>
      </c>
      <c r="C1947" t="s">
        <v>15</v>
      </c>
      <c r="D1947">
        <v>16511</v>
      </c>
      <c r="E1947">
        <v>481245</v>
      </c>
      <c r="F1947" cm="1">
        <f t="array" ref="F1947">_xlfn.XLOOKUP(A1947&amp;C1947, $L$3:$L$410&amp;$M$3:$M$410,$O$3:$O$410, "kamiyama")</f>
        <v>1</v>
      </c>
      <c r="G1947">
        <f t="shared" si="68"/>
        <v>16511</v>
      </c>
      <c r="H1947" s="2">
        <f t="shared" si="67"/>
        <v>16511</v>
      </c>
    </row>
    <row r="1948" spans="1:8" x14ac:dyDescent="0.2">
      <c r="A1948">
        <v>2001</v>
      </c>
      <c r="B1948" t="s">
        <v>22</v>
      </c>
      <c r="C1948" t="s">
        <v>15</v>
      </c>
      <c r="D1948">
        <v>14185</v>
      </c>
      <c r="E1948">
        <v>477010</v>
      </c>
      <c r="F1948" cm="1">
        <f t="array" ref="F1948">_xlfn.XLOOKUP(A1948&amp;C1948, $L$3:$L$410&amp;$M$3:$M$410,$O$3:$O$410, "kamiyama")</f>
        <v>0.99119990857047868</v>
      </c>
      <c r="G1948">
        <f t="shared" si="68"/>
        <v>16511</v>
      </c>
      <c r="H1948" s="2">
        <f t="shared" si="67"/>
        <v>16365.701690407173</v>
      </c>
    </row>
    <row r="1949" spans="1:8" x14ac:dyDescent="0.2">
      <c r="A1949">
        <v>2002</v>
      </c>
      <c r="B1949" t="s">
        <v>22</v>
      </c>
      <c r="C1949" t="s">
        <v>15</v>
      </c>
      <c r="D1949">
        <v>17563</v>
      </c>
      <c r="E1949">
        <v>526209</v>
      </c>
      <c r="F1949" cm="1">
        <f t="array" ref="F1949">_xlfn.XLOOKUP(A1949&amp;C1949, $L$3:$L$410&amp;$M$3:$M$410,$O$3:$O$410, "kamiyama")</f>
        <v>1.0934326590406134</v>
      </c>
      <c r="G1949">
        <f t="shared" si="68"/>
        <v>16511</v>
      </c>
      <c r="H1949" s="2">
        <f t="shared" si="67"/>
        <v>18053.666633419569</v>
      </c>
    </row>
    <row r="1950" spans="1:8" x14ac:dyDescent="0.2">
      <c r="A1950">
        <v>2003</v>
      </c>
      <c r="B1950" t="s">
        <v>22</v>
      </c>
      <c r="C1950" t="s">
        <v>15</v>
      </c>
      <c r="D1950">
        <v>17384</v>
      </c>
      <c r="E1950">
        <v>533532</v>
      </c>
      <c r="F1950" cm="1">
        <f t="array" ref="F1950">_xlfn.XLOOKUP(A1950&amp;C1950, $L$3:$L$410&amp;$M$3:$M$410,$O$3:$O$410, "kamiyama")</f>
        <v>1.1086494405136678</v>
      </c>
      <c r="G1950">
        <f t="shared" si="68"/>
        <v>16511</v>
      </c>
      <c r="H1950" s="2">
        <f t="shared" si="67"/>
        <v>18304.910912321167</v>
      </c>
    </row>
    <row r="1951" spans="1:8" x14ac:dyDescent="0.2">
      <c r="A1951">
        <v>2004</v>
      </c>
      <c r="B1951" t="s">
        <v>22</v>
      </c>
      <c r="C1951" t="s">
        <v>15</v>
      </c>
      <c r="D1951">
        <v>20131</v>
      </c>
      <c r="E1951">
        <v>570761</v>
      </c>
      <c r="F1951" cm="1">
        <f t="array" ref="F1951">_xlfn.XLOOKUP(A1951&amp;C1951, $L$3:$L$410&amp;$M$3:$M$410,$O$3:$O$410, "kamiyama")</f>
        <v>1.1860092052904445</v>
      </c>
      <c r="G1951">
        <f t="shared" si="68"/>
        <v>16511</v>
      </c>
      <c r="H1951" s="2">
        <f t="shared" si="67"/>
        <v>19582.197988550528</v>
      </c>
    </row>
    <row r="1952" spans="1:8" x14ac:dyDescent="0.2">
      <c r="A1952">
        <v>2005</v>
      </c>
      <c r="B1952" t="s">
        <v>22</v>
      </c>
      <c r="C1952" t="s">
        <v>15</v>
      </c>
      <c r="D1952">
        <v>14257</v>
      </c>
      <c r="E1952">
        <v>513397</v>
      </c>
      <c r="F1952" cm="1">
        <f t="array" ref="F1952">_xlfn.XLOOKUP(A1952&amp;C1952, $L$3:$L$410&amp;$M$3:$M$410,$O$3:$O$410, "kamiyama")</f>
        <v>1.066810044779686</v>
      </c>
      <c r="G1952">
        <f t="shared" si="68"/>
        <v>16511</v>
      </c>
      <c r="H1952" s="2">
        <f t="shared" si="67"/>
        <v>17614.100649357395</v>
      </c>
    </row>
    <row r="1953" spans="1:8" x14ac:dyDescent="0.2">
      <c r="A1953">
        <v>2006</v>
      </c>
      <c r="B1953" t="s">
        <v>22</v>
      </c>
      <c r="C1953" t="s">
        <v>15</v>
      </c>
      <c r="D1953">
        <v>18116</v>
      </c>
      <c r="E1953">
        <v>588563</v>
      </c>
      <c r="F1953" cm="1">
        <f t="array" ref="F1953">_xlfn.XLOOKUP(A1953&amp;C1953, $L$3:$L$410&amp;$M$3:$M$410,$O$3:$O$410, "kamiyama")</f>
        <v>1.2230007584494385</v>
      </c>
      <c r="G1953">
        <f t="shared" si="68"/>
        <v>16511</v>
      </c>
      <c r="H1953" s="2">
        <f t="shared" si="67"/>
        <v>20192.965522758677</v>
      </c>
    </row>
    <row r="1954" spans="1:8" x14ac:dyDescent="0.2">
      <c r="A1954">
        <v>2007</v>
      </c>
      <c r="B1954" t="s">
        <v>22</v>
      </c>
      <c r="C1954" t="s">
        <v>15</v>
      </c>
      <c r="D1954">
        <v>18897</v>
      </c>
      <c r="E1954">
        <v>574171</v>
      </c>
      <c r="F1954" cm="1">
        <f t="array" ref="F1954">_xlfn.XLOOKUP(A1954&amp;C1954, $L$3:$L$410&amp;$M$3:$M$410,$O$3:$O$410, "kamiyama")</f>
        <v>1.1930949931947346</v>
      </c>
      <c r="G1954">
        <f t="shared" si="68"/>
        <v>16511</v>
      </c>
      <c r="H1954" s="2">
        <f t="shared" si="67"/>
        <v>19699.191432638261</v>
      </c>
    </row>
    <row r="1955" spans="1:8" x14ac:dyDescent="0.2">
      <c r="A1955">
        <v>2008</v>
      </c>
      <c r="B1955" t="s">
        <v>22</v>
      </c>
      <c r="C1955" t="s">
        <v>15</v>
      </c>
      <c r="D1955">
        <v>16299</v>
      </c>
      <c r="E1955">
        <v>583118</v>
      </c>
      <c r="F1955" cm="1">
        <f t="array" ref="F1955">_xlfn.XLOOKUP(A1955&amp;C1955, $L$3:$L$410&amp;$M$3:$M$410,$O$3:$O$410, "kamiyama")</f>
        <v>1.2116863551829109</v>
      </c>
      <c r="G1955">
        <f t="shared" si="68"/>
        <v>16511</v>
      </c>
      <c r="H1955" s="2">
        <f t="shared" si="67"/>
        <v>20006.153410425042</v>
      </c>
    </row>
    <row r="1956" spans="1:8" x14ac:dyDescent="0.2">
      <c r="A1956">
        <v>2009</v>
      </c>
      <c r="B1956" t="s">
        <v>22</v>
      </c>
      <c r="C1956" t="s">
        <v>15</v>
      </c>
      <c r="D1956">
        <v>16738</v>
      </c>
      <c r="E1956">
        <v>557340</v>
      </c>
      <c r="F1956" cm="1">
        <f t="array" ref="F1956">_xlfn.XLOOKUP(A1956&amp;C1956, $L$3:$L$410&amp;$M$3:$M$410,$O$3:$O$410, "kamiyama")</f>
        <v>1.1581211233363464</v>
      </c>
      <c r="G1956">
        <f t="shared" si="68"/>
        <v>16511</v>
      </c>
      <c r="H1956" s="2">
        <f t="shared" si="67"/>
        <v>19121.737867406417</v>
      </c>
    </row>
    <row r="1957" spans="1:8" x14ac:dyDescent="0.2">
      <c r="A1957">
        <v>2010</v>
      </c>
      <c r="B1957" t="s">
        <v>22</v>
      </c>
      <c r="C1957" t="s">
        <v>15</v>
      </c>
      <c r="D1957">
        <v>14757</v>
      </c>
      <c r="E1957">
        <v>564397</v>
      </c>
      <c r="F1957" cm="1">
        <f t="array" ref="F1957">_xlfn.XLOOKUP(A1957&amp;C1957, $L$3:$L$410&amp;$M$3:$M$410,$O$3:$O$410, "kamiyama")</f>
        <v>1.1727851717939928</v>
      </c>
      <c r="G1957">
        <f t="shared" si="68"/>
        <v>16511</v>
      </c>
      <c r="H1957" s="2">
        <f t="shared" si="67"/>
        <v>19363.855971490615</v>
      </c>
    </row>
    <row r="1958" spans="1:8" x14ac:dyDescent="0.2">
      <c r="A1958">
        <v>2011</v>
      </c>
      <c r="B1958" t="s">
        <v>22</v>
      </c>
      <c r="C1958" t="s">
        <v>15</v>
      </c>
      <c r="D1958">
        <v>15875</v>
      </c>
      <c r="E1958">
        <v>591312</v>
      </c>
      <c r="F1958" cm="1">
        <f t="array" ref="F1958">_xlfn.XLOOKUP(A1958&amp;C1958, $L$3:$L$410&amp;$M$3:$M$410,$O$3:$O$410, "kamiyama")</f>
        <v>1.2287130255898762</v>
      </c>
      <c r="G1958">
        <f t="shared" si="68"/>
        <v>16511</v>
      </c>
      <c r="H1958" s="2">
        <f t="shared" si="67"/>
        <v>20287.280765514446</v>
      </c>
    </row>
    <row r="1959" spans="1:8" x14ac:dyDescent="0.2">
      <c r="A1959">
        <v>2012</v>
      </c>
      <c r="B1959" t="s">
        <v>22</v>
      </c>
      <c r="C1959" t="s">
        <v>15</v>
      </c>
      <c r="D1959">
        <v>12992</v>
      </c>
      <c r="E1959">
        <v>553046</v>
      </c>
      <c r="F1959" cm="1">
        <f t="array" ref="F1959">_xlfn.XLOOKUP(A1959&amp;C1959, $L$3:$L$410&amp;$M$3:$M$410,$O$3:$O$410, "kamiyama")</f>
        <v>1.1491984332304752</v>
      </c>
      <c r="G1959">
        <f t="shared" si="68"/>
        <v>16511</v>
      </c>
      <c r="H1959" s="2">
        <f t="shared" si="67"/>
        <v>18974.415331068376</v>
      </c>
    </row>
    <row r="1960" spans="1:8" x14ac:dyDescent="0.2">
      <c r="A1960">
        <v>2013</v>
      </c>
      <c r="B1960" t="s">
        <v>22</v>
      </c>
      <c r="C1960" t="s">
        <v>15</v>
      </c>
      <c r="D1960">
        <v>15146</v>
      </c>
      <c r="E1960">
        <v>580142</v>
      </c>
      <c r="F1960" cm="1">
        <f t="array" ref="F1960">_xlfn.XLOOKUP(A1960&amp;C1960, $L$3:$L$410&amp;$M$3:$M$410,$O$3:$O$410, "kamiyama")</f>
        <v>1.2055023948300763</v>
      </c>
      <c r="G1960">
        <f t="shared" si="68"/>
        <v>16511</v>
      </c>
      <c r="H1960" s="2">
        <f t="shared" si="67"/>
        <v>19904.050041039391</v>
      </c>
    </row>
    <row r="1961" spans="1:8" x14ac:dyDescent="0.2">
      <c r="A1961">
        <v>2014</v>
      </c>
      <c r="B1961" t="s">
        <v>22</v>
      </c>
      <c r="C1961" t="s">
        <v>15</v>
      </c>
      <c r="D1961">
        <v>14707</v>
      </c>
      <c r="E1961">
        <v>599050</v>
      </c>
      <c r="F1961" cm="1">
        <f t="array" ref="F1961">_xlfn.XLOOKUP(A1961&amp;C1961, $L$3:$L$410&amp;$M$3:$M$410,$O$3:$O$410, "kamiyama")</f>
        <v>1.2447921536847135</v>
      </c>
      <c r="G1961">
        <f t="shared" si="68"/>
        <v>16511</v>
      </c>
      <c r="H1961" s="2">
        <f t="shared" si="67"/>
        <v>20552.763249488304</v>
      </c>
    </row>
    <row r="1962" spans="1:8" x14ac:dyDescent="0.2">
      <c r="A1962">
        <v>2015</v>
      </c>
      <c r="B1962" t="s">
        <v>22</v>
      </c>
      <c r="C1962" t="s">
        <v>15</v>
      </c>
      <c r="D1962">
        <v>14048</v>
      </c>
      <c r="E1962">
        <v>572873</v>
      </c>
      <c r="F1962" cm="1">
        <f t="array" ref="F1962">_xlfn.XLOOKUP(A1962&amp;C1962, $L$3:$L$410&amp;$M$3:$M$410,$O$3:$O$410, "kamiyama")</f>
        <v>1.1903978223150371</v>
      </c>
      <c r="G1962">
        <f t="shared" si="68"/>
        <v>16511</v>
      </c>
      <c r="H1962" s="2">
        <f t="shared" si="67"/>
        <v>19654.658444243578</v>
      </c>
    </row>
    <row r="1963" spans="1:8" x14ac:dyDescent="0.2">
      <c r="A1963">
        <v>2016</v>
      </c>
      <c r="B1963" t="s">
        <v>22</v>
      </c>
      <c r="C1963" t="s">
        <v>15</v>
      </c>
      <c r="D1963">
        <v>19179</v>
      </c>
      <c r="E1963">
        <v>610936</v>
      </c>
      <c r="F1963" cm="1">
        <f t="array" ref="F1963">_xlfn.XLOOKUP(A1963&amp;C1963, $L$3:$L$410&amp;$M$3:$M$410,$O$3:$O$410, "kamiyama")</f>
        <v>1.2694905921100479</v>
      </c>
      <c r="G1963">
        <f t="shared" si="68"/>
        <v>16511</v>
      </c>
      <c r="H1963" s="2">
        <f t="shared" si="67"/>
        <v>20960.559166329</v>
      </c>
    </row>
    <row r="1964" spans="1:8" x14ac:dyDescent="0.2">
      <c r="A1964">
        <v>2017</v>
      </c>
      <c r="B1964" t="s">
        <v>22</v>
      </c>
      <c r="C1964" t="s">
        <v>15</v>
      </c>
      <c r="D1964">
        <v>16291</v>
      </c>
      <c r="E1964">
        <v>601155</v>
      </c>
      <c r="F1964" cm="1">
        <f t="array" ref="F1964">_xlfn.XLOOKUP(A1964&amp;C1964, $L$3:$L$410&amp;$M$3:$M$410,$O$3:$O$410, "kamiyama")</f>
        <v>1.2491662251036375</v>
      </c>
      <c r="G1964">
        <f t="shared" si="68"/>
        <v>16511</v>
      </c>
      <c r="H1964" s="2">
        <f t="shared" si="67"/>
        <v>20624.983542686157</v>
      </c>
    </row>
    <row r="1965" spans="1:8" x14ac:dyDescent="0.2">
      <c r="A1965">
        <v>2018</v>
      </c>
      <c r="B1965" t="s">
        <v>22</v>
      </c>
      <c r="C1965" t="s">
        <v>15</v>
      </c>
      <c r="D1965">
        <v>14507</v>
      </c>
      <c r="E1965">
        <v>579738</v>
      </c>
      <c r="F1965" cm="1">
        <f t="array" ref="F1965">_xlfn.XLOOKUP(A1965&amp;C1965, $L$3:$L$410&amp;$M$3:$M$410,$O$3:$O$410, "kamiyama")</f>
        <v>1.2046629055886295</v>
      </c>
      <c r="G1965">
        <f t="shared" si="68"/>
        <v>16511</v>
      </c>
      <c r="H1965" s="2">
        <f t="shared" si="67"/>
        <v>19890.189234173864</v>
      </c>
    </row>
    <row r="1966" spans="1:8" x14ac:dyDescent="0.2">
      <c r="A1966">
        <v>2019</v>
      </c>
      <c r="B1966" t="s">
        <v>22</v>
      </c>
      <c r="C1966" t="s">
        <v>15</v>
      </c>
      <c r="D1966">
        <v>18648</v>
      </c>
      <c r="E1966">
        <v>596299</v>
      </c>
      <c r="F1966" cm="1">
        <f t="array" ref="F1966">_xlfn.XLOOKUP(A1966&amp;C1966, $L$3:$L$410&amp;$M$3:$M$410,$O$3:$O$410, "kamiyama")</f>
        <v>1.239075730656942</v>
      </c>
      <c r="G1966">
        <f t="shared" si="68"/>
        <v>16511</v>
      </c>
      <c r="H1966" s="2">
        <f t="shared" si="67"/>
        <v>20458.379388876769</v>
      </c>
    </row>
    <row r="1967" spans="1:8" x14ac:dyDescent="0.2">
      <c r="A1967">
        <v>2020</v>
      </c>
      <c r="B1967" t="s">
        <v>22</v>
      </c>
      <c r="C1967" t="s">
        <v>15</v>
      </c>
      <c r="D1967">
        <v>12319</v>
      </c>
      <c r="E1967">
        <v>592551</v>
      </c>
      <c r="F1967" cm="1">
        <f t="array" ref="F1967">_xlfn.XLOOKUP(A1967&amp;C1967, $L$3:$L$410&amp;$M$3:$M$410,$O$3:$O$410, "kamiyama")</f>
        <v>1.2312875977932238</v>
      </c>
      <c r="G1967">
        <f t="shared" si="68"/>
        <v>16511</v>
      </c>
      <c r="H1967" s="2">
        <f t="shared" si="67"/>
        <v>20329.789527163917</v>
      </c>
    </row>
    <row r="1968" spans="1:8" x14ac:dyDescent="0.2">
      <c r="A1968">
        <v>2021</v>
      </c>
      <c r="B1968" t="s">
        <v>22</v>
      </c>
      <c r="C1968" t="s">
        <v>15</v>
      </c>
      <c r="D1968">
        <v>15634</v>
      </c>
      <c r="E1968">
        <v>608235</v>
      </c>
      <c r="F1968" cm="1">
        <f t="array" ref="F1968">_xlfn.XLOOKUP(A1968&amp;C1968, $L$3:$L$410&amp;$M$3:$M$410,$O$3:$O$410, "kamiyama")</f>
        <v>1.2638780662656235</v>
      </c>
      <c r="G1968">
        <f t="shared" si="68"/>
        <v>16511</v>
      </c>
      <c r="H1968" s="2">
        <f t="shared" si="67"/>
        <v>20867.890752111711</v>
      </c>
    </row>
    <row r="1969" spans="1:8" x14ac:dyDescent="0.2">
      <c r="A1969">
        <v>2022</v>
      </c>
      <c r="B1969" t="s">
        <v>22</v>
      </c>
      <c r="C1969" t="s">
        <v>15</v>
      </c>
      <c r="D1969">
        <v>12500</v>
      </c>
      <c r="E1969">
        <v>562066</v>
      </c>
      <c r="F1969" cm="1">
        <f t="array" ref="F1969">_xlfn.XLOOKUP(A1969&amp;C1969, $L$3:$L$410&amp;$M$3:$M$410,$O$3:$O$410, "kamiyama")</f>
        <v>1.1679414851063388</v>
      </c>
      <c r="G1969">
        <f t="shared" si="68"/>
        <v>16511</v>
      </c>
      <c r="H1969" s="2">
        <f t="shared" si="67"/>
        <v>19283.881860590758</v>
      </c>
    </row>
    <row r="1970" spans="1:8" x14ac:dyDescent="0.2">
      <c r="A1970">
        <v>2023</v>
      </c>
      <c r="B1970" t="s">
        <v>22</v>
      </c>
      <c r="C1970" t="s">
        <v>15</v>
      </c>
      <c r="D1970">
        <v>13925</v>
      </c>
      <c r="E1970">
        <v>586998</v>
      </c>
      <c r="F1970" cm="1">
        <f t="array" ref="F1970">_xlfn.XLOOKUP(A1970&amp;C1970, $L$3:$L$410&amp;$M$3:$M$410,$O$3:$O$410, "kamiyama")</f>
        <v>1.2197487766106661</v>
      </c>
      <c r="G1970">
        <f t="shared" si="68"/>
        <v>16511</v>
      </c>
      <c r="H1970" s="2">
        <f t="shared" si="67"/>
        <v>20139.272050618707</v>
      </c>
    </row>
    <row r="1971" spans="1:8" x14ac:dyDescent="0.2">
      <c r="A1971">
        <v>2000</v>
      </c>
      <c r="B1971" t="s">
        <v>22</v>
      </c>
      <c r="C1971" t="s">
        <v>16</v>
      </c>
      <c r="D1971">
        <v>13654</v>
      </c>
      <c r="E1971">
        <v>118944</v>
      </c>
      <c r="F1971" cm="1">
        <f t="array" ref="F1971">_xlfn.XLOOKUP(A1971&amp;C1971, $L$3:$L$410&amp;$M$3:$M$410,$O$3:$O$410, "kamiyama")</f>
        <v>1</v>
      </c>
      <c r="G1971">
        <f t="shared" si="68"/>
        <v>13654</v>
      </c>
      <c r="H1971" s="2">
        <f t="shared" si="67"/>
        <v>13654</v>
      </c>
    </row>
    <row r="1972" spans="1:8" x14ac:dyDescent="0.2">
      <c r="A1972">
        <v>2001</v>
      </c>
      <c r="B1972" t="s">
        <v>22</v>
      </c>
      <c r="C1972" t="s">
        <v>16</v>
      </c>
      <c r="D1972">
        <v>7627</v>
      </c>
      <c r="E1972">
        <v>96484</v>
      </c>
      <c r="F1972" cm="1">
        <f t="array" ref="F1972">_xlfn.XLOOKUP(A1972&amp;C1972, $L$3:$L$410&amp;$M$3:$M$410,$O$3:$O$410, "kamiyama")</f>
        <v>0.81117164379876239</v>
      </c>
      <c r="G1972">
        <f t="shared" si="68"/>
        <v>13654</v>
      </c>
      <c r="H1972" s="2">
        <f t="shared" si="67"/>
        <v>11075.737624428302</v>
      </c>
    </row>
    <row r="1973" spans="1:8" x14ac:dyDescent="0.2">
      <c r="A1973">
        <v>2002</v>
      </c>
      <c r="B1973" t="s">
        <v>22</v>
      </c>
      <c r="C1973" t="s">
        <v>16</v>
      </c>
      <c r="D1973">
        <v>6167</v>
      </c>
      <c r="E1973">
        <v>94697</v>
      </c>
      <c r="F1973" cm="1">
        <f t="array" ref="F1973">_xlfn.XLOOKUP(A1973&amp;C1973, $L$3:$L$410&amp;$M$3:$M$410,$O$3:$O$410, "kamiyama")</f>
        <v>0.7961477670164111</v>
      </c>
      <c r="G1973">
        <f t="shared" si="68"/>
        <v>13654</v>
      </c>
      <c r="H1973" s="2">
        <f t="shared" si="67"/>
        <v>10870.601610842077</v>
      </c>
    </row>
    <row r="1974" spans="1:8" x14ac:dyDescent="0.2">
      <c r="A1974">
        <v>2003</v>
      </c>
      <c r="B1974" t="s">
        <v>22</v>
      </c>
      <c r="C1974" t="s">
        <v>16</v>
      </c>
      <c r="D1974">
        <v>5262</v>
      </c>
      <c r="E1974">
        <v>87796</v>
      </c>
      <c r="F1974" cm="1">
        <f t="array" ref="F1974">_xlfn.XLOOKUP(A1974&amp;C1974, $L$3:$L$410&amp;$M$3:$M$410,$O$3:$O$410, "kamiyama")</f>
        <v>0.73812886736615546</v>
      </c>
      <c r="G1974">
        <f t="shared" si="68"/>
        <v>13654</v>
      </c>
      <c r="H1974" s="2">
        <f t="shared" si="67"/>
        <v>10078.411555017487</v>
      </c>
    </row>
    <row r="1975" spans="1:8" x14ac:dyDescent="0.2">
      <c r="A1975">
        <v>2004</v>
      </c>
      <c r="B1975" t="s">
        <v>22</v>
      </c>
      <c r="C1975" t="s">
        <v>16</v>
      </c>
      <c r="D1975">
        <v>7469</v>
      </c>
      <c r="E1975">
        <v>94575</v>
      </c>
      <c r="F1975" cm="1">
        <f t="array" ref="F1975">_xlfn.XLOOKUP(A1975&amp;C1975, $L$3:$L$410&amp;$M$3:$M$410,$O$3:$O$410, "kamiyama")</f>
        <v>0.79512207425343018</v>
      </c>
      <c r="G1975">
        <f t="shared" si="68"/>
        <v>13654</v>
      </c>
      <c r="H1975" s="2">
        <f t="shared" si="67"/>
        <v>10856.596801856336</v>
      </c>
    </row>
    <row r="1976" spans="1:8" x14ac:dyDescent="0.2">
      <c r="A1976">
        <v>2005</v>
      </c>
      <c r="B1976" t="s">
        <v>22</v>
      </c>
      <c r="C1976" t="s">
        <v>16</v>
      </c>
      <c r="D1976">
        <v>8274</v>
      </c>
      <c r="E1976">
        <v>87265</v>
      </c>
      <c r="F1976" cm="1">
        <f t="array" ref="F1976">_xlfn.XLOOKUP(A1976&amp;C1976, $L$3:$L$410&amp;$M$3:$M$410,$O$3:$O$410, "kamiyama")</f>
        <v>0.73366458165186976</v>
      </c>
      <c r="G1976">
        <f t="shared" si="68"/>
        <v>13654</v>
      </c>
      <c r="H1976" s="2">
        <f t="shared" si="67"/>
        <v>10017.45619787463</v>
      </c>
    </row>
    <row r="1977" spans="1:8" x14ac:dyDescent="0.2">
      <c r="A1977">
        <v>2006</v>
      </c>
      <c r="B1977" t="s">
        <v>22</v>
      </c>
      <c r="C1977" t="s">
        <v>16</v>
      </c>
      <c r="D1977">
        <v>8585</v>
      </c>
      <c r="E1977">
        <v>92130</v>
      </c>
      <c r="F1977" cm="1">
        <f t="array" ref="F1977">_xlfn.XLOOKUP(A1977&amp;C1977, $L$3:$L$410&amp;$M$3:$M$410,$O$3:$O$410, "kamiyama")</f>
        <v>0.7745661824051655</v>
      </c>
      <c r="G1977">
        <f t="shared" si="68"/>
        <v>13654</v>
      </c>
      <c r="H1977" s="2">
        <f t="shared" si="67"/>
        <v>10575.926654560129</v>
      </c>
    </row>
    <row r="1978" spans="1:8" x14ac:dyDescent="0.2">
      <c r="A1978">
        <v>2007</v>
      </c>
      <c r="B1978" t="s">
        <v>22</v>
      </c>
      <c r="C1978" t="s">
        <v>16</v>
      </c>
      <c r="D1978">
        <v>7840</v>
      </c>
      <c r="E1978">
        <v>85862</v>
      </c>
      <c r="F1978" cm="1">
        <f t="array" ref="F1978">_xlfn.XLOOKUP(A1978&amp;C1978, $L$3:$L$410&amp;$M$3:$M$410,$O$3:$O$410, "kamiyama")</f>
        <v>0.72186911487758942</v>
      </c>
      <c r="G1978">
        <f t="shared" si="68"/>
        <v>13654</v>
      </c>
      <c r="H1978" s="2">
        <f t="shared" si="67"/>
        <v>9856.4008945386067</v>
      </c>
    </row>
    <row r="1979" spans="1:8" x14ac:dyDescent="0.2">
      <c r="A1979">
        <v>2008</v>
      </c>
      <c r="B1979" t="s">
        <v>22</v>
      </c>
      <c r="C1979" t="s">
        <v>16</v>
      </c>
      <c r="D1979">
        <v>6899</v>
      </c>
      <c r="E1979">
        <v>76317</v>
      </c>
      <c r="F1979" cm="1">
        <f t="array" ref="F1979">_xlfn.XLOOKUP(A1979&amp;C1979, $L$3:$L$410&amp;$M$3:$M$410,$O$3:$O$410, "kamiyama")</f>
        <v>0.64162126715092815</v>
      </c>
      <c r="G1979">
        <f t="shared" si="68"/>
        <v>13654</v>
      </c>
      <c r="H1979" s="2">
        <f t="shared" si="67"/>
        <v>8760.6967816787728</v>
      </c>
    </row>
    <row r="1980" spans="1:8" x14ac:dyDescent="0.2">
      <c r="A1980">
        <v>2009</v>
      </c>
      <c r="B1980" t="s">
        <v>22</v>
      </c>
      <c r="C1980" t="s">
        <v>16</v>
      </c>
      <c r="D1980">
        <v>4913</v>
      </c>
      <c r="E1980">
        <v>71000</v>
      </c>
      <c r="F1980" cm="1">
        <f t="array" ref="F1980">_xlfn.XLOOKUP(A1980&amp;C1980, $L$3:$L$410&amp;$M$3:$M$410,$O$3:$O$410, "kamiyama")</f>
        <v>0.59691955878396552</v>
      </c>
      <c r="G1980">
        <f t="shared" si="68"/>
        <v>13654</v>
      </c>
      <c r="H1980" s="2">
        <f t="shared" si="67"/>
        <v>8150.339655636265</v>
      </c>
    </row>
    <row r="1981" spans="1:8" x14ac:dyDescent="0.2">
      <c r="A1981">
        <v>2010</v>
      </c>
      <c r="B1981" t="s">
        <v>22</v>
      </c>
      <c r="C1981" t="s">
        <v>16</v>
      </c>
      <c r="D1981">
        <v>6064</v>
      </c>
      <c r="E1981">
        <v>78786</v>
      </c>
      <c r="F1981" cm="1">
        <f t="array" ref="F1981">_xlfn.XLOOKUP(A1981&amp;C1981, $L$3:$L$410&amp;$M$3:$M$410,$O$3:$O$410, "kamiyama")</f>
        <v>0.66237893462469732</v>
      </c>
      <c r="G1981">
        <f t="shared" si="68"/>
        <v>13654</v>
      </c>
      <c r="H1981" s="2">
        <f t="shared" si="67"/>
        <v>9044.121973365618</v>
      </c>
    </row>
    <row r="1982" spans="1:8" x14ac:dyDescent="0.2">
      <c r="A1982">
        <v>2011</v>
      </c>
      <c r="B1982" t="s">
        <v>22</v>
      </c>
      <c r="C1982" t="s">
        <v>16</v>
      </c>
      <c r="D1982">
        <v>6041</v>
      </c>
      <c r="E1982">
        <v>70507</v>
      </c>
      <c r="F1982" cm="1">
        <f t="array" ref="F1982">_xlfn.XLOOKUP(A1982&amp;C1982, $L$3:$L$410&amp;$M$3:$M$410,$O$3:$O$410, "kamiyama")</f>
        <v>0.59277475114339517</v>
      </c>
      <c r="G1982">
        <f t="shared" si="68"/>
        <v>13654</v>
      </c>
      <c r="H1982" s="2">
        <f t="shared" si="67"/>
        <v>8093.7464521119173</v>
      </c>
    </row>
    <row r="1983" spans="1:8" x14ac:dyDescent="0.2">
      <c r="A1983">
        <v>2012</v>
      </c>
      <c r="B1983" t="s">
        <v>22</v>
      </c>
      <c r="C1983" t="s">
        <v>16</v>
      </c>
      <c r="D1983">
        <v>6456</v>
      </c>
      <c r="E1983">
        <v>72362</v>
      </c>
      <c r="F1983" cm="1">
        <f t="array" ref="F1983">_xlfn.XLOOKUP(A1983&amp;C1983, $L$3:$L$410&amp;$M$3:$M$410,$O$3:$O$410, "kamiyama")</f>
        <v>0.60837032553134252</v>
      </c>
      <c r="G1983">
        <f t="shared" si="68"/>
        <v>13654</v>
      </c>
      <c r="H1983" s="2">
        <f t="shared" si="67"/>
        <v>8306.68842480495</v>
      </c>
    </row>
    <row r="1984" spans="1:8" x14ac:dyDescent="0.2">
      <c r="A1984">
        <v>2013</v>
      </c>
      <c r="B1984" t="s">
        <v>22</v>
      </c>
      <c r="C1984" t="s">
        <v>16</v>
      </c>
      <c r="D1984">
        <v>7507</v>
      </c>
      <c r="E1984">
        <v>75624</v>
      </c>
      <c r="F1984" cm="1">
        <f t="array" ref="F1984">_xlfn.XLOOKUP(A1984&amp;C1984, $L$3:$L$410&amp;$M$3:$M$410,$O$3:$O$410, "kamiyama")</f>
        <v>0.63579499596448752</v>
      </c>
      <c r="G1984">
        <f t="shared" si="68"/>
        <v>13654</v>
      </c>
      <c r="H1984" s="2">
        <f t="shared" si="67"/>
        <v>8681.1448748991133</v>
      </c>
    </row>
    <row r="1985" spans="1:8" x14ac:dyDescent="0.2">
      <c r="A1985">
        <v>2014</v>
      </c>
      <c r="B1985" t="s">
        <v>22</v>
      </c>
      <c r="C1985" t="s">
        <v>16</v>
      </c>
      <c r="D1985">
        <v>5679</v>
      </c>
      <c r="E1985">
        <v>73761</v>
      </c>
      <c r="F1985" cm="1">
        <f t="array" ref="F1985">_xlfn.XLOOKUP(A1985&amp;C1985, $L$3:$L$410&amp;$M$3:$M$410,$O$3:$O$410, "kamiyama")</f>
        <v>0.62013216303470542</v>
      </c>
      <c r="G1985">
        <f t="shared" si="68"/>
        <v>13654</v>
      </c>
      <c r="H1985" s="2">
        <f t="shared" si="67"/>
        <v>8467.2845540758681</v>
      </c>
    </row>
    <row r="1986" spans="1:8" x14ac:dyDescent="0.2">
      <c r="A1986">
        <v>2015</v>
      </c>
      <c r="B1986" t="s">
        <v>22</v>
      </c>
      <c r="C1986" t="s">
        <v>16</v>
      </c>
      <c r="D1986">
        <v>6086</v>
      </c>
      <c r="E1986">
        <v>66333</v>
      </c>
      <c r="F1986" cm="1">
        <f t="array" ref="F1986">_xlfn.XLOOKUP(A1986&amp;C1986, $L$3:$L$410&amp;$M$3:$M$410,$O$3:$O$410, "kamiyama")</f>
        <v>0.55768260694108152</v>
      </c>
      <c r="G1986">
        <f t="shared" si="68"/>
        <v>13654</v>
      </c>
      <c r="H1986" s="2">
        <f t="shared" si="67"/>
        <v>7614.5983151735272</v>
      </c>
    </row>
    <row r="1987" spans="1:8" x14ac:dyDescent="0.2">
      <c r="A1987">
        <v>2016</v>
      </c>
      <c r="B1987" t="s">
        <v>22</v>
      </c>
      <c r="C1987" t="s">
        <v>16</v>
      </c>
      <c r="D1987">
        <v>6734</v>
      </c>
      <c r="E1987">
        <v>70402</v>
      </c>
      <c r="F1987" cm="1">
        <f t="array" ref="F1987">_xlfn.XLOOKUP(A1987&amp;C1987, $L$3:$L$410&amp;$M$3:$M$410,$O$3:$O$410, "kamiyama")</f>
        <v>0.59189198278181332</v>
      </c>
      <c r="G1987">
        <f t="shared" si="68"/>
        <v>13654</v>
      </c>
      <c r="H1987" s="2">
        <f t="shared" si="67"/>
        <v>8081.6931329028794</v>
      </c>
    </row>
    <row r="1988" spans="1:8" x14ac:dyDescent="0.2">
      <c r="A1988">
        <v>2017</v>
      </c>
      <c r="B1988" t="s">
        <v>22</v>
      </c>
      <c r="C1988" t="s">
        <v>16</v>
      </c>
      <c r="D1988">
        <v>6225</v>
      </c>
      <c r="E1988">
        <v>73699</v>
      </c>
      <c r="F1988" cm="1">
        <f t="array" ref="F1988">_xlfn.XLOOKUP(A1988&amp;C1988, $L$3:$L$410&amp;$M$3:$M$410,$O$3:$O$410, "kamiyama")</f>
        <v>0.61961090933548557</v>
      </c>
      <c r="G1988">
        <f t="shared" si="68"/>
        <v>13654</v>
      </c>
      <c r="H1988" s="2">
        <f t="shared" ref="H1988:H2051" si="69">F1988*G1988</f>
        <v>8460.1673560667205</v>
      </c>
    </row>
    <row r="1989" spans="1:8" x14ac:dyDescent="0.2">
      <c r="A1989">
        <v>2018</v>
      </c>
      <c r="B1989" t="s">
        <v>22</v>
      </c>
      <c r="C1989" t="s">
        <v>16</v>
      </c>
      <c r="D1989">
        <v>5441</v>
      </c>
      <c r="E1989">
        <v>64922</v>
      </c>
      <c r="F1989" cm="1">
        <f t="array" ref="F1989">_xlfn.XLOOKUP(A1989&amp;C1989, $L$3:$L$410&amp;$M$3:$M$410,$O$3:$O$410, "kamiyama")</f>
        <v>0.54581988162496642</v>
      </c>
      <c r="G1989">
        <f t="shared" ref="G1989:G2052" si="70">IF((A1989=2000),D1989,G1988)</f>
        <v>13654</v>
      </c>
      <c r="H1989" s="2">
        <f t="shared" si="69"/>
        <v>7452.6246637072918</v>
      </c>
    </row>
    <row r="1990" spans="1:8" x14ac:dyDescent="0.2">
      <c r="A1990">
        <v>2019</v>
      </c>
      <c r="B1990" t="s">
        <v>22</v>
      </c>
      <c r="C1990" t="s">
        <v>16</v>
      </c>
      <c r="D1990">
        <v>5184</v>
      </c>
      <c r="E1990">
        <v>67375</v>
      </c>
      <c r="F1990" cm="1">
        <f t="array" ref="F1990">_xlfn.XLOOKUP(A1990&amp;C1990, $L$3:$L$410&amp;$M$3:$M$410,$O$3:$O$410, "kamiyama")</f>
        <v>0.56644303201506596</v>
      </c>
      <c r="G1990">
        <f t="shared" si="70"/>
        <v>13654</v>
      </c>
      <c r="H1990" s="2">
        <f t="shared" si="69"/>
        <v>7734.2131591337111</v>
      </c>
    </row>
    <row r="1991" spans="1:8" x14ac:dyDescent="0.2">
      <c r="A1991">
        <v>2020</v>
      </c>
      <c r="B1991" t="s">
        <v>22</v>
      </c>
      <c r="C1991" t="s">
        <v>16</v>
      </c>
      <c r="D1991">
        <v>4611</v>
      </c>
      <c r="E1991">
        <v>76158</v>
      </c>
      <c r="F1991" cm="1">
        <f t="array" ref="F1991">_xlfn.XLOOKUP(A1991&amp;C1991, $L$3:$L$410&amp;$M$3:$M$410,$O$3:$O$410, "kamiyama")</f>
        <v>0.64028450363196121</v>
      </c>
      <c r="G1991">
        <f t="shared" si="70"/>
        <v>13654</v>
      </c>
      <c r="H1991" s="2">
        <f t="shared" si="69"/>
        <v>8742.444612590798</v>
      </c>
    </row>
    <row r="1992" spans="1:8" x14ac:dyDescent="0.2">
      <c r="A1992">
        <v>2021</v>
      </c>
      <c r="B1992" t="s">
        <v>22</v>
      </c>
      <c r="C1992" t="s">
        <v>16</v>
      </c>
      <c r="D1992">
        <v>5875</v>
      </c>
      <c r="E1992">
        <v>70584</v>
      </c>
      <c r="F1992" cm="1">
        <f t="array" ref="F1992">_xlfn.XLOOKUP(A1992&amp;C1992, $L$3:$L$410&amp;$M$3:$M$410,$O$3:$O$410, "kamiyama")</f>
        <v>0.59342211460855532</v>
      </c>
      <c r="G1992">
        <f t="shared" si="70"/>
        <v>13654</v>
      </c>
      <c r="H1992" s="2">
        <f t="shared" si="69"/>
        <v>8102.5855528652146</v>
      </c>
    </row>
    <row r="1993" spans="1:8" x14ac:dyDescent="0.2">
      <c r="A1993">
        <v>2022</v>
      </c>
      <c r="B1993" t="s">
        <v>22</v>
      </c>
      <c r="C1993" t="s">
        <v>16</v>
      </c>
      <c r="D1993">
        <v>5740</v>
      </c>
      <c r="E1993">
        <v>66101</v>
      </c>
      <c r="F1993" cm="1">
        <f t="array" ref="F1993">_xlfn.XLOOKUP(A1993&amp;C1993, $L$3:$L$410&amp;$M$3:$M$410,$O$3:$O$410, "kamiyama")</f>
        <v>0.55573210922787197</v>
      </c>
      <c r="G1993">
        <f t="shared" si="70"/>
        <v>13654</v>
      </c>
      <c r="H1993" s="2">
        <f t="shared" si="69"/>
        <v>7587.9662193973636</v>
      </c>
    </row>
    <row r="1994" spans="1:8" x14ac:dyDescent="0.2">
      <c r="A1994">
        <v>2023</v>
      </c>
      <c r="B1994" t="s">
        <v>22</v>
      </c>
      <c r="C1994" t="s">
        <v>16</v>
      </c>
      <c r="D1994">
        <v>4435</v>
      </c>
      <c r="E1994">
        <v>65221</v>
      </c>
      <c r="F1994" cm="1">
        <f t="array" ref="F1994">_xlfn.XLOOKUP(A1994&amp;C1994, $L$3:$L$410&amp;$M$3:$M$410,$O$3:$O$410, "kamiyama")</f>
        <v>0.54833366962604246</v>
      </c>
      <c r="G1994">
        <f t="shared" si="70"/>
        <v>13654</v>
      </c>
      <c r="H1994" s="2">
        <f t="shared" si="69"/>
        <v>7486.9479250739842</v>
      </c>
    </row>
    <row r="1995" spans="1:8" x14ac:dyDescent="0.2">
      <c r="A1995">
        <v>2000</v>
      </c>
      <c r="B1995" t="s">
        <v>22</v>
      </c>
      <c r="C1995" t="s">
        <v>17</v>
      </c>
      <c r="D1995">
        <v>24642</v>
      </c>
      <c r="E1995">
        <v>155623</v>
      </c>
      <c r="F1995" cm="1">
        <f t="array" ref="F1995">_xlfn.XLOOKUP(A1995&amp;C1995, $L$3:$L$410&amp;$M$3:$M$410,$O$3:$O$410, "kamiyama")</f>
        <v>1</v>
      </c>
      <c r="G1995">
        <f t="shared" si="70"/>
        <v>24642</v>
      </c>
      <c r="H1995" s="2">
        <f t="shared" si="69"/>
        <v>24642</v>
      </c>
    </row>
    <row r="1996" spans="1:8" x14ac:dyDescent="0.2">
      <c r="A1996">
        <v>2001</v>
      </c>
      <c r="B1996" t="s">
        <v>22</v>
      </c>
      <c r="C1996" t="s">
        <v>17</v>
      </c>
      <c r="D1996">
        <v>28875</v>
      </c>
      <c r="E1996">
        <v>130332</v>
      </c>
      <c r="F1996" cm="1">
        <f t="array" ref="F1996">_xlfn.XLOOKUP(A1996&amp;C1996, $L$3:$L$410&amp;$M$3:$M$410,$O$3:$O$410, "kamiyama")</f>
        <v>0.83748546166055149</v>
      </c>
      <c r="G1996">
        <f t="shared" si="70"/>
        <v>24642</v>
      </c>
      <c r="H1996" s="2">
        <f t="shared" si="69"/>
        <v>20637.31674623931</v>
      </c>
    </row>
    <row r="1997" spans="1:8" x14ac:dyDescent="0.2">
      <c r="A1997">
        <v>2002</v>
      </c>
      <c r="B1997" t="s">
        <v>22</v>
      </c>
      <c r="C1997" t="s">
        <v>17</v>
      </c>
      <c r="D1997">
        <v>34841</v>
      </c>
      <c r="E1997">
        <v>165468</v>
      </c>
      <c r="F1997" cm="1">
        <f t="array" ref="F1997">_xlfn.XLOOKUP(A1997&amp;C1997, $L$3:$L$410&amp;$M$3:$M$410,$O$3:$O$410, "kamiyama")</f>
        <v>1.0632618571804939</v>
      </c>
      <c r="G1997">
        <f t="shared" si="70"/>
        <v>24642</v>
      </c>
      <c r="H1997" s="2">
        <f t="shared" si="69"/>
        <v>26200.898684641732</v>
      </c>
    </row>
    <row r="1998" spans="1:8" x14ac:dyDescent="0.2">
      <c r="A1998">
        <v>2003</v>
      </c>
      <c r="B1998" t="s">
        <v>22</v>
      </c>
      <c r="C1998" t="s">
        <v>17</v>
      </c>
      <c r="D1998">
        <v>15555</v>
      </c>
      <c r="E1998">
        <v>129567</v>
      </c>
      <c r="F1998" cm="1">
        <f t="array" ref="F1998">_xlfn.XLOOKUP(A1998&amp;C1998, $L$3:$L$410&amp;$M$3:$M$410,$O$3:$O$410, "kamiyama")</f>
        <v>0.8325697358359625</v>
      </c>
      <c r="G1998">
        <f t="shared" si="70"/>
        <v>24642</v>
      </c>
      <c r="H1998" s="2">
        <f t="shared" si="69"/>
        <v>20516.183430469788</v>
      </c>
    </row>
    <row r="1999" spans="1:8" x14ac:dyDescent="0.2">
      <c r="A1999">
        <v>2004</v>
      </c>
      <c r="B1999" t="s">
        <v>22</v>
      </c>
      <c r="C1999" t="s">
        <v>17</v>
      </c>
      <c r="D1999">
        <v>29237</v>
      </c>
      <c r="E1999">
        <v>150746</v>
      </c>
      <c r="F1999" cm="1">
        <f t="array" ref="F1999">_xlfn.XLOOKUP(A1999&amp;C1999, $L$3:$L$410&amp;$M$3:$M$410,$O$3:$O$410, "kamiyama")</f>
        <v>0.96866144464507176</v>
      </c>
      <c r="G1999">
        <f t="shared" si="70"/>
        <v>24642</v>
      </c>
      <c r="H1999" s="2">
        <f t="shared" si="69"/>
        <v>23869.755318943859</v>
      </c>
    </row>
    <row r="2000" spans="1:8" x14ac:dyDescent="0.2">
      <c r="A2000">
        <v>2005</v>
      </c>
      <c r="B2000" t="s">
        <v>22</v>
      </c>
      <c r="C2000" t="s">
        <v>17</v>
      </c>
      <c r="D2000">
        <v>31219</v>
      </c>
      <c r="E2000">
        <v>172053</v>
      </c>
      <c r="F2000" cm="1">
        <f t="array" ref="F2000">_xlfn.XLOOKUP(A2000&amp;C2000, $L$3:$L$410&amp;$M$3:$M$410,$O$3:$O$410, "kamiyama")</f>
        <v>1.1055756539843082</v>
      </c>
      <c r="G2000">
        <f t="shared" si="70"/>
        <v>24642</v>
      </c>
      <c r="H2000" s="2">
        <f t="shared" si="69"/>
        <v>27243.595265481323</v>
      </c>
    </row>
    <row r="2001" spans="1:8" x14ac:dyDescent="0.2">
      <c r="A2001">
        <v>2006</v>
      </c>
      <c r="B2001" t="s">
        <v>22</v>
      </c>
      <c r="C2001" t="s">
        <v>17</v>
      </c>
      <c r="D2001">
        <v>35366</v>
      </c>
      <c r="E2001">
        <v>191802</v>
      </c>
      <c r="F2001" cm="1">
        <f t="array" ref="F2001">_xlfn.XLOOKUP(A2001&amp;C2001, $L$3:$L$410&amp;$M$3:$M$410,$O$3:$O$410, "kamiyama")</f>
        <v>1.2324784896834016</v>
      </c>
      <c r="G2001">
        <f t="shared" si="70"/>
        <v>24642</v>
      </c>
      <c r="H2001" s="2">
        <f t="shared" si="69"/>
        <v>30370.734942778381</v>
      </c>
    </row>
    <row r="2002" spans="1:8" x14ac:dyDescent="0.2">
      <c r="A2002">
        <v>2007</v>
      </c>
      <c r="B2002" t="s">
        <v>22</v>
      </c>
      <c r="C2002" t="s">
        <v>17</v>
      </c>
      <c r="D2002">
        <v>28158</v>
      </c>
      <c r="E2002">
        <v>186710</v>
      </c>
      <c r="F2002" cm="1">
        <f t="array" ref="F2002">_xlfn.XLOOKUP(A2002&amp;C2002, $L$3:$L$410&amp;$M$3:$M$410,$O$3:$O$410, "kamiyama")</f>
        <v>1.199758390469275</v>
      </c>
      <c r="G2002">
        <f t="shared" si="70"/>
        <v>24642</v>
      </c>
      <c r="H2002" s="2">
        <f t="shared" si="69"/>
        <v>29564.446257943873</v>
      </c>
    </row>
    <row r="2003" spans="1:8" x14ac:dyDescent="0.2">
      <c r="A2003">
        <v>2008</v>
      </c>
      <c r="B2003" t="s">
        <v>22</v>
      </c>
      <c r="C2003" t="s">
        <v>17</v>
      </c>
      <c r="D2003">
        <v>31997</v>
      </c>
      <c r="E2003">
        <v>190187</v>
      </c>
      <c r="F2003" cm="1">
        <f t="array" ref="F2003">_xlfn.XLOOKUP(A2003&amp;C2003, $L$3:$L$410&amp;$M$3:$M$410,$O$3:$O$410, "kamiyama")</f>
        <v>1.2221008462759362</v>
      </c>
      <c r="G2003">
        <f t="shared" si="70"/>
        <v>24642</v>
      </c>
      <c r="H2003" s="2">
        <f t="shared" si="69"/>
        <v>30115.009053931619</v>
      </c>
    </row>
    <row r="2004" spans="1:8" x14ac:dyDescent="0.2">
      <c r="A2004">
        <v>2009</v>
      </c>
      <c r="B2004" t="s">
        <v>22</v>
      </c>
      <c r="C2004" t="s">
        <v>17</v>
      </c>
      <c r="D2004">
        <v>34719</v>
      </c>
      <c r="E2004">
        <v>198805</v>
      </c>
      <c r="F2004" cm="1">
        <f t="array" ref="F2004">_xlfn.XLOOKUP(A2004&amp;C2004, $L$3:$L$410&amp;$M$3:$M$410,$O$3:$O$410, "kamiyama")</f>
        <v>1.2774782647809129</v>
      </c>
      <c r="G2004">
        <f t="shared" si="70"/>
        <v>24642</v>
      </c>
      <c r="H2004" s="2">
        <f t="shared" si="69"/>
        <v>31479.619400731255</v>
      </c>
    </row>
    <row r="2005" spans="1:8" x14ac:dyDescent="0.2">
      <c r="A2005">
        <v>2010</v>
      </c>
      <c r="B2005" t="s">
        <v>22</v>
      </c>
      <c r="C2005" t="s">
        <v>17</v>
      </c>
      <c r="D2005">
        <v>41917</v>
      </c>
      <c r="E2005">
        <v>226158</v>
      </c>
      <c r="F2005" cm="1">
        <f t="array" ref="F2005">_xlfn.XLOOKUP(A2005&amp;C2005, $L$3:$L$410&amp;$M$3:$M$410,$O$3:$O$410, "kamiyama")</f>
        <v>1.4532427725978807</v>
      </c>
      <c r="G2005">
        <f t="shared" si="70"/>
        <v>24642</v>
      </c>
      <c r="H2005" s="2">
        <f t="shared" si="69"/>
        <v>35810.808402356975</v>
      </c>
    </row>
    <row r="2006" spans="1:8" x14ac:dyDescent="0.2">
      <c r="A2006">
        <v>2011</v>
      </c>
      <c r="B2006" t="s">
        <v>22</v>
      </c>
      <c r="C2006" t="s">
        <v>17</v>
      </c>
      <c r="D2006">
        <v>38566</v>
      </c>
      <c r="E2006">
        <v>242519</v>
      </c>
      <c r="F2006" cm="1">
        <f t="array" ref="F2006">_xlfn.XLOOKUP(A2006&amp;C2006, $L$3:$L$410&amp;$M$3:$M$410,$O$3:$O$410, "kamiyama")</f>
        <v>1.5583750473901672</v>
      </c>
      <c r="G2006">
        <f t="shared" si="70"/>
        <v>24642</v>
      </c>
      <c r="H2006" s="2">
        <f t="shared" si="69"/>
        <v>38401.477917788499</v>
      </c>
    </row>
    <row r="2007" spans="1:8" x14ac:dyDescent="0.2">
      <c r="A2007">
        <v>2012</v>
      </c>
      <c r="B2007" t="s">
        <v>22</v>
      </c>
      <c r="C2007" t="s">
        <v>17</v>
      </c>
      <c r="D2007">
        <v>45270</v>
      </c>
      <c r="E2007">
        <v>235296</v>
      </c>
      <c r="F2007" cm="1">
        <f t="array" ref="F2007">_xlfn.XLOOKUP(A2007&amp;C2007, $L$3:$L$410&amp;$M$3:$M$410,$O$3:$O$410, "kamiyama")</f>
        <v>1.5119615995064997</v>
      </c>
      <c r="G2007">
        <f t="shared" si="70"/>
        <v>24642</v>
      </c>
      <c r="H2007" s="2">
        <f t="shared" si="69"/>
        <v>37257.757735039166</v>
      </c>
    </row>
    <row r="2008" spans="1:8" x14ac:dyDescent="0.2">
      <c r="A2008">
        <v>2013</v>
      </c>
      <c r="B2008" t="s">
        <v>22</v>
      </c>
      <c r="C2008" t="s">
        <v>17</v>
      </c>
      <c r="D2008">
        <v>39170</v>
      </c>
      <c r="E2008">
        <v>262724</v>
      </c>
      <c r="F2008" cm="1">
        <f t="array" ref="F2008">_xlfn.XLOOKUP(A2008&amp;C2008, $L$3:$L$410&amp;$M$3:$M$410,$O$3:$O$410, "kamiyama")</f>
        <v>1.6882080412278391</v>
      </c>
      <c r="G2008">
        <f t="shared" si="70"/>
        <v>24642</v>
      </c>
      <c r="H2008" s="2">
        <f t="shared" si="69"/>
        <v>41600.822551936413</v>
      </c>
    </row>
    <row r="2009" spans="1:8" x14ac:dyDescent="0.2">
      <c r="A2009">
        <v>2014</v>
      </c>
      <c r="B2009" t="s">
        <v>22</v>
      </c>
      <c r="C2009" t="s">
        <v>17</v>
      </c>
      <c r="D2009">
        <v>46516</v>
      </c>
      <c r="E2009">
        <v>280877</v>
      </c>
      <c r="F2009" cm="1">
        <f t="array" ref="F2009">_xlfn.XLOOKUP(A2009&amp;C2009, $L$3:$L$410&amp;$M$3:$M$410,$O$3:$O$410, "kamiyama")</f>
        <v>1.8048553234419076</v>
      </c>
      <c r="G2009">
        <f t="shared" si="70"/>
        <v>24642</v>
      </c>
      <c r="H2009" s="2">
        <f t="shared" si="69"/>
        <v>44475.244880255486</v>
      </c>
    </row>
    <row r="2010" spans="1:8" x14ac:dyDescent="0.2">
      <c r="A2010">
        <v>2015</v>
      </c>
      <c r="B2010" t="s">
        <v>22</v>
      </c>
      <c r="C2010" t="s">
        <v>17</v>
      </c>
      <c r="D2010">
        <v>50486</v>
      </c>
      <c r="E2010">
        <v>295417</v>
      </c>
      <c r="F2010" cm="1">
        <f t="array" ref="F2010">_xlfn.XLOOKUP(A2010&amp;C2010, $L$3:$L$410&amp;$M$3:$M$410,$O$3:$O$410, "kamiyama")</f>
        <v>1.898286243036055</v>
      </c>
      <c r="G2010">
        <f t="shared" si="70"/>
        <v>24642</v>
      </c>
      <c r="H2010" s="2">
        <f t="shared" si="69"/>
        <v>46777.569600894465</v>
      </c>
    </row>
    <row r="2011" spans="1:8" x14ac:dyDescent="0.2">
      <c r="A2011">
        <v>2016</v>
      </c>
      <c r="B2011" t="s">
        <v>22</v>
      </c>
      <c r="C2011" t="s">
        <v>17</v>
      </c>
      <c r="D2011">
        <v>47047</v>
      </c>
      <c r="E2011">
        <v>289030</v>
      </c>
      <c r="F2011" cm="1">
        <f t="array" ref="F2011">_xlfn.XLOOKUP(A2011&amp;C2011, $L$3:$L$410&amp;$M$3:$M$410,$O$3:$O$410, "kamiyama")</f>
        <v>1.8572447517397814</v>
      </c>
      <c r="G2011">
        <f t="shared" si="70"/>
        <v>24642</v>
      </c>
      <c r="H2011" s="2">
        <f t="shared" si="69"/>
        <v>45766.225172371691</v>
      </c>
    </row>
    <row r="2012" spans="1:8" x14ac:dyDescent="0.2">
      <c r="A2012">
        <v>2017</v>
      </c>
      <c r="B2012" t="s">
        <v>22</v>
      </c>
      <c r="C2012" t="s">
        <v>17</v>
      </c>
      <c r="D2012">
        <v>47005</v>
      </c>
      <c r="E2012">
        <v>291040</v>
      </c>
      <c r="F2012" cm="1">
        <f t="array" ref="F2012">_xlfn.XLOOKUP(A2012&amp;C2012, $L$3:$L$410&amp;$M$3:$M$410,$O$3:$O$410, "kamiyama")</f>
        <v>1.8701605803769366</v>
      </c>
      <c r="G2012">
        <f t="shared" si="70"/>
        <v>24642</v>
      </c>
      <c r="H2012" s="2">
        <f t="shared" si="69"/>
        <v>46084.497021648473</v>
      </c>
    </row>
    <row r="2013" spans="1:8" x14ac:dyDescent="0.2">
      <c r="A2013">
        <v>2018</v>
      </c>
      <c r="B2013" t="s">
        <v>22</v>
      </c>
      <c r="C2013" t="s">
        <v>17</v>
      </c>
      <c r="D2013">
        <v>47532</v>
      </c>
      <c r="E2013">
        <v>328939</v>
      </c>
      <c r="F2013" cm="1">
        <f t="array" ref="F2013">_xlfn.XLOOKUP(A2013&amp;C2013, $L$3:$L$410&amp;$M$3:$M$410,$O$3:$O$410, "kamiyama")</f>
        <v>2.1136914209339235</v>
      </c>
      <c r="G2013">
        <f t="shared" si="70"/>
        <v>24642</v>
      </c>
      <c r="H2013" s="2">
        <f t="shared" si="69"/>
        <v>52085.583994653745</v>
      </c>
    </row>
    <row r="2014" spans="1:8" x14ac:dyDescent="0.2">
      <c r="A2014">
        <v>2019</v>
      </c>
      <c r="B2014" t="s">
        <v>22</v>
      </c>
      <c r="C2014" t="s">
        <v>17</v>
      </c>
      <c r="D2014">
        <v>45750</v>
      </c>
      <c r="E2014">
        <v>318606</v>
      </c>
      <c r="F2014" cm="1">
        <f t="array" ref="F2014">_xlfn.XLOOKUP(A2014&amp;C2014, $L$3:$L$410&amp;$M$3:$M$410,$O$3:$O$410, "kamiyama")</f>
        <v>2.0472937804823195</v>
      </c>
      <c r="G2014">
        <f t="shared" si="70"/>
        <v>24642</v>
      </c>
      <c r="H2014" s="2">
        <f t="shared" si="69"/>
        <v>50449.413338645318</v>
      </c>
    </row>
    <row r="2015" spans="1:8" x14ac:dyDescent="0.2">
      <c r="A2015">
        <v>2020</v>
      </c>
      <c r="B2015" t="s">
        <v>22</v>
      </c>
      <c r="C2015" t="s">
        <v>17</v>
      </c>
      <c r="D2015">
        <v>45828</v>
      </c>
      <c r="E2015">
        <v>335660</v>
      </c>
      <c r="F2015" cm="1">
        <f t="array" ref="F2015">_xlfn.XLOOKUP(A2015&amp;C2015, $L$3:$L$410&amp;$M$3:$M$410,$O$3:$O$410, "kamiyama")</f>
        <v>2.1568791245509984</v>
      </c>
      <c r="G2015">
        <f t="shared" si="70"/>
        <v>24642</v>
      </c>
      <c r="H2015" s="2">
        <f t="shared" si="69"/>
        <v>53149.815387185699</v>
      </c>
    </row>
    <row r="2016" spans="1:8" x14ac:dyDescent="0.2">
      <c r="A2016">
        <v>2021</v>
      </c>
      <c r="B2016" t="s">
        <v>22</v>
      </c>
      <c r="C2016" t="s">
        <v>17</v>
      </c>
      <c r="D2016">
        <v>47390</v>
      </c>
      <c r="E2016">
        <v>355142</v>
      </c>
      <c r="F2016" cm="1">
        <f t="array" ref="F2016">_xlfn.XLOOKUP(A2016&amp;C2016, $L$3:$L$410&amp;$M$3:$M$410,$O$3:$O$410, "kamiyama")</f>
        <v>2.282066275550529</v>
      </c>
      <c r="G2016">
        <f t="shared" si="70"/>
        <v>24642</v>
      </c>
      <c r="H2016" s="2">
        <f t="shared" si="69"/>
        <v>56234.677162116139</v>
      </c>
    </row>
    <row r="2017" spans="1:8" x14ac:dyDescent="0.2">
      <c r="A2017">
        <v>2022</v>
      </c>
      <c r="B2017" t="s">
        <v>22</v>
      </c>
      <c r="C2017" t="s">
        <v>17</v>
      </c>
      <c r="D2017">
        <v>49138</v>
      </c>
      <c r="E2017">
        <v>366233</v>
      </c>
      <c r="F2017" cm="1">
        <f t="array" ref="F2017">_xlfn.XLOOKUP(A2017&amp;C2017, $L$3:$L$410&amp;$M$3:$M$410,$O$3:$O$410, "kamiyama")</f>
        <v>2.3533346613289807</v>
      </c>
      <c r="G2017">
        <f t="shared" si="70"/>
        <v>24642</v>
      </c>
      <c r="H2017" s="2">
        <f t="shared" si="69"/>
        <v>57990.87272446874</v>
      </c>
    </row>
    <row r="2018" spans="1:8" x14ac:dyDescent="0.2">
      <c r="A2018">
        <v>2023</v>
      </c>
      <c r="B2018" t="s">
        <v>22</v>
      </c>
      <c r="C2018" t="s">
        <v>17</v>
      </c>
      <c r="D2018">
        <v>49696</v>
      </c>
      <c r="E2018">
        <v>357869</v>
      </c>
      <c r="F2018" cm="1">
        <f t="array" ref="F2018">_xlfn.XLOOKUP(A2018&amp;C2018, $L$3:$L$410&amp;$M$3:$M$410,$O$3:$O$410, "kamiyama")</f>
        <v>2.2995893923134756</v>
      </c>
      <c r="G2018">
        <f t="shared" si="70"/>
        <v>24642</v>
      </c>
      <c r="H2018" s="2">
        <f t="shared" si="69"/>
        <v>56666.481805388663</v>
      </c>
    </row>
    <row r="2019" spans="1:8" x14ac:dyDescent="0.2">
      <c r="A2019">
        <v>2000</v>
      </c>
      <c r="B2019" t="s">
        <v>22</v>
      </c>
      <c r="C2019" t="s">
        <v>18</v>
      </c>
      <c r="D2019">
        <v>318322</v>
      </c>
      <c r="E2019">
        <v>1280996</v>
      </c>
      <c r="F2019" cm="1">
        <f t="array" ref="F2019">_xlfn.XLOOKUP(A2019&amp;C2019, $L$3:$L$410&amp;$M$3:$M$410,$O$3:$O$410, "kamiyama")</f>
        <v>1</v>
      </c>
      <c r="G2019">
        <f t="shared" si="70"/>
        <v>318322</v>
      </c>
      <c r="H2019" s="2">
        <f t="shared" si="69"/>
        <v>318322</v>
      </c>
    </row>
    <row r="2020" spans="1:8" x14ac:dyDescent="0.2">
      <c r="A2020">
        <v>2001</v>
      </c>
      <c r="B2020" t="s">
        <v>22</v>
      </c>
      <c r="C2020" t="s">
        <v>18</v>
      </c>
      <c r="D2020">
        <v>258888</v>
      </c>
      <c r="E2020">
        <v>1175744</v>
      </c>
      <c r="F2020" cm="1">
        <f t="array" ref="F2020">_xlfn.XLOOKUP(A2020&amp;C2020, $L$3:$L$410&amp;$M$3:$M$410,$O$3:$O$410, "kamiyama")</f>
        <v>0.91783580901111328</v>
      </c>
      <c r="G2020">
        <f t="shared" si="70"/>
        <v>318322</v>
      </c>
      <c r="H2020" s="2">
        <f t="shared" si="69"/>
        <v>292167.33039603563</v>
      </c>
    </row>
    <row r="2021" spans="1:8" x14ac:dyDescent="0.2">
      <c r="A2021">
        <v>2002</v>
      </c>
      <c r="B2021" t="s">
        <v>22</v>
      </c>
      <c r="C2021" t="s">
        <v>18</v>
      </c>
      <c r="D2021">
        <v>292458</v>
      </c>
      <c r="E2021">
        <v>1343880</v>
      </c>
      <c r="F2021" cm="1">
        <f t="array" ref="F2021">_xlfn.XLOOKUP(A2021&amp;C2021, $L$3:$L$410&amp;$M$3:$M$410,$O$3:$O$410, "kamiyama")</f>
        <v>1.0490899269006304</v>
      </c>
      <c r="G2021">
        <f t="shared" si="70"/>
        <v>318322</v>
      </c>
      <c r="H2021" s="2">
        <f t="shared" si="69"/>
        <v>333948.40371086245</v>
      </c>
    </row>
    <row r="2022" spans="1:8" x14ac:dyDescent="0.2">
      <c r="A2022">
        <v>2003</v>
      </c>
      <c r="B2022" t="s">
        <v>22</v>
      </c>
      <c r="C2022" t="s">
        <v>18</v>
      </c>
      <c r="D2022">
        <v>321626</v>
      </c>
      <c r="E2022">
        <v>1486254</v>
      </c>
      <c r="F2022" cm="1">
        <f t="array" ref="F2022">_xlfn.XLOOKUP(A2022&amp;C2022, $L$3:$L$410&amp;$M$3:$M$410,$O$3:$O$410, "kamiyama")</f>
        <v>1.1602331310948668</v>
      </c>
      <c r="G2022">
        <f t="shared" si="70"/>
        <v>318322</v>
      </c>
      <c r="H2022" s="2">
        <f t="shared" si="69"/>
        <v>369327.73075638019</v>
      </c>
    </row>
    <row r="2023" spans="1:8" x14ac:dyDescent="0.2">
      <c r="A2023">
        <v>2004</v>
      </c>
      <c r="B2023" t="s">
        <v>22</v>
      </c>
      <c r="C2023" t="s">
        <v>18</v>
      </c>
      <c r="D2023">
        <v>354630</v>
      </c>
      <c r="E2023">
        <v>1477339</v>
      </c>
      <c r="F2023" cm="1">
        <f t="array" ref="F2023">_xlfn.XLOOKUP(A2023&amp;C2023, $L$3:$L$410&amp;$M$3:$M$410,$O$3:$O$410, "kamiyama")</f>
        <v>1.1532737026501254</v>
      </c>
      <c r="G2023">
        <f t="shared" si="70"/>
        <v>318322</v>
      </c>
      <c r="H2023" s="2">
        <f t="shared" si="69"/>
        <v>367112.39157499321</v>
      </c>
    </row>
    <row r="2024" spans="1:8" x14ac:dyDescent="0.2">
      <c r="A2024">
        <v>2005</v>
      </c>
      <c r="B2024" t="s">
        <v>22</v>
      </c>
      <c r="C2024" t="s">
        <v>18</v>
      </c>
      <c r="D2024">
        <v>355967</v>
      </c>
      <c r="E2024">
        <v>1533924</v>
      </c>
      <c r="F2024" cm="1">
        <f t="array" ref="F2024">_xlfn.XLOOKUP(A2024&amp;C2024, $L$3:$L$410&amp;$M$3:$M$410,$O$3:$O$410, "kamiyama")</f>
        <v>1.1974463620495301</v>
      </c>
      <c r="G2024">
        <f t="shared" si="70"/>
        <v>318322</v>
      </c>
      <c r="H2024" s="2">
        <f t="shared" si="69"/>
        <v>381173.52086033055</v>
      </c>
    </row>
    <row r="2025" spans="1:8" x14ac:dyDescent="0.2">
      <c r="A2025">
        <v>2006</v>
      </c>
      <c r="B2025" t="s">
        <v>22</v>
      </c>
      <c r="C2025" t="s">
        <v>18</v>
      </c>
      <c r="D2025">
        <v>352970</v>
      </c>
      <c r="E2025">
        <v>1621994</v>
      </c>
      <c r="F2025" cm="1">
        <f t="array" ref="F2025">_xlfn.XLOOKUP(A2025&amp;C2025, $L$3:$L$410&amp;$M$3:$M$410,$O$3:$O$410, "kamiyama")</f>
        <v>1.266197552529438</v>
      </c>
      <c r="G2025">
        <f t="shared" si="70"/>
        <v>318322</v>
      </c>
      <c r="H2025" s="2">
        <f t="shared" si="69"/>
        <v>403058.53731627576</v>
      </c>
    </row>
    <row r="2026" spans="1:8" x14ac:dyDescent="0.2">
      <c r="A2026">
        <v>2007</v>
      </c>
      <c r="B2026" t="s">
        <v>22</v>
      </c>
      <c r="C2026" t="s">
        <v>18</v>
      </c>
      <c r="D2026">
        <v>345714</v>
      </c>
      <c r="E2026">
        <v>1614110</v>
      </c>
      <c r="F2026" cm="1">
        <f t="array" ref="F2026">_xlfn.XLOOKUP(A2026&amp;C2026, $L$3:$L$410&amp;$M$3:$M$410,$O$3:$O$410, "kamiyama")</f>
        <v>1.2600429665666404</v>
      </c>
      <c r="G2026">
        <f t="shared" si="70"/>
        <v>318322</v>
      </c>
      <c r="H2026" s="2">
        <f t="shared" si="69"/>
        <v>401099.39720342611</v>
      </c>
    </row>
    <row r="2027" spans="1:8" x14ac:dyDescent="0.2">
      <c r="A2027">
        <v>2008</v>
      </c>
      <c r="B2027" t="s">
        <v>22</v>
      </c>
      <c r="C2027" t="s">
        <v>18</v>
      </c>
      <c r="D2027">
        <v>375412</v>
      </c>
      <c r="E2027">
        <v>1726899</v>
      </c>
      <c r="F2027" cm="1">
        <f t="array" ref="F2027">_xlfn.XLOOKUP(A2027&amp;C2027, $L$3:$L$410&amp;$M$3:$M$410,$O$3:$O$410, "kamiyama")</f>
        <v>1.3480908605491353</v>
      </c>
      <c r="G2027">
        <f t="shared" si="70"/>
        <v>318322</v>
      </c>
      <c r="H2027" s="2">
        <f t="shared" si="69"/>
        <v>429126.97891172185</v>
      </c>
    </row>
    <row r="2028" spans="1:8" x14ac:dyDescent="0.2">
      <c r="A2028">
        <v>2009</v>
      </c>
      <c r="B2028" t="s">
        <v>22</v>
      </c>
      <c r="C2028" t="s">
        <v>18</v>
      </c>
      <c r="D2028">
        <v>372053</v>
      </c>
      <c r="E2028">
        <v>1726833</v>
      </c>
      <c r="F2028" cm="1">
        <f t="array" ref="F2028">_xlfn.XLOOKUP(A2028&amp;C2028, $L$3:$L$410&amp;$M$3:$M$410,$O$3:$O$410, "kamiyama")</f>
        <v>1.3480393381400098</v>
      </c>
      <c r="G2028">
        <f t="shared" si="70"/>
        <v>318322</v>
      </c>
      <c r="H2028" s="2">
        <f t="shared" si="69"/>
        <v>429110.5781954042</v>
      </c>
    </row>
    <row r="2029" spans="1:8" x14ac:dyDescent="0.2">
      <c r="A2029">
        <v>2010</v>
      </c>
      <c r="B2029" t="s">
        <v>22</v>
      </c>
      <c r="C2029" t="s">
        <v>18</v>
      </c>
      <c r="D2029">
        <v>388128</v>
      </c>
      <c r="E2029">
        <v>1853539</v>
      </c>
      <c r="F2029" cm="1">
        <f t="array" ref="F2029">_xlfn.XLOOKUP(A2029&amp;C2029, $L$3:$L$410&amp;$M$3:$M$410,$O$3:$O$410, "kamiyama")</f>
        <v>1.4469514346649013</v>
      </c>
      <c r="G2029">
        <f t="shared" si="70"/>
        <v>318322</v>
      </c>
      <c r="H2029" s="2">
        <f t="shared" si="69"/>
        <v>460596.47458540072</v>
      </c>
    </row>
    <row r="2030" spans="1:8" x14ac:dyDescent="0.2">
      <c r="A2030">
        <v>2011</v>
      </c>
      <c r="B2030" t="s">
        <v>22</v>
      </c>
      <c r="C2030" t="s">
        <v>18</v>
      </c>
      <c r="D2030">
        <v>395538</v>
      </c>
      <c r="E2030">
        <v>1908689</v>
      </c>
      <c r="F2030" cm="1">
        <f t="array" ref="F2030">_xlfn.XLOOKUP(A2030&amp;C2030, $L$3:$L$410&amp;$M$3:$M$410,$O$3:$O$410, "kamiyama")</f>
        <v>1.49000387198711</v>
      </c>
      <c r="G2030">
        <f t="shared" si="70"/>
        <v>318322</v>
      </c>
      <c r="H2030" s="2">
        <f t="shared" si="69"/>
        <v>474301.01253868086</v>
      </c>
    </row>
    <row r="2031" spans="1:8" x14ac:dyDescent="0.2">
      <c r="A2031">
        <v>2012</v>
      </c>
      <c r="B2031" t="s">
        <v>22</v>
      </c>
      <c r="C2031" t="s">
        <v>18</v>
      </c>
      <c r="D2031">
        <v>414864</v>
      </c>
      <c r="E2031">
        <v>1921124</v>
      </c>
      <c r="F2031" cm="1">
        <f t="array" ref="F2031">_xlfn.XLOOKUP(A2031&amp;C2031, $L$3:$L$410&amp;$M$3:$M$410,$O$3:$O$410, "kamiyama")</f>
        <v>1.4997111622518728</v>
      </c>
      <c r="G2031">
        <f t="shared" si="70"/>
        <v>318322</v>
      </c>
      <c r="H2031" s="2">
        <f t="shared" si="69"/>
        <v>477391.05659034068</v>
      </c>
    </row>
    <row r="2032" spans="1:8" x14ac:dyDescent="0.2">
      <c r="A2032">
        <v>2013</v>
      </c>
      <c r="B2032" t="s">
        <v>22</v>
      </c>
      <c r="C2032" t="s">
        <v>18</v>
      </c>
      <c r="D2032">
        <v>423883</v>
      </c>
      <c r="E2032">
        <v>1976789</v>
      </c>
      <c r="F2032" cm="1">
        <f t="array" ref="F2032">_xlfn.XLOOKUP(A2032&amp;C2032, $L$3:$L$410&amp;$M$3:$M$410,$O$3:$O$410, "kamiyama")</f>
        <v>1.543165630493772</v>
      </c>
      <c r="G2032">
        <f t="shared" si="70"/>
        <v>318322</v>
      </c>
      <c r="H2032" s="2">
        <f t="shared" si="69"/>
        <v>491223.56983003847</v>
      </c>
    </row>
    <row r="2033" spans="1:8" x14ac:dyDescent="0.2">
      <c r="A2033">
        <v>2014</v>
      </c>
      <c r="B2033" t="s">
        <v>22</v>
      </c>
      <c r="C2033" t="s">
        <v>18</v>
      </c>
      <c r="D2033">
        <v>419344</v>
      </c>
      <c r="E2033">
        <v>1957368</v>
      </c>
      <c r="F2033" cm="1">
        <f t="array" ref="F2033">_xlfn.XLOOKUP(A2033&amp;C2033, $L$3:$L$410&amp;$M$3:$M$410,$O$3:$O$410, "kamiyama")</f>
        <v>1.5280047712873421</v>
      </c>
      <c r="G2033">
        <f t="shared" si="70"/>
        <v>318322</v>
      </c>
      <c r="H2033" s="2">
        <f t="shared" si="69"/>
        <v>486397.53480572934</v>
      </c>
    </row>
    <row r="2034" spans="1:8" x14ac:dyDescent="0.2">
      <c r="A2034">
        <v>2015</v>
      </c>
      <c r="B2034" t="s">
        <v>22</v>
      </c>
      <c r="C2034" t="s">
        <v>18</v>
      </c>
      <c r="D2034">
        <v>418278</v>
      </c>
      <c r="E2034">
        <v>1975709</v>
      </c>
      <c r="F2034" cm="1">
        <f t="array" ref="F2034">_xlfn.XLOOKUP(A2034&amp;C2034, $L$3:$L$410&amp;$M$3:$M$410,$O$3:$O$410, "kamiyama")</f>
        <v>1.5423225365262656</v>
      </c>
      <c r="G2034">
        <f t="shared" si="70"/>
        <v>318322</v>
      </c>
      <c r="H2034" s="2">
        <f t="shared" si="69"/>
        <v>490955.19447211392</v>
      </c>
    </row>
    <row r="2035" spans="1:8" x14ac:dyDescent="0.2">
      <c r="A2035">
        <v>2016</v>
      </c>
      <c r="B2035" t="s">
        <v>22</v>
      </c>
      <c r="C2035" t="s">
        <v>18</v>
      </c>
      <c r="D2035">
        <v>440702</v>
      </c>
      <c r="E2035">
        <v>2080417</v>
      </c>
      <c r="F2035" cm="1">
        <f t="array" ref="F2035">_xlfn.XLOOKUP(A2035&amp;C2035, $L$3:$L$410&amp;$M$3:$M$410,$O$3:$O$410, "kamiyama")</f>
        <v>1.6240620579611489</v>
      </c>
      <c r="G2035">
        <f t="shared" si="70"/>
        <v>318322</v>
      </c>
      <c r="H2035" s="2">
        <f t="shared" si="69"/>
        <v>516974.68241430883</v>
      </c>
    </row>
    <row r="2036" spans="1:8" x14ac:dyDescent="0.2">
      <c r="A2036">
        <v>2017</v>
      </c>
      <c r="B2036" t="s">
        <v>22</v>
      </c>
      <c r="C2036" t="s">
        <v>18</v>
      </c>
      <c r="D2036">
        <v>439674</v>
      </c>
      <c r="E2036">
        <v>2111247</v>
      </c>
      <c r="F2036" cm="1">
        <f t="array" ref="F2036">_xlfn.XLOOKUP(A2036&amp;C2036, $L$3:$L$410&amp;$M$3:$M$410,$O$3:$O$410, "kamiyama")</f>
        <v>1.6481292681632105</v>
      </c>
      <c r="G2036">
        <f t="shared" si="70"/>
        <v>318322</v>
      </c>
      <c r="H2036" s="2">
        <f t="shared" si="69"/>
        <v>524635.80490024947</v>
      </c>
    </row>
    <row r="2037" spans="1:8" x14ac:dyDescent="0.2">
      <c r="A2037">
        <v>2018</v>
      </c>
      <c r="B2037" t="s">
        <v>22</v>
      </c>
      <c r="C2037" t="s">
        <v>18</v>
      </c>
      <c r="D2037">
        <v>435885</v>
      </c>
      <c r="E2037">
        <v>2062912</v>
      </c>
      <c r="F2037" cm="1">
        <f t="array" ref="F2037">_xlfn.XLOOKUP(A2037&amp;C2037, $L$3:$L$410&amp;$M$3:$M$410,$O$3:$O$410, "kamiyama")</f>
        <v>1.6103969099044806</v>
      </c>
      <c r="G2037">
        <f t="shared" si="70"/>
        <v>318322</v>
      </c>
      <c r="H2037" s="2">
        <f t="shared" si="69"/>
        <v>512624.76515461406</v>
      </c>
    </row>
    <row r="2038" spans="1:8" x14ac:dyDescent="0.2">
      <c r="A2038">
        <v>2019</v>
      </c>
      <c r="B2038" t="s">
        <v>22</v>
      </c>
      <c r="C2038" t="s">
        <v>18</v>
      </c>
      <c r="D2038">
        <v>440182</v>
      </c>
      <c r="E2038">
        <v>2091717</v>
      </c>
      <c r="F2038" cm="1">
        <f t="array" ref="F2038">_xlfn.XLOOKUP(A2038&amp;C2038, $L$3:$L$410&amp;$M$3:$M$410,$O$3:$O$410, "kamiyama")</f>
        <v>1.6328833189174674</v>
      </c>
      <c r="G2038">
        <f t="shared" si="70"/>
        <v>318322</v>
      </c>
      <c r="H2038" s="2">
        <f t="shared" si="69"/>
        <v>519782.68384444609</v>
      </c>
    </row>
    <row r="2039" spans="1:8" x14ac:dyDescent="0.2">
      <c r="A2039">
        <v>2020</v>
      </c>
      <c r="B2039" t="s">
        <v>22</v>
      </c>
      <c r="C2039" t="s">
        <v>18</v>
      </c>
      <c r="D2039">
        <v>460490</v>
      </c>
      <c r="E2039">
        <v>2169927</v>
      </c>
      <c r="F2039" cm="1">
        <f t="array" ref="F2039">_xlfn.XLOOKUP(A2039&amp;C2039, $L$3:$L$410&amp;$M$3:$M$410,$O$3:$O$410, "kamiyama")</f>
        <v>1.6939373737310655</v>
      </c>
      <c r="G2039">
        <f t="shared" si="70"/>
        <v>318322</v>
      </c>
      <c r="H2039" s="2">
        <f t="shared" si="69"/>
        <v>539217.53268082021</v>
      </c>
    </row>
    <row r="2040" spans="1:8" x14ac:dyDescent="0.2">
      <c r="A2040">
        <v>2021</v>
      </c>
      <c r="B2040" t="s">
        <v>22</v>
      </c>
      <c r="C2040" t="s">
        <v>18</v>
      </c>
      <c r="D2040">
        <v>423415</v>
      </c>
      <c r="E2040">
        <v>2061527</v>
      </c>
      <c r="F2040" cm="1">
        <f t="array" ref="F2040">_xlfn.XLOOKUP(A2040&amp;C2040, $L$3:$L$410&amp;$M$3:$M$410,$O$3:$O$410, "kamiyama")</f>
        <v>1.6093157199554098</v>
      </c>
      <c r="G2040">
        <f t="shared" si="70"/>
        <v>318322</v>
      </c>
      <c r="H2040" s="2">
        <f t="shared" si="69"/>
        <v>512280.59860764595</v>
      </c>
    </row>
    <row r="2041" spans="1:8" x14ac:dyDescent="0.2">
      <c r="A2041">
        <v>2022</v>
      </c>
      <c r="B2041" t="s">
        <v>22</v>
      </c>
      <c r="C2041" t="s">
        <v>18</v>
      </c>
      <c r="D2041">
        <v>431044</v>
      </c>
      <c r="E2041">
        <v>2080198</v>
      </c>
      <c r="F2041" cm="1">
        <f t="array" ref="F2041">_xlfn.XLOOKUP(A2041&amp;C2041, $L$3:$L$410&amp;$M$3:$M$410,$O$3:$O$410, "kamiyama")</f>
        <v>1.6238910972399601</v>
      </c>
      <c r="G2041">
        <f t="shared" si="70"/>
        <v>318322</v>
      </c>
      <c r="H2041" s="2">
        <f t="shared" si="69"/>
        <v>516920.26185561856</v>
      </c>
    </row>
    <row r="2042" spans="1:8" x14ac:dyDescent="0.2">
      <c r="A2042">
        <v>2023</v>
      </c>
      <c r="B2042" t="s">
        <v>22</v>
      </c>
      <c r="C2042" t="s">
        <v>18</v>
      </c>
      <c r="D2042">
        <v>445702</v>
      </c>
      <c r="E2042">
        <v>2190701</v>
      </c>
      <c r="F2042" cm="1">
        <f t="array" ref="F2042">_xlfn.XLOOKUP(A2042&amp;C2042, $L$3:$L$410&amp;$M$3:$M$410,$O$3:$O$410, "kamiyama")</f>
        <v>1.7101544423245663</v>
      </c>
      <c r="G2042">
        <f t="shared" si="70"/>
        <v>318322</v>
      </c>
      <c r="H2042" s="2">
        <f t="shared" si="69"/>
        <v>544379.78238964058</v>
      </c>
    </row>
    <row r="2043" spans="1:8" x14ac:dyDescent="0.2">
      <c r="A2043">
        <v>2000</v>
      </c>
      <c r="B2043" t="s">
        <v>23</v>
      </c>
      <c r="C2043" t="s">
        <v>2</v>
      </c>
      <c r="D2043">
        <v>1799</v>
      </c>
      <c r="E2043">
        <v>509634</v>
      </c>
      <c r="F2043" cm="1">
        <f t="array" ref="F2043">_xlfn.XLOOKUP(A2043&amp;C2043, $L$3:$L$410&amp;$M$3:$M$410,$O$3:$O$410, "kamiyama")</f>
        <v>1</v>
      </c>
      <c r="G2043">
        <f t="shared" si="70"/>
        <v>1799</v>
      </c>
      <c r="H2043" s="2">
        <f t="shared" si="69"/>
        <v>1799</v>
      </c>
    </row>
    <row r="2044" spans="1:8" x14ac:dyDescent="0.2">
      <c r="A2044">
        <v>2001</v>
      </c>
      <c r="B2044" t="s">
        <v>23</v>
      </c>
      <c r="C2044" t="s">
        <v>2</v>
      </c>
      <c r="D2044">
        <v>3235</v>
      </c>
      <c r="E2044">
        <v>630079</v>
      </c>
      <c r="F2044" cm="1">
        <f t="array" ref="F2044">_xlfn.XLOOKUP(A2044&amp;C2044, $L$3:$L$410&amp;$M$3:$M$410,$O$3:$O$410, "kamiyama")</f>
        <v>1.2363362726976614</v>
      </c>
      <c r="G2044">
        <f t="shared" si="70"/>
        <v>1799</v>
      </c>
      <c r="H2044" s="2">
        <f t="shared" si="69"/>
        <v>2224.1689545830927</v>
      </c>
    </row>
    <row r="2045" spans="1:8" x14ac:dyDescent="0.2">
      <c r="A2045">
        <v>2002</v>
      </c>
      <c r="B2045" t="s">
        <v>23</v>
      </c>
      <c r="C2045" t="s">
        <v>2</v>
      </c>
      <c r="D2045">
        <v>2960</v>
      </c>
      <c r="E2045">
        <v>671497</v>
      </c>
      <c r="F2045" cm="1">
        <f t="array" ref="F2045">_xlfn.XLOOKUP(A2045&amp;C2045, $L$3:$L$410&amp;$M$3:$M$410,$O$3:$O$410, "kamiyama")</f>
        <v>1.3176063606431283</v>
      </c>
      <c r="G2045">
        <f t="shared" si="70"/>
        <v>1799</v>
      </c>
      <c r="H2045" s="2">
        <f t="shared" si="69"/>
        <v>2370.3738427969879</v>
      </c>
    </row>
    <row r="2046" spans="1:8" x14ac:dyDescent="0.2">
      <c r="A2046">
        <v>2003</v>
      </c>
      <c r="B2046" t="s">
        <v>23</v>
      </c>
      <c r="C2046" t="s">
        <v>2</v>
      </c>
      <c r="D2046">
        <v>1778</v>
      </c>
      <c r="E2046">
        <v>759032</v>
      </c>
      <c r="F2046" cm="1">
        <f t="array" ref="F2046">_xlfn.XLOOKUP(A2046&amp;C2046, $L$3:$L$410&amp;$M$3:$M$410,$O$3:$O$410, "kamiyama")</f>
        <v>1.4893668789758925</v>
      </c>
      <c r="G2046">
        <f t="shared" si="70"/>
        <v>1799</v>
      </c>
      <c r="H2046" s="2">
        <f t="shared" si="69"/>
        <v>2679.3710152776307</v>
      </c>
    </row>
    <row r="2047" spans="1:8" x14ac:dyDescent="0.2">
      <c r="A2047">
        <v>2004</v>
      </c>
      <c r="B2047" t="s">
        <v>23</v>
      </c>
      <c r="C2047" t="s">
        <v>2</v>
      </c>
      <c r="D2047">
        <v>7570</v>
      </c>
      <c r="E2047">
        <v>870849</v>
      </c>
      <c r="F2047" cm="1">
        <f t="array" ref="F2047">_xlfn.XLOOKUP(A2047&amp;C2047, $L$3:$L$410&amp;$M$3:$M$410,$O$3:$O$410, "kamiyama")</f>
        <v>1.7087733549959383</v>
      </c>
      <c r="G2047">
        <f t="shared" si="70"/>
        <v>1799</v>
      </c>
      <c r="H2047" s="2">
        <f t="shared" si="69"/>
        <v>3074.0832656376929</v>
      </c>
    </row>
    <row r="2048" spans="1:8" x14ac:dyDescent="0.2">
      <c r="A2048">
        <v>2005</v>
      </c>
      <c r="B2048" t="s">
        <v>23</v>
      </c>
      <c r="C2048" t="s">
        <v>2</v>
      </c>
      <c r="D2048">
        <v>5669</v>
      </c>
      <c r="E2048">
        <v>940958</v>
      </c>
      <c r="F2048" cm="1">
        <f t="array" ref="F2048">_xlfn.XLOOKUP(A2048&amp;C2048, $L$3:$L$410&amp;$M$3:$M$410,$O$3:$O$410, "kamiyama")</f>
        <v>1.8463407072526559</v>
      </c>
      <c r="G2048">
        <f t="shared" si="70"/>
        <v>1799</v>
      </c>
      <c r="H2048" s="2">
        <f t="shared" si="69"/>
        <v>3321.5669323475281</v>
      </c>
    </row>
    <row r="2049" spans="1:8" x14ac:dyDescent="0.2">
      <c r="A2049">
        <v>2006</v>
      </c>
      <c r="B2049" t="s">
        <v>23</v>
      </c>
      <c r="C2049" t="s">
        <v>2</v>
      </c>
      <c r="D2049">
        <v>4660</v>
      </c>
      <c r="E2049">
        <v>1064127</v>
      </c>
      <c r="F2049" cm="1">
        <f t="array" ref="F2049">_xlfn.XLOOKUP(A2049&amp;C2049, $L$3:$L$410&amp;$M$3:$M$410,$O$3:$O$410, "kamiyama")</f>
        <v>2.0880219922532639</v>
      </c>
      <c r="G2049">
        <f t="shared" si="70"/>
        <v>1799</v>
      </c>
      <c r="H2049" s="2">
        <f t="shared" si="69"/>
        <v>3756.3515640636219</v>
      </c>
    </row>
    <row r="2050" spans="1:8" x14ac:dyDescent="0.2">
      <c r="A2050">
        <v>2007</v>
      </c>
      <c r="B2050" t="s">
        <v>23</v>
      </c>
      <c r="C2050" t="s">
        <v>2</v>
      </c>
      <c r="D2050">
        <v>6355</v>
      </c>
      <c r="E2050">
        <v>1107246</v>
      </c>
      <c r="F2050" cm="1">
        <f t="array" ref="F2050">_xlfn.XLOOKUP(A2050&amp;C2050, $L$3:$L$410&amp;$M$3:$M$410,$O$3:$O$410, "kamiyama")</f>
        <v>2.1726297695993595</v>
      </c>
      <c r="G2050">
        <f t="shared" si="70"/>
        <v>1799</v>
      </c>
      <c r="H2050" s="2">
        <f t="shared" si="69"/>
        <v>3908.5609555092478</v>
      </c>
    </row>
    <row r="2051" spans="1:8" x14ac:dyDescent="0.2">
      <c r="A2051">
        <v>2008</v>
      </c>
      <c r="B2051" t="s">
        <v>23</v>
      </c>
      <c r="C2051" t="s">
        <v>2</v>
      </c>
      <c r="D2051">
        <v>9391</v>
      </c>
      <c r="E2051">
        <v>1177842</v>
      </c>
      <c r="F2051" cm="1">
        <f t="array" ref="F2051">_xlfn.XLOOKUP(A2051&amp;C2051, $L$3:$L$410&amp;$M$3:$M$410,$O$3:$O$410, "kamiyama")</f>
        <v>2.3111527095915894</v>
      </c>
      <c r="G2051">
        <f t="shared" si="70"/>
        <v>1799</v>
      </c>
      <c r="H2051" s="2">
        <f t="shared" si="69"/>
        <v>4157.7637245552696</v>
      </c>
    </row>
    <row r="2052" spans="1:8" x14ac:dyDescent="0.2">
      <c r="A2052">
        <v>2009</v>
      </c>
      <c r="B2052" t="s">
        <v>23</v>
      </c>
      <c r="C2052" t="s">
        <v>2</v>
      </c>
      <c r="D2052">
        <v>6768</v>
      </c>
      <c r="E2052">
        <v>1243106</v>
      </c>
      <c r="F2052" cm="1">
        <f t="array" ref="F2052">_xlfn.XLOOKUP(A2052&amp;C2052, $L$3:$L$410&amp;$M$3:$M$410,$O$3:$O$410, "kamiyama")</f>
        <v>2.4392132393050701</v>
      </c>
      <c r="G2052">
        <f t="shared" si="70"/>
        <v>1799</v>
      </c>
      <c r="H2052" s="2">
        <f t="shared" ref="H2052:H2115" si="71">F2052*G2052</f>
        <v>4388.1446175098208</v>
      </c>
    </row>
    <row r="2053" spans="1:8" x14ac:dyDescent="0.2">
      <c r="A2053">
        <v>2010</v>
      </c>
      <c r="B2053" t="s">
        <v>23</v>
      </c>
      <c r="C2053" t="s">
        <v>2</v>
      </c>
      <c r="D2053">
        <v>8245</v>
      </c>
      <c r="E2053">
        <v>1400862</v>
      </c>
      <c r="F2053" cm="1">
        <f t="array" ref="F2053">_xlfn.XLOOKUP(A2053&amp;C2053, $L$3:$L$410&amp;$M$3:$M$410,$O$3:$O$410, "kamiyama")</f>
        <v>2.7487608754517949</v>
      </c>
      <c r="G2053">
        <f t="shared" ref="G2053:G2116" si="72">IF((A2053=2000),D2053,G2052)</f>
        <v>1799</v>
      </c>
      <c r="H2053" s="2">
        <f t="shared" si="71"/>
        <v>4945.0208149377795</v>
      </c>
    </row>
    <row r="2054" spans="1:8" x14ac:dyDescent="0.2">
      <c r="A2054">
        <v>2011</v>
      </c>
      <c r="B2054" t="s">
        <v>23</v>
      </c>
      <c r="C2054" t="s">
        <v>2</v>
      </c>
      <c r="D2054">
        <v>16988</v>
      </c>
      <c r="E2054">
        <v>1542449</v>
      </c>
      <c r="F2054" cm="1">
        <f t="array" ref="F2054">_xlfn.XLOOKUP(A2054&amp;C2054, $L$3:$L$410&amp;$M$3:$M$410,$O$3:$O$410, "kamiyama")</f>
        <v>3.0265818214640312</v>
      </c>
      <c r="G2054">
        <f t="shared" si="72"/>
        <v>1799</v>
      </c>
      <c r="H2054" s="2">
        <f t="shared" si="71"/>
        <v>5444.820696813792</v>
      </c>
    </row>
    <row r="2055" spans="1:8" x14ac:dyDescent="0.2">
      <c r="A2055">
        <v>2012</v>
      </c>
      <c r="B2055" t="s">
        <v>23</v>
      </c>
      <c r="C2055" t="s">
        <v>2</v>
      </c>
      <c r="D2055">
        <v>16487</v>
      </c>
      <c r="E2055">
        <v>1631813</v>
      </c>
      <c r="F2055" cm="1">
        <f t="array" ref="F2055">_xlfn.XLOOKUP(A2055&amp;C2055, $L$3:$L$410&amp;$M$3:$M$410,$O$3:$O$410, "kamiyama")</f>
        <v>3.2019311898342733</v>
      </c>
      <c r="G2055">
        <f t="shared" si="72"/>
        <v>1799</v>
      </c>
      <c r="H2055" s="2">
        <f t="shared" si="71"/>
        <v>5760.2742105118577</v>
      </c>
    </row>
    <row r="2056" spans="1:8" x14ac:dyDescent="0.2">
      <c r="A2056">
        <v>2013</v>
      </c>
      <c r="B2056" t="s">
        <v>23</v>
      </c>
      <c r="C2056" t="s">
        <v>2</v>
      </c>
      <c r="D2056">
        <v>12456</v>
      </c>
      <c r="E2056">
        <v>1789983</v>
      </c>
      <c r="F2056" cm="1">
        <f t="array" ref="F2056">_xlfn.XLOOKUP(A2056&amp;C2056, $L$3:$L$410&amp;$M$3:$M$410,$O$3:$O$410, "kamiyama")</f>
        <v>3.5122911736658073</v>
      </c>
      <c r="G2056">
        <f t="shared" si="72"/>
        <v>1799</v>
      </c>
      <c r="H2056" s="2">
        <f t="shared" si="71"/>
        <v>6318.6118214247872</v>
      </c>
    </row>
    <row r="2057" spans="1:8" x14ac:dyDescent="0.2">
      <c r="A2057">
        <v>2014</v>
      </c>
      <c r="B2057" t="s">
        <v>23</v>
      </c>
      <c r="C2057" t="s">
        <v>2</v>
      </c>
      <c r="D2057">
        <v>21614</v>
      </c>
      <c r="E2057">
        <v>1951160</v>
      </c>
      <c r="F2057" cm="1">
        <f t="array" ref="F2057">_xlfn.XLOOKUP(A2057&amp;C2057, $L$3:$L$410&amp;$M$3:$M$410,$O$3:$O$410, "kamiyama")</f>
        <v>3.8285514702708219</v>
      </c>
      <c r="G2057">
        <f t="shared" si="72"/>
        <v>1799</v>
      </c>
      <c r="H2057" s="2">
        <f t="shared" si="71"/>
        <v>6887.5640950172083</v>
      </c>
    </row>
    <row r="2058" spans="1:8" x14ac:dyDescent="0.2">
      <c r="A2058">
        <v>2015</v>
      </c>
      <c r="B2058" t="s">
        <v>23</v>
      </c>
      <c r="C2058" t="s">
        <v>2</v>
      </c>
      <c r="D2058">
        <v>16400</v>
      </c>
      <c r="E2058">
        <v>2158716</v>
      </c>
      <c r="F2058" cm="1">
        <f t="array" ref="F2058">_xlfn.XLOOKUP(A2058&amp;C2058, $L$3:$L$410&amp;$M$3:$M$410,$O$3:$O$410, "kamiyama")</f>
        <v>4.2358162916916848</v>
      </c>
      <c r="G2058">
        <f t="shared" si="72"/>
        <v>1799</v>
      </c>
      <c r="H2058" s="2">
        <f t="shared" si="71"/>
        <v>7620.2335087533411</v>
      </c>
    </row>
    <row r="2059" spans="1:8" x14ac:dyDescent="0.2">
      <c r="A2059">
        <v>2016</v>
      </c>
      <c r="B2059" t="s">
        <v>23</v>
      </c>
      <c r="C2059" t="s">
        <v>2</v>
      </c>
      <c r="D2059">
        <v>17415</v>
      </c>
      <c r="E2059">
        <v>2301539</v>
      </c>
      <c r="F2059" cm="1">
        <f t="array" ref="F2059">_xlfn.XLOOKUP(A2059&amp;C2059, $L$3:$L$410&amp;$M$3:$M$410,$O$3:$O$410, "kamiyama")</f>
        <v>4.5160625076034959</v>
      </c>
      <c r="G2059">
        <f t="shared" si="72"/>
        <v>1799</v>
      </c>
      <c r="H2059" s="2">
        <f t="shared" si="71"/>
        <v>8124.3964511786889</v>
      </c>
    </row>
    <row r="2060" spans="1:8" x14ac:dyDescent="0.2">
      <c r="A2060">
        <v>2017</v>
      </c>
      <c r="B2060" t="s">
        <v>23</v>
      </c>
      <c r="C2060" t="s">
        <v>2</v>
      </c>
      <c r="D2060">
        <v>18643</v>
      </c>
      <c r="E2060">
        <v>2437463</v>
      </c>
      <c r="F2060" cm="1">
        <f t="array" ref="F2060">_xlfn.XLOOKUP(A2060&amp;C2060, $L$3:$L$410&amp;$M$3:$M$410,$O$3:$O$410, "kamiyama")</f>
        <v>4.7827715576276306</v>
      </c>
      <c r="G2060">
        <f t="shared" si="72"/>
        <v>1799</v>
      </c>
      <c r="H2060" s="2">
        <f t="shared" si="71"/>
        <v>8604.2060321721074</v>
      </c>
    </row>
    <row r="2061" spans="1:8" x14ac:dyDescent="0.2">
      <c r="A2061">
        <v>2018</v>
      </c>
      <c r="B2061" t="s">
        <v>23</v>
      </c>
      <c r="C2061" t="s">
        <v>2</v>
      </c>
      <c r="D2061">
        <v>20629</v>
      </c>
      <c r="E2061">
        <v>2604997</v>
      </c>
      <c r="F2061" cm="1">
        <f t="array" ref="F2061">_xlfn.XLOOKUP(A2061&amp;C2061, $L$3:$L$410&amp;$M$3:$M$410,$O$3:$O$410, "kamiyama")</f>
        <v>5.1115055117986632</v>
      </c>
      <c r="G2061">
        <f t="shared" si="72"/>
        <v>1799</v>
      </c>
      <c r="H2061" s="2">
        <f t="shared" si="71"/>
        <v>9195.5984157257953</v>
      </c>
    </row>
    <row r="2062" spans="1:8" x14ac:dyDescent="0.2">
      <c r="A2062">
        <v>2019</v>
      </c>
      <c r="B2062" t="s">
        <v>23</v>
      </c>
      <c r="C2062" t="s">
        <v>2</v>
      </c>
      <c r="D2062">
        <v>32311</v>
      </c>
      <c r="E2062">
        <v>2767691</v>
      </c>
      <c r="F2062" cm="1">
        <f t="array" ref="F2062">_xlfn.XLOOKUP(A2062&amp;C2062, $L$3:$L$410&amp;$M$3:$M$410,$O$3:$O$410, "kamiyama")</f>
        <v>5.4307424543888363</v>
      </c>
      <c r="G2062">
        <f t="shared" si="72"/>
        <v>1799</v>
      </c>
      <c r="H2062" s="2">
        <f t="shared" si="71"/>
        <v>9769.905675445516</v>
      </c>
    </row>
    <row r="2063" spans="1:8" x14ac:dyDescent="0.2">
      <c r="A2063">
        <v>2020</v>
      </c>
      <c r="B2063" t="s">
        <v>23</v>
      </c>
      <c r="C2063" t="s">
        <v>2</v>
      </c>
      <c r="D2063">
        <v>23306</v>
      </c>
      <c r="E2063">
        <v>2837118</v>
      </c>
      <c r="F2063" cm="1">
        <f t="array" ref="F2063">_xlfn.XLOOKUP(A2063&amp;C2063, $L$3:$L$410&amp;$M$3:$M$410,$O$3:$O$410, "kamiyama")</f>
        <v>5.5669715913773414</v>
      </c>
      <c r="G2063">
        <f t="shared" si="72"/>
        <v>1799</v>
      </c>
      <c r="H2063" s="2">
        <f t="shared" si="71"/>
        <v>10014.981892887838</v>
      </c>
    </row>
    <row r="2064" spans="1:8" x14ac:dyDescent="0.2">
      <c r="A2064">
        <v>2021</v>
      </c>
      <c r="B2064" t="s">
        <v>23</v>
      </c>
      <c r="C2064" t="s">
        <v>2</v>
      </c>
      <c r="D2064">
        <v>21796</v>
      </c>
      <c r="E2064">
        <v>2964306</v>
      </c>
      <c r="F2064" cm="1">
        <f t="array" ref="F2064">_xlfn.XLOOKUP(A2064&amp;C2064, $L$3:$L$410&amp;$M$3:$M$410,$O$3:$O$410, "kamiyama")</f>
        <v>5.8165389279365192</v>
      </c>
      <c r="G2064">
        <f t="shared" si="72"/>
        <v>1799</v>
      </c>
      <c r="H2064" s="2">
        <f t="shared" si="71"/>
        <v>10463.953531357798</v>
      </c>
    </row>
    <row r="2065" spans="1:8" x14ac:dyDescent="0.2">
      <c r="A2065">
        <v>2022</v>
      </c>
      <c r="B2065" t="s">
        <v>23</v>
      </c>
      <c r="C2065" t="s">
        <v>2</v>
      </c>
      <c r="D2065">
        <v>28988</v>
      </c>
      <c r="E2065">
        <v>3249845</v>
      </c>
      <c r="F2065" cm="1">
        <f t="array" ref="F2065">_xlfn.XLOOKUP(A2065&amp;C2065, $L$3:$L$410&amp;$M$3:$M$410,$O$3:$O$410, "kamiyama")</f>
        <v>6.3768214051652752</v>
      </c>
      <c r="G2065">
        <f t="shared" si="72"/>
        <v>1799</v>
      </c>
      <c r="H2065" s="2">
        <f t="shared" si="71"/>
        <v>11471.90170789233</v>
      </c>
    </row>
    <row r="2066" spans="1:8" x14ac:dyDescent="0.2">
      <c r="A2066">
        <v>2023</v>
      </c>
      <c r="B2066" t="s">
        <v>23</v>
      </c>
      <c r="C2066" t="s">
        <v>2</v>
      </c>
      <c r="D2066">
        <v>29893</v>
      </c>
      <c r="E2066">
        <v>3441106</v>
      </c>
      <c r="F2066" cm="1">
        <f t="array" ref="F2066">_xlfn.XLOOKUP(A2066&amp;C2066, $L$3:$L$410&amp;$M$3:$M$410,$O$3:$O$410, "kamiyama")</f>
        <v>6.7521123001997516</v>
      </c>
      <c r="G2066">
        <f t="shared" si="72"/>
        <v>1799</v>
      </c>
      <c r="H2066" s="2">
        <f t="shared" si="71"/>
        <v>12147.050028059353</v>
      </c>
    </row>
    <row r="2067" spans="1:8" x14ac:dyDescent="0.2">
      <c r="A2067">
        <v>2000</v>
      </c>
      <c r="B2067" t="s">
        <v>23</v>
      </c>
      <c r="C2067" t="s">
        <v>3</v>
      </c>
      <c r="D2067">
        <v>2484</v>
      </c>
      <c r="E2067">
        <v>733910</v>
      </c>
      <c r="F2067" cm="1">
        <f t="array" ref="F2067">_xlfn.XLOOKUP(A2067&amp;C2067, $L$3:$L$410&amp;$M$3:$M$410,$O$3:$O$410, "kamiyama")</f>
        <v>1</v>
      </c>
      <c r="G2067">
        <f t="shared" si="72"/>
        <v>2484</v>
      </c>
      <c r="H2067" s="2">
        <f t="shared" si="71"/>
        <v>2484</v>
      </c>
    </row>
    <row r="2068" spans="1:8" x14ac:dyDescent="0.2">
      <c r="A2068">
        <v>2001</v>
      </c>
      <c r="B2068" t="s">
        <v>23</v>
      </c>
      <c r="C2068" t="s">
        <v>3</v>
      </c>
      <c r="D2068">
        <v>4472</v>
      </c>
      <c r="E2068">
        <v>741755</v>
      </c>
      <c r="F2068" cm="1">
        <f t="array" ref="F2068">_xlfn.XLOOKUP(A2068&amp;C2068, $L$3:$L$410&amp;$M$3:$M$410,$O$3:$O$410, "kamiyama")</f>
        <v>1.0106893215789401</v>
      </c>
      <c r="G2068">
        <f t="shared" si="72"/>
        <v>2484</v>
      </c>
      <c r="H2068" s="2">
        <f t="shared" si="71"/>
        <v>2510.5522748020871</v>
      </c>
    </row>
    <row r="2069" spans="1:8" x14ac:dyDescent="0.2">
      <c r="A2069">
        <v>2002</v>
      </c>
      <c r="B2069" t="s">
        <v>23</v>
      </c>
      <c r="C2069" t="s">
        <v>3</v>
      </c>
      <c r="D2069">
        <v>5737</v>
      </c>
      <c r="E2069">
        <v>684041</v>
      </c>
      <c r="F2069" cm="1">
        <f t="array" ref="F2069">_xlfn.XLOOKUP(A2069&amp;C2069, $L$3:$L$410&amp;$M$3:$M$410,$O$3:$O$410, "kamiyama")</f>
        <v>0.93205025139322262</v>
      </c>
      <c r="G2069">
        <f t="shared" si="72"/>
        <v>2484</v>
      </c>
      <c r="H2069" s="2">
        <f t="shared" si="71"/>
        <v>2315.2128244607652</v>
      </c>
    </row>
    <row r="2070" spans="1:8" x14ac:dyDescent="0.2">
      <c r="A2070">
        <v>2003</v>
      </c>
      <c r="B2070" t="s">
        <v>23</v>
      </c>
      <c r="C2070" t="s">
        <v>3</v>
      </c>
      <c r="D2070">
        <v>5201</v>
      </c>
      <c r="E2070">
        <v>731168</v>
      </c>
      <c r="F2070" cm="1">
        <f t="array" ref="F2070">_xlfn.XLOOKUP(A2070&amp;C2070, $L$3:$L$410&amp;$M$3:$M$410,$O$3:$O$410, "kamiyama")</f>
        <v>0.99626384706571647</v>
      </c>
      <c r="G2070">
        <f t="shared" si="72"/>
        <v>2484</v>
      </c>
      <c r="H2070" s="2">
        <f t="shared" si="71"/>
        <v>2474.7193961112398</v>
      </c>
    </row>
    <row r="2071" spans="1:8" x14ac:dyDescent="0.2">
      <c r="A2071">
        <v>2004</v>
      </c>
      <c r="B2071" t="s">
        <v>23</v>
      </c>
      <c r="C2071" t="s">
        <v>3</v>
      </c>
      <c r="D2071">
        <v>4426</v>
      </c>
      <c r="E2071">
        <v>724784</v>
      </c>
      <c r="F2071" cm="1">
        <f t="array" ref="F2071">_xlfn.XLOOKUP(A2071&amp;C2071, $L$3:$L$410&amp;$M$3:$M$410,$O$3:$O$410, "kamiyama")</f>
        <v>0.98756523279421182</v>
      </c>
      <c r="G2071">
        <f t="shared" si="72"/>
        <v>2484</v>
      </c>
      <c r="H2071" s="2">
        <f t="shared" si="71"/>
        <v>2453.1120382608224</v>
      </c>
    </row>
    <row r="2072" spans="1:8" x14ac:dyDescent="0.2">
      <c r="A2072">
        <v>2005</v>
      </c>
      <c r="B2072" t="s">
        <v>23</v>
      </c>
      <c r="C2072" t="s">
        <v>3</v>
      </c>
      <c r="D2072">
        <v>5159</v>
      </c>
      <c r="E2072">
        <v>750817</v>
      </c>
      <c r="F2072" cm="1">
        <f t="array" ref="F2072">_xlfn.XLOOKUP(A2072&amp;C2072, $L$3:$L$410&amp;$M$3:$M$410,$O$3:$O$410, "kamiyama")</f>
        <v>1.0230368846316307</v>
      </c>
      <c r="G2072">
        <f t="shared" si="72"/>
        <v>2484</v>
      </c>
      <c r="H2072" s="2">
        <f t="shared" si="71"/>
        <v>2541.2236214249706</v>
      </c>
    </row>
    <row r="2073" spans="1:8" x14ac:dyDescent="0.2">
      <c r="A2073">
        <v>2006</v>
      </c>
      <c r="B2073" t="s">
        <v>23</v>
      </c>
      <c r="C2073" t="s">
        <v>3</v>
      </c>
      <c r="D2073">
        <v>6738</v>
      </c>
      <c r="E2073">
        <v>749575</v>
      </c>
      <c r="F2073" cm="1">
        <f t="array" ref="F2073">_xlfn.XLOOKUP(A2073&amp;C2073, $L$3:$L$410&amp;$M$3:$M$410,$O$3:$O$410, "kamiyama")</f>
        <v>1.0213445790355766</v>
      </c>
      <c r="G2073">
        <f t="shared" si="72"/>
        <v>2484</v>
      </c>
      <c r="H2073" s="2">
        <f t="shared" si="71"/>
        <v>2537.0199343243721</v>
      </c>
    </row>
    <row r="2074" spans="1:8" x14ac:dyDescent="0.2">
      <c r="A2074">
        <v>2007</v>
      </c>
      <c r="B2074" t="s">
        <v>23</v>
      </c>
      <c r="C2074" t="s">
        <v>3</v>
      </c>
      <c r="D2074">
        <v>6452</v>
      </c>
      <c r="E2074">
        <v>748335</v>
      </c>
      <c r="F2074" cm="1">
        <f t="array" ref="F2074">_xlfn.XLOOKUP(A2074&amp;C2074, $L$3:$L$410&amp;$M$3:$M$410,$O$3:$O$410, "kamiyama")</f>
        <v>1.0196549985693069</v>
      </c>
      <c r="G2074">
        <f t="shared" si="72"/>
        <v>2484</v>
      </c>
      <c r="H2074" s="2">
        <f t="shared" si="71"/>
        <v>2532.8230164461584</v>
      </c>
    </row>
    <row r="2075" spans="1:8" x14ac:dyDescent="0.2">
      <c r="A2075">
        <v>2008</v>
      </c>
      <c r="B2075" t="s">
        <v>23</v>
      </c>
      <c r="C2075" t="s">
        <v>3</v>
      </c>
      <c r="D2075">
        <v>6549</v>
      </c>
      <c r="E2075">
        <v>735103</v>
      </c>
      <c r="F2075" cm="1">
        <f t="array" ref="F2075">_xlfn.XLOOKUP(A2075&amp;C2075, $L$3:$L$410&amp;$M$3:$M$410,$O$3:$O$410, "kamiyama")</f>
        <v>1.0016255399163385</v>
      </c>
      <c r="G2075">
        <f t="shared" si="72"/>
        <v>2484</v>
      </c>
      <c r="H2075" s="2">
        <f t="shared" si="71"/>
        <v>2488.0378411521847</v>
      </c>
    </row>
    <row r="2076" spans="1:8" x14ac:dyDescent="0.2">
      <c r="A2076">
        <v>2009</v>
      </c>
      <c r="B2076" t="s">
        <v>23</v>
      </c>
      <c r="C2076" t="s">
        <v>3</v>
      </c>
      <c r="D2076">
        <v>6820</v>
      </c>
      <c r="E2076">
        <v>736851</v>
      </c>
      <c r="F2076" cm="1">
        <f t="array" ref="F2076">_xlfn.XLOOKUP(A2076&amp;C2076, $L$3:$L$410&amp;$M$3:$M$410,$O$3:$O$410, "kamiyama")</f>
        <v>1.0040073033478218</v>
      </c>
      <c r="G2076">
        <f t="shared" si="72"/>
        <v>2484</v>
      </c>
      <c r="H2076" s="2">
        <f t="shared" si="71"/>
        <v>2493.9541415159892</v>
      </c>
    </row>
    <row r="2077" spans="1:8" x14ac:dyDescent="0.2">
      <c r="A2077">
        <v>2010</v>
      </c>
      <c r="B2077" t="s">
        <v>23</v>
      </c>
      <c r="C2077" t="s">
        <v>3</v>
      </c>
      <c r="D2077">
        <v>6508</v>
      </c>
      <c r="E2077">
        <v>708719</v>
      </c>
      <c r="F2077" cm="1">
        <f t="array" ref="F2077">_xlfn.XLOOKUP(A2077&amp;C2077, $L$3:$L$410&amp;$M$3:$M$410,$O$3:$O$410, "kamiyama")</f>
        <v>0.96567562780177407</v>
      </c>
      <c r="G2077">
        <f t="shared" si="72"/>
        <v>2484</v>
      </c>
      <c r="H2077" s="2">
        <f t="shared" si="71"/>
        <v>2398.738259459607</v>
      </c>
    </row>
    <row r="2078" spans="1:8" x14ac:dyDescent="0.2">
      <c r="A2078">
        <v>2011</v>
      </c>
      <c r="B2078" t="s">
        <v>23</v>
      </c>
      <c r="C2078" t="s">
        <v>3</v>
      </c>
      <c r="D2078">
        <v>5057</v>
      </c>
      <c r="E2078">
        <v>712191</v>
      </c>
      <c r="F2078" cm="1">
        <f t="array" ref="F2078">_xlfn.XLOOKUP(A2078&amp;C2078, $L$3:$L$410&amp;$M$3:$M$410,$O$3:$O$410, "kamiyama")</f>
        <v>0.9704064531073292</v>
      </c>
      <c r="G2078">
        <f t="shared" si="72"/>
        <v>2484</v>
      </c>
      <c r="H2078" s="2">
        <f t="shared" si="71"/>
        <v>2410.4896295186059</v>
      </c>
    </row>
    <row r="2079" spans="1:8" x14ac:dyDescent="0.2">
      <c r="A2079">
        <v>2012</v>
      </c>
      <c r="B2079" t="s">
        <v>23</v>
      </c>
      <c r="C2079" t="s">
        <v>3</v>
      </c>
      <c r="D2079">
        <v>6601</v>
      </c>
      <c r="E2079">
        <v>704463</v>
      </c>
      <c r="F2079" cm="1">
        <f t="array" ref="F2079">_xlfn.XLOOKUP(A2079&amp;C2079, $L$3:$L$410&amp;$M$3:$M$410,$O$3:$O$410, "kamiyama")</f>
        <v>0.9598765516207709</v>
      </c>
      <c r="G2079">
        <f t="shared" si="72"/>
        <v>2484</v>
      </c>
      <c r="H2079" s="2">
        <f t="shared" si="71"/>
        <v>2384.3333542259948</v>
      </c>
    </row>
    <row r="2080" spans="1:8" x14ac:dyDescent="0.2">
      <c r="A2080">
        <v>2013</v>
      </c>
      <c r="B2080" t="s">
        <v>23</v>
      </c>
      <c r="C2080" t="s">
        <v>3</v>
      </c>
      <c r="D2080">
        <v>8667</v>
      </c>
      <c r="E2080">
        <v>773414</v>
      </c>
      <c r="F2080" cm="1">
        <f t="array" ref="F2080">_xlfn.XLOOKUP(A2080&amp;C2080, $L$3:$L$410&amp;$M$3:$M$410,$O$3:$O$410, "kamiyama")</f>
        <v>1.0538267634996117</v>
      </c>
      <c r="G2080">
        <f t="shared" si="72"/>
        <v>2484</v>
      </c>
      <c r="H2080" s="2">
        <f t="shared" si="71"/>
        <v>2617.7056805330353</v>
      </c>
    </row>
    <row r="2081" spans="1:8" x14ac:dyDescent="0.2">
      <c r="A2081">
        <v>2014</v>
      </c>
      <c r="B2081" t="s">
        <v>23</v>
      </c>
      <c r="C2081" t="s">
        <v>3</v>
      </c>
      <c r="D2081">
        <v>8392</v>
      </c>
      <c r="E2081">
        <v>739517</v>
      </c>
      <c r="F2081" cm="1">
        <f t="array" ref="F2081">_xlfn.XLOOKUP(A2081&amp;C2081, $L$3:$L$410&amp;$M$3:$M$410,$O$3:$O$410, "kamiyama")</f>
        <v>1.0076399013503019</v>
      </c>
      <c r="G2081">
        <f t="shared" si="72"/>
        <v>2484</v>
      </c>
      <c r="H2081" s="2">
        <f t="shared" si="71"/>
        <v>2502.9775149541501</v>
      </c>
    </row>
    <row r="2082" spans="1:8" x14ac:dyDescent="0.2">
      <c r="A2082">
        <v>2015</v>
      </c>
      <c r="B2082" t="s">
        <v>23</v>
      </c>
      <c r="C2082" t="s">
        <v>3</v>
      </c>
      <c r="D2082">
        <v>6640</v>
      </c>
      <c r="E2082">
        <v>761080</v>
      </c>
      <c r="F2082" cm="1">
        <f t="array" ref="F2082">_xlfn.XLOOKUP(A2082&amp;C2082, $L$3:$L$410&amp;$M$3:$M$410,$O$3:$O$410, "kamiyama")</f>
        <v>1.0370208881197966</v>
      </c>
      <c r="G2082">
        <f t="shared" si="72"/>
        <v>2484</v>
      </c>
      <c r="H2082" s="2">
        <f t="shared" si="71"/>
        <v>2575.9598860895749</v>
      </c>
    </row>
    <row r="2083" spans="1:8" x14ac:dyDescent="0.2">
      <c r="A2083">
        <v>2016</v>
      </c>
      <c r="B2083" t="s">
        <v>23</v>
      </c>
      <c r="C2083" t="s">
        <v>3</v>
      </c>
      <c r="D2083">
        <v>6488</v>
      </c>
      <c r="E2083">
        <v>743073</v>
      </c>
      <c r="F2083" cm="1">
        <f t="array" ref="F2083">_xlfn.XLOOKUP(A2083&amp;C2083, $L$3:$L$410&amp;$M$3:$M$410,$O$3:$O$410, "kamiyama")</f>
        <v>1.0124851821067979</v>
      </c>
      <c r="G2083">
        <f t="shared" si="72"/>
        <v>2484</v>
      </c>
      <c r="H2083" s="2">
        <f t="shared" si="71"/>
        <v>2515.0131923532863</v>
      </c>
    </row>
    <row r="2084" spans="1:8" x14ac:dyDescent="0.2">
      <c r="A2084">
        <v>2017</v>
      </c>
      <c r="B2084" t="s">
        <v>23</v>
      </c>
      <c r="C2084" t="s">
        <v>3</v>
      </c>
      <c r="D2084">
        <v>7746</v>
      </c>
      <c r="E2084">
        <v>768023</v>
      </c>
      <c r="F2084" cm="1">
        <f t="array" ref="F2084">_xlfn.XLOOKUP(A2084&amp;C2084, $L$3:$L$410&amp;$M$3:$M$410,$O$3:$O$410, "kamiyama")</f>
        <v>1.0464811761660149</v>
      </c>
      <c r="G2084">
        <f t="shared" si="72"/>
        <v>2484</v>
      </c>
      <c r="H2084" s="2">
        <f t="shared" si="71"/>
        <v>2599.4592415963812</v>
      </c>
    </row>
    <row r="2085" spans="1:8" x14ac:dyDescent="0.2">
      <c r="A2085">
        <v>2018</v>
      </c>
      <c r="B2085" t="s">
        <v>23</v>
      </c>
      <c r="C2085" t="s">
        <v>3</v>
      </c>
      <c r="D2085">
        <v>7359</v>
      </c>
      <c r="E2085">
        <v>794405</v>
      </c>
      <c r="F2085" cm="1">
        <f t="array" ref="F2085">_xlfn.XLOOKUP(A2085&amp;C2085, $L$3:$L$410&amp;$M$3:$M$410,$O$3:$O$410, "kamiyama")</f>
        <v>1.0824283631507952</v>
      </c>
      <c r="G2085">
        <f t="shared" si="72"/>
        <v>2484</v>
      </c>
      <c r="H2085" s="2">
        <f t="shared" si="71"/>
        <v>2688.7520540665751</v>
      </c>
    </row>
    <row r="2086" spans="1:8" x14ac:dyDescent="0.2">
      <c r="A2086">
        <v>2019</v>
      </c>
      <c r="B2086" t="s">
        <v>23</v>
      </c>
      <c r="C2086" t="s">
        <v>3</v>
      </c>
      <c r="D2086">
        <v>6971</v>
      </c>
      <c r="E2086">
        <v>797148</v>
      </c>
      <c r="F2086" cm="1">
        <f t="array" ref="F2086">_xlfn.XLOOKUP(A2086&amp;C2086, $L$3:$L$410&amp;$M$3:$M$410,$O$3:$O$410, "kamiyama")</f>
        <v>1.0861658786499706</v>
      </c>
      <c r="G2086">
        <f t="shared" si="72"/>
        <v>2484</v>
      </c>
      <c r="H2086" s="2">
        <f t="shared" si="71"/>
        <v>2698.0360425665272</v>
      </c>
    </row>
    <row r="2087" spans="1:8" x14ac:dyDescent="0.2">
      <c r="A2087">
        <v>2020</v>
      </c>
      <c r="B2087" t="s">
        <v>23</v>
      </c>
      <c r="C2087" t="s">
        <v>3</v>
      </c>
      <c r="D2087">
        <v>7761</v>
      </c>
      <c r="E2087">
        <v>857696</v>
      </c>
      <c r="F2087" cm="1">
        <f t="array" ref="F2087">_xlfn.XLOOKUP(A2087&amp;C2087, $L$3:$L$410&amp;$M$3:$M$410,$O$3:$O$410, "kamiyama")</f>
        <v>1.1686664577400498</v>
      </c>
      <c r="G2087">
        <f t="shared" si="72"/>
        <v>2484</v>
      </c>
      <c r="H2087" s="2">
        <f t="shared" si="71"/>
        <v>2902.9674810262836</v>
      </c>
    </row>
    <row r="2088" spans="1:8" x14ac:dyDescent="0.2">
      <c r="A2088">
        <v>2021</v>
      </c>
      <c r="B2088" t="s">
        <v>23</v>
      </c>
      <c r="C2088" t="s">
        <v>3</v>
      </c>
      <c r="D2088">
        <v>9137</v>
      </c>
      <c r="E2088">
        <v>823401</v>
      </c>
      <c r="F2088" cm="1">
        <f t="array" ref="F2088">_xlfn.XLOOKUP(A2088&amp;C2088, $L$3:$L$410&amp;$M$3:$M$410,$O$3:$O$410, "kamiyama")</f>
        <v>1.1219372947636632</v>
      </c>
      <c r="G2088">
        <f t="shared" si="72"/>
        <v>2484</v>
      </c>
      <c r="H2088" s="2">
        <f t="shared" si="71"/>
        <v>2786.8922401929394</v>
      </c>
    </row>
    <row r="2089" spans="1:8" x14ac:dyDescent="0.2">
      <c r="A2089">
        <v>2022</v>
      </c>
      <c r="B2089" t="s">
        <v>23</v>
      </c>
      <c r="C2089" t="s">
        <v>3</v>
      </c>
      <c r="D2089">
        <v>8637</v>
      </c>
      <c r="E2089">
        <v>828453</v>
      </c>
      <c r="F2089" cm="1">
        <f t="array" ref="F2089">_xlfn.XLOOKUP(A2089&amp;C2089, $L$3:$L$410&amp;$M$3:$M$410,$O$3:$O$410, "kamiyama")</f>
        <v>1.1288209725988201</v>
      </c>
      <c r="G2089">
        <f t="shared" si="72"/>
        <v>2484</v>
      </c>
      <c r="H2089" s="2">
        <f t="shared" si="71"/>
        <v>2803.9912959354692</v>
      </c>
    </row>
    <row r="2090" spans="1:8" x14ac:dyDescent="0.2">
      <c r="A2090">
        <v>2023</v>
      </c>
      <c r="B2090" t="s">
        <v>23</v>
      </c>
      <c r="C2090" t="s">
        <v>3</v>
      </c>
      <c r="D2090">
        <v>10224</v>
      </c>
      <c r="E2090">
        <v>835829</v>
      </c>
      <c r="F2090" cm="1">
        <f t="array" ref="F2090">_xlfn.XLOOKUP(A2090&amp;C2090, $L$3:$L$410&amp;$M$3:$M$410,$O$3:$O$410, "kamiyama")</f>
        <v>1.1388712512433405</v>
      </c>
      <c r="G2090">
        <f t="shared" si="72"/>
        <v>2484</v>
      </c>
      <c r="H2090" s="2">
        <f t="shared" si="71"/>
        <v>2828.956188088458</v>
      </c>
    </row>
    <row r="2091" spans="1:8" x14ac:dyDescent="0.2">
      <c r="A2091">
        <v>2000</v>
      </c>
      <c r="B2091" t="s">
        <v>23</v>
      </c>
      <c r="C2091" t="s">
        <v>4</v>
      </c>
      <c r="D2091">
        <v>7176</v>
      </c>
      <c r="E2091">
        <v>1549566</v>
      </c>
      <c r="F2091" cm="1">
        <f t="array" ref="F2091">_xlfn.XLOOKUP(A2091&amp;C2091, $L$3:$L$410&amp;$M$3:$M$410,$O$3:$O$410, "kamiyama")</f>
        <v>1</v>
      </c>
      <c r="G2091">
        <f t="shared" si="72"/>
        <v>7176</v>
      </c>
      <c r="H2091" s="2">
        <f t="shared" si="71"/>
        <v>7176</v>
      </c>
    </row>
    <row r="2092" spans="1:8" x14ac:dyDescent="0.2">
      <c r="A2092">
        <v>2001</v>
      </c>
      <c r="B2092" t="s">
        <v>23</v>
      </c>
      <c r="C2092" t="s">
        <v>4</v>
      </c>
      <c r="D2092">
        <v>5441</v>
      </c>
      <c r="E2092">
        <v>1763520</v>
      </c>
      <c r="F2092" cm="1">
        <f t="array" ref="F2092">_xlfn.XLOOKUP(A2092&amp;C2092, $L$3:$L$410&amp;$M$3:$M$410,$O$3:$O$410, "kamiyama")</f>
        <v>1.1380734992894785</v>
      </c>
      <c r="G2092">
        <f t="shared" si="72"/>
        <v>7176</v>
      </c>
      <c r="H2092" s="2">
        <f t="shared" si="71"/>
        <v>8166.815430901298</v>
      </c>
    </row>
    <row r="2093" spans="1:8" x14ac:dyDescent="0.2">
      <c r="A2093">
        <v>2002</v>
      </c>
      <c r="B2093" t="s">
        <v>23</v>
      </c>
      <c r="C2093" t="s">
        <v>4</v>
      </c>
      <c r="D2093">
        <v>4630</v>
      </c>
      <c r="E2093">
        <v>1868274</v>
      </c>
      <c r="F2093" cm="1">
        <f t="array" ref="F2093">_xlfn.XLOOKUP(A2093&amp;C2093, $L$3:$L$410&amp;$M$3:$M$410,$O$3:$O$410, "kamiyama")</f>
        <v>1.2056756536991649</v>
      </c>
      <c r="G2093">
        <f t="shared" si="72"/>
        <v>7176</v>
      </c>
      <c r="H2093" s="2">
        <f t="shared" si="71"/>
        <v>8651.9284909452072</v>
      </c>
    </row>
    <row r="2094" spans="1:8" x14ac:dyDescent="0.2">
      <c r="A2094">
        <v>2003</v>
      </c>
      <c r="B2094" t="s">
        <v>23</v>
      </c>
      <c r="C2094" t="s">
        <v>4</v>
      </c>
      <c r="D2094">
        <v>5790</v>
      </c>
      <c r="E2094">
        <v>1970236</v>
      </c>
      <c r="F2094" cm="1">
        <f t="array" ref="F2094">_xlfn.XLOOKUP(A2094&amp;C2094, $L$3:$L$410&amp;$M$3:$M$410,$O$3:$O$410, "kamiyama")</f>
        <v>1.2714760132837195</v>
      </c>
      <c r="G2094">
        <f t="shared" si="72"/>
        <v>7176</v>
      </c>
      <c r="H2094" s="2">
        <f t="shared" si="71"/>
        <v>9124.1118713239721</v>
      </c>
    </row>
    <row r="2095" spans="1:8" x14ac:dyDescent="0.2">
      <c r="A2095">
        <v>2004</v>
      </c>
      <c r="B2095" t="s">
        <v>23</v>
      </c>
      <c r="C2095" t="s">
        <v>4</v>
      </c>
      <c r="D2095">
        <v>10717</v>
      </c>
      <c r="E2095">
        <v>2025789</v>
      </c>
      <c r="F2095" cm="1">
        <f t="array" ref="F2095">_xlfn.XLOOKUP(A2095&amp;C2095, $L$3:$L$410&amp;$M$3:$M$410,$O$3:$O$410, "kamiyama")</f>
        <v>1.3073266966363486</v>
      </c>
      <c r="G2095">
        <f t="shared" si="72"/>
        <v>7176</v>
      </c>
      <c r="H2095" s="2">
        <f t="shared" si="71"/>
        <v>9381.3763750624366</v>
      </c>
    </row>
    <row r="2096" spans="1:8" x14ac:dyDescent="0.2">
      <c r="A2096">
        <v>2005</v>
      </c>
      <c r="B2096" t="s">
        <v>23</v>
      </c>
      <c r="C2096" t="s">
        <v>4</v>
      </c>
      <c r="D2096">
        <v>7396</v>
      </c>
      <c r="E2096">
        <v>2062022</v>
      </c>
      <c r="F2096" cm="1">
        <f t="array" ref="F2096">_xlfn.XLOOKUP(A2096&amp;C2096, $L$3:$L$410&amp;$M$3:$M$410,$O$3:$O$410, "kamiyama")</f>
        <v>1.3307093728179373</v>
      </c>
      <c r="G2096">
        <f t="shared" si="72"/>
        <v>7176</v>
      </c>
      <c r="H2096" s="2">
        <f t="shared" si="71"/>
        <v>9549.1704593415179</v>
      </c>
    </row>
    <row r="2097" spans="1:8" x14ac:dyDescent="0.2">
      <c r="A2097">
        <v>2006</v>
      </c>
      <c r="B2097" t="s">
        <v>23</v>
      </c>
      <c r="C2097" t="s">
        <v>4</v>
      </c>
      <c r="D2097">
        <v>6911</v>
      </c>
      <c r="E2097">
        <v>2226606</v>
      </c>
      <c r="F2097" cm="1">
        <f t="array" ref="F2097">_xlfn.XLOOKUP(A2097&amp;C2097, $L$3:$L$410&amp;$M$3:$M$410,$O$3:$O$410, "kamiyama")</f>
        <v>1.4369223382547114</v>
      </c>
      <c r="G2097">
        <f t="shared" si="72"/>
        <v>7176</v>
      </c>
      <c r="H2097" s="2">
        <f t="shared" si="71"/>
        <v>10311.354699315809</v>
      </c>
    </row>
    <row r="2098" spans="1:8" x14ac:dyDescent="0.2">
      <c r="A2098">
        <v>2007</v>
      </c>
      <c r="B2098" t="s">
        <v>23</v>
      </c>
      <c r="C2098" t="s">
        <v>4</v>
      </c>
      <c r="D2098">
        <v>8500</v>
      </c>
      <c r="E2098">
        <v>2223631</v>
      </c>
      <c r="F2098" cm="1">
        <f t="array" ref="F2098">_xlfn.XLOOKUP(A2098&amp;C2098, $L$3:$L$410&amp;$M$3:$M$410,$O$3:$O$410, "kamiyama")</f>
        <v>1.4350024458461272</v>
      </c>
      <c r="G2098">
        <f t="shared" si="72"/>
        <v>7176</v>
      </c>
      <c r="H2098" s="2">
        <f t="shared" si="71"/>
        <v>10297.577551391809</v>
      </c>
    </row>
    <row r="2099" spans="1:8" x14ac:dyDescent="0.2">
      <c r="A2099">
        <v>2008</v>
      </c>
      <c r="B2099" t="s">
        <v>23</v>
      </c>
      <c r="C2099" t="s">
        <v>4</v>
      </c>
      <c r="D2099">
        <v>7039</v>
      </c>
      <c r="E2099">
        <v>2239807</v>
      </c>
      <c r="F2099" cm="1">
        <f t="array" ref="F2099">_xlfn.XLOOKUP(A2099&amp;C2099, $L$3:$L$410&amp;$M$3:$M$410,$O$3:$O$410, "kamiyama")</f>
        <v>1.445441497812936</v>
      </c>
      <c r="G2099">
        <f t="shared" si="72"/>
        <v>7176</v>
      </c>
      <c r="H2099" s="2">
        <f t="shared" si="71"/>
        <v>10372.488188305628</v>
      </c>
    </row>
    <row r="2100" spans="1:8" x14ac:dyDescent="0.2">
      <c r="A2100">
        <v>2009</v>
      </c>
      <c r="B2100" t="s">
        <v>23</v>
      </c>
      <c r="C2100" t="s">
        <v>4</v>
      </c>
      <c r="D2100">
        <v>8846</v>
      </c>
      <c r="E2100">
        <v>2363195</v>
      </c>
      <c r="F2100" cm="1">
        <f t="array" ref="F2100">_xlfn.XLOOKUP(A2100&amp;C2100, $L$3:$L$410&amp;$M$3:$M$410,$O$3:$O$410, "kamiyama")</f>
        <v>1.5250689547912124</v>
      </c>
      <c r="G2100">
        <f t="shared" si="72"/>
        <v>7176</v>
      </c>
      <c r="H2100" s="2">
        <f t="shared" si="71"/>
        <v>10943.894819581741</v>
      </c>
    </row>
    <row r="2101" spans="1:8" x14ac:dyDescent="0.2">
      <c r="A2101">
        <v>2010</v>
      </c>
      <c r="B2101" t="s">
        <v>23</v>
      </c>
      <c r="C2101" t="s">
        <v>4</v>
      </c>
      <c r="D2101">
        <v>9810</v>
      </c>
      <c r="E2101">
        <v>2458397</v>
      </c>
      <c r="F2101" cm="1">
        <f t="array" ref="F2101">_xlfn.XLOOKUP(A2101&amp;C2101, $L$3:$L$410&amp;$M$3:$M$410,$O$3:$O$410, "kamiyama")</f>
        <v>1.5865068025498752</v>
      </c>
      <c r="G2101">
        <f t="shared" si="72"/>
        <v>7176</v>
      </c>
      <c r="H2101" s="2">
        <f t="shared" si="71"/>
        <v>11384.772815097904</v>
      </c>
    </row>
    <row r="2102" spans="1:8" x14ac:dyDescent="0.2">
      <c r="A2102">
        <v>2011</v>
      </c>
      <c r="B2102" t="s">
        <v>23</v>
      </c>
      <c r="C2102" t="s">
        <v>4</v>
      </c>
      <c r="D2102">
        <v>8655</v>
      </c>
      <c r="E2102">
        <v>2586191</v>
      </c>
      <c r="F2102" cm="1">
        <f t="array" ref="F2102">_xlfn.XLOOKUP(A2102&amp;C2102, $L$3:$L$410&amp;$M$3:$M$410,$O$3:$O$410, "kamiyama")</f>
        <v>1.6689776363188145</v>
      </c>
      <c r="G2102">
        <f t="shared" si="72"/>
        <v>7176</v>
      </c>
      <c r="H2102" s="2">
        <f t="shared" si="71"/>
        <v>11976.583518223813</v>
      </c>
    </row>
    <row r="2103" spans="1:8" x14ac:dyDescent="0.2">
      <c r="A2103">
        <v>2012</v>
      </c>
      <c r="B2103" t="s">
        <v>23</v>
      </c>
      <c r="C2103" t="s">
        <v>4</v>
      </c>
      <c r="D2103">
        <v>13178</v>
      </c>
      <c r="E2103">
        <v>2590366</v>
      </c>
      <c r="F2103" cm="1">
        <f t="array" ref="F2103">_xlfn.XLOOKUP(A2103&amp;C2103, $L$3:$L$410&amp;$M$3:$M$410,$O$3:$O$410, "kamiyama")</f>
        <v>1.6716719391106929</v>
      </c>
      <c r="G2103">
        <f t="shared" si="72"/>
        <v>7176</v>
      </c>
      <c r="H2103" s="2">
        <f t="shared" si="71"/>
        <v>11995.917835058332</v>
      </c>
    </row>
    <row r="2104" spans="1:8" x14ac:dyDescent="0.2">
      <c r="A2104">
        <v>2013</v>
      </c>
      <c r="B2104" t="s">
        <v>23</v>
      </c>
      <c r="C2104" t="s">
        <v>4</v>
      </c>
      <c r="D2104">
        <v>8091</v>
      </c>
      <c r="E2104">
        <v>2715514</v>
      </c>
      <c r="F2104" cm="1">
        <f t="array" ref="F2104">_xlfn.XLOOKUP(A2104&amp;C2104, $L$3:$L$410&amp;$M$3:$M$410,$O$3:$O$410, "kamiyama")</f>
        <v>1.7524351979844679</v>
      </c>
      <c r="G2104">
        <f t="shared" si="72"/>
        <v>7176</v>
      </c>
      <c r="H2104" s="2">
        <f t="shared" si="71"/>
        <v>12575.474980736542</v>
      </c>
    </row>
    <row r="2105" spans="1:8" x14ac:dyDescent="0.2">
      <c r="A2105">
        <v>2014</v>
      </c>
      <c r="B2105" t="s">
        <v>23</v>
      </c>
      <c r="C2105" t="s">
        <v>4</v>
      </c>
      <c r="D2105">
        <v>10992</v>
      </c>
      <c r="E2105">
        <v>2818610</v>
      </c>
      <c r="F2105" cm="1">
        <f t="array" ref="F2105">_xlfn.XLOOKUP(A2105&amp;C2105, $L$3:$L$410&amp;$M$3:$M$410,$O$3:$O$410, "kamiyama")</f>
        <v>1.8189673753812359</v>
      </c>
      <c r="G2105">
        <f t="shared" si="72"/>
        <v>7176</v>
      </c>
      <c r="H2105" s="2">
        <f t="shared" si="71"/>
        <v>13052.909885735749</v>
      </c>
    </row>
    <row r="2106" spans="1:8" x14ac:dyDescent="0.2">
      <c r="A2106">
        <v>2015</v>
      </c>
      <c r="B2106" t="s">
        <v>23</v>
      </c>
      <c r="C2106" t="s">
        <v>4</v>
      </c>
      <c r="D2106">
        <v>11610</v>
      </c>
      <c r="E2106">
        <v>2934890</v>
      </c>
      <c r="F2106" cm="1">
        <f t="array" ref="F2106">_xlfn.XLOOKUP(A2106&amp;C2106, $L$3:$L$410&amp;$M$3:$M$410,$O$3:$O$410, "kamiyama")</f>
        <v>1.894007741522465</v>
      </c>
      <c r="G2106">
        <f t="shared" si="72"/>
        <v>7176</v>
      </c>
      <c r="H2106" s="2">
        <f t="shared" si="71"/>
        <v>13591.399553165209</v>
      </c>
    </row>
    <row r="2107" spans="1:8" x14ac:dyDescent="0.2">
      <c r="A2107">
        <v>2016</v>
      </c>
      <c r="B2107" t="s">
        <v>23</v>
      </c>
      <c r="C2107" t="s">
        <v>4</v>
      </c>
      <c r="D2107">
        <v>14446</v>
      </c>
      <c r="E2107">
        <v>2959310</v>
      </c>
      <c r="F2107" cm="1">
        <f t="array" ref="F2107">_xlfn.XLOOKUP(A2107&amp;C2107, $L$3:$L$410&amp;$M$3:$M$410,$O$3:$O$410, "kamiyama")</f>
        <v>1.9097669928225065</v>
      </c>
      <c r="G2107">
        <f t="shared" si="72"/>
        <v>7176</v>
      </c>
      <c r="H2107" s="2">
        <f t="shared" si="71"/>
        <v>13704.487940494306</v>
      </c>
    </row>
    <row r="2108" spans="1:8" x14ac:dyDescent="0.2">
      <c r="A2108">
        <v>2017</v>
      </c>
      <c r="B2108" t="s">
        <v>23</v>
      </c>
      <c r="C2108" t="s">
        <v>4</v>
      </c>
      <c r="D2108">
        <v>12999</v>
      </c>
      <c r="E2108">
        <v>3134231</v>
      </c>
      <c r="F2108" cm="1">
        <f t="array" ref="F2108">_xlfn.XLOOKUP(A2108&amp;C2108, $L$3:$L$410&amp;$M$3:$M$410,$O$3:$O$410, "kamiyama")</f>
        <v>2.0226508583693756</v>
      </c>
      <c r="G2108">
        <f t="shared" si="72"/>
        <v>7176</v>
      </c>
      <c r="H2108" s="2">
        <f t="shared" si="71"/>
        <v>14514.542559658639</v>
      </c>
    </row>
    <row r="2109" spans="1:8" x14ac:dyDescent="0.2">
      <c r="A2109">
        <v>2018</v>
      </c>
      <c r="B2109" t="s">
        <v>23</v>
      </c>
      <c r="C2109" t="s">
        <v>4</v>
      </c>
      <c r="D2109">
        <v>13757</v>
      </c>
      <c r="E2109">
        <v>3197990</v>
      </c>
      <c r="F2109" cm="1">
        <f t="array" ref="F2109">_xlfn.XLOOKUP(A2109&amp;C2109, $L$3:$L$410&amp;$M$3:$M$410,$O$3:$O$410, "kamiyama")</f>
        <v>2.0637972180597663</v>
      </c>
      <c r="G2109">
        <f t="shared" si="72"/>
        <v>7176</v>
      </c>
      <c r="H2109" s="2">
        <f t="shared" si="71"/>
        <v>14809.808836796883</v>
      </c>
    </row>
    <row r="2110" spans="1:8" x14ac:dyDescent="0.2">
      <c r="A2110">
        <v>2019</v>
      </c>
      <c r="B2110" t="s">
        <v>23</v>
      </c>
      <c r="C2110" t="s">
        <v>4</v>
      </c>
      <c r="D2110">
        <v>13267</v>
      </c>
      <c r="E2110">
        <v>3225036</v>
      </c>
      <c r="F2110" cm="1">
        <f t="array" ref="F2110">_xlfn.XLOOKUP(A2110&amp;C2110, $L$3:$L$410&amp;$M$3:$M$410,$O$3:$O$410, "kamiyama")</f>
        <v>2.0812511374152503</v>
      </c>
      <c r="G2110">
        <f t="shared" si="72"/>
        <v>7176</v>
      </c>
      <c r="H2110" s="2">
        <f t="shared" si="71"/>
        <v>14935.058162091836</v>
      </c>
    </row>
    <row r="2111" spans="1:8" x14ac:dyDescent="0.2">
      <c r="A2111">
        <v>2020</v>
      </c>
      <c r="B2111" t="s">
        <v>23</v>
      </c>
      <c r="C2111" t="s">
        <v>4</v>
      </c>
      <c r="D2111">
        <v>14535</v>
      </c>
      <c r="E2111">
        <v>3230814</v>
      </c>
      <c r="F2111" cm="1">
        <f t="array" ref="F2111">_xlfn.XLOOKUP(A2111&amp;C2111, $L$3:$L$410&amp;$M$3:$M$410,$O$3:$O$410, "kamiyama")</f>
        <v>2.0849799234108133</v>
      </c>
      <c r="G2111">
        <f t="shared" si="72"/>
        <v>7176</v>
      </c>
      <c r="H2111" s="2">
        <f t="shared" si="71"/>
        <v>14961.815930395996</v>
      </c>
    </row>
    <row r="2112" spans="1:8" x14ac:dyDescent="0.2">
      <c r="A2112">
        <v>2021</v>
      </c>
      <c r="B2112" t="s">
        <v>23</v>
      </c>
      <c r="C2112" t="s">
        <v>4</v>
      </c>
      <c r="D2112">
        <v>14263</v>
      </c>
      <c r="E2112">
        <v>3250215</v>
      </c>
      <c r="F2112" cm="1">
        <f t="array" ref="F2112">_xlfn.XLOOKUP(A2112&amp;C2112, $L$3:$L$410&amp;$M$3:$M$410,$O$3:$O$410, "kamiyama")</f>
        <v>2.0975002032827255</v>
      </c>
      <c r="G2112">
        <f t="shared" si="72"/>
        <v>7176</v>
      </c>
      <c r="H2112" s="2">
        <f t="shared" si="71"/>
        <v>15051.661458756838</v>
      </c>
    </row>
    <row r="2113" spans="1:8" x14ac:dyDescent="0.2">
      <c r="A2113">
        <v>2022</v>
      </c>
      <c r="B2113" t="s">
        <v>23</v>
      </c>
      <c r="C2113" t="s">
        <v>4</v>
      </c>
      <c r="D2113">
        <v>12532</v>
      </c>
      <c r="E2113">
        <v>3311684</v>
      </c>
      <c r="F2113" cm="1">
        <f t="array" ref="F2113">_xlfn.XLOOKUP(A2113&amp;C2113, $L$3:$L$410&amp;$M$3:$M$410,$O$3:$O$410, "kamiyama")</f>
        <v>2.1371687298249959</v>
      </c>
      <c r="G2113">
        <f t="shared" si="72"/>
        <v>7176</v>
      </c>
      <c r="H2113" s="2">
        <f t="shared" si="71"/>
        <v>15336.32280522417</v>
      </c>
    </row>
    <row r="2114" spans="1:8" x14ac:dyDescent="0.2">
      <c r="A2114">
        <v>2023</v>
      </c>
      <c r="B2114" t="s">
        <v>23</v>
      </c>
      <c r="C2114" t="s">
        <v>4</v>
      </c>
      <c r="D2114">
        <v>12691</v>
      </c>
      <c r="E2114">
        <v>3334124</v>
      </c>
      <c r="F2114" cm="1">
        <f t="array" ref="F2114">_xlfn.XLOOKUP(A2114&amp;C2114, $L$3:$L$410&amp;$M$3:$M$410,$O$3:$O$410, "kamiyama")</f>
        <v>2.151650203992602</v>
      </c>
      <c r="G2114">
        <f t="shared" si="72"/>
        <v>7176</v>
      </c>
      <c r="H2114" s="2">
        <f t="shared" si="71"/>
        <v>15440.241863850912</v>
      </c>
    </row>
    <row r="2115" spans="1:8" x14ac:dyDescent="0.2">
      <c r="A2115">
        <v>2000</v>
      </c>
      <c r="B2115" t="s">
        <v>23</v>
      </c>
      <c r="C2115" t="s">
        <v>5</v>
      </c>
      <c r="D2115">
        <v>3906</v>
      </c>
      <c r="E2115">
        <v>975710</v>
      </c>
      <c r="F2115" cm="1">
        <f t="array" ref="F2115">_xlfn.XLOOKUP(A2115&amp;C2115, $L$3:$L$410&amp;$M$3:$M$410,$O$3:$O$410, "kamiyama")</f>
        <v>1</v>
      </c>
      <c r="G2115">
        <f t="shared" si="72"/>
        <v>3906</v>
      </c>
      <c r="H2115" s="2">
        <f t="shared" si="71"/>
        <v>3906</v>
      </c>
    </row>
    <row r="2116" spans="1:8" x14ac:dyDescent="0.2">
      <c r="A2116">
        <v>2001</v>
      </c>
      <c r="B2116" t="s">
        <v>23</v>
      </c>
      <c r="C2116" t="s">
        <v>5</v>
      </c>
      <c r="D2116">
        <v>569</v>
      </c>
      <c r="E2116">
        <v>1038118</v>
      </c>
      <c r="F2116" cm="1">
        <f t="array" ref="F2116">_xlfn.XLOOKUP(A2116&amp;C2116, $L$3:$L$410&amp;$M$3:$M$410,$O$3:$O$410, "kamiyama")</f>
        <v>1.0639616279427289</v>
      </c>
      <c r="G2116">
        <f t="shared" si="72"/>
        <v>3906</v>
      </c>
      <c r="H2116" s="2">
        <f t="shared" ref="H2116:H2179" si="73">F2116*G2116</f>
        <v>4155.8341187442993</v>
      </c>
    </row>
    <row r="2117" spans="1:8" x14ac:dyDescent="0.2">
      <c r="A2117">
        <v>2002</v>
      </c>
      <c r="B2117" t="s">
        <v>23</v>
      </c>
      <c r="C2117" t="s">
        <v>5</v>
      </c>
      <c r="D2117">
        <v>794</v>
      </c>
      <c r="E2117">
        <v>1076949</v>
      </c>
      <c r="F2117" cm="1">
        <f t="array" ref="F2117">_xlfn.XLOOKUP(A2117&amp;C2117, $L$3:$L$410&amp;$M$3:$M$410,$O$3:$O$410, "kamiyama")</f>
        <v>1.1037593137305142</v>
      </c>
      <c r="G2117">
        <f t="shared" ref="G2117:G2180" si="74">IF((A2117=2000),D2117,G2116)</f>
        <v>3906</v>
      </c>
      <c r="H2117" s="2">
        <f t="shared" si="73"/>
        <v>4311.2838794313884</v>
      </c>
    </row>
    <row r="2118" spans="1:8" x14ac:dyDescent="0.2">
      <c r="A2118">
        <v>2003</v>
      </c>
      <c r="B2118" t="s">
        <v>23</v>
      </c>
      <c r="C2118" t="s">
        <v>5</v>
      </c>
      <c r="D2118">
        <v>2539</v>
      </c>
      <c r="E2118">
        <v>1083372</v>
      </c>
      <c r="F2118" cm="1">
        <f t="array" ref="F2118">_xlfn.XLOOKUP(A2118&amp;C2118, $L$3:$L$410&amp;$M$3:$M$410,$O$3:$O$410, "kamiyama")</f>
        <v>1.1103422123376823</v>
      </c>
      <c r="G2118">
        <f t="shared" si="74"/>
        <v>3906</v>
      </c>
      <c r="H2118" s="2">
        <f t="shared" si="73"/>
        <v>4336.9966813909869</v>
      </c>
    </row>
    <row r="2119" spans="1:8" x14ac:dyDescent="0.2">
      <c r="A2119">
        <v>2004</v>
      </c>
      <c r="B2119" t="s">
        <v>23</v>
      </c>
      <c r="C2119" t="s">
        <v>5</v>
      </c>
      <c r="D2119">
        <v>1225</v>
      </c>
      <c r="E2119">
        <v>1124334</v>
      </c>
      <c r="F2119" cm="1">
        <f t="array" ref="F2119">_xlfn.XLOOKUP(A2119&amp;C2119, $L$3:$L$410&amp;$M$3:$M$410,$O$3:$O$410, "kamiyama")</f>
        <v>1.1523239487142696</v>
      </c>
      <c r="G2119">
        <f t="shared" si="74"/>
        <v>3906</v>
      </c>
      <c r="H2119" s="2">
        <f t="shared" si="73"/>
        <v>4500.9773436779369</v>
      </c>
    </row>
    <row r="2120" spans="1:8" x14ac:dyDescent="0.2">
      <c r="A2120">
        <v>2005</v>
      </c>
      <c r="B2120" t="s">
        <v>23</v>
      </c>
      <c r="C2120" t="s">
        <v>5</v>
      </c>
      <c r="D2120">
        <v>742</v>
      </c>
      <c r="E2120">
        <v>1114530</v>
      </c>
      <c r="F2120" cm="1">
        <f t="array" ref="F2120">_xlfn.XLOOKUP(A2120&amp;C2120, $L$3:$L$410&amp;$M$3:$M$410,$O$3:$O$410, "kamiyama")</f>
        <v>1.1422758811532114</v>
      </c>
      <c r="G2120">
        <f t="shared" si="74"/>
        <v>3906</v>
      </c>
      <c r="H2120" s="2">
        <f t="shared" si="73"/>
        <v>4461.729591784444</v>
      </c>
    </row>
    <row r="2121" spans="1:8" x14ac:dyDescent="0.2">
      <c r="A2121">
        <v>2006</v>
      </c>
      <c r="B2121" t="s">
        <v>23</v>
      </c>
      <c r="C2121" t="s">
        <v>5</v>
      </c>
      <c r="D2121">
        <v>377</v>
      </c>
      <c r="E2121">
        <v>1110744</v>
      </c>
      <c r="F2121" cm="1">
        <f t="array" ref="F2121">_xlfn.XLOOKUP(A2121&amp;C2121, $L$3:$L$410&amp;$M$3:$M$410,$O$3:$O$410, "kamiyama")</f>
        <v>1.138395629849033</v>
      </c>
      <c r="G2121">
        <f t="shared" si="74"/>
        <v>3906</v>
      </c>
      <c r="H2121" s="2">
        <f t="shared" si="73"/>
        <v>4446.5733301903228</v>
      </c>
    </row>
    <row r="2122" spans="1:8" x14ac:dyDescent="0.2">
      <c r="A2122">
        <v>2007</v>
      </c>
      <c r="B2122" t="s">
        <v>23</v>
      </c>
      <c r="C2122" t="s">
        <v>5</v>
      </c>
      <c r="D2122">
        <v>930</v>
      </c>
      <c r="E2122">
        <v>1136229</v>
      </c>
      <c r="F2122" cm="1">
        <f t="array" ref="F2122">_xlfn.XLOOKUP(A2122&amp;C2122, $L$3:$L$410&amp;$M$3:$M$410,$O$3:$O$410, "kamiyama")</f>
        <v>1.1645150710764469</v>
      </c>
      <c r="G2122">
        <f t="shared" si="74"/>
        <v>3906</v>
      </c>
      <c r="H2122" s="2">
        <f t="shared" si="73"/>
        <v>4548.5958676246019</v>
      </c>
    </row>
    <row r="2123" spans="1:8" x14ac:dyDescent="0.2">
      <c r="A2123">
        <v>2008</v>
      </c>
      <c r="B2123" t="s">
        <v>23</v>
      </c>
      <c r="C2123" t="s">
        <v>5</v>
      </c>
      <c r="D2123">
        <v>973</v>
      </c>
      <c r="E2123">
        <v>1154397</v>
      </c>
      <c r="F2123" cm="1">
        <f t="array" ref="F2123">_xlfn.XLOOKUP(A2123&amp;C2123, $L$3:$L$410&amp;$M$3:$M$410,$O$3:$O$410, "kamiyama")</f>
        <v>1.1831353578419816</v>
      </c>
      <c r="G2123">
        <f t="shared" si="74"/>
        <v>3906</v>
      </c>
      <c r="H2123" s="2">
        <f t="shared" si="73"/>
        <v>4621.3267077307801</v>
      </c>
    </row>
    <row r="2124" spans="1:8" x14ac:dyDescent="0.2">
      <c r="A2124">
        <v>2009</v>
      </c>
      <c r="B2124" t="s">
        <v>23</v>
      </c>
      <c r="C2124" t="s">
        <v>5</v>
      </c>
      <c r="D2124">
        <v>855</v>
      </c>
      <c r="E2124">
        <v>1146650</v>
      </c>
      <c r="F2124" cm="1">
        <f t="array" ref="F2124">_xlfn.XLOOKUP(A2124&amp;C2124, $L$3:$L$410&amp;$M$3:$M$410,$O$3:$O$410, "kamiyama")</f>
        <v>1.1751954986625124</v>
      </c>
      <c r="G2124">
        <f t="shared" si="74"/>
        <v>3906</v>
      </c>
      <c r="H2124" s="2">
        <f t="shared" si="73"/>
        <v>4590.3136177757733</v>
      </c>
    </row>
    <row r="2125" spans="1:8" x14ac:dyDescent="0.2">
      <c r="A2125">
        <v>2010</v>
      </c>
      <c r="B2125" t="s">
        <v>23</v>
      </c>
      <c r="C2125" t="s">
        <v>5</v>
      </c>
      <c r="D2125">
        <v>1781</v>
      </c>
      <c r="E2125">
        <v>1226966</v>
      </c>
      <c r="F2125" cm="1">
        <f t="array" ref="F2125">_xlfn.XLOOKUP(A2125&amp;C2125, $L$3:$L$410&amp;$M$3:$M$410,$O$3:$O$410, "kamiyama")</f>
        <v>1.2575109407508378</v>
      </c>
      <c r="G2125">
        <f t="shared" si="74"/>
        <v>3906</v>
      </c>
      <c r="H2125" s="2">
        <f t="shared" si="73"/>
        <v>4911.8377345727722</v>
      </c>
    </row>
    <row r="2126" spans="1:8" x14ac:dyDescent="0.2">
      <c r="A2126">
        <v>2011</v>
      </c>
      <c r="B2126" t="s">
        <v>23</v>
      </c>
      <c r="C2126" t="s">
        <v>5</v>
      </c>
      <c r="D2126">
        <v>508</v>
      </c>
      <c r="E2126">
        <v>1203508</v>
      </c>
      <c r="F2126" cm="1">
        <f t="array" ref="F2126">_xlfn.XLOOKUP(A2126&amp;C2126, $L$3:$L$410&amp;$M$3:$M$410,$O$3:$O$410, "kamiyama")</f>
        <v>1.2334689610642506</v>
      </c>
      <c r="G2126">
        <f t="shared" si="74"/>
        <v>3906</v>
      </c>
      <c r="H2126" s="2">
        <f t="shared" si="73"/>
        <v>4817.9297619169629</v>
      </c>
    </row>
    <row r="2127" spans="1:8" x14ac:dyDescent="0.2">
      <c r="A2127">
        <v>2012</v>
      </c>
      <c r="B2127" t="s">
        <v>23</v>
      </c>
      <c r="C2127" t="s">
        <v>5</v>
      </c>
      <c r="D2127">
        <v>880</v>
      </c>
      <c r="E2127">
        <v>1278065</v>
      </c>
      <c r="F2127" cm="1">
        <f t="array" ref="F2127">_xlfn.XLOOKUP(A2127&amp;C2127, $L$3:$L$410&amp;$M$3:$M$410,$O$3:$O$410, "kamiyama")</f>
        <v>1.3098820346209428</v>
      </c>
      <c r="G2127">
        <f t="shared" si="74"/>
        <v>3906</v>
      </c>
      <c r="H2127" s="2">
        <f t="shared" si="73"/>
        <v>5116.3992272294026</v>
      </c>
    </row>
    <row r="2128" spans="1:8" x14ac:dyDescent="0.2">
      <c r="A2128">
        <v>2013</v>
      </c>
      <c r="B2128" t="s">
        <v>23</v>
      </c>
      <c r="C2128" t="s">
        <v>5</v>
      </c>
      <c r="D2128">
        <v>1262</v>
      </c>
      <c r="E2128">
        <v>1334969</v>
      </c>
      <c r="F2128" cm="1">
        <f t="array" ref="F2128">_xlfn.XLOOKUP(A2128&amp;C2128, $L$3:$L$410&amp;$M$3:$M$410,$O$3:$O$410, "kamiyama")</f>
        <v>1.3682026421785161</v>
      </c>
      <c r="G2128">
        <f t="shared" si="74"/>
        <v>3906</v>
      </c>
      <c r="H2128" s="2">
        <f t="shared" si="73"/>
        <v>5344.1995203492834</v>
      </c>
    </row>
    <row r="2129" spans="1:8" x14ac:dyDescent="0.2">
      <c r="A2129">
        <v>2014</v>
      </c>
      <c r="B2129" t="s">
        <v>23</v>
      </c>
      <c r="C2129" t="s">
        <v>5</v>
      </c>
      <c r="D2129">
        <v>201</v>
      </c>
      <c r="E2129">
        <v>1347880</v>
      </c>
      <c r="F2129" cm="1">
        <f t="array" ref="F2129">_xlfn.XLOOKUP(A2129&amp;C2129, $L$3:$L$410&amp;$M$3:$M$410,$O$3:$O$410, "kamiyama")</f>
        <v>1.3814350575478369</v>
      </c>
      <c r="G2129">
        <f t="shared" si="74"/>
        <v>3906</v>
      </c>
      <c r="H2129" s="2">
        <f t="shared" si="73"/>
        <v>5395.8853347818513</v>
      </c>
    </row>
    <row r="2130" spans="1:8" x14ac:dyDescent="0.2">
      <c r="A2130">
        <v>2015</v>
      </c>
      <c r="B2130" t="s">
        <v>23</v>
      </c>
      <c r="C2130" t="s">
        <v>5</v>
      </c>
      <c r="D2130">
        <v>2316</v>
      </c>
      <c r="E2130">
        <v>1417317</v>
      </c>
      <c r="F2130" cm="1">
        <f t="array" ref="F2130">_xlfn.XLOOKUP(A2130&amp;C2130, $L$3:$L$410&amp;$M$3:$M$410,$O$3:$O$410, "kamiyama")</f>
        <v>1.4526006702811287</v>
      </c>
      <c r="G2130">
        <f t="shared" si="74"/>
        <v>3906</v>
      </c>
      <c r="H2130" s="2">
        <f t="shared" si="73"/>
        <v>5673.8582181180891</v>
      </c>
    </row>
    <row r="2131" spans="1:8" x14ac:dyDescent="0.2">
      <c r="A2131">
        <v>2016</v>
      </c>
      <c r="B2131" t="s">
        <v>23</v>
      </c>
      <c r="C2131" t="s">
        <v>5</v>
      </c>
      <c r="D2131">
        <v>1515</v>
      </c>
      <c r="E2131">
        <v>1479227</v>
      </c>
      <c r="F2131" cm="1">
        <f t="array" ref="F2131">_xlfn.XLOOKUP(A2131&amp;C2131, $L$3:$L$410&amp;$M$3:$M$410,$O$3:$O$410, "kamiyama")</f>
        <v>1.5160519006672064</v>
      </c>
      <c r="G2131">
        <f t="shared" si="74"/>
        <v>3906</v>
      </c>
      <c r="H2131" s="2">
        <f t="shared" si="73"/>
        <v>5921.698724006108</v>
      </c>
    </row>
    <row r="2132" spans="1:8" x14ac:dyDescent="0.2">
      <c r="A2132">
        <v>2017</v>
      </c>
      <c r="B2132" t="s">
        <v>23</v>
      </c>
      <c r="C2132" t="s">
        <v>5</v>
      </c>
      <c r="D2132">
        <v>982</v>
      </c>
      <c r="E2132">
        <v>1485146</v>
      </c>
      <c r="F2132" cm="1">
        <f t="array" ref="F2132">_xlfn.XLOOKUP(A2132&amp;C2132, $L$3:$L$410&amp;$M$3:$M$410,$O$3:$O$410, "kamiyama")</f>
        <v>1.5221182523495711</v>
      </c>
      <c r="G2132">
        <f t="shared" si="74"/>
        <v>3906</v>
      </c>
      <c r="H2132" s="2">
        <f t="shared" si="73"/>
        <v>5945.3938936774248</v>
      </c>
    </row>
    <row r="2133" spans="1:8" x14ac:dyDescent="0.2">
      <c r="A2133">
        <v>2018</v>
      </c>
      <c r="B2133" t="s">
        <v>23</v>
      </c>
      <c r="C2133" t="s">
        <v>5</v>
      </c>
      <c r="D2133">
        <v>1136</v>
      </c>
      <c r="E2133">
        <v>1596732</v>
      </c>
      <c r="F2133" cm="1">
        <f t="array" ref="F2133">_xlfn.XLOOKUP(A2133&amp;C2133, $L$3:$L$410&amp;$M$3:$M$410,$O$3:$O$410, "kamiyama")</f>
        <v>1.6364821514589376</v>
      </c>
      <c r="G2133">
        <f t="shared" si="74"/>
        <v>3906</v>
      </c>
      <c r="H2133" s="2">
        <f t="shared" si="73"/>
        <v>6392.0992835986099</v>
      </c>
    </row>
    <row r="2134" spans="1:8" x14ac:dyDescent="0.2">
      <c r="A2134">
        <v>2019</v>
      </c>
      <c r="B2134" t="s">
        <v>23</v>
      </c>
      <c r="C2134" t="s">
        <v>5</v>
      </c>
      <c r="D2134">
        <v>1990</v>
      </c>
      <c r="E2134">
        <v>1656326</v>
      </c>
      <c r="F2134" cm="1">
        <f t="array" ref="F2134">_xlfn.XLOOKUP(A2134&amp;C2134, $L$3:$L$410&amp;$M$3:$M$410,$O$3:$O$410, "kamiyama")</f>
        <v>1.6975597257381805</v>
      </c>
      <c r="G2134">
        <f t="shared" si="74"/>
        <v>3906</v>
      </c>
      <c r="H2134" s="2">
        <f t="shared" si="73"/>
        <v>6630.6682887333327</v>
      </c>
    </row>
    <row r="2135" spans="1:8" x14ac:dyDescent="0.2">
      <c r="A2135">
        <v>2020</v>
      </c>
      <c r="B2135" t="s">
        <v>23</v>
      </c>
      <c r="C2135" t="s">
        <v>5</v>
      </c>
      <c r="D2135">
        <v>932</v>
      </c>
      <c r="E2135">
        <v>1717512</v>
      </c>
      <c r="F2135" cm="1">
        <f t="array" ref="F2135">_xlfn.XLOOKUP(A2135&amp;C2135, $L$3:$L$410&amp;$M$3:$M$410,$O$3:$O$410, "kamiyama")</f>
        <v>1.7602689323671992</v>
      </c>
      <c r="G2135">
        <f t="shared" si="74"/>
        <v>3906</v>
      </c>
      <c r="H2135" s="2">
        <f t="shared" si="73"/>
        <v>6875.6104498262803</v>
      </c>
    </row>
    <row r="2136" spans="1:8" x14ac:dyDescent="0.2">
      <c r="A2136">
        <v>2021</v>
      </c>
      <c r="B2136" t="s">
        <v>23</v>
      </c>
      <c r="C2136" t="s">
        <v>5</v>
      </c>
      <c r="D2136">
        <v>1463</v>
      </c>
      <c r="E2136">
        <v>1712437</v>
      </c>
      <c r="F2136" cm="1">
        <f t="array" ref="F2136">_xlfn.XLOOKUP(A2136&amp;C2136, $L$3:$L$410&amp;$M$3:$M$410,$O$3:$O$410, "kamiyama")</f>
        <v>1.7550675918049421</v>
      </c>
      <c r="G2136">
        <f t="shared" si="74"/>
        <v>3906</v>
      </c>
      <c r="H2136" s="2">
        <f t="shared" si="73"/>
        <v>6855.2940135901035</v>
      </c>
    </row>
    <row r="2137" spans="1:8" x14ac:dyDescent="0.2">
      <c r="A2137">
        <v>2022</v>
      </c>
      <c r="B2137" t="s">
        <v>23</v>
      </c>
      <c r="C2137" t="s">
        <v>5</v>
      </c>
      <c r="D2137">
        <v>1019</v>
      </c>
      <c r="E2137">
        <v>1678965</v>
      </c>
      <c r="F2137" cm="1">
        <f t="array" ref="F2137">_xlfn.XLOOKUP(A2137&amp;C2137, $L$3:$L$410&amp;$M$3:$M$410,$O$3:$O$410, "kamiyama")</f>
        <v>1.7207623166719619</v>
      </c>
      <c r="G2137">
        <f t="shared" si="74"/>
        <v>3906</v>
      </c>
      <c r="H2137" s="2">
        <f t="shared" si="73"/>
        <v>6721.2976089206832</v>
      </c>
    </row>
    <row r="2138" spans="1:8" x14ac:dyDescent="0.2">
      <c r="A2138">
        <v>2023</v>
      </c>
      <c r="B2138" t="s">
        <v>23</v>
      </c>
      <c r="C2138" t="s">
        <v>5</v>
      </c>
      <c r="D2138">
        <v>2261</v>
      </c>
      <c r="E2138">
        <v>1668499</v>
      </c>
      <c r="F2138" cm="1">
        <f t="array" ref="F2138">_xlfn.XLOOKUP(A2138&amp;C2138, $L$3:$L$410&amp;$M$3:$M$410,$O$3:$O$410, "kamiyama")</f>
        <v>1.7100357688247532</v>
      </c>
      <c r="G2138">
        <f t="shared" si="74"/>
        <v>3906</v>
      </c>
      <c r="H2138" s="2">
        <f t="shared" si="73"/>
        <v>6679.3997130294856</v>
      </c>
    </row>
    <row r="2139" spans="1:8" x14ac:dyDescent="0.2">
      <c r="A2139">
        <v>2000</v>
      </c>
      <c r="B2139" t="s">
        <v>23</v>
      </c>
      <c r="C2139" t="s">
        <v>6</v>
      </c>
      <c r="D2139">
        <v>1734</v>
      </c>
      <c r="E2139">
        <v>360968</v>
      </c>
      <c r="F2139" cm="1">
        <f t="array" ref="F2139">_xlfn.XLOOKUP(A2139&amp;C2139, $L$3:$L$410&amp;$M$3:$M$410,$O$3:$O$410, "kamiyama")</f>
        <v>1</v>
      </c>
      <c r="G2139">
        <f t="shared" si="74"/>
        <v>1734</v>
      </c>
      <c r="H2139" s="2">
        <f t="shared" si="73"/>
        <v>1734</v>
      </c>
    </row>
    <row r="2140" spans="1:8" x14ac:dyDescent="0.2">
      <c r="A2140">
        <v>2001</v>
      </c>
      <c r="B2140" t="s">
        <v>23</v>
      </c>
      <c r="C2140" t="s">
        <v>6</v>
      </c>
      <c r="D2140">
        <v>4374</v>
      </c>
      <c r="E2140">
        <v>355232</v>
      </c>
      <c r="F2140" cm="1">
        <f t="array" ref="F2140">_xlfn.XLOOKUP(A2140&amp;C2140, $L$3:$L$410&amp;$M$3:$M$410,$O$3:$O$410, "kamiyama")</f>
        <v>0.98410939473859183</v>
      </c>
      <c r="G2140">
        <f t="shared" si="74"/>
        <v>1734</v>
      </c>
      <c r="H2140" s="2">
        <f t="shared" si="73"/>
        <v>1706.4456904767183</v>
      </c>
    </row>
    <row r="2141" spans="1:8" x14ac:dyDescent="0.2">
      <c r="A2141">
        <v>2002</v>
      </c>
      <c r="B2141" t="s">
        <v>23</v>
      </c>
      <c r="C2141" t="s">
        <v>6</v>
      </c>
      <c r="D2141">
        <v>2884</v>
      </c>
      <c r="E2141">
        <v>389666</v>
      </c>
      <c r="F2141" cm="1">
        <f t="array" ref="F2141">_xlfn.XLOOKUP(A2141&amp;C2141, $L$3:$L$410&amp;$M$3:$M$410,$O$3:$O$410, "kamiyama")</f>
        <v>1.0795028922231333</v>
      </c>
      <c r="G2141">
        <f t="shared" si="74"/>
        <v>1734</v>
      </c>
      <c r="H2141" s="2">
        <f t="shared" si="73"/>
        <v>1871.8580151149133</v>
      </c>
    </row>
    <row r="2142" spans="1:8" x14ac:dyDescent="0.2">
      <c r="A2142">
        <v>2003</v>
      </c>
      <c r="B2142" t="s">
        <v>23</v>
      </c>
      <c r="C2142" t="s">
        <v>6</v>
      </c>
      <c r="D2142">
        <v>2727</v>
      </c>
      <c r="E2142">
        <v>382587</v>
      </c>
      <c r="F2142" cm="1">
        <f t="array" ref="F2142">_xlfn.XLOOKUP(A2142&amp;C2142, $L$3:$L$410&amp;$M$3:$M$410,$O$3:$O$410, "kamiyama")</f>
        <v>1.0598917355555062</v>
      </c>
      <c r="G2142">
        <f t="shared" si="74"/>
        <v>1734</v>
      </c>
      <c r="H2142" s="2">
        <f t="shared" si="73"/>
        <v>1837.8522694532478</v>
      </c>
    </row>
    <row r="2143" spans="1:8" x14ac:dyDescent="0.2">
      <c r="A2143">
        <v>2004</v>
      </c>
      <c r="B2143" t="s">
        <v>23</v>
      </c>
      <c r="C2143" t="s">
        <v>6</v>
      </c>
      <c r="D2143">
        <v>3077</v>
      </c>
      <c r="E2143">
        <v>387278</v>
      </c>
      <c r="F2143" cm="1">
        <f t="array" ref="F2143">_xlfn.XLOOKUP(A2143&amp;C2143, $L$3:$L$410&amp;$M$3:$M$410,$O$3:$O$410, "kamiyama")</f>
        <v>1.0728873473548901</v>
      </c>
      <c r="G2143">
        <f t="shared" si="74"/>
        <v>1734</v>
      </c>
      <c r="H2143" s="2">
        <f t="shared" si="73"/>
        <v>1860.3866603133795</v>
      </c>
    </row>
    <row r="2144" spans="1:8" x14ac:dyDescent="0.2">
      <c r="A2144">
        <v>2005</v>
      </c>
      <c r="B2144" t="s">
        <v>23</v>
      </c>
      <c r="C2144" t="s">
        <v>6</v>
      </c>
      <c r="D2144">
        <v>1773</v>
      </c>
      <c r="E2144">
        <v>367541</v>
      </c>
      <c r="F2144" cm="1">
        <f t="array" ref="F2144">_xlfn.XLOOKUP(A2144&amp;C2144, $L$3:$L$410&amp;$M$3:$M$410,$O$3:$O$410, "kamiyama")</f>
        <v>1.0182093703596995</v>
      </c>
      <c r="G2144">
        <f t="shared" si="74"/>
        <v>1734</v>
      </c>
      <c r="H2144" s="2">
        <f t="shared" si="73"/>
        <v>1765.575048203719</v>
      </c>
    </row>
    <row r="2145" spans="1:8" x14ac:dyDescent="0.2">
      <c r="A2145">
        <v>2006</v>
      </c>
      <c r="B2145" t="s">
        <v>23</v>
      </c>
      <c r="C2145" t="s">
        <v>6</v>
      </c>
      <c r="D2145">
        <v>3336</v>
      </c>
      <c r="E2145">
        <v>375257</v>
      </c>
      <c r="F2145" cm="1">
        <f t="array" ref="F2145">_xlfn.XLOOKUP(A2145&amp;C2145, $L$3:$L$410&amp;$M$3:$M$410,$O$3:$O$410, "kamiyama")</f>
        <v>1.0395852263912591</v>
      </c>
      <c r="G2145">
        <f t="shared" si="74"/>
        <v>1734</v>
      </c>
      <c r="H2145" s="2">
        <f t="shared" si="73"/>
        <v>1802.6407825624433</v>
      </c>
    </row>
    <row r="2146" spans="1:8" x14ac:dyDescent="0.2">
      <c r="A2146">
        <v>2007</v>
      </c>
      <c r="B2146" t="s">
        <v>23</v>
      </c>
      <c r="C2146" t="s">
        <v>6</v>
      </c>
      <c r="D2146">
        <v>3015</v>
      </c>
      <c r="E2146">
        <v>364041</v>
      </c>
      <c r="F2146" cm="1">
        <f t="array" ref="F2146">_xlfn.XLOOKUP(A2146&amp;C2146, $L$3:$L$410&amp;$M$3:$M$410,$O$3:$O$410, "kamiyama")</f>
        <v>1.0085132200084217</v>
      </c>
      <c r="G2146">
        <f t="shared" si="74"/>
        <v>1734</v>
      </c>
      <c r="H2146" s="2">
        <f t="shared" si="73"/>
        <v>1748.7619234946033</v>
      </c>
    </row>
    <row r="2147" spans="1:8" x14ac:dyDescent="0.2">
      <c r="A2147">
        <v>2008</v>
      </c>
      <c r="B2147" t="s">
        <v>23</v>
      </c>
      <c r="C2147" t="s">
        <v>6</v>
      </c>
      <c r="D2147">
        <v>3508</v>
      </c>
      <c r="E2147">
        <v>357008</v>
      </c>
      <c r="F2147" cm="1">
        <f t="array" ref="F2147">_xlfn.XLOOKUP(A2147&amp;C2147, $L$3:$L$410&amp;$M$3:$M$410,$O$3:$O$410, "kamiyama")</f>
        <v>0.98902949845969723</v>
      </c>
      <c r="G2147">
        <f t="shared" si="74"/>
        <v>1734</v>
      </c>
      <c r="H2147" s="2">
        <f t="shared" si="73"/>
        <v>1714.9771503291149</v>
      </c>
    </row>
    <row r="2148" spans="1:8" x14ac:dyDescent="0.2">
      <c r="A2148">
        <v>2009</v>
      </c>
      <c r="B2148" t="s">
        <v>23</v>
      </c>
      <c r="C2148" t="s">
        <v>6</v>
      </c>
      <c r="D2148">
        <v>3966</v>
      </c>
      <c r="E2148">
        <v>375454</v>
      </c>
      <c r="F2148" cm="1">
        <f t="array" ref="F2148">_xlfn.XLOOKUP(A2148&amp;C2148, $L$3:$L$410&amp;$M$3:$M$410,$O$3:$O$410, "kamiyama")</f>
        <v>1.0401309811396025</v>
      </c>
      <c r="G2148">
        <f t="shared" si="74"/>
        <v>1734</v>
      </c>
      <c r="H2148" s="2">
        <f t="shared" si="73"/>
        <v>1803.5871212960706</v>
      </c>
    </row>
    <row r="2149" spans="1:8" x14ac:dyDescent="0.2">
      <c r="A2149">
        <v>2010</v>
      </c>
      <c r="B2149" t="s">
        <v>23</v>
      </c>
      <c r="C2149" t="s">
        <v>6</v>
      </c>
      <c r="D2149">
        <v>4718</v>
      </c>
      <c r="E2149">
        <v>385688</v>
      </c>
      <c r="F2149" cm="1">
        <f t="array" ref="F2149">_xlfn.XLOOKUP(A2149&amp;C2149, $L$3:$L$410&amp;$M$3:$M$410,$O$3:$O$410, "kamiyama")</f>
        <v>1.0684825247667382</v>
      </c>
      <c r="G2149">
        <f t="shared" si="74"/>
        <v>1734</v>
      </c>
      <c r="H2149" s="2">
        <f t="shared" si="73"/>
        <v>1852.7486979455241</v>
      </c>
    </row>
    <row r="2150" spans="1:8" x14ac:dyDescent="0.2">
      <c r="A2150">
        <v>2011</v>
      </c>
      <c r="B2150" t="s">
        <v>23</v>
      </c>
      <c r="C2150" t="s">
        <v>6</v>
      </c>
      <c r="D2150">
        <v>3644</v>
      </c>
      <c r="E2150">
        <v>391576</v>
      </c>
      <c r="F2150" cm="1">
        <f t="array" ref="F2150">_xlfn.XLOOKUP(A2150&amp;C2150, $L$3:$L$410&amp;$M$3:$M$410,$O$3:$O$410, "kamiyama")</f>
        <v>1.0847942199862592</v>
      </c>
      <c r="G2150">
        <f t="shared" si="74"/>
        <v>1734</v>
      </c>
      <c r="H2150" s="2">
        <f t="shared" si="73"/>
        <v>1881.0331774561735</v>
      </c>
    </row>
    <row r="2151" spans="1:8" x14ac:dyDescent="0.2">
      <c r="A2151">
        <v>2012</v>
      </c>
      <c r="B2151" t="s">
        <v>23</v>
      </c>
      <c r="C2151" t="s">
        <v>6</v>
      </c>
      <c r="D2151">
        <v>3372</v>
      </c>
      <c r="E2151">
        <v>379049</v>
      </c>
      <c r="F2151" cm="1">
        <f t="array" ref="F2151">_xlfn.XLOOKUP(A2151&amp;C2151, $L$3:$L$410&amp;$M$3:$M$410,$O$3:$O$410, "kamiyama")</f>
        <v>1.0500903127147005</v>
      </c>
      <c r="G2151">
        <f t="shared" si="74"/>
        <v>1734</v>
      </c>
      <c r="H2151" s="2">
        <f t="shared" si="73"/>
        <v>1820.8566022472908</v>
      </c>
    </row>
    <row r="2152" spans="1:8" x14ac:dyDescent="0.2">
      <c r="A2152">
        <v>2013</v>
      </c>
      <c r="B2152" t="s">
        <v>23</v>
      </c>
      <c r="C2152" t="s">
        <v>6</v>
      </c>
      <c r="D2152">
        <v>3036</v>
      </c>
      <c r="E2152">
        <v>385773</v>
      </c>
      <c r="F2152" cm="1">
        <f t="array" ref="F2152">_xlfn.XLOOKUP(A2152&amp;C2152, $L$3:$L$410&amp;$M$3:$M$410,$O$3:$O$410, "kamiyama")</f>
        <v>1.0687180027038408</v>
      </c>
      <c r="G2152">
        <f t="shared" si="74"/>
        <v>1734</v>
      </c>
      <c r="H2152" s="2">
        <f t="shared" si="73"/>
        <v>1853.1570166884599</v>
      </c>
    </row>
    <row r="2153" spans="1:8" x14ac:dyDescent="0.2">
      <c r="A2153">
        <v>2014</v>
      </c>
      <c r="B2153" t="s">
        <v>23</v>
      </c>
      <c r="C2153" t="s">
        <v>6</v>
      </c>
      <c r="D2153">
        <v>2401</v>
      </c>
      <c r="E2153">
        <v>349497</v>
      </c>
      <c r="F2153" cm="1">
        <f t="array" ref="F2153">_xlfn.XLOOKUP(A2153&amp;C2153, $L$3:$L$410&amp;$M$3:$M$410,$O$3:$O$410, "kamiyama")</f>
        <v>0.96822155980585534</v>
      </c>
      <c r="G2153">
        <f t="shared" si="74"/>
        <v>1734</v>
      </c>
      <c r="H2153" s="2">
        <f t="shared" si="73"/>
        <v>1678.8961847033531</v>
      </c>
    </row>
    <row r="2154" spans="1:8" x14ac:dyDescent="0.2">
      <c r="A2154">
        <v>2015</v>
      </c>
      <c r="B2154" t="s">
        <v>23</v>
      </c>
      <c r="C2154" t="s">
        <v>6</v>
      </c>
      <c r="D2154">
        <v>3663</v>
      </c>
      <c r="E2154">
        <v>344846</v>
      </c>
      <c r="F2154" cm="1">
        <f t="array" ref="F2154">_xlfn.XLOOKUP(A2154&amp;C2154, $L$3:$L$410&amp;$M$3:$M$410,$O$3:$O$410, "kamiyama")</f>
        <v>0.95533676115334321</v>
      </c>
      <c r="G2154">
        <f t="shared" si="74"/>
        <v>1734</v>
      </c>
      <c r="H2154" s="2">
        <f t="shared" si="73"/>
        <v>1656.5539438398971</v>
      </c>
    </row>
    <row r="2155" spans="1:8" x14ac:dyDescent="0.2">
      <c r="A2155">
        <v>2016</v>
      </c>
      <c r="B2155" t="s">
        <v>23</v>
      </c>
      <c r="C2155" t="s">
        <v>6</v>
      </c>
      <c r="D2155">
        <v>4574</v>
      </c>
      <c r="E2155">
        <v>358989</v>
      </c>
      <c r="F2155" cm="1">
        <f t="array" ref="F2155">_xlfn.XLOOKUP(A2155&amp;C2155, $L$3:$L$410&amp;$M$3:$M$410,$O$3:$O$410, "kamiyama")</f>
        <v>0.99451751955852041</v>
      </c>
      <c r="G2155">
        <f t="shared" si="74"/>
        <v>1734</v>
      </c>
      <c r="H2155" s="2">
        <f t="shared" si="73"/>
        <v>1724.4933789144743</v>
      </c>
    </row>
    <row r="2156" spans="1:8" x14ac:dyDescent="0.2">
      <c r="A2156">
        <v>2017</v>
      </c>
      <c r="B2156" t="s">
        <v>23</v>
      </c>
      <c r="C2156" t="s">
        <v>6</v>
      </c>
      <c r="D2156">
        <v>3975</v>
      </c>
      <c r="E2156">
        <v>338119</v>
      </c>
      <c r="F2156" cm="1">
        <f t="array" ref="F2156">_xlfn.XLOOKUP(A2156&amp;C2156, $L$3:$L$410&amp;$M$3:$M$410,$O$3:$O$410, "kamiyama")</f>
        <v>0.93670076017818749</v>
      </c>
      <c r="G2156">
        <f t="shared" si="74"/>
        <v>1734</v>
      </c>
      <c r="H2156" s="2">
        <f t="shared" si="73"/>
        <v>1624.239118148977</v>
      </c>
    </row>
    <row r="2157" spans="1:8" x14ac:dyDescent="0.2">
      <c r="A2157">
        <v>2018</v>
      </c>
      <c r="B2157" t="s">
        <v>23</v>
      </c>
      <c r="C2157" t="s">
        <v>6</v>
      </c>
      <c r="D2157">
        <v>3429</v>
      </c>
      <c r="E2157">
        <v>344990</v>
      </c>
      <c r="F2157" cm="1">
        <f t="array" ref="F2157">_xlfn.XLOOKUP(A2157&amp;C2157, $L$3:$L$410&amp;$M$3:$M$410,$O$3:$O$410, "kamiyama")</f>
        <v>0.95573568848208157</v>
      </c>
      <c r="G2157">
        <f t="shared" si="74"/>
        <v>1734</v>
      </c>
      <c r="H2157" s="2">
        <f t="shared" si="73"/>
        <v>1657.2456838279295</v>
      </c>
    </row>
    <row r="2158" spans="1:8" x14ac:dyDescent="0.2">
      <c r="A2158">
        <v>2019</v>
      </c>
      <c r="B2158" t="s">
        <v>23</v>
      </c>
      <c r="C2158" t="s">
        <v>6</v>
      </c>
      <c r="D2158">
        <v>4841</v>
      </c>
      <c r="E2158">
        <v>347441</v>
      </c>
      <c r="F2158" cm="1">
        <f t="array" ref="F2158">_xlfn.XLOOKUP(A2158&amp;C2158, $L$3:$L$410&amp;$M$3:$M$410,$O$3:$O$410, "kamiyama")</f>
        <v>0.96252576405664769</v>
      </c>
      <c r="G2158">
        <f t="shared" si="74"/>
        <v>1734</v>
      </c>
      <c r="H2158" s="2">
        <f t="shared" si="73"/>
        <v>1669.0196748742271</v>
      </c>
    </row>
    <row r="2159" spans="1:8" x14ac:dyDescent="0.2">
      <c r="A2159">
        <v>2020</v>
      </c>
      <c r="B2159" t="s">
        <v>23</v>
      </c>
      <c r="C2159" t="s">
        <v>6</v>
      </c>
      <c r="D2159">
        <v>3824</v>
      </c>
      <c r="E2159">
        <v>403600</v>
      </c>
      <c r="F2159" cm="1">
        <f t="array" ref="F2159">_xlfn.XLOOKUP(A2159&amp;C2159, $L$3:$L$410&amp;$M$3:$M$410,$O$3:$O$410, "kamiyama")</f>
        <v>1.1181046519359057</v>
      </c>
      <c r="G2159">
        <f t="shared" si="74"/>
        <v>1734</v>
      </c>
      <c r="H2159" s="2">
        <f t="shared" si="73"/>
        <v>1938.7934664568604</v>
      </c>
    </row>
    <row r="2160" spans="1:8" x14ac:dyDescent="0.2">
      <c r="A2160">
        <v>2021</v>
      </c>
      <c r="B2160" t="s">
        <v>23</v>
      </c>
      <c r="C2160" t="s">
        <v>6</v>
      </c>
      <c r="D2160">
        <v>4520</v>
      </c>
      <c r="E2160">
        <v>405295</v>
      </c>
      <c r="F2160" cm="1">
        <f t="array" ref="F2160">_xlfn.XLOOKUP(A2160&amp;C2160, $L$3:$L$410&amp;$M$3:$M$410,$O$3:$O$410, "kamiyama")</f>
        <v>1.1228003590345959</v>
      </c>
      <c r="G2160">
        <f t="shared" si="74"/>
        <v>1734</v>
      </c>
      <c r="H2160" s="2">
        <f t="shared" si="73"/>
        <v>1946.9358225659892</v>
      </c>
    </row>
    <row r="2161" spans="1:8" x14ac:dyDescent="0.2">
      <c r="A2161">
        <v>2022</v>
      </c>
      <c r="B2161" t="s">
        <v>23</v>
      </c>
      <c r="C2161" t="s">
        <v>6</v>
      </c>
      <c r="D2161">
        <v>4915</v>
      </c>
      <c r="E2161">
        <v>400662</v>
      </c>
      <c r="F2161" cm="1">
        <f t="array" ref="F2161">_xlfn.XLOOKUP(A2161&amp;C2161, $L$3:$L$410&amp;$M$3:$M$410,$O$3:$O$410, "kamiyama")</f>
        <v>1.109965426298176</v>
      </c>
      <c r="G2161">
        <f t="shared" si="74"/>
        <v>1734</v>
      </c>
      <c r="H2161" s="2">
        <f t="shared" si="73"/>
        <v>1924.680049201037</v>
      </c>
    </row>
    <row r="2162" spans="1:8" x14ac:dyDescent="0.2">
      <c r="A2162">
        <v>2023</v>
      </c>
      <c r="B2162" t="s">
        <v>23</v>
      </c>
      <c r="C2162" t="s">
        <v>6</v>
      </c>
      <c r="D2162">
        <v>6170</v>
      </c>
      <c r="E2162">
        <v>409560</v>
      </c>
      <c r="F2162" cm="1">
        <f t="array" ref="F2162">_xlfn.XLOOKUP(A2162&amp;C2162, $L$3:$L$410&amp;$M$3:$M$410,$O$3:$O$410, "kamiyama")</f>
        <v>1.1346158108197957</v>
      </c>
      <c r="G2162">
        <f t="shared" si="74"/>
        <v>1734</v>
      </c>
      <c r="H2162" s="2">
        <f t="shared" si="73"/>
        <v>1967.4238159615256</v>
      </c>
    </row>
    <row r="2163" spans="1:8" x14ac:dyDescent="0.2">
      <c r="A2163">
        <v>2000</v>
      </c>
      <c r="B2163" t="s">
        <v>23</v>
      </c>
      <c r="C2163" t="s">
        <v>7</v>
      </c>
      <c r="D2163">
        <v>1760</v>
      </c>
      <c r="E2163">
        <v>122003</v>
      </c>
      <c r="F2163" cm="1">
        <f t="array" ref="F2163">_xlfn.XLOOKUP(A2163&amp;C2163, $L$3:$L$410&amp;$M$3:$M$410,$O$3:$O$410, "kamiyama")</f>
        <v>1</v>
      </c>
      <c r="G2163">
        <f t="shared" si="74"/>
        <v>1760</v>
      </c>
      <c r="H2163" s="2">
        <f t="shared" si="73"/>
        <v>1760</v>
      </c>
    </row>
    <row r="2164" spans="1:8" x14ac:dyDescent="0.2">
      <c r="A2164">
        <v>2001</v>
      </c>
      <c r="B2164" t="s">
        <v>23</v>
      </c>
      <c r="C2164" t="s">
        <v>7</v>
      </c>
      <c r="D2164">
        <v>1370</v>
      </c>
      <c r="E2164">
        <v>161701</v>
      </c>
      <c r="F2164" cm="1">
        <f t="array" ref="F2164">_xlfn.XLOOKUP(A2164&amp;C2164, $L$3:$L$410&amp;$M$3:$M$410,$O$3:$O$410, "kamiyama")</f>
        <v>1.3253854413416064</v>
      </c>
      <c r="G2164">
        <f t="shared" si="74"/>
        <v>1760</v>
      </c>
      <c r="H2164" s="2">
        <f t="shared" si="73"/>
        <v>2332.6783767612274</v>
      </c>
    </row>
    <row r="2165" spans="1:8" x14ac:dyDescent="0.2">
      <c r="A2165">
        <v>2002</v>
      </c>
      <c r="B2165" t="s">
        <v>23</v>
      </c>
      <c r="C2165" t="s">
        <v>7</v>
      </c>
      <c r="D2165">
        <v>378</v>
      </c>
      <c r="E2165">
        <v>123145</v>
      </c>
      <c r="F2165" cm="1">
        <f t="array" ref="F2165">_xlfn.XLOOKUP(A2165&amp;C2165, $L$3:$L$410&amp;$M$3:$M$410,$O$3:$O$410, "kamiyama")</f>
        <v>1.0093604255633057</v>
      </c>
      <c r="G2165">
        <f t="shared" si="74"/>
        <v>1760</v>
      </c>
      <c r="H2165" s="2">
        <f t="shared" si="73"/>
        <v>1776.4743489914181</v>
      </c>
    </row>
    <row r="2166" spans="1:8" x14ac:dyDescent="0.2">
      <c r="A2166">
        <v>2003</v>
      </c>
      <c r="B2166" t="s">
        <v>23</v>
      </c>
      <c r="C2166" t="s">
        <v>7</v>
      </c>
      <c r="D2166">
        <v>1535</v>
      </c>
      <c r="E2166">
        <v>137384</v>
      </c>
      <c r="F2166" cm="1">
        <f t="array" ref="F2166">_xlfn.XLOOKUP(A2166&amp;C2166, $L$3:$L$410&amp;$M$3:$M$410,$O$3:$O$410, "kamiyama")</f>
        <v>1.126070670393351</v>
      </c>
      <c r="G2166">
        <f t="shared" si="74"/>
        <v>1760</v>
      </c>
      <c r="H2166" s="2">
        <f t="shared" si="73"/>
        <v>1981.8843798922976</v>
      </c>
    </row>
    <row r="2167" spans="1:8" x14ac:dyDescent="0.2">
      <c r="A2167">
        <v>2004</v>
      </c>
      <c r="B2167" t="s">
        <v>23</v>
      </c>
      <c r="C2167" t="s">
        <v>7</v>
      </c>
      <c r="D2167">
        <v>628</v>
      </c>
      <c r="E2167">
        <v>131387</v>
      </c>
      <c r="F2167" cm="1">
        <f t="array" ref="F2167">_xlfn.XLOOKUP(A2167&amp;C2167, $L$3:$L$410&amp;$M$3:$M$410,$O$3:$O$410, "kamiyama")</f>
        <v>1.0769161414063588</v>
      </c>
      <c r="G2167">
        <f t="shared" si="74"/>
        <v>1760</v>
      </c>
      <c r="H2167" s="2">
        <f t="shared" si="73"/>
        <v>1895.3724088751915</v>
      </c>
    </row>
    <row r="2168" spans="1:8" x14ac:dyDescent="0.2">
      <c r="A2168">
        <v>2005</v>
      </c>
      <c r="B2168" t="s">
        <v>23</v>
      </c>
      <c r="C2168" t="s">
        <v>7</v>
      </c>
      <c r="D2168">
        <v>1590</v>
      </c>
      <c r="E2168">
        <v>150747</v>
      </c>
      <c r="F2168" cm="1">
        <f t="array" ref="F2168">_xlfn.XLOOKUP(A2168&amp;C2168, $L$3:$L$410&amp;$M$3:$M$410,$O$3:$O$410, "kamiyama")</f>
        <v>1.2356007639156414</v>
      </c>
      <c r="G2168">
        <f t="shared" si="74"/>
        <v>1760</v>
      </c>
      <c r="H2168" s="2">
        <f t="shared" si="73"/>
        <v>2174.6573444915289</v>
      </c>
    </row>
    <row r="2169" spans="1:8" x14ac:dyDescent="0.2">
      <c r="A2169">
        <v>2006</v>
      </c>
      <c r="B2169" t="s">
        <v>23</v>
      </c>
      <c r="C2169" t="s">
        <v>7</v>
      </c>
      <c r="D2169">
        <v>1237</v>
      </c>
      <c r="E2169">
        <v>148831</v>
      </c>
      <c r="F2169" cm="1">
        <f t="array" ref="F2169">_xlfn.XLOOKUP(A2169&amp;C2169, $L$3:$L$410&amp;$M$3:$M$410,$O$3:$O$410, "kamiyama")</f>
        <v>1.2198962320598674</v>
      </c>
      <c r="G2169">
        <f t="shared" si="74"/>
        <v>1760</v>
      </c>
      <c r="H2169" s="2">
        <f t="shared" si="73"/>
        <v>2147.0173684253668</v>
      </c>
    </row>
    <row r="2170" spans="1:8" x14ac:dyDescent="0.2">
      <c r="A2170">
        <v>2007</v>
      </c>
      <c r="B2170" t="s">
        <v>23</v>
      </c>
      <c r="C2170" t="s">
        <v>7</v>
      </c>
      <c r="D2170">
        <v>1322</v>
      </c>
      <c r="E2170">
        <v>148289</v>
      </c>
      <c r="F2170" cm="1">
        <f t="array" ref="F2170">_xlfn.XLOOKUP(A2170&amp;C2170, $L$3:$L$410&amp;$M$3:$M$410,$O$3:$O$410, "kamiyama")</f>
        <v>1.215453718351188</v>
      </c>
      <c r="G2170">
        <f t="shared" si="74"/>
        <v>1760</v>
      </c>
      <c r="H2170" s="2">
        <f t="shared" si="73"/>
        <v>2139.1985442980908</v>
      </c>
    </row>
    <row r="2171" spans="1:8" x14ac:dyDescent="0.2">
      <c r="A2171">
        <v>2008</v>
      </c>
      <c r="B2171" t="s">
        <v>23</v>
      </c>
      <c r="C2171" t="s">
        <v>7</v>
      </c>
      <c r="D2171">
        <v>711</v>
      </c>
      <c r="E2171">
        <v>149187</v>
      </c>
      <c r="F2171" cm="1">
        <f t="array" ref="F2171">_xlfn.XLOOKUP(A2171&amp;C2171, $L$3:$L$410&amp;$M$3:$M$410,$O$3:$O$410, "kamiyama")</f>
        <v>1.2228141930936125</v>
      </c>
      <c r="G2171">
        <f t="shared" si="74"/>
        <v>1760</v>
      </c>
      <c r="H2171" s="2">
        <f t="shared" si="73"/>
        <v>2152.1529798447582</v>
      </c>
    </row>
    <row r="2172" spans="1:8" x14ac:dyDescent="0.2">
      <c r="A2172">
        <v>2009</v>
      </c>
      <c r="B2172" t="s">
        <v>23</v>
      </c>
      <c r="C2172" t="s">
        <v>7</v>
      </c>
      <c r="D2172">
        <v>1417</v>
      </c>
      <c r="E2172">
        <v>152507</v>
      </c>
      <c r="F2172" cm="1">
        <f t="array" ref="F2172">_xlfn.XLOOKUP(A2172&amp;C2172, $L$3:$L$410&amp;$M$3:$M$410,$O$3:$O$410, "kamiyama")</f>
        <v>1.2500266386892125</v>
      </c>
      <c r="G2172">
        <f t="shared" si="74"/>
        <v>1760</v>
      </c>
      <c r="H2172" s="2">
        <f t="shared" si="73"/>
        <v>2200.0468840930139</v>
      </c>
    </row>
    <row r="2173" spans="1:8" x14ac:dyDescent="0.2">
      <c r="A2173">
        <v>2010</v>
      </c>
      <c r="B2173" t="s">
        <v>23</v>
      </c>
      <c r="C2173" t="s">
        <v>7</v>
      </c>
      <c r="D2173">
        <v>746</v>
      </c>
      <c r="E2173">
        <v>137861</v>
      </c>
      <c r="F2173" cm="1">
        <f t="array" ref="F2173">_xlfn.XLOOKUP(A2173&amp;C2173, $L$3:$L$410&amp;$M$3:$M$410,$O$3:$O$410, "kamiyama")</f>
        <v>1.1299804103177791</v>
      </c>
      <c r="G2173">
        <f t="shared" si="74"/>
        <v>1760</v>
      </c>
      <c r="H2173" s="2">
        <f t="shared" si="73"/>
        <v>1988.7655221592911</v>
      </c>
    </row>
    <row r="2174" spans="1:8" x14ac:dyDescent="0.2">
      <c r="A2174">
        <v>2011</v>
      </c>
      <c r="B2174" t="s">
        <v>23</v>
      </c>
      <c r="C2174" t="s">
        <v>7</v>
      </c>
      <c r="D2174">
        <v>1178</v>
      </c>
      <c r="E2174">
        <v>166510</v>
      </c>
      <c r="F2174" cm="1">
        <f t="array" ref="F2174">_xlfn.XLOOKUP(A2174&amp;C2174, $L$3:$L$410&amp;$M$3:$M$410,$O$3:$O$410, "kamiyama")</f>
        <v>1.3648025048564381</v>
      </c>
      <c r="G2174">
        <f t="shared" si="74"/>
        <v>1760</v>
      </c>
      <c r="H2174" s="2">
        <f t="shared" si="73"/>
        <v>2402.0524085473312</v>
      </c>
    </row>
    <row r="2175" spans="1:8" x14ac:dyDescent="0.2">
      <c r="A2175">
        <v>2012</v>
      </c>
      <c r="B2175" t="s">
        <v>23</v>
      </c>
      <c r="C2175" t="s">
        <v>7</v>
      </c>
      <c r="D2175">
        <v>1223</v>
      </c>
      <c r="E2175">
        <v>160194</v>
      </c>
      <c r="F2175" cm="1">
        <f t="array" ref="F2175">_xlfn.XLOOKUP(A2175&amp;C2175, $L$3:$L$410&amp;$M$3:$M$410,$O$3:$O$410, "kamiyama")</f>
        <v>1.313033286066736</v>
      </c>
      <c r="G2175">
        <f t="shared" si="74"/>
        <v>1760</v>
      </c>
      <c r="H2175" s="2">
        <f t="shared" si="73"/>
        <v>2310.9385834774553</v>
      </c>
    </row>
    <row r="2176" spans="1:8" x14ac:dyDescent="0.2">
      <c r="A2176">
        <v>2013</v>
      </c>
      <c r="B2176" t="s">
        <v>23</v>
      </c>
      <c r="C2176" t="s">
        <v>7</v>
      </c>
      <c r="D2176">
        <v>2061</v>
      </c>
      <c r="E2176">
        <v>162942</v>
      </c>
      <c r="F2176" cm="1">
        <f t="array" ref="F2176">_xlfn.XLOOKUP(A2176&amp;C2176, $L$3:$L$410&amp;$M$3:$M$410,$O$3:$O$410, "kamiyama")</f>
        <v>1.3355573223609256</v>
      </c>
      <c r="G2176">
        <f t="shared" si="74"/>
        <v>1760</v>
      </c>
      <c r="H2176" s="2">
        <f t="shared" si="73"/>
        <v>2350.5808873552292</v>
      </c>
    </row>
    <row r="2177" spans="1:8" x14ac:dyDescent="0.2">
      <c r="A2177">
        <v>2014</v>
      </c>
      <c r="B2177" t="s">
        <v>23</v>
      </c>
      <c r="C2177" t="s">
        <v>7</v>
      </c>
      <c r="D2177">
        <v>1006</v>
      </c>
      <c r="E2177">
        <v>162073</v>
      </c>
      <c r="F2177" cm="1">
        <f t="array" ref="F2177">_xlfn.XLOOKUP(A2177&amp;C2177, $L$3:$L$410&amp;$M$3:$M$410,$O$3:$O$410, "kamiyama")</f>
        <v>1.3284345466914749</v>
      </c>
      <c r="G2177">
        <f t="shared" si="74"/>
        <v>1760</v>
      </c>
      <c r="H2177" s="2">
        <f t="shared" si="73"/>
        <v>2338.0448021769957</v>
      </c>
    </row>
    <row r="2178" spans="1:8" x14ac:dyDescent="0.2">
      <c r="A2178">
        <v>2015</v>
      </c>
      <c r="B2178" t="s">
        <v>23</v>
      </c>
      <c r="C2178" t="s">
        <v>7</v>
      </c>
      <c r="D2178">
        <v>2057</v>
      </c>
      <c r="E2178">
        <v>172476</v>
      </c>
      <c r="F2178" cm="1">
        <f t="array" ref="F2178">_xlfn.XLOOKUP(A2178&amp;C2178, $L$3:$L$410&amp;$M$3:$M$410,$O$3:$O$410, "kamiyama")</f>
        <v>1.413702941730941</v>
      </c>
      <c r="G2178">
        <f t="shared" si="74"/>
        <v>1760</v>
      </c>
      <c r="H2178" s="2">
        <f t="shared" si="73"/>
        <v>2488.117177446456</v>
      </c>
    </row>
    <row r="2179" spans="1:8" x14ac:dyDescent="0.2">
      <c r="A2179">
        <v>2016</v>
      </c>
      <c r="B2179" t="s">
        <v>23</v>
      </c>
      <c r="C2179" t="s">
        <v>7</v>
      </c>
      <c r="D2179">
        <v>1353</v>
      </c>
      <c r="E2179">
        <v>161006</v>
      </c>
      <c r="F2179" cm="1">
        <f t="array" ref="F2179">_xlfn.XLOOKUP(A2179&amp;C2179, $L$3:$L$410&amp;$M$3:$M$410,$O$3:$O$410, "kamiyama")</f>
        <v>1.3196888601099972</v>
      </c>
      <c r="G2179">
        <f t="shared" si="74"/>
        <v>1760</v>
      </c>
      <c r="H2179" s="2">
        <f t="shared" si="73"/>
        <v>2322.6523937935949</v>
      </c>
    </row>
    <row r="2180" spans="1:8" x14ac:dyDescent="0.2">
      <c r="A2180">
        <v>2017</v>
      </c>
      <c r="B2180" t="s">
        <v>23</v>
      </c>
      <c r="C2180" t="s">
        <v>7</v>
      </c>
      <c r="D2180">
        <v>1320</v>
      </c>
      <c r="E2180">
        <v>176324</v>
      </c>
      <c r="F2180" cm="1">
        <f t="array" ref="F2180">_xlfn.XLOOKUP(A2180&amp;C2180, $L$3:$L$410&amp;$M$3:$M$410,$O$3:$O$410, "kamiyama")</f>
        <v>1.4452431497586125</v>
      </c>
      <c r="G2180">
        <f t="shared" si="74"/>
        <v>1760</v>
      </c>
      <c r="H2180" s="2">
        <f t="shared" ref="H2180:H2243" si="75">F2180*G2180</f>
        <v>2543.627943575158</v>
      </c>
    </row>
    <row r="2181" spans="1:8" x14ac:dyDescent="0.2">
      <c r="A2181">
        <v>2018</v>
      </c>
      <c r="B2181" t="s">
        <v>23</v>
      </c>
      <c r="C2181" t="s">
        <v>7</v>
      </c>
      <c r="D2181">
        <v>765</v>
      </c>
      <c r="E2181">
        <v>186957</v>
      </c>
      <c r="F2181" cm="1">
        <f t="array" ref="F2181">_xlfn.XLOOKUP(A2181&amp;C2181, $L$3:$L$410&amp;$M$3:$M$410,$O$3:$O$410, "kamiyama")</f>
        <v>1.5323967443423523</v>
      </c>
      <c r="G2181">
        <f t="shared" ref="G2181:G2244" si="76">IF((A2181=2000),D2181,G2180)</f>
        <v>1760</v>
      </c>
      <c r="H2181" s="2">
        <f t="shared" si="75"/>
        <v>2697.0182700425398</v>
      </c>
    </row>
    <row r="2182" spans="1:8" x14ac:dyDescent="0.2">
      <c r="A2182">
        <v>2019</v>
      </c>
      <c r="B2182" t="s">
        <v>23</v>
      </c>
      <c r="C2182" t="s">
        <v>7</v>
      </c>
      <c r="D2182">
        <v>1763</v>
      </c>
      <c r="E2182">
        <v>167206</v>
      </c>
      <c r="F2182" cm="1">
        <f t="array" ref="F2182">_xlfn.XLOOKUP(A2182&amp;C2182, $L$3:$L$410&amp;$M$3:$M$410,$O$3:$O$410, "kamiyama")</f>
        <v>1.3705072826078046</v>
      </c>
      <c r="G2182">
        <f t="shared" si="76"/>
        <v>1760</v>
      </c>
      <c r="H2182" s="2">
        <f t="shared" si="75"/>
        <v>2412.092817389736</v>
      </c>
    </row>
    <row r="2183" spans="1:8" x14ac:dyDescent="0.2">
      <c r="A2183">
        <v>2020</v>
      </c>
      <c r="B2183" t="s">
        <v>23</v>
      </c>
      <c r="C2183" t="s">
        <v>7</v>
      </c>
      <c r="D2183">
        <v>1417</v>
      </c>
      <c r="E2183">
        <v>180229</v>
      </c>
      <c r="F2183" cm="1">
        <f t="array" ref="F2183">_xlfn.XLOOKUP(A2183&amp;C2183, $L$3:$L$410&amp;$M$3:$M$410,$O$3:$O$410, "kamiyama")</f>
        <v>1.4772505594124734</v>
      </c>
      <c r="G2183">
        <f t="shared" si="76"/>
        <v>1760</v>
      </c>
      <c r="H2183" s="2">
        <f t="shared" si="75"/>
        <v>2599.9609845659534</v>
      </c>
    </row>
    <row r="2184" spans="1:8" x14ac:dyDescent="0.2">
      <c r="A2184">
        <v>2021</v>
      </c>
      <c r="B2184" t="s">
        <v>23</v>
      </c>
      <c r="C2184" t="s">
        <v>7</v>
      </c>
      <c r="D2184">
        <v>2208</v>
      </c>
      <c r="E2184">
        <v>193765</v>
      </c>
      <c r="F2184" cm="1">
        <f t="array" ref="F2184">_xlfn.XLOOKUP(A2184&amp;C2184, $L$3:$L$410&amp;$M$3:$M$410,$O$3:$O$410, "kamiyama")</f>
        <v>1.5881986508528478</v>
      </c>
      <c r="G2184">
        <f t="shared" si="76"/>
        <v>1760</v>
      </c>
      <c r="H2184" s="2">
        <f t="shared" si="75"/>
        <v>2795.2296255010124</v>
      </c>
    </row>
    <row r="2185" spans="1:8" x14ac:dyDescent="0.2">
      <c r="A2185">
        <v>2022</v>
      </c>
      <c r="B2185" t="s">
        <v>23</v>
      </c>
      <c r="C2185" t="s">
        <v>7</v>
      </c>
      <c r="D2185">
        <v>2274</v>
      </c>
      <c r="E2185">
        <v>190913</v>
      </c>
      <c r="F2185" cm="1">
        <f t="array" ref="F2185">_xlfn.XLOOKUP(A2185&amp;C2185, $L$3:$L$410&amp;$M$3:$M$410,$O$3:$O$410, "kamiyama")</f>
        <v>1.5648221765038564</v>
      </c>
      <c r="G2185">
        <f t="shared" si="76"/>
        <v>1760</v>
      </c>
      <c r="H2185" s="2">
        <f t="shared" si="75"/>
        <v>2754.0870306467873</v>
      </c>
    </row>
    <row r="2186" spans="1:8" x14ac:dyDescent="0.2">
      <c r="A2186">
        <v>2023</v>
      </c>
      <c r="B2186" t="s">
        <v>23</v>
      </c>
      <c r="C2186" t="s">
        <v>7</v>
      </c>
      <c r="D2186">
        <v>1999</v>
      </c>
      <c r="E2186">
        <v>189831</v>
      </c>
      <c r="F2186" cm="1">
        <f t="array" ref="F2186">_xlfn.XLOOKUP(A2186&amp;C2186, $L$3:$L$410&amp;$M$3:$M$410,$O$3:$O$410, "kamiyama")</f>
        <v>1.5559535421260133</v>
      </c>
      <c r="G2186">
        <f t="shared" si="76"/>
        <v>1760</v>
      </c>
      <c r="H2186" s="2">
        <f t="shared" si="75"/>
        <v>2738.4782341417836</v>
      </c>
    </row>
    <row r="2187" spans="1:8" x14ac:dyDescent="0.2">
      <c r="A2187">
        <v>2000</v>
      </c>
      <c r="B2187" t="s">
        <v>23</v>
      </c>
      <c r="C2187" t="s">
        <v>8</v>
      </c>
      <c r="D2187">
        <v>10231</v>
      </c>
      <c r="E2187">
        <v>831039</v>
      </c>
      <c r="F2187" cm="1">
        <f t="array" ref="F2187">_xlfn.XLOOKUP(A2187&amp;C2187, $L$3:$L$410&amp;$M$3:$M$410,$O$3:$O$410, "kamiyama")</f>
        <v>1</v>
      </c>
      <c r="G2187">
        <f t="shared" si="76"/>
        <v>10231</v>
      </c>
      <c r="H2187" s="2">
        <f t="shared" si="75"/>
        <v>10231</v>
      </c>
    </row>
    <row r="2188" spans="1:8" x14ac:dyDescent="0.2">
      <c r="A2188">
        <v>2001</v>
      </c>
      <c r="B2188" t="s">
        <v>23</v>
      </c>
      <c r="C2188" t="s">
        <v>8</v>
      </c>
      <c r="D2188">
        <v>13573</v>
      </c>
      <c r="E2188">
        <v>800573</v>
      </c>
      <c r="F2188" cm="1">
        <f t="array" ref="F2188">_xlfn.XLOOKUP(A2188&amp;C2188, $L$3:$L$410&amp;$M$3:$M$410,$O$3:$O$410, "kamiyama")</f>
        <v>0.96333986732271293</v>
      </c>
      <c r="G2188">
        <f t="shared" si="76"/>
        <v>10231</v>
      </c>
      <c r="H2188" s="2">
        <f t="shared" si="75"/>
        <v>9855.9301825786752</v>
      </c>
    </row>
    <row r="2189" spans="1:8" x14ac:dyDescent="0.2">
      <c r="A2189">
        <v>2002</v>
      </c>
      <c r="B2189" t="s">
        <v>23</v>
      </c>
      <c r="C2189" t="s">
        <v>8</v>
      </c>
      <c r="D2189">
        <v>8890</v>
      </c>
      <c r="E2189">
        <v>827580</v>
      </c>
      <c r="F2189" cm="1">
        <f t="array" ref="F2189">_xlfn.XLOOKUP(A2189&amp;C2189, $L$3:$L$410&amp;$M$3:$M$410,$O$3:$O$410, "kamiyama")</f>
        <v>0.99583774046705387</v>
      </c>
      <c r="G2189">
        <f t="shared" si="76"/>
        <v>10231</v>
      </c>
      <c r="H2189" s="2">
        <f t="shared" si="75"/>
        <v>10188.415922718428</v>
      </c>
    </row>
    <row r="2190" spans="1:8" x14ac:dyDescent="0.2">
      <c r="A2190">
        <v>2003</v>
      </c>
      <c r="B2190" t="s">
        <v>23</v>
      </c>
      <c r="C2190" t="s">
        <v>8</v>
      </c>
      <c r="D2190">
        <v>10735</v>
      </c>
      <c r="E2190">
        <v>806170</v>
      </c>
      <c r="F2190" cm="1">
        <f t="array" ref="F2190">_xlfn.XLOOKUP(A2190&amp;C2190, $L$3:$L$410&amp;$M$3:$M$410,$O$3:$O$410, "kamiyama")</f>
        <v>0.97007480996680062</v>
      </c>
      <c r="G2190">
        <f t="shared" si="76"/>
        <v>10231</v>
      </c>
      <c r="H2190" s="2">
        <f t="shared" si="75"/>
        <v>9924.835380770337</v>
      </c>
    </row>
    <row r="2191" spans="1:8" x14ac:dyDescent="0.2">
      <c r="A2191">
        <v>2004</v>
      </c>
      <c r="B2191" t="s">
        <v>23</v>
      </c>
      <c r="C2191" t="s">
        <v>8</v>
      </c>
      <c r="D2191">
        <v>9107</v>
      </c>
      <c r="E2191">
        <v>835287</v>
      </c>
      <c r="F2191" cm="1">
        <f t="array" ref="F2191">_xlfn.XLOOKUP(A2191&amp;C2191, $L$3:$L$410&amp;$M$3:$M$410,$O$3:$O$410, "kamiyama")</f>
        <v>1.0051116734593684</v>
      </c>
      <c r="G2191">
        <f t="shared" si="76"/>
        <v>10231</v>
      </c>
      <c r="H2191" s="2">
        <f t="shared" si="75"/>
        <v>10283.297531162798</v>
      </c>
    </row>
    <row r="2192" spans="1:8" x14ac:dyDescent="0.2">
      <c r="A2192">
        <v>2005</v>
      </c>
      <c r="B2192" t="s">
        <v>23</v>
      </c>
      <c r="C2192" t="s">
        <v>8</v>
      </c>
      <c r="D2192">
        <v>9218</v>
      </c>
      <c r="E2192">
        <v>801441</v>
      </c>
      <c r="F2192" cm="1">
        <f t="array" ref="F2192">_xlfn.XLOOKUP(A2192&amp;C2192, $L$3:$L$410&amp;$M$3:$M$410,$O$3:$O$410, "kamiyama")</f>
        <v>0.96438434297307352</v>
      </c>
      <c r="G2192">
        <f t="shared" si="76"/>
        <v>10231</v>
      </c>
      <c r="H2192" s="2">
        <f t="shared" si="75"/>
        <v>9866.616212957515</v>
      </c>
    </row>
    <row r="2193" spans="1:8" x14ac:dyDescent="0.2">
      <c r="A2193">
        <v>2006</v>
      </c>
      <c r="B2193" t="s">
        <v>23</v>
      </c>
      <c r="C2193" t="s">
        <v>8</v>
      </c>
      <c r="D2193">
        <v>10651</v>
      </c>
      <c r="E2193">
        <v>812579</v>
      </c>
      <c r="F2193" cm="1">
        <f t="array" ref="F2193">_xlfn.XLOOKUP(A2193&amp;C2193, $L$3:$L$410&amp;$M$3:$M$410,$O$3:$O$410, "kamiyama")</f>
        <v>0.97778684273541916</v>
      </c>
      <c r="G2193">
        <f t="shared" si="76"/>
        <v>10231</v>
      </c>
      <c r="H2193" s="2">
        <f t="shared" si="75"/>
        <v>10003.737188026073</v>
      </c>
    </row>
    <row r="2194" spans="1:8" x14ac:dyDescent="0.2">
      <c r="A2194">
        <v>2007</v>
      </c>
      <c r="B2194" t="s">
        <v>23</v>
      </c>
      <c r="C2194" t="s">
        <v>8</v>
      </c>
      <c r="D2194">
        <v>9985</v>
      </c>
      <c r="E2194">
        <v>802594</v>
      </c>
      <c r="F2194" cm="1">
        <f t="array" ref="F2194">_xlfn.XLOOKUP(A2194&amp;C2194, $L$3:$L$410&amp;$M$3:$M$410,$O$3:$O$410, "kamiyama")</f>
        <v>0.96577176281738886</v>
      </c>
      <c r="G2194">
        <f t="shared" si="76"/>
        <v>10231</v>
      </c>
      <c r="H2194" s="2">
        <f t="shared" si="75"/>
        <v>9880.8109053847056</v>
      </c>
    </row>
    <row r="2195" spans="1:8" x14ac:dyDescent="0.2">
      <c r="A2195">
        <v>2008</v>
      </c>
      <c r="B2195" t="s">
        <v>23</v>
      </c>
      <c r="C2195" t="s">
        <v>8</v>
      </c>
      <c r="D2195">
        <v>10611</v>
      </c>
      <c r="E2195">
        <v>789644</v>
      </c>
      <c r="F2195" cm="1">
        <f t="array" ref="F2195">_xlfn.XLOOKUP(A2195&amp;C2195, $L$3:$L$410&amp;$M$3:$M$410,$O$3:$O$410, "kamiyama")</f>
        <v>0.95018885996926739</v>
      </c>
      <c r="G2195">
        <f t="shared" si="76"/>
        <v>10231</v>
      </c>
      <c r="H2195" s="2">
        <f t="shared" si="75"/>
        <v>9721.382226345575</v>
      </c>
    </row>
    <row r="2196" spans="1:8" x14ac:dyDescent="0.2">
      <c r="A2196">
        <v>2009</v>
      </c>
      <c r="B2196" t="s">
        <v>23</v>
      </c>
      <c r="C2196" t="s">
        <v>8</v>
      </c>
      <c r="D2196">
        <v>9998</v>
      </c>
      <c r="E2196">
        <v>778872</v>
      </c>
      <c r="F2196" cm="1">
        <f t="array" ref="F2196">_xlfn.XLOOKUP(A2196&amp;C2196, $L$3:$L$410&amp;$M$3:$M$410,$O$3:$O$410, "kamiyama")</f>
        <v>0.93722677275073729</v>
      </c>
      <c r="G2196">
        <f t="shared" si="76"/>
        <v>10231</v>
      </c>
      <c r="H2196" s="2">
        <f t="shared" si="75"/>
        <v>9588.7671120127925</v>
      </c>
    </row>
    <row r="2197" spans="1:8" x14ac:dyDescent="0.2">
      <c r="A2197">
        <v>2010</v>
      </c>
      <c r="B2197" t="s">
        <v>23</v>
      </c>
      <c r="C2197" t="s">
        <v>8</v>
      </c>
      <c r="D2197">
        <v>9607</v>
      </c>
      <c r="E2197">
        <v>759433</v>
      </c>
      <c r="F2197" cm="1">
        <f t="array" ref="F2197">_xlfn.XLOOKUP(A2197&amp;C2197, $L$3:$L$410&amp;$M$3:$M$410,$O$3:$O$410, "kamiyama")</f>
        <v>0.91383557209709776</v>
      </c>
      <c r="G2197">
        <f t="shared" si="76"/>
        <v>10231</v>
      </c>
      <c r="H2197" s="2">
        <f t="shared" si="75"/>
        <v>9349.4517381254063</v>
      </c>
    </row>
    <row r="2198" spans="1:8" x14ac:dyDescent="0.2">
      <c r="A2198">
        <v>2011</v>
      </c>
      <c r="B2198" t="s">
        <v>23</v>
      </c>
      <c r="C2198" t="s">
        <v>8</v>
      </c>
      <c r="D2198">
        <v>9974</v>
      </c>
      <c r="E2198">
        <v>765423</v>
      </c>
      <c r="F2198" cm="1">
        <f t="array" ref="F2198">_xlfn.XLOOKUP(A2198&amp;C2198, $L$3:$L$410&amp;$M$3:$M$410,$O$3:$O$410, "kamiyama")</f>
        <v>0.92104341673495471</v>
      </c>
      <c r="G2198">
        <f t="shared" si="76"/>
        <v>10231</v>
      </c>
      <c r="H2198" s="2">
        <f t="shared" si="75"/>
        <v>9423.195196615321</v>
      </c>
    </row>
    <row r="2199" spans="1:8" x14ac:dyDescent="0.2">
      <c r="A2199">
        <v>2012</v>
      </c>
      <c r="B2199" t="s">
        <v>23</v>
      </c>
      <c r="C2199" t="s">
        <v>8</v>
      </c>
      <c r="D2199">
        <v>11212</v>
      </c>
      <c r="E2199">
        <v>743686</v>
      </c>
      <c r="F2199" cm="1">
        <f t="array" ref="F2199">_xlfn.XLOOKUP(A2199&amp;C2199, $L$3:$L$410&amp;$M$3:$M$410,$O$3:$O$410, "kamiyama")</f>
        <v>0.89488700289637435</v>
      </c>
      <c r="G2199">
        <f t="shared" si="76"/>
        <v>10231</v>
      </c>
      <c r="H2199" s="2">
        <f t="shared" si="75"/>
        <v>9155.5889266328068</v>
      </c>
    </row>
    <row r="2200" spans="1:8" x14ac:dyDescent="0.2">
      <c r="A2200">
        <v>2013</v>
      </c>
      <c r="B2200" t="s">
        <v>23</v>
      </c>
      <c r="C2200" t="s">
        <v>8</v>
      </c>
      <c r="D2200">
        <v>11443</v>
      </c>
      <c r="E2200">
        <v>755076</v>
      </c>
      <c r="F2200" cm="1">
        <f t="array" ref="F2200">_xlfn.XLOOKUP(A2200&amp;C2200, $L$3:$L$410&amp;$M$3:$M$410,$O$3:$O$410, "kamiyama")</f>
        <v>0.90859273752495373</v>
      </c>
      <c r="G2200">
        <f t="shared" si="76"/>
        <v>10231</v>
      </c>
      <c r="H2200" s="2">
        <f t="shared" si="75"/>
        <v>9295.812297617802</v>
      </c>
    </row>
    <row r="2201" spans="1:8" x14ac:dyDescent="0.2">
      <c r="A2201">
        <v>2014</v>
      </c>
      <c r="B2201" t="s">
        <v>23</v>
      </c>
      <c r="C2201" t="s">
        <v>8</v>
      </c>
      <c r="D2201">
        <v>10914</v>
      </c>
      <c r="E2201">
        <v>744846</v>
      </c>
      <c r="F2201" cm="1">
        <f t="array" ref="F2201">_xlfn.XLOOKUP(A2201&amp;C2201, $L$3:$L$410&amp;$M$3:$M$410,$O$3:$O$410, "kamiyama")</f>
        <v>0.89628284593141838</v>
      </c>
      <c r="G2201">
        <f t="shared" si="76"/>
        <v>10231</v>
      </c>
      <c r="H2201" s="2">
        <f t="shared" si="75"/>
        <v>9169.8697967243406</v>
      </c>
    </row>
    <row r="2202" spans="1:8" x14ac:dyDescent="0.2">
      <c r="A2202">
        <v>2015</v>
      </c>
      <c r="B2202" t="s">
        <v>23</v>
      </c>
      <c r="C2202" t="s">
        <v>8</v>
      </c>
      <c r="D2202">
        <v>11460</v>
      </c>
      <c r="E2202">
        <v>744228</v>
      </c>
      <c r="F2202" cm="1">
        <f t="array" ref="F2202">_xlfn.XLOOKUP(A2202&amp;C2202, $L$3:$L$410&amp;$M$3:$M$410,$O$3:$O$410, "kamiyama")</f>
        <v>0.89553919852136898</v>
      </c>
      <c r="G2202">
        <f t="shared" si="76"/>
        <v>10231</v>
      </c>
      <c r="H2202" s="2">
        <f t="shared" si="75"/>
        <v>9162.2615400721261</v>
      </c>
    </row>
    <row r="2203" spans="1:8" x14ac:dyDescent="0.2">
      <c r="A2203">
        <v>2016</v>
      </c>
      <c r="B2203" t="s">
        <v>23</v>
      </c>
      <c r="C2203" t="s">
        <v>8</v>
      </c>
      <c r="D2203">
        <v>9264</v>
      </c>
      <c r="E2203">
        <v>699235</v>
      </c>
      <c r="F2203" cm="1">
        <f t="array" ref="F2203">_xlfn.XLOOKUP(A2203&amp;C2203, $L$3:$L$410&amp;$M$3:$M$410,$O$3:$O$410, "kamiyama")</f>
        <v>0.84139853845607726</v>
      </c>
      <c r="G2203">
        <f t="shared" si="76"/>
        <v>10231</v>
      </c>
      <c r="H2203" s="2">
        <f t="shared" si="75"/>
        <v>8608.3484469441264</v>
      </c>
    </row>
    <row r="2204" spans="1:8" x14ac:dyDescent="0.2">
      <c r="A2204">
        <v>2017</v>
      </c>
      <c r="B2204" t="s">
        <v>23</v>
      </c>
      <c r="C2204" t="s">
        <v>8</v>
      </c>
      <c r="D2204">
        <v>11256</v>
      </c>
      <c r="E2204">
        <v>700737</v>
      </c>
      <c r="F2204" cm="1">
        <f t="array" ref="F2204">_xlfn.XLOOKUP(A2204&amp;C2204, $L$3:$L$410&amp;$M$3:$M$410,$O$3:$O$410, "kamiyama")</f>
        <v>0.84320591452386706</v>
      </c>
      <c r="G2204">
        <f t="shared" si="76"/>
        <v>10231</v>
      </c>
      <c r="H2204" s="2">
        <f t="shared" si="75"/>
        <v>8626.8397114936834</v>
      </c>
    </row>
    <row r="2205" spans="1:8" x14ac:dyDescent="0.2">
      <c r="A2205">
        <v>2018</v>
      </c>
      <c r="B2205" t="s">
        <v>23</v>
      </c>
      <c r="C2205" t="s">
        <v>8</v>
      </c>
      <c r="D2205">
        <v>9639</v>
      </c>
      <c r="E2205">
        <v>715726</v>
      </c>
      <c r="F2205" cm="1">
        <f t="array" ref="F2205">_xlfn.XLOOKUP(A2205&amp;C2205, $L$3:$L$410&amp;$M$3:$M$410,$O$3:$O$410, "kamiyama")</f>
        <v>0.86124237249996693</v>
      </c>
      <c r="G2205">
        <f t="shared" si="76"/>
        <v>10231</v>
      </c>
      <c r="H2205" s="2">
        <f t="shared" si="75"/>
        <v>8811.3707130471612</v>
      </c>
    </row>
    <row r="2206" spans="1:8" x14ac:dyDescent="0.2">
      <c r="A2206">
        <v>2019</v>
      </c>
      <c r="B2206" t="s">
        <v>23</v>
      </c>
      <c r="C2206" t="s">
        <v>8</v>
      </c>
      <c r="D2206">
        <v>8855</v>
      </c>
      <c r="E2206">
        <v>695810</v>
      </c>
      <c r="F2206" cm="1">
        <f t="array" ref="F2206">_xlfn.XLOOKUP(A2206&amp;C2206, $L$3:$L$410&amp;$M$3:$M$410,$O$3:$O$410, "kamiyama")</f>
        <v>0.83727719156381353</v>
      </c>
      <c r="G2206">
        <f t="shared" si="76"/>
        <v>10231</v>
      </c>
      <c r="H2206" s="2">
        <f t="shared" si="75"/>
        <v>8566.1829468893757</v>
      </c>
    </row>
    <row r="2207" spans="1:8" x14ac:dyDescent="0.2">
      <c r="A2207">
        <v>2020</v>
      </c>
      <c r="B2207" t="s">
        <v>23</v>
      </c>
      <c r="C2207" t="s">
        <v>8</v>
      </c>
      <c r="D2207">
        <v>10363</v>
      </c>
      <c r="E2207">
        <v>690186</v>
      </c>
      <c r="F2207" cm="1">
        <f t="array" ref="F2207">_xlfn.XLOOKUP(A2207&amp;C2207, $L$3:$L$410&amp;$M$3:$M$410,$O$3:$O$410, "kamiyama")</f>
        <v>0.83050975946977212</v>
      </c>
      <c r="G2207">
        <f t="shared" si="76"/>
        <v>10231</v>
      </c>
      <c r="H2207" s="2">
        <f t="shared" si="75"/>
        <v>8496.9453491352378</v>
      </c>
    </row>
    <row r="2208" spans="1:8" x14ac:dyDescent="0.2">
      <c r="A2208">
        <v>2021</v>
      </c>
      <c r="B2208" t="s">
        <v>23</v>
      </c>
      <c r="C2208" t="s">
        <v>8</v>
      </c>
      <c r="D2208">
        <v>9661</v>
      </c>
      <c r="E2208">
        <v>702801</v>
      </c>
      <c r="F2208" cm="1">
        <f t="array" ref="F2208">_xlfn.XLOOKUP(A2208&amp;C2208, $L$3:$L$410&amp;$M$3:$M$410,$O$3:$O$410, "kamiyama")</f>
        <v>0.84568955247587663</v>
      </c>
      <c r="G2208">
        <f t="shared" si="76"/>
        <v>10231</v>
      </c>
      <c r="H2208" s="2">
        <f t="shared" si="75"/>
        <v>8652.2498113806942</v>
      </c>
    </row>
    <row r="2209" spans="1:8" x14ac:dyDescent="0.2">
      <c r="A2209">
        <v>2022</v>
      </c>
      <c r="B2209" t="s">
        <v>23</v>
      </c>
      <c r="C2209" t="s">
        <v>8</v>
      </c>
      <c r="D2209">
        <v>8835</v>
      </c>
      <c r="E2209">
        <v>686632</v>
      </c>
      <c r="F2209" cm="1">
        <f t="array" ref="F2209">_xlfn.XLOOKUP(A2209&amp;C2209, $L$3:$L$410&amp;$M$3:$M$410,$O$3:$O$410, "kamiyama")</f>
        <v>0.82623318520550781</v>
      </c>
      <c r="G2209">
        <f t="shared" si="76"/>
        <v>10231</v>
      </c>
      <c r="H2209" s="2">
        <f t="shared" si="75"/>
        <v>8453.1917178375497</v>
      </c>
    </row>
    <row r="2210" spans="1:8" x14ac:dyDescent="0.2">
      <c r="A2210">
        <v>2023</v>
      </c>
      <c r="B2210" t="s">
        <v>23</v>
      </c>
      <c r="C2210" t="s">
        <v>8</v>
      </c>
      <c r="D2210">
        <v>8281</v>
      </c>
      <c r="E2210">
        <v>663755</v>
      </c>
      <c r="F2210" cm="1">
        <f t="array" ref="F2210">_xlfn.XLOOKUP(A2210&amp;C2210, $L$3:$L$410&amp;$M$3:$M$410,$O$3:$O$410, "kamiyama")</f>
        <v>0.79870499459110822</v>
      </c>
      <c r="G2210">
        <f t="shared" si="76"/>
        <v>10231</v>
      </c>
      <c r="H2210" s="2">
        <f t="shared" si="75"/>
        <v>8171.5507996616279</v>
      </c>
    </row>
    <row r="2211" spans="1:8" x14ac:dyDescent="0.2">
      <c r="A2211">
        <v>2000</v>
      </c>
      <c r="B2211" t="s">
        <v>23</v>
      </c>
      <c r="C2211" t="s">
        <v>9</v>
      </c>
      <c r="D2211">
        <v>7453</v>
      </c>
      <c r="E2211">
        <v>1229810</v>
      </c>
      <c r="F2211" cm="1">
        <f t="array" ref="F2211">_xlfn.XLOOKUP(A2211&amp;C2211, $L$3:$L$410&amp;$M$3:$M$410,$O$3:$O$410, "kamiyama")</f>
        <v>1</v>
      </c>
      <c r="G2211">
        <f t="shared" si="76"/>
        <v>7453</v>
      </c>
      <c r="H2211" s="2">
        <f t="shared" si="75"/>
        <v>7453</v>
      </c>
    </row>
    <row r="2212" spans="1:8" x14ac:dyDescent="0.2">
      <c r="A2212">
        <v>2001</v>
      </c>
      <c r="B2212" t="s">
        <v>23</v>
      </c>
      <c r="C2212" t="s">
        <v>9</v>
      </c>
      <c r="D2212">
        <v>2180</v>
      </c>
      <c r="E2212">
        <v>1206371</v>
      </c>
      <c r="F2212" cm="1">
        <f t="array" ref="F2212">_xlfn.XLOOKUP(A2212&amp;C2212, $L$3:$L$410&amp;$M$3:$M$410,$O$3:$O$410, "kamiyama")</f>
        <v>0.98094095835942141</v>
      </c>
      <c r="G2212">
        <f t="shared" si="76"/>
        <v>7453</v>
      </c>
      <c r="H2212" s="2">
        <f t="shared" si="75"/>
        <v>7310.9529626527674</v>
      </c>
    </row>
    <row r="2213" spans="1:8" x14ac:dyDescent="0.2">
      <c r="A2213">
        <v>2002</v>
      </c>
      <c r="B2213" t="s">
        <v>23</v>
      </c>
      <c r="C2213" t="s">
        <v>9</v>
      </c>
      <c r="D2213">
        <v>2755</v>
      </c>
      <c r="E2213">
        <v>1349745</v>
      </c>
      <c r="F2213" cm="1">
        <f t="array" ref="F2213">_xlfn.XLOOKUP(A2213&amp;C2213, $L$3:$L$410&amp;$M$3:$M$410,$O$3:$O$410, "kamiyama")</f>
        <v>1.0975231946398225</v>
      </c>
      <c r="G2213">
        <f t="shared" si="76"/>
        <v>7453</v>
      </c>
      <c r="H2213" s="2">
        <f t="shared" si="75"/>
        <v>8179.8403696505975</v>
      </c>
    </row>
    <row r="2214" spans="1:8" x14ac:dyDescent="0.2">
      <c r="A2214">
        <v>2003</v>
      </c>
      <c r="B2214" t="s">
        <v>23</v>
      </c>
      <c r="C2214" t="s">
        <v>9</v>
      </c>
      <c r="D2214">
        <v>1802</v>
      </c>
      <c r="E2214">
        <v>1414944</v>
      </c>
      <c r="F2214" cm="1">
        <f t="array" ref="F2214">_xlfn.XLOOKUP(A2214&amp;C2214, $L$3:$L$410&amp;$M$3:$M$410,$O$3:$O$410, "kamiyama")</f>
        <v>1.15053870110017</v>
      </c>
      <c r="G2214">
        <f t="shared" si="76"/>
        <v>7453</v>
      </c>
      <c r="H2214" s="2">
        <f t="shared" si="75"/>
        <v>8574.964939299567</v>
      </c>
    </row>
    <row r="2215" spans="1:8" x14ac:dyDescent="0.2">
      <c r="A2215">
        <v>2004</v>
      </c>
      <c r="B2215" t="s">
        <v>23</v>
      </c>
      <c r="C2215" t="s">
        <v>9</v>
      </c>
      <c r="D2215">
        <v>5612</v>
      </c>
      <c r="E2215">
        <v>1564767</v>
      </c>
      <c r="F2215" cm="1">
        <f t="array" ref="F2215">_xlfn.XLOOKUP(A2215&amp;C2215, $L$3:$L$410&amp;$M$3:$M$410,$O$3:$O$410, "kamiyama")</f>
        <v>1.2723648368447158</v>
      </c>
      <c r="G2215">
        <f t="shared" si="76"/>
        <v>7453</v>
      </c>
      <c r="H2215" s="2">
        <f t="shared" si="75"/>
        <v>9482.9351290036666</v>
      </c>
    </row>
    <row r="2216" spans="1:8" x14ac:dyDescent="0.2">
      <c r="A2216">
        <v>2005</v>
      </c>
      <c r="B2216" t="s">
        <v>23</v>
      </c>
      <c r="C2216" t="s">
        <v>9</v>
      </c>
      <c r="D2216">
        <v>4841</v>
      </c>
      <c r="E2216">
        <v>1682172</v>
      </c>
      <c r="F2216" cm="1">
        <f t="array" ref="F2216">_xlfn.XLOOKUP(A2216&amp;C2216, $L$3:$L$410&amp;$M$3:$M$410,$O$3:$O$410, "kamiyama")</f>
        <v>1.3678308031321911</v>
      </c>
      <c r="G2216">
        <f t="shared" si="76"/>
        <v>7453</v>
      </c>
      <c r="H2216" s="2">
        <f t="shared" si="75"/>
        <v>10194.442975744219</v>
      </c>
    </row>
    <row r="2217" spans="1:8" x14ac:dyDescent="0.2">
      <c r="A2217">
        <v>2006</v>
      </c>
      <c r="B2217" t="s">
        <v>23</v>
      </c>
      <c r="C2217" t="s">
        <v>9</v>
      </c>
      <c r="D2217">
        <v>3492</v>
      </c>
      <c r="E2217">
        <v>1759781</v>
      </c>
      <c r="F2217" cm="1">
        <f t="array" ref="F2217">_xlfn.XLOOKUP(A2217&amp;C2217, $L$3:$L$410&amp;$M$3:$M$410,$O$3:$O$410, "kamiyama")</f>
        <v>1.4309372992576088</v>
      </c>
      <c r="G2217">
        <f t="shared" si="76"/>
        <v>7453</v>
      </c>
      <c r="H2217" s="2">
        <f t="shared" si="75"/>
        <v>10664.775691366958</v>
      </c>
    </row>
    <row r="2218" spans="1:8" x14ac:dyDescent="0.2">
      <c r="A2218">
        <v>2007</v>
      </c>
      <c r="B2218" t="s">
        <v>23</v>
      </c>
      <c r="C2218" t="s">
        <v>9</v>
      </c>
      <c r="D2218">
        <v>4060</v>
      </c>
      <c r="E2218">
        <v>1873729</v>
      </c>
      <c r="F2218" cm="1">
        <f t="array" ref="F2218">_xlfn.XLOOKUP(A2218&amp;C2218, $L$3:$L$410&amp;$M$3:$M$410,$O$3:$O$410, "kamiyama")</f>
        <v>1.5235922622193672</v>
      </c>
      <c r="G2218">
        <f t="shared" si="76"/>
        <v>7453</v>
      </c>
      <c r="H2218" s="2">
        <f t="shared" si="75"/>
        <v>11355.333130320943</v>
      </c>
    </row>
    <row r="2219" spans="1:8" x14ac:dyDescent="0.2">
      <c r="A2219">
        <v>2008</v>
      </c>
      <c r="B2219" t="s">
        <v>23</v>
      </c>
      <c r="C2219" t="s">
        <v>9</v>
      </c>
      <c r="D2219">
        <v>4421</v>
      </c>
      <c r="E2219">
        <v>1991953</v>
      </c>
      <c r="F2219" cm="1">
        <f t="array" ref="F2219">_xlfn.XLOOKUP(A2219&amp;C2219, $L$3:$L$410&amp;$M$3:$M$410,$O$3:$O$410, "kamiyama")</f>
        <v>1.619724185036713</v>
      </c>
      <c r="G2219">
        <f t="shared" si="76"/>
        <v>7453</v>
      </c>
      <c r="H2219" s="2">
        <f t="shared" si="75"/>
        <v>12071.804351078623</v>
      </c>
    </row>
    <row r="2220" spans="1:8" x14ac:dyDescent="0.2">
      <c r="A2220">
        <v>2009</v>
      </c>
      <c r="B2220" t="s">
        <v>23</v>
      </c>
      <c r="C2220" t="s">
        <v>9</v>
      </c>
      <c r="D2220">
        <v>6905</v>
      </c>
      <c r="E2220">
        <v>2082268</v>
      </c>
      <c r="F2220" cm="1">
        <f t="array" ref="F2220">_xlfn.XLOOKUP(A2220&amp;C2220, $L$3:$L$410&amp;$M$3:$M$410,$O$3:$O$410, "kamiyama")</f>
        <v>1.6931623584130882</v>
      </c>
      <c r="G2220">
        <f t="shared" si="76"/>
        <v>7453</v>
      </c>
      <c r="H2220" s="2">
        <f t="shared" si="75"/>
        <v>12619.139057252745</v>
      </c>
    </row>
    <row r="2221" spans="1:8" x14ac:dyDescent="0.2">
      <c r="A2221">
        <v>2010</v>
      </c>
      <c r="B2221" t="s">
        <v>23</v>
      </c>
      <c r="C2221" t="s">
        <v>9</v>
      </c>
      <c r="D2221">
        <v>5462</v>
      </c>
      <c r="E2221">
        <v>2261000</v>
      </c>
      <c r="F2221" cm="1">
        <f t="array" ref="F2221">_xlfn.XLOOKUP(A2221&amp;C2221, $L$3:$L$410&amp;$M$3:$M$410,$O$3:$O$410, "kamiyama")</f>
        <v>1.8384953773347101</v>
      </c>
      <c r="G2221">
        <f t="shared" si="76"/>
        <v>7453</v>
      </c>
      <c r="H2221" s="2">
        <f t="shared" si="75"/>
        <v>13702.306047275595</v>
      </c>
    </row>
    <row r="2222" spans="1:8" x14ac:dyDescent="0.2">
      <c r="A2222">
        <v>2011</v>
      </c>
      <c r="B2222" t="s">
        <v>23</v>
      </c>
      <c r="C2222" t="s">
        <v>9</v>
      </c>
      <c r="D2222">
        <v>6438</v>
      </c>
      <c r="E2222">
        <v>2391486</v>
      </c>
      <c r="F2222" cm="1">
        <f t="array" ref="F2222">_xlfn.XLOOKUP(A2222&amp;C2222, $L$3:$L$410&amp;$M$3:$M$410,$O$3:$O$410, "kamiyama")</f>
        <v>1.9445979460241827</v>
      </c>
      <c r="G2222">
        <f t="shared" si="76"/>
        <v>7453</v>
      </c>
      <c r="H2222" s="2">
        <f t="shared" si="75"/>
        <v>14493.088491718234</v>
      </c>
    </row>
    <row r="2223" spans="1:8" x14ac:dyDescent="0.2">
      <c r="A2223">
        <v>2012</v>
      </c>
      <c r="B2223" t="s">
        <v>23</v>
      </c>
      <c r="C2223" t="s">
        <v>9</v>
      </c>
      <c r="D2223">
        <v>7114</v>
      </c>
      <c r="E2223">
        <v>2548122</v>
      </c>
      <c r="F2223" cm="1">
        <f t="array" ref="F2223">_xlfn.XLOOKUP(A2223&amp;C2223, $L$3:$L$410&amp;$M$3:$M$410,$O$3:$O$410, "kamiyama")</f>
        <v>2.0719639619128158</v>
      </c>
      <c r="G2223">
        <f t="shared" si="76"/>
        <v>7453</v>
      </c>
      <c r="H2223" s="2">
        <f t="shared" si="75"/>
        <v>15442.347408136216</v>
      </c>
    </row>
    <row r="2224" spans="1:8" x14ac:dyDescent="0.2">
      <c r="A2224">
        <v>2013</v>
      </c>
      <c r="B2224" t="s">
        <v>23</v>
      </c>
      <c r="C2224" t="s">
        <v>9</v>
      </c>
      <c r="D2224">
        <v>6713</v>
      </c>
      <c r="E2224">
        <v>2724330</v>
      </c>
      <c r="F2224" cm="1">
        <f t="array" ref="F2224">_xlfn.XLOOKUP(A2224&amp;C2224, $L$3:$L$410&amp;$M$3:$M$410,$O$3:$O$410, "kamiyama")</f>
        <v>2.2152446312845075</v>
      </c>
      <c r="G2224">
        <f t="shared" si="76"/>
        <v>7453</v>
      </c>
      <c r="H2224" s="2">
        <f t="shared" si="75"/>
        <v>16510.218236963436</v>
      </c>
    </row>
    <row r="2225" spans="1:8" x14ac:dyDescent="0.2">
      <c r="A2225">
        <v>2014</v>
      </c>
      <c r="B2225" t="s">
        <v>23</v>
      </c>
      <c r="C2225" t="s">
        <v>9</v>
      </c>
      <c r="D2225">
        <v>9960</v>
      </c>
      <c r="E2225">
        <v>2867466</v>
      </c>
      <c r="F2225" cm="1">
        <f t="array" ref="F2225">_xlfn.XLOOKUP(A2225&amp;C2225, $L$3:$L$410&amp;$M$3:$M$410,$O$3:$O$410, "kamiyama")</f>
        <v>2.3316333417357153</v>
      </c>
      <c r="G2225">
        <f t="shared" si="76"/>
        <v>7453</v>
      </c>
      <c r="H2225" s="2">
        <f t="shared" si="75"/>
        <v>17377.663295956285</v>
      </c>
    </row>
    <row r="2226" spans="1:8" x14ac:dyDescent="0.2">
      <c r="A2226">
        <v>2015</v>
      </c>
      <c r="B2226" t="s">
        <v>23</v>
      </c>
      <c r="C2226" t="s">
        <v>9</v>
      </c>
      <c r="D2226">
        <v>8555</v>
      </c>
      <c r="E2226">
        <v>3101195</v>
      </c>
      <c r="F2226" cm="1">
        <f t="array" ref="F2226">_xlfn.XLOOKUP(A2226&amp;C2226, $L$3:$L$410&amp;$M$3:$M$410,$O$3:$O$410, "kamiyama")</f>
        <v>2.5216862767419359</v>
      </c>
      <c r="G2226">
        <f t="shared" si="76"/>
        <v>7453</v>
      </c>
      <c r="H2226" s="2">
        <f t="shared" si="75"/>
        <v>18794.127820557649</v>
      </c>
    </row>
    <row r="2227" spans="1:8" x14ac:dyDescent="0.2">
      <c r="A2227">
        <v>2016</v>
      </c>
      <c r="B2227" t="s">
        <v>23</v>
      </c>
      <c r="C2227" t="s">
        <v>9</v>
      </c>
      <c r="D2227">
        <v>8278</v>
      </c>
      <c r="E2227">
        <v>3165183</v>
      </c>
      <c r="F2227" cm="1">
        <f t="array" ref="F2227">_xlfn.XLOOKUP(A2227&amp;C2227, $L$3:$L$410&amp;$M$3:$M$410,$O$3:$O$410, "kamiyama")</f>
        <v>2.5737170782478596</v>
      </c>
      <c r="G2227">
        <f t="shared" si="76"/>
        <v>7453</v>
      </c>
      <c r="H2227" s="2">
        <f t="shared" si="75"/>
        <v>19181.913384181298</v>
      </c>
    </row>
    <row r="2228" spans="1:8" x14ac:dyDescent="0.2">
      <c r="A2228">
        <v>2017</v>
      </c>
      <c r="B2228" t="s">
        <v>23</v>
      </c>
      <c r="C2228" t="s">
        <v>9</v>
      </c>
      <c r="D2228">
        <v>12069</v>
      </c>
      <c r="E2228">
        <v>3285137</v>
      </c>
      <c r="F2228" cm="1">
        <f t="array" ref="F2228">_xlfn.XLOOKUP(A2228&amp;C2228, $L$3:$L$410&amp;$M$3:$M$410,$O$3:$O$410, "kamiyama")</f>
        <v>2.6712557224286679</v>
      </c>
      <c r="G2228">
        <f t="shared" si="76"/>
        <v>7453</v>
      </c>
      <c r="H2228" s="2">
        <f t="shared" si="75"/>
        <v>19908.868899260862</v>
      </c>
    </row>
    <row r="2229" spans="1:8" x14ac:dyDescent="0.2">
      <c r="A2229">
        <v>2018</v>
      </c>
      <c r="B2229" t="s">
        <v>23</v>
      </c>
      <c r="C2229" t="s">
        <v>9</v>
      </c>
      <c r="D2229">
        <v>10346</v>
      </c>
      <c r="E2229">
        <v>3445445</v>
      </c>
      <c r="F2229" cm="1">
        <f t="array" ref="F2229">_xlfn.XLOOKUP(A2229&amp;C2229, $L$3:$L$410&amp;$M$3:$M$410,$O$3:$O$410, "kamiyama")</f>
        <v>2.8016075653962806</v>
      </c>
      <c r="G2229">
        <f t="shared" si="76"/>
        <v>7453</v>
      </c>
      <c r="H2229" s="2">
        <f t="shared" si="75"/>
        <v>20880.381184898481</v>
      </c>
    </row>
    <row r="2230" spans="1:8" x14ac:dyDescent="0.2">
      <c r="A2230">
        <v>2019</v>
      </c>
      <c r="B2230" t="s">
        <v>23</v>
      </c>
      <c r="C2230" t="s">
        <v>9</v>
      </c>
      <c r="D2230">
        <v>11836</v>
      </c>
      <c r="E2230">
        <v>3626261</v>
      </c>
      <c r="F2230" cm="1">
        <f t="array" ref="F2230">_xlfn.XLOOKUP(A2230&amp;C2230, $L$3:$L$410&amp;$M$3:$M$410,$O$3:$O$410, "kamiyama")</f>
        <v>2.9486351550239469</v>
      </c>
      <c r="G2230">
        <f t="shared" si="76"/>
        <v>7453</v>
      </c>
      <c r="H2230" s="2">
        <f t="shared" si="75"/>
        <v>21976.177810393478</v>
      </c>
    </row>
    <row r="2231" spans="1:8" x14ac:dyDescent="0.2">
      <c r="A2231">
        <v>2020</v>
      </c>
      <c r="B2231" t="s">
        <v>23</v>
      </c>
      <c r="C2231" t="s">
        <v>9</v>
      </c>
      <c r="D2231">
        <v>8601</v>
      </c>
      <c r="E2231">
        <v>3569133</v>
      </c>
      <c r="F2231" cm="1">
        <f t="array" ref="F2231">_xlfn.XLOOKUP(A2231&amp;C2231, $L$3:$L$410&amp;$M$3:$M$410,$O$3:$O$410, "kamiyama")</f>
        <v>2.9021824509477074</v>
      </c>
      <c r="G2231">
        <f t="shared" si="76"/>
        <v>7453</v>
      </c>
      <c r="H2231" s="2">
        <f t="shared" si="75"/>
        <v>21629.965806913264</v>
      </c>
    </row>
    <row r="2232" spans="1:8" x14ac:dyDescent="0.2">
      <c r="A2232">
        <v>2021</v>
      </c>
      <c r="B2232" t="s">
        <v>23</v>
      </c>
      <c r="C2232" t="s">
        <v>9</v>
      </c>
      <c r="D2232">
        <v>10173</v>
      </c>
      <c r="E2232">
        <v>3846761</v>
      </c>
      <c r="F2232" cm="1">
        <f t="array" ref="F2232">_xlfn.XLOOKUP(A2232&amp;C2232, $L$3:$L$410&amp;$M$3:$M$410,$O$3:$O$410, "kamiyama")</f>
        <v>3.1279311438352266</v>
      </c>
      <c r="G2232">
        <f t="shared" si="76"/>
        <v>7453</v>
      </c>
      <c r="H2232" s="2">
        <f t="shared" si="75"/>
        <v>23312.470815003944</v>
      </c>
    </row>
    <row r="2233" spans="1:8" x14ac:dyDescent="0.2">
      <c r="A2233">
        <v>2022</v>
      </c>
      <c r="B2233" t="s">
        <v>23</v>
      </c>
      <c r="C2233" t="s">
        <v>9</v>
      </c>
      <c r="D2233">
        <v>15311</v>
      </c>
      <c r="E2233">
        <v>3978431</v>
      </c>
      <c r="F2233" cm="1">
        <f t="array" ref="F2233">_xlfn.XLOOKUP(A2233&amp;C2233, $L$3:$L$410&amp;$M$3:$M$410,$O$3:$O$410, "kamiyama")</f>
        <v>3.2349964628682479</v>
      </c>
      <c r="G2233">
        <f t="shared" si="76"/>
        <v>7453</v>
      </c>
      <c r="H2233" s="2">
        <f t="shared" si="75"/>
        <v>24110.428637757053</v>
      </c>
    </row>
    <row r="2234" spans="1:8" x14ac:dyDescent="0.2">
      <c r="A2234">
        <v>2023</v>
      </c>
      <c r="B2234" t="s">
        <v>23</v>
      </c>
      <c r="C2234" t="s">
        <v>9</v>
      </c>
      <c r="D2234">
        <v>14145</v>
      </c>
      <c r="E2234">
        <v>4160102</v>
      </c>
      <c r="F2234" cm="1">
        <f t="array" ref="F2234">_xlfn.XLOOKUP(A2234&amp;C2234, $L$3:$L$410&amp;$M$3:$M$410,$O$3:$O$410, "kamiyama")</f>
        <v>3.3827192818402843</v>
      </c>
      <c r="G2234">
        <f t="shared" si="76"/>
        <v>7453</v>
      </c>
      <c r="H2234" s="2">
        <f t="shared" si="75"/>
        <v>25211.406807555639</v>
      </c>
    </row>
    <row r="2235" spans="1:8" x14ac:dyDescent="0.2">
      <c r="A2235">
        <v>2000</v>
      </c>
      <c r="B2235" t="s">
        <v>23</v>
      </c>
      <c r="C2235" t="s">
        <v>10</v>
      </c>
      <c r="D2235">
        <v>564</v>
      </c>
      <c r="E2235">
        <v>638002</v>
      </c>
      <c r="F2235" cm="1">
        <f t="array" ref="F2235">_xlfn.XLOOKUP(A2235&amp;C2235, $L$3:$L$410&amp;$M$3:$M$410,$O$3:$O$410, "kamiyama")</f>
        <v>1</v>
      </c>
      <c r="G2235">
        <f t="shared" si="76"/>
        <v>564</v>
      </c>
      <c r="H2235" s="2">
        <f t="shared" si="75"/>
        <v>564</v>
      </c>
    </row>
    <row r="2236" spans="1:8" x14ac:dyDescent="0.2">
      <c r="A2236">
        <v>2001</v>
      </c>
      <c r="B2236" t="s">
        <v>23</v>
      </c>
      <c r="C2236" t="s">
        <v>10</v>
      </c>
      <c r="D2236">
        <v>1419</v>
      </c>
      <c r="E2236">
        <v>701726</v>
      </c>
      <c r="F2236" cm="1">
        <f t="array" ref="F2236">_xlfn.XLOOKUP(A2236&amp;C2236, $L$3:$L$410&amp;$M$3:$M$410,$O$3:$O$410, "kamiyama")</f>
        <v>1.0998805646377283</v>
      </c>
      <c r="G2236">
        <f t="shared" si="76"/>
        <v>564</v>
      </c>
      <c r="H2236" s="2">
        <f t="shared" si="75"/>
        <v>620.33263845567876</v>
      </c>
    </row>
    <row r="2237" spans="1:8" x14ac:dyDescent="0.2">
      <c r="A2237">
        <v>2002</v>
      </c>
      <c r="B2237" t="s">
        <v>23</v>
      </c>
      <c r="C2237" t="s">
        <v>10</v>
      </c>
      <c r="D2237">
        <v>3093</v>
      </c>
      <c r="E2237">
        <v>619867</v>
      </c>
      <c r="F2237" cm="1">
        <f t="array" ref="F2237">_xlfn.XLOOKUP(A2237&amp;C2237, $L$3:$L$410&amp;$M$3:$M$410,$O$3:$O$410, "kamiyama")</f>
        <v>0.97157532421528459</v>
      </c>
      <c r="G2237">
        <f t="shared" si="76"/>
        <v>564</v>
      </c>
      <c r="H2237" s="2">
        <f t="shared" si="75"/>
        <v>547.96848285742055</v>
      </c>
    </row>
    <row r="2238" spans="1:8" x14ac:dyDescent="0.2">
      <c r="A2238">
        <v>2003</v>
      </c>
      <c r="B2238" t="s">
        <v>23</v>
      </c>
      <c r="C2238" t="s">
        <v>10</v>
      </c>
      <c r="D2238">
        <v>509</v>
      </c>
      <c r="E2238">
        <v>609256</v>
      </c>
      <c r="F2238" cm="1">
        <f t="array" ref="F2238">_xlfn.XLOOKUP(A2238&amp;C2238, $L$3:$L$410&amp;$M$3:$M$410,$O$3:$O$410, "kamiyama")</f>
        <v>0.95494371490998464</v>
      </c>
      <c r="G2238">
        <f t="shared" si="76"/>
        <v>564</v>
      </c>
      <c r="H2238" s="2">
        <f t="shared" si="75"/>
        <v>538.58825520923131</v>
      </c>
    </row>
    <row r="2239" spans="1:8" x14ac:dyDescent="0.2">
      <c r="A2239">
        <v>2004</v>
      </c>
      <c r="B2239" t="s">
        <v>23</v>
      </c>
      <c r="C2239" t="s">
        <v>10</v>
      </c>
      <c r="D2239">
        <v>1122</v>
      </c>
      <c r="E2239">
        <v>645304</v>
      </c>
      <c r="F2239" cm="1">
        <f t="array" ref="F2239">_xlfn.XLOOKUP(A2239&amp;C2239, $L$3:$L$410&amp;$M$3:$M$410,$O$3:$O$410, "kamiyama")</f>
        <v>1.011445105187758</v>
      </c>
      <c r="G2239">
        <f t="shared" si="76"/>
        <v>564</v>
      </c>
      <c r="H2239" s="2">
        <f t="shared" si="75"/>
        <v>570.45503932589554</v>
      </c>
    </row>
    <row r="2240" spans="1:8" x14ac:dyDescent="0.2">
      <c r="A2240">
        <v>2005</v>
      </c>
      <c r="B2240" t="s">
        <v>23</v>
      </c>
      <c r="C2240" t="s">
        <v>10</v>
      </c>
      <c r="D2240">
        <v>1079</v>
      </c>
      <c r="E2240">
        <v>591693</v>
      </c>
      <c r="F2240" cm="1">
        <f t="array" ref="F2240">_xlfn.XLOOKUP(A2240&amp;C2240, $L$3:$L$410&amp;$M$3:$M$410,$O$3:$O$410, "kamiyama")</f>
        <v>0.927415588038909</v>
      </c>
      <c r="G2240">
        <f t="shared" si="76"/>
        <v>564</v>
      </c>
      <c r="H2240" s="2">
        <f t="shared" si="75"/>
        <v>523.0623916539447</v>
      </c>
    </row>
    <row r="2241" spans="1:8" x14ac:dyDescent="0.2">
      <c r="A2241">
        <v>2006</v>
      </c>
      <c r="B2241" t="s">
        <v>23</v>
      </c>
      <c r="C2241" t="s">
        <v>10</v>
      </c>
      <c r="D2241">
        <v>2087</v>
      </c>
      <c r="E2241">
        <v>606936</v>
      </c>
      <c r="F2241" cm="1">
        <f t="array" ref="F2241">_xlfn.XLOOKUP(A2241&amp;C2241, $L$3:$L$410&amp;$M$3:$M$410,$O$3:$O$410, "kamiyama")</f>
        <v>0.95130736267284433</v>
      </c>
      <c r="G2241">
        <f t="shared" si="76"/>
        <v>564</v>
      </c>
      <c r="H2241" s="2">
        <f t="shared" si="75"/>
        <v>536.53735254748415</v>
      </c>
    </row>
    <row r="2242" spans="1:8" x14ac:dyDescent="0.2">
      <c r="A2242">
        <v>2007</v>
      </c>
      <c r="B2242" t="s">
        <v>23</v>
      </c>
      <c r="C2242" t="s">
        <v>10</v>
      </c>
      <c r="D2242">
        <v>1291</v>
      </c>
      <c r="E2242">
        <v>628418</v>
      </c>
      <c r="F2242" cm="1">
        <f t="array" ref="F2242">_xlfn.XLOOKUP(A2242&amp;C2242, $L$3:$L$410&amp;$M$3:$M$410,$O$3:$O$410, "kamiyama")</f>
        <v>0.98497810351691684</v>
      </c>
      <c r="G2242">
        <f t="shared" si="76"/>
        <v>564</v>
      </c>
      <c r="H2242" s="2">
        <f t="shared" si="75"/>
        <v>555.52765038354107</v>
      </c>
    </row>
    <row r="2243" spans="1:8" x14ac:dyDescent="0.2">
      <c r="A2243">
        <v>2008</v>
      </c>
      <c r="B2243" t="s">
        <v>23</v>
      </c>
      <c r="C2243" t="s">
        <v>10</v>
      </c>
      <c r="D2243">
        <v>1079</v>
      </c>
      <c r="E2243">
        <v>573506</v>
      </c>
      <c r="F2243" cm="1">
        <f t="array" ref="F2243">_xlfn.XLOOKUP(A2243&amp;C2243, $L$3:$L$410&amp;$M$3:$M$410,$O$3:$O$410, "kamiyama")</f>
        <v>0.89890940780749906</v>
      </c>
      <c r="G2243">
        <f t="shared" si="76"/>
        <v>564</v>
      </c>
      <c r="H2243" s="2">
        <f t="shared" si="75"/>
        <v>506.98490600342944</v>
      </c>
    </row>
    <row r="2244" spans="1:8" x14ac:dyDescent="0.2">
      <c r="A2244">
        <v>2009</v>
      </c>
      <c r="B2244" t="s">
        <v>23</v>
      </c>
      <c r="C2244" t="s">
        <v>10</v>
      </c>
      <c r="D2244">
        <v>1669</v>
      </c>
      <c r="E2244">
        <v>551605</v>
      </c>
      <c r="F2244" cm="1">
        <f t="array" ref="F2244">_xlfn.XLOOKUP(A2244&amp;C2244, $L$3:$L$410&amp;$M$3:$M$410,$O$3:$O$410, "kamiyama")</f>
        <v>0.86458192921025323</v>
      </c>
      <c r="G2244">
        <f t="shared" si="76"/>
        <v>564</v>
      </c>
      <c r="H2244" s="2">
        <f t="shared" ref="H2244:H2307" si="77">F2244*G2244</f>
        <v>487.62420807458284</v>
      </c>
    </row>
    <row r="2245" spans="1:8" x14ac:dyDescent="0.2">
      <c r="A2245">
        <v>2010</v>
      </c>
      <c r="B2245" t="s">
        <v>23</v>
      </c>
      <c r="C2245" t="s">
        <v>10</v>
      </c>
      <c r="D2245">
        <v>1094</v>
      </c>
      <c r="E2245">
        <v>532839</v>
      </c>
      <c r="F2245" cm="1">
        <f t="array" ref="F2245">_xlfn.XLOOKUP(A2245&amp;C2245, $L$3:$L$410&amp;$M$3:$M$410,$O$3:$O$410, "kamiyama")</f>
        <v>0.83516822831276394</v>
      </c>
      <c r="G2245">
        <f t="shared" ref="G2245:G2308" si="78">IF((A2245=2000),D2245,G2244)</f>
        <v>564</v>
      </c>
      <c r="H2245" s="2">
        <f t="shared" si="77"/>
        <v>471.03488076839886</v>
      </c>
    </row>
    <row r="2246" spans="1:8" x14ac:dyDescent="0.2">
      <c r="A2246">
        <v>2011</v>
      </c>
      <c r="B2246" t="s">
        <v>23</v>
      </c>
      <c r="C2246" t="s">
        <v>10</v>
      </c>
      <c r="D2246">
        <v>779</v>
      </c>
      <c r="E2246">
        <v>538032</v>
      </c>
      <c r="F2246" cm="1">
        <f t="array" ref="F2246">_xlfn.XLOOKUP(A2246&amp;C2246, $L$3:$L$410&amp;$M$3:$M$410,$O$3:$O$410, "kamiyama")</f>
        <v>0.84330770122977672</v>
      </c>
      <c r="G2246">
        <f t="shared" si="78"/>
        <v>564</v>
      </c>
      <c r="H2246" s="2">
        <f t="shared" si="77"/>
        <v>475.62554349359408</v>
      </c>
    </row>
    <row r="2247" spans="1:8" x14ac:dyDescent="0.2">
      <c r="A2247">
        <v>2012</v>
      </c>
      <c r="B2247" t="s">
        <v>23</v>
      </c>
      <c r="C2247" t="s">
        <v>10</v>
      </c>
      <c r="D2247">
        <v>1163</v>
      </c>
      <c r="E2247">
        <v>508841</v>
      </c>
      <c r="F2247" cm="1">
        <f t="array" ref="F2247">_xlfn.XLOOKUP(A2247&amp;C2247, $L$3:$L$410&amp;$M$3:$M$410,$O$3:$O$410, "kamiyama")</f>
        <v>0.79755392616324083</v>
      </c>
      <c r="G2247">
        <f t="shared" si="78"/>
        <v>564</v>
      </c>
      <c r="H2247" s="2">
        <f t="shared" si="77"/>
        <v>449.82041435606783</v>
      </c>
    </row>
    <row r="2248" spans="1:8" x14ac:dyDescent="0.2">
      <c r="A2248">
        <v>2013</v>
      </c>
      <c r="B2248" t="s">
        <v>23</v>
      </c>
      <c r="C2248" t="s">
        <v>10</v>
      </c>
      <c r="D2248">
        <v>947</v>
      </c>
      <c r="E2248">
        <v>507429</v>
      </c>
      <c r="F2248" cm="1">
        <f t="array" ref="F2248">_xlfn.XLOOKUP(A2248&amp;C2248, $L$3:$L$410&amp;$M$3:$M$410,$O$3:$O$410, "kamiyama")</f>
        <v>0.79534076695684341</v>
      </c>
      <c r="G2248">
        <f t="shared" si="78"/>
        <v>564</v>
      </c>
      <c r="H2248" s="2">
        <f t="shared" si="77"/>
        <v>448.57219256365971</v>
      </c>
    </row>
    <row r="2249" spans="1:8" x14ac:dyDescent="0.2">
      <c r="A2249">
        <v>2014</v>
      </c>
      <c r="B2249" t="s">
        <v>23</v>
      </c>
      <c r="C2249" t="s">
        <v>10</v>
      </c>
      <c r="D2249">
        <v>1921</v>
      </c>
      <c r="E2249">
        <v>497793</v>
      </c>
      <c r="F2249" cm="1">
        <f t="array" ref="F2249">_xlfn.XLOOKUP(A2249&amp;C2249, $L$3:$L$410&amp;$M$3:$M$410,$O$3:$O$410, "kamiyama")</f>
        <v>0.78023736602706573</v>
      </c>
      <c r="G2249">
        <f t="shared" si="78"/>
        <v>564</v>
      </c>
      <c r="H2249" s="2">
        <f t="shared" si="77"/>
        <v>440.05387443926509</v>
      </c>
    </row>
    <row r="2250" spans="1:8" x14ac:dyDescent="0.2">
      <c r="A2250">
        <v>2015</v>
      </c>
      <c r="B2250" t="s">
        <v>23</v>
      </c>
      <c r="C2250" t="s">
        <v>10</v>
      </c>
      <c r="D2250">
        <v>930</v>
      </c>
      <c r="E2250">
        <v>504656</v>
      </c>
      <c r="F2250" cm="1">
        <f t="array" ref="F2250">_xlfn.XLOOKUP(A2250&amp;C2250, $L$3:$L$410&amp;$M$3:$M$410,$O$3:$O$410, "kamiyama")</f>
        <v>0.79099438559753732</v>
      </c>
      <c r="G2250">
        <f t="shared" si="78"/>
        <v>564</v>
      </c>
      <c r="H2250" s="2">
        <f t="shared" si="77"/>
        <v>446.12083347701105</v>
      </c>
    </row>
    <row r="2251" spans="1:8" x14ac:dyDescent="0.2">
      <c r="A2251">
        <v>2016</v>
      </c>
      <c r="B2251" t="s">
        <v>23</v>
      </c>
      <c r="C2251" t="s">
        <v>10</v>
      </c>
      <c r="D2251">
        <v>1245</v>
      </c>
      <c r="E2251">
        <v>488239</v>
      </c>
      <c r="F2251" cm="1">
        <f t="array" ref="F2251">_xlfn.XLOOKUP(A2251&amp;C2251, $L$3:$L$410&amp;$M$3:$M$410,$O$3:$O$410, "kamiyama")</f>
        <v>0.76526249134015256</v>
      </c>
      <c r="G2251">
        <f t="shared" si="78"/>
        <v>564</v>
      </c>
      <c r="H2251" s="2">
        <f t="shared" si="77"/>
        <v>431.60804511584604</v>
      </c>
    </row>
    <row r="2252" spans="1:8" x14ac:dyDescent="0.2">
      <c r="A2252">
        <v>2017</v>
      </c>
      <c r="B2252" t="s">
        <v>23</v>
      </c>
      <c r="C2252" t="s">
        <v>10</v>
      </c>
      <c r="D2252">
        <v>878</v>
      </c>
      <c r="E2252">
        <v>469137</v>
      </c>
      <c r="F2252" cm="1">
        <f t="array" ref="F2252">_xlfn.XLOOKUP(A2252&amp;C2252, $L$3:$L$410&amp;$M$3:$M$410,$O$3:$O$410, "kamiyama")</f>
        <v>0.73532214632556014</v>
      </c>
      <c r="G2252">
        <f t="shared" si="78"/>
        <v>564</v>
      </c>
      <c r="H2252" s="2">
        <f t="shared" si="77"/>
        <v>414.72169052761592</v>
      </c>
    </row>
    <row r="2253" spans="1:8" x14ac:dyDescent="0.2">
      <c r="A2253">
        <v>2018</v>
      </c>
      <c r="B2253" t="s">
        <v>23</v>
      </c>
      <c r="C2253" t="s">
        <v>10</v>
      </c>
      <c r="D2253">
        <v>971</v>
      </c>
      <c r="E2253">
        <v>468136</v>
      </c>
      <c r="F2253" cm="1">
        <f t="array" ref="F2253">_xlfn.XLOOKUP(A2253&amp;C2253, $L$3:$L$410&amp;$M$3:$M$410,$O$3:$O$410, "kamiyama")</f>
        <v>0.73375318572669046</v>
      </c>
      <c r="G2253">
        <f t="shared" si="78"/>
        <v>564</v>
      </c>
      <c r="H2253" s="2">
        <f t="shared" si="77"/>
        <v>413.83679674985342</v>
      </c>
    </row>
    <row r="2254" spans="1:8" x14ac:dyDescent="0.2">
      <c r="A2254">
        <v>2019</v>
      </c>
      <c r="B2254" t="s">
        <v>23</v>
      </c>
      <c r="C2254" t="s">
        <v>10</v>
      </c>
      <c r="D2254">
        <v>1324</v>
      </c>
      <c r="E2254">
        <v>461109</v>
      </c>
      <c r="F2254" cm="1">
        <f t="array" ref="F2254">_xlfn.XLOOKUP(A2254&amp;C2254, $L$3:$L$410&amp;$M$3:$M$410,$O$3:$O$410, "kamiyama")</f>
        <v>0.72273911367049004</v>
      </c>
      <c r="G2254">
        <f t="shared" si="78"/>
        <v>564</v>
      </c>
      <c r="H2254" s="2">
        <f t="shared" si="77"/>
        <v>407.62486011015636</v>
      </c>
    </row>
    <row r="2255" spans="1:8" x14ac:dyDescent="0.2">
      <c r="A2255">
        <v>2020</v>
      </c>
      <c r="B2255" t="s">
        <v>23</v>
      </c>
      <c r="C2255" t="s">
        <v>10</v>
      </c>
      <c r="D2255">
        <v>1460</v>
      </c>
      <c r="E2255">
        <v>452783</v>
      </c>
      <c r="F2255" cm="1">
        <f t="array" ref="F2255">_xlfn.XLOOKUP(A2255&amp;C2255, $L$3:$L$410&amp;$M$3:$M$410,$O$3:$O$410, "kamiyama")</f>
        <v>0.70968899784013217</v>
      </c>
      <c r="G2255">
        <f t="shared" si="78"/>
        <v>564</v>
      </c>
      <c r="H2255" s="2">
        <f t="shared" si="77"/>
        <v>400.26459478183455</v>
      </c>
    </row>
    <row r="2256" spans="1:8" x14ac:dyDescent="0.2">
      <c r="A2256">
        <v>2021</v>
      </c>
      <c r="B2256" t="s">
        <v>23</v>
      </c>
      <c r="C2256" t="s">
        <v>10</v>
      </c>
      <c r="D2256">
        <v>856</v>
      </c>
      <c r="E2256">
        <v>439636</v>
      </c>
      <c r="F2256" cm="1">
        <f t="array" ref="F2256">_xlfn.XLOOKUP(A2256&amp;C2256, $L$3:$L$410&amp;$M$3:$M$410,$O$3:$O$410, "kamiyama")</f>
        <v>0.68908247936526845</v>
      </c>
      <c r="G2256">
        <f t="shared" si="78"/>
        <v>564</v>
      </c>
      <c r="H2256" s="2">
        <f t="shared" si="77"/>
        <v>388.6425183620114</v>
      </c>
    </row>
    <row r="2257" spans="1:8" x14ac:dyDescent="0.2">
      <c r="A2257">
        <v>2022</v>
      </c>
      <c r="B2257" t="s">
        <v>23</v>
      </c>
      <c r="C2257" t="s">
        <v>10</v>
      </c>
      <c r="D2257">
        <v>1645</v>
      </c>
      <c r="E2257">
        <v>440335</v>
      </c>
      <c r="F2257" cm="1">
        <f t="array" ref="F2257">_xlfn.XLOOKUP(A2257&amp;C2257, $L$3:$L$410&amp;$M$3:$M$410,$O$3:$O$410, "kamiyama")</f>
        <v>0.69017808721602758</v>
      </c>
      <c r="G2257">
        <f t="shared" si="78"/>
        <v>564</v>
      </c>
      <c r="H2257" s="2">
        <f t="shared" si="77"/>
        <v>389.26044118983958</v>
      </c>
    </row>
    <row r="2258" spans="1:8" x14ac:dyDescent="0.2">
      <c r="A2258">
        <v>2023</v>
      </c>
      <c r="B2258" t="s">
        <v>23</v>
      </c>
      <c r="C2258" t="s">
        <v>10</v>
      </c>
      <c r="D2258">
        <v>1042</v>
      </c>
      <c r="E2258">
        <v>431527</v>
      </c>
      <c r="F2258" cm="1">
        <f t="array" ref="F2258">_xlfn.XLOOKUP(A2258&amp;C2258, $L$3:$L$410&amp;$M$3:$M$410,$O$3:$O$410, "kamiyama")</f>
        <v>0.67637248786053961</v>
      </c>
      <c r="G2258">
        <f t="shared" si="78"/>
        <v>564</v>
      </c>
      <c r="H2258" s="2">
        <f t="shared" si="77"/>
        <v>381.47408315334434</v>
      </c>
    </row>
    <row r="2259" spans="1:8" x14ac:dyDescent="0.2">
      <c r="A2259">
        <v>2000</v>
      </c>
      <c r="B2259" t="s">
        <v>23</v>
      </c>
      <c r="C2259" t="s">
        <v>11</v>
      </c>
      <c r="D2259">
        <v>616</v>
      </c>
      <c r="E2259">
        <v>201485</v>
      </c>
      <c r="F2259" cm="1">
        <f t="array" ref="F2259">_xlfn.XLOOKUP(A2259&amp;C2259, $L$3:$L$410&amp;$M$3:$M$410,$O$3:$O$410, "kamiyama")</f>
        <v>1</v>
      </c>
      <c r="G2259">
        <f t="shared" si="78"/>
        <v>616</v>
      </c>
      <c r="H2259" s="2">
        <f t="shared" si="77"/>
        <v>616</v>
      </c>
    </row>
    <row r="2260" spans="1:8" x14ac:dyDescent="0.2">
      <c r="A2260">
        <v>2001</v>
      </c>
      <c r="B2260" t="s">
        <v>23</v>
      </c>
      <c r="C2260" t="s">
        <v>11</v>
      </c>
      <c r="D2260">
        <v>3082</v>
      </c>
      <c r="E2260">
        <v>217717</v>
      </c>
      <c r="F2260" cm="1">
        <f t="array" ref="F2260">_xlfn.XLOOKUP(A2260&amp;C2260, $L$3:$L$410&amp;$M$3:$M$410,$O$3:$O$410, "kamiyama")</f>
        <v>1.0805618284239522</v>
      </c>
      <c r="G2260">
        <f t="shared" si="78"/>
        <v>616</v>
      </c>
      <c r="H2260" s="2">
        <f t="shared" si="77"/>
        <v>665.62608630915452</v>
      </c>
    </row>
    <row r="2261" spans="1:8" x14ac:dyDescent="0.2">
      <c r="A2261">
        <v>2002</v>
      </c>
      <c r="B2261" t="s">
        <v>23</v>
      </c>
      <c r="C2261" t="s">
        <v>11</v>
      </c>
      <c r="D2261">
        <v>1995</v>
      </c>
      <c r="E2261">
        <v>228420</v>
      </c>
      <c r="F2261" cm="1">
        <f t="array" ref="F2261">_xlfn.XLOOKUP(A2261&amp;C2261, $L$3:$L$410&amp;$M$3:$M$410,$O$3:$O$410, "kamiyama")</f>
        <v>1.1336824081197112</v>
      </c>
      <c r="G2261">
        <f t="shared" si="78"/>
        <v>616</v>
      </c>
      <c r="H2261" s="2">
        <f t="shared" si="77"/>
        <v>698.34836340174206</v>
      </c>
    </row>
    <row r="2262" spans="1:8" x14ac:dyDescent="0.2">
      <c r="A2262">
        <v>2003</v>
      </c>
      <c r="B2262" t="s">
        <v>23</v>
      </c>
      <c r="C2262" t="s">
        <v>11</v>
      </c>
      <c r="D2262">
        <v>1127</v>
      </c>
      <c r="E2262">
        <v>217172</v>
      </c>
      <c r="F2262" cm="1">
        <f t="array" ref="F2262">_xlfn.XLOOKUP(A2262&amp;C2262, $L$3:$L$410&amp;$M$3:$M$410,$O$3:$O$410, "kamiyama")</f>
        <v>1.0778569124252426</v>
      </c>
      <c r="G2262">
        <f t="shared" si="78"/>
        <v>616</v>
      </c>
      <c r="H2262" s="2">
        <f t="shared" si="77"/>
        <v>663.95985805394946</v>
      </c>
    </row>
    <row r="2263" spans="1:8" x14ac:dyDescent="0.2">
      <c r="A2263">
        <v>2004</v>
      </c>
      <c r="B2263" t="s">
        <v>23</v>
      </c>
      <c r="C2263" t="s">
        <v>11</v>
      </c>
      <c r="D2263">
        <v>1850</v>
      </c>
      <c r="E2263">
        <v>208650</v>
      </c>
      <c r="F2263" cm="1">
        <f t="array" ref="F2263">_xlfn.XLOOKUP(A2263&amp;C2263, $L$3:$L$410&amp;$M$3:$M$410,$O$3:$O$410, "kamiyama")</f>
        <v>1.0355609598729434</v>
      </c>
      <c r="G2263">
        <f t="shared" si="78"/>
        <v>616</v>
      </c>
      <c r="H2263" s="2">
        <f t="shared" si="77"/>
        <v>637.9055512817331</v>
      </c>
    </row>
    <row r="2264" spans="1:8" x14ac:dyDescent="0.2">
      <c r="A2264">
        <v>2005</v>
      </c>
      <c r="B2264" t="s">
        <v>23</v>
      </c>
      <c r="C2264" t="s">
        <v>11</v>
      </c>
      <c r="D2264">
        <v>2401</v>
      </c>
      <c r="E2264">
        <v>208969</v>
      </c>
      <c r="F2264" cm="1">
        <f t="array" ref="F2264">_xlfn.XLOOKUP(A2264&amp;C2264, $L$3:$L$410&amp;$M$3:$M$410,$O$3:$O$410, "kamiyama")</f>
        <v>1.0371442042831973</v>
      </c>
      <c r="G2264">
        <f t="shared" si="78"/>
        <v>616</v>
      </c>
      <c r="H2264" s="2">
        <f t="shared" si="77"/>
        <v>638.88082983844959</v>
      </c>
    </row>
    <row r="2265" spans="1:8" x14ac:dyDescent="0.2">
      <c r="A2265">
        <v>2006</v>
      </c>
      <c r="B2265" t="s">
        <v>23</v>
      </c>
      <c r="C2265" t="s">
        <v>11</v>
      </c>
      <c r="D2265">
        <v>1931</v>
      </c>
      <c r="E2265">
        <v>208377</v>
      </c>
      <c r="F2265" cm="1">
        <f t="array" ref="F2265">_xlfn.XLOOKUP(A2265&amp;C2265, $L$3:$L$410&amp;$M$3:$M$410,$O$3:$O$410, "kamiyama")</f>
        <v>1.0342060202992778</v>
      </c>
      <c r="G2265">
        <f t="shared" si="78"/>
        <v>616</v>
      </c>
      <c r="H2265" s="2">
        <f t="shared" si="77"/>
        <v>637.07090850435509</v>
      </c>
    </row>
    <row r="2266" spans="1:8" x14ac:dyDescent="0.2">
      <c r="A2266">
        <v>2007</v>
      </c>
      <c r="B2266" t="s">
        <v>23</v>
      </c>
      <c r="C2266" t="s">
        <v>11</v>
      </c>
      <c r="D2266">
        <v>1646</v>
      </c>
      <c r="E2266">
        <v>224563</v>
      </c>
      <c r="F2266" cm="1">
        <f t="array" ref="F2266">_xlfn.XLOOKUP(A2266&amp;C2266, $L$3:$L$410&amp;$M$3:$M$410,$O$3:$O$410, "kamiyama")</f>
        <v>1.1145395438866417</v>
      </c>
      <c r="G2266">
        <f t="shared" si="78"/>
        <v>616</v>
      </c>
      <c r="H2266" s="2">
        <f t="shared" si="77"/>
        <v>686.55635903417124</v>
      </c>
    </row>
    <row r="2267" spans="1:8" x14ac:dyDescent="0.2">
      <c r="A2267">
        <v>2008</v>
      </c>
      <c r="B2267" t="s">
        <v>23</v>
      </c>
      <c r="C2267" t="s">
        <v>11</v>
      </c>
      <c r="D2267">
        <v>1989</v>
      </c>
      <c r="E2267">
        <v>208556</v>
      </c>
      <c r="F2267" cm="1">
        <f t="array" ref="F2267">_xlfn.XLOOKUP(A2267&amp;C2267, $L$3:$L$410&amp;$M$3:$M$410,$O$3:$O$410, "kamiyama")</f>
        <v>1.0350944239025237</v>
      </c>
      <c r="G2267">
        <f t="shared" si="78"/>
        <v>616</v>
      </c>
      <c r="H2267" s="2">
        <f t="shared" si="77"/>
        <v>637.61816512395455</v>
      </c>
    </row>
    <row r="2268" spans="1:8" x14ac:dyDescent="0.2">
      <c r="A2268">
        <v>2009</v>
      </c>
      <c r="B2268" t="s">
        <v>23</v>
      </c>
      <c r="C2268" t="s">
        <v>11</v>
      </c>
      <c r="D2268">
        <v>3322</v>
      </c>
      <c r="E2268">
        <v>210063</v>
      </c>
      <c r="F2268" cm="1">
        <f t="array" ref="F2268">_xlfn.XLOOKUP(A2268&amp;C2268, $L$3:$L$410&amp;$M$3:$M$410,$O$3:$O$410, "kamiyama")</f>
        <v>1.0425738888751024</v>
      </c>
      <c r="G2268">
        <f t="shared" si="78"/>
        <v>616</v>
      </c>
      <c r="H2268" s="2">
        <f t="shared" si="77"/>
        <v>642.22551554706308</v>
      </c>
    </row>
    <row r="2269" spans="1:8" x14ac:dyDescent="0.2">
      <c r="A2269">
        <v>2010</v>
      </c>
      <c r="B2269" t="s">
        <v>23</v>
      </c>
      <c r="C2269" t="s">
        <v>11</v>
      </c>
      <c r="D2269">
        <v>1726</v>
      </c>
      <c r="E2269">
        <v>208298</v>
      </c>
      <c r="F2269" cm="1">
        <f t="array" ref="F2269">_xlfn.XLOOKUP(A2269&amp;C2269, $L$3:$L$410&amp;$M$3:$M$410,$O$3:$O$410, "kamiyama")</f>
        <v>1.0338139315581805</v>
      </c>
      <c r="G2269">
        <f t="shared" si="78"/>
        <v>616</v>
      </c>
      <c r="H2269" s="2">
        <f t="shared" si="77"/>
        <v>636.82938183983913</v>
      </c>
    </row>
    <row r="2270" spans="1:8" x14ac:dyDescent="0.2">
      <c r="A2270">
        <v>2011</v>
      </c>
      <c r="B2270" t="s">
        <v>23</v>
      </c>
      <c r="C2270" t="s">
        <v>11</v>
      </c>
      <c r="D2270">
        <v>755</v>
      </c>
      <c r="E2270">
        <v>203516</v>
      </c>
      <c r="F2270" cm="1">
        <f t="array" ref="F2270">_xlfn.XLOOKUP(A2270&amp;C2270, $L$3:$L$410&amp;$M$3:$M$410,$O$3:$O$410, "kamiyama")</f>
        <v>1.0100801548502369</v>
      </c>
      <c r="G2270">
        <f t="shared" si="78"/>
        <v>616</v>
      </c>
      <c r="H2270" s="2">
        <f t="shared" si="77"/>
        <v>622.20937538774592</v>
      </c>
    </row>
    <row r="2271" spans="1:8" x14ac:dyDescent="0.2">
      <c r="A2271">
        <v>2012</v>
      </c>
      <c r="B2271" t="s">
        <v>23</v>
      </c>
      <c r="C2271" t="s">
        <v>11</v>
      </c>
      <c r="D2271">
        <v>2917</v>
      </c>
      <c r="E2271">
        <v>219801</v>
      </c>
      <c r="F2271" cm="1">
        <f t="array" ref="F2271">_xlfn.XLOOKUP(A2271&amp;C2271, $L$3:$L$410&amp;$M$3:$M$410,$O$3:$O$410, "kamiyama")</f>
        <v>1.0909050301511278</v>
      </c>
      <c r="G2271">
        <f t="shared" si="78"/>
        <v>616</v>
      </c>
      <c r="H2271" s="2">
        <f t="shared" si="77"/>
        <v>671.99749857309473</v>
      </c>
    </row>
    <row r="2272" spans="1:8" x14ac:dyDescent="0.2">
      <c r="A2272">
        <v>2013</v>
      </c>
      <c r="B2272" t="s">
        <v>23</v>
      </c>
      <c r="C2272" t="s">
        <v>11</v>
      </c>
      <c r="D2272">
        <v>1567</v>
      </c>
      <c r="E2272">
        <v>228681</v>
      </c>
      <c r="F2272" cm="1">
        <f t="array" ref="F2272">_xlfn.XLOOKUP(A2272&amp;C2272, $L$3:$L$410&amp;$M$3:$M$410,$O$3:$O$410, "kamiyama")</f>
        <v>1.1349777899099189</v>
      </c>
      <c r="G2272">
        <f t="shared" si="78"/>
        <v>616</v>
      </c>
      <c r="H2272" s="2">
        <f t="shared" si="77"/>
        <v>699.14631858451003</v>
      </c>
    </row>
    <row r="2273" spans="1:8" x14ac:dyDescent="0.2">
      <c r="A2273">
        <v>2014</v>
      </c>
      <c r="B2273" t="s">
        <v>23</v>
      </c>
      <c r="C2273" t="s">
        <v>11</v>
      </c>
      <c r="D2273">
        <v>2144</v>
      </c>
      <c r="E2273">
        <v>236774</v>
      </c>
      <c r="F2273" cm="1">
        <f t="array" ref="F2273">_xlfn.XLOOKUP(A2273&amp;C2273, $L$3:$L$410&amp;$M$3:$M$410,$O$3:$O$410, "kamiyama")</f>
        <v>1.1751445517036008</v>
      </c>
      <c r="G2273">
        <f t="shared" si="78"/>
        <v>616</v>
      </c>
      <c r="H2273" s="2">
        <f t="shared" si="77"/>
        <v>723.88904384941804</v>
      </c>
    </row>
    <row r="2274" spans="1:8" x14ac:dyDescent="0.2">
      <c r="A2274">
        <v>2015</v>
      </c>
      <c r="B2274" t="s">
        <v>23</v>
      </c>
      <c r="C2274" t="s">
        <v>11</v>
      </c>
      <c r="D2274">
        <v>1890</v>
      </c>
      <c r="E2274">
        <v>237229</v>
      </c>
      <c r="F2274" cm="1">
        <f t="array" ref="F2274">_xlfn.XLOOKUP(A2274&amp;C2274, $L$3:$L$410&amp;$M$3:$M$410,$O$3:$O$410, "kamiyama")</f>
        <v>1.1774027843263766</v>
      </c>
      <c r="G2274">
        <f t="shared" si="78"/>
        <v>616</v>
      </c>
      <c r="H2274" s="2">
        <f t="shared" si="77"/>
        <v>725.28011514504794</v>
      </c>
    </row>
    <row r="2275" spans="1:8" x14ac:dyDescent="0.2">
      <c r="A2275">
        <v>2016</v>
      </c>
      <c r="B2275" t="s">
        <v>23</v>
      </c>
      <c r="C2275" t="s">
        <v>11</v>
      </c>
      <c r="D2275">
        <v>1756</v>
      </c>
      <c r="E2275">
        <v>251630</v>
      </c>
      <c r="F2275" cm="1">
        <f t="array" ref="F2275">_xlfn.XLOOKUP(A2275&amp;C2275, $L$3:$L$410&amp;$M$3:$M$410,$O$3:$O$410, "kamiyama")</f>
        <v>1.2488770876243889</v>
      </c>
      <c r="G2275">
        <f t="shared" si="78"/>
        <v>616</v>
      </c>
      <c r="H2275" s="2">
        <f t="shared" si="77"/>
        <v>769.30828597662355</v>
      </c>
    </row>
    <row r="2276" spans="1:8" x14ac:dyDescent="0.2">
      <c r="A2276">
        <v>2017</v>
      </c>
      <c r="B2276" t="s">
        <v>23</v>
      </c>
      <c r="C2276" t="s">
        <v>11</v>
      </c>
      <c r="D2276">
        <v>2524</v>
      </c>
      <c r="E2276">
        <v>236464</v>
      </c>
      <c r="F2276" cm="1">
        <f t="array" ref="F2276">_xlfn.XLOOKUP(A2276&amp;C2276, $L$3:$L$410&amp;$M$3:$M$410,$O$3:$O$410, "kamiyama")</f>
        <v>1.1736059756309403</v>
      </c>
      <c r="G2276">
        <f t="shared" si="78"/>
        <v>616</v>
      </c>
      <c r="H2276" s="2">
        <f t="shared" si="77"/>
        <v>722.94128098865917</v>
      </c>
    </row>
    <row r="2277" spans="1:8" x14ac:dyDescent="0.2">
      <c r="A2277">
        <v>2018</v>
      </c>
      <c r="B2277" t="s">
        <v>23</v>
      </c>
      <c r="C2277" t="s">
        <v>11</v>
      </c>
      <c r="D2277">
        <v>2623</v>
      </c>
      <c r="E2277">
        <v>249427</v>
      </c>
      <c r="F2277" cm="1">
        <f t="array" ref="F2277">_xlfn.XLOOKUP(A2277&amp;C2277, $L$3:$L$410&amp;$M$3:$M$410,$O$3:$O$410, "kamiyama")</f>
        <v>1.2379432712112564</v>
      </c>
      <c r="G2277">
        <f t="shared" si="78"/>
        <v>616</v>
      </c>
      <c r="H2277" s="2">
        <f t="shared" si="77"/>
        <v>762.57305506613386</v>
      </c>
    </row>
    <row r="2278" spans="1:8" x14ac:dyDescent="0.2">
      <c r="A2278">
        <v>2019</v>
      </c>
      <c r="B2278" t="s">
        <v>23</v>
      </c>
      <c r="C2278" t="s">
        <v>11</v>
      </c>
      <c r="D2278">
        <v>1321</v>
      </c>
      <c r="E2278">
        <v>230655</v>
      </c>
      <c r="F2278" cm="1">
        <f t="array" ref="F2278">_xlfn.XLOOKUP(A2278&amp;C2278, $L$3:$L$410&amp;$M$3:$M$410,$O$3:$O$410, "kamiyama")</f>
        <v>1.1447750452887311</v>
      </c>
      <c r="G2278">
        <f t="shared" si="78"/>
        <v>616</v>
      </c>
      <c r="H2278" s="2">
        <f t="shared" si="77"/>
        <v>705.18142789785838</v>
      </c>
    </row>
    <row r="2279" spans="1:8" x14ac:dyDescent="0.2">
      <c r="A2279">
        <v>2020</v>
      </c>
      <c r="B2279" t="s">
        <v>23</v>
      </c>
      <c r="C2279" t="s">
        <v>11</v>
      </c>
      <c r="D2279">
        <v>1155</v>
      </c>
      <c r="E2279">
        <v>230770</v>
      </c>
      <c r="F2279" cm="1">
        <f t="array" ref="F2279">_xlfn.XLOOKUP(A2279&amp;C2279, $L$3:$L$410&amp;$M$3:$M$410,$O$3:$O$410, "kamiyama")</f>
        <v>1.1453458073802021</v>
      </c>
      <c r="G2279">
        <f t="shared" si="78"/>
        <v>616</v>
      </c>
      <c r="H2279" s="2">
        <f t="shared" si="77"/>
        <v>705.53301734620447</v>
      </c>
    </row>
    <row r="2280" spans="1:8" x14ac:dyDescent="0.2">
      <c r="A2280">
        <v>2021</v>
      </c>
      <c r="B2280" t="s">
        <v>23</v>
      </c>
      <c r="C2280" t="s">
        <v>11</v>
      </c>
      <c r="D2280">
        <v>753</v>
      </c>
      <c r="E2280">
        <v>241108</v>
      </c>
      <c r="F2280" cm="1">
        <f t="array" ref="F2280">_xlfn.XLOOKUP(A2280&amp;C2280, $L$3:$L$410&amp;$M$3:$M$410,$O$3:$O$410, "kamiyama")</f>
        <v>1.1966548378291189</v>
      </c>
      <c r="G2280">
        <f t="shared" si="78"/>
        <v>616</v>
      </c>
      <c r="H2280" s="2">
        <f t="shared" si="77"/>
        <v>737.13938010273716</v>
      </c>
    </row>
    <row r="2281" spans="1:8" x14ac:dyDescent="0.2">
      <c r="A2281">
        <v>2022</v>
      </c>
      <c r="B2281" t="s">
        <v>23</v>
      </c>
      <c r="C2281" t="s">
        <v>11</v>
      </c>
      <c r="D2281">
        <v>2307</v>
      </c>
      <c r="E2281">
        <v>226514</v>
      </c>
      <c r="F2281" cm="1">
        <f t="array" ref="F2281">_xlfn.XLOOKUP(A2281&amp;C2281, $L$3:$L$410&amp;$M$3:$M$410,$O$3:$O$410, "kamiyama")</f>
        <v>1.1242226468471599</v>
      </c>
      <c r="G2281">
        <f t="shared" si="78"/>
        <v>616</v>
      </c>
      <c r="H2281" s="2">
        <f t="shared" si="77"/>
        <v>692.52115045785047</v>
      </c>
    </row>
    <row r="2282" spans="1:8" x14ac:dyDescent="0.2">
      <c r="A2282">
        <v>2023</v>
      </c>
      <c r="B2282" t="s">
        <v>23</v>
      </c>
      <c r="C2282" t="s">
        <v>11</v>
      </c>
      <c r="D2282">
        <v>2331</v>
      </c>
      <c r="E2282">
        <v>230072</v>
      </c>
      <c r="F2282" cm="1">
        <f t="array" ref="F2282">_xlfn.XLOOKUP(A2282&amp;C2282, $L$3:$L$410&amp;$M$3:$M$410,$O$3:$O$410, "kamiyama")</f>
        <v>1.1418815296424052</v>
      </c>
      <c r="G2282">
        <f t="shared" si="78"/>
        <v>616</v>
      </c>
      <c r="H2282" s="2">
        <f t="shared" si="77"/>
        <v>703.39902225972162</v>
      </c>
    </row>
    <row r="2283" spans="1:8" x14ac:dyDescent="0.2">
      <c r="A2283">
        <v>2000</v>
      </c>
      <c r="B2283" t="s">
        <v>23</v>
      </c>
      <c r="C2283" t="s">
        <v>12</v>
      </c>
      <c r="D2283">
        <v>2527</v>
      </c>
      <c r="E2283">
        <v>905198</v>
      </c>
      <c r="F2283" cm="1">
        <f t="array" ref="F2283">_xlfn.XLOOKUP(A2283&amp;C2283, $L$3:$L$410&amp;$M$3:$M$410,$O$3:$O$410, "kamiyama")</f>
        <v>1</v>
      </c>
      <c r="G2283">
        <f t="shared" si="78"/>
        <v>2527</v>
      </c>
      <c r="H2283" s="2">
        <f t="shared" si="77"/>
        <v>2527</v>
      </c>
    </row>
    <row r="2284" spans="1:8" x14ac:dyDescent="0.2">
      <c r="A2284">
        <v>2001</v>
      </c>
      <c r="B2284" t="s">
        <v>23</v>
      </c>
      <c r="C2284" t="s">
        <v>12</v>
      </c>
      <c r="D2284">
        <v>6134</v>
      </c>
      <c r="E2284">
        <v>904489</v>
      </c>
      <c r="F2284" cm="1">
        <f t="array" ref="F2284">_xlfn.XLOOKUP(A2284&amp;C2284, $L$3:$L$410&amp;$M$3:$M$410,$O$3:$O$410, "kamiyama")</f>
        <v>0.99921674594950494</v>
      </c>
      <c r="G2284">
        <f t="shared" si="78"/>
        <v>2527</v>
      </c>
      <c r="H2284" s="2">
        <f t="shared" si="77"/>
        <v>2525.020717014399</v>
      </c>
    </row>
    <row r="2285" spans="1:8" x14ac:dyDescent="0.2">
      <c r="A2285">
        <v>2002</v>
      </c>
      <c r="B2285" t="s">
        <v>23</v>
      </c>
      <c r="C2285" t="s">
        <v>12</v>
      </c>
      <c r="D2285">
        <v>10291</v>
      </c>
      <c r="E2285">
        <v>937986</v>
      </c>
      <c r="F2285" cm="1">
        <f t="array" ref="F2285">_xlfn.XLOOKUP(A2285&amp;C2285, $L$3:$L$410&amp;$M$3:$M$410,$O$3:$O$410, "kamiyama")</f>
        <v>1.0362219094606926</v>
      </c>
      <c r="G2285">
        <f t="shared" si="78"/>
        <v>2527</v>
      </c>
      <c r="H2285" s="2">
        <f t="shared" si="77"/>
        <v>2618.5327652071701</v>
      </c>
    </row>
    <row r="2286" spans="1:8" x14ac:dyDescent="0.2">
      <c r="A2286">
        <v>2003</v>
      </c>
      <c r="B2286" t="s">
        <v>23</v>
      </c>
      <c r="C2286" t="s">
        <v>12</v>
      </c>
      <c r="D2286">
        <v>15093</v>
      </c>
      <c r="E2286">
        <v>992449</v>
      </c>
      <c r="F2286" cm="1">
        <f t="array" ref="F2286">_xlfn.XLOOKUP(A2286&amp;C2286, $L$3:$L$410&amp;$M$3:$M$410,$O$3:$O$410, "kamiyama")</f>
        <v>1.0963888563607078</v>
      </c>
      <c r="G2286">
        <f t="shared" si="78"/>
        <v>2527</v>
      </c>
      <c r="H2286" s="2">
        <f t="shared" si="77"/>
        <v>2770.5746400235084</v>
      </c>
    </row>
    <row r="2287" spans="1:8" x14ac:dyDescent="0.2">
      <c r="A2287">
        <v>2004</v>
      </c>
      <c r="B2287" t="s">
        <v>23</v>
      </c>
      <c r="C2287" t="s">
        <v>12</v>
      </c>
      <c r="D2287">
        <v>10473</v>
      </c>
      <c r="E2287">
        <v>1055250</v>
      </c>
      <c r="F2287" cm="1">
        <f t="array" ref="F2287">_xlfn.XLOOKUP(A2287&amp;C2287, $L$3:$L$410&amp;$M$3:$M$410,$O$3:$O$410, "kamiyama")</f>
        <v>1.165767047651453</v>
      </c>
      <c r="G2287">
        <f t="shared" si="78"/>
        <v>2527</v>
      </c>
      <c r="H2287" s="2">
        <f t="shared" si="77"/>
        <v>2945.8933294152216</v>
      </c>
    </row>
    <row r="2288" spans="1:8" x14ac:dyDescent="0.2">
      <c r="A2288">
        <v>2005</v>
      </c>
      <c r="B2288" t="s">
        <v>23</v>
      </c>
      <c r="C2288" t="s">
        <v>12</v>
      </c>
      <c r="D2288">
        <v>7331</v>
      </c>
      <c r="E2288">
        <v>1071992</v>
      </c>
      <c r="F2288" cm="1">
        <f t="array" ref="F2288">_xlfn.XLOOKUP(A2288&amp;C2288, $L$3:$L$410&amp;$M$3:$M$410,$O$3:$O$410, "kamiyama")</f>
        <v>1.1842624486576419</v>
      </c>
      <c r="G2288">
        <f t="shared" si="78"/>
        <v>2527</v>
      </c>
      <c r="H2288" s="2">
        <f t="shared" si="77"/>
        <v>2992.6312077578609</v>
      </c>
    </row>
    <row r="2289" spans="1:8" x14ac:dyDescent="0.2">
      <c r="A2289">
        <v>2006</v>
      </c>
      <c r="B2289" t="s">
        <v>23</v>
      </c>
      <c r="C2289" t="s">
        <v>12</v>
      </c>
      <c r="D2289">
        <v>12151</v>
      </c>
      <c r="E2289">
        <v>1116447</v>
      </c>
      <c r="F2289" cm="1">
        <f t="array" ref="F2289">_xlfn.XLOOKUP(A2289&amp;C2289, $L$3:$L$410&amp;$M$3:$M$410,$O$3:$O$410, "kamiyama")</f>
        <v>1.2333732509351545</v>
      </c>
      <c r="G2289">
        <f t="shared" si="78"/>
        <v>2527</v>
      </c>
      <c r="H2289" s="2">
        <f t="shared" si="77"/>
        <v>3116.7342051131354</v>
      </c>
    </row>
    <row r="2290" spans="1:8" x14ac:dyDescent="0.2">
      <c r="A2290">
        <v>2007</v>
      </c>
      <c r="B2290" t="s">
        <v>23</v>
      </c>
      <c r="C2290" t="s">
        <v>12</v>
      </c>
      <c r="D2290">
        <v>10565</v>
      </c>
      <c r="E2290">
        <v>1138635</v>
      </c>
      <c r="F2290" cm="1">
        <f t="array" ref="F2290">_xlfn.XLOOKUP(A2290&amp;C2290, $L$3:$L$410&amp;$M$3:$M$410,$O$3:$O$410, "kamiyama")</f>
        <v>1.2578850152121415</v>
      </c>
      <c r="G2290">
        <f t="shared" si="78"/>
        <v>2527</v>
      </c>
      <c r="H2290" s="2">
        <f t="shared" si="77"/>
        <v>3178.6754334410816</v>
      </c>
    </row>
    <row r="2291" spans="1:8" x14ac:dyDescent="0.2">
      <c r="A2291">
        <v>2008</v>
      </c>
      <c r="B2291" t="s">
        <v>23</v>
      </c>
      <c r="C2291" t="s">
        <v>12</v>
      </c>
      <c r="D2291">
        <v>8510</v>
      </c>
      <c r="E2291">
        <v>1126276</v>
      </c>
      <c r="F2291" cm="1">
        <f t="array" ref="F2291">_xlfn.XLOOKUP(A2291&amp;C2291, $L$3:$L$410&amp;$M$3:$M$410,$O$3:$O$410, "kamiyama")</f>
        <v>1.2442316487663472</v>
      </c>
      <c r="G2291">
        <f t="shared" si="78"/>
        <v>2527</v>
      </c>
      <c r="H2291" s="2">
        <f t="shared" si="77"/>
        <v>3144.1733764325595</v>
      </c>
    </row>
    <row r="2292" spans="1:8" x14ac:dyDescent="0.2">
      <c r="A2292">
        <v>2009</v>
      </c>
      <c r="B2292" t="s">
        <v>23</v>
      </c>
      <c r="C2292" t="s">
        <v>12</v>
      </c>
      <c r="D2292">
        <v>10543</v>
      </c>
      <c r="E2292">
        <v>1128437</v>
      </c>
      <c r="F2292" cm="1">
        <f t="array" ref="F2292">_xlfn.XLOOKUP(A2292&amp;C2292, $L$3:$L$410&amp;$M$3:$M$410,$O$3:$O$410, "kamiyama")</f>
        <v>1.2466189717608744</v>
      </c>
      <c r="G2292">
        <f t="shared" si="78"/>
        <v>2527</v>
      </c>
      <c r="H2292" s="2">
        <f t="shared" si="77"/>
        <v>3150.2061416397296</v>
      </c>
    </row>
    <row r="2293" spans="1:8" x14ac:dyDescent="0.2">
      <c r="A2293">
        <v>2010</v>
      </c>
      <c r="B2293" t="s">
        <v>23</v>
      </c>
      <c r="C2293" t="s">
        <v>12</v>
      </c>
      <c r="D2293">
        <v>8759</v>
      </c>
      <c r="E2293">
        <v>1225508</v>
      </c>
      <c r="F2293" cm="1">
        <f t="array" ref="F2293">_xlfn.XLOOKUP(A2293&amp;C2293, $L$3:$L$410&amp;$M$3:$M$410,$O$3:$O$410, "kamiyama")</f>
        <v>1.3538562833766756</v>
      </c>
      <c r="G2293">
        <f t="shared" si="78"/>
        <v>2527</v>
      </c>
      <c r="H2293" s="2">
        <f t="shared" si="77"/>
        <v>3421.1948280928591</v>
      </c>
    </row>
    <row r="2294" spans="1:8" x14ac:dyDescent="0.2">
      <c r="A2294">
        <v>2011</v>
      </c>
      <c r="B2294" t="s">
        <v>23</v>
      </c>
      <c r="C2294" t="s">
        <v>12</v>
      </c>
      <c r="D2294">
        <v>10702</v>
      </c>
      <c r="E2294">
        <v>1232815</v>
      </c>
      <c r="F2294" cm="1">
        <f t="array" ref="F2294">_xlfn.XLOOKUP(A2294&amp;C2294, $L$3:$L$410&amp;$M$3:$M$410,$O$3:$O$410, "kamiyama")</f>
        <v>1.3619285504386887</v>
      </c>
      <c r="G2294">
        <f t="shared" si="78"/>
        <v>2527</v>
      </c>
      <c r="H2294" s="2">
        <f t="shared" si="77"/>
        <v>3441.5934469585663</v>
      </c>
    </row>
    <row r="2295" spans="1:8" x14ac:dyDescent="0.2">
      <c r="A2295">
        <v>2012</v>
      </c>
      <c r="B2295" t="s">
        <v>23</v>
      </c>
      <c r="C2295" t="s">
        <v>12</v>
      </c>
      <c r="D2295">
        <v>8317</v>
      </c>
      <c r="E2295">
        <v>1255809</v>
      </c>
      <c r="F2295" cm="1">
        <f t="array" ref="F2295">_xlfn.XLOOKUP(A2295&amp;C2295, $L$3:$L$410&amp;$M$3:$M$410,$O$3:$O$410, "kamiyama")</f>
        <v>1.3873307276419082</v>
      </c>
      <c r="G2295">
        <f t="shared" si="78"/>
        <v>2527</v>
      </c>
      <c r="H2295" s="2">
        <f t="shared" si="77"/>
        <v>3505.7847487511021</v>
      </c>
    </row>
    <row r="2296" spans="1:8" x14ac:dyDescent="0.2">
      <c r="A2296">
        <v>2013</v>
      </c>
      <c r="B2296" t="s">
        <v>23</v>
      </c>
      <c r="C2296" t="s">
        <v>12</v>
      </c>
      <c r="D2296">
        <v>10987</v>
      </c>
      <c r="E2296">
        <v>1283331</v>
      </c>
      <c r="F2296" cm="1">
        <f t="array" ref="F2296">_xlfn.XLOOKUP(A2296&amp;C2296, $L$3:$L$410&amp;$M$3:$M$410,$O$3:$O$410, "kamiyama")</f>
        <v>1.41773512535379</v>
      </c>
      <c r="G2296">
        <f t="shared" si="78"/>
        <v>2527</v>
      </c>
      <c r="H2296" s="2">
        <f t="shared" si="77"/>
        <v>3582.6166617690274</v>
      </c>
    </row>
    <row r="2297" spans="1:8" x14ac:dyDescent="0.2">
      <c r="A2297">
        <v>2014</v>
      </c>
      <c r="B2297" t="s">
        <v>23</v>
      </c>
      <c r="C2297" t="s">
        <v>12</v>
      </c>
      <c r="D2297">
        <v>13939</v>
      </c>
      <c r="E2297">
        <v>1322498</v>
      </c>
      <c r="F2297" cm="1">
        <f t="array" ref="F2297">_xlfn.XLOOKUP(A2297&amp;C2297, $L$3:$L$410&amp;$M$3:$M$410,$O$3:$O$410, "kamiyama")</f>
        <v>1.4610041118075825</v>
      </c>
      <c r="G2297">
        <f t="shared" si="78"/>
        <v>2527</v>
      </c>
      <c r="H2297" s="2">
        <f t="shared" si="77"/>
        <v>3691.9573905377611</v>
      </c>
    </row>
    <row r="2298" spans="1:8" x14ac:dyDescent="0.2">
      <c r="A2298">
        <v>2015</v>
      </c>
      <c r="B2298" t="s">
        <v>23</v>
      </c>
      <c r="C2298" t="s">
        <v>12</v>
      </c>
      <c r="D2298">
        <v>9166</v>
      </c>
      <c r="E2298">
        <v>1296620</v>
      </c>
      <c r="F2298" cm="1">
        <f t="array" ref="F2298">_xlfn.XLOOKUP(A2298&amp;C2298, $L$3:$L$410&amp;$M$3:$M$410,$O$3:$O$410, "kamiyama")</f>
        <v>1.4324158913298526</v>
      </c>
      <c r="G2298">
        <f t="shared" si="78"/>
        <v>2527</v>
      </c>
      <c r="H2298" s="2">
        <f t="shared" si="77"/>
        <v>3619.7149573905376</v>
      </c>
    </row>
    <row r="2299" spans="1:8" x14ac:dyDescent="0.2">
      <c r="A2299">
        <v>2016</v>
      </c>
      <c r="B2299" t="s">
        <v>23</v>
      </c>
      <c r="C2299" t="s">
        <v>12</v>
      </c>
      <c r="D2299">
        <v>13220</v>
      </c>
      <c r="E2299">
        <v>1310672</v>
      </c>
      <c r="F2299" cm="1">
        <f t="array" ref="F2299">_xlfn.XLOOKUP(A2299&amp;C2299, $L$3:$L$410&amp;$M$3:$M$410,$O$3:$O$410, "kamiyama")</f>
        <v>1.4479395668130066</v>
      </c>
      <c r="G2299">
        <f t="shared" si="78"/>
        <v>2527</v>
      </c>
      <c r="H2299" s="2">
        <f t="shared" si="77"/>
        <v>3658.9432853364679</v>
      </c>
    </row>
    <row r="2300" spans="1:8" x14ac:dyDescent="0.2">
      <c r="A2300">
        <v>2017</v>
      </c>
      <c r="B2300" t="s">
        <v>23</v>
      </c>
      <c r="C2300" t="s">
        <v>12</v>
      </c>
      <c r="D2300">
        <v>8359</v>
      </c>
      <c r="E2300">
        <v>1330993</v>
      </c>
      <c r="F2300" cm="1">
        <f t="array" ref="F2300">_xlfn.XLOOKUP(A2300&amp;C2300, $L$3:$L$410&amp;$M$3:$M$410,$O$3:$O$410, "kamiyama")</f>
        <v>1.4703887989147126</v>
      </c>
      <c r="G2300">
        <f t="shared" si="78"/>
        <v>2527</v>
      </c>
      <c r="H2300" s="2">
        <f t="shared" si="77"/>
        <v>3715.6724948574788</v>
      </c>
    </row>
    <row r="2301" spans="1:8" x14ac:dyDescent="0.2">
      <c r="A2301">
        <v>2018</v>
      </c>
      <c r="B2301" t="s">
        <v>23</v>
      </c>
      <c r="C2301" t="s">
        <v>12</v>
      </c>
      <c r="D2301">
        <v>11149</v>
      </c>
      <c r="E2301">
        <v>1375522</v>
      </c>
      <c r="F2301" cm="1">
        <f t="array" ref="F2301">_xlfn.XLOOKUP(A2301&amp;C2301, $L$3:$L$410&amp;$M$3:$M$410,$O$3:$O$410, "kamiyama")</f>
        <v>1.5195813512623757</v>
      </c>
      <c r="G2301">
        <f t="shared" si="78"/>
        <v>2527</v>
      </c>
      <c r="H2301" s="2">
        <f t="shared" si="77"/>
        <v>3839.9820746400233</v>
      </c>
    </row>
    <row r="2302" spans="1:8" x14ac:dyDescent="0.2">
      <c r="A2302">
        <v>2019</v>
      </c>
      <c r="B2302" t="s">
        <v>23</v>
      </c>
      <c r="C2302" t="s">
        <v>12</v>
      </c>
      <c r="D2302">
        <v>13857</v>
      </c>
      <c r="E2302">
        <v>1361555</v>
      </c>
      <c r="F2302" cm="1">
        <f t="array" ref="F2302">_xlfn.XLOOKUP(A2302&amp;C2302, $L$3:$L$410&amp;$M$3:$M$410,$O$3:$O$410, "kamiyama")</f>
        <v>1.5041515778868271</v>
      </c>
      <c r="G2302">
        <f t="shared" si="78"/>
        <v>2527</v>
      </c>
      <c r="H2302" s="2">
        <f t="shared" si="77"/>
        <v>3800.9910373200119</v>
      </c>
    </row>
    <row r="2303" spans="1:8" x14ac:dyDescent="0.2">
      <c r="A2303">
        <v>2020</v>
      </c>
      <c r="B2303" t="s">
        <v>23</v>
      </c>
      <c r="C2303" t="s">
        <v>12</v>
      </c>
      <c r="D2303">
        <v>13532</v>
      </c>
      <c r="E2303">
        <v>1314993</v>
      </c>
      <c r="F2303" cm="1">
        <f t="array" ref="F2303">_xlfn.XLOOKUP(A2303&amp;C2303, $L$3:$L$410&amp;$M$3:$M$410,$O$3:$O$410, "kamiyama")</f>
        <v>1.4527131080713833</v>
      </c>
      <c r="G2303">
        <f t="shared" si="78"/>
        <v>2527</v>
      </c>
      <c r="H2303" s="2">
        <f t="shared" si="77"/>
        <v>3671.0060240963858</v>
      </c>
    </row>
    <row r="2304" spans="1:8" x14ac:dyDescent="0.2">
      <c r="A2304">
        <v>2021</v>
      </c>
      <c r="B2304" t="s">
        <v>23</v>
      </c>
      <c r="C2304" t="s">
        <v>12</v>
      </c>
      <c r="D2304">
        <v>13233</v>
      </c>
      <c r="E2304">
        <v>1371410</v>
      </c>
      <c r="F2304" cm="1">
        <f t="array" ref="F2304">_xlfn.XLOOKUP(A2304&amp;C2304, $L$3:$L$410&amp;$M$3:$M$410,$O$3:$O$410, "kamiyama")</f>
        <v>1.5150386987156401</v>
      </c>
      <c r="G2304">
        <f t="shared" si="78"/>
        <v>2527</v>
      </c>
      <c r="H2304" s="2">
        <f t="shared" si="77"/>
        <v>3828.5027916544227</v>
      </c>
    </row>
    <row r="2305" spans="1:8" x14ac:dyDescent="0.2">
      <c r="A2305">
        <v>2022</v>
      </c>
      <c r="B2305" t="s">
        <v>23</v>
      </c>
      <c r="C2305" t="s">
        <v>12</v>
      </c>
      <c r="D2305">
        <v>13906</v>
      </c>
      <c r="E2305">
        <v>1392399</v>
      </c>
      <c r="F2305" cm="1">
        <f t="array" ref="F2305">_xlfn.XLOOKUP(A2305&amp;C2305, $L$3:$L$410&amp;$M$3:$M$410,$O$3:$O$410, "kamiyama")</f>
        <v>1.538225890910055</v>
      </c>
      <c r="G2305">
        <f t="shared" si="78"/>
        <v>2527</v>
      </c>
      <c r="H2305" s="2">
        <f t="shared" si="77"/>
        <v>3887.0968263297091</v>
      </c>
    </row>
    <row r="2306" spans="1:8" x14ac:dyDescent="0.2">
      <c r="A2306">
        <v>2023</v>
      </c>
      <c r="B2306" t="s">
        <v>23</v>
      </c>
      <c r="C2306" t="s">
        <v>12</v>
      </c>
      <c r="D2306">
        <v>11160</v>
      </c>
      <c r="E2306">
        <v>1414899</v>
      </c>
      <c r="F2306" cm="1">
        <f t="array" ref="F2306">_xlfn.XLOOKUP(A2306&amp;C2306, $L$3:$L$410&amp;$M$3:$M$410,$O$3:$O$410, "kamiyama")</f>
        <v>1.5630823311584869</v>
      </c>
      <c r="G2306">
        <f t="shared" si="78"/>
        <v>2527</v>
      </c>
      <c r="H2306" s="2">
        <f t="shared" si="77"/>
        <v>3949.9090508374966</v>
      </c>
    </row>
    <row r="2307" spans="1:8" x14ac:dyDescent="0.2">
      <c r="A2307">
        <v>2000</v>
      </c>
      <c r="B2307" t="s">
        <v>23</v>
      </c>
      <c r="C2307" t="s">
        <v>13</v>
      </c>
      <c r="D2307">
        <v>29565</v>
      </c>
      <c r="E2307">
        <v>3770792</v>
      </c>
      <c r="F2307" cm="1">
        <f t="array" ref="F2307">_xlfn.XLOOKUP(A2307&amp;C2307, $L$3:$L$410&amp;$M$3:$M$410,$O$3:$O$410, "kamiyama")</f>
        <v>1</v>
      </c>
      <c r="G2307">
        <f t="shared" si="78"/>
        <v>29565</v>
      </c>
      <c r="H2307" s="2">
        <f t="shared" si="77"/>
        <v>29565</v>
      </c>
    </row>
    <row r="2308" spans="1:8" x14ac:dyDescent="0.2">
      <c r="A2308">
        <v>2001</v>
      </c>
      <c r="B2308" t="s">
        <v>23</v>
      </c>
      <c r="C2308" t="s">
        <v>13</v>
      </c>
      <c r="D2308">
        <v>25704</v>
      </c>
      <c r="E2308">
        <v>4123232</v>
      </c>
      <c r="F2308" cm="1">
        <f t="array" ref="F2308">_xlfn.XLOOKUP(A2308&amp;C2308, $L$3:$L$410&amp;$M$3:$M$410,$O$3:$O$410, "kamiyama")</f>
        <v>1.0934657758900517</v>
      </c>
      <c r="G2308">
        <f t="shared" si="78"/>
        <v>29565</v>
      </c>
      <c r="H2308" s="2">
        <f t="shared" ref="H2308:H2371" si="79">F2308*G2308</f>
        <v>32328.315664189377</v>
      </c>
    </row>
    <row r="2309" spans="1:8" x14ac:dyDescent="0.2">
      <c r="A2309">
        <v>2002</v>
      </c>
      <c r="B2309" t="s">
        <v>23</v>
      </c>
      <c r="C2309" t="s">
        <v>13</v>
      </c>
      <c r="D2309">
        <v>35978</v>
      </c>
      <c r="E2309">
        <v>4391207</v>
      </c>
      <c r="F2309" cm="1">
        <f t="array" ref="F2309">_xlfn.XLOOKUP(A2309&amp;C2309, $L$3:$L$410&amp;$M$3:$M$410,$O$3:$O$410, "kamiyama")</f>
        <v>1.1645317482375055</v>
      </c>
      <c r="G2309">
        <f t="shared" ref="G2309:G2372" si="80">IF((A2309=2000),D2309,G2308)</f>
        <v>29565</v>
      </c>
      <c r="H2309" s="2">
        <f t="shared" si="79"/>
        <v>34429.381136641852</v>
      </c>
    </row>
    <row r="2310" spans="1:8" x14ac:dyDescent="0.2">
      <c r="A2310">
        <v>2003</v>
      </c>
      <c r="B2310" t="s">
        <v>23</v>
      </c>
      <c r="C2310" t="s">
        <v>13</v>
      </c>
      <c r="D2310">
        <v>37378</v>
      </c>
      <c r="E2310">
        <v>4479941</v>
      </c>
      <c r="F2310" cm="1">
        <f t="array" ref="F2310">_xlfn.XLOOKUP(A2310&amp;C2310, $L$3:$L$410&amp;$M$3:$M$410,$O$3:$O$410, "kamiyama")</f>
        <v>1.1880636746869093</v>
      </c>
      <c r="G2310">
        <f t="shared" si="80"/>
        <v>29565</v>
      </c>
      <c r="H2310" s="2">
        <f t="shared" si="79"/>
        <v>35125.102542118475</v>
      </c>
    </row>
    <row r="2311" spans="1:8" x14ac:dyDescent="0.2">
      <c r="A2311">
        <v>2004</v>
      </c>
      <c r="B2311" t="s">
        <v>23</v>
      </c>
      <c r="C2311" t="s">
        <v>13</v>
      </c>
      <c r="D2311">
        <v>36066</v>
      </c>
      <c r="E2311">
        <v>4435019</v>
      </c>
      <c r="F2311" cm="1">
        <f t="array" ref="F2311">_xlfn.XLOOKUP(A2311&amp;C2311, $L$3:$L$410&amp;$M$3:$M$410,$O$3:$O$410, "kamiyama")</f>
        <v>1.1761505275284343</v>
      </c>
      <c r="G2311">
        <f t="shared" si="80"/>
        <v>29565</v>
      </c>
      <c r="H2311" s="2">
        <f t="shared" si="79"/>
        <v>34772.890346378161</v>
      </c>
    </row>
    <row r="2312" spans="1:8" x14ac:dyDescent="0.2">
      <c r="A2312">
        <v>2005</v>
      </c>
      <c r="B2312" t="s">
        <v>23</v>
      </c>
      <c r="C2312" t="s">
        <v>13</v>
      </c>
      <c r="D2312">
        <v>32640</v>
      </c>
      <c r="E2312">
        <v>4849739</v>
      </c>
      <c r="F2312" cm="1">
        <f t="array" ref="F2312">_xlfn.XLOOKUP(A2312&amp;C2312, $L$3:$L$410&amp;$M$3:$M$410,$O$3:$O$410, "kamiyama")</f>
        <v>1.2861327275543175</v>
      </c>
      <c r="G2312">
        <f t="shared" si="80"/>
        <v>29565</v>
      </c>
      <c r="H2312" s="2">
        <f t="shared" si="79"/>
        <v>38024.514090143399</v>
      </c>
    </row>
    <row r="2313" spans="1:8" x14ac:dyDescent="0.2">
      <c r="A2313">
        <v>2006</v>
      </c>
      <c r="B2313" t="s">
        <v>23</v>
      </c>
      <c r="C2313" t="s">
        <v>13</v>
      </c>
      <c r="D2313">
        <v>37676</v>
      </c>
      <c r="E2313">
        <v>4993072</v>
      </c>
      <c r="F2313" cm="1">
        <f t="array" ref="F2313">_xlfn.XLOOKUP(A2313&amp;C2313, $L$3:$L$410&amp;$M$3:$M$410,$O$3:$O$410, "kamiyama")</f>
        <v>1.3241441055353889</v>
      </c>
      <c r="G2313">
        <f t="shared" si="80"/>
        <v>29565</v>
      </c>
      <c r="H2313" s="2">
        <f t="shared" si="79"/>
        <v>39148.320480153772</v>
      </c>
    </row>
    <row r="2314" spans="1:8" x14ac:dyDescent="0.2">
      <c r="A2314">
        <v>2007</v>
      </c>
      <c r="B2314" t="s">
        <v>23</v>
      </c>
      <c r="C2314" t="s">
        <v>13</v>
      </c>
      <c r="D2314">
        <v>33644</v>
      </c>
      <c r="E2314">
        <v>5171384</v>
      </c>
      <c r="F2314" cm="1">
        <f t="array" ref="F2314">_xlfn.XLOOKUP(A2314&amp;C2314, $L$3:$L$410&amp;$M$3:$M$410,$O$3:$O$410, "kamiyama")</f>
        <v>1.3714317840920422</v>
      </c>
      <c r="G2314">
        <f t="shared" si="80"/>
        <v>29565</v>
      </c>
      <c r="H2314" s="2">
        <f t="shared" si="79"/>
        <v>40546.380696681226</v>
      </c>
    </row>
    <row r="2315" spans="1:8" x14ac:dyDescent="0.2">
      <c r="A2315">
        <v>2008</v>
      </c>
      <c r="B2315" t="s">
        <v>23</v>
      </c>
      <c r="C2315" t="s">
        <v>13</v>
      </c>
      <c r="D2315">
        <v>36864</v>
      </c>
      <c r="E2315">
        <v>5027882</v>
      </c>
      <c r="F2315" cm="1">
        <f t="array" ref="F2315">_xlfn.XLOOKUP(A2315&amp;C2315, $L$3:$L$410&amp;$M$3:$M$410,$O$3:$O$410, "kamiyama")</f>
        <v>1.3333755879401463</v>
      </c>
      <c r="G2315">
        <f t="shared" si="80"/>
        <v>29565</v>
      </c>
      <c r="H2315" s="2">
        <f t="shared" si="79"/>
        <v>39421.249257450429</v>
      </c>
    </row>
    <row r="2316" spans="1:8" x14ac:dyDescent="0.2">
      <c r="A2316">
        <v>2009</v>
      </c>
      <c r="B2316" t="s">
        <v>23</v>
      </c>
      <c r="C2316" t="s">
        <v>13</v>
      </c>
      <c r="D2316">
        <v>35852</v>
      </c>
      <c r="E2316">
        <v>5178633</v>
      </c>
      <c r="F2316" cm="1">
        <f t="array" ref="F2316">_xlfn.XLOOKUP(A2316&amp;C2316, $L$3:$L$410&amp;$M$3:$M$410,$O$3:$O$410, "kamiyama")</f>
        <v>1.3733541919045125</v>
      </c>
      <c r="G2316">
        <f t="shared" si="80"/>
        <v>29565</v>
      </c>
      <c r="H2316" s="2">
        <f t="shared" si="79"/>
        <v>40603.216683656909</v>
      </c>
    </row>
    <row r="2317" spans="1:8" x14ac:dyDescent="0.2">
      <c r="A2317">
        <v>2010</v>
      </c>
      <c r="B2317" t="s">
        <v>23</v>
      </c>
      <c r="C2317" t="s">
        <v>13</v>
      </c>
      <c r="D2317">
        <v>44669</v>
      </c>
      <c r="E2317">
        <v>5397980</v>
      </c>
      <c r="F2317" cm="1">
        <f t="array" ref="F2317">_xlfn.XLOOKUP(A2317&amp;C2317, $L$3:$L$410&amp;$M$3:$M$410,$O$3:$O$410, "kamiyama")</f>
        <v>1.4315241996906751</v>
      </c>
      <c r="G2317">
        <f t="shared" si="80"/>
        <v>29565</v>
      </c>
      <c r="H2317" s="2">
        <f t="shared" si="79"/>
        <v>42323.01296385481</v>
      </c>
    </row>
    <row r="2318" spans="1:8" x14ac:dyDescent="0.2">
      <c r="A2318">
        <v>2011</v>
      </c>
      <c r="B2318" t="s">
        <v>23</v>
      </c>
      <c r="C2318" t="s">
        <v>13</v>
      </c>
      <c r="D2318">
        <v>41625</v>
      </c>
      <c r="E2318">
        <v>5647383</v>
      </c>
      <c r="F2318" cm="1">
        <f t="array" ref="F2318">_xlfn.XLOOKUP(A2318&amp;C2318, $L$3:$L$410&amp;$M$3:$M$410,$O$3:$O$410, "kamiyama")</f>
        <v>1.4976649467804111</v>
      </c>
      <c r="G2318">
        <f t="shared" si="80"/>
        <v>29565</v>
      </c>
      <c r="H2318" s="2">
        <f t="shared" si="79"/>
        <v>44278.464151562854</v>
      </c>
    </row>
    <row r="2319" spans="1:8" x14ac:dyDescent="0.2">
      <c r="A2319">
        <v>2012</v>
      </c>
      <c r="B2319" t="s">
        <v>23</v>
      </c>
      <c r="C2319" t="s">
        <v>13</v>
      </c>
      <c r="D2319">
        <v>46184</v>
      </c>
      <c r="E2319">
        <v>5742203</v>
      </c>
      <c r="F2319" cm="1">
        <f t="array" ref="F2319">_xlfn.XLOOKUP(A2319&amp;C2319, $L$3:$L$410&amp;$M$3:$M$410,$O$3:$O$410, "kamiyama")</f>
        <v>1.5228108577720543</v>
      </c>
      <c r="G2319">
        <f t="shared" si="80"/>
        <v>29565</v>
      </c>
      <c r="H2319" s="2">
        <f t="shared" si="79"/>
        <v>45021.903010030786</v>
      </c>
    </row>
    <row r="2320" spans="1:8" x14ac:dyDescent="0.2">
      <c r="A2320">
        <v>2013</v>
      </c>
      <c r="B2320" t="s">
        <v>23</v>
      </c>
      <c r="C2320" t="s">
        <v>13</v>
      </c>
      <c r="D2320">
        <v>49776</v>
      </c>
      <c r="E2320">
        <v>5903982</v>
      </c>
      <c r="F2320" cm="1">
        <f t="array" ref="F2320">_xlfn.XLOOKUP(A2320&amp;C2320, $L$3:$L$410&amp;$M$3:$M$410,$O$3:$O$410, "kamiyama")</f>
        <v>1.5657140462799326</v>
      </c>
      <c r="G2320">
        <f t="shared" si="80"/>
        <v>29565</v>
      </c>
      <c r="H2320" s="2">
        <f t="shared" si="79"/>
        <v>46290.335778266206</v>
      </c>
    </row>
    <row r="2321" spans="1:8" x14ac:dyDescent="0.2">
      <c r="A2321">
        <v>2014</v>
      </c>
      <c r="B2321" t="s">
        <v>23</v>
      </c>
      <c r="C2321" t="s">
        <v>13</v>
      </c>
      <c r="D2321">
        <v>50185</v>
      </c>
      <c r="E2321">
        <v>6250240</v>
      </c>
      <c r="F2321" cm="1">
        <f t="array" ref="F2321">_xlfn.XLOOKUP(A2321&amp;C2321, $L$3:$L$410&amp;$M$3:$M$410,$O$3:$O$410, "kamiyama")</f>
        <v>1.6575403787851464</v>
      </c>
      <c r="G2321">
        <f t="shared" si="80"/>
        <v>29565</v>
      </c>
      <c r="H2321" s="2">
        <f t="shared" si="79"/>
        <v>49005.181298782853</v>
      </c>
    </row>
    <row r="2322" spans="1:8" x14ac:dyDescent="0.2">
      <c r="A2322">
        <v>2015</v>
      </c>
      <c r="B2322" t="s">
        <v>23</v>
      </c>
      <c r="C2322" t="s">
        <v>13</v>
      </c>
      <c r="D2322">
        <v>52682</v>
      </c>
      <c r="E2322">
        <v>6487743</v>
      </c>
      <c r="F2322" cm="1">
        <f t="array" ref="F2322">_xlfn.XLOOKUP(A2322&amp;C2322, $L$3:$L$410&amp;$M$3:$M$410,$O$3:$O$410, "kamiyama")</f>
        <v>1.7205252901777663</v>
      </c>
      <c r="G2322">
        <f t="shared" si="80"/>
        <v>29565</v>
      </c>
      <c r="H2322" s="2">
        <f t="shared" si="79"/>
        <v>50867.33020410566</v>
      </c>
    </row>
    <row r="2323" spans="1:8" x14ac:dyDescent="0.2">
      <c r="A2323">
        <v>2016</v>
      </c>
      <c r="B2323" t="s">
        <v>23</v>
      </c>
      <c r="C2323" t="s">
        <v>13</v>
      </c>
      <c r="D2323">
        <v>50999</v>
      </c>
      <c r="E2323">
        <v>6609429</v>
      </c>
      <c r="F2323" cm="1">
        <f t="array" ref="F2323">_xlfn.XLOOKUP(A2323&amp;C2323, $L$3:$L$410&amp;$M$3:$M$410,$O$3:$O$410, "kamiyama")</f>
        <v>1.752795964349134</v>
      </c>
      <c r="G2323">
        <f t="shared" si="80"/>
        <v>29565</v>
      </c>
      <c r="H2323" s="2">
        <f t="shared" si="79"/>
        <v>51821.412685982148</v>
      </c>
    </row>
    <row r="2324" spans="1:8" x14ac:dyDescent="0.2">
      <c r="A2324">
        <v>2017</v>
      </c>
      <c r="B2324" t="s">
        <v>23</v>
      </c>
      <c r="C2324" t="s">
        <v>13</v>
      </c>
      <c r="D2324">
        <v>62756</v>
      </c>
      <c r="E2324">
        <v>6875779</v>
      </c>
      <c r="F2324" cm="1">
        <f t="array" ref="F2324">_xlfn.XLOOKUP(A2324&amp;C2324, $L$3:$L$410&amp;$M$3:$M$410,$O$3:$O$410, "kamiyama")</f>
        <v>1.8234309927463515</v>
      </c>
      <c r="G2324">
        <f t="shared" si="80"/>
        <v>29565</v>
      </c>
      <c r="H2324" s="2">
        <f t="shared" si="79"/>
        <v>53909.737300545879</v>
      </c>
    </row>
    <row r="2325" spans="1:8" x14ac:dyDescent="0.2">
      <c r="A2325">
        <v>2018</v>
      </c>
      <c r="B2325" t="s">
        <v>23</v>
      </c>
      <c r="C2325" t="s">
        <v>13</v>
      </c>
      <c r="D2325">
        <v>65893</v>
      </c>
      <c r="E2325">
        <v>7187008</v>
      </c>
      <c r="F2325" cm="1">
        <f t="array" ref="F2325">_xlfn.XLOOKUP(A2325&amp;C2325, $L$3:$L$410&amp;$M$3:$M$410,$O$3:$O$410, "kamiyama")</f>
        <v>1.9059677648621298</v>
      </c>
      <c r="G2325">
        <f t="shared" si="80"/>
        <v>29565</v>
      </c>
      <c r="H2325" s="2">
        <f t="shared" si="79"/>
        <v>56349.936968148868</v>
      </c>
    </row>
    <row r="2326" spans="1:8" x14ac:dyDescent="0.2">
      <c r="A2326">
        <v>2019</v>
      </c>
      <c r="B2326" t="s">
        <v>23</v>
      </c>
      <c r="C2326" t="s">
        <v>13</v>
      </c>
      <c r="D2326">
        <v>68887</v>
      </c>
      <c r="E2326">
        <v>7372534</v>
      </c>
      <c r="F2326" cm="1">
        <f t="array" ref="F2326">_xlfn.XLOOKUP(A2326&amp;C2326, $L$3:$L$410&amp;$M$3:$M$410,$O$3:$O$410, "kamiyama")</f>
        <v>1.9551685693615559</v>
      </c>
      <c r="G2326">
        <f t="shared" si="80"/>
        <v>29565</v>
      </c>
      <c r="H2326" s="2">
        <f t="shared" si="79"/>
        <v>57804.558753174402</v>
      </c>
    </row>
    <row r="2327" spans="1:8" x14ac:dyDescent="0.2">
      <c r="A2327">
        <v>2020</v>
      </c>
      <c r="B2327" t="s">
        <v>23</v>
      </c>
      <c r="C2327" t="s">
        <v>13</v>
      </c>
      <c r="D2327">
        <v>58680</v>
      </c>
      <c r="E2327">
        <v>7385051</v>
      </c>
      <c r="F2327" cm="1">
        <f t="array" ref="F2327">_xlfn.XLOOKUP(A2327&amp;C2327, $L$3:$L$410&amp;$M$3:$M$410,$O$3:$O$410, "kamiyama")</f>
        <v>1.9584880311616233</v>
      </c>
      <c r="G2327">
        <f t="shared" si="80"/>
        <v>29565</v>
      </c>
      <c r="H2327" s="2">
        <f t="shared" si="79"/>
        <v>57902.698641293391</v>
      </c>
    </row>
    <row r="2328" spans="1:8" x14ac:dyDescent="0.2">
      <c r="A2328">
        <v>2021</v>
      </c>
      <c r="B2328" t="s">
        <v>23</v>
      </c>
      <c r="C2328" t="s">
        <v>13</v>
      </c>
      <c r="D2328">
        <v>64363</v>
      </c>
      <c r="E2328">
        <v>7402483</v>
      </c>
      <c r="F2328" cm="1">
        <f t="array" ref="F2328">_xlfn.XLOOKUP(A2328&amp;C2328, $L$3:$L$410&amp;$M$3:$M$410,$O$3:$O$410, "kamiyama")</f>
        <v>1.9631109326634828</v>
      </c>
      <c r="G2328">
        <f t="shared" si="80"/>
        <v>29565</v>
      </c>
      <c r="H2328" s="2">
        <f t="shared" si="79"/>
        <v>58039.37472419587</v>
      </c>
    </row>
    <row r="2329" spans="1:8" x14ac:dyDescent="0.2">
      <c r="A2329">
        <v>2022</v>
      </c>
      <c r="B2329" t="s">
        <v>23</v>
      </c>
      <c r="C2329" t="s">
        <v>13</v>
      </c>
      <c r="D2329">
        <v>68118</v>
      </c>
      <c r="E2329">
        <v>7483626</v>
      </c>
      <c r="F2329" cm="1">
        <f t="array" ref="F2329">_xlfn.XLOOKUP(A2329&amp;C2329, $L$3:$L$410&amp;$M$3:$M$410,$O$3:$O$410, "kamiyama")</f>
        <v>1.9846297541736591</v>
      </c>
      <c r="G2329">
        <f t="shared" si="80"/>
        <v>29565</v>
      </c>
      <c r="H2329" s="2">
        <f t="shared" si="79"/>
        <v>58675.578682144231</v>
      </c>
    </row>
    <row r="2330" spans="1:8" x14ac:dyDescent="0.2">
      <c r="A2330">
        <v>2023</v>
      </c>
      <c r="B2330" t="s">
        <v>23</v>
      </c>
      <c r="C2330" t="s">
        <v>13</v>
      </c>
      <c r="D2330">
        <v>58773</v>
      </c>
      <c r="E2330">
        <v>7524115</v>
      </c>
      <c r="F2330" cm="1">
        <f t="array" ref="F2330">_xlfn.XLOOKUP(A2330&amp;C2330, $L$3:$L$410&amp;$M$3:$M$410,$O$3:$O$410, "kamiyama")</f>
        <v>1.9953672862358889</v>
      </c>
      <c r="G2330">
        <f t="shared" si="80"/>
        <v>29565</v>
      </c>
      <c r="H2330" s="2">
        <f t="shared" si="79"/>
        <v>58993.033817564057</v>
      </c>
    </row>
    <row r="2331" spans="1:8" x14ac:dyDescent="0.2">
      <c r="A2331">
        <v>2000</v>
      </c>
      <c r="B2331" t="s">
        <v>23</v>
      </c>
      <c r="C2331" t="s">
        <v>14</v>
      </c>
      <c r="D2331">
        <v>2849</v>
      </c>
      <c r="E2331">
        <v>1684196</v>
      </c>
      <c r="F2331" cm="1">
        <f t="array" ref="F2331">_xlfn.XLOOKUP(A2331&amp;C2331, $L$3:$L$410&amp;$M$3:$M$410,$O$3:$O$410, "kamiyama")</f>
        <v>1</v>
      </c>
      <c r="G2331">
        <f t="shared" si="80"/>
        <v>2849</v>
      </c>
      <c r="H2331" s="2">
        <f t="shared" si="79"/>
        <v>2849</v>
      </c>
    </row>
    <row r="2332" spans="1:8" x14ac:dyDescent="0.2">
      <c r="A2332">
        <v>2001</v>
      </c>
      <c r="B2332" t="s">
        <v>23</v>
      </c>
      <c r="C2332" t="s">
        <v>14</v>
      </c>
      <c r="D2332">
        <v>3369</v>
      </c>
      <c r="E2332">
        <v>1725017</v>
      </c>
      <c r="F2332" cm="1">
        <f t="array" ref="F2332">_xlfn.XLOOKUP(A2332&amp;C2332, $L$3:$L$410&amp;$M$3:$M$410,$O$3:$O$410, "kamiyama")</f>
        <v>1.0242376777999711</v>
      </c>
      <c r="G2332">
        <f t="shared" si="80"/>
        <v>2849</v>
      </c>
      <c r="H2332" s="2">
        <f t="shared" si="79"/>
        <v>2918.0531440521177</v>
      </c>
    </row>
    <row r="2333" spans="1:8" x14ac:dyDescent="0.2">
      <c r="A2333">
        <v>2002</v>
      </c>
      <c r="B2333" t="s">
        <v>23</v>
      </c>
      <c r="C2333" t="s">
        <v>14</v>
      </c>
      <c r="D2333">
        <v>4925</v>
      </c>
      <c r="E2333">
        <v>1882563</v>
      </c>
      <c r="F2333" cm="1">
        <f t="array" ref="F2333">_xlfn.XLOOKUP(A2333&amp;C2333, $L$3:$L$410&amp;$M$3:$M$410,$O$3:$O$410, "kamiyama")</f>
        <v>1.1177814221147657</v>
      </c>
      <c r="G2333">
        <f t="shared" si="80"/>
        <v>2849</v>
      </c>
      <c r="H2333" s="2">
        <f t="shared" si="79"/>
        <v>3184.5592716049678</v>
      </c>
    </row>
    <row r="2334" spans="1:8" x14ac:dyDescent="0.2">
      <c r="A2334">
        <v>2003</v>
      </c>
      <c r="B2334" t="s">
        <v>23</v>
      </c>
      <c r="C2334" t="s">
        <v>14</v>
      </c>
      <c r="D2334">
        <v>3716</v>
      </c>
      <c r="E2334">
        <v>1827791</v>
      </c>
      <c r="F2334" cm="1">
        <f t="array" ref="F2334">_xlfn.XLOOKUP(A2334&amp;C2334, $L$3:$L$410&amp;$M$3:$M$410,$O$3:$O$410, "kamiyama")</f>
        <v>1.0852602666197997</v>
      </c>
      <c r="G2334">
        <f t="shared" si="80"/>
        <v>2849</v>
      </c>
      <c r="H2334" s="2">
        <f t="shared" si="79"/>
        <v>3091.9064995998092</v>
      </c>
    </row>
    <row r="2335" spans="1:8" x14ac:dyDescent="0.2">
      <c r="A2335">
        <v>2004</v>
      </c>
      <c r="B2335" t="s">
        <v>23</v>
      </c>
      <c r="C2335" t="s">
        <v>14</v>
      </c>
      <c r="D2335">
        <v>3940</v>
      </c>
      <c r="E2335">
        <v>1934796</v>
      </c>
      <c r="F2335" cm="1">
        <f t="array" ref="F2335">_xlfn.XLOOKUP(A2335&amp;C2335, $L$3:$L$410&amp;$M$3:$M$410,$O$3:$O$410, "kamiyama")</f>
        <v>1.1487950333571626</v>
      </c>
      <c r="G2335">
        <f t="shared" si="80"/>
        <v>2849</v>
      </c>
      <c r="H2335" s="2">
        <f t="shared" si="79"/>
        <v>3272.9170500345563</v>
      </c>
    </row>
    <row r="2336" spans="1:8" x14ac:dyDescent="0.2">
      <c r="A2336">
        <v>2005</v>
      </c>
      <c r="B2336" t="s">
        <v>23</v>
      </c>
      <c r="C2336" t="s">
        <v>14</v>
      </c>
      <c r="D2336">
        <v>5976</v>
      </c>
      <c r="E2336">
        <v>2000423</v>
      </c>
      <c r="F2336" cm="1">
        <f t="array" ref="F2336">_xlfn.XLOOKUP(A2336&amp;C2336, $L$3:$L$410&amp;$M$3:$M$410,$O$3:$O$410, "kamiyama")</f>
        <v>1.1877614006920809</v>
      </c>
      <c r="G2336">
        <f t="shared" si="80"/>
        <v>2849</v>
      </c>
      <c r="H2336" s="2">
        <f t="shared" si="79"/>
        <v>3383.9322305717387</v>
      </c>
    </row>
    <row r="2337" spans="1:8" x14ac:dyDescent="0.2">
      <c r="A2337">
        <v>2006</v>
      </c>
      <c r="B2337" t="s">
        <v>23</v>
      </c>
      <c r="C2337" t="s">
        <v>14</v>
      </c>
      <c r="D2337">
        <v>5598</v>
      </c>
      <c r="E2337">
        <v>2049053</v>
      </c>
      <c r="F2337" cm="1">
        <f t="array" ref="F2337">_xlfn.XLOOKUP(A2337&amp;C2337, $L$3:$L$410&amp;$M$3:$M$410,$O$3:$O$410, "kamiyama")</f>
        <v>1.216635712233018</v>
      </c>
      <c r="G2337">
        <f t="shared" si="80"/>
        <v>2849</v>
      </c>
      <c r="H2337" s="2">
        <f t="shared" si="79"/>
        <v>3466.1951441518686</v>
      </c>
    </row>
    <row r="2338" spans="1:8" x14ac:dyDescent="0.2">
      <c r="A2338">
        <v>2007</v>
      </c>
      <c r="B2338" t="s">
        <v>23</v>
      </c>
      <c r="C2338" t="s">
        <v>14</v>
      </c>
      <c r="D2338">
        <v>6471</v>
      </c>
      <c r="E2338">
        <v>2180427</v>
      </c>
      <c r="F2338" cm="1">
        <f t="array" ref="F2338">_xlfn.XLOOKUP(A2338&amp;C2338, $L$3:$L$410&amp;$M$3:$M$410,$O$3:$O$410, "kamiyama")</f>
        <v>1.2946396975173911</v>
      </c>
      <c r="G2338">
        <f t="shared" si="80"/>
        <v>2849</v>
      </c>
      <c r="H2338" s="2">
        <f t="shared" si="79"/>
        <v>3688.4284982270469</v>
      </c>
    </row>
    <row r="2339" spans="1:8" x14ac:dyDescent="0.2">
      <c r="A2339">
        <v>2008</v>
      </c>
      <c r="B2339" t="s">
        <v>23</v>
      </c>
      <c r="C2339" t="s">
        <v>14</v>
      </c>
      <c r="D2339">
        <v>6495</v>
      </c>
      <c r="E2339">
        <v>2122465</v>
      </c>
      <c r="F2339" cm="1">
        <f t="array" ref="F2339">_xlfn.XLOOKUP(A2339&amp;C2339, $L$3:$L$410&amp;$M$3:$M$410,$O$3:$O$410, "kamiyama")</f>
        <v>1.2602244631859949</v>
      </c>
      <c r="G2339">
        <f t="shared" si="80"/>
        <v>2849</v>
      </c>
      <c r="H2339" s="2">
        <f t="shared" si="79"/>
        <v>3590.3794956168995</v>
      </c>
    </row>
    <row r="2340" spans="1:8" x14ac:dyDescent="0.2">
      <c r="A2340">
        <v>2009</v>
      </c>
      <c r="B2340" t="s">
        <v>23</v>
      </c>
      <c r="C2340" t="s">
        <v>14</v>
      </c>
      <c r="D2340">
        <v>6673</v>
      </c>
      <c r="E2340">
        <v>2267548</v>
      </c>
      <c r="F2340" cm="1">
        <f t="array" ref="F2340">_xlfn.XLOOKUP(A2340&amp;C2340, $L$3:$L$410&amp;$M$3:$M$410,$O$3:$O$410, "kamiyama")</f>
        <v>1.3463682374260477</v>
      </c>
      <c r="G2340">
        <f t="shared" si="80"/>
        <v>2849</v>
      </c>
      <c r="H2340" s="2">
        <f t="shared" si="79"/>
        <v>3835.80310842681</v>
      </c>
    </row>
    <row r="2341" spans="1:8" x14ac:dyDescent="0.2">
      <c r="A2341">
        <v>2010</v>
      </c>
      <c r="B2341" t="s">
        <v>23</v>
      </c>
      <c r="C2341" t="s">
        <v>14</v>
      </c>
      <c r="D2341">
        <v>5010</v>
      </c>
      <c r="E2341">
        <v>2304369</v>
      </c>
      <c r="F2341" cm="1">
        <f t="array" ref="F2341">_xlfn.XLOOKUP(A2341&amp;C2341, $L$3:$L$410&amp;$M$3:$M$410,$O$3:$O$410, "kamiyama")</f>
        <v>1.3682308947414672</v>
      </c>
      <c r="G2341">
        <f t="shared" si="80"/>
        <v>2849</v>
      </c>
      <c r="H2341" s="2">
        <f t="shared" si="79"/>
        <v>3898.0898191184401</v>
      </c>
    </row>
    <row r="2342" spans="1:8" x14ac:dyDescent="0.2">
      <c r="A2342">
        <v>2011</v>
      </c>
      <c r="B2342" t="s">
        <v>23</v>
      </c>
      <c r="C2342" t="s">
        <v>14</v>
      </c>
      <c r="D2342">
        <v>6150</v>
      </c>
      <c r="E2342">
        <v>2347009</v>
      </c>
      <c r="F2342" cm="1">
        <f t="array" ref="F2342">_xlfn.XLOOKUP(A2342&amp;C2342, $L$3:$L$410&amp;$M$3:$M$410,$O$3:$O$410, "kamiyama")</f>
        <v>1.393548613106788</v>
      </c>
      <c r="G2342">
        <f t="shared" si="80"/>
        <v>2849</v>
      </c>
      <c r="H2342" s="2">
        <f t="shared" si="79"/>
        <v>3970.2199987412391</v>
      </c>
    </row>
    <row r="2343" spans="1:8" x14ac:dyDescent="0.2">
      <c r="A2343">
        <v>2012</v>
      </c>
      <c r="B2343" t="s">
        <v>23</v>
      </c>
      <c r="C2343" t="s">
        <v>14</v>
      </c>
      <c r="D2343">
        <v>4886</v>
      </c>
      <c r="E2343">
        <v>2449204</v>
      </c>
      <c r="F2343" cm="1">
        <f t="array" ref="F2343">_xlfn.XLOOKUP(A2343&amp;C2343, $L$3:$L$410&amp;$M$3:$M$410,$O$3:$O$410, "kamiyama")</f>
        <v>1.4542274177114778</v>
      </c>
      <c r="G2343">
        <f t="shared" si="80"/>
        <v>2849</v>
      </c>
      <c r="H2343" s="2">
        <f t="shared" si="79"/>
        <v>4143.09391306</v>
      </c>
    </row>
    <row r="2344" spans="1:8" x14ac:dyDescent="0.2">
      <c r="A2344">
        <v>2013</v>
      </c>
      <c r="B2344" t="s">
        <v>23</v>
      </c>
      <c r="C2344" t="s">
        <v>14</v>
      </c>
      <c r="D2344">
        <v>7117</v>
      </c>
      <c r="E2344">
        <v>2529241</v>
      </c>
      <c r="F2344" cm="1">
        <f t="array" ref="F2344">_xlfn.XLOOKUP(A2344&amp;C2344, $L$3:$L$410&amp;$M$3:$M$410,$O$3:$O$410, "kamiyama")</f>
        <v>1.5017497963419935</v>
      </c>
      <c r="G2344">
        <f t="shared" si="80"/>
        <v>2849</v>
      </c>
      <c r="H2344" s="2">
        <f t="shared" si="79"/>
        <v>4278.4851697783397</v>
      </c>
    </row>
    <row r="2345" spans="1:8" x14ac:dyDescent="0.2">
      <c r="A2345">
        <v>2014</v>
      </c>
      <c r="B2345" t="s">
        <v>23</v>
      </c>
      <c r="C2345" t="s">
        <v>14</v>
      </c>
      <c r="D2345">
        <v>5658</v>
      </c>
      <c r="E2345">
        <v>2649415</v>
      </c>
      <c r="F2345" cm="1">
        <f t="array" ref="F2345">_xlfn.XLOOKUP(A2345&amp;C2345, $L$3:$L$410&amp;$M$3:$M$410,$O$3:$O$410, "kamiyama")</f>
        <v>1.5731037242696218</v>
      </c>
      <c r="G2345">
        <f t="shared" si="80"/>
        <v>2849</v>
      </c>
      <c r="H2345" s="2">
        <f t="shared" si="79"/>
        <v>4481.7725104441524</v>
      </c>
    </row>
    <row r="2346" spans="1:8" x14ac:dyDescent="0.2">
      <c r="A2346">
        <v>2015</v>
      </c>
      <c r="B2346" t="s">
        <v>23</v>
      </c>
      <c r="C2346" t="s">
        <v>14</v>
      </c>
      <c r="D2346">
        <v>6103</v>
      </c>
      <c r="E2346">
        <v>2732849</v>
      </c>
      <c r="F2346" cm="1">
        <f t="array" ref="F2346">_xlfn.XLOOKUP(A2346&amp;C2346, $L$3:$L$410&amp;$M$3:$M$410,$O$3:$O$410, "kamiyama")</f>
        <v>1.622643089046643</v>
      </c>
      <c r="G2346">
        <f t="shared" si="80"/>
        <v>2849</v>
      </c>
      <c r="H2346" s="2">
        <f t="shared" si="79"/>
        <v>4622.9101606938857</v>
      </c>
    </row>
    <row r="2347" spans="1:8" x14ac:dyDescent="0.2">
      <c r="A2347">
        <v>2016</v>
      </c>
      <c r="B2347" t="s">
        <v>23</v>
      </c>
      <c r="C2347" t="s">
        <v>14</v>
      </c>
      <c r="D2347">
        <v>7435</v>
      </c>
      <c r="E2347">
        <v>2696015</v>
      </c>
      <c r="F2347" cm="1">
        <f t="array" ref="F2347">_xlfn.XLOOKUP(A2347&amp;C2347, $L$3:$L$410&amp;$M$3:$M$410,$O$3:$O$410, "kamiyama")</f>
        <v>1.600772712914649</v>
      </c>
      <c r="G2347">
        <f t="shared" si="80"/>
        <v>2849</v>
      </c>
      <c r="H2347" s="2">
        <f t="shared" si="79"/>
        <v>4560.6014590938348</v>
      </c>
    </row>
    <row r="2348" spans="1:8" x14ac:dyDescent="0.2">
      <c r="A2348">
        <v>2017</v>
      </c>
      <c r="B2348" t="s">
        <v>23</v>
      </c>
      <c r="C2348" t="s">
        <v>14</v>
      </c>
      <c r="D2348">
        <v>7106</v>
      </c>
      <c r="E2348">
        <v>2809459</v>
      </c>
      <c r="F2348" cm="1">
        <f t="array" ref="F2348">_xlfn.XLOOKUP(A2348&amp;C2348, $L$3:$L$410&amp;$M$3:$M$410,$O$3:$O$410, "kamiyama")</f>
        <v>1.668130668877019</v>
      </c>
      <c r="G2348">
        <f t="shared" si="80"/>
        <v>2849</v>
      </c>
      <c r="H2348" s="2">
        <f t="shared" si="79"/>
        <v>4752.5042756306275</v>
      </c>
    </row>
    <row r="2349" spans="1:8" x14ac:dyDescent="0.2">
      <c r="A2349">
        <v>2018</v>
      </c>
      <c r="B2349" t="s">
        <v>23</v>
      </c>
      <c r="C2349" t="s">
        <v>14</v>
      </c>
      <c r="D2349">
        <v>10140</v>
      </c>
      <c r="E2349">
        <v>2839667</v>
      </c>
      <c r="F2349" cm="1">
        <f t="array" ref="F2349">_xlfn.XLOOKUP(A2349&amp;C2349, $L$3:$L$410&amp;$M$3:$M$410,$O$3:$O$410, "kamiyama")</f>
        <v>1.6860668235763534</v>
      </c>
      <c r="G2349">
        <f t="shared" si="80"/>
        <v>2849</v>
      </c>
      <c r="H2349" s="2">
        <f t="shared" si="79"/>
        <v>4803.6043803690309</v>
      </c>
    </row>
    <row r="2350" spans="1:8" x14ac:dyDescent="0.2">
      <c r="A2350">
        <v>2019</v>
      </c>
      <c r="B2350" t="s">
        <v>23</v>
      </c>
      <c r="C2350" t="s">
        <v>14</v>
      </c>
      <c r="D2350">
        <v>8975</v>
      </c>
      <c r="E2350">
        <v>2913438</v>
      </c>
      <c r="F2350" cm="1">
        <f t="array" ref="F2350">_xlfn.XLOOKUP(A2350&amp;C2350, $L$3:$L$410&amp;$M$3:$M$410,$O$3:$O$410, "kamiyama")</f>
        <v>1.7298687326178188</v>
      </c>
      <c r="G2350">
        <f t="shared" si="80"/>
        <v>2849</v>
      </c>
      <c r="H2350" s="2">
        <f t="shared" si="79"/>
        <v>4928.3960192281656</v>
      </c>
    </row>
    <row r="2351" spans="1:8" x14ac:dyDescent="0.2">
      <c r="A2351">
        <v>2020</v>
      </c>
      <c r="B2351" t="s">
        <v>23</v>
      </c>
      <c r="C2351" t="s">
        <v>14</v>
      </c>
      <c r="D2351">
        <v>8378</v>
      </c>
      <c r="E2351">
        <v>2805816</v>
      </c>
      <c r="F2351" cm="1">
        <f t="array" ref="F2351">_xlfn.XLOOKUP(A2351&amp;C2351, $L$3:$L$410&amp;$M$3:$M$410,$O$3:$O$410, "kamiyama")</f>
        <v>1.6659676189707135</v>
      </c>
      <c r="G2351">
        <f t="shared" si="80"/>
        <v>2849</v>
      </c>
      <c r="H2351" s="2">
        <f t="shared" si="79"/>
        <v>4746.3417464475633</v>
      </c>
    </row>
    <row r="2352" spans="1:8" x14ac:dyDescent="0.2">
      <c r="A2352">
        <v>2021</v>
      </c>
      <c r="B2352" t="s">
        <v>23</v>
      </c>
      <c r="C2352" t="s">
        <v>14</v>
      </c>
      <c r="D2352">
        <v>10461</v>
      </c>
      <c r="E2352">
        <v>2985401</v>
      </c>
      <c r="F2352" cm="1">
        <f t="array" ref="F2352">_xlfn.XLOOKUP(A2352&amp;C2352, $L$3:$L$410&amp;$M$3:$M$410,$O$3:$O$410, "kamiyama")</f>
        <v>1.772597132400267</v>
      </c>
      <c r="G2352">
        <f t="shared" si="80"/>
        <v>2849</v>
      </c>
      <c r="H2352" s="2">
        <f t="shared" si="79"/>
        <v>5050.1292302083602</v>
      </c>
    </row>
    <row r="2353" spans="1:8" x14ac:dyDescent="0.2">
      <c r="A2353">
        <v>2022</v>
      </c>
      <c r="B2353" t="s">
        <v>23</v>
      </c>
      <c r="C2353" t="s">
        <v>14</v>
      </c>
      <c r="D2353">
        <v>7565</v>
      </c>
      <c r="E2353">
        <v>3029306</v>
      </c>
      <c r="F2353" cm="1">
        <f t="array" ref="F2353">_xlfn.XLOOKUP(A2353&amp;C2353, $L$3:$L$410&amp;$M$3:$M$410,$O$3:$O$410, "kamiyama")</f>
        <v>1.7986659509938274</v>
      </c>
      <c r="G2353">
        <f t="shared" si="80"/>
        <v>2849</v>
      </c>
      <c r="H2353" s="2">
        <f t="shared" si="79"/>
        <v>5124.3992943814146</v>
      </c>
    </row>
    <row r="2354" spans="1:8" x14ac:dyDescent="0.2">
      <c r="A2354">
        <v>2023</v>
      </c>
      <c r="B2354" t="s">
        <v>23</v>
      </c>
      <c r="C2354" t="s">
        <v>14</v>
      </c>
      <c r="D2354">
        <v>9919</v>
      </c>
      <c r="E2354">
        <v>3124421</v>
      </c>
      <c r="F2354" cm="1">
        <f t="array" ref="F2354">_xlfn.XLOOKUP(A2354&amp;C2354, $L$3:$L$410&amp;$M$3:$M$410,$O$3:$O$410, "kamiyama")</f>
        <v>1.8551409693408605</v>
      </c>
      <c r="G2354">
        <f t="shared" si="80"/>
        <v>2849</v>
      </c>
      <c r="H2354" s="2">
        <f t="shared" si="79"/>
        <v>5285.2966216521118</v>
      </c>
    </row>
    <row r="2355" spans="1:8" x14ac:dyDescent="0.2">
      <c r="A2355">
        <v>2000</v>
      </c>
      <c r="B2355" t="s">
        <v>23</v>
      </c>
      <c r="C2355" t="s">
        <v>15</v>
      </c>
      <c r="D2355">
        <v>1167</v>
      </c>
      <c r="E2355">
        <v>481245</v>
      </c>
      <c r="F2355" cm="1">
        <f t="array" ref="F2355">_xlfn.XLOOKUP(A2355&amp;C2355, $L$3:$L$410&amp;$M$3:$M$410,$O$3:$O$410, "kamiyama")</f>
        <v>1</v>
      </c>
      <c r="G2355">
        <f t="shared" si="80"/>
        <v>1167</v>
      </c>
      <c r="H2355" s="2">
        <f t="shared" si="79"/>
        <v>1167</v>
      </c>
    </row>
    <row r="2356" spans="1:8" x14ac:dyDescent="0.2">
      <c r="A2356">
        <v>2001</v>
      </c>
      <c r="B2356" t="s">
        <v>23</v>
      </c>
      <c r="C2356" t="s">
        <v>15</v>
      </c>
      <c r="D2356">
        <v>2513</v>
      </c>
      <c r="E2356">
        <v>477010</v>
      </c>
      <c r="F2356" cm="1">
        <f t="array" ref="F2356">_xlfn.XLOOKUP(A2356&amp;C2356, $L$3:$L$410&amp;$M$3:$M$410,$O$3:$O$410, "kamiyama")</f>
        <v>0.99119990857047868</v>
      </c>
      <c r="G2356">
        <f t="shared" si="80"/>
        <v>1167</v>
      </c>
      <c r="H2356" s="2">
        <f t="shared" si="79"/>
        <v>1156.7302933017486</v>
      </c>
    </row>
    <row r="2357" spans="1:8" x14ac:dyDescent="0.2">
      <c r="A2357">
        <v>2002</v>
      </c>
      <c r="B2357" t="s">
        <v>23</v>
      </c>
      <c r="C2357" t="s">
        <v>15</v>
      </c>
      <c r="D2357">
        <v>3343</v>
      </c>
      <c r="E2357">
        <v>526209</v>
      </c>
      <c r="F2357" cm="1">
        <f t="array" ref="F2357">_xlfn.XLOOKUP(A2357&amp;C2357, $L$3:$L$410&amp;$M$3:$M$410,$O$3:$O$410, "kamiyama")</f>
        <v>1.0934326590406134</v>
      </c>
      <c r="G2357">
        <f t="shared" si="80"/>
        <v>1167</v>
      </c>
      <c r="H2357" s="2">
        <f t="shared" si="79"/>
        <v>1276.0359131003959</v>
      </c>
    </row>
    <row r="2358" spans="1:8" x14ac:dyDescent="0.2">
      <c r="A2358">
        <v>2003</v>
      </c>
      <c r="B2358" t="s">
        <v>23</v>
      </c>
      <c r="C2358" t="s">
        <v>15</v>
      </c>
      <c r="D2358">
        <v>4761</v>
      </c>
      <c r="E2358">
        <v>533532</v>
      </c>
      <c r="F2358" cm="1">
        <f t="array" ref="F2358">_xlfn.XLOOKUP(A2358&amp;C2358, $L$3:$L$410&amp;$M$3:$M$410,$O$3:$O$410, "kamiyama")</f>
        <v>1.1086494405136678</v>
      </c>
      <c r="G2358">
        <f t="shared" si="80"/>
        <v>1167</v>
      </c>
      <c r="H2358" s="2">
        <f t="shared" si="79"/>
        <v>1293.7938970794503</v>
      </c>
    </row>
    <row r="2359" spans="1:8" x14ac:dyDescent="0.2">
      <c r="A2359">
        <v>2004</v>
      </c>
      <c r="B2359" t="s">
        <v>23</v>
      </c>
      <c r="C2359" t="s">
        <v>15</v>
      </c>
      <c r="D2359">
        <v>2107</v>
      </c>
      <c r="E2359">
        <v>570761</v>
      </c>
      <c r="F2359" cm="1">
        <f t="array" ref="F2359">_xlfn.XLOOKUP(A2359&amp;C2359, $L$3:$L$410&amp;$M$3:$M$410,$O$3:$O$410, "kamiyama")</f>
        <v>1.1860092052904445</v>
      </c>
      <c r="G2359">
        <f t="shared" si="80"/>
        <v>1167</v>
      </c>
      <c r="H2359" s="2">
        <f t="shared" si="79"/>
        <v>1384.0727425739487</v>
      </c>
    </row>
    <row r="2360" spans="1:8" x14ac:dyDescent="0.2">
      <c r="A2360">
        <v>2005</v>
      </c>
      <c r="B2360" t="s">
        <v>23</v>
      </c>
      <c r="C2360" t="s">
        <v>15</v>
      </c>
      <c r="D2360">
        <v>2884</v>
      </c>
      <c r="E2360">
        <v>513397</v>
      </c>
      <c r="F2360" cm="1">
        <f t="array" ref="F2360">_xlfn.XLOOKUP(A2360&amp;C2360, $L$3:$L$410&amp;$M$3:$M$410,$O$3:$O$410, "kamiyama")</f>
        <v>1.066810044779686</v>
      </c>
      <c r="G2360">
        <f t="shared" si="80"/>
        <v>1167</v>
      </c>
      <c r="H2360" s="2">
        <f t="shared" si="79"/>
        <v>1244.9673222578936</v>
      </c>
    </row>
    <row r="2361" spans="1:8" x14ac:dyDescent="0.2">
      <c r="A2361">
        <v>2006</v>
      </c>
      <c r="B2361" t="s">
        <v>23</v>
      </c>
      <c r="C2361" t="s">
        <v>15</v>
      </c>
      <c r="D2361">
        <v>1607</v>
      </c>
      <c r="E2361">
        <v>588563</v>
      </c>
      <c r="F2361" cm="1">
        <f t="array" ref="F2361">_xlfn.XLOOKUP(A2361&amp;C2361, $L$3:$L$410&amp;$M$3:$M$410,$O$3:$O$410, "kamiyama")</f>
        <v>1.2230007584494385</v>
      </c>
      <c r="G2361">
        <f t="shared" si="80"/>
        <v>1167</v>
      </c>
      <c r="H2361" s="2">
        <f t="shared" si="79"/>
        <v>1427.2418851104946</v>
      </c>
    </row>
    <row r="2362" spans="1:8" x14ac:dyDescent="0.2">
      <c r="A2362">
        <v>2007</v>
      </c>
      <c r="B2362" t="s">
        <v>23</v>
      </c>
      <c r="C2362" t="s">
        <v>15</v>
      </c>
      <c r="D2362">
        <v>2986</v>
      </c>
      <c r="E2362">
        <v>574171</v>
      </c>
      <c r="F2362" cm="1">
        <f t="array" ref="F2362">_xlfn.XLOOKUP(A2362&amp;C2362, $L$3:$L$410&amp;$M$3:$M$410,$O$3:$O$410, "kamiyama")</f>
        <v>1.1930949931947346</v>
      </c>
      <c r="G2362">
        <f t="shared" si="80"/>
        <v>1167</v>
      </c>
      <c r="H2362" s="2">
        <f t="shared" si="79"/>
        <v>1392.3418570582553</v>
      </c>
    </row>
    <row r="2363" spans="1:8" x14ac:dyDescent="0.2">
      <c r="A2363">
        <v>2008</v>
      </c>
      <c r="B2363" t="s">
        <v>23</v>
      </c>
      <c r="C2363" t="s">
        <v>15</v>
      </c>
      <c r="D2363">
        <v>2431</v>
      </c>
      <c r="E2363">
        <v>583118</v>
      </c>
      <c r="F2363" cm="1">
        <f t="array" ref="F2363">_xlfn.XLOOKUP(A2363&amp;C2363, $L$3:$L$410&amp;$M$3:$M$410,$O$3:$O$410, "kamiyama")</f>
        <v>1.2116863551829109</v>
      </c>
      <c r="G2363">
        <f t="shared" si="80"/>
        <v>1167</v>
      </c>
      <c r="H2363" s="2">
        <f t="shared" si="79"/>
        <v>1414.0379764984571</v>
      </c>
    </row>
    <row r="2364" spans="1:8" x14ac:dyDescent="0.2">
      <c r="A2364">
        <v>2009</v>
      </c>
      <c r="B2364" t="s">
        <v>23</v>
      </c>
      <c r="C2364" t="s">
        <v>15</v>
      </c>
      <c r="D2364">
        <v>3098</v>
      </c>
      <c r="E2364">
        <v>557340</v>
      </c>
      <c r="F2364" cm="1">
        <f t="array" ref="F2364">_xlfn.XLOOKUP(A2364&amp;C2364, $L$3:$L$410&amp;$M$3:$M$410,$O$3:$O$410, "kamiyama")</f>
        <v>1.1581211233363464</v>
      </c>
      <c r="G2364">
        <f t="shared" si="80"/>
        <v>1167</v>
      </c>
      <c r="H2364" s="2">
        <f t="shared" si="79"/>
        <v>1351.5273509335163</v>
      </c>
    </row>
    <row r="2365" spans="1:8" x14ac:dyDescent="0.2">
      <c r="A2365">
        <v>2010</v>
      </c>
      <c r="B2365" t="s">
        <v>23</v>
      </c>
      <c r="C2365" t="s">
        <v>15</v>
      </c>
      <c r="D2365">
        <v>2673</v>
      </c>
      <c r="E2365">
        <v>564397</v>
      </c>
      <c r="F2365" cm="1">
        <f t="array" ref="F2365">_xlfn.XLOOKUP(A2365&amp;C2365, $L$3:$L$410&amp;$M$3:$M$410,$O$3:$O$410, "kamiyama")</f>
        <v>1.1727851717939928</v>
      </c>
      <c r="G2365">
        <f t="shared" si="80"/>
        <v>1167</v>
      </c>
      <c r="H2365" s="2">
        <f t="shared" si="79"/>
        <v>1368.6402954835896</v>
      </c>
    </row>
    <row r="2366" spans="1:8" x14ac:dyDescent="0.2">
      <c r="A2366">
        <v>2011</v>
      </c>
      <c r="B2366" t="s">
        <v>23</v>
      </c>
      <c r="C2366" t="s">
        <v>15</v>
      </c>
      <c r="D2366">
        <v>3132</v>
      </c>
      <c r="E2366">
        <v>591312</v>
      </c>
      <c r="F2366" cm="1">
        <f t="array" ref="F2366">_xlfn.XLOOKUP(A2366&amp;C2366, $L$3:$L$410&amp;$M$3:$M$410,$O$3:$O$410, "kamiyama")</f>
        <v>1.2287130255898762</v>
      </c>
      <c r="G2366">
        <f t="shared" si="80"/>
        <v>1167</v>
      </c>
      <c r="H2366" s="2">
        <f t="shared" si="79"/>
        <v>1433.9081008633855</v>
      </c>
    </row>
    <row r="2367" spans="1:8" x14ac:dyDescent="0.2">
      <c r="A2367">
        <v>2012</v>
      </c>
      <c r="B2367" t="s">
        <v>23</v>
      </c>
      <c r="C2367" t="s">
        <v>15</v>
      </c>
      <c r="D2367">
        <v>3361</v>
      </c>
      <c r="E2367">
        <v>553046</v>
      </c>
      <c r="F2367" cm="1">
        <f t="array" ref="F2367">_xlfn.XLOOKUP(A2367&amp;C2367, $L$3:$L$410&amp;$M$3:$M$410,$O$3:$O$410, "kamiyama")</f>
        <v>1.1491984332304752</v>
      </c>
      <c r="G2367">
        <f t="shared" si="80"/>
        <v>1167</v>
      </c>
      <c r="H2367" s="2">
        <f t="shared" si="79"/>
        <v>1341.1145715799646</v>
      </c>
    </row>
    <row r="2368" spans="1:8" x14ac:dyDescent="0.2">
      <c r="A2368">
        <v>2013</v>
      </c>
      <c r="B2368" t="s">
        <v>23</v>
      </c>
      <c r="C2368" t="s">
        <v>15</v>
      </c>
      <c r="D2368">
        <v>1813</v>
      </c>
      <c r="E2368">
        <v>580142</v>
      </c>
      <c r="F2368" cm="1">
        <f t="array" ref="F2368">_xlfn.XLOOKUP(A2368&amp;C2368, $L$3:$L$410&amp;$M$3:$M$410,$O$3:$O$410, "kamiyama")</f>
        <v>1.2055023948300763</v>
      </c>
      <c r="G2368">
        <f t="shared" si="80"/>
        <v>1167</v>
      </c>
      <c r="H2368" s="2">
        <f t="shared" si="79"/>
        <v>1406.8212947666991</v>
      </c>
    </row>
    <row r="2369" spans="1:8" x14ac:dyDescent="0.2">
      <c r="A2369">
        <v>2014</v>
      </c>
      <c r="B2369" t="s">
        <v>23</v>
      </c>
      <c r="C2369" t="s">
        <v>15</v>
      </c>
      <c r="D2369">
        <v>2216</v>
      </c>
      <c r="E2369">
        <v>599050</v>
      </c>
      <c r="F2369" cm="1">
        <f t="array" ref="F2369">_xlfn.XLOOKUP(A2369&amp;C2369, $L$3:$L$410&amp;$M$3:$M$410,$O$3:$O$410, "kamiyama")</f>
        <v>1.2447921536847135</v>
      </c>
      <c r="G2369">
        <f t="shared" si="80"/>
        <v>1167</v>
      </c>
      <c r="H2369" s="2">
        <f t="shared" si="79"/>
        <v>1452.6724433500606</v>
      </c>
    </row>
    <row r="2370" spans="1:8" x14ac:dyDescent="0.2">
      <c r="A2370">
        <v>2015</v>
      </c>
      <c r="B2370" t="s">
        <v>23</v>
      </c>
      <c r="C2370" t="s">
        <v>15</v>
      </c>
      <c r="D2370">
        <v>1731</v>
      </c>
      <c r="E2370">
        <v>572873</v>
      </c>
      <c r="F2370" cm="1">
        <f t="array" ref="F2370">_xlfn.XLOOKUP(A2370&amp;C2370, $L$3:$L$410&amp;$M$3:$M$410,$O$3:$O$410, "kamiyama")</f>
        <v>1.1903978223150371</v>
      </c>
      <c r="G2370">
        <f t="shared" si="80"/>
        <v>1167</v>
      </c>
      <c r="H2370" s="2">
        <f t="shared" si="79"/>
        <v>1389.1942586416483</v>
      </c>
    </row>
    <row r="2371" spans="1:8" x14ac:dyDescent="0.2">
      <c r="A2371">
        <v>2016</v>
      </c>
      <c r="B2371" t="s">
        <v>23</v>
      </c>
      <c r="C2371" t="s">
        <v>15</v>
      </c>
      <c r="D2371">
        <v>2124</v>
      </c>
      <c r="E2371">
        <v>610936</v>
      </c>
      <c r="F2371" cm="1">
        <f t="array" ref="F2371">_xlfn.XLOOKUP(A2371&amp;C2371, $L$3:$L$410&amp;$M$3:$M$410,$O$3:$O$410, "kamiyama")</f>
        <v>1.2694905921100479</v>
      </c>
      <c r="G2371">
        <f t="shared" si="80"/>
        <v>1167</v>
      </c>
      <c r="H2371" s="2">
        <f t="shared" si="79"/>
        <v>1481.4955209924258</v>
      </c>
    </row>
    <row r="2372" spans="1:8" x14ac:dyDescent="0.2">
      <c r="A2372">
        <v>2017</v>
      </c>
      <c r="B2372" t="s">
        <v>23</v>
      </c>
      <c r="C2372" t="s">
        <v>15</v>
      </c>
      <c r="D2372">
        <v>4403</v>
      </c>
      <c r="E2372">
        <v>601155</v>
      </c>
      <c r="F2372" cm="1">
        <f t="array" ref="F2372">_xlfn.XLOOKUP(A2372&amp;C2372, $L$3:$L$410&amp;$M$3:$M$410,$O$3:$O$410, "kamiyama")</f>
        <v>1.2491662251036375</v>
      </c>
      <c r="G2372">
        <f t="shared" si="80"/>
        <v>1167</v>
      </c>
      <c r="H2372" s="2">
        <f t="shared" ref="H2372:H2435" si="81">F2372*G2372</f>
        <v>1457.776984695945</v>
      </c>
    </row>
    <row r="2373" spans="1:8" x14ac:dyDescent="0.2">
      <c r="A2373">
        <v>2018</v>
      </c>
      <c r="B2373" t="s">
        <v>23</v>
      </c>
      <c r="C2373" t="s">
        <v>15</v>
      </c>
      <c r="D2373">
        <v>4111</v>
      </c>
      <c r="E2373">
        <v>579738</v>
      </c>
      <c r="F2373" cm="1">
        <f t="array" ref="F2373">_xlfn.XLOOKUP(A2373&amp;C2373, $L$3:$L$410&amp;$M$3:$M$410,$O$3:$O$410, "kamiyama")</f>
        <v>1.2046629055886295</v>
      </c>
      <c r="G2373">
        <f t="shared" ref="G2373:G2436" si="82">IF((A2373=2000),D2373,G2372)</f>
        <v>1167</v>
      </c>
      <c r="H2373" s="2">
        <f t="shared" si="81"/>
        <v>1405.8416108219308</v>
      </c>
    </row>
    <row r="2374" spans="1:8" x14ac:dyDescent="0.2">
      <c r="A2374">
        <v>2019</v>
      </c>
      <c r="B2374" t="s">
        <v>23</v>
      </c>
      <c r="C2374" t="s">
        <v>15</v>
      </c>
      <c r="D2374">
        <v>4601</v>
      </c>
      <c r="E2374">
        <v>596299</v>
      </c>
      <c r="F2374" cm="1">
        <f t="array" ref="F2374">_xlfn.XLOOKUP(A2374&amp;C2374, $L$3:$L$410&amp;$M$3:$M$410,$O$3:$O$410, "kamiyama")</f>
        <v>1.239075730656942</v>
      </c>
      <c r="G2374">
        <f t="shared" si="82"/>
        <v>1167</v>
      </c>
      <c r="H2374" s="2">
        <f t="shared" si="81"/>
        <v>1446.0013776766514</v>
      </c>
    </row>
    <row r="2375" spans="1:8" x14ac:dyDescent="0.2">
      <c r="A2375">
        <v>2020</v>
      </c>
      <c r="B2375" t="s">
        <v>23</v>
      </c>
      <c r="C2375" t="s">
        <v>15</v>
      </c>
      <c r="D2375">
        <v>3207</v>
      </c>
      <c r="E2375">
        <v>592551</v>
      </c>
      <c r="F2375" cm="1">
        <f t="array" ref="F2375">_xlfn.XLOOKUP(A2375&amp;C2375, $L$3:$L$410&amp;$M$3:$M$410,$O$3:$O$410, "kamiyama")</f>
        <v>1.2312875977932238</v>
      </c>
      <c r="G2375">
        <f t="shared" si="82"/>
        <v>1167</v>
      </c>
      <c r="H2375" s="2">
        <f t="shared" si="81"/>
        <v>1436.9126266246922</v>
      </c>
    </row>
    <row r="2376" spans="1:8" x14ac:dyDescent="0.2">
      <c r="A2376">
        <v>2021</v>
      </c>
      <c r="B2376" t="s">
        <v>23</v>
      </c>
      <c r="C2376" t="s">
        <v>15</v>
      </c>
      <c r="D2376">
        <v>4067</v>
      </c>
      <c r="E2376">
        <v>608235</v>
      </c>
      <c r="F2376" cm="1">
        <f t="array" ref="F2376">_xlfn.XLOOKUP(A2376&amp;C2376, $L$3:$L$410&amp;$M$3:$M$410,$O$3:$O$410, "kamiyama")</f>
        <v>1.2638780662656235</v>
      </c>
      <c r="G2376">
        <f t="shared" si="82"/>
        <v>1167</v>
      </c>
      <c r="H2376" s="2">
        <f t="shared" si="81"/>
        <v>1474.9457033319827</v>
      </c>
    </row>
    <row r="2377" spans="1:8" x14ac:dyDescent="0.2">
      <c r="A2377">
        <v>2022</v>
      </c>
      <c r="B2377" t="s">
        <v>23</v>
      </c>
      <c r="C2377" t="s">
        <v>15</v>
      </c>
      <c r="D2377">
        <v>3094</v>
      </c>
      <c r="E2377">
        <v>562066</v>
      </c>
      <c r="F2377" cm="1">
        <f t="array" ref="F2377">_xlfn.XLOOKUP(A2377&amp;C2377, $L$3:$L$410&amp;$M$3:$M$410,$O$3:$O$410, "kamiyama")</f>
        <v>1.1679414851063388</v>
      </c>
      <c r="G2377">
        <f t="shared" si="82"/>
        <v>1167</v>
      </c>
      <c r="H2377" s="2">
        <f t="shared" si="81"/>
        <v>1362.9877131190974</v>
      </c>
    </row>
    <row r="2378" spans="1:8" x14ac:dyDescent="0.2">
      <c r="A2378">
        <v>2023</v>
      </c>
      <c r="B2378" t="s">
        <v>23</v>
      </c>
      <c r="C2378" t="s">
        <v>15</v>
      </c>
      <c r="D2378">
        <v>3793</v>
      </c>
      <c r="E2378">
        <v>586998</v>
      </c>
      <c r="F2378" cm="1">
        <f t="array" ref="F2378">_xlfn.XLOOKUP(A2378&amp;C2378, $L$3:$L$410&amp;$M$3:$M$410,$O$3:$O$410, "kamiyama")</f>
        <v>1.2197487766106661</v>
      </c>
      <c r="G2378">
        <f t="shared" si="82"/>
        <v>1167</v>
      </c>
      <c r="H2378" s="2">
        <f t="shared" si="81"/>
        <v>1423.4468223046472</v>
      </c>
    </row>
    <row r="2379" spans="1:8" x14ac:dyDescent="0.2">
      <c r="A2379">
        <v>2000</v>
      </c>
      <c r="B2379" t="s">
        <v>23</v>
      </c>
      <c r="C2379" t="s">
        <v>16</v>
      </c>
      <c r="D2379">
        <v>2385</v>
      </c>
      <c r="E2379">
        <v>118944</v>
      </c>
      <c r="F2379" cm="1">
        <f t="array" ref="F2379">_xlfn.XLOOKUP(A2379&amp;C2379, $L$3:$L$410&amp;$M$3:$M$410,$O$3:$O$410, "kamiyama")</f>
        <v>1</v>
      </c>
      <c r="G2379">
        <f t="shared" si="82"/>
        <v>2385</v>
      </c>
      <c r="H2379" s="2">
        <f t="shared" si="81"/>
        <v>2385</v>
      </c>
    </row>
    <row r="2380" spans="1:8" x14ac:dyDescent="0.2">
      <c r="A2380">
        <v>2001</v>
      </c>
      <c r="B2380" t="s">
        <v>23</v>
      </c>
      <c r="C2380" t="s">
        <v>16</v>
      </c>
      <c r="D2380">
        <v>588</v>
      </c>
      <c r="E2380">
        <v>96484</v>
      </c>
      <c r="F2380" cm="1">
        <f t="array" ref="F2380">_xlfn.XLOOKUP(A2380&amp;C2380, $L$3:$L$410&amp;$M$3:$M$410,$O$3:$O$410, "kamiyama")</f>
        <v>0.81117164379876239</v>
      </c>
      <c r="G2380">
        <f t="shared" si="82"/>
        <v>2385</v>
      </c>
      <c r="H2380" s="2">
        <f t="shared" si="81"/>
        <v>1934.6443704600483</v>
      </c>
    </row>
    <row r="2381" spans="1:8" x14ac:dyDescent="0.2">
      <c r="A2381">
        <v>2002</v>
      </c>
      <c r="B2381" t="s">
        <v>23</v>
      </c>
      <c r="C2381" t="s">
        <v>16</v>
      </c>
      <c r="D2381">
        <v>748</v>
      </c>
      <c r="E2381">
        <v>94697</v>
      </c>
      <c r="F2381" cm="1">
        <f t="array" ref="F2381">_xlfn.XLOOKUP(A2381&amp;C2381, $L$3:$L$410&amp;$M$3:$M$410,$O$3:$O$410, "kamiyama")</f>
        <v>0.7961477670164111</v>
      </c>
      <c r="G2381">
        <f t="shared" si="82"/>
        <v>2385</v>
      </c>
      <c r="H2381" s="2">
        <f t="shared" si="81"/>
        <v>1898.8124243341406</v>
      </c>
    </row>
    <row r="2382" spans="1:8" x14ac:dyDescent="0.2">
      <c r="A2382">
        <v>2003</v>
      </c>
      <c r="B2382" t="s">
        <v>23</v>
      </c>
      <c r="C2382" t="s">
        <v>16</v>
      </c>
      <c r="D2382">
        <v>748</v>
      </c>
      <c r="E2382">
        <v>87796</v>
      </c>
      <c r="F2382" cm="1">
        <f t="array" ref="F2382">_xlfn.XLOOKUP(A2382&amp;C2382, $L$3:$L$410&amp;$M$3:$M$410,$O$3:$O$410, "kamiyama")</f>
        <v>0.73812886736615546</v>
      </c>
      <c r="G2382">
        <f t="shared" si="82"/>
        <v>2385</v>
      </c>
      <c r="H2382" s="2">
        <f t="shared" si="81"/>
        <v>1760.4373486682807</v>
      </c>
    </row>
    <row r="2383" spans="1:8" x14ac:dyDescent="0.2">
      <c r="A2383">
        <v>2004</v>
      </c>
      <c r="B2383" t="s">
        <v>23</v>
      </c>
      <c r="C2383" t="s">
        <v>16</v>
      </c>
      <c r="D2383">
        <v>585</v>
      </c>
      <c r="E2383">
        <v>94575</v>
      </c>
      <c r="F2383" cm="1">
        <f t="array" ref="F2383">_xlfn.XLOOKUP(A2383&amp;C2383, $L$3:$L$410&amp;$M$3:$M$410,$O$3:$O$410, "kamiyama")</f>
        <v>0.79512207425343018</v>
      </c>
      <c r="G2383">
        <f t="shared" si="82"/>
        <v>2385</v>
      </c>
      <c r="H2383" s="2">
        <f t="shared" si="81"/>
        <v>1896.366147094431</v>
      </c>
    </row>
    <row r="2384" spans="1:8" x14ac:dyDescent="0.2">
      <c r="A2384">
        <v>2005</v>
      </c>
      <c r="B2384" t="s">
        <v>23</v>
      </c>
      <c r="C2384" t="s">
        <v>16</v>
      </c>
      <c r="D2384">
        <v>552</v>
      </c>
      <c r="E2384">
        <v>87265</v>
      </c>
      <c r="F2384" cm="1">
        <f t="array" ref="F2384">_xlfn.XLOOKUP(A2384&amp;C2384, $L$3:$L$410&amp;$M$3:$M$410,$O$3:$O$410, "kamiyama")</f>
        <v>0.73366458165186976</v>
      </c>
      <c r="G2384">
        <f t="shared" si="82"/>
        <v>2385</v>
      </c>
      <c r="H2384" s="2">
        <f t="shared" si="81"/>
        <v>1749.7900272397094</v>
      </c>
    </row>
    <row r="2385" spans="1:8" x14ac:dyDescent="0.2">
      <c r="A2385">
        <v>2006</v>
      </c>
      <c r="B2385" t="s">
        <v>23</v>
      </c>
      <c r="C2385" t="s">
        <v>16</v>
      </c>
      <c r="D2385">
        <v>547</v>
      </c>
      <c r="E2385">
        <v>92130</v>
      </c>
      <c r="F2385" cm="1">
        <f t="array" ref="F2385">_xlfn.XLOOKUP(A2385&amp;C2385, $L$3:$L$410&amp;$M$3:$M$410,$O$3:$O$410, "kamiyama")</f>
        <v>0.7745661824051655</v>
      </c>
      <c r="G2385">
        <f t="shared" si="82"/>
        <v>2385</v>
      </c>
      <c r="H2385" s="2">
        <f t="shared" si="81"/>
        <v>1847.3403450363198</v>
      </c>
    </row>
    <row r="2386" spans="1:8" x14ac:dyDescent="0.2">
      <c r="A2386">
        <v>2007</v>
      </c>
      <c r="B2386" t="s">
        <v>23</v>
      </c>
      <c r="C2386" t="s">
        <v>16</v>
      </c>
      <c r="D2386">
        <v>429</v>
      </c>
      <c r="E2386">
        <v>85862</v>
      </c>
      <c r="F2386" cm="1">
        <f t="array" ref="F2386">_xlfn.XLOOKUP(A2386&amp;C2386, $L$3:$L$410&amp;$M$3:$M$410,$O$3:$O$410, "kamiyama")</f>
        <v>0.72186911487758942</v>
      </c>
      <c r="G2386">
        <f t="shared" si="82"/>
        <v>2385</v>
      </c>
      <c r="H2386" s="2">
        <f t="shared" si="81"/>
        <v>1721.6578389830509</v>
      </c>
    </row>
    <row r="2387" spans="1:8" x14ac:dyDescent="0.2">
      <c r="A2387">
        <v>2008</v>
      </c>
      <c r="B2387" t="s">
        <v>23</v>
      </c>
      <c r="C2387" t="s">
        <v>16</v>
      </c>
      <c r="D2387">
        <v>101</v>
      </c>
      <c r="E2387">
        <v>76317</v>
      </c>
      <c r="F2387" cm="1">
        <f t="array" ref="F2387">_xlfn.XLOOKUP(A2387&amp;C2387, $L$3:$L$410&amp;$M$3:$M$410,$O$3:$O$410, "kamiyama")</f>
        <v>0.64162126715092815</v>
      </c>
      <c r="G2387">
        <f t="shared" si="82"/>
        <v>2385</v>
      </c>
      <c r="H2387" s="2">
        <f t="shared" si="81"/>
        <v>1530.2667221549636</v>
      </c>
    </row>
    <row r="2388" spans="1:8" x14ac:dyDescent="0.2">
      <c r="A2388">
        <v>2009</v>
      </c>
      <c r="B2388" t="s">
        <v>23</v>
      </c>
      <c r="C2388" t="s">
        <v>16</v>
      </c>
      <c r="D2388">
        <v>448</v>
      </c>
      <c r="E2388">
        <v>71000</v>
      </c>
      <c r="F2388" cm="1">
        <f t="array" ref="F2388">_xlfn.XLOOKUP(A2388&amp;C2388, $L$3:$L$410&amp;$M$3:$M$410,$O$3:$O$410, "kamiyama")</f>
        <v>0.59691955878396552</v>
      </c>
      <c r="G2388">
        <f t="shared" si="82"/>
        <v>2385</v>
      </c>
      <c r="H2388" s="2">
        <f t="shared" si="81"/>
        <v>1423.6531476997577</v>
      </c>
    </row>
    <row r="2389" spans="1:8" x14ac:dyDescent="0.2">
      <c r="A2389">
        <v>2010</v>
      </c>
      <c r="B2389" t="s">
        <v>23</v>
      </c>
      <c r="C2389" t="s">
        <v>16</v>
      </c>
      <c r="D2389">
        <v>344</v>
      </c>
      <c r="E2389">
        <v>78786</v>
      </c>
      <c r="F2389" cm="1">
        <f t="array" ref="F2389">_xlfn.XLOOKUP(A2389&amp;C2389, $L$3:$L$410&amp;$M$3:$M$410,$O$3:$O$410, "kamiyama")</f>
        <v>0.66237893462469732</v>
      </c>
      <c r="G2389">
        <f t="shared" si="82"/>
        <v>2385</v>
      </c>
      <c r="H2389" s="2">
        <f t="shared" si="81"/>
        <v>1579.7737590799031</v>
      </c>
    </row>
    <row r="2390" spans="1:8" x14ac:dyDescent="0.2">
      <c r="A2390">
        <v>2011</v>
      </c>
      <c r="B2390" t="s">
        <v>23</v>
      </c>
      <c r="C2390" t="s">
        <v>16</v>
      </c>
      <c r="D2390">
        <v>790</v>
      </c>
      <c r="E2390">
        <v>70507</v>
      </c>
      <c r="F2390" cm="1">
        <f t="array" ref="F2390">_xlfn.XLOOKUP(A2390&amp;C2390, $L$3:$L$410&amp;$M$3:$M$410,$O$3:$O$410, "kamiyama")</f>
        <v>0.59277475114339517</v>
      </c>
      <c r="G2390">
        <f t="shared" si="82"/>
        <v>2385</v>
      </c>
      <c r="H2390" s="2">
        <f t="shared" si="81"/>
        <v>1413.7677814769975</v>
      </c>
    </row>
    <row r="2391" spans="1:8" x14ac:dyDescent="0.2">
      <c r="A2391">
        <v>2012</v>
      </c>
      <c r="B2391" t="s">
        <v>23</v>
      </c>
      <c r="C2391" t="s">
        <v>16</v>
      </c>
      <c r="D2391">
        <v>626</v>
      </c>
      <c r="E2391">
        <v>72362</v>
      </c>
      <c r="F2391" cm="1">
        <f t="array" ref="F2391">_xlfn.XLOOKUP(A2391&amp;C2391, $L$3:$L$410&amp;$M$3:$M$410,$O$3:$O$410, "kamiyama")</f>
        <v>0.60837032553134252</v>
      </c>
      <c r="G2391">
        <f t="shared" si="82"/>
        <v>2385</v>
      </c>
      <c r="H2391" s="2">
        <f t="shared" si="81"/>
        <v>1450.963226392252</v>
      </c>
    </row>
    <row r="2392" spans="1:8" x14ac:dyDescent="0.2">
      <c r="A2392">
        <v>2013</v>
      </c>
      <c r="B2392" t="s">
        <v>23</v>
      </c>
      <c r="C2392" t="s">
        <v>16</v>
      </c>
      <c r="D2392">
        <v>456</v>
      </c>
      <c r="E2392">
        <v>75624</v>
      </c>
      <c r="F2392" cm="1">
        <f t="array" ref="F2392">_xlfn.XLOOKUP(A2392&amp;C2392, $L$3:$L$410&amp;$M$3:$M$410,$O$3:$O$410, "kamiyama")</f>
        <v>0.63579499596448752</v>
      </c>
      <c r="G2392">
        <f t="shared" si="82"/>
        <v>2385</v>
      </c>
      <c r="H2392" s="2">
        <f t="shared" si="81"/>
        <v>1516.3710653753028</v>
      </c>
    </row>
    <row r="2393" spans="1:8" x14ac:dyDescent="0.2">
      <c r="A2393">
        <v>2014</v>
      </c>
      <c r="B2393" t="s">
        <v>23</v>
      </c>
      <c r="C2393" t="s">
        <v>16</v>
      </c>
      <c r="D2393">
        <v>1169</v>
      </c>
      <c r="E2393">
        <v>73761</v>
      </c>
      <c r="F2393" cm="1">
        <f t="array" ref="F2393">_xlfn.XLOOKUP(A2393&amp;C2393, $L$3:$L$410&amp;$M$3:$M$410,$O$3:$O$410, "kamiyama")</f>
        <v>0.62013216303470542</v>
      </c>
      <c r="G2393">
        <f t="shared" si="82"/>
        <v>2385</v>
      </c>
      <c r="H2393" s="2">
        <f t="shared" si="81"/>
        <v>1479.0152088377724</v>
      </c>
    </row>
    <row r="2394" spans="1:8" x14ac:dyDescent="0.2">
      <c r="A2394">
        <v>2015</v>
      </c>
      <c r="B2394" t="s">
        <v>23</v>
      </c>
      <c r="C2394" t="s">
        <v>16</v>
      </c>
      <c r="D2394">
        <v>474</v>
      </c>
      <c r="E2394">
        <v>66333</v>
      </c>
      <c r="F2394" cm="1">
        <f t="array" ref="F2394">_xlfn.XLOOKUP(A2394&amp;C2394, $L$3:$L$410&amp;$M$3:$M$410,$O$3:$O$410, "kamiyama")</f>
        <v>0.55768260694108152</v>
      </c>
      <c r="G2394">
        <f t="shared" si="82"/>
        <v>2385</v>
      </c>
      <c r="H2394" s="2">
        <f t="shared" si="81"/>
        <v>1330.0730175544795</v>
      </c>
    </row>
    <row r="2395" spans="1:8" x14ac:dyDescent="0.2">
      <c r="A2395">
        <v>2016</v>
      </c>
      <c r="B2395" t="s">
        <v>23</v>
      </c>
      <c r="C2395" t="s">
        <v>16</v>
      </c>
      <c r="D2395">
        <v>862</v>
      </c>
      <c r="E2395">
        <v>70402</v>
      </c>
      <c r="F2395" cm="1">
        <f t="array" ref="F2395">_xlfn.XLOOKUP(A2395&amp;C2395, $L$3:$L$410&amp;$M$3:$M$410,$O$3:$O$410, "kamiyama")</f>
        <v>0.59189198278181332</v>
      </c>
      <c r="G2395">
        <f t="shared" si="82"/>
        <v>2385</v>
      </c>
      <c r="H2395" s="2">
        <f t="shared" si="81"/>
        <v>1411.6623789346247</v>
      </c>
    </row>
    <row r="2396" spans="1:8" x14ac:dyDescent="0.2">
      <c r="A2396">
        <v>2017</v>
      </c>
      <c r="B2396" t="s">
        <v>23</v>
      </c>
      <c r="C2396" t="s">
        <v>16</v>
      </c>
      <c r="D2396">
        <v>720</v>
      </c>
      <c r="E2396">
        <v>73699</v>
      </c>
      <c r="F2396" cm="1">
        <f t="array" ref="F2396">_xlfn.XLOOKUP(A2396&amp;C2396, $L$3:$L$410&amp;$M$3:$M$410,$O$3:$O$410, "kamiyama")</f>
        <v>0.61961090933548557</v>
      </c>
      <c r="G2396">
        <f t="shared" si="82"/>
        <v>2385</v>
      </c>
      <c r="H2396" s="2">
        <f t="shared" si="81"/>
        <v>1477.772018765133</v>
      </c>
    </row>
    <row r="2397" spans="1:8" x14ac:dyDescent="0.2">
      <c r="A2397">
        <v>2018</v>
      </c>
      <c r="B2397" t="s">
        <v>23</v>
      </c>
      <c r="C2397" t="s">
        <v>16</v>
      </c>
      <c r="D2397">
        <v>136</v>
      </c>
      <c r="E2397">
        <v>64922</v>
      </c>
      <c r="F2397" cm="1">
        <f t="array" ref="F2397">_xlfn.XLOOKUP(A2397&amp;C2397, $L$3:$L$410&amp;$M$3:$M$410,$O$3:$O$410, "kamiyama")</f>
        <v>0.54581988162496642</v>
      </c>
      <c r="G2397">
        <f t="shared" si="82"/>
        <v>2385</v>
      </c>
      <c r="H2397" s="2">
        <f t="shared" si="81"/>
        <v>1301.7804176755449</v>
      </c>
    </row>
    <row r="2398" spans="1:8" x14ac:dyDescent="0.2">
      <c r="A2398">
        <v>2019</v>
      </c>
      <c r="B2398" t="s">
        <v>23</v>
      </c>
      <c r="C2398" t="s">
        <v>16</v>
      </c>
      <c r="D2398">
        <v>857</v>
      </c>
      <c r="E2398">
        <v>67375</v>
      </c>
      <c r="F2398" cm="1">
        <f t="array" ref="F2398">_xlfn.XLOOKUP(A2398&amp;C2398, $L$3:$L$410&amp;$M$3:$M$410,$O$3:$O$410, "kamiyama")</f>
        <v>0.56644303201506596</v>
      </c>
      <c r="G2398">
        <f t="shared" si="82"/>
        <v>2385</v>
      </c>
      <c r="H2398" s="2">
        <f t="shared" si="81"/>
        <v>1350.9666313559323</v>
      </c>
    </row>
    <row r="2399" spans="1:8" x14ac:dyDescent="0.2">
      <c r="A2399">
        <v>2020</v>
      </c>
      <c r="B2399" t="s">
        <v>23</v>
      </c>
      <c r="C2399" t="s">
        <v>16</v>
      </c>
      <c r="D2399">
        <v>727</v>
      </c>
      <c r="E2399">
        <v>76158</v>
      </c>
      <c r="F2399" cm="1">
        <f t="array" ref="F2399">_xlfn.XLOOKUP(A2399&amp;C2399, $L$3:$L$410&amp;$M$3:$M$410,$O$3:$O$410, "kamiyama")</f>
        <v>0.64028450363196121</v>
      </c>
      <c r="G2399">
        <f t="shared" si="82"/>
        <v>2385</v>
      </c>
      <c r="H2399" s="2">
        <f t="shared" si="81"/>
        <v>1527.0785411622276</v>
      </c>
    </row>
    <row r="2400" spans="1:8" x14ac:dyDescent="0.2">
      <c r="A2400">
        <v>2021</v>
      </c>
      <c r="B2400" t="s">
        <v>23</v>
      </c>
      <c r="C2400" t="s">
        <v>16</v>
      </c>
      <c r="D2400">
        <v>649</v>
      </c>
      <c r="E2400">
        <v>70584</v>
      </c>
      <c r="F2400" cm="1">
        <f t="array" ref="F2400">_xlfn.XLOOKUP(A2400&amp;C2400, $L$3:$L$410&amp;$M$3:$M$410,$O$3:$O$410, "kamiyama")</f>
        <v>0.59342211460855532</v>
      </c>
      <c r="G2400">
        <f t="shared" si="82"/>
        <v>2385</v>
      </c>
      <c r="H2400" s="2">
        <f t="shared" si="81"/>
        <v>1415.3117433414045</v>
      </c>
    </row>
    <row r="2401" spans="1:8" x14ac:dyDescent="0.2">
      <c r="A2401">
        <v>2022</v>
      </c>
      <c r="B2401" t="s">
        <v>23</v>
      </c>
      <c r="C2401" t="s">
        <v>16</v>
      </c>
      <c r="D2401">
        <v>607</v>
      </c>
      <c r="E2401">
        <v>66101</v>
      </c>
      <c r="F2401" cm="1">
        <f t="array" ref="F2401">_xlfn.XLOOKUP(A2401&amp;C2401, $L$3:$L$410&amp;$M$3:$M$410,$O$3:$O$410, "kamiyama")</f>
        <v>0.55573210922787197</v>
      </c>
      <c r="G2401">
        <f t="shared" si="82"/>
        <v>2385</v>
      </c>
      <c r="H2401" s="2">
        <f t="shared" si="81"/>
        <v>1325.4210805084747</v>
      </c>
    </row>
    <row r="2402" spans="1:8" x14ac:dyDescent="0.2">
      <c r="A2402">
        <v>2023</v>
      </c>
      <c r="B2402" t="s">
        <v>23</v>
      </c>
      <c r="C2402" t="s">
        <v>16</v>
      </c>
      <c r="D2402">
        <v>736</v>
      </c>
      <c r="E2402">
        <v>65221</v>
      </c>
      <c r="F2402" cm="1">
        <f t="array" ref="F2402">_xlfn.XLOOKUP(A2402&amp;C2402, $L$3:$L$410&amp;$M$3:$M$410,$O$3:$O$410, "kamiyama")</f>
        <v>0.54833366962604246</v>
      </c>
      <c r="G2402">
        <f t="shared" si="82"/>
        <v>2385</v>
      </c>
      <c r="H2402" s="2">
        <f t="shared" si="81"/>
        <v>1307.7758020581114</v>
      </c>
    </row>
    <row r="2403" spans="1:8" x14ac:dyDescent="0.2">
      <c r="A2403">
        <v>2000</v>
      </c>
      <c r="B2403" t="s">
        <v>23</v>
      </c>
      <c r="C2403" t="s">
        <v>17</v>
      </c>
      <c r="D2403">
        <v>249</v>
      </c>
      <c r="E2403">
        <v>155623</v>
      </c>
      <c r="F2403" cm="1">
        <f t="array" ref="F2403">_xlfn.XLOOKUP(A2403&amp;C2403, $L$3:$L$410&amp;$M$3:$M$410,$O$3:$O$410, "kamiyama")</f>
        <v>1</v>
      </c>
      <c r="G2403">
        <f t="shared" si="82"/>
        <v>249</v>
      </c>
      <c r="H2403" s="2">
        <f t="shared" si="81"/>
        <v>249</v>
      </c>
    </row>
    <row r="2404" spans="1:8" x14ac:dyDescent="0.2">
      <c r="A2404">
        <v>2001</v>
      </c>
      <c r="B2404" t="s">
        <v>23</v>
      </c>
      <c r="C2404" t="s">
        <v>17</v>
      </c>
      <c r="D2404">
        <v>249</v>
      </c>
      <c r="E2404">
        <v>130332</v>
      </c>
      <c r="F2404" cm="1">
        <f t="array" ref="F2404">_xlfn.XLOOKUP(A2404&amp;C2404, $L$3:$L$410&amp;$M$3:$M$410,$O$3:$O$410, "kamiyama")</f>
        <v>0.83748546166055149</v>
      </c>
      <c r="G2404">
        <f t="shared" si="82"/>
        <v>249</v>
      </c>
      <c r="H2404" s="2">
        <f t="shared" si="81"/>
        <v>208.53387995347731</v>
      </c>
    </row>
    <row r="2405" spans="1:8" x14ac:dyDescent="0.2">
      <c r="A2405">
        <v>2002</v>
      </c>
      <c r="B2405" t="s">
        <v>23</v>
      </c>
      <c r="C2405" t="s">
        <v>17</v>
      </c>
      <c r="D2405">
        <v>854</v>
      </c>
      <c r="E2405">
        <v>165468</v>
      </c>
      <c r="F2405" cm="1">
        <f t="array" ref="F2405">_xlfn.XLOOKUP(A2405&amp;C2405, $L$3:$L$410&amp;$M$3:$M$410,$O$3:$O$410, "kamiyama")</f>
        <v>1.0632618571804939</v>
      </c>
      <c r="G2405">
        <f t="shared" si="82"/>
        <v>249</v>
      </c>
      <c r="H2405" s="2">
        <f t="shared" si="81"/>
        <v>264.75220243794297</v>
      </c>
    </row>
    <row r="2406" spans="1:8" x14ac:dyDescent="0.2">
      <c r="A2406">
        <v>2003</v>
      </c>
      <c r="B2406" t="s">
        <v>23</v>
      </c>
      <c r="C2406" t="s">
        <v>17</v>
      </c>
      <c r="D2406">
        <v>283</v>
      </c>
      <c r="E2406">
        <v>129567</v>
      </c>
      <c r="F2406" cm="1">
        <f t="array" ref="F2406">_xlfn.XLOOKUP(A2406&amp;C2406, $L$3:$L$410&amp;$M$3:$M$410,$O$3:$O$410, "kamiyama")</f>
        <v>0.8325697358359625</v>
      </c>
      <c r="G2406">
        <f t="shared" si="82"/>
        <v>249</v>
      </c>
      <c r="H2406" s="2">
        <f t="shared" si="81"/>
        <v>207.30986422315468</v>
      </c>
    </row>
    <row r="2407" spans="1:8" x14ac:dyDescent="0.2">
      <c r="A2407">
        <v>2004</v>
      </c>
      <c r="B2407" t="s">
        <v>23</v>
      </c>
      <c r="C2407" t="s">
        <v>17</v>
      </c>
      <c r="D2407">
        <v>1363</v>
      </c>
      <c r="E2407">
        <v>150746</v>
      </c>
      <c r="F2407" cm="1">
        <f t="array" ref="F2407">_xlfn.XLOOKUP(A2407&amp;C2407, $L$3:$L$410&amp;$M$3:$M$410,$O$3:$O$410, "kamiyama")</f>
        <v>0.96866144464507176</v>
      </c>
      <c r="G2407">
        <f t="shared" si="82"/>
        <v>249</v>
      </c>
      <c r="H2407" s="2">
        <f t="shared" si="81"/>
        <v>241.19669971662287</v>
      </c>
    </row>
    <row r="2408" spans="1:8" x14ac:dyDescent="0.2">
      <c r="A2408">
        <v>2005</v>
      </c>
      <c r="B2408" t="s">
        <v>23</v>
      </c>
      <c r="C2408" t="s">
        <v>17</v>
      </c>
      <c r="D2408">
        <v>1365</v>
      </c>
      <c r="E2408">
        <v>172053</v>
      </c>
      <c r="F2408" cm="1">
        <f t="array" ref="F2408">_xlfn.XLOOKUP(A2408&amp;C2408, $L$3:$L$410&amp;$M$3:$M$410,$O$3:$O$410, "kamiyama")</f>
        <v>1.1055756539843082</v>
      </c>
      <c r="G2408">
        <f t="shared" si="82"/>
        <v>249</v>
      </c>
      <c r="H2408" s="2">
        <f t="shared" si="81"/>
        <v>275.28833784209274</v>
      </c>
    </row>
    <row r="2409" spans="1:8" x14ac:dyDescent="0.2">
      <c r="A2409">
        <v>2006</v>
      </c>
      <c r="B2409" t="s">
        <v>23</v>
      </c>
      <c r="C2409" t="s">
        <v>17</v>
      </c>
      <c r="D2409">
        <v>1021</v>
      </c>
      <c r="E2409">
        <v>191802</v>
      </c>
      <c r="F2409" cm="1">
        <f t="array" ref="F2409">_xlfn.XLOOKUP(A2409&amp;C2409, $L$3:$L$410&amp;$M$3:$M$410,$O$3:$O$410, "kamiyama")</f>
        <v>1.2324784896834016</v>
      </c>
      <c r="G2409">
        <f t="shared" si="82"/>
        <v>249</v>
      </c>
      <c r="H2409" s="2">
        <f t="shared" si="81"/>
        <v>306.88714393116697</v>
      </c>
    </row>
    <row r="2410" spans="1:8" x14ac:dyDescent="0.2">
      <c r="A2410">
        <v>2007</v>
      </c>
      <c r="B2410" t="s">
        <v>23</v>
      </c>
      <c r="C2410" t="s">
        <v>17</v>
      </c>
      <c r="D2410">
        <v>2019</v>
      </c>
      <c r="E2410">
        <v>186710</v>
      </c>
      <c r="F2410" cm="1">
        <f t="array" ref="F2410">_xlfn.XLOOKUP(A2410&amp;C2410, $L$3:$L$410&amp;$M$3:$M$410,$O$3:$O$410, "kamiyama")</f>
        <v>1.199758390469275</v>
      </c>
      <c r="G2410">
        <f t="shared" si="82"/>
        <v>249</v>
      </c>
      <c r="H2410" s="2">
        <f t="shared" si="81"/>
        <v>298.73983922684948</v>
      </c>
    </row>
    <row r="2411" spans="1:8" x14ac:dyDescent="0.2">
      <c r="A2411">
        <v>2008</v>
      </c>
      <c r="B2411" t="s">
        <v>23</v>
      </c>
      <c r="C2411" t="s">
        <v>17</v>
      </c>
      <c r="D2411">
        <v>1912</v>
      </c>
      <c r="E2411">
        <v>190187</v>
      </c>
      <c r="F2411" cm="1">
        <f t="array" ref="F2411">_xlfn.XLOOKUP(A2411&amp;C2411, $L$3:$L$410&amp;$M$3:$M$410,$O$3:$O$410, "kamiyama")</f>
        <v>1.2221008462759362</v>
      </c>
      <c r="G2411">
        <f t="shared" si="82"/>
        <v>249</v>
      </c>
      <c r="H2411" s="2">
        <f t="shared" si="81"/>
        <v>304.30311072270808</v>
      </c>
    </row>
    <row r="2412" spans="1:8" x14ac:dyDescent="0.2">
      <c r="A2412">
        <v>2009</v>
      </c>
      <c r="B2412" t="s">
        <v>23</v>
      </c>
      <c r="C2412" t="s">
        <v>17</v>
      </c>
      <c r="D2412">
        <v>1021</v>
      </c>
      <c r="E2412">
        <v>198805</v>
      </c>
      <c r="F2412" cm="1">
        <f t="array" ref="F2412">_xlfn.XLOOKUP(A2412&amp;C2412, $L$3:$L$410&amp;$M$3:$M$410,$O$3:$O$410, "kamiyama")</f>
        <v>1.2774782647809129</v>
      </c>
      <c r="G2412">
        <f t="shared" si="82"/>
        <v>249</v>
      </c>
      <c r="H2412" s="2">
        <f t="shared" si="81"/>
        <v>318.09208793044729</v>
      </c>
    </row>
    <row r="2413" spans="1:8" x14ac:dyDescent="0.2">
      <c r="A2413">
        <v>2010</v>
      </c>
      <c r="B2413" t="s">
        <v>23</v>
      </c>
      <c r="C2413" t="s">
        <v>17</v>
      </c>
      <c r="D2413">
        <v>1739</v>
      </c>
      <c r="E2413">
        <v>226158</v>
      </c>
      <c r="F2413" cm="1">
        <f t="array" ref="F2413">_xlfn.XLOOKUP(A2413&amp;C2413, $L$3:$L$410&amp;$M$3:$M$410,$O$3:$O$410, "kamiyama")</f>
        <v>1.4532427725978807</v>
      </c>
      <c r="G2413">
        <f t="shared" si="82"/>
        <v>249</v>
      </c>
      <c r="H2413" s="2">
        <f t="shared" si="81"/>
        <v>361.85745037687229</v>
      </c>
    </row>
    <row r="2414" spans="1:8" x14ac:dyDescent="0.2">
      <c r="A2414">
        <v>2011</v>
      </c>
      <c r="B2414" t="s">
        <v>23</v>
      </c>
      <c r="C2414" t="s">
        <v>17</v>
      </c>
      <c r="D2414">
        <v>1378</v>
      </c>
      <c r="E2414">
        <v>242519</v>
      </c>
      <c r="F2414" cm="1">
        <f t="array" ref="F2414">_xlfn.XLOOKUP(A2414&amp;C2414, $L$3:$L$410&amp;$M$3:$M$410,$O$3:$O$410, "kamiyama")</f>
        <v>1.5583750473901672</v>
      </c>
      <c r="G2414">
        <f t="shared" si="82"/>
        <v>249</v>
      </c>
      <c r="H2414" s="2">
        <f t="shared" si="81"/>
        <v>388.03538680015163</v>
      </c>
    </row>
    <row r="2415" spans="1:8" x14ac:dyDescent="0.2">
      <c r="A2415">
        <v>2012</v>
      </c>
      <c r="B2415" t="s">
        <v>23</v>
      </c>
      <c r="C2415" t="s">
        <v>17</v>
      </c>
      <c r="D2415">
        <v>1446</v>
      </c>
      <c r="E2415">
        <v>235296</v>
      </c>
      <c r="F2415" cm="1">
        <f t="array" ref="F2415">_xlfn.XLOOKUP(A2415&amp;C2415, $L$3:$L$410&amp;$M$3:$M$410,$O$3:$O$410, "kamiyama")</f>
        <v>1.5119615995064997</v>
      </c>
      <c r="G2415">
        <f t="shared" si="82"/>
        <v>249</v>
      </c>
      <c r="H2415" s="2">
        <f t="shared" si="81"/>
        <v>376.47843827711841</v>
      </c>
    </row>
    <row r="2416" spans="1:8" x14ac:dyDescent="0.2">
      <c r="A2416">
        <v>2013</v>
      </c>
      <c r="B2416" t="s">
        <v>23</v>
      </c>
      <c r="C2416" t="s">
        <v>17</v>
      </c>
      <c r="D2416">
        <v>632</v>
      </c>
      <c r="E2416">
        <v>262724</v>
      </c>
      <c r="F2416" cm="1">
        <f t="array" ref="F2416">_xlfn.XLOOKUP(A2416&amp;C2416, $L$3:$L$410&amp;$M$3:$M$410,$O$3:$O$410, "kamiyama")</f>
        <v>1.6882080412278391</v>
      </c>
      <c r="G2416">
        <f t="shared" si="82"/>
        <v>249</v>
      </c>
      <c r="H2416" s="2">
        <f t="shared" si="81"/>
        <v>420.36380226573192</v>
      </c>
    </row>
    <row r="2417" spans="1:8" x14ac:dyDescent="0.2">
      <c r="A2417">
        <v>2014</v>
      </c>
      <c r="B2417" t="s">
        <v>23</v>
      </c>
      <c r="C2417" t="s">
        <v>17</v>
      </c>
      <c r="D2417">
        <v>2091</v>
      </c>
      <c r="E2417">
        <v>280877</v>
      </c>
      <c r="F2417" cm="1">
        <f t="array" ref="F2417">_xlfn.XLOOKUP(A2417&amp;C2417, $L$3:$L$410&amp;$M$3:$M$410,$O$3:$O$410, "kamiyama")</f>
        <v>1.8048553234419076</v>
      </c>
      <c r="G2417">
        <f t="shared" si="82"/>
        <v>249</v>
      </c>
      <c r="H2417" s="2">
        <f t="shared" si="81"/>
        <v>449.40897553703496</v>
      </c>
    </row>
    <row r="2418" spans="1:8" x14ac:dyDescent="0.2">
      <c r="A2418">
        <v>2015</v>
      </c>
      <c r="B2418" t="s">
        <v>23</v>
      </c>
      <c r="C2418" t="s">
        <v>17</v>
      </c>
      <c r="D2418">
        <v>1699</v>
      </c>
      <c r="E2418">
        <v>295417</v>
      </c>
      <c r="F2418" cm="1">
        <f t="array" ref="F2418">_xlfn.XLOOKUP(A2418&amp;C2418, $L$3:$L$410&amp;$M$3:$M$410,$O$3:$O$410, "kamiyama")</f>
        <v>1.898286243036055</v>
      </c>
      <c r="G2418">
        <f t="shared" si="82"/>
        <v>249</v>
      </c>
      <c r="H2418" s="2">
        <f t="shared" si="81"/>
        <v>472.67327451597771</v>
      </c>
    </row>
    <row r="2419" spans="1:8" x14ac:dyDescent="0.2">
      <c r="A2419">
        <v>2016</v>
      </c>
      <c r="B2419" t="s">
        <v>23</v>
      </c>
      <c r="C2419" t="s">
        <v>17</v>
      </c>
      <c r="D2419">
        <v>2185</v>
      </c>
      <c r="E2419">
        <v>289030</v>
      </c>
      <c r="F2419" cm="1">
        <f t="array" ref="F2419">_xlfn.XLOOKUP(A2419&amp;C2419, $L$3:$L$410&amp;$M$3:$M$410,$O$3:$O$410, "kamiyama")</f>
        <v>1.8572447517397814</v>
      </c>
      <c r="G2419">
        <f t="shared" si="82"/>
        <v>249</v>
      </c>
      <c r="H2419" s="2">
        <f t="shared" si="81"/>
        <v>462.45394318320558</v>
      </c>
    </row>
    <row r="2420" spans="1:8" x14ac:dyDescent="0.2">
      <c r="A2420">
        <v>2017</v>
      </c>
      <c r="B2420" t="s">
        <v>23</v>
      </c>
      <c r="C2420" t="s">
        <v>17</v>
      </c>
      <c r="D2420">
        <v>1950</v>
      </c>
      <c r="E2420">
        <v>291040</v>
      </c>
      <c r="F2420" cm="1">
        <f t="array" ref="F2420">_xlfn.XLOOKUP(A2420&amp;C2420, $L$3:$L$410&amp;$M$3:$M$410,$O$3:$O$410, "kamiyama")</f>
        <v>1.8701605803769366</v>
      </c>
      <c r="G2420">
        <f t="shared" si="82"/>
        <v>249</v>
      </c>
      <c r="H2420" s="2">
        <f t="shared" si="81"/>
        <v>465.66998451385723</v>
      </c>
    </row>
    <row r="2421" spans="1:8" x14ac:dyDescent="0.2">
      <c r="A2421">
        <v>2018</v>
      </c>
      <c r="B2421" t="s">
        <v>23</v>
      </c>
      <c r="C2421" t="s">
        <v>17</v>
      </c>
      <c r="D2421">
        <v>1842</v>
      </c>
      <c r="E2421">
        <v>328939</v>
      </c>
      <c r="F2421" cm="1">
        <f t="array" ref="F2421">_xlfn.XLOOKUP(A2421&amp;C2421, $L$3:$L$410&amp;$M$3:$M$410,$O$3:$O$410, "kamiyama")</f>
        <v>2.1136914209339235</v>
      </c>
      <c r="G2421">
        <f t="shared" si="82"/>
        <v>249</v>
      </c>
      <c r="H2421" s="2">
        <f t="shared" si="81"/>
        <v>526.3091638125469</v>
      </c>
    </row>
    <row r="2422" spans="1:8" x14ac:dyDescent="0.2">
      <c r="A2422">
        <v>2019</v>
      </c>
      <c r="B2422" t="s">
        <v>23</v>
      </c>
      <c r="C2422" t="s">
        <v>17</v>
      </c>
      <c r="D2422">
        <v>1543</v>
      </c>
      <c r="E2422">
        <v>318606</v>
      </c>
      <c r="F2422" cm="1">
        <f t="array" ref="F2422">_xlfn.XLOOKUP(A2422&amp;C2422, $L$3:$L$410&amp;$M$3:$M$410,$O$3:$O$410, "kamiyama")</f>
        <v>2.0472937804823195</v>
      </c>
      <c r="G2422">
        <f t="shared" si="82"/>
        <v>249</v>
      </c>
      <c r="H2422" s="2">
        <f t="shared" si="81"/>
        <v>509.77615134009756</v>
      </c>
    </row>
    <row r="2423" spans="1:8" x14ac:dyDescent="0.2">
      <c r="A2423">
        <v>2020</v>
      </c>
      <c r="B2423" t="s">
        <v>23</v>
      </c>
      <c r="C2423" t="s">
        <v>17</v>
      </c>
      <c r="D2423">
        <v>3078</v>
      </c>
      <c r="E2423">
        <v>335660</v>
      </c>
      <c r="F2423" cm="1">
        <f t="array" ref="F2423">_xlfn.XLOOKUP(A2423&amp;C2423, $L$3:$L$410&amp;$M$3:$M$410,$O$3:$O$410, "kamiyama")</f>
        <v>2.1568791245509984</v>
      </c>
      <c r="G2423">
        <f t="shared" si="82"/>
        <v>249</v>
      </c>
      <c r="H2423" s="2">
        <f t="shared" si="81"/>
        <v>537.0629020131986</v>
      </c>
    </row>
    <row r="2424" spans="1:8" x14ac:dyDescent="0.2">
      <c r="A2424">
        <v>2021</v>
      </c>
      <c r="B2424" t="s">
        <v>23</v>
      </c>
      <c r="C2424" t="s">
        <v>17</v>
      </c>
      <c r="D2424">
        <v>1949</v>
      </c>
      <c r="E2424">
        <v>355142</v>
      </c>
      <c r="F2424" cm="1">
        <f t="array" ref="F2424">_xlfn.XLOOKUP(A2424&amp;C2424, $L$3:$L$410&amp;$M$3:$M$410,$O$3:$O$410, "kamiyama")</f>
        <v>2.282066275550529</v>
      </c>
      <c r="G2424">
        <f t="shared" si="82"/>
        <v>249</v>
      </c>
      <c r="H2424" s="2">
        <f t="shared" si="81"/>
        <v>568.23450261208177</v>
      </c>
    </row>
    <row r="2425" spans="1:8" x14ac:dyDescent="0.2">
      <c r="A2425">
        <v>2022</v>
      </c>
      <c r="B2425" t="s">
        <v>23</v>
      </c>
      <c r="C2425" t="s">
        <v>17</v>
      </c>
      <c r="D2425">
        <v>2230</v>
      </c>
      <c r="E2425">
        <v>366233</v>
      </c>
      <c r="F2425" cm="1">
        <f t="array" ref="F2425">_xlfn.XLOOKUP(A2425&amp;C2425, $L$3:$L$410&amp;$M$3:$M$410,$O$3:$O$410, "kamiyama")</f>
        <v>2.3533346613289807</v>
      </c>
      <c r="G2425">
        <f t="shared" si="82"/>
        <v>249</v>
      </c>
      <c r="H2425" s="2">
        <f t="shared" si="81"/>
        <v>585.98033067091615</v>
      </c>
    </row>
    <row r="2426" spans="1:8" x14ac:dyDescent="0.2">
      <c r="A2426">
        <v>2023</v>
      </c>
      <c r="B2426" t="s">
        <v>23</v>
      </c>
      <c r="C2426" t="s">
        <v>17</v>
      </c>
      <c r="D2426">
        <v>3270</v>
      </c>
      <c r="E2426">
        <v>357869</v>
      </c>
      <c r="F2426" cm="1">
        <f t="array" ref="F2426">_xlfn.XLOOKUP(A2426&amp;C2426, $L$3:$L$410&amp;$M$3:$M$410,$O$3:$O$410, "kamiyama")</f>
        <v>2.2995893923134756</v>
      </c>
      <c r="G2426">
        <f t="shared" si="82"/>
        <v>249</v>
      </c>
      <c r="H2426" s="2">
        <f t="shared" si="81"/>
        <v>572.59775868605539</v>
      </c>
    </row>
    <row r="2427" spans="1:8" x14ac:dyDescent="0.2">
      <c r="A2427">
        <v>2000</v>
      </c>
      <c r="B2427" t="s">
        <v>23</v>
      </c>
      <c r="C2427" t="s">
        <v>18</v>
      </c>
      <c r="D2427">
        <v>13424</v>
      </c>
      <c r="E2427">
        <v>1280996</v>
      </c>
      <c r="F2427" cm="1">
        <f t="array" ref="F2427">_xlfn.XLOOKUP(A2427&amp;C2427, $L$3:$L$410&amp;$M$3:$M$410,$O$3:$O$410, "kamiyama")</f>
        <v>1</v>
      </c>
      <c r="G2427">
        <f t="shared" si="82"/>
        <v>13424</v>
      </c>
      <c r="H2427" s="2">
        <f t="shared" si="81"/>
        <v>13424</v>
      </c>
    </row>
    <row r="2428" spans="1:8" x14ac:dyDescent="0.2">
      <c r="A2428">
        <v>2001</v>
      </c>
      <c r="B2428" t="s">
        <v>23</v>
      </c>
      <c r="C2428" t="s">
        <v>18</v>
      </c>
      <c r="D2428">
        <v>10998</v>
      </c>
      <c r="E2428">
        <v>1175744</v>
      </c>
      <c r="F2428" cm="1">
        <f t="array" ref="F2428">_xlfn.XLOOKUP(A2428&amp;C2428, $L$3:$L$410&amp;$M$3:$M$410,$O$3:$O$410, "kamiyama")</f>
        <v>0.91783580901111328</v>
      </c>
      <c r="G2428">
        <f t="shared" si="82"/>
        <v>13424</v>
      </c>
      <c r="H2428" s="2">
        <f t="shared" si="81"/>
        <v>12321.027900165185</v>
      </c>
    </row>
    <row r="2429" spans="1:8" x14ac:dyDescent="0.2">
      <c r="A2429">
        <v>2002</v>
      </c>
      <c r="B2429" t="s">
        <v>23</v>
      </c>
      <c r="C2429" t="s">
        <v>18</v>
      </c>
      <c r="D2429">
        <v>7103</v>
      </c>
      <c r="E2429">
        <v>1343880</v>
      </c>
      <c r="F2429" cm="1">
        <f t="array" ref="F2429">_xlfn.XLOOKUP(A2429&amp;C2429, $L$3:$L$410&amp;$M$3:$M$410,$O$3:$O$410, "kamiyama")</f>
        <v>1.0490899269006304</v>
      </c>
      <c r="G2429">
        <f t="shared" si="82"/>
        <v>13424</v>
      </c>
      <c r="H2429" s="2">
        <f t="shared" si="81"/>
        <v>14082.983178714063</v>
      </c>
    </row>
    <row r="2430" spans="1:8" x14ac:dyDescent="0.2">
      <c r="A2430">
        <v>2003</v>
      </c>
      <c r="B2430" t="s">
        <v>23</v>
      </c>
      <c r="C2430" t="s">
        <v>18</v>
      </c>
      <c r="D2430">
        <v>9072</v>
      </c>
      <c r="E2430">
        <v>1486254</v>
      </c>
      <c r="F2430" cm="1">
        <f t="array" ref="F2430">_xlfn.XLOOKUP(A2430&amp;C2430, $L$3:$L$410&amp;$M$3:$M$410,$O$3:$O$410, "kamiyama")</f>
        <v>1.1602331310948668</v>
      </c>
      <c r="G2430">
        <f t="shared" si="82"/>
        <v>13424</v>
      </c>
      <c r="H2430" s="2">
        <f t="shared" si="81"/>
        <v>15574.969551817492</v>
      </c>
    </row>
    <row r="2431" spans="1:8" x14ac:dyDescent="0.2">
      <c r="A2431">
        <v>2004</v>
      </c>
      <c r="B2431" t="s">
        <v>23</v>
      </c>
      <c r="C2431" t="s">
        <v>18</v>
      </c>
      <c r="D2431">
        <v>7079</v>
      </c>
      <c r="E2431">
        <v>1477339</v>
      </c>
      <c r="F2431" cm="1">
        <f t="array" ref="F2431">_xlfn.XLOOKUP(A2431&amp;C2431, $L$3:$L$410&amp;$M$3:$M$410,$O$3:$O$410, "kamiyama")</f>
        <v>1.1532737026501254</v>
      </c>
      <c r="G2431">
        <f t="shared" si="82"/>
        <v>13424</v>
      </c>
      <c r="H2431" s="2">
        <f t="shared" si="81"/>
        <v>15481.546184375284</v>
      </c>
    </row>
    <row r="2432" spans="1:8" x14ac:dyDescent="0.2">
      <c r="A2432">
        <v>2005</v>
      </c>
      <c r="B2432" t="s">
        <v>23</v>
      </c>
      <c r="C2432" t="s">
        <v>18</v>
      </c>
      <c r="D2432">
        <v>9142</v>
      </c>
      <c r="E2432">
        <v>1533924</v>
      </c>
      <c r="F2432" cm="1">
        <f t="array" ref="F2432">_xlfn.XLOOKUP(A2432&amp;C2432, $L$3:$L$410&amp;$M$3:$M$410,$O$3:$O$410, "kamiyama")</f>
        <v>1.1974463620495301</v>
      </c>
      <c r="G2432">
        <f t="shared" si="82"/>
        <v>13424</v>
      </c>
      <c r="H2432" s="2">
        <f t="shared" si="81"/>
        <v>16074.519964152892</v>
      </c>
    </row>
    <row r="2433" spans="1:8" x14ac:dyDescent="0.2">
      <c r="A2433">
        <v>2006</v>
      </c>
      <c r="B2433" t="s">
        <v>23</v>
      </c>
      <c r="C2433" t="s">
        <v>18</v>
      </c>
      <c r="D2433">
        <v>12464</v>
      </c>
      <c r="E2433">
        <v>1621994</v>
      </c>
      <c r="F2433" cm="1">
        <f t="array" ref="F2433">_xlfn.XLOOKUP(A2433&amp;C2433, $L$3:$L$410&amp;$M$3:$M$410,$O$3:$O$410, "kamiyama")</f>
        <v>1.266197552529438</v>
      </c>
      <c r="G2433">
        <f t="shared" si="82"/>
        <v>13424</v>
      </c>
      <c r="H2433" s="2">
        <f t="shared" si="81"/>
        <v>16997.435945155175</v>
      </c>
    </row>
    <row r="2434" spans="1:8" x14ac:dyDescent="0.2">
      <c r="A2434">
        <v>2007</v>
      </c>
      <c r="B2434" t="s">
        <v>23</v>
      </c>
      <c r="C2434" t="s">
        <v>18</v>
      </c>
      <c r="D2434">
        <v>13137</v>
      </c>
      <c r="E2434">
        <v>1614110</v>
      </c>
      <c r="F2434" cm="1">
        <f t="array" ref="F2434">_xlfn.XLOOKUP(A2434&amp;C2434, $L$3:$L$410&amp;$M$3:$M$410,$O$3:$O$410, "kamiyama")</f>
        <v>1.2600429665666404</v>
      </c>
      <c r="G2434">
        <f t="shared" si="82"/>
        <v>13424</v>
      </c>
      <c r="H2434" s="2">
        <f t="shared" si="81"/>
        <v>16914.816783190581</v>
      </c>
    </row>
    <row r="2435" spans="1:8" x14ac:dyDescent="0.2">
      <c r="A2435">
        <v>2008</v>
      </c>
      <c r="B2435" t="s">
        <v>23</v>
      </c>
      <c r="C2435" t="s">
        <v>18</v>
      </c>
      <c r="D2435">
        <v>12469</v>
      </c>
      <c r="E2435">
        <v>1726899</v>
      </c>
      <c r="F2435" cm="1">
        <f t="array" ref="F2435">_xlfn.XLOOKUP(A2435&amp;C2435, $L$3:$L$410&amp;$M$3:$M$410,$O$3:$O$410, "kamiyama")</f>
        <v>1.3480908605491353</v>
      </c>
      <c r="G2435">
        <f t="shared" si="82"/>
        <v>13424</v>
      </c>
      <c r="H2435" s="2">
        <f t="shared" si="81"/>
        <v>18096.771712011592</v>
      </c>
    </row>
    <row r="2436" spans="1:8" x14ac:dyDescent="0.2">
      <c r="A2436">
        <v>2009</v>
      </c>
      <c r="B2436" t="s">
        <v>23</v>
      </c>
      <c r="C2436" t="s">
        <v>18</v>
      </c>
      <c r="D2436">
        <v>9893</v>
      </c>
      <c r="E2436">
        <v>1726833</v>
      </c>
      <c r="F2436" cm="1">
        <f t="array" ref="F2436">_xlfn.XLOOKUP(A2436&amp;C2436, $L$3:$L$410&amp;$M$3:$M$410,$O$3:$O$410, "kamiyama")</f>
        <v>1.3480393381400098</v>
      </c>
      <c r="G2436">
        <f t="shared" si="82"/>
        <v>13424</v>
      </c>
      <c r="H2436" s="2">
        <f t="shared" ref="H2436:H2499" si="83">F2436*G2436</f>
        <v>18096.08007519149</v>
      </c>
    </row>
    <row r="2437" spans="1:8" x14ac:dyDescent="0.2">
      <c r="A2437">
        <v>2010</v>
      </c>
      <c r="B2437" t="s">
        <v>23</v>
      </c>
      <c r="C2437" t="s">
        <v>18</v>
      </c>
      <c r="D2437">
        <v>14228</v>
      </c>
      <c r="E2437">
        <v>1853539</v>
      </c>
      <c r="F2437" cm="1">
        <f t="array" ref="F2437">_xlfn.XLOOKUP(A2437&amp;C2437, $L$3:$L$410&amp;$M$3:$M$410,$O$3:$O$410, "kamiyama")</f>
        <v>1.4469514346649013</v>
      </c>
      <c r="G2437">
        <f t="shared" ref="G2437:G2500" si="84">IF((A2437=2000),D2437,G2436)</f>
        <v>13424</v>
      </c>
      <c r="H2437" s="2">
        <f t="shared" si="83"/>
        <v>19423.876058941634</v>
      </c>
    </row>
    <row r="2438" spans="1:8" x14ac:dyDescent="0.2">
      <c r="A2438">
        <v>2011</v>
      </c>
      <c r="B2438" t="s">
        <v>23</v>
      </c>
      <c r="C2438" t="s">
        <v>18</v>
      </c>
      <c r="D2438">
        <v>12541</v>
      </c>
      <c r="E2438">
        <v>1908689</v>
      </c>
      <c r="F2438" cm="1">
        <f t="array" ref="F2438">_xlfn.XLOOKUP(A2438&amp;C2438, $L$3:$L$410&amp;$M$3:$M$410,$O$3:$O$410, "kamiyama")</f>
        <v>1.49000387198711</v>
      </c>
      <c r="G2438">
        <f t="shared" si="84"/>
        <v>13424</v>
      </c>
      <c r="H2438" s="2">
        <f t="shared" si="83"/>
        <v>20001.811977554964</v>
      </c>
    </row>
    <row r="2439" spans="1:8" x14ac:dyDescent="0.2">
      <c r="A2439">
        <v>2012</v>
      </c>
      <c r="B2439" t="s">
        <v>23</v>
      </c>
      <c r="C2439" t="s">
        <v>18</v>
      </c>
      <c r="D2439">
        <v>14641</v>
      </c>
      <c r="E2439">
        <v>1921124</v>
      </c>
      <c r="F2439" cm="1">
        <f t="array" ref="F2439">_xlfn.XLOOKUP(A2439&amp;C2439, $L$3:$L$410&amp;$M$3:$M$410,$O$3:$O$410, "kamiyama")</f>
        <v>1.4997111622518728</v>
      </c>
      <c r="G2439">
        <f t="shared" si="84"/>
        <v>13424</v>
      </c>
      <c r="H2439" s="2">
        <f t="shared" si="83"/>
        <v>20132.122642069142</v>
      </c>
    </row>
    <row r="2440" spans="1:8" x14ac:dyDescent="0.2">
      <c r="A2440">
        <v>2013</v>
      </c>
      <c r="B2440" t="s">
        <v>23</v>
      </c>
      <c r="C2440" t="s">
        <v>18</v>
      </c>
      <c r="D2440">
        <v>13313</v>
      </c>
      <c r="E2440">
        <v>1976789</v>
      </c>
      <c r="F2440" cm="1">
        <f t="array" ref="F2440">_xlfn.XLOOKUP(A2440&amp;C2440, $L$3:$L$410&amp;$M$3:$M$410,$O$3:$O$410, "kamiyama")</f>
        <v>1.543165630493772</v>
      </c>
      <c r="G2440">
        <f t="shared" si="84"/>
        <v>13424</v>
      </c>
      <c r="H2440" s="2">
        <f t="shared" si="83"/>
        <v>20715.455423748394</v>
      </c>
    </row>
    <row r="2441" spans="1:8" x14ac:dyDescent="0.2">
      <c r="A2441">
        <v>2014</v>
      </c>
      <c r="B2441" t="s">
        <v>23</v>
      </c>
      <c r="C2441" t="s">
        <v>18</v>
      </c>
      <c r="D2441">
        <v>11978</v>
      </c>
      <c r="E2441">
        <v>1957368</v>
      </c>
      <c r="F2441" cm="1">
        <f t="array" ref="F2441">_xlfn.XLOOKUP(A2441&amp;C2441, $L$3:$L$410&amp;$M$3:$M$410,$O$3:$O$410, "kamiyama")</f>
        <v>1.5280047712873421</v>
      </c>
      <c r="G2441">
        <f t="shared" si="84"/>
        <v>13424</v>
      </c>
      <c r="H2441" s="2">
        <f t="shared" si="83"/>
        <v>20511.93604976128</v>
      </c>
    </row>
    <row r="2442" spans="1:8" x14ac:dyDescent="0.2">
      <c r="A2442">
        <v>2015</v>
      </c>
      <c r="B2442" t="s">
        <v>23</v>
      </c>
      <c r="C2442" t="s">
        <v>18</v>
      </c>
      <c r="D2442">
        <v>10912</v>
      </c>
      <c r="E2442">
        <v>1975709</v>
      </c>
      <c r="F2442" cm="1">
        <f t="array" ref="F2442">_xlfn.XLOOKUP(A2442&amp;C2442, $L$3:$L$410&amp;$M$3:$M$410,$O$3:$O$410, "kamiyama")</f>
        <v>1.5423225365262656</v>
      </c>
      <c r="G2442">
        <f t="shared" si="84"/>
        <v>13424</v>
      </c>
      <c r="H2442" s="2">
        <f t="shared" si="83"/>
        <v>20704.137730328588</v>
      </c>
    </row>
    <row r="2443" spans="1:8" x14ac:dyDescent="0.2">
      <c r="A2443">
        <v>2016</v>
      </c>
      <c r="B2443" t="s">
        <v>23</v>
      </c>
      <c r="C2443" t="s">
        <v>18</v>
      </c>
      <c r="D2443">
        <v>12008</v>
      </c>
      <c r="E2443">
        <v>2080417</v>
      </c>
      <c r="F2443" cm="1">
        <f t="array" ref="F2443">_xlfn.XLOOKUP(A2443&amp;C2443, $L$3:$L$410&amp;$M$3:$M$410,$O$3:$O$410, "kamiyama")</f>
        <v>1.6240620579611489</v>
      </c>
      <c r="G2443">
        <f t="shared" si="84"/>
        <v>13424</v>
      </c>
      <c r="H2443" s="2">
        <f t="shared" si="83"/>
        <v>21801.409066070464</v>
      </c>
    </row>
    <row r="2444" spans="1:8" x14ac:dyDescent="0.2">
      <c r="A2444">
        <v>2017</v>
      </c>
      <c r="B2444" t="s">
        <v>23</v>
      </c>
      <c r="C2444" t="s">
        <v>18</v>
      </c>
      <c r="D2444">
        <v>15439</v>
      </c>
      <c r="E2444">
        <v>2111247</v>
      </c>
      <c r="F2444" cm="1">
        <f t="array" ref="F2444">_xlfn.XLOOKUP(A2444&amp;C2444, $L$3:$L$410&amp;$M$3:$M$410,$O$3:$O$410, "kamiyama")</f>
        <v>1.6481292681632105</v>
      </c>
      <c r="G2444">
        <f t="shared" si="84"/>
        <v>13424</v>
      </c>
      <c r="H2444" s="2">
        <f t="shared" si="83"/>
        <v>22124.487295822939</v>
      </c>
    </row>
    <row r="2445" spans="1:8" x14ac:dyDescent="0.2">
      <c r="A2445">
        <v>2018</v>
      </c>
      <c r="B2445" t="s">
        <v>23</v>
      </c>
      <c r="C2445" t="s">
        <v>18</v>
      </c>
      <c r="D2445">
        <v>12187</v>
      </c>
      <c r="E2445">
        <v>2062912</v>
      </c>
      <c r="F2445" cm="1">
        <f t="array" ref="F2445">_xlfn.XLOOKUP(A2445&amp;C2445, $L$3:$L$410&amp;$M$3:$M$410,$O$3:$O$410, "kamiyama")</f>
        <v>1.6103969099044806</v>
      </c>
      <c r="G2445">
        <f t="shared" si="84"/>
        <v>13424</v>
      </c>
      <c r="H2445" s="2">
        <f t="shared" si="83"/>
        <v>21617.968118557746</v>
      </c>
    </row>
    <row r="2446" spans="1:8" x14ac:dyDescent="0.2">
      <c r="A2446">
        <v>2019</v>
      </c>
      <c r="B2446" t="s">
        <v>23</v>
      </c>
      <c r="C2446" t="s">
        <v>18</v>
      </c>
      <c r="D2446">
        <v>12274</v>
      </c>
      <c r="E2446">
        <v>2091717</v>
      </c>
      <c r="F2446" cm="1">
        <f t="array" ref="F2446">_xlfn.XLOOKUP(A2446&amp;C2446, $L$3:$L$410&amp;$M$3:$M$410,$O$3:$O$410, "kamiyama")</f>
        <v>1.6328833189174674</v>
      </c>
      <c r="G2446">
        <f t="shared" si="84"/>
        <v>13424</v>
      </c>
      <c r="H2446" s="2">
        <f t="shared" si="83"/>
        <v>21919.825673148083</v>
      </c>
    </row>
    <row r="2447" spans="1:8" x14ac:dyDescent="0.2">
      <c r="A2447">
        <v>2020</v>
      </c>
      <c r="B2447" t="s">
        <v>23</v>
      </c>
      <c r="C2447" t="s">
        <v>18</v>
      </c>
      <c r="D2447">
        <v>15685</v>
      </c>
      <c r="E2447">
        <v>2169927</v>
      </c>
      <c r="F2447" cm="1">
        <f t="array" ref="F2447">_xlfn.XLOOKUP(A2447&amp;C2447, $L$3:$L$410&amp;$M$3:$M$410,$O$3:$O$410, "kamiyama")</f>
        <v>1.6939373737310655</v>
      </c>
      <c r="G2447">
        <f t="shared" si="84"/>
        <v>13424</v>
      </c>
      <c r="H2447" s="2">
        <f t="shared" si="83"/>
        <v>22739.415304965823</v>
      </c>
    </row>
    <row r="2448" spans="1:8" x14ac:dyDescent="0.2">
      <c r="A2448">
        <v>2021</v>
      </c>
      <c r="B2448" t="s">
        <v>23</v>
      </c>
      <c r="C2448" t="s">
        <v>18</v>
      </c>
      <c r="D2448">
        <v>12351</v>
      </c>
      <c r="E2448">
        <v>2061527</v>
      </c>
      <c r="F2448" cm="1">
        <f t="array" ref="F2448">_xlfn.XLOOKUP(A2448&amp;C2448, $L$3:$L$410&amp;$M$3:$M$410,$O$3:$O$410, "kamiyama")</f>
        <v>1.6093157199554098</v>
      </c>
      <c r="G2448">
        <f t="shared" si="84"/>
        <v>13424</v>
      </c>
      <c r="H2448" s="2">
        <f t="shared" si="83"/>
        <v>21603.45422468142</v>
      </c>
    </row>
    <row r="2449" spans="1:8" x14ac:dyDescent="0.2">
      <c r="A2449">
        <v>2022</v>
      </c>
      <c r="B2449" t="s">
        <v>23</v>
      </c>
      <c r="C2449" t="s">
        <v>18</v>
      </c>
      <c r="D2449">
        <v>10219</v>
      </c>
      <c r="E2449">
        <v>2080198</v>
      </c>
      <c r="F2449" cm="1">
        <f t="array" ref="F2449">_xlfn.XLOOKUP(A2449&amp;C2449, $L$3:$L$410&amp;$M$3:$M$410,$O$3:$O$410, "kamiyama")</f>
        <v>1.6238910972399601</v>
      </c>
      <c r="G2449">
        <f t="shared" si="84"/>
        <v>13424</v>
      </c>
      <c r="H2449" s="2">
        <f t="shared" si="83"/>
        <v>21799.114089349223</v>
      </c>
    </row>
    <row r="2450" spans="1:8" x14ac:dyDescent="0.2">
      <c r="A2450">
        <v>2023</v>
      </c>
      <c r="B2450" t="s">
        <v>23</v>
      </c>
      <c r="C2450" t="s">
        <v>18</v>
      </c>
      <c r="D2450">
        <v>14002</v>
      </c>
      <c r="E2450">
        <v>2190701</v>
      </c>
      <c r="F2450" cm="1">
        <f t="array" ref="F2450">_xlfn.XLOOKUP(A2450&amp;C2450, $L$3:$L$410&amp;$M$3:$M$410,$O$3:$O$410, "kamiyama")</f>
        <v>1.7101544423245663</v>
      </c>
      <c r="G2450">
        <f t="shared" si="84"/>
        <v>13424</v>
      </c>
      <c r="H2450" s="2">
        <f t="shared" si="83"/>
        <v>22957.113233764976</v>
      </c>
    </row>
    <row r="2451" spans="1:8" x14ac:dyDescent="0.2">
      <c r="A2451">
        <v>2000</v>
      </c>
      <c r="B2451" t="s">
        <v>24</v>
      </c>
      <c r="C2451" t="s">
        <v>2</v>
      </c>
      <c r="D2451">
        <v>4002</v>
      </c>
      <c r="E2451">
        <v>509634</v>
      </c>
      <c r="F2451" cm="1">
        <f t="array" ref="F2451">_xlfn.XLOOKUP(A2451&amp;C2451, $L$3:$L$410&amp;$M$3:$M$410,$O$3:$O$410, "kamiyama")</f>
        <v>1</v>
      </c>
      <c r="G2451">
        <f t="shared" si="84"/>
        <v>4002</v>
      </c>
      <c r="H2451" s="2">
        <f t="shared" si="83"/>
        <v>4002</v>
      </c>
    </row>
    <row r="2452" spans="1:8" x14ac:dyDescent="0.2">
      <c r="A2452">
        <v>2001</v>
      </c>
      <c r="B2452" t="s">
        <v>24</v>
      </c>
      <c r="C2452" t="s">
        <v>2</v>
      </c>
      <c r="D2452">
        <v>5289</v>
      </c>
      <c r="E2452">
        <v>630079</v>
      </c>
      <c r="F2452" cm="1">
        <f t="array" ref="F2452">_xlfn.XLOOKUP(A2452&amp;C2452, $L$3:$L$410&amp;$M$3:$M$410,$O$3:$O$410, "kamiyama")</f>
        <v>1.2363362726976614</v>
      </c>
      <c r="G2452">
        <f t="shared" si="84"/>
        <v>4002</v>
      </c>
      <c r="H2452" s="2">
        <f t="shared" si="83"/>
        <v>4947.817763336041</v>
      </c>
    </row>
    <row r="2453" spans="1:8" x14ac:dyDescent="0.2">
      <c r="A2453">
        <v>2002</v>
      </c>
      <c r="B2453" t="s">
        <v>24</v>
      </c>
      <c r="C2453" t="s">
        <v>2</v>
      </c>
      <c r="D2453">
        <v>3236</v>
      </c>
      <c r="E2453">
        <v>671497</v>
      </c>
      <c r="F2453" cm="1">
        <f t="array" ref="F2453">_xlfn.XLOOKUP(A2453&amp;C2453, $L$3:$L$410&amp;$M$3:$M$410,$O$3:$O$410, "kamiyama")</f>
        <v>1.3176063606431283</v>
      </c>
      <c r="G2453">
        <f t="shared" si="84"/>
        <v>4002</v>
      </c>
      <c r="H2453" s="2">
        <f t="shared" si="83"/>
        <v>5273.0606552937998</v>
      </c>
    </row>
    <row r="2454" spans="1:8" x14ac:dyDescent="0.2">
      <c r="A2454">
        <v>2003</v>
      </c>
      <c r="B2454" t="s">
        <v>24</v>
      </c>
      <c r="C2454" t="s">
        <v>2</v>
      </c>
      <c r="D2454">
        <v>5693</v>
      </c>
      <c r="E2454">
        <v>759032</v>
      </c>
      <c r="F2454" cm="1">
        <f t="array" ref="F2454">_xlfn.XLOOKUP(A2454&amp;C2454, $L$3:$L$410&amp;$M$3:$M$410,$O$3:$O$410, "kamiyama")</f>
        <v>1.4893668789758925</v>
      </c>
      <c r="G2454">
        <f t="shared" si="84"/>
        <v>4002</v>
      </c>
      <c r="H2454" s="2">
        <f t="shared" si="83"/>
        <v>5960.4462496615215</v>
      </c>
    </row>
    <row r="2455" spans="1:8" x14ac:dyDescent="0.2">
      <c r="A2455">
        <v>2004</v>
      </c>
      <c r="B2455" t="s">
        <v>24</v>
      </c>
      <c r="C2455" t="s">
        <v>2</v>
      </c>
      <c r="D2455">
        <v>6741</v>
      </c>
      <c r="E2455">
        <v>870849</v>
      </c>
      <c r="F2455" cm="1">
        <f t="array" ref="F2455">_xlfn.XLOOKUP(A2455&amp;C2455, $L$3:$L$410&amp;$M$3:$M$410,$O$3:$O$410, "kamiyama")</f>
        <v>1.7087733549959383</v>
      </c>
      <c r="G2455">
        <f t="shared" si="84"/>
        <v>4002</v>
      </c>
      <c r="H2455" s="2">
        <f t="shared" si="83"/>
        <v>6838.5109666937451</v>
      </c>
    </row>
    <row r="2456" spans="1:8" x14ac:dyDescent="0.2">
      <c r="A2456">
        <v>2005</v>
      </c>
      <c r="B2456" t="s">
        <v>24</v>
      </c>
      <c r="C2456" t="s">
        <v>2</v>
      </c>
      <c r="D2456">
        <v>6488</v>
      </c>
      <c r="E2456">
        <v>940958</v>
      </c>
      <c r="F2456" cm="1">
        <f t="array" ref="F2456">_xlfn.XLOOKUP(A2456&amp;C2456, $L$3:$L$410&amp;$M$3:$M$410,$O$3:$O$410, "kamiyama")</f>
        <v>1.8463407072526559</v>
      </c>
      <c r="G2456">
        <f t="shared" si="84"/>
        <v>4002</v>
      </c>
      <c r="H2456" s="2">
        <f t="shared" si="83"/>
        <v>7389.0555104251289</v>
      </c>
    </row>
    <row r="2457" spans="1:8" x14ac:dyDescent="0.2">
      <c r="A2457">
        <v>2006</v>
      </c>
      <c r="B2457" t="s">
        <v>24</v>
      </c>
      <c r="C2457" t="s">
        <v>2</v>
      </c>
      <c r="D2457">
        <v>4454</v>
      </c>
      <c r="E2457">
        <v>1064127</v>
      </c>
      <c r="F2457" cm="1">
        <f t="array" ref="F2457">_xlfn.XLOOKUP(A2457&amp;C2457, $L$3:$L$410&amp;$M$3:$M$410,$O$3:$O$410, "kamiyama")</f>
        <v>2.0880219922532639</v>
      </c>
      <c r="G2457">
        <f t="shared" si="84"/>
        <v>4002</v>
      </c>
      <c r="H2457" s="2">
        <f t="shared" si="83"/>
        <v>8356.2640129975625</v>
      </c>
    </row>
    <row r="2458" spans="1:8" x14ac:dyDescent="0.2">
      <c r="A2458">
        <v>2007</v>
      </c>
      <c r="B2458" t="s">
        <v>24</v>
      </c>
      <c r="C2458" t="s">
        <v>2</v>
      </c>
      <c r="D2458">
        <v>6297</v>
      </c>
      <c r="E2458">
        <v>1107246</v>
      </c>
      <c r="F2458" cm="1">
        <f t="array" ref="F2458">_xlfn.XLOOKUP(A2458&amp;C2458, $L$3:$L$410&amp;$M$3:$M$410,$O$3:$O$410, "kamiyama")</f>
        <v>2.1726297695993595</v>
      </c>
      <c r="G2458">
        <f t="shared" si="84"/>
        <v>4002</v>
      </c>
      <c r="H2458" s="2">
        <f t="shared" si="83"/>
        <v>8694.8643379366367</v>
      </c>
    </row>
    <row r="2459" spans="1:8" x14ac:dyDescent="0.2">
      <c r="A2459">
        <v>2008</v>
      </c>
      <c r="B2459" t="s">
        <v>24</v>
      </c>
      <c r="C2459" t="s">
        <v>2</v>
      </c>
      <c r="D2459">
        <v>5935</v>
      </c>
      <c r="E2459">
        <v>1177842</v>
      </c>
      <c r="F2459" cm="1">
        <f t="array" ref="F2459">_xlfn.XLOOKUP(A2459&amp;C2459, $L$3:$L$410&amp;$M$3:$M$410,$O$3:$O$410, "kamiyama")</f>
        <v>2.3111527095915894</v>
      </c>
      <c r="G2459">
        <f t="shared" si="84"/>
        <v>4002</v>
      </c>
      <c r="H2459" s="2">
        <f t="shared" si="83"/>
        <v>9249.233143785541</v>
      </c>
    </row>
    <row r="2460" spans="1:8" x14ac:dyDescent="0.2">
      <c r="A2460">
        <v>2009</v>
      </c>
      <c r="B2460" t="s">
        <v>24</v>
      </c>
      <c r="C2460" t="s">
        <v>2</v>
      </c>
      <c r="D2460">
        <v>5461</v>
      </c>
      <c r="E2460">
        <v>1243106</v>
      </c>
      <c r="F2460" cm="1">
        <f t="array" ref="F2460">_xlfn.XLOOKUP(A2460&amp;C2460, $L$3:$L$410&amp;$M$3:$M$410,$O$3:$O$410, "kamiyama")</f>
        <v>2.4392132393050701</v>
      </c>
      <c r="G2460">
        <f t="shared" si="84"/>
        <v>4002</v>
      </c>
      <c r="H2460" s="2">
        <f t="shared" si="83"/>
        <v>9761.7313836988906</v>
      </c>
    </row>
    <row r="2461" spans="1:8" x14ac:dyDescent="0.2">
      <c r="A2461">
        <v>2010</v>
      </c>
      <c r="B2461" t="s">
        <v>24</v>
      </c>
      <c r="C2461" t="s">
        <v>2</v>
      </c>
      <c r="D2461">
        <v>7612</v>
      </c>
      <c r="E2461">
        <v>1400862</v>
      </c>
      <c r="F2461" cm="1">
        <f t="array" ref="F2461">_xlfn.XLOOKUP(A2461&amp;C2461, $L$3:$L$410&amp;$M$3:$M$410,$O$3:$O$410, "kamiyama")</f>
        <v>2.7487608754517949</v>
      </c>
      <c r="G2461">
        <f t="shared" si="84"/>
        <v>4002</v>
      </c>
      <c r="H2461" s="2">
        <f t="shared" si="83"/>
        <v>11000.541023558084</v>
      </c>
    </row>
    <row r="2462" spans="1:8" x14ac:dyDescent="0.2">
      <c r="A2462">
        <v>2011</v>
      </c>
      <c r="B2462" t="s">
        <v>24</v>
      </c>
      <c r="C2462" t="s">
        <v>2</v>
      </c>
      <c r="D2462">
        <v>7001</v>
      </c>
      <c r="E2462">
        <v>1542449</v>
      </c>
      <c r="F2462" cm="1">
        <f t="array" ref="F2462">_xlfn.XLOOKUP(A2462&amp;C2462, $L$3:$L$410&amp;$M$3:$M$410,$O$3:$O$410, "kamiyama")</f>
        <v>3.0265818214640312</v>
      </c>
      <c r="G2462">
        <f t="shared" si="84"/>
        <v>4002</v>
      </c>
      <c r="H2462" s="2">
        <f t="shared" si="83"/>
        <v>12112.380449499053</v>
      </c>
    </row>
    <row r="2463" spans="1:8" x14ac:dyDescent="0.2">
      <c r="A2463">
        <v>2012</v>
      </c>
      <c r="B2463" t="s">
        <v>24</v>
      </c>
      <c r="C2463" t="s">
        <v>2</v>
      </c>
      <c r="D2463">
        <v>9575</v>
      </c>
      <c r="E2463">
        <v>1631813</v>
      </c>
      <c r="F2463" cm="1">
        <f t="array" ref="F2463">_xlfn.XLOOKUP(A2463&amp;C2463, $L$3:$L$410&amp;$M$3:$M$410,$O$3:$O$410, "kamiyama")</f>
        <v>3.2019311898342733</v>
      </c>
      <c r="G2463">
        <f t="shared" si="84"/>
        <v>4002</v>
      </c>
      <c r="H2463" s="2">
        <f t="shared" si="83"/>
        <v>12814.128621716762</v>
      </c>
    </row>
    <row r="2464" spans="1:8" x14ac:dyDescent="0.2">
      <c r="A2464">
        <v>2013</v>
      </c>
      <c r="B2464" t="s">
        <v>24</v>
      </c>
      <c r="C2464" t="s">
        <v>2</v>
      </c>
      <c r="D2464">
        <v>6712</v>
      </c>
      <c r="E2464">
        <v>1789983</v>
      </c>
      <c r="F2464" cm="1">
        <f t="array" ref="F2464">_xlfn.XLOOKUP(A2464&amp;C2464, $L$3:$L$410&amp;$M$3:$M$410,$O$3:$O$410, "kamiyama")</f>
        <v>3.5122911736658073</v>
      </c>
      <c r="G2464">
        <f t="shared" si="84"/>
        <v>4002</v>
      </c>
      <c r="H2464" s="2">
        <f t="shared" si="83"/>
        <v>14056.189277010561</v>
      </c>
    </row>
    <row r="2465" spans="1:8" x14ac:dyDescent="0.2">
      <c r="A2465">
        <v>2014</v>
      </c>
      <c r="B2465" t="s">
        <v>24</v>
      </c>
      <c r="C2465" t="s">
        <v>2</v>
      </c>
      <c r="D2465">
        <v>9139</v>
      </c>
      <c r="E2465">
        <v>1951160</v>
      </c>
      <c r="F2465" cm="1">
        <f t="array" ref="F2465">_xlfn.XLOOKUP(A2465&amp;C2465, $L$3:$L$410&amp;$M$3:$M$410,$O$3:$O$410, "kamiyama")</f>
        <v>3.8285514702708219</v>
      </c>
      <c r="G2465">
        <f t="shared" si="84"/>
        <v>4002</v>
      </c>
      <c r="H2465" s="2">
        <f t="shared" si="83"/>
        <v>15321.86298402383</v>
      </c>
    </row>
    <row r="2466" spans="1:8" x14ac:dyDescent="0.2">
      <c r="A2466">
        <v>2015</v>
      </c>
      <c r="B2466" t="s">
        <v>24</v>
      </c>
      <c r="C2466" t="s">
        <v>2</v>
      </c>
      <c r="D2466">
        <v>11280</v>
      </c>
      <c r="E2466">
        <v>2158716</v>
      </c>
      <c r="F2466" cm="1">
        <f t="array" ref="F2466">_xlfn.XLOOKUP(A2466&amp;C2466, $L$3:$L$410&amp;$M$3:$M$410,$O$3:$O$410, "kamiyama")</f>
        <v>4.2358162916916848</v>
      </c>
      <c r="G2466">
        <f t="shared" si="84"/>
        <v>4002</v>
      </c>
      <c r="H2466" s="2">
        <f t="shared" si="83"/>
        <v>16951.736799350121</v>
      </c>
    </row>
    <row r="2467" spans="1:8" x14ac:dyDescent="0.2">
      <c r="A2467">
        <v>2016</v>
      </c>
      <c r="B2467" t="s">
        <v>24</v>
      </c>
      <c r="C2467" t="s">
        <v>2</v>
      </c>
      <c r="D2467">
        <v>17144</v>
      </c>
      <c r="E2467">
        <v>2301539</v>
      </c>
      <c r="F2467" cm="1">
        <f t="array" ref="F2467">_xlfn.XLOOKUP(A2467&amp;C2467, $L$3:$L$410&amp;$M$3:$M$410,$O$3:$O$410, "kamiyama")</f>
        <v>4.5160625076034959</v>
      </c>
      <c r="G2467">
        <f t="shared" si="84"/>
        <v>4002</v>
      </c>
      <c r="H2467" s="2">
        <f t="shared" si="83"/>
        <v>18073.282155429191</v>
      </c>
    </row>
    <row r="2468" spans="1:8" x14ac:dyDescent="0.2">
      <c r="A2468">
        <v>2017</v>
      </c>
      <c r="B2468" t="s">
        <v>24</v>
      </c>
      <c r="C2468" t="s">
        <v>2</v>
      </c>
      <c r="D2468">
        <v>14402</v>
      </c>
      <c r="E2468">
        <v>2437463</v>
      </c>
      <c r="F2468" cm="1">
        <f t="array" ref="F2468">_xlfn.XLOOKUP(A2468&amp;C2468, $L$3:$L$410&amp;$M$3:$M$410,$O$3:$O$410, "kamiyama")</f>
        <v>4.7827715576276306</v>
      </c>
      <c r="G2468">
        <f t="shared" si="84"/>
        <v>4002</v>
      </c>
      <c r="H2468" s="2">
        <f t="shared" si="83"/>
        <v>19140.651773625777</v>
      </c>
    </row>
    <row r="2469" spans="1:8" x14ac:dyDescent="0.2">
      <c r="A2469">
        <v>2018</v>
      </c>
      <c r="B2469" t="s">
        <v>24</v>
      </c>
      <c r="C2469" t="s">
        <v>2</v>
      </c>
      <c r="D2469">
        <v>14944</v>
      </c>
      <c r="E2469">
        <v>2604997</v>
      </c>
      <c r="F2469" cm="1">
        <f t="array" ref="F2469">_xlfn.XLOOKUP(A2469&amp;C2469, $L$3:$L$410&amp;$M$3:$M$410,$O$3:$O$410, "kamiyama")</f>
        <v>5.1115055117986632</v>
      </c>
      <c r="G2469">
        <f t="shared" si="84"/>
        <v>4002</v>
      </c>
      <c r="H2469" s="2">
        <f t="shared" si="83"/>
        <v>20456.24505821825</v>
      </c>
    </row>
    <row r="2470" spans="1:8" x14ac:dyDescent="0.2">
      <c r="A2470">
        <v>2019</v>
      </c>
      <c r="B2470" t="s">
        <v>24</v>
      </c>
      <c r="C2470" t="s">
        <v>2</v>
      </c>
      <c r="D2470">
        <v>12687</v>
      </c>
      <c r="E2470">
        <v>2767691</v>
      </c>
      <c r="F2470" cm="1">
        <f t="array" ref="F2470">_xlfn.XLOOKUP(A2470&amp;C2470, $L$3:$L$410&amp;$M$3:$M$410,$O$3:$O$410, "kamiyama")</f>
        <v>5.4307424543888363</v>
      </c>
      <c r="G2470">
        <f t="shared" si="84"/>
        <v>4002</v>
      </c>
      <c r="H2470" s="2">
        <f t="shared" si="83"/>
        <v>21733.831302464121</v>
      </c>
    </row>
    <row r="2471" spans="1:8" x14ac:dyDescent="0.2">
      <c r="A2471">
        <v>2020</v>
      </c>
      <c r="B2471" t="s">
        <v>24</v>
      </c>
      <c r="C2471" t="s">
        <v>2</v>
      </c>
      <c r="D2471">
        <v>9447</v>
      </c>
      <c r="E2471">
        <v>2837118</v>
      </c>
      <c r="F2471" cm="1">
        <f t="array" ref="F2471">_xlfn.XLOOKUP(A2471&amp;C2471, $L$3:$L$410&amp;$M$3:$M$410,$O$3:$O$410, "kamiyama")</f>
        <v>5.5669715913773414</v>
      </c>
      <c r="G2471">
        <f t="shared" si="84"/>
        <v>4002</v>
      </c>
      <c r="H2471" s="2">
        <f t="shared" si="83"/>
        <v>22279.020308692121</v>
      </c>
    </row>
    <row r="2472" spans="1:8" x14ac:dyDescent="0.2">
      <c r="A2472">
        <v>2021</v>
      </c>
      <c r="B2472" t="s">
        <v>24</v>
      </c>
      <c r="C2472" t="s">
        <v>2</v>
      </c>
      <c r="D2472">
        <v>16389</v>
      </c>
      <c r="E2472">
        <v>2964306</v>
      </c>
      <c r="F2472" cm="1">
        <f t="array" ref="F2472">_xlfn.XLOOKUP(A2472&amp;C2472, $L$3:$L$410&amp;$M$3:$M$410,$O$3:$O$410, "kamiyama")</f>
        <v>5.8165389279365192</v>
      </c>
      <c r="G2472">
        <f t="shared" si="84"/>
        <v>4002</v>
      </c>
      <c r="H2472" s="2">
        <f t="shared" si="83"/>
        <v>23277.788789601949</v>
      </c>
    </row>
    <row r="2473" spans="1:8" x14ac:dyDescent="0.2">
      <c r="A2473">
        <v>2022</v>
      </c>
      <c r="B2473" t="s">
        <v>24</v>
      </c>
      <c r="C2473" t="s">
        <v>2</v>
      </c>
      <c r="D2473">
        <v>19346</v>
      </c>
      <c r="E2473">
        <v>3249845</v>
      </c>
      <c r="F2473" cm="1">
        <f t="array" ref="F2473">_xlfn.XLOOKUP(A2473&amp;C2473, $L$3:$L$410&amp;$M$3:$M$410,$O$3:$O$410, "kamiyama")</f>
        <v>6.3768214051652752</v>
      </c>
      <c r="G2473">
        <f t="shared" si="84"/>
        <v>4002</v>
      </c>
      <c r="H2473" s="2">
        <f t="shared" si="83"/>
        <v>25520.03926347143</v>
      </c>
    </row>
    <row r="2474" spans="1:8" x14ac:dyDescent="0.2">
      <c r="A2474">
        <v>2023</v>
      </c>
      <c r="B2474" t="s">
        <v>24</v>
      </c>
      <c r="C2474" t="s">
        <v>2</v>
      </c>
      <c r="D2474">
        <v>14003</v>
      </c>
      <c r="E2474">
        <v>3441106</v>
      </c>
      <c r="F2474" cm="1">
        <f t="array" ref="F2474">_xlfn.XLOOKUP(A2474&amp;C2474, $L$3:$L$410&amp;$M$3:$M$410,$O$3:$O$410, "kamiyama")</f>
        <v>6.7521123001997516</v>
      </c>
      <c r="G2474">
        <f t="shared" si="84"/>
        <v>4002</v>
      </c>
      <c r="H2474" s="2">
        <f t="shared" si="83"/>
        <v>27021.953425399406</v>
      </c>
    </row>
    <row r="2475" spans="1:8" x14ac:dyDescent="0.2">
      <c r="A2475">
        <v>2000</v>
      </c>
      <c r="B2475" t="s">
        <v>24</v>
      </c>
      <c r="C2475" t="s">
        <v>3</v>
      </c>
      <c r="D2475">
        <v>7077</v>
      </c>
      <c r="E2475">
        <v>733910</v>
      </c>
      <c r="F2475" cm="1">
        <f t="array" ref="F2475">_xlfn.XLOOKUP(A2475&amp;C2475, $L$3:$L$410&amp;$M$3:$M$410,$O$3:$O$410, "kamiyama")</f>
        <v>1</v>
      </c>
      <c r="G2475">
        <f t="shared" si="84"/>
        <v>7077</v>
      </c>
      <c r="H2475" s="2">
        <f t="shared" si="83"/>
        <v>7077</v>
      </c>
    </row>
    <row r="2476" spans="1:8" x14ac:dyDescent="0.2">
      <c r="A2476">
        <v>2001</v>
      </c>
      <c r="B2476" t="s">
        <v>24</v>
      </c>
      <c r="C2476" t="s">
        <v>3</v>
      </c>
      <c r="D2476">
        <v>9822</v>
      </c>
      <c r="E2476">
        <v>741755</v>
      </c>
      <c r="F2476" cm="1">
        <f t="array" ref="F2476">_xlfn.XLOOKUP(A2476&amp;C2476, $L$3:$L$410&amp;$M$3:$M$410,$O$3:$O$410, "kamiyama")</f>
        <v>1.0106893215789401</v>
      </c>
      <c r="G2476">
        <f t="shared" si="84"/>
        <v>7077</v>
      </c>
      <c r="H2476" s="2">
        <f t="shared" si="83"/>
        <v>7152.648328814159</v>
      </c>
    </row>
    <row r="2477" spans="1:8" x14ac:dyDescent="0.2">
      <c r="A2477">
        <v>2002</v>
      </c>
      <c r="B2477" t="s">
        <v>24</v>
      </c>
      <c r="C2477" t="s">
        <v>3</v>
      </c>
      <c r="D2477">
        <v>8130</v>
      </c>
      <c r="E2477">
        <v>684041</v>
      </c>
      <c r="F2477" cm="1">
        <f t="array" ref="F2477">_xlfn.XLOOKUP(A2477&amp;C2477, $L$3:$L$410&amp;$M$3:$M$410,$O$3:$O$410, "kamiyama")</f>
        <v>0.93205025139322262</v>
      </c>
      <c r="G2477">
        <f t="shared" si="84"/>
        <v>7077</v>
      </c>
      <c r="H2477" s="2">
        <f t="shared" si="83"/>
        <v>6596.1196291098368</v>
      </c>
    </row>
    <row r="2478" spans="1:8" x14ac:dyDescent="0.2">
      <c r="A2478">
        <v>2003</v>
      </c>
      <c r="B2478" t="s">
        <v>24</v>
      </c>
      <c r="C2478" t="s">
        <v>3</v>
      </c>
      <c r="D2478">
        <v>8162</v>
      </c>
      <c r="E2478">
        <v>731168</v>
      </c>
      <c r="F2478" cm="1">
        <f t="array" ref="F2478">_xlfn.XLOOKUP(A2478&amp;C2478, $L$3:$L$410&amp;$M$3:$M$410,$O$3:$O$410, "kamiyama")</f>
        <v>0.99626384706571647</v>
      </c>
      <c r="G2478">
        <f t="shared" si="84"/>
        <v>7077</v>
      </c>
      <c r="H2478" s="2">
        <f t="shared" si="83"/>
        <v>7050.559245684075</v>
      </c>
    </row>
    <row r="2479" spans="1:8" x14ac:dyDescent="0.2">
      <c r="A2479">
        <v>2004</v>
      </c>
      <c r="B2479" t="s">
        <v>24</v>
      </c>
      <c r="C2479" t="s">
        <v>3</v>
      </c>
      <c r="D2479">
        <v>6683</v>
      </c>
      <c r="E2479">
        <v>724784</v>
      </c>
      <c r="F2479" cm="1">
        <f t="array" ref="F2479">_xlfn.XLOOKUP(A2479&amp;C2479, $L$3:$L$410&amp;$M$3:$M$410,$O$3:$O$410, "kamiyama")</f>
        <v>0.98756523279421182</v>
      </c>
      <c r="G2479">
        <f t="shared" si="84"/>
        <v>7077</v>
      </c>
      <c r="H2479" s="2">
        <f t="shared" si="83"/>
        <v>6988.9991524846373</v>
      </c>
    </row>
    <row r="2480" spans="1:8" x14ac:dyDescent="0.2">
      <c r="A2480">
        <v>2005</v>
      </c>
      <c r="B2480" t="s">
        <v>24</v>
      </c>
      <c r="C2480" t="s">
        <v>3</v>
      </c>
      <c r="D2480">
        <v>10092</v>
      </c>
      <c r="E2480">
        <v>750817</v>
      </c>
      <c r="F2480" cm="1">
        <f t="array" ref="F2480">_xlfn.XLOOKUP(A2480&amp;C2480, $L$3:$L$410&amp;$M$3:$M$410,$O$3:$O$410, "kamiyama")</f>
        <v>1.0230368846316307</v>
      </c>
      <c r="G2480">
        <f t="shared" si="84"/>
        <v>7077</v>
      </c>
      <c r="H2480" s="2">
        <f t="shared" si="83"/>
        <v>7240.0320325380499</v>
      </c>
    </row>
    <row r="2481" spans="1:8" x14ac:dyDescent="0.2">
      <c r="A2481">
        <v>2006</v>
      </c>
      <c r="B2481" t="s">
        <v>24</v>
      </c>
      <c r="C2481" t="s">
        <v>3</v>
      </c>
      <c r="D2481">
        <v>9505</v>
      </c>
      <c r="E2481">
        <v>749575</v>
      </c>
      <c r="F2481" cm="1">
        <f t="array" ref="F2481">_xlfn.XLOOKUP(A2481&amp;C2481, $L$3:$L$410&amp;$M$3:$M$410,$O$3:$O$410, "kamiyama")</f>
        <v>1.0213445790355766</v>
      </c>
      <c r="G2481">
        <f t="shared" si="84"/>
        <v>7077</v>
      </c>
      <c r="H2481" s="2">
        <f t="shared" si="83"/>
        <v>7228.0555858347761</v>
      </c>
    </row>
    <row r="2482" spans="1:8" x14ac:dyDescent="0.2">
      <c r="A2482">
        <v>2007</v>
      </c>
      <c r="B2482" t="s">
        <v>24</v>
      </c>
      <c r="C2482" t="s">
        <v>3</v>
      </c>
      <c r="D2482">
        <v>8606</v>
      </c>
      <c r="E2482">
        <v>748335</v>
      </c>
      <c r="F2482" cm="1">
        <f t="array" ref="F2482">_xlfn.XLOOKUP(A2482&amp;C2482, $L$3:$L$410&amp;$M$3:$M$410,$O$3:$O$410, "kamiyama")</f>
        <v>1.0196549985693069</v>
      </c>
      <c r="G2482">
        <f t="shared" si="84"/>
        <v>7077</v>
      </c>
      <c r="H2482" s="2">
        <f t="shared" si="83"/>
        <v>7216.0984248749846</v>
      </c>
    </row>
    <row r="2483" spans="1:8" x14ac:dyDescent="0.2">
      <c r="A2483">
        <v>2008</v>
      </c>
      <c r="B2483" t="s">
        <v>24</v>
      </c>
      <c r="C2483" t="s">
        <v>3</v>
      </c>
      <c r="D2483">
        <v>7478</v>
      </c>
      <c r="E2483">
        <v>735103</v>
      </c>
      <c r="F2483" cm="1">
        <f t="array" ref="F2483">_xlfn.XLOOKUP(A2483&amp;C2483, $L$3:$L$410&amp;$M$3:$M$410,$O$3:$O$410, "kamiyama")</f>
        <v>1.0016255399163385</v>
      </c>
      <c r="G2483">
        <f t="shared" si="84"/>
        <v>7077</v>
      </c>
      <c r="H2483" s="2">
        <f t="shared" si="83"/>
        <v>7088.5039459879281</v>
      </c>
    </row>
    <row r="2484" spans="1:8" x14ac:dyDescent="0.2">
      <c r="A2484">
        <v>2009</v>
      </c>
      <c r="B2484" t="s">
        <v>24</v>
      </c>
      <c r="C2484" t="s">
        <v>3</v>
      </c>
      <c r="D2484">
        <v>8315</v>
      </c>
      <c r="E2484">
        <v>736851</v>
      </c>
      <c r="F2484" cm="1">
        <f t="array" ref="F2484">_xlfn.XLOOKUP(A2484&amp;C2484, $L$3:$L$410&amp;$M$3:$M$410,$O$3:$O$410, "kamiyama")</f>
        <v>1.0040073033478218</v>
      </c>
      <c r="G2484">
        <f t="shared" si="84"/>
        <v>7077</v>
      </c>
      <c r="H2484" s="2">
        <f t="shared" si="83"/>
        <v>7105.3596857925349</v>
      </c>
    </row>
    <row r="2485" spans="1:8" x14ac:dyDescent="0.2">
      <c r="A2485">
        <v>2010</v>
      </c>
      <c r="B2485" t="s">
        <v>24</v>
      </c>
      <c r="C2485" t="s">
        <v>3</v>
      </c>
      <c r="D2485">
        <v>7470</v>
      </c>
      <c r="E2485">
        <v>708719</v>
      </c>
      <c r="F2485" cm="1">
        <f t="array" ref="F2485">_xlfn.XLOOKUP(A2485&amp;C2485, $L$3:$L$410&amp;$M$3:$M$410,$O$3:$O$410, "kamiyama")</f>
        <v>0.96567562780177407</v>
      </c>
      <c r="G2485">
        <f t="shared" si="84"/>
        <v>7077</v>
      </c>
      <c r="H2485" s="2">
        <f t="shared" si="83"/>
        <v>6834.0864179531554</v>
      </c>
    </row>
    <row r="2486" spans="1:8" x14ac:dyDescent="0.2">
      <c r="A2486">
        <v>2011</v>
      </c>
      <c r="B2486" t="s">
        <v>24</v>
      </c>
      <c r="C2486" t="s">
        <v>3</v>
      </c>
      <c r="D2486">
        <v>8187</v>
      </c>
      <c r="E2486">
        <v>712191</v>
      </c>
      <c r="F2486" cm="1">
        <f t="array" ref="F2486">_xlfn.XLOOKUP(A2486&amp;C2486, $L$3:$L$410&amp;$M$3:$M$410,$O$3:$O$410, "kamiyama")</f>
        <v>0.9704064531073292</v>
      </c>
      <c r="G2486">
        <f t="shared" si="84"/>
        <v>7077</v>
      </c>
      <c r="H2486" s="2">
        <f t="shared" si="83"/>
        <v>6867.5664686405689</v>
      </c>
    </row>
    <row r="2487" spans="1:8" x14ac:dyDescent="0.2">
      <c r="A2487">
        <v>2012</v>
      </c>
      <c r="B2487" t="s">
        <v>24</v>
      </c>
      <c r="C2487" t="s">
        <v>3</v>
      </c>
      <c r="D2487">
        <v>6293</v>
      </c>
      <c r="E2487">
        <v>704463</v>
      </c>
      <c r="F2487" cm="1">
        <f t="array" ref="F2487">_xlfn.XLOOKUP(A2487&amp;C2487, $L$3:$L$410&amp;$M$3:$M$410,$O$3:$O$410, "kamiyama")</f>
        <v>0.9598765516207709</v>
      </c>
      <c r="G2487">
        <f t="shared" si="84"/>
        <v>7077</v>
      </c>
      <c r="H2487" s="2">
        <f t="shared" si="83"/>
        <v>6793.0463558201955</v>
      </c>
    </row>
    <row r="2488" spans="1:8" x14ac:dyDescent="0.2">
      <c r="A2488">
        <v>2013</v>
      </c>
      <c r="B2488" t="s">
        <v>24</v>
      </c>
      <c r="C2488" t="s">
        <v>3</v>
      </c>
      <c r="D2488">
        <v>7218</v>
      </c>
      <c r="E2488">
        <v>773414</v>
      </c>
      <c r="F2488" cm="1">
        <f t="array" ref="F2488">_xlfn.XLOOKUP(A2488&amp;C2488, $L$3:$L$410&amp;$M$3:$M$410,$O$3:$O$410, "kamiyama")</f>
        <v>1.0538267634996117</v>
      </c>
      <c r="G2488">
        <f t="shared" si="84"/>
        <v>7077</v>
      </c>
      <c r="H2488" s="2">
        <f t="shared" si="83"/>
        <v>7457.9320052867515</v>
      </c>
    </row>
    <row r="2489" spans="1:8" x14ac:dyDescent="0.2">
      <c r="A2489">
        <v>2014</v>
      </c>
      <c r="B2489" t="s">
        <v>24</v>
      </c>
      <c r="C2489" t="s">
        <v>3</v>
      </c>
      <c r="D2489">
        <v>8017</v>
      </c>
      <c r="E2489">
        <v>739517</v>
      </c>
      <c r="F2489" cm="1">
        <f t="array" ref="F2489">_xlfn.XLOOKUP(A2489&amp;C2489, $L$3:$L$410&amp;$M$3:$M$410,$O$3:$O$410, "kamiyama")</f>
        <v>1.0076399013503019</v>
      </c>
      <c r="G2489">
        <f t="shared" si="84"/>
        <v>7077</v>
      </c>
      <c r="H2489" s="2">
        <f t="shared" si="83"/>
        <v>7131.0675818560867</v>
      </c>
    </row>
    <row r="2490" spans="1:8" x14ac:dyDescent="0.2">
      <c r="A2490">
        <v>2015</v>
      </c>
      <c r="B2490" t="s">
        <v>24</v>
      </c>
      <c r="C2490" t="s">
        <v>3</v>
      </c>
      <c r="D2490">
        <v>8237</v>
      </c>
      <c r="E2490">
        <v>761080</v>
      </c>
      <c r="F2490" cm="1">
        <f t="array" ref="F2490">_xlfn.XLOOKUP(A2490&amp;C2490, $L$3:$L$410&amp;$M$3:$M$410,$O$3:$O$410, "kamiyama")</f>
        <v>1.0370208881197966</v>
      </c>
      <c r="G2490">
        <f t="shared" si="84"/>
        <v>7077</v>
      </c>
      <c r="H2490" s="2">
        <f t="shared" si="83"/>
        <v>7338.9968252238004</v>
      </c>
    </row>
    <row r="2491" spans="1:8" x14ac:dyDescent="0.2">
      <c r="A2491">
        <v>2016</v>
      </c>
      <c r="B2491" t="s">
        <v>24</v>
      </c>
      <c r="C2491" t="s">
        <v>3</v>
      </c>
      <c r="D2491">
        <v>6256</v>
      </c>
      <c r="E2491">
        <v>743073</v>
      </c>
      <c r="F2491" cm="1">
        <f t="array" ref="F2491">_xlfn.XLOOKUP(A2491&amp;C2491, $L$3:$L$410&amp;$M$3:$M$410,$O$3:$O$410, "kamiyama")</f>
        <v>1.0124851821067979</v>
      </c>
      <c r="G2491">
        <f t="shared" si="84"/>
        <v>7077</v>
      </c>
      <c r="H2491" s="2">
        <f t="shared" si="83"/>
        <v>7165.3576337698087</v>
      </c>
    </row>
    <row r="2492" spans="1:8" x14ac:dyDescent="0.2">
      <c r="A2492">
        <v>2017</v>
      </c>
      <c r="B2492" t="s">
        <v>24</v>
      </c>
      <c r="C2492" t="s">
        <v>3</v>
      </c>
      <c r="D2492">
        <v>7416</v>
      </c>
      <c r="E2492">
        <v>768023</v>
      </c>
      <c r="F2492" cm="1">
        <f t="array" ref="F2492">_xlfn.XLOOKUP(A2492&amp;C2492, $L$3:$L$410&amp;$M$3:$M$410,$O$3:$O$410, "kamiyama")</f>
        <v>1.0464811761660149</v>
      </c>
      <c r="G2492">
        <f t="shared" si="84"/>
        <v>7077</v>
      </c>
      <c r="H2492" s="2">
        <f t="shared" si="83"/>
        <v>7405.9472837268877</v>
      </c>
    </row>
    <row r="2493" spans="1:8" x14ac:dyDescent="0.2">
      <c r="A2493">
        <v>2018</v>
      </c>
      <c r="B2493" t="s">
        <v>24</v>
      </c>
      <c r="C2493" t="s">
        <v>3</v>
      </c>
      <c r="D2493">
        <v>8198</v>
      </c>
      <c r="E2493">
        <v>794405</v>
      </c>
      <c r="F2493" cm="1">
        <f t="array" ref="F2493">_xlfn.XLOOKUP(A2493&amp;C2493, $L$3:$L$410&amp;$M$3:$M$410,$O$3:$O$410, "kamiyama")</f>
        <v>1.0824283631507952</v>
      </c>
      <c r="G2493">
        <f t="shared" si="84"/>
        <v>7077</v>
      </c>
      <c r="H2493" s="2">
        <f t="shared" si="83"/>
        <v>7660.3455260181772</v>
      </c>
    </row>
    <row r="2494" spans="1:8" x14ac:dyDescent="0.2">
      <c r="A2494">
        <v>2019</v>
      </c>
      <c r="B2494" t="s">
        <v>24</v>
      </c>
      <c r="C2494" t="s">
        <v>3</v>
      </c>
      <c r="D2494">
        <v>7772</v>
      </c>
      <c r="E2494">
        <v>797148</v>
      </c>
      <c r="F2494" cm="1">
        <f t="array" ref="F2494">_xlfn.XLOOKUP(A2494&amp;C2494, $L$3:$L$410&amp;$M$3:$M$410,$O$3:$O$410, "kamiyama")</f>
        <v>1.0861658786499706</v>
      </c>
      <c r="G2494">
        <f t="shared" si="84"/>
        <v>7077</v>
      </c>
      <c r="H2494" s="2">
        <f t="shared" si="83"/>
        <v>7686.795923205842</v>
      </c>
    </row>
    <row r="2495" spans="1:8" x14ac:dyDescent="0.2">
      <c r="A2495">
        <v>2020</v>
      </c>
      <c r="B2495" t="s">
        <v>24</v>
      </c>
      <c r="C2495" t="s">
        <v>3</v>
      </c>
      <c r="D2495">
        <v>5987</v>
      </c>
      <c r="E2495">
        <v>857696</v>
      </c>
      <c r="F2495" cm="1">
        <f t="array" ref="F2495">_xlfn.XLOOKUP(A2495&amp;C2495, $L$3:$L$410&amp;$M$3:$M$410,$O$3:$O$410, "kamiyama")</f>
        <v>1.1686664577400498</v>
      </c>
      <c r="G2495">
        <f t="shared" si="84"/>
        <v>7077</v>
      </c>
      <c r="H2495" s="2">
        <f t="shared" si="83"/>
        <v>8270.6525214263329</v>
      </c>
    </row>
    <row r="2496" spans="1:8" x14ac:dyDescent="0.2">
      <c r="A2496">
        <v>2021</v>
      </c>
      <c r="B2496" t="s">
        <v>24</v>
      </c>
      <c r="C2496" t="s">
        <v>3</v>
      </c>
      <c r="D2496">
        <v>5452</v>
      </c>
      <c r="E2496">
        <v>823401</v>
      </c>
      <c r="F2496" cm="1">
        <f t="array" ref="F2496">_xlfn.XLOOKUP(A2496&amp;C2496, $L$3:$L$410&amp;$M$3:$M$410,$O$3:$O$410, "kamiyama")</f>
        <v>1.1219372947636632</v>
      </c>
      <c r="G2496">
        <f t="shared" si="84"/>
        <v>7077</v>
      </c>
      <c r="H2496" s="2">
        <f t="shared" si="83"/>
        <v>7939.9502350424445</v>
      </c>
    </row>
    <row r="2497" spans="1:8" x14ac:dyDescent="0.2">
      <c r="A2497">
        <v>2022</v>
      </c>
      <c r="B2497" t="s">
        <v>24</v>
      </c>
      <c r="C2497" t="s">
        <v>3</v>
      </c>
      <c r="D2497">
        <v>6154</v>
      </c>
      <c r="E2497">
        <v>828453</v>
      </c>
      <c r="F2497" cm="1">
        <f t="array" ref="F2497">_xlfn.XLOOKUP(A2497&amp;C2497, $L$3:$L$410&amp;$M$3:$M$410,$O$3:$O$410, "kamiyama")</f>
        <v>1.1288209725988201</v>
      </c>
      <c r="G2497">
        <f t="shared" si="84"/>
        <v>7077</v>
      </c>
      <c r="H2497" s="2">
        <f t="shared" si="83"/>
        <v>7988.6660230818497</v>
      </c>
    </row>
    <row r="2498" spans="1:8" x14ac:dyDescent="0.2">
      <c r="A2498">
        <v>2023</v>
      </c>
      <c r="B2498" t="s">
        <v>24</v>
      </c>
      <c r="C2498" t="s">
        <v>3</v>
      </c>
      <c r="D2498">
        <v>7400</v>
      </c>
      <c r="E2498">
        <v>835829</v>
      </c>
      <c r="F2498" cm="1">
        <f t="array" ref="F2498">_xlfn.XLOOKUP(A2498&amp;C2498, $L$3:$L$410&amp;$M$3:$M$410,$O$3:$O$410, "kamiyama")</f>
        <v>1.1388712512433405</v>
      </c>
      <c r="G2498">
        <f t="shared" si="84"/>
        <v>7077</v>
      </c>
      <c r="H2498" s="2">
        <f t="shared" si="83"/>
        <v>8059.7918450491206</v>
      </c>
    </row>
    <row r="2499" spans="1:8" x14ac:dyDescent="0.2">
      <c r="A2499">
        <v>2000</v>
      </c>
      <c r="B2499" t="s">
        <v>24</v>
      </c>
      <c r="C2499" t="s">
        <v>4</v>
      </c>
      <c r="D2499">
        <v>3339</v>
      </c>
      <c r="E2499">
        <v>1549566</v>
      </c>
      <c r="F2499" cm="1">
        <f t="array" ref="F2499">_xlfn.XLOOKUP(A2499&amp;C2499, $L$3:$L$410&amp;$M$3:$M$410,$O$3:$O$410, "kamiyama")</f>
        <v>1</v>
      </c>
      <c r="G2499">
        <f t="shared" si="84"/>
        <v>3339</v>
      </c>
      <c r="H2499" s="2">
        <f t="shared" si="83"/>
        <v>3339</v>
      </c>
    </row>
    <row r="2500" spans="1:8" x14ac:dyDescent="0.2">
      <c r="A2500">
        <v>2001</v>
      </c>
      <c r="B2500" t="s">
        <v>24</v>
      </c>
      <c r="C2500" t="s">
        <v>4</v>
      </c>
      <c r="D2500">
        <v>6835</v>
      </c>
      <c r="E2500">
        <v>1763520</v>
      </c>
      <c r="F2500" cm="1">
        <f t="array" ref="F2500">_xlfn.XLOOKUP(A2500&amp;C2500, $L$3:$L$410&amp;$M$3:$M$410,$O$3:$O$410, "kamiyama")</f>
        <v>1.1380734992894785</v>
      </c>
      <c r="G2500">
        <f t="shared" si="84"/>
        <v>3339</v>
      </c>
      <c r="H2500" s="2">
        <f t="shared" ref="H2500:H2563" si="85">F2500*G2500</f>
        <v>3800.027414127569</v>
      </c>
    </row>
    <row r="2501" spans="1:8" x14ac:dyDescent="0.2">
      <c r="A2501">
        <v>2002</v>
      </c>
      <c r="B2501" t="s">
        <v>24</v>
      </c>
      <c r="C2501" t="s">
        <v>4</v>
      </c>
      <c r="D2501">
        <v>7139</v>
      </c>
      <c r="E2501">
        <v>1868274</v>
      </c>
      <c r="F2501" cm="1">
        <f t="array" ref="F2501">_xlfn.XLOOKUP(A2501&amp;C2501, $L$3:$L$410&amp;$M$3:$M$410,$O$3:$O$410, "kamiyama")</f>
        <v>1.2056756536991649</v>
      </c>
      <c r="G2501">
        <f t="shared" ref="G2501:G2564" si="86">IF((A2501=2000),D2501,G2500)</f>
        <v>3339</v>
      </c>
      <c r="H2501" s="2">
        <f t="shared" si="85"/>
        <v>4025.7510077015113</v>
      </c>
    </row>
    <row r="2502" spans="1:8" x14ac:dyDescent="0.2">
      <c r="A2502">
        <v>2003</v>
      </c>
      <c r="B2502" t="s">
        <v>24</v>
      </c>
      <c r="C2502" t="s">
        <v>4</v>
      </c>
      <c r="D2502">
        <v>5515</v>
      </c>
      <c r="E2502">
        <v>1970236</v>
      </c>
      <c r="F2502" cm="1">
        <f t="array" ref="F2502">_xlfn.XLOOKUP(A2502&amp;C2502, $L$3:$L$410&amp;$M$3:$M$410,$O$3:$O$410, "kamiyama")</f>
        <v>1.2714760132837195</v>
      </c>
      <c r="G2502">
        <f t="shared" si="86"/>
        <v>3339</v>
      </c>
      <c r="H2502" s="2">
        <f t="shared" si="85"/>
        <v>4245.4584083543396</v>
      </c>
    </row>
    <row r="2503" spans="1:8" x14ac:dyDescent="0.2">
      <c r="A2503">
        <v>2004</v>
      </c>
      <c r="B2503" t="s">
        <v>24</v>
      </c>
      <c r="C2503" t="s">
        <v>4</v>
      </c>
      <c r="D2503">
        <v>3866</v>
      </c>
      <c r="E2503">
        <v>2025789</v>
      </c>
      <c r="F2503" cm="1">
        <f t="array" ref="F2503">_xlfn.XLOOKUP(A2503&amp;C2503, $L$3:$L$410&amp;$M$3:$M$410,$O$3:$O$410, "kamiyama")</f>
        <v>1.3073266966363486</v>
      </c>
      <c r="G2503">
        <f t="shared" si="86"/>
        <v>3339</v>
      </c>
      <c r="H2503" s="2">
        <f t="shared" si="85"/>
        <v>4365.163840068768</v>
      </c>
    </row>
    <row r="2504" spans="1:8" x14ac:dyDescent="0.2">
      <c r="A2504">
        <v>2005</v>
      </c>
      <c r="B2504" t="s">
        <v>24</v>
      </c>
      <c r="C2504" t="s">
        <v>4</v>
      </c>
      <c r="D2504">
        <v>10960</v>
      </c>
      <c r="E2504">
        <v>2062022</v>
      </c>
      <c r="F2504" cm="1">
        <f t="array" ref="F2504">_xlfn.XLOOKUP(A2504&amp;C2504, $L$3:$L$410&amp;$M$3:$M$410,$O$3:$O$410, "kamiyama")</f>
        <v>1.3307093728179373</v>
      </c>
      <c r="G2504">
        <f t="shared" si="86"/>
        <v>3339</v>
      </c>
      <c r="H2504" s="2">
        <f t="shared" si="85"/>
        <v>4443.2385958390923</v>
      </c>
    </row>
    <row r="2505" spans="1:8" x14ac:dyDescent="0.2">
      <c r="A2505">
        <v>2006</v>
      </c>
      <c r="B2505" t="s">
        <v>24</v>
      </c>
      <c r="C2505" t="s">
        <v>4</v>
      </c>
      <c r="D2505">
        <v>11269</v>
      </c>
      <c r="E2505">
        <v>2226606</v>
      </c>
      <c r="F2505" cm="1">
        <f t="array" ref="F2505">_xlfn.XLOOKUP(A2505&amp;C2505, $L$3:$L$410&amp;$M$3:$M$410,$O$3:$O$410, "kamiyama")</f>
        <v>1.4369223382547114</v>
      </c>
      <c r="G2505">
        <f t="shared" si="86"/>
        <v>3339</v>
      </c>
      <c r="H2505" s="2">
        <f t="shared" si="85"/>
        <v>4797.8836874324816</v>
      </c>
    </row>
    <row r="2506" spans="1:8" x14ac:dyDescent="0.2">
      <c r="A2506">
        <v>2007</v>
      </c>
      <c r="B2506" t="s">
        <v>24</v>
      </c>
      <c r="C2506" t="s">
        <v>4</v>
      </c>
      <c r="D2506">
        <v>10419</v>
      </c>
      <c r="E2506">
        <v>2223631</v>
      </c>
      <c r="F2506" cm="1">
        <f t="array" ref="F2506">_xlfn.XLOOKUP(A2506&amp;C2506, $L$3:$L$410&amp;$M$3:$M$410,$O$3:$O$410, "kamiyama")</f>
        <v>1.4350024458461272</v>
      </c>
      <c r="G2506">
        <f t="shared" si="86"/>
        <v>3339</v>
      </c>
      <c r="H2506" s="2">
        <f t="shared" si="85"/>
        <v>4791.473166680219</v>
      </c>
    </row>
    <row r="2507" spans="1:8" x14ac:dyDescent="0.2">
      <c r="A2507">
        <v>2008</v>
      </c>
      <c r="B2507" t="s">
        <v>24</v>
      </c>
      <c r="C2507" t="s">
        <v>4</v>
      </c>
      <c r="D2507">
        <v>9759</v>
      </c>
      <c r="E2507">
        <v>2239807</v>
      </c>
      <c r="F2507" cm="1">
        <f t="array" ref="F2507">_xlfn.XLOOKUP(A2507&amp;C2507, $L$3:$L$410&amp;$M$3:$M$410,$O$3:$O$410, "kamiyama")</f>
        <v>1.445441497812936</v>
      </c>
      <c r="G2507">
        <f t="shared" si="86"/>
        <v>3339</v>
      </c>
      <c r="H2507" s="2">
        <f t="shared" si="85"/>
        <v>4826.3291611973928</v>
      </c>
    </row>
    <row r="2508" spans="1:8" x14ac:dyDescent="0.2">
      <c r="A2508">
        <v>2009</v>
      </c>
      <c r="B2508" t="s">
        <v>24</v>
      </c>
      <c r="C2508" t="s">
        <v>4</v>
      </c>
      <c r="D2508">
        <v>9572</v>
      </c>
      <c r="E2508">
        <v>2363195</v>
      </c>
      <c r="F2508" cm="1">
        <f t="array" ref="F2508">_xlfn.XLOOKUP(A2508&amp;C2508, $L$3:$L$410&amp;$M$3:$M$410,$O$3:$O$410, "kamiyama")</f>
        <v>1.5250689547912124</v>
      </c>
      <c r="G2508">
        <f t="shared" si="86"/>
        <v>3339</v>
      </c>
      <c r="H2508" s="2">
        <f t="shared" si="85"/>
        <v>5092.2052400478578</v>
      </c>
    </row>
    <row r="2509" spans="1:8" x14ac:dyDescent="0.2">
      <c r="A2509">
        <v>2010</v>
      </c>
      <c r="B2509" t="s">
        <v>24</v>
      </c>
      <c r="C2509" t="s">
        <v>4</v>
      </c>
      <c r="D2509">
        <v>12128</v>
      </c>
      <c r="E2509">
        <v>2458397</v>
      </c>
      <c r="F2509" cm="1">
        <f t="array" ref="F2509">_xlfn.XLOOKUP(A2509&amp;C2509, $L$3:$L$410&amp;$M$3:$M$410,$O$3:$O$410, "kamiyama")</f>
        <v>1.5865068025498752</v>
      </c>
      <c r="G2509">
        <f t="shared" si="86"/>
        <v>3339</v>
      </c>
      <c r="H2509" s="2">
        <f t="shared" si="85"/>
        <v>5297.3462137140332</v>
      </c>
    </row>
    <row r="2510" spans="1:8" x14ac:dyDescent="0.2">
      <c r="A2510">
        <v>2011</v>
      </c>
      <c r="B2510" t="s">
        <v>24</v>
      </c>
      <c r="C2510" t="s">
        <v>4</v>
      </c>
      <c r="D2510">
        <v>13426</v>
      </c>
      <c r="E2510">
        <v>2586191</v>
      </c>
      <c r="F2510" cm="1">
        <f t="array" ref="F2510">_xlfn.XLOOKUP(A2510&amp;C2510, $L$3:$L$410&amp;$M$3:$M$410,$O$3:$O$410, "kamiyama")</f>
        <v>1.6689776363188145</v>
      </c>
      <c r="G2510">
        <f t="shared" si="86"/>
        <v>3339</v>
      </c>
      <c r="H2510" s="2">
        <f t="shared" si="85"/>
        <v>5572.7163276685214</v>
      </c>
    </row>
    <row r="2511" spans="1:8" x14ac:dyDescent="0.2">
      <c r="A2511">
        <v>2012</v>
      </c>
      <c r="B2511" t="s">
        <v>24</v>
      </c>
      <c r="C2511" t="s">
        <v>4</v>
      </c>
      <c r="D2511">
        <v>11904</v>
      </c>
      <c r="E2511">
        <v>2590366</v>
      </c>
      <c r="F2511" cm="1">
        <f t="array" ref="F2511">_xlfn.XLOOKUP(A2511&amp;C2511, $L$3:$L$410&amp;$M$3:$M$410,$O$3:$O$410, "kamiyama")</f>
        <v>1.6716719391106929</v>
      </c>
      <c r="G2511">
        <f t="shared" si="86"/>
        <v>3339</v>
      </c>
      <c r="H2511" s="2">
        <f t="shared" si="85"/>
        <v>5581.7126046906033</v>
      </c>
    </row>
    <row r="2512" spans="1:8" x14ac:dyDescent="0.2">
      <c r="A2512">
        <v>2013</v>
      </c>
      <c r="B2512" t="s">
        <v>24</v>
      </c>
      <c r="C2512" t="s">
        <v>4</v>
      </c>
      <c r="D2512">
        <v>11633</v>
      </c>
      <c r="E2512">
        <v>2715514</v>
      </c>
      <c r="F2512" cm="1">
        <f t="array" ref="F2512">_xlfn.XLOOKUP(A2512&amp;C2512, $L$3:$L$410&amp;$M$3:$M$410,$O$3:$O$410, "kamiyama")</f>
        <v>1.7524351979844679</v>
      </c>
      <c r="G2512">
        <f t="shared" si="86"/>
        <v>3339</v>
      </c>
      <c r="H2512" s="2">
        <f t="shared" si="85"/>
        <v>5851.3811260701386</v>
      </c>
    </row>
    <row r="2513" spans="1:8" x14ac:dyDescent="0.2">
      <c r="A2513">
        <v>2014</v>
      </c>
      <c r="B2513" t="s">
        <v>24</v>
      </c>
      <c r="C2513" t="s">
        <v>4</v>
      </c>
      <c r="D2513">
        <v>11469</v>
      </c>
      <c r="E2513">
        <v>2818610</v>
      </c>
      <c r="F2513" cm="1">
        <f t="array" ref="F2513">_xlfn.XLOOKUP(A2513&amp;C2513, $L$3:$L$410&amp;$M$3:$M$410,$O$3:$O$410, "kamiyama")</f>
        <v>1.8189673753812359</v>
      </c>
      <c r="G2513">
        <f t="shared" si="86"/>
        <v>3339</v>
      </c>
      <c r="H2513" s="2">
        <f t="shared" si="85"/>
        <v>6073.5320663979464</v>
      </c>
    </row>
    <row r="2514" spans="1:8" x14ac:dyDescent="0.2">
      <c r="A2514">
        <v>2015</v>
      </c>
      <c r="B2514" t="s">
        <v>24</v>
      </c>
      <c r="C2514" t="s">
        <v>4</v>
      </c>
      <c r="D2514">
        <v>11298</v>
      </c>
      <c r="E2514">
        <v>2934890</v>
      </c>
      <c r="F2514" cm="1">
        <f t="array" ref="F2514">_xlfn.XLOOKUP(A2514&amp;C2514, $L$3:$L$410&amp;$M$3:$M$410,$O$3:$O$410, "kamiyama")</f>
        <v>1.894007741522465</v>
      </c>
      <c r="G2514">
        <f t="shared" si="86"/>
        <v>3339</v>
      </c>
      <c r="H2514" s="2">
        <f t="shared" si="85"/>
        <v>6324.0918489435107</v>
      </c>
    </row>
    <row r="2515" spans="1:8" x14ac:dyDescent="0.2">
      <c r="A2515">
        <v>2016</v>
      </c>
      <c r="B2515" t="s">
        <v>24</v>
      </c>
      <c r="C2515" t="s">
        <v>4</v>
      </c>
      <c r="D2515">
        <v>11050</v>
      </c>
      <c r="E2515">
        <v>2959310</v>
      </c>
      <c r="F2515" cm="1">
        <f t="array" ref="F2515">_xlfn.XLOOKUP(A2515&amp;C2515, $L$3:$L$410&amp;$M$3:$M$410,$O$3:$O$410, "kamiyama")</f>
        <v>1.9097669928225065</v>
      </c>
      <c r="G2515">
        <f t="shared" si="86"/>
        <v>3339</v>
      </c>
      <c r="H2515" s="2">
        <f t="shared" si="85"/>
        <v>6376.7119890343492</v>
      </c>
    </row>
    <row r="2516" spans="1:8" x14ac:dyDescent="0.2">
      <c r="A2516">
        <v>2017</v>
      </c>
      <c r="B2516" t="s">
        <v>24</v>
      </c>
      <c r="C2516" t="s">
        <v>4</v>
      </c>
      <c r="D2516">
        <v>16313</v>
      </c>
      <c r="E2516">
        <v>3134231</v>
      </c>
      <c r="F2516" cm="1">
        <f t="array" ref="F2516">_xlfn.XLOOKUP(A2516&amp;C2516, $L$3:$L$410&amp;$M$3:$M$410,$O$3:$O$410, "kamiyama")</f>
        <v>2.0226508583693756</v>
      </c>
      <c r="G2516">
        <f t="shared" si="86"/>
        <v>3339</v>
      </c>
      <c r="H2516" s="2">
        <f t="shared" si="85"/>
        <v>6753.6312160953448</v>
      </c>
    </row>
    <row r="2517" spans="1:8" x14ac:dyDescent="0.2">
      <c r="A2517">
        <v>2018</v>
      </c>
      <c r="B2517" t="s">
        <v>24</v>
      </c>
      <c r="C2517" t="s">
        <v>4</v>
      </c>
      <c r="D2517">
        <v>12890</v>
      </c>
      <c r="E2517">
        <v>3197990</v>
      </c>
      <c r="F2517" cm="1">
        <f t="array" ref="F2517">_xlfn.XLOOKUP(A2517&amp;C2517, $L$3:$L$410&amp;$M$3:$M$410,$O$3:$O$410, "kamiyama")</f>
        <v>2.0637972180597663</v>
      </c>
      <c r="G2517">
        <f t="shared" si="86"/>
        <v>3339</v>
      </c>
      <c r="H2517" s="2">
        <f t="shared" si="85"/>
        <v>6891.0189111015598</v>
      </c>
    </row>
    <row r="2518" spans="1:8" x14ac:dyDescent="0.2">
      <c r="A2518">
        <v>2019</v>
      </c>
      <c r="B2518" t="s">
        <v>24</v>
      </c>
      <c r="C2518" t="s">
        <v>4</v>
      </c>
      <c r="D2518">
        <v>14775</v>
      </c>
      <c r="E2518">
        <v>3225036</v>
      </c>
      <c r="F2518" cm="1">
        <f t="array" ref="F2518">_xlfn.XLOOKUP(A2518&amp;C2518, $L$3:$L$410&amp;$M$3:$M$410,$O$3:$O$410, "kamiyama")</f>
        <v>2.0812511374152503</v>
      </c>
      <c r="G2518">
        <f t="shared" si="86"/>
        <v>3339</v>
      </c>
      <c r="H2518" s="2">
        <f t="shared" si="85"/>
        <v>6949.2975478295202</v>
      </c>
    </row>
    <row r="2519" spans="1:8" x14ac:dyDescent="0.2">
      <c r="A2519">
        <v>2020</v>
      </c>
      <c r="B2519" t="s">
        <v>24</v>
      </c>
      <c r="C2519" t="s">
        <v>4</v>
      </c>
      <c r="D2519">
        <v>11748</v>
      </c>
      <c r="E2519">
        <v>3230814</v>
      </c>
      <c r="F2519" cm="1">
        <f t="array" ref="F2519">_xlfn.XLOOKUP(A2519&amp;C2519, $L$3:$L$410&amp;$M$3:$M$410,$O$3:$O$410, "kamiyama")</f>
        <v>2.0849799234108133</v>
      </c>
      <c r="G2519">
        <f t="shared" si="86"/>
        <v>3339</v>
      </c>
      <c r="H2519" s="2">
        <f t="shared" si="85"/>
        <v>6961.7479642687058</v>
      </c>
    </row>
    <row r="2520" spans="1:8" x14ac:dyDescent="0.2">
      <c r="A2520">
        <v>2021</v>
      </c>
      <c r="B2520" t="s">
        <v>24</v>
      </c>
      <c r="C2520" t="s">
        <v>4</v>
      </c>
      <c r="D2520">
        <v>15456</v>
      </c>
      <c r="E2520">
        <v>3250215</v>
      </c>
      <c r="F2520" cm="1">
        <f t="array" ref="F2520">_xlfn.XLOOKUP(A2520&amp;C2520, $L$3:$L$410&amp;$M$3:$M$410,$O$3:$O$410, "kamiyama")</f>
        <v>2.0975002032827255</v>
      </c>
      <c r="G2520">
        <f t="shared" si="86"/>
        <v>3339</v>
      </c>
      <c r="H2520" s="2">
        <f t="shared" si="85"/>
        <v>7003.5531787610207</v>
      </c>
    </row>
    <row r="2521" spans="1:8" x14ac:dyDescent="0.2">
      <c r="A2521">
        <v>2022</v>
      </c>
      <c r="B2521" t="s">
        <v>24</v>
      </c>
      <c r="C2521" t="s">
        <v>4</v>
      </c>
      <c r="D2521">
        <v>18650</v>
      </c>
      <c r="E2521">
        <v>3311684</v>
      </c>
      <c r="F2521" cm="1">
        <f t="array" ref="F2521">_xlfn.XLOOKUP(A2521&amp;C2521, $L$3:$L$410&amp;$M$3:$M$410,$O$3:$O$410, "kamiyama")</f>
        <v>2.1371687298249959</v>
      </c>
      <c r="G2521">
        <f t="shared" si="86"/>
        <v>3339</v>
      </c>
      <c r="H2521" s="2">
        <f t="shared" si="85"/>
        <v>7136.0063888856612</v>
      </c>
    </row>
    <row r="2522" spans="1:8" x14ac:dyDescent="0.2">
      <c r="A2522">
        <v>2023</v>
      </c>
      <c r="B2522" t="s">
        <v>24</v>
      </c>
      <c r="C2522" t="s">
        <v>4</v>
      </c>
      <c r="D2522">
        <v>15310</v>
      </c>
      <c r="E2522">
        <v>3334124</v>
      </c>
      <c r="F2522" cm="1">
        <f t="array" ref="F2522">_xlfn.XLOOKUP(A2522&amp;C2522, $L$3:$L$410&amp;$M$3:$M$410,$O$3:$O$410, "kamiyama")</f>
        <v>2.151650203992602</v>
      </c>
      <c r="G2522">
        <f t="shared" si="86"/>
        <v>3339</v>
      </c>
      <c r="H2522" s="2">
        <f t="shared" si="85"/>
        <v>7184.3600311312985</v>
      </c>
    </row>
    <row r="2523" spans="1:8" x14ac:dyDescent="0.2">
      <c r="A2523">
        <v>2000</v>
      </c>
      <c r="B2523" t="s">
        <v>24</v>
      </c>
      <c r="C2523" t="s">
        <v>5</v>
      </c>
      <c r="D2523">
        <v>1268</v>
      </c>
      <c r="E2523">
        <v>975710</v>
      </c>
      <c r="F2523" cm="1">
        <f t="array" ref="F2523">_xlfn.XLOOKUP(A2523&amp;C2523, $L$3:$L$410&amp;$M$3:$M$410,$O$3:$O$410, "kamiyama")</f>
        <v>1</v>
      </c>
      <c r="G2523">
        <f t="shared" si="86"/>
        <v>1268</v>
      </c>
      <c r="H2523" s="2">
        <f t="shared" si="85"/>
        <v>1268</v>
      </c>
    </row>
    <row r="2524" spans="1:8" x14ac:dyDescent="0.2">
      <c r="A2524">
        <v>2001</v>
      </c>
      <c r="B2524" t="s">
        <v>24</v>
      </c>
      <c r="C2524" t="s">
        <v>5</v>
      </c>
      <c r="D2524">
        <v>3638</v>
      </c>
      <c r="E2524">
        <v>1038118</v>
      </c>
      <c r="F2524" cm="1">
        <f t="array" ref="F2524">_xlfn.XLOOKUP(A2524&amp;C2524, $L$3:$L$410&amp;$M$3:$M$410,$O$3:$O$410, "kamiyama")</f>
        <v>1.0639616279427289</v>
      </c>
      <c r="G2524">
        <f t="shared" si="86"/>
        <v>1268</v>
      </c>
      <c r="H2524" s="2">
        <f t="shared" si="85"/>
        <v>1349.1033442313801</v>
      </c>
    </row>
    <row r="2525" spans="1:8" x14ac:dyDescent="0.2">
      <c r="A2525">
        <v>2002</v>
      </c>
      <c r="B2525" t="s">
        <v>24</v>
      </c>
      <c r="C2525" t="s">
        <v>5</v>
      </c>
      <c r="D2525">
        <v>743</v>
      </c>
      <c r="E2525">
        <v>1076949</v>
      </c>
      <c r="F2525" cm="1">
        <f t="array" ref="F2525">_xlfn.XLOOKUP(A2525&amp;C2525, $L$3:$L$410&amp;$M$3:$M$410,$O$3:$O$410, "kamiyama")</f>
        <v>1.1037593137305142</v>
      </c>
      <c r="G2525">
        <f t="shared" si="86"/>
        <v>1268</v>
      </c>
      <c r="H2525" s="2">
        <f t="shared" si="85"/>
        <v>1399.5668098102919</v>
      </c>
    </row>
    <row r="2526" spans="1:8" x14ac:dyDescent="0.2">
      <c r="A2526">
        <v>2003</v>
      </c>
      <c r="B2526" t="s">
        <v>24</v>
      </c>
      <c r="C2526" t="s">
        <v>5</v>
      </c>
      <c r="D2526">
        <v>4877</v>
      </c>
      <c r="E2526">
        <v>1083372</v>
      </c>
      <c r="F2526" cm="1">
        <f t="array" ref="F2526">_xlfn.XLOOKUP(A2526&amp;C2526, $L$3:$L$410&amp;$M$3:$M$410,$O$3:$O$410, "kamiyama")</f>
        <v>1.1103422123376823</v>
      </c>
      <c r="G2526">
        <f t="shared" si="86"/>
        <v>1268</v>
      </c>
      <c r="H2526" s="2">
        <f t="shared" si="85"/>
        <v>1407.9139252441812</v>
      </c>
    </row>
    <row r="2527" spans="1:8" x14ac:dyDescent="0.2">
      <c r="A2527">
        <v>2004</v>
      </c>
      <c r="B2527" t="s">
        <v>24</v>
      </c>
      <c r="C2527" t="s">
        <v>5</v>
      </c>
      <c r="D2527">
        <v>525</v>
      </c>
      <c r="E2527">
        <v>1124334</v>
      </c>
      <c r="F2527" cm="1">
        <f t="array" ref="F2527">_xlfn.XLOOKUP(A2527&amp;C2527, $L$3:$L$410&amp;$M$3:$M$410,$O$3:$O$410, "kamiyama")</f>
        <v>1.1523239487142696</v>
      </c>
      <c r="G2527">
        <f t="shared" si="86"/>
        <v>1268</v>
      </c>
      <c r="H2527" s="2">
        <f t="shared" si="85"/>
        <v>1461.1467669696938</v>
      </c>
    </row>
    <row r="2528" spans="1:8" x14ac:dyDescent="0.2">
      <c r="A2528">
        <v>2005</v>
      </c>
      <c r="B2528" t="s">
        <v>24</v>
      </c>
      <c r="C2528" t="s">
        <v>5</v>
      </c>
      <c r="D2528">
        <v>3873</v>
      </c>
      <c r="E2528">
        <v>1114530</v>
      </c>
      <c r="F2528" cm="1">
        <f t="array" ref="F2528">_xlfn.XLOOKUP(A2528&amp;C2528, $L$3:$L$410&amp;$M$3:$M$410,$O$3:$O$410, "kamiyama")</f>
        <v>1.1422758811532114</v>
      </c>
      <c r="G2528">
        <f t="shared" si="86"/>
        <v>1268</v>
      </c>
      <c r="H2528" s="2">
        <f t="shared" si="85"/>
        <v>1448.405817302272</v>
      </c>
    </row>
    <row r="2529" spans="1:8" x14ac:dyDescent="0.2">
      <c r="A2529">
        <v>2006</v>
      </c>
      <c r="B2529" t="s">
        <v>24</v>
      </c>
      <c r="C2529" t="s">
        <v>5</v>
      </c>
      <c r="D2529">
        <v>2182</v>
      </c>
      <c r="E2529">
        <v>1110744</v>
      </c>
      <c r="F2529" cm="1">
        <f t="array" ref="F2529">_xlfn.XLOOKUP(A2529&amp;C2529, $L$3:$L$410&amp;$M$3:$M$410,$O$3:$O$410, "kamiyama")</f>
        <v>1.138395629849033</v>
      </c>
      <c r="G2529">
        <f t="shared" si="86"/>
        <v>1268</v>
      </c>
      <c r="H2529" s="2">
        <f t="shared" si="85"/>
        <v>1443.4856586485739</v>
      </c>
    </row>
    <row r="2530" spans="1:8" x14ac:dyDescent="0.2">
      <c r="A2530">
        <v>2007</v>
      </c>
      <c r="B2530" t="s">
        <v>24</v>
      </c>
      <c r="C2530" t="s">
        <v>5</v>
      </c>
      <c r="D2530">
        <v>2048</v>
      </c>
      <c r="E2530">
        <v>1136229</v>
      </c>
      <c r="F2530" cm="1">
        <f t="array" ref="F2530">_xlfn.XLOOKUP(A2530&amp;C2530, $L$3:$L$410&amp;$M$3:$M$410,$O$3:$O$410, "kamiyama")</f>
        <v>1.1645150710764469</v>
      </c>
      <c r="G2530">
        <f t="shared" si="86"/>
        <v>1268</v>
      </c>
      <c r="H2530" s="2">
        <f t="shared" si="85"/>
        <v>1476.6051101249348</v>
      </c>
    </row>
    <row r="2531" spans="1:8" x14ac:dyDescent="0.2">
      <c r="A2531">
        <v>2008</v>
      </c>
      <c r="B2531" t="s">
        <v>24</v>
      </c>
      <c r="C2531" t="s">
        <v>5</v>
      </c>
      <c r="D2531">
        <v>1994</v>
      </c>
      <c r="E2531">
        <v>1154397</v>
      </c>
      <c r="F2531" cm="1">
        <f t="array" ref="F2531">_xlfn.XLOOKUP(A2531&amp;C2531, $L$3:$L$410&amp;$M$3:$M$410,$O$3:$O$410, "kamiyama")</f>
        <v>1.1831353578419816</v>
      </c>
      <c r="G2531">
        <f t="shared" si="86"/>
        <v>1268</v>
      </c>
      <c r="H2531" s="2">
        <f t="shared" si="85"/>
        <v>1500.2156337436327</v>
      </c>
    </row>
    <row r="2532" spans="1:8" x14ac:dyDescent="0.2">
      <c r="A2532">
        <v>2009</v>
      </c>
      <c r="B2532" t="s">
        <v>24</v>
      </c>
      <c r="C2532" t="s">
        <v>5</v>
      </c>
      <c r="D2532">
        <v>2578</v>
      </c>
      <c r="E2532">
        <v>1146650</v>
      </c>
      <c r="F2532" cm="1">
        <f t="array" ref="F2532">_xlfn.XLOOKUP(A2532&amp;C2532, $L$3:$L$410&amp;$M$3:$M$410,$O$3:$O$410, "kamiyama")</f>
        <v>1.1751954986625124</v>
      </c>
      <c r="G2532">
        <f t="shared" si="86"/>
        <v>1268</v>
      </c>
      <c r="H2532" s="2">
        <f t="shared" si="85"/>
        <v>1490.1478923040656</v>
      </c>
    </row>
    <row r="2533" spans="1:8" x14ac:dyDescent="0.2">
      <c r="A2533">
        <v>2010</v>
      </c>
      <c r="B2533" t="s">
        <v>24</v>
      </c>
      <c r="C2533" t="s">
        <v>5</v>
      </c>
      <c r="D2533">
        <v>1870</v>
      </c>
      <c r="E2533">
        <v>1226966</v>
      </c>
      <c r="F2533" cm="1">
        <f t="array" ref="F2533">_xlfn.XLOOKUP(A2533&amp;C2533, $L$3:$L$410&amp;$M$3:$M$410,$O$3:$O$410, "kamiyama")</f>
        <v>1.2575109407508378</v>
      </c>
      <c r="G2533">
        <f t="shared" si="86"/>
        <v>1268</v>
      </c>
      <c r="H2533" s="2">
        <f t="shared" si="85"/>
        <v>1594.5238728720624</v>
      </c>
    </row>
    <row r="2534" spans="1:8" x14ac:dyDescent="0.2">
      <c r="A2534">
        <v>2011</v>
      </c>
      <c r="B2534" t="s">
        <v>24</v>
      </c>
      <c r="C2534" t="s">
        <v>5</v>
      </c>
      <c r="D2534">
        <v>1551</v>
      </c>
      <c r="E2534">
        <v>1203508</v>
      </c>
      <c r="F2534" cm="1">
        <f t="array" ref="F2534">_xlfn.XLOOKUP(A2534&amp;C2534, $L$3:$L$410&amp;$M$3:$M$410,$O$3:$O$410, "kamiyama")</f>
        <v>1.2334689610642506</v>
      </c>
      <c r="G2534">
        <f t="shared" si="86"/>
        <v>1268</v>
      </c>
      <c r="H2534" s="2">
        <f t="shared" si="85"/>
        <v>1564.0386426294699</v>
      </c>
    </row>
    <row r="2535" spans="1:8" x14ac:dyDescent="0.2">
      <c r="A2535">
        <v>2012</v>
      </c>
      <c r="B2535" t="s">
        <v>24</v>
      </c>
      <c r="C2535" t="s">
        <v>5</v>
      </c>
      <c r="D2535">
        <v>2894</v>
      </c>
      <c r="E2535">
        <v>1278065</v>
      </c>
      <c r="F2535" cm="1">
        <f t="array" ref="F2535">_xlfn.XLOOKUP(A2535&amp;C2535, $L$3:$L$410&amp;$M$3:$M$410,$O$3:$O$410, "kamiyama")</f>
        <v>1.3098820346209428</v>
      </c>
      <c r="G2535">
        <f t="shared" si="86"/>
        <v>1268</v>
      </c>
      <c r="H2535" s="2">
        <f t="shared" si="85"/>
        <v>1660.9304198993555</v>
      </c>
    </row>
    <row r="2536" spans="1:8" x14ac:dyDescent="0.2">
      <c r="A2536">
        <v>2013</v>
      </c>
      <c r="B2536" t="s">
        <v>24</v>
      </c>
      <c r="C2536" t="s">
        <v>5</v>
      </c>
      <c r="D2536">
        <v>2423</v>
      </c>
      <c r="E2536">
        <v>1334969</v>
      </c>
      <c r="F2536" cm="1">
        <f t="array" ref="F2536">_xlfn.XLOOKUP(A2536&amp;C2536, $L$3:$L$410&amp;$M$3:$M$410,$O$3:$O$410, "kamiyama")</f>
        <v>1.3682026421785161</v>
      </c>
      <c r="G2536">
        <f t="shared" si="86"/>
        <v>1268</v>
      </c>
      <c r="H2536" s="2">
        <f t="shared" si="85"/>
        <v>1734.8809502823583</v>
      </c>
    </row>
    <row r="2537" spans="1:8" x14ac:dyDescent="0.2">
      <c r="A2537">
        <v>2014</v>
      </c>
      <c r="B2537" t="s">
        <v>24</v>
      </c>
      <c r="C2537" t="s">
        <v>5</v>
      </c>
      <c r="D2537">
        <v>1820</v>
      </c>
      <c r="E2537">
        <v>1347880</v>
      </c>
      <c r="F2537" cm="1">
        <f t="array" ref="F2537">_xlfn.XLOOKUP(A2537&amp;C2537, $L$3:$L$410&amp;$M$3:$M$410,$O$3:$O$410, "kamiyama")</f>
        <v>1.3814350575478369</v>
      </c>
      <c r="G2537">
        <f t="shared" si="86"/>
        <v>1268</v>
      </c>
      <c r="H2537" s="2">
        <f t="shared" si="85"/>
        <v>1751.6596529706571</v>
      </c>
    </row>
    <row r="2538" spans="1:8" x14ac:dyDescent="0.2">
      <c r="A2538">
        <v>2015</v>
      </c>
      <c r="B2538" t="s">
        <v>24</v>
      </c>
      <c r="C2538" t="s">
        <v>5</v>
      </c>
      <c r="D2538">
        <v>2057</v>
      </c>
      <c r="E2538">
        <v>1417317</v>
      </c>
      <c r="F2538" cm="1">
        <f t="array" ref="F2538">_xlfn.XLOOKUP(A2538&amp;C2538, $L$3:$L$410&amp;$M$3:$M$410,$O$3:$O$410, "kamiyama")</f>
        <v>1.4526006702811287</v>
      </c>
      <c r="G2538">
        <f t="shared" si="86"/>
        <v>1268</v>
      </c>
      <c r="H2538" s="2">
        <f t="shared" si="85"/>
        <v>1841.8976499164712</v>
      </c>
    </row>
    <row r="2539" spans="1:8" x14ac:dyDescent="0.2">
      <c r="A2539">
        <v>2016</v>
      </c>
      <c r="B2539" t="s">
        <v>24</v>
      </c>
      <c r="C2539" t="s">
        <v>5</v>
      </c>
      <c r="D2539">
        <v>2594</v>
      </c>
      <c r="E2539">
        <v>1479227</v>
      </c>
      <c r="F2539" cm="1">
        <f t="array" ref="F2539">_xlfn.XLOOKUP(A2539&amp;C2539, $L$3:$L$410&amp;$M$3:$M$410,$O$3:$O$410, "kamiyama")</f>
        <v>1.5160519006672064</v>
      </c>
      <c r="G2539">
        <f t="shared" si="86"/>
        <v>1268</v>
      </c>
      <c r="H2539" s="2">
        <f t="shared" si="85"/>
        <v>1922.3538100460178</v>
      </c>
    </row>
    <row r="2540" spans="1:8" x14ac:dyDescent="0.2">
      <c r="A2540">
        <v>2017</v>
      </c>
      <c r="B2540" t="s">
        <v>24</v>
      </c>
      <c r="C2540" t="s">
        <v>5</v>
      </c>
      <c r="D2540">
        <v>2926</v>
      </c>
      <c r="E2540">
        <v>1485146</v>
      </c>
      <c r="F2540" cm="1">
        <f t="array" ref="F2540">_xlfn.XLOOKUP(A2540&amp;C2540, $L$3:$L$410&amp;$M$3:$M$410,$O$3:$O$410, "kamiyama")</f>
        <v>1.5221182523495711</v>
      </c>
      <c r="G2540">
        <f t="shared" si="86"/>
        <v>1268</v>
      </c>
      <c r="H2540" s="2">
        <f t="shared" si="85"/>
        <v>1930.0459439792562</v>
      </c>
    </row>
    <row r="2541" spans="1:8" x14ac:dyDescent="0.2">
      <c r="A2541">
        <v>2018</v>
      </c>
      <c r="B2541" t="s">
        <v>24</v>
      </c>
      <c r="C2541" t="s">
        <v>5</v>
      </c>
      <c r="D2541">
        <v>2128</v>
      </c>
      <c r="E2541">
        <v>1596732</v>
      </c>
      <c r="F2541" cm="1">
        <f t="array" ref="F2541">_xlfn.XLOOKUP(A2541&amp;C2541, $L$3:$L$410&amp;$M$3:$M$410,$O$3:$O$410, "kamiyama")</f>
        <v>1.6364821514589376</v>
      </c>
      <c r="G2541">
        <f t="shared" si="86"/>
        <v>1268</v>
      </c>
      <c r="H2541" s="2">
        <f t="shared" si="85"/>
        <v>2075.0593680499328</v>
      </c>
    </row>
    <row r="2542" spans="1:8" x14ac:dyDescent="0.2">
      <c r="A2542">
        <v>2019</v>
      </c>
      <c r="B2542" t="s">
        <v>24</v>
      </c>
      <c r="C2542" t="s">
        <v>5</v>
      </c>
      <c r="D2542">
        <v>2809</v>
      </c>
      <c r="E2542">
        <v>1656326</v>
      </c>
      <c r="F2542" cm="1">
        <f t="array" ref="F2542">_xlfn.XLOOKUP(A2542&amp;C2542, $L$3:$L$410&amp;$M$3:$M$410,$O$3:$O$410, "kamiyama")</f>
        <v>1.6975597257381805</v>
      </c>
      <c r="G2542">
        <f t="shared" si="86"/>
        <v>1268</v>
      </c>
      <c r="H2542" s="2">
        <f t="shared" si="85"/>
        <v>2152.505732236013</v>
      </c>
    </row>
    <row r="2543" spans="1:8" x14ac:dyDescent="0.2">
      <c r="A2543">
        <v>2020</v>
      </c>
      <c r="B2543" t="s">
        <v>24</v>
      </c>
      <c r="C2543" t="s">
        <v>5</v>
      </c>
      <c r="D2543">
        <v>2780</v>
      </c>
      <c r="E2543">
        <v>1717512</v>
      </c>
      <c r="F2543" cm="1">
        <f t="array" ref="F2543">_xlfn.XLOOKUP(A2543&amp;C2543, $L$3:$L$410&amp;$M$3:$M$410,$O$3:$O$410, "kamiyama")</f>
        <v>1.7602689323671992</v>
      </c>
      <c r="G2543">
        <f t="shared" si="86"/>
        <v>1268</v>
      </c>
      <c r="H2543" s="2">
        <f t="shared" si="85"/>
        <v>2232.0210062416086</v>
      </c>
    </row>
    <row r="2544" spans="1:8" x14ac:dyDescent="0.2">
      <c r="A2544">
        <v>2021</v>
      </c>
      <c r="B2544" t="s">
        <v>24</v>
      </c>
      <c r="C2544" t="s">
        <v>5</v>
      </c>
      <c r="D2544">
        <v>4073</v>
      </c>
      <c r="E2544">
        <v>1712437</v>
      </c>
      <c r="F2544" cm="1">
        <f t="array" ref="F2544">_xlfn.XLOOKUP(A2544&amp;C2544, $L$3:$L$410&amp;$M$3:$M$410,$O$3:$O$410, "kamiyama")</f>
        <v>1.7550675918049421</v>
      </c>
      <c r="G2544">
        <f t="shared" si="86"/>
        <v>1268</v>
      </c>
      <c r="H2544" s="2">
        <f t="shared" si="85"/>
        <v>2225.4257064086664</v>
      </c>
    </row>
    <row r="2545" spans="1:8" x14ac:dyDescent="0.2">
      <c r="A2545">
        <v>2022</v>
      </c>
      <c r="B2545" t="s">
        <v>24</v>
      </c>
      <c r="C2545" t="s">
        <v>5</v>
      </c>
      <c r="D2545">
        <v>2179</v>
      </c>
      <c r="E2545">
        <v>1678965</v>
      </c>
      <c r="F2545" cm="1">
        <f t="array" ref="F2545">_xlfn.XLOOKUP(A2545&amp;C2545, $L$3:$L$410&amp;$M$3:$M$410,$O$3:$O$410, "kamiyama")</f>
        <v>1.7207623166719619</v>
      </c>
      <c r="G2545">
        <f t="shared" si="86"/>
        <v>1268</v>
      </c>
      <c r="H2545" s="2">
        <f t="shared" si="85"/>
        <v>2181.9266175400476</v>
      </c>
    </row>
    <row r="2546" spans="1:8" x14ac:dyDescent="0.2">
      <c r="A2546">
        <v>2023</v>
      </c>
      <c r="B2546" t="s">
        <v>24</v>
      </c>
      <c r="C2546" t="s">
        <v>5</v>
      </c>
      <c r="D2546">
        <v>2339</v>
      </c>
      <c r="E2546">
        <v>1668499</v>
      </c>
      <c r="F2546" cm="1">
        <f t="array" ref="F2546">_xlfn.XLOOKUP(A2546&amp;C2546, $L$3:$L$410&amp;$M$3:$M$410,$O$3:$O$410, "kamiyama")</f>
        <v>1.7100357688247532</v>
      </c>
      <c r="G2546">
        <f t="shared" si="86"/>
        <v>1268</v>
      </c>
      <c r="H2546" s="2">
        <f t="shared" si="85"/>
        <v>2168.3253548697871</v>
      </c>
    </row>
    <row r="2547" spans="1:8" x14ac:dyDescent="0.2">
      <c r="A2547">
        <v>2000</v>
      </c>
      <c r="B2547" t="s">
        <v>24</v>
      </c>
      <c r="C2547" t="s">
        <v>6</v>
      </c>
      <c r="D2547">
        <v>4994</v>
      </c>
      <c r="E2547">
        <v>360968</v>
      </c>
      <c r="F2547" cm="1">
        <f t="array" ref="F2547">_xlfn.XLOOKUP(A2547&amp;C2547, $L$3:$L$410&amp;$M$3:$M$410,$O$3:$O$410, "kamiyama")</f>
        <v>1</v>
      </c>
      <c r="G2547">
        <f t="shared" si="86"/>
        <v>4994</v>
      </c>
      <c r="H2547" s="2">
        <f t="shared" si="85"/>
        <v>4994</v>
      </c>
    </row>
    <row r="2548" spans="1:8" x14ac:dyDescent="0.2">
      <c r="A2548">
        <v>2001</v>
      </c>
      <c r="B2548" t="s">
        <v>24</v>
      </c>
      <c r="C2548" t="s">
        <v>6</v>
      </c>
      <c r="D2548">
        <v>5863</v>
      </c>
      <c r="E2548">
        <v>355232</v>
      </c>
      <c r="F2548" cm="1">
        <f t="array" ref="F2548">_xlfn.XLOOKUP(A2548&amp;C2548, $L$3:$L$410&amp;$M$3:$M$410,$O$3:$O$410, "kamiyama")</f>
        <v>0.98410939473859183</v>
      </c>
      <c r="G2548">
        <f t="shared" si="86"/>
        <v>4994</v>
      </c>
      <c r="H2548" s="2">
        <f t="shared" si="85"/>
        <v>4914.6423173245275</v>
      </c>
    </row>
    <row r="2549" spans="1:8" x14ac:dyDescent="0.2">
      <c r="A2549">
        <v>2002</v>
      </c>
      <c r="B2549" t="s">
        <v>24</v>
      </c>
      <c r="C2549" t="s">
        <v>6</v>
      </c>
      <c r="D2549">
        <v>3862</v>
      </c>
      <c r="E2549">
        <v>389666</v>
      </c>
      <c r="F2549" cm="1">
        <f t="array" ref="F2549">_xlfn.XLOOKUP(A2549&amp;C2549, $L$3:$L$410&amp;$M$3:$M$410,$O$3:$O$410, "kamiyama")</f>
        <v>1.0795028922231333</v>
      </c>
      <c r="G2549">
        <f t="shared" si="86"/>
        <v>4994</v>
      </c>
      <c r="H2549" s="2">
        <f t="shared" si="85"/>
        <v>5391.0374437623277</v>
      </c>
    </row>
    <row r="2550" spans="1:8" x14ac:dyDescent="0.2">
      <c r="A2550">
        <v>2003</v>
      </c>
      <c r="B2550" t="s">
        <v>24</v>
      </c>
      <c r="C2550" t="s">
        <v>6</v>
      </c>
      <c r="D2550">
        <v>3790</v>
      </c>
      <c r="E2550">
        <v>382587</v>
      </c>
      <c r="F2550" cm="1">
        <f t="array" ref="F2550">_xlfn.XLOOKUP(A2550&amp;C2550, $L$3:$L$410&amp;$M$3:$M$410,$O$3:$O$410, "kamiyama")</f>
        <v>1.0598917355555062</v>
      </c>
      <c r="G2550">
        <f t="shared" si="86"/>
        <v>4994</v>
      </c>
      <c r="H2550" s="2">
        <f t="shared" si="85"/>
        <v>5293.099327364198</v>
      </c>
    </row>
    <row r="2551" spans="1:8" x14ac:dyDescent="0.2">
      <c r="A2551">
        <v>2004</v>
      </c>
      <c r="B2551" t="s">
        <v>24</v>
      </c>
      <c r="C2551" t="s">
        <v>6</v>
      </c>
      <c r="D2551">
        <v>3258</v>
      </c>
      <c r="E2551">
        <v>387278</v>
      </c>
      <c r="F2551" cm="1">
        <f t="array" ref="F2551">_xlfn.XLOOKUP(A2551&amp;C2551, $L$3:$L$410&amp;$M$3:$M$410,$O$3:$O$410, "kamiyama")</f>
        <v>1.0728873473548901</v>
      </c>
      <c r="G2551">
        <f t="shared" si="86"/>
        <v>4994</v>
      </c>
      <c r="H2551" s="2">
        <f t="shared" si="85"/>
        <v>5357.9994126903212</v>
      </c>
    </row>
    <row r="2552" spans="1:8" x14ac:dyDescent="0.2">
      <c r="A2552">
        <v>2005</v>
      </c>
      <c r="B2552" t="s">
        <v>24</v>
      </c>
      <c r="C2552" t="s">
        <v>6</v>
      </c>
      <c r="D2552">
        <v>2376</v>
      </c>
      <c r="E2552">
        <v>367541</v>
      </c>
      <c r="F2552" cm="1">
        <f t="array" ref="F2552">_xlfn.XLOOKUP(A2552&amp;C2552, $L$3:$L$410&amp;$M$3:$M$410,$O$3:$O$410, "kamiyama")</f>
        <v>1.0182093703596995</v>
      </c>
      <c r="G2552">
        <f t="shared" si="86"/>
        <v>4994</v>
      </c>
      <c r="H2552" s="2">
        <f t="shared" si="85"/>
        <v>5084.9375955763389</v>
      </c>
    </row>
    <row r="2553" spans="1:8" x14ac:dyDescent="0.2">
      <c r="A2553">
        <v>2006</v>
      </c>
      <c r="B2553" t="s">
        <v>24</v>
      </c>
      <c r="C2553" t="s">
        <v>6</v>
      </c>
      <c r="D2553">
        <v>3401</v>
      </c>
      <c r="E2553">
        <v>375257</v>
      </c>
      <c r="F2553" cm="1">
        <f t="array" ref="F2553">_xlfn.XLOOKUP(A2553&amp;C2553, $L$3:$L$410&amp;$M$3:$M$410,$O$3:$O$410, "kamiyama")</f>
        <v>1.0395852263912591</v>
      </c>
      <c r="G2553">
        <f t="shared" si="86"/>
        <v>4994</v>
      </c>
      <c r="H2553" s="2">
        <f t="shared" si="85"/>
        <v>5191.6886205979481</v>
      </c>
    </row>
    <row r="2554" spans="1:8" x14ac:dyDescent="0.2">
      <c r="A2554">
        <v>2007</v>
      </c>
      <c r="B2554" t="s">
        <v>24</v>
      </c>
      <c r="C2554" t="s">
        <v>6</v>
      </c>
      <c r="D2554">
        <v>5183</v>
      </c>
      <c r="E2554">
        <v>364041</v>
      </c>
      <c r="F2554" cm="1">
        <f t="array" ref="F2554">_xlfn.XLOOKUP(A2554&amp;C2554, $L$3:$L$410&amp;$M$3:$M$410,$O$3:$O$410, "kamiyama")</f>
        <v>1.0085132200084217</v>
      </c>
      <c r="G2554">
        <f t="shared" si="86"/>
        <v>4994</v>
      </c>
      <c r="H2554" s="2">
        <f t="shared" si="85"/>
        <v>5036.5150207220577</v>
      </c>
    </row>
    <row r="2555" spans="1:8" x14ac:dyDescent="0.2">
      <c r="A2555">
        <v>2008</v>
      </c>
      <c r="B2555" t="s">
        <v>24</v>
      </c>
      <c r="C2555" t="s">
        <v>6</v>
      </c>
      <c r="D2555">
        <v>3398</v>
      </c>
      <c r="E2555">
        <v>357008</v>
      </c>
      <c r="F2555" cm="1">
        <f t="array" ref="F2555">_xlfn.XLOOKUP(A2555&amp;C2555, $L$3:$L$410&amp;$M$3:$M$410,$O$3:$O$410, "kamiyama")</f>
        <v>0.98902949845969723</v>
      </c>
      <c r="G2555">
        <f t="shared" si="86"/>
        <v>4994</v>
      </c>
      <c r="H2555" s="2">
        <f t="shared" si="85"/>
        <v>4939.2133153077284</v>
      </c>
    </row>
    <row r="2556" spans="1:8" x14ac:dyDescent="0.2">
      <c r="A2556">
        <v>2009</v>
      </c>
      <c r="B2556" t="s">
        <v>24</v>
      </c>
      <c r="C2556" t="s">
        <v>6</v>
      </c>
      <c r="D2556">
        <v>3029</v>
      </c>
      <c r="E2556">
        <v>375454</v>
      </c>
      <c r="F2556" cm="1">
        <f t="array" ref="F2556">_xlfn.XLOOKUP(A2556&amp;C2556, $L$3:$L$410&amp;$M$3:$M$410,$O$3:$O$410, "kamiyama")</f>
        <v>1.0401309811396025</v>
      </c>
      <c r="G2556">
        <f t="shared" si="86"/>
        <v>4994</v>
      </c>
      <c r="H2556" s="2">
        <f t="shared" si="85"/>
        <v>5194.4141198111747</v>
      </c>
    </row>
    <row r="2557" spans="1:8" x14ac:dyDescent="0.2">
      <c r="A2557">
        <v>2010</v>
      </c>
      <c r="B2557" t="s">
        <v>24</v>
      </c>
      <c r="C2557" t="s">
        <v>6</v>
      </c>
      <c r="D2557">
        <v>3968</v>
      </c>
      <c r="E2557">
        <v>385688</v>
      </c>
      <c r="F2557" cm="1">
        <f t="array" ref="F2557">_xlfn.XLOOKUP(A2557&amp;C2557, $L$3:$L$410&amp;$M$3:$M$410,$O$3:$O$410, "kamiyama")</f>
        <v>1.0684825247667382</v>
      </c>
      <c r="G2557">
        <f t="shared" si="86"/>
        <v>4994</v>
      </c>
      <c r="H2557" s="2">
        <f t="shared" si="85"/>
        <v>5336.0017286850907</v>
      </c>
    </row>
    <row r="2558" spans="1:8" x14ac:dyDescent="0.2">
      <c r="A2558">
        <v>2011</v>
      </c>
      <c r="B2558" t="s">
        <v>24</v>
      </c>
      <c r="C2558" t="s">
        <v>6</v>
      </c>
      <c r="D2558">
        <v>4772</v>
      </c>
      <c r="E2558">
        <v>391576</v>
      </c>
      <c r="F2558" cm="1">
        <f t="array" ref="F2558">_xlfn.XLOOKUP(A2558&amp;C2558, $L$3:$L$410&amp;$M$3:$M$410,$O$3:$O$410, "kamiyama")</f>
        <v>1.0847942199862592</v>
      </c>
      <c r="G2558">
        <f t="shared" si="86"/>
        <v>4994</v>
      </c>
      <c r="H2558" s="2">
        <f t="shared" si="85"/>
        <v>5417.4623346113785</v>
      </c>
    </row>
    <row r="2559" spans="1:8" x14ac:dyDescent="0.2">
      <c r="A2559">
        <v>2012</v>
      </c>
      <c r="B2559" t="s">
        <v>24</v>
      </c>
      <c r="C2559" t="s">
        <v>6</v>
      </c>
      <c r="D2559">
        <v>4520</v>
      </c>
      <c r="E2559">
        <v>379049</v>
      </c>
      <c r="F2559" cm="1">
        <f t="array" ref="F2559">_xlfn.XLOOKUP(A2559&amp;C2559, $L$3:$L$410&amp;$M$3:$M$410,$O$3:$O$410, "kamiyama")</f>
        <v>1.0500903127147005</v>
      </c>
      <c r="G2559">
        <f t="shared" si="86"/>
        <v>4994</v>
      </c>
      <c r="H2559" s="2">
        <f t="shared" si="85"/>
        <v>5244.1510216972147</v>
      </c>
    </row>
    <row r="2560" spans="1:8" x14ac:dyDescent="0.2">
      <c r="A2560">
        <v>2013</v>
      </c>
      <c r="B2560" t="s">
        <v>24</v>
      </c>
      <c r="C2560" t="s">
        <v>6</v>
      </c>
      <c r="D2560">
        <v>5483</v>
      </c>
      <c r="E2560">
        <v>385773</v>
      </c>
      <c r="F2560" cm="1">
        <f t="array" ref="F2560">_xlfn.XLOOKUP(A2560&amp;C2560, $L$3:$L$410&amp;$M$3:$M$410,$O$3:$O$410, "kamiyama")</f>
        <v>1.0687180027038408</v>
      </c>
      <c r="G2560">
        <f t="shared" si="86"/>
        <v>4994</v>
      </c>
      <c r="H2560" s="2">
        <f t="shared" si="85"/>
        <v>5337.1777055029806</v>
      </c>
    </row>
    <row r="2561" spans="1:8" x14ac:dyDescent="0.2">
      <c r="A2561">
        <v>2014</v>
      </c>
      <c r="B2561" t="s">
        <v>24</v>
      </c>
      <c r="C2561" t="s">
        <v>6</v>
      </c>
      <c r="D2561">
        <v>3763</v>
      </c>
      <c r="E2561">
        <v>349497</v>
      </c>
      <c r="F2561" cm="1">
        <f t="array" ref="F2561">_xlfn.XLOOKUP(A2561&amp;C2561, $L$3:$L$410&amp;$M$3:$M$410,$O$3:$O$410, "kamiyama")</f>
        <v>0.96822155980585534</v>
      </c>
      <c r="G2561">
        <f t="shared" si="86"/>
        <v>4994</v>
      </c>
      <c r="H2561" s="2">
        <f t="shared" si="85"/>
        <v>4835.2984696704416</v>
      </c>
    </row>
    <row r="2562" spans="1:8" x14ac:dyDescent="0.2">
      <c r="A2562">
        <v>2015</v>
      </c>
      <c r="B2562" t="s">
        <v>24</v>
      </c>
      <c r="C2562" t="s">
        <v>6</v>
      </c>
      <c r="D2562">
        <v>3944</v>
      </c>
      <c r="E2562">
        <v>344846</v>
      </c>
      <c r="F2562" cm="1">
        <f t="array" ref="F2562">_xlfn.XLOOKUP(A2562&amp;C2562, $L$3:$L$410&amp;$M$3:$M$410,$O$3:$O$410, "kamiyama")</f>
        <v>0.95533676115334321</v>
      </c>
      <c r="G2562">
        <f t="shared" si="86"/>
        <v>4994</v>
      </c>
      <c r="H2562" s="2">
        <f t="shared" si="85"/>
        <v>4770.9517851997962</v>
      </c>
    </row>
    <row r="2563" spans="1:8" x14ac:dyDescent="0.2">
      <c r="A2563">
        <v>2016</v>
      </c>
      <c r="B2563" t="s">
        <v>24</v>
      </c>
      <c r="C2563" t="s">
        <v>6</v>
      </c>
      <c r="D2563">
        <v>4639</v>
      </c>
      <c r="E2563">
        <v>358989</v>
      </c>
      <c r="F2563" cm="1">
        <f t="array" ref="F2563">_xlfn.XLOOKUP(A2563&amp;C2563, $L$3:$L$410&amp;$M$3:$M$410,$O$3:$O$410, "kamiyama")</f>
        <v>0.99451751955852041</v>
      </c>
      <c r="G2563">
        <f t="shared" si="86"/>
        <v>4994</v>
      </c>
      <c r="H2563" s="2">
        <f t="shared" si="85"/>
        <v>4966.6204926752507</v>
      </c>
    </row>
    <row r="2564" spans="1:8" x14ac:dyDescent="0.2">
      <c r="A2564">
        <v>2017</v>
      </c>
      <c r="B2564" t="s">
        <v>24</v>
      </c>
      <c r="C2564" t="s">
        <v>6</v>
      </c>
      <c r="D2564">
        <v>2701</v>
      </c>
      <c r="E2564">
        <v>338119</v>
      </c>
      <c r="F2564" cm="1">
        <f t="array" ref="F2564">_xlfn.XLOOKUP(A2564&amp;C2564, $L$3:$L$410&amp;$M$3:$M$410,$O$3:$O$410, "kamiyama")</f>
        <v>0.93670076017818749</v>
      </c>
      <c r="G2564">
        <f t="shared" si="86"/>
        <v>4994</v>
      </c>
      <c r="H2564" s="2">
        <f t="shared" ref="H2564:H2627" si="87">F2564*G2564</f>
        <v>4677.8835963298679</v>
      </c>
    </row>
    <row r="2565" spans="1:8" x14ac:dyDescent="0.2">
      <c r="A2565">
        <v>2018</v>
      </c>
      <c r="B2565" t="s">
        <v>24</v>
      </c>
      <c r="C2565" t="s">
        <v>6</v>
      </c>
      <c r="D2565">
        <v>3376</v>
      </c>
      <c r="E2565">
        <v>344990</v>
      </c>
      <c r="F2565" cm="1">
        <f t="array" ref="F2565">_xlfn.XLOOKUP(A2565&amp;C2565, $L$3:$L$410&amp;$M$3:$M$410,$O$3:$O$410, "kamiyama")</f>
        <v>0.95573568848208157</v>
      </c>
      <c r="G2565">
        <f t="shared" ref="G2565:G2628" si="88">IF((A2565=2000),D2565,G2564)</f>
        <v>4994</v>
      </c>
      <c r="H2565" s="2">
        <f t="shared" si="87"/>
        <v>4772.9440282795158</v>
      </c>
    </row>
    <row r="2566" spans="1:8" x14ac:dyDescent="0.2">
      <c r="A2566">
        <v>2019</v>
      </c>
      <c r="B2566" t="s">
        <v>24</v>
      </c>
      <c r="C2566" t="s">
        <v>6</v>
      </c>
      <c r="D2566">
        <v>5218</v>
      </c>
      <c r="E2566">
        <v>347441</v>
      </c>
      <c r="F2566" cm="1">
        <f t="array" ref="F2566">_xlfn.XLOOKUP(A2566&amp;C2566, $L$3:$L$410&amp;$M$3:$M$410,$O$3:$O$410, "kamiyama")</f>
        <v>0.96252576405664769</v>
      </c>
      <c r="G2566">
        <f t="shared" si="88"/>
        <v>4994</v>
      </c>
      <c r="H2566" s="2">
        <f t="shared" si="87"/>
        <v>4806.853665698899</v>
      </c>
    </row>
    <row r="2567" spans="1:8" x14ac:dyDescent="0.2">
      <c r="A2567">
        <v>2020</v>
      </c>
      <c r="B2567" t="s">
        <v>24</v>
      </c>
      <c r="C2567" t="s">
        <v>6</v>
      </c>
      <c r="D2567">
        <v>4318</v>
      </c>
      <c r="E2567">
        <v>403600</v>
      </c>
      <c r="F2567" cm="1">
        <f t="array" ref="F2567">_xlfn.XLOOKUP(A2567&amp;C2567, $L$3:$L$410&amp;$M$3:$M$410,$O$3:$O$410, "kamiyama")</f>
        <v>1.1181046519359057</v>
      </c>
      <c r="G2567">
        <f t="shared" si="88"/>
        <v>4994</v>
      </c>
      <c r="H2567" s="2">
        <f t="shared" si="87"/>
        <v>5583.8146317679129</v>
      </c>
    </row>
    <row r="2568" spans="1:8" x14ac:dyDescent="0.2">
      <c r="A2568">
        <v>2021</v>
      </c>
      <c r="B2568" t="s">
        <v>24</v>
      </c>
      <c r="C2568" t="s">
        <v>6</v>
      </c>
      <c r="D2568">
        <v>3441</v>
      </c>
      <c r="E2568">
        <v>405295</v>
      </c>
      <c r="F2568" cm="1">
        <f t="array" ref="F2568">_xlfn.XLOOKUP(A2568&amp;C2568, $L$3:$L$410&amp;$M$3:$M$410,$O$3:$O$410, "kamiyama")</f>
        <v>1.1228003590345959</v>
      </c>
      <c r="G2568">
        <f t="shared" si="88"/>
        <v>4994</v>
      </c>
      <c r="H2568" s="2">
        <f t="shared" si="87"/>
        <v>5607.2649930187717</v>
      </c>
    </row>
    <row r="2569" spans="1:8" x14ac:dyDescent="0.2">
      <c r="A2569">
        <v>2022</v>
      </c>
      <c r="B2569" t="s">
        <v>24</v>
      </c>
      <c r="C2569" t="s">
        <v>6</v>
      </c>
      <c r="D2569">
        <v>3322</v>
      </c>
      <c r="E2569">
        <v>400662</v>
      </c>
      <c r="F2569" cm="1">
        <f t="array" ref="F2569">_xlfn.XLOOKUP(A2569&amp;C2569, $L$3:$L$410&amp;$M$3:$M$410,$O$3:$O$410, "kamiyama")</f>
        <v>1.109965426298176</v>
      </c>
      <c r="G2569">
        <f t="shared" si="88"/>
        <v>4994</v>
      </c>
      <c r="H2569" s="2">
        <f t="shared" si="87"/>
        <v>5543.1673389330908</v>
      </c>
    </row>
    <row r="2570" spans="1:8" x14ac:dyDescent="0.2">
      <c r="A2570">
        <v>2023</v>
      </c>
      <c r="B2570" t="s">
        <v>24</v>
      </c>
      <c r="C2570" t="s">
        <v>6</v>
      </c>
      <c r="D2570">
        <v>2974</v>
      </c>
      <c r="E2570">
        <v>409560</v>
      </c>
      <c r="F2570" cm="1">
        <f t="array" ref="F2570">_xlfn.XLOOKUP(A2570&amp;C2570, $L$3:$L$410&amp;$M$3:$M$410,$O$3:$O$410, "kamiyama")</f>
        <v>1.1346158108197957</v>
      </c>
      <c r="G2570">
        <f t="shared" si="88"/>
        <v>4994</v>
      </c>
      <c r="H2570" s="2">
        <f t="shared" si="87"/>
        <v>5666.2713592340597</v>
      </c>
    </row>
    <row r="2571" spans="1:8" x14ac:dyDescent="0.2">
      <c r="A2571">
        <v>2000</v>
      </c>
      <c r="B2571" t="s">
        <v>24</v>
      </c>
      <c r="C2571" t="s">
        <v>7</v>
      </c>
      <c r="D2571">
        <v>1169</v>
      </c>
      <c r="E2571">
        <v>122003</v>
      </c>
      <c r="F2571" cm="1">
        <f t="array" ref="F2571">_xlfn.XLOOKUP(A2571&amp;C2571, $L$3:$L$410&amp;$M$3:$M$410,$O$3:$O$410, "kamiyama")</f>
        <v>1</v>
      </c>
      <c r="G2571">
        <f t="shared" si="88"/>
        <v>1169</v>
      </c>
      <c r="H2571" s="2">
        <f t="shared" si="87"/>
        <v>1169</v>
      </c>
    </row>
    <row r="2572" spans="1:8" x14ac:dyDescent="0.2">
      <c r="A2572">
        <v>2001</v>
      </c>
      <c r="B2572" t="s">
        <v>24</v>
      </c>
      <c r="C2572" t="s">
        <v>7</v>
      </c>
      <c r="D2572">
        <v>1640</v>
      </c>
      <c r="E2572">
        <v>161701</v>
      </c>
      <c r="F2572" cm="1">
        <f t="array" ref="F2572">_xlfn.XLOOKUP(A2572&amp;C2572, $L$3:$L$410&amp;$M$3:$M$410,$O$3:$O$410, "kamiyama")</f>
        <v>1.3253854413416064</v>
      </c>
      <c r="G2572">
        <f t="shared" si="88"/>
        <v>1169</v>
      </c>
      <c r="H2572" s="2">
        <f t="shared" si="87"/>
        <v>1549.375580928338</v>
      </c>
    </row>
    <row r="2573" spans="1:8" x14ac:dyDescent="0.2">
      <c r="A2573">
        <v>2002</v>
      </c>
      <c r="B2573" t="s">
        <v>24</v>
      </c>
      <c r="C2573" t="s">
        <v>7</v>
      </c>
      <c r="D2573">
        <v>1684</v>
      </c>
      <c r="E2573">
        <v>123145</v>
      </c>
      <c r="F2573" cm="1">
        <f t="array" ref="F2573">_xlfn.XLOOKUP(A2573&amp;C2573, $L$3:$L$410&amp;$M$3:$M$410,$O$3:$O$410, "kamiyama")</f>
        <v>1.0093604255633057</v>
      </c>
      <c r="G2573">
        <f t="shared" si="88"/>
        <v>1169</v>
      </c>
      <c r="H2573" s="2">
        <f t="shared" si="87"/>
        <v>1179.9423374835044</v>
      </c>
    </row>
    <row r="2574" spans="1:8" x14ac:dyDescent="0.2">
      <c r="A2574">
        <v>2003</v>
      </c>
      <c r="B2574" t="s">
        <v>24</v>
      </c>
      <c r="C2574" t="s">
        <v>7</v>
      </c>
      <c r="D2574">
        <v>945</v>
      </c>
      <c r="E2574">
        <v>137384</v>
      </c>
      <c r="F2574" cm="1">
        <f t="array" ref="F2574">_xlfn.XLOOKUP(A2574&amp;C2574, $L$3:$L$410&amp;$M$3:$M$410,$O$3:$O$410, "kamiyama")</f>
        <v>1.126070670393351</v>
      </c>
      <c r="G2574">
        <f t="shared" si="88"/>
        <v>1169</v>
      </c>
      <c r="H2574" s="2">
        <f t="shared" si="87"/>
        <v>1316.3766136898273</v>
      </c>
    </row>
    <row r="2575" spans="1:8" x14ac:dyDescent="0.2">
      <c r="A2575">
        <v>2004</v>
      </c>
      <c r="B2575" t="s">
        <v>24</v>
      </c>
      <c r="C2575" t="s">
        <v>7</v>
      </c>
      <c r="D2575">
        <v>391</v>
      </c>
      <c r="E2575">
        <v>131387</v>
      </c>
      <c r="F2575" cm="1">
        <f t="array" ref="F2575">_xlfn.XLOOKUP(A2575&amp;C2575, $L$3:$L$410&amp;$M$3:$M$410,$O$3:$O$410, "kamiyama")</f>
        <v>1.0769161414063588</v>
      </c>
      <c r="G2575">
        <f t="shared" si="88"/>
        <v>1169</v>
      </c>
      <c r="H2575" s="2">
        <f t="shared" si="87"/>
        <v>1258.9149693040335</v>
      </c>
    </row>
    <row r="2576" spans="1:8" x14ac:dyDescent="0.2">
      <c r="A2576">
        <v>2005</v>
      </c>
      <c r="B2576" t="s">
        <v>24</v>
      </c>
      <c r="C2576" t="s">
        <v>7</v>
      </c>
      <c r="D2576">
        <v>1443</v>
      </c>
      <c r="E2576">
        <v>150747</v>
      </c>
      <c r="F2576" cm="1">
        <f t="array" ref="F2576">_xlfn.XLOOKUP(A2576&amp;C2576, $L$3:$L$410&amp;$M$3:$M$410,$O$3:$O$410, "kamiyama")</f>
        <v>1.2356007639156414</v>
      </c>
      <c r="G2576">
        <f t="shared" si="88"/>
        <v>1169</v>
      </c>
      <c r="H2576" s="2">
        <f t="shared" si="87"/>
        <v>1444.4172930173847</v>
      </c>
    </row>
    <row r="2577" spans="1:8" x14ac:dyDescent="0.2">
      <c r="A2577">
        <v>2006</v>
      </c>
      <c r="B2577" t="s">
        <v>24</v>
      </c>
      <c r="C2577" t="s">
        <v>7</v>
      </c>
      <c r="D2577">
        <v>1325</v>
      </c>
      <c r="E2577">
        <v>148831</v>
      </c>
      <c r="F2577" cm="1">
        <f t="array" ref="F2577">_xlfn.XLOOKUP(A2577&amp;C2577, $L$3:$L$410&amp;$M$3:$M$410,$O$3:$O$410, "kamiyama")</f>
        <v>1.2198962320598674</v>
      </c>
      <c r="G2577">
        <f t="shared" si="88"/>
        <v>1169</v>
      </c>
      <c r="H2577" s="2">
        <f t="shared" si="87"/>
        <v>1426.058695277985</v>
      </c>
    </row>
    <row r="2578" spans="1:8" x14ac:dyDescent="0.2">
      <c r="A2578">
        <v>2007</v>
      </c>
      <c r="B2578" t="s">
        <v>24</v>
      </c>
      <c r="C2578" t="s">
        <v>7</v>
      </c>
      <c r="D2578">
        <v>1788</v>
      </c>
      <c r="E2578">
        <v>148289</v>
      </c>
      <c r="F2578" cm="1">
        <f t="array" ref="F2578">_xlfn.XLOOKUP(A2578&amp;C2578, $L$3:$L$410&amp;$M$3:$M$410,$O$3:$O$410, "kamiyama")</f>
        <v>1.215453718351188</v>
      </c>
      <c r="G2578">
        <f t="shared" si="88"/>
        <v>1169</v>
      </c>
      <c r="H2578" s="2">
        <f t="shared" si="87"/>
        <v>1420.8653967525388</v>
      </c>
    </row>
    <row r="2579" spans="1:8" x14ac:dyDescent="0.2">
      <c r="A2579">
        <v>2008</v>
      </c>
      <c r="B2579" t="s">
        <v>24</v>
      </c>
      <c r="C2579" t="s">
        <v>7</v>
      </c>
      <c r="D2579">
        <v>948</v>
      </c>
      <c r="E2579">
        <v>149187</v>
      </c>
      <c r="F2579" cm="1">
        <f t="array" ref="F2579">_xlfn.XLOOKUP(A2579&amp;C2579, $L$3:$L$410&amp;$M$3:$M$410,$O$3:$O$410, "kamiyama")</f>
        <v>1.2228141930936125</v>
      </c>
      <c r="G2579">
        <f t="shared" si="88"/>
        <v>1169</v>
      </c>
      <c r="H2579" s="2">
        <f t="shared" si="87"/>
        <v>1429.469791726433</v>
      </c>
    </row>
    <row r="2580" spans="1:8" x14ac:dyDescent="0.2">
      <c r="A2580">
        <v>2009</v>
      </c>
      <c r="B2580" t="s">
        <v>24</v>
      </c>
      <c r="C2580" t="s">
        <v>7</v>
      </c>
      <c r="D2580">
        <v>1230</v>
      </c>
      <c r="E2580">
        <v>152507</v>
      </c>
      <c r="F2580" cm="1">
        <f t="array" ref="F2580">_xlfn.XLOOKUP(A2580&amp;C2580, $L$3:$L$410&amp;$M$3:$M$410,$O$3:$O$410, "kamiyama")</f>
        <v>1.2500266386892125</v>
      </c>
      <c r="G2580">
        <f t="shared" si="88"/>
        <v>1169</v>
      </c>
      <c r="H2580" s="2">
        <f t="shared" si="87"/>
        <v>1461.2811406276894</v>
      </c>
    </row>
    <row r="2581" spans="1:8" x14ac:dyDescent="0.2">
      <c r="A2581">
        <v>2010</v>
      </c>
      <c r="B2581" t="s">
        <v>24</v>
      </c>
      <c r="C2581" t="s">
        <v>7</v>
      </c>
      <c r="D2581">
        <v>1670</v>
      </c>
      <c r="E2581">
        <v>137861</v>
      </c>
      <c r="F2581" cm="1">
        <f t="array" ref="F2581">_xlfn.XLOOKUP(A2581&amp;C2581, $L$3:$L$410&amp;$M$3:$M$410,$O$3:$O$410, "kamiyama")</f>
        <v>1.1299804103177791</v>
      </c>
      <c r="G2581">
        <f t="shared" si="88"/>
        <v>1169</v>
      </c>
      <c r="H2581" s="2">
        <f t="shared" si="87"/>
        <v>1320.9470996614837</v>
      </c>
    </row>
    <row r="2582" spans="1:8" x14ac:dyDescent="0.2">
      <c r="A2582">
        <v>2011</v>
      </c>
      <c r="B2582" t="s">
        <v>24</v>
      </c>
      <c r="C2582" t="s">
        <v>7</v>
      </c>
      <c r="D2582">
        <v>1919</v>
      </c>
      <c r="E2582">
        <v>166510</v>
      </c>
      <c r="F2582" cm="1">
        <f t="array" ref="F2582">_xlfn.XLOOKUP(A2582&amp;C2582, $L$3:$L$410&amp;$M$3:$M$410,$O$3:$O$410, "kamiyama")</f>
        <v>1.3648025048564381</v>
      </c>
      <c r="G2582">
        <f t="shared" si="88"/>
        <v>1169</v>
      </c>
      <c r="H2582" s="2">
        <f t="shared" si="87"/>
        <v>1595.454128177176</v>
      </c>
    </row>
    <row r="2583" spans="1:8" x14ac:dyDescent="0.2">
      <c r="A2583">
        <v>2012</v>
      </c>
      <c r="B2583" t="s">
        <v>24</v>
      </c>
      <c r="C2583" t="s">
        <v>7</v>
      </c>
      <c r="D2583">
        <v>1044</v>
      </c>
      <c r="E2583">
        <v>160194</v>
      </c>
      <c r="F2583" cm="1">
        <f t="array" ref="F2583">_xlfn.XLOOKUP(A2583&amp;C2583, $L$3:$L$410&amp;$M$3:$M$410,$O$3:$O$410, "kamiyama")</f>
        <v>1.313033286066736</v>
      </c>
      <c r="G2583">
        <f t="shared" si="88"/>
        <v>1169</v>
      </c>
      <c r="H2583" s="2">
        <f t="shared" si="87"/>
        <v>1534.9359114120143</v>
      </c>
    </row>
    <row r="2584" spans="1:8" x14ac:dyDescent="0.2">
      <c r="A2584">
        <v>2013</v>
      </c>
      <c r="B2584" t="s">
        <v>24</v>
      </c>
      <c r="C2584" t="s">
        <v>7</v>
      </c>
      <c r="D2584">
        <v>1469</v>
      </c>
      <c r="E2584">
        <v>162942</v>
      </c>
      <c r="F2584" cm="1">
        <f t="array" ref="F2584">_xlfn.XLOOKUP(A2584&amp;C2584, $L$3:$L$410&amp;$M$3:$M$410,$O$3:$O$410, "kamiyama")</f>
        <v>1.3355573223609256</v>
      </c>
      <c r="G2584">
        <f t="shared" si="88"/>
        <v>1169</v>
      </c>
      <c r="H2584" s="2">
        <f t="shared" si="87"/>
        <v>1561.266509839922</v>
      </c>
    </row>
    <row r="2585" spans="1:8" x14ac:dyDescent="0.2">
      <c r="A2585">
        <v>2014</v>
      </c>
      <c r="B2585" t="s">
        <v>24</v>
      </c>
      <c r="C2585" t="s">
        <v>7</v>
      </c>
      <c r="D2585">
        <v>1424</v>
      </c>
      <c r="E2585">
        <v>162073</v>
      </c>
      <c r="F2585" cm="1">
        <f t="array" ref="F2585">_xlfn.XLOOKUP(A2585&amp;C2585, $L$3:$L$410&amp;$M$3:$M$410,$O$3:$O$410, "kamiyama")</f>
        <v>1.3284345466914749</v>
      </c>
      <c r="G2585">
        <f t="shared" si="88"/>
        <v>1169</v>
      </c>
      <c r="H2585" s="2">
        <f t="shared" si="87"/>
        <v>1552.939985082334</v>
      </c>
    </row>
    <row r="2586" spans="1:8" x14ac:dyDescent="0.2">
      <c r="A2586">
        <v>2015</v>
      </c>
      <c r="B2586" t="s">
        <v>24</v>
      </c>
      <c r="C2586" t="s">
        <v>7</v>
      </c>
      <c r="D2586">
        <v>2196</v>
      </c>
      <c r="E2586">
        <v>172476</v>
      </c>
      <c r="F2586" cm="1">
        <f t="array" ref="F2586">_xlfn.XLOOKUP(A2586&amp;C2586, $L$3:$L$410&amp;$M$3:$M$410,$O$3:$O$410, "kamiyama")</f>
        <v>1.413702941730941</v>
      </c>
      <c r="G2586">
        <f t="shared" si="88"/>
        <v>1169</v>
      </c>
      <c r="H2586" s="2">
        <f t="shared" si="87"/>
        <v>1652.6187388834701</v>
      </c>
    </row>
    <row r="2587" spans="1:8" x14ac:dyDescent="0.2">
      <c r="A2587">
        <v>2016</v>
      </c>
      <c r="B2587" t="s">
        <v>24</v>
      </c>
      <c r="C2587" t="s">
        <v>7</v>
      </c>
      <c r="D2587">
        <v>2155</v>
      </c>
      <c r="E2587">
        <v>161006</v>
      </c>
      <c r="F2587" cm="1">
        <f t="array" ref="F2587">_xlfn.XLOOKUP(A2587&amp;C2587, $L$3:$L$410&amp;$M$3:$M$410,$O$3:$O$410, "kamiyama")</f>
        <v>1.3196888601099972</v>
      </c>
      <c r="G2587">
        <f t="shared" si="88"/>
        <v>1169</v>
      </c>
      <c r="H2587" s="2">
        <f t="shared" si="87"/>
        <v>1542.7162774685867</v>
      </c>
    </row>
    <row r="2588" spans="1:8" x14ac:dyDescent="0.2">
      <c r="A2588">
        <v>2017</v>
      </c>
      <c r="B2588" t="s">
        <v>24</v>
      </c>
      <c r="C2588" t="s">
        <v>7</v>
      </c>
      <c r="D2588">
        <v>1260</v>
      </c>
      <c r="E2588">
        <v>176324</v>
      </c>
      <c r="F2588" cm="1">
        <f t="array" ref="F2588">_xlfn.XLOOKUP(A2588&amp;C2588, $L$3:$L$410&amp;$M$3:$M$410,$O$3:$O$410, "kamiyama")</f>
        <v>1.4452431497586125</v>
      </c>
      <c r="G2588">
        <f t="shared" si="88"/>
        <v>1169</v>
      </c>
      <c r="H2588" s="2">
        <f t="shared" si="87"/>
        <v>1689.4892420678179</v>
      </c>
    </row>
    <row r="2589" spans="1:8" x14ac:dyDescent="0.2">
      <c r="A2589">
        <v>2018</v>
      </c>
      <c r="B2589" t="s">
        <v>24</v>
      </c>
      <c r="C2589" t="s">
        <v>7</v>
      </c>
      <c r="D2589">
        <v>1650</v>
      </c>
      <c r="E2589">
        <v>186957</v>
      </c>
      <c r="F2589" cm="1">
        <f t="array" ref="F2589">_xlfn.XLOOKUP(A2589&amp;C2589, $L$3:$L$410&amp;$M$3:$M$410,$O$3:$O$410, "kamiyama")</f>
        <v>1.5323967443423523</v>
      </c>
      <c r="G2589">
        <f t="shared" si="88"/>
        <v>1169</v>
      </c>
      <c r="H2589" s="2">
        <f t="shared" si="87"/>
        <v>1791.3717941362099</v>
      </c>
    </row>
    <row r="2590" spans="1:8" x14ac:dyDescent="0.2">
      <c r="A2590">
        <v>2019</v>
      </c>
      <c r="B2590" t="s">
        <v>24</v>
      </c>
      <c r="C2590" t="s">
        <v>7</v>
      </c>
      <c r="D2590">
        <v>1751</v>
      </c>
      <c r="E2590">
        <v>167206</v>
      </c>
      <c r="F2590" cm="1">
        <f t="array" ref="F2590">_xlfn.XLOOKUP(A2590&amp;C2590, $L$3:$L$410&amp;$M$3:$M$410,$O$3:$O$410, "kamiyama")</f>
        <v>1.3705072826078046</v>
      </c>
      <c r="G2590">
        <f t="shared" si="88"/>
        <v>1169</v>
      </c>
      <c r="H2590" s="2">
        <f t="shared" si="87"/>
        <v>1602.1230133685235</v>
      </c>
    </row>
    <row r="2591" spans="1:8" x14ac:dyDescent="0.2">
      <c r="A2591">
        <v>2020</v>
      </c>
      <c r="B2591" t="s">
        <v>24</v>
      </c>
      <c r="C2591" t="s">
        <v>7</v>
      </c>
      <c r="D2591">
        <v>3396</v>
      </c>
      <c r="E2591">
        <v>180229</v>
      </c>
      <c r="F2591" cm="1">
        <f t="array" ref="F2591">_xlfn.XLOOKUP(A2591&amp;C2591, $L$3:$L$410&amp;$M$3:$M$410,$O$3:$O$410, "kamiyama")</f>
        <v>1.4772505594124734</v>
      </c>
      <c r="G2591">
        <f t="shared" si="88"/>
        <v>1169</v>
      </c>
      <c r="H2591" s="2">
        <f t="shared" si="87"/>
        <v>1726.9059039531815</v>
      </c>
    </row>
    <row r="2592" spans="1:8" x14ac:dyDescent="0.2">
      <c r="A2592">
        <v>2021</v>
      </c>
      <c r="B2592" t="s">
        <v>24</v>
      </c>
      <c r="C2592" t="s">
        <v>7</v>
      </c>
      <c r="D2592">
        <v>994</v>
      </c>
      <c r="E2592">
        <v>193765</v>
      </c>
      <c r="F2592" cm="1">
        <f t="array" ref="F2592">_xlfn.XLOOKUP(A2592&amp;C2592, $L$3:$L$410&amp;$M$3:$M$410,$O$3:$O$410, "kamiyama")</f>
        <v>1.5881986508528478</v>
      </c>
      <c r="G2592">
        <f t="shared" si="88"/>
        <v>1169</v>
      </c>
      <c r="H2592" s="2">
        <f t="shared" si="87"/>
        <v>1856.6042228469792</v>
      </c>
    </row>
    <row r="2593" spans="1:8" x14ac:dyDescent="0.2">
      <c r="A2593">
        <v>2022</v>
      </c>
      <c r="B2593" t="s">
        <v>24</v>
      </c>
      <c r="C2593" t="s">
        <v>7</v>
      </c>
      <c r="D2593">
        <v>1251</v>
      </c>
      <c r="E2593">
        <v>190913</v>
      </c>
      <c r="F2593" cm="1">
        <f t="array" ref="F2593">_xlfn.XLOOKUP(A2593&amp;C2593, $L$3:$L$410&amp;$M$3:$M$410,$O$3:$O$410, "kamiyama")</f>
        <v>1.5648221765038564</v>
      </c>
      <c r="G2593">
        <f t="shared" si="88"/>
        <v>1169</v>
      </c>
      <c r="H2593" s="2">
        <f t="shared" si="87"/>
        <v>1829.277124333008</v>
      </c>
    </row>
    <row r="2594" spans="1:8" x14ac:dyDescent="0.2">
      <c r="A2594">
        <v>2023</v>
      </c>
      <c r="B2594" t="s">
        <v>24</v>
      </c>
      <c r="C2594" t="s">
        <v>7</v>
      </c>
      <c r="D2594">
        <v>1676</v>
      </c>
      <c r="E2594">
        <v>189831</v>
      </c>
      <c r="F2594" cm="1">
        <f t="array" ref="F2594">_xlfn.XLOOKUP(A2594&amp;C2594, $L$3:$L$410&amp;$M$3:$M$410,$O$3:$O$410, "kamiyama")</f>
        <v>1.5559535421260133</v>
      </c>
      <c r="G2594">
        <f t="shared" si="88"/>
        <v>1169</v>
      </c>
      <c r="H2594" s="2">
        <f t="shared" si="87"/>
        <v>1818.9096907453095</v>
      </c>
    </row>
    <row r="2595" spans="1:8" x14ac:dyDescent="0.2">
      <c r="A2595">
        <v>2000</v>
      </c>
      <c r="B2595" t="s">
        <v>24</v>
      </c>
      <c r="C2595" t="s">
        <v>8</v>
      </c>
      <c r="D2595">
        <v>12790</v>
      </c>
      <c r="E2595">
        <v>831039</v>
      </c>
      <c r="F2595" cm="1">
        <f t="array" ref="F2595">_xlfn.XLOOKUP(A2595&amp;C2595, $L$3:$L$410&amp;$M$3:$M$410,$O$3:$O$410, "kamiyama")</f>
        <v>1</v>
      </c>
      <c r="G2595">
        <f t="shared" si="88"/>
        <v>12790</v>
      </c>
      <c r="H2595" s="2">
        <f t="shared" si="87"/>
        <v>12790</v>
      </c>
    </row>
    <row r="2596" spans="1:8" x14ac:dyDescent="0.2">
      <c r="A2596">
        <v>2001</v>
      </c>
      <c r="B2596" t="s">
        <v>24</v>
      </c>
      <c r="C2596" t="s">
        <v>8</v>
      </c>
      <c r="D2596">
        <v>9646</v>
      </c>
      <c r="E2596">
        <v>800573</v>
      </c>
      <c r="F2596" cm="1">
        <f t="array" ref="F2596">_xlfn.XLOOKUP(A2596&amp;C2596, $L$3:$L$410&amp;$M$3:$M$410,$O$3:$O$410, "kamiyama")</f>
        <v>0.96333986732271293</v>
      </c>
      <c r="G2596">
        <f t="shared" si="88"/>
        <v>12790</v>
      </c>
      <c r="H2596" s="2">
        <f t="shared" si="87"/>
        <v>12321.116903057498</v>
      </c>
    </row>
    <row r="2597" spans="1:8" x14ac:dyDescent="0.2">
      <c r="A2597">
        <v>2002</v>
      </c>
      <c r="B2597" t="s">
        <v>24</v>
      </c>
      <c r="C2597" t="s">
        <v>8</v>
      </c>
      <c r="D2597">
        <v>7334</v>
      </c>
      <c r="E2597">
        <v>827580</v>
      </c>
      <c r="F2597" cm="1">
        <f t="array" ref="F2597">_xlfn.XLOOKUP(A2597&amp;C2597, $L$3:$L$410&amp;$M$3:$M$410,$O$3:$O$410, "kamiyama")</f>
        <v>0.99583774046705387</v>
      </c>
      <c r="G2597">
        <f t="shared" si="88"/>
        <v>12790</v>
      </c>
      <c r="H2597" s="2">
        <f t="shared" si="87"/>
        <v>12736.76470057362</v>
      </c>
    </row>
    <row r="2598" spans="1:8" x14ac:dyDescent="0.2">
      <c r="A2598">
        <v>2003</v>
      </c>
      <c r="B2598" t="s">
        <v>24</v>
      </c>
      <c r="C2598" t="s">
        <v>8</v>
      </c>
      <c r="D2598">
        <v>7008</v>
      </c>
      <c r="E2598">
        <v>806170</v>
      </c>
      <c r="F2598" cm="1">
        <f t="array" ref="F2598">_xlfn.XLOOKUP(A2598&amp;C2598, $L$3:$L$410&amp;$M$3:$M$410,$O$3:$O$410, "kamiyama")</f>
        <v>0.97007480996680062</v>
      </c>
      <c r="G2598">
        <f t="shared" si="88"/>
        <v>12790</v>
      </c>
      <c r="H2598" s="2">
        <f t="shared" si="87"/>
        <v>12407.25681947538</v>
      </c>
    </row>
    <row r="2599" spans="1:8" x14ac:dyDescent="0.2">
      <c r="A2599">
        <v>2004</v>
      </c>
      <c r="B2599" t="s">
        <v>24</v>
      </c>
      <c r="C2599" t="s">
        <v>8</v>
      </c>
      <c r="D2599">
        <v>4085</v>
      </c>
      <c r="E2599">
        <v>835287</v>
      </c>
      <c r="F2599" cm="1">
        <f t="array" ref="F2599">_xlfn.XLOOKUP(A2599&amp;C2599, $L$3:$L$410&amp;$M$3:$M$410,$O$3:$O$410, "kamiyama")</f>
        <v>1.0051116734593684</v>
      </c>
      <c r="G2599">
        <f t="shared" si="88"/>
        <v>12790</v>
      </c>
      <c r="H2599" s="2">
        <f t="shared" si="87"/>
        <v>12855.378303545322</v>
      </c>
    </row>
    <row r="2600" spans="1:8" x14ac:dyDescent="0.2">
      <c r="A2600">
        <v>2005</v>
      </c>
      <c r="B2600" t="s">
        <v>24</v>
      </c>
      <c r="C2600" t="s">
        <v>8</v>
      </c>
      <c r="D2600">
        <v>5439</v>
      </c>
      <c r="E2600">
        <v>801441</v>
      </c>
      <c r="F2600" cm="1">
        <f t="array" ref="F2600">_xlfn.XLOOKUP(A2600&amp;C2600, $L$3:$L$410&amp;$M$3:$M$410,$O$3:$O$410, "kamiyama")</f>
        <v>0.96438434297307352</v>
      </c>
      <c r="G2600">
        <f t="shared" si="88"/>
        <v>12790</v>
      </c>
      <c r="H2600" s="2">
        <f t="shared" si="87"/>
        <v>12334.475746625611</v>
      </c>
    </row>
    <row r="2601" spans="1:8" x14ac:dyDescent="0.2">
      <c r="A2601">
        <v>2006</v>
      </c>
      <c r="B2601" t="s">
        <v>24</v>
      </c>
      <c r="C2601" t="s">
        <v>8</v>
      </c>
      <c r="D2601">
        <v>5160</v>
      </c>
      <c r="E2601">
        <v>812579</v>
      </c>
      <c r="F2601" cm="1">
        <f t="array" ref="F2601">_xlfn.XLOOKUP(A2601&amp;C2601, $L$3:$L$410&amp;$M$3:$M$410,$O$3:$O$410, "kamiyama")</f>
        <v>0.97778684273541916</v>
      </c>
      <c r="G2601">
        <f t="shared" si="88"/>
        <v>12790</v>
      </c>
      <c r="H2601" s="2">
        <f t="shared" si="87"/>
        <v>12505.89371858601</v>
      </c>
    </row>
    <row r="2602" spans="1:8" x14ac:dyDescent="0.2">
      <c r="A2602">
        <v>2007</v>
      </c>
      <c r="B2602" t="s">
        <v>24</v>
      </c>
      <c r="C2602" t="s">
        <v>8</v>
      </c>
      <c r="D2602">
        <v>5464</v>
      </c>
      <c r="E2602">
        <v>802594</v>
      </c>
      <c r="F2602" cm="1">
        <f t="array" ref="F2602">_xlfn.XLOOKUP(A2602&amp;C2602, $L$3:$L$410&amp;$M$3:$M$410,$O$3:$O$410, "kamiyama")</f>
        <v>0.96577176281738886</v>
      </c>
      <c r="G2602">
        <f t="shared" si="88"/>
        <v>12790</v>
      </c>
      <c r="H2602" s="2">
        <f t="shared" si="87"/>
        <v>12352.220846434404</v>
      </c>
    </row>
    <row r="2603" spans="1:8" x14ac:dyDescent="0.2">
      <c r="A2603">
        <v>2008</v>
      </c>
      <c r="B2603" t="s">
        <v>24</v>
      </c>
      <c r="C2603" t="s">
        <v>8</v>
      </c>
      <c r="D2603">
        <v>7310</v>
      </c>
      <c r="E2603">
        <v>789644</v>
      </c>
      <c r="F2603" cm="1">
        <f t="array" ref="F2603">_xlfn.XLOOKUP(A2603&amp;C2603, $L$3:$L$410&amp;$M$3:$M$410,$O$3:$O$410, "kamiyama")</f>
        <v>0.95018885996926739</v>
      </c>
      <c r="G2603">
        <f t="shared" si="88"/>
        <v>12790</v>
      </c>
      <c r="H2603" s="2">
        <f t="shared" si="87"/>
        <v>12152.91551900693</v>
      </c>
    </row>
    <row r="2604" spans="1:8" x14ac:dyDescent="0.2">
      <c r="A2604">
        <v>2009</v>
      </c>
      <c r="B2604" t="s">
        <v>24</v>
      </c>
      <c r="C2604" t="s">
        <v>8</v>
      </c>
      <c r="D2604">
        <v>6314</v>
      </c>
      <c r="E2604">
        <v>778872</v>
      </c>
      <c r="F2604" cm="1">
        <f t="array" ref="F2604">_xlfn.XLOOKUP(A2604&amp;C2604, $L$3:$L$410&amp;$M$3:$M$410,$O$3:$O$410, "kamiyama")</f>
        <v>0.93722677275073729</v>
      </c>
      <c r="G2604">
        <f t="shared" si="88"/>
        <v>12790</v>
      </c>
      <c r="H2604" s="2">
        <f t="shared" si="87"/>
        <v>11987.130423481931</v>
      </c>
    </row>
    <row r="2605" spans="1:8" x14ac:dyDescent="0.2">
      <c r="A2605">
        <v>2010</v>
      </c>
      <c r="B2605" t="s">
        <v>24</v>
      </c>
      <c r="C2605" t="s">
        <v>8</v>
      </c>
      <c r="D2605">
        <v>5499</v>
      </c>
      <c r="E2605">
        <v>759433</v>
      </c>
      <c r="F2605" cm="1">
        <f t="array" ref="F2605">_xlfn.XLOOKUP(A2605&amp;C2605, $L$3:$L$410&amp;$M$3:$M$410,$O$3:$O$410, "kamiyama")</f>
        <v>0.91383557209709776</v>
      </c>
      <c r="G2605">
        <f t="shared" si="88"/>
        <v>12790</v>
      </c>
      <c r="H2605" s="2">
        <f t="shared" si="87"/>
        <v>11687.95696712188</v>
      </c>
    </row>
    <row r="2606" spans="1:8" x14ac:dyDescent="0.2">
      <c r="A2606">
        <v>2011</v>
      </c>
      <c r="B2606" t="s">
        <v>24</v>
      </c>
      <c r="C2606" t="s">
        <v>8</v>
      </c>
      <c r="D2606">
        <v>6898</v>
      </c>
      <c r="E2606">
        <v>765423</v>
      </c>
      <c r="F2606" cm="1">
        <f t="array" ref="F2606">_xlfn.XLOOKUP(A2606&amp;C2606, $L$3:$L$410&amp;$M$3:$M$410,$O$3:$O$410, "kamiyama")</f>
        <v>0.92104341673495471</v>
      </c>
      <c r="G2606">
        <f t="shared" si="88"/>
        <v>12790</v>
      </c>
      <c r="H2606" s="2">
        <f t="shared" si="87"/>
        <v>11780.145300040071</v>
      </c>
    </row>
    <row r="2607" spans="1:8" x14ac:dyDescent="0.2">
      <c r="A2607">
        <v>2012</v>
      </c>
      <c r="B2607" t="s">
        <v>24</v>
      </c>
      <c r="C2607" t="s">
        <v>8</v>
      </c>
      <c r="D2607">
        <v>5879</v>
      </c>
      <c r="E2607">
        <v>743686</v>
      </c>
      <c r="F2607" cm="1">
        <f t="array" ref="F2607">_xlfn.XLOOKUP(A2607&amp;C2607, $L$3:$L$410&amp;$M$3:$M$410,$O$3:$O$410, "kamiyama")</f>
        <v>0.89488700289637435</v>
      </c>
      <c r="G2607">
        <f t="shared" si="88"/>
        <v>12790</v>
      </c>
      <c r="H2607" s="2">
        <f t="shared" si="87"/>
        <v>11445.604767044628</v>
      </c>
    </row>
    <row r="2608" spans="1:8" x14ac:dyDescent="0.2">
      <c r="A2608">
        <v>2013</v>
      </c>
      <c r="B2608" t="s">
        <v>24</v>
      </c>
      <c r="C2608" t="s">
        <v>8</v>
      </c>
      <c r="D2608">
        <v>6370</v>
      </c>
      <c r="E2608">
        <v>755076</v>
      </c>
      <c r="F2608" cm="1">
        <f t="array" ref="F2608">_xlfn.XLOOKUP(A2608&amp;C2608, $L$3:$L$410&amp;$M$3:$M$410,$O$3:$O$410, "kamiyama")</f>
        <v>0.90859273752495373</v>
      </c>
      <c r="G2608">
        <f t="shared" si="88"/>
        <v>12790</v>
      </c>
      <c r="H2608" s="2">
        <f t="shared" si="87"/>
        <v>11620.901112944159</v>
      </c>
    </row>
    <row r="2609" spans="1:8" x14ac:dyDescent="0.2">
      <c r="A2609">
        <v>2014</v>
      </c>
      <c r="B2609" t="s">
        <v>24</v>
      </c>
      <c r="C2609" t="s">
        <v>8</v>
      </c>
      <c r="D2609">
        <v>6165</v>
      </c>
      <c r="E2609">
        <v>744846</v>
      </c>
      <c r="F2609" cm="1">
        <f t="array" ref="F2609">_xlfn.XLOOKUP(A2609&amp;C2609, $L$3:$L$410&amp;$M$3:$M$410,$O$3:$O$410, "kamiyama")</f>
        <v>0.89628284593141838</v>
      </c>
      <c r="G2609">
        <f t="shared" si="88"/>
        <v>12790</v>
      </c>
      <c r="H2609" s="2">
        <f t="shared" si="87"/>
        <v>11463.457599462841</v>
      </c>
    </row>
    <row r="2610" spans="1:8" x14ac:dyDescent="0.2">
      <c r="A2610">
        <v>2015</v>
      </c>
      <c r="B2610" t="s">
        <v>24</v>
      </c>
      <c r="C2610" t="s">
        <v>8</v>
      </c>
      <c r="D2610">
        <v>4594</v>
      </c>
      <c r="E2610">
        <v>744228</v>
      </c>
      <c r="F2610" cm="1">
        <f t="array" ref="F2610">_xlfn.XLOOKUP(A2610&amp;C2610, $L$3:$L$410&amp;$M$3:$M$410,$O$3:$O$410, "kamiyama")</f>
        <v>0.89553919852136898</v>
      </c>
      <c r="G2610">
        <f t="shared" si="88"/>
        <v>12790</v>
      </c>
      <c r="H2610" s="2">
        <f t="shared" si="87"/>
        <v>11453.94634908831</v>
      </c>
    </row>
    <row r="2611" spans="1:8" x14ac:dyDescent="0.2">
      <c r="A2611">
        <v>2016</v>
      </c>
      <c r="B2611" t="s">
        <v>24</v>
      </c>
      <c r="C2611" t="s">
        <v>8</v>
      </c>
      <c r="D2611">
        <v>5021</v>
      </c>
      <c r="E2611">
        <v>699235</v>
      </c>
      <c r="F2611" cm="1">
        <f t="array" ref="F2611">_xlfn.XLOOKUP(A2611&amp;C2611, $L$3:$L$410&amp;$M$3:$M$410,$O$3:$O$410, "kamiyama")</f>
        <v>0.84139853845607726</v>
      </c>
      <c r="G2611">
        <f t="shared" si="88"/>
        <v>12790</v>
      </c>
      <c r="H2611" s="2">
        <f t="shared" si="87"/>
        <v>10761.487306853229</v>
      </c>
    </row>
    <row r="2612" spans="1:8" x14ac:dyDescent="0.2">
      <c r="A2612">
        <v>2017</v>
      </c>
      <c r="B2612" t="s">
        <v>24</v>
      </c>
      <c r="C2612" t="s">
        <v>8</v>
      </c>
      <c r="D2612">
        <v>5411</v>
      </c>
      <c r="E2612">
        <v>700737</v>
      </c>
      <c r="F2612" cm="1">
        <f t="array" ref="F2612">_xlfn.XLOOKUP(A2612&amp;C2612, $L$3:$L$410&amp;$M$3:$M$410,$O$3:$O$410, "kamiyama")</f>
        <v>0.84320591452386706</v>
      </c>
      <c r="G2612">
        <f t="shared" si="88"/>
        <v>12790</v>
      </c>
      <c r="H2612" s="2">
        <f t="shared" si="87"/>
        <v>10784.603646760259</v>
      </c>
    </row>
    <row r="2613" spans="1:8" x14ac:dyDescent="0.2">
      <c r="A2613">
        <v>2018</v>
      </c>
      <c r="B2613" t="s">
        <v>24</v>
      </c>
      <c r="C2613" t="s">
        <v>8</v>
      </c>
      <c r="D2613">
        <v>4318</v>
      </c>
      <c r="E2613">
        <v>715726</v>
      </c>
      <c r="F2613" cm="1">
        <f t="array" ref="F2613">_xlfn.XLOOKUP(A2613&amp;C2613, $L$3:$L$410&amp;$M$3:$M$410,$O$3:$O$410, "kamiyama")</f>
        <v>0.86124237249996693</v>
      </c>
      <c r="G2613">
        <f t="shared" si="88"/>
        <v>12790</v>
      </c>
      <c r="H2613" s="2">
        <f t="shared" si="87"/>
        <v>11015.289944274577</v>
      </c>
    </row>
    <row r="2614" spans="1:8" x14ac:dyDescent="0.2">
      <c r="A2614">
        <v>2019</v>
      </c>
      <c r="B2614" t="s">
        <v>24</v>
      </c>
      <c r="C2614" t="s">
        <v>8</v>
      </c>
      <c r="D2614">
        <v>5158</v>
      </c>
      <c r="E2614">
        <v>695810</v>
      </c>
      <c r="F2614" cm="1">
        <f t="array" ref="F2614">_xlfn.XLOOKUP(A2614&amp;C2614, $L$3:$L$410&amp;$M$3:$M$410,$O$3:$O$410, "kamiyama")</f>
        <v>0.83727719156381353</v>
      </c>
      <c r="G2614">
        <f t="shared" si="88"/>
        <v>12790</v>
      </c>
      <c r="H2614" s="2">
        <f t="shared" si="87"/>
        <v>10708.775280101176</v>
      </c>
    </row>
    <row r="2615" spans="1:8" x14ac:dyDescent="0.2">
      <c r="A2615">
        <v>2020</v>
      </c>
      <c r="B2615" t="s">
        <v>24</v>
      </c>
      <c r="C2615" t="s">
        <v>8</v>
      </c>
      <c r="D2615">
        <v>4651</v>
      </c>
      <c r="E2615">
        <v>690186</v>
      </c>
      <c r="F2615" cm="1">
        <f t="array" ref="F2615">_xlfn.XLOOKUP(A2615&amp;C2615, $L$3:$L$410&amp;$M$3:$M$410,$O$3:$O$410, "kamiyama")</f>
        <v>0.83050975946977212</v>
      </c>
      <c r="G2615">
        <f t="shared" si="88"/>
        <v>12790</v>
      </c>
      <c r="H2615" s="2">
        <f t="shared" si="87"/>
        <v>10622.219823618385</v>
      </c>
    </row>
    <row r="2616" spans="1:8" x14ac:dyDescent="0.2">
      <c r="A2616">
        <v>2021</v>
      </c>
      <c r="B2616" t="s">
        <v>24</v>
      </c>
      <c r="C2616" t="s">
        <v>8</v>
      </c>
      <c r="D2616">
        <v>4816</v>
      </c>
      <c r="E2616">
        <v>702801</v>
      </c>
      <c r="F2616" cm="1">
        <f t="array" ref="F2616">_xlfn.XLOOKUP(A2616&amp;C2616, $L$3:$L$410&amp;$M$3:$M$410,$O$3:$O$410, "kamiyama")</f>
        <v>0.84568955247587663</v>
      </c>
      <c r="G2616">
        <f t="shared" si="88"/>
        <v>12790</v>
      </c>
      <c r="H2616" s="2">
        <f t="shared" si="87"/>
        <v>10816.369376166462</v>
      </c>
    </row>
    <row r="2617" spans="1:8" x14ac:dyDescent="0.2">
      <c r="A2617">
        <v>2022</v>
      </c>
      <c r="B2617" t="s">
        <v>24</v>
      </c>
      <c r="C2617" t="s">
        <v>8</v>
      </c>
      <c r="D2617">
        <v>6177</v>
      </c>
      <c r="E2617">
        <v>686632</v>
      </c>
      <c r="F2617" cm="1">
        <f t="array" ref="F2617">_xlfn.XLOOKUP(A2617&amp;C2617, $L$3:$L$410&amp;$M$3:$M$410,$O$3:$O$410, "kamiyama")</f>
        <v>0.82623318520550781</v>
      </c>
      <c r="G2617">
        <f t="shared" si="88"/>
        <v>12790</v>
      </c>
      <c r="H2617" s="2">
        <f t="shared" si="87"/>
        <v>10567.522438778446</v>
      </c>
    </row>
    <row r="2618" spans="1:8" x14ac:dyDescent="0.2">
      <c r="A2618">
        <v>2023</v>
      </c>
      <c r="B2618" t="s">
        <v>24</v>
      </c>
      <c r="C2618" t="s">
        <v>8</v>
      </c>
      <c r="D2618">
        <v>3186</v>
      </c>
      <c r="E2618">
        <v>663755</v>
      </c>
      <c r="F2618" cm="1">
        <f t="array" ref="F2618">_xlfn.XLOOKUP(A2618&amp;C2618, $L$3:$L$410&amp;$M$3:$M$410,$O$3:$O$410, "kamiyama")</f>
        <v>0.79870499459110822</v>
      </c>
      <c r="G2618">
        <f t="shared" si="88"/>
        <v>12790</v>
      </c>
      <c r="H2618" s="2">
        <f t="shared" si="87"/>
        <v>10215.436880820274</v>
      </c>
    </row>
    <row r="2619" spans="1:8" x14ac:dyDescent="0.2">
      <c r="A2619">
        <v>2000</v>
      </c>
      <c r="B2619" t="s">
        <v>24</v>
      </c>
      <c r="C2619" t="s">
        <v>9</v>
      </c>
      <c r="D2619">
        <v>7479</v>
      </c>
      <c r="E2619">
        <v>1229810</v>
      </c>
      <c r="F2619" cm="1">
        <f t="array" ref="F2619">_xlfn.XLOOKUP(A2619&amp;C2619, $L$3:$L$410&amp;$M$3:$M$410,$O$3:$O$410, "kamiyama")</f>
        <v>1</v>
      </c>
      <c r="G2619">
        <f t="shared" si="88"/>
        <v>7479</v>
      </c>
      <c r="H2619" s="2">
        <f t="shared" si="87"/>
        <v>7479</v>
      </c>
    </row>
    <row r="2620" spans="1:8" x14ac:dyDescent="0.2">
      <c r="A2620">
        <v>2001</v>
      </c>
      <c r="B2620" t="s">
        <v>24</v>
      </c>
      <c r="C2620" t="s">
        <v>9</v>
      </c>
      <c r="D2620">
        <v>10851</v>
      </c>
      <c r="E2620">
        <v>1206371</v>
      </c>
      <c r="F2620" cm="1">
        <f t="array" ref="F2620">_xlfn.XLOOKUP(A2620&amp;C2620, $L$3:$L$410&amp;$M$3:$M$410,$O$3:$O$410, "kamiyama")</f>
        <v>0.98094095835942141</v>
      </c>
      <c r="G2620">
        <f t="shared" si="88"/>
        <v>7479</v>
      </c>
      <c r="H2620" s="2">
        <f t="shared" si="87"/>
        <v>7336.4574275701125</v>
      </c>
    </row>
    <row r="2621" spans="1:8" x14ac:dyDescent="0.2">
      <c r="A2621">
        <v>2002</v>
      </c>
      <c r="B2621" t="s">
        <v>24</v>
      </c>
      <c r="C2621" t="s">
        <v>9</v>
      </c>
      <c r="D2621">
        <v>10499</v>
      </c>
      <c r="E2621">
        <v>1349745</v>
      </c>
      <c r="F2621" cm="1">
        <f t="array" ref="F2621">_xlfn.XLOOKUP(A2621&amp;C2621, $L$3:$L$410&amp;$M$3:$M$410,$O$3:$O$410, "kamiyama")</f>
        <v>1.0975231946398225</v>
      </c>
      <c r="G2621">
        <f t="shared" si="88"/>
        <v>7479</v>
      </c>
      <c r="H2621" s="2">
        <f t="shared" si="87"/>
        <v>8208.375972711232</v>
      </c>
    </row>
    <row r="2622" spans="1:8" x14ac:dyDescent="0.2">
      <c r="A2622">
        <v>2003</v>
      </c>
      <c r="B2622" t="s">
        <v>24</v>
      </c>
      <c r="C2622" t="s">
        <v>9</v>
      </c>
      <c r="D2622">
        <v>6638</v>
      </c>
      <c r="E2622">
        <v>1414944</v>
      </c>
      <c r="F2622" cm="1">
        <f t="array" ref="F2622">_xlfn.XLOOKUP(A2622&amp;C2622, $L$3:$L$410&amp;$M$3:$M$410,$O$3:$O$410, "kamiyama")</f>
        <v>1.15053870110017</v>
      </c>
      <c r="G2622">
        <f t="shared" si="88"/>
        <v>7479</v>
      </c>
      <c r="H2622" s="2">
        <f t="shared" si="87"/>
        <v>8604.8789455281712</v>
      </c>
    </row>
    <row r="2623" spans="1:8" x14ac:dyDescent="0.2">
      <c r="A2623">
        <v>2004</v>
      </c>
      <c r="B2623" t="s">
        <v>24</v>
      </c>
      <c r="C2623" t="s">
        <v>9</v>
      </c>
      <c r="D2623">
        <v>10852</v>
      </c>
      <c r="E2623">
        <v>1564767</v>
      </c>
      <c r="F2623" cm="1">
        <f t="array" ref="F2623">_xlfn.XLOOKUP(A2623&amp;C2623, $L$3:$L$410&amp;$M$3:$M$410,$O$3:$O$410, "kamiyama")</f>
        <v>1.2723648368447158</v>
      </c>
      <c r="G2623">
        <f t="shared" si="88"/>
        <v>7479</v>
      </c>
      <c r="H2623" s="2">
        <f t="shared" si="87"/>
        <v>9516.0166147616292</v>
      </c>
    </row>
    <row r="2624" spans="1:8" x14ac:dyDescent="0.2">
      <c r="A2624">
        <v>2005</v>
      </c>
      <c r="B2624" t="s">
        <v>24</v>
      </c>
      <c r="C2624" t="s">
        <v>9</v>
      </c>
      <c r="D2624">
        <v>10485</v>
      </c>
      <c r="E2624">
        <v>1682172</v>
      </c>
      <c r="F2624" cm="1">
        <f t="array" ref="F2624">_xlfn.XLOOKUP(A2624&amp;C2624, $L$3:$L$410&amp;$M$3:$M$410,$O$3:$O$410, "kamiyama")</f>
        <v>1.3678308031321911</v>
      </c>
      <c r="G2624">
        <f t="shared" si="88"/>
        <v>7479</v>
      </c>
      <c r="H2624" s="2">
        <f t="shared" si="87"/>
        <v>10230.006576625658</v>
      </c>
    </row>
    <row r="2625" spans="1:8" x14ac:dyDescent="0.2">
      <c r="A2625">
        <v>2006</v>
      </c>
      <c r="B2625" t="s">
        <v>24</v>
      </c>
      <c r="C2625" t="s">
        <v>9</v>
      </c>
      <c r="D2625">
        <v>12428</v>
      </c>
      <c r="E2625">
        <v>1759781</v>
      </c>
      <c r="F2625" cm="1">
        <f t="array" ref="F2625">_xlfn.XLOOKUP(A2625&amp;C2625, $L$3:$L$410&amp;$M$3:$M$410,$O$3:$O$410, "kamiyama")</f>
        <v>1.4309372992576088</v>
      </c>
      <c r="G2625">
        <f t="shared" si="88"/>
        <v>7479</v>
      </c>
      <c r="H2625" s="2">
        <f t="shared" si="87"/>
        <v>10701.980061147657</v>
      </c>
    </row>
    <row r="2626" spans="1:8" x14ac:dyDescent="0.2">
      <c r="A2626">
        <v>2007</v>
      </c>
      <c r="B2626" t="s">
        <v>24</v>
      </c>
      <c r="C2626" t="s">
        <v>9</v>
      </c>
      <c r="D2626">
        <v>12379</v>
      </c>
      <c r="E2626">
        <v>1873729</v>
      </c>
      <c r="F2626" cm="1">
        <f t="array" ref="F2626">_xlfn.XLOOKUP(A2626&amp;C2626, $L$3:$L$410&amp;$M$3:$M$410,$O$3:$O$410, "kamiyama")</f>
        <v>1.5235922622193672</v>
      </c>
      <c r="G2626">
        <f t="shared" si="88"/>
        <v>7479</v>
      </c>
      <c r="H2626" s="2">
        <f t="shared" si="87"/>
        <v>11394.946529138648</v>
      </c>
    </row>
    <row r="2627" spans="1:8" x14ac:dyDescent="0.2">
      <c r="A2627">
        <v>2008</v>
      </c>
      <c r="B2627" t="s">
        <v>24</v>
      </c>
      <c r="C2627" t="s">
        <v>9</v>
      </c>
      <c r="D2627">
        <v>12464</v>
      </c>
      <c r="E2627">
        <v>1991953</v>
      </c>
      <c r="F2627" cm="1">
        <f t="array" ref="F2627">_xlfn.XLOOKUP(A2627&amp;C2627, $L$3:$L$410&amp;$M$3:$M$410,$O$3:$O$410, "kamiyama")</f>
        <v>1.619724185036713</v>
      </c>
      <c r="G2627">
        <f t="shared" si="88"/>
        <v>7479</v>
      </c>
      <c r="H2627" s="2">
        <f t="shared" si="87"/>
        <v>12113.917179889577</v>
      </c>
    </row>
    <row r="2628" spans="1:8" x14ac:dyDescent="0.2">
      <c r="A2628">
        <v>2009</v>
      </c>
      <c r="B2628" t="s">
        <v>24</v>
      </c>
      <c r="C2628" t="s">
        <v>9</v>
      </c>
      <c r="D2628">
        <v>19737</v>
      </c>
      <c r="E2628">
        <v>2082268</v>
      </c>
      <c r="F2628" cm="1">
        <f t="array" ref="F2628">_xlfn.XLOOKUP(A2628&amp;C2628, $L$3:$L$410&amp;$M$3:$M$410,$O$3:$O$410, "kamiyama")</f>
        <v>1.6931623584130882</v>
      </c>
      <c r="G2628">
        <f t="shared" si="88"/>
        <v>7479</v>
      </c>
      <c r="H2628" s="2">
        <f t="shared" ref="H2628:H2691" si="89">F2628*G2628</f>
        <v>12663.161278571486</v>
      </c>
    </row>
    <row r="2629" spans="1:8" x14ac:dyDescent="0.2">
      <c r="A2629">
        <v>2010</v>
      </c>
      <c r="B2629" t="s">
        <v>24</v>
      </c>
      <c r="C2629" t="s">
        <v>9</v>
      </c>
      <c r="D2629">
        <v>14157</v>
      </c>
      <c r="E2629">
        <v>2261000</v>
      </c>
      <c r="F2629" cm="1">
        <f t="array" ref="F2629">_xlfn.XLOOKUP(A2629&amp;C2629, $L$3:$L$410&amp;$M$3:$M$410,$O$3:$O$410, "kamiyama")</f>
        <v>1.8384953773347101</v>
      </c>
      <c r="G2629">
        <f t="shared" ref="G2629:G2692" si="90">IF((A2629=2000),D2629,G2628)</f>
        <v>7479</v>
      </c>
      <c r="H2629" s="2">
        <f t="shared" si="89"/>
        <v>13750.106927086297</v>
      </c>
    </row>
    <row r="2630" spans="1:8" x14ac:dyDescent="0.2">
      <c r="A2630">
        <v>2011</v>
      </c>
      <c r="B2630" t="s">
        <v>24</v>
      </c>
      <c r="C2630" t="s">
        <v>9</v>
      </c>
      <c r="D2630">
        <v>16779</v>
      </c>
      <c r="E2630">
        <v>2391486</v>
      </c>
      <c r="F2630" cm="1">
        <f t="array" ref="F2630">_xlfn.XLOOKUP(A2630&amp;C2630, $L$3:$L$410&amp;$M$3:$M$410,$O$3:$O$410, "kamiyama")</f>
        <v>1.9445979460241827</v>
      </c>
      <c r="G2630">
        <f t="shared" si="90"/>
        <v>7479</v>
      </c>
      <c r="H2630" s="2">
        <f t="shared" si="89"/>
        <v>14543.648038314863</v>
      </c>
    </row>
    <row r="2631" spans="1:8" x14ac:dyDescent="0.2">
      <c r="A2631">
        <v>2012</v>
      </c>
      <c r="B2631" t="s">
        <v>24</v>
      </c>
      <c r="C2631" t="s">
        <v>9</v>
      </c>
      <c r="D2631">
        <v>14045</v>
      </c>
      <c r="E2631">
        <v>2548122</v>
      </c>
      <c r="F2631" cm="1">
        <f t="array" ref="F2631">_xlfn.XLOOKUP(A2631&amp;C2631, $L$3:$L$410&amp;$M$3:$M$410,$O$3:$O$410, "kamiyama")</f>
        <v>2.0719639619128158</v>
      </c>
      <c r="G2631">
        <f t="shared" si="90"/>
        <v>7479</v>
      </c>
      <c r="H2631" s="2">
        <f t="shared" si="89"/>
        <v>15496.21847114595</v>
      </c>
    </row>
    <row r="2632" spans="1:8" x14ac:dyDescent="0.2">
      <c r="A2632">
        <v>2013</v>
      </c>
      <c r="B2632" t="s">
        <v>24</v>
      </c>
      <c r="C2632" t="s">
        <v>9</v>
      </c>
      <c r="D2632">
        <v>20659</v>
      </c>
      <c r="E2632">
        <v>2724330</v>
      </c>
      <c r="F2632" cm="1">
        <f t="array" ref="F2632">_xlfn.XLOOKUP(A2632&amp;C2632, $L$3:$L$410&amp;$M$3:$M$410,$O$3:$O$410, "kamiyama")</f>
        <v>2.2152446312845075</v>
      </c>
      <c r="G2632">
        <f t="shared" si="90"/>
        <v>7479</v>
      </c>
      <c r="H2632" s="2">
        <f t="shared" si="89"/>
        <v>16567.814597376833</v>
      </c>
    </row>
    <row r="2633" spans="1:8" x14ac:dyDescent="0.2">
      <c r="A2633">
        <v>2014</v>
      </c>
      <c r="B2633" t="s">
        <v>24</v>
      </c>
      <c r="C2633" t="s">
        <v>9</v>
      </c>
      <c r="D2633">
        <v>17972</v>
      </c>
      <c r="E2633">
        <v>2867466</v>
      </c>
      <c r="F2633" cm="1">
        <f t="array" ref="F2633">_xlfn.XLOOKUP(A2633&amp;C2633, $L$3:$L$410&amp;$M$3:$M$410,$O$3:$O$410, "kamiyama")</f>
        <v>2.3316333417357153</v>
      </c>
      <c r="G2633">
        <f t="shared" si="90"/>
        <v>7479</v>
      </c>
      <c r="H2633" s="2">
        <f t="shared" si="89"/>
        <v>17438.285762841417</v>
      </c>
    </row>
    <row r="2634" spans="1:8" x14ac:dyDescent="0.2">
      <c r="A2634">
        <v>2015</v>
      </c>
      <c r="B2634" t="s">
        <v>24</v>
      </c>
      <c r="C2634" t="s">
        <v>9</v>
      </c>
      <c r="D2634">
        <v>19254</v>
      </c>
      <c r="E2634">
        <v>3101195</v>
      </c>
      <c r="F2634" cm="1">
        <f t="array" ref="F2634">_xlfn.XLOOKUP(A2634&amp;C2634, $L$3:$L$410&amp;$M$3:$M$410,$O$3:$O$410, "kamiyama")</f>
        <v>2.5216862767419359</v>
      </c>
      <c r="G2634">
        <f t="shared" si="90"/>
        <v>7479</v>
      </c>
      <c r="H2634" s="2">
        <f t="shared" si="89"/>
        <v>18859.691663752939</v>
      </c>
    </row>
    <row r="2635" spans="1:8" x14ac:dyDescent="0.2">
      <c r="A2635">
        <v>2016</v>
      </c>
      <c r="B2635" t="s">
        <v>24</v>
      </c>
      <c r="C2635" t="s">
        <v>9</v>
      </c>
      <c r="D2635">
        <v>25205</v>
      </c>
      <c r="E2635">
        <v>3165183</v>
      </c>
      <c r="F2635" cm="1">
        <f t="array" ref="F2635">_xlfn.XLOOKUP(A2635&amp;C2635, $L$3:$L$410&amp;$M$3:$M$410,$O$3:$O$410, "kamiyama")</f>
        <v>2.5737170782478596</v>
      </c>
      <c r="G2635">
        <f t="shared" si="90"/>
        <v>7479</v>
      </c>
      <c r="H2635" s="2">
        <f t="shared" si="89"/>
        <v>19248.830028215743</v>
      </c>
    </row>
    <row r="2636" spans="1:8" x14ac:dyDescent="0.2">
      <c r="A2636">
        <v>2017</v>
      </c>
      <c r="B2636" t="s">
        <v>24</v>
      </c>
      <c r="C2636" t="s">
        <v>9</v>
      </c>
      <c r="D2636">
        <v>19977</v>
      </c>
      <c r="E2636">
        <v>3285137</v>
      </c>
      <c r="F2636" cm="1">
        <f t="array" ref="F2636">_xlfn.XLOOKUP(A2636&amp;C2636, $L$3:$L$410&amp;$M$3:$M$410,$O$3:$O$410, "kamiyama")</f>
        <v>2.6712557224286679</v>
      </c>
      <c r="G2636">
        <f t="shared" si="90"/>
        <v>7479</v>
      </c>
      <c r="H2636" s="2">
        <f t="shared" si="89"/>
        <v>19978.321548044009</v>
      </c>
    </row>
    <row r="2637" spans="1:8" x14ac:dyDescent="0.2">
      <c r="A2637">
        <v>2018</v>
      </c>
      <c r="B2637" t="s">
        <v>24</v>
      </c>
      <c r="C2637" t="s">
        <v>9</v>
      </c>
      <c r="D2637">
        <v>27214</v>
      </c>
      <c r="E2637">
        <v>3445445</v>
      </c>
      <c r="F2637" cm="1">
        <f t="array" ref="F2637">_xlfn.XLOOKUP(A2637&amp;C2637, $L$3:$L$410&amp;$M$3:$M$410,$O$3:$O$410, "kamiyama")</f>
        <v>2.8016075653962806</v>
      </c>
      <c r="G2637">
        <f t="shared" si="90"/>
        <v>7479</v>
      </c>
      <c r="H2637" s="2">
        <f t="shared" si="89"/>
        <v>20953.222981598781</v>
      </c>
    </row>
    <row r="2638" spans="1:8" x14ac:dyDescent="0.2">
      <c r="A2638">
        <v>2019</v>
      </c>
      <c r="B2638" t="s">
        <v>24</v>
      </c>
      <c r="C2638" t="s">
        <v>9</v>
      </c>
      <c r="D2638">
        <v>30263</v>
      </c>
      <c r="E2638">
        <v>3626261</v>
      </c>
      <c r="F2638" cm="1">
        <f t="array" ref="F2638">_xlfn.XLOOKUP(A2638&amp;C2638, $L$3:$L$410&amp;$M$3:$M$410,$O$3:$O$410, "kamiyama")</f>
        <v>2.9486351550239469</v>
      </c>
      <c r="G2638">
        <f t="shared" si="90"/>
        <v>7479</v>
      </c>
      <c r="H2638" s="2">
        <f t="shared" si="89"/>
        <v>22052.842324424098</v>
      </c>
    </row>
    <row r="2639" spans="1:8" x14ac:dyDescent="0.2">
      <c r="A2639">
        <v>2020</v>
      </c>
      <c r="B2639" t="s">
        <v>24</v>
      </c>
      <c r="C2639" t="s">
        <v>9</v>
      </c>
      <c r="D2639">
        <v>23566</v>
      </c>
      <c r="E2639">
        <v>3569133</v>
      </c>
      <c r="F2639" cm="1">
        <f t="array" ref="F2639">_xlfn.XLOOKUP(A2639&amp;C2639, $L$3:$L$410&amp;$M$3:$M$410,$O$3:$O$410, "kamiyama")</f>
        <v>2.9021824509477074</v>
      </c>
      <c r="G2639">
        <f t="shared" si="90"/>
        <v>7479</v>
      </c>
      <c r="H2639" s="2">
        <f t="shared" si="89"/>
        <v>21705.422550637904</v>
      </c>
    </row>
    <row r="2640" spans="1:8" x14ac:dyDescent="0.2">
      <c r="A2640">
        <v>2021</v>
      </c>
      <c r="B2640" t="s">
        <v>24</v>
      </c>
      <c r="C2640" t="s">
        <v>9</v>
      </c>
      <c r="D2640">
        <v>20419</v>
      </c>
      <c r="E2640">
        <v>3846761</v>
      </c>
      <c r="F2640" cm="1">
        <f t="array" ref="F2640">_xlfn.XLOOKUP(A2640&amp;C2640, $L$3:$L$410&amp;$M$3:$M$410,$O$3:$O$410, "kamiyama")</f>
        <v>3.1279311438352266</v>
      </c>
      <c r="G2640">
        <f t="shared" si="90"/>
        <v>7479</v>
      </c>
      <c r="H2640" s="2">
        <f t="shared" si="89"/>
        <v>23393.797024743661</v>
      </c>
    </row>
    <row r="2641" spans="1:8" x14ac:dyDescent="0.2">
      <c r="A2641">
        <v>2022</v>
      </c>
      <c r="B2641" t="s">
        <v>24</v>
      </c>
      <c r="C2641" t="s">
        <v>9</v>
      </c>
      <c r="D2641">
        <v>20133</v>
      </c>
      <c r="E2641">
        <v>3978431</v>
      </c>
      <c r="F2641" cm="1">
        <f t="array" ref="F2641">_xlfn.XLOOKUP(A2641&amp;C2641, $L$3:$L$410&amp;$M$3:$M$410,$O$3:$O$410, "kamiyama")</f>
        <v>3.2349964628682479</v>
      </c>
      <c r="G2641">
        <f t="shared" si="90"/>
        <v>7479</v>
      </c>
      <c r="H2641" s="2">
        <f t="shared" si="89"/>
        <v>24194.538545791627</v>
      </c>
    </row>
    <row r="2642" spans="1:8" x14ac:dyDescent="0.2">
      <c r="A2642">
        <v>2023</v>
      </c>
      <c r="B2642" t="s">
        <v>24</v>
      </c>
      <c r="C2642" t="s">
        <v>9</v>
      </c>
      <c r="D2642">
        <v>29495</v>
      </c>
      <c r="E2642">
        <v>4160102</v>
      </c>
      <c r="F2642" cm="1">
        <f t="array" ref="F2642">_xlfn.XLOOKUP(A2642&amp;C2642, $L$3:$L$410&amp;$M$3:$M$410,$O$3:$O$410, "kamiyama")</f>
        <v>3.3827192818402843</v>
      </c>
      <c r="G2642">
        <f t="shared" si="90"/>
        <v>7479</v>
      </c>
      <c r="H2642" s="2">
        <f t="shared" si="89"/>
        <v>25299.357508883484</v>
      </c>
    </row>
    <row r="2643" spans="1:8" x14ac:dyDescent="0.2">
      <c r="A2643">
        <v>2000</v>
      </c>
      <c r="B2643" t="s">
        <v>24</v>
      </c>
      <c r="C2643" t="s">
        <v>10</v>
      </c>
      <c r="D2643">
        <v>25287</v>
      </c>
      <c r="E2643">
        <v>638002</v>
      </c>
      <c r="F2643" cm="1">
        <f t="array" ref="F2643">_xlfn.XLOOKUP(A2643&amp;C2643, $L$3:$L$410&amp;$M$3:$M$410,$O$3:$O$410, "kamiyama")</f>
        <v>1</v>
      </c>
      <c r="G2643">
        <f t="shared" si="90"/>
        <v>25287</v>
      </c>
      <c r="H2643" s="2">
        <f t="shared" si="89"/>
        <v>25287</v>
      </c>
    </row>
    <row r="2644" spans="1:8" x14ac:dyDescent="0.2">
      <c r="A2644">
        <v>2001</v>
      </c>
      <c r="B2644" t="s">
        <v>24</v>
      </c>
      <c r="C2644" t="s">
        <v>10</v>
      </c>
      <c r="D2644">
        <v>22831</v>
      </c>
      <c r="E2644">
        <v>701726</v>
      </c>
      <c r="F2644" cm="1">
        <f t="array" ref="F2644">_xlfn.XLOOKUP(A2644&amp;C2644, $L$3:$L$410&amp;$M$3:$M$410,$O$3:$O$410, "kamiyama")</f>
        <v>1.0998805646377283</v>
      </c>
      <c r="G2644">
        <f t="shared" si="90"/>
        <v>25287</v>
      </c>
      <c r="H2644" s="2">
        <f t="shared" si="89"/>
        <v>27812.679837994237</v>
      </c>
    </row>
    <row r="2645" spans="1:8" x14ac:dyDescent="0.2">
      <c r="A2645">
        <v>2002</v>
      </c>
      <c r="B2645" t="s">
        <v>24</v>
      </c>
      <c r="C2645" t="s">
        <v>10</v>
      </c>
      <c r="D2645">
        <v>15214</v>
      </c>
      <c r="E2645">
        <v>619867</v>
      </c>
      <c r="F2645" cm="1">
        <f t="array" ref="F2645">_xlfn.XLOOKUP(A2645&amp;C2645, $L$3:$L$410&amp;$M$3:$M$410,$O$3:$O$410, "kamiyama")</f>
        <v>0.97157532421528459</v>
      </c>
      <c r="G2645">
        <f t="shared" si="90"/>
        <v>25287</v>
      </c>
      <c r="H2645" s="2">
        <f t="shared" si="89"/>
        <v>24568.225223431902</v>
      </c>
    </row>
    <row r="2646" spans="1:8" x14ac:dyDescent="0.2">
      <c r="A2646">
        <v>2003</v>
      </c>
      <c r="B2646" t="s">
        <v>24</v>
      </c>
      <c r="C2646" t="s">
        <v>10</v>
      </c>
      <c r="D2646">
        <v>15365</v>
      </c>
      <c r="E2646">
        <v>609256</v>
      </c>
      <c r="F2646" cm="1">
        <f t="array" ref="F2646">_xlfn.XLOOKUP(A2646&amp;C2646, $L$3:$L$410&amp;$M$3:$M$410,$O$3:$O$410, "kamiyama")</f>
        <v>0.95494371490998464</v>
      </c>
      <c r="G2646">
        <f t="shared" si="90"/>
        <v>25287</v>
      </c>
      <c r="H2646" s="2">
        <f t="shared" si="89"/>
        <v>24147.661718928783</v>
      </c>
    </row>
    <row r="2647" spans="1:8" x14ac:dyDescent="0.2">
      <c r="A2647">
        <v>2004</v>
      </c>
      <c r="B2647" t="s">
        <v>24</v>
      </c>
      <c r="C2647" t="s">
        <v>10</v>
      </c>
      <c r="D2647">
        <v>12975</v>
      </c>
      <c r="E2647">
        <v>645304</v>
      </c>
      <c r="F2647" cm="1">
        <f t="array" ref="F2647">_xlfn.XLOOKUP(A2647&amp;C2647, $L$3:$L$410&amp;$M$3:$M$410,$O$3:$O$410, "kamiyama")</f>
        <v>1.011445105187758</v>
      </c>
      <c r="G2647">
        <f t="shared" si="90"/>
        <v>25287</v>
      </c>
      <c r="H2647" s="2">
        <f t="shared" si="89"/>
        <v>25576.412374882835</v>
      </c>
    </row>
    <row r="2648" spans="1:8" x14ac:dyDescent="0.2">
      <c r="A2648">
        <v>2005</v>
      </c>
      <c r="B2648" t="s">
        <v>24</v>
      </c>
      <c r="C2648" t="s">
        <v>10</v>
      </c>
      <c r="D2648">
        <v>18057</v>
      </c>
      <c r="E2648">
        <v>591693</v>
      </c>
      <c r="F2648" cm="1">
        <f t="array" ref="F2648">_xlfn.XLOOKUP(A2648&amp;C2648, $L$3:$L$410&amp;$M$3:$M$410,$O$3:$O$410, "kamiyama")</f>
        <v>0.927415588038909</v>
      </c>
      <c r="G2648">
        <f t="shared" si="90"/>
        <v>25287</v>
      </c>
      <c r="H2648" s="2">
        <f t="shared" si="89"/>
        <v>23451.557974739892</v>
      </c>
    </row>
    <row r="2649" spans="1:8" x14ac:dyDescent="0.2">
      <c r="A2649">
        <v>2006</v>
      </c>
      <c r="B2649" t="s">
        <v>24</v>
      </c>
      <c r="C2649" t="s">
        <v>10</v>
      </c>
      <c r="D2649">
        <v>16504</v>
      </c>
      <c r="E2649">
        <v>606936</v>
      </c>
      <c r="F2649" cm="1">
        <f t="array" ref="F2649">_xlfn.XLOOKUP(A2649&amp;C2649, $L$3:$L$410&amp;$M$3:$M$410,$O$3:$O$410, "kamiyama")</f>
        <v>0.95130736267284433</v>
      </c>
      <c r="G2649">
        <f t="shared" si="90"/>
        <v>25287</v>
      </c>
      <c r="H2649" s="2">
        <f t="shared" si="89"/>
        <v>24055.709279908213</v>
      </c>
    </row>
    <row r="2650" spans="1:8" x14ac:dyDescent="0.2">
      <c r="A2650">
        <v>2007</v>
      </c>
      <c r="B2650" t="s">
        <v>24</v>
      </c>
      <c r="C2650" t="s">
        <v>10</v>
      </c>
      <c r="D2650">
        <v>14839</v>
      </c>
      <c r="E2650">
        <v>628418</v>
      </c>
      <c r="F2650" cm="1">
        <f t="array" ref="F2650">_xlfn.XLOOKUP(A2650&amp;C2650, $L$3:$L$410&amp;$M$3:$M$410,$O$3:$O$410, "kamiyama")</f>
        <v>0.98497810351691684</v>
      </c>
      <c r="G2650">
        <f t="shared" si="90"/>
        <v>25287</v>
      </c>
      <c r="H2650" s="2">
        <f t="shared" si="89"/>
        <v>24907.141303632277</v>
      </c>
    </row>
    <row r="2651" spans="1:8" x14ac:dyDescent="0.2">
      <c r="A2651">
        <v>2008</v>
      </c>
      <c r="B2651" t="s">
        <v>24</v>
      </c>
      <c r="C2651" t="s">
        <v>10</v>
      </c>
      <c r="D2651">
        <v>14557</v>
      </c>
      <c r="E2651">
        <v>573506</v>
      </c>
      <c r="F2651" cm="1">
        <f t="array" ref="F2651">_xlfn.XLOOKUP(A2651&amp;C2651, $L$3:$L$410&amp;$M$3:$M$410,$O$3:$O$410, "kamiyama")</f>
        <v>0.89890940780749906</v>
      </c>
      <c r="G2651">
        <f t="shared" si="90"/>
        <v>25287</v>
      </c>
      <c r="H2651" s="2">
        <f t="shared" si="89"/>
        <v>22730.722195228227</v>
      </c>
    </row>
    <row r="2652" spans="1:8" x14ac:dyDescent="0.2">
      <c r="A2652">
        <v>2009</v>
      </c>
      <c r="B2652" t="s">
        <v>24</v>
      </c>
      <c r="C2652" t="s">
        <v>10</v>
      </c>
      <c r="D2652">
        <v>14734</v>
      </c>
      <c r="E2652">
        <v>551605</v>
      </c>
      <c r="F2652" cm="1">
        <f t="array" ref="F2652">_xlfn.XLOOKUP(A2652&amp;C2652, $L$3:$L$410&amp;$M$3:$M$410,$O$3:$O$410, "kamiyama")</f>
        <v>0.86458192921025323</v>
      </c>
      <c r="G2652">
        <f t="shared" si="90"/>
        <v>25287</v>
      </c>
      <c r="H2652" s="2">
        <f t="shared" si="89"/>
        <v>21862.683243939675</v>
      </c>
    </row>
    <row r="2653" spans="1:8" x14ac:dyDescent="0.2">
      <c r="A2653">
        <v>2010</v>
      </c>
      <c r="B2653" t="s">
        <v>24</v>
      </c>
      <c r="C2653" t="s">
        <v>10</v>
      </c>
      <c r="D2653">
        <v>15024</v>
      </c>
      <c r="E2653">
        <v>532839</v>
      </c>
      <c r="F2653" cm="1">
        <f t="array" ref="F2653">_xlfn.XLOOKUP(A2653&amp;C2653, $L$3:$L$410&amp;$M$3:$M$410,$O$3:$O$410, "kamiyama")</f>
        <v>0.83516822831276394</v>
      </c>
      <c r="G2653">
        <f t="shared" si="90"/>
        <v>25287</v>
      </c>
      <c r="H2653" s="2">
        <f t="shared" si="89"/>
        <v>21118.898989344863</v>
      </c>
    </row>
    <row r="2654" spans="1:8" x14ac:dyDescent="0.2">
      <c r="A2654">
        <v>2011</v>
      </c>
      <c r="B2654" t="s">
        <v>24</v>
      </c>
      <c r="C2654" t="s">
        <v>10</v>
      </c>
      <c r="D2654">
        <v>16017</v>
      </c>
      <c r="E2654">
        <v>538032</v>
      </c>
      <c r="F2654" cm="1">
        <f t="array" ref="F2654">_xlfn.XLOOKUP(A2654&amp;C2654, $L$3:$L$410&amp;$M$3:$M$410,$O$3:$O$410, "kamiyama")</f>
        <v>0.84330770122977672</v>
      </c>
      <c r="G2654">
        <f t="shared" si="90"/>
        <v>25287</v>
      </c>
      <c r="H2654" s="2">
        <f t="shared" si="89"/>
        <v>21324.721840997365</v>
      </c>
    </row>
    <row r="2655" spans="1:8" x14ac:dyDescent="0.2">
      <c r="A2655">
        <v>2012</v>
      </c>
      <c r="B2655" t="s">
        <v>24</v>
      </c>
      <c r="C2655" t="s">
        <v>10</v>
      </c>
      <c r="D2655">
        <v>14801</v>
      </c>
      <c r="E2655">
        <v>508841</v>
      </c>
      <c r="F2655" cm="1">
        <f t="array" ref="F2655">_xlfn.XLOOKUP(A2655&amp;C2655, $L$3:$L$410&amp;$M$3:$M$410,$O$3:$O$410, "kamiyama")</f>
        <v>0.79755392616324083</v>
      </c>
      <c r="G2655">
        <f t="shared" si="90"/>
        <v>25287</v>
      </c>
      <c r="H2655" s="2">
        <f t="shared" si="89"/>
        <v>20167.746130889871</v>
      </c>
    </row>
    <row r="2656" spans="1:8" x14ac:dyDescent="0.2">
      <c r="A2656">
        <v>2013</v>
      </c>
      <c r="B2656" t="s">
        <v>24</v>
      </c>
      <c r="C2656" t="s">
        <v>10</v>
      </c>
      <c r="D2656">
        <v>14352</v>
      </c>
      <c r="E2656">
        <v>507429</v>
      </c>
      <c r="F2656" cm="1">
        <f t="array" ref="F2656">_xlfn.XLOOKUP(A2656&amp;C2656, $L$3:$L$410&amp;$M$3:$M$410,$O$3:$O$410, "kamiyama")</f>
        <v>0.79534076695684341</v>
      </c>
      <c r="G2656">
        <f t="shared" si="90"/>
        <v>25287</v>
      </c>
      <c r="H2656" s="2">
        <f t="shared" si="89"/>
        <v>20111.781974037698</v>
      </c>
    </row>
    <row r="2657" spans="1:8" x14ac:dyDescent="0.2">
      <c r="A2657">
        <v>2014</v>
      </c>
      <c r="B2657" t="s">
        <v>24</v>
      </c>
      <c r="C2657" t="s">
        <v>10</v>
      </c>
      <c r="D2657">
        <v>13217</v>
      </c>
      <c r="E2657">
        <v>497793</v>
      </c>
      <c r="F2657" cm="1">
        <f t="array" ref="F2657">_xlfn.XLOOKUP(A2657&amp;C2657, $L$3:$L$410&amp;$M$3:$M$410,$O$3:$O$410, "kamiyama")</f>
        <v>0.78023736602706573</v>
      </c>
      <c r="G2657">
        <f t="shared" si="90"/>
        <v>25287</v>
      </c>
      <c r="H2657" s="2">
        <f t="shared" si="89"/>
        <v>19729.862274726413</v>
      </c>
    </row>
    <row r="2658" spans="1:8" x14ac:dyDescent="0.2">
      <c r="A2658">
        <v>2015</v>
      </c>
      <c r="B2658" t="s">
        <v>24</v>
      </c>
      <c r="C2658" t="s">
        <v>10</v>
      </c>
      <c r="D2658">
        <v>15319</v>
      </c>
      <c r="E2658">
        <v>504656</v>
      </c>
      <c r="F2658" cm="1">
        <f t="array" ref="F2658">_xlfn.XLOOKUP(A2658&amp;C2658, $L$3:$L$410&amp;$M$3:$M$410,$O$3:$O$410, "kamiyama")</f>
        <v>0.79099438559753732</v>
      </c>
      <c r="G2658">
        <f t="shared" si="90"/>
        <v>25287</v>
      </c>
      <c r="H2658" s="2">
        <f t="shared" si="89"/>
        <v>20001.875028604925</v>
      </c>
    </row>
    <row r="2659" spans="1:8" x14ac:dyDescent="0.2">
      <c r="A2659">
        <v>2016</v>
      </c>
      <c r="B2659" t="s">
        <v>24</v>
      </c>
      <c r="C2659" t="s">
        <v>10</v>
      </c>
      <c r="D2659">
        <v>11904</v>
      </c>
      <c r="E2659">
        <v>488239</v>
      </c>
      <c r="F2659" cm="1">
        <f t="array" ref="F2659">_xlfn.XLOOKUP(A2659&amp;C2659, $L$3:$L$410&amp;$M$3:$M$410,$O$3:$O$410, "kamiyama")</f>
        <v>0.76526249134015256</v>
      </c>
      <c r="G2659">
        <f t="shared" si="90"/>
        <v>25287</v>
      </c>
      <c r="H2659" s="2">
        <f t="shared" si="89"/>
        <v>19351.192618518438</v>
      </c>
    </row>
    <row r="2660" spans="1:8" x14ac:dyDescent="0.2">
      <c r="A2660">
        <v>2017</v>
      </c>
      <c r="B2660" t="s">
        <v>24</v>
      </c>
      <c r="C2660" t="s">
        <v>10</v>
      </c>
      <c r="D2660">
        <v>14224</v>
      </c>
      <c r="E2660">
        <v>469137</v>
      </c>
      <c r="F2660" cm="1">
        <f t="array" ref="F2660">_xlfn.XLOOKUP(A2660&amp;C2660, $L$3:$L$410&amp;$M$3:$M$410,$O$3:$O$410, "kamiyama")</f>
        <v>0.73532214632556014</v>
      </c>
      <c r="G2660">
        <f t="shared" si="90"/>
        <v>25287</v>
      </c>
      <c r="H2660" s="2">
        <f t="shared" si="89"/>
        <v>18594.09111413444</v>
      </c>
    </row>
    <row r="2661" spans="1:8" x14ac:dyDescent="0.2">
      <c r="A2661">
        <v>2018</v>
      </c>
      <c r="B2661" t="s">
        <v>24</v>
      </c>
      <c r="C2661" t="s">
        <v>10</v>
      </c>
      <c r="D2661">
        <v>12259</v>
      </c>
      <c r="E2661">
        <v>468136</v>
      </c>
      <c r="F2661" cm="1">
        <f t="array" ref="F2661">_xlfn.XLOOKUP(A2661&amp;C2661, $L$3:$L$410&amp;$M$3:$M$410,$O$3:$O$410, "kamiyama")</f>
        <v>0.73375318572669046</v>
      </c>
      <c r="G2661">
        <f t="shared" si="90"/>
        <v>25287</v>
      </c>
      <c r="H2661" s="2">
        <f t="shared" si="89"/>
        <v>18554.416807470821</v>
      </c>
    </row>
    <row r="2662" spans="1:8" x14ac:dyDescent="0.2">
      <c r="A2662">
        <v>2019</v>
      </c>
      <c r="B2662" t="s">
        <v>24</v>
      </c>
      <c r="C2662" t="s">
        <v>10</v>
      </c>
      <c r="D2662">
        <v>12134</v>
      </c>
      <c r="E2662">
        <v>461109</v>
      </c>
      <c r="F2662" cm="1">
        <f t="array" ref="F2662">_xlfn.XLOOKUP(A2662&amp;C2662, $L$3:$L$410&amp;$M$3:$M$410,$O$3:$O$410, "kamiyama")</f>
        <v>0.72273911367049004</v>
      </c>
      <c r="G2662">
        <f t="shared" si="90"/>
        <v>25287</v>
      </c>
      <c r="H2662" s="2">
        <f t="shared" si="89"/>
        <v>18275.903967385682</v>
      </c>
    </row>
    <row r="2663" spans="1:8" x14ac:dyDescent="0.2">
      <c r="A2663">
        <v>2020</v>
      </c>
      <c r="B2663" t="s">
        <v>24</v>
      </c>
      <c r="C2663" t="s">
        <v>10</v>
      </c>
      <c r="D2663">
        <v>11995</v>
      </c>
      <c r="E2663">
        <v>452783</v>
      </c>
      <c r="F2663" cm="1">
        <f t="array" ref="F2663">_xlfn.XLOOKUP(A2663&amp;C2663, $L$3:$L$410&amp;$M$3:$M$410,$O$3:$O$410, "kamiyama")</f>
        <v>0.70968899784013217</v>
      </c>
      <c r="G2663">
        <f t="shared" si="90"/>
        <v>25287</v>
      </c>
      <c r="H2663" s="2">
        <f t="shared" si="89"/>
        <v>17945.905688383424</v>
      </c>
    </row>
    <row r="2664" spans="1:8" x14ac:dyDescent="0.2">
      <c r="A2664">
        <v>2021</v>
      </c>
      <c r="B2664" t="s">
        <v>24</v>
      </c>
      <c r="C2664" t="s">
        <v>10</v>
      </c>
      <c r="D2664">
        <v>11541</v>
      </c>
      <c r="E2664">
        <v>439636</v>
      </c>
      <c r="F2664" cm="1">
        <f t="array" ref="F2664">_xlfn.XLOOKUP(A2664&amp;C2664, $L$3:$L$410&amp;$M$3:$M$410,$O$3:$O$410, "kamiyama")</f>
        <v>0.68908247936526845</v>
      </c>
      <c r="G2664">
        <f t="shared" si="90"/>
        <v>25287</v>
      </c>
      <c r="H2664" s="2">
        <f t="shared" si="89"/>
        <v>17424.828655709542</v>
      </c>
    </row>
    <row r="2665" spans="1:8" x14ac:dyDescent="0.2">
      <c r="A2665">
        <v>2022</v>
      </c>
      <c r="B2665" t="s">
        <v>24</v>
      </c>
      <c r="C2665" t="s">
        <v>10</v>
      </c>
      <c r="D2665">
        <v>11573</v>
      </c>
      <c r="E2665">
        <v>440335</v>
      </c>
      <c r="F2665" cm="1">
        <f t="array" ref="F2665">_xlfn.XLOOKUP(A2665&amp;C2665, $L$3:$L$410&amp;$M$3:$M$410,$O$3:$O$410, "kamiyama")</f>
        <v>0.69017808721602758</v>
      </c>
      <c r="G2665">
        <f t="shared" si="90"/>
        <v>25287</v>
      </c>
      <c r="H2665" s="2">
        <f t="shared" si="89"/>
        <v>17452.53329143169</v>
      </c>
    </row>
    <row r="2666" spans="1:8" x14ac:dyDescent="0.2">
      <c r="A2666">
        <v>2023</v>
      </c>
      <c r="B2666" t="s">
        <v>24</v>
      </c>
      <c r="C2666" t="s">
        <v>10</v>
      </c>
      <c r="D2666">
        <v>9942</v>
      </c>
      <c r="E2666">
        <v>431527</v>
      </c>
      <c r="F2666" cm="1">
        <f t="array" ref="F2666">_xlfn.XLOOKUP(A2666&amp;C2666, $L$3:$L$410&amp;$M$3:$M$410,$O$3:$O$410, "kamiyama")</f>
        <v>0.67637248786053961</v>
      </c>
      <c r="G2666">
        <f t="shared" si="90"/>
        <v>25287</v>
      </c>
      <c r="H2666" s="2">
        <f t="shared" si="89"/>
        <v>17103.431100529466</v>
      </c>
    </row>
    <row r="2667" spans="1:8" x14ac:dyDescent="0.2">
      <c r="A2667">
        <v>2000</v>
      </c>
      <c r="B2667" t="s">
        <v>24</v>
      </c>
      <c r="C2667" t="s">
        <v>11</v>
      </c>
      <c r="D2667">
        <v>1338</v>
      </c>
      <c r="E2667">
        <v>201485</v>
      </c>
      <c r="F2667" cm="1">
        <f t="array" ref="F2667">_xlfn.XLOOKUP(A2667&amp;C2667, $L$3:$L$410&amp;$M$3:$M$410,$O$3:$O$410, "kamiyama")</f>
        <v>1</v>
      </c>
      <c r="G2667">
        <f t="shared" si="90"/>
        <v>1338</v>
      </c>
      <c r="H2667" s="2">
        <f t="shared" si="89"/>
        <v>1338</v>
      </c>
    </row>
    <row r="2668" spans="1:8" x14ac:dyDescent="0.2">
      <c r="A2668">
        <v>2001</v>
      </c>
      <c r="B2668" t="s">
        <v>24</v>
      </c>
      <c r="C2668" t="s">
        <v>11</v>
      </c>
      <c r="D2668">
        <v>714</v>
      </c>
      <c r="E2668">
        <v>217717</v>
      </c>
      <c r="F2668" cm="1">
        <f t="array" ref="F2668">_xlfn.XLOOKUP(A2668&amp;C2668, $L$3:$L$410&amp;$M$3:$M$410,$O$3:$O$410, "kamiyama")</f>
        <v>1.0805618284239522</v>
      </c>
      <c r="G2668">
        <f t="shared" si="90"/>
        <v>1338</v>
      </c>
      <c r="H2668" s="2">
        <f t="shared" si="89"/>
        <v>1445.791726431248</v>
      </c>
    </row>
    <row r="2669" spans="1:8" x14ac:dyDescent="0.2">
      <c r="A2669">
        <v>2002</v>
      </c>
      <c r="B2669" t="s">
        <v>24</v>
      </c>
      <c r="C2669" t="s">
        <v>11</v>
      </c>
      <c r="D2669">
        <v>205</v>
      </c>
      <c r="E2669">
        <v>228420</v>
      </c>
      <c r="F2669" cm="1">
        <f t="array" ref="F2669">_xlfn.XLOOKUP(A2669&amp;C2669, $L$3:$L$410&amp;$M$3:$M$410,$O$3:$O$410, "kamiyama")</f>
        <v>1.1336824081197112</v>
      </c>
      <c r="G2669">
        <f t="shared" si="90"/>
        <v>1338</v>
      </c>
      <c r="H2669" s="2">
        <f t="shared" si="89"/>
        <v>1516.8670620641735</v>
      </c>
    </row>
    <row r="2670" spans="1:8" x14ac:dyDescent="0.2">
      <c r="A2670">
        <v>2003</v>
      </c>
      <c r="B2670" t="s">
        <v>24</v>
      </c>
      <c r="C2670" t="s">
        <v>11</v>
      </c>
      <c r="D2670">
        <v>205</v>
      </c>
      <c r="E2670">
        <v>217172</v>
      </c>
      <c r="F2670" cm="1">
        <f t="array" ref="F2670">_xlfn.XLOOKUP(A2670&amp;C2670, $L$3:$L$410&amp;$M$3:$M$410,$O$3:$O$410, "kamiyama")</f>
        <v>1.0778569124252426</v>
      </c>
      <c r="G2670">
        <f t="shared" si="90"/>
        <v>1338</v>
      </c>
      <c r="H2670" s="2">
        <f t="shared" si="89"/>
        <v>1442.1725488249747</v>
      </c>
    </row>
    <row r="2671" spans="1:8" x14ac:dyDescent="0.2">
      <c r="A2671">
        <v>2004</v>
      </c>
      <c r="B2671" t="s">
        <v>24</v>
      </c>
      <c r="C2671" t="s">
        <v>11</v>
      </c>
      <c r="D2671">
        <v>1201</v>
      </c>
      <c r="E2671">
        <v>208650</v>
      </c>
      <c r="F2671" cm="1">
        <f t="array" ref="F2671">_xlfn.XLOOKUP(A2671&amp;C2671, $L$3:$L$410&amp;$M$3:$M$410,$O$3:$O$410, "kamiyama")</f>
        <v>1.0355609598729434</v>
      </c>
      <c r="G2671">
        <f t="shared" si="90"/>
        <v>1338</v>
      </c>
      <c r="H2671" s="2">
        <f t="shared" si="89"/>
        <v>1385.5805643099982</v>
      </c>
    </row>
    <row r="2672" spans="1:8" x14ac:dyDescent="0.2">
      <c r="A2672">
        <v>2005</v>
      </c>
      <c r="B2672" t="s">
        <v>24</v>
      </c>
      <c r="C2672" t="s">
        <v>11</v>
      </c>
      <c r="D2672">
        <v>481</v>
      </c>
      <c r="E2672">
        <v>208969</v>
      </c>
      <c r="F2672" cm="1">
        <f t="array" ref="F2672">_xlfn.XLOOKUP(A2672&amp;C2672, $L$3:$L$410&amp;$M$3:$M$410,$O$3:$O$410, "kamiyama")</f>
        <v>1.0371442042831973</v>
      </c>
      <c r="G2672">
        <f t="shared" si="90"/>
        <v>1338</v>
      </c>
      <c r="H2672" s="2">
        <f t="shared" si="89"/>
        <v>1387.6989453309179</v>
      </c>
    </row>
    <row r="2673" spans="1:8" x14ac:dyDescent="0.2">
      <c r="A2673">
        <v>2006</v>
      </c>
      <c r="B2673" t="s">
        <v>24</v>
      </c>
      <c r="C2673" t="s">
        <v>11</v>
      </c>
      <c r="D2673">
        <v>350</v>
      </c>
      <c r="E2673">
        <v>208377</v>
      </c>
      <c r="F2673" cm="1">
        <f t="array" ref="F2673">_xlfn.XLOOKUP(A2673&amp;C2673, $L$3:$L$410&amp;$M$3:$M$410,$O$3:$O$410, "kamiyama")</f>
        <v>1.0342060202992778</v>
      </c>
      <c r="G2673">
        <f t="shared" si="90"/>
        <v>1338</v>
      </c>
      <c r="H2673" s="2">
        <f t="shared" si="89"/>
        <v>1383.7676551604336</v>
      </c>
    </row>
    <row r="2674" spans="1:8" x14ac:dyDescent="0.2">
      <c r="A2674">
        <v>2007</v>
      </c>
      <c r="B2674" t="s">
        <v>24</v>
      </c>
      <c r="C2674" t="s">
        <v>11</v>
      </c>
      <c r="D2674">
        <v>406</v>
      </c>
      <c r="E2674">
        <v>224563</v>
      </c>
      <c r="F2674" cm="1">
        <f t="array" ref="F2674">_xlfn.XLOOKUP(A2674&amp;C2674, $L$3:$L$410&amp;$M$3:$M$410,$O$3:$O$410, "kamiyama")</f>
        <v>1.1145395438866417</v>
      </c>
      <c r="G2674">
        <f t="shared" si="90"/>
        <v>1338</v>
      </c>
      <c r="H2674" s="2">
        <f t="shared" si="89"/>
        <v>1491.2539097203266</v>
      </c>
    </row>
    <row r="2675" spans="1:8" x14ac:dyDescent="0.2">
      <c r="A2675">
        <v>2008</v>
      </c>
      <c r="B2675" t="s">
        <v>24</v>
      </c>
      <c r="C2675" t="s">
        <v>11</v>
      </c>
      <c r="D2675">
        <v>342</v>
      </c>
      <c r="E2675">
        <v>208556</v>
      </c>
      <c r="F2675" cm="1">
        <f t="array" ref="F2675">_xlfn.XLOOKUP(A2675&amp;C2675, $L$3:$L$410&amp;$M$3:$M$410,$O$3:$O$410, "kamiyama")</f>
        <v>1.0350944239025237</v>
      </c>
      <c r="G2675">
        <f t="shared" si="90"/>
        <v>1338</v>
      </c>
      <c r="H2675" s="2">
        <f t="shared" si="89"/>
        <v>1384.9563391815768</v>
      </c>
    </row>
    <row r="2676" spans="1:8" x14ac:dyDescent="0.2">
      <c r="A2676">
        <v>2009</v>
      </c>
      <c r="B2676" t="s">
        <v>24</v>
      </c>
      <c r="C2676" t="s">
        <v>11</v>
      </c>
      <c r="D2676">
        <v>136</v>
      </c>
      <c r="E2676">
        <v>210063</v>
      </c>
      <c r="F2676" cm="1">
        <f t="array" ref="F2676">_xlfn.XLOOKUP(A2676&amp;C2676, $L$3:$L$410&amp;$M$3:$M$410,$O$3:$O$410, "kamiyama")</f>
        <v>1.0425738888751024</v>
      </c>
      <c r="G2676">
        <f t="shared" si="90"/>
        <v>1338</v>
      </c>
      <c r="H2676" s="2">
        <f t="shared" si="89"/>
        <v>1394.963863314887</v>
      </c>
    </row>
    <row r="2677" spans="1:8" x14ac:dyDescent="0.2">
      <c r="A2677">
        <v>2010</v>
      </c>
      <c r="B2677" t="s">
        <v>24</v>
      </c>
      <c r="C2677" t="s">
        <v>11</v>
      </c>
      <c r="D2677">
        <v>994</v>
      </c>
      <c r="E2677">
        <v>208298</v>
      </c>
      <c r="F2677" cm="1">
        <f t="array" ref="F2677">_xlfn.XLOOKUP(A2677&amp;C2677, $L$3:$L$410&amp;$M$3:$M$410,$O$3:$O$410, "kamiyama")</f>
        <v>1.0338139315581805</v>
      </c>
      <c r="G2677">
        <f t="shared" si="90"/>
        <v>1338</v>
      </c>
      <c r="H2677" s="2">
        <f t="shared" si="89"/>
        <v>1383.2430404248455</v>
      </c>
    </row>
    <row r="2678" spans="1:8" x14ac:dyDescent="0.2">
      <c r="A2678">
        <v>2011</v>
      </c>
      <c r="B2678" t="s">
        <v>24</v>
      </c>
      <c r="C2678" t="s">
        <v>11</v>
      </c>
      <c r="D2678">
        <v>782</v>
      </c>
      <c r="E2678">
        <v>203516</v>
      </c>
      <c r="F2678" cm="1">
        <f t="array" ref="F2678">_xlfn.XLOOKUP(A2678&amp;C2678, $L$3:$L$410&amp;$M$3:$M$410,$O$3:$O$410, "kamiyama")</f>
        <v>1.0100801548502369</v>
      </c>
      <c r="G2678">
        <f t="shared" si="90"/>
        <v>1338</v>
      </c>
      <c r="H2678" s="2">
        <f t="shared" si="89"/>
        <v>1351.4872471896169</v>
      </c>
    </row>
    <row r="2679" spans="1:8" x14ac:dyDescent="0.2">
      <c r="A2679">
        <v>2012</v>
      </c>
      <c r="B2679" t="s">
        <v>24</v>
      </c>
      <c r="C2679" t="s">
        <v>11</v>
      </c>
      <c r="D2679">
        <v>584</v>
      </c>
      <c r="E2679">
        <v>219801</v>
      </c>
      <c r="F2679" cm="1">
        <f t="array" ref="F2679">_xlfn.XLOOKUP(A2679&amp;C2679, $L$3:$L$410&amp;$M$3:$M$410,$O$3:$O$410, "kamiyama")</f>
        <v>1.0909050301511278</v>
      </c>
      <c r="G2679">
        <f t="shared" si="90"/>
        <v>1338</v>
      </c>
      <c r="H2679" s="2">
        <f t="shared" si="89"/>
        <v>1459.630930342209</v>
      </c>
    </row>
    <row r="2680" spans="1:8" x14ac:dyDescent="0.2">
      <c r="A2680">
        <v>2013</v>
      </c>
      <c r="B2680" t="s">
        <v>24</v>
      </c>
      <c r="C2680" t="s">
        <v>11</v>
      </c>
      <c r="D2680">
        <v>1037</v>
      </c>
      <c r="E2680">
        <v>228681</v>
      </c>
      <c r="F2680" cm="1">
        <f t="array" ref="F2680">_xlfn.XLOOKUP(A2680&amp;C2680, $L$3:$L$410&amp;$M$3:$M$410,$O$3:$O$410, "kamiyama")</f>
        <v>1.1349777899099189</v>
      </c>
      <c r="G2680">
        <f t="shared" si="90"/>
        <v>1338</v>
      </c>
      <c r="H2680" s="2">
        <f t="shared" si="89"/>
        <v>1518.6002828994715</v>
      </c>
    </row>
    <row r="2681" spans="1:8" x14ac:dyDescent="0.2">
      <c r="A2681">
        <v>2014</v>
      </c>
      <c r="B2681" t="s">
        <v>24</v>
      </c>
      <c r="C2681" t="s">
        <v>11</v>
      </c>
      <c r="D2681">
        <v>564</v>
      </c>
      <c r="E2681">
        <v>236774</v>
      </c>
      <c r="F2681" cm="1">
        <f t="array" ref="F2681">_xlfn.XLOOKUP(A2681&amp;C2681, $L$3:$L$410&amp;$M$3:$M$410,$O$3:$O$410, "kamiyama")</f>
        <v>1.1751445517036008</v>
      </c>
      <c r="G2681">
        <f t="shared" si="90"/>
        <v>1338</v>
      </c>
      <c r="H2681" s="2">
        <f t="shared" si="89"/>
        <v>1572.3434101794178</v>
      </c>
    </row>
    <row r="2682" spans="1:8" x14ac:dyDescent="0.2">
      <c r="A2682">
        <v>2015</v>
      </c>
      <c r="B2682" t="s">
        <v>24</v>
      </c>
      <c r="C2682" t="s">
        <v>11</v>
      </c>
      <c r="D2682">
        <v>731</v>
      </c>
      <c r="E2682">
        <v>237229</v>
      </c>
      <c r="F2682" cm="1">
        <f t="array" ref="F2682">_xlfn.XLOOKUP(A2682&amp;C2682, $L$3:$L$410&amp;$M$3:$M$410,$O$3:$O$410, "kamiyama")</f>
        <v>1.1774027843263766</v>
      </c>
      <c r="G2682">
        <f t="shared" si="90"/>
        <v>1338</v>
      </c>
      <c r="H2682" s="2">
        <f t="shared" si="89"/>
        <v>1575.3649254286918</v>
      </c>
    </row>
    <row r="2683" spans="1:8" x14ac:dyDescent="0.2">
      <c r="A2683">
        <v>2016</v>
      </c>
      <c r="B2683" t="s">
        <v>24</v>
      </c>
      <c r="C2683" t="s">
        <v>11</v>
      </c>
      <c r="D2683">
        <v>1056</v>
      </c>
      <c r="E2683">
        <v>251630</v>
      </c>
      <c r="F2683" cm="1">
        <f t="array" ref="F2683">_xlfn.XLOOKUP(A2683&amp;C2683, $L$3:$L$410&amp;$M$3:$M$410,$O$3:$O$410, "kamiyama")</f>
        <v>1.2488770876243889</v>
      </c>
      <c r="G2683">
        <f t="shared" si="90"/>
        <v>1338</v>
      </c>
      <c r="H2683" s="2">
        <f t="shared" si="89"/>
        <v>1670.9975432414324</v>
      </c>
    </row>
    <row r="2684" spans="1:8" x14ac:dyDescent="0.2">
      <c r="A2684">
        <v>2017</v>
      </c>
      <c r="B2684" t="s">
        <v>24</v>
      </c>
      <c r="C2684" t="s">
        <v>11</v>
      </c>
      <c r="D2684">
        <v>436</v>
      </c>
      <c r="E2684">
        <v>236464</v>
      </c>
      <c r="F2684" cm="1">
        <f t="array" ref="F2684">_xlfn.XLOOKUP(A2684&amp;C2684, $L$3:$L$410&amp;$M$3:$M$410,$O$3:$O$410, "kamiyama")</f>
        <v>1.1736059756309403</v>
      </c>
      <c r="G2684">
        <f t="shared" si="90"/>
        <v>1338</v>
      </c>
      <c r="H2684" s="2">
        <f t="shared" si="89"/>
        <v>1570.284795394198</v>
      </c>
    </row>
    <row r="2685" spans="1:8" x14ac:dyDescent="0.2">
      <c r="A2685">
        <v>2018</v>
      </c>
      <c r="B2685" t="s">
        <v>24</v>
      </c>
      <c r="C2685" t="s">
        <v>11</v>
      </c>
      <c r="D2685">
        <v>661</v>
      </c>
      <c r="E2685">
        <v>249427</v>
      </c>
      <c r="F2685" cm="1">
        <f t="array" ref="F2685">_xlfn.XLOOKUP(A2685&amp;C2685, $L$3:$L$410&amp;$M$3:$M$410,$O$3:$O$410, "kamiyama")</f>
        <v>1.2379432712112564</v>
      </c>
      <c r="G2685">
        <f t="shared" si="90"/>
        <v>1338</v>
      </c>
      <c r="H2685" s="2">
        <f t="shared" si="89"/>
        <v>1656.3680968806609</v>
      </c>
    </row>
    <row r="2686" spans="1:8" x14ac:dyDescent="0.2">
      <c r="A2686">
        <v>2019</v>
      </c>
      <c r="B2686" t="s">
        <v>24</v>
      </c>
      <c r="C2686" t="s">
        <v>11</v>
      </c>
      <c r="D2686">
        <v>245</v>
      </c>
      <c r="E2686">
        <v>230655</v>
      </c>
      <c r="F2686" cm="1">
        <f t="array" ref="F2686">_xlfn.XLOOKUP(A2686&amp;C2686, $L$3:$L$410&amp;$M$3:$M$410,$O$3:$O$410, "kamiyama")</f>
        <v>1.1447750452887311</v>
      </c>
      <c r="G2686">
        <f t="shared" si="90"/>
        <v>1338</v>
      </c>
      <c r="H2686" s="2">
        <f t="shared" si="89"/>
        <v>1531.7090105963223</v>
      </c>
    </row>
    <row r="2687" spans="1:8" x14ac:dyDescent="0.2">
      <c r="A2687">
        <v>2020</v>
      </c>
      <c r="B2687" t="s">
        <v>24</v>
      </c>
      <c r="C2687" t="s">
        <v>11</v>
      </c>
      <c r="D2687">
        <v>580</v>
      </c>
      <c r="E2687">
        <v>230770</v>
      </c>
      <c r="F2687" cm="1">
        <f t="array" ref="F2687">_xlfn.XLOOKUP(A2687&amp;C2687, $L$3:$L$410&amp;$M$3:$M$410,$O$3:$O$410, "kamiyama")</f>
        <v>1.1453458073802021</v>
      </c>
      <c r="G2687">
        <f t="shared" si="90"/>
        <v>1338</v>
      </c>
      <c r="H2687" s="2">
        <f t="shared" si="89"/>
        <v>1532.4726902747104</v>
      </c>
    </row>
    <row r="2688" spans="1:8" x14ac:dyDescent="0.2">
      <c r="A2688">
        <v>2021</v>
      </c>
      <c r="B2688" t="s">
        <v>24</v>
      </c>
      <c r="C2688" t="s">
        <v>11</v>
      </c>
      <c r="D2688">
        <v>712</v>
      </c>
      <c r="E2688">
        <v>241108</v>
      </c>
      <c r="F2688" cm="1">
        <f t="array" ref="F2688">_xlfn.XLOOKUP(A2688&amp;C2688, $L$3:$L$410&amp;$M$3:$M$410,$O$3:$O$410, "kamiyama")</f>
        <v>1.1966548378291189</v>
      </c>
      <c r="G2688">
        <f t="shared" si="90"/>
        <v>1338</v>
      </c>
      <c r="H2688" s="2">
        <f t="shared" si="89"/>
        <v>1601.1241730153611</v>
      </c>
    </row>
    <row r="2689" spans="1:8" x14ac:dyDescent="0.2">
      <c r="A2689">
        <v>2022</v>
      </c>
      <c r="B2689" t="s">
        <v>24</v>
      </c>
      <c r="C2689" t="s">
        <v>11</v>
      </c>
      <c r="D2689">
        <v>581</v>
      </c>
      <c r="E2689">
        <v>226514</v>
      </c>
      <c r="F2689" cm="1">
        <f t="array" ref="F2689">_xlfn.XLOOKUP(A2689&amp;C2689, $L$3:$L$410&amp;$M$3:$M$410,$O$3:$O$410, "kamiyama")</f>
        <v>1.1242226468471599</v>
      </c>
      <c r="G2689">
        <f t="shared" si="90"/>
        <v>1338</v>
      </c>
      <c r="H2689" s="2">
        <f t="shared" si="89"/>
        <v>1504.2099014814999</v>
      </c>
    </row>
    <row r="2690" spans="1:8" x14ac:dyDescent="0.2">
      <c r="A2690">
        <v>2023</v>
      </c>
      <c r="B2690" t="s">
        <v>24</v>
      </c>
      <c r="C2690" t="s">
        <v>11</v>
      </c>
      <c r="D2690">
        <v>1047</v>
      </c>
      <c r="E2690">
        <v>230072</v>
      </c>
      <c r="F2690" cm="1">
        <f t="array" ref="F2690">_xlfn.XLOOKUP(A2690&amp;C2690, $L$3:$L$410&amp;$M$3:$M$410,$O$3:$O$410, "kamiyama")</f>
        <v>1.1418815296424052</v>
      </c>
      <c r="G2690">
        <f t="shared" si="90"/>
        <v>1338</v>
      </c>
      <c r="H2690" s="2">
        <f t="shared" si="89"/>
        <v>1527.8374866615382</v>
      </c>
    </row>
    <row r="2691" spans="1:8" x14ac:dyDescent="0.2">
      <c r="A2691">
        <v>2000</v>
      </c>
      <c r="B2691" t="s">
        <v>24</v>
      </c>
      <c r="C2691" t="s">
        <v>12</v>
      </c>
      <c r="D2691">
        <v>2497</v>
      </c>
      <c r="E2691">
        <v>905198</v>
      </c>
      <c r="F2691" cm="1">
        <f t="array" ref="F2691">_xlfn.XLOOKUP(A2691&amp;C2691, $L$3:$L$410&amp;$M$3:$M$410,$O$3:$O$410, "kamiyama")</f>
        <v>1</v>
      </c>
      <c r="G2691">
        <f t="shared" si="90"/>
        <v>2497</v>
      </c>
      <c r="H2691" s="2">
        <f t="shared" si="89"/>
        <v>2497</v>
      </c>
    </row>
    <row r="2692" spans="1:8" x14ac:dyDescent="0.2">
      <c r="A2692">
        <v>2001</v>
      </c>
      <c r="B2692" t="s">
        <v>24</v>
      </c>
      <c r="C2692" t="s">
        <v>12</v>
      </c>
      <c r="D2692">
        <v>2276</v>
      </c>
      <c r="E2692">
        <v>904489</v>
      </c>
      <c r="F2692" cm="1">
        <f t="array" ref="F2692">_xlfn.XLOOKUP(A2692&amp;C2692, $L$3:$L$410&amp;$M$3:$M$410,$O$3:$O$410, "kamiyama")</f>
        <v>0.99921674594950494</v>
      </c>
      <c r="G2692">
        <f t="shared" si="90"/>
        <v>2497</v>
      </c>
      <c r="H2692" s="2">
        <f t="shared" ref="H2692:H2755" si="91">F2692*G2692</f>
        <v>2495.0442146359137</v>
      </c>
    </row>
    <row r="2693" spans="1:8" x14ac:dyDescent="0.2">
      <c r="A2693">
        <v>2002</v>
      </c>
      <c r="B2693" t="s">
        <v>24</v>
      </c>
      <c r="C2693" t="s">
        <v>12</v>
      </c>
      <c r="D2693">
        <v>3203</v>
      </c>
      <c r="E2693">
        <v>937986</v>
      </c>
      <c r="F2693" cm="1">
        <f t="array" ref="F2693">_xlfn.XLOOKUP(A2693&amp;C2693, $L$3:$L$410&amp;$M$3:$M$410,$O$3:$O$410, "kamiyama")</f>
        <v>1.0362219094606926</v>
      </c>
      <c r="G2693">
        <f t="shared" ref="G2693:G2756" si="92">IF((A2693=2000),D2693,G2692)</f>
        <v>2497</v>
      </c>
      <c r="H2693" s="2">
        <f t="shared" si="91"/>
        <v>2587.4461079233492</v>
      </c>
    </row>
    <row r="2694" spans="1:8" x14ac:dyDescent="0.2">
      <c r="A2694">
        <v>2003</v>
      </c>
      <c r="B2694" t="s">
        <v>24</v>
      </c>
      <c r="C2694" t="s">
        <v>12</v>
      </c>
      <c r="D2694">
        <v>2426</v>
      </c>
      <c r="E2694">
        <v>992449</v>
      </c>
      <c r="F2694" cm="1">
        <f t="array" ref="F2694">_xlfn.XLOOKUP(A2694&amp;C2694, $L$3:$L$410&amp;$M$3:$M$410,$O$3:$O$410, "kamiyama")</f>
        <v>1.0963888563607078</v>
      </c>
      <c r="G2694">
        <f t="shared" si="92"/>
        <v>2497</v>
      </c>
      <c r="H2694" s="2">
        <f t="shared" si="91"/>
        <v>2737.6829743326875</v>
      </c>
    </row>
    <row r="2695" spans="1:8" x14ac:dyDescent="0.2">
      <c r="A2695">
        <v>2004</v>
      </c>
      <c r="B2695" t="s">
        <v>24</v>
      </c>
      <c r="C2695" t="s">
        <v>12</v>
      </c>
      <c r="D2695">
        <v>5054</v>
      </c>
      <c r="E2695">
        <v>1055250</v>
      </c>
      <c r="F2695" cm="1">
        <f t="array" ref="F2695">_xlfn.XLOOKUP(A2695&amp;C2695, $L$3:$L$410&amp;$M$3:$M$410,$O$3:$O$410, "kamiyama")</f>
        <v>1.165767047651453</v>
      </c>
      <c r="G2695">
        <f t="shared" si="92"/>
        <v>2497</v>
      </c>
      <c r="H2695" s="2">
        <f t="shared" si="91"/>
        <v>2910.9203179856781</v>
      </c>
    </row>
    <row r="2696" spans="1:8" x14ac:dyDescent="0.2">
      <c r="A2696">
        <v>2005</v>
      </c>
      <c r="B2696" t="s">
        <v>24</v>
      </c>
      <c r="C2696" t="s">
        <v>12</v>
      </c>
      <c r="D2696">
        <v>3487</v>
      </c>
      <c r="E2696">
        <v>1071992</v>
      </c>
      <c r="F2696" cm="1">
        <f t="array" ref="F2696">_xlfn.XLOOKUP(A2696&amp;C2696, $L$3:$L$410&amp;$M$3:$M$410,$O$3:$O$410, "kamiyama")</f>
        <v>1.1842624486576419</v>
      </c>
      <c r="G2696">
        <f t="shared" si="92"/>
        <v>2497</v>
      </c>
      <c r="H2696" s="2">
        <f t="shared" si="91"/>
        <v>2957.1033342981318</v>
      </c>
    </row>
    <row r="2697" spans="1:8" x14ac:dyDescent="0.2">
      <c r="A2697">
        <v>2006</v>
      </c>
      <c r="B2697" t="s">
        <v>24</v>
      </c>
      <c r="C2697" t="s">
        <v>12</v>
      </c>
      <c r="D2697">
        <v>3808</v>
      </c>
      <c r="E2697">
        <v>1116447</v>
      </c>
      <c r="F2697" cm="1">
        <f t="array" ref="F2697">_xlfn.XLOOKUP(A2697&amp;C2697, $L$3:$L$410&amp;$M$3:$M$410,$O$3:$O$410, "kamiyama")</f>
        <v>1.2333732509351545</v>
      </c>
      <c r="G2697">
        <f t="shared" si="92"/>
        <v>2497</v>
      </c>
      <c r="H2697" s="2">
        <f t="shared" si="91"/>
        <v>3079.7330075850809</v>
      </c>
    </row>
    <row r="2698" spans="1:8" x14ac:dyDescent="0.2">
      <c r="A2698">
        <v>2007</v>
      </c>
      <c r="B2698" t="s">
        <v>24</v>
      </c>
      <c r="C2698" t="s">
        <v>12</v>
      </c>
      <c r="D2698">
        <v>5705</v>
      </c>
      <c r="E2698">
        <v>1138635</v>
      </c>
      <c r="F2698" cm="1">
        <f t="array" ref="F2698">_xlfn.XLOOKUP(A2698&amp;C2698, $L$3:$L$410&amp;$M$3:$M$410,$O$3:$O$410, "kamiyama")</f>
        <v>1.2578850152121415</v>
      </c>
      <c r="G2698">
        <f t="shared" si="92"/>
        <v>2497</v>
      </c>
      <c r="H2698" s="2">
        <f t="shared" si="91"/>
        <v>3140.9388829847171</v>
      </c>
    </row>
    <row r="2699" spans="1:8" x14ac:dyDescent="0.2">
      <c r="A2699">
        <v>2008</v>
      </c>
      <c r="B2699" t="s">
        <v>24</v>
      </c>
      <c r="C2699" t="s">
        <v>12</v>
      </c>
      <c r="D2699">
        <v>3297</v>
      </c>
      <c r="E2699">
        <v>1126276</v>
      </c>
      <c r="F2699" cm="1">
        <f t="array" ref="F2699">_xlfn.XLOOKUP(A2699&amp;C2699, $L$3:$L$410&amp;$M$3:$M$410,$O$3:$O$410, "kamiyama")</f>
        <v>1.2442316487663472</v>
      </c>
      <c r="G2699">
        <f t="shared" si="92"/>
        <v>2497</v>
      </c>
      <c r="H2699" s="2">
        <f t="shared" si="91"/>
        <v>3106.8464269695687</v>
      </c>
    </row>
    <row r="2700" spans="1:8" x14ac:dyDescent="0.2">
      <c r="A2700">
        <v>2009</v>
      </c>
      <c r="B2700" t="s">
        <v>24</v>
      </c>
      <c r="C2700" t="s">
        <v>12</v>
      </c>
      <c r="D2700">
        <v>3740</v>
      </c>
      <c r="E2700">
        <v>1128437</v>
      </c>
      <c r="F2700" cm="1">
        <f t="array" ref="F2700">_xlfn.XLOOKUP(A2700&amp;C2700, $L$3:$L$410&amp;$M$3:$M$410,$O$3:$O$410, "kamiyama")</f>
        <v>1.2466189717608744</v>
      </c>
      <c r="G2700">
        <f t="shared" si="92"/>
        <v>2497</v>
      </c>
      <c r="H2700" s="2">
        <f t="shared" si="91"/>
        <v>3112.8075724869036</v>
      </c>
    </row>
    <row r="2701" spans="1:8" x14ac:dyDescent="0.2">
      <c r="A2701">
        <v>2010</v>
      </c>
      <c r="B2701" t="s">
        <v>24</v>
      </c>
      <c r="C2701" t="s">
        <v>12</v>
      </c>
      <c r="D2701">
        <v>4292</v>
      </c>
      <c r="E2701">
        <v>1225508</v>
      </c>
      <c r="F2701" cm="1">
        <f t="array" ref="F2701">_xlfn.XLOOKUP(A2701&amp;C2701, $L$3:$L$410&amp;$M$3:$M$410,$O$3:$O$410, "kamiyama")</f>
        <v>1.3538562833766756</v>
      </c>
      <c r="G2701">
        <f t="shared" si="92"/>
        <v>2497</v>
      </c>
      <c r="H2701" s="2">
        <f t="shared" si="91"/>
        <v>3380.5791395915589</v>
      </c>
    </row>
    <row r="2702" spans="1:8" x14ac:dyDescent="0.2">
      <c r="A2702">
        <v>2011</v>
      </c>
      <c r="B2702" t="s">
        <v>24</v>
      </c>
      <c r="C2702" t="s">
        <v>12</v>
      </c>
      <c r="D2702">
        <v>3653</v>
      </c>
      <c r="E2702">
        <v>1232815</v>
      </c>
      <c r="F2702" cm="1">
        <f t="array" ref="F2702">_xlfn.XLOOKUP(A2702&amp;C2702, $L$3:$L$410&amp;$M$3:$M$410,$O$3:$O$410, "kamiyama")</f>
        <v>1.3619285504386887</v>
      </c>
      <c r="G2702">
        <f t="shared" si="92"/>
        <v>2497</v>
      </c>
      <c r="H2702" s="2">
        <f t="shared" si="91"/>
        <v>3400.7355904454057</v>
      </c>
    </row>
    <row r="2703" spans="1:8" x14ac:dyDescent="0.2">
      <c r="A2703">
        <v>2012</v>
      </c>
      <c r="B2703" t="s">
        <v>24</v>
      </c>
      <c r="C2703" t="s">
        <v>12</v>
      </c>
      <c r="D2703">
        <v>4786</v>
      </c>
      <c r="E2703">
        <v>1255809</v>
      </c>
      <c r="F2703" cm="1">
        <f t="array" ref="F2703">_xlfn.XLOOKUP(A2703&amp;C2703, $L$3:$L$410&amp;$M$3:$M$410,$O$3:$O$410, "kamiyama")</f>
        <v>1.3873307276419082</v>
      </c>
      <c r="G2703">
        <f t="shared" si="92"/>
        <v>2497</v>
      </c>
      <c r="H2703" s="2">
        <f t="shared" si="91"/>
        <v>3464.1648269218449</v>
      </c>
    </row>
    <row r="2704" spans="1:8" x14ac:dyDescent="0.2">
      <c r="A2704">
        <v>2013</v>
      </c>
      <c r="B2704" t="s">
        <v>24</v>
      </c>
      <c r="C2704" t="s">
        <v>12</v>
      </c>
      <c r="D2704">
        <v>4282</v>
      </c>
      <c r="E2704">
        <v>1283331</v>
      </c>
      <c r="F2704" cm="1">
        <f t="array" ref="F2704">_xlfn.XLOOKUP(A2704&amp;C2704, $L$3:$L$410&amp;$M$3:$M$410,$O$3:$O$410, "kamiyama")</f>
        <v>1.41773512535379</v>
      </c>
      <c r="G2704">
        <f t="shared" si="92"/>
        <v>2497</v>
      </c>
      <c r="H2704" s="2">
        <f t="shared" si="91"/>
        <v>3540.0846080084134</v>
      </c>
    </row>
    <row r="2705" spans="1:8" x14ac:dyDescent="0.2">
      <c r="A2705">
        <v>2014</v>
      </c>
      <c r="B2705" t="s">
        <v>24</v>
      </c>
      <c r="C2705" t="s">
        <v>12</v>
      </c>
      <c r="D2705">
        <v>4398</v>
      </c>
      <c r="E2705">
        <v>1322498</v>
      </c>
      <c r="F2705" cm="1">
        <f t="array" ref="F2705">_xlfn.XLOOKUP(A2705&amp;C2705, $L$3:$L$410&amp;$M$3:$M$410,$O$3:$O$410, "kamiyama")</f>
        <v>1.4610041118075825</v>
      </c>
      <c r="G2705">
        <f t="shared" si="92"/>
        <v>2497</v>
      </c>
      <c r="H2705" s="2">
        <f t="shared" si="91"/>
        <v>3648.1272671835336</v>
      </c>
    </row>
    <row r="2706" spans="1:8" x14ac:dyDescent="0.2">
      <c r="A2706">
        <v>2015</v>
      </c>
      <c r="B2706" t="s">
        <v>24</v>
      </c>
      <c r="C2706" t="s">
        <v>12</v>
      </c>
      <c r="D2706">
        <v>6244</v>
      </c>
      <c r="E2706">
        <v>1296620</v>
      </c>
      <c r="F2706" cm="1">
        <f t="array" ref="F2706">_xlfn.XLOOKUP(A2706&amp;C2706, $L$3:$L$410&amp;$M$3:$M$410,$O$3:$O$410, "kamiyama")</f>
        <v>1.4324158913298526</v>
      </c>
      <c r="G2706">
        <f t="shared" si="92"/>
        <v>2497</v>
      </c>
      <c r="H2706" s="2">
        <f t="shared" si="91"/>
        <v>3576.7424806506419</v>
      </c>
    </row>
    <row r="2707" spans="1:8" x14ac:dyDescent="0.2">
      <c r="A2707">
        <v>2016</v>
      </c>
      <c r="B2707" t="s">
        <v>24</v>
      </c>
      <c r="C2707" t="s">
        <v>12</v>
      </c>
      <c r="D2707">
        <v>5424</v>
      </c>
      <c r="E2707">
        <v>1310672</v>
      </c>
      <c r="F2707" cm="1">
        <f t="array" ref="F2707">_xlfn.XLOOKUP(A2707&amp;C2707, $L$3:$L$410&amp;$M$3:$M$410,$O$3:$O$410, "kamiyama")</f>
        <v>1.4479395668130066</v>
      </c>
      <c r="G2707">
        <f t="shared" si="92"/>
        <v>2497</v>
      </c>
      <c r="H2707" s="2">
        <f t="shared" si="91"/>
        <v>3615.5050983320775</v>
      </c>
    </row>
    <row r="2708" spans="1:8" x14ac:dyDescent="0.2">
      <c r="A2708">
        <v>2017</v>
      </c>
      <c r="B2708" t="s">
        <v>24</v>
      </c>
      <c r="C2708" t="s">
        <v>12</v>
      </c>
      <c r="D2708">
        <v>7495</v>
      </c>
      <c r="E2708">
        <v>1330993</v>
      </c>
      <c r="F2708" cm="1">
        <f t="array" ref="F2708">_xlfn.XLOOKUP(A2708&amp;C2708, $L$3:$L$410&amp;$M$3:$M$410,$O$3:$O$410, "kamiyama")</f>
        <v>1.4703887989147126</v>
      </c>
      <c r="G2708">
        <f t="shared" si="92"/>
        <v>2497</v>
      </c>
      <c r="H2708" s="2">
        <f t="shared" si="91"/>
        <v>3671.5608308900373</v>
      </c>
    </row>
    <row r="2709" spans="1:8" x14ac:dyDescent="0.2">
      <c r="A2709">
        <v>2018</v>
      </c>
      <c r="B2709" t="s">
        <v>24</v>
      </c>
      <c r="C2709" t="s">
        <v>12</v>
      </c>
      <c r="D2709">
        <v>4064</v>
      </c>
      <c r="E2709">
        <v>1375522</v>
      </c>
      <c r="F2709" cm="1">
        <f t="array" ref="F2709">_xlfn.XLOOKUP(A2709&amp;C2709, $L$3:$L$410&amp;$M$3:$M$410,$O$3:$O$410, "kamiyama")</f>
        <v>1.5195813512623757</v>
      </c>
      <c r="G2709">
        <f t="shared" si="92"/>
        <v>2497</v>
      </c>
      <c r="H2709" s="2">
        <f t="shared" si="91"/>
        <v>3794.3946341021519</v>
      </c>
    </row>
    <row r="2710" spans="1:8" x14ac:dyDescent="0.2">
      <c r="A2710">
        <v>2019</v>
      </c>
      <c r="B2710" t="s">
        <v>24</v>
      </c>
      <c r="C2710" t="s">
        <v>12</v>
      </c>
      <c r="D2710">
        <v>4711</v>
      </c>
      <c r="E2710">
        <v>1361555</v>
      </c>
      <c r="F2710" cm="1">
        <f t="array" ref="F2710">_xlfn.XLOOKUP(A2710&amp;C2710, $L$3:$L$410&amp;$M$3:$M$410,$O$3:$O$410, "kamiyama")</f>
        <v>1.5041515778868271</v>
      </c>
      <c r="G2710">
        <f t="shared" si="92"/>
        <v>2497</v>
      </c>
      <c r="H2710" s="2">
        <f t="shared" si="91"/>
        <v>3755.8664899834071</v>
      </c>
    </row>
    <row r="2711" spans="1:8" x14ac:dyDescent="0.2">
      <c r="A2711">
        <v>2020</v>
      </c>
      <c r="B2711" t="s">
        <v>24</v>
      </c>
      <c r="C2711" t="s">
        <v>12</v>
      </c>
      <c r="D2711">
        <v>5841</v>
      </c>
      <c r="E2711">
        <v>1314993</v>
      </c>
      <c r="F2711" cm="1">
        <f t="array" ref="F2711">_xlfn.XLOOKUP(A2711&amp;C2711, $L$3:$L$410&amp;$M$3:$M$410,$O$3:$O$410, "kamiyama")</f>
        <v>1.4527131080713833</v>
      </c>
      <c r="G2711">
        <f t="shared" si="92"/>
        <v>2497</v>
      </c>
      <c r="H2711" s="2">
        <f t="shared" si="91"/>
        <v>3627.4246308542442</v>
      </c>
    </row>
    <row r="2712" spans="1:8" x14ac:dyDescent="0.2">
      <c r="A2712">
        <v>2021</v>
      </c>
      <c r="B2712" t="s">
        <v>24</v>
      </c>
      <c r="C2712" t="s">
        <v>12</v>
      </c>
      <c r="D2712">
        <v>5484</v>
      </c>
      <c r="E2712">
        <v>1371410</v>
      </c>
      <c r="F2712" cm="1">
        <f t="array" ref="F2712">_xlfn.XLOOKUP(A2712&amp;C2712, $L$3:$L$410&amp;$M$3:$M$410,$O$3:$O$410, "kamiyama")</f>
        <v>1.5150386987156401</v>
      </c>
      <c r="G2712">
        <f t="shared" si="92"/>
        <v>2497</v>
      </c>
      <c r="H2712" s="2">
        <f t="shared" si="91"/>
        <v>3783.0516306929535</v>
      </c>
    </row>
    <row r="2713" spans="1:8" x14ac:dyDescent="0.2">
      <c r="A2713">
        <v>2022</v>
      </c>
      <c r="B2713" t="s">
        <v>24</v>
      </c>
      <c r="C2713" t="s">
        <v>12</v>
      </c>
      <c r="D2713">
        <v>4777</v>
      </c>
      <c r="E2713">
        <v>1392399</v>
      </c>
      <c r="F2713" cm="1">
        <f t="array" ref="F2713">_xlfn.XLOOKUP(A2713&amp;C2713, $L$3:$L$410&amp;$M$3:$M$410,$O$3:$O$410, "kamiyama")</f>
        <v>1.538225890910055</v>
      </c>
      <c r="G2713">
        <f t="shared" si="92"/>
        <v>2497</v>
      </c>
      <c r="H2713" s="2">
        <f t="shared" si="91"/>
        <v>3840.9500496024075</v>
      </c>
    </row>
    <row r="2714" spans="1:8" x14ac:dyDescent="0.2">
      <c r="A2714">
        <v>2023</v>
      </c>
      <c r="B2714" t="s">
        <v>24</v>
      </c>
      <c r="C2714" t="s">
        <v>12</v>
      </c>
      <c r="D2714">
        <v>4933</v>
      </c>
      <c r="E2714">
        <v>1414899</v>
      </c>
      <c r="F2714" cm="1">
        <f t="array" ref="F2714">_xlfn.XLOOKUP(A2714&amp;C2714, $L$3:$L$410&amp;$M$3:$M$410,$O$3:$O$410, "kamiyama")</f>
        <v>1.5630823311584869</v>
      </c>
      <c r="G2714">
        <f t="shared" si="92"/>
        <v>2497</v>
      </c>
      <c r="H2714" s="2">
        <f t="shared" si="91"/>
        <v>3903.0165809027417</v>
      </c>
    </row>
    <row r="2715" spans="1:8" x14ac:dyDescent="0.2">
      <c r="A2715">
        <v>2000</v>
      </c>
      <c r="B2715" t="s">
        <v>24</v>
      </c>
      <c r="C2715" t="s">
        <v>13</v>
      </c>
      <c r="D2715">
        <v>2876</v>
      </c>
      <c r="E2715">
        <v>3770792</v>
      </c>
      <c r="F2715" cm="1">
        <f t="array" ref="F2715">_xlfn.XLOOKUP(A2715&amp;C2715, $L$3:$L$410&amp;$M$3:$M$410,$O$3:$O$410, "kamiyama")</f>
        <v>1</v>
      </c>
      <c r="G2715">
        <f t="shared" si="92"/>
        <v>2876</v>
      </c>
      <c r="H2715" s="2">
        <f t="shared" si="91"/>
        <v>2876</v>
      </c>
    </row>
    <row r="2716" spans="1:8" x14ac:dyDescent="0.2">
      <c r="A2716">
        <v>2001</v>
      </c>
      <c r="B2716" t="s">
        <v>24</v>
      </c>
      <c r="C2716" t="s">
        <v>13</v>
      </c>
      <c r="D2716">
        <v>524</v>
      </c>
      <c r="E2716">
        <v>4123232</v>
      </c>
      <c r="F2716" cm="1">
        <f t="array" ref="F2716">_xlfn.XLOOKUP(A2716&amp;C2716, $L$3:$L$410&amp;$M$3:$M$410,$O$3:$O$410, "kamiyama")</f>
        <v>1.0934657758900517</v>
      </c>
      <c r="G2716">
        <f t="shared" si="92"/>
        <v>2876</v>
      </c>
      <c r="H2716" s="2">
        <f t="shared" si="91"/>
        <v>3144.8075714597885</v>
      </c>
    </row>
    <row r="2717" spans="1:8" x14ac:dyDescent="0.2">
      <c r="A2717">
        <v>2002</v>
      </c>
      <c r="B2717" t="s">
        <v>24</v>
      </c>
      <c r="C2717" t="s">
        <v>13</v>
      </c>
      <c r="D2717">
        <v>881</v>
      </c>
      <c r="E2717">
        <v>4391207</v>
      </c>
      <c r="F2717" cm="1">
        <f t="array" ref="F2717">_xlfn.XLOOKUP(A2717&amp;C2717, $L$3:$L$410&amp;$M$3:$M$410,$O$3:$O$410, "kamiyama")</f>
        <v>1.1645317482375055</v>
      </c>
      <c r="G2717">
        <f t="shared" si="92"/>
        <v>2876</v>
      </c>
      <c r="H2717" s="2">
        <f t="shared" si="91"/>
        <v>3349.1933079310656</v>
      </c>
    </row>
    <row r="2718" spans="1:8" x14ac:dyDescent="0.2">
      <c r="A2718">
        <v>2003</v>
      </c>
      <c r="B2718" t="s">
        <v>24</v>
      </c>
      <c r="C2718" t="s">
        <v>13</v>
      </c>
      <c r="D2718">
        <v>2608</v>
      </c>
      <c r="E2718">
        <v>4479941</v>
      </c>
      <c r="F2718" cm="1">
        <f t="array" ref="F2718">_xlfn.XLOOKUP(A2718&amp;C2718, $L$3:$L$410&amp;$M$3:$M$410,$O$3:$O$410, "kamiyama")</f>
        <v>1.1880636746869093</v>
      </c>
      <c r="G2718">
        <f t="shared" si="92"/>
        <v>2876</v>
      </c>
      <c r="H2718" s="2">
        <f t="shared" si="91"/>
        <v>3416.8711283995513</v>
      </c>
    </row>
    <row r="2719" spans="1:8" x14ac:dyDescent="0.2">
      <c r="A2719">
        <v>2004</v>
      </c>
      <c r="B2719" t="s">
        <v>24</v>
      </c>
      <c r="C2719" t="s">
        <v>13</v>
      </c>
      <c r="D2719">
        <v>3094</v>
      </c>
      <c r="E2719">
        <v>4435019</v>
      </c>
      <c r="F2719" cm="1">
        <f t="array" ref="F2719">_xlfn.XLOOKUP(A2719&amp;C2719, $L$3:$L$410&amp;$M$3:$M$410,$O$3:$O$410, "kamiyama")</f>
        <v>1.1761505275284343</v>
      </c>
      <c r="G2719">
        <f t="shared" si="92"/>
        <v>2876</v>
      </c>
      <c r="H2719" s="2">
        <f t="shared" si="91"/>
        <v>3382.6089171717772</v>
      </c>
    </row>
    <row r="2720" spans="1:8" x14ac:dyDescent="0.2">
      <c r="A2720">
        <v>2005</v>
      </c>
      <c r="B2720" t="s">
        <v>24</v>
      </c>
      <c r="C2720" t="s">
        <v>13</v>
      </c>
      <c r="D2720">
        <v>3250</v>
      </c>
      <c r="E2720">
        <v>4849739</v>
      </c>
      <c r="F2720" cm="1">
        <f t="array" ref="F2720">_xlfn.XLOOKUP(A2720&amp;C2720, $L$3:$L$410&amp;$M$3:$M$410,$O$3:$O$410, "kamiyama")</f>
        <v>1.2861327275543175</v>
      </c>
      <c r="G2720">
        <f t="shared" si="92"/>
        <v>2876</v>
      </c>
      <c r="H2720" s="2">
        <f t="shared" si="91"/>
        <v>3698.9177244462171</v>
      </c>
    </row>
    <row r="2721" spans="1:8" x14ac:dyDescent="0.2">
      <c r="A2721">
        <v>2006</v>
      </c>
      <c r="B2721" t="s">
        <v>24</v>
      </c>
      <c r="C2721" t="s">
        <v>13</v>
      </c>
      <c r="D2721">
        <v>4246</v>
      </c>
      <c r="E2721">
        <v>4993072</v>
      </c>
      <c r="F2721" cm="1">
        <f t="array" ref="F2721">_xlfn.XLOOKUP(A2721&amp;C2721, $L$3:$L$410&amp;$M$3:$M$410,$O$3:$O$410, "kamiyama")</f>
        <v>1.3241441055353889</v>
      </c>
      <c r="G2721">
        <f t="shared" si="92"/>
        <v>2876</v>
      </c>
      <c r="H2721" s="2">
        <f t="shared" si="91"/>
        <v>3808.2384475197782</v>
      </c>
    </row>
    <row r="2722" spans="1:8" x14ac:dyDescent="0.2">
      <c r="A2722">
        <v>2007</v>
      </c>
      <c r="B2722" t="s">
        <v>24</v>
      </c>
      <c r="C2722" t="s">
        <v>13</v>
      </c>
      <c r="D2722">
        <v>2284</v>
      </c>
      <c r="E2722">
        <v>5171384</v>
      </c>
      <c r="F2722" cm="1">
        <f t="array" ref="F2722">_xlfn.XLOOKUP(A2722&amp;C2722, $L$3:$L$410&amp;$M$3:$M$410,$O$3:$O$410, "kamiyama")</f>
        <v>1.3714317840920422</v>
      </c>
      <c r="G2722">
        <f t="shared" si="92"/>
        <v>2876</v>
      </c>
      <c r="H2722" s="2">
        <f t="shared" si="91"/>
        <v>3944.2378110487134</v>
      </c>
    </row>
    <row r="2723" spans="1:8" x14ac:dyDescent="0.2">
      <c r="A2723">
        <v>2008</v>
      </c>
      <c r="B2723" t="s">
        <v>24</v>
      </c>
      <c r="C2723" t="s">
        <v>13</v>
      </c>
      <c r="D2723">
        <v>2971</v>
      </c>
      <c r="E2723">
        <v>5027882</v>
      </c>
      <c r="F2723" cm="1">
        <f t="array" ref="F2723">_xlfn.XLOOKUP(A2723&amp;C2723, $L$3:$L$410&amp;$M$3:$M$410,$O$3:$O$410, "kamiyama")</f>
        <v>1.3333755879401463</v>
      </c>
      <c r="G2723">
        <f t="shared" si="92"/>
        <v>2876</v>
      </c>
      <c r="H2723" s="2">
        <f t="shared" si="91"/>
        <v>3834.7881909158609</v>
      </c>
    </row>
    <row r="2724" spans="1:8" x14ac:dyDescent="0.2">
      <c r="A2724">
        <v>2009</v>
      </c>
      <c r="B2724" t="s">
        <v>24</v>
      </c>
      <c r="C2724" t="s">
        <v>13</v>
      </c>
      <c r="D2724">
        <v>2432</v>
      </c>
      <c r="E2724">
        <v>5178633</v>
      </c>
      <c r="F2724" cm="1">
        <f t="array" ref="F2724">_xlfn.XLOOKUP(A2724&amp;C2724, $L$3:$L$410&amp;$M$3:$M$410,$O$3:$O$410, "kamiyama")</f>
        <v>1.3733541919045125</v>
      </c>
      <c r="G2724">
        <f t="shared" si="92"/>
        <v>2876</v>
      </c>
      <c r="H2724" s="2">
        <f t="shared" si="91"/>
        <v>3949.7666559173776</v>
      </c>
    </row>
    <row r="2725" spans="1:8" x14ac:dyDescent="0.2">
      <c r="A2725">
        <v>2010</v>
      </c>
      <c r="B2725" t="s">
        <v>24</v>
      </c>
      <c r="C2725" t="s">
        <v>13</v>
      </c>
      <c r="D2725">
        <v>2944</v>
      </c>
      <c r="E2725">
        <v>5397980</v>
      </c>
      <c r="F2725" cm="1">
        <f t="array" ref="F2725">_xlfn.XLOOKUP(A2725&amp;C2725, $L$3:$L$410&amp;$M$3:$M$410,$O$3:$O$410, "kamiyama")</f>
        <v>1.4315241996906751</v>
      </c>
      <c r="G2725">
        <f t="shared" si="92"/>
        <v>2876</v>
      </c>
      <c r="H2725" s="2">
        <f t="shared" si="91"/>
        <v>4117.0635983103821</v>
      </c>
    </row>
    <row r="2726" spans="1:8" x14ac:dyDescent="0.2">
      <c r="A2726">
        <v>2011</v>
      </c>
      <c r="B2726" t="s">
        <v>24</v>
      </c>
      <c r="C2726" t="s">
        <v>13</v>
      </c>
      <c r="D2726">
        <v>4969</v>
      </c>
      <c r="E2726">
        <v>5647383</v>
      </c>
      <c r="F2726" cm="1">
        <f t="array" ref="F2726">_xlfn.XLOOKUP(A2726&amp;C2726, $L$3:$L$410&amp;$M$3:$M$410,$O$3:$O$410, "kamiyama")</f>
        <v>1.4976649467804111</v>
      </c>
      <c r="G2726">
        <f t="shared" si="92"/>
        <v>2876</v>
      </c>
      <c r="H2726" s="2">
        <f t="shared" si="91"/>
        <v>4307.2843869404624</v>
      </c>
    </row>
    <row r="2727" spans="1:8" x14ac:dyDescent="0.2">
      <c r="A2727">
        <v>2012</v>
      </c>
      <c r="B2727" t="s">
        <v>24</v>
      </c>
      <c r="C2727" t="s">
        <v>13</v>
      </c>
      <c r="D2727">
        <v>2909</v>
      </c>
      <c r="E2727">
        <v>5742203</v>
      </c>
      <c r="F2727" cm="1">
        <f t="array" ref="F2727">_xlfn.XLOOKUP(A2727&amp;C2727, $L$3:$L$410&amp;$M$3:$M$410,$O$3:$O$410, "kamiyama")</f>
        <v>1.5228108577720543</v>
      </c>
      <c r="G2727">
        <f t="shared" si="92"/>
        <v>2876</v>
      </c>
      <c r="H2727" s="2">
        <f t="shared" si="91"/>
        <v>4379.6040269524283</v>
      </c>
    </row>
    <row r="2728" spans="1:8" x14ac:dyDescent="0.2">
      <c r="A2728">
        <v>2013</v>
      </c>
      <c r="B2728" t="s">
        <v>24</v>
      </c>
      <c r="C2728" t="s">
        <v>13</v>
      </c>
      <c r="D2728">
        <v>3740</v>
      </c>
      <c r="E2728">
        <v>5903982</v>
      </c>
      <c r="F2728" cm="1">
        <f t="array" ref="F2728">_xlfn.XLOOKUP(A2728&amp;C2728, $L$3:$L$410&amp;$M$3:$M$410,$O$3:$O$410, "kamiyama")</f>
        <v>1.5657140462799326</v>
      </c>
      <c r="G2728">
        <f t="shared" si="92"/>
        <v>2876</v>
      </c>
      <c r="H2728" s="2">
        <f t="shared" si="91"/>
        <v>4502.9935971010864</v>
      </c>
    </row>
    <row r="2729" spans="1:8" x14ac:dyDescent="0.2">
      <c r="A2729">
        <v>2014</v>
      </c>
      <c r="B2729" t="s">
        <v>24</v>
      </c>
      <c r="C2729" t="s">
        <v>13</v>
      </c>
      <c r="D2729">
        <v>4873</v>
      </c>
      <c r="E2729">
        <v>6250240</v>
      </c>
      <c r="F2729" cm="1">
        <f t="array" ref="F2729">_xlfn.XLOOKUP(A2729&amp;C2729, $L$3:$L$410&amp;$M$3:$M$410,$O$3:$O$410, "kamiyama")</f>
        <v>1.6575403787851464</v>
      </c>
      <c r="G2729">
        <f t="shared" si="92"/>
        <v>2876</v>
      </c>
      <c r="H2729" s="2">
        <f t="shared" si="91"/>
        <v>4767.0861293860808</v>
      </c>
    </row>
    <row r="2730" spans="1:8" x14ac:dyDescent="0.2">
      <c r="A2730">
        <v>2015</v>
      </c>
      <c r="B2730" t="s">
        <v>24</v>
      </c>
      <c r="C2730" t="s">
        <v>13</v>
      </c>
      <c r="D2730">
        <v>3405</v>
      </c>
      <c r="E2730">
        <v>6487743</v>
      </c>
      <c r="F2730" cm="1">
        <f t="array" ref="F2730">_xlfn.XLOOKUP(A2730&amp;C2730, $L$3:$L$410&amp;$M$3:$M$410,$O$3:$O$410, "kamiyama")</f>
        <v>1.7205252901777663</v>
      </c>
      <c r="G2730">
        <f t="shared" si="92"/>
        <v>2876</v>
      </c>
      <c r="H2730" s="2">
        <f t="shared" si="91"/>
        <v>4948.2307345512563</v>
      </c>
    </row>
    <row r="2731" spans="1:8" x14ac:dyDescent="0.2">
      <c r="A2731">
        <v>2016</v>
      </c>
      <c r="B2731" t="s">
        <v>24</v>
      </c>
      <c r="C2731" t="s">
        <v>13</v>
      </c>
      <c r="D2731">
        <v>5013</v>
      </c>
      <c r="E2731">
        <v>6609429</v>
      </c>
      <c r="F2731" cm="1">
        <f t="array" ref="F2731">_xlfn.XLOOKUP(A2731&amp;C2731, $L$3:$L$410&amp;$M$3:$M$410,$O$3:$O$410, "kamiyama")</f>
        <v>1.752795964349134</v>
      </c>
      <c r="G2731">
        <f t="shared" si="92"/>
        <v>2876</v>
      </c>
      <c r="H2731" s="2">
        <f t="shared" si="91"/>
        <v>5041.0411934681097</v>
      </c>
    </row>
    <row r="2732" spans="1:8" x14ac:dyDescent="0.2">
      <c r="A2732">
        <v>2017</v>
      </c>
      <c r="B2732" t="s">
        <v>24</v>
      </c>
      <c r="C2732" t="s">
        <v>13</v>
      </c>
      <c r="D2732">
        <v>7135</v>
      </c>
      <c r="E2732">
        <v>6875779</v>
      </c>
      <c r="F2732" cm="1">
        <f t="array" ref="F2732">_xlfn.XLOOKUP(A2732&amp;C2732, $L$3:$L$410&amp;$M$3:$M$410,$O$3:$O$410, "kamiyama")</f>
        <v>1.8234309927463515</v>
      </c>
      <c r="G2732">
        <f t="shared" si="92"/>
        <v>2876</v>
      </c>
      <c r="H2732" s="2">
        <f t="shared" si="91"/>
        <v>5244.187535138507</v>
      </c>
    </row>
    <row r="2733" spans="1:8" x14ac:dyDescent="0.2">
      <c r="A2733">
        <v>2018</v>
      </c>
      <c r="B2733" t="s">
        <v>24</v>
      </c>
      <c r="C2733" t="s">
        <v>13</v>
      </c>
      <c r="D2733">
        <v>4441</v>
      </c>
      <c r="E2733">
        <v>7187008</v>
      </c>
      <c r="F2733" cm="1">
        <f t="array" ref="F2733">_xlfn.XLOOKUP(A2733&amp;C2733, $L$3:$L$410&amp;$M$3:$M$410,$O$3:$O$410, "kamiyama")</f>
        <v>1.9059677648621298</v>
      </c>
      <c r="G2733">
        <f t="shared" si="92"/>
        <v>2876</v>
      </c>
      <c r="H2733" s="2">
        <f t="shared" si="91"/>
        <v>5481.563291743485</v>
      </c>
    </row>
    <row r="2734" spans="1:8" x14ac:dyDescent="0.2">
      <c r="A2734">
        <v>2019</v>
      </c>
      <c r="B2734" t="s">
        <v>24</v>
      </c>
      <c r="C2734" t="s">
        <v>13</v>
      </c>
      <c r="D2734">
        <v>8219</v>
      </c>
      <c r="E2734">
        <v>7372534</v>
      </c>
      <c r="F2734" cm="1">
        <f t="array" ref="F2734">_xlfn.XLOOKUP(A2734&amp;C2734, $L$3:$L$410&amp;$M$3:$M$410,$O$3:$O$410, "kamiyama")</f>
        <v>1.9551685693615559</v>
      </c>
      <c r="G2734">
        <f t="shared" si="92"/>
        <v>2876</v>
      </c>
      <c r="H2734" s="2">
        <f t="shared" si="91"/>
        <v>5623.0648054838348</v>
      </c>
    </row>
    <row r="2735" spans="1:8" x14ac:dyDescent="0.2">
      <c r="A2735">
        <v>2020</v>
      </c>
      <c r="B2735" t="s">
        <v>24</v>
      </c>
      <c r="C2735" t="s">
        <v>13</v>
      </c>
      <c r="D2735">
        <v>8106</v>
      </c>
      <c r="E2735">
        <v>7385051</v>
      </c>
      <c r="F2735" cm="1">
        <f t="array" ref="F2735">_xlfn.XLOOKUP(A2735&amp;C2735, $L$3:$L$410&amp;$M$3:$M$410,$O$3:$O$410, "kamiyama")</f>
        <v>1.9584880311616233</v>
      </c>
      <c r="G2735">
        <f t="shared" si="92"/>
        <v>2876</v>
      </c>
      <c r="H2735" s="2">
        <f t="shared" si="91"/>
        <v>5632.6115776208289</v>
      </c>
    </row>
    <row r="2736" spans="1:8" x14ac:dyDescent="0.2">
      <c r="A2736">
        <v>2021</v>
      </c>
      <c r="B2736" t="s">
        <v>24</v>
      </c>
      <c r="C2736" t="s">
        <v>13</v>
      </c>
      <c r="D2736">
        <v>9162</v>
      </c>
      <c r="E2736">
        <v>7402483</v>
      </c>
      <c r="F2736" cm="1">
        <f t="array" ref="F2736">_xlfn.XLOOKUP(A2736&amp;C2736, $L$3:$L$410&amp;$M$3:$M$410,$O$3:$O$410, "kamiyama")</f>
        <v>1.9631109326634828</v>
      </c>
      <c r="G2736">
        <f t="shared" si="92"/>
        <v>2876</v>
      </c>
      <c r="H2736" s="2">
        <f t="shared" si="91"/>
        <v>5645.9070423401763</v>
      </c>
    </row>
    <row r="2737" spans="1:8" x14ac:dyDescent="0.2">
      <c r="A2737">
        <v>2022</v>
      </c>
      <c r="B2737" t="s">
        <v>24</v>
      </c>
      <c r="C2737" t="s">
        <v>13</v>
      </c>
      <c r="D2737">
        <v>9375</v>
      </c>
      <c r="E2737">
        <v>7483626</v>
      </c>
      <c r="F2737" cm="1">
        <f t="array" ref="F2737">_xlfn.XLOOKUP(A2737&amp;C2737, $L$3:$L$410&amp;$M$3:$M$410,$O$3:$O$410, "kamiyama")</f>
        <v>1.9846297541736591</v>
      </c>
      <c r="G2737">
        <f t="shared" si="92"/>
        <v>2876</v>
      </c>
      <c r="H2737" s="2">
        <f t="shared" si="91"/>
        <v>5707.7951730034438</v>
      </c>
    </row>
    <row r="2738" spans="1:8" x14ac:dyDescent="0.2">
      <c r="A2738">
        <v>2023</v>
      </c>
      <c r="B2738" t="s">
        <v>24</v>
      </c>
      <c r="C2738" t="s">
        <v>13</v>
      </c>
      <c r="D2738">
        <v>6843</v>
      </c>
      <c r="E2738">
        <v>7524115</v>
      </c>
      <c r="F2738" cm="1">
        <f t="array" ref="F2738">_xlfn.XLOOKUP(A2738&amp;C2738, $L$3:$L$410&amp;$M$3:$M$410,$O$3:$O$410, "kamiyama")</f>
        <v>1.9953672862358889</v>
      </c>
      <c r="G2738">
        <f t="shared" si="92"/>
        <v>2876</v>
      </c>
      <c r="H2738" s="2">
        <f t="shared" si="91"/>
        <v>5738.6763152144167</v>
      </c>
    </row>
    <row r="2739" spans="1:8" x14ac:dyDescent="0.2">
      <c r="A2739">
        <v>2000</v>
      </c>
      <c r="B2739" t="s">
        <v>24</v>
      </c>
      <c r="C2739" t="s">
        <v>14</v>
      </c>
      <c r="D2739">
        <v>2396</v>
      </c>
      <c r="E2739">
        <v>1684196</v>
      </c>
      <c r="F2739" cm="1">
        <f t="array" ref="F2739">_xlfn.XLOOKUP(A2739&amp;C2739, $L$3:$L$410&amp;$M$3:$M$410,$O$3:$O$410, "kamiyama")</f>
        <v>1</v>
      </c>
      <c r="G2739">
        <f t="shared" si="92"/>
        <v>2396</v>
      </c>
      <c r="H2739" s="2">
        <f t="shared" si="91"/>
        <v>2396</v>
      </c>
    </row>
    <row r="2740" spans="1:8" x14ac:dyDescent="0.2">
      <c r="A2740">
        <v>2001</v>
      </c>
      <c r="B2740" t="s">
        <v>24</v>
      </c>
      <c r="C2740" t="s">
        <v>14</v>
      </c>
      <c r="D2740">
        <v>4220</v>
      </c>
      <c r="E2740">
        <v>1725017</v>
      </c>
      <c r="F2740" cm="1">
        <f t="array" ref="F2740">_xlfn.XLOOKUP(A2740&amp;C2740, $L$3:$L$410&amp;$M$3:$M$410,$O$3:$O$410, "kamiyama")</f>
        <v>1.0242376777999711</v>
      </c>
      <c r="G2740">
        <f t="shared" si="92"/>
        <v>2396</v>
      </c>
      <c r="H2740" s="2">
        <f t="shared" si="91"/>
        <v>2454.0734760087307</v>
      </c>
    </row>
    <row r="2741" spans="1:8" x14ac:dyDescent="0.2">
      <c r="A2741">
        <v>2002</v>
      </c>
      <c r="B2741" t="s">
        <v>24</v>
      </c>
      <c r="C2741" t="s">
        <v>14</v>
      </c>
      <c r="D2741">
        <v>2251</v>
      </c>
      <c r="E2741">
        <v>1882563</v>
      </c>
      <c r="F2741" cm="1">
        <f t="array" ref="F2741">_xlfn.XLOOKUP(A2741&amp;C2741, $L$3:$L$410&amp;$M$3:$M$410,$O$3:$O$410, "kamiyama")</f>
        <v>1.1177814221147657</v>
      </c>
      <c r="G2741">
        <f t="shared" si="92"/>
        <v>2396</v>
      </c>
      <c r="H2741" s="2">
        <f t="shared" si="91"/>
        <v>2678.2042873869786</v>
      </c>
    </row>
    <row r="2742" spans="1:8" x14ac:dyDescent="0.2">
      <c r="A2742">
        <v>2003</v>
      </c>
      <c r="B2742" t="s">
        <v>24</v>
      </c>
      <c r="C2742" t="s">
        <v>14</v>
      </c>
      <c r="D2742">
        <v>2851</v>
      </c>
      <c r="E2742">
        <v>1827791</v>
      </c>
      <c r="F2742" cm="1">
        <f t="array" ref="F2742">_xlfn.XLOOKUP(A2742&amp;C2742, $L$3:$L$410&amp;$M$3:$M$410,$O$3:$O$410, "kamiyama")</f>
        <v>1.0852602666197997</v>
      </c>
      <c r="G2742">
        <f t="shared" si="92"/>
        <v>2396</v>
      </c>
      <c r="H2742" s="2">
        <f t="shared" si="91"/>
        <v>2600.28359882104</v>
      </c>
    </row>
    <row r="2743" spans="1:8" x14ac:dyDescent="0.2">
      <c r="A2743">
        <v>2004</v>
      </c>
      <c r="B2743" t="s">
        <v>24</v>
      </c>
      <c r="C2743" t="s">
        <v>14</v>
      </c>
      <c r="D2743">
        <v>3175</v>
      </c>
      <c r="E2743">
        <v>1934796</v>
      </c>
      <c r="F2743" cm="1">
        <f t="array" ref="F2743">_xlfn.XLOOKUP(A2743&amp;C2743, $L$3:$L$410&amp;$M$3:$M$410,$O$3:$O$410, "kamiyama")</f>
        <v>1.1487950333571626</v>
      </c>
      <c r="G2743">
        <f t="shared" si="92"/>
        <v>2396</v>
      </c>
      <c r="H2743" s="2">
        <f t="shared" si="91"/>
        <v>2752.5128999237618</v>
      </c>
    </row>
    <row r="2744" spans="1:8" x14ac:dyDescent="0.2">
      <c r="A2744">
        <v>2005</v>
      </c>
      <c r="B2744" t="s">
        <v>24</v>
      </c>
      <c r="C2744" t="s">
        <v>14</v>
      </c>
      <c r="D2744">
        <v>3452</v>
      </c>
      <c r="E2744">
        <v>2000423</v>
      </c>
      <c r="F2744" cm="1">
        <f t="array" ref="F2744">_xlfn.XLOOKUP(A2744&amp;C2744, $L$3:$L$410&amp;$M$3:$M$410,$O$3:$O$410, "kamiyama")</f>
        <v>1.1877614006920809</v>
      </c>
      <c r="G2744">
        <f t="shared" si="92"/>
        <v>2396</v>
      </c>
      <c r="H2744" s="2">
        <f t="shared" si="91"/>
        <v>2845.8763160582257</v>
      </c>
    </row>
    <row r="2745" spans="1:8" x14ac:dyDescent="0.2">
      <c r="A2745">
        <v>2006</v>
      </c>
      <c r="B2745" t="s">
        <v>24</v>
      </c>
      <c r="C2745" t="s">
        <v>14</v>
      </c>
      <c r="D2745">
        <v>4682</v>
      </c>
      <c r="E2745">
        <v>2049053</v>
      </c>
      <c r="F2745" cm="1">
        <f t="array" ref="F2745">_xlfn.XLOOKUP(A2745&amp;C2745, $L$3:$L$410&amp;$M$3:$M$410,$O$3:$O$410, "kamiyama")</f>
        <v>1.216635712233018</v>
      </c>
      <c r="G2745">
        <f t="shared" si="92"/>
        <v>2396</v>
      </c>
      <c r="H2745" s="2">
        <f t="shared" si="91"/>
        <v>2915.0591665103111</v>
      </c>
    </row>
    <row r="2746" spans="1:8" x14ac:dyDescent="0.2">
      <c r="A2746">
        <v>2007</v>
      </c>
      <c r="B2746" t="s">
        <v>24</v>
      </c>
      <c r="C2746" t="s">
        <v>14</v>
      </c>
      <c r="D2746">
        <v>5159</v>
      </c>
      <c r="E2746">
        <v>2180427</v>
      </c>
      <c r="F2746" cm="1">
        <f t="array" ref="F2746">_xlfn.XLOOKUP(A2746&amp;C2746, $L$3:$L$410&amp;$M$3:$M$410,$O$3:$O$410, "kamiyama")</f>
        <v>1.2946396975173911</v>
      </c>
      <c r="G2746">
        <f t="shared" si="92"/>
        <v>2396</v>
      </c>
      <c r="H2746" s="2">
        <f t="shared" si="91"/>
        <v>3101.9567152516688</v>
      </c>
    </row>
    <row r="2747" spans="1:8" x14ac:dyDescent="0.2">
      <c r="A2747">
        <v>2008</v>
      </c>
      <c r="B2747" t="s">
        <v>24</v>
      </c>
      <c r="C2747" t="s">
        <v>14</v>
      </c>
      <c r="D2747">
        <v>4212</v>
      </c>
      <c r="E2747">
        <v>2122465</v>
      </c>
      <c r="F2747" cm="1">
        <f t="array" ref="F2747">_xlfn.XLOOKUP(A2747&amp;C2747, $L$3:$L$410&amp;$M$3:$M$410,$O$3:$O$410, "kamiyama")</f>
        <v>1.2602244631859949</v>
      </c>
      <c r="G2747">
        <f t="shared" si="92"/>
        <v>2396</v>
      </c>
      <c r="H2747" s="2">
        <f t="shared" si="91"/>
        <v>3019.4978137936437</v>
      </c>
    </row>
    <row r="2748" spans="1:8" x14ac:dyDescent="0.2">
      <c r="A2748">
        <v>2009</v>
      </c>
      <c r="B2748" t="s">
        <v>24</v>
      </c>
      <c r="C2748" t="s">
        <v>14</v>
      </c>
      <c r="D2748">
        <v>4067</v>
      </c>
      <c r="E2748">
        <v>2267548</v>
      </c>
      <c r="F2748" cm="1">
        <f t="array" ref="F2748">_xlfn.XLOOKUP(A2748&amp;C2748, $L$3:$L$410&amp;$M$3:$M$410,$O$3:$O$410, "kamiyama")</f>
        <v>1.3463682374260477</v>
      </c>
      <c r="G2748">
        <f t="shared" si="92"/>
        <v>2396</v>
      </c>
      <c r="H2748" s="2">
        <f t="shared" si="91"/>
        <v>3225.8982968728105</v>
      </c>
    </row>
    <row r="2749" spans="1:8" x14ac:dyDescent="0.2">
      <c r="A2749">
        <v>2010</v>
      </c>
      <c r="B2749" t="s">
        <v>24</v>
      </c>
      <c r="C2749" t="s">
        <v>14</v>
      </c>
      <c r="D2749">
        <v>5131</v>
      </c>
      <c r="E2749">
        <v>2304369</v>
      </c>
      <c r="F2749" cm="1">
        <f t="array" ref="F2749">_xlfn.XLOOKUP(A2749&amp;C2749, $L$3:$L$410&amp;$M$3:$M$410,$O$3:$O$410, "kamiyama")</f>
        <v>1.3682308947414672</v>
      </c>
      <c r="G2749">
        <f t="shared" si="92"/>
        <v>2396</v>
      </c>
      <c r="H2749" s="2">
        <f t="shared" si="91"/>
        <v>3278.2812238005554</v>
      </c>
    </row>
    <row r="2750" spans="1:8" x14ac:dyDescent="0.2">
      <c r="A2750">
        <v>2011</v>
      </c>
      <c r="B2750" t="s">
        <v>24</v>
      </c>
      <c r="C2750" t="s">
        <v>14</v>
      </c>
      <c r="D2750">
        <v>5581</v>
      </c>
      <c r="E2750">
        <v>2347009</v>
      </c>
      <c r="F2750" cm="1">
        <f t="array" ref="F2750">_xlfn.XLOOKUP(A2750&amp;C2750, $L$3:$L$410&amp;$M$3:$M$410,$O$3:$O$410, "kamiyama")</f>
        <v>1.393548613106788</v>
      </c>
      <c r="G2750">
        <f t="shared" si="92"/>
        <v>2396</v>
      </c>
      <c r="H2750" s="2">
        <f t="shared" si="91"/>
        <v>3338.942477003864</v>
      </c>
    </row>
    <row r="2751" spans="1:8" x14ac:dyDescent="0.2">
      <c r="A2751">
        <v>2012</v>
      </c>
      <c r="B2751" t="s">
        <v>24</v>
      </c>
      <c r="C2751" t="s">
        <v>14</v>
      </c>
      <c r="D2751">
        <v>5603</v>
      </c>
      <c r="E2751">
        <v>2449204</v>
      </c>
      <c r="F2751" cm="1">
        <f t="array" ref="F2751">_xlfn.XLOOKUP(A2751&amp;C2751, $L$3:$L$410&amp;$M$3:$M$410,$O$3:$O$410, "kamiyama")</f>
        <v>1.4542274177114778</v>
      </c>
      <c r="G2751">
        <f t="shared" si="92"/>
        <v>2396</v>
      </c>
      <c r="H2751" s="2">
        <f t="shared" si="91"/>
        <v>3484.3288928367006</v>
      </c>
    </row>
    <row r="2752" spans="1:8" x14ac:dyDescent="0.2">
      <c r="A2752">
        <v>2013</v>
      </c>
      <c r="B2752" t="s">
        <v>24</v>
      </c>
      <c r="C2752" t="s">
        <v>14</v>
      </c>
      <c r="D2752">
        <v>9117</v>
      </c>
      <c r="E2752">
        <v>2529241</v>
      </c>
      <c r="F2752" cm="1">
        <f t="array" ref="F2752">_xlfn.XLOOKUP(A2752&amp;C2752, $L$3:$L$410&amp;$M$3:$M$410,$O$3:$O$410, "kamiyama")</f>
        <v>1.5017497963419935</v>
      </c>
      <c r="G2752">
        <f t="shared" si="92"/>
        <v>2396</v>
      </c>
      <c r="H2752" s="2">
        <f t="shared" si="91"/>
        <v>3598.1925120354163</v>
      </c>
    </row>
    <row r="2753" spans="1:8" x14ac:dyDescent="0.2">
      <c r="A2753">
        <v>2014</v>
      </c>
      <c r="B2753" t="s">
        <v>24</v>
      </c>
      <c r="C2753" t="s">
        <v>14</v>
      </c>
      <c r="D2753">
        <v>8313</v>
      </c>
      <c r="E2753">
        <v>2649415</v>
      </c>
      <c r="F2753" cm="1">
        <f t="array" ref="F2753">_xlfn.XLOOKUP(A2753&amp;C2753, $L$3:$L$410&amp;$M$3:$M$410,$O$3:$O$410, "kamiyama")</f>
        <v>1.5731037242696218</v>
      </c>
      <c r="G2753">
        <f t="shared" si="92"/>
        <v>2396</v>
      </c>
      <c r="H2753" s="2">
        <f t="shared" si="91"/>
        <v>3769.1565233500137</v>
      </c>
    </row>
    <row r="2754" spans="1:8" x14ac:dyDescent="0.2">
      <c r="A2754">
        <v>2015</v>
      </c>
      <c r="B2754" t="s">
        <v>24</v>
      </c>
      <c r="C2754" t="s">
        <v>14</v>
      </c>
      <c r="D2754">
        <v>7329</v>
      </c>
      <c r="E2754">
        <v>2732849</v>
      </c>
      <c r="F2754" cm="1">
        <f t="array" ref="F2754">_xlfn.XLOOKUP(A2754&amp;C2754, $L$3:$L$410&amp;$M$3:$M$410,$O$3:$O$410, "kamiyama")</f>
        <v>1.622643089046643</v>
      </c>
      <c r="G2754">
        <f t="shared" si="92"/>
        <v>2396</v>
      </c>
      <c r="H2754" s="2">
        <f t="shared" si="91"/>
        <v>3887.8528413557565</v>
      </c>
    </row>
    <row r="2755" spans="1:8" x14ac:dyDescent="0.2">
      <c r="A2755">
        <v>2016</v>
      </c>
      <c r="B2755" t="s">
        <v>24</v>
      </c>
      <c r="C2755" t="s">
        <v>14</v>
      </c>
      <c r="D2755">
        <v>7268</v>
      </c>
      <c r="E2755">
        <v>2696015</v>
      </c>
      <c r="F2755" cm="1">
        <f t="array" ref="F2755">_xlfn.XLOOKUP(A2755&amp;C2755, $L$3:$L$410&amp;$M$3:$M$410,$O$3:$O$410, "kamiyama")</f>
        <v>1.600772712914649</v>
      </c>
      <c r="G2755">
        <f t="shared" si="92"/>
        <v>2396</v>
      </c>
      <c r="H2755" s="2">
        <f t="shared" si="91"/>
        <v>3835.451420143499</v>
      </c>
    </row>
    <row r="2756" spans="1:8" x14ac:dyDescent="0.2">
      <c r="A2756">
        <v>2017</v>
      </c>
      <c r="B2756" t="s">
        <v>24</v>
      </c>
      <c r="C2756" t="s">
        <v>14</v>
      </c>
      <c r="D2756">
        <v>5770</v>
      </c>
      <c r="E2756">
        <v>2809459</v>
      </c>
      <c r="F2756" cm="1">
        <f t="array" ref="F2756">_xlfn.XLOOKUP(A2756&amp;C2756, $L$3:$L$410&amp;$M$3:$M$410,$O$3:$O$410, "kamiyama")</f>
        <v>1.668130668877019</v>
      </c>
      <c r="G2756">
        <f t="shared" si="92"/>
        <v>2396</v>
      </c>
      <c r="H2756" s="2">
        <f t="shared" ref="H2756:H2819" si="93">F2756*G2756</f>
        <v>3996.8410826293375</v>
      </c>
    </row>
    <row r="2757" spans="1:8" x14ac:dyDescent="0.2">
      <c r="A2757">
        <v>2018</v>
      </c>
      <c r="B2757" t="s">
        <v>24</v>
      </c>
      <c r="C2757" t="s">
        <v>14</v>
      </c>
      <c r="D2757">
        <v>4239</v>
      </c>
      <c r="E2757">
        <v>2839667</v>
      </c>
      <c r="F2757" cm="1">
        <f t="array" ref="F2757">_xlfn.XLOOKUP(A2757&amp;C2757, $L$3:$L$410&amp;$M$3:$M$410,$O$3:$O$410, "kamiyama")</f>
        <v>1.6860668235763534</v>
      </c>
      <c r="G2757">
        <f t="shared" ref="G2757:G2820" si="94">IF((A2757=2000),D2757,G2756)</f>
        <v>2396</v>
      </c>
      <c r="H2757" s="2">
        <f t="shared" si="93"/>
        <v>4039.8161092889427</v>
      </c>
    </row>
    <row r="2758" spans="1:8" x14ac:dyDescent="0.2">
      <c r="A2758">
        <v>2019</v>
      </c>
      <c r="B2758" t="s">
        <v>24</v>
      </c>
      <c r="C2758" t="s">
        <v>14</v>
      </c>
      <c r="D2758">
        <v>5427</v>
      </c>
      <c r="E2758">
        <v>2913438</v>
      </c>
      <c r="F2758" cm="1">
        <f t="array" ref="F2758">_xlfn.XLOOKUP(A2758&amp;C2758, $L$3:$L$410&amp;$M$3:$M$410,$O$3:$O$410, "kamiyama")</f>
        <v>1.7298687326178188</v>
      </c>
      <c r="G2758">
        <f t="shared" si="94"/>
        <v>2396</v>
      </c>
      <c r="H2758" s="2">
        <f t="shared" si="93"/>
        <v>4144.7654833522938</v>
      </c>
    </row>
    <row r="2759" spans="1:8" x14ac:dyDescent="0.2">
      <c r="A2759">
        <v>2020</v>
      </c>
      <c r="B2759" t="s">
        <v>24</v>
      </c>
      <c r="C2759" t="s">
        <v>14</v>
      </c>
      <c r="D2759">
        <v>4802</v>
      </c>
      <c r="E2759">
        <v>2805816</v>
      </c>
      <c r="F2759" cm="1">
        <f t="array" ref="F2759">_xlfn.XLOOKUP(A2759&amp;C2759, $L$3:$L$410&amp;$M$3:$M$410,$O$3:$O$410, "kamiyama")</f>
        <v>1.6659676189707135</v>
      </c>
      <c r="G2759">
        <f t="shared" si="94"/>
        <v>2396</v>
      </c>
      <c r="H2759" s="2">
        <f t="shared" si="93"/>
        <v>3991.6584150538297</v>
      </c>
    </row>
    <row r="2760" spans="1:8" x14ac:dyDescent="0.2">
      <c r="A2760">
        <v>2021</v>
      </c>
      <c r="B2760" t="s">
        <v>24</v>
      </c>
      <c r="C2760" t="s">
        <v>14</v>
      </c>
      <c r="D2760">
        <v>9962</v>
      </c>
      <c r="E2760">
        <v>2985401</v>
      </c>
      <c r="F2760" cm="1">
        <f t="array" ref="F2760">_xlfn.XLOOKUP(A2760&amp;C2760, $L$3:$L$410&amp;$M$3:$M$410,$O$3:$O$410, "kamiyama")</f>
        <v>1.772597132400267</v>
      </c>
      <c r="G2760">
        <f t="shared" si="94"/>
        <v>2396</v>
      </c>
      <c r="H2760" s="2">
        <f t="shared" si="93"/>
        <v>4247.14272923104</v>
      </c>
    </row>
    <row r="2761" spans="1:8" x14ac:dyDescent="0.2">
      <c r="A2761">
        <v>2022</v>
      </c>
      <c r="B2761" t="s">
        <v>24</v>
      </c>
      <c r="C2761" t="s">
        <v>14</v>
      </c>
      <c r="D2761">
        <v>7586</v>
      </c>
      <c r="E2761">
        <v>3029306</v>
      </c>
      <c r="F2761" cm="1">
        <f t="array" ref="F2761">_xlfn.XLOOKUP(A2761&amp;C2761, $L$3:$L$410&amp;$M$3:$M$410,$O$3:$O$410, "kamiyama")</f>
        <v>1.7986659509938274</v>
      </c>
      <c r="G2761">
        <f t="shared" si="94"/>
        <v>2396</v>
      </c>
      <c r="H2761" s="2">
        <f t="shared" si="93"/>
        <v>4309.6036185812109</v>
      </c>
    </row>
    <row r="2762" spans="1:8" x14ac:dyDescent="0.2">
      <c r="A2762">
        <v>2023</v>
      </c>
      <c r="B2762" t="s">
        <v>24</v>
      </c>
      <c r="C2762" t="s">
        <v>14</v>
      </c>
      <c r="D2762">
        <v>7817</v>
      </c>
      <c r="E2762">
        <v>3124421</v>
      </c>
      <c r="F2762" cm="1">
        <f t="array" ref="F2762">_xlfn.XLOOKUP(A2762&amp;C2762, $L$3:$L$410&amp;$M$3:$M$410,$O$3:$O$410, "kamiyama")</f>
        <v>1.8551409693408605</v>
      </c>
      <c r="G2762">
        <f t="shared" si="94"/>
        <v>2396</v>
      </c>
      <c r="H2762" s="2">
        <f t="shared" si="93"/>
        <v>4444.9177625407019</v>
      </c>
    </row>
    <row r="2763" spans="1:8" x14ac:dyDescent="0.2">
      <c r="A2763">
        <v>2000</v>
      </c>
      <c r="B2763" t="s">
        <v>24</v>
      </c>
      <c r="C2763" t="s">
        <v>15</v>
      </c>
      <c r="D2763">
        <v>7208</v>
      </c>
      <c r="E2763">
        <v>481245</v>
      </c>
      <c r="F2763" cm="1">
        <f t="array" ref="F2763">_xlfn.XLOOKUP(A2763&amp;C2763, $L$3:$L$410&amp;$M$3:$M$410,$O$3:$O$410, "kamiyama")</f>
        <v>1</v>
      </c>
      <c r="G2763">
        <f t="shared" si="94"/>
        <v>7208</v>
      </c>
      <c r="H2763" s="2">
        <f t="shared" si="93"/>
        <v>7208</v>
      </c>
    </row>
    <row r="2764" spans="1:8" x14ac:dyDescent="0.2">
      <c r="A2764">
        <v>2001</v>
      </c>
      <c r="B2764" t="s">
        <v>24</v>
      </c>
      <c r="C2764" t="s">
        <v>15</v>
      </c>
      <c r="D2764">
        <v>16987</v>
      </c>
      <c r="E2764">
        <v>477010</v>
      </c>
      <c r="F2764" cm="1">
        <f t="array" ref="F2764">_xlfn.XLOOKUP(A2764&amp;C2764, $L$3:$L$410&amp;$M$3:$M$410,$O$3:$O$410, "kamiyama")</f>
        <v>0.99119990857047868</v>
      </c>
      <c r="G2764">
        <f t="shared" si="94"/>
        <v>7208</v>
      </c>
      <c r="H2764" s="2">
        <f t="shared" si="93"/>
        <v>7144.5689409760107</v>
      </c>
    </row>
    <row r="2765" spans="1:8" x14ac:dyDescent="0.2">
      <c r="A2765">
        <v>2002</v>
      </c>
      <c r="B2765" t="s">
        <v>24</v>
      </c>
      <c r="C2765" t="s">
        <v>15</v>
      </c>
      <c r="D2765">
        <v>16567</v>
      </c>
      <c r="E2765">
        <v>526209</v>
      </c>
      <c r="F2765" cm="1">
        <f t="array" ref="F2765">_xlfn.XLOOKUP(A2765&amp;C2765, $L$3:$L$410&amp;$M$3:$M$410,$O$3:$O$410, "kamiyama")</f>
        <v>1.0934326590406134</v>
      </c>
      <c r="G2765">
        <f t="shared" si="94"/>
        <v>7208</v>
      </c>
      <c r="H2765" s="2">
        <f t="shared" si="93"/>
        <v>7881.4626063647411</v>
      </c>
    </row>
    <row r="2766" spans="1:8" x14ac:dyDescent="0.2">
      <c r="A2766">
        <v>2003</v>
      </c>
      <c r="B2766" t="s">
        <v>24</v>
      </c>
      <c r="C2766" t="s">
        <v>15</v>
      </c>
      <c r="D2766">
        <v>12250</v>
      </c>
      <c r="E2766">
        <v>533532</v>
      </c>
      <c r="F2766" cm="1">
        <f t="array" ref="F2766">_xlfn.XLOOKUP(A2766&amp;C2766, $L$3:$L$410&amp;$M$3:$M$410,$O$3:$O$410, "kamiyama")</f>
        <v>1.1086494405136678</v>
      </c>
      <c r="G2766">
        <f t="shared" si="94"/>
        <v>7208</v>
      </c>
      <c r="H2766" s="2">
        <f t="shared" si="93"/>
        <v>7991.1451672225176</v>
      </c>
    </row>
    <row r="2767" spans="1:8" x14ac:dyDescent="0.2">
      <c r="A2767">
        <v>2004</v>
      </c>
      <c r="B2767" t="s">
        <v>24</v>
      </c>
      <c r="C2767" t="s">
        <v>15</v>
      </c>
      <c r="D2767">
        <v>13954</v>
      </c>
      <c r="E2767">
        <v>570761</v>
      </c>
      <c r="F2767" cm="1">
        <f t="array" ref="F2767">_xlfn.XLOOKUP(A2767&amp;C2767, $L$3:$L$410&amp;$M$3:$M$410,$O$3:$O$410, "kamiyama")</f>
        <v>1.1860092052904445</v>
      </c>
      <c r="G2767">
        <f t="shared" si="94"/>
        <v>7208</v>
      </c>
      <c r="H2767" s="2">
        <f t="shared" si="93"/>
        <v>8548.7543517335234</v>
      </c>
    </row>
    <row r="2768" spans="1:8" x14ac:dyDescent="0.2">
      <c r="A2768">
        <v>2005</v>
      </c>
      <c r="B2768" t="s">
        <v>24</v>
      </c>
      <c r="C2768" t="s">
        <v>15</v>
      </c>
      <c r="D2768">
        <v>14742</v>
      </c>
      <c r="E2768">
        <v>513397</v>
      </c>
      <c r="F2768" cm="1">
        <f t="array" ref="F2768">_xlfn.XLOOKUP(A2768&amp;C2768, $L$3:$L$410&amp;$M$3:$M$410,$O$3:$O$410, "kamiyama")</f>
        <v>1.066810044779686</v>
      </c>
      <c r="G2768">
        <f t="shared" si="94"/>
        <v>7208</v>
      </c>
      <c r="H2768" s="2">
        <f t="shared" si="93"/>
        <v>7689.5668027719767</v>
      </c>
    </row>
    <row r="2769" spans="1:8" x14ac:dyDescent="0.2">
      <c r="A2769">
        <v>2006</v>
      </c>
      <c r="B2769" t="s">
        <v>24</v>
      </c>
      <c r="C2769" t="s">
        <v>15</v>
      </c>
      <c r="D2769">
        <v>14200</v>
      </c>
      <c r="E2769">
        <v>588563</v>
      </c>
      <c r="F2769" cm="1">
        <f t="array" ref="F2769">_xlfn.XLOOKUP(A2769&amp;C2769, $L$3:$L$410&amp;$M$3:$M$410,$O$3:$O$410, "kamiyama")</f>
        <v>1.2230007584494385</v>
      </c>
      <c r="G2769">
        <f t="shared" si="94"/>
        <v>7208</v>
      </c>
      <c r="H2769" s="2">
        <f t="shared" si="93"/>
        <v>8815.3894669035526</v>
      </c>
    </row>
    <row r="2770" spans="1:8" x14ac:dyDescent="0.2">
      <c r="A2770">
        <v>2007</v>
      </c>
      <c r="B2770" t="s">
        <v>24</v>
      </c>
      <c r="C2770" t="s">
        <v>15</v>
      </c>
      <c r="D2770">
        <v>15825</v>
      </c>
      <c r="E2770">
        <v>574171</v>
      </c>
      <c r="F2770" cm="1">
        <f t="array" ref="F2770">_xlfn.XLOOKUP(A2770&amp;C2770, $L$3:$L$410&amp;$M$3:$M$410,$O$3:$O$410, "kamiyama")</f>
        <v>1.1930949931947346</v>
      </c>
      <c r="G2770">
        <f t="shared" si="94"/>
        <v>7208</v>
      </c>
      <c r="H2770" s="2">
        <f t="shared" si="93"/>
        <v>8599.828710947646</v>
      </c>
    </row>
    <row r="2771" spans="1:8" x14ac:dyDescent="0.2">
      <c r="A2771">
        <v>2008</v>
      </c>
      <c r="B2771" t="s">
        <v>24</v>
      </c>
      <c r="C2771" t="s">
        <v>15</v>
      </c>
      <c r="D2771">
        <v>13268</v>
      </c>
      <c r="E2771">
        <v>583118</v>
      </c>
      <c r="F2771" cm="1">
        <f t="array" ref="F2771">_xlfn.XLOOKUP(A2771&amp;C2771, $L$3:$L$410&amp;$M$3:$M$410,$O$3:$O$410, "kamiyama")</f>
        <v>1.2116863551829109</v>
      </c>
      <c r="G2771">
        <f t="shared" si="94"/>
        <v>7208</v>
      </c>
      <c r="H2771" s="2">
        <f t="shared" si="93"/>
        <v>8733.8352481584225</v>
      </c>
    </row>
    <row r="2772" spans="1:8" x14ac:dyDescent="0.2">
      <c r="A2772">
        <v>2009</v>
      </c>
      <c r="B2772" t="s">
        <v>24</v>
      </c>
      <c r="C2772" t="s">
        <v>15</v>
      </c>
      <c r="D2772">
        <v>13283</v>
      </c>
      <c r="E2772">
        <v>557340</v>
      </c>
      <c r="F2772" cm="1">
        <f t="array" ref="F2772">_xlfn.XLOOKUP(A2772&amp;C2772, $L$3:$L$410&amp;$M$3:$M$410,$O$3:$O$410, "kamiyama")</f>
        <v>1.1581211233363464</v>
      </c>
      <c r="G2772">
        <f t="shared" si="94"/>
        <v>7208</v>
      </c>
      <c r="H2772" s="2">
        <f t="shared" si="93"/>
        <v>8347.7370570083858</v>
      </c>
    </row>
    <row r="2773" spans="1:8" x14ac:dyDescent="0.2">
      <c r="A2773">
        <v>2010</v>
      </c>
      <c r="B2773" t="s">
        <v>24</v>
      </c>
      <c r="C2773" t="s">
        <v>15</v>
      </c>
      <c r="D2773">
        <v>16693</v>
      </c>
      <c r="E2773">
        <v>564397</v>
      </c>
      <c r="F2773" cm="1">
        <f t="array" ref="F2773">_xlfn.XLOOKUP(A2773&amp;C2773, $L$3:$L$410&amp;$M$3:$M$410,$O$3:$O$410, "kamiyama")</f>
        <v>1.1727851717939928</v>
      </c>
      <c r="G2773">
        <f t="shared" si="94"/>
        <v>7208</v>
      </c>
      <c r="H2773" s="2">
        <f t="shared" si="93"/>
        <v>8453.4355182911004</v>
      </c>
    </row>
    <row r="2774" spans="1:8" x14ac:dyDescent="0.2">
      <c r="A2774">
        <v>2011</v>
      </c>
      <c r="B2774" t="s">
        <v>24</v>
      </c>
      <c r="C2774" t="s">
        <v>15</v>
      </c>
      <c r="D2774">
        <v>20749</v>
      </c>
      <c r="E2774">
        <v>591312</v>
      </c>
      <c r="F2774" cm="1">
        <f t="array" ref="F2774">_xlfn.XLOOKUP(A2774&amp;C2774, $L$3:$L$410&amp;$M$3:$M$410,$O$3:$O$410, "kamiyama")</f>
        <v>1.2287130255898762</v>
      </c>
      <c r="G2774">
        <f t="shared" si="94"/>
        <v>7208</v>
      </c>
      <c r="H2774" s="2">
        <f t="shared" si="93"/>
        <v>8856.5634884518277</v>
      </c>
    </row>
    <row r="2775" spans="1:8" x14ac:dyDescent="0.2">
      <c r="A2775">
        <v>2012</v>
      </c>
      <c r="B2775" t="s">
        <v>24</v>
      </c>
      <c r="C2775" t="s">
        <v>15</v>
      </c>
      <c r="D2775">
        <v>14568</v>
      </c>
      <c r="E2775">
        <v>553046</v>
      </c>
      <c r="F2775" cm="1">
        <f t="array" ref="F2775">_xlfn.XLOOKUP(A2775&amp;C2775, $L$3:$L$410&amp;$M$3:$M$410,$O$3:$O$410, "kamiyama")</f>
        <v>1.1491984332304752</v>
      </c>
      <c r="G2775">
        <f t="shared" si="94"/>
        <v>7208</v>
      </c>
      <c r="H2775" s="2">
        <f t="shared" si="93"/>
        <v>8283.422306725266</v>
      </c>
    </row>
    <row r="2776" spans="1:8" x14ac:dyDescent="0.2">
      <c r="A2776">
        <v>2013</v>
      </c>
      <c r="B2776" t="s">
        <v>24</v>
      </c>
      <c r="C2776" t="s">
        <v>15</v>
      </c>
      <c r="D2776">
        <v>15962</v>
      </c>
      <c r="E2776">
        <v>580142</v>
      </c>
      <c r="F2776" cm="1">
        <f t="array" ref="F2776">_xlfn.XLOOKUP(A2776&amp;C2776, $L$3:$L$410&amp;$M$3:$M$410,$O$3:$O$410, "kamiyama")</f>
        <v>1.2055023948300763</v>
      </c>
      <c r="G2776">
        <f t="shared" si="94"/>
        <v>7208</v>
      </c>
      <c r="H2776" s="2">
        <f t="shared" si="93"/>
        <v>8689.2612619351894</v>
      </c>
    </row>
    <row r="2777" spans="1:8" x14ac:dyDescent="0.2">
      <c r="A2777">
        <v>2014</v>
      </c>
      <c r="B2777" t="s">
        <v>24</v>
      </c>
      <c r="C2777" t="s">
        <v>15</v>
      </c>
      <c r="D2777">
        <v>13847</v>
      </c>
      <c r="E2777">
        <v>599050</v>
      </c>
      <c r="F2777" cm="1">
        <f t="array" ref="F2777">_xlfn.XLOOKUP(A2777&amp;C2777, $L$3:$L$410&amp;$M$3:$M$410,$O$3:$O$410, "kamiyama")</f>
        <v>1.2447921536847135</v>
      </c>
      <c r="G2777">
        <f t="shared" si="94"/>
        <v>7208</v>
      </c>
      <c r="H2777" s="2">
        <f t="shared" si="93"/>
        <v>8972.4618437594145</v>
      </c>
    </row>
    <row r="2778" spans="1:8" x14ac:dyDescent="0.2">
      <c r="A2778">
        <v>2015</v>
      </c>
      <c r="B2778" t="s">
        <v>24</v>
      </c>
      <c r="C2778" t="s">
        <v>15</v>
      </c>
      <c r="D2778">
        <v>22087</v>
      </c>
      <c r="E2778">
        <v>572873</v>
      </c>
      <c r="F2778" cm="1">
        <f t="array" ref="F2778">_xlfn.XLOOKUP(A2778&amp;C2778, $L$3:$L$410&amp;$M$3:$M$410,$O$3:$O$410, "kamiyama")</f>
        <v>1.1903978223150371</v>
      </c>
      <c r="G2778">
        <f t="shared" si="94"/>
        <v>7208</v>
      </c>
      <c r="H2778" s="2">
        <f t="shared" si="93"/>
        <v>8580.3875032467877</v>
      </c>
    </row>
    <row r="2779" spans="1:8" x14ac:dyDescent="0.2">
      <c r="A2779">
        <v>2016</v>
      </c>
      <c r="B2779" t="s">
        <v>24</v>
      </c>
      <c r="C2779" t="s">
        <v>15</v>
      </c>
      <c r="D2779">
        <v>16831</v>
      </c>
      <c r="E2779">
        <v>610936</v>
      </c>
      <c r="F2779" cm="1">
        <f t="array" ref="F2779">_xlfn.XLOOKUP(A2779&amp;C2779, $L$3:$L$410&amp;$M$3:$M$410,$O$3:$O$410, "kamiyama")</f>
        <v>1.2694905921100479</v>
      </c>
      <c r="G2779">
        <f t="shared" si="94"/>
        <v>7208</v>
      </c>
      <c r="H2779" s="2">
        <f t="shared" si="93"/>
        <v>9150.4881879292243</v>
      </c>
    </row>
    <row r="2780" spans="1:8" x14ac:dyDescent="0.2">
      <c r="A2780">
        <v>2017</v>
      </c>
      <c r="B2780" t="s">
        <v>24</v>
      </c>
      <c r="C2780" t="s">
        <v>15</v>
      </c>
      <c r="D2780">
        <v>16660</v>
      </c>
      <c r="E2780">
        <v>601155</v>
      </c>
      <c r="F2780" cm="1">
        <f t="array" ref="F2780">_xlfn.XLOOKUP(A2780&amp;C2780, $L$3:$L$410&amp;$M$3:$M$410,$O$3:$O$410, "kamiyama")</f>
        <v>1.2491662251036375</v>
      </c>
      <c r="G2780">
        <f t="shared" si="94"/>
        <v>7208</v>
      </c>
      <c r="H2780" s="2">
        <f t="shared" si="93"/>
        <v>9003.9901505470189</v>
      </c>
    </row>
    <row r="2781" spans="1:8" x14ac:dyDescent="0.2">
      <c r="A2781">
        <v>2018</v>
      </c>
      <c r="B2781" t="s">
        <v>24</v>
      </c>
      <c r="C2781" t="s">
        <v>15</v>
      </c>
      <c r="D2781">
        <v>19393</v>
      </c>
      <c r="E2781">
        <v>579738</v>
      </c>
      <c r="F2781" cm="1">
        <f t="array" ref="F2781">_xlfn.XLOOKUP(A2781&amp;C2781, $L$3:$L$410&amp;$M$3:$M$410,$O$3:$O$410, "kamiyama")</f>
        <v>1.2046629055886295</v>
      </c>
      <c r="G2781">
        <f t="shared" si="94"/>
        <v>7208</v>
      </c>
      <c r="H2781" s="2">
        <f t="shared" si="93"/>
        <v>8683.2102234828417</v>
      </c>
    </row>
    <row r="2782" spans="1:8" x14ac:dyDescent="0.2">
      <c r="A2782">
        <v>2019</v>
      </c>
      <c r="B2782" t="s">
        <v>24</v>
      </c>
      <c r="C2782" t="s">
        <v>15</v>
      </c>
      <c r="D2782">
        <v>12907</v>
      </c>
      <c r="E2782">
        <v>596299</v>
      </c>
      <c r="F2782" cm="1">
        <f t="array" ref="F2782">_xlfn.XLOOKUP(A2782&amp;C2782, $L$3:$L$410&amp;$M$3:$M$410,$O$3:$O$410, "kamiyama")</f>
        <v>1.239075730656942</v>
      </c>
      <c r="G2782">
        <f t="shared" si="94"/>
        <v>7208</v>
      </c>
      <c r="H2782" s="2">
        <f t="shared" si="93"/>
        <v>8931.2578665752371</v>
      </c>
    </row>
    <row r="2783" spans="1:8" x14ac:dyDescent="0.2">
      <c r="A2783">
        <v>2020</v>
      </c>
      <c r="B2783" t="s">
        <v>24</v>
      </c>
      <c r="C2783" t="s">
        <v>15</v>
      </c>
      <c r="D2783">
        <v>12320</v>
      </c>
      <c r="E2783">
        <v>592551</v>
      </c>
      <c r="F2783" cm="1">
        <f t="array" ref="F2783">_xlfn.XLOOKUP(A2783&amp;C2783, $L$3:$L$410&amp;$M$3:$M$410,$O$3:$O$410, "kamiyama")</f>
        <v>1.2312875977932238</v>
      </c>
      <c r="G2783">
        <f t="shared" si="94"/>
        <v>7208</v>
      </c>
      <c r="H2783" s="2">
        <f t="shared" si="93"/>
        <v>8875.1210048935573</v>
      </c>
    </row>
    <row r="2784" spans="1:8" x14ac:dyDescent="0.2">
      <c r="A2784">
        <v>2021</v>
      </c>
      <c r="B2784" t="s">
        <v>24</v>
      </c>
      <c r="C2784" t="s">
        <v>15</v>
      </c>
      <c r="D2784">
        <v>19754</v>
      </c>
      <c r="E2784">
        <v>608235</v>
      </c>
      <c r="F2784" cm="1">
        <f t="array" ref="F2784">_xlfn.XLOOKUP(A2784&amp;C2784, $L$3:$L$410&amp;$M$3:$M$410,$O$3:$O$410, "kamiyama")</f>
        <v>1.2638780662656235</v>
      </c>
      <c r="G2784">
        <f t="shared" si="94"/>
        <v>7208</v>
      </c>
      <c r="H2784" s="2">
        <f t="shared" si="93"/>
        <v>9110.0331016426135</v>
      </c>
    </row>
    <row r="2785" spans="1:8" x14ac:dyDescent="0.2">
      <c r="A2785">
        <v>2022</v>
      </c>
      <c r="B2785" t="s">
        <v>24</v>
      </c>
      <c r="C2785" t="s">
        <v>15</v>
      </c>
      <c r="D2785">
        <v>15367</v>
      </c>
      <c r="E2785">
        <v>562066</v>
      </c>
      <c r="F2785" cm="1">
        <f t="array" ref="F2785">_xlfn.XLOOKUP(A2785&amp;C2785, $L$3:$L$410&amp;$M$3:$M$410,$O$3:$O$410, "kamiyama")</f>
        <v>1.1679414851063388</v>
      </c>
      <c r="G2785">
        <f t="shared" si="94"/>
        <v>7208</v>
      </c>
      <c r="H2785" s="2">
        <f t="shared" si="93"/>
        <v>8418.5222246464891</v>
      </c>
    </row>
    <row r="2786" spans="1:8" x14ac:dyDescent="0.2">
      <c r="A2786">
        <v>2023</v>
      </c>
      <c r="B2786" t="s">
        <v>24</v>
      </c>
      <c r="C2786" t="s">
        <v>15</v>
      </c>
      <c r="D2786">
        <v>15707</v>
      </c>
      <c r="E2786">
        <v>586998</v>
      </c>
      <c r="F2786" cm="1">
        <f t="array" ref="F2786">_xlfn.XLOOKUP(A2786&amp;C2786, $L$3:$L$410&amp;$M$3:$M$410,$O$3:$O$410, "kamiyama")</f>
        <v>1.2197487766106661</v>
      </c>
      <c r="G2786">
        <f t="shared" si="94"/>
        <v>7208</v>
      </c>
      <c r="H2786" s="2">
        <f t="shared" si="93"/>
        <v>8791.9491818096812</v>
      </c>
    </row>
    <row r="2787" spans="1:8" x14ac:dyDescent="0.2">
      <c r="A2787">
        <v>2000</v>
      </c>
      <c r="B2787" t="s">
        <v>24</v>
      </c>
      <c r="C2787" t="s">
        <v>16</v>
      </c>
      <c r="D2787">
        <v>704</v>
      </c>
      <c r="E2787">
        <v>118944</v>
      </c>
      <c r="F2787" cm="1">
        <f t="array" ref="F2787">_xlfn.XLOOKUP(A2787&amp;C2787, $L$3:$L$410&amp;$M$3:$M$410,$O$3:$O$410, "kamiyama")</f>
        <v>1</v>
      </c>
      <c r="G2787">
        <f t="shared" si="94"/>
        <v>704</v>
      </c>
      <c r="H2787" s="2">
        <f t="shared" si="93"/>
        <v>704</v>
      </c>
    </row>
    <row r="2788" spans="1:8" x14ac:dyDescent="0.2">
      <c r="A2788">
        <v>2001</v>
      </c>
      <c r="B2788" t="s">
        <v>24</v>
      </c>
      <c r="C2788" t="s">
        <v>16</v>
      </c>
      <c r="D2788">
        <v>1577</v>
      </c>
      <c r="E2788">
        <v>96484</v>
      </c>
      <c r="F2788" cm="1">
        <f t="array" ref="F2788">_xlfn.XLOOKUP(A2788&amp;C2788, $L$3:$L$410&amp;$M$3:$M$410,$O$3:$O$410, "kamiyama")</f>
        <v>0.81117164379876239</v>
      </c>
      <c r="G2788">
        <f t="shared" si="94"/>
        <v>704</v>
      </c>
      <c r="H2788" s="2">
        <f t="shared" si="93"/>
        <v>571.06483723432871</v>
      </c>
    </row>
    <row r="2789" spans="1:8" x14ac:dyDescent="0.2">
      <c r="A2789">
        <v>2002</v>
      </c>
      <c r="B2789" t="s">
        <v>24</v>
      </c>
      <c r="C2789" t="s">
        <v>16</v>
      </c>
      <c r="D2789">
        <v>1295</v>
      </c>
      <c r="E2789">
        <v>94697</v>
      </c>
      <c r="F2789" cm="1">
        <f t="array" ref="F2789">_xlfn.XLOOKUP(A2789&amp;C2789, $L$3:$L$410&amp;$M$3:$M$410,$O$3:$O$410, "kamiyama")</f>
        <v>0.7961477670164111</v>
      </c>
      <c r="G2789">
        <f t="shared" si="94"/>
        <v>704</v>
      </c>
      <c r="H2789" s="2">
        <f t="shared" si="93"/>
        <v>560.48802797955341</v>
      </c>
    </row>
    <row r="2790" spans="1:8" x14ac:dyDescent="0.2">
      <c r="A2790">
        <v>2003</v>
      </c>
      <c r="B2790" t="s">
        <v>24</v>
      </c>
      <c r="C2790" t="s">
        <v>16</v>
      </c>
      <c r="D2790">
        <v>1062</v>
      </c>
      <c r="E2790">
        <v>87796</v>
      </c>
      <c r="F2790" cm="1">
        <f t="array" ref="F2790">_xlfn.XLOOKUP(A2790&amp;C2790, $L$3:$L$410&amp;$M$3:$M$410,$O$3:$O$410, "kamiyama")</f>
        <v>0.73812886736615546</v>
      </c>
      <c r="G2790">
        <f t="shared" si="94"/>
        <v>704</v>
      </c>
      <c r="H2790" s="2">
        <f t="shared" si="93"/>
        <v>519.64272262577344</v>
      </c>
    </row>
    <row r="2791" spans="1:8" x14ac:dyDescent="0.2">
      <c r="A2791">
        <v>2004</v>
      </c>
      <c r="B2791" t="s">
        <v>24</v>
      </c>
      <c r="C2791" t="s">
        <v>16</v>
      </c>
      <c r="D2791">
        <v>638</v>
      </c>
      <c r="E2791">
        <v>94575</v>
      </c>
      <c r="F2791" cm="1">
        <f t="array" ref="F2791">_xlfn.XLOOKUP(A2791&amp;C2791, $L$3:$L$410&amp;$M$3:$M$410,$O$3:$O$410, "kamiyama")</f>
        <v>0.79512207425343018</v>
      </c>
      <c r="G2791">
        <f t="shared" si="94"/>
        <v>704</v>
      </c>
      <c r="H2791" s="2">
        <f t="shared" si="93"/>
        <v>559.76594027441479</v>
      </c>
    </row>
    <row r="2792" spans="1:8" x14ac:dyDescent="0.2">
      <c r="A2792">
        <v>2005</v>
      </c>
      <c r="B2792" t="s">
        <v>24</v>
      </c>
      <c r="C2792" t="s">
        <v>16</v>
      </c>
      <c r="D2792">
        <v>603</v>
      </c>
      <c r="E2792">
        <v>87265</v>
      </c>
      <c r="F2792" cm="1">
        <f t="array" ref="F2792">_xlfn.XLOOKUP(A2792&amp;C2792, $L$3:$L$410&amp;$M$3:$M$410,$O$3:$O$410, "kamiyama")</f>
        <v>0.73366458165186976</v>
      </c>
      <c r="G2792">
        <f t="shared" si="94"/>
        <v>704</v>
      </c>
      <c r="H2792" s="2">
        <f t="shared" si="93"/>
        <v>516.49986548291633</v>
      </c>
    </row>
    <row r="2793" spans="1:8" x14ac:dyDescent="0.2">
      <c r="A2793">
        <v>2006</v>
      </c>
      <c r="B2793" t="s">
        <v>24</v>
      </c>
      <c r="C2793" t="s">
        <v>16</v>
      </c>
      <c r="D2793">
        <v>1364</v>
      </c>
      <c r="E2793">
        <v>92130</v>
      </c>
      <c r="F2793" cm="1">
        <f t="array" ref="F2793">_xlfn.XLOOKUP(A2793&amp;C2793, $L$3:$L$410&amp;$M$3:$M$410,$O$3:$O$410, "kamiyama")</f>
        <v>0.7745661824051655</v>
      </c>
      <c r="G2793">
        <f t="shared" si="94"/>
        <v>704</v>
      </c>
      <c r="H2793" s="2">
        <f t="shared" si="93"/>
        <v>545.2945924132365</v>
      </c>
    </row>
    <row r="2794" spans="1:8" x14ac:dyDescent="0.2">
      <c r="A2794">
        <v>2007</v>
      </c>
      <c r="B2794" t="s">
        <v>24</v>
      </c>
      <c r="C2794" t="s">
        <v>16</v>
      </c>
      <c r="D2794">
        <v>537</v>
      </c>
      <c r="E2794">
        <v>85862</v>
      </c>
      <c r="F2794" cm="1">
        <f t="array" ref="F2794">_xlfn.XLOOKUP(A2794&amp;C2794, $L$3:$L$410&amp;$M$3:$M$410,$O$3:$O$410, "kamiyama")</f>
        <v>0.72186911487758942</v>
      </c>
      <c r="G2794">
        <f t="shared" si="94"/>
        <v>704</v>
      </c>
      <c r="H2794" s="2">
        <f t="shared" si="93"/>
        <v>508.19585687382295</v>
      </c>
    </row>
    <row r="2795" spans="1:8" x14ac:dyDescent="0.2">
      <c r="A2795">
        <v>2008</v>
      </c>
      <c r="B2795" t="s">
        <v>24</v>
      </c>
      <c r="C2795" t="s">
        <v>16</v>
      </c>
      <c r="D2795">
        <v>1512</v>
      </c>
      <c r="E2795">
        <v>76317</v>
      </c>
      <c r="F2795" cm="1">
        <f t="array" ref="F2795">_xlfn.XLOOKUP(A2795&amp;C2795, $L$3:$L$410&amp;$M$3:$M$410,$O$3:$O$410, "kamiyama")</f>
        <v>0.64162126715092815</v>
      </c>
      <c r="G2795">
        <f t="shared" si="94"/>
        <v>704</v>
      </c>
      <c r="H2795" s="2">
        <f t="shared" si="93"/>
        <v>451.70137207425341</v>
      </c>
    </row>
    <row r="2796" spans="1:8" x14ac:dyDescent="0.2">
      <c r="A2796">
        <v>2009</v>
      </c>
      <c r="B2796" t="s">
        <v>24</v>
      </c>
      <c r="C2796" t="s">
        <v>16</v>
      </c>
      <c r="D2796">
        <v>1872</v>
      </c>
      <c r="E2796">
        <v>71000</v>
      </c>
      <c r="F2796" cm="1">
        <f t="array" ref="F2796">_xlfn.XLOOKUP(A2796&amp;C2796, $L$3:$L$410&amp;$M$3:$M$410,$O$3:$O$410, "kamiyama")</f>
        <v>0.59691955878396552</v>
      </c>
      <c r="G2796">
        <f t="shared" si="94"/>
        <v>704</v>
      </c>
      <c r="H2796" s="2">
        <f t="shared" si="93"/>
        <v>420.23136938391173</v>
      </c>
    </row>
    <row r="2797" spans="1:8" x14ac:dyDescent="0.2">
      <c r="A2797">
        <v>2010</v>
      </c>
      <c r="B2797" t="s">
        <v>24</v>
      </c>
      <c r="C2797" t="s">
        <v>16</v>
      </c>
      <c r="D2797">
        <v>1153</v>
      </c>
      <c r="E2797">
        <v>78786</v>
      </c>
      <c r="F2797" cm="1">
        <f t="array" ref="F2797">_xlfn.XLOOKUP(A2797&amp;C2797, $L$3:$L$410&amp;$M$3:$M$410,$O$3:$O$410, "kamiyama")</f>
        <v>0.66237893462469732</v>
      </c>
      <c r="G2797">
        <f t="shared" si="94"/>
        <v>704</v>
      </c>
      <c r="H2797" s="2">
        <f t="shared" si="93"/>
        <v>466.31476997578693</v>
      </c>
    </row>
    <row r="2798" spans="1:8" x14ac:dyDescent="0.2">
      <c r="A2798">
        <v>2011</v>
      </c>
      <c r="B2798" t="s">
        <v>24</v>
      </c>
      <c r="C2798" t="s">
        <v>16</v>
      </c>
      <c r="D2798">
        <v>834</v>
      </c>
      <c r="E2798">
        <v>70507</v>
      </c>
      <c r="F2798" cm="1">
        <f t="array" ref="F2798">_xlfn.XLOOKUP(A2798&amp;C2798, $L$3:$L$410&amp;$M$3:$M$410,$O$3:$O$410, "kamiyama")</f>
        <v>0.59277475114339517</v>
      </c>
      <c r="G2798">
        <f t="shared" si="94"/>
        <v>704</v>
      </c>
      <c r="H2798" s="2">
        <f t="shared" si="93"/>
        <v>417.31342480495022</v>
      </c>
    </row>
    <row r="2799" spans="1:8" x14ac:dyDescent="0.2">
      <c r="A2799">
        <v>2012</v>
      </c>
      <c r="B2799" t="s">
        <v>24</v>
      </c>
      <c r="C2799" t="s">
        <v>16</v>
      </c>
      <c r="D2799">
        <v>1461</v>
      </c>
      <c r="E2799">
        <v>72362</v>
      </c>
      <c r="F2799" cm="1">
        <f t="array" ref="F2799">_xlfn.XLOOKUP(A2799&amp;C2799, $L$3:$L$410&amp;$M$3:$M$410,$O$3:$O$410, "kamiyama")</f>
        <v>0.60837032553134252</v>
      </c>
      <c r="G2799">
        <f t="shared" si="94"/>
        <v>704</v>
      </c>
      <c r="H2799" s="2">
        <f t="shared" si="93"/>
        <v>428.29270917406512</v>
      </c>
    </row>
    <row r="2800" spans="1:8" x14ac:dyDescent="0.2">
      <c r="A2800">
        <v>2013</v>
      </c>
      <c r="B2800" t="s">
        <v>24</v>
      </c>
      <c r="C2800" t="s">
        <v>16</v>
      </c>
      <c r="D2800">
        <v>1050</v>
      </c>
      <c r="E2800">
        <v>75624</v>
      </c>
      <c r="F2800" cm="1">
        <f t="array" ref="F2800">_xlfn.XLOOKUP(A2800&amp;C2800, $L$3:$L$410&amp;$M$3:$M$410,$O$3:$O$410, "kamiyama")</f>
        <v>0.63579499596448752</v>
      </c>
      <c r="G2800">
        <f t="shared" si="94"/>
        <v>704</v>
      </c>
      <c r="H2800" s="2">
        <f t="shared" si="93"/>
        <v>447.59967715899921</v>
      </c>
    </row>
    <row r="2801" spans="1:8" x14ac:dyDescent="0.2">
      <c r="A2801">
        <v>2014</v>
      </c>
      <c r="B2801" t="s">
        <v>24</v>
      </c>
      <c r="C2801" t="s">
        <v>16</v>
      </c>
      <c r="D2801">
        <v>446</v>
      </c>
      <c r="E2801">
        <v>73761</v>
      </c>
      <c r="F2801" cm="1">
        <f t="array" ref="F2801">_xlfn.XLOOKUP(A2801&amp;C2801, $L$3:$L$410&amp;$M$3:$M$410,$O$3:$O$410, "kamiyama")</f>
        <v>0.62013216303470542</v>
      </c>
      <c r="G2801">
        <f t="shared" si="94"/>
        <v>704</v>
      </c>
      <c r="H2801" s="2">
        <f t="shared" si="93"/>
        <v>436.5730427764326</v>
      </c>
    </row>
    <row r="2802" spans="1:8" x14ac:dyDescent="0.2">
      <c r="A2802">
        <v>2015</v>
      </c>
      <c r="B2802" t="s">
        <v>24</v>
      </c>
      <c r="C2802" t="s">
        <v>16</v>
      </c>
      <c r="D2802">
        <v>413</v>
      </c>
      <c r="E2802">
        <v>66333</v>
      </c>
      <c r="F2802" cm="1">
        <f t="array" ref="F2802">_xlfn.XLOOKUP(A2802&amp;C2802, $L$3:$L$410&amp;$M$3:$M$410,$O$3:$O$410, "kamiyama")</f>
        <v>0.55768260694108152</v>
      </c>
      <c r="G2802">
        <f t="shared" si="94"/>
        <v>704</v>
      </c>
      <c r="H2802" s="2">
        <f t="shared" si="93"/>
        <v>392.60855528652138</v>
      </c>
    </row>
    <row r="2803" spans="1:8" x14ac:dyDescent="0.2">
      <c r="A2803">
        <v>2016</v>
      </c>
      <c r="B2803" t="s">
        <v>24</v>
      </c>
      <c r="C2803" t="s">
        <v>16</v>
      </c>
      <c r="D2803">
        <v>1044</v>
      </c>
      <c r="E2803">
        <v>70402</v>
      </c>
      <c r="F2803" cm="1">
        <f t="array" ref="F2803">_xlfn.XLOOKUP(A2803&amp;C2803, $L$3:$L$410&amp;$M$3:$M$410,$O$3:$O$410, "kamiyama")</f>
        <v>0.59189198278181332</v>
      </c>
      <c r="G2803">
        <f t="shared" si="94"/>
        <v>704</v>
      </c>
      <c r="H2803" s="2">
        <f t="shared" si="93"/>
        <v>416.69195587839658</v>
      </c>
    </row>
    <row r="2804" spans="1:8" x14ac:dyDescent="0.2">
      <c r="A2804">
        <v>2017</v>
      </c>
      <c r="B2804" t="s">
        <v>24</v>
      </c>
      <c r="C2804" t="s">
        <v>16</v>
      </c>
      <c r="D2804">
        <v>624</v>
      </c>
      <c r="E2804">
        <v>73699</v>
      </c>
      <c r="F2804" cm="1">
        <f t="array" ref="F2804">_xlfn.XLOOKUP(A2804&amp;C2804, $L$3:$L$410&amp;$M$3:$M$410,$O$3:$O$410, "kamiyama")</f>
        <v>0.61961090933548557</v>
      </c>
      <c r="G2804">
        <f t="shared" si="94"/>
        <v>704</v>
      </c>
      <c r="H2804" s="2">
        <f t="shared" si="93"/>
        <v>436.20608017218183</v>
      </c>
    </row>
    <row r="2805" spans="1:8" x14ac:dyDescent="0.2">
      <c r="A2805">
        <v>2018</v>
      </c>
      <c r="B2805" t="s">
        <v>24</v>
      </c>
      <c r="C2805" t="s">
        <v>16</v>
      </c>
      <c r="D2805">
        <v>632</v>
      </c>
      <c r="E2805">
        <v>64922</v>
      </c>
      <c r="F2805" cm="1">
        <f t="array" ref="F2805">_xlfn.XLOOKUP(A2805&amp;C2805, $L$3:$L$410&amp;$M$3:$M$410,$O$3:$O$410, "kamiyama")</f>
        <v>0.54581988162496642</v>
      </c>
      <c r="G2805">
        <f t="shared" si="94"/>
        <v>704</v>
      </c>
      <c r="H2805" s="2">
        <f t="shared" si="93"/>
        <v>384.25719666397634</v>
      </c>
    </row>
    <row r="2806" spans="1:8" x14ac:dyDescent="0.2">
      <c r="A2806">
        <v>2019</v>
      </c>
      <c r="B2806" t="s">
        <v>24</v>
      </c>
      <c r="C2806" t="s">
        <v>16</v>
      </c>
      <c r="D2806">
        <v>719</v>
      </c>
      <c r="E2806">
        <v>67375</v>
      </c>
      <c r="F2806" cm="1">
        <f t="array" ref="F2806">_xlfn.XLOOKUP(A2806&amp;C2806, $L$3:$L$410&amp;$M$3:$M$410,$O$3:$O$410, "kamiyama")</f>
        <v>0.56644303201506596</v>
      </c>
      <c r="G2806">
        <f t="shared" si="94"/>
        <v>704</v>
      </c>
      <c r="H2806" s="2">
        <f t="shared" si="93"/>
        <v>398.77589453860645</v>
      </c>
    </row>
    <row r="2807" spans="1:8" x14ac:dyDescent="0.2">
      <c r="A2807">
        <v>2020</v>
      </c>
      <c r="B2807" t="s">
        <v>24</v>
      </c>
      <c r="C2807" t="s">
        <v>16</v>
      </c>
      <c r="D2807">
        <v>1506</v>
      </c>
      <c r="E2807">
        <v>76158</v>
      </c>
      <c r="F2807" cm="1">
        <f t="array" ref="F2807">_xlfn.XLOOKUP(A2807&amp;C2807, $L$3:$L$410&amp;$M$3:$M$410,$O$3:$O$410, "kamiyama")</f>
        <v>0.64028450363196121</v>
      </c>
      <c r="G2807">
        <f t="shared" si="94"/>
        <v>704</v>
      </c>
      <c r="H2807" s="2">
        <f t="shared" si="93"/>
        <v>450.76029055690071</v>
      </c>
    </row>
    <row r="2808" spans="1:8" x14ac:dyDescent="0.2">
      <c r="A2808">
        <v>2021</v>
      </c>
      <c r="B2808" t="s">
        <v>24</v>
      </c>
      <c r="C2808" t="s">
        <v>16</v>
      </c>
      <c r="D2808">
        <v>953</v>
      </c>
      <c r="E2808">
        <v>70584</v>
      </c>
      <c r="F2808" cm="1">
        <f t="array" ref="F2808">_xlfn.XLOOKUP(A2808&amp;C2808, $L$3:$L$410&amp;$M$3:$M$410,$O$3:$O$410, "kamiyama")</f>
        <v>0.59342211460855532</v>
      </c>
      <c r="G2808">
        <f t="shared" si="94"/>
        <v>704</v>
      </c>
      <c r="H2808" s="2">
        <f t="shared" si="93"/>
        <v>417.76916868442294</v>
      </c>
    </row>
    <row r="2809" spans="1:8" x14ac:dyDescent="0.2">
      <c r="A2809">
        <v>2022</v>
      </c>
      <c r="B2809" t="s">
        <v>24</v>
      </c>
      <c r="C2809" t="s">
        <v>16</v>
      </c>
      <c r="D2809">
        <v>315</v>
      </c>
      <c r="E2809">
        <v>66101</v>
      </c>
      <c r="F2809" cm="1">
        <f t="array" ref="F2809">_xlfn.XLOOKUP(A2809&amp;C2809, $L$3:$L$410&amp;$M$3:$M$410,$O$3:$O$410, "kamiyama")</f>
        <v>0.55573210922787197</v>
      </c>
      <c r="G2809">
        <f t="shared" si="94"/>
        <v>704</v>
      </c>
      <c r="H2809" s="2">
        <f t="shared" si="93"/>
        <v>391.23540489642187</v>
      </c>
    </row>
    <row r="2810" spans="1:8" x14ac:dyDescent="0.2">
      <c r="A2810">
        <v>2023</v>
      </c>
      <c r="B2810" t="s">
        <v>24</v>
      </c>
      <c r="C2810" t="s">
        <v>16</v>
      </c>
      <c r="D2810">
        <v>1146</v>
      </c>
      <c r="E2810">
        <v>65221</v>
      </c>
      <c r="F2810" cm="1">
        <f t="array" ref="F2810">_xlfn.XLOOKUP(A2810&amp;C2810, $L$3:$L$410&amp;$M$3:$M$410,$O$3:$O$410, "kamiyama")</f>
        <v>0.54833366962604246</v>
      </c>
      <c r="G2810">
        <f t="shared" si="94"/>
        <v>704</v>
      </c>
      <c r="H2810" s="2">
        <f t="shared" si="93"/>
        <v>386.02690341673389</v>
      </c>
    </row>
    <row r="2811" spans="1:8" x14ac:dyDescent="0.2">
      <c r="A2811">
        <v>2000</v>
      </c>
      <c r="B2811" t="s">
        <v>24</v>
      </c>
      <c r="C2811" t="s">
        <v>17</v>
      </c>
      <c r="D2811">
        <v>210</v>
      </c>
      <c r="E2811">
        <v>155623</v>
      </c>
      <c r="F2811" cm="1">
        <f t="array" ref="F2811">_xlfn.XLOOKUP(A2811&amp;C2811, $L$3:$L$410&amp;$M$3:$M$410,$O$3:$O$410, "kamiyama")</f>
        <v>1</v>
      </c>
      <c r="G2811">
        <f t="shared" si="94"/>
        <v>210</v>
      </c>
      <c r="H2811" s="2">
        <f t="shared" si="93"/>
        <v>210</v>
      </c>
    </row>
    <row r="2812" spans="1:8" x14ac:dyDescent="0.2">
      <c r="A2812">
        <v>2001</v>
      </c>
      <c r="B2812" t="s">
        <v>24</v>
      </c>
      <c r="C2812" t="s">
        <v>17</v>
      </c>
      <c r="D2812">
        <v>210</v>
      </c>
      <c r="E2812">
        <v>130332</v>
      </c>
      <c r="F2812" cm="1">
        <f t="array" ref="F2812">_xlfn.XLOOKUP(A2812&amp;C2812, $L$3:$L$410&amp;$M$3:$M$410,$O$3:$O$410, "kamiyama")</f>
        <v>0.83748546166055149</v>
      </c>
      <c r="G2812">
        <f t="shared" si="94"/>
        <v>210</v>
      </c>
      <c r="H2812" s="2">
        <f t="shared" si="93"/>
        <v>175.87194694871582</v>
      </c>
    </row>
    <row r="2813" spans="1:8" x14ac:dyDescent="0.2">
      <c r="A2813">
        <v>2002</v>
      </c>
      <c r="B2813" t="s">
        <v>24</v>
      </c>
      <c r="C2813" t="s">
        <v>17</v>
      </c>
      <c r="D2813">
        <v>609</v>
      </c>
      <c r="E2813">
        <v>165468</v>
      </c>
      <c r="F2813" cm="1">
        <f t="array" ref="F2813">_xlfn.XLOOKUP(A2813&amp;C2813, $L$3:$L$410&amp;$M$3:$M$410,$O$3:$O$410, "kamiyama")</f>
        <v>1.0632618571804939</v>
      </c>
      <c r="G2813">
        <f t="shared" si="94"/>
        <v>210</v>
      </c>
      <c r="H2813" s="2">
        <f t="shared" si="93"/>
        <v>223.28499000790373</v>
      </c>
    </row>
    <row r="2814" spans="1:8" x14ac:dyDescent="0.2">
      <c r="A2814">
        <v>2003</v>
      </c>
      <c r="B2814" t="s">
        <v>24</v>
      </c>
      <c r="C2814" t="s">
        <v>17</v>
      </c>
      <c r="D2814">
        <v>609</v>
      </c>
      <c r="E2814">
        <v>129567</v>
      </c>
      <c r="F2814" cm="1">
        <f t="array" ref="F2814">_xlfn.XLOOKUP(A2814&amp;C2814, $L$3:$L$410&amp;$M$3:$M$410,$O$3:$O$410, "kamiyama")</f>
        <v>0.8325697358359625</v>
      </c>
      <c r="G2814">
        <f t="shared" si="94"/>
        <v>210</v>
      </c>
      <c r="H2814" s="2">
        <f t="shared" si="93"/>
        <v>174.83964452555213</v>
      </c>
    </row>
    <row r="2815" spans="1:8" x14ac:dyDescent="0.2">
      <c r="A2815">
        <v>2004</v>
      </c>
      <c r="B2815" t="s">
        <v>24</v>
      </c>
      <c r="C2815" t="s">
        <v>17</v>
      </c>
      <c r="D2815">
        <v>186</v>
      </c>
      <c r="E2815">
        <v>150746</v>
      </c>
      <c r="F2815" cm="1">
        <f t="array" ref="F2815">_xlfn.XLOOKUP(A2815&amp;C2815, $L$3:$L$410&amp;$M$3:$M$410,$O$3:$O$410, "kamiyama")</f>
        <v>0.96866144464507176</v>
      </c>
      <c r="G2815">
        <f t="shared" si="94"/>
        <v>210</v>
      </c>
      <c r="H2815" s="2">
        <f t="shared" si="93"/>
        <v>203.41890337546508</v>
      </c>
    </row>
    <row r="2816" spans="1:8" x14ac:dyDescent="0.2">
      <c r="A2816">
        <v>2005</v>
      </c>
      <c r="B2816" t="s">
        <v>24</v>
      </c>
      <c r="C2816" t="s">
        <v>17</v>
      </c>
      <c r="D2816">
        <v>406</v>
      </c>
      <c r="E2816">
        <v>172053</v>
      </c>
      <c r="F2816" cm="1">
        <f t="array" ref="F2816">_xlfn.XLOOKUP(A2816&amp;C2816, $L$3:$L$410&amp;$M$3:$M$410,$O$3:$O$410, "kamiyama")</f>
        <v>1.1055756539843082</v>
      </c>
      <c r="G2816">
        <f t="shared" si="94"/>
        <v>210</v>
      </c>
      <c r="H2816" s="2">
        <f t="shared" si="93"/>
        <v>232.17088733670474</v>
      </c>
    </row>
    <row r="2817" spans="1:8" x14ac:dyDescent="0.2">
      <c r="A2817">
        <v>2006</v>
      </c>
      <c r="B2817" t="s">
        <v>24</v>
      </c>
      <c r="C2817" t="s">
        <v>17</v>
      </c>
      <c r="D2817">
        <v>124</v>
      </c>
      <c r="E2817">
        <v>191802</v>
      </c>
      <c r="F2817" cm="1">
        <f t="array" ref="F2817">_xlfn.XLOOKUP(A2817&amp;C2817, $L$3:$L$410&amp;$M$3:$M$410,$O$3:$O$410, "kamiyama")</f>
        <v>1.2324784896834016</v>
      </c>
      <c r="G2817">
        <f t="shared" si="94"/>
        <v>210</v>
      </c>
      <c r="H2817" s="2">
        <f t="shared" si="93"/>
        <v>258.82048283351435</v>
      </c>
    </row>
    <row r="2818" spans="1:8" x14ac:dyDescent="0.2">
      <c r="A2818">
        <v>2007</v>
      </c>
      <c r="B2818" t="s">
        <v>24</v>
      </c>
      <c r="C2818" t="s">
        <v>17</v>
      </c>
      <c r="D2818">
        <v>860</v>
      </c>
      <c r="E2818">
        <v>186710</v>
      </c>
      <c r="F2818" cm="1">
        <f t="array" ref="F2818">_xlfn.XLOOKUP(A2818&amp;C2818, $L$3:$L$410&amp;$M$3:$M$410,$O$3:$O$410, "kamiyama")</f>
        <v>1.199758390469275</v>
      </c>
      <c r="G2818">
        <f t="shared" si="94"/>
        <v>210</v>
      </c>
      <c r="H2818" s="2">
        <f t="shared" si="93"/>
        <v>251.94926199854774</v>
      </c>
    </row>
    <row r="2819" spans="1:8" x14ac:dyDescent="0.2">
      <c r="A2819">
        <v>2008</v>
      </c>
      <c r="B2819" t="s">
        <v>24</v>
      </c>
      <c r="C2819" t="s">
        <v>17</v>
      </c>
      <c r="D2819">
        <v>1128</v>
      </c>
      <c r="E2819">
        <v>190187</v>
      </c>
      <c r="F2819" cm="1">
        <f t="array" ref="F2819">_xlfn.XLOOKUP(A2819&amp;C2819, $L$3:$L$410&amp;$M$3:$M$410,$O$3:$O$410, "kamiyama")</f>
        <v>1.2221008462759362</v>
      </c>
      <c r="G2819">
        <f t="shared" si="94"/>
        <v>210</v>
      </c>
      <c r="H2819" s="2">
        <f t="shared" si="93"/>
        <v>256.64117771794662</v>
      </c>
    </row>
    <row r="2820" spans="1:8" x14ac:dyDescent="0.2">
      <c r="A2820">
        <v>2009</v>
      </c>
      <c r="B2820" t="s">
        <v>24</v>
      </c>
      <c r="C2820" t="s">
        <v>17</v>
      </c>
      <c r="D2820">
        <v>525</v>
      </c>
      <c r="E2820">
        <v>198805</v>
      </c>
      <c r="F2820" cm="1">
        <f t="array" ref="F2820">_xlfn.XLOOKUP(A2820&amp;C2820, $L$3:$L$410&amp;$M$3:$M$410,$O$3:$O$410, "kamiyama")</f>
        <v>1.2774782647809129</v>
      </c>
      <c r="G2820">
        <f t="shared" si="94"/>
        <v>210</v>
      </c>
      <c r="H2820" s="2">
        <f t="shared" ref="H2820:H2883" si="95">F2820*G2820</f>
        <v>268.2704356039917</v>
      </c>
    </row>
    <row r="2821" spans="1:8" x14ac:dyDescent="0.2">
      <c r="A2821">
        <v>2010</v>
      </c>
      <c r="B2821" t="s">
        <v>24</v>
      </c>
      <c r="C2821" t="s">
        <v>17</v>
      </c>
      <c r="D2821">
        <v>411</v>
      </c>
      <c r="E2821">
        <v>226158</v>
      </c>
      <c r="F2821" cm="1">
        <f t="array" ref="F2821">_xlfn.XLOOKUP(A2821&amp;C2821, $L$3:$L$410&amp;$M$3:$M$410,$O$3:$O$410, "kamiyama")</f>
        <v>1.4532427725978807</v>
      </c>
      <c r="G2821">
        <f t="shared" ref="G2821:G2884" si="96">IF((A2821=2000),D2821,G2820)</f>
        <v>210</v>
      </c>
      <c r="H2821" s="2">
        <f t="shared" si="95"/>
        <v>305.18098224555496</v>
      </c>
    </row>
    <row r="2822" spans="1:8" x14ac:dyDescent="0.2">
      <c r="A2822">
        <v>2011</v>
      </c>
      <c r="B2822" t="s">
        <v>24</v>
      </c>
      <c r="C2822" t="s">
        <v>17</v>
      </c>
      <c r="D2822">
        <v>1404</v>
      </c>
      <c r="E2822">
        <v>242519</v>
      </c>
      <c r="F2822" cm="1">
        <f t="array" ref="F2822">_xlfn.XLOOKUP(A2822&amp;C2822, $L$3:$L$410&amp;$M$3:$M$410,$O$3:$O$410, "kamiyama")</f>
        <v>1.5583750473901672</v>
      </c>
      <c r="G2822">
        <f t="shared" si="96"/>
        <v>210</v>
      </c>
      <c r="H2822" s="2">
        <f t="shared" si="95"/>
        <v>327.25875995193513</v>
      </c>
    </row>
    <row r="2823" spans="1:8" x14ac:dyDescent="0.2">
      <c r="A2823">
        <v>2012</v>
      </c>
      <c r="B2823" t="s">
        <v>24</v>
      </c>
      <c r="C2823" t="s">
        <v>17</v>
      </c>
      <c r="D2823">
        <v>238</v>
      </c>
      <c r="E2823">
        <v>235296</v>
      </c>
      <c r="F2823" cm="1">
        <f t="array" ref="F2823">_xlfn.XLOOKUP(A2823&amp;C2823, $L$3:$L$410&amp;$M$3:$M$410,$O$3:$O$410, "kamiyama")</f>
        <v>1.5119615995064997</v>
      </c>
      <c r="G2823">
        <f t="shared" si="96"/>
        <v>210</v>
      </c>
      <c r="H2823" s="2">
        <f t="shared" si="95"/>
        <v>317.51193589636495</v>
      </c>
    </row>
    <row r="2824" spans="1:8" x14ac:dyDescent="0.2">
      <c r="A2824">
        <v>2013</v>
      </c>
      <c r="B2824" t="s">
        <v>24</v>
      </c>
      <c r="C2824" t="s">
        <v>17</v>
      </c>
      <c r="D2824">
        <v>548</v>
      </c>
      <c r="E2824">
        <v>262724</v>
      </c>
      <c r="F2824" cm="1">
        <f t="array" ref="F2824">_xlfn.XLOOKUP(A2824&amp;C2824, $L$3:$L$410&amp;$M$3:$M$410,$O$3:$O$410, "kamiyama")</f>
        <v>1.6882080412278391</v>
      </c>
      <c r="G2824">
        <f t="shared" si="96"/>
        <v>210</v>
      </c>
      <c r="H2824" s="2">
        <f t="shared" si="95"/>
        <v>354.52368865784621</v>
      </c>
    </row>
    <row r="2825" spans="1:8" x14ac:dyDescent="0.2">
      <c r="A2825">
        <v>2014</v>
      </c>
      <c r="B2825" t="s">
        <v>24</v>
      </c>
      <c r="C2825" t="s">
        <v>17</v>
      </c>
      <c r="D2825">
        <v>837</v>
      </c>
      <c r="E2825">
        <v>280877</v>
      </c>
      <c r="F2825" cm="1">
        <f t="array" ref="F2825">_xlfn.XLOOKUP(A2825&amp;C2825, $L$3:$L$410&amp;$M$3:$M$410,$O$3:$O$410, "kamiyama")</f>
        <v>1.8048553234419076</v>
      </c>
      <c r="G2825">
        <f t="shared" si="96"/>
        <v>210</v>
      </c>
      <c r="H2825" s="2">
        <f t="shared" si="95"/>
        <v>379.01961792280059</v>
      </c>
    </row>
    <row r="2826" spans="1:8" x14ac:dyDescent="0.2">
      <c r="A2826">
        <v>2015</v>
      </c>
      <c r="B2826" t="s">
        <v>24</v>
      </c>
      <c r="C2826" t="s">
        <v>17</v>
      </c>
      <c r="D2826">
        <v>794</v>
      </c>
      <c r="E2826">
        <v>295417</v>
      </c>
      <c r="F2826" cm="1">
        <f t="array" ref="F2826">_xlfn.XLOOKUP(A2826&amp;C2826, $L$3:$L$410&amp;$M$3:$M$410,$O$3:$O$410, "kamiyama")</f>
        <v>1.898286243036055</v>
      </c>
      <c r="G2826">
        <f t="shared" si="96"/>
        <v>210</v>
      </c>
      <c r="H2826" s="2">
        <f t="shared" si="95"/>
        <v>398.64011103757156</v>
      </c>
    </row>
    <row r="2827" spans="1:8" x14ac:dyDescent="0.2">
      <c r="A2827">
        <v>2016</v>
      </c>
      <c r="B2827" t="s">
        <v>24</v>
      </c>
      <c r="C2827" t="s">
        <v>17</v>
      </c>
      <c r="D2827">
        <v>1114</v>
      </c>
      <c r="E2827">
        <v>289030</v>
      </c>
      <c r="F2827" cm="1">
        <f t="array" ref="F2827">_xlfn.XLOOKUP(A2827&amp;C2827, $L$3:$L$410&amp;$M$3:$M$410,$O$3:$O$410, "kamiyama")</f>
        <v>1.8572447517397814</v>
      </c>
      <c r="G2827">
        <f t="shared" si="96"/>
        <v>210</v>
      </c>
      <c r="H2827" s="2">
        <f t="shared" si="95"/>
        <v>390.02139786535412</v>
      </c>
    </row>
    <row r="2828" spans="1:8" x14ac:dyDescent="0.2">
      <c r="A2828">
        <v>2017</v>
      </c>
      <c r="B2828" t="s">
        <v>24</v>
      </c>
      <c r="C2828" t="s">
        <v>17</v>
      </c>
      <c r="D2828">
        <v>631</v>
      </c>
      <c r="E2828">
        <v>291040</v>
      </c>
      <c r="F2828" cm="1">
        <f t="array" ref="F2828">_xlfn.XLOOKUP(A2828&amp;C2828, $L$3:$L$410&amp;$M$3:$M$410,$O$3:$O$410, "kamiyama")</f>
        <v>1.8701605803769366</v>
      </c>
      <c r="G2828">
        <f t="shared" si="96"/>
        <v>210</v>
      </c>
      <c r="H2828" s="2">
        <f t="shared" si="95"/>
        <v>392.73372187915669</v>
      </c>
    </row>
    <row r="2829" spans="1:8" x14ac:dyDescent="0.2">
      <c r="A2829">
        <v>2018</v>
      </c>
      <c r="B2829" t="s">
        <v>24</v>
      </c>
      <c r="C2829" t="s">
        <v>17</v>
      </c>
      <c r="D2829">
        <v>722</v>
      </c>
      <c r="E2829">
        <v>328939</v>
      </c>
      <c r="F2829" cm="1">
        <f t="array" ref="F2829">_xlfn.XLOOKUP(A2829&amp;C2829, $L$3:$L$410&amp;$M$3:$M$410,$O$3:$O$410, "kamiyama")</f>
        <v>2.1136914209339235</v>
      </c>
      <c r="G2829">
        <f t="shared" si="96"/>
        <v>210</v>
      </c>
      <c r="H2829" s="2">
        <f t="shared" si="95"/>
        <v>443.87519839612395</v>
      </c>
    </row>
    <row r="2830" spans="1:8" x14ac:dyDescent="0.2">
      <c r="A2830">
        <v>2019</v>
      </c>
      <c r="B2830" t="s">
        <v>24</v>
      </c>
      <c r="C2830" t="s">
        <v>17</v>
      </c>
      <c r="D2830">
        <v>425</v>
      </c>
      <c r="E2830">
        <v>318606</v>
      </c>
      <c r="F2830" cm="1">
        <f t="array" ref="F2830">_xlfn.XLOOKUP(A2830&amp;C2830, $L$3:$L$410&amp;$M$3:$M$410,$O$3:$O$410, "kamiyama")</f>
        <v>2.0472937804823195</v>
      </c>
      <c r="G2830">
        <f t="shared" si="96"/>
        <v>210</v>
      </c>
      <c r="H2830" s="2">
        <f t="shared" si="95"/>
        <v>429.93169390128708</v>
      </c>
    </row>
    <row r="2831" spans="1:8" x14ac:dyDescent="0.2">
      <c r="A2831">
        <v>2020</v>
      </c>
      <c r="B2831" t="s">
        <v>24</v>
      </c>
      <c r="C2831" t="s">
        <v>17</v>
      </c>
      <c r="D2831">
        <v>971</v>
      </c>
      <c r="E2831">
        <v>335660</v>
      </c>
      <c r="F2831" cm="1">
        <f t="array" ref="F2831">_xlfn.XLOOKUP(A2831&amp;C2831, $L$3:$L$410&amp;$M$3:$M$410,$O$3:$O$410, "kamiyama")</f>
        <v>2.1568791245509984</v>
      </c>
      <c r="G2831">
        <f t="shared" si="96"/>
        <v>210</v>
      </c>
      <c r="H2831" s="2">
        <f t="shared" si="95"/>
        <v>452.94461615570964</v>
      </c>
    </row>
    <row r="2832" spans="1:8" x14ac:dyDescent="0.2">
      <c r="A2832">
        <v>2021</v>
      </c>
      <c r="B2832" t="s">
        <v>24</v>
      </c>
      <c r="C2832" t="s">
        <v>17</v>
      </c>
      <c r="D2832">
        <v>863</v>
      </c>
      <c r="E2832">
        <v>355142</v>
      </c>
      <c r="F2832" cm="1">
        <f t="array" ref="F2832">_xlfn.XLOOKUP(A2832&amp;C2832, $L$3:$L$410&amp;$M$3:$M$410,$O$3:$O$410, "kamiyama")</f>
        <v>2.282066275550529</v>
      </c>
      <c r="G2832">
        <f t="shared" si="96"/>
        <v>210</v>
      </c>
      <c r="H2832" s="2">
        <f t="shared" si="95"/>
        <v>479.23391786561109</v>
      </c>
    </row>
    <row r="2833" spans="1:8" x14ac:dyDescent="0.2">
      <c r="A2833">
        <v>2022</v>
      </c>
      <c r="B2833" t="s">
        <v>24</v>
      </c>
      <c r="C2833" t="s">
        <v>17</v>
      </c>
      <c r="D2833">
        <v>975</v>
      </c>
      <c r="E2833">
        <v>366233</v>
      </c>
      <c r="F2833" cm="1">
        <f t="array" ref="F2833">_xlfn.XLOOKUP(A2833&amp;C2833, $L$3:$L$410&amp;$M$3:$M$410,$O$3:$O$410, "kamiyama")</f>
        <v>2.3533346613289807</v>
      </c>
      <c r="G2833">
        <f t="shared" si="96"/>
        <v>210</v>
      </c>
      <c r="H2833" s="2">
        <f t="shared" si="95"/>
        <v>494.20027887908594</v>
      </c>
    </row>
    <row r="2834" spans="1:8" x14ac:dyDescent="0.2">
      <c r="A2834">
        <v>2023</v>
      </c>
      <c r="B2834" t="s">
        <v>24</v>
      </c>
      <c r="C2834" t="s">
        <v>17</v>
      </c>
      <c r="D2834">
        <v>1080</v>
      </c>
      <c r="E2834">
        <v>357869</v>
      </c>
      <c r="F2834" cm="1">
        <f t="array" ref="F2834">_xlfn.XLOOKUP(A2834&amp;C2834, $L$3:$L$410&amp;$M$3:$M$410,$O$3:$O$410, "kamiyama")</f>
        <v>2.2995893923134756</v>
      </c>
      <c r="G2834">
        <f t="shared" si="96"/>
        <v>210</v>
      </c>
      <c r="H2834" s="2">
        <f t="shared" si="95"/>
        <v>482.91377238582987</v>
      </c>
    </row>
    <row r="2835" spans="1:8" x14ac:dyDescent="0.2">
      <c r="A2835">
        <v>2000</v>
      </c>
      <c r="B2835" t="s">
        <v>24</v>
      </c>
      <c r="C2835" t="s">
        <v>18</v>
      </c>
      <c r="D2835">
        <v>619</v>
      </c>
      <c r="E2835">
        <v>1280996</v>
      </c>
      <c r="F2835" cm="1">
        <f t="array" ref="F2835">_xlfn.XLOOKUP(A2835&amp;C2835, $L$3:$L$410&amp;$M$3:$M$410,$O$3:$O$410, "kamiyama")</f>
        <v>1</v>
      </c>
      <c r="G2835">
        <f t="shared" si="96"/>
        <v>619</v>
      </c>
      <c r="H2835" s="2">
        <f t="shared" si="95"/>
        <v>619</v>
      </c>
    </row>
    <row r="2836" spans="1:8" x14ac:dyDescent="0.2">
      <c r="A2836">
        <v>2001</v>
      </c>
      <c r="B2836" t="s">
        <v>24</v>
      </c>
      <c r="C2836" t="s">
        <v>18</v>
      </c>
      <c r="D2836">
        <v>3597</v>
      </c>
      <c r="E2836">
        <v>1175744</v>
      </c>
      <c r="F2836" cm="1">
        <f t="array" ref="F2836">_xlfn.XLOOKUP(A2836&amp;C2836, $L$3:$L$410&amp;$M$3:$M$410,$O$3:$O$410, "kamiyama")</f>
        <v>0.91783580901111328</v>
      </c>
      <c r="G2836">
        <f t="shared" si="96"/>
        <v>619</v>
      </c>
      <c r="H2836" s="2">
        <f t="shared" si="95"/>
        <v>568.14036577787908</v>
      </c>
    </row>
    <row r="2837" spans="1:8" x14ac:dyDescent="0.2">
      <c r="A2837">
        <v>2002</v>
      </c>
      <c r="B2837" t="s">
        <v>24</v>
      </c>
      <c r="C2837" t="s">
        <v>18</v>
      </c>
      <c r="D2837">
        <v>4256</v>
      </c>
      <c r="E2837">
        <v>1343880</v>
      </c>
      <c r="F2837" cm="1">
        <f t="array" ref="F2837">_xlfn.XLOOKUP(A2837&amp;C2837, $L$3:$L$410&amp;$M$3:$M$410,$O$3:$O$410, "kamiyama")</f>
        <v>1.0490899269006304</v>
      </c>
      <c r="G2837">
        <f t="shared" si="96"/>
        <v>619</v>
      </c>
      <c r="H2837" s="2">
        <f t="shared" si="95"/>
        <v>649.38666475149023</v>
      </c>
    </row>
    <row r="2838" spans="1:8" x14ac:dyDescent="0.2">
      <c r="A2838">
        <v>2003</v>
      </c>
      <c r="B2838" t="s">
        <v>24</v>
      </c>
      <c r="C2838" t="s">
        <v>18</v>
      </c>
      <c r="D2838">
        <v>3221</v>
      </c>
      <c r="E2838">
        <v>1486254</v>
      </c>
      <c r="F2838" cm="1">
        <f t="array" ref="F2838">_xlfn.XLOOKUP(A2838&amp;C2838, $L$3:$L$410&amp;$M$3:$M$410,$O$3:$O$410, "kamiyama")</f>
        <v>1.1602331310948668</v>
      </c>
      <c r="G2838">
        <f t="shared" si="96"/>
        <v>619</v>
      </c>
      <c r="H2838" s="2">
        <f t="shared" si="95"/>
        <v>718.1843081477225</v>
      </c>
    </row>
    <row r="2839" spans="1:8" x14ac:dyDescent="0.2">
      <c r="A2839">
        <v>2004</v>
      </c>
      <c r="B2839" t="s">
        <v>24</v>
      </c>
      <c r="C2839" t="s">
        <v>18</v>
      </c>
      <c r="D2839">
        <v>3200</v>
      </c>
      <c r="E2839">
        <v>1477339</v>
      </c>
      <c r="F2839" cm="1">
        <f t="array" ref="F2839">_xlfn.XLOOKUP(A2839&amp;C2839, $L$3:$L$410&amp;$M$3:$M$410,$O$3:$O$410, "kamiyama")</f>
        <v>1.1532737026501254</v>
      </c>
      <c r="G2839">
        <f t="shared" si="96"/>
        <v>619</v>
      </c>
      <c r="H2839" s="2">
        <f t="shared" si="95"/>
        <v>713.87642194042758</v>
      </c>
    </row>
    <row r="2840" spans="1:8" x14ac:dyDescent="0.2">
      <c r="A2840">
        <v>2005</v>
      </c>
      <c r="B2840" t="s">
        <v>24</v>
      </c>
      <c r="C2840" t="s">
        <v>18</v>
      </c>
      <c r="D2840">
        <v>3735</v>
      </c>
      <c r="E2840">
        <v>1533924</v>
      </c>
      <c r="F2840" cm="1">
        <f t="array" ref="F2840">_xlfn.XLOOKUP(A2840&amp;C2840, $L$3:$L$410&amp;$M$3:$M$410,$O$3:$O$410, "kamiyama")</f>
        <v>1.1974463620495301</v>
      </c>
      <c r="G2840">
        <f t="shared" si="96"/>
        <v>619</v>
      </c>
      <c r="H2840" s="2">
        <f t="shared" si="95"/>
        <v>741.21929810865913</v>
      </c>
    </row>
    <row r="2841" spans="1:8" x14ac:dyDescent="0.2">
      <c r="A2841">
        <v>2006</v>
      </c>
      <c r="B2841" t="s">
        <v>24</v>
      </c>
      <c r="C2841" t="s">
        <v>18</v>
      </c>
      <c r="D2841">
        <v>4049</v>
      </c>
      <c r="E2841">
        <v>1621994</v>
      </c>
      <c r="F2841" cm="1">
        <f t="array" ref="F2841">_xlfn.XLOOKUP(A2841&amp;C2841, $L$3:$L$410&amp;$M$3:$M$410,$O$3:$O$410, "kamiyama")</f>
        <v>1.266197552529438</v>
      </c>
      <c r="G2841">
        <f t="shared" si="96"/>
        <v>619</v>
      </c>
      <c r="H2841" s="2">
        <f t="shared" si="95"/>
        <v>783.77628501572212</v>
      </c>
    </row>
    <row r="2842" spans="1:8" x14ac:dyDescent="0.2">
      <c r="A2842">
        <v>2007</v>
      </c>
      <c r="B2842" t="s">
        <v>24</v>
      </c>
      <c r="C2842" t="s">
        <v>18</v>
      </c>
      <c r="D2842">
        <v>3251</v>
      </c>
      <c r="E2842">
        <v>1614110</v>
      </c>
      <c r="F2842" cm="1">
        <f t="array" ref="F2842">_xlfn.XLOOKUP(A2842&amp;C2842, $L$3:$L$410&amp;$M$3:$M$410,$O$3:$O$410, "kamiyama")</f>
        <v>1.2600429665666404</v>
      </c>
      <c r="G2842">
        <f t="shared" si="96"/>
        <v>619</v>
      </c>
      <c r="H2842" s="2">
        <f t="shared" si="95"/>
        <v>779.9665963047504</v>
      </c>
    </row>
    <row r="2843" spans="1:8" x14ac:dyDescent="0.2">
      <c r="A2843">
        <v>2008</v>
      </c>
      <c r="B2843" t="s">
        <v>24</v>
      </c>
      <c r="C2843" t="s">
        <v>18</v>
      </c>
      <c r="D2843">
        <v>5337</v>
      </c>
      <c r="E2843">
        <v>1726899</v>
      </c>
      <c r="F2843" cm="1">
        <f t="array" ref="F2843">_xlfn.XLOOKUP(A2843&amp;C2843, $L$3:$L$410&amp;$M$3:$M$410,$O$3:$O$410, "kamiyama")</f>
        <v>1.3480908605491353</v>
      </c>
      <c r="G2843">
        <f t="shared" si="96"/>
        <v>619</v>
      </c>
      <c r="H2843" s="2">
        <f t="shared" si="95"/>
        <v>834.46824267991474</v>
      </c>
    </row>
    <row r="2844" spans="1:8" x14ac:dyDescent="0.2">
      <c r="A2844">
        <v>2009</v>
      </c>
      <c r="B2844" t="s">
        <v>24</v>
      </c>
      <c r="C2844" t="s">
        <v>18</v>
      </c>
      <c r="D2844">
        <v>3221</v>
      </c>
      <c r="E2844">
        <v>1726833</v>
      </c>
      <c r="F2844" cm="1">
        <f t="array" ref="F2844">_xlfn.XLOOKUP(A2844&amp;C2844, $L$3:$L$410&amp;$M$3:$M$410,$O$3:$O$410, "kamiyama")</f>
        <v>1.3480393381400098</v>
      </c>
      <c r="G2844">
        <f t="shared" si="96"/>
        <v>619</v>
      </c>
      <c r="H2844" s="2">
        <f t="shared" si="95"/>
        <v>834.43635030866608</v>
      </c>
    </row>
    <row r="2845" spans="1:8" x14ac:dyDescent="0.2">
      <c r="A2845">
        <v>2010</v>
      </c>
      <c r="B2845" t="s">
        <v>24</v>
      </c>
      <c r="C2845" t="s">
        <v>18</v>
      </c>
      <c r="D2845">
        <v>6487</v>
      </c>
      <c r="E2845">
        <v>1853539</v>
      </c>
      <c r="F2845" cm="1">
        <f t="array" ref="F2845">_xlfn.XLOOKUP(A2845&amp;C2845, $L$3:$L$410&amp;$M$3:$M$410,$O$3:$O$410, "kamiyama")</f>
        <v>1.4469514346649013</v>
      </c>
      <c r="G2845">
        <f t="shared" si="96"/>
        <v>619</v>
      </c>
      <c r="H2845" s="2">
        <f t="shared" si="95"/>
        <v>895.66293805757391</v>
      </c>
    </row>
    <row r="2846" spans="1:8" x14ac:dyDescent="0.2">
      <c r="A2846">
        <v>2011</v>
      </c>
      <c r="B2846" t="s">
        <v>24</v>
      </c>
      <c r="C2846" t="s">
        <v>18</v>
      </c>
      <c r="D2846">
        <v>5124</v>
      </c>
      <c r="E2846">
        <v>1908689</v>
      </c>
      <c r="F2846" cm="1">
        <f t="array" ref="F2846">_xlfn.XLOOKUP(A2846&amp;C2846, $L$3:$L$410&amp;$M$3:$M$410,$O$3:$O$410, "kamiyama")</f>
        <v>1.49000387198711</v>
      </c>
      <c r="G2846">
        <f t="shared" si="96"/>
        <v>619</v>
      </c>
      <c r="H2846" s="2">
        <f t="shared" si="95"/>
        <v>922.3123967600211</v>
      </c>
    </row>
    <row r="2847" spans="1:8" x14ac:dyDescent="0.2">
      <c r="A2847">
        <v>2012</v>
      </c>
      <c r="B2847" t="s">
        <v>24</v>
      </c>
      <c r="C2847" t="s">
        <v>18</v>
      </c>
      <c r="D2847">
        <v>6853</v>
      </c>
      <c r="E2847">
        <v>1921124</v>
      </c>
      <c r="F2847" cm="1">
        <f t="array" ref="F2847">_xlfn.XLOOKUP(A2847&amp;C2847, $L$3:$L$410&amp;$M$3:$M$410,$O$3:$O$410, "kamiyama")</f>
        <v>1.4997111622518728</v>
      </c>
      <c r="G2847">
        <f t="shared" si="96"/>
        <v>619</v>
      </c>
      <c r="H2847" s="2">
        <f t="shared" si="95"/>
        <v>928.3212094339093</v>
      </c>
    </row>
    <row r="2848" spans="1:8" x14ac:dyDescent="0.2">
      <c r="A2848">
        <v>2013</v>
      </c>
      <c r="B2848" t="s">
        <v>24</v>
      </c>
      <c r="C2848" t="s">
        <v>18</v>
      </c>
      <c r="D2848">
        <v>4906</v>
      </c>
      <c r="E2848">
        <v>1976789</v>
      </c>
      <c r="F2848" cm="1">
        <f t="array" ref="F2848">_xlfn.XLOOKUP(A2848&amp;C2848, $L$3:$L$410&amp;$M$3:$M$410,$O$3:$O$410, "kamiyama")</f>
        <v>1.543165630493772</v>
      </c>
      <c r="G2848">
        <f t="shared" si="96"/>
        <v>619</v>
      </c>
      <c r="H2848" s="2">
        <f t="shared" si="95"/>
        <v>955.21952527564486</v>
      </c>
    </row>
    <row r="2849" spans="1:8" x14ac:dyDescent="0.2">
      <c r="A2849">
        <v>2014</v>
      </c>
      <c r="B2849" t="s">
        <v>24</v>
      </c>
      <c r="C2849" t="s">
        <v>18</v>
      </c>
      <c r="D2849">
        <v>5519</v>
      </c>
      <c r="E2849">
        <v>1957368</v>
      </c>
      <c r="F2849" cm="1">
        <f t="array" ref="F2849">_xlfn.XLOOKUP(A2849&amp;C2849, $L$3:$L$410&amp;$M$3:$M$410,$O$3:$O$410, "kamiyama")</f>
        <v>1.5280047712873421</v>
      </c>
      <c r="G2849">
        <f t="shared" si="96"/>
        <v>619</v>
      </c>
      <c r="H2849" s="2">
        <f t="shared" si="95"/>
        <v>945.83495342686479</v>
      </c>
    </row>
    <row r="2850" spans="1:8" x14ac:dyDescent="0.2">
      <c r="A2850">
        <v>2015</v>
      </c>
      <c r="B2850" t="s">
        <v>24</v>
      </c>
      <c r="C2850" t="s">
        <v>18</v>
      </c>
      <c r="D2850">
        <v>3238</v>
      </c>
      <c r="E2850">
        <v>1975709</v>
      </c>
      <c r="F2850" cm="1">
        <f t="array" ref="F2850">_xlfn.XLOOKUP(A2850&amp;C2850, $L$3:$L$410&amp;$M$3:$M$410,$O$3:$O$410, "kamiyama")</f>
        <v>1.5423225365262656</v>
      </c>
      <c r="G2850">
        <f t="shared" si="96"/>
        <v>619</v>
      </c>
      <c r="H2850" s="2">
        <f t="shared" si="95"/>
        <v>954.69765010975846</v>
      </c>
    </row>
    <row r="2851" spans="1:8" x14ac:dyDescent="0.2">
      <c r="A2851">
        <v>2016</v>
      </c>
      <c r="B2851" t="s">
        <v>24</v>
      </c>
      <c r="C2851" t="s">
        <v>18</v>
      </c>
      <c r="D2851">
        <v>4335</v>
      </c>
      <c r="E2851">
        <v>2080417</v>
      </c>
      <c r="F2851" cm="1">
        <f t="array" ref="F2851">_xlfn.XLOOKUP(A2851&amp;C2851, $L$3:$L$410&amp;$M$3:$M$410,$O$3:$O$410, "kamiyama")</f>
        <v>1.6240620579611489</v>
      </c>
      <c r="G2851">
        <f t="shared" si="96"/>
        <v>619</v>
      </c>
      <c r="H2851" s="2">
        <f t="shared" si="95"/>
        <v>1005.2944138779511</v>
      </c>
    </row>
    <row r="2852" spans="1:8" x14ac:dyDescent="0.2">
      <c r="A2852">
        <v>2017</v>
      </c>
      <c r="B2852" t="s">
        <v>24</v>
      </c>
      <c r="C2852" t="s">
        <v>18</v>
      </c>
      <c r="D2852">
        <v>7913</v>
      </c>
      <c r="E2852">
        <v>2111247</v>
      </c>
      <c r="F2852" cm="1">
        <f t="array" ref="F2852">_xlfn.XLOOKUP(A2852&amp;C2852, $L$3:$L$410&amp;$M$3:$M$410,$O$3:$O$410, "kamiyama")</f>
        <v>1.6481292681632105</v>
      </c>
      <c r="G2852">
        <f t="shared" si="96"/>
        <v>619</v>
      </c>
      <c r="H2852" s="2">
        <f t="shared" si="95"/>
        <v>1020.1920169930273</v>
      </c>
    </row>
    <row r="2853" spans="1:8" x14ac:dyDescent="0.2">
      <c r="A2853">
        <v>2018</v>
      </c>
      <c r="B2853" t="s">
        <v>24</v>
      </c>
      <c r="C2853" t="s">
        <v>18</v>
      </c>
      <c r="D2853">
        <v>6024</v>
      </c>
      <c r="E2853">
        <v>2062912</v>
      </c>
      <c r="F2853" cm="1">
        <f t="array" ref="F2853">_xlfn.XLOOKUP(A2853&amp;C2853, $L$3:$L$410&amp;$M$3:$M$410,$O$3:$O$410, "kamiyama")</f>
        <v>1.6103969099044806</v>
      </c>
      <c r="G2853">
        <f t="shared" si="96"/>
        <v>619</v>
      </c>
      <c r="H2853" s="2">
        <f t="shared" si="95"/>
        <v>996.83568723087353</v>
      </c>
    </row>
    <row r="2854" spans="1:8" x14ac:dyDescent="0.2">
      <c r="A2854">
        <v>2019</v>
      </c>
      <c r="B2854" t="s">
        <v>24</v>
      </c>
      <c r="C2854" t="s">
        <v>18</v>
      </c>
      <c r="D2854">
        <v>3305</v>
      </c>
      <c r="E2854">
        <v>2091717</v>
      </c>
      <c r="F2854" cm="1">
        <f t="array" ref="F2854">_xlfn.XLOOKUP(A2854&amp;C2854, $L$3:$L$410&amp;$M$3:$M$410,$O$3:$O$410, "kamiyama")</f>
        <v>1.6328833189174674</v>
      </c>
      <c r="G2854">
        <f t="shared" si="96"/>
        <v>619</v>
      </c>
      <c r="H2854" s="2">
        <f t="shared" si="95"/>
        <v>1010.7547744099123</v>
      </c>
    </row>
    <row r="2855" spans="1:8" x14ac:dyDescent="0.2">
      <c r="A2855">
        <v>2020</v>
      </c>
      <c r="B2855" t="s">
        <v>24</v>
      </c>
      <c r="C2855" t="s">
        <v>18</v>
      </c>
      <c r="D2855">
        <v>8111</v>
      </c>
      <c r="E2855">
        <v>2169927</v>
      </c>
      <c r="F2855" cm="1">
        <f t="array" ref="F2855">_xlfn.XLOOKUP(A2855&amp;C2855, $L$3:$L$410&amp;$M$3:$M$410,$O$3:$O$410, "kamiyama")</f>
        <v>1.6939373737310655</v>
      </c>
      <c r="G2855">
        <f t="shared" si="96"/>
        <v>619</v>
      </c>
      <c r="H2855" s="2">
        <f t="shared" si="95"/>
        <v>1048.5472343395295</v>
      </c>
    </row>
    <row r="2856" spans="1:8" x14ac:dyDescent="0.2">
      <c r="A2856">
        <v>2021</v>
      </c>
      <c r="B2856" t="s">
        <v>24</v>
      </c>
      <c r="C2856" t="s">
        <v>18</v>
      </c>
      <c r="D2856">
        <v>5064</v>
      </c>
      <c r="E2856">
        <v>2061527</v>
      </c>
      <c r="F2856" cm="1">
        <f t="array" ref="F2856">_xlfn.XLOOKUP(A2856&amp;C2856, $L$3:$L$410&amp;$M$3:$M$410,$O$3:$O$410, "kamiyama")</f>
        <v>1.6093157199554098</v>
      </c>
      <c r="G2856">
        <f t="shared" si="96"/>
        <v>619</v>
      </c>
      <c r="H2856" s="2">
        <f t="shared" si="95"/>
        <v>996.16643065239862</v>
      </c>
    </row>
    <row r="2857" spans="1:8" x14ac:dyDescent="0.2">
      <c r="A2857">
        <v>2022</v>
      </c>
      <c r="B2857" t="s">
        <v>24</v>
      </c>
      <c r="C2857" t="s">
        <v>18</v>
      </c>
      <c r="D2857">
        <v>5696</v>
      </c>
      <c r="E2857">
        <v>2080198</v>
      </c>
      <c r="F2857" cm="1">
        <f t="array" ref="F2857">_xlfn.XLOOKUP(A2857&amp;C2857, $L$3:$L$410&amp;$M$3:$M$410,$O$3:$O$410, "kamiyama")</f>
        <v>1.6238910972399601</v>
      </c>
      <c r="G2857">
        <f t="shared" si="96"/>
        <v>619</v>
      </c>
      <c r="H2857" s="2">
        <f t="shared" si="95"/>
        <v>1005.1885891915352</v>
      </c>
    </row>
    <row r="2858" spans="1:8" x14ac:dyDescent="0.2">
      <c r="A2858">
        <v>2023</v>
      </c>
      <c r="B2858" t="s">
        <v>24</v>
      </c>
      <c r="C2858" t="s">
        <v>18</v>
      </c>
      <c r="D2858">
        <v>4264</v>
      </c>
      <c r="E2858">
        <v>2190701</v>
      </c>
      <c r="F2858" cm="1">
        <f t="array" ref="F2858">_xlfn.XLOOKUP(A2858&amp;C2858, $L$3:$L$410&amp;$M$3:$M$410,$O$3:$O$410, "kamiyama")</f>
        <v>1.7101544423245663</v>
      </c>
      <c r="G2858">
        <f t="shared" si="96"/>
        <v>619</v>
      </c>
      <c r="H2858" s="2">
        <f t="shared" si="95"/>
        <v>1058.5855997989065</v>
      </c>
    </row>
    <row r="2859" spans="1:8" x14ac:dyDescent="0.2">
      <c r="A2859">
        <v>2000</v>
      </c>
      <c r="B2859" t="s">
        <v>25</v>
      </c>
      <c r="C2859" t="s">
        <v>2</v>
      </c>
      <c r="D2859">
        <v>367</v>
      </c>
      <c r="E2859">
        <v>509634</v>
      </c>
      <c r="F2859" cm="1">
        <f t="array" ref="F2859">_xlfn.XLOOKUP(A2859&amp;C2859, $L$3:$L$410&amp;$M$3:$M$410,$O$3:$O$410, "kamiyama")</f>
        <v>1</v>
      </c>
      <c r="G2859">
        <f t="shared" si="96"/>
        <v>367</v>
      </c>
      <c r="H2859" s="2">
        <f t="shared" si="95"/>
        <v>367</v>
      </c>
    </row>
    <row r="2860" spans="1:8" x14ac:dyDescent="0.2">
      <c r="A2860">
        <v>2001</v>
      </c>
      <c r="B2860" t="s">
        <v>25</v>
      </c>
      <c r="C2860" t="s">
        <v>2</v>
      </c>
      <c r="D2860">
        <v>869</v>
      </c>
      <c r="E2860">
        <v>630079</v>
      </c>
      <c r="F2860" cm="1">
        <f t="array" ref="F2860">_xlfn.XLOOKUP(A2860&amp;C2860, $L$3:$L$410&amp;$M$3:$M$410,$O$3:$O$410, "kamiyama")</f>
        <v>1.2363362726976614</v>
      </c>
      <c r="G2860">
        <f t="shared" si="96"/>
        <v>367</v>
      </c>
      <c r="H2860" s="2">
        <f t="shared" si="95"/>
        <v>453.73541208004173</v>
      </c>
    </row>
    <row r="2861" spans="1:8" x14ac:dyDescent="0.2">
      <c r="A2861">
        <v>2002</v>
      </c>
      <c r="B2861" t="s">
        <v>25</v>
      </c>
      <c r="C2861" t="s">
        <v>2</v>
      </c>
      <c r="D2861">
        <v>969</v>
      </c>
      <c r="E2861">
        <v>671497</v>
      </c>
      <c r="F2861" cm="1">
        <f t="array" ref="F2861">_xlfn.XLOOKUP(A2861&amp;C2861, $L$3:$L$410&amp;$M$3:$M$410,$O$3:$O$410, "kamiyama")</f>
        <v>1.3176063606431283</v>
      </c>
      <c r="G2861">
        <f t="shared" si="96"/>
        <v>367</v>
      </c>
      <c r="H2861" s="2">
        <f t="shared" si="95"/>
        <v>483.56153435602806</v>
      </c>
    </row>
    <row r="2862" spans="1:8" x14ac:dyDescent="0.2">
      <c r="A2862">
        <v>2003</v>
      </c>
      <c r="B2862" t="s">
        <v>25</v>
      </c>
      <c r="C2862" t="s">
        <v>2</v>
      </c>
      <c r="D2862">
        <v>825</v>
      </c>
      <c r="E2862">
        <v>759032</v>
      </c>
      <c r="F2862" cm="1">
        <f t="array" ref="F2862">_xlfn.XLOOKUP(A2862&amp;C2862, $L$3:$L$410&amp;$M$3:$M$410,$O$3:$O$410, "kamiyama")</f>
        <v>1.4893668789758925</v>
      </c>
      <c r="G2862">
        <f t="shared" si="96"/>
        <v>367</v>
      </c>
      <c r="H2862" s="2">
        <f t="shared" si="95"/>
        <v>546.59764458415259</v>
      </c>
    </row>
    <row r="2863" spans="1:8" x14ac:dyDescent="0.2">
      <c r="A2863">
        <v>2004</v>
      </c>
      <c r="B2863" t="s">
        <v>25</v>
      </c>
      <c r="C2863" t="s">
        <v>2</v>
      </c>
      <c r="D2863">
        <v>1728</v>
      </c>
      <c r="E2863">
        <v>870849</v>
      </c>
      <c r="F2863" cm="1">
        <f t="array" ref="F2863">_xlfn.XLOOKUP(A2863&amp;C2863, $L$3:$L$410&amp;$M$3:$M$410,$O$3:$O$410, "kamiyama")</f>
        <v>1.7087733549959383</v>
      </c>
      <c r="G2863">
        <f t="shared" si="96"/>
        <v>367</v>
      </c>
      <c r="H2863" s="2">
        <f t="shared" si="95"/>
        <v>627.1198212835094</v>
      </c>
    </row>
    <row r="2864" spans="1:8" x14ac:dyDescent="0.2">
      <c r="A2864">
        <v>2005</v>
      </c>
      <c r="B2864" t="s">
        <v>25</v>
      </c>
      <c r="C2864" t="s">
        <v>2</v>
      </c>
      <c r="D2864">
        <v>2151</v>
      </c>
      <c r="E2864">
        <v>940958</v>
      </c>
      <c r="F2864" cm="1">
        <f t="array" ref="F2864">_xlfn.XLOOKUP(A2864&amp;C2864, $L$3:$L$410&amp;$M$3:$M$410,$O$3:$O$410, "kamiyama")</f>
        <v>1.8463407072526559</v>
      </c>
      <c r="G2864">
        <f t="shared" si="96"/>
        <v>367</v>
      </c>
      <c r="H2864" s="2">
        <f t="shared" si="95"/>
        <v>677.60703956172472</v>
      </c>
    </row>
    <row r="2865" spans="1:8" x14ac:dyDescent="0.2">
      <c r="A2865">
        <v>2006</v>
      </c>
      <c r="B2865" t="s">
        <v>25</v>
      </c>
      <c r="C2865" t="s">
        <v>2</v>
      </c>
      <c r="D2865">
        <v>2352</v>
      </c>
      <c r="E2865">
        <v>1064127</v>
      </c>
      <c r="F2865" cm="1">
        <f t="array" ref="F2865">_xlfn.XLOOKUP(A2865&amp;C2865, $L$3:$L$410&amp;$M$3:$M$410,$O$3:$O$410, "kamiyama")</f>
        <v>2.0880219922532639</v>
      </c>
      <c r="G2865">
        <f t="shared" si="96"/>
        <v>367</v>
      </c>
      <c r="H2865" s="2">
        <f t="shared" si="95"/>
        <v>766.30407115694788</v>
      </c>
    </row>
    <row r="2866" spans="1:8" x14ac:dyDescent="0.2">
      <c r="A2866">
        <v>2007</v>
      </c>
      <c r="B2866" t="s">
        <v>25</v>
      </c>
      <c r="C2866" t="s">
        <v>2</v>
      </c>
      <c r="D2866">
        <v>2145</v>
      </c>
      <c r="E2866">
        <v>1107246</v>
      </c>
      <c r="F2866" cm="1">
        <f t="array" ref="F2866">_xlfn.XLOOKUP(A2866&amp;C2866, $L$3:$L$410&amp;$M$3:$M$410,$O$3:$O$410, "kamiyama")</f>
        <v>2.1726297695993595</v>
      </c>
      <c r="G2866">
        <f t="shared" si="96"/>
        <v>367</v>
      </c>
      <c r="H2866" s="2">
        <f t="shared" si="95"/>
        <v>797.35512544296489</v>
      </c>
    </row>
    <row r="2867" spans="1:8" x14ac:dyDescent="0.2">
      <c r="A2867">
        <v>2008</v>
      </c>
      <c r="B2867" t="s">
        <v>25</v>
      </c>
      <c r="C2867" t="s">
        <v>2</v>
      </c>
      <c r="D2867">
        <v>1633</v>
      </c>
      <c r="E2867">
        <v>1177842</v>
      </c>
      <c r="F2867" cm="1">
        <f t="array" ref="F2867">_xlfn.XLOOKUP(A2867&amp;C2867, $L$3:$L$410&amp;$M$3:$M$410,$O$3:$O$410, "kamiyama")</f>
        <v>2.3111527095915894</v>
      </c>
      <c r="G2867">
        <f t="shared" si="96"/>
        <v>367</v>
      </c>
      <c r="H2867" s="2">
        <f t="shared" si="95"/>
        <v>848.19304442011332</v>
      </c>
    </row>
    <row r="2868" spans="1:8" x14ac:dyDescent="0.2">
      <c r="A2868">
        <v>2009</v>
      </c>
      <c r="B2868" t="s">
        <v>25</v>
      </c>
      <c r="C2868" t="s">
        <v>2</v>
      </c>
      <c r="D2868">
        <v>2410</v>
      </c>
      <c r="E2868">
        <v>1243106</v>
      </c>
      <c r="F2868" cm="1">
        <f t="array" ref="F2868">_xlfn.XLOOKUP(A2868&amp;C2868, $L$3:$L$410&amp;$M$3:$M$410,$O$3:$O$410, "kamiyama")</f>
        <v>2.4392132393050701</v>
      </c>
      <c r="G2868">
        <f t="shared" si="96"/>
        <v>367</v>
      </c>
      <c r="H2868" s="2">
        <f t="shared" si="95"/>
        <v>895.19125882496076</v>
      </c>
    </row>
    <row r="2869" spans="1:8" x14ac:dyDescent="0.2">
      <c r="A2869">
        <v>2010</v>
      </c>
      <c r="B2869" t="s">
        <v>25</v>
      </c>
      <c r="C2869" t="s">
        <v>2</v>
      </c>
      <c r="D2869">
        <v>3486</v>
      </c>
      <c r="E2869">
        <v>1400862</v>
      </c>
      <c r="F2869" cm="1">
        <f t="array" ref="F2869">_xlfn.XLOOKUP(A2869&amp;C2869, $L$3:$L$410&amp;$M$3:$M$410,$O$3:$O$410, "kamiyama")</f>
        <v>2.7487608754517949</v>
      </c>
      <c r="G2869">
        <f t="shared" si="96"/>
        <v>367</v>
      </c>
      <c r="H2869" s="2">
        <f t="shared" si="95"/>
        <v>1008.7952412908087</v>
      </c>
    </row>
    <row r="2870" spans="1:8" x14ac:dyDescent="0.2">
      <c r="A2870">
        <v>2011</v>
      </c>
      <c r="B2870" t="s">
        <v>25</v>
      </c>
      <c r="C2870" t="s">
        <v>2</v>
      </c>
      <c r="D2870">
        <v>4276</v>
      </c>
      <c r="E2870">
        <v>1542449</v>
      </c>
      <c r="F2870" cm="1">
        <f t="array" ref="F2870">_xlfn.XLOOKUP(A2870&amp;C2870, $L$3:$L$410&amp;$M$3:$M$410,$O$3:$O$410, "kamiyama")</f>
        <v>3.0265818214640312</v>
      </c>
      <c r="G2870">
        <f t="shared" si="96"/>
        <v>367</v>
      </c>
      <c r="H2870" s="2">
        <f t="shared" si="95"/>
        <v>1110.7555284772995</v>
      </c>
    </row>
    <row r="2871" spans="1:8" x14ac:dyDescent="0.2">
      <c r="A2871">
        <v>2012</v>
      </c>
      <c r="B2871" t="s">
        <v>25</v>
      </c>
      <c r="C2871" t="s">
        <v>2</v>
      </c>
      <c r="D2871">
        <v>6285</v>
      </c>
      <c r="E2871">
        <v>1631813</v>
      </c>
      <c r="F2871" cm="1">
        <f t="array" ref="F2871">_xlfn.XLOOKUP(A2871&amp;C2871, $L$3:$L$410&amp;$M$3:$M$410,$O$3:$O$410, "kamiyama")</f>
        <v>3.2019311898342733</v>
      </c>
      <c r="G2871">
        <f t="shared" si="96"/>
        <v>367</v>
      </c>
      <c r="H2871" s="2">
        <f t="shared" si="95"/>
        <v>1175.1087466691783</v>
      </c>
    </row>
    <row r="2872" spans="1:8" x14ac:dyDescent="0.2">
      <c r="A2872">
        <v>2013</v>
      </c>
      <c r="B2872" t="s">
        <v>25</v>
      </c>
      <c r="C2872" t="s">
        <v>2</v>
      </c>
      <c r="D2872">
        <v>6197</v>
      </c>
      <c r="E2872">
        <v>1789983</v>
      </c>
      <c r="F2872" cm="1">
        <f t="array" ref="F2872">_xlfn.XLOOKUP(A2872&amp;C2872, $L$3:$L$410&amp;$M$3:$M$410,$O$3:$O$410, "kamiyama")</f>
        <v>3.5122911736658073</v>
      </c>
      <c r="G2872">
        <f t="shared" si="96"/>
        <v>367</v>
      </c>
      <c r="H2872" s="2">
        <f t="shared" si="95"/>
        <v>1289.0108607353513</v>
      </c>
    </row>
    <row r="2873" spans="1:8" x14ac:dyDescent="0.2">
      <c r="A2873">
        <v>2014</v>
      </c>
      <c r="B2873" t="s">
        <v>25</v>
      </c>
      <c r="C2873" t="s">
        <v>2</v>
      </c>
      <c r="D2873">
        <v>4196</v>
      </c>
      <c r="E2873">
        <v>1951160</v>
      </c>
      <c r="F2873" cm="1">
        <f t="array" ref="F2873">_xlfn.XLOOKUP(A2873&amp;C2873, $L$3:$L$410&amp;$M$3:$M$410,$O$3:$O$410, "kamiyama")</f>
        <v>3.8285514702708219</v>
      </c>
      <c r="G2873">
        <f t="shared" si="96"/>
        <v>367</v>
      </c>
      <c r="H2873" s="2">
        <f t="shared" si="95"/>
        <v>1405.0783895893917</v>
      </c>
    </row>
    <row r="2874" spans="1:8" x14ac:dyDescent="0.2">
      <c r="A2874">
        <v>2015</v>
      </c>
      <c r="B2874" t="s">
        <v>25</v>
      </c>
      <c r="C2874" t="s">
        <v>2</v>
      </c>
      <c r="D2874">
        <v>5780</v>
      </c>
      <c r="E2874">
        <v>2158716</v>
      </c>
      <c r="F2874" cm="1">
        <f t="array" ref="F2874">_xlfn.XLOOKUP(A2874&amp;C2874, $L$3:$L$410&amp;$M$3:$M$410,$O$3:$O$410, "kamiyama")</f>
        <v>4.2358162916916848</v>
      </c>
      <c r="G2874">
        <f t="shared" si="96"/>
        <v>367</v>
      </c>
      <c r="H2874" s="2">
        <f t="shared" si="95"/>
        <v>1554.5445790508484</v>
      </c>
    </row>
    <row r="2875" spans="1:8" x14ac:dyDescent="0.2">
      <c r="A2875">
        <v>2016</v>
      </c>
      <c r="B2875" t="s">
        <v>25</v>
      </c>
      <c r="C2875" t="s">
        <v>2</v>
      </c>
      <c r="D2875">
        <v>6545</v>
      </c>
      <c r="E2875">
        <v>2301539</v>
      </c>
      <c r="F2875" cm="1">
        <f t="array" ref="F2875">_xlfn.XLOOKUP(A2875&amp;C2875, $L$3:$L$410&amp;$M$3:$M$410,$O$3:$O$410, "kamiyama")</f>
        <v>4.5160625076034959</v>
      </c>
      <c r="G2875">
        <f t="shared" si="96"/>
        <v>367</v>
      </c>
      <c r="H2875" s="2">
        <f t="shared" si="95"/>
        <v>1657.394940290483</v>
      </c>
    </row>
    <row r="2876" spans="1:8" x14ac:dyDescent="0.2">
      <c r="A2876">
        <v>2017</v>
      </c>
      <c r="B2876" t="s">
        <v>25</v>
      </c>
      <c r="C2876" t="s">
        <v>2</v>
      </c>
      <c r="D2876">
        <v>4515</v>
      </c>
      <c r="E2876">
        <v>2437463</v>
      </c>
      <c r="F2876" cm="1">
        <f t="array" ref="F2876">_xlfn.XLOOKUP(A2876&amp;C2876, $L$3:$L$410&amp;$M$3:$M$410,$O$3:$O$410, "kamiyama")</f>
        <v>4.7827715576276306</v>
      </c>
      <c r="G2876">
        <f t="shared" si="96"/>
        <v>367</v>
      </c>
      <c r="H2876" s="2">
        <f t="shared" si="95"/>
        <v>1755.2771616493405</v>
      </c>
    </row>
    <row r="2877" spans="1:8" x14ac:dyDescent="0.2">
      <c r="A2877">
        <v>2018</v>
      </c>
      <c r="B2877" t="s">
        <v>25</v>
      </c>
      <c r="C2877" t="s">
        <v>2</v>
      </c>
      <c r="D2877">
        <v>4936</v>
      </c>
      <c r="E2877">
        <v>2604997</v>
      </c>
      <c r="F2877" cm="1">
        <f t="array" ref="F2877">_xlfn.XLOOKUP(A2877&amp;C2877, $L$3:$L$410&amp;$M$3:$M$410,$O$3:$O$410, "kamiyama")</f>
        <v>5.1115055117986632</v>
      </c>
      <c r="G2877">
        <f t="shared" si="96"/>
        <v>367</v>
      </c>
      <c r="H2877" s="2">
        <f t="shared" si="95"/>
        <v>1875.9225228301093</v>
      </c>
    </row>
    <row r="2878" spans="1:8" x14ac:dyDescent="0.2">
      <c r="A2878">
        <v>2019</v>
      </c>
      <c r="B2878" t="s">
        <v>25</v>
      </c>
      <c r="C2878" t="s">
        <v>2</v>
      </c>
      <c r="D2878">
        <v>6434</v>
      </c>
      <c r="E2878">
        <v>2767691</v>
      </c>
      <c r="F2878" cm="1">
        <f t="array" ref="F2878">_xlfn.XLOOKUP(A2878&amp;C2878, $L$3:$L$410&amp;$M$3:$M$410,$O$3:$O$410, "kamiyama")</f>
        <v>5.4307424543888363</v>
      </c>
      <c r="G2878">
        <f t="shared" si="96"/>
        <v>367</v>
      </c>
      <c r="H2878" s="2">
        <f t="shared" si="95"/>
        <v>1993.082480760703</v>
      </c>
    </row>
    <row r="2879" spans="1:8" x14ac:dyDescent="0.2">
      <c r="A2879">
        <v>2020</v>
      </c>
      <c r="B2879" t="s">
        <v>25</v>
      </c>
      <c r="C2879" t="s">
        <v>2</v>
      </c>
      <c r="D2879">
        <v>8423</v>
      </c>
      <c r="E2879">
        <v>2837118</v>
      </c>
      <c r="F2879" cm="1">
        <f t="array" ref="F2879">_xlfn.XLOOKUP(A2879&amp;C2879, $L$3:$L$410&amp;$M$3:$M$410,$O$3:$O$410, "kamiyama")</f>
        <v>5.5669715913773414</v>
      </c>
      <c r="G2879">
        <f t="shared" si="96"/>
        <v>367</v>
      </c>
      <c r="H2879" s="2">
        <f t="shared" si="95"/>
        <v>2043.0785740354843</v>
      </c>
    </row>
    <row r="2880" spans="1:8" x14ac:dyDescent="0.2">
      <c r="A2880">
        <v>2021</v>
      </c>
      <c r="B2880" t="s">
        <v>25</v>
      </c>
      <c r="C2880" t="s">
        <v>2</v>
      </c>
      <c r="D2880">
        <v>9508</v>
      </c>
      <c r="E2880">
        <v>2964306</v>
      </c>
      <c r="F2880" cm="1">
        <f t="array" ref="F2880">_xlfn.XLOOKUP(A2880&amp;C2880, $L$3:$L$410&amp;$M$3:$M$410,$O$3:$O$410, "kamiyama")</f>
        <v>5.8165389279365192</v>
      </c>
      <c r="G2880">
        <f t="shared" si="96"/>
        <v>367</v>
      </c>
      <c r="H2880" s="2">
        <f t="shared" si="95"/>
        <v>2134.6697865527026</v>
      </c>
    </row>
    <row r="2881" spans="1:8" x14ac:dyDescent="0.2">
      <c r="A2881">
        <v>2022</v>
      </c>
      <c r="B2881" t="s">
        <v>25</v>
      </c>
      <c r="C2881" t="s">
        <v>2</v>
      </c>
      <c r="D2881">
        <v>10274</v>
      </c>
      <c r="E2881">
        <v>3249845</v>
      </c>
      <c r="F2881" cm="1">
        <f t="array" ref="F2881">_xlfn.XLOOKUP(A2881&amp;C2881, $L$3:$L$410&amp;$M$3:$M$410,$O$3:$O$410, "kamiyama")</f>
        <v>6.3768214051652752</v>
      </c>
      <c r="G2881">
        <f t="shared" si="96"/>
        <v>367</v>
      </c>
      <c r="H2881" s="2">
        <f t="shared" si="95"/>
        <v>2340.2934556956561</v>
      </c>
    </row>
    <row r="2882" spans="1:8" x14ac:dyDescent="0.2">
      <c r="A2882">
        <v>2023</v>
      </c>
      <c r="B2882" t="s">
        <v>25</v>
      </c>
      <c r="C2882" t="s">
        <v>2</v>
      </c>
      <c r="D2882">
        <v>12407</v>
      </c>
      <c r="E2882">
        <v>3441106</v>
      </c>
      <c r="F2882" cm="1">
        <f t="array" ref="F2882">_xlfn.XLOOKUP(A2882&amp;C2882, $L$3:$L$410&amp;$M$3:$M$410,$O$3:$O$410, "kamiyama")</f>
        <v>6.7521123001997516</v>
      </c>
      <c r="G2882">
        <f t="shared" si="96"/>
        <v>367</v>
      </c>
      <c r="H2882" s="2">
        <f t="shared" si="95"/>
        <v>2478.025214173309</v>
      </c>
    </row>
    <row r="2883" spans="1:8" x14ac:dyDescent="0.2">
      <c r="A2883">
        <v>2000</v>
      </c>
      <c r="B2883" t="s">
        <v>25</v>
      </c>
      <c r="C2883" t="s">
        <v>3</v>
      </c>
      <c r="D2883">
        <v>761</v>
      </c>
      <c r="E2883">
        <v>733910</v>
      </c>
      <c r="F2883" cm="1">
        <f t="array" ref="F2883">_xlfn.XLOOKUP(A2883&amp;C2883, $L$3:$L$410&amp;$M$3:$M$410,$O$3:$O$410, "kamiyama")</f>
        <v>1</v>
      </c>
      <c r="G2883">
        <f t="shared" si="96"/>
        <v>761</v>
      </c>
      <c r="H2883" s="2">
        <f t="shared" si="95"/>
        <v>761</v>
      </c>
    </row>
    <row r="2884" spans="1:8" x14ac:dyDescent="0.2">
      <c r="A2884">
        <v>2001</v>
      </c>
      <c r="B2884" t="s">
        <v>25</v>
      </c>
      <c r="C2884" t="s">
        <v>3</v>
      </c>
      <c r="D2884">
        <v>761</v>
      </c>
      <c r="E2884">
        <v>741755</v>
      </c>
      <c r="F2884" cm="1">
        <f t="array" ref="F2884">_xlfn.XLOOKUP(A2884&amp;C2884, $L$3:$L$410&amp;$M$3:$M$410,$O$3:$O$410, "kamiyama")</f>
        <v>1.0106893215789401</v>
      </c>
      <c r="G2884">
        <f t="shared" si="96"/>
        <v>761</v>
      </c>
      <c r="H2884" s="2">
        <f t="shared" ref="H2884:H2947" si="97">F2884*G2884</f>
        <v>769.13457372157336</v>
      </c>
    </row>
    <row r="2885" spans="1:8" x14ac:dyDescent="0.2">
      <c r="A2885">
        <v>2002</v>
      </c>
      <c r="B2885" t="s">
        <v>25</v>
      </c>
      <c r="C2885" t="s">
        <v>3</v>
      </c>
      <c r="D2885">
        <v>607</v>
      </c>
      <c r="E2885">
        <v>684041</v>
      </c>
      <c r="F2885" cm="1">
        <f t="array" ref="F2885">_xlfn.XLOOKUP(A2885&amp;C2885, $L$3:$L$410&amp;$M$3:$M$410,$O$3:$O$410, "kamiyama")</f>
        <v>0.93205025139322262</v>
      </c>
      <c r="G2885">
        <f t="shared" ref="G2885:G2948" si="98">IF((A2885=2000),D2885,G2884)</f>
        <v>761</v>
      </c>
      <c r="H2885" s="2">
        <f t="shared" si="97"/>
        <v>709.29024131024244</v>
      </c>
    </row>
    <row r="2886" spans="1:8" x14ac:dyDescent="0.2">
      <c r="A2886">
        <v>2003</v>
      </c>
      <c r="B2886" t="s">
        <v>25</v>
      </c>
      <c r="C2886" t="s">
        <v>3</v>
      </c>
      <c r="D2886">
        <v>603</v>
      </c>
      <c r="E2886">
        <v>731168</v>
      </c>
      <c r="F2886" cm="1">
        <f t="array" ref="F2886">_xlfn.XLOOKUP(A2886&amp;C2886, $L$3:$L$410&amp;$M$3:$M$410,$O$3:$O$410, "kamiyama")</f>
        <v>0.99626384706571647</v>
      </c>
      <c r="G2886">
        <f t="shared" si="98"/>
        <v>761</v>
      </c>
      <c r="H2886" s="2">
        <f t="shared" si="97"/>
        <v>758.1567876170102</v>
      </c>
    </row>
    <row r="2887" spans="1:8" x14ac:dyDescent="0.2">
      <c r="A2887">
        <v>2004</v>
      </c>
      <c r="B2887" t="s">
        <v>25</v>
      </c>
      <c r="C2887" t="s">
        <v>3</v>
      </c>
      <c r="D2887">
        <v>384</v>
      </c>
      <c r="E2887">
        <v>724784</v>
      </c>
      <c r="F2887" cm="1">
        <f t="array" ref="F2887">_xlfn.XLOOKUP(A2887&amp;C2887, $L$3:$L$410&amp;$M$3:$M$410,$O$3:$O$410, "kamiyama")</f>
        <v>0.98756523279421182</v>
      </c>
      <c r="G2887">
        <f t="shared" si="98"/>
        <v>761</v>
      </c>
      <c r="H2887" s="2">
        <f t="shared" si="97"/>
        <v>751.53714215639525</v>
      </c>
    </row>
    <row r="2888" spans="1:8" x14ac:dyDescent="0.2">
      <c r="A2888">
        <v>2005</v>
      </c>
      <c r="B2888" t="s">
        <v>25</v>
      </c>
      <c r="C2888" t="s">
        <v>3</v>
      </c>
      <c r="D2888">
        <v>733</v>
      </c>
      <c r="E2888">
        <v>750817</v>
      </c>
      <c r="F2888" cm="1">
        <f t="array" ref="F2888">_xlfn.XLOOKUP(A2888&amp;C2888, $L$3:$L$410&amp;$M$3:$M$410,$O$3:$O$410, "kamiyama")</f>
        <v>1.0230368846316307</v>
      </c>
      <c r="G2888">
        <f t="shared" si="98"/>
        <v>761</v>
      </c>
      <c r="H2888" s="2">
        <f t="shared" si="97"/>
        <v>778.53106920467098</v>
      </c>
    </row>
    <row r="2889" spans="1:8" x14ac:dyDescent="0.2">
      <c r="A2889">
        <v>2006</v>
      </c>
      <c r="B2889" t="s">
        <v>25</v>
      </c>
      <c r="C2889" t="s">
        <v>3</v>
      </c>
      <c r="D2889">
        <v>581</v>
      </c>
      <c r="E2889">
        <v>749575</v>
      </c>
      <c r="F2889" cm="1">
        <f t="array" ref="F2889">_xlfn.XLOOKUP(A2889&amp;C2889, $L$3:$L$410&amp;$M$3:$M$410,$O$3:$O$410, "kamiyama")</f>
        <v>1.0213445790355766</v>
      </c>
      <c r="G2889">
        <f t="shared" si="98"/>
        <v>761</v>
      </c>
      <c r="H2889" s="2">
        <f t="shared" si="97"/>
        <v>777.24322464607383</v>
      </c>
    </row>
    <row r="2890" spans="1:8" x14ac:dyDescent="0.2">
      <c r="A2890">
        <v>2007</v>
      </c>
      <c r="B2890" t="s">
        <v>25</v>
      </c>
      <c r="C2890" t="s">
        <v>3</v>
      </c>
      <c r="D2890">
        <v>1026</v>
      </c>
      <c r="E2890">
        <v>748335</v>
      </c>
      <c r="F2890" cm="1">
        <f t="array" ref="F2890">_xlfn.XLOOKUP(A2890&amp;C2890, $L$3:$L$410&amp;$M$3:$M$410,$O$3:$O$410, "kamiyama")</f>
        <v>1.0196549985693069</v>
      </c>
      <c r="G2890">
        <f t="shared" si="98"/>
        <v>761</v>
      </c>
      <c r="H2890" s="2">
        <f t="shared" si="97"/>
        <v>775.95745391124251</v>
      </c>
    </row>
    <row r="2891" spans="1:8" x14ac:dyDescent="0.2">
      <c r="A2891">
        <v>2008</v>
      </c>
      <c r="B2891" t="s">
        <v>25</v>
      </c>
      <c r="C2891" t="s">
        <v>3</v>
      </c>
      <c r="D2891">
        <v>552</v>
      </c>
      <c r="E2891">
        <v>735103</v>
      </c>
      <c r="F2891" cm="1">
        <f t="array" ref="F2891">_xlfn.XLOOKUP(A2891&amp;C2891, $L$3:$L$410&amp;$M$3:$M$410,$O$3:$O$410, "kamiyama")</f>
        <v>1.0016255399163385</v>
      </c>
      <c r="G2891">
        <f t="shared" si="98"/>
        <v>761</v>
      </c>
      <c r="H2891" s="2">
        <f t="shared" si="97"/>
        <v>762.23703587633361</v>
      </c>
    </row>
    <row r="2892" spans="1:8" x14ac:dyDescent="0.2">
      <c r="A2892">
        <v>2009</v>
      </c>
      <c r="B2892" t="s">
        <v>25</v>
      </c>
      <c r="C2892" t="s">
        <v>3</v>
      </c>
      <c r="D2892">
        <v>1342</v>
      </c>
      <c r="E2892">
        <v>736851</v>
      </c>
      <c r="F2892" cm="1">
        <f t="array" ref="F2892">_xlfn.XLOOKUP(A2892&amp;C2892, $L$3:$L$410&amp;$M$3:$M$410,$O$3:$O$410, "kamiyama")</f>
        <v>1.0040073033478218</v>
      </c>
      <c r="G2892">
        <f t="shared" si="98"/>
        <v>761</v>
      </c>
      <c r="H2892" s="2">
        <f t="shared" si="97"/>
        <v>764.04955784769243</v>
      </c>
    </row>
    <row r="2893" spans="1:8" x14ac:dyDescent="0.2">
      <c r="A2893">
        <v>2010</v>
      </c>
      <c r="B2893" t="s">
        <v>25</v>
      </c>
      <c r="C2893" t="s">
        <v>3</v>
      </c>
      <c r="D2893">
        <v>236</v>
      </c>
      <c r="E2893">
        <v>708719</v>
      </c>
      <c r="F2893" cm="1">
        <f t="array" ref="F2893">_xlfn.XLOOKUP(A2893&amp;C2893, $L$3:$L$410&amp;$M$3:$M$410,$O$3:$O$410, "kamiyama")</f>
        <v>0.96567562780177407</v>
      </c>
      <c r="G2893">
        <f t="shared" si="98"/>
        <v>761</v>
      </c>
      <c r="H2893" s="2">
        <f t="shared" si="97"/>
        <v>734.87915275715011</v>
      </c>
    </row>
    <row r="2894" spans="1:8" x14ac:dyDescent="0.2">
      <c r="A2894">
        <v>2011</v>
      </c>
      <c r="B2894" t="s">
        <v>25</v>
      </c>
      <c r="C2894" t="s">
        <v>3</v>
      </c>
      <c r="D2894">
        <v>853</v>
      </c>
      <c r="E2894">
        <v>712191</v>
      </c>
      <c r="F2894" cm="1">
        <f t="array" ref="F2894">_xlfn.XLOOKUP(A2894&amp;C2894, $L$3:$L$410&amp;$M$3:$M$410,$O$3:$O$410, "kamiyama")</f>
        <v>0.9704064531073292</v>
      </c>
      <c r="G2894">
        <f t="shared" si="98"/>
        <v>761</v>
      </c>
      <c r="H2894" s="2">
        <f t="shared" si="97"/>
        <v>738.47931081467755</v>
      </c>
    </row>
    <row r="2895" spans="1:8" x14ac:dyDescent="0.2">
      <c r="A2895">
        <v>2012</v>
      </c>
      <c r="B2895" t="s">
        <v>25</v>
      </c>
      <c r="C2895" t="s">
        <v>3</v>
      </c>
      <c r="D2895">
        <v>337</v>
      </c>
      <c r="E2895">
        <v>704463</v>
      </c>
      <c r="F2895" cm="1">
        <f t="array" ref="F2895">_xlfn.XLOOKUP(A2895&amp;C2895, $L$3:$L$410&amp;$M$3:$M$410,$O$3:$O$410, "kamiyama")</f>
        <v>0.9598765516207709</v>
      </c>
      <c r="G2895">
        <f t="shared" si="98"/>
        <v>761</v>
      </c>
      <c r="H2895" s="2">
        <f t="shared" si="97"/>
        <v>730.46605578340666</v>
      </c>
    </row>
    <row r="2896" spans="1:8" x14ac:dyDescent="0.2">
      <c r="A2896">
        <v>2013</v>
      </c>
      <c r="B2896" t="s">
        <v>25</v>
      </c>
      <c r="C2896" t="s">
        <v>3</v>
      </c>
      <c r="D2896">
        <v>421</v>
      </c>
      <c r="E2896">
        <v>773414</v>
      </c>
      <c r="F2896" cm="1">
        <f t="array" ref="F2896">_xlfn.XLOOKUP(A2896&amp;C2896, $L$3:$L$410&amp;$M$3:$M$410,$O$3:$O$410, "kamiyama")</f>
        <v>1.0538267634996117</v>
      </c>
      <c r="G2896">
        <f t="shared" si="98"/>
        <v>761</v>
      </c>
      <c r="H2896" s="2">
        <f t="shared" si="97"/>
        <v>801.96216702320453</v>
      </c>
    </row>
    <row r="2897" spans="1:8" x14ac:dyDescent="0.2">
      <c r="A2897">
        <v>2014</v>
      </c>
      <c r="B2897" t="s">
        <v>25</v>
      </c>
      <c r="C2897" t="s">
        <v>3</v>
      </c>
      <c r="D2897">
        <v>584</v>
      </c>
      <c r="E2897">
        <v>739517</v>
      </c>
      <c r="F2897" cm="1">
        <f t="array" ref="F2897">_xlfn.XLOOKUP(A2897&amp;C2897, $L$3:$L$410&amp;$M$3:$M$410,$O$3:$O$410, "kamiyama")</f>
        <v>1.0076399013503019</v>
      </c>
      <c r="G2897">
        <f t="shared" si="98"/>
        <v>761</v>
      </c>
      <c r="H2897" s="2">
        <f t="shared" si="97"/>
        <v>766.81396492757972</v>
      </c>
    </row>
    <row r="2898" spans="1:8" x14ac:dyDescent="0.2">
      <c r="A2898">
        <v>2015</v>
      </c>
      <c r="B2898" t="s">
        <v>25</v>
      </c>
      <c r="C2898" t="s">
        <v>3</v>
      </c>
      <c r="D2898">
        <v>867</v>
      </c>
      <c r="E2898">
        <v>761080</v>
      </c>
      <c r="F2898" cm="1">
        <f t="array" ref="F2898">_xlfn.XLOOKUP(A2898&amp;C2898, $L$3:$L$410&amp;$M$3:$M$410,$O$3:$O$410, "kamiyama")</f>
        <v>1.0370208881197966</v>
      </c>
      <c r="G2898">
        <f t="shared" si="98"/>
        <v>761</v>
      </c>
      <c r="H2898" s="2">
        <f t="shared" si="97"/>
        <v>789.17289585916524</v>
      </c>
    </row>
    <row r="2899" spans="1:8" x14ac:dyDescent="0.2">
      <c r="A2899">
        <v>2016</v>
      </c>
      <c r="B2899" t="s">
        <v>25</v>
      </c>
      <c r="C2899" t="s">
        <v>3</v>
      </c>
      <c r="D2899">
        <v>725</v>
      </c>
      <c r="E2899">
        <v>743073</v>
      </c>
      <c r="F2899" cm="1">
        <f t="array" ref="F2899">_xlfn.XLOOKUP(A2899&amp;C2899, $L$3:$L$410&amp;$M$3:$M$410,$O$3:$O$410, "kamiyama")</f>
        <v>1.0124851821067979</v>
      </c>
      <c r="G2899">
        <f t="shared" si="98"/>
        <v>761</v>
      </c>
      <c r="H2899" s="2">
        <f t="shared" si="97"/>
        <v>770.50122358327326</v>
      </c>
    </row>
    <row r="2900" spans="1:8" x14ac:dyDescent="0.2">
      <c r="A2900">
        <v>2017</v>
      </c>
      <c r="B2900" t="s">
        <v>25</v>
      </c>
      <c r="C2900" t="s">
        <v>3</v>
      </c>
      <c r="D2900">
        <v>870</v>
      </c>
      <c r="E2900">
        <v>768023</v>
      </c>
      <c r="F2900" cm="1">
        <f t="array" ref="F2900">_xlfn.XLOOKUP(A2900&amp;C2900, $L$3:$L$410&amp;$M$3:$M$410,$O$3:$O$410, "kamiyama")</f>
        <v>1.0464811761660149</v>
      </c>
      <c r="G2900">
        <f t="shared" si="98"/>
        <v>761</v>
      </c>
      <c r="H2900" s="2">
        <f t="shared" si="97"/>
        <v>796.37217506233731</v>
      </c>
    </row>
    <row r="2901" spans="1:8" x14ac:dyDescent="0.2">
      <c r="A2901">
        <v>2018</v>
      </c>
      <c r="B2901" t="s">
        <v>25</v>
      </c>
      <c r="C2901" t="s">
        <v>3</v>
      </c>
      <c r="D2901">
        <v>413</v>
      </c>
      <c r="E2901">
        <v>794405</v>
      </c>
      <c r="F2901" cm="1">
        <f t="array" ref="F2901">_xlfn.XLOOKUP(A2901&amp;C2901, $L$3:$L$410&amp;$M$3:$M$410,$O$3:$O$410, "kamiyama")</f>
        <v>1.0824283631507952</v>
      </c>
      <c r="G2901">
        <f t="shared" si="98"/>
        <v>761</v>
      </c>
      <c r="H2901" s="2">
        <f t="shared" si="97"/>
        <v>823.72798435775508</v>
      </c>
    </row>
    <row r="2902" spans="1:8" x14ac:dyDescent="0.2">
      <c r="A2902">
        <v>2019</v>
      </c>
      <c r="B2902" t="s">
        <v>25</v>
      </c>
      <c r="C2902" t="s">
        <v>3</v>
      </c>
      <c r="D2902">
        <v>438</v>
      </c>
      <c r="E2902">
        <v>797148</v>
      </c>
      <c r="F2902" cm="1">
        <f t="array" ref="F2902">_xlfn.XLOOKUP(A2902&amp;C2902, $L$3:$L$410&amp;$M$3:$M$410,$O$3:$O$410, "kamiyama")</f>
        <v>1.0861658786499706</v>
      </c>
      <c r="G2902">
        <f t="shared" si="98"/>
        <v>761</v>
      </c>
      <c r="H2902" s="2">
        <f t="shared" si="97"/>
        <v>826.57223365262769</v>
      </c>
    </row>
    <row r="2903" spans="1:8" x14ac:dyDescent="0.2">
      <c r="A2903">
        <v>2020</v>
      </c>
      <c r="B2903" t="s">
        <v>25</v>
      </c>
      <c r="C2903" t="s">
        <v>3</v>
      </c>
      <c r="D2903">
        <v>622</v>
      </c>
      <c r="E2903">
        <v>857696</v>
      </c>
      <c r="F2903" cm="1">
        <f t="array" ref="F2903">_xlfn.XLOOKUP(A2903&amp;C2903, $L$3:$L$410&amp;$M$3:$M$410,$O$3:$O$410, "kamiyama")</f>
        <v>1.1686664577400498</v>
      </c>
      <c r="G2903">
        <f t="shared" si="98"/>
        <v>761</v>
      </c>
      <c r="H2903" s="2">
        <f t="shared" si="97"/>
        <v>889.35517434017788</v>
      </c>
    </row>
    <row r="2904" spans="1:8" x14ac:dyDescent="0.2">
      <c r="A2904">
        <v>2021</v>
      </c>
      <c r="B2904" t="s">
        <v>25</v>
      </c>
      <c r="C2904" t="s">
        <v>3</v>
      </c>
      <c r="D2904">
        <v>1107</v>
      </c>
      <c r="E2904">
        <v>823401</v>
      </c>
      <c r="F2904" cm="1">
        <f t="array" ref="F2904">_xlfn.XLOOKUP(A2904&amp;C2904, $L$3:$L$410&amp;$M$3:$M$410,$O$3:$O$410, "kamiyama")</f>
        <v>1.1219372947636632</v>
      </c>
      <c r="G2904">
        <f t="shared" si="98"/>
        <v>761</v>
      </c>
      <c r="H2904" s="2">
        <f t="shared" si="97"/>
        <v>853.79428131514771</v>
      </c>
    </row>
    <row r="2905" spans="1:8" x14ac:dyDescent="0.2">
      <c r="A2905">
        <v>2022</v>
      </c>
      <c r="B2905" t="s">
        <v>25</v>
      </c>
      <c r="C2905" t="s">
        <v>3</v>
      </c>
      <c r="D2905">
        <v>499</v>
      </c>
      <c r="E2905">
        <v>828453</v>
      </c>
      <c r="F2905" cm="1">
        <f t="array" ref="F2905">_xlfn.XLOOKUP(A2905&amp;C2905, $L$3:$L$410&amp;$M$3:$M$410,$O$3:$O$410, "kamiyama")</f>
        <v>1.1288209725988201</v>
      </c>
      <c r="G2905">
        <f t="shared" si="98"/>
        <v>761</v>
      </c>
      <c r="H2905" s="2">
        <f t="shared" si="97"/>
        <v>859.03276014770211</v>
      </c>
    </row>
    <row r="2906" spans="1:8" x14ac:dyDescent="0.2">
      <c r="A2906">
        <v>2023</v>
      </c>
      <c r="B2906" t="s">
        <v>25</v>
      </c>
      <c r="C2906" t="s">
        <v>3</v>
      </c>
      <c r="D2906">
        <v>813</v>
      </c>
      <c r="E2906">
        <v>835829</v>
      </c>
      <c r="F2906" cm="1">
        <f t="array" ref="F2906">_xlfn.XLOOKUP(A2906&amp;C2906, $L$3:$L$410&amp;$M$3:$M$410,$O$3:$O$410, "kamiyama")</f>
        <v>1.1388712512433405</v>
      </c>
      <c r="G2906">
        <f t="shared" si="98"/>
        <v>761</v>
      </c>
      <c r="H2906" s="2">
        <f t="shared" si="97"/>
        <v>866.6810221961822</v>
      </c>
    </row>
    <row r="2907" spans="1:8" x14ac:dyDescent="0.2">
      <c r="A2907">
        <v>2000</v>
      </c>
      <c r="B2907" t="s">
        <v>25</v>
      </c>
      <c r="C2907" t="s">
        <v>4</v>
      </c>
      <c r="D2907">
        <v>830</v>
      </c>
      <c r="E2907">
        <v>1549566</v>
      </c>
      <c r="F2907" cm="1">
        <f t="array" ref="F2907">_xlfn.XLOOKUP(A2907&amp;C2907, $L$3:$L$410&amp;$M$3:$M$410,$O$3:$O$410, "kamiyama")</f>
        <v>1</v>
      </c>
      <c r="G2907">
        <f t="shared" si="98"/>
        <v>830</v>
      </c>
      <c r="H2907" s="2">
        <f t="shared" si="97"/>
        <v>830</v>
      </c>
    </row>
    <row r="2908" spans="1:8" x14ac:dyDescent="0.2">
      <c r="A2908">
        <v>2001</v>
      </c>
      <c r="B2908" t="s">
        <v>25</v>
      </c>
      <c r="C2908" t="s">
        <v>4</v>
      </c>
      <c r="D2908">
        <v>1026</v>
      </c>
      <c r="E2908">
        <v>1763520</v>
      </c>
      <c r="F2908" cm="1">
        <f t="array" ref="F2908">_xlfn.XLOOKUP(A2908&amp;C2908, $L$3:$L$410&amp;$M$3:$M$410,$O$3:$O$410, "kamiyama")</f>
        <v>1.1380734992894785</v>
      </c>
      <c r="G2908">
        <f t="shared" si="98"/>
        <v>830</v>
      </c>
      <c r="H2908" s="2">
        <f t="shared" si="97"/>
        <v>944.60100441026714</v>
      </c>
    </row>
    <row r="2909" spans="1:8" x14ac:dyDescent="0.2">
      <c r="A2909">
        <v>2002</v>
      </c>
      <c r="B2909" t="s">
        <v>25</v>
      </c>
      <c r="C2909" t="s">
        <v>4</v>
      </c>
      <c r="D2909">
        <v>1430</v>
      </c>
      <c r="E2909">
        <v>1868274</v>
      </c>
      <c r="F2909" cm="1">
        <f t="array" ref="F2909">_xlfn.XLOOKUP(A2909&amp;C2909, $L$3:$L$410&amp;$M$3:$M$410,$O$3:$O$410, "kamiyama")</f>
        <v>1.2056756536991649</v>
      </c>
      <c r="G2909">
        <f t="shared" si="98"/>
        <v>830</v>
      </c>
      <c r="H2909" s="2">
        <f t="shared" si="97"/>
        <v>1000.7107925703068</v>
      </c>
    </row>
    <row r="2910" spans="1:8" x14ac:dyDescent="0.2">
      <c r="A2910">
        <v>2003</v>
      </c>
      <c r="B2910" t="s">
        <v>25</v>
      </c>
      <c r="C2910" t="s">
        <v>4</v>
      </c>
      <c r="D2910">
        <v>1554</v>
      </c>
      <c r="E2910">
        <v>1970236</v>
      </c>
      <c r="F2910" cm="1">
        <f t="array" ref="F2910">_xlfn.XLOOKUP(A2910&amp;C2910, $L$3:$L$410&amp;$M$3:$M$410,$O$3:$O$410, "kamiyama")</f>
        <v>1.2714760132837195</v>
      </c>
      <c r="G2910">
        <f t="shared" si="98"/>
        <v>830</v>
      </c>
      <c r="H2910" s="2">
        <f t="shared" si="97"/>
        <v>1055.3250910254872</v>
      </c>
    </row>
    <row r="2911" spans="1:8" x14ac:dyDescent="0.2">
      <c r="A2911">
        <v>2004</v>
      </c>
      <c r="B2911" t="s">
        <v>25</v>
      </c>
      <c r="C2911" t="s">
        <v>4</v>
      </c>
      <c r="D2911">
        <v>1469</v>
      </c>
      <c r="E2911">
        <v>2025789</v>
      </c>
      <c r="F2911" cm="1">
        <f t="array" ref="F2911">_xlfn.XLOOKUP(A2911&amp;C2911, $L$3:$L$410&amp;$M$3:$M$410,$O$3:$O$410, "kamiyama")</f>
        <v>1.3073266966363486</v>
      </c>
      <c r="G2911">
        <f t="shared" si="98"/>
        <v>830</v>
      </c>
      <c r="H2911" s="2">
        <f t="shared" si="97"/>
        <v>1085.0811582081694</v>
      </c>
    </row>
    <row r="2912" spans="1:8" x14ac:dyDescent="0.2">
      <c r="A2912">
        <v>2005</v>
      </c>
      <c r="B2912" t="s">
        <v>25</v>
      </c>
      <c r="C2912" t="s">
        <v>4</v>
      </c>
      <c r="D2912">
        <v>1326</v>
      </c>
      <c r="E2912">
        <v>2062022</v>
      </c>
      <c r="F2912" cm="1">
        <f t="array" ref="F2912">_xlfn.XLOOKUP(A2912&amp;C2912, $L$3:$L$410&amp;$M$3:$M$410,$O$3:$O$410, "kamiyama")</f>
        <v>1.3307093728179373</v>
      </c>
      <c r="G2912">
        <f t="shared" si="98"/>
        <v>830</v>
      </c>
      <c r="H2912" s="2">
        <f t="shared" si="97"/>
        <v>1104.4887794388881</v>
      </c>
    </row>
    <row r="2913" spans="1:8" x14ac:dyDescent="0.2">
      <c r="A2913">
        <v>2006</v>
      </c>
      <c r="B2913" t="s">
        <v>25</v>
      </c>
      <c r="C2913" t="s">
        <v>4</v>
      </c>
      <c r="D2913">
        <v>1624</v>
      </c>
      <c r="E2913">
        <v>2226606</v>
      </c>
      <c r="F2913" cm="1">
        <f t="array" ref="F2913">_xlfn.XLOOKUP(A2913&amp;C2913, $L$3:$L$410&amp;$M$3:$M$410,$O$3:$O$410, "kamiyama")</f>
        <v>1.4369223382547114</v>
      </c>
      <c r="G2913">
        <f t="shared" si="98"/>
        <v>830</v>
      </c>
      <c r="H2913" s="2">
        <f t="shared" si="97"/>
        <v>1192.6455407514104</v>
      </c>
    </row>
    <row r="2914" spans="1:8" x14ac:dyDescent="0.2">
      <c r="A2914">
        <v>2007</v>
      </c>
      <c r="B2914" t="s">
        <v>25</v>
      </c>
      <c r="C2914" t="s">
        <v>4</v>
      </c>
      <c r="D2914">
        <v>3204</v>
      </c>
      <c r="E2914">
        <v>2223631</v>
      </c>
      <c r="F2914" cm="1">
        <f t="array" ref="F2914">_xlfn.XLOOKUP(A2914&amp;C2914, $L$3:$L$410&amp;$M$3:$M$410,$O$3:$O$410, "kamiyama")</f>
        <v>1.4350024458461272</v>
      </c>
      <c r="G2914">
        <f t="shared" si="98"/>
        <v>830</v>
      </c>
      <c r="H2914" s="2">
        <f t="shared" si="97"/>
        <v>1191.0520300522855</v>
      </c>
    </row>
    <row r="2915" spans="1:8" x14ac:dyDescent="0.2">
      <c r="A2915">
        <v>2008</v>
      </c>
      <c r="B2915" t="s">
        <v>25</v>
      </c>
      <c r="C2915" t="s">
        <v>4</v>
      </c>
      <c r="D2915">
        <v>1277</v>
      </c>
      <c r="E2915">
        <v>2239807</v>
      </c>
      <c r="F2915" cm="1">
        <f t="array" ref="F2915">_xlfn.XLOOKUP(A2915&amp;C2915, $L$3:$L$410&amp;$M$3:$M$410,$O$3:$O$410, "kamiyama")</f>
        <v>1.445441497812936</v>
      </c>
      <c r="G2915">
        <f t="shared" si="98"/>
        <v>830</v>
      </c>
      <c r="H2915" s="2">
        <f t="shared" si="97"/>
        <v>1199.7164431847368</v>
      </c>
    </row>
    <row r="2916" spans="1:8" x14ac:dyDescent="0.2">
      <c r="A2916">
        <v>2009</v>
      </c>
      <c r="B2916" t="s">
        <v>25</v>
      </c>
      <c r="C2916" t="s">
        <v>4</v>
      </c>
      <c r="D2916">
        <v>2834</v>
      </c>
      <c r="E2916">
        <v>2363195</v>
      </c>
      <c r="F2916" cm="1">
        <f t="array" ref="F2916">_xlfn.XLOOKUP(A2916&amp;C2916, $L$3:$L$410&amp;$M$3:$M$410,$O$3:$O$410, "kamiyama")</f>
        <v>1.5250689547912124</v>
      </c>
      <c r="G2916">
        <f t="shared" si="98"/>
        <v>830</v>
      </c>
      <c r="H2916" s="2">
        <f t="shared" si="97"/>
        <v>1265.8072324767063</v>
      </c>
    </row>
    <row r="2917" spans="1:8" x14ac:dyDescent="0.2">
      <c r="A2917">
        <v>2010</v>
      </c>
      <c r="B2917" t="s">
        <v>25</v>
      </c>
      <c r="C2917" t="s">
        <v>4</v>
      </c>
      <c r="D2917">
        <v>2702</v>
      </c>
      <c r="E2917">
        <v>2458397</v>
      </c>
      <c r="F2917" cm="1">
        <f t="array" ref="F2917">_xlfn.XLOOKUP(A2917&amp;C2917, $L$3:$L$410&amp;$M$3:$M$410,$O$3:$O$410, "kamiyama")</f>
        <v>1.5865068025498752</v>
      </c>
      <c r="G2917">
        <f t="shared" si="98"/>
        <v>830</v>
      </c>
      <c r="H2917" s="2">
        <f t="shared" si="97"/>
        <v>1316.8006461163964</v>
      </c>
    </row>
    <row r="2918" spans="1:8" x14ac:dyDescent="0.2">
      <c r="A2918">
        <v>2011</v>
      </c>
      <c r="B2918" t="s">
        <v>25</v>
      </c>
      <c r="C2918" t="s">
        <v>4</v>
      </c>
      <c r="D2918">
        <v>3008</v>
      </c>
      <c r="E2918">
        <v>2586191</v>
      </c>
      <c r="F2918" cm="1">
        <f t="array" ref="F2918">_xlfn.XLOOKUP(A2918&amp;C2918, $L$3:$L$410&amp;$M$3:$M$410,$O$3:$O$410, "kamiyama")</f>
        <v>1.6689776363188145</v>
      </c>
      <c r="G2918">
        <f t="shared" si="98"/>
        <v>830</v>
      </c>
      <c r="H2918" s="2">
        <f t="shared" si="97"/>
        <v>1385.251438144616</v>
      </c>
    </row>
    <row r="2919" spans="1:8" x14ac:dyDescent="0.2">
      <c r="A2919">
        <v>2012</v>
      </c>
      <c r="B2919" t="s">
        <v>25</v>
      </c>
      <c r="C2919" t="s">
        <v>4</v>
      </c>
      <c r="D2919">
        <v>2369</v>
      </c>
      <c r="E2919">
        <v>2590366</v>
      </c>
      <c r="F2919" cm="1">
        <f t="array" ref="F2919">_xlfn.XLOOKUP(A2919&amp;C2919, $L$3:$L$410&amp;$M$3:$M$410,$O$3:$O$410, "kamiyama")</f>
        <v>1.6716719391106929</v>
      </c>
      <c r="G2919">
        <f t="shared" si="98"/>
        <v>830</v>
      </c>
      <c r="H2919" s="2">
        <f t="shared" si="97"/>
        <v>1387.4877094618751</v>
      </c>
    </row>
    <row r="2920" spans="1:8" x14ac:dyDescent="0.2">
      <c r="A2920">
        <v>2013</v>
      </c>
      <c r="B2920" t="s">
        <v>25</v>
      </c>
      <c r="C2920" t="s">
        <v>4</v>
      </c>
      <c r="D2920">
        <v>2891</v>
      </c>
      <c r="E2920">
        <v>2715514</v>
      </c>
      <c r="F2920" cm="1">
        <f t="array" ref="F2920">_xlfn.XLOOKUP(A2920&amp;C2920, $L$3:$L$410&amp;$M$3:$M$410,$O$3:$O$410, "kamiyama")</f>
        <v>1.7524351979844679</v>
      </c>
      <c r="G2920">
        <f t="shared" si="98"/>
        <v>830</v>
      </c>
      <c r="H2920" s="2">
        <f t="shared" si="97"/>
        <v>1454.5212143271083</v>
      </c>
    </row>
    <row r="2921" spans="1:8" x14ac:dyDescent="0.2">
      <c r="A2921">
        <v>2014</v>
      </c>
      <c r="B2921" t="s">
        <v>25</v>
      </c>
      <c r="C2921" t="s">
        <v>4</v>
      </c>
      <c r="D2921">
        <v>2137</v>
      </c>
      <c r="E2921">
        <v>2818610</v>
      </c>
      <c r="F2921" cm="1">
        <f t="array" ref="F2921">_xlfn.XLOOKUP(A2921&amp;C2921, $L$3:$L$410&amp;$M$3:$M$410,$O$3:$O$410, "kamiyama")</f>
        <v>1.8189673753812359</v>
      </c>
      <c r="G2921">
        <f t="shared" si="98"/>
        <v>830</v>
      </c>
      <c r="H2921" s="2">
        <f t="shared" si="97"/>
        <v>1509.7429215664258</v>
      </c>
    </row>
    <row r="2922" spans="1:8" x14ac:dyDescent="0.2">
      <c r="A2922">
        <v>2015</v>
      </c>
      <c r="B2922" t="s">
        <v>25</v>
      </c>
      <c r="C2922" t="s">
        <v>4</v>
      </c>
      <c r="D2922">
        <v>1436</v>
      </c>
      <c r="E2922">
        <v>2934890</v>
      </c>
      <c r="F2922" cm="1">
        <f t="array" ref="F2922">_xlfn.XLOOKUP(A2922&amp;C2922, $L$3:$L$410&amp;$M$3:$M$410,$O$3:$O$410, "kamiyama")</f>
        <v>1.894007741522465</v>
      </c>
      <c r="G2922">
        <f t="shared" si="98"/>
        <v>830</v>
      </c>
      <c r="H2922" s="2">
        <f t="shared" si="97"/>
        <v>1572.0264254636459</v>
      </c>
    </row>
    <row r="2923" spans="1:8" x14ac:dyDescent="0.2">
      <c r="A2923">
        <v>2016</v>
      </c>
      <c r="B2923" t="s">
        <v>25</v>
      </c>
      <c r="C2923" t="s">
        <v>4</v>
      </c>
      <c r="D2923">
        <v>3411</v>
      </c>
      <c r="E2923">
        <v>2959310</v>
      </c>
      <c r="F2923" cm="1">
        <f t="array" ref="F2923">_xlfn.XLOOKUP(A2923&amp;C2923, $L$3:$L$410&amp;$M$3:$M$410,$O$3:$O$410, "kamiyama")</f>
        <v>1.9097669928225065</v>
      </c>
      <c r="G2923">
        <f t="shared" si="98"/>
        <v>830</v>
      </c>
      <c r="H2923" s="2">
        <f t="shared" si="97"/>
        <v>1585.1066040426804</v>
      </c>
    </row>
    <row r="2924" spans="1:8" x14ac:dyDescent="0.2">
      <c r="A2924">
        <v>2017</v>
      </c>
      <c r="B2924" t="s">
        <v>25</v>
      </c>
      <c r="C2924" t="s">
        <v>4</v>
      </c>
      <c r="D2924">
        <v>3166</v>
      </c>
      <c r="E2924">
        <v>3134231</v>
      </c>
      <c r="F2924" cm="1">
        <f t="array" ref="F2924">_xlfn.XLOOKUP(A2924&amp;C2924, $L$3:$L$410&amp;$M$3:$M$410,$O$3:$O$410, "kamiyama")</f>
        <v>2.0226508583693756</v>
      </c>
      <c r="G2924">
        <f t="shared" si="98"/>
        <v>830</v>
      </c>
      <c r="H2924" s="2">
        <f t="shared" si="97"/>
        <v>1678.8002124465818</v>
      </c>
    </row>
    <row r="2925" spans="1:8" x14ac:dyDescent="0.2">
      <c r="A2925">
        <v>2018</v>
      </c>
      <c r="B2925" t="s">
        <v>25</v>
      </c>
      <c r="C2925" t="s">
        <v>4</v>
      </c>
      <c r="D2925">
        <v>2775</v>
      </c>
      <c r="E2925">
        <v>3197990</v>
      </c>
      <c r="F2925" cm="1">
        <f t="array" ref="F2925">_xlfn.XLOOKUP(A2925&amp;C2925, $L$3:$L$410&amp;$M$3:$M$410,$O$3:$O$410, "kamiyama")</f>
        <v>2.0637972180597663</v>
      </c>
      <c r="G2925">
        <f t="shared" si="98"/>
        <v>830</v>
      </c>
      <c r="H2925" s="2">
        <f t="shared" si="97"/>
        <v>1712.951690989606</v>
      </c>
    </row>
    <row r="2926" spans="1:8" x14ac:dyDescent="0.2">
      <c r="A2926">
        <v>2019</v>
      </c>
      <c r="B2926" t="s">
        <v>25</v>
      </c>
      <c r="C2926" t="s">
        <v>4</v>
      </c>
      <c r="D2926">
        <v>2621</v>
      </c>
      <c r="E2926">
        <v>3225036</v>
      </c>
      <c r="F2926" cm="1">
        <f t="array" ref="F2926">_xlfn.XLOOKUP(A2926&amp;C2926, $L$3:$L$410&amp;$M$3:$M$410,$O$3:$O$410, "kamiyama")</f>
        <v>2.0812511374152503</v>
      </c>
      <c r="G2926">
        <f t="shared" si="98"/>
        <v>830</v>
      </c>
      <c r="H2926" s="2">
        <f t="shared" si="97"/>
        <v>1727.4384440546578</v>
      </c>
    </row>
    <row r="2927" spans="1:8" x14ac:dyDescent="0.2">
      <c r="A2927">
        <v>2020</v>
      </c>
      <c r="B2927" t="s">
        <v>25</v>
      </c>
      <c r="C2927" t="s">
        <v>4</v>
      </c>
      <c r="D2927">
        <v>2780</v>
      </c>
      <c r="E2927">
        <v>3230814</v>
      </c>
      <c r="F2927" cm="1">
        <f t="array" ref="F2927">_xlfn.XLOOKUP(A2927&amp;C2927, $L$3:$L$410&amp;$M$3:$M$410,$O$3:$O$410, "kamiyama")</f>
        <v>2.0849799234108133</v>
      </c>
      <c r="G2927">
        <f t="shared" si="98"/>
        <v>830</v>
      </c>
      <c r="H2927" s="2">
        <f t="shared" si="97"/>
        <v>1730.5333364309749</v>
      </c>
    </row>
    <row r="2928" spans="1:8" x14ac:dyDescent="0.2">
      <c r="A2928">
        <v>2021</v>
      </c>
      <c r="B2928" t="s">
        <v>25</v>
      </c>
      <c r="C2928" t="s">
        <v>4</v>
      </c>
      <c r="D2928">
        <v>4309</v>
      </c>
      <c r="E2928">
        <v>3250215</v>
      </c>
      <c r="F2928" cm="1">
        <f t="array" ref="F2928">_xlfn.XLOOKUP(A2928&amp;C2928, $L$3:$L$410&amp;$M$3:$M$410,$O$3:$O$410, "kamiyama")</f>
        <v>2.0975002032827255</v>
      </c>
      <c r="G2928">
        <f t="shared" si="98"/>
        <v>830</v>
      </c>
      <c r="H2928" s="2">
        <f t="shared" si="97"/>
        <v>1740.9251687246622</v>
      </c>
    </row>
    <row r="2929" spans="1:8" x14ac:dyDescent="0.2">
      <c r="A2929">
        <v>2022</v>
      </c>
      <c r="B2929" t="s">
        <v>25</v>
      </c>
      <c r="C2929" t="s">
        <v>4</v>
      </c>
      <c r="D2929">
        <v>5472</v>
      </c>
      <c r="E2929">
        <v>3311684</v>
      </c>
      <c r="F2929" cm="1">
        <f t="array" ref="F2929">_xlfn.XLOOKUP(A2929&amp;C2929, $L$3:$L$410&amp;$M$3:$M$410,$O$3:$O$410, "kamiyama")</f>
        <v>2.1371687298249959</v>
      </c>
      <c r="G2929">
        <f t="shared" si="98"/>
        <v>830</v>
      </c>
      <c r="H2929" s="2">
        <f t="shared" si="97"/>
        <v>1773.8500457547466</v>
      </c>
    </row>
    <row r="2930" spans="1:8" x14ac:dyDescent="0.2">
      <c r="A2930">
        <v>2023</v>
      </c>
      <c r="B2930" t="s">
        <v>25</v>
      </c>
      <c r="C2930" t="s">
        <v>4</v>
      </c>
      <c r="D2930">
        <v>2245</v>
      </c>
      <c r="E2930">
        <v>3334124</v>
      </c>
      <c r="F2930" cm="1">
        <f t="array" ref="F2930">_xlfn.XLOOKUP(A2930&amp;C2930, $L$3:$L$410&amp;$M$3:$M$410,$O$3:$O$410, "kamiyama")</f>
        <v>2.151650203992602</v>
      </c>
      <c r="G2930">
        <f t="shared" si="98"/>
        <v>830</v>
      </c>
      <c r="H2930" s="2">
        <f t="shared" si="97"/>
        <v>1785.8696693138597</v>
      </c>
    </row>
    <row r="2931" spans="1:8" x14ac:dyDescent="0.2">
      <c r="A2931">
        <v>2000</v>
      </c>
      <c r="B2931" t="s">
        <v>25</v>
      </c>
      <c r="C2931" t="s">
        <v>5</v>
      </c>
      <c r="D2931">
        <v>239</v>
      </c>
      <c r="E2931">
        <v>975710</v>
      </c>
      <c r="F2931" cm="1">
        <f t="array" ref="F2931">_xlfn.XLOOKUP(A2931&amp;C2931, $L$3:$L$410&amp;$M$3:$M$410,$O$3:$O$410, "kamiyama")</f>
        <v>1</v>
      </c>
      <c r="G2931">
        <f t="shared" si="98"/>
        <v>239</v>
      </c>
      <c r="H2931" s="2">
        <f t="shared" si="97"/>
        <v>239</v>
      </c>
    </row>
    <row r="2932" spans="1:8" x14ac:dyDescent="0.2">
      <c r="A2932">
        <v>2001</v>
      </c>
      <c r="B2932" t="s">
        <v>25</v>
      </c>
      <c r="C2932" t="s">
        <v>5</v>
      </c>
      <c r="D2932">
        <v>296</v>
      </c>
      <c r="E2932">
        <v>1038118</v>
      </c>
      <c r="F2932" cm="1">
        <f t="array" ref="F2932">_xlfn.XLOOKUP(A2932&amp;C2932, $L$3:$L$410&amp;$M$3:$M$410,$O$3:$O$410, "kamiyama")</f>
        <v>1.0639616279427289</v>
      </c>
      <c r="G2932">
        <f t="shared" si="98"/>
        <v>239</v>
      </c>
      <c r="H2932" s="2">
        <f t="shared" si="97"/>
        <v>254.28682907831219</v>
      </c>
    </row>
    <row r="2933" spans="1:8" x14ac:dyDescent="0.2">
      <c r="A2933">
        <v>2002</v>
      </c>
      <c r="B2933" t="s">
        <v>25</v>
      </c>
      <c r="C2933" t="s">
        <v>5</v>
      </c>
      <c r="D2933">
        <v>581</v>
      </c>
      <c r="E2933">
        <v>1076949</v>
      </c>
      <c r="F2933" cm="1">
        <f t="array" ref="F2933">_xlfn.XLOOKUP(A2933&amp;C2933, $L$3:$L$410&amp;$M$3:$M$410,$O$3:$O$410, "kamiyama")</f>
        <v>1.1037593137305142</v>
      </c>
      <c r="G2933">
        <f t="shared" si="98"/>
        <v>239</v>
      </c>
      <c r="H2933" s="2">
        <f t="shared" si="97"/>
        <v>263.7984759815929</v>
      </c>
    </row>
    <row r="2934" spans="1:8" x14ac:dyDescent="0.2">
      <c r="A2934">
        <v>2003</v>
      </c>
      <c r="B2934" t="s">
        <v>25</v>
      </c>
      <c r="C2934" t="s">
        <v>5</v>
      </c>
      <c r="D2934">
        <v>379</v>
      </c>
      <c r="E2934">
        <v>1083372</v>
      </c>
      <c r="F2934" cm="1">
        <f t="array" ref="F2934">_xlfn.XLOOKUP(A2934&amp;C2934, $L$3:$L$410&amp;$M$3:$M$410,$O$3:$O$410, "kamiyama")</f>
        <v>1.1103422123376823</v>
      </c>
      <c r="G2934">
        <f t="shared" si="98"/>
        <v>239</v>
      </c>
      <c r="H2934" s="2">
        <f t="shared" si="97"/>
        <v>265.37178874870608</v>
      </c>
    </row>
    <row r="2935" spans="1:8" x14ac:dyDescent="0.2">
      <c r="A2935">
        <v>2004</v>
      </c>
      <c r="B2935" t="s">
        <v>25</v>
      </c>
      <c r="C2935" t="s">
        <v>5</v>
      </c>
      <c r="D2935">
        <v>863</v>
      </c>
      <c r="E2935">
        <v>1124334</v>
      </c>
      <c r="F2935" cm="1">
        <f t="array" ref="F2935">_xlfn.XLOOKUP(A2935&amp;C2935, $L$3:$L$410&amp;$M$3:$M$410,$O$3:$O$410, "kamiyama")</f>
        <v>1.1523239487142696</v>
      </c>
      <c r="G2935">
        <f t="shared" si="98"/>
        <v>239</v>
      </c>
      <c r="H2935" s="2">
        <f t="shared" si="97"/>
        <v>275.40542374271041</v>
      </c>
    </row>
    <row r="2936" spans="1:8" x14ac:dyDescent="0.2">
      <c r="A2936">
        <v>2005</v>
      </c>
      <c r="B2936" t="s">
        <v>25</v>
      </c>
      <c r="C2936" t="s">
        <v>5</v>
      </c>
      <c r="D2936">
        <v>225</v>
      </c>
      <c r="E2936">
        <v>1114530</v>
      </c>
      <c r="F2936" cm="1">
        <f t="array" ref="F2936">_xlfn.XLOOKUP(A2936&amp;C2936, $L$3:$L$410&amp;$M$3:$M$410,$O$3:$O$410, "kamiyama")</f>
        <v>1.1422758811532114</v>
      </c>
      <c r="G2936">
        <f t="shared" si="98"/>
        <v>239</v>
      </c>
      <c r="H2936" s="2">
        <f t="shared" si="97"/>
        <v>273.00393559561752</v>
      </c>
    </row>
    <row r="2937" spans="1:8" x14ac:dyDescent="0.2">
      <c r="A2937">
        <v>2006</v>
      </c>
      <c r="B2937" t="s">
        <v>25</v>
      </c>
      <c r="C2937" t="s">
        <v>5</v>
      </c>
      <c r="D2937">
        <v>398</v>
      </c>
      <c r="E2937">
        <v>1110744</v>
      </c>
      <c r="F2937" cm="1">
        <f t="array" ref="F2937">_xlfn.XLOOKUP(A2937&amp;C2937, $L$3:$L$410&amp;$M$3:$M$410,$O$3:$O$410, "kamiyama")</f>
        <v>1.138395629849033</v>
      </c>
      <c r="G2937">
        <f t="shared" si="98"/>
        <v>239</v>
      </c>
      <c r="H2937" s="2">
        <f t="shared" si="97"/>
        <v>272.07655553391891</v>
      </c>
    </row>
    <row r="2938" spans="1:8" x14ac:dyDescent="0.2">
      <c r="A2938">
        <v>2007</v>
      </c>
      <c r="B2938" t="s">
        <v>25</v>
      </c>
      <c r="C2938" t="s">
        <v>5</v>
      </c>
      <c r="D2938">
        <v>278</v>
      </c>
      <c r="E2938">
        <v>1136229</v>
      </c>
      <c r="F2938" cm="1">
        <f t="array" ref="F2938">_xlfn.XLOOKUP(A2938&amp;C2938, $L$3:$L$410&amp;$M$3:$M$410,$O$3:$O$410, "kamiyama")</f>
        <v>1.1645150710764469</v>
      </c>
      <c r="G2938">
        <f t="shared" si="98"/>
        <v>239</v>
      </c>
      <c r="H2938" s="2">
        <f t="shared" si="97"/>
        <v>278.31910198727081</v>
      </c>
    </row>
    <row r="2939" spans="1:8" x14ac:dyDescent="0.2">
      <c r="A2939">
        <v>2008</v>
      </c>
      <c r="B2939" t="s">
        <v>25</v>
      </c>
      <c r="C2939" t="s">
        <v>5</v>
      </c>
      <c r="D2939">
        <v>322</v>
      </c>
      <c r="E2939">
        <v>1154397</v>
      </c>
      <c r="F2939" cm="1">
        <f t="array" ref="F2939">_xlfn.XLOOKUP(A2939&amp;C2939, $L$3:$L$410&amp;$M$3:$M$410,$O$3:$O$410, "kamiyama")</f>
        <v>1.1831353578419816</v>
      </c>
      <c r="G2939">
        <f t="shared" si="98"/>
        <v>239</v>
      </c>
      <c r="H2939" s="2">
        <f t="shared" si="97"/>
        <v>282.76935052423363</v>
      </c>
    </row>
    <row r="2940" spans="1:8" x14ac:dyDescent="0.2">
      <c r="A2940">
        <v>2009</v>
      </c>
      <c r="B2940" t="s">
        <v>25</v>
      </c>
      <c r="C2940" t="s">
        <v>5</v>
      </c>
      <c r="D2940">
        <v>231</v>
      </c>
      <c r="E2940">
        <v>1146650</v>
      </c>
      <c r="F2940" cm="1">
        <f t="array" ref="F2940">_xlfn.XLOOKUP(A2940&amp;C2940, $L$3:$L$410&amp;$M$3:$M$410,$O$3:$O$410, "kamiyama")</f>
        <v>1.1751954986625124</v>
      </c>
      <c r="G2940">
        <f t="shared" si="98"/>
        <v>239</v>
      </c>
      <c r="H2940" s="2">
        <f t="shared" si="97"/>
        <v>280.87172418034044</v>
      </c>
    </row>
    <row r="2941" spans="1:8" x14ac:dyDescent="0.2">
      <c r="A2941">
        <v>2010</v>
      </c>
      <c r="B2941" t="s">
        <v>25</v>
      </c>
      <c r="C2941" t="s">
        <v>5</v>
      </c>
      <c r="D2941">
        <v>418</v>
      </c>
      <c r="E2941">
        <v>1226966</v>
      </c>
      <c r="F2941" cm="1">
        <f t="array" ref="F2941">_xlfn.XLOOKUP(A2941&amp;C2941, $L$3:$L$410&amp;$M$3:$M$410,$O$3:$O$410, "kamiyama")</f>
        <v>1.2575109407508378</v>
      </c>
      <c r="G2941">
        <f t="shared" si="98"/>
        <v>239</v>
      </c>
      <c r="H2941" s="2">
        <f t="shared" si="97"/>
        <v>300.54511483945021</v>
      </c>
    </row>
    <row r="2942" spans="1:8" x14ac:dyDescent="0.2">
      <c r="A2942">
        <v>2011</v>
      </c>
      <c r="B2942" t="s">
        <v>25</v>
      </c>
      <c r="C2942" t="s">
        <v>5</v>
      </c>
      <c r="D2942">
        <v>182</v>
      </c>
      <c r="E2942">
        <v>1203508</v>
      </c>
      <c r="F2942" cm="1">
        <f t="array" ref="F2942">_xlfn.XLOOKUP(A2942&amp;C2942, $L$3:$L$410&amp;$M$3:$M$410,$O$3:$O$410, "kamiyama")</f>
        <v>1.2334689610642506</v>
      </c>
      <c r="G2942">
        <f t="shared" si="98"/>
        <v>239</v>
      </c>
      <c r="H2942" s="2">
        <f t="shared" si="97"/>
        <v>294.79908169435589</v>
      </c>
    </row>
    <row r="2943" spans="1:8" x14ac:dyDescent="0.2">
      <c r="A2943">
        <v>2012</v>
      </c>
      <c r="B2943" t="s">
        <v>25</v>
      </c>
      <c r="C2943" t="s">
        <v>5</v>
      </c>
      <c r="D2943">
        <v>212</v>
      </c>
      <c r="E2943">
        <v>1278065</v>
      </c>
      <c r="F2943" cm="1">
        <f t="array" ref="F2943">_xlfn.XLOOKUP(A2943&amp;C2943, $L$3:$L$410&amp;$M$3:$M$410,$O$3:$O$410, "kamiyama")</f>
        <v>1.3098820346209428</v>
      </c>
      <c r="G2943">
        <f t="shared" si="98"/>
        <v>239</v>
      </c>
      <c r="H2943" s="2">
        <f t="shared" si="97"/>
        <v>313.06180627440534</v>
      </c>
    </row>
    <row r="2944" spans="1:8" x14ac:dyDescent="0.2">
      <c r="A2944">
        <v>2013</v>
      </c>
      <c r="B2944" t="s">
        <v>25</v>
      </c>
      <c r="C2944" t="s">
        <v>5</v>
      </c>
      <c r="D2944">
        <v>307</v>
      </c>
      <c r="E2944">
        <v>1334969</v>
      </c>
      <c r="F2944" cm="1">
        <f t="array" ref="F2944">_xlfn.XLOOKUP(A2944&amp;C2944, $L$3:$L$410&amp;$M$3:$M$410,$O$3:$O$410, "kamiyama")</f>
        <v>1.3682026421785161</v>
      </c>
      <c r="G2944">
        <f t="shared" si="98"/>
        <v>239</v>
      </c>
      <c r="H2944" s="2">
        <f t="shared" si="97"/>
        <v>327.00043148066533</v>
      </c>
    </row>
    <row r="2945" spans="1:8" x14ac:dyDescent="0.2">
      <c r="A2945">
        <v>2014</v>
      </c>
      <c r="B2945" t="s">
        <v>25</v>
      </c>
      <c r="C2945" t="s">
        <v>5</v>
      </c>
      <c r="D2945">
        <v>1027</v>
      </c>
      <c r="E2945">
        <v>1347880</v>
      </c>
      <c r="F2945" cm="1">
        <f t="array" ref="F2945">_xlfn.XLOOKUP(A2945&amp;C2945, $L$3:$L$410&amp;$M$3:$M$410,$O$3:$O$410, "kamiyama")</f>
        <v>1.3814350575478369</v>
      </c>
      <c r="G2945">
        <f t="shared" si="98"/>
        <v>239</v>
      </c>
      <c r="H2945" s="2">
        <f t="shared" si="97"/>
        <v>330.16297875393303</v>
      </c>
    </row>
    <row r="2946" spans="1:8" x14ac:dyDescent="0.2">
      <c r="A2946">
        <v>2015</v>
      </c>
      <c r="B2946" t="s">
        <v>25</v>
      </c>
      <c r="C2946" t="s">
        <v>5</v>
      </c>
      <c r="D2946">
        <v>321</v>
      </c>
      <c r="E2946">
        <v>1417317</v>
      </c>
      <c r="F2946" cm="1">
        <f t="array" ref="F2946">_xlfn.XLOOKUP(A2946&amp;C2946, $L$3:$L$410&amp;$M$3:$M$410,$O$3:$O$410, "kamiyama")</f>
        <v>1.4526006702811287</v>
      </c>
      <c r="G2946">
        <f t="shared" si="98"/>
        <v>239</v>
      </c>
      <c r="H2946" s="2">
        <f t="shared" si="97"/>
        <v>347.17156019718976</v>
      </c>
    </row>
    <row r="2947" spans="1:8" x14ac:dyDescent="0.2">
      <c r="A2947">
        <v>2016</v>
      </c>
      <c r="B2947" t="s">
        <v>25</v>
      </c>
      <c r="C2947" t="s">
        <v>5</v>
      </c>
      <c r="D2947">
        <v>421</v>
      </c>
      <c r="E2947">
        <v>1479227</v>
      </c>
      <c r="F2947" cm="1">
        <f t="array" ref="F2947">_xlfn.XLOOKUP(A2947&amp;C2947, $L$3:$L$410&amp;$M$3:$M$410,$O$3:$O$410, "kamiyama")</f>
        <v>1.5160519006672064</v>
      </c>
      <c r="G2947">
        <f t="shared" si="98"/>
        <v>239</v>
      </c>
      <c r="H2947" s="2">
        <f t="shared" si="97"/>
        <v>362.33640425946231</v>
      </c>
    </row>
    <row r="2948" spans="1:8" x14ac:dyDescent="0.2">
      <c r="A2948">
        <v>2017</v>
      </c>
      <c r="B2948" t="s">
        <v>25</v>
      </c>
      <c r="C2948" t="s">
        <v>5</v>
      </c>
      <c r="D2948">
        <v>262</v>
      </c>
      <c r="E2948">
        <v>1485146</v>
      </c>
      <c r="F2948" cm="1">
        <f t="array" ref="F2948">_xlfn.XLOOKUP(A2948&amp;C2948, $L$3:$L$410&amp;$M$3:$M$410,$O$3:$O$410, "kamiyama")</f>
        <v>1.5221182523495711</v>
      </c>
      <c r="G2948">
        <f t="shared" si="98"/>
        <v>239</v>
      </c>
      <c r="H2948" s="2">
        <f t="shared" ref="H2948:H3011" si="99">F2948*G2948</f>
        <v>363.78626231154749</v>
      </c>
    </row>
    <row r="2949" spans="1:8" x14ac:dyDescent="0.2">
      <c r="A2949">
        <v>2018</v>
      </c>
      <c r="B2949" t="s">
        <v>25</v>
      </c>
      <c r="C2949" t="s">
        <v>5</v>
      </c>
      <c r="D2949">
        <v>586</v>
      </c>
      <c r="E2949">
        <v>1596732</v>
      </c>
      <c r="F2949" cm="1">
        <f t="array" ref="F2949">_xlfn.XLOOKUP(A2949&amp;C2949, $L$3:$L$410&amp;$M$3:$M$410,$O$3:$O$410, "kamiyama")</f>
        <v>1.6364821514589376</v>
      </c>
      <c r="G2949">
        <f t="shared" ref="G2949:G3012" si="100">IF((A2949=2000),D2949,G2948)</f>
        <v>239</v>
      </c>
      <c r="H2949" s="2">
        <f t="shared" si="99"/>
        <v>391.11923419868612</v>
      </c>
    </row>
    <row r="2950" spans="1:8" x14ac:dyDescent="0.2">
      <c r="A2950">
        <v>2019</v>
      </c>
      <c r="B2950" t="s">
        <v>25</v>
      </c>
      <c r="C2950" t="s">
        <v>5</v>
      </c>
      <c r="D2950">
        <v>455</v>
      </c>
      <c r="E2950">
        <v>1656326</v>
      </c>
      <c r="F2950" cm="1">
        <f t="array" ref="F2950">_xlfn.XLOOKUP(A2950&amp;C2950, $L$3:$L$410&amp;$M$3:$M$410,$O$3:$O$410, "kamiyama")</f>
        <v>1.6975597257381805</v>
      </c>
      <c r="G2950">
        <f t="shared" si="100"/>
        <v>239</v>
      </c>
      <c r="H2950" s="2">
        <f t="shared" si="99"/>
        <v>405.71677445142512</v>
      </c>
    </row>
    <row r="2951" spans="1:8" x14ac:dyDescent="0.2">
      <c r="A2951">
        <v>2020</v>
      </c>
      <c r="B2951" t="s">
        <v>25</v>
      </c>
      <c r="C2951" t="s">
        <v>5</v>
      </c>
      <c r="D2951">
        <v>455</v>
      </c>
      <c r="E2951">
        <v>1717512</v>
      </c>
      <c r="F2951" cm="1">
        <f t="array" ref="F2951">_xlfn.XLOOKUP(A2951&amp;C2951, $L$3:$L$410&amp;$M$3:$M$410,$O$3:$O$410, "kamiyama")</f>
        <v>1.7602689323671992</v>
      </c>
      <c r="G2951">
        <f t="shared" si="100"/>
        <v>239</v>
      </c>
      <c r="H2951" s="2">
        <f t="shared" si="99"/>
        <v>420.7042748357606</v>
      </c>
    </row>
    <row r="2952" spans="1:8" x14ac:dyDescent="0.2">
      <c r="A2952">
        <v>2021</v>
      </c>
      <c r="B2952" t="s">
        <v>25</v>
      </c>
      <c r="C2952" t="s">
        <v>5</v>
      </c>
      <c r="D2952">
        <v>355</v>
      </c>
      <c r="E2952">
        <v>1712437</v>
      </c>
      <c r="F2952" cm="1">
        <f t="array" ref="F2952">_xlfn.XLOOKUP(A2952&amp;C2952, $L$3:$L$410&amp;$M$3:$M$410,$O$3:$O$410, "kamiyama")</f>
        <v>1.7550675918049421</v>
      </c>
      <c r="G2952">
        <f t="shared" si="100"/>
        <v>239</v>
      </c>
      <c r="H2952" s="2">
        <f t="shared" si="99"/>
        <v>419.46115444138115</v>
      </c>
    </row>
    <row r="2953" spans="1:8" x14ac:dyDescent="0.2">
      <c r="A2953">
        <v>2022</v>
      </c>
      <c r="B2953" t="s">
        <v>25</v>
      </c>
      <c r="C2953" t="s">
        <v>5</v>
      </c>
      <c r="D2953">
        <v>971</v>
      </c>
      <c r="E2953">
        <v>1678965</v>
      </c>
      <c r="F2953" cm="1">
        <f t="array" ref="F2953">_xlfn.XLOOKUP(A2953&amp;C2953, $L$3:$L$410&amp;$M$3:$M$410,$O$3:$O$410, "kamiyama")</f>
        <v>1.7207623166719619</v>
      </c>
      <c r="G2953">
        <f t="shared" si="100"/>
        <v>239</v>
      </c>
      <c r="H2953" s="2">
        <f t="shared" si="99"/>
        <v>411.26219368459891</v>
      </c>
    </row>
    <row r="2954" spans="1:8" x14ac:dyDescent="0.2">
      <c r="A2954">
        <v>2023</v>
      </c>
      <c r="B2954" t="s">
        <v>25</v>
      </c>
      <c r="C2954" t="s">
        <v>5</v>
      </c>
      <c r="D2954">
        <v>776</v>
      </c>
      <c r="E2954">
        <v>1668499</v>
      </c>
      <c r="F2954" cm="1">
        <f t="array" ref="F2954">_xlfn.XLOOKUP(A2954&amp;C2954, $L$3:$L$410&amp;$M$3:$M$410,$O$3:$O$410, "kamiyama")</f>
        <v>1.7100357688247532</v>
      </c>
      <c r="G2954">
        <f t="shared" si="100"/>
        <v>239</v>
      </c>
      <c r="H2954" s="2">
        <f t="shared" si="99"/>
        <v>408.69854874911601</v>
      </c>
    </row>
    <row r="2955" spans="1:8" x14ac:dyDescent="0.2">
      <c r="A2955">
        <v>2000</v>
      </c>
      <c r="B2955" t="s">
        <v>25</v>
      </c>
      <c r="C2955" t="s">
        <v>6</v>
      </c>
      <c r="D2955">
        <v>454</v>
      </c>
      <c r="E2955">
        <v>360968</v>
      </c>
      <c r="F2955" cm="1">
        <f t="array" ref="F2955">_xlfn.XLOOKUP(A2955&amp;C2955, $L$3:$L$410&amp;$M$3:$M$410,$O$3:$O$410, "kamiyama")</f>
        <v>1</v>
      </c>
      <c r="G2955">
        <f t="shared" si="100"/>
        <v>454</v>
      </c>
      <c r="H2955" s="2">
        <f t="shared" si="99"/>
        <v>454</v>
      </c>
    </row>
    <row r="2956" spans="1:8" x14ac:dyDescent="0.2">
      <c r="A2956">
        <v>2001</v>
      </c>
      <c r="B2956" t="s">
        <v>25</v>
      </c>
      <c r="C2956" t="s">
        <v>6</v>
      </c>
      <c r="D2956">
        <v>614</v>
      </c>
      <c r="E2956">
        <v>355232</v>
      </c>
      <c r="F2956" cm="1">
        <f t="array" ref="F2956">_xlfn.XLOOKUP(A2956&amp;C2956, $L$3:$L$410&amp;$M$3:$M$410,$O$3:$O$410, "kamiyama")</f>
        <v>0.98410939473859183</v>
      </c>
      <c r="G2956">
        <f t="shared" si="100"/>
        <v>454</v>
      </c>
      <c r="H2956" s="2">
        <f t="shared" si="99"/>
        <v>446.78566521132069</v>
      </c>
    </row>
    <row r="2957" spans="1:8" x14ac:dyDescent="0.2">
      <c r="A2957">
        <v>2002</v>
      </c>
      <c r="B2957" t="s">
        <v>25</v>
      </c>
      <c r="C2957" t="s">
        <v>6</v>
      </c>
      <c r="D2957">
        <v>759</v>
      </c>
      <c r="E2957">
        <v>389666</v>
      </c>
      <c r="F2957" cm="1">
        <f t="array" ref="F2957">_xlfn.XLOOKUP(A2957&amp;C2957, $L$3:$L$410&amp;$M$3:$M$410,$O$3:$O$410, "kamiyama")</f>
        <v>1.0795028922231333</v>
      </c>
      <c r="G2957">
        <f t="shared" si="100"/>
        <v>454</v>
      </c>
      <c r="H2957" s="2">
        <f t="shared" si="99"/>
        <v>490.09431306930253</v>
      </c>
    </row>
    <row r="2958" spans="1:8" x14ac:dyDescent="0.2">
      <c r="A2958">
        <v>2003</v>
      </c>
      <c r="B2958" t="s">
        <v>25</v>
      </c>
      <c r="C2958" t="s">
        <v>6</v>
      </c>
      <c r="D2958">
        <v>618</v>
      </c>
      <c r="E2958">
        <v>382587</v>
      </c>
      <c r="F2958" cm="1">
        <f t="array" ref="F2958">_xlfn.XLOOKUP(A2958&amp;C2958, $L$3:$L$410&amp;$M$3:$M$410,$O$3:$O$410, "kamiyama")</f>
        <v>1.0598917355555062</v>
      </c>
      <c r="G2958">
        <f t="shared" si="100"/>
        <v>454</v>
      </c>
      <c r="H2958" s="2">
        <f t="shared" si="99"/>
        <v>481.19084794219981</v>
      </c>
    </row>
    <row r="2959" spans="1:8" x14ac:dyDescent="0.2">
      <c r="A2959">
        <v>2004</v>
      </c>
      <c r="B2959" t="s">
        <v>25</v>
      </c>
      <c r="C2959" t="s">
        <v>6</v>
      </c>
      <c r="D2959">
        <v>888</v>
      </c>
      <c r="E2959">
        <v>387278</v>
      </c>
      <c r="F2959" cm="1">
        <f t="array" ref="F2959">_xlfn.XLOOKUP(A2959&amp;C2959, $L$3:$L$410&amp;$M$3:$M$410,$O$3:$O$410, "kamiyama")</f>
        <v>1.0728873473548901</v>
      </c>
      <c r="G2959">
        <f t="shared" si="100"/>
        <v>454</v>
      </c>
      <c r="H2959" s="2">
        <f t="shared" si="99"/>
        <v>487.09085569912008</v>
      </c>
    </row>
    <row r="2960" spans="1:8" x14ac:dyDescent="0.2">
      <c r="A2960">
        <v>2005</v>
      </c>
      <c r="B2960" t="s">
        <v>25</v>
      </c>
      <c r="C2960" t="s">
        <v>6</v>
      </c>
      <c r="D2960">
        <v>519</v>
      </c>
      <c r="E2960">
        <v>367541</v>
      </c>
      <c r="F2960" cm="1">
        <f t="array" ref="F2960">_xlfn.XLOOKUP(A2960&amp;C2960, $L$3:$L$410&amp;$M$3:$M$410,$O$3:$O$410, "kamiyama")</f>
        <v>1.0182093703596995</v>
      </c>
      <c r="G2960">
        <f t="shared" si="100"/>
        <v>454</v>
      </c>
      <c r="H2960" s="2">
        <f t="shared" si="99"/>
        <v>462.2670541433036</v>
      </c>
    </row>
    <row r="2961" spans="1:8" x14ac:dyDescent="0.2">
      <c r="A2961">
        <v>2006</v>
      </c>
      <c r="B2961" t="s">
        <v>25</v>
      </c>
      <c r="C2961" t="s">
        <v>6</v>
      </c>
      <c r="D2961">
        <v>674</v>
      </c>
      <c r="E2961">
        <v>375257</v>
      </c>
      <c r="F2961" cm="1">
        <f t="array" ref="F2961">_xlfn.XLOOKUP(A2961&amp;C2961, $L$3:$L$410&amp;$M$3:$M$410,$O$3:$O$410, "kamiyama")</f>
        <v>1.0395852263912591</v>
      </c>
      <c r="G2961">
        <f t="shared" si="100"/>
        <v>454</v>
      </c>
      <c r="H2961" s="2">
        <f t="shared" si="99"/>
        <v>471.97169278163159</v>
      </c>
    </row>
    <row r="2962" spans="1:8" x14ac:dyDescent="0.2">
      <c r="A2962">
        <v>2007</v>
      </c>
      <c r="B2962" t="s">
        <v>25</v>
      </c>
      <c r="C2962" t="s">
        <v>6</v>
      </c>
      <c r="D2962">
        <v>1220</v>
      </c>
      <c r="E2962">
        <v>364041</v>
      </c>
      <c r="F2962" cm="1">
        <f t="array" ref="F2962">_xlfn.XLOOKUP(A2962&amp;C2962, $L$3:$L$410&amp;$M$3:$M$410,$O$3:$O$410, "kamiyama")</f>
        <v>1.0085132200084217</v>
      </c>
      <c r="G2962">
        <f t="shared" si="100"/>
        <v>454</v>
      </c>
      <c r="H2962" s="2">
        <f t="shared" si="99"/>
        <v>457.86500188382342</v>
      </c>
    </row>
    <row r="2963" spans="1:8" x14ac:dyDescent="0.2">
      <c r="A2963">
        <v>2008</v>
      </c>
      <c r="B2963" t="s">
        <v>25</v>
      </c>
      <c r="C2963" t="s">
        <v>6</v>
      </c>
      <c r="D2963">
        <v>359</v>
      </c>
      <c r="E2963">
        <v>357008</v>
      </c>
      <c r="F2963" cm="1">
        <f t="array" ref="F2963">_xlfn.XLOOKUP(A2963&amp;C2963, $L$3:$L$410&amp;$M$3:$M$410,$O$3:$O$410, "kamiyama")</f>
        <v>0.98902949845969723</v>
      </c>
      <c r="G2963">
        <f t="shared" si="100"/>
        <v>454</v>
      </c>
      <c r="H2963" s="2">
        <f t="shared" si="99"/>
        <v>449.01939230070252</v>
      </c>
    </row>
    <row r="2964" spans="1:8" x14ac:dyDescent="0.2">
      <c r="A2964">
        <v>2009</v>
      </c>
      <c r="B2964" t="s">
        <v>25</v>
      </c>
      <c r="C2964" t="s">
        <v>6</v>
      </c>
      <c r="D2964">
        <v>911</v>
      </c>
      <c r="E2964">
        <v>375454</v>
      </c>
      <c r="F2964" cm="1">
        <f t="array" ref="F2964">_xlfn.XLOOKUP(A2964&amp;C2964, $L$3:$L$410&amp;$M$3:$M$410,$O$3:$O$410, "kamiyama")</f>
        <v>1.0401309811396025</v>
      </c>
      <c r="G2964">
        <f t="shared" si="100"/>
        <v>454</v>
      </c>
      <c r="H2964" s="2">
        <f t="shared" si="99"/>
        <v>472.21946543737954</v>
      </c>
    </row>
    <row r="2965" spans="1:8" x14ac:dyDescent="0.2">
      <c r="A2965">
        <v>2010</v>
      </c>
      <c r="B2965" t="s">
        <v>25</v>
      </c>
      <c r="C2965" t="s">
        <v>6</v>
      </c>
      <c r="D2965">
        <v>933</v>
      </c>
      <c r="E2965">
        <v>385688</v>
      </c>
      <c r="F2965" cm="1">
        <f t="array" ref="F2965">_xlfn.XLOOKUP(A2965&amp;C2965, $L$3:$L$410&amp;$M$3:$M$410,$O$3:$O$410, "kamiyama")</f>
        <v>1.0684825247667382</v>
      </c>
      <c r="G2965">
        <f t="shared" si="100"/>
        <v>454</v>
      </c>
      <c r="H2965" s="2">
        <f t="shared" si="99"/>
        <v>485.09106624409912</v>
      </c>
    </row>
    <row r="2966" spans="1:8" x14ac:dyDescent="0.2">
      <c r="A2966">
        <v>2011</v>
      </c>
      <c r="B2966" t="s">
        <v>25</v>
      </c>
      <c r="C2966" t="s">
        <v>6</v>
      </c>
      <c r="D2966">
        <v>1264</v>
      </c>
      <c r="E2966">
        <v>391576</v>
      </c>
      <c r="F2966" cm="1">
        <f t="array" ref="F2966">_xlfn.XLOOKUP(A2966&amp;C2966, $L$3:$L$410&amp;$M$3:$M$410,$O$3:$O$410, "kamiyama")</f>
        <v>1.0847942199862592</v>
      </c>
      <c r="G2966">
        <f t="shared" si="100"/>
        <v>454</v>
      </c>
      <c r="H2966" s="2">
        <f t="shared" si="99"/>
        <v>492.49657587376169</v>
      </c>
    </row>
    <row r="2967" spans="1:8" x14ac:dyDescent="0.2">
      <c r="A2967">
        <v>2012</v>
      </c>
      <c r="B2967" t="s">
        <v>25</v>
      </c>
      <c r="C2967" t="s">
        <v>6</v>
      </c>
      <c r="D2967">
        <v>414</v>
      </c>
      <c r="E2967">
        <v>379049</v>
      </c>
      <c r="F2967" cm="1">
        <f t="array" ref="F2967">_xlfn.XLOOKUP(A2967&amp;C2967, $L$3:$L$410&amp;$M$3:$M$410,$O$3:$O$410, "kamiyama")</f>
        <v>1.0500903127147005</v>
      </c>
      <c r="G2967">
        <f t="shared" si="100"/>
        <v>454</v>
      </c>
      <c r="H2967" s="2">
        <f t="shared" si="99"/>
        <v>476.74100197247407</v>
      </c>
    </row>
    <row r="2968" spans="1:8" x14ac:dyDescent="0.2">
      <c r="A2968">
        <v>2013</v>
      </c>
      <c r="B2968" t="s">
        <v>25</v>
      </c>
      <c r="C2968" t="s">
        <v>6</v>
      </c>
      <c r="D2968">
        <v>838</v>
      </c>
      <c r="E2968">
        <v>385773</v>
      </c>
      <c r="F2968" cm="1">
        <f t="array" ref="F2968">_xlfn.XLOOKUP(A2968&amp;C2968, $L$3:$L$410&amp;$M$3:$M$410,$O$3:$O$410, "kamiyama")</f>
        <v>1.0687180027038408</v>
      </c>
      <c r="G2968">
        <f t="shared" si="100"/>
        <v>454</v>
      </c>
      <c r="H2968" s="2">
        <f t="shared" si="99"/>
        <v>485.19797322754368</v>
      </c>
    </row>
    <row r="2969" spans="1:8" x14ac:dyDescent="0.2">
      <c r="A2969">
        <v>2014</v>
      </c>
      <c r="B2969" t="s">
        <v>25</v>
      </c>
      <c r="C2969" t="s">
        <v>6</v>
      </c>
      <c r="D2969">
        <v>1459</v>
      </c>
      <c r="E2969">
        <v>349497</v>
      </c>
      <c r="F2969" cm="1">
        <f t="array" ref="F2969">_xlfn.XLOOKUP(A2969&amp;C2969, $L$3:$L$410&amp;$M$3:$M$410,$O$3:$O$410, "kamiyama")</f>
        <v>0.96822155980585534</v>
      </c>
      <c r="G2969">
        <f t="shared" si="100"/>
        <v>454</v>
      </c>
      <c r="H2969" s="2">
        <f t="shared" si="99"/>
        <v>439.57258815185833</v>
      </c>
    </row>
    <row r="2970" spans="1:8" x14ac:dyDescent="0.2">
      <c r="A2970">
        <v>2015</v>
      </c>
      <c r="B2970" t="s">
        <v>25</v>
      </c>
      <c r="C2970" t="s">
        <v>6</v>
      </c>
      <c r="D2970">
        <v>465</v>
      </c>
      <c r="E2970">
        <v>344846</v>
      </c>
      <c r="F2970" cm="1">
        <f t="array" ref="F2970">_xlfn.XLOOKUP(A2970&amp;C2970, $L$3:$L$410&amp;$M$3:$M$410,$O$3:$O$410, "kamiyama")</f>
        <v>0.95533676115334321</v>
      </c>
      <c r="G2970">
        <f t="shared" si="100"/>
        <v>454</v>
      </c>
      <c r="H2970" s="2">
        <f t="shared" si="99"/>
        <v>433.7228895636178</v>
      </c>
    </row>
    <row r="2971" spans="1:8" x14ac:dyDescent="0.2">
      <c r="A2971">
        <v>2016</v>
      </c>
      <c r="B2971" t="s">
        <v>25</v>
      </c>
      <c r="C2971" t="s">
        <v>6</v>
      </c>
      <c r="D2971">
        <v>346</v>
      </c>
      <c r="E2971">
        <v>358989</v>
      </c>
      <c r="F2971" cm="1">
        <f t="array" ref="F2971">_xlfn.XLOOKUP(A2971&amp;C2971, $L$3:$L$410&amp;$M$3:$M$410,$O$3:$O$410, "kamiyama")</f>
        <v>0.99451751955852041</v>
      </c>
      <c r="G2971">
        <f t="shared" si="100"/>
        <v>454</v>
      </c>
      <c r="H2971" s="2">
        <f t="shared" si="99"/>
        <v>451.51095387956826</v>
      </c>
    </row>
    <row r="2972" spans="1:8" x14ac:dyDescent="0.2">
      <c r="A2972">
        <v>2017</v>
      </c>
      <c r="B2972" t="s">
        <v>25</v>
      </c>
      <c r="C2972" t="s">
        <v>6</v>
      </c>
      <c r="D2972">
        <v>681</v>
      </c>
      <c r="E2972">
        <v>338119</v>
      </c>
      <c r="F2972" cm="1">
        <f t="array" ref="F2972">_xlfn.XLOOKUP(A2972&amp;C2972, $L$3:$L$410&amp;$M$3:$M$410,$O$3:$O$410, "kamiyama")</f>
        <v>0.93670076017818749</v>
      </c>
      <c r="G2972">
        <f t="shared" si="100"/>
        <v>454</v>
      </c>
      <c r="H2972" s="2">
        <f t="shared" si="99"/>
        <v>425.26214512089712</v>
      </c>
    </row>
    <row r="2973" spans="1:8" x14ac:dyDescent="0.2">
      <c r="A2973">
        <v>2018</v>
      </c>
      <c r="B2973" t="s">
        <v>25</v>
      </c>
      <c r="C2973" t="s">
        <v>6</v>
      </c>
      <c r="D2973">
        <v>557</v>
      </c>
      <c r="E2973">
        <v>344990</v>
      </c>
      <c r="F2973" cm="1">
        <f t="array" ref="F2973">_xlfn.XLOOKUP(A2973&amp;C2973, $L$3:$L$410&amp;$M$3:$M$410,$O$3:$O$410, "kamiyama")</f>
        <v>0.95573568848208157</v>
      </c>
      <c r="G2973">
        <f t="shared" si="100"/>
        <v>454</v>
      </c>
      <c r="H2973" s="2">
        <f t="shared" si="99"/>
        <v>433.90400257086503</v>
      </c>
    </row>
    <row r="2974" spans="1:8" x14ac:dyDescent="0.2">
      <c r="A2974">
        <v>2019</v>
      </c>
      <c r="B2974" t="s">
        <v>25</v>
      </c>
      <c r="C2974" t="s">
        <v>6</v>
      </c>
      <c r="D2974">
        <v>476</v>
      </c>
      <c r="E2974">
        <v>347441</v>
      </c>
      <c r="F2974" cm="1">
        <f t="array" ref="F2974">_xlfn.XLOOKUP(A2974&amp;C2974, $L$3:$L$410&amp;$M$3:$M$410,$O$3:$O$410, "kamiyama")</f>
        <v>0.96252576405664769</v>
      </c>
      <c r="G2974">
        <f t="shared" si="100"/>
        <v>454</v>
      </c>
      <c r="H2974" s="2">
        <f t="shared" si="99"/>
        <v>436.98669688171805</v>
      </c>
    </row>
    <row r="2975" spans="1:8" x14ac:dyDescent="0.2">
      <c r="A2975">
        <v>2020</v>
      </c>
      <c r="B2975" t="s">
        <v>25</v>
      </c>
      <c r="C2975" t="s">
        <v>6</v>
      </c>
      <c r="D2975">
        <v>473</v>
      </c>
      <c r="E2975">
        <v>403600</v>
      </c>
      <c r="F2975" cm="1">
        <f t="array" ref="F2975">_xlfn.XLOOKUP(A2975&amp;C2975, $L$3:$L$410&amp;$M$3:$M$410,$O$3:$O$410, "kamiyama")</f>
        <v>1.1181046519359057</v>
      </c>
      <c r="G2975">
        <f t="shared" si="100"/>
        <v>454</v>
      </c>
      <c r="H2975" s="2">
        <f t="shared" si="99"/>
        <v>507.61951197890119</v>
      </c>
    </row>
    <row r="2976" spans="1:8" x14ac:dyDescent="0.2">
      <c r="A2976">
        <v>2021</v>
      </c>
      <c r="B2976" t="s">
        <v>25</v>
      </c>
      <c r="C2976" t="s">
        <v>6</v>
      </c>
      <c r="D2976">
        <v>1105</v>
      </c>
      <c r="E2976">
        <v>405295</v>
      </c>
      <c r="F2976" cm="1">
        <f t="array" ref="F2976">_xlfn.XLOOKUP(A2976&amp;C2976, $L$3:$L$410&amp;$M$3:$M$410,$O$3:$O$410, "kamiyama")</f>
        <v>1.1228003590345959</v>
      </c>
      <c r="G2976">
        <f t="shared" si="100"/>
        <v>454</v>
      </c>
      <c r="H2976" s="2">
        <f t="shared" si="99"/>
        <v>509.75136300170652</v>
      </c>
    </row>
    <row r="2977" spans="1:8" x14ac:dyDescent="0.2">
      <c r="A2977">
        <v>2022</v>
      </c>
      <c r="B2977" t="s">
        <v>25</v>
      </c>
      <c r="C2977" t="s">
        <v>6</v>
      </c>
      <c r="D2977">
        <v>759</v>
      </c>
      <c r="E2977">
        <v>400662</v>
      </c>
      <c r="F2977" cm="1">
        <f t="array" ref="F2977">_xlfn.XLOOKUP(A2977&amp;C2977, $L$3:$L$410&amp;$M$3:$M$410,$O$3:$O$410, "kamiyama")</f>
        <v>1.109965426298176</v>
      </c>
      <c r="G2977">
        <f t="shared" si="100"/>
        <v>454</v>
      </c>
      <c r="H2977" s="2">
        <f t="shared" si="99"/>
        <v>503.92430353937186</v>
      </c>
    </row>
    <row r="2978" spans="1:8" x14ac:dyDescent="0.2">
      <c r="A2978">
        <v>2023</v>
      </c>
      <c r="B2978" t="s">
        <v>25</v>
      </c>
      <c r="C2978" t="s">
        <v>6</v>
      </c>
      <c r="D2978">
        <v>512</v>
      </c>
      <c r="E2978">
        <v>409560</v>
      </c>
      <c r="F2978" cm="1">
        <f t="array" ref="F2978">_xlfn.XLOOKUP(A2978&amp;C2978, $L$3:$L$410&amp;$M$3:$M$410,$O$3:$O$410, "kamiyama")</f>
        <v>1.1346158108197957</v>
      </c>
      <c r="G2978">
        <f t="shared" si="100"/>
        <v>454</v>
      </c>
      <c r="H2978" s="2">
        <f t="shared" si="99"/>
        <v>515.11557811218722</v>
      </c>
    </row>
    <row r="2979" spans="1:8" x14ac:dyDescent="0.2">
      <c r="A2979">
        <v>2000</v>
      </c>
      <c r="B2979" t="s">
        <v>25</v>
      </c>
      <c r="C2979" t="s">
        <v>7</v>
      </c>
      <c r="D2979">
        <v>417</v>
      </c>
      <c r="E2979">
        <v>122003</v>
      </c>
      <c r="F2979" cm="1">
        <f t="array" ref="F2979">_xlfn.XLOOKUP(A2979&amp;C2979, $L$3:$L$410&amp;$M$3:$M$410,$O$3:$O$410, "kamiyama")</f>
        <v>1</v>
      </c>
      <c r="G2979">
        <f t="shared" si="100"/>
        <v>417</v>
      </c>
      <c r="H2979" s="2">
        <f t="shared" si="99"/>
        <v>417</v>
      </c>
    </row>
    <row r="2980" spans="1:8" x14ac:dyDescent="0.2">
      <c r="A2980">
        <v>2001</v>
      </c>
      <c r="B2980" t="s">
        <v>25</v>
      </c>
      <c r="C2980" t="s">
        <v>7</v>
      </c>
      <c r="D2980">
        <v>353</v>
      </c>
      <c r="E2980">
        <v>161701</v>
      </c>
      <c r="F2980" cm="1">
        <f t="array" ref="F2980">_xlfn.XLOOKUP(A2980&amp;C2980, $L$3:$L$410&amp;$M$3:$M$410,$O$3:$O$410, "kamiyama")</f>
        <v>1.3253854413416064</v>
      </c>
      <c r="G2980">
        <f t="shared" si="100"/>
        <v>417</v>
      </c>
      <c r="H2980" s="2">
        <f t="shared" si="99"/>
        <v>552.68572903944982</v>
      </c>
    </row>
    <row r="2981" spans="1:8" x14ac:dyDescent="0.2">
      <c r="A2981">
        <v>2002</v>
      </c>
      <c r="B2981" t="s">
        <v>25</v>
      </c>
      <c r="C2981" t="s">
        <v>7</v>
      </c>
      <c r="D2981">
        <v>127</v>
      </c>
      <c r="E2981">
        <v>123145</v>
      </c>
      <c r="F2981" cm="1">
        <f t="array" ref="F2981">_xlfn.XLOOKUP(A2981&amp;C2981, $L$3:$L$410&amp;$M$3:$M$410,$O$3:$O$410, "kamiyama")</f>
        <v>1.0093604255633057</v>
      </c>
      <c r="G2981">
        <f t="shared" si="100"/>
        <v>417</v>
      </c>
      <c r="H2981" s="2">
        <f t="shared" si="99"/>
        <v>420.90329745989851</v>
      </c>
    </row>
    <row r="2982" spans="1:8" x14ac:dyDescent="0.2">
      <c r="A2982">
        <v>2003</v>
      </c>
      <c r="B2982" t="s">
        <v>25</v>
      </c>
      <c r="C2982" t="s">
        <v>7</v>
      </c>
      <c r="D2982">
        <v>229</v>
      </c>
      <c r="E2982">
        <v>137384</v>
      </c>
      <c r="F2982" cm="1">
        <f t="array" ref="F2982">_xlfn.XLOOKUP(A2982&amp;C2982, $L$3:$L$410&amp;$M$3:$M$410,$O$3:$O$410, "kamiyama")</f>
        <v>1.126070670393351</v>
      </c>
      <c r="G2982">
        <f t="shared" si="100"/>
        <v>417</v>
      </c>
      <c r="H2982" s="2">
        <f t="shared" si="99"/>
        <v>469.57146955402737</v>
      </c>
    </row>
    <row r="2983" spans="1:8" x14ac:dyDescent="0.2">
      <c r="A2983">
        <v>2004</v>
      </c>
      <c r="B2983" t="s">
        <v>25</v>
      </c>
      <c r="C2983" t="s">
        <v>7</v>
      </c>
      <c r="D2983">
        <v>138</v>
      </c>
      <c r="E2983">
        <v>131387</v>
      </c>
      <c r="F2983" cm="1">
        <f t="array" ref="F2983">_xlfn.XLOOKUP(A2983&amp;C2983, $L$3:$L$410&amp;$M$3:$M$410,$O$3:$O$410, "kamiyama")</f>
        <v>1.0769161414063588</v>
      </c>
      <c r="G2983">
        <f t="shared" si="100"/>
        <v>417</v>
      </c>
      <c r="H2983" s="2">
        <f t="shared" si="99"/>
        <v>449.07403096645163</v>
      </c>
    </row>
    <row r="2984" spans="1:8" x14ac:dyDescent="0.2">
      <c r="A2984">
        <v>2005</v>
      </c>
      <c r="B2984" t="s">
        <v>25</v>
      </c>
      <c r="C2984" t="s">
        <v>7</v>
      </c>
      <c r="D2984">
        <v>192</v>
      </c>
      <c r="E2984">
        <v>150747</v>
      </c>
      <c r="F2984" cm="1">
        <f t="array" ref="F2984">_xlfn.XLOOKUP(A2984&amp;C2984, $L$3:$L$410&amp;$M$3:$M$410,$O$3:$O$410, "kamiyama")</f>
        <v>1.2356007639156414</v>
      </c>
      <c r="G2984">
        <f t="shared" si="100"/>
        <v>417</v>
      </c>
      <c r="H2984" s="2">
        <f t="shared" si="99"/>
        <v>515.24551855282243</v>
      </c>
    </row>
    <row r="2985" spans="1:8" x14ac:dyDescent="0.2">
      <c r="A2985">
        <v>2006</v>
      </c>
      <c r="B2985" t="s">
        <v>25</v>
      </c>
      <c r="C2985" t="s">
        <v>7</v>
      </c>
      <c r="D2985">
        <v>272</v>
      </c>
      <c r="E2985">
        <v>148831</v>
      </c>
      <c r="F2985" cm="1">
        <f t="array" ref="F2985">_xlfn.XLOOKUP(A2985&amp;C2985, $L$3:$L$410&amp;$M$3:$M$410,$O$3:$O$410, "kamiyama")</f>
        <v>1.2198962320598674</v>
      </c>
      <c r="G2985">
        <f t="shared" si="100"/>
        <v>417</v>
      </c>
      <c r="H2985" s="2">
        <f t="shared" si="99"/>
        <v>508.6967287689647</v>
      </c>
    </row>
    <row r="2986" spans="1:8" x14ac:dyDescent="0.2">
      <c r="A2986">
        <v>2007</v>
      </c>
      <c r="B2986" t="s">
        <v>25</v>
      </c>
      <c r="C2986" t="s">
        <v>7</v>
      </c>
      <c r="D2986">
        <v>112</v>
      </c>
      <c r="E2986">
        <v>148289</v>
      </c>
      <c r="F2986" cm="1">
        <f t="array" ref="F2986">_xlfn.XLOOKUP(A2986&amp;C2986, $L$3:$L$410&amp;$M$3:$M$410,$O$3:$O$410, "kamiyama")</f>
        <v>1.215453718351188</v>
      </c>
      <c r="G2986">
        <f t="shared" si="100"/>
        <v>417</v>
      </c>
      <c r="H2986" s="2">
        <f t="shared" si="99"/>
        <v>506.84420055244539</v>
      </c>
    </row>
    <row r="2987" spans="1:8" x14ac:dyDescent="0.2">
      <c r="A2987">
        <v>2008</v>
      </c>
      <c r="B2987" t="s">
        <v>25</v>
      </c>
      <c r="C2987" t="s">
        <v>7</v>
      </c>
      <c r="D2987">
        <v>191</v>
      </c>
      <c r="E2987">
        <v>149187</v>
      </c>
      <c r="F2987" cm="1">
        <f t="array" ref="F2987">_xlfn.XLOOKUP(A2987&amp;C2987, $L$3:$L$410&amp;$M$3:$M$410,$O$3:$O$410, "kamiyama")</f>
        <v>1.2228141930936125</v>
      </c>
      <c r="G2987">
        <f t="shared" si="100"/>
        <v>417</v>
      </c>
      <c r="H2987" s="2">
        <f t="shared" si="99"/>
        <v>509.9135185200364</v>
      </c>
    </row>
    <row r="2988" spans="1:8" x14ac:dyDescent="0.2">
      <c r="A2988">
        <v>2009</v>
      </c>
      <c r="B2988" t="s">
        <v>25</v>
      </c>
      <c r="C2988" t="s">
        <v>7</v>
      </c>
      <c r="D2988">
        <v>141</v>
      </c>
      <c r="E2988">
        <v>152507</v>
      </c>
      <c r="F2988" cm="1">
        <f t="array" ref="F2988">_xlfn.XLOOKUP(A2988&amp;C2988, $L$3:$L$410&amp;$M$3:$M$410,$O$3:$O$410, "kamiyama")</f>
        <v>1.2500266386892125</v>
      </c>
      <c r="G2988">
        <f t="shared" si="100"/>
        <v>417</v>
      </c>
      <c r="H2988" s="2">
        <f t="shared" si="99"/>
        <v>521.26110833340158</v>
      </c>
    </row>
    <row r="2989" spans="1:8" x14ac:dyDescent="0.2">
      <c r="A2989">
        <v>2010</v>
      </c>
      <c r="B2989" t="s">
        <v>25</v>
      </c>
      <c r="C2989" t="s">
        <v>7</v>
      </c>
      <c r="D2989">
        <v>64</v>
      </c>
      <c r="E2989">
        <v>137861</v>
      </c>
      <c r="F2989" cm="1">
        <f t="array" ref="F2989">_xlfn.XLOOKUP(A2989&amp;C2989, $L$3:$L$410&amp;$M$3:$M$410,$O$3:$O$410, "kamiyama")</f>
        <v>1.1299804103177791</v>
      </c>
      <c r="G2989">
        <f t="shared" si="100"/>
        <v>417</v>
      </c>
      <c r="H2989" s="2">
        <f t="shared" si="99"/>
        <v>471.20183110251389</v>
      </c>
    </row>
    <row r="2990" spans="1:8" x14ac:dyDescent="0.2">
      <c r="A2990">
        <v>2011</v>
      </c>
      <c r="B2990" t="s">
        <v>25</v>
      </c>
      <c r="C2990" t="s">
        <v>7</v>
      </c>
      <c r="D2990">
        <v>172</v>
      </c>
      <c r="E2990">
        <v>166510</v>
      </c>
      <c r="F2990" cm="1">
        <f t="array" ref="F2990">_xlfn.XLOOKUP(A2990&amp;C2990, $L$3:$L$410&amp;$M$3:$M$410,$O$3:$O$410, "kamiyama")</f>
        <v>1.3648025048564381</v>
      </c>
      <c r="G2990">
        <f t="shared" si="100"/>
        <v>417</v>
      </c>
      <c r="H2990" s="2">
        <f t="shared" si="99"/>
        <v>569.12264452513466</v>
      </c>
    </row>
    <row r="2991" spans="1:8" x14ac:dyDescent="0.2">
      <c r="A2991">
        <v>2012</v>
      </c>
      <c r="B2991" t="s">
        <v>25</v>
      </c>
      <c r="C2991" t="s">
        <v>7</v>
      </c>
      <c r="D2991">
        <v>172</v>
      </c>
      <c r="E2991">
        <v>160194</v>
      </c>
      <c r="F2991" cm="1">
        <f t="array" ref="F2991">_xlfn.XLOOKUP(A2991&amp;C2991, $L$3:$L$410&amp;$M$3:$M$410,$O$3:$O$410, "kamiyama")</f>
        <v>1.313033286066736</v>
      </c>
      <c r="G2991">
        <f t="shared" si="100"/>
        <v>417</v>
      </c>
      <c r="H2991" s="2">
        <f t="shared" si="99"/>
        <v>547.53488028982895</v>
      </c>
    </row>
    <row r="2992" spans="1:8" x14ac:dyDescent="0.2">
      <c r="A2992">
        <v>2013</v>
      </c>
      <c r="B2992" t="s">
        <v>25</v>
      </c>
      <c r="C2992" t="s">
        <v>7</v>
      </c>
      <c r="D2992">
        <v>306</v>
      </c>
      <c r="E2992">
        <v>162942</v>
      </c>
      <c r="F2992" cm="1">
        <f t="array" ref="F2992">_xlfn.XLOOKUP(A2992&amp;C2992, $L$3:$L$410&amp;$M$3:$M$410,$O$3:$O$410, "kamiyama")</f>
        <v>1.3355573223609256</v>
      </c>
      <c r="G2992">
        <f t="shared" si="100"/>
        <v>417</v>
      </c>
      <c r="H2992" s="2">
        <f t="shared" si="99"/>
        <v>556.927403424506</v>
      </c>
    </row>
    <row r="2993" spans="1:8" x14ac:dyDescent="0.2">
      <c r="A2993">
        <v>2014</v>
      </c>
      <c r="B2993" t="s">
        <v>25</v>
      </c>
      <c r="C2993" t="s">
        <v>7</v>
      </c>
      <c r="D2993">
        <v>82</v>
      </c>
      <c r="E2993">
        <v>162073</v>
      </c>
      <c r="F2993" cm="1">
        <f t="array" ref="F2993">_xlfn.XLOOKUP(A2993&amp;C2993, $L$3:$L$410&amp;$M$3:$M$410,$O$3:$O$410, "kamiyama")</f>
        <v>1.3284345466914749</v>
      </c>
      <c r="G2993">
        <f t="shared" si="100"/>
        <v>417</v>
      </c>
      <c r="H2993" s="2">
        <f t="shared" si="99"/>
        <v>553.95720597034506</v>
      </c>
    </row>
    <row r="2994" spans="1:8" x14ac:dyDescent="0.2">
      <c r="A2994">
        <v>2015</v>
      </c>
      <c r="B2994" t="s">
        <v>25</v>
      </c>
      <c r="C2994" t="s">
        <v>7</v>
      </c>
      <c r="D2994">
        <v>440</v>
      </c>
      <c r="E2994">
        <v>172476</v>
      </c>
      <c r="F2994" cm="1">
        <f t="array" ref="F2994">_xlfn.XLOOKUP(A2994&amp;C2994, $L$3:$L$410&amp;$M$3:$M$410,$O$3:$O$410, "kamiyama")</f>
        <v>1.413702941730941</v>
      </c>
      <c r="G2994">
        <f t="shared" si="100"/>
        <v>417</v>
      </c>
      <c r="H2994" s="2">
        <f t="shared" si="99"/>
        <v>589.51412670180241</v>
      </c>
    </row>
    <row r="2995" spans="1:8" x14ac:dyDescent="0.2">
      <c r="A2995">
        <v>2016</v>
      </c>
      <c r="B2995" t="s">
        <v>25</v>
      </c>
      <c r="C2995" t="s">
        <v>7</v>
      </c>
      <c r="D2995">
        <v>565</v>
      </c>
      <c r="E2995">
        <v>161006</v>
      </c>
      <c r="F2995" cm="1">
        <f t="array" ref="F2995">_xlfn.XLOOKUP(A2995&amp;C2995, $L$3:$L$410&amp;$M$3:$M$410,$O$3:$O$410, "kamiyama")</f>
        <v>1.3196888601099972</v>
      </c>
      <c r="G2995">
        <f t="shared" si="100"/>
        <v>417</v>
      </c>
      <c r="H2995" s="2">
        <f t="shared" si="99"/>
        <v>550.3102546658688</v>
      </c>
    </row>
    <row r="2996" spans="1:8" x14ac:dyDescent="0.2">
      <c r="A2996">
        <v>2017</v>
      </c>
      <c r="B2996" t="s">
        <v>25</v>
      </c>
      <c r="C2996" t="s">
        <v>7</v>
      </c>
      <c r="D2996">
        <v>432</v>
      </c>
      <c r="E2996">
        <v>176324</v>
      </c>
      <c r="F2996" cm="1">
        <f t="array" ref="F2996">_xlfn.XLOOKUP(A2996&amp;C2996, $L$3:$L$410&amp;$M$3:$M$410,$O$3:$O$410, "kamiyama")</f>
        <v>1.4452431497586125</v>
      </c>
      <c r="G2996">
        <f t="shared" si="100"/>
        <v>417</v>
      </c>
      <c r="H2996" s="2">
        <f t="shared" si="99"/>
        <v>602.6663934493414</v>
      </c>
    </row>
    <row r="2997" spans="1:8" x14ac:dyDescent="0.2">
      <c r="A2997">
        <v>2018</v>
      </c>
      <c r="B2997" t="s">
        <v>25</v>
      </c>
      <c r="C2997" t="s">
        <v>7</v>
      </c>
      <c r="D2997">
        <v>241</v>
      </c>
      <c r="E2997">
        <v>186957</v>
      </c>
      <c r="F2997" cm="1">
        <f t="array" ref="F2997">_xlfn.XLOOKUP(A2997&amp;C2997, $L$3:$L$410&amp;$M$3:$M$410,$O$3:$O$410, "kamiyama")</f>
        <v>1.5323967443423523</v>
      </c>
      <c r="G2997">
        <f t="shared" si="100"/>
        <v>417</v>
      </c>
      <c r="H2997" s="2">
        <f t="shared" si="99"/>
        <v>639.00944239076091</v>
      </c>
    </row>
    <row r="2998" spans="1:8" x14ac:dyDescent="0.2">
      <c r="A2998">
        <v>2019</v>
      </c>
      <c r="B2998" t="s">
        <v>25</v>
      </c>
      <c r="C2998" t="s">
        <v>7</v>
      </c>
      <c r="D2998">
        <v>93</v>
      </c>
      <c r="E2998">
        <v>167206</v>
      </c>
      <c r="F2998" cm="1">
        <f t="array" ref="F2998">_xlfn.XLOOKUP(A2998&amp;C2998, $L$3:$L$410&amp;$M$3:$M$410,$O$3:$O$410, "kamiyama")</f>
        <v>1.3705072826078046</v>
      </c>
      <c r="G2998">
        <f t="shared" si="100"/>
        <v>417</v>
      </c>
      <c r="H2998" s="2">
        <f t="shared" si="99"/>
        <v>571.50153684745453</v>
      </c>
    </row>
    <row r="2999" spans="1:8" x14ac:dyDescent="0.2">
      <c r="A2999">
        <v>2020</v>
      </c>
      <c r="B2999" t="s">
        <v>25</v>
      </c>
      <c r="C2999" t="s">
        <v>7</v>
      </c>
      <c r="D2999">
        <v>93</v>
      </c>
      <c r="E2999">
        <v>180229</v>
      </c>
      <c r="F2999" cm="1">
        <f t="array" ref="F2999">_xlfn.XLOOKUP(A2999&amp;C2999, $L$3:$L$410&amp;$M$3:$M$410,$O$3:$O$410, "kamiyama")</f>
        <v>1.4772505594124734</v>
      </c>
      <c r="G2999">
        <f t="shared" si="100"/>
        <v>417</v>
      </c>
      <c r="H2999" s="2">
        <f t="shared" si="99"/>
        <v>616.01348327500136</v>
      </c>
    </row>
    <row r="3000" spans="1:8" x14ac:dyDescent="0.2">
      <c r="A3000">
        <v>2021</v>
      </c>
      <c r="B3000" t="s">
        <v>25</v>
      </c>
      <c r="C3000" t="s">
        <v>7</v>
      </c>
      <c r="D3000">
        <v>112</v>
      </c>
      <c r="E3000">
        <v>193765</v>
      </c>
      <c r="F3000" cm="1">
        <f t="array" ref="F3000">_xlfn.XLOOKUP(A3000&amp;C3000, $L$3:$L$410&amp;$M$3:$M$410,$O$3:$O$410, "kamiyama")</f>
        <v>1.5881986508528478</v>
      </c>
      <c r="G3000">
        <f t="shared" si="100"/>
        <v>417</v>
      </c>
      <c r="H3000" s="2">
        <f t="shared" si="99"/>
        <v>662.27883740563755</v>
      </c>
    </row>
    <row r="3001" spans="1:8" x14ac:dyDescent="0.2">
      <c r="A3001">
        <v>2022</v>
      </c>
      <c r="B3001" t="s">
        <v>25</v>
      </c>
      <c r="C3001" t="s">
        <v>7</v>
      </c>
      <c r="D3001">
        <v>308</v>
      </c>
      <c r="E3001">
        <v>190913</v>
      </c>
      <c r="F3001" cm="1">
        <f t="array" ref="F3001">_xlfn.XLOOKUP(A3001&amp;C3001, $L$3:$L$410&amp;$M$3:$M$410,$O$3:$O$410, "kamiyama")</f>
        <v>1.5648221765038564</v>
      </c>
      <c r="G3001">
        <f t="shared" si="100"/>
        <v>417</v>
      </c>
      <c r="H3001" s="2">
        <f t="shared" si="99"/>
        <v>652.53084760210811</v>
      </c>
    </row>
    <row r="3002" spans="1:8" x14ac:dyDescent="0.2">
      <c r="A3002">
        <v>2023</v>
      </c>
      <c r="B3002" t="s">
        <v>25</v>
      </c>
      <c r="C3002" t="s">
        <v>7</v>
      </c>
      <c r="D3002">
        <v>297</v>
      </c>
      <c r="E3002">
        <v>189831</v>
      </c>
      <c r="F3002" cm="1">
        <f t="array" ref="F3002">_xlfn.XLOOKUP(A3002&amp;C3002, $L$3:$L$410&amp;$M$3:$M$410,$O$3:$O$410, "kamiyama")</f>
        <v>1.5559535421260133</v>
      </c>
      <c r="G3002">
        <f t="shared" si="100"/>
        <v>417</v>
      </c>
      <c r="H3002" s="2">
        <f t="shared" si="99"/>
        <v>648.83262706654762</v>
      </c>
    </row>
    <row r="3003" spans="1:8" x14ac:dyDescent="0.2">
      <c r="A3003">
        <v>2000</v>
      </c>
      <c r="B3003" t="s">
        <v>25</v>
      </c>
      <c r="C3003" t="s">
        <v>8</v>
      </c>
      <c r="D3003">
        <v>1191</v>
      </c>
      <c r="E3003">
        <v>831039</v>
      </c>
      <c r="F3003" cm="1">
        <f t="array" ref="F3003">_xlfn.XLOOKUP(A3003&amp;C3003, $L$3:$L$410&amp;$M$3:$M$410,$O$3:$O$410, "kamiyama")</f>
        <v>1</v>
      </c>
      <c r="G3003">
        <f t="shared" si="100"/>
        <v>1191</v>
      </c>
      <c r="H3003" s="2">
        <f t="shared" si="99"/>
        <v>1191</v>
      </c>
    </row>
    <row r="3004" spans="1:8" x14ac:dyDescent="0.2">
      <c r="A3004">
        <v>2001</v>
      </c>
      <c r="B3004" t="s">
        <v>25</v>
      </c>
      <c r="C3004" t="s">
        <v>8</v>
      </c>
      <c r="D3004">
        <v>1677</v>
      </c>
      <c r="E3004">
        <v>800573</v>
      </c>
      <c r="F3004" cm="1">
        <f t="array" ref="F3004">_xlfn.XLOOKUP(A3004&amp;C3004, $L$3:$L$410&amp;$M$3:$M$410,$O$3:$O$410, "kamiyama")</f>
        <v>0.96333986732271293</v>
      </c>
      <c r="G3004">
        <f t="shared" si="100"/>
        <v>1191</v>
      </c>
      <c r="H3004" s="2">
        <f t="shared" si="99"/>
        <v>1147.3377819813511</v>
      </c>
    </row>
    <row r="3005" spans="1:8" x14ac:dyDescent="0.2">
      <c r="A3005">
        <v>2002</v>
      </c>
      <c r="B3005" t="s">
        <v>25</v>
      </c>
      <c r="C3005" t="s">
        <v>8</v>
      </c>
      <c r="D3005">
        <v>1139</v>
      </c>
      <c r="E3005">
        <v>827580</v>
      </c>
      <c r="F3005" cm="1">
        <f t="array" ref="F3005">_xlfn.XLOOKUP(A3005&amp;C3005, $L$3:$L$410&amp;$M$3:$M$410,$O$3:$O$410, "kamiyama")</f>
        <v>0.99583774046705387</v>
      </c>
      <c r="G3005">
        <f t="shared" si="100"/>
        <v>1191</v>
      </c>
      <c r="H3005" s="2">
        <f t="shared" si="99"/>
        <v>1186.0427488962612</v>
      </c>
    </row>
    <row r="3006" spans="1:8" x14ac:dyDescent="0.2">
      <c r="A3006">
        <v>2003</v>
      </c>
      <c r="B3006" t="s">
        <v>25</v>
      </c>
      <c r="C3006" t="s">
        <v>8</v>
      </c>
      <c r="D3006">
        <v>953</v>
      </c>
      <c r="E3006">
        <v>806170</v>
      </c>
      <c r="F3006" cm="1">
        <f t="array" ref="F3006">_xlfn.XLOOKUP(A3006&amp;C3006, $L$3:$L$410&amp;$M$3:$M$410,$O$3:$O$410, "kamiyama")</f>
        <v>0.97007480996680062</v>
      </c>
      <c r="G3006">
        <f t="shared" si="100"/>
        <v>1191</v>
      </c>
      <c r="H3006" s="2">
        <f t="shared" si="99"/>
        <v>1155.3590986704596</v>
      </c>
    </row>
    <row r="3007" spans="1:8" x14ac:dyDescent="0.2">
      <c r="A3007">
        <v>2004</v>
      </c>
      <c r="B3007" t="s">
        <v>25</v>
      </c>
      <c r="C3007" t="s">
        <v>8</v>
      </c>
      <c r="D3007">
        <v>1392</v>
      </c>
      <c r="E3007">
        <v>835287</v>
      </c>
      <c r="F3007" cm="1">
        <f t="array" ref="F3007">_xlfn.XLOOKUP(A3007&amp;C3007, $L$3:$L$410&amp;$M$3:$M$410,$O$3:$O$410, "kamiyama")</f>
        <v>1.0051116734593684</v>
      </c>
      <c r="G3007">
        <f t="shared" si="100"/>
        <v>1191</v>
      </c>
      <c r="H3007" s="2">
        <f t="shared" si="99"/>
        <v>1197.0880030901078</v>
      </c>
    </row>
    <row r="3008" spans="1:8" x14ac:dyDescent="0.2">
      <c r="A3008">
        <v>2005</v>
      </c>
      <c r="B3008" t="s">
        <v>25</v>
      </c>
      <c r="C3008" t="s">
        <v>8</v>
      </c>
      <c r="D3008">
        <v>623</v>
      </c>
      <c r="E3008">
        <v>801441</v>
      </c>
      <c r="F3008" cm="1">
        <f t="array" ref="F3008">_xlfn.XLOOKUP(A3008&amp;C3008, $L$3:$L$410&amp;$M$3:$M$410,$O$3:$O$410, "kamiyama")</f>
        <v>0.96438434297307352</v>
      </c>
      <c r="G3008">
        <f t="shared" si="100"/>
        <v>1191</v>
      </c>
      <c r="H3008" s="2">
        <f t="shared" si="99"/>
        <v>1148.5817524809306</v>
      </c>
    </row>
    <row r="3009" spans="1:8" x14ac:dyDescent="0.2">
      <c r="A3009">
        <v>2006</v>
      </c>
      <c r="B3009" t="s">
        <v>25</v>
      </c>
      <c r="C3009" t="s">
        <v>8</v>
      </c>
      <c r="D3009">
        <v>986</v>
      </c>
      <c r="E3009">
        <v>812579</v>
      </c>
      <c r="F3009" cm="1">
        <f t="array" ref="F3009">_xlfn.XLOOKUP(A3009&amp;C3009, $L$3:$L$410&amp;$M$3:$M$410,$O$3:$O$410, "kamiyama")</f>
        <v>0.97778684273541916</v>
      </c>
      <c r="G3009">
        <f t="shared" si="100"/>
        <v>1191</v>
      </c>
      <c r="H3009" s="2">
        <f t="shared" si="99"/>
        <v>1164.5441296978843</v>
      </c>
    </row>
    <row r="3010" spans="1:8" x14ac:dyDescent="0.2">
      <c r="A3010">
        <v>2007</v>
      </c>
      <c r="B3010" t="s">
        <v>25</v>
      </c>
      <c r="C3010" t="s">
        <v>8</v>
      </c>
      <c r="D3010">
        <v>1212</v>
      </c>
      <c r="E3010">
        <v>802594</v>
      </c>
      <c r="F3010" cm="1">
        <f t="array" ref="F3010">_xlfn.XLOOKUP(A3010&amp;C3010, $L$3:$L$410&amp;$M$3:$M$410,$O$3:$O$410, "kamiyama")</f>
        <v>0.96577176281738886</v>
      </c>
      <c r="G3010">
        <f t="shared" si="100"/>
        <v>1191</v>
      </c>
      <c r="H3010" s="2">
        <f t="shared" si="99"/>
        <v>1150.2341695155101</v>
      </c>
    </row>
    <row r="3011" spans="1:8" x14ac:dyDescent="0.2">
      <c r="A3011">
        <v>2008</v>
      </c>
      <c r="B3011" t="s">
        <v>25</v>
      </c>
      <c r="C3011" t="s">
        <v>8</v>
      </c>
      <c r="D3011">
        <v>1419</v>
      </c>
      <c r="E3011">
        <v>789644</v>
      </c>
      <c r="F3011" cm="1">
        <f t="array" ref="F3011">_xlfn.XLOOKUP(A3011&amp;C3011, $L$3:$L$410&amp;$M$3:$M$410,$O$3:$O$410, "kamiyama")</f>
        <v>0.95018885996926739</v>
      </c>
      <c r="G3011">
        <f t="shared" si="100"/>
        <v>1191</v>
      </c>
      <c r="H3011" s="2">
        <f t="shared" si="99"/>
        <v>1131.6749322233975</v>
      </c>
    </row>
    <row r="3012" spans="1:8" x14ac:dyDescent="0.2">
      <c r="A3012">
        <v>2009</v>
      </c>
      <c r="B3012" t="s">
        <v>25</v>
      </c>
      <c r="C3012" t="s">
        <v>8</v>
      </c>
      <c r="D3012">
        <v>1031</v>
      </c>
      <c r="E3012">
        <v>778872</v>
      </c>
      <c r="F3012" cm="1">
        <f t="array" ref="F3012">_xlfn.XLOOKUP(A3012&amp;C3012, $L$3:$L$410&amp;$M$3:$M$410,$O$3:$O$410, "kamiyama")</f>
        <v>0.93722677275073729</v>
      </c>
      <c r="G3012">
        <f t="shared" si="100"/>
        <v>1191</v>
      </c>
      <c r="H3012" s="2">
        <f t="shared" ref="H3012:H3075" si="101">F3012*G3012</f>
        <v>1116.2370863461281</v>
      </c>
    </row>
    <row r="3013" spans="1:8" x14ac:dyDescent="0.2">
      <c r="A3013">
        <v>2010</v>
      </c>
      <c r="B3013" t="s">
        <v>25</v>
      </c>
      <c r="C3013" t="s">
        <v>8</v>
      </c>
      <c r="D3013">
        <v>1217</v>
      </c>
      <c r="E3013">
        <v>759433</v>
      </c>
      <c r="F3013" cm="1">
        <f t="array" ref="F3013">_xlfn.XLOOKUP(A3013&amp;C3013, $L$3:$L$410&amp;$M$3:$M$410,$O$3:$O$410, "kamiyama")</f>
        <v>0.91383557209709776</v>
      </c>
      <c r="G3013">
        <f t="shared" ref="G3013:G3076" si="102">IF((A3013=2000),D3013,G3012)</f>
        <v>1191</v>
      </c>
      <c r="H3013" s="2">
        <f t="shared" si="101"/>
        <v>1088.3781663676434</v>
      </c>
    </row>
    <row r="3014" spans="1:8" x14ac:dyDescent="0.2">
      <c r="A3014">
        <v>2011</v>
      </c>
      <c r="B3014" t="s">
        <v>25</v>
      </c>
      <c r="C3014" t="s">
        <v>8</v>
      </c>
      <c r="D3014">
        <v>1237</v>
      </c>
      <c r="E3014">
        <v>765423</v>
      </c>
      <c r="F3014" cm="1">
        <f t="array" ref="F3014">_xlfn.XLOOKUP(A3014&amp;C3014, $L$3:$L$410&amp;$M$3:$M$410,$O$3:$O$410, "kamiyama")</f>
        <v>0.92104341673495471</v>
      </c>
      <c r="G3014">
        <f t="shared" si="102"/>
        <v>1191</v>
      </c>
      <c r="H3014" s="2">
        <f t="shared" si="101"/>
        <v>1096.9627093313311</v>
      </c>
    </row>
    <row r="3015" spans="1:8" x14ac:dyDescent="0.2">
      <c r="A3015">
        <v>2012</v>
      </c>
      <c r="B3015" t="s">
        <v>25</v>
      </c>
      <c r="C3015" t="s">
        <v>8</v>
      </c>
      <c r="D3015">
        <v>1947</v>
      </c>
      <c r="E3015">
        <v>743686</v>
      </c>
      <c r="F3015" cm="1">
        <f t="array" ref="F3015">_xlfn.XLOOKUP(A3015&amp;C3015, $L$3:$L$410&amp;$M$3:$M$410,$O$3:$O$410, "kamiyama")</f>
        <v>0.89488700289637435</v>
      </c>
      <c r="G3015">
        <f t="shared" si="102"/>
        <v>1191</v>
      </c>
      <c r="H3015" s="2">
        <f t="shared" si="101"/>
        <v>1065.8104204495819</v>
      </c>
    </row>
    <row r="3016" spans="1:8" x14ac:dyDescent="0.2">
      <c r="A3016">
        <v>2013</v>
      </c>
      <c r="B3016" t="s">
        <v>25</v>
      </c>
      <c r="C3016" t="s">
        <v>8</v>
      </c>
      <c r="D3016">
        <v>1289</v>
      </c>
      <c r="E3016">
        <v>755076</v>
      </c>
      <c r="F3016" cm="1">
        <f t="array" ref="F3016">_xlfn.XLOOKUP(A3016&amp;C3016, $L$3:$L$410&amp;$M$3:$M$410,$O$3:$O$410, "kamiyama")</f>
        <v>0.90859273752495373</v>
      </c>
      <c r="G3016">
        <f t="shared" si="102"/>
        <v>1191</v>
      </c>
      <c r="H3016" s="2">
        <f t="shared" si="101"/>
        <v>1082.13395039222</v>
      </c>
    </row>
    <row r="3017" spans="1:8" x14ac:dyDescent="0.2">
      <c r="A3017">
        <v>2014</v>
      </c>
      <c r="B3017" t="s">
        <v>25</v>
      </c>
      <c r="C3017" t="s">
        <v>8</v>
      </c>
      <c r="D3017">
        <v>1381</v>
      </c>
      <c r="E3017">
        <v>744846</v>
      </c>
      <c r="F3017" cm="1">
        <f t="array" ref="F3017">_xlfn.XLOOKUP(A3017&amp;C3017, $L$3:$L$410&amp;$M$3:$M$410,$O$3:$O$410, "kamiyama")</f>
        <v>0.89628284593141838</v>
      </c>
      <c r="G3017">
        <f t="shared" si="102"/>
        <v>1191</v>
      </c>
      <c r="H3017" s="2">
        <f t="shared" si="101"/>
        <v>1067.4728695043193</v>
      </c>
    </row>
    <row r="3018" spans="1:8" x14ac:dyDescent="0.2">
      <c r="A3018">
        <v>2015</v>
      </c>
      <c r="B3018" t="s">
        <v>25</v>
      </c>
      <c r="C3018" t="s">
        <v>8</v>
      </c>
      <c r="D3018">
        <v>758</v>
      </c>
      <c r="E3018">
        <v>744228</v>
      </c>
      <c r="F3018" cm="1">
        <f t="array" ref="F3018">_xlfn.XLOOKUP(A3018&amp;C3018, $L$3:$L$410&amp;$M$3:$M$410,$O$3:$O$410, "kamiyama")</f>
        <v>0.89553919852136898</v>
      </c>
      <c r="G3018">
        <f t="shared" si="102"/>
        <v>1191</v>
      </c>
      <c r="H3018" s="2">
        <f t="shared" si="101"/>
        <v>1066.5871854389504</v>
      </c>
    </row>
    <row r="3019" spans="1:8" x14ac:dyDescent="0.2">
      <c r="A3019">
        <v>2016</v>
      </c>
      <c r="B3019" t="s">
        <v>25</v>
      </c>
      <c r="C3019" t="s">
        <v>8</v>
      </c>
      <c r="D3019">
        <v>531</v>
      </c>
      <c r="E3019">
        <v>699235</v>
      </c>
      <c r="F3019" cm="1">
        <f t="array" ref="F3019">_xlfn.XLOOKUP(A3019&amp;C3019, $L$3:$L$410&amp;$M$3:$M$410,$O$3:$O$410, "kamiyama")</f>
        <v>0.84139853845607726</v>
      </c>
      <c r="G3019">
        <f t="shared" si="102"/>
        <v>1191</v>
      </c>
      <c r="H3019" s="2">
        <f t="shared" si="101"/>
        <v>1002.105659301188</v>
      </c>
    </row>
    <row r="3020" spans="1:8" x14ac:dyDescent="0.2">
      <c r="A3020">
        <v>2017</v>
      </c>
      <c r="B3020" t="s">
        <v>25</v>
      </c>
      <c r="C3020" t="s">
        <v>8</v>
      </c>
      <c r="D3020">
        <v>621</v>
      </c>
      <c r="E3020">
        <v>700737</v>
      </c>
      <c r="F3020" cm="1">
        <f t="array" ref="F3020">_xlfn.XLOOKUP(A3020&amp;C3020, $L$3:$L$410&amp;$M$3:$M$410,$O$3:$O$410, "kamiyama")</f>
        <v>0.84320591452386706</v>
      </c>
      <c r="G3020">
        <f t="shared" si="102"/>
        <v>1191</v>
      </c>
      <c r="H3020" s="2">
        <f t="shared" si="101"/>
        <v>1004.2582441979257</v>
      </c>
    </row>
    <row r="3021" spans="1:8" x14ac:dyDescent="0.2">
      <c r="A3021">
        <v>2018</v>
      </c>
      <c r="B3021" t="s">
        <v>25</v>
      </c>
      <c r="C3021" t="s">
        <v>8</v>
      </c>
      <c r="D3021">
        <v>1155</v>
      </c>
      <c r="E3021">
        <v>715726</v>
      </c>
      <c r="F3021" cm="1">
        <f t="array" ref="F3021">_xlfn.XLOOKUP(A3021&amp;C3021, $L$3:$L$410&amp;$M$3:$M$410,$O$3:$O$410, "kamiyama")</f>
        <v>0.86124237249996693</v>
      </c>
      <c r="G3021">
        <f t="shared" si="102"/>
        <v>1191</v>
      </c>
      <c r="H3021" s="2">
        <f t="shared" si="101"/>
        <v>1025.7396656474607</v>
      </c>
    </row>
    <row r="3022" spans="1:8" x14ac:dyDescent="0.2">
      <c r="A3022">
        <v>2019</v>
      </c>
      <c r="B3022" t="s">
        <v>25</v>
      </c>
      <c r="C3022" t="s">
        <v>8</v>
      </c>
      <c r="D3022">
        <v>1337</v>
      </c>
      <c r="E3022">
        <v>695810</v>
      </c>
      <c r="F3022" cm="1">
        <f t="array" ref="F3022">_xlfn.XLOOKUP(A3022&amp;C3022, $L$3:$L$410&amp;$M$3:$M$410,$O$3:$O$410, "kamiyama")</f>
        <v>0.83727719156381353</v>
      </c>
      <c r="G3022">
        <f t="shared" si="102"/>
        <v>1191</v>
      </c>
      <c r="H3022" s="2">
        <f t="shared" si="101"/>
        <v>997.19713515250191</v>
      </c>
    </row>
    <row r="3023" spans="1:8" x14ac:dyDescent="0.2">
      <c r="A3023">
        <v>2020</v>
      </c>
      <c r="B3023" t="s">
        <v>25</v>
      </c>
      <c r="C3023" t="s">
        <v>8</v>
      </c>
      <c r="D3023">
        <v>1411</v>
      </c>
      <c r="E3023">
        <v>690186</v>
      </c>
      <c r="F3023" cm="1">
        <f t="array" ref="F3023">_xlfn.XLOOKUP(A3023&amp;C3023, $L$3:$L$410&amp;$M$3:$M$410,$O$3:$O$410, "kamiyama")</f>
        <v>0.83050975946977212</v>
      </c>
      <c r="G3023">
        <f t="shared" si="102"/>
        <v>1191</v>
      </c>
      <c r="H3023" s="2">
        <f t="shared" si="101"/>
        <v>989.13712352849859</v>
      </c>
    </row>
    <row r="3024" spans="1:8" x14ac:dyDescent="0.2">
      <c r="A3024">
        <v>2021</v>
      </c>
      <c r="B3024" t="s">
        <v>25</v>
      </c>
      <c r="C3024" t="s">
        <v>8</v>
      </c>
      <c r="D3024">
        <v>856</v>
      </c>
      <c r="E3024">
        <v>702801</v>
      </c>
      <c r="F3024" cm="1">
        <f t="array" ref="F3024">_xlfn.XLOOKUP(A3024&amp;C3024, $L$3:$L$410&amp;$M$3:$M$410,$O$3:$O$410, "kamiyama")</f>
        <v>0.84568955247587663</v>
      </c>
      <c r="G3024">
        <f t="shared" si="102"/>
        <v>1191</v>
      </c>
      <c r="H3024" s="2">
        <f t="shared" si="101"/>
        <v>1007.216256998769</v>
      </c>
    </row>
    <row r="3025" spans="1:8" x14ac:dyDescent="0.2">
      <c r="A3025">
        <v>2022</v>
      </c>
      <c r="B3025" t="s">
        <v>25</v>
      </c>
      <c r="C3025" t="s">
        <v>8</v>
      </c>
      <c r="D3025">
        <v>591</v>
      </c>
      <c r="E3025">
        <v>686632</v>
      </c>
      <c r="F3025" cm="1">
        <f t="array" ref="F3025">_xlfn.XLOOKUP(A3025&amp;C3025, $L$3:$L$410&amp;$M$3:$M$410,$O$3:$O$410, "kamiyama")</f>
        <v>0.82623318520550781</v>
      </c>
      <c r="G3025">
        <f t="shared" si="102"/>
        <v>1191</v>
      </c>
      <c r="H3025" s="2">
        <f t="shared" si="101"/>
        <v>984.04372357975979</v>
      </c>
    </row>
    <row r="3026" spans="1:8" x14ac:dyDescent="0.2">
      <c r="A3026">
        <v>2023</v>
      </c>
      <c r="B3026" t="s">
        <v>25</v>
      </c>
      <c r="C3026" t="s">
        <v>8</v>
      </c>
      <c r="D3026">
        <v>603</v>
      </c>
      <c r="E3026">
        <v>663755</v>
      </c>
      <c r="F3026" cm="1">
        <f t="array" ref="F3026">_xlfn.XLOOKUP(A3026&amp;C3026, $L$3:$L$410&amp;$M$3:$M$410,$O$3:$O$410, "kamiyama")</f>
        <v>0.79870499459110822</v>
      </c>
      <c r="G3026">
        <f t="shared" si="102"/>
        <v>1191</v>
      </c>
      <c r="H3026" s="2">
        <f t="shared" si="101"/>
        <v>951.25764855800992</v>
      </c>
    </row>
    <row r="3027" spans="1:8" x14ac:dyDescent="0.2">
      <c r="A3027">
        <v>2000</v>
      </c>
      <c r="B3027" t="s">
        <v>25</v>
      </c>
      <c r="C3027" t="s">
        <v>9</v>
      </c>
      <c r="D3027">
        <v>1833</v>
      </c>
      <c r="E3027">
        <v>1229810</v>
      </c>
      <c r="F3027" cm="1">
        <f t="array" ref="F3027">_xlfn.XLOOKUP(A3027&amp;C3027, $L$3:$L$410&amp;$M$3:$M$410,$O$3:$O$410, "kamiyama")</f>
        <v>1</v>
      </c>
      <c r="G3027">
        <f t="shared" si="102"/>
        <v>1833</v>
      </c>
      <c r="H3027" s="2">
        <f t="shared" si="101"/>
        <v>1833</v>
      </c>
    </row>
    <row r="3028" spans="1:8" x14ac:dyDescent="0.2">
      <c r="A3028">
        <v>2001</v>
      </c>
      <c r="B3028" t="s">
        <v>25</v>
      </c>
      <c r="C3028" t="s">
        <v>9</v>
      </c>
      <c r="D3028">
        <v>1463</v>
      </c>
      <c r="E3028">
        <v>1206371</v>
      </c>
      <c r="F3028" cm="1">
        <f t="array" ref="F3028">_xlfn.XLOOKUP(A3028&amp;C3028, $L$3:$L$410&amp;$M$3:$M$410,$O$3:$O$410, "kamiyama")</f>
        <v>0.98094095835942141</v>
      </c>
      <c r="G3028">
        <f t="shared" si="102"/>
        <v>1833</v>
      </c>
      <c r="H3028" s="2">
        <f t="shared" si="101"/>
        <v>1798.0647766728193</v>
      </c>
    </row>
    <row r="3029" spans="1:8" x14ac:dyDescent="0.2">
      <c r="A3029">
        <v>2002</v>
      </c>
      <c r="B3029" t="s">
        <v>25</v>
      </c>
      <c r="C3029" t="s">
        <v>9</v>
      </c>
      <c r="D3029">
        <v>2530</v>
      </c>
      <c r="E3029">
        <v>1349745</v>
      </c>
      <c r="F3029" cm="1">
        <f t="array" ref="F3029">_xlfn.XLOOKUP(A3029&amp;C3029, $L$3:$L$410&amp;$M$3:$M$410,$O$3:$O$410, "kamiyama")</f>
        <v>1.0975231946398225</v>
      </c>
      <c r="G3029">
        <f t="shared" si="102"/>
        <v>1833</v>
      </c>
      <c r="H3029" s="2">
        <f t="shared" si="101"/>
        <v>2011.7600157747947</v>
      </c>
    </row>
    <row r="3030" spans="1:8" x14ac:dyDescent="0.2">
      <c r="A3030">
        <v>2003</v>
      </c>
      <c r="B3030" t="s">
        <v>25</v>
      </c>
      <c r="C3030" t="s">
        <v>9</v>
      </c>
      <c r="D3030">
        <v>2541</v>
      </c>
      <c r="E3030">
        <v>1414944</v>
      </c>
      <c r="F3030" cm="1">
        <f t="array" ref="F3030">_xlfn.XLOOKUP(A3030&amp;C3030, $L$3:$L$410&amp;$M$3:$M$410,$O$3:$O$410, "kamiyama")</f>
        <v>1.15053870110017</v>
      </c>
      <c r="G3030">
        <f t="shared" si="102"/>
        <v>1833</v>
      </c>
      <c r="H3030" s="2">
        <f t="shared" si="101"/>
        <v>2108.9374391166116</v>
      </c>
    </row>
    <row r="3031" spans="1:8" x14ac:dyDescent="0.2">
      <c r="A3031">
        <v>2004</v>
      </c>
      <c r="B3031" t="s">
        <v>25</v>
      </c>
      <c r="C3031" t="s">
        <v>9</v>
      </c>
      <c r="D3031">
        <v>2225</v>
      </c>
      <c r="E3031">
        <v>1564767</v>
      </c>
      <c r="F3031" cm="1">
        <f t="array" ref="F3031">_xlfn.XLOOKUP(A3031&amp;C3031, $L$3:$L$410&amp;$M$3:$M$410,$O$3:$O$410, "kamiyama")</f>
        <v>1.2723648368447158</v>
      </c>
      <c r="G3031">
        <f t="shared" si="102"/>
        <v>1833</v>
      </c>
      <c r="H3031" s="2">
        <f t="shared" si="101"/>
        <v>2332.2447459363639</v>
      </c>
    </row>
    <row r="3032" spans="1:8" x14ac:dyDescent="0.2">
      <c r="A3032">
        <v>2005</v>
      </c>
      <c r="B3032" t="s">
        <v>25</v>
      </c>
      <c r="C3032" t="s">
        <v>9</v>
      </c>
      <c r="D3032">
        <v>2872</v>
      </c>
      <c r="E3032">
        <v>1682172</v>
      </c>
      <c r="F3032" cm="1">
        <f t="array" ref="F3032">_xlfn.XLOOKUP(A3032&amp;C3032, $L$3:$L$410&amp;$M$3:$M$410,$O$3:$O$410, "kamiyama")</f>
        <v>1.3678308031321911</v>
      </c>
      <c r="G3032">
        <f t="shared" si="102"/>
        <v>1833</v>
      </c>
      <c r="H3032" s="2">
        <f t="shared" si="101"/>
        <v>2507.2338621413064</v>
      </c>
    </row>
    <row r="3033" spans="1:8" x14ac:dyDescent="0.2">
      <c r="A3033">
        <v>2006</v>
      </c>
      <c r="B3033" t="s">
        <v>25</v>
      </c>
      <c r="C3033" t="s">
        <v>9</v>
      </c>
      <c r="D3033">
        <v>3255</v>
      </c>
      <c r="E3033">
        <v>1759781</v>
      </c>
      <c r="F3033" cm="1">
        <f t="array" ref="F3033">_xlfn.XLOOKUP(A3033&amp;C3033, $L$3:$L$410&amp;$M$3:$M$410,$O$3:$O$410, "kamiyama")</f>
        <v>1.4309372992576088</v>
      </c>
      <c r="G3033">
        <f t="shared" si="102"/>
        <v>1833</v>
      </c>
      <c r="H3033" s="2">
        <f t="shared" si="101"/>
        <v>2622.9080695391972</v>
      </c>
    </row>
    <row r="3034" spans="1:8" x14ac:dyDescent="0.2">
      <c r="A3034">
        <v>2007</v>
      </c>
      <c r="B3034" t="s">
        <v>25</v>
      </c>
      <c r="C3034" t="s">
        <v>9</v>
      </c>
      <c r="D3034">
        <v>2685</v>
      </c>
      <c r="E3034">
        <v>1873729</v>
      </c>
      <c r="F3034" cm="1">
        <f t="array" ref="F3034">_xlfn.XLOOKUP(A3034&amp;C3034, $L$3:$L$410&amp;$M$3:$M$410,$O$3:$O$410, "kamiyama")</f>
        <v>1.5235922622193672</v>
      </c>
      <c r="G3034">
        <f t="shared" si="102"/>
        <v>1833</v>
      </c>
      <c r="H3034" s="2">
        <f t="shared" si="101"/>
        <v>2792.7446166481</v>
      </c>
    </row>
    <row r="3035" spans="1:8" x14ac:dyDescent="0.2">
      <c r="A3035">
        <v>2008</v>
      </c>
      <c r="B3035" t="s">
        <v>25</v>
      </c>
      <c r="C3035" t="s">
        <v>9</v>
      </c>
      <c r="D3035">
        <v>3120</v>
      </c>
      <c r="E3035">
        <v>1991953</v>
      </c>
      <c r="F3035" cm="1">
        <f t="array" ref="F3035">_xlfn.XLOOKUP(A3035&amp;C3035, $L$3:$L$410&amp;$M$3:$M$410,$O$3:$O$410, "kamiyama")</f>
        <v>1.619724185036713</v>
      </c>
      <c r="G3035">
        <f t="shared" si="102"/>
        <v>1833</v>
      </c>
      <c r="H3035" s="2">
        <f t="shared" si="101"/>
        <v>2968.9544311722948</v>
      </c>
    </row>
    <row r="3036" spans="1:8" x14ac:dyDescent="0.2">
      <c r="A3036">
        <v>2009</v>
      </c>
      <c r="B3036" t="s">
        <v>25</v>
      </c>
      <c r="C3036" t="s">
        <v>9</v>
      </c>
      <c r="D3036">
        <v>3128</v>
      </c>
      <c r="E3036">
        <v>2082268</v>
      </c>
      <c r="F3036" cm="1">
        <f t="array" ref="F3036">_xlfn.XLOOKUP(A3036&amp;C3036, $L$3:$L$410&amp;$M$3:$M$410,$O$3:$O$410, "kamiyama")</f>
        <v>1.6931623584130882</v>
      </c>
      <c r="G3036">
        <f t="shared" si="102"/>
        <v>1833</v>
      </c>
      <c r="H3036" s="2">
        <f t="shared" si="101"/>
        <v>3103.5666029711906</v>
      </c>
    </row>
    <row r="3037" spans="1:8" x14ac:dyDescent="0.2">
      <c r="A3037">
        <v>2010</v>
      </c>
      <c r="B3037" t="s">
        <v>25</v>
      </c>
      <c r="C3037" t="s">
        <v>9</v>
      </c>
      <c r="D3037">
        <v>6289</v>
      </c>
      <c r="E3037">
        <v>2261000</v>
      </c>
      <c r="F3037" cm="1">
        <f t="array" ref="F3037">_xlfn.XLOOKUP(A3037&amp;C3037, $L$3:$L$410&amp;$M$3:$M$410,$O$3:$O$410, "kamiyama")</f>
        <v>1.8384953773347101</v>
      </c>
      <c r="G3037">
        <f t="shared" si="102"/>
        <v>1833</v>
      </c>
      <c r="H3037" s="2">
        <f t="shared" si="101"/>
        <v>3369.9620266545235</v>
      </c>
    </row>
    <row r="3038" spans="1:8" x14ac:dyDescent="0.2">
      <c r="A3038">
        <v>2011</v>
      </c>
      <c r="B3038" t="s">
        <v>25</v>
      </c>
      <c r="C3038" t="s">
        <v>9</v>
      </c>
      <c r="D3038">
        <v>4663</v>
      </c>
      <c r="E3038">
        <v>2391486</v>
      </c>
      <c r="F3038" cm="1">
        <f t="array" ref="F3038">_xlfn.XLOOKUP(A3038&amp;C3038, $L$3:$L$410&amp;$M$3:$M$410,$O$3:$O$410, "kamiyama")</f>
        <v>1.9445979460241827</v>
      </c>
      <c r="G3038">
        <f t="shared" si="102"/>
        <v>1833</v>
      </c>
      <c r="H3038" s="2">
        <f t="shared" si="101"/>
        <v>3564.4480350623267</v>
      </c>
    </row>
    <row r="3039" spans="1:8" x14ac:dyDescent="0.2">
      <c r="A3039">
        <v>2012</v>
      </c>
      <c r="B3039" t="s">
        <v>25</v>
      </c>
      <c r="C3039" t="s">
        <v>9</v>
      </c>
      <c r="D3039">
        <v>5126</v>
      </c>
      <c r="E3039">
        <v>2548122</v>
      </c>
      <c r="F3039" cm="1">
        <f t="array" ref="F3039">_xlfn.XLOOKUP(A3039&amp;C3039, $L$3:$L$410&amp;$M$3:$M$410,$O$3:$O$410, "kamiyama")</f>
        <v>2.0719639619128158</v>
      </c>
      <c r="G3039">
        <f t="shared" si="102"/>
        <v>1833</v>
      </c>
      <c r="H3039" s="2">
        <f t="shared" si="101"/>
        <v>3797.9099421861915</v>
      </c>
    </row>
    <row r="3040" spans="1:8" x14ac:dyDescent="0.2">
      <c r="A3040">
        <v>2013</v>
      </c>
      <c r="B3040" t="s">
        <v>25</v>
      </c>
      <c r="C3040" t="s">
        <v>9</v>
      </c>
      <c r="D3040">
        <v>4182</v>
      </c>
      <c r="E3040">
        <v>2724330</v>
      </c>
      <c r="F3040" cm="1">
        <f t="array" ref="F3040">_xlfn.XLOOKUP(A3040&amp;C3040, $L$3:$L$410&amp;$M$3:$M$410,$O$3:$O$410, "kamiyama")</f>
        <v>2.2152446312845075</v>
      </c>
      <c r="G3040">
        <f t="shared" si="102"/>
        <v>1833</v>
      </c>
      <c r="H3040" s="2">
        <f t="shared" si="101"/>
        <v>4060.5434091445022</v>
      </c>
    </row>
    <row r="3041" spans="1:8" x14ac:dyDescent="0.2">
      <c r="A3041">
        <v>2014</v>
      </c>
      <c r="B3041" t="s">
        <v>25</v>
      </c>
      <c r="C3041" t="s">
        <v>9</v>
      </c>
      <c r="D3041">
        <v>2787</v>
      </c>
      <c r="E3041">
        <v>2867466</v>
      </c>
      <c r="F3041" cm="1">
        <f t="array" ref="F3041">_xlfn.XLOOKUP(A3041&amp;C3041, $L$3:$L$410&amp;$M$3:$M$410,$O$3:$O$410, "kamiyama")</f>
        <v>2.3316333417357153</v>
      </c>
      <c r="G3041">
        <f t="shared" si="102"/>
        <v>1833</v>
      </c>
      <c r="H3041" s="2">
        <f t="shared" si="101"/>
        <v>4273.8839154015659</v>
      </c>
    </row>
    <row r="3042" spans="1:8" x14ac:dyDescent="0.2">
      <c r="A3042">
        <v>2015</v>
      </c>
      <c r="B3042" t="s">
        <v>25</v>
      </c>
      <c r="C3042" t="s">
        <v>9</v>
      </c>
      <c r="D3042">
        <v>5747</v>
      </c>
      <c r="E3042">
        <v>3101195</v>
      </c>
      <c r="F3042" cm="1">
        <f t="array" ref="F3042">_xlfn.XLOOKUP(A3042&amp;C3042, $L$3:$L$410&amp;$M$3:$M$410,$O$3:$O$410, "kamiyama")</f>
        <v>2.5216862767419359</v>
      </c>
      <c r="G3042">
        <f t="shared" si="102"/>
        <v>1833</v>
      </c>
      <c r="H3042" s="2">
        <f t="shared" si="101"/>
        <v>4622.2509452679687</v>
      </c>
    </row>
    <row r="3043" spans="1:8" x14ac:dyDescent="0.2">
      <c r="A3043">
        <v>2016</v>
      </c>
      <c r="B3043" t="s">
        <v>25</v>
      </c>
      <c r="C3043" t="s">
        <v>9</v>
      </c>
      <c r="D3043">
        <v>3963</v>
      </c>
      <c r="E3043">
        <v>3165183</v>
      </c>
      <c r="F3043" cm="1">
        <f t="array" ref="F3043">_xlfn.XLOOKUP(A3043&amp;C3043, $L$3:$L$410&amp;$M$3:$M$410,$O$3:$O$410, "kamiyama")</f>
        <v>2.5737170782478596</v>
      </c>
      <c r="G3043">
        <f t="shared" si="102"/>
        <v>1833</v>
      </c>
      <c r="H3043" s="2">
        <f t="shared" si="101"/>
        <v>4717.6234044283265</v>
      </c>
    </row>
    <row r="3044" spans="1:8" x14ac:dyDescent="0.2">
      <c r="A3044">
        <v>2017</v>
      </c>
      <c r="B3044" t="s">
        <v>25</v>
      </c>
      <c r="C3044" t="s">
        <v>9</v>
      </c>
      <c r="D3044">
        <v>5390</v>
      </c>
      <c r="E3044">
        <v>3285137</v>
      </c>
      <c r="F3044" cm="1">
        <f t="array" ref="F3044">_xlfn.XLOOKUP(A3044&amp;C3044, $L$3:$L$410&amp;$M$3:$M$410,$O$3:$O$410, "kamiyama")</f>
        <v>2.6712557224286679</v>
      </c>
      <c r="G3044">
        <f t="shared" si="102"/>
        <v>1833</v>
      </c>
      <c r="H3044" s="2">
        <f t="shared" si="101"/>
        <v>4896.4117392117487</v>
      </c>
    </row>
    <row r="3045" spans="1:8" x14ac:dyDescent="0.2">
      <c r="A3045">
        <v>2018</v>
      </c>
      <c r="B3045" t="s">
        <v>25</v>
      </c>
      <c r="C3045" t="s">
        <v>9</v>
      </c>
      <c r="D3045">
        <v>5086</v>
      </c>
      <c r="E3045">
        <v>3445445</v>
      </c>
      <c r="F3045" cm="1">
        <f t="array" ref="F3045">_xlfn.XLOOKUP(A3045&amp;C3045, $L$3:$L$410&amp;$M$3:$M$410,$O$3:$O$410, "kamiyama")</f>
        <v>2.8016075653962806</v>
      </c>
      <c r="G3045">
        <f t="shared" si="102"/>
        <v>1833</v>
      </c>
      <c r="H3045" s="2">
        <f t="shared" si="101"/>
        <v>5135.3466673713829</v>
      </c>
    </row>
    <row r="3046" spans="1:8" x14ac:dyDescent="0.2">
      <c r="A3046">
        <v>2019</v>
      </c>
      <c r="B3046" t="s">
        <v>25</v>
      </c>
      <c r="C3046" t="s">
        <v>9</v>
      </c>
      <c r="D3046">
        <v>8307</v>
      </c>
      <c r="E3046">
        <v>3626261</v>
      </c>
      <c r="F3046" cm="1">
        <f t="array" ref="F3046">_xlfn.XLOOKUP(A3046&amp;C3046, $L$3:$L$410&amp;$M$3:$M$410,$O$3:$O$410, "kamiyama")</f>
        <v>2.9486351550239469</v>
      </c>
      <c r="G3046">
        <f t="shared" si="102"/>
        <v>1833</v>
      </c>
      <c r="H3046" s="2">
        <f t="shared" si="101"/>
        <v>5404.848239158895</v>
      </c>
    </row>
    <row r="3047" spans="1:8" x14ac:dyDescent="0.2">
      <c r="A3047">
        <v>2020</v>
      </c>
      <c r="B3047" t="s">
        <v>25</v>
      </c>
      <c r="C3047" t="s">
        <v>9</v>
      </c>
      <c r="D3047">
        <v>8021</v>
      </c>
      <c r="E3047">
        <v>3569133</v>
      </c>
      <c r="F3047" cm="1">
        <f t="array" ref="F3047">_xlfn.XLOOKUP(A3047&amp;C3047, $L$3:$L$410&amp;$M$3:$M$410,$O$3:$O$410, "kamiyama")</f>
        <v>2.9021824509477074</v>
      </c>
      <c r="G3047">
        <f t="shared" si="102"/>
        <v>1833</v>
      </c>
      <c r="H3047" s="2">
        <f t="shared" si="101"/>
        <v>5319.7004325871476</v>
      </c>
    </row>
    <row r="3048" spans="1:8" x14ac:dyDescent="0.2">
      <c r="A3048">
        <v>2021</v>
      </c>
      <c r="B3048" t="s">
        <v>25</v>
      </c>
      <c r="C3048" t="s">
        <v>9</v>
      </c>
      <c r="D3048">
        <v>5001</v>
      </c>
      <c r="E3048">
        <v>3846761</v>
      </c>
      <c r="F3048" cm="1">
        <f t="array" ref="F3048">_xlfn.XLOOKUP(A3048&amp;C3048, $L$3:$L$410&amp;$M$3:$M$410,$O$3:$O$410, "kamiyama")</f>
        <v>3.1279311438352266</v>
      </c>
      <c r="G3048">
        <f t="shared" si="102"/>
        <v>1833</v>
      </c>
      <c r="H3048" s="2">
        <f t="shared" si="101"/>
        <v>5733.4977866499703</v>
      </c>
    </row>
    <row r="3049" spans="1:8" x14ac:dyDescent="0.2">
      <c r="A3049">
        <v>2022</v>
      </c>
      <c r="B3049" t="s">
        <v>25</v>
      </c>
      <c r="C3049" t="s">
        <v>9</v>
      </c>
      <c r="D3049">
        <v>6780</v>
      </c>
      <c r="E3049">
        <v>3978431</v>
      </c>
      <c r="F3049" cm="1">
        <f t="array" ref="F3049">_xlfn.XLOOKUP(A3049&amp;C3049, $L$3:$L$410&amp;$M$3:$M$410,$O$3:$O$410, "kamiyama")</f>
        <v>3.2349964628682479</v>
      </c>
      <c r="G3049">
        <f t="shared" si="102"/>
        <v>1833</v>
      </c>
      <c r="H3049" s="2">
        <f t="shared" si="101"/>
        <v>5929.7485164374984</v>
      </c>
    </row>
    <row r="3050" spans="1:8" x14ac:dyDescent="0.2">
      <c r="A3050">
        <v>2023</v>
      </c>
      <c r="B3050" t="s">
        <v>25</v>
      </c>
      <c r="C3050" t="s">
        <v>9</v>
      </c>
      <c r="D3050">
        <v>7731</v>
      </c>
      <c r="E3050">
        <v>4160102</v>
      </c>
      <c r="F3050" cm="1">
        <f t="array" ref="F3050">_xlfn.XLOOKUP(A3050&amp;C3050, $L$3:$L$410&amp;$M$3:$M$410,$O$3:$O$410, "kamiyama")</f>
        <v>3.3827192818402843</v>
      </c>
      <c r="G3050">
        <f t="shared" si="102"/>
        <v>1833</v>
      </c>
      <c r="H3050" s="2">
        <f t="shared" si="101"/>
        <v>6200.5244436132407</v>
      </c>
    </row>
    <row r="3051" spans="1:8" x14ac:dyDescent="0.2">
      <c r="A3051">
        <v>2000</v>
      </c>
      <c r="B3051" t="s">
        <v>25</v>
      </c>
      <c r="C3051" t="s">
        <v>10</v>
      </c>
      <c r="D3051">
        <v>1781</v>
      </c>
      <c r="E3051">
        <v>638002</v>
      </c>
      <c r="F3051" cm="1">
        <f t="array" ref="F3051">_xlfn.XLOOKUP(A3051&amp;C3051, $L$3:$L$410&amp;$M$3:$M$410,$O$3:$O$410, "kamiyama")</f>
        <v>1</v>
      </c>
      <c r="G3051">
        <f t="shared" si="102"/>
        <v>1781</v>
      </c>
      <c r="H3051" s="2">
        <f t="shared" si="101"/>
        <v>1781</v>
      </c>
    </row>
    <row r="3052" spans="1:8" x14ac:dyDescent="0.2">
      <c r="A3052">
        <v>2001</v>
      </c>
      <c r="B3052" t="s">
        <v>25</v>
      </c>
      <c r="C3052" t="s">
        <v>10</v>
      </c>
      <c r="D3052">
        <v>443</v>
      </c>
      <c r="E3052">
        <v>701726</v>
      </c>
      <c r="F3052" cm="1">
        <f t="array" ref="F3052">_xlfn.XLOOKUP(A3052&amp;C3052, $L$3:$L$410&amp;$M$3:$M$410,$O$3:$O$410, "kamiyama")</f>
        <v>1.0998805646377283</v>
      </c>
      <c r="G3052">
        <f t="shared" si="102"/>
        <v>1781</v>
      </c>
      <c r="H3052" s="2">
        <f t="shared" si="101"/>
        <v>1958.8872856197941</v>
      </c>
    </row>
    <row r="3053" spans="1:8" x14ac:dyDescent="0.2">
      <c r="A3053">
        <v>2002</v>
      </c>
      <c r="B3053" t="s">
        <v>25</v>
      </c>
      <c r="C3053" t="s">
        <v>10</v>
      </c>
      <c r="D3053">
        <v>503</v>
      </c>
      <c r="E3053">
        <v>619867</v>
      </c>
      <c r="F3053" cm="1">
        <f t="array" ref="F3053">_xlfn.XLOOKUP(A3053&amp;C3053, $L$3:$L$410&amp;$M$3:$M$410,$O$3:$O$410, "kamiyama")</f>
        <v>0.97157532421528459</v>
      </c>
      <c r="G3053">
        <f t="shared" si="102"/>
        <v>1781</v>
      </c>
      <c r="H3053" s="2">
        <f t="shared" si="101"/>
        <v>1730.3756524274218</v>
      </c>
    </row>
    <row r="3054" spans="1:8" x14ac:dyDescent="0.2">
      <c r="A3054">
        <v>2003</v>
      </c>
      <c r="B3054" t="s">
        <v>25</v>
      </c>
      <c r="C3054" t="s">
        <v>10</v>
      </c>
      <c r="D3054">
        <v>706</v>
      </c>
      <c r="E3054">
        <v>609256</v>
      </c>
      <c r="F3054" cm="1">
        <f t="array" ref="F3054">_xlfn.XLOOKUP(A3054&amp;C3054, $L$3:$L$410&amp;$M$3:$M$410,$O$3:$O$410, "kamiyama")</f>
        <v>0.95494371490998464</v>
      </c>
      <c r="G3054">
        <f t="shared" si="102"/>
        <v>1781</v>
      </c>
      <c r="H3054" s="2">
        <f t="shared" si="101"/>
        <v>1700.7547562546827</v>
      </c>
    </row>
    <row r="3055" spans="1:8" x14ac:dyDescent="0.2">
      <c r="A3055">
        <v>2004</v>
      </c>
      <c r="B3055" t="s">
        <v>25</v>
      </c>
      <c r="C3055" t="s">
        <v>10</v>
      </c>
      <c r="D3055">
        <v>1522</v>
      </c>
      <c r="E3055">
        <v>645304</v>
      </c>
      <c r="F3055" cm="1">
        <f t="array" ref="F3055">_xlfn.XLOOKUP(A3055&amp;C3055, $L$3:$L$410&amp;$M$3:$M$410,$O$3:$O$410, "kamiyama")</f>
        <v>1.011445105187758</v>
      </c>
      <c r="G3055">
        <f t="shared" si="102"/>
        <v>1781</v>
      </c>
      <c r="H3055" s="2">
        <f t="shared" si="101"/>
        <v>1801.3837323393971</v>
      </c>
    </row>
    <row r="3056" spans="1:8" x14ac:dyDescent="0.2">
      <c r="A3056">
        <v>2005</v>
      </c>
      <c r="B3056" t="s">
        <v>25</v>
      </c>
      <c r="C3056" t="s">
        <v>10</v>
      </c>
      <c r="D3056">
        <v>985</v>
      </c>
      <c r="E3056">
        <v>591693</v>
      </c>
      <c r="F3056" cm="1">
        <f t="array" ref="F3056">_xlfn.XLOOKUP(A3056&amp;C3056, $L$3:$L$410&amp;$M$3:$M$410,$O$3:$O$410, "kamiyama")</f>
        <v>0.927415588038909</v>
      </c>
      <c r="G3056">
        <f t="shared" si="102"/>
        <v>1781</v>
      </c>
      <c r="H3056" s="2">
        <f t="shared" si="101"/>
        <v>1651.7271622972969</v>
      </c>
    </row>
    <row r="3057" spans="1:8" x14ac:dyDescent="0.2">
      <c r="A3057">
        <v>2006</v>
      </c>
      <c r="B3057" t="s">
        <v>25</v>
      </c>
      <c r="C3057" t="s">
        <v>10</v>
      </c>
      <c r="D3057">
        <v>1070</v>
      </c>
      <c r="E3057">
        <v>606936</v>
      </c>
      <c r="F3057" cm="1">
        <f t="array" ref="F3057">_xlfn.XLOOKUP(A3057&amp;C3057, $L$3:$L$410&amp;$M$3:$M$410,$O$3:$O$410, "kamiyama")</f>
        <v>0.95130736267284433</v>
      </c>
      <c r="G3057">
        <f t="shared" si="102"/>
        <v>1781</v>
      </c>
      <c r="H3057" s="2">
        <f t="shared" si="101"/>
        <v>1694.2784129203358</v>
      </c>
    </row>
    <row r="3058" spans="1:8" x14ac:dyDescent="0.2">
      <c r="A3058">
        <v>2007</v>
      </c>
      <c r="B3058" t="s">
        <v>25</v>
      </c>
      <c r="C3058" t="s">
        <v>10</v>
      </c>
      <c r="D3058">
        <v>642</v>
      </c>
      <c r="E3058">
        <v>628418</v>
      </c>
      <c r="F3058" cm="1">
        <f t="array" ref="F3058">_xlfn.XLOOKUP(A3058&amp;C3058, $L$3:$L$410&amp;$M$3:$M$410,$O$3:$O$410, "kamiyama")</f>
        <v>0.98497810351691684</v>
      </c>
      <c r="G3058">
        <f t="shared" si="102"/>
        <v>1781</v>
      </c>
      <c r="H3058" s="2">
        <f t="shared" si="101"/>
        <v>1754.2460023636288</v>
      </c>
    </row>
    <row r="3059" spans="1:8" x14ac:dyDescent="0.2">
      <c r="A3059">
        <v>2008</v>
      </c>
      <c r="B3059" t="s">
        <v>25</v>
      </c>
      <c r="C3059" t="s">
        <v>10</v>
      </c>
      <c r="D3059">
        <v>620</v>
      </c>
      <c r="E3059">
        <v>573506</v>
      </c>
      <c r="F3059" cm="1">
        <f t="array" ref="F3059">_xlfn.XLOOKUP(A3059&amp;C3059, $L$3:$L$410&amp;$M$3:$M$410,$O$3:$O$410, "kamiyama")</f>
        <v>0.89890940780749906</v>
      </c>
      <c r="G3059">
        <f t="shared" si="102"/>
        <v>1781</v>
      </c>
      <c r="H3059" s="2">
        <f t="shared" si="101"/>
        <v>1600.9576553051559</v>
      </c>
    </row>
    <row r="3060" spans="1:8" x14ac:dyDescent="0.2">
      <c r="A3060">
        <v>2009</v>
      </c>
      <c r="B3060" t="s">
        <v>25</v>
      </c>
      <c r="C3060" t="s">
        <v>10</v>
      </c>
      <c r="D3060">
        <v>693</v>
      </c>
      <c r="E3060">
        <v>551605</v>
      </c>
      <c r="F3060" cm="1">
        <f t="array" ref="F3060">_xlfn.XLOOKUP(A3060&amp;C3060, $L$3:$L$410&amp;$M$3:$M$410,$O$3:$O$410, "kamiyama")</f>
        <v>0.86458192921025323</v>
      </c>
      <c r="G3060">
        <f t="shared" si="102"/>
        <v>1781</v>
      </c>
      <c r="H3060" s="2">
        <f t="shared" si="101"/>
        <v>1539.820415923461</v>
      </c>
    </row>
    <row r="3061" spans="1:8" x14ac:dyDescent="0.2">
      <c r="A3061">
        <v>2010</v>
      </c>
      <c r="B3061" t="s">
        <v>25</v>
      </c>
      <c r="C3061" t="s">
        <v>10</v>
      </c>
      <c r="D3061">
        <v>712</v>
      </c>
      <c r="E3061">
        <v>532839</v>
      </c>
      <c r="F3061" cm="1">
        <f t="array" ref="F3061">_xlfn.XLOOKUP(A3061&amp;C3061, $L$3:$L$410&amp;$M$3:$M$410,$O$3:$O$410, "kamiyama")</f>
        <v>0.83516822831276394</v>
      </c>
      <c r="G3061">
        <f t="shared" si="102"/>
        <v>1781</v>
      </c>
      <c r="H3061" s="2">
        <f t="shared" si="101"/>
        <v>1487.4346146250325</v>
      </c>
    </row>
    <row r="3062" spans="1:8" x14ac:dyDescent="0.2">
      <c r="A3062">
        <v>2011</v>
      </c>
      <c r="B3062" t="s">
        <v>25</v>
      </c>
      <c r="C3062" t="s">
        <v>10</v>
      </c>
      <c r="D3062">
        <v>593</v>
      </c>
      <c r="E3062">
        <v>538032</v>
      </c>
      <c r="F3062" cm="1">
        <f t="array" ref="F3062">_xlfn.XLOOKUP(A3062&amp;C3062, $L$3:$L$410&amp;$M$3:$M$410,$O$3:$O$410, "kamiyama")</f>
        <v>0.84330770122977672</v>
      </c>
      <c r="G3062">
        <f t="shared" si="102"/>
        <v>1781</v>
      </c>
      <c r="H3062" s="2">
        <f t="shared" si="101"/>
        <v>1501.9310158902324</v>
      </c>
    </row>
    <row r="3063" spans="1:8" x14ac:dyDescent="0.2">
      <c r="A3063">
        <v>2012</v>
      </c>
      <c r="B3063" t="s">
        <v>25</v>
      </c>
      <c r="C3063" t="s">
        <v>10</v>
      </c>
      <c r="D3063">
        <v>962</v>
      </c>
      <c r="E3063">
        <v>508841</v>
      </c>
      <c r="F3063" cm="1">
        <f t="array" ref="F3063">_xlfn.XLOOKUP(A3063&amp;C3063, $L$3:$L$410&amp;$M$3:$M$410,$O$3:$O$410, "kamiyama")</f>
        <v>0.79755392616324083</v>
      </c>
      <c r="G3063">
        <f t="shared" si="102"/>
        <v>1781</v>
      </c>
      <c r="H3063" s="2">
        <f t="shared" si="101"/>
        <v>1420.4435424967319</v>
      </c>
    </row>
    <row r="3064" spans="1:8" x14ac:dyDescent="0.2">
      <c r="A3064">
        <v>2013</v>
      </c>
      <c r="B3064" t="s">
        <v>25</v>
      </c>
      <c r="C3064" t="s">
        <v>10</v>
      </c>
      <c r="D3064">
        <v>780</v>
      </c>
      <c r="E3064">
        <v>507429</v>
      </c>
      <c r="F3064" cm="1">
        <f t="array" ref="F3064">_xlfn.XLOOKUP(A3064&amp;C3064, $L$3:$L$410&amp;$M$3:$M$410,$O$3:$O$410, "kamiyama")</f>
        <v>0.79534076695684341</v>
      </c>
      <c r="G3064">
        <f t="shared" si="102"/>
        <v>1781</v>
      </c>
      <c r="H3064" s="2">
        <f t="shared" si="101"/>
        <v>1416.5019059501381</v>
      </c>
    </row>
    <row r="3065" spans="1:8" x14ac:dyDescent="0.2">
      <c r="A3065">
        <v>2014</v>
      </c>
      <c r="B3065" t="s">
        <v>25</v>
      </c>
      <c r="C3065" t="s">
        <v>10</v>
      </c>
      <c r="D3065">
        <v>1202</v>
      </c>
      <c r="E3065">
        <v>497793</v>
      </c>
      <c r="F3065" cm="1">
        <f t="array" ref="F3065">_xlfn.XLOOKUP(A3065&amp;C3065, $L$3:$L$410&amp;$M$3:$M$410,$O$3:$O$410, "kamiyama")</f>
        <v>0.78023736602706573</v>
      </c>
      <c r="G3065">
        <f t="shared" si="102"/>
        <v>1781</v>
      </c>
      <c r="H3065" s="2">
        <f t="shared" si="101"/>
        <v>1389.6027488942041</v>
      </c>
    </row>
    <row r="3066" spans="1:8" x14ac:dyDescent="0.2">
      <c r="A3066">
        <v>2015</v>
      </c>
      <c r="B3066" t="s">
        <v>25</v>
      </c>
      <c r="C3066" t="s">
        <v>10</v>
      </c>
      <c r="D3066">
        <v>794</v>
      </c>
      <c r="E3066">
        <v>504656</v>
      </c>
      <c r="F3066" cm="1">
        <f t="array" ref="F3066">_xlfn.XLOOKUP(A3066&amp;C3066, $L$3:$L$410&amp;$M$3:$M$410,$O$3:$O$410, "kamiyama")</f>
        <v>0.79099438559753732</v>
      </c>
      <c r="G3066">
        <f t="shared" si="102"/>
        <v>1781</v>
      </c>
      <c r="H3066" s="2">
        <f t="shared" si="101"/>
        <v>1408.761000749214</v>
      </c>
    </row>
    <row r="3067" spans="1:8" x14ac:dyDescent="0.2">
      <c r="A3067">
        <v>2016</v>
      </c>
      <c r="B3067" t="s">
        <v>25</v>
      </c>
      <c r="C3067" t="s">
        <v>10</v>
      </c>
      <c r="D3067">
        <v>1282</v>
      </c>
      <c r="E3067">
        <v>488239</v>
      </c>
      <c r="F3067" cm="1">
        <f t="array" ref="F3067">_xlfn.XLOOKUP(A3067&amp;C3067, $L$3:$L$410&amp;$M$3:$M$410,$O$3:$O$410, "kamiyama")</f>
        <v>0.76526249134015256</v>
      </c>
      <c r="G3067">
        <f t="shared" si="102"/>
        <v>1781</v>
      </c>
      <c r="H3067" s="2">
        <f t="shared" si="101"/>
        <v>1362.9324970768116</v>
      </c>
    </row>
    <row r="3068" spans="1:8" x14ac:dyDescent="0.2">
      <c r="A3068">
        <v>2017</v>
      </c>
      <c r="B3068" t="s">
        <v>25</v>
      </c>
      <c r="C3068" t="s">
        <v>10</v>
      </c>
      <c r="D3068">
        <v>101</v>
      </c>
      <c r="E3068">
        <v>469137</v>
      </c>
      <c r="F3068" cm="1">
        <f t="array" ref="F3068">_xlfn.XLOOKUP(A3068&amp;C3068, $L$3:$L$410&amp;$M$3:$M$410,$O$3:$O$410, "kamiyama")</f>
        <v>0.73532214632556014</v>
      </c>
      <c r="G3068">
        <f t="shared" si="102"/>
        <v>1781</v>
      </c>
      <c r="H3068" s="2">
        <f t="shared" si="101"/>
        <v>1309.6087426058227</v>
      </c>
    </row>
    <row r="3069" spans="1:8" x14ac:dyDescent="0.2">
      <c r="A3069">
        <v>2018</v>
      </c>
      <c r="B3069" t="s">
        <v>25</v>
      </c>
      <c r="C3069" t="s">
        <v>10</v>
      </c>
      <c r="D3069">
        <v>386</v>
      </c>
      <c r="E3069">
        <v>468136</v>
      </c>
      <c r="F3069" cm="1">
        <f t="array" ref="F3069">_xlfn.XLOOKUP(A3069&amp;C3069, $L$3:$L$410&amp;$M$3:$M$410,$O$3:$O$410, "kamiyama")</f>
        <v>0.73375318572669046</v>
      </c>
      <c r="G3069">
        <f t="shared" si="102"/>
        <v>1781</v>
      </c>
      <c r="H3069" s="2">
        <f t="shared" si="101"/>
        <v>1306.8144237792358</v>
      </c>
    </row>
    <row r="3070" spans="1:8" x14ac:dyDescent="0.2">
      <c r="A3070">
        <v>2019</v>
      </c>
      <c r="B3070" t="s">
        <v>25</v>
      </c>
      <c r="C3070" t="s">
        <v>10</v>
      </c>
      <c r="D3070">
        <v>472</v>
      </c>
      <c r="E3070">
        <v>461109</v>
      </c>
      <c r="F3070" cm="1">
        <f t="array" ref="F3070">_xlfn.XLOOKUP(A3070&amp;C3070, $L$3:$L$410&amp;$M$3:$M$410,$O$3:$O$410, "kamiyama")</f>
        <v>0.72273911367049004</v>
      </c>
      <c r="G3070">
        <f t="shared" si="102"/>
        <v>1781</v>
      </c>
      <c r="H3070" s="2">
        <f t="shared" si="101"/>
        <v>1287.1983614471428</v>
      </c>
    </row>
    <row r="3071" spans="1:8" x14ac:dyDescent="0.2">
      <c r="A3071">
        <v>2020</v>
      </c>
      <c r="B3071" t="s">
        <v>25</v>
      </c>
      <c r="C3071" t="s">
        <v>10</v>
      </c>
      <c r="D3071">
        <v>1211</v>
      </c>
      <c r="E3071">
        <v>452783</v>
      </c>
      <c r="F3071" cm="1">
        <f t="array" ref="F3071">_xlfn.XLOOKUP(A3071&amp;C3071, $L$3:$L$410&amp;$M$3:$M$410,$O$3:$O$410, "kamiyama")</f>
        <v>0.70968899784013217</v>
      </c>
      <c r="G3071">
        <f t="shared" si="102"/>
        <v>1781</v>
      </c>
      <c r="H3071" s="2">
        <f t="shared" si="101"/>
        <v>1263.9561051532753</v>
      </c>
    </row>
    <row r="3072" spans="1:8" x14ac:dyDescent="0.2">
      <c r="A3072">
        <v>2021</v>
      </c>
      <c r="B3072" t="s">
        <v>25</v>
      </c>
      <c r="C3072" t="s">
        <v>10</v>
      </c>
      <c r="D3072">
        <v>826</v>
      </c>
      <c r="E3072">
        <v>439636</v>
      </c>
      <c r="F3072" cm="1">
        <f t="array" ref="F3072">_xlfn.XLOOKUP(A3072&amp;C3072, $L$3:$L$410&amp;$M$3:$M$410,$O$3:$O$410, "kamiyama")</f>
        <v>0.68908247936526845</v>
      </c>
      <c r="G3072">
        <f t="shared" si="102"/>
        <v>1781</v>
      </c>
      <c r="H3072" s="2">
        <f t="shared" si="101"/>
        <v>1227.255895749543</v>
      </c>
    </row>
    <row r="3073" spans="1:8" x14ac:dyDescent="0.2">
      <c r="A3073">
        <v>2022</v>
      </c>
      <c r="B3073" t="s">
        <v>25</v>
      </c>
      <c r="C3073" t="s">
        <v>10</v>
      </c>
      <c r="D3073">
        <v>433</v>
      </c>
      <c r="E3073">
        <v>440335</v>
      </c>
      <c r="F3073" cm="1">
        <f t="array" ref="F3073">_xlfn.XLOOKUP(A3073&amp;C3073, $L$3:$L$410&amp;$M$3:$M$410,$O$3:$O$410, "kamiyama")</f>
        <v>0.69017808721602758</v>
      </c>
      <c r="G3073">
        <f t="shared" si="102"/>
        <v>1781</v>
      </c>
      <c r="H3073" s="2">
        <f t="shared" si="101"/>
        <v>1229.207173331745</v>
      </c>
    </row>
    <row r="3074" spans="1:8" x14ac:dyDescent="0.2">
      <c r="A3074">
        <v>2023</v>
      </c>
      <c r="B3074" t="s">
        <v>25</v>
      </c>
      <c r="C3074" t="s">
        <v>10</v>
      </c>
      <c r="D3074">
        <v>645</v>
      </c>
      <c r="E3074">
        <v>431527</v>
      </c>
      <c r="F3074" cm="1">
        <f t="array" ref="F3074">_xlfn.XLOOKUP(A3074&amp;C3074, $L$3:$L$410&amp;$M$3:$M$410,$O$3:$O$410, "kamiyama")</f>
        <v>0.67637248786053961</v>
      </c>
      <c r="G3074">
        <f t="shared" si="102"/>
        <v>1781</v>
      </c>
      <c r="H3074" s="2">
        <f t="shared" si="101"/>
        <v>1204.619400879621</v>
      </c>
    </row>
    <row r="3075" spans="1:8" x14ac:dyDescent="0.2">
      <c r="A3075">
        <v>2000</v>
      </c>
      <c r="B3075" t="s">
        <v>25</v>
      </c>
      <c r="C3075" t="s">
        <v>11</v>
      </c>
      <c r="D3075">
        <v>203</v>
      </c>
      <c r="E3075">
        <v>201485</v>
      </c>
      <c r="F3075" cm="1">
        <f t="array" ref="F3075">_xlfn.XLOOKUP(A3075&amp;C3075, $L$3:$L$410&amp;$M$3:$M$410,$O$3:$O$410, "kamiyama")</f>
        <v>1</v>
      </c>
      <c r="G3075">
        <f t="shared" si="102"/>
        <v>203</v>
      </c>
      <c r="H3075" s="2">
        <f t="shared" si="101"/>
        <v>203</v>
      </c>
    </row>
    <row r="3076" spans="1:8" x14ac:dyDescent="0.2">
      <c r="A3076">
        <v>2001</v>
      </c>
      <c r="B3076" t="s">
        <v>25</v>
      </c>
      <c r="C3076" t="s">
        <v>11</v>
      </c>
      <c r="D3076">
        <v>131</v>
      </c>
      <c r="E3076">
        <v>217717</v>
      </c>
      <c r="F3076" cm="1">
        <f t="array" ref="F3076">_xlfn.XLOOKUP(A3076&amp;C3076, $L$3:$L$410&amp;$M$3:$M$410,$O$3:$O$410, "kamiyama")</f>
        <v>1.0805618284239522</v>
      </c>
      <c r="G3076">
        <f t="shared" si="102"/>
        <v>203</v>
      </c>
      <c r="H3076" s="2">
        <f t="shared" ref="H3076:H3139" si="103">F3076*G3076</f>
        <v>219.35405117006229</v>
      </c>
    </row>
    <row r="3077" spans="1:8" x14ac:dyDescent="0.2">
      <c r="A3077">
        <v>2002</v>
      </c>
      <c r="B3077" t="s">
        <v>25</v>
      </c>
      <c r="C3077" t="s">
        <v>11</v>
      </c>
      <c r="D3077">
        <v>274</v>
      </c>
      <c r="E3077">
        <v>228420</v>
      </c>
      <c r="F3077" cm="1">
        <f t="array" ref="F3077">_xlfn.XLOOKUP(A3077&amp;C3077, $L$3:$L$410&amp;$M$3:$M$410,$O$3:$O$410, "kamiyama")</f>
        <v>1.1336824081197112</v>
      </c>
      <c r="G3077">
        <f t="shared" ref="G3077:G3140" si="104">IF((A3077=2000),D3077,G3076)</f>
        <v>203</v>
      </c>
      <c r="H3077" s="2">
        <f t="shared" si="103"/>
        <v>230.13752884830137</v>
      </c>
    </row>
    <row r="3078" spans="1:8" x14ac:dyDescent="0.2">
      <c r="A3078">
        <v>2003</v>
      </c>
      <c r="B3078" t="s">
        <v>25</v>
      </c>
      <c r="C3078" t="s">
        <v>11</v>
      </c>
      <c r="D3078">
        <v>456</v>
      </c>
      <c r="E3078">
        <v>217172</v>
      </c>
      <c r="F3078" cm="1">
        <f t="array" ref="F3078">_xlfn.XLOOKUP(A3078&amp;C3078, $L$3:$L$410&amp;$M$3:$M$410,$O$3:$O$410, "kamiyama")</f>
        <v>1.0778569124252426</v>
      </c>
      <c r="G3078">
        <f t="shared" si="104"/>
        <v>203</v>
      </c>
      <c r="H3078" s="2">
        <f t="shared" si="103"/>
        <v>218.80495322232426</v>
      </c>
    </row>
    <row r="3079" spans="1:8" x14ac:dyDescent="0.2">
      <c r="A3079">
        <v>2004</v>
      </c>
      <c r="B3079" t="s">
        <v>25</v>
      </c>
      <c r="C3079" t="s">
        <v>11</v>
      </c>
      <c r="D3079">
        <v>249</v>
      </c>
      <c r="E3079">
        <v>208650</v>
      </c>
      <c r="F3079" cm="1">
        <f t="array" ref="F3079">_xlfn.XLOOKUP(A3079&amp;C3079, $L$3:$L$410&amp;$M$3:$M$410,$O$3:$O$410, "kamiyama")</f>
        <v>1.0355609598729434</v>
      </c>
      <c r="G3079">
        <f t="shared" si="104"/>
        <v>203</v>
      </c>
      <c r="H3079" s="2">
        <f t="shared" si="103"/>
        <v>210.21887485420751</v>
      </c>
    </row>
    <row r="3080" spans="1:8" x14ac:dyDescent="0.2">
      <c r="A3080">
        <v>2005</v>
      </c>
      <c r="B3080" t="s">
        <v>25</v>
      </c>
      <c r="C3080" t="s">
        <v>11</v>
      </c>
      <c r="D3080">
        <v>56</v>
      </c>
      <c r="E3080">
        <v>208969</v>
      </c>
      <c r="F3080" cm="1">
        <f t="array" ref="F3080">_xlfn.XLOOKUP(A3080&amp;C3080, $L$3:$L$410&amp;$M$3:$M$410,$O$3:$O$410, "kamiyama")</f>
        <v>1.0371442042831973</v>
      </c>
      <c r="G3080">
        <f t="shared" si="104"/>
        <v>203</v>
      </c>
      <c r="H3080" s="2">
        <f t="shared" si="103"/>
        <v>210.54027346948905</v>
      </c>
    </row>
    <row r="3081" spans="1:8" x14ac:dyDescent="0.2">
      <c r="A3081">
        <v>2006</v>
      </c>
      <c r="B3081" t="s">
        <v>25</v>
      </c>
      <c r="C3081" t="s">
        <v>11</v>
      </c>
      <c r="D3081">
        <v>169</v>
      </c>
      <c r="E3081">
        <v>208377</v>
      </c>
      <c r="F3081" cm="1">
        <f t="array" ref="F3081">_xlfn.XLOOKUP(A3081&amp;C3081, $L$3:$L$410&amp;$M$3:$M$410,$O$3:$O$410, "kamiyama")</f>
        <v>1.0342060202992778</v>
      </c>
      <c r="G3081">
        <f t="shared" si="104"/>
        <v>203</v>
      </c>
      <c r="H3081" s="2">
        <f t="shared" si="103"/>
        <v>209.9438221207534</v>
      </c>
    </row>
    <row r="3082" spans="1:8" x14ac:dyDescent="0.2">
      <c r="A3082">
        <v>2007</v>
      </c>
      <c r="B3082" t="s">
        <v>25</v>
      </c>
      <c r="C3082" t="s">
        <v>11</v>
      </c>
      <c r="D3082">
        <v>153</v>
      </c>
      <c r="E3082">
        <v>224563</v>
      </c>
      <c r="F3082" cm="1">
        <f t="array" ref="F3082">_xlfn.XLOOKUP(A3082&amp;C3082, $L$3:$L$410&amp;$M$3:$M$410,$O$3:$O$410, "kamiyama")</f>
        <v>1.1145395438866417</v>
      </c>
      <c r="G3082">
        <f t="shared" si="104"/>
        <v>203</v>
      </c>
      <c r="H3082" s="2">
        <f t="shared" si="103"/>
        <v>226.25152740898827</v>
      </c>
    </row>
    <row r="3083" spans="1:8" x14ac:dyDescent="0.2">
      <c r="A3083">
        <v>2008</v>
      </c>
      <c r="B3083" t="s">
        <v>25</v>
      </c>
      <c r="C3083" t="s">
        <v>11</v>
      </c>
      <c r="D3083">
        <v>336</v>
      </c>
      <c r="E3083">
        <v>208556</v>
      </c>
      <c r="F3083" cm="1">
        <f t="array" ref="F3083">_xlfn.XLOOKUP(A3083&amp;C3083, $L$3:$L$410&amp;$M$3:$M$410,$O$3:$O$410, "kamiyama")</f>
        <v>1.0350944239025237</v>
      </c>
      <c r="G3083">
        <f t="shared" si="104"/>
        <v>203</v>
      </c>
      <c r="H3083" s="2">
        <f t="shared" si="103"/>
        <v>210.12416805221233</v>
      </c>
    </row>
    <row r="3084" spans="1:8" x14ac:dyDescent="0.2">
      <c r="A3084">
        <v>2009</v>
      </c>
      <c r="B3084" t="s">
        <v>25</v>
      </c>
      <c r="C3084" t="s">
        <v>11</v>
      </c>
      <c r="D3084">
        <v>111</v>
      </c>
      <c r="E3084">
        <v>210063</v>
      </c>
      <c r="F3084" cm="1">
        <f t="array" ref="F3084">_xlfn.XLOOKUP(A3084&amp;C3084, $L$3:$L$410&amp;$M$3:$M$410,$O$3:$O$410, "kamiyama")</f>
        <v>1.0425738888751024</v>
      </c>
      <c r="G3084">
        <f t="shared" si="104"/>
        <v>203</v>
      </c>
      <c r="H3084" s="2">
        <f t="shared" si="103"/>
        <v>211.64249944164578</v>
      </c>
    </row>
    <row r="3085" spans="1:8" x14ac:dyDescent="0.2">
      <c r="A3085">
        <v>2010</v>
      </c>
      <c r="B3085" t="s">
        <v>25</v>
      </c>
      <c r="C3085" t="s">
        <v>11</v>
      </c>
      <c r="D3085">
        <v>247</v>
      </c>
      <c r="E3085">
        <v>208298</v>
      </c>
      <c r="F3085" cm="1">
        <f t="array" ref="F3085">_xlfn.XLOOKUP(A3085&amp;C3085, $L$3:$L$410&amp;$M$3:$M$410,$O$3:$O$410, "kamiyama")</f>
        <v>1.0338139315581805</v>
      </c>
      <c r="G3085">
        <f t="shared" si="104"/>
        <v>203</v>
      </c>
      <c r="H3085" s="2">
        <f t="shared" si="103"/>
        <v>209.86422810631063</v>
      </c>
    </row>
    <row r="3086" spans="1:8" x14ac:dyDescent="0.2">
      <c r="A3086">
        <v>2011</v>
      </c>
      <c r="B3086" t="s">
        <v>25</v>
      </c>
      <c r="C3086" t="s">
        <v>11</v>
      </c>
      <c r="D3086">
        <v>28</v>
      </c>
      <c r="E3086">
        <v>203516</v>
      </c>
      <c r="F3086" cm="1">
        <f t="array" ref="F3086">_xlfn.XLOOKUP(A3086&amp;C3086, $L$3:$L$410&amp;$M$3:$M$410,$O$3:$O$410, "kamiyama")</f>
        <v>1.0100801548502369</v>
      </c>
      <c r="G3086">
        <f t="shared" si="104"/>
        <v>203</v>
      </c>
      <c r="H3086" s="2">
        <f t="shared" si="103"/>
        <v>205.04627143459811</v>
      </c>
    </row>
    <row r="3087" spans="1:8" x14ac:dyDescent="0.2">
      <c r="A3087">
        <v>2012</v>
      </c>
      <c r="B3087" t="s">
        <v>25</v>
      </c>
      <c r="C3087" t="s">
        <v>11</v>
      </c>
      <c r="D3087">
        <v>262</v>
      </c>
      <c r="E3087">
        <v>219801</v>
      </c>
      <c r="F3087" cm="1">
        <f t="array" ref="F3087">_xlfn.XLOOKUP(A3087&amp;C3087, $L$3:$L$410&amp;$M$3:$M$410,$O$3:$O$410, "kamiyama")</f>
        <v>1.0909050301511278</v>
      </c>
      <c r="G3087">
        <f t="shared" si="104"/>
        <v>203</v>
      </c>
      <c r="H3087" s="2">
        <f t="shared" si="103"/>
        <v>221.45372112067895</v>
      </c>
    </row>
    <row r="3088" spans="1:8" x14ac:dyDescent="0.2">
      <c r="A3088">
        <v>2013</v>
      </c>
      <c r="B3088" t="s">
        <v>25</v>
      </c>
      <c r="C3088" t="s">
        <v>11</v>
      </c>
      <c r="D3088">
        <v>161</v>
      </c>
      <c r="E3088">
        <v>228681</v>
      </c>
      <c r="F3088" cm="1">
        <f t="array" ref="F3088">_xlfn.XLOOKUP(A3088&amp;C3088, $L$3:$L$410&amp;$M$3:$M$410,$O$3:$O$410, "kamiyama")</f>
        <v>1.1349777899099189</v>
      </c>
      <c r="G3088">
        <f t="shared" si="104"/>
        <v>203</v>
      </c>
      <c r="H3088" s="2">
        <f t="shared" si="103"/>
        <v>230.40049135171355</v>
      </c>
    </row>
    <row r="3089" spans="1:8" x14ac:dyDescent="0.2">
      <c r="A3089">
        <v>2014</v>
      </c>
      <c r="B3089" t="s">
        <v>25</v>
      </c>
      <c r="C3089" t="s">
        <v>11</v>
      </c>
      <c r="D3089">
        <v>110</v>
      </c>
      <c r="E3089">
        <v>236774</v>
      </c>
      <c r="F3089" cm="1">
        <f t="array" ref="F3089">_xlfn.XLOOKUP(A3089&amp;C3089, $L$3:$L$410&amp;$M$3:$M$410,$O$3:$O$410, "kamiyama")</f>
        <v>1.1751445517036008</v>
      </c>
      <c r="G3089">
        <f t="shared" si="104"/>
        <v>203</v>
      </c>
      <c r="H3089" s="2">
        <f t="shared" si="103"/>
        <v>238.55434399583095</v>
      </c>
    </row>
    <row r="3090" spans="1:8" x14ac:dyDescent="0.2">
      <c r="A3090">
        <v>2015</v>
      </c>
      <c r="B3090" t="s">
        <v>25</v>
      </c>
      <c r="C3090" t="s">
        <v>11</v>
      </c>
      <c r="D3090">
        <v>320</v>
      </c>
      <c r="E3090">
        <v>237229</v>
      </c>
      <c r="F3090" cm="1">
        <f t="array" ref="F3090">_xlfn.XLOOKUP(A3090&amp;C3090, $L$3:$L$410&amp;$M$3:$M$410,$O$3:$O$410, "kamiyama")</f>
        <v>1.1774027843263766</v>
      </c>
      <c r="G3090">
        <f t="shared" si="104"/>
        <v>203</v>
      </c>
      <c r="H3090" s="2">
        <f t="shared" si="103"/>
        <v>239.01276521825446</v>
      </c>
    </row>
    <row r="3091" spans="1:8" x14ac:dyDescent="0.2">
      <c r="A3091">
        <v>2016</v>
      </c>
      <c r="B3091" t="s">
        <v>25</v>
      </c>
      <c r="C3091" t="s">
        <v>11</v>
      </c>
      <c r="D3091">
        <v>90</v>
      </c>
      <c r="E3091">
        <v>251630</v>
      </c>
      <c r="F3091" cm="1">
        <f t="array" ref="F3091">_xlfn.XLOOKUP(A3091&amp;C3091, $L$3:$L$410&amp;$M$3:$M$410,$O$3:$O$410, "kamiyama")</f>
        <v>1.2488770876243889</v>
      </c>
      <c r="G3091">
        <f t="shared" si="104"/>
        <v>203</v>
      </c>
      <c r="H3091" s="2">
        <f t="shared" si="103"/>
        <v>253.52204878775095</v>
      </c>
    </row>
    <row r="3092" spans="1:8" x14ac:dyDescent="0.2">
      <c r="A3092">
        <v>2017</v>
      </c>
      <c r="B3092" t="s">
        <v>25</v>
      </c>
      <c r="C3092" t="s">
        <v>11</v>
      </c>
      <c r="D3092">
        <v>64</v>
      </c>
      <c r="E3092">
        <v>236464</v>
      </c>
      <c r="F3092" cm="1">
        <f t="array" ref="F3092">_xlfn.XLOOKUP(A3092&amp;C3092, $L$3:$L$410&amp;$M$3:$M$410,$O$3:$O$410, "kamiyama")</f>
        <v>1.1736059756309403</v>
      </c>
      <c r="G3092">
        <f t="shared" si="104"/>
        <v>203</v>
      </c>
      <c r="H3092" s="2">
        <f t="shared" si="103"/>
        <v>238.24201305308088</v>
      </c>
    </row>
    <row r="3093" spans="1:8" x14ac:dyDescent="0.2">
      <c r="A3093">
        <v>2018</v>
      </c>
      <c r="B3093" t="s">
        <v>25</v>
      </c>
      <c r="C3093" t="s">
        <v>11</v>
      </c>
      <c r="D3093">
        <v>421</v>
      </c>
      <c r="E3093">
        <v>249427</v>
      </c>
      <c r="F3093" cm="1">
        <f t="array" ref="F3093">_xlfn.XLOOKUP(A3093&amp;C3093, $L$3:$L$410&amp;$M$3:$M$410,$O$3:$O$410, "kamiyama")</f>
        <v>1.2379432712112564</v>
      </c>
      <c r="G3093">
        <f t="shared" si="104"/>
        <v>203</v>
      </c>
      <c r="H3093" s="2">
        <f t="shared" si="103"/>
        <v>251.30248405588503</v>
      </c>
    </row>
    <row r="3094" spans="1:8" x14ac:dyDescent="0.2">
      <c r="A3094">
        <v>2019</v>
      </c>
      <c r="B3094" t="s">
        <v>25</v>
      </c>
      <c r="C3094" t="s">
        <v>11</v>
      </c>
      <c r="D3094">
        <v>421</v>
      </c>
      <c r="E3094">
        <v>230655</v>
      </c>
      <c r="F3094" cm="1">
        <f t="array" ref="F3094">_xlfn.XLOOKUP(A3094&amp;C3094, $L$3:$L$410&amp;$M$3:$M$410,$O$3:$O$410, "kamiyama")</f>
        <v>1.1447750452887311</v>
      </c>
      <c r="G3094">
        <f t="shared" si="104"/>
        <v>203</v>
      </c>
      <c r="H3094" s="2">
        <f t="shared" si="103"/>
        <v>232.3893341936124</v>
      </c>
    </row>
    <row r="3095" spans="1:8" x14ac:dyDescent="0.2">
      <c r="A3095">
        <v>2020</v>
      </c>
      <c r="B3095" t="s">
        <v>25</v>
      </c>
      <c r="C3095" t="s">
        <v>11</v>
      </c>
      <c r="D3095">
        <v>271</v>
      </c>
      <c r="E3095">
        <v>230770</v>
      </c>
      <c r="F3095" cm="1">
        <f t="array" ref="F3095">_xlfn.XLOOKUP(A3095&amp;C3095, $L$3:$L$410&amp;$M$3:$M$410,$O$3:$O$410, "kamiyama")</f>
        <v>1.1453458073802021</v>
      </c>
      <c r="G3095">
        <f t="shared" si="104"/>
        <v>203</v>
      </c>
      <c r="H3095" s="2">
        <f t="shared" si="103"/>
        <v>232.50519889818102</v>
      </c>
    </row>
    <row r="3096" spans="1:8" x14ac:dyDescent="0.2">
      <c r="A3096">
        <v>2021</v>
      </c>
      <c r="B3096" t="s">
        <v>25</v>
      </c>
      <c r="C3096" t="s">
        <v>11</v>
      </c>
      <c r="D3096">
        <v>84</v>
      </c>
      <c r="E3096">
        <v>241108</v>
      </c>
      <c r="F3096" cm="1">
        <f t="array" ref="F3096">_xlfn.XLOOKUP(A3096&amp;C3096, $L$3:$L$410&amp;$M$3:$M$410,$O$3:$O$410, "kamiyama")</f>
        <v>1.1966548378291189</v>
      </c>
      <c r="G3096">
        <f t="shared" si="104"/>
        <v>203</v>
      </c>
      <c r="H3096" s="2">
        <f t="shared" si="103"/>
        <v>242.92093207931111</v>
      </c>
    </row>
    <row r="3097" spans="1:8" x14ac:dyDescent="0.2">
      <c r="A3097">
        <v>2022</v>
      </c>
      <c r="B3097" t="s">
        <v>25</v>
      </c>
      <c r="C3097" t="s">
        <v>11</v>
      </c>
      <c r="D3097">
        <v>209</v>
      </c>
      <c r="E3097">
        <v>226514</v>
      </c>
      <c r="F3097" cm="1">
        <f t="array" ref="F3097">_xlfn.XLOOKUP(A3097&amp;C3097, $L$3:$L$410&amp;$M$3:$M$410,$O$3:$O$410, "kamiyama")</f>
        <v>1.1242226468471599</v>
      </c>
      <c r="G3097">
        <f t="shared" si="104"/>
        <v>203</v>
      </c>
      <c r="H3097" s="2">
        <f t="shared" si="103"/>
        <v>228.21719730997347</v>
      </c>
    </row>
    <row r="3098" spans="1:8" x14ac:dyDescent="0.2">
      <c r="A3098">
        <v>2023</v>
      </c>
      <c r="B3098" t="s">
        <v>25</v>
      </c>
      <c r="C3098" t="s">
        <v>11</v>
      </c>
      <c r="D3098">
        <v>29</v>
      </c>
      <c r="E3098">
        <v>230072</v>
      </c>
      <c r="F3098" cm="1">
        <f t="array" ref="F3098">_xlfn.XLOOKUP(A3098&amp;C3098, $L$3:$L$410&amp;$M$3:$M$410,$O$3:$O$410, "kamiyama")</f>
        <v>1.1418815296424052</v>
      </c>
      <c r="G3098">
        <f t="shared" si="104"/>
        <v>203</v>
      </c>
      <c r="H3098" s="2">
        <f t="shared" si="103"/>
        <v>231.80195051740824</v>
      </c>
    </row>
    <row r="3099" spans="1:8" x14ac:dyDescent="0.2">
      <c r="A3099">
        <v>2000</v>
      </c>
      <c r="B3099" t="s">
        <v>25</v>
      </c>
      <c r="C3099" t="s">
        <v>12</v>
      </c>
      <c r="D3099">
        <v>398</v>
      </c>
      <c r="E3099">
        <v>905198</v>
      </c>
      <c r="F3099" cm="1">
        <f t="array" ref="F3099">_xlfn.XLOOKUP(A3099&amp;C3099, $L$3:$L$410&amp;$M$3:$M$410,$O$3:$O$410, "kamiyama")</f>
        <v>1</v>
      </c>
      <c r="G3099">
        <f t="shared" si="104"/>
        <v>398</v>
      </c>
      <c r="H3099" s="2">
        <f t="shared" si="103"/>
        <v>398</v>
      </c>
    </row>
    <row r="3100" spans="1:8" x14ac:dyDescent="0.2">
      <c r="A3100">
        <v>2001</v>
      </c>
      <c r="B3100" t="s">
        <v>25</v>
      </c>
      <c r="C3100" t="s">
        <v>12</v>
      </c>
      <c r="D3100">
        <v>578</v>
      </c>
      <c r="E3100">
        <v>904489</v>
      </c>
      <c r="F3100" cm="1">
        <f t="array" ref="F3100">_xlfn.XLOOKUP(A3100&amp;C3100, $L$3:$L$410&amp;$M$3:$M$410,$O$3:$O$410, "kamiyama")</f>
        <v>0.99921674594950494</v>
      </c>
      <c r="G3100">
        <f t="shared" si="104"/>
        <v>398</v>
      </c>
      <c r="H3100" s="2">
        <f t="shared" si="103"/>
        <v>397.68826488790296</v>
      </c>
    </row>
    <row r="3101" spans="1:8" x14ac:dyDescent="0.2">
      <c r="A3101">
        <v>2002</v>
      </c>
      <c r="B3101" t="s">
        <v>25</v>
      </c>
      <c r="C3101" t="s">
        <v>12</v>
      </c>
      <c r="D3101">
        <v>1792</v>
      </c>
      <c r="E3101">
        <v>937986</v>
      </c>
      <c r="F3101" cm="1">
        <f t="array" ref="F3101">_xlfn.XLOOKUP(A3101&amp;C3101, $L$3:$L$410&amp;$M$3:$M$410,$O$3:$O$410, "kamiyama")</f>
        <v>1.0362219094606926</v>
      </c>
      <c r="G3101">
        <f t="shared" si="104"/>
        <v>398</v>
      </c>
      <c r="H3101" s="2">
        <f t="shared" si="103"/>
        <v>412.41631996535563</v>
      </c>
    </row>
    <row r="3102" spans="1:8" x14ac:dyDescent="0.2">
      <c r="A3102">
        <v>2003</v>
      </c>
      <c r="B3102" t="s">
        <v>25</v>
      </c>
      <c r="C3102" t="s">
        <v>12</v>
      </c>
      <c r="D3102">
        <v>757</v>
      </c>
      <c r="E3102">
        <v>992449</v>
      </c>
      <c r="F3102" cm="1">
        <f t="array" ref="F3102">_xlfn.XLOOKUP(A3102&amp;C3102, $L$3:$L$410&amp;$M$3:$M$410,$O$3:$O$410, "kamiyama")</f>
        <v>1.0963888563607078</v>
      </c>
      <c r="G3102">
        <f t="shared" si="104"/>
        <v>398</v>
      </c>
      <c r="H3102" s="2">
        <f t="shared" si="103"/>
        <v>436.36276483156172</v>
      </c>
    </row>
    <row r="3103" spans="1:8" x14ac:dyDescent="0.2">
      <c r="A3103">
        <v>2004</v>
      </c>
      <c r="B3103" t="s">
        <v>25</v>
      </c>
      <c r="C3103" t="s">
        <v>12</v>
      </c>
      <c r="D3103">
        <v>1058</v>
      </c>
      <c r="E3103">
        <v>1055250</v>
      </c>
      <c r="F3103" cm="1">
        <f t="array" ref="F3103">_xlfn.XLOOKUP(A3103&amp;C3103, $L$3:$L$410&amp;$M$3:$M$410,$O$3:$O$410, "kamiyama")</f>
        <v>1.165767047651453</v>
      </c>
      <c r="G3103">
        <f t="shared" si="104"/>
        <v>398</v>
      </c>
      <c r="H3103" s="2">
        <f t="shared" si="103"/>
        <v>463.97528496527832</v>
      </c>
    </row>
    <row r="3104" spans="1:8" x14ac:dyDescent="0.2">
      <c r="A3104">
        <v>2005</v>
      </c>
      <c r="B3104" t="s">
        <v>25</v>
      </c>
      <c r="C3104" t="s">
        <v>12</v>
      </c>
      <c r="D3104">
        <v>955</v>
      </c>
      <c r="E3104">
        <v>1071992</v>
      </c>
      <c r="F3104" cm="1">
        <f t="array" ref="F3104">_xlfn.XLOOKUP(A3104&amp;C3104, $L$3:$L$410&amp;$M$3:$M$410,$O$3:$O$410, "kamiyama")</f>
        <v>1.1842624486576419</v>
      </c>
      <c r="G3104">
        <f t="shared" si="104"/>
        <v>398</v>
      </c>
      <c r="H3104" s="2">
        <f t="shared" si="103"/>
        <v>471.33645456574146</v>
      </c>
    </row>
    <row r="3105" spans="1:8" x14ac:dyDescent="0.2">
      <c r="A3105">
        <v>2006</v>
      </c>
      <c r="B3105" t="s">
        <v>25</v>
      </c>
      <c r="C3105" t="s">
        <v>12</v>
      </c>
      <c r="D3105">
        <v>666</v>
      </c>
      <c r="E3105">
        <v>1116447</v>
      </c>
      <c r="F3105" cm="1">
        <f t="array" ref="F3105">_xlfn.XLOOKUP(A3105&amp;C3105, $L$3:$L$410&amp;$M$3:$M$410,$O$3:$O$410, "kamiyama")</f>
        <v>1.2333732509351545</v>
      </c>
      <c r="G3105">
        <f t="shared" si="104"/>
        <v>398</v>
      </c>
      <c r="H3105" s="2">
        <f t="shared" si="103"/>
        <v>490.88255387219147</v>
      </c>
    </row>
    <row r="3106" spans="1:8" x14ac:dyDescent="0.2">
      <c r="A3106">
        <v>2007</v>
      </c>
      <c r="B3106" t="s">
        <v>25</v>
      </c>
      <c r="C3106" t="s">
        <v>12</v>
      </c>
      <c r="D3106">
        <v>1448</v>
      </c>
      <c r="E3106">
        <v>1138635</v>
      </c>
      <c r="F3106" cm="1">
        <f t="array" ref="F3106">_xlfn.XLOOKUP(A3106&amp;C3106, $L$3:$L$410&amp;$M$3:$M$410,$O$3:$O$410, "kamiyama")</f>
        <v>1.2578850152121415</v>
      </c>
      <c r="G3106">
        <f t="shared" si="104"/>
        <v>398</v>
      </c>
      <c r="H3106" s="2">
        <f t="shared" si="103"/>
        <v>500.6382360544323</v>
      </c>
    </row>
    <row r="3107" spans="1:8" x14ac:dyDescent="0.2">
      <c r="A3107">
        <v>2008</v>
      </c>
      <c r="B3107" t="s">
        <v>25</v>
      </c>
      <c r="C3107" t="s">
        <v>12</v>
      </c>
      <c r="D3107">
        <v>606</v>
      </c>
      <c r="E3107">
        <v>1126276</v>
      </c>
      <c r="F3107" cm="1">
        <f t="array" ref="F3107">_xlfn.XLOOKUP(A3107&amp;C3107, $L$3:$L$410&amp;$M$3:$M$410,$O$3:$O$410, "kamiyama")</f>
        <v>1.2442316487663472</v>
      </c>
      <c r="G3107">
        <f t="shared" si="104"/>
        <v>398</v>
      </c>
      <c r="H3107" s="2">
        <f t="shared" si="103"/>
        <v>495.20419620900617</v>
      </c>
    </row>
    <row r="3108" spans="1:8" x14ac:dyDescent="0.2">
      <c r="A3108">
        <v>2009</v>
      </c>
      <c r="B3108" t="s">
        <v>25</v>
      </c>
      <c r="C3108" t="s">
        <v>12</v>
      </c>
      <c r="D3108">
        <v>631</v>
      </c>
      <c r="E3108">
        <v>1128437</v>
      </c>
      <c r="F3108" cm="1">
        <f t="array" ref="F3108">_xlfn.XLOOKUP(A3108&amp;C3108, $L$3:$L$410&amp;$M$3:$M$410,$O$3:$O$410, "kamiyama")</f>
        <v>1.2466189717608744</v>
      </c>
      <c r="G3108">
        <f t="shared" si="104"/>
        <v>398</v>
      </c>
      <c r="H3108" s="2">
        <f t="shared" si="103"/>
        <v>496.15435076082804</v>
      </c>
    </row>
    <row r="3109" spans="1:8" x14ac:dyDescent="0.2">
      <c r="A3109">
        <v>2010</v>
      </c>
      <c r="B3109" t="s">
        <v>25</v>
      </c>
      <c r="C3109" t="s">
        <v>12</v>
      </c>
      <c r="D3109">
        <v>537</v>
      </c>
      <c r="E3109">
        <v>1225508</v>
      </c>
      <c r="F3109" cm="1">
        <f t="array" ref="F3109">_xlfn.XLOOKUP(A3109&amp;C3109, $L$3:$L$410&amp;$M$3:$M$410,$O$3:$O$410, "kamiyama")</f>
        <v>1.3538562833766756</v>
      </c>
      <c r="G3109">
        <f t="shared" si="104"/>
        <v>398</v>
      </c>
      <c r="H3109" s="2">
        <f t="shared" si="103"/>
        <v>538.83480078391688</v>
      </c>
    </row>
    <row r="3110" spans="1:8" x14ac:dyDescent="0.2">
      <c r="A3110">
        <v>2011</v>
      </c>
      <c r="B3110" t="s">
        <v>25</v>
      </c>
      <c r="C3110" t="s">
        <v>12</v>
      </c>
      <c r="D3110">
        <v>1560</v>
      </c>
      <c r="E3110">
        <v>1232815</v>
      </c>
      <c r="F3110" cm="1">
        <f t="array" ref="F3110">_xlfn.XLOOKUP(A3110&amp;C3110, $L$3:$L$410&amp;$M$3:$M$410,$O$3:$O$410, "kamiyama")</f>
        <v>1.3619285504386887</v>
      </c>
      <c r="G3110">
        <f t="shared" si="104"/>
        <v>398</v>
      </c>
      <c r="H3110" s="2">
        <f t="shared" si="103"/>
        <v>542.04756307459809</v>
      </c>
    </row>
    <row r="3111" spans="1:8" x14ac:dyDescent="0.2">
      <c r="A3111">
        <v>2012</v>
      </c>
      <c r="B3111" t="s">
        <v>25</v>
      </c>
      <c r="C3111" t="s">
        <v>12</v>
      </c>
      <c r="D3111">
        <v>2050</v>
      </c>
      <c r="E3111">
        <v>1255809</v>
      </c>
      <c r="F3111" cm="1">
        <f t="array" ref="F3111">_xlfn.XLOOKUP(A3111&amp;C3111, $L$3:$L$410&amp;$M$3:$M$410,$O$3:$O$410, "kamiyama")</f>
        <v>1.3873307276419082</v>
      </c>
      <c r="G3111">
        <f t="shared" si="104"/>
        <v>398</v>
      </c>
      <c r="H3111" s="2">
        <f t="shared" si="103"/>
        <v>552.15762960147947</v>
      </c>
    </row>
    <row r="3112" spans="1:8" x14ac:dyDescent="0.2">
      <c r="A3112">
        <v>2013</v>
      </c>
      <c r="B3112" t="s">
        <v>25</v>
      </c>
      <c r="C3112" t="s">
        <v>12</v>
      </c>
      <c r="D3112">
        <v>862</v>
      </c>
      <c r="E3112">
        <v>1283331</v>
      </c>
      <c r="F3112" cm="1">
        <f t="array" ref="F3112">_xlfn.XLOOKUP(A3112&amp;C3112, $L$3:$L$410&amp;$M$3:$M$410,$O$3:$O$410, "kamiyama")</f>
        <v>1.41773512535379</v>
      </c>
      <c r="G3112">
        <f t="shared" si="104"/>
        <v>398</v>
      </c>
      <c r="H3112" s="2">
        <f t="shared" si="103"/>
        <v>564.25857989080839</v>
      </c>
    </row>
    <row r="3113" spans="1:8" x14ac:dyDescent="0.2">
      <c r="A3113">
        <v>2014</v>
      </c>
      <c r="B3113" t="s">
        <v>25</v>
      </c>
      <c r="C3113" t="s">
        <v>12</v>
      </c>
      <c r="D3113">
        <v>1516</v>
      </c>
      <c r="E3113">
        <v>1322498</v>
      </c>
      <c r="F3113" cm="1">
        <f t="array" ref="F3113">_xlfn.XLOOKUP(A3113&amp;C3113, $L$3:$L$410&amp;$M$3:$M$410,$O$3:$O$410, "kamiyama")</f>
        <v>1.4610041118075825</v>
      </c>
      <c r="G3113">
        <f t="shared" si="104"/>
        <v>398</v>
      </c>
      <c r="H3113" s="2">
        <f t="shared" si="103"/>
        <v>581.47963649941778</v>
      </c>
    </row>
    <row r="3114" spans="1:8" x14ac:dyDescent="0.2">
      <c r="A3114">
        <v>2015</v>
      </c>
      <c r="B3114" t="s">
        <v>25</v>
      </c>
      <c r="C3114" t="s">
        <v>12</v>
      </c>
      <c r="D3114">
        <v>1062</v>
      </c>
      <c r="E3114">
        <v>1296620</v>
      </c>
      <c r="F3114" cm="1">
        <f t="array" ref="F3114">_xlfn.XLOOKUP(A3114&amp;C3114, $L$3:$L$410&amp;$M$3:$M$410,$O$3:$O$410, "kamiyama")</f>
        <v>1.4324158913298526</v>
      </c>
      <c r="G3114">
        <f t="shared" si="104"/>
        <v>398</v>
      </c>
      <c r="H3114" s="2">
        <f t="shared" si="103"/>
        <v>570.10152474928134</v>
      </c>
    </row>
    <row r="3115" spans="1:8" x14ac:dyDescent="0.2">
      <c r="A3115">
        <v>2016</v>
      </c>
      <c r="B3115" t="s">
        <v>25</v>
      </c>
      <c r="C3115" t="s">
        <v>12</v>
      </c>
      <c r="D3115">
        <v>2838</v>
      </c>
      <c r="E3115">
        <v>1310672</v>
      </c>
      <c r="F3115" cm="1">
        <f t="array" ref="F3115">_xlfn.XLOOKUP(A3115&amp;C3115, $L$3:$L$410&amp;$M$3:$M$410,$O$3:$O$410, "kamiyama")</f>
        <v>1.4479395668130066</v>
      </c>
      <c r="G3115">
        <f t="shared" si="104"/>
        <v>398</v>
      </c>
      <c r="H3115" s="2">
        <f t="shared" si="103"/>
        <v>576.27994759157662</v>
      </c>
    </row>
    <row r="3116" spans="1:8" x14ac:dyDescent="0.2">
      <c r="A3116">
        <v>2017</v>
      </c>
      <c r="B3116" t="s">
        <v>25</v>
      </c>
      <c r="C3116" t="s">
        <v>12</v>
      </c>
      <c r="D3116">
        <v>1668</v>
      </c>
      <c r="E3116">
        <v>1330993</v>
      </c>
      <c r="F3116" cm="1">
        <f t="array" ref="F3116">_xlfn.XLOOKUP(A3116&amp;C3116, $L$3:$L$410&amp;$M$3:$M$410,$O$3:$O$410, "kamiyama")</f>
        <v>1.4703887989147126</v>
      </c>
      <c r="G3116">
        <f t="shared" si="104"/>
        <v>398</v>
      </c>
      <c r="H3116" s="2">
        <f t="shared" si="103"/>
        <v>585.21474196805559</v>
      </c>
    </row>
    <row r="3117" spans="1:8" x14ac:dyDescent="0.2">
      <c r="A3117">
        <v>2018</v>
      </c>
      <c r="B3117" t="s">
        <v>25</v>
      </c>
      <c r="C3117" t="s">
        <v>12</v>
      </c>
      <c r="D3117">
        <v>1179</v>
      </c>
      <c r="E3117">
        <v>1375522</v>
      </c>
      <c r="F3117" cm="1">
        <f t="array" ref="F3117">_xlfn.XLOOKUP(A3117&amp;C3117, $L$3:$L$410&amp;$M$3:$M$410,$O$3:$O$410, "kamiyama")</f>
        <v>1.5195813512623757</v>
      </c>
      <c r="G3117">
        <f t="shared" si="104"/>
        <v>398</v>
      </c>
      <c r="H3117" s="2">
        <f t="shared" si="103"/>
        <v>604.79337780242554</v>
      </c>
    </row>
    <row r="3118" spans="1:8" x14ac:dyDescent="0.2">
      <c r="A3118">
        <v>2019</v>
      </c>
      <c r="B3118" t="s">
        <v>25</v>
      </c>
      <c r="C3118" t="s">
        <v>12</v>
      </c>
      <c r="D3118">
        <v>1215</v>
      </c>
      <c r="E3118">
        <v>1361555</v>
      </c>
      <c r="F3118" cm="1">
        <f t="array" ref="F3118">_xlfn.XLOOKUP(A3118&amp;C3118, $L$3:$L$410&amp;$M$3:$M$410,$O$3:$O$410, "kamiyama")</f>
        <v>1.5041515778868271</v>
      </c>
      <c r="G3118">
        <f t="shared" si="104"/>
        <v>398</v>
      </c>
      <c r="H3118" s="2">
        <f t="shared" si="103"/>
        <v>598.65232799895716</v>
      </c>
    </row>
    <row r="3119" spans="1:8" x14ac:dyDescent="0.2">
      <c r="A3119">
        <v>2020</v>
      </c>
      <c r="B3119" t="s">
        <v>25</v>
      </c>
      <c r="C3119" t="s">
        <v>12</v>
      </c>
      <c r="D3119">
        <v>787</v>
      </c>
      <c r="E3119">
        <v>1314993</v>
      </c>
      <c r="F3119" cm="1">
        <f t="array" ref="F3119">_xlfn.XLOOKUP(A3119&amp;C3119, $L$3:$L$410&amp;$M$3:$M$410,$O$3:$O$410, "kamiyama")</f>
        <v>1.4527131080713833</v>
      </c>
      <c r="G3119">
        <f t="shared" si="104"/>
        <v>398</v>
      </c>
      <c r="H3119" s="2">
        <f t="shared" si="103"/>
        <v>578.17981701241058</v>
      </c>
    </row>
    <row r="3120" spans="1:8" x14ac:dyDescent="0.2">
      <c r="A3120">
        <v>2021</v>
      </c>
      <c r="B3120" t="s">
        <v>25</v>
      </c>
      <c r="C3120" t="s">
        <v>12</v>
      </c>
      <c r="D3120">
        <v>817</v>
      </c>
      <c r="E3120">
        <v>1371410</v>
      </c>
      <c r="F3120" cm="1">
        <f t="array" ref="F3120">_xlfn.XLOOKUP(A3120&amp;C3120, $L$3:$L$410&amp;$M$3:$M$410,$O$3:$O$410, "kamiyama")</f>
        <v>1.5150386987156401</v>
      </c>
      <c r="G3120">
        <f t="shared" si="104"/>
        <v>398</v>
      </c>
      <c r="H3120" s="2">
        <f t="shared" si="103"/>
        <v>602.9854020888248</v>
      </c>
    </row>
    <row r="3121" spans="1:8" x14ac:dyDescent="0.2">
      <c r="A3121">
        <v>2022</v>
      </c>
      <c r="B3121" t="s">
        <v>25</v>
      </c>
      <c r="C3121" t="s">
        <v>12</v>
      </c>
      <c r="D3121">
        <v>519</v>
      </c>
      <c r="E3121">
        <v>1392399</v>
      </c>
      <c r="F3121" cm="1">
        <f t="array" ref="F3121">_xlfn.XLOOKUP(A3121&amp;C3121, $L$3:$L$410&amp;$M$3:$M$410,$O$3:$O$410, "kamiyama")</f>
        <v>1.538225890910055</v>
      </c>
      <c r="G3121">
        <f t="shared" si="104"/>
        <v>398</v>
      </c>
      <c r="H3121" s="2">
        <f t="shared" si="103"/>
        <v>612.21390458220185</v>
      </c>
    </row>
    <row r="3122" spans="1:8" x14ac:dyDescent="0.2">
      <c r="A3122">
        <v>2023</v>
      </c>
      <c r="B3122" t="s">
        <v>25</v>
      </c>
      <c r="C3122" t="s">
        <v>12</v>
      </c>
      <c r="D3122">
        <v>666</v>
      </c>
      <c r="E3122">
        <v>1414899</v>
      </c>
      <c r="F3122" cm="1">
        <f t="array" ref="F3122">_xlfn.XLOOKUP(A3122&amp;C3122, $L$3:$L$410&amp;$M$3:$M$410,$O$3:$O$410, "kamiyama")</f>
        <v>1.5630823311584869</v>
      </c>
      <c r="G3122">
        <f t="shared" si="104"/>
        <v>398</v>
      </c>
      <c r="H3122" s="2">
        <f t="shared" si="103"/>
        <v>622.10676780107781</v>
      </c>
    </row>
    <row r="3123" spans="1:8" x14ac:dyDescent="0.2">
      <c r="A3123">
        <v>2000</v>
      </c>
      <c r="B3123" t="s">
        <v>25</v>
      </c>
      <c r="C3123" t="s">
        <v>13</v>
      </c>
      <c r="D3123">
        <v>3483</v>
      </c>
      <c r="E3123">
        <v>3770792</v>
      </c>
      <c r="F3123" cm="1">
        <f t="array" ref="F3123">_xlfn.XLOOKUP(A3123&amp;C3123, $L$3:$L$410&amp;$M$3:$M$410,$O$3:$O$410, "kamiyama")</f>
        <v>1</v>
      </c>
      <c r="G3123">
        <f t="shared" si="104"/>
        <v>3483</v>
      </c>
      <c r="H3123" s="2">
        <f t="shared" si="103"/>
        <v>3483</v>
      </c>
    </row>
    <row r="3124" spans="1:8" x14ac:dyDescent="0.2">
      <c r="A3124">
        <v>2001</v>
      </c>
      <c r="B3124" t="s">
        <v>25</v>
      </c>
      <c r="C3124" t="s">
        <v>13</v>
      </c>
      <c r="D3124">
        <v>339</v>
      </c>
      <c r="E3124">
        <v>4123232</v>
      </c>
      <c r="F3124" cm="1">
        <f t="array" ref="F3124">_xlfn.XLOOKUP(A3124&amp;C3124, $L$3:$L$410&amp;$M$3:$M$410,$O$3:$O$410, "kamiyama")</f>
        <v>1.0934657758900517</v>
      </c>
      <c r="G3124">
        <f t="shared" si="104"/>
        <v>3483</v>
      </c>
      <c r="H3124" s="2">
        <f t="shared" si="103"/>
        <v>3808.5412974250498</v>
      </c>
    </row>
    <row r="3125" spans="1:8" x14ac:dyDescent="0.2">
      <c r="A3125">
        <v>2002</v>
      </c>
      <c r="B3125" t="s">
        <v>25</v>
      </c>
      <c r="C3125" t="s">
        <v>13</v>
      </c>
      <c r="D3125">
        <v>738</v>
      </c>
      <c r="E3125">
        <v>4391207</v>
      </c>
      <c r="F3125" cm="1">
        <f t="array" ref="F3125">_xlfn.XLOOKUP(A3125&amp;C3125, $L$3:$L$410&amp;$M$3:$M$410,$O$3:$O$410, "kamiyama")</f>
        <v>1.1645317482375055</v>
      </c>
      <c r="G3125">
        <f t="shared" si="104"/>
        <v>3483</v>
      </c>
      <c r="H3125" s="2">
        <f t="shared" si="103"/>
        <v>4056.0640791112314</v>
      </c>
    </row>
    <row r="3126" spans="1:8" x14ac:dyDescent="0.2">
      <c r="A3126">
        <v>2003</v>
      </c>
      <c r="B3126" t="s">
        <v>25</v>
      </c>
      <c r="C3126" t="s">
        <v>13</v>
      </c>
      <c r="D3126">
        <v>2110</v>
      </c>
      <c r="E3126">
        <v>4479941</v>
      </c>
      <c r="F3126" cm="1">
        <f t="array" ref="F3126">_xlfn.XLOOKUP(A3126&amp;C3126, $L$3:$L$410&amp;$M$3:$M$410,$O$3:$O$410, "kamiyama")</f>
        <v>1.1880636746869093</v>
      </c>
      <c r="G3126">
        <f t="shared" si="104"/>
        <v>3483</v>
      </c>
      <c r="H3126" s="2">
        <f t="shared" si="103"/>
        <v>4138.0257789345051</v>
      </c>
    </row>
    <row r="3127" spans="1:8" x14ac:dyDescent="0.2">
      <c r="A3127">
        <v>2004</v>
      </c>
      <c r="B3127" t="s">
        <v>25</v>
      </c>
      <c r="C3127" t="s">
        <v>13</v>
      </c>
      <c r="D3127">
        <v>1029</v>
      </c>
      <c r="E3127">
        <v>4435019</v>
      </c>
      <c r="F3127" cm="1">
        <f t="array" ref="F3127">_xlfn.XLOOKUP(A3127&amp;C3127, $L$3:$L$410&amp;$M$3:$M$410,$O$3:$O$410, "kamiyama")</f>
        <v>1.1761505275284343</v>
      </c>
      <c r="G3127">
        <f t="shared" si="104"/>
        <v>3483</v>
      </c>
      <c r="H3127" s="2">
        <f t="shared" si="103"/>
        <v>4096.5322873815367</v>
      </c>
    </row>
    <row r="3128" spans="1:8" x14ac:dyDescent="0.2">
      <c r="A3128">
        <v>2005</v>
      </c>
      <c r="B3128" t="s">
        <v>25</v>
      </c>
      <c r="C3128" t="s">
        <v>13</v>
      </c>
      <c r="D3128">
        <v>2917</v>
      </c>
      <c r="E3128">
        <v>4849739</v>
      </c>
      <c r="F3128" cm="1">
        <f t="array" ref="F3128">_xlfn.XLOOKUP(A3128&amp;C3128, $L$3:$L$410&amp;$M$3:$M$410,$O$3:$O$410, "kamiyama")</f>
        <v>1.2861327275543175</v>
      </c>
      <c r="G3128">
        <f t="shared" si="104"/>
        <v>3483</v>
      </c>
      <c r="H3128" s="2">
        <f t="shared" si="103"/>
        <v>4479.6002900716876</v>
      </c>
    </row>
    <row r="3129" spans="1:8" x14ac:dyDescent="0.2">
      <c r="A3129">
        <v>2006</v>
      </c>
      <c r="B3129" t="s">
        <v>25</v>
      </c>
      <c r="C3129" t="s">
        <v>13</v>
      </c>
      <c r="D3129">
        <v>2217</v>
      </c>
      <c r="E3129">
        <v>4993072</v>
      </c>
      <c r="F3129" cm="1">
        <f t="array" ref="F3129">_xlfn.XLOOKUP(A3129&amp;C3129, $L$3:$L$410&amp;$M$3:$M$410,$O$3:$O$410, "kamiyama")</f>
        <v>1.3241441055353889</v>
      </c>
      <c r="G3129">
        <f t="shared" si="104"/>
        <v>3483</v>
      </c>
      <c r="H3129" s="2">
        <f t="shared" si="103"/>
        <v>4611.9939195797597</v>
      </c>
    </row>
    <row r="3130" spans="1:8" x14ac:dyDescent="0.2">
      <c r="A3130">
        <v>2007</v>
      </c>
      <c r="B3130" t="s">
        <v>25</v>
      </c>
      <c r="C3130" t="s">
        <v>13</v>
      </c>
      <c r="D3130">
        <v>3231</v>
      </c>
      <c r="E3130">
        <v>5171384</v>
      </c>
      <c r="F3130" cm="1">
        <f t="array" ref="F3130">_xlfn.XLOOKUP(A3130&amp;C3130, $L$3:$L$410&amp;$M$3:$M$410,$O$3:$O$410, "kamiyama")</f>
        <v>1.3714317840920422</v>
      </c>
      <c r="G3130">
        <f t="shared" si="104"/>
        <v>3483</v>
      </c>
      <c r="H3130" s="2">
        <f t="shared" si="103"/>
        <v>4776.6969039925834</v>
      </c>
    </row>
    <row r="3131" spans="1:8" x14ac:dyDescent="0.2">
      <c r="A3131">
        <v>2008</v>
      </c>
      <c r="B3131" t="s">
        <v>25</v>
      </c>
      <c r="C3131" t="s">
        <v>13</v>
      </c>
      <c r="D3131">
        <v>947</v>
      </c>
      <c r="E3131">
        <v>5027882</v>
      </c>
      <c r="F3131" cm="1">
        <f t="array" ref="F3131">_xlfn.XLOOKUP(A3131&amp;C3131, $L$3:$L$410&amp;$M$3:$M$410,$O$3:$O$410, "kamiyama")</f>
        <v>1.3333755879401463</v>
      </c>
      <c r="G3131">
        <f t="shared" si="104"/>
        <v>3483</v>
      </c>
      <c r="H3131" s="2">
        <f t="shared" si="103"/>
        <v>4644.1471727955295</v>
      </c>
    </row>
    <row r="3132" spans="1:8" x14ac:dyDescent="0.2">
      <c r="A3132">
        <v>2009</v>
      </c>
      <c r="B3132" t="s">
        <v>25</v>
      </c>
      <c r="C3132" t="s">
        <v>13</v>
      </c>
      <c r="D3132">
        <v>1940</v>
      </c>
      <c r="E3132">
        <v>5178633</v>
      </c>
      <c r="F3132" cm="1">
        <f t="array" ref="F3132">_xlfn.XLOOKUP(A3132&amp;C3132, $L$3:$L$410&amp;$M$3:$M$410,$O$3:$O$410, "kamiyama")</f>
        <v>1.3733541919045125</v>
      </c>
      <c r="G3132">
        <f t="shared" si="104"/>
        <v>3483</v>
      </c>
      <c r="H3132" s="2">
        <f t="shared" si="103"/>
        <v>4783.3926504034171</v>
      </c>
    </row>
    <row r="3133" spans="1:8" x14ac:dyDescent="0.2">
      <c r="A3133">
        <v>2010</v>
      </c>
      <c r="B3133" t="s">
        <v>25</v>
      </c>
      <c r="C3133" t="s">
        <v>13</v>
      </c>
      <c r="D3133">
        <v>2138</v>
      </c>
      <c r="E3133">
        <v>5397980</v>
      </c>
      <c r="F3133" cm="1">
        <f t="array" ref="F3133">_xlfn.XLOOKUP(A3133&amp;C3133, $L$3:$L$410&amp;$M$3:$M$410,$O$3:$O$410, "kamiyama")</f>
        <v>1.4315241996906751</v>
      </c>
      <c r="G3133">
        <f t="shared" si="104"/>
        <v>3483</v>
      </c>
      <c r="H3133" s="2">
        <f t="shared" si="103"/>
        <v>4985.9987875226216</v>
      </c>
    </row>
    <row r="3134" spans="1:8" x14ac:dyDescent="0.2">
      <c r="A3134">
        <v>2011</v>
      </c>
      <c r="B3134" t="s">
        <v>25</v>
      </c>
      <c r="C3134" t="s">
        <v>13</v>
      </c>
      <c r="D3134">
        <v>2194</v>
      </c>
      <c r="E3134">
        <v>5647383</v>
      </c>
      <c r="F3134" cm="1">
        <f t="array" ref="F3134">_xlfn.XLOOKUP(A3134&amp;C3134, $L$3:$L$410&amp;$M$3:$M$410,$O$3:$O$410, "kamiyama")</f>
        <v>1.4976649467804111</v>
      </c>
      <c r="G3134">
        <f t="shared" si="104"/>
        <v>3483</v>
      </c>
      <c r="H3134" s="2">
        <f t="shared" si="103"/>
        <v>5216.367009636172</v>
      </c>
    </row>
    <row r="3135" spans="1:8" x14ac:dyDescent="0.2">
      <c r="A3135">
        <v>2012</v>
      </c>
      <c r="B3135" t="s">
        <v>25</v>
      </c>
      <c r="C3135" t="s">
        <v>13</v>
      </c>
      <c r="D3135">
        <v>1786</v>
      </c>
      <c r="E3135">
        <v>5742203</v>
      </c>
      <c r="F3135" cm="1">
        <f t="array" ref="F3135">_xlfn.XLOOKUP(A3135&amp;C3135, $L$3:$L$410&amp;$M$3:$M$410,$O$3:$O$410, "kamiyama")</f>
        <v>1.5228108577720543</v>
      </c>
      <c r="G3135">
        <f t="shared" si="104"/>
        <v>3483</v>
      </c>
      <c r="H3135" s="2">
        <f t="shared" si="103"/>
        <v>5303.9502176200649</v>
      </c>
    </row>
    <row r="3136" spans="1:8" x14ac:dyDescent="0.2">
      <c r="A3136">
        <v>2013</v>
      </c>
      <c r="B3136" t="s">
        <v>25</v>
      </c>
      <c r="C3136" t="s">
        <v>13</v>
      </c>
      <c r="D3136">
        <v>2728</v>
      </c>
      <c r="E3136">
        <v>5903982</v>
      </c>
      <c r="F3136" cm="1">
        <f t="array" ref="F3136">_xlfn.XLOOKUP(A3136&amp;C3136, $L$3:$L$410&amp;$M$3:$M$410,$O$3:$O$410, "kamiyama")</f>
        <v>1.5657140462799326</v>
      </c>
      <c r="G3136">
        <f t="shared" si="104"/>
        <v>3483</v>
      </c>
      <c r="H3136" s="2">
        <f t="shared" si="103"/>
        <v>5453.3820231930049</v>
      </c>
    </row>
    <row r="3137" spans="1:8" x14ac:dyDescent="0.2">
      <c r="A3137">
        <v>2014</v>
      </c>
      <c r="B3137" t="s">
        <v>25</v>
      </c>
      <c r="C3137" t="s">
        <v>13</v>
      </c>
      <c r="D3137">
        <v>4198</v>
      </c>
      <c r="E3137">
        <v>6250240</v>
      </c>
      <c r="F3137" cm="1">
        <f t="array" ref="F3137">_xlfn.XLOOKUP(A3137&amp;C3137, $L$3:$L$410&amp;$M$3:$M$410,$O$3:$O$410, "kamiyama")</f>
        <v>1.6575403787851464</v>
      </c>
      <c r="G3137">
        <f t="shared" si="104"/>
        <v>3483</v>
      </c>
      <c r="H3137" s="2">
        <f t="shared" si="103"/>
        <v>5773.2131393086647</v>
      </c>
    </row>
    <row r="3138" spans="1:8" x14ac:dyDescent="0.2">
      <c r="A3138">
        <v>2015</v>
      </c>
      <c r="B3138" t="s">
        <v>25</v>
      </c>
      <c r="C3138" t="s">
        <v>13</v>
      </c>
      <c r="D3138">
        <v>2183</v>
      </c>
      <c r="E3138">
        <v>6487743</v>
      </c>
      <c r="F3138" cm="1">
        <f t="array" ref="F3138">_xlfn.XLOOKUP(A3138&amp;C3138, $L$3:$L$410&amp;$M$3:$M$410,$O$3:$O$410, "kamiyama")</f>
        <v>1.7205252901777663</v>
      </c>
      <c r="G3138">
        <f t="shared" si="104"/>
        <v>3483</v>
      </c>
      <c r="H3138" s="2">
        <f t="shared" si="103"/>
        <v>5992.5895856891602</v>
      </c>
    </row>
    <row r="3139" spans="1:8" x14ac:dyDescent="0.2">
      <c r="A3139">
        <v>2016</v>
      </c>
      <c r="B3139" t="s">
        <v>25</v>
      </c>
      <c r="C3139" t="s">
        <v>13</v>
      </c>
      <c r="D3139">
        <v>5544</v>
      </c>
      <c r="E3139">
        <v>6609429</v>
      </c>
      <c r="F3139" cm="1">
        <f t="array" ref="F3139">_xlfn.XLOOKUP(A3139&amp;C3139, $L$3:$L$410&amp;$M$3:$M$410,$O$3:$O$410, "kamiyama")</f>
        <v>1.752795964349134</v>
      </c>
      <c r="G3139">
        <f t="shared" si="104"/>
        <v>3483</v>
      </c>
      <c r="H3139" s="2">
        <f t="shared" si="103"/>
        <v>6104.988343828034</v>
      </c>
    </row>
    <row r="3140" spans="1:8" x14ac:dyDescent="0.2">
      <c r="A3140">
        <v>2017</v>
      </c>
      <c r="B3140" t="s">
        <v>25</v>
      </c>
      <c r="C3140" t="s">
        <v>13</v>
      </c>
      <c r="D3140">
        <v>5250</v>
      </c>
      <c r="E3140">
        <v>6875779</v>
      </c>
      <c r="F3140" cm="1">
        <f t="array" ref="F3140">_xlfn.XLOOKUP(A3140&amp;C3140, $L$3:$L$410&amp;$M$3:$M$410,$O$3:$O$410, "kamiyama")</f>
        <v>1.8234309927463515</v>
      </c>
      <c r="G3140">
        <f t="shared" si="104"/>
        <v>3483</v>
      </c>
      <c r="H3140" s="2">
        <f t="shared" ref="H3140:H3203" si="105">F3140*G3140</f>
        <v>6351.010147735542</v>
      </c>
    </row>
    <row r="3141" spans="1:8" x14ac:dyDescent="0.2">
      <c r="A3141">
        <v>2018</v>
      </c>
      <c r="B3141" t="s">
        <v>25</v>
      </c>
      <c r="C3141" t="s">
        <v>13</v>
      </c>
      <c r="D3141">
        <v>2905</v>
      </c>
      <c r="E3141">
        <v>7187008</v>
      </c>
      <c r="F3141" cm="1">
        <f t="array" ref="F3141">_xlfn.XLOOKUP(A3141&amp;C3141, $L$3:$L$410&amp;$M$3:$M$410,$O$3:$O$410, "kamiyama")</f>
        <v>1.9059677648621298</v>
      </c>
      <c r="G3141">
        <f t="shared" ref="G3141:G3204" si="106">IF((A3141=2000),D3141,G3140)</f>
        <v>3483</v>
      </c>
      <c r="H3141" s="2">
        <f t="shared" si="105"/>
        <v>6638.4857250147979</v>
      </c>
    </row>
    <row r="3142" spans="1:8" x14ac:dyDescent="0.2">
      <c r="A3142">
        <v>2019</v>
      </c>
      <c r="B3142" t="s">
        <v>25</v>
      </c>
      <c r="C3142" t="s">
        <v>13</v>
      </c>
      <c r="D3142">
        <v>4538</v>
      </c>
      <c r="E3142">
        <v>7372534</v>
      </c>
      <c r="F3142" cm="1">
        <f t="array" ref="F3142">_xlfn.XLOOKUP(A3142&amp;C3142, $L$3:$L$410&amp;$M$3:$M$410,$O$3:$O$410, "kamiyama")</f>
        <v>1.9551685693615559</v>
      </c>
      <c r="G3142">
        <f t="shared" si="106"/>
        <v>3483</v>
      </c>
      <c r="H3142" s="2">
        <f t="shared" si="105"/>
        <v>6809.8521270862993</v>
      </c>
    </row>
    <row r="3143" spans="1:8" x14ac:dyDescent="0.2">
      <c r="A3143">
        <v>2020</v>
      </c>
      <c r="B3143" t="s">
        <v>25</v>
      </c>
      <c r="C3143" t="s">
        <v>13</v>
      </c>
      <c r="D3143">
        <v>3353</v>
      </c>
      <c r="E3143">
        <v>7385051</v>
      </c>
      <c r="F3143" cm="1">
        <f t="array" ref="F3143">_xlfn.XLOOKUP(A3143&amp;C3143, $L$3:$L$410&amp;$M$3:$M$410,$O$3:$O$410, "kamiyama")</f>
        <v>1.9584880311616233</v>
      </c>
      <c r="G3143">
        <f t="shared" si="106"/>
        <v>3483</v>
      </c>
      <c r="H3143" s="2">
        <f t="shared" si="105"/>
        <v>6821.4138125359341</v>
      </c>
    </row>
    <row r="3144" spans="1:8" x14ac:dyDescent="0.2">
      <c r="A3144">
        <v>2021</v>
      </c>
      <c r="B3144" t="s">
        <v>25</v>
      </c>
      <c r="C3144" t="s">
        <v>13</v>
      </c>
      <c r="D3144">
        <v>4235</v>
      </c>
      <c r="E3144">
        <v>7402483</v>
      </c>
      <c r="F3144" cm="1">
        <f t="array" ref="F3144">_xlfn.XLOOKUP(A3144&amp;C3144, $L$3:$L$410&amp;$M$3:$M$410,$O$3:$O$410, "kamiyama")</f>
        <v>1.9631109326634828</v>
      </c>
      <c r="G3144">
        <f t="shared" si="106"/>
        <v>3483</v>
      </c>
      <c r="H3144" s="2">
        <f t="shared" si="105"/>
        <v>6837.515378466911</v>
      </c>
    </row>
    <row r="3145" spans="1:8" x14ac:dyDescent="0.2">
      <c r="A3145">
        <v>2022</v>
      </c>
      <c r="B3145" t="s">
        <v>25</v>
      </c>
      <c r="C3145" t="s">
        <v>13</v>
      </c>
      <c r="D3145">
        <v>5041</v>
      </c>
      <c r="E3145">
        <v>7483626</v>
      </c>
      <c r="F3145" cm="1">
        <f t="array" ref="F3145">_xlfn.XLOOKUP(A3145&amp;C3145, $L$3:$L$410&amp;$M$3:$M$410,$O$3:$O$410, "kamiyama")</f>
        <v>1.9846297541736591</v>
      </c>
      <c r="G3145">
        <f t="shared" si="106"/>
        <v>3483</v>
      </c>
      <c r="H3145" s="2">
        <f t="shared" si="105"/>
        <v>6912.4654337868542</v>
      </c>
    </row>
    <row r="3146" spans="1:8" x14ac:dyDescent="0.2">
      <c r="A3146">
        <v>2023</v>
      </c>
      <c r="B3146" t="s">
        <v>25</v>
      </c>
      <c r="C3146" t="s">
        <v>13</v>
      </c>
      <c r="D3146">
        <v>3837</v>
      </c>
      <c r="E3146">
        <v>7524115</v>
      </c>
      <c r="F3146" cm="1">
        <f t="array" ref="F3146">_xlfn.XLOOKUP(A3146&amp;C3146, $L$3:$L$410&amp;$M$3:$M$410,$O$3:$O$410, "kamiyama")</f>
        <v>1.9953672862358889</v>
      </c>
      <c r="G3146">
        <f t="shared" si="106"/>
        <v>3483</v>
      </c>
      <c r="H3146" s="2">
        <f t="shared" si="105"/>
        <v>6949.8642579596008</v>
      </c>
    </row>
    <row r="3147" spans="1:8" x14ac:dyDescent="0.2">
      <c r="A3147">
        <v>2000</v>
      </c>
      <c r="B3147" t="s">
        <v>25</v>
      </c>
      <c r="C3147" t="s">
        <v>14</v>
      </c>
      <c r="D3147">
        <v>618</v>
      </c>
      <c r="E3147">
        <v>1684196</v>
      </c>
      <c r="F3147" cm="1">
        <f t="array" ref="F3147">_xlfn.XLOOKUP(A3147&amp;C3147, $L$3:$L$410&amp;$M$3:$M$410,$O$3:$O$410, "kamiyama")</f>
        <v>1</v>
      </c>
      <c r="G3147">
        <f t="shared" si="106"/>
        <v>618</v>
      </c>
      <c r="H3147" s="2">
        <f t="shared" si="105"/>
        <v>618</v>
      </c>
    </row>
    <row r="3148" spans="1:8" x14ac:dyDescent="0.2">
      <c r="A3148">
        <v>2001</v>
      </c>
      <c r="B3148" t="s">
        <v>25</v>
      </c>
      <c r="C3148" t="s">
        <v>14</v>
      </c>
      <c r="D3148">
        <v>824</v>
      </c>
      <c r="E3148">
        <v>1725017</v>
      </c>
      <c r="F3148" cm="1">
        <f t="array" ref="F3148">_xlfn.XLOOKUP(A3148&amp;C3148, $L$3:$L$410&amp;$M$3:$M$410,$O$3:$O$410, "kamiyama")</f>
        <v>1.0242376777999711</v>
      </c>
      <c r="G3148">
        <f t="shared" si="106"/>
        <v>618</v>
      </c>
      <c r="H3148" s="2">
        <f t="shared" si="105"/>
        <v>632.97888488038211</v>
      </c>
    </row>
    <row r="3149" spans="1:8" x14ac:dyDescent="0.2">
      <c r="A3149">
        <v>2002</v>
      </c>
      <c r="B3149" t="s">
        <v>25</v>
      </c>
      <c r="C3149" t="s">
        <v>14</v>
      </c>
      <c r="D3149">
        <v>447</v>
      </c>
      <c r="E3149">
        <v>1882563</v>
      </c>
      <c r="F3149" cm="1">
        <f t="array" ref="F3149">_xlfn.XLOOKUP(A3149&amp;C3149, $L$3:$L$410&amp;$M$3:$M$410,$O$3:$O$410, "kamiyama")</f>
        <v>1.1177814221147657</v>
      </c>
      <c r="G3149">
        <f t="shared" si="106"/>
        <v>618</v>
      </c>
      <c r="H3149" s="2">
        <f t="shared" si="105"/>
        <v>690.7889188669252</v>
      </c>
    </row>
    <row r="3150" spans="1:8" x14ac:dyDescent="0.2">
      <c r="A3150">
        <v>2003</v>
      </c>
      <c r="B3150" t="s">
        <v>25</v>
      </c>
      <c r="C3150" t="s">
        <v>14</v>
      </c>
      <c r="D3150">
        <v>903</v>
      </c>
      <c r="E3150">
        <v>1827791</v>
      </c>
      <c r="F3150" cm="1">
        <f t="array" ref="F3150">_xlfn.XLOOKUP(A3150&amp;C3150, $L$3:$L$410&amp;$M$3:$M$410,$O$3:$O$410, "kamiyama")</f>
        <v>1.0852602666197997</v>
      </c>
      <c r="G3150">
        <f t="shared" si="106"/>
        <v>618</v>
      </c>
      <c r="H3150" s="2">
        <f t="shared" si="105"/>
        <v>670.69084477103615</v>
      </c>
    </row>
    <row r="3151" spans="1:8" x14ac:dyDescent="0.2">
      <c r="A3151">
        <v>2004</v>
      </c>
      <c r="B3151" t="s">
        <v>25</v>
      </c>
      <c r="C3151" t="s">
        <v>14</v>
      </c>
      <c r="D3151">
        <v>1079</v>
      </c>
      <c r="E3151">
        <v>1934796</v>
      </c>
      <c r="F3151" cm="1">
        <f t="array" ref="F3151">_xlfn.XLOOKUP(A3151&amp;C3151, $L$3:$L$410&amp;$M$3:$M$410,$O$3:$O$410, "kamiyama")</f>
        <v>1.1487950333571626</v>
      </c>
      <c r="G3151">
        <f t="shared" si="106"/>
        <v>618</v>
      </c>
      <c r="H3151" s="2">
        <f t="shared" si="105"/>
        <v>709.95533061472645</v>
      </c>
    </row>
    <row r="3152" spans="1:8" x14ac:dyDescent="0.2">
      <c r="A3152">
        <v>2005</v>
      </c>
      <c r="B3152" t="s">
        <v>25</v>
      </c>
      <c r="C3152" t="s">
        <v>14</v>
      </c>
      <c r="D3152">
        <v>497</v>
      </c>
      <c r="E3152">
        <v>2000423</v>
      </c>
      <c r="F3152" cm="1">
        <f t="array" ref="F3152">_xlfn.XLOOKUP(A3152&amp;C3152, $L$3:$L$410&amp;$M$3:$M$410,$O$3:$O$410, "kamiyama")</f>
        <v>1.1877614006920809</v>
      </c>
      <c r="G3152">
        <f t="shared" si="106"/>
        <v>618</v>
      </c>
      <c r="H3152" s="2">
        <f t="shared" si="105"/>
        <v>734.036545627706</v>
      </c>
    </row>
    <row r="3153" spans="1:8" x14ac:dyDescent="0.2">
      <c r="A3153">
        <v>2006</v>
      </c>
      <c r="B3153" t="s">
        <v>25</v>
      </c>
      <c r="C3153" t="s">
        <v>14</v>
      </c>
      <c r="D3153">
        <v>1540</v>
      </c>
      <c r="E3153">
        <v>2049053</v>
      </c>
      <c r="F3153" cm="1">
        <f t="array" ref="F3153">_xlfn.XLOOKUP(A3153&amp;C3153, $L$3:$L$410&amp;$M$3:$M$410,$O$3:$O$410, "kamiyama")</f>
        <v>1.216635712233018</v>
      </c>
      <c r="G3153">
        <f t="shared" si="106"/>
        <v>618</v>
      </c>
      <c r="H3153" s="2">
        <f t="shared" si="105"/>
        <v>751.88087016000509</v>
      </c>
    </row>
    <row r="3154" spans="1:8" x14ac:dyDescent="0.2">
      <c r="A3154">
        <v>2007</v>
      </c>
      <c r="B3154" t="s">
        <v>25</v>
      </c>
      <c r="C3154" t="s">
        <v>14</v>
      </c>
      <c r="D3154">
        <v>2472</v>
      </c>
      <c r="E3154">
        <v>2180427</v>
      </c>
      <c r="F3154" cm="1">
        <f t="array" ref="F3154">_xlfn.XLOOKUP(A3154&amp;C3154, $L$3:$L$410&amp;$M$3:$M$410,$O$3:$O$410, "kamiyama")</f>
        <v>1.2946396975173911</v>
      </c>
      <c r="G3154">
        <f t="shared" si="106"/>
        <v>618</v>
      </c>
      <c r="H3154" s="2">
        <f t="shared" si="105"/>
        <v>800.08733306574766</v>
      </c>
    </row>
    <row r="3155" spans="1:8" x14ac:dyDescent="0.2">
      <c r="A3155">
        <v>2008</v>
      </c>
      <c r="B3155" t="s">
        <v>25</v>
      </c>
      <c r="C3155" t="s">
        <v>14</v>
      </c>
      <c r="D3155">
        <v>1790</v>
      </c>
      <c r="E3155">
        <v>2122465</v>
      </c>
      <c r="F3155" cm="1">
        <f t="array" ref="F3155">_xlfn.XLOOKUP(A3155&amp;C3155, $L$3:$L$410&amp;$M$3:$M$410,$O$3:$O$410, "kamiyama")</f>
        <v>1.2602244631859949</v>
      </c>
      <c r="G3155">
        <f t="shared" si="106"/>
        <v>618</v>
      </c>
      <c r="H3155" s="2">
        <f t="shared" si="105"/>
        <v>778.81871824894483</v>
      </c>
    </row>
    <row r="3156" spans="1:8" x14ac:dyDescent="0.2">
      <c r="A3156">
        <v>2009</v>
      </c>
      <c r="B3156" t="s">
        <v>25</v>
      </c>
      <c r="C3156" t="s">
        <v>14</v>
      </c>
      <c r="D3156">
        <v>1057</v>
      </c>
      <c r="E3156">
        <v>2267548</v>
      </c>
      <c r="F3156" cm="1">
        <f t="array" ref="F3156">_xlfn.XLOOKUP(A3156&amp;C3156, $L$3:$L$410&amp;$M$3:$M$410,$O$3:$O$410, "kamiyama")</f>
        <v>1.3463682374260477</v>
      </c>
      <c r="G3156">
        <f t="shared" si="106"/>
        <v>618</v>
      </c>
      <c r="H3156" s="2">
        <f t="shared" si="105"/>
        <v>832.05557072929753</v>
      </c>
    </row>
    <row r="3157" spans="1:8" x14ac:dyDescent="0.2">
      <c r="A3157">
        <v>2010</v>
      </c>
      <c r="B3157" t="s">
        <v>25</v>
      </c>
      <c r="C3157" t="s">
        <v>14</v>
      </c>
      <c r="D3157">
        <v>1710</v>
      </c>
      <c r="E3157">
        <v>2304369</v>
      </c>
      <c r="F3157" cm="1">
        <f t="array" ref="F3157">_xlfn.XLOOKUP(A3157&amp;C3157, $L$3:$L$410&amp;$M$3:$M$410,$O$3:$O$410, "kamiyama")</f>
        <v>1.3682308947414672</v>
      </c>
      <c r="G3157">
        <f t="shared" si="106"/>
        <v>618</v>
      </c>
      <c r="H3157" s="2">
        <f t="shared" si="105"/>
        <v>845.56669295022675</v>
      </c>
    </row>
    <row r="3158" spans="1:8" x14ac:dyDescent="0.2">
      <c r="A3158">
        <v>2011</v>
      </c>
      <c r="B3158" t="s">
        <v>25</v>
      </c>
      <c r="C3158" t="s">
        <v>14</v>
      </c>
      <c r="D3158">
        <v>974</v>
      </c>
      <c r="E3158">
        <v>2347009</v>
      </c>
      <c r="F3158" cm="1">
        <f t="array" ref="F3158">_xlfn.XLOOKUP(A3158&amp;C3158, $L$3:$L$410&amp;$M$3:$M$410,$O$3:$O$410, "kamiyama")</f>
        <v>1.393548613106788</v>
      </c>
      <c r="G3158">
        <f t="shared" si="106"/>
        <v>618</v>
      </c>
      <c r="H3158" s="2">
        <f t="shared" si="105"/>
        <v>861.213042899995</v>
      </c>
    </row>
    <row r="3159" spans="1:8" x14ac:dyDescent="0.2">
      <c r="A3159">
        <v>2012</v>
      </c>
      <c r="B3159" t="s">
        <v>25</v>
      </c>
      <c r="C3159" t="s">
        <v>14</v>
      </c>
      <c r="D3159">
        <v>1356</v>
      </c>
      <c r="E3159">
        <v>2449204</v>
      </c>
      <c r="F3159" cm="1">
        <f t="array" ref="F3159">_xlfn.XLOOKUP(A3159&amp;C3159, $L$3:$L$410&amp;$M$3:$M$410,$O$3:$O$410, "kamiyama")</f>
        <v>1.4542274177114778</v>
      </c>
      <c r="G3159">
        <f t="shared" si="106"/>
        <v>618</v>
      </c>
      <c r="H3159" s="2">
        <f t="shared" si="105"/>
        <v>898.7125441456933</v>
      </c>
    </row>
    <row r="3160" spans="1:8" x14ac:dyDescent="0.2">
      <c r="A3160">
        <v>2013</v>
      </c>
      <c r="B3160" t="s">
        <v>25</v>
      </c>
      <c r="C3160" t="s">
        <v>14</v>
      </c>
      <c r="D3160">
        <v>1835</v>
      </c>
      <c r="E3160">
        <v>2529241</v>
      </c>
      <c r="F3160" cm="1">
        <f t="array" ref="F3160">_xlfn.XLOOKUP(A3160&amp;C3160, $L$3:$L$410&amp;$M$3:$M$410,$O$3:$O$410, "kamiyama")</f>
        <v>1.5017497963419935</v>
      </c>
      <c r="G3160">
        <f t="shared" si="106"/>
        <v>618</v>
      </c>
      <c r="H3160" s="2">
        <f t="shared" si="105"/>
        <v>928.08137413935196</v>
      </c>
    </row>
    <row r="3161" spans="1:8" x14ac:dyDescent="0.2">
      <c r="A3161">
        <v>2014</v>
      </c>
      <c r="B3161" t="s">
        <v>25</v>
      </c>
      <c r="C3161" t="s">
        <v>14</v>
      </c>
      <c r="D3161">
        <v>3387</v>
      </c>
      <c r="E3161">
        <v>2649415</v>
      </c>
      <c r="F3161" cm="1">
        <f t="array" ref="F3161">_xlfn.XLOOKUP(A3161&amp;C3161, $L$3:$L$410&amp;$M$3:$M$410,$O$3:$O$410, "kamiyama")</f>
        <v>1.5731037242696218</v>
      </c>
      <c r="G3161">
        <f t="shared" si="106"/>
        <v>618</v>
      </c>
      <c r="H3161" s="2">
        <f t="shared" si="105"/>
        <v>972.1781015986262</v>
      </c>
    </row>
    <row r="3162" spans="1:8" x14ac:dyDescent="0.2">
      <c r="A3162">
        <v>2015</v>
      </c>
      <c r="B3162" t="s">
        <v>25</v>
      </c>
      <c r="C3162" t="s">
        <v>14</v>
      </c>
      <c r="D3162">
        <v>1609</v>
      </c>
      <c r="E3162">
        <v>2732849</v>
      </c>
      <c r="F3162" cm="1">
        <f t="array" ref="F3162">_xlfn.XLOOKUP(A3162&amp;C3162, $L$3:$L$410&amp;$M$3:$M$410,$O$3:$O$410, "kamiyama")</f>
        <v>1.622643089046643</v>
      </c>
      <c r="G3162">
        <f t="shared" si="106"/>
        <v>618</v>
      </c>
      <c r="H3162" s="2">
        <f t="shared" si="105"/>
        <v>1002.7934290308253</v>
      </c>
    </row>
    <row r="3163" spans="1:8" x14ac:dyDescent="0.2">
      <c r="A3163">
        <v>2016</v>
      </c>
      <c r="B3163" t="s">
        <v>25</v>
      </c>
      <c r="C3163" t="s">
        <v>14</v>
      </c>
      <c r="D3163">
        <v>2312</v>
      </c>
      <c r="E3163">
        <v>2696015</v>
      </c>
      <c r="F3163" cm="1">
        <f t="array" ref="F3163">_xlfn.XLOOKUP(A3163&amp;C3163, $L$3:$L$410&amp;$M$3:$M$410,$O$3:$O$410, "kamiyama")</f>
        <v>1.600772712914649</v>
      </c>
      <c r="G3163">
        <f t="shared" si="106"/>
        <v>618</v>
      </c>
      <c r="H3163" s="2">
        <f t="shared" si="105"/>
        <v>989.277536581253</v>
      </c>
    </row>
    <row r="3164" spans="1:8" x14ac:dyDescent="0.2">
      <c r="A3164">
        <v>2017</v>
      </c>
      <c r="B3164" t="s">
        <v>25</v>
      </c>
      <c r="C3164" t="s">
        <v>14</v>
      </c>
      <c r="D3164">
        <v>3314</v>
      </c>
      <c r="E3164">
        <v>2809459</v>
      </c>
      <c r="F3164" cm="1">
        <f t="array" ref="F3164">_xlfn.XLOOKUP(A3164&amp;C3164, $L$3:$L$410&amp;$M$3:$M$410,$O$3:$O$410, "kamiyama")</f>
        <v>1.668130668877019</v>
      </c>
      <c r="G3164">
        <f t="shared" si="106"/>
        <v>618</v>
      </c>
      <c r="H3164" s="2">
        <f t="shared" si="105"/>
        <v>1030.9047533659977</v>
      </c>
    </row>
    <row r="3165" spans="1:8" x14ac:dyDescent="0.2">
      <c r="A3165">
        <v>2018</v>
      </c>
      <c r="B3165" t="s">
        <v>25</v>
      </c>
      <c r="C3165" t="s">
        <v>14</v>
      </c>
      <c r="D3165">
        <v>1938</v>
      </c>
      <c r="E3165">
        <v>2839667</v>
      </c>
      <c r="F3165" cm="1">
        <f t="array" ref="F3165">_xlfn.XLOOKUP(A3165&amp;C3165, $L$3:$L$410&amp;$M$3:$M$410,$O$3:$O$410, "kamiyama")</f>
        <v>1.6860668235763534</v>
      </c>
      <c r="G3165">
        <f t="shared" si="106"/>
        <v>618</v>
      </c>
      <c r="H3165" s="2">
        <f t="shared" si="105"/>
        <v>1041.9892969701864</v>
      </c>
    </row>
    <row r="3166" spans="1:8" x14ac:dyDescent="0.2">
      <c r="A3166">
        <v>2019</v>
      </c>
      <c r="B3166" t="s">
        <v>25</v>
      </c>
      <c r="C3166" t="s">
        <v>14</v>
      </c>
      <c r="D3166">
        <v>2208</v>
      </c>
      <c r="E3166">
        <v>2913438</v>
      </c>
      <c r="F3166" cm="1">
        <f t="array" ref="F3166">_xlfn.XLOOKUP(A3166&amp;C3166, $L$3:$L$410&amp;$M$3:$M$410,$O$3:$O$410, "kamiyama")</f>
        <v>1.7298687326178188</v>
      </c>
      <c r="G3166">
        <f t="shared" si="106"/>
        <v>618</v>
      </c>
      <c r="H3166" s="2">
        <f t="shared" si="105"/>
        <v>1069.058876757812</v>
      </c>
    </row>
    <row r="3167" spans="1:8" x14ac:dyDescent="0.2">
      <c r="A3167">
        <v>2020</v>
      </c>
      <c r="B3167" t="s">
        <v>25</v>
      </c>
      <c r="C3167" t="s">
        <v>14</v>
      </c>
      <c r="D3167">
        <v>2871</v>
      </c>
      <c r="E3167">
        <v>2805816</v>
      </c>
      <c r="F3167" cm="1">
        <f t="array" ref="F3167">_xlfn.XLOOKUP(A3167&amp;C3167, $L$3:$L$410&amp;$M$3:$M$410,$O$3:$O$410, "kamiyama")</f>
        <v>1.6659676189707135</v>
      </c>
      <c r="G3167">
        <f t="shared" si="106"/>
        <v>618</v>
      </c>
      <c r="H3167" s="2">
        <f t="shared" si="105"/>
        <v>1029.567988523901</v>
      </c>
    </row>
    <row r="3168" spans="1:8" x14ac:dyDescent="0.2">
      <c r="A3168">
        <v>2021</v>
      </c>
      <c r="B3168" t="s">
        <v>25</v>
      </c>
      <c r="C3168" t="s">
        <v>14</v>
      </c>
      <c r="D3168">
        <v>2492</v>
      </c>
      <c r="E3168">
        <v>2985401</v>
      </c>
      <c r="F3168" cm="1">
        <f t="array" ref="F3168">_xlfn.XLOOKUP(A3168&amp;C3168, $L$3:$L$410&amp;$M$3:$M$410,$O$3:$O$410, "kamiyama")</f>
        <v>1.772597132400267</v>
      </c>
      <c r="G3168">
        <f t="shared" si="106"/>
        <v>618</v>
      </c>
      <c r="H3168" s="2">
        <f t="shared" si="105"/>
        <v>1095.4650278233651</v>
      </c>
    </row>
    <row r="3169" spans="1:8" x14ac:dyDescent="0.2">
      <c r="A3169">
        <v>2022</v>
      </c>
      <c r="B3169" t="s">
        <v>25</v>
      </c>
      <c r="C3169" t="s">
        <v>14</v>
      </c>
      <c r="D3169">
        <v>1293</v>
      </c>
      <c r="E3169">
        <v>3029306</v>
      </c>
      <c r="F3169" cm="1">
        <f t="array" ref="F3169">_xlfn.XLOOKUP(A3169&amp;C3169, $L$3:$L$410&amp;$M$3:$M$410,$O$3:$O$410, "kamiyama")</f>
        <v>1.7986659509938274</v>
      </c>
      <c r="G3169">
        <f t="shared" si="106"/>
        <v>618</v>
      </c>
      <c r="H3169" s="2">
        <f t="shared" si="105"/>
        <v>1111.5755577141854</v>
      </c>
    </row>
    <row r="3170" spans="1:8" x14ac:dyDescent="0.2">
      <c r="A3170">
        <v>2023</v>
      </c>
      <c r="B3170" t="s">
        <v>25</v>
      </c>
      <c r="C3170" t="s">
        <v>14</v>
      </c>
      <c r="D3170">
        <v>3798</v>
      </c>
      <c r="E3170">
        <v>3124421</v>
      </c>
      <c r="F3170" cm="1">
        <f t="array" ref="F3170">_xlfn.XLOOKUP(A3170&amp;C3170, $L$3:$L$410&amp;$M$3:$M$410,$O$3:$O$410, "kamiyama")</f>
        <v>1.8551409693408605</v>
      </c>
      <c r="G3170">
        <f t="shared" si="106"/>
        <v>618</v>
      </c>
      <c r="H3170" s="2">
        <f t="shared" si="105"/>
        <v>1146.4771190526517</v>
      </c>
    </row>
    <row r="3171" spans="1:8" x14ac:dyDescent="0.2">
      <c r="A3171">
        <v>2000</v>
      </c>
      <c r="B3171" t="s">
        <v>25</v>
      </c>
      <c r="C3171" t="s">
        <v>15</v>
      </c>
      <c r="D3171">
        <v>203</v>
      </c>
      <c r="E3171">
        <v>481245</v>
      </c>
      <c r="F3171" cm="1">
        <f t="array" ref="F3171">_xlfn.XLOOKUP(A3171&amp;C3171, $L$3:$L$410&amp;$M$3:$M$410,$O$3:$O$410, "kamiyama")</f>
        <v>1</v>
      </c>
      <c r="G3171">
        <f t="shared" si="106"/>
        <v>203</v>
      </c>
      <c r="H3171" s="2">
        <f t="shared" si="105"/>
        <v>203</v>
      </c>
    </row>
    <row r="3172" spans="1:8" x14ac:dyDescent="0.2">
      <c r="A3172">
        <v>2001</v>
      </c>
      <c r="B3172" t="s">
        <v>25</v>
      </c>
      <c r="C3172" t="s">
        <v>15</v>
      </c>
      <c r="D3172">
        <v>488</v>
      </c>
      <c r="E3172">
        <v>477010</v>
      </c>
      <c r="F3172" cm="1">
        <f t="array" ref="F3172">_xlfn.XLOOKUP(A3172&amp;C3172, $L$3:$L$410&amp;$M$3:$M$410,$O$3:$O$410, "kamiyama")</f>
        <v>0.99119990857047868</v>
      </c>
      <c r="G3172">
        <f t="shared" si="106"/>
        <v>203</v>
      </c>
      <c r="H3172" s="2">
        <f t="shared" si="105"/>
        <v>201.21358143980717</v>
      </c>
    </row>
    <row r="3173" spans="1:8" x14ac:dyDescent="0.2">
      <c r="A3173">
        <v>2002</v>
      </c>
      <c r="B3173" t="s">
        <v>25</v>
      </c>
      <c r="C3173" t="s">
        <v>15</v>
      </c>
      <c r="D3173">
        <v>677</v>
      </c>
      <c r="E3173">
        <v>526209</v>
      </c>
      <c r="F3173" cm="1">
        <f t="array" ref="F3173">_xlfn.XLOOKUP(A3173&amp;C3173, $L$3:$L$410&amp;$M$3:$M$410,$O$3:$O$410, "kamiyama")</f>
        <v>1.0934326590406134</v>
      </c>
      <c r="G3173">
        <f t="shared" si="106"/>
        <v>203</v>
      </c>
      <c r="H3173" s="2">
        <f t="shared" si="105"/>
        <v>221.96682978524453</v>
      </c>
    </row>
    <row r="3174" spans="1:8" x14ac:dyDescent="0.2">
      <c r="A3174">
        <v>2003</v>
      </c>
      <c r="B3174" t="s">
        <v>25</v>
      </c>
      <c r="C3174" t="s">
        <v>15</v>
      </c>
      <c r="D3174">
        <v>173</v>
      </c>
      <c r="E3174">
        <v>533532</v>
      </c>
      <c r="F3174" cm="1">
        <f t="array" ref="F3174">_xlfn.XLOOKUP(A3174&amp;C3174, $L$3:$L$410&amp;$M$3:$M$410,$O$3:$O$410, "kamiyama")</f>
        <v>1.1086494405136678</v>
      </c>
      <c r="G3174">
        <f t="shared" si="106"/>
        <v>203</v>
      </c>
      <c r="H3174" s="2">
        <f t="shared" si="105"/>
        <v>225.05583642427456</v>
      </c>
    </row>
    <row r="3175" spans="1:8" x14ac:dyDescent="0.2">
      <c r="A3175">
        <v>2004</v>
      </c>
      <c r="B3175" t="s">
        <v>25</v>
      </c>
      <c r="C3175" t="s">
        <v>15</v>
      </c>
      <c r="D3175">
        <v>491</v>
      </c>
      <c r="E3175">
        <v>570761</v>
      </c>
      <c r="F3175" cm="1">
        <f t="array" ref="F3175">_xlfn.XLOOKUP(A3175&amp;C3175, $L$3:$L$410&amp;$M$3:$M$410,$O$3:$O$410, "kamiyama")</f>
        <v>1.1860092052904445</v>
      </c>
      <c r="G3175">
        <f t="shared" si="106"/>
        <v>203</v>
      </c>
      <c r="H3175" s="2">
        <f t="shared" si="105"/>
        <v>240.75986867396023</v>
      </c>
    </row>
    <row r="3176" spans="1:8" x14ac:dyDescent="0.2">
      <c r="A3176">
        <v>2005</v>
      </c>
      <c r="B3176" t="s">
        <v>25</v>
      </c>
      <c r="C3176" t="s">
        <v>15</v>
      </c>
      <c r="D3176">
        <v>516</v>
      </c>
      <c r="E3176">
        <v>513397</v>
      </c>
      <c r="F3176" cm="1">
        <f t="array" ref="F3176">_xlfn.XLOOKUP(A3176&amp;C3176, $L$3:$L$410&amp;$M$3:$M$410,$O$3:$O$410, "kamiyama")</f>
        <v>1.066810044779686</v>
      </c>
      <c r="G3176">
        <f t="shared" si="106"/>
        <v>203</v>
      </c>
      <c r="H3176" s="2">
        <f t="shared" si="105"/>
        <v>216.56243909027626</v>
      </c>
    </row>
    <row r="3177" spans="1:8" x14ac:dyDescent="0.2">
      <c r="A3177">
        <v>2006</v>
      </c>
      <c r="B3177" t="s">
        <v>25</v>
      </c>
      <c r="C3177" t="s">
        <v>15</v>
      </c>
      <c r="D3177">
        <v>336</v>
      </c>
      <c r="E3177">
        <v>588563</v>
      </c>
      <c r="F3177" cm="1">
        <f t="array" ref="F3177">_xlfn.XLOOKUP(A3177&amp;C3177, $L$3:$L$410&amp;$M$3:$M$410,$O$3:$O$410, "kamiyama")</f>
        <v>1.2230007584494385</v>
      </c>
      <c r="G3177">
        <f t="shared" si="106"/>
        <v>203</v>
      </c>
      <c r="H3177" s="2">
        <f t="shared" si="105"/>
        <v>248.269153965236</v>
      </c>
    </row>
    <row r="3178" spans="1:8" x14ac:dyDescent="0.2">
      <c r="A3178">
        <v>2007</v>
      </c>
      <c r="B3178" t="s">
        <v>25</v>
      </c>
      <c r="C3178" t="s">
        <v>15</v>
      </c>
      <c r="D3178">
        <v>615</v>
      </c>
      <c r="E3178">
        <v>574171</v>
      </c>
      <c r="F3178" cm="1">
        <f t="array" ref="F3178">_xlfn.XLOOKUP(A3178&amp;C3178, $L$3:$L$410&amp;$M$3:$M$410,$O$3:$O$410, "kamiyama")</f>
        <v>1.1930949931947346</v>
      </c>
      <c r="G3178">
        <f t="shared" si="106"/>
        <v>203</v>
      </c>
      <c r="H3178" s="2">
        <f t="shared" si="105"/>
        <v>242.19828361853112</v>
      </c>
    </row>
    <row r="3179" spans="1:8" x14ac:dyDescent="0.2">
      <c r="A3179">
        <v>2008</v>
      </c>
      <c r="B3179" t="s">
        <v>25</v>
      </c>
      <c r="C3179" t="s">
        <v>15</v>
      </c>
      <c r="D3179">
        <v>573</v>
      </c>
      <c r="E3179">
        <v>583118</v>
      </c>
      <c r="F3179" cm="1">
        <f t="array" ref="F3179">_xlfn.XLOOKUP(A3179&amp;C3179, $L$3:$L$410&amp;$M$3:$M$410,$O$3:$O$410, "kamiyama")</f>
        <v>1.2116863551829109</v>
      </c>
      <c r="G3179">
        <f t="shared" si="106"/>
        <v>203</v>
      </c>
      <c r="H3179" s="2">
        <f t="shared" si="105"/>
        <v>245.97233010213091</v>
      </c>
    </row>
    <row r="3180" spans="1:8" x14ac:dyDescent="0.2">
      <c r="A3180">
        <v>2009</v>
      </c>
      <c r="B3180" t="s">
        <v>25</v>
      </c>
      <c r="C3180" t="s">
        <v>15</v>
      </c>
      <c r="D3180">
        <v>391</v>
      </c>
      <c r="E3180">
        <v>557340</v>
      </c>
      <c r="F3180" cm="1">
        <f t="array" ref="F3180">_xlfn.XLOOKUP(A3180&amp;C3180, $L$3:$L$410&amp;$M$3:$M$410,$O$3:$O$410, "kamiyama")</f>
        <v>1.1581211233363464</v>
      </c>
      <c r="G3180">
        <f t="shared" si="106"/>
        <v>203</v>
      </c>
      <c r="H3180" s="2">
        <f t="shared" si="105"/>
        <v>235.09858803727832</v>
      </c>
    </row>
    <row r="3181" spans="1:8" x14ac:dyDescent="0.2">
      <c r="A3181">
        <v>2010</v>
      </c>
      <c r="B3181" t="s">
        <v>25</v>
      </c>
      <c r="C3181" t="s">
        <v>15</v>
      </c>
      <c r="D3181">
        <v>84</v>
      </c>
      <c r="E3181">
        <v>564397</v>
      </c>
      <c r="F3181" cm="1">
        <f t="array" ref="F3181">_xlfn.XLOOKUP(A3181&amp;C3181, $L$3:$L$410&amp;$M$3:$M$410,$O$3:$O$410, "kamiyama")</f>
        <v>1.1727851717939928</v>
      </c>
      <c r="G3181">
        <f t="shared" si="106"/>
        <v>203</v>
      </c>
      <c r="H3181" s="2">
        <f t="shared" si="105"/>
        <v>238.07538987418053</v>
      </c>
    </row>
    <row r="3182" spans="1:8" x14ac:dyDescent="0.2">
      <c r="A3182">
        <v>2011</v>
      </c>
      <c r="B3182" t="s">
        <v>25</v>
      </c>
      <c r="C3182" t="s">
        <v>15</v>
      </c>
      <c r="D3182">
        <v>663</v>
      </c>
      <c r="E3182">
        <v>591312</v>
      </c>
      <c r="F3182" cm="1">
        <f t="array" ref="F3182">_xlfn.XLOOKUP(A3182&amp;C3182, $L$3:$L$410&amp;$M$3:$M$410,$O$3:$O$410, "kamiyama")</f>
        <v>1.2287130255898762</v>
      </c>
      <c r="G3182">
        <f t="shared" si="106"/>
        <v>203</v>
      </c>
      <c r="H3182" s="2">
        <f t="shared" si="105"/>
        <v>249.42874419474487</v>
      </c>
    </row>
    <row r="3183" spans="1:8" x14ac:dyDescent="0.2">
      <c r="A3183">
        <v>2012</v>
      </c>
      <c r="B3183" t="s">
        <v>25</v>
      </c>
      <c r="C3183" t="s">
        <v>15</v>
      </c>
      <c r="D3183">
        <v>64</v>
      </c>
      <c r="E3183">
        <v>553046</v>
      </c>
      <c r="F3183" cm="1">
        <f t="array" ref="F3183">_xlfn.XLOOKUP(A3183&amp;C3183, $L$3:$L$410&amp;$M$3:$M$410,$O$3:$O$410, "kamiyama")</f>
        <v>1.1491984332304752</v>
      </c>
      <c r="G3183">
        <f t="shared" si="106"/>
        <v>203</v>
      </c>
      <c r="H3183" s="2">
        <f t="shared" si="105"/>
        <v>233.28728194578648</v>
      </c>
    </row>
    <row r="3184" spans="1:8" x14ac:dyDescent="0.2">
      <c r="A3184">
        <v>2013</v>
      </c>
      <c r="B3184" t="s">
        <v>25</v>
      </c>
      <c r="C3184" t="s">
        <v>15</v>
      </c>
      <c r="D3184">
        <v>801</v>
      </c>
      <c r="E3184">
        <v>580142</v>
      </c>
      <c r="F3184" cm="1">
        <f t="array" ref="F3184">_xlfn.XLOOKUP(A3184&amp;C3184, $L$3:$L$410&amp;$M$3:$M$410,$O$3:$O$410, "kamiyama")</f>
        <v>1.2055023948300763</v>
      </c>
      <c r="G3184">
        <f t="shared" si="106"/>
        <v>203</v>
      </c>
      <c r="H3184" s="2">
        <f t="shared" si="105"/>
        <v>244.71698615050548</v>
      </c>
    </row>
    <row r="3185" spans="1:8" x14ac:dyDescent="0.2">
      <c r="A3185">
        <v>2014</v>
      </c>
      <c r="B3185" t="s">
        <v>25</v>
      </c>
      <c r="C3185" t="s">
        <v>15</v>
      </c>
      <c r="D3185">
        <v>220</v>
      </c>
      <c r="E3185">
        <v>599050</v>
      </c>
      <c r="F3185" cm="1">
        <f t="array" ref="F3185">_xlfn.XLOOKUP(A3185&amp;C3185, $L$3:$L$410&amp;$M$3:$M$410,$O$3:$O$410, "kamiyama")</f>
        <v>1.2447921536847135</v>
      </c>
      <c r="G3185">
        <f t="shared" si="106"/>
        <v>203</v>
      </c>
      <c r="H3185" s="2">
        <f t="shared" si="105"/>
        <v>252.69280719799684</v>
      </c>
    </row>
    <row r="3186" spans="1:8" x14ac:dyDescent="0.2">
      <c r="A3186">
        <v>2015</v>
      </c>
      <c r="B3186" t="s">
        <v>25</v>
      </c>
      <c r="C3186" t="s">
        <v>15</v>
      </c>
      <c r="D3186">
        <v>545</v>
      </c>
      <c r="E3186">
        <v>572873</v>
      </c>
      <c r="F3186" cm="1">
        <f t="array" ref="F3186">_xlfn.XLOOKUP(A3186&amp;C3186, $L$3:$L$410&amp;$M$3:$M$410,$O$3:$O$410, "kamiyama")</f>
        <v>1.1903978223150371</v>
      </c>
      <c r="G3186">
        <f t="shared" si="106"/>
        <v>203</v>
      </c>
      <c r="H3186" s="2">
        <f t="shared" si="105"/>
        <v>241.65075792995253</v>
      </c>
    </row>
    <row r="3187" spans="1:8" x14ac:dyDescent="0.2">
      <c r="A3187">
        <v>2016</v>
      </c>
      <c r="B3187" t="s">
        <v>25</v>
      </c>
      <c r="C3187" t="s">
        <v>15</v>
      </c>
      <c r="D3187">
        <v>126</v>
      </c>
      <c r="E3187">
        <v>610936</v>
      </c>
      <c r="F3187" cm="1">
        <f t="array" ref="F3187">_xlfn.XLOOKUP(A3187&amp;C3187, $L$3:$L$410&amp;$M$3:$M$410,$O$3:$O$410, "kamiyama")</f>
        <v>1.2694905921100479</v>
      </c>
      <c r="G3187">
        <f t="shared" si="106"/>
        <v>203</v>
      </c>
      <c r="H3187" s="2">
        <f t="shared" si="105"/>
        <v>257.70659019833971</v>
      </c>
    </row>
    <row r="3188" spans="1:8" x14ac:dyDescent="0.2">
      <c r="A3188">
        <v>2017</v>
      </c>
      <c r="B3188" t="s">
        <v>25</v>
      </c>
      <c r="C3188" t="s">
        <v>15</v>
      </c>
      <c r="D3188">
        <v>748</v>
      </c>
      <c r="E3188">
        <v>601155</v>
      </c>
      <c r="F3188" cm="1">
        <f t="array" ref="F3188">_xlfn.XLOOKUP(A3188&amp;C3188, $L$3:$L$410&amp;$M$3:$M$410,$O$3:$O$410, "kamiyama")</f>
        <v>1.2491662251036375</v>
      </c>
      <c r="G3188">
        <f t="shared" si="106"/>
        <v>203</v>
      </c>
      <c r="H3188" s="2">
        <f t="shared" si="105"/>
        <v>253.58074369603841</v>
      </c>
    </row>
    <row r="3189" spans="1:8" x14ac:dyDescent="0.2">
      <c r="A3189">
        <v>2018</v>
      </c>
      <c r="B3189" t="s">
        <v>25</v>
      </c>
      <c r="C3189" t="s">
        <v>15</v>
      </c>
      <c r="D3189">
        <v>436</v>
      </c>
      <c r="E3189">
        <v>579738</v>
      </c>
      <c r="F3189" cm="1">
        <f t="array" ref="F3189">_xlfn.XLOOKUP(A3189&amp;C3189, $L$3:$L$410&amp;$M$3:$M$410,$O$3:$O$410, "kamiyama")</f>
        <v>1.2046629055886295</v>
      </c>
      <c r="G3189">
        <f t="shared" si="106"/>
        <v>203</v>
      </c>
      <c r="H3189" s="2">
        <f t="shared" si="105"/>
        <v>244.54656983449181</v>
      </c>
    </row>
    <row r="3190" spans="1:8" x14ac:dyDescent="0.2">
      <c r="A3190">
        <v>2019</v>
      </c>
      <c r="B3190" t="s">
        <v>25</v>
      </c>
      <c r="C3190" t="s">
        <v>15</v>
      </c>
      <c r="D3190">
        <v>825</v>
      </c>
      <c r="E3190">
        <v>596299</v>
      </c>
      <c r="F3190" cm="1">
        <f t="array" ref="F3190">_xlfn.XLOOKUP(A3190&amp;C3190, $L$3:$L$410&amp;$M$3:$M$410,$O$3:$O$410, "kamiyama")</f>
        <v>1.239075730656942</v>
      </c>
      <c r="G3190">
        <f t="shared" si="106"/>
        <v>203</v>
      </c>
      <c r="H3190" s="2">
        <f t="shared" si="105"/>
        <v>251.53237332335922</v>
      </c>
    </row>
    <row r="3191" spans="1:8" x14ac:dyDescent="0.2">
      <c r="A3191">
        <v>2020</v>
      </c>
      <c r="B3191" t="s">
        <v>25</v>
      </c>
      <c r="C3191" t="s">
        <v>15</v>
      </c>
      <c r="D3191">
        <v>252</v>
      </c>
      <c r="E3191">
        <v>592551</v>
      </c>
      <c r="F3191" cm="1">
        <f t="array" ref="F3191">_xlfn.XLOOKUP(A3191&amp;C3191, $L$3:$L$410&amp;$M$3:$M$410,$O$3:$O$410, "kamiyama")</f>
        <v>1.2312875977932238</v>
      </c>
      <c r="G3191">
        <f t="shared" si="106"/>
        <v>203</v>
      </c>
      <c r="H3191" s="2">
        <f t="shared" si="105"/>
        <v>249.95138235202444</v>
      </c>
    </row>
    <row r="3192" spans="1:8" x14ac:dyDescent="0.2">
      <c r="A3192">
        <v>2021</v>
      </c>
      <c r="B3192" t="s">
        <v>25</v>
      </c>
      <c r="C3192" t="s">
        <v>15</v>
      </c>
      <c r="D3192">
        <v>252</v>
      </c>
      <c r="E3192">
        <v>608235</v>
      </c>
      <c r="F3192" cm="1">
        <f t="array" ref="F3192">_xlfn.XLOOKUP(A3192&amp;C3192, $L$3:$L$410&amp;$M$3:$M$410,$O$3:$O$410, "kamiyama")</f>
        <v>1.2638780662656235</v>
      </c>
      <c r="G3192">
        <f t="shared" si="106"/>
        <v>203</v>
      </c>
      <c r="H3192" s="2">
        <f t="shared" si="105"/>
        <v>256.56724745192156</v>
      </c>
    </row>
    <row r="3193" spans="1:8" x14ac:dyDescent="0.2">
      <c r="A3193">
        <v>2022</v>
      </c>
      <c r="B3193" t="s">
        <v>25</v>
      </c>
      <c r="C3193" t="s">
        <v>15</v>
      </c>
      <c r="D3193">
        <v>549</v>
      </c>
      <c r="E3193">
        <v>562066</v>
      </c>
      <c r="F3193" cm="1">
        <f t="array" ref="F3193">_xlfn.XLOOKUP(A3193&amp;C3193, $L$3:$L$410&amp;$M$3:$M$410,$O$3:$O$410, "kamiyama")</f>
        <v>1.1679414851063388</v>
      </c>
      <c r="G3193">
        <f t="shared" si="106"/>
        <v>203</v>
      </c>
      <c r="H3193" s="2">
        <f t="shared" si="105"/>
        <v>237.09212147658678</v>
      </c>
    </row>
    <row r="3194" spans="1:8" x14ac:dyDescent="0.2">
      <c r="A3194">
        <v>2023</v>
      </c>
      <c r="B3194" t="s">
        <v>25</v>
      </c>
      <c r="C3194" t="s">
        <v>15</v>
      </c>
      <c r="D3194">
        <v>1091</v>
      </c>
      <c r="E3194">
        <v>586998</v>
      </c>
      <c r="F3194" cm="1">
        <f t="array" ref="F3194">_xlfn.XLOOKUP(A3194&amp;C3194, $L$3:$L$410&amp;$M$3:$M$410,$O$3:$O$410, "kamiyama")</f>
        <v>1.2197487766106661</v>
      </c>
      <c r="G3194">
        <f t="shared" si="106"/>
        <v>203</v>
      </c>
      <c r="H3194" s="2">
        <f t="shared" si="105"/>
        <v>247.6090016519652</v>
      </c>
    </row>
    <row r="3195" spans="1:8" x14ac:dyDescent="0.2">
      <c r="A3195">
        <v>2000</v>
      </c>
      <c r="B3195" t="s">
        <v>25</v>
      </c>
      <c r="C3195" t="s">
        <v>16</v>
      </c>
      <c r="D3195">
        <v>356</v>
      </c>
      <c r="E3195">
        <v>118944</v>
      </c>
      <c r="F3195" cm="1">
        <f t="array" ref="F3195">_xlfn.XLOOKUP(A3195&amp;C3195, $L$3:$L$410&amp;$M$3:$M$410,$O$3:$O$410, "kamiyama")</f>
        <v>1</v>
      </c>
      <c r="G3195">
        <f t="shared" si="106"/>
        <v>356</v>
      </c>
      <c r="H3195" s="2">
        <f t="shared" si="105"/>
        <v>356</v>
      </c>
    </row>
    <row r="3196" spans="1:8" x14ac:dyDescent="0.2">
      <c r="A3196">
        <v>2001</v>
      </c>
      <c r="B3196" t="s">
        <v>25</v>
      </c>
      <c r="C3196" t="s">
        <v>16</v>
      </c>
      <c r="D3196">
        <v>558</v>
      </c>
      <c r="E3196">
        <v>96484</v>
      </c>
      <c r="F3196" cm="1">
        <f t="array" ref="F3196">_xlfn.XLOOKUP(A3196&amp;C3196, $L$3:$L$410&amp;$M$3:$M$410,$O$3:$O$410, "kamiyama")</f>
        <v>0.81117164379876239</v>
      </c>
      <c r="G3196">
        <f t="shared" si="106"/>
        <v>356</v>
      </c>
      <c r="H3196" s="2">
        <f t="shared" si="105"/>
        <v>288.77710519235939</v>
      </c>
    </row>
    <row r="3197" spans="1:8" x14ac:dyDescent="0.2">
      <c r="A3197">
        <v>2002</v>
      </c>
      <c r="B3197" t="s">
        <v>25</v>
      </c>
      <c r="C3197" t="s">
        <v>16</v>
      </c>
      <c r="D3197">
        <v>255</v>
      </c>
      <c r="E3197">
        <v>94697</v>
      </c>
      <c r="F3197" cm="1">
        <f t="array" ref="F3197">_xlfn.XLOOKUP(A3197&amp;C3197, $L$3:$L$410&amp;$M$3:$M$410,$O$3:$O$410, "kamiyama")</f>
        <v>0.7961477670164111</v>
      </c>
      <c r="G3197">
        <f t="shared" si="106"/>
        <v>356</v>
      </c>
      <c r="H3197" s="2">
        <f t="shared" si="105"/>
        <v>283.42860505784233</v>
      </c>
    </row>
    <row r="3198" spans="1:8" x14ac:dyDescent="0.2">
      <c r="A3198">
        <v>2003</v>
      </c>
      <c r="B3198" t="s">
        <v>25</v>
      </c>
      <c r="C3198" t="s">
        <v>16</v>
      </c>
      <c r="D3198">
        <v>224</v>
      </c>
      <c r="E3198">
        <v>87796</v>
      </c>
      <c r="F3198" cm="1">
        <f t="array" ref="F3198">_xlfn.XLOOKUP(A3198&amp;C3198, $L$3:$L$410&amp;$M$3:$M$410,$O$3:$O$410, "kamiyama")</f>
        <v>0.73812886736615546</v>
      </c>
      <c r="G3198">
        <f t="shared" si="106"/>
        <v>356</v>
      </c>
      <c r="H3198" s="2">
        <f t="shared" si="105"/>
        <v>262.77387678235135</v>
      </c>
    </row>
    <row r="3199" spans="1:8" x14ac:dyDescent="0.2">
      <c r="A3199">
        <v>2004</v>
      </c>
      <c r="B3199" t="s">
        <v>25</v>
      </c>
      <c r="C3199" t="s">
        <v>16</v>
      </c>
      <c r="D3199">
        <v>423</v>
      </c>
      <c r="E3199">
        <v>94575</v>
      </c>
      <c r="F3199" cm="1">
        <f t="array" ref="F3199">_xlfn.XLOOKUP(A3199&amp;C3199, $L$3:$L$410&amp;$M$3:$M$410,$O$3:$O$410, "kamiyama")</f>
        <v>0.79512207425343018</v>
      </c>
      <c r="G3199">
        <f t="shared" si="106"/>
        <v>356</v>
      </c>
      <c r="H3199" s="2">
        <f t="shared" si="105"/>
        <v>283.06345843422116</v>
      </c>
    </row>
    <row r="3200" spans="1:8" x14ac:dyDescent="0.2">
      <c r="A3200">
        <v>2005</v>
      </c>
      <c r="B3200" t="s">
        <v>25</v>
      </c>
      <c r="C3200" t="s">
        <v>16</v>
      </c>
      <c r="D3200">
        <v>376</v>
      </c>
      <c r="E3200">
        <v>87265</v>
      </c>
      <c r="F3200" cm="1">
        <f t="array" ref="F3200">_xlfn.XLOOKUP(A3200&amp;C3200, $L$3:$L$410&amp;$M$3:$M$410,$O$3:$O$410, "kamiyama")</f>
        <v>0.73366458165186976</v>
      </c>
      <c r="G3200">
        <f t="shared" si="106"/>
        <v>356</v>
      </c>
      <c r="H3200" s="2">
        <f t="shared" si="105"/>
        <v>261.18459106806563</v>
      </c>
    </row>
    <row r="3201" spans="1:8" x14ac:dyDescent="0.2">
      <c r="A3201">
        <v>2006</v>
      </c>
      <c r="B3201" t="s">
        <v>25</v>
      </c>
      <c r="C3201" t="s">
        <v>16</v>
      </c>
      <c r="D3201">
        <v>139</v>
      </c>
      <c r="E3201">
        <v>92130</v>
      </c>
      <c r="F3201" cm="1">
        <f t="array" ref="F3201">_xlfn.XLOOKUP(A3201&amp;C3201, $L$3:$L$410&amp;$M$3:$M$410,$O$3:$O$410, "kamiyama")</f>
        <v>0.7745661824051655</v>
      </c>
      <c r="G3201">
        <f t="shared" si="106"/>
        <v>356</v>
      </c>
      <c r="H3201" s="2">
        <f t="shared" si="105"/>
        <v>275.74556093623892</v>
      </c>
    </row>
    <row r="3202" spans="1:8" x14ac:dyDescent="0.2">
      <c r="A3202">
        <v>2007</v>
      </c>
      <c r="B3202" t="s">
        <v>25</v>
      </c>
      <c r="C3202" t="s">
        <v>16</v>
      </c>
      <c r="D3202">
        <v>105</v>
      </c>
      <c r="E3202">
        <v>85862</v>
      </c>
      <c r="F3202" cm="1">
        <f t="array" ref="F3202">_xlfn.XLOOKUP(A3202&amp;C3202, $L$3:$L$410&amp;$M$3:$M$410,$O$3:$O$410, "kamiyama")</f>
        <v>0.72186911487758942</v>
      </c>
      <c r="G3202">
        <f t="shared" si="106"/>
        <v>356</v>
      </c>
      <c r="H3202" s="2">
        <f t="shared" si="105"/>
        <v>256.98540489642181</v>
      </c>
    </row>
    <row r="3203" spans="1:8" x14ac:dyDescent="0.2">
      <c r="A3203">
        <v>2008</v>
      </c>
      <c r="B3203" t="s">
        <v>25</v>
      </c>
      <c r="C3203" t="s">
        <v>16</v>
      </c>
      <c r="D3203">
        <v>78</v>
      </c>
      <c r="E3203">
        <v>76317</v>
      </c>
      <c r="F3203" cm="1">
        <f t="array" ref="F3203">_xlfn.XLOOKUP(A3203&amp;C3203, $L$3:$L$410&amp;$M$3:$M$410,$O$3:$O$410, "kamiyama")</f>
        <v>0.64162126715092815</v>
      </c>
      <c r="G3203">
        <f t="shared" si="106"/>
        <v>356</v>
      </c>
      <c r="H3203" s="2">
        <f t="shared" si="105"/>
        <v>228.41717110573043</v>
      </c>
    </row>
    <row r="3204" spans="1:8" x14ac:dyDescent="0.2">
      <c r="A3204">
        <v>2009</v>
      </c>
      <c r="B3204" t="s">
        <v>25</v>
      </c>
      <c r="C3204" t="s">
        <v>16</v>
      </c>
      <c r="D3204">
        <v>78</v>
      </c>
      <c r="E3204">
        <v>71000</v>
      </c>
      <c r="F3204" cm="1">
        <f t="array" ref="F3204">_xlfn.XLOOKUP(A3204&amp;C3204, $L$3:$L$410&amp;$M$3:$M$410,$O$3:$O$410, "kamiyama")</f>
        <v>0.59691955878396552</v>
      </c>
      <c r="G3204">
        <f t="shared" si="106"/>
        <v>356</v>
      </c>
      <c r="H3204" s="2">
        <f t="shared" ref="H3204:H3267" si="107">F3204*G3204</f>
        <v>212.50336292709173</v>
      </c>
    </row>
    <row r="3205" spans="1:8" x14ac:dyDescent="0.2">
      <c r="A3205">
        <v>2010</v>
      </c>
      <c r="B3205" t="s">
        <v>25</v>
      </c>
      <c r="C3205" t="s">
        <v>16</v>
      </c>
      <c r="D3205">
        <v>90</v>
      </c>
      <c r="E3205">
        <v>78786</v>
      </c>
      <c r="F3205" cm="1">
        <f t="array" ref="F3205">_xlfn.XLOOKUP(A3205&amp;C3205, $L$3:$L$410&amp;$M$3:$M$410,$O$3:$O$410, "kamiyama")</f>
        <v>0.66237893462469732</v>
      </c>
      <c r="G3205">
        <f t="shared" ref="G3205:G3268" si="108">IF((A3205=2000),D3205,G3204)</f>
        <v>356</v>
      </c>
      <c r="H3205" s="2">
        <f t="shared" si="107"/>
        <v>235.80690072639226</v>
      </c>
    </row>
    <row r="3206" spans="1:8" x14ac:dyDescent="0.2">
      <c r="A3206">
        <v>2011</v>
      </c>
      <c r="B3206" t="s">
        <v>25</v>
      </c>
      <c r="C3206" t="s">
        <v>16</v>
      </c>
      <c r="D3206">
        <v>90</v>
      </c>
      <c r="E3206">
        <v>70507</v>
      </c>
      <c r="F3206" cm="1">
        <f t="array" ref="F3206">_xlfn.XLOOKUP(A3206&amp;C3206, $L$3:$L$410&amp;$M$3:$M$410,$O$3:$O$410, "kamiyama")</f>
        <v>0.59277475114339517</v>
      </c>
      <c r="G3206">
        <f t="shared" si="108"/>
        <v>356</v>
      </c>
      <c r="H3206" s="2">
        <f t="shared" si="107"/>
        <v>211.02781140704869</v>
      </c>
    </row>
    <row r="3207" spans="1:8" x14ac:dyDescent="0.2">
      <c r="A3207">
        <v>2012</v>
      </c>
      <c r="B3207" t="s">
        <v>25</v>
      </c>
      <c r="C3207" t="s">
        <v>16</v>
      </c>
      <c r="D3207">
        <v>202</v>
      </c>
      <c r="E3207">
        <v>72362</v>
      </c>
      <c r="F3207" cm="1">
        <f t="array" ref="F3207">_xlfn.XLOOKUP(A3207&amp;C3207, $L$3:$L$410&amp;$M$3:$M$410,$O$3:$O$410, "kamiyama")</f>
        <v>0.60837032553134252</v>
      </c>
      <c r="G3207">
        <f t="shared" si="108"/>
        <v>356</v>
      </c>
      <c r="H3207" s="2">
        <f t="shared" si="107"/>
        <v>216.57983588915795</v>
      </c>
    </row>
    <row r="3208" spans="1:8" x14ac:dyDescent="0.2">
      <c r="A3208">
        <v>2013</v>
      </c>
      <c r="B3208" t="s">
        <v>25</v>
      </c>
      <c r="C3208" t="s">
        <v>16</v>
      </c>
      <c r="D3208">
        <v>316</v>
      </c>
      <c r="E3208">
        <v>75624</v>
      </c>
      <c r="F3208" cm="1">
        <f t="array" ref="F3208">_xlfn.XLOOKUP(A3208&amp;C3208, $L$3:$L$410&amp;$M$3:$M$410,$O$3:$O$410, "kamiyama")</f>
        <v>0.63579499596448752</v>
      </c>
      <c r="G3208">
        <f t="shared" si="108"/>
        <v>356</v>
      </c>
      <c r="H3208" s="2">
        <f t="shared" si="107"/>
        <v>226.34301856335756</v>
      </c>
    </row>
    <row r="3209" spans="1:8" x14ac:dyDescent="0.2">
      <c r="A3209">
        <v>2014</v>
      </c>
      <c r="B3209" t="s">
        <v>25</v>
      </c>
      <c r="C3209" t="s">
        <v>16</v>
      </c>
      <c r="D3209">
        <v>128</v>
      </c>
      <c r="E3209">
        <v>73761</v>
      </c>
      <c r="F3209" cm="1">
        <f t="array" ref="F3209">_xlfn.XLOOKUP(A3209&amp;C3209, $L$3:$L$410&amp;$M$3:$M$410,$O$3:$O$410, "kamiyama")</f>
        <v>0.62013216303470542</v>
      </c>
      <c r="G3209">
        <f t="shared" si="108"/>
        <v>356</v>
      </c>
      <c r="H3209" s="2">
        <f t="shared" si="107"/>
        <v>220.76705004035512</v>
      </c>
    </row>
    <row r="3210" spans="1:8" x14ac:dyDescent="0.2">
      <c r="A3210">
        <v>2015</v>
      </c>
      <c r="B3210" t="s">
        <v>25</v>
      </c>
      <c r="C3210" t="s">
        <v>16</v>
      </c>
      <c r="D3210">
        <v>234</v>
      </c>
      <c r="E3210">
        <v>66333</v>
      </c>
      <c r="F3210" cm="1">
        <f t="array" ref="F3210">_xlfn.XLOOKUP(A3210&amp;C3210, $L$3:$L$410&amp;$M$3:$M$410,$O$3:$O$410, "kamiyama")</f>
        <v>0.55768260694108152</v>
      </c>
      <c r="G3210">
        <f t="shared" si="108"/>
        <v>356</v>
      </c>
      <c r="H3210" s="2">
        <f t="shared" si="107"/>
        <v>198.53500807102503</v>
      </c>
    </row>
    <row r="3211" spans="1:8" x14ac:dyDescent="0.2">
      <c r="A3211">
        <v>2016</v>
      </c>
      <c r="B3211" t="s">
        <v>25</v>
      </c>
      <c r="C3211" t="s">
        <v>16</v>
      </c>
      <c r="D3211">
        <v>58</v>
      </c>
      <c r="E3211">
        <v>70402</v>
      </c>
      <c r="F3211" cm="1">
        <f t="array" ref="F3211">_xlfn.XLOOKUP(A3211&amp;C3211, $L$3:$L$410&amp;$M$3:$M$410,$O$3:$O$410, "kamiyama")</f>
        <v>0.59189198278181332</v>
      </c>
      <c r="G3211">
        <f t="shared" si="108"/>
        <v>356</v>
      </c>
      <c r="H3211" s="2">
        <f t="shared" si="107"/>
        <v>210.71354587032553</v>
      </c>
    </row>
    <row r="3212" spans="1:8" x14ac:dyDescent="0.2">
      <c r="A3212">
        <v>2017</v>
      </c>
      <c r="B3212" t="s">
        <v>25</v>
      </c>
      <c r="C3212" t="s">
        <v>16</v>
      </c>
      <c r="D3212">
        <v>190</v>
      </c>
      <c r="E3212">
        <v>73699</v>
      </c>
      <c r="F3212" cm="1">
        <f t="array" ref="F3212">_xlfn.XLOOKUP(A3212&amp;C3212, $L$3:$L$410&amp;$M$3:$M$410,$O$3:$O$410, "kamiyama")</f>
        <v>0.61961090933548557</v>
      </c>
      <c r="G3212">
        <f t="shared" si="108"/>
        <v>356</v>
      </c>
      <c r="H3212" s="2">
        <f t="shared" si="107"/>
        <v>220.58148372343285</v>
      </c>
    </row>
    <row r="3213" spans="1:8" x14ac:dyDescent="0.2">
      <c r="A3213">
        <v>2018</v>
      </c>
      <c r="B3213" t="s">
        <v>25</v>
      </c>
      <c r="C3213" t="s">
        <v>16</v>
      </c>
      <c r="D3213">
        <v>186</v>
      </c>
      <c r="E3213">
        <v>64922</v>
      </c>
      <c r="F3213" cm="1">
        <f t="array" ref="F3213">_xlfn.XLOOKUP(A3213&amp;C3213, $L$3:$L$410&amp;$M$3:$M$410,$O$3:$O$410, "kamiyama")</f>
        <v>0.54581988162496642</v>
      </c>
      <c r="G3213">
        <f t="shared" si="108"/>
        <v>356</v>
      </c>
      <c r="H3213" s="2">
        <f t="shared" si="107"/>
        <v>194.31187785848803</v>
      </c>
    </row>
    <row r="3214" spans="1:8" x14ac:dyDescent="0.2">
      <c r="A3214">
        <v>2019</v>
      </c>
      <c r="B3214" t="s">
        <v>25</v>
      </c>
      <c r="C3214" t="s">
        <v>16</v>
      </c>
      <c r="D3214">
        <v>200</v>
      </c>
      <c r="E3214">
        <v>67375</v>
      </c>
      <c r="F3214" cm="1">
        <f t="array" ref="F3214">_xlfn.XLOOKUP(A3214&amp;C3214, $L$3:$L$410&amp;$M$3:$M$410,$O$3:$O$410, "kamiyama")</f>
        <v>0.56644303201506596</v>
      </c>
      <c r="G3214">
        <f t="shared" si="108"/>
        <v>356</v>
      </c>
      <c r="H3214" s="2">
        <f t="shared" si="107"/>
        <v>201.65371939736349</v>
      </c>
    </row>
    <row r="3215" spans="1:8" x14ac:dyDescent="0.2">
      <c r="A3215">
        <v>2020</v>
      </c>
      <c r="B3215" t="s">
        <v>25</v>
      </c>
      <c r="C3215" t="s">
        <v>16</v>
      </c>
      <c r="D3215">
        <v>71</v>
      </c>
      <c r="E3215">
        <v>76158</v>
      </c>
      <c r="F3215" cm="1">
        <f t="array" ref="F3215">_xlfn.XLOOKUP(A3215&amp;C3215, $L$3:$L$410&amp;$M$3:$M$410,$O$3:$O$410, "kamiyama")</f>
        <v>0.64028450363196121</v>
      </c>
      <c r="G3215">
        <f t="shared" si="108"/>
        <v>356</v>
      </c>
      <c r="H3215" s="2">
        <f t="shared" si="107"/>
        <v>227.9412832929782</v>
      </c>
    </row>
    <row r="3216" spans="1:8" x14ac:dyDescent="0.2">
      <c r="A3216">
        <v>2021</v>
      </c>
      <c r="B3216" t="s">
        <v>25</v>
      </c>
      <c r="C3216" t="s">
        <v>16</v>
      </c>
      <c r="D3216">
        <v>210</v>
      </c>
      <c r="E3216">
        <v>70584</v>
      </c>
      <c r="F3216" cm="1">
        <f t="array" ref="F3216">_xlfn.XLOOKUP(A3216&amp;C3216, $L$3:$L$410&amp;$M$3:$M$410,$O$3:$O$410, "kamiyama")</f>
        <v>0.59342211460855532</v>
      </c>
      <c r="G3216">
        <f t="shared" si="108"/>
        <v>356</v>
      </c>
      <c r="H3216" s="2">
        <f t="shared" si="107"/>
        <v>211.2582728006457</v>
      </c>
    </row>
    <row r="3217" spans="1:8" x14ac:dyDescent="0.2">
      <c r="A3217">
        <v>2022</v>
      </c>
      <c r="B3217" t="s">
        <v>25</v>
      </c>
      <c r="C3217" t="s">
        <v>16</v>
      </c>
      <c r="D3217">
        <v>210</v>
      </c>
      <c r="E3217">
        <v>66101</v>
      </c>
      <c r="F3217" cm="1">
        <f t="array" ref="F3217">_xlfn.XLOOKUP(A3217&amp;C3217, $L$3:$L$410&amp;$M$3:$M$410,$O$3:$O$410, "kamiyama")</f>
        <v>0.55573210922787197</v>
      </c>
      <c r="G3217">
        <f t="shared" si="108"/>
        <v>356</v>
      </c>
      <c r="H3217" s="2">
        <f t="shared" si="107"/>
        <v>197.84063088512244</v>
      </c>
    </row>
    <row r="3218" spans="1:8" x14ac:dyDescent="0.2">
      <c r="A3218">
        <v>2023</v>
      </c>
      <c r="B3218" t="s">
        <v>25</v>
      </c>
      <c r="C3218" t="s">
        <v>16</v>
      </c>
      <c r="D3218">
        <v>67</v>
      </c>
      <c r="E3218">
        <v>65221</v>
      </c>
      <c r="F3218" cm="1">
        <f t="array" ref="F3218">_xlfn.XLOOKUP(A3218&amp;C3218, $L$3:$L$410&amp;$M$3:$M$410,$O$3:$O$410, "kamiyama")</f>
        <v>0.54833366962604246</v>
      </c>
      <c r="G3218">
        <f t="shared" si="108"/>
        <v>356</v>
      </c>
      <c r="H3218" s="2">
        <f t="shared" si="107"/>
        <v>195.20678638687113</v>
      </c>
    </row>
    <row r="3219" spans="1:8" x14ac:dyDescent="0.2">
      <c r="A3219">
        <v>2000</v>
      </c>
      <c r="B3219" t="s">
        <v>25</v>
      </c>
      <c r="C3219" t="s">
        <v>17</v>
      </c>
      <c r="D3219">
        <v>464</v>
      </c>
      <c r="E3219">
        <v>155623</v>
      </c>
      <c r="F3219" cm="1">
        <f t="array" ref="F3219">_xlfn.XLOOKUP(A3219&amp;C3219, $L$3:$L$410&amp;$M$3:$M$410,$O$3:$O$410, "kamiyama")</f>
        <v>1</v>
      </c>
      <c r="G3219">
        <f t="shared" si="108"/>
        <v>464</v>
      </c>
      <c r="H3219" s="2">
        <f t="shared" si="107"/>
        <v>464</v>
      </c>
    </row>
    <row r="3220" spans="1:8" x14ac:dyDescent="0.2">
      <c r="A3220">
        <v>2001</v>
      </c>
      <c r="B3220" t="s">
        <v>25</v>
      </c>
      <c r="C3220" t="s">
        <v>17</v>
      </c>
      <c r="D3220">
        <v>26</v>
      </c>
      <c r="E3220">
        <v>130332</v>
      </c>
      <c r="F3220" cm="1">
        <f t="array" ref="F3220">_xlfn.XLOOKUP(A3220&amp;C3220, $L$3:$L$410&amp;$M$3:$M$410,$O$3:$O$410, "kamiyama")</f>
        <v>0.83748546166055149</v>
      </c>
      <c r="G3220">
        <f t="shared" si="108"/>
        <v>464</v>
      </c>
      <c r="H3220" s="2">
        <f t="shared" si="107"/>
        <v>388.5932542104959</v>
      </c>
    </row>
    <row r="3221" spans="1:8" x14ac:dyDescent="0.2">
      <c r="A3221">
        <v>2002</v>
      </c>
      <c r="B3221" t="s">
        <v>25</v>
      </c>
      <c r="C3221" t="s">
        <v>17</v>
      </c>
      <c r="D3221">
        <v>227</v>
      </c>
      <c r="E3221">
        <v>165468</v>
      </c>
      <c r="F3221" cm="1">
        <f t="array" ref="F3221">_xlfn.XLOOKUP(A3221&amp;C3221, $L$3:$L$410&amp;$M$3:$M$410,$O$3:$O$410, "kamiyama")</f>
        <v>1.0632618571804939</v>
      </c>
      <c r="G3221">
        <f t="shared" si="108"/>
        <v>464</v>
      </c>
      <c r="H3221" s="2">
        <f t="shared" si="107"/>
        <v>493.35350173174919</v>
      </c>
    </row>
    <row r="3222" spans="1:8" x14ac:dyDescent="0.2">
      <c r="A3222">
        <v>2003</v>
      </c>
      <c r="B3222" t="s">
        <v>25</v>
      </c>
      <c r="C3222" t="s">
        <v>17</v>
      </c>
      <c r="D3222">
        <v>227</v>
      </c>
      <c r="E3222">
        <v>129567</v>
      </c>
      <c r="F3222" cm="1">
        <f t="array" ref="F3222">_xlfn.XLOOKUP(A3222&amp;C3222, $L$3:$L$410&amp;$M$3:$M$410,$O$3:$O$410, "kamiyama")</f>
        <v>0.8325697358359625</v>
      </c>
      <c r="G3222">
        <f t="shared" si="108"/>
        <v>464</v>
      </c>
      <c r="H3222" s="2">
        <f t="shared" si="107"/>
        <v>386.31235742788658</v>
      </c>
    </row>
    <row r="3223" spans="1:8" x14ac:dyDescent="0.2">
      <c r="A3223">
        <v>2004</v>
      </c>
      <c r="B3223" t="s">
        <v>25</v>
      </c>
      <c r="C3223" t="s">
        <v>17</v>
      </c>
      <c r="D3223">
        <v>157</v>
      </c>
      <c r="E3223">
        <v>150746</v>
      </c>
      <c r="F3223" cm="1">
        <f t="array" ref="F3223">_xlfn.XLOOKUP(A3223&amp;C3223, $L$3:$L$410&amp;$M$3:$M$410,$O$3:$O$410, "kamiyama")</f>
        <v>0.96866144464507176</v>
      </c>
      <c r="G3223">
        <f t="shared" si="108"/>
        <v>464</v>
      </c>
      <c r="H3223" s="2">
        <f t="shared" si="107"/>
        <v>449.45891031531329</v>
      </c>
    </row>
    <row r="3224" spans="1:8" x14ac:dyDescent="0.2">
      <c r="A3224">
        <v>2005</v>
      </c>
      <c r="B3224" t="s">
        <v>25</v>
      </c>
      <c r="C3224" t="s">
        <v>17</v>
      </c>
      <c r="D3224">
        <v>157</v>
      </c>
      <c r="E3224">
        <v>172053</v>
      </c>
      <c r="F3224" cm="1">
        <f t="array" ref="F3224">_xlfn.XLOOKUP(A3224&amp;C3224, $L$3:$L$410&amp;$M$3:$M$410,$O$3:$O$410, "kamiyama")</f>
        <v>1.1055756539843082</v>
      </c>
      <c r="G3224">
        <f t="shared" si="108"/>
        <v>464</v>
      </c>
      <c r="H3224" s="2">
        <f t="shared" si="107"/>
        <v>512.98710344871904</v>
      </c>
    </row>
    <row r="3225" spans="1:8" x14ac:dyDescent="0.2">
      <c r="A3225">
        <v>2006</v>
      </c>
      <c r="B3225" t="s">
        <v>25</v>
      </c>
      <c r="C3225" t="s">
        <v>17</v>
      </c>
      <c r="D3225">
        <v>131</v>
      </c>
      <c r="E3225">
        <v>191802</v>
      </c>
      <c r="F3225" cm="1">
        <f t="array" ref="F3225">_xlfn.XLOOKUP(A3225&amp;C3225, $L$3:$L$410&amp;$M$3:$M$410,$O$3:$O$410, "kamiyama")</f>
        <v>1.2324784896834016</v>
      </c>
      <c r="G3225">
        <f t="shared" si="108"/>
        <v>464</v>
      </c>
      <c r="H3225" s="2">
        <f t="shared" si="107"/>
        <v>571.87001921309832</v>
      </c>
    </row>
    <row r="3226" spans="1:8" x14ac:dyDescent="0.2">
      <c r="A3226">
        <v>2007</v>
      </c>
      <c r="B3226" t="s">
        <v>25</v>
      </c>
      <c r="C3226" t="s">
        <v>17</v>
      </c>
      <c r="D3226">
        <v>106</v>
      </c>
      <c r="E3226">
        <v>186710</v>
      </c>
      <c r="F3226" cm="1">
        <f t="array" ref="F3226">_xlfn.XLOOKUP(A3226&amp;C3226, $L$3:$L$410&amp;$M$3:$M$410,$O$3:$O$410, "kamiyama")</f>
        <v>1.199758390469275</v>
      </c>
      <c r="G3226">
        <f t="shared" si="108"/>
        <v>464</v>
      </c>
      <c r="H3226" s="2">
        <f t="shared" si="107"/>
        <v>556.6878931777436</v>
      </c>
    </row>
    <row r="3227" spans="1:8" x14ac:dyDescent="0.2">
      <c r="A3227">
        <v>2008</v>
      </c>
      <c r="B3227" t="s">
        <v>25</v>
      </c>
      <c r="C3227" t="s">
        <v>17</v>
      </c>
      <c r="D3227">
        <v>14</v>
      </c>
      <c r="E3227">
        <v>190187</v>
      </c>
      <c r="F3227" cm="1">
        <f t="array" ref="F3227">_xlfn.XLOOKUP(A3227&amp;C3227, $L$3:$L$410&amp;$M$3:$M$410,$O$3:$O$410, "kamiyama")</f>
        <v>1.2221008462759362</v>
      </c>
      <c r="G3227">
        <f t="shared" si="108"/>
        <v>464</v>
      </c>
      <c r="H3227" s="2">
        <f t="shared" si="107"/>
        <v>567.05479267203441</v>
      </c>
    </row>
    <row r="3228" spans="1:8" x14ac:dyDescent="0.2">
      <c r="A3228">
        <v>2009</v>
      </c>
      <c r="B3228" t="s">
        <v>25</v>
      </c>
      <c r="C3228" t="s">
        <v>17</v>
      </c>
      <c r="D3228">
        <v>89</v>
      </c>
      <c r="E3228">
        <v>198805</v>
      </c>
      <c r="F3228" cm="1">
        <f t="array" ref="F3228">_xlfn.XLOOKUP(A3228&amp;C3228, $L$3:$L$410&amp;$M$3:$M$410,$O$3:$O$410, "kamiyama")</f>
        <v>1.2774782647809129</v>
      </c>
      <c r="G3228">
        <f t="shared" si="108"/>
        <v>464</v>
      </c>
      <c r="H3228" s="2">
        <f t="shared" si="107"/>
        <v>592.74991485834357</v>
      </c>
    </row>
    <row r="3229" spans="1:8" x14ac:dyDescent="0.2">
      <c r="A3229">
        <v>2010</v>
      </c>
      <c r="B3229" t="s">
        <v>25</v>
      </c>
      <c r="C3229" t="s">
        <v>17</v>
      </c>
      <c r="D3229">
        <v>279</v>
      </c>
      <c r="E3229">
        <v>226158</v>
      </c>
      <c r="F3229" cm="1">
        <f t="array" ref="F3229">_xlfn.XLOOKUP(A3229&amp;C3229, $L$3:$L$410&amp;$M$3:$M$410,$O$3:$O$410, "kamiyama")</f>
        <v>1.4532427725978807</v>
      </c>
      <c r="G3229">
        <f t="shared" si="108"/>
        <v>464</v>
      </c>
      <c r="H3229" s="2">
        <f t="shared" si="107"/>
        <v>674.3046464854167</v>
      </c>
    </row>
    <row r="3230" spans="1:8" x14ac:dyDescent="0.2">
      <c r="A3230">
        <v>2011</v>
      </c>
      <c r="B3230" t="s">
        <v>25</v>
      </c>
      <c r="C3230" t="s">
        <v>17</v>
      </c>
      <c r="D3230">
        <v>332</v>
      </c>
      <c r="E3230">
        <v>242519</v>
      </c>
      <c r="F3230" cm="1">
        <f t="array" ref="F3230">_xlfn.XLOOKUP(A3230&amp;C3230, $L$3:$L$410&amp;$M$3:$M$410,$O$3:$O$410, "kamiyama")</f>
        <v>1.5583750473901672</v>
      </c>
      <c r="G3230">
        <f t="shared" si="108"/>
        <v>464</v>
      </c>
      <c r="H3230" s="2">
        <f t="shared" si="107"/>
        <v>723.08602198903759</v>
      </c>
    </row>
    <row r="3231" spans="1:8" x14ac:dyDescent="0.2">
      <c r="A3231">
        <v>2012</v>
      </c>
      <c r="B3231" t="s">
        <v>25</v>
      </c>
      <c r="C3231" t="s">
        <v>17</v>
      </c>
      <c r="D3231">
        <v>45</v>
      </c>
      <c r="E3231">
        <v>235296</v>
      </c>
      <c r="F3231" cm="1">
        <f t="array" ref="F3231">_xlfn.XLOOKUP(A3231&amp;C3231, $L$3:$L$410&amp;$M$3:$M$410,$O$3:$O$410, "kamiyama")</f>
        <v>1.5119615995064997</v>
      </c>
      <c r="G3231">
        <f t="shared" si="108"/>
        <v>464</v>
      </c>
      <c r="H3231" s="2">
        <f t="shared" si="107"/>
        <v>701.55018217101588</v>
      </c>
    </row>
    <row r="3232" spans="1:8" x14ac:dyDescent="0.2">
      <c r="A3232">
        <v>2013</v>
      </c>
      <c r="B3232" t="s">
        <v>25</v>
      </c>
      <c r="C3232" t="s">
        <v>17</v>
      </c>
      <c r="D3232">
        <v>33</v>
      </c>
      <c r="E3232">
        <v>262724</v>
      </c>
      <c r="F3232" cm="1">
        <f t="array" ref="F3232">_xlfn.XLOOKUP(A3232&amp;C3232, $L$3:$L$410&amp;$M$3:$M$410,$O$3:$O$410, "kamiyama")</f>
        <v>1.6882080412278391</v>
      </c>
      <c r="G3232">
        <f t="shared" si="108"/>
        <v>464</v>
      </c>
      <c r="H3232" s="2">
        <f t="shared" si="107"/>
        <v>783.32853112971736</v>
      </c>
    </row>
    <row r="3233" spans="1:8" x14ac:dyDescent="0.2">
      <c r="A3233">
        <v>2014</v>
      </c>
      <c r="B3233" t="s">
        <v>25</v>
      </c>
      <c r="C3233" t="s">
        <v>17</v>
      </c>
      <c r="D3233">
        <v>461</v>
      </c>
      <c r="E3233">
        <v>280877</v>
      </c>
      <c r="F3233" cm="1">
        <f t="array" ref="F3233">_xlfn.XLOOKUP(A3233&amp;C3233, $L$3:$L$410&amp;$M$3:$M$410,$O$3:$O$410, "kamiyama")</f>
        <v>1.8048553234419076</v>
      </c>
      <c r="G3233">
        <f t="shared" si="108"/>
        <v>464</v>
      </c>
      <c r="H3233" s="2">
        <f t="shared" si="107"/>
        <v>837.45287007704508</v>
      </c>
    </row>
    <row r="3234" spans="1:8" x14ac:dyDescent="0.2">
      <c r="A3234">
        <v>2015</v>
      </c>
      <c r="B3234" t="s">
        <v>25</v>
      </c>
      <c r="C3234" t="s">
        <v>17</v>
      </c>
      <c r="D3234">
        <v>461</v>
      </c>
      <c r="E3234">
        <v>295417</v>
      </c>
      <c r="F3234" cm="1">
        <f t="array" ref="F3234">_xlfn.XLOOKUP(A3234&amp;C3234, $L$3:$L$410&amp;$M$3:$M$410,$O$3:$O$410, "kamiyama")</f>
        <v>1.898286243036055</v>
      </c>
      <c r="G3234">
        <f t="shared" si="108"/>
        <v>464</v>
      </c>
      <c r="H3234" s="2">
        <f t="shared" si="107"/>
        <v>880.80481676872955</v>
      </c>
    </row>
    <row r="3235" spans="1:8" x14ac:dyDescent="0.2">
      <c r="A3235">
        <v>2016</v>
      </c>
      <c r="B3235" t="s">
        <v>25</v>
      </c>
      <c r="C3235" t="s">
        <v>17</v>
      </c>
      <c r="D3235">
        <v>305</v>
      </c>
      <c r="E3235">
        <v>289030</v>
      </c>
      <c r="F3235" cm="1">
        <f t="array" ref="F3235">_xlfn.XLOOKUP(A3235&amp;C3235, $L$3:$L$410&amp;$M$3:$M$410,$O$3:$O$410, "kamiyama")</f>
        <v>1.8572447517397814</v>
      </c>
      <c r="G3235">
        <f t="shared" si="108"/>
        <v>464</v>
      </c>
      <c r="H3235" s="2">
        <f t="shared" si="107"/>
        <v>861.76156480725854</v>
      </c>
    </row>
    <row r="3236" spans="1:8" x14ac:dyDescent="0.2">
      <c r="A3236">
        <v>2017</v>
      </c>
      <c r="B3236" t="s">
        <v>25</v>
      </c>
      <c r="C3236" t="s">
        <v>17</v>
      </c>
      <c r="D3236">
        <v>573</v>
      </c>
      <c r="E3236">
        <v>291040</v>
      </c>
      <c r="F3236" cm="1">
        <f t="array" ref="F3236">_xlfn.XLOOKUP(A3236&amp;C3236, $L$3:$L$410&amp;$M$3:$M$410,$O$3:$O$410, "kamiyama")</f>
        <v>1.8701605803769366</v>
      </c>
      <c r="G3236">
        <f t="shared" si="108"/>
        <v>464</v>
      </c>
      <c r="H3236" s="2">
        <f t="shared" si="107"/>
        <v>867.75450929489853</v>
      </c>
    </row>
    <row r="3237" spans="1:8" x14ac:dyDescent="0.2">
      <c r="A3237">
        <v>2018</v>
      </c>
      <c r="B3237" t="s">
        <v>25</v>
      </c>
      <c r="C3237" t="s">
        <v>17</v>
      </c>
      <c r="D3237">
        <v>358</v>
      </c>
      <c r="E3237">
        <v>328939</v>
      </c>
      <c r="F3237" cm="1">
        <f t="array" ref="F3237">_xlfn.XLOOKUP(A3237&amp;C3237, $L$3:$L$410&amp;$M$3:$M$410,$O$3:$O$410, "kamiyama")</f>
        <v>2.1136914209339235</v>
      </c>
      <c r="G3237">
        <f t="shared" si="108"/>
        <v>464</v>
      </c>
      <c r="H3237" s="2">
        <f t="shared" si="107"/>
        <v>980.75281931334052</v>
      </c>
    </row>
    <row r="3238" spans="1:8" x14ac:dyDescent="0.2">
      <c r="A3238">
        <v>2019</v>
      </c>
      <c r="B3238" t="s">
        <v>25</v>
      </c>
      <c r="C3238" t="s">
        <v>17</v>
      </c>
      <c r="D3238">
        <v>328</v>
      </c>
      <c r="E3238">
        <v>318606</v>
      </c>
      <c r="F3238" cm="1">
        <f t="array" ref="F3238">_xlfn.XLOOKUP(A3238&amp;C3238, $L$3:$L$410&amp;$M$3:$M$410,$O$3:$O$410, "kamiyama")</f>
        <v>2.0472937804823195</v>
      </c>
      <c r="G3238">
        <f t="shared" si="108"/>
        <v>464</v>
      </c>
      <c r="H3238" s="2">
        <f t="shared" si="107"/>
        <v>949.94431414379619</v>
      </c>
    </row>
    <row r="3239" spans="1:8" x14ac:dyDescent="0.2">
      <c r="A3239">
        <v>2020</v>
      </c>
      <c r="B3239" t="s">
        <v>25</v>
      </c>
      <c r="C3239" t="s">
        <v>17</v>
      </c>
      <c r="D3239">
        <v>328</v>
      </c>
      <c r="E3239">
        <v>335660</v>
      </c>
      <c r="F3239" cm="1">
        <f t="array" ref="F3239">_xlfn.XLOOKUP(A3239&amp;C3239, $L$3:$L$410&amp;$M$3:$M$410,$O$3:$O$410, "kamiyama")</f>
        <v>2.1568791245509984</v>
      </c>
      <c r="G3239">
        <f t="shared" si="108"/>
        <v>464</v>
      </c>
      <c r="H3239" s="2">
        <f t="shared" si="107"/>
        <v>1000.7919137916632</v>
      </c>
    </row>
    <row r="3240" spans="1:8" x14ac:dyDescent="0.2">
      <c r="A3240">
        <v>2021</v>
      </c>
      <c r="B3240" t="s">
        <v>25</v>
      </c>
      <c r="C3240" t="s">
        <v>17</v>
      </c>
      <c r="D3240">
        <v>328</v>
      </c>
      <c r="E3240">
        <v>355142</v>
      </c>
      <c r="F3240" cm="1">
        <f t="array" ref="F3240">_xlfn.XLOOKUP(A3240&amp;C3240, $L$3:$L$410&amp;$M$3:$M$410,$O$3:$O$410, "kamiyama")</f>
        <v>2.282066275550529</v>
      </c>
      <c r="G3240">
        <f t="shared" si="108"/>
        <v>464</v>
      </c>
      <c r="H3240" s="2">
        <f t="shared" si="107"/>
        <v>1058.8787518554454</v>
      </c>
    </row>
    <row r="3241" spans="1:8" x14ac:dyDescent="0.2">
      <c r="A3241">
        <v>2022</v>
      </c>
      <c r="B3241" t="s">
        <v>25</v>
      </c>
      <c r="C3241" t="s">
        <v>17</v>
      </c>
      <c r="D3241">
        <v>331</v>
      </c>
      <c r="E3241">
        <v>366233</v>
      </c>
      <c r="F3241" cm="1">
        <f t="array" ref="F3241">_xlfn.XLOOKUP(A3241&amp;C3241, $L$3:$L$410&amp;$M$3:$M$410,$O$3:$O$410, "kamiyama")</f>
        <v>2.3533346613289807</v>
      </c>
      <c r="G3241">
        <f t="shared" si="108"/>
        <v>464</v>
      </c>
      <c r="H3241" s="2">
        <f t="shared" si="107"/>
        <v>1091.947282856647</v>
      </c>
    </row>
    <row r="3242" spans="1:8" x14ac:dyDescent="0.2">
      <c r="A3242">
        <v>2023</v>
      </c>
      <c r="B3242" t="s">
        <v>25</v>
      </c>
      <c r="C3242" t="s">
        <v>17</v>
      </c>
      <c r="D3242">
        <v>412</v>
      </c>
      <c r="E3242">
        <v>357869</v>
      </c>
      <c r="F3242" cm="1">
        <f t="array" ref="F3242">_xlfn.XLOOKUP(A3242&amp;C3242, $L$3:$L$410&amp;$M$3:$M$410,$O$3:$O$410, "kamiyama")</f>
        <v>2.2995893923134756</v>
      </c>
      <c r="G3242">
        <f t="shared" si="108"/>
        <v>464</v>
      </c>
      <c r="H3242" s="2">
        <f t="shared" si="107"/>
        <v>1067.0094780334528</v>
      </c>
    </row>
    <row r="3243" spans="1:8" x14ac:dyDescent="0.2">
      <c r="A3243">
        <v>2000</v>
      </c>
      <c r="B3243" t="s">
        <v>25</v>
      </c>
      <c r="C3243" t="s">
        <v>18</v>
      </c>
      <c r="D3243">
        <v>836</v>
      </c>
      <c r="E3243">
        <v>1280996</v>
      </c>
      <c r="F3243" cm="1">
        <f t="array" ref="F3243">_xlfn.XLOOKUP(A3243&amp;C3243, $L$3:$L$410&amp;$M$3:$M$410,$O$3:$O$410, "kamiyama")</f>
        <v>1</v>
      </c>
      <c r="G3243">
        <f t="shared" si="108"/>
        <v>836</v>
      </c>
      <c r="H3243" s="2">
        <f t="shared" si="107"/>
        <v>836</v>
      </c>
    </row>
    <row r="3244" spans="1:8" x14ac:dyDescent="0.2">
      <c r="A3244">
        <v>2001</v>
      </c>
      <c r="B3244" t="s">
        <v>25</v>
      </c>
      <c r="C3244" t="s">
        <v>18</v>
      </c>
      <c r="D3244">
        <v>836</v>
      </c>
      <c r="E3244">
        <v>1175744</v>
      </c>
      <c r="F3244" cm="1">
        <f t="array" ref="F3244">_xlfn.XLOOKUP(A3244&amp;C3244, $L$3:$L$410&amp;$M$3:$M$410,$O$3:$O$410, "kamiyama")</f>
        <v>0.91783580901111328</v>
      </c>
      <c r="G3244">
        <f t="shared" si="108"/>
        <v>836</v>
      </c>
      <c r="H3244" s="2">
        <f t="shared" si="107"/>
        <v>767.31073633329072</v>
      </c>
    </row>
    <row r="3245" spans="1:8" x14ac:dyDescent="0.2">
      <c r="A3245">
        <v>2002</v>
      </c>
      <c r="B3245" t="s">
        <v>25</v>
      </c>
      <c r="C3245" t="s">
        <v>18</v>
      </c>
      <c r="D3245">
        <v>427</v>
      </c>
      <c r="E3245">
        <v>1343880</v>
      </c>
      <c r="F3245" cm="1">
        <f t="array" ref="F3245">_xlfn.XLOOKUP(A3245&amp;C3245, $L$3:$L$410&amp;$M$3:$M$410,$O$3:$O$410, "kamiyama")</f>
        <v>1.0490899269006304</v>
      </c>
      <c r="G3245">
        <f t="shared" si="108"/>
        <v>836</v>
      </c>
      <c r="H3245" s="2">
        <f t="shared" si="107"/>
        <v>877.03917888892704</v>
      </c>
    </row>
    <row r="3246" spans="1:8" x14ac:dyDescent="0.2">
      <c r="A3246">
        <v>2003</v>
      </c>
      <c r="B3246" t="s">
        <v>25</v>
      </c>
      <c r="C3246" t="s">
        <v>18</v>
      </c>
      <c r="D3246">
        <v>249</v>
      </c>
      <c r="E3246">
        <v>1486254</v>
      </c>
      <c r="F3246" cm="1">
        <f t="array" ref="F3246">_xlfn.XLOOKUP(A3246&amp;C3246, $L$3:$L$410&amp;$M$3:$M$410,$O$3:$O$410, "kamiyama")</f>
        <v>1.1602331310948668</v>
      </c>
      <c r="G3246">
        <f t="shared" si="108"/>
        <v>836</v>
      </c>
      <c r="H3246" s="2">
        <f t="shared" si="107"/>
        <v>969.95489759530869</v>
      </c>
    </row>
    <row r="3247" spans="1:8" x14ac:dyDescent="0.2">
      <c r="A3247">
        <v>2004</v>
      </c>
      <c r="B3247" t="s">
        <v>25</v>
      </c>
      <c r="C3247" t="s">
        <v>18</v>
      </c>
      <c r="D3247">
        <v>1170</v>
      </c>
      <c r="E3247">
        <v>1477339</v>
      </c>
      <c r="F3247" cm="1">
        <f t="array" ref="F3247">_xlfn.XLOOKUP(A3247&amp;C3247, $L$3:$L$410&amp;$M$3:$M$410,$O$3:$O$410, "kamiyama")</f>
        <v>1.1532737026501254</v>
      </c>
      <c r="G3247">
        <f t="shared" si="108"/>
        <v>836</v>
      </c>
      <c r="H3247" s="2">
        <f t="shared" si="107"/>
        <v>964.13681541550488</v>
      </c>
    </row>
    <row r="3248" spans="1:8" x14ac:dyDescent="0.2">
      <c r="A3248">
        <v>2005</v>
      </c>
      <c r="B3248" t="s">
        <v>25</v>
      </c>
      <c r="C3248" t="s">
        <v>18</v>
      </c>
      <c r="D3248">
        <v>692</v>
      </c>
      <c r="E3248">
        <v>1533924</v>
      </c>
      <c r="F3248" cm="1">
        <f t="array" ref="F3248">_xlfn.XLOOKUP(A3248&amp;C3248, $L$3:$L$410&amp;$M$3:$M$410,$O$3:$O$410, "kamiyama")</f>
        <v>1.1974463620495301</v>
      </c>
      <c r="G3248">
        <f t="shared" si="108"/>
        <v>836</v>
      </c>
      <c r="H3248" s="2">
        <f t="shared" si="107"/>
        <v>1001.0651586734072</v>
      </c>
    </row>
    <row r="3249" spans="1:8" x14ac:dyDescent="0.2">
      <c r="A3249">
        <v>2006</v>
      </c>
      <c r="B3249" t="s">
        <v>25</v>
      </c>
      <c r="C3249" t="s">
        <v>18</v>
      </c>
      <c r="D3249">
        <v>590</v>
      </c>
      <c r="E3249">
        <v>1621994</v>
      </c>
      <c r="F3249" cm="1">
        <f t="array" ref="F3249">_xlfn.XLOOKUP(A3249&amp;C3249, $L$3:$L$410&amp;$M$3:$M$410,$O$3:$O$410, "kamiyama")</f>
        <v>1.266197552529438</v>
      </c>
      <c r="G3249">
        <f t="shared" si="108"/>
        <v>836</v>
      </c>
      <c r="H3249" s="2">
        <f t="shared" si="107"/>
        <v>1058.5411539146103</v>
      </c>
    </row>
    <row r="3250" spans="1:8" x14ac:dyDescent="0.2">
      <c r="A3250">
        <v>2007</v>
      </c>
      <c r="B3250" t="s">
        <v>25</v>
      </c>
      <c r="C3250" t="s">
        <v>18</v>
      </c>
      <c r="D3250">
        <v>229</v>
      </c>
      <c r="E3250">
        <v>1614110</v>
      </c>
      <c r="F3250" cm="1">
        <f t="array" ref="F3250">_xlfn.XLOOKUP(A3250&amp;C3250, $L$3:$L$410&amp;$M$3:$M$410,$O$3:$O$410, "kamiyama")</f>
        <v>1.2600429665666404</v>
      </c>
      <c r="G3250">
        <f t="shared" si="108"/>
        <v>836</v>
      </c>
      <c r="H3250" s="2">
        <f t="shared" si="107"/>
        <v>1053.3959200497113</v>
      </c>
    </row>
    <row r="3251" spans="1:8" x14ac:dyDescent="0.2">
      <c r="A3251">
        <v>2008</v>
      </c>
      <c r="B3251" t="s">
        <v>25</v>
      </c>
      <c r="C3251" t="s">
        <v>18</v>
      </c>
      <c r="D3251">
        <v>1276</v>
      </c>
      <c r="E3251">
        <v>1726899</v>
      </c>
      <c r="F3251" cm="1">
        <f t="array" ref="F3251">_xlfn.XLOOKUP(A3251&amp;C3251, $L$3:$L$410&amp;$M$3:$M$410,$O$3:$O$410, "kamiyama")</f>
        <v>1.3480908605491353</v>
      </c>
      <c r="G3251">
        <f t="shared" si="108"/>
        <v>836</v>
      </c>
      <c r="H3251" s="2">
        <f t="shared" si="107"/>
        <v>1127.0039594190771</v>
      </c>
    </row>
    <row r="3252" spans="1:8" x14ac:dyDescent="0.2">
      <c r="A3252">
        <v>2009</v>
      </c>
      <c r="B3252" t="s">
        <v>25</v>
      </c>
      <c r="C3252" t="s">
        <v>18</v>
      </c>
      <c r="D3252">
        <v>702</v>
      </c>
      <c r="E3252">
        <v>1726833</v>
      </c>
      <c r="F3252" cm="1">
        <f t="array" ref="F3252">_xlfn.XLOOKUP(A3252&amp;C3252, $L$3:$L$410&amp;$M$3:$M$410,$O$3:$O$410, "kamiyama")</f>
        <v>1.3480393381400098</v>
      </c>
      <c r="G3252">
        <f t="shared" si="108"/>
        <v>836</v>
      </c>
      <c r="H3252" s="2">
        <f t="shared" si="107"/>
        <v>1126.9608866850481</v>
      </c>
    </row>
    <row r="3253" spans="1:8" x14ac:dyDescent="0.2">
      <c r="A3253">
        <v>2010</v>
      </c>
      <c r="B3253" t="s">
        <v>25</v>
      </c>
      <c r="C3253" t="s">
        <v>18</v>
      </c>
      <c r="D3253">
        <v>459</v>
      </c>
      <c r="E3253">
        <v>1853539</v>
      </c>
      <c r="F3253" cm="1">
        <f t="array" ref="F3253">_xlfn.XLOOKUP(A3253&amp;C3253, $L$3:$L$410&amp;$M$3:$M$410,$O$3:$O$410, "kamiyama")</f>
        <v>1.4469514346649013</v>
      </c>
      <c r="G3253">
        <f t="shared" si="108"/>
        <v>836</v>
      </c>
      <c r="H3253" s="2">
        <f t="shared" si="107"/>
        <v>1209.6513993798574</v>
      </c>
    </row>
    <row r="3254" spans="1:8" x14ac:dyDescent="0.2">
      <c r="A3254">
        <v>2011</v>
      </c>
      <c r="B3254" t="s">
        <v>25</v>
      </c>
      <c r="C3254" t="s">
        <v>18</v>
      </c>
      <c r="D3254">
        <v>889</v>
      </c>
      <c r="E3254">
        <v>1908689</v>
      </c>
      <c r="F3254" cm="1">
        <f t="array" ref="F3254">_xlfn.XLOOKUP(A3254&amp;C3254, $L$3:$L$410&amp;$M$3:$M$410,$O$3:$O$410, "kamiyama")</f>
        <v>1.49000387198711</v>
      </c>
      <c r="G3254">
        <f t="shared" si="108"/>
        <v>836</v>
      </c>
      <c r="H3254" s="2">
        <f t="shared" si="107"/>
        <v>1245.6432369812239</v>
      </c>
    </row>
    <row r="3255" spans="1:8" x14ac:dyDescent="0.2">
      <c r="A3255">
        <v>2012</v>
      </c>
      <c r="B3255" t="s">
        <v>25</v>
      </c>
      <c r="C3255" t="s">
        <v>18</v>
      </c>
      <c r="D3255">
        <v>999</v>
      </c>
      <c r="E3255">
        <v>1921124</v>
      </c>
      <c r="F3255" cm="1">
        <f t="array" ref="F3255">_xlfn.XLOOKUP(A3255&amp;C3255, $L$3:$L$410&amp;$M$3:$M$410,$O$3:$O$410, "kamiyama")</f>
        <v>1.4997111622518728</v>
      </c>
      <c r="G3255">
        <f t="shared" si="108"/>
        <v>836</v>
      </c>
      <c r="H3255" s="2">
        <f t="shared" si="107"/>
        <v>1253.7585316425657</v>
      </c>
    </row>
    <row r="3256" spans="1:8" x14ac:dyDescent="0.2">
      <c r="A3256">
        <v>2013</v>
      </c>
      <c r="B3256" t="s">
        <v>25</v>
      </c>
      <c r="C3256" t="s">
        <v>18</v>
      </c>
      <c r="D3256">
        <v>1903</v>
      </c>
      <c r="E3256">
        <v>1976789</v>
      </c>
      <c r="F3256" cm="1">
        <f t="array" ref="F3256">_xlfn.XLOOKUP(A3256&amp;C3256, $L$3:$L$410&amp;$M$3:$M$410,$O$3:$O$410, "kamiyama")</f>
        <v>1.543165630493772</v>
      </c>
      <c r="G3256">
        <f t="shared" si="108"/>
        <v>836</v>
      </c>
      <c r="H3256" s="2">
        <f t="shared" si="107"/>
        <v>1290.0864670927933</v>
      </c>
    </row>
    <row r="3257" spans="1:8" x14ac:dyDescent="0.2">
      <c r="A3257">
        <v>2014</v>
      </c>
      <c r="B3257" t="s">
        <v>25</v>
      </c>
      <c r="C3257" t="s">
        <v>18</v>
      </c>
      <c r="D3257">
        <v>445</v>
      </c>
      <c r="E3257">
        <v>1957368</v>
      </c>
      <c r="F3257" cm="1">
        <f t="array" ref="F3257">_xlfn.XLOOKUP(A3257&amp;C3257, $L$3:$L$410&amp;$M$3:$M$410,$O$3:$O$410, "kamiyama")</f>
        <v>1.5280047712873421</v>
      </c>
      <c r="G3257">
        <f t="shared" si="108"/>
        <v>836</v>
      </c>
      <c r="H3257" s="2">
        <f t="shared" si="107"/>
        <v>1277.4119887962181</v>
      </c>
    </row>
    <row r="3258" spans="1:8" x14ac:dyDescent="0.2">
      <c r="A3258">
        <v>2015</v>
      </c>
      <c r="B3258" t="s">
        <v>25</v>
      </c>
      <c r="C3258" t="s">
        <v>18</v>
      </c>
      <c r="D3258">
        <v>1106</v>
      </c>
      <c r="E3258">
        <v>1975709</v>
      </c>
      <c r="F3258" cm="1">
        <f t="array" ref="F3258">_xlfn.XLOOKUP(A3258&amp;C3258, $L$3:$L$410&amp;$M$3:$M$410,$O$3:$O$410, "kamiyama")</f>
        <v>1.5423225365262656</v>
      </c>
      <c r="G3258">
        <f t="shared" si="108"/>
        <v>836</v>
      </c>
      <c r="H3258" s="2">
        <f t="shared" si="107"/>
        <v>1289.381640535958</v>
      </c>
    </row>
    <row r="3259" spans="1:8" x14ac:dyDescent="0.2">
      <c r="A3259">
        <v>2016</v>
      </c>
      <c r="B3259" t="s">
        <v>25</v>
      </c>
      <c r="C3259" t="s">
        <v>18</v>
      </c>
      <c r="D3259">
        <v>116</v>
      </c>
      <c r="E3259">
        <v>2080417</v>
      </c>
      <c r="F3259" cm="1">
        <f t="array" ref="F3259">_xlfn.XLOOKUP(A3259&amp;C3259, $L$3:$L$410&amp;$M$3:$M$410,$O$3:$O$410, "kamiyama")</f>
        <v>1.6240620579611489</v>
      </c>
      <c r="G3259">
        <f t="shared" si="108"/>
        <v>836</v>
      </c>
      <c r="H3259" s="2">
        <f t="shared" si="107"/>
        <v>1357.7158804555204</v>
      </c>
    </row>
    <row r="3260" spans="1:8" x14ac:dyDescent="0.2">
      <c r="A3260">
        <v>2017</v>
      </c>
      <c r="B3260" t="s">
        <v>25</v>
      </c>
      <c r="C3260" t="s">
        <v>18</v>
      </c>
      <c r="D3260">
        <v>1089</v>
      </c>
      <c r="E3260">
        <v>2111247</v>
      </c>
      <c r="F3260" cm="1">
        <f t="array" ref="F3260">_xlfn.XLOOKUP(A3260&amp;C3260, $L$3:$L$410&amp;$M$3:$M$410,$O$3:$O$410, "kamiyama")</f>
        <v>1.6481292681632105</v>
      </c>
      <c r="G3260">
        <f t="shared" si="108"/>
        <v>836</v>
      </c>
      <c r="H3260" s="2">
        <f t="shared" si="107"/>
        <v>1377.836068184444</v>
      </c>
    </row>
    <row r="3261" spans="1:8" x14ac:dyDescent="0.2">
      <c r="A3261">
        <v>2018</v>
      </c>
      <c r="B3261" t="s">
        <v>25</v>
      </c>
      <c r="C3261" t="s">
        <v>18</v>
      </c>
      <c r="D3261">
        <v>1356</v>
      </c>
      <c r="E3261">
        <v>2062912</v>
      </c>
      <c r="F3261" cm="1">
        <f t="array" ref="F3261">_xlfn.XLOOKUP(A3261&amp;C3261, $L$3:$L$410&amp;$M$3:$M$410,$O$3:$O$410, "kamiyama")</f>
        <v>1.6103969099044806</v>
      </c>
      <c r="G3261">
        <f t="shared" si="108"/>
        <v>836</v>
      </c>
      <c r="H3261" s="2">
        <f t="shared" si="107"/>
        <v>1346.2918166801458</v>
      </c>
    </row>
    <row r="3262" spans="1:8" x14ac:dyDescent="0.2">
      <c r="A3262">
        <v>2019</v>
      </c>
      <c r="B3262" t="s">
        <v>25</v>
      </c>
      <c r="C3262" t="s">
        <v>18</v>
      </c>
      <c r="D3262">
        <v>1662</v>
      </c>
      <c r="E3262">
        <v>2091717</v>
      </c>
      <c r="F3262" cm="1">
        <f t="array" ref="F3262">_xlfn.XLOOKUP(A3262&amp;C3262, $L$3:$L$410&amp;$M$3:$M$410,$O$3:$O$410, "kamiyama")</f>
        <v>1.6328833189174674</v>
      </c>
      <c r="G3262">
        <f t="shared" si="108"/>
        <v>836</v>
      </c>
      <c r="H3262" s="2">
        <f t="shared" si="107"/>
        <v>1365.0904546150027</v>
      </c>
    </row>
    <row r="3263" spans="1:8" x14ac:dyDescent="0.2">
      <c r="A3263">
        <v>2020</v>
      </c>
      <c r="B3263" t="s">
        <v>25</v>
      </c>
      <c r="C3263" t="s">
        <v>18</v>
      </c>
      <c r="D3263">
        <v>758</v>
      </c>
      <c r="E3263">
        <v>2169927</v>
      </c>
      <c r="F3263" cm="1">
        <f t="array" ref="F3263">_xlfn.XLOOKUP(A3263&amp;C3263, $L$3:$L$410&amp;$M$3:$M$410,$O$3:$O$410, "kamiyama")</f>
        <v>1.6939373737310655</v>
      </c>
      <c r="G3263">
        <f t="shared" si="108"/>
        <v>836</v>
      </c>
      <c r="H3263" s="2">
        <f t="shared" si="107"/>
        <v>1416.1316444391707</v>
      </c>
    </row>
    <row r="3264" spans="1:8" x14ac:dyDescent="0.2">
      <c r="A3264">
        <v>2021</v>
      </c>
      <c r="B3264" t="s">
        <v>25</v>
      </c>
      <c r="C3264" t="s">
        <v>18</v>
      </c>
      <c r="D3264">
        <v>1957</v>
      </c>
      <c r="E3264">
        <v>2061527</v>
      </c>
      <c r="F3264" cm="1">
        <f t="array" ref="F3264">_xlfn.XLOOKUP(A3264&amp;C3264, $L$3:$L$410&amp;$M$3:$M$410,$O$3:$O$410, "kamiyama")</f>
        <v>1.6093157199554098</v>
      </c>
      <c r="G3264">
        <f t="shared" si="108"/>
        <v>836</v>
      </c>
      <c r="H3264" s="2">
        <f t="shared" si="107"/>
        <v>1345.3879418827225</v>
      </c>
    </row>
    <row r="3265" spans="1:8" x14ac:dyDescent="0.2">
      <c r="A3265">
        <v>2022</v>
      </c>
      <c r="B3265" t="s">
        <v>25</v>
      </c>
      <c r="C3265" t="s">
        <v>18</v>
      </c>
      <c r="D3265">
        <v>900</v>
      </c>
      <c r="E3265">
        <v>2080198</v>
      </c>
      <c r="F3265" cm="1">
        <f t="array" ref="F3265">_xlfn.XLOOKUP(A3265&amp;C3265, $L$3:$L$410&amp;$M$3:$M$410,$O$3:$O$410, "kamiyama")</f>
        <v>1.6238910972399601</v>
      </c>
      <c r="G3265">
        <f t="shared" si="108"/>
        <v>836</v>
      </c>
      <c r="H3265" s="2">
        <f t="shared" si="107"/>
        <v>1357.5729572926066</v>
      </c>
    </row>
    <row r="3266" spans="1:8" x14ac:dyDescent="0.2">
      <c r="A3266">
        <v>2023</v>
      </c>
      <c r="B3266" t="s">
        <v>25</v>
      </c>
      <c r="C3266" t="s">
        <v>18</v>
      </c>
      <c r="D3266">
        <v>1547</v>
      </c>
      <c r="E3266">
        <v>2190701</v>
      </c>
      <c r="F3266" cm="1">
        <f t="array" ref="F3266">_xlfn.XLOOKUP(A3266&amp;C3266, $L$3:$L$410&amp;$M$3:$M$410,$O$3:$O$410, "kamiyama")</f>
        <v>1.7101544423245663</v>
      </c>
      <c r="G3266">
        <f t="shared" si="108"/>
        <v>836</v>
      </c>
      <c r="H3266" s="2">
        <f t="shared" si="107"/>
        <v>1429.6891137833375</v>
      </c>
    </row>
    <row r="3267" spans="1:8" x14ac:dyDescent="0.2">
      <c r="A3267">
        <v>2000</v>
      </c>
      <c r="B3267" t="s">
        <v>26</v>
      </c>
      <c r="C3267" t="s">
        <v>2</v>
      </c>
      <c r="D3267">
        <v>252230</v>
      </c>
      <c r="E3267">
        <v>509634</v>
      </c>
      <c r="F3267" cm="1">
        <f t="array" ref="F3267">_xlfn.XLOOKUP(A3267&amp;C3267, $L$3:$L$410&amp;$M$3:$M$410,$O$3:$O$410, "kamiyama")</f>
        <v>1</v>
      </c>
      <c r="G3267">
        <f t="shared" si="108"/>
        <v>252230</v>
      </c>
      <c r="H3267" s="2">
        <f t="shared" si="107"/>
        <v>252230</v>
      </c>
    </row>
    <row r="3268" spans="1:8" x14ac:dyDescent="0.2">
      <c r="A3268">
        <v>2001</v>
      </c>
      <c r="B3268" t="s">
        <v>26</v>
      </c>
      <c r="C3268" t="s">
        <v>2</v>
      </c>
      <c r="D3268">
        <v>316748</v>
      </c>
      <c r="E3268">
        <v>630079</v>
      </c>
      <c r="F3268" cm="1">
        <f t="array" ref="F3268">_xlfn.XLOOKUP(A3268&amp;C3268, $L$3:$L$410&amp;$M$3:$M$410,$O$3:$O$410, "kamiyama")</f>
        <v>1.2363362726976614</v>
      </c>
      <c r="G3268">
        <f t="shared" si="108"/>
        <v>252230</v>
      </c>
      <c r="H3268" s="2">
        <f t="shared" ref="H3268:H3331" si="109">F3268*G3268</f>
        <v>311841.09806253115</v>
      </c>
    </row>
    <row r="3269" spans="1:8" x14ac:dyDescent="0.2">
      <c r="A3269">
        <v>2002</v>
      </c>
      <c r="B3269" t="s">
        <v>26</v>
      </c>
      <c r="C3269" t="s">
        <v>2</v>
      </c>
      <c r="D3269">
        <v>337017</v>
      </c>
      <c r="E3269">
        <v>671497</v>
      </c>
      <c r="F3269" cm="1">
        <f t="array" ref="F3269">_xlfn.XLOOKUP(A3269&amp;C3269, $L$3:$L$410&amp;$M$3:$M$410,$O$3:$O$410, "kamiyama")</f>
        <v>1.3176063606431283</v>
      </c>
      <c r="G3269">
        <f t="shared" ref="G3269:G3332" si="110">IF((A3269=2000),D3269,G3268)</f>
        <v>252230</v>
      </c>
      <c r="H3269" s="2">
        <f t="shared" si="109"/>
        <v>332339.85234501626</v>
      </c>
    </row>
    <row r="3270" spans="1:8" x14ac:dyDescent="0.2">
      <c r="A3270">
        <v>2003</v>
      </c>
      <c r="B3270" t="s">
        <v>26</v>
      </c>
      <c r="C3270" t="s">
        <v>2</v>
      </c>
      <c r="D3270">
        <v>381918</v>
      </c>
      <c r="E3270">
        <v>759032</v>
      </c>
      <c r="F3270" cm="1">
        <f t="array" ref="F3270">_xlfn.XLOOKUP(A3270&amp;C3270, $L$3:$L$410&amp;$M$3:$M$410,$O$3:$O$410, "kamiyama")</f>
        <v>1.4893668789758925</v>
      </c>
      <c r="G3270">
        <f t="shared" si="110"/>
        <v>252230</v>
      </c>
      <c r="H3270" s="2">
        <f t="shared" si="109"/>
        <v>375663.00788408937</v>
      </c>
    </row>
    <row r="3271" spans="1:8" x14ac:dyDescent="0.2">
      <c r="A3271">
        <v>2004</v>
      </c>
      <c r="B3271" t="s">
        <v>26</v>
      </c>
      <c r="C3271" t="s">
        <v>2</v>
      </c>
      <c r="D3271">
        <v>437641</v>
      </c>
      <c r="E3271">
        <v>870849</v>
      </c>
      <c r="F3271" cm="1">
        <f t="array" ref="F3271">_xlfn.XLOOKUP(A3271&amp;C3271, $L$3:$L$410&amp;$M$3:$M$410,$O$3:$O$410, "kamiyama")</f>
        <v>1.7087733549959383</v>
      </c>
      <c r="G3271">
        <f t="shared" si="110"/>
        <v>252230</v>
      </c>
      <c r="H3271" s="2">
        <f t="shared" si="109"/>
        <v>431003.9033306255</v>
      </c>
    </row>
    <row r="3272" spans="1:8" x14ac:dyDescent="0.2">
      <c r="A3272">
        <v>2005</v>
      </c>
      <c r="B3272" t="s">
        <v>26</v>
      </c>
      <c r="C3272" t="s">
        <v>2</v>
      </c>
      <c r="D3272">
        <v>473446</v>
      </c>
      <c r="E3272">
        <v>940958</v>
      </c>
      <c r="F3272" cm="1">
        <f t="array" ref="F3272">_xlfn.XLOOKUP(A3272&amp;C3272, $L$3:$L$410&amp;$M$3:$M$410,$O$3:$O$410, "kamiyama")</f>
        <v>1.8463407072526559</v>
      </c>
      <c r="G3272">
        <f t="shared" si="110"/>
        <v>252230</v>
      </c>
      <c r="H3272" s="2">
        <f t="shared" si="109"/>
        <v>465702.51659033739</v>
      </c>
    </row>
    <row r="3273" spans="1:8" x14ac:dyDescent="0.2">
      <c r="A3273">
        <v>2006</v>
      </c>
      <c r="B3273" t="s">
        <v>26</v>
      </c>
      <c r="C3273" t="s">
        <v>2</v>
      </c>
      <c r="D3273">
        <v>536650</v>
      </c>
      <c r="E3273">
        <v>1064127</v>
      </c>
      <c r="F3273" cm="1">
        <f t="array" ref="F3273">_xlfn.XLOOKUP(A3273&amp;C3273, $L$3:$L$410&amp;$M$3:$M$410,$O$3:$O$410, "kamiyama")</f>
        <v>2.0880219922532639</v>
      </c>
      <c r="G3273">
        <f t="shared" si="110"/>
        <v>252230</v>
      </c>
      <c r="H3273" s="2">
        <f t="shared" si="109"/>
        <v>526661.78710604075</v>
      </c>
    </row>
    <row r="3274" spans="1:8" x14ac:dyDescent="0.2">
      <c r="A3274">
        <v>2007</v>
      </c>
      <c r="B3274" t="s">
        <v>26</v>
      </c>
      <c r="C3274" t="s">
        <v>2</v>
      </c>
      <c r="D3274">
        <v>558051</v>
      </c>
      <c r="E3274">
        <v>1107246</v>
      </c>
      <c r="F3274" cm="1">
        <f t="array" ref="F3274">_xlfn.XLOOKUP(A3274&amp;C3274, $L$3:$L$410&amp;$M$3:$M$410,$O$3:$O$410, "kamiyama")</f>
        <v>2.1726297695993595</v>
      </c>
      <c r="G3274">
        <f t="shared" si="110"/>
        <v>252230</v>
      </c>
      <c r="H3274" s="2">
        <f t="shared" si="109"/>
        <v>548002.40678604646</v>
      </c>
    </row>
    <row r="3275" spans="1:8" x14ac:dyDescent="0.2">
      <c r="A3275">
        <v>2008</v>
      </c>
      <c r="B3275" t="s">
        <v>26</v>
      </c>
      <c r="C3275" t="s">
        <v>2</v>
      </c>
      <c r="D3275">
        <v>595538</v>
      </c>
      <c r="E3275">
        <v>1177842</v>
      </c>
      <c r="F3275" cm="1">
        <f t="array" ref="F3275">_xlfn.XLOOKUP(A3275&amp;C3275, $L$3:$L$410&amp;$M$3:$M$410,$O$3:$O$410, "kamiyama")</f>
        <v>2.3111527095915894</v>
      </c>
      <c r="G3275">
        <f t="shared" si="110"/>
        <v>252230</v>
      </c>
      <c r="H3275" s="2">
        <f t="shared" si="109"/>
        <v>582942.04794028657</v>
      </c>
    </row>
    <row r="3276" spans="1:8" x14ac:dyDescent="0.2">
      <c r="A3276">
        <v>2009</v>
      </c>
      <c r="B3276" t="s">
        <v>26</v>
      </c>
      <c r="C3276" t="s">
        <v>2</v>
      </c>
      <c r="D3276">
        <v>627053</v>
      </c>
      <c r="E3276">
        <v>1243106</v>
      </c>
      <c r="F3276" cm="1">
        <f t="array" ref="F3276">_xlfn.XLOOKUP(A3276&amp;C3276, $L$3:$L$410&amp;$M$3:$M$410,$O$3:$O$410, "kamiyama")</f>
        <v>2.4392132393050701</v>
      </c>
      <c r="G3276">
        <f t="shared" si="110"/>
        <v>252230</v>
      </c>
      <c r="H3276" s="2">
        <f t="shared" si="109"/>
        <v>615242.7553499178</v>
      </c>
    </row>
    <row r="3277" spans="1:8" x14ac:dyDescent="0.2">
      <c r="A3277">
        <v>2010</v>
      </c>
      <c r="B3277" t="s">
        <v>26</v>
      </c>
      <c r="C3277" t="s">
        <v>2</v>
      </c>
      <c r="D3277">
        <v>710367</v>
      </c>
      <c r="E3277">
        <v>1400862</v>
      </c>
      <c r="F3277" cm="1">
        <f t="array" ref="F3277">_xlfn.XLOOKUP(A3277&amp;C3277, $L$3:$L$410&amp;$M$3:$M$410,$O$3:$O$410, "kamiyama")</f>
        <v>2.7487608754517949</v>
      </c>
      <c r="G3277">
        <f t="shared" si="110"/>
        <v>252230</v>
      </c>
      <c r="H3277" s="2">
        <f t="shared" si="109"/>
        <v>693319.95561520627</v>
      </c>
    </row>
    <row r="3278" spans="1:8" x14ac:dyDescent="0.2">
      <c r="A3278">
        <v>2011</v>
      </c>
      <c r="B3278" t="s">
        <v>26</v>
      </c>
      <c r="C3278" t="s">
        <v>2</v>
      </c>
      <c r="D3278">
        <v>779159</v>
      </c>
      <c r="E3278">
        <v>1542449</v>
      </c>
      <c r="F3278" cm="1">
        <f t="array" ref="F3278">_xlfn.XLOOKUP(A3278&amp;C3278, $L$3:$L$410&amp;$M$3:$M$410,$O$3:$O$410, "kamiyama")</f>
        <v>3.0265818214640312</v>
      </c>
      <c r="G3278">
        <f t="shared" si="110"/>
        <v>252230</v>
      </c>
      <c r="H3278" s="2">
        <f t="shared" si="109"/>
        <v>763394.73282787262</v>
      </c>
    </row>
    <row r="3279" spans="1:8" x14ac:dyDescent="0.2">
      <c r="A3279">
        <v>2012</v>
      </c>
      <c r="B3279" t="s">
        <v>26</v>
      </c>
      <c r="C3279" t="s">
        <v>2</v>
      </c>
      <c r="D3279">
        <v>825052</v>
      </c>
      <c r="E3279">
        <v>1631813</v>
      </c>
      <c r="F3279" cm="1">
        <f t="array" ref="F3279">_xlfn.XLOOKUP(A3279&amp;C3279, $L$3:$L$410&amp;$M$3:$M$410,$O$3:$O$410, "kamiyama")</f>
        <v>3.2019311898342733</v>
      </c>
      <c r="G3279">
        <f t="shared" si="110"/>
        <v>252230</v>
      </c>
      <c r="H3279" s="2">
        <f t="shared" si="109"/>
        <v>807623.10401189874</v>
      </c>
    </row>
    <row r="3280" spans="1:8" x14ac:dyDescent="0.2">
      <c r="A3280">
        <v>2013</v>
      </c>
      <c r="B3280" t="s">
        <v>26</v>
      </c>
      <c r="C3280" t="s">
        <v>2</v>
      </c>
      <c r="D3280">
        <v>906622</v>
      </c>
      <c r="E3280">
        <v>1789983</v>
      </c>
      <c r="F3280" cm="1">
        <f t="array" ref="F3280">_xlfn.XLOOKUP(A3280&amp;C3280, $L$3:$L$410&amp;$M$3:$M$410,$O$3:$O$410, "kamiyama")</f>
        <v>3.5122911736658073</v>
      </c>
      <c r="G3280">
        <f t="shared" si="110"/>
        <v>252230</v>
      </c>
      <c r="H3280" s="2">
        <f t="shared" si="109"/>
        <v>885905.20273372659</v>
      </c>
    </row>
    <row r="3281" spans="1:8" x14ac:dyDescent="0.2">
      <c r="A3281">
        <v>2014</v>
      </c>
      <c r="B3281" t="s">
        <v>26</v>
      </c>
      <c r="C3281" t="s">
        <v>2</v>
      </c>
      <c r="D3281">
        <v>984657</v>
      </c>
      <c r="E3281">
        <v>1951160</v>
      </c>
      <c r="F3281" cm="1">
        <f t="array" ref="F3281">_xlfn.XLOOKUP(A3281&amp;C3281, $L$3:$L$410&amp;$M$3:$M$410,$O$3:$O$410, "kamiyama")</f>
        <v>3.8285514702708219</v>
      </c>
      <c r="G3281">
        <f t="shared" si="110"/>
        <v>252230</v>
      </c>
      <c r="H3281" s="2">
        <f t="shared" si="109"/>
        <v>965675.5373464094</v>
      </c>
    </row>
    <row r="3282" spans="1:8" x14ac:dyDescent="0.2">
      <c r="A3282">
        <v>2015</v>
      </c>
      <c r="B3282" t="s">
        <v>26</v>
      </c>
      <c r="C3282" t="s">
        <v>2</v>
      </c>
      <c r="D3282">
        <v>1091511</v>
      </c>
      <c r="E3282">
        <v>2158716</v>
      </c>
      <c r="F3282" cm="1">
        <f t="array" ref="F3282">_xlfn.XLOOKUP(A3282&amp;C3282, $L$3:$L$410&amp;$M$3:$M$410,$O$3:$O$410, "kamiyama")</f>
        <v>4.2358162916916848</v>
      </c>
      <c r="G3282">
        <f t="shared" si="110"/>
        <v>252230</v>
      </c>
      <c r="H3282" s="2">
        <f t="shared" si="109"/>
        <v>1068399.9432533938</v>
      </c>
    </row>
    <row r="3283" spans="1:8" x14ac:dyDescent="0.2">
      <c r="A3283">
        <v>2016</v>
      </c>
      <c r="B3283" t="s">
        <v>26</v>
      </c>
      <c r="C3283" t="s">
        <v>2</v>
      </c>
      <c r="D3283">
        <v>1163139</v>
      </c>
      <c r="E3283">
        <v>2301539</v>
      </c>
      <c r="F3283" cm="1">
        <f t="array" ref="F3283">_xlfn.XLOOKUP(A3283&amp;C3283, $L$3:$L$410&amp;$M$3:$M$410,$O$3:$O$410, "kamiyama")</f>
        <v>4.5160625076034959</v>
      </c>
      <c r="G3283">
        <f t="shared" si="110"/>
        <v>252230</v>
      </c>
      <c r="H3283" s="2">
        <f t="shared" si="109"/>
        <v>1139086.4462928297</v>
      </c>
    </row>
    <row r="3284" spans="1:8" x14ac:dyDescent="0.2">
      <c r="A3284">
        <v>2017</v>
      </c>
      <c r="B3284" t="s">
        <v>26</v>
      </c>
      <c r="C3284" t="s">
        <v>2</v>
      </c>
      <c r="D3284">
        <v>1232073</v>
      </c>
      <c r="E3284">
        <v>2437463</v>
      </c>
      <c r="F3284" cm="1">
        <f t="array" ref="F3284">_xlfn.XLOOKUP(A3284&amp;C3284, $L$3:$L$410&amp;$M$3:$M$410,$O$3:$O$410, "kamiyama")</f>
        <v>4.7827715576276306</v>
      </c>
      <c r="G3284">
        <f t="shared" si="110"/>
        <v>252230</v>
      </c>
      <c r="H3284" s="2">
        <f t="shared" si="109"/>
        <v>1206358.4699804173</v>
      </c>
    </row>
    <row r="3285" spans="1:8" x14ac:dyDescent="0.2">
      <c r="A3285">
        <v>2018</v>
      </c>
      <c r="B3285" t="s">
        <v>26</v>
      </c>
      <c r="C3285" t="s">
        <v>2</v>
      </c>
      <c r="D3285">
        <v>1318394</v>
      </c>
      <c r="E3285">
        <v>2604997</v>
      </c>
      <c r="F3285" cm="1">
        <f t="array" ref="F3285">_xlfn.XLOOKUP(A3285&amp;C3285, $L$3:$L$410&amp;$M$3:$M$410,$O$3:$O$410, "kamiyama")</f>
        <v>5.1115055117986632</v>
      </c>
      <c r="G3285">
        <f t="shared" si="110"/>
        <v>252230</v>
      </c>
      <c r="H3285" s="2">
        <f t="shared" si="109"/>
        <v>1289275.0352409768</v>
      </c>
    </row>
    <row r="3286" spans="1:8" x14ac:dyDescent="0.2">
      <c r="A3286">
        <v>2019</v>
      </c>
      <c r="B3286" t="s">
        <v>26</v>
      </c>
      <c r="C3286" t="s">
        <v>2</v>
      </c>
      <c r="D3286">
        <v>1397228</v>
      </c>
      <c r="E3286">
        <v>2767691</v>
      </c>
      <c r="F3286" cm="1">
        <f t="array" ref="F3286">_xlfn.XLOOKUP(A3286&amp;C3286, $L$3:$L$410&amp;$M$3:$M$410,$O$3:$O$410, "kamiyama")</f>
        <v>5.4307424543888363</v>
      </c>
      <c r="G3286">
        <f t="shared" si="110"/>
        <v>252230</v>
      </c>
      <c r="H3286" s="2">
        <f t="shared" si="109"/>
        <v>1369796.1692704961</v>
      </c>
    </row>
    <row r="3287" spans="1:8" x14ac:dyDescent="0.2">
      <c r="A3287">
        <v>2020</v>
      </c>
      <c r="B3287" t="s">
        <v>26</v>
      </c>
      <c r="C3287" t="s">
        <v>2</v>
      </c>
      <c r="D3287">
        <v>1431194</v>
      </c>
      <c r="E3287">
        <v>2837118</v>
      </c>
      <c r="F3287" cm="1">
        <f t="array" ref="F3287">_xlfn.XLOOKUP(A3287&amp;C3287, $L$3:$L$410&amp;$M$3:$M$410,$O$3:$O$410, "kamiyama")</f>
        <v>5.5669715913773414</v>
      </c>
      <c r="G3287">
        <f t="shared" si="110"/>
        <v>252230</v>
      </c>
      <c r="H3287" s="2">
        <f t="shared" si="109"/>
        <v>1404157.2444931068</v>
      </c>
    </row>
    <row r="3288" spans="1:8" x14ac:dyDescent="0.2">
      <c r="A3288">
        <v>2021</v>
      </c>
      <c r="B3288" t="s">
        <v>26</v>
      </c>
      <c r="C3288" t="s">
        <v>2</v>
      </c>
      <c r="D3288">
        <v>1495817</v>
      </c>
      <c r="E3288">
        <v>2964306</v>
      </c>
      <c r="F3288" cm="1">
        <f t="array" ref="F3288">_xlfn.XLOOKUP(A3288&amp;C3288, $L$3:$L$410&amp;$M$3:$M$410,$O$3:$O$410, "kamiyama")</f>
        <v>5.8165389279365192</v>
      </c>
      <c r="G3288">
        <f t="shared" si="110"/>
        <v>252230</v>
      </c>
      <c r="H3288" s="2">
        <f t="shared" si="109"/>
        <v>1467105.6137934283</v>
      </c>
    </row>
    <row r="3289" spans="1:8" x14ac:dyDescent="0.2">
      <c r="A3289">
        <v>2022</v>
      </c>
      <c r="B3289" t="s">
        <v>26</v>
      </c>
      <c r="C3289" t="s">
        <v>2</v>
      </c>
      <c r="D3289">
        <v>1644049</v>
      </c>
      <c r="E3289">
        <v>3249845</v>
      </c>
      <c r="F3289" cm="1">
        <f t="array" ref="F3289">_xlfn.XLOOKUP(A3289&amp;C3289, $L$3:$L$410&amp;$M$3:$M$410,$O$3:$O$410, "kamiyama")</f>
        <v>6.3768214051652752</v>
      </c>
      <c r="G3289">
        <f t="shared" si="110"/>
        <v>252230</v>
      </c>
      <c r="H3289" s="2">
        <f t="shared" si="109"/>
        <v>1608425.6630248374</v>
      </c>
    </row>
    <row r="3290" spans="1:8" x14ac:dyDescent="0.2">
      <c r="A3290">
        <v>2023</v>
      </c>
      <c r="B3290" t="s">
        <v>26</v>
      </c>
      <c r="C3290" t="s">
        <v>2</v>
      </c>
      <c r="D3290">
        <v>1741024</v>
      </c>
      <c r="E3290">
        <v>3441106</v>
      </c>
      <c r="F3290" cm="1">
        <f t="array" ref="F3290">_xlfn.XLOOKUP(A3290&amp;C3290, $L$3:$L$410&amp;$M$3:$M$410,$O$3:$O$410, "kamiyama")</f>
        <v>6.7521123001997516</v>
      </c>
      <c r="G3290">
        <f t="shared" si="110"/>
        <v>252230</v>
      </c>
      <c r="H3290" s="2">
        <f t="shared" si="109"/>
        <v>1703085.2854793833</v>
      </c>
    </row>
    <row r="3291" spans="1:8" x14ac:dyDescent="0.2">
      <c r="A3291">
        <v>2000</v>
      </c>
      <c r="B3291" t="s">
        <v>26</v>
      </c>
      <c r="C3291" t="s">
        <v>3</v>
      </c>
      <c r="D3291">
        <v>366196</v>
      </c>
      <c r="E3291">
        <v>733910</v>
      </c>
      <c r="F3291" cm="1">
        <f t="array" ref="F3291">_xlfn.XLOOKUP(A3291&amp;C3291, $L$3:$L$410&amp;$M$3:$M$410,$O$3:$O$410, "kamiyama")</f>
        <v>1</v>
      </c>
      <c r="G3291">
        <f t="shared" si="110"/>
        <v>366196</v>
      </c>
      <c r="H3291" s="2">
        <f t="shared" si="109"/>
        <v>366196</v>
      </c>
    </row>
    <row r="3292" spans="1:8" x14ac:dyDescent="0.2">
      <c r="A3292">
        <v>2001</v>
      </c>
      <c r="B3292" t="s">
        <v>26</v>
      </c>
      <c r="C3292" t="s">
        <v>3</v>
      </c>
      <c r="D3292">
        <v>372435</v>
      </c>
      <c r="E3292">
        <v>741755</v>
      </c>
      <c r="F3292" cm="1">
        <f t="array" ref="F3292">_xlfn.XLOOKUP(A3292&amp;C3292, $L$3:$L$410&amp;$M$3:$M$410,$O$3:$O$410, "kamiyama")</f>
        <v>1.0106893215789401</v>
      </c>
      <c r="G3292">
        <f t="shared" si="110"/>
        <v>366196</v>
      </c>
      <c r="H3292" s="2">
        <f t="shared" si="109"/>
        <v>370110.38680492155</v>
      </c>
    </row>
    <row r="3293" spans="1:8" x14ac:dyDescent="0.2">
      <c r="A3293">
        <v>2002</v>
      </c>
      <c r="B3293" t="s">
        <v>26</v>
      </c>
      <c r="C3293" t="s">
        <v>3</v>
      </c>
      <c r="D3293">
        <v>344146</v>
      </c>
      <c r="E3293">
        <v>684041</v>
      </c>
      <c r="F3293" cm="1">
        <f t="array" ref="F3293">_xlfn.XLOOKUP(A3293&amp;C3293, $L$3:$L$410&amp;$M$3:$M$410,$O$3:$O$410, "kamiyama")</f>
        <v>0.93205025139322262</v>
      </c>
      <c r="G3293">
        <f t="shared" si="110"/>
        <v>366196</v>
      </c>
      <c r="H3293" s="2">
        <f t="shared" si="109"/>
        <v>341313.07385919255</v>
      </c>
    </row>
    <row r="3294" spans="1:8" x14ac:dyDescent="0.2">
      <c r="A3294">
        <v>2003</v>
      </c>
      <c r="B3294" t="s">
        <v>26</v>
      </c>
      <c r="C3294" t="s">
        <v>3</v>
      </c>
      <c r="D3294">
        <v>367230</v>
      </c>
      <c r="E3294">
        <v>731168</v>
      </c>
      <c r="F3294" cm="1">
        <f t="array" ref="F3294">_xlfn.XLOOKUP(A3294&amp;C3294, $L$3:$L$410&amp;$M$3:$M$410,$O$3:$O$410, "kamiyama")</f>
        <v>0.99626384706571647</v>
      </c>
      <c r="G3294">
        <f t="shared" si="110"/>
        <v>366196</v>
      </c>
      <c r="H3294" s="2">
        <f t="shared" si="109"/>
        <v>364827.83574007713</v>
      </c>
    </row>
    <row r="3295" spans="1:8" x14ac:dyDescent="0.2">
      <c r="A3295">
        <v>2004</v>
      </c>
      <c r="B3295" t="s">
        <v>26</v>
      </c>
      <c r="C3295" t="s">
        <v>3</v>
      </c>
      <c r="D3295">
        <v>363976</v>
      </c>
      <c r="E3295">
        <v>724784</v>
      </c>
      <c r="F3295" cm="1">
        <f t="array" ref="F3295">_xlfn.XLOOKUP(A3295&amp;C3295, $L$3:$L$410&amp;$M$3:$M$410,$O$3:$O$410, "kamiyama")</f>
        <v>0.98756523279421182</v>
      </c>
      <c r="G3295">
        <f t="shared" si="110"/>
        <v>366196</v>
      </c>
      <c r="H3295" s="2">
        <f t="shared" si="109"/>
        <v>361642.43798830919</v>
      </c>
    </row>
    <row r="3296" spans="1:8" x14ac:dyDescent="0.2">
      <c r="A3296">
        <v>2005</v>
      </c>
      <c r="B3296" t="s">
        <v>26</v>
      </c>
      <c r="C3296" t="s">
        <v>3</v>
      </c>
      <c r="D3296">
        <v>376749</v>
      </c>
      <c r="E3296">
        <v>750817</v>
      </c>
      <c r="F3296" cm="1">
        <f t="array" ref="F3296">_xlfn.XLOOKUP(A3296&amp;C3296, $L$3:$L$410&amp;$M$3:$M$410,$O$3:$O$410, "kamiyama")</f>
        <v>1.0230368846316307</v>
      </c>
      <c r="G3296">
        <f t="shared" si="110"/>
        <v>366196</v>
      </c>
      <c r="H3296" s="2">
        <f t="shared" si="109"/>
        <v>374632.0150045646</v>
      </c>
    </row>
    <row r="3297" spans="1:8" x14ac:dyDescent="0.2">
      <c r="A3297">
        <v>2006</v>
      </c>
      <c r="B3297" t="s">
        <v>26</v>
      </c>
      <c r="C3297" t="s">
        <v>3</v>
      </c>
      <c r="D3297">
        <v>376651</v>
      </c>
      <c r="E3297">
        <v>749575</v>
      </c>
      <c r="F3297" cm="1">
        <f t="array" ref="F3297">_xlfn.XLOOKUP(A3297&amp;C3297, $L$3:$L$410&amp;$M$3:$M$410,$O$3:$O$410, "kamiyama")</f>
        <v>1.0213445790355766</v>
      </c>
      <c r="G3297">
        <f t="shared" si="110"/>
        <v>366196</v>
      </c>
      <c r="H3297" s="2">
        <f t="shared" si="109"/>
        <v>374012.29946451203</v>
      </c>
    </row>
    <row r="3298" spans="1:8" x14ac:dyDescent="0.2">
      <c r="A3298">
        <v>2007</v>
      </c>
      <c r="B3298" t="s">
        <v>26</v>
      </c>
      <c r="C3298" t="s">
        <v>3</v>
      </c>
      <c r="D3298">
        <v>375448</v>
      </c>
      <c r="E3298">
        <v>748335</v>
      </c>
      <c r="F3298" cm="1">
        <f t="array" ref="F3298">_xlfn.XLOOKUP(A3298&amp;C3298, $L$3:$L$410&amp;$M$3:$M$410,$O$3:$O$410, "kamiyama")</f>
        <v>1.0196549985693069</v>
      </c>
      <c r="G3298">
        <f t="shared" si="110"/>
        <v>366196</v>
      </c>
      <c r="H3298" s="2">
        <f t="shared" si="109"/>
        <v>373393.58185608592</v>
      </c>
    </row>
    <row r="3299" spans="1:8" x14ac:dyDescent="0.2">
      <c r="A3299">
        <v>2008</v>
      </c>
      <c r="B3299" t="s">
        <v>26</v>
      </c>
      <c r="C3299" t="s">
        <v>3</v>
      </c>
      <c r="D3299">
        <v>369051</v>
      </c>
      <c r="E3299">
        <v>735103</v>
      </c>
      <c r="F3299" cm="1">
        <f t="array" ref="F3299">_xlfn.XLOOKUP(A3299&amp;C3299, $L$3:$L$410&amp;$M$3:$M$410,$O$3:$O$410, "kamiyama")</f>
        <v>1.0016255399163385</v>
      </c>
      <c r="G3299">
        <f t="shared" si="110"/>
        <v>366196</v>
      </c>
      <c r="H3299" s="2">
        <f t="shared" si="109"/>
        <v>366791.2662152035</v>
      </c>
    </row>
    <row r="3300" spans="1:8" x14ac:dyDescent="0.2">
      <c r="A3300">
        <v>2009</v>
      </c>
      <c r="B3300" t="s">
        <v>26</v>
      </c>
      <c r="C3300" t="s">
        <v>3</v>
      </c>
      <c r="D3300">
        <v>369894</v>
      </c>
      <c r="E3300">
        <v>736851</v>
      </c>
      <c r="F3300" cm="1">
        <f t="array" ref="F3300">_xlfn.XLOOKUP(A3300&amp;C3300, $L$3:$L$410&amp;$M$3:$M$410,$O$3:$O$410, "kamiyama")</f>
        <v>1.0040073033478218</v>
      </c>
      <c r="G3300">
        <f t="shared" si="110"/>
        <v>366196</v>
      </c>
      <c r="H3300" s="2">
        <f t="shared" si="109"/>
        <v>367663.45845675899</v>
      </c>
    </row>
    <row r="3301" spans="1:8" x14ac:dyDescent="0.2">
      <c r="A3301">
        <v>2010</v>
      </c>
      <c r="B3301" t="s">
        <v>26</v>
      </c>
      <c r="C3301" t="s">
        <v>3</v>
      </c>
      <c r="D3301">
        <v>355397</v>
      </c>
      <c r="E3301">
        <v>708719</v>
      </c>
      <c r="F3301" cm="1">
        <f t="array" ref="F3301">_xlfn.XLOOKUP(A3301&amp;C3301, $L$3:$L$410&amp;$M$3:$M$410,$O$3:$O$410, "kamiyama")</f>
        <v>0.96567562780177407</v>
      </c>
      <c r="G3301">
        <f t="shared" si="110"/>
        <v>366196</v>
      </c>
      <c r="H3301" s="2">
        <f t="shared" si="109"/>
        <v>353626.55219849845</v>
      </c>
    </row>
    <row r="3302" spans="1:8" x14ac:dyDescent="0.2">
      <c r="A3302">
        <v>2011</v>
      </c>
      <c r="B3302" t="s">
        <v>26</v>
      </c>
      <c r="C3302" t="s">
        <v>3</v>
      </c>
      <c r="D3302">
        <v>358726</v>
      </c>
      <c r="E3302">
        <v>712191</v>
      </c>
      <c r="F3302" cm="1">
        <f t="array" ref="F3302">_xlfn.XLOOKUP(A3302&amp;C3302, $L$3:$L$410&amp;$M$3:$M$410,$O$3:$O$410, "kamiyama")</f>
        <v>0.9704064531073292</v>
      </c>
      <c r="G3302">
        <f t="shared" si="110"/>
        <v>366196</v>
      </c>
      <c r="H3302" s="2">
        <f t="shared" si="109"/>
        <v>355358.96150209155</v>
      </c>
    </row>
    <row r="3303" spans="1:8" x14ac:dyDescent="0.2">
      <c r="A3303">
        <v>2012</v>
      </c>
      <c r="B3303" t="s">
        <v>26</v>
      </c>
      <c r="C3303" t="s">
        <v>3</v>
      </c>
      <c r="D3303">
        <v>354141</v>
      </c>
      <c r="E3303">
        <v>704463</v>
      </c>
      <c r="F3303" cm="1">
        <f t="array" ref="F3303">_xlfn.XLOOKUP(A3303&amp;C3303, $L$3:$L$410&amp;$M$3:$M$410,$O$3:$O$410, "kamiyama")</f>
        <v>0.9598765516207709</v>
      </c>
      <c r="G3303">
        <f t="shared" si="110"/>
        <v>366196</v>
      </c>
      <c r="H3303" s="2">
        <f t="shared" si="109"/>
        <v>351502.95369731984</v>
      </c>
    </row>
    <row r="3304" spans="1:8" x14ac:dyDescent="0.2">
      <c r="A3304">
        <v>2013</v>
      </c>
      <c r="B3304" t="s">
        <v>26</v>
      </c>
      <c r="C3304" t="s">
        <v>3</v>
      </c>
      <c r="D3304">
        <v>388336</v>
      </c>
      <c r="E3304">
        <v>773414</v>
      </c>
      <c r="F3304" cm="1">
        <f t="array" ref="F3304">_xlfn.XLOOKUP(A3304&amp;C3304, $L$3:$L$410&amp;$M$3:$M$410,$O$3:$O$410, "kamiyama")</f>
        <v>1.0538267634996117</v>
      </c>
      <c r="G3304">
        <f t="shared" si="110"/>
        <v>366196</v>
      </c>
      <c r="H3304" s="2">
        <f t="shared" si="109"/>
        <v>385907.14548650378</v>
      </c>
    </row>
    <row r="3305" spans="1:8" x14ac:dyDescent="0.2">
      <c r="A3305">
        <v>2014</v>
      </c>
      <c r="B3305" t="s">
        <v>26</v>
      </c>
      <c r="C3305" t="s">
        <v>3</v>
      </c>
      <c r="D3305">
        <v>372357</v>
      </c>
      <c r="E3305">
        <v>739517</v>
      </c>
      <c r="F3305" cm="1">
        <f t="array" ref="F3305">_xlfn.XLOOKUP(A3305&amp;C3305, $L$3:$L$410&amp;$M$3:$M$410,$O$3:$O$410, "kamiyama")</f>
        <v>1.0076399013503019</v>
      </c>
      <c r="G3305">
        <f t="shared" si="110"/>
        <v>366196</v>
      </c>
      <c r="H3305" s="2">
        <f t="shared" si="109"/>
        <v>368993.70131487516</v>
      </c>
    </row>
    <row r="3306" spans="1:8" x14ac:dyDescent="0.2">
      <c r="A3306">
        <v>2015</v>
      </c>
      <c r="B3306" t="s">
        <v>26</v>
      </c>
      <c r="C3306" t="s">
        <v>3</v>
      </c>
      <c r="D3306">
        <v>383744</v>
      </c>
      <c r="E3306">
        <v>761080</v>
      </c>
      <c r="F3306" cm="1">
        <f t="array" ref="F3306">_xlfn.XLOOKUP(A3306&amp;C3306, $L$3:$L$410&amp;$M$3:$M$410,$O$3:$O$410, "kamiyama")</f>
        <v>1.0370208881197966</v>
      </c>
      <c r="G3306">
        <f t="shared" si="110"/>
        <v>366196</v>
      </c>
      <c r="H3306" s="2">
        <f t="shared" si="109"/>
        <v>379752.90114591707</v>
      </c>
    </row>
    <row r="3307" spans="1:8" x14ac:dyDescent="0.2">
      <c r="A3307">
        <v>2016</v>
      </c>
      <c r="B3307" t="s">
        <v>26</v>
      </c>
      <c r="C3307" t="s">
        <v>3</v>
      </c>
      <c r="D3307">
        <v>373485</v>
      </c>
      <c r="E3307">
        <v>743073</v>
      </c>
      <c r="F3307" cm="1">
        <f t="array" ref="F3307">_xlfn.XLOOKUP(A3307&amp;C3307, $L$3:$L$410&amp;$M$3:$M$410,$O$3:$O$410, "kamiyama")</f>
        <v>1.0124851821067979</v>
      </c>
      <c r="G3307">
        <f t="shared" si="110"/>
        <v>366196</v>
      </c>
      <c r="H3307" s="2">
        <f t="shared" si="109"/>
        <v>370768.02374678099</v>
      </c>
    </row>
    <row r="3308" spans="1:8" x14ac:dyDescent="0.2">
      <c r="A3308">
        <v>2017</v>
      </c>
      <c r="B3308" t="s">
        <v>26</v>
      </c>
      <c r="C3308" t="s">
        <v>3</v>
      </c>
      <c r="D3308">
        <v>385958</v>
      </c>
      <c r="E3308">
        <v>768023</v>
      </c>
      <c r="F3308" cm="1">
        <f t="array" ref="F3308">_xlfn.XLOOKUP(A3308&amp;C3308, $L$3:$L$410&amp;$M$3:$M$410,$O$3:$O$410, "kamiyama")</f>
        <v>1.0464811761660149</v>
      </c>
      <c r="G3308">
        <f t="shared" si="110"/>
        <v>366196</v>
      </c>
      <c r="H3308" s="2">
        <f t="shared" si="109"/>
        <v>383217.22078728996</v>
      </c>
    </row>
    <row r="3309" spans="1:8" x14ac:dyDescent="0.2">
      <c r="A3309">
        <v>2018</v>
      </c>
      <c r="B3309" t="s">
        <v>26</v>
      </c>
      <c r="C3309" t="s">
        <v>3</v>
      </c>
      <c r="D3309">
        <v>399495</v>
      </c>
      <c r="E3309">
        <v>794405</v>
      </c>
      <c r="F3309" cm="1">
        <f t="array" ref="F3309">_xlfn.XLOOKUP(A3309&amp;C3309, $L$3:$L$410&amp;$M$3:$M$410,$O$3:$O$410, "kamiyama")</f>
        <v>1.0824283631507952</v>
      </c>
      <c r="G3309">
        <f t="shared" si="110"/>
        <v>366196</v>
      </c>
      <c r="H3309" s="2">
        <f t="shared" si="109"/>
        <v>396380.93687236856</v>
      </c>
    </row>
    <row r="3310" spans="1:8" x14ac:dyDescent="0.2">
      <c r="A3310">
        <v>2019</v>
      </c>
      <c r="B3310" t="s">
        <v>26</v>
      </c>
      <c r="C3310" t="s">
        <v>3</v>
      </c>
      <c r="D3310">
        <v>400842</v>
      </c>
      <c r="E3310">
        <v>797148</v>
      </c>
      <c r="F3310" cm="1">
        <f t="array" ref="F3310">_xlfn.XLOOKUP(A3310&amp;C3310, $L$3:$L$410&amp;$M$3:$M$410,$O$3:$O$410, "kamiyama")</f>
        <v>1.0861658786499706</v>
      </c>
      <c r="G3310">
        <f t="shared" si="110"/>
        <v>366196</v>
      </c>
      <c r="H3310" s="2">
        <f t="shared" si="109"/>
        <v>397749.60009810462</v>
      </c>
    </row>
    <row r="3311" spans="1:8" x14ac:dyDescent="0.2">
      <c r="A3311">
        <v>2020</v>
      </c>
      <c r="B3311" t="s">
        <v>26</v>
      </c>
      <c r="C3311" t="s">
        <v>3</v>
      </c>
      <c r="D3311">
        <v>432673</v>
      </c>
      <c r="E3311">
        <v>857696</v>
      </c>
      <c r="F3311" cm="1">
        <f t="array" ref="F3311">_xlfn.XLOOKUP(A3311&amp;C3311, $L$3:$L$410&amp;$M$3:$M$410,$O$3:$O$410, "kamiyama")</f>
        <v>1.1686664577400498</v>
      </c>
      <c r="G3311">
        <f t="shared" si="110"/>
        <v>366196</v>
      </c>
      <c r="H3311" s="2">
        <f t="shared" si="109"/>
        <v>427960.98215857527</v>
      </c>
    </row>
    <row r="3312" spans="1:8" x14ac:dyDescent="0.2">
      <c r="A3312">
        <v>2021</v>
      </c>
      <c r="B3312" t="s">
        <v>26</v>
      </c>
      <c r="C3312" t="s">
        <v>3</v>
      </c>
      <c r="D3312">
        <v>414281</v>
      </c>
      <c r="E3312">
        <v>823401</v>
      </c>
      <c r="F3312" cm="1">
        <f t="array" ref="F3312">_xlfn.XLOOKUP(A3312&amp;C3312, $L$3:$L$410&amp;$M$3:$M$410,$O$3:$O$410, "kamiyama")</f>
        <v>1.1219372947636632</v>
      </c>
      <c r="G3312">
        <f t="shared" si="110"/>
        <v>366196</v>
      </c>
      <c r="H3312" s="2">
        <f t="shared" si="109"/>
        <v>410848.94959327439</v>
      </c>
    </row>
    <row r="3313" spans="1:8" x14ac:dyDescent="0.2">
      <c r="A3313">
        <v>2022</v>
      </c>
      <c r="B3313" t="s">
        <v>26</v>
      </c>
      <c r="C3313" t="s">
        <v>3</v>
      </c>
      <c r="D3313">
        <v>417752</v>
      </c>
      <c r="E3313">
        <v>828453</v>
      </c>
      <c r="F3313" cm="1">
        <f t="array" ref="F3313">_xlfn.XLOOKUP(A3313&amp;C3313, $L$3:$L$410&amp;$M$3:$M$410,$O$3:$O$410, "kamiyama")</f>
        <v>1.1288209725988201</v>
      </c>
      <c r="G3313">
        <f t="shared" si="110"/>
        <v>366196</v>
      </c>
      <c r="H3313" s="2">
        <f t="shared" si="109"/>
        <v>413369.72488179751</v>
      </c>
    </row>
    <row r="3314" spans="1:8" x14ac:dyDescent="0.2">
      <c r="A3314">
        <v>2023</v>
      </c>
      <c r="B3314" t="s">
        <v>26</v>
      </c>
      <c r="C3314" t="s">
        <v>3</v>
      </c>
      <c r="D3314">
        <v>420951</v>
      </c>
      <c r="E3314">
        <v>835829</v>
      </c>
      <c r="F3314" cm="1">
        <f t="array" ref="F3314">_xlfn.XLOOKUP(A3314&amp;C3314, $L$3:$L$410&amp;$M$3:$M$410,$O$3:$O$410, "kamiyama")</f>
        <v>1.1388712512433405</v>
      </c>
      <c r="G3314">
        <f t="shared" si="110"/>
        <v>366196</v>
      </c>
      <c r="H3314" s="2">
        <f t="shared" si="109"/>
        <v>417050.09672030632</v>
      </c>
    </row>
    <row r="3315" spans="1:8" x14ac:dyDescent="0.2">
      <c r="A3315">
        <v>2000</v>
      </c>
      <c r="B3315" t="s">
        <v>26</v>
      </c>
      <c r="C3315" t="s">
        <v>4</v>
      </c>
      <c r="D3315">
        <v>773964</v>
      </c>
      <c r="E3315">
        <v>1549566</v>
      </c>
      <c r="F3315" cm="1">
        <f t="array" ref="F3315">_xlfn.XLOOKUP(A3315&amp;C3315, $L$3:$L$410&amp;$M$3:$M$410,$O$3:$O$410, "kamiyama")</f>
        <v>1</v>
      </c>
      <c r="G3315">
        <f t="shared" si="110"/>
        <v>773964</v>
      </c>
      <c r="H3315" s="2">
        <f t="shared" si="109"/>
        <v>773964</v>
      </c>
    </row>
    <row r="3316" spans="1:8" x14ac:dyDescent="0.2">
      <c r="A3316">
        <v>2001</v>
      </c>
      <c r="B3316" t="s">
        <v>26</v>
      </c>
      <c r="C3316" t="s">
        <v>4</v>
      </c>
      <c r="D3316">
        <v>883353</v>
      </c>
      <c r="E3316">
        <v>1763520</v>
      </c>
      <c r="F3316" cm="1">
        <f t="array" ref="F3316">_xlfn.XLOOKUP(A3316&amp;C3316, $L$3:$L$410&amp;$M$3:$M$410,$O$3:$O$410, "kamiyama")</f>
        <v>1.1380734992894785</v>
      </c>
      <c r="G3316">
        <f t="shared" si="110"/>
        <v>773964</v>
      </c>
      <c r="H3316" s="2">
        <f t="shared" si="109"/>
        <v>880827.91780408192</v>
      </c>
    </row>
    <row r="3317" spans="1:8" x14ac:dyDescent="0.2">
      <c r="A3317">
        <v>2002</v>
      </c>
      <c r="B3317" t="s">
        <v>26</v>
      </c>
      <c r="C3317" t="s">
        <v>4</v>
      </c>
      <c r="D3317">
        <v>937112</v>
      </c>
      <c r="E3317">
        <v>1868274</v>
      </c>
      <c r="F3317" cm="1">
        <f t="array" ref="F3317">_xlfn.XLOOKUP(A3317&amp;C3317, $L$3:$L$410&amp;$M$3:$M$410,$O$3:$O$410, "kamiyama")</f>
        <v>1.2056756536991649</v>
      </c>
      <c r="G3317">
        <f t="shared" si="110"/>
        <v>773964</v>
      </c>
      <c r="H3317" s="2">
        <f t="shared" si="109"/>
        <v>933149.55163962045</v>
      </c>
    </row>
    <row r="3318" spans="1:8" x14ac:dyDescent="0.2">
      <c r="A3318">
        <v>2003</v>
      </c>
      <c r="B3318" t="s">
        <v>26</v>
      </c>
      <c r="C3318" t="s">
        <v>4</v>
      </c>
      <c r="D3318">
        <v>987055</v>
      </c>
      <c r="E3318">
        <v>1970236</v>
      </c>
      <c r="F3318" cm="1">
        <f t="array" ref="F3318">_xlfn.XLOOKUP(A3318&amp;C3318, $L$3:$L$410&amp;$M$3:$M$410,$O$3:$O$410, "kamiyama")</f>
        <v>1.2714760132837195</v>
      </c>
      <c r="G3318">
        <f t="shared" si="110"/>
        <v>773964</v>
      </c>
      <c r="H3318" s="2">
        <f t="shared" si="109"/>
        <v>984076.66114512074</v>
      </c>
    </row>
    <row r="3319" spans="1:8" x14ac:dyDescent="0.2">
      <c r="A3319">
        <v>2004</v>
      </c>
      <c r="B3319" t="s">
        <v>26</v>
      </c>
      <c r="C3319" t="s">
        <v>4</v>
      </c>
      <c r="D3319">
        <v>1014068</v>
      </c>
      <c r="E3319">
        <v>2025789</v>
      </c>
      <c r="F3319" cm="1">
        <f t="array" ref="F3319">_xlfn.XLOOKUP(A3319&amp;C3319, $L$3:$L$410&amp;$M$3:$M$410,$O$3:$O$410, "kamiyama")</f>
        <v>1.3073266966363486</v>
      </c>
      <c r="G3319">
        <f t="shared" si="110"/>
        <v>773964</v>
      </c>
      <c r="H3319" s="2">
        <f t="shared" si="109"/>
        <v>1011823.7994354549</v>
      </c>
    </row>
    <row r="3320" spans="1:8" x14ac:dyDescent="0.2">
      <c r="A3320">
        <v>2005</v>
      </c>
      <c r="B3320" t="s">
        <v>26</v>
      </c>
      <c r="C3320" t="s">
        <v>4</v>
      </c>
      <c r="D3320">
        <v>1033323</v>
      </c>
      <c r="E3320">
        <v>2062022</v>
      </c>
      <c r="F3320" cm="1">
        <f t="array" ref="F3320">_xlfn.XLOOKUP(A3320&amp;C3320, $L$3:$L$410&amp;$M$3:$M$410,$O$3:$O$410, "kamiyama")</f>
        <v>1.3307093728179373</v>
      </c>
      <c r="G3320">
        <f t="shared" si="110"/>
        <v>773964</v>
      </c>
      <c r="H3320" s="2">
        <f t="shared" si="109"/>
        <v>1029921.1490236621</v>
      </c>
    </row>
    <row r="3321" spans="1:8" x14ac:dyDescent="0.2">
      <c r="A3321">
        <v>2006</v>
      </c>
      <c r="B3321" t="s">
        <v>26</v>
      </c>
      <c r="C3321" t="s">
        <v>4</v>
      </c>
      <c r="D3321">
        <v>1116202</v>
      </c>
      <c r="E3321">
        <v>2226606</v>
      </c>
      <c r="F3321" cm="1">
        <f t="array" ref="F3321">_xlfn.XLOOKUP(A3321&amp;C3321, $L$3:$L$410&amp;$M$3:$M$410,$O$3:$O$410, "kamiyama")</f>
        <v>1.4369223382547114</v>
      </c>
      <c r="G3321">
        <f t="shared" si="110"/>
        <v>773964</v>
      </c>
      <c r="H3321" s="2">
        <f t="shared" si="109"/>
        <v>1112126.1606049694</v>
      </c>
    </row>
    <row r="3322" spans="1:8" x14ac:dyDescent="0.2">
      <c r="A3322">
        <v>2007</v>
      </c>
      <c r="B3322" t="s">
        <v>26</v>
      </c>
      <c r="C3322" t="s">
        <v>4</v>
      </c>
      <c r="D3322">
        <v>1114302</v>
      </c>
      <c r="E3322">
        <v>2223631</v>
      </c>
      <c r="F3322" cm="1">
        <f t="array" ref="F3322">_xlfn.XLOOKUP(A3322&amp;C3322, $L$3:$L$410&amp;$M$3:$M$410,$O$3:$O$410, "kamiyama")</f>
        <v>1.4350024458461272</v>
      </c>
      <c r="G3322">
        <f t="shared" si="110"/>
        <v>773964</v>
      </c>
      <c r="H3322" s="2">
        <f t="shared" si="109"/>
        <v>1110640.2329968521</v>
      </c>
    </row>
    <row r="3323" spans="1:8" x14ac:dyDescent="0.2">
      <c r="A3323">
        <v>2008</v>
      </c>
      <c r="B3323" t="s">
        <v>26</v>
      </c>
      <c r="C3323" t="s">
        <v>4</v>
      </c>
      <c r="D3323">
        <v>1122926</v>
      </c>
      <c r="E3323">
        <v>2239807</v>
      </c>
      <c r="F3323" cm="1">
        <f t="array" ref="F3323">_xlfn.XLOOKUP(A3323&amp;C3323, $L$3:$L$410&amp;$M$3:$M$410,$O$3:$O$410, "kamiyama")</f>
        <v>1.445441497812936</v>
      </c>
      <c r="G3323">
        <f t="shared" si="110"/>
        <v>773964</v>
      </c>
      <c r="H3323" s="2">
        <f t="shared" si="109"/>
        <v>1118719.6834132911</v>
      </c>
    </row>
    <row r="3324" spans="1:8" x14ac:dyDescent="0.2">
      <c r="A3324">
        <v>2009</v>
      </c>
      <c r="B3324" t="s">
        <v>26</v>
      </c>
      <c r="C3324" t="s">
        <v>4</v>
      </c>
      <c r="D3324">
        <v>1184207</v>
      </c>
      <c r="E3324">
        <v>2363195</v>
      </c>
      <c r="F3324" cm="1">
        <f t="array" ref="F3324">_xlfn.XLOOKUP(A3324&amp;C3324, $L$3:$L$410&amp;$M$3:$M$410,$O$3:$O$410, "kamiyama")</f>
        <v>1.5250689547912124</v>
      </c>
      <c r="G3324">
        <f t="shared" si="110"/>
        <v>773964</v>
      </c>
      <c r="H3324" s="2">
        <f t="shared" si="109"/>
        <v>1180348.468526026</v>
      </c>
    </row>
    <row r="3325" spans="1:8" x14ac:dyDescent="0.2">
      <c r="A3325">
        <v>2010</v>
      </c>
      <c r="B3325" t="s">
        <v>26</v>
      </c>
      <c r="C3325" t="s">
        <v>4</v>
      </c>
      <c r="D3325">
        <v>1232501</v>
      </c>
      <c r="E3325">
        <v>2458397</v>
      </c>
      <c r="F3325" cm="1">
        <f t="array" ref="F3325">_xlfn.XLOOKUP(A3325&amp;C3325, $L$3:$L$410&amp;$M$3:$M$410,$O$3:$O$410, "kamiyama")</f>
        <v>1.5865068025498752</v>
      </c>
      <c r="G3325">
        <f t="shared" si="110"/>
        <v>773964</v>
      </c>
      <c r="H3325" s="2">
        <f t="shared" si="109"/>
        <v>1227899.1509287115</v>
      </c>
    </row>
    <row r="3326" spans="1:8" x14ac:dyDescent="0.2">
      <c r="A3326">
        <v>2011</v>
      </c>
      <c r="B3326" t="s">
        <v>26</v>
      </c>
      <c r="C3326" t="s">
        <v>4</v>
      </c>
      <c r="D3326">
        <v>1296195</v>
      </c>
      <c r="E3326">
        <v>2586191</v>
      </c>
      <c r="F3326" cm="1">
        <f t="array" ref="F3326">_xlfn.XLOOKUP(A3326&amp;C3326, $L$3:$L$410&amp;$M$3:$M$410,$O$3:$O$410, "kamiyama")</f>
        <v>1.6689776363188145</v>
      </c>
      <c r="G3326">
        <f t="shared" si="110"/>
        <v>773964</v>
      </c>
      <c r="H3326" s="2">
        <f t="shared" si="109"/>
        <v>1291728.6073158549</v>
      </c>
    </row>
    <row r="3327" spans="1:8" x14ac:dyDescent="0.2">
      <c r="A3327">
        <v>2012</v>
      </c>
      <c r="B3327" t="s">
        <v>26</v>
      </c>
      <c r="C3327" t="s">
        <v>4</v>
      </c>
      <c r="D3327">
        <v>1298773</v>
      </c>
      <c r="E3327">
        <v>2590366</v>
      </c>
      <c r="F3327" cm="1">
        <f t="array" ref="F3327">_xlfn.XLOOKUP(A3327&amp;C3327, $L$3:$L$410&amp;$M$3:$M$410,$O$3:$O$410, "kamiyama")</f>
        <v>1.6716719391106929</v>
      </c>
      <c r="G3327">
        <f t="shared" si="110"/>
        <v>773964</v>
      </c>
      <c r="H3327" s="2">
        <f t="shared" si="109"/>
        <v>1293813.9006818684</v>
      </c>
    </row>
    <row r="3328" spans="1:8" x14ac:dyDescent="0.2">
      <c r="A3328">
        <v>2013</v>
      </c>
      <c r="B3328" t="s">
        <v>26</v>
      </c>
      <c r="C3328" t="s">
        <v>4</v>
      </c>
      <c r="D3328">
        <v>1361431</v>
      </c>
      <c r="E3328">
        <v>2715514</v>
      </c>
      <c r="F3328" cm="1">
        <f t="array" ref="F3328">_xlfn.XLOOKUP(A3328&amp;C3328, $L$3:$L$410&amp;$M$3:$M$410,$O$3:$O$410, "kamiyama")</f>
        <v>1.7524351979844679</v>
      </c>
      <c r="G3328">
        <f t="shared" si="110"/>
        <v>773964</v>
      </c>
      <c r="H3328" s="2">
        <f t="shared" si="109"/>
        <v>1356321.7555728508</v>
      </c>
    </row>
    <row r="3329" spans="1:8" x14ac:dyDescent="0.2">
      <c r="A3329">
        <v>2014</v>
      </c>
      <c r="B3329" t="s">
        <v>26</v>
      </c>
      <c r="C3329" t="s">
        <v>4</v>
      </c>
      <c r="D3329">
        <v>1413328</v>
      </c>
      <c r="E3329">
        <v>2818610</v>
      </c>
      <c r="F3329" cm="1">
        <f t="array" ref="F3329">_xlfn.XLOOKUP(A3329&amp;C3329, $L$3:$L$410&amp;$M$3:$M$410,$O$3:$O$410, "kamiyama")</f>
        <v>1.8189673753812359</v>
      </c>
      <c r="G3329">
        <f t="shared" si="110"/>
        <v>773964</v>
      </c>
      <c r="H3329" s="2">
        <f t="shared" si="109"/>
        <v>1407815.2657195628</v>
      </c>
    </row>
    <row r="3330" spans="1:8" x14ac:dyDescent="0.2">
      <c r="A3330">
        <v>2015</v>
      </c>
      <c r="B3330" t="s">
        <v>26</v>
      </c>
      <c r="C3330" t="s">
        <v>4</v>
      </c>
      <c r="D3330">
        <v>1470919</v>
      </c>
      <c r="E3330">
        <v>2934890</v>
      </c>
      <c r="F3330" cm="1">
        <f t="array" ref="F3330">_xlfn.XLOOKUP(A3330&amp;C3330, $L$3:$L$410&amp;$M$3:$M$410,$O$3:$O$410, "kamiyama")</f>
        <v>1.894007741522465</v>
      </c>
      <c r="G3330">
        <f t="shared" si="110"/>
        <v>773964</v>
      </c>
      <c r="H3330" s="2">
        <f t="shared" si="109"/>
        <v>1465893.8076596931</v>
      </c>
    </row>
    <row r="3331" spans="1:8" x14ac:dyDescent="0.2">
      <c r="A3331">
        <v>2016</v>
      </c>
      <c r="B3331" t="s">
        <v>26</v>
      </c>
      <c r="C3331" t="s">
        <v>4</v>
      </c>
      <c r="D3331">
        <v>1483681</v>
      </c>
      <c r="E3331">
        <v>2959310</v>
      </c>
      <c r="F3331" cm="1">
        <f t="array" ref="F3331">_xlfn.XLOOKUP(A3331&amp;C3331, $L$3:$L$410&amp;$M$3:$M$410,$O$3:$O$410, "kamiyama")</f>
        <v>1.9097669928225065</v>
      </c>
      <c r="G3331">
        <f t="shared" si="110"/>
        <v>773964</v>
      </c>
      <c r="H3331" s="2">
        <f t="shared" si="109"/>
        <v>1478090.9008328784</v>
      </c>
    </row>
    <row r="3332" spans="1:8" x14ac:dyDescent="0.2">
      <c r="A3332">
        <v>2017</v>
      </c>
      <c r="B3332" t="s">
        <v>26</v>
      </c>
      <c r="C3332" t="s">
        <v>4</v>
      </c>
      <c r="D3332">
        <v>1570879</v>
      </c>
      <c r="E3332">
        <v>3134231</v>
      </c>
      <c r="F3332" cm="1">
        <f t="array" ref="F3332">_xlfn.XLOOKUP(A3332&amp;C3332, $L$3:$L$410&amp;$M$3:$M$410,$O$3:$O$410, "kamiyama")</f>
        <v>2.0226508583693756</v>
      </c>
      <c r="G3332">
        <f t="shared" si="110"/>
        <v>773964</v>
      </c>
      <c r="H3332" s="2">
        <f t="shared" ref="H3332:H3395" si="111">F3332*G3332</f>
        <v>1565458.9489469954</v>
      </c>
    </row>
    <row r="3333" spans="1:8" x14ac:dyDescent="0.2">
      <c r="A3333">
        <v>2018</v>
      </c>
      <c r="B3333" t="s">
        <v>26</v>
      </c>
      <c r="C3333" t="s">
        <v>4</v>
      </c>
      <c r="D3333">
        <v>1602856</v>
      </c>
      <c r="E3333">
        <v>3197990</v>
      </c>
      <c r="F3333" cm="1">
        <f t="array" ref="F3333">_xlfn.XLOOKUP(A3333&amp;C3333, $L$3:$L$410&amp;$M$3:$M$410,$O$3:$O$410, "kamiyama")</f>
        <v>2.0637972180597663</v>
      </c>
      <c r="G3333">
        <f t="shared" ref="G3333:G3396" si="112">IF((A3333=2000),D3333,G3332)</f>
        <v>773964</v>
      </c>
      <c r="H3333" s="2">
        <f t="shared" si="111"/>
        <v>1597304.750078409</v>
      </c>
    </row>
    <row r="3334" spans="1:8" x14ac:dyDescent="0.2">
      <c r="A3334">
        <v>2019</v>
      </c>
      <c r="B3334" t="s">
        <v>26</v>
      </c>
      <c r="C3334" t="s">
        <v>4</v>
      </c>
      <c r="D3334">
        <v>1618306</v>
      </c>
      <c r="E3334">
        <v>3225036</v>
      </c>
      <c r="F3334" cm="1">
        <f t="array" ref="F3334">_xlfn.XLOOKUP(A3334&amp;C3334, $L$3:$L$410&amp;$M$3:$M$410,$O$3:$O$410, "kamiyama")</f>
        <v>2.0812511374152503</v>
      </c>
      <c r="G3334">
        <f t="shared" si="112"/>
        <v>773964</v>
      </c>
      <c r="H3334" s="2">
        <f t="shared" si="111"/>
        <v>1610813.4553184567</v>
      </c>
    </row>
    <row r="3335" spans="1:8" x14ac:dyDescent="0.2">
      <c r="A3335">
        <v>2020</v>
      </c>
      <c r="B3335" t="s">
        <v>26</v>
      </c>
      <c r="C3335" t="s">
        <v>4</v>
      </c>
      <c r="D3335">
        <v>1619734</v>
      </c>
      <c r="E3335">
        <v>3230814</v>
      </c>
      <c r="F3335" cm="1">
        <f t="array" ref="F3335">_xlfn.XLOOKUP(A3335&amp;C3335, $L$3:$L$410&amp;$M$3:$M$410,$O$3:$O$410, "kamiyama")</f>
        <v>2.0849799234108133</v>
      </c>
      <c r="G3335">
        <f t="shared" si="112"/>
        <v>773964</v>
      </c>
      <c r="H3335" s="2">
        <f t="shared" si="111"/>
        <v>1613699.4014427266</v>
      </c>
    </row>
    <row r="3336" spans="1:8" x14ac:dyDescent="0.2">
      <c r="A3336">
        <v>2021</v>
      </c>
      <c r="B3336" t="s">
        <v>26</v>
      </c>
      <c r="C3336" t="s">
        <v>4</v>
      </c>
      <c r="D3336">
        <v>1630307</v>
      </c>
      <c r="E3336">
        <v>3250215</v>
      </c>
      <c r="F3336" cm="1">
        <f t="array" ref="F3336">_xlfn.XLOOKUP(A3336&amp;C3336, $L$3:$L$410&amp;$M$3:$M$410,$O$3:$O$410, "kamiyama")</f>
        <v>2.0975002032827255</v>
      </c>
      <c r="G3336">
        <f t="shared" si="112"/>
        <v>773964</v>
      </c>
      <c r="H3336" s="2">
        <f t="shared" si="111"/>
        <v>1623389.6473335114</v>
      </c>
    </row>
    <row r="3337" spans="1:8" x14ac:dyDescent="0.2">
      <c r="A3337">
        <v>2022</v>
      </c>
      <c r="B3337" t="s">
        <v>26</v>
      </c>
      <c r="C3337" t="s">
        <v>4</v>
      </c>
      <c r="D3337">
        <v>1661630</v>
      </c>
      <c r="E3337">
        <v>3311684</v>
      </c>
      <c r="F3337" cm="1">
        <f t="array" ref="F3337">_xlfn.XLOOKUP(A3337&amp;C3337, $L$3:$L$410&amp;$M$3:$M$410,$O$3:$O$410, "kamiyama")</f>
        <v>2.1371687298249959</v>
      </c>
      <c r="G3337">
        <f t="shared" si="112"/>
        <v>773964</v>
      </c>
      <c r="H3337" s="2">
        <f t="shared" si="111"/>
        <v>1654091.6588102733</v>
      </c>
    </row>
    <row r="3338" spans="1:8" x14ac:dyDescent="0.2">
      <c r="A3338">
        <v>2023</v>
      </c>
      <c r="B3338" t="s">
        <v>26</v>
      </c>
      <c r="C3338" t="s">
        <v>4</v>
      </c>
      <c r="D3338">
        <v>1670984</v>
      </c>
      <c r="E3338">
        <v>3334124</v>
      </c>
      <c r="F3338" cm="1">
        <f t="array" ref="F3338">_xlfn.XLOOKUP(A3338&amp;C3338, $L$3:$L$410&amp;$M$3:$M$410,$O$3:$O$410, "kamiyama")</f>
        <v>2.151650203992602</v>
      </c>
      <c r="G3338">
        <f t="shared" si="112"/>
        <v>773964</v>
      </c>
      <c r="H3338" s="2">
        <f t="shared" si="111"/>
        <v>1665299.7984829303</v>
      </c>
    </row>
    <row r="3339" spans="1:8" x14ac:dyDescent="0.2">
      <c r="A3339">
        <v>2000</v>
      </c>
      <c r="B3339" t="s">
        <v>26</v>
      </c>
      <c r="C3339" t="s">
        <v>5</v>
      </c>
      <c r="D3339">
        <v>479172</v>
      </c>
      <c r="E3339">
        <v>975710</v>
      </c>
      <c r="F3339" cm="1">
        <f t="array" ref="F3339">_xlfn.XLOOKUP(A3339&amp;C3339, $L$3:$L$410&amp;$M$3:$M$410,$O$3:$O$410, "kamiyama")</f>
        <v>1</v>
      </c>
      <c r="G3339">
        <f t="shared" si="112"/>
        <v>479172</v>
      </c>
      <c r="H3339" s="2">
        <f t="shared" si="111"/>
        <v>479172</v>
      </c>
    </row>
    <row r="3340" spans="1:8" x14ac:dyDescent="0.2">
      <c r="A3340">
        <v>2001</v>
      </c>
      <c r="B3340" t="s">
        <v>26</v>
      </c>
      <c r="C3340" t="s">
        <v>5</v>
      </c>
      <c r="D3340">
        <v>518271</v>
      </c>
      <c r="E3340">
        <v>1038118</v>
      </c>
      <c r="F3340" cm="1">
        <f t="array" ref="F3340">_xlfn.XLOOKUP(A3340&amp;C3340, $L$3:$L$410&amp;$M$3:$M$410,$O$3:$O$410, "kamiyama")</f>
        <v>1.0639616279427289</v>
      </c>
      <c r="G3340">
        <f t="shared" si="112"/>
        <v>479172</v>
      </c>
      <c r="H3340" s="2">
        <f t="shared" si="111"/>
        <v>509820.62118457328</v>
      </c>
    </row>
    <row r="3341" spans="1:8" x14ac:dyDescent="0.2">
      <c r="A3341">
        <v>2002</v>
      </c>
      <c r="B3341" t="s">
        <v>26</v>
      </c>
      <c r="C3341" t="s">
        <v>5</v>
      </c>
      <c r="D3341">
        <v>536857</v>
      </c>
      <c r="E3341">
        <v>1076949</v>
      </c>
      <c r="F3341" cm="1">
        <f t="array" ref="F3341">_xlfn.XLOOKUP(A3341&amp;C3341, $L$3:$L$410&amp;$M$3:$M$410,$O$3:$O$410, "kamiyama")</f>
        <v>1.1037593137305142</v>
      </c>
      <c r="G3341">
        <f t="shared" si="112"/>
        <v>479172</v>
      </c>
      <c r="H3341" s="2">
        <f t="shared" si="111"/>
        <v>528890.55787887797</v>
      </c>
    </row>
    <row r="3342" spans="1:8" x14ac:dyDescent="0.2">
      <c r="A3342">
        <v>2003</v>
      </c>
      <c r="B3342" t="s">
        <v>26</v>
      </c>
      <c r="C3342" t="s">
        <v>5</v>
      </c>
      <c r="D3342">
        <v>541163</v>
      </c>
      <c r="E3342">
        <v>1083372</v>
      </c>
      <c r="F3342" cm="1">
        <f t="array" ref="F3342">_xlfn.XLOOKUP(A3342&amp;C3342, $L$3:$L$410&amp;$M$3:$M$410,$O$3:$O$410, "kamiyama")</f>
        <v>1.1103422123376823</v>
      </c>
      <c r="G3342">
        <f t="shared" si="112"/>
        <v>479172</v>
      </c>
      <c r="H3342" s="2">
        <f t="shared" si="111"/>
        <v>532044.89857027191</v>
      </c>
    </row>
    <row r="3343" spans="1:8" x14ac:dyDescent="0.2">
      <c r="A3343">
        <v>2004</v>
      </c>
      <c r="B3343" t="s">
        <v>26</v>
      </c>
      <c r="C3343" t="s">
        <v>5</v>
      </c>
      <c r="D3343">
        <v>562110</v>
      </c>
      <c r="E3343">
        <v>1124334</v>
      </c>
      <c r="F3343" cm="1">
        <f t="array" ref="F3343">_xlfn.XLOOKUP(A3343&amp;C3343, $L$3:$L$410&amp;$M$3:$M$410,$O$3:$O$410, "kamiyama")</f>
        <v>1.1523239487142696</v>
      </c>
      <c r="G3343">
        <f t="shared" si="112"/>
        <v>479172</v>
      </c>
      <c r="H3343" s="2">
        <f t="shared" si="111"/>
        <v>552161.37115331402</v>
      </c>
    </row>
    <row r="3344" spans="1:8" x14ac:dyDescent="0.2">
      <c r="A3344">
        <v>2005</v>
      </c>
      <c r="B3344" t="s">
        <v>26</v>
      </c>
      <c r="C3344" t="s">
        <v>5</v>
      </c>
      <c r="D3344">
        <v>557187</v>
      </c>
      <c r="E3344">
        <v>1114530</v>
      </c>
      <c r="F3344" cm="1">
        <f t="array" ref="F3344">_xlfn.XLOOKUP(A3344&amp;C3344, $L$3:$L$410&amp;$M$3:$M$410,$O$3:$O$410, "kamiyama")</f>
        <v>1.1422758811532114</v>
      </c>
      <c r="G3344">
        <f t="shared" si="112"/>
        <v>479172</v>
      </c>
      <c r="H3344" s="2">
        <f t="shared" si="111"/>
        <v>547346.61852394661</v>
      </c>
    </row>
    <row r="3345" spans="1:8" x14ac:dyDescent="0.2">
      <c r="A3345">
        <v>2006</v>
      </c>
      <c r="B3345" t="s">
        <v>26</v>
      </c>
      <c r="C3345" t="s">
        <v>5</v>
      </c>
      <c r="D3345">
        <v>555171</v>
      </c>
      <c r="E3345">
        <v>1110744</v>
      </c>
      <c r="F3345" cm="1">
        <f t="array" ref="F3345">_xlfn.XLOOKUP(A3345&amp;C3345, $L$3:$L$410&amp;$M$3:$M$410,$O$3:$O$410, "kamiyama")</f>
        <v>1.138395629849033</v>
      </c>
      <c r="G3345">
        <f t="shared" si="112"/>
        <v>479172</v>
      </c>
      <c r="H3345" s="2">
        <f t="shared" si="111"/>
        <v>545487.31074602087</v>
      </c>
    </row>
    <row r="3346" spans="1:8" x14ac:dyDescent="0.2">
      <c r="A3346">
        <v>2007</v>
      </c>
      <c r="B3346" t="s">
        <v>26</v>
      </c>
      <c r="C3346" t="s">
        <v>5</v>
      </c>
      <c r="D3346">
        <v>568059</v>
      </c>
      <c r="E3346">
        <v>1136229</v>
      </c>
      <c r="F3346" cm="1">
        <f t="array" ref="F3346">_xlfn.XLOOKUP(A3346&amp;C3346, $L$3:$L$410&amp;$M$3:$M$410,$O$3:$O$410, "kamiyama")</f>
        <v>1.1645150710764469</v>
      </c>
      <c r="G3346">
        <f t="shared" si="112"/>
        <v>479172</v>
      </c>
      <c r="H3346" s="2">
        <f t="shared" si="111"/>
        <v>558003.01563784317</v>
      </c>
    </row>
    <row r="3347" spans="1:8" x14ac:dyDescent="0.2">
      <c r="A3347">
        <v>2008</v>
      </c>
      <c r="B3347" t="s">
        <v>26</v>
      </c>
      <c r="C3347" t="s">
        <v>5</v>
      </c>
      <c r="D3347">
        <v>577582</v>
      </c>
      <c r="E3347">
        <v>1154397</v>
      </c>
      <c r="F3347" cm="1">
        <f t="array" ref="F3347">_xlfn.XLOOKUP(A3347&amp;C3347, $L$3:$L$410&amp;$M$3:$M$410,$O$3:$O$410, "kamiyama")</f>
        <v>1.1831353578419816</v>
      </c>
      <c r="G3347">
        <f t="shared" si="112"/>
        <v>479172</v>
      </c>
      <c r="H3347" s="2">
        <f t="shared" si="111"/>
        <v>566925.33568785805</v>
      </c>
    </row>
    <row r="3348" spans="1:8" x14ac:dyDescent="0.2">
      <c r="A3348">
        <v>2009</v>
      </c>
      <c r="B3348" t="s">
        <v>26</v>
      </c>
      <c r="C3348" t="s">
        <v>5</v>
      </c>
      <c r="D3348">
        <v>573261</v>
      </c>
      <c r="E3348">
        <v>1146650</v>
      </c>
      <c r="F3348" cm="1">
        <f t="array" ref="F3348">_xlfn.XLOOKUP(A3348&amp;C3348, $L$3:$L$410&amp;$M$3:$M$410,$O$3:$O$410, "kamiyama")</f>
        <v>1.1751954986625124</v>
      </c>
      <c r="G3348">
        <f t="shared" si="112"/>
        <v>479172</v>
      </c>
      <c r="H3348" s="2">
        <f t="shared" si="111"/>
        <v>563120.77748511336</v>
      </c>
    </row>
    <row r="3349" spans="1:8" x14ac:dyDescent="0.2">
      <c r="A3349">
        <v>2010</v>
      </c>
      <c r="B3349" t="s">
        <v>26</v>
      </c>
      <c r="C3349" t="s">
        <v>5</v>
      </c>
      <c r="D3349">
        <v>613696</v>
      </c>
      <c r="E3349">
        <v>1226966</v>
      </c>
      <c r="F3349" cm="1">
        <f t="array" ref="F3349">_xlfn.XLOOKUP(A3349&amp;C3349, $L$3:$L$410&amp;$M$3:$M$410,$O$3:$O$410, "kamiyama")</f>
        <v>1.2575109407508378</v>
      </c>
      <c r="G3349">
        <f t="shared" si="112"/>
        <v>479172</v>
      </c>
      <c r="H3349" s="2">
        <f t="shared" si="111"/>
        <v>602564.0325014604</v>
      </c>
    </row>
    <row r="3350" spans="1:8" x14ac:dyDescent="0.2">
      <c r="A3350">
        <v>2011</v>
      </c>
      <c r="B3350" t="s">
        <v>26</v>
      </c>
      <c r="C3350" t="s">
        <v>5</v>
      </c>
      <c r="D3350">
        <v>601538</v>
      </c>
      <c r="E3350">
        <v>1203508</v>
      </c>
      <c r="F3350" cm="1">
        <f t="array" ref="F3350">_xlfn.XLOOKUP(A3350&amp;C3350, $L$3:$L$410&amp;$M$3:$M$410,$O$3:$O$410, "kamiyama")</f>
        <v>1.2334689610642506</v>
      </c>
      <c r="G3350">
        <f t="shared" si="112"/>
        <v>479172</v>
      </c>
      <c r="H3350" s="2">
        <f t="shared" si="111"/>
        <v>591043.78901107912</v>
      </c>
    </row>
    <row r="3351" spans="1:8" x14ac:dyDescent="0.2">
      <c r="A3351">
        <v>2012</v>
      </c>
      <c r="B3351" t="s">
        <v>26</v>
      </c>
      <c r="C3351" t="s">
        <v>5</v>
      </c>
      <c r="D3351">
        <v>640628</v>
      </c>
      <c r="E3351">
        <v>1278065</v>
      </c>
      <c r="F3351" cm="1">
        <f t="array" ref="F3351">_xlfn.XLOOKUP(A3351&amp;C3351, $L$3:$L$410&amp;$M$3:$M$410,$O$3:$O$410, "kamiyama")</f>
        <v>1.3098820346209428</v>
      </c>
      <c r="G3351">
        <f t="shared" si="112"/>
        <v>479172</v>
      </c>
      <c r="H3351" s="2">
        <f t="shared" si="111"/>
        <v>627658.7942933864</v>
      </c>
    </row>
    <row r="3352" spans="1:8" x14ac:dyDescent="0.2">
      <c r="A3352">
        <v>2013</v>
      </c>
      <c r="B3352" t="s">
        <v>26</v>
      </c>
      <c r="C3352" t="s">
        <v>5</v>
      </c>
      <c r="D3352">
        <v>667695</v>
      </c>
      <c r="E3352">
        <v>1334969</v>
      </c>
      <c r="F3352" cm="1">
        <f t="array" ref="F3352">_xlfn.XLOOKUP(A3352&amp;C3352, $L$3:$L$410&amp;$M$3:$M$410,$O$3:$O$410, "kamiyama")</f>
        <v>1.3682026421785161</v>
      </c>
      <c r="G3352">
        <f t="shared" si="112"/>
        <v>479172</v>
      </c>
      <c r="H3352" s="2">
        <f t="shared" si="111"/>
        <v>655604.39645796386</v>
      </c>
    </row>
    <row r="3353" spans="1:8" x14ac:dyDescent="0.2">
      <c r="A3353">
        <v>2014</v>
      </c>
      <c r="B3353" t="s">
        <v>26</v>
      </c>
      <c r="C3353" t="s">
        <v>5</v>
      </c>
      <c r="D3353">
        <v>673819</v>
      </c>
      <c r="E3353">
        <v>1347880</v>
      </c>
      <c r="F3353" cm="1">
        <f t="array" ref="F3353">_xlfn.XLOOKUP(A3353&amp;C3353, $L$3:$L$410&amp;$M$3:$M$410,$O$3:$O$410, "kamiyama")</f>
        <v>1.3814350575478369</v>
      </c>
      <c r="G3353">
        <f t="shared" si="112"/>
        <v>479172</v>
      </c>
      <c r="H3353" s="2">
        <f t="shared" si="111"/>
        <v>661944.99939531216</v>
      </c>
    </row>
    <row r="3354" spans="1:8" x14ac:dyDescent="0.2">
      <c r="A3354">
        <v>2015</v>
      </c>
      <c r="B3354" t="s">
        <v>26</v>
      </c>
      <c r="C3354" t="s">
        <v>5</v>
      </c>
      <c r="D3354">
        <v>709550</v>
      </c>
      <c r="E3354">
        <v>1417317</v>
      </c>
      <c r="F3354" cm="1">
        <f t="array" ref="F3354">_xlfn.XLOOKUP(A3354&amp;C3354, $L$3:$L$410&amp;$M$3:$M$410,$O$3:$O$410, "kamiyama")</f>
        <v>1.4526006702811287</v>
      </c>
      <c r="G3354">
        <f t="shared" si="112"/>
        <v>479172</v>
      </c>
      <c r="H3354" s="2">
        <f t="shared" si="111"/>
        <v>696045.56837994896</v>
      </c>
    </row>
    <row r="3355" spans="1:8" x14ac:dyDescent="0.2">
      <c r="A3355">
        <v>2016</v>
      </c>
      <c r="B3355" t="s">
        <v>26</v>
      </c>
      <c r="C3355" t="s">
        <v>5</v>
      </c>
      <c r="D3355">
        <v>740343</v>
      </c>
      <c r="E3355">
        <v>1479227</v>
      </c>
      <c r="F3355" cm="1">
        <f t="array" ref="F3355">_xlfn.XLOOKUP(A3355&amp;C3355, $L$3:$L$410&amp;$M$3:$M$410,$O$3:$O$410, "kamiyama")</f>
        <v>1.5160519006672064</v>
      </c>
      <c r="G3355">
        <f t="shared" si="112"/>
        <v>479172</v>
      </c>
      <c r="H3355" s="2">
        <f t="shared" si="111"/>
        <v>726449.62134650664</v>
      </c>
    </row>
    <row r="3356" spans="1:8" x14ac:dyDescent="0.2">
      <c r="A3356">
        <v>2017</v>
      </c>
      <c r="B3356" t="s">
        <v>26</v>
      </c>
      <c r="C3356" t="s">
        <v>5</v>
      </c>
      <c r="D3356">
        <v>743823</v>
      </c>
      <c r="E3356">
        <v>1485146</v>
      </c>
      <c r="F3356" cm="1">
        <f t="array" ref="F3356">_xlfn.XLOOKUP(A3356&amp;C3356, $L$3:$L$410&amp;$M$3:$M$410,$O$3:$O$410, "kamiyama")</f>
        <v>1.5221182523495711</v>
      </c>
      <c r="G3356">
        <f t="shared" si="112"/>
        <v>479172</v>
      </c>
      <c r="H3356" s="2">
        <f t="shared" si="111"/>
        <v>729356.44721484871</v>
      </c>
    </row>
    <row r="3357" spans="1:8" x14ac:dyDescent="0.2">
      <c r="A3357">
        <v>2018</v>
      </c>
      <c r="B3357" t="s">
        <v>26</v>
      </c>
      <c r="C3357" t="s">
        <v>5</v>
      </c>
      <c r="D3357">
        <v>799513</v>
      </c>
      <c r="E3357">
        <v>1596732</v>
      </c>
      <c r="F3357" cm="1">
        <f t="array" ref="F3357">_xlfn.XLOOKUP(A3357&amp;C3357, $L$3:$L$410&amp;$M$3:$M$410,$O$3:$O$410, "kamiyama")</f>
        <v>1.6364821514589376</v>
      </c>
      <c r="G3357">
        <f t="shared" si="112"/>
        <v>479172</v>
      </c>
      <c r="H3357" s="2">
        <f t="shared" si="111"/>
        <v>784156.42547888204</v>
      </c>
    </row>
    <row r="3358" spans="1:8" x14ac:dyDescent="0.2">
      <c r="A3358">
        <v>2019</v>
      </c>
      <c r="B3358" t="s">
        <v>26</v>
      </c>
      <c r="C3358" t="s">
        <v>5</v>
      </c>
      <c r="D3358">
        <v>828670</v>
      </c>
      <c r="E3358">
        <v>1656326</v>
      </c>
      <c r="F3358" cm="1">
        <f t="array" ref="F3358">_xlfn.XLOOKUP(A3358&amp;C3358, $L$3:$L$410&amp;$M$3:$M$410,$O$3:$O$410, "kamiyama")</f>
        <v>1.6975597257381805</v>
      </c>
      <c r="G3358">
        <f t="shared" si="112"/>
        <v>479172</v>
      </c>
      <c r="H3358" s="2">
        <f t="shared" si="111"/>
        <v>813423.08890141547</v>
      </c>
    </row>
    <row r="3359" spans="1:8" x14ac:dyDescent="0.2">
      <c r="A3359">
        <v>2020</v>
      </c>
      <c r="B3359" t="s">
        <v>26</v>
      </c>
      <c r="C3359" t="s">
        <v>5</v>
      </c>
      <c r="D3359">
        <v>858770</v>
      </c>
      <c r="E3359">
        <v>1717512</v>
      </c>
      <c r="F3359" cm="1">
        <f t="array" ref="F3359">_xlfn.XLOOKUP(A3359&amp;C3359, $L$3:$L$410&amp;$M$3:$M$410,$O$3:$O$410, "kamiyama")</f>
        <v>1.7602689323671992</v>
      </c>
      <c r="G3359">
        <f t="shared" si="112"/>
        <v>479172</v>
      </c>
      <c r="H3359" s="2">
        <f t="shared" si="111"/>
        <v>843471.58486025559</v>
      </c>
    </row>
    <row r="3360" spans="1:8" x14ac:dyDescent="0.2">
      <c r="A3360">
        <v>2021</v>
      </c>
      <c r="B3360" t="s">
        <v>26</v>
      </c>
      <c r="C3360" t="s">
        <v>5</v>
      </c>
      <c r="D3360">
        <v>857160</v>
      </c>
      <c r="E3360">
        <v>1712437</v>
      </c>
      <c r="F3360" cm="1">
        <f t="array" ref="F3360">_xlfn.XLOOKUP(A3360&amp;C3360, $L$3:$L$410&amp;$M$3:$M$410,$O$3:$O$410, "kamiyama")</f>
        <v>1.7550675918049421</v>
      </c>
      <c r="G3360">
        <f t="shared" si="112"/>
        <v>479172</v>
      </c>
      <c r="H3360" s="2">
        <f t="shared" si="111"/>
        <v>840979.24810035771</v>
      </c>
    </row>
    <row r="3361" spans="1:8" x14ac:dyDescent="0.2">
      <c r="A3361">
        <v>2022</v>
      </c>
      <c r="B3361" t="s">
        <v>26</v>
      </c>
      <c r="C3361" t="s">
        <v>5</v>
      </c>
      <c r="D3361">
        <v>840578</v>
      </c>
      <c r="E3361">
        <v>1678965</v>
      </c>
      <c r="F3361" cm="1">
        <f t="array" ref="F3361">_xlfn.XLOOKUP(A3361&amp;C3361, $L$3:$L$410&amp;$M$3:$M$410,$O$3:$O$410, "kamiyama")</f>
        <v>1.7207623166719619</v>
      </c>
      <c r="G3361">
        <f t="shared" si="112"/>
        <v>479172</v>
      </c>
      <c r="H3361" s="2">
        <f t="shared" si="111"/>
        <v>824541.12080433732</v>
      </c>
    </row>
    <row r="3362" spans="1:8" x14ac:dyDescent="0.2">
      <c r="A3362">
        <v>2023</v>
      </c>
      <c r="B3362" t="s">
        <v>26</v>
      </c>
      <c r="C3362" t="s">
        <v>5</v>
      </c>
      <c r="D3362">
        <v>836938</v>
      </c>
      <c r="E3362">
        <v>1668499</v>
      </c>
      <c r="F3362" cm="1">
        <f t="array" ref="F3362">_xlfn.XLOOKUP(A3362&amp;C3362, $L$3:$L$410&amp;$M$3:$M$410,$O$3:$O$410, "kamiyama")</f>
        <v>1.7100357688247532</v>
      </c>
      <c r="G3362">
        <f t="shared" si="112"/>
        <v>479172</v>
      </c>
      <c r="H3362" s="2">
        <f t="shared" si="111"/>
        <v>819401.25941929466</v>
      </c>
    </row>
    <row r="3363" spans="1:8" x14ac:dyDescent="0.2">
      <c r="A3363">
        <v>2000</v>
      </c>
      <c r="B3363" t="s">
        <v>26</v>
      </c>
      <c r="C3363" t="s">
        <v>6</v>
      </c>
      <c r="D3363">
        <v>179471</v>
      </c>
      <c r="E3363">
        <v>360968</v>
      </c>
      <c r="F3363" cm="1">
        <f t="array" ref="F3363">_xlfn.XLOOKUP(A3363&amp;C3363, $L$3:$L$410&amp;$M$3:$M$410,$O$3:$O$410, "kamiyama")</f>
        <v>1</v>
      </c>
      <c r="G3363">
        <f t="shared" si="112"/>
        <v>179471</v>
      </c>
      <c r="H3363" s="2">
        <f t="shared" si="111"/>
        <v>179471</v>
      </c>
    </row>
    <row r="3364" spans="1:8" x14ac:dyDescent="0.2">
      <c r="A3364">
        <v>2001</v>
      </c>
      <c r="B3364" t="s">
        <v>26</v>
      </c>
      <c r="C3364" t="s">
        <v>6</v>
      </c>
      <c r="D3364">
        <v>178653</v>
      </c>
      <c r="E3364">
        <v>355232</v>
      </c>
      <c r="F3364" cm="1">
        <f t="array" ref="F3364">_xlfn.XLOOKUP(A3364&amp;C3364, $L$3:$L$410&amp;$M$3:$M$410,$O$3:$O$410, "kamiyama")</f>
        <v>0.98410939473859183</v>
      </c>
      <c r="G3364">
        <f t="shared" si="112"/>
        <v>179471</v>
      </c>
      <c r="H3364" s="2">
        <f t="shared" si="111"/>
        <v>176619.09718312981</v>
      </c>
    </row>
    <row r="3365" spans="1:8" x14ac:dyDescent="0.2">
      <c r="A3365">
        <v>2002</v>
      </c>
      <c r="B3365" t="s">
        <v>26</v>
      </c>
      <c r="C3365" t="s">
        <v>6</v>
      </c>
      <c r="D3365">
        <v>195640</v>
      </c>
      <c r="E3365">
        <v>389666</v>
      </c>
      <c r="F3365" cm="1">
        <f t="array" ref="F3365">_xlfn.XLOOKUP(A3365&amp;C3365, $L$3:$L$410&amp;$M$3:$M$410,$O$3:$O$410, "kamiyama")</f>
        <v>1.0795028922231333</v>
      </c>
      <c r="G3365">
        <f t="shared" si="112"/>
        <v>179471</v>
      </c>
      <c r="H3365" s="2">
        <f t="shared" si="111"/>
        <v>193739.46357017796</v>
      </c>
    </row>
    <row r="3366" spans="1:8" x14ac:dyDescent="0.2">
      <c r="A3366">
        <v>2003</v>
      </c>
      <c r="B3366" t="s">
        <v>26</v>
      </c>
      <c r="C3366" t="s">
        <v>6</v>
      </c>
      <c r="D3366">
        <v>191620</v>
      </c>
      <c r="E3366">
        <v>382587</v>
      </c>
      <c r="F3366" cm="1">
        <f t="array" ref="F3366">_xlfn.XLOOKUP(A3366&amp;C3366, $L$3:$L$410&amp;$M$3:$M$410,$O$3:$O$410, "kamiyama")</f>
        <v>1.0598917355555062</v>
      </c>
      <c r="G3366">
        <f t="shared" si="112"/>
        <v>179471</v>
      </c>
      <c r="H3366" s="2">
        <f t="shared" si="111"/>
        <v>190219.82967188224</v>
      </c>
    </row>
    <row r="3367" spans="1:8" x14ac:dyDescent="0.2">
      <c r="A3367">
        <v>2004</v>
      </c>
      <c r="B3367" t="s">
        <v>26</v>
      </c>
      <c r="C3367" t="s">
        <v>6</v>
      </c>
      <c r="D3367">
        <v>195047</v>
      </c>
      <c r="E3367">
        <v>387278</v>
      </c>
      <c r="F3367" cm="1">
        <f t="array" ref="F3367">_xlfn.XLOOKUP(A3367&amp;C3367, $L$3:$L$410&amp;$M$3:$M$410,$O$3:$O$410, "kamiyama")</f>
        <v>1.0728873473548901</v>
      </c>
      <c r="G3367">
        <f t="shared" si="112"/>
        <v>179471</v>
      </c>
      <c r="H3367" s="2">
        <f t="shared" si="111"/>
        <v>192552.16511712948</v>
      </c>
    </row>
    <row r="3368" spans="1:8" x14ac:dyDescent="0.2">
      <c r="A3368">
        <v>2005</v>
      </c>
      <c r="B3368" t="s">
        <v>26</v>
      </c>
      <c r="C3368" t="s">
        <v>6</v>
      </c>
      <c r="D3368">
        <v>184655</v>
      </c>
      <c r="E3368">
        <v>367541</v>
      </c>
      <c r="F3368" cm="1">
        <f t="array" ref="F3368">_xlfn.XLOOKUP(A3368&amp;C3368, $L$3:$L$410&amp;$M$3:$M$410,$O$3:$O$410, "kamiyama")</f>
        <v>1.0182093703596995</v>
      </c>
      <c r="G3368">
        <f t="shared" si="112"/>
        <v>179471</v>
      </c>
      <c r="H3368" s="2">
        <f t="shared" si="111"/>
        <v>182739.05390782564</v>
      </c>
    </row>
    <row r="3369" spans="1:8" x14ac:dyDescent="0.2">
      <c r="A3369">
        <v>2006</v>
      </c>
      <c r="B3369" t="s">
        <v>26</v>
      </c>
      <c r="C3369" t="s">
        <v>6</v>
      </c>
      <c r="D3369">
        <v>188409</v>
      </c>
      <c r="E3369">
        <v>375257</v>
      </c>
      <c r="F3369" cm="1">
        <f t="array" ref="F3369">_xlfn.XLOOKUP(A3369&amp;C3369, $L$3:$L$410&amp;$M$3:$M$410,$O$3:$O$410, "kamiyama")</f>
        <v>1.0395852263912591</v>
      </c>
      <c r="G3369">
        <f t="shared" si="112"/>
        <v>179471</v>
      </c>
      <c r="H3369" s="2">
        <f t="shared" si="111"/>
        <v>186575.40016566566</v>
      </c>
    </row>
    <row r="3370" spans="1:8" x14ac:dyDescent="0.2">
      <c r="A3370">
        <v>2007</v>
      </c>
      <c r="B3370" t="s">
        <v>26</v>
      </c>
      <c r="C3370" t="s">
        <v>6</v>
      </c>
      <c r="D3370">
        <v>183616</v>
      </c>
      <c r="E3370">
        <v>364041</v>
      </c>
      <c r="F3370" cm="1">
        <f t="array" ref="F3370">_xlfn.XLOOKUP(A3370&amp;C3370, $L$3:$L$410&amp;$M$3:$M$410,$O$3:$O$410, "kamiyama")</f>
        <v>1.0085132200084217</v>
      </c>
      <c r="G3370">
        <f t="shared" si="112"/>
        <v>179471</v>
      </c>
      <c r="H3370" s="2">
        <f t="shared" si="111"/>
        <v>180998.87610813146</v>
      </c>
    </row>
    <row r="3371" spans="1:8" x14ac:dyDescent="0.2">
      <c r="A3371">
        <v>2008</v>
      </c>
      <c r="B3371" t="s">
        <v>26</v>
      </c>
      <c r="C3371" t="s">
        <v>6</v>
      </c>
      <c r="D3371">
        <v>179077</v>
      </c>
      <c r="E3371">
        <v>357008</v>
      </c>
      <c r="F3371" cm="1">
        <f t="array" ref="F3371">_xlfn.XLOOKUP(A3371&amp;C3371, $L$3:$L$410&amp;$M$3:$M$410,$O$3:$O$410, "kamiyama")</f>
        <v>0.98902949845969723</v>
      </c>
      <c r="G3371">
        <f t="shared" si="112"/>
        <v>179471</v>
      </c>
      <c r="H3371" s="2">
        <f t="shared" si="111"/>
        <v>177502.11311806031</v>
      </c>
    </row>
    <row r="3372" spans="1:8" x14ac:dyDescent="0.2">
      <c r="A3372">
        <v>2009</v>
      </c>
      <c r="B3372" t="s">
        <v>26</v>
      </c>
      <c r="C3372" t="s">
        <v>6</v>
      </c>
      <c r="D3372">
        <v>189183</v>
      </c>
      <c r="E3372">
        <v>375454</v>
      </c>
      <c r="F3372" cm="1">
        <f t="array" ref="F3372">_xlfn.XLOOKUP(A3372&amp;C3372, $L$3:$L$410&amp;$M$3:$M$410,$O$3:$O$410, "kamiyama")</f>
        <v>1.0401309811396025</v>
      </c>
      <c r="G3372">
        <f t="shared" si="112"/>
        <v>179471</v>
      </c>
      <c r="H3372" s="2">
        <f t="shared" si="111"/>
        <v>186673.34731610559</v>
      </c>
    </row>
    <row r="3373" spans="1:8" x14ac:dyDescent="0.2">
      <c r="A3373">
        <v>2010</v>
      </c>
      <c r="B3373" t="s">
        <v>26</v>
      </c>
      <c r="C3373" t="s">
        <v>6</v>
      </c>
      <c r="D3373">
        <v>193933</v>
      </c>
      <c r="E3373">
        <v>385688</v>
      </c>
      <c r="F3373" cm="1">
        <f t="array" ref="F3373">_xlfn.XLOOKUP(A3373&amp;C3373, $L$3:$L$410&amp;$M$3:$M$410,$O$3:$O$410, "kamiyama")</f>
        <v>1.0684825247667382</v>
      </c>
      <c r="G3373">
        <f t="shared" si="112"/>
        <v>179471</v>
      </c>
      <c r="H3373" s="2">
        <f t="shared" si="111"/>
        <v>191761.62720241127</v>
      </c>
    </row>
    <row r="3374" spans="1:8" x14ac:dyDescent="0.2">
      <c r="A3374">
        <v>2011</v>
      </c>
      <c r="B3374" t="s">
        <v>26</v>
      </c>
      <c r="C3374" t="s">
        <v>6</v>
      </c>
      <c r="D3374">
        <v>197594</v>
      </c>
      <c r="E3374">
        <v>391576</v>
      </c>
      <c r="F3374" cm="1">
        <f t="array" ref="F3374">_xlfn.XLOOKUP(A3374&amp;C3374, $L$3:$L$410&amp;$M$3:$M$410,$O$3:$O$410, "kamiyama")</f>
        <v>1.0847942199862592</v>
      </c>
      <c r="G3374">
        <f t="shared" si="112"/>
        <v>179471</v>
      </c>
      <c r="H3374" s="2">
        <f t="shared" si="111"/>
        <v>194689.10345515393</v>
      </c>
    </row>
    <row r="3375" spans="1:8" x14ac:dyDescent="0.2">
      <c r="A3375">
        <v>2012</v>
      </c>
      <c r="B3375" t="s">
        <v>26</v>
      </c>
      <c r="C3375" t="s">
        <v>6</v>
      </c>
      <c r="D3375">
        <v>190743</v>
      </c>
      <c r="E3375">
        <v>379049</v>
      </c>
      <c r="F3375" cm="1">
        <f t="array" ref="F3375">_xlfn.XLOOKUP(A3375&amp;C3375, $L$3:$L$410&amp;$M$3:$M$410,$O$3:$O$410, "kamiyama")</f>
        <v>1.0500903127147005</v>
      </c>
      <c r="G3375">
        <f t="shared" si="112"/>
        <v>179471</v>
      </c>
      <c r="H3375" s="2">
        <f t="shared" si="111"/>
        <v>188460.75851322003</v>
      </c>
    </row>
    <row r="3376" spans="1:8" x14ac:dyDescent="0.2">
      <c r="A3376">
        <v>2013</v>
      </c>
      <c r="B3376" t="s">
        <v>26</v>
      </c>
      <c r="C3376" t="s">
        <v>6</v>
      </c>
      <c r="D3376">
        <v>194030</v>
      </c>
      <c r="E3376">
        <v>385773</v>
      </c>
      <c r="F3376" cm="1">
        <f t="array" ref="F3376">_xlfn.XLOOKUP(A3376&amp;C3376, $L$3:$L$410&amp;$M$3:$M$410,$O$3:$O$410, "kamiyama")</f>
        <v>1.0687180027038408</v>
      </c>
      <c r="G3376">
        <f t="shared" si="112"/>
        <v>179471</v>
      </c>
      <c r="H3376" s="2">
        <f t="shared" si="111"/>
        <v>191803.88866326099</v>
      </c>
    </row>
    <row r="3377" spans="1:8" x14ac:dyDescent="0.2">
      <c r="A3377">
        <v>2014</v>
      </c>
      <c r="B3377" t="s">
        <v>26</v>
      </c>
      <c r="C3377" t="s">
        <v>6</v>
      </c>
      <c r="D3377">
        <v>176077</v>
      </c>
      <c r="E3377">
        <v>349497</v>
      </c>
      <c r="F3377" cm="1">
        <f t="array" ref="F3377">_xlfn.XLOOKUP(A3377&amp;C3377, $L$3:$L$410&amp;$M$3:$M$410,$O$3:$O$410, "kamiyama")</f>
        <v>0.96822155980585534</v>
      </c>
      <c r="G3377">
        <f t="shared" si="112"/>
        <v>179471</v>
      </c>
      <c r="H3377" s="2">
        <f t="shared" si="111"/>
        <v>173767.69155991665</v>
      </c>
    </row>
    <row r="3378" spans="1:8" x14ac:dyDescent="0.2">
      <c r="A3378">
        <v>2015</v>
      </c>
      <c r="B3378" t="s">
        <v>26</v>
      </c>
      <c r="C3378" t="s">
        <v>6</v>
      </c>
      <c r="D3378">
        <v>174019</v>
      </c>
      <c r="E3378">
        <v>344846</v>
      </c>
      <c r="F3378" cm="1">
        <f t="array" ref="F3378">_xlfn.XLOOKUP(A3378&amp;C3378, $L$3:$L$410&amp;$M$3:$M$410,$O$3:$O$410, "kamiyama")</f>
        <v>0.95533676115334321</v>
      </c>
      <c r="G3378">
        <f t="shared" si="112"/>
        <v>179471</v>
      </c>
      <c r="H3378" s="2">
        <f t="shared" si="111"/>
        <v>171455.24386095165</v>
      </c>
    </row>
    <row r="3379" spans="1:8" x14ac:dyDescent="0.2">
      <c r="A3379">
        <v>2016</v>
      </c>
      <c r="B3379" t="s">
        <v>26</v>
      </c>
      <c r="C3379" t="s">
        <v>6</v>
      </c>
      <c r="D3379">
        <v>180266</v>
      </c>
      <c r="E3379">
        <v>358989</v>
      </c>
      <c r="F3379" cm="1">
        <f t="array" ref="F3379">_xlfn.XLOOKUP(A3379&amp;C3379, $L$3:$L$410&amp;$M$3:$M$410,$O$3:$O$410, "kamiyama")</f>
        <v>0.99451751955852041</v>
      </c>
      <c r="G3379">
        <f t="shared" si="112"/>
        <v>179471</v>
      </c>
      <c r="H3379" s="2">
        <f t="shared" si="111"/>
        <v>178487.05375268721</v>
      </c>
    </row>
    <row r="3380" spans="1:8" x14ac:dyDescent="0.2">
      <c r="A3380">
        <v>2017</v>
      </c>
      <c r="B3380" t="s">
        <v>26</v>
      </c>
      <c r="C3380" t="s">
        <v>6</v>
      </c>
      <c r="D3380">
        <v>170086</v>
      </c>
      <c r="E3380">
        <v>338119</v>
      </c>
      <c r="F3380" cm="1">
        <f t="array" ref="F3380">_xlfn.XLOOKUP(A3380&amp;C3380, $L$3:$L$410&amp;$M$3:$M$410,$O$3:$O$410, "kamiyama")</f>
        <v>0.93670076017818749</v>
      </c>
      <c r="G3380">
        <f t="shared" si="112"/>
        <v>179471</v>
      </c>
      <c r="H3380" s="2">
        <f t="shared" si="111"/>
        <v>168110.6221299395</v>
      </c>
    </row>
    <row r="3381" spans="1:8" x14ac:dyDescent="0.2">
      <c r="A3381">
        <v>2018</v>
      </c>
      <c r="B3381" t="s">
        <v>26</v>
      </c>
      <c r="C3381" t="s">
        <v>6</v>
      </c>
      <c r="D3381">
        <v>173213</v>
      </c>
      <c r="E3381">
        <v>344990</v>
      </c>
      <c r="F3381" cm="1">
        <f t="array" ref="F3381">_xlfn.XLOOKUP(A3381&amp;C3381, $L$3:$L$410&amp;$M$3:$M$410,$O$3:$O$410, "kamiyama")</f>
        <v>0.95573568848208157</v>
      </c>
      <c r="G3381">
        <f t="shared" si="112"/>
        <v>179471</v>
      </c>
      <c r="H3381" s="2">
        <f t="shared" si="111"/>
        <v>171526.83974756766</v>
      </c>
    </row>
    <row r="3382" spans="1:8" x14ac:dyDescent="0.2">
      <c r="A3382">
        <v>2019</v>
      </c>
      <c r="B3382" t="s">
        <v>26</v>
      </c>
      <c r="C3382" t="s">
        <v>6</v>
      </c>
      <c r="D3382">
        <v>174771</v>
      </c>
      <c r="E3382">
        <v>347441</v>
      </c>
      <c r="F3382" cm="1">
        <f t="array" ref="F3382">_xlfn.XLOOKUP(A3382&amp;C3382, $L$3:$L$410&amp;$M$3:$M$410,$O$3:$O$410, "kamiyama")</f>
        <v>0.96252576405664769</v>
      </c>
      <c r="G3382">
        <f t="shared" si="112"/>
        <v>179471</v>
      </c>
      <c r="H3382" s="2">
        <f t="shared" si="111"/>
        <v>172745.46140101063</v>
      </c>
    </row>
    <row r="3383" spans="1:8" x14ac:dyDescent="0.2">
      <c r="A3383">
        <v>2020</v>
      </c>
      <c r="B3383" t="s">
        <v>26</v>
      </c>
      <c r="C3383" t="s">
        <v>6</v>
      </c>
      <c r="D3383">
        <v>203068</v>
      </c>
      <c r="E3383">
        <v>403600</v>
      </c>
      <c r="F3383" cm="1">
        <f t="array" ref="F3383">_xlfn.XLOOKUP(A3383&amp;C3383, $L$3:$L$410&amp;$M$3:$M$410,$O$3:$O$410, "kamiyama")</f>
        <v>1.1181046519359057</v>
      </c>
      <c r="G3383">
        <f t="shared" si="112"/>
        <v>179471</v>
      </c>
      <c r="H3383" s="2">
        <f t="shared" si="111"/>
        <v>200667.35998758892</v>
      </c>
    </row>
    <row r="3384" spans="1:8" x14ac:dyDescent="0.2">
      <c r="A3384">
        <v>2021</v>
      </c>
      <c r="B3384" t="s">
        <v>26</v>
      </c>
      <c r="C3384" t="s">
        <v>6</v>
      </c>
      <c r="D3384">
        <v>204176</v>
      </c>
      <c r="E3384">
        <v>405295</v>
      </c>
      <c r="F3384" cm="1">
        <f t="array" ref="F3384">_xlfn.XLOOKUP(A3384&amp;C3384, $L$3:$L$410&amp;$M$3:$M$410,$O$3:$O$410, "kamiyama")</f>
        <v>1.1228003590345959</v>
      </c>
      <c r="G3384">
        <f t="shared" si="112"/>
        <v>179471</v>
      </c>
      <c r="H3384" s="2">
        <f t="shared" si="111"/>
        <v>201510.10323629796</v>
      </c>
    </row>
    <row r="3385" spans="1:8" x14ac:dyDescent="0.2">
      <c r="A3385">
        <v>2022</v>
      </c>
      <c r="B3385" t="s">
        <v>26</v>
      </c>
      <c r="C3385" t="s">
        <v>6</v>
      </c>
      <c r="D3385">
        <v>202176</v>
      </c>
      <c r="E3385">
        <v>400662</v>
      </c>
      <c r="F3385" cm="1">
        <f t="array" ref="F3385">_xlfn.XLOOKUP(A3385&amp;C3385, $L$3:$L$410&amp;$M$3:$M$410,$O$3:$O$410, "kamiyama")</f>
        <v>1.109965426298176</v>
      </c>
      <c r="G3385">
        <f t="shared" si="112"/>
        <v>179471</v>
      </c>
      <c r="H3385" s="2">
        <f t="shared" si="111"/>
        <v>199206.60502315994</v>
      </c>
    </row>
    <row r="3386" spans="1:8" x14ac:dyDescent="0.2">
      <c r="A3386">
        <v>2023</v>
      </c>
      <c r="B3386" t="s">
        <v>26</v>
      </c>
      <c r="C3386" t="s">
        <v>6</v>
      </c>
      <c r="D3386">
        <v>206219</v>
      </c>
      <c r="E3386">
        <v>409560</v>
      </c>
      <c r="F3386" cm="1">
        <f t="array" ref="F3386">_xlfn.XLOOKUP(A3386&amp;C3386, $L$3:$L$410&amp;$M$3:$M$410,$O$3:$O$410, "kamiyama")</f>
        <v>1.1346158108197957</v>
      </c>
      <c r="G3386">
        <f t="shared" si="112"/>
        <v>179471</v>
      </c>
      <c r="H3386" s="2">
        <f t="shared" si="111"/>
        <v>203630.63418363954</v>
      </c>
    </row>
    <row r="3387" spans="1:8" x14ac:dyDescent="0.2">
      <c r="A3387">
        <v>2000</v>
      </c>
      <c r="B3387" t="s">
        <v>26</v>
      </c>
      <c r="C3387" t="s">
        <v>7</v>
      </c>
      <c r="D3387">
        <v>55870</v>
      </c>
      <c r="E3387">
        <v>122003</v>
      </c>
      <c r="F3387" cm="1">
        <f t="array" ref="F3387">_xlfn.XLOOKUP(A3387&amp;C3387, $L$3:$L$410&amp;$M$3:$M$410,$O$3:$O$410, "kamiyama")</f>
        <v>1</v>
      </c>
      <c r="G3387">
        <f t="shared" si="112"/>
        <v>55870</v>
      </c>
      <c r="H3387" s="2">
        <f t="shared" si="111"/>
        <v>55870</v>
      </c>
    </row>
    <row r="3388" spans="1:8" x14ac:dyDescent="0.2">
      <c r="A3388">
        <v>2001</v>
      </c>
      <c r="B3388" t="s">
        <v>26</v>
      </c>
      <c r="C3388" t="s">
        <v>7</v>
      </c>
      <c r="D3388">
        <v>79872</v>
      </c>
      <c r="E3388">
        <v>161701</v>
      </c>
      <c r="F3388" cm="1">
        <f t="array" ref="F3388">_xlfn.XLOOKUP(A3388&amp;C3388, $L$3:$L$410&amp;$M$3:$M$410,$O$3:$O$410, "kamiyama")</f>
        <v>1.3253854413416064</v>
      </c>
      <c r="G3388">
        <f t="shared" si="112"/>
        <v>55870</v>
      </c>
      <c r="H3388" s="2">
        <f t="shared" si="111"/>
        <v>74049.284607755544</v>
      </c>
    </row>
    <row r="3389" spans="1:8" x14ac:dyDescent="0.2">
      <c r="A3389">
        <v>2002</v>
      </c>
      <c r="B3389" t="s">
        <v>26</v>
      </c>
      <c r="C3389" t="s">
        <v>7</v>
      </c>
      <c r="D3389">
        <v>60385</v>
      </c>
      <c r="E3389">
        <v>123145</v>
      </c>
      <c r="F3389" cm="1">
        <f t="array" ref="F3389">_xlfn.XLOOKUP(A3389&amp;C3389, $L$3:$L$410&amp;$M$3:$M$410,$O$3:$O$410, "kamiyama")</f>
        <v>1.0093604255633057</v>
      </c>
      <c r="G3389">
        <f t="shared" si="112"/>
        <v>55870</v>
      </c>
      <c r="H3389" s="2">
        <f t="shared" si="111"/>
        <v>56392.966976221891</v>
      </c>
    </row>
    <row r="3390" spans="1:8" x14ac:dyDescent="0.2">
      <c r="A3390">
        <v>2003</v>
      </c>
      <c r="B3390" t="s">
        <v>26</v>
      </c>
      <c r="C3390" t="s">
        <v>7</v>
      </c>
      <c r="D3390">
        <v>68863</v>
      </c>
      <c r="E3390">
        <v>137384</v>
      </c>
      <c r="F3390" cm="1">
        <f t="array" ref="F3390">_xlfn.XLOOKUP(A3390&amp;C3390, $L$3:$L$410&amp;$M$3:$M$410,$O$3:$O$410, "kamiyama")</f>
        <v>1.126070670393351</v>
      </c>
      <c r="G3390">
        <f t="shared" si="112"/>
        <v>55870</v>
      </c>
      <c r="H3390" s="2">
        <f t="shared" si="111"/>
        <v>62913.568354876516</v>
      </c>
    </row>
    <row r="3391" spans="1:8" x14ac:dyDescent="0.2">
      <c r="A3391">
        <v>2004</v>
      </c>
      <c r="B3391" t="s">
        <v>26</v>
      </c>
      <c r="C3391" t="s">
        <v>7</v>
      </c>
      <c r="D3391">
        <v>65165</v>
      </c>
      <c r="E3391">
        <v>131387</v>
      </c>
      <c r="F3391" cm="1">
        <f t="array" ref="F3391">_xlfn.XLOOKUP(A3391&amp;C3391, $L$3:$L$410&amp;$M$3:$M$410,$O$3:$O$410, "kamiyama")</f>
        <v>1.0769161414063588</v>
      </c>
      <c r="G3391">
        <f t="shared" si="112"/>
        <v>55870</v>
      </c>
      <c r="H3391" s="2">
        <f t="shared" si="111"/>
        <v>60167.304820373269</v>
      </c>
    </row>
    <row r="3392" spans="1:8" x14ac:dyDescent="0.2">
      <c r="A3392">
        <v>2005</v>
      </c>
      <c r="B3392" t="s">
        <v>26</v>
      </c>
      <c r="C3392" t="s">
        <v>7</v>
      </c>
      <c r="D3392">
        <v>75317</v>
      </c>
      <c r="E3392">
        <v>150747</v>
      </c>
      <c r="F3392" cm="1">
        <f t="array" ref="F3392">_xlfn.XLOOKUP(A3392&amp;C3392, $L$3:$L$410&amp;$M$3:$M$410,$O$3:$O$410, "kamiyama")</f>
        <v>1.2356007639156414</v>
      </c>
      <c r="G3392">
        <f t="shared" si="112"/>
        <v>55870</v>
      </c>
      <c r="H3392" s="2">
        <f t="shared" si="111"/>
        <v>69033.014679966887</v>
      </c>
    </row>
    <row r="3393" spans="1:8" x14ac:dyDescent="0.2">
      <c r="A3393">
        <v>2006</v>
      </c>
      <c r="B3393" t="s">
        <v>26</v>
      </c>
      <c r="C3393" t="s">
        <v>7</v>
      </c>
      <c r="D3393">
        <v>74627</v>
      </c>
      <c r="E3393">
        <v>148831</v>
      </c>
      <c r="F3393" cm="1">
        <f t="array" ref="F3393">_xlfn.XLOOKUP(A3393&amp;C3393, $L$3:$L$410&amp;$M$3:$M$410,$O$3:$O$410, "kamiyama")</f>
        <v>1.2198962320598674</v>
      </c>
      <c r="G3393">
        <f t="shared" si="112"/>
        <v>55870</v>
      </c>
      <c r="H3393" s="2">
        <f t="shared" si="111"/>
        <v>68155.602485184791</v>
      </c>
    </row>
    <row r="3394" spans="1:8" x14ac:dyDescent="0.2">
      <c r="A3394">
        <v>2007</v>
      </c>
      <c r="B3394" t="s">
        <v>26</v>
      </c>
      <c r="C3394" t="s">
        <v>7</v>
      </c>
      <c r="D3394">
        <v>74358</v>
      </c>
      <c r="E3394">
        <v>148289</v>
      </c>
      <c r="F3394" cm="1">
        <f t="array" ref="F3394">_xlfn.XLOOKUP(A3394&amp;C3394, $L$3:$L$410&amp;$M$3:$M$410,$O$3:$O$410, "kamiyama")</f>
        <v>1.215453718351188</v>
      </c>
      <c r="G3394">
        <f t="shared" si="112"/>
        <v>55870</v>
      </c>
      <c r="H3394" s="2">
        <f t="shared" si="111"/>
        <v>67907.399244280867</v>
      </c>
    </row>
    <row r="3395" spans="1:8" x14ac:dyDescent="0.2">
      <c r="A3395">
        <v>2008</v>
      </c>
      <c r="B3395" t="s">
        <v>26</v>
      </c>
      <c r="C3395" t="s">
        <v>7</v>
      </c>
      <c r="D3395">
        <v>74675</v>
      </c>
      <c r="E3395">
        <v>149187</v>
      </c>
      <c r="F3395" cm="1">
        <f t="array" ref="F3395">_xlfn.XLOOKUP(A3395&amp;C3395, $L$3:$L$410&amp;$M$3:$M$410,$O$3:$O$410, "kamiyama")</f>
        <v>1.2228141930936125</v>
      </c>
      <c r="G3395">
        <f t="shared" si="112"/>
        <v>55870</v>
      </c>
      <c r="H3395" s="2">
        <f t="shared" si="111"/>
        <v>68318.628968140125</v>
      </c>
    </row>
    <row r="3396" spans="1:8" x14ac:dyDescent="0.2">
      <c r="A3396">
        <v>2009</v>
      </c>
      <c r="B3396" t="s">
        <v>26</v>
      </c>
      <c r="C3396" t="s">
        <v>7</v>
      </c>
      <c r="D3396">
        <v>76552</v>
      </c>
      <c r="E3396">
        <v>152507</v>
      </c>
      <c r="F3396" cm="1">
        <f t="array" ref="F3396">_xlfn.XLOOKUP(A3396&amp;C3396, $L$3:$L$410&amp;$M$3:$M$410,$O$3:$O$410, "kamiyama")</f>
        <v>1.2500266386892125</v>
      </c>
      <c r="G3396">
        <f t="shared" si="112"/>
        <v>55870</v>
      </c>
      <c r="H3396" s="2">
        <f t="shared" ref="H3396:H3459" si="113">F3396*G3396</f>
        <v>69838.988303566308</v>
      </c>
    </row>
    <row r="3397" spans="1:8" x14ac:dyDescent="0.2">
      <c r="A3397">
        <v>2010</v>
      </c>
      <c r="B3397" t="s">
        <v>26</v>
      </c>
      <c r="C3397" t="s">
        <v>7</v>
      </c>
      <c r="D3397">
        <v>69631</v>
      </c>
      <c r="E3397">
        <v>137861</v>
      </c>
      <c r="F3397" cm="1">
        <f t="array" ref="F3397">_xlfn.XLOOKUP(A3397&amp;C3397, $L$3:$L$410&amp;$M$3:$M$410,$O$3:$O$410, "kamiyama")</f>
        <v>1.1299804103177791</v>
      </c>
      <c r="G3397">
        <f t="shared" ref="G3397:G3460" si="114">IF((A3397=2000),D3397,G3396)</f>
        <v>55870</v>
      </c>
      <c r="H3397" s="2">
        <f t="shared" si="113"/>
        <v>63132.005524454318</v>
      </c>
    </row>
    <row r="3398" spans="1:8" x14ac:dyDescent="0.2">
      <c r="A3398">
        <v>2011</v>
      </c>
      <c r="B3398" t="s">
        <v>26</v>
      </c>
      <c r="C3398" t="s">
        <v>7</v>
      </c>
      <c r="D3398">
        <v>83318</v>
      </c>
      <c r="E3398">
        <v>166510</v>
      </c>
      <c r="F3398" cm="1">
        <f t="array" ref="F3398">_xlfn.XLOOKUP(A3398&amp;C3398, $L$3:$L$410&amp;$M$3:$M$410,$O$3:$O$410, "kamiyama")</f>
        <v>1.3648025048564381</v>
      </c>
      <c r="G3398">
        <f t="shared" si="114"/>
        <v>55870</v>
      </c>
      <c r="H3398" s="2">
        <f t="shared" si="113"/>
        <v>76251.515946329193</v>
      </c>
    </row>
    <row r="3399" spans="1:8" x14ac:dyDescent="0.2">
      <c r="A3399">
        <v>2012</v>
      </c>
      <c r="B3399" t="s">
        <v>26</v>
      </c>
      <c r="C3399" t="s">
        <v>7</v>
      </c>
      <c r="D3399">
        <v>80169</v>
      </c>
      <c r="E3399">
        <v>160194</v>
      </c>
      <c r="F3399" cm="1">
        <f t="array" ref="F3399">_xlfn.XLOOKUP(A3399&amp;C3399, $L$3:$L$410&amp;$M$3:$M$410,$O$3:$O$410, "kamiyama")</f>
        <v>1.313033286066736</v>
      </c>
      <c r="G3399">
        <f t="shared" si="114"/>
        <v>55870</v>
      </c>
      <c r="H3399" s="2">
        <f t="shared" si="113"/>
        <v>73359.169692548545</v>
      </c>
    </row>
    <row r="3400" spans="1:8" x14ac:dyDescent="0.2">
      <c r="A3400">
        <v>2013</v>
      </c>
      <c r="B3400" t="s">
        <v>26</v>
      </c>
      <c r="C3400" t="s">
        <v>7</v>
      </c>
      <c r="D3400">
        <v>81327</v>
      </c>
      <c r="E3400">
        <v>162942</v>
      </c>
      <c r="F3400" cm="1">
        <f t="array" ref="F3400">_xlfn.XLOOKUP(A3400&amp;C3400, $L$3:$L$410&amp;$M$3:$M$410,$O$3:$O$410, "kamiyama")</f>
        <v>1.3355573223609256</v>
      </c>
      <c r="G3400">
        <f t="shared" si="114"/>
        <v>55870</v>
      </c>
      <c r="H3400" s="2">
        <f t="shared" si="113"/>
        <v>74617.58760030492</v>
      </c>
    </row>
    <row r="3401" spans="1:8" x14ac:dyDescent="0.2">
      <c r="A3401">
        <v>2014</v>
      </c>
      <c r="B3401" t="s">
        <v>26</v>
      </c>
      <c r="C3401" t="s">
        <v>7</v>
      </c>
      <c r="D3401">
        <v>81131</v>
      </c>
      <c r="E3401">
        <v>162073</v>
      </c>
      <c r="F3401" cm="1">
        <f t="array" ref="F3401">_xlfn.XLOOKUP(A3401&amp;C3401, $L$3:$L$410&amp;$M$3:$M$410,$O$3:$O$410, "kamiyama")</f>
        <v>1.3284345466914749</v>
      </c>
      <c r="G3401">
        <f t="shared" si="114"/>
        <v>55870</v>
      </c>
      <c r="H3401" s="2">
        <f t="shared" si="113"/>
        <v>74219.638123652694</v>
      </c>
    </row>
    <row r="3402" spans="1:8" x14ac:dyDescent="0.2">
      <c r="A3402">
        <v>2015</v>
      </c>
      <c r="B3402" t="s">
        <v>26</v>
      </c>
      <c r="C3402" t="s">
        <v>7</v>
      </c>
      <c r="D3402">
        <v>86771</v>
      </c>
      <c r="E3402">
        <v>172476</v>
      </c>
      <c r="F3402" cm="1">
        <f t="array" ref="F3402">_xlfn.XLOOKUP(A3402&amp;C3402, $L$3:$L$410&amp;$M$3:$M$410,$O$3:$O$410, "kamiyama")</f>
        <v>1.413702941730941</v>
      </c>
      <c r="G3402">
        <f t="shared" si="114"/>
        <v>55870</v>
      </c>
      <c r="H3402" s="2">
        <f t="shared" si="113"/>
        <v>78983.583354507675</v>
      </c>
    </row>
    <row r="3403" spans="1:8" x14ac:dyDescent="0.2">
      <c r="A3403">
        <v>2016</v>
      </c>
      <c r="B3403" t="s">
        <v>26</v>
      </c>
      <c r="C3403" t="s">
        <v>7</v>
      </c>
      <c r="D3403">
        <v>81418</v>
      </c>
      <c r="E3403">
        <v>161006</v>
      </c>
      <c r="F3403" cm="1">
        <f t="array" ref="F3403">_xlfn.XLOOKUP(A3403&amp;C3403, $L$3:$L$410&amp;$M$3:$M$410,$O$3:$O$410, "kamiyama")</f>
        <v>1.3196888601099972</v>
      </c>
      <c r="G3403">
        <f t="shared" si="114"/>
        <v>55870</v>
      </c>
      <c r="H3403" s="2">
        <f t="shared" si="113"/>
        <v>73731.016614345543</v>
      </c>
    </row>
    <row r="3404" spans="1:8" x14ac:dyDescent="0.2">
      <c r="A3404">
        <v>2017</v>
      </c>
      <c r="B3404" t="s">
        <v>26</v>
      </c>
      <c r="C3404" t="s">
        <v>7</v>
      </c>
      <c r="D3404">
        <v>88448</v>
      </c>
      <c r="E3404">
        <v>176324</v>
      </c>
      <c r="F3404" cm="1">
        <f t="array" ref="F3404">_xlfn.XLOOKUP(A3404&amp;C3404, $L$3:$L$410&amp;$M$3:$M$410,$O$3:$O$410, "kamiyama")</f>
        <v>1.4452431497586125</v>
      </c>
      <c r="G3404">
        <f t="shared" si="114"/>
        <v>55870</v>
      </c>
      <c r="H3404" s="2">
        <f t="shared" si="113"/>
        <v>80745.734777013684</v>
      </c>
    </row>
    <row r="3405" spans="1:8" x14ac:dyDescent="0.2">
      <c r="A3405">
        <v>2018</v>
      </c>
      <c r="B3405" t="s">
        <v>26</v>
      </c>
      <c r="C3405" t="s">
        <v>7</v>
      </c>
      <c r="D3405">
        <v>94155</v>
      </c>
      <c r="E3405">
        <v>186957</v>
      </c>
      <c r="F3405" cm="1">
        <f t="array" ref="F3405">_xlfn.XLOOKUP(A3405&amp;C3405, $L$3:$L$410&amp;$M$3:$M$410,$O$3:$O$410, "kamiyama")</f>
        <v>1.5323967443423523</v>
      </c>
      <c r="G3405">
        <f t="shared" si="114"/>
        <v>55870</v>
      </c>
      <c r="H3405" s="2">
        <f t="shared" si="113"/>
        <v>85615.006106407222</v>
      </c>
    </row>
    <row r="3406" spans="1:8" x14ac:dyDescent="0.2">
      <c r="A3406">
        <v>2019</v>
      </c>
      <c r="B3406" t="s">
        <v>26</v>
      </c>
      <c r="C3406" t="s">
        <v>7</v>
      </c>
      <c r="D3406">
        <v>83472</v>
      </c>
      <c r="E3406">
        <v>167206</v>
      </c>
      <c r="F3406" cm="1">
        <f t="array" ref="F3406">_xlfn.XLOOKUP(A3406&amp;C3406, $L$3:$L$410&amp;$M$3:$M$410,$O$3:$O$410, "kamiyama")</f>
        <v>1.3705072826078046</v>
      </c>
      <c r="G3406">
        <f t="shared" si="114"/>
        <v>55870</v>
      </c>
      <c r="H3406" s="2">
        <f t="shared" si="113"/>
        <v>76570.241879298046</v>
      </c>
    </row>
    <row r="3407" spans="1:8" x14ac:dyDescent="0.2">
      <c r="A3407">
        <v>2020</v>
      </c>
      <c r="B3407" t="s">
        <v>26</v>
      </c>
      <c r="C3407" t="s">
        <v>7</v>
      </c>
      <c r="D3407">
        <v>90598</v>
      </c>
      <c r="E3407">
        <v>180229</v>
      </c>
      <c r="F3407" cm="1">
        <f t="array" ref="F3407">_xlfn.XLOOKUP(A3407&amp;C3407, $L$3:$L$410&amp;$M$3:$M$410,$O$3:$O$410, "kamiyama")</f>
        <v>1.4772505594124734</v>
      </c>
      <c r="G3407">
        <f t="shared" si="114"/>
        <v>55870</v>
      </c>
      <c r="H3407" s="2">
        <f t="shared" si="113"/>
        <v>82533.988754374892</v>
      </c>
    </row>
    <row r="3408" spans="1:8" x14ac:dyDescent="0.2">
      <c r="A3408">
        <v>2021</v>
      </c>
      <c r="B3408" t="s">
        <v>26</v>
      </c>
      <c r="C3408" t="s">
        <v>7</v>
      </c>
      <c r="D3408">
        <v>96918</v>
      </c>
      <c r="E3408">
        <v>193765</v>
      </c>
      <c r="F3408" cm="1">
        <f t="array" ref="F3408">_xlfn.XLOOKUP(A3408&amp;C3408, $L$3:$L$410&amp;$M$3:$M$410,$O$3:$O$410, "kamiyama")</f>
        <v>1.5881986508528478</v>
      </c>
      <c r="G3408">
        <f t="shared" si="114"/>
        <v>55870</v>
      </c>
      <c r="H3408" s="2">
        <f t="shared" si="113"/>
        <v>88732.658623148614</v>
      </c>
    </row>
    <row r="3409" spans="1:8" x14ac:dyDescent="0.2">
      <c r="A3409">
        <v>2022</v>
      </c>
      <c r="B3409" t="s">
        <v>26</v>
      </c>
      <c r="C3409" t="s">
        <v>7</v>
      </c>
      <c r="D3409">
        <v>96308</v>
      </c>
      <c r="E3409">
        <v>190913</v>
      </c>
      <c r="F3409" cm="1">
        <f t="array" ref="F3409">_xlfn.XLOOKUP(A3409&amp;C3409, $L$3:$L$410&amp;$M$3:$M$410,$O$3:$O$410, "kamiyama")</f>
        <v>1.5648221765038564</v>
      </c>
      <c r="G3409">
        <f t="shared" si="114"/>
        <v>55870</v>
      </c>
      <c r="H3409" s="2">
        <f t="shared" si="113"/>
        <v>87426.61500127046</v>
      </c>
    </row>
    <row r="3410" spans="1:8" x14ac:dyDescent="0.2">
      <c r="A3410">
        <v>2023</v>
      </c>
      <c r="B3410" t="s">
        <v>26</v>
      </c>
      <c r="C3410" t="s">
        <v>7</v>
      </c>
      <c r="D3410">
        <v>95617</v>
      </c>
      <c r="E3410">
        <v>189831</v>
      </c>
      <c r="F3410" cm="1">
        <f t="array" ref="F3410">_xlfn.XLOOKUP(A3410&amp;C3410, $L$3:$L$410&amp;$M$3:$M$410,$O$3:$O$410, "kamiyama")</f>
        <v>1.5559535421260133</v>
      </c>
      <c r="G3410">
        <f t="shared" si="114"/>
        <v>55870</v>
      </c>
      <c r="H3410" s="2">
        <f t="shared" si="113"/>
        <v>86931.124398580359</v>
      </c>
    </row>
    <row r="3411" spans="1:8" x14ac:dyDescent="0.2">
      <c r="A3411">
        <v>2000</v>
      </c>
      <c r="B3411" t="s">
        <v>26</v>
      </c>
      <c r="C3411" t="s">
        <v>8</v>
      </c>
      <c r="D3411">
        <v>419105</v>
      </c>
      <c r="E3411">
        <v>831039</v>
      </c>
      <c r="F3411" cm="1">
        <f t="array" ref="F3411">_xlfn.XLOOKUP(A3411&amp;C3411, $L$3:$L$410&amp;$M$3:$M$410,$O$3:$O$410, "kamiyama")</f>
        <v>1</v>
      </c>
      <c r="G3411">
        <f t="shared" si="114"/>
        <v>419105</v>
      </c>
      <c r="H3411" s="2">
        <f t="shared" si="113"/>
        <v>419105</v>
      </c>
    </row>
    <row r="3412" spans="1:8" x14ac:dyDescent="0.2">
      <c r="A3412">
        <v>2001</v>
      </c>
      <c r="B3412" t="s">
        <v>26</v>
      </c>
      <c r="C3412" t="s">
        <v>8</v>
      </c>
      <c r="D3412">
        <v>403201</v>
      </c>
      <c r="E3412">
        <v>800573</v>
      </c>
      <c r="F3412" cm="1">
        <f t="array" ref="F3412">_xlfn.XLOOKUP(A3412&amp;C3412, $L$3:$L$410&amp;$M$3:$M$410,$O$3:$O$410, "kamiyama")</f>
        <v>0.96333986732271293</v>
      </c>
      <c r="G3412">
        <f t="shared" si="114"/>
        <v>419105</v>
      </c>
      <c r="H3412" s="2">
        <f t="shared" si="113"/>
        <v>403740.55509428558</v>
      </c>
    </row>
    <row r="3413" spans="1:8" x14ac:dyDescent="0.2">
      <c r="A3413">
        <v>2002</v>
      </c>
      <c r="B3413" t="s">
        <v>26</v>
      </c>
      <c r="C3413" t="s">
        <v>8</v>
      </c>
      <c r="D3413">
        <v>416963</v>
      </c>
      <c r="E3413">
        <v>827580</v>
      </c>
      <c r="F3413" cm="1">
        <f t="array" ref="F3413">_xlfn.XLOOKUP(A3413&amp;C3413, $L$3:$L$410&amp;$M$3:$M$410,$O$3:$O$410, "kamiyama")</f>
        <v>0.99583774046705387</v>
      </c>
      <c r="G3413">
        <f t="shared" si="114"/>
        <v>419105</v>
      </c>
      <c r="H3413" s="2">
        <f t="shared" si="113"/>
        <v>417360.57621844462</v>
      </c>
    </row>
    <row r="3414" spans="1:8" x14ac:dyDescent="0.2">
      <c r="A3414">
        <v>2003</v>
      </c>
      <c r="B3414" t="s">
        <v>26</v>
      </c>
      <c r="C3414" t="s">
        <v>8</v>
      </c>
      <c r="D3414">
        <v>405191</v>
      </c>
      <c r="E3414">
        <v>806170</v>
      </c>
      <c r="F3414" cm="1">
        <f t="array" ref="F3414">_xlfn.XLOOKUP(A3414&amp;C3414, $L$3:$L$410&amp;$M$3:$M$410,$O$3:$O$410, "kamiyama")</f>
        <v>0.97007480996680062</v>
      </c>
      <c r="G3414">
        <f t="shared" si="114"/>
        <v>419105</v>
      </c>
      <c r="H3414" s="2">
        <f t="shared" si="113"/>
        <v>406563.20323113597</v>
      </c>
    </row>
    <row r="3415" spans="1:8" x14ac:dyDescent="0.2">
      <c r="A3415">
        <v>2004</v>
      </c>
      <c r="B3415" t="s">
        <v>26</v>
      </c>
      <c r="C3415" t="s">
        <v>8</v>
      </c>
      <c r="D3415">
        <v>419776</v>
      </c>
      <c r="E3415">
        <v>835287</v>
      </c>
      <c r="F3415" cm="1">
        <f t="array" ref="F3415">_xlfn.XLOOKUP(A3415&amp;C3415, $L$3:$L$410&amp;$M$3:$M$410,$O$3:$O$410, "kamiyama")</f>
        <v>1.0051116734593684</v>
      </c>
      <c r="G3415">
        <f t="shared" si="114"/>
        <v>419105</v>
      </c>
      <c r="H3415" s="2">
        <f t="shared" si="113"/>
        <v>421247.32790518855</v>
      </c>
    </row>
    <row r="3416" spans="1:8" x14ac:dyDescent="0.2">
      <c r="A3416">
        <v>2005</v>
      </c>
      <c r="B3416" t="s">
        <v>26</v>
      </c>
      <c r="C3416" t="s">
        <v>8</v>
      </c>
      <c r="D3416">
        <v>403471</v>
      </c>
      <c r="E3416">
        <v>801441</v>
      </c>
      <c r="F3416" cm="1">
        <f t="array" ref="F3416">_xlfn.XLOOKUP(A3416&amp;C3416, $L$3:$L$410&amp;$M$3:$M$410,$O$3:$O$410, "kamiyama")</f>
        <v>0.96438434297307352</v>
      </c>
      <c r="G3416">
        <f t="shared" si="114"/>
        <v>419105</v>
      </c>
      <c r="H3416" s="2">
        <f t="shared" si="113"/>
        <v>404178.30006172997</v>
      </c>
    </row>
    <row r="3417" spans="1:8" x14ac:dyDescent="0.2">
      <c r="A3417">
        <v>2006</v>
      </c>
      <c r="B3417" t="s">
        <v>26</v>
      </c>
      <c r="C3417" t="s">
        <v>8</v>
      </c>
      <c r="D3417">
        <v>409330</v>
      </c>
      <c r="E3417">
        <v>812579</v>
      </c>
      <c r="F3417" cm="1">
        <f t="array" ref="F3417">_xlfn.XLOOKUP(A3417&amp;C3417, $L$3:$L$410&amp;$M$3:$M$410,$O$3:$O$410, "kamiyama")</f>
        <v>0.97778684273541916</v>
      </c>
      <c r="G3417">
        <f t="shared" si="114"/>
        <v>419105</v>
      </c>
      <c r="H3417" s="2">
        <f t="shared" si="113"/>
        <v>409795.35472462786</v>
      </c>
    </row>
    <row r="3418" spans="1:8" x14ac:dyDescent="0.2">
      <c r="A3418">
        <v>2007</v>
      </c>
      <c r="B3418" t="s">
        <v>26</v>
      </c>
      <c r="C3418" t="s">
        <v>8</v>
      </c>
      <c r="D3418">
        <v>404272</v>
      </c>
      <c r="E3418">
        <v>802594</v>
      </c>
      <c r="F3418" cm="1">
        <f t="array" ref="F3418">_xlfn.XLOOKUP(A3418&amp;C3418, $L$3:$L$410&amp;$M$3:$M$410,$O$3:$O$410, "kamiyama")</f>
        <v>0.96577176281738886</v>
      </c>
      <c r="G3418">
        <f t="shared" si="114"/>
        <v>419105</v>
      </c>
      <c r="H3418" s="2">
        <f t="shared" si="113"/>
        <v>404759.77465558174</v>
      </c>
    </row>
    <row r="3419" spans="1:8" x14ac:dyDescent="0.2">
      <c r="A3419">
        <v>2008</v>
      </c>
      <c r="B3419" t="s">
        <v>26</v>
      </c>
      <c r="C3419" t="s">
        <v>8</v>
      </c>
      <c r="D3419">
        <v>396473</v>
      </c>
      <c r="E3419">
        <v>789644</v>
      </c>
      <c r="F3419" cm="1">
        <f t="array" ref="F3419">_xlfn.XLOOKUP(A3419&amp;C3419, $L$3:$L$410&amp;$M$3:$M$410,$O$3:$O$410, "kamiyama")</f>
        <v>0.95018885996926739</v>
      </c>
      <c r="G3419">
        <f t="shared" si="114"/>
        <v>419105</v>
      </c>
      <c r="H3419" s="2">
        <f t="shared" si="113"/>
        <v>398228.90215741983</v>
      </c>
    </row>
    <row r="3420" spans="1:8" x14ac:dyDescent="0.2">
      <c r="A3420">
        <v>2009</v>
      </c>
      <c r="B3420" t="s">
        <v>26</v>
      </c>
      <c r="C3420" t="s">
        <v>8</v>
      </c>
      <c r="D3420">
        <v>392038</v>
      </c>
      <c r="E3420">
        <v>778872</v>
      </c>
      <c r="F3420" cm="1">
        <f t="array" ref="F3420">_xlfn.XLOOKUP(A3420&amp;C3420, $L$3:$L$410&amp;$M$3:$M$410,$O$3:$O$410, "kamiyama")</f>
        <v>0.93722677275073729</v>
      </c>
      <c r="G3420">
        <f t="shared" si="114"/>
        <v>419105</v>
      </c>
      <c r="H3420" s="2">
        <f t="shared" si="113"/>
        <v>392796.42659369775</v>
      </c>
    </row>
    <row r="3421" spans="1:8" x14ac:dyDescent="0.2">
      <c r="A3421">
        <v>2010</v>
      </c>
      <c r="B3421" t="s">
        <v>26</v>
      </c>
      <c r="C3421" t="s">
        <v>8</v>
      </c>
      <c r="D3421">
        <v>382285</v>
      </c>
      <c r="E3421">
        <v>759433</v>
      </c>
      <c r="F3421" cm="1">
        <f t="array" ref="F3421">_xlfn.XLOOKUP(A3421&amp;C3421, $L$3:$L$410&amp;$M$3:$M$410,$O$3:$O$410, "kamiyama")</f>
        <v>0.91383557209709776</v>
      </c>
      <c r="G3421">
        <f t="shared" si="114"/>
        <v>419105</v>
      </c>
      <c r="H3421" s="2">
        <f t="shared" si="113"/>
        <v>382993.05744375417</v>
      </c>
    </row>
    <row r="3422" spans="1:8" x14ac:dyDescent="0.2">
      <c r="A3422">
        <v>2011</v>
      </c>
      <c r="B3422" t="s">
        <v>26</v>
      </c>
      <c r="C3422" t="s">
        <v>8</v>
      </c>
      <c r="D3422">
        <v>385121</v>
      </c>
      <c r="E3422">
        <v>765423</v>
      </c>
      <c r="F3422" cm="1">
        <f t="array" ref="F3422">_xlfn.XLOOKUP(A3422&amp;C3422, $L$3:$L$410&amp;$M$3:$M$410,$O$3:$O$410, "kamiyama")</f>
        <v>0.92104341673495471</v>
      </c>
      <c r="G3422">
        <f t="shared" si="114"/>
        <v>419105</v>
      </c>
      <c r="H3422" s="2">
        <f t="shared" si="113"/>
        <v>386013.90117070318</v>
      </c>
    </row>
    <row r="3423" spans="1:8" x14ac:dyDescent="0.2">
      <c r="A3423">
        <v>2012</v>
      </c>
      <c r="B3423" t="s">
        <v>26</v>
      </c>
      <c r="C3423" t="s">
        <v>8</v>
      </c>
      <c r="D3423">
        <v>374367</v>
      </c>
      <c r="E3423">
        <v>743686</v>
      </c>
      <c r="F3423" cm="1">
        <f t="array" ref="F3423">_xlfn.XLOOKUP(A3423&amp;C3423, $L$3:$L$410&amp;$M$3:$M$410,$O$3:$O$410, "kamiyama")</f>
        <v>0.89488700289637435</v>
      </c>
      <c r="G3423">
        <f t="shared" si="114"/>
        <v>419105</v>
      </c>
      <c r="H3423" s="2">
        <f t="shared" si="113"/>
        <v>375051.61734888499</v>
      </c>
    </row>
    <row r="3424" spans="1:8" x14ac:dyDescent="0.2">
      <c r="A3424">
        <v>2013</v>
      </c>
      <c r="B3424" t="s">
        <v>26</v>
      </c>
      <c r="C3424" t="s">
        <v>8</v>
      </c>
      <c r="D3424">
        <v>379753</v>
      </c>
      <c r="E3424">
        <v>755076</v>
      </c>
      <c r="F3424" cm="1">
        <f t="array" ref="F3424">_xlfn.XLOOKUP(A3424&amp;C3424, $L$3:$L$410&amp;$M$3:$M$410,$O$3:$O$410, "kamiyama")</f>
        <v>0.90859273752495373</v>
      </c>
      <c r="G3424">
        <f t="shared" si="114"/>
        <v>419105</v>
      </c>
      <c r="H3424" s="2">
        <f t="shared" si="113"/>
        <v>380795.75926039572</v>
      </c>
    </row>
    <row r="3425" spans="1:8" x14ac:dyDescent="0.2">
      <c r="A3425">
        <v>2014</v>
      </c>
      <c r="B3425" t="s">
        <v>26</v>
      </c>
      <c r="C3425" t="s">
        <v>8</v>
      </c>
      <c r="D3425">
        <v>375422</v>
      </c>
      <c r="E3425">
        <v>744846</v>
      </c>
      <c r="F3425" cm="1">
        <f t="array" ref="F3425">_xlfn.XLOOKUP(A3425&amp;C3425, $L$3:$L$410&amp;$M$3:$M$410,$O$3:$O$410, "kamiyama")</f>
        <v>0.89628284593141838</v>
      </c>
      <c r="G3425">
        <f t="shared" si="114"/>
        <v>419105</v>
      </c>
      <c r="H3425" s="2">
        <f t="shared" si="113"/>
        <v>375636.6221440871</v>
      </c>
    </row>
    <row r="3426" spans="1:8" x14ac:dyDescent="0.2">
      <c r="A3426">
        <v>2015</v>
      </c>
      <c r="B3426" t="s">
        <v>26</v>
      </c>
      <c r="C3426" t="s">
        <v>8</v>
      </c>
      <c r="D3426">
        <v>375239</v>
      </c>
      <c r="E3426">
        <v>744228</v>
      </c>
      <c r="F3426" cm="1">
        <f t="array" ref="F3426">_xlfn.XLOOKUP(A3426&amp;C3426, $L$3:$L$410&amp;$M$3:$M$410,$O$3:$O$410, "kamiyama")</f>
        <v>0.89553919852136898</v>
      </c>
      <c r="G3426">
        <f t="shared" si="114"/>
        <v>419105</v>
      </c>
      <c r="H3426" s="2">
        <f t="shared" si="113"/>
        <v>375324.95579629834</v>
      </c>
    </row>
    <row r="3427" spans="1:8" x14ac:dyDescent="0.2">
      <c r="A3427">
        <v>2016</v>
      </c>
      <c r="B3427" t="s">
        <v>26</v>
      </c>
      <c r="C3427" t="s">
        <v>8</v>
      </c>
      <c r="D3427">
        <v>351702</v>
      </c>
      <c r="E3427">
        <v>699235</v>
      </c>
      <c r="F3427" cm="1">
        <f t="array" ref="F3427">_xlfn.XLOOKUP(A3427&amp;C3427, $L$3:$L$410&amp;$M$3:$M$410,$O$3:$O$410, "kamiyama")</f>
        <v>0.84139853845607726</v>
      </c>
      <c r="G3427">
        <f t="shared" si="114"/>
        <v>419105</v>
      </c>
      <c r="H3427" s="2">
        <f t="shared" si="113"/>
        <v>352634.33445963426</v>
      </c>
    </row>
    <row r="3428" spans="1:8" x14ac:dyDescent="0.2">
      <c r="A3428">
        <v>2017</v>
      </c>
      <c r="B3428" t="s">
        <v>26</v>
      </c>
      <c r="C3428" t="s">
        <v>8</v>
      </c>
      <c r="D3428">
        <v>352791</v>
      </c>
      <c r="E3428">
        <v>700737</v>
      </c>
      <c r="F3428" cm="1">
        <f t="array" ref="F3428">_xlfn.XLOOKUP(A3428&amp;C3428, $L$3:$L$410&amp;$M$3:$M$410,$O$3:$O$410, "kamiyama")</f>
        <v>0.84320591452386706</v>
      </c>
      <c r="G3428">
        <f t="shared" si="114"/>
        <v>419105</v>
      </c>
      <c r="H3428" s="2">
        <f t="shared" si="113"/>
        <v>353391.8148065253</v>
      </c>
    </row>
    <row r="3429" spans="1:8" x14ac:dyDescent="0.2">
      <c r="A3429">
        <v>2018</v>
      </c>
      <c r="B3429" t="s">
        <v>26</v>
      </c>
      <c r="C3429" t="s">
        <v>8</v>
      </c>
      <c r="D3429">
        <v>361028</v>
      </c>
      <c r="E3429">
        <v>715726</v>
      </c>
      <c r="F3429" cm="1">
        <f t="array" ref="F3429">_xlfn.XLOOKUP(A3429&amp;C3429, $L$3:$L$410&amp;$M$3:$M$410,$O$3:$O$410, "kamiyama")</f>
        <v>0.86124237249996693</v>
      </c>
      <c r="G3429">
        <f t="shared" si="114"/>
        <v>419105</v>
      </c>
      <c r="H3429" s="2">
        <f t="shared" si="113"/>
        <v>360950.98452659865</v>
      </c>
    </row>
    <row r="3430" spans="1:8" x14ac:dyDescent="0.2">
      <c r="A3430">
        <v>2019</v>
      </c>
      <c r="B3430" t="s">
        <v>26</v>
      </c>
      <c r="C3430" t="s">
        <v>8</v>
      </c>
      <c r="D3430">
        <v>350402</v>
      </c>
      <c r="E3430">
        <v>695810</v>
      </c>
      <c r="F3430" cm="1">
        <f t="array" ref="F3430">_xlfn.XLOOKUP(A3430&amp;C3430, $L$3:$L$410&amp;$M$3:$M$410,$O$3:$O$410, "kamiyama")</f>
        <v>0.83727719156381353</v>
      </c>
      <c r="G3430">
        <f t="shared" si="114"/>
        <v>419105</v>
      </c>
      <c r="H3430" s="2">
        <f t="shared" si="113"/>
        <v>350907.05737035209</v>
      </c>
    </row>
    <row r="3431" spans="1:8" x14ac:dyDescent="0.2">
      <c r="A3431">
        <v>2020</v>
      </c>
      <c r="B3431" t="s">
        <v>26</v>
      </c>
      <c r="C3431" t="s">
        <v>8</v>
      </c>
      <c r="D3431">
        <v>347243</v>
      </c>
      <c r="E3431">
        <v>690186</v>
      </c>
      <c r="F3431" cm="1">
        <f t="array" ref="F3431">_xlfn.XLOOKUP(A3431&amp;C3431, $L$3:$L$410&amp;$M$3:$M$410,$O$3:$O$410, "kamiyama")</f>
        <v>0.83050975946977212</v>
      </c>
      <c r="G3431">
        <f t="shared" si="114"/>
        <v>419105</v>
      </c>
      <c r="H3431" s="2">
        <f t="shared" si="113"/>
        <v>348070.79274257884</v>
      </c>
    </row>
    <row r="3432" spans="1:8" x14ac:dyDescent="0.2">
      <c r="A3432">
        <v>2021</v>
      </c>
      <c r="B3432" t="s">
        <v>26</v>
      </c>
      <c r="C3432" t="s">
        <v>8</v>
      </c>
      <c r="D3432">
        <v>353812</v>
      </c>
      <c r="E3432">
        <v>702801</v>
      </c>
      <c r="F3432" cm="1">
        <f t="array" ref="F3432">_xlfn.XLOOKUP(A3432&amp;C3432, $L$3:$L$410&amp;$M$3:$M$410,$O$3:$O$410, "kamiyama")</f>
        <v>0.84568955247587663</v>
      </c>
      <c r="G3432">
        <f t="shared" si="114"/>
        <v>419105</v>
      </c>
      <c r="H3432" s="2">
        <f t="shared" si="113"/>
        <v>354432.71989040228</v>
      </c>
    </row>
    <row r="3433" spans="1:8" x14ac:dyDescent="0.2">
      <c r="A3433">
        <v>2022</v>
      </c>
      <c r="B3433" t="s">
        <v>26</v>
      </c>
      <c r="C3433" t="s">
        <v>8</v>
      </c>
      <c r="D3433">
        <v>346560</v>
      </c>
      <c r="E3433">
        <v>686632</v>
      </c>
      <c r="F3433" cm="1">
        <f t="array" ref="F3433">_xlfn.XLOOKUP(A3433&amp;C3433, $L$3:$L$410&amp;$M$3:$M$410,$O$3:$O$410, "kamiyama")</f>
        <v>0.82623318520550781</v>
      </c>
      <c r="G3433">
        <f t="shared" si="114"/>
        <v>419105</v>
      </c>
      <c r="H3433" s="2">
        <f t="shared" si="113"/>
        <v>346278.45908555435</v>
      </c>
    </row>
    <row r="3434" spans="1:8" x14ac:dyDescent="0.2">
      <c r="A3434">
        <v>2023</v>
      </c>
      <c r="B3434" t="s">
        <v>26</v>
      </c>
      <c r="C3434" t="s">
        <v>8</v>
      </c>
      <c r="D3434">
        <v>334615</v>
      </c>
      <c r="E3434">
        <v>663755</v>
      </c>
      <c r="F3434" cm="1">
        <f t="array" ref="F3434">_xlfn.XLOOKUP(A3434&amp;C3434, $L$3:$L$410&amp;$M$3:$M$410,$O$3:$O$410, "kamiyama")</f>
        <v>0.79870499459110822</v>
      </c>
      <c r="G3434">
        <f t="shared" si="114"/>
        <v>419105</v>
      </c>
      <c r="H3434" s="2">
        <f t="shared" si="113"/>
        <v>334741.25675810641</v>
      </c>
    </row>
    <row r="3435" spans="1:8" x14ac:dyDescent="0.2">
      <c r="A3435">
        <v>2000</v>
      </c>
      <c r="B3435" t="s">
        <v>26</v>
      </c>
      <c r="C3435" t="s">
        <v>9</v>
      </c>
      <c r="D3435">
        <v>614291</v>
      </c>
      <c r="E3435">
        <v>1229810</v>
      </c>
      <c r="F3435" cm="1">
        <f t="array" ref="F3435">_xlfn.XLOOKUP(A3435&amp;C3435, $L$3:$L$410&amp;$M$3:$M$410,$O$3:$O$410, "kamiyama")</f>
        <v>1</v>
      </c>
      <c r="G3435">
        <f t="shared" si="114"/>
        <v>614291</v>
      </c>
      <c r="H3435" s="2">
        <f t="shared" si="113"/>
        <v>614291</v>
      </c>
    </row>
    <row r="3436" spans="1:8" x14ac:dyDescent="0.2">
      <c r="A3436">
        <v>2001</v>
      </c>
      <c r="B3436" t="s">
        <v>26</v>
      </c>
      <c r="C3436" t="s">
        <v>9</v>
      </c>
      <c r="D3436">
        <v>605990</v>
      </c>
      <c r="E3436">
        <v>1206371</v>
      </c>
      <c r="F3436" cm="1">
        <f t="array" ref="F3436">_xlfn.XLOOKUP(A3436&amp;C3436, $L$3:$L$410&amp;$M$3:$M$410,$O$3:$O$410, "kamiyama")</f>
        <v>0.98094095835942141</v>
      </c>
      <c r="G3436">
        <f t="shared" si="114"/>
        <v>614291</v>
      </c>
      <c r="H3436" s="2">
        <f t="shared" si="113"/>
        <v>602583.20225156739</v>
      </c>
    </row>
    <row r="3437" spans="1:8" x14ac:dyDescent="0.2">
      <c r="A3437">
        <v>2002</v>
      </c>
      <c r="B3437" t="s">
        <v>26</v>
      </c>
      <c r="C3437" t="s">
        <v>9</v>
      </c>
      <c r="D3437">
        <v>676855</v>
      </c>
      <c r="E3437">
        <v>1349745</v>
      </c>
      <c r="F3437" cm="1">
        <f t="array" ref="F3437">_xlfn.XLOOKUP(A3437&amp;C3437, $L$3:$L$410&amp;$M$3:$M$410,$O$3:$O$410, "kamiyama")</f>
        <v>1.0975231946398225</v>
      </c>
      <c r="G3437">
        <f t="shared" si="114"/>
        <v>614291</v>
      </c>
      <c r="H3437" s="2">
        <f t="shared" si="113"/>
        <v>674198.62075849122</v>
      </c>
    </row>
    <row r="3438" spans="1:8" x14ac:dyDescent="0.2">
      <c r="A3438">
        <v>2003</v>
      </c>
      <c r="B3438" t="s">
        <v>26</v>
      </c>
      <c r="C3438" t="s">
        <v>9</v>
      </c>
      <c r="D3438">
        <v>710651</v>
      </c>
      <c r="E3438">
        <v>1414944</v>
      </c>
      <c r="F3438" cm="1">
        <f t="array" ref="F3438">_xlfn.XLOOKUP(A3438&amp;C3438, $L$3:$L$410&amp;$M$3:$M$410,$O$3:$O$410, "kamiyama")</f>
        <v>1.15053870110017</v>
      </c>
      <c r="G3438">
        <f t="shared" si="114"/>
        <v>614291</v>
      </c>
      <c r="H3438" s="2">
        <f t="shared" si="113"/>
        <v>706765.56923752453</v>
      </c>
    </row>
    <row r="3439" spans="1:8" x14ac:dyDescent="0.2">
      <c r="A3439">
        <v>2004</v>
      </c>
      <c r="B3439" t="s">
        <v>26</v>
      </c>
      <c r="C3439" t="s">
        <v>9</v>
      </c>
      <c r="D3439">
        <v>787147</v>
      </c>
      <c r="E3439">
        <v>1564767</v>
      </c>
      <c r="F3439" cm="1">
        <f t="array" ref="F3439">_xlfn.XLOOKUP(A3439&amp;C3439, $L$3:$L$410&amp;$M$3:$M$410,$O$3:$O$410, "kamiyama")</f>
        <v>1.2723648368447158</v>
      </c>
      <c r="G3439">
        <f t="shared" si="114"/>
        <v>614291</v>
      </c>
      <c r="H3439" s="2">
        <f t="shared" si="113"/>
        <v>781602.26799017726</v>
      </c>
    </row>
    <row r="3440" spans="1:8" x14ac:dyDescent="0.2">
      <c r="A3440">
        <v>2005</v>
      </c>
      <c r="B3440" t="s">
        <v>26</v>
      </c>
      <c r="C3440" t="s">
        <v>9</v>
      </c>
      <c r="D3440">
        <v>845007</v>
      </c>
      <c r="E3440">
        <v>1682172</v>
      </c>
      <c r="F3440" cm="1">
        <f t="array" ref="F3440">_xlfn.XLOOKUP(A3440&amp;C3440, $L$3:$L$410&amp;$M$3:$M$410,$O$3:$O$410, "kamiyama")</f>
        <v>1.3678308031321911</v>
      </c>
      <c r="G3440">
        <f t="shared" si="114"/>
        <v>614291</v>
      </c>
      <c r="H3440" s="2">
        <f t="shared" si="113"/>
        <v>840246.15188687679</v>
      </c>
    </row>
    <row r="3441" spans="1:8" x14ac:dyDescent="0.2">
      <c r="A3441">
        <v>2006</v>
      </c>
      <c r="B3441" t="s">
        <v>26</v>
      </c>
      <c r="C3441" t="s">
        <v>9</v>
      </c>
      <c r="D3441">
        <v>883953</v>
      </c>
      <c r="E3441">
        <v>1759781</v>
      </c>
      <c r="F3441" cm="1">
        <f t="array" ref="F3441">_xlfn.XLOOKUP(A3441&amp;C3441, $L$3:$L$410&amp;$M$3:$M$410,$O$3:$O$410, "kamiyama")</f>
        <v>1.4309372992576088</v>
      </c>
      <c r="G3441">
        <f t="shared" si="114"/>
        <v>614291</v>
      </c>
      <c r="H3441" s="2">
        <f t="shared" si="113"/>
        <v>879011.90449825581</v>
      </c>
    </row>
    <row r="3442" spans="1:8" x14ac:dyDescent="0.2">
      <c r="A3442">
        <v>2007</v>
      </c>
      <c r="B3442" t="s">
        <v>26</v>
      </c>
      <c r="C3442" t="s">
        <v>9</v>
      </c>
      <c r="D3442">
        <v>940748</v>
      </c>
      <c r="E3442">
        <v>1873729</v>
      </c>
      <c r="F3442" cm="1">
        <f t="array" ref="F3442">_xlfn.XLOOKUP(A3442&amp;C3442, $L$3:$L$410&amp;$M$3:$M$410,$O$3:$O$410, "kamiyama")</f>
        <v>1.5235922622193672</v>
      </c>
      <c r="G3442">
        <f t="shared" si="114"/>
        <v>614291</v>
      </c>
      <c r="H3442" s="2">
        <f t="shared" si="113"/>
        <v>935929.01435099728</v>
      </c>
    </row>
    <row r="3443" spans="1:8" x14ac:dyDescent="0.2">
      <c r="A3443">
        <v>2008</v>
      </c>
      <c r="B3443" t="s">
        <v>26</v>
      </c>
      <c r="C3443" t="s">
        <v>9</v>
      </c>
      <c r="D3443">
        <v>998255</v>
      </c>
      <c r="E3443">
        <v>1991953</v>
      </c>
      <c r="F3443" cm="1">
        <f t="array" ref="F3443">_xlfn.XLOOKUP(A3443&amp;C3443, $L$3:$L$410&amp;$M$3:$M$410,$O$3:$O$410, "kamiyama")</f>
        <v>1.619724185036713</v>
      </c>
      <c r="G3443">
        <f t="shared" si="114"/>
        <v>614291</v>
      </c>
      <c r="H3443" s="2">
        <f t="shared" si="113"/>
        <v>994981.98935038748</v>
      </c>
    </row>
    <row r="3444" spans="1:8" x14ac:dyDescent="0.2">
      <c r="A3444">
        <v>2009</v>
      </c>
      <c r="B3444" t="s">
        <v>26</v>
      </c>
      <c r="C3444" t="s">
        <v>9</v>
      </c>
      <c r="D3444">
        <v>1045946</v>
      </c>
      <c r="E3444">
        <v>2082268</v>
      </c>
      <c r="F3444" cm="1">
        <f t="array" ref="F3444">_xlfn.XLOOKUP(A3444&amp;C3444, $L$3:$L$410&amp;$M$3:$M$410,$O$3:$O$410, "kamiyama")</f>
        <v>1.6931623584130882</v>
      </c>
      <c r="G3444">
        <f t="shared" si="114"/>
        <v>614291</v>
      </c>
      <c r="H3444" s="2">
        <f t="shared" si="113"/>
        <v>1040094.3983119343</v>
      </c>
    </row>
    <row r="3445" spans="1:8" x14ac:dyDescent="0.2">
      <c r="A3445">
        <v>2010</v>
      </c>
      <c r="B3445" t="s">
        <v>26</v>
      </c>
      <c r="C3445" t="s">
        <v>9</v>
      </c>
      <c r="D3445">
        <v>1134008</v>
      </c>
      <c r="E3445">
        <v>2261000</v>
      </c>
      <c r="F3445" cm="1">
        <f t="array" ref="F3445">_xlfn.XLOOKUP(A3445&amp;C3445, $L$3:$L$410&amp;$M$3:$M$410,$O$3:$O$410, "kamiyama")</f>
        <v>1.8384953773347101</v>
      </c>
      <c r="G3445">
        <f t="shared" si="114"/>
        <v>614291</v>
      </c>
      <c r="H3445" s="2">
        <f t="shared" si="113"/>
        <v>1129371.1638383165</v>
      </c>
    </row>
    <row r="3446" spans="1:8" x14ac:dyDescent="0.2">
      <c r="A3446">
        <v>2011</v>
      </c>
      <c r="B3446" t="s">
        <v>26</v>
      </c>
      <c r="C3446" t="s">
        <v>9</v>
      </c>
      <c r="D3446">
        <v>1201832</v>
      </c>
      <c r="E3446">
        <v>2391486</v>
      </c>
      <c r="F3446" cm="1">
        <f t="array" ref="F3446">_xlfn.XLOOKUP(A3446&amp;C3446, $L$3:$L$410&amp;$M$3:$M$410,$O$3:$O$410, "kamiyama")</f>
        <v>1.9445979460241827</v>
      </c>
      <c r="G3446">
        <f t="shared" si="114"/>
        <v>614291</v>
      </c>
      <c r="H3446" s="2">
        <f t="shared" si="113"/>
        <v>1194549.0168611412</v>
      </c>
    </row>
    <row r="3447" spans="1:8" x14ac:dyDescent="0.2">
      <c r="A3447">
        <v>2012</v>
      </c>
      <c r="B3447" t="s">
        <v>26</v>
      </c>
      <c r="C3447" t="s">
        <v>9</v>
      </c>
      <c r="D3447">
        <v>1279829</v>
      </c>
      <c r="E3447">
        <v>2548122</v>
      </c>
      <c r="F3447" cm="1">
        <f t="array" ref="F3447">_xlfn.XLOOKUP(A3447&amp;C3447, $L$3:$L$410&amp;$M$3:$M$410,$O$3:$O$410, "kamiyama")</f>
        <v>2.0719639619128158</v>
      </c>
      <c r="G3447">
        <f t="shared" si="114"/>
        <v>614291</v>
      </c>
      <c r="H3447" s="2">
        <f t="shared" si="113"/>
        <v>1272788.8141273856</v>
      </c>
    </row>
    <row r="3448" spans="1:8" x14ac:dyDescent="0.2">
      <c r="A3448">
        <v>2013</v>
      </c>
      <c r="B3448" t="s">
        <v>26</v>
      </c>
      <c r="C3448" t="s">
        <v>9</v>
      </c>
      <c r="D3448">
        <v>1367117</v>
      </c>
      <c r="E3448">
        <v>2724330</v>
      </c>
      <c r="F3448" cm="1">
        <f t="array" ref="F3448">_xlfn.XLOOKUP(A3448&amp;C3448, $L$3:$L$410&amp;$M$3:$M$410,$O$3:$O$410, "kamiyama")</f>
        <v>2.2152446312845075</v>
      </c>
      <c r="G3448">
        <f t="shared" si="114"/>
        <v>614291</v>
      </c>
      <c r="H3448" s="2">
        <f t="shared" si="113"/>
        <v>1360804.8397963913</v>
      </c>
    </row>
    <row r="3449" spans="1:8" x14ac:dyDescent="0.2">
      <c r="A3449">
        <v>2014</v>
      </c>
      <c r="B3449" t="s">
        <v>26</v>
      </c>
      <c r="C3449" t="s">
        <v>9</v>
      </c>
      <c r="D3449">
        <v>1438904</v>
      </c>
      <c r="E3449">
        <v>2867466</v>
      </c>
      <c r="F3449" cm="1">
        <f t="array" ref="F3449">_xlfn.XLOOKUP(A3449&amp;C3449, $L$3:$L$410&amp;$M$3:$M$410,$O$3:$O$410, "kamiyama")</f>
        <v>2.3316333417357153</v>
      </c>
      <c r="G3449">
        <f t="shared" si="114"/>
        <v>614291</v>
      </c>
      <c r="H3449" s="2">
        <f t="shared" si="113"/>
        <v>1432301.3771281743</v>
      </c>
    </row>
    <row r="3450" spans="1:8" x14ac:dyDescent="0.2">
      <c r="A3450">
        <v>2015</v>
      </c>
      <c r="B3450" t="s">
        <v>26</v>
      </c>
      <c r="C3450" t="s">
        <v>9</v>
      </c>
      <c r="D3450">
        <v>1555220</v>
      </c>
      <c r="E3450">
        <v>3101195</v>
      </c>
      <c r="F3450" cm="1">
        <f t="array" ref="F3450">_xlfn.XLOOKUP(A3450&amp;C3450, $L$3:$L$410&amp;$M$3:$M$410,$O$3:$O$410, "kamiyama")</f>
        <v>2.5216862767419359</v>
      </c>
      <c r="G3450">
        <f t="shared" si="114"/>
        <v>614291</v>
      </c>
      <c r="H3450" s="2">
        <f t="shared" si="113"/>
        <v>1549049.1846260806</v>
      </c>
    </row>
    <row r="3451" spans="1:8" x14ac:dyDescent="0.2">
      <c r="A3451">
        <v>2016</v>
      </c>
      <c r="B3451" t="s">
        <v>26</v>
      </c>
      <c r="C3451" t="s">
        <v>9</v>
      </c>
      <c r="D3451">
        <v>1588728</v>
      </c>
      <c r="E3451">
        <v>3165183</v>
      </c>
      <c r="F3451" cm="1">
        <f t="array" ref="F3451">_xlfn.XLOOKUP(A3451&amp;C3451, $L$3:$L$410&amp;$M$3:$M$410,$O$3:$O$410, "kamiyama")</f>
        <v>2.5737170782478596</v>
      </c>
      <c r="G3451">
        <f t="shared" si="114"/>
        <v>614291</v>
      </c>
      <c r="H3451" s="2">
        <f t="shared" si="113"/>
        <v>1581011.2377139558</v>
      </c>
    </row>
    <row r="3452" spans="1:8" x14ac:dyDescent="0.2">
      <c r="A3452">
        <v>2017</v>
      </c>
      <c r="B3452" t="s">
        <v>26</v>
      </c>
      <c r="C3452" t="s">
        <v>9</v>
      </c>
      <c r="D3452">
        <v>1648686</v>
      </c>
      <c r="E3452">
        <v>3285137</v>
      </c>
      <c r="F3452" cm="1">
        <f t="array" ref="F3452">_xlfn.XLOOKUP(A3452&amp;C3452, $L$3:$L$410&amp;$M$3:$M$410,$O$3:$O$410, "kamiyama")</f>
        <v>2.6712557224286679</v>
      </c>
      <c r="G3452">
        <f t="shared" si="114"/>
        <v>614291</v>
      </c>
      <c r="H3452" s="2">
        <f t="shared" si="113"/>
        <v>1640928.3489864289</v>
      </c>
    </row>
    <row r="3453" spans="1:8" x14ac:dyDescent="0.2">
      <c r="A3453">
        <v>2018</v>
      </c>
      <c r="B3453" t="s">
        <v>26</v>
      </c>
      <c r="C3453" t="s">
        <v>9</v>
      </c>
      <c r="D3453">
        <v>1728581</v>
      </c>
      <c r="E3453">
        <v>3445445</v>
      </c>
      <c r="F3453" cm="1">
        <f t="array" ref="F3453">_xlfn.XLOOKUP(A3453&amp;C3453, $L$3:$L$410&amp;$M$3:$M$410,$O$3:$O$410, "kamiyama")</f>
        <v>2.8016075653962806</v>
      </c>
      <c r="G3453">
        <f t="shared" si="114"/>
        <v>614291</v>
      </c>
      <c r="H3453" s="2">
        <f t="shared" si="113"/>
        <v>1721002.3129548465</v>
      </c>
    </row>
    <row r="3454" spans="1:8" x14ac:dyDescent="0.2">
      <c r="A3454">
        <v>2019</v>
      </c>
      <c r="B3454" t="s">
        <v>26</v>
      </c>
      <c r="C3454" t="s">
        <v>9</v>
      </c>
      <c r="D3454">
        <v>1820305</v>
      </c>
      <c r="E3454">
        <v>3626261</v>
      </c>
      <c r="F3454" cm="1">
        <f t="array" ref="F3454">_xlfn.XLOOKUP(A3454&amp;C3454, $L$3:$L$410&amp;$M$3:$M$410,$O$3:$O$410, "kamiyama")</f>
        <v>2.9486351550239469</v>
      </c>
      <c r="G3454">
        <f t="shared" si="114"/>
        <v>614291</v>
      </c>
      <c r="H3454" s="2">
        <f t="shared" si="113"/>
        <v>1811320.0380148154</v>
      </c>
    </row>
    <row r="3455" spans="1:8" x14ac:dyDescent="0.2">
      <c r="A3455">
        <v>2020</v>
      </c>
      <c r="B3455" t="s">
        <v>26</v>
      </c>
      <c r="C3455" t="s">
        <v>9</v>
      </c>
      <c r="D3455">
        <v>1794143</v>
      </c>
      <c r="E3455">
        <v>3569133</v>
      </c>
      <c r="F3455" cm="1">
        <f t="array" ref="F3455">_xlfn.XLOOKUP(A3455&amp;C3455, $L$3:$L$410&amp;$M$3:$M$410,$O$3:$O$410, "kamiyama")</f>
        <v>2.9021824509477074</v>
      </c>
      <c r="G3455">
        <f t="shared" si="114"/>
        <v>614291</v>
      </c>
      <c r="H3455" s="2">
        <f t="shared" si="113"/>
        <v>1782784.5599751181</v>
      </c>
    </row>
    <row r="3456" spans="1:8" x14ac:dyDescent="0.2">
      <c r="A3456">
        <v>2021</v>
      </c>
      <c r="B3456" t="s">
        <v>26</v>
      </c>
      <c r="C3456" t="s">
        <v>9</v>
      </c>
      <c r="D3456">
        <v>1930671</v>
      </c>
      <c r="E3456">
        <v>3846761</v>
      </c>
      <c r="F3456" cm="1">
        <f t="array" ref="F3456">_xlfn.XLOOKUP(A3456&amp;C3456, $L$3:$L$410&amp;$M$3:$M$410,$O$3:$O$410, "kamiyama")</f>
        <v>3.1279311438352266</v>
      </c>
      <c r="G3456">
        <f t="shared" si="114"/>
        <v>614291</v>
      </c>
      <c r="H3456" s="2">
        <f t="shared" si="113"/>
        <v>1921459.9502776852</v>
      </c>
    </row>
    <row r="3457" spans="1:8" x14ac:dyDescent="0.2">
      <c r="A3457">
        <v>2022</v>
      </c>
      <c r="B3457" t="s">
        <v>26</v>
      </c>
      <c r="C3457" t="s">
        <v>9</v>
      </c>
      <c r="D3457">
        <v>1997786</v>
      </c>
      <c r="E3457">
        <v>3978431</v>
      </c>
      <c r="F3457" cm="1">
        <f t="array" ref="F3457">_xlfn.XLOOKUP(A3457&amp;C3457, $L$3:$L$410&amp;$M$3:$M$410,$O$3:$O$410, "kamiyama")</f>
        <v>3.2349964628682479</v>
      </c>
      <c r="G3457">
        <f t="shared" si="114"/>
        <v>614291</v>
      </c>
      <c r="H3457" s="2">
        <f t="shared" si="113"/>
        <v>1987229.2121717988</v>
      </c>
    </row>
    <row r="3458" spans="1:8" x14ac:dyDescent="0.2">
      <c r="A3458">
        <v>2023</v>
      </c>
      <c r="B3458" t="s">
        <v>26</v>
      </c>
      <c r="C3458" t="s">
        <v>9</v>
      </c>
      <c r="D3458">
        <v>2087997</v>
      </c>
      <c r="E3458">
        <v>4160102</v>
      </c>
      <c r="F3458" cm="1">
        <f t="array" ref="F3458">_xlfn.XLOOKUP(A3458&amp;C3458, $L$3:$L$410&amp;$M$3:$M$410,$O$3:$O$410, "kamiyama")</f>
        <v>3.3827192818402843</v>
      </c>
      <c r="G3458">
        <f t="shared" si="114"/>
        <v>614291</v>
      </c>
      <c r="H3458" s="2">
        <f t="shared" si="113"/>
        <v>2077974.0103609501</v>
      </c>
    </row>
    <row r="3459" spans="1:8" x14ac:dyDescent="0.2">
      <c r="A3459">
        <v>2000</v>
      </c>
      <c r="B3459" t="s">
        <v>26</v>
      </c>
      <c r="C3459" t="s">
        <v>10</v>
      </c>
      <c r="D3459">
        <v>316851</v>
      </c>
      <c r="E3459">
        <v>638002</v>
      </c>
      <c r="F3459" cm="1">
        <f t="array" ref="F3459">_xlfn.XLOOKUP(A3459&amp;C3459, $L$3:$L$410&amp;$M$3:$M$410,$O$3:$O$410, "kamiyama")</f>
        <v>1</v>
      </c>
      <c r="G3459">
        <f t="shared" si="114"/>
        <v>316851</v>
      </c>
      <c r="H3459" s="2">
        <f t="shared" si="113"/>
        <v>316851</v>
      </c>
    </row>
    <row r="3460" spans="1:8" x14ac:dyDescent="0.2">
      <c r="A3460">
        <v>2001</v>
      </c>
      <c r="B3460" t="s">
        <v>26</v>
      </c>
      <c r="C3460" t="s">
        <v>10</v>
      </c>
      <c r="D3460">
        <v>350577</v>
      </c>
      <c r="E3460">
        <v>701726</v>
      </c>
      <c r="F3460" cm="1">
        <f t="array" ref="F3460">_xlfn.XLOOKUP(A3460&amp;C3460, $L$3:$L$410&amp;$M$3:$M$410,$O$3:$O$410, "kamiyama")</f>
        <v>1.0998805646377283</v>
      </c>
      <c r="G3460">
        <f t="shared" si="114"/>
        <v>316851</v>
      </c>
      <c r="H3460" s="2">
        <f t="shared" ref="H3460:H3523" si="115">F3460*G3460</f>
        <v>348498.25678602885</v>
      </c>
    </row>
    <row r="3461" spans="1:8" x14ac:dyDescent="0.2">
      <c r="A3461">
        <v>2002</v>
      </c>
      <c r="B3461" t="s">
        <v>26</v>
      </c>
      <c r="C3461" t="s">
        <v>10</v>
      </c>
      <c r="D3461">
        <v>309506</v>
      </c>
      <c r="E3461">
        <v>619867</v>
      </c>
      <c r="F3461" cm="1">
        <f t="array" ref="F3461">_xlfn.XLOOKUP(A3461&amp;C3461, $L$3:$L$410&amp;$M$3:$M$410,$O$3:$O$410, "kamiyama")</f>
        <v>0.97157532421528459</v>
      </c>
      <c r="G3461">
        <f t="shared" ref="G3461:G3524" si="116">IF((A3461=2000),D3461,G3460)</f>
        <v>316851</v>
      </c>
      <c r="H3461" s="2">
        <f t="shared" si="115"/>
        <v>307844.61305293714</v>
      </c>
    </row>
    <row r="3462" spans="1:8" x14ac:dyDescent="0.2">
      <c r="A3462">
        <v>2003</v>
      </c>
      <c r="B3462" t="s">
        <v>26</v>
      </c>
      <c r="C3462" t="s">
        <v>10</v>
      </c>
      <c r="D3462">
        <v>304173</v>
      </c>
      <c r="E3462">
        <v>609256</v>
      </c>
      <c r="F3462" cm="1">
        <f t="array" ref="F3462">_xlfn.XLOOKUP(A3462&amp;C3462, $L$3:$L$410&amp;$M$3:$M$410,$O$3:$O$410, "kamiyama")</f>
        <v>0.95494371490998464</v>
      </c>
      <c r="G3462">
        <f t="shared" si="116"/>
        <v>316851</v>
      </c>
      <c r="H3462" s="2">
        <f t="shared" si="115"/>
        <v>302574.87101294356</v>
      </c>
    </row>
    <row r="3463" spans="1:8" x14ac:dyDescent="0.2">
      <c r="A3463">
        <v>2004</v>
      </c>
      <c r="B3463" t="s">
        <v>26</v>
      </c>
      <c r="C3463" t="s">
        <v>10</v>
      </c>
      <c r="D3463">
        <v>322197</v>
      </c>
      <c r="E3463">
        <v>645304</v>
      </c>
      <c r="F3463" cm="1">
        <f t="array" ref="F3463">_xlfn.XLOOKUP(A3463&amp;C3463, $L$3:$L$410&amp;$M$3:$M$410,$O$3:$O$410, "kamiyama")</f>
        <v>1.011445105187758</v>
      </c>
      <c r="G3463">
        <f t="shared" si="116"/>
        <v>316851</v>
      </c>
      <c r="H3463" s="2">
        <f t="shared" si="115"/>
        <v>320477.39302384632</v>
      </c>
    </row>
    <row r="3464" spans="1:8" x14ac:dyDescent="0.2">
      <c r="A3464">
        <v>2005</v>
      </c>
      <c r="B3464" t="s">
        <v>26</v>
      </c>
      <c r="C3464" t="s">
        <v>10</v>
      </c>
      <c r="D3464">
        <v>295949</v>
      </c>
      <c r="E3464">
        <v>591693</v>
      </c>
      <c r="F3464" cm="1">
        <f t="array" ref="F3464">_xlfn.XLOOKUP(A3464&amp;C3464, $L$3:$L$410&amp;$M$3:$M$410,$O$3:$O$410, "kamiyama")</f>
        <v>0.927415588038909</v>
      </c>
      <c r="G3464">
        <f t="shared" si="116"/>
        <v>316851</v>
      </c>
      <c r="H3464" s="2">
        <f t="shared" si="115"/>
        <v>293852.55648571637</v>
      </c>
    </row>
    <row r="3465" spans="1:8" x14ac:dyDescent="0.2">
      <c r="A3465">
        <v>2006</v>
      </c>
      <c r="B3465" t="s">
        <v>26</v>
      </c>
      <c r="C3465" t="s">
        <v>10</v>
      </c>
      <c r="D3465">
        <v>303487</v>
      </c>
      <c r="E3465">
        <v>606936</v>
      </c>
      <c r="F3465" cm="1">
        <f t="array" ref="F3465">_xlfn.XLOOKUP(A3465&amp;C3465, $L$3:$L$410&amp;$M$3:$M$410,$O$3:$O$410, "kamiyama")</f>
        <v>0.95130736267284433</v>
      </c>
      <c r="G3465">
        <f t="shared" si="116"/>
        <v>316851</v>
      </c>
      <c r="H3465" s="2">
        <f t="shared" si="115"/>
        <v>301422.6891702534</v>
      </c>
    </row>
    <row r="3466" spans="1:8" x14ac:dyDescent="0.2">
      <c r="A3466">
        <v>2007</v>
      </c>
      <c r="B3466" t="s">
        <v>26</v>
      </c>
      <c r="C3466" t="s">
        <v>10</v>
      </c>
      <c r="D3466">
        <v>315083</v>
      </c>
      <c r="E3466">
        <v>628418</v>
      </c>
      <c r="F3466" cm="1">
        <f t="array" ref="F3466">_xlfn.XLOOKUP(A3466&amp;C3466, $L$3:$L$410&amp;$M$3:$M$410,$O$3:$O$410, "kamiyama")</f>
        <v>0.98497810351691684</v>
      </c>
      <c r="G3466">
        <f t="shared" si="116"/>
        <v>316851</v>
      </c>
      <c r="H3466" s="2">
        <f t="shared" si="115"/>
        <v>312091.29707743862</v>
      </c>
    </row>
    <row r="3467" spans="1:8" x14ac:dyDescent="0.2">
      <c r="A3467">
        <v>2008</v>
      </c>
      <c r="B3467" t="s">
        <v>26</v>
      </c>
      <c r="C3467" t="s">
        <v>10</v>
      </c>
      <c r="D3467">
        <v>286559</v>
      </c>
      <c r="E3467">
        <v>573506</v>
      </c>
      <c r="F3467" cm="1">
        <f t="array" ref="F3467">_xlfn.XLOOKUP(A3467&amp;C3467, $L$3:$L$410&amp;$M$3:$M$410,$O$3:$O$410, "kamiyama")</f>
        <v>0.89890940780749906</v>
      </c>
      <c r="G3467">
        <f t="shared" si="116"/>
        <v>316851</v>
      </c>
      <c r="H3467" s="2">
        <f t="shared" si="115"/>
        <v>284820.3447732139</v>
      </c>
    </row>
    <row r="3468" spans="1:8" x14ac:dyDescent="0.2">
      <c r="A3468">
        <v>2009</v>
      </c>
      <c r="B3468" t="s">
        <v>26</v>
      </c>
      <c r="C3468" t="s">
        <v>10</v>
      </c>
      <c r="D3468">
        <v>275857</v>
      </c>
      <c r="E3468">
        <v>551605</v>
      </c>
      <c r="F3468" cm="1">
        <f t="array" ref="F3468">_xlfn.XLOOKUP(A3468&amp;C3468, $L$3:$L$410&amp;$M$3:$M$410,$O$3:$O$410, "kamiyama")</f>
        <v>0.86458192921025323</v>
      </c>
      <c r="G3468">
        <f t="shared" si="116"/>
        <v>316851</v>
      </c>
      <c r="H3468" s="2">
        <f t="shared" si="115"/>
        <v>273943.64885219792</v>
      </c>
    </row>
    <row r="3469" spans="1:8" x14ac:dyDescent="0.2">
      <c r="A3469">
        <v>2010</v>
      </c>
      <c r="B3469" t="s">
        <v>26</v>
      </c>
      <c r="C3469" t="s">
        <v>10</v>
      </c>
      <c r="D3469">
        <v>266576</v>
      </c>
      <c r="E3469">
        <v>532839</v>
      </c>
      <c r="F3469" cm="1">
        <f t="array" ref="F3469">_xlfn.XLOOKUP(A3469&amp;C3469, $L$3:$L$410&amp;$M$3:$M$410,$O$3:$O$410, "kamiyama")</f>
        <v>0.83516822831276394</v>
      </c>
      <c r="G3469">
        <f t="shared" si="116"/>
        <v>316851</v>
      </c>
      <c r="H3469" s="2">
        <f t="shared" si="115"/>
        <v>264623.88830912759</v>
      </c>
    </row>
    <row r="3470" spans="1:8" x14ac:dyDescent="0.2">
      <c r="A3470">
        <v>2011</v>
      </c>
      <c r="B3470" t="s">
        <v>26</v>
      </c>
      <c r="C3470" t="s">
        <v>10</v>
      </c>
      <c r="D3470">
        <v>269215</v>
      </c>
      <c r="E3470">
        <v>538032</v>
      </c>
      <c r="F3470" cm="1">
        <f t="array" ref="F3470">_xlfn.XLOOKUP(A3470&amp;C3470, $L$3:$L$410&amp;$M$3:$M$410,$O$3:$O$410, "kamiyama")</f>
        <v>0.84330770122977672</v>
      </c>
      <c r="G3470">
        <f t="shared" si="116"/>
        <v>316851</v>
      </c>
      <c r="H3470" s="2">
        <f t="shared" si="115"/>
        <v>267202.88844235596</v>
      </c>
    </row>
    <row r="3471" spans="1:8" x14ac:dyDescent="0.2">
      <c r="A3471">
        <v>2012</v>
      </c>
      <c r="B3471" t="s">
        <v>26</v>
      </c>
      <c r="C3471" t="s">
        <v>10</v>
      </c>
      <c r="D3471">
        <v>253998</v>
      </c>
      <c r="E3471">
        <v>508841</v>
      </c>
      <c r="F3471" cm="1">
        <f t="array" ref="F3471">_xlfn.XLOOKUP(A3471&amp;C3471, $L$3:$L$410&amp;$M$3:$M$410,$O$3:$O$410, "kamiyama")</f>
        <v>0.79755392616324083</v>
      </c>
      <c r="G3471">
        <f t="shared" si="116"/>
        <v>316851</v>
      </c>
      <c r="H3471" s="2">
        <f t="shared" si="115"/>
        <v>252705.75905874901</v>
      </c>
    </row>
    <row r="3472" spans="1:8" x14ac:dyDescent="0.2">
      <c r="A3472">
        <v>2013</v>
      </c>
      <c r="B3472" t="s">
        <v>26</v>
      </c>
      <c r="C3472" t="s">
        <v>10</v>
      </c>
      <c r="D3472">
        <v>254127</v>
      </c>
      <c r="E3472">
        <v>507429</v>
      </c>
      <c r="F3472" cm="1">
        <f t="array" ref="F3472">_xlfn.XLOOKUP(A3472&amp;C3472, $L$3:$L$410&amp;$M$3:$M$410,$O$3:$O$410, "kamiyama")</f>
        <v>0.79534076695684341</v>
      </c>
      <c r="G3472">
        <f t="shared" si="116"/>
        <v>316851</v>
      </c>
      <c r="H3472" s="2">
        <f t="shared" si="115"/>
        <v>252004.5173510428</v>
      </c>
    </row>
    <row r="3473" spans="1:8" x14ac:dyDescent="0.2">
      <c r="A3473">
        <v>2014</v>
      </c>
      <c r="B3473" t="s">
        <v>26</v>
      </c>
      <c r="C3473" t="s">
        <v>10</v>
      </c>
      <c r="D3473">
        <v>249448</v>
      </c>
      <c r="E3473">
        <v>497793</v>
      </c>
      <c r="F3473" cm="1">
        <f t="array" ref="F3473">_xlfn.XLOOKUP(A3473&amp;C3473, $L$3:$L$410&amp;$M$3:$M$410,$O$3:$O$410, "kamiyama")</f>
        <v>0.78023736602706573</v>
      </c>
      <c r="G3473">
        <f t="shared" si="116"/>
        <v>316851</v>
      </c>
      <c r="H3473" s="2">
        <f t="shared" si="115"/>
        <v>247218.98966304181</v>
      </c>
    </row>
    <row r="3474" spans="1:8" x14ac:dyDescent="0.2">
      <c r="A3474">
        <v>2015</v>
      </c>
      <c r="B3474" t="s">
        <v>26</v>
      </c>
      <c r="C3474" t="s">
        <v>10</v>
      </c>
      <c r="D3474">
        <v>252578</v>
      </c>
      <c r="E3474">
        <v>504656</v>
      </c>
      <c r="F3474" cm="1">
        <f t="array" ref="F3474">_xlfn.XLOOKUP(A3474&amp;C3474, $L$3:$L$410&amp;$M$3:$M$410,$O$3:$O$410, "kamiyama")</f>
        <v>0.79099438559753732</v>
      </c>
      <c r="G3474">
        <f t="shared" si="116"/>
        <v>316851</v>
      </c>
      <c r="H3474" s="2">
        <f t="shared" si="115"/>
        <v>250627.36207096529</v>
      </c>
    </row>
    <row r="3475" spans="1:8" x14ac:dyDescent="0.2">
      <c r="A3475">
        <v>2016</v>
      </c>
      <c r="B3475" t="s">
        <v>26</v>
      </c>
      <c r="C3475" t="s">
        <v>10</v>
      </c>
      <c r="D3475">
        <v>244070</v>
      </c>
      <c r="E3475">
        <v>488239</v>
      </c>
      <c r="F3475" cm="1">
        <f t="array" ref="F3475">_xlfn.XLOOKUP(A3475&amp;C3475, $L$3:$L$410&amp;$M$3:$M$410,$O$3:$O$410, "kamiyama")</f>
        <v>0.76526249134015256</v>
      </c>
      <c r="G3475">
        <f t="shared" si="116"/>
        <v>316851</v>
      </c>
      <c r="H3475" s="2">
        <f t="shared" si="115"/>
        <v>242474.18564361869</v>
      </c>
    </row>
    <row r="3476" spans="1:8" x14ac:dyDescent="0.2">
      <c r="A3476">
        <v>2017</v>
      </c>
      <c r="B3476" t="s">
        <v>26</v>
      </c>
      <c r="C3476" t="s">
        <v>10</v>
      </c>
      <c r="D3476">
        <v>234825</v>
      </c>
      <c r="E3476">
        <v>469137</v>
      </c>
      <c r="F3476" cm="1">
        <f t="array" ref="F3476">_xlfn.XLOOKUP(A3476&amp;C3476, $L$3:$L$410&amp;$M$3:$M$410,$O$3:$O$410, "kamiyama")</f>
        <v>0.73532214632556014</v>
      </c>
      <c r="G3476">
        <f t="shared" si="116"/>
        <v>316851</v>
      </c>
      <c r="H3476" s="2">
        <f t="shared" si="115"/>
        <v>232987.55738540005</v>
      </c>
    </row>
    <row r="3477" spans="1:8" x14ac:dyDescent="0.2">
      <c r="A3477">
        <v>2018</v>
      </c>
      <c r="B3477" t="s">
        <v>26</v>
      </c>
      <c r="C3477" t="s">
        <v>10</v>
      </c>
      <c r="D3477">
        <v>234418</v>
      </c>
      <c r="E3477">
        <v>468136</v>
      </c>
      <c r="F3477" cm="1">
        <f t="array" ref="F3477">_xlfn.XLOOKUP(A3477&amp;C3477, $L$3:$L$410&amp;$M$3:$M$410,$O$3:$O$410, "kamiyama")</f>
        <v>0.73375318572669046</v>
      </c>
      <c r="G3477">
        <f t="shared" si="116"/>
        <v>316851</v>
      </c>
      <c r="H3477" s="2">
        <f t="shared" si="115"/>
        <v>232490.4306506876</v>
      </c>
    </row>
    <row r="3478" spans="1:8" x14ac:dyDescent="0.2">
      <c r="A3478">
        <v>2019</v>
      </c>
      <c r="B3478" t="s">
        <v>26</v>
      </c>
      <c r="C3478" t="s">
        <v>10</v>
      </c>
      <c r="D3478">
        <v>230116</v>
      </c>
      <c r="E3478">
        <v>461109</v>
      </c>
      <c r="F3478" cm="1">
        <f t="array" ref="F3478">_xlfn.XLOOKUP(A3478&amp;C3478, $L$3:$L$410&amp;$M$3:$M$410,$O$3:$O$410, "kamiyama")</f>
        <v>0.72273911367049004</v>
      </c>
      <c r="G3478">
        <f t="shared" si="116"/>
        <v>316851</v>
      </c>
      <c r="H3478" s="2">
        <f t="shared" si="115"/>
        <v>229000.61090560845</v>
      </c>
    </row>
    <row r="3479" spans="1:8" x14ac:dyDescent="0.2">
      <c r="A3479">
        <v>2020</v>
      </c>
      <c r="B3479" t="s">
        <v>26</v>
      </c>
      <c r="C3479" t="s">
        <v>10</v>
      </c>
      <c r="D3479">
        <v>226778</v>
      </c>
      <c r="E3479">
        <v>452783</v>
      </c>
      <c r="F3479" cm="1">
        <f t="array" ref="F3479">_xlfn.XLOOKUP(A3479&amp;C3479, $L$3:$L$410&amp;$M$3:$M$410,$O$3:$O$410, "kamiyama")</f>
        <v>0.70968899784013217</v>
      </c>
      <c r="G3479">
        <f t="shared" si="116"/>
        <v>316851</v>
      </c>
      <c r="H3479" s="2">
        <f t="shared" si="115"/>
        <v>224865.66865464373</v>
      </c>
    </row>
    <row r="3480" spans="1:8" x14ac:dyDescent="0.2">
      <c r="A3480">
        <v>2021</v>
      </c>
      <c r="B3480" t="s">
        <v>26</v>
      </c>
      <c r="C3480" t="s">
        <v>10</v>
      </c>
      <c r="D3480">
        <v>220179</v>
      </c>
      <c r="E3480">
        <v>439636</v>
      </c>
      <c r="F3480" cm="1">
        <f t="array" ref="F3480">_xlfn.XLOOKUP(A3480&amp;C3480, $L$3:$L$410&amp;$M$3:$M$410,$O$3:$O$410, "kamiyama")</f>
        <v>0.68908247936526845</v>
      </c>
      <c r="G3480">
        <f t="shared" si="116"/>
        <v>316851</v>
      </c>
      <c r="H3480" s="2">
        <f t="shared" si="115"/>
        <v>218336.47266936468</v>
      </c>
    </row>
    <row r="3481" spans="1:8" x14ac:dyDescent="0.2">
      <c r="A3481">
        <v>2022</v>
      </c>
      <c r="B3481" t="s">
        <v>26</v>
      </c>
      <c r="C3481" t="s">
        <v>10</v>
      </c>
      <c r="D3481">
        <v>220218</v>
      </c>
      <c r="E3481">
        <v>440335</v>
      </c>
      <c r="F3481" cm="1">
        <f t="array" ref="F3481">_xlfn.XLOOKUP(A3481&amp;C3481, $L$3:$L$410&amp;$M$3:$M$410,$O$3:$O$410, "kamiyama")</f>
        <v>0.69017808721602758</v>
      </c>
      <c r="G3481">
        <f t="shared" si="116"/>
        <v>316851</v>
      </c>
      <c r="H3481" s="2">
        <f t="shared" si="115"/>
        <v>218683.61711248555</v>
      </c>
    </row>
    <row r="3482" spans="1:8" x14ac:dyDescent="0.2">
      <c r="A3482">
        <v>2023</v>
      </c>
      <c r="B3482" t="s">
        <v>26</v>
      </c>
      <c r="C3482" t="s">
        <v>10</v>
      </c>
      <c r="D3482">
        <v>216138</v>
      </c>
      <c r="E3482">
        <v>431527</v>
      </c>
      <c r="F3482" cm="1">
        <f t="array" ref="F3482">_xlfn.XLOOKUP(A3482&amp;C3482, $L$3:$L$410&amp;$M$3:$M$410,$O$3:$O$410, "kamiyama")</f>
        <v>0.67637248786053961</v>
      </c>
      <c r="G3482">
        <f t="shared" si="116"/>
        <v>316851</v>
      </c>
      <c r="H3482" s="2">
        <f t="shared" si="115"/>
        <v>214309.29915109984</v>
      </c>
    </row>
    <row r="3483" spans="1:8" x14ac:dyDescent="0.2">
      <c r="A3483">
        <v>2000</v>
      </c>
      <c r="B3483" t="s">
        <v>26</v>
      </c>
      <c r="C3483" t="s">
        <v>11</v>
      </c>
      <c r="D3483">
        <v>99235</v>
      </c>
      <c r="E3483">
        <v>201485</v>
      </c>
      <c r="F3483" cm="1">
        <f t="array" ref="F3483">_xlfn.XLOOKUP(A3483&amp;C3483, $L$3:$L$410&amp;$M$3:$M$410,$O$3:$O$410, "kamiyama")</f>
        <v>1</v>
      </c>
      <c r="G3483">
        <f t="shared" si="116"/>
        <v>99235</v>
      </c>
      <c r="H3483" s="2">
        <f t="shared" si="115"/>
        <v>99235</v>
      </c>
    </row>
    <row r="3484" spans="1:8" x14ac:dyDescent="0.2">
      <c r="A3484">
        <v>2001</v>
      </c>
      <c r="B3484" t="s">
        <v>26</v>
      </c>
      <c r="C3484" t="s">
        <v>11</v>
      </c>
      <c r="D3484">
        <v>108464</v>
      </c>
      <c r="E3484">
        <v>217717</v>
      </c>
      <c r="F3484" cm="1">
        <f t="array" ref="F3484">_xlfn.XLOOKUP(A3484&amp;C3484, $L$3:$L$410&amp;$M$3:$M$410,$O$3:$O$410, "kamiyama")</f>
        <v>1.0805618284239522</v>
      </c>
      <c r="G3484">
        <f t="shared" si="116"/>
        <v>99235</v>
      </c>
      <c r="H3484" s="2">
        <f t="shared" si="115"/>
        <v>107229.5530436509</v>
      </c>
    </row>
    <row r="3485" spans="1:8" x14ac:dyDescent="0.2">
      <c r="A3485">
        <v>2002</v>
      </c>
      <c r="B3485" t="s">
        <v>26</v>
      </c>
      <c r="C3485" t="s">
        <v>11</v>
      </c>
      <c r="D3485">
        <v>114277</v>
      </c>
      <c r="E3485">
        <v>228420</v>
      </c>
      <c r="F3485" cm="1">
        <f t="array" ref="F3485">_xlfn.XLOOKUP(A3485&amp;C3485, $L$3:$L$410&amp;$M$3:$M$410,$O$3:$O$410, "kamiyama")</f>
        <v>1.1336824081197112</v>
      </c>
      <c r="G3485">
        <f t="shared" si="116"/>
        <v>99235</v>
      </c>
      <c r="H3485" s="2">
        <f t="shared" si="115"/>
        <v>112500.97376975954</v>
      </c>
    </row>
    <row r="3486" spans="1:8" x14ac:dyDescent="0.2">
      <c r="A3486">
        <v>2003</v>
      </c>
      <c r="B3486" t="s">
        <v>26</v>
      </c>
      <c r="C3486" t="s">
        <v>11</v>
      </c>
      <c r="D3486">
        <v>108478</v>
      </c>
      <c r="E3486">
        <v>217172</v>
      </c>
      <c r="F3486" cm="1">
        <f t="array" ref="F3486">_xlfn.XLOOKUP(A3486&amp;C3486, $L$3:$L$410&amp;$M$3:$M$410,$O$3:$O$410, "kamiyama")</f>
        <v>1.0778569124252426</v>
      </c>
      <c r="G3486">
        <f t="shared" si="116"/>
        <v>99235</v>
      </c>
      <c r="H3486" s="2">
        <f t="shared" si="115"/>
        <v>106961.13070451895</v>
      </c>
    </row>
    <row r="3487" spans="1:8" x14ac:dyDescent="0.2">
      <c r="A3487">
        <v>2004</v>
      </c>
      <c r="B3487" t="s">
        <v>26</v>
      </c>
      <c r="C3487" t="s">
        <v>11</v>
      </c>
      <c r="D3487">
        <v>103898</v>
      </c>
      <c r="E3487">
        <v>208650</v>
      </c>
      <c r="F3487" cm="1">
        <f t="array" ref="F3487">_xlfn.XLOOKUP(A3487&amp;C3487, $L$3:$L$410&amp;$M$3:$M$410,$O$3:$O$410, "kamiyama")</f>
        <v>1.0355609598729434</v>
      </c>
      <c r="G3487">
        <f t="shared" si="116"/>
        <v>99235</v>
      </c>
      <c r="H3487" s="2">
        <f t="shared" si="115"/>
        <v>102763.89185299154</v>
      </c>
    </row>
    <row r="3488" spans="1:8" x14ac:dyDescent="0.2">
      <c r="A3488">
        <v>2005</v>
      </c>
      <c r="B3488" t="s">
        <v>26</v>
      </c>
      <c r="C3488" t="s">
        <v>11</v>
      </c>
      <c r="D3488">
        <v>104784</v>
      </c>
      <c r="E3488">
        <v>208969</v>
      </c>
      <c r="F3488" cm="1">
        <f t="array" ref="F3488">_xlfn.XLOOKUP(A3488&amp;C3488, $L$3:$L$410&amp;$M$3:$M$410,$O$3:$O$410, "kamiyama")</f>
        <v>1.0371442042831973</v>
      </c>
      <c r="G3488">
        <f t="shared" si="116"/>
        <v>99235</v>
      </c>
      <c r="H3488" s="2">
        <f t="shared" si="115"/>
        <v>102921.00511204309</v>
      </c>
    </row>
    <row r="3489" spans="1:8" x14ac:dyDescent="0.2">
      <c r="A3489">
        <v>2006</v>
      </c>
      <c r="B3489" t="s">
        <v>26</v>
      </c>
      <c r="C3489" t="s">
        <v>11</v>
      </c>
      <c r="D3489">
        <v>103970</v>
      </c>
      <c r="E3489">
        <v>208377</v>
      </c>
      <c r="F3489" cm="1">
        <f t="array" ref="F3489">_xlfn.XLOOKUP(A3489&amp;C3489, $L$3:$L$410&amp;$M$3:$M$410,$O$3:$O$410, "kamiyama")</f>
        <v>1.0342060202992778</v>
      </c>
      <c r="G3489">
        <f t="shared" si="116"/>
        <v>99235</v>
      </c>
      <c r="H3489" s="2">
        <f t="shared" si="115"/>
        <v>102629.43442439883</v>
      </c>
    </row>
    <row r="3490" spans="1:8" x14ac:dyDescent="0.2">
      <c r="A3490">
        <v>2007</v>
      </c>
      <c r="B3490" t="s">
        <v>26</v>
      </c>
      <c r="C3490" t="s">
        <v>11</v>
      </c>
      <c r="D3490">
        <v>112097</v>
      </c>
      <c r="E3490">
        <v>224563</v>
      </c>
      <c r="F3490" cm="1">
        <f t="array" ref="F3490">_xlfn.XLOOKUP(A3490&amp;C3490, $L$3:$L$410&amp;$M$3:$M$410,$O$3:$O$410, "kamiyama")</f>
        <v>1.1145395438866417</v>
      </c>
      <c r="G3490">
        <f t="shared" si="116"/>
        <v>99235</v>
      </c>
      <c r="H3490" s="2">
        <f t="shared" si="115"/>
        <v>110601.33163759089</v>
      </c>
    </row>
    <row r="3491" spans="1:8" x14ac:dyDescent="0.2">
      <c r="A3491">
        <v>2008</v>
      </c>
      <c r="B3491" t="s">
        <v>26</v>
      </c>
      <c r="C3491" t="s">
        <v>11</v>
      </c>
      <c r="D3491">
        <v>104558</v>
      </c>
      <c r="E3491">
        <v>208556</v>
      </c>
      <c r="F3491" cm="1">
        <f t="array" ref="F3491">_xlfn.XLOOKUP(A3491&amp;C3491, $L$3:$L$410&amp;$M$3:$M$410,$O$3:$O$410, "kamiyama")</f>
        <v>1.0350944239025237</v>
      </c>
      <c r="G3491">
        <f t="shared" si="116"/>
        <v>99235</v>
      </c>
      <c r="H3491" s="2">
        <f t="shared" si="115"/>
        <v>102717.59515596693</v>
      </c>
    </row>
    <row r="3492" spans="1:8" x14ac:dyDescent="0.2">
      <c r="A3492">
        <v>2009</v>
      </c>
      <c r="B3492" t="s">
        <v>26</v>
      </c>
      <c r="C3492" t="s">
        <v>11</v>
      </c>
      <c r="D3492">
        <v>105718</v>
      </c>
      <c r="E3492">
        <v>210063</v>
      </c>
      <c r="F3492" cm="1">
        <f t="array" ref="F3492">_xlfn.XLOOKUP(A3492&amp;C3492, $L$3:$L$410&amp;$M$3:$M$410,$O$3:$O$410, "kamiyama")</f>
        <v>1.0425738888751024</v>
      </c>
      <c r="G3492">
        <f t="shared" si="116"/>
        <v>99235</v>
      </c>
      <c r="H3492" s="2">
        <f t="shared" si="115"/>
        <v>103459.81986252079</v>
      </c>
    </row>
    <row r="3493" spans="1:8" x14ac:dyDescent="0.2">
      <c r="A3493">
        <v>2010</v>
      </c>
      <c r="B3493" t="s">
        <v>26</v>
      </c>
      <c r="C3493" t="s">
        <v>11</v>
      </c>
      <c r="D3493">
        <v>104105</v>
      </c>
      <c r="E3493">
        <v>208298</v>
      </c>
      <c r="F3493" cm="1">
        <f t="array" ref="F3493">_xlfn.XLOOKUP(A3493&amp;C3493, $L$3:$L$410&amp;$M$3:$M$410,$O$3:$O$410, "kamiyama")</f>
        <v>1.0338139315581805</v>
      </c>
      <c r="G3493">
        <f t="shared" si="116"/>
        <v>99235</v>
      </c>
      <c r="H3493" s="2">
        <f t="shared" si="115"/>
        <v>102590.52549817604</v>
      </c>
    </row>
    <row r="3494" spans="1:8" x14ac:dyDescent="0.2">
      <c r="A3494">
        <v>2011</v>
      </c>
      <c r="B3494" t="s">
        <v>26</v>
      </c>
      <c r="C3494" t="s">
        <v>11</v>
      </c>
      <c r="D3494">
        <v>101815</v>
      </c>
      <c r="E3494">
        <v>203516</v>
      </c>
      <c r="F3494" cm="1">
        <f t="array" ref="F3494">_xlfn.XLOOKUP(A3494&amp;C3494, $L$3:$L$410&amp;$M$3:$M$410,$O$3:$O$410, "kamiyama")</f>
        <v>1.0100801548502369</v>
      </c>
      <c r="G3494">
        <f t="shared" si="116"/>
        <v>99235</v>
      </c>
      <c r="H3494" s="2">
        <f t="shared" si="115"/>
        <v>100235.30416656326</v>
      </c>
    </row>
    <row r="3495" spans="1:8" x14ac:dyDescent="0.2">
      <c r="A3495">
        <v>2012</v>
      </c>
      <c r="B3495" t="s">
        <v>26</v>
      </c>
      <c r="C3495" t="s">
        <v>11</v>
      </c>
      <c r="D3495">
        <v>109852</v>
      </c>
      <c r="E3495">
        <v>219801</v>
      </c>
      <c r="F3495" cm="1">
        <f t="array" ref="F3495">_xlfn.XLOOKUP(A3495&amp;C3495, $L$3:$L$410&amp;$M$3:$M$410,$O$3:$O$410, "kamiyama")</f>
        <v>1.0909050301511278</v>
      </c>
      <c r="G3495">
        <f t="shared" si="116"/>
        <v>99235</v>
      </c>
      <c r="H3495" s="2">
        <f t="shared" si="115"/>
        <v>108255.96066704717</v>
      </c>
    </row>
    <row r="3496" spans="1:8" x14ac:dyDescent="0.2">
      <c r="A3496">
        <v>2013</v>
      </c>
      <c r="B3496" t="s">
        <v>26</v>
      </c>
      <c r="C3496" t="s">
        <v>11</v>
      </c>
      <c r="D3496">
        <v>114655</v>
      </c>
      <c r="E3496">
        <v>228681</v>
      </c>
      <c r="F3496" cm="1">
        <f t="array" ref="F3496">_xlfn.XLOOKUP(A3496&amp;C3496, $L$3:$L$410&amp;$M$3:$M$410,$O$3:$O$410, "kamiyama")</f>
        <v>1.1349777899099189</v>
      </c>
      <c r="G3496">
        <f t="shared" si="116"/>
        <v>99235</v>
      </c>
      <c r="H3496" s="2">
        <f t="shared" si="115"/>
        <v>112629.52098171081</v>
      </c>
    </row>
    <row r="3497" spans="1:8" x14ac:dyDescent="0.2">
      <c r="A3497">
        <v>2014</v>
      </c>
      <c r="B3497" t="s">
        <v>26</v>
      </c>
      <c r="C3497" t="s">
        <v>11</v>
      </c>
      <c r="D3497">
        <v>118571</v>
      </c>
      <c r="E3497">
        <v>236774</v>
      </c>
      <c r="F3497" cm="1">
        <f t="array" ref="F3497">_xlfn.XLOOKUP(A3497&amp;C3497, $L$3:$L$410&amp;$M$3:$M$410,$O$3:$O$410, "kamiyama")</f>
        <v>1.1751445517036008</v>
      </c>
      <c r="G3497">
        <f t="shared" si="116"/>
        <v>99235</v>
      </c>
      <c r="H3497" s="2">
        <f t="shared" si="115"/>
        <v>116615.46958830682</v>
      </c>
    </row>
    <row r="3498" spans="1:8" x14ac:dyDescent="0.2">
      <c r="A3498">
        <v>2015</v>
      </c>
      <c r="B3498" t="s">
        <v>26</v>
      </c>
      <c r="C3498" t="s">
        <v>11</v>
      </c>
      <c r="D3498">
        <v>118973</v>
      </c>
      <c r="E3498">
        <v>237229</v>
      </c>
      <c r="F3498" cm="1">
        <f t="array" ref="F3498">_xlfn.XLOOKUP(A3498&amp;C3498, $L$3:$L$410&amp;$M$3:$M$410,$O$3:$O$410, "kamiyama")</f>
        <v>1.1774027843263766</v>
      </c>
      <c r="G3498">
        <f t="shared" si="116"/>
        <v>99235</v>
      </c>
      <c r="H3498" s="2">
        <f t="shared" si="115"/>
        <v>116839.56530262798</v>
      </c>
    </row>
    <row r="3499" spans="1:8" x14ac:dyDescent="0.2">
      <c r="A3499">
        <v>2016</v>
      </c>
      <c r="B3499" t="s">
        <v>26</v>
      </c>
      <c r="C3499" t="s">
        <v>11</v>
      </c>
      <c r="D3499">
        <v>126484</v>
      </c>
      <c r="E3499">
        <v>251630</v>
      </c>
      <c r="F3499" cm="1">
        <f t="array" ref="F3499">_xlfn.XLOOKUP(A3499&amp;C3499, $L$3:$L$410&amp;$M$3:$M$410,$O$3:$O$410, "kamiyama")</f>
        <v>1.2488770876243889</v>
      </c>
      <c r="G3499">
        <f t="shared" si="116"/>
        <v>99235</v>
      </c>
      <c r="H3499" s="2">
        <f t="shared" si="115"/>
        <v>123932.31779040623</v>
      </c>
    </row>
    <row r="3500" spans="1:8" x14ac:dyDescent="0.2">
      <c r="A3500">
        <v>2017</v>
      </c>
      <c r="B3500" t="s">
        <v>26</v>
      </c>
      <c r="C3500" t="s">
        <v>11</v>
      </c>
      <c r="D3500">
        <v>118551</v>
      </c>
      <c r="E3500">
        <v>236464</v>
      </c>
      <c r="F3500" cm="1">
        <f t="array" ref="F3500">_xlfn.XLOOKUP(A3500&amp;C3500, $L$3:$L$410&amp;$M$3:$M$410,$O$3:$O$410, "kamiyama")</f>
        <v>1.1736059756309403</v>
      </c>
      <c r="G3500">
        <f t="shared" si="116"/>
        <v>99235</v>
      </c>
      <c r="H3500" s="2">
        <f t="shared" si="115"/>
        <v>116462.78899173636</v>
      </c>
    </row>
    <row r="3501" spans="1:8" x14ac:dyDescent="0.2">
      <c r="A3501">
        <v>2018</v>
      </c>
      <c r="B3501" t="s">
        <v>26</v>
      </c>
      <c r="C3501" t="s">
        <v>11</v>
      </c>
      <c r="D3501">
        <v>125482</v>
      </c>
      <c r="E3501">
        <v>249427</v>
      </c>
      <c r="F3501" cm="1">
        <f t="array" ref="F3501">_xlfn.XLOOKUP(A3501&amp;C3501, $L$3:$L$410&amp;$M$3:$M$410,$O$3:$O$410, "kamiyama")</f>
        <v>1.2379432712112564</v>
      </c>
      <c r="G3501">
        <f t="shared" si="116"/>
        <v>99235</v>
      </c>
      <c r="H3501" s="2">
        <f t="shared" si="115"/>
        <v>122847.30051864902</v>
      </c>
    </row>
    <row r="3502" spans="1:8" x14ac:dyDescent="0.2">
      <c r="A3502">
        <v>2019</v>
      </c>
      <c r="B3502" t="s">
        <v>26</v>
      </c>
      <c r="C3502" t="s">
        <v>11</v>
      </c>
      <c r="D3502">
        <v>115417</v>
      </c>
      <c r="E3502">
        <v>230655</v>
      </c>
      <c r="F3502" cm="1">
        <f t="array" ref="F3502">_xlfn.XLOOKUP(A3502&amp;C3502, $L$3:$L$410&amp;$M$3:$M$410,$O$3:$O$410, "kamiyama")</f>
        <v>1.1447750452887311</v>
      </c>
      <c r="G3502">
        <f t="shared" si="116"/>
        <v>99235</v>
      </c>
      <c r="H3502" s="2">
        <f t="shared" si="115"/>
        <v>113601.75161922723</v>
      </c>
    </row>
    <row r="3503" spans="1:8" x14ac:dyDescent="0.2">
      <c r="A3503">
        <v>2020</v>
      </c>
      <c r="B3503" t="s">
        <v>26</v>
      </c>
      <c r="C3503" t="s">
        <v>11</v>
      </c>
      <c r="D3503">
        <v>115699</v>
      </c>
      <c r="E3503">
        <v>230770</v>
      </c>
      <c r="F3503" cm="1">
        <f t="array" ref="F3503">_xlfn.XLOOKUP(A3503&amp;C3503, $L$3:$L$410&amp;$M$3:$M$410,$O$3:$O$410, "kamiyama")</f>
        <v>1.1453458073802021</v>
      </c>
      <c r="G3503">
        <f t="shared" si="116"/>
        <v>99235</v>
      </c>
      <c r="H3503" s="2">
        <f t="shared" si="115"/>
        <v>113658.39119537435</v>
      </c>
    </row>
    <row r="3504" spans="1:8" x14ac:dyDescent="0.2">
      <c r="A3504">
        <v>2021</v>
      </c>
      <c r="B3504" t="s">
        <v>26</v>
      </c>
      <c r="C3504" t="s">
        <v>11</v>
      </c>
      <c r="D3504">
        <v>121027</v>
      </c>
      <c r="E3504">
        <v>241108</v>
      </c>
      <c r="F3504" cm="1">
        <f t="array" ref="F3504">_xlfn.XLOOKUP(A3504&amp;C3504, $L$3:$L$410&amp;$M$3:$M$410,$O$3:$O$410, "kamiyama")</f>
        <v>1.1966548378291189</v>
      </c>
      <c r="G3504">
        <f t="shared" si="116"/>
        <v>99235</v>
      </c>
      <c r="H3504" s="2">
        <f t="shared" si="115"/>
        <v>118750.04283197261</v>
      </c>
    </row>
    <row r="3505" spans="1:8" x14ac:dyDescent="0.2">
      <c r="A3505">
        <v>2022</v>
      </c>
      <c r="B3505" t="s">
        <v>26</v>
      </c>
      <c r="C3505" t="s">
        <v>11</v>
      </c>
      <c r="D3505">
        <v>112935</v>
      </c>
      <c r="E3505">
        <v>226514</v>
      </c>
      <c r="F3505" cm="1">
        <f t="array" ref="F3505">_xlfn.XLOOKUP(A3505&amp;C3505, $L$3:$L$410&amp;$M$3:$M$410,$O$3:$O$410, "kamiyama")</f>
        <v>1.1242226468471599</v>
      </c>
      <c r="G3505">
        <f t="shared" si="116"/>
        <v>99235</v>
      </c>
      <c r="H3505" s="2">
        <f t="shared" si="115"/>
        <v>111562.23435987791</v>
      </c>
    </row>
    <row r="3506" spans="1:8" x14ac:dyDescent="0.2">
      <c r="A3506">
        <v>2023</v>
      </c>
      <c r="B3506" t="s">
        <v>26</v>
      </c>
      <c r="C3506" t="s">
        <v>11</v>
      </c>
      <c r="D3506">
        <v>115454</v>
      </c>
      <c r="E3506">
        <v>230072</v>
      </c>
      <c r="F3506" cm="1">
        <f t="array" ref="F3506">_xlfn.XLOOKUP(A3506&amp;C3506, $L$3:$L$410&amp;$M$3:$M$410,$O$3:$O$410, "kamiyama")</f>
        <v>1.1418815296424052</v>
      </c>
      <c r="G3506">
        <f t="shared" si="116"/>
        <v>99235</v>
      </c>
      <c r="H3506" s="2">
        <f t="shared" si="115"/>
        <v>113314.61359406408</v>
      </c>
    </row>
    <row r="3507" spans="1:8" x14ac:dyDescent="0.2">
      <c r="A3507">
        <v>2000</v>
      </c>
      <c r="B3507" t="s">
        <v>26</v>
      </c>
      <c r="C3507" t="s">
        <v>12</v>
      </c>
      <c r="D3507">
        <v>452885</v>
      </c>
      <c r="E3507">
        <v>905198</v>
      </c>
      <c r="F3507" cm="1">
        <f t="array" ref="F3507">_xlfn.XLOOKUP(A3507&amp;C3507, $L$3:$L$410&amp;$M$3:$M$410,$O$3:$O$410, "kamiyama")</f>
        <v>1</v>
      </c>
      <c r="G3507">
        <f t="shared" si="116"/>
        <v>452885</v>
      </c>
      <c r="H3507" s="2">
        <f t="shared" si="115"/>
        <v>452885</v>
      </c>
    </row>
    <row r="3508" spans="1:8" x14ac:dyDescent="0.2">
      <c r="A3508">
        <v>2001</v>
      </c>
      <c r="B3508" t="s">
        <v>26</v>
      </c>
      <c r="C3508" t="s">
        <v>12</v>
      </c>
      <c r="D3508">
        <v>453529</v>
      </c>
      <c r="E3508">
        <v>904489</v>
      </c>
      <c r="F3508" cm="1">
        <f t="array" ref="F3508">_xlfn.XLOOKUP(A3508&amp;C3508, $L$3:$L$410&amp;$M$3:$M$410,$O$3:$O$410, "kamiyama")</f>
        <v>0.99921674594950494</v>
      </c>
      <c r="G3508">
        <f t="shared" si="116"/>
        <v>452885</v>
      </c>
      <c r="H3508" s="2">
        <f t="shared" si="115"/>
        <v>452530.27598934155</v>
      </c>
    </row>
    <row r="3509" spans="1:8" x14ac:dyDescent="0.2">
      <c r="A3509">
        <v>2002</v>
      </c>
      <c r="B3509" t="s">
        <v>26</v>
      </c>
      <c r="C3509" t="s">
        <v>12</v>
      </c>
      <c r="D3509">
        <v>470705</v>
      </c>
      <c r="E3509">
        <v>937986</v>
      </c>
      <c r="F3509" cm="1">
        <f t="array" ref="F3509">_xlfn.XLOOKUP(A3509&amp;C3509, $L$3:$L$410&amp;$M$3:$M$410,$O$3:$O$410, "kamiyama")</f>
        <v>1.0362219094606926</v>
      </c>
      <c r="G3509">
        <f t="shared" si="116"/>
        <v>452885</v>
      </c>
      <c r="H3509" s="2">
        <f t="shared" si="115"/>
        <v>469289.35946610576</v>
      </c>
    </row>
    <row r="3510" spans="1:8" x14ac:dyDescent="0.2">
      <c r="A3510">
        <v>2003</v>
      </c>
      <c r="B3510" t="s">
        <v>26</v>
      </c>
      <c r="C3510" t="s">
        <v>12</v>
      </c>
      <c r="D3510">
        <v>497592</v>
      </c>
      <c r="E3510">
        <v>992449</v>
      </c>
      <c r="F3510" cm="1">
        <f t="array" ref="F3510">_xlfn.XLOOKUP(A3510&amp;C3510, $L$3:$L$410&amp;$M$3:$M$410,$O$3:$O$410, "kamiyama")</f>
        <v>1.0963888563607078</v>
      </c>
      <c r="G3510">
        <f t="shared" si="116"/>
        <v>452885</v>
      </c>
      <c r="H3510" s="2">
        <f t="shared" si="115"/>
        <v>496538.06721291918</v>
      </c>
    </row>
    <row r="3511" spans="1:8" x14ac:dyDescent="0.2">
      <c r="A3511">
        <v>2004</v>
      </c>
      <c r="B3511" t="s">
        <v>26</v>
      </c>
      <c r="C3511" t="s">
        <v>12</v>
      </c>
      <c r="D3511">
        <v>531437</v>
      </c>
      <c r="E3511">
        <v>1055250</v>
      </c>
      <c r="F3511" cm="1">
        <f t="array" ref="F3511">_xlfn.XLOOKUP(A3511&amp;C3511, $L$3:$L$410&amp;$M$3:$M$410,$O$3:$O$410, "kamiyama")</f>
        <v>1.165767047651453</v>
      </c>
      <c r="G3511">
        <f t="shared" si="116"/>
        <v>452885</v>
      </c>
      <c r="H3511" s="2">
        <f t="shared" si="115"/>
        <v>527958.40937562834</v>
      </c>
    </row>
    <row r="3512" spans="1:8" x14ac:dyDescent="0.2">
      <c r="A3512">
        <v>2005</v>
      </c>
      <c r="B3512" t="s">
        <v>26</v>
      </c>
      <c r="C3512" t="s">
        <v>12</v>
      </c>
      <c r="D3512">
        <v>537714</v>
      </c>
      <c r="E3512">
        <v>1071992</v>
      </c>
      <c r="F3512" cm="1">
        <f t="array" ref="F3512">_xlfn.XLOOKUP(A3512&amp;C3512, $L$3:$L$410&amp;$M$3:$M$410,$O$3:$O$410, "kamiyama")</f>
        <v>1.1842624486576419</v>
      </c>
      <c r="G3512">
        <f t="shared" si="116"/>
        <v>452885</v>
      </c>
      <c r="H3512" s="2">
        <f t="shared" si="115"/>
        <v>536334.69906031608</v>
      </c>
    </row>
    <row r="3513" spans="1:8" x14ac:dyDescent="0.2">
      <c r="A3513">
        <v>2006</v>
      </c>
      <c r="B3513" t="s">
        <v>26</v>
      </c>
      <c r="C3513" t="s">
        <v>12</v>
      </c>
      <c r="D3513">
        <v>560466</v>
      </c>
      <c r="E3513">
        <v>1116447</v>
      </c>
      <c r="F3513" cm="1">
        <f t="array" ref="F3513">_xlfn.XLOOKUP(A3513&amp;C3513, $L$3:$L$410&amp;$M$3:$M$410,$O$3:$O$410, "kamiyama")</f>
        <v>1.2333732509351545</v>
      </c>
      <c r="G3513">
        <f t="shared" si="116"/>
        <v>452885</v>
      </c>
      <c r="H3513" s="2">
        <f t="shared" si="115"/>
        <v>558576.24474976747</v>
      </c>
    </row>
    <row r="3514" spans="1:8" x14ac:dyDescent="0.2">
      <c r="A3514">
        <v>2007</v>
      </c>
      <c r="B3514" t="s">
        <v>26</v>
      </c>
      <c r="C3514" t="s">
        <v>12</v>
      </c>
      <c r="D3514">
        <v>571355</v>
      </c>
      <c r="E3514">
        <v>1138635</v>
      </c>
      <c r="F3514" cm="1">
        <f t="array" ref="F3514">_xlfn.XLOOKUP(A3514&amp;C3514, $L$3:$L$410&amp;$M$3:$M$410,$O$3:$O$410, "kamiyama")</f>
        <v>1.2578850152121415</v>
      </c>
      <c r="G3514">
        <f t="shared" si="116"/>
        <v>452885</v>
      </c>
      <c r="H3514" s="2">
        <f t="shared" si="115"/>
        <v>569677.2551143507</v>
      </c>
    </row>
    <row r="3515" spans="1:8" x14ac:dyDescent="0.2">
      <c r="A3515">
        <v>2008</v>
      </c>
      <c r="B3515" t="s">
        <v>26</v>
      </c>
      <c r="C3515" t="s">
        <v>12</v>
      </c>
      <c r="D3515">
        <v>566062</v>
      </c>
      <c r="E3515">
        <v>1126276</v>
      </c>
      <c r="F3515" cm="1">
        <f t="array" ref="F3515">_xlfn.XLOOKUP(A3515&amp;C3515, $L$3:$L$410&amp;$M$3:$M$410,$O$3:$O$410, "kamiyama")</f>
        <v>1.2442316487663472</v>
      </c>
      <c r="G3515">
        <f t="shared" si="116"/>
        <v>452885</v>
      </c>
      <c r="H3515" s="2">
        <f t="shared" si="115"/>
        <v>563493.85025154718</v>
      </c>
    </row>
    <row r="3516" spans="1:8" x14ac:dyDescent="0.2">
      <c r="A3516">
        <v>2009</v>
      </c>
      <c r="B3516" t="s">
        <v>26</v>
      </c>
      <c r="C3516" t="s">
        <v>12</v>
      </c>
      <c r="D3516">
        <v>566320</v>
      </c>
      <c r="E3516">
        <v>1128437</v>
      </c>
      <c r="F3516" cm="1">
        <f t="array" ref="F3516">_xlfn.XLOOKUP(A3516&amp;C3516, $L$3:$L$410&amp;$M$3:$M$410,$O$3:$O$410, "kamiyama")</f>
        <v>1.2466189717608744</v>
      </c>
      <c r="G3516">
        <f t="shared" si="116"/>
        <v>452885</v>
      </c>
      <c r="H3516" s="2">
        <f t="shared" si="115"/>
        <v>564575.03302592365</v>
      </c>
    </row>
    <row r="3517" spans="1:8" x14ac:dyDescent="0.2">
      <c r="A3517">
        <v>2010</v>
      </c>
      <c r="B3517" t="s">
        <v>26</v>
      </c>
      <c r="C3517" t="s">
        <v>12</v>
      </c>
      <c r="D3517">
        <v>614603</v>
      </c>
      <c r="E3517">
        <v>1225508</v>
      </c>
      <c r="F3517" cm="1">
        <f t="array" ref="F3517">_xlfn.XLOOKUP(A3517&amp;C3517, $L$3:$L$410&amp;$M$3:$M$410,$O$3:$O$410, "kamiyama")</f>
        <v>1.3538562833766756</v>
      </c>
      <c r="G3517">
        <f t="shared" si="116"/>
        <v>452885</v>
      </c>
      <c r="H3517" s="2">
        <f t="shared" si="115"/>
        <v>613141.20289704576</v>
      </c>
    </row>
    <row r="3518" spans="1:8" x14ac:dyDescent="0.2">
      <c r="A3518">
        <v>2011</v>
      </c>
      <c r="B3518" t="s">
        <v>26</v>
      </c>
      <c r="C3518" t="s">
        <v>12</v>
      </c>
      <c r="D3518">
        <v>618359</v>
      </c>
      <c r="E3518">
        <v>1232815</v>
      </c>
      <c r="F3518" cm="1">
        <f t="array" ref="F3518">_xlfn.XLOOKUP(A3518&amp;C3518, $L$3:$L$410&amp;$M$3:$M$410,$O$3:$O$410, "kamiyama")</f>
        <v>1.3619285504386887</v>
      </c>
      <c r="G3518">
        <f t="shared" si="116"/>
        <v>452885</v>
      </c>
      <c r="H3518" s="2">
        <f t="shared" si="115"/>
        <v>616797.01156542555</v>
      </c>
    </row>
    <row r="3519" spans="1:8" x14ac:dyDescent="0.2">
      <c r="A3519">
        <v>2012</v>
      </c>
      <c r="B3519" t="s">
        <v>26</v>
      </c>
      <c r="C3519" t="s">
        <v>12</v>
      </c>
      <c r="D3519">
        <v>630393</v>
      </c>
      <c r="E3519">
        <v>1255809</v>
      </c>
      <c r="F3519" cm="1">
        <f t="array" ref="F3519">_xlfn.XLOOKUP(A3519&amp;C3519, $L$3:$L$410&amp;$M$3:$M$410,$O$3:$O$410, "kamiyama")</f>
        <v>1.3873307276419082</v>
      </c>
      <c r="G3519">
        <f t="shared" si="116"/>
        <v>452885</v>
      </c>
      <c r="H3519" s="2">
        <f t="shared" si="115"/>
        <v>628301.2765881056</v>
      </c>
    </row>
    <row r="3520" spans="1:8" x14ac:dyDescent="0.2">
      <c r="A3520">
        <v>2013</v>
      </c>
      <c r="B3520" t="s">
        <v>26</v>
      </c>
      <c r="C3520" t="s">
        <v>12</v>
      </c>
      <c r="D3520">
        <v>645505</v>
      </c>
      <c r="E3520">
        <v>1283331</v>
      </c>
      <c r="F3520" cm="1">
        <f t="array" ref="F3520">_xlfn.XLOOKUP(A3520&amp;C3520, $L$3:$L$410&amp;$M$3:$M$410,$O$3:$O$410, "kamiyama")</f>
        <v>1.41773512535379</v>
      </c>
      <c r="G3520">
        <f t="shared" si="116"/>
        <v>452885</v>
      </c>
      <c r="H3520" s="2">
        <f t="shared" si="115"/>
        <v>642070.97224585118</v>
      </c>
    </row>
    <row r="3521" spans="1:8" x14ac:dyDescent="0.2">
      <c r="A3521">
        <v>2014</v>
      </c>
      <c r="B3521" t="s">
        <v>26</v>
      </c>
      <c r="C3521" t="s">
        <v>12</v>
      </c>
      <c r="D3521">
        <v>664178</v>
      </c>
      <c r="E3521">
        <v>1322498</v>
      </c>
      <c r="F3521" cm="1">
        <f t="array" ref="F3521">_xlfn.XLOOKUP(A3521&amp;C3521, $L$3:$L$410&amp;$M$3:$M$410,$O$3:$O$410, "kamiyama")</f>
        <v>1.4610041118075825</v>
      </c>
      <c r="G3521">
        <f t="shared" si="116"/>
        <v>452885</v>
      </c>
      <c r="H3521" s="2">
        <f t="shared" si="115"/>
        <v>661666.84717597696</v>
      </c>
    </row>
    <row r="3522" spans="1:8" x14ac:dyDescent="0.2">
      <c r="A3522">
        <v>2015</v>
      </c>
      <c r="B3522" t="s">
        <v>26</v>
      </c>
      <c r="C3522" t="s">
        <v>12</v>
      </c>
      <c r="D3522">
        <v>651782</v>
      </c>
      <c r="E3522">
        <v>1296620</v>
      </c>
      <c r="F3522" cm="1">
        <f t="array" ref="F3522">_xlfn.XLOOKUP(A3522&amp;C3522, $L$3:$L$410&amp;$M$3:$M$410,$O$3:$O$410, "kamiyama")</f>
        <v>1.4324158913298526</v>
      </c>
      <c r="G3522">
        <f t="shared" si="116"/>
        <v>452885</v>
      </c>
      <c r="H3522" s="2">
        <f t="shared" si="115"/>
        <v>648719.67094492028</v>
      </c>
    </row>
    <row r="3523" spans="1:8" x14ac:dyDescent="0.2">
      <c r="A3523">
        <v>2016</v>
      </c>
      <c r="B3523" t="s">
        <v>26</v>
      </c>
      <c r="C3523" t="s">
        <v>12</v>
      </c>
      <c r="D3523">
        <v>657255</v>
      </c>
      <c r="E3523">
        <v>1310672</v>
      </c>
      <c r="F3523" cm="1">
        <f t="array" ref="F3523">_xlfn.XLOOKUP(A3523&amp;C3523, $L$3:$L$410&amp;$M$3:$M$410,$O$3:$O$410, "kamiyama")</f>
        <v>1.4479395668130066</v>
      </c>
      <c r="G3523">
        <f t="shared" si="116"/>
        <v>452885</v>
      </c>
      <c r="H3523" s="2">
        <f t="shared" si="115"/>
        <v>655750.11071610847</v>
      </c>
    </row>
    <row r="3524" spans="1:8" x14ac:dyDescent="0.2">
      <c r="A3524">
        <v>2017</v>
      </c>
      <c r="B3524" t="s">
        <v>26</v>
      </c>
      <c r="C3524" t="s">
        <v>12</v>
      </c>
      <c r="D3524">
        <v>667938</v>
      </c>
      <c r="E3524">
        <v>1330993</v>
      </c>
      <c r="F3524" cm="1">
        <f t="array" ref="F3524">_xlfn.XLOOKUP(A3524&amp;C3524, $L$3:$L$410&amp;$M$3:$M$410,$O$3:$O$410, "kamiyama")</f>
        <v>1.4703887989147126</v>
      </c>
      <c r="G3524">
        <f t="shared" si="116"/>
        <v>452885</v>
      </c>
      <c r="H3524" s="2">
        <f t="shared" ref="H3524:H3587" si="117">F3524*G3524</f>
        <v>665917.03119648958</v>
      </c>
    </row>
    <row r="3525" spans="1:8" x14ac:dyDescent="0.2">
      <c r="A3525">
        <v>2018</v>
      </c>
      <c r="B3525" t="s">
        <v>26</v>
      </c>
      <c r="C3525" t="s">
        <v>12</v>
      </c>
      <c r="D3525">
        <v>690981</v>
      </c>
      <c r="E3525">
        <v>1375522</v>
      </c>
      <c r="F3525" cm="1">
        <f t="array" ref="F3525">_xlfn.XLOOKUP(A3525&amp;C3525, $L$3:$L$410&amp;$M$3:$M$410,$O$3:$O$410, "kamiyama")</f>
        <v>1.5195813512623757</v>
      </c>
      <c r="G3525">
        <f t="shared" ref="G3525:G3588" si="118">IF((A3525=2000),D3525,G3524)</f>
        <v>452885</v>
      </c>
      <c r="H3525" s="2">
        <f t="shared" si="117"/>
        <v>688195.60026646103</v>
      </c>
    </row>
    <row r="3526" spans="1:8" x14ac:dyDescent="0.2">
      <c r="A3526">
        <v>2019</v>
      </c>
      <c r="B3526" t="s">
        <v>26</v>
      </c>
      <c r="C3526" t="s">
        <v>12</v>
      </c>
      <c r="D3526">
        <v>684209</v>
      </c>
      <c r="E3526">
        <v>1361555</v>
      </c>
      <c r="F3526" cm="1">
        <f t="array" ref="F3526">_xlfn.XLOOKUP(A3526&amp;C3526, $L$3:$L$410&amp;$M$3:$M$410,$O$3:$O$410, "kamiyama")</f>
        <v>1.5041515778868271</v>
      </c>
      <c r="G3526">
        <f t="shared" si="118"/>
        <v>452885</v>
      </c>
      <c r="H3526" s="2">
        <f t="shared" si="117"/>
        <v>681207.6873512757</v>
      </c>
    </row>
    <row r="3527" spans="1:8" x14ac:dyDescent="0.2">
      <c r="A3527">
        <v>2020</v>
      </c>
      <c r="B3527" t="s">
        <v>26</v>
      </c>
      <c r="C3527" t="s">
        <v>12</v>
      </c>
      <c r="D3527">
        <v>661835</v>
      </c>
      <c r="E3527">
        <v>1314993</v>
      </c>
      <c r="F3527" cm="1">
        <f t="array" ref="F3527">_xlfn.XLOOKUP(A3527&amp;C3527, $L$3:$L$410&amp;$M$3:$M$410,$O$3:$O$410, "kamiyama")</f>
        <v>1.4527131080713833</v>
      </c>
      <c r="G3527">
        <f t="shared" si="118"/>
        <v>452885</v>
      </c>
      <c r="H3527" s="2">
        <f t="shared" si="117"/>
        <v>657911.97594890848</v>
      </c>
    </row>
    <row r="3528" spans="1:8" x14ac:dyDescent="0.2">
      <c r="A3528">
        <v>2021</v>
      </c>
      <c r="B3528" t="s">
        <v>26</v>
      </c>
      <c r="C3528" t="s">
        <v>12</v>
      </c>
      <c r="D3528">
        <v>688347</v>
      </c>
      <c r="E3528">
        <v>1371410</v>
      </c>
      <c r="F3528" cm="1">
        <f t="array" ref="F3528">_xlfn.XLOOKUP(A3528&amp;C3528, $L$3:$L$410&amp;$M$3:$M$410,$O$3:$O$410, "kamiyama")</f>
        <v>1.5150386987156401</v>
      </c>
      <c r="G3528">
        <f t="shared" si="118"/>
        <v>452885</v>
      </c>
      <c r="H3528" s="2">
        <f t="shared" si="117"/>
        <v>686138.30106783262</v>
      </c>
    </row>
    <row r="3529" spans="1:8" x14ac:dyDescent="0.2">
      <c r="A3529">
        <v>2022</v>
      </c>
      <c r="B3529" t="s">
        <v>26</v>
      </c>
      <c r="C3529" t="s">
        <v>12</v>
      </c>
      <c r="D3529">
        <v>699818</v>
      </c>
      <c r="E3529">
        <v>1392399</v>
      </c>
      <c r="F3529" cm="1">
        <f t="array" ref="F3529">_xlfn.XLOOKUP(A3529&amp;C3529, $L$3:$L$410&amp;$M$3:$M$410,$O$3:$O$410, "kamiyama")</f>
        <v>1.538225890910055</v>
      </c>
      <c r="G3529">
        <f t="shared" si="118"/>
        <v>452885</v>
      </c>
      <c r="H3529" s="2">
        <f t="shared" si="117"/>
        <v>696639.43260480021</v>
      </c>
    </row>
    <row r="3530" spans="1:8" x14ac:dyDescent="0.2">
      <c r="A3530">
        <v>2023</v>
      </c>
      <c r="B3530" t="s">
        <v>26</v>
      </c>
      <c r="C3530" t="s">
        <v>12</v>
      </c>
      <c r="D3530">
        <v>710554</v>
      </c>
      <c r="E3530">
        <v>1414899</v>
      </c>
      <c r="F3530" cm="1">
        <f t="array" ref="F3530">_xlfn.XLOOKUP(A3530&amp;C3530, $L$3:$L$410&amp;$M$3:$M$410,$O$3:$O$410, "kamiyama")</f>
        <v>1.5630823311584869</v>
      </c>
      <c r="G3530">
        <f t="shared" si="118"/>
        <v>452885</v>
      </c>
      <c r="H3530" s="2">
        <f t="shared" si="117"/>
        <v>707896.54154671135</v>
      </c>
    </row>
    <row r="3531" spans="1:8" x14ac:dyDescent="0.2">
      <c r="A3531">
        <v>2000</v>
      </c>
      <c r="B3531" t="s">
        <v>26</v>
      </c>
      <c r="C3531" t="s">
        <v>13</v>
      </c>
      <c r="D3531">
        <v>1885222</v>
      </c>
      <c r="E3531">
        <v>3770792</v>
      </c>
      <c r="F3531" cm="1">
        <f t="array" ref="F3531">_xlfn.XLOOKUP(A3531&amp;C3531, $L$3:$L$410&amp;$M$3:$M$410,$O$3:$O$410, "kamiyama")</f>
        <v>1</v>
      </c>
      <c r="G3531">
        <f t="shared" si="118"/>
        <v>1885222</v>
      </c>
      <c r="H3531" s="2">
        <f t="shared" si="117"/>
        <v>1885222</v>
      </c>
    </row>
    <row r="3532" spans="1:8" x14ac:dyDescent="0.2">
      <c r="A3532">
        <v>2001</v>
      </c>
      <c r="B3532" t="s">
        <v>26</v>
      </c>
      <c r="C3532" t="s">
        <v>13</v>
      </c>
      <c r="D3532">
        <v>2063900</v>
      </c>
      <c r="E3532">
        <v>4123232</v>
      </c>
      <c r="F3532" cm="1">
        <f t="array" ref="F3532">_xlfn.XLOOKUP(A3532&amp;C3532, $L$3:$L$410&amp;$M$3:$M$410,$O$3:$O$410, "kamiyama")</f>
        <v>1.0934657758900517</v>
      </c>
      <c r="G3532">
        <f t="shared" si="118"/>
        <v>1885222</v>
      </c>
      <c r="H3532" s="2">
        <f t="shared" si="117"/>
        <v>2061425.736954995</v>
      </c>
    </row>
    <row r="3533" spans="1:8" x14ac:dyDescent="0.2">
      <c r="A3533">
        <v>2002</v>
      </c>
      <c r="B3533" t="s">
        <v>26</v>
      </c>
      <c r="C3533" t="s">
        <v>13</v>
      </c>
      <c r="D3533">
        <v>2199563</v>
      </c>
      <c r="E3533">
        <v>4391207</v>
      </c>
      <c r="F3533" cm="1">
        <f t="array" ref="F3533">_xlfn.XLOOKUP(A3533&amp;C3533, $L$3:$L$410&amp;$M$3:$M$410,$O$3:$O$410, "kamiyama")</f>
        <v>1.1645317482375055</v>
      </c>
      <c r="G3533">
        <f t="shared" si="118"/>
        <v>1885222</v>
      </c>
      <c r="H3533" s="2">
        <f t="shared" si="117"/>
        <v>2195400.8714758065</v>
      </c>
    </row>
    <row r="3534" spans="1:8" x14ac:dyDescent="0.2">
      <c r="A3534">
        <v>2003</v>
      </c>
      <c r="B3534" t="s">
        <v>26</v>
      </c>
      <c r="C3534" t="s">
        <v>13</v>
      </c>
      <c r="D3534">
        <v>2242298</v>
      </c>
      <c r="E3534">
        <v>4479941</v>
      </c>
      <c r="F3534" cm="1">
        <f t="array" ref="F3534">_xlfn.XLOOKUP(A3534&amp;C3534, $L$3:$L$410&amp;$M$3:$M$410,$O$3:$O$410, "kamiyama")</f>
        <v>1.1880636746869093</v>
      </c>
      <c r="G3534">
        <f t="shared" si="118"/>
        <v>1885222</v>
      </c>
      <c r="H3534" s="2">
        <f t="shared" si="117"/>
        <v>2239763.7769206045</v>
      </c>
    </row>
    <row r="3535" spans="1:8" x14ac:dyDescent="0.2">
      <c r="A3535">
        <v>2004</v>
      </c>
      <c r="B3535" t="s">
        <v>26</v>
      </c>
      <c r="C3535" t="s">
        <v>13</v>
      </c>
      <c r="D3535">
        <v>2219390</v>
      </c>
      <c r="E3535">
        <v>4435019</v>
      </c>
      <c r="F3535" cm="1">
        <f t="array" ref="F3535">_xlfn.XLOOKUP(A3535&amp;C3535, $L$3:$L$410&amp;$M$3:$M$410,$O$3:$O$410, "kamiyama")</f>
        <v>1.1761505275284343</v>
      </c>
      <c r="G3535">
        <f t="shared" si="118"/>
        <v>1885222</v>
      </c>
      <c r="H3535" s="2">
        <f t="shared" si="117"/>
        <v>2217304.84980821</v>
      </c>
    </row>
    <row r="3536" spans="1:8" x14ac:dyDescent="0.2">
      <c r="A3536">
        <v>2005</v>
      </c>
      <c r="B3536" t="s">
        <v>26</v>
      </c>
      <c r="C3536" t="s">
        <v>13</v>
      </c>
      <c r="D3536">
        <v>2427659</v>
      </c>
      <c r="E3536">
        <v>4849739</v>
      </c>
      <c r="F3536" cm="1">
        <f t="array" ref="F3536">_xlfn.XLOOKUP(A3536&amp;C3536, $L$3:$L$410&amp;$M$3:$M$410,$O$3:$O$410, "kamiyama")</f>
        <v>1.2861327275543175</v>
      </c>
      <c r="G3536">
        <f t="shared" si="118"/>
        <v>1885222</v>
      </c>
      <c r="H3536" s="2">
        <f t="shared" si="117"/>
        <v>2424645.7129054056</v>
      </c>
    </row>
    <row r="3537" spans="1:8" x14ac:dyDescent="0.2">
      <c r="A3537">
        <v>2006</v>
      </c>
      <c r="B3537" t="s">
        <v>26</v>
      </c>
      <c r="C3537" t="s">
        <v>13</v>
      </c>
      <c r="D3537">
        <v>2501156</v>
      </c>
      <c r="E3537">
        <v>4993072</v>
      </c>
      <c r="F3537" cm="1">
        <f t="array" ref="F3537">_xlfn.XLOOKUP(A3537&amp;C3537, $L$3:$L$410&amp;$M$3:$M$410,$O$3:$O$410, "kamiyama")</f>
        <v>1.3241441055353889</v>
      </c>
      <c r="G3537">
        <f t="shared" si="118"/>
        <v>1885222</v>
      </c>
      <c r="H3537" s="2">
        <f t="shared" si="117"/>
        <v>2496305.5989256371</v>
      </c>
    </row>
    <row r="3538" spans="1:8" x14ac:dyDescent="0.2">
      <c r="A3538">
        <v>2007</v>
      </c>
      <c r="B3538" t="s">
        <v>26</v>
      </c>
      <c r="C3538" t="s">
        <v>13</v>
      </c>
      <c r="D3538">
        <v>2587702</v>
      </c>
      <c r="E3538">
        <v>5171384</v>
      </c>
      <c r="F3538" cm="1">
        <f t="array" ref="F3538">_xlfn.XLOOKUP(A3538&amp;C3538, $L$3:$L$410&amp;$M$3:$M$410,$O$3:$O$410, "kamiyama")</f>
        <v>1.3714317840920422</v>
      </c>
      <c r="G3538">
        <f t="shared" si="118"/>
        <v>1885222</v>
      </c>
      <c r="H3538" s="2">
        <f t="shared" si="117"/>
        <v>2585453.3708695681</v>
      </c>
    </row>
    <row r="3539" spans="1:8" x14ac:dyDescent="0.2">
      <c r="A3539">
        <v>2008</v>
      </c>
      <c r="B3539" t="s">
        <v>26</v>
      </c>
      <c r="C3539" t="s">
        <v>13</v>
      </c>
      <c r="D3539">
        <v>2517461</v>
      </c>
      <c r="E3539">
        <v>5027882</v>
      </c>
      <c r="F3539" cm="1">
        <f t="array" ref="F3539">_xlfn.XLOOKUP(A3539&amp;C3539, $L$3:$L$410&amp;$M$3:$M$410,$O$3:$O$410, "kamiyama")</f>
        <v>1.3333755879401463</v>
      </c>
      <c r="G3539">
        <f t="shared" si="118"/>
        <v>1885222</v>
      </c>
      <c r="H3539" s="2">
        <f t="shared" si="117"/>
        <v>2513708.9926476986</v>
      </c>
    </row>
    <row r="3540" spans="1:8" x14ac:dyDescent="0.2">
      <c r="A3540">
        <v>2009</v>
      </c>
      <c r="B3540" t="s">
        <v>26</v>
      </c>
      <c r="C3540" t="s">
        <v>13</v>
      </c>
      <c r="D3540">
        <v>2593174</v>
      </c>
      <c r="E3540">
        <v>5178633</v>
      </c>
      <c r="F3540" cm="1">
        <f t="array" ref="F3540">_xlfn.XLOOKUP(A3540&amp;C3540, $L$3:$L$410&amp;$M$3:$M$410,$O$3:$O$410, "kamiyama")</f>
        <v>1.3733541919045125</v>
      </c>
      <c r="G3540">
        <f t="shared" si="118"/>
        <v>1885222</v>
      </c>
      <c r="H3540" s="2">
        <f t="shared" si="117"/>
        <v>2589077.536370609</v>
      </c>
    </row>
    <row r="3541" spans="1:8" x14ac:dyDescent="0.2">
      <c r="A3541">
        <v>2010</v>
      </c>
      <c r="B3541" t="s">
        <v>26</v>
      </c>
      <c r="C3541" t="s">
        <v>13</v>
      </c>
      <c r="D3541">
        <v>2703522</v>
      </c>
      <c r="E3541">
        <v>5397980</v>
      </c>
      <c r="F3541" cm="1">
        <f t="array" ref="F3541">_xlfn.XLOOKUP(A3541&amp;C3541, $L$3:$L$410&amp;$M$3:$M$410,$O$3:$O$410, "kamiyama")</f>
        <v>1.4315241996906751</v>
      </c>
      <c r="G3541">
        <f t="shared" si="118"/>
        <v>1885222</v>
      </c>
      <c r="H3541" s="2">
        <f t="shared" si="117"/>
        <v>2698740.9147892538</v>
      </c>
    </row>
    <row r="3542" spans="1:8" x14ac:dyDescent="0.2">
      <c r="A3542">
        <v>2011</v>
      </c>
      <c r="B3542" t="s">
        <v>26</v>
      </c>
      <c r="C3542" t="s">
        <v>13</v>
      </c>
      <c r="D3542">
        <v>2830440</v>
      </c>
      <c r="E3542">
        <v>5647383</v>
      </c>
      <c r="F3542" cm="1">
        <f t="array" ref="F3542">_xlfn.XLOOKUP(A3542&amp;C3542, $L$3:$L$410&amp;$M$3:$M$410,$O$3:$O$410, "kamiyama")</f>
        <v>1.4976649467804111</v>
      </c>
      <c r="G3542">
        <f t="shared" si="118"/>
        <v>1885222</v>
      </c>
      <c r="H3542" s="2">
        <f t="shared" si="117"/>
        <v>2823430.90629926</v>
      </c>
    </row>
    <row r="3543" spans="1:8" x14ac:dyDescent="0.2">
      <c r="A3543">
        <v>2012</v>
      </c>
      <c r="B3543" t="s">
        <v>26</v>
      </c>
      <c r="C3543" t="s">
        <v>13</v>
      </c>
      <c r="D3543">
        <v>2876352</v>
      </c>
      <c r="E3543">
        <v>5742203</v>
      </c>
      <c r="F3543" cm="1">
        <f t="array" ref="F3543">_xlfn.XLOOKUP(A3543&amp;C3543, $L$3:$L$410&amp;$M$3:$M$410,$O$3:$O$410, "kamiyama")</f>
        <v>1.5228108577720543</v>
      </c>
      <c r="G3543">
        <f t="shared" si="118"/>
        <v>1885222</v>
      </c>
      <c r="H3543" s="2">
        <f t="shared" si="117"/>
        <v>2870836.5309107476</v>
      </c>
    </row>
    <row r="3544" spans="1:8" x14ac:dyDescent="0.2">
      <c r="A3544">
        <v>2013</v>
      </c>
      <c r="B3544" t="s">
        <v>26</v>
      </c>
      <c r="C3544" t="s">
        <v>13</v>
      </c>
      <c r="D3544">
        <v>2957887</v>
      </c>
      <c r="E3544">
        <v>5903982</v>
      </c>
      <c r="F3544" cm="1">
        <f t="array" ref="F3544">_xlfn.XLOOKUP(A3544&amp;C3544, $L$3:$L$410&amp;$M$3:$M$410,$O$3:$O$410, "kamiyama")</f>
        <v>1.5657140462799326</v>
      </c>
      <c r="G3544">
        <f t="shared" si="118"/>
        <v>1885222</v>
      </c>
      <c r="H3544" s="2">
        <f t="shared" si="117"/>
        <v>2951718.565755947</v>
      </c>
    </row>
    <row r="3545" spans="1:8" x14ac:dyDescent="0.2">
      <c r="A3545">
        <v>2014</v>
      </c>
      <c r="B3545" t="s">
        <v>26</v>
      </c>
      <c r="C3545" t="s">
        <v>13</v>
      </c>
      <c r="D3545">
        <v>3130548</v>
      </c>
      <c r="E3545">
        <v>6250240</v>
      </c>
      <c r="F3545" cm="1">
        <f t="array" ref="F3545">_xlfn.XLOOKUP(A3545&amp;C3545, $L$3:$L$410&amp;$M$3:$M$410,$O$3:$O$410, "kamiyama")</f>
        <v>1.6575403787851464</v>
      </c>
      <c r="G3545">
        <f t="shared" si="118"/>
        <v>1885222</v>
      </c>
      <c r="H3545" s="2">
        <f t="shared" si="117"/>
        <v>3124831.5879740911</v>
      </c>
    </row>
    <row r="3546" spans="1:8" x14ac:dyDescent="0.2">
      <c r="A3546">
        <v>2015</v>
      </c>
      <c r="B3546" t="s">
        <v>26</v>
      </c>
      <c r="C3546" t="s">
        <v>13</v>
      </c>
      <c r="D3546">
        <v>3249245</v>
      </c>
      <c r="E3546">
        <v>6487743</v>
      </c>
      <c r="F3546" cm="1">
        <f t="array" ref="F3546">_xlfn.XLOOKUP(A3546&amp;C3546, $L$3:$L$410&amp;$M$3:$M$410,$O$3:$O$410, "kamiyama")</f>
        <v>1.7205252901777663</v>
      </c>
      <c r="G3546">
        <f t="shared" si="118"/>
        <v>1885222</v>
      </c>
      <c r="H3546" s="2">
        <f t="shared" si="117"/>
        <v>3243572.1285995091</v>
      </c>
    </row>
    <row r="3547" spans="1:8" x14ac:dyDescent="0.2">
      <c r="A3547">
        <v>2016</v>
      </c>
      <c r="B3547" t="s">
        <v>26</v>
      </c>
      <c r="C3547" t="s">
        <v>13</v>
      </c>
      <c r="D3547">
        <v>3311231</v>
      </c>
      <c r="E3547">
        <v>6609429</v>
      </c>
      <c r="F3547" cm="1">
        <f t="array" ref="F3547">_xlfn.XLOOKUP(A3547&amp;C3547, $L$3:$L$410&amp;$M$3:$M$410,$O$3:$O$410, "kamiyama")</f>
        <v>1.752795964349134</v>
      </c>
      <c r="G3547">
        <f t="shared" si="118"/>
        <v>1885222</v>
      </c>
      <c r="H3547" s="2">
        <f t="shared" si="117"/>
        <v>3304409.5135022029</v>
      </c>
    </row>
    <row r="3548" spans="1:8" x14ac:dyDescent="0.2">
      <c r="A3548">
        <v>2017</v>
      </c>
      <c r="B3548" t="s">
        <v>26</v>
      </c>
      <c r="C3548" t="s">
        <v>13</v>
      </c>
      <c r="D3548">
        <v>3444675</v>
      </c>
      <c r="E3548">
        <v>6875779</v>
      </c>
      <c r="F3548" cm="1">
        <f t="array" ref="F3548">_xlfn.XLOOKUP(A3548&amp;C3548, $L$3:$L$410&amp;$M$3:$M$410,$O$3:$O$410, "kamiyama")</f>
        <v>1.8234309927463515</v>
      </c>
      <c r="G3548">
        <f t="shared" si="118"/>
        <v>1885222</v>
      </c>
      <c r="H3548" s="2">
        <f t="shared" si="117"/>
        <v>3437572.2230072622</v>
      </c>
    </row>
    <row r="3549" spans="1:8" x14ac:dyDescent="0.2">
      <c r="A3549">
        <v>2018</v>
      </c>
      <c r="B3549" t="s">
        <v>26</v>
      </c>
      <c r="C3549" t="s">
        <v>13</v>
      </c>
      <c r="D3549">
        <v>3600786</v>
      </c>
      <c r="E3549">
        <v>7187008</v>
      </c>
      <c r="F3549" cm="1">
        <f t="array" ref="F3549">_xlfn.XLOOKUP(A3549&amp;C3549, $L$3:$L$410&amp;$M$3:$M$410,$O$3:$O$410, "kamiyama")</f>
        <v>1.9059677648621298</v>
      </c>
      <c r="G3549">
        <f t="shared" si="118"/>
        <v>1885222</v>
      </c>
      <c r="H3549" s="2">
        <f t="shared" si="117"/>
        <v>3593172.3616089141</v>
      </c>
    </row>
    <row r="3550" spans="1:8" x14ac:dyDescent="0.2">
      <c r="A3550">
        <v>2019</v>
      </c>
      <c r="B3550" t="s">
        <v>26</v>
      </c>
      <c r="C3550" t="s">
        <v>13</v>
      </c>
      <c r="D3550">
        <v>3694317</v>
      </c>
      <c r="E3550">
        <v>7372534</v>
      </c>
      <c r="F3550" cm="1">
        <f t="array" ref="F3550">_xlfn.XLOOKUP(A3550&amp;C3550, $L$3:$L$410&amp;$M$3:$M$410,$O$3:$O$410, "kamiyama")</f>
        <v>1.9551685693615559</v>
      </c>
      <c r="G3550">
        <f t="shared" si="118"/>
        <v>1885222</v>
      </c>
      <c r="H3550" s="2">
        <f t="shared" si="117"/>
        <v>3685926.8006689311</v>
      </c>
    </row>
    <row r="3551" spans="1:8" x14ac:dyDescent="0.2">
      <c r="A3551">
        <v>2020</v>
      </c>
      <c r="B3551" t="s">
        <v>26</v>
      </c>
      <c r="C3551" t="s">
        <v>13</v>
      </c>
      <c r="D3551">
        <v>3701343</v>
      </c>
      <c r="E3551">
        <v>7385051</v>
      </c>
      <c r="F3551" cm="1">
        <f t="array" ref="F3551">_xlfn.XLOOKUP(A3551&amp;C3551, $L$3:$L$410&amp;$M$3:$M$410,$O$3:$O$410, "kamiyama")</f>
        <v>1.9584880311616233</v>
      </c>
      <c r="G3551">
        <f t="shared" si="118"/>
        <v>1885222</v>
      </c>
      <c r="H3551" s="2">
        <f t="shared" si="117"/>
        <v>3692184.7230825778</v>
      </c>
    </row>
    <row r="3552" spans="1:8" x14ac:dyDescent="0.2">
      <c r="A3552">
        <v>2021</v>
      </c>
      <c r="B3552" t="s">
        <v>26</v>
      </c>
      <c r="C3552" t="s">
        <v>13</v>
      </c>
      <c r="D3552">
        <v>3710456</v>
      </c>
      <c r="E3552">
        <v>7402483</v>
      </c>
      <c r="F3552" cm="1">
        <f t="array" ref="F3552">_xlfn.XLOOKUP(A3552&amp;C3552, $L$3:$L$410&amp;$M$3:$M$410,$O$3:$O$410, "kamiyama")</f>
        <v>1.9631109326634828</v>
      </c>
      <c r="G3552">
        <f t="shared" si="118"/>
        <v>1885222</v>
      </c>
      <c r="H3552" s="2">
        <f t="shared" si="117"/>
        <v>3700899.9186977162</v>
      </c>
    </row>
    <row r="3553" spans="1:8" x14ac:dyDescent="0.2">
      <c r="A3553">
        <v>2022</v>
      </c>
      <c r="B3553" t="s">
        <v>26</v>
      </c>
      <c r="C3553" t="s">
        <v>13</v>
      </c>
      <c r="D3553">
        <v>3748857</v>
      </c>
      <c r="E3553">
        <v>7483626</v>
      </c>
      <c r="F3553" cm="1">
        <f t="array" ref="F3553">_xlfn.XLOOKUP(A3553&amp;C3553, $L$3:$L$410&amp;$M$3:$M$410,$O$3:$O$410, "kamiyama")</f>
        <v>1.9846297541736591</v>
      </c>
      <c r="G3553">
        <f t="shared" si="118"/>
        <v>1885222</v>
      </c>
      <c r="H3553" s="2">
        <f t="shared" si="117"/>
        <v>3741467.674422774</v>
      </c>
    </row>
    <row r="3554" spans="1:8" x14ac:dyDescent="0.2">
      <c r="A3554">
        <v>2023</v>
      </c>
      <c r="B3554" t="s">
        <v>26</v>
      </c>
      <c r="C3554" t="s">
        <v>13</v>
      </c>
      <c r="D3554">
        <v>3771783</v>
      </c>
      <c r="E3554">
        <v>7524115</v>
      </c>
      <c r="F3554" cm="1">
        <f t="array" ref="F3554">_xlfn.XLOOKUP(A3554&amp;C3554, $L$3:$L$410&amp;$M$3:$M$410,$O$3:$O$410, "kamiyama")</f>
        <v>1.9953672862358889</v>
      </c>
      <c r="G3554">
        <f t="shared" si="118"/>
        <v>1885222</v>
      </c>
      <c r="H3554" s="2">
        <f t="shared" si="117"/>
        <v>3761710.3060921947</v>
      </c>
    </row>
    <row r="3555" spans="1:8" x14ac:dyDescent="0.2">
      <c r="A3555">
        <v>2000</v>
      </c>
      <c r="B3555" t="s">
        <v>26</v>
      </c>
      <c r="C3555" t="s">
        <v>14</v>
      </c>
      <c r="D3555">
        <v>838907</v>
      </c>
      <c r="E3555">
        <v>1684196</v>
      </c>
      <c r="F3555" cm="1">
        <f t="array" ref="F3555">_xlfn.XLOOKUP(A3555&amp;C3555, $L$3:$L$410&amp;$M$3:$M$410,$O$3:$O$410, "kamiyama")</f>
        <v>1</v>
      </c>
      <c r="G3555">
        <f t="shared" si="118"/>
        <v>838907</v>
      </c>
      <c r="H3555" s="2">
        <f t="shared" si="117"/>
        <v>838907</v>
      </c>
    </row>
    <row r="3556" spans="1:8" x14ac:dyDescent="0.2">
      <c r="A3556">
        <v>2001</v>
      </c>
      <c r="B3556" t="s">
        <v>26</v>
      </c>
      <c r="C3556" t="s">
        <v>14</v>
      </c>
      <c r="D3556">
        <v>863933</v>
      </c>
      <c r="E3556">
        <v>1725017</v>
      </c>
      <c r="F3556" cm="1">
        <f t="array" ref="F3556">_xlfn.XLOOKUP(A3556&amp;C3556, $L$3:$L$410&amp;$M$3:$M$410,$O$3:$O$410, "kamiyama")</f>
        <v>1.0242376777999711</v>
      </c>
      <c r="G3556">
        <f t="shared" si="118"/>
        <v>838907</v>
      </c>
      <c r="H3556" s="2">
        <f t="shared" si="117"/>
        <v>859240.15757014032</v>
      </c>
    </row>
    <row r="3557" spans="1:8" x14ac:dyDescent="0.2">
      <c r="A3557">
        <v>2002</v>
      </c>
      <c r="B3557" t="s">
        <v>26</v>
      </c>
      <c r="C3557" t="s">
        <v>14</v>
      </c>
      <c r="D3557">
        <v>943076</v>
      </c>
      <c r="E3557">
        <v>1882563</v>
      </c>
      <c r="F3557" cm="1">
        <f t="array" ref="F3557">_xlfn.XLOOKUP(A3557&amp;C3557, $L$3:$L$410&amp;$M$3:$M$410,$O$3:$O$410, "kamiyama")</f>
        <v>1.1177814221147657</v>
      </c>
      <c r="G3557">
        <f t="shared" si="118"/>
        <v>838907</v>
      </c>
      <c r="H3557" s="2">
        <f t="shared" si="117"/>
        <v>937714.65948203171</v>
      </c>
    </row>
    <row r="3558" spans="1:8" x14ac:dyDescent="0.2">
      <c r="A3558">
        <v>2003</v>
      </c>
      <c r="B3558" t="s">
        <v>26</v>
      </c>
      <c r="C3558" t="s">
        <v>14</v>
      </c>
      <c r="D3558">
        <v>914062</v>
      </c>
      <c r="E3558">
        <v>1827791</v>
      </c>
      <c r="F3558" cm="1">
        <f t="array" ref="F3558">_xlfn.XLOOKUP(A3558&amp;C3558, $L$3:$L$410&amp;$M$3:$M$410,$O$3:$O$410, "kamiyama")</f>
        <v>1.0852602666197997</v>
      </c>
      <c r="G3558">
        <f t="shared" si="118"/>
        <v>838907</v>
      </c>
      <c r="H3558" s="2">
        <f t="shared" si="117"/>
        <v>910432.43448921631</v>
      </c>
    </row>
    <row r="3559" spans="1:8" x14ac:dyDescent="0.2">
      <c r="A3559">
        <v>2004</v>
      </c>
      <c r="B3559" t="s">
        <v>26</v>
      </c>
      <c r="C3559" t="s">
        <v>14</v>
      </c>
      <c r="D3559">
        <v>970346</v>
      </c>
      <c r="E3559">
        <v>1934796</v>
      </c>
      <c r="F3559" cm="1">
        <f t="array" ref="F3559">_xlfn.XLOOKUP(A3559&amp;C3559, $L$3:$L$410&amp;$M$3:$M$410,$O$3:$O$410, "kamiyama")</f>
        <v>1.1487950333571626</v>
      </c>
      <c r="G3559">
        <f t="shared" si="118"/>
        <v>838907</v>
      </c>
      <c r="H3559" s="2">
        <f t="shared" si="117"/>
        <v>963732.19504855725</v>
      </c>
    </row>
    <row r="3560" spans="1:8" x14ac:dyDescent="0.2">
      <c r="A3560">
        <v>2005</v>
      </c>
      <c r="B3560" t="s">
        <v>26</v>
      </c>
      <c r="C3560" t="s">
        <v>14</v>
      </c>
      <c r="D3560">
        <v>1001690</v>
      </c>
      <c r="E3560">
        <v>2000423</v>
      </c>
      <c r="F3560" cm="1">
        <f t="array" ref="F3560">_xlfn.XLOOKUP(A3560&amp;C3560, $L$3:$L$410&amp;$M$3:$M$410,$O$3:$O$410, "kamiyama")</f>
        <v>1.1877614006920809</v>
      </c>
      <c r="G3560">
        <f t="shared" si="118"/>
        <v>838907</v>
      </c>
      <c r="H3560" s="2">
        <f t="shared" si="117"/>
        <v>996421.35337039153</v>
      </c>
    </row>
    <row r="3561" spans="1:8" x14ac:dyDescent="0.2">
      <c r="A3561">
        <v>2006</v>
      </c>
      <c r="B3561" t="s">
        <v>26</v>
      </c>
      <c r="C3561" t="s">
        <v>14</v>
      </c>
      <c r="D3561">
        <v>1025870</v>
      </c>
      <c r="E3561">
        <v>2049053</v>
      </c>
      <c r="F3561" cm="1">
        <f t="array" ref="F3561">_xlfn.XLOOKUP(A3561&amp;C3561, $L$3:$L$410&amp;$M$3:$M$410,$O$3:$O$410, "kamiyama")</f>
        <v>1.216635712233018</v>
      </c>
      <c r="G3561">
        <f t="shared" si="118"/>
        <v>838907</v>
      </c>
      <c r="H3561" s="2">
        <f t="shared" si="117"/>
        <v>1020644.2154422645</v>
      </c>
    </row>
    <row r="3562" spans="1:8" x14ac:dyDescent="0.2">
      <c r="A3562">
        <v>2007</v>
      </c>
      <c r="B3562" t="s">
        <v>26</v>
      </c>
      <c r="C3562" t="s">
        <v>14</v>
      </c>
      <c r="D3562">
        <v>1092344</v>
      </c>
      <c r="E3562">
        <v>2180427</v>
      </c>
      <c r="F3562" cm="1">
        <f t="array" ref="F3562">_xlfn.XLOOKUP(A3562&amp;C3562, $L$3:$L$410&amp;$M$3:$M$410,$O$3:$O$410, "kamiyama")</f>
        <v>1.2946396975173911</v>
      </c>
      <c r="G3562">
        <f t="shared" si="118"/>
        <v>838907</v>
      </c>
      <c r="H3562" s="2">
        <f t="shared" si="117"/>
        <v>1086082.3047252221</v>
      </c>
    </row>
    <row r="3563" spans="1:8" x14ac:dyDescent="0.2">
      <c r="A3563">
        <v>2008</v>
      </c>
      <c r="B3563" t="s">
        <v>26</v>
      </c>
      <c r="C3563" t="s">
        <v>14</v>
      </c>
      <c r="D3563">
        <v>1063456</v>
      </c>
      <c r="E3563">
        <v>2122465</v>
      </c>
      <c r="F3563" cm="1">
        <f t="array" ref="F3563">_xlfn.XLOOKUP(A3563&amp;C3563, $L$3:$L$410&amp;$M$3:$M$410,$O$3:$O$410, "kamiyama")</f>
        <v>1.2602244631859949</v>
      </c>
      <c r="G3563">
        <f t="shared" si="118"/>
        <v>838907</v>
      </c>
      <c r="H3563" s="2">
        <f t="shared" si="117"/>
        <v>1057211.1237379734</v>
      </c>
    </row>
    <row r="3564" spans="1:8" x14ac:dyDescent="0.2">
      <c r="A3564">
        <v>2009</v>
      </c>
      <c r="B3564" t="s">
        <v>26</v>
      </c>
      <c r="C3564" t="s">
        <v>14</v>
      </c>
      <c r="D3564">
        <v>1135896</v>
      </c>
      <c r="E3564">
        <v>2267548</v>
      </c>
      <c r="F3564" cm="1">
        <f t="array" ref="F3564">_xlfn.XLOOKUP(A3564&amp;C3564, $L$3:$L$410&amp;$M$3:$M$410,$O$3:$O$410, "kamiyama")</f>
        <v>1.3463682374260477</v>
      </c>
      <c r="G3564">
        <f t="shared" si="118"/>
        <v>838907</v>
      </c>
      <c r="H3564" s="2">
        <f t="shared" si="117"/>
        <v>1129477.7389543734</v>
      </c>
    </row>
    <row r="3565" spans="1:8" x14ac:dyDescent="0.2">
      <c r="A3565">
        <v>2010</v>
      </c>
      <c r="B3565" t="s">
        <v>26</v>
      </c>
      <c r="C3565" t="s">
        <v>14</v>
      </c>
      <c r="D3565">
        <v>1155001</v>
      </c>
      <c r="E3565">
        <v>2304369</v>
      </c>
      <c r="F3565" cm="1">
        <f t="array" ref="F3565">_xlfn.XLOOKUP(A3565&amp;C3565, $L$3:$L$410&amp;$M$3:$M$410,$O$3:$O$410, "kamiyama")</f>
        <v>1.3682308947414672</v>
      </c>
      <c r="G3565">
        <f t="shared" si="118"/>
        <v>838907</v>
      </c>
      <c r="H3565" s="2">
        <f t="shared" si="117"/>
        <v>1147818.47521488</v>
      </c>
    </row>
    <row r="3566" spans="1:8" x14ac:dyDescent="0.2">
      <c r="A3566">
        <v>2011</v>
      </c>
      <c r="B3566" t="s">
        <v>26</v>
      </c>
      <c r="C3566" t="s">
        <v>14</v>
      </c>
      <c r="D3566">
        <v>1176506</v>
      </c>
      <c r="E3566">
        <v>2347009</v>
      </c>
      <c r="F3566" cm="1">
        <f t="array" ref="F3566">_xlfn.XLOOKUP(A3566&amp;C3566, $L$3:$L$410&amp;$M$3:$M$410,$O$3:$O$410, "kamiyama")</f>
        <v>1.393548613106788</v>
      </c>
      <c r="G3566">
        <f t="shared" si="118"/>
        <v>838907</v>
      </c>
      <c r="H3566" s="2">
        <f t="shared" si="117"/>
        <v>1169057.6863755763</v>
      </c>
    </row>
    <row r="3567" spans="1:8" x14ac:dyDescent="0.2">
      <c r="A3567">
        <v>2012</v>
      </c>
      <c r="B3567" t="s">
        <v>26</v>
      </c>
      <c r="C3567" t="s">
        <v>14</v>
      </c>
      <c r="D3567">
        <v>1226136</v>
      </c>
      <c r="E3567">
        <v>2449204</v>
      </c>
      <c r="F3567" cm="1">
        <f t="array" ref="F3567">_xlfn.XLOOKUP(A3567&amp;C3567, $L$3:$L$410&amp;$M$3:$M$410,$O$3:$O$410, "kamiyama")</f>
        <v>1.4542274177114778</v>
      </c>
      <c r="G3567">
        <f t="shared" si="118"/>
        <v>838907</v>
      </c>
      <c r="H3567" s="2">
        <f t="shared" si="117"/>
        <v>1219961.5603100827</v>
      </c>
    </row>
    <row r="3568" spans="1:8" x14ac:dyDescent="0.2">
      <c r="A3568">
        <v>2013</v>
      </c>
      <c r="B3568" t="s">
        <v>26</v>
      </c>
      <c r="C3568" t="s">
        <v>14</v>
      </c>
      <c r="D3568">
        <v>1267757</v>
      </c>
      <c r="E3568">
        <v>2529241</v>
      </c>
      <c r="F3568" cm="1">
        <f t="array" ref="F3568">_xlfn.XLOOKUP(A3568&amp;C3568, $L$3:$L$410&amp;$M$3:$M$410,$O$3:$O$410, "kamiyama")</f>
        <v>1.5017497963419935</v>
      </c>
      <c r="G3568">
        <f t="shared" si="118"/>
        <v>838907</v>
      </c>
      <c r="H3568" s="2">
        <f t="shared" si="117"/>
        <v>1259828.4163998726</v>
      </c>
    </row>
    <row r="3569" spans="1:8" x14ac:dyDescent="0.2">
      <c r="A3569">
        <v>2014</v>
      </c>
      <c r="B3569" t="s">
        <v>26</v>
      </c>
      <c r="C3569" t="s">
        <v>14</v>
      </c>
      <c r="D3569">
        <v>1327014</v>
      </c>
      <c r="E3569">
        <v>2649415</v>
      </c>
      <c r="F3569" cm="1">
        <f t="array" ref="F3569">_xlfn.XLOOKUP(A3569&amp;C3569, $L$3:$L$410&amp;$M$3:$M$410,$O$3:$O$410, "kamiyama")</f>
        <v>1.5731037242696218</v>
      </c>
      <c r="G3569">
        <f t="shared" si="118"/>
        <v>838907</v>
      </c>
      <c r="H3569" s="2">
        <f t="shared" si="117"/>
        <v>1319687.7260158556</v>
      </c>
    </row>
    <row r="3570" spans="1:8" x14ac:dyDescent="0.2">
      <c r="A3570">
        <v>2015</v>
      </c>
      <c r="B3570" t="s">
        <v>26</v>
      </c>
      <c r="C3570" t="s">
        <v>14</v>
      </c>
      <c r="D3570">
        <v>1371243</v>
      </c>
      <c r="E3570">
        <v>2732849</v>
      </c>
      <c r="F3570" cm="1">
        <f t="array" ref="F3570">_xlfn.XLOOKUP(A3570&amp;C3570, $L$3:$L$410&amp;$M$3:$M$410,$O$3:$O$410, "kamiyama")</f>
        <v>1.622643089046643</v>
      </c>
      <c r="G3570">
        <f t="shared" si="118"/>
        <v>838907</v>
      </c>
      <c r="H3570" s="2">
        <f t="shared" si="117"/>
        <v>1361246.6459028521</v>
      </c>
    </row>
    <row r="3571" spans="1:8" x14ac:dyDescent="0.2">
      <c r="A3571">
        <v>2016</v>
      </c>
      <c r="B3571" t="s">
        <v>26</v>
      </c>
      <c r="C3571" t="s">
        <v>14</v>
      </c>
      <c r="D3571">
        <v>1351640</v>
      </c>
      <c r="E3571">
        <v>2696015</v>
      </c>
      <c r="F3571" cm="1">
        <f t="array" ref="F3571">_xlfn.XLOOKUP(A3571&amp;C3571, $L$3:$L$410&amp;$M$3:$M$410,$O$3:$O$410, "kamiyama")</f>
        <v>1.600772712914649</v>
      </c>
      <c r="G3571">
        <f t="shared" si="118"/>
        <v>838907</v>
      </c>
      <c r="H3571" s="2">
        <f t="shared" si="117"/>
        <v>1342899.4342730895</v>
      </c>
    </row>
    <row r="3572" spans="1:8" x14ac:dyDescent="0.2">
      <c r="A3572">
        <v>2017</v>
      </c>
      <c r="B3572" t="s">
        <v>26</v>
      </c>
      <c r="C3572" t="s">
        <v>14</v>
      </c>
      <c r="D3572">
        <v>1408337</v>
      </c>
      <c r="E3572">
        <v>2809459</v>
      </c>
      <c r="F3572" cm="1">
        <f t="array" ref="F3572">_xlfn.XLOOKUP(A3572&amp;C3572, $L$3:$L$410&amp;$M$3:$M$410,$O$3:$O$410, "kamiyama")</f>
        <v>1.668130668877019</v>
      </c>
      <c r="G3572">
        <f t="shared" si="118"/>
        <v>838907</v>
      </c>
      <c r="H3572" s="2">
        <f t="shared" si="117"/>
        <v>1399406.4950356134</v>
      </c>
    </row>
    <row r="3573" spans="1:8" x14ac:dyDescent="0.2">
      <c r="A3573">
        <v>2018</v>
      </c>
      <c r="B3573" t="s">
        <v>26</v>
      </c>
      <c r="C3573" t="s">
        <v>14</v>
      </c>
      <c r="D3573">
        <v>1422743</v>
      </c>
      <c r="E3573">
        <v>2839667</v>
      </c>
      <c r="F3573" cm="1">
        <f t="array" ref="F3573">_xlfn.XLOOKUP(A3573&amp;C3573, $L$3:$L$410&amp;$M$3:$M$410,$O$3:$O$410, "kamiyama")</f>
        <v>1.6860668235763534</v>
      </c>
      <c r="G3573">
        <f t="shared" si="118"/>
        <v>838907</v>
      </c>
      <c r="H3573" s="2">
        <f t="shared" si="117"/>
        <v>1414453.2607659679</v>
      </c>
    </row>
    <row r="3574" spans="1:8" x14ac:dyDescent="0.2">
      <c r="A3574">
        <v>2019</v>
      </c>
      <c r="B3574" t="s">
        <v>26</v>
      </c>
      <c r="C3574" t="s">
        <v>14</v>
      </c>
      <c r="D3574">
        <v>1460365</v>
      </c>
      <c r="E3574">
        <v>2913438</v>
      </c>
      <c r="F3574" cm="1">
        <f t="array" ref="F3574">_xlfn.XLOOKUP(A3574&amp;C3574, $L$3:$L$410&amp;$M$3:$M$410,$O$3:$O$410, "kamiyama")</f>
        <v>1.7298687326178188</v>
      </c>
      <c r="G3574">
        <f t="shared" si="118"/>
        <v>838907</v>
      </c>
      <c r="H3574" s="2">
        <f t="shared" si="117"/>
        <v>1451198.9888742166</v>
      </c>
    </row>
    <row r="3575" spans="1:8" x14ac:dyDescent="0.2">
      <c r="A3575">
        <v>2020</v>
      </c>
      <c r="B3575" t="s">
        <v>26</v>
      </c>
      <c r="C3575" t="s">
        <v>14</v>
      </c>
      <c r="D3575">
        <v>1407706</v>
      </c>
      <c r="E3575">
        <v>2805816</v>
      </c>
      <c r="F3575" cm="1">
        <f t="array" ref="F3575">_xlfn.XLOOKUP(A3575&amp;C3575, $L$3:$L$410&amp;$M$3:$M$410,$O$3:$O$410, "kamiyama")</f>
        <v>1.6659676189707135</v>
      </c>
      <c r="G3575">
        <f t="shared" si="118"/>
        <v>838907</v>
      </c>
      <c r="H3575" s="2">
        <f t="shared" si="117"/>
        <v>1397591.8973278643</v>
      </c>
    </row>
    <row r="3576" spans="1:8" x14ac:dyDescent="0.2">
      <c r="A3576">
        <v>2021</v>
      </c>
      <c r="B3576" t="s">
        <v>26</v>
      </c>
      <c r="C3576" t="s">
        <v>14</v>
      </c>
      <c r="D3576">
        <v>1496024</v>
      </c>
      <c r="E3576">
        <v>2985401</v>
      </c>
      <c r="F3576" cm="1">
        <f t="array" ref="F3576">_xlfn.XLOOKUP(A3576&amp;C3576, $L$3:$L$410&amp;$M$3:$M$410,$O$3:$O$410, "kamiyama")</f>
        <v>1.772597132400267</v>
      </c>
      <c r="G3576">
        <f t="shared" si="118"/>
        <v>838907</v>
      </c>
      <c r="H3576" s="2">
        <f t="shared" si="117"/>
        <v>1487044.1425505108</v>
      </c>
    </row>
    <row r="3577" spans="1:8" x14ac:dyDescent="0.2">
      <c r="A3577">
        <v>2022</v>
      </c>
      <c r="B3577" t="s">
        <v>26</v>
      </c>
      <c r="C3577" t="s">
        <v>14</v>
      </c>
      <c r="D3577">
        <v>1519548</v>
      </c>
      <c r="E3577">
        <v>3029306</v>
      </c>
      <c r="F3577" cm="1">
        <f t="array" ref="F3577">_xlfn.XLOOKUP(A3577&amp;C3577, $L$3:$L$410&amp;$M$3:$M$410,$O$3:$O$410, "kamiyama")</f>
        <v>1.7986659509938274</v>
      </c>
      <c r="G3577">
        <f t="shared" si="118"/>
        <v>838907</v>
      </c>
      <c r="H3577" s="2">
        <f t="shared" si="117"/>
        <v>1508913.4569503788</v>
      </c>
    </row>
    <row r="3578" spans="1:8" x14ac:dyDescent="0.2">
      <c r="A3578">
        <v>2023</v>
      </c>
      <c r="B3578" t="s">
        <v>26</v>
      </c>
      <c r="C3578" t="s">
        <v>14</v>
      </c>
      <c r="D3578">
        <v>1566673</v>
      </c>
      <c r="E3578">
        <v>3124421</v>
      </c>
      <c r="F3578" cm="1">
        <f t="array" ref="F3578">_xlfn.XLOOKUP(A3578&amp;C3578, $L$3:$L$410&amp;$M$3:$M$410,$O$3:$O$410, "kamiyama")</f>
        <v>1.8551409693408605</v>
      </c>
      <c r="G3578">
        <f t="shared" si="118"/>
        <v>838907</v>
      </c>
      <c r="H3578" s="2">
        <f t="shared" si="117"/>
        <v>1556290.7451668333</v>
      </c>
    </row>
    <row r="3579" spans="1:8" x14ac:dyDescent="0.2">
      <c r="A3579">
        <v>2000</v>
      </c>
      <c r="B3579" t="s">
        <v>26</v>
      </c>
      <c r="C3579" t="s">
        <v>15</v>
      </c>
      <c r="D3579">
        <v>237709</v>
      </c>
      <c r="E3579">
        <v>481245</v>
      </c>
      <c r="F3579" cm="1">
        <f t="array" ref="F3579">_xlfn.XLOOKUP(A3579&amp;C3579, $L$3:$L$410&amp;$M$3:$M$410,$O$3:$O$410, "kamiyama")</f>
        <v>1</v>
      </c>
      <c r="G3579">
        <f t="shared" si="118"/>
        <v>237709</v>
      </c>
      <c r="H3579" s="2">
        <f t="shared" si="117"/>
        <v>237709</v>
      </c>
    </row>
    <row r="3580" spans="1:8" x14ac:dyDescent="0.2">
      <c r="A3580">
        <v>2001</v>
      </c>
      <c r="B3580" t="s">
        <v>26</v>
      </c>
      <c r="C3580" t="s">
        <v>15</v>
      </c>
      <c r="D3580">
        <v>237191</v>
      </c>
      <c r="E3580">
        <v>477010</v>
      </c>
      <c r="F3580" cm="1">
        <f t="array" ref="F3580">_xlfn.XLOOKUP(A3580&amp;C3580, $L$3:$L$410&amp;$M$3:$M$410,$O$3:$O$410, "kamiyama")</f>
        <v>0.99119990857047868</v>
      </c>
      <c r="G3580">
        <f t="shared" si="118"/>
        <v>237709</v>
      </c>
      <c r="H3580" s="2">
        <f t="shared" si="117"/>
        <v>235617.13906637992</v>
      </c>
    </row>
    <row r="3581" spans="1:8" x14ac:dyDescent="0.2">
      <c r="A3581">
        <v>2002</v>
      </c>
      <c r="B3581" t="s">
        <v>26</v>
      </c>
      <c r="C3581" t="s">
        <v>15</v>
      </c>
      <c r="D3581">
        <v>262330</v>
      </c>
      <c r="E3581">
        <v>526209</v>
      </c>
      <c r="F3581" cm="1">
        <f t="array" ref="F3581">_xlfn.XLOOKUP(A3581&amp;C3581, $L$3:$L$410&amp;$M$3:$M$410,$O$3:$O$410, "kamiyama")</f>
        <v>1.0934326590406134</v>
      </c>
      <c r="G3581">
        <f t="shared" si="118"/>
        <v>237709</v>
      </c>
      <c r="H3581" s="2">
        <f t="shared" si="117"/>
        <v>259918.78394788515</v>
      </c>
    </row>
    <row r="3582" spans="1:8" x14ac:dyDescent="0.2">
      <c r="A3582">
        <v>2003</v>
      </c>
      <c r="B3582" t="s">
        <v>26</v>
      </c>
      <c r="C3582" t="s">
        <v>15</v>
      </c>
      <c r="D3582">
        <v>266105</v>
      </c>
      <c r="E3582">
        <v>533532</v>
      </c>
      <c r="F3582" cm="1">
        <f t="array" ref="F3582">_xlfn.XLOOKUP(A3582&amp;C3582, $L$3:$L$410&amp;$M$3:$M$410,$O$3:$O$410, "kamiyama")</f>
        <v>1.1086494405136678</v>
      </c>
      <c r="G3582">
        <f t="shared" si="118"/>
        <v>237709</v>
      </c>
      <c r="H3582" s="2">
        <f t="shared" si="117"/>
        <v>263535.94985506346</v>
      </c>
    </row>
    <row r="3583" spans="1:8" x14ac:dyDescent="0.2">
      <c r="A3583">
        <v>2004</v>
      </c>
      <c r="B3583" t="s">
        <v>26</v>
      </c>
      <c r="C3583" t="s">
        <v>15</v>
      </c>
      <c r="D3583">
        <v>285846</v>
      </c>
      <c r="E3583">
        <v>570761</v>
      </c>
      <c r="F3583" cm="1">
        <f t="array" ref="F3583">_xlfn.XLOOKUP(A3583&amp;C3583, $L$3:$L$410&amp;$M$3:$M$410,$O$3:$O$410, "kamiyama")</f>
        <v>1.1860092052904445</v>
      </c>
      <c r="G3583">
        <f t="shared" si="118"/>
        <v>237709</v>
      </c>
      <c r="H3583" s="2">
        <f t="shared" si="117"/>
        <v>281925.06218038627</v>
      </c>
    </row>
    <row r="3584" spans="1:8" x14ac:dyDescent="0.2">
      <c r="A3584">
        <v>2005</v>
      </c>
      <c r="B3584" t="s">
        <v>26</v>
      </c>
      <c r="C3584" t="s">
        <v>15</v>
      </c>
      <c r="D3584">
        <v>256765</v>
      </c>
      <c r="E3584">
        <v>513397</v>
      </c>
      <c r="F3584" cm="1">
        <f t="array" ref="F3584">_xlfn.XLOOKUP(A3584&amp;C3584, $L$3:$L$410&amp;$M$3:$M$410,$O$3:$O$410, "kamiyama")</f>
        <v>1.066810044779686</v>
      </c>
      <c r="G3584">
        <f t="shared" si="118"/>
        <v>237709</v>
      </c>
      <c r="H3584" s="2">
        <f t="shared" si="117"/>
        <v>253590.34893453438</v>
      </c>
    </row>
    <row r="3585" spans="1:8" x14ac:dyDescent="0.2">
      <c r="A3585">
        <v>2006</v>
      </c>
      <c r="B3585" t="s">
        <v>26</v>
      </c>
      <c r="C3585" t="s">
        <v>15</v>
      </c>
      <c r="D3585">
        <v>294478</v>
      </c>
      <c r="E3585">
        <v>588563</v>
      </c>
      <c r="F3585" cm="1">
        <f t="array" ref="F3585">_xlfn.XLOOKUP(A3585&amp;C3585, $L$3:$L$410&amp;$M$3:$M$410,$O$3:$O$410, "kamiyama")</f>
        <v>1.2230007584494385</v>
      </c>
      <c r="G3585">
        <f t="shared" si="118"/>
        <v>237709</v>
      </c>
      <c r="H3585" s="2">
        <f t="shared" si="117"/>
        <v>290718.28729025758</v>
      </c>
    </row>
    <row r="3586" spans="1:8" x14ac:dyDescent="0.2">
      <c r="A3586">
        <v>2007</v>
      </c>
      <c r="B3586" t="s">
        <v>26</v>
      </c>
      <c r="C3586" t="s">
        <v>15</v>
      </c>
      <c r="D3586">
        <v>286870</v>
      </c>
      <c r="E3586">
        <v>574171</v>
      </c>
      <c r="F3586" cm="1">
        <f t="array" ref="F3586">_xlfn.XLOOKUP(A3586&amp;C3586, $L$3:$L$410&amp;$M$3:$M$410,$O$3:$O$410, "kamiyama")</f>
        <v>1.1930949931947346</v>
      </c>
      <c r="G3586">
        <f t="shared" si="118"/>
        <v>237709</v>
      </c>
      <c r="H3586" s="2">
        <f t="shared" si="117"/>
        <v>283609.41773732717</v>
      </c>
    </row>
    <row r="3587" spans="1:8" x14ac:dyDescent="0.2">
      <c r="A3587">
        <v>2008</v>
      </c>
      <c r="B3587" t="s">
        <v>26</v>
      </c>
      <c r="C3587" t="s">
        <v>15</v>
      </c>
      <c r="D3587">
        <v>291732</v>
      </c>
      <c r="E3587">
        <v>583118</v>
      </c>
      <c r="F3587" cm="1">
        <f t="array" ref="F3587">_xlfn.XLOOKUP(A3587&amp;C3587, $L$3:$L$410&amp;$M$3:$M$410,$O$3:$O$410, "kamiyama")</f>
        <v>1.2116863551829109</v>
      </c>
      <c r="G3587">
        <f t="shared" si="118"/>
        <v>237709</v>
      </c>
      <c r="H3587" s="2">
        <f t="shared" si="117"/>
        <v>288028.75180417456</v>
      </c>
    </row>
    <row r="3588" spans="1:8" x14ac:dyDescent="0.2">
      <c r="A3588">
        <v>2009</v>
      </c>
      <c r="B3588" t="s">
        <v>26</v>
      </c>
      <c r="C3588" t="s">
        <v>15</v>
      </c>
      <c r="D3588">
        <v>279010</v>
      </c>
      <c r="E3588">
        <v>557340</v>
      </c>
      <c r="F3588" cm="1">
        <f t="array" ref="F3588">_xlfn.XLOOKUP(A3588&amp;C3588, $L$3:$L$410&amp;$M$3:$M$410,$O$3:$O$410, "kamiyama")</f>
        <v>1.1581211233363464</v>
      </c>
      <c r="G3588">
        <f t="shared" si="118"/>
        <v>237709</v>
      </c>
      <c r="H3588" s="2">
        <f t="shared" ref="H3588:H3651" si="119">F3588*G3588</f>
        <v>275295.81410715956</v>
      </c>
    </row>
    <row r="3589" spans="1:8" x14ac:dyDescent="0.2">
      <c r="A3589">
        <v>2010</v>
      </c>
      <c r="B3589" t="s">
        <v>26</v>
      </c>
      <c r="C3589" t="s">
        <v>15</v>
      </c>
      <c r="D3589">
        <v>282575</v>
      </c>
      <c r="E3589">
        <v>564397</v>
      </c>
      <c r="F3589" cm="1">
        <f t="array" ref="F3589">_xlfn.XLOOKUP(A3589&amp;C3589, $L$3:$L$410&amp;$M$3:$M$410,$O$3:$O$410, "kamiyama")</f>
        <v>1.1727851717939928</v>
      </c>
      <c r="G3589">
        <f t="shared" ref="G3589:G3652" si="120">IF((A3589=2000),D3589,G3588)</f>
        <v>237709</v>
      </c>
      <c r="H3589" s="2">
        <f t="shared" si="119"/>
        <v>278781.59040197823</v>
      </c>
    </row>
    <row r="3590" spans="1:8" x14ac:dyDescent="0.2">
      <c r="A3590">
        <v>2011</v>
      </c>
      <c r="B3590" t="s">
        <v>26</v>
      </c>
      <c r="C3590" t="s">
        <v>15</v>
      </c>
      <c r="D3590">
        <v>294994</v>
      </c>
      <c r="E3590">
        <v>591312</v>
      </c>
      <c r="F3590" cm="1">
        <f t="array" ref="F3590">_xlfn.XLOOKUP(A3590&amp;C3590, $L$3:$L$410&amp;$M$3:$M$410,$O$3:$O$410, "kamiyama")</f>
        <v>1.2287130255898762</v>
      </c>
      <c r="G3590">
        <f t="shared" si="120"/>
        <v>237709</v>
      </c>
      <c r="H3590" s="2">
        <f t="shared" si="119"/>
        <v>292076.14459994389</v>
      </c>
    </row>
    <row r="3591" spans="1:8" x14ac:dyDescent="0.2">
      <c r="A3591">
        <v>2012</v>
      </c>
      <c r="B3591" t="s">
        <v>26</v>
      </c>
      <c r="C3591" t="s">
        <v>15</v>
      </c>
      <c r="D3591">
        <v>276950</v>
      </c>
      <c r="E3591">
        <v>553046</v>
      </c>
      <c r="F3591" cm="1">
        <f t="array" ref="F3591">_xlfn.XLOOKUP(A3591&amp;C3591, $L$3:$L$410&amp;$M$3:$M$410,$O$3:$O$410, "kamiyama")</f>
        <v>1.1491984332304752</v>
      </c>
      <c r="G3591">
        <f t="shared" si="120"/>
        <v>237709</v>
      </c>
      <c r="H3591" s="2">
        <f t="shared" si="119"/>
        <v>273174.81036478304</v>
      </c>
    </row>
    <row r="3592" spans="1:8" x14ac:dyDescent="0.2">
      <c r="A3592">
        <v>2013</v>
      </c>
      <c r="B3592" t="s">
        <v>26</v>
      </c>
      <c r="C3592" t="s">
        <v>15</v>
      </c>
      <c r="D3592">
        <v>289289</v>
      </c>
      <c r="E3592">
        <v>580142</v>
      </c>
      <c r="F3592" cm="1">
        <f t="array" ref="F3592">_xlfn.XLOOKUP(A3592&amp;C3592, $L$3:$L$410&amp;$M$3:$M$410,$O$3:$O$410, "kamiyama")</f>
        <v>1.2055023948300763</v>
      </c>
      <c r="G3592">
        <f t="shared" si="120"/>
        <v>237709</v>
      </c>
      <c r="H3592" s="2">
        <f t="shared" si="119"/>
        <v>286558.76877266262</v>
      </c>
    </row>
    <row r="3593" spans="1:8" x14ac:dyDescent="0.2">
      <c r="A3593">
        <v>2014</v>
      </c>
      <c r="B3593" t="s">
        <v>26</v>
      </c>
      <c r="C3593" t="s">
        <v>15</v>
      </c>
      <c r="D3593">
        <v>299633</v>
      </c>
      <c r="E3593">
        <v>599050</v>
      </c>
      <c r="F3593" cm="1">
        <f t="array" ref="F3593">_xlfn.XLOOKUP(A3593&amp;C3593, $L$3:$L$410&amp;$M$3:$M$410,$O$3:$O$410, "kamiyama")</f>
        <v>1.2447921536847135</v>
      </c>
      <c r="G3593">
        <f t="shared" si="120"/>
        <v>237709</v>
      </c>
      <c r="H3593" s="2">
        <f t="shared" si="119"/>
        <v>295898.29806023958</v>
      </c>
    </row>
    <row r="3594" spans="1:8" x14ac:dyDescent="0.2">
      <c r="A3594">
        <v>2015</v>
      </c>
      <c r="B3594" t="s">
        <v>26</v>
      </c>
      <c r="C3594" t="s">
        <v>15</v>
      </c>
      <c r="D3594">
        <v>286259</v>
      </c>
      <c r="E3594">
        <v>572873</v>
      </c>
      <c r="F3594" cm="1">
        <f t="array" ref="F3594">_xlfn.XLOOKUP(A3594&amp;C3594, $L$3:$L$410&amp;$M$3:$M$410,$O$3:$O$410, "kamiyama")</f>
        <v>1.1903978223150371</v>
      </c>
      <c r="G3594">
        <f t="shared" si="120"/>
        <v>237709</v>
      </c>
      <c r="H3594" s="2">
        <f t="shared" si="119"/>
        <v>282968.27594468516</v>
      </c>
    </row>
    <row r="3595" spans="1:8" x14ac:dyDescent="0.2">
      <c r="A3595">
        <v>2016</v>
      </c>
      <c r="B3595" t="s">
        <v>26</v>
      </c>
      <c r="C3595" t="s">
        <v>15</v>
      </c>
      <c r="D3595">
        <v>305245</v>
      </c>
      <c r="E3595">
        <v>610936</v>
      </c>
      <c r="F3595" cm="1">
        <f t="array" ref="F3595">_xlfn.XLOOKUP(A3595&amp;C3595, $L$3:$L$410&amp;$M$3:$M$410,$O$3:$O$410, "kamiyama")</f>
        <v>1.2694905921100479</v>
      </c>
      <c r="G3595">
        <f t="shared" si="120"/>
        <v>237709</v>
      </c>
      <c r="H3595" s="2">
        <f t="shared" si="119"/>
        <v>301769.3391598874</v>
      </c>
    </row>
    <row r="3596" spans="1:8" x14ac:dyDescent="0.2">
      <c r="A3596">
        <v>2017</v>
      </c>
      <c r="B3596" t="s">
        <v>26</v>
      </c>
      <c r="C3596" t="s">
        <v>15</v>
      </c>
      <c r="D3596">
        <v>300071</v>
      </c>
      <c r="E3596">
        <v>601155</v>
      </c>
      <c r="F3596" cm="1">
        <f t="array" ref="F3596">_xlfn.XLOOKUP(A3596&amp;C3596, $L$3:$L$410&amp;$M$3:$M$410,$O$3:$O$410, "kamiyama")</f>
        <v>1.2491662251036375</v>
      </c>
      <c r="G3596">
        <f t="shared" si="120"/>
        <v>237709</v>
      </c>
      <c r="H3596" s="2">
        <f t="shared" si="119"/>
        <v>296938.05420316057</v>
      </c>
    </row>
    <row r="3597" spans="1:8" x14ac:dyDescent="0.2">
      <c r="A3597">
        <v>2018</v>
      </c>
      <c r="B3597" t="s">
        <v>26</v>
      </c>
      <c r="C3597" t="s">
        <v>15</v>
      </c>
      <c r="D3597">
        <v>289962</v>
      </c>
      <c r="E3597">
        <v>579738</v>
      </c>
      <c r="F3597" cm="1">
        <f t="array" ref="F3597">_xlfn.XLOOKUP(A3597&amp;C3597, $L$3:$L$410&amp;$M$3:$M$410,$O$3:$O$410, "kamiyama")</f>
        <v>1.2046629055886295</v>
      </c>
      <c r="G3597">
        <f t="shared" si="120"/>
        <v>237709</v>
      </c>
      <c r="H3597" s="2">
        <f t="shared" si="119"/>
        <v>286359.21462456754</v>
      </c>
    </row>
    <row r="3598" spans="1:8" x14ac:dyDescent="0.2">
      <c r="A3598">
        <v>2019</v>
      </c>
      <c r="B3598" t="s">
        <v>26</v>
      </c>
      <c r="C3598" t="s">
        <v>15</v>
      </c>
      <c r="D3598">
        <v>298693</v>
      </c>
      <c r="E3598">
        <v>596299</v>
      </c>
      <c r="F3598" cm="1">
        <f t="array" ref="F3598">_xlfn.XLOOKUP(A3598&amp;C3598, $L$3:$L$410&amp;$M$3:$M$410,$O$3:$O$410, "kamiyama")</f>
        <v>1.239075730656942</v>
      </c>
      <c r="G3598">
        <f t="shared" si="120"/>
        <v>237709</v>
      </c>
      <c r="H3598" s="2">
        <f t="shared" si="119"/>
        <v>294539.45285873103</v>
      </c>
    </row>
    <row r="3599" spans="1:8" x14ac:dyDescent="0.2">
      <c r="A3599">
        <v>2020</v>
      </c>
      <c r="B3599" t="s">
        <v>26</v>
      </c>
      <c r="C3599" t="s">
        <v>15</v>
      </c>
      <c r="D3599">
        <v>296923</v>
      </c>
      <c r="E3599">
        <v>592551</v>
      </c>
      <c r="F3599" cm="1">
        <f t="array" ref="F3599">_xlfn.XLOOKUP(A3599&amp;C3599, $L$3:$L$410&amp;$M$3:$M$410,$O$3:$O$410, "kamiyama")</f>
        <v>1.2312875977932238</v>
      </c>
      <c r="G3599">
        <f t="shared" si="120"/>
        <v>237709</v>
      </c>
      <c r="H3599" s="2">
        <f t="shared" si="119"/>
        <v>292688.14358382946</v>
      </c>
    </row>
    <row r="3600" spans="1:8" x14ac:dyDescent="0.2">
      <c r="A3600">
        <v>2021</v>
      </c>
      <c r="B3600" t="s">
        <v>26</v>
      </c>
      <c r="C3600" t="s">
        <v>15</v>
      </c>
      <c r="D3600">
        <v>304672</v>
      </c>
      <c r="E3600">
        <v>608235</v>
      </c>
      <c r="F3600" cm="1">
        <f t="array" ref="F3600">_xlfn.XLOOKUP(A3600&amp;C3600, $L$3:$L$410&amp;$M$3:$M$410,$O$3:$O$410, "kamiyama")</f>
        <v>1.2638780662656235</v>
      </c>
      <c r="G3600">
        <f t="shared" si="120"/>
        <v>237709</v>
      </c>
      <c r="H3600" s="2">
        <f t="shared" si="119"/>
        <v>300435.1912539351</v>
      </c>
    </row>
    <row r="3601" spans="1:8" x14ac:dyDescent="0.2">
      <c r="A3601">
        <v>2022</v>
      </c>
      <c r="B3601" t="s">
        <v>26</v>
      </c>
      <c r="C3601" t="s">
        <v>15</v>
      </c>
      <c r="D3601">
        <v>280888</v>
      </c>
      <c r="E3601">
        <v>562066</v>
      </c>
      <c r="F3601" cm="1">
        <f t="array" ref="F3601">_xlfn.XLOOKUP(A3601&amp;C3601, $L$3:$L$410&amp;$M$3:$M$410,$O$3:$O$410, "kamiyama")</f>
        <v>1.1679414851063388</v>
      </c>
      <c r="G3601">
        <f t="shared" si="120"/>
        <v>237709</v>
      </c>
      <c r="H3601" s="2">
        <f t="shared" si="119"/>
        <v>277630.20248314267</v>
      </c>
    </row>
    <row r="3602" spans="1:8" x14ac:dyDescent="0.2">
      <c r="A3602">
        <v>2023</v>
      </c>
      <c r="B3602" t="s">
        <v>26</v>
      </c>
      <c r="C3602" t="s">
        <v>15</v>
      </c>
      <c r="D3602">
        <v>294030</v>
      </c>
      <c r="E3602">
        <v>586998</v>
      </c>
      <c r="F3602" cm="1">
        <f t="array" ref="F3602">_xlfn.XLOOKUP(A3602&amp;C3602, $L$3:$L$410&amp;$M$3:$M$410,$O$3:$O$410, "kamiyama")</f>
        <v>1.2197487766106661</v>
      </c>
      <c r="G3602">
        <f t="shared" si="120"/>
        <v>237709</v>
      </c>
      <c r="H3602" s="2">
        <f t="shared" si="119"/>
        <v>289945.26193934481</v>
      </c>
    </row>
    <row r="3603" spans="1:8" x14ac:dyDescent="0.2">
      <c r="A3603">
        <v>2000</v>
      </c>
      <c r="B3603" t="s">
        <v>26</v>
      </c>
      <c r="C3603" t="s">
        <v>16</v>
      </c>
      <c r="D3603">
        <v>55926</v>
      </c>
      <c r="E3603">
        <v>118944</v>
      </c>
      <c r="F3603" cm="1">
        <f t="array" ref="F3603">_xlfn.XLOOKUP(A3603&amp;C3603, $L$3:$L$410&amp;$M$3:$M$410,$O$3:$O$410, "kamiyama")</f>
        <v>1</v>
      </c>
      <c r="G3603">
        <f t="shared" si="120"/>
        <v>55926</v>
      </c>
      <c r="H3603" s="2">
        <f t="shared" si="119"/>
        <v>55926</v>
      </c>
    </row>
    <row r="3604" spans="1:8" x14ac:dyDescent="0.2">
      <c r="A3604">
        <v>2001</v>
      </c>
      <c r="B3604" t="s">
        <v>26</v>
      </c>
      <c r="C3604" t="s">
        <v>16</v>
      </c>
      <c r="D3604">
        <v>47126</v>
      </c>
      <c r="E3604">
        <v>96484</v>
      </c>
      <c r="F3604" cm="1">
        <f t="array" ref="F3604">_xlfn.XLOOKUP(A3604&amp;C3604, $L$3:$L$410&amp;$M$3:$M$410,$O$3:$O$410, "kamiyama")</f>
        <v>0.81117164379876239</v>
      </c>
      <c r="G3604">
        <f t="shared" si="120"/>
        <v>55926</v>
      </c>
      <c r="H3604" s="2">
        <f t="shared" si="119"/>
        <v>45365.585351089583</v>
      </c>
    </row>
    <row r="3605" spans="1:8" x14ac:dyDescent="0.2">
      <c r="A3605">
        <v>2002</v>
      </c>
      <c r="B3605" t="s">
        <v>26</v>
      </c>
      <c r="C3605" t="s">
        <v>16</v>
      </c>
      <c r="D3605">
        <v>46306</v>
      </c>
      <c r="E3605">
        <v>94697</v>
      </c>
      <c r="F3605" cm="1">
        <f t="array" ref="F3605">_xlfn.XLOOKUP(A3605&amp;C3605, $L$3:$L$410&amp;$M$3:$M$410,$O$3:$O$410, "kamiyama")</f>
        <v>0.7961477670164111</v>
      </c>
      <c r="G3605">
        <f t="shared" si="120"/>
        <v>55926</v>
      </c>
      <c r="H3605" s="2">
        <f t="shared" si="119"/>
        <v>44525.360018159809</v>
      </c>
    </row>
    <row r="3606" spans="1:8" x14ac:dyDescent="0.2">
      <c r="A3606">
        <v>2003</v>
      </c>
      <c r="B3606" t="s">
        <v>26</v>
      </c>
      <c r="C3606" t="s">
        <v>16</v>
      </c>
      <c r="D3606">
        <v>42192</v>
      </c>
      <c r="E3606">
        <v>87796</v>
      </c>
      <c r="F3606" cm="1">
        <f t="array" ref="F3606">_xlfn.XLOOKUP(A3606&amp;C3606, $L$3:$L$410&amp;$M$3:$M$410,$O$3:$O$410, "kamiyama")</f>
        <v>0.73812886736615546</v>
      </c>
      <c r="G3606">
        <f t="shared" si="120"/>
        <v>55926</v>
      </c>
      <c r="H3606" s="2">
        <f t="shared" si="119"/>
        <v>41280.59503631961</v>
      </c>
    </row>
    <row r="3607" spans="1:8" x14ac:dyDescent="0.2">
      <c r="A3607">
        <v>2004</v>
      </c>
      <c r="B3607" t="s">
        <v>26</v>
      </c>
      <c r="C3607" t="s">
        <v>16</v>
      </c>
      <c r="D3607">
        <v>47194</v>
      </c>
      <c r="E3607">
        <v>94575</v>
      </c>
      <c r="F3607" cm="1">
        <f t="array" ref="F3607">_xlfn.XLOOKUP(A3607&amp;C3607, $L$3:$L$410&amp;$M$3:$M$410,$O$3:$O$410, "kamiyama")</f>
        <v>0.79512207425343018</v>
      </c>
      <c r="G3607">
        <f t="shared" si="120"/>
        <v>55926</v>
      </c>
      <c r="H3607" s="2">
        <f t="shared" si="119"/>
        <v>44467.997124697336</v>
      </c>
    </row>
    <row r="3608" spans="1:8" x14ac:dyDescent="0.2">
      <c r="A3608">
        <v>2005</v>
      </c>
      <c r="B3608" t="s">
        <v>26</v>
      </c>
      <c r="C3608" t="s">
        <v>16</v>
      </c>
      <c r="D3608">
        <v>43181</v>
      </c>
      <c r="E3608">
        <v>87265</v>
      </c>
      <c r="F3608" cm="1">
        <f t="array" ref="F3608">_xlfn.XLOOKUP(A3608&amp;C3608, $L$3:$L$410&amp;$M$3:$M$410,$O$3:$O$410, "kamiyama")</f>
        <v>0.73366458165186976</v>
      </c>
      <c r="G3608">
        <f t="shared" si="120"/>
        <v>55926</v>
      </c>
      <c r="H3608" s="2">
        <f t="shared" si="119"/>
        <v>41030.925393462465</v>
      </c>
    </row>
    <row r="3609" spans="1:8" x14ac:dyDescent="0.2">
      <c r="A3609">
        <v>2006</v>
      </c>
      <c r="B3609" t="s">
        <v>26</v>
      </c>
      <c r="C3609" t="s">
        <v>16</v>
      </c>
      <c r="D3609">
        <v>45762</v>
      </c>
      <c r="E3609">
        <v>92130</v>
      </c>
      <c r="F3609" cm="1">
        <f t="array" ref="F3609">_xlfn.XLOOKUP(A3609&amp;C3609, $L$3:$L$410&amp;$M$3:$M$410,$O$3:$O$410, "kamiyama")</f>
        <v>0.7745661824051655</v>
      </c>
      <c r="G3609">
        <f t="shared" si="120"/>
        <v>55926</v>
      </c>
      <c r="H3609" s="2">
        <f t="shared" si="119"/>
        <v>43318.388317191289</v>
      </c>
    </row>
    <row r="3610" spans="1:8" x14ac:dyDescent="0.2">
      <c r="A3610">
        <v>2007</v>
      </c>
      <c r="B3610" t="s">
        <v>26</v>
      </c>
      <c r="C3610" t="s">
        <v>16</v>
      </c>
      <c r="D3610">
        <v>42673</v>
      </c>
      <c r="E3610">
        <v>85862</v>
      </c>
      <c r="F3610" cm="1">
        <f t="array" ref="F3610">_xlfn.XLOOKUP(A3610&amp;C3610, $L$3:$L$410&amp;$M$3:$M$410,$O$3:$O$410, "kamiyama")</f>
        <v>0.72186911487758942</v>
      </c>
      <c r="G3610">
        <f t="shared" si="120"/>
        <v>55926</v>
      </c>
      <c r="H3610" s="2">
        <f t="shared" si="119"/>
        <v>40371.252118644064</v>
      </c>
    </row>
    <row r="3611" spans="1:8" x14ac:dyDescent="0.2">
      <c r="A3611">
        <v>2008</v>
      </c>
      <c r="B3611" t="s">
        <v>26</v>
      </c>
      <c r="C3611" t="s">
        <v>16</v>
      </c>
      <c r="D3611">
        <v>37553</v>
      </c>
      <c r="E3611">
        <v>76317</v>
      </c>
      <c r="F3611" cm="1">
        <f t="array" ref="F3611">_xlfn.XLOOKUP(A3611&amp;C3611, $L$3:$L$410&amp;$M$3:$M$410,$O$3:$O$410, "kamiyama")</f>
        <v>0.64162126715092815</v>
      </c>
      <c r="G3611">
        <f t="shared" si="120"/>
        <v>55926</v>
      </c>
      <c r="H3611" s="2">
        <f t="shared" si="119"/>
        <v>35883.310986682809</v>
      </c>
    </row>
    <row r="3612" spans="1:8" x14ac:dyDescent="0.2">
      <c r="A3612">
        <v>2009</v>
      </c>
      <c r="B3612" t="s">
        <v>26</v>
      </c>
      <c r="C3612" t="s">
        <v>16</v>
      </c>
      <c r="D3612">
        <v>34980</v>
      </c>
      <c r="E3612">
        <v>71000</v>
      </c>
      <c r="F3612" cm="1">
        <f t="array" ref="F3612">_xlfn.XLOOKUP(A3612&amp;C3612, $L$3:$L$410&amp;$M$3:$M$410,$O$3:$O$410, "kamiyama")</f>
        <v>0.59691955878396552</v>
      </c>
      <c r="G3612">
        <f t="shared" si="120"/>
        <v>55926</v>
      </c>
      <c r="H3612" s="2">
        <f t="shared" si="119"/>
        <v>33383.323244552055</v>
      </c>
    </row>
    <row r="3613" spans="1:8" x14ac:dyDescent="0.2">
      <c r="A3613">
        <v>2010</v>
      </c>
      <c r="B3613" t="s">
        <v>26</v>
      </c>
      <c r="C3613" t="s">
        <v>16</v>
      </c>
      <c r="D3613">
        <v>39197</v>
      </c>
      <c r="E3613">
        <v>78786</v>
      </c>
      <c r="F3613" cm="1">
        <f t="array" ref="F3613">_xlfn.XLOOKUP(A3613&amp;C3613, $L$3:$L$410&amp;$M$3:$M$410,$O$3:$O$410, "kamiyama")</f>
        <v>0.66237893462469732</v>
      </c>
      <c r="G3613">
        <f t="shared" si="120"/>
        <v>55926</v>
      </c>
      <c r="H3613" s="2">
        <f t="shared" si="119"/>
        <v>37044.204297820819</v>
      </c>
    </row>
    <row r="3614" spans="1:8" x14ac:dyDescent="0.2">
      <c r="A3614">
        <v>2011</v>
      </c>
      <c r="B3614" t="s">
        <v>26</v>
      </c>
      <c r="C3614" t="s">
        <v>16</v>
      </c>
      <c r="D3614">
        <v>34527</v>
      </c>
      <c r="E3614">
        <v>70507</v>
      </c>
      <c r="F3614" cm="1">
        <f t="array" ref="F3614">_xlfn.XLOOKUP(A3614&amp;C3614, $L$3:$L$410&amp;$M$3:$M$410,$O$3:$O$410, "kamiyama")</f>
        <v>0.59277475114339517</v>
      </c>
      <c r="G3614">
        <f t="shared" si="120"/>
        <v>55926</v>
      </c>
      <c r="H3614" s="2">
        <f t="shared" si="119"/>
        <v>33151.520732445519</v>
      </c>
    </row>
    <row r="3615" spans="1:8" x14ac:dyDescent="0.2">
      <c r="A3615">
        <v>2012</v>
      </c>
      <c r="B3615" t="s">
        <v>26</v>
      </c>
      <c r="C3615" t="s">
        <v>16</v>
      </c>
      <c r="D3615">
        <v>35398</v>
      </c>
      <c r="E3615">
        <v>72362</v>
      </c>
      <c r="F3615" cm="1">
        <f t="array" ref="F3615">_xlfn.XLOOKUP(A3615&amp;C3615, $L$3:$L$410&amp;$M$3:$M$410,$O$3:$O$410, "kamiyama")</f>
        <v>0.60837032553134252</v>
      </c>
      <c r="G3615">
        <f t="shared" si="120"/>
        <v>55926</v>
      </c>
      <c r="H3615" s="2">
        <f t="shared" si="119"/>
        <v>34023.718825665863</v>
      </c>
    </row>
    <row r="3616" spans="1:8" x14ac:dyDescent="0.2">
      <c r="A3616">
        <v>2013</v>
      </c>
      <c r="B3616" t="s">
        <v>26</v>
      </c>
      <c r="C3616" t="s">
        <v>16</v>
      </c>
      <c r="D3616">
        <v>37320</v>
      </c>
      <c r="E3616">
        <v>75624</v>
      </c>
      <c r="F3616" cm="1">
        <f t="array" ref="F3616">_xlfn.XLOOKUP(A3616&amp;C3616, $L$3:$L$410&amp;$M$3:$M$410,$O$3:$O$410, "kamiyama")</f>
        <v>0.63579499596448752</v>
      </c>
      <c r="G3616">
        <f t="shared" si="120"/>
        <v>55926</v>
      </c>
      <c r="H3616" s="2">
        <f t="shared" si="119"/>
        <v>35557.470944309927</v>
      </c>
    </row>
    <row r="3617" spans="1:8" x14ac:dyDescent="0.2">
      <c r="A3617">
        <v>2014</v>
      </c>
      <c r="B3617" t="s">
        <v>26</v>
      </c>
      <c r="C3617" t="s">
        <v>16</v>
      </c>
      <c r="D3617">
        <v>36289</v>
      </c>
      <c r="E3617">
        <v>73761</v>
      </c>
      <c r="F3617" cm="1">
        <f t="array" ref="F3617">_xlfn.XLOOKUP(A3617&amp;C3617, $L$3:$L$410&amp;$M$3:$M$410,$O$3:$O$410, "kamiyama")</f>
        <v>0.62013216303470542</v>
      </c>
      <c r="G3617">
        <f t="shared" si="120"/>
        <v>55926</v>
      </c>
      <c r="H3617" s="2">
        <f t="shared" si="119"/>
        <v>34681.511349878936</v>
      </c>
    </row>
    <row r="3618" spans="1:8" x14ac:dyDescent="0.2">
      <c r="A3618">
        <v>2015</v>
      </c>
      <c r="B3618" t="s">
        <v>26</v>
      </c>
      <c r="C3618" t="s">
        <v>16</v>
      </c>
      <c r="D3618">
        <v>32605</v>
      </c>
      <c r="E3618">
        <v>66333</v>
      </c>
      <c r="F3618" cm="1">
        <f t="array" ref="F3618">_xlfn.XLOOKUP(A3618&amp;C3618, $L$3:$L$410&amp;$M$3:$M$410,$O$3:$O$410, "kamiyama")</f>
        <v>0.55768260694108152</v>
      </c>
      <c r="G3618">
        <f t="shared" si="120"/>
        <v>55926</v>
      </c>
      <c r="H3618" s="2">
        <f t="shared" si="119"/>
        <v>31188.957475786923</v>
      </c>
    </row>
    <row r="3619" spans="1:8" x14ac:dyDescent="0.2">
      <c r="A3619">
        <v>2016</v>
      </c>
      <c r="B3619" t="s">
        <v>26</v>
      </c>
      <c r="C3619" t="s">
        <v>16</v>
      </c>
      <c r="D3619">
        <v>34733</v>
      </c>
      <c r="E3619">
        <v>70402</v>
      </c>
      <c r="F3619" cm="1">
        <f t="array" ref="F3619">_xlfn.XLOOKUP(A3619&amp;C3619, $L$3:$L$410&amp;$M$3:$M$410,$O$3:$O$410, "kamiyama")</f>
        <v>0.59189198278181332</v>
      </c>
      <c r="G3619">
        <f t="shared" si="120"/>
        <v>55926</v>
      </c>
      <c r="H3619" s="2">
        <f t="shared" si="119"/>
        <v>33102.151029055691</v>
      </c>
    </row>
    <row r="3620" spans="1:8" x14ac:dyDescent="0.2">
      <c r="A3620">
        <v>2017</v>
      </c>
      <c r="B3620" t="s">
        <v>26</v>
      </c>
      <c r="C3620" t="s">
        <v>16</v>
      </c>
      <c r="D3620">
        <v>36463</v>
      </c>
      <c r="E3620">
        <v>73699</v>
      </c>
      <c r="F3620" cm="1">
        <f t="array" ref="F3620">_xlfn.XLOOKUP(A3620&amp;C3620, $L$3:$L$410&amp;$M$3:$M$410,$O$3:$O$410, "kamiyama")</f>
        <v>0.61961090933548557</v>
      </c>
      <c r="G3620">
        <f t="shared" si="120"/>
        <v>55926</v>
      </c>
      <c r="H3620" s="2">
        <f t="shared" si="119"/>
        <v>34652.359715496365</v>
      </c>
    </row>
    <row r="3621" spans="1:8" x14ac:dyDescent="0.2">
      <c r="A3621">
        <v>2018</v>
      </c>
      <c r="B3621" t="s">
        <v>26</v>
      </c>
      <c r="C3621" t="s">
        <v>16</v>
      </c>
      <c r="D3621">
        <v>31458</v>
      </c>
      <c r="E3621">
        <v>64922</v>
      </c>
      <c r="F3621" cm="1">
        <f t="array" ref="F3621">_xlfn.XLOOKUP(A3621&amp;C3621, $L$3:$L$410&amp;$M$3:$M$410,$O$3:$O$410, "kamiyama")</f>
        <v>0.54581988162496642</v>
      </c>
      <c r="G3621">
        <f t="shared" si="120"/>
        <v>55926</v>
      </c>
      <c r="H3621" s="2">
        <f t="shared" si="119"/>
        <v>30525.522699757872</v>
      </c>
    </row>
    <row r="3622" spans="1:8" x14ac:dyDescent="0.2">
      <c r="A3622">
        <v>2019</v>
      </c>
      <c r="B3622" t="s">
        <v>26</v>
      </c>
      <c r="C3622" t="s">
        <v>16</v>
      </c>
      <c r="D3622">
        <v>32873</v>
      </c>
      <c r="E3622">
        <v>67375</v>
      </c>
      <c r="F3622" cm="1">
        <f t="array" ref="F3622">_xlfn.XLOOKUP(A3622&amp;C3622, $L$3:$L$410&amp;$M$3:$M$410,$O$3:$O$410, "kamiyama")</f>
        <v>0.56644303201506596</v>
      </c>
      <c r="G3622">
        <f t="shared" si="120"/>
        <v>55926</v>
      </c>
      <c r="H3622" s="2">
        <f t="shared" si="119"/>
        <v>31678.893008474581</v>
      </c>
    </row>
    <row r="3623" spans="1:8" x14ac:dyDescent="0.2">
      <c r="A3623">
        <v>2020</v>
      </c>
      <c r="B3623" t="s">
        <v>26</v>
      </c>
      <c r="C3623" t="s">
        <v>16</v>
      </c>
      <c r="D3623">
        <v>37392</v>
      </c>
      <c r="E3623">
        <v>76158</v>
      </c>
      <c r="F3623" cm="1">
        <f t="array" ref="F3623">_xlfn.XLOOKUP(A3623&amp;C3623, $L$3:$L$410&amp;$M$3:$M$410,$O$3:$O$410, "kamiyama")</f>
        <v>0.64028450363196121</v>
      </c>
      <c r="G3623">
        <f t="shared" si="120"/>
        <v>55926</v>
      </c>
      <c r="H3623" s="2">
        <f t="shared" si="119"/>
        <v>35808.551150121064</v>
      </c>
    </row>
    <row r="3624" spans="1:8" x14ac:dyDescent="0.2">
      <c r="A3624">
        <v>2021</v>
      </c>
      <c r="B3624" t="s">
        <v>26</v>
      </c>
      <c r="C3624" t="s">
        <v>16</v>
      </c>
      <c r="D3624">
        <v>34732</v>
      </c>
      <c r="E3624">
        <v>70584</v>
      </c>
      <c r="F3624" cm="1">
        <f t="array" ref="F3624">_xlfn.XLOOKUP(A3624&amp;C3624, $L$3:$L$410&amp;$M$3:$M$410,$O$3:$O$410, "kamiyama")</f>
        <v>0.59342211460855532</v>
      </c>
      <c r="G3624">
        <f t="shared" si="120"/>
        <v>55926</v>
      </c>
      <c r="H3624" s="2">
        <f t="shared" si="119"/>
        <v>33187.725181598064</v>
      </c>
    </row>
    <row r="3625" spans="1:8" x14ac:dyDescent="0.2">
      <c r="A3625">
        <v>2022</v>
      </c>
      <c r="B3625" t="s">
        <v>26</v>
      </c>
      <c r="C3625" t="s">
        <v>16</v>
      </c>
      <c r="D3625">
        <v>32603</v>
      </c>
      <c r="E3625">
        <v>66101</v>
      </c>
      <c r="F3625" cm="1">
        <f t="array" ref="F3625">_xlfn.XLOOKUP(A3625&amp;C3625, $L$3:$L$410&amp;$M$3:$M$410,$O$3:$O$410, "kamiyama")</f>
        <v>0.55573210922787197</v>
      </c>
      <c r="G3625">
        <f t="shared" si="120"/>
        <v>55926</v>
      </c>
      <c r="H3625" s="2">
        <f t="shared" si="119"/>
        <v>31079.873940677968</v>
      </c>
    </row>
    <row r="3626" spans="1:8" x14ac:dyDescent="0.2">
      <c r="A3626">
        <v>2023</v>
      </c>
      <c r="B3626" t="s">
        <v>26</v>
      </c>
      <c r="C3626" t="s">
        <v>16</v>
      </c>
      <c r="D3626">
        <v>32659</v>
      </c>
      <c r="E3626">
        <v>65221</v>
      </c>
      <c r="F3626" cm="1">
        <f t="array" ref="F3626">_xlfn.XLOOKUP(A3626&amp;C3626, $L$3:$L$410&amp;$M$3:$M$410,$O$3:$O$410, "kamiyama")</f>
        <v>0.54833366962604246</v>
      </c>
      <c r="G3626">
        <f t="shared" si="120"/>
        <v>55926</v>
      </c>
      <c r="H3626" s="2">
        <f t="shared" si="119"/>
        <v>30666.108807506051</v>
      </c>
    </row>
    <row r="3627" spans="1:8" x14ac:dyDescent="0.2">
      <c r="A3627">
        <v>2000</v>
      </c>
      <c r="B3627" t="s">
        <v>26</v>
      </c>
      <c r="C3627" t="s">
        <v>17</v>
      </c>
      <c r="D3627">
        <v>72693</v>
      </c>
      <c r="E3627">
        <v>155623</v>
      </c>
      <c r="F3627" cm="1">
        <f t="array" ref="F3627">_xlfn.XLOOKUP(A3627&amp;C3627, $L$3:$L$410&amp;$M$3:$M$410,$O$3:$O$410, "kamiyama")</f>
        <v>1</v>
      </c>
      <c r="G3627">
        <f t="shared" si="120"/>
        <v>72693</v>
      </c>
      <c r="H3627" s="2">
        <f t="shared" si="119"/>
        <v>72693</v>
      </c>
    </row>
    <row r="3628" spans="1:8" x14ac:dyDescent="0.2">
      <c r="A3628">
        <v>2001</v>
      </c>
      <c r="B3628" t="s">
        <v>26</v>
      </c>
      <c r="C3628" t="s">
        <v>17</v>
      </c>
      <c r="D3628">
        <v>64871</v>
      </c>
      <c r="E3628">
        <v>130332</v>
      </c>
      <c r="F3628" cm="1">
        <f t="array" ref="F3628">_xlfn.XLOOKUP(A3628&amp;C3628, $L$3:$L$410&amp;$M$3:$M$410,$O$3:$O$410, "kamiyama")</f>
        <v>0.83748546166055149</v>
      </c>
      <c r="G3628">
        <f t="shared" si="120"/>
        <v>72693</v>
      </c>
      <c r="H3628" s="2">
        <f t="shared" si="119"/>
        <v>60879.330664490466</v>
      </c>
    </row>
    <row r="3629" spans="1:8" x14ac:dyDescent="0.2">
      <c r="A3629">
        <v>2002</v>
      </c>
      <c r="B3629" t="s">
        <v>26</v>
      </c>
      <c r="C3629" t="s">
        <v>17</v>
      </c>
      <c r="D3629">
        <v>80679</v>
      </c>
      <c r="E3629">
        <v>165468</v>
      </c>
      <c r="F3629" cm="1">
        <f t="array" ref="F3629">_xlfn.XLOOKUP(A3629&amp;C3629, $L$3:$L$410&amp;$M$3:$M$410,$O$3:$O$410, "kamiyama")</f>
        <v>1.0632618571804939</v>
      </c>
      <c r="G3629">
        <f t="shared" si="120"/>
        <v>72693</v>
      </c>
      <c r="H3629" s="2">
        <f t="shared" si="119"/>
        <v>77291.694184021646</v>
      </c>
    </row>
    <row r="3630" spans="1:8" x14ac:dyDescent="0.2">
      <c r="A3630">
        <v>2003</v>
      </c>
      <c r="B3630" t="s">
        <v>26</v>
      </c>
      <c r="C3630" t="s">
        <v>17</v>
      </c>
      <c r="D3630">
        <v>63953</v>
      </c>
      <c r="E3630">
        <v>129567</v>
      </c>
      <c r="F3630" cm="1">
        <f t="array" ref="F3630">_xlfn.XLOOKUP(A3630&amp;C3630, $L$3:$L$410&amp;$M$3:$M$410,$O$3:$O$410, "kamiyama")</f>
        <v>0.8325697358359625</v>
      </c>
      <c r="G3630">
        <f t="shared" si="120"/>
        <v>72693</v>
      </c>
      <c r="H3630" s="2">
        <f t="shared" si="119"/>
        <v>60521.991807123624</v>
      </c>
    </row>
    <row r="3631" spans="1:8" x14ac:dyDescent="0.2">
      <c r="A3631">
        <v>2004</v>
      </c>
      <c r="B3631" t="s">
        <v>26</v>
      </c>
      <c r="C3631" t="s">
        <v>17</v>
      </c>
      <c r="D3631">
        <v>73235</v>
      </c>
      <c r="E3631">
        <v>150746</v>
      </c>
      <c r="F3631" cm="1">
        <f t="array" ref="F3631">_xlfn.XLOOKUP(A3631&amp;C3631, $L$3:$L$410&amp;$M$3:$M$410,$O$3:$O$410, "kamiyama")</f>
        <v>0.96866144464507176</v>
      </c>
      <c r="G3631">
        <f t="shared" si="120"/>
        <v>72693</v>
      </c>
      <c r="H3631" s="2">
        <f t="shared" si="119"/>
        <v>70414.906395584199</v>
      </c>
    </row>
    <row r="3632" spans="1:8" x14ac:dyDescent="0.2">
      <c r="A3632">
        <v>2005</v>
      </c>
      <c r="B3632" t="s">
        <v>26</v>
      </c>
      <c r="C3632" t="s">
        <v>17</v>
      </c>
      <c r="D3632">
        <v>84883</v>
      </c>
      <c r="E3632">
        <v>172053</v>
      </c>
      <c r="F3632" cm="1">
        <f t="array" ref="F3632">_xlfn.XLOOKUP(A3632&amp;C3632, $L$3:$L$410&amp;$M$3:$M$410,$O$3:$O$410, "kamiyama")</f>
        <v>1.1055756539843082</v>
      </c>
      <c r="G3632">
        <f t="shared" si="120"/>
        <v>72693</v>
      </c>
      <c r="H3632" s="2">
        <f t="shared" si="119"/>
        <v>80367.611015081318</v>
      </c>
    </row>
    <row r="3633" spans="1:8" x14ac:dyDescent="0.2">
      <c r="A3633">
        <v>2006</v>
      </c>
      <c r="B3633" t="s">
        <v>26</v>
      </c>
      <c r="C3633" t="s">
        <v>17</v>
      </c>
      <c r="D3633">
        <v>95177</v>
      </c>
      <c r="E3633">
        <v>191802</v>
      </c>
      <c r="F3633" cm="1">
        <f t="array" ref="F3633">_xlfn.XLOOKUP(A3633&amp;C3633, $L$3:$L$410&amp;$M$3:$M$410,$O$3:$O$410, "kamiyama")</f>
        <v>1.2324784896834016</v>
      </c>
      <c r="G3633">
        <f t="shared" si="120"/>
        <v>72693</v>
      </c>
      <c r="H3633" s="2">
        <f t="shared" si="119"/>
        <v>89592.558850555506</v>
      </c>
    </row>
    <row r="3634" spans="1:8" x14ac:dyDescent="0.2">
      <c r="A3634">
        <v>2007</v>
      </c>
      <c r="B3634" t="s">
        <v>26</v>
      </c>
      <c r="C3634" t="s">
        <v>17</v>
      </c>
      <c r="D3634">
        <v>93194</v>
      </c>
      <c r="E3634">
        <v>186710</v>
      </c>
      <c r="F3634" cm="1">
        <f t="array" ref="F3634">_xlfn.XLOOKUP(A3634&amp;C3634, $L$3:$L$410&amp;$M$3:$M$410,$O$3:$O$410, "kamiyama")</f>
        <v>1.199758390469275</v>
      </c>
      <c r="G3634">
        <f t="shared" si="120"/>
        <v>72693</v>
      </c>
      <c r="H3634" s="2">
        <f t="shared" si="119"/>
        <v>87214.03667838301</v>
      </c>
    </row>
    <row r="3635" spans="1:8" x14ac:dyDescent="0.2">
      <c r="A3635">
        <v>2008</v>
      </c>
      <c r="B3635" t="s">
        <v>26</v>
      </c>
      <c r="C3635" t="s">
        <v>17</v>
      </c>
      <c r="D3635">
        <v>94749</v>
      </c>
      <c r="E3635">
        <v>190187</v>
      </c>
      <c r="F3635" cm="1">
        <f t="array" ref="F3635">_xlfn.XLOOKUP(A3635&amp;C3635, $L$3:$L$410&amp;$M$3:$M$410,$O$3:$O$410, "kamiyama")</f>
        <v>1.2221008462759362</v>
      </c>
      <c r="G3635">
        <f t="shared" si="120"/>
        <v>72693</v>
      </c>
      <c r="H3635" s="2">
        <f t="shared" si="119"/>
        <v>88838.176818336622</v>
      </c>
    </row>
    <row r="3636" spans="1:8" x14ac:dyDescent="0.2">
      <c r="A3636">
        <v>2009</v>
      </c>
      <c r="B3636" t="s">
        <v>26</v>
      </c>
      <c r="C3636" t="s">
        <v>17</v>
      </c>
      <c r="D3636">
        <v>99631</v>
      </c>
      <c r="E3636">
        <v>198805</v>
      </c>
      <c r="F3636" cm="1">
        <f t="array" ref="F3636">_xlfn.XLOOKUP(A3636&amp;C3636, $L$3:$L$410&amp;$M$3:$M$410,$O$3:$O$410, "kamiyama")</f>
        <v>1.2774782647809129</v>
      </c>
      <c r="G3636">
        <f t="shared" si="120"/>
        <v>72693</v>
      </c>
      <c r="H3636" s="2">
        <f t="shared" si="119"/>
        <v>92863.727501718895</v>
      </c>
    </row>
    <row r="3637" spans="1:8" x14ac:dyDescent="0.2">
      <c r="A3637">
        <v>2010</v>
      </c>
      <c r="B3637" t="s">
        <v>26</v>
      </c>
      <c r="C3637" t="s">
        <v>17</v>
      </c>
      <c r="D3637">
        <v>113755</v>
      </c>
      <c r="E3637">
        <v>226158</v>
      </c>
      <c r="F3637" cm="1">
        <f t="array" ref="F3637">_xlfn.XLOOKUP(A3637&amp;C3637, $L$3:$L$410&amp;$M$3:$M$410,$O$3:$O$410, "kamiyama")</f>
        <v>1.4532427725978807</v>
      </c>
      <c r="G3637">
        <f t="shared" si="120"/>
        <v>72693</v>
      </c>
      <c r="H3637" s="2">
        <f t="shared" si="119"/>
        <v>105640.57686845775</v>
      </c>
    </row>
    <row r="3638" spans="1:8" x14ac:dyDescent="0.2">
      <c r="A3638">
        <v>2011</v>
      </c>
      <c r="B3638" t="s">
        <v>26</v>
      </c>
      <c r="C3638" t="s">
        <v>17</v>
      </c>
      <c r="D3638">
        <v>121341</v>
      </c>
      <c r="E3638">
        <v>242519</v>
      </c>
      <c r="F3638" cm="1">
        <f t="array" ref="F3638">_xlfn.XLOOKUP(A3638&amp;C3638, $L$3:$L$410&amp;$M$3:$M$410,$O$3:$O$410, "kamiyama")</f>
        <v>1.5583750473901672</v>
      </c>
      <c r="G3638">
        <f t="shared" si="120"/>
        <v>72693</v>
      </c>
      <c r="H3638" s="2">
        <f t="shared" si="119"/>
        <v>113282.95731993343</v>
      </c>
    </row>
    <row r="3639" spans="1:8" x14ac:dyDescent="0.2">
      <c r="A3639">
        <v>2012</v>
      </c>
      <c r="B3639" t="s">
        <v>26</v>
      </c>
      <c r="C3639" t="s">
        <v>17</v>
      </c>
      <c r="D3639">
        <v>116899</v>
      </c>
      <c r="E3639">
        <v>235296</v>
      </c>
      <c r="F3639" cm="1">
        <f t="array" ref="F3639">_xlfn.XLOOKUP(A3639&amp;C3639, $L$3:$L$410&amp;$M$3:$M$410,$O$3:$O$410, "kamiyama")</f>
        <v>1.5119615995064997</v>
      </c>
      <c r="G3639">
        <f t="shared" si="120"/>
        <v>72693</v>
      </c>
      <c r="H3639" s="2">
        <f t="shared" si="119"/>
        <v>109909.02455292598</v>
      </c>
    </row>
    <row r="3640" spans="1:8" x14ac:dyDescent="0.2">
      <c r="A3640">
        <v>2013</v>
      </c>
      <c r="B3640" t="s">
        <v>26</v>
      </c>
      <c r="C3640" t="s">
        <v>17</v>
      </c>
      <c r="D3640">
        <v>131641</v>
      </c>
      <c r="E3640">
        <v>262724</v>
      </c>
      <c r="F3640" cm="1">
        <f t="array" ref="F3640">_xlfn.XLOOKUP(A3640&amp;C3640, $L$3:$L$410&amp;$M$3:$M$410,$O$3:$O$410, "kamiyama")</f>
        <v>1.6882080412278391</v>
      </c>
      <c r="G3640">
        <f t="shared" si="120"/>
        <v>72693</v>
      </c>
      <c r="H3640" s="2">
        <f t="shared" si="119"/>
        <v>122720.90714097531</v>
      </c>
    </row>
    <row r="3641" spans="1:8" x14ac:dyDescent="0.2">
      <c r="A3641">
        <v>2014</v>
      </c>
      <c r="B3641" t="s">
        <v>26</v>
      </c>
      <c r="C3641" t="s">
        <v>17</v>
      </c>
      <c r="D3641">
        <v>140453</v>
      </c>
      <c r="E3641">
        <v>280877</v>
      </c>
      <c r="F3641" cm="1">
        <f t="array" ref="F3641">_xlfn.XLOOKUP(A3641&amp;C3641, $L$3:$L$410&amp;$M$3:$M$410,$O$3:$O$410, "kamiyama")</f>
        <v>1.8048553234419076</v>
      </c>
      <c r="G3641">
        <f t="shared" si="120"/>
        <v>72693</v>
      </c>
      <c r="H3641" s="2">
        <f t="shared" si="119"/>
        <v>131200.3480269626</v>
      </c>
    </row>
    <row r="3642" spans="1:8" x14ac:dyDescent="0.2">
      <c r="A3642">
        <v>2015</v>
      </c>
      <c r="B3642" t="s">
        <v>26</v>
      </c>
      <c r="C3642" t="s">
        <v>17</v>
      </c>
      <c r="D3642">
        <v>147199</v>
      </c>
      <c r="E3642">
        <v>295417</v>
      </c>
      <c r="F3642" cm="1">
        <f t="array" ref="F3642">_xlfn.XLOOKUP(A3642&amp;C3642, $L$3:$L$410&amp;$M$3:$M$410,$O$3:$O$410, "kamiyama")</f>
        <v>1.898286243036055</v>
      </c>
      <c r="G3642">
        <f t="shared" si="120"/>
        <v>72693</v>
      </c>
      <c r="H3642" s="2">
        <f t="shared" si="119"/>
        <v>137992.12186501996</v>
      </c>
    </row>
    <row r="3643" spans="1:8" x14ac:dyDescent="0.2">
      <c r="A3643">
        <v>2016</v>
      </c>
      <c r="B3643" t="s">
        <v>26</v>
      </c>
      <c r="C3643" t="s">
        <v>17</v>
      </c>
      <c r="D3643">
        <v>144491</v>
      </c>
      <c r="E3643">
        <v>289030</v>
      </c>
      <c r="F3643" cm="1">
        <f t="array" ref="F3643">_xlfn.XLOOKUP(A3643&amp;C3643, $L$3:$L$410&amp;$M$3:$M$410,$O$3:$O$410, "kamiyama")</f>
        <v>1.8572447517397814</v>
      </c>
      <c r="G3643">
        <f t="shared" si="120"/>
        <v>72693</v>
      </c>
      <c r="H3643" s="2">
        <f t="shared" si="119"/>
        <v>135008.69273821992</v>
      </c>
    </row>
    <row r="3644" spans="1:8" x14ac:dyDescent="0.2">
      <c r="A3644">
        <v>2017</v>
      </c>
      <c r="B3644" t="s">
        <v>26</v>
      </c>
      <c r="C3644" t="s">
        <v>17</v>
      </c>
      <c r="D3644">
        <v>145610</v>
      </c>
      <c r="E3644">
        <v>291040</v>
      </c>
      <c r="F3644" cm="1">
        <f t="array" ref="F3644">_xlfn.XLOOKUP(A3644&amp;C3644, $L$3:$L$410&amp;$M$3:$M$410,$O$3:$O$410, "kamiyama")</f>
        <v>1.8701605803769366</v>
      </c>
      <c r="G3644">
        <f t="shared" si="120"/>
        <v>72693</v>
      </c>
      <c r="H3644" s="2">
        <f t="shared" si="119"/>
        <v>135947.58306934065</v>
      </c>
    </row>
    <row r="3645" spans="1:8" x14ac:dyDescent="0.2">
      <c r="A3645">
        <v>2018</v>
      </c>
      <c r="B3645" t="s">
        <v>26</v>
      </c>
      <c r="C3645" t="s">
        <v>17</v>
      </c>
      <c r="D3645">
        <v>164791</v>
      </c>
      <c r="E3645">
        <v>328939</v>
      </c>
      <c r="F3645" cm="1">
        <f t="array" ref="F3645">_xlfn.XLOOKUP(A3645&amp;C3645, $L$3:$L$410&amp;$M$3:$M$410,$O$3:$O$410, "kamiyama")</f>
        <v>2.1136914209339235</v>
      </c>
      <c r="G3645">
        <f t="shared" si="120"/>
        <v>72693</v>
      </c>
      <c r="H3645" s="2">
        <f t="shared" si="119"/>
        <v>153650.57046194971</v>
      </c>
    </row>
    <row r="3646" spans="1:8" x14ac:dyDescent="0.2">
      <c r="A3646">
        <v>2019</v>
      </c>
      <c r="B3646" t="s">
        <v>26</v>
      </c>
      <c r="C3646" t="s">
        <v>17</v>
      </c>
      <c r="D3646">
        <v>159404</v>
      </c>
      <c r="E3646">
        <v>318606</v>
      </c>
      <c r="F3646" cm="1">
        <f t="array" ref="F3646">_xlfn.XLOOKUP(A3646&amp;C3646, $L$3:$L$410&amp;$M$3:$M$410,$O$3:$O$410, "kamiyama")</f>
        <v>2.0472937804823195</v>
      </c>
      <c r="G3646">
        <f t="shared" si="120"/>
        <v>72693</v>
      </c>
      <c r="H3646" s="2">
        <f t="shared" si="119"/>
        <v>148823.92678460124</v>
      </c>
    </row>
    <row r="3647" spans="1:8" x14ac:dyDescent="0.2">
      <c r="A3647">
        <v>2020</v>
      </c>
      <c r="B3647" t="s">
        <v>26</v>
      </c>
      <c r="C3647" t="s">
        <v>17</v>
      </c>
      <c r="D3647">
        <v>168056</v>
      </c>
      <c r="E3647">
        <v>335660</v>
      </c>
      <c r="F3647" cm="1">
        <f t="array" ref="F3647">_xlfn.XLOOKUP(A3647&amp;C3647, $L$3:$L$410&amp;$M$3:$M$410,$O$3:$O$410, "kamiyama")</f>
        <v>2.1568791245509984</v>
      </c>
      <c r="G3647">
        <f t="shared" si="120"/>
        <v>72693</v>
      </c>
      <c r="H3647" s="2">
        <f t="shared" si="119"/>
        <v>156790.01420098572</v>
      </c>
    </row>
    <row r="3648" spans="1:8" x14ac:dyDescent="0.2">
      <c r="A3648">
        <v>2021</v>
      </c>
      <c r="B3648" t="s">
        <v>26</v>
      </c>
      <c r="C3648" t="s">
        <v>17</v>
      </c>
      <c r="D3648">
        <v>178258</v>
      </c>
      <c r="E3648">
        <v>355142</v>
      </c>
      <c r="F3648" cm="1">
        <f t="array" ref="F3648">_xlfn.XLOOKUP(A3648&amp;C3648, $L$3:$L$410&amp;$M$3:$M$410,$O$3:$O$410, "kamiyama")</f>
        <v>2.282066275550529</v>
      </c>
      <c r="G3648">
        <f t="shared" si="120"/>
        <v>72693</v>
      </c>
      <c r="H3648" s="2">
        <f t="shared" si="119"/>
        <v>165890.24376859461</v>
      </c>
    </row>
    <row r="3649" spans="1:8" x14ac:dyDescent="0.2">
      <c r="A3649">
        <v>2022</v>
      </c>
      <c r="B3649" t="s">
        <v>26</v>
      </c>
      <c r="C3649" t="s">
        <v>17</v>
      </c>
      <c r="D3649">
        <v>183375</v>
      </c>
      <c r="E3649">
        <v>366233</v>
      </c>
      <c r="F3649" cm="1">
        <f t="array" ref="F3649">_xlfn.XLOOKUP(A3649&amp;C3649, $L$3:$L$410&amp;$M$3:$M$410,$O$3:$O$410, "kamiyama")</f>
        <v>2.3533346613289807</v>
      </c>
      <c r="G3649">
        <f t="shared" si="120"/>
        <v>72693</v>
      </c>
      <c r="H3649" s="2">
        <f t="shared" si="119"/>
        <v>171070.95653598759</v>
      </c>
    </row>
    <row r="3650" spans="1:8" x14ac:dyDescent="0.2">
      <c r="A3650">
        <v>2023</v>
      </c>
      <c r="B3650" t="s">
        <v>26</v>
      </c>
      <c r="C3650" t="s">
        <v>17</v>
      </c>
      <c r="D3650">
        <v>179586</v>
      </c>
      <c r="E3650">
        <v>357869</v>
      </c>
      <c r="F3650" cm="1">
        <f t="array" ref="F3650">_xlfn.XLOOKUP(A3650&amp;C3650, $L$3:$L$410&amp;$M$3:$M$410,$O$3:$O$410, "kamiyama")</f>
        <v>2.2995893923134756</v>
      </c>
      <c r="G3650">
        <f t="shared" si="120"/>
        <v>72693</v>
      </c>
      <c r="H3650" s="2">
        <f t="shared" si="119"/>
        <v>167164.05169544349</v>
      </c>
    </row>
    <row r="3651" spans="1:8" x14ac:dyDescent="0.2">
      <c r="A3651">
        <v>2000</v>
      </c>
      <c r="B3651" t="s">
        <v>26</v>
      </c>
      <c r="C3651" t="s">
        <v>18</v>
      </c>
      <c r="D3651">
        <v>640644</v>
      </c>
      <c r="E3651">
        <v>1280996</v>
      </c>
      <c r="F3651" cm="1">
        <f t="array" ref="F3651">_xlfn.XLOOKUP(A3651&amp;C3651, $L$3:$L$410&amp;$M$3:$M$410,$O$3:$O$410, "kamiyama")</f>
        <v>1</v>
      </c>
      <c r="G3651">
        <f t="shared" si="120"/>
        <v>640644</v>
      </c>
      <c r="H3651" s="2">
        <f t="shared" si="119"/>
        <v>640644</v>
      </c>
    </row>
    <row r="3652" spans="1:8" x14ac:dyDescent="0.2">
      <c r="A3652">
        <v>2001</v>
      </c>
      <c r="B3652" t="s">
        <v>26</v>
      </c>
      <c r="C3652" t="s">
        <v>18</v>
      </c>
      <c r="D3652">
        <v>588275</v>
      </c>
      <c r="E3652">
        <v>1175744</v>
      </c>
      <c r="F3652" cm="1">
        <f t="array" ref="F3652">_xlfn.XLOOKUP(A3652&amp;C3652, $L$3:$L$410&amp;$M$3:$M$410,$O$3:$O$410, "kamiyama")</f>
        <v>0.91783580901111328</v>
      </c>
      <c r="G3652">
        <f t="shared" si="120"/>
        <v>640644</v>
      </c>
      <c r="H3652" s="2">
        <f t="shared" ref="H3652:H3715" si="121">F3652*G3652</f>
        <v>588006.00402811565</v>
      </c>
    </row>
    <row r="3653" spans="1:8" x14ac:dyDescent="0.2">
      <c r="A3653">
        <v>2002</v>
      </c>
      <c r="B3653" t="s">
        <v>26</v>
      </c>
      <c r="C3653" t="s">
        <v>18</v>
      </c>
      <c r="D3653">
        <v>672580</v>
      </c>
      <c r="E3653">
        <v>1343880</v>
      </c>
      <c r="F3653" cm="1">
        <f t="array" ref="F3653">_xlfn.XLOOKUP(A3653&amp;C3653, $L$3:$L$410&amp;$M$3:$M$410,$O$3:$O$410, "kamiyama")</f>
        <v>1.0490899269006304</v>
      </c>
      <c r="G3653">
        <f t="shared" ref="G3653:G3716" si="122">IF((A3653=2000),D3653,G3652)</f>
        <v>640644</v>
      </c>
      <c r="H3653" s="2">
        <f t="shared" si="121"/>
        <v>672093.16712932743</v>
      </c>
    </row>
    <row r="3654" spans="1:8" x14ac:dyDescent="0.2">
      <c r="A3654">
        <v>2003</v>
      </c>
      <c r="B3654" t="s">
        <v>26</v>
      </c>
      <c r="C3654" t="s">
        <v>18</v>
      </c>
      <c r="D3654">
        <v>745309</v>
      </c>
      <c r="E3654">
        <v>1486254</v>
      </c>
      <c r="F3654" cm="1">
        <f t="array" ref="F3654">_xlfn.XLOOKUP(A3654&amp;C3654, $L$3:$L$410&amp;$M$3:$M$410,$O$3:$O$410, "kamiyama")</f>
        <v>1.1602331310948668</v>
      </c>
      <c r="G3654">
        <f t="shared" si="122"/>
        <v>640644</v>
      </c>
      <c r="H3654" s="2">
        <f t="shared" si="121"/>
        <v>743296.39403713983</v>
      </c>
    </row>
    <row r="3655" spans="1:8" x14ac:dyDescent="0.2">
      <c r="A3655">
        <v>2004</v>
      </c>
      <c r="B3655" t="s">
        <v>26</v>
      </c>
      <c r="C3655" t="s">
        <v>18</v>
      </c>
      <c r="D3655">
        <v>740284</v>
      </c>
      <c r="E3655">
        <v>1477339</v>
      </c>
      <c r="F3655" cm="1">
        <f t="array" ref="F3655">_xlfn.XLOOKUP(A3655&amp;C3655, $L$3:$L$410&amp;$M$3:$M$410,$O$3:$O$410, "kamiyama")</f>
        <v>1.1532737026501254</v>
      </c>
      <c r="G3655">
        <f t="shared" si="122"/>
        <v>640644</v>
      </c>
      <c r="H3655" s="2">
        <f t="shared" si="121"/>
        <v>738837.87796058692</v>
      </c>
    </row>
    <row r="3656" spans="1:8" x14ac:dyDescent="0.2">
      <c r="A3656">
        <v>2005</v>
      </c>
      <c r="B3656" t="s">
        <v>26</v>
      </c>
      <c r="C3656" t="s">
        <v>18</v>
      </c>
      <c r="D3656">
        <v>768430</v>
      </c>
      <c r="E3656">
        <v>1533924</v>
      </c>
      <c r="F3656" cm="1">
        <f t="array" ref="F3656">_xlfn.XLOOKUP(A3656&amp;C3656, $L$3:$L$410&amp;$M$3:$M$410,$O$3:$O$410, "kamiyama")</f>
        <v>1.1974463620495301</v>
      </c>
      <c r="G3656">
        <f t="shared" si="122"/>
        <v>640644</v>
      </c>
      <c r="H3656" s="2">
        <f t="shared" si="121"/>
        <v>767136.82716885919</v>
      </c>
    </row>
    <row r="3657" spans="1:8" x14ac:dyDescent="0.2">
      <c r="A3657">
        <v>2006</v>
      </c>
      <c r="B3657" t="s">
        <v>26</v>
      </c>
      <c r="C3657" t="s">
        <v>18</v>
      </c>
      <c r="D3657">
        <v>812816</v>
      </c>
      <c r="E3657">
        <v>1621994</v>
      </c>
      <c r="F3657" cm="1">
        <f t="array" ref="F3657">_xlfn.XLOOKUP(A3657&amp;C3657, $L$3:$L$410&amp;$M$3:$M$410,$O$3:$O$410, "kamiyama")</f>
        <v>1.266197552529438</v>
      </c>
      <c r="G3657">
        <f t="shared" si="122"/>
        <v>640644</v>
      </c>
      <c r="H3657" s="2">
        <f t="shared" si="121"/>
        <v>811181.86484266922</v>
      </c>
    </row>
    <row r="3658" spans="1:8" x14ac:dyDescent="0.2">
      <c r="A3658">
        <v>2007</v>
      </c>
      <c r="B3658" t="s">
        <v>26</v>
      </c>
      <c r="C3658" t="s">
        <v>18</v>
      </c>
      <c r="D3658">
        <v>809277</v>
      </c>
      <c r="E3658">
        <v>1614110</v>
      </c>
      <c r="F3658" cm="1">
        <f t="array" ref="F3658">_xlfn.XLOOKUP(A3658&amp;C3658, $L$3:$L$410&amp;$M$3:$M$410,$O$3:$O$410, "kamiyama")</f>
        <v>1.2600429665666404</v>
      </c>
      <c r="G3658">
        <f t="shared" si="122"/>
        <v>640644</v>
      </c>
      <c r="H3658" s="2">
        <f t="shared" si="121"/>
        <v>807238.96627311874</v>
      </c>
    </row>
    <row r="3659" spans="1:8" x14ac:dyDescent="0.2">
      <c r="A3659">
        <v>2008</v>
      </c>
      <c r="B3659" t="s">
        <v>26</v>
      </c>
      <c r="C3659" t="s">
        <v>18</v>
      </c>
      <c r="D3659">
        <v>864829</v>
      </c>
      <c r="E3659">
        <v>1726899</v>
      </c>
      <c r="F3659" cm="1">
        <f t="array" ref="F3659">_xlfn.XLOOKUP(A3659&amp;C3659, $L$3:$L$410&amp;$M$3:$M$410,$O$3:$O$410, "kamiyama")</f>
        <v>1.3480908605491353</v>
      </c>
      <c r="G3659">
        <f t="shared" si="122"/>
        <v>640644</v>
      </c>
      <c r="H3659" s="2">
        <f t="shared" si="121"/>
        <v>863646.3212656402</v>
      </c>
    </row>
    <row r="3660" spans="1:8" x14ac:dyDescent="0.2">
      <c r="A3660">
        <v>2009</v>
      </c>
      <c r="B3660" t="s">
        <v>26</v>
      </c>
      <c r="C3660" t="s">
        <v>18</v>
      </c>
      <c r="D3660">
        <v>866419</v>
      </c>
      <c r="E3660">
        <v>1726833</v>
      </c>
      <c r="F3660" cm="1">
        <f t="array" ref="F3660">_xlfn.XLOOKUP(A3660&amp;C3660, $L$3:$L$410&amp;$M$3:$M$410,$O$3:$O$410, "kamiyama")</f>
        <v>1.3480393381400098</v>
      </c>
      <c r="G3660">
        <f t="shared" si="122"/>
        <v>640644</v>
      </c>
      <c r="H3660" s="2">
        <f t="shared" si="121"/>
        <v>863613.31374336837</v>
      </c>
    </row>
    <row r="3661" spans="1:8" x14ac:dyDescent="0.2">
      <c r="A3661">
        <v>2010</v>
      </c>
      <c r="B3661" t="s">
        <v>26</v>
      </c>
      <c r="C3661" t="s">
        <v>18</v>
      </c>
      <c r="D3661">
        <v>930252</v>
      </c>
      <c r="E3661">
        <v>1853539</v>
      </c>
      <c r="F3661" cm="1">
        <f t="array" ref="F3661">_xlfn.XLOOKUP(A3661&amp;C3661, $L$3:$L$410&amp;$M$3:$M$410,$O$3:$O$410, "kamiyama")</f>
        <v>1.4469514346649013</v>
      </c>
      <c r="G3661">
        <f t="shared" si="122"/>
        <v>640644</v>
      </c>
      <c r="H3661" s="2">
        <f t="shared" si="121"/>
        <v>926980.75490946101</v>
      </c>
    </row>
    <row r="3662" spans="1:8" x14ac:dyDescent="0.2">
      <c r="A3662">
        <v>2011</v>
      </c>
      <c r="B3662" t="s">
        <v>26</v>
      </c>
      <c r="C3662" t="s">
        <v>18</v>
      </c>
      <c r="D3662">
        <v>957420</v>
      </c>
      <c r="E3662">
        <v>1908689</v>
      </c>
      <c r="F3662" cm="1">
        <f t="array" ref="F3662">_xlfn.XLOOKUP(A3662&amp;C3662, $L$3:$L$410&amp;$M$3:$M$410,$O$3:$O$410, "kamiyama")</f>
        <v>1.49000387198711</v>
      </c>
      <c r="G3662">
        <f t="shared" si="122"/>
        <v>640644</v>
      </c>
      <c r="H3662" s="2">
        <f t="shared" si="121"/>
        <v>954562.04056531016</v>
      </c>
    </row>
    <row r="3663" spans="1:8" x14ac:dyDescent="0.2">
      <c r="A3663">
        <v>2012</v>
      </c>
      <c r="B3663" t="s">
        <v>26</v>
      </c>
      <c r="C3663" t="s">
        <v>18</v>
      </c>
      <c r="D3663">
        <v>964620</v>
      </c>
      <c r="E3663">
        <v>1921124</v>
      </c>
      <c r="F3663" cm="1">
        <f t="array" ref="F3663">_xlfn.XLOOKUP(A3663&amp;C3663, $L$3:$L$410&amp;$M$3:$M$410,$O$3:$O$410, "kamiyama")</f>
        <v>1.4997111622518728</v>
      </c>
      <c r="G3663">
        <f t="shared" si="122"/>
        <v>640644</v>
      </c>
      <c r="H3663" s="2">
        <f t="shared" si="121"/>
        <v>960780.95782968879</v>
      </c>
    </row>
    <row r="3664" spans="1:8" x14ac:dyDescent="0.2">
      <c r="A3664">
        <v>2013</v>
      </c>
      <c r="B3664" t="s">
        <v>26</v>
      </c>
      <c r="C3664" t="s">
        <v>18</v>
      </c>
      <c r="D3664">
        <v>991281</v>
      </c>
      <c r="E3664">
        <v>1976789</v>
      </c>
      <c r="F3664" cm="1">
        <f t="array" ref="F3664">_xlfn.XLOOKUP(A3664&amp;C3664, $L$3:$L$410&amp;$M$3:$M$410,$O$3:$O$410, "kamiyama")</f>
        <v>1.543165630493772</v>
      </c>
      <c r="G3664">
        <f t="shared" si="122"/>
        <v>640644</v>
      </c>
      <c r="H3664" s="2">
        <f t="shared" si="121"/>
        <v>988619.80218205205</v>
      </c>
    </row>
    <row r="3665" spans="1:8" x14ac:dyDescent="0.2">
      <c r="A3665">
        <v>2014</v>
      </c>
      <c r="B3665" t="s">
        <v>26</v>
      </c>
      <c r="C3665" t="s">
        <v>18</v>
      </c>
      <c r="D3665">
        <v>980312</v>
      </c>
      <c r="E3665">
        <v>1957368</v>
      </c>
      <c r="F3665" cm="1">
        <f t="array" ref="F3665">_xlfn.XLOOKUP(A3665&amp;C3665, $L$3:$L$410&amp;$M$3:$M$410,$O$3:$O$410, "kamiyama")</f>
        <v>1.5280047712873421</v>
      </c>
      <c r="G3665">
        <f t="shared" si="122"/>
        <v>640644</v>
      </c>
      <c r="H3665" s="2">
        <f t="shared" si="121"/>
        <v>978907.08869660797</v>
      </c>
    </row>
    <row r="3666" spans="1:8" x14ac:dyDescent="0.2">
      <c r="A3666">
        <v>2015</v>
      </c>
      <c r="B3666" t="s">
        <v>26</v>
      </c>
      <c r="C3666" t="s">
        <v>18</v>
      </c>
      <c r="D3666">
        <v>991016</v>
      </c>
      <c r="E3666">
        <v>1975709</v>
      </c>
      <c r="F3666" cm="1">
        <f t="array" ref="F3666">_xlfn.XLOOKUP(A3666&amp;C3666, $L$3:$L$410&amp;$M$3:$M$410,$O$3:$O$410, "kamiyama")</f>
        <v>1.5423225365262656</v>
      </c>
      <c r="G3666">
        <f t="shared" si="122"/>
        <v>640644</v>
      </c>
      <c r="H3666" s="2">
        <f t="shared" si="121"/>
        <v>988079.67909033294</v>
      </c>
    </row>
    <row r="3667" spans="1:8" x14ac:dyDescent="0.2">
      <c r="A3667">
        <v>2016</v>
      </c>
      <c r="B3667" t="s">
        <v>26</v>
      </c>
      <c r="C3667" t="s">
        <v>18</v>
      </c>
      <c r="D3667">
        <v>1042729</v>
      </c>
      <c r="E3667">
        <v>2080417</v>
      </c>
      <c r="F3667" cm="1">
        <f t="array" ref="F3667">_xlfn.XLOOKUP(A3667&amp;C3667, $L$3:$L$410&amp;$M$3:$M$410,$O$3:$O$410, "kamiyama")</f>
        <v>1.6240620579611489</v>
      </c>
      <c r="G3667">
        <f t="shared" si="122"/>
        <v>640644</v>
      </c>
      <c r="H3667" s="2">
        <f t="shared" si="121"/>
        <v>1040445.6130604623</v>
      </c>
    </row>
    <row r="3668" spans="1:8" x14ac:dyDescent="0.2">
      <c r="A3668">
        <v>2017</v>
      </c>
      <c r="B3668" t="s">
        <v>26</v>
      </c>
      <c r="C3668" t="s">
        <v>18</v>
      </c>
      <c r="D3668">
        <v>1058617</v>
      </c>
      <c r="E3668">
        <v>2111247</v>
      </c>
      <c r="F3668" cm="1">
        <f t="array" ref="F3668">_xlfn.XLOOKUP(A3668&amp;C3668, $L$3:$L$410&amp;$M$3:$M$410,$O$3:$O$410, "kamiyama")</f>
        <v>1.6481292681632105</v>
      </c>
      <c r="G3668">
        <f t="shared" si="122"/>
        <v>640644</v>
      </c>
      <c r="H3668" s="2">
        <f t="shared" si="121"/>
        <v>1055864.1268731519</v>
      </c>
    </row>
    <row r="3669" spans="1:8" x14ac:dyDescent="0.2">
      <c r="A3669">
        <v>2018</v>
      </c>
      <c r="B3669" t="s">
        <v>26</v>
      </c>
      <c r="C3669" t="s">
        <v>18</v>
      </c>
      <c r="D3669">
        <v>1035739</v>
      </c>
      <c r="E3669">
        <v>2062912</v>
      </c>
      <c r="F3669" cm="1">
        <f t="array" ref="F3669">_xlfn.XLOOKUP(A3669&amp;C3669, $L$3:$L$410&amp;$M$3:$M$410,$O$3:$O$410, "kamiyama")</f>
        <v>1.6103969099044806</v>
      </c>
      <c r="G3669">
        <f t="shared" si="122"/>
        <v>640644</v>
      </c>
      <c r="H3669" s="2">
        <f t="shared" si="121"/>
        <v>1031691.1179488461</v>
      </c>
    </row>
    <row r="3670" spans="1:8" x14ac:dyDescent="0.2">
      <c r="A3670">
        <v>2019</v>
      </c>
      <c r="B3670" t="s">
        <v>26</v>
      </c>
      <c r="C3670" t="s">
        <v>18</v>
      </c>
      <c r="D3670">
        <v>1048834</v>
      </c>
      <c r="E3670">
        <v>2091717</v>
      </c>
      <c r="F3670" cm="1">
        <f t="array" ref="F3670">_xlfn.XLOOKUP(A3670&amp;C3670, $L$3:$L$410&amp;$M$3:$M$410,$O$3:$O$410, "kamiyama")</f>
        <v>1.6328833189174674</v>
      </c>
      <c r="G3670">
        <f t="shared" si="122"/>
        <v>640644</v>
      </c>
      <c r="H3670" s="2">
        <f t="shared" si="121"/>
        <v>1046096.900964562</v>
      </c>
    </row>
    <row r="3671" spans="1:8" x14ac:dyDescent="0.2">
      <c r="A3671">
        <v>2020</v>
      </c>
      <c r="B3671" t="s">
        <v>26</v>
      </c>
      <c r="C3671" t="s">
        <v>18</v>
      </c>
      <c r="D3671">
        <v>1088816</v>
      </c>
      <c r="E3671">
        <v>2169927</v>
      </c>
      <c r="F3671" cm="1">
        <f t="array" ref="F3671">_xlfn.XLOOKUP(A3671&amp;C3671, $L$3:$L$410&amp;$M$3:$M$410,$O$3:$O$410, "kamiyama")</f>
        <v>1.6939373737310655</v>
      </c>
      <c r="G3671">
        <f t="shared" si="122"/>
        <v>640644</v>
      </c>
      <c r="H3671" s="2">
        <f t="shared" si="121"/>
        <v>1085210.8148565646</v>
      </c>
    </row>
    <row r="3672" spans="1:8" x14ac:dyDescent="0.2">
      <c r="A3672">
        <v>2021</v>
      </c>
      <c r="B3672" t="s">
        <v>26</v>
      </c>
      <c r="C3672" t="s">
        <v>18</v>
      </c>
      <c r="D3672">
        <v>1034122</v>
      </c>
      <c r="E3672">
        <v>2061527</v>
      </c>
      <c r="F3672" cm="1">
        <f t="array" ref="F3672">_xlfn.XLOOKUP(A3672&amp;C3672, $L$3:$L$410&amp;$M$3:$M$410,$O$3:$O$410, "kamiyama")</f>
        <v>1.6093157199554098</v>
      </c>
      <c r="G3672">
        <f t="shared" si="122"/>
        <v>640644</v>
      </c>
      <c r="H3672" s="2">
        <f t="shared" si="121"/>
        <v>1030998.4600951135</v>
      </c>
    </row>
    <row r="3673" spans="1:8" x14ac:dyDescent="0.2">
      <c r="A3673">
        <v>2022</v>
      </c>
      <c r="B3673" t="s">
        <v>26</v>
      </c>
      <c r="C3673" t="s">
        <v>18</v>
      </c>
      <c r="D3673">
        <v>1043211</v>
      </c>
      <c r="E3673">
        <v>2080198</v>
      </c>
      <c r="F3673" cm="1">
        <f t="array" ref="F3673">_xlfn.XLOOKUP(A3673&amp;C3673, $L$3:$L$410&amp;$M$3:$M$410,$O$3:$O$410, "kamiyama")</f>
        <v>1.6238910972399601</v>
      </c>
      <c r="G3673">
        <f t="shared" si="122"/>
        <v>640644</v>
      </c>
      <c r="H3673" s="2">
        <f t="shared" si="121"/>
        <v>1040336.088100197</v>
      </c>
    </row>
    <row r="3674" spans="1:8" x14ac:dyDescent="0.2">
      <c r="A3674">
        <v>2023</v>
      </c>
      <c r="B3674" t="s">
        <v>26</v>
      </c>
      <c r="C3674" t="s">
        <v>18</v>
      </c>
      <c r="D3674">
        <v>1098331</v>
      </c>
      <c r="E3674">
        <v>2190701</v>
      </c>
      <c r="F3674" cm="1">
        <f t="array" ref="F3674">_xlfn.XLOOKUP(A3674&amp;C3674, $L$3:$L$410&amp;$M$3:$M$410,$O$3:$O$410, "kamiyama")</f>
        <v>1.7101544423245663</v>
      </c>
      <c r="G3674">
        <f t="shared" si="122"/>
        <v>640644</v>
      </c>
      <c r="H3674" s="2">
        <f t="shared" si="121"/>
        <v>1095600.1825485795</v>
      </c>
    </row>
    <row r="3675" spans="1:8" x14ac:dyDescent="0.2">
      <c r="A3675">
        <v>2000</v>
      </c>
      <c r="B3675" t="s">
        <v>27</v>
      </c>
      <c r="C3675" t="s">
        <v>2</v>
      </c>
      <c r="D3675">
        <v>10322</v>
      </c>
      <c r="E3675">
        <v>509634</v>
      </c>
      <c r="F3675" cm="1">
        <f t="array" ref="F3675">_xlfn.XLOOKUP(A3675&amp;C3675, $L$3:$L$410&amp;$M$3:$M$410,$O$3:$O$410, "kamiyama")</f>
        <v>1</v>
      </c>
      <c r="G3675">
        <f t="shared" si="122"/>
        <v>10322</v>
      </c>
      <c r="H3675" s="2">
        <f t="shared" si="121"/>
        <v>10322</v>
      </c>
    </row>
    <row r="3676" spans="1:8" x14ac:dyDescent="0.2">
      <c r="A3676">
        <v>2001</v>
      </c>
      <c r="B3676" t="s">
        <v>27</v>
      </c>
      <c r="C3676" t="s">
        <v>2</v>
      </c>
      <c r="D3676">
        <v>22868</v>
      </c>
      <c r="E3676">
        <v>630079</v>
      </c>
      <c r="F3676" cm="1">
        <f t="array" ref="F3676">_xlfn.XLOOKUP(A3676&amp;C3676, $L$3:$L$410&amp;$M$3:$M$410,$O$3:$O$410, "kamiyama")</f>
        <v>1.2363362726976614</v>
      </c>
      <c r="G3676">
        <f t="shared" si="122"/>
        <v>10322</v>
      </c>
      <c r="H3676" s="2">
        <f t="shared" si="121"/>
        <v>12761.463006785261</v>
      </c>
    </row>
    <row r="3677" spans="1:8" x14ac:dyDescent="0.2">
      <c r="A3677">
        <v>2002</v>
      </c>
      <c r="B3677" t="s">
        <v>27</v>
      </c>
      <c r="C3677" t="s">
        <v>2</v>
      </c>
      <c r="D3677">
        <v>14013</v>
      </c>
      <c r="E3677">
        <v>671497</v>
      </c>
      <c r="F3677" cm="1">
        <f t="array" ref="F3677">_xlfn.XLOOKUP(A3677&amp;C3677, $L$3:$L$410&amp;$M$3:$M$410,$O$3:$O$410, "kamiyama")</f>
        <v>1.3176063606431283</v>
      </c>
      <c r="G3677">
        <f t="shared" si="122"/>
        <v>10322</v>
      </c>
      <c r="H3677" s="2">
        <f t="shared" si="121"/>
        <v>13600.33285455837</v>
      </c>
    </row>
    <row r="3678" spans="1:8" x14ac:dyDescent="0.2">
      <c r="A3678">
        <v>2003</v>
      </c>
      <c r="B3678" t="s">
        <v>27</v>
      </c>
      <c r="C3678" t="s">
        <v>2</v>
      </c>
      <c r="D3678">
        <v>22612</v>
      </c>
      <c r="E3678">
        <v>759032</v>
      </c>
      <c r="F3678" cm="1">
        <f t="array" ref="F3678">_xlfn.XLOOKUP(A3678&amp;C3678, $L$3:$L$410&amp;$M$3:$M$410,$O$3:$O$410, "kamiyama")</f>
        <v>1.4893668789758925</v>
      </c>
      <c r="G3678">
        <f t="shared" si="122"/>
        <v>10322</v>
      </c>
      <c r="H3678" s="2">
        <f t="shared" si="121"/>
        <v>15373.244924789162</v>
      </c>
    </row>
    <row r="3679" spans="1:8" x14ac:dyDescent="0.2">
      <c r="A3679">
        <v>2004</v>
      </c>
      <c r="B3679" t="s">
        <v>27</v>
      </c>
      <c r="C3679" t="s">
        <v>2</v>
      </c>
      <c r="D3679">
        <v>26331</v>
      </c>
      <c r="E3679">
        <v>870849</v>
      </c>
      <c r="F3679" cm="1">
        <f t="array" ref="F3679">_xlfn.XLOOKUP(A3679&amp;C3679, $L$3:$L$410&amp;$M$3:$M$410,$O$3:$O$410, "kamiyama")</f>
        <v>1.7087733549959383</v>
      </c>
      <c r="G3679">
        <f t="shared" si="122"/>
        <v>10322</v>
      </c>
      <c r="H3679" s="2">
        <f t="shared" si="121"/>
        <v>17637.958570268074</v>
      </c>
    </row>
    <row r="3680" spans="1:8" x14ac:dyDescent="0.2">
      <c r="A3680">
        <v>2005</v>
      </c>
      <c r="B3680" t="s">
        <v>27</v>
      </c>
      <c r="C3680" t="s">
        <v>2</v>
      </c>
      <c r="D3680">
        <v>26823</v>
      </c>
      <c r="E3680">
        <v>940958</v>
      </c>
      <c r="F3680" cm="1">
        <f t="array" ref="F3680">_xlfn.XLOOKUP(A3680&amp;C3680, $L$3:$L$410&amp;$M$3:$M$410,$O$3:$O$410, "kamiyama")</f>
        <v>1.8463407072526559</v>
      </c>
      <c r="G3680">
        <f t="shared" si="122"/>
        <v>10322</v>
      </c>
      <c r="H3680" s="2">
        <f t="shared" si="121"/>
        <v>19057.928780261915</v>
      </c>
    </row>
    <row r="3681" spans="1:8" x14ac:dyDescent="0.2">
      <c r="A3681">
        <v>2006</v>
      </c>
      <c r="B3681" t="s">
        <v>27</v>
      </c>
      <c r="C3681" t="s">
        <v>2</v>
      </c>
      <c r="D3681">
        <v>27736</v>
      </c>
      <c r="E3681">
        <v>1064127</v>
      </c>
      <c r="F3681" cm="1">
        <f t="array" ref="F3681">_xlfn.XLOOKUP(A3681&amp;C3681, $L$3:$L$410&amp;$M$3:$M$410,$O$3:$O$410, "kamiyama")</f>
        <v>2.0880219922532639</v>
      </c>
      <c r="G3681">
        <f t="shared" si="122"/>
        <v>10322</v>
      </c>
      <c r="H3681" s="2">
        <f t="shared" si="121"/>
        <v>21552.563004038191</v>
      </c>
    </row>
    <row r="3682" spans="1:8" x14ac:dyDescent="0.2">
      <c r="A3682">
        <v>2007</v>
      </c>
      <c r="B3682" t="s">
        <v>27</v>
      </c>
      <c r="C3682" t="s">
        <v>2</v>
      </c>
      <c r="D3682">
        <v>27873</v>
      </c>
      <c r="E3682">
        <v>1107246</v>
      </c>
      <c r="F3682" cm="1">
        <f t="array" ref="F3682">_xlfn.XLOOKUP(A3682&amp;C3682, $L$3:$L$410&amp;$M$3:$M$410,$O$3:$O$410, "kamiyama")</f>
        <v>2.1726297695993595</v>
      </c>
      <c r="G3682">
        <f t="shared" si="122"/>
        <v>10322</v>
      </c>
      <c r="H3682" s="2">
        <f t="shared" si="121"/>
        <v>22425.884481804587</v>
      </c>
    </row>
    <row r="3683" spans="1:8" x14ac:dyDescent="0.2">
      <c r="A3683">
        <v>2008</v>
      </c>
      <c r="B3683" t="s">
        <v>27</v>
      </c>
      <c r="C3683" t="s">
        <v>2</v>
      </c>
      <c r="D3683">
        <v>33253</v>
      </c>
      <c r="E3683">
        <v>1177842</v>
      </c>
      <c r="F3683" cm="1">
        <f t="array" ref="F3683">_xlfn.XLOOKUP(A3683&amp;C3683, $L$3:$L$410&amp;$M$3:$M$410,$O$3:$O$410, "kamiyama")</f>
        <v>2.3111527095915894</v>
      </c>
      <c r="G3683">
        <f t="shared" si="122"/>
        <v>10322</v>
      </c>
      <c r="H3683" s="2">
        <f t="shared" si="121"/>
        <v>23855.718268404384</v>
      </c>
    </row>
    <row r="3684" spans="1:8" x14ac:dyDescent="0.2">
      <c r="A3684">
        <v>2009</v>
      </c>
      <c r="B3684" t="s">
        <v>27</v>
      </c>
      <c r="C3684" t="s">
        <v>2</v>
      </c>
      <c r="D3684">
        <v>26145</v>
      </c>
      <c r="E3684">
        <v>1243106</v>
      </c>
      <c r="F3684" cm="1">
        <f t="array" ref="F3684">_xlfn.XLOOKUP(A3684&amp;C3684, $L$3:$L$410&amp;$M$3:$M$410,$O$3:$O$410, "kamiyama")</f>
        <v>2.4392132393050701</v>
      </c>
      <c r="G3684">
        <f t="shared" si="122"/>
        <v>10322</v>
      </c>
      <c r="H3684" s="2">
        <f t="shared" si="121"/>
        <v>25177.559056106933</v>
      </c>
    </row>
    <row r="3685" spans="1:8" x14ac:dyDescent="0.2">
      <c r="A3685">
        <v>2010</v>
      </c>
      <c r="B3685" t="s">
        <v>27</v>
      </c>
      <c r="C3685" t="s">
        <v>2</v>
      </c>
      <c r="D3685">
        <v>30581</v>
      </c>
      <c r="E3685">
        <v>1400862</v>
      </c>
      <c r="F3685" cm="1">
        <f t="array" ref="F3685">_xlfn.XLOOKUP(A3685&amp;C3685, $L$3:$L$410&amp;$M$3:$M$410,$O$3:$O$410, "kamiyama")</f>
        <v>2.7487608754517949</v>
      </c>
      <c r="G3685">
        <f t="shared" si="122"/>
        <v>10322</v>
      </c>
      <c r="H3685" s="2">
        <f t="shared" si="121"/>
        <v>28372.709756413427</v>
      </c>
    </row>
    <row r="3686" spans="1:8" x14ac:dyDescent="0.2">
      <c r="A3686">
        <v>2011</v>
      </c>
      <c r="B3686" t="s">
        <v>27</v>
      </c>
      <c r="C3686" t="s">
        <v>2</v>
      </c>
      <c r="D3686">
        <v>38641</v>
      </c>
      <c r="E3686">
        <v>1542449</v>
      </c>
      <c r="F3686" cm="1">
        <f t="array" ref="F3686">_xlfn.XLOOKUP(A3686&amp;C3686, $L$3:$L$410&amp;$M$3:$M$410,$O$3:$O$410, "kamiyama")</f>
        <v>3.0265818214640312</v>
      </c>
      <c r="G3686">
        <f t="shared" si="122"/>
        <v>10322</v>
      </c>
      <c r="H3686" s="2">
        <f t="shared" si="121"/>
        <v>31240.37756115173</v>
      </c>
    </row>
    <row r="3687" spans="1:8" x14ac:dyDescent="0.2">
      <c r="A3687">
        <v>2012</v>
      </c>
      <c r="B3687" t="s">
        <v>27</v>
      </c>
      <c r="C3687" t="s">
        <v>2</v>
      </c>
      <c r="D3687">
        <v>31652</v>
      </c>
      <c r="E3687">
        <v>1631813</v>
      </c>
      <c r="F3687" cm="1">
        <f t="array" ref="F3687">_xlfn.XLOOKUP(A3687&amp;C3687, $L$3:$L$410&amp;$M$3:$M$410,$O$3:$O$410, "kamiyama")</f>
        <v>3.2019311898342733</v>
      </c>
      <c r="G3687">
        <f t="shared" si="122"/>
        <v>10322</v>
      </c>
      <c r="H3687" s="2">
        <f t="shared" si="121"/>
        <v>33050.333741469367</v>
      </c>
    </row>
    <row r="3688" spans="1:8" x14ac:dyDescent="0.2">
      <c r="A3688">
        <v>2013</v>
      </c>
      <c r="B3688" t="s">
        <v>27</v>
      </c>
      <c r="C3688" t="s">
        <v>2</v>
      </c>
      <c r="D3688">
        <v>35894</v>
      </c>
      <c r="E3688">
        <v>1789983</v>
      </c>
      <c r="F3688" cm="1">
        <f t="array" ref="F3688">_xlfn.XLOOKUP(A3688&amp;C3688, $L$3:$L$410&amp;$M$3:$M$410,$O$3:$O$410, "kamiyama")</f>
        <v>3.5122911736658073</v>
      </c>
      <c r="G3688">
        <f t="shared" si="122"/>
        <v>10322</v>
      </c>
      <c r="H3688" s="2">
        <f t="shared" si="121"/>
        <v>36253.869494578466</v>
      </c>
    </row>
    <row r="3689" spans="1:8" x14ac:dyDescent="0.2">
      <c r="A3689">
        <v>2014</v>
      </c>
      <c r="B3689" t="s">
        <v>27</v>
      </c>
      <c r="C3689" t="s">
        <v>2</v>
      </c>
      <c r="D3689">
        <v>33713</v>
      </c>
      <c r="E3689">
        <v>1951160</v>
      </c>
      <c r="F3689" cm="1">
        <f t="array" ref="F3689">_xlfn.XLOOKUP(A3689&amp;C3689, $L$3:$L$410&amp;$M$3:$M$410,$O$3:$O$410, "kamiyama")</f>
        <v>3.8285514702708219</v>
      </c>
      <c r="G3689">
        <f t="shared" si="122"/>
        <v>10322</v>
      </c>
      <c r="H3689" s="2">
        <f t="shared" si="121"/>
        <v>39518.308276135424</v>
      </c>
    </row>
    <row r="3690" spans="1:8" x14ac:dyDescent="0.2">
      <c r="A3690">
        <v>2015</v>
      </c>
      <c r="B3690" t="s">
        <v>27</v>
      </c>
      <c r="C3690" t="s">
        <v>2</v>
      </c>
      <c r="D3690">
        <v>44654</v>
      </c>
      <c r="E3690">
        <v>2158716</v>
      </c>
      <c r="F3690" cm="1">
        <f t="array" ref="F3690">_xlfn.XLOOKUP(A3690&amp;C3690, $L$3:$L$410&amp;$M$3:$M$410,$O$3:$O$410, "kamiyama")</f>
        <v>4.2358162916916848</v>
      </c>
      <c r="G3690">
        <f t="shared" si="122"/>
        <v>10322</v>
      </c>
      <c r="H3690" s="2">
        <f t="shared" si="121"/>
        <v>43722.095762841571</v>
      </c>
    </row>
    <row r="3691" spans="1:8" x14ac:dyDescent="0.2">
      <c r="A3691">
        <v>2016</v>
      </c>
      <c r="B3691" t="s">
        <v>27</v>
      </c>
      <c r="C3691" t="s">
        <v>2</v>
      </c>
      <c r="D3691">
        <v>45106</v>
      </c>
      <c r="E3691">
        <v>2301539</v>
      </c>
      <c r="F3691" cm="1">
        <f t="array" ref="F3691">_xlfn.XLOOKUP(A3691&amp;C3691, $L$3:$L$410&amp;$M$3:$M$410,$O$3:$O$410, "kamiyama")</f>
        <v>4.5160625076034959</v>
      </c>
      <c r="G3691">
        <f t="shared" si="122"/>
        <v>10322</v>
      </c>
      <c r="H3691" s="2">
        <f t="shared" si="121"/>
        <v>46614.797203483286</v>
      </c>
    </row>
    <row r="3692" spans="1:8" x14ac:dyDescent="0.2">
      <c r="A3692">
        <v>2017</v>
      </c>
      <c r="B3692" t="s">
        <v>27</v>
      </c>
      <c r="C3692" t="s">
        <v>2</v>
      </c>
      <c r="D3692">
        <v>47690</v>
      </c>
      <c r="E3692">
        <v>2437463</v>
      </c>
      <c r="F3692" cm="1">
        <f t="array" ref="F3692">_xlfn.XLOOKUP(A3692&amp;C3692, $L$3:$L$410&amp;$M$3:$M$410,$O$3:$O$410, "kamiyama")</f>
        <v>4.7827715576276306</v>
      </c>
      <c r="G3692">
        <f t="shared" si="122"/>
        <v>10322</v>
      </c>
      <c r="H3692" s="2">
        <f t="shared" si="121"/>
        <v>49367.768017832401</v>
      </c>
    </row>
    <row r="3693" spans="1:8" x14ac:dyDescent="0.2">
      <c r="A3693">
        <v>2018</v>
      </c>
      <c r="B3693" t="s">
        <v>27</v>
      </c>
      <c r="C3693" t="s">
        <v>2</v>
      </c>
      <c r="D3693">
        <v>41731</v>
      </c>
      <c r="E3693">
        <v>2604997</v>
      </c>
      <c r="F3693" cm="1">
        <f t="array" ref="F3693">_xlfn.XLOOKUP(A3693&amp;C3693, $L$3:$L$410&amp;$M$3:$M$410,$O$3:$O$410, "kamiyama")</f>
        <v>5.1115055117986632</v>
      </c>
      <c r="G3693">
        <f t="shared" si="122"/>
        <v>10322</v>
      </c>
      <c r="H3693" s="2">
        <f t="shared" si="121"/>
        <v>52760.959892785802</v>
      </c>
    </row>
    <row r="3694" spans="1:8" x14ac:dyDescent="0.2">
      <c r="A3694">
        <v>2019</v>
      </c>
      <c r="B3694" t="s">
        <v>27</v>
      </c>
      <c r="C3694" t="s">
        <v>2</v>
      </c>
      <c r="D3694">
        <v>46811</v>
      </c>
      <c r="E3694">
        <v>2767691</v>
      </c>
      <c r="F3694" cm="1">
        <f t="array" ref="F3694">_xlfn.XLOOKUP(A3694&amp;C3694, $L$3:$L$410&amp;$M$3:$M$410,$O$3:$O$410, "kamiyama")</f>
        <v>5.4307424543888363</v>
      </c>
      <c r="G3694">
        <f t="shared" si="122"/>
        <v>10322</v>
      </c>
      <c r="H3694" s="2">
        <f t="shared" si="121"/>
        <v>56056.12361420157</v>
      </c>
    </row>
    <row r="3695" spans="1:8" x14ac:dyDescent="0.2">
      <c r="A3695">
        <v>2020</v>
      </c>
      <c r="B3695" t="s">
        <v>27</v>
      </c>
      <c r="C3695" t="s">
        <v>2</v>
      </c>
      <c r="D3695">
        <v>66433</v>
      </c>
      <c r="E3695">
        <v>2837118</v>
      </c>
      <c r="F3695" cm="1">
        <f t="array" ref="F3695">_xlfn.XLOOKUP(A3695&amp;C3695, $L$3:$L$410&amp;$M$3:$M$410,$O$3:$O$410, "kamiyama")</f>
        <v>5.5669715913773414</v>
      </c>
      <c r="G3695">
        <f t="shared" si="122"/>
        <v>10322</v>
      </c>
      <c r="H3695" s="2">
        <f t="shared" si="121"/>
        <v>57462.28076619692</v>
      </c>
    </row>
    <row r="3696" spans="1:8" x14ac:dyDescent="0.2">
      <c r="A3696">
        <v>2021</v>
      </c>
      <c r="B3696" t="s">
        <v>27</v>
      </c>
      <c r="C3696" t="s">
        <v>2</v>
      </c>
      <c r="D3696">
        <v>52084</v>
      </c>
      <c r="E3696">
        <v>2964306</v>
      </c>
      <c r="F3696" cm="1">
        <f t="array" ref="F3696">_xlfn.XLOOKUP(A3696&amp;C3696, $L$3:$L$410&amp;$M$3:$M$410,$O$3:$O$410, "kamiyama")</f>
        <v>5.8165389279365192</v>
      </c>
      <c r="G3696">
        <f t="shared" si="122"/>
        <v>10322</v>
      </c>
      <c r="H3696" s="2">
        <f t="shared" si="121"/>
        <v>60038.314814160753</v>
      </c>
    </row>
    <row r="3697" spans="1:8" x14ac:dyDescent="0.2">
      <c r="A3697">
        <v>2022</v>
      </c>
      <c r="B3697" t="s">
        <v>27</v>
      </c>
      <c r="C3697" t="s">
        <v>2</v>
      </c>
      <c r="D3697">
        <v>64605</v>
      </c>
      <c r="E3697">
        <v>3249845</v>
      </c>
      <c r="F3697" cm="1">
        <f t="array" ref="F3697">_xlfn.XLOOKUP(A3697&amp;C3697, $L$3:$L$410&amp;$M$3:$M$410,$O$3:$O$410, "kamiyama")</f>
        <v>6.3768214051652752</v>
      </c>
      <c r="G3697">
        <f t="shared" si="122"/>
        <v>10322</v>
      </c>
      <c r="H3697" s="2">
        <f t="shared" si="121"/>
        <v>65821.550544115977</v>
      </c>
    </row>
    <row r="3698" spans="1:8" x14ac:dyDescent="0.2">
      <c r="A3698">
        <v>2023</v>
      </c>
      <c r="B3698" t="s">
        <v>27</v>
      </c>
      <c r="C3698" t="s">
        <v>2</v>
      </c>
      <c r="D3698">
        <v>67811</v>
      </c>
      <c r="E3698">
        <v>3441106</v>
      </c>
      <c r="F3698" cm="1">
        <f t="array" ref="F3698">_xlfn.XLOOKUP(A3698&amp;C3698, $L$3:$L$410&amp;$M$3:$M$410,$O$3:$O$410, "kamiyama")</f>
        <v>6.7521123001997516</v>
      </c>
      <c r="G3698">
        <f t="shared" si="122"/>
        <v>10322</v>
      </c>
      <c r="H3698" s="2">
        <f t="shared" si="121"/>
        <v>69695.303162661832</v>
      </c>
    </row>
    <row r="3699" spans="1:8" x14ac:dyDescent="0.2">
      <c r="A3699">
        <v>2000</v>
      </c>
      <c r="B3699" t="s">
        <v>27</v>
      </c>
      <c r="C3699" t="s">
        <v>3</v>
      </c>
      <c r="D3699">
        <v>40186</v>
      </c>
      <c r="E3699">
        <v>733910</v>
      </c>
      <c r="F3699" cm="1">
        <f t="array" ref="F3699">_xlfn.XLOOKUP(A3699&amp;C3699, $L$3:$L$410&amp;$M$3:$M$410,$O$3:$O$410, "kamiyama")</f>
        <v>1</v>
      </c>
      <c r="G3699">
        <f t="shared" si="122"/>
        <v>40186</v>
      </c>
      <c r="H3699" s="2">
        <f t="shared" si="121"/>
        <v>40186</v>
      </c>
    </row>
    <row r="3700" spans="1:8" x14ac:dyDescent="0.2">
      <c r="A3700">
        <v>2001</v>
      </c>
      <c r="B3700" t="s">
        <v>27</v>
      </c>
      <c r="C3700" t="s">
        <v>3</v>
      </c>
      <c r="D3700">
        <v>41487</v>
      </c>
      <c r="E3700">
        <v>741755</v>
      </c>
      <c r="F3700" cm="1">
        <f t="array" ref="F3700">_xlfn.XLOOKUP(A3700&amp;C3700, $L$3:$L$410&amp;$M$3:$M$410,$O$3:$O$410, "kamiyama")</f>
        <v>1.0106893215789401</v>
      </c>
      <c r="G3700">
        <f t="shared" si="122"/>
        <v>40186</v>
      </c>
      <c r="H3700" s="2">
        <f t="shared" si="121"/>
        <v>40615.561076971288</v>
      </c>
    </row>
    <row r="3701" spans="1:8" x14ac:dyDescent="0.2">
      <c r="A3701">
        <v>2002</v>
      </c>
      <c r="B3701" t="s">
        <v>27</v>
      </c>
      <c r="C3701" t="s">
        <v>3</v>
      </c>
      <c r="D3701">
        <v>34687</v>
      </c>
      <c r="E3701">
        <v>684041</v>
      </c>
      <c r="F3701" cm="1">
        <f t="array" ref="F3701">_xlfn.XLOOKUP(A3701&amp;C3701, $L$3:$L$410&amp;$M$3:$M$410,$O$3:$O$410, "kamiyama")</f>
        <v>0.93205025139322262</v>
      </c>
      <c r="G3701">
        <f t="shared" si="122"/>
        <v>40186</v>
      </c>
      <c r="H3701" s="2">
        <f t="shared" si="121"/>
        <v>37455.371402488046</v>
      </c>
    </row>
    <row r="3702" spans="1:8" x14ac:dyDescent="0.2">
      <c r="A3702">
        <v>2003</v>
      </c>
      <c r="B3702" t="s">
        <v>27</v>
      </c>
      <c r="C3702" t="s">
        <v>3</v>
      </c>
      <c r="D3702">
        <v>43920</v>
      </c>
      <c r="E3702">
        <v>731168</v>
      </c>
      <c r="F3702" cm="1">
        <f t="array" ref="F3702">_xlfn.XLOOKUP(A3702&amp;C3702, $L$3:$L$410&amp;$M$3:$M$410,$O$3:$O$410, "kamiyama")</f>
        <v>0.99626384706571647</v>
      </c>
      <c r="G3702">
        <f t="shared" si="122"/>
        <v>40186</v>
      </c>
      <c r="H3702" s="2">
        <f t="shared" si="121"/>
        <v>40035.858958182886</v>
      </c>
    </row>
    <row r="3703" spans="1:8" x14ac:dyDescent="0.2">
      <c r="A3703">
        <v>2004</v>
      </c>
      <c r="B3703" t="s">
        <v>27</v>
      </c>
      <c r="C3703" t="s">
        <v>3</v>
      </c>
      <c r="D3703">
        <v>35591</v>
      </c>
      <c r="E3703">
        <v>724784</v>
      </c>
      <c r="F3703" cm="1">
        <f t="array" ref="F3703">_xlfn.XLOOKUP(A3703&amp;C3703, $L$3:$L$410&amp;$M$3:$M$410,$O$3:$O$410, "kamiyama")</f>
        <v>0.98756523279421182</v>
      </c>
      <c r="G3703">
        <f t="shared" si="122"/>
        <v>40186</v>
      </c>
      <c r="H3703" s="2">
        <f t="shared" si="121"/>
        <v>39686.296445068197</v>
      </c>
    </row>
    <row r="3704" spans="1:8" x14ac:dyDescent="0.2">
      <c r="A3704">
        <v>2005</v>
      </c>
      <c r="B3704" t="s">
        <v>27</v>
      </c>
      <c r="C3704" t="s">
        <v>3</v>
      </c>
      <c r="D3704">
        <v>42086</v>
      </c>
      <c r="E3704">
        <v>750817</v>
      </c>
      <c r="F3704" cm="1">
        <f t="array" ref="F3704">_xlfn.XLOOKUP(A3704&amp;C3704, $L$3:$L$410&amp;$M$3:$M$410,$O$3:$O$410, "kamiyama")</f>
        <v>1.0230368846316307</v>
      </c>
      <c r="G3704">
        <f t="shared" si="122"/>
        <v>40186</v>
      </c>
      <c r="H3704" s="2">
        <f t="shared" si="121"/>
        <v>41111.760245806712</v>
      </c>
    </row>
    <row r="3705" spans="1:8" x14ac:dyDescent="0.2">
      <c r="A3705">
        <v>2006</v>
      </c>
      <c r="B3705" t="s">
        <v>27</v>
      </c>
      <c r="C3705" t="s">
        <v>3</v>
      </c>
      <c r="D3705">
        <v>44204</v>
      </c>
      <c r="E3705">
        <v>749575</v>
      </c>
      <c r="F3705" cm="1">
        <f t="array" ref="F3705">_xlfn.XLOOKUP(A3705&amp;C3705, $L$3:$L$410&amp;$M$3:$M$410,$O$3:$O$410, "kamiyama")</f>
        <v>1.0213445790355766</v>
      </c>
      <c r="G3705">
        <f t="shared" si="122"/>
        <v>40186</v>
      </c>
      <c r="H3705" s="2">
        <f t="shared" si="121"/>
        <v>41043.753253123679</v>
      </c>
    </row>
    <row r="3706" spans="1:8" x14ac:dyDescent="0.2">
      <c r="A3706">
        <v>2007</v>
      </c>
      <c r="B3706" t="s">
        <v>27</v>
      </c>
      <c r="C3706" t="s">
        <v>3</v>
      </c>
      <c r="D3706">
        <v>39991</v>
      </c>
      <c r="E3706">
        <v>748335</v>
      </c>
      <c r="F3706" cm="1">
        <f t="array" ref="F3706">_xlfn.XLOOKUP(A3706&amp;C3706, $L$3:$L$410&amp;$M$3:$M$410,$O$3:$O$410, "kamiyama")</f>
        <v>1.0196549985693069</v>
      </c>
      <c r="G3706">
        <f t="shared" si="122"/>
        <v>40186</v>
      </c>
      <c r="H3706" s="2">
        <f t="shared" si="121"/>
        <v>40975.855772506162</v>
      </c>
    </row>
    <row r="3707" spans="1:8" x14ac:dyDescent="0.2">
      <c r="A3707">
        <v>2008</v>
      </c>
      <c r="B3707" t="s">
        <v>27</v>
      </c>
      <c r="C3707" t="s">
        <v>3</v>
      </c>
      <c r="D3707">
        <v>45753</v>
      </c>
      <c r="E3707">
        <v>735103</v>
      </c>
      <c r="F3707" cm="1">
        <f t="array" ref="F3707">_xlfn.XLOOKUP(A3707&amp;C3707, $L$3:$L$410&amp;$M$3:$M$410,$O$3:$O$410, "kamiyama")</f>
        <v>1.0016255399163385</v>
      </c>
      <c r="G3707">
        <f t="shared" si="122"/>
        <v>40186</v>
      </c>
      <c r="H3707" s="2">
        <f t="shared" si="121"/>
        <v>40251.323947077981</v>
      </c>
    </row>
    <row r="3708" spans="1:8" x14ac:dyDescent="0.2">
      <c r="A3708">
        <v>2009</v>
      </c>
      <c r="B3708" t="s">
        <v>27</v>
      </c>
      <c r="C3708" t="s">
        <v>3</v>
      </c>
      <c r="D3708">
        <v>41307</v>
      </c>
      <c r="E3708">
        <v>736851</v>
      </c>
      <c r="F3708" cm="1">
        <f t="array" ref="F3708">_xlfn.XLOOKUP(A3708&amp;C3708, $L$3:$L$410&amp;$M$3:$M$410,$O$3:$O$410, "kamiyama")</f>
        <v>1.0040073033478218</v>
      </c>
      <c r="G3708">
        <f t="shared" si="122"/>
        <v>40186</v>
      </c>
      <c r="H3708" s="2">
        <f t="shared" si="121"/>
        <v>40347.03749233557</v>
      </c>
    </row>
    <row r="3709" spans="1:8" x14ac:dyDescent="0.2">
      <c r="A3709">
        <v>2010</v>
      </c>
      <c r="B3709" t="s">
        <v>27</v>
      </c>
      <c r="C3709" t="s">
        <v>3</v>
      </c>
      <c r="D3709">
        <v>37949</v>
      </c>
      <c r="E3709">
        <v>708719</v>
      </c>
      <c r="F3709" cm="1">
        <f t="array" ref="F3709">_xlfn.XLOOKUP(A3709&amp;C3709, $L$3:$L$410&amp;$M$3:$M$410,$O$3:$O$410, "kamiyama")</f>
        <v>0.96567562780177407</v>
      </c>
      <c r="G3709">
        <f t="shared" si="122"/>
        <v>40186</v>
      </c>
      <c r="H3709" s="2">
        <f t="shared" si="121"/>
        <v>38806.640778842091</v>
      </c>
    </row>
    <row r="3710" spans="1:8" x14ac:dyDescent="0.2">
      <c r="A3710">
        <v>2011</v>
      </c>
      <c r="B3710" t="s">
        <v>27</v>
      </c>
      <c r="C3710" t="s">
        <v>3</v>
      </c>
      <c r="D3710">
        <v>40857</v>
      </c>
      <c r="E3710">
        <v>712191</v>
      </c>
      <c r="F3710" cm="1">
        <f t="array" ref="F3710">_xlfn.XLOOKUP(A3710&amp;C3710, $L$3:$L$410&amp;$M$3:$M$410,$O$3:$O$410, "kamiyama")</f>
        <v>0.9704064531073292</v>
      </c>
      <c r="G3710">
        <f t="shared" si="122"/>
        <v>40186</v>
      </c>
      <c r="H3710" s="2">
        <f t="shared" si="121"/>
        <v>38996.753724571128</v>
      </c>
    </row>
    <row r="3711" spans="1:8" x14ac:dyDescent="0.2">
      <c r="A3711">
        <v>2012</v>
      </c>
      <c r="B3711" t="s">
        <v>27</v>
      </c>
      <c r="C3711" t="s">
        <v>3</v>
      </c>
      <c r="D3711">
        <v>35875</v>
      </c>
      <c r="E3711">
        <v>704463</v>
      </c>
      <c r="F3711" cm="1">
        <f t="array" ref="F3711">_xlfn.XLOOKUP(A3711&amp;C3711, $L$3:$L$410&amp;$M$3:$M$410,$O$3:$O$410, "kamiyama")</f>
        <v>0.9598765516207709</v>
      </c>
      <c r="G3711">
        <f t="shared" si="122"/>
        <v>40186</v>
      </c>
      <c r="H3711" s="2">
        <f t="shared" si="121"/>
        <v>38573.599103432301</v>
      </c>
    </row>
    <row r="3712" spans="1:8" x14ac:dyDescent="0.2">
      <c r="A3712">
        <v>2013</v>
      </c>
      <c r="B3712" t="s">
        <v>27</v>
      </c>
      <c r="C3712" t="s">
        <v>3</v>
      </c>
      <c r="D3712">
        <v>42778</v>
      </c>
      <c r="E3712">
        <v>773414</v>
      </c>
      <c r="F3712" cm="1">
        <f t="array" ref="F3712">_xlfn.XLOOKUP(A3712&amp;C3712, $L$3:$L$410&amp;$M$3:$M$410,$O$3:$O$410, "kamiyama")</f>
        <v>1.0538267634996117</v>
      </c>
      <c r="G3712">
        <f t="shared" si="122"/>
        <v>40186</v>
      </c>
      <c r="H3712" s="2">
        <f t="shared" si="121"/>
        <v>42349.082317995395</v>
      </c>
    </row>
    <row r="3713" spans="1:8" x14ac:dyDescent="0.2">
      <c r="A3713">
        <v>2014</v>
      </c>
      <c r="B3713" t="s">
        <v>27</v>
      </c>
      <c r="C3713" t="s">
        <v>3</v>
      </c>
      <c r="D3713">
        <v>41878</v>
      </c>
      <c r="E3713">
        <v>739517</v>
      </c>
      <c r="F3713" cm="1">
        <f t="array" ref="F3713">_xlfn.XLOOKUP(A3713&amp;C3713, $L$3:$L$410&amp;$M$3:$M$410,$O$3:$O$410, "kamiyama")</f>
        <v>1.0076399013503019</v>
      </c>
      <c r="G3713">
        <f t="shared" si="122"/>
        <v>40186</v>
      </c>
      <c r="H3713" s="2">
        <f t="shared" si="121"/>
        <v>40493.017075663229</v>
      </c>
    </row>
    <row r="3714" spans="1:8" x14ac:dyDescent="0.2">
      <c r="A3714">
        <v>2015</v>
      </c>
      <c r="B3714" t="s">
        <v>27</v>
      </c>
      <c r="C3714" t="s">
        <v>3</v>
      </c>
      <c r="D3714">
        <v>43062</v>
      </c>
      <c r="E3714">
        <v>761080</v>
      </c>
      <c r="F3714" cm="1">
        <f t="array" ref="F3714">_xlfn.XLOOKUP(A3714&amp;C3714, $L$3:$L$410&amp;$M$3:$M$410,$O$3:$O$410, "kamiyama")</f>
        <v>1.0370208881197966</v>
      </c>
      <c r="G3714">
        <f t="shared" si="122"/>
        <v>40186</v>
      </c>
      <c r="H3714" s="2">
        <f t="shared" si="121"/>
        <v>41673.72140998215</v>
      </c>
    </row>
    <row r="3715" spans="1:8" x14ac:dyDescent="0.2">
      <c r="A3715">
        <v>2016</v>
      </c>
      <c r="B3715" t="s">
        <v>27</v>
      </c>
      <c r="C3715" t="s">
        <v>3</v>
      </c>
      <c r="D3715">
        <v>47828</v>
      </c>
      <c r="E3715">
        <v>743073</v>
      </c>
      <c r="F3715" cm="1">
        <f t="array" ref="F3715">_xlfn.XLOOKUP(A3715&amp;C3715, $L$3:$L$410&amp;$M$3:$M$410,$O$3:$O$410, "kamiyama")</f>
        <v>1.0124851821067979</v>
      </c>
      <c r="G3715">
        <f t="shared" si="122"/>
        <v>40186</v>
      </c>
      <c r="H3715" s="2">
        <f t="shared" si="121"/>
        <v>40687.729528143784</v>
      </c>
    </row>
    <row r="3716" spans="1:8" x14ac:dyDescent="0.2">
      <c r="A3716">
        <v>2017</v>
      </c>
      <c r="B3716" t="s">
        <v>27</v>
      </c>
      <c r="C3716" t="s">
        <v>3</v>
      </c>
      <c r="D3716">
        <v>48014</v>
      </c>
      <c r="E3716">
        <v>768023</v>
      </c>
      <c r="F3716" cm="1">
        <f t="array" ref="F3716">_xlfn.XLOOKUP(A3716&amp;C3716, $L$3:$L$410&amp;$M$3:$M$410,$O$3:$O$410, "kamiyama")</f>
        <v>1.0464811761660149</v>
      </c>
      <c r="G3716">
        <f t="shared" si="122"/>
        <v>40186</v>
      </c>
      <c r="H3716" s="2">
        <f t="shared" ref="H3716:H3779" si="123">F3716*G3716</f>
        <v>42053.892545407471</v>
      </c>
    </row>
    <row r="3717" spans="1:8" x14ac:dyDescent="0.2">
      <c r="A3717">
        <v>2018</v>
      </c>
      <c r="B3717" t="s">
        <v>27</v>
      </c>
      <c r="C3717" t="s">
        <v>3</v>
      </c>
      <c r="D3717">
        <v>51910</v>
      </c>
      <c r="E3717">
        <v>794405</v>
      </c>
      <c r="F3717" cm="1">
        <f t="array" ref="F3717">_xlfn.XLOOKUP(A3717&amp;C3717, $L$3:$L$410&amp;$M$3:$M$410,$O$3:$O$410, "kamiyama")</f>
        <v>1.0824283631507952</v>
      </c>
      <c r="G3717">
        <f t="shared" ref="G3717:G3780" si="124">IF((A3717=2000),D3717,G3716)</f>
        <v>40186</v>
      </c>
      <c r="H3717" s="2">
        <f t="shared" si="123"/>
        <v>43498.466201577852</v>
      </c>
    </row>
    <row r="3718" spans="1:8" x14ac:dyDescent="0.2">
      <c r="A3718">
        <v>2019</v>
      </c>
      <c r="B3718" t="s">
        <v>27</v>
      </c>
      <c r="C3718" t="s">
        <v>3</v>
      </c>
      <c r="D3718">
        <v>47442</v>
      </c>
      <c r="E3718">
        <v>797148</v>
      </c>
      <c r="F3718" cm="1">
        <f t="array" ref="F3718">_xlfn.XLOOKUP(A3718&amp;C3718, $L$3:$L$410&amp;$M$3:$M$410,$O$3:$O$410, "kamiyama")</f>
        <v>1.0861658786499706</v>
      </c>
      <c r="G3718">
        <f t="shared" si="124"/>
        <v>40186</v>
      </c>
      <c r="H3718" s="2">
        <f t="shared" si="123"/>
        <v>43648.661999427721</v>
      </c>
    </row>
    <row r="3719" spans="1:8" x14ac:dyDescent="0.2">
      <c r="A3719">
        <v>2020</v>
      </c>
      <c r="B3719" t="s">
        <v>27</v>
      </c>
      <c r="C3719" t="s">
        <v>3</v>
      </c>
      <c r="D3719">
        <v>65189</v>
      </c>
      <c r="E3719">
        <v>857696</v>
      </c>
      <c r="F3719" cm="1">
        <f t="array" ref="F3719">_xlfn.XLOOKUP(A3719&amp;C3719, $L$3:$L$410&amp;$M$3:$M$410,$O$3:$O$410, "kamiyama")</f>
        <v>1.1686664577400498</v>
      </c>
      <c r="G3719">
        <f t="shared" si="124"/>
        <v>40186</v>
      </c>
      <c r="H3719" s="2">
        <f t="shared" si="123"/>
        <v>46964.030270741641</v>
      </c>
    </row>
    <row r="3720" spans="1:8" x14ac:dyDescent="0.2">
      <c r="A3720">
        <v>2021</v>
      </c>
      <c r="B3720" t="s">
        <v>27</v>
      </c>
      <c r="C3720" t="s">
        <v>3</v>
      </c>
      <c r="D3720">
        <v>50914</v>
      </c>
      <c r="E3720">
        <v>823401</v>
      </c>
      <c r="F3720" cm="1">
        <f t="array" ref="F3720">_xlfn.XLOOKUP(A3720&amp;C3720, $L$3:$L$410&amp;$M$3:$M$410,$O$3:$O$410, "kamiyama")</f>
        <v>1.1219372947636632</v>
      </c>
      <c r="G3720">
        <f t="shared" si="124"/>
        <v>40186</v>
      </c>
      <c r="H3720" s="2">
        <f t="shared" si="123"/>
        <v>45086.172127372571</v>
      </c>
    </row>
    <row r="3721" spans="1:8" x14ac:dyDescent="0.2">
      <c r="A3721">
        <v>2022</v>
      </c>
      <c r="B3721" t="s">
        <v>27</v>
      </c>
      <c r="C3721" t="s">
        <v>3</v>
      </c>
      <c r="D3721">
        <v>52885</v>
      </c>
      <c r="E3721">
        <v>828453</v>
      </c>
      <c r="F3721" cm="1">
        <f t="array" ref="F3721">_xlfn.XLOOKUP(A3721&amp;C3721, $L$3:$L$410&amp;$M$3:$M$410,$O$3:$O$410, "kamiyama")</f>
        <v>1.1288209725988201</v>
      </c>
      <c r="G3721">
        <f t="shared" si="124"/>
        <v>40186</v>
      </c>
      <c r="H3721" s="2">
        <f t="shared" si="123"/>
        <v>45362.799604856184</v>
      </c>
    </row>
    <row r="3722" spans="1:8" x14ac:dyDescent="0.2">
      <c r="A3722">
        <v>2023</v>
      </c>
      <c r="B3722" t="s">
        <v>27</v>
      </c>
      <c r="C3722" t="s">
        <v>3</v>
      </c>
      <c r="D3722">
        <v>50412</v>
      </c>
      <c r="E3722">
        <v>835829</v>
      </c>
      <c r="F3722" cm="1">
        <f t="array" ref="F3722">_xlfn.XLOOKUP(A3722&amp;C3722, $L$3:$L$410&amp;$M$3:$M$410,$O$3:$O$410, "kamiyama")</f>
        <v>1.1388712512433405</v>
      </c>
      <c r="G3722">
        <f t="shared" si="124"/>
        <v>40186</v>
      </c>
      <c r="H3722" s="2">
        <f t="shared" si="123"/>
        <v>45766.680102464881</v>
      </c>
    </row>
    <row r="3723" spans="1:8" x14ac:dyDescent="0.2">
      <c r="A3723">
        <v>2000</v>
      </c>
      <c r="B3723" t="s">
        <v>27</v>
      </c>
      <c r="C3723" t="s">
        <v>4</v>
      </c>
      <c r="D3723">
        <v>14461</v>
      </c>
      <c r="E3723">
        <v>1549566</v>
      </c>
      <c r="F3723" cm="1">
        <f t="array" ref="F3723">_xlfn.XLOOKUP(A3723&amp;C3723, $L$3:$L$410&amp;$M$3:$M$410,$O$3:$O$410, "kamiyama")</f>
        <v>1</v>
      </c>
      <c r="G3723">
        <f t="shared" si="124"/>
        <v>14461</v>
      </c>
      <c r="H3723" s="2">
        <f t="shared" si="123"/>
        <v>14461</v>
      </c>
    </row>
    <row r="3724" spans="1:8" x14ac:dyDescent="0.2">
      <c r="A3724">
        <v>2001</v>
      </c>
      <c r="B3724" t="s">
        <v>27</v>
      </c>
      <c r="C3724" t="s">
        <v>4</v>
      </c>
      <c r="D3724">
        <v>17167</v>
      </c>
      <c r="E3724">
        <v>1763520</v>
      </c>
      <c r="F3724" cm="1">
        <f t="array" ref="F3724">_xlfn.XLOOKUP(A3724&amp;C3724, $L$3:$L$410&amp;$M$3:$M$410,$O$3:$O$410, "kamiyama")</f>
        <v>1.1380734992894785</v>
      </c>
      <c r="G3724">
        <f t="shared" si="124"/>
        <v>14461</v>
      </c>
      <c r="H3724" s="2">
        <f t="shared" si="123"/>
        <v>16457.680873225148</v>
      </c>
    </row>
    <row r="3725" spans="1:8" x14ac:dyDescent="0.2">
      <c r="A3725">
        <v>2002</v>
      </c>
      <c r="B3725" t="s">
        <v>27</v>
      </c>
      <c r="C3725" t="s">
        <v>4</v>
      </c>
      <c r="D3725">
        <v>20910</v>
      </c>
      <c r="E3725">
        <v>1868274</v>
      </c>
      <c r="F3725" cm="1">
        <f t="array" ref="F3725">_xlfn.XLOOKUP(A3725&amp;C3725, $L$3:$L$410&amp;$M$3:$M$410,$O$3:$O$410, "kamiyama")</f>
        <v>1.2056756536991649</v>
      </c>
      <c r="G3725">
        <f t="shared" si="124"/>
        <v>14461</v>
      </c>
      <c r="H3725" s="2">
        <f t="shared" si="123"/>
        <v>17435.275628143623</v>
      </c>
    </row>
    <row r="3726" spans="1:8" x14ac:dyDescent="0.2">
      <c r="A3726">
        <v>2003</v>
      </c>
      <c r="B3726" t="s">
        <v>27</v>
      </c>
      <c r="C3726" t="s">
        <v>4</v>
      </c>
      <c r="D3726">
        <v>15988</v>
      </c>
      <c r="E3726">
        <v>1970236</v>
      </c>
      <c r="F3726" cm="1">
        <f t="array" ref="F3726">_xlfn.XLOOKUP(A3726&amp;C3726, $L$3:$L$410&amp;$M$3:$M$410,$O$3:$O$410, "kamiyama")</f>
        <v>1.2714760132837195</v>
      </c>
      <c r="G3726">
        <f t="shared" si="124"/>
        <v>14461</v>
      </c>
      <c r="H3726" s="2">
        <f t="shared" si="123"/>
        <v>18386.814628095868</v>
      </c>
    </row>
    <row r="3727" spans="1:8" x14ac:dyDescent="0.2">
      <c r="A3727">
        <v>2004</v>
      </c>
      <c r="B3727" t="s">
        <v>27</v>
      </c>
      <c r="C3727" t="s">
        <v>4</v>
      </c>
      <c r="D3727">
        <v>21962</v>
      </c>
      <c r="E3727">
        <v>2025789</v>
      </c>
      <c r="F3727" cm="1">
        <f t="array" ref="F3727">_xlfn.XLOOKUP(A3727&amp;C3727, $L$3:$L$410&amp;$M$3:$M$410,$O$3:$O$410, "kamiyama")</f>
        <v>1.3073266966363486</v>
      </c>
      <c r="G3727">
        <f t="shared" si="124"/>
        <v>14461</v>
      </c>
      <c r="H3727" s="2">
        <f t="shared" si="123"/>
        <v>18905.251360058239</v>
      </c>
    </row>
    <row r="3728" spans="1:8" x14ac:dyDescent="0.2">
      <c r="A3728">
        <v>2005</v>
      </c>
      <c r="B3728" t="s">
        <v>27</v>
      </c>
      <c r="C3728" t="s">
        <v>4</v>
      </c>
      <c r="D3728">
        <v>18927</v>
      </c>
      <c r="E3728">
        <v>2062022</v>
      </c>
      <c r="F3728" cm="1">
        <f t="array" ref="F3728">_xlfn.XLOOKUP(A3728&amp;C3728, $L$3:$L$410&amp;$M$3:$M$410,$O$3:$O$410, "kamiyama")</f>
        <v>1.3307093728179373</v>
      </c>
      <c r="G3728">
        <f t="shared" si="124"/>
        <v>14461</v>
      </c>
      <c r="H3728" s="2">
        <f t="shared" si="123"/>
        <v>19243.388240320193</v>
      </c>
    </row>
    <row r="3729" spans="1:8" x14ac:dyDescent="0.2">
      <c r="A3729">
        <v>2006</v>
      </c>
      <c r="B3729" t="s">
        <v>27</v>
      </c>
      <c r="C3729" t="s">
        <v>4</v>
      </c>
      <c r="D3729">
        <v>26060</v>
      </c>
      <c r="E3729">
        <v>2226606</v>
      </c>
      <c r="F3729" cm="1">
        <f t="array" ref="F3729">_xlfn.XLOOKUP(A3729&amp;C3729, $L$3:$L$410&amp;$M$3:$M$410,$O$3:$O$410, "kamiyama")</f>
        <v>1.4369223382547114</v>
      </c>
      <c r="G3729">
        <f t="shared" si="124"/>
        <v>14461</v>
      </c>
      <c r="H3729" s="2">
        <f t="shared" si="123"/>
        <v>20779.333933501381</v>
      </c>
    </row>
    <row r="3730" spans="1:8" x14ac:dyDescent="0.2">
      <c r="A3730">
        <v>2007</v>
      </c>
      <c r="B3730" t="s">
        <v>27</v>
      </c>
      <c r="C3730" t="s">
        <v>4</v>
      </c>
      <c r="D3730">
        <v>20905</v>
      </c>
      <c r="E3730">
        <v>2223631</v>
      </c>
      <c r="F3730" cm="1">
        <f t="array" ref="F3730">_xlfn.XLOOKUP(A3730&amp;C3730, $L$3:$L$410&amp;$M$3:$M$410,$O$3:$O$410, "kamiyama")</f>
        <v>1.4350024458461272</v>
      </c>
      <c r="G3730">
        <f t="shared" si="124"/>
        <v>14461</v>
      </c>
      <c r="H3730" s="2">
        <f t="shared" si="123"/>
        <v>20751.570369380846</v>
      </c>
    </row>
    <row r="3731" spans="1:8" x14ac:dyDescent="0.2">
      <c r="A3731">
        <v>2008</v>
      </c>
      <c r="B3731" t="s">
        <v>27</v>
      </c>
      <c r="C3731" t="s">
        <v>4</v>
      </c>
      <c r="D3731">
        <v>25007</v>
      </c>
      <c r="E3731">
        <v>2239807</v>
      </c>
      <c r="F3731" cm="1">
        <f t="array" ref="F3731">_xlfn.XLOOKUP(A3731&amp;C3731, $L$3:$L$410&amp;$M$3:$M$410,$O$3:$O$410, "kamiyama")</f>
        <v>1.445441497812936</v>
      </c>
      <c r="G3731">
        <f t="shared" si="124"/>
        <v>14461</v>
      </c>
      <c r="H3731" s="2">
        <f t="shared" si="123"/>
        <v>20902.529499872868</v>
      </c>
    </row>
    <row r="3732" spans="1:8" x14ac:dyDescent="0.2">
      <c r="A3732">
        <v>2009</v>
      </c>
      <c r="B3732" t="s">
        <v>27</v>
      </c>
      <c r="C3732" t="s">
        <v>4</v>
      </c>
      <c r="D3732">
        <v>24458</v>
      </c>
      <c r="E3732">
        <v>2363195</v>
      </c>
      <c r="F3732" cm="1">
        <f t="array" ref="F3732">_xlfn.XLOOKUP(A3732&amp;C3732, $L$3:$L$410&amp;$M$3:$M$410,$O$3:$O$410, "kamiyama")</f>
        <v>1.5250689547912124</v>
      </c>
      <c r="G3732">
        <f t="shared" si="124"/>
        <v>14461</v>
      </c>
      <c r="H3732" s="2">
        <f t="shared" si="123"/>
        <v>22054.022155235722</v>
      </c>
    </row>
    <row r="3733" spans="1:8" x14ac:dyDescent="0.2">
      <c r="A3733">
        <v>2010</v>
      </c>
      <c r="B3733" t="s">
        <v>27</v>
      </c>
      <c r="C3733" t="s">
        <v>4</v>
      </c>
      <c r="D3733">
        <v>26058</v>
      </c>
      <c r="E3733">
        <v>2458397</v>
      </c>
      <c r="F3733" cm="1">
        <f t="array" ref="F3733">_xlfn.XLOOKUP(A3733&amp;C3733, $L$3:$L$410&amp;$M$3:$M$410,$O$3:$O$410, "kamiyama")</f>
        <v>1.5865068025498752</v>
      </c>
      <c r="G3733">
        <f t="shared" si="124"/>
        <v>14461</v>
      </c>
      <c r="H3733" s="2">
        <f t="shared" si="123"/>
        <v>22942.474871673745</v>
      </c>
    </row>
    <row r="3734" spans="1:8" x14ac:dyDescent="0.2">
      <c r="A3734">
        <v>2011</v>
      </c>
      <c r="B3734" t="s">
        <v>27</v>
      </c>
      <c r="C3734" t="s">
        <v>4</v>
      </c>
      <c r="D3734">
        <v>32514</v>
      </c>
      <c r="E3734">
        <v>2586191</v>
      </c>
      <c r="F3734" cm="1">
        <f t="array" ref="F3734">_xlfn.XLOOKUP(A3734&amp;C3734, $L$3:$L$410&amp;$M$3:$M$410,$O$3:$O$410, "kamiyama")</f>
        <v>1.6689776363188145</v>
      </c>
      <c r="G3734">
        <f t="shared" si="124"/>
        <v>14461</v>
      </c>
      <c r="H3734" s="2">
        <f t="shared" si="123"/>
        <v>24135.085598806378</v>
      </c>
    </row>
    <row r="3735" spans="1:8" x14ac:dyDescent="0.2">
      <c r="A3735">
        <v>2012</v>
      </c>
      <c r="B3735" t="s">
        <v>27</v>
      </c>
      <c r="C3735" t="s">
        <v>4</v>
      </c>
      <c r="D3735">
        <v>28026</v>
      </c>
      <c r="E3735">
        <v>2590366</v>
      </c>
      <c r="F3735" cm="1">
        <f t="array" ref="F3735">_xlfn.XLOOKUP(A3735&amp;C3735, $L$3:$L$410&amp;$M$3:$M$410,$O$3:$O$410, "kamiyama")</f>
        <v>1.6716719391106929</v>
      </c>
      <c r="G3735">
        <f t="shared" si="124"/>
        <v>14461</v>
      </c>
      <c r="H3735" s="2">
        <f t="shared" si="123"/>
        <v>24174.047911479731</v>
      </c>
    </row>
    <row r="3736" spans="1:8" x14ac:dyDescent="0.2">
      <c r="A3736">
        <v>2013</v>
      </c>
      <c r="B3736" t="s">
        <v>27</v>
      </c>
      <c r="C3736" t="s">
        <v>4</v>
      </c>
      <c r="D3736">
        <v>33663</v>
      </c>
      <c r="E3736">
        <v>2715514</v>
      </c>
      <c r="F3736" cm="1">
        <f t="array" ref="F3736">_xlfn.XLOOKUP(A3736&amp;C3736, $L$3:$L$410&amp;$M$3:$M$410,$O$3:$O$410, "kamiyama")</f>
        <v>1.7524351979844679</v>
      </c>
      <c r="G3736">
        <f t="shared" si="124"/>
        <v>14461</v>
      </c>
      <c r="H3736" s="2">
        <f t="shared" si="123"/>
        <v>25341.965398053391</v>
      </c>
    </row>
    <row r="3737" spans="1:8" x14ac:dyDescent="0.2">
      <c r="A3737">
        <v>2014</v>
      </c>
      <c r="B3737" t="s">
        <v>27</v>
      </c>
      <c r="C3737" t="s">
        <v>4</v>
      </c>
      <c r="D3737">
        <v>32410</v>
      </c>
      <c r="E3737">
        <v>2818610</v>
      </c>
      <c r="F3737" cm="1">
        <f t="array" ref="F3737">_xlfn.XLOOKUP(A3737&amp;C3737, $L$3:$L$410&amp;$M$3:$M$410,$O$3:$O$410, "kamiyama")</f>
        <v>1.8189673753812359</v>
      </c>
      <c r="G3737">
        <f t="shared" si="124"/>
        <v>14461</v>
      </c>
      <c r="H3737" s="2">
        <f t="shared" si="123"/>
        <v>26304.087215388052</v>
      </c>
    </row>
    <row r="3738" spans="1:8" x14ac:dyDescent="0.2">
      <c r="A3738">
        <v>2015</v>
      </c>
      <c r="B3738" t="s">
        <v>27</v>
      </c>
      <c r="C3738" t="s">
        <v>4</v>
      </c>
      <c r="D3738">
        <v>31198</v>
      </c>
      <c r="E3738">
        <v>2934890</v>
      </c>
      <c r="F3738" cm="1">
        <f t="array" ref="F3738">_xlfn.XLOOKUP(A3738&amp;C3738, $L$3:$L$410&amp;$M$3:$M$410,$O$3:$O$410, "kamiyama")</f>
        <v>1.894007741522465</v>
      </c>
      <c r="G3738">
        <f t="shared" si="124"/>
        <v>14461</v>
      </c>
      <c r="H3738" s="2">
        <f t="shared" si="123"/>
        <v>27389.245950156364</v>
      </c>
    </row>
    <row r="3739" spans="1:8" x14ac:dyDescent="0.2">
      <c r="A3739">
        <v>2016</v>
      </c>
      <c r="B3739" t="s">
        <v>27</v>
      </c>
      <c r="C3739" t="s">
        <v>4</v>
      </c>
      <c r="D3739">
        <v>37257</v>
      </c>
      <c r="E3739">
        <v>2959310</v>
      </c>
      <c r="F3739" cm="1">
        <f t="array" ref="F3739">_xlfn.XLOOKUP(A3739&amp;C3739, $L$3:$L$410&amp;$M$3:$M$410,$O$3:$O$410, "kamiyama")</f>
        <v>1.9097669928225065</v>
      </c>
      <c r="G3739">
        <f t="shared" si="124"/>
        <v>14461</v>
      </c>
      <c r="H3739" s="2">
        <f t="shared" si="123"/>
        <v>27617.140483206265</v>
      </c>
    </row>
    <row r="3740" spans="1:8" x14ac:dyDescent="0.2">
      <c r="A3740">
        <v>2017</v>
      </c>
      <c r="B3740" t="s">
        <v>27</v>
      </c>
      <c r="C3740" t="s">
        <v>4</v>
      </c>
      <c r="D3740">
        <v>39457</v>
      </c>
      <c r="E3740">
        <v>3134231</v>
      </c>
      <c r="F3740" cm="1">
        <f t="array" ref="F3740">_xlfn.XLOOKUP(A3740&amp;C3740, $L$3:$L$410&amp;$M$3:$M$410,$O$3:$O$410, "kamiyama")</f>
        <v>2.0226508583693756</v>
      </c>
      <c r="G3740">
        <f t="shared" si="124"/>
        <v>14461</v>
      </c>
      <c r="H3740" s="2">
        <f t="shared" si="123"/>
        <v>29249.554062879542</v>
      </c>
    </row>
    <row r="3741" spans="1:8" x14ac:dyDescent="0.2">
      <c r="A3741">
        <v>2018</v>
      </c>
      <c r="B3741" t="s">
        <v>27</v>
      </c>
      <c r="C3741" t="s">
        <v>4</v>
      </c>
      <c r="D3741">
        <v>36477</v>
      </c>
      <c r="E3741">
        <v>3197990</v>
      </c>
      <c r="F3741" cm="1">
        <f t="array" ref="F3741">_xlfn.XLOOKUP(A3741&amp;C3741, $L$3:$L$410&amp;$M$3:$M$410,$O$3:$O$410, "kamiyama")</f>
        <v>2.0637972180597663</v>
      </c>
      <c r="G3741">
        <f t="shared" si="124"/>
        <v>14461</v>
      </c>
      <c r="H3741" s="2">
        <f t="shared" si="123"/>
        <v>29844.571570362281</v>
      </c>
    </row>
    <row r="3742" spans="1:8" x14ac:dyDescent="0.2">
      <c r="A3742">
        <v>2019</v>
      </c>
      <c r="B3742" t="s">
        <v>27</v>
      </c>
      <c r="C3742" t="s">
        <v>4</v>
      </c>
      <c r="D3742">
        <v>36492</v>
      </c>
      <c r="E3742">
        <v>3225036</v>
      </c>
      <c r="F3742" cm="1">
        <f t="array" ref="F3742">_xlfn.XLOOKUP(A3742&amp;C3742, $L$3:$L$410&amp;$M$3:$M$410,$O$3:$O$410, "kamiyama")</f>
        <v>2.0812511374152503</v>
      </c>
      <c r="G3742">
        <f t="shared" si="124"/>
        <v>14461</v>
      </c>
      <c r="H3742" s="2">
        <f t="shared" si="123"/>
        <v>30096.972698161935</v>
      </c>
    </row>
    <row r="3743" spans="1:8" x14ac:dyDescent="0.2">
      <c r="A3743">
        <v>2020</v>
      </c>
      <c r="B3743" t="s">
        <v>27</v>
      </c>
      <c r="C3743" t="s">
        <v>4</v>
      </c>
      <c r="D3743">
        <v>38722</v>
      </c>
      <c r="E3743">
        <v>3230814</v>
      </c>
      <c r="F3743" cm="1">
        <f t="array" ref="F3743">_xlfn.XLOOKUP(A3743&amp;C3743, $L$3:$L$410&amp;$M$3:$M$410,$O$3:$O$410, "kamiyama")</f>
        <v>2.0849799234108133</v>
      </c>
      <c r="G3743">
        <f t="shared" si="124"/>
        <v>14461</v>
      </c>
      <c r="H3743" s="2">
        <f t="shared" si="123"/>
        <v>30150.89467244377</v>
      </c>
    </row>
    <row r="3744" spans="1:8" x14ac:dyDescent="0.2">
      <c r="A3744">
        <v>2021</v>
      </c>
      <c r="B3744" t="s">
        <v>27</v>
      </c>
      <c r="C3744" t="s">
        <v>4</v>
      </c>
      <c r="D3744">
        <v>40971</v>
      </c>
      <c r="E3744">
        <v>3250215</v>
      </c>
      <c r="F3744" cm="1">
        <f t="array" ref="F3744">_xlfn.XLOOKUP(A3744&amp;C3744, $L$3:$L$410&amp;$M$3:$M$410,$O$3:$O$410, "kamiyama")</f>
        <v>2.0975002032827255</v>
      </c>
      <c r="G3744">
        <f t="shared" si="124"/>
        <v>14461</v>
      </c>
      <c r="H3744" s="2">
        <f t="shared" si="123"/>
        <v>30331.950439671495</v>
      </c>
    </row>
    <row r="3745" spans="1:8" x14ac:dyDescent="0.2">
      <c r="A3745">
        <v>2022</v>
      </c>
      <c r="B3745" t="s">
        <v>27</v>
      </c>
      <c r="C3745" t="s">
        <v>4</v>
      </c>
      <c r="D3745">
        <v>36201</v>
      </c>
      <c r="E3745">
        <v>3311684</v>
      </c>
      <c r="F3745" cm="1">
        <f t="array" ref="F3745">_xlfn.XLOOKUP(A3745&amp;C3745, $L$3:$L$410&amp;$M$3:$M$410,$O$3:$O$410, "kamiyama")</f>
        <v>2.1371687298249959</v>
      </c>
      <c r="G3745">
        <f t="shared" si="124"/>
        <v>14461</v>
      </c>
      <c r="H3745" s="2">
        <f t="shared" si="123"/>
        <v>30905.597001999267</v>
      </c>
    </row>
    <row r="3746" spans="1:8" x14ac:dyDescent="0.2">
      <c r="A3746">
        <v>2023</v>
      </c>
      <c r="B3746" t="s">
        <v>27</v>
      </c>
      <c r="C3746" t="s">
        <v>4</v>
      </c>
      <c r="D3746">
        <v>37750</v>
      </c>
      <c r="E3746">
        <v>3334124</v>
      </c>
      <c r="F3746" cm="1">
        <f t="array" ref="F3746">_xlfn.XLOOKUP(A3746&amp;C3746, $L$3:$L$410&amp;$M$3:$M$410,$O$3:$O$410, "kamiyama")</f>
        <v>2.151650203992602</v>
      </c>
      <c r="G3746">
        <f t="shared" si="124"/>
        <v>14461</v>
      </c>
      <c r="H3746" s="2">
        <f t="shared" si="123"/>
        <v>31115.013599937018</v>
      </c>
    </row>
    <row r="3747" spans="1:8" x14ac:dyDescent="0.2">
      <c r="A3747">
        <v>2000</v>
      </c>
      <c r="B3747" t="s">
        <v>27</v>
      </c>
      <c r="C3747" t="s">
        <v>5</v>
      </c>
      <c r="D3747">
        <v>350621</v>
      </c>
      <c r="E3747">
        <v>975710</v>
      </c>
      <c r="F3747" cm="1">
        <f t="array" ref="F3747">_xlfn.XLOOKUP(A3747&amp;C3747, $L$3:$L$410&amp;$M$3:$M$410,$O$3:$O$410, "kamiyama")</f>
        <v>1</v>
      </c>
      <c r="G3747">
        <f t="shared" si="124"/>
        <v>350621</v>
      </c>
      <c r="H3747" s="2">
        <f t="shared" si="123"/>
        <v>350621</v>
      </c>
    </row>
    <row r="3748" spans="1:8" x14ac:dyDescent="0.2">
      <c r="A3748">
        <v>2001</v>
      </c>
      <c r="B3748" t="s">
        <v>27</v>
      </c>
      <c r="C3748" t="s">
        <v>5</v>
      </c>
      <c r="D3748">
        <v>363833</v>
      </c>
      <c r="E3748">
        <v>1038118</v>
      </c>
      <c r="F3748" cm="1">
        <f t="array" ref="F3748">_xlfn.XLOOKUP(A3748&amp;C3748, $L$3:$L$410&amp;$M$3:$M$410,$O$3:$O$410, "kamiyama")</f>
        <v>1.0639616279427289</v>
      </c>
      <c r="G3748">
        <f t="shared" si="124"/>
        <v>350621</v>
      </c>
      <c r="H3748" s="2">
        <f t="shared" si="123"/>
        <v>373047.28995090752</v>
      </c>
    </row>
    <row r="3749" spans="1:8" x14ac:dyDescent="0.2">
      <c r="A3749">
        <v>2002</v>
      </c>
      <c r="B3749" t="s">
        <v>27</v>
      </c>
      <c r="C3749" t="s">
        <v>5</v>
      </c>
      <c r="D3749">
        <v>386566</v>
      </c>
      <c r="E3749">
        <v>1076949</v>
      </c>
      <c r="F3749" cm="1">
        <f t="array" ref="F3749">_xlfn.XLOOKUP(A3749&amp;C3749, $L$3:$L$410&amp;$M$3:$M$410,$O$3:$O$410, "kamiyama")</f>
        <v>1.1037593137305142</v>
      </c>
      <c r="G3749">
        <f t="shared" si="124"/>
        <v>350621</v>
      </c>
      <c r="H3749" s="2">
        <f t="shared" si="123"/>
        <v>387001.19433950662</v>
      </c>
    </row>
    <row r="3750" spans="1:8" x14ac:dyDescent="0.2">
      <c r="A3750">
        <v>2003</v>
      </c>
      <c r="B3750" t="s">
        <v>27</v>
      </c>
      <c r="C3750" t="s">
        <v>5</v>
      </c>
      <c r="D3750">
        <v>388229</v>
      </c>
      <c r="E3750">
        <v>1083372</v>
      </c>
      <c r="F3750" cm="1">
        <f t="array" ref="F3750">_xlfn.XLOOKUP(A3750&amp;C3750, $L$3:$L$410&amp;$M$3:$M$410,$O$3:$O$410, "kamiyama")</f>
        <v>1.1103422123376823</v>
      </c>
      <c r="G3750">
        <f t="shared" si="124"/>
        <v>350621</v>
      </c>
      <c r="H3750" s="2">
        <f t="shared" si="123"/>
        <v>389309.29683205049</v>
      </c>
    </row>
    <row r="3751" spans="1:8" x14ac:dyDescent="0.2">
      <c r="A3751">
        <v>2004</v>
      </c>
      <c r="B3751" t="s">
        <v>27</v>
      </c>
      <c r="C3751" t="s">
        <v>5</v>
      </c>
      <c r="D3751">
        <v>401186</v>
      </c>
      <c r="E3751">
        <v>1124334</v>
      </c>
      <c r="F3751" cm="1">
        <f t="array" ref="F3751">_xlfn.XLOOKUP(A3751&amp;C3751, $L$3:$L$410&amp;$M$3:$M$410,$O$3:$O$410, "kamiyama")</f>
        <v>1.1523239487142696</v>
      </c>
      <c r="G3751">
        <f t="shared" si="124"/>
        <v>350621</v>
      </c>
      <c r="H3751" s="2">
        <f t="shared" si="123"/>
        <v>404028.97522214591</v>
      </c>
    </row>
    <row r="3752" spans="1:8" x14ac:dyDescent="0.2">
      <c r="A3752">
        <v>2005</v>
      </c>
      <c r="B3752" t="s">
        <v>27</v>
      </c>
      <c r="C3752" t="s">
        <v>5</v>
      </c>
      <c r="D3752">
        <v>398629</v>
      </c>
      <c r="E3752">
        <v>1114530</v>
      </c>
      <c r="F3752" cm="1">
        <f t="array" ref="F3752">_xlfn.XLOOKUP(A3752&amp;C3752, $L$3:$L$410&amp;$M$3:$M$410,$O$3:$O$410, "kamiyama")</f>
        <v>1.1422758811532114</v>
      </c>
      <c r="G3752">
        <f t="shared" si="124"/>
        <v>350621</v>
      </c>
      <c r="H3752" s="2">
        <f t="shared" si="123"/>
        <v>400505.91172582016</v>
      </c>
    </row>
    <row r="3753" spans="1:8" x14ac:dyDescent="0.2">
      <c r="A3753">
        <v>2006</v>
      </c>
      <c r="B3753" t="s">
        <v>27</v>
      </c>
      <c r="C3753" t="s">
        <v>5</v>
      </c>
      <c r="D3753">
        <v>405152</v>
      </c>
      <c r="E3753">
        <v>1110744</v>
      </c>
      <c r="F3753" cm="1">
        <f t="array" ref="F3753">_xlfn.XLOOKUP(A3753&amp;C3753, $L$3:$L$410&amp;$M$3:$M$410,$O$3:$O$410, "kamiyama")</f>
        <v>1.138395629849033</v>
      </c>
      <c r="G3753">
        <f t="shared" si="124"/>
        <v>350621</v>
      </c>
      <c r="H3753" s="2">
        <f t="shared" si="123"/>
        <v>399145.4141332978</v>
      </c>
    </row>
    <row r="3754" spans="1:8" x14ac:dyDescent="0.2">
      <c r="A3754">
        <v>2007</v>
      </c>
      <c r="B3754" t="s">
        <v>27</v>
      </c>
      <c r="C3754" t="s">
        <v>5</v>
      </c>
      <c r="D3754">
        <v>414564</v>
      </c>
      <c r="E3754">
        <v>1136229</v>
      </c>
      <c r="F3754" cm="1">
        <f t="array" ref="F3754">_xlfn.XLOOKUP(A3754&amp;C3754, $L$3:$L$410&amp;$M$3:$M$410,$O$3:$O$410, "kamiyama")</f>
        <v>1.1645150710764469</v>
      </c>
      <c r="G3754">
        <f t="shared" si="124"/>
        <v>350621</v>
      </c>
      <c r="H3754" s="2">
        <f t="shared" si="123"/>
        <v>408303.43873589492</v>
      </c>
    </row>
    <row r="3755" spans="1:8" x14ac:dyDescent="0.2">
      <c r="A3755">
        <v>2008</v>
      </c>
      <c r="B3755" t="s">
        <v>27</v>
      </c>
      <c r="C3755" t="s">
        <v>5</v>
      </c>
      <c r="D3755">
        <v>424492</v>
      </c>
      <c r="E3755">
        <v>1154397</v>
      </c>
      <c r="F3755" cm="1">
        <f t="array" ref="F3755">_xlfn.XLOOKUP(A3755&amp;C3755, $L$3:$L$410&amp;$M$3:$M$410,$O$3:$O$410, "kamiyama")</f>
        <v>1.1831353578419816</v>
      </c>
      <c r="G3755">
        <f t="shared" si="124"/>
        <v>350621</v>
      </c>
      <c r="H3755" s="2">
        <f t="shared" si="123"/>
        <v>414832.10230191343</v>
      </c>
    </row>
    <row r="3756" spans="1:8" x14ac:dyDescent="0.2">
      <c r="A3756">
        <v>2009</v>
      </c>
      <c r="B3756" t="s">
        <v>27</v>
      </c>
      <c r="C3756" t="s">
        <v>5</v>
      </c>
      <c r="D3756">
        <v>425871</v>
      </c>
      <c r="E3756">
        <v>1146650</v>
      </c>
      <c r="F3756" cm="1">
        <f t="array" ref="F3756">_xlfn.XLOOKUP(A3756&amp;C3756, $L$3:$L$410&amp;$M$3:$M$410,$O$3:$O$410, "kamiyama")</f>
        <v>1.1751954986625124</v>
      </c>
      <c r="G3756">
        <f t="shared" si="124"/>
        <v>350621</v>
      </c>
      <c r="H3756" s="2">
        <f t="shared" si="123"/>
        <v>412048.22093654878</v>
      </c>
    </row>
    <row r="3757" spans="1:8" x14ac:dyDescent="0.2">
      <c r="A3757">
        <v>2010</v>
      </c>
      <c r="B3757" t="s">
        <v>27</v>
      </c>
      <c r="C3757" t="s">
        <v>5</v>
      </c>
      <c r="D3757">
        <v>457287</v>
      </c>
      <c r="E3757">
        <v>1226966</v>
      </c>
      <c r="F3757" cm="1">
        <f t="array" ref="F3757">_xlfn.XLOOKUP(A3757&amp;C3757, $L$3:$L$410&amp;$M$3:$M$410,$O$3:$O$410, "kamiyama")</f>
        <v>1.2575109407508378</v>
      </c>
      <c r="G3757">
        <f t="shared" si="124"/>
        <v>350621</v>
      </c>
      <c r="H3757" s="2">
        <f t="shared" si="123"/>
        <v>440909.74355699949</v>
      </c>
    </row>
    <row r="3758" spans="1:8" x14ac:dyDescent="0.2">
      <c r="A3758">
        <v>2011</v>
      </c>
      <c r="B3758" t="s">
        <v>27</v>
      </c>
      <c r="C3758" t="s">
        <v>5</v>
      </c>
      <c r="D3758">
        <v>468038</v>
      </c>
      <c r="E3758">
        <v>1203508</v>
      </c>
      <c r="F3758" cm="1">
        <f t="array" ref="F3758">_xlfn.XLOOKUP(A3758&amp;C3758, $L$3:$L$410&amp;$M$3:$M$410,$O$3:$O$410, "kamiyama")</f>
        <v>1.2334689610642506</v>
      </c>
      <c r="G3758">
        <f t="shared" si="124"/>
        <v>350621</v>
      </c>
      <c r="H3758" s="2">
        <f t="shared" si="123"/>
        <v>432480.12059730862</v>
      </c>
    </row>
    <row r="3759" spans="1:8" x14ac:dyDescent="0.2">
      <c r="A3759">
        <v>2012</v>
      </c>
      <c r="B3759" t="s">
        <v>27</v>
      </c>
      <c r="C3759" t="s">
        <v>5</v>
      </c>
      <c r="D3759">
        <v>493683</v>
      </c>
      <c r="E3759">
        <v>1278065</v>
      </c>
      <c r="F3759" cm="1">
        <f t="array" ref="F3759">_xlfn.XLOOKUP(A3759&amp;C3759, $L$3:$L$410&amp;$M$3:$M$410,$O$3:$O$410, "kamiyama")</f>
        <v>1.3098820346209428</v>
      </c>
      <c r="G3759">
        <f t="shared" si="124"/>
        <v>350621</v>
      </c>
      <c r="H3759" s="2">
        <f t="shared" si="123"/>
        <v>459272.14886082959</v>
      </c>
    </row>
    <row r="3760" spans="1:8" x14ac:dyDescent="0.2">
      <c r="A3760">
        <v>2013</v>
      </c>
      <c r="B3760" t="s">
        <v>27</v>
      </c>
      <c r="C3760" t="s">
        <v>5</v>
      </c>
      <c r="D3760">
        <v>509307</v>
      </c>
      <c r="E3760">
        <v>1334969</v>
      </c>
      <c r="F3760" cm="1">
        <f t="array" ref="F3760">_xlfn.XLOOKUP(A3760&amp;C3760, $L$3:$L$410&amp;$M$3:$M$410,$O$3:$O$410, "kamiyama")</f>
        <v>1.3682026421785161</v>
      </c>
      <c r="G3760">
        <f t="shared" si="124"/>
        <v>350621</v>
      </c>
      <c r="H3760" s="2">
        <f t="shared" si="123"/>
        <v>479720.57860327349</v>
      </c>
    </row>
    <row r="3761" spans="1:8" x14ac:dyDescent="0.2">
      <c r="A3761">
        <v>2014</v>
      </c>
      <c r="B3761" t="s">
        <v>27</v>
      </c>
      <c r="C3761" t="s">
        <v>5</v>
      </c>
      <c r="D3761">
        <v>529882</v>
      </c>
      <c r="E3761">
        <v>1347880</v>
      </c>
      <c r="F3761" cm="1">
        <f t="array" ref="F3761">_xlfn.XLOOKUP(A3761&amp;C3761, $L$3:$L$410&amp;$M$3:$M$410,$O$3:$O$410, "kamiyama")</f>
        <v>1.3814350575478369</v>
      </c>
      <c r="G3761">
        <f t="shared" si="124"/>
        <v>350621</v>
      </c>
      <c r="H3761" s="2">
        <f t="shared" si="123"/>
        <v>484360.14131248015</v>
      </c>
    </row>
    <row r="3762" spans="1:8" x14ac:dyDescent="0.2">
      <c r="A3762">
        <v>2015</v>
      </c>
      <c r="B3762" t="s">
        <v>27</v>
      </c>
      <c r="C3762" t="s">
        <v>5</v>
      </c>
      <c r="D3762">
        <v>552955</v>
      </c>
      <c r="E3762">
        <v>1417317</v>
      </c>
      <c r="F3762" cm="1">
        <f t="array" ref="F3762">_xlfn.XLOOKUP(A3762&amp;C3762, $L$3:$L$410&amp;$M$3:$M$410,$O$3:$O$410, "kamiyama")</f>
        <v>1.4526006702811287</v>
      </c>
      <c r="G3762">
        <f t="shared" si="124"/>
        <v>350621</v>
      </c>
      <c r="H3762" s="2">
        <f t="shared" si="123"/>
        <v>509312.2996146396</v>
      </c>
    </row>
    <row r="3763" spans="1:8" x14ac:dyDescent="0.2">
      <c r="A3763">
        <v>2016</v>
      </c>
      <c r="B3763" t="s">
        <v>27</v>
      </c>
      <c r="C3763" t="s">
        <v>5</v>
      </c>
      <c r="D3763">
        <v>582160</v>
      </c>
      <c r="E3763">
        <v>1479227</v>
      </c>
      <c r="F3763" cm="1">
        <f t="array" ref="F3763">_xlfn.XLOOKUP(A3763&amp;C3763, $L$3:$L$410&amp;$M$3:$M$410,$O$3:$O$410, "kamiyama")</f>
        <v>1.5160519006672064</v>
      </c>
      <c r="G3763">
        <f t="shared" si="124"/>
        <v>350621</v>
      </c>
      <c r="H3763" s="2">
        <f t="shared" si="123"/>
        <v>531559.63346383662</v>
      </c>
    </row>
    <row r="3764" spans="1:8" x14ac:dyDescent="0.2">
      <c r="A3764">
        <v>2017</v>
      </c>
      <c r="B3764" t="s">
        <v>27</v>
      </c>
      <c r="C3764" t="s">
        <v>5</v>
      </c>
      <c r="D3764">
        <v>574425</v>
      </c>
      <c r="E3764">
        <v>1485146</v>
      </c>
      <c r="F3764" cm="1">
        <f t="array" ref="F3764">_xlfn.XLOOKUP(A3764&amp;C3764, $L$3:$L$410&amp;$M$3:$M$410,$O$3:$O$410, "kamiyama")</f>
        <v>1.5221182523495711</v>
      </c>
      <c r="G3764">
        <f t="shared" si="124"/>
        <v>350621</v>
      </c>
      <c r="H3764" s="2">
        <f t="shared" si="123"/>
        <v>533686.62375705899</v>
      </c>
    </row>
    <row r="3765" spans="1:8" x14ac:dyDescent="0.2">
      <c r="A3765">
        <v>2018</v>
      </c>
      <c r="B3765" t="s">
        <v>27</v>
      </c>
      <c r="C3765" t="s">
        <v>5</v>
      </c>
      <c r="D3765">
        <v>618590</v>
      </c>
      <c r="E3765">
        <v>1596732</v>
      </c>
      <c r="F3765" cm="1">
        <f t="array" ref="F3765">_xlfn.XLOOKUP(A3765&amp;C3765, $L$3:$L$410&amp;$M$3:$M$410,$O$3:$O$410, "kamiyama")</f>
        <v>1.6364821514589376</v>
      </c>
      <c r="G3765">
        <f t="shared" si="124"/>
        <v>350621</v>
      </c>
      <c r="H3765" s="2">
        <f t="shared" si="123"/>
        <v>573785.00842668419</v>
      </c>
    </row>
    <row r="3766" spans="1:8" x14ac:dyDescent="0.2">
      <c r="A3766">
        <v>2019</v>
      </c>
      <c r="B3766" t="s">
        <v>27</v>
      </c>
      <c r="C3766" t="s">
        <v>5</v>
      </c>
      <c r="D3766">
        <v>654593</v>
      </c>
      <c r="E3766">
        <v>1656326</v>
      </c>
      <c r="F3766" cm="1">
        <f t="array" ref="F3766">_xlfn.XLOOKUP(A3766&amp;C3766, $L$3:$L$410&amp;$M$3:$M$410,$O$3:$O$410, "kamiyama")</f>
        <v>1.6975597257381805</v>
      </c>
      <c r="G3766">
        <f t="shared" si="124"/>
        <v>350621</v>
      </c>
      <c r="H3766" s="2">
        <f t="shared" si="123"/>
        <v>595200.08859804657</v>
      </c>
    </row>
    <row r="3767" spans="1:8" x14ac:dyDescent="0.2">
      <c r="A3767">
        <v>2020</v>
      </c>
      <c r="B3767" t="s">
        <v>27</v>
      </c>
      <c r="C3767" t="s">
        <v>5</v>
      </c>
      <c r="D3767">
        <v>681558</v>
      </c>
      <c r="E3767">
        <v>1717512</v>
      </c>
      <c r="F3767" cm="1">
        <f t="array" ref="F3767">_xlfn.XLOOKUP(A3767&amp;C3767, $L$3:$L$410&amp;$M$3:$M$410,$O$3:$O$410, "kamiyama")</f>
        <v>1.7602689323671992</v>
      </c>
      <c r="G3767">
        <f t="shared" si="124"/>
        <v>350621</v>
      </c>
      <c r="H3767" s="2">
        <f t="shared" si="123"/>
        <v>617187.25333551969</v>
      </c>
    </row>
    <row r="3768" spans="1:8" x14ac:dyDescent="0.2">
      <c r="A3768">
        <v>2021</v>
      </c>
      <c r="B3768" t="s">
        <v>27</v>
      </c>
      <c r="C3768" t="s">
        <v>5</v>
      </c>
      <c r="D3768">
        <v>670637</v>
      </c>
      <c r="E3768">
        <v>1712437</v>
      </c>
      <c r="F3768" cm="1">
        <f t="array" ref="F3768">_xlfn.XLOOKUP(A3768&amp;C3768, $L$3:$L$410&amp;$M$3:$M$410,$O$3:$O$410, "kamiyama")</f>
        <v>1.7550675918049421</v>
      </c>
      <c r="G3768">
        <f t="shared" si="124"/>
        <v>350621</v>
      </c>
      <c r="H3768" s="2">
        <f t="shared" si="123"/>
        <v>615363.55410624063</v>
      </c>
    </row>
    <row r="3769" spans="1:8" x14ac:dyDescent="0.2">
      <c r="A3769">
        <v>2022</v>
      </c>
      <c r="B3769" t="s">
        <v>27</v>
      </c>
      <c r="C3769" t="s">
        <v>5</v>
      </c>
      <c r="D3769">
        <v>652968</v>
      </c>
      <c r="E3769">
        <v>1678965</v>
      </c>
      <c r="F3769" cm="1">
        <f t="array" ref="F3769">_xlfn.XLOOKUP(A3769&amp;C3769, $L$3:$L$410&amp;$M$3:$M$410,$O$3:$O$410, "kamiyama")</f>
        <v>1.7207623166719619</v>
      </c>
      <c r="G3769">
        <f t="shared" si="124"/>
        <v>350621</v>
      </c>
      <c r="H3769" s="2">
        <f t="shared" si="123"/>
        <v>603335.40423383994</v>
      </c>
    </row>
    <row r="3770" spans="1:8" x14ac:dyDescent="0.2">
      <c r="A3770">
        <v>2023</v>
      </c>
      <c r="B3770" t="s">
        <v>27</v>
      </c>
      <c r="C3770" t="s">
        <v>5</v>
      </c>
      <c r="D3770">
        <v>642350</v>
      </c>
      <c r="E3770">
        <v>1668499</v>
      </c>
      <c r="F3770" cm="1">
        <f t="array" ref="F3770">_xlfn.XLOOKUP(A3770&amp;C3770, $L$3:$L$410&amp;$M$3:$M$410,$O$3:$O$410, "kamiyama")</f>
        <v>1.7100357688247532</v>
      </c>
      <c r="G3770">
        <f t="shared" si="124"/>
        <v>350621</v>
      </c>
      <c r="H3770" s="2">
        <f t="shared" si="123"/>
        <v>599574.45130110381</v>
      </c>
    </row>
    <row r="3771" spans="1:8" x14ac:dyDescent="0.2">
      <c r="A3771">
        <v>2000</v>
      </c>
      <c r="B3771" t="s">
        <v>27</v>
      </c>
      <c r="C3771" t="s">
        <v>6</v>
      </c>
      <c r="D3771">
        <v>23467</v>
      </c>
      <c r="E3771">
        <v>360968</v>
      </c>
      <c r="F3771" cm="1">
        <f t="array" ref="F3771">_xlfn.XLOOKUP(A3771&amp;C3771, $L$3:$L$410&amp;$M$3:$M$410,$O$3:$O$410, "kamiyama")</f>
        <v>1</v>
      </c>
      <c r="G3771">
        <f t="shared" si="124"/>
        <v>23467</v>
      </c>
      <c r="H3771" s="2">
        <f t="shared" si="123"/>
        <v>23467</v>
      </c>
    </row>
    <row r="3772" spans="1:8" x14ac:dyDescent="0.2">
      <c r="A3772">
        <v>2001</v>
      </c>
      <c r="B3772" t="s">
        <v>27</v>
      </c>
      <c r="C3772" t="s">
        <v>6</v>
      </c>
      <c r="D3772">
        <v>21317</v>
      </c>
      <c r="E3772">
        <v>355232</v>
      </c>
      <c r="F3772" cm="1">
        <f t="array" ref="F3772">_xlfn.XLOOKUP(A3772&amp;C3772, $L$3:$L$410&amp;$M$3:$M$410,$O$3:$O$410, "kamiyama")</f>
        <v>0.98410939473859183</v>
      </c>
      <c r="G3772">
        <f t="shared" si="124"/>
        <v>23467</v>
      </c>
      <c r="H3772" s="2">
        <f t="shared" si="123"/>
        <v>23094.095166330535</v>
      </c>
    </row>
    <row r="3773" spans="1:8" x14ac:dyDescent="0.2">
      <c r="A3773">
        <v>2002</v>
      </c>
      <c r="B3773" t="s">
        <v>27</v>
      </c>
      <c r="C3773" t="s">
        <v>6</v>
      </c>
      <c r="D3773">
        <v>23815</v>
      </c>
      <c r="E3773">
        <v>389666</v>
      </c>
      <c r="F3773" cm="1">
        <f t="array" ref="F3773">_xlfn.XLOOKUP(A3773&amp;C3773, $L$3:$L$410&amp;$M$3:$M$410,$O$3:$O$410, "kamiyama")</f>
        <v>1.0795028922231333</v>
      </c>
      <c r="G3773">
        <f t="shared" si="124"/>
        <v>23467</v>
      </c>
      <c r="H3773" s="2">
        <f t="shared" si="123"/>
        <v>25332.694371800269</v>
      </c>
    </row>
    <row r="3774" spans="1:8" x14ac:dyDescent="0.2">
      <c r="A3774">
        <v>2003</v>
      </c>
      <c r="B3774" t="s">
        <v>27</v>
      </c>
      <c r="C3774" t="s">
        <v>6</v>
      </c>
      <c r="D3774">
        <v>23478</v>
      </c>
      <c r="E3774">
        <v>382587</v>
      </c>
      <c r="F3774" cm="1">
        <f t="array" ref="F3774">_xlfn.XLOOKUP(A3774&amp;C3774, $L$3:$L$410&amp;$M$3:$M$410,$O$3:$O$410, "kamiyama")</f>
        <v>1.0598917355555062</v>
      </c>
      <c r="G3774">
        <f t="shared" si="124"/>
        <v>23467</v>
      </c>
      <c r="H3774" s="2">
        <f t="shared" si="123"/>
        <v>24872.479358281063</v>
      </c>
    </row>
    <row r="3775" spans="1:8" x14ac:dyDescent="0.2">
      <c r="A3775">
        <v>2004</v>
      </c>
      <c r="B3775" t="s">
        <v>27</v>
      </c>
      <c r="C3775" t="s">
        <v>6</v>
      </c>
      <c r="D3775">
        <v>21300</v>
      </c>
      <c r="E3775">
        <v>387278</v>
      </c>
      <c r="F3775" cm="1">
        <f t="array" ref="F3775">_xlfn.XLOOKUP(A3775&amp;C3775, $L$3:$L$410&amp;$M$3:$M$410,$O$3:$O$410, "kamiyama")</f>
        <v>1.0728873473548901</v>
      </c>
      <c r="G3775">
        <f t="shared" si="124"/>
        <v>23467</v>
      </c>
      <c r="H3775" s="2">
        <f t="shared" si="123"/>
        <v>25177.447380377205</v>
      </c>
    </row>
    <row r="3776" spans="1:8" x14ac:dyDescent="0.2">
      <c r="A3776">
        <v>2005</v>
      </c>
      <c r="B3776" t="s">
        <v>27</v>
      </c>
      <c r="C3776" t="s">
        <v>6</v>
      </c>
      <c r="D3776">
        <v>22392</v>
      </c>
      <c r="E3776">
        <v>367541</v>
      </c>
      <c r="F3776" cm="1">
        <f t="array" ref="F3776">_xlfn.XLOOKUP(A3776&amp;C3776, $L$3:$L$410&amp;$M$3:$M$410,$O$3:$O$410, "kamiyama")</f>
        <v>1.0182093703596995</v>
      </c>
      <c r="G3776">
        <f t="shared" si="124"/>
        <v>23467</v>
      </c>
      <c r="H3776" s="2">
        <f t="shared" si="123"/>
        <v>23894.319294231067</v>
      </c>
    </row>
    <row r="3777" spans="1:8" x14ac:dyDescent="0.2">
      <c r="A3777">
        <v>2006</v>
      </c>
      <c r="B3777" t="s">
        <v>27</v>
      </c>
      <c r="C3777" t="s">
        <v>6</v>
      </c>
      <c r="D3777">
        <v>23053</v>
      </c>
      <c r="E3777">
        <v>375257</v>
      </c>
      <c r="F3777" cm="1">
        <f t="array" ref="F3777">_xlfn.XLOOKUP(A3777&amp;C3777, $L$3:$L$410&amp;$M$3:$M$410,$O$3:$O$410, "kamiyama")</f>
        <v>1.0395852263912591</v>
      </c>
      <c r="G3777">
        <f t="shared" si="124"/>
        <v>23467</v>
      </c>
      <c r="H3777" s="2">
        <f t="shared" si="123"/>
        <v>24395.946507723675</v>
      </c>
    </row>
    <row r="3778" spans="1:8" x14ac:dyDescent="0.2">
      <c r="A3778">
        <v>2007</v>
      </c>
      <c r="B3778" t="s">
        <v>27</v>
      </c>
      <c r="C3778" t="s">
        <v>6</v>
      </c>
      <c r="D3778">
        <v>20435</v>
      </c>
      <c r="E3778">
        <v>364041</v>
      </c>
      <c r="F3778" cm="1">
        <f t="array" ref="F3778">_xlfn.XLOOKUP(A3778&amp;C3778, $L$3:$L$410&amp;$M$3:$M$410,$O$3:$O$410, "kamiyama")</f>
        <v>1.0085132200084217</v>
      </c>
      <c r="G3778">
        <f t="shared" si="124"/>
        <v>23467</v>
      </c>
      <c r="H3778" s="2">
        <f t="shared" si="123"/>
        <v>23666.77973393763</v>
      </c>
    </row>
    <row r="3779" spans="1:8" x14ac:dyDescent="0.2">
      <c r="A3779">
        <v>2008</v>
      </c>
      <c r="B3779" t="s">
        <v>27</v>
      </c>
      <c r="C3779" t="s">
        <v>6</v>
      </c>
      <c r="D3779">
        <v>20324</v>
      </c>
      <c r="E3779">
        <v>357008</v>
      </c>
      <c r="F3779" cm="1">
        <f t="array" ref="F3779">_xlfn.XLOOKUP(A3779&amp;C3779, $L$3:$L$410&amp;$M$3:$M$410,$O$3:$O$410, "kamiyama")</f>
        <v>0.98902949845969723</v>
      </c>
      <c r="G3779">
        <f t="shared" si="124"/>
        <v>23467</v>
      </c>
      <c r="H3779" s="2">
        <f t="shared" si="123"/>
        <v>23209.555240353715</v>
      </c>
    </row>
    <row r="3780" spans="1:8" x14ac:dyDescent="0.2">
      <c r="A3780">
        <v>2009</v>
      </c>
      <c r="B3780" t="s">
        <v>27</v>
      </c>
      <c r="C3780" t="s">
        <v>6</v>
      </c>
      <c r="D3780">
        <v>22149</v>
      </c>
      <c r="E3780">
        <v>375454</v>
      </c>
      <c r="F3780" cm="1">
        <f t="array" ref="F3780">_xlfn.XLOOKUP(A3780&amp;C3780, $L$3:$L$410&amp;$M$3:$M$410,$O$3:$O$410, "kamiyama")</f>
        <v>1.0401309811396025</v>
      </c>
      <c r="G3780">
        <f t="shared" si="124"/>
        <v>23467</v>
      </c>
      <c r="H3780" s="2">
        <f t="shared" ref="H3780:H3843" si="125">F3780*G3780</f>
        <v>24408.75373440305</v>
      </c>
    </row>
    <row r="3781" spans="1:8" x14ac:dyDescent="0.2">
      <c r="A3781">
        <v>2010</v>
      </c>
      <c r="B3781" t="s">
        <v>27</v>
      </c>
      <c r="C3781" t="s">
        <v>6</v>
      </c>
      <c r="D3781">
        <v>22125</v>
      </c>
      <c r="E3781">
        <v>385688</v>
      </c>
      <c r="F3781" cm="1">
        <f t="array" ref="F3781">_xlfn.XLOOKUP(A3781&amp;C3781, $L$3:$L$410&amp;$M$3:$M$410,$O$3:$O$410, "kamiyama")</f>
        <v>1.0684825247667382</v>
      </c>
      <c r="G3781">
        <f t="shared" ref="G3781:G3844" si="126">IF((A3781=2000),D3781,G3780)</f>
        <v>23467</v>
      </c>
      <c r="H3781" s="2">
        <f t="shared" si="125"/>
        <v>25074.079408701047</v>
      </c>
    </row>
    <row r="3782" spans="1:8" x14ac:dyDescent="0.2">
      <c r="A3782">
        <v>2011</v>
      </c>
      <c r="B3782" t="s">
        <v>27</v>
      </c>
      <c r="C3782" t="s">
        <v>6</v>
      </c>
      <c r="D3782">
        <v>20044</v>
      </c>
      <c r="E3782">
        <v>391576</v>
      </c>
      <c r="F3782" cm="1">
        <f t="array" ref="F3782">_xlfn.XLOOKUP(A3782&amp;C3782, $L$3:$L$410&amp;$M$3:$M$410,$O$3:$O$410, "kamiyama")</f>
        <v>1.0847942199862592</v>
      </c>
      <c r="G3782">
        <f t="shared" si="126"/>
        <v>23467</v>
      </c>
      <c r="H3782" s="2">
        <f t="shared" si="125"/>
        <v>25456.865960417545</v>
      </c>
    </row>
    <row r="3783" spans="1:8" x14ac:dyDescent="0.2">
      <c r="A3783">
        <v>2012</v>
      </c>
      <c r="B3783" t="s">
        <v>27</v>
      </c>
      <c r="C3783" t="s">
        <v>6</v>
      </c>
      <c r="D3783">
        <v>20870</v>
      </c>
      <c r="E3783">
        <v>379049</v>
      </c>
      <c r="F3783" cm="1">
        <f t="array" ref="F3783">_xlfn.XLOOKUP(A3783&amp;C3783, $L$3:$L$410&amp;$M$3:$M$410,$O$3:$O$410, "kamiyama")</f>
        <v>1.0500903127147005</v>
      </c>
      <c r="G3783">
        <f t="shared" si="126"/>
        <v>23467</v>
      </c>
      <c r="H3783" s="2">
        <f t="shared" si="125"/>
        <v>24642.469368475879</v>
      </c>
    </row>
    <row r="3784" spans="1:8" x14ac:dyDescent="0.2">
      <c r="A3784">
        <v>2013</v>
      </c>
      <c r="B3784" t="s">
        <v>27</v>
      </c>
      <c r="C3784" t="s">
        <v>6</v>
      </c>
      <c r="D3784">
        <v>22302</v>
      </c>
      <c r="E3784">
        <v>385773</v>
      </c>
      <c r="F3784" cm="1">
        <f t="array" ref="F3784">_xlfn.XLOOKUP(A3784&amp;C3784, $L$3:$L$410&amp;$M$3:$M$410,$O$3:$O$410, "kamiyama")</f>
        <v>1.0687180027038408</v>
      </c>
      <c r="G3784">
        <f t="shared" si="126"/>
        <v>23467</v>
      </c>
      <c r="H3784" s="2">
        <f t="shared" si="125"/>
        <v>25079.60536945103</v>
      </c>
    </row>
    <row r="3785" spans="1:8" x14ac:dyDescent="0.2">
      <c r="A3785">
        <v>2014</v>
      </c>
      <c r="B3785" t="s">
        <v>27</v>
      </c>
      <c r="C3785" t="s">
        <v>6</v>
      </c>
      <c r="D3785">
        <v>21140</v>
      </c>
      <c r="E3785">
        <v>349497</v>
      </c>
      <c r="F3785" cm="1">
        <f t="array" ref="F3785">_xlfn.XLOOKUP(A3785&amp;C3785, $L$3:$L$410&amp;$M$3:$M$410,$O$3:$O$410, "kamiyama")</f>
        <v>0.96822155980585534</v>
      </c>
      <c r="G3785">
        <f t="shared" si="126"/>
        <v>23467</v>
      </c>
      <c r="H3785" s="2">
        <f t="shared" si="125"/>
        <v>22721.255343964007</v>
      </c>
    </row>
    <row r="3786" spans="1:8" x14ac:dyDescent="0.2">
      <c r="A3786">
        <v>2015</v>
      </c>
      <c r="B3786" t="s">
        <v>27</v>
      </c>
      <c r="C3786" t="s">
        <v>6</v>
      </c>
      <c r="D3786">
        <v>19172</v>
      </c>
      <c r="E3786">
        <v>344846</v>
      </c>
      <c r="F3786" cm="1">
        <f t="array" ref="F3786">_xlfn.XLOOKUP(A3786&amp;C3786, $L$3:$L$410&amp;$M$3:$M$410,$O$3:$O$410, "kamiyama")</f>
        <v>0.95533676115334321</v>
      </c>
      <c r="G3786">
        <f t="shared" si="126"/>
        <v>23467</v>
      </c>
      <c r="H3786" s="2">
        <f t="shared" si="125"/>
        <v>22418.887773985505</v>
      </c>
    </row>
    <row r="3787" spans="1:8" x14ac:dyDescent="0.2">
      <c r="A3787">
        <v>2016</v>
      </c>
      <c r="B3787" t="s">
        <v>27</v>
      </c>
      <c r="C3787" t="s">
        <v>6</v>
      </c>
      <c r="D3787">
        <v>23142</v>
      </c>
      <c r="E3787">
        <v>358989</v>
      </c>
      <c r="F3787" cm="1">
        <f t="array" ref="F3787">_xlfn.XLOOKUP(A3787&amp;C3787, $L$3:$L$410&amp;$M$3:$M$410,$O$3:$O$410, "kamiyama")</f>
        <v>0.99451751955852041</v>
      </c>
      <c r="G3787">
        <f t="shared" si="126"/>
        <v>23467</v>
      </c>
      <c r="H3787" s="2">
        <f t="shared" si="125"/>
        <v>23338.342631479798</v>
      </c>
    </row>
    <row r="3788" spans="1:8" x14ac:dyDescent="0.2">
      <c r="A3788">
        <v>2017</v>
      </c>
      <c r="B3788" t="s">
        <v>27</v>
      </c>
      <c r="C3788" t="s">
        <v>6</v>
      </c>
      <c r="D3788">
        <v>20875</v>
      </c>
      <c r="E3788">
        <v>338119</v>
      </c>
      <c r="F3788" cm="1">
        <f t="array" ref="F3788">_xlfn.XLOOKUP(A3788&amp;C3788, $L$3:$L$410&amp;$M$3:$M$410,$O$3:$O$410, "kamiyama")</f>
        <v>0.93670076017818749</v>
      </c>
      <c r="G3788">
        <f t="shared" si="126"/>
        <v>23467</v>
      </c>
      <c r="H3788" s="2">
        <f t="shared" si="125"/>
        <v>21981.556739101525</v>
      </c>
    </row>
    <row r="3789" spans="1:8" x14ac:dyDescent="0.2">
      <c r="A3789">
        <v>2018</v>
      </c>
      <c r="B3789" t="s">
        <v>27</v>
      </c>
      <c r="C3789" t="s">
        <v>6</v>
      </c>
      <c r="D3789">
        <v>20352</v>
      </c>
      <c r="E3789">
        <v>344990</v>
      </c>
      <c r="F3789" cm="1">
        <f t="array" ref="F3789">_xlfn.XLOOKUP(A3789&amp;C3789, $L$3:$L$410&amp;$M$3:$M$410,$O$3:$O$410, "kamiyama")</f>
        <v>0.95573568848208157</v>
      </c>
      <c r="G3789">
        <f t="shared" si="126"/>
        <v>23467</v>
      </c>
      <c r="H3789" s="2">
        <f t="shared" si="125"/>
        <v>22428.24940160901</v>
      </c>
    </row>
    <row r="3790" spans="1:8" x14ac:dyDescent="0.2">
      <c r="A3790">
        <v>2019</v>
      </c>
      <c r="B3790" t="s">
        <v>27</v>
      </c>
      <c r="C3790" t="s">
        <v>6</v>
      </c>
      <c r="D3790">
        <v>21287</v>
      </c>
      <c r="E3790">
        <v>347441</v>
      </c>
      <c r="F3790" cm="1">
        <f t="array" ref="F3790">_xlfn.XLOOKUP(A3790&amp;C3790, $L$3:$L$410&amp;$M$3:$M$410,$O$3:$O$410, "kamiyama")</f>
        <v>0.96252576405664769</v>
      </c>
      <c r="G3790">
        <f t="shared" si="126"/>
        <v>23467</v>
      </c>
      <c r="H3790" s="2">
        <f t="shared" si="125"/>
        <v>22587.59210511735</v>
      </c>
    </row>
    <row r="3791" spans="1:8" x14ac:dyDescent="0.2">
      <c r="A3791">
        <v>2020</v>
      </c>
      <c r="B3791" t="s">
        <v>27</v>
      </c>
      <c r="C3791" t="s">
        <v>6</v>
      </c>
      <c r="D3791">
        <v>20314</v>
      </c>
      <c r="E3791">
        <v>403600</v>
      </c>
      <c r="F3791" cm="1">
        <f t="array" ref="F3791">_xlfn.XLOOKUP(A3791&amp;C3791, $L$3:$L$410&amp;$M$3:$M$410,$O$3:$O$410, "kamiyama")</f>
        <v>1.1181046519359057</v>
      </c>
      <c r="G3791">
        <f t="shared" si="126"/>
        <v>23467</v>
      </c>
      <c r="H3791" s="2">
        <f t="shared" si="125"/>
        <v>26238.561866979901</v>
      </c>
    </row>
    <row r="3792" spans="1:8" x14ac:dyDescent="0.2">
      <c r="A3792">
        <v>2021</v>
      </c>
      <c r="B3792" t="s">
        <v>27</v>
      </c>
      <c r="C3792" t="s">
        <v>6</v>
      </c>
      <c r="D3792">
        <v>27709</v>
      </c>
      <c r="E3792">
        <v>405295</v>
      </c>
      <c r="F3792" cm="1">
        <f t="array" ref="F3792">_xlfn.XLOOKUP(A3792&amp;C3792, $L$3:$L$410&amp;$M$3:$M$410,$O$3:$O$410, "kamiyama")</f>
        <v>1.1228003590345959</v>
      </c>
      <c r="G3792">
        <f t="shared" si="126"/>
        <v>23467</v>
      </c>
      <c r="H3792" s="2">
        <f t="shared" si="125"/>
        <v>26348.75602546486</v>
      </c>
    </row>
    <row r="3793" spans="1:8" x14ac:dyDescent="0.2">
      <c r="A3793">
        <v>2022</v>
      </c>
      <c r="B3793" t="s">
        <v>27</v>
      </c>
      <c r="C3793" t="s">
        <v>6</v>
      </c>
      <c r="D3793">
        <v>24531</v>
      </c>
      <c r="E3793">
        <v>400662</v>
      </c>
      <c r="F3793" cm="1">
        <f t="array" ref="F3793">_xlfn.XLOOKUP(A3793&amp;C3793, $L$3:$L$410&amp;$M$3:$M$410,$O$3:$O$410, "kamiyama")</f>
        <v>1.109965426298176</v>
      </c>
      <c r="G3793">
        <f t="shared" si="126"/>
        <v>23467</v>
      </c>
      <c r="H3793" s="2">
        <f t="shared" si="125"/>
        <v>26047.558658939295</v>
      </c>
    </row>
    <row r="3794" spans="1:8" x14ac:dyDescent="0.2">
      <c r="A3794">
        <v>2023</v>
      </c>
      <c r="B3794" t="s">
        <v>27</v>
      </c>
      <c r="C3794" t="s">
        <v>6</v>
      </c>
      <c r="D3794">
        <v>27174</v>
      </c>
      <c r="E3794">
        <v>409560</v>
      </c>
      <c r="F3794" cm="1">
        <f t="array" ref="F3794">_xlfn.XLOOKUP(A3794&amp;C3794, $L$3:$L$410&amp;$M$3:$M$410,$O$3:$O$410, "kamiyama")</f>
        <v>1.1346158108197957</v>
      </c>
      <c r="G3794">
        <f t="shared" si="126"/>
        <v>23467</v>
      </c>
      <c r="H3794" s="2">
        <f t="shared" si="125"/>
        <v>26626.029232508146</v>
      </c>
    </row>
    <row r="3795" spans="1:8" x14ac:dyDescent="0.2">
      <c r="A3795">
        <v>2000</v>
      </c>
      <c r="B3795" t="s">
        <v>27</v>
      </c>
      <c r="C3795" t="s">
        <v>7</v>
      </c>
      <c r="D3795">
        <v>5386</v>
      </c>
      <c r="E3795">
        <v>122003</v>
      </c>
      <c r="F3795" cm="1">
        <f t="array" ref="F3795">_xlfn.XLOOKUP(A3795&amp;C3795, $L$3:$L$410&amp;$M$3:$M$410,$O$3:$O$410, "kamiyama")</f>
        <v>1</v>
      </c>
      <c r="G3795">
        <f t="shared" si="126"/>
        <v>5386</v>
      </c>
      <c r="H3795" s="2">
        <f t="shared" si="125"/>
        <v>5386</v>
      </c>
    </row>
    <row r="3796" spans="1:8" x14ac:dyDescent="0.2">
      <c r="A3796">
        <v>2001</v>
      </c>
      <c r="B3796" t="s">
        <v>27</v>
      </c>
      <c r="C3796" t="s">
        <v>7</v>
      </c>
      <c r="D3796">
        <v>11847</v>
      </c>
      <c r="E3796">
        <v>161701</v>
      </c>
      <c r="F3796" cm="1">
        <f t="array" ref="F3796">_xlfn.XLOOKUP(A3796&amp;C3796, $L$3:$L$410&amp;$M$3:$M$410,$O$3:$O$410, "kamiyama")</f>
        <v>1.3253854413416064</v>
      </c>
      <c r="G3796">
        <f t="shared" si="126"/>
        <v>5386</v>
      </c>
      <c r="H3796" s="2">
        <f t="shared" si="125"/>
        <v>7138.525987065892</v>
      </c>
    </row>
    <row r="3797" spans="1:8" x14ac:dyDescent="0.2">
      <c r="A3797">
        <v>2002</v>
      </c>
      <c r="B3797" t="s">
        <v>27</v>
      </c>
      <c r="C3797" t="s">
        <v>7</v>
      </c>
      <c r="D3797">
        <v>7787</v>
      </c>
      <c r="E3797">
        <v>123145</v>
      </c>
      <c r="F3797" cm="1">
        <f t="array" ref="F3797">_xlfn.XLOOKUP(A3797&amp;C3797, $L$3:$L$410&amp;$M$3:$M$410,$O$3:$O$410, "kamiyama")</f>
        <v>1.0093604255633057</v>
      </c>
      <c r="G3797">
        <f t="shared" si="126"/>
        <v>5386</v>
      </c>
      <c r="H3797" s="2">
        <f t="shared" si="125"/>
        <v>5436.4152520839643</v>
      </c>
    </row>
    <row r="3798" spans="1:8" x14ac:dyDescent="0.2">
      <c r="A3798">
        <v>2003</v>
      </c>
      <c r="B3798" t="s">
        <v>27</v>
      </c>
      <c r="C3798" t="s">
        <v>7</v>
      </c>
      <c r="D3798">
        <v>5029</v>
      </c>
      <c r="E3798">
        <v>137384</v>
      </c>
      <c r="F3798" cm="1">
        <f t="array" ref="F3798">_xlfn.XLOOKUP(A3798&amp;C3798, $L$3:$L$410&amp;$M$3:$M$410,$O$3:$O$410, "kamiyama")</f>
        <v>1.126070670393351</v>
      </c>
      <c r="G3798">
        <f t="shared" si="126"/>
        <v>5386</v>
      </c>
      <c r="H3798" s="2">
        <f t="shared" si="125"/>
        <v>6065.016630738588</v>
      </c>
    </row>
    <row r="3799" spans="1:8" x14ac:dyDescent="0.2">
      <c r="A3799">
        <v>2004</v>
      </c>
      <c r="B3799" t="s">
        <v>27</v>
      </c>
      <c r="C3799" t="s">
        <v>7</v>
      </c>
      <c r="D3799">
        <v>3929</v>
      </c>
      <c r="E3799">
        <v>131387</v>
      </c>
      <c r="F3799" cm="1">
        <f t="array" ref="F3799">_xlfn.XLOOKUP(A3799&amp;C3799, $L$3:$L$410&amp;$M$3:$M$410,$O$3:$O$410, "kamiyama")</f>
        <v>1.0769161414063588</v>
      </c>
      <c r="G3799">
        <f t="shared" si="126"/>
        <v>5386</v>
      </c>
      <c r="H3799" s="2">
        <f t="shared" si="125"/>
        <v>5800.2703376146483</v>
      </c>
    </row>
    <row r="3800" spans="1:8" x14ac:dyDescent="0.2">
      <c r="A3800">
        <v>2005</v>
      </c>
      <c r="B3800" t="s">
        <v>27</v>
      </c>
      <c r="C3800" t="s">
        <v>7</v>
      </c>
      <c r="D3800">
        <v>7703</v>
      </c>
      <c r="E3800">
        <v>150747</v>
      </c>
      <c r="F3800" cm="1">
        <f t="array" ref="F3800">_xlfn.XLOOKUP(A3800&amp;C3800, $L$3:$L$410&amp;$M$3:$M$410,$O$3:$O$410, "kamiyama")</f>
        <v>1.2356007639156414</v>
      </c>
      <c r="G3800">
        <f t="shared" si="126"/>
        <v>5386</v>
      </c>
      <c r="H3800" s="2">
        <f t="shared" si="125"/>
        <v>6654.9457144496446</v>
      </c>
    </row>
    <row r="3801" spans="1:8" x14ac:dyDescent="0.2">
      <c r="A3801">
        <v>2006</v>
      </c>
      <c r="B3801" t="s">
        <v>27</v>
      </c>
      <c r="C3801" t="s">
        <v>7</v>
      </c>
      <c r="D3801">
        <v>8581</v>
      </c>
      <c r="E3801">
        <v>148831</v>
      </c>
      <c r="F3801" cm="1">
        <f t="array" ref="F3801">_xlfn.XLOOKUP(A3801&amp;C3801, $L$3:$L$410&amp;$M$3:$M$410,$O$3:$O$410, "kamiyama")</f>
        <v>1.2198962320598674</v>
      </c>
      <c r="G3801">
        <f t="shared" si="126"/>
        <v>5386</v>
      </c>
      <c r="H3801" s="2">
        <f t="shared" si="125"/>
        <v>6570.3611058744455</v>
      </c>
    </row>
    <row r="3802" spans="1:8" x14ac:dyDescent="0.2">
      <c r="A3802">
        <v>2007</v>
      </c>
      <c r="B3802" t="s">
        <v>27</v>
      </c>
      <c r="C3802" t="s">
        <v>7</v>
      </c>
      <c r="D3802">
        <v>8938</v>
      </c>
      <c r="E3802">
        <v>148289</v>
      </c>
      <c r="F3802" cm="1">
        <f t="array" ref="F3802">_xlfn.XLOOKUP(A3802&amp;C3802, $L$3:$L$410&amp;$M$3:$M$410,$O$3:$O$410, "kamiyama")</f>
        <v>1.215453718351188</v>
      </c>
      <c r="G3802">
        <f t="shared" si="126"/>
        <v>5386</v>
      </c>
      <c r="H3802" s="2">
        <f t="shared" si="125"/>
        <v>6546.4337270394981</v>
      </c>
    </row>
    <row r="3803" spans="1:8" x14ac:dyDescent="0.2">
      <c r="A3803">
        <v>2008</v>
      </c>
      <c r="B3803" t="s">
        <v>27</v>
      </c>
      <c r="C3803" t="s">
        <v>7</v>
      </c>
      <c r="D3803">
        <v>8207</v>
      </c>
      <c r="E3803">
        <v>149187</v>
      </c>
      <c r="F3803" cm="1">
        <f t="array" ref="F3803">_xlfn.XLOOKUP(A3803&amp;C3803, $L$3:$L$410&amp;$M$3:$M$410,$O$3:$O$410, "kamiyama")</f>
        <v>1.2228141930936125</v>
      </c>
      <c r="G3803">
        <f t="shared" si="126"/>
        <v>5386</v>
      </c>
      <c r="H3803" s="2">
        <f t="shared" si="125"/>
        <v>6586.0772440021965</v>
      </c>
    </row>
    <row r="3804" spans="1:8" x14ac:dyDescent="0.2">
      <c r="A3804">
        <v>2009</v>
      </c>
      <c r="B3804" t="s">
        <v>27</v>
      </c>
      <c r="C3804" t="s">
        <v>7</v>
      </c>
      <c r="D3804">
        <v>7584</v>
      </c>
      <c r="E3804">
        <v>152507</v>
      </c>
      <c r="F3804" cm="1">
        <f t="array" ref="F3804">_xlfn.XLOOKUP(A3804&amp;C3804, $L$3:$L$410&amp;$M$3:$M$410,$O$3:$O$410, "kamiyama")</f>
        <v>1.2500266386892125</v>
      </c>
      <c r="G3804">
        <f t="shared" si="126"/>
        <v>5386</v>
      </c>
      <c r="H3804" s="2">
        <f t="shared" si="125"/>
        <v>6732.6434759800986</v>
      </c>
    </row>
    <row r="3805" spans="1:8" x14ac:dyDescent="0.2">
      <c r="A3805">
        <v>2010</v>
      </c>
      <c r="B3805" t="s">
        <v>27</v>
      </c>
      <c r="C3805" t="s">
        <v>7</v>
      </c>
      <c r="D3805">
        <v>8642</v>
      </c>
      <c r="E3805">
        <v>137861</v>
      </c>
      <c r="F3805" cm="1">
        <f t="array" ref="F3805">_xlfn.XLOOKUP(A3805&amp;C3805, $L$3:$L$410&amp;$M$3:$M$410,$O$3:$O$410, "kamiyama")</f>
        <v>1.1299804103177791</v>
      </c>
      <c r="G3805">
        <f t="shared" si="126"/>
        <v>5386</v>
      </c>
      <c r="H3805" s="2">
        <f t="shared" si="125"/>
        <v>6086.0744899715583</v>
      </c>
    </row>
    <row r="3806" spans="1:8" x14ac:dyDescent="0.2">
      <c r="A3806">
        <v>2011</v>
      </c>
      <c r="B3806" t="s">
        <v>27</v>
      </c>
      <c r="C3806" t="s">
        <v>7</v>
      </c>
      <c r="D3806">
        <v>9599</v>
      </c>
      <c r="E3806">
        <v>166510</v>
      </c>
      <c r="F3806" cm="1">
        <f t="array" ref="F3806">_xlfn.XLOOKUP(A3806&amp;C3806, $L$3:$L$410&amp;$M$3:$M$410,$O$3:$O$410, "kamiyama")</f>
        <v>1.3648025048564381</v>
      </c>
      <c r="G3806">
        <f t="shared" si="126"/>
        <v>5386</v>
      </c>
      <c r="H3806" s="2">
        <f t="shared" si="125"/>
        <v>7350.8262911567754</v>
      </c>
    </row>
    <row r="3807" spans="1:8" x14ac:dyDescent="0.2">
      <c r="A3807">
        <v>2012</v>
      </c>
      <c r="B3807" t="s">
        <v>27</v>
      </c>
      <c r="C3807" t="s">
        <v>7</v>
      </c>
      <c r="D3807">
        <v>6392</v>
      </c>
      <c r="E3807">
        <v>160194</v>
      </c>
      <c r="F3807" cm="1">
        <f t="array" ref="F3807">_xlfn.XLOOKUP(A3807&amp;C3807, $L$3:$L$410&amp;$M$3:$M$410,$O$3:$O$410, "kamiyama")</f>
        <v>1.313033286066736</v>
      </c>
      <c r="G3807">
        <f t="shared" si="126"/>
        <v>5386</v>
      </c>
      <c r="H3807" s="2">
        <f t="shared" si="125"/>
        <v>7071.9972787554398</v>
      </c>
    </row>
    <row r="3808" spans="1:8" x14ac:dyDescent="0.2">
      <c r="A3808">
        <v>2013</v>
      </c>
      <c r="B3808" t="s">
        <v>27</v>
      </c>
      <c r="C3808" t="s">
        <v>7</v>
      </c>
      <c r="D3808">
        <v>9320</v>
      </c>
      <c r="E3808">
        <v>162942</v>
      </c>
      <c r="F3808" cm="1">
        <f t="array" ref="F3808">_xlfn.XLOOKUP(A3808&amp;C3808, $L$3:$L$410&amp;$M$3:$M$410,$O$3:$O$410, "kamiyama")</f>
        <v>1.3355573223609256</v>
      </c>
      <c r="G3808">
        <f t="shared" si="126"/>
        <v>5386</v>
      </c>
      <c r="H3808" s="2">
        <f t="shared" si="125"/>
        <v>7193.3117382359451</v>
      </c>
    </row>
    <row r="3809" spans="1:8" x14ac:dyDescent="0.2">
      <c r="A3809">
        <v>2014</v>
      </c>
      <c r="B3809" t="s">
        <v>27</v>
      </c>
      <c r="C3809" t="s">
        <v>7</v>
      </c>
      <c r="D3809">
        <v>10342</v>
      </c>
      <c r="E3809">
        <v>162073</v>
      </c>
      <c r="F3809" cm="1">
        <f t="array" ref="F3809">_xlfn.XLOOKUP(A3809&amp;C3809, $L$3:$L$410&amp;$M$3:$M$410,$O$3:$O$410, "kamiyama")</f>
        <v>1.3284345466914749</v>
      </c>
      <c r="G3809">
        <f t="shared" si="126"/>
        <v>5386</v>
      </c>
      <c r="H3809" s="2">
        <f t="shared" si="125"/>
        <v>7154.9484684802837</v>
      </c>
    </row>
    <row r="3810" spans="1:8" x14ac:dyDescent="0.2">
      <c r="A3810">
        <v>2015</v>
      </c>
      <c r="B3810" t="s">
        <v>27</v>
      </c>
      <c r="C3810" t="s">
        <v>7</v>
      </c>
      <c r="D3810">
        <v>9826</v>
      </c>
      <c r="E3810">
        <v>172476</v>
      </c>
      <c r="F3810" cm="1">
        <f t="array" ref="F3810">_xlfn.XLOOKUP(A3810&amp;C3810, $L$3:$L$410&amp;$M$3:$M$410,$O$3:$O$410, "kamiyama")</f>
        <v>1.413702941730941</v>
      </c>
      <c r="G3810">
        <f t="shared" si="126"/>
        <v>5386</v>
      </c>
      <c r="H3810" s="2">
        <f t="shared" si="125"/>
        <v>7614.2040441628487</v>
      </c>
    </row>
    <row r="3811" spans="1:8" x14ac:dyDescent="0.2">
      <c r="A3811">
        <v>2016</v>
      </c>
      <c r="B3811" t="s">
        <v>27</v>
      </c>
      <c r="C3811" t="s">
        <v>7</v>
      </c>
      <c r="D3811">
        <v>8485</v>
      </c>
      <c r="E3811">
        <v>161006</v>
      </c>
      <c r="F3811" cm="1">
        <f t="array" ref="F3811">_xlfn.XLOOKUP(A3811&amp;C3811, $L$3:$L$410&amp;$M$3:$M$410,$O$3:$O$410, "kamiyama")</f>
        <v>1.3196888601099972</v>
      </c>
      <c r="G3811">
        <f t="shared" si="126"/>
        <v>5386</v>
      </c>
      <c r="H3811" s="2">
        <f t="shared" si="125"/>
        <v>7107.8442005524448</v>
      </c>
    </row>
    <row r="3812" spans="1:8" x14ac:dyDescent="0.2">
      <c r="A3812">
        <v>2017</v>
      </c>
      <c r="B3812" t="s">
        <v>27</v>
      </c>
      <c r="C3812" t="s">
        <v>7</v>
      </c>
      <c r="D3812">
        <v>10257</v>
      </c>
      <c r="E3812">
        <v>176324</v>
      </c>
      <c r="F3812" cm="1">
        <f t="array" ref="F3812">_xlfn.XLOOKUP(A3812&amp;C3812, $L$3:$L$410&amp;$M$3:$M$410,$O$3:$O$410, "kamiyama")</f>
        <v>1.4452431497586125</v>
      </c>
      <c r="G3812">
        <f t="shared" si="126"/>
        <v>5386</v>
      </c>
      <c r="H3812" s="2">
        <f t="shared" si="125"/>
        <v>7784.0796045998868</v>
      </c>
    </row>
    <row r="3813" spans="1:8" x14ac:dyDescent="0.2">
      <c r="A3813">
        <v>2018</v>
      </c>
      <c r="B3813" t="s">
        <v>27</v>
      </c>
      <c r="C3813" t="s">
        <v>7</v>
      </c>
      <c r="D3813">
        <v>11930</v>
      </c>
      <c r="E3813">
        <v>186957</v>
      </c>
      <c r="F3813" cm="1">
        <f t="array" ref="F3813">_xlfn.XLOOKUP(A3813&amp;C3813, $L$3:$L$410&amp;$M$3:$M$410,$O$3:$O$410, "kamiyama")</f>
        <v>1.5323967443423523</v>
      </c>
      <c r="G3813">
        <f t="shared" si="126"/>
        <v>5386</v>
      </c>
      <c r="H3813" s="2">
        <f t="shared" si="125"/>
        <v>8253.4888650279099</v>
      </c>
    </row>
    <row r="3814" spans="1:8" x14ac:dyDescent="0.2">
      <c r="A3814">
        <v>2019</v>
      </c>
      <c r="B3814" t="s">
        <v>27</v>
      </c>
      <c r="C3814" t="s">
        <v>7</v>
      </c>
      <c r="D3814">
        <v>8048</v>
      </c>
      <c r="E3814">
        <v>167206</v>
      </c>
      <c r="F3814" cm="1">
        <f t="array" ref="F3814">_xlfn.XLOOKUP(A3814&amp;C3814, $L$3:$L$410&amp;$M$3:$M$410,$O$3:$O$410, "kamiyama")</f>
        <v>1.3705072826078046</v>
      </c>
      <c r="G3814">
        <f t="shared" si="126"/>
        <v>5386</v>
      </c>
      <c r="H3814" s="2">
        <f t="shared" si="125"/>
        <v>7381.5522241256358</v>
      </c>
    </row>
    <row r="3815" spans="1:8" x14ac:dyDescent="0.2">
      <c r="A3815">
        <v>2020</v>
      </c>
      <c r="B3815" t="s">
        <v>27</v>
      </c>
      <c r="C3815" t="s">
        <v>7</v>
      </c>
      <c r="D3815">
        <v>15243</v>
      </c>
      <c r="E3815">
        <v>180229</v>
      </c>
      <c r="F3815" cm="1">
        <f t="array" ref="F3815">_xlfn.XLOOKUP(A3815&amp;C3815, $L$3:$L$410&amp;$M$3:$M$410,$O$3:$O$410, "kamiyama")</f>
        <v>1.4772505594124734</v>
      </c>
      <c r="G3815">
        <f t="shared" si="126"/>
        <v>5386</v>
      </c>
      <c r="H3815" s="2">
        <f t="shared" si="125"/>
        <v>7956.4715129955821</v>
      </c>
    </row>
    <row r="3816" spans="1:8" x14ac:dyDescent="0.2">
      <c r="A3816">
        <v>2021</v>
      </c>
      <c r="B3816" t="s">
        <v>27</v>
      </c>
      <c r="C3816" t="s">
        <v>7</v>
      </c>
      <c r="D3816">
        <v>11911</v>
      </c>
      <c r="E3816">
        <v>193765</v>
      </c>
      <c r="F3816" cm="1">
        <f t="array" ref="F3816">_xlfn.XLOOKUP(A3816&amp;C3816, $L$3:$L$410&amp;$M$3:$M$410,$O$3:$O$410, "kamiyama")</f>
        <v>1.5881986508528478</v>
      </c>
      <c r="G3816">
        <f t="shared" si="126"/>
        <v>5386</v>
      </c>
      <c r="H3816" s="2">
        <f t="shared" si="125"/>
        <v>8554.0379334934387</v>
      </c>
    </row>
    <row r="3817" spans="1:8" x14ac:dyDescent="0.2">
      <c r="A3817">
        <v>2022</v>
      </c>
      <c r="B3817" t="s">
        <v>27</v>
      </c>
      <c r="C3817" t="s">
        <v>7</v>
      </c>
      <c r="D3817">
        <v>10613</v>
      </c>
      <c r="E3817">
        <v>190913</v>
      </c>
      <c r="F3817" cm="1">
        <f t="array" ref="F3817">_xlfn.XLOOKUP(A3817&amp;C3817, $L$3:$L$410&amp;$M$3:$M$410,$O$3:$O$410, "kamiyama")</f>
        <v>1.5648221765038564</v>
      </c>
      <c r="G3817">
        <f t="shared" si="126"/>
        <v>5386</v>
      </c>
      <c r="H3817" s="2">
        <f t="shared" si="125"/>
        <v>8428.13224264977</v>
      </c>
    </row>
    <row r="3818" spans="1:8" x14ac:dyDescent="0.2">
      <c r="A3818">
        <v>2023</v>
      </c>
      <c r="B3818" t="s">
        <v>27</v>
      </c>
      <c r="C3818" t="s">
        <v>7</v>
      </c>
      <c r="D3818">
        <v>10810</v>
      </c>
      <c r="E3818">
        <v>189831</v>
      </c>
      <c r="F3818" cm="1">
        <f t="array" ref="F3818">_xlfn.XLOOKUP(A3818&amp;C3818, $L$3:$L$410&amp;$M$3:$M$410,$O$3:$O$410, "kamiyama")</f>
        <v>1.5559535421260133</v>
      </c>
      <c r="G3818">
        <f t="shared" si="126"/>
        <v>5386</v>
      </c>
      <c r="H3818" s="2">
        <f t="shared" si="125"/>
        <v>8380.3657778907072</v>
      </c>
    </row>
    <row r="3819" spans="1:8" x14ac:dyDescent="0.2">
      <c r="A3819">
        <v>2000</v>
      </c>
      <c r="B3819" t="s">
        <v>27</v>
      </c>
      <c r="C3819" t="s">
        <v>8</v>
      </c>
      <c r="D3819">
        <v>49461</v>
      </c>
      <c r="E3819">
        <v>831039</v>
      </c>
      <c r="F3819" cm="1">
        <f t="array" ref="F3819">_xlfn.XLOOKUP(A3819&amp;C3819, $L$3:$L$410&amp;$M$3:$M$410,$O$3:$O$410, "kamiyama")</f>
        <v>1</v>
      </c>
      <c r="G3819">
        <f t="shared" si="126"/>
        <v>49461</v>
      </c>
      <c r="H3819" s="2">
        <f t="shared" si="125"/>
        <v>49461</v>
      </c>
    </row>
    <row r="3820" spans="1:8" x14ac:dyDescent="0.2">
      <c r="A3820">
        <v>2001</v>
      </c>
      <c r="B3820" t="s">
        <v>27</v>
      </c>
      <c r="C3820" t="s">
        <v>8</v>
      </c>
      <c r="D3820">
        <v>42486</v>
      </c>
      <c r="E3820">
        <v>800573</v>
      </c>
      <c r="F3820" cm="1">
        <f t="array" ref="F3820">_xlfn.XLOOKUP(A3820&amp;C3820, $L$3:$L$410&amp;$M$3:$M$410,$O$3:$O$410, "kamiyama")</f>
        <v>0.96333986732271293</v>
      </c>
      <c r="G3820">
        <f t="shared" si="126"/>
        <v>49461</v>
      </c>
      <c r="H3820" s="2">
        <f t="shared" si="125"/>
        <v>47647.753177648701</v>
      </c>
    </row>
    <row r="3821" spans="1:8" x14ac:dyDescent="0.2">
      <c r="A3821">
        <v>2002</v>
      </c>
      <c r="B3821" t="s">
        <v>27</v>
      </c>
      <c r="C3821" t="s">
        <v>8</v>
      </c>
      <c r="D3821">
        <v>41425</v>
      </c>
      <c r="E3821">
        <v>827580</v>
      </c>
      <c r="F3821" cm="1">
        <f t="array" ref="F3821">_xlfn.XLOOKUP(A3821&amp;C3821, $L$3:$L$410&amp;$M$3:$M$410,$O$3:$O$410, "kamiyama")</f>
        <v>0.99583774046705387</v>
      </c>
      <c r="G3821">
        <f t="shared" si="126"/>
        <v>49461</v>
      </c>
      <c r="H3821" s="2">
        <f t="shared" si="125"/>
        <v>49255.130481240951</v>
      </c>
    </row>
    <row r="3822" spans="1:8" x14ac:dyDescent="0.2">
      <c r="A3822">
        <v>2003</v>
      </c>
      <c r="B3822" t="s">
        <v>27</v>
      </c>
      <c r="C3822" t="s">
        <v>8</v>
      </c>
      <c r="D3822">
        <v>35014</v>
      </c>
      <c r="E3822">
        <v>806170</v>
      </c>
      <c r="F3822" cm="1">
        <f t="array" ref="F3822">_xlfn.XLOOKUP(A3822&amp;C3822, $L$3:$L$410&amp;$M$3:$M$410,$O$3:$O$410, "kamiyama")</f>
        <v>0.97007480996680062</v>
      </c>
      <c r="G3822">
        <f t="shared" si="126"/>
        <v>49461</v>
      </c>
      <c r="H3822" s="2">
        <f t="shared" si="125"/>
        <v>47980.870175767923</v>
      </c>
    </row>
    <row r="3823" spans="1:8" x14ac:dyDescent="0.2">
      <c r="A3823">
        <v>2004</v>
      </c>
      <c r="B3823" t="s">
        <v>27</v>
      </c>
      <c r="C3823" t="s">
        <v>8</v>
      </c>
      <c r="D3823">
        <v>38258</v>
      </c>
      <c r="E3823">
        <v>835287</v>
      </c>
      <c r="F3823" cm="1">
        <f t="array" ref="F3823">_xlfn.XLOOKUP(A3823&amp;C3823, $L$3:$L$410&amp;$M$3:$M$410,$O$3:$O$410, "kamiyama")</f>
        <v>1.0051116734593684</v>
      </c>
      <c r="G3823">
        <f t="shared" si="126"/>
        <v>49461</v>
      </c>
      <c r="H3823" s="2">
        <f t="shared" si="125"/>
        <v>49713.828480973818</v>
      </c>
    </row>
    <row r="3824" spans="1:8" x14ac:dyDescent="0.2">
      <c r="A3824">
        <v>2005</v>
      </c>
      <c r="B3824" t="s">
        <v>27</v>
      </c>
      <c r="C3824" t="s">
        <v>8</v>
      </c>
      <c r="D3824">
        <v>41347</v>
      </c>
      <c r="E3824">
        <v>801441</v>
      </c>
      <c r="F3824" cm="1">
        <f t="array" ref="F3824">_xlfn.XLOOKUP(A3824&amp;C3824, $L$3:$L$410&amp;$M$3:$M$410,$O$3:$O$410, "kamiyama")</f>
        <v>0.96438434297307352</v>
      </c>
      <c r="G3824">
        <f t="shared" si="126"/>
        <v>49461</v>
      </c>
      <c r="H3824" s="2">
        <f t="shared" si="125"/>
        <v>47699.413987791188</v>
      </c>
    </row>
    <row r="3825" spans="1:8" x14ac:dyDescent="0.2">
      <c r="A3825">
        <v>2006</v>
      </c>
      <c r="B3825" t="s">
        <v>27</v>
      </c>
      <c r="C3825" t="s">
        <v>8</v>
      </c>
      <c r="D3825">
        <v>38743</v>
      </c>
      <c r="E3825">
        <v>812579</v>
      </c>
      <c r="F3825" cm="1">
        <f t="array" ref="F3825">_xlfn.XLOOKUP(A3825&amp;C3825, $L$3:$L$410&amp;$M$3:$M$410,$O$3:$O$410, "kamiyama")</f>
        <v>0.97778684273541916</v>
      </c>
      <c r="G3825">
        <f t="shared" si="126"/>
        <v>49461</v>
      </c>
      <c r="H3825" s="2">
        <f t="shared" si="125"/>
        <v>48362.31502853657</v>
      </c>
    </row>
    <row r="3826" spans="1:8" x14ac:dyDescent="0.2">
      <c r="A3826">
        <v>2007</v>
      </c>
      <c r="B3826" t="s">
        <v>27</v>
      </c>
      <c r="C3826" t="s">
        <v>8</v>
      </c>
      <c r="D3826">
        <v>40071</v>
      </c>
      <c r="E3826">
        <v>802594</v>
      </c>
      <c r="F3826" cm="1">
        <f t="array" ref="F3826">_xlfn.XLOOKUP(A3826&amp;C3826, $L$3:$L$410&amp;$M$3:$M$410,$O$3:$O$410, "kamiyama")</f>
        <v>0.96577176281738886</v>
      </c>
      <c r="G3826">
        <f t="shared" si="126"/>
        <v>49461</v>
      </c>
      <c r="H3826" s="2">
        <f t="shared" si="125"/>
        <v>47768.037160710868</v>
      </c>
    </row>
    <row r="3827" spans="1:8" x14ac:dyDescent="0.2">
      <c r="A3827">
        <v>2008</v>
      </c>
      <c r="B3827" t="s">
        <v>27</v>
      </c>
      <c r="C3827" t="s">
        <v>8</v>
      </c>
      <c r="D3827">
        <v>38102</v>
      </c>
      <c r="E3827">
        <v>789644</v>
      </c>
      <c r="F3827" cm="1">
        <f t="array" ref="F3827">_xlfn.XLOOKUP(A3827&amp;C3827, $L$3:$L$410&amp;$M$3:$M$410,$O$3:$O$410, "kamiyama")</f>
        <v>0.95018885996926739</v>
      </c>
      <c r="G3827">
        <f t="shared" si="126"/>
        <v>49461</v>
      </c>
      <c r="H3827" s="2">
        <f t="shared" si="125"/>
        <v>46997.291202939938</v>
      </c>
    </row>
    <row r="3828" spans="1:8" x14ac:dyDescent="0.2">
      <c r="A3828">
        <v>2009</v>
      </c>
      <c r="B3828" t="s">
        <v>27</v>
      </c>
      <c r="C3828" t="s">
        <v>8</v>
      </c>
      <c r="D3828">
        <v>38491</v>
      </c>
      <c r="E3828">
        <v>778872</v>
      </c>
      <c r="F3828" cm="1">
        <f t="array" ref="F3828">_xlfn.XLOOKUP(A3828&amp;C3828, $L$3:$L$410&amp;$M$3:$M$410,$O$3:$O$410, "kamiyama")</f>
        <v>0.93722677275073729</v>
      </c>
      <c r="G3828">
        <f t="shared" si="126"/>
        <v>49461</v>
      </c>
      <c r="H3828" s="2">
        <f t="shared" si="125"/>
        <v>46356.173407024216</v>
      </c>
    </row>
    <row r="3829" spans="1:8" x14ac:dyDescent="0.2">
      <c r="A3829">
        <v>2010</v>
      </c>
      <c r="B3829" t="s">
        <v>27</v>
      </c>
      <c r="C3829" t="s">
        <v>8</v>
      </c>
      <c r="D3829">
        <v>36931</v>
      </c>
      <c r="E3829">
        <v>759433</v>
      </c>
      <c r="F3829" cm="1">
        <f t="array" ref="F3829">_xlfn.XLOOKUP(A3829&amp;C3829, $L$3:$L$410&amp;$M$3:$M$410,$O$3:$O$410, "kamiyama")</f>
        <v>0.91383557209709776</v>
      </c>
      <c r="G3829">
        <f t="shared" si="126"/>
        <v>49461</v>
      </c>
      <c r="H3829" s="2">
        <f t="shared" si="125"/>
        <v>45199.22123149455</v>
      </c>
    </row>
    <row r="3830" spans="1:8" x14ac:dyDescent="0.2">
      <c r="A3830">
        <v>2011</v>
      </c>
      <c r="B3830" t="s">
        <v>27</v>
      </c>
      <c r="C3830" t="s">
        <v>8</v>
      </c>
      <c r="D3830">
        <v>36496</v>
      </c>
      <c r="E3830">
        <v>765423</v>
      </c>
      <c r="F3830" cm="1">
        <f t="array" ref="F3830">_xlfn.XLOOKUP(A3830&amp;C3830, $L$3:$L$410&amp;$M$3:$M$410,$O$3:$O$410, "kamiyama")</f>
        <v>0.92104341673495471</v>
      </c>
      <c r="G3830">
        <f t="shared" si="126"/>
        <v>49461</v>
      </c>
      <c r="H3830" s="2">
        <f t="shared" si="125"/>
        <v>45555.728435127596</v>
      </c>
    </row>
    <row r="3831" spans="1:8" x14ac:dyDescent="0.2">
      <c r="A3831">
        <v>2012</v>
      </c>
      <c r="B3831" t="s">
        <v>27</v>
      </c>
      <c r="C3831" t="s">
        <v>8</v>
      </c>
      <c r="D3831">
        <v>35060</v>
      </c>
      <c r="E3831">
        <v>743686</v>
      </c>
      <c r="F3831" cm="1">
        <f t="array" ref="F3831">_xlfn.XLOOKUP(A3831&amp;C3831, $L$3:$L$410&amp;$M$3:$M$410,$O$3:$O$410, "kamiyama")</f>
        <v>0.89488700289637435</v>
      </c>
      <c r="G3831">
        <f t="shared" si="126"/>
        <v>49461</v>
      </c>
      <c r="H3831" s="2">
        <f t="shared" si="125"/>
        <v>44262.006050257572</v>
      </c>
    </row>
    <row r="3832" spans="1:8" x14ac:dyDescent="0.2">
      <c r="A3832">
        <v>2013</v>
      </c>
      <c r="B3832" t="s">
        <v>27</v>
      </c>
      <c r="C3832" t="s">
        <v>8</v>
      </c>
      <c r="D3832">
        <v>33606</v>
      </c>
      <c r="E3832">
        <v>755076</v>
      </c>
      <c r="F3832" cm="1">
        <f t="array" ref="F3832">_xlfn.XLOOKUP(A3832&amp;C3832, $L$3:$L$410&amp;$M$3:$M$410,$O$3:$O$410, "kamiyama")</f>
        <v>0.90859273752495373</v>
      </c>
      <c r="G3832">
        <f t="shared" si="126"/>
        <v>49461</v>
      </c>
      <c r="H3832" s="2">
        <f t="shared" si="125"/>
        <v>44939.905390721739</v>
      </c>
    </row>
    <row r="3833" spans="1:8" x14ac:dyDescent="0.2">
      <c r="A3833">
        <v>2014</v>
      </c>
      <c r="B3833" t="s">
        <v>27</v>
      </c>
      <c r="C3833" t="s">
        <v>8</v>
      </c>
      <c r="D3833">
        <v>35915</v>
      </c>
      <c r="E3833">
        <v>744846</v>
      </c>
      <c r="F3833" cm="1">
        <f t="array" ref="F3833">_xlfn.XLOOKUP(A3833&amp;C3833, $L$3:$L$410&amp;$M$3:$M$410,$O$3:$O$410, "kamiyama")</f>
        <v>0.89628284593141838</v>
      </c>
      <c r="G3833">
        <f t="shared" si="126"/>
        <v>49461</v>
      </c>
      <c r="H3833" s="2">
        <f t="shared" si="125"/>
        <v>44331.045842613887</v>
      </c>
    </row>
    <row r="3834" spans="1:8" x14ac:dyDescent="0.2">
      <c r="A3834">
        <v>2015</v>
      </c>
      <c r="B3834" t="s">
        <v>27</v>
      </c>
      <c r="C3834" t="s">
        <v>8</v>
      </c>
      <c r="D3834">
        <v>37929</v>
      </c>
      <c r="E3834">
        <v>744228</v>
      </c>
      <c r="F3834" cm="1">
        <f t="array" ref="F3834">_xlfn.XLOOKUP(A3834&amp;C3834, $L$3:$L$410&amp;$M$3:$M$410,$O$3:$O$410, "kamiyama")</f>
        <v>0.89553919852136898</v>
      </c>
      <c r="G3834">
        <f t="shared" si="126"/>
        <v>49461</v>
      </c>
      <c r="H3834" s="2">
        <f t="shared" si="125"/>
        <v>44294.264298065435</v>
      </c>
    </row>
    <row r="3835" spans="1:8" x14ac:dyDescent="0.2">
      <c r="A3835">
        <v>2016</v>
      </c>
      <c r="B3835" t="s">
        <v>27</v>
      </c>
      <c r="C3835" t="s">
        <v>8</v>
      </c>
      <c r="D3835">
        <v>40692</v>
      </c>
      <c r="E3835">
        <v>699235</v>
      </c>
      <c r="F3835" cm="1">
        <f t="array" ref="F3835">_xlfn.XLOOKUP(A3835&amp;C3835, $L$3:$L$410&amp;$M$3:$M$410,$O$3:$O$410, "kamiyama")</f>
        <v>0.84139853845607726</v>
      </c>
      <c r="G3835">
        <f t="shared" si="126"/>
        <v>49461</v>
      </c>
      <c r="H3835" s="2">
        <f t="shared" si="125"/>
        <v>41616.413110576039</v>
      </c>
    </row>
    <row r="3836" spans="1:8" x14ac:dyDescent="0.2">
      <c r="A3836">
        <v>2017</v>
      </c>
      <c r="B3836" t="s">
        <v>27</v>
      </c>
      <c r="C3836" t="s">
        <v>8</v>
      </c>
      <c r="D3836">
        <v>31730</v>
      </c>
      <c r="E3836">
        <v>700737</v>
      </c>
      <c r="F3836" cm="1">
        <f t="array" ref="F3836">_xlfn.XLOOKUP(A3836&amp;C3836, $L$3:$L$410&amp;$M$3:$M$410,$O$3:$O$410, "kamiyama")</f>
        <v>0.84320591452386706</v>
      </c>
      <c r="G3836">
        <f t="shared" si="126"/>
        <v>49461</v>
      </c>
      <c r="H3836" s="2">
        <f t="shared" si="125"/>
        <v>41705.807738264986</v>
      </c>
    </row>
    <row r="3837" spans="1:8" x14ac:dyDescent="0.2">
      <c r="A3837">
        <v>2018</v>
      </c>
      <c r="B3837" t="s">
        <v>27</v>
      </c>
      <c r="C3837" t="s">
        <v>8</v>
      </c>
      <c r="D3837">
        <v>42426</v>
      </c>
      <c r="E3837">
        <v>715726</v>
      </c>
      <c r="F3837" cm="1">
        <f t="array" ref="F3837">_xlfn.XLOOKUP(A3837&amp;C3837, $L$3:$L$410&amp;$M$3:$M$410,$O$3:$O$410, "kamiyama")</f>
        <v>0.86124237249996693</v>
      </c>
      <c r="G3837">
        <f t="shared" si="126"/>
        <v>49461</v>
      </c>
      <c r="H3837" s="2">
        <f t="shared" si="125"/>
        <v>42597.908986220864</v>
      </c>
    </row>
    <row r="3838" spans="1:8" x14ac:dyDescent="0.2">
      <c r="A3838">
        <v>2019</v>
      </c>
      <c r="B3838" t="s">
        <v>27</v>
      </c>
      <c r="C3838" t="s">
        <v>8</v>
      </c>
      <c r="D3838">
        <v>35841</v>
      </c>
      <c r="E3838">
        <v>695810</v>
      </c>
      <c r="F3838" cm="1">
        <f t="array" ref="F3838">_xlfn.XLOOKUP(A3838&amp;C3838, $L$3:$L$410&amp;$M$3:$M$410,$O$3:$O$410, "kamiyama")</f>
        <v>0.83727719156381353</v>
      </c>
      <c r="G3838">
        <f t="shared" si="126"/>
        <v>49461</v>
      </c>
      <c r="H3838" s="2">
        <f t="shared" si="125"/>
        <v>41412.567171937779</v>
      </c>
    </row>
    <row r="3839" spans="1:8" x14ac:dyDescent="0.2">
      <c r="A3839">
        <v>2020</v>
      </c>
      <c r="B3839" t="s">
        <v>27</v>
      </c>
      <c r="C3839" t="s">
        <v>8</v>
      </c>
      <c r="D3839">
        <v>38658</v>
      </c>
      <c r="E3839">
        <v>690186</v>
      </c>
      <c r="F3839" cm="1">
        <f t="array" ref="F3839">_xlfn.XLOOKUP(A3839&amp;C3839, $L$3:$L$410&amp;$M$3:$M$410,$O$3:$O$410, "kamiyama")</f>
        <v>0.83050975946977212</v>
      </c>
      <c r="G3839">
        <f t="shared" si="126"/>
        <v>49461</v>
      </c>
      <c r="H3839" s="2">
        <f t="shared" si="125"/>
        <v>41077.843213134402</v>
      </c>
    </row>
    <row r="3840" spans="1:8" x14ac:dyDescent="0.2">
      <c r="A3840">
        <v>2021</v>
      </c>
      <c r="B3840" t="s">
        <v>27</v>
      </c>
      <c r="C3840" t="s">
        <v>8</v>
      </c>
      <c r="D3840">
        <v>36546</v>
      </c>
      <c r="E3840">
        <v>702801</v>
      </c>
      <c r="F3840" cm="1">
        <f t="array" ref="F3840">_xlfn.XLOOKUP(A3840&amp;C3840, $L$3:$L$410&amp;$M$3:$M$410,$O$3:$O$410, "kamiyama")</f>
        <v>0.84568955247587663</v>
      </c>
      <c r="G3840">
        <f t="shared" si="126"/>
        <v>49461</v>
      </c>
      <c r="H3840" s="2">
        <f t="shared" si="125"/>
        <v>41828.650955009332</v>
      </c>
    </row>
    <row r="3841" spans="1:8" x14ac:dyDescent="0.2">
      <c r="A3841">
        <v>2022</v>
      </c>
      <c r="B3841" t="s">
        <v>27</v>
      </c>
      <c r="C3841" t="s">
        <v>8</v>
      </c>
      <c r="D3841">
        <v>34032</v>
      </c>
      <c r="E3841">
        <v>686632</v>
      </c>
      <c r="F3841" cm="1">
        <f t="array" ref="F3841">_xlfn.XLOOKUP(A3841&amp;C3841, $L$3:$L$410&amp;$M$3:$M$410,$O$3:$O$410, "kamiyama")</f>
        <v>0.82623318520550781</v>
      </c>
      <c r="G3841">
        <f t="shared" si="126"/>
        <v>49461</v>
      </c>
      <c r="H3841" s="2">
        <f t="shared" si="125"/>
        <v>40866.319573449618</v>
      </c>
    </row>
    <row r="3842" spans="1:8" x14ac:dyDescent="0.2">
      <c r="A3842">
        <v>2023</v>
      </c>
      <c r="B3842" t="s">
        <v>27</v>
      </c>
      <c r="C3842" t="s">
        <v>8</v>
      </c>
      <c r="D3842">
        <v>36163</v>
      </c>
      <c r="E3842">
        <v>663755</v>
      </c>
      <c r="F3842" cm="1">
        <f t="array" ref="F3842">_xlfn.XLOOKUP(A3842&amp;C3842, $L$3:$L$410&amp;$M$3:$M$410,$O$3:$O$410, "kamiyama")</f>
        <v>0.79870499459110822</v>
      </c>
      <c r="G3842">
        <f t="shared" si="126"/>
        <v>49461</v>
      </c>
      <c r="H3842" s="2">
        <f t="shared" si="125"/>
        <v>39504.747737470803</v>
      </c>
    </row>
    <row r="3843" spans="1:8" x14ac:dyDescent="0.2">
      <c r="A3843">
        <v>2000</v>
      </c>
      <c r="B3843" t="s">
        <v>27</v>
      </c>
      <c r="C3843" t="s">
        <v>9</v>
      </c>
      <c r="D3843">
        <v>14971</v>
      </c>
      <c r="E3843">
        <v>1229810</v>
      </c>
      <c r="F3843" cm="1">
        <f t="array" ref="F3843">_xlfn.XLOOKUP(A3843&amp;C3843, $L$3:$L$410&amp;$M$3:$M$410,$O$3:$O$410, "kamiyama")</f>
        <v>1</v>
      </c>
      <c r="G3843">
        <f t="shared" si="126"/>
        <v>14971</v>
      </c>
      <c r="H3843" s="2">
        <f t="shared" si="125"/>
        <v>14971</v>
      </c>
    </row>
    <row r="3844" spans="1:8" x14ac:dyDescent="0.2">
      <c r="A3844">
        <v>2001</v>
      </c>
      <c r="B3844" t="s">
        <v>27</v>
      </c>
      <c r="C3844" t="s">
        <v>9</v>
      </c>
      <c r="D3844">
        <v>20665</v>
      </c>
      <c r="E3844">
        <v>1206371</v>
      </c>
      <c r="F3844" cm="1">
        <f t="array" ref="F3844">_xlfn.XLOOKUP(A3844&amp;C3844, $L$3:$L$410&amp;$M$3:$M$410,$O$3:$O$410, "kamiyama")</f>
        <v>0.98094095835942141</v>
      </c>
      <c r="G3844">
        <f t="shared" si="126"/>
        <v>14971</v>
      </c>
      <c r="H3844" s="2">
        <f t="shared" ref="H3844:H3907" si="127">F3844*G3844</f>
        <v>14685.667087598898</v>
      </c>
    </row>
    <row r="3845" spans="1:8" x14ac:dyDescent="0.2">
      <c r="A3845">
        <v>2002</v>
      </c>
      <c r="B3845" t="s">
        <v>27</v>
      </c>
      <c r="C3845" t="s">
        <v>9</v>
      </c>
      <c r="D3845">
        <v>23203</v>
      </c>
      <c r="E3845">
        <v>1349745</v>
      </c>
      <c r="F3845" cm="1">
        <f t="array" ref="F3845">_xlfn.XLOOKUP(A3845&amp;C3845, $L$3:$L$410&amp;$M$3:$M$410,$O$3:$O$410, "kamiyama")</f>
        <v>1.0975231946398225</v>
      </c>
      <c r="G3845">
        <f t="shared" ref="G3845:G3908" si="128">IF((A3845=2000),D3845,G3844)</f>
        <v>14971</v>
      </c>
      <c r="H3845" s="2">
        <f t="shared" si="127"/>
        <v>16431.019746952781</v>
      </c>
    </row>
    <row r="3846" spans="1:8" x14ac:dyDescent="0.2">
      <c r="A3846">
        <v>2003</v>
      </c>
      <c r="B3846" t="s">
        <v>27</v>
      </c>
      <c r="C3846" t="s">
        <v>9</v>
      </c>
      <c r="D3846">
        <v>28200</v>
      </c>
      <c r="E3846">
        <v>1414944</v>
      </c>
      <c r="F3846" cm="1">
        <f t="array" ref="F3846">_xlfn.XLOOKUP(A3846&amp;C3846, $L$3:$L$410&amp;$M$3:$M$410,$O$3:$O$410, "kamiyama")</f>
        <v>1.15053870110017</v>
      </c>
      <c r="G3846">
        <f t="shared" si="128"/>
        <v>14971</v>
      </c>
      <c r="H3846" s="2">
        <f t="shared" si="127"/>
        <v>17224.714894170644</v>
      </c>
    </row>
    <row r="3847" spans="1:8" x14ac:dyDescent="0.2">
      <c r="A3847">
        <v>2004</v>
      </c>
      <c r="B3847" t="s">
        <v>27</v>
      </c>
      <c r="C3847" t="s">
        <v>9</v>
      </c>
      <c r="D3847">
        <v>31761</v>
      </c>
      <c r="E3847">
        <v>1564767</v>
      </c>
      <c r="F3847" cm="1">
        <f t="array" ref="F3847">_xlfn.XLOOKUP(A3847&amp;C3847, $L$3:$L$410&amp;$M$3:$M$410,$O$3:$O$410, "kamiyama")</f>
        <v>1.2723648368447158</v>
      </c>
      <c r="G3847">
        <f t="shared" si="128"/>
        <v>14971</v>
      </c>
      <c r="H3847" s="2">
        <f t="shared" si="127"/>
        <v>19048.573972402239</v>
      </c>
    </row>
    <row r="3848" spans="1:8" x14ac:dyDescent="0.2">
      <c r="A3848">
        <v>2005</v>
      </c>
      <c r="B3848" t="s">
        <v>27</v>
      </c>
      <c r="C3848" t="s">
        <v>9</v>
      </c>
      <c r="D3848">
        <v>26483</v>
      </c>
      <c r="E3848">
        <v>1682172</v>
      </c>
      <c r="F3848" cm="1">
        <f t="array" ref="F3848">_xlfn.XLOOKUP(A3848&amp;C3848, $L$3:$L$410&amp;$M$3:$M$410,$O$3:$O$410, "kamiyama")</f>
        <v>1.3678308031321911</v>
      </c>
      <c r="G3848">
        <f t="shared" si="128"/>
        <v>14971</v>
      </c>
      <c r="H3848" s="2">
        <f t="shared" si="127"/>
        <v>20477.794953692031</v>
      </c>
    </row>
    <row r="3849" spans="1:8" x14ac:dyDescent="0.2">
      <c r="A3849">
        <v>2006</v>
      </c>
      <c r="B3849" t="s">
        <v>27</v>
      </c>
      <c r="C3849" t="s">
        <v>9</v>
      </c>
      <c r="D3849">
        <v>35788</v>
      </c>
      <c r="E3849">
        <v>1759781</v>
      </c>
      <c r="F3849" cm="1">
        <f t="array" ref="F3849">_xlfn.XLOOKUP(A3849&amp;C3849, $L$3:$L$410&amp;$M$3:$M$410,$O$3:$O$410, "kamiyama")</f>
        <v>1.4309372992576088</v>
      </c>
      <c r="G3849">
        <f t="shared" si="128"/>
        <v>14971</v>
      </c>
      <c r="H3849" s="2">
        <f t="shared" si="127"/>
        <v>21422.562307185661</v>
      </c>
    </row>
    <row r="3850" spans="1:8" x14ac:dyDescent="0.2">
      <c r="A3850">
        <v>2007</v>
      </c>
      <c r="B3850" t="s">
        <v>27</v>
      </c>
      <c r="C3850" t="s">
        <v>9</v>
      </c>
      <c r="D3850">
        <v>39055</v>
      </c>
      <c r="E3850">
        <v>1873729</v>
      </c>
      <c r="F3850" cm="1">
        <f t="array" ref="F3850">_xlfn.XLOOKUP(A3850&amp;C3850, $L$3:$L$410&amp;$M$3:$M$410,$O$3:$O$410, "kamiyama")</f>
        <v>1.5235922622193672</v>
      </c>
      <c r="G3850">
        <f t="shared" si="128"/>
        <v>14971</v>
      </c>
      <c r="H3850" s="2">
        <f t="shared" si="127"/>
        <v>22809.699757686147</v>
      </c>
    </row>
    <row r="3851" spans="1:8" x14ac:dyDescent="0.2">
      <c r="A3851">
        <v>2008</v>
      </c>
      <c r="B3851" t="s">
        <v>27</v>
      </c>
      <c r="C3851" t="s">
        <v>9</v>
      </c>
      <c r="D3851">
        <v>38242</v>
      </c>
      <c r="E3851">
        <v>1991953</v>
      </c>
      <c r="F3851" cm="1">
        <f t="array" ref="F3851">_xlfn.XLOOKUP(A3851&amp;C3851, $L$3:$L$410&amp;$M$3:$M$410,$O$3:$O$410, "kamiyama")</f>
        <v>1.619724185036713</v>
      </c>
      <c r="G3851">
        <f t="shared" si="128"/>
        <v>14971</v>
      </c>
      <c r="H3851" s="2">
        <f t="shared" si="127"/>
        <v>24248.890774184631</v>
      </c>
    </row>
    <row r="3852" spans="1:8" x14ac:dyDescent="0.2">
      <c r="A3852">
        <v>2009</v>
      </c>
      <c r="B3852" t="s">
        <v>27</v>
      </c>
      <c r="C3852" t="s">
        <v>9</v>
      </c>
      <c r="D3852">
        <v>41656</v>
      </c>
      <c r="E3852">
        <v>2082268</v>
      </c>
      <c r="F3852" cm="1">
        <f t="array" ref="F3852">_xlfn.XLOOKUP(A3852&amp;C3852, $L$3:$L$410&amp;$M$3:$M$410,$O$3:$O$410, "kamiyama")</f>
        <v>1.6931623584130882</v>
      </c>
      <c r="G3852">
        <f t="shared" si="128"/>
        <v>14971</v>
      </c>
      <c r="H3852" s="2">
        <f t="shared" si="127"/>
        <v>25348.333667802344</v>
      </c>
    </row>
    <row r="3853" spans="1:8" x14ac:dyDescent="0.2">
      <c r="A3853">
        <v>2010</v>
      </c>
      <c r="B3853" t="s">
        <v>27</v>
      </c>
      <c r="C3853" t="s">
        <v>9</v>
      </c>
      <c r="D3853">
        <v>44866</v>
      </c>
      <c r="E3853">
        <v>2261000</v>
      </c>
      <c r="F3853" cm="1">
        <f t="array" ref="F3853">_xlfn.XLOOKUP(A3853&amp;C3853, $L$3:$L$410&amp;$M$3:$M$410,$O$3:$O$410, "kamiyama")</f>
        <v>1.8384953773347101</v>
      </c>
      <c r="G3853">
        <f t="shared" si="128"/>
        <v>14971</v>
      </c>
      <c r="H3853" s="2">
        <f t="shared" si="127"/>
        <v>27524.114294077946</v>
      </c>
    </row>
    <row r="3854" spans="1:8" x14ac:dyDescent="0.2">
      <c r="A3854">
        <v>2011</v>
      </c>
      <c r="B3854" t="s">
        <v>27</v>
      </c>
      <c r="C3854" t="s">
        <v>9</v>
      </c>
      <c r="D3854">
        <v>42923</v>
      </c>
      <c r="E3854">
        <v>2391486</v>
      </c>
      <c r="F3854" cm="1">
        <f t="array" ref="F3854">_xlfn.XLOOKUP(A3854&amp;C3854, $L$3:$L$410&amp;$M$3:$M$410,$O$3:$O$410, "kamiyama")</f>
        <v>1.9445979460241827</v>
      </c>
      <c r="G3854">
        <f t="shared" si="128"/>
        <v>14971</v>
      </c>
      <c r="H3854" s="2">
        <f t="shared" si="127"/>
        <v>29112.575849928038</v>
      </c>
    </row>
    <row r="3855" spans="1:8" x14ac:dyDescent="0.2">
      <c r="A3855">
        <v>2012</v>
      </c>
      <c r="B3855" t="s">
        <v>27</v>
      </c>
      <c r="C3855" t="s">
        <v>9</v>
      </c>
      <c r="D3855">
        <v>46038</v>
      </c>
      <c r="E3855">
        <v>2548122</v>
      </c>
      <c r="F3855" cm="1">
        <f t="array" ref="F3855">_xlfn.XLOOKUP(A3855&amp;C3855, $L$3:$L$410&amp;$M$3:$M$410,$O$3:$O$410, "kamiyama")</f>
        <v>2.0719639619128158</v>
      </c>
      <c r="G3855">
        <f t="shared" si="128"/>
        <v>14971</v>
      </c>
      <c r="H3855" s="2">
        <f t="shared" si="127"/>
        <v>31019.372473796768</v>
      </c>
    </row>
    <row r="3856" spans="1:8" x14ac:dyDescent="0.2">
      <c r="A3856">
        <v>2013</v>
      </c>
      <c r="B3856" t="s">
        <v>27</v>
      </c>
      <c r="C3856" t="s">
        <v>9</v>
      </c>
      <c r="D3856">
        <v>55203</v>
      </c>
      <c r="E3856">
        <v>2724330</v>
      </c>
      <c r="F3856" cm="1">
        <f t="array" ref="F3856">_xlfn.XLOOKUP(A3856&amp;C3856, $L$3:$L$410&amp;$M$3:$M$410,$O$3:$O$410, "kamiyama")</f>
        <v>2.2152446312845075</v>
      </c>
      <c r="G3856">
        <f t="shared" si="128"/>
        <v>14971</v>
      </c>
      <c r="H3856" s="2">
        <f t="shared" si="127"/>
        <v>33164.42737496036</v>
      </c>
    </row>
    <row r="3857" spans="1:8" x14ac:dyDescent="0.2">
      <c r="A3857">
        <v>2014</v>
      </c>
      <c r="B3857" t="s">
        <v>27</v>
      </c>
      <c r="C3857" t="s">
        <v>9</v>
      </c>
      <c r="D3857">
        <v>55642</v>
      </c>
      <c r="E3857">
        <v>2867466</v>
      </c>
      <c r="F3857" cm="1">
        <f t="array" ref="F3857">_xlfn.XLOOKUP(A3857&amp;C3857, $L$3:$L$410&amp;$M$3:$M$410,$O$3:$O$410, "kamiyama")</f>
        <v>2.3316333417357153</v>
      </c>
      <c r="G3857">
        <f t="shared" si="128"/>
        <v>14971</v>
      </c>
      <c r="H3857" s="2">
        <f t="shared" si="127"/>
        <v>34906.882759125394</v>
      </c>
    </row>
    <row r="3858" spans="1:8" x14ac:dyDescent="0.2">
      <c r="A3858">
        <v>2015</v>
      </c>
      <c r="B3858" t="s">
        <v>27</v>
      </c>
      <c r="C3858" t="s">
        <v>9</v>
      </c>
      <c r="D3858">
        <v>58533</v>
      </c>
      <c r="E3858">
        <v>3101195</v>
      </c>
      <c r="F3858" cm="1">
        <f t="array" ref="F3858">_xlfn.XLOOKUP(A3858&amp;C3858, $L$3:$L$410&amp;$M$3:$M$410,$O$3:$O$410, "kamiyama")</f>
        <v>2.5216862767419359</v>
      </c>
      <c r="G3858">
        <f t="shared" si="128"/>
        <v>14971</v>
      </c>
      <c r="H3858" s="2">
        <f t="shared" si="127"/>
        <v>37752.16524910352</v>
      </c>
    </row>
    <row r="3859" spans="1:8" x14ac:dyDescent="0.2">
      <c r="A3859">
        <v>2016</v>
      </c>
      <c r="B3859" t="s">
        <v>27</v>
      </c>
      <c r="C3859" t="s">
        <v>9</v>
      </c>
      <c r="D3859">
        <v>66623</v>
      </c>
      <c r="E3859">
        <v>3165183</v>
      </c>
      <c r="F3859" cm="1">
        <f t="array" ref="F3859">_xlfn.XLOOKUP(A3859&amp;C3859, $L$3:$L$410&amp;$M$3:$M$410,$O$3:$O$410, "kamiyama")</f>
        <v>2.5737170782478596</v>
      </c>
      <c r="G3859">
        <f t="shared" si="128"/>
        <v>14971</v>
      </c>
      <c r="H3859" s="2">
        <f t="shared" si="127"/>
        <v>38531.118378448708</v>
      </c>
    </row>
    <row r="3860" spans="1:8" x14ac:dyDescent="0.2">
      <c r="A3860">
        <v>2017</v>
      </c>
      <c r="B3860" t="s">
        <v>27</v>
      </c>
      <c r="C3860" t="s">
        <v>9</v>
      </c>
      <c r="D3860">
        <v>63660</v>
      </c>
      <c r="E3860">
        <v>3285137</v>
      </c>
      <c r="F3860" cm="1">
        <f t="array" ref="F3860">_xlfn.XLOOKUP(A3860&amp;C3860, $L$3:$L$410&amp;$M$3:$M$410,$O$3:$O$410, "kamiyama")</f>
        <v>2.6712557224286679</v>
      </c>
      <c r="G3860">
        <f t="shared" si="128"/>
        <v>14971</v>
      </c>
      <c r="H3860" s="2">
        <f t="shared" si="127"/>
        <v>39991.36942047959</v>
      </c>
    </row>
    <row r="3861" spans="1:8" x14ac:dyDescent="0.2">
      <c r="A3861">
        <v>2018</v>
      </c>
      <c r="B3861" t="s">
        <v>27</v>
      </c>
      <c r="C3861" t="s">
        <v>9</v>
      </c>
      <c r="D3861">
        <v>74182</v>
      </c>
      <c r="E3861">
        <v>3445445</v>
      </c>
      <c r="F3861" cm="1">
        <f t="array" ref="F3861">_xlfn.XLOOKUP(A3861&amp;C3861, $L$3:$L$410&amp;$M$3:$M$410,$O$3:$O$410, "kamiyama")</f>
        <v>2.8016075653962806</v>
      </c>
      <c r="G3861">
        <f t="shared" si="128"/>
        <v>14971</v>
      </c>
      <c r="H3861" s="2">
        <f t="shared" si="127"/>
        <v>41942.866861547715</v>
      </c>
    </row>
    <row r="3862" spans="1:8" x14ac:dyDescent="0.2">
      <c r="A3862">
        <v>2019</v>
      </c>
      <c r="B3862" t="s">
        <v>27</v>
      </c>
      <c r="C3862" t="s">
        <v>9</v>
      </c>
      <c r="D3862">
        <v>72285</v>
      </c>
      <c r="E3862">
        <v>3626261</v>
      </c>
      <c r="F3862" cm="1">
        <f t="array" ref="F3862">_xlfn.XLOOKUP(A3862&amp;C3862, $L$3:$L$410&amp;$M$3:$M$410,$O$3:$O$410, "kamiyama")</f>
        <v>2.9486351550239469</v>
      </c>
      <c r="G3862">
        <f t="shared" si="128"/>
        <v>14971</v>
      </c>
      <c r="H3862" s="2">
        <f t="shared" si="127"/>
        <v>44144.016905863507</v>
      </c>
    </row>
    <row r="3863" spans="1:8" x14ac:dyDescent="0.2">
      <c r="A3863">
        <v>2020</v>
      </c>
      <c r="B3863" t="s">
        <v>27</v>
      </c>
      <c r="C3863" t="s">
        <v>9</v>
      </c>
      <c r="D3863">
        <v>67899</v>
      </c>
      <c r="E3863">
        <v>3569133</v>
      </c>
      <c r="F3863" cm="1">
        <f t="array" ref="F3863">_xlfn.XLOOKUP(A3863&amp;C3863, $L$3:$L$410&amp;$M$3:$M$410,$O$3:$O$410, "kamiyama")</f>
        <v>2.9021824509477074</v>
      </c>
      <c r="G3863">
        <f t="shared" si="128"/>
        <v>14971</v>
      </c>
      <c r="H3863" s="2">
        <f t="shared" si="127"/>
        <v>43448.573473138131</v>
      </c>
    </row>
    <row r="3864" spans="1:8" x14ac:dyDescent="0.2">
      <c r="A3864">
        <v>2021</v>
      </c>
      <c r="B3864" t="s">
        <v>27</v>
      </c>
      <c r="C3864" t="s">
        <v>9</v>
      </c>
      <c r="D3864">
        <v>80148</v>
      </c>
      <c r="E3864">
        <v>3846761</v>
      </c>
      <c r="F3864" cm="1">
        <f t="array" ref="F3864">_xlfn.XLOOKUP(A3864&amp;C3864, $L$3:$L$410&amp;$M$3:$M$410,$O$3:$O$410, "kamiyama")</f>
        <v>3.1279311438352266</v>
      </c>
      <c r="G3864">
        <f t="shared" si="128"/>
        <v>14971</v>
      </c>
      <c r="H3864" s="2">
        <f t="shared" si="127"/>
        <v>46828.257154357176</v>
      </c>
    </row>
    <row r="3865" spans="1:8" x14ac:dyDescent="0.2">
      <c r="A3865">
        <v>2022</v>
      </c>
      <c r="B3865" t="s">
        <v>27</v>
      </c>
      <c r="C3865" t="s">
        <v>9</v>
      </c>
      <c r="D3865">
        <v>77787</v>
      </c>
      <c r="E3865">
        <v>3978431</v>
      </c>
      <c r="F3865" cm="1">
        <f t="array" ref="F3865">_xlfn.XLOOKUP(A3865&amp;C3865, $L$3:$L$410&amp;$M$3:$M$410,$O$3:$O$410, "kamiyama")</f>
        <v>3.2349964628682479</v>
      </c>
      <c r="G3865">
        <f t="shared" si="128"/>
        <v>14971</v>
      </c>
      <c r="H3865" s="2">
        <f t="shared" si="127"/>
        <v>48431.132045600541</v>
      </c>
    </row>
    <row r="3866" spans="1:8" x14ac:dyDescent="0.2">
      <c r="A3866">
        <v>2023</v>
      </c>
      <c r="B3866" t="s">
        <v>27</v>
      </c>
      <c r="C3866" t="s">
        <v>9</v>
      </c>
      <c r="D3866">
        <v>94858</v>
      </c>
      <c r="E3866">
        <v>4160102</v>
      </c>
      <c r="F3866" cm="1">
        <f t="array" ref="F3866">_xlfn.XLOOKUP(A3866&amp;C3866, $L$3:$L$410&amp;$M$3:$M$410,$O$3:$O$410, "kamiyama")</f>
        <v>3.3827192818402843</v>
      </c>
      <c r="G3866">
        <f t="shared" si="128"/>
        <v>14971</v>
      </c>
      <c r="H3866" s="2">
        <f t="shared" si="127"/>
        <v>50642.690368430893</v>
      </c>
    </row>
    <row r="3867" spans="1:8" x14ac:dyDescent="0.2">
      <c r="A3867">
        <v>2000</v>
      </c>
      <c r="B3867" t="s">
        <v>27</v>
      </c>
      <c r="C3867" t="s">
        <v>10</v>
      </c>
      <c r="D3867">
        <v>15727</v>
      </c>
      <c r="E3867">
        <v>638002</v>
      </c>
      <c r="F3867" cm="1">
        <f t="array" ref="F3867">_xlfn.XLOOKUP(A3867&amp;C3867, $L$3:$L$410&amp;$M$3:$M$410,$O$3:$O$410, "kamiyama")</f>
        <v>1</v>
      </c>
      <c r="G3867">
        <f t="shared" si="128"/>
        <v>15727</v>
      </c>
      <c r="H3867" s="2">
        <f t="shared" si="127"/>
        <v>15727</v>
      </c>
    </row>
    <row r="3868" spans="1:8" x14ac:dyDescent="0.2">
      <c r="A3868">
        <v>2001</v>
      </c>
      <c r="B3868" t="s">
        <v>27</v>
      </c>
      <c r="C3868" t="s">
        <v>10</v>
      </c>
      <c r="D3868">
        <v>29484</v>
      </c>
      <c r="E3868">
        <v>701726</v>
      </c>
      <c r="F3868" cm="1">
        <f t="array" ref="F3868">_xlfn.XLOOKUP(A3868&amp;C3868, $L$3:$L$410&amp;$M$3:$M$410,$O$3:$O$410, "kamiyama")</f>
        <v>1.0998805646377283</v>
      </c>
      <c r="G3868">
        <f t="shared" si="128"/>
        <v>15727</v>
      </c>
      <c r="H3868" s="2">
        <f t="shared" si="127"/>
        <v>17297.821640057555</v>
      </c>
    </row>
    <row r="3869" spans="1:8" x14ac:dyDescent="0.2">
      <c r="A3869">
        <v>2002</v>
      </c>
      <c r="B3869" t="s">
        <v>27</v>
      </c>
      <c r="C3869" t="s">
        <v>10</v>
      </c>
      <c r="D3869">
        <v>19549</v>
      </c>
      <c r="E3869">
        <v>619867</v>
      </c>
      <c r="F3869" cm="1">
        <f t="array" ref="F3869">_xlfn.XLOOKUP(A3869&amp;C3869, $L$3:$L$410&amp;$M$3:$M$410,$O$3:$O$410, "kamiyama")</f>
        <v>0.97157532421528459</v>
      </c>
      <c r="G3869">
        <f t="shared" si="128"/>
        <v>15727</v>
      </c>
      <c r="H3869" s="2">
        <f t="shared" si="127"/>
        <v>15279.96512393378</v>
      </c>
    </row>
    <row r="3870" spans="1:8" x14ac:dyDescent="0.2">
      <c r="A3870">
        <v>2003</v>
      </c>
      <c r="B3870" t="s">
        <v>27</v>
      </c>
      <c r="C3870" t="s">
        <v>10</v>
      </c>
      <c r="D3870">
        <v>17805</v>
      </c>
      <c r="E3870">
        <v>609256</v>
      </c>
      <c r="F3870" cm="1">
        <f t="array" ref="F3870">_xlfn.XLOOKUP(A3870&amp;C3870, $L$3:$L$410&amp;$M$3:$M$410,$O$3:$O$410, "kamiyama")</f>
        <v>0.95494371490998464</v>
      </c>
      <c r="G3870">
        <f t="shared" si="128"/>
        <v>15727</v>
      </c>
      <c r="H3870" s="2">
        <f t="shared" si="127"/>
        <v>15018.399804389328</v>
      </c>
    </row>
    <row r="3871" spans="1:8" x14ac:dyDescent="0.2">
      <c r="A3871">
        <v>2004</v>
      </c>
      <c r="B3871" t="s">
        <v>27</v>
      </c>
      <c r="C3871" t="s">
        <v>10</v>
      </c>
      <c r="D3871">
        <v>18160</v>
      </c>
      <c r="E3871">
        <v>645304</v>
      </c>
      <c r="F3871" cm="1">
        <f t="array" ref="F3871">_xlfn.XLOOKUP(A3871&amp;C3871, $L$3:$L$410&amp;$M$3:$M$410,$O$3:$O$410, "kamiyama")</f>
        <v>1.011445105187758</v>
      </c>
      <c r="G3871">
        <f t="shared" si="128"/>
        <v>15727</v>
      </c>
      <c r="H3871" s="2">
        <f t="shared" si="127"/>
        <v>15906.99716928787</v>
      </c>
    </row>
    <row r="3872" spans="1:8" x14ac:dyDescent="0.2">
      <c r="A3872">
        <v>2005</v>
      </c>
      <c r="B3872" t="s">
        <v>27</v>
      </c>
      <c r="C3872" t="s">
        <v>10</v>
      </c>
      <c r="D3872">
        <v>19080</v>
      </c>
      <c r="E3872">
        <v>591693</v>
      </c>
      <c r="F3872" cm="1">
        <f t="array" ref="F3872">_xlfn.XLOOKUP(A3872&amp;C3872, $L$3:$L$410&amp;$M$3:$M$410,$O$3:$O$410, "kamiyama")</f>
        <v>0.927415588038909</v>
      </c>
      <c r="G3872">
        <f t="shared" si="128"/>
        <v>15727</v>
      </c>
      <c r="H3872" s="2">
        <f t="shared" si="127"/>
        <v>14585.464953087921</v>
      </c>
    </row>
    <row r="3873" spans="1:8" x14ac:dyDescent="0.2">
      <c r="A3873">
        <v>2006</v>
      </c>
      <c r="B3873" t="s">
        <v>27</v>
      </c>
      <c r="C3873" t="s">
        <v>10</v>
      </c>
      <c r="D3873">
        <v>22945</v>
      </c>
      <c r="E3873">
        <v>606936</v>
      </c>
      <c r="F3873" cm="1">
        <f t="array" ref="F3873">_xlfn.XLOOKUP(A3873&amp;C3873, $L$3:$L$410&amp;$M$3:$M$410,$O$3:$O$410, "kamiyama")</f>
        <v>0.95130736267284433</v>
      </c>
      <c r="G3873">
        <f t="shared" si="128"/>
        <v>15727</v>
      </c>
      <c r="H3873" s="2">
        <f t="shared" si="127"/>
        <v>14961.210892755822</v>
      </c>
    </row>
    <row r="3874" spans="1:8" x14ac:dyDescent="0.2">
      <c r="A3874">
        <v>2007</v>
      </c>
      <c r="B3874" t="s">
        <v>27</v>
      </c>
      <c r="C3874" t="s">
        <v>10</v>
      </c>
      <c r="D3874">
        <v>23520</v>
      </c>
      <c r="E3874">
        <v>628418</v>
      </c>
      <c r="F3874" cm="1">
        <f t="array" ref="F3874">_xlfn.XLOOKUP(A3874&amp;C3874, $L$3:$L$410&amp;$M$3:$M$410,$O$3:$O$410, "kamiyama")</f>
        <v>0.98497810351691684</v>
      </c>
      <c r="G3874">
        <f t="shared" si="128"/>
        <v>15727</v>
      </c>
      <c r="H3874" s="2">
        <f t="shared" si="127"/>
        <v>15490.750634010552</v>
      </c>
    </row>
    <row r="3875" spans="1:8" x14ac:dyDescent="0.2">
      <c r="A3875">
        <v>2008</v>
      </c>
      <c r="B3875" t="s">
        <v>27</v>
      </c>
      <c r="C3875" t="s">
        <v>10</v>
      </c>
      <c r="D3875">
        <v>18201</v>
      </c>
      <c r="E3875">
        <v>573506</v>
      </c>
      <c r="F3875" cm="1">
        <f t="array" ref="F3875">_xlfn.XLOOKUP(A3875&amp;C3875, $L$3:$L$410&amp;$M$3:$M$410,$O$3:$O$410, "kamiyama")</f>
        <v>0.89890940780749906</v>
      </c>
      <c r="G3875">
        <f t="shared" si="128"/>
        <v>15727</v>
      </c>
      <c r="H3875" s="2">
        <f t="shared" si="127"/>
        <v>14137.148256588538</v>
      </c>
    </row>
    <row r="3876" spans="1:8" x14ac:dyDescent="0.2">
      <c r="A3876">
        <v>2009</v>
      </c>
      <c r="B3876" t="s">
        <v>27</v>
      </c>
      <c r="C3876" t="s">
        <v>10</v>
      </c>
      <c r="D3876">
        <v>21529</v>
      </c>
      <c r="E3876">
        <v>551605</v>
      </c>
      <c r="F3876" cm="1">
        <f t="array" ref="F3876">_xlfn.XLOOKUP(A3876&amp;C3876, $L$3:$L$410&amp;$M$3:$M$410,$O$3:$O$410, "kamiyama")</f>
        <v>0.86458192921025323</v>
      </c>
      <c r="G3876">
        <f t="shared" si="128"/>
        <v>15727</v>
      </c>
      <c r="H3876" s="2">
        <f t="shared" si="127"/>
        <v>13597.280000689652</v>
      </c>
    </row>
    <row r="3877" spans="1:8" x14ac:dyDescent="0.2">
      <c r="A3877">
        <v>2010</v>
      </c>
      <c r="B3877" t="s">
        <v>27</v>
      </c>
      <c r="C3877" t="s">
        <v>10</v>
      </c>
      <c r="D3877">
        <v>19861</v>
      </c>
      <c r="E3877">
        <v>532839</v>
      </c>
      <c r="F3877" cm="1">
        <f t="array" ref="F3877">_xlfn.XLOOKUP(A3877&amp;C3877, $L$3:$L$410&amp;$M$3:$M$410,$O$3:$O$410, "kamiyama")</f>
        <v>0.83516822831276394</v>
      </c>
      <c r="G3877">
        <f t="shared" si="128"/>
        <v>15727</v>
      </c>
      <c r="H3877" s="2">
        <f t="shared" si="127"/>
        <v>13134.690726674839</v>
      </c>
    </row>
    <row r="3878" spans="1:8" x14ac:dyDescent="0.2">
      <c r="A3878">
        <v>2011</v>
      </c>
      <c r="B3878" t="s">
        <v>27</v>
      </c>
      <c r="C3878" t="s">
        <v>10</v>
      </c>
      <c r="D3878">
        <v>20756</v>
      </c>
      <c r="E3878">
        <v>538032</v>
      </c>
      <c r="F3878" cm="1">
        <f t="array" ref="F3878">_xlfn.XLOOKUP(A3878&amp;C3878, $L$3:$L$410&amp;$M$3:$M$410,$O$3:$O$410, "kamiyama")</f>
        <v>0.84330770122977672</v>
      </c>
      <c r="G3878">
        <f t="shared" si="128"/>
        <v>15727</v>
      </c>
      <c r="H3878" s="2">
        <f t="shared" si="127"/>
        <v>13262.700217240699</v>
      </c>
    </row>
    <row r="3879" spans="1:8" x14ac:dyDescent="0.2">
      <c r="A3879">
        <v>2012</v>
      </c>
      <c r="B3879" t="s">
        <v>27</v>
      </c>
      <c r="C3879" t="s">
        <v>10</v>
      </c>
      <c r="D3879">
        <v>19805</v>
      </c>
      <c r="E3879">
        <v>508841</v>
      </c>
      <c r="F3879" cm="1">
        <f t="array" ref="F3879">_xlfn.XLOOKUP(A3879&amp;C3879, $L$3:$L$410&amp;$M$3:$M$410,$O$3:$O$410, "kamiyama")</f>
        <v>0.79755392616324083</v>
      </c>
      <c r="G3879">
        <f t="shared" si="128"/>
        <v>15727</v>
      </c>
      <c r="H3879" s="2">
        <f t="shared" si="127"/>
        <v>12543.130596769288</v>
      </c>
    </row>
    <row r="3880" spans="1:8" x14ac:dyDescent="0.2">
      <c r="A3880">
        <v>2013</v>
      </c>
      <c r="B3880" t="s">
        <v>27</v>
      </c>
      <c r="C3880" t="s">
        <v>10</v>
      </c>
      <c r="D3880">
        <v>19137</v>
      </c>
      <c r="E3880">
        <v>507429</v>
      </c>
      <c r="F3880" cm="1">
        <f t="array" ref="F3880">_xlfn.XLOOKUP(A3880&amp;C3880, $L$3:$L$410&amp;$M$3:$M$410,$O$3:$O$410, "kamiyama")</f>
        <v>0.79534076695684341</v>
      </c>
      <c r="G3880">
        <f t="shared" si="128"/>
        <v>15727</v>
      </c>
      <c r="H3880" s="2">
        <f t="shared" si="127"/>
        <v>12508.324241930277</v>
      </c>
    </row>
    <row r="3881" spans="1:8" x14ac:dyDescent="0.2">
      <c r="A3881">
        <v>2014</v>
      </c>
      <c r="B3881" t="s">
        <v>27</v>
      </c>
      <c r="C3881" t="s">
        <v>10</v>
      </c>
      <c r="D3881">
        <v>20008</v>
      </c>
      <c r="E3881">
        <v>497793</v>
      </c>
      <c r="F3881" cm="1">
        <f t="array" ref="F3881">_xlfn.XLOOKUP(A3881&amp;C3881, $L$3:$L$410&amp;$M$3:$M$410,$O$3:$O$410, "kamiyama")</f>
        <v>0.78023736602706573</v>
      </c>
      <c r="G3881">
        <f t="shared" si="128"/>
        <v>15727</v>
      </c>
      <c r="H3881" s="2">
        <f t="shared" si="127"/>
        <v>12270.793055507662</v>
      </c>
    </row>
    <row r="3882" spans="1:8" x14ac:dyDescent="0.2">
      <c r="A3882">
        <v>2015</v>
      </c>
      <c r="B3882" t="s">
        <v>27</v>
      </c>
      <c r="C3882" t="s">
        <v>10</v>
      </c>
      <c r="D3882">
        <v>20936</v>
      </c>
      <c r="E3882">
        <v>504656</v>
      </c>
      <c r="F3882" cm="1">
        <f t="array" ref="F3882">_xlfn.XLOOKUP(A3882&amp;C3882, $L$3:$L$410&amp;$M$3:$M$410,$O$3:$O$410, "kamiyama")</f>
        <v>0.79099438559753732</v>
      </c>
      <c r="G3882">
        <f t="shared" si="128"/>
        <v>15727</v>
      </c>
      <c r="H3882" s="2">
        <f t="shared" si="127"/>
        <v>12439.96870229247</v>
      </c>
    </row>
    <row r="3883" spans="1:8" x14ac:dyDescent="0.2">
      <c r="A3883">
        <v>2016</v>
      </c>
      <c r="B3883" t="s">
        <v>27</v>
      </c>
      <c r="C3883" t="s">
        <v>10</v>
      </c>
      <c r="D3883">
        <v>19921</v>
      </c>
      <c r="E3883">
        <v>488239</v>
      </c>
      <c r="F3883" cm="1">
        <f t="array" ref="F3883">_xlfn.XLOOKUP(A3883&amp;C3883, $L$3:$L$410&amp;$M$3:$M$410,$O$3:$O$410, "kamiyama")</f>
        <v>0.76526249134015256</v>
      </c>
      <c r="G3883">
        <f t="shared" si="128"/>
        <v>15727</v>
      </c>
      <c r="H3883" s="2">
        <f t="shared" si="127"/>
        <v>12035.28320130658</v>
      </c>
    </row>
    <row r="3884" spans="1:8" x14ac:dyDescent="0.2">
      <c r="A3884">
        <v>2017</v>
      </c>
      <c r="B3884" t="s">
        <v>27</v>
      </c>
      <c r="C3884" t="s">
        <v>10</v>
      </c>
      <c r="D3884">
        <v>19641</v>
      </c>
      <c r="E3884">
        <v>469137</v>
      </c>
      <c r="F3884" cm="1">
        <f t="array" ref="F3884">_xlfn.XLOOKUP(A3884&amp;C3884, $L$3:$L$410&amp;$M$3:$M$410,$O$3:$O$410, "kamiyama")</f>
        <v>0.73532214632556014</v>
      </c>
      <c r="G3884">
        <f t="shared" si="128"/>
        <v>15727</v>
      </c>
      <c r="H3884" s="2">
        <f t="shared" si="127"/>
        <v>11564.411395262085</v>
      </c>
    </row>
    <row r="3885" spans="1:8" x14ac:dyDescent="0.2">
      <c r="A3885">
        <v>2018</v>
      </c>
      <c r="B3885" t="s">
        <v>27</v>
      </c>
      <c r="C3885" t="s">
        <v>10</v>
      </c>
      <c r="D3885">
        <v>18202</v>
      </c>
      <c r="E3885">
        <v>468136</v>
      </c>
      <c r="F3885" cm="1">
        <f t="array" ref="F3885">_xlfn.XLOOKUP(A3885&amp;C3885, $L$3:$L$410&amp;$M$3:$M$410,$O$3:$O$410, "kamiyama")</f>
        <v>0.73375318572669046</v>
      </c>
      <c r="G3885">
        <f t="shared" si="128"/>
        <v>15727</v>
      </c>
      <c r="H3885" s="2">
        <f t="shared" si="127"/>
        <v>11539.736351923661</v>
      </c>
    </row>
    <row r="3886" spans="1:8" x14ac:dyDescent="0.2">
      <c r="A3886">
        <v>2019</v>
      </c>
      <c r="B3886" t="s">
        <v>27</v>
      </c>
      <c r="C3886" t="s">
        <v>10</v>
      </c>
      <c r="D3886">
        <v>20640</v>
      </c>
      <c r="E3886">
        <v>461109</v>
      </c>
      <c r="F3886" cm="1">
        <f t="array" ref="F3886">_xlfn.XLOOKUP(A3886&amp;C3886, $L$3:$L$410&amp;$M$3:$M$410,$O$3:$O$410, "kamiyama")</f>
        <v>0.72273911367049004</v>
      </c>
      <c r="G3886">
        <f t="shared" si="128"/>
        <v>15727</v>
      </c>
      <c r="H3886" s="2">
        <f t="shared" si="127"/>
        <v>11366.518040695797</v>
      </c>
    </row>
    <row r="3887" spans="1:8" x14ac:dyDescent="0.2">
      <c r="A3887">
        <v>2020</v>
      </c>
      <c r="B3887" t="s">
        <v>27</v>
      </c>
      <c r="C3887" t="s">
        <v>10</v>
      </c>
      <c r="D3887">
        <v>19094</v>
      </c>
      <c r="E3887">
        <v>452783</v>
      </c>
      <c r="F3887" cm="1">
        <f t="array" ref="F3887">_xlfn.XLOOKUP(A3887&amp;C3887, $L$3:$L$410&amp;$M$3:$M$410,$O$3:$O$410, "kamiyama")</f>
        <v>0.70968899784013217</v>
      </c>
      <c r="G3887">
        <f t="shared" si="128"/>
        <v>15727</v>
      </c>
      <c r="H3887" s="2">
        <f t="shared" si="127"/>
        <v>11161.278869031759</v>
      </c>
    </row>
    <row r="3888" spans="1:8" x14ac:dyDescent="0.2">
      <c r="A3888">
        <v>2021</v>
      </c>
      <c r="B3888" t="s">
        <v>27</v>
      </c>
      <c r="C3888" t="s">
        <v>10</v>
      </c>
      <c r="D3888">
        <v>23084</v>
      </c>
      <c r="E3888">
        <v>439636</v>
      </c>
      <c r="F3888" cm="1">
        <f t="array" ref="F3888">_xlfn.XLOOKUP(A3888&amp;C3888, $L$3:$L$410&amp;$M$3:$M$410,$O$3:$O$410, "kamiyama")</f>
        <v>0.68908247936526845</v>
      </c>
      <c r="G3888">
        <f t="shared" si="128"/>
        <v>15727</v>
      </c>
      <c r="H3888" s="2">
        <f t="shared" si="127"/>
        <v>10837.200152977577</v>
      </c>
    </row>
    <row r="3889" spans="1:8" x14ac:dyDescent="0.2">
      <c r="A3889">
        <v>2022</v>
      </c>
      <c r="B3889" t="s">
        <v>27</v>
      </c>
      <c r="C3889" t="s">
        <v>10</v>
      </c>
      <c r="D3889">
        <v>21475</v>
      </c>
      <c r="E3889">
        <v>440335</v>
      </c>
      <c r="F3889" cm="1">
        <f t="array" ref="F3889">_xlfn.XLOOKUP(A3889&amp;C3889, $L$3:$L$410&amp;$M$3:$M$410,$O$3:$O$410, "kamiyama")</f>
        <v>0.69017808721602758</v>
      </c>
      <c r="G3889">
        <f t="shared" si="128"/>
        <v>15727</v>
      </c>
      <c r="H3889" s="2">
        <f t="shared" si="127"/>
        <v>10854.430777646467</v>
      </c>
    </row>
    <row r="3890" spans="1:8" x14ac:dyDescent="0.2">
      <c r="A3890">
        <v>2023</v>
      </c>
      <c r="B3890" t="s">
        <v>27</v>
      </c>
      <c r="C3890" t="s">
        <v>10</v>
      </c>
      <c r="D3890">
        <v>23218</v>
      </c>
      <c r="E3890">
        <v>431527</v>
      </c>
      <c r="F3890" cm="1">
        <f t="array" ref="F3890">_xlfn.XLOOKUP(A3890&amp;C3890, $L$3:$L$410&amp;$M$3:$M$410,$O$3:$O$410, "kamiyama")</f>
        <v>0.67637248786053961</v>
      </c>
      <c r="G3890">
        <f t="shared" si="128"/>
        <v>15727</v>
      </c>
      <c r="H3890" s="2">
        <f t="shared" si="127"/>
        <v>10637.310116582707</v>
      </c>
    </row>
    <row r="3891" spans="1:8" x14ac:dyDescent="0.2">
      <c r="A3891">
        <v>2000</v>
      </c>
      <c r="B3891" t="s">
        <v>27</v>
      </c>
      <c r="C3891" t="s">
        <v>11</v>
      </c>
      <c r="D3891">
        <v>1913</v>
      </c>
      <c r="E3891">
        <v>201485</v>
      </c>
      <c r="F3891" cm="1">
        <f t="array" ref="F3891">_xlfn.XLOOKUP(A3891&amp;C3891, $L$3:$L$410&amp;$M$3:$M$410,$O$3:$O$410, "kamiyama")</f>
        <v>1</v>
      </c>
      <c r="G3891">
        <f t="shared" si="128"/>
        <v>1913</v>
      </c>
      <c r="H3891" s="2">
        <f t="shared" si="127"/>
        <v>1913</v>
      </c>
    </row>
    <row r="3892" spans="1:8" x14ac:dyDescent="0.2">
      <c r="A3892">
        <v>2001</v>
      </c>
      <c r="B3892" t="s">
        <v>27</v>
      </c>
      <c r="C3892" t="s">
        <v>11</v>
      </c>
      <c r="D3892">
        <v>3146</v>
      </c>
      <c r="E3892">
        <v>217717</v>
      </c>
      <c r="F3892" cm="1">
        <f t="array" ref="F3892">_xlfn.XLOOKUP(A3892&amp;C3892, $L$3:$L$410&amp;$M$3:$M$410,$O$3:$O$410, "kamiyama")</f>
        <v>1.0805618284239522</v>
      </c>
      <c r="G3892">
        <f t="shared" si="128"/>
        <v>1913</v>
      </c>
      <c r="H3892" s="2">
        <f t="shared" si="127"/>
        <v>2067.1147777750207</v>
      </c>
    </row>
    <row r="3893" spans="1:8" x14ac:dyDescent="0.2">
      <c r="A3893">
        <v>2002</v>
      </c>
      <c r="B3893" t="s">
        <v>27</v>
      </c>
      <c r="C3893" t="s">
        <v>11</v>
      </c>
      <c r="D3893">
        <v>4275</v>
      </c>
      <c r="E3893">
        <v>228420</v>
      </c>
      <c r="F3893" cm="1">
        <f t="array" ref="F3893">_xlfn.XLOOKUP(A3893&amp;C3893, $L$3:$L$410&amp;$M$3:$M$410,$O$3:$O$410, "kamiyama")</f>
        <v>1.1336824081197112</v>
      </c>
      <c r="G3893">
        <f t="shared" si="128"/>
        <v>1913</v>
      </c>
      <c r="H3893" s="2">
        <f t="shared" si="127"/>
        <v>2168.7344467330076</v>
      </c>
    </row>
    <row r="3894" spans="1:8" x14ac:dyDescent="0.2">
      <c r="A3894">
        <v>2003</v>
      </c>
      <c r="B3894" t="s">
        <v>27</v>
      </c>
      <c r="C3894" t="s">
        <v>11</v>
      </c>
      <c r="D3894">
        <v>2710</v>
      </c>
      <c r="E3894">
        <v>217172</v>
      </c>
      <c r="F3894" cm="1">
        <f t="array" ref="F3894">_xlfn.XLOOKUP(A3894&amp;C3894, $L$3:$L$410&amp;$M$3:$M$410,$O$3:$O$410, "kamiyama")</f>
        <v>1.0778569124252426</v>
      </c>
      <c r="G3894">
        <f t="shared" si="128"/>
        <v>1913</v>
      </c>
      <c r="H3894" s="2">
        <f t="shared" si="127"/>
        <v>2061.9402734694891</v>
      </c>
    </row>
    <row r="3895" spans="1:8" x14ac:dyDescent="0.2">
      <c r="A3895">
        <v>2004</v>
      </c>
      <c r="B3895" t="s">
        <v>27</v>
      </c>
      <c r="C3895" t="s">
        <v>11</v>
      </c>
      <c r="D3895">
        <v>4578</v>
      </c>
      <c r="E3895">
        <v>208650</v>
      </c>
      <c r="F3895" cm="1">
        <f t="array" ref="F3895">_xlfn.XLOOKUP(A3895&amp;C3895, $L$3:$L$410&amp;$M$3:$M$410,$O$3:$O$410, "kamiyama")</f>
        <v>1.0355609598729434</v>
      </c>
      <c r="G3895">
        <f t="shared" si="128"/>
        <v>1913</v>
      </c>
      <c r="H3895" s="2">
        <f t="shared" si="127"/>
        <v>1981.0281162369406</v>
      </c>
    </row>
    <row r="3896" spans="1:8" x14ac:dyDescent="0.2">
      <c r="A3896">
        <v>2005</v>
      </c>
      <c r="B3896" t="s">
        <v>27</v>
      </c>
      <c r="C3896" t="s">
        <v>11</v>
      </c>
      <c r="D3896">
        <v>4521</v>
      </c>
      <c r="E3896">
        <v>208969</v>
      </c>
      <c r="F3896" cm="1">
        <f t="array" ref="F3896">_xlfn.XLOOKUP(A3896&amp;C3896, $L$3:$L$410&amp;$M$3:$M$410,$O$3:$O$410, "kamiyama")</f>
        <v>1.0371442042831973</v>
      </c>
      <c r="G3896">
        <f t="shared" si="128"/>
        <v>1913</v>
      </c>
      <c r="H3896" s="2">
        <f t="shared" si="127"/>
        <v>1984.0568627937564</v>
      </c>
    </row>
    <row r="3897" spans="1:8" x14ac:dyDescent="0.2">
      <c r="A3897">
        <v>2006</v>
      </c>
      <c r="B3897" t="s">
        <v>27</v>
      </c>
      <c r="C3897" t="s">
        <v>11</v>
      </c>
      <c r="D3897">
        <v>3937</v>
      </c>
      <c r="E3897">
        <v>208377</v>
      </c>
      <c r="F3897" cm="1">
        <f t="array" ref="F3897">_xlfn.XLOOKUP(A3897&amp;C3897, $L$3:$L$410&amp;$M$3:$M$410,$O$3:$O$410, "kamiyama")</f>
        <v>1.0342060202992778</v>
      </c>
      <c r="G3897">
        <f t="shared" si="128"/>
        <v>1913</v>
      </c>
      <c r="H3897" s="2">
        <f t="shared" si="127"/>
        <v>1978.4361168325183</v>
      </c>
    </row>
    <row r="3898" spans="1:8" x14ac:dyDescent="0.2">
      <c r="A3898">
        <v>2007</v>
      </c>
      <c r="B3898" t="s">
        <v>27</v>
      </c>
      <c r="C3898" t="s">
        <v>11</v>
      </c>
      <c r="D3898">
        <v>5271</v>
      </c>
      <c r="E3898">
        <v>224563</v>
      </c>
      <c r="F3898" cm="1">
        <f t="array" ref="F3898">_xlfn.XLOOKUP(A3898&amp;C3898, $L$3:$L$410&amp;$M$3:$M$410,$O$3:$O$410, "kamiyama")</f>
        <v>1.1145395438866417</v>
      </c>
      <c r="G3898">
        <f t="shared" si="128"/>
        <v>1913</v>
      </c>
      <c r="H3898" s="2">
        <f t="shared" si="127"/>
        <v>2132.1141474551455</v>
      </c>
    </row>
    <row r="3899" spans="1:8" x14ac:dyDescent="0.2">
      <c r="A3899">
        <v>2008</v>
      </c>
      <c r="B3899" t="s">
        <v>27</v>
      </c>
      <c r="C3899" t="s">
        <v>11</v>
      </c>
      <c r="D3899">
        <v>5225</v>
      </c>
      <c r="E3899">
        <v>208556</v>
      </c>
      <c r="F3899" cm="1">
        <f t="array" ref="F3899">_xlfn.XLOOKUP(A3899&amp;C3899, $L$3:$L$410&amp;$M$3:$M$410,$O$3:$O$410, "kamiyama")</f>
        <v>1.0350944239025237</v>
      </c>
      <c r="G3899">
        <f t="shared" si="128"/>
        <v>1913</v>
      </c>
      <c r="H3899" s="2">
        <f t="shared" si="127"/>
        <v>1980.1356329255279</v>
      </c>
    </row>
    <row r="3900" spans="1:8" x14ac:dyDescent="0.2">
      <c r="A3900">
        <v>2009</v>
      </c>
      <c r="B3900" t="s">
        <v>27</v>
      </c>
      <c r="C3900" t="s">
        <v>11</v>
      </c>
      <c r="D3900">
        <v>3485</v>
      </c>
      <c r="E3900">
        <v>210063</v>
      </c>
      <c r="F3900" cm="1">
        <f t="array" ref="F3900">_xlfn.XLOOKUP(A3900&amp;C3900, $L$3:$L$410&amp;$M$3:$M$410,$O$3:$O$410, "kamiyama")</f>
        <v>1.0425738888751024</v>
      </c>
      <c r="G3900">
        <f t="shared" si="128"/>
        <v>1913</v>
      </c>
      <c r="H3900" s="2">
        <f t="shared" si="127"/>
        <v>1994.4438494180708</v>
      </c>
    </row>
    <row r="3901" spans="1:8" x14ac:dyDescent="0.2">
      <c r="A3901">
        <v>2010</v>
      </c>
      <c r="B3901" t="s">
        <v>27</v>
      </c>
      <c r="C3901" t="s">
        <v>11</v>
      </c>
      <c r="D3901">
        <v>3803</v>
      </c>
      <c r="E3901">
        <v>208298</v>
      </c>
      <c r="F3901" cm="1">
        <f t="array" ref="F3901">_xlfn.XLOOKUP(A3901&amp;C3901, $L$3:$L$410&amp;$M$3:$M$410,$O$3:$O$410, "kamiyama")</f>
        <v>1.0338139315581805</v>
      </c>
      <c r="G3901">
        <f t="shared" si="128"/>
        <v>1913</v>
      </c>
      <c r="H3901" s="2">
        <f t="shared" si="127"/>
        <v>1977.6860510707993</v>
      </c>
    </row>
    <row r="3902" spans="1:8" x14ac:dyDescent="0.2">
      <c r="A3902">
        <v>2011</v>
      </c>
      <c r="B3902" t="s">
        <v>27</v>
      </c>
      <c r="C3902" t="s">
        <v>11</v>
      </c>
      <c r="D3902">
        <v>4712</v>
      </c>
      <c r="E3902">
        <v>203516</v>
      </c>
      <c r="F3902" cm="1">
        <f t="array" ref="F3902">_xlfn.XLOOKUP(A3902&amp;C3902, $L$3:$L$410&amp;$M$3:$M$410,$O$3:$O$410, "kamiyama")</f>
        <v>1.0100801548502369</v>
      </c>
      <c r="G3902">
        <f t="shared" si="128"/>
        <v>1913</v>
      </c>
      <c r="H3902" s="2">
        <f t="shared" si="127"/>
        <v>1932.2833362285032</v>
      </c>
    </row>
    <row r="3903" spans="1:8" x14ac:dyDescent="0.2">
      <c r="A3903">
        <v>2012</v>
      </c>
      <c r="B3903" t="s">
        <v>27</v>
      </c>
      <c r="C3903" t="s">
        <v>11</v>
      </c>
      <c r="D3903">
        <v>3577</v>
      </c>
      <c r="E3903">
        <v>219801</v>
      </c>
      <c r="F3903" cm="1">
        <f t="array" ref="F3903">_xlfn.XLOOKUP(A3903&amp;C3903, $L$3:$L$410&amp;$M$3:$M$410,$O$3:$O$410, "kamiyama")</f>
        <v>1.0909050301511278</v>
      </c>
      <c r="G3903">
        <f t="shared" si="128"/>
        <v>1913</v>
      </c>
      <c r="H3903" s="2">
        <f t="shared" si="127"/>
        <v>2086.9013226791076</v>
      </c>
    </row>
    <row r="3904" spans="1:8" x14ac:dyDescent="0.2">
      <c r="A3904">
        <v>2013</v>
      </c>
      <c r="B3904" t="s">
        <v>27</v>
      </c>
      <c r="C3904" t="s">
        <v>11</v>
      </c>
      <c r="D3904">
        <v>3886</v>
      </c>
      <c r="E3904">
        <v>228681</v>
      </c>
      <c r="F3904" cm="1">
        <f t="array" ref="F3904">_xlfn.XLOOKUP(A3904&amp;C3904, $L$3:$L$410&amp;$M$3:$M$410,$O$3:$O$410, "kamiyama")</f>
        <v>1.1349777899099189</v>
      </c>
      <c r="G3904">
        <f t="shared" si="128"/>
        <v>1913</v>
      </c>
      <c r="H3904" s="2">
        <f t="shared" si="127"/>
        <v>2171.2125120976748</v>
      </c>
    </row>
    <row r="3905" spans="1:8" x14ac:dyDescent="0.2">
      <c r="A3905">
        <v>2014</v>
      </c>
      <c r="B3905" t="s">
        <v>27</v>
      </c>
      <c r="C3905" t="s">
        <v>11</v>
      </c>
      <c r="D3905">
        <v>6212</v>
      </c>
      <c r="E3905">
        <v>236774</v>
      </c>
      <c r="F3905" cm="1">
        <f t="array" ref="F3905">_xlfn.XLOOKUP(A3905&amp;C3905, $L$3:$L$410&amp;$M$3:$M$410,$O$3:$O$410, "kamiyama")</f>
        <v>1.1751445517036008</v>
      </c>
      <c r="G3905">
        <f t="shared" si="128"/>
        <v>1913</v>
      </c>
      <c r="H3905" s="2">
        <f t="shared" si="127"/>
        <v>2248.0515274089885</v>
      </c>
    </row>
    <row r="3906" spans="1:8" x14ac:dyDescent="0.2">
      <c r="A3906">
        <v>2015</v>
      </c>
      <c r="B3906" t="s">
        <v>27</v>
      </c>
      <c r="C3906" t="s">
        <v>11</v>
      </c>
      <c r="D3906">
        <v>5067</v>
      </c>
      <c r="E3906">
        <v>237229</v>
      </c>
      <c r="F3906" cm="1">
        <f t="array" ref="F3906">_xlfn.XLOOKUP(A3906&amp;C3906, $L$3:$L$410&amp;$M$3:$M$410,$O$3:$O$410, "kamiyama")</f>
        <v>1.1774027843263766</v>
      </c>
      <c r="G3906">
        <f t="shared" si="128"/>
        <v>1913</v>
      </c>
      <c r="H3906" s="2">
        <f t="shared" si="127"/>
        <v>2252.3715264163584</v>
      </c>
    </row>
    <row r="3907" spans="1:8" x14ac:dyDescent="0.2">
      <c r="A3907">
        <v>2016</v>
      </c>
      <c r="B3907" t="s">
        <v>27</v>
      </c>
      <c r="C3907" t="s">
        <v>11</v>
      </c>
      <c r="D3907">
        <v>5049</v>
      </c>
      <c r="E3907">
        <v>251630</v>
      </c>
      <c r="F3907" cm="1">
        <f t="array" ref="F3907">_xlfn.XLOOKUP(A3907&amp;C3907, $L$3:$L$410&amp;$M$3:$M$410,$O$3:$O$410, "kamiyama")</f>
        <v>1.2488770876243889</v>
      </c>
      <c r="G3907">
        <f t="shared" si="128"/>
        <v>1913</v>
      </c>
      <c r="H3907" s="2">
        <f t="shared" si="127"/>
        <v>2389.1018686254561</v>
      </c>
    </row>
    <row r="3908" spans="1:8" x14ac:dyDescent="0.2">
      <c r="A3908">
        <v>2017</v>
      </c>
      <c r="B3908" t="s">
        <v>27</v>
      </c>
      <c r="C3908" t="s">
        <v>11</v>
      </c>
      <c r="D3908">
        <v>4904</v>
      </c>
      <c r="E3908">
        <v>236464</v>
      </c>
      <c r="F3908" cm="1">
        <f t="array" ref="F3908">_xlfn.XLOOKUP(A3908&amp;C3908, $L$3:$L$410&amp;$M$3:$M$410,$O$3:$O$410, "kamiyama")</f>
        <v>1.1736059756309403</v>
      </c>
      <c r="G3908">
        <f t="shared" si="128"/>
        <v>1913</v>
      </c>
      <c r="H3908" s="2">
        <f t="shared" ref="H3908:H3971" si="129">F3908*G3908</f>
        <v>2245.1082313819888</v>
      </c>
    </row>
    <row r="3909" spans="1:8" x14ac:dyDescent="0.2">
      <c r="A3909">
        <v>2018</v>
      </c>
      <c r="B3909" t="s">
        <v>27</v>
      </c>
      <c r="C3909" t="s">
        <v>11</v>
      </c>
      <c r="D3909">
        <v>5717</v>
      </c>
      <c r="E3909">
        <v>249427</v>
      </c>
      <c r="F3909" cm="1">
        <f t="array" ref="F3909">_xlfn.XLOOKUP(A3909&amp;C3909, $L$3:$L$410&amp;$M$3:$M$410,$O$3:$O$410, "kamiyama")</f>
        <v>1.2379432712112564</v>
      </c>
      <c r="G3909">
        <f t="shared" ref="G3909:G3972" si="130">IF((A3909=2000),D3909,G3908)</f>
        <v>1913</v>
      </c>
      <c r="H3909" s="2">
        <f t="shared" si="129"/>
        <v>2368.1854778271336</v>
      </c>
    </row>
    <row r="3910" spans="1:8" x14ac:dyDescent="0.2">
      <c r="A3910">
        <v>2019</v>
      </c>
      <c r="B3910" t="s">
        <v>27</v>
      </c>
      <c r="C3910" t="s">
        <v>11</v>
      </c>
      <c r="D3910">
        <v>4245</v>
      </c>
      <c r="E3910">
        <v>230655</v>
      </c>
      <c r="F3910" cm="1">
        <f t="array" ref="F3910">_xlfn.XLOOKUP(A3910&amp;C3910, $L$3:$L$410&amp;$M$3:$M$410,$O$3:$O$410, "kamiyama")</f>
        <v>1.1447750452887311</v>
      </c>
      <c r="G3910">
        <f t="shared" si="130"/>
        <v>1913</v>
      </c>
      <c r="H3910" s="2">
        <f t="shared" si="129"/>
        <v>2189.9546616373427</v>
      </c>
    </row>
    <row r="3911" spans="1:8" x14ac:dyDescent="0.2">
      <c r="A3911">
        <v>2020</v>
      </c>
      <c r="B3911" t="s">
        <v>27</v>
      </c>
      <c r="C3911" t="s">
        <v>11</v>
      </c>
      <c r="D3911">
        <v>4593</v>
      </c>
      <c r="E3911">
        <v>230770</v>
      </c>
      <c r="F3911" cm="1">
        <f t="array" ref="F3911">_xlfn.XLOOKUP(A3911&amp;C3911, $L$3:$L$410&amp;$M$3:$M$410,$O$3:$O$410, "kamiyama")</f>
        <v>1.1453458073802021</v>
      </c>
      <c r="G3911">
        <f t="shared" si="130"/>
        <v>1913</v>
      </c>
      <c r="H3911" s="2">
        <f t="shared" si="129"/>
        <v>2191.0465295183267</v>
      </c>
    </row>
    <row r="3912" spans="1:8" x14ac:dyDescent="0.2">
      <c r="A3912">
        <v>2021</v>
      </c>
      <c r="B3912" t="s">
        <v>27</v>
      </c>
      <c r="C3912" t="s">
        <v>11</v>
      </c>
      <c r="D3912">
        <v>7702</v>
      </c>
      <c r="E3912">
        <v>241108</v>
      </c>
      <c r="F3912" cm="1">
        <f t="array" ref="F3912">_xlfn.XLOOKUP(A3912&amp;C3912, $L$3:$L$410&amp;$M$3:$M$410,$O$3:$O$410, "kamiyama")</f>
        <v>1.1966548378291189</v>
      </c>
      <c r="G3912">
        <f t="shared" si="130"/>
        <v>1913</v>
      </c>
      <c r="H3912" s="2">
        <f t="shared" si="129"/>
        <v>2289.2007047671045</v>
      </c>
    </row>
    <row r="3913" spans="1:8" x14ac:dyDescent="0.2">
      <c r="A3913">
        <v>2022</v>
      </c>
      <c r="B3913" t="s">
        <v>27</v>
      </c>
      <c r="C3913" t="s">
        <v>11</v>
      </c>
      <c r="D3913">
        <v>3332</v>
      </c>
      <c r="E3913">
        <v>226514</v>
      </c>
      <c r="F3913" cm="1">
        <f t="array" ref="F3913">_xlfn.XLOOKUP(A3913&amp;C3913, $L$3:$L$410&amp;$M$3:$M$410,$O$3:$O$410, "kamiyama")</f>
        <v>1.1242226468471599</v>
      </c>
      <c r="G3913">
        <f t="shared" si="130"/>
        <v>1913</v>
      </c>
      <c r="H3913" s="2">
        <f t="shared" si="129"/>
        <v>2150.637923418617</v>
      </c>
    </row>
    <row r="3914" spans="1:8" x14ac:dyDescent="0.2">
      <c r="A3914">
        <v>2023</v>
      </c>
      <c r="B3914" t="s">
        <v>27</v>
      </c>
      <c r="C3914" t="s">
        <v>11</v>
      </c>
      <c r="D3914">
        <v>5364</v>
      </c>
      <c r="E3914">
        <v>230072</v>
      </c>
      <c r="F3914" cm="1">
        <f t="array" ref="F3914">_xlfn.XLOOKUP(A3914&amp;C3914, $L$3:$L$410&amp;$M$3:$M$410,$O$3:$O$410, "kamiyama")</f>
        <v>1.1418815296424052</v>
      </c>
      <c r="G3914">
        <f t="shared" si="130"/>
        <v>1913</v>
      </c>
      <c r="H3914" s="2">
        <f t="shared" si="129"/>
        <v>2184.4193662059211</v>
      </c>
    </row>
    <row r="3915" spans="1:8" x14ac:dyDescent="0.2">
      <c r="A3915">
        <v>2000</v>
      </c>
      <c r="B3915" t="s">
        <v>27</v>
      </c>
      <c r="C3915" t="s">
        <v>12</v>
      </c>
      <c r="D3915">
        <v>9755</v>
      </c>
      <c r="E3915">
        <v>905198</v>
      </c>
      <c r="F3915" cm="1">
        <f t="array" ref="F3915">_xlfn.XLOOKUP(A3915&amp;C3915, $L$3:$L$410&amp;$M$3:$M$410,$O$3:$O$410, "kamiyama")</f>
        <v>1</v>
      </c>
      <c r="G3915">
        <f t="shared" si="130"/>
        <v>9755</v>
      </c>
      <c r="H3915" s="2">
        <f t="shared" si="129"/>
        <v>9755</v>
      </c>
    </row>
    <row r="3916" spans="1:8" x14ac:dyDescent="0.2">
      <c r="A3916">
        <v>2001</v>
      </c>
      <c r="B3916" t="s">
        <v>27</v>
      </c>
      <c r="C3916" t="s">
        <v>12</v>
      </c>
      <c r="D3916">
        <v>11643</v>
      </c>
      <c r="E3916">
        <v>904489</v>
      </c>
      <c r="F3916" cm="1">
        <f t="array" ref="F3916">_xlfn.XLOOKUP(A3916&amp;C3916, $L$3:$L$410&amp;$M$3:$M$410,$O$3:$O$410, "kamiyama")</f>
        <v>0.99921674594950494</v>
      </c>
      <c r="G3916">
        <f t="shared" si="130"/>
        <v>9755</v>
      </c>
      <c r="H3916" s="2">
        <f t="shared" si="129"/>
        <v>9747.359356737421</v>
      </c>
    </row>
    <row r="3917" spans="1:8" x14ac:dyDescent="0.2">
      <c r="A3917">
        <v>2002</v>
      </c>
      <c r="B3917" t="s">
        <v>27</v>
      </c>
      <c r="C3917" t="s">
        <v>12</v>
      </c>
      <c r="D3917">
        <v>7572</v>
      </c>
      <c r="E3917">
        <v>937986</v>
      </c>
      <c r="F3917" cm="1">
        <f t="array" ref="F3917">_xlfn.XLOOKUP(A3917&amp;C3917, $L$3:$L$410&amp;$M$3:$M$410,$O$3:$O$410, "kamiyama")</f>
        <v>1.0362219094606926</v>
      </c>
      <c r="G3917">
        <f t="shared" si="130"/>
        <v>9755</v>
      </c>
      <c r="H3917" s="2">
        <f t="shared" si="129"/>
        <v>10108.344726789057</v>
      </c>
    </row>
    <row r="3918" spans="1:8" x14ac:dyDescent="0.2">
      <c r="A3918">
        <v>2003</v>
      </c>
      <c r="B3918" t="s">
        <v>27</v>
      </c>
      <c r="C3918" t="s">
        <v>12</v>
      </c>
      <c r="D3918">
        <v>10695</v>
      </c>
      <c r="E3918">
        <v>992449</v>
      </c>
      <c r="F3918" cm="1">
        <f t="array" ref="F3918">_xlfn.XLOOKUP(A3918&amp;C3918, $L$3:$L$410&amp;$M$3:$M$410,$O$3:$O$410, "kamiyama")</f>
        <v>1.0963888563607078</v>
      </c>
      <c r="G3918">
        <f t="shared" si="130"/>
        <v>9755</v>
      </c>
      <c r="H3918" s="2">
        <f t="shared" si="129"/>
        <v>10695.273293798704</v>
      </c>
    </row>
    <row r="3919" spans="1:8" x14ac:dyDescent="0.2">
      <c r="A3919">
        <v>2004</v>
      </c>
      <c r="B3919" t="s">
        <v>27</v>
      </c>
      <c r="C3919" t="s">
        <v>12</v>
      </c>
      <c r="D3919">
        <v>10475</v>
      </c>
      <c r="E3919">
        <v>1055250</v>
      </c>
      <c r="F3919" cm="1">
        <f t="array" ref="F3919">_xlfn.XLOOKUP(A3919&amp;C3919, $L$3:$L$410&amp;$M$3:$M$410,$O$3:$O$410, "kamiyama")</f>
        <v>1.165767047651453</v>
      </c>
      <c r="G3919">
        <f t="shared" si="130"/>
        <v>9755</v>
      </c>
      <c r="H3919" s="2">
        <f t="shared" si="129"/>
        <v>11372.057549839925</v>
      </c>
    </row>
    <row r="3920" spans="1:8" x14ac:dyDescent="0.2">
      <c r="A3920">
        <v>2005</v>
      </c>
      <c r="B3920" t="s">
        <v>27</v>
      </c>
      <c r="C3920" t="s">
        <v>12</v>
      </c>
      <c r="D3920">
        <v>11614</v>
      </c>
      <c r="E3920">
        <v>1071992</v>
      </c>
      <c r="F3920" cm="1">
        <f t="array" ref="F3920">_xlfn.XLOOKUP(A3920&amp;C3920, $L$3:$L$410&amp;$M$3:$M$410,$O$3:$O$410, "kamiyama")</f>
        <v>1.1842624486576419</v>
      </c>
      <c r="G3920">
        <f t="shared" si="130"/>
        <v>9755</v>
      </c>
      <c r="H3920" s="2">
        <f t="shared" si="129"/>
        <v>11552.480186655297</v>
      </c>
    </row>
    <row r="3921" spans="1:8" x14ac:dyDescent="0.2">
      <c r="A3921">
        <v>2006</v>
      </c>
      <c r="B3921" t="s">
        <v>27</v>
      </c>
      <c r="C3921" t="s">
        <v>12</v>
      </c>
      <c r="D3921">
        <v>11511</v>
      </c>
      <c r="E3921">
        <v>1116447</v>
      </c>
      <c r="F3921" cm="1">
        <f t="array" ref="F3921">_xlfn.XLOOKUP(A3921&amp;C3921, $L$3:$L$410&amp;$M$3:$M$410,$O$3:$O$410, "kamiyama")</f>
        <v>1.2333732509351545</v>
      </c>
      <c r="G3921">
        <f t="shared" si="130"/>
        <v>9755</v>
      </c>
      <c r="H3921" s="2">
        <f t="shared" si="129"/>
        <v>12031.556062872432</v>
      </c>
    </row>
    <row r="3922" spans="1:8" x14ac:dyDescent="0.2">
      <c r="A3922">
        <v>2007</v>
      </c>
      <c r="B3922" t="s">
        <v>27</v>
      </c>
      <c r="C3922" t="s">
        <v>12</v>
      </c>
      <c r="D3922">
        <v>10666</v>
      </c>
      <c r="E3922">
        <v>1138635</v>
      </c>
      <c r="F3922" cm="1">
        <f t="array" ref="F3922">_xlfn.XLOOKUP(A3922&amp;C3922, $L$3:$L$410&amp;$M$3:$M$410,$O$3:$O$410, "kamiyama")</f>
        <v>1.2578850152121415</v>
      </c>
      <c r="G3922">
        <f t="shared" si="130"/>
        <v>9755</v>
      </c>
      <c r="H3922" s="2">
        <f t="shared" si="129"/>
        <v>12270.66832339444</v>
      </c>
    </row>
    <row r="3923" spans="1:8" x14ac:dyDescent="0.2">
      <c r="A3923">
        <v>2008</v>
      </c>
      <c r="B3923" t="s">
        <v>27</v>
      </c>
      <c r="C3923" t="s">
        <v>12</v>
      </c>
      <c r="D3923">
        <v>11104</v>
      </c>
      <c r="E3923">
        <v>1126276</v>
      </c>
      <c r="F3923" cm="1">
        <f t="array" ref="F3923">_xlfn.XLOOKUP(A3923&amp;C3923, $L$3:$L$410&amp;$M$3:$M$410,$O$3:$O$410, "kamiyama")</f>
        <v>1.2442316487663472</v>
      </c>
      <c r="G3923">
        <f t="shared" si="130"/>
        <v>9755</v>
      </c>
      <c r="H3923" s="2">
        <f t="shared" si="129"/>
        <v>12137.479733715716</v>
      </c>
    </row>
    <row r="3924" spans="1:8" x14ac:dyDescent="0.2">
      <c r="A3924">
        <v>2009</v>
      </c>
      <c r="B3924" t="s">
        <v>27</v>
      </c>
      <c r="C3924" t="s">
        <v>12</v>
      </c>
      <c r="D3924">
        <v>13818</v>
      </c>
      <c r="E3924">
        <v>1128437</v>
      </c>
      <c r="F3924" cm="1">
        <f t="array" ref="F3924">_xlfn.XLOOKUP(A3924&amp;C3924, $L$3:$L$410&amp;$M$3:$M$410,$O$3:$O$410, "kamiyama")</f>
        <v>1.2466189717608744</v>
      </c>
      <c r="G3924">
        <f t="shared" si="130"/>
        <v>9755</v>
      </c>
      <c r="H3924" s="2">
        <f t="shared" si="129"/>
        <v>12160.76806952733</v>
      </c>
    </row>
    <row r="3925" spans="1:8" x14ac:dyDescent="0.2">
      <c r="A3925">
        <v>2010</v>
      </c>
      <c r="B3925" t="s">
        <v>27</v>
      </c>
      <c r="C3925" t="s">
        <v>12</v>
      </c>
      <c r="D3925">
        <v>11307</v>
      </c>
      <c r="E3925">
        <v>1225508</v>
      </c>
      <c r="F3925" cm="1">
        <f t="array" ref="F3925">_xlfn.XLOOKUP(A3925&amp;C3925, $L$3:$L$410&amp;$M$3:$M$410,$O$3:$O$410, "kamiyama")</f>
        <v>1.3538562833766756</v>
      </c>
      <c r="G3925">
        <f t="shared" si="130"/>
        <v>9755</v>
      </c>
      <c r="H3925" s="2">
        <f t="shared" si="129"/>
        <v>13206.868044339471</v>
      </c>
    </row>
    <row r="3926" spans="1:8" x14ac:dyDescent="0.2">
      <c r="A3926">
        <v>2011</v>
      </c>
      <c r="B3926" t="s">
        <v>27</v>
      </c>
      <c r="C3926" t="s">
        <v>12</v>
      </c>
      <c r="D3926">
        <v>11268</v>
      </c>
      <c r="E3926">
        <v>1232815</v>
      </c>
      <c r="F3926" cm="1">
        <f t="array" ref="F3926">_xlfn.XLOOKUP(A3926&amp;C3926, $L$3:$L$410&amp;$M$3:$M$410,$O$3:$O$410, "kamiyama")</f>
        <v>1.3619285504386887</v>
      </c>
      <c r="G3926">
        <f t="shared" si="130"/>
        <v>9755</v>
      </c>
      <c r="H3926" s="2">
        <f t="shared" si="129"/>
        <v>13285.613009529408</v>
      </c>
    </row>
    <row r="3927" spans="1:8" x14ac:dyDescent="0.2">
      <c r="A3927">
        <v>2012</v>
      </c>
      <c r="B3927" t="s">
        <v>27</v>
      </c>
      <c r="C3927" t="s">
        <v>12</v>
      </c>
      <c r="D3927">
        <v>13565</v>
      </c>
      <c r="E3927">
        <v>1255809</v>
      </c>
      <c r="F3927" cm="1">
        <f t="array" ref="F3927">_xlfn.XLOOKUP(A3927&amp;C3927, $L$3:$L$410&amp;$M$3:$M$410,$O$3:$O$410, "kamiyama")</f>
        <v>1.3873307276419082</v>
      </c>
      <c r="G3927">
        <f t="shared" si="130"/>
        <v>9755</v>
      </c>
      <c r="H3927" s="2">
        <f t="shared" si="129"/>
        <v>13533.411248146815</v>
      </c>
    </row>
    <row r="3928" spans="1:8" x14ac:dyDescent="0.2">
      <c r="A3928">
        <v>2013</v>
      </c>
      <c r="B3928" t="s">
        <v>27</v>
      </c>
      <c r="C3928" t="s">
        <v>12</v>
      </c>
      <c r="D3928">
        <v>9749</v>
      </c>
      <c r="E3928">
        <v>1283331</v>
      </c>
      <c r="F3928" cm="1">
        <f t="array" ref="F3928">_xlfn.XLOOKUP(A3928&amp;C3928, $L$3:$L$410&amp;$M$3:$M$410,$O$3:$O$410, "kamiyama")</f>
        <v>1.41773512535379</v>
      </c>
      <c r="G3928">
        <f t="shared" si="130"/>
        <v>9755</v>
      </c>
      <c r="H3928" s="2">
        <f t="shared" si="129"/>
        <v>13830.006147826221</v>
      </c>
    </row>
    <row r="3929" spans="1:8" x14ac:dyDescent="0.2">
      <c r="A3929">
        <v>2014</v>
      </c>
      <c r="B3929" t="s">
        <v>27</v>
      </c>
      <c r="C3929" t="s">
        <v>12</v>
      </c>
      <c r="D3929">
        <v>14540</v>
      </c>
      <c r="E3929">
        <v>1322498</v>
      </c>
      <c r="F3929" cm="1">
        <f t="array" ref="F3929">_xlfn.XLOOKUP(A3929&amp;C3929, $L$3:$L$410&amp;$M$3:$M$410,$O$3:$O$410, "kamiyama")</f>
        <v>1.4610041118075825</v>
      </c>
      <c r="G3929">
        <f t="shared" si="130"/>
        <v>9755</v>
      </c>
      <c r="H3929" s="2">
        <f t="shared" si="129"/>
        <v>14252.095110682967</v>
      </c>
    </row>
    <row r="3930" spans="1:8" x14ac:dyDescent="0.2">
      <c r="A3930">
        <v>2015</v>
      </c>
      <c r="B3930" t="s">
        <v>27</v>
      </c>
      <c r="C3930" t="s">
        <v>12</v>
      </c>
      <c r="D3930">
        <v>12790</v>
      </c>
      <c r="E3930">
        <v>1296620</v>
      </c>
      <c r="F3930" cm="1">
        <f t="array" ref="F3930">_xlfn.XLOOKUP(A3930&amp;C3930, $L$3:$L$410&amp;$M$3:$M$410,$O$3:$O$410, "kamiyama")</f>
        <v>1.4324158913298526</v>
      </c>
      <c r="G3930">
        <f t="shared" si="130"/>
        <v>9755</v>
      </c>
      <c r="H3930" s="2">
        <f t="shared" si="129"/>
        <v>13973.217019922711</v>
      </c>
    </row>
    <row r="3931" spans="1:8" x14ac:dyDescent="0.2">
      <c r="A3931">
        <v>2016</v>
      </c>
      <c r="B3931" t="s">
        <v>27</v>
      </c>
      <c r="C3931" t="s">
        <v>12</v>
      </c>
      <c r="D3931">
        <v>14653</v>
      </c>
      <c r="E3931">
        <v>1310672</v>
      </c>
      <c r="F3931" cm="1">
        <f t="array" ref="F3931">_xlfn.XLOOKUP(A3931&amp;C3931, $L$3:$L$410&amp;$M$3:$M$410,$O$3:$O$410, "kamiyama")</f>
        <v>1.4479395668130066</v>
      </c>
      <c r="G3931">
        <f t="shared" si="130"/>
        <v>9755</v>
      </c>
      <c r="H3931" s="2">
        <f t="shared" si="129"/>
        <v>14124.650474260879</v>
      </c>
    </row>
    <row r="3932" spans="1:8" x14ac:dyDescent="0.2">
      <c r="A3932">
        <v>2017</v>
      </c>
      <c r="B3932" t="s">
        <v>27</v>
      </c>
      <c r="C3932" t="s">
        <v>12</v>
      </c>
      <c r="D3932">
        <v>14552</v>
      </c>
      <c r="E3932">
        <v>1330993</v>
      </c>
      <c r="F3932" cm="1">
        <f t="array" ref="F3932">_xlfn.XLOOKUP(A3932&amp;C3932, $L$3:$L$410&amp;$M$3:$M$410,$O$3:$O$410, "kamiyama")</f>
        <v>1.4703887989147126</v>
      </c>
      <c r="G3932">
        <f t="shared" si="130"/>
        <v>9755</v>
      </c>
      <c r="H3932" s="2">
        <f t="shared" si="129"/>
        <v>14343.642733413022</v>
      </c>
    </row>
    <row r="3933" spans="1:8" x14ac:dyDescent="0.2">
      <c r="A3933">
        <v>2018</v>
      </c>
      <c r="B3933" t="s">
        <v>27</v>
      </c>
      <c r="C3933" t="s">
        <v>12</v>
      </c>
      <c r="D3933">
        <v>15862</v>
      </c>
      <c r="E3933">
        <v>1375522</v>
      </c>
      <c r="F3933" cm="1">
        <f t="array" ref="F3933">_xlfn.XLOOKUP(A3933&amp;C3933, $L$3:$L$410&amp;$M$3:$M$410,$O$3:$O$410, "kamiyama")</f>
        <v>1.5195813512623757</v>
      </c>
      <c r="G3933">
        <f t="shared" si="130"/>
        <v>9755</v>
      </c>
      <c r="H3933" s="2">
        <f t="shared" si="129"/>
        <v>14823.516081564476</v>
      </c>
    </row>
    <row r="3934" spans="1:8" x14ac:dyDescent="0.2">
      <c r="A3934">
        <v>2019</v>
      </c>
      <c r="B3934" t="s">
        <v>27</v>
      </c>
      <c r="C3934" t="s">
        <v>12</v>
      </c>
      <c r="D3934">
        <v>14047</v>
      </c>
      <c r="E3934">
        <v>1361555</v>
      </c>
      <c r="F3934" cm="1">
        <f t="array" ref="F3934">_xlfn.XLOOKUP(A3934&amp;C3934, $L$3:$L$410&amp;$M$3:$M$410,$O$3:$O$410, "kamiyama")</f>
        <v>1.5041515778868271</v>
      </c>
      <c r="G3934">
        <f t="shared" si="130"/>
        <v>9755</v>
      </c>
      <c r="H3934" s="2">
        <f t="shared" si="129"/>
        <v>14672.998642285998</v>
      </c>
    </row>
    <row r="3935" spans="1:8" x14ac:dyDescent="0.2">
      <c r="A3935">
        <v>2020</v>
      </c>
      <c r="B3935" t="s">
        <v>27</v>
      </c>
      <c r="C3935" t="s">
        <v>12</v>
      </c>
      <c r="D3935">
        <v>14610</v>
      </c>
      <c r="E3935">
        <v>1314993</v>
      </c>
      <c r="F3935" cm="1">
        <f t="array" ref="F3935">_xlfn.XLOOKUP(A3935&amp;C3935, $L$3:$L$410&amp;$M$3:$M$410,$O$3:$O$410, "kamiyama")</f>
        <v>1.4527131080713833</v>
      </c>
      <c r="G3935">
        <f t="shared" si="130"/>
        <v>9755</v>
      </c>
      <c r="H3935" s="2">
        <f t="shared" si="129"/>
        <v>14171.216369236345</v>
      </c>
    </row>
    <row r="3936" spans="1:8" x14ac:dyDescent="0.2">
      <c r="A3936">
        <v>2021</v>
      </c>
      <c r="B3936" t="s">
        <v>27</v>
      </c>
      <c r="C3936" t="s">
        <v>12</v>
      </c>
      <c r="D3936">
        <v>14693</v>
      </c>
      <c r="E3936">
        <v>1371410</v>
      </c>
      <c r="F3936" cm="1">
        <f t="array" ref="F3936">_xlfn.XLOOKUP(A3936&amp;C3936, $L$3:$L$410&amp;$M$3:$M$410,$O$3:$O$410, "kamiyama")</f>
        <v>1.5150386987156401</v>
      </c>
      <c r="G3936">
        <f t="shared" si="130"/>
        <v>9755</v>
      </c>
      <c r="H3936" s="2">
        <f t="shared" si="129"/>
        <v>14779.202505971069</v>
      </c>
    </row>
    <row r="3937" spans="1:8" x14ac:dyDescent="0.2">
      <c r="A3937">
        <v>2022</v>
      </c>
      <c r="B3937" t="s">
        <v>27</v>
      </c>
      <c r="C3937" t="s">
        <v>12</v>
      </c>
      <c r="D3937">
        <v>12489</v>
      </c>
      <c r="E3937">
        <v>1392399</v>
      </c>
      <c r="F3937" cm="1">
        <f t="array" ref="F3937">_xlfn.XLOOKUP(A3937&amp;C3937, $L$3:$L$410&amp;$M$3:$M$410,$O$3:$O$410, "kamiyama")</f>
        <v>1.538225890910055</v>
      </c>
      <c r="G3937">
        <f t="shared" si="130"/>
        <v>9755</v>
      </c>
      <c r="H3937" s="2">
        <f t="shared" si="129"/>
        <v>15005.393565827586</v>
      </c>
    </row>
    <row r="3938" spans="1:8" x14ac:dyDescent="0.2">
      <c r="A3938">
        <v>2023</v>
      </c>
      <c r="B3938" t="s">
        <v>27</v>
      </c>
      <c r="C3938" t="s">
        <v>12</v>
      </c>
      <c r="D3938">
        <v>14242</v>
      </c>
      <c r="E3938">
        <v>1414899</v>
      </c>
      <c r="F3938" cm="1">
        <f t="array" ref="F3938">_xlfn.XLOOKUP(A3938&amp;C3938, $L$3:$L$410&amp;$M$3:$M$410,$O$3:$O$410, "kamiyama")</f>
        <v>1.5630823311584869</v>
      </c>
      <c r="G3938">
        <f t="shared" si="130"/>
        <v>9755</v>
      </c>
      <c r="H3938" s="2">
        <f t="shared" si="129"/>
        <v>15247.868140451041</v>
      </c>
    </row>
    <row r="3939" spans="1:8" x14ac:dyDescent="0.2">
      <c r="A3939">
        <v>2000</v>
      </c>
      <c r="B3939" t="s">
        <v>27</v>
      </c>
      <c r="C3939" t="s">
        <v>13</v>
      </c>
      <c r="D3939">
        <v>22467</v>
      </c>
      <c r="E3939">
        <v>3770792</v>
      </c>
      <c r="F3939" cm="1">
        <f t="array" ref="F3939">_xlfn.XLOOKUP(A3939&amp;C3939, $L$3:$L$410&amp;$M$3:$M$410,$O$3:$O$410, "kamiyama")</f>
        <v>1</v>
      </c>
      <c r="G3939">
        <f t="shared" si="130"/>
        <v>22467</v>
      </c>
      <c r="H3939" s="2">
        <f t="shared" si="129"/>
        <v>22467</v>
      </c>
    </row>
    <row r="3940" spans="1:8" x14ac:dyDescent="0.2">
      <c r="A3940">
        <v>2001</v>
      </c>
      <c r="B3940" t="s">
        <v>27</v>
      </c>
      <c r="C3940" t="s">
        <v>13</v>
      </c>
      <c r="D3940">
        <v>26391</v>
      </c>
      <c r="E3940">
        <v>4123232</v>
      </c>
      <c r="F3940" cm="1">
        <f t="array" ref="F3940">_xlfn.XLOOKUP(A3940&amp;C3940, $L$3:$L$410&amp;$M$3:$M$410,$O$3:$O$410, "kamiyama")</f>
        <v>1.0934657758900517</v>
      </c>
      <c r="G3940">
        <f t="shared" si="130"/>
        <v>22467</v>
      </c>
      <c r="H3940" s="2">
        <f t="shared" si="129"/>
        <v>24566.89558692179</v>
      </c>
    </row>
    <row r="3941" spans="1:8" x14ac:dyDescent="0.2">
      <c r="A3941">
        <v>2002</v>
      </c>
      <c r="B3941" t="s">
        <v>27</v>
      </c>
      <c r="C3941" t="s">
        <v>13</v>
      </c>
      <c r="D3941">
        <v>39255</v>
      </c>
      <c r="E3941">
        <v>4391207</v>
      </c>
      <c r="F3941" cm="1">
        <f t="array" ref="F3941">_xlfn.XLOOKUP(A3941&amp;C3941, $L$3:$L$410&amp;$M$3:$M$410,$O$3:$O$410, "kamiyama")</f>
        <v>1.1645317482375055</v>
      </c>
      <c r="G3941">
        <f t="shared" si="130"/>
        <v>22467</v>
      </c>
      <c r="H3941" s="2">
        <f t="shared" si="129"/>
        <v>26163.534787652035</v>
      </c>
    </row>
    <row r="3942" spans="1:8" x14ac:dyDescent="0.2">
      <c r="A3942">
        <v>2003</v>
      </c>
      <c r="B3942" t="s">
        <v>27</v>
      </c>
      <c r="C3942" t="s">
        <v>13</v>
      </c>
      <c r="D3942">
        <v>37735</v>
      </c>
      <c r="E3942">
        <v>4479941</v>
      </c>
      <c r="F3942" cm="1">
        <f t="array" ref="F3942">_xlfn.XLOOKUP(A3942&amp;C3942, $L$3:$L$410&amp;$M$3:$M$410,$O$3:$O$410, "kamiyama")</f>
        <v>1.1880636746869093</v>
      </c>
      <c r="G3942">
        <f t="shared" si="130"/>
        <v>22467</v>
      </c>
      <c r="H3942" s="2">
        <f t="shared" si="129"/>
        <v>26692.226579190792</v>
      </c>
    </row>
    <row r="3943" spans="1:8" x14ac:dyDescent="0.2">
      <c r="A3943">
        <v>2004</v>
      </c>
      <c r="B3943" t="s">
        <v>27</v>
      </c>
      <c r="C3943" t="s">
        <v>13</v>
      </c>
      <c r="D3943">
        <v>31474</v>
      </c>
      <c r="E3943">
        <v>4435019</v>
      </c>
      <c r="F3943" cm="1">
        <f t="array" ref="F3943">_xlfn.XLOOKUP(A3943&amp;C3943, $L$3:$L$410&amp;$M$3:$M$410,$O$3:$O$410, "kamiyama")</f>
        <v>1.1761505275284343</v>
      </c>
      <c r="G3943">
        <f t="shared" si="130"/>
        <v>22467</v>
      </c>
      <c r="H3943" s="2">
        <f t="shared" si="129"/>
        <v>26424.573901981334</v>
      </c>
    </row>
    <row r="3944" spans="1:8" x14ac:dyDescent="0.2">
      <c r="A3944">
        <v>2005</v>
      </c>
      <c r="B3944" t="s">
        <v>27</v>
      </c>
      <c r="C3944" t="s">
        <v>13</v>
      </c>
      <c r="D3944">
        <v>42556</v>
      </c>
      <c r="E3944">
        <v>4849739</v>
      </c>
      <c r="F3944" cm="1">
        <f t="array" ref="F3944">_xlfn.XLOOKUP(A3944&amp;C3944, $L$3:$L$410&amp;$M$3:$M$410,$O$3:$O$410, "kamiyama")</f>
        <v>1.2861327275543175</v>
      </c>
      <c r="G3944">
        <f t="shared" si="130"/>
        <v>22467</v>
      </c>
      <c r="H3944" s="2">
        <f t="shared" si="129"/>
        <v>28895.543989962851</v>
      </c>
    </row>
    <row r="3945" spans="1:8" x14ac:dyDescent="0.2">
      <c r="A3945">
        <v>2006</v>
      </c>
      <c r="B3945" t="s">
        <v>27</v>
      </c>
      <c r="C3945" t="s">
        <v>13</v>
      </c>
      <c r="D3945">
        <v>48981</v>
      </c>
      <c r="E3945">
        <v>4993072</v>
      </c>
      <c r="F3945" cm="1">
        <f t="array" ref="F3945">_xlfn.XLOOKUP(A3945&amp;C3945, $L$3:$L$410&amp;$M$3:$M$410,$O$3:$O$410, "kamiyama")</f>
        <v>1.3241441055353889</v>
      </c>
      <c r="G3945">
        <f t="shared" si="130"/>
        <v>22467</v>
      </c>
      <c r="H3945" s="2">
        <f t="shared" si="129"/>
        <v>29749.545619063581</v>
      </c>
    </row>
    <row r="3946" spans="1:8" x14ac:dyDescent="0.2">
      <c r="A3946">
        <v>2007</v>
      </c>
      <c r="B3946" t="s">
        <v>27</v>
      </c>
      <c r="C3946" t="s">
        <v>13</v>
      </c>
      <c r="D3946">
        <v>39949</v>
      </c>
      <c r="E3946">
        <v>5171384</v>
      </c>
      <c r="F3946" cm="1">
        <f t="array" ref="F3946">_xlfn.XLOOKUP(A3946&amp;C3946, $L$3:$L$410&amp;$M$3:$M$410,$O$3:$O$410, "kamiyama")</f>
        <v>1.3714317840920422</v>
      </c>
      <c r="G3946">
        <f t="shared" si="130"/>
        <v>22467</v>
      </c>
      <c r="H3946" s="2">
        <f t="shared" si="129"/>
        <v>30811.957893195915</v>
      </c>
    </row>
    <row r="3947" spans="1:8" x14ac:dyDescent="0.2">
      <c r="A3947">
        <v>2008</v>
      </c>
      <c r="B3947" t="s">
        <v>27</v>
      </c>
      <c r="C3947" t="s">
        <v>13</v>
      </c>
      <c r="D3947">
        <v>41894</v>
      </c>
      <c r="E3947">
        <v>5027882</v>
      </c>
      <c r="F3947" cm="1">
        <f t="array" ref="F3947">_xlfn.XLOOKUP(A3947&amp;C3947, $L$3:$L$410&amp;$M$3:$M$410,$O$3:$O$410, "kamiyama")</f>
        <v>1.3333755879401463</v>
      </c>
      <c r="G3947">
        <f t="shared" si="130"/>
        <v>22467</v>
      </c>
      <c r="H3947" s="2">
        <f t="shared" si="129"/>
        <v>29956.949334251269</v>
      </c>
    </row>
    <row r="3948" spans="1:8" x14ac:dyDescent="0.2">
      <c r="A3948">
        <v>2009</v>
      </c>
      <c r="B3948" t="s">
        <v>27</v>
      </c>
      <c r="C3948" t="s">
        <v>13</v>
      </c>
      <c r="D3948">
        <v>44725</v>
      </c>
      <c r="E3948">
        <v>5178633</v>
      </c>
      <c r="F3948" cm="1">
        <f t="array" ref="F3948">_xlfn.XLOOKUP(A3948&amp;C3948, $L$3:$L$410&amp;$M$3:$M$410,$O$3:$O$410, "kamiyama")</f>
        <v>1.3733541919045125</v>
      </c>
      <c r="G3948">
        <f t="shared" si="130"/>
        <v>22467</v>
      </c>
      <c r="H3948" s="2">
        <f t="shared" si="129"/>
        <v>30855.148629518681</v>
      </c>
    </row>
    <row r="3949" spans="1:8" x14ac:dyDescent="0.2">
      <c r="A3949">
        <v>2010</v>
      </c>
      <c r="B3949" t="s">
        <v>27</v>
      </c>
      <c r="C3949" t="s">
        <v>13</v>
      </c>
      <c r="D3949">
        <v>46894</v>
      </c>
      <c r="E3949">
        <v>5397980</v>
      </c>
      <c r="F3949" cm="1">
        <f t="array" ref="F3949">_xlfn.XLOOKUP(A3949&amp;C3949, $L$3:$L$410&amp;$M$3:$M$410,$O$3:$O$410, "kamiyama")</f>
        <v>1.4315241996906751</v>
      </c>
      <c r="G3949">
        <f t="shared" si="130"/>
        <v>22467</v>
      </c>
      <c r="H3949" s="2">
        <f t="shared" si="129"/>
        <v>32162.054194450397</v>
      </c>
    </row>
    <row r="3950" spans="1:8" x14ac:dyDescent="0.2">
      <c r="A3950">
        <v>2011</v>
      </c>
      <c r="B3950" t="s">
        <v>27</v>
      </c>
      <c r="C3950" t="s">
        <v>13</v>
      </c>
      <c r="D3950">
        <v>48648</v>
      </c>
      <c r="E3950">
        <v>5647383</v>
      </c>
      <c r="F3950" cm="1">
        <f t="array" ref="F3950">_xlfn.XLOOKUP(A3950&amp;C3950, $L$3:$L$410&amp;$M$3:$M$410,$O$3:$O$410, "kamiyama")</f>
        <v>1.4976649467804111</v>
      </c>
      <c r="G3950">
        <f t="shared" si="130"/>
        <v>22467</v>
      </c>
      <c r="H3950" s="2">
        <f t="shared" si="129"/>
        <v>33648.038359315498</v>
      </c>
    </row>
    <row r="3951" spans="1:8" x14ac:dyDescent="0.2">
      <c r="A3951">
        <v>2012</v>
      </c>
      <c r="B3951" t="s">
        <v>27</v>
      </c>
      <c r="C3951" t="s">
        <v>13</v>
      </c>
      <c r="D3951">
        <v>50366</v>
      </c>
      <c r="E3951">
        <v>5742203</v>
      </c>
      <c r="F3951" cm="1">
        <f t="array" ref="F3951">_xlfn.XLOOKUP(A3951&amp;C3951, $L$3:$L$410&amp;$M$3:$M$410,$O$3:$O$410, "kamiyama")</f>
        <v>1.5228108577720543</v>
      </c>
      <c r="G3951">
        <f t="shared" si="130"/>
        <v>22467</v>
      </c>
      <c r="H3951" s="2">
        <f t="shared" si="129"/>
        <v>34212.991541564741</v>
      </c>
    </row>
    <row r="3952" spans="1:8" x14ac:dyDescent="0.2">
      <c r="A3952">
        <v>2013</v>
      </c>
      <c r="B3952" t="s">
        <v>27</v>
      </c>
      <c r="C3952" t="s">
        <v>13</v>
      </c>
      <c r="D3952">
        <v>56993</v>
      </c>
      <c r="E3952">
        <v>5903982</v>
      </c>
      <c r="F3952" cm="1">
        <f t="array" ref="F3952">_xlfn.XLOOKUP(A3952&amp;C3952, $L$3:$L$410&amp;$M$3:$M$410,$O$3:$O$410, "kamiyama")</f>
        <v>1.5657140462799326</v>
      </c>
      <c r="G3952">
        <f t="shared" si="130"/>
        <v>22467</v>
      </c>
      <c r="H3952" s="2">
        <f t="shared" si="129"/>
        <v>35176.897477771243</v>
      </c>
    </row>
    <row r="3953" spans="1:8" x14ac:dyDescent="0.2">
      <c r="A3953">
        <v>2014</v>
      </c>
      <c r="B3953" t="s">
        <v>27</v>
      </c>
      <c r="C3953" t="s">
        <v>13</v>
      </c>
      <c r="D3953">
        <v>65420</v>
      </c>
      <c r="E3953">
        <v>6250240</v>
      </c>
      <c r="F3953" cm="1">
        <f t="array" ref="F3953">_xlfn.XLOOKUP(A3953&amp;C3953, $L$3:$L$410&amp;$M$3:$M$410,$O$3:$O$410, "kamiyama")</f>
        <v>1.6575403787851464</v>
      </c>
      <c r="G3953">
        <f t="shared" si="130"/>
        <v>22467</v>
      </c>
      <c r="H3953" s="2">
        <f t="shared" si="129"/>
        <v>37239.959690165881</v>
      </c>
    </row>
    <row r="3954" spans="1:8" x14ac:dyDescent="0.2">
      <c r="A3954">
        <v>2015</v>
      </c>
      <c r="B3954" t="s">
        <v>27</v>
      </c>
      <c r="C3954" t="s">
        <v>13</v>
      </c>
      <c r="D3954">
        <v>64519</v>
      </c>
      <c r="E3954">
        <v>6487743</v>
      </c>
      <c r="F3954" cm="1">
        <f t="array" ref="F3954">_xlfn.XLOOKUP(A3954&amp;C3954, $L$3:$L$410&amp;$M$3:$M$410,$O$3:$O$410, "kamiyama")</f>
        <v>1.7205252901777663</v>
      </c>
      <c r="G3954">
        <f t="shared" si="130"/>
        <v>22467</v>
      </c>
      <c r="H3954" s="2">
        <f t="shared" si="129"/>
        <v>38655.041694423875</v>
      </c>
    </row>
    <row r="3955" spans="1:8" x14ac:dyDescent="0.2">
      <c r="A3955">
        <v>2016</v>
      </c>
      <c r="B3955" t="s">
        <v>27</v>
      </c>
      <c r="C3955" t="s">
        <v>13</v>
      </c>
      <c r="D3955">
        <v>65881</v>
      </c>
      <c r="E3955">
        <v>6609429</v>
      </c>
      <c r="F3955" cm="1">
        <f t="array" ref="F3955">_xlfn.XLOOKUP(A3955&amp;C3955, $L$3:$L$410&amp;$M$3:$M$410,$O$3:$O$410, "kamiyama")</f>
        <v>1.752795964349134</v>
      </c>
      <c r="G3955">
        <f t="shared" si="130"/>
        <v>22467</v>
      </c>
      <c r="H3955" s="2">
        <f t="shared" si="129"/>
        <v>39380.066931031994</v>
      </c>
    </row>
    <row r="3956" spans="1:8" x14ac:dyDescent="0.2">
      <c r="A3956">
        <v>2017</v>
      </c>
      <c r="B3956" t="s">
        <v>27</v>
      </c>
      <c r="C3956" t="s">
        <v>13</v>
      </c>
      <c r="D3956">
        <v>73734</v>
      </c>
      <c r="E3956">
        <v>6875779</v>
      </c>
      <c r="F3956" cm="1">
        <f t="array" ref="F3956">_xlfn.XLOOKUP(A3956&amp;C3956, $L$3:$L$410&amp;$M$3:$M$410,$O$3:$O$410, "kamiyama")</f>
        <v>1.8234309927463515</v>
      </c>
      <c r="G3956">
        <f t="shared" si="130"/>
        <v>22467</v>
      </c>
      <c r="H3956" s="2">
        <f t="shared" si="129"/>
        <v>40967.024114032276</v>
      </c>
    </row>
    <row r="3957" spans="1:8" x14ac:dyDescent="0.2">
      <c r="A3957">
        <v>2018</v>
      </c>
      <c r="B3957" t="s">
        <v>27</v>
      </c>
      <c r="C3957" t="s">
        <v>13</v>
      </c>
      <c r="D3957">
        <v>72325</v>
      </c>
      <c r="E3957">
        <v>7187008</v>
      </c>
      <c r="F3957" cm="1">
        <f t="array" ref="F3957">_xlfn.XLOOKUP(A3957&amp;C3957, $L$3:$L$410&amp;$M$3:$M$410,$O$3:$O$410, "kamiyama")</f>
        <v>1.9059677648621298</v>
      </c>
      <c r="G3957">
        <f t="shared" si="130"/>
        <v>22467</v>
      </c>
      <c r="H3957" s="2">
        <f t="shared" si="129"/>
        <v>42821.377773157474</v>
      </c>
    </row>
    <row r="3958" spans="1:8" x14ac:dyDescent="0.2">
      <c r="A3958">
        <v>2019</v>
      </c>
      <c r="B3958" t="s">
        <v>27</v>
      </c>
      <c r="C3958" t="s">
        <v>13</v>
      </c>
      <c r="D3958">
        <v>88277</v>
      </c>
      <c r="E3958">
        <v>7372534</v>
      </c>
      <c r="F3958" cm="1">
        <f t="array" ref="F3958">_xlfn.XLOOKUP(A3958&amp;C3958, $L$3:$L$410&amp;$M$3:$M$410,$O$3:$O$410, "kamiyama")</f>
        <v>1.9551685693615559</v>
      </c>
      <c r="G3958">
        <f t="shared" si="130"/>
        <v>22467</v>
      </c>
      <c r="H3958" s="2">
        <f t="shared" si="129"/>
        <v>43926.772247846078</v>
      </c>
    </row>
    <row r="3959" spans="1:8" x14ac:dyDescent="0.2">
      <c r="A3959">
        <v>2020</v>
      </c>
      <c r="B3959" t="s">
        <v>27</v>
      </c>
      <c r="C3959" t="s">
        <v>13</v>
      </c>
      <c r="D3959">
        <v>77234</v>
      </c>
      <c r="E3959">
        <v>7385051</v>
      </c>
      <c r="F3959" cm="1">
        <f t="array" ref="F3959">_xlfn.XLOOKUP(A3959&amp;C3959, $L$3:$L$410&amp;$M$3:$M$410,$O$3:$O$410, "kamiyama")</f>
        <v>1.9584880311616233</v>
      </c>
      <c r="G3959">
        <f t="shared" si="130"/>
        <v>22467</v>
      </c>
      <c r="H3959" s="2">
        <f t="shared" si="129"/>
        <v>44001.35059610819</v>
      </c>
    </row>
    <row r="3960" spans="1:8" x14ac:dyDescent="0.2">
      <c r="A3960">
        <v>2021</v>
      </c>
      <c r="B3960" t="s">
        <v>27</v>
      </c>
      <c r="C3960" t="s">
        <v>13</v>
      </c>
      <c r="D3960">
        <v>95180</v>
      </c>
      <c r="E3960">
        <v>7402483</v>
      </c>
      <c r="F3960" cm="1">
        <f t="array" ref="F3960">_xlfn.XLOOKUP(A3960&amp;C3960, $L$3:$L$410&amp;$M$3:$M$410,$O$3:$O$410, "kamiyama")</f>
        <v>1.9631109326634828</v>
      </c>
      <c r="G3960">
        <f t="shared" si="130"/>
        <v>22467</v>
      </c>
      <c r="H3960" s="2">
        <f t="shared" si="129"/>
        <v>44105.213324150471</v>
      </c>
    </row>
    <row r="3961" spans="1:8" x14ac:dyDescent="0.2">
      <c r="A3961">
        <v>2022</v>
      </c>
      <c r="B3961" t="s">
        <v>27</v>
      </c>
      <c r="C3961" t="s">
        <v>13</v>
      </c>
      <c r="D3961">
        <v>83327</v>
      </c>
      <c r="E3961">
        <v>7483626</v>
      </c>
      <c r="F3961" cm="1">
        <f t="array" ref="F3961">_xlfn.XLOOKUP(A3961&amp;C3961, $L$3:$L$410&amp;$M$3:$M$410,$O$3:$O$410, "kamiyama")</f>
        <v>1.9846297541736591</v>
      </c>
      <c r="G3961">
        <f t="shared" si="130"/>
        <v>22467</v>
      </c>
      <c r="H3961" s="2">
        <f t="shared" si="129"/>
        <v>44588.676687019601</v>
      </c>
    </row>
    <row r="3962" spans="1:8" x14ac:dyDescent="0.2">
      <c r="A3962">
        <v>2023</v>
      </c>
      <c r="B3962" t="s">
        <v>27</v>
      </c>
      <c r="C3962" t="s">
        <v>13</v>
      </c>
      <c r="D3962">
        <v>72202</v>
      </c>
      <c r="E3962">
        <v>7524115</v>
      </c>
      <c r="F3962" cm="1">
        <f t="array" ref="F3962">_xlfn.XLOOKUP(A3962&amp;C3962, $L$3:$L$410&amp;$M$3:$M$410,$O$3:$O$410, "kamiyama")</f>
        <v>1.9953672862358889</v>
      </c>
      <c r="G3962">
        <f t="shared" si="130"/>
        <v>22467</v>
      </c>
      <c r="H3962" s="2">
        <f t="shared" si="129"/>
        <v>44829.916819861719</v>
      </c>
    </row>
    <row r="3963" spans="1:8" x14ac:dyDescent="0.2">
      <c r="A3963">
        <v>2000</v>
      </c>
      <c r="B3963" t="s">
        <v>27</v>
      </c>
      <c r="C3963" t="s">
        <v>14</v>
      </c>
      <c r="D3963">
        <v>20774</v>
      </c>
      <c r="E3963">
        <v>1684196</v>
      </c>
      <c r="F3963" cm="1">
        <f t="array" ref="F3963">_xlfn.XLOOKUP(A3963&amp;C3963, $L$3:$L$410&amp;$M$3:$M$410,$O$3:$O$410, "kamiyama")</f>
        <v>1</v>
      </c>
      <c r="G3963">
        <f t="shared" si="130"/>
        <v>20774</v>
      </c>
      <c r="H3963" s="2">
        <f t="shared" si="129"/>
        <v>20774</v>
      </c>
    </row>
    <row r="3964" spans="1:8" x14ac:dyDescent="0.2">
      <c r="A3964">
        <v>2001</v>
      </c>
      <c r="B3964" t="s">
        <v>27</v>
      </c>
      <c r="C3964" t="s">
        <v>14</v>
      </c>
      <c r="D3964">
        <v>36974</v>
      </c>
      <c r="E3964">
        <v>1725017</v>
      </c>
      <c r="F3964" cm="1">
        <f t="array" ref="F3964">_xlfn.XLOOKUP(A3964&amp;C3964, $L$3:$L$410&amp;$M$3:$M$410,$O$3:$O$410, "kamiyama")</f>
        <v>1.0242376777999711</v>
      </c>
      <c r="G3964">
        <f t="shared" si="130"/>
        <v>20774</v>
      </c>
      <c r="H3964" s="2">
        <f t="shared" si="129"/>
        <v>21277.513518616601</v>
      </c>
    </row>
    <row r="3965" spans="1:8" x14ac:dyDescent="0.2">
      <c r="A3965">
        <v>2002</v>
      </c>
      <c r="B3965" t="s">
        <v>27</v>
      </c>
      <c r="C3965" t="s">
        <v>14</v>
      </c>
      <c r="D3965">
        <v>34231</v>
      </c>
      <c r="E3965">
        <v>1882563</v>
      </c>
      <c r="F3965" cm="1">
        <f t="array" ref="F3965">_xlfn.XLOOKUP(A3965&amp;C3965, $L$3:$L$410&amp;$M$3:$M$410,$O$3:$O$410, "kamiyama")</f>
        <v>1.1177814221147657</v>
      </c>
      <c r="G3965">
        <f t="shared" si="130"/>
        <v>20774</v>
      </c>
      <c r="H3965" s="2">
        <f t="shared" si="129"/>
        <v>23220.791263012143</v>
      </c>
    </row>
    <row r="3966" spans="1:8" x14ac:dyDescent="0.2">
      <c r="A3966">
        <v>2003</v>
      </c>
      <c r="B3966" t="s">
        <v>27</v>
      </c>
      <c r="C3966" t="s">
        <v>14</v>
      </c>
      <c r="D3966">
        <v>29792</v>
      </c>
      <c r="E3966">
        <v>1827791</v>
      </c>
      <c r="F3966" cm="1">
        <f t="array" ref="F3966">_xlfn.XLOOKUP(A3966&amp;C3966, $L$3:$L$410&amp;$M$3:$M$410,$O$3:$O$410, "kamiyama")</f>
        <v>1.0852602666197997</v>
      </c>
      <c r="G3966">
        <f t="shared" si="130"/>
        <v>20774</v>
      </c>
      <c r="H3966" s="2">
        <f t="shared" si="129"/>
        <v>22545.19677875972</v>
      </c>
    </row>
    <row r="3967" spans="1:8" x14ac:dyDescent="0.2">
      <c r="A3967">
        <v>2004</v>
      </c>
      <c r="B3967" t="s">
        <v>27</v>
      </c>
      <c r="C3967" t="s">
        <v>14</v>
      </c>
      <c r="D3967">
        <v>29782</v>
      </c>
      <c r="E3967">
        <v>1934796</v>
      </c>
      <c r="F3967" cm="1">
        <f t="array" ref="F3967">_xlfn.XLOOKUP(A3967&amp;C3967, $L$3:$L$410&amp;$M$3:$M$410,$O$3:$O$410, "kamiyama")</f>
        <v>1.1487950333571626</v>
      </c>
      <c r="G3967">
        <f t="shared" si="130"/>
        <v>20774</v>
      </c>
      <c r="H3967" s="2">
        <f t="shared" si="129"/>
        <v>23865.068022961696</v>
      </c>
    </row>
    <row r="3968" spans="1:8" x14ac:dyDescent="0.2">
      <c r="A3968">
        <v>2005</v>
      </c>
      <c r="B3968" t="s">
        <v>27</v>
      </c>
      <c r="C3968" t="s">
        <v>14</v>
      </c>
      <c r="D3968">
        <v>35727</v>
      </c>
      <c r="E3968">
        <v>2000423</v>
      </c>
      <c r="F3968" cm="1">
        <f t="array" ref="F3968">_xlfn.XLOOKUP(A3968&amp;C3968, $L$3:$L$410&amp;$M$3:$M$410,$O$3:$O$410, "kamiyama")</f>
        <v>1.1877614006920809</v>
      </c>
      <c r="G3968">
        <f t="shared" si="130"/>
        <v>20774</v>
      </c>
      <c r="H3968" s="2">
        <f t="shared" si="129"/>
        <v>24674.55533797729</v>
      </c>
    </row>
    <row r="3969" spans="1:8" x14ac:dyDescent="0.2">
      <c r="A3969">
        <v>2006</v>
      </c>
      <c r="B3969" t="s">
        <v>27</v>
      </c>
      <c r="C3969" t="s">
        <v>14</v>
      </c>
      <c r="D3969">
        <v>38584</v>
      </c>
      <c r="E3969">
        <v>2049053</v>
      </c>
      <c r="F3969" cm="1">
        <f t="array" ref="F3969">_xlfn.XLOOKUP(A3969&amp;C3969, $L$3:$L$410&amp;$M$3:$M$410,$O$3:$O$410, "kamiyama")</f>
        <v>1.216635712233018</v>
      </c>
      <c r="G3969">
        <f t="shared" si="130"/>
        <v>20774</v>
      </c>
      <c r="H3969" s="2">
        <f t="shared" si="129"/>
        <v>25274.390285928715</v>
      </c>
    </row>
    <row r="3970" spans="1:8" x14ac:dyDescent="0.2">
      <c r="A3970">
        <v>2007</v>
      </c>
      <c r="B3970" t="s">
        <v>27</v>
      </c>
      <c r="C3970" t="s">
        <v>14</v>
      </c>
      <c r="D3970">
        <v>37653</v>
      </c>
      <c r="E3970">
        <v>2180427</v>
      </c>
      <c r="F3970" cm="1">
        <f t="array" ref="F3970">_xlfn.XLOOKUP(A3970&amp;C3970, $L$3:$L$410&amp;$M$3:$M$410,$O$3:$O$410, "kamiyama")</f>
        <v>1.2946396975173911</v>
      </c>
      <c r="G3970">
        <f t="shared" si="130"/>
        <v>20774</v>
      </c>
      <c r="H3970" s="2">
        <f t="shared" si="129"/>
        <v>26894.84507622628</v>
      </c>
    </row>
    <row r="3971" spans="1:8" x14ac:dyDescent="0.2">
      <c r="A3971">
        <v>2008</v>
      </c>
      <c r="B3971" t="s">
        <v>27</v>
      </c>
      <c r="C3971" t="s">
        <v>14</v>
      </c>
      <c r="D3971">
        <v>39667</v>
      </c>
      <c r="E3971">
        <v>2122465</v>
      </c>
      <c r="F3971" cm="1">
        <f t="array" ref="F3971">_xlfn.XLOOKUP(A3971&amp;C3971, $L$3:$L$410&amp;$M$3:$M$410,$O$3:$O$410, "kamiyama")</f>
        <v>1.2602244631859949</v>
      </c>
      <c r="G3971">
        <f t="shared" si="130"/>
        <v>20774</v>
      </c>
      <c r="H3971" s="2">
        <f t="shared" si="129"/>
        <v>26179.902998225858</v>
      </c>
    </row>
    <row r="3972" spans="1:8" x14ac:dyDescent="0.2">
      <c r="A3972">
        <v>2009</v>
      </c>
      <c r="B3972" t="s">
        <v>27</v>
      </c>
      <c r="C3972" t="s">
        <v>14</v>
      </c>
      <c r="D3972">
        <v>42430</v>
      </c>
      <c r="E3972">
        <v>2267548</v>
      </c>
      <c r="F3972" cm="1">
        <f t="array" ref="F3972">_xlfn.XLOOKUP(A3972&amp;C3972, $L$3:$L$410&amp;$M$3:$M$410,$O$3:$O$410, "kamiyama")</f>
        <v>1.3463682374260477</v>
      </c>
      <c r="G3972">
        <f t="shared" si="130"/>
        <v>20774</v>
      </c>
      <c r="H3972" s="2">
        <f t="shared" ref="H3972:H4035" si="131">F3972*G3972</f>
        <v>27969.453764288715</v>
      </c>
    </row>
    <row r="3973" spans="1:8" x14ac:dyDescent="0.2">
      <c r="A3973">
        <v>2010</v>
      </c>
      <c r="B3973" t="s">
        <v>27</v>
      </c>
      <c r="C3973" t="s">
        <v>14</v>
      </c>
      <c r="D3973">
        <v>41425</v>
      </c>
      <c r="E3973">
        <v>2304369</v>
      </c>
      <c r="F3973" cm="1">
        <f t="array" ref="F3973">_xlfn.XLOOKUP(A3973&amp;C3973, $L$3:$L$410&amp;$M$3:$M$410,$O$3:$O$410, "kamiyama")</f>
        <v>1.3682308947414672</v>
      </c>
      <c r="G3973">
        <f t="shared" ref="G3973:G4036" si="132">IF((A3973=2000),D3973,G3972)</f>
        <v>20774</v>
      </c>
      <c r="H3973" s="2">
        <f t="shared" si="131"/>
        <v>28423.628607359238</v>
      </c>
    </row>
    <row r="3974" spans="1:8" x14ac:dyDescent="0.2">
      <c r="A3974">
        <v>2011</v>
      </c>
      <c r="B3974" t="s">
        <v>27</v>
      </c>
      <c r="C3974" t="s">
        <v>14</v>
      </c>
      <c r="D3974">
        <v>43824</v>
      </c>
      <c r="E3974">
        <v>2347009</v>
      </c>
      <c r="F3974" cm="1">
        <f t="array" ref="F3974">_xlfn.XLOOKUP(A3974&amp;C3974, $L$3:$L$410&amp;$M$3:$M$410,$O$3:$O$410, "kamiyama")</f>
        <v>1.393548613106788</v>
      </c>
      <c r="G3974">
        <f t="shared" si="132"/>
        <v>20774</v>
      </c>
      <c r="H3974" s="2">
        <f t="shared" si="131"/>
        <v>28949.578888680415</v>
      </c>
    </row>
    <row r="3975" spans="1:8" x14ac:dyDescent="0.2">
      <c r="A3975">
        <v>2012</v>
      </c>
      <c r="B3975" t="s">
        <v>27</v>
      </c>
      <c r="C3975" t="s">
        <v>14</v>
      </c>
      <c r="D3975">
        <v>49552</v>
      </c>
      <c r="E3975">
        <v>2449204</v>
      </c>
      <c r="F3975" cm="1">
        <f t="array" ref="F3975">_xlfn.XLOOKUP(A3975&amp;C3975, $L$3:$L$410&amp;$M$3:$M$410,$O$3:$O$410, "kamiyama")</f>
        <v>1.4542274177114778</v>
      </c>
      <c r="G3975">
        <f t="shared" si="132"/>
        <v>20774</v>
      </c>
      <c r="H3975" s="2">
        <f t="shared" si="131"/>
        <v>30210.120375538241</v>
      </c>
    </row>
    <row r="3976" spans="1:8" x14ac:dyDescent="0.2">
      <c r="A3976">
        <v>2013</v>
      </c>
      <c r="B3976" t="s">
        <v>27</v>
      </c>
      <c r="C3976" t="s">
        <v>14</v>
      </c>
      <c r="D3976">
        <v>56044</v>
      </c>
      <c r="E3976">
        <v>2529241</v>
      </c>
      <c r="F3976" cm="1">
        <f t="array" ref="F3976">_xlfn.XLOOKUP(A3976&amp;C3976, $L$3:$L$410&amp;$M$3:$M$410,$O$3:$O$410, "kamiyama")</f>
        <v>1.5017497963419935</v>
      </c>
      <c r="G3976">
        <f t="shared" si="132"/>
        <v>20774</v>
      </c>
      <c r="H3976" s="2">
        <f t="shared" si="131"/>
        <v>31197.350269208571</v>
      </c>
    </row>
    <row r="3977" spans="1:8" x14ac:dyDescent="0.2">
      <c r="A3977">
        <v>2014</v>
      </c>
      <c r="B3977" t="s">
        <v>27</v>
      </c>
      <c r="C3977" t="s">
        <v>14</v>
      </c>
      <c r="D3977">
        <v>51175</v>
      </c>
      <c r="E3977">
        <v>2649415</v>
      </c>
      <c r="F3977" cm="1">
        <f t="array" ref="F3977">_xlfn.XLOOKUP(A3977&amp;C3977, $L$3:$L$410&amp;$M$3:$M$410,$O$3:$O$410, "kamiyama")</f>
        <v>1.5731037242696218</v>
      </c>
      <c r="G3977">
        <f t="shared" si="132"/>
        <v>20774</v>
      </c>
      <c r="H3977" s="2">
        <f t="shared" si="131"/>
        <v>32679.656767977121</v>
      </c>
    </row>
    <row r="3978" spans="1:8" x14ac:dyDescent="0.2">
      <c r="A3978">
        <v>2015</v>
      </c>
      <c r="B3978" t="s">
        <v>27</v>
      </c>
      <c r="C3978" t="s">
        <v>14</v>
      </c>
      <c r="D3978">
        <v>59120</v>
      </c>
      <c r="E3978">
        <v>2732849</v>
      </c>
      <c r="F3978" cm="1">
        <f t="array" ref="F3978">_xlfn.XLOOKUP(A3978&amp;C3978, $L$3:$L$410&amp;$M$3:$M$410,$O$3:$O$410, "kamiyama")</f>
        <v>1.622643089046643</v>
      </c>
      <c r="G3978">
        <f t="shared" si="132"/>
        <v>20774</v>
      </c>
      <c r="H3978" s="2">
        <f t="shared" si="131"/>
        <v>33708.787531854963</v>
      </c>
    </row>
    <row r="3979" spans="1:8" x14ac:dyDescent="0.2">
      <c r="A3979">
        <v>2016</v>
      </c>
      <c r="B3979" t="s">
        <v>27</v>
      </c>
      <c r="C3979" t="s">
        <v>14</v>
      </c>
      <c r="D3979">
        <v>54003</v>
      </c>
      <c r="E3979">
        <v>2696015</v>
      </c>
      <c r="F3979" cm="1">
        <f t="array" ref="F3979">_xlfn.XLOOKUP(A3979&amp;C3979, $L$3:$L$410&amp;$M$3:$M$410,$O$3:$O$410, "kamiyama")</f>
        <v>1.600772712914649</v>
      </c>
      <c r="G3979">
        <f t="shared" si="132"/>
        <v>20774</v>
      </c>
      <c r="H3979" s="2">
        <f t="shared" si="131"/>
        <v>33254.452338088915</v>
      </c>
    </row>
    <row r="3980" spans="1:8" x14ac:dyDescent="0.2">
      <c r="A3980">
        <v>2017</v>
      </c>
      <c r="B3980" t="s">
        <v>27</v>
      </c>
      <c r="C3980" t="s">
        <v>14</v>
      </c>
      <c r="D3980">
        <v>56447</v>
      </c>
      <c r="E3980">
        <v>2809459</v>
      </c>
      <c r="F3980" cm="1">
        <f t="array" ref="F3980">_xlfn.XLOOKUP(A3980&amp;C3980, $L$3:$L$410&amp;$M$3:$M$410,$O$3:$O$410, "kamiyama")</f>
        <v>1.668130668877019</v>
      </c>
      <c r="G3980">
        <f t="shared" si="132"/>
        <v>20774</v>
      </c>
      <c r="H3980" s="2">
        <f t="shared" si="131"/>
        <v>34653.746515251194</v>
      </c>
    </row>
    <row r="3981" spans="1:8" x14ac:dyDescent="0.2">
      <c r="A3981">
        <v>2018</v>
      </c>
      <c r="B3981" t="s">
        <v>27</v>
      </c>
      <c r="C3981" t="s">
        <v>14</v>
      </c>
      <c r="D3981">
        <v>58656</v>
      </c>
      <c r="E3981">
        <v>2839667</v>
      </c>
      <c r="F3981" cm="1">
        <f t="array" ref="F3981">_xlfn.XLOOKUP(A3981&amp;C3981, $L$3:$L$410&amp;$M$3:$M$410,$O$3:$O$410, "kamiyama")</f>
        <v>1.6860668235763534</v>
      </c>
      <c r="G3981">
        <f t="shared" si="132"/>
        <v>20774</v>
      </c>
      <c r="H3981" s="2">
        <f t="shared" si="131"/>
        <v>35026.352192975166</v>
      </c>
    </row>
    <row r="3982" spans="1:8" x14ac:dyDescent="0.2">
      <c r="A3982">
        <v>2019</v>
      </c>
      <c r="B3982" t="s">
        <v>27</v>
      </c>
      <c r="C3982" t="s">
        <v>14</v>
      </c>
      <c r="D3982">
        <v>55595</v>
      </c>
      <c r="E3982">
        <v>2913438</v>
      </c>
      <c r="F3982" cm="1">
        <f t="array" ref="F3982">_xlfn.XLOOKUP(A3982&amp;C3982, $L$3:$L$410&amp;$M$3:$M$410,$O$3:$O$410, "kamiyama")</f>
        <v>1.7298687326178188</v>
      </c>
      <c r="G3982">
        <f t="shared" si="132"/>
        <v>20774</v>
      </c>
      <c r="H3982" s="2">
        <f t="shared" si="131"/>
        <v>35936.293051402565</v>
      </c>
    </row>
    <row r="3983" spans="1:8" x14ac:dyDescent="0.2">
      <c r="A3983">
        <v>2020</v>
      </c>
      <c r="B3983" t="s">
        <v>27</v>
      </c>
      <c r="C3983" t="s">
        <v>14</v>
      </c>
      <c r="D3983">
        <v>57018</v>
      </c>
      <c r="E3983">
        <v>2805816</v>
      </c>
      <c r="F3983" cm="1">
        <f t="array" ref="F3983">_xlfn.XLOOKUP(A3983&amp;C3983, $L$3:$L$410&amp;$M$3:$M$410,$O$3:$O$410, "kamiyama")</f>
        <v>1.6659676189707135</v>
      </c>
      <c r="G3983">
        <f t="shared" si="132"/>
        <v>20774</v>
      </c>
      <c r="H3983" s="2">
        <f t="shared" si="131"/>
        <v>34608.811316497602</v>
      </c>
    </row>
    <row r="3984" spans="1:8" x14ac:dyDescent="0.2">
      <c r="A3984">
        <v>2021</v>
      </c>
      <c r="B3984" t="s">
        <v>27</v>
      </c>
      <c r="C3984" t="s">
        <v>14</v>
      </c>
      <c r="D3984">
        <v>66734</v>
      </c>
      <c r="E3984">
        <v>2985401</v>
      </c>
      <c r="F3984" cm="1">
        <f t="array" ref="F3984">_xlfn.XLOOKUP(A3984&amp;C3984, $L$3:$L$410&amp;$M$3:$M$410,$O$3:$O$410, "kamiyama")</f>
        <v>1.772597132400267</v>
      </c>
      <c r="G3984">
        <f t="shared" si="132"/>
        <v>20774</v>
      </c>
      <c r="H3984" s="2">
        <f t="shared" si="131"/>
        <v>36823.932828483143</v>
      </c>
    </row>
    <row r="3985" spans="1:8" x14ac:dyDescent="0.2">
      <c r="A3985">
        <v>2022</v>
      </c>
      <c r="B3985" t="s">
        <v>27</v>
      </c>
      <c r="C3985" t="s">
        <v>14</v>
      </c>
      <c r="D3985">
        <v>71765</v>
      </c>
      <c r="E3985">
        <v>3029306</v>
      </c>
      <c r="F3985" cm="1">
        <f t="array" ref="F3985">_xlfn.XLOOKUP(A3985&amp;C3985, $L$3:$L$410&amp;$M$3:$M$410,$O$3:$O$410, "kamiyama")</f>
        <v>1.7986659509938274</v>
      </c>
      <c r="G3985">
        <f t="shared" si="132"/>
        <v>20774</v>
      </c>
      <c r="H3985" s="2">
        <f t="shared" si="131"/>
        <v>37365.486465945774</v>
      </c>
    </row>
    <row r="3986" spans="1:8" x14ac:dyDescent="0.2">
      <c r="A3986">
        <v>2023</v>
      </c>
      <c r="B3986" t="s">
        <v>27</v>
      </c>
      <c r="C3986" t="s">
        <v>14</v>
      </c>
      <c r="D3986">
        <v>69910</v>
      </c>
      <c r="E3986">
        <v>3124421</v>
      </c>
      <c r="F3986" cm="1">
        <f t="array" ref="F3986">_xlfn.XLOOKUP(A3986&amp;C3986, $L$3:$L$410&amp;$M$3:$M$410,$O$3:$O$410, "kamiyama")</f>
        <v>1.8551409693408605</v>
      </c>
      <c r="G3986">
        <f t="shared" si="132"/>
        <v>20774</v>
      </c>
      <c r="H3986" s="2">
        <f t="shared" si="131"/>
        <v>38538.698497087033</v>
      </c>
    </row>
    <row r="3987" spans="1:8" x14ac:dyDescent="0.2">
      <c r="A3987">
        <v>2000</v>
      </c>
      <c r="B3987" t="s">
        <v>27</v>
      </c>
      <c r="C3987" t="s">
        <v>15</v>
      </c>
      <c r="D3987">
        <v>22625</v>
      </c>
      <c r="E3987">
        <v>481245</v>
      </c>
      <c r="F3987" cm="1">
        <f t="array" ref="F3987">_xlfn.XLOOKUP(A3987&amp;C3987, $L$3:$L$410&amp;$M$3:$M$410,$O$3:$O$410, "kamiyama")</f>
        <v>1</v>
      </c>
      <c r="G3987">
        <f t="shared" si="132"/>
        <v>22625</v>
      </c>
      <c r="H3987" s="2">
        <f t="shared" si="131"/>
        <v>22625</v>
      </c>
    </row>
    <row r="3988" spans="1:8" x14ac:dyDescent="0.2">
      <c r="A3988">
        <v>2001</v>
      </c>
      <c r="B3988" t="s">
        <v>27</v>
      </c>
      <c r="C3988" t="s">
        <v>15</v>
      </c>
      <c r="D3988">
        <v>18729</v>
      </c>
      <c r="E3988">
        <v>477010</v>
      </c>
      <c r="F3988" cm="1">
        <f t="array" ref="F3988">_xlfn.XLOOKUP(A3988&amp;C3988, $L$3:$L$410&amp;$M$3:$M$410,$O$3:$O$410, "kamiyama")</f>
        <v>0.99119990857047868</v>
      </c>
      <c r="G3988">
        <f t="shared" si="132"/>
        <v>22625</v>
      </c>
      <c r="H3988" s="2">
        <f t="shared" si="131"/>
        <v>22425.897931407078</v>
      </c>
    </row>
    <row r="3989" spans="1:8" x14ac:dyDescent="0.2">
      <c r="A3989">
        <v>2002</v>
      </c>
      <c r="B3989" t="s">
        <v>27</v>
      </c>
      <c r="C3989" t="s">
        <v>15</v>
      </c>
      <c r="D3989">
        <v>19938</v>
      </c>
      <c r="E3989">
        <v>526209</v>
      </c>
      <c r="F3989" cm="1">
        <f t="array" ref="F3989">_xlfn.XLOOKUP(A3989&amp;C3989, $L$3:$L$410&amp;$M$3:$M$410,$O$3:$O$410, "kamiyama")</f>
        <v>1.0934326590406134</v>
      </c>
      <c r="G3989">
        <f t="shared" si="132"/>
        <v>22625</v>
      </c>
      <c r="H3989" s="2">
        <f t="shared" si="131"/>
        <v>24738.913910793879</v>
      </c>
    </row>
    <row r="3990" spans="1:8" x14ac:dyDescent="0.2">
      <c r="A3990">
        <v>2003</v>
      </c>
      <c r="B3990" t="s">
        <v>27</v>
      </c>
      <c r="C3990" t="s">
        <v>15</v>
      </c>
      <c r="D3990">
        <v>17526</v>
      </c>
      <c r="E3990">
        <v>533532</v>
      </c>
      <c r="F3990" cm="1">
        <f t="array" ref="F3990">_xlfn.XLOOKUP(A3990&amp;C3990, $L$3:$L$410&amp;$M$3:$M$410,$O$3:$O$410, "kamiyama")</f>
        <v>1.1086494405136678</v>
      </c>
      <c r="G3990">
        <f t="shared" si="132"/>
        <v>22625</v>
      </c>
      <c r="H3990" s="2">
        <f t="shared" si="131"/>
        <v>25083.193591621734</v>
      </c>
    </row>
    <row r="3991" spans="1:8" x14ac:dyDescent="0.2">
      <c r="A3991">
        <v>2004</v>
      </c>
      <c r="B3991" t="s">
        <v>27</v>
      </c>
      <c r="C3991" t="s">
        <v>15</v>
      </c>
      <c r="D3991">
        <v>13840</v>
      </c>
      <c r="E3991">
        <v>570761</v>
      </c>
      <c r="F3991" cm="1">
        <f t="array" ref="F3991">_xlfn.XLOOKUP(A3991&amp;C3991, $L$3:$L$410&amp;$M$3:$M$410,$O$3:$O$410, "kamiyama")</f>
        <v>1.1860092052904445</v>
      </c>
      <c r="G3991">
        <f t="shared" si="132"/>
        <v>22625</v>
      </c>
      <c r="H3991" s="2">
        <f t="shared" si="131"/>
        <v>26833.458269696308</v>
      </c>
    </row>
    <row r="3992" spans="1:8" x14ac:dyDescent="0.2">
      <c r="A3992">
        <v>2005</v>
      </c>
      <c r="B3992" t="s">
        <v>27</v>
      </c>
      <c r="C3992" t="s">
        <v>15</v>
      </c>
      <c r="D3992">
        <v>15126</v>
      </c>
      <c r="E3992">
        <v>513397</v>
      </c>
      <c r="F3992" cm="1">
        <f t="array" ref="F3992">_xlfn.XLOOKUP(A3992&amp;C3992, $L$3:$L$410&amp;$M$3:$M$410,$O$3:$O$410, "kamiyama")</f>
        <v>1.066810044779686</v>
      </c>
      <c r="G3992">
        <f t="shared" si="132"/>
        <v>22625</v>
      </c>
      <c r="H3992" s="2">
        <f t="shared" si="131"/>
        <v>24136.577263140396</v>
      </c>
    </row>
    <row r="3993" spans="1:8" x14ac:dyDescent="0.2">
      <c r="A3993">
        <v>2006</v>
      </c>
      <c r="B3993" t="s">
        <v>27</v>
      </c>
      <c r="C3993" t="s">
        <v>15</v>
      </c>
      <c r="D3993">
        <v>17220</v>
      </c>
      <c r="E3993">
        <v>588563</v>
      </c>
      <c r="F3993" cm="1">
        <f t="array" ref="F3993">_xlfn.XLOOKUP(A3993&amp;C3993, $L$3:$L$410&amp;$M$3:$M$410,$O$3:$O$410, "kamiyama")</f>
        <v>1.2230007584494385</v>
      </c>
      <c r="G3993">
        <f t="shared" si="132"/>
        <v>22625</v>
      </c>
      <c r="H3993" s="2">
        <f t="shared" si="131"/>
        <v>27670.392159918545</v>
      </c>
    </row>
    <row r="3994" spans="1:8" x14ac:dyDescent="0.2">
      <c r="A3994">
        <v>2007</v>
      </c>
      <c r="B3994" t="s">
        <v>27</v>
      </c>
      <c r="C3994" t="s">
        <v>15</v>
      </c>
      <c r="D3994">
        <v>17780</v>
      </c>
      <c r="E3994">
        <v>574171</v>
      </c>
      <c r="F3994" cm="1">
        <f t="array" ref="F3994">_xlfn.XLOOKUP(A3994&amp;C3994, $L$3:$L$410&amp;$M$3:$M$410,$O$3:$O$410, "kamiyama")</f>
        <v>1.1930949931947346</v>
      </c>
      <c r="G3994">
        <f t="shared" si="132"/>
        <v>22625</v>
      </c>
      <c r="H3994" s="2">
        <f t="shared" si="131"/>
        <v>26993.774221030868</v>
      </c>
    </row>
    <row r="3995" spans="1:8" x14ac:dyDescent="0.2">
      <c r="A3995">
        <v>2008</v>
      </c>
      <c r="B3995" t="s">
        <v>27</v>
      </c>
      <c r="C3995" t="s">
        <v>15</v>
      </c>
      <c r="D3995">
        <v>18102</v>
      </c>
      <c r="E3995">
        <v>583118</v>
      </c>
      <c r="F3995" cm="1">
        <f t="array" ref="F3995">_xlfn.XLOOKUP(A3995&amp;C3995, $L$3:$L$410&amp;$M$3:$M$410,$O$3:$O$410, "kamiyama")</f>
        <v>1.2116863551829109</v>
      </c>
      <c r="G3995">
        <f t="shared" si="132"/>
        <v>22625</v>
      </c>
      <c r="H3995" s="2">
        <f t="shared" si="131"/>
        <v>27414.403786013358</v>
      </c>
    </row>
    <row r="3996" spans="1:8" x14ac:dyDescent="0.2">
      <c r="A3996">
        <v>2009</v>
      </c>
      <c r="B3996" t="s">
        <v>27</v>
      </c>
      <c r="C3996" t="s">
        <v>15</v>
      </c>
      <c r="D3996">
        <v>15013</v>
      </c>
      <c r="E3996">
        <v>557340</v>
      </c>
      <c r="F3996" cm="1">
        <f t="array" ref="F3996">_xlfn.XLOOKUP(A3996&amp;C3996, $L$3:$L$410&amp;$M$3:$M$410,$O$3:$O$410, "kamiyama")</f>
        <v>1.1581211233363464</v>
      </c>
      <c r="G3996">
        <f t="shared" si="132"/>
        <v>22625</v>
      </c>
      <c r="H3996" s="2">
        <f t="shared" si="131"/>
        <v>26202.490415484837</v>
      </c>
    </row>
    <row r="3997" spans="1:8" x14ac:dyDescent="0.2">
      <c r="A3997">
        <v>2010</v>
      </c>
      <c r="B3997" t="s">
        <v>27</v>
      </c>
      <c r="C3997" t="s">
        <v>15</v>
      </c>
      <c r="D3997">
        <v>18189</v>
      </c>
      <c r="E3997">
        <v>564397</v>
      </c>
      <c r="F3997" cm="1">
        <f t="array" ref="F3997">_xlfn.XLOOKUP(A3997&amp;C3997, $L$3:$L$410&amp;$M$3:$M$410,$O$3:$O$410, "kamiyama")</f>
        <v>1.1727851717939928</v>
      </c>
      <c r="G3997">
        <f t="shared" si="132"/>
        <v>22625</v>
      </c>
      <c r="H3997" s="2">
        <f t="shared" si="131"/>
        <v>26534.264511839086</v>
      </c>
    </row>
    <row r="3998" spans="1:8" x14ac:dyDescent="0.2">
      <c r="A3998">
        <v>2011</v>
      </c>
      <c r="B3998" t="s">
        <v>27</v>
      </c>
      <c r="C3998" t="s">
        <v>15</v>
      </c>
      <c r="D3998">
        <v>17421</v>
      </c>
      <c r="E3998">
        <v>591312</v>
      </c>
      <c r="F3998" cm="1">
        <f t="array" ref="F3998">_xlfn.XLOOKUP(A3998&amp;C3998, $L$3:$L$410&amp;$M$3:$M$410,$O$3:$O$410, "kamiyama")</f>
        <v>1.2287130255898762</v>
      </c>
      <c r="G3998">
        <f t="shared" si="132"/>
        <v>22625</v>
      </c>
      <c r="H3998" s="2">
        <f t="shared" si="131"/>
        <v>27799.632203970948</v>
      </c>
    </row>
    <row r="3999" spans="1:8" x14ac:dyDescent="0.2">
      <c r="A3999">
        <v>2012</v>
      </c>
      <c r="B3999" t="s">
        <v>27</v>
      </c>
      <c r="C3999" t="s">
        <v>15</v>
      </c>
      <c r="D3999">
        <v>16577</v>
      </c>
      <c r="E3999">
        <v>553046</v>
      </c>
      <c r="F3999" cm="1">
        <f t="array" ref="F3999">_xlfn.XLOOKUP(A3999&amp;C3999, $L$3:$L$410&amp;$M$3:$M$410,$O$3:$O$410, "kamiyama")</f>
        <v>1.1491984332304752</v>
      </c>
      <c r="G3999">
        <f t="shared" si="132"/>
        <v>22625</v>
      </c>
      <c r="H3999" s="2">
        <f t="shared" si="131"/>
        <v>26000.614551839502</v>
      </c>
    </row>
    <row r="4000" spans="1:8" x14ac:dyDescent="0.2">
      <c r="A4000">
        <v>2013</v>
      </c>
      <c r="B4000" t="s">
        <v>27</v>
      </c>
      <c r="C4000" t="s">
        <v>15</v>
      </c>
      <c r="D4000">
        <v>15513</v>
      </c>
      <c r="E4000">
        <v>580142</v>
      </c>
      <c r="F4000" cm="1">
        <f t="array" ref="F4000">_xlfn.XLOOKUP(A4000&amp;C4000, $L$3:$L$410&amp;$M$3:$M$410,$O$3:$O$410, "kamiyama")</f>
        <v>1.2055023948300763</v>
      </c>
      <c r="G4000">
        <f t="shared" si="132"/>
        <v>22625</v>
      </c>
      <c r="H4000" s="2">
        <f t="shared" si="131"/>
        <v>27274.491683030476</v>
      </c>
    </row>
    <row r="4001" spans="1:8" x14ac:dyDescent="0.2">
      <c r="A4001">
        <v>2014</v>
      </c>
      <c r="B4001" t="s">
        <v>27</v>
      </c>
      <c r="C4001" t="s">
        <v>15</v>
      </c>
      <c r="D4001">
        <v>16802</v>
      </c>
      <c r="E4001">
        <v>599050</v>
      </c>
      <c r="F4001" cm="1">
        <f t="array" ref="F4001">_xlfn.XLOOKUP(A4001&amp;C4001, $L$3:$L$410&amp;$M$3:$M$410,$O$3:$O$410, "kamiyama")</f>
        <v>1.2447921536847135</v>
      </c>
      <c r="G4001">
        <f t="shared" si="132"/>
        <v>22625</v>
      </c>
      <c r="H4001" s="2">
        <f t="shared" si="131"/>
        <v>28163.422477116645</v>
      </c>
    </row>
    <row r="4002" spans="1:8" x14ac:dyDescent="0.2">
      <c r="A4002">
        <v>2015</v>
      </c>
      <c r="B4002" t="s">
        <v>27</v>
      </c>
      <c r="C4002" t="s">
        <v>15</v>
      </c>
      <c r="D4002">
        <v>15751</v>
      </c>
      <c r="E4002">
        <v>572873</v>
      </c>
      <c r="F4002" cm="1">
        <f t="array" ref="F4002">_xlfn.XLOOKUP(A4002&amp;C4002, $L$3:$L$410&amp;$M$3:$M$410,$O$3:$O$410, "kamiyama")</f>
        <v>1.1903978223150371</v>
      </c>
      <c r="G4002">
        <f t="shared" si="132"/>
        <v>22625</v>
      </c>
      <c r="H4002" s="2">
        <f t="shared" si="131"/>
        <v>26932.750729877713</v>
      </c>
    </row>
    <row r="4003" spans="1:8" x14ac:dyDescent="0.2">
      <c r="A4003">
        <v>2016</v>
      </c>
      <c r="B4003" t="s">
        <v>27</v>
      </c>
      <c r="C4003" t="s">
        <v>15</v>
      </c>
      <c r="D4003">
        <v>16336</v>
      </c>
      <c r="E4003">
        <v>610936</v>
      </c>
      <c r="F4003" cm="1">
        <f t="array" ref="F4003">_xlfn.XLOOKUP(A4003&amp;C4003, $L$3:$L$410&amp;$M$3:$M$410,$O$3:$O$410, "kamiyama")</f>
        <v>1.2694905921100479</v>
      </c>
      <c r="G4003">
        <f t="shared" si="132"/>
        <v>22625</v>
      </c>
      <c r="H4003" s="2">
        <f t="shared" si="131"/>
        <v>28722.224646489834</v>
      </c>
    </row>
    <row r="4004" spans="1:8" x14ac:dyDescent="0.2">
      <c r="A4004">
        <v>2017</v>
      </c>
      <c r="B4004" t="s">
        <v>27</v>
      </c>
      <c r="C4004" t="s">
        <v>15</v>
      </c>
      <c r="D4004">
        <v>17863</v>
      </c>
      <c r="E4004">
        <v>601155</v>
      </c>
      <c r="F4004" cm="1">
        <f t="array" ref="F4004">_xlfn.XLOOKUP(A4004&amp;C4004, $L$3:$L$410&amp;$M$3:$M$410,$O$3:$O$410, "kamiyama")</f>
        <v>1.2491662251036375</v>
      </c>
      <c r="G4004">
        <f t="shared" si="132"/>
        <v>22625</v>
      </c>
      <c r="H4004" s="2">
        <f t="shared" si="131"/>
        <v>28262.385842969798</v>
      </c>
    </row>
    <row r="4005" spans="1:8" x14ac:dyDescent="0.2">
      <c r="A4005">
        <v>2018</v>
      </c>
      <c r="B4005" t="s">
        <v>27</v>
      </c>
      <c r="C4005" t="s">
        <v>15</v>
      </c>
      <c r="D4005">
        <v>17316</v>
      </c>
      <c r="E4005">
        <v>579738</v>
      </c>
      <c r="F4005" cm="1">
        <f t="array" ref="F4005">_xlfn.XLOOKUP(A4005&amp;C4005, $L$3:$L$410&amp;$M$3:$M$410,$O$3:$O$410, "kamiyama")</f>
        <v>1.2046629055886295</v>
      </c>
      <c r="G4005">
        <f t="shared" si="132"/>
        <v>22625</v>
      </c>
      <c r="H4005" s="2">
        <f t="shared" si="131"/>
        <v>27255.498238942742</v>
      </c>
    </row>
    <row r="4006" spans="1:8" x14ac:dyDescent="0.2">
      <c r="A4006">
        <v>2019</v>
      </c>
      <c r="B4006" t="s">
        <v>27</v>
      </c>
      <c r="C4006" t="s">
        <v>15</v>
      </c>
      <c r="D4006">
        <v>21416</v>
      </c>
      <c r="E4006">
        <v>596299</v>
      </c>
      <c r="F4006" cm="1">
        <f t="array" ref="F4006">_xlfn.XLOOKUP(A4006&amp;C4006, $L$3:$L$410&amp;$M$3:$M$410,$O$3:$O$410, "kamiyama")</f>
        <v>1.239075730656942</v>
      </c>
      <c r="G4006">
        <f t="shared" si="132"/>
        <v>22625</v>
      </c>
      <c r="H4006" s="2">
        <f t="shared" si="131"/>
        <v>28034.088406113311</v>
      </c>
    </row>
    <row r="4007" spans="1:8" x14ac:dyDescent="0.2">
      <c r="A4007">
        <v>2020</v>
      </c>
      <c r="B4007" t="s">
        <v>27</v>
      </c>
      <c r="C4007" t="s">
        <v>15</v>
      </c>
      <c r="D4007">
        <v>19658</v>
      </c>
      <c r="E4007">
        <v>592551</v>
      </c>
      <c r="F4007" cm="1">
        <f t="array" ref="F4007">_xlfn.XLOOKUP(A4007&amp;C4007, $L$3:$L$410&amp;$M$3:$M$410,$O$3:$O$410, "kamiyama")</f>
        <v>1.2312875977932238</v>
      </c>
      <c r="G4007">
        <f t="shared" si="132"/>
        <v>22625</v>
      </c>
      <c r="H4007" s="2">
        <f t="shared" si="131"/>
        <v>27857.88190007169</v>
      </c>
    </row>
    <row r="4008" spans="1:8" x14ac:dyDescent="0.2">
      <c r="A4008">
        <v>2021</v>
      </c>
      <c r="B4008" t="s">
        <v>27</v>
      </c>
      <c r="C4008" t="s">
        <v>15</v>
      </c>
      <c r="D4008">
        <v>17175</v>
      </c>
      <c r="E4008">
        <v>608235</v>
      </c>
      <c r="F4008" cm="1">
        <f t="array" ref="F4008">_xlfn.XLOOKUP(A4008&amp;C4008, $L$3:$L$410&amp;$M$3:$M$410,$O$3:$O$410, "kamiyama")</f>
        <v>1.2638780662656235</v>
      </c>
      <c r="G4008">
        <f t="shared" si="132"/>
        <v>22625</v>
      </c>
      <c r="H4008" s="2">
        <f t="shared" si="131"/>
        <v>28595.241249259732</v>
      </c>
    </row>
    <row r="4009" spans="1:8" x14ac:dyDescent="0.2">
      <c r="A4009">
        <v>2022</v>
      </c>
      <c r="B4009" t="s">
        <v>27</v>
      </c>
      <c r="C4009" t="s">
        <v>15</v>
      </c>
      <c r="D4009">
        <v>18610</v>
      </c>
      <c r="E4009">
        <v>562066</v>
      </c>
      <c r="F4009" cm="1">
        <f t="array" ref="F4009">_xlfn.XLOOKUP(A4009&amp;C4009, $L$3:$L$410&amp;$M$3:$M$410,$O$3:$O$410, "kamiyama")</f>
        <v>1.1679414851063388</v>
      </c>
      <c r="G4009">
        <f t="shared" si="132"/>
        <v>22625</v>
      </c>
      <c r="H4009" s="2">
        <f t="shared" si="131"/>
        <v>26424.676100530916</v>
      </c>
    </row>
    <row r="4010" spans="1:8" x14ac:dyDescent="0.2">
      <c r="A4010">
        <v>2023</v>
      </c>
      <c r="B4010" t="s">
        <v>27</v>
      </c>
      <c r="C4010" t="s">
        <v>15</v>
      </c>
      <c r="D4010">
        <v>20774</v>
      </c>
      <c r="E4010">
        <v>586998</v>
      </c>
      <c r="F4010" cm="1">
        <f t="array" ref="F4010">_xlfn.XLOOKUP(A4010&amp;C4010, $L$3:$L$410&amp;$M$3:$M$410,$O$3:$O$410, "kamiyama")</f>
        <v>1.2197487766106661</v>
      </c>
      <c r="G4010">
        <f t="shared" si="132"/>
        <v>22625</v>
      </c>
      <c r="H4010" s="2">
        <f t="shared" si="131"/>
        <v>27596.81607081632</v>
      </c>
    </row>
    <row r="4011" spans="1:8" x14ac:dyDescent="0.2">
      <c r="A4011">
        <v>2000</v>
      </c>
      <c r="B4011" t="s">
        <v>27</v>
      </c>
      <c r="C4011" t="s">
        <v>16</v>
      </c>
      <c r="D4011">
        <v>3214</v>
      </c>
      <c r="E4011">
        <v>118944</v>
      </c>
      <c r="F4011" cm="1">
        <f t="array" ref="F4011">_xlfn.XLOOKUP(A4011&amp;C4011, $L$3:$L$410&amp;$M$3:$M$410,$O$3:$O$410, "kamiyama")</f>
        <v>1</v>
      </c>
      <c r="G4011">
        <f t="shared" si="132"/>
        <v>3214</v>
      </c>
      <c r="H4011" s="2">
        <f t="shared" si="131"/>
        <v>3214</v>
      </c>
    </row>
    <row r="4012" spans="1:8" x14ac:dyDescent="0.2">
      <c r="A4012">
        <v>2001</v>
      </c>
      <c r="B4012" t="s">
        <v>27</v>
      </c>
      <c r="C4012" t="s">
        <v>16</v>
      </c>
      <c r="D4012">
        <v>4367</v>
      </c>
      <c r="E4012">
        <v>96484</v>
      </c>
      <c r="F4012" cm="1">
        <f t="array" ref="F4012">_xlfn.XLOOKUP(A4012&amp;C4012, $L$3:$L$410&amp;$M$3:$M$410,$O$3:$O$410, "kamiyama")</f>
        <v>0.81117164379876239</v>
      </c>
      <c r="G4012">
        <f t="shared" si="132"/>
        <v>3214</v>
      </c>
      <c r="H4012" s="2">
        <f t="shared" si="131"/>
        <v>2607.1056631692222</v>
      </c>
    </row>
    <row r="4013" spans="1:8" x14ac:dyDescent="0.2">
      <c r="A4013">
        <v>2002</v>
      </c>
      <c r="B4013" t="s">
        <v>27</v>
      </c>
      <c r="C4013" t="s">
        <v>16</v>
      </c>
      <c r="D4013">
        <v>4559</v>
      </c>
      <c r="E4013">
        <v>94697</v>
      </c>
      <c r="F4013" cm="1">
        <f t="array" ref="F4013">_xlfn.XLOOKUP(A4013&amp;C4013, $L$3:$L$410&amp;$M$3:$M$410,$O$3:$O$410, "kamiyama")</f>
        <v>0.7961477670164111</v>
      </c>
      <c r="G4013">
        <f t="shared" si="132"/>
        <v>3214</v>
      </c>
      <c r="H4013" s="2">
        <f t="shared" si="131"/>
        <v>2558.8189231907454</v>
      </c>
    </row>
    <row r="4014" spans="1:8" x14ac:dyDescent="0.2">
      <c r="A4014">
        <v>2003</v>
      </c>
      <c r="B4014" t="s">
        <v>27</v>
      </c>
      <c r="C4014" t="s">
        <v>16</v>
      </c>
      <c r="D4014">
        <v>3674</v>
      </c>
      <c r="E4014">
        <v>87796</v>
      </c>
      <c r="F4014" cm="1">
        <f t="array" ref="F4014">_xlfn.XLOOKUP(A4014&amp;C4014, $L$3:$L$410&amp;$M$3:$M$410,$O$3:$O$410, "kamiyama")</f>
        <v>0.73812886736615546</v>
      </c>
      <c r="G4014">
        <f t="shared" si="132"/>
        <v>3214</v>
      </c>
      <c r="H4014" s="2">
        <f t="shared" si="131"/>
        <v>2372.3461797148238</v>
      </c>
    </row>
    <row r="4015" spans="1:8" x14ac:dyDescent="0.2">
      <c r="A4015">
        <v>2004</v>
      </c>
      <c r="B4015" t="s">
        <v>27</v>
      </c>
      <c r="C4015" t="s">
        <v>16</v>
      </c>
      <c r="D4015">
        <v>5321</v>
      </c>
      <c r="E4015">
        <v>94575</v>
      </c>
      <c r="F4015" cm="1">
        <f t="array" ref="F4015">_xlfn.XLOOKUP(A4015&amp;C4015, $L$3:$L$410&amp;$M$3:$M$410,$O$3:$O$410, "kamiyama")</f>
        <v>0.79512207425343018</v>
      </c>
      <c r="G4015">
        <f t="shared" si="132"/>
        <v>3214</v>
      </c>
      <c r="H4015" s="2">
        <f t="shared" si="131"/>
        <v>2555.5223466505245</v>
      </c>
    </row>
    <row r="4016" spans="1:8" x14ac:dyDescent="0.2">
      <c r="A4016">
        <v>2005</v>
      </c>
      <c r="B4016" t="s">
        <v>27</v>
      </c>
      <c r="C4016" t="s">
        <v>16</v>
      </c>
      <c r="D4016">
        <v>4970</v>
      </c>
      <c r="E4016">
        <v>87265</v>
      </c>
      <c r="F4016" cm="1">
        <f t="array" ref="F4016">_xlfn.XLOOKUP(A4016&amp;C4016, $L$3:$L$410&amp;$M$3:$M$410,$O$3:$O$410, "kamiyama")</f>
        <v>0.73366458165186976</v>
      </c>
      <c r="G4016">
        <f t="shared" si="132"/>
        <v>3214</v>
      </c>
      <c r="H4016" s="2">
        <f t="shared" si="131"/>
        <v>2357.9979654291096</v>
      </c>
    </row>
    <row r="4017" spans="1:8" x14ac:dyDescent="0.2">
      <c r="A4017">
        <v>2006</v>
      </c>
      <c r="B4017" t="s">
        <v>27</v>
      </c>
      <c r="C4017" t="s">
        <v>16</v>
      </c>
      <c r="D4017">
        <v>3995</v>
      </c>
      <c r="E4017">
        <v>92130</v>
      </c>
      <c r="F4017" cm="1">
        <f t="array" ref="F4017">_xlfn.XLOOKUP(A4017&amp;C4017, $L$3:$L$410&amp;$M$3:$M$410,$O$3:$O$410, "kamiyama")</f>
        <v>0.7745661824051655</v>
      </c>
      <c r="G4017">
        <f t="shared" si="132"/>
        <v>3214</v>
      </c>
      <c r="H4017" s="2">
        <f t="shared" si="131"/>
        <v>2489.4557102502017</v>
      </c>
    </row>
    <row r="4018" spans="1:8" x14ac:dyDescent="0.2">
      <c r="A4018">
        <v>2007</v>
      </c>
      <c r="B4018" t="s">
        <v>27</v>
      </c>
      <c r="C4018" t="s">
        <v>16</v>
      </c>
      <c r="D4018">
        <v>4795</v>
      </c>
      <c r="E4018">
        <v>85862</v>
      </c>
      <c r="F4018" cm="1">
        <f t="array" ref="F4018">_xlfn.XLOOKUP(A4018&amp;C4018, $L$3:$L$410&amp;$M$3:$M$410,$O$3:$O$410, "kamiyama")</f>
        <v>0.72186911487758942</v>
      </c>
      <c r="G4018">
        <f t="shared" si="132"/>
        <v>3214</v>
      </c>
      <c r="H4018" s="2">
        <f t="shared" si="131"/>
        <v>2320.0873352165722</v>
      </c>
    </row>
    <row r="4019" spans="1:8" x14ac:dyDescent="0.2">
      <c r="A4019">
        <v>2008</v>
      </c>
      <c r="B4019" t="s">
        <v>27</v>
      </c>
      <c r="C4019" t="s">
        <v>16</v>
      </c>
      <c r="D4019">
        <v>3196</v>
      </c>
      <c r="E4019">
        <v>76317</v>
      </c>
      <c r="F4019" cm="1">
        <f t="array" ref="F4019">_xlfn.XLOOKUP(A4019&amp;C4019, $L$3:$L$410&amp;$M$3:$M$410,$O$3:$O$410, "kamiyama")</f>
        <v>0.64162126715092815</v>
      </c>
      <c r="G4019">
        <f t="shared" si="132"/>
        <v>3214</v>
      </c>
      <c r="H4019" s="2">
        <f t="shared" si="131"/>
        <v>2062.170752623083</v>
      </c>
    </row>
    <row r="4020" spans="1:8" x14ac:dyDescent="0.2">
      <c r="A4020">
        <v>2009</v>
      </c>
      <c r="B4020" t="s">
        <v>27</v>
      </c>
      <c r="C4020" t="s">
        <v>16</v>
      </c>
      <c r="D4020">
        <v>3448</v>
      </c>
      <c r="E4020">
        <v>71000</v>
      </c>
      <c r="F4020" cm="1">
        <f t="array" ref="F4020">_xlfn.XLOOKUP(A4020&amp;C4020, $L$3:$L$410&amp;$M$3:$M$410,$O$3:$O$410, "kamiyama")</f>
        <v>0.59691955878396552</v>
      </c>
      <c r="G4020">
        <f t="shared" si="132"/>
        <v>3214</v>
      </c>
      <c r="H4020" s="2">
        <f t="shared" si="131"/>
        <v>1918.4994619316651</v>
      </c>
    </row>
    <row r="4021" spans="1:8" x14ac:dyDescent="0.2">
      <c r="A4021">
        <v>2010</v>
      </c>
      <c r="B4021" t="s">
        <v>27</v>
      </c>
      <c r="C4021" t="s">
        <v>16</v>
      </c>
      <c r="D4021">
        <v>5059</v>
      </c>
      <c r="E4021">
        <v>78786</v>
      </c>
      <c r="F4021" cm="1">
        <f t="array" ref="F4021">_xlfn.XLOOKUP(A4021&amp;C4021, $L$3:$L$410&amp;$M$3:$M$410,$O$3:$O$410, "kamiyama")</f>
        <v>0.66237893462469732</v>
      </c>
      <c r="G4021">
        <f t="shared" si="132"/>
        <v>3214</v>
      </c>
      <c r="H4021" s="2">
        <f t="shared" si="131"/>
        <v>2128.8858958837773</v>
      </c>
    </row>
    <row r="4022" spans="1:8" x14ac:dyDescent="0.2">
      <c r="A4022">
        <v>2011</v>
      </c>
      <c r="B4022" t="s">
        <v>27</v>
      </c>
      <c r="C4022" t="s">
        <v>16</v>
      </c>
      <c r="D4022">
        <v>4995</v>
      </c>
      <c r="E4022">
        <v>70507</v>
      </c>
      <c r="F4022" cm="1">
        <f t="array" ref="F4022">_xlfn.XLOOKUP(A4022&amp;C4022, $L$3:$L$410&amp;$M$3:$M$410,$O$3:$O$410, "kamiyama")</f>
        <v>0.59277475114339517</v>
      </c>
      <c r="G4022">
        <f t="shared" si="132"/>
        <v>3214</v>
      </c>
      <c r="H4022" s="2">
        <f t="shared" si="131"/>
        <v>1905.1780501748722</v>
      </c>
    </row>
    <row r="4023" spans="1:8" x14ac:dyDescent="0.2">
      <c r="A4023">
        <v>2012</v>
      </c>
      <c r="B4023" t="s">
        <v>27</v>
      </c>
      <c r="C4023" t="s">
        <v>16</v>
      </c>
      <c r="D4023">
        <v>4646</v>
      </c>
      <c r="E4023">
        <v>72362</v>
      </c>
      <c r="F4023" cm="1">
        <f t="array" ref="F4023">_xlfn.XLOOKUP(A4023&amp;C4023, $L$3:$L$410&amp;$M$3:$M$410,$O$3:$O$410, "kamiyama")</f>
        <v>0.60837032553134252</v>
      </c>
      <c r="G4023">
        <f t="shared" si="132"/>
        <v>3214</v>
      </c>
      <c r="H4023" s="2">
        <f t="shared" si="131"/>
        <v>1955.3022262577349</v>
      </c>
    </row>
    <row r="4024" spans="1:8" x14ac:dyDescent="0.2">
      <c r="A4024">
        <v>2013</v>
      </c>
      <c r="B4024" t="s">
        <v>27</v>
      </c>
      <c r="C4024" t="s">
        <v>16</v>
      </c>
      <c r="D4024">
        <v>4372</v>
      </c>
      <c r="E4024">
        <v>75624</v>
      </c>
      <c r="F4024" cm="1">
        <f t="array" ref="F4024">_xlfn.XLOOKUP(A4024&amp;C4024, $L$3:$L$410&amp;$M$3:$M$410,$O$3:$O$410, "kamiyama")</f>
        <v>0.63579499596448752</v>
      </c>
      <c r="G4024">
        <f t="shared" si="132"/>
        <v>3214</v>
      </c>
      <c r="H4024" s="2">
        <f t="shared" si="131"/>
        <v>2043.4451170298628</v>
      </c>
    </row>
    <row r="4025" spans="1:8" x14ac:dyDescent="0.2">
      <c r="A4025">
        <v>2014</v>
      </c>
      <c r="B4025" t="s">
        <v>27</v>
      </c>
      <c r="C4025" t="s">
        <v>16</v>
      </c>
      <c r="D4025">
        <v>3391</v>
      </c>
      <c r="E4025">
        <v>73761</v>
      </c>
      <c r="F4025" cm="1">
        <f t="array" ref="F4025">_xlfn.XLOOKUP(A4025&amp;C4025, $L$3:$L$410&amp;$M$3:$M$410,$O$3:$O$410, "kamiyama")</f>
        <v>0.62013216303470542</v>
      </c>
      <c r="G4025">
        <f t="shared" si="132"/>
        <v>3214</v>
      </c>
      <c r="H4025" s="2">
        <f t="shared" si="131"/>
        <v>1993.1047719935432</v>
      </c>
    </row>
    <row r="4026" spans="1:8" x14ac:dyDescent="0.2">
      <c r="A4026">
        <v>2015</v>
      </c>
      <c r="B4026" t="s">
        <v>27</v>
      </c>
      <c r="C4026" t="s">
        <v>16</v>
      </c>
      <c r="D4026">
        <v>4285</v>
      </c>
      <c r="E4026">
        <v>66333</v>
      </c>
      <c r="F4026" cm="1">
        <f t="array" ref="F4026">_xlfn.XLOOKUP(A4026&amp;C4026, $L$3:$L$410&amp;$M$3:$M$410,$O$3:$O$410, "kamiyama")</f>
        <v>0.55768260694108152</v>
      </c>
      <c r="G4026">
        <f t="shared" si="132"/>
        <v>3214</v>
      </c>
      <c r="H4026" s="2">
        <f t="shared" si="131"/>
        <v>1792.3918987086361</v>
      </c>
    </row>
    <row r="4027" spans="1:8" x14ac:dyDescent="0.2">
      <c r="A4027">
        <v>2016</v>
      </c>
      <c r="B4027" t="s">
        <v>27</v>
      </c>
      <c r="C4027" t="s">
        <v>16</v>
      </c>
      <c r="D4027">
        <v>3516</v>
      </c>
      <c r="E4027">
        <v>70402</v>
      </c>
      <c r="F4027" cm="1">
        <f t="array" ref="F4027">_xlfn.XLOOKUP(A4027&amp;C4027, $L$3:$L$410&amp;$M$3:$M$410,$O$3:$O$410, "kamiyama")</f>
        <v>0.59189198278181332</v>
      </c>
      <c r="G4027">
        <f t="shared" si="132"/>
        <v>3214</v>
      </c>
      <c r="H4027" s="2">
        <f t="shared" si="131"/>
        <v>1902.340832660748</v>
      </c>
    </row>
    <row r="4028" spans="1:8" x14ac:dyDescent="0.2">
      <c r="A4028">
        <v>2017</v>
      </c>
      <c r="B4028" t="s">
        <v>27</v>
      </c>
      <c r="C4028" t="s">
        <v>16</v>
      </c>
      <c r="D4028">
        <v>4704</v>
      </c>
      <c r="E4028">
        <v>73699</v>
      </c>
      <c r="F4028" cm="1">
        <f t="array" ref="F4028">_xlfn.XLOOKUP(A4028&amp;C4028, $L$3:$L$410&amp;$M$3:$M$410,$O$3:$O$410, "kamiyama")</f>
        <v>0.61961090933548557</v>
      </c>
      <c r="G4028">
        <f t="shared" si="132"/>
        <v>3214</v>
      </c>
      <c r="H4028" s="2">
        <f t="shared" si="131"/>
        <v>1991.4294626042506</v>
      </c>
    </row>
    <row r="4029" spans="1:8" x14ac:dyDescent="0.2">
      <c r="A4029">
        <v>2018</v>
      </c>
      <c r="B4029" t="s">
        <v>27</v>
      </c>
      <c r="C4029" t="s">
        <v>16</v>
      </c>
      <c r="D4029">
        <v>4162</v>
      </c>
      <c r="E4029">
        <v>64922</v>
      </c>
      <c r="F4029" cm="1">
        <f t="array" ref="F4029">_xlfn.XLOOKUP(A4029&amp;C4029, $L$3:$L$410&amp;$M$3:$M$410,$O$3:$O$410, "kamiyama")</f>
        <v>0.54581988162496642</v>
      </c>
      <c r="G4029">
        <f t="shared" si="132"/>
        <v>3214</v>
      </c>
      <c r="H4029" s="2">
        <f t="shared" si="131"/>
        <v>1754.265099542642</v>
      </c>
    </row>
    <row r="4030" spans="1:8" x14ac:dyDescent="0.2">
      <c r="A4030">
        <v>2019</v>
      </c>
      <c r="B4030" t="s">
        <v>27</v>
      </c>
      <c r="C4030" t="s">
        <v>16</v>
      </c>
      <c r="D4030">
        <v>3752</v>
      </c>
      <c r="E4030">
        <v>67375</v>
      </c>
      <c r="F4030" cm="1">
        <f t="array" ref="F4030">_xlfn.XLOOKUP(A4030&amp;C4030, $L$3:$L$410&amp;$M$3:$M$410,$O$3:$O$410, "kamiyama")</f>
        <v>0.56644303201506596</v>
      </c>
      <c r="G4030">
        <f t="shared" si="132"/>
        <v>3214</v>
      </c>
      <c r="H4030" s="2">
        <f t="shared" si="131"/>
        <v>1820.5479048964221</v>
      </c>
    </row>
    <row r="4031" spans="1:8" x14ac:dyDescent="0.2">
      <c r="A4031">
        <v>2020</v>
      </c>
      <c r="B4031" t="s">
        <v>27</v>
      </c>
      <c r="C4031" t="s">
        <v>16</v>
      </c>
      <c r="D4031">
        <v>4265</v>
      </c>
      <c r="E4031">
        <v>76158</v>
      </c>
      <c r="F4031" cm="1">
        <f t="array" ref="F4031">_xlfn.XLOOKUP(A4031&amp;C4031, $L$3:$L$410&amp;$M$3:$M$410,$O$3:$O$410, "kamiyama")</f>
        <v>0.64028450363196121</v>
      </c>
      <c r="G4031">
        <f t="shared" si="132"/>
        <v>3214</v>
      </c>
      <c r="H4031" s="2">
        <f t="shared" si="131"/>
        <v>2057.8743946731233</v>
      </c>
    </row>
    <row r="4032" spans="1:8" x14ac:dyDescent="0.2">
      <c r="A4032">
        <v>2021</v>
      </c>
      <c r="B4032" t="s">
        <v>27</v>
      </c>
      <c r="C4032" t="s">
        <v>16</v>
      </c>
      <c r="D4032">
        <v>3916</v>
      </c>
      <c r="E4032">
        <v>70584</v>
      </c>
      <c r="F4032" cm="1">
        <f t="array" ref="F4032">_xlfn.XLOOKUP(A4032&amp;C4032, $L$3:$L$410&amp;$M$3:$M$410,$O$3:$O$410, "kamiyama")</f>
        <v>0.59342211460855532</v>
      </c>
      <c r="G4032">
        <f t="shared" si="132"/>
        <v>3214</v>
      </c>
      <c r="H4032" s="2">
        <f t="shared" si="131"/>
        <v>1907.2586763518968</v>
      </c>
    </row>
    <row r="4033" spans="1:8" x14ac:dyDescent="0.2">
      <c r="A4033">
        <v>2022</v>
      </c>
      <c r="B4033" t="s">
        <v>27</v>
      </c>
      <c r="C4033" t="s">
        <v>16</v>
      </c>
      <c r="D4033">
        <v>3580</v>
      </c>
      <c r="E4033">
        <v>66101</v>
      </c>
      <c r="F4033" cm="1">
        <f t="array" ref="F4033">_xlfn.XLOOKUP(A4033&amp;C4033, $L$3:$L$410&amp;$M$3:$M$410,$O$3:$O$410, "kamiyama")</f>
        <v>0.55573210922787197</v>
      </c>
      <c r="G4033">
        <f t="shared" si="132"/>
        <v>3214</v>
      </c>
      <c r="H4033" s="2">
        <f t="shared" si="131"/>
        <v>1786.1229990583806</v>
      </c>
    </row>
    <row r="4034" spans="1:8" x14ac:dyDescent="0.2">
      <c r="A4034">
        <v>2023</v>
      </c>
      <c r="B4034" t="s">
        <v>27</v>
      </c>
      <c r="C4034" t="s">
        <v>16</v>
      </c>
      <c r="D4034">
        <v>3752</v>
      </c>
      <c r="E4034">
        <v>65221</v>
      </c>
      <c r="F4034" cm="1">
        <f t="array" ref="F4034">_xlfn.XLOOKUP(A4034&amp;C4034, $L$3:$L$410&amp;$M$3:$M$410,$O$3:$O$410, "kamiyama")</f>
        <v>0.54833366962604246</v>
      </c>
      <c r="G4034">
        <f t="shared" si="132"/>
        <v>3214</v>
      </c>
      <c r="H4034" s="2">
        <f t="shared" si="131"/>
        <v>1762.3444141781006</v>
      </c>
    </row>
    <row r="4035" spans="1:8" x14ac:dyDescent="0.2">
      <c r="A4035">
        <v>2000</v>
      </c>
      <c r="B4035" t="s">
        <v>27</v>
      </c>
      <c r="C4035" t="s">
        <v>17</v>
      </c>
      <c r="D4035">
        <v>8885</v>
      </c>
      <c r="E4035">
        <v>155623</v>
      </c>
      <c r="F4035" cm="1">
        <f t="array" ref="F4035">_xlfn.XLOOKUP(A4035&amp;C4035, $L$3:$L$410&amp;$M$3:$M$410,$O$3:$O$410, "kamiyama")</f>
        <v>1</v>
      </c>
      <c r="G4035">
        <f t="shared" si="132"/>
        <v>8885</v>
      </c>
      <c r="H4035" s="2">
        <f t="shared" si="131"/>
        <v>8885</v>
      </c>
    </row>
    <row r="4036" spans="1:8" x14ac:dyDescent="0.2">
      <c r="A4036">
        <v>2001</v>
      </c>
      <c r="B4036" t="s">
        <v>27</v>
      </c>
      <c r="C4036" t="s">
        <v>17</v>
      </c>
      <c r="D4036">
        <v>1494</v>
      </c>
      <c r="E4036">
        <v>130332</v>
      </c>
      <c r="F4036" cm="1">
        <f t="array" ref="F4036">_xlfn.XLOOKUP(A4036&amp;C4036, $L$3:$L$410&amp;$M$3:$M$410,$O$3:$O$410, "kamiyama")</f>
        <v>0.83748546166055149</v>
      </c>
      <c r="G4036">
        <f t="shared" si="132"/>
        <v>8885</v>
      </c>
      <c r="H4036" s="2">
        <f t="shared" ref="H4036:H4099" si="133">F4036*G4036</f>
        <v>7441.0583268540004</v>
      </c>
    </row>
    <row r="4037" spans="1:8" x14ac:dyDescent="0.2">
      <c r="A4037">
        <v>2002</v>
      </c>
      <c r="B4037" t="s">
        <v>27</v>
      </c>
      <c r="C4037" t="s">
        <v>17</v>
      </c>
      <c r="D4037">
        <v>5381</v>
      </c>
      <c r="E4037">
        <v>165468</v>
      </c>
      <c r="F4037" cm="1">
        <f t="array" ref="F4037">_xlfn.XLOOKUP(A4037&amp;C4037, $L$3:$L$410&amp;$M$3:$M$410,$O$3:$O$410, "kamiyama")</f>
        <v>1.0632618571804939</v>
      </c>
      <c r="G4037">
        <f t="shared" ref="G4037:G4100" si="134">IF((A4037=2000),D4037,G4036)</f>
        <v>8885</v>
      </c>
      <c r="H4037" s="2">
        <f t="shared" si="133"/>
        <v>9447.0816010486888</v>
      </c>
    </row>
    <row r="4038" spans="1:8" x14ac:dyDescent="0.2">
      <c r="A4038">
        <v>2003</v>
      </c>
      <c r="B4038" t="s">
        <v>27</v>
      </c>
      <c r="C4038" t="s">
        <v>17</v>
      </c>
      <c r="D4038">
        <v>2346</v>
      </c>
      <c r="E4038">
        <v>129567</v>
      </c>
      <c r="F4038" cm="1">
        <f t="array" ref="F4038">_xlfn.XLOOKUP(A4038&amp;C4038, $L$3:$L$410&amp;$M$3:$M$410,$O$3:$O$410, "kamiyama")</f>
        <v>0.8325697358359625</v>
      </c>
      <c r="G4038">
        <f t="shared" si="134"/>
        <v>8885</v>
      </c>
      <c r="H4038" s="2">
        <f t="shared" si="133"/>
        <v>7397.3821029025266</v>
      </c>
    </row>
    <row r="4039" spans="1:8" x14ac:dyDescent="0.2">
      <c r="A4039">
        <v>2004</v>
      </c>
      <c r="B4039" t="s">
        <v>27</v>
      </c>
      <c r="C4039" t="s">
        <v>17</v>
      </c>
      <c r="D4039">
        <v>5125</v>
      </c>
      <c r="E4039">
        <v>150746</v>
      </c>
      <c r="F4039" cm="1">
        <f t="array" ref="F4039">_xlfn.XLOOKUP(A4039&amp;C4039, $L$3:$L$410&amp;$M$3:$M$410,$O$3:$O$410, "kamiyama")</f>
        <v>0.96866144464507176</v>
      </c>
      <c r="G4039">
        <f t="shared" si="134"/>
        <v>8885</v>
      </c>
      <c r="H4039" s="2">
        <f t="shared" si="133"/>
        <v>8606.5569356714623</v>
      </c>
    </row>
    <row r="4040" spans="1:8" x14ac:dyDescent="0.2">
      <c r="A4040">
        <v>2005</v>
      </c>
      <c r="B4040" t="s">
        <v>27</v>
      </c>
      <c r="C4040" t="s">
        <v>17</v>
      </c>
      <c r="D4040">
        <v>4306</v>
      </c>
      <c r="E4040">
        <v>172053</v>
      </c>
      <c r="F4040" cm="1">
        <f t="array" ref="F4040">_xlfn.XLOOKUP(A4040&amp;C4040, $L$3:$L$410&amp;$M$3:$M$410,$O$3:$O$410, "kamiyama")</f>
        <v>1.1055756539843082</v>
      </c>
      <c r="G4040">
        <f t="shared" si="134"/>
        <v>8885</v>
      </c>
      <c r="H4040" s="2">
        <f t="shared" si="133"/>
        <v>9823.0396856505795</v>
      </c>
    </row>
    <row r="4041" spans="1:8" x14ac:dyDescent="0.2">
      <c r="A4041">
        <v>2006</v>
      </c>
      <c r="B4041" t="s">
        <v>27</v>
      </c>
      <c r="C4041" t="s">
        <v>17</v>
      </c>
      <c r="D4041">
        <v>5330</v>
      </c>
      <c r="E4041">
        <v>191802</v>
      </c>
      <c r="F4041" cm="1">
        <f t="array" ref="F4041">_xlfn.XLOOKUP(A4041&amp;C4041, $L$3:$L$410&amp;$M$3:$M$410,$O$3:$O$410, "kamiyama")</f>
        <v>1.2324784896834016</v>
      </c>
      <c r="G4041">
        <f t="shared" si="134"/>
        <v>8885</v>
      </c>
      <c r="H4041" s="2">
        <f t="shared" si="133"/>
        <v>10950.571380837024</v>
      </c>
    </row>
    <row r="4042" spans="1:8" x14ac:dyDescent="0.2">
      <c r="A4042">
        <v>2007</v>
      </c>
      <c r="B4042" t="s">
        <v>27</v>
      </c>
      <c r="C4042" t="s">
        <v>17</v>
      </c>
      <c r="D4042">
        <v>6423</v>
      </c>
      <c r="E4042">
        <v>186710</v>
      </c>
      <c r="F4042" cm="1">
        <f t="array" ref="F4042">_xlfn.XLOOKUP(A4042&amp;C4042, $L$3:$L$410&amp;$M$3:$M$410,$O$3:$O$410, "kamiyama")</f>
        <v>1.199758390469275</v>
      </c>
      <c r="G4042">
        <f t="shared" si="134"/>
        <v>8885</v>
      </c>
      <c r="H4042" s="2">
        <f t="shared" si="133"/>
        <v>10659.853299319508</v>
      </c>
    </row>
    <row r="4043" spans="1:8" x14ac:dyDescent="0.2">
      <c r="A4043">
        <v>2008</v>
      </c>
      <c r="B4043" t="s">
        <v>27</v>
      </c>
      <c r="C4043" t="s">
        <v>17</v>
      </c>
      <c r="D4043">
        <v>3300</v>
      </c>
      <c r="E4043">
        <v>190187</v>
      </c>
      <c r="F4043" cm="1">
        <f t="array" ref="F4043">_xlfn.XLOOKUP(A4043&amp;C4043, $L$3:$L$410&amp;$M$3:$M$410,$O$3:$O$410, "kamiyama")</f>
        <v>1.2221008462759362</v>
      </c>
      <c r="G4043">
        <f t="shared" si="134"/>
        <v>8885</v>
      </c>
      <c r="H4043" s="2">
        <f t="shared" si="133"/>
        <v>10858.366019161693</v>
      </c>
    </row>
    <row r="4044" spans="1:8" x14ac:dyDescent="0.2">
      <c r="A4044">
        <v>2009</v>
      </c>
      <c r="B4044" t="s">
        <v>27</v>
      </c>
      <c r="C4044" t="s">
        <v>17</v>
      </c>
      <c r="D4044">
        <v>4677</v>
      </c>
      <c r="E4044">
        <v>198805</v>
      </c>
      <c r="F4044" cm="1">
        <f t="array" ref="F4044">_xlfn.XLOOKUP(A4044&amp;C4044, $L$3:$L$410&amp;$M$3:$M$410,$O$3:$O$410, "kamiyama")</f>
        <v>1.2774782647809129</v>
      </c>
      <c r="G4044">
        <f t="shared" si="134"/>
        <v>8885</v>
      </c>
      <c r="H4044" s="2">
        <f t="shared" si="133"/>
        <v>11350.39438257841</v>
      </c>
    </row>
    <row r="4045" spans="1:8" x14ac:dyDescent="0.2">
      <c r="A4045">
        <v>2010</v>
      </c>
      <c r="B4045" t="s">
        <v>27</v>
      </c>
      <c r="C4045" t="s">
        <v>17</v>
      </c>
      <c r="D4045">
        <v>4548</v>
      </c>
      <c r="E4045">
        <v>226158</v>
      </c>
      <c r="F4045" cm="1">
        <f t="array" ref="F4045">_xlfn.XLOOKUP(A4045&amp;C4045, $L$3:$L$410&amp;$M$3:$M$410,$O$3:$O$410, "kamiyama")</f>
        <v>1.4532427725978807</v>
      </c>
      <c r="G4045">
        <f t="shared" si="134"/>
        <v>8885</v>
      </c>
      <c r="H4045" s="2">
        <f t="shared" si="133"/>
        <v>12912.062034532169</v>
      </c>
    </row>
    <row r="4046" spans="1:8" x14ac:dyDescent="0.2">
      <c r="A4046">
        <v>2011</v>
      </c>
      <c r="B4046" t="s">
        <v>27</v>
      </c>
      <c r="C4046" t="s">
        <v>17</v>
      </c>
      <c r="D4046">
        <v>7861</v>
      </c>
      <c r="E4046">
        <v>242519</v>
      </c>
      <c r="F4046" cm="1">
        <f t="array" ref="F4046">_xlfn.XLOOKUP(A4046&amp;C4046, $L$3:$L$410&amp;$M$3:$M$410,$O$3:$O$410, "kamiyama")</f>
        <v>1.5583750473901672</v>
      </c>
      <c r="G4046">
        <f t="shared" si="134"/>
        <v>8885</v>
      </c>
      <c r="H4046" s="2">
        <f t="shared" si="133"/>
        <v>13846.162296061635</v>
      </c>
    </row>
    <row r="4047" spans="1:8" x14ac:dyDescent="0.2">
      <c r="A4047">
        <v>2012</v>
      </c>
      <c r="B4047" t="s">
        <v>27</v>
      </c>
      <c r="C4047" t="s">
        <v>17</v>
      </c>
      <c r="D4047">
        <v>5131</v>
      </c>
      <c r="E4047">
        <v>235296</v>
      </c>
      <c r="F4047" cm="1">
        <f t="array" ref="F4047">_xlfn.XLOOKUP(A4047&amp;C4047, $L$3:$L$410&amp;$M$3:$M$410,$O$3:$O$410, "kamiyama")</f>
        <v>1.5119615995064997</v>
      </c>
      <c r="G4047">
        <f t="shared" si="134"/>
        <v>8885</v>
      </c>
      <c r="H4047" s="2">
        <f t="shared" si="133"/>
        <v>13433.77881161525</v>
      </c>
    </row>
    <row r="4048" spans="1:8" x14ac:dyDescent="0.2">
      <c r="A4048">
        <v>2013</v>
      </c>
      <c r="B4048" t="s">
        <v>27</v>
      </c>
      <c r="C4048" t="s">
        <v>17</v>
      </c>
      <c r="D4048">
        <v>5846</v>
      </c>
      <c r="E4048">
        <v>262724</v>
      </c>
      <c r="F4048" cm="1">
        <f t="array" ref="F4048">_xlfn.XLOOKUP(A4048&amp;C4048, $L$3:$L$410&amp;$M$3:$M$410,$O$3:$O$410, "kamiyama")</f>
        <v>1.6882080412278391</v>
      </c>
      <c r="G4048">
        <f t="shared" si="134"/>
        <v>8885</v>
      </c>
      <c r="H4048" s="2">
        <f t="shared" si="133"/>
        <v>14999.728446309351</v>
      </c>
    </row>
    <row r="4049" spans="1:8" x14ac:dyDescent="0.2">
      <c r="A4049">
        <v>2014</v>
      </c>
      <c r="B4049" t="s">
        <v>27</v>
      </c>
      <c r="C4049" t="s">
        <v>17</v>
      </c>
      <c r="D4049">
        <v>7918</v>
      </c>
      <c r="E4049">
        <v>280877</v>
      </c>
      <c r="F4049" cm="1">
        <f t="array" ref="F4049">_xlfn.XLOOKUP(A4049&amp;C4049, $L$3:$L$410&amp;$M$3:$M$410,$O$3:$O$410, "kamiyama")</f>
        <v>1.8048553234419076</v>
      </c>
      <c r="G4049">
        <f t="shared" si="134"/>
        <v>8885</v>
      </c>
      <c r="H4049" s="2">
        <f t="shared" si="133"/>
        <v>16036.13954878135</v>
      </c>
    </row>
    <row r="4050" spans="1:8" x14ac:dyDescent="0.2">
      <c r="A4050">
        <v>2015</v>
      </c>
      <c r="B4050" t="s">
        <v>27</v>
      </c>
      <c r="C4050" t="s">
        <v>17</v>
      </c>
      <c r="D4050">
        <v>8574</v>
      </c>
      <c r="E4050">
        <v>295417</v>
      </c>
      <c r="F4050" cm="1">
        <f t="array" ref="F4050">_xlfn.XLOOKUP(A4050&amp;C4050, $L$3:$L$410&amp;$M$3:$M$410,$O$3:$O$410, "kamiyama")</f>
        <v>1.898286243036055</v>
      </c>
      <c r="G4050">
        <f t="shared" si="134"/>
        <v>8885</v>
      </c>
      <c r="H4050" s="2">
        <f t="shared" si="133"/>
        <v>16866.27326937535</v>
      </c>
    </row>
    <row r="4051" spans="1:8" x14ac:dyDescent="0.2">
      <c r="A4051">
        <v>2016</v>
      </c>
      <c r="B4051" t="s">
        <v>27</v>
      </c>
      <c r="C4051" t="s">
        <v>17</v>
      </c>
      <c r="D4051">
        <v>8113</v>
      </c>
      <c r="E4051">
        <v>289030</v>
      </c>
      <c r="F4051" cm="1">
        <f t="array" ref="F4051">_xlfn.XLOOKUP(A4051&amp;C4051, $L$3:$L$410&amp;$M$3:$M$410,$O$3:$O$410, "kamiyama")</f>
        <v>1.8572447517397814</v>
      </c>
      <c r="G4051">
        <f t="shared" si="134"/>
        <v>8885</v>
      </c>
      <c r="H4051" s="2">
        <f t="shared" si="133"/>
        <v>16501.619619207959</v>
      </c>
    </row>
    <row r="4052" spans="1:8" x14ac:dyDescent="0.2">
      <c r="A4052">
        <v>2017</v>
      </c>
      <c r="B4052" t="s">
        <v>27</v>
      </c>
      <c r="C4052" t="s">
        <v>17</v>
      </c>
      <c r="D4052">
        <v>9817</v>
      </c>
      <c r="E4052">
        <v>291040</v>
      </c>
      <c r="F4052" cm="1">
        <f t="array" ref="F4052">_xlfn.XLOOKUP(A4052&amp;C4052, $L$3:$L$410&amp;$M$3:$M$410,$O$3:$O$410, "kamiyama")</f>
        <v>1.8701605803769366</v>
      </c>
      <c r="G4052">
        <f t="shared" si="134"/>
        <v>8885</v>
      </c>
      <c r="H4052" s="2">
        <f t="shared" si="133"/>
        <v>16616.376756649082</v>
      </c>
    </row>
    <row r="4053" spans="1:8" x14ac:dyDescent="0.2">
      <c r="A4053">
        <v>2018</v>
      </c>
      <c r="B4053" t="s">
        <v>27</v>
      </c>
      <c r="C4053" t="s">
        <v>17</v>
      </c>
      <c r="D4053">
        <v>6333</v>
      </c>
      <c r="E4053">
        <v>328939</v>
      </c>
      <c r="F4053" cm="1">
        <f t="array" ref="F4053">_xlfn.XLOOKUP(A4053&amp;C4053, $L$3:$L$410&amp;$M$3:$M$410,$O$3:$O$410, "kamiyama")</f>
        <v>2.1136914209339235</v>
      </c>
      <c r="G4053">
        <f t="shared" si="134"/>
        <v>8885</v>
      </c>
      <c r="H4053" s="2">
        <f t="shared" si="133"/>
        <v>18780.148274997911</v>
      </c>
    </row>
    <row r="4054" spans="1:8" x14ac:dyDescent="0.2">
      <c r="A4054">
        <v>2019</v>
      </c>
      <c r="B4054" t="s">
        <v>27</v>
      </c>
      <c r="C4054" t="s">
        <v>17</v>
      </c>
      <c r="D4054">
        <v>7600</v>
      </c>
      <c r="E4054">
        <v>318606</v>
      </c>
      <c r="F4054" cm="1">
        <f t="array" ref="F4054">_xlfn.XLOOKUP(A4054&amp;C4054, $L$3:$L$410&amp;$M$3:$M$410,$O$3:$O$410, "kamiyama")</f>
        <v>2.0472937804823195</v>
      </c>
      <c r="G4054">
        <f t="shared" si="134"/>
        <v>8885</v>
      </c>
      <c r="H4054" s="2">
        <f t="shared" si="133"/>
        <v>18190.205239585408</v>
      </c>
    </row>
    <row r="4055" spans="1:8" x14ac:dyDescent="0.2">
      <c r="A4055">
        <v>2020</v>
      </c>
      <c r="B4055" t="s">
        <v>27</v>
      </c>
      <c r="C4055" t="s">
        <v>17</v>
      </c>
      <c r="D4055">
        <v>7875</v>
      </c>
      <c r="E4055">
        <v>335660</v>
      </c>
      <c r="F4055" cm="1">
        <f t="array" ref="F4055">_xlfn.XLOOKUP(A4055&amp;C4055, $L$3:$L$410&amp;$M$3:$M$410,$O$3:$O$410, "kamiyama")</f>
        <v>2.1568791245509984</v>
      </c>
      <c r="G4055">
        <f t="shared" si="134"/>
        <v>8885</v>
      </c>
      <c r="H4055" s="2">
        <f t="shared" si="133"/>
        <v>19163.871021635619</v>
      </c>
    </row>
    <row r="4056" spans="1:8" x14ac:dyDescent="0.2">
      <c r="A4056">
        <v>2021</v>
      </c>
      <c r="B4056" t="s">
        <v>27</v>
      </c>
      <c r="C4056" t="s">
        <v>17</v>
      </c>
      <c r="D4056">
        <v>12053</v>
      </c>
      <c r="E4056">
        <v>355142</v>
      </c>
      <c r="F4056" cm="1">
        <f t="array" ref="F4056">_xlfn.XLOOKUP(A4056&amp;C4056, $L$3:$L$410&amp;$M$3:$M$410,$O$3:$O$410, "kamiyama")</f>
        <v>2.282066275550529</v>
      </c>
      <c r="G4056">
        <f t="shared" si="134"/>
        <v>8885</v>
      </c>
      <c r="H4056" s="2">
        <f t="shared" si="133"/>
        <v>20276.158858266452</v>
      </c>
    </row>
    <row r="4057" spans="1:8" x14ac:dyDescent="0.2">
      <c r="A4057">
        <v>2022</v>
      </c>
      <c r="B4057" t="s">
        <v>27</v>
      </c>
      <c r="C4057" t="s">
        <v>17</v>
      </c>
      <c r="D4057">
        <v>11027</v>
      </c>
      <c r="E4057">
        <v>366233</v>
      </c>
      <c r="F4057" cm="1">
        <f t="array" ref="F4057">_xlfn.XLOOKUP(A4057&amp;C4057, $L$3:$L$410&amp;$M$3:$M$410,$O$3:$O$410, "kamiyama")</f>
        <v>2.3533346613289807</v>
      </c>
      <c r="G4057">
        <f t="shared" si="134"/>
        <v>8885</v>
      </c>
      <c r="H4057" s="2">
        <f t="shared" si="133"/>
        <v>20909.378465907994</v>
      </c>
    </row>
    <row r="4058" spans="1:8" x14ac:dyDescent="0.2">
      <c r="A4058">
        <v>2023</v>
      </c>
      <c r="B4058" t="s">
        <v>27</v>
      </c>
      <c r="C4058" t="s">
        <v>17</v>
      </c>
      <c r="D4058">
        <v>9517</v>
      </c>
      <c r="E4058">
        <v>357869</v>
      </c>
      <c r="F4058" cm="1">
        <f t="array" ref="F4058">_xlfn.XLOOKUP(A4058&amp;C4058, $L$3:$L$410&amp;$M$3:$M$410,$O$3:$O$410, "kamiyama")</f>
        <v>2.2995893923134756</v>
      </c>
      <c r="G4058">
        <f t="shared" si="134"/>
        <v>8885</v>
      </c>
      <c r="H4058" s="2">
        <f t="shared" si="133"/>
        <v>20431.851750705231</v>
      </c>
    </row>
    <row r="4059" spans="1:8" x14ac:dyDescent="0.2">
      <c r="A4059">
        <v>2000</v>
      </c>
      <c r="B4059" t="s">
        <v>27</v>
      </c>
      <c r="C4059" t="s">
        <v>18</v>
      </c>
      <c r="D4059">
        <v>16044</v>
      </c>
      <c r="E4059">
        <v>1280996</v>
      </c>
      <c r="F4059" cm="1">
        <f t="array" ref="F4059">_xlfn.XLOOKUP(A4059&amp;C4059, $L$3:$L$410&amp;$M$3:$M$410,$O$3:$O$410, "kamiyama")</f>
        <v>1</v>
      </c>
      <c r="G4059">
        <f t="shared" si="134"/>
        <v>16044</v>
      </c>
      <c r="H4059" s="2">
        <f t="shared" si="133"/>
        <v>16044</v>
      </c>
    </row>
    <row r="4060" spans="1:8" x14ac:dyDescent="0.2">
      <c r="A4060">
        <v>2001</v>
      </c>
      <c r="B4060" t="s">
        <v>27</v>
      </c>
      <c r="C4060" t="s">
        <v>18</v>
      </c>
      <c r="D4060">
        <v>20288</v>
      </c>
      <c r="E4060">
        <v>1175744</v>
      </c>
      <c r="F4060" cm="1">
        <f t="array" ref="F4060">_xlfn.XLOOKUP(A4060&amp;C4060, $L$3:$L$410&amp;$M$3:$M$410,$O$3:$O$410, "kamiyama")</f>
        <v>0.91783580901111328</v>
      </c>
      <c r="G4060">
        <f t="shared" si="134"/>
        <v>16044</v>
      </c>
      <c r="H4060" s="2">
        <f t="shared" si="133"/>
        <v>14725.757719774301</v>
      </c>
    </row>
    <row r="4061" spans="1:8" x14ac:dyDescent="0.2">
      <c r="A4061">
        <v>2002</v>
      </c>
      <c r="B4061" t="s">
        <v>27</v>
      </c>
      <c r="C4061" t="s">
        <v>18</v>
      </c>
      <c r="D4061">
        <v>21812</v>
      </c>
      <c r="E4061">
        <v>1343880</v>
      </c>
      <c r="F4061" cm="1">
        <f t="array" ref="F4061">_xlfn.XLOOKUP(A4061&amp;C4061, $L$3:$L$410&amp;$M$3:$M$410,$O$3:$O$410, "kamiyama")</f>
        <v>1.0490899269006304</v>
      </c>
      <c r="G4061">
        <f t="shared" si="134"/>
        <v>16044</v>
      </c>
      <c r="H4061" s="2">
        <f t="shared" si="133"/>
        <v>16831.598787193714</v>
      </c>
    </row>
    <row r="4062" spans="1:8" x14ac:dyDescent="0.2">
      <c r="A4062">
        <v>2003</v>
      </c>
      <c r="B4062" t="s">
        <v>27</v>
      </c>
      <c r="C4062" t="s">
        <v>18</v>
      </c>
      <c r="D4062">
        <v>32331</v>
      </c>
      <c r="E4062">
        <v>1486254</v>
      </c>
      <c r="F4062" cm="1">
        <f t="array" ref="F4062">_xlfn.XLOOKUP(A4062&amp;C4062, $L$3:$L$410&amp;$M$3:$M$410,$O$3:$O$410, "kamiyama")</f>
        <v>1.1602331310948668</v>
      </c>
      <c r="G4062">
        <f t="shared" si="134"/>
        <v>16044</v>
      </c>
      <c r="H4062" s="2">
        <f t="shared" si="133"/>
        <v>18614.780355286042</v>
      </c>
    </row>
    <row r="4063" spans="1:8" x14ac:dyDescent="0.2">
      <c r="A4063">
        <v>2004</v>
      </c>
      <c r="B4063" t="s">
        <v>27</v>
      </c>
      <c r="C4063" t="s">
        <v>18</v>
      </c>
      <c r="D4063">
        <v>21127</v>
      </c>
      <c r="E4063">
        <v>1477339</v>
      </c>
      <c r="F4063" cm="1">
        <f t="array" ref="F4063">_xlfn.XLOOKUP(A4063&amp;C4063, $L$3:$L$410&amp;$M$3:$M$410,$O$3:$O$410, "kamiyama")</f>
        <v>1.1532737026501254</v>
      </c>
      <c r="G4063">
        <f t="shared" si="134"/>
        <v>16044</v>
      </c>
      <c r="H4063" s="2">
        <f t="shared" si="133"/>
        <v>18503.123285318612</v>
      </c>
    </row>
    <row r="4064" spans="1:8" x14ac:dyDescent="0.2">
      <c r="A4064">
        <v>2005</v>
      </c>
      <c r="B4064" t="s">
        <v>27</v>
      </c>
      <c r="C4064" t="s">
        <v>18</v>
      </c>
      <c r="D4064">
        <v>24826</v>
      </c>
      <c r="E4064">
        <v>1533924</v>
      </c>
      <c r="F4064" cm="1">
        <f t="array" ref="F4064">_xlfn.XLOOKUP(A4064&amp;C4064, $L$3:$L$410&amp;$M$3:$M$410,$O$3:$O$410, "kamiyama")</f>
        <v>1.1974463620495301</v>
      </c>
      <c r="G4064">
        <f t="shared" si="134"/>
        <v>16044</v>
      </c>
      <c r="H4064" s="2">
        <f t="shared" si="133"/>
        <v>19211.829432722661</v>
      </c>
    </row>
    <row r="4065" spans="1:8" x14ac:dyDescent="0.2">
      <c r="A4065">
        <v>2006</v>
      </c>
      <c r="B4065" t="s">
        <v>27</v>
      </c>
      <c r="C4065" t="s">
        <v>18</v>
      </c>
      <c r="D4065">
        <v>27908</v>
      </c>
      <c r="E4065">
        <v>1621994</v>
      </c>
      <c r="F4065" cm="1">
        <f t="array" ref="F4065">_xlfn.XLOOKUP(A4065&amp;C4065, $L$3:$L$410&amp;$M$3:$M$410,$O$3:$O$410, "kamiyama")</f>
        <v>1.266197552529438</v>
      </c>
      <c r="G4065">
        <f t="shared" si="134"/>
        <v>16044</v>
      </c>
      <c r="H4065" s="2">
        <f t="shared" si="133"/>
        <v>20314.873532782301</v>
      </c>
    </row>
    <row r="4066" spans="1:8" x14ac:dyDescent="0.2">
      <c r="A4066">
        <v>2007</v>
      </c>
      <c r="B4066" t="s">
        <v>27</v>
      </c>
      <c r="C4066" t="s">
        <v>18</v>
      </c>
      <c r="D4066">
        <v>26547</v>
      </c>
      <c r="E4066">
        <v>1614110</v>
      </c>
      <c r="F4066" cm="1">
        <f t="array" ref="F4066">_xlfn.XLOOKUP(A4066&amp;C4066, $L$3:$L$410&amp;$M$3:$M$410,$O$3:$O$410, "kamiyama")</f>
        <v>1.2600429665666404</v>
      </c>
      <c r="G4066">
        <f t="shared" si="134"/>
        <v>16044</v>
      </c>
      <c r="H4066" s="2">
        <f t="shared" si="133"/>
        <v>20216.129355595178</v>
      </c>
    </row>
    <row r="4067" spans="1:8" x14ac:dyDescent="0.2">
      <c r="A4067">
        <v>2008</v>
      </c>
      <c r="B4067" t="s">
        <v>27</v>
      </c>
      <c r="C4067" t="s">
        <v>18</v>
      </c>
      <c r="D4067">
        <v>33688</v>
      </c>
      <c r="E4067">
        <v>1726899</v>
      </c>
      <c r="F4067" cm="1">
        <f t="array" ref="F4067">_xlfn.XLOOKUP(A4067&amp;C4067, $L$3:$L$410&amp;$M$3:$M$410,$O$3:$O$410, "kamiyama")</f>
        <v>1.3480908605491353</v>
      </c>
      <c r="G4067">
        <f t="shared" si="134"/>
        <v>16044</v>
      </c>
      <c r="H4067" s="2">
        <f t="shared" si="133"/>
        <v>21628.769766650326</v>
      </c>
    </row>
    <row r="4068" spans="1:8" x14ac:dyDescent="0.2">
      <c r="A4068">
        <v>2009</v>
      </c>
      <c r="B4068" t="s">
        <v>27</v>
      </c>
      <c r="C4068" t="s">
        <v>18</v>
      </c>
      <c r="D4068">
        <v>33110</v>
      </c>
      <c r="E4068">
        <v>1726833</v>
      </c>
      <c r="F4068" cm="1">
        <f t="array" ref="F4068">_xlfn.XLOOKUP(A4068&amp;C4068, $L$3:$L$410&amp;$M$3:$M$410,$O$3:$O$410, "kamiyama")</f>
        <v>1.3480393381400098</v>
      </c>
      <c r="G4068">
        <f t="shared" si="134"/>
        <v>16044</v>
      </c>
      <c r="H4068" s="2">
        <f t="shared" si="133"/>
        <v>21627.943141118318</v>
      </c>
    </row>
    <row r="4069" spans="1:8" x14ac:dyDescent="0.2">
      <c r="A4069">
        <v>2010</v>
      </c>
      <c r="B4069" t="s">
        <v>27</v>
      </c>
      <c r="C4069" t="s">
        <v>18</v>
      </c>
      <c r="D4069">
        <v>29534</v>
      </c>
      <c r="E4069">
        <v>1853539</v>
      </c>
      <c r="F4069" cm="1">
        <f t="array" ref="F4069">_xlfn.XLOOKUP(A4069&amp;C4069, $L$3:$L$410&amp;$M$3:$M$410,$O$3:$O$410, "kamiyama")</f>
        <v>1.4469514346649013</v>
      </c>
      <c r="G4069">
        <f t="shared" si="134"/>
        <v>16044</v>
      </c>
      <c r="H4069" s="2">
        <f t="shared" si="133"/>
        <v>23214.888817763676</v>
      </c>
    </row>
    <row r="4070" spans="1:8" x14ac:dyDescent="0.2">
      <c r="A4070">
        <v>2011</v>
      </c>
      <c r="B4070" t="s">
        <v>27</v>
      </c>
      <c r="C4070" t="s">
        <v>18</v>
      </c>
      <c r="D4070">
        <v>35416</v>
      </c>
      <c r="E4070">
        <v>1908689</v>
      </c>
      <c r="F4070" cm="1">
        <f t="array" ref="F4070">_xlfn.XLOOKUP(A4070&amp;C4070, $L$3:$L$410&amp;$M$3:$M$410,$O$3:$O$410, "kamiyama")</f>
        <v>1.49000387198711</v>
      </c>
      <c r="G4070">
        <f t="shared" si="134"/>
        <v>16044</v>
      </c>
      <c r="H4070" s="2">
        <f t="shared" si="133"/>
        <v>23905.622122161192</v>
      </c>
    </row>
    <row r="4071" spans="1:8" x14ac:dyDescent="0.2">
      <c r="A4071">
        <v>2012</v>
      </c>
      <c r="B4071" t="s">
        <v>27</v>
      </c>
      <c r="C4071" t="s">
        <v>18</v>
      </c>
      <c r="D4071">
        <v>40005</v>
      </c>
      <c r="E4071">
        <v>1921124</v>
      </c>
      <c r="F4071" cm="1">
        <f t="array" ref="F4071">_xlfn.XLOOKUP(A4071&amp;C4071, $L$3:$L$410&amp;$M$3:$M$410,$O$3:$O$410, "kamiyama")</f>
        <v>1.4997111622518728</v>
      </c>
      <c r="G4071">
        <f t="shared" si="134"/>
        <v>16044</v>
      </c>
      <c r="H4071" s="2">
        <f t="shared" si="133"/>
        <v>24061.36588716905</v>
      </c>
    </row>
    <row r="4072" spans="1:8" x14ac:dyDescent="0.2">
      <c r="A4072">
        <v>2013</v>
      </c>
      <c r="B4072" t="s">
        <v>27</v>
      </c>
      <c r="C4072" t="s">
        <v>18</v>
      </c>
      <c r="D4072">
        <v>38893</v>
      </c>
      <c r="E4072">
        <v>1976789</v>
      </c>
      <c r="F4072" cm="1">
        <f t="array" ref="F4072">_xlfn.XLOOKUP(A4072&amp;C4072, $L$3:$L$410&amp;$M$3:$M$410,$O$3:$O$410, "kamiyama")</f>
        <v>1.543165630493772</v>
      </c>
      <c r="G4072">
        <f t="shared" si="134"/>
        <v>16044</v>
      </c>
      <c r="H4072" s="2">
        <f t="shared" si="133"/>
        <v>24758.549375642076</v>
      </c>
    </row>
    <row r="4073" spans="1:8" x14ac:dyDescent="0.2">
      <c r="A4073">
        <v>2014</v>
      </c>
      <c r="B4073" t="s">
        <v>27</v>
      </c>
      <c r="C4073" t="s">
        <v>18</v>
      </c>
      <c r="D4073">
        <v>41834</v>
      </c>
      <c r="E4073">
        <v>1957368</v>
      </c>
      <c r="F4073" cm="1">
        <f t="array" ref="F4073">_xlfn.XLOOKUP(A4073&amp;C4073, $L$3:$L$410&amp;$M$3:$M$410,$O$3:$O$410, "kamiyama")</f>
        <v>1.5280047712873421</v>
      </c>
      <c r="G4073">
        <f t="shared" si="134"/>
        <v>16044</v>
      </c>
      <c r="H4073" s="2">
        <f t="shared" si="133"/>
        <v>24515.308550534119</v>
      </c>
    </row>
    <row r="4074" spans="1:8" x14ac:dyDescent="0.2">
      <c r="A4074">
        <v>2015</v>
      </c>
      <c r="B4074" t="s">
        <v>27</v>
      </c>
      <c r="C4074" t="s">
        <v>18</v>
      </c>
      <c r="D4074">
        <v>35930</v>
      </c>
      <c r="E4074">
        <v>1975709</v>
      </c>
      <c r="F4074" cm="1">
        <f t="array" ref="F4074">_xlfn.XLOOKUP(A4074&amp;C4074, $L$3:$L$410&amp;$M$3:$M$410,$O$3:$O$410, "kamiyama")</f>
        <v>1.5423225365262656</v>
      </c>
      <c r="G4074">
        <f t="shared" si="134"/>
        <v>16044</v>
      </c>
      <c r="H4074" s="2">
        <f t="shared" si="133"/>
        <v>24745.022776027407</v>
      </c>
    </row>
    <row r="4075" spans="1:8" x14ac:dyDescent="0.2">
      <c r="A4075">
        <v>2016</v>
      </c>
      <c r="B4075" t="s">
        <v>27</v>
      </c>
      <c r="C4075" t="s">
        <v>18</v>
      </c>
      <c r="D4075">
        <v>36639</v>
      </c>
      <c r="E4075">
        <v>2080417</v>
      </c>
      <c r="F4075" cm="1">
        <f t="array" ref="F4075">_xlfn.XLOOKUP(A4075&amp;C4075, $L$3:$L$410&amp;$M$3:$M$410,$O$3:$O$410, "kamiyama")</f>
        <v>1.6240620579611489</v>
      </c>
      <c r="G4075">
        <f t="shared" si="134"/>
        <v>16044</v>
      </c>
      <c r="H4075" s="2">
        <f t="shared" si="133"/>
        <v>26056.451657928672</v>
      </c>
    </row>
    <row r="4076" spans="1:8" x14ac:dyDescent="0.2">
      <c r="A4076">
        <v>2017</v>
      </c>
      <c r="B4076" t="s">
        <v>27</v>
      </c>
      <c r="C4076" t="s">
        <v>18</v>
      </c>
      <c r="D4076">
        <v>37722</v>
      </c>
      <c r="E4076">
        <v>2111247</v>
      </c>
      <c r="F4076" cm="1">
        <f t="array" ref="F4076">_xlfn.XLOOKUP(A4076&amp;C4076, $L$3:$L$410&amp;$M$3:$M$410,$O$3:$O$410, "kamiyama")</f>
        <v>1.6481292681632105</v>
      </c>
      <c r="G4076">
        <f t="shared" si="134"/>
        <v>16044</v>
      </c>
      <c r="H4076" s="2">
        <f t="shared" si="133"/>
        <v>26442.585978410549</v>
      </c>
    </row>
    <row r="4077" spans="1:8" x14ac:dyDescent="0.2">
      <c r="A4077">
        <v>2018</v>
      </c>
      <c r="B4077" t="s">
        <v>27</v>
      </c>
      <c r="C4077" t="s">
        <v>18</v>
      </c>
      <c r="D4077">
        <v>37803</v>
      </c>
      <c r="E4077">
        <v>2062912</v>
      </c>
      <c r="F4077" cm="1">
        <f t="array" ref="F4077">_xlfn.XLOOKUP(A4077&amp;C4077, $L$3:$L$410&amp;$M$3:$M$410,$O$3:$O$410, "kamiyama")</f>
        <v>1.6103969099044806</v>
      </c>
      <c r="G4077">
        <f t="shared" si="134"/>
        <v>16044</v>
      </c>
      <c r="H4077" s="2">
        <f t="shared" si="133"/>
        <v>25837.208022507486</v>
      </c>
    </row>
    <row r="4078" spans="1:8" x14ac:dyDescent="0.2">
      <c r="A4078">
        <v>2019</v>
      </c>
      <c r="B4078" t="s">
        <v>27</v>
      </c>
      <c r="C4078" t="s">
        <v>18</v>
      </c>
      <c r="D4078">
        <v>43705</v>
      </c>
      <c r="E4078">
        <v>2091717</v>
      </c>
      <c r="F4078" cm="1">
        <f t="array" ref="F4078">_xlfn.XLOOKUP(A4078&amp;C4078, $L$3:$L$410&amp;$M$3:$M$410,$O$3:$O$410, "kamiyama")</f>
        <v>1.6328833189174674</v>
      </c>
      <c r="G4078">
        <f t="shared" si="134"/>
        <v>16044</v>
      </c>
      <c r="H4078" s="2">
        <f t="shared" si="133"/>
        <v>26197.979968711847</v>
      </c>
    </row>
    <row r="4079" spans="1:8" x14ac:dyDescent="0.2">
      <c r="A4079">
        <v>2020</v>
      </c>
      <c r="B4079" t="s">
        <v>27</v>
      </c>
      <c r="C4079" t="s">
        <v>18</v>
      </c>
      <c r="D4079">
        <v>50026</v>
      </c>
      <c r="E4079">
        <v>2169927</v>
      </c>
      <c r="F4079" cm="1">
        <f t="array" ref="F4079">_xlfn.XLOOKUP(A4079&amp;C4079, $L$3:$L$410&amp;$M$3:$M$410,$O$3:$O$410, "kamiyama")</f>
        <v>1.6939373737310655</v>
      </c>
      <c r="G4079">
        <f t="shared" si="134"/>
        <v>16044</v>
      </c>
      <c r="H4079" s="2">
        <f t="shared" si="133"/>
        <v>27177.531224141214</v>
      </c>
    </row>
    <row r="4080" spans="1:8" x14ac:dyDescent="0.2">
      <c r="A4080">
        <v>2021</v>
      </c>
      <c r="B4080" t="s">
        <v>27</v>
      </c>
      <c r="C4080" t="s">
        <v>18</v>
      </c>
      <c r="D4080">
        <v>42442</v>
      </c>
      <c r="E4080">
        <v>2061527</v>
      </c>
      <c r="F4080" cm="1">
        <f t="array" ref="F4080">_xlfn.XLOOKUP(A4080&amp;C4080, $L$3:$L$410&amp;$M$3:$M$410,$O$3:$O$410, "kamiyama")</f>
        <v>1.6093157199554098</v>
      </c>
      <c r="G4080">
        <f t="shared" si="134"/>
        <v>16044</v>
      </c>
      <c r="H4080" s="2">
        <f t="shared" si="133"/>
        <v>25819.861410964593</v>
      </c>
    </row>
    <row r="4081" spans="1:8" x14ac:dyDescent="0.2">
      <c r="A4081">
        <v>2022</v>
      </c>
      <c r="B4081" t="s">
        <v>27</v>
      </c>
      <c r="C4081" t="s">
        <v>18</v>
      </c>
      <c r="D4081">
        <v>41446</v>
      </c>
      <c r="E4081">
        <v>2080198</v>
      </c>
      <c r="F4081" cm="1">
        <f t="array" ref="F4081">_xlfn.XLOOKUP(A4081&amp;C4081, $L$3:$L$410&amp;$M$3:$M$410,$O$3:$O$410, "kamiyama")</f>
        <v>1.6238910972399601</v>
      </c>
      <c r="G4081">
        <f t="shared" si="134"/>
        <v>16044</v>
      </c>
      <c r="H4081" s="2">
        <f t="shared" si="133"/>
        <v>26053.708764117921</v>
      </c>
    </row>
    <row r="4082" spans="1:8" x14ac:dyDescent="0.2">
      <c r="A4082">
        <v>2023</v>
      </c>
      <c r="B4082" t="s">
        <v>27</v>
      </c>
      <c r="C4082" t="s">
        <v>18</v>
      </c>
      <c r="D4082">
        <v>46292</v>
      </c>
      <c r="E4082">
        <v>2190701</v>
      </c>
      <c r="F4082" cm="1">
        <f t="array" ref="F4082">_xlfn.XLOOKUP(A4082&amp;C4082, $L$3:$L$410&amp;$M$3:$M$410,$O$3:$O$410, "kamiyama")</f>
        <v>1.7101544423245663</v>
      </c>
      <c r="G4082">
        <f t="shared" si="134"/>
        <v>16044</v>
      </c>
      <c r="H4082" s="2">
        <f t="shared" si="133"/>
        <v>27437.717872655339</v>
      </c>
    </row>
    <row r="4083" spans="1:8" x14ac:dyDescent="0.2">
      <c r="A4083">
        <v>2000</v>
      </c>
      <c r="B4083" t="s">
        <v>28</v>
      </c>
      <c r="C4083" t="s">
        <v>2</v>
      </c>
      <c r="D4083">
        <v>6777</v>
      </c>
      <c r="E4083">
        <v>509634</v>
      </c>
      <c r="F4083" cm="1">
        <f t="array" ref="F4083">_xlfn.XLOOKUP(A4083&amp;C4083, $L$3:$L$410&amp;$M$3:$M$410,$O$3:$O$410, "kamiyama")</f>
        <v>1</v>
      </c>
      <c r="G4083">
        <f t="shared" si="134"/>
        <v>6777</v>
      </c>
      <c r="H4083" s="2">
        <f t="shared" si="133"/>
        <v>6777</v>
      </c>
    </row>
    <row r="4084" spans="1:8" x14ac:dyDescent="0.2">
      <c r="A4084">
        <v>2001</v>
      </c>
      <c r="B4084" t="s">
        <v>28</v>
      </c>
      <c r="C4084" t="s">
        <v>2</v>
      </c>
      <c r="D4084">
        <v>10350</v>
      </c>
      <c r="E4084">
        <v>630079</v>
      </c>
      <c r="F4084" cm="1">
        <f t="array" ref="F4084">_xlfn.XLOOKUP(A4084&amp;C4084, $L$3:$L$410&amp;$M$3:$M$410,$O$3:$O$410, "kamiyama")</f>
        <v>1.2363362726976614</v>
      </c>
      <c r="G4084">
        <f t="shared" si="134"/>
        <v>6777</v>
      </c>
      <c r="H4084" s="2">
        <f t="shared" si="133"/>
        <v>8378.650920072052</v>
      </c>
    </row>
    <row r="4085" spans="1:8" x14ac:dyDescent="0.2">
      <c r="A4085">
        <v>2002</v>
      </c>
      <c r="B4085" t="s">
        <v>28</v>
      </c>
      <c r="C4085" t="s">
        <v>2</v>
      </c>
      <c r="D4085">
        <v>14044</v>
      </c>
      <c r="E4085">
        <v>671497</v>
      </c>
      <c r="F4085" cm="1">
        <f t="array" ref="F4085">_xlfn.XLOOKUP(A4085&amp;C4085, $L$3:$L$410&amp;$M$3:$M$410,$O$3:$O$410, "kamiyama")</f>
        <v>1.3176063606431283</v>
      </c>
      <c r="G4085">
        <f t="shared" si="134"/>
        <v>6777</v>
      </c>
      <c r="H4085" s="2">
        <f t="shared" si="133"/>
        <v>8929.4183060784799</v>
      </c>
    </row>
    <row r="4086" spans="1:8" x14ac:dyDescent="0.2">
      <c r="A4086">
        <v>2003</v>
      </c>
      <c r="B4086" t="s">
        <v>28</v>
      </c>
      <c r="C4086" t="s">
        <v>2</v>
      </c>
      <c r="D4086">
        <v>14455</v>
      </c>
      <c r="E4086">
        <v>759032</v>
      </c>
      <c r="F4086" cm="1">
        <f t="array" ref="F4086">_xlfn.XLOOKUP(A4086&amp;C4086, $L$3:$L$410&amp;$M$3:$M$410,$O$3:$O$410, "kamiyama")</f>
        <v>1.4893668789758925</v>
      </c>
      <c r="G4086">
        <f t="shared" si="134"/>
        <v>6777</v>
      </c>
      <c r="H4086" s="2">
        <f t="shared" si="133"/>
        <v>10093.439338819624</v>
      </c>
    </row>
    <row r="4087" spans="1:8" x14ac:dyDescent="0.2">
      <c r="A4087">
        <v>2004</v>
      </c>
      <c r="B4087" t="s">
        <v>28</v>
      </c>
      <c r="C4087" t="s">
        <v>2</v>
      </c>
      <c r="D4087">
        <v>18745</v>
      </c>
      <c r="E4087">
        <v>870849</v>
      </c>
      <c r="F4087" cm="1">
        <f t="array" ref="F4087">_xlfn.XLOOKUP(A4087&amp;C4087, $L$3:$L$410&amp;$M$3:$M$410,$O$3:$O$410, "kamiyama")</f>
        <v>1.7087733549959383</v>
      </c>
      <c r="G4087">
        <f t="shared" si="134"/>
        <v>6777</v>
      </c>
      <c r="H4087" s="2">
        <f t="shared" si="133"/>
        <v>11580.357026807475</v>
      </c>
    </row>
    <row r="4088" spans="1:8" x14ac:dyDescent="0.2">
      <c r="A4088">
        <v>2005</v>
      </c>
      <c r="B4088" t="s">
        <v>28</v>
      </c>
      <c r="C4088" t="s">
        <v>2</v>
      </c>
      <c r="D4088">
        <v>17648</v>
      </c>
      <c r="E4088">
        <v>940958</v>
      </c>
      <c r="F4088" cm="1">
        <f t="array" ref="F4088">_xlfn.XLOOKUP(A4088&amp;C4088, $L$3:$L$410&amp;$M$3:$M$410,$O$3:$O$410, "kamiyama")</f>
        <v>1.8463407072526559</v>
      </c>
      <c r="G4088">
        <f t="shared" si="134"/>
        <v>6777</v>
      </c>
      <c r="H4088" s="2">
        <f t="shared" si="133"/>
        <v>12512.650973051248</v>
      </c>
    </row>
    <row r="4089" spans="1:8" x14ac:dyDescent="0.2">
      <c r="A4089">
        <v>2006</v>
      </c>
      <c r="B4089" t="s">
        <v>28</v>
      </c>
      <c r="C4089" t="s">
        <v>2</v>
      </c>
      <c r="D4089">
        <v>28887</v>
      </c>
      <c r="E4089">
        <v>1064127</v>
      </c>
      <c r="F4089" cm="1">
        <f t="array" ref="F4089">_xlfn.XLOOKUP(A4089&amp;C4089, $L$3:$L$410&amp;$M$3:$M$410,$O$3:$O$410, "kamiyama")</f>
        <v>2.0880219922532639</v>
      </c>
      <c r="G4089">
        <f t="shared" si="134"/>
        <v>6777</v>
      </c>
      <c r="H4089" s="2">
        <f t="shared" si="133"/>
        <v>14150.52504150037</v>
      </c>
    </row>
    <row r="4090" spans="1:8" x14ac:dyDescent="0.2">
      <c r="A4090">
        <v>2007</v>
      </c>
      <c r="B4090" t="s">
        <v>28</v>
      </c>
      <c r="C4090" t="s">
        <v>2</v>
      </c>
      <c r="D4090">
        <v>26028</v>
      </c>
      <c r="E4090">
        <v>1107246</v>
      </c>
      <c r="F4090" cm="1">
        <f t="array" ref="F4090">_xlfn.XLOOKUP(A4090&amp;C4090, $L$3:$L$410&amp;$M$3:$M$410,$O$3:$O$410, "kamiyama")</f>
        <v>2.1726297695993595</v>
      </c>
      <c r="G4090">
        <f t="shared" si="134"/>
        <v>6777</v>
      </c>
      <c r="H4090" s="2">
        <f t="shared" si="133"/>
        <v>14723.91194857486</v>
      </c>
    </row>
    <row r="4091" spans="1:8" x14ac:dyDescent="0.2">
      <c r="A4091">
        <v>2008</v>
      </c>
      <c r="B4091" t="s">
        <v>28</v>
      </c>
      <c r="C4091" t="s">
        <v>2</v>
      </c>
      <c r="D4091">
        <v>34263</v>
      </c>
      <c r="E4091">
        <v>1177842</v>
      </c>
      <c r="F4091" cm="1">
        <f t="array" ref="F4091">_xlfn.XLOOKUP(A4091&amp;C4091, $L$3:$L$410&amp;$M$3:$M$410,$O$3:$O$410, "kamiyama")</f>
        <v>2.3111527095915894</v>
      </c>
      <c r="G4091">
        <f t="shared" si="134"/>
        <v>6777</v>
      </c>
      <c r="H4091" s="2">
        <f t="shared" si="133"/>
        <v>15662.681912902201</v>
      </c>
    </row>
    <row r="4092" spans="1:8" x14ac:dyDescent="0.2">
      <c r="A4092">
        <v>2009</v>
      </c>
      <c r="B4092" t="s">
        <v>28</v>
      </c>
      <c r="C4092" t="s">
        <v>2</v>
      </c>
      <c r="D4092">
        <v>35987</v>
      </c>
      <c r="E4092">
        <v>1243106</v>
      </c>
      <c r="F4092" cm="1">
        <f t="array" ref="F4092">_xlfn.XLOOKUP(A4092&amp;C4092, $L$3:$L$410&amp;$M$3:$M$410,$O$3:$O$410, "kamiyama")</f>
        <v>2.4392132393050701</v>
      </c>
      <c r="G4092">
        <f t="shared" si="134"/>
        <v>6777</v>
      </c>
      <c r="H4092" s="2">
        <f t="shared" si="133"/>
        <v>16530.548122770459</v>
      </c>
    </row>
    <row r="4093" spans="1:8" x14ac:dyDescent="0.2">
      <c r="A4093">
        <v>2010</v>
      </c>
      <c r="B4093" t="s">
        <v>28</v>
      </c>
      <c r="C4093" t="s">
        <v>2</v>
      </c>
      <c r="D4093">
        <v>31501</v>
      </c>
      <c r="E4093">
        <v>1400862</v>
      </c>
      <c r="F4093" cm="1">
        <f t="array" ref="F4093">_xlfn.XLOOKUP(A4093&amp;C4093, $L$3:$L$410&amp;$M$3:$M$410,$O$3:$O$410, "kamiyama")</f>
        <v>2.7487608754517949</v>
      </c>
      <c r="G4093">
        <f t="shared" si="134"/>
        <v>6777</v>
      </c>
      <c r="H4093" s="2">
        <f t="shared" si="133"/>
        <v>18628.352452936815</v>
      </c>
    </row>
    <row r="4094" spans="1:8" x14ac:dyDescent="0.2">
      <c r="A4094">
        <v>2011</v>
      </c>
      <c r="B4094" t="s">
        <v>28</v>
      </c>
      <c r="C4094" t="s">
        <v>2</v>
      </c>
      <c r="D4094">
        <v>38017</v>
      </c>
      <c r="E4094">
        <v>1542449</v>
      </c>
      <c r="F4094" cm="1">
        <f t="array" ref="F4094">_xlfn.XLOOKUP(A4094&amp;C4094, $L$3:$L$410&amp;$M$3:$M$410,$O$3:$O$410, "kamiyama")</f>
        <v>3.0265818214640312</v>
      </c>
      <c r="G4094">
        <f t="shared" si="134"/>
        <v>6777</v>
      </c>
      <c r="H4094" s="2">
        <f t="shared" si="133"/>
        <v>20511.145004061738</v>
      </c>
    </row>
    <row r="4095" spans="1:8" x14ac:dyDescent="0.2">
      <c r="A4095">
        <v>2012</v>
      </c>
      <c r="B4095" t="s">
        <v>28</v>
      </c>
      <c r="C4095" t="s">
        <v>2</v>
      </c>
      <c r="D4095">
        <v>38253</v>
      </c>
      <c r="E4095">
        <v>1631813</v>
      </c>
      <c r="F4095" cm="1">
        <f t="array" ref="F4095">_xlfn.XLOOKUP(A4095&amp;C4095, $L$3:$L$410&amp;$M$3:$M$410,$O$3:$O$410, "kamiyama")</f>
        <v>3.2019311898342733</v>
      </c>
      <c r="G4095">
        <f t="shared" si="134"/>
        <v>6777</v>
      </c>
      <c r="H4095" s="2">
        <f t="shared" si="133"/>
        <v>21699.487673506868</v>
      </c>
    </row>
    <row r="4096" spans="1:8" x14ac:dyDescent="0.2">
      <c r="A4096">
        <v>2013</v>
      </c>
      <c r="B4096" t="s">
        <v>28</v>
      </c>
      <c r="C4096" t="s">
        <v>2</v>
      </c>
      <c r="D4096">
        <v>41300</v>
      </c>
      <c r="E4096">
        <v>1789983</v>
      </c>
      <c r="F4096" cm="1">
        <f t="array" ref="F4096">_xlfn.XLOOKUP(A4096&amp;C4096, $L$3:$L$410&amp;$M$3:$M$410,$O$3:$O$410, "kamiyama")</f>
        <v>3.5122911736658073</v>
      </c>
      <c r="G4096">
        <f t="shared" si="134"/>
        <v>6777</v>
      </c>
      <c r="H4096" s="2">
        <f t="shared" si="133"/>
        <v>23802.797283933178</v>
      </c>
    </row>
    <row r="4097" spans="1:8" x14ac:dyDescent="0.2">
      <c r="A4097">
        <v>2014</v>
      </c>
      <c r="B4097" t="s">
        <v>28</v>
      </c>
      <c r="C4097" t="s">
        <v>2</v>
      </c>
      <c r="D4097">
        <v>49287</v>
      </c>
      <c r="E4097">
        <v>1951160</v>
      </c>
      <c r="F4097" cm="1">
        <f t="array" ref="F4097">_xlfn.XLOOKUP(A4097&amp;C4097, $L$3:$L$410&amp;$M$3:$M$410,$O$3:$O$410, "kamiyama")</f>
        <v>3.8285514702708219</v>
      </c>
      <c r="G4097">
        <f t="shared" si="134"/>
        <v>6777</v>
      </c>
      <c r="H4097" s="2">
        <f t="shared" si="133"/>
        <v>25946.093314025358</v>
      </c>
    </row>
    <row r="4098" spans="1:8" x14ac:dyDescent="0.2">
      <c r="A4098">
        <v>2015</v>
      </c>
      <c r="B4098" t="s">
        <v>28</v>
      </c>
      <c r="C4098" t="s">
        <v>2</v>
      </c>
      <c r="D4098">
        <v>53778</v>
      </c>
      <c r="E4098">
        <v>2158716</v>
      </c>
      <c r="F4098" cm="1">
        <f t="array" ref="F4098">_xlfn.XLOOKUP(A4098&amp;C4098, $L$3:$L$410&amp;$M$3:$M$410,$O$3:$O$410, "kamiyama")</f>
        <v>4.2358162916916848</v>
      </c>
      <c r="G4098">
        <f t="shared" si="134"/>
        <v>6777</v>
      </c>
      <c r="H4098" s="2">
        <f t="shared" si="133"/>
        <v>28706.127008794549</v>
      </c>
    </row>
    <row r="4099" spans="1:8" x14ac:dyDescent="0.2">
      <c r="A4099">
        <v>2016</v>
      </c>
      <c r="B4099" t="s">
        <v>28</v>
      </c>
      <c r="C4099" t="s">
        <v>2</v>
      </c>
      <c r="D4099">
        <v>56759</v>
      </c>
      <c r="E4099">
        <v>2301539</v>
      </c>
      <c r="F4099" cm="1">
        <f t="array" ref="F4099">_xlfn.XLOOKUP(A4099&amp;C4099, $L$3:$L$410&amp;$M$3:$M$410,$O$3:$O$410, "kamiyama")</f>
        <v>4.5160625076034959</v>
      </c>
      <c r="G4099">
        <f t="shared" si="134"/>
        <v>6777</v>
      </c>
      <c r="H4099" s="2">
        <f t="shared" si="133"/>
        <v>30605.355614028893</v>
      </c>
    </row>
    <row r="4100" spans="1:8" x14ac:dyDescent="0.2">
      <c r="A4100">
        <v>2017</v>
      </c>
      <c r="B4100" t="s">
        <v>28</v>
      </c>
      <c r="C4100" t="s">
        <v>2</v>
      </c>
      <c r="D4100">
        <v>50553</v>
      </c>
      <c r="E4100">
        <v>2437463</v>
      </c>
      <c r="F4100" cm="1">
        <f t="array" ref="F4100">_xlfn.XLOOKUP(A4100&amp;C4100, $L$3:$L$410&amp;$M$3:$M$410,$O$3:$O$410, "kamiyama")</f>
        <v>4.7827715576276306</v>
      </c>
      <c r="G4100">
        <f t="shared" si="134"/>
        <v>6777</v>
      </c>
      <c r="H4100" s="2">
        <f t="shared" ref="H4100:H4163" si="135">F4100*G4100</f>
        <v>32412.842846042451</v>
      </c>
    </row>
    <row r="4101" spans="1:8" x14ac:dyDescent="0.2">
      <c r="A4101">
        <v>2018</v>
      </c>
      <c r="B4101" t="s">
        <v>28</v>
      </c>
      <c r="C4101" t="s">
        <v>2</v>
      </c>
      <c r="D4101">
        <v>62884</v>
      </c>
      <c r="E4101">
        <v>2604997</v>
      </c>
      <c r="F4101" cm="1">
        <f t="array" ref="F4101">_xlfn.XLOOKUP(A4101&amp;C4101, $L$3:$L$410&amp;$M$3:$M$410,$O$3:$O$410, "kamiyama")</f>
        <v>5.1115055117986632</v>
      </c>
      <c r="G4101">
        <f t="shared" ref="G4101:G4164" si="136">IF((A4101=2000),D4101,G4100)</f>
        <v>6777</v>
      </c>
      <c r="H4101" s="2">
        <f t="shared" si="135"/>
        <v>34640.672853459539</v>
      </c>
    </row>
    <row r="4102" spans="1:8" x14ac:dyDescent="0.2">
      <c r="A4102">
        <v>2019</v>
      </c>
      <c r="B4102" t="s">
        <v>28</v>
      </c>
      <c r="C4102" t="s">
        <v>2</v>
      </c>
      <c r="D4102">
        <v>64488</v>
      </c>
      <c r="E4102">
        <v>2767691</v>
      </c>
      <c r="F4102" cm="1">
        <f t="array" ref="F4102">_xlfn.XLOOKUP(A4102&amp;C4102, $L$3:$L$410&amp;$M$3:$M$410,$O$3:$O$410, "kamiyama")</f>
        <v>5.4307424543888363</v>
      </c>
      <c r="G4102">
        <f t="shared" si="136"/>
        <v>6777</v>
      </c>
      <c r="H4102" s="2">
        <f t="shared" si="135"/>
        <v>36804.141613393142</v>
      </c>
    </row>
    <row r="4103" spans="1:8" x14ac:dyDescent="0.2">
      <c r="A4103">
        <v>2020</v>
      </c>
      <c r="B4103" t="s">
        <v>28</v>
      </c>
      <c r="C4103" t="s">
        <v>2</v>
      </c>
      <c r="D4103">
        <v>76574</v>
      </c>
      <c r="E4103">
        <v>2837118</v>
      </c>
      <c r="F4103" cm="1">
        <f t="array" ref="F4103">_xlfn.XLOOKUP(A4103&amp;C4103, $L$3:$L$410&amp;$M$3:$M$410,$O$3:$O$410, "kamiyama")</f>
        <v>5.5669715913773414</v>
      </c>
      <c r="G4103">
        <f t="shared" si="136"/>
        <v>6777</v>
      </c>
      <c r="H4103" s="2">
        <f t="shared" si="135"/>
        <v>37727.36647476424</v>
      </c>
    </row>
    <row r="4104" spans="1:8" x14ac:dyDescent="0.2">
      <c r="A4104">
        <v>2021</v>
      </c>
      <c r="B4104" t="s">
        <v>28</v>
      </c>
      <c r="C4104" t="s">
        <v>2</v>
      </c>
      <c r="D4104">
        <v>73114</v>
      </c>
      <c r="E4104">
        <v>2964306</v>
      </c>
      <c r="F4104" cm="1">
        <f t="array" ref="F4104">_xlfn.XLOOKUP(A4104&amp;C4104, $L$3:$L$410&amp;$M$3:$M$410,$O$3:$O$410, "kamiyama")</f>
        <v>5.8165389279365192</v>
      </c>
      <c r="G4104">
        <f t="shared" si="136"/>
        <v>6777</v>
      </c>
      <c r="H4104" s="2">
        <f t="shared" si="135"/>
        <v>39418.684314625789</v>
      </c>
    </row>
    <row r="4105" spans="1:8" x14ac:dyDescent="0.2">
      <c r="A4105">
        <v>2022</v>
      </c>
      <c r="B4105" t="s">
        <v>28</v>
      </c>
      <c r="C4105" t="s">
        <v>2</v>
      </c>
      <c r="D4105">
        <v>85674</v>
      </c>
      <c r="E4105">
        <v>3249845</v>
      </c>
      <c r="F4105" cm="1">
        <f t="array" ref="F4105">_xlfn.XLOOKUP(A4105&amp;C4105, $L$3:$L$410&amp;$M$3:$M$410,$O$3:$O$410, "kamiyama")</f>
        <v>6.3768214051652752</v>
      </c>
      <c r="G4105">
        <f t="shared" si="136"/>
        <v>6777</v>
      </c>
      <c r="H4105" s="2">
        <f t="shared" si="135"/>
        <v>43215.718662805069</v>
      </c>
    </row>
    <row r="4106" spans="1:8" x14ac:dyDescent="0.2">
      <c r="A4106">
        <v>2023</v>
      </c>
      <c r="B4106" t="s">
        <v>28</v>
      </c>
      <c r="C4106" t="s">
        <v>2</v>
      </c>
      <c r="D4106">
        <v>99317</v>
      </c>
      <c r="E4106">
        <v>3441106</v>
      </c>
      <c r="F4106" cm="1">
        <f t="array" ref="F4106">_xlfn.XLOOKUP(A4106&amp;C4106, $L$3:$L$410&amp;$M$3:$M$410,$O$3:$O$410, "kamiyama")</f>
        <v>6.7521123001997516</v>
      </c>
      <c r="G4106">
        <f t="shared" si="136"/>
        <v>6777</v>
      </c>
      <c r="H4106" s="2">
        <f t="shared" si="135"/>
        <v>45759.065058453714</v>
      </c>
    </row>
    <row r="4107" spans="1:8" x14ac:dyDescent="0.2">
      <c r="A4107">
        <v>2000</v>
      </c>
      <c r="B4107" t="s">
        <v>28</v>
      </c>
      <c r="C4107" t="s">
        <v>3</v>
      </c>
      <c r="D4107">
        <v>4083</v>
      </c>
      <c r="E4107">
        <v>733910</v>
      </c>
      <c r="F4107" cm="1">
        <f t="array" ref="F4107">_xlfn.XLOOKUP(A4107&amp;C4107, $L$3:$L$410&amp;$M$3:$M$410,$O$3:$O$410, "kamiyama")</f>
        <v>1</v>
      </c>
      <c r="G4107">
        <f t="shared" si="136"/>
        <v>4083</v>
      </c>
      <c r="H4107" s="2">
        <f t="shared" si="135"/>
        <v>4083</v>
      </c>
    </row>
    <row r="4108" spans="1:8" x14ac:dyDescent="0.2">
      <c r="A4108">
        <v>2001</v>
      </c>
      <c r="B4108" t="s">
        <v>28</v>
      </c>
      <c r="C4108" t="s">
        <v>3</v>
      </c>
      <c r="D4108">
        <v>4319</v>
      </c>
      <c r="E4108">
        <v>741755</v>
      </c>
      <c r="F4108" cm="1">
        <f t="array" ref="F4108">_xlfn.XLOOKUP(A4108&amp;C4108, $L$3:$L$410&amp;$M$3:$M$410,$O$3:$O$410, "kamiyama")</f>
        <v>1.0106893215789401</v>
      </c>
      <c r="G4108">
        <f t="shared" si="136"/>
        <v>4083</v>
      </c>
      <c r="H4108" s="2">
        <f t="shared" si="135"/>
        <v>4126.6445000068125</v>
      </c>
    </row>
    <row r="4109" spans="1:8" x14ac:dyDescent="0.2">
      <c r="A4109">
        <v>2002</v>
      </c>
      <c r="B4109" t="s">
        <v>28</v>
      </c>
      <c r="C4109" t="s">
        <v>3</v>
      </c>
      <c r="D4109">
        <v>5014</v>
      </c>
      <c r="E4109">
        <v>684041</v>
      </c>
      <c r="F4109" cm="1">
        <f t="array" ref="F4109">_xlfn.XLOOKUP(A4109&amp;C4109, $L$3:$L$410&amp;$M$3:$M$410,$O$3:$O$410, "kamiyama")</f>
        <v>0.93205025139322262</v>
      </c>
      <c r="G4109">
        <f t="shared" si="136"/>
        <v>4083</v>
      </c>
      <c r="H4109" s="2">
        <f t="shared" si="135"/>
        <v>3805.561176438528</v>
      </c>
    </row>
    <row r="4110" spans="1:8" x14ac:dyDescent="0.2">
      <c r="A4110">
        <v>2003</v>
      </c>
      <c r="B4110" t="s">
        <v>28</v>
      </c>
      <c r="C4110" t="s">
        <v>3</v>
      </c>
      <c r="D4110">
        <v>5123</v>
      </c>
      <c r="E4110">
        <v>731168</v>
      </c>
      <c r="F4110" cm="1">
        <f t="array" ref="F4110">_xlfn.XLOOKUP(A4110&amp;C4110, $L$3:$L$410&amp;$M$3:$M$410,$O$3:$O$410, "kamiyama")</f>
        <v>0.99626384706571647</v>
      </c>
      <c r="G4110">
        <f t="shared" si="136"/>
        <v>4083</v>
      </c>
      <c r="H4110" s="2">
        <f t="shared" si="135"/>
        <v>4067.7452875693202</v>
      </c>
    </row>
    <row r="4111" spans="1:8" x14ac:dyDescent="0.2">
      <c r="A4111">
        <v>2004</v>
      </c>
      <c r="B4111" t="s">
        <v>28</v>
      </c>
      <c r="C4111" t="s">
        <v>3</v>
      </c>
      <c r="D4111">
        <v>4345</v>
      </c>
      <c r="E4111">
        <v>724784</v>
      </c>
      <c r="F4111" cm="1">
        <f t="array" ref="F4111">_xlfn.XLOOKUP(A4111&amp;C4111, $L$3:$L$410&amp;$M$3:$M$410,$O$3:$O$410, "kamiyama")</f>
        <v>0.98756523279421182</v>
      </c>
      <c r="G4111">
        <f t="shared" si="136"/>
        <v>4083</v>
      </c>
      <c r="H4111" s="2">
        <f t="shared" si="135"/>
        <v>4032.228845498767</v>
      </c>
    </row>
    <row r="4112" spans="1:8" x14ac:dyDescent="0.2">
      <c r="A4112">
        <v>2005</v>
      </c>
      <c r="B4112" t="s">
        <v>28</v>
      </c>
      <c r="C4112" t="s">
        <v>3</v>
      </c>
      <c r="D4112">
        <v>6233</v>
      </c>
      <c r="E4112">
        <v>750817</v>
      </c>
      <c r="F4112" cm="1">
        <f t="array" ref="F4112">_xlfn.XLOOKUP(A4112&amp;C4112, $L$3:$L$410&amp;$M$3:$M$410,$O$3:$O$410, "kamiyama")</f>
        <v>1.0230368846316307</v>
      </c>
      <c r="G4112">
        <f t="shared" si="136"/>
        <v>4083</v>
      </c>
      <c r="H4112" s="2">
        <f t="shared" si="135"/>
        <v>4177.0595999509478</v>
      </c>
    </row>
    <row r="4113" spans="1:8" x14ac:dyDescent="0.2">
      <c r="A4113">
        <v>2006</v>
      </c>
      <c r="B4113" t="s">
        <v>28</v>
      </c>
      <c r="C4113" t="s">
        <v>3</v>
      </c>
      <c r="D4113">
        <v>5854</v>
      </c>
      <c r="E4113">
        <v>749575</v>
      </c>
      <c r="F4113" cm="1">
        <f t="array" ref="F4113">_xlfn.XLOOKUP(A4113&amp;C4113, $L$3:$L$410&amp;$M$3:$M$410,$O$3:$O$410, "kamiyama")</f>
        <v>1.0213445790355766</v>
      </c>
      <c r="G4113">
        <f t="shared" si="136"/>
        <v>4083</v>
      </c>
      <c r="H4113" s="2">
        <f t="shared" si="135"/>
        <v>4170.1499162022592</v>
      </c>
    </row>
    <row r="4114" spans="1:8" x14ac:dyDescent="0.2">
      <c r="A4114">
        <v>2007</v>
      </c>
      <c r="B4114" t="s">
        <v>28</v>
      </c>
      <c r="C4114" t="s">
        <v>3</v>
      </c>
      <c r="D4114">
        <v>7276</v>
      </c>
      <c r="E4114">
        <v>748335</v>
      </c>
      <c r="F4114" cm="1">
        <f t="array" ref="F4114">_xlfn.XLOOKUP(A4114&amp;C4114, $L$3:$L$410&amp;$M$3:$M$410,$O$3:$O$410, "kamiyama")</f>
        <v>1.0196549985693069</v>
      </c>
      <c r="G4114">
        <f t="shared" si="136"/>
        <v>4083</v>
      </c>
      <c r="H4114" s="2">
        <f t="shared" si="135"/>
        <v>4163.2513591584802</v>
      </c>
    </row>
    <row r="4115" spans="1:8" x14ac:dyDescent="0.2">
      <c r="A4115">
        <v>2008</v>
      </c>
      <c r="B4115" t="s">
        <v>28</v>
      </c>
      <c r="C4115" t="s">
        <v>3</v>
      </c>
      <c r="D4115">
        <v>6386</v>
      </c>
      <c r="E4115">
        <v>735103</v>
      </c>
      <c r="F4115" cm="1">
        <f t="array" ref="F4115">_xlfn.XLOOKUP(A4115&amp;C4115, $L$3:$L$410&amp;$M$3:$M$410,$O$3:$O$410, "kamiyama")</f>
        <v>1.0016255399163385</v>
      </c>
      <c r="G4115">
        <f t="shared" si="136"/>
        <v>4083</v>
      </c>
      <c r="H4115" s="2">
        <f t="shared" si="135"/>
        <v>4089.6370794784102</v>
      </c>
    </row>
    <row r="4116" spans="1:8" x14ac:dyDescent="0.2">
      <c r="A4116">
        <v>2009</v>
      </c>
      <c r="B4116" t="s">
        <v>28</v>
      </c>
      <c r="C4116" t="s">
        <v>3</v>
      </c>
      <c r="D4116">
        <v>8865</v>
      </c>
      <c r="E4116">
        <v>736851</v>
      </c>
      <c r="F4116" cm="1">
        <f t="array" ref="F4116">_xlfn.XLOOKUP(A4116&amp;C4116, $L$3:$L$410&amp;$M$3:$M$410,$O$3:$O$410, "kamiyama")</f>
        <v>1.0040073033478218</v>
      </c>
      <c r="G4116">
        <f t="shared" si="136"/>
        <v>4083</v>
      </c>
      <c r="H4116" s="2">
        <f t="shared" si="135"/>
        <v>4099.361819569157</v>
      </c>
    </row>
    <row r="4117" spans="1:8" x14ac:dyDescent="0.2">
      <c r="A4117">
        <v>2010</v>
      </c>
      <c r="B4117" t="s">
        <v>28</v>
      </c>
      <c r="C4117" t="s">
        <v>3</v>
      </c>
      <c r="D4117">
        <v>6537</v>
      </c>
      <c r="E4117">
        <v>708719</v>
      </c>
      <c r="F4117" cm="1">
        <f t="array" ref="F4117">_xlfn.XLOOKUP(A4117&amp;C4117, $L$3:$L$410&amp;$M$3:$M$410,$O$3:$O$410, "kamiyama")</f>
        <v>0.96567562780177407</v>
      </c>
      <c r="G4117">
        <f t="shared" si="136"/>
        <v>4083</v>
      </c>
      <c r="H4117" s="2">
        <f t="shared" si="135"/>
        <v>3942.8535883146437</v>
      </c>
    </row>
    <row r="4118" spans="1:8" x14ac:dyDescent="0.2">
      <c r="A4118">
        <v>2011</v>
      </c>
      <c r="B4118" t="s">
        <v>28</v>
      </c>
      <c r="C4118" t="s">
        <v>3</v>
      </c>
      <c r="D4118">
        <v>6370</v>
      </c>
      <c r="E4118">
        <v>712191</v>
      </c>
      <c r="F4118" cm="1">
        <f t="array" ref="F4118">_xlfn.XLOOKUP(A4118&amp;C4118, $L$3:$L$410&amp;$M$3:$M$410,$O$3:$O$410, "kamiyama")</f>
        <v>0.9704064531073292</v>
      </c>
      <c r="G4118">
        <f t="shared" si="136"/>
        <v>4083</v>
      </c>
      <c r="H4118" s="2">
        <f t="shared" si="135"/>
        <v>3962.169548037225</v>
      </c>
    </row>
    <row r="4119" spans="1:8" x14ac:dyDescent="0.2">
      <c r="A4119">
        <v>2012</v>
      </c>
      <c r="B4119" t="s">
        <v>28</v>
      </c>
      <c r="C4119" t="s">
        <v>3</v>
      </c>
      <c r="D4119">
        <v>7491</v>
      </c>
      <c r="E4119">
        <v>704463</v>
      </c>
      <c r="F4119" cm="1">
        <f t="array" ref="F4119">_xlfn.XLOOKUP(A4119&amp;C4119, $L$3:$L$410&amp;$M$3:$M$410,$O$3:$O$410, "kamiyama")</f>
        <v>0.9598765516207709</v>
      </c>
      <c r="G4119">
        <f t="shared" si="136"/>
        <v>4083</v>
      </c>
      <c r="H4119" s="2">
        <f t="shared" si="135"/>
        <v>3919.1759602676075</v>
      </c>
    </row>
    <row r="4120" spans="1:8" x14ac:dyDescent="0.2">
      <c r="A4120">
        <v>2013</v>
      </c>
      <c r="B4120" t="s">
        <v>28</v>
      </c>
      <c r="C4120" t="s">
        <v>3</v>
      </c>
      <c r="D4120">
        <v>8665</v>
      </c>
      <c r="E4120">
        <v>773414</v>
      </c>
      <c r="F4120" cm="1">
        <f t="array" ref="F4120">_xlfn.XLOOKUP(A4120&amp;C4120, $L$3:$L$410&amp;$M$3:$M$410,$O$3:$O$410, "kamiyama")</f>
        <v>1.0538267634996117</v>
      </c>
      <c r="G4120">
        <f t="shared" si="136"/>
        <v>4083</v>
      </c>
      <c r="H4120" s="2">
        <f t="shared" si="135"/>
        <v>4302.7746753689144</v>
      </c>
    </row>
    <row r="4121" spans="1:8" x14ac:dyDescent="0.2">
      <c r="A4121">
        <v>2014</v>
      </c>
      <c r="B4121" t="s">
        <v>28</v>
      </c>
      <c r="C4121" t="s">
        <v>3</v>
      </c>
      <c r="D4121">
        <v>8570</v>
      </c>
      <c r="E4121">
        <v>739517</v>
      </c>
      <c r="F4121" cm="1">
        <f t="array" ref="F4121">_xlfn.XLOOKUP(A4121&amp;C4121, $L$3:$L$410&amp;$M$3:$M$410,$O$3:$O$410, "kamiyama")</f>
        <v>1.0076399013503019</v>
      </c>
      <c r="G4121">
        <f t="shared" si="136"/>
        <v>4083</v>
      </c>
      <c r="H4121" s="2">
        <f t="shared" si="135"/>
        <v>4114.193717213283</v>
      </c>
    </row>
    <row r="4122" spans="1:8" x14ac:dyDescent="0.2">
      <c r="A4122">
        <v>2015</v>
      </c>
      <c r="B4122" t="s">
        <v>28</v>
      </c>
      <c r="C4122" t="s">
        <v>3</v>
      </c>
      <c r="D4122">
        <v>8803</v>
      </c>
      <c r="E4122">
        <v>761080</v>
      </c>
      <c r="F4122" cm="1">
        <f t="array" ref="F4122">_xlfn.XLOOKUP(A4122&amp;C4122, $L$3:$L$410&amp;$M$3:$M$410,$O$3:$O$410, "kamiyama")</f>
        <v>1.0370208881197966</v>
      </c>
      <c r="G4122">
        <f t="shared" si="136"/>
        <v>4083</v>
      </c>
      <c r="H4122" s="2">
        <f t="shared" si="135"/>
        <v>4234.1562861931297</v>
      </c>
    </row>
    <row r="4123" spans="1:8" x14ac:dyDescent="0.2">
      <c r="A4123">
        <v>2016</v>
      </c>
      <c r="B4123" t="s">
        <v>28</v>
      </c>
      <c r="C4123" t="s">
        <v>3</v>
      </c>
      <c r="D4123">
        <v>8033</v>
      </c>
      <c r="E4123">
        <v>743073</v>
      </c>
      <c r="F4123" cm="1">
        <f t="array" ref="F4123">_xlfn.XLOOKUP(A4123&amp;C4123, $L$3:$L$410&amp;$M$3:$M$410,$O$3:$O$410, "kamiyama")</f>
        <v>1.0124851821067979</v>
      </c>
      <c r="G4123">
        <f t="shared" si="136"/>
        <v>4083</v>
      </c>
      <c r="H4123" s="2">
        <f t="shared" si="135"/>
        <v>4133.9769985420562</v>
      </c>
    </row>
    <row r="4124" spans="1:8" x14ac:dyDescent="0.2">
      <c r="A4124">
        <v>2017</v>
      </c>
      <c r="B4124" t="s">
        <v>28</v>
      </c>
      <c r="C4124" t="s">
        <v>3</v>
      </c>
      <c r="D4124">
        <v>9356</v>
      </c>
      <c r="E4124">
        <v>768023</v>
      </c>
      <c r="F4124" cm="1">
        <f t="array" ref="F4124">_xlfn.XLOOKUP(A4124&amp;C4124, $L$3:$L$410&amp;$M$3:$M$410,$O$3:$O$410, "kamiyama")</f>
        <v>1.0464811761660149</v>
      </c>
      <c r="G4124">
        <f t="shared" si="136"/>
        <v>4083</v>
      </c>
      <c r="H4124" s="2">
        <f t="shared" si="135"/>
        <v>4272.7826422858388</v>
      </c>
    </row>
    <row r="4125" spans="1:8" x14ac:dyDescent="0.2">
      <c r="A4125">
        <v>2018</v>
      </c>
      <c r="B4125" t="s">
        <v>28</v>
      </c>
      <c r="C4125" t="s">
        <v>3</v>
      </c>
      <c r="D4125">
        <v>11013</v>
      </c>
      <c r="E4125">
        <v>794405</v>
      </c>
      <c r="F4125" cm="1">
        <f t="array" ref="F4125">_xlfn.XLOOKUP(A4125&amp;C4125, $L$3:$L$410&amp;$M$3:$M$410,$O$3:$O$410, "kamiyama")</f>
        <v>1.0824283631507952</v>
      </c>
      <c r="G4125">
        <f t="shared" si="136"/>
        <v>4083</v>
      </c>
      <c r="H4125" s="2">
        <f t="shared" si="135"/>
        <v>4419.5550067446966</v>
      </c>
    </row>
    <row r="4126" spans="1:8" x14ac:dyDescent="0.2">
      <c r="A4126">
        <v>2019</v>
      </c>
      <c r="B4126" t="s">
        <v>28</v>
      </c>
      <c r="C4126" t="s">
        <v>3</v>
      </c>
      <c r="D4126">
        <v>11271</v>
      </c>
      <c r="E4126">
        <v>797148</v>
      </c>
      <c r="F4126" cm="1">
        <f t="array" ref="F4126">_xlfn.XLOOKUP(A4126&amp;C4126, $L$3:$L$410&amp;$M$3:$M$410,$O$3:$O$410, "kamiyama")</f>
        <v>1.0861658786499706</v>
      </c>
      <c r="G4126">
        <f t="shared" si="136"/>
        <v>4083</v>
      </c>
      <c r="H4126" s="2">
        <f t="shared" si="135"/>
        <v>4434.8152825278303</v>
      </c>
    </row>
    <row r="4127" spans="1:8" x14ac:dyDescent="0.2">
      <c r="A4127">
        <v>2020</v>
      </c>
      <c r="B4127" t="s">
        <v>28</v>
      </c>
      <c r="C4127" t="s">
        <v>3</v>
      </c>
      <c r="D4127">
        <v>9077</v>
      </c>
      <c r="E4127">
        <v>857696</v>
      </c>
      <c r="F4127" cm="1">
        <f t="array" ref="F4127">_xlfn.XLOOKUP(A4127&amp;C4127, $L$3:$L$410&amp;$M$3:$M$410,$O$3:$O$410, "kamiyama")</f>
        <v>1.1686664577400498</v>
      </c>
      <c r="G4127">
        <f t="shared" si="136"/>
        <v>4083</v>
      </c>
      <c r="H4127" s="2">
        <f t="shared" si="135"/>
        <v>4771.6651469526232</v>
      </c>
    </row>
    <row r="4128" spans="1:8" x14ac:dyDescent="0.2">
      <c r="A4128">
        <v>2021</v>
      </c>
      <c r="B4128" t="s">
        <v>28</v>
      </c>
      <c r="C4128" t="s">
        <v>3</v>
      </c>
      <c r="D4128">
        <v>8794</v>
      </c>
      <c r="E4128">
        <v>823401</v>
      </c>
      <c r="F4128" cm="1">
        <f t="array" ref="F4128">_xlfn.XLOOKUP(A4128&amp;C4128, $L$3:$L$410&amp;$M$3:$M$410,$O$3:$O$410, "kamiyama")</f>
        <v>1.1219372947636632</v>
      </c>
      <c r="G4128">
        <f t="shared" si="136"/>
        <v>4083</v>
      </c>
      <c r="H4128" s="2">
        <f t="shared" si="135"/>
        <v>4580.8699745200365</v>
      </c>
    </row>
    <row r="4129" spans="1:8" x14ac:dyDescent="0.2">
      <c r="A4129">
        <v>2022</v>
      </c>
      <c r="B4129" t="s">
        <v>28</v>
      </c>
      <c r="C4129" t="s">
        <v>3</v>
      </c>
      <c r="D4129">
        <v>8719</v>
      </c>
      <c r="E4129">
        <v>828453</v>
      </c>
      <c r="F4129" cm="1">
        <f t="array" ref="F4129">_xlfn.XLOOKUP(A4129&amp;C4129, $L$3:$L$410&amp;$M$3:$M$410,$O$3:$O$410, "kamiyama")</f>
        <v>1.1288209725988201</v>
      </c>
      <c r="G4129">
        <f t="shared" si="136"/>
        <v>4083</v>
      </c>
      <c r="H4129" s="2">
        <f t="shared" si="135"/>
        <v>4608.976031120982</v>
      </c>
    </row>
    <row r="4130" spans="1:8" x14ac:dyDescent="0.2">
      <c r="A4130">
        <v>2023</v>
      </c>
      <c r="B4130" t="s">
        <v>28</v>
      </c>
      <c r="C4130" t="s">
        <v>3</v>
      </c>
      <c r="D4130">
        <v>11374</v>
      </c>
      <c r="E4130">
        <v>835829</v>
      </c>
      <c r="F4130" cm="1">
        <f t="array" ref="F4130">_xlfn.XLOOKUP(A4130&amp;C4130, $L$3:$L$410&amp;$M$3:$M$410,$O$3:$O$410, "kamiyama")</f>
        <v>1.1388712512433405</v>
      </c>
      <c r="G4130">
        <f t="shared" si="136"/>
        <v>4083</v>
      </c>
      <c r="H4130" s="2">
        <f t="shared" si="135"/>
        <v>4650.0113188265595</v>
      </c>
    </row>
    <row r="4131" spans="1:8" x14ac:dyDescent="0.2">
      <c r="A4131">
        <v>2000</v>
      </c>
      <c r="B4131" t="s">
        <v>28</v>
      </c>
      <c r="C4131" t="s">
        <v>4</v>
      </c>
      <c r="D4131">
        <v>8107</v>
      </c>
      <c r="E4131">
        <v>1549566</v>
      </c>
      <c r="F4131" cm="1">
        <f t="array" ref="F4131">_xlfn.XLOOKUP(A4131&amp;C4131, $L$3:$L$410&amp;$M$3:$M$410,$O$3:$O$410, "kamiyama")</f>
        <v>1</v>
      </c>
      <c r="G4131">
        <f t="shared" si="136"/>
        <v>8107</v>
      </c>
      <c r="H4131" s="2">
        <f t="shared" si="135"/>
        <v>8107</v>
      </c>
    </row>
    <row r="4132" spans="1:8" x14ac:dyDescent="0.2">
      <c r="A4132">
        <v>2001</v>
      </c>
      <c r="B4132" t="s">
        <v>28</v>
      </c>
      <c r="C4132" t="s">
        <v>4</v>
      </c>
      <c r="D4132">
        <v>8243</v>
      </c>
      <c r="E4132">
        <v>1763520</v>
      </c>
      <c r="F4132" cm="1">
        <f t="array" ref="F4132">_xlfn.XLOOKUP(A4132&amp;C4132, $L$3:$L$410&amp;$M$3:$M$410,$O$3:$O$410, "kamiyama")</f>
        <v>1.1380734992894785</v>
      </c>
      <c r="G4132">
        <f t="shared" si="136"/>
        <v>8107</v>
      </c>
      <c r="H4132" s="2">
        <f t="shared" si="135"/>
        <v>9226.3618587398032</v>
      </c>
    </row>
    <row r="4133" spans="1:8" x14ac:dyDescent="0.2">
      <c r="A4133">
        <v>2002</v>
      </c>
      <c r="B4133" t="s">
        <v>28</v>
      </c>
      <c r="C4133" t="s">
        <v>4</v>
      </c>
      <c r="D4133">
        <v>9025</v>
      </c>
      <c r="E4133">
        <v>1868274</v>
      </c>
      <c r="F4133" cm="1">
        <f t="array" ref="F4133">_xlfn.XLOOKUP(A4133&amp;C4133, $L$3:$L$410&amp;$M$3:$M$410,$O$3:$O$410, "kamiyama")</f>
        <v>1.2056756536991649</v>
      </c>
      <c r="G4133">
        <f t="shared" si="136"/>
        <v>8107</v>
      </c>
      <c r="H4133" s="2">
        <f t="shared" si="135"/>
        <v>9774.4125245391297</v>
      </c>
    </row>
    <row r="4134" spans="1:8" x14ac:dyDescent="0.2">
      <c r="A4134">
        <v>2003</v>
      </c>
      <c r="B4134" t="s">
        <v>28</v>
      </c>
      <c r="C4134" t="s">
        <v>4</v>
      </c>
      <c r="D4134">
        <v>11501</v>
      </c>
      <c r="E4134">
        <v>1970236</v>
      </c>
      <c r="F4134" cm="1">
        <f t="array" ref="F4134">_xlfn.XLOOKUP(A4134&amp;C4134, $L$3:$L$410&amp;$M$3:$M$410,$O$3:$O$410, "kamiyama")</f>
        <v>1.2714760132837195</v>
      </c>
      <c r="G4134">
        <f t="shared" si="136"/>
        <v>8107</v>
      </c>
      <c r="H4134" s="2">
        <f t="shared" si="135"/>
        <v>10307.856039691114</v>
      </c>
    </row>
    <row r="4135" spans="1:8" x14ac:dyDescent="0.2">
      <c r="A4135">
        <v>2004</v>
      </c>
      <c r="B4135" t="s">
        <v>28</v>
      </c>
      <c r="C4135" t="s">
        <v>4</v>
      </c>
      <c r="D4135">
        <v>9586</v>
      </c>
      <c r="E4135">
        <v>2025789</v>
      </c>
      <c r="F4135" cm="1">
        <f t="array" ref="F4135">_xlfn.XLOOKUP(A4135&amp;C4135, $L$3:$L$410&amp;$M$3:$M$410,$O$3:$O$410, "kamiyama")</f>
        <v>1.3073266966363486</v>
      </c>
      <c r="G4135">
        <f t="shared" si="136"/>
        <v>8107</v>
      </c>
      <c r="H4135" s="2">
        <f t="shared" si="135"/>
        <v>10598.497529630878</v>
      </c>
    </row>
    <row r="4136" spans="1:8" x14ac:dyDescent="0.2">
      <c r="A4136">
        <v>2005</v>
      </c>
      <c r="B4136" t="s">
        <v>28</v>
      </c>
      <c r="C4136" t="s">
        <v>4</v>
      </c>
      <c r="D4136">
        <v>13888</v>
      </c>
      <c r="E4136">
        <v>2062022</v>
      </c>
      <c r="F4136" cm="1">
        <f t="array" ref="F4136">_xlfn.XLOOKUP(A4136&amp;C4136, $L$3:$L$410&amp;$M$3:$M$410,$O$3:$O$410, "kamiyama")</f>
        <v>1.3307093728179373</v>
      </c>
      <c r="G4136">
        <f t="shared" si="136"/>
        <v>8107</v>
      </c>
      <c r="H4136" s="2">
        <f t="shared" si="135"/>
        <v>10788.060885435018</v>
      </c>
    </row>
    <row r="4137" spans="1:8" x14ac:dyDescent="0.2">
      <c r="A4137">
        <v>2006</v>
      </c>
      <c r="B4137" t="s">
        <v>28</v>
      </c>
      <c r="C4137" t="s">
        <v>4</v>
      </c>
      <c r="D4137">
        <v>10301</v>
      </c>
      <c r="E4137">
        <v>2226606</v>
      </c>
      <c r="F4137" cm="1">
        <f t="array" ref="F4137">_xlfn.XLOOKUP(A4137&amp;C4137, $L$3:$L$410&amp;$M$3:$M$410,$O$3:$O$410, "kamiyama")</f>
        <v>1.4369223382547114</v>
      </c>
      <c r="G4137">
        <f t="shared" si="136"/>
        <v>8107</v>
      </c>
      <c r="H4137" s="2">
        <f t="shared" si="135"/>
        <v>11649.129396230945</v>
      </c>
    </row>
    <row r="4138" spans="1:8" x14ac:dyDescent="0.2">
      <c r="A4138">
        <v>2007</v>
      </c>
      <c r="B4138" t="s">
        <v>28</v>
      </c>
      <c r="C4138" t="s">
        <v>4</v>
      </c>
      <c r="D4138">
        <v>10244</v>
      </c>
      <c r="E4138">
        <v>2223631</v>
      </c>
      <c r="F4138" cm="1">
        <f t="array" ref="F4138">_xlfn.XLOOKUP(A4138&amp;C4138, $L$3:$L$410&amp;$M$3:$M$410,$O$3:$O$410, "kamiyama")</f>
        <v>1.4350024458461272</v>
      </c>
      <c r="G4138">
        <f t="shared" si="136"/>
        <v>8107</v>
      </c>
      <c r="H4138" s="2">
        <f t="shared" si="135"/>
        <v>11633.564828474553</v>
      </c>
    </row>
    <row r="4139" spans="1:8" x14ac:dyDescent="0.2">
      <c r="A4139">
        <v>2008</v>
      </c>
      <c r="B4139" t="s">
        <v>28</v>
      </c>
      <c r="C4139" t="s">
        <v>4</v>
      </c>
      <c r="D4139">
        <v>12130</v>
      </c>
      <c r="E4139">
        <v>2239807</v>
      </c>
      <c r="F4139" cm="1">
        <f t="array" ref="F4139">_xlfn.XLOOKUP(A4139&amp;C4139, $L$3:$L$410&amp;$M$3:$M$410,$O$3:$O$410, "kamiyama")</f>
        <v>1.445441497812936</v>
      </c>
      <c r="G4139">
        <f t="shared" si="136"/>
        <v>8107</v>
      </c>
      <c r="H4139" s="2">
        <f t="shared" si="135"/>
        <v>11718.194222769473</v>
      </c>
    </row>
    <row r="4140" spans="1:8" x14ac:dyDescent="0.2">
      <c r="A4140">
        <v>2009</v>
      </c>
      <c r="B4140" t="s">
        <v>28</v>
      </c>
      <c r="C4140" t="s">
        <v>4</v>
      </c>
      <c r="D4140">
        <v>14577</v>
      </c>
      <c r="E4140">
        <v>2363195</v>
      </c>
      <c r="F4140" cm="1">
        <f t="array" ref="F4140">_xlfn.XLOOKUP(A4140&amp;C4140, $L$3:$L$410&amp;$M$3:$M$410,$O$3:$O$410, "kamiyama")</f>
        <v>1.5250689547912124</v>
      </c>
      <c r="G4140">
        <f t="shared" si="136"/>
        <v>8107</v>
      </c>
      <c r="H4140" s="2">
        <f t="shared" si="135"/>
        <v>12363.734016492359</v>
      </c>
    </row>
    <row r="4141" spans="1:8" x14ac:dyDescent="0.2">
      <c r="A4141">
        <v>2010</v>
      </c>
      <c r="B4141" t="s">
        <v>28</v>
      </c>
      <c r="C4141" t="s">
        <v>4</v>
      </c>
      <c r="D4141">
        <v>13400</v>
      </c>
      <c r="E4141">
        <v>2458397</v>
      </c>
      <c r="F4141" cm="1">
        <f t="array" ref="F4141">_xlfn.XLOOKUP(A4141&amp;C4141, $L$3:$L$410&amp;$M$3:$M$410,$O$3:$O$410, "kamiyama")</f>
        <v>1.5865068025498752</v>
      </c>
      <c r="G4141">
        <f t="shared" si="136"/>
        <v>8107</v>
      </c>
      <c r="H4141" s="2">
        <f t="shared" si="135"/>
        <v>12861.810648271838</v>
      </c>
    </row>
    <row r="4142" spans="1:8" x14ac:dyDescent="0.2">
      <c r="A4142">
        <v>2011</v>
      </c>
      <c r="B4142" t="s">
        <v>28</v>
      </c>
      <c r="C4142" t="s">
        <v>4</v>
      </c>
      <c r="D4142">
        <v>20864</v>
      </c>
      <c r="E4142">
        <v>2586191</v>
      </c>
      <c r="F4142" cm="1">
        <f t="array" ref="F4142">_xlfn.XLOOKUP(A4142&amp;C4142, $L$3:$L$410&amp;$M$3:$M$410,$O$3:$O$410, "kamiyama")</f>
        <v>1.6689776363188145</v>
      </c>
      <c r="G4142">
        <f t="shared" si="136"/>
        <v>8107</v>
      </c>
      <c r="H4142" s="2">
        <f t="shared" si="135"/>
        <v>13530.401697636629</v>
      </c>
    </row>
    <row r="4143" spans="1:8" x14ac:dyDescent="0.2">
      <c r="A4143">
        <v>2012</v>
      </c>
      <c r="B4143" t="s">
        <v>28</v>
      </c>
      <c r="C4143" t="s">
        <v>4</v>
      </c>
      <c r="D4143">
        <v>10816</v>
      </c>
      <c r="E4143">
        <v>2590366</v>
      </c>
      <c r="F4143" cm="1">
        <f t="array" ref="F4143">_xlfn.XLOOKUP(A4143&amp;C4143, $L$3:$L$410&amp;$M$3:$M$410,$O$3:$O$410, "kamiyama")</f>
        <v>1.6716719391106929</v>
      </c>
      <c r="G4143">
        <f t="shared" si="136"/>
        <v>8107</v>
      </c>
      <c r="H4143" s="2">
        <f t="shared" si="135"/>
        <v>13552.244410370387</v>
      </c>
    </row>
    <row r="4144" spans="1:8" x14ac:dyDescent="0.2">
      <c r="A4144">
        <v>2013</v>
      </c>
      <c r="B4144" t="s">
        <v>28</v>
      </c>
      <c r="C4144" t="s">
        <v>4</v>
      </c>
      <c r="D4144">
        <v>15731</v>
      </c>
      <c r="E4144">
        <v>2715514</v>
      </c>
      <c r="F4144" cm="1">
        <f t="array" ref="F4144">_xlfn.XLOOKUP(A4144&amp;C4144, $L$3:$L$410&amp;$M$3:$M$410,$O$3:$O$410, "kamiyama")</f>
        <v>1.7524351979844679</v>
      </c>
      <c r="G4144">
        <f t="shared" si="136"/>
        <v>8107</v>
      </c>
      <c r="H4144" s="2">
        <f t="shared" si="135"/>
        <v>14206.992150060081</v>
      </c>
    </row>
    <row r="4145" spans="1:8" x14ac:dyDescent="0.2">
      <c r="A4145">
        <v>2014</v>
      </c>
      <c r="B4145" t="s">
        <v>28</v>
      </c>
      <c r="C4145" t="s">
        <v>4</v>
      </c>
      <c r="D4145">
        <v>18564</v>
      </c>
      <c r="E4145">
        <v>2818610</v>
      </c>
      <c r="F4145" cm="1">
        <f t="array" ref="F4145">_xlfn.XLOOKUP(A4145&amp;C4145, $L$3:$L$410&amp;$M$3:$M$410,$O$3:$O$410, "kamiyama")</f>
        <v>1.8189673753812359</v>
      </c>
      <c r="G4145">
        <f t="shared" si="136"/>
        <v>8107</v>
      </c>
      <c r="H4145" s="2">
        <f t="shared" si="135"/>
        <v>14746.368512215678</v>
      </c>
    </row>
    <row r="4146" spans="1:8" x14ac:dyDescent="0.2">
      <c r="A4146">
        <v>2015</v>
      </c>
      <c r="B4146" t="s">
        <v>28</v>
      </c>
      <c r="C4146" t="s">
        <v>4</v>
      </c>
      <c r="D4146">
        <v>18216</v>
      </c>
      <c r="E4146">
        <v>2934890</v>
      </c>
      <c r="F4146" cm="1">
        <f t="array" ref="F4146">_xlfn.XLOOKUP(A4146&amp;C4146, $L$3:$L$410&amp;$M$3:$M$410,$O$3:$O$410, "kamiyama")</f>
        <v>1.894007741522465</v>
      </c>
      <c r="G4146">
        <f t="shared" si="136"/>
        <v>8107</v>
      </c>
      <c r="H4146" s="2">
        <f t="shared" si="135"/>
        <v>15354.720760522623</v>
      </c>
    </row>
    <row r="4147" spans="1:8" x14ac:dyDescent="0.2">
      <c r="A4147">
        <v>2016</v>
      </c>
      <c r="B4147" t="s">
        <v>28</v>
      </c>
      <c r="C4147" t="s">
        <v>4</v>
      </c>
      <c r="D4147">
        <v>21472</v>
      </c>
      <c r="E4147">
        <v>2959310</v>
      </c>
      <c r="F4147" cm="1">
        <f t="array" ref="F4147">_xlfn.XLOOKUP(A4147&amp;C4147, $L$3:$L$410&amp;$M$3:$M$410,$O$3:$O$410, "kamiyama")</f>
        <v>1.9097669928225065</v>
      </c>
      <c r="G4147">
        <f t="shared" si="136"/>
        <v>8107</v>
      </c>
      <c r="H4147" s="2">
        <f t="shared" si="135"/>
        <v>15482.48101081206</v>
      </c>
    </row>
    <row r="4148" spans="1:8" x14ac:dyDescent="0.2">
      <c r="A4148">
        <v>2017</v>
      </c>
      <c r="B4148" t="s">
        <v>28</v>
      </c>
      <c r="C4148" t="s">
        <v>4</v>
      </c>
      <c r="D4148">
        <v>22387</v>
      </c>
      <c r="E4148">
        <v>3134231</v>
      </c>
      <c r="F4148" cm="1">
        <f t="array" ref="F4148">_xlfn.XLOOKUP(A4148&amp;C4148, $L$3:$L$410&amp;$M$3:$M$410,$O$3:$O$410, "kamiyama")</f>
        <v>2.0226508583693756</v>
      </c>
      <c r="G4148">
        <f t="shared" si="136"/>
        <v>8107</v>
      </c>
      <c r="H4148" s="2">
        <f t="shared" si="135"/>
        <v>16397.630508800528</v>
      </c>
    </row>
    <row r="4149" spans="1:8" x14ac:dyDescent="0.2">
      <c r="A4149">
        <v>2018</v>
      </c>
      <c r="B4149" t="s">
        <v>28</v>
      </c>
      <c r="C4149" t="s">
        <v>4</v>
      </c>
      <c r="D4149">
        <v>21920</v>
      </c>
      <c r="E4149">
        <v>3197990</v>
      </c>
      <c r="F4149" cm="1">
        <f t="array" ref="F4149">_xlfn.XLOOKUP(A4149&amp;C4149, $L$3:$L$410&amp;$M$3:$M$410,$O$3:$O$410, "kamiyama")</f>
        <v>2.0637972180597663</v>
      </c>
      <c r="G4149">
        <f t="shared" si="136"/>
        <v>8107</v>
      </c>
      <c r="H4149" s="2">
        <f t="shared" si="135"/>
        <v>16731.204046810526</v>
      </c>
    </row>
    <row r="4150" spans="1:8" x14ac:dyDescent="0.2">
      <c r="A4150">
        <v>2019</v>
      </c>
      <c r="B4150" t="s">
        <v>28</v>
      </c>
      <c r="C4150" t="s">
        <v>4</v>
      </c>
      <c r="D4150">
        <v>23487</v>
      </c>
      <c r="E4150">
        <v>3225036</v>
      </c>
      <c r="F4150" cm="1">
        <f t="array" ref="F4150">_xlfn.XLOOKUP(A4150&amp;C4150, $L$3:$L$410&amp;$M$3:$M$410,$O$3:$O$410, "kamiyama")</f>
        <v>2.0812511374152503</v>
      </c>
      <c r="G4150">
        <f t="shared" si="136"/>
        <v>8107</v>
      </c>
      <c r="H4150" s="2">
        <f t="shared" si="135"/>
        <v>16872.702971025436</v>
      </c>
    </row>
    <row r="4151" spans="1:8" x14ac:dyDescent="0.2">
      <c r="A4151">
        <v>2020</v>
      </c>
      <c r="B4151" t="s">
        <v>28</v>
      </c>
      <c r="C4151" t="s">
        <v>4</v>
      </c>
      <c r="D4151">
        <v>24477</v>
      </c>
      <c r="E4151">
        <v>3230814</v>
      </c>
      <c r="F4151" cm="1">
        <f t="array" ref="F4151">_xlfn.XLOOKUP(A4151&amp;C4151, $L$3:$L$410&amp;$M$3:$M$410,$O$3:$O$410, "kamiyama")</f>
        <v>2.0849799234108133</v>
      </c>
      <c r="G4151">
        <f t="shared" si="136"/>
        <v>8107</v>
      </c>
      <c r="H4151" s="2">
        <f t="shared" si="135"/>
        <v>16902.932239091464</v>
      </c>
    </row>
    <row r="4152" spans="1:8" x14ac:dyDescent="0.2">
      <c r="A4152">
        <v>2021</v>
      </c>
      <c r="B4152" t="s">
        <v>28</v>
      </c>
      <c r="C4152" t="s">
        <v>4</v>
      </c>
      <c r="D4152">
        <v>27268</v>
      </c>
      <c r="E4152">
        <v>3250215</v>
      </c>
      <c r="F4152" cm="1">
        <f t="array" ref="F4152">_xlfn.XLOOKUP(A4152&amp;C4152, $L$3:$L$410&amp;$M$3:$M$410,$O$3:$O$410, "kamiyama")</f>
        <v>2.0975002032827255</v>
      </c>
      <c r="G4152">
        <f t="shared" si="136"/>
        <v>8107</v>
      </c>
      <c r="H4152" s="2">
        <f t="shared" si="135"/>
        <v>17004.434148013057</v>
      </c>
    </row>
    <row r="4153" spans="1:8" x14ac:dyDescent="0.2">
      <c r="A4153">
        <v>2022</v>
      </c>
      <c r="B4153" t="s">
        <v>28</v>
      </c>
      <c r="C4153" t="s">
        <v>4</v>
      </c>
      <c r="D4153">
        <v>31328</v>
      </c>
      <c r="E4153">
        <v>3311684</v>
      </c>
      <c r="F4153" cm="1">
        <f t="array" ref="F4153">_xlfn.XLOOKUP(A4153&amp;C4153, $L$3:$L$410&amp;$M$3:$M$410,$O$3:$O$410, "kamiyama")</f>
        <v>2.1371687298249959</v>
      </c>
      <c r="G4153">
        <f t="shared" si="136"/>
        <v>8107</v>
      </c>
      <c r="H4153" s="2">
        <f t="shared" si="135"/>
        <v>17326.026892691243</v>
      </c>
    </row>
    <row r="4154" spans="1:8" x14ac:dyDescent="0.2">
      <c r="A4154">
        <v>2023</v>
      </c>
      <c r="B4154" t="s">
        <v>28</v>
      </c>
      <c r="C4154" t="s">
        <v>4</v>
      </c>
      <c r="D4154">
        <v>24744</v>
      </c>
      <c r="E4154">
        <v>3334124</v>
      </c>
      <c r="F4154" cm="1">
        <f t="array" ref="F4154">_xlfn.XLOOKUP(A4154&amp;C4154, $L$3:$L$410&amp;$M$3:$M$410,$O$3:$O$410, "kamiyama")</f>
        <v>2.151650203992602</v>
      </c>
      <c r="G4154">
        <f t="shared" si="136"/>
        <v>8107</v>
      </c>
      <c r="H4154" s="2">
        <f t="shared" si="135"/>
        <v>17443.428203768024</v>
      </c>
    </row>
    <row r="4155" spans="1:8" x14ac:dyDescent="0.2">
      <c r="A4155">
        <v>2000</v>
      </c>
      <c r="B4155" t="s">
        <v>28</v>
      </c>
      <c r="C4155" t="s">
        <v>5</v>
      </c>
      <c r="D4155">
        <v>2544</v>
      </c>
      <c r="E4155">
        <v>975710</v>
      </c>
      <c r="F4155" cm="1">
        <f t="array" ref="F4155">_xlfn.XLOOKUP(A4155&amp;C4155, $L$3:$L$410&amp;$M$3:$M$410,$O$3:$O$410, "kamiyama")</f>
        <v>1</v>
      </c>
      <c r="G4155">
        <f t="shared" si="136"/>
        <v>2544</v>
      </c>
      <c r="H4155" s="2">
        <f t="shared" si="135"/>
        <v>2544</v>
      </c>
    </row>
    <row r="4156" spans="1:8" x14ac:dyDescent="0.2">
      <c r="A4156">
        <v>2001</v>
      </c>
      <c r="B4156" t="s">
        <v>28</v>
      </c>
      <c r="C4156" t="s">
        <v>5</v>
      </c>
      <c r="D4156">
        <v>4647</v>
      </c>
      <c r="E4156">
        <v>1038118</v>
      </c>
      <c r="F4156" cm="1">
        <f t="array" ref="F4156">_xlfn.XLOOKUP(A4156&amp;C4156, $L$3:$L$410&amp;$M$3:$M$410,$O$3:$O$410, "kamiyama")</f>
        <v>1.0639616279427289</v>
      </c>
      <c r="G4156">
        <f t="shared" si="136"/>
        <v>2544</v>
      </c>
      <c r="H4156" s="2">
        <f t="shared" si="135"/>
        <v>2706.7183814863024</v>
      </c>
    </row>
    <row r="4157" spans="1:8" x14ac:dyDescent="0.2">
      <c r="A4157">
        <v>2002</v>
      </c>
      <c r="B4157" t="s">
        <v>28</v>
      </c>
      <c r="C4157" t="s">
        <v>5</v>
      </c>
      <c r="D4157">
        <v>4823</v>
      </c>
      <c r="E4157">
        <v>1076949</v>
      </c>
      <c r="F4157" cm="1">
        <f t="array" ref="F4157">_xlfn.XLOOKUP(A4157&amp;C4157, $L$3:$L$410&amp;$M$3:$M$410,$O$3:$O$410, "kamiyama")</f>
        <v>1.1037593137305142</v>
      </c>
      <c r="G4157">
        <f t="shared" si="136"/>
        <v>2544</v>
      </c>
      <c r="H4157" s="2">
        <f t="shared" si="135"/>
        <v>2807.9636941304279</v>
      </c>
    </row>
    <row r="4158" spans="1:8" x14ac:dyDescent="0.2">
      <c r="A4158">
        <v>2003</v>
      </c>
      <c r="B4158" t="s">
        <v>28</v>
      </c>
      <c r="C4158" t="s">
        <v>5</v>
      </c>
      <c r="D4158">
        <v>5966</v>
      </c>
      <c r="E4158">
        <v>1083372</v>
      </c>
      <c r="F4158" cm="1">
        <f t="array" ref="F4158">_xlfn.XLOOKUP(A4158&amp;C4158, $L$3:$L$410&amp;$M$3:$M$410,$O$3:$O$410, "kamiyama")</f>
        <v>1.1103422123376823</v>
      </c>
      <c r="G4158">
        <f t="shared" si="136"/>
        <v>2544</v>
      </c>
      <c r="H4158" s="2">
        <f t="shared" si="135"/>
        <v>2824.7105881870639</v>
      </c>
    </row>
    <row r="4159" spans="1:8" x14ac:dyDescent="0.2">
      <c r="A4159">
        <v>2004</v>
      </c>
      <c r="B4159" t="s">
        <v>28</v>
      </c>
      <c r="C4159" t="s">
        <v>5</v>
      </c>
      <c r="D4159">
        <v>4791</v>
      </c>
      <c r="E4159">
        <v>1124334</v>
      </c>
      <c r="F4159" cm="1">
        <f t="array" ref="F4159">_xlfn.XLOOKUP(A4159&amp;C4159, $L$3:$L$410&amp;$M$3:$M$410,$O$3:$O$410, "kamiyama")</f>
        <v>1.1523239487142696</v>
      </c>
      <c r="G4159">
        <f t="shared" si="136"/>
        <v>2544</v>
      </c>
      <c r="H4159" s="2">
        <f t="shared" si="135"/>
        <v>2931.5121255291019</v>
      </c>
    </row>
    <row r="4160" spans="1:8" x14ac:dyDescent="0.2">
      <c r="A4160">
        <v>2005</v>
      </c>
      <c r="B4160" t="s">
        <v>28</v>
      </c>
      <c r="C4160" t="s">
        <v>5</v>
      </c>
      <c r="D4160">
        <v>6495</v>
      </c>
      <c r="E4160">
        <v>1114530</v>
      </c>
      <c r="F4160" cm="1">
        <f t="array" ref="F4160">_xlfn.XLOOKUP(A4160&amp;C4160, $L$3:$L$410&amp;$M$3:$M$410,$O$3:$O$410, "kamiyama")</f>
        <v>1.1422758811532114</v>
      </c>
      <c r="G4160">
        <f t="shared" si="136"/>
        <v>2544</v>
      </c>
      <c r="H4160" s="2">
        <f t="shared" si="135"/>
        <v>2905.9498416537699</v>
      </c>
    </row>
    <row r="4161" spans="1:8" x14ac:dyDescent="0.2">
      <c r="A4161">
        <v>2006</v>
      </c>
      <c r="B4161" t="s">
        <v>28</v>
      </c>
      <c r="C4161" t="s">
        <v>5</v>
      </c>
      <c r="D4161">
        <v>7100</v>
      </c>
      <c r="E4161">
        <v>1110744</v>
      </c>
      <c r="F4161" cm="1">
        <f t="array" ref="F4161">_xlfn.XLOOKUP(A4161&amp;C4161, $L$3:$L$410&amp;$M$3:$M$410,$O$3:$O$410, "kamiyama")</f>
        <v>1.138395629849033</v>
      </c>
      <c r="G4161">
        <f t="shared" si="136"/>
        <v>2544</v>
      </c>
      <c r="H4161" s="2">
        <f t="shared" si="135"/>
        <v>2896.07848233594</v>
      </c>
    </row>
    <row r="4162" spans="1:8" x14ac:dyDescent="0.2">
      <c r="A4162">
        <v>2007</v>
      </c>
      <c r="B4162" t="s">
        <v>28</v>
      </c>
      <c r="C4162" t="s">
        <v>5</v>
      </c>
      <c r="D4162">
        <v>5177</v>
      </c>
      <c r="E4162">
        <v>1136229</v>
      </c>
      <c r="F4162" cm="1">
        <f t="array" ref="F4162">_xlfn.XLOOKUP(A4162&amp;C4162, $L$3:$L$410&amp;$M$3:$M$410,$O$3:$O$410, "kamiyama")</f>
        <v>1.1645150710764469</v>
      </c>
      <c r="G4162">
        <f t="shared" si="136"/>
        <v>2544</v>
      </c>
      <c r="H4162" s="2">
        <f t="shared" si="135"/>
        <v>2962.526340818481</v>
      </c>
    </row>
    <row r="4163" spans="1:8" x14ac:dyDescent="0.2">
      <c r="A4163">
        <v>2008</v>
      </c>
      <c r="B4163" t="s">
        <v>28</v>
      </c>
      <c r="C4163" t="s">
        <v>5</v>
      </c>
      <c r="D4163">
        <v>5327</v>
      </c>
      <c r="E4163">
        <v>1154397</v>
      </c>
      <c r="F4163" cm="1">
        <f t="array" ref="F4163">_xlfn.XLOOKUP(A4163&amp;C4163, $L$3:$L$410&amp;$M$3:$M$410,$O$3:$O$410, "kamiyama")</f>
        <v>1.1831353578419816</v>
      </c>
      <c r="G4163">
        <f t="shared" si="136"/>
        <v>2544</v>
      </c>
      <c r="H4163" s="2">
        <f t="shared" si="135"/>
        <v>3009.8963503500013</v>
      </c>
    </row>
    <row r="4164" spans="1:8" x14ac:dyDescent="0.2">
      <c r="A4164">
        <v>2009</v>
      </c>
      <c r="B4164" t="s">
        <v>28</v>
      </c>
      <c r="C4164" t="s">
        <v>5</v>
      </c>
      <c r="D4164">
        <v>6143</v>
      </c>
      <c r="E4164">
        <v>1146650</v>
      </c>
      <c r="F4164" cm="1">
        <f t="array" ref="F4164">_xlfn.XLOOKUP(A4164&amp;C4164, $L$3:$L$410&amp;$M$3:$M$410,$O$3:$O$410, "kamiyama")</f>
        <v>1.1751954986625124</v>
      </c>
      <c r="G4164">
        <f t="shared" si="136"/>
        <v>2544</v>
      </c>
      <c r="H4164" s="2">
        <f t="shared" ref="H4164:H4227" si="137">F4164*G4164</f>
        <v>2989.6973485974313</v>
      </c>
    </row>
    <row r="4165" spans="1:8" x14ac:dyDescent="0.2">
      <c r="A4165">
        <v>2010</v>
      </c>
      <c r="B4165" t="s">
        <v>28</v>
      </c>
      <c r="C4165" t="s">
        <v>5</v>
      </c>
      <c r="D4165">
        <v>5780</v>
      </c>
      <c r="E4165">
        <v>1226966</v>
      </c>
      <c r="F4165" cm="1">
        <f t="array" ref="F4165">_xlfn.XLOOKUP(A4165&amp;C4165, $L$3:$L$410&amp;$M$3:$M$410,$O$3:$O$410, "kamiyama")</f>
        <v>1.2575109407508378</v>
      </c>
      <c r="G4165">
        <f t="shared" ref="G4165:G4228" si="138">IF((A4165=2000),D4165,G4164)</f>
        <v>2544</v>
      </c>
      <c r="H4165" s="2">
        <f t="shared" si="137"/>
        <v>3199.1078332701313</v>
      </c>
    </row>
    <row r="4166" spans="1:8" x14ac:dyDescent="0.2">
      <c r="A4166">
        <v>2011</v>
      </c>
      <c r="B4166" t="s">
        <v>28</v>
      </c>
      <c r="C4166" t="s">
        <v>5</v>
      </c>
      <c r="D4166">
        <v>4417</v>
      </c>
      <c r="E4166">
        <v>1203508</v>
      </c>
      <c r="F4166" cm="1">
        <f t="array" ref="F4166">_xlfn.XLOOKUP(A4166&amp;C4166, $L$3:$L$410&amp;$M$3:$M$410,$O$3:$O$410, "kamiyama")</f>
        <v>1.2334689610642506</v>
      </c>
      <c r="G4166">
        <f t="shared" si="138"/>
        <v>2544</v>
      </c>
      <c r="H4166" s="2">
        <f t="shared" si="137"/>
        <v>3137.9450369474534</v>
      </c>
    </row>
    <row r="4167" spans="1:8" x14ac:dyDescent="0.2">
      <c r="A4167">
        <v>2012</v>
      </c>
      <c r="B4167" t="s">
        <v>28</v>
      </c>
      <c r="C4167" t="s">
        <v>5</v>
      </c>
      <c r="D4167">
        <v>6058</v>
      </c>
      <c r="E4167">
        <v>1278065</v>
      </c>
      <c r="F4167" cm="1">
        <f t="array" ref="F4167">_xlfn.XLOOKUP(A4167&amp;C4167, $L$3:$L$410&amp;$M$3:$M$410,$O$3:$O$410, "kamiyama")</f>
        <v>1.3098820346209428</v>
      </c>
      <c r="G4167">
        <f t="shared" si="138"/>
        <v>2544</v>
      </c>
      <c r="H4167" s="2">
        <f t="shared" si="137"/>
        <v>3332.3398960756786</v>
      </c>
    </row>
    <row r="4168" spans="1:8" x14ac:dyDescent="0.2">
      <c r="A4168">
        <v>2013</v>
      </c>
      <c r="B4168" t="s">
        <v>28</v>
      </c>
      <c r="C4168" t="s">
        <v>5</v>
      </c>
      <c r="D4168">
        <v>10433</v>
      </c>
      <c r="E4168">
        <v>1334969</v>
      </c>
      <c r="F4168" cm="1">
        <f t="array" ref="F4168">_xlfn.XLOOKUP(A4168&amp;C4168, $L$3:$L$410&amp;$M$3:$M$410,$O$3:$O$410, "kamiyama")</f>
        <v>1.3682026421785161</v>
      </c>
      <c r="G4168">
        <f t="shared" si="138"/>
        <v>2544</v>
      </c>
      <c r="H4168" s="2">
        <f t="shared" si="137"/>
        <v>3480.7075217021447</v>
      </c>
    </row>
    <row r="4169" spans="1:8" x14ac:dyDescent="0.2">
      <c r="A4169">
        <v>2014</v>
      </c>
      <c r="B4169" t="s">
        <v>28</v>
      </c>
      <c r="C4169" t="s">
        <v>5</v>
      </c>
      <c r="D4169">
        <v>6033</v>
      </c>
      <c r="E4169">
        <v>1347880</v>
      </c>
      <c r="F4169" cm="1">
        <f t="array" ref="F4169">_xlfn.XLOOKUP(A4169&amp;C4169, $L$3:$L$410&amp;$M$3:$M$410,$O$3:$O$410, "kamiyama")</f>
        <v>1.3814350575478369</v>
      </c>
      <c r="G4169">
        <f t="shared" si="138"/>
        <v>2544</v>
      </c>
      <c r="H4169" s="2">
        <f t="shared" si="137"/>
        <v>3514.3707864016969</v>
      </c>
    </row>
    <row r="4170" spans="1:8" x14ac:dyDescent="0.2">
      <c r="A4170">
        <v>2015</v>
      </c>
      <c r="B4170" t="s">
        <v>28</v>
      </c>
      <c r="C4170" t="s">
        <v>5</v>
      </c>
      <c r="D4170">
        <v>8240</v>
      </c>
      <c r="E4170">
        <v>1417317</v>
      </c>
      <c r="F4170" cm="1">
        <f t="array" ref="F4170">_xlfn.XLOOKUP(A4170&amp;C4170, $L$3:$L$410&amp;$M$3:$M$410,$O$3:$O$410, "kamiyama")</f>
        <v>1.4526006702811287</v>
      </c>
      <c r="G4170">
        <f t="shared" si="138"/>
        <v>2544</v>
      </c>
      <c r="H4170" s="2">
        <f t="shared" si="137"/>
        <v>3695.4161051951914</v>
      </c>
    </row>
    <row r="4171" spans="1:8" x14ac:dyDescent="0.2">
      <c r="A4171">
        <v>2016</v>
      </c>
      <c r="B4171" t="s">
        <v>28</v>
      </c>
      <c r="C4171" t="s">
        <v>5</v>
      </c>
      <c r="D4171">
        <v>7225</v>
      </c>
      <c r="E4171">
        <v>1479227</v>
      </c>
      <c r="F4171" cm="1">
        <f t="array" ref="F4171">_xlfn.XLOOKUP(A4171&amp;C4171, $L$3:$L$410&amp;$M$3:$M$410,$O$3:$O$410, "kamiyama")</f>
        <v>1.5160519006672064</v>
      </c>
      <c r="G4171">
        <f t="shared" si="138"/>
        <v>2544</v>
      </c>
      <c r="H4171" s="2">
        <f t="shared" si="137"/>
        <v>3856.8360352973732</v>
      </c>
    </row>
    <row r="4172" spans="1:8" x14ac:dyDescent="0.2">
      <c r="A4172">
        <v>2017</v>
      </c>
      <c r="B4172" t="s">
        <v>28</v>
      </c>
      <c r="C4172" t="s">
        <v>5</v>
      </c>
      <c r="D4172">
        <v>7163</v>
      </c>
      <c r="E4172">
        <v>1485146</v>
      </c>
      <c r="F4172" cm="1">
        <f t="array" ref="F4172">_xlfn.XLOOKUP(A4172&amp;C4172, $L$3:$L$410&amp;$M$3:$M$410,$O$3:$O$410, "kamiyama")</f>
        <v>1.5221182523495711</v>
      </c>
      <c r="G4172">
        <f t="shared" si="138"/>
        <v>2544</v>
      </c>
      <c r="H4172" s="2">
        <f t="shared" si="137"/>
        <v>3872.268833977309</v>
      </c>
    </row>
    <row r="4173" spans="1:8" x14ac:dyDescent="0.2">
      <c r="A4173">
        <v>2018</v>
      </c>
      <c r="B4173" t="s">
        <v>28</v>
      </c>
      <c r="C4173" t="s">
        <v>5</v>
      </c>
      <c r="D4173">
        <v>7736</v>
      </c>
      <c r="E4173">
        <v>1596732</v>
      </c>
      <c r="F4173" cm="1">
        <f t="array" ref="F4173">_xlfn.XLOOKUP(A4173&amp;C4173, $L$3:$L$410&amp;$M$3:$M$410,$O$3:$O$410, "kamiyama")</f>
        <v>1.6364821514589376</v>
      </c>
      <c r="G4173">
        <f t="shared" si="138"/>
        <v>2544</v>
      </c>
      <c r="H4173" s="2">
        <f t="shared" si="137"/>
        <v>4163.2105933115372</v>
      </c>
    </row>
    <row r="4174" spans="1:8" x14ac:dyDescent="0.2">
      <c r="A4174">
        <v>2019</v>
      </c>
      <c r="B4174" t="s">
        <v>28</v>
      </c>
      <c r="C4174" t="s">
        <v>5</v>
      </c>
      <c r="D4174">
        <v>5621</v>
      </c>
      <c r="E4174">
        <v>1656326</v>
      </c>
      <c r="F4174" cm="1">
        <f t="array" ref="F4174">_xlfn.XLOOKUP(A4174&amp;C4174, $L$3:$L$410&amp;$M$3:$M$410,$O$3:$O$410, "kamiyama")</f>
        <v>1.6975597257381805</v>
      </c>
      <c r="G4174">
        <f t="shared" si="138"/>
        <v>2544</v>
      </c>
      <c r="H4174" s="2">
        <f t="shared" si="137"/>
        <v>4318.5919422779316</v>
      </c>
    </row>
    <row r="4175" spans="1:8" x14ac:dyDescent="0.2">
      <c r="A4175">
        <v>2020</v>
      </c>
      <c r="B4175" t="s">
        <v>28</v>
      </c>
      <c r="C4175" t="s">
        <v>5</v>
      </c>
      <c r="D4175">
        <v>10035</v>
      </c>
      <c r="E4175">
        <v>1717512</v>
      </c>
      <c r="F4175" cm="1">
        <f t="array" ref="F4175">_xlfn.XLOOKUP(A4175&amp;C4175, $L$3:$L$410&amp;$M$3:$M$410,$O$3:$O$410, "kamiyama")</f>
        <v>1.7602689323671992</v>
      </c>
      <c r="G4175">
        <f t="shared" si="138"/>
        <v>2544</v>
      </c>
      <c r="H4175" s="2">
        <f t="shared" si="137"/>
        <v>4478.1241639421551</v>
      </c>
    </row>
    <row r="4176" spans="1:8" x14ac:dyDescent="0.2">
      <c r="A4176">
        <v>2021</v>
      </c>
      <c r="B4176" t="s">
        <v>28</v>
      </c>
      <c r="C4176" t="s">
        <v>5</v>
      </c>
      <c r="D4176">
        <v>8441</v>
      </c>
      <c r="E4176">
        <v>1712437</v>
      </c>
      <c r="F4176" cm="1">
        <f t="array" ref="F4176">_xlfn.XLOOKUP(A4176&amp;C4176, $L$3:$L$410&amp;$M$3:$M$410,$O$3:$O$410, "kamiyama")</f>
        <v>1.7550675918049421</v>
      </c>
      <c r="G4176">
        <f t="shared" si="138"/>
        <v>2544</v>
      </c>
      <c r="H4176" s="2">
        <f t="shared" si="137"/>
        <v>4464.8919535517725</v>
      </c>
    </row>
    <row r="4177" spans="1:8" x14ac:dyDescent="0.2">
      <c r="A4177">
        <v>2022</v>
      </c>
      <c r="B4177" t="s">
        <v>28</v>
      </c>
      <c r="C4177" t="s">
        <v>5</v>
      </c>
      <c r="D4177">
        <v>8597</v>
      </c>
      <c r="E4177">
        <v>1678965</v>
      </c>
      <c r="F4177" cm="1">
        <f t="array" ref="F4177">_xlfn.XLOOKUP(A4177&amp;C4177, $L$3:$L$410&amp;$M$3:$M$410,$O$3:$O$410, "kamiyama")</f>
        <v>1.7207623166719619</v>
      </c>
      <c r="G4177">
        <f t="shared" si="138"/>
        <v>2544</v>
      </c>
      <c r="H4177" s="2">
        <f t="shared" si="137"/>
        <v>4377.6193336134711</v>
      </c>
    </row>
    <row r="4178" spans="1:8" x14ac:dyDescent="0.2">
      <c r="A4178">
        <v>2023</v>
      </c>
      <c r="B4178" t="s">
        <v>28</v>
      </c>
      <c r="C4178" t="s">
        <v>5</v>
      </c>
      <c r="D4178">
        <v>10814</v>
      </c>
      <c r="E4178">
        <v>1668499</v>
      </c>
      <c r="F4178" cm="1">
        <f t="array" ref="F4178">_xlfn.XLOOKUP(A4178&amp;C4178, $L$3:$L$410&amp;$M$3:$M$410,$O$3:$O$410, "kamiyama")</f>
        <v>1.7100357688247532</v>
      </c>
      <c r="G4178">
        <f t="shared" si="138"/>
        <v>2544</v>
      </c>
      <c r="H4178" s="2">
        <f t="shared" si="137"/>
        <v>4350.3309958901718</v>
      </c>
    </row>
    <row r="4179" spans="1:8" x14ac:dyDescent="0.2">
      <c r="A4179">
        <v>2000</v>
      </c>
      <c r="B4179" t="s">
        <v>28</v>
      </c>
      <c r="C4179" t="s">
        <v>6</v>
      </c>
      <c r="D4179">
        <v>6138</v>
      </c>
      <c r="E4179">
        <v>360968</v>
      </c>
      <c r="F4179" cm="1">
        <f t="array" ref="F4179">_xlfn.XLOOKUP(A4179&amp;C4179, $L$3:$L$410&amp;$M$3:$M$410,$O$3:$O$410, "kamiyama")</f>
        <v>1</v>
      </c>
      <c r="G4179">
        <f t="shared" si="138"/>
        <v>6138</v>
      </c>
      <c r="H4179" s="2">
        <f t="shared" si="137"/>
        <v>6138</v>
      </c>
    </row>
    <row r="4180" spans="1:8" x14ac:dyDescent="0.2">
      <c r="A4180">
        <v>2001</v>
      </c>
      <c r="B4180" t="s">
        <v>28</v>
      </c>
      <c r="C4180" t="s">
        <v>6</v>
      </c>
      <c r="D4180">
        <v>2643</v>
      </c>
      <c r="E4180">
        <v>355232</v>
      </c>
      <c r="F4180" cm="1">
        <f t="array" ref="F4180">_xlfn.XLOOKUP(A4180&amp;C4180, $L$3:$L$410&amp;$M$3:$M$410,$O$3:$O$410, "kamiyama")</f>
        <v>0.98410939473859183</v>
      </c>
      <c r="G4180">
        <f t="shared" si="138"/>
        <v>6138</v>
      </c>
      <c r="H4180" s="2">
        <f t="shared" si="137"/>
        <v>6040.4634649054769</v>
      </c>
    </row>
    <row r="4181" spans="1:8" x14ac:dyDescent="0.2">
      <c r="A4181">
        <v>2002</v>
      </c>
      <c r="B4181" t="s">
        <v>28</v>
      </c>
      <c r="C4181" t="s">
        <v>6</v>
      </c>
      <c r="D4181">
        <v>3976</v>
      </c>
      <c r="E4181">
        <v>389666</v>
      </c>
      <c r="F4181" cm="1">
        <f t="array" ref="F4181">_xlfn.XLOOKUP(A4181&amp;C4181, $L$3:$L$410&amp;$M$3:$M$410,$O$3:$O$410, "kamiyama")</f>
        <v>1.0795028922231333</v>
      </c>
      <c r="G4181">
        <f t="shared" si="138"/>
        <v>6138</v>
      </c>
      <c r="H4181" s="2">
        <f t="shared" si="137"/>
        <v>6625.9887524655924</v>
      </c>
    </row>
    <row r="4182" spans="1:8" x14ac:dyDescent="0.2">
      <c r="A4182">
        <v>2003</v>
      </c>
      <c r="B4182" t="s">
        <v>28</v>
      </c>
      <c r="C4182" t="s">
        <v>6</v>
      </c>
      <c r="D4182">
        <v>4100</v>
      </c>
      <c r="E4182">
        <v>382587</v>
      </c>
      <c r="F4182" cm="1">
        <f t="array" ref="F4182">_xlfn.XLOOKUP(A4182&amp;C4182, $L$3:$L$410&amp;$M$3:$M$410,$O$3:$O$410, "kamiyama")</f>
        <v>1.0598917355555062</v>
      </c>
      <c r="G4182">
        <f t="shared" si="138"/>
        <v>6138</v>
      </c>
      <c r="H4182" s="2">
        <f t="shared" si="137"/>
        <v>6505.6154728396968</v>
      </c>
    </row>
    <row r="4183" spans="1:8" x14ac:dyDescent="0.2">
      <c r="A4183">
        <v>2004</v>
      </c>
      <c r="B4183" t="s">
        <v>28</v>
      </c>
      <c r="C4183" t="s">
        <v>6</v>
      </c>
      <c r="D4183">
        <v>4495</v>
      </c>
      <c r="E4183">
        <v>387278</v>
      </c>
      <c r="F4183" cm="1">
        <f t="array" ref="F4183">_xlfn.XLOOKUP(A4183&amp;C4183, $L$3:$L$410&amp;$M$3:$M$410,$O$3:$O$410, "kamiyama")</f>
        <v>1.0728873473548901</v>
      </c>
      <c r="G4183">
        <f t="shared" si="138"/>
        <v>6138</v>
      </c>
      <c r="H4183" s="2">
        <f t="shared" si="137"/>
        <v>6585.3825380643157</v>
      </c>
    </row>
    <row r="4184" spans="1:8" x14ac:dyDescent="0.2">
      <c r="A4184">
        <v>2005</v>
      </c>
      <c r="B4184" t="s">
        <v>28</v>
      </c>
      <c r="C4184" t="s">
        <v>6</v>
      </c>
      <c r="D4184">
        <v>3586</v>
      </c>
      <c r="E4184">
        <v>367541</v>
      </c>
      <c r="F4184" cm="1">
        <f t="array" ref="F4184">_xlfn.XLOOKUP(A4184&amp;C4184, $L$3:$L$410&amp;$M$3:$M$410,$O$3:$O$410, "kamiyama")</f>
        <v>1.0182093703596995</v>
      </c>
      <c r="G4184">
        <f t="shared" si="138"/>
        <v>6138</v>
      </c>
      <c r="H4184" s="2">
        <f t="shared" si="137"/>
        <v>6249.7691152678353</v>
      </c>
    </row>
    <row r="4185" spans="1:8" x14ac:dyDescent="0.2">
      <c r="A4185">
        <v>2006</v>
      </c>
      <c r="B4185" t="s">
        <v>28</v>
      </c>
      <c r="C4185" t="s">
        <v>6</v>
      </c>
      <c r="D4185">
        <v>3995</v>
      </c>
      <c r="E4185">
        <v>375257</v>
      </c>
      <c r="F4185" cm="1">
        <f t="array" ref="F4185">_xlfn.XLOOKUP(A4185&amp;C4185, $L$3:$L$410&amp;$M$3:$M$410,$O$3:$O$410, "kamiyama")</f>
        <v>1.0395852263912591</v>
      </c>
      <c r="G4185">
        <f t="shared" si="138"/>
        <v>6138</v>
      </c>
      <c r="H4185" s="2">
        <f t="shared" si="137"/>
        <v>6380.9741195895476</v>
      </c>
    </row>
    <row r="4186" spans="1:8" x14ac:dyDescent="0.2">
      <c r="A4186">
        <v>2007</v>
      </c>
      <c r="B4186" t="s">
        <v>28</v>
      </c>
      <c r="C4186" t="s">
        <v>6</v>
      </c>
      <c r="D4186">
        <v>5305</v>
      </c>
      <c r="E4186">
        <v>364041</v>
      </c>
      <c r="F4186" cm="1">
        <f t="array" ref="F4186">_xlfn.XLOOKUP(A4186&amp;C4186, $L$3:$L$410&amp;$M$3:$M$410,$O$3:$O$410, "kamiyama")</f>
        <v>1.0085132200084217</v>
      </c>
      <c r="G4186">
        <f t="shared" si="138"/>
        <v>6138</v>
      </c>
      <c r="H4186" s="2">
        <f t="shared" si="137"/>
        <v>6190.2541444116923</v>
      </c>
    </row>
    <row r="4187" spans="1:8" x14ac:dyDescent="0.2">
      <c r="A4187">
        <v>2008</v>
      </c>
      <c r="B4187" t="s">
        <v>28</v>
      </c>
      <c r="C4187" t="s">
        <v>6</v>
      </c>
      <c r="D4187">
        <v>4178</v>
      </c>
      <c r="E4187">
        <v>357008</v>
      </c>
      <c r="F4187" cm="1">
        <f t="array" ref="F4187">_xlfn.XLOOKUP(A4187&amp;C4187, $L$3:$L$410&amp;$M$3:$M$410,$O$3:$O$410, "kamiyama")</f>
        <v>0.98902949845969723</v>
      </c>
      <c r="G4187">
        <f t="shared" si="138"/>
        <v>6138</v>
      </c>
      <c r="H4187" s="2">
        <f t="shared" si="137"/>
        <v>6070.6630615456215</v>
      </c>
    </row>
    <row r="4188" spans="1:8" x14ac:dyDescent="0.2">
      <c r="A4188">
        <v>2009</v>
      </c>
      <c r="B4188" t="s">
        <v>28</v>
      </c>
      <c r="C4188" t="s">
        <v>6</v>
      </c>
      <c r="D4188">
        <v>4398</v>
      </c>
      <c r="E4188">
        <v>375454</v>
      </c>
      <c r="F4188" cm="1">
        <f t="array" ref="F4188">_xlfn.XLOOKUP(A4188&amp;C4188, $L$3:$L$410&amp;$M$3:$M$410,$O$3:$O$410, "kamiyama")</f>
        <v>1.0401309811396025</v>
      </c>
      <c r="G4188">
        <f t="shared" si="138"/>
        <v>6138</v>
      </c>
      <c r="H4188" s="2">
        <f t="shared" si="137"/>
        <v>6384.3239622348801</v>
      </c>
    </row>
    <row r="4189" spans="1:8" x14ac:dyDescent="0.2">
      <c r="A4189">
        <v>2010</v>
      </c>
      <c r="B4189" t="s">
        <v>28</v>
      </c>
      <c r="C4189" t="s">
        <v>6</v>
      </c>
      <c r="D4189">
        <v>3372</v>
      </c>
      <c r="E4189">
        <v>385688</v>
      </c>
      <c r="F4189" cm="1">
        <f t="array" ref="F4189">_xlfn.XLOOKUP(A4189&amp;C4189, $L$3:$L$410&amp;$M$3:$M$410,$O$3:$O$410, "kamiyama")</f>
        <v>1.0684825247667382</v>
      </c>
      <c r="G4189">
        <f t="shared" si="138"/>
        <v>6138</v>
      </c>
      <c r="H4189" s="2">
        <f t="shared" si="137"/>
        <v>6558.3457370182396</v>
      </c>
    </row>
    <row r="4190" spans="1:8" x14ac:dyDescent="0.2">
      <c r="A4190">
        <v>2011</v>
      </c>
      <c r="B4190" t="s">
        <v>28</v>
      </c>
      <c r="C4190" t="s">
        <v>6</v>
      </c>
      <c r="D4190">
        <v>4073</v>
      </c>
      <c r="E4190">
        <v>391576</v>
      </c>
      <c r="F4190" cm="1">
        <f t="array" ref="F4190">_xlfn.XLOOKUP(A4190&amp;C4190, $L$3:$L$410&amp;$M$3:$M$410,$O$3:$O$410, "kamiyama")</f>
        <v>1.0847942199862592</v>
      </c>
      <c r="G4190">
        <f t="shared" si="138"/>
        <v>6138</v>
      </c>
      <c r="H4190" s="2">
        <f t="shared" si="137"/>
        <v>6658.4669222756593</v>
      </c>
    </row>
    <row r="4191" spans="1:8" x14ac:dyDescent="0.2">
      <c r="A4191">
        <v>2012</v>
      </c>
      <c r="B4191" t="s">
        <v>28</v>
      </c>
      <c r="C4191" t="s">
        <v>6</v>
      </c>
      <c r="D4191">
        <v>3188</v>
      </c>
      <c r="E4191">
        <v>379049</v>
      </c>
      <c r="F4191" cm="1">
        <f t="array" ref="F4191">_xlfn.XLOOKUP(A4191&amp;C4191, $L$3:$L$410&amp;$M$3:$M$410,$O$3:$O$410, "kamiyama")</f>
        <v>1.0500903127147005</v>
      </c>
      <c r="G4191">
        <f t="shared" si="138"/>
        <v>6138</v>
      </c>
      <c r="H4191" s="2">
        <f t="shared" si="137"/>
        <v>6445.454339442832</v>
      </c>
    </row>
    <row r="4192" spans="1:8" x14ac:dyDescent="0.2">
      <c r="A4192">
        <v>2013</v>
      </c>
      <c r="B4192" t="s">
        <v>28</v>
      </c>
      <c r="C4192" t="s">
        <v>6</v>
      </c>
      <c r="D4192">
        <v>6359</v>
      </c>
      <c r="E4192">
        <v>385773</v>
      </c>
      <c r="F4192" cm="1">
        <f t="array" ref="F4192">_xlfn.XLOOKUP(A4192&amp;C4192, $L$3:$L$410&amp;$M$3:$M$410,$O$3:$O$410, "kamiyama")</f>
        <v>1.0687180027038408</v>
      </c>
      <c r="G4192">
        <f t="shared" si="138"/>
        <v>6138</v>
      </c>
      <c r="H4192" s="2">
        <f t="shared" si="137"/>
        <v>6559.7911005961751</v>
      </c>
    </row>
    <row r="4193" spans="1:8" x14ac:dyDescent="0.2">
      <c r="A4193">
        <v>2014</v>
      </c>
      <c r="B4193" t="s">
        <v>28</v>
      </c>
      <c r="C4193" t="s">
        <v>6</v>
      </c>
      <c r="D4193">
        <v>6220</v>
      </c>
      <c r="E4193">
        <v>349497</v>
      </c>
      <c r="F4193" cm="1">
        <f t="array" ref="F4193">_xlfn.XLOOKUP(A4193&amp;C4193, $L$3:$L$410&amp;$M$3:$M$410,$O$3:$O$410, "kamiyama")</f>
        <v>0.96822155980585534</v>
      </c>
      <c r="G4193">
        <f t="shared" si="138"/>
        <v>6138</v>
      </c>
      <c r="H4193" s="2">
        <f t="shared" si="137"/>
        <v>5942.94393408834</v>
      </c>
    </row>
    <row r="4194" spans="1:8" x14ac:dyDescent="0.2">
      <c r="A4194">
        <v>2015</v>
      </c>
      <c r="B4194" t="s">
        <v>28</v>
      </c>
      <c r="C4194" t="s">
        <v>6</v>
      </c>
      <c r="D4194">
        <v>4669</v>
      </c>
      <c r="E4194">
        <v>344846</v>
      </c>
      <c r="F4194" cm="1">
        <f t="array" ref="F4194">_xlfn.XLOOKUP(A4194&amp;C4194, $L$3:$L$410&amp;$M$3:$M$410,$O$3:$O$410, "kamiyama")</f>
        <v>0.95533676115334321</v>
      </c>
      <c r="G4194">
        <f t="shared" si="138"/>
        <v>6138</v>
      </c>
      <c r="H4194" s="2">
        <f t="shared" si="137"/>
        <v>5863.8570399592209</v>
      </c>
    </row>
    <row r="4195" spans="1:8" x14ac:dyDescent="0.2">
      <c r="A4195">
        <v>2016</v>
      </c>
      <c r="B4195" t="s">
        <v>28</v>
      </c>
      <c r="C4195" t="s">
        <v>6</v>
      </c>
      <c r="D4195">
        <v>5377</v>
      </c>
      <c r="E4195">
        <v>358989</v>
      </c>
      <c r="F4195" cm="1">
        <f t="array" ref="F4195">_xlfn.XLOOKUP(A4195&amp;C4195, $L$3:$L$410&amp;$M$3:$M$410,$O$3:$O$410, "kamiyama")</f>
        <v>0.99451751955852041</v>
      </c>
      <c r="G4195">
        <f t="shared" si="138"/>
        <v>6138</v>
      </c>
      <c r="H4195" s="2">
        <f t="shared" si="137"/>
        <v>6104.3485350501987</v>
      </c>
    </row>
    <row r="4196" spans="1:8" x14ac:dyDescent="0.2">
      <c r="A4196">
        <v>2017</v>
      </c>
      <c r="B4196" t="s">
        <v>28</v>
      </c>
      <c r="C4196" t="s">
        <v>6</v>
      </c>
      <c r="D4196">
        <v>5157</v>
      </c>
      <c r="E4196">
        <v>338119</v>
      </c>
      <c r="F4196" cm="1">
        <f t="array" ref="F4196">_xlfn.XLOOKUP(A4196&amp;C4196, $L$3:$L$410&amp;$M$3:$M$410,$O$3:$O$410, "kamiyama")</f>
        <v>0.93670076017818749</v>
      </c>
      <c r="G4196">
        <f t="shared" si="138"/>
        <v>6138</v>
      </c>
      <c r="H4196" s="2">
        <f t="shared" si="137"/>
        <v>5749.4692659737148</v>
      </c>
    </row>
    <row r="4197" spans="1:8" x14ac:dyDescent="0.2">
      <c r="A4197">
        <v>2018</v>
      </c>
      <c r="B4197" t="s">
        <v>28</v>
      </c>
      <c r="C4197" t="s">
        <v>6</v>
      </c>
      <c r="D4197">
        <v>4332</v>
      </c>
      <c r="E4197">
        <v>344990</v>
      </c>
      <c r="F4197" cm="1">
        <f t="array" ref="F4197">_xlfn.XLOOKUP(A4197&amp;C4197, $L$3:$L$410&amp;$M$3:$M$410,$O$3:$O$410, "kamiyama")</f>
        <v>0.95573568848208157</v>
      </c>
      <c r="G4197">
        <f t="shared" si="138"/>
        <v>6138</v>
      </c>
      <c r="H4197" s="2">
        <f t="shared" si="137"/>
        <v>5866.3056559030165</v>
      </c>
    </row>
    <row r="4198" spans="1:8" x14ac:dyDescent="0.2">
      <c r="A4198">
        <v>2019</v>
      </c>
      <c r="B4198" t="s">
        <v>28</v>
      </c>
      <c r="C4198" t="s">
        <v>6</v>
      </c>
      <c r="D4198">
        <v>4509</v>
      </c>
      <c r="E4198">
        <v>347441</v>
      </c>
      <c r="F4198" cm="1">
        <f t="array" ref="F4198">_xlfn.XLOOKUP(A4198&amp;C4198, $L$3:$L$410&amp;$M$3:$M$410,$O$3:$O$410, "kamiyama")</f>
        <v>0.96252576405664769</v>
      </c>
      <c r="G4198">
        <f t="shared" si="138"/>
        <v>6138</v>
      </c>
      <c r="H4198" s="2">
        <f t="shared" si="137"/>
        <v>5907.9831397797034</v>
      </c>
    </row>
    <row r="4199" spans="1:8" x14ac:dyDescent="0.2">
      <c r="A4199">
        <v>2020</v>
      </c>
      <c r="B4199" t="s">
        <v>28</v>
      </c>
      <c r="C4199" t="s">
        <v>6</v>
      </c>
      <c r="D4199">
        <v>6939</v>
      </c>
      <c r="E4199">
        <v>403600</v>
      </c>
      <c r="F4199" cm="1">
        <f t="array" ref="F4199">_xlfn.XLOOKUP(A4199&amp;C4199, $L$3:$L$410&amp;$M$3:$M$410,$O$3:$O$410, "kamiyama")</f>
        <v>1.1181046519359057</v>
      </c>
      <c r="G4199">
        <f t="shared" si="138"/>
        <v>6138</v>
      </c>
      <c r="H4199" s="2">
        <f t="shared" si="137"/>
        <v>6862.9263535825894</v>
      </c>
    </row>
    <row r="4200" spans="1:8" x14ac:dyDescent="0.2">
      <c r="A4200">
        <v>2021</v>
      </c>
      <c r="B4200" t="s">
        <v>28</v>
      </c>
      <c r="C4200" t="s">
        <v>6</v>
      </c>
      <c r="D4200">
        <v>4365</v>
      </c>
      <c r="E4200">
        <v>405295</v>
      </c>
      <c r="F4200" cm="1">
        <f t="array" ref="F4200">_xlfn.XLOOKUP(A4200&amp;C4200, $L$3:$L$410&amp;$M$3:$M$410,$O$3:$O$410, "kamiyama")</f>
        <v>1.1228003590345959</v>
      </c>
      <c r="G4200">
        <f t="shared" si="138"/>
        <v>6138</v>
      </c>
      <c r="H4200" s="2">
        <f t="shared" si="137"/>
        <v>6891.7486037543495</v>
      </c>
    </row>
    <row r="4201" spans="1:8" x14ac:dyDescent="0.2">
      <c r="A4201">
        <v>2022</v>
      </c>
      <c r="B4201" t="s">
        <v>28</v>
      </c>
      <c r="C4201" t="s">
        <v>6</v>
      </c>
      <c r="D4201">
        <v>5883</v>
      </c>
      <c r="E4201">
        <v>400662</v>
      </c>
      <c r="F4201" cm="1">
        <f t="array" ref="F4201">_xlfn.XLOOKUP(A4201&amp;C4201, $L$3:$L$410&amp;$M$3:$M$410,$O$3:$O$410, "kamiyama")</f>
        <v>1.109965426298176</v>
      </c>
      <c r="G4201">
        <f t="shared" si="138"/>
        <v>6138</v>
      </c>
      <c r="H4201" s="2">
        <f t="shared" si="137"/>
        <v>6812.9677866182037</v>
      </c>
    </row>
    <row r="4202" spans="1:8" x14ac:dyDescent="0.2">
      <c r="A4202">
        <v>2023</v>
      </c>
      <c r="B4202" t="s">
        <v>28</v>
      </c>
      <c r="C4202" t="s">
        <v>6</v>
      </c>
      <c r="D4202">
        <v>4904</v>
      </c>
      <c r="E4202">
        <v>409560</v>
      </c>
      <c r="F4202" cm="1">
        <f t="array" ref="F4202">_xlfn.XLOOKUP(A4202&amp;C4202, $L$3:$L$410&amp;$M$3:$M$410,$O$3:$O$410, "kamiyama")</f>
        <v>1.1346158108197957</v>
      </c>
      <c r="G4202">
        <f t="shared" si="138"/>
        <v>6138</v>
      </c>
      <c r="H4202" s="2">
        <f t="shared" si="137"/>
        <v>6964.2718468119056</v>
      </c>
    </row>
    <row r="4203" spans="1:8" x14ac:dyDescent="0.2">
      <c r="A4203">
        <v>2000</v>
      </c>
      <c r="B4203" t="s">
        <v>28</v>
      </c>
      <c r="C4203" t="s">
        <v>7</v>
      </c>
      <c r="D4203">
        <v>623</v>
      </c>
      <c r="E4203">
        <v>122003</v>
      </c>
      <c r="F4203" cm="1">
        <f t="array" ref="F4203">_xlfn.XLOOKUP(A4203&amp;C4203, $L$3:$L$410&amp;$M$3:$M$410,$O$3:$O$410, "kamiyama")</f>
        <v>1</v>
      </c>
      <c r="G4203">
        <f t="shared" si="138"/>
        <v>623</v>
      </c>
      <c r="H4203" s="2">
        <f t="shared" si="137"/>
        <v>623</v>
      </c>
    </row>
    <row r="4204" spans="1:8" x14ac:dyDescent="0.2">
      <c r="A4204">
        <v>2001</v>
      </c>
      <c r="B4204" t="s">
        <v>28</v>
      </c>
      <c r="C4204" t="s">
        <v>7</v>
      </c>
      <c r="D4204">
        <v>1802</v>
      </c>
      <c r="E4204">
        <v>161701</v>
      </c>
      <c r="F4204" cm="1">
        <f t="array" ref="F4204">_xlfn.XLOOKUP(A4204&amp;C4204, $L$3:$L$410&amp;$M$3:$M$410,$O$3:$O$410, "kamiyama")</f>
        <v>1.3253854413416064</v>
      </c>
      <c r="G4204">
        <f t="shared" si="138"/>
        <v>623</v>
      </c>
      <c r="H4204" s="2">
        <f t="shared" si="137"/>
        <v>825.71512995582077</v>
      </c>
    </row>
    <row r="4205" spans="1:8" x14ac:dyDescent="0.2">
      <c r="A4205">
        <v>2002</v>
      </c>
      <c r="B4205" t="s">
        <v>28</v>
      </c>
      <c r="C4205" t="s">
        <v>7</v>
      </c>
      <c r="D4205">
        <v>968</v>
      </c>
      <c r="E4205">
        <v>123145</v>
      </c>
      <c r="F4205" cm="1">
        <f t="array" ref="F4205">_xlfn.XLOOKUP(A4205&amp;C4205, $L$3:$L$410&amp;$M$3:$M$410,$O$3:$O$410, "kamiyama")</f>
        <v>1.0093604255633057</v>
      </c>
      <c r="G4205">
        <f t="shared" si="138"/>
        <v>623</v>
      </c>
      <c r="H4205" s="2">
        <f t="shared" si="137"/>
        <v>628.83154512593944</v>
      </c>
    </row>
    <row r="4206" spans="1:8" x14ac:dyDescent="0.2">
      <c r="A4206">
        <v>2003</v>
      </c>
      <c r="B4206" t="s">
        <v>28</v>
      </c>
      <c r="C4206" t="s">
        <v>7</v>
      </c>
      <c r="D4206">
        <v>621</v>
      </c>
      <c r="E4206">
        <v>137384</v>
      </c>
      <c r="F4206" cm="1">
        <f t="array" ref="F4206">_xlfn.XLOOKUP(A4206&amp;C4206, $L$3:$L$410&amp;$M$3:$M$410,$O$3:$O$410, "kamiyama")</f>
        <v>1.126070670393351</v>
      </c>
      <c r="G4206">
        <f t="shared" si="138"/>
        <v>623</v>
      </c>
      <c r="H4206" s="2">
        <f t="shared" si="137"/>
        <v>701.54202765505761</v>
      </c>
    </row>
    <row r="4207" spans="1:8" x14ac:dyDescent="0.2">
      <c r="A4207">
        <v>2004</v>
      </c>
      <c r="B4207" t="s">
        <v>28</v>
      </c>
      <c r="C4207" t="s">
        <v>7</v>
      </c>
      <c r="D4207">
        <v>825</v>
      </c>
      <c r="E4207">
        <v>131387</v>
      </c>
      <c r="F4207" cm="1">
        <f t="array" ref="F4207">_xlfn.XLOOKUP(A4207&amp;C4207, $L$3:$L$410&amp;$M$3:$M$410,$O$3:$O$410, "kamiyama")</f>
        <v>1.0769161414063588</v>
      </c>
      <c r="G4207">
        <f t="shared" si="138"/>
        <v>623</v>
      </c>
      <c r="H4207" s="2">
        <f t="shared" si="137"/>
        <v>670.91875609616159</v>
      </c>
    </row>
    <row r="4208" spans="1:8" x14ac:dyDescent="0.2">
      <c r="A4208">
        <v>2005</v>
      </c>
      <c r="B4208" t="s">
        <v>28</v>
      </c>
      <c r="C4208" t="s">
        <v>7</v>
      </c>
      <c r="D4208">
        <v>819</v>
      </c>
      <c r="E4208">
        <v>150747</v>
      </c>
      <c r="F4208" cm="1">
        <f t="array" ref="F4208">_xlfn.XLOOKUP(A4208&amp;C4208, $L$3:$L$410&amp;$M$3:$M$410,$O$3:$O$410, "kamiyama")</f>
        <v>1.2356007639156414</v>
      </c>
      <c r="G4208">
        <f t="shared" si="138"/>
        <v>623</v>
      </c>
      <c r="H4208" s="2">
        <f t="shared" si="137"/>
        <v>769.77927591944467</v>
      </c>
    </row>
    <row r="4209" spans="1:8" x14ac:dyDescent="0.2">
      <c r="A4209">
        <v>2006</v>
      </c>
      <c r="B4209" t="s">
        <v>28</v>
      </c>
      <c r="C4209" t="s">
        <v>7</v>
      </c>
      <c r="D4209">
        <v>1960</v>
      </c>
      <c r="E4209">
        <v>148831</v>
      </c>
      <c r="F4209" cm="1">
        <f t="array" ref="F4209">_xlfn.XLOOKUP(A4209&amp;C4209, $L$3:$L$410&amp;$M$3:$M$410,$O$3:$O$410, "kamiyama")</f>
        <v>1.2198962320598674</v>
      </c>
      <c r="G4209">
        <f t="shared" si="138"/>
        <v>623</v>
      </c>
      <c r="H4209" s="2">
        <f t="shared" si="137"/>
        <v>759.9953525732974</v>
      </c>
    </row>
    <row r="4210" spans="1:8" x14ac:dyDescent="0.2">
      <c r="A4210">
        <v>2007</v>
      </c>
      <c r="B4210" t="s">
        <v>28</v>
      </c>
      <c r="C4210" t="s">
        <v>7</v>
      </c>
      <c r="D4210">
        <v>1128</v>
      </c>
      <c r="E4210">
        <v>148289</v>
      </c>
      <c r="F4210" cm="1">
        <f t="array" ref="F4210">_xlfn.XLOOKUP(A4210&amp;C4210, $L$3:$L$410&amp;$M$3:$M$410,$O$3:$O$410, "kamiyama")</f>
        <v>1.215453718351188</v>
      </c>
      <c r="G4210">
        <f t="shared" si="138"/>
        <v>623</v>
      </c>
      <c r="H4210" s="2">
        <f t="shared" si="137"/>
        <v>757.22766653279007</v>
      </c>
    </row>
    <row r="4211" spans="1:8" x14ac:dyDescent="0.2">
      <c r="A4211">
        <v>2008</v>
      </c>
      <c r="B4211" t="s">
        <v>28</v>
      </c>
      <c r="C4211" t="s">
        <v>7</v>
      </c>
      <c r="D4211">
        <v>1198</v>
      </c>
      <c r="E4211">
        <v>149187</v>
      </c>
      <c r="F4211" cm="1">
        <f t="array" ref="F4211">_xlfn.XLOOKUP(A4211&amp;C4211, $L$3:$L$410&amp;$M$3:$M$410,$O$3:$O$410, "kamiyama")</f>
        <v>1.2228141930936125</v>
      </c>
      <c r="G4211">
        <f t="shared" si="138"/>
        <v>623</v>
      </c>
      <c r="H4211" s="2">
        <f t="shared" si="137"/>
        <v>761.81324229732058</v>
      </c>
    </row>
    <row r="4212" spans="1:8" x14ac:dyDescent="0.2">
      <c r="A4212">
        <v>2009</v>
      </c>
      <c r="B4212" t="s">
        <v>28</v>
      </c>
      <c r="C4212" t="s">
        <v>7</v>
      </c>
      <c r="D4212">
        <v>1507</v>
      </c>
      <c r="E4212">
        <v>152507</v>
      </c>
      <c r="F4212" cm="1">
        <f t="array" ref="F4212">_xlfn.XLOOKUP(A4212&amp;C4212, $L$3:$L$410&amp;$M$3:$M$410,$O$3:$O$410, "kamiyama")</f>
        <v>1.2500266386892125</v>
      </c>
      <c r="G4212">
        <f t="shared" si="138"/>
        <v>623</v>
      </c>
      <c r="H4212" s="2">
        <f t="shared" si="137"/>
        <v>778.76659590337943</v>
      </c>
    </row>
    <row r="4213" spans="1:8" x14ac:dyDescent="0.2">
      <c r="A4213">
        <v>2010</v>
      </c>
      <c r="B4213" t="s">
        <v>28</v>
      </c>
      <c r="C4213" t="s">
        <v>7</v>
      </c>
      <c r="D4213">
        <v>1009</v>
      </c>
      <c r="E4213">
        <v>137861</v>
      </c>
      <c r="F4213" cm="1">
        <f t="array" ref="F4213">_xlfn.XLOOKUP(A4213&amp;C4213, $L$3:$L$410&amp;$M$3:$M$410,$O$3:$O$410, "kamiyama")</f>
        <v>1.1299804103177791</v>
      </c>
      <c r="G4213">
        <f t="shared" si="138"/>
        <v>623</v>
      </c>
      <c r="H4213" s="2">
        <f t="shared" si="137"/>
        <v>703.97779562797632</v>
      </c>
    </row>
    <row r="4214" spans="1:8" x14ac:dyDescent="0.2">
      <c r="A4214">
        <v>2011</v>
      </c>
      <c r="B4214" t="s">
        <v>28</v>
      </c>
      <c r="C4214" t="s">
        <v>7</v>
      </c>
      <c r="D4214">
        <v>1591</v>
      </c>
      <c r="E4214">
        <v>166510</v>
      </c>
      <c r="F4214" cm="1">
        <f t="array" ref="F4214">_xlfn.XLOOKUP(A4214&amp;C4214, $L$3:$L$410&amp;$M$3:$M$410,$O$3:$O$410, "kamiyama")</f>
        <v>1.3648025048564381</v>
      </c>
      <c r="G4214">
        <f t="shared" si="138"/>
        <v>623</v>
      </c>
      <c r="H4214" s="2">
        <f t="shared" si="137"/>
        <v>850.27196052556087</v>
      </c>
    </row>
    <row r="4215" spans="1:8" x14ac:dyDescent="0.2">
      <c r="A4215">
        <v>2012</v>
      </c>
      <c r="B4215" t="s">
        <v>28</v>
      </c>
      <c r="C4215" t="s">
        <v>7</v>
      </c>
      <c r="D4215">
        <v>1741</v>
      </c>
      <c r="E4215">
        <v>160194</v>
      </c>
      <c r="F4215" cm="1">
        <f t="array" ref="F4215">_xlfn.XLOOKUP(A4215&amp;C4215, $L$3:$L$410&amp;$M$3:$M$410,$O$3:$O$410, "kamiyama")</f>
        <v>1.313033286066736</v>
      </c>
      <c r="G4215">
        <f t="shared" si="138"/>
        <v>623</v>
      </c>
      <c r="H4215" s="2">
        <f t="shared" si="137"/>
        <v>818.01973721957654</v>
      </c>
    </row>
    <row r="4216" spans="1:8" x14ac:dyDescent="0.2">
      <c r="A4216">
        <v>2013</v>
      </c>
      <c r="B4216" t="s">
        <v>28</v>
      </c>
      <c r="C4216" t="s">
        <v>7</v>
      </c>
      <c r="D4216">
        <v>1270</v>
      </c>
      <c r="E4216">
        <v>162942</v>
      </c>
      <c r="F4216" cm="1">
        <f t="array" ref="F4216">_xlfn.XLOOKUP(A4216&amp;C4216, $L$3:$L$410&amp;$M$3:$M$410,$O$3:$O$410, "kamiyama")</f>
        <v>1.3355573223609256</v>
      </c>
      <c r="G4216">
        <f t="shared" si="138"/>
        <v>623</v>
      </c>
      <c r="H4216" s="2">
        <f t="shared" si="137"/>
        <v>832.05221183085666</v>
      </c>
    </row>
    <row r="4217" spans="1:8" x14ac:dyDescent="0.2">
      <c r="A4217">
        <v>2014</v>
      </c>
      <c r="B4217" t="s">
        <v>28</v>
      </c>
      <c r="C4217" t="s">
        <v>7</v>
      </c>
      <c r="D4217">
        <v>1540</v>
      </c>
      <c r="E4217">
        <v>162073</v>
      </c>
      <c r="F4217" cm="1">
        <f t="array" ref="F4217">_xlfn.XLOOKUP(A4217&amp;C4217, $L$3:$L$410&amp;$M$3:$M$410,$O$3:$O$410, "kamiyama")</f>
        <v>1.3284345466914749</v>
      </c>
      <c r="G4217">
        <f t="shared" si="138"/>
        <v>623</v>
      </c>
      <c r="H4217" s="2">
        <f t="shared" si="137"/>
        <v>827.61472258878882</v>
      </c>
    </row>
    <row r="4218" spans="1:8" x14ac:dyDescent="0.2">
      <c r="A4218">
        <v>2015</v>
      </c>
      <c r="B4218" t="s">
        <v>28</v>
      </c>
      <c r="C4218" t="s">
        <v>7</v>
      </c>
      <c r="D4218">
        <v>1446</v>
      </c>
      <c r="E4218">
        <v>172476</v>
      </c>
      <c r="F4218" cm="1">
        <f t="array" ref="F4218">_xlfn.XLOOKUP(A4218&amp;C4218, $L$3:$L$410&amp;$M$3:$M$410,$O$3:$O$410, "kamiyama")</f>
        <v>1.413702941730941</v>
      </c>
      <c r="G4218">
        <f t="shared" si="138"/>
        <v>623</v>
      </c>
      <c r="H4218" s="2">
        <f t="shared" si="137"/>
        <v>880.73693269837622</v>
      </c>
    </row>
    <row r="4219" spans="1:8" x14ac:dyDescent="0.2">
      <c r="A4219">
        <v>2016</v>
      </c>
      <c r="B4219" t="s">
        <v>28</v>
      </c>
      <c r="C4219" t="s">
        <v>7</v>
      </c>
      <c r="D4219">
        <v>1641</v>
      </c>
      <c r="E4219">
        <v>161006</v>
      </c>
      <c r="F4219" cm="1">
        <f t="array" ref="F4219">_xlfn.XLOOKUP(A4219&amp;C4219, $L$3:$L$410&amp;$M$3:$M$410,$O$3:$O$410, "kamiyama")</f>
        <v>1.3196888601099972</v>
      </c>
      <c r="G4219">
        <f t="shared" si="138"/>
        <v>623</v>
      </c>
      <c r="H4219" s="2">
        <f t="shared" si="137"/>
        <v>822.16615984852831</v>
      </c>
    </row>
    <row r="4220" spans="1:8" x14ac:dyDescent="0.2">
      <c r="A4220">
        <v>2017</v>
      </c>
      <c r="B4220" t="s">
        <v>28</v>
      </c>
      <c r="C4220" t="s">
        <v>7</v>
      </c>
      <c r="D4220">
        <v>2680</v>
      </c>
      <c r="E4220">
        <v>176324</v>
      </c>
      <c r="F4220" cm="1">
        <f t="array" ref="F4220">_xlfn.XLOOKUP(A4220&amp;C4220, $L$3:$L$410&amp;$M$3:$M$410,$O$3:$O$410, "kamiyama")</f>
        <v>1.4452431497586125</v>
      </c>
      <c r="G4220">
        <f t="shared" si="138"/>
        <v>623</v>
      </c>
      <c r="H4220" s="2">
        <f t="shared" si="137"/>
        <v>900.38648229961552</v>
      </c>
    </row>
    <row r="4221" spans="1:8" x14ac:dyDescent="0.2">
      <c r="A4221">
        <v>2018</v>
      </c>
      <c r="B4221" t="s">
        <v>28</v>
      </c>
      <c r="C4221" t="s">
        <v>7</v>
      </c>
      <c r="D4221">
        <v>1655</v>
      </c>
      <c r="E4221">
        <v>186957</v>
      </c>
      <c r="F4221" cm="1">
        <f t="array" ref="F4221">_xlfn.XLOOKUP(A4221&amp;C4221, $L$3:$L$410&amp;$M$3:$M$410,$O$3:$O$410, "kamiyama")</f>
        <v>1.5323967443423523</v>
      </c>
      <c r="G4221">
        <f t="shared" si="138"/>
        <v>623</v>
      </c>
      <c r="H4221" s="2">
        <f t="shared" si="137"/>
        <v>954.68317172528543</v>
      </c>
    </row>
    <row r="4222" spans="1:8" x14ac:dyDescent="0.2">
      <c r="A4222">
        <v>2019</v>
      </c>
      <c r="B4222" t="s">
        <v>28</v>
      </c>
      <c r="C4222" t="s">
        <v>7</v>
      </c>
      <c r="D4222">
        <v>1765</v>
      </c>
      <c r="E4222">
        <v>167206</v>
      </c>
      <c r="F4222" cm="1">
        <f t="array" ref="F4222">_xlfn.XLOOKUP(A4222&amp;C4222, $L$3:$L$410&amp;$M$3:$M$410,$O$3:$O$410, "kamiyama")</f>
        <v>1.3705072826078046</v>
      </c>
      <c r="G4222">
        <f t="shared" si="138"/>
        <v>623</v>
      </c>
      <c r="H4222" s="2">
        <f t="shared" si="137"/>
        <v>853.82603706466227</v>
      </c>
    </row>
    <row r="4223" spans="1:8" x14ac:dyDescent="0.2">
      <c r="A4223">
        <v>2020</v>
      </c>
      <c r="B4223" t="s">
        <v>28</v>
      </c>
      <c r="C4223" t="s">
        <v>7</v>
      </c>
      <c r="D4223">
        <v>1929</v>
      </c>
      <c r="E4223">
        <v>180229</v>
      </c>
      <c r="F4223" cm="1">
        <f t="array" ref="F4223">_xlfn.XLOOKUP(A4223&amp;C4223, $L$3:$L$410&amp;$M$3:$M$410,$O$3:$O$410, "kamiyama")</f>
        <v>1.4772505594124734</v>
      </c>
      <c r="G4223">
        <f t="shared" si="138"/>
        <v>623</v>
      </c>
      <c r="H4223" s="2">
        <f t="shared" si="137"/>
        <v>920.3270985139709</v>
      </c>
    </row>
    <row r="4224" spans="1:8" x14ac:dyDescent="0.2">
      <c r="A4224">
        <v>2021</v>
      </c>
      <c r="B4224" t="s">
        <v>28</v>
      </c>
      <c r="C4224" t="s">
        <v>7</v>
      </c>
      <c r="D4224">
        <v>2485</v>
      </c>
      <c r="E4224">
        <v>193765</v>
      </c>
      <c r="F4224" cm="1">
        <f t="array" ref="F4224">_xlfn.XLOOKUP(A4224&amp;C4224, $L$3:$L$410&amp;$M$3:$M$410,$O$3:$O$410, "kamiyama")</f>
        <v>1.5881986508528478</v>
      </c>
      <c r="G4224">
        <f t="shared" si="138"/>
        <v>623</v>
      </c>
      <c r="H4224" s="2">
        <f t="shared" si="137"/>
        <v>989.44775948132417</v>
      </c>
    </row>
    <row r="4225" spans="1:8" x14ac:dyDescent="0.2">
      <c r="A4225">
        <v>2022</v>
      </c>
      <c r="B4225" t="s">
        <v>28</v>
      </c>
      <c r="C4225" t="s">
        <v>7</v>
      </c>
      <c r="D4225">
        <v>2182</v>
      </c>
      <c r="E4225">
        <v>190913</v>
      </c>
      <c r="F4225" cm="1">
        <f t="array" ref="F4225">_xlfn.XLOOKUP(A4225&amp;C4225, $L$3:$L$410&amp;$M$3:$M$410,$O$3:$O$410, "kamiyama")</f>
        <v>1.5648221765038564</v>
      </c>
      <c r="G4225">
        <f t="shared" si="138"/>
        <v>623</v>
      </c>
      <c r="H4225" s="2">
        <f t="shared" si="137"/>
        <v>974.88421596190256</v>
      </c>
    </row>
    <row r="4226" spans="1:8" x14ac:dyDescent="0.2">
      <c r="A4226">
        <v>2023</v>
      </c>
      <c r="B4226" t="s">
        <v>28</v>
      </c>
      <c r="C4226" t="s">
        <v>7</v>
      </c>
      <c r="D4226">
        <v>1766</v>
      </c>
      <c r="E4226">
        <v>189831</v>
      </c>
      <c r="F4226" cm="1">
        <f t="array" ref="F4226">_xlfn.XLOOKUP(A4226&amp;C4226, $L$3:$L$410&amp;$M$3:$M$410,$O$3:$O$410, "kamiyama")</f>
        <v>1.5559535421260133</v>
      </c>
      <c r="G4226">
        <f t="shared" si="138"/>
        <v>623</v>
      </c>
      <c r="H4226" s="2">
        <f t="shared" si="137"/>
        <v>969.35905674450635</v>
      </c>
    </row>
    <row r="4227" spans="1:8" x14ac:dyDescent="0.2">
      <c r="A4227">
        <v>2000</v>
      </c>
      <c r="B4227" t="s">
        <v>28</v>
      </c>
      <c r="C4227" t="s">
        <v>8</v>
      </c>
      <c r="D4227">
        <v>5071</v>
      </c>
      <c r="E4227">
        <v>831039</v>
      </c>
      <c r="F4227" cm="1">
        <f t="array" ref="F4227">_xlfn.XLOOKUP(A4227&amp;C4227, $L$3:$L$410&amp;$M$3:$M$410,$O$3:$O$410, "kamiyama")</f>
        <v>1</v>
      </c>
      <c r="G4227">
        <f t="shared" si="138"/>
        <v>5071</v>
      </c>
      <c r="H4227" s="2">
        <f t="shared" si="137"/>
        <v>5071</v>
      </c>
    </row>
    <row r="4228" spans="1:8" x14ac:dyDescent="0.2">
      <c r="A4228">
        <v>2001</v>
      </c>
      <c r="B4228" t="s">
        <v>28</v>
      </c>
      <c r="C4228" t="s">
        <v>8</v>
      </c>
      <c r="D4228">
        <v>8195</v>
      </c>
      <c r="E4228">
        <v>800573</v>
      </c>
      <c r="F4228" cm="1">
        <f t="array" ref="F4228">_xlfn.XLOOKUP(A4228&amp;C4228, $L$3:$L$410&amp;$M$3:$M$410,$O$3:$O$410, "kamiyama")</f>
        <v>0.96333986732271293</v>
      </c>
      <c r="G4228">
        <f t="shared" si="138"/>
        <v>5071</v>
      </c>
      <c r="H4228" s="2">
        <f t="shared" ref="H4228:H4291" si="139">F4228*G4228</f>
        <v>4885.0964671934771</v>
      </c>
    </row>
    <row r="4229" spans="1:8" x14ac:dyDescent="0.2">
      <c r="A4229">
        <v>2002</v>
      </c>
      <c r="B4229" t="s">
        <v>28</v>
      </c>
      <c r="C4229" t="s">
        <v>8</v>
      </c>
      <c r="D4229">
        <v>7280</v>
      </c>
      <c r="E4229">
        <v>827580</v>
      </c>
      <c r="F4229" cm="1">
        <f t="array" ref="F4229">_xlfn.XLOOKUP(A4229&amp;C4229, $L$3:$L$410&amp;$M$3:$M$410,$O$3:$O$410, "kamiyama")</f>
        <v>0.99583774046705387</v>
      </c>
      <c r="G4229">
        <f t="shared" ref="G4229:G4292" si="140">IF((A4229=2000),D4229,G4228)</f>
        <v>5071</v>
      </c>
      <c r="H4229" s="2">
        <f t="shared" si="139"/>
        <v>5049.8931819084301</v>
      </c>
    </row>
    <row r="4230" spans="1:8" x14ac:dyDescent="0.2">
      <c r="A4230">
        <v>2003</v>
      </c>
      <c r="B4230" t="s">
        <v>28</v>
      </c>
      <c r="C4230" t="s">
        <v>8</v>
      </c>
      <c r="D4230">
        <v>6900</v>
      </c>
      <c r="E4230">
        <v>806170</v>
      </c>
      <c r="F4230" cm="1">
        <f t="array" ref="F4230">_xlfn.XLOOKUP(A4230&amp;C4230, $L$3:$L$410&amp;$M$3:$M$410,$O$3:$O$410, "kamiyama")</f>
        <v>0.97007480996680062</v>
      </c>
      <c r="G4230">
        <f t="shared" si="140"/>
        <v>5071</v>
      </c>
      <c r="H4230" s="2">
        <f t="shared" si="139"/>
        <v>4919.2493613416464</v>
      </c>
    </row>
    <row r="4231" spans="1:8" x14ac:dyDescent="0.2">
      <c r="A4231">
        <v>2004</v>
      </c>
      <c r="B4231" t="s">
        <v>28</v>
      </c>
      <c r="C4231" t="s">
        <v>8</v>
      </c>
      <c r="D4231">
        <v>6141</v>
      </c>
      <c r="E4231">
        <v>835287</v>
      </c>
      <c r="F4231" cm="1">
        <f t="array" ref="F4231">_xlfn.XLOOKUP(A4231&amp;C4231, $L$3:$L$410&amp;$M$3:$M$410,$O$3:$O$410, "kamiyama")</f>
        <v>1.0051116734593684</v>
      </c>
      <c r="G4231">
        <f t="shared" si="140"/>
        <v>5071</v>
      </c>
      <c r="H4231" s="2">
        <f t="shared" si="139"/>
        <v>5096.9212961124567</v>
      </c>
    </row>
    <row r="4232" spans="1:8" x14ac:dyDescent="0.2">
      <c r="A4232">
        <v>2005</v>
      </c>
      <c r="B4232" t="s">
        <v>28</v>
      </c>
      <c r="C4232" t="s">
        <v>8</v>
      </c>
      <c r="D4232">
        <v>9938</v>
      </c>
      <c r="E4232">
        <v>801441</v>
      </c>
      <c r="F4232" cm="1">
        <f t="array" ref="F4232">_xlfn.XLOOKUP(A4232&amp;C4232, $L$3:$L$410&amp;$M$3:$M$410,$O$3:$O$410, "kamiyama")</f>
        <v>0.96438434297307352</v>
      </c>
      <c r="G4232">
        <f t="shared" si="140"/>
        <v>5071</v>
      </c>
      <c r="H4232" s="2">
        <f t="shared" si="139"/>
        <v>4890.3930032164562</v>
      </c>
    </row>
    <row r="4233" spans="1:8" x14ac:dyDescent="0.2">
      <c r="A4233">
        <v>2006</v>
      </c>
      <c r="B4233" t="s">
        <v>28</v>
      </c>
      <c r="C4233" t="s">
        <v>8</v>
      </c>
      <c r="D4233">
        <v>11741</v>
      </c>
      <c r="E4233">
        <v>812579</v>
      </c>
      <c r="F4233" cm="1">
        <f t="array" ref="F4233">_xlfn.XLOOKUP(A4233&amp;C4233, $L$3:$L$410&amp;$M$3:$M$410,$O$3:$O$410, "kamiyama")</f>
        <v>0.97778684273541916</v>
      </c>
      <c r="G4233">
        <f t="shared" si="140"/>
        <v>5071</v>
      </c>
      <c r="H4233" s="2">
        <f t="shared" si="139"/>
        <v>4958.357079511311</v>
      </c>
    </row>
    <row r="4234" spans="1:8" x14ac:dyDescent="0.2">
      <c r="A4234">
        <v>2007</v>
      </c>
      <c r="B4234" t="s">
        <v>28</v>
      </c>
      <c r="C4234" t="s">
        <v>8</v>
      </c>
      <c r="D4234">
        <v>9319</v>
      </c>
      <c r="E4234">
        <v>802594</v>
      </c>
      <c r="F4234" cm="1">
        <f t="array" ref="F4234">_xlfn.XLOOKUP(A4234&amp;C4234, $L$3:$L$410&amp;$M$3:$M$410,$O$3:$O$410, "kamiyama")</f>
        <v>0.96577176281738886</v>
      </c>
      <c r="G4234">
        <f t="shared" si="140"/>
        <v>5071</v>
      </c>
      <c r="H4234" s="2">
        <f t="shared" si="139"/>
        <v>4897.4286092469792</v>
      </c>
    </row>
    <row r="4235" spans="1:8" x14ac:dyDescent="0.2">
      <c r="A4235">
        <v>2008</v>
      </c>
      <c r="B4235" t="s">
        <v>28</v>
      </c>
      <c r="C4235" t="s">
        <v>8</v>
      </c>
      <c r="D4235">
        <v>8520</v>
      </c>
      <c r="E4235">
        <v>789644</v>
      </c>
      <c r="F4235" cm="1">
        <f t="array" ref="F4235">_xlfn.XLOOKUP(A4235&amp;C4235, $L$3:$L$410&amp;$M$3:$M$410,$O$3:$O$410, "kamiyama")</f>
        <v>0.95018885996926739</v>
      </c>
      <c r="G4235">
        <f t="shared" si="140"/>
        <v>5071</v>
      </c>
      <c r="H4235" s="2">
        <f t="shared" si="139"/>
        <v>4818.4077089041548</v>
      </c>
    </row>
    <row r="4236" spans="1:8" x14ac:dyDescent="0.2">
      <c r="A4236">
        <v>2009</v>
      </c>
      <c r="B4236" t="s">
        <v>28</v>
      </c>
      <c r="C4236" t="s">
        <v>8</v>
      </c>
      <c r="D4236">
        <v>9349</v>
      </c>
      <c r="E4236">
        <v>778872</v>
      </c>
      <c r="F4236" cm="1">
        <f t="array" ref="F4236">_xlfn.XLOOKUP(A4236&amp;C4236, $L$3:$L$410&amp;$M$3:$M$410,$O$3:$O$410, "kamiyama")</f>
        <v>0.93722677275073729</v>
      </c>
      <c r="G4236">
        <f t="shared" si="140"/>
        <v>5071</v>
      </c>
      <c r="H4236" s="2">
        <f t="shared" si="139"/>
        <v>4752.6769646189887</v>
      </c>
    </row>
    <row r="4237" spans="1:8" x14ac:dyDescent="0.2">
      <c r="A4237">
        <v>2010</v>
      </c>
      <c r="B4237" t="s">
        <v>28</v>
      </c>
      <c r="C4237" t="s">
        <v>8</v>
      </c>
      <c r="D4237">
        <v>8783</v>
      </c>
      <c r="E4237">
        <v>759433</v>
      </c>
      <c r="F4237" cm="1">
        <f t="array" ref="F4237">_xlfn.XLOOKUP(A4237&amp;C4237, $L$3:$L$410&amp;$M$3:$M$410,$O$3:$O$410, "kamiyama")</f>
        <v>0.91383557209709776</v>
      </c>
      <c r="G4237">
        <f t="shared" si="140"/>
        <v>5071</v>
      </c>
      <c r="H4237" s="2">
        <f t="shared" si="139"/>
        <v>4634.0601861043824</v>
      </c>
    </row>
    <row r="4238" spans="1:8" x14ac:dyDescent="0.2">
      <c r="A4238">
        <v>2011</v>
      </c>
      <c r="B4238" t="s">
        <v>28</v>
      </c>
      <c r="C4238" t="s">
        <v>8</v>
      </c>
      <c r="D4238">
        <v>9727</v>
      </c>
      <c r="E4238">
        <v>765423</v>
      </c>
      <c r="F4238" cm="1">
        <f t="array" ref="F4238">_xlfn.XLOOKUP(A4238&amp;C4238, $L$3:$L$410&amp;$M$3:$M$410,$O$3:$O$410, "kamiyama")</f>
        <v>0.92104341673495471</v>
      </c>
      <c r="G4238">
        <f t="shared" si="140"/>
        <v>5071</v>
      </c>
      <c r="H4238" s="2">
        <f t="shared" si="139"/>
        <v>4670.6111662629555</v>
      </c>
    </row>
    <row r="4239" spans="1:8" x14ac:dyDescent="0.2">
      <c r="A4239">
        <v>2012</v>
      </c>
      <c r="B4239" t="s">
        <v>28</v>
      </c>
      <c r="C4239" t="s">
        <v>8</v>
      </c>
      <c r="D4239">
        <v>8925</v>
      </c>
      <c r="E4239">
        <v>743686</v>
      </c>
      <c r="F4239" cm="1">
        <f t="array" ref="F4239">_xlfn.XLOOKUP(A4239&amp;C4239, $L$3:$L$410&amp;$M$3:$M$410,$O$3:$O$410, "kamiyama")</f>
        <v>0.89488700289637435</v>
      </c>
      <c r="G4239">
        <f t="shared" si="140"/>
        <v>5071</v>
      </c>
      <c r="H4239" s="2">
        <f t="shared" si="139"/>
        <v>4537.9719916875147</v>
      </c>
    </row>
    <row r="4240" spans="1:8" x14ac:dyDescent="0.2">
      <c r="A4240">
        <v>2013</v>
      </c>
      <c r="B4240" t="s">
        <v>28</v>
      </c>
      <c r="C4240" t="s">
        <v>8</v>
      </c>
      <c r="D4240">
        <v>10652</v>
      </c>
      <c r="E4240">
        <v>755076</v>
      </c>
      <c r="F4240" cm="1">
        <f t="array" ref="F4240">_xlfn.XLOOKUP(A4240&amp;C4240, $L$3:$L$410&amp;$M$3:$M$410,$O$3:$O$410, "kamiyama")</f>
        <v>0.90859273752495373</v>
      </c>
      <c r="G4240">
        <f t="shared" si="140"/>
        <v>5071</v>
      </c>
      <c r="H4240" s="2">
        <f t="shared" si="139"/>
        <v>4607.47377198904</v>
      </c>
    </row>
    <row r="4241" spans="1:8" x14ac:dyDescent="0.2">
      <c r="A4241">
        <v>2014</v>
      </c>
      <c r="B4241" t="s">
        <v>28</v>
      </c>
      <c r="C4241" t="s">
        <v>8</v>
      </c>
      <c r="D4241">
        <v>10013</v>
      </c>
      <c r="E4241">
        <v>744846</v>
      </c>
      <c r="F4241" cm="1">
        <f t="array" ref="F4241">_xlfn.XLOOKUP(A4241&amp;C4241, $L$3:$L$410&amp;$M$3:$M$410,$O$3:$O$410, "kamiyama")</f>
        <v>0.89628284593141838</v>
      </c>
      <c r="G4241">
        <f t="shared" si="140"/>
        <v>5071</v>
      </c>
      <c r="H4241" s="2">
        <f t="shared" si="139"/>
        <v>4545.0503117182225</v>
      </c>
    </row>
    <row r="4242" spans="1:8" x14ac:dyDescent="0.2">
      <c r="A4242">
        <v>2015</v>
      </c>
      <c r="B4242" t="s">
        <v>28</v>
      </c>
      <c r="C4242" t="s">
        <v>8</v>
      </c>
      <c r="D4242">
        <v>11587</v>
      </c>
      <c r="E4242">
        <v>744228</v>
      </c>
      <c r="F4242" cm="1">
        <f t="array" ref="F4242">_xlfn.XLOOKUP(A4242&amp;C4242, $L$3:$L$410&amp;$M$3:$M$410,$O$3:$O$410, "kamiyama")</f>
        <v>0.89553919852136898</v>
      </c>
      <c r="G4242">
        <f t="shared" si="140"/>
        <v>5071</v>
      </c>
      <c r="H4242" s="2">
        <f t="shared" si="139"/>
        <v>4541.2792757018624</v>
      </c>
    </row>
    <row r="4243" spans="1:8" x14ac:dyDescent="0.2">
      <c r="A4243">
        <v>2016</v>
      </c>
      <c r="B4243" t="s">
        <v>28</v>
      </c>
      <c r="C4243" t="s">
        <v>8</v>
      </c>
      <c r="D4243">
        <v>9742</v>
      </c>
      <c r="E4243">
        <v>699235</v>
      </c>
      <c r="F4243" cm="1">
        <f t="array" ref="F4243">_xlfn.XLOOKUP(A4243&amp;C4243, $L$3:$L$410&amp;$M$3:$M$410,$O$3:$O$410, "kamiyama")</f>
        <v>0.84139853845607726</v>
      </c>
      <c r="G4243">
        <f t="shared" si="140"/>
        <v>5071</v>
      </c>
      <c r="H4243" s="2">
        <f t="shared" si="139"/>
        <v>4266.7319885107681</v>
      </c>
    </row>
    <row r="4244" spans="1:8" x14ac:dyDescent="0.2">
      <c r="A4244">
        <v>2017</v>
      </c>
      <c r="B4244" t="s">
        <v>28</v>
      </c>
      <c r="C4244" t="s">
        <v>8</v>
      </c>
      <c r="D4244">
        <v>9532</v>
      </c>
      <c r="E4244">
        <v>700737</v>
      </c>
      <c r="F4244" cm="1">
        <f t="array" ref="F4244">_xlfn.XLOOKUP(A4244&amp;C4244, $L$3:$L$410&amp;$M$3:$M$410,$O$3:$O$410, "kamiyama")</f>
        <v>0.84320591452386706</v>
      </c>
      <c r="G4244">
        <f t="shared" si="140"/>
        <v>5071</v>
      </c>
      <c r="H4244" s="2">
        <f t="shared" si="139"/>
        <v>4275.8971925505302</v>
      </c>
    </row>
    <row r="4245" spans="1:8" x14ac:dyDescent="0.2">
      <c r="A4245">
        <v>2018</v>
      </c>
      <c r="B4245" t="s">
        <v>28</v>
      </c>
      <c r="C4245" t="s">
        <v>8</v>
      </c>
      <c r="D4245">
        <v>7972</v>
      </c>
      <c r="E4245">
        <v>715726</v>
      </c>
      <c r="F4245" cm="1">
        <f t="array" ref="F4245">_xlfn.XLOOKUP(A4245&amp;C4245, $L$3:$L$410&amp;$M$3:$M$410,$O$3:$O$410, "kamiyama")</f>
        <v>0.86124237249996693</v>
      </c>
      <c r="G4245">
        <f t="shared" si="140"/>
        <v>5071</v>
      </c>
      <c r="H4245" s="2">
        <f t="shared" si="139"/>
        <v>4367.3600709473321</v>
      </c>
    </row>
    <row r="4246" spans="1:8" x14ac:dyDescent="0.2">
      <c r="A4246">
        <v>2019</v>
      </c>
      <c r="B4246" t="s">
        <v>28</v>
      </c>
      <c r="C4246" t="s">
        <v>8</v>
      </c>
      <c r="D4246">
        <v>12760</v>
      </c>
      <c r="E4246">
        <v>695810</v>
      </c>
      <c r="F4246" cm="1">
        <f t="array" ref="F4246">_xlfn.XLOOKUP(A4246&amp;C4246, $L$3:$L$410&amp;$M$3:$M$410,$O$3:$O$410, "kamiyama")</f>
        <v>0.83727719156381353</v>
      </c>
      <c r="G4246">
        <f t="shared" si="140"/>
        <v>5071</v>
      </c>
      <c r="H4246" s="2">
        <f t="shared" si="139"/>
        <v>4245.8326384200982</v>
      </c>
    </row>
    <row r="4247" spans="1:8" x14ac:dyDescent="0.2">
      <c r="A4247">
        <v>2020</v>
      </c>
      <c r="B4247" t="s">
        <v>28</v>
      </c>
      <c r="C4247" t="s">
        <v>8</v>
      </c>
      <c r="D4247">
        <v>9718</v>
      </c>
      <c r="E4247">
        <v>690186</v>
      </c>
      <c r="F4247" cm="1">
        <f t="array" ref="F4247">_xlfn.XLOOKUP(A4247&amp;C4247, $L$3:$L$410&amp;$M$3:$M$410,$O$3:$O$410, "kamiyama")</f>
        <v>0.83050975946977212</v>
      </c>
      <c r="G4247">
        <f t="shared" si="140"/>
        <v>5071</v>
      </c>
      <c r="H4247" s="2">
        <f t="shared" si="139"/>
        <v>4211.5149902712146</v>
      </c>
    </row>
    <row r="4248" spans="1:8" x14ac:dyDescent="0.2">
      <c r="A4248">
        <v>2021</v>
      </c>
      <c r="B4248" t="s">
        <v>28</v>
      </c>
      <c r="C4248" t="s">
        <v>8</v>
      </c>
      <c r="D4248">
        <v>13677</v>
      </c>
      <c r="E4248">
        <v>702801</v>
      </c>
      <c r="F4248" cm="1">
        <f t="array" ref="F4248">_xlfn.XLOOKUP(A4248&amp;C4248, $L$3:$L$410&amp;$M$3:$M$410,$O$3:$O$410, "kamiyama")</f>
        <v>0.84568955247587663</v>
      </c>
      <c r="G4248">
        <f t="shared" si="140"/>
        <v>5071</v>
      </c>
      <c r="H4248" s="2">
        <f t="shared" si="139"/>
        <v>4288.4917206051705</v>
      </c>
    </row>
    <row r="4249" spans="1:8" x14ac:dyDescent="0.2">
      <c r="A4249">
        <v>2022</v>
      </c>
      <c r="B4249" t="s">
        <v>28</v>
      </c>
      <c r="C4249" t="s">
        <v>8</v>
      </c>
      <c r="D4249">
        <v>10170</v>
      </c>
      <c r="E4249">
        <v>686632</v>
      </c>
      <c r="F4249" cm="1">
        <f t="array" ref="F4249">_xlfn.XLOOKUP(A4249&amp;C4249, $L$3:$L$410&amp;$M$3:$M$410,$O$3:$O$410, "kamiyama")</f>
        <v>0.82623318520550781</v>
      </c>
      <c r="G4249">
        <f t="shared" si="140"/>
        <v>5071</v>
      </c>
      <c r="H4249" s="2">
        <f t="shared" si="139"/>
        <v>4189.8284821771304</v>
      </c>
    </row>
    <row r="4250" spans="1:8" x14ac:dyDescent="0.2">
      <c r="A4250">
        <v>2023</v>
      </c>
      <c r="B4250" t="s">
        <v>28</v>
      </c>
      <c r="C4250" t="s">
        <v>8</v>
      </c>
      <c r="D4250">
        <v>8604</v>
      </c>
      <c r="E4250">
        <v>663755</v>
      </c>
      <c r="F4250" cm="1">
        <f t="array" ref="F4250">_xlfn.XLOOKUP(A4250&amp;C4250, $L$3:$L$410&amp;$M$3:$M$410,$O$3:$O$410, "kamiyama")</f>
        <v>0.79870499459110822</v>
      </c>
      <c r="G4250">
        <f t="shared" si="140"/>
        <v>5071</v>
      </c>
      <c r="H4250" s="2">
        <f t="shared" si="139"/>
        <v>4050.2330275715099</v>
      </c>
    </row>
    <row r="4251" spans="1:8" x14ac:dyDescent="0.2">
      <c r="A4251">
        <v>2000</v>
      </c>
      <c r="B4251" t="s">
        <v>28</v>
      </c>
      <c r="C4251" t="s">
        <v>9</v>
      </c>
      <c r="D4251">
        <v>7757</v>
      </c>
      <c r="E4251">
        <v>1229810</v>
      </c>
      <c r="F4251" cm="1">
        <f t="array" ref="F4251">_xlfn.XLOOKUP(A4251&amp;C4251, $L$3:$L$410&amp;$M$3:$M$410,$O$3:$O$410, "kamiyama")</f>
        <v>1</v>
      </c>
      <c r="G4251">
        <f t="shared" si="140"/>
        <v>7757</v>
      </c>
      <c r="H4251" s="2">
        <f t="shared" si="139"/>
        <v>7757</v>
      </c>
    </row>
    <row r="4252" spans="1:8" x14ac:dyDescent="0.2">
      <c r="A4252">
        <v>2001</v>
      </c>
      <c r="B4252" t="s">
        <v>28</v>
      </c>
      <c r="C4252" t="s">
        <v>9</v>
      </c>
      <c r="D4252">
        <v>15439</v>
      </c>
      <c r="E4252">
        <v>1206371</v>
      </c>
      <c r="F4252" cm="1">
        <f t="array" ref="F4252">_xlfn.XLOOKUP(A4252&amp;C4252, $L$3:$L$410&amp;$M$3:$M$410,$O$3:$O$410, "kamiyama")</f>
        <v>0.98094095835942141</v>
      </c>
      <c r="G4252">
        <f t="shared" si="140"/>
        <v>7757</v>
      </c>
      <c r="H4252" s="2">
        <f t="shared" si="139"/>
        <v>7609.1590139940317</v>
      </c>
    </row>
    <row r="4253" spans="1:8" x14ac:dyDescent="0.2">
      <c r="A4253">
        <v>2002</v>
      </c>
      <c r="B4253" t="s">
        <v>28</v>
      </c>
      <c r="C4253" t="s">
        <v>9</v>
      </c>
      <c r="D4253">
        <v>17756</v>
      </c>
      <c r="E4253">
        <v>1349745</v>
      </c>
      <c r="F4253" cm="1">
        <f t="array" ref="F4253">_xlfn.XLOOKUP(A4253&amp;C4253, $L$3:$L$410&amp;$M$3:$M$410,$O$3:$O$410, "kamiyama")</f>
        <v>1.0975231946398225</v>
      </c>
      <c r="G4253">
        <f t="shared" si="140"/>
        <v>7757</v>
      </c>
      <c r="H4253" s="2">
        <f t="shared" si="139"/>
        <v>8513.487420821104</v>
      </c>
    </row>
    <row r="4254" spans="1:8" x14ac:dyDescent="0.2">
      <c r="A4254">
        <v>2003</v>
      </c>
      <c r="B4254" t="s">
        <v>28</v>
      </c>
      <c r="C4254" t="s">
        <v>9</v>
      </c>
      <c r="D4254">
        <v>18488</v>
      </c>
      <c r="E4254">
        <v>1414944</v>
      </c>
      <c r="F4254" cm="1">
        <f t="array" ref="F4254">_xlfn.XLOOKUP(A4254&amp;C4254, $L$3:$L$410&amp;$M$3:$M$410,$O$3:$O$410, "kamiyama")</f>
        <v>1.15053870110017</v>
      </c>
      <c r="G4254">
        <f t="shared" si="140"/>
        <v>7757</v>
      </c>
      <c r="H4254" s="2">
        <f t="shared" si="139"/>
        <v>8924.7287044340192</v>
      </c>
    </row>
    <row r="4255" spans="1:8" x14ac:dyDescent="0.2">
      <c r="A4255">
        <v>2004</v>
      </c>
      <c r="B4255" t="s">
        <v>28</v>
      </c>
      <c r="C4255" t="s">
        <v>9</v>
      </c>
      <c r="D4255">
        <v>17921</v>
      </c>
      <c r="E4255">
        <v>1564767</v>
      </c>
      <c r="F4255" cm="1">
        <f t="array" ref="F4255">_xlfn.XLOOKUP(A4255&amp;C4255, $L$3:$L$410&amp;$M$3:$M$410,$O$3:$O$410, "kamiyama")</f>
        <v>1.2723648368447158</v>
      </c>
      <c r="G4255">
        <f t="shared" si="140"/>
        <v>7757</v>
      </c>
      <c r="H4255" s="2">
        <f t="shared" si="139"/>
        <v>9869.7340394044604</v>
      </c>
    </row>
    <row r="4256" spans="1:8" x14ac:dyDescent="0.2">
      <c r="A4256">
        <v>2005</v>
      </c>
      <c r="B4256" t="s">
        <v>28</v>
      </c>
      <c r="C4256" t="s">
        <v>9</v>
      </c>
      <c r="D4256">
        <v>23597</v>
      </c>
      <c r="E4256">
        <v>1682172</v>
      </c>
      <c r="F4256" cm="1">
        <f t="array" ref="F4256">_xlfn.XLOOKUP(A4256&amp;C4256, $L$3:$L$410&amp;$M$3:$M$410,$O$3:$O$410, "kamiyama")</f>
        <v>1.3678308031321911</v>
      </c>
      <c r="G4256">
        <f t="shared" si="140"/>
        <v>7757</v>
      </c>
      <c r="H4256" s="2">
        <f t="shared" si="139"/>
        <v>10610.263539896407</v>
      </c>
    </row>
    <row r="4257" spans="1:8" x14ac:dyDescent="0.2">
      <c r="A4257">
        <v>2006</v>
      </c>
      <c r="B4257" t="s">
        <v>28</v>
      </c>
      <c r="C4257" t="s">
        <v>9</v>
      </c>
      <c r="D4257">
        <v>22302</v>
      </c>
      <c r="E4257">
        <v>1759781</v>
      </c>
      <c r="F4257" cm="1">
        <f t="array" ref="F4257">_xlfn.XLOOKUP(A4257&amp;C4257, $L$3:$L$410&amp;$M$3:$M$410,$O$3:$O$410, "kamiyama")</f>
        <v>1.4309372992576088</v>
      </c>
      <c r="G4257">
        <f t="shared" si="140"/>
        <v>7757</v>
      </c>
      <c r="H4257" s="2">
        <f t="shared" si="139"/>
        <v>11099.780630341271</v>
      </c>
    </row>
    <row r="4258" spans="1:8" x14ac:dyDescent="0.2">
      <c r="A4258">
        <v>2007</v>
      </c>
      <c r="B4258" t="s">
        <v>28</v>
      </c>
      <c r="C4258" t="s">
        <v>9</v>
      </c>
      <c r="D4258">
        <v>27124</v>
      </c>
      <c r="E4258">
        <v>1873729</v>
      </c>
      <c r="F4258" cm="1">
        <f t="array" ref="F4258">_xlfn.XLOOKUP(A4258&amp;C4258, $L$3:$L$410&amp;$M$3:$M$410,$O$3:$O$410, "kamiyama")</f>
        <v>1.5235922622193672</v>
      </c>
      <c r="G4258">
        <f t="shared" si="140"/>
        <v>7757</v>
      </c>
      <c r="H4258" s="2">
        <f t="shared" si="139"/>
        <v>11818.505178035632</v>
      </c>
    </row>
    <row r="4259" spans="1:8" x14ac:dyDescent="0.2">
      <c r="A4259">
        <v>2008</v>
      </c>
      <c r="B4259" t="s">
        <v>28</v>
      </c>
      <c r="C4259" t="s">
        <v>9</v>
      </c>
      <c r="D4259">
        <v>29139</v>
      </c>
      <c r="E4259">
        <v>1991953</v>
      </c>
      <c r="F4259" cm="1">
        <f t="array" ref="F4259">_xlfn.XLOOKUP(A4259&amp;C4259, $L$3:$L$410&amp;$M$3:$M$410,$O$3:$O$410, "kamiyama")</f>
        <v>1.619724185036713</v>
      </c>
      <c r="G4259">
        <f t="shared" si="140"/>
        <v>7757</v>
      </c>
      <c r="H4259" s="2">
        <f t="shared" si="139"/>
        <v>12564.200503329783</v>
      </c>
    </row>
    <row r="4260" spans="1:8" x14ac:dyDescent="0.2">
      <c r="A4260">
        <v>2009</v>
      </c>
      <c r="B4260" t="s">
        <v>28</v>
      </c>
      <c r="C4260" t="s">
        <v>9</v>
      </c>
      <c r="D4260">
        <v>30119</v>
      </c>
      <c r="E4260">
        <v>2082268</v>
      </c>
      <c r="F4260" cm="1">
        <f t="array" ref="F4260">_xlfn.XLOOKUP(A4260&amp;C4260, $L$3:$L$410&amp;$M$3:$M$410,$O$3:$O$410, "kamiyama")</f>
        <v>1.6931623584130882</v>
      </c>
      <c r="G4260">
        <f t="shared" si="140"/>
        <v>7757</v>
      </c>
      <c r="H4260" s="2">
        <f t="shared" si="139"/>
        <v>13133.860414210325</v>
      </c>
    </row>
    <row r="4261" spans="1:8" x14ac:dyDescent="0.2">
      <c r="A4261">
        <v>2010</v>
      </c>
      <c r="B4261" t="s">
        <v>28</v>
      </c>
      <c r="C4261" t="s">
        <v>9</v>
      </c>
      <c r="D4261">
        <v>34480</v>
      </c>
      <c r="E4261">
        <v>2261000</v>
      </c>
      <c r="F4261" cm="1">
        <f t="array" ref="F4261">_xlfn.XLOOKUP(A4261&amp;C4261, $L$3:$L$410&amp;$M$3:$M$410,$O$3:$O$410, "kamiyama")</f>
        <v>1.8384953773347101</v>
      </c>
      <c r="G4261">
        <f t="shared" si="140"/>
        <v>7757</v>
      </c>
      <c r="H4261" s="2">
        <f t="shared" si="139"/>
        <v>14261.208641985346</v>
      </c>
    </row>
    <row r="4262" spans="1:8" x14ac:dyDescent="0.2">
      <c r="A4262">
        <v>2011</v>
      </c>
      <c r="B4262" t="s">
        <v>28</v>
      </c>
      <c r="C4262" t="s">
        <v>9</v>
      </c>
      <c r="D4262">
        <v>33328</v>
      </c>
      <c r="E4262">
        <v>2391486</v>
      </c>
      <c r="F4262" cm="1">
        <f t="array" ref="F4262">_xlfn.XLOOKUP(A4262&amp;C4262, $L$3:$L$410&amp;$M$3:$M$410,$O$3:$O$410, "kamiyama")</f>
        <v>1.9445979460241827</v>
      </c>
      <c r="G4262">
        <f t="shared" si="140"/>
        <v>7757</v>
      </c>
      <c r="H4262" s="2">
        <f t="shared" si="139"/>
        <v>15084.246267309585</v>
      </c>
    </row>
    <row r="4263" spans="1:8" x14ac:dyDescent="0.2">
      <c r="A4263">
        <v>2012</v>
      </c>
      <c r="B4263" t="s">
        <v>28</v>
      </c>
      <c r="C4263" t="s">
        <v>9</v>
      </c>
      <c r="D4263">
        <v>40873</v>
      </c>
      <c r="E4263">
        <v>2548122</v>
      </c>
      <c r="F4263" cm="1">
        <f t="array" ref="F4263">_xlfn.XLOOKUP(A4263&amp;C4263, $L$3:$L$410&amp;$M$3:$M$410,$O$3:$O$410, "kamiyama")</f>
        <v>2.0719639619128158</v>
      </c>
      <c r="G4263">
        <f t="shared" si="140"/>
        <v>7757</v>
      </c>
      <c r="H4263" s="2">
        <f t="shared" si="139"/>
        <v>16072.224452557712</v>
      </c>
    </row>
    <row r="4264" spans="1:8" x14ac:dyDescent="0.2">
      <c r="A4264">
        <v>2013</v>
      </c>
      <c r="B4264" t="s">
        <v>28</v>
      </c>
      <c r="C4264" t="s">
        <v>9</v>
      </c>
      <c r="D4264">
        <v>45030</v>
      </c>
      <c r="E4264">
        <v>2724330</v>
      </c>
      <c r="F4264" cm="1">
        <f t="array" ref="F4264">_xlfn.XLOOKUP(A4264&amp;C4264, $L$3:$L$410&amp;$M$3:$M$410,$O$3:$O$410, "kamiyama")</f>
        <v>2.2152446312845075</v>
      </c>
      <c r="G4264">
        <f t="shared" si="140"/>
        <v>7757</v>
      </c>
      <c r="H4264" s="2">
        <f t="shared" si="139"/>
        <v>17183.652604873925</v>
      </c>
    </row>
    <row r="4265" spans="1:8" x14ac:dyDescent="0.2">
      <c r="A4265">
        <v>2014</v>
      </c>
      <c r="B4265" t="s">
        <v>28</v>
      </c>
      <c r="C4265" t="s">
        <v>9</v>
      </c>
      <c r="D4265">
        <v>41642</v>
      </c>
      <c r="E4265">
        <v>2867466</v>
      </c>
      <c r="F4265" cm="1">
        <f t="array" ref="F4265">_xlfn.XLOOKUP(A4265&amp;C4265, $L$3:$L$410&amp;$M$3:$M$410,$O$3:$O$410, "kamiyama")</f>
        <v>2.3316333417357153</v>
      </c>
      <c r="G4265">
        <f t="shared" si="140"/>
        <v>7757</v>
      </c>
      <c r="H4265" s="2">
        <f t="shared" si="139"/>
        <v>18086.479831843943</v>
      </c>
    </row>
    <row r="4266" spans="1:8" x14ac:dyDescent="0.2">
      <c r="A4266">
        <v>2015</v>
      </c>
      <c r="B4266" t="s">
        <v>28</v>
      </c>
      <c r="C4266" t="s">
        <v>9</v>
      </c>
      <c r="D4266">
        <v>54527</v>
      </c>
      <c r="E4266">
        <v>3101195</v>
      </c>
      <c r="F4266" cm="1">
        <f t="array" ref="F4266">_xlfn.XLOOKUP(A4266&amp;C4266, $L$3:$L$410&amp;$M$3:$M$410,$O$3:$O$410, "kamiyama")</f>
        <v>2.5216862767419359</v>
      </c>
      <c r="G4266">
        <f t="shared" si="140"/>
        <v>7757</v>
      </c>
      <c r="H4266" s="2">
        <f t="shared" si="139"/>
        <v>19560.720448687196</v>
      </c>
    </row>
    <row r="4267" spans="1:8" x14ac:dyDescent="0.2">
      <c r="A4267">
        <v>2016</v>
      </c>
      <c r="B4267" t="s">
        <v>28</v>
      </c>
      <c r="C4267" t="s">
        <v>9</v>
      </c>
      <c r="D4267">
        <v>47633</v>
      </c>
      <c r="E4267">
        <v>3165183</v>
      </c>
      <c r="F4267" cm="1">
        <f t="array" ref="F4267">_xlfn.XLOOKUP(A4267&amp;C4267, $L$3:$L$410&amp;$M$3:$M$410,$O$3:$O$410, "kamiyama")</f>
        <v>2.5737170782478596</v>
      </c>
      <c r="G4267">
        <f t="shared" si="140"/>
        <v>7757</v>
      </c>
      <c r="H4267" s="2">
        <f t="shared" si="139"/>
        <v>19964.323375968648</v>
      </c>
    </row>
    <row r="4268" spans="1:8" x14ac:dyDescent="0.2">
      <c r="A4268">
        <v>2017</v>
      </c>
      <c r="B4268" t="s">
        <v>28</v>
      </c>
      <c r="C4268" t="s">
        <v>9</v>
      </c>
      <c r="D4268">
        <v>51343</v>
      </c>
      <c r="E4268">
        <v>3285137</v>
      </c>
      <c r="F4268" cm="1">
        <f t="array" ref="F4268">_xlfn.XLOOKUP(A4268&amp;C4268, $L$3:$L$410&amp;$M$3:$M$410,$O$3:$O$410, "kamiyama")</f>
        <v>2.6712557224286679</v>
      </c>
      <c r="G4268">
        <f t="shared" si="140"/>
        <v>7757</v>
      </c>
      <c r="H4268" s="2">
        <f t="shared" si="139"/>
        <v>20720.930638879177</v>
      </c>
    </row>
    <row r="4269" spans="1:8" x14ac:dyDescent="0.2">
      <c r="A4269">
        <v>2018</v>
      </c>
      <c r="B4269" t="s">
        <v>28</v>
      </c>
      <c r="C4269" t="s">
        <v>9</v>
      </c>
      <c r="D4269">
        <v>54571</v>
      </c>
      <c r="E4269">
        <v>3445445</v>
      </c>
      <c r="F4269" cm="1">
        <f t="array" ref="F4269">_xlfn.XLOOKUP(A4269&amp;C4269, $L$3:$L$410&amp;$M$3:$M$410,$O$3:$O$410, "kamiyama")</f>
        <v>2.8016075653962806</v>
      </c>
      <c r="G4269">
        <f t="shared" si="140"/>
        <v>7757</v>
      </c>
      <c r="H4269" s="2">
        <f t="shared" si="139"/>
        <v>21732.06988477895</v>
      </c>
    </row>
    <row r="4270" spans="1:8" x14ac:dyDescent="0.2">
      <c r="A4270">
        <v>2019</v>
      </c>
      <c r="B4270" t="s">
        <v>28</v>
      </c>
      <c r="C4270" t="s">
        <v>9</v>
      </c>
      <c r="D4270">
        <v>57758</v>
      </c>
      <c r="E4270">
        <v>3626261</v>
      </c>
      <c r="F4270" cm="1">
        <f t="array" ref="F4270">_xlfn.XLOOKUP(A4270&amp;C4270, $L$3:$L$410&amp;$M$3:$M$410,$O$3:$O$410, "kamiyama")</f>
        <v>2.9486351550239469</v>
      </c>
      <c r="G4270">
        <f t="shared" si="140"/>
        <v>7757</v>
      </c>
      <c r="H4270" s="2">
        <f t="shared" si="139"/>
        <v>22872.562897520755</v>
      </c>
    </row>
    <row r="4271" spans="1:8" x14ac:dyDescent="0.2">
      <c r="A4271">
        <v>2020</v>
      </c>
      <c r="B4271" t="s">
        <v>28</v>
      </c>
      <c r="C4271" t="s">
        <v>9</v>
      </c>
      <c r="D4271">
        <v>76324</v>
      </c>
      <c r="E4271">
        <v>3569133</v>
      </c>
      <c r="F4271" cm="1">
        <f t="array" ref="F4271">_xlfn.XLOOKUP(A4271&amp;C4271, $L$3:$L$410&amp;$M$3:$M$410,$O$3:$O$410, "kamiyama")</f>
        <v>2.9021824509477074</v>
      </c>
      <c r="G4271">
        <f t="shared" si="140"/>
        <v>7757</v>
      </c>
      <c r="H4271" s="2">
        <f t="shared" si="139"/>
        <v>22512.229272001368</v>
      </c>
    </row>
    <row r="4272" spans="1:8" x14ac:dyDescent="0.2">
      <c r="A4272">
        <v>2021</v>
      </c>
      <c r="B4272" t="s">
        <v>28</v>
      </c>
      <c r="C4272" t="s">
        <v>9</v>
      </c>
      <c r="D4272">
        <v>61524</v>
      </c>
      <c r="E4272">
        <v>3846761</v>
      </c>
      <c r="F4272" cm="1">
        <f t="array" ref="F4272">_xlfn.XLOOKUP(A4272&amp;C4272, $L$3:$L$410&amp;$M$3:$M$410,$O$3:$O$410, "kamiyama")</f>
        <v>3.1279311438352266</v>
      </c>
      <c r="G4272">
        <f t="shared" si="140"/>
        <v>7757</v>
      </c>
      <c r="H4272" s="2">
        <f t="shared" si="139"/>
        <v>24263.361882729852</v>
      </c>
    </row>
    <row r="4273" spans="1:8" x14ac:dyDescent="0.2">
      <c r="A4273">
        <v>2022</v>
      </c>
      <c r="B4273" t="s">
        <v>28</v>
      </c>
      <c r="C4273" t="s">
        <v>9</v>
      </c>
      <c r="D4273">
        <v>66037</v>
      </c>
      <c r="E4273">
        <v>3978431</v>
      </c>
      <c r="F4273" cm="1">
        <f t="array" ref="F4273">_xlfn.XLOOKUP(A4273&amp;C4273, $L$3:$L$410&amp;$M$3:$M$410,$O$3:$O$410, "kamiyama")</f>
        <v>3.2349964628682479</v>
      </c>
      <c r="G4273">
        <f t="shared" si="140"/>
        <v>7757</v>
      </c>
      <c r="H4273" s="2">
        <f t="shared" si="139"/>
        <v>25093.867562469</v>
      </c>
    </row>
    <row r="4274" spans="1:8" x14ac:dyDescent="0.2">
      <c r="A4274">
        <v>2023</v>
      </c>
      <c r="B4274" t="s">
        <v>28</v>
      </c>
      <c r="C4274" t="s">
        <v>9</v>
      </c>
      <c r="D4274">
        <v>71904</v>
      </c>
      <c r="E4274">
        <v>4160102</v>
      </c>
      <c r="F4274" cm="1">
        <f t="array" ref="F4274">_xlfn.XLOOKUP(A4274&amp;C4274, $L$3:$L$410&amp;$M$3:$M$410,$O$3:$O$410, "kamiyama")</f>
        <v>3.3827192818402843</v>
      </c>
      <c r="G4274">
        <f t="shared" si="140"/>
        <v>7757</v>
      </c>
      <c r="H4274" s="2">
        <f t="shared" si="139"/>
        <v>26239.753469235086</v>
      </c>
    </row>
    <row r="4275" spans="1:8" x14ac:dyDescent="0.2">
      <c r="A4275">
        <v>2000</v>
      </c>
      <c r="B4275" t="s">
        <v>28</v>
      </c>
      <c r="C4275" t="s">
        <v>10</v>
      </c>
      <c r="D4275">
        <v>1905</v>
      </c>
      <c r="E4275">
        <v>638002</v>
      </c>
      <c r="F4275" cm="1">
        <f t="array" ref="F4275">_xlfn.XLOOKUP(A4275&amp;C4275, $L$3:$L$410&amp;$M$3:$M$410,$O$3:$O$410, "kamiyama")</f>
        <v>1</v>
      </c>
      <c r="G4275">
        <f t="shared" si="140"/>
        <v>1905</v>
      </c>
      <c r="H4275" s="2">
        <f t="shared" si="139"/>
        <v>1905</v>
      </c>
    </row>
    <row r="4276" spans="1:8" x14ac:dyDescent="0.2">
      <c r="A4276">
        <v>2001</v>
      </c>
      <c r="B4276" t="s">
        <v>28</v>
      </c>
      <c r="C4276" t="s">
        <v>10</v>
      </c>
      <c r="D4276">
        <v>628</v>
      </c>
      <c r="E4276">
        <v>701726</v>
      </c>
      <c r="F4276" cm="1">
        <f t="array" ref="F4276">_xlfn.XLOOKUP(A4276&amp;C4276, $L$3:$L$410&amp;$M$3:$M$410,$O$3:$O$410, "kamiyama")</f>
        <v>1.0998805646377283</v>
      </c>
      <c r="G4276">
        <f t="shared" si="140"/>
        <v>1905</v>
      </c>
      <c r="H4276" s="2">
        <f t="shared" si="139"/>
        <v>2095.2724756348725</v>
      </c>
    </row>
    <row r="4277" spans="1:8" x14ac:dyDescent="0.2">
      <c r="A4277">
        <v>2002</v>
      </c>
      <c r="B4277" t="s">
        <v>28</v>
      </c>
      <c r="C4277" t="s">
        <v>10</v>
      </c>
      <c r="D4277">
        <v>1404</v>
      </c>
      <c r="E4277">
        <v>619867</v>
      </c>
      <c r="F4277" cm="1">
        <f t="array" ref="F4277">_xlfn.XLOOKUP(A4277&amp;C4277, $L$3:$L$410&amp;$M$3:$M$410,$O$3:$O$410, "kamiyama")</f>
        <v>0.97157532421528459</v>
      </c>
      <c r="G4277">
        <f t="shared" si="140"/>
        <v>1905</v>
      </c>
      <c r="H4277" s="2">
        <f t="shared" si="139"/>
        <v>1850.8509926301172</v>
      </c>
    </row>
    <row r="4278" spans="1:8" x14ac:dyDescent="0.2">
      <c r="A4278">
        <v>2003</v>
      </c>
      <c r="B4278" t="s">
        <v>28</v>
      </c>
      <c r="C4278" t="s">
        <v>10</v>
      </c>
      <c r="D4278">
        <v>1729</v>
      </c>
      <c r="E4278">
        <v>609256</v>
      </c>
      <c r="F4278" cm="1">
        <f t="array" ref="F4278">_xlfn.XLOOKUP(A4278&amp;C4278, $L$3:$L$410&amp;$M$3:$M$410,$O$3:$O$410, "kamiyama")</f>
        <v>0.95494371490998464</v>
      </c>
      <c r="G4278">
        <f t="shared" si="140"/>
        <v>1905</v>
      </c>
      <c r="H4278" s="2">
        <f t="shared" si="139"/>
        <v>1819.1677769035207</v>
      </c>
    </row>
    <row r="4279" spans="1:8" x14ac:dyDescent="0.2">
      <c r="A4279">
        <v>2004</v>
      </c>
      <c r="B4279" t="s">
        <v>28</v>
      </c>
      <c r="C4279" t="s">
        <v>10</v>
      </c>
      <c r="D4279">
        <v>1374</v>
      </c>
      <c r="E4279">
        <v>645304</v>
      </c>
      <c r="F4279" cm="1">
        <f t="array" ref="F4279">_xlfn.XLOOKUP(A4279&amp;C4279, $L$3:$L$410&amp;$M$3:$M$410,$O$3:$O$410, "kamiyama")</f>
        <v>1.011445105187758</v>
      </c>
      <c r="G4279">
        <f t="shared" si="140"/>
        <v>1905</v>
      </c>
      <c r="H4279" s="2">
        <f t="shared" si="139"/>
        <v>1926.8029253826789</v>
      </c>
    </row>
    <row r="4280" spans="1:8" x14ac:dyDescent="0.2">
      <c r="A4280">
        <v>2005</v>
      </c>
      <c r="B4280" t="s">
        <v>28</v>
      </c>
      <c r="C4280" t="s">
        <v>10</v>
      </c>
      <c r="D4280">
        <v>1374</v>
      </c>
      <c r="E4280">
        <v>591693</v>
      </c>
      <c r="F4280" cm="1">
        <f t="array" ref="F4280">_xlfn.XLOOKUP(A4280&amp;C4280, $L$3:$L$410&amp;$M$3:$M$410,$O$3:$O$410, "kamiyama")</f>
        <v>0.927415588038909</v>
      </c>
      <c r="G4280">
        <f t="shared" si="140"/>
        <v>1905</v>
      </c>
      <c r="H4280" s="2">
        <f t="shared" si="139"/>
        <v>1766.7266952141217</v>
      </c>
    </row>
    <row r="4281" spans="1:8" x14ac:dyDescent="0.2">
      <c r="A4281">
        <v>2006</v>
      </c>
      <c r="B4281" t="s">
        <v>28</v>
      </c>
      <c r="C4281" t="s">
        <v>10</v>
      </c>
      <c r="D4281">
        <v>983</v>
      </c>
      <c r="E4281">
        <v>606936</v>
      </c>
      <c r="F4281" cm="1">
        <f t="array" ref="F4281">_xlfn.XLOOKUP(A4281&amp;C4281, $L$3:$L$410&amp;$M$3:$M$410,$O$3:$O$410, "kamiyama")</f>
        <v>0.95130736267284433</v>
      </c>
      <c r="G4281">
        <f t="shared" si="140"/>
        <v>1905</v>
      </c>
      <c r="H4281" s="2">
        <f t="shared" si="139"/>
        <v>1812.2405258917684</v>
      </c>
    </row>
    <row r="4282" spans="1:8" x14ac:dyDescent="0.2">
      <c r="A4282">
        <v>2007</v>
      </c>
      <c r="B4282" t="s">
        <v>28</v>
      </c>
      <c r="C4282" t="s">
        <v>10</v>
      </c>
      <c r="D4282">
        <v>1624</v>
      </c>
      <c r="E4282">
        <v>628418</v>
      </c>
      <c r="F4282" cm="1">
        <f t="array" ref="F4282">_xlfn.XLOOKUP(A4282&amp;C4282, $L$3:$L$410&amp;$M$3:$M$410,$O$3:$O$410, "kamiyama")</f>
        <v>0.98497810351691684</v>
      </c>
      <c r="G4282">
        <f t="shared" si="140"/>
        <v>1905</v>
      </c>
      <c r="H4282" s="2">
        <f t="shared" si="139"/>
        <v>1876.3832871997265</v>
      </c>
    </row>
    <row r="4283" spans="1:8" x14ac:dyDescent="0.2">
      <c r="A4283">
        <v>2008</v>
      </c>
      <c r="B4283" t="s">
        <v>28</v>
      </c>
      <c r="C4283" t="s">
        <v>10</v>
      </c>
      <c r="D4283">
        <v>2148</v>
      </c>
      <c r="E4283">
        <v>573506</v>
      </c>
      <c r="F4283" cm="1">
        <f t="array" ref="F4283">_xlfn.XLOOKUP(A4283&amp;C4283, $L$3:$L$410&amp;$M$3:$M$410,$O$3:$O$410, "kamiyama")</f>
        <v>0.89890940780749906</v>
      </c>
      <c r="G4283">
        <f t="shared" si="140"/>
        <v>1905</v>
      </c>
      <c r="H4283" s="2">
        <f t="shared" si="139"/>
        <v>1712.4224218732857</v>
      </c>
    </row>
    <row r="4284" spans="1:8" x14ac:dyDescent="0.2">
      <c r="A4284">
        <v>2009</v>
      </c>
      <c r="B4284" t="s">
        <v>28</v>
      </c>
      <c r="C4284" t="s">
        <v>10</v>
      </c>
      <c r="D4284">
        <v>1436</v>
      </c>
      <c r="E4284">
        <v>551605</v>
      </c>
      <c r="F4284" cm="1">
        <f t="array" ref="F4284">_xlfn.XLOOKUP(A4284&amp;C4284, $L$3:$L$410&amp;$M$3:$M$410,$O$3:$O$410, "kamiyama")</f>
        <v>0.86458192921025323</v>
      </c>
      <c r="G4284">
        <f t="shared" si="140"/>
        <v>1905</v>
      </c>
      <c r="H4284" s="2">
        <f t="shared" si="139"/>
        <v>1647.0285751455324</v>
      </c>
    </row>
    <row r="4285" spans="1:8" x14ac:dyDescent="0.2">
      <c r="A4285">
        <v>2010</v>
      </c>
      <c r="B4285" t="s">
        <v>28</v>
      </c>
      <c r="C4285" t="s">
        <v>10</v>
      </c>
      <c r="D4285">
        <v>2636</v>
      </c>
      <c r="E4285">
        <v>532839</v>
      </c>
      <c r="F4285" cm="1">
        <f t="array" ref="F4285">_xlfn.XLOOKUP(A4285&amp;C4285, $L$3:$L$410&amp;$M$3:$M$410,$O$3:$O$410, "kamiyama")</f>
        <v>0.83516822831276394</v>
      </c>
      <c r="G4285">
        <f t="shared" si="140"/>
        <v>1905</v>
      </c>
      <c r="H4285" s="2">
        <f t="shared" si="139"/>
        <v>1590.9954749358153</v>
      </c>
    </row>
    <row r="4286" spans="1:8" x14ac:dyDescent="0.2">
      <c r="A4286">
        <v>2011</v>
      </c>
      <c r="B4286" t="s">
        <v>28</v>
      </c>
      <c r="C4286" t="s">
        <v>10</v>
      </c>
      <c r="D4286">
        <v>674</v>
      </c>
      <c r="E4286">
        <v>538032</v>
      </c>
      <c r="F4286" cm="1">
        <f t="array" ref="F4286">_xlfn.XLOOKUP(A4286&amp;C4286, $L$3:$L$410&amp;$M$3:$M$410,$O$3:$O$410, "kamiyama")</f>
        <v>0.84330770122977672</v>
      </c>
      <c r="G4286">
        <f t="shared" si="140"/>
        <v>1905</v>
      </c>
      <c r="H4286" s="2">
        <f t="shared" si="139"/>
        <v>1606.5011708427246</v>
      </c>
    </row>
    <row r="4287" spans="1:8" x14ac:dyDescent="0.2">
      <c r="A4287">
        <v>2012</v>
      </c>
      <c r="B4287" t="s">
        <v>28</v>
      </c>
      <c r="C4287" t="s">
        <v>10</v>
      </c>
      <c r="D4287">
        <v>1244</v>
      </c>
      <c r="E4287">
        <v>508841</v>
      </c>
      <c r="F4287" cm="1">
        <f t="array" ref="F4287">_xlfn.XLOOKUP(A4287&amp;C4287, $L$3:$L$410&amp;$M$3:$M$410,$O$3:$O$410, "kamiyama")</f>
        <v>0.79755392616324083</v>
      </c>
      <c r="G4287">
        <f t="shared" si="140"/>
        <v>1905</v>
      </c>
      <c r="H4287" s="2">
        <f t="shared" si="139"/>
        <v>1519.3402293409738</v>
      </c>
    </row>
    <row r="4288" spans="1:8" x14ac:dyDescent="0.2">
      <c r="A4288">
        <v>2013</v>
      </c>
      <c r="B4288" t="s">
        <v>28</v>
      </c>
      <c r="C4288" t="s">
        <v>10</v>
      </c>
      <c r="D4288">
        <v>1520</v>
      </c>
      <c r="E4288">
        <v>507429</v>
      </c>
      <c r="F4288" cm="1">
        <f t="array" ref="F4288">_xlfn.XLOOKUP(A4288&amp;C4288, $L$3:$L$410&amp;$M$3:$M$410,$O$3:$O$410, "kamiyama")</f>
        <v>0.79534076695684341</v>
      </c>
      <c r="G4288">
        <f t="shared" si="140"/>
        <v>1905</v>
      </c>
      <c r="H4288" s="2">
        <f t="shared" si="139"/>
        <v>1515.1241610527868</v>
      </c>
    </row>
    <row r="4289" spans="1:8" x14ac:dyDescent="0.2">
      <c r="A4289">
        <v>2014</v>
      </c>
      <c r="B4289" t="s">
        <v>28</v>
      </c>
      <c r="C4289" t="s">
        <v>10</v>
      </c>
      <c r="D4289">
        <v>1280</v>
      </c>
      <c r="E4289">
        <v>497793</v>
      </c>
      <c r="F4289" cm="1">
        <f t="array" ref="F4289">_xlfn.XLOOKUP(A4289&amp;C4289, $L$3:$L$410&amp;$M$3:$M$410,$O$3:$O$410, "kamiyama")</f>
        <v>0.78023736602706573</v>
      </c>
      <c r="G4289">
        <f t="shared" si="140"/>
        <v>1905</v>
      </c>
      <c r="H4289" s="2">
        <f t="shared" si="139"/>
        <v>1486.3521822815603</v>
      </c>
    </row>
    <row r="4290" spans="1:8" x14ac:dyDescent="0.2">
      <c r="A4290">
        <v>2015</v>
      </c>
      <c r="B4290" t="s">
        <v>28</v>
      </c>
      <c r="C4290" t="s">
        <v>10</v>
      </c>
      <c r="D4290">
        <v>2179</v>
      </c>
      <c r="E4290">
        <v>504656</v>
      </c>
      <c r="F4290" cm="1">
        <f t="array" ref="F4290">_xlfn.XLOOKUP(A4290&amp;C4290, $L$3:$L$410&amp;$M$3:$M$410,$O$3:$O$410, "kamiyama")</f>
        <v>0.79099438559753732</v>
      </c>
      <c r="G4290">
        <f t="shared" si="140"/>
        <v>1905</v>
      </c>
      <c r="H4290" s="2">
        <f t="shared" si="139"/>
        <v>1506.8443045633087</v>
      </c>
    </row>
    <row r="4291" spans="1:8" x14ac:dyDescent="0.2">
      <c r="A4291">
        <v>2016</v>
      </c>
      <c r="B4291" t="s">
        <v>28</v>
      </c>
      <c r="C4291" t="s">
        <v>10</v>
      </c>
      <c r="D4291">
        <v>1674</v>
      </c>
      <c r="E4291">
        <v>488239</v>
      </c>
      <c r="F4291" cm="1">
        <f t="array" ref="F4291">_xlfn.XLOOKUP(A4291&amp;C4291, $L$3:$L$410&amp;$M$3:$M$410,$O$3:$O$410, "kamiyama")</f>
        <v>0.76526249134015256</v>
      </c>
      <c r="G4291">
        <f t="shared" si="140"/>
        <v>1905</v>
      </c>
      <c r="H4291" s="2">
        <f t="shared" si="139"/>
        <v>1457.8250460029906</v>
      </c>
    </row>
    <row r="4292" spans="1:8" x14ac:dyDescent="0.2">
      <c r="A4292">
        <v>2017</v>
      </c>
      <c r="B4292" t="s">
        <v>28</v>
      </c>
      <c r="C4292" t="s">
        <v>10</v>
      </c>
      <c r="D4292">
        <v>2839</v>
      </c>
      <c r="E4292">
        <v>469137</v>
      </c>
      <c r="F4292" cm="1">
        <f t="array" ref="F4292">_xlfn.XLOOKUP(A4292&amp;C4292, $L$3:$L$410&amp;$M$3:$M$410,$O$3:$O$410, "kamiyama")</f>
        <v>0.73532214632556014</v>
      </c>
      <c r="G4292">
        <f t="shared" si="140"/>
        <v>1905</v>
      </c>
      <c r="H4292" s="2">
        <f t="shared" ref="H4292:H4355" si="141">F4292*G4292</f>
        <v>1400.788688750192</v>
      </c>
    </row>
    <row r="4293" spans="1:8" x14ac:dyDescent="0.2">
      <c r="A4293">
        <v>2018</v>
      </c>
      <c r="B4293" t="s">
        <v>28</v>
      </c>
      <c r="C4293" t="s">
        <v>10</v>
      </c>
      <c r="D4293">
        <v>1987</v>
      </c>
      <c r="E4293">
        <v>468136</v>
      </c>
      <c r="F4293" cm="1">
        <f t="array" ref="F4293">_xlfn.XLOOKUP(A4293&amp;C4293, $L$3:$L$410&amp;$M$3:$M$410,$O$3:$O$410, "kamiyama")</f>
        <v>0.73375318572669046</v>
      </c>
      <c r="G4293">
        <f t="shared" ref="G4293:G4356" si="142">IF((A4293=2000),D4293,G4292)</f>
        <v>1905</v>
      </c>
      <c r="H4293" s="2">
        <f t="shared" si="141"/>
        <v>1397.7998188093454</v>
      </c>
    </row>
    <row r="4294" spans="1:8" x14ac:dyDescent="0.2">
      <c r="A4294">
        <v>2019</v>
      </c>
      <c r="B4294" t="s">
        <v>28</v>
      </c>
      <c r="C4294" t="s">
        <v>10</v>
      </c>
      <c r="D4294">
        <v>2393</v>
      </c>
      <c r="E4294">
        <v>461109</v>
      </c>
      <c r="F4294" cm="1">
        <f t="array" ref="F4294">_xlfn.XLOOKUP(A4294&amp;C4294, $L$3:$L$410&amp;$M$3:$M$410,$O$3:$O$410, "kamiyama")</f>
        <v>0.72273911367049004</v>
      </c>
      <c r="G4294">
        <f t="shared" si="142"/>
        <v>1905</v>
      </c>
      <c r="H4294" s="2">
        <f t="shared" si="141"/>
        <v>1376.8180115422836</v>
      </c>
    </row>
    <row r="4295" spans="1:8" x14ac:dyDescent="0.2">
      <c r="A4295">
        <v>2020</v>
      </c>
      <c r="B4295" t="s">
        <v>28</v>
      </c>
      <c r="C4295" t="s">
        <v>10</v>
      </c>
      <c r="D4295">
        <v>934</v>
      </c>
      <c r="E4295">
        <v>452783</v>
      </c>
      <c r="F4295" cm="1">
        <f t="array" ref="F4295">_xlfn.XLOOKUP(A4295&amp;C4295, $L$3:$L$410&amp;$M$3:$M$410,$O$3:$O$410, "kamiyama")</f>
        <v>0.70968899784013217</v>
      </c>
      <c r="G4295">
        <f t="shared" si="142"/>
        <v>1905</v>
      </c>
      <c r="H4295" s="2">
        <f t="shared" si="141"/>
        <v>1351.9575408854519</v>
      </c>
    </row>
    <row r="4296" spans="1:8" x14ac:dyDescent="0.2">
      <c r="A4296">
        <v>2021</v>
      </c>
      <c r="B4296" t="s">
        <v>28</v>
      </c>
      <c r="C4296" t="s">
        <v>10</v>
      </c>
      <c r="D4296">
        <v>1315</v>
      </c>
      <c r="E4296">
        <v>439636</v>
      </c>
      <c r="F4296" cm="1">
        <f t="array" ref="F4296">_xlfn.XLOOKUP(A4296&amp;C4296, $L$3:$L$410&amp;$M$3:$M$410,$O$3:$O$410, "kamiyama")</f>
        <v>0.68908247936526845</v>
      </c>
      <c r="G4296">
        <f t="shared" si="142"/>
        <v>1905</v>
      </c>
      <c r="H4296" s="2">
        <f t="shared" si="141"/>
        <v>1312.7021231908363</v>
      </c>
    </row>
    <row r="4297" spans="1:8" x14ac:dyDescent="0.2">
      <c r="A4297">
        <v>2022</v>
      </c>
      <c r="B4297" t="s">
        <v>28</v>
      </c>
      <c r="C4297" t="s">
        <v>10</v>
      </c>
      <c r="D4297">
        <v>2021</v>
      </c>
      <c r="E4297">
        <v>440335</v>
      </c>
      <c r="F4297" cm="1">
        <f t="array" ref="F4297">_xlfn.XLOOKUP(A4297&amp;C4297, $L$3:$L$410&amp;$M$3:$M$410,$O$3:$O$410, "kamiyama")</f>
        <v>0.69017808721602758</v>
      </c>
      <c r="G4297">
        <f t="shared" si="142"/>
        <v>1905</v>
      </c>
      <c r="H4297" s="2">
        <f t="shared" si="141"/>
        <v>1314.7892561465326</v>
      </c>
    </row>
    <row r="4298" spans="1:8" x14ac:dyDescent="0.2">
      <c r="A4298">
        <v>2023</v>
      </c>
      <c r="B4298" t="s">
        <v>28</v>
      </c>
      <c r="C4298" t="s">
        <v>10</v>
      </c>
      <c r="D4298">
        <v>1701</v>
      </c>
      <c r="E4298">
        <v>431527</v>
      </c>
      <c r="F4298" cm="1">
        <f t="array" ref="F4298">_xlfn.XLOOKUP(A4298&amp;C4298, $L$3:$L$410&amp;$M$3:$M$410,$O$3:$O$410, "kamiyama")</f>
        <v>0.67637248786053961</v>
      </c>
      <c r="G4298">
        <f t="shared" si="142"/>
        <v>1905</v>
      </c>
      <c r="H4298" s="2">
        <f t="shared" si="141"/>
        <v>1288.489589374328</v>
      </c>
    </row>
    <row r="4299" spans="1:8" x14ac:dyDescent="0.2">
      <c r="A4299">
        <v>2000</v>
      </c>
      <c r="B4299" t="s">
        <v>28</v>
      </c>
      <c r="C4299" t="s">
        <v>11</v>
      </c>
      <c r="D4299">
        <v>3305</v>
      </c>
      <c r="E4299">
        <v>201485</v>
      </c>
      <c r="F4299" cm="1">
        <f t="array" ref="F4299">_xlfn.XLOOKUP(A4299&amp;C4299, $L$3:$L$410&amp;$M$3:$M$410,$O$3:$O$410, "kamiyama")</f>
        <v>1</v>
      </c>
      <c r="G4299">
        <f t="shared" si="142"/>
        <v>3305</v>
      </c>
      <c r="H4299" s="2">
        <f t="shared" si="141"/>
        <v>3305</v>
      </c>
    </row>
    <row r="4300" spans="1:8" x14ac:dyDescent="0.2">
      <c r="A4300">
        <v>2001</v>
      </c>
      <c r="B4300" t="s">
        <v>28</v>
      </c>
      <c r="C4300" t="s">
        <v>11</v>
      </c>
      <c r="D4300">
        <v>2723</v>
      </c>
      <c r="E4300">
        <v>217717</v>
      </c>
      <c r="F4300" cm="1">
        <f t="array" ref="F4300">_xlfn.XLOOKUP(A4300&amp;C4300, $L$3:$L$410&amp;$M$3:$M$410,$O$3:$O$410, "kamiyama")</f>
        <v>1.0805618284239522</v>
      </c>
      <c r="G4300">
        <f t="shared" si="142"/>
        <v>3305</v>
      </c>
      <c r="H4300" s="2">
        <f t="shared" si="141"/>
        <v>3571.2568429411622</v>
      </c>
    </row>
    <row r="4301" spans="1:8" x14ac:dyDescent="0.2">
      <c r="A4301">
        <v>2002</v>
      </c>
      <c r="B4301" t="s">
        <v>28</v>
      </c>
      <c r="C4301" t="s">
        <v>11</v>
      </c>
      <c r="D4301">
        <v>1592</v>
      </c>
      <c r="E4301">
        <v>228420</v>
      </c>
      <c r="F4301" cm="1">
        <f t="array" ref="F4301">_xlfn.XLOOKUP(A4301&amp;C4301, $L$3:$L$410&amp;$M$3:$M$410,$O$3:$O$410, "kamiyama")</f>
        <v>1.1336824081197112</v>
      </c>
      <c r="G4301">
        <f t="shared" si="142"/>
        <v>3305</v>
      </c>
      <c r="H4301" s="2">
        <f t="shared" si="141"/>
        <v>3746.8203588356455</v>
      </c>
    </row>
    <row r="4302" spans="1:8" x14ac:dyDescent="0.2">
      <c r="A4302">
        <v>2003</v>
      </c>
      <c r="B4302" t="s">
        <v>28</v>
      </c>
      <c r="C4302" t="s">
        <v>11</v>
      </c>
      <c r="D4302">
        <v>2139</v>
      </c>
      <c r="E4302">
        <v>217172</v>
      </c>
      <c r="F4302" cm="1">
        <f t="array" ref="F4302">_xlfn.XLOOKUP(A4302&amp;C4302, $L$3:$L$410&amp;$M$3:$M$410,$O$3:$O$410, "kamiyama")</f>
        <v>1.0778569124252426</v>
      </c>
      <c r="G4302">
        <f t="shared" si="142"/>
        <v>3305</v>
      </c>
      <c r="H4302" s="2">
        <f t="shared" si="141"/>
        <v>3562.3170955654268</v>
      </c>
    </row>
    <row r="4303" spans="1:8" x14ac:dyDescent="0.2">
      <c r="A4303">
        <v>2004</v>
      </c>
      <c r="B4303" t="s">
        <v>28</v>
      </c>
      <c r="C4303" t="s">
        <v>11</v>
      </c>
      <c r="D4303">
        <v>1363</v>
      </c>
      <c r="E4303">
        <v>208650</v>
      </c>
      <c r="F4303" cm="1">
        <f t="array" ref="F4303">_xlfn.XLOOKUP(A4303&amp;C4303, $L$3:$L$410&amp;$M$3:$M$410,$O$3:$O$410, "kamiyama")</f>
        <v>1.0355609598729434</v>
      </c>
      <c r="G4303">
        <f t="shared" si="142"/>
        <v>3305</v>
      </c>
      <c r="H4303" s="2">
        <f t="shared" si="141"/>
        <v>3422.5289723800779</v>
      </c>
    </row>
    <row r="4304" spans="1:8" x14ac:dyDescent="0.2">
      <c r="A4304">
        <v>2005</v>
      </c>
      <c r="B4304" t="s">
        <v>28</v>
      </c>
      <c r="C4304" t="s">
        <v>11</v>
      </c>
      <c r="D4304">
        <v>1014</v>
      </c>
      <c r="E4304">
        <v>208969</v>
      </c>
      <c r="F4304" cm="1">
        <f t="array" ref="F4304">_xlfn.XLOOKUP(A4304&amp;C4304, $L$3:$L$410&amp;$M$3:$M$410,$O$3:$O$410, "kamiyama")</f>
        <v>1.0371442042831973</v>
      </c>
      <c r="G4304">
        <f t="shared" si="142"/>
        <v>3305</v>
      </c>
      <c r="H4304" s="2">
        <f t="shared" si="141"/>
        <v>3427.7615951559669</v>
      </c>
    </row>
    <row r="4305" spans="1:8" x14ac:dyDescent="0.2">
      <c r="A4305">
        <v>2006</v>
      </c>
      <c r="B4305" t="s">
        <v>28</v>
      </c>
      <c r="C4305" t="s">
        <v>11</v>
      </c>
      <c r="D4305">
        <v>1791</v>
      </c>
      <c r="E4305">
        <v>208377</v>
      </c>
      <c r="F4305" cm="1">
        <f t="array" ref="F4305">_xlfn.XLOOKUP(A4305&amp;C4305, $L$3:$L$410&amp;$M$3:$M$410,$O$3:$O$410, "kamiyama")</f>
        <v>1.0342060202992778</v>
      </c>
      <c r="G4305">
        <f t="shared" si="142"/>
        <v>3305</v>
      </c>
      <c r="H4305" s="2">
        <f t="shared" si="141"/>
        <v>3418.0508970891128</v>
      </c>
    </row>
    <row r="4306" spans="1:8" x14ac:dyDescent="0.2">
      <c r="A4306">
        <v>2007</v>
      </c>
      <c r="B4306" t="s">
        <v>28</v>
      </c>
      <c r="C4306" t="s">
        <v>11</v>
      </c>
      <c r="D4306">
        <v>1703</v>
      </c>
      <c r="E4306">
        <v>224563</v>
      </c>
      <c r="F4306" cm="1">
        <f t="array" ref="F4306">_xlfn.XLOOKUP(A4306&amp;C4306, $L$3:$L$410&amp;$M$3:$M$410,$O$3:$O$410, "kamiyama")</f>
        <v>1.1145395438866417</v>
      </c>
      <c r="G4306">
        <f t="shared" si="142"/>
        <v>3305</v>
      </c>
      <c r="H4306" s="2">
        <f t="shared" si="141"/>
        <v>3683.5531925453506</v>
      </c>
    </row>
    <row r="4307" spans="1:8" x14ac:dyDescent="0.2">
      <c r="A4307">
        <v>2008</v>
      </c>
      <c r="B4307" t="s">
        <v>28</v>
      </c>
      <c r="C4307" t="s">
        <v>11</v>
      </c>
      <c r="D4307">
        <v>1965</v>
      </c>
      <c r="E4307">
        <v>208556</v>
      </c>
      <c r="F4307" cm="1">
        <f t="array" ref="F4307">_xlfn.XLOOKUP(A4307&amp;C4307, $L$3:$L$410&amp;$M$3:$M$410,$O$3:$O$410, "kamiyama")</f>
        <v>1.0350944239025237</v>
      </c>
      <c r="G4307">
        <f t="shared" si="142"/>
        <v>3305</v>
      </c>
      <c r="H4307" s="2">
        <f t="shared" si="141"/>
        <v>3420.9870709978409</v>
      </c>
    </row>
    <row r="4308" spans="1:8" x14ac:dyDescent="0.2">
      <c r="A4308">
        <v>2009</v>
      </c>
      <c r="B4308" t="s">
        <v>28</v>
      </c>
      <c r="C4308" t="s">
        <v>11</v>
      </c>
      <c r="D4308">
        <v>1519</v>
      </c>
      <c r="E4308">
        <v>210063</v>
      </c>
      <c r="F4308" cm="1">
        <f t="array" ref="F4308">_xlfn.XLOOKUP(A4308&amp;C4308, $L$3:$L$410&amp;$M$3:$M$410,$O$3:$O$410, "kamiyama")</f>
        <v>1.0425738888751024</v>
      </c>
      <c r="G4308">
        <f t="shared" si="142"/>
        <v>3305</v>
      </c>
      <c r="H4308" s="2">
        <f t="shared" si="141"/>
        <v>3445.7067027322132</v>
      </c>
    </row>
    <row r="4309" spans="1:8" x14ac:dyDescent="0.2">
      <c r="A4309">
        <v>2010</v>
      </c>
      <c r="B4309" t="s">
        <v>28</v>
      </c>
      <c r="C4309" t="s">
        <v>11</v>
      </c>
      <c r="D4309">
        <v>1778</v>
      </c>
      <c r="E4309">
        <v>208298</v>
      </c>
      <c r="F4309" cm="1">
        <f t="array" ref="F4309">_xlfn.XLOOKUP(A4309&amp;C4309, $L$3:$L$410&amp;$M$3:$M$410,$O$3:$O$410, "kamiyama")</f>
        <v>1.0338139315581805</v>
      </c>
      <c r="G4309">
        <f t="shared" si="142"/>
        <v>3305</v>
      </c>
      <c r="H4309" s="2">
        <f t="shared" si="141"/>
        <v>3416.7550437997866</v>
      </c>
    </row>
    <row r="4310" spans="1:8" x14ac:dyDescent="0.2">
      <c r="A4310">
        <v>2011</v>
      </c>
      <c r="B4310" t="s">
        <v>28</v>
      </c>
      <c r="C4310" t="s">
        <v>11</v>
      </c>
      <c r="D4310">
        <v>1484</v>
      </c>
      <c r="E4310">
        <v>203516</v>
      </c>
      <c r="F4310" cm="1">
        <f t="array" ref="F4310">_xlfn.XLOOKUP(A4310&amp;C4310, $L$3:$L$410&amp;$M$3:$M$410,$O$3:$O$410, "kamiyama")</f>
        <v>1.0100801548502369</v>
      </c>
      <c r="G4310">
        <f t="shared" si="142"/>
        <v>3305</v>
      </c>
      <c r="H4310" s="2">
        <f t="shared" si="141"/>
        <v>3338.3149117800331</v>
      </c>
    </row>
    <row r="4311" spans="1:8" x14ac:dyDescent="0.2">
      <c r="A4311">
        <v>2012</v>
      </c>
      <c r="B4311" t="s">
        <v>28</v>
      </c>
      <c r="C4311" t="s">
        <v>11</v>
      </c>
      <c r="D4311">
        <v>1903</v>
      </c>
      <c r="E4311">
        <v>219801</v>
      </c>
      <c r="F4311" cm="1">
        <f t="array" ref="F4311">_xlfn.XLOOKUP(A4311&amp;C4311, $L$3:$L$410&amp;$M$3:$M$410,$O$3:$O$410, "kamiyama")</f>
        <v>1.0909050301511278</v>
      </c>
      <c r="G4311">
        <f t="shared" si="142"/>
        <v>3305</v>
      </c>
      <c r="H4311" s="2">
        <f t="shared" si="141"/>
        <v>3605.4411246494774</v>
      </c>
    </row>
    <row r="4312" spans="1:8" x14ac:dyDescent="0.2">
      <c r="A4312">
        <v>2013</v>
      </c>
      <c r="B4312" t="s">
        <v>28</v>
      </c>
      <c r="C4312" t="s">
        <v>11</v>
      </c>
      <c r="D4312">
        <v>1547</v>
      </c>
      <c r="E4312">
        <v>228681</v>
      </c>
      <c r="F4312" cm="1">
        <f t="array" ref="F4312">_xlfn.XLOOKUP(A4312&amp;C4312, $L$3:$L$410&amp;$M$3:$M$410,$O$3:$O$410, "kamiyama")</f>
        <v>1.1349777899099189</v>
      </c>
      <c r="G4312">
        <f t="shared" si="142"/>
        <v>3305</v>
      </c>
      <c r="H4312" s="2">
        <f t="shared" si="141"/>
        <v>3751.101595652282</v>
      </c>
    </row>
    <row r="4313" spans="1:8" x14ac:dyDescent="0.2">
      <c r="A4313">
        <v>2014</v>
      </c>
      <c r="B4313" t="s">
        <v>28</v>
      </c>
      <c r="C4313" t="s">
        <v>11</v>
      </c>
      <c r="D4313">
        <v>2195</v>
      </c>
      <c r="E4313">
        <v>236774</v>
      </c>
      <c r="F4313" cm="1">
        <f t="array" ref="F4313">_xlfn.XLOOKUP(A4313&amp;C4313, $L$3:$L$410&amp;$M$3:$M$410,$O$3:$O$410, "kamiyama")</f>
        <v>1.1751445517036008</v>
      </c>
      <c r="G4313">
        <f t="shared" si="142"/>
        <v>3305</v>
      </c>
      <c r="H4313" s="2">
        <f t="shared" si="141"/>
        <v>3883.8527433804006</v>
      </c>
    </row>
    <row r="4314" spans="1:8" x14ac:dyDescent="0.2">
      <c r="A4314">
        <v>2015</v>
      </c>
      <c r="B4314" t="s">
        <v>28</v>
      </c>
      <c r="C4314" t="s">
        <v>11</v>
      </c>
      <c r="D4314">
        <v>2350</v>
      </c>
      <c r="E4314">
        <v>237229</v>
      </c>
      <c r="F4314" cm="1">
        <f t="array" ref="F4314">_xlfn.XLOOKUP(A4314&amp;C4314, $L$3:$L$410&amp;$M$3:$M$410,$O$3:$O$410, "kamiyama")</f>
        <v>1.1774027843263766</v>
      </c>
      <c r="G4314">
        <f t="shared" si="142"/>
        <v>3305</v>
      </c>
      <c r="H4314" s="2">
        <f t="shared" si="141"/>
        <v>3891.3162021986745</v>
      </c>
    </row>
    <row r="4315" spans="1:8" x14ac:dyDescent="0.2">
      <c r="A4315">
        <v>2016</v>
      </c>
      <c r="B4315" t="s">
        <v>28</v>
      </c>
      <c r="C4315" t="s">
        <v>11</v>
      </c>
      <c r="D4315">
        <v>2422</v>
      </c>
      <c r="E4315">
        <v>251630</v>
      </c>
      <c r="F4315" cm="1">
        <f t="array" ref="F4315">_xlfn.XLOOKUP(A4315&amp;C4315, $L$3:$L$410&amp;$M$3:$M$410,$O$3:$O$410, "kamiyama")</f>
        <v>1.2488770876243889</v>
      </c>
      <c r="G4315">
        <f t="shared" si="142"/>
        <v>3305</v>
      </c>
      <c r="H4315" s="2">
        <f t="shared" si="141"/>
        <v>4127.5387745986054</v>
      </c>
    </row>
    <row r="4316" spans="1:8" x14ac:dyDescent="0.2">
      <c r="A4316">
        <v>2017</v>
      </c>
      <c r="B4316" t="s">
        <v>28</v>
      </c>
      <c r="C4316" t="s">
        <v>11</v>
      </c>
      <c r="D4316">
        <v>1255</v>
      </c>
      <c r="E4316">
        <v>236464</v>
      </c>
      <c r="F4316" cm="1">
        <f t="array" ref="F4316">_xlfn.XLOOKUP(A4316&amp;C4316, $L$3:$L$410&amp;$M$3:$M$410,$O$3:$O$410, "kamiyama")</f>
        <v>1.1736059756309403</v>
      </c>
      <c r="G4316">
        <f t="shared" si="142"/>
        <v>3305</v>
      </c>
      <c r="H4316" s="2">
        <f t="shared" si="141"/>
        <v>3878.7677494602576</v>
      </c>
    </row>
    <row r="4317" spans="1:8" x14ac:dyDescent="0.2">
      <c r="A4317">
        <v>2018</v>
      </c>
      <c r="B4317" t="s">
        <v>28</v>
      </c>
      <c r="C4317" t="s">
        <v>11</v>
      </c>
      <c r="D4317">
        <v>2302</v>
      </c>
      <c r="E4317">
        <v>249427</v>
      </c>
      <c r="F4317" cm="1">
        <f t="array" ref="F4317">_xlfn.XLOOKUP(A4317&amp;C4317, $L$3:$L$410&amp;$M$3:$M$410,$O$3:$O$410, "kamiyama")</f>
        <v>1.2379432712112564</v>
      </c>
      <c r="G4317">
        <f t="shared" si="142"/>
        <v>3305</v>
      </c>
      <c r="H4317" s="2">
        <f t="shared" si="141"/>
        <v>4091.402511353202</v>
      </c>
    </row>
    <row r="4318" spans="1:8" x14ac:dyDescent="0.2">
      <c r="A4318">
        <v>2019</v>
      </c>
      <c r="B4318" t="s">
        <v>28</v>
      </c>
      <c r="C4318" t="s">
        <v>11</v>
      </c>
      <c r="D4318">
        <v>2871</v>
      </c>
      <c r="E4318">
        <v>230655</v>
      </c>
      <c r="F4318" cm="1">
        <f t="array" ref="F4318">_xlfn.XLOOKUP(A4318&amp;C4318, $L$3:$L$410&amp;$M$3:$M$410,$O$3:$O$410, "kamiyama")</f>
        <v>1.1447750452887311</v>
      </c>
      <c r="G4318">
        <f t="shared" si="142"/>
        <v>3305</v>
      </c>
      <c r="H4318" s="2">
        <f t="shared" si="141"/>
        <v>3783.4815246792564</v>
      </c>
    </row>
    <row r="4319" spans="1:8" x14ac:dyDescent="0.2">
      <c r="A4319">
        <v>2020</v>
      </c>
      <c r="B4319" t="s">
        <v>28</v>
      </c>
      <c r="C4319" t="s">
        <v>11</v>
      </c>
      <c r="D4319">
        <v>3297</v>
      </c>
      <c r="E4319">
        <v>230770</v>
      </c>
      <c r="F4319" cm="1">
        <f t="array" ref="F4319">_xlfn.XLOOKUP(A4319&amp;C4319, $L$3:$L$410&amp;$M$3:$M$410,$O$3:$O$410, "kamiyama")</f>
        <v>1.1453458073802021</v>
      </c>
      <c r="G4319">
        <f t="shared" si="142"/>
        <v>3305</v>
      </c>
      <c r="H4319" s="2">
        <f t="shared" si="141"/>
        <v>3785.367893391568</v>
      </c>
    </row>
    <row r="4320" spans="1:8" x14ac:dyDescent="0.2">
      <c r="A4320">
        <v>2021</v>
      </c>
      <c r="B4320" t="s">
        <v>28</v>
      </c>
      <c r="C4320" t="s">
        <v>11</v>
      </c>
      <c r="D4320">
        <v>1789</v>
      </c>
      <c r="E4320">
        <v>241108</v>
      </c>
      <c r="F4320" cm="1">
        <f t="array" ref="F4320">_xlfn.XLOOKUP(A4320&amp;C4320, $L$3:$L$410&amp;$M$3:$M$410,$O$3:$O$410, "kamiyama")</f>
        <v>1.1966548378291189</v>
      </c>
      <c r="G4320">
        <f t="shared" si="142"/>
        <v>3305</v>
      </c>
      <c r="H4320" s="2">
        <f t="shared" si="141"/>
        <v>3954.9442390252379</v>
      </c>
    </row>
    <row r="4321" spans="1:8" x14ac:dyDescent="0.2">
      <c r="A4321">
        <v>2022</v>
      </c>
      <c r="B4321" t="s">
        <v>28</v>
      </c>
      <c r="C4321" t="s">
        <v>11</v>
      </c>
      <c r="D4321">
        <v>1575</v>
      </c>
      <c r="E4321">
        <v>226514</v>
      </c>
      <c r="F4321" cm="1">
        <f t="array" ref="F4321">_xlfn.XLOOKUP(A4321&amp;C4321, $L$3:$L$410&amp;$M$3:$M$410,$O$3:$O$410, "kamiyama")</f>
        <v>1.1242226468471599</v>
      </c>
      <c r="G4321">
        <f t="shared" si="142"/>
        <v>3305</v>
      </c>
      <c r="H4321" s="2">
        <f t="shared" si="141"/>
        <v>3715.5558478298635</v>
      </c>
    </row>
    <row r="4322" spans="1:8" x14ac:dyDescent="0.2">
      <c r="A4322">
        <v>2023</v>
      </c>
      <c r="B4322" t="s">
        <v>28</v>
      </c>
      <c r="C4322" t="s">
        <v>11</v>
      </c>
      <c r="D4322">
        <v>1306</v>
      </c>
      <c r="E4322">
        <v>230072</v>
      </c>
      <c r="F4322" cm="1">
        <f t="array" ref="F4322">_xlfn.XLOOKUP(A4322&amp;C4322, $L$3:$L$410&amp;$M$3:$M$410,$O$3:$O$410, "kamiyama")</f>
        <v>1.1418815296424052</v>
      </c>
      <c r="G4322">
        <f t="shared" si="142"/>
        <v>3305</v>
      </c>
      <c r="H4322" s="2">
        <f t="shared" si="141"/>
        <v>3773.9184554681492</v>
      </c>
    </row>
    <row r="4323" spans="1:8" x14ac:dyDescent="0.2">
      <c r="A4323">
        <v>2000</v>
      </c>
      <c r="B4323" t="s">
        <v>28</v>
      </c>
      <c r="C4323" t="s">
        <v>12</v>
      </c>
      <c r="D4323">
        <v>3511</v>
      </c>
      <c r="E4323">
        <v>905198</v>
      </c>
      <c r="F4323" cm="1">
        <f t="array" ref="F4323">_xlfn.XLOOKUP(A4323&amp;C4323, $L$3:$L$410&amp;$M$3:$M$410,$O$3:$O$410, "kamiyama")</f>
        <v>1</v>
      </c>
      <c r="G4323">
        <f t="shared" si="142"/>
        <v>3511</v>
      </c>
      <c r="H4323" s="2">
        <f t="shared" si="141"/>
        <v>3511</v>
      </c>
    </row>
    <row r="4324" spans="1:8" x14ac:dyDescent="0.2">
      <c r="A4324">
        <v>2001</v>
      </c>
      <c r="B4324" t="s">
        <v>28</v>
      </c>
      <c r="C4324" t="s">
        <v>12</v>
      </c>
      <c r="D4324">
        <v>15736</v>
      </c>
      <c r="E4324">
        <v>904489</v>
      </c>
      <c r="F4324" cm="1">
        <f t="array" ref="F4324">_xlfn.XLOOKUP(A4324&amp;C4324, $L$3:$L$410&amp;$M$3:$M$410,$O$3:$O$410, "kamiyama")</f>
        <v>0.99921674594950494</v>
      </c>
      <c r="G4324">
        <f t="shared" si="142"/>
        <v>3511</v>
      </c>
      <c r="H4324" s="2">
        <f t="shared" si="141"/>
        <v>3508.249995028712</v>
      </c>
    </row>
    <row r="4325" spans="1:8" x14ac:dyDescent="0.2">
      <c r="A4325">
        <v>2002</v>
      </c>
      <c r="B4325" t="s">
        <v>28</v>
      </c>
      <c r="C4325" t="s">
        <v>12</v>
      </c>
      <c r="D4325">
        <v>11679</v>
      </c>
      <c r="E4325">
        <v>937986</v>
      </c>
      <c r="F4325" cm="1">
        <f t="array" ref="F4325">_xlfn.XLOOKUP(A4325&amp;C4325, $L$3:$L$410&amp;$M$3:$M$410,$O$3:$O$410, "kamiyama")</f>
        <v>1.0362219094606926</v>
      </c>
      <c r="G4325">
        <f t="shared" si="142"/>
        <v>3511</v>
      </c>
      <c r="H4325" s="2">
        <f t="shared" si="141"/>
        <v>3638.1751241164916</v>
      </c>
    </row>
    <row r="4326" spans="1:8" x14ac:dyDescent="0.2">
      <c r="A4326">
        <v>2003</v>
      </c>
      <c r="B4326" t="s">
        <v>28</v>
      </c>
      <c r="C4326" t="s">
        <v>12</v>
      </c>
      <c r="D4326">
        <v>12080</v>
      </c>
      <c r="E4326">
        <v>992449</v>
      </c>
      <c r="F4326" cm="1">
        <f t="array" ref="F4326">_xlfn.XLOOKUP(A4326&amp;C4326, $L$3:$L$410&amp;$M$3:$M$410,$O$3:$O$410, "kamiyama")</f>
        <v>1.0963888563607078</v>
      </c>
      <c r="G4326">
        <f t="shared" si="142"/>
        <v>3511</v>
      </c>
      <c r="H4326" s="2">
        <f t="shared" si="141"/>
        <v>3849.4212746824451</v>
      </c>
    </row>
    <row r="4327" spans="1:8" x14ac:dyDescent="0.2">
      <c r="A4327">
        <v>2004</v>
      </c>
      <c r="B4327" t="s">
        <v>28</v>
      </c>
      <c r="C4327" t="s">
        <v>12</v>
      </c>
      <c r="D4327">
        <v>11685</v>
      </c>
      <c r="E4327">
        <v>1055250</v>
      </c>
      <c r="F4327" cm="1">
        <f t="array" ref="F4327">_xlfn.XLOOKUP(A4327&amp;C4327, $L$3:$L$410&amp;$M$3:$M$410,$O$3:$O$410, "kamiyama")</f>
        <v>1.165767047651453</v>
      </c>
      <c r="G4327">
        <f t="shared" si="142"/>
        <v>3511</v>
      </c>
      <c r="H4327" s="2">
        <f t="shared" si="141"/>
        <v>4093.0081043042514</v>
      </c>
    </row>
    <row r="4328" spans="1:8" x14ac:dyDescent="0.2">
      <c r="A4328">
        <v>2005</v>
      </c>
      <c r="B4328" t="s">
        <v>28</v>
      </c>
      <c r="C4328" t="s">
        <v>12</v>
      </c>
      <c r="D4328">
        <v>15648</v>
      </c>
      <c r="E4328">
        <v>1071992</v>
      </c>
      <c r="F4328" cm="1">
        <f t="array" ref="F4328">_xlfn.XLOOKUP(A4328&amp;C4328, $L$3:$L$410&amp;$M$3:$M$410,$O$3:$O$410, "kamiyama")</f>
        <v>1.1842624486576419</v>
      </c>
      <c r="G4328">
        <f t="shared" si="142"/>
        <v>3511</v>
      </c>
      <c r="H4328" s="2">
        <f t="shared" si="141"/>
        <v>4157.9454572369805</v>
      </c>
    </row>
    <row r="4329" spans="1:8" x14ac:dyDescent="0.2">
      <c r="A4329">
        <v>2006</v>
      </c>
      <c r="B4329" t="s">
        <v>28</v>
      </c>
      <c r="C4329" t="s">
        <v>12</v>
      </c>
      <c r="D4329">
        <v>14758</v>
      </c>
      <c r="E4329">
        <v>1116447</v>
      </c>
      <c r="F4329" cm="1">
        <f t="array" ref="F4329">_xlfn.XLOOKUP(A4329&amp;C4329, $L$3:$L$410&amp;$M$3:$M$410,$O$3:$O$410, "kamiyama")</f>
        <v>1.2333732509351545</v>
      </c>
      <c r="G4329">
        <f t="shared" si="142"/>
        <v>3511</v>
      </c>
      <c r="H4329" s="2">
        <f t="shared" si="141"/>
        <v>4330.3734840333273</v>
      </c>
    </row>
    <row r="4330" spans="1:8" x14ac:dyDescent="0.2">
      <c r="A4330">
        <v>2007</v>
      </c>
      <c r="B4330" t="s">
        <v>28</v>
      </c>
      <c r="C4330" t="s">
        <v>12</v>
      </c>
      <c r="D4330">
        <v>17725</v>
      </c>
      <c r="E4330">
        <v>1138635</v>
      </c>
      <c r="F4330" cm="1">
        <f t="array" ref="F4330">_xlfn.XLOOKUP(A4330&amp;C4330, $L$3:$L$410&amp;$M$3:$M$410,$O$3:$O$410, "kamiyama")</f>
        <v>1.2578850152121415</v>
      </c>
      <c r="G4330">
        <f t="shared" si="142"/>
        <v>3511</v>
      </c>
      <c r="H4330" s="2">
        <f t="shared" si="141"/>
        <v>4416.4342884098287</v>
      </c>
    </row>
    <row r="4331" spans="1:8" x14ac:dyDescent="0.2">
      <c r="A4331">
        <v>2008</v>
      </c>
      <c r="B4331" t="s">
        <v>28</v>
      </c>
      <c r="C4331" t="s">
        <v>12</v>
      </c>
      <c r="D4331">
        <v>18993</v>
      </c>
      <c r="E4331">
        <v>1126276</v>
      </c>
      <c r="F4331" cm="1">
        <f t="array" ref="F4331">_xlfn.XLOOKUP(A4331&amp;C4331, $L$3:$L$410&amp;$M$3:$M$410,$O$3:$O$410, "kamiyama")</f>
        <v>1.2442316487663472</v>
      </c>
      <c r="G4331">
        <f t="shared" si="142"/>
        <v>3511</v>
      </c>
      <c r="H4331" s="2">
        <f t="shared" si="141"/>
        <v>4368.497318818645</v>
      </c>
    </row>
    <row r="4332" spans="1:8" x14ac:dyDescent="0.2">
      <c r="A4332">
        <v>2009</v>
      </c>
      <c r="B4332" t="s">
        <v>28</v>
      </c>
      <c r="C4332" t="s">
        <v>12</v>
      </c>
      <c r="D4332">
        <v>16733</v>
      </c>
      <c r="E4332">
        <v>1128437</v>
      </c>
      <c r="F4332" cm="1">
        <f t="array" ref="F4332">_xlfn.XLOOKUP(A4332&amp;C4332, $L$3:$L$410&amp;$M$3:$M$410,$O$3:$O$410, "kamiyama")</f>
        <v>1.2466189717608744</v>
      </c>
      <c r="G4332">
        <f t="shared" si="142"/>
        <v>3511</v>
      </c>
      <c r="H4332" s="2">
        <f t="shared" si="141"/>
        <v>4376.87920985243</v>
      </c>
    </row>
    <row r="4333" spans="1:8" x14ac:dyDescent="0.2">
      <c r="A4333">
        <v>2010</v>
      </c>
      <c r="B4333" t="s">
        <v>28</v>
      </c>
      <c r="C4333" t="s">
        <v>12</v>
      </c>
      <c r="D4333">
        <v>19504</v>
      </c>
      <c r="E4333">
        <v>1225508</v>
      </c>
      <c r="F4333" cm="1">
        <f t="array" ref="F4333">_xlfn.XLOOKUP(A4333&amp;C4333, $L$3:$L$410&amp;$M$3:$M$410,$O$3:$O$410, "kamiyama")</f>
        <v>1.3538562833766756</v>
      </c>
      <c r="G4333">
        <f t="shared" si="142"/>
        <v>3511</v>
      </c>
      <c r="H4333" s="2">
        <f t="shared" si="141"/>
        <v>4753.3894109355078</v>
      </c>
    </row>
    <row r="4334" spans="1:8" x14ac:dyDescent="0.2">
      <c r="A4334">
        <v>2011</v>
      </c>
      <c r="B4334" t="s">
        <v>28</v>
      </c>
      <c r="C4334" t="s">
        <v>12</v>
      </c>
      <c r="D4334">
        <v>16689</v>
      </c>
      <c r="E4334">
        <v>1232815</v>
      </c>
      <c r="F4334" cm="1">
        <f t="array" ref="F4334">_xlfn.XLOOKUP(A4334&amp;C4334, $L$3:$L$410&amp;$M$3:$M$410,$O$3:$O$410, "kamiyama")</f>
        <v>1.3619285504386887</v>
      </c>
      <c r="G4334">
        <f t="shared" si="142"/>
        <v>3511</v>
      </c>
      <c r="H4334" s="2">
        <f t="shared" si="141"/>
        <v>4781.7311405902356</v>
      </c>
    </row>
    <row r="4335" spans="1:8" x14ac:dyDescent="0.2">
      <c r="A4335">
        <v>2012</v>
      </c>
      <c r="B4335" t="s">
        <v>28</v>
      </c>
      <c r="C4335" t="s">
        <v>12</v>
      </c>
      <c r="D4335">
        <v>21368</v>
      </c>
      <c r="E4335">
        <v>1255809</v>
      </c>
      <c r="F4335" cm="1">
        <f t="array" ref="F4335">_xlfn.XLOOKUP(A4335&amp;C4335, $L$3:$L$410&amp;$M$3:$M$410,$O$3:$O$410, "kamiyama")</f>
        <v>1.3873307276419082</v>
      </c>
      <c r="G4335">
        <f t="shared" si="142"/>
        <v>3511</v>
      </c>
      <c r="H4335" s="2">
        <f t="shared" si="141"/>
        <v>4870.9181847507398</v>
      </c>
    </row>
    <row r="4336" spans="1:8" x14ac:dyDescent="0.2">
      <c r="A4336">
        <v>2013</v>
      </c>
      <c r="B4336" t="s">
        <v>28</v>
      </c>
      <c r="C4336" t="s">
        <v>12</v>
      </c>
      <c r="D4336">
        <v>25891</v>
      </c>
      <c r="E4336">
        <v>1283331</v>
      </c>
      <c r="F4336" cm="1">
        <f t="array" ref="F4336">_xlfn.XLOOKUP(A4336&amp;C4336, $L$3:$L$410&amp;$M$3:$M$410,$O$3:$O$410, "kamiyama")</f>
        <v>1.41773512535379</v>
      </c>
      <c r="G4336">
        <f t="shared" si="142"/>
        <v>3511</v>
      </c>
      <c r="H4336" s="2">
        <f t="shared" si="141"/>
        <v>4977.6680251171565</v>
      </c>
    </row>
    <row r="4337" spans="1:8" x14ac:dyDescent="0.2">
      <c r="A4337">
        <v>2014</v>
      </c>
      <c r="B4337" t="s">
        <v>28</v>
      </c>
      <c r="C4337" t="s">
        <v>12</v>
      </c>
      <c r="D4337">
        <v>22477</v>
      </c>
      <c r="E4337">
        <v>1322498</v>
      </c>
      <c r="F4337" cm="1">
        <f t="array" ref="F4337">_xlfn.XLOOKUP(A4337&amp;C4337, $L$3:$L$410&amp;$M$3:$M$410,$O$3:$O$410, "kamiyama")</f>
        <v>1.4610041118075825</v>
      </c>
      <c r="G4337">
        <f t="shared" si="142"/>
        <v>3511</v>
      </c>
      <c r="H4337" s="2">
        <f t="shared" si="141"/>
        <v>5129.5854365564219</v>
      </c>
    </row>
    <row r="4338" spans="1:8" x14ac:dyDescent="0.2">
      <c r="A4338">
        <v>2015</v>
      </c>
      <c r="B4338" t="s">
        <v>28</v>
      </c>
      <c r="C4338" t="s">
        <v>12</v>
      </c>
      <c r="D4338">
        <v>21031</v>
      </c>
      <c r="E4338">
        <v>1296620</v>
      </c>
      <c r="F4338" cm="1">
        <f t="array" ref="F4338">_xlfn.XLOOKUP(A4338&amp;C4338, $L$3:$L$410&amp;$M$3:$M$410,$O$3:$O$410, "kamiyama")</f>
        <v>1.4324158913298526</v>
      </c>
      <c r="G4338">
        <f t="shared" si="142"/>
        <v>3511</v>
      </c>
      <c r="H4338" s="2">
        <f t="shared" si="141"/>
        <v>5029.2121944591127</v>
      </c>
    </row>
    <row r="4339" spans="1:8" x14ac:dyDescent="0.2">
      <c r="A4339">
        <v>2016</v>
      </c>
      <c r="B4339" t="s">
        <v>28</v>
      </c>
      <c r="C4339" t="s">
        <v>12</v>
      </c>
      <c r="D4339">
        <v>22449</v>
      </c>
      <c r="E4339">
        <v>1310672</v>
      </c>
      <c r="F4339" cm="1">
        <f t="array" ref="F4339">_xlfn.XLOOKUP(A4339&amp;C4339, $L$3:$L$410&amp;$M$3:$M$410,$O$3:$O$410, "kamiyama")</f>
        <v>1.4479395668130066</v>
      </c>
      <c r="G4339">
        <f t="shared" si="142"/>
        <v>3511</v>
      </c>
      <c r="H4339" s="2">
        <f t="shared" si="141"/>
        <v>5083.7158190804666</v>
      </c>
    </row>
    <row r="4340" spans="1:8" x14ac:dyDescent="0.2">
      <c r="A4340">
        <v>2017</v>
      </c>
      <c r="B4340" t="s">
        <v>28</v>
      </c>
      <c r="C4340" t="s">
        <v>12</v>
      </c>
      <c r="D4340">
        <v>25324</v>
      </c>
      <c r="E4340">
        <v>1330993</v>
      </c>
      <c r="F4340" cm="1">
        <f t="array" ref="F4340">_xlfn.XLOOKUP(A4340&amp;C4340, $L$3:$L$410&amp;$M$3:$M$410,$O$3:$O$410, "kamiyama")</f>
        <v>1.4703887989147126</v>
      </c>
      <c r="G4340">
        <f t="shared" si="142"/>
        <v>3511</v>
      </c>
      <c r="H4340" s="2">
        <f t="shared" si="141"/>
        <v>5162.5350729895563</v>
      </c>
    </row>
    <row r="4341" spans="1:8" x14ac:dyDescent="0.2">
      <c r="A4341">
        <v>2018</v>
      </c>
      <c r="B4341" t="s">
        <v>28</v>
      </c>
      <c r="C4341" t="s">
        <v>12</v>
      </c>
      <c r="D4341">
        <v>26058</v>
      </c>
      <c r="E4341">
        <v>1375522</v>
      </c>
      <c r="F4341" cm="1">
        <f t="array" ref="F4341">_xlfn.XLOOKUP(A4341&amp;C4341, $L$3:$L$410&amp;$M$3:$M$410,$O$3:$O$410, "kamiyama")</f>
        <v>1.5195813512623757</v>
      </c>
      <c r="G4341">
        <f t="shared" si="142"/>
        <v>3511</v>
      </c>
      <c r="H4341" s="2">
        <f t="shared" si="141"/>
        <v>5335.2501242822009</v>
      </c>
    </row>
    <row r="4342" spans="1:8" x14ac:dyDescent="0.2">
      <c r="A4342">
        <v>2019</v>
      </c>
      <c r="B4342" t="s">
        <v>28</v>
      </c>
      <c r="C4342" t="s">
        <v>12</v>
      </c>
      <c r="D4342">
        <v>22765</v>
      </c>
      <c r="E4342">
        <v>1361555</v>
      </c>
      <c r="F4342" cm="1">
        <f t="array" ref="F4342">_xlfn.XLOOKUP(A4342&amp;C4342, $L$3:$L$410&amp;$M$3:$M$410,$O$3:$O$410, "kamiyama")</f>
        <v>1.5041515778868271</v>
      </c>
      <c r="G4342">
        <f t="shared" si="142"/>
        <v>3511</v>
      </c>
      <c r="H4342" s="2">
        <f t="shared" si="141"/>
        <v>5281.0761899606496</v>
      </c>
    </row>
    <row r="4343" spans="1:8" x14ac:dyDescent="0.2">
      <c r="A4343">
        <v>2020</v>
      </c>
      <c r="B4343" t="s">
        <v>28</v>
      </c>
      <c r="C4343" t="s">
        <v>12</v>
      </c>
      <c r="D4343">
        <v>20308</v>
      </c>
      <c r="E4343">
        <v>1314993</v>
      </c>
      <c r="F4343" cm="1">
        <f t="array" ref="F4343">_xlfn.XLOOKUP(A4343&amp;C4343, $L$3:$L$410&amp;$M$3:$M$410,$O$3:$O$410, "kamiyama")</f>
        <v>1.4527131080713833</v>
      </c>
      <c r="G4343">
        <f t="shared" si="142"/>
        <v>3511</v>
      </c>
      <c r="H4343" s="2">
        <f t="shared" si="141"/>
        <v>5100.4757224386267</v>
      </c>
    </row>
    <row r="4344" spans="1:8" x14ac:dyDescent="0.2">
      <c r="A4344">
        <v>2021</v>
      </c>
      <c r="B4344" t="s">
        <v>28</v>
      </c>
      <c r="C4344" t="s">
        <v>12</v>
      </c>
      <c r="D4344">
        <v>29515</v>
      </c>
      <c r="E4344">
        <v>1371410</v>
      </c>
      <c r="F4344" cm="1">
        <f t="array" ref="F4344">_xlfn.XLOOKUP(A4344&amp;C4344, $L$3:$L$410&amp;$M$3:$M$410,$O$3:$O$410, "kamiyama")</f>
        <v>1.5150386987156401</v>
      </c>
      <c r="G4344">
        <f t="shared" si="142"/>
        <v>3511</v>
      </c>
      <c r="H4344" s="2">
        <f t="shared" si="141"/>
        <v>5319.3008711906123</v>
      </c>
    </row>
    <row r="4345" spans="1:8" x14ac:dyDescent="0.2">
      <c r="A4345">
        <v>2022</v>
      </c>
      <c r="B4345" t="s">
        <v>28</v>
      </c>
      <c r="C4345" t="s">
        <v>12</v>
      </c>
      <c r="D4345">
        <v>27046</v>
      </c>
      <c r="E4345">
        <v>1392399</v>
      </c>
      <c r="F4345" cm="1">
        <f t="array" ref="F4345">_xlfn.XLOOKUP(A4345&amp;C4345, $L$3:$L$410&amp;$M$3:$M$410,$O$3:$O$410, "kamiyama")</f>
        <v>1.538225890910055</v>
      </c>
      <c r="G4345">
        <f t="shared" si="142"/>
        <v>3511</v>
      </c>
      <c r="H4345" s="2">
        <f t="shared" si="141"/>
        <v>5400.7111029852031</v>
      </c>
    </row>
    <row r="4346" spans="1:8" x14ac:dyDescent="0.2">
      <c r="A4346">
        <v>2023</v>
      </c>
      <c r="B4346" t="s">
        <v>28</v>
      </c>
      <c r="C4346" t="s">
        <v>12</v>
      </c>
      <c r="D4346">
        <v>29814</v>
      </c>
      <c r="E4346">
        <v>1414899</v>
      </c>
      <c r="F4346" cm="1">
        <f t="array" ref="F4346">_xlfn.XLOOKUP(A4346&amp;C4346, $L$3:$L$410&amp;$M$3:$M$410,$O$3:$O$410, "kamiyama")</f>
        <v>1.5630823311584869</v>
      </c>
      <c r="G4346">
        <f t="shared" si="142"/>
        <v>3511</v>
      </c>
      <c r="H4346" s="2">
        <f t="shared" si="141"/>
        <v>5487.9820646974476</v>
      </c>
    </row>
    <row r="4347" spans="1:8" x14ac:dyDescent="0.2">
      <c r="A4347">
        <v>2000</v>
      </c>
      <c r="B4347" t="s">
        <v>28</v>
      </c>
      <c r="C4347" t="s">
        <v>13</v>
      </c>
      <c r="D4347">
        <v>9704</v>
      </c>
      <c r="E4347">
        <v>3770792</v>
      </c>
      <c r="F4347" cm="1">
        <f t="array" ref="F4347">_xlfn.XLOOKUP(A4347&amp;C4347, $L$3:$L$410&amp;$M$3:$M$410,$O$3:$O$410, "kamiyama")</f>
        <v>1</v>
      </c>
      <c r="G4347">
        <f t="shared" si="142"/>
        <v>9704</v>
      </c>
      <c r="H4347" s="2">
        <f t="shared" si="141"/>
        <v>9704</v>
      </c>
    </row>
    <row r="4348" spans="1:8" x14ac:dyDescent="0.2">
      <c r="A4348">
        <v>2001</v>
      </c>
      <c r="B4348" t="s">
        <v>28</v>
      </c>
      <c r="C4348" t="s">
        <v>13</v>
      </c>
      <c r="D4348">
        <v>14899</v>
      </c>
      <c r="E4348">
        <v>4123232</v>
      </c>
      <c r="F4348" cm="1">
        <f t="array" ref="F4348">_xlfn.XLOOKUP(A4348&amp;C4348, $L$3:$L$410&amp;$M$3:$M$410,$O$3:$O$410, "kamiyama")</f>
        <v>1.0934657758900517</v>
      </c>
      <c r="G4348">
        <f t="shared" si="142"/>
        <v>9704</v>
      </c>
      <c r="H4348" s="2">
        <f t="shared" si="141"/>
        <v>10610.991889237061</v>
      </c>
    </row>
    <row r="4349" spans="1:8" x14ac:dyDescent="0.2">
      <c r="A4349">
        <v>2002</v>
      </c>
      <c r="B4349" t="s">
        <v>28</v>
      </c>
      <c r="C4349" t="s">
        <v>13</v>
      </c>
      <c r="D4349">
        <v>24631</v>
      </c>
      <c r="E4349">
        <v>4391207</v>
      </c>
      <c r="F4349" cm="1">
        <f t="array" ref="F4349">_xlfn.XLOOKUP(A4349&amp;C4349, $L$3:$L$410&amp;$M$3:$M$410,$O$3:$O$410, "kamiyama")</f>
        <v>1.1645317482375055</v>
      </c>
      <c r="G4349">
        <f t="shared" si="142"/>
        <v>9704</v>
      </c>
      <c r="H4349" s="2">
        <f t="shared" si="141"/>
        <v>11300.616084896754</v>
      </c>
    </row>
    <row r="4350" spans="1:8" x14ac:dyDescent="0.2">
      <c r="A4350">
        <v>2003</v>
      </c>
      <c r="B4350" t="s">
        <v>28</v>
      </c>
      <c r="C4350" t="s">
        <v>13</v>
      </c>
      <c r="D4350">
        <v>25126</v>
      </c>
      <c r="E4350">
        <v>4479941</v>
      </c>
      <c r="F4350" cm="1">
        <f t="array" ref="F4350">_xlfn.XLOOKUP(A4350&amp;C4350, $L$3:$L$410&amp;$M$3:$M$410,$O$3:$O$410, "kamiyama")</f>
        <v>1.1880636746869093</v>
      </c>
      <c r="G4350">
        <f t="shared" si="142"/>
        <v>9704</v>
      </c>
      <c r="H4350" s="2">
        <f t="shared" si="141"/>
        <v>11528.969899161768</v>
      </c>
    </row>
    <row r="4351" spans="1:8" x14ac:dyDescent="0.2">
      <c r="A4351">
        <v>2004</v>
      </c>
      <c r="B4351" t="s">
        <v>28</v>
      </c>
      <c r="C4351" t="s">
        <v>13</v>
      </c>
      <c r="D4351">
        <v>11535</v>
      </c>
      <c r="E4351">
        <v>4435019</v>
      </c>
      <c r="F4351" cm="1">
        <f t="array" ref="F4351">_xlfn.XLOOKUP(A4351&amp;C4351, $L$3:$L$410&amp;$M$3:$M$410,$O$3:$O$410, "kamiyama")</f>
        <v>1.1761505275284343</v>
      </c>
      <c r="G4351">
        <f t="shared" si="142"/>
        <v>9704</v>
      </c>
      <c r="H4351" s="2">
        <f t="shared" si="141"/>
        <v>11413.364719135927</v>
      </c>
    </row>
    <row r="4352" spans="1:8" x14ac:dyDescent="0.2">
      <c r="A4352">
        <v>2005</v>
      </c>
      <c r="B4352" t="s">
        <v>28</v>
      </c>
      <c r="C4352" t="s">
        <v>13</v>
      </c>
      <c r="D4352">
        <v>29615</v>
      </c>
      <c r="E4352">
        <v>4849739</v>
      </c>
      <c r="F4352" cm="1">
        <f t="array" ref="F4352">_xlfn.XLOOKUP(A4352&amp;C4352, $L$3:$L$410&amp;$M$3:$M$410,$O$3:$O$410, "kamiyama")</f>
        <v>1.2861327275543175</v>
      </c>
      <c r="G4352">
        <f t="shared" si="142"/>
        <v>9704</v>
      </c>
      <c r="H4352" s="2">
        <f t="shared" si="141"/>
        <v>12480.631988187097</v>
      </c>
    </row>
    <row r="4353" spans="1:8" x14ac:dyDescent="0.2">
      <c r="A4353">
        <v>2006</v>
      </c>
      <c r="B4353" t="s">
        <v>28</v>
      </c>
      <c r="C4353" t="s">
        <v>13</v>
      </c>
      <c r="D4353">
        <v>25072</v>
      </c>
      <c r="E4353">
        <v>4993072</v>
      </c>
      <c r="F4353" cm="1">
        <f t="array" ref="F4353">_xlfn.XLOOKUP(A4353&amp;C4353, $L$3:$L$410&amp;$M$3:$M$410,$O$3:$O$410, "kamiyama")</f>
        <v>1.3241441055353889</v>
      </c>
      <c r="G4353">
        <f t="shared" si="142"/>
        <v>9704</v>
      </c>
      <c r="H4353" s="2">
        <f t="shared" si="141"/>
        <v>12849.494400115413</v>
      </c>
    </row>
    <row r="4354" spans="1:8" x14ac:dyDescent="0.2">
      <c r="A4354">
        <v>2007</v>
      </c>
      <c r="B4354" t="s">
        <v>28</v>
      </c>
      <c r="C4354" t="s">
        <v>13</v>
      </c>
      <c r="D4354">
        <v>27692</v>
      </c>
      <c r="E4354">
        <v>5171384</v>
      </c>
      <c r="F4354" cm="1">
        <f t="array" ref="F4354">_xlfn.XLOOKUP(A4354&amp;C4354, $L$3:$L$410&amp;$M$3:$M$410,$O$3:$O$410, "kamiyama")</f>
        <v>1.3714317840920422</v>
      </c>
      <c r="G4354">
        <f t="shared" si="142"/>
        <v>9704</v>
      </c>
      <c r="H4354" s="2">
        <f t="shared" si="141"/>
        <v>13308.374032829179</v>
      </c>
    </row>
    <row r="4355" spans="1:8" x14ac:dyDescent="0.2">
      <c r="A4355">
        <v>2008</v>
      </c>
      <c r="B4355" t="s">
        <v>28</v>
      </c>
      <c r="C4355" t="s">
        <v>13</v>
      </c>
      <c r="D4355">
        <v>29293</v>
      </c>
      <c r="E4355">
        <v>5027882</v>
      </c>
      <c r="F4355" cm="1">
        <f t="array" ref="F4355">_xlfn.XLOOKUP(A4355&amp;C4355, $L$3:$L$410&amp;$M$3:$M$410,$O$3:$O$410, "kamiyama")</f>
        <v>1.3333755879401463</v>
      </c>
      <c r="G4355">
        <f t="shared" si="142"/>
        <v>9704</v>
      </c>
      <c r="H4355" s="2">
        <f t="shared" si="141"/>
        <v>12939.076705371181</v>
      </c>
    </row>
    <row r="4356" spans="1:8" x14ac:dyDescent="0.2">
      <c r="A4356">
        <v>2009</v>
      </c>
      <c r="B4356" t="s">
        <v>28</v>
      </c>
      <c r="C4356" t="s">
        <v>13</v>
      </c>
      <c r="D4356">
        <v>22544</v>
      </c>
      <c r="E4356">
        <v>5178633</v>
      </c>
      <c r="F4356" cm="1">
        <f t="array" ref="F4356">_xlfn.XLOOKUP(A4356&amp;C4356, $L$3:$L$410&amp;$M$3:$M$410,$O$3:$O$410, "kamiyama")</f>
        <v>1.3733541919045125</v>
      </c>
      <c r="G4356">
        <f t="shared" si="142"/>
        <v>9704</v>
      </c>
      <c r="H4356" s="2">
        <f t="shared" ref="H4356:H4419" si="143">F4356*G4356</f>
        <v>13327.029078241389</v>
      </c>
    </row>
    <row r="4357" spans="1:8" x14ac:dyDescent="0.2">
      <c r="A4357">
        <v>2010</v>
      </c>
      <c r="B4357" t="s">
        <v>28</v>
      </c>
      <c r="C4357" t="s">
        <v>13</v>
      </c>
      <c r="D4357">
        <v>29409</v>
      </c>
      <c r="E4357">
        <v>5397980</v>
      </c>
      <c r="F4357" cm="1">
        <f t="array" ref="F4357">_xlfn.XLOOKUP(A4357&amp;C4357, $L$3:$L$410&amp;$M$3:$M$410,$O$3:$O$410, "kamiyama")</f>
        <v>1.4315241996906751</v>
      </c>
      <c r="G4357">
        <f t="shared" ref="G4357:G4420" si="144">IF((A4357=2000),D4357,G4356)</f>
        <v>9704</v>
      </c>
      <c r="H4357" s="2">
        <f t="shared" si="143"/>
        <v>13891.510833798311</v>
      </c>
    </row>
    <row r="4358" spans="1:8" x14ac:dyDescent="0.2">
      <c r="A4358">
        <v>2011</v>
      </c>
      <c r="B4358" t="s">
        <v>28</v>
      </c>
      <c r="C4358" t="s">
        <v>13</v>
      </c>
      <c r="D4358">
        <v>40682</v>
      </c>
      <c r="E4358">
        <v>5647383</v>
      </c>
      <c r="F4358" cm="1">
        <f t="array" ref="F4358">_xlfn.XLOOKUP(A4358&amp;C4358, $L$3:$L$410&amp;$M$3:$M$410,$O$3:$O$410, "kamiyama")</f>
        <v>1.4976649467804111</v>
      </c>
      <c r="G4358">
        <f t="shared" si="144"/>
        <v>9704</v>
      </c>
      <c r="H4358" s="2">
        <f t="shared" si="143"/>
        <v>14533.340643557109</v>
      </c>
    </row>
    <row r="4359" spans="1:8" x14ac:dyDescent="0.2">
      <c r="A4359">
        <v>2012</v>
      </c>
      <c r="B4359" t="s">
        <v>28</v>
      </c>
      <c r="C4359" t="s">
        <v>13</v>
      </c>
      <c r="D4359">
        <v>37196</v>
      </c>
      <c r="E4359">
        <v>5742203</v>
      </c>
      <c r="F4359" cm="1">
        <f t="array" ref="F4359">_xlfn.XLOOKUP(A4359&amp;C4359, $L$3:$L$410&amp;$M$3:$M$410,$O$3:$O$410, "kamiyama")</f>
        <v>1.5228108577720543</v>
      </c>
      <c r="G4359">
        <f t="shared" si="144"/>
        <v>9704</v>
      </c>
      <c r="H4359" s="2">
        <f t="shared" si="143"/>
        <v>14777.356563820014</v>
      </c>
    </row>
    <row r="4360" spans="1:8" x14ac:dyDescent="0.2">
      <c r="A4360">
        <v>2013</v>
      </c>
      <c r="B4360" t="s">
        <v>28</v>
      </c>
      <c r="C4360" t="s">
        <v>13</v>
      </c>
      <c r="D4360">
        <v>34415</v>
      </c>
      <c r="E4360">
        <v>5903982</v>
      </c>
      <c r="F4360" cm="1">
        <f t="array" ref="F4360">_xlfn.XLOOKUP(A4360&amp;C4360, $L$3:$L$410&amp;$M$3:$M$410,$O$3:$O$410, "kamiyama")</f>
        <v>1.5657140462799326</v>
      </c>
      <c r="G4360">
        <f t="shared" si="144"/>
        <v>9704</v>
      </c>
      <c r="H4360" s="2">
        <f t="shared" si="143"/>
        <v>15193.689105100466</v>
      </c>
    </row>
    <row r="4361" spans="1:8" x14ac:dyDescent="0.2">
      <c r="A4361">
        <v>2014</v>
      </c>
      <c r="B4361" t="s">
        <v>28</v>
      </c>
      <c r="C4361" t="s">
        <v>13</v>
      </c>
      <c r="D4361">
        <v>42906</v>
      </c>
      <c r="E4361">
        <v>6250240</v>
      </c>
      <c r="F4361" cm="1">
        <f t="array" ref="F4361">_xlfn.XLOOKUP(A4361&amp;C4361, $L$3:$L$410&amp;$M$3:$M$410,$O$3:$O$410, "kamiyama")</f>
        <v>1.6575403787851464</v>
      </c>
      <c r="G4361">
        <f t="shared" si="144"/>
        <v>9704</v>
      </c>
      <c r="H4361" s="2">
        <f t="shared" si="143"/>
        <v>16084.77183573106</v>
      </c>
    </row>
    <row r="4362" spans="1:8" x14ac:dyDescent="0.2">
      <c r="A4362">
        <v>2015</v>
      </c>
      <c r="B4362" t="s">
        <v>28</v>
      </c>
      <c r="C4362" t="s">
        <v>13</v>
      </c>
      <c r="D4362">
        <v>38225</v>
      </c>
      <c r="E4362">
        <v>6487743</v>
      </c>
      <c r="F4362" cm="1">
        <f t="array" ref="F4362">_xlfn.XLOOKUP(A4362&amp;C4362, $L$3:$L$410&amp;$M$3:$M$410,$O$3:$O$410, "kamiyama")</f>
        <v>1.7205252901777663</v>
      </c>
      <c r="G4362">
        <f t="shared" si="144"/>
        <v>9704</v>
      </c>
      <c r="H4362" s="2">
        <f t="shared" si="143"/>
        <v>16695.977415885045</v>
      </c>
    </row>
    <row r="4363" spans="1:8" x14ac:dyDescent="0.2">
      <c r="A4363">
        <v>2016</v>
      </c>
      <c r="B4363" t="s">
        <v>28</v>
      </c>
      <c r="C4363" t="s">
        <v>13</v>
      </c>
      <c r="D4363">
        <v>42513</v>
      </c>
      <c r="E4363">
        <v>6609429</v>
      </c>
      <c r="F4363" cm="1">
        <f t="array" ref="F4363">_xlfn.XLOOKUP(A4363&amp;C4363, $L$3:$L$410&amp;$M$3:$M$410,$O$3:$O$410, "kamiyama")</f>
        <v>1.752795964349134</v>
      </c>
      <c r="G4363">
        <f t="shared" si="144"/>
        <v>9704</v>
      </c>
      <c r="H4363" s="2">
        <f t="shared" si="143"/>
        <v>17009.132038043997</v>
      </c>
    </row>
    <row r="4364" spans="1:8" x14ac:dyDescent="0.2">
      <c r="A4364">
        <v>2017</v>
      </c>
      <c r="B4364" t="s">
        <v>28</v>
      </c>
      <c r="C4364" t="s">
        <v>13</v>
      </c>
      <c r="D4364">
        <v>48982</v>
      </c>
      <c r="E4364">
        <v>6875779</v>
      </c>
      <c r="F4364" cm="1">
        <f t="array" ref="F4364">_xlfn.XLOOKUP(A4364&amp;C4364, $L$3:$L$410&amp;$M$3:$M$410,$O$3:$O$410, "kamiyama")</f>
        <v>1.8234309927463515</v>
      </c>
      <c r="G4364">
        <f t="shared" si="144"/>
        <v>9704</v>
      </c>
      <c r="H4364" s="2">
        <f t="shared" si="143"/>
        <v>17694.574353610595</v>
      </c>
    </row>
    <row r="4365" spans="1:8" x14ac:dyDescent="0.2">
      <c r="A4365">
        <v>2018</v>
      </c>
      <c r="B4365" t="s">
        <v>28</v>
      </c>
      <c r="C4365" t="s">
        <v>13</v>
      </c>
      <c r="D4365">
        <v>49482</v>
      </c>
      <c r="E4365">
        <v>7187008</v>
      </c>
      <c r="F4365" cm="1">
        <f t="array" ref="F4365">_xlfn.XLOOKUP(A4365&amp;C4365, $L$3:$L$410&amp;$M$3:$M$410,$O$3:$O$410, "kamiyama")</f>
        <v>1.9059677648621298</v>
      </c>
      <c r="G4365">
        <f t="shared" si="144"/>
        <v>9704</v>
      </c>
      <c r="H4365" s="2">
        <f t="shared" si="143"/>
        <v>18495.511190222107</v>
      </c>
    </row>
    <row r="4366" spans="1:8" x14ac:dyDescent="0.2">
      <c r="A4366">
        <v>2019</v>
      </c>
      <c r="B4366" t="s">
        <v>28</v>
      </c>
      <c r="C4366" t="s">
        <v>13</v>
      </c>
      <c r="D4366">
        <v>44299</v>
      </c>
      <c r="E4366">
        <v>7372534</v>
      </c>
      <c r="F4366" cm="1">
        <f t="array" ref="F4366">_xlfn.XLOOKUP(A4366&amp;C4366, $L$3:$L$410&amp;$M$3:$M$410,$O$3:$O$410, "kamiyama")</f>
        <v>1.9551685693615559</v>
      </c>
      <c r="G4366">
        <f t="shared" si="144"/>
        <v>9704</v>
      </c>
      <c r="H4366" s="2">
        <f t="shared" si="143"/>
        <v>18972.955797084538</v>
      </c>
    </row>
    <row r="4367" spans="1:8" x14ac:dyDescent="0.2">
      <c r="A4367">
        <v>2020</v>
      </c>
      <c r="B4367" t="s">
        <v>28</v>
      </c>
      <c r="C4367" t="s">
        <v>13</v>
      </c>
      <c r="D4367">
        <v>39508</v>
      </c>
      <c r="E4367">
        <v>7385051</v>
      </c>
      <c r="F4367" cm="1">
        <f t="array" ref="F4367">_xlfn.XLOOKUP(A4367&amp;C4367, $L$3:$L$410&amp;$M$3:$M$410,$O$3:$O$410, "kamiyama")</f>
        <v>1.9584880311616233</v>
      </c>
      <c r="G4367">
        <f t="shared" si="144"/>
        <v>9704</v>
      </c>
      <c r="H4367" s="2">
        <f t="shared" si="143"/>
        <v>19005.167854392392</v>
      </c>
    </row>
    <row r="4368" spans="1:8" x14ac:dyDescent="0.2">
      <c r="A4368">
        <v>2021</v>
      </c>
      <c r="B4368" t="s">
        <v>28</v>
      </c>
      <c r="C4368" t="s">
        <v>13</v>
      </c>
      <c r="D4368">
        <v>46349</v>
      </c>
      <c r="E4368">
        <v>7402483</v>
      </c>
      <c r="F4368" cm="1">
        <f t="array" ref="F4368">_xlfn.XLOOKUP(A4368&amp;C4368, $L$3:$L$410&amp;$M$3:$M$410,$O$3:$O$410, "kamiyama")</f>
        <v>1.9631109326634828</v>
      </c>
      <c r="G4368">
        <f t="shared" si="144"/>
        <v>9704</v>
      </c>
      <c r="H4368" s="2">
        <f t="shared" si="143"/>
        <v>19050.028490566438</v>
      </c>
    </row>
    <row r="4369" spans="1:8" x14ac:dyDescent="0.2">
      <c r="A4369">
        <v>2022</v>
      </c>
      <c r="B4369" t="s">
        <v>28</v>
      </c>
      <c r="C4369" t="s">
        <v>13</v>
      </c>
      <c r="D4369">
        <v>56992</v>
      </c>
      <c r="E4369">
        <v>7483626</v>
      </c>
      <c r="F4369" cm="1">
        <f t="array" ref="F4369">_xlfn.XLOOKUP(A4369&amp;C4369, $L$3:$L$410&amp;$M$3:$M$410,$O$3:$O$410, "kamiyama")</f>
        <v>1.9846297541736591</v>
      </c>
      <c r="G4369">
        <f t="shared" si="144"/>
        <v>9704</v>
      </c>
      <c r="H4369" s="2">
        <f t="shared" si="143"/>
        <v>19258.847134501186</v>
      </c>
    </row>
    <row r="4370" spans="1:8" x14ac:dyDescent="0.2">
      <c r="A4370">
        <v>2023</v>
      </c>
      <c r="B4370" t="s">
        <v>28</v>
      </c>
      <c r="C4370" t="s">
        <v>13</v>
      </c>
      <c r="D4370">
        <v>56204</v>
      </c>
      <c r="E4370">
        <v>7524115</v>
      </c>
      <c r="F4370" cm="1">
        <f t="array" ref="F4370">_xlfn.XLOOKUP(A4370&amp;C4370, $L$3:$L$410&amp;$M$3:$M$410,$O$3:$O$410, "kamiyama")</f>
        <v>1.9953672862358889</v>
      </c>
      <c r="G4370">
        <f t="shared" si="144"/>
        <v>9704</v>
      </c>
      <c r="H4370" s="2">
        <f t="shared" si="143"/>
        <v>19363.044145633066</v>
      </c>
    </row>
    <row r="4371" spans="1:8" x14ac:dyDescent="0.2">
      <c r="A4371">
        <v>2000</v>
      </c>
      <c r="B4371" t="s">
        <v>28</v>
      </c>
      <c r="C4371" t="s">
        <v>14</v>
      </c>
      <c r="D4371">
        <v>3458</v>
      </c>
      <c r="E4371">
        <v>1684196</v>
      </c>
      <c r="F4371" cm="1">
        <f t="array" ref="F4371">_xlfn.XLOOKUP(A4371&amp;C4371, $L$3:$L$410&amp;$M$3:$M$410,$O$3:$O$410, "kamiyama")</f>
        <v>1</v>
      </c>
      <c r="G4371">
        <f t="shared" si="144"/>
        <v>3458</v>
      </c>
      <c r="H4371" s="2">
        <f t="shared" si="143"/>
        <v>3458</v>
      </c>
    </row>
    <row r="4372" spans="1:8" x14ac:dyDescent="0.2">
      <c r="A4372">
        <v>2001</v>
      </c>
      <c r="B4372" t="s">
        <v>28</v>
      </c>
      <c r="C4372" t="s">
        <v>14</v>
      </c>
      <c r="D4372">
        <v>3458</v>
      </c>
      <c r="E4372">
        <v>1725017</v>
      </c>
      <c r="F4372" cm="1">
        <f t="array" ref="F4372">_xlfn.XLOOKUP(A4372&amp;C4372, $L$3:$L$410&amp;$M$3:$M$410,$O$3:$O$410, "kamiyama")</f>
        <v>1.0242376777999711</v>
      </c>
      <c r="G4372">
        <f t="shared" si="144"/>
        <v>3458</v>
      </c>
      <c r="H4372" s="2">
        <f t="shared" si="143"/>
        <v>3541.8138898323</v>
      </c>
    </row>
    <row r="4373" spans="1:8" x14ac:dyDescent="0.2">
      <c r="A4373">
        <v>2002</v>
      </c>
      <c r="B4373" t="s">
        <v>28</v>
      </c>
      <c r="C4373" t="s">
        <v>14</v>
      </c>
      <c r="D4373">
        <v>7107</v>
      </c>
      <c r="E4373">
        <v>1882563</v>
      </c>
      <c r="F4373" cm="1">
        <f t="array" ref="F4373">_xlfn.XLOOKUP(A4373&amp;C4373, $L$3:$L$410&amp;$M$3:$M$410,$O$3:$O$410, "kamiyama")</f>
        <v>1.1177814221147657</v>
      </c>
      <c r="G4373">
        <f t="shared" si="144"/>
        <v>3458</v>
      </c>
      <c r="H4373" s="2">
        <f t="shared" si="143"/>
        <v>3865.2881576728601</v>
      </c>
    </row>
    <row r="4374" spans="1:8" x14ac:dyDescent="0.2">
      <c r="A4374">
        <v>2003</v>
      </c>
      <c r="B4374" t="s">
        <v>28</v>
      </c>
      <c r="C4374" t="s">
        <v>14</v>
      </c>
      <c r="D4374">
        <v>3827</v>
      </c>
      <c r="E4374">
        <v>1827791</v>
      </c>
      <c r="F4374" cm="1">
        <f t="array" ref="F4374">_xlfn.XLOOKUP(A4374&amp;C4374, $L$3:$L$410&amp;$M$3:$M$410,$O$3:$O$410, "kamiyama")</f>
        <v>1.0852602666197997</v>
      </c>
      <c r="G4374">
        <f t="shared" si="144"/>
        <v>3458</v>
      </c>
      <c r="H4374" s="2">
        <f t="shared" si="143"/>
        <v>3752.8300019712674</v>
      </c>
    </row>
    <row r="4375" spans="1:8" x14ac:dyDescent="0.2">
      <c r="A4375">
        <v>2004</v>
      </c>
      <c r="B4375" t="s">
        <v>28</v>
      </c>
      <c r="C4375" t="s">
        <v>14</v>
      </c>
      <c r="D4375">
        <v>7818</v>
      </c>
      <c r="E4375">
        <v>1934796</v>
      </c>
      <c r="F4375" cm="1">
        <f t="array" ref="F4375">_xlfn.XLOOKUP(A4375&amp;C4375, $L$3:$L$410&amp;$M$3:$M$410,$O$3:$O$410, "kamiyama")</f>
        <v>1.1487950333571626</v>
      </c>
      <c r="G4375">
        <f t="shared" si="144"/>
        <v>3458</v>
      </c>
      <c r="H4375" s="2">
        <f t="shared" si="143"/>
        <v>3972.5332253490683</v>
      </c>
    </row>
    <row r="4376" spans="1:8" x14ac:dyDescent="0.2">
      <c r="A4376">
        <v>2005</v>
      </c>
      <c r="B4376" t="s">
        <v>28</v>
      </c>
      <c r="C4376" t="s">
        <v>14</v>
      </c>
      <c r="D4376">
        <v>6438</v>
      </c>
      <c r="E4376">
        <v>2000423</v>
      </c>
      <c r="F4376" cm="1">
        <f t="array" ref="F4376">_xlfn.XLOOKUP(A4376&amp;C4376, $L$3:$L$410&amp;$M$3:$M$410,$O$3:$O$410, "kamiyama")</f>
        <v>1.1877614006920809</v>
      </c>
      <c r="G4376">
        <f t="shared" si="144"/>
        <v>3458</v>
      </c>
      <c r="H4376" s="2">
        <f t="shared" si="143"/>
        <v>4107.2789235932159</v>
      </c>
    </row>
    <row r="4377" spans="1:8" x14ac:dyDescent="0.2">
      <c r="A4377">
        <v>2006</v>
      </c>
      <c r="B4377" t="s">
        <v>28</v>
      </c>
      <c r="C4377" t="s">
        <v>14</v>
      </c>
      <c r="D4377">
        <v>6672</v>
      </c>
      <c r="E4377">
        <v>2049053</v>
      </c>
      <c r="F4377" cm="1">
        <f t="array" ref="F4377">_xlfn.XLOOKUP(A4377&amp;C4377, $L$3:$L$410&amp;$M$3:$M$410,$O$3:$O$410, "kamiyama")</f>
        <v>1.216635712233018</v>
      </c>
      <c r="G4377">
        <f t="shared" si="144"/>
        <v>3458</v>
      </c>
      <c r="H4377" s="2">
        <f t="shared" si="143"/>
        <v>4207.1262929017767</v>
      </c>
    </row>
    <row r="4378" spans="1:8" x14ac:dyDescent="0.2">
      <c r="A4378">
        <v>2007</v>
      </c>
      <c r="B4378" t="s">
        <v>28</v>
      </c>
      <c r="C4378" t="s">
        <v>14</v>
      </c>
      <c r="D4378">
        <v>9657</v>
      </c>
      <c r="E4378">
        <v>2180427</v>
      </c>
      <c r="F4378" cm="1">
        <f t="array" ref="F4378">_xlfn.XLOOKUP(A4378&amp;C4378, $L$3:$L$410&amp;$M$3:$M$410,$O$3:$O$410, "kamiyama")</f>
        <v>1.2946396975173911</v>
      </c>
      <c r="G4378">
        <f t="shared" si="144"/>
        <v>3458</v>
      </c>
      <c r="H4378" s="2">
        <f t="shared" si="143"/>
        <v>4476.8640740151386</v>
      </c>
    </row>
    <row r="4379" spans="1:8" x14ac:dyDescent="0.2">
      <c r="A4379">
        <v>2008</v>
      </c>
      <c r="B4379" t="s">
        <v>28</v>
      </c>
      <c r="C4379" t="s">
        <v>14</v>
      </c>
      <c r="D4379">
        <v>6146</v>
      </c>
      <c r="E4379">
        <v>2122465</v>
      </c>
      <c r="F4379" cm="1">
        <f t="array" ref="F4379">_xlfn.XLOOKUP(A4379&amp;C4379, $L$3:$L$410&amp;$M$3:$M$410,$O$3:$O$410, "kamiyama")</f>
        <v>1.2602244631859949</v>
      </c>
      <c r="G4379">
        <f t="shared" si="144"/>
        <v>3458</v>
      </c>
      <c r="H4379" s="2">
        <f t="shared" si="143"/>
        <v>4357.8561936971701</v>
      </c>
    </row>
    <row r="4380" spans="1:8" x14ac:dyDescent="0.2">
      <c r="A4380">
        <v>2009</v>
      </c>
      <c r="B4380" t="s">
        <v>28</v>
      </c>
      <c r="C4380" t="s">
        <v>14</v>
      </c>
      <c r="D4380">
        <v>8290</v>
      </c>
      <c r="E4380">
        <v>2267548</v>
      </c>
      <c r="F4380" cm="1">
        <f t="array" ref="F4380">_xlfn.XLOOKUP(A4380&amp;C4380, $L$3:$L$410&amp;$M$3:$M$410,$O$3:$O$410, "kamiyama")</f>
        <v>1.3463682374260477</v>
      </c>
      <c r="G4380">
        <f t="shared" si="144"/>
        <v>3458</v>
      </c>
      <c r="H4380" s="2">
        <f t="shared" si="143"/>
        <v>4655.741365019273</v>
      </c>
    </row>
    <row r="4381" spans="1:8" x14ac:dyDescent="0.2">
      <c r="A4381">
        <v>2010</v>
      </c>
      <c r="B4381" t="s">
        <v>28</v>
      </c>
      <c r="C4381" t="s">
        <v>14</v>
      </c>
      <c r="D4381">
        <v>7139</v>
      </c>
      <c r="E4381">
        <v>2304369</v>
      </c>
      <c r="F4381" cm="1">
        <f t="array" ref="F4381">_xlfn.XLOOKUP(A4381&amp;C4381, $L$3:$L$410&amp;$M$3:$M$410,$O$3:$O$410, "kamiyama")</f>
        <v>1.3682308947414672</v>
      </c>
      <c r="G4381">
        <f t="shared" si="144"/>
        <v>3458</v>
      </c>
      <c r="H4381" s="2">
        <f t="shared" si="143"/>
        <v>4731.3424340159936</v>
      </c>
    </row>
    <row r="4382" spans="1:8" x14ac:dyDescent="0.2">
      <c r="A4382">
        <v>2011</v>
      </c>
      <c r="B4382" t="s">
        <v>28</v>
      </c>
      <c r="C4382" t="s">
        <v>14</v>
      </c>
      <c r="D4382">
        <v>9403</v>
      </c>
      <c r="E4382">
        <v>2347009</v>
      </c>
      <c r="F4382" cm="1">
        <f t="array" ref="F4382">_xlfn.XLOOKUP(A4382&amp;C4382, $L$3:$L$410&amp;$M$3:$M$410,$O$3:$O$410, "kamiyama")</f>
        <v>1.393548613106788</v>
      </c>
      <c r="G4382">
        <f t="shared" si="144"/>
        <v>3458</v>
      </c>
      <c r="H4382" s="2">
        <f t="shared" si="143"/>
        <v>4818.8911041232732</v>
      </c>
    </row>
    <row r="4383" spans="1:8" x14ac:dyDescent="0.2">
      <c r="A4383">
        <v>2012</v>
      </c>
      <c r="B4383" t="s">
        <v>28</v>
      </c>
      <c r="C4383" t="s">
        <v>14</v>
      </c>
      <c r="D4383">
        <v>13266</v>
      </c>
      <c r="E4383">
        <v>2449204</v>
      </c>
      <c r="F4383" cm="1">
        <f t="array" ref="F4383">_xlfn.XLOOKUP(A4383&amp;C4383, $L$3:$L$410&amp;$M$3:$M$410,$O$3:$O$410, "kamiyama")</f>
        <v>1.4542274177114778</v>
      </c>
      <c r="G4383">
        <f t="shared" si="144"/>
        <v>3458</v>
      </c>
      <c r="H4383" s="2">
        <f t="shared" si="143"/>
        <v>5028.7184104462904</v>
      </c>
    </row>
    <row r="4384" spans="1:8" x14ac:dyDescent="0.2">
      <c r="A4384">
        <v>2013</v>
      </c>
      <c r="B4384" t="s">
        <v>28</v>
      </c>
      <c r="C4384" t="s">
        <v>14</v>
      </c>
      <c r="D4384">
        <v>7959</v>
      </c>
      <c r="E4384">
        <v>2529241</v>
      </c>
      <c r="F4384" cm="1">
        <f t="array" ref="F4384">_xlfn.XLOOKUP(A4384&amp;C4384, $L$3:$L$410&amp;$M$3:$M$410,$O$3:$O$410, "kamiyama")</f>
        <v>1.5017497963419935</v>
      </c>
      <c r="G4384">
        <f t="shared" si="144"/>
        <v>3458</v>
      </c>
      <c r="H4384" s="2">
        <f t="shared" si="143"/>
        <v>5193.0507957506134</v>
      </c>
    </row>
    <row r="4385" spans="1:8" x14ac:dyDescent="0.2">
      <c r="A4385">
        <v>2014</v>
      </c>
      <c r="B4385" t="s">
        <v>28</v>
      </c>
      <c r="C4385" t="s">
        <v>14</v>
      </c>
      <c r="D4385">
        <v>12061</v>
      </c>
      <c r="E4385">
        <v>2649415</v>
      </c>
      <c r="F4385" cm="1">
        <f t="array" ref="F4385">_xlfn.XLOOKUP(A4385&amp;C4385, $L$3:$L$410&amp;$M$3:$M$410,$O$3:$O$410, "kamiyama")</f>
        <v>1.5731037242696218</v>
      </c>
      <c r="G4385">
        <f t="shared" si="144"/>
        <v>3458</v>
      </c>
      <c r="H4385" s="2">
        <f t="shared" si="143"/>
        <v>5439.7926785243517</v>
      </c>
    </row>
    <row r="4386" spans="1:8" x14ac:dyDescent="0.2">
      <c r="A4386">
        <v>2015</v>
      </c>
      <c r="B4386" t="s">
        <v>28</v>
      </c>
      <c r="C4386" t="s">
        <v>14</v>
      </c>
      <c r="D4386">
        <v>10667</v>
      </c>
      <c r="E4386">
        <v>2732849</v>
      </c>
      <c r="F4386" cm="1">
        <f t="array" ref="F4386">_xlfn.XLOOKUP(A4386&amp;C4386, $L$3:$L$410&amp;$M$3:$M$410,$O$3:$O$410, "kamiyama")</f>
        <v>1.622643089046643</v>
      </c>
      <c r="G4386">
        <f t="shared" si="144"/>
        <v>3458</v>
      </c>
      <c r="H4386" s="2">
        <f t="shared" si="143"/>
        <v>5611.0998019232911</v>
      </c>
    </row>
    <row r="4387" spans="1:8" x14ac:dyDescent="0.2">
      <c r="A4387">
        <v>2016</v>
      </c>
      <c r="B4387" t="s">
        <v>28</v>
      </c>
      <c r="C4387" t="s">
        <v>14</v>
      </c>
      <c r="D4387">
        <v>10732</v>
      </c>
      <c r="E4387">
        <v>2696015</v>
      </c>
      <c r="F4387" cm="1">
        <f t="array" ref="F4387">_xlfn.XLOOKUP(A4387&amp;C4387, $L$3:$L$410&amp;$M$3:$M$410,$O$3:$O$410, "kamiyama")</f>
        <v>1.600772712914649</v>
      </c>
      <c r="G4387">
        <f t="shared" si="144"/>
        <v>3458</v>
      </c>
      <c r="H4387" s="2">
        <f t="shared" si="143"/>
        <v>5535.4720412588558</v>
      </c>
    </row>
    <row r="4388" spans="1:8" x14ac:dyDescent="0.2">
      <c r="A4388">
        <v>2017</v>
      </c>
      <c r="B4388" t="s">
        <v>28</v>
      </c>
      <c r="C4388" t="s">
        <v>14</v>
      </c>
      <c r="D4388">
        <v>13950</v>
      </c>
      <c r="E4388">
        <v>2809459</v>
      </c>
      <c r="F4388" cm="1">
        <f t="array" ref="F4388">_xlfn.XLOOKUP(A4388&amp;C4388, $L$3:$L$410&amp;$M$3:$M$410,$O$3:$O$410, "kamiyama")</f>
        <v>1.668130668877019</v>
      </c>
      <c r="G4388">
        <f t="shared" si="144"/>
        <v>3458</v>
      </c>
      <c r="H4388" s="2">
        <f t="shared" si="143"/>
        <v>5768.3958529767315</v>
      </c>
    </row>
    <row r="4389" spans="1:8" x14ac:dyDescent="0.2">
      <c r="A4389">
        <v>2018</v>
      </c>
      <c r="B4389" t="s">
        <v>28</v>
      </c>
      <c r="C4389" t="s">
        <v>14</v>
      </c>
      <c r="D4389">
        <v>10136</v>
      </c>
      <c r="E4389">
        <v>2839667</v>
      </c>
      <c r="F4389" cm="1">
        <f t="array" ref="F4389">_xlfn.XLOOKUP(A4389&amp;C4389, $L$3:$L$410&amp;$M$3:$M$410,$O$3:$O$410, "kamiyama")</f>
        <v>1.6860668235763534</v>
      </c>
      <c r="G4389">
        <f t="shared" si="144"/>
        <v>3458</v>
      </c>
      <c r="H4389" s="2">
        <f t="shared" si="143"/>
        <v>5830.4190759270305</v>
      </c>
    </row>
    <row r="4390" spans="1:8" x14ac:dyDescent="0.2">
      <c r="A4390">
        <v>2019</v>
      </c>
      <c r="B4390" t="s">
        <v>28</v>
      </c>
      <c r="C4390" t="s">
        <v>14</v>
      </c>
      <c r="D4390">
        <v>12470</v>
      </c>
      <c r="E4390">
        <v>2913438</v>
      </c>
      <c r="F4390" cm="1">
        <f t="array" ref="F4390">_xlfn.XLOOKUP(A4390&amp;C4390, $L$3:$L$410&amp;$M$3:$M$410,$O$3:$O$410, "kamiyama")</f>
        <v>1.7298687326178188</v>
      </c>
      <c r="G4390">
        <f t="shared" si="144"/>
        <v>3458</v>
      </c>
      <c r="H4390" s="2">
        <f t="shared" si="143"/>
        <v>5981.8860773924171</v>
      </c>
    </row>
    <row r="4391" spans="1:8" x14ac:dyDescent="0.2">
      <c r="A4391">
        <v>2020</v>
      </c>
      <c r="B4391" t="s">
        <v>28</v>
      </c>
      <c r="C4391" t="s">
        <v>14</v>
      </c>
      <c r="D4391">
        <v>13629</v>
      </c>
      <c r="E4391">
        <v>2805816</v>
      </c>
      <c r="F4391" cm="1">
        <f t="array" ref="F4391">_xlfn.XLOOKUP(A4391&amp;C4391, $L$3:$L$410&amp;$M$3:$M$410,$O$3:$O$410, "kamiyama")</f>
        <v>1.6659676189707135</v>
      </c>
      <c r="G4391">
        <f t="shared" si="144"/>
        <v>3458</v>
      </c>
      <c r="H4391" s="2">
        <f t="shared" si="143"/>
        <v>5760.9160264007278</v>
      </c>
    </row>
    <row r="4392" spans="1:8" x14ac:dyDescent="0.2">
      <c r="A4392">
        <v>2021</v>
      </c>
      <c r="B4392" t="s">
        <v>28</v>
      </c>
      <c r="C4392" t="s">
        <v>14</v>
      </c>
      <c r="D4392">
        <v>15232</v>
      </c>
      <c r="E4392">
        <v>2985401</v>
      </c>
      <c r="F4392" cm="1">
        <f t="array" ref="F4392">_xlfn.XLOOKUP(A4392&amp;C4392, $L$3:$L$410&amp;$M$3:$M$410,$O$3:$O$410, "kamiyama")</f>
        <v>1.772597132400267</v>
      </c>
      <c r="G4392">
        <f t="shared" si="144"/>
        <v>3458</v>
      </c>
      <c r="H4392" s="2">
        <f t="shared" si="143"/>
        <v>6129.640883840123</v>
      </c>
    </row>
    <row r="4393" spans="1:8" x14ac:dyDescent="0.2">
      <c r="A4393">
        <v>2022</v>
      </c>
      <c r="B4393" t="s">
        <v>28</v>
      </c>
      <c r="C4393" t="s">
        <v>14</v>
      </c>
      <c r="D4393">
        <v>15127</v>
      </c>
      <c r="E4393">
        <v>3029306</v>
      </c>
      <c r="F4393" cm="1">
        <f t="array" ref="F4393">_xlfn.XLOOKUP(A4393&amp;C4393, $L$3:$L$410&amp;$M$3:$M$410,$O$3:$O$410, "kamiyama")</f>
        <v>1.7986659509938274</v>
      </c>
      <c r="G4393">
        <f t="shared" si="144"/>
        <v>3458</v>
      </c>
      <c r="H4393" s="2">
        <f t="shared" si="143"/>
        <v>6219.786858536655</v>
      </c>
    </row>
    <row r="4394" spans="1:8" x14ac:dyDescent="0.2">
      <c r="A4394">
        <v>2023</v>
      </c>
      <c r="B4394" t="s">
        <v>28</v>
      </c>
      <c r="C4394" t="s">
        <v>14</v>
      </c>
      <c r="D4394">
        <v>13010</v>
      </c>
      <c r="E4394">
        <v>3124421</v>
      </c>
      <c r="F4394" cm="1">
        <f t="array" ref="F4394">_xlfn.XLOOKUP(A4394&amp;C4394, $L$3:$L$410&amp;$M$3:$M$410,$O$3:$O$410, "kamiyama")</f>
        <v>1.8551409693408605</v>
      </c>
      <c r="G4394">
        <f t="shared" si="144"/>
        <v>3458</v>
      </c>
      <c r="H4394" s="2">
        <f t="shared" si="143"/>
        <v>6415.0774719806959</v>
      </c>
    </row>
    <row r="4395" spans="1:8" x14ac:dyDescent="0.2">
      <c r="A4395">
        <v>2000</v>
      </c>
      <c r="B4395" t="s">
        <v>28</v>
      </c>
      <c r="C4395" t="s">
        <v>15</v>
      </c>
      <c r="D4395">
        <v>1315</v>
      </c>
      <c r="E4395">
        <v>481245</v>
      </c>
      <c r="F4395" cm="1">
        <f t="array" ref="F4395">_xlfn.XLOOKUP(A4395&amp;C4395, $L$3:$L$410&amp;$M$3:$M$410,$O$3:$O$410, "kamiyama")</f>
        <v>1</v>
      </c>
      <c r="G4395">
        <f t="shared" si="144"/>
        <v>1315</v>
      </c>
      <c r="H4395" s="2">
        <f t="shared" si="143"/>
        <v>1315</v>
      </c>
    </row>
    <row r="4396" spans="1:8" x14ac:dyDescent="0.2">
      <c r="A4396">
        <v>2001</v>
      </c>
      <c r="B4396" t="s">
        <v>28</v>
      </c>
      <c r="C4396" t="s">
        <v>15</v>
      </c>
      <c r="D4396">
        <v>2631</v>
      </c>
      <c r="E4396">
        <v>477010</v>
      </c>
      <c r="F4396" cm="1">
        <f t="array" ref="F4396">_xlfn.XLOOKUP(A4396&amp;C4396, $L$3:$L$410&amp;$M$3:$M$410,$O$3:$O$410, "kamiyama")</f>
        <v>0.99119990857047868</v>
      </c>
      <c r="G4396">
        <f t="shared" si="144"/>
        <v>1315</v>
      </c>
      <c r="H4396" s="2">
        <f t="shared" si="143"/>
        <v>1303.4278797701795</v>
      </c>
    </row>
    <row r="4397" spans="1:8" x14ac:dyDescent="0.2">
      <c r="A4397">
        <v>2002</v>
      </c>
      <c r="B4397" t="s">
        <v>28</v>
      </c>
      <c r="C4397" t="s">
        <v>15</v>
      </c>
      <c r="D4397">
        <v>201</v>
      </c>
      <c r="E4397">
        <v>526209</v>
      </c>
      <c r="F4397" cm="1">
        <f t="array" ref="F4397">_xlfn.XLOOKUP(A4397&amp;C4397, $L$3:$L$410&amp;$M$3:$M$410,$O$3:$O$410, "kamiyama")</f>
        <v>1.0934326590406134</v>
      </c>
      <c r="G4397">
        <f t="shared" si="144"/>
        <v>1315</v>
      </c>
      <c r="H4397" s="2">
        <f t="shared" si="143"/>
        <v>1437.8639466384066</v>
      </c>
    </row>
    <row r="4398" spans="1:8" x14ac:dyDescent="0.2">
      <c r="A4398">
        <v>2003</v>
      </c>
      <c r="B4398" t="s">
        <v>28</v>
      </c>
      <c r="C4398" t="s">
        <v>15</v>
      </c>
      <c r="D4398">
        <v>201</v>
      </c>
      <c r="E4398">
        <v>533532</v>
      </c>
      <c r="F4398" cm="1">
        <f t="array" ref="F4398">_xlfn.XLOOKUP(A4398&amp;C4398, $L$3:$L$410&amp;$M$3:$M$410,$O$3:$O$410, "kamiyama")</f>
        <v>1.1086494405136678</v>
      </c>
      <c r="G4398">
        <f t="shared" si="144"/>
        <v>1315</v>
      </c>
      <c r="H4398" s="2">
        <f t="shared" si="143"/>
        <v>1457.8740142754732</v>
      </c>
    </row>
    <row r="4399" spans="1:8" x14ac:dyDescent="0.2">
      <c r="A4399">
        <v>2004</v>
      </c>
      <c r="B4399" t="s">
        <v>28</v>
      </c>
      <c r="C4399" t="s">
        <v>15</v>
      </c>
      <c r="D4399">
        <v>696</v>
      </c>
      <c r="E4399">
        <v>570761</v>
      </c>
      <c r="F4399" cm="1">
        <f t="array" ref="F4399">_xlfn.XLOOKUP(A4399&amp;C4399, $L$3:$L$410&amp;$M$3:$M$410,$O$3:$O$410, "kamiyama")</f>
        <v>1.1860092052904445</v>
      </c>
      <c r="G4399">
        <f t="shared" si="144"/>
        <v>1315</v>
      </c>
      <c r="H4399" s="2">
        <f t="shared" si="143"/>
        <v>1559.6021049569345</v>
      </c>
    </row>
    <row r="4400" spans="1:8" x14ac:dyDescent="0.2">
      <c r="A4400">
        <v>2005</v>
      </c>
      <c r="B4400" t="s">
        <v>28</v>
      </c>
      <c r="C4400" t="s">
        <v>15</v>
      </c>
      <c r="D4400">
        <v>1933</v>
      </c>
      <c r="E4400">
        <v>513397</v>
      </c>
      <c r="F4400" cm="1">
        <f t="array" ref="F4400">_xlfn.XLOOKUP(A4400&amp;C4400, $L$3:$L$410&amp;$M$3:$M$410,$O$3:$O$410, "kamiyama")</f>
        <v>1.066810044779686</v>
      </c>
      <c r="G4400">
        <f t="shared" si="144"/>
        <v>1315</v>
      </c>
      <c r="H4400" s="2">
        <f t="shared" si="143"/>
        <v>1402.8552088852871</v>
      </c>
    </row>
    <row r="4401" spans="1:8" x14ac:dyDescent="0.2">
      <c r="A4401">
        <v>2006</v>
      </c>
      <c r="B4401" t="s">
        <v>28</v>
      </c>
      <c r="C4401" t="s">
        <v>15</v>
      </c>
      <c r="D4401">
        <v>2262</v>
      </c>
      <c r="E4401">
        <v>588563</v>
      </c>
      <c r="F4401" cm="1">
        <f t="array" ref="F4401">_xlfn.XLOOKUP(A4401&amp;C4401, $L$3:$L$410&amp;$M$3:$M$410,$O$3:$O$410, "kamiyama")</f>
        <v>1.2230007584494385</v>
      </c>
      <c r="G4401">
        <f t="shared" si="144"/>
        <v>1315</v>
      </c>
      <c r="H4401" s="2">
        <f t="shared" si="143"/>
        <v>1608.2459973610116</v>
      </c>
    </row>
    <row r="4402" spans="1:8" x14ac:dyDescent="0.2">
      <c r="A4402">
        <v>2007</v>
      </c>
      <c r="B4402" t="s">
        <v>28</v>
      </c>
      <c r="C4402" t="s">
        <v>15</v>
      </c>
      <c r="D4402">
        <v>1703</v>
      </c>
      <c r="E4402">
        <v>574171</v>
      </c>
      <c r="F4402" cm="1">
        <f t="array" ref="F4402">_xlfn.XLOOKUP(A4402&amp;C4402, $L$3:$L$410&amp;$M$3:$M$410,$O$3:$O$410, "kamiyama")</f>
        <v>1.1930949931947346</v>
      </c>
      <c r="G4402">
        <f t="shared" si="144"/>
        <v>1315</v>
      </c>
      <c r="H4402" s="2">
        <f t="shared" si="143"/>
        <v>1568.9199160510759</v>
      </c>
    </row>
    <row r="4403" spans="1:8" x14ac:dyDescent="0.2">
      <c r="A4403">
        <v>2008</v>
      </c>
      <c r="B4403" t="s">
        <v>28</v>
      </c>
      <c r="C4403" t="s">
        <v>15</v>
      </c>
      <c r="D4403">
        <v>1947</v>
      </c>
      <c r="E4403">
        <v>583118</v>
      </c>
      <c r="F4403" cm="1">
        <f t="array" ref="F4403">_xlfn.XLOOKUP(A4403&amp;C4403, $L$3:$L$410&amp;$M$3:$M$410,$O$3:$O$410, "kamiyama")</f>
        <v>1.2116863551829109</v>
      </c>
      <c r="G4403">
        <f t="shared" si="144"/>
        <v>1315</v>
      </c>
      <c r="H4403" s="2">
        <f t="shared" si="143"/>
        <v>1593.3675570655278</v>
      </c>
    </row>
    <row r="4404" spans="1:8" x14ac:dyDescent="0.2">
      <c r="A4404">
        <v>2009</v>
      </c>
      <c r="B4404" t="s">
        <v>28</v>
      </c>
      <c r="C4404" t="s">
        <v>15</v>
      </c>
      <c r="D4404">
        <v>2908</v>
      </c>
      <c r="E4404">
        <v>557340</v>
      </c>
      <c r="F4404" cm="1">
        <f t="array" ref="F4404">_xlfn.XLOOKUP(A4404&amp;C4404, $L$3:$L$410&amp;$M$3:$M$410,$O$3:$O$410, "kamiyama")</f>
        <v>1.1581211233363464</v>
      </c>
      <c r="G4404">
        <f t="shared" si="144"/>
        <v>1315</v>
      </c>
      <c r="H4404" s="2">
        <f t="shared" si="143"/>
        <v>1522.9292771872956</v>
      </c>
    </row>
    <row r="4405" spans="1:8" x14ac:dyDescent="0.2">
      <c r="A4405">
        <v>2010</v>
      </c>
      <c r="B4405" t="s">
        <v>28</v>
      </c>
      <c r="C4405" t="s">
        <v>15</v>
      </c>
      <c r="D4405">
        <v>1835</v>
      </c>
      <c r="E4405">
        <v>564397</v>
      </c>
      <c r="F4405" cm="1">
        <f t="array" ref="F4405">_xlfn.XLOOKUP(A4405&amp;C4405, $L$3:$L$410&amp;$M$3:$M$410,$O$3:$O$410, "kamiyama")</f>
        <v>1.1727851717939928</v>
      </c>
      <c r="G4405">
        <f t="shared" si="144"/>
        <v>1315</v>
      </c>
      <c r="H4405" s="2">
        <f t="shared" si="143"/>
        <v>1542.2125009091005</v>
      </c>
    </row>
    <row r="4406" spans="1:8" x14ac:dyDescent="0.2">
      <c r="A4406">
        <v>2011</v>
      </c>
      <c r="B4406" t="s">
        <v>28</v>
      </c>
      <c r="C4406" t="s">
        <v>15</v>
      </c>
      <c r="D4406">
        <v>1159</v>
      </c>
      <c r="E4406">
        <v>591312</v>
      </c>
      <c r="F4406" cm="1">
        <f t="array" ref="F4406">_xlfn.XLOOKUP(A4406&amp;C4406, $L$3:$L$410&amp;$M$3:$M$410,$O$3:$O$410, "kamiyama")</f>
        <v>1.2287130255898762</v>
      </c>
      <c r="G4406">
        <f t="shared" si="144"/>
        <v>1315</v>
      </c>
      <c r="H4406" s="2">
        <f t="shared" si="143"/>
        <v>1615.7576286506871</v>
      </c>
    </row>
    <row r="4407" spans="1:8" x14ac:dyDescent="0.2">
      <c r="A4407">
        <v>2012</v>
      </c>
      <c r="B4407" t="s">
        <v>28</v>
      </c>
      <c r="C4407" t="s">
        <v>15</v>
      </c>
      <c r="D4407">
        <v>1580</v>
      </c>
      <c r="E4407">
        <v>553046</v>
      </c>
      <c r="F4407" cm="1">
        <f t="array" ref="F4407">_xlfn.XLOOKUP(A4407&amp;C4407, $L$3:$L$410&amp;$M$3:$M$410,$O$3:$O$410, "kamiyama")</f>
        <v>1.1491984332304752</v>
      </c>
      <c r="G4407">
        <f t="shared" si="144"/>
        <v>1315</v>
      </c>
      <c r="H4407" s="2">
        <f t="shared" si="143"/>
        <v>1511.1959396980749</v>
      </c>
    </row>
    <row r="4408" spans="1:8" x14ac:dyDescent="0.2">
      <c r="A4408">
        <v>2013</v>
      </c>
      <c r="B4408" t="s">
        <v>28</v>
      </c>
      <c r="C4408" t="s">
        <v>15</v>
      </c>
      <c r="D4408">
        <v>1364</v>
      </c>
      <c r="E4408">
        <v>580142</v>
      </c>
      <c r="F4408" cm="1">
        <f t="array" ref="F4408">_xlfn.XLOOKUP(A4408&amp;C4408, $L$3:$L$410&amp;$M$3:$M$410,$O$3:$O$410, "kamiyama")</f>
        <v>1.2055023948300763</v>
      </c>
      <c r="G4408">
        <f t="shared" si="144"/>
        <v>1315</v>
      </c>
      <c r="H4408" s="2">
        <f t="shared" si="143"/>
        <v>1585.2356492015504</v>
      </c>
    </row>
    <row r="4409" spans="1:8" x14ac:dyDescent="0.2">
      <c r="A4409">
        <v>2014</v>
      </c>
      <c r="B4409" t="s">
        <v>28</v>
      </c>
      <c r="C4409" t="s">
        <v>15</v>
      </c>
      <c r="D4409">
        <v>1879</v>
      </c>
      <c r="E4409">
        <v>599050</v>
      </c>
      <c r="F4409" cm="1">
        <f t="array" ref="F4409">_xlfn.XLOOKUP(A4409&amp;C4409, $L$3:$L$410&amp;$M$3:$M$410,$O$3:$O$410, "kamiyama")</f>
        <v>1.2447921536847135</v>
      </c>
      <c r="G4409">
        <f t="shared" si="144"/>
        <v>1315</v>
      </c>
      <c r="H4409" s="2">
        <f t="shared" si="143"/>
        <v>1636.9016820953982</v>
      </c>
    </row>
    <row r="4410" spans="1:8" x14ac:dyDescent="0.2">
      <c r="A4410">
        <v>2015</v>
      </c>
      <c r="B4410" t="s">
        <v>28</v>
      </c>
      <c r="C4410" t="s">
        <v>15</v>
      </c>
      <c r="D4410">
        <v>1922</v>
      </c>
      <c r="E4410">
        <v>572873</v>
      </c>
      <c r="F4410" cm="1">
        <f t="array" ref="F4410">_xlfn.XLOOKUP(A4410&amp;C4410, $L$3:$L$410&amp;$M$3:$M$410,$O$3:$O$410, "kamiyama")</f>
        <v>1.1903978223150371</v>
      </c>
      <c r="G4410">
        <f t="shared" si="144"/>
        <v>1315</v>
      </c>
      <c r="H4410" s="2">
        <f t="shared" si="143"/>
        <v>1565.3731363442737</v>
      </c>
    </row>
    <row r="4411" spans="1:8" x14ac:dyDescent="0.2">
      <c r="A4411">
        <v>2016</v>
      </c>
      <c r="B4411" t="s">
        <v>28</v>
      </c>
      <c r="C4411" t="s">
        <v>15</v>
      </c>
      <c r="D4411">
        <v>1806</v>
      </c>
      <c r="E4411">
        <v>610936</v>
      </c>
      <c r="F4411" cm="1">
        <f t="array" ref="F4411">_xlfn.XLOOKUP(A4411&amp;C4411, $L$3:$L$410&amp;$M$3:$M$410,$O$3:$O$410, "kamiyama")</f>
        <v>1.2694905921100479</v>
      </c>
      <c r="G4411">
        <f t="shared" si="144"/>
        <v>1315</v>
      </c>
      <c r="H4411" s="2">
        <f t="shared" si="143"/>
        <v>1669.3801286247131</v>
      </c>
    </row>
    <row r="4412" spans="1:8" x14ac:dyDescent="0.2">
      <c r="A4412">
        <v>2017</v>
      </c>
      <c r="B4412" t="s">
        <v>28</v>
      </c>
      <c r="C4412" t="s">
        <v>15</v>
      </c>
      <c r="D4412">
        <v>1878</v>
      </c>
      <c r="E4412">
        <v>601155</v>
      </c>
      <c r="F4412" cm="1">
        <f t="array" ref="F4412">_xlfn.XLOOKUP(A4412&amp;C4412, $L$3:$L$410&amp;$M$3:$M$410,$O$3:$O$410, "kamiyama")</f>
        <v>1.2491662251036375</v>
      </c>
      <c r="G4412">
        <f t="shared" si="144"/>
        <v>1315</v>
      </c>
      <c r="H4412" s="2">
        <f t="shared" si="143"/>
        <v>1642.6535860112833</v>
      </c>
    </row>
    <row r="4413" spans="1:8" x14ac:dyDescent="0.2">
      <c r="A4413">
        <v>2018</v>
      </c>
      <c r="B4413" t="s">
        <v>28</v>
      </c>
      <c r="C4413" t="s">
        <v>15</v>
      </c>
      <c r="D4413">
        <v>2397</v>
      </c>
      <c r="E4413">
        <v>579738</v>
      </c>
      <c r="F4413" cm="1">
        <f t="array" ref="F4413">_xlfn.XLOOKUP(A4413&amp;C4413, $L$3:$L$410&amp;$M$3:$M$410,$O$3:$O$410, "kamiyama")</f>
        <v>1.2046629055886295</v>
      </c>
      <c r="G4413">
        <f t="shared" si="144"/>
        <v>1315</v>
      </c>
      <c r="H4413" s="2">
        <f t="shared" si="143"/>
        <v>1584.131720849048</v>
      </c>
    </row>
    <row r="4414" spans="1:8" x14ac:dyDescent="0.2">
      <c r="A4414">
        <v>2019</v>
      </c>
      <c r="B4414" t="s">
        <v>28</v>
      </c>
      <c r="C4414" t="s">
        <v>15</v>
      </c>
      <c r="D4414">
        <v>2790</v>
      </c>
      <c r="E4414">
        <v>596299</v>
      </c>
      <c r="F4414" cm="1">
        <f t="array" ref="F4414">_xlfn.XLOOKUP(A4414&amp;C4414, $L$3:$L$410&amp;$M$3:$M$410,$O$3:$O$410, "kamiyama")</f>
        <v>1.239075730656942</v>
      </c>
      <c r="G4414">
        <f t="shared" si="144"/>
        <v>1315</v>
      </c>
      <c r="H4414" s="2">
        <f t="shared" si="143"/>
        <v>1629.3845858138786</v>
      </c>
    </row>
    <row r="4415" spans="1:8" x14ac:dyDescent="0.2">
      <c r="A4415">
        <v>2020</v>
      </c>
      <c r="B4415" t="s">
        <v>28</v>
      </c>
      <c r="C4415" t="s">
        <v>15</v>
      </c>
      <c r="D4415">
        <v>2004</v>
      </c>
      <c r="E4415">
        <v>592551</v>
      </c>
      <c r="F4415" cm="1">
        <f t="array" ref="F4415">_xlfn.XLOOKUP(A4415&amp;C4415, $L$3:$L$410&amp;$M$3:$M$410,$O$3:$O$410, "kamiyama")</f>
        <v>1.2312875977932238</v>
      </c>
      <c r="G4415">
        <f t="shared" si="144"/>
        <v>1315</v>
      </c>
      <c r="H4415" s="2">
        <f t="shared" si="143"/>
        <v>1619.1431910980893</v>
      </c>
    </row>
    <row r="4416" spans="1:8" x14ac:dyDescent="0.2">
      <c r="A4416">
        <v>2021</v>
      </c>
      <c r="B4416" t="s">
        <v>28</v>
      </c>
      <c r="C4416" t="s">
        <v>15</v>
      </c>
      <c r="D4416">
        <v>1941</v>
      </c>
      <c r="E4416">
        <v>608235</v>
      </c>
      <c r="F4416" cm="1">
        <f t="array" ref="F4416">_xlfn.XLOOKUP(A4416&amp;C4416, $L$3:$L$410&amp;$M$3:$M$410,$O$3:$O$410, "kamiyama")</f>
        <v>1.2638780662656235</v>
      </c>
      <c r="G4416">
        <f t="shared" si="144"/>
        <v>1315</v>
      </c>
      <c r="H4416" s="2">
        <f t="shared" si="143"/>
        <v>1661.9996571392949</v>
      </c>
    </row>
    <row r="4417" spans="1:8" x14ac:dyDescent="0.2">
      <c r="A4417">
        <v>2022</v>
      </c>
      <c r="B4417" t="s">
        <v>28</v>
      </c>
      <c r="C4417" t="s">
        <v>15</v>
      </c>
      <c r="D4417">
        <v>2560</v>
      </c>
      <c r="E4417">
        <v>562066</v>
      </c>
      <c r="F4417" cm="1">
        <f t="array" ref="F4417">_xlfn.XLOOKUP(A4417&amp;C4417, $L$3:$L$410&amp;$M$3:$M$410,$O$3:$O$410, "kamiyama")</f>
        <v>1.1679414851063388</v>
      </c>
      <c r="G4417">
        <f t="shared" si="144"/>
        <v>1315</v>
      </c>
      <c r="H4417" s="2">
        <f t="shared" si="143"/>
        <v>1535.8430529148354</v>
      </c>
    </row>
    <row r="4418" spans="1:8" x14ac:dyDescent="0.2">
      <c r="A4418">
        <v>2023</v>
      </c>
      <c r="B4418" t="s">
        <v>28</v>
      </c>
      <c r="C4418" t="s">
        <v>15</v>
      </c>
      <c r="D4418">
        <v>2526</v>
      </c>
      <c r="E4418">
        <v>586998</v>
      </c>
      <c r="F4418" cm="1">
        <f t="array" ref="F4418">_xlfn.XLOOKUP(A4418&amp;C4418, $L$3:$L$410&amp;$M$3:$M$410,$O$3:$O$410, "kamiyama")</f>
        <v>1.2197487766106661</v>
      </c>
      <c r="G4418">
        <f t="shared" si="144"/>
        <v>1315</v>
      </c>
      <c r="H4418" s="2">
        <f t="shared" si="143"/>
        <v>1603.9696412430258</v>
      </c>
    </row>
    <row r="4419" spans="1:8" x14ac:dyDescent="0.2">
      <c r="A4419">
        <v>2000</v>
      </c>
      <c r="B4419" t="s">
        <v>28</v>
      </c>
      <c r="C4419" t="s">
        <v>16</v>
      </c>
      <c r="D4419">
        <v>120</v>
      </c>
      <c r="E4419">
        <v>118944</v>
      </c>
      <c r="F4419" cm="1">
        <f t="array" ref="F4419">_xlfn.XLOOKUP(A4419&amp;C4419, $L$3:$L$410&amp;$M$3:$M$410,$O$3:$O$410, "kamiyama")</f>
        <v>1</v>
      </c>
      <c r="G4419">
        <f t="shared" si="144"/>
        <v>120</v>
      </c>
      <c r="H4419" s="2">
        <f t="shared" si="143"/>
        <v>120</v>
      </c>
    </row>
    <row r="4420" spans="1:8" x14ac:dyDescent="0.2">
      <c r="A4420">
        <v>2001</v>
      </c>
      <c r="B4420" t="s">
        <v>28</v>
      </c>
      <c r="C4420" t="s">
        <v>16</v>
      </c>
      <c r="D4420">
        <v>120</v>
      </c>
      <c r="E4420">
        <v>96484</v>
      </c>
      <c r="F4420" cm="1">
        <f t="array" ref="F4420">_xlfn.XLOOKUP(A4420&amp;C4420, $L$3:$L$410&amp;$M$3:$M$410,$O$3:$O$410, "kamiyama")</f>
        <v>0.81117164379876239</v>
      </c>
      <c r="G4420">
        <f t="shared" si="144"/>
        <v>120</v>
      </c>
      <c r="H4420" s="2">
        <f t="shared" ref="H4420:H4483" si="145">F4420*G4420</f>
        <v>97.340597255851492</v>
      </c>
    </row>
    <row r="4421" spans="1:8" x14ac:dyDescent="0.2">
      <c r="A4421">
        <v>2002</v>
      </c>
      <c r="B4421" t="s">
        <v>28</v>
      </c>
      <c r="C4421" t="s">
        <v>16</v>
      </c>
      <c r="D4421">
        <v>421</v>
      </c>
      <c r="E4421">
        <v>94697</v>
      </c>
      <c r="F4421" cm="1">
        <f t="array" ref="F4421">_xlfn.XLOOKUP(A4421&amp;C4421, $L$3:$L$410&amp;$M$3:$M$410,$O$3:$O$410, "kamiyama")</f>
        <v>0.7961477670164111</v>
      </c>
      <c r="G4421">
        <f t="shared" ref="G4421:G4484" si="146">IF((A4421=2000),D4421,G4420)</f>
        <v>120</v>
      </c>
      <c r="H4421" s="2">
        <f t="shared" si="145"/>
        <v>95.537732041969335</v>
      </c>
    </row>
    <row r="4422" spans="1:8" x14ac:dyDescent="0.2">
      <c r="A4422">
        <v>2003</v>
      </c>
      <c r="B4422" t="s">
        <v>28</v>
      </c>
      <c r="C4422" t="s">
        <v>16</v>
      </c>
      <c r="D4422">
        <v>178</v>
      </c>
      <c r="E4422">
        <v>87796</v>
      </c>
      <c r="F4422" cm="1">
        <f t="array" ref="F4422">_xlfn.XLOOKUP(A4422&amp;C4422, $L$3:$L$410&amp;$M$3:$M$410,$O$3:$O$410, "kamiyama")</f>
        <v>0.73812886736615546</v>
      </c>
      <c r="G4422">
        <f t="shared" si="146"/>
        <v>120</v>
      </c>
      <c r="H4422" s="2">
        <f t="shared" si="145"/>
        <v>88.575464083938655</v>
      </c>
    </row>
    <row r="4423" spans="1:8" x14ac:dyDescent="0.2">
      <c r="A4423">
        <v>2004</v>
      </c>
      <c r="B4423" t="s">
        <v>28</v>
      </c>
      <c r="C4423" t="s">
        <v>16</v>
      </c>
      <c r="D4423">
        <v>667</v>
      </c>
      <c r="E4423">
        <v>94575</v>
      </c>
      <c r="F4423" cm="1">
        <f t="array" ref="F4423">_xlfn.XLOOKUP(A4423&amp;C4423, $L$3:$L$410&amp;$M$3:$M$410,$O$3:$O$410, "kamiyama")</f>
        <v>0.79512207425343018</v>
      </c>
      <c r="G4423">
        <f t="shared" si="146"/>
        <v>120</v>
      </c>
      <c r="H4423" s="2">
        <f t="shared" si="145"/>
        <v>95.414648910411614</v>
      </c>
    </row>
    <row r="4424" spans="1:8" x14ac:dyDescent="0.2">
      <c r="A4424">
        <v>2005</v>
      </c>
      <c r="B4424" t="s">
        <v>28</v>
      </c>
      <c r="C4424" t="s">
        <v>16</v>
      </c>
      <c r="D4424">
        <v>654</v>
      </c>
      <c r="E4424">
        <v>87265</v>
      </c>
      <c r="F4424" cm="1">
        <f t="array" ref="F4424">_xlfn.XLOOKUP(A4424&amp;C4424, $L$3:$L$410&amp;$M$3:$M$410,$O$3:$O$410, "kamiyama")</f>
        <v>0.73366458165186976</v>
      </c>
      <c r="G4424">
        <f t="shared" si="146"/>
        <v>120</v>
      </c>
      <c r="H4424" s="2">
        <f t="shared" si="145"/>
        <v>88.039749798224378</v>
      </c>
    </row>
    <row r="4425" spans="1:8" x14ac:dyDescent="0.2">
      <c r="A4425">
        <v>2006</v>
      </c>
      <c r="B4425" t="s">
        <v>28</v>
      </c>
      <c r="C4425" t="s">
        <v>16</v>
      </c>
      <c r="D4425">
        <v>506</v>
      </c>
      <c r="E4425">
        <v>92130</v>
      </c>
      <c r="F4425" cm="1">
        <f t="array" ref="F4425">_xlfn.XLOOKUP(A4425&amp;C4425, $L$3:$L$410&amp;$M$3:$M$410,$O$3:$O$410, "kamiyama")</f>
        <v>0.7745661824051655</v>
      </c>
      <c r="G4425">
        <f t="shared" si="146"/>
        <v>120</v>
      </c>
      <c r="H4425" s="2">
        <f t="shared" si="145"/>
        <v>92.947941888619866</v>
      </c>
    </row>
    <row r="4426" spans="1:8" x14ac:dyDescent="0.2">
      <c r="A4426">
        <v>2007</v>
      </c>
      <c r="B4426" t="s">
        <v>28</v>
      </c>
      <c r="C4426" t="s">
        <v>16</v>
      </c>
      <c r="D4426">
        <v>505</v>
      </c>
      <c r="E4426">
        <v>85862</v>
      </c>
      <c r="F4426" cm="1">
        <f t="array" ref="F4426">_xlfn.XLOOKUP(A4426&amp;C4426, $L$3:$L$410&amp;$M$3:$M$410,$O$3:$O$410, "kamiyama")</f>
        <v>0.72186911487758942</v>
      </c>
      <c r="G4426">
        <f t="shared" si="146"/>
        <v>120</v>
      </c>
      <c r="H4426" s="2">
        <f t="shared" si="145"/>
        <v>86.624293785310726</v>
      </c>
    </row>
    <row r="4427" spans="1:8" x14ac:dyDescent="0.2">
      <c r="A4427">
        <v>2008</v>
      </c>
      <c r="B4427" t="s">
        <v>28</v>
      </c>
      <c r="C4427" t="s">
        <v>16</v>
      </c>
      <c r="D4427">
        <v>587</v>
      </c>
      <c r="E4427">
        <v>76317</v>
      </c>
      <c r="F4427" cm="1">
        <f t="array" ref="F4427">_xlfn.XLOOKUP(A4427&amp;C4427, $L$3:$L$410&amp;$M$3:$M$410,$O$3:$O$410, "kamiyama")</f>
        <v>0.64162126715092815</v>
      </c>
      <c r="G4427">
        <f t="shared" si="146"/>
        <v>120</v>
      </c>
      <c r="H4427" s="2">
        <f t="shared" si="145"/>
        <v>76.994552058111381</v>
      </c>
    </row>
    <row r="4428" spans="1:8" x14ac:dyDescent="0.2">
      <c r="A4428">
        <v>2009</v>
      </c>
      <c r="B4428" t="s">
        <v>28</v>
      </c>
      <c r="C4428" t="s">
        <v>16</v>
      </c>
      <c r="D4428">
        <v>505</v>
      </c>
      <c r="E4428">
        <v>71000</v>
      </c>
      <c r="F4428" cm="1">
        <f t="array" ref="F4428">_xlfn.XLOOKUP(A4428&amp;C4428, $L$3:$L$410&amp;$M$3:$M$410,$O$3:$O$410, "kamiyama")</f>
        <v>0.59691955878396552</v>
      </c>
      <c r="G4428">
        <f t="shared" si="146"/>
        <v>120</v>
      </c>
      <c r="H4428" s="2">
        <f t="shared" si="145"/>
        <v>71.630347054075855</v>
      </c>
    </row>
    <row r="4429" spans="1:8" x14ac:dyDescent="0.2">
      <c r="A4429">
        <v>2010</v>
      </c>
      <c r="B4429" t="s">
        <v>28</v>
      </c>
      <c r="C4429" t="s">
        <v>16</v>
      </c>
      <c r="D4429">
        <v>893</v>
      </c>
      <c r="E4429">
        <v>78786</v>
      </c>
      <c r="F4429" cm="1">
        <f t="array" ref="F4429">_xlfn.XLOOKUP(A4429&amp;C4429, $L$3:$L$410&amp;$M$3:$M$410,$O$3:$O$410, "kamiyama")</f>
        <v>0.66237893462469732</v>
      </c>
      <c r="G4429">
        <f t="shared" si="146"/>
        <v>120</v>
      </c>
      <c r="H4429" s="2">
        <f t="shared" si="145"/>
        <v>79.485472154963674</v>
      </c>
    </row>
    <row r="4430" spans="1:8" x14ac:dyDescent="0.2">
      <c r="A4430">
        <v>2011</v>
      </c>
      <c r="B4430" t="s">
        <v>28</v>
      </c>
      <c r="C4430" t="s">
        <v>16</v>
      </c>
      <c r="D4430">
        <v>659</v>
      </c>
      <c r="E4430">
        <v>70507</v>
      </c>
      <c r="F4430" cm="1">
        <f t="array" ref="F4430">_xlfn.XLOOKUP(A4430&amp;C4430, $L$3:$L$410&amp;$M$3:$M$410,$O$3:$O$410, "kamiyama")</f>
        <v>0.59277475114339517</v>
      </c>
      <c r="G4430">
        <f t="shared" si="146"/>
        <v>120</v>
      </c>
      <c r="H4430" s="2">
        <f t="shared" si="145"/>
        <v>71.132970137207423</v>
      </c>
    </row>
    <row r="4431" spans="1:8" x14ac:dyDescent="0.2">
      <c r="A4431">
        <v>2012</v>
      </c>
      <c r="B4431" t="s">
        <v>28</v>
      </c>
      <c r="C4431" t="s">
        <v>16</v>
      </c>
      <c r="D4431">
        <v>586</v>
      </c>
      <c r="E4431">
        <v>72362</v>
      </c>
      <c r="F4431" cm="1">
        <f t="array" ref="F4431">_xlfn.XLOOKUP(A4431&amp;C4431, $L$3:$L$410&amp;$M$3:$M$410,$O$3:$O$410, "kamiyama")</f>
        <v>0.60837032553134252</v>
      </c>
      <c r="G4431">
        <f t="shared" si="146"/>
        <v>120</v>
      </c>
      <c r="H4431" s="2">
        <f t="shared" si="145"/>
        <v>73.004439063761097</v>
      </c>
    </row>
    <row r="4432" spans="1:8" x14ac:dyDescent="0.2">
      <c r="A4432">
        <v>2013</v>
      </c>
      <c r="B4432" t="s">
        <v>28</v>
      </c>
      <c r="C4432" t="s">
        <v>16</v>
      </c>
      <c r="D4432">
        <v>1287</v>
      </c>
      <c r="E4432">
        <v>75624</v>
      </c>
      <c r="F4432" cm="1">
        <f t="array" ref="F4432">_xlfn.XLOOKUP(A4432&amp;C4432, $L$3:$L$410&amp;$M$3:$M$410,$O$3:$O$410, "kamiyama")</f>
        <v>0.63579499596448752</v>
      </c>
      <c r="G4432">
        <f t="shared" si="146"/>
        <v>120</v>
      </c>
      <c r="H4432" s="2">
        <f t="shared" si="145"/>
        <v>76.295399515738495</v>
      </c>
    </row>
    <row r="4433" spans="1:8" x14ac:dyDescent="0.2">
      <c r="A4433">
        <v>2014</v>
      </c>
      <c r="B4433" t="s">
        <v>28</v>
      </c>
      <c r="C4433" t="s">
        <v>16</v>
      </c>
      <c r="D4433">
        <v>649</v>
      </c>
      <c r="E4433">
        <v>73761</v>
      </c>
      <c r="F4433" cm="1">
        <f t="array" ref="F4433">_xlfn.XLOOKUP(A4433&amp;C4433, $L$3:$L$410&amp;$M$3:$M$410,$O$3:$O$410, "kamiyama")</f>
        <v>0.62013216303470542</v>
      </c>
      <c r="G4433">
        <f t="shared" si="146"/>
        <v>120</v>
      </c>
      <c r="H4433" s="2">
        <f t="shared" si="145"/>
        <v>74.415859564164649</v>
      </c>
    </row>
    <row r="4434" spans="1:8" x14ac:dyDescent="0.2">
      <c r="A4434">
        <v>2015</v>
      </c>
      <c r="B4434" t="s">
        <v>28</v>
      </c>
      <c r="C4434" t="s">
        <v>16</v>
      </c>
      <c r="D4434">
        <v>345</v>
      </c>
      <c r="E4434">
        <v>66333</v>
      </c>
      <c r="F4434" cm="1">
        <f t="array" ref="F4434">_xlfn.XLOOKUP(A4434&amp;C4434, $L$3:$L$410&amp;$M$3:$M$410,$O$3:$O$410, "kamiyama")</f>
        <v>0.55768260694108152</v>
      </c>
      <c r="G4434">
        <f t="shared" si="146"/>
        <v>120</v>
      </c>
      <c r="H4434" s="2">
        <f t="shared" si="145"/>
        <v>66.921912832929777</v>
      </c>
    </row>
    <row r="4435" spans="1:8" x14ac:dyDescent="0.2">
      <c r="A4435">
        <v>2016</v>
      </c>
      <c r="B4435" t="s">
        <v>28</v>
      </c>
      <c r="C4435" t="s">
        <v>16</v>
      </c>
      <c r="D4435">
        <v>415</v>
      </c>
      <c r="E4435">
        <v>70402</v>
      </c>
      <c r="F4435" cm="1">
        <f t="array" ref="F4435">_xlfn.XLOOKUP(A4435&amp;C4435, $L$3:$L$410&amp;$M$3:$M$410,$O$3:$O$410, "kamiyama")</f>
        <v>0.59189198278181332</v>
      </c>
      <c r="G4435">
        <f t="shared" si="146"/>
        <v>120</v>
      </c>
      <c r="H4435" s="2">
        <f t="shared" si="145"/>
        <v>71.027037933817596</v>
      </c>
    </row>
    <row r="4436" spans="1:8" x14ac:dyDescent="0.2">
      <c r="A4436">
        <v>2017</v>
      </c>
      <c r="B4436" t="s">
        <v>28</v>
      </c>
      <c r="C4436" t="s">
        <v>16</v>
      </c>
      <c r="D4436">
        <v>377</v>
      </c>
      <c r="E4436">
        <v>73699</v>
      </c>
      <c r="F4436" cm="1">
        <f t="array" ref="F4436">_xlfn.XLOOKUP(A4436&amp;C4436, $L$3:$L$410&amp;$M$3:$M$410,$O$3:$O$410, "kamiyama")</f>
        <v>0.61961090933548557</v>
      </c>
      <c r="G4436">
        <f t="shared" si="146"/>
        <v>120</v>
      </c>
      <c r="H4436" s="2">
        <f t="shared" si="145"/>
        <v>74.353309120258274</v>
      </c>
    </row>
    <row r="4437" spans="1:8" x14ac:dyDescent="0.2">
      <c r="A4437">
        <v>2018</v>
      </c>
      <c r="B4437" t="s">
        <v>28</v>
      </c>
      <c r="C4437" t="s">
        <v>16</v>
      </c>
      <c r="D4437">
        <v>871</v>
      </c>
      <c r="E4437">
        <v>64922</v>
      </c>
      <c r="F4437" cm="1">
        <f t="array" ref="F4437">_xlfn.XLOOKUP(A4437&amp;C4437, $L$3:$L$410&amp;$M$3:$M$410,$O$3:$O$410, "kamiyama")</f>
        <v>0.54581988162496642</v>
      </c>
      <c r="G4437">
        <f t="shared" si="146"/>
        <v>120</v>
      </c>
      <c r="H4437" s="2">
        <f t="shared" si="145"/>
        <v>65.498385794995968</v>
      </c>
    </row>
    <row r="4438" spans="1:8" x14ac:dyDescent="0.2">
      <c r="A4438">
        <v>2019</v>
      </c>
      <c r="B4438" t="s">
        <v>28</v>
      </c>
      <c r="C4438" t="s">
        <v>16</v>
      </c>
      <c r="D4438">
        <v>582</v>
      </c>
      <c r="E4438">
        <v>67375</v>
      </c>
      <c r="F4438" cm="1">
        <f t="array" ref="F4438">_xlfn.XLOOKUP(A4438&amp;C4438, $L$3:$L$410&amp;$M$3:$M$410,$O$3:$O$410, "kamiyama")</f>
        <v>0.56644303201506596</v>
      </c>
      <c r="G4438">
        <f t="shared" si="146"/>
        <v>120</v>
      </c>
      <c r="H4438" s="2">
        <f t="shared" si="145"/>
        <v>67.973163841807917</v>
      </c>
    </row>
    <row r="4439" spans="1:8" x14ac:dyDescent="0.2">
      <c r="A4439">
        <v>2020</v>
      </c>
      <c r="B4439" t="s">
        <v>28</v>
      </c>
      <c r="C4439" t="s">
        <v>16</v>
      </c>
      <c r="D4439">
        <v>259</v>
      </c>
      <c r="E4439">
        <v>76158</v>
      </c>
      <c r="F4439" cm="1">
        <f t="array" ref="F4439">_xlfn.XLOOKUP(A4439&amp;C4439, $L$3:$L$410&amp;$M$3:$M$410,$O$3:$O$410, "kamiyama")</f>
        <v>0.64028450363196121</v>
      </c>
      <c r="G4439">
        <f t="shared" si="146"/>
        <v>120</v>
      </c>
      <c r="H4439" s="2">
        <f t="shared" si="145"/>
        <v>76.834140435835351</v>
      </c>
    </row>
    <row r="4440" spans="1:8" x14ac:dyDescent="0.2">
      <c r="A4440">
        <v>2021</v>
      </c>
      <c r="B4440" t="s">
        <v>28</v>
      </c>
      <c r="C4440" t="s">
        <v>16</v>
      </c>
      <c r="D4440">
        <v>321</v>
      </c>
      <c r="E4440">
        <v>70584</v>
      </c>
      <c r="F4440" cm="1">
        <f t="array" ref="F4440">_xlfn.XLOOKUP(A4440&amp;C4440, $L$3:$L$410&amp;$M$3:$M$410,$O$3:$O$410, "kamiyama")</f>
        <v>0.59342211460855532</v>
      </c>
      <c r="G4440">
        <f t="shared" si="146"/>
        <v>120</v>
      </c>
      <c r="H4440" s="2">
        <f t="shared" si="145"/>
        <v>71.210653753026634</v>
      </c>
    </row>
    <row r="4441" spans="1:8" x14ac:dyDescent="0.2">
      <c r="A4441">
        <v>2022</v>
      </c>
      <c r="B4441" t="s">
        <v>28</v>
      </c>
      <c r="C4441" t="s">
        <v>16</v>
      </c>
      <c r="D4441">
        <v>1923</v>
      </c>
      <c r="E4441">
        <v>66101</v>
      </c>
      <c r="F4441" cm="1">
        <f t="array" ref="F4441">_xlfn.XLOOKUP(A4441&amp;C4441, $L$3:$L$410&amp;$M$3:$M$410,$O$3:$O$410, "kamiyama")</f>
        <v>0.55573210922787197</v>
      </c>
      <c r="G4441">
        <f t="shared" si="146"/>
        <v>120</v>
      </c>
      <c r="H4441" s="2">
        <f t="shared" si="145"/>
        <v>66.687853107344637</v>
      </c>
    </row>
    <row r="4442" spans="1:8" x14ac:dyDescent="0.2">
      <c r="A4442">
        <v>2023</v>
      </c>
      <c r="B4442" t="s">
        <v>28</v>
      </c>
      <c r="C4442" t="s">
        <v>16</v>
      </c>
      <c r="D4442">
        <v>1192</v>
      </c>
      <c r="E4442">
        <v>65221</v>
      </c>
      <c r="F4442" cm="1">
        <f t="array" ref="F4442">_xlfn.XLOOKUP(A4442&amp;C4442, $L$3:$L$410&amp;$M$3:$M$410,$O$3:$O$410, "kamiyama")</f>
        <v>0.54833366962604246</v>
      </c>
      <c r="G4442">
        <f t="shared" si="146"/>
        <v>120</v>
      </c>
      <c r="H4442" s="2">
        <f t="shared" si="145"/>
        <v>65.800040355125091</v>
      </c>
    </row>
    <row r="4443" spans="1:8" x14ac:dyDescent="0.2">
      <c r="A4443">
        <v>2000</v>
      </c>
      <c r="B4443" t="s">
        <v>28</v>
      </c>
      <c r="C4443" t="s">
        <v>17</v>
      </c>
      <c r="D4443">
        <v>1575</v>
      </c>
      <c r="E4443">
        <v>155623</v>
      </c>
      <c r="F4443" cm="1">
        <f t="array" ref="F4443">_xlfn.XLOOKUP(A4443&amp;C4443, $L$3:$L$410&amp;$M$3:$M$410,$O$3:$O$410, "kamiyama")</f>
        <v>1</v>
      </c>
      <c r="G4443">
        <f t="shared" si="146"/>
        <v>1575</v>
      </c>
      <c r="H4443" s="2">
        <f t="shared" si="145"/>
        <v>1575</v>
      </c>
    </row>
    <row r="4444" spans="1:8" x14ac:dyDescent="0.2">
      <c r="A4444">
        <v>2001</v>
      </c>
      <c r="B4444" t="s">
        <v>28</v>
      </c>
      <c r="C4444" t="s">
        <v>17</v>
      </c>
      <c r="D4444">
        <v>1575</v>
      </c>
      <c r="E4444">
        <v>130332</v>
      </c>
      <c r="F4444" cm="1">
        <f t="array" ref="F4444">_xlfn.XLOOKUP(A4444&amp;C4444, $L$3:$L$410&amp;$M$3:$M$410,$O$3:$O$410, "kamiyama")</f>
        <v>0.83748546166055149</v>
      </c>
      <c r="G4444">
        <f t="shared" si="146"/>
        <v>1575</v>
      </c>
      <c r="H4444" s="2">
        <f t="shared" si="145"/>
        <v>1319.0396021153686</v>
      </c>
    </row>
    <row r="4445" spans="1:8" x14ac:dyDescent="0.2">
      <c r="A4445">
        <v>2002</v>
      </c>
      <c r="B4445" t="s">
        <v>28</v>
      </c>
      <c r="C4445" t="s">
        <v>17</v>
      </c>
      <c r="D4445">
        <v>1437</v>
      </c>
      <c r="E4445">
        <v>165468</v>
      </c>
      <c r="F4445" cm="1">
        <f t="array" ref="F4445">_xlfn.XLOOKUP(A4445&amp;C4445, $L$3:$L$410&amp;$M$3:$M$410,$O$3:$O$410, "kamiyama")</f>
        <v>1.0632618571804939</v>
      </c>
      <c r="G4445">
        <f t="shared" si="146"/>
        <v>1575</v>
      </c>
      <c r="H4445" s="2">
        <f t="shared" si="145"/>
        <v>1674.637425059278</v>
      </c>
    </row>
    <row r="4446" spans="1:8" x14ac:dyDescent="0.2">
      <c r="A4446">
        <v>2003</v>
      </c>
      <c r="B4446" t="s">
        <v>28</v>
      </c>
      <c r="C4446" t="s">
        <v>17</v>
      </c>
      <c r="D4446">
        <v>786</v>
      </c>
      <c r="E4446">
        <v>129567</v>
      </c>
      <c r="F4446" cm="1">
        <f t="array" ref="F4446">_xlfn.XLOOKUP(A4446&amp;C4446, $L$3:$L$410&amp;$M$3:$M$410,$O$3:$O$410, "kamiyama")</f>
        <v>0.8325697358359625</v>
      </c>
      <c r="G4446">
        <f t="shared" si="146"/>
        <v>1575</v>
      </c>
      <c r="H4446" s="2">
        <f t="shared" si="145"/>
        <v>1311.297333941641</v>
      </c>
    </row>
    <row r="4447" spans="1:8" x14ac:dyDescent="0.2">
      <c r="A4447">
        <v>2004</v>
      </c>
      <c r="B4447" t="s">
        <v>28</v>
      </c>
      <c r="C4447" t="s">
        <v>17</v>
      </c>
      <c r="D4447">
        <v>1947</v>
      </c>
      <c r="E4447">
        <v>150746</v>
      </c>
      <c r="F4447" cm="1">
        <f t="array" ref="F4447">_xlfn.XLOOKUP(A4447&amp;C4447, $L$3:$L$410&amp;$M$3:$M$410,$O$3:$O$410, "kamiyama")</f>
        <v>0.96866144464507176</v>
      </c>
      <c r="G4447">
        <f t="shared" si="146"/>
        <v>1575</v>
      </c>
      <c r="H4447" s="2">
        <f t="shared" si="145"/>
        <v>1525.6417753159881</v>
      </c>
    </row>
    <row r="4448" spans="1:8" x14ac:dyDescent="0.2">
      <c r="A4448">
        <v>2005</v>
      </c>
      <c r="B4448" t="s">
        <v>28</v>
      </c>
      <c r="C4448" t="s">
        <v>17</v>
      </c>
      <c r="D4448">
        <v>1157</v>
      </c>
      <c r="E4448">
        <v>172053</v>
      </c>
      <c r="F4448" cm="1">
        <f t="array" ref="F4448">_xlfn.XLOOKUP(A4448&amp;C4448, $L$3:$L$410&amp;$M$3:$M$410,$O$3:$O$410, "kamiyama")</f>
        <v>1.1055756539843082</v>
      </c>
      <c r="G4448">
        <f t="shared" si="146"/>
        <v>1575</v>
      </c>
      <c r="H4448" s="2">
        <f t="shared" si="145"/>
        <v>1741.2816550252855</v>
      </c>
    </row>
    <row r="4449" spans="1:8" x14ac:dyDescent="0.2">
      <c r="A4449">
        <v>2006</v>
      </c>
      <c r="B4449" t="s">
        <v>28</v>
      </c>
      <c r="C4449" t="s">
        <v>17</v>
      </c>
      <c r="D4449">
        <v>1974</v>
      </c>
      <c r="E4449">
        <v>191802</v>
      </c>
      <c r="F4449" cm="1">
        <f t="array" ref="F4449">_xlfn.XLOOKUP(A4449&amp;C4449, $L$3:$L$410&amp;$M$3:$M$410,$O$3:$O$410, "kamiyama")</f>
        <v>1.2324784896834016</v>
      </c>
      <c r="G4449">
        <f t="shared" si="146"/>
        <v>1575</v>
      </c>
      <c r="H4449" s="2">
        <f t="shared" si="145"/>
        <v>1941.1536212513574</v>
      </c>
    </row>
    <row r="4450" spans="1:8" x14ac:dyDescent="0.2">
      <c r="A4450">
        <v>2007</v>
      </c>
      <c r="B4450" t="s">
        <v>28</v>
      </c>
      <c r="C4450" t="s">
        <v>17</v>
      </c>
      <c r="D4450">
        <v>979</v>
      </c>
      <c r="E4450">
        <v>186710</v>
      </c>
      <c r="F4450" cm="1">
        <f t="array" ref="F4450">_xlfn.XLOOKUP(A4450&amp;C4450, $L$3:$L$410&amp;$M$3:$M$410,$O$3:$O$410, "kamiyama")</f>
        <v>1.199758390469275</v>
      </c>
      <c r="G4450">
        <f t="shared" si="146"/>
        <v>1575</v>
      </c>
      <c r="H4450" s="2">
        <f t="shared" si="145"/>
        <v>1889.6194649891081</v>
      </c>
    </row>
    <row r="4451" spans="1:8" x14ac:dyDescent="0.2">
      <c r="A4451">
        <v>2008</v>
      </c>
      <c r="B4451" t="s">
        <v>28</v>
      </c>
      <c r="C4451" t="s">
        <v>17</v>
      </c>
      <c r="D4451">
        <v>2575</v>
      </c>
      <c r="E4451">
        <v>190187</v>
      </c>
      <c r="F4451" cm="1">
        <f t="array" ref="F4451">_xlfn.XLOOKUP(A4451&amp;C4451, $L$3:$L$410&amp;$M$3:$M$410,$O$3:$O$410, "kamiyama")</f>
        <v>1.2221008462759362</v>
      </c>
      <c r="G4451">
        <f t="shared" si="146"/>
        <v>1575</v>
      </c>
      <c r="H4451" s="2">
        <f t="shared" si="145"/>
        <v>1924.8088328845995</v>
      </c>
    </row>
    <row r="4452" spans="1:8" x14ac:dyDescent="0.2">
      <c r="A4452">
        <v>2009</v>
      </c>
      <c r="B4452" t="s">
        <v>28</v>
      </c>
      <c r="C4452" t="s">
        <v>17</v>
      </c>
      <c r="D4452">
        <v>2604</v>
      </c>
      <c r="E4452">
        <v>198805</v>
      </c>
      <c r="F4452" cm="1">
        <f t="array" ref="F4452">_xlfn.XLOOKUP(A4452&amp;C4452, $L$3:$L$410&amp;$M$3:$M$410,$O$3:$O$410, "kamiyama")</f>
        <v>1.2774782647809129</v>
      </c>
      <c r="G4452">
        <f t="shared" si="146"/>
        <v>1575</v>
      </c>
      <c r="H4452" s="2">
        <f t="shared" si="145"/>
        <v>2012.0282670299378</v>
      </c>
    </row>
    <row r="4453" spans="1:8" x14ac:dyDescent="0.2">
      <c r="A4453">
        <v>2010</v>
      </c>
      <c r="B4453" t="s">
        <v>28</v>
      </c>
      <c r="C4453" t="s">
        <v>17</v>
      </c>
      <c r="D4453">
        <v>2233</v>
      </c>
      <c r="E4453">
        <v>226158</v>
      </c>
      <c r="F4453" cm="1">
        <f t="array" ref="F4453">_xlfn.XLOOKUP(A4453&amp;C4453, $L$3:$L$410&amp;$M$3:$M$410,$O$3:$O$410, "kamiyama")</f>
        <v>1.4532427725978807</v>
      </c>
      <c r="G4453">
        <f t="shared" si="146"/>
        <v>1575</v>
      </c>
      <c r="H4453" s="2">
        <f t="shared" si="145"/>
        <v>2288.857366841662</v>
      </c>
    </row>
    <row r="4454" spans="1:8" x14ac:dyDescent="0.2">
      <c r="A4454">
        <v>2011</v>
      </c>
      <c r="B4454" t="s">
        <v>28</v>
      </c>
      <c r="C4454" t="s">
        <v>17</v>
      </c>
      <c r="D4454">
        <v>3237</v>
      </c>
      <c r="E4454">
        <v>242519</v>
      </c>
      <c r="F4454" cm="1">
        <f t="array" ref="F4454">_xlfn.XLOOKUP(A4454&amp;C4454, $L$3:$L$410&amp;$M$3:$M$410,$O$3:$O$410, "kamiyama")</f>
        <v>1.5583750473901672</v>
      </c>
      <c r="G4454">
        <f t="shared" si="146"/>
        <v>1575</v>
      </c>
      <c r="H4454" s="2">
        <f t="shared" si="145"/>
        <v>2454.4406996395132</v>
      </c>
    </row>
    <row r="4455" spans="1:8" x14ac:dyDescent="0.2">
      <c r="A4455">
        <v>2012</v>
      </c>
      <c r="B4455" t="s">
        <v>28</v>
      </c>
      <c r="C4455" t="s">
        <v>17</v>
      </c>
      <c r="D4455">
        <v>1029</v>
      </c>
      <c r="E4455">
        <v>235296</v>
      </c>
      <c r="F4455" cm="1">
        <f t="array" ref="F4455">_xlfn.XLOOKUP(A4455&amp;C4455, $L$3:$L$410&amp;$M$3:$M$410,$O$3:$O$410, "kamiyama")</f>
        <v>1.5119615995064997</v>
      </c>
      <c r="G4455">
        <f t="shared" si="146"/>
        <v>1575</v>
      </c>
      <c r="H4455" s="2">
        <f t="shared" si="145"/>
        <v>2381.3395192227372</v>
      </c>
    </row>
    <row r="4456" spans="1:8" x14ac:dyDescent="0.2">
      <c r="A4456">
        <v>2013</v>
      </c>
      <c r="B4456" t="s">
        <v>28</v>
      </c>
      <c r="C4456" t="s">
        <v>17</v>
      </c>
      <c r="D4456">
        <v>2798</v>
      </c>
      <c r="E4456">
        <v>262724</v>
      </c>
      <c r="F4456" cm="1">
        <f t="array" ref="F4456">_xlfn.XLOOKUP(A4456&amp;C4456, $L$3:$L$410&amp;$M$3:$M$410,$O$3:$O$410, "kamiyama")</f>
        <v>1.6882080412278391</v>
      </c>
      <c r="G4456">
        <f t="shared" si="146"/>
        <v>1575</v>
      </c>
      <c r="H4456" s="2">
        <f t="shared" si="145"/>
        <v>2658.9276649338467</v>
      </c>
    </row>
    <row r="4457" spans="1:8" x14ac:dyDescent="0.2">
      <c r="A4457">
        <v>2014</v>
      </c>
      <c r="B4457" t="s">
        <v>28</v>
      </c>
      <c r="C4457" t="s">
        <v>17</v>
      </c>
      <c r="D4457">
        <v>3132</v>
      </c>
      <c r="E4457">
        <v>280877</v>
      </c>
      <c r="F4457" cm="1">
        <f t="array" ref="F4457">_xlfn.XLOOKUP(A4457&amp;C4457, $L$3:$L$410&amp;$M$3:$M$410,$O$3:$O$410, "kamiyama")</f>
        <v>1.8048553234419076</v>
      </c>
      <c r="G4457">
        <f t="shared" si="146"/>
        <v>1575</v>
      </c>
      <c r="H4457" s="2">
        <f t="shared" si="145"/>
        <v>2842.6471344210045</v>
      </c>
    </row>
    <row r="4458" spans="1:8" x14ac:dyDescent="0.2">
      <c r="A4458">
        <v>2015</v>
      </c>
      <c r="B4458" t="s">
        <v>28</v>
      </c>
      <c r="C4458" t="s">
        <v>17</v>
      </c>
      <c r="D4458">
        <v>3024</v>
      </c>
      <c r="E4458">
        <v>295417</v>
      </c>
      <c r="F4458" cm="1">
        <f t="array" ref="F4458">_xlfn.XLOOKUP(A4458&amp;C4458, $L$3:$L$410&amp;$M$3:$M$410,$O$3:$O$410, "kamiyama")</f>
        <v>1.898286243036055</v>
      </c>
      <c r="G4458">
        <f t="shared" si="146"/>
        <v>1575</v>
      </c>
      <c r="H4458" s="2">
        <f t="shared" si="145"/>
        <v>2989.8008327817865</v>
      </c>
    </row>
    <row r="4459" spans="1:8" x14ac:dyDescent="0.2">
      <c r="A4459">
        <v>2016</v>
      </c>
      <c r="B4459" t="s">
        <v>28</v>
      </c>
      <c r="C4459" t="s">
        <v>17</v>
      </c>
      <c r="D4459">
        <v>2854</v>
      </c>
      <c r="E4459">
        <v>289030</v>
      </c>
      <c r="F4459" cm="1">
        <f t="array" ref="F4459">_xlfn.XLOOKUP(A4459&amp;C4459, $L$3:$L$410&amp;$M$3:$M$410,$O$3:$O$410, "kamiyama")</f>
        <v>1.8572447517397814</v>
      </c>
      <c r="G4459">
        <f t="shared" si="146"/>
        <v>1575</v>
      </c>
      <c r="H4459" s="2">
        <f t="shared" si="145"/>
        <v>2925.1604839901556</v>
      </c>
    </row>
    <row r="4460" spans="1:8" x14ac:dyDescent="0.2">
      <c r="A4460">
        <v>2017</v>
      </c>
      <c r="B4460" t="s">
        <v>28</v>
      </c>
      <c r="C4460" t="s">
        <v>17</v>
      </c>
      <c r="D4460">
        <v>1862</v>
      </c>
      <c r="E4460">
        <v>291040</v>
      </c>
      <c r="F4460" cm="1">
        <f t="array" ref="F4460">_xlfn.XLOOKUP(A4460&amp;C4460, $L$3:$L$410&amp;$M$3:$M$410,$O$3:$O$410, "kamiyama")</f>
        <v>1.8701605803769366</v>
      </c>
      <c r="G4460">
        <f t="shared" si="146"/>
        <v>1575</v>
      </c>
      <c r="H4460" s="2">
        <f t="shared" si="145"/>
        <v>2945.5029140936749</v>
      </c>
    </row>
    <row r="4461" spans="1:8" x14ac:dyDescent="0.2">
      <c r="A4461">
        <v>2018</v>
      </c>
      <c r="B4461" t="s">
        <v>28</v>
      </c>
      <c r="C4461" t="s">
        <v>17</v>
      </c>
      <c r="D4461">
        <v>2350</v>
      </c>
      <c r="E4461">
        <v>328939</v>
      </c>
      <c r="F4461" cm="1">
        <f t="array" ref="F4461">_xlfn.XLOOKUP(A4461&amp;C4461, $L$3:$L$410&amp;$M$3:$M$410,$O$3:$O$410, "kamiyama")</f>
        <v>2.1136914209339235</v>
      </c>
      <c r="G4461">
        <f t="shared" si="146"/>
        <v>1575</v>
      </c>
      <c r="H4461" s="2">
        <f t="shared" si="145"/>
        <v>3329.0639879709297</v>
      </c>
    </row>
    <row r="4462" spans="1:8" x14ac:dyDescent="0.2">
      <c r="A4462">
        <v>2019</v>
      </c>
      <c r="B4462" t="s">
        <v>28</v>
      </c>
      <c r="C4462" t="s">
        <v>17</v>
      </c>
      <c r="D4462">
        <v>2948</v>
      </c>
      <c r="E4462">
        <v>318606</v>
      </c>
      <c r="F4462" cm="1">
        <f t="array" ref="F4462">_xlfn.XLOOKUP(A4462&amp;C4462, $L$3:$L$410&amp;$M$3:$M$410,$O$3:$O$410, "kamiyama")</f>
        <v>2.0472937804823195</v>
      </c>
      <c r="G4462">
        <f t="shared" si="146"/>
        <v>1575</v>
      </c>
      <c r="H4462" s="2">
        <f t="shared" si="145"/>
        <v>3224.4877042596531</v>
      </c>
    </row>
    <row r="4463" spans="1:8" x14ac:dyDescent="0.2">
      <c r="A4463">
        <v>2020</v>
      </c>
      <c r="B4463" t="s">
        <v>28</v>
      </c>
      <c r="C4463" t="s">
        <v>17</v>
      </c>
      <c r="D4463">
        <v>4903</v>
      </c>
      <c r="E4463">
        <v>335660</v>
      </c>
      <c r="F4463" cm="1">
        <f t="array" ref="F4463">_xlfn.XLOOKUP(A4463&amp;C4463, $L$3:$L$410&amp;$M$3:$M$410,$O$3:$O$410, "kamiyama")</f>
        <v>2.1568791245509984</v>
      </c>
      <c r="G4463">
        <f t="shared" si="146"/>
        <v>1575</v>
      </c>
      <c r="H4463" s="2">
        <f t="shared" si="145"/>
        <v>3397.0846211678227</v>
      </c>
    </row>
    <row r="4464" spans="1:8" x14ac:dyDescent="0.2">
      <c r="A4464">
        <v>2021</v>
      </c>
      <c r="B4464" t="s">
        <v>28</v>
      </c>
      <c r="C4464" t="s">
        <v>17</v>
      </c>
      <c r="D4464">
        <v>2070</v>
      </c>
      <c r="E4464">
        <v>355142</v>
      </c>
      <c r="F4464" cm="1">
        <f t="array" ref="F4464">_xlfn.XLOOKUP(A4464&amp;C4464, $L$3:$L$410&amp;$M$3:$M$410,$O$3:$O$410, "kamiyama")</f>
        <v>2.282066275550529</v>
      </c>
      <c r="G4464">
        <f t="shared" si="146"/>
        <v>1575</v>
      </c>
      <c r="H4464" s="2">
        <f t="shared" si="145"/>
        <v>3594.2543839920831</v>
      </c>
    </row>
    <row r="4465" spans="1:8" x14ac:dyDescent="0.2">
      <c r="A4465">
        <v>2022</v>
      </c>
      <c r="B4465" t="s">
        <v>28</v>
      </c>
      <c r="C4465" t="s">
        <v>17</v>
      </c>
      <c r="D4465">
        <v>2032</v>
      </c>
      <c r="E4465">
        <v>366233</v>
      </c>
      <c r="F4465" cm="1">
        <f t="array" ref="F4465">_xlfn.XLOOKUP(A4465&amp;C4465, $L$3:$L$410&amp;$M$3:$M$410,$O$3:$O$410, "kamiyama")</f>
        <v>2.3533346613289807</v>
      </c>
      <c r="G4465">
        <f t="shared" si="146"/>
        <v>1575</v>
      </c>
      <c r="H4465" s="2">
        <f t="shared" si="145"/>
        <v>3706.5020915931445</v>
      </c>
    </row>
    <row r="4466" spans="1:8" x14ac:dyDescent="0.2">
      <c r="A4466">
        <v>2023</v>
      </c>
      <c r="B4466" t="s">
        <v>28</v>
      </c>
      <c r="C4466" t="s">
        <v>17</v>
      </c>
      <c r="D4466">
        <v>4777</v>
      </c>
      <c r="E4466">
        <v>357869</v>
      </c>
      <c r="F4466" cm="1">
        <f t="array" ref="F4466">_xlfn.XLOOKUP(A4466&amp;C4466, $L$3:$L$410&amp;$M$3:$M$410,$O$3:$O$410, "kamiyama")</f>
        <v>2.2995893923134756</v>
      </c>
      <c r="G4466">
        <f t="shared" si="146"/>
        <v>1575</v>
      </c>
      <c r="H4466" s="2">
        <f t="shared" si="145"/>
        <v>3621.8532928937238</v>
      </c>
    </row>
    <row r="4467" spans="1:8" x14ac:dyDescent="0.2">
      <c r="A4467">
        <v>2000</v>
      </c>
      <c r="B4467" t="s">
        <v>28</v>
      </c>
      <c r="C4467" t="s">
        <v>18</v>
      </c>
      <c r="D4467">
        <v>5953</v>
      </c>
      <c r="E4467">
        <v>1280996</v>
      </c>
      <c r="F4467" cm="1">
        <f t="array" ref="F4467">_xlfn.XLOOKUP(A4467&amp;C4467, $L$3:$L$410&amp;$M$3:$M$410,$O$3:$O$410, "kamiyama")</f>
        <v>1</v>
      </c>
      <c r="G4467">
        <f t="shared" si="146"/>
        <v>5953</v>
      </c>
      <c r="H4467" s="2">
        <f t="shared" si="145"/>
        <v>5953</v>
      </c>
    </row>
    <row r="4468" spans="1:8" x14ac:dyDescent="0.2">
      <c r="A4468">
        <v>2001</v>
      </c>
      <c r="B4468" t="s">
        <v>28</v>
      </c>
      <c r="C4468" t="s">
        <v>18</v>
      </c>
      <c r="D4468">
        <v>9576</v>
      </c>
      <c r="E4468">
        <v>1175744</v>
      </c>
      <c r="F4468" cm="1">
        <f t="array" ref="F4468">_xlfn.XLOOKUP(A4468&amp;C4468, $L$3:$L$410&amp;$M$3:$M$410,$O$3:$O$410, "kamiyama")</f>
        <v>0.91783580901111328</v>
      </c>
      <c r="G4468">
        <f t="shared" si="146"/>
        <v>5953</v>
      </c>
      <c r="H4468" s="2">
        <f t="shared" si="145"/>
        <v>5463.8765710431571</v>
      </c>
    </row>
    <row r="4469" spans="1:8" x14ac:dyDescent="0.2">
      <c r="A4469">
        <v>2002</v>
      </c>
      <c r="B4469" t="s">
        <v>28</v>
      </c>
      <c r="C4469" t="s">
        <v>18</v>
      </c>
      <c r="D4469">
        <v>18473</v>
      </c>
      <c r="E4469">
        <v>1343880</v>
      </c>
      <c r="F4469" cm="1">
        <f t="array" ref="F4469">_xlfn.XLOOKUP(A4469&amp;C4469, $L$3:$L$410&amp;$M$3:$M$410,$O$3:$O$410, "kamiyama")</f>
        <v>1.0490899269006304</v>
      </c>
      <c r="G4469">
        <f t="shared" si="146"/>
        <v>5953</v>
      </c>
      <c r="H4469" s="2">
        <f t="shared" si="145"/>
        <v>6245.232334839453</v>
      </c>
    </row>
    <row r="4470" spans="1:8" x14ac:dyDescent="0.2">
      <c r="A4470">
        <v>2003</v>
      </c>
      <c r="B4470" t="s">
        <v>28</v>
      </c>
      <c r="C4470" t="s">
        <v>18</v>
      </c>
      <c r="D4470">
        <v>16906</v>
      </c>
      <c r="E4470">
        <v>1486254</v>
      </c>
      <c r="F4470" cm="1">
        <f t="array" ref="F4470">_xlfn.XLOOKUP(A4470&amp;C4470, $L$3:$L$410&amp;$M$3:$M$410,$O$3:$O$410, "kamiyama")</f>
        <v>1.1602331310948668</v>
      </c>
      <c r="G4470">
        <f t="shared" si="146"/>
        <v>5953</v>
      </c>
      <c r="H4470" s="2">
        <f t="shared" si="145"/>
        <v>6906.8678294077417</v>
      </c>
    </row>
    <row r="4471" spans="1:8" x14ac:dyDescent="0.2">
      <c r="A4471">
        <v>2004</v>
      </c>
      <c r="B4471" t="s">
        <v>28</v>
      </c>
      <c r="C4471" t="s">
        <v>18</v>
      </c>
      <c r="D4471">
        <v>9536</v>
      </c>
      <c r="E4471">
        <v>1477339</v>
      </c>
      <c r="F4471" cm="1">
        <f t="array" ref="F4471">_xlfn.XLOOKUP(A4471&amp;C4471, $L$3:$L$410&amp;$M$3:$M$410,$O$3:$O$410, "kamiyama")</f>
        <v>1.1532737026501254</v>
      </c>
      <c r="G4471">
        <f t="shared" si="146"/>
        <v>5953</v>
      </c>
      <c r="H4471" s="2">
        <f t="shared" si="145"/>
        <v>6865.438351876197</v>
      </c>
    </row>
    <row r="4472" spans="1:8" x14ac:dyDescent="0.2">
      <c r="A4472">
        <v>2005</v>
      </c>
      <c r="B4472" t="s">
        <v>28</v>
      </c>
      <c r="C4472" t="s">
        <v>18</v>
      </c>
      <c r="D4472">
        <v>15134</v>
      </c>
      <c r="E4472">
        <v>1533924</v>
      </c>
      <c r="F4472" cm="1">
        <f t="array" ref="F4472">_xlfn.XLOOKUP(A4472&amp;C4472, $L$3:$L$410&amp;$M$3:$M$410,$O$3:$O$410, "kamiyama")</f>
        <v>1.1974463620495301</v>
      </c>
      <c r="G4472">
        <f t="shared" si="146"/>
        <v>5953</v>
      </c>
      <c r="H4472" s="2">
        <f t="shared" si="145"/>
        <v>7128.3981932808529</v>
      </c>
    </row>
    <row r="4473" spans="1:8" x14ac:dyDescent="0.2">
      <c r="A4473">
        <v>2006</v>
      </c>
      <c r="B4473" t="s">
        <v>28</v>
      </c>
      <c r="C4473" t="s">
        <v>18</v>
      </c>
      <c r="D4473">
        <v>19057</v>
      </c>
      <c r="E4473">
        <v>1621994</v>
      </c>
      <c r="F4473" cm="1">
        <f t="array" ref="F4473">_xlfn.XLOOKUP(A4473&amp;C4473, $L$3:$L$410&amp;$M$3:$M$410,$O$3:$O$410, "kamiyama")</f>
        <v>1.266197552529438</v>
      </c>
      <c r="G4473">
        <f t="shared" si="146"/>
        <v>5953</v>
      </c>
      <c r="H4473" s="2">
        <f t="shared" si="145"/>
        <v>7537.6740302077442</v>
      </c>
    </row>
    <row r="4474" spans="1:8" x14ac:dyDescent="0.2">
      <c r="A4474">
        <v>2007</v>
      </c>
      <c r="B4474" t="s">
        <v>28</v>
      </c>
      <c r="C4474" t="s">
        <v>18</v>
      </c>
      <c r="D4474">
        <v>21373</v>
      </c>
      <c r="E4474">
        <v>1614110</v>
      </c>
      <c r="F4474" cm="1">
        <f t="array" ref="F4474">_xlfn.XLOOKUP(A4474&amp;C4474, $L$3:$L$410&amp;$M$3:$M$410,$O$3:$O$410, "kamiyama")</f>
        <v>1.2600429665666404</v>
      </c>
      <c r="G4474">
        <f t="shared" si="146"/>
        <v>5953</v>
      </c>
      <c r="H4474" s="2">
        <f t="shared" si="145"/>
        <v>7501.0357799712101</v>
      </c>
    </row>
    <row r="4475" spans="1:8" x14ac:dyDescent="0.2">
      <c r="A4475">
        <v>2008</v>
      </c>
      <c r="B4475" t="s">
        <v>28</v>
      </c>
      <c r="C4475" t="s">
        <v>18</v>
      </c>
      <c r="D4475">
        <v>17228</v>
      </c>
      <c r="E4475">
        <v>1726899</v>
      </c>
      <c r="F4475" cm="1">
        <f t="array" ref="F4475">_xlfn.XLOOKUP(A4475&amp;C4475, $L$3:$L$410&amp;$M$3:$M$410,$O$3:$O$410, "kamiyama")</f>
        <v>1.3480908605491353</v>
      </c>
      <c r="G4475">
        <f t="shared" si="146"/>
        <v>5953</v>
      </c>
      <c r="H4475" s="2">
        <f t="shared" si="145"/>
        <v>8025.1848928490026</v>
      </c>
    </row>
    <row r="4476" spans="1:8" x14ac:dyDescent="0.2">
      <c r="A4476">
        <v>2009</v>
      </c>
      <c r="B4476" t="s">
        <v>28</v>
      </c>
      <c r="C4476" t="s">
        <v>18</v>
      </c>
      <c r="D4476">
        <v>19546</v>
      </c>
      <c r="E4476">
        <v>1726833</v>
      </c>
      <c r="F4476" cm="1">
        <f t="array" ref="F4476">_xlfn.XLOOKUP(A4476&amp;C4476, $L$3:$L$410&amp;$M$3:$M$410,$O$3:$O$410, "kamiyama")</f>
        <v>1.3480393381400098</v>
      </c>
      <c r="G4476">
        <f t="shared" si="146"/>
        <v>5953</v>
      </c>
      <c r="H4476" s="2">
        <f t="shared" si="145"/>
        <v>8024.8781799474782</v>
      </c>
    </row>
    <row r="4477" spans="1:8" x14ac:dyDescent="0.2">
      <c r="A4477">
        <v>2010</v>
      </c>
      <c r="B4477" t="s">
        <v>28</v>
      </c>
      <c r="C4477" t="s">
        <v>18</v>
      </c>
      <c r="D4477">
        <v>21925</v>
      </c>
      <c r="E4477">
        <v>1853539</v>
      </c>
      <c r="F4477" cm="1">
        <f t="array" ref="F4477">_xlfn.XLOOKUP(A4477&amp;C4477, $L$3:$L$410&amp;$M$3:$M$410,$O$3:$O$410, "kamiyama")</f>
        <v>1.4469514346649013</v>
      </c>
      <c r="G4477">
        <f t="shared" si="146"/>
        <v>5953</v>
      </c>
      <c r="H4477" s="2">
        <f t="shared" si="145"/>
        <v>8613.7018905601581</v>
      </c>
    </row>
    <row r="4478" spans="1:8" x14ac:dyDescent="0.2">
      <c r="A4478">
        <v>2011</v>
      </c>
      <c r="B4478" t="s">
        <v>28</v>
      </c>
      <c r="C4478" t="s">
        <v>18</v>
      </c>
      <c r="D4478">
        <v>24787</v>
      </c>
      <c r="E4478">
        <v>1908689</v>
      </c>
      <c r="F4478" cm="1">
        <f t="array" ref="F4478">_xlfn.XLOOKUP(A4478&amp;C4478, $L$3:$L$410&amp;$M$3:$M$410,$O$3:$O$410, "kamiyama")</f>
        <v>1.49000387198711</v>
      </c>
      <c r="G4478">
        <f t="shared" si="146"/>
        <v>5953</v>
      </c>
      <c r="H4478" s="2">
        <f t="shared" si="145"/>
        <v>8869.9930499392667</v>
      </c>
    </row>
    <row r="4479" spans="1:8" x14ac:dyDescent="0.2">
      <c r="A4479">
        <v>2012</v>
      </c>
      <c r="B4479" t="s">
        <v>28</v>
      </c>
      <c r="C4479" t="s">
        <v>18</v>
      </c>
      <c r="D4479">
        <v>17888</v>
      </c>
      <c r="E4479">
        <v>1921124</v>
      </c>
      <c r="F4479" cm="1">
        <f t="array" ref="F4479">_xlfn.XLOOKUP(A4479&amp;C4479, $L$3:$L$410&amp;$M$3:$M$410,$O$3:$O$410, "kamiyama")</f>
        <v>1.4997111622518728</v>
      </c>
      <c r="G4479">
        <f t="shared" si="146"/>
        <v>5953</v>
      </c>
      <c r="H4479" s="2">
        <f t="shared" si="145"/>
        <v>8927.7805488853992</v>
      </c>
    </row>
    <row r="4480" spans="1:8" x14ac:dyDescent="0.2">
      <c r="A4480">
        <v>2013</v>
      </c>
      <c r="B4480" t="s">
        <v>28</v>
      </c>
      <c r="C4480" t="s">
        <v>18</v>
      </c>
      <c r="D4480">
        <v>20822</v>
      </c>
      <c r="E4480">
        <v>1976789</v>
      </c>
      <c r="F4480" cm="1">
        <f t="array" ref="F4480">_xlfn.XLOOKUP(A4480&amp;C4480, $L$3:$L$410&amp;$M$3:$M$410,$O$3:$O$410, "kamiyama")</f>
        <v>1.543165630493772</v>
      </c>
      <c r="G4480">
        <f t="shared" si="146"/>
        <v>5953</v>
      </c>
      <c r="H4480" s="2">
        <f t="shared" si="145"/>
        <v>9186.4649983294239</v>
      </c>
    </row>
    <row r="4481" spans="1:8" x14ac:dyDescent="0.2">
      <c r="A4481">
        <v>2014</v>
      </c>
      <c r="B4481" t="s">
        <v>28</v>
      </c>
      <c r="C4481" t="s">
        <v>18</v>
      </c>
      <c r="D4481">
        <v>30398</v>
      </c>
      <c r="E4481">
        <v>1957368</v>
      </c>
      <c r="F4481" cm="1">
        <f t="array" ref="F4481">_xlfn.XLOOKUP(A4481&amp;C4481, $L$3:$L$410&amp;$M$3:$M$410,$O$3:$O$410, "kamiyama")</f>
        <v>1.5280047712873421</v>
      </c>
      <c r="G4481">
        <f t="shared" si="146"/>
        <v>5953</v>
      </c>
      <c r="H4481" s="2">
        <f t="shared" si="145"/>
        <v>9096.212403473548</v>
      </c>
    </row>
    <row r="4482" spans="1:8" x14ac:dyDescent="0.2">
      <c r="A4482">
        <v>2015</v>
      </c>
      <c r="B4482" t="s">
        <v>28</v>
      </c>
      <c r="C4482" t="s">
        <v>18</v>
      </c>
      <c r="D4482">
        <v>25063</v>
      </c>
      <c r="E4482">
        <v>1975709</v>
      </c>
      <c r="F4482" cm="1">
        <f t="array" ref="F4482">_xlfn.XLOOKUP(A4482&amp;C4482, $L$3:$L$410&amp;$M$3:$M$410,$O$3:$O$410, "kamiyama")</f>
        <v>1.5423225365262656</v>
      </c>
      <c r="G4482">
        <f t="shared" si="146"/>
        <v>5953</v>
      </c>
      <c r="H4482" s="2">
        <f t="shared" si="145"/>
        <v>9181.4460599408594</v>
      </c>
    </row>
    <row r="4483" spans="1:8" x14ac:dyDescent="0.2">
      <c r="A4483">
        <v>2016</v>
      </c>
      <c r="B4483" t="s">
        <v>28</v>
      </c>
      <c r="C4483" t="s">
        <v>18</v>
      </c>
      <c r="D4483">
        <v>25133</v>
      </c>
      <c r="E4483">
        <v>2080417</v>
      </c>
      <c r="F4483" cm="1">
        <f t="array" ref="F4483">_xlfn.XLOOKUP(A4483&amp;C4483, $L$3:$L$410&amp;$M$3:$M$410,$O$3:$O$410, "kamiyama")</f>
        <v>1.6240620579611489</v>
      </c>
      <c r="G4483">
        <f t="shared" si="146"/>
        <v>5953</v>
      </c>
      <c r="H4483" s="2">
        <f t="shared" si="145"/>
        <v>9668.0414310427186</v>
      </c>
    </row>
    <row r="4484" spans="1:8" x14ac:dyDescent="0.2">
      <c r="A4484">
        <v>2017</v>
      </c>
      <c r="B4484" t="s">
        <v>28</v>
      </c>
      <c r="C4484" t="s">
        <v>18</v>
      </c>
      <c r="D4484">
        <v>26855</v>
      </c>
      <c r="E4484">
        <v>2111247</v>
      </c>
      <c r="F4484" cm="1">
        <f t="array" ref="F4484">_xlfn.XLOOKUP(A4484&amp;C4484, $L$3:$L$410&amp;$M$3:$M$410,$O$3:$O$410, "kamiyama")</f>
        <v>1.6481292681632105</v>
      </c>
      <c r="G4484">
        <f t="shared" si="146"/>
        <v>5953</v>
      </c>
      <c r="H4484" s="2">
        <f t="shared" ref="H4484:H4547" si="147">F4484*G4484</f>
        <v>9811.3135333755927</v>
      </c>
    </row>
    <row r="4485" spans="1:8" x14ac:dyDescent="0.2">
      <c r="A4485">
        <v>2018</v>
      </c>
      <c r="B4485" t="s">
        <v>28</v>
      </c>
      <c r="C4485" t="s">
        <v>18</v>
      </c>
      <c r="D4485">
        <v>23457</v>
      </c>
      <c r="E4485">
        <v>2062912</v>
      </c>
      <c r="F4485" cm="1">
        <f t="array" ref="F4485">_xlfn.XLOOKUP(A4485&amp;C4485, $L$3:$L$410&amp;$M$3:$M$410,$O$3:$O$410, "kamiyama")</f>
        <v>1.6103969099044806</v>
      </c>
      <c r="G4485">
        <f t="shared" ref="G4485:G4548" si="148">IF((A4485=2000),D4485,G4484)</f>
        <v>5953</v>
      </c>
      <c r="H4485" s="2">
        <f t="shared" si="147"/>
        <v>9586.6928046613721</v>
      </c>
    </row>
    <row r="4486" spans="1:8" x14ac:dyDescent="0.2">
      <c r="A4486">
        <v>2019</v>
      </c>
      <c r="B4486" t="s">
        <v>28</v>
      </c>
      <c r="C4486" t="s">
        <v>18</v>
      </c>
      <c r="D4486">
        <v>32102</v>
      </c>
      <c r="E4486">
        <v>2091717</v>
      </c>
      <c r="F4486" cm="1">
        <f t="array" ref="F4486">_xlfn.XLOOKUP(A4486&amp;C4486, $L$3:$L$410&amp;$M$3:$M$410,$O$3:$O$410, "kamiyama")</f>
        <v>1.6328833189174674</v>
      </c>
      <c r="G4486">
        <f t="shared" si="148"/>
        <v>5953</v>
      </c>
      <c r="H4486" s="2">
        <f t="shared" si="147"/>
        <v>9720.5543975156834</v>
      </c>
    </row>
    <row r="4487" spans="1:8" x14ac:dyDescent="0.2">
      <c r="A4487">
        <v>2020</v>
      </c>
      <c r="B4487" t="s">
        <v>28</v>
      </c>
      <c r="C4487" t="s">
        <v>18</v>
      </c>
      <c r="D4487">
        <v>29028</v>
      </c>
      <c r="E4487">
        <v>2169927</v>
      </c>
      <c r="F4487" cm="1">
        <f t="array" ref="F4487">_xlfn.XLOOKUP(A4487&amp;C4487, $L$3:$L$410&amp;$M$3:$M$410,$O$3:$O$410, "kamiyama")</f>
        <v>1.6939373737310655</v>
      </c>
      <c r="G4487">
        <f t="shared" si="148"/>
        <v>5953</v>
      </c>
      <c r="H4487" s="2">
        <f t="shared" si="147"/>
        <v>10084.009185821033</v>
      </c>
    </row>
    <row r="4488" spans="1:8" x14ac:dyDescent="0.2">
      <c r="A4488">
        <v>2021</v>
      </c>
      <c r="B4488" t="s">
        <v>28</v>
      </c>
      <c r="C4488" t="s">
        <v>18</v>
      </c>
      <c r="D4488">
        <v>27718</v>
      </c>
      <c r="E4488">
        <v>2061527</v>
      </c>
      <c r="F4488" cm="1">
        <f t="array" ref="F4488">_xlfn.XLOOKUP(A4488&amp;C4488, $L$3:$L$410&amp;$M$3:$M$410,$O$3:$O$410, "kamiyama")</f>
        <v>1.6093157199554098</v>
      </c>
      <c r="G4488">
        <f t="shared" si="148"/>
        <v>5953</v>
      </c>
      <c r="H4488" s="2">
        <f t="shared" si="147"/>
        <v>9580.2564808945554</v>
      </c>
    </row>
    <row r="4489" spans="1:8" x14ac:dyDescent="0.2">
      <c r="A4489">
        <v>2022</v>
      </c>
      <c r="B4489" t="s">
        <v>28</v>
      </c>
      <c r="C4489" t="s">
        <v>18</v>
      </c>
      <c r="D4489">
        <v>34543</v>
      </c>
      <c r="E4489">
        <v>2080198</v>
      </c>
      <c r="F4489" cm="1">
        <f t="array" ref="F4489">_xlfn.XLOOKUP(A4489&amp;C4489, $L$3:$L$410&amp;$M$3:$M$410,$O$3:$O$410, "kamiyama")</f>
        <v>1.6238910972399601</v>
      </c>
      <c r="G4489">
        <f t="shared" si="148"/>
        <v>5953</v>
      </c>
      <c r="H4489" s="2">
        <f t="shared" si="147"/>
        <v>9667.0237018694825</v>
      </c>
    </row>
    <row r="4490" spans="1:8" x14ac:dyDescent="0.2">
      <c r="A4490">
        <v>2023</v>
      </c>
      <c r="B4490" t="s">
        <v>28</v>
      </c>
      <c r="C4490" t="s">
        <v>18</v>
      </c>
      <c r="D4490">
        <v>29388</v>
      </c>
      <c r="E4490">
        <v>2190701</v>
      </c>
      <c r="F4490" cm="1">
        <f t="array" ref="F4490">_xlfn.XLOOKUP(A4490&amp;C4490, $L$3:$L$410&amp;$M$3:$M$410,$O$3:$O$410, "kamiyama")</f>
        <v>1.7101544423245663</v>
      </c>
      <c r="G4490">
        <f t="shared" si="148"/>
        <v>5953</v>
      </c>
      <c r="H4490" s="2">
        <f t="shared" si="147"/>
        <v>10180.549395158143</v>
      </c>
    </row>
    <row r="4491" spans="1:8" x14ac:dyDescent="0.2">
      <c r="A4491">
        <v>2000</v>
      </c>
      <c r="B4491" t="s">
        <v>29</v>
      </c>
      <c r="C4491" t="s">
        <v>2</v>
      </c>
      <c r="D4491">
        <v>730</v>
      </c>
      <c r="E4491">
        <v>509634</v>
      </c>
      <c r="F4491" cm="1">
        <f t="array" ref="F4491">_xlfn.XLOOKUP(A4491&amp;C4491, $L$3:$L$410&amp;$M$3:$M$410,$O$3:$O$410, "kamiyama")</f>
        <v>1</v>
      </c>
      <c r="G4491">
        <f t="shared" si="148"/>
        <v>730</v>
      </c>
      <c r="H4491" s="2">
        <f t="shared" si="147"/>
        <v>730</v>
      </c>
    </row>
    <row r="4492" spans="1:8" x14ac:dyDescent="0.2">
      <c r="A4492">
        <v>2001</v>
      </c>
      <c r="B4492" t="s">
        <v>29</v>
      </c>
      <c r="C4492" t="s">
        <v>2</v>
      </c>
      <c r="D4492">
        <v>730</v>
      </c>
      <c r="E4492">
        <v>630079</v>
      </c>
      <c r="F4492" cm="1">
        <f t="array" ref="F4492">_xlfn.XLOOKUP(A4492&amp;C4492, $L$3:$L$410&amp;$M$3:$M$410,$O$3:$O$410, "kamiyama")</f>
        <v>1.2363362726976614</v>
      </c>
      <c r="G4492">
        <f t="shared" si="148"/>
        <v>730</v>
      </c>
      <c r="H4492" s="2">
        <f t="shared" si="147"/>
        <v>902.52547906929283</v>
      </c>
    </row>
    <row r="4493" spans="1:8" x14ac:dyDescent="0.2">
      <c r="A4493">
        <v>2002</v>
      </c>
      <c r="B4493" t="s">
        <v>29</v>
      </c>
      <c r="C4493" t="s">
        <v>2</v>
      </c>
      <c r="D4493">
        <v>328</v>
      </c>
      <c r="E4493">
        <v>671497</v>
      </c>
      <c r="F4493" cm="1">
        <f t="array" ref="F4493">_xlfn.XLOOKUP(A4493&amp;C4493, $L$3:$L$410&amp;$M$3:$M$410,$O$3:$O$410, "kamiyama")</f>
        <v>1.3176063606431283</v>
      </c>
      <c r="G4493">
        <f t="shared" si="148"/>
        <v>730</v>
      </c>
      <c r="H4493" s="2">
        <f t="shared" si="147"/>
        <v>961.85264326948368</v>
      </c>
    </row>
    <row r="4494" spans="1:8" x14ac:dyDescent="0.2">
      <c r="A4494">
        <v>2003</v>
      </c>
      <c r="B4494" t="s">
        <v>29</v>
      </c>
      <c r="C4494" t="s">
        <v>2</v>
      </c>
      <c r="D4494">
        <v>764</v>
      </c>
      <c r="E4494">
        <v>759032</v>
      </c>
      <c r="F4494" cm="1">
        <f t="array" ref="F4494">_xlfn.XLOOKUP(A4494&amp;C4494, $L$3:$L$410&amp;$M$3:$M$410,$O$3:$O$410, "kamiyama")</f>
        <v>1.4893668789758925</v>
      </c>
      <c r="G4494">
        <f t="shared" si="148"/>
        <v>730</v>
      </c>
      <c r="H4494" s="2">
        <f t="shared" si="147"/>
        <v>1087.2378216524014</v>
      </c>
    </row>
    <row r="4495" spans="1:8" x14ac:dyDescent="0.2">
      <c r="A4495">
        <v>2004</v>
      </c>
      <c r="B4495" t="s">
        <v>29</v>
      </c>
      <c r="C4495" t="s">
        <v>2</v>
      </c>
      <c r="D4495">
        <v>243</v>
      </c>
      <c r="E4495">
        <v>870849</v>
      </c>
      <c r="F4495" cm="1">
        <f t="array" ref="F4495">_xlfn.XLOOKUP(A4495&amp;C4495, $L$3:$L$410&amp;$M$3:$M$410,$O$3:$O$410, "kamiyama")</f>
        <v>1.7087733549959383</v>
      </c>
      <c r="G4495">
        <f t="shared" si="148"/>
        <v>730</v>
      </c>
      <c r="H4495" s="2">
        <f t="shared" si="147"/>
        <v>1247.4045491470349</v>
      </c>
    </row>
    <row r="4496" spans="1:8" x14ac:dyDescent="0.2">
      <c r="A4496">
        <v>2005</v>
      </c>
      <c r="B4496" t="s">
        <v>29</v>
      </c>
      <c r="C4496" t="s">
        <v>2</v>
      </c>
      <c r="D4496">
        <v>478</v>
      </c>
      <c r="E4496">
        <v>940958</v>
      </c>
      <c r="F4496" cm="1">
        <f t="array" ref="F4496">_xlfn.XLOOKUP(A4496&amp;C4496, $L$3:$L$410&amp;$M$3:$M$410,$O$3:$O$410, "kamiyama")</f>
        <v>1.8463407072526559</v>
      </c>
      <c r="G4496">
        <f t="shared" si="148"/>
        <v>730</v>
      </c>
      <c r="H4496" s="2">
        <f t="shared" si="147"/>
        <v>1347.8287162944389</v>
      </c>
    </row>
    <row r="4497" spans="1:8" x14ac:dyDescent="0.2">
      <c r="A4497">
        <v>2006</v>
      </c>
      <c r="B4497" t="s">
        <v>29</v>
      </c>
      <c r="C4497" t="s">
        <v>2</v>
      </c>
      <c r="D4497">
        <v>615</v>
      </c>
      <c r="E4497">
        <v>1064127</v>
      </c>
      <c r="F4497" cm="1">
        <f t="array" ref="F4497">_xlfn.XLOOKUP(A4497&amp;C4497, $L$3:$L$410&amp;$M$3:$M$410,$O$3:$O$410, "kamiyama")</f>
        <v>2.0880219922532639</v>
      </c>
      <c r="G4497">
        <f t="shared" si="148"/>
        <v>730</v>
      </c>
      <c r="H4497" s="2">
        <f t="shared" si="147"/>
        <v>1524.2560543448826</v>
      </c>
    </row>
    <row r="4498" spans="1:8" x14ac:dyDescent="0.2">
      <c r="A4498">
        <v>2007</v>
      </c>
      <c r="B4498" t="s">
        <v>29</v>
      </c>
      <c r="C4498" t="s">
        <v>2</v>
      </c>
      <c r="D4498">
        <v>124</v>
      </c>
      <c r="E4498">
        <v>1107246</v>
      </c>
      <c r="F4498" cm="1">
        <f t="array" ref="F4498">_xlfn.XLOOKUP(A4498&amp;C4498, $L$3:$L$410&amp;$M$3:$M$410,$O$3:$O$410, "kamiyama")</f>
        <v>2.1726297695993595</v>
      </c>
      <c r="G4498">
        <f t="shared" si="148"/>
        <v>730</v>
      </c>
      <c r="H4498" s="2">
        <f t="shared" si="147"/>
        <v>1586.0197318075325</v>
      </c>
    </row>
    <row r="4499" spans="1:8" x14ac:dyDescent="0.2">
      <c r="A4499">
        <v>2008</v>
      </c>
      <c r="B4499" t="s">
        <v>29</v>
      </c>
      <c r="C4499" t="s">
        <v>2</v>
      </c>
      <c r="D4499">
        <v>565</v>
      </c>
      <c r="E4499">
        <v>1177842</v>
      </c>
      <c r="F4499" cm="1">
        <f t="array" ref="F4499">_xlfn.XLOOKUP(A4499&amp;C4499, $L$3:$L$410&amp;$M$3:$M$410,$O$3:$O$410, "kamiyama")</f>
        <v>2.3111527095915894</v>
      </c>
      <c r="G4499">
        <f t="shared" si="148"/>
        <v>730</v>
      </c>
      <c r="H4499" s="2">
        <f t="shared" si="147"/>
        <v>1687.1414780018602</v>
      </c>
    </row>
    <row r="4500" spans="1:8" x14ac:dyDescent="0.2">
      <c r="A4500">
        <v>2009</v>
      </c>
      <c r="B4500" t="s">
        <v>29</v>
      </c>
      <c r="C4500" t="s">
        <v>2</v>
      </c>
      <c r="D4500">
        <v>1406</v>
      </c>
      <c r="E4500">
        <v>1243106</v>
      </c>
      <c r="F4500" cm="1">
        <f t="array" ref="F4500">_xlfn.XLOOKUP(A4500&amp;C4500, $L$3:$L$410&amp;$M$3:$M$410,$O$3:$O$410, "kamiyama")</f>
        <v>2.4392132393050701</v>
      </c>
      <c r="G4500">
        <f t="shared" si="148"/>
        <v>730</v>
      </c>
      <c r="H4500" s="2">
        <f t="shared" si="147"/>
        <v>1780.6256646927011</v>
      </c>
    </row>
    <row r="4501" spans="1:8" x14ac:dyDescent="0.2">
      <c r="A4501">
        <v>2010</v>
      </c>
      <c r="B4501" t="s">
        <v>29</v>
      </c>
      <c r="C4501" t="s">
        <v>2</v>
      </c>
      <c r="D4501">
        <v>1463</v>
      </c>
      <c r="E4501">
        <v>1400862</v>
      </c>
      <c r="F4501" cm="1">
        <f t="array" ref="F4501">_xlfn.XLOOKUP(A4501&amp;C4501, $L$3:$L$410&amp;$M$3:$M$410,$O$3:$O$410, "kamiyama")</f>
        <v>2.7487608754517949</v>
      </c>
      <c r="G4501">
        <f t="shared" si="148"/>
        <v>730</v>
      </c>
      <c r="H4501" s="2">
        <f t="shared" si="147"/>
        <v>2006.5954390798104</v>
      </c>
    </row>
    <row r="4502" spans="1:8" x14ac:dyDescent="0.2">
      <c r="A4502">
        <v>2011</v>
      </c>
      <c r="B4502" t="s">
        <v>29</v>
      </c>
      <c r="C4502" t="s">
        <v>2</v>
      </c>
      <c r="D4502">
        <v>448</v>
      </c>
      <c r="E4502">
        <v>1542449</v>
      </c>
      <c r="F4502" cm="1">
        <f t="array" ref="F4502">_xlfn.XLOOKUP(A4502&amp;C4502, $L$3:$L$410&amp;$M$3:$M$410,$O$3:$O$410, "kamiyama")</f>
        <v>3.0265818214640312</v>
      </c>
      <c r="G4502">
        <f t="shared" si="148"/>
        <v>730</v>
      </c>
      <c r="H4502" s="2">
        <f t="shared" si="147"/>
        <v>2209.4047296687427</v>
      </c>
    </row>
    <row r="4503" spans="1:8" x14ac:dyDescent="0.2">
      <c r="A4503">
        <v>2012</v>
      </c>
      <c r="B4503" t="s">
        <v>29</v>
      </c>
      <c r="C4503" t="s">
        <v>2</v>
      </c>
      <c r="D4503">
        <v>744</v>
      </c>
      <c r="E4503">
        <v>1631813</v>
      </c>
      <c r="F4503" cm="1">
        <f t="array" ref="F4503">_xlfn.XLOOKUP(A4503&amp;C4503, $L$3:$L$410&amp;$M$3:$M$410,$O$3:$O$410, "kamiyama")</f>
        <v>3.2019311898342733</v>
      </c>
      <c r="G4503">
        <f t="shared" si="148"/>
        <v>730</v>
      </c>
      <c r="H4503" s="2">
        <f t="shared" si="147"/>
        <v>2337.4097685790193</v>
      </c>
    </row>
    <row r="4504" spans="1:8" x14ac:dyDescent="0.2">
      <c r="A4504">
        <v>2013</v>
      </c>
      <c r="B4504" t="s">
        <v>29</v>
      </c>
      <c r="C4504" t="s">
        <v>2</v>
      </c>
      <c r="D4504">
        <v>625</v>
      </c>
      <c r="E4504">
        <v>1789983</v>
      </c>
      <c r="F4504" cm="1">
        <f t="array" ref="F4504">_xlfn.XLOOKUP(A4504&amp;C4504, $L$3:$L$410&amp;$M$3:$M$410,$O$3:$O$410, "kamiyama")</f>
        <v>3.5122911736658073</v>
      </c>
      <c r="G4504">
        <f t="shared" si="148"/>
        <v>730</v>
      </c>
      <c r="H4504" s="2">
        <f t="shared" si="147"/>
        <v>2563.9725567760393</v>
      </c>
    </row>
    <row r="4505" spans="1:8" x14ac:dyDescent="0.2">
      <c r="A4505">
        <v>2014</v>
      </c>
      <c r="B4505" t="s">
        <v>29</v>
      </c>
      <c r="C4505" t="s">
        <v>2</v>
      </c>
      <c r="D4505">
        <v>651</v>
      </c>
      <c r="E4505">
        <v>1951160</v>
      </c>
      <c r="F4505" cm="1">
        <f t="array" ref="F4505">_xlfn.XLOOKUP(A4505&amp;C4505, $L$3:$L$410&amp;$M$3:$M$410,$O$3:$O$410, "kamiyama")</f>
        <v>3.8285514702708219</v>
      </c>
      <c r="G4505">
        <f t="shared" si="148"/>
        <v>730</v>
      </c>
      <c r="H4505" s="2">
        <f t="shared" si="147"/>
        <v>2794.8425732976998</v>
      </c>
    </row>
    <row r="4506" spans="1:8" x14ac:dyDescent="0.2">
      <c r="A4506">
        <v>2015</v>
      </c>
      <c r="B4506" t="s">
        <v>29</v>
      </c>
      <c r="C4506" t="s">
        <v>2</v>
      </c>
      <c r="D4506">
        <v>1968</v>
      </c>
      <c r="E4506">
        <v>2158716</v>
      </c>
      <c r="F4506" cm="1">
        <f t="array" ref="F4506">_xlfn.XLOOKUP(A4506&amp;C4506, $L$3:$L$410&amp;$M$3:$M$410,$O$3:$O$410, "kamiyama")</f>
        <v>4.2358162916916848</v>
      </c>
      <c r="G4506">
        <f t="shared" si="148"/>
        <v>730</v>
      </c>
      <c r="H4506" s="2">
        <f t="shared" si="147"/>
        <v>3092.1458929349301</v>
      </c>
    </row>
    <row r="4507" spans="1:8" x14ac:dyDescent="0.2">
      <c r="A4507">
        <v>2016</v>
      </c>
      <c r="B4507" t="s">
        <v>29</v>
      </c>
      <c r="C4507" t="s">
        <v>2</v>
      </c>
      <c r="D4507">
        <v>353</v>
      </c>
      <c r="E4507">
        <v>2301539</v>
      </c>
      <c r="F4507" cm="1">
        <f t="array" ref="F4507">_xlfn.XLOOKUP(A4507&amp;C4507, $L$3:$L$410&amp;$M$3:$M$410,$O$3:$O$410, "kamiyama")</f>
        <v>4.5160625076034959</v>
      </c>
      <c r="G4507">
        <f t="shared" si="148"/>
        <v>730</v>
      </c>
      <c r="H4507" s="2">
        <f t="shared" si="147"/>
        <v>3296.7256305505521</v>
      </c>
    </row>
    <row r="4508" spans="1:8" x14ac:dyDescent="0.2">
      <c r="A4508">
        <v>2017</v>
      </c>
      <c r="B4508" t="s">
        <v>29</v>
      </c>
      <c r="C4508" t="s">
        <v>2</v>
      </c>
      <c r="D4508">
        <v>972</v>
      </c>
      <c r="E4508">
        <v>2437463</v>
      </c>
      <c r="F4508" cm="1">
        <f t="array" ref="F4508">_xlfn.XLOOKUP(A4508&amp;C4508, $L$3:$L$410&amp;$M$3:$M$410,$O$3:$O$410, "kamiyama")</f>
        <v>4.7827715576276306</v>
      </c>
      <c r="G4508">
        <f t="shared" si="148"/>
        <v>730</v>
      </c>
      <c r="H4508" s="2">
        <f t="shared" si="147"/>
        <v>3491.4232370681702</v>
      </c>
    </row>
    <row r="4509" spans="1:8" x14ac:dyDescent="0.2">
      <c r="A4509">
        <v>2018</v>
      </c>
      <c r="B4509" t="s">
        <v>29</v>
      </c>
      <c r="C4509" t="s">
        <v>2</v>
      </c>
      <c r="D4509">
        <v>314</v>
      </c>
      <c r="E4509">
        <v>2604997</v>
      </c>
      <c r="F4509" cm="1">
        <f t="array" ref="F4509">_xlfn.XLOOKUP(A4509&amp;C4509, $L$3:$L$410&amp;$M$3:$M$410,$O$3:$O$410, "kamiyama")</f>
        <v>5.1115055117986632</v>
      </c>
      <c r="G4509">
        <f t="shared" si="148"/>
        <v>730</v>
      </c>
      <c r="H4509" s="2">
        <f t="shared" si="147"/>
        <v>3731.3990236130239</v>
      </c>
    </row>
    <row r="4510" spans="1:8" x14ac:dyDescent="0.2">
      <c r="A4510">
        <v>2019</v>
      </c>
      <c r="B4510" t="s">
        <v>29</v>
      </c>
      <c r="C4510" t="s">
        <v>2</v>
      </c>
      <c r="D4510">
        <v>1115</v>
      </c>
      <c r="E4510">
        <v>2767691</v>
      </c>
      <c r="F4510" cm="1">
        <f t="array" ref="F4510">_xlfn.XLOOKUP(A4510&amp;C4510, $L$3:$L$410&amp;$M$3:$M$410,$O$3:$O$410, "kamiyama")</f>
        <v>5.4307424543888363</v>
      </c>
      <c r="G4510">
        <f t="shared" si="148"/>
        <v>730</v>
      </c>
      <c r="H4510" s="2">
        <f t="shared" si="147"/>
        <v>3964.4419917038504</v>
      </c>
    </row>
    <row r="4511" spans="1:8" x14ac:dyDescent="0.2">
      <c r="A4511">
        <v>2020</v>
      </c>
      <c r="B4511" t="s">
        <v>29</v>
      </c>
      <c r="C4511" t="s">
        <v>2</v>
      </c>
      <c r="D4511">
        <v>1625</v>
      </c>
      <c r="E4511">
        <v>2837118</v>
      </c>
      <c r="F4511" cm="1">
        <f t="array" ref="F4511">_xlfn.XLOOKUP(A4511&amp;C4511, $L$3:$L$410&amp;$M$3:$M$410,$O$3:$O$410, "kamiyama")</f>
        <v>5.5669715913773414</v>
      </c>
      <c r="G4511">
        <f t="shared" si="148"/>
        <v>730</v>
      </c>
      <c r="H4511" s="2">
        <f t="shared" si="147"/>
        <v>4063.8892617054594</v>
      </c>
    </row>
    <row r="4512" spans="1:8" x14ac:dyDescent="0.2">
      <c r="A4512">
        <v>2021</v>
      </c>
      <c r="B4512" t="s">
        <v>29</v>
      </c>
      <c r="C4512" t="s">
        <v>2</v>
      </c>
      <c r="D4512">
        <v>2147</v>
      </c>
      <c r="E4512">
        <v>2964306</v>
      </c>
      <c r="F4512" cm="1">
        <f t="array" ref="F4512">_xlfn.XLOOKUP(A4512&amp;C4512, $L$3:$L$410&amp;$M$3:$M$410,$O$3:$O$410, "kamiyama")</f>
        <v>5.8165389279365192</v>
      </c>
      <c r="G4512">
        <f t="shared" si="148"/>
        <v>730</v>
      </c>
      <c r="H4512" s="2">
        <f t="shared" si="147"/>
        <v>4246.0734173936589</v>
      </c>
    </row>
    <row r="4513" spans="1:8" x14ac:dyDescent="0.2">
      <c r="A4513">
        <v>2022</v>
      </c>
      <c r="B4513" t="s">
        <v>29</v>
      </c>
      <c r="C4513" t="s">
        <v>2</v>
      </c>
      <c r="D4513">
        <v>2239</v>
      </c>
      <c r="E4513">
        <v>3249845</v>
      </c>
      <c r="F4513" cm="1">
        <f t="array" ref="F4513">_xlfn.XLOOKUP(A4513&amp;C4513, $L$3:$L$410&amp;$M$3:$M$410,$O$3:$O$410, "kamiyama")</f>
        <v>6.3768214051652752</v>
      </c>
      <c r="G4513">
        <f t="shared" si="148"/>
        <v>730</v>
      </c>
      <c r="H4513" s="2">
        <f t="shared" si="147"/>
        <v>4655.0796257706506</v>
      </c>
    </row>
    <row r="4514" spans="1:8" x14ac:dyDescent="0.2">
      <c r="A4514">
        <v>2023</v>
      </c>
      <c r="B4514" t="s">
        <v>29</v>
      </c>
      <c r="C4514" t="s">
        <v>2</v>
      </c>
      <c r="D4514">
        <v>1290</v>
      </c>
      <c r="E4514">
        <v>3441106</v>
      </c>
      <c r="F4514" cm="1">
        <f t="array" ref="F4514">_xlfn.XLOOKUP(A4514&amp;C4514, $L$3:$L$410&amp;$M$3:$M$410,$O$3:$O$410, "kamiyama")</f>
        <v>6.7521123001997516</v>
      </c>
      <c r="G4514">
        <f t="shared" si="148"/>
        <v>730</v>
      </c>
      <c r="H4514" s="2">
        <f t="shared" si="147"/>
        <v>4929.0419791458189</v>
      </c>
    </row>
    <row r="4515" spans="1:8" x14ac:dyDescent="0.2">
      <c r="A4515">
        <v>2000</v>
      </c>
      <c r="B4515" t="s">
        <v>29</v>
      </c>
      <c r="C4515" t="s">
        <v>3</v>
      </c>
      <c r="D4515">
        <v>1901</v>
      </c>
      <c r="E4515">
        <v>733910</v>
      </c>
      <c r="F4515" cm="1">
        <f t="array" ref="F4515">_xlfn.XLOOKUP(A4515&amp;C4515, $L$3:$L$410&amp;$M$3:$M$410,$O$3:$O$410, "kamiyama")</f>
        <v>1</v>
      </c>
      <c r="G4515">
        <f t="shared" si="148"/>
        <v>1901</v>
      </c>
      <c r="H4515" s="2">
        <f t="shared" si="147"/>
        <v>1901</v>
      </c>
    </row>
    <row r="4516" spans="1:8" x14ac:dyDescent="0.2">
      <c r="A4516">
        <v>2001</v>
      </c>
      <c r="B4516" t="s">
        <v>29</v>
      </c>
      <c r="C4516" t="s">
        <v>3</v>
      </c>
      <c r="D4516">
        <v>1067</v>
      </c>
      <c r="E4516">
        <v>741755</v>
      </c>
      <c r="F4516" cm="1">
        <f t="array" ref="F4516">_xlfn.XLOOKUP(A4516&amp;C4516, $L$3:$L$410&amp;$M$3:$M$410,$O$3:$O$410, "kamiyama")</f>
        <v>1.0106893215789401</v>
      </c>
      <c r="G4516">
        <f t="shared" si="148"/>
        <v>1901</v>
      </c>
      <c r="H4516" s="2">
        <f t="shared" si="147"/>
        <v>1921.3204003215651</v>
      </c>
    </row>
    <row r="4517" spans="1:8" x14ac:dyDescent="0.2">
      <c r="A4517">
        <v>2002</v>
      </c>
      <c r="B4517" t="s">
        <v>29</v>
      </c>
      <c r="C4517" t="s">
        <v>3</v>
      </c>
      <c r="D4517">
        <v>2307</v>
      </c>
      <c r="E4517">
        <v>684041</v>
      </c>
      <c r="F4517" cm="1">
        <f t="array" ref="F4517">_xlfn.XLOOKUP(A4517&amp;C4517, $L$3:$L$410&amp;$M$3:$M$410,$O$3:$O$410, "kamiyama")</f>
        <v>0.93205025139322262</v>
      </c>
      <c r="G4517">
        <f t="shared" si="148"/>
        <v>1901</v>
      </c>
      <c r="H4517" s="2">
        <f t="shared" si="147"/>
        <v>1771.8275278985161</v>
      </c>
    </row>
    <row r="4518" spans="1:8" x14ac:dyDescent="0.2">
      <c r="A4518">
        <v>2003</v>
      </c>
      <c r="B4518" t="s">
        <v>29</v>
      </c>
      <c r="C4518" t="s">
        <v>3</v>
      </c>
      <c r="D4518">
        <v>950</v>
      </c>
      <c r="E4518">
        <v>731168</v>
      </c>
      <c r="F4518" cm="1">
        <f t="array" ref="F4518">_xlfn.XLOOKUP(A4518&amp;C4518, $L$3:$L$410&amp;$M$3:$M$410,$O$3:$O$410, "kamiyama")</f>
        <v>0.99626384706571647</v>
      </c>
      <c r="G4518">
        <f t="shared" si="148"/>
        <v>1901</v>
      </c>
      <c r="H4518" s="2">
        <f t="shared" si="147"/>
        <v>1893.8975732719271</v>
      </c>
    </row>
    <row r="4519" spans="1:8" x14ac:dyDescent="0.2">
      <c r="A4519">
        <v>2004</v>
      </c>
      <c r="B4519" t="s">
        <v>29</v>
      </c>
      <c r="C4519" t="s">
        <v>3</v>
      </c>
      <c r="D4519">
        <v>2607</v>
      </c>
      <c r="E4519">
        <v>724784</v>
      </c>
      <c r="F4519" cm="1">
        <f t="array" ref="F4519">_xlfn.XLOOKUP(A4519&amp;C4519, $L$3:$L$410&amp;$M$3:$M$410,$O$3:$O$410, "kamiyama")</f>
        <v>0.98756523279421182</v>
      </c>
      <c r="G4519">
        <f t="shared" si="148"/>
        <v>1901</v>
      </c>
      <c r="H4519" s="2">
        <f t="shared" si="147"/>
        <v>1877.3615075417968</v>
      </c>
    </row>
    <row r="4520" spans="1:8" x14ac:dyDescent="0.2">
      <c r="A4520">
        <v>2005</v>
      </c>
      <c r="B4520" t="s">
        <v>29</v>
      </c>
      <c r="C4520" t="s">
        <v>3</v>
      </c>
      <c r="D4520">
        <v>935</v>
      </c>
      <c r="E4520">
        <v>750817</v>
      </c>
      <c r="F4520" cm="1">
        <f t="array" ref="F4520">_xlfn.XLOOKUP(A4520&amp;C4520, $L$3:$L$410&amp;$M$3:$M$410,$O$3:$O$410, "kamiyama")</f>
        <v>1.0230368846316307</v>
      </c>
      <c r="G4520">
        <f t="shared" si="148"/>
        <v>1901</v>
      </c>
      <c r="H4520" s="2">
        <f t="shared" si="147"/>
        <v>1944.7931176847299</v>
      </c>
    </row>
    <row r="4521" spans="1:8" x14ac:dyDescent="0.2">
      <c r="A4521">
        <v>2006</v>
      </c>
      <c r="B4521" t="s">
        <v>29</v>
      </c>
      <c r="C4521" t="s">
        <v>3</v>
      </c>
      <c r="D4521">
        <v>2414</v>
      </c>
      <c r="E4521">
        <v>749575</v>
      </c>
      <c r="F4521" cm="1">
        <f t="array" ref="F4521">_xlfn.XLOOKUP(A4521&amp;C4521, $L$3:$L$410&amp;$M$3:$M$410,$O$3:$O$410, "kamiyama")</f>
        <v>1.0213445790355766</v>
      </c>
      <c r="G4521">
        <f t="shared" si="148"/>
        <v>1901</v>
      </c>
      <c r="H4521" s="2">
        <f t="shared" si="147"/>
        <v>1941.5760447466312</v>
      </c>
    </row>
    <row r="4522" spans="1:8" x14ac:dyDescent="0.2">
      <c r="A4522">
        <v>2007</v>
      </c>
      <c r="B4522" t="s">
        <v>29</v>
      </c>
      <c r="C4522" t="s">
        <v>3</v>
      </c>
      <c r="D4522">
        <v>1748</v>
      </c>
      <c r="E4522">
        <v>748335</v>
      </c>
      <c r="F4522" cm="1">
        <f t="array" ref="F4522">_xlfn.XLOOKUP(A4522&amp;C4522, $L$3:$L$410&amp;$M$3:$M$410,$O$3:$O$410, "kamiyama")</f>
        <v>1.0196549985693069</v>
      </c>
      <c r="G4522">
        <f t="shared" si="148"/>
        <v>1901</v>
      </c>
      <c r="H4522" s="2">
        <f t="shared" si="147"/>
        <v>1938.3641522802523</v>
      </c>
    </row>
    <row r="4523" spans="1:8" x14ac:dyDescent="0.2">
      <c r="A4523">
        <v>2008</v>
      </c>
      <c r="B4523" t="s">
        <v>29</v>
      </c>
      <c r="C4523" t="s">
        <v>3</v>
      </c>
      <c r="D4523">
        <v>1613</v>
      </c>
      <c r="E4523">
        <v>735103</v>
      </c>
      <c r="F4523" cm="1">
        <f t="array" ref="F4523">_xlfn.XLOOKUP(A4523&amp;C4523, $L$3:$L$410&amp;$M$3:$M$410,$O$3:$O$410, "kamiyama")</f>
        <v>1.0016255399163385</v>
      </c>
      <c r="G4523">
        <f t="shared" si="148"/>
        <v>1901</v>
      </c>
      <c r="H4523" s="2">
        <f t="shared" si="147"/>
        <v>1904.0901513809595</v>
      </c>
    </row>
    <row r="4524" spans="1:8" x14ac:dyDescent="0.2">
      <c r="A4524">
        <v>2009</v>
      </c>
      <c r="B4524" t="s">
        <v>29</v>
      </c>
      <c r="C4524" t="s">
        <v>3</v>
      </c>
      <c r="D4524">
        <v>2136</v>
      </c>
      <c r="E4524">
        <v>736851</v>
      </c>
      <c r="F4524" cm="1">
        <f t="array" ref="F4524">_xlfn.XLOOKUP(A4524&amp;C4524, $L$3:$L$410&amp;$M$3:$M$410,$O$3:$O$410, "kamiyama")</f>
        <v>1.0040073033478218</v>
      </c>
      <c r="G4524">
        <f t="shared" si="148"/>
        <v>1901</v>
      </c>
      <c r="H4524" s="2">
        <f t="shared" si="147"/>
        <v>1908.6178836642093</v>
      </c>
    </row>
    <row r="4525" spans="1:8" x14ac:dyDescent="0.2">
      <c r="A4525">
        <v>2010</v>
      </c>
      <c r="B4525" t="s">
        <v>29</v>
      </c>
      <c r="C4525" t="s">
        <v>3</v>
      </c>
      <c r="D4525">
        <v>1401</v>
      </c>
      <c r="E4525">
        <v>708719</v>
      </c>
      <c r="F4525" cm="1">
        <f t="array" ref="F4525">_xlfn.XLOOKUP(A4525&amp;C4525, $L$3:$L$410&amp;$M$3:$M$410,$O$3:$O$410, "kamiyama")</f>
        <v>0.96567562780177407</v>
      </c>
      <c r="G4525">
        <f t="shared" si="148"/>
        <v>1901</v>
      </c>
      <c r="H4525" s="2">
        <f t="shared" si="147"/>
        <v>1835.7493684511726</v>
      </c>
    </row>
    <row r="4526" spans="1:8" x14ac:dyDescent="0.2">
      <c r="A4526">
        <v>2011</v>
      </c>
      <c r="B4526" t="s">
        <v>29</v>
      </c>
      <c r="C4526" t="s">
        <v>3</v>
      </c>
      <c r="D4526">
        <v>1107</v>
      </c>
      <c r="E4526">
        <v>712191</v>
      </c>
      <c r="F4526" cm="1">
        <f t="array" ref="F4526">_xlfn.XLOOKUP(A4526&amp;C4526, $L$3:$L$410&amp;$M$3:$M$410,$O$3:$O$410, "kamiyama")</f>
        <v>0.9704064531073292</v>
      </c>
      <c r="G4526">
        <f t="shared" si="148"/>
        <v>1901</v>
      </c>
      <c r="H4526" s="2">
        <f t="shared" si="147"/>
        <v>1844.7426673570328</v>
      </c>
    </row>
    <row r="4527" spans="1:8" x14ac:dyDescent="0.2">
      <c r="A4527">
        <v>2012</v>
      </c>
      <c r="B4527" t="s">
        <v>29</v>
      </c>
      <c r="C4527" t="s">
        <v>3</v>
      </c>
      <c r="D4527">
        <v>1056</v>
      </c>
      <c r="E4527">
        <v>704463</v>
      </c>
      <c r="F4527" cm="1">
        <f t="array" ref="F4527">_xlfn.XLOOKUP(A4527&amp;C4527, $L$3:$L$410&amp;$M$3:$M$410,$O$3:$O$410, "kamiyama")</f>
        <v>0.9598765516207709</v>
      </c>
      <c r="G4527">
        <f t="shared" si="148"/>
        <v>1901</v>
      </c>
      <c r="H4527" s="2">
        <f t="shared" si="147"/>
        <v>1824.7253246310854</v>
      </c>
    </row>
    <row r="4528" spans="1:8" x14ac:dyDescent="0.2">
      <c r="A4528">
        <v>2013</v>
      </c>
      <c r="B4528" t="s">
        <v>29</v>
      </c>
      <c r="C4528" t="s">
        <v>3</v>
      </c>
      <c r="D4528">
        <v>2124</v>
      </c>
      <c r="E4528">
        <v>773414</v>
      </c>
      <c r="F4528" cm="1">
        <f t="array" ref="F4528">_xlfn.XLOOKUP(A4528&amp;C4528, $L$3:$L$410&amp;$M$3:$M$410,$O$3:$O$410, "kamiyama")</f>
        <v>1.0538267634996117</v>
      </c>
      <c r="G4528">
        <f t="shared" si="148"/>
        <v>1901</v>
      </c>
      <c r="H4528" s="2">
        <f t="shared" si="147"/>
        <v>2003.3246774127617</v>
      </c>
    </row>
    <row r="4529" spans="1:8" x14ac:dyDescent="0.2">
      <c r="A4529">
        <v>2014</v>
      </c>
      <c r="B4529" t="s">
        <v>29</v>
      </c>
      <c r="C4529" t="s">
        <v>3</v>
      </c>
      <c r="D4529">
        <v>1296</v>
      </c>
      <c r="E4529">
        <v>739517</v>
      </c>
      <c r="F4529" cm="1">
        <f t="array" ref="F4529">_xlfn.XLOOKUP(A4529&amp;C4529, $L$3:$L$410&amp;$M$3:$M$410,$O$3:$O$410, "kamiyama")</f>
        <v>1.0076399013503019</v>
      </c>
      <c r="G4529">
        <f t="shared" si="148"/>
        <v>1901</v>
      </c>
      <c r="H4529" s="2">
        <f t="shared" si="147"/>
        <v>1915.523452466924</v>
      </c>
    </row>
    <row r="4530" spans="1:8" x14ac:dyDescent="0.2">
      <c r="A4530">
        <v>2015</v>
      </c>
      <c r="B4530" t="s">
        <v>29</v>
      </c>
      <c r="C4530" t="s">
        <v>3</v>
      </c>
      <c r="D4530">
        <v>1680</v>
      </c>
      <c r="E4530">
        <v>761080</v>
      </c>
      <c r="F4530" cm="1">
        <f t="array" ref="F4530">_xlfn.XLOOKUP(A4530&amp;C4530, $L$3:$L$410&amp;$M$3:$M$410,$O$3:$O$410, "kamiyama")</f>
        <v>1.0370208881197966</v>
      </c>
      <c r="G4530">
        <f t="shared" si="148"/>
        <v>1901</v>
      </c>
      <c r="H4530" s="2">
        <f t="shared" si="147"/>
        <v>1971.3767083157334</v>
      </c>
    </row>
    <row r="4531" spans="1:8" x14ac:dyDescent="0.2">
      <c r="A4531">
        <v>2016</v>
      </c>
      <c r="B4531" t="s">
        <v>29</v>
      </c>
      <c r="C4531" t="s">
        <v>3</v>
      </c>
      <c r="D4531">
        <v>1551</v>
      </c>
      <c r="E4531">
        <v>743073</v>
      </c>
      <c r="F4531" cm="1">
        <f t="array" ref="F4531">_xlfn.XLOOKUP(A4531&amp;C4531, $L$3:$L$410&amp;$M$3:$M$410,$O$3:$O$410, "kamiyama")</f>
        <v>1.0124851821067979</v>
      </c>
      <c r="G4531">
        <f t="shared" si="148"/>
        <v>1901</v>
      </c>
      <c r="H4531" s="2">
        <f t="shared" si="147"/>
        <v>1924.7343311850229</v>
      </c>
    </row>
    <row r="4532" spans="1:8" x14ac:dyDescent="0.2">
      <c r="A4532">
        <v>2017</v>
      </c>
      <c r="B4532" t="s">
        <v>29</v>
      </c>
      <c r="C4532" t="s">
        <v>3</v>
      </c>
      <c r="D4532">
        <v>2077</v>
      </c>
      <c r="E4532">
        <v>768023</v>
      </c>
      <c r="F4532" cm="1">
        <f t="array" ref="F4532">_xlfn.XLOOKUP(A4532&amp;C4532, $L$3:$L$410&amp;$M$3:$M$410,$O$3:$O$410, "kamiyama")</f>
        <v>1.0464811761660149</v>
      </c>
      <c r="G4532">
        <f t="shared" si="148"/>
        <v>1901</v>
      </c>
      <c r="H4532" s="2">
        <f t="shared" si="147"/>
        <v>1989.3607158915943</v>
      </c>
    </row>
    <row r="4533" spans="1:8" x14ac:dyDescent="0.2">
      <c r="A4533">
        <v>2018</v>
      </c>
      <c r="B4533" t="s">
        <v>29</v>
      </c>
      <c r="C4533" t="s">
        <v>3</v>
      </c>
      <c r="D4533">
        <v>1964</v>
      </c>
      <c r="E4533">
        <v>794405</v>
      </c>
      <c r="F4533" cm="1">
        <f t="array" ref="F4533">_xlfn.XLOOKUP(A4533&amp;C4533, $L$3:$L$410&amp;$M$3:$M$410,$O$3:$O$410, "kamiyama")</f>
        <v>1.0824283631507952</v>
      </c>
      <c r="G4533">
        <f t="shared" si="148"/>
        <v>1901</v>
      </c>
      <c r="H4533" s="2">
        <f t="shared" si="147"/>
        <v>2057.6963183496614</v>
      </c>
    </row>
    <row r="4534" spans="1:8" x14ac:dyDescent="0.2">
      <c r="A4534">
        <v>2019</v>
      </c>
      <c r="B4534" t="s">
        <v>29</v>
      </c>
      <c r="C4534" t="s">
        <v>3</v>
      </c>
      <c r="D4534">
        <v>1873</v>
      </c>
      <c r="E4534">
        <v>797148</v>
      </c>
      <c r="F4534" cm="1">
        <f t="array" ref="F4534">_xlfn.XLOOKUP(A4534&amp;C4534, $L$3:$L$410&amp;$M$3:$M$410,$O$3:$O$410, "kamiyama")</f>
        <v>1.0861658786499706</v>
      </c>
      <c r="G4534">
        <f t="shared" si="148"/>
        <v>1901</v>
      </c>
      <c r="H4534" s="2">
        <f t="shared" si="147"/>
        <v>2064.8013353135943</v>
      </c>
    </row>
    <row r="4535" spans="1:8" x14ac:dyDescent="0.2">
      <c r="A4535">
        <v>2020</v>
      </c>
      <c r="B4535" t="s">
        <v>29</v>
      </c>
      <c r="C4535" t="s">
        <v>3</v>
      </c>
      <c r="D4535">
        <v>2336</v>
      </c>
      <c r="E4535">
        <v>857696</v>
      </c>
      <c r="F4535" cm="1">
        <f t="array" ref="F4535">_xlfn.XLOOKUP(A4535&amp;C4535, $L$3:$L$410&amp;$M$3:$M$410,$O$3:$O$410, "kamiyama")</f>
        <v>1.1686664577400498</v>
      </c>
      <c r="G4535">
        <f t="shared" si="148"/>
        <v>1901</v>
      </c>
      <c r="H4535" s="2">
        <f t="shared" si="147"/>
        <v>2221.6349361638349</v>
      </c>
    </row>
    <row r="4536" spans="1:8" x14ac:dyDescent="0.2">
      <c r="A4536">
        <v>2021</v>
      </c>
      <c r="B4536" t="s">
        <v>29</v>
      </c>
      <c r="C4536" t="s">
        <v>3</v>
      </c>
      <c r="D4536">
        <v>2444</v>
      </c>
      <c r="E4536">
        <v>823401</v>
      </c>
      <c r="F4536" cm="1">
        <f t="array" ref="F4536">_xlfn.XLOOKUP(A4536&amp;C4536, $L$3:$L$410&amp;$M$3:$M$410,$O$3:$O$410, "kamiyama")</f>
        <v>1.1219372947636632</v>
      </c>
      <c r="G4536">
        <f t="shared" si="148"/>
        <v>1901</v>
      </c>
      <c r="H4536" s="2">
        <f t="shared" si="147"/>
        <v>2132.8027973457238</v>
      </c>
    </row>
    <row r="4537" spans="1:8" x14ac:dyDescent="0.2">
      <c r="A4537">
        <v>2022</v>
      </c>
      <c r="B4537" t="s">
        <v>29</v>
      </c>
      <c r="C4537" t="s">
        <v>3</v>
      </c>
      <c r="D4537">
        <v>1717</v>
      </c>
      <c r="E4537">
        <v>828453</v>
      </c>
      <c r="F4537" cm="1">
        <f t="array" ref="F4537">_xlfn.XLOOKUP(A4537&amp;C4537, $L$3:$L$410&amp;$M$3:$M$410,$O$3:$O$410, "kamiyama")</f>
        <v>1.1288209725988201</v>
      </c>
      <c r="G4537">
        <f t="shared" si="148"/>
        <v>1901</v>
      </c>
      <c r="H4537" s="2">
        <f t="shared" si="147"/>
        <v>2145.888668910357</v>
      </c>
    </row>
    <row r="4538" spans="1:8" x14ac:dyDescent="0.2">
      <c r="A4538">
        <v>2023</v>
      </c>
      <c r="B4538" t="s">
        <v>29</v>
      </c>
      <c r="C4538" t="s">
        <v>3</v>
      </c>
      <c r="D4538">
        <v>4968</v>
      </c>
      <c r="E4538">
        <v>835829</v>
      </c>
      <c r="F4538" cm="1">
        <f t="array" ref="F4538">_xlfn.XLOOKUP(A4538&amp;C4538, $L$3:$L$410&amp;$M$3:$M$410,$O$3:$O$410, "kamiyama")</f>
        <v>1.1388712512433405</v>
      </c>
      <c r="G4538">
        <f t="shared" si="148"/>
        <v>1901</v>
      </c>
      <c r="H4538" s="2">
        <f t="shared" si="147"/>
        <v>2164.9942486135906</v>
      </c>
    </row>
    <row r="4539" spans="1:8" x14ac:dyDescent="0.2">
      <c r="A4539">
        <v>2000</v>
      </c>
      <c r="B4539" t="s">
        <v>29</v>
      </c>
      <c r="C4539" t="s">
        <v>4</v>
      </c>
      <c r="D4539">
        <v>16393</v>
      </c>
      <c r="E4539">
        <v>1549566</v>
      </c>
      <c r="F4539" cm="1">
        <f t="array" ref="F4539">_xlfn.XLOOKUP(A4539&amp;C4539, $L$3:$L$410&amp;$M$3:$M$410,$O$3:$O$410, "kamiyama")</f>
        <v>1</v>
      </c>
      <c r="G4539">
        <f t="shared" si="148"/>
        <v>16393</v>
      </c>
      <c r="H4539" s="2">
        <f t="shared" si="147"/>
        <v>16393</v>
      </c>
    </row>
    <row r="4540" spans="1:8" x14ac:dyDescent="0.2">
      <c r="A4540">
        <v>2001</v>
      </c>
      <c r="B4540" t="s">
        <v>29</v>
      </c>
      <c r="C4540" t="s">
        <v>4</v>
      </c>
      <c r="D4540">
        <v>15483</v>
      </c>
      <c r="E4540">
        <v>1763520</v>
      </c>
      <c r="F4540" cm="1">
        <f t="array" ref="F4540">_xlfn.XLOOKUP(A4540&amp;C4540, $L$3:$L$410&amp;$M$3:$M$410,$O$3:$O$410, "kamiyama")</f>
        <v>1.1380734992894785</v>
      </c>
      <c r="G4540">
        <f t="shared" si="148"/>
        <v>16393</v>
      </c>
      <c r="H4540" s="2">
        <f t="shared" si="147"/>
        <v>18656.438873852421</v>
      </c>
    </row>
    <row r="4541" spans="1:8" x14ac:dyDescent="0.2">
      <c r="A4541">
        <v>2002</v>
      </c>
      <c r="B4541" t="s">
        <v>29</v>
      </c>
      <c r="C4541" t="s">
        <v>4</v>
      </c>
      <c r="D4541">
        <v>13709</v>
      </c>
      <c r="E4541">
        <v>1868274</v>
      </c>
      <c r="F4541" cm="1">
        <f t="array" ref="F4541">_xlfn.XLOOKUP(A4541&amp;C4541, $L$3:$L$410&amp;$M$3:$M$410,$O$3:$O$410, "kamiyama")</f>
        <v>1.2056756536991649</v>
      </c>
      <c r="G4541">
        <f t="shared" si="148"/>
        <v>16393</v>
      </c>
      <c r="H4541" s="2">
        <f t="shared" si="147"/>
        <v>19764.640991090408</v>
      </c>
    </row>
    <row r="4542" spans="1:8" x14ac:dyDescent="0.2">
      <c r="A4542">
        <v>2003</v>
      </c>
      <c r="B4542" t="s">
        <v>29</v>
      </c>
      <c r="C4542" t="s">
        <v>4</v>
      </c>
      <c r="D4542">
        <v>16789</v>
      </c>
      <c r="E4542">
        <v>1970236</v>
      </c>
      <c r="F4542" cm="1">
        <f t="array" ref="F4542">_xlfn.XLOOKUP(A4542&amp;C4542, $L$3:$L$410&amp;$M$3:$M$410,$O$3:$O$410, "kamiyama")</f>
        <v>1.2714760132837195</v>
      </c>
      <c r="G4542">
        <f t="shared" si="148"/>
        <v>16393</v>
      </c>
      <c r="H4542" s="2">
        <f t="shared" si="147"/>
        <v>20843.306285760013</v>
      </c>
    </row>
    <row r="4543" spans="1:8" x14ac:dyDescent="0.2">
      <c r="A4543">
        <v>2004</v>
      </c>
      <c r="B4543" t="s">
        <v>29</v>
      </c>
      <c r="C4543" t="s">
        <v>4</v>
      </c>
      <c r="D4543">
        <v>14003</v>
      </c>
      <c r="E4543">
        <v>2025789</v>
      </c>
      <c r="F4543" cm="1">
        <f t="array" ref="F4543">_xlfn.XLOOKUP(A4543&amp;C4543, $L$3:$L$410&amp;$M$3:$M$410,$O$3:$O$410, "kamiyama")</f>
        <v>1.3073266966363486</v>
      </c>
      <c r="G4543">
        <f t="shared" si="148"/>
        <v>16393</v>
      </c>
      <c r="H4543" s="2">
        <f t="shared" si="147"/>
        <v>21431.006537959664</v>
      </c>
    </row>
    <row r="4544" spans="1:8" x14ac:dyDescent="0.2">
      <c r="A4544">
        <v>2005</v>
      </c>
      <c r="B4544" t="s">
        <v>29</v>
      </c>
      <c r="C4544" t="s">
        <v>4</v>
      </c>
      <c r="D4544">
        <v>13017</v>
      </c>
      <c r="E4544">
        <v>2062022</v>
      </c>
      <c r="F4544" cm="1">
        <f t="array" ref="F4544">_xlfn.XLOOKUP(A4544&amp;C4544, $L$3:$L$410&amp;$M$3:$M$410,$O$3:$O$410, "kamiyama")</f>
        <v>1.3307093728179373</v>
      </c>
      <c r="G4544">
        <f t="shared" si="148"/>
        <v>16393</v>
      </c>
      <c r="H4544" s="2">
        <f t="shared" si="147"/>
        <v>21814.318748604448</v>
      </c>
    </row>
    <row r="4545" spans="1:8" x14ac:dyDescent="0.2">
      <c r="A4545">
        <v>2006</v>
      </c>
      <c r="B4545" t="s">
        <v>29</v>
      </c>
      <c r="C4545" t="s">
        <v>4</v>
      </c>
      <c r="D4545">
        <v>15953</v>
      </c>
      <c r="E4545">
        <v>2226606</v>
      </c>
      <c r="F4545" cm="1">
        <f t="array" ref="F4545">_xlfn.XLOOKUP(A4545&amp;C4545, $L$3:$L$410&amp;$M$3:$M$410,$O$3:$O$410, "kamiyama")</f>
        <v>1.4369223382547114</v>
      </c>
      <c r="G4545">
        <f t="shared" si="148"/>
        <v>16393</v>
      </c>
      <c r="H4545" s="2">
        <f t="shared" si="147"/>
        <v>23555.467891009484</v>
      </c>
    </row>
    <row r="4546" spans="1:8" x14ac:dyDescent="0.2">
      <c r="A4546">
        <v>2007</v>
      </c>
      <c r="B4546" t="s">
        <v>29</v>
      </c>
      <c r="C4546" t="s">
        <v>4</v>
      </c>
      <c r="D4546">
        <v>12937</v>
      </c>
      <c r="E4546">
        <v>2223631</v>
      </c>
      <c r="F4546" cm="1">
        <f t="array" ref="F4546">_xlfn.XLOOKUP(A4546&amp;C4546, $L$3:$L$410&amp;$M$3:$M$410,$O$3:$O$410, "kamiyama")</f>
        <v>1.4350024458461272</v>
      </c>
      <c r="G4546">
        <f t="shared" si="148"/>
        <v>16393</v>
      </c>
      <c r="H4546" s="2">
        <f t="shared" si="147"/>
        <v>23523.995094755563</v>
      </c>
    </row>
    <row r="4547" spans="1:8" x14ac:dyDescent="0.2">
      <c r="A4547">
        <v>2008</v>
      </c>
      <c r="B4547" t="s">
        <v>29</v>
      </c>
      <c r="C4547" t="s">
        <v>4</v>
      </c>
      <c r="D4547">
        <v>15089</v>
      </c>
      <c r="E4547">
        <v>2239807</v>
      </c>
      <c r="F4547" cm="1">
        <f t="array" ref="F4547">_xlfn.XLOOKUP(A4547&amp;C4547, $L$3:$L$410&amp;$M$3:$M$410,$O$3:$O$410, "kamiyama")</f>
        <v>1.445441497812936</v>
      </c>
      <c r="G4547">
        <f t="shared" si="148"/>
        <v>16393</v>
      </c>
      <c r="H4547" s="2">
        <f t="shared" si="147"/>
        <v>23695.122473647458</v>
      </c>
    </row>
    <row r="4548" spans="1:8" x14ac:dyDescent="0.2">
      <c r="A4548">
        <v>2009</v>
      </c>
      <c r="B4548" t="s">
        <v>29</v>
      </c>
      <c r="C4548" t="s">
        <v>4</v>
      </c>
      <c r="D4548">
        <v>17622</v>
      </c>
      <c r="E4548">
        <v>2363195</v>
      </c>
      <c r="F4548" cm="1">
        <f t="array" ref="F4548">_xlfn.XLOOKUP(A4548&amp;C4548, $L$3:$L$410&amp;$M$3:$M$410,$O$3:$O$410, "kamiyama")</f>
        <v>1.5250689547912124</v>
      </c>
      <c r="G4548">
        <f t="shared" si="148"/>
        <v>16393</v>
      </c>
      <c r="H4548" s="2">
        <f t="shared" ref="H4548:H4611" si="149">F4548*G4548</f>
        <v>25000.455375892347</v>
      </c>
    </row>
    <row r="4549" spans="1:8" x14ac:dyDescent="0.2">
      <c r="A4549">
        <v>2010</v>
      </c>
      <c r="B4549" t="s">
        <v>29</v>
      </c>
      <c r="C4549" t="s">
        <v>4</v>
      </c>
      <c r="D4549">
        <v>15452</v>
      </c>
      <c r="E4549">
        <v>2458397</v>
      </c>
      <c r="F4549" cm="1">
        <f t="array" ref="F4549">_xlfn.XLOOKUP(A4549&amp;C4549, $L$3:$L$410&amp;$M$3:$M$410,$O$3:$O$410, "kamiyama")</f>
        <v>1.5865068025498752</v>
      </c>
      <c r="G4549">
        <f t="shared" ref="G4549:G4612" si="150">IF((A4549=2000),D4549,G4548)</f>
        <v>16393</v>
      </c>
      <c r="H4549" s="2">
        <f t="shared" si="149"/>
        <v>26007.606014200104</v>
      </c>
    </row>
    <row r="4550" spans="1:8" x14ac:dyDescent="0.2">
      <c r="A4550">
        <v>2011</v>
      </c>
      <c r="B4550" t="s">
        <v>29</v>
      </c>
      <c r="C4550" t="s">
        <v>4</v>
      </c>
      <c r="D4550">
        <v>15989</v>
      </c>
      <c r="E4550">
        <v>2586191</v>
      </c>
      <c r="F4550" cm="1">
        <f t="array" ref="F4550">_xlfn.XLOOKUP(A4550&amp;C4550, $L$3:$L$410&amp;$M$3:$M$410,$O$3:$O$410, "kamiyama")</f>
        <v>1.6689776363188145</v>
      </c>
      <c r="G4550">
        <f t="shared" si="150"/>
        <v>16393</v>
      </c>
      <c r="H4550" s="2">
        <f t="shared" si="149"/>
        <v>27359.550392174326</v>
      </c>
    </row>
    <row r="4551" spans="1:8" x14ac:dyDescent="0.2">
      <c r="A4551">
        <v>2012</v>
      </c>
      <c r="B4551" t="s">
        <v>29</v>
      </c>
      <c r="C4551" t="s">
        <v>4</v>
      </c>
      <c r="D4551">
        <v>15196</v>
      </c>
      <c r="E4551">
        <v>2590366</v>
      </c>
      <c r="F4551" cm="1">
        <f t="array" ref="F4551">_xlfn.XLOOKUP(A4551&amp;C4551, $L$3:$L$410&amp;$M$3:$M$410,$O$3:$O$410, "kamiyama")</f>
        <v>1.6716719391106929</v>
      </c>
      <c r="G4551">
        <f t="shared" si="150"/>
        <v>16393</v>
      </c>
      <c r="H4551" s="2">
        <f t="shared" si="149"/>
        <v>27403.718097841589</v>
      </c>
    </row>
    <row r="4552" spans="1:8" x14ac:dyDescent="0.2">
      <c r="A4552">
        <v>2013</v>
      </c>
      <c r="B4552" t="s">
        <v>29</v>
      </c>
      <c r="C4552" t="s">
        <v>4</v>
      </c>
      <c r="D4552">
        <v>15888</v>
      </c>
      <c r="E4552">
        <v>2715514</v>
      </c>
      <c r="F4552" cm="1">
        <f t="array" ref="F4552">_xlfn.XLOOKUP(A4552&amp;C4552, $L$3:$L$410&amp;$M$3:$M$410,$O$3:$O$410, "kamiyama")</f>
        <v>1.7524351979844679</v>
      </c>
      <c r="G4552">
        <f t="shared" si="150"/>
        <v>16393</v>
      </c>
      <c r="H4552" s="2">
        <f t="shared" si="149"/>
        <v>28727.670200559383</v>
      </c>
    </row>
    <row r="4553" spans="1:8" x14ac:dyDescent="0.2">
      <c r="A4553">
        <v>2014</v>
      </c>
      <c r="B4553" t="s">
        <v>29</v>
      </c>
      <c r="C4553" t="s">
        <v>4</v>
      </c>
      <c r="D4553">
        <v>16675</v>
      </c>
      <c r="E4553">
        <v>2818610</v>
      </c>
      <c r="F4553" cm="1">
        <f t="array" ref="F4553">_xlfn.XLOOKUP(A4553&amp;C4553, $L$3:$L$410&amp;$M$3:$M$410,$O$3:$O$410, "kamiyama")</f>
        <v>1.8189673753812359</v>
      </c>
      <c r="G4553">
        <f t="shared" si="150"/>
        <v>16393</v>
      </c>
      <c r="H4553" s="2">
        <f t="shared" si="149"/>
        <v>29818.3321846246</v>
      </c>
    </row>
    <row r="4554" spans="1:8" x14ac:dyDescent="0.2">
      <c r="A4554">
        <v>2015</v>
      </c>
      <c r="B4554" t="s">
        <v>29</v>
      </c>
      <c r="C4554" t="s">
        <v>4</v>
      </c>
      <c r="D4554">
        <v>17606</v>
      </c>
      <c r="E4554">
        <v>2934890</v>
      </c>
      <c r="F4554" cm="1">
        <f t="array" ref="F4554">_xlfn.XLOOKUP(A4554&amp;C4554, $L$3:$L$410&amp;$M$3:$M$410,$O$3:$O$410, "kamiyama")</f>
        <v>1.894007741522465</v>
      </c>
      <c r="G4554">
        <f t="shared" si="150"/>
        <v>16393</v>
      </c>
      <c r="H4554" s="2">
        <f t="shared" si="149"/>
        <v>31048.468906777769</v>
      </c>
    </row>
    <row r="4555" spans="1:8" x14ac:dyDescent="0.2">
      <c r="A4555">
        <v>2016</v>
      </c>
      <c r="B4555" t="s">
        <v>29</v>
      </c>
      <c r="C4555" t="s">
        <v>4</v>
      </c>
      <c r="D4555">
        <v>15181</v>
      </c>
      <c r="E4555">
        <v>2959310</v>
      </c>
      <c r="F4555" cm="1">
        <f t="array" ref="F4555">_xlfn.XLOOKUP(A4555&amp;C4555, $L$3:$L$410&amp;$M$3:$M$410,$O$3:$O$410, "kamiyama")</f>
        <v>1.9097669928225065</v>
      </c>
      <c r="G4555">
        <f t="shared" si="150"/>
        <v>16393</v>
      </c>
      <c r="H4555" s="2">
        <f t="shared" si="149"/>
        <v>31306.810313339349</v>
      </c>
    </row>
    <row r="4556" spans="1:8" x14ac:dyDescent="0.2">
      <c r="A4556">
        <v>2017</v>
      </c>
      <c r="B4556" t="s">
        <v>29</v>
      </c>
      <c r="C4556" t="s">
        <v>4</v>
      </c>
      <c r="D4556">
        <v>19741</v>
      </c>
      <c r="E4556">
        <v>3134231</v>
      </c>
      <c r="F4556" cm="1">
        <f t="array" ref="F4556">_xlfn.XLOOKUP(A4556&amp;C4556, $L$3:$L$410&amp;$M$3:$M$410,$O$3:$O$410, "kamiyama")</f>
        <v>2.0226508583693756</v>
      </c>
      <c r="G4556">
        <f t="shared" si="150"/>
        <v>16393</v>
      </c>
      <c r="H4556" s="2">
        <f t="shared" si="149"/>
        <v>33157.315521249177</v>
      </c>
    </row>
    <row r="4557" spans="1:8" x14ac:dyDescent="0.2">
      <c r="A4557">
        <v>2018</v>
      </c>
      <c r="B4557" t="s">
        <v>29</v>
      </c>
      <c r="C4557" t="s">
        <v>4</v>
      </c>
      <c r="D4557">
        <v>20892</v>
      </c>
      <c r="E4557">
        <v>3197990</v>
      </c>
      <c r="F4557" cm="1">
        <f t="array" ref="F4557">_xlfn.XLOOKUP(A4557&amp;C4557, $L$3:$L$410&amp;$M$3:$M$410,$O$3:$O$410, "kamiyama")</f>
        <v>2.0637972180597663</v>
      </c>
      <c r="G4557">
        <f t="shared" si="150"/>
        <v>16393</v>
      </c>
      <c r="H4557" s="2">
        <f t="shared" si="149"/>
        <v>33831.827795653749</v>
      </c>
    </row>
    <row r="4558" spans="1:8" x14ac:dyDescent="0.2">
      <c r="A4558">
        <v>2019</v>
      </c>
      <c r="B4558" t="s">
        <v>29</v>
      </c>
      <c r="C4558" t="s">
        <v>4</v>
      </c>
      <c r="D4558">
        <v>16312</v>
      </c>
      <c r="E4558">
        <v>3225036</v>
      </c>
      <c r="F4558" cm="1">
        <f t="array" ref="F4558">_xlfn.XLOOKUP(A4558&amp;C4558, $L$3:$L$410&amp;$M$3:$M$410,$O$3:$O$410, "kamiyama")</f>
        <v>2.0812511374152503</v>
      </c>
      <c r="G4558">
        <f t="shared" si="150"/>
        <v>16393</v>
      </c>
      <c r="H4558" s="2">
        <f t="shared" si="149"/>
        <v>34117.949895648198</v>
      </c>
    </row>
    <row r="4559" spans="1:8" x14ac:dyDescent="0.2">
      <c r="A4559">
        <v>2020</v>
      </c>
      <c r="B4559" t="s">
        <v>29</v>
      </c>
      <c r="C4559" t="s">
        <v>4</v>
      </c>
      <c r="D4559">
        <v>18888</v>
      </c>
      <c r="E4559">
        <v>3230814</v>
      </c>
      <c r="F4559" cm="1">
        <f t="array" ref="F4559">_xlfn.XLOOKUP(A4559&amp;C4559, $L$3:$L$410&amp;$M$3:$M$410,$O$3:$O$410, "kamiyama")</f>
        <v>2.0849799234108133</v>
      </c>
      <c r="G4559">
        <f t="shared" si="150"/>
        <v>16393</v>
      </c>
      <c r="H4559" s="2">
        <f t="shared" si="149"/>
        <v>34179.075884473459</v>
      </c>
    </row>
    <row r="4560" spans="1:8" x14ac:dyDescent="0.2">
      <c r="A4560">
        <v>2021</v>
      </c>
      <c r="B4560" t="s">
        <v>29</v>
      </c>
      <c r="C4560" t="s">
        <v>4</v>
      </c>
      <c r="D4560">
        <v>21603</v>
      </c>
      <c r="E4560">
        <v>3250215</v>
      </c>
      <c r="F4560" cm="1">
        <f t="array" ref="F4560">_xlfn.XLOOKUP(A4560&amp;C4560, $L$3:$L$410&amp;$M$3:$M$410,$O$3:$O$410, "kamiyama")</f>
        <v>2.0975002032827255</v>
      </c>
      <c r="G4560">
        <f t="shared" si="150"/>
        <v>16393</v>
      </c>
      <c r="H4560" s="2">
        <f t="shared" si="149"/>
        <v>34384.320832413716</v>
      </c>
    </row>
    <row r="4561" spans="1:8" x14ac:dyDescent="0.2">
      <c r="A4561">
        <v>2022</v>
      </c>
      <c r="B4561" t="s">
        <v>29</v>
      </c>
      <c r="C4561" t="s">
        <v>4</v>
      </c>
      <c r="D4561">
        <v>20028</v>
      </c>
      <c r="E4561">
        <v>3311684</v>
      </c>
      <c r="F4561" cm="1">
        <f t="array" ref="F4561">_xlfn.XLOOKUP(A4561&amp;C4561, $L$3:$L$410&amp;$M$3:$M$410,$O$3:$O$410, "kamiyama")</f>
        <v>2.1371687298249959</v>
      </c>
      <c r="G4561">
        <f t="shared" si="150"/>
        <v>16393</v>
      </c>
      <c r="H4561" s="2">
        <f t="shared" si="149"/>
        <v>35034.606988021158</v>
      </c>
    </row>
    <row r="4562" spans="1:8" x14ac:dyDescent="0.2">
      <c r="A4562">
        <v>2023</v>
      </c>
      <c r="B4562" t="s">
        <v>29</v>
      </c>
      <c r="C4562" t="s">
        <v>4</v>
      </c>
      <c r="D4562">
        <v>20594</v>
      </c>
      <c r="E4562">
        <v>3334124</v>
      </c>
      <c r="F4562" cm="1">
        <f t="array" ref="F4562">_xlfn.XLOOKUP(A4562&amp;C4562, $L$3:$L$410&amp;$M$3:$M$410,$O$3:$O$410, "kamiyama")</f>
        <v>2.151650203992602</v>
      </c>
      <c r="G4562">
        <f t="shared" si="150"/>
        <v>16393</v>
      </c>
      <c r="H4562" s="2">
        <f t="shared" si="149"/>
        <v>35272.001794050724</v>
      </c>
    </row>
    <row r="4563" spans="1:8" x14ac:dyDescent="0.2">
      <c r="A4563">
        <v>2000</v>
      </c>
      <c r="B4563" t="s">
        <v>29</v>
      </c>
      <c r="C4563" t="s">
        <v>5</v>
      </c>
      <c r="D4563">
        <v>89</v>
      </c>
      <c r="E4563">
        <v>975710</v>
      </c>
      <c r="F4563" cm="1">
        <f t="array" ref="F4563">_xlfn.XLOOKUP(A4563&amp;C4563, $L$3:$L$410&amp;$M$3:$M$410,$O$3:$O$410, "kamiyama")</f>
        <v>1</v>
      </c>
      <c r="G4563">
        <f t="shared" si="150"/>
        <v>89</v>
      </c>
      <c r="H4563" s="2">
        <f t="shared" si="149"/>
        <v>89</v>
      </c>
    </row>
    <row r="4564" spans="1:8" x14ac:dyDescent="0.2">
      <c r="A4564">
        <v>2001</v>
      </c>
      <c r="B4564" t="s">
        <v>29</v>
      </c>
      <c r="C4564" t="s">
        <v>5</v>
      </c>
      <c r="D4564">
        <v>89</v>
      </c>
      <c r="E4564">
        <v>1038118</v>
      </c>
      <c r="F4564" cm="1">
        <f t="array" ref="F4564">_xlfn.XLOOKUP(A4564&amp;C4564, $L$3:$L$410&amp;$M$3:$M$410,$O$3:$O$410, "kamiyama")</f>
        <v>1.0639616279427289</v>
      </c>
      <c r="G4564">
        <f t="shared" si="150"/>
        <v>89</v>
      </c>
      <c r="H4564" s="2">
        <f t="shared" si="149"/>
        <v>94.692584886902864</v>
      </c>
    </row>
    <row r="4565" spans="1:8" x14ac:dyDescent="0.2">
      <c r="A4565">
        <v>2002</v>
      </c>
      <c r="B4565" t="s">
        <v>29</v>
      </c>
      <c r="C4565" t="s">
        <v>5</v>
      </c>
      <c r="D4565">
        <v>697</v>
      </c>
      <c r="E4565">
        <v>1076949</v>
      </c>
      <c r="F4565" cm="1">
        <f t="array" ref="F4565">_xlfn.XLOOKUP(A4565&amp;C4565, $L$3:$L$410&amp;$M$3:$M$410,$O$3:$O$410, "kamiyama")</f>
        <v>1.1037593137305142</v>
      </c>
      <c r="G4565">
        <f t="shared" si="150"/>
        <v>89</v>
      </c>
      <c r="H4565" s="2">
        <f t="shared" si="149"/>
        <v>98.234578922015757</v>
      </c>
    </row>
    <row r="4566" spans="1:8" x14ac:dyDescent="0.2">
      <c r="A4566">
        <v>2003</v>
      </c>
      <c r="B4566" t="s">
        <v>29</v>
      </c>
      <c r="C4566" t="s">
        <v>5</v>
      </c>
      <c r="D4566">
        <v>516</v>
      </c>
      <c r="E4566">
        <v>1083372</v>
      </c>
      <c r="F4566" cm="1">
        <f t="array" ref="F4566">_xlfn.XLOOKUP(A4566&amp;C4566, $L$3:$L$410&amp;$M$3:$M$410,$O$3:$O$410, "kamiyama")</f>
        <v>1.1103422123376823</v>
      </c>
      <c r="G4566">
        <f t="shared" si="150"/>
        <v>89</v>
      </c>
      <c r="H4566" s="2">
        <f t="shared" si="149"/>
        <v>98.82045689805372</v>
      </c>
    </row>
    <row r="4567" spans="1:8" x14ac:dyDescent="0.2">
      <c r="A4567">
        <v>2004</v>
      </c>
      <c r="B4567" t="s">
        <v>29</v>
      </c>
      <c r="C4567" t="s">
        <v>5</v>
      </c>
      <c r="D4567">
        <v>236</v>
      </c>
      <c r="E4567">
        <v>1124334</v>
      </c>
      <c r="F4567" cm="1">
        <f t="array" ref="F4567">_xlfn.XLOOKUP(A4567&amp;C4567, $L$3:$L$410&amp;$M$3:$M$410,$O$3:$O$410, "kamiyama")</f>
        <v>1.1523239487142696</v>
      </c>
      <c r="G4567">
        <f t="shared" si="150"/>
        <v>89</v>
      </c>
      <c r="H4567" s="2">
        <f t="shared" si="149"/>
        <v>102.55683143556999</v>
      </c>
    </row>
    <row r="4568" spans="1:8" x14ac:dyDescent="0.2">
      <c r="A4568">
        <v>2005</v>
      </c>
      <c r="B4568" t="s">
        <v>29</v>
      </c>
      <c r="C4568" t="s">
        <v>5</v>
      </c>
      <c r="D4568">
        <v>102</v>
      </c>
      <c r="E4568">
        <v>1114530</v>
      </c>
      <c r="F4568" cm="1">
        <f t="array" ref="F4568">_xlfn.XLOOKUP(A4568&amp;C4568, $L$3:$L$410&amp;$M$3:$M$410,$O$3:$O$410, "kamiyama")</f>
        <v>1.1422758811532114</v>
      </c>
      <c r="G4568">
        <f t="shared" si="150"/>
        <v>89</v>
      </c>
      <c r="H4568" s="2">
        <f t="shared" si="149"/>
        <v>101.66255342263582</v>
      </c>
    </row>
    <row r="4569" spans="1:8" x14ac:dyDescent="0.2">
      <c r="A4569">
        <v>2006</v>
      </c>
      <c r="B4569" t="s">
        <v>29</v>
      </c>
      <c r="C4569" t="s">
        <v>5</v>
      </c>
      <c r="D4569">
        <v>239</v>
      </c>
      <c r="E4569">
        <v>1110744</v>
      </c>
      <c r="F4569" cm="1">
        <f t="array" ref="F4569">_xlfn.XLOOKUP(A4569&amp;C4569, $L$3:$L$410&amp;$M$3:$M$410,$O$3:$O$410, "kamiyama")</f>
        <v>1.138395629849033</v>
      </c>
      <c r="G4569">
        <f t="shared" si="150"/>
        <v>89</v>
      </c>
      <c r="H4569" s="2">
        <f t="shared" si="149"/>
        <v>101.31721105656393</v>
      </c>
    </row>
    <row r="4570" spans="1:8" x14ac:dyDescent="0.2">
      <c r="A4570">
        <v>2007</v>
      </c>
      <c r="B4570" t="s">
        <v>29</v>
      </c>
      <c r="C4570" t="s">
        <v>5</v>
      </c>
      <c r="D4570">
        <v>381</v>
      </c>
      <c r="E4570">
        <v>1136229</v>
      </c>
      <c r="F4570" cm="1">
        <f t="array" ref="F4570">_xlfn.XLOOKUP(A4570&amp;C4570, $L$3:$L$410&amp;$M$3:$M$410,$O$3:$O$410, "kamiyama")</f>
        <v>1.1645150710764469</v>
      </c>
      <c r="G4570">
        <f t="shared" si="150"/>
        <v>89</v>
      </c>
      <c r="H4570" s="2">
        <f t="shared" si="149"/>
        <v>103.64184132580378</v>
      </c>
    </row>
    <row r="4571" spans="1:8" x14ac:dyDescent="0.2">
      <c r="A4571">
        <v>2008</v>
      </c>
      <c r="B4571" t="s">
        <v>29</v>
      </c>
      <c r="C4571" t="s">
        <v>5</v>
      </c>
      <c r="D4571">
        <v>360</v>
      </c>
      <c r="E4571">
        <v>1154397</v>
      </c>
      <c r="F4571" cm="1">
        <f t="array" ref="F4571">_xlfn.XLOOKUP(A4571&amp;C4571, $L$3:$L$410&amp;$M$3:$M$410,$O$3:$O$410, "kamiyama")</f>
        <v>1.1831353578419816</v>
      </c>
      <c r="G4571">
        <f t="shared" si="150"/>
        <v>89</v>
      </c>
      <c r="H4571" s="2">
        <f t="shared" si="149"/>
        <v>105.29904684793637</v>
      </c>
    </row>
    <row r="4572" spans="1:8" x14ac:dyDescent="0.2">
      <c r="A4572">
        <v>2009</v>
      </c>
      <c r="B4572" t="s">
        <v>29</v>
      </c>
      <c r="C4572" t="s">
        <v>5</v>
      </c>
      <c r="D4572">
        <v>66</v>
      </c>
      <c r="E4572">
        <v>1146650</v>
      </c>
      <c r="F4572" cm="1">
        <f t="array" ref="F4572">_xlfn.XLOOKUP(A4572&amp;C4572, $L$3:$L$410&amp;$M$3:$M$410,$O$3:$O$410, "kamiyama")</f>
        <v>1.1751954986625124</v>
      </c>
      <c r="G4572">
        <f t="shared" si="150"/>
        <v>89</v>
      </c>
      <c r="H4572" s="2">
        <f t="shared" si="149"/>
        <v>104.5923993809636</v>
      </c>
    </row>
    <row r="4573" spans="1:8" x14ac:dyDescent="0.2">
      <c r="A4573">
        <v>2010</v>
      </c>
      <c r="B4573" t="s">
        <v>29</v>
      </c>
      <c r="C4573" t="s">
        <v>5</v>
      </c>
      <c r="D4573">
        <v>138</v>
      </c>
      <c r="E4573">
        <v>1226966</v>
      </c>
      <c r="F4573" cm="1">
        <f t="array" ref="F4573">_xlfn.XLOOKUP(A4573&amp;C4573, $L$3:$L$410&amp;$M$3:$M$410,$O$3:$O$410, "kamiyama")</f>
        <v>1.2575109407508378</v>
      </c>
      <c r="G4573">
        <f t="shared" si="150"/>
        <v>89</v>
      </c>
      <c r="H4573" s="2">
        <f t="shared" si="149"/>
        <v>111.91847372682456</v>
      </c>
    </row>
    <row r="4574" spans="1:8" x14ac:dyDescent="0.2">
      <c r="A4574">
        <v>2011</v>
      </c>
      <c r="B4574" t="s">
        <v>29</v>
      </c>
      <c r="C4574" t="s">
        <v>5</v>
      </c>
      <c r="D4574">
        <v>138</v>
      </c>
      <c r="E4574">
        <v>1203508</v>
      </c>
      <c r="F4574" cm="1">
        <f t="array" ref="F4574">_xlfn.XLOOKUP(A4574&amp;C4574, $L$3:$L$410&amp;$M$3:$M$410,$O$3:$O$410, "kamiyama")</f>
        <v>1.2334689610642506</v>
      </c>
      <c r="G4574">
        <f t="shared" si="150"/>
        <v>89</v>
      </c>
      <c r="H4574" s="2">
        <f t="shared" si="149"/>
        <v>109.7787375347183</v>
      </c>
    </row>
    <row r="4575" spans="1:8" x14ac:dyDescent="0.2">
      <c r="A4575">
        <v>2012</v>
      </c>
      <c r="B4575" t="s">
        <v>29</v>
      </c>
      <c r="C4575" t="s">
        <v>5</v>
      </c>
      <c r="D4575">
        <v>191</v>
      </c>
      <c r="E4575">
        <v>1278065</v>
      </c>
      <c r="F4575" cm="1">
        <f t="array" ref="F4575">_xlfn.XLOOKUP(A4575&amp;C4575, $L$3:$L$410&amp;$M$3:$M$410,$O$3:$O$410, "kamiyama")</f>
        <v>1.3098820346209428</v>
      </c>
      <c r="G4575">
        <f t="shared" si="150"/>
        <v>89</v>
      </c>
      <c r="H4575" s="2">
        <f t="shared" si="149"/>
        <v>116.57950108126391</v>
      </c>
    </row>
    <row r="4576" spans="1:8" x14ac:dyDescent="0.2">
      <c r="A4576">
        <v>2013</v>
      </c>
      <c r="B4576" t="s">
        <v>29</v>
      </c>
      <c r="C4576" t="s">
        <v>5</v>
      </c>
      <c r="D4576">
        <v>18</v>
      </c>
      <c r="E4576">
        <v>1334969</v>
      </c>
      <c r="F4576" cm="1">
        <f t="array" ref="F4576">_xlfn.XLOOKUP(A4576&amp;C4576, $L$3:$L$410&amp;$M$3:$M$410,$O$3:$O$410, "kamiyama")</f>
        <v>1.3682026421785161</v>
      </c>
      <c r="G4576">
        <f t="shared" si="150"/>
        <v>89</v>
      </c>
      <c r="H4576" s="2">
        <f t="shared" si="149"/>
        <v>121.77003515388793</v>
      </c>
    </row>
    <row r="4577" spans="1:8" x14ac:dyDescent="0.2">
      <c r="A4577">
        <v>2014</v>
      </c>
      <c r="B4577" t="s">
        <v>29</v>
      </c>
      <c r="C4577" t="s">
        <v>5</v>
      </c>
      <c r="D4577">
        <v>18</v>
      </c>
      <c r="E4577">
        <v>1347880</v>
      </c>
      <c r="F4577" cm="1">
        <f t="array" ref="F4577">_xlfn.XLOOKUP(A4577&amp;C4577, $L$3:$L$410&amp;$M$3:$M$410,$O$3:$O$410, "kamiyama")</f>
        <v>1.3814350575478369</v>
      </c>
      <c r="G4577">
        <f t="shared" si="150"/>
        <v>89</v>
      </c>
      <c r="H4577" s="2">
        <f t="shared" si="149"/>
        <v>122.94772012175748</v>
      </c>
    </row>
    <row r="4578" spans="1:8" x14ac:dyDescent="0.2">
      <c r="A4578">
        <v>2015</v>
      </c>
      <c r="B4578" t="s">
        <v>29</v>
      </c>
      <c r="C4578" t="s">
        <v>5</v>
      </c>
      <c r="D4578">
        <v>18</v>
      </c>
      <c r="E4578">
        <v>1417317</v>
      </c>
      <c r="F4578" cm="1">
        <f t="array" ref="F4578">_xlfn.XLOOKUP(A4578&amp;C4578, $L$3:$L$410&amp;$M$3:$M$410,$O$3:$O$410, "kamiyama")</f>
        <v>1.4526006702811287</v>
      </c>
      <c r="G4578">
        <f t="shared" si="150"/>
        <v>89</v>
      </c>
      <c r="H4578" s="2">
        <f t="shared" si="149"/>
        <v>129.28145965502046</v>
      </c>
    </row>
    <row r="4579" spans="1:8" x14ac:dyDescent="0.2">
      <c r="A4579">
        <v>2016</v>
      </c>
      <c r="B4579" t="s">
        <v>29</v>
      </c>
      <c r="C4579" t="s">
        <v>5</v>
      </c>
      <c r="D4579">
        <v>356</v>
      </c>
      <c r="E4579">
        <v>1479227</v>
      </c>
      <c r="F4579" cm="1">
        <f t="array" ref="F4579">_xlfn.XLOOKUP(A4579&amp;C4579, $L$3:$L$410&amp;$M$3:$M$410,$O$3:$O$410, "kamiyama")</f>
        <v>1.5160519006672064</v>
      </c>
      <c r="G4579">
        <f t="shared" si="150"/>
        <v>89</v>
      </c>
      <c r="H4579" s="2">
        <f t="shared" si="149"/>
        <v>134.92861915938138</v>
      </c>
    </row>
    <row r="4580" spans="1:8" x14ac:dyDescent="0.2">
      <c r="A4580">
        <v>2017</v>
      </c>
      <c r="B4580" t="s">
        <v>29</v>
      </c>
      <c r="C4580" t="s">
        <v>5</v>
      </c>
      <c r="D4580">
        <v>158</v>
      </c>
      <c r="E4580">
        <v>1485146</v>
      </c>
      <c r="F4580" cm="1">
        <f t="array" ref="F4580">_xlfn.XLOOKUP(A4580&amp;C4580, $L$3:$L$410&amp;$M$3:$M$410,$O$3:$O$410, "kamiyama")</f>
        <v>1.5221182523495711</v>
      </c>
      <c r="G4580">
        <f t="shared" si="150"/>
        <v>89</v>
      </c>
      <c r="H4580" s="2">
        <f t="shared" si="149"/>
        <v>135.46852445911182</v>
      </c>
    </row>
    <row r="4581" spans="1:8" x14ac:dyDescent="0.2">
      <c r="A4581">
        <v>2018</v>
      </c>
      <c r="B4581" t="s">
        <v>29</v>
      </c>
      <c r="C4581" t="s">
        <v>5</v>
      </c>
      <c r="D4581">
        <v>168</v>
      </c>
      <c r="E4581">
        <v>1596732</v>
      </c>
      <c r="F4581" cm="1">
        <f t="array" ref="F4581">_xlfn.XLOOKUP(A4581&amp;C4581, $L$3:$L$410&amp;$M$3:$M$410,$O$3:$O$410, "kamiyama")</f>
        <v>1.6364821514589376</v>
      </c>
      <c r="G4581">
        <f t="shared" si="150"/>
        <v>89</v>
      </c>
      <c r="H4581" s="2">
        <f t="shared" si="149"/>
        <v>145.64691147984544</v>
      </c>
    </row>
    <row r="4582" spans="1:8" x14ac:dyDescent="0.2">
      <c r="A4582">
        <v>2019</v>
      </c>
      <c r="B4582" t="s">
        <v>29</v>
      </c>
      <c r="C4582" t="s">
        <v>5</v>
      </c>
      <c r="D4582">
        <v>233</v>
      </c>
      <c r="E4582">
        <v>1656326</v>
      </c>
      <c r="F4582" cm="1">
        <f t="array" ref="F4582">_xlfn.XLOOKUP(A4582&amp;C4582, $L$3:$L$410&amp;$M$3:$M$410,$O$3:$O$410, "kamiyama")</f>
        <v>1.6975597257381805</v>
      </c>
      <c r="G4582">
        <f t="shared" si="150"/>
        <v>89</v>
      </c>
      <c r="H4582" s="2">
        <f t="shared" si="149"/>
        <v>151.08281559069806</v>
      </c>
    </row>
    <row r="4583" spans="1:8" x14ac:dyDescent="0.2">
      <c r="A4583">
        <v>2020</v>
      </c>
      <c r="B4583" t="s">
        <v>29</v>
      </c>
      <c r="C4583" t="s">
        <v>5</v>
      </c>
      <c r="D4583">
        <v>146</v>
      </c>
      <c r="E4583">
        <v>1717512</v>
      </c>
      <c r="F4583" cm="1">
        <f t="array" ref="F4583">_xlfn.XLOOKUP(A4583&amp;C4583, $L$3:$L$410&amp;$M$3:$M$410,$O$3:$O$410, "kamiyama")</f>
        <v>1.7602689323671992</v>
      </c>
      <c r="G4583">
        <f t="shared" si="150"/>
        <v>89</v>
      </c>
      <c r="H4583" s="2">
        <f t="shared" si="149"/>
        <v>156.66393498068072</v>
      </c>
    </row>
    <row r="4584" spans="1:8" x14ac:dyDescent="0.2">
      <c r="A4584">
        <v>2021</v>
      </c>
      <c r="B4584" t="s">
        <v>29</v>
      </c>
      <c r="C4584" t="s">
        <v>5</v>
      </c>
      <c r="D4584">
        <v>146</v>
      </c>
      <c r="E4584">
        <v>1712437</v>
      </c>
      <c r="F4584" cm="1">
        <f t="array" ref="F4584">_xlfn.XLOOKUP(A4584&amp;C4584, $L$3:$L$410&amp;$M$3:$M$410,$O$3:$O$410, "kamiyama")</f>
        <v>1.7550675918049421</v>
      </c>
      <c r="G4584">
        <f t="shared" si="150"/>
        <v>89</v>
      </c>
      <c r="H4584" s="2">
        <f t="shared" si="149"/>
        <v>156.20101567063983</v>
      </c>
    </row>
    <row r="4585" spans="1:8" x14ac:dyDescent="0.2">
      <c r="A4585">
        <v>2022</v>
      </c>
      <c r="B4585" t="s">
        <v>29</v>
      </c>
      <c r="C4585" t="s">
        <v>5</v>
      </c>
      <c r="D4585">
        <v>31</v>
      </c>
      <c r="E4585">
        <v>1678965</v>
      </c>
      <c r="F4585" cm="1">
        <f t="array" ref="F4585">_xlfn.XLOOKUP(A4585&amp;C4585, $L$3:$L$410&amp;$M$3:$M$410,$O$3:$O$410, "kamiyama")</f>
        <v>1.7207623166719619</v>
      </c>
      <c r="G4585">
        <f t="shared" si="150"/>
        <v>89</v>
      </c>
      <c r="H4585" s="2">
        <f t="shared" si="149"/>
        <v>153.1478461838046</v>
      </c>
    </row>
    <row r="4586" spans="1:8" x14ac:dyDescent="0.2">
      <c r="A4586">
        <v>2023</v>
      </c>
      <c r="B4586" t="s">
        <v>29</v>
      </c>
      <c r="C4586" t="s">
        <v>5</v>
      </c>
      <c r="D4586">
        <v>31</v>
      </c>
      <c r="E4586">
        <v>1668499</v>
      </c>
      <c r="F4586" cm="1">
        <f t="array" ref="F4586">_xlfn.XLOOKUP(A4586&amp;C4586, $L$3:$L$410&amp;$M$3:$M$410,$O$3:$O$410, "kamiyama")</f>
        <v>1.7100357688247532</v>
      </c>
      <c r="G4586">
        <f t="shared" si="150"/>
        <v>89</v>
      </c>
      <c r="H4586" s="2">
        <f t="shared" si="149"/>
        <v>152.19318342540302</v>
      </c>
    </row>
    <row r="4587" spans="1:8" x14ac:dyDescent="0.2">
      <c r="A4587">
        <v>2000</v>
      </c>
      <c r="B4587" t="s">
        <v>29</v>
      </c>
      <c r="C4587" t="s">
        <v>6</v>
      </c>
      <c r="D4587">
        <v>574</v>
      </c>
      <c r="E4587">
        <v>360968</v>
      </c>
      <c r="F4587" cm="1">
        <f t="array" ref="F4587">_xlfn.XLOOKUP(A4587&amp;C4587, $L$3:$L$410&amp;$M$3:$M$410,$O$3:$O$410, "kamiyama")</f>
        <v>1</v>
      </c>
      <c r="G4587">
        <f t="shared" si="150"/>
        <v>574</v>
      </c>
      <c r="H4587" s="2">
        <f t="shared" si="149"/>
        <v>574</v>
      </c>
    </row>
    <row r="4588" spans="1:8" x14ac:dyDescent="0.2">
      <c r="A4588">
        <v>2001</v>
      </c>
      <c r="B4588" t="s">
        <v>29</v>
      </c>
      <c r="C4588" t="s">
        <v>6</v>
      </c>
      <c r="D4588">
        <v>268</v>
      </c>
      <c r="E4588">
        <v>355232</v>
      </c>
      <c r="F4588" cm="1">
        <f t="array" ref="F4588">_xlfn.XLOOKUP(A4588&amp;C4588, $L$3:$L$410&amp;$M$3:$M$410,$O$3:$O$410, "kamiyama")</f>
        <v>0.98410939473859183</v>
      </c>
      <c r="G4588">
        <f t="shared" si="150"/>
        <v>574</v>
      </c>
      <c r="H4588" s="2">
        <f t="shared" si="149"/>
        <v>564.87879257995166</v>
      </c>
    </row>
    <row r="4589" spans="1:8" x14ac:dyDescent="0.2">
      <c r="A4589">
        <v>2002</v>
      </c>
      <c r="B4589" t="s">
        <v>29</v>
      </c>
      <c r="C4589" t="s">
        <v>6</v>
      </c>
      <c r="D4589">
        <v>1321</v>
      </c>
      <c r="E4589">
        <v>389666</v>
      </c>
      <c r="F4589" cm="1">
        <f t="array" ref="F4589">_xlfn.XLOOKUP(A4589&amp;C4589, $L$3:$L$410&amp;$M$3:$M$410,$O$3:$O$410, "kamiyama")</f>
        <v>1.0795028922231333</v>
      </c>
      <c r="G4589">
        <f t="shared" si="150"/>
        <v>574</v>
      </c>
      <c r="H4589" s="2">
        <f t="shared" si="149"/>
        <v>619.63466013607854</v>
      </c>
    </row>
    <row r="4590" spans="1:8" x14ac:dyDescent="0.2">
      <c r="A4590">
        <v>2003</v>
      </c>
      <c r="B4590" t="s">
        <v>29</v>
      </c>
      <c r="C4590" t="s">
        <v>6</v>
      </c>
      <c r="D4590">
        <v>1342</v>
      </c>
      <c r="E4590">
        <v>382587</v>
      </c>
      <c r="F4590" cm="1">
        <f t="array" ref="F4590">_xlfn.XLOOKUP(A4590&amp;C4590, $L$3:$L$410&amp;$M$3:$M$410,$O$3:$O$410, "kamiyama")</f>
        <v>1.0598917355555062</v>
      </c>
      <c r="G4590">
        <f t="shared" si="150"/>
        <v>574</v>
      </c>
      <c r="H4590" s="2">
        <f t="shared" si="149"/>
        <v>608.37785620886052</v>
      </c>
    </row>
    <row r="4591" spans="1:8" x14ac:dyDescent="0.2">
      <c r="A4591">
        <v>2004</v>
      </c>
      <c r="B4591" t="s">
        <v>29</v>
      </c>
      <c r="C4591" t="s">
        <v>6</v>
      </c>
      <c r="D4591">
        <v>904</v>
      </c>
      <c r="E4591">
        <v>387278</v>
      </c>
      <c r="F4591" cm="1">
        <f t="array" ref="F4591">_xlfn.XLOOKUP(A4591&amp;C4591, $L$3:$L$410&amp;$M$3:$M$410,$O$3:$O$410, "kamiyama")</f>
        <v>1.0728873473548901</v>
      </c>
      <c r="G4591">
        <f t="shared" si="150"/>
        <v>574</v>
      </c>
      <c r="H4591" s="2">
        <f t="shared" si="149"/>
        <v>615.8373373817069</v>
      </c>
    </row>
    <row r="4592" spans="1:8" x14ac:dyDescent="0.2">
      <c r="A4592">
        <v>2005</v>
      </c>
      <c r="B4592" t="s">
        <v>29</v>
      </c>
      <c r="C4592" t="s">
        <v>6</v>
      </c>
      <c r="D4592">
        <v>593</v>
      </c>
      <c r="E4592">
        <v>367541</v>
      </c>
      <c r="F4592" cm="1">
        <f t="array" ref="F4592">_xlfn.XLOOKUP(A4592&amp;C4592, $L$3:$L$410&amp;$M$3:$M$410,$O$3:$O$410, "kamiyama")</f>
        <v>1.0182093703596995</v>
      </c>
      <c r="G4592">
        <f t="shared" si="150"/>
        <v>574</v>
      </c>
      <c r="H4592" s="2">
        <f t="shared" si="149"/>
        <v>584.45217858646754</v>
      </c>
    </row>
    <row r="4593" spans="1:8" x14ac:dyDescent="0.2">
      <c r="A4593">
        <v>2006</v>
      </c>
      <c r="B4593" t="s">
        <v>29</v>
      </c>
      <c r="C4593" t="s">
        <v>6</v>
      </c>
      <c r="D4593">
        <v>628</v>
      </c>
      <c r="E4593">
        <v>375257</v>
      </c>
      <c r="F4593" cm="1">
        <f t="array" ref="F4593">_xlfn.XLOOKUP(A4593&amp;C4593, $L$3:$L$410&amp;$M$3:$M$410,$O$3:$O$410, "kamiyama")</f>
        <v>1.0395852263912591</v>
      </c>
      <c r="G4593">
        <f t="shared" si="150"/>
        <v>574</v>
      </c>
      <c r="H4593" s="2">
        <f t="shared" si="149"/>
        <v>596.72191994858269</v>
      </c>
    </row>
    <row r="4594" spans="1:8" x14ac:dyDescent="0.2">
      <c r="A4594">
        <v>2007</v>
      </c>
      <c r="B4594" t="s">
        <v>29</v>
      </c>
      <c r="C4594" t="s">
        <v>6</v>
      </c>
      <c r="D4594">
        <v>779</v>
      </c>
      <c r="E4594">
        <v>364041</v>
      </c>
      <c r="F4594" cm="1">
        <f t="array" ref="F4594">_xlfn.XLOOKUP(A4594&amp;C4594, $L$3:$L$410&amp;$M$3:$M$410,$O$3:$O$410, "kamiyama")</f>
        <v>1.0085132200084217</v>
      </c>
      <c r="G4594">
        <f t="shared" si="150"/>
        <v>574</v>
      </c>
      <c r="H4594" s="2">
        <f t="shared" si="149"/>
        <v>578.88658828483403</v>
      </c>
    </row>
    <row r="4595" spans="1:8" x14ac:dyDescent="0.2">
      <c r="A4595">
        <v>2008</v>
      </c>
      <c r="B4595" t="s">
        <v>29</v>
      </c>
      <c r="C4595" t="s">
        <v>6</v>
      </c>
      <c r="D4595">
        <v>903</v>
      </c>
      <c r="E4595">
        <v>357008</v>
      </c>
      <c r="F4595" cm="1">
        <f t="array" ref="F4595">_xlfn.XLOOKUP(A4595&amp;C4595, $L$3:$L$410&amp;$M$3:$M$410,$O$3:$O$410, "kamiyama")</f>
        <v>0.98902949845969723</v>
      </c>
      <c r="G4595">
        <f t="shared" si="150"/>
        <v>574</v>
      </c>
      <c r="H4595" s="2">
        <f t="shared" si="149"/>
        <v>567.70293211586625</v>
      </c>
    </row>
    <row r="4596" spans="1:8" x14ac:dyDescent="0.2">
      <c r="A4596">
        <v>2009</v>
      </c>
      <c r="B4596" t="s">
        <v>29</v>
      </c>
      <c r="C4596" t="s">
        <v>6</v>
      </c>
      <c r="D4596">
        <v>683</v>
      </c>
      <c r="E4596">
        <v>375454</v>
      </c>
      <c r="F4596" cm="1">
        <f t="array" ref="F4596">_xlfn.XLOOKUP(A4596&amp;C4596, $L$3:$L$410&amp;$M$3:$M$410,$O$3:$O$410, "kamiyama")</f>
        <v>1.0401309811396025</v>
      </c>
      <c r="G4596">
        <f t="shared" si="150"/>
        <v>574</v>
      </c>
      <c r="H4596" s="2">
        <f t="shared" si="149"/>
        <v>597.03518317413182</v>
      </c>
    </row>
    <row r="4597" spans="1:8" x14ac:dyDescent="0.2">
      <c r="A4597">
        <v>2010</v>
      </c>
      <c r="B4597" t="s">
        <v>29</v>
      </c>
      <c r="C4597" t="s">
        <v>6</v>
      </c>
      <c r="D4597">
        <v>225</v>
      </c>
      <c r="E4597">
        <v>385688</v>
      </c>
      <c r="F4597" cm="1">
        <f t="array" ref="F4597">_xlfn.XLOOKUP(A4597&amp;C4597, $L$3:$L$410&amp;$M$3:$M$410,$O$3:$O$410, "kamiyama")</f>
        <v>1.0684825247667382</v>
      </c>
      <c r="G4597">
        <f t="shared" si="150"/>
        <v>574</v>
      </c>
      <c r="H4597" s="2">
        <f t="shared" si="149"/>
        <v>613.3089692161077</v>
      </c>
    </row>
    <row r="4598" spans="1:8" x14ac:dyDescent="0.2">
      <c r="A4598">
        <v>2011</v>
      </c>
      <c r="B4598" t="s">
        <v>29</v>
      </c>
      <c r="C4598" t="s">
        <v>6</v>
      </c>
      <c r="D4598">
        <v>337</v>
      </c>
      <c r="E4598">
        <v>391576</v>
      </c>
      <c r="F4598" cm="1">
        <f t="array" ref="F4598">_xlfn.XLOOKUP(A4598&amp;C4598, $L$3:$L$410&amp;$M$3:$M$410,$O$3:$O$410, "kamiyama")</f>
        <v>1.0847942199862592</v>
      </c>
      <c r="G4598">
        <f t="shared" si="150"/>
        <v>574</v>
      </c>
      <c r="H4598" s="2">
        <f t="shared" si="149"/>
        <v>622.67188227211284</v>
      </c>
    </row>
    <row r="4599" spans="1:8" x14ac:dyDescent="0.2">
      <c r="A4599">
        <v>2012</v>
      </c>
      <c r="B4599" t="s">
        <v>29</v>
      </c>
      <c r="C4599" t="s">
        <v>6</v>
      </c>
      <c r="D4599">
        <v>518</v>
      </c>
      <c r="E4599">
        <v>379049</v>
      </c>
      <c r="F4599" cm="1">
        <f t="array" ref="F4599">_xlfn.XLOOKUP(A4599&amp;C4599, $L$3:$L$410&amp;$M$3:$M$410,$O$3:$O$410, "kamiyama")</f>
        <v>1.0500903127147005</v>
      </c>
      <c r="G4599">
        <f t="shared" si="150"/>
        <v>574</v>
      </c>
      <c r="H4599" s="2">
        <f t="shared" si="149"/>
        <v>602.75183949823816</v>
      </c>
    </row>
    <row r="4600" spans="1:8" x14ac:dyDescent="0.2">
      <c r="A4600">
        <v>2013</v>
      </c>
      <c r="B4600" t="s">
        <v>29</v>
      </c>
      <c r="C4600" t="s">
        <v>6</v>
      </c>
      <c r="D4600">
        <v>478</v>
      </c>
      <c r="E4600">
        <v>385773</v>
      </c>
      <c r="F4600" cm="1">
        <f t="array" ref="F4600">_xlfn.XLOOKUP(A4600&amp;C4600, $L$3:$L$410&amp;$M$3:$M$410,$O$3:$O$410, "kamiyama")</f>
        <v>1.0687180027038408</v>
      </c>
      <c r="G4600">
        <f t="shared" si="150"/>
        <v>574</v>
      </c>
      <c r="H4600" s="2">
        <f t="shared" si="149"/>
        <v>613.44413355200459</v>
      </c>
    </row>
    <row r="4601" spans="1:8" x14ac:dyDescent="0.2">
      <c r="A4601">
        <v>2014</v>
      </c>
      <c r="B4601" t="s">
        <v>29</v>
      </c>
      <c r="C4601" t="s">
        <v>6</v>
      </c>
      <c r="D4601">
        <v>1014</v>
      </c>
      <c r="E4601">
        <v>349497</v>
      </c>
      <c r="F4601" cm="1">
        <f t="array" ref="F4601">_xlfn.XLOOKUP(A4601&amp;C4601, $L$3:$L$410&amp;$M$3:$M$410,$O$3:$O$410, "kamiyama")</f>
        <v>0.96822155980585534</v>
      </c>
      <c r="G4601">
        <f t="shared" si="150"/>
        <v>574</v>
      </c>
      <c r="H4601" s="2">
        <f t="shared" si="149"/>
        <v>555.75917532856101</v>
      </c>
    </row>
    <row r="4602" spans="1:8" x14ac:dyDescent="0.2">
      <c r="A4602">
        <v>2015</v>
      </c>
      <c r="B4602" t="s">
        <v>29</v>
      </c>
      <c r="C4602" t="s">
        <v>6</v>
      </c>
      <c r="D4602">
        <v>504</v>
      </c>
      <c r="E4602">
        <v>344846</v>
      </c>
      <c r="F4602" cm="1">
        <f t="array" ref="F4602">_xlfn.XLOOKUP(A4602&amp;C4602, $L$3:$L$410&amp;$M$3:$M$410,$O$3:$O$410, "kamiyama")</f>
        <v>0.95533676115334321</v>
      </c>
      <c r="G4602">
        <f t="shared" si="150"/>
        <v>574</v>
      </c>
      <c r="H4602" s="2">
        <f t="shared" si="149"/>
        <v>548.36330090201898</v>
      </c>
    </row>
    <row r="4603" spans="1:8" x14ac:dyDescent="0.2">
      <c r="A4603">
        <v>2016</v>
      </c>
      <c r="B4603" t="s">
        <v>29</v>
      </c>
      <c r="C4603" t="s">
        <v>6</v>
      </c>
      <c r="D4603">
        <v>481</v>
      </c>
      <c r="E4603">
        <v>358989</v>
      </c>
      <c r="F4603" cm="1">
        <f t="array" ref="F4603">_xlfn.XLOOKUP(A4603&amp;C4603, $L$3:$L$410&amp;$M$3:$M$410,$O$3:$O$410, "kamiyama")</f>
        <v>0.99451751955852041</v>
      </c>
      <c r="G4603">
        <f t="shared" si="150"/>
        <v>574</v>
      </c>
      <c r="H4603" s="2">
        <f t="shared" si="149"/>
        <v>570.85305622659075</v>
      </c>
    </row>
    <row r="4604" spans="1:8" x14ac:dyDescent="0.2">
      <c r="A4604">
        <v>2017</v>
      </c>
      <c r="B4604" t="s">
        <v>29</v>
      </c>
      <c r="C4604" t="s">
        <v>6</v>
      </c>
      <c r="D4604">
        <v>561</v>
      </c>
      <c r="E4604">
        <v>338119</v>
      </c>
      <c r="F4604" cm="1">
        <f t="array" ref="F4604">_xlfn.XLOOKUP(A4604&amp;C4604, $L$3:$L$410&amp;$M$3:$M$410,$O$3:$O$410, "kamiyama")</f>
        <v>0.93670076017818749</v>
      </c>
      <c r="G4604">
        <f t="shared" si="150"/>
        <v>574</v>
      </c>
      <c r="H4604" s="2">
        <f t="shared" si="149"/>
        <v>537.6662363422796</v>
      </c>
    </row>
    <row r="4605" spans="1:8" x14ac:dyDescent="0.2">
      <c r="A4605">
        <v>2018</v>
      </c>
      <c r="B4605" t="s">
        <v>29</v>
      </c>
      <c r="C4605" t="s">
        <v>6</v>
      </c>
      <c r="D4605">
        <v>606</v>
      </c>
      <c r="E4605">
        <v>344990</v>
      </c>
      <c r="F4605" cm="1">
        <f t="array" ref="F4605">_xlfn.XLOOKUP(A4605&amp;C4605, $L$3:$L$410&amp;$M$3:$M$410,$O$3:$O$410, "kamiyama")</f>
        <v>0.95573568848208157</v>
      </c>
      <c r="G4605">
        <f t="shared" si="150"/>
        <v>574</v>
      </c>
      <c r="H4605" s="2">
        <f t="shared" si="149"/>
        <v>548.59228518871487</v>
      </c>
    </row>
    <row r="4606" spans="1:8" x14ac:dyDescent="0.2">
      <c r="A4606">
        <v>2019</v>
      </c>
      <c r="B4606" t="s">
        <v>29</v>
      </c>
      <c r="C4606" t="s">
        <v>6</v>
      </c>
      <c r="D4606">
        <v>195</v>
      </c>
      <c r="E4606">
        <v>347441</v>
      </c>
      <c r="F4606" cm="1">
        <f t="array" ref="F4606">_xlfn.XLOOKUP(A4606&amp;C4606, $L$3:$L$410&amp;$M$3:$M$410,$O$3:$O$410, "kamiyama")</f>
        <v>0.96252576405664769</v>
      </c>
      <c r="G4606">
        <f t="shared" si="150"/>
        <v>574</v>
      </c>
      <c r="H4606" s="2">
        <f t="shared" si="149"/>
        <v>552.48978856851579</v>
      </c>
    </row>
    <row r="4607" spans="1:8" x14ac:dyDescent="0.2">
      <c r="A4607">
        <v>2020</v>
      </c>
      <c r="B4607" t="s">
        <v>29</v>
      </c>
      <c r="C4607" t="s">
        <v>6</v>
      </c>
      <c r="D4607">
        <v>573</v>
      </c>
      <c r="E4607">
        <v>403600</v>
      </c>
      <c r="F4607" cm="1">
        <f t="array" ref="F4607">_xlfn.XLOOKUP(A4607&amp;C4607, $L$3:$L$410&amp;$M$3:$M$410,$O$3:$O$410, "kamiyama")</f>
        <v>1.1181046519359057</v>
      </c>
      <c r="G4607">
        <f t="shared" si="150"/>
        <v>574</v>
      </c>
      <c r="H4607" s="2">
        <f t="shared" si="149"/>
        <v>641.79207021120988</v>
      </c>
    </row>
    <row r="4608" spans="1:8" x14ac:dyDescent="0.2">
      <c r="A4608">
        <v>2021</v>
      </c>
      <c r="B4608" t="s">
        <v>29</v>
      </c>
      <c r="C4608" t="s">
        <v>6</v>
      </c>
      <c r="D4608">
        <v>1081</v>
      </c>
      <c r="E4608">
        <v>405295</v>
      </c>
      <c r="F4608" cm="1">
        <f t="array" ref="F4608">_xlfn.XLOOKUP(A4608&amp;C4608, $L$3:$L$410&amp;$M$3:$M$410,$O$3:$O$410, "kamiyama")</f>
        <v>1.1228003590345959</v>
      </c>
      <c r="G4608">
        <f t="shared" si="150"/>
        <v>574</v>
      </c>
      <c r="H4608" s="2">
        <f t="shared" si="149"/>
        <v>644.48740608585797</v>
      </c>
    </row>
    <row r="4609" spans="1:8" x14ac:dyDescent="0.2">
      <c r="A4609">
        <v>2022</v>
      </c>
      <c r="B4609" t="s">
        <v>29</v>
      </c>
      <c r="C4609" t="s">
        <v>6</v>
      </c>
      <c r="D4609">
        <v>1228</v>
      </c>
      <c r="E4609">
        <v>400662</v>
      </c>
      <c r="F4609" cm="1">
        <f t="array" ref="F4609">_xlfn.XLOOKUP(A4609&amp;C4609, $L$3:$L$410&amp;$M$3:$M$410,$O$3:$O$410, "kamiyama")</f>
        <v>1.109965426298176</v>
      </c>
      <c r="G4609">
        <f t="shared" si="150"/>
        <v>574</v>
      </c>
      <c r="H4609" s="2">
        <f t="shared" si="149"/>
        <v>637.12015469515302</v>
      </c>
    </row>
    <row r="4610" spans="1:8" x14ac:dyDescent="0.2">
      <c r="A4610">
        <v>2023</v>
      </c>
      <c r="B4610" t="s">
        <v>29</v>
      </c>
      <c r="C4610" t="s">
        <v>6</v>
      </c>
      <c r="D4610">
        <v>618</v>
      </c>
      <c r="E4610">
        <v>409560</v>
      </c>
      <c r="F4610" cm="1">
        <f t="array" ref="F4610">_xlfn.XLOOKUP(A4610&amp;C4610, $L$3:$L$410&amp;$M$3:$M$410,$O$3:$O$410, "kamiyama")</f>
        <v>1.1346158108197957</v>
      </c>
      <c r="G4610">
        <f t="shared" si="150"/>
        <v>574</v>
      </c>
      <c r="H4610" s="2">
        <f t="shared" si="149"/>
        <v>651.26947541056268</v>
      </c>
    </row>
    <row r="4611" spans="1:8" x14ac:dyDescent="0.2">
      <c r="A4611">
        <v>2000</v>
      </c>
      <c r="B4611" t="s">
        <v>29</v>
      </c>
      <c r="C4611" t="s">
        <v>7</v>
      </c>
      <c r="D4611">
        <v>207</v>
      </c>
      <c r="E4611">
        <v>122003</v>
      </c>
      <c r="F4611" cm="1">
        <f t="array" ref="F4611">_xlfn.XLOOKUP(A4611&amp;C4611, $L$3:$L$410&amp;$M$3:$M$410,$O$3:$O$410, "kamiyama")</f>
        <v>1</v>
      </c>
      <c r="G4611">
        <f t="shared" si="150"/>
        <v>207</v>
      </c>
      <c r="H4611" s="2">
        <f t="shared" si="149"/>
        <v>207</v>
      </c>
    </row>
    <row r="4612" spans="1:8" x14ac:dyDescent="0.2">
      <c r="A4612">
        <v>2001</v>
      </c>
      <c r="B4612" t="s">
        <v>29</v>
      </c>
      <c r="C4612" t="s">
        <v>7</v>
      </c>
      <c r="D4612">
        <v>207</v>
      </c>
      <c r="E4612">
        <v>161701</v>
      </c>
      <c r="F4612" cm="1">
        <f t="array" ref="F4612">_xlfn.XLOOKUP(A4612&amp;C4612, $L$3:$L$410&amp;$M$3:$M$410,$O$3:$O$410, "kamiyama")</f>
        <v>1.3253854413416064</v>
      </c>
      <c r="G4612">
        <f t="shared" si="150"/>
        <v>207</v>
      </c>
      <c r="H4612" s="2">
        <f t="shared" ref="H4612:H4675" si="151">F4612*G4612</f>
        <v>274.3547863577125</v>
      </c>
    </row>
    <row r="4613" spans="1:8" x14ac:dyDescent="0.2">
      <c r="A4613">
        <v>2002</v>
      </c>
      <c r="B4613" t="s">
        <v>29</v>
      </c>
      <c r="C4613" t="s">
        <v>7</v>
      </c>
      <c r="D4613">
        <v>671</v>
      </c>
      <c r="E4613">
        <v>123145</v>
      </c>
      <c r="F4613" cm="1">
        <f t="array" ref="F4613">_xlfn.XLOOKUP(A4613&amp;C4613, $L$3:$L$410&amp;$M$3:$M$410,$O$3:$O$410, "kamiyama")</f>
        <v>1.0093604255633057</v>
      </c>
      <c r="G4613">
        <f t="shared" ref="G4613:G4676" si="152">IF((A4613=2000),D4613,G4612)</f>
        <v>207</v>
      </c>
      <c r="H4613" s="2">
        <f t="shared" si="151"/>
        <v>208.93760809160429</v>
      </c>
    </row>
    <row r="4614" spans="1:8" x14ac:dyDescent="0.2">
      <c r="A4614">
        <v>2003</v>
      </c>
      <c r="B4614" t="s">
        <v>29</v>
      </c>
      <c r="C4614" t="s">
        <v>7</v>
      </c>
      <c r="D4614">
        <v>809</v>
      </c>
      <c r="E4614">
        <v>137384</v>
      </c>
      <c r="F4614" cm="1">
        <f t="array" ref="F4614">_xlfn.XLOOKUP(A4614&amp;C4614, $L$3:$L$410&amp;$M$3:$M$410,$O$3:$O$410, "kamiyama")</f>
        <v>1.126070670393351</v>
      </c>
      <c r="G4614">
        <f t="shared" si="152"/>
        <v>207</v>
      </c>
      <c r="H4614" s="2">
        <f t="shared" si="151"/>
        <v>233.09662877142364</v>
      </c>
    </row>
    <row r="4615" spans="1:8" x14ac:dyDescent="0.2">
      <c r="A4615">
        <v>2004</v>
      </c>
      <c r="B4615" t="s">
        <v>29</v>
      </c>
      <c r="C4615" t="s">
        <v>7</v>
      </c>
      <c r="D4615">
        <v>258</v>
      </c>
      <c r="E4615">
        <v>131387</v>
      </c>
      <c r="F4615" cm="1">
        <f t="array" ref="F4615">_xlfn.XLOOKUP(A4615&amp;C4615, $L$3:$L$410&amp;$M$3:$M$410,$O$3:$O$410, "kamiyama")</f>
        <v>1.0769161414063588</v>
      </c>
      <c r="G4615">
        <f t="shared" si="152"/>
        <v>207</v>
      </c>
      <c r="H4615" s="2">
        <f t="shared" si="151"/>
        <v>222.92164127111627</v>
      </c>
    </row>
    <row r="4616" spans="1:8" x14ac:dyDescent="0.2">
      <c r="A4616">
        <v>2005</v>
      </c>
      <c r="B4616" t="s">
        <v>29</v>
      </c>
      <c r="C4616" t="s">
        <v>7</v>
      </c>
      <c r="D4616">
        <v>280</v>
      </c>
      <c r="E4616">
        <v>150747</v>
      </c>
      <c r="F4616" cm="1">
        <f t="array" ref="F4616">_xlfn.XLOOKUP(A4616&amp;C4616, $L$3:$L$410&amp;$M$3:$M$410,$O$3:$O$410, "kamiyama")</f>
        <v>1.2356007639156414</v>
      </c>
      <c r="G4616">
        <f t="shared" si="152"/>
        <v>207</v>
      </c>
      <c r="H4616" s="2">
        <f t="shared" si="151"/>
        <v>255.76935813053777</v>
      </c>
    </row>
    <row r="4617" spans="1:8" x14ac:dyDescent="0.2">
      <c r="A4617">
        <v>2006</v>
      </c>
      <c r="B4617" t="s">
        <v>29</v>
      </c>
      <c r="C4617" t="s">
        <v>7</v>
      </c>
      <c r="D4617">
        <v>72</v>
      </c>
      <c r="E4617">
        <v>148831</v>
      </c>
      <c r="F4617" cm="1">
        <f t="array" ref="F4617">_xlfn.XLOOKUP(A4617&amp;C4617, $L$3:$L$410&amp;$M$3:$M$410,$O$3:$O$410, "kamiyama")</f>
        <v>1.2198962320598674</v>
      </c>
      <c r="G4617">
        <f t="shared" si="152"/>
        <v>207</v>
      </c>
      <c r="H4617" s="2">
        <f t="shared" si="151"/>
        <v>252.51852003639254</v>
      </c>
    </row>
    <row r="4618" spans="1:8" x14ac:dyDescent="0.2">
      <c r="A4618">
        <v>2007</v>
      </c>
      <c r="B4618" t="s">
        <v>29</v>
      </c>
      <c r="C4618" t="s">
        <v>7</v>
      </c>
      <c r="D4618">
        <v>159</v>
      </c>
      <c r="E4618">
        <v>148289</v>
      </c>
      <c r="F4618" cm="1">
        <f t="array" ref="F4618">_xlfn.XLOOKUP(A4618&amp;C4618, $L$3:$L$410&amp;$M$3:$M$410,$O$3:$O$410, "kamiyama")</f>
        <v>1.215453718351188</v>
      </c>
      <c r="G4618">
        <f t="shared" si="152"/>
        <v>207</v>
      </c>
      <c r="H4618" s="2">
        <f t="shared" si="151"/>
        <v>251.59891969869591</v>
      </c>
    </row>
    <row r="4619" spans="1:8" x14ac:dyDescent="0.2">
      <c r="A4619">
        <v>2008</v>
      </c>
      <c r="B4619" t="s">
        <v>29</v>
      </c>
      <c r="C4619" t="s">
        <v>7</v>
      </c>
      <c r="D4619">
        <v>148</v>
      </c>
      <c r="E4619">
        <v>149187</v>
      </c>
      <c r="F4619" cm="1">
        <f t="array" ref="F4619">_xlfn.XLOOKUP(A4619&amp;C4619, $L$3:$L$410&amp;$M$3:$M$410,$O$3:$O$410, "kamiyama")</f>
        <v>1.2228141930936125</v>
      </c>
      <c r="G4619">
        <f t="shared" si="152"/>
        <v>207</v>
      </c>
      <c r="H4619" s="2">
        <f t="shared" si="151"/>
        <v>253.12253797037778</v>
      </c>
    </row>
    <row r="4620" spans="1:8" x14ac:dyDescent="0.2">
      <c r="A4620">
        <v>2009</v>
      </c>
      <c r="B4620" t="s">
        <v>29</v>
      </c>
      <c r="C4620" t="s">
        <v>7</v>
      </c>
      <c r="D4620">
        <v>274</v>
      </c>
      <c r="E4620">
        <v>152507</v>
      </c>
      <c r="F4620" cm="1">
        <f t="array" ref="F4620">_xlfn.XLOOKUP(A4620&amp;C4620, $L$3:$L$410&amp;$M$3:$M$410,$O$3:$O$410, "kamiyama")</f>
        <v>1.2500266386892125</v>
      </c>
      <c r="G4620">
        <f t="shared" si="152"/>
        <v>207</v>
      </c>
      <c r="H4620" s="2">
        <f t="shared" si="151"/>
        <v>258.75551420866697</v>
      </c>
    </row>
    <row r="4621" spans="1:8" x14ac:dyDescent="0.2">
      <c r="A4621">
        <v>2010</v>
      </c>
      <c r="B4621" t="s">
        <v>29</v>
      </c>
      <c r="C4621" t="s">
        <v>7</v>
      </c>
      <c r="D4621">
        <v>133</v>
      </c>
      <c r="E4621">
        <v>137861</v>
      </c>
      <c r="F4621" cm="1">
        <f t="array" ref="F4621">_xlfn.XLOOKUP(A4621&amp;C4621, $L$3:$L$410&amp;$M$3:$M$410,$O$3:$O$410, "kamiyama")</f>
        <v>1.1299804103177791</v>
      </c>
      <c r="G4621">
        <f t="shared" si="152"/>
        <v>207</v>
      </c>
      <c r="H4621" s="2">
        <f t="shared" si="151"/>
        <v>233.90594493578027</v>
      </c>
    </row>
    <row r="4622" spans="1:8" x14ac:dyDescent="0.2">
      <c r="A4622">
        <v>2011</v>
      </c>
      <c r="B4622" t="s">
        <v>29</v>
      </c>
      <c r="C4622" t="s">
        <v>7</v>
      </c>
      <c r="D4622">
        <v>1184</v>
      </c>
      <c r="E4622">
        <v>166510</v>
      </c>
      <c r="F4622" cm="1">
        <f t="array" ref="F4622">_xlfn.XLOOKUP(A4622&amp;C4622, $L$3:$L$410&amp;$M$3:$M$410,$O$3:$O$410, "kamiyama")</f>
        <v>1.3648025048564381</v>
      </c>
      <c r="G4622">
        <f t="shared" si="152"/>
        <v>207</v>
      </c>
      <c r="H4622" s="2">
        <f t="shared" si="151"/>
        <v>282.51411850528268</v>
      </c>
    </row>
    <row r="4623" spans="1:8" x14ac:dyDescent="0.2">
      <c r="A4623">
        <v>2012</v>
      </c>
      <c r="B4623" t="s">
        <v>29</v>
      </c>
      <c r="C4623" t="s">
        <v>7</v>
      </c>
      <c r="D4623">
        <v>332</v>
      </c>
      <c r="E4623">
        <v>160194</v>
      </c>
      <c r="F4623" cm="1">
        <f t="array" ref="F4623">_xlfn.XLOOKUP(A4623&amp;C4623, $L$3:$L$410&amp;$M$3:$M$410,$O$3:$O$410, "kamiyama")</f>
        <v>1.313033286066736</v>
      </c>
      <c r="G4623">
        <f t="shared" si="152"/>
        <v>207</v>
      </c>
      <c r="H4623" s="2">
        <f t="shared" si="151"/>
        <v>271.79789021581433</v>
      </c>
    </row>
    <row r="4624" spans="1:8" x14ac:dyDescent="0.2">
      <c r="A4624">
        <v>2013</v>
      </c>
      <c r="B4624" t="s">
        <v>29</v>
      </c>
      <c r="C4624" t="s">
        <v>7</v>
      </c>
      <c r="D4624">
        <v>660</v>
      </c>
      <c r="E4624">
        <v>162942</v>
      </c>
      <c r="F4624" cm="1">
        <f t="array" ref="F4624">_xlfn.XLOOKUP(A4624&amp;C4624, $L$3:$L$410&amp;$M$3:$M$410,$O$3:$O$410, "kamiyama")</f>
        <v>1.3355573223609256</v>
      </c>
      <c r="G4624">
        <f t="shared" si="152"/>
        <v>207</v>
      </c>
      <c r="H4624" s="2">
        <f t="shared" si="151"/>
        <v>276.46036572871162</v>
      </c>
    </row>
    <row r="4625" spans="1:8" x14ac:dyDescent="0.2">
      <c r="A4625">
        <v>2014</v>
      </c>
      <c r="B4625" t="s">
        <v>29</v>
      </c>
      <c r="C4625" t="s">
        <v>7</v>
      </c>
      <c r="D4625">
        <v>305</v>
      </c>
      <c r="E4625">
        <v>162073</v>
      </c>
      <c r="F4625" cm="1">
        <f t="array" ref="F4625">_xlfn.XLOOKUP(A4625&amp;C4625, $L$3:$L$410&amp;$M$3:$M$410,$O$3:$O$410, "kamiyama")</f>
        <v>1.3284345466914749</v>
      </c>
      <c r="G4625">
        <f t="shared" si="152"/>
        <v>207</v>
      </c>
      <c r="H4625" s="2">
        <f t="shared" si="151"/>
        <v>274.9859511651353</v>
      </c>
    </row>
    <row r="4626" spans="1:8" x14ac:dyDescent="0.2">
      <c r="A4626">
        <v>2015</v>
      </c>
      <c r="B4626" t="s">
        <v>29</v>
      </c>
      <c r="C4626" t="s">
        <v>7</v>
      </c>
      <c r="D4626">
        <v>300</v>
      </c>
      <c r="E4626">
        <v>172476</v>
      </c>
      <c r="F4626" cm="1">
        <f t="array" ref="F4626">_xlfn.XLOOKUP(A4626&amp;C4626, $L$3:$L$410&amp;$M$3:$M$410,$O$3:$O$410, "kamiyama")</f>
        <v>1.413702941730941</v>
      </c>
      <c r="G4626">
        <f t="shared" si="152"/>
        <v>207</v>
      </c>
      <c r="H4626" s="2">
        <f t="shared" si="151"/>
        <v>292.63650893830481</v>
      </c>
    </row>
    <row r="4627" spans="1:8" x14ac:dyDescent="0.2">
      <c r="A4627">
        <v>2016</v>
      </c>
      <c r="B4627" t="s">
        <v>29</v>
      </c>
      <c r="C4627" t="s">
        <v>7</v>
      </c>
      <c r="D4627">
        <v>208</v>
      </c>
      <c r="E4627">
        <v>161006</v>
      </c>
      <c r="F4627" cm="1">
        <f t="array" ref="F4627">_xlfn.XLOOKUP(A4627&amp;C4627, $L$3:$L$410&amp;$M$3:$M$410,$O$3:$O$410, "kamiyama")</f>
        <v>1.3196888601099972</v>
      </c>
      <c r="G4627">
        <f t="shared" si="152"/>
        <v>207</v>
      </c>
      <c r="H4627" s="2">
        <f t="shared" si="151"/>
        <v>273.17559404276943</v>
      </c>
    </row>
    <row r="4628" spans="1:8" x14ac:dyDescent="0.2">
      <c r="A4628">
        <v>2017</v>
      </c>
      <c r="B4628" t="s">
        <v>29</v>
      </c>
      <c r="C4628" t="s">
        <v>7</v>
      </c>
      <c r="D4628">
        <v>692</v>
      </c>
      <c r="E4628">
        <v>176324</v>
      </c>
      <c r="F4628" cm="1">
        <f t="array" ref="F4628">_xlfn.XLOOKUP(A4628&amp;C4628, $L$3:$L$410&amp;$M$3:$M$410,$O$3:$O$410, "kamiyama")</f>
        <v>1.4452431497586125</v>
      </c>
      <c r="G4628">
        <f t="shared" si="152"/>
        <v>207</v>
      </c>
      <c r="H4628" s="2">
        <f t="shared" si="151"/>
        <v>299.16533200003278</v>
      </c>
    </row>
    <row r="4629" spans="1:8" x14ac:dyDescent="0.2">
      <c r="A4629">
        <v>2018</v>
      </c>
      <c r="B4629" t="s">
        <v>29</v>
      </c>
      <c r="C4629" t="s">
        <v>7</v>
      </c>
      <c r="D4629">
        <v>641</v>
      </c>
      <c r="E4629">
        <v>186957</v>
      </c>
      <c r="F4629" cm="1">
        <f t="array" ref="F4629">_xlfn.XLOOKUP(A4629&amp;C4629, $L$3:$L$410&amp;$M$3:$M$410,$O$3:$O$410, "kamiyama")</f>
        <v>1.5323967443423523</v>
      </c>
      <c r="G4629">
        <f t="shared" si="152"/>
        <v>207</v>
      </c>
      <c r="H4629" s="2">
        <f t="shared" si="151"/>
        <v>317.20612607886693</v>
      </c>
    </row>
    <row r="4630" spans="1:8" x14ac:dyDescent="0.2">
      <c r="A4630">
        <v>2019</v>
      </c>
      <c r="B4630" t="s">
        <v>29</v>
      </c>
      <c r="C4630" t="s">
        <v>7</v>
      </c>
      <c r="D4630">
        <v>387</v>
      </c>
      <c r="E4630">
        <v>167206</v>
      </c>
      <c r="F4630" cm="1">
        <f t="array" ref="F4630">_xlfn.XLOOKUP(A4630&amp;C4630, $L$3:$L$410&amp;$M$3:$M$410,$O$3:$O$410, "kamiyama")</f>
        <v>1.3705072826078046</v>
      </c>
      <c r="G4630">
        <f t="shared" si="152"/>
        <v>207</v>
      </c>
      <c r="H4630" s="2">
        <f t="shared" si="151"/>
        <v>283.69500749981557</v>
      </c>
    </row>
    <row r="4631" spans="1:8" x14ac:dyDescent="0.2">
      <c r="A4631">
        <v>2020</v>
      </c>
      <c r="B4631" t="s">
        <v>29</v>
      </c>
      <c r="C4631" t="s">
        <v>7</v>
      </c>
      <c r="D4631">
        <v>626</v>
      </c>
      <c r="E4631">
        <v>180229</v>
      </c>
      <c r="F4631" cm="1">
        <f t="array" ref="F4631">_xlfn.XLOOKUP(A4631&amp;C4631, $L$3:$L$410&amp;$M$3:$M$410,$O$3:$O$410, "kamiyama")</f>
        <v>1.4772505594124734</v>
      </c>
      <c r="G4631">
        <f t="shared" si="152"/>
        <v>207</v>
      </c>
      <c r="H4631" s="2">
        <f t="shared" si="151"/>
        <v>305.79086579838201</v>
      </c>
    </row>
    <row r="4632" spans="1:8" x14ac:dyDescent="0.2">
      <c r="A4632">
        <v>2021</v>
      </c>
      <c r="B4632" t="s">
        <v>29</v>
      </c>
      <c r="C4632" t="s">
        <v>7</v>
      </c>
      <c r="D4632">
        <v>960</v>
      </c>
      <c r="E4632">
        <v>193765</v>
      </c>
      <c r="F4632" cm="1">
        <f t="array" ref="F4632">_xlfn.XLOOKUP(A4632&amp;C4632, $L$3:$L$410&amp;$M$3:$M$410,$O$3:$O$410, "kamiyama")</f>
        <v>1.5881986508528478</v>
      </c>
      <c r="G4632">
        <f t="shared" si="152"/>
        <v>207</v>
      </c>
      <c r="H4632" s="2">
        <f t="shared" si="151"/>
        <v>328.75712072653948</v>
      </c>
    </row>
    <row r="4633" spans="1:8" x14ac:dyDescent="0.2">
      <c r="A4633">
        <v>2022</v>
      </c>
      <c r="B4633" t="s">
        <v>29</v>
      </c>
      <c r="C4633" t="s">
        <v>7</v>
      </c>
      <c r="D4633">
        <v>195</v>
      </c>
      <c r="E4633">
        <v>190913</v>
      </c>
      <c r="F4633" cm="1">
        <f t="array" ref="F4633">_xlfn.XLOOKUP(A4633&amp;C4633, $L$3:$L$410&amp;$M$3:$M$410,$O$3:$O$410, "kamiyama")</f>
        <v>1.5648221765038564</v>
      </c>
      <c r="G4633">
        <f t="shared" si="152"/>
        <v>207</v>
      </c>
      <c r="H4633" s="2">
        <f t="shared" si="151"/>
        <v>323.91819053629825</v>
      </c>
    </row>
    <row r="4634" spans="1:8" x14ac:dyDescent="0.2">
      <c r="A4634">
        <v>2023</v>
      </c>
      <c r="B4634" t="s">
        <v>29</v>
      </c>
      <c r="C4634" t="s">
        <v>7</v>
      </c>
      <c r="D4634">
        <v>467</v>
      </c>
      <c r="E4634">
        <v>189831</v>
      </c>
      <c r="F4634" cm="1">
        <f t="array" ref="F4634">_xlfn.XLOOKUP(A4634&amp;C4634, $L$3:$L$410&amp;$M$3:$M$410,$O$3:$O$410, "kamiyama")</f>
        <v>1.5559535421260133</v>
      </c>
      <c r="G4634">
        <f t="shared" si="152"/>
        <v>207</v>
      </c>
      <c r="H4634" s="2">
        <f t="shared" si="151"/>
        <v>322.08238322008475</v>
      </c>
    </row>
    <row r="4635" spans="1:8" x14ac:dyDescent="0.2">
      <c r="A4635">
        <v>2000</v>
      </c>
      <c r="B4635" t="s">
        <v>29</v>
      </c>
      <c r="C4635" t="s">
        <v>8</v>
      </c>
      <c r="D4635">
        <v>2272</v>
      </c>
      <c r="E4635">
        <v>831039</v>
      </c>
      <c r="F4635" cm="1">
        <f t="array" ref="F4635">_xlfn.XLOOKUP(A4635&amp;C4635, $L$3:$L$410&amp;$M$3:$M$410,$O$3:$O$410, "kamiyama")</f>
        <v>1</v>
      </c>
      <c r="G4635">
        <f t="shared" si="152"/>
        <v>2272</v>
      </c>
      <c r="H4635" s="2">
        <f t="shared" si="151"/>
        <v>2272</v>
      </c>
    </row>
    <row r="4636" spans="1:8" x14ac:dyDescent="0.2">
      <c r="A4636">
        <v>2001</v>
      </c>
      <c r="B4636" t="s">
        <v>29</v>
      </c>
      <c r="C4636" t="s">
        <v>8</v>
      </c>
      <c r="D4636">
        <v>1865</v>
      </c>
      <c r="E4636">
        <v>800573</v>
      </c>
      <c r="F4636" cm="1">
        <f t="array" ref="F4636">_xlfn.XLOOKUP(A4636&amp;C4636, $L$3:$L$410&amp;$M$3:$M$410,$O$3:$O$410, "kamiyama")</f>
        <v>0.96333986732271293</v>
      </c>
      <c r="G4636">
        <f t="shared" si="152"/>
        <v>2272</v>
      </c>
      <c r="H4636" s="2">
        <f t="shared" si="151"/>
        <v>2188.7081785572036</v>
      </c>
    </row>
    <row r="4637" spans="1:8" x14ac:dyDescent="0.2">
      <c r="A4637">
        <v>2002</v>
      </c>
      <c r="B4637" t="s">
        <v>29</v>
      </c>
      <c r="C4637" t="s">
        <v>8</v>
      </c>
      <c r="D4637">
        <v>1210</v>
      </c>
      <c r="E4637">
        <v>827580</v>
      </c>
      <c r="F4637" cm="1">
        <f t="array" ref="F4637">_xlfn.XLOOKUP(A4637&amp;C4637, $L$3:$L$410&amp;$M$3:$M$410,$O$3:$O$410, "kamiyama")</f>
        <v>0.99583774046705387</v>
      </c>
      <c r="G4637">
        <f t="shared" si="152"/>
        <v>2272</v>
      </c>
      <c r="H4637" s="2">
        <f t="shared" si="151"/>
        <v>2262.5433463411464</v>
      </c>
    </row>
    <row r="4638" spans="1:8" x14ac:dyDescent="0.2">
      <c r="A4638">
        <v>2003</v>
      </c>
      <c r="B4638" t="s">
        <v>29</v>
      </c>
      <c r="C4638" t="s">
        <v>8</v>
      </c>
      <c r="D4638">
        <v>1443</v>
      </c>
      <c r="E4638">
        <v>806170</v>
      </c>
      <c r="F4638" cm="1">
        <f t="array" ref="F4638">_xlfn.XLOOKUP(A4638&amp;C4638, $L$3:$L$410&amp;$M$3:$M$410,$O$3:$O$410, "kamiyama")</f>
        <v>0.97007480996680062</v>
      </c>
      <c r="G4638">
        <f t="shared" si="152"/>
        <v>2272</v>
      </c>
      <c r="H4638" s="2">
        <f t="shared" si="151"/>
        <v>2204.0099682445712</v>
      </c>
    </row>
    <row r="4639" spans="1:8" x14ac:dyDescent="0.2">
      <c r="A4639">
        <v>2004</v>
      </c>
      <c r="B4639" t="s">
        <v>29</v>
      </c>
      <c r="C4639" t="s">
        <v>8</v>
      </c>
      <c r="D4639">
        <v>2217</v>
      </c>
      <c r="E4639">
        <v>835287</v>
      </c>
      <c r="F4639" cm="1">
        <f t="array" ref="F4639">_xlfn.XLOOKUP(A4639&amp;C4639, $L$3:$L$410&amp;$M$3:$M$410,$O$3:$O$410, "kamiyama")</f>
        <v>1.0051116734593684</v>
      </c>
      <c r="G4639">
        <f t="shared" si="152"/>
        <v>2272</v>
      </c>
      <c r="H4639" s="2">
        <f t="shared" si="151"/>
        <v>2283.6137220996848</v>
      </c>
    </row>
    <row r="4640" spans="1:8" x14ac:dyDescent="0.2">
      <c r="A4640">
        <v>2005</v>
      </c>
      <c r="B4640" t="s">
        <v>29</v>
      </c>
      <c r="C4640" t="s">
        <v>8</v>
      </c>
      <c r="D4640">
        <v>1812</v>
      </c>
      <c r="E4640">
        <v>801441</v>
      </c>
      <c r="F4640" cm="1">
        <f t="array" ref="F4640">_xlfn.XLOOKUP(A4640&amp;C4640, $L$3:$L$410&amp;$M$3:$M$410,$O$3:$O$410, "kamiyama")</f>
        <v>0.96438434297307352</v>
      </c>
      <c r="G4640">
        <f t="shared" si="152"/>
        <v>2272</v>
      </c>
      <c r="H4640" s="2">
        <f t="shared" si="151"/>
        <v>2191.081227234823</v>
      </c>
    </row>
    <row r="4641" spans="1:8" x14ac:dyDescent="0.2">
      <c r="A4641">
        <v>2006</v>
      </c>
      <c r="B4641" t="s">
        <v>29</v>
      </c>
      <c r="C4641" t="s">
        <v>8</v>
      </c>
      <c r="D4641">
        <v>1457</v>
      </c>
      <c r="E4641">
        <v>812579</v>
      </c>
      <c r="F4641" cm="1">
        <f t="array" ref="F4641">_xlfn.XLOOKUP(A4641&amp;C4641, $L$3:$L$410&amp;$M$3:$M$410,$O$3:$O$410, "kamiyama")</f>
        <v>0.97778684273541916</v>
      </c>
      <c r="G4641">
        <f t="shared" si="152"/>
        <v>2272</v>
      </c>
      <c r="H4641" s="2">
        <f t="shared" si="151"/>
        <v>2221.5317066948724</v>
      </c>
    </row>
    <row r="4642" spans="1:8" x14ac:dyDescent="0.2">
      <c r="A4642">
        <v>2007</v>
      </c>
      <c r="B4642" t="s">
        <v>29</v>
      </c>
      <c r="C4642" t="s">
        <v>8</v>
      </c>
      <c r="D4642">
        <v>1445</v>
      </c>
      <c r="E4642">
        <v>802594</v>
      </c>
      <c r="F4642" cm="1">
        <f t="array" ref="F4642">_xlfn.XLOOKUP(A4642&amp;C4642, $L$3:$L$410&amp;$M$3:$M$410,$O$3:$O$410, "kamiyama")</f>
        <v>0.96577176281738886</v>
      </c>
      <c r="G4642">
        <f t="shared" si="152"/>
        <v>2272</v>
      </c>
      <c r="H4642" s="2">
        <f t="shared" si="151"/>
        <v>2194.2334451211077</v>
      </c>
    </row>
    <row r="4643" spans="1:8" x14ac:dyDescent="0.2">
      <c r="A4643">
        <v>2008</v>
      </c>
      <c r="B4643" t="s">
        <v>29</v>
      </c>
      <c r="C4643" t="s">
        <v>8</v>
      </c>
      <c r="D4643">
        <v>1279</v>
      </c>
      <c r="E4643">
        <v>789644</v>
      </c>
      <c r="F4643" cm="1">
        <f t="array" ref="F4643">_xlfn.XLOOKUP(A4643&amp;C4643, $L$3:$L$410&amp;$M$3:$M$410,$O$3:$O$410, "kamiyama")</f>
        <v>0.95018885996926739</v>
      </c>
      <c r="G4643">
        <f t="shared" si="152"/>
        <v>2272</v>
      </c>
      <c r="H4643" s="2">
        <f t="shared" si="151"/>
        <v>2158.8290898501755</v>
      </c>
    </row>
    <row r="4644" spans="1:8" x14ac:dyDescent="0.2">
      <c r="A4644">
        <v>2009</v>
      </c>
      <c r="B4644" t="s">
        <v>29</v>
      </c>
      <c r="C4644" t="s">
        <v>8</v>
      </c>
      <c r="D4644">
        <v>1220</v>
      </c>
      <c r="E4644">
        <v>778872</v>
      </c>
      <c r="F4644" cm="1">
        <f t="array" ref="F4644">_xlfn.XLOOKUP(A4644&amp;C4644, $L$3:$L$410&amp;$M$3:$M$410,$O$3:$O$410, "kamiyama")</f>
        <v>0.93722677275073729</v>
      </c>
      <c r="G4644">
        <f t="shared" si="152"/>
        <v>2272</v>
      </c>
      <c r="H4644" s="2">
        <f t="shared" si="151"/>
        <v>2129.3792276896752</v>
      </c>
    </row>
    <row r="4645" spans="1:8" x14ac:dyDescent="0.2">
      <c r="A4645">
        <v>2010</v>
      </c>
      <c r="B4645" t="s">
        <v>29</v>
      </c>
      <c r="C4645" t="s">
        <v>8</v>
      </c>
      <c r="D4645">
        <v>1368</v>
      </c>
      <c r="E4645">
        <v>759433</v>
      </c>
      <c r="F4645" cm="1">
        <f t="array" ref="F4645">_xlfn.XLOOKUP(A4645&amp;C4645, $L$3:$L$410&amp;$M$3:$M$410,$O$3:$O$410, "kamiyama")</f>
        <v>0.91383557209709776</v>
      </c>
      <c r="G4645">
        <f t="shared" si="152"/>
        <v>2272</v>
      </c>
      <c r="H4645" s="2">
        <f t="shared" si="151"/>
        <v>2076.2344198046062</v>
      </c>
    </row>
    <row r="4646" spans="1:8" x14ac:dyDescent="0.2">
      <c r="A4646">
        <v>2011</v>
      </c>
      <c r="B4646" t="s">
        <v>29</v>
      </c>
      <c r="C4646" t="s">
        <v>8</v>
      </c>
      <c r="D4646">
        <v>867</v>
      </c>
      <c r="E4646">
        <v>765423</v>
      </c>
      <c r="F4646" cm="1">
        <f t="array" ref="F4646">_xlfn.XLOOKUP(A4646&amp;C4646, $L$3:$L$410&amp;$M$3:$M$410,$O$3:$O$410, "kamiyama")</f>
        <v>0.92104341673495471</v>
      </c>
      <c r="G4646">
        <f t="shared" si="152"/>
        <v>2272</v>
      </c>
      <c r="H4646" s="2">
        <f t="shared" si="151"/>
        <v>2092.6106428218172</v>
      </c>
    </row>
    <row r="4647" spans="1:8" x14ac:dyDescent="0.2">
      <c r="A4647">
        <v>2012</v>
      </c>
      <c r="B4647" t="s">
        <v>29</v>
      </c>
      <c r="C4647" t="s">
        <v>8</v>
      </c>
      <c r="D4647">
        <v>1027</v>
      </c>
      <c r="E4647">
        <v>743686</v>
      </c>
      <c r="F4647" cm="1">
        <f t="array" ref="F4647">_xlfn.XLOOKUP(A4647&amp;C4647, $L$3:$L$410&amp;$M$3:$M$410,$O$3:$O$410, "kamiyama")</f>
        <v>0.89488700289637435</v>
      </c>
      <c r="G4647">
        <f t="shared" si="152"/>
        <v>2272</v>
      </c>
      <c r="H4647" s="2">
        <f t="shared" si="151"/>
        <v>2033.1832705805625</v>
      </c>
    </row>
    <row r="4648" spans="1:8" x14ac:dyDescent="0.2">
      <c r="A4648">
        <v>2013</v>
      </c>
      <c r="B4648" t="s">
        <v>29</v>
      </c>
      <c r="C4648" t="s">
        <v>8</v>
      </c>
      <c r="D4648">
        <v>1268</v>
      </c>
      <c r="E4648">
        <v>755076</v>
      </c>
      <c r="F4648" cm="1">
        <f t="array" ref="F4648">_xlfn.XLOOKUP(A4648&amp;C4648, $L$3:$L$410&amp;$M$3:$M$410,$O$3:$O$410, "kamiyama")</f>
        <v>0.90859273752495373</v>
      </c>
      <c r="G4648">
        <f t="shared" si="152"/>
        <v>2272</v>
      </c>
      <c r="H4648" s="2">
        <f t="shared" si="151"/>
        <v>2064.322699656695</v>
      </c>
    </row>
    <row r="4649" spans="1:8" x14ac:dyDescent="0.2">
      <c r="A4649">
        <v>2014</v>
      </c>
      <c r="B4649" t="s">
        <v>29</v>
      </c>
      <c r="C4649" t="s">
        <v>8</v>
      </c>
      <c r="D4649">
        <v>1802</v>
      </c>
      <c r="E4649">
        <v>744846</v>
      </c>
      <c r="F4649" cm="1">
        <f t="array" ref="F4649">_xlfn.XLOOKUP(A4649&amp;C4649, $L$3:$L$410&amp;$M$3:$M$410,$O$3:$O$410, "kamiyama")</f>
        <v>0.89628284593141838</v>
      </c>
      <c r="G4649">
        <f t="shared" si="152"/>
        <v>2272</v>
      </c>
      <c r="H4649" s="2">
        <f t="shared" si="151"/>
        <v>2036.3546259561826</v>
      </c>
    </row>
    <row r="4650" spans="1:8" x14ac:dyDescent="0.2">
      <c r="A4650">
        <v>2015</v>
      </c>
      <c r="B4650" t="s">
        <v>29</v>
      </c>
      <c r="C4650" t="s">
        <v>8</v>
      </c>
      <c r="D4650">
        <v>955</v>
      </c>
      <c r="E4650">
        <v>744228</v>
      </c>
      <c r="F4650" cm="1">
        <f t="array" ref="F4650">_xlfn.XLOOKUP(A4650&amp;C4650, $L$3:$L$410&amp;$M$3:$M$410,$O$3:$O$410, "kamiyama")</f>
        <v>0.89553919852136898</v>
      </c>
      <c r="G4650">
        <f t="shared" si="152"/>
        <v>2272</v>
      </c>
      <c r="H4650" s="2">
        <f t="shared" si="151"/>
        <v>2034.6650590405504</v>
      </c>
    </row>
    <row r="4651" spans="1:8" x14ac:dyDescent="0.2">
      <c r="A4651">
        <v>2016</v>
      </c>
      <c r="B4651" t="s">
        <v>29</v>
      </c>
      <c r="C4651" t="s">
        <v>8</v>
      </c>
      <c r="D4651">
        <v>1069</v>
      </c>
      <c r="E4651">
        <v>699235</v>
      </c>
      <c r="F4651" cm="1">
        <f t="array" ref="F4651">_xlfn.XLOOKUP(A4651&amp;C4651, $L$3:$L$410&amp;$M$3:$M$410,$O$3:$O$410, "kamiyama")</f>
        <v>0.84139853845607726</v>
      </c>
      <c r="G4651">
        <f t="shared" si="152"/>
        <v>2272</v>
      </c>
      <c r="H4651" s="2">
        <f t="shared" si="151"/>
        <v>1911.6574793722075</v>
      </c>
    </row>
    <row r="4652" spans="1:8" x14ac:dyDescent="0.2">
      <c r="A4652">
        <v>2017</v>
      </c>
      <c r="B4652" t="s">
        <v>29</v>
      </c>
      <c r="C4652" t="s">
        <v>8</v>
      </c>
      <c r="D4652">
        <v>1589</v>
      </c>
      <c r="E4652">
        <v>700737</v>
      </c>
      <c r="F4652" cm="1">
        <f t="array" ref="F4652">_xlfn.XLOOKUP(A4652&amp;C4652, $L$3:$L$410&amp;$M$3:$M$410,$O$3:$O$410, "kamiyama")</f>
        <v>0.84320591452386706</v>
      </c>
      <c r="G4652">
        <f t="shared" si="152"/>
        <v>2272</v>
      </c>
      <c r="H4652" s="2">
        <f t="shared" si="151"/>
        <v>1915.7638377982259</v>
      </c>
    </row>
    <row r="4653" spans="1:8" x14ac:dyDescent="0.2">
      <c r="A4653">
        <v>2018</v>
      </c>
      <c r="B4653" t="s">
        <v>29</v>
      </c>
      <c r="C4653" t="s">
        <v>8</v>
      </c>
      <c r="D4653">
        <v>892</v>
      </c>
      <c r="E4653">
        <v>715726</v>
      </c>
      <c r="F4653" cm="1">
        <f t="array" ref="F4653">_xlfn.XLOOKUP(A4653&amp;C4653, $L$3:$L$410&amp;$M$3:$M$410,$O$3:$O$410, "kamiyama")</f>
        <v>0.86124237249996693</v>
      </c>
      <c r="G4653">
        <f t="shared" si="152"/>
        <v>2272</v>
      </c>
      <c r="H4653" s="2">
        <f t="shared" si="151"/>
        <v>1956.7426703199249</v>
      </c>
    </row>
    <row r="4654" spans="1:8" x14ac:dyDescent="0.2">
      <c r="A4654">
        <v>2019</v>
      </c>
      <c r="B4654" t="s">
        <v>29</v>
      </c>
      <c r="C4654" t="s">
        <v>8</v>
      </c>
      <c r="D4654">
        <v>781</v>
      </c>
      <c r="E4654">
        <v>695810</v>
      </c>
      <c r="F4654" cm="1">
        <f t="array" ref="F4654">_xlfn.XLOOKUP(A4654&amp;C4654, $L$3:$L$410&amp;$M$3:$M$410,$O$3:$O$410, "kamiyama")</f>
        <v>0.83727719156381353</v>
      </c>
      <c r="G4654">
        <f t="shared" si="152"/>
        <v>2272</v>
      </c>
      <c r="H4654" s="2">
        <f t="shared" si="151"/>
        <v>1902.2937792329844</v>
      </c>
    </row>
    <row r="4655" spans="1:8" x14ac:dyDescent="0.2">
      <c r="A4655">
        <v>2020</v>
      </c>
      <c r="B4655" t="s">
        <v>29</v>
      </c>
      <c r="C4655" t="s">
        <v>8</v>
      </c>
      <c r="D4655">
        <v>1825</v>
      </c>
      <c r="E4655">
        <v>690186</v>
      </c>
      <c r="F4655" cm="1">
        <f t="array" ref="F4655">_xlfn.XLOOKUP(A4655&amp;C4655, $L$3:$L$410&amp;$M$3:$M$410,$O$3:$O$410, "kamiyama")</f>
        <v>0.83050975946977212</v>
      </c>
      <c r="G4655">
        <f t="shared" si="152"/>
        <v>2272</v>
      </c>
      <c r="H4655" s="2">
        <f t="shared" si="151"/>
        <v>1886.9181735153222</v>
      </c>
    </row>
    <row r="4656" spans="1:8" x14ac:dyDescent="0.2">
      <c r="A4656">
        <v>2021</v>
      </c>
      <c r="B4656" t="s">
        <v>29</v>
      </c>
      <c r="C4656" t="s">
        <v>8</v>
      </c>
      <c r="D4656">
        <v>1555</v>
      </c>
      <c r="E4656">
        <v>702801</v>
      </c>
      <c r="F4656" cm="1">
        <f t="array" ref="F4656">_xlfn.XLOOKUP(A4656&amp;C4656, $L$3:$L$410&amp;$M$3:$M$410,$O$3:$O$410, "kamiyama")</f>
        <v>0.84568955247587663</v>
      </c>
      <c r="G4656">
        <f t="shared" si="152"/>
        <v>2272</v>
      </c>
      <c r="H4656" s="2">
        <f t="shared" si="151"/>
        <v>1921.4066632251918</v>
      </c>
    </row>
    <row r="4657" spans="1:8" x14ac:dyDescent="0.2">
      <c r="A4657">
        <v>2022</v>
      </c>
      <c r="B4657" t="s">
        <v>29</v>
      </c>
      <c r="C4657" t="s">
        <v>8</v>
      </c>
      <c r="D4657">
        <v>2234</v>
      </c>
      <c r="E4657">
        <v>686632</v>
      </c>
      <c r="F4657" cm="1">
        <f t="array" ref="F4657">_xlfn.XLOOKUP(A4657&amp;C4657, $L$3:$L$410&amp;$M$3:$M$410,$O$3:$O$410, "kamiyama")</f>
        <v>0.82623318520550781</v>
      </c>
      <c r="G4657">
        <f t="shared" si="152"/>
        <v>2272</v>
      </c>
      <c r="H4657" s="2">
        <f t="shared" si="151"/>
        <v>1877.2017967869137</v>
      </c>
    </row>
    <row r="4658" spans="1:8" x14ac:dyDescent="0.2">
      <c r="A4658">
        <v>2023</v>
      </c>
      <c r="B4658" t="s">
        <v>29</v>
      </c>
      <c r="C4658" t="s">
        <v>8</v>
      </c>
      <c r="D4658">
        <v>1492</v>
      </c>
      <c r="E4658">
        <v>663755</v>
      </c>
      <c r="F4658" cm="1">
        <f t="array" ref="F4658">_xlfn.XLOOKUP(A4658&amp;C4658, $L$3:$L$410&amp;$M$3:$M$410,$O$3:$O$410, "kamiyama")</f>
        <v>0.79870499459110822</v>
      </c>
      <c r="G4658">
        <f t="shared" si="152"/>
        <v>2272</v>
      </c>
      <c r="H4658" s="2">
        <f t="shared" si="151"/>
        <v>1814.6577477109979</v>
      </c>
    </row>
    <row r="4659" spans="1:8" x14ac:dyDescent="0.2">
      <c r="A4659">
        <v>2000</v>
      </c>
      <c r="B4659" t="s">
        <v>29</v>
      </c>
      <c r="C4659" t="s">
        <v>9</v>
      </c>
      <c r="D4659">
        <v>1310</v>
      </c>
      <c r="E4659">
        <v>1229810</v>
      </c>
      <c r="F4659" cm="1">
        <f t="array" ref="F4659">_xlfn.XLOOKUP(A4659&amp;C4659, $L$3:$L$410&amp;$M$3:$M$410,$O$3:$O$410, "kamiyama")</f>
        <v>1</v>
      </c>
      <c r="G4659">
        <f t="shared" si="152"/>
        <v>1310</v>
      </c>
      <c r="H4659" s="2">
        <f t="shared" si="151"/>
        <v>1310</v>
      </c>
    </row>
    <row r="4660" spans="1:8" x14ac:dyDescent="0.2">
      <c r="A4660">
        <v>2001</v>
      </c>
      <c r="B4660" t="s">
        <v>29</v>
      </c>
      <c r="C4660" t="s">
        <v>9</v>
      </c>
      <c r="D4660">
        <v>748</v>
      </c>
      <c r="E4660">
        <v>1206371</v>
      </c>
      <c r="F4660" cm="1">
        <f t="array" ref="F4660">_xlfn.XLOOKUP(A4660&amp;C4660, $L$3:$L$410&amp;$M$3:$M$410,$O$3:$O$410, "kamiyama")</f>
        <v>0.98094095835942141</v>
      </c>
      <c r="G4660">
        <f t="shared" si="152"/>
        <v>1310</v>
      </c>
      <c r="H4660" s="2">
        <f t="shared" si="151"/>
        <v>1285.032655450842</v>
      </c>
    </row>
    <row r="4661" spans="1:8" x14ac:dyDescent="0.2">
      <c r="A4661">
        <v>2002</v>
      </c>
      <c r="B4661" t="s">
        <v>29</v>
      </c>
      <c r="C4661" t="s">
        <v>9</v>
      </c>
      <c r="D4661">
        <v>262</v>
      </c>
      <c r="E4661">
        <v>1349745</v>
      </c>
      <c r="F4661" cm="1">
        <f t="array" ref="F4661">_xlfn.XLOOKUP(A4661&amp;C4661, $L$3:$L$410&amp;$M$3:$M$410,$O$3:$O$410, "kamiyama")</f>
        <v>1.0975231946398225</v>
      </c>
      <c r="G4661">
        <f t="shared" si="152"/>
        <v>1310</v>
      </c>
      <c r="H4661" s="2">
        <f t="shared" si="151"/>
        <v>1437.7553849781675</v>
      </c>
    </row>
    <row r="4662" spans="1:8" x14ac:dyDescent="0.2">
      <c r="A4662">
        <v>2003</v>
      </c>
      <c r="B4662" t="s">
        <v>29</v>
      </c>
      <c r="C4662" t="s">
        <v>9</v>
      </c>
      <c r="D4662">
        <v>286</v>
      </c>
      <c r="E4662">
        <v>1414944</v>
      </c>
      <c r="F4662" cm="1">
        <f t="array" ref="F4662">_xlfn.XLOOKUP(A4662&amp;C4662, $L$3:$L$410&amp;$M$3:$M$410,$O$3:$O$410, "kamiyama")</f>
        <v>1.15053870110017</v>
      </c>
      <c r="G4662">
        <f t="shared" si="152"/>
        <v>1310</v>
      </c>
      <c r="H4662" s="2">
        <f t="shared" si="151"/>
        <v>1507.2056984412227</v>
      </c>
    </row>
    <row r="4663" spans="1:8" x14ac:dyDescent="0.2">
      <c r="A4663">
        <v>2004</v>
      </c>
      <c r="B4663" t="s">
        <v>29</v>
      </c>
      <c r="C4663" t="s">
        <v>9</v>
      </c>
      <c r="D4663">
        <v>607</v>
      </c>
      <c r="E4663">
        <v>1564767</v>
      </c>
      <c r="F4663" cm="1">
        <f t="array" ref="F4663">_xlfn.XLOOKUP(A4663&amp;C4663, $L$3:$L$410&amp;$M$3:$M$410,$O$3:$O$410, "kamiyama")</f>
        <v>1.2723648368447158</v>
      </c>
      <c r="G4663">
        <f t="shared" si="152"/>
        <v>1310</v>
      </c>
      <c r="H4663" s="2">
        <f t="shared" si="151"/>
        <v>1666.7979362665776</v>
      </c>
    </row>
    <row r="4664" spans="1:8" x14ac:dyDescent="0.2">
      <c r="A4664">
        <v>2005</v>
      </c>
      <c r="B4664" t="s">
        <v>29</v>
      </c>
      <c r="C4664" t="s">
        <v>9</v>
      </c>
      <c r="D4664">
        <v>788</v>
      </c>
      <c r="E4664">
        <v>1682172</v>
      </c>
      <c r="F4664" cm="1">
        <f t="array" ref="F4664">_xlfn.XLOOKUP(A4664&amp;C4664, $L$3:$L$410&amp;$M$3:$M$410,$O$3:$O$410, "kamiyama")</f>
        <v>1.3678308031321911</v>
      </c>
      <c r="G4664">
        <f t="shared" si="152"/>
        <v>1310</v>
      </c>
      <c r="H4664" s="2">
        <f t="shared" si="151"/>
        <v>1791.8583521031703</v>
      </c>
    </row>
    <row r="4665" spans="1:8" x14ac:dyDescent="0.2">
      <c r="A4665">
        <v>2006</v>
      </c>
      <c r="B4665" t="s">
        <v>29</v>
      </c>
      <c r="C4665" t="s">
        <v>9</v>
      </c>
      <c r="D4665">
        <v>928</v>
      </c>
      <c r="E4665">
        <v>1759781</v>
      </c>
      <c r="F4665" cm="1">
        <f t="array" ref="F4665">_xlfn.XLOOKUP(A4665&amp;C4665, $L$3:$L$410&amp;$M$3:$M$410,$O$3:$O$410, "kamiyama")</f>
        <v>1.4309372992576088</v>
      </c>
      <c r="G4665">
        <f t="shared" si="152"/>
        <v>1310</v>
      </c>
      <c r="H4665" s="2">
        <f t="shared" si="151"/>
        <v>1874.5278620274676</v>
      </c>
    </row>
    <row r="4666" spans="1:8" x14ac:dyDescent="0.2">
      <c r="A4666">
        <v>2007</v>
      </c>
      <c r="B4666" t="s">
        <v>29</v>
      </c>
      <c r="C4666" t="s">
        <v>9</v>
      </c>
      <c r="D4666">
        <v>139</v>
      </c>
      <c r="E4666">
        <v>1873729</v>
      </c>
      <c r="F4666" cm="1">
        <f t="array" ref="F4666">_xlfn.XLOOKUP(A4666&amp;C4666, $L$3:$L$410&amp;$M$3:$M$410,$O$3:$O$410, "kamiyama")</f>
        <v>1.5235922622193672</v>
      </c>
      <c r="G4666">
        <f t="shared" si="152"/>
        <v>1310</v>
      </c>
      <c r="H4666" s="2">
        <f t="shared" si="151"/>
        <v>1995.9058635073709</v>
      </c>
    </row>
    <row r="4667" spans="1:8" x14ac:dyDescent="0.2">
      <c r="A4667">
        <v>2008</v>
      </c>
      <c r="B4667" t="s">
        <v>29</v>
      </c>
      <c r="C4667" t="s">
        <v>9</v>
      </c>
      <c r="D4667">
        <v>1208</v>
      </c>
      <c r="E4667">
        <v>1991953</v>
      </c>
      <c r="F4667" cm="1">
        <f t="array" ref="F4667">_xlfn.XLOOKUP(A4667&amp;C4667, $L$3:$L$410&amp;$M$3:$M$410,$O$3:$O$410, "kamiyama")</f>
        <v>1.619724185036713</v>
      </c>
      <c r="G4667">
        <f t="shared" si="152"/>
        <v>1310</v>
      </c>
      <c r="H4667" s="2">
        <f t="shared" si="151"/>
        <v>2121.8386823980941</v>
      </c>
    </row>
    <row r="4668" spans="1:8" x14ac:dyDescent="0.2">
      <c r="A4668">
        <v>2009</v>
      </c>
      <c r="B4668" t="s">
        <v>29</v>
      </c>
      <c r="C4668" t="s">
        <v>9</v>
      </c>
      <c r="D4668">
        <v>151</v>
      </c>
      <c r="E4668">
        <v>2082268</v>
      </c>
      <c r="F4668" cm="1">
        <f t="array" ref="F4668">_xlfn.XLOOKUP(A4668&amp;C4668, $L$3:$L$410&amp;$M$3:$M$410,$O$3:$O$410, "kamiyama")</f>
        <v>1.6931623584130882</v>
      </c>
      <c r="G4668">
        <f t="shared" si="152"/>
        <v>1310</v>
      </c>
      <c r="H4668" s="2">
        <f t="shared" si="151"/>
        <v>2218.0426895211453</v>
      </c>
    </row>
    <row r="4669" spans="1:8" x14ac:dyDescent="0.2">
      <c r="A4669">
        <v>2010</v>
      </c>
      <c r="B4669" t="s">
        <v>29</v>
      </c>
      <c r="C4669" t="s">
        <v>9</v>
      </c>
      <c r="D4669">
        <v>548</v>
      </c>
      <c r="E4669">
        <v>2261000</v>
      </c>
      <c r="F4669" cm="1">
        <f t="array" ref="F4669">_xlfn.XLOOKUP(A4669&amp;C4669, $L$3:$L$410&amp;$M$3:$M$410,$O$3:$O$410, "kamiyama")</f>
        <v>1.8384953773347101</v>
      </c>
      <c r="G4669">
        <f t="shared" si="152"/>
        <v>1310</v>
      </c>
      <c r="H4669" s="2">
        <f t="shared" si="151"/>
        <v>2408.4289443084704</v>
      </c>
    </row>
    <row r="4670" spans="1:8" x14ac:dyDescent="0.2">
      <c r="A4670">
        <v>2011</v>
      </c>
      <c r="B4670" t="s">
        <v>29</v>
      </c>
      <c r="C4670" t="s">
        <v>9</v>
      </c>
      <c r="D4670">
        <v>231</v>
      </c>
      <c r="E4670">
        <v>2391486</v>
      </c>
      <c r="F4670" cm="1">
        <f t="array" ref="F4670">_xlfn.XLOOKUP(A4670&amp;C4670, $L$3:$L$410&amp;$M$3:$M$410,$O$3:$O$410, "kamiyama")</f>
        <v>1.9445979460241827</v>
      </c>
      <c r="G4670">
        <f t="shared" si="152"/>
        <v>1310</v>
      </c>
      <c r="H4670" s="2">
        <f t="shared" si="151"/>
        <v>2547.4233092916793</v>
      </c>
    </row>
    <row r="4671" spans="1:8" x14ac:dyDescent="0.2">
      <c r="A4671">
        <v>2012</v>
      </c>
      <c r="B4671" t="s">
        <v>29</v>
      </c>
      <c r="C4671" t="s">
        <v>9</v>
      </c>
      <c r="D4671">
        <v>1069</v>
      </c>
      <c r="E4671">
        <v>2548122</v>
      </c>
      <c r="F4671" cm="1">
        <f t="array" ref="F4671">_xlfn.XLOOKUP(A4671&amp;C4671, $L$3:$L$410&amp;$M$3:$M$410,$O$3:$O$410, "kamiyama")</f>
        <v>2.0719639619128158</v>
      </c>
      <c r="G4671">
        <f t="shared" si="152"/>
        <v>1310</v>
      </c>
      <c r="H4671" s="2">
        <f t="shared" si="151"/>
        <v>2714.2727901057888</v>
      </c>
    </row>
    <row r="4672" spans="1:8" x14ac:dyDescent="0.2">
      <c r="A4672">
        <v>2013</v>
      </c>
      <c r="B4672" t="s">
        <v>29</v>
      </c>
      <c r="C4672" t="s">
        <v>9</v>
      </c>
      <c r="D4672">
        <v>883</v>
      </c>
      <c r="E4672">
        <v>2724330</v>
      </c>
      <c r="F4672" cm="1">
        <f t="array" ref="F4672">_xlfn.XLOOKUP(A4672&amp;C4672, $L$3:$L$410&amp;$M$3:$M$410,$O$3:$O$410, "kamiyama")</f>
        <v>2.2152446312845075</v>
      </c>
      <c r="G4672">
        <f t="shared" si="152"/>
        <v>1310</v>
      </c>
      <c r="H4672" s="2">
        <f t="shared" si="151"/>
        <v>2901.9704669827047</v>
      </c>
    </row>
    <row r="4673" spans="1:8" x14ac:dyDescent="0.2">
      <c r="A4673">
        <v>2014</v>
      </c>
      <c r="B4673" t="s">
        <v>29</v>
      </c>
      <c r="C4673" t="s">
        <v>9</v>
      </c>
      <c r="D4673">
        <v>772</v>
      </c>
      <c r="E4673">
        <v>2867466</v>
      </c>
      <c r="F4673" cm="1">
        <f t="array" ref="F4673">_xlfn.XLOOKUP(A4673&amp;C4673, $L$3:$L$410&amp;$M$3:$M$410,$O$3:$O$410, "kamiyama")</f>
        <v>2.3316333417357153</v>
      </c>
      <c r="G4673">
        <f t="shared" si="152"/>
        <v>1310</v>
      </c>
      <c r="H4673" s="2">
        <f t="shared" si="151"/>
        <v>3054.4396776737872</v>
      </c>
    </row>
    <row r="4674" spans="1:8" x14ac:dyDescent="0.2">
      <c r="A4674">
        <v>2015</v>
      </c>
      <c r="B4674" t="s">
        <v>29</v>
      </c>
      <c r="C4674" t="s">
        <v>9</v>
      </c>
      <c r="D4674">
        <v>2022</v>
      </c>
      <c r="E4674">
        <v>3101195</v>
      </c>
      <c r="F4674" cm="1">
        <f t="array" ref="F4674">_xlfn.XLOOKUP(A4674&amp;C4674, $L$3:$L$410&amp;$M$3:$M$410,$O$3:$O$410, "kamiyama")</f>
        <v>2.5216862767419359</v>
      </c>
      <c r="G4674">
        <f t="shared" si="152"/>
        <v>1310</v>
      </c>
      <c r="H4674" s="2">
        <f t="shared" si="151"/>
        <v>3303.409022531936</v>
      </c>
    </row>
    <row r="4675" spans="1:8" x14ac:dyDescent="0.2">
      <c r="A4675">
        <v>2016</v>
      </c>
      <c r="B4675" t="s">
        <v>29</v>
      </c>
      <c r="C4675" t="s">
        <v>9</v>
      </c>
      <c r="D4675">
        <v>1403</v>
      </c>
      <c r="E4675">
        <v>3165183</v>
      </c>
      <c r="F4675" cm="1">
        <f t="array" ref="F4675">_xlfn.XLOOKUP(A4675&amp;C4675, $L$3:$L$410&amp;$M$3:$M$410,$O$3:$O$410, "kamiyama")</f>
        <v>2.5737170782478596</v>
      </c>
      <c r="G4675">
        <f t="shared" si="152"/>
        <v>1310</v>
      </c>
      <c r="H4675" s="2">
        <f t="shared" si="151"/>
        <v>3371.5693725046958</v>
      </c>
    </row>
    <row r="4676" spans="1:8" x14ac:dyDescent="0.2">
      <c r="A4676">
        <v>2017</v>
      </c>
      <c r="B4676" t="s">
        <v>29</v>
      </c>
      <c r="C4676" t="s">
        <v>9</v>
      </c>
      <c r="D4676">
        <v>786</v>
      </c>
      <c r="E4676">
        <v>3285137</v>
      </c>
      <c r="F4676" cm="1">
        <f t="array" ref="F4676">_xlfn.XLOOKUP(A4676&amp;C4676, $L$3:$L$410&amp;$M$3:$M$410,$O$3:$O$410, "kamiyama")</f>
        <v>2.6712557224286679</v>
      </c>
      <c r="G4676">
        <f t="shared" si="152"/>
        <v>1310</v>
      </c>
      <c r="H4676" s="2">
        <f t="shared" ref="H4676:H4739" si="153">F4676*G4676</f>
        <v>3499.3449963815551</v>
      </c>
    </row>
    <row r="4677" spans="1:8" x14ac:dyDescent="0.2">
      <c r="A4677">
        <v>2018</v>
      </c>
      <c r="B4677" t="s">
        <v>29</v>
      </c>
      <c r="C4677" t="s">
        <v>9</v>
      </c>
      <c r="D4677">
        <v>483</v>
      </c>
      <c r="E4677">
        <v>3445445</v>
      </c>
      <c r="F4677" cm="1">
        <f t="array" ref="F4677">_xlfn.XLOOKUP(A4677&amp;C4677, $L$3:$L$410&amp;$M$3:$M$410,$O$3:$O$410, "kamiyama")</f>
        <v>2.8016075653962806</v>
      </c>
      <c r="G4677">
        <f t="shared" ref="G4677:G4740" si="154">IF((A4677=2000),D4677,G4676)</f>
        <v>1310</v>
      </c>
      <c r="H4677" s="2">
        <f t="shared" si="153"/>
        <v>3670.1059106691278</v>
      </c>
    </row>
    <row r="4678" spans="1:8" x14ac:dyDescent="0.2">
      <c r="A4678">
        <v>2019</v>
      </c>
      <c r="B4678" t="s">
        <v>29</v>
      </c>
      <c r="C4678" t="s">
        <v>9</v>
      </c>
      <c r="D4678">
        <v>2922</v>
      </c>
      <c r="E4678">
        <v>3626261</v>
      </c>
      <c r="F4678" cm="1">
        <f t="array" ref="F4678">_xlfn.XLOOKUP(A4678&amp;C4678, $L$3:$L$410&amp;$M$3:$M$410,$O$3:$O$410, "kamiyama")</f>
        <v>2.9486351550239469</v>
      </c>
      <c r="G4678">
        <f t="shared" si="154"/>
        <v>1310</v>
      </c>
      <c r="H4678" s="2">
        <f t="shared" si="153"/>
        <v>3862.7120530813704</v>
      </c>
    </row>
    <row r="4679" spans="1:8" x14ac:dyDescent="0.2">
      <c r="A4679">
        <v>2020</v>
      </c>
      <c r="B4679" t="s">
        <v>29</v>
      </c>
      <c r="C4679" t="s">
        <v>9</v>
      </c>
      <c r="D4679">
        <v>577</v>
      </c>
      <c r="E4679">
        <v>3569133</v>
      </c>
      <c r="F4679" cm="1">
        <f t="array" ref="F4679">_xlfn.XLOOKUP(A4679&amp;C4679, $L$3:$L$410&amp;$M$3:$M$410,$O$3:$O$410, "kamiyama")</f>
        <v>2.9021824509477074</v>
      </c>
      <c r="G4679">
        <f t="shared" si="154"/>
        <v>1310</v>
      </c>
      <c r="H4679" s="2">
        <f t="shared" si="153"/>
        <v>3801.8590107414966</v>
      </c>
    </row>
    <row r="4680" spans="1:8" x14ac:dyDescent="0.2">
      <c r="A4680">
        <v>2021</v>
      </c>
      <c r="B4680" t="s">
        <v>29</v>
      </c>
      <c r="C4680" t="s">
        <v>9</v>
      </c>
      <c r="D4680">
        <v>2072</v>
      </c>
      <c r="E4680">
        <v>3846761</v>
      </c>
      <c r="F4680" cm="1">
        <f t="array" ref="F4680">_xlfn.XLOOKUP(A4680&amp;C4680, $L$3:$L$410&amp;$M$3:$M$410,$O$3:$O$410, "kamiyama")</f>
        <v>3.1279311438352266</v>
      </c>
      <c r="G4680">
        <f t="shared" si="154"/>
        <v>1310</v>
      </c>
      <c r="H4680" s="2">
        <f t="shared" si="153"/>
        <v>4097.5897984241465</v>
      </c>
    </row>
    <row r="4681" spans="1:8" x14ac:dyDescent="0.2">
      <c r="A4681">
        <v>2022</v>
      </c>
      <c r="B4681" t="s">
        <v>29</v>
      </c>
      <c r="C4681" t="s">
        <v>9</v>
      </c>
      <c r="D4681">
        <v>1024</v>
      </c>
      <c r="E4681">
        <v>3978431</v>
      </c>
      <c r="F4681" cm="1">
        <f t="array" ref="F4681">_xlfn.XLOOKUP(A4681&amp;C4681, $L$3:$L$410&amp;$M$3:$M$410,$O$3:$O$410, "kamiyama")</f>
        <v>3.2349964628682479</v>
      </c>
      <c r="G4681">
        <f t="shared" si="154"/>
        <v>1310</v>
      </c>
      <c r="H4681" s="2">
        <f t="shared" si="153"/>
        <v>4237.8453663574046</v>
      </c>
    </row>
    <row r="4682" spans="1:8" x14ac:dyDescent="0.2">
      <c r="A4682">
        <v>2023</v>
      </c>
      <c r="B4682" t="s">
        <v>29</v>
      </c>
      <c r="C4682" t="s">
        <v>9</v>
      </c>
      <c r="D4682">
        <v>1596</v>
      </c>
      <c r="E4682">
        <v>4160102</v>
      </c>
      <c r="F4682" cm="1">
        <f t="array" ref="F4682">_xlfn.XLOOKUP(A4682&amp;C4682, $L$3:$L$410&amp;$M$3:$M$410,$O$3:$O$410, "kamiyama")</f>
        <v>3.3827192818402843</v>
      </c>
      <c r="G4682">
        <f t="shared" si="154"/>
        <v>1310</v>
      </c>
      <c r="H4682" s="2">
        <f t="shared" si="153"/>
        <v>4431.3622592107722</v>
      </c>
    </row>
    <row r="4683" spans="1:8" x14ac:dyDescent="0.2">
      <c r="A4683">
        <v>2000</v>
      </c>
      <c r="B4683" t="s">
        <v>29</v>
      </c>
      <c r="C4683" t="s">
        <v>10</v>
      </c>
      <c r="D4683">
        <v>304</v>
      </c>
      <c r="E4683">
        <v>638002</v>
      </c>
      <c r="F4683" cm="1">
        <f t="array" ref="F4683">_xlfn.XLOOKUP(A4683&amp;C4683, $L$3:$L$410&amp;$M$3:$M$410,$O$3:$O$410, "kamiyama")</f>
        <v>1</v>
      </c>
      <c r="G4683">
        <f t="shared" si="154"/>
        <v>304</v>
      </c>
      <c r="H4683" s="2">
        <f t="shared" si="153"/>
        <v>304</v>
      </c>
    </row>
    <row r="4684" spans="1:8" x14ac:dyDescent="0.2">
      <c r="A4684">
        <v>2001</v>
      </c>
      <c r="B4684" t="s">
        <v>29</v>
      </c>
      <c r="C4684" t="s">
        <v>10</v>
      </c>
      <c r="D4684">
        <v>124</v>
      </c>
      <c r="E4684">
        <v>701726</v>
      </c>
      <c r="F4684" cm="1">
        <f t="array" ref="F4684">_xlfn.XLOOKUP(A4684&amp;C4684, $L$3:$L$410&amp;$M$3:$M$410,$O$3:$O$410, "kamiyama")</f>
        <v>1.0998805646377283</v>
      </c>
      <c r="G4684">
        <f t="shared" si="154"/>
        <v>304</v>
      </c>
      <c r="H4684" s="2">
        <f t="shared" si="153"/>
        <v>334.36369164986939</v>
      </c>
    </row>
    <row r="4685" spans="1:8" x14ac:dyDescent="0.2">
      <c r="A4685">
        <v>2002</v>
      </c>
      <c r="B4685" t="s">
        <v>29</v>
      </c>
      <c r="C4685" t="s">
        <v>10</v>
      </c>
      <c r="D4685">
        <v>260</v>
      </c>
      <c r="E4685">
        <v>619867</v>
      </c>
      <c r="F4685" cm="1">
        <f t="array" ref="F4685">_xlfn.XLOOKUP(A4685&amp;C4685, $L$3:$L$410&amp;$M$3:$M$410,$O$3:$O$410, "kamiyama")</f>
        <v>0.97157532421528459</v>
      </c>
      <c r="G4685">
        <f t="shared" si="154"/>
        <v>304</v>
      </c>
      <c r="H4685" s="2">
        <f t="shared" si="153"/>
        <v>295.35889856144649</v>
      </c>
    </row>
    <row r="4686" spans="1:8" x14ac:dyDescent="0.2">
      <c r="A4686">
        <v>2003</v>
      </c>
      <c r="B4686" t="s">
        <v>29</v>
      </c>
      <c r="C4686" t="s">
        <v>10</v>
      </c>
      <c r="D4686">
        <v>170</v>
      </c>
      <c r="E4686">
        <v>609256</v>
      </c>
      <c r="F4686" cm="1">
        <f t="array" ref="F4686">_xlfn.XLOOKUP(A4686&amp;C4686, $L$3:$L$410&amp;$M$3:$M$410,$O$3:$O$410, "kamiyama")</f>
        <v>0.95494371490998464</v>
      </c>
      <c r="G4686">
        <f t="shared" si="154"/>
        <v>304</v>
      </c>
      <c r="H4686" s="2">
        <f t="shared" si="153"/>
        <v>290.30288933263535</v>
      </c>
    </row>
    <row r="4687" spans="1:8" x14ac:dyDescent="0.2">
      <c r="A4687">
        <v>2004</v>
      </c>
      <c r="B4687" t="s">
        <v>29</v>
      </c>
      <c r="C4687" t="s">
        <v>10</v>
      </c>
      <c r="D4687">
        <v>92</v>
      </c>
      <c r="E4687">
        <v>645304</v>
      </c>
      <c r="F4687" cm="1">
        <f t="array" ref="F4687">_xlfn.XLOOKUP(A4687&amp;C4687, $L$3:$L$410&amp;$M$3:$M$410,$O$3:$O$410, "kamiyama")</f>
        <v>1.011445105187758</v>
      </c>
      <c r="G4687">
        <f t="shared" si="154"/>
        <v>304</v>
      </c>
      <c r="H4687" s="2">
        <f t="shared" si="153"/>
        <v>307.47931197707845</v>
      </c>
    </row>
    <row r="4688" spans="1:8" x14ac:dyDescent="0.2">
      <c r="A4688">
        <v>2005</v>
      </c>
      <c r="B4688" t="s">
        <v>29</v>
      </c>
      <c r="C4688" t="s">
        <v>10</v>
      </c>
      <c r="D4688">
        <v>70</v>
      </c>
      <c r="E4688">
        <v>591693</v>
      </c>
      <c r="F4688" cm="1">
        <f t="array" ref="F4688">_xlfn.XLOOKUP(A4688&amp;C4688, $L$3:$L$410&amp;$M$3:$M$410,$O$3:$O$410, "kamiyama")</f>
        <v>0.927415588038909</v>
      </c>
      <c r="G4688">
        <f t="shared" si="154"/>
        <v>304</v>
      </c>
      <c r="H4688" s="2">
        <f t="shared" si="153"/>
        <v>281.93433876382835</v>
      </c>
    </row>
    <row r="4689" spans="1:8" x14ac:dyDescent="0.2">
      <c r="A4689">
        <v>2006</v>
      </c>
      <c r="B4689" t="s">
        <v>29</v>
      </c>
      <c r="C4689" t="s">
        <v>10</v>
      </c>
      <c r="D4689">
        <v>174</v>
      </c>
      <c r="E4689">
        <v>606936</v>
      </c>
      <c r="F4689" cm="1">
        <f t="array" ref="F4689">_xlfn.XLOOKUP(A4689&amp;C4689, $L$3:$L$410&amp;$M$3:$M$410,$O$3:$O$410, "kamiyama")</f>
        <v>0.95130736267284433</v>
      </c>
      <c r="G4689">
        <f t="shared" si="154"/>
        <v>304</v>
      </c>
      <c r="H4689" s="2">
        <f t="shared" si="153"/>
        <v>289.19743825254466</v>
      </c>
    </row>
    <row r="4690" spans="1:8" x14ac:dyDescent="0.2">
      <c r="A4690">
        <v>2007</v>
      </c>
      <c r="B4690" t="s">
        <v>29</v>
      </c>
      <c r="C4690" t="s">
        <v>10</v>
      </c>
      <c r="D4690">
        <v>191</v>
      </c>
      <c r="E4690">
        <v>628418</v>
      </c>
      <c r="F4690" cm="1">
        <f t="array" ref="F4690">_xlfn.XLOOKUP(A4690&amp;C4690, $L$3:$L$410&amp;$M$3:$M$410,$O$3:$O$410, "kamiyama")</f>
        <v>0.98497810351691684</v>
      </c>
      <c r="G4690">
        <f t="shared" si="154"/>
        <v>304</v>
      </c>
      <c r="H4690" s="2">
        <f t="shared" si="153"/>
        <v>299.4333434691427</v>
      </c>
    </row>
    <row r="4691" spans="1:8" x14ac:dyDescent="0.2">
      <c r="A4691">
        <v>2008</v>
      </c>
      <c r="B4691" t="s">
        <v>29</v>
      </c>
      <c r="C4691" t="s">
        <v>10</v>
      </c>
      <c r="D4691">
        <v>131</v>
      </c>
      <c r="E4691">
        <v>573506</v>
      </c>
      <c r="F4691" cm="1">
        <f t="array" ref="F4691">_xlfn.XLOOKUP(A4691&amp;C4691, $L$3:$L$410&amp;$M$3:$M$410,$O$3:$O$410, "kamiyama")</f>
        <v>0.89890940780749906</v>
      </c>
      <c r="G4691">
        <f t="shared" si="154"/>
        <v>304</v>
      </c>
      <c r="H4691" s="2">
        <f t="shared" si="153"/>
        <v>273.26845997347971</v>
      </c>
    </row>
    <row r="4692" spans="1:8" x14ac:dyDescent="0.2">
      <c r="A4692">
        <v>2009</v>
      </c>
      <c r="B4692" t="s">
        <v>29</v>
      </c>
      <c r="C4692" t="s">
        <v>10</v>
      </c>
      <c r="D4692">
        <v>95</v>
      </c>
      <c r="E4692">
        <v>551605</v>
      </c>
      <c r="F4692" cm="1">
        <f t="array" ref="F4692">_xlfn.XLOOKUP(A4692&amp;C4692, $L$3:$L$410&amp;$M$3:$M$410,$O$3:$O$410, "kamiyama")</f>
        <v>0.86458192921025323</v>
      </c>
      <c r="G4692">
        <f t="shared" si="154"/>
        <v>304</v>
      </c>
      <c r="H4692" s="2">
        <f t="shared" si="153"/>
        <v>262.83290647991697</v>
      </c>
    </row>
    <row r="4693" spans="1:8" x14ac:dyDescent="0.2">
      <c r="A4693">
        <v>2010</v>
      </c>
      <c r="B4693" t="s">
        <v>29</v>
      </c>
      <c r="C4693" t="s">
        <v>10</v>
      </c>
      <c r="D4693">
        <v>234</v>
      </c>
      <c r="E4693">
        <v>532839</v>
      </c>
      <c r="F4693" cm="1">
        <f t="array" ref="F4693">_xlfn.XLOOKUP(A4693&amp;C4693, $L$3:$L$410&amp;$M$3:$M$410,$O$3:$O$410, "kamiyama")</f>
        <v>0.83516822831276394</v>
      </c>
      <c r="G4693">
        <f t="shared" si="154"/>
        <v>304</v>
      </c>
      <c r="H4693" s="2">
        <f t="shared" si="153"/>
        <v>253.89114140708023</v>
      </c>
    </row>
    <row r="4694" spans="1:8" x14ac:dyDescent="0.2">
      <c r="A4694">
        <v>2011</v>
      </c>
      <c r="B4694" t="s">
        <v>29</v>
      </c>
      <c r="C4694" t="s">
        <v>10</v>
      </c>
      <c r="D4694">
        <v>157</v>
      </c>
      <c r="E4694">
        <v>538032</v>
      </c>
      <c r="F4694" cm="1">
        <f t="array" ref="F4694">_xlfn.XLOOKUP(A4694&amp;C4694, $L$3:$L$410&amp;$M$3:$M$410,$O$3:$O$410, "kamiyama")</f>
        <v>0.84330770122977672</v>
      </c>
      <c r="G4694">
        <f t="shared" si="154"/>
        <v>304</v>
      </c>
      <c r="H4694" s="2">
        <f t="shared" si="153"/>
        <v>256.36554117385214</v>
      </c>
    </row>
    <row r="4695" spans="1:8" x14ac:dyDescent="0.2">
      <c r="A4695">
        <v>2012</v>
      </c>
      <c r="B4695" t="s">
        <v>29</v>
      </c>
      <c r="C4695" t="s">
        <v>10</v>
      </c>
      <c r="D4695">
        <v>209</v>
      </c>
      <c r="E4695">
        <v>508841</v>
      </c>
      <c r="F4695" cm="1">
        <f t="array" ref="F4695">_xlfn.XLOOKUP(A4695&amp;C4695, $L$3:$L$410&amp;$M$3:$M$410,$O$3:$O$410, "kamiyama")</f>
        <v>0.79755392616324083</v>
      </c>
      <c r="G4695">
        <f t="shared" si="154"/>
        <v>304</v>
      </c>
      <c r="H4695" s="2">
        <f t="shared" si="153"/>
        <v>242.45639355362522</v>
      </c>
    </row>
    <row r="4696" spans="1:8" x14ac:dyDescent="0.2">
      <c r="A4696">
        <v>2013</v>
      </c>
      <c r="B4696" t="s">
        <v>29</v>
      </c>
      <c r="C4696" t="s">
        <v>10</v>
      </c>
      <c r="D4696">
        <v>310</v>
      </c>
      <c r="E4696">
        <v>507429</v>
      </c>
      <c r="F4696" cm="1">
        <f t="array" ref="F4696">_xlfn.XLOOKUP(A4696&amp;C4696, $L$3:$L$410&amp;$M$3:$M$410,$O$3:$O$410, "kamiyama")</f>
        <v>0.79534076695684341</v>
      </c>
      <c r="G4696">
        <f t="shared" si="154"/>
        <v>304</v>
      </c>
      <c r="H4696" s="2">
        <f t="shared" si="153"/>
        <v>241.78359315488041</v>
      </c>
    </row>
    <row r="4697" spans="1:8" x14ac:dyDescent="0.2">
      <c r="A4697">
        <v>2014</v>
      </c>
      <c r="B4697" t="s">
        <v>29</v>
      </c>
      <c r="C4697" t="s">
        <v>10</v>
      </c>
      <c r="D4697">
        <v>386</v>
      </c>
      <c r="E4697">
        <v>497793</v>
      </c>
      <c r="F4697" cm="1">
        <f t="array" ref="F4697">_xlfn.XLOOKUP(A4697&amp;C4697, $L$3:$L$410&amp;$M$3:$M$410,$O$3:$O$410, "kamiyama")</f>
        <v>0.78023736602706573</v>
      </c>
      <c r="G4697">
        <f t="shared" si="154"/>
        <v>304</v>
      </c>
      <c r="H4697" s="2">
        <f t="shared" si="153"/>
        <v>237.19215927222797</v>
      </c>
    </row>
    <row r="4698" spans="1:8" x14ac:dyDescent="0.2">
      <c r="A4698">
        <v>2015</v>
      </c>
      <c r="B4698" t="s">
        <v>29</v>
      </c>
      <c r="C4698" t="s">
        <v>10</v>
      </c>
      <c r="D4698">
        <v>230</v>
      </c>
      <c r="E4698">
        <v>504656</v>
      </c>
      <c r="F4698" cm="1">
        <f t="array" ref="F4698">_xlfn.XLOOKUP(A4698&amp;C4698, $L$3:$L$410&amp;$M$3:$M$410,$O$3:$O$410, "kamiyama")</f>
        <v>0.79099438559753732</v>
      </c>
      <c r="G4698">
        <f t="shared" si="154"/>
        <v>304</v>
      </c>
      <c r="H4698" s="2">
        <f t="shared" si="153"/>
        <v>240.46229322165135</v>
      </c>
    </row>
    <row r="4699" spans="1:8" x14ac:dyDescent="0.2">
      <c r="A4699">
        <v>2016</v>
      </c>
      <c r="B4699" t="s">
        <v>29</v>
      </c>
      <c r="C4699" t="s">
        <v>10</v>
      </c>
      <c r="D4699">
        <v>100</v>
      </c>
      <c r="E4699">
        <v>488239</v>
      </c>
      <c r="F4699" cm="1">
        <f t="array" ref="F4699">_xlfn.XLOOKUP(A4699&amp;C4699, $L$3:$L$410&amp;$M$3:$M$410,$O$3:$O$410, "kamiyama")</f>
        <v>0.76526249134015256</v>
      </c>
      <c r="G4699">
        <f t="shared" si="154"/>
        <v>304</v>
      </c>
      <c r="H4699" s="2">
        <f t="shared" si="153"/>
        <v>232.63979736740637</v>
      </c>
    </row>
    <row r="4700" spans="1:8" x14ac:dyDescent="0.2">
      <c r="A4700">
        <v>2017</v>
      </c>
      <c r="B4700" t="s">
        <v>29</v>
      </c>
      <c r="C4700" t="s">
        <v>10</v>
      </c>
      <c r="D4700">
        <v>735</v>
      </c>
      <c r="E4700">
        <v>469137</v>
      </c>
      <c r="F4700" cm="1">
        <f t="array" ref="F4700">_xlfn.XLOOKUP(A4700&amp;C4700, $L$3:$L$410&amp;$M$3:$M$410,$O$3:$O$410, "kamiyama")</f>
        <v>0.73532214632556014</v>
      </c>
      <c r="G4700">
        <f t="shared" si="154"/>
        <v>304</v>
      </c>
      <c r="H4700" s="2">
        <f t="shared" si="153"/>
        <v>223.53793248297029</v>
      </c>
    </row>
    <row r="4701" spans="1:8" x14ac:dyDescent="0.2">
      <c r="A4701">
        <v>2018</v>
      </c>
      <c r="B4701" t="s">
        <v>29</v>
      </c>
      <c r="C4701" t="s">
        <v>10</v>
      </c>
      <c r="D4701">
        <v>163</v>
      </c>
      <c r="E4701">
        <v>468136</v>
      </c>
      <c r="F4701" cm="1">
        <f t="array" ref="F4701">_xlfn.XLOOKUP(A4701&amp;C4701, $L$3:$L$410&amp;$M$3:$M$410,$O$3:$O$410, "kamiyama")</f>
        <v>0.73375318572669046</v>
      </c>
      <c r="G4701">
        <f t="shared" si="154"/>
        <v>304</v>
      </c>
      <c r="H4701" s="2">
        <f t="shared" si="153"/>
        <v>223.0609684609139</v>
      </c>
    </row>
    <row r="4702" spans="1:8" x14ac:dyDescent="0.2">
      <c r="A4702">
        <v>2019</v>
      </c>
      <c r="B4702" t="s">
        <v>29</v>
      </c>
      <c r="C4702" t="s">
        <v>10</v>
      </c>
      <c r="D4702">
        <v>521</v>
      </c>
      <c r="E4702">
        <v>461109</v>
      </c>
      <c r="F4702" cm="1">
        <f t="array" ref="F4702">_xlfn.XLOOKUP(A4702&amp;C4702, $L$3:$L$410&amp;$M$3:$M$410,$O$3:$O$410, "kamiyama")</f>
        <v>0.72273911367049004</v>
      </c>
      <c r="G4702">
        <f t="shared" si="154"/>
        <v>304</v>
      </c>
      <c r="H4702" s="2">
        <f t="shared" si="153"/>
        <v>219.71269055582897</v>
      </c>
    </row>
    <row r="4703" spans="1:8" x14ac:dyDescent="0.2">
      <c r="A4703">
        <v>2020</v>
      </c>
      <c r="B4703" t="s">
        <v>29</v>
      </c>
      <c r="C4703" t="s">
        <v>10</v>
      </c>
      <c r="D4703">
        <v>45</v>
      </c>
      <c r="E4703">
        <v>452783</v>
      </c>
      <c r="F4703" cm="1">
        <f t="array" ref="F4703">_xlfn.XLOOKUP(A4703&amp;C4703, $L$3:$L$410&amp;$M$3:$M$410,$O$3:$O$410, "kamiyama")</f>
        <v>0.70968899784013217</v>
      </c>
      <c r="G4703">
        <f t="shared" si="154"/>
        <v>304</v>
      </c>
      <c r="H4703" s="2">
        <f t="shared" si="153"/>
        <v>215.74545534340018</v>
      </c>
    </row>
    <row r="4704" spans="1:8" x14ac:dyDescent="0.2">
      <c r="A4704">
        <v>2021</v>
      </c>
      <c r="B4704" t="s">
        <v>29</v>
      </c>
      <c r="C4704" t="s">
        <v>10</v>
      </c>
      <c r="D4704">
        <v>229</v>
      </c>
      <c r="E4704">
        <v>439636</v>
      </c>
      <c r="F4704" cm="1">
        <f t="array" ref="F4704">_xlfn.XLOOKUP(A4704&amp;C4704, $L$3:$L$410&amp;$M$3:$M$410,$O$3:$O$410, "kamiyama")</f>
        <v>0.68908247936526845</v>
      </c>
      <c r="G4704">
        <f t="shared" si="154"/>
        <v>304</v>
      </c>
      <c r="H4704" s="2">
        <f t="shared" si="153"/>
        <v>209.4810737270416</v>
      </c>
    </row>
    <row r="4705" spans="1:8" x14ac:dyDescent="0.2">
      <c r="A4705">
        <v>2022</v>
      </c>
      <c r="B4705" t="s">
        <v>29</v>
      </c>
      <c r="C4705" t="s">
        <v>10</v>
      </c>
      <c r="D4705">
        <v>305</v>
      </c>
      <c r="E4705">
        <v>440335</v>
      </c>
      <c r="F4705" cm="1">
        <f t="array" ref="F4705">_xlfn.XLOOKUP(A4705&amp;C4705, $L$3:$L$410&amp;$M$3:$M$410,$O$3:$O$410, "kamiyama")</f>
        <v>0.69017808721602758</v>
      </c>
      <c r="G4705">
        <f t="shared" si="154"/>
        <v>304</v>
      </c>
      <c r="H4705" s="2">
        <f t="shared" si="153"/>
        <v>209.81413851367239</v>
      </c>
    </row>
    <row r="4706" spans="1:8" x14ac:dyDescent="0.2">
      <c r="A4706">
        <v>2023</v>
      </c>
      <c r="B4706" t="s">
        <v>29</v>
      </c>
      <c r="C4706" t="s">
        <v>10</v>
      </c>
      <c r="D4706">
        <v>0</v>
      </c>
      <c r="E4706">
        <v>431527</v>
      </c>
      <c r="F4706" cm="1">
        <f t="array" ref="F4706">_xlfn.XLOOKUP(A4706&amp;C4706, $L$3:$L$410&amp;$M$3:$M$410,$O$3:$O$410, "kamiyama")</f>
        <v>0.67637248786053961</v>
      </c>
      <c r="G4706">
        <f t="shared" si="154"/>
        <v>304</v>
      </c>
      <c r="H4706" s="2">
        <f t="shared" si="153"/>
        <v>205.61723630960404</v>
      </c>
    </row>
    <row r="4707" spans="1:8" x14ac:dyDescent="0.2">
      <c r="A4707">
        <v>2000</v>
      </c>
      <c r="B4707" t="s">
        <v>29</v>
      </c>
      <c r="C4707" t="s">
        <v>11</v>
      </c>
      <c r="D4707">
        <v>8838</v>
      </c>
      <c r="E4707">
        <v>201485</v>
      </c>
      <c r="F4707" cm="1">
        <f t="array" ref="F4707">_xlfn.XLOOKUP(A4707&amp;C4707, $L$3:$L$410&amp;$M$3:$M$410,$O$3:$O$410, "kamiyama")</f>
        <v>1</v>
      </c>
      <c r="G4707">
        <f t="shared" si="154"/>
        <v>8838</v>
      </c>
      <c r="H4707" s="2">
        <f t="shared" si="153"/>
        <v>8838</v>
      </c>
    </row>
    <row r="4708" spans="1:8" x14ac:dyDescent="0.2">
      <c r="A4708">
        <v>2001</v>
      </c>
      <c r="B4708" t="s">
        <v>29</v>
      </c>
      <c r="C4708" t="s">
        <v>11</v>
      </c>
      <c r="D4708">
        <v>8002</v>
      </c>
      <c r="E4708">
        <v>217717</v>
      </c>
      <c r="F4708" cm="1">
        <f t="array" ref="F4708">_xlfn.XLOOKUP(A4708&amp;C4708, $L$3:$L$410&amp;$M$3:$M$410,$O$3:$O$410, "kamiyama")</f>
        <v>1.0805618284239522</v>
      </c>
      <c r="G4708">
        <f t="shared" si="154"/>
        <v>8838</v>
      </c>
      <c r="H4708" s="2">
        <f t="shared" si="153"/>
        <v>9550.0054396108899</v>
      </c>
    </row>
    <row r="4709" spans="1:8" x14ac:dyDescent="0.2">
      <c r="A4709">
        <v>2002</v>
      </c>
      <c r="B4709" t="s">
        <v>29</v>
      </c>
      <c r="C4709" t="s">
        <v>11</v>
      </c>
      <c r="D4709">
        <v>9477</v>
      </c>
      <c r="E4709">
        <v>228420</v>
      </c>
      <c r="F4709" cm="1">
        <f t="array" ref="F4709">_xlfn.XLOOKUP(A4709&amp;C4709, $L$3:$L$410&amp;$M$3:$M$410,$O$3:$O$410, "kamiyama")</f>
        <v>1.1336824081197112</v>
      </c>
      <c r="G4709">
        <f t="shared" si="154"/>
        <v>8838</v>
      </c>
      <c r="H4709" s="2">
        <f t="shared" si="153"/>
        <v>10019.485122962007</v>
      </c>
    </row>
    <row r="4710" spans="1:8" x14ac:dyDescent="0.2">
      <c r="A4710">
        <v>2003</v>
      </c>
      <c r="B4710" t="s">
        <v>29</v>
      </c>
      <c r="C4710" t="s">
        <v>11</v>
      </c>
      <c r="D4710">
        <v>9750</v>
      </c>
      <c r="E4710">
        <v>217172</v>
      </c>
      <c r="F4710" cm="1">
        <f t="array" ref="F4710">_xlfn.XLOOKUP(A4710&amp;C4710, $L$3:$L$410&amp;$M$3:$M$410,$O$3:$O$410, "kamiyama")</f>
        <v>1.0778569124252426</v>
      </c>
      <c r="G4710">
        <f t="shared" si="154"/>
        <v>8838</v>
      </c>
      <c r="H4710" s="2">
        <f t="shared" si="153"/>
        <v>9526.0993920142937</v>
      </c>
    </row>
    <row r="4711" spans="1:8" x14ac:dyDescent="0.2">
      <c r="A4711">
        <v>2004</v>
      </c>
      <c r="B4711" t="s">
        <v>29</v>
      </c>
      <c r="C4711" t="s">
        <v>11</v>
      </c>
      <c r="D4711">
        <v>9148</v>
      </c>
      <c r="E4711">
        <v>208650</v>
      </c>
      <c r="F4711" cm="1">
        <f t="array" ref="F4711">_xlfn.XLOOKUP(A4711&amp;C4711, $L$3:$L$410&amp;$M$3:$M$410,$O$3:$O$410, "kamiyama")</f>
        <v>1.0355609598729434</v>
      </c>
      <c r="G4711">
        <f t="shared" si="154"/>
        <v>8838</v>
      </c>
      <c r="H4711" s="2">
        <f t="shared" si="153"/>
        <v>9152.2877633570733</v>
      </c>
    </row>
    <row r="4712" spans="1:8" x14ac:dyDescent="0.2">
      <c r="A4712">
        <v>2005</v>
      </c>
      <c r="B4712" t="s">
        <v>29</v>
      </c>
      <c r="C4712" t="s">
        <v>11</v>
      </c>
      <c r="D4712">
        <v>7999</v>
      </c>
      <c r="E4712">
        <v>208969</v>
      </c>
      <c r="F4712" cm="1">
        <f t="array" ref="F4712">_xlfn.XLOOKUP(A4712&amp;C4712, $L$3:$L$410&amp;$M$3:$M$410,$O$3:$O$410, "kamiyama")</f>
        <v>1.0371442042831973</v>
      </c>
      <c r="G4712">
        <f t="shared" si="154"/>
        <v>8838</v>
      </c>
      <c r="H4712" s="2">
        <f t="shared" si="153"/>
        <v>9166.2804774548986</v>
      </c>
    </row>
    <row r="4713" spans="1:8" x14ac:dyDescent="0.2">
      <c r="A4713">
        <v>2006</v>
      </c>
      <c r="B4713" t="s">
        <v>29</v>
      </c>
      <c r="C4713" t="s">
        <v>11</v>
      </c>
      <c r="D4713">
        <v>8537</v>
      </c>
      <c r="E4713">
        <v>208377</v>
      </c>
      <c r="F4713" cm="1">
        <f t="array" ref="F4713">_xlfn.XLOOKUP(A4713&amp;C4713, $L$3:$L$410&amp;$M$3:$M$410,$O$3:$O$410, "kamiyama")</f>
        <v>1.0342060202992778</v>
      </c>
      <c r="G4713">
        <f t="shared" si="154"/>
        <v>8838</v>
      </c>
      <c r="H4713" s="2">
        <f t="shared" si="153"/>
        <v>9140.3128074050164</v>
      </c>
    </row>
    <row r="4714" spans="1:8" x14ac:dyDescent="0.2">
      <c r="A4714">
        <v>2007</v>
      </c>
      <c r="B4714" t="s">
        <v>29</v>
      </c>
      <c r="C4714" t="s">
        <v>11</v>
      </c>
      <c r="D4714">
        <v>10128</v>
      </c>
      <c r="E4714">
        <v>224563</v>
      </c>
      <c r="F4714" cm="1">
        <f t="array" ref="F4714">_xlfn.XLOOKUP(A4714&amp;C4714, $L$3:$L$410&amp;$M$3:$M$410,$O$3:$O$410, "kamiyama")</f>
        <v>1.1145395438866417</v>
      </c>
      <c r="G4714">
        <f t="shared" si="154"/>
        <v>8838</v>
      </c>
      <c r="H4714" s="2">
        <f t="shared" si="153"/>
        <v>9850.3004888701398</v>
      </c>
    </row>
    <row r="4715" spans="1:8" x14ac:dyDescent="0.2">
      <c r="A4715">
        <v>2008</v>
      </c>
      <c r="B4715" t="s">
        <v>29</v>
      </c>
      <c r="C4715" t="s">
        <v>11</v>
      </c>
      <c r="D4715">
        <v>6757</v>
      </c>
      <c r="E4715">
        <v>208556</v>
      </c>
      <c r="F4715" cm="1">
        <f t="array" ref="F4715">_xlfn.XLOOKUP(A4715&amp;C4715, $L$3:$L$410&amp;$M$3:$M$410,$O$3:$O$410, "kamiyama")</f>
        <v>1.0350944239025237</v>
      </c>
      <c r="G4715">
        <f t="shared" si="154"/>
        <v>8838</v>
      </c>
      <c r="H4715" s="2">
        <f t="shared" si="153"/>
        <v>9148.1645184505051</v>
      </c>
    </row>
    <row r="4716" spans="1:8" x14ac:dyDescent="0.2">
      <c r="A4716">
        <v>2009</v>
      </c>
      <c r="B4716" t="s">
        <v>29</v>
      </c>
      <c r="C4716" t="s">
        <v>11</v>
      </c>
      <c r="D4716">
        <v>8928</v>
      </c>
      <c r="E4716">
        <v>210063</v>
      </c>
      <c r="F4716" cm="1">
        <f t="array" ref="F4716">_xlfn.XLOOKUP(A4716&amp;C4716, $L$3:$L$410&amp;$M$3:$M$410,$O$3:$O$410, "kamiyama")</f>
        <v>1.0425738888751024</v>
      </c>
      <c r="G4716">
        <f t="shared" si="154"/>
        <v>8838</v>
      </c>
      <c r="H4716" s="2">
        <f t="shared" si="153"/>
        <v>9214.2680298781543</v>
      </c>
    </row>
    <row r="4717" spans="1:8" x14ac:dyDescent="0.2">
      <c r="A4717">
        <v>2010</v>
      </c>
      <c r="B4717" t="s">
        <v>29</v>
      </c>
      <c r="C4717" t="s">
        <v>11</v>
      </c>
      <c r="D4717">
        <v>8142</v>
      </c>
      <c r="E4717">
        <v>208298</v>
      </c>
      <c r="F4717" cm="1">
        <f t="array" ref="F4717">_xlfn.XLOOKUP(A4717&amp;C4717, $L$3:$L$410&amp;$M$3:$M$410,$O$3:$O$410, "kamiyama")</f>
        <v>1.0338139315581805</v>
      </c>
      <c r="G4717">
        <f t="shared" si="154"/>
        <v>8838</v>
      </c>
      <c r="H4717" s="2">
        <f t="shared" si="153"/>
        <v>9136.8475271111984</v>
      </c>
    </row>
    <row r="4718" spans="1:8" x14ac:dyDescent="0.2">
      <c r="A4718">
        <v>2011</v>
      </c>
      <c r="B4718" t="s">
        <v>29</v>
      </c>
      <c r="C4718" t="s">
        <v>11</v>
      </c>
      <c r="D4718">
        <v>8223</v>
      </c>
      <c r="E4718">
        <v>203516</v>
      </c>
      <c r="F4718" cm="1">
        <f t="array" ref="F4718">_xlfn.XLOOKUP(A4718&amp;C4718, $L$3:$L$410&amp;$M$3:$M$410,$O$3:$O$410, "kamiyama")</f>
        <v>1.0100801548502369</v>
      </c>
      <c r="G4718">
        <f t="shared" si="154"/>
        <v>8838</v>
      </c>
      <c r="H4718" s="2">
        <f t="shared" si="153"/>
        <v>8927.0884085663947</v>
      </c>
    </row>
    <row r="4719" spans="1:8" x14ac:dyDescent="0.2">
      <c r="A4719">
        <v>2012</v>
      </c>
      <c r="B4719" t="s">
        <v>29</v>
      </c>
      <c r="C4719" t="s">
        <v>11</v>
      </c>
      <c r="D4719">
        <v>9484</v>
      </c>
      <c r="E4719">
        <v>219801</v>
      </c>
      <c r="F4719" cm="1">
        <f t="array" ref="F4719">_xlfn.XLOOKUP(A4719&amp;C4719, $L$3:$L$410&amp;$M$3:$M$410,$O$3:$O$410, "kamiyama")</f>
        <v>1.0909050301511278</v>
      </c>
      <c r="G4719">
        <f t="shared" si="154"/>
        <v>8838</v>
      </c>
      <c r="H4719" s="2">
        <f t="shared" si="153"/>
        <v>9641.4186564756674</v>
      </c>
    </row>
    <row r="4720" spans="1:8" x14ac:dyDescent="0.2">
      <c r="A4720">
        <v>2013</v>
      </c>
      <c r="B4720" t="s">
        <v>29</v>
      </c>
      <c r="C4720" t="s">
        <v>11</v>
      </c>
      <c r="D4720">
        <v>9647</v>
      </c>
      <c r="E4720">
        <v>228681</v>
      </c>
      <c r="F4720" cm="1">
        <f t="array" ref="F4720">_xlfn.XLOOKUP(A4720&amp;C4720, $L$3:$L$410&amp;$M$3:$M$410,$O$3:$O$410, "kamiyama")</f>
        <v>1.1349777899099189</v>
      </c>
      <c r="G4720">
        <f t="shared" si="154"/>
        <v>8838</v>
      </c>
      <c r="H4720" s="2">
        <f t="shared" si="153"/>
        <v>10030.933707223863</v>
      </c>
    </row>
    <row r="4721" spans="1:8" x14ac:dyDescent="0.2">
      <c r="A4721">
        <v>2014</v>
      </c>
      <c r="B4721" t="s">
        <v>29</v>
      </c>
      <c r="C4721" t="s">
        <v>11</v>
      </c>
      <c r="D4721">
        <v>10059</v>
      </c>
      <c r="E4721">
        <v>236774</v>
      </c>
      <c r="F4721" cm="1">
        <f t="array" ref="F4721">_xlfn.XLOOKUP(A4721&amp;C4721, $L$3:$L$410&amp;$M$3:$M$410,$O$3:$O$410, "kamiyama")</f>
        <v>1.1751445517036008</v>
      </c>
      <c r="G4721">
        <f t="shared" si="154"/>
        <v>8838</v>
      </c>
      <c r="H4721" s="2">
        <f t="shared" si="153"/>
        <v>10385.927547956424</v>
      </c>
    </row>
    <row r="4722" spans="1:8" x14ac:dyDescent="0.2">
      <c r="A4722">
        <v>2015</v>
      </c>
      <c r="B4722" t="s">
        <v>29</v>
      </c>
      <c r="C4722" t="s">
        <v>11</v>
      </c>
      <c r="D4722">
        <v>7634</v>
      </c>
      <c r="E4722">
        <v>237229</v>
      </c>
      <c r="F4722" cm="1">
        <f t="array" ref="F4722">_xlfn.XLOOKUP(A4722&amp;C4722, $L$3:$L$410&amp;$M$3:$M$410,$O$3:$O$410, "kamiyama")</f>
        <v>1.1774027843263766</v>
      </c>
      <c r="G4722">
        <f t="shared" si="154"/>
        <v>8838</v>
      </c>
      <c r="H4722" s="2">
        <f t="shared" si="153"/>
        <v>10405.885807876517</v>
      </c>
    </row>
    <row r="4723" spans="1:8" x14ac:dyDescent="0.2">
      <c r="A4723">
        <v>2016</v>
      </c>
      <c r="B4723" t="s">
        <v>29</v>
      </c>
      <c r="C4723" t="s">
        <v>11</v>
      </c>
      <c r="D4723">
        <v>6608</v>
      </c>
      <c r="E4723">
        <v>251630</v>
      </c>
      <c r="F4723" cm="1">
        <f t="array" ref="F4723">_xlfn.XLOOKUP(A4723&amp;C4723, $L$3:$L$410&amp;$M$3:$M$410,$O$3:$O$410, "kamiyama")</f>
        <v>1.2488770876243889</v>
      </c>
      <c r="G4723">
        <f t="shared" si="154"/>
        <v>8838</v>
      </c>
      <c r="H4723" s="2">
        <f t="shared" si="153"/>
        <v>11037.57570042435</v>
      </c>
    </row>
    <row r="4724" spans="1:8" x14ac:dyDescent="0.2">
      <c r="A4724">
        <v>2017</v>
      </c>
      <c r="B4724" t="s">
        <v>29</v>
      </c>
      <c r="C4724" t="s">
        <v>11</v>
      </c>
      <c r="D4724">
        <v>10143</v>
      </c>
      <c r="E4724">
        <v>236464</v>
      </c>
      <c r="F4724" cm="1">
        <f t="array" ref="F4724">_xlfn.XLOOKUP(A4724&amp;C4724, $L$3:$L$410&amp;$M$3:$M$410,$O$3:$O$410, "kamiyama")</f>
        <v>1.1736059756309403</v>
      </c>
      <c r="G4724">
        <f t="shared" si="154"/>
        <v>8838</v>
      </c>
      <c r="H4724" s="2">
        <f t="shared" si="153"/>
        <v>10372.32961262625</v>
      </c>
    </row>
    <row r="4725" spans="1:8" x14ac:dyDescent="0.2">
      <c r="A4725">
        <v>2018</v>
      </c>
      <c r="B4725" t="s">
        <v>29</v>
      </c>
      <c r="C4725" t="s">
        <v>11</v>
      </c>
      <c r="D4725">
        <v>8210</v>
      </c>
      <c r="E4725">
        <v>249427</v>
      </c>
      <c r="F4725" cm="1">
        <f t="array" ref="F4725">_xlfn.XLOOKUP(A4725&amp;C4725, $L$3:$L$410&amp;$M$3:$M$410,$O$3:$O$410, "kamiyama")</f>
        <v>1.2379432712112564</v>
      </c>
      <c r="G4725">
        <f t="shared" si="154"/>
        <v>8838</v>
      </c>
      <c r="H4725" s="2">
        <f t="shared" si="153"/>
        <v>10940.942630965084</v>
      </c>
    </row>
    <row r="4726" spans="1:8" x14ac:dyDescent="0.2">
      <c r="A4726">
        <v>2019</v>
      </c>
      <c r="B4726" t="s">
        <v>29</v>
      </c>
      <c r="C4726" t="s">
        <v>11</v>
      </c>
      <c r="D4726">
        <v>8440</v>
      </c>
      <c r="E4726">
        <v>230655</v>
      </c>
      <c r="F4726" cm="1">
        <f t="array" ref="F4726">_xlfn.XLOOKUP(A4726&amp;C4726, $L$3:$L$410&amp;$M$3:$M$410,$O$3:$O$410, "kamiyama")</f>
        <v>1.1447750452887311</v>
      </c>
      <c r="G4726">
        <f t="shared" si="154"/>
        <v>8838</v>
      </c>
      <c r="H4726" s="2">
        <f t="shared" si="153"/>
        <v>10117.521850261805</v>
      </c>
    </row>
    <row r="4727" spans="1:8" x14ac:dyDescent="0.2">
      <c r="A4727">
        <v>2020</v>
      </c>
      <c r="B4727" t="s">
        <v>29</v>
      </c>
      <c r="C4727" t="s">
        <v>11</v>
      </c>
      <c r="D4727">
        <v>9116</v>
      </c>
      <c r="E4727">
        <v>230770</v>
      </c>
      <c r="F4727" cm="1">
        <f t="array" ref="F4727">_xlfn.XLOOKUP(A4727&amp;C4727, $L$3:$L$410&amp;$M$3:$M$410,$O$3:$O$410, "kamiyama")</f>
        <v>1.1453458073802021</v>
      </c>
      <c r="G4727">
        <f t="shared" si="154"/>
        <v>8838</v>
      </c>
      <c r="H4727" s="2">
        <f t="shared" si="153"/>
        <v>10122.566245626225</v>
      </c>
    </row>
    <row r="4728" spans="1:8" x14ac:dyDescent="0.2">
      <c r="A4728">
        <v>2021</v>
      </c>
      <c r="B4728" t="s">
        <v>29</v>
      </c>
      <c r="C4728" t="s">
        <v>11</v>
      </c>
      <c r="D4728">
        <v>8650</v>
      </c>
      <c r="E4728">
        <v>241108</v>
      </c>
      <c r="F4728" cm="1">
        <f t="array" ref="F4728">_xlfn.XLOOKUP(A4728&amp;C4728, $L$3:$L$410&amp;$M$3:$M$410,$O$3:$O$410, "kamiyama")</f>
        <v>1.1966548378291189</v>
      </c>
      <c r="G4728">
        <f t="shared" si="154"/>
        <v>8838</v>
      </c>
      <c r="H4728" s="2">
        <f t="shared" si="153"/>
        <v>10576.035456733753</v>
      </c>
    </row>
    <row r="4729" spans="1:8" x14ac:dyDescent="0.2">
      <c r="A4729">
        <v>2022</v>
      </c>
      <c r="B4729" t="s">
        <v>29</v>
      </c>
      <c r="C4729" t="s">
        <v>11</v>
      </c>
      <c r="D4729">
        <v>7441</v>
      </c>
      <c r="E4729">
        <v>226514</v>
      </c>
      <c r="F4729" cm="1">
        <f t="array" ref="F4729">_xlfn.XLOOKUP(A4729&amp;C4729, $L$3:$L$410&amp;$M$3:$M$410,$O$3:$O$410, "kamiyama")</f>
        <v>1.1242226468471599</v>
      </c>
      <c r="G4729">
        <f t="shared" si="154"/>
        <v>8838</v>
      </c>
      <c r="H4729" s="2">
        <f t="shared" si="153"/>
        <v>9935.8797528351988</v>
      </c>
    </row>
    <row r="4730" spans="1:8" x14ac:dyDescent="0.2">
      <c r="A4730">
        <v>2023</v>
      </c>
      <c r="B4730" t="s">
        <v>29</v>
      </c>
      <c r="C4730" t="s">
        <v>11</v>
      </c>
      <c r="D4730">
        <v>11355</v>
      </c>
      <c r="E4730">
        <v>230072</v>
      </c>
      <c r="F4730" cm="1">
        <f t="array" ref="F4730">_xlfn.XLOOKUP(A4730&amp;C4730, $L$3:$L$410&amp;$M$3:$M$410,$O$3:$O$410, "kamiyama")</f>
        <v>1.1418815296424052</v>
      </c>
      <c r="G4730">
        <f t="shared" si="154"/>
        <v>8838</v>
      </c>
      <c r="H4730" s="2">
        <f t="shared" si="153"/>
        <v>10091.948958979578</v>
      </c>
    </row>
    <row r="4731" spans="1:8" x14ac:dyDescent="0.2">
      <c r="A4731">
        <v>2000</v>
      </c>
      <c r="B4731" t="s">
        <v>29</v>
      </c>
      <c r="C4731" t="s">
        <v>12</v>
      </c>
      <c r="D4731">
        <v>8573</v>
      </c>
      <c r="E4731">
        <v>905198</v>
      </c>
      <c r="F4731" cm="1">
        <f t="array" ref="F4731">_xlfn.XLOOKUP(A4731&amp;C4731, $L$3:$L$410&amp;$M$3:$M$410,$O$3:$O$410, "kamiyama")</f>
        <v>1</v>
      </c>
      <c r="G4731">
        <f t="shared" si="154"/>
        <v>8573</v>
      </c>
      <c r="H4731" s="2">
        <f t="shared" si="153"/>
        <v>8573</v>
      </c>
    </row>
    <row r="4732" spans="1:8" x14ac:dyDescent="0.2">
      <c r="A4732">
        <v>2001</v>
      </c>
      <c r="B4732" t="s">
        <v>29</v>
      </c>
      <c r="C4732" t="s">
        <v>12</v>
      </c>
      <c r="D4732">
        <v>8391</v>
      </c>
      <c r="E4732">
        <v>904489</v>
      </c>
      <c r="F4732" cm="1">
        <f t="array" ref="F4732">_xlfn.XLOOKUP(A4732&amp;C4732, $L$3:$L$410&amp;$M$3:$M$410,$O$3:$O$410, "kamiyama")</f>
        <v>0.99921674594950494</v>
      </c>
      <c r="G4732">
        <f t="shared" si="154"/>
        <v>8573</v>
      </c>
      <c r="H4732" s="2">
        <f t="shared" si="153"/>
        <v>8566.2851630251062</v>
      </c>
    </row>
    <row r="4733" spans="1:8" x14ac:dyDescent="0.2">
      <c r="A4733">
        <v>2002</v>
      </c>
      <c r="B4733" t="s">
        <v>29</v>
      </c>
      <c r="C4733" t="s">
        <v>12</v>
      </c>
      <c r="D4733">
        <v>9045</v>
      </c>
      <c r="E4733">
        <v>937986</v>
      </c>
      <c r="F4733" cm="1">
        <f t="array" ref="F4733">_xlfn.XLOOKUP(A4733&amp;C4733, $L$3:$L$410&amp;$M$3:$M$410,$O$3:$O$410, "kamiyama")</f>
        <v>1.0362219094606926</v>
      </c>
      <c r="G4733">
        <f t="shared" si="154"/>
        <v>8573</v>
      </c>
      <c r="H4733" s="2">
        <f t="shared" si="153"/>
        <v>8883.5304298065184</v>
      </c>
    </row>
    <row r="4734" spans="1:8" x14ac:dyDescent="0.2">
      <c r="A4734">
        <v>2003</v>
      </c>
      <c r="B4734" t="s">
        <v>29</v>
      </c>
      <c r="C4734" t="s">
        <v>12</v>
      </c>
      <c r="D4734">
        <v>7681</v>
      </c>
      <c r="E4734">
        <v>992449</v>
      </c>
      <c r="F4734" cm="1">
        <f t="array" ref="F4734">_xlfn.XLOOKUP(A4734&amp;C4734, $L$3:$L$410&amp;$M$3:$M$410,$O$3:$O$410, "kamiyama")</f>
        <v>1.0963888563607078</v>
      </c>
      <c r="G4734">
        <f t="shared" si="154"/>
        <v>8573</v>
      </c>
      <c r="H4734" s="2">
        <f t="shared" si="153"/>
        <v>9399.3416655803485</v>
      </c>
    </row>
    <row r="4735" spans="1:8" x14ac:dyDescent="0.2">
      <c r="A4735">
        <v>2004</v>
      </c>
      <c r="B4735" t="s">
        <v>29</v>
      </c>
      <c r="C4735" t="s">
        <v>12</v>
      </c>
      <c r="D4735">
        <v>13331</v>
      </c>
      <c r="E4735">
        <v>1055250</v>
      </c>
      <c r="F4735" cm="1">
        <f t="array" ref="F4735">_xlfn.XLOOKUP(A4735&amp;C4735, $L$3:$L$410&amp;$M$3:$M$410,$O$3:$O$410, "kamiyama")</f>
        <v>1.165767047651453</v>
      </c>
      <c r="G4735">
        <f t="shared" si="154"/>
        <v>8573</v>
      </c>
      <c r="H4735" s="2">
        <f t="shared" si="153"/>
        <v>9994.1208995159068</v>
      </c>
    </row>
    <row r="4736" spans="1:8" x14ac:dyDescent="0.2">
      <c r="A4736">
        <v>2005</v>
      </c>
      <c r="B4736" t="s">
        <v>29</v>
      </c>
      <c r="C4736" t="s">
        <v>12</v>
      </c>
      <c r="D4736">
        <v>12807</v>
      </c>
      <c r="E4736">
        <v>1071992</v>
      </c>
      <c r="F4736" cm="1">
        <f t="array" ref="F4736">_xlfn.XLOOKUP(A4736&amp;C4736, $L$3:$L$410&amp;$M$3:$M$410,$O$3:$O$410, "kamiyama")</f>
        <v>1.1842624486576419</v>
      </c>
      <c r="G4736">
        <f t="shared" si="154"/>
        <v>8573</v>
      </c>
      <c r="H4736" s="2">
        <f t="shared" si="153"/>
        <v>10152.681972341963</v>
      </c>
    </row>
    <row r="4737" spans="1:8" x14ac:dyDescent="0.2">
      <c r="A4737">
        <v>2006</v>
      </c>
      <c r="B4737" t="s">
        <v>29</v>
      </c>
      <c r="C4737" t="s">
        <v>12</v>
      </c>
      <c r="D4737">
        <v>11152</v>
      </c>
      <c r="E4737">
        <v>1116447</v>
      </c>
      <c r="F4737" cm="1">
        <f t="array" ref="F4737">_xlfn.XLOOKUP(A4737&amp;C4737, $L$3:$L$410&amp;$M$3:$M$410,$O$3:$O$410, "kamiyama")</f>
        <v>1.2333732509351545</v>
      </c>
      <c r="G4737">
        <f t="shared" si="154"/>
        <v>8573</v>
      </c>
      <c r="H4737" s="2">
        <f t="shared" si="153"/>
        <v>10573.708880267079</v>
      </c>
    </row>
    <row r="4738" spans="1:8" x14ac:dyDescent="0.2">
      <c r="A4738">
        <v>2007</v>
      </c>
      <c r="B4738" t="s">
        <v>29</v>
      </c>
      <c r="C4738" t="s">
        <v>12</v>
      </c>
      <c r="D4738">
        <v>11367</v>
      </c>
      <c r="E4738">
        <v>1138635</v>
      </c>
      <c r="F4738" cm="1">
        <f t="array" ref="F4738">_xlfn.XLOOKUP(A4738&amp;C4738, $L$3:$L$410&amp;$M$3:$M$410,$O$3:$O$410, "kamiyama")</f>
        <v>1.2578850152121415</v>
      </c>
      <c r="G4738">
        <f t="shared" si="154"/>
        <v>8573</v>
      </c>
      <c r="H4738" s="2">
        <f t="shared" si="153"/>
        <v>10783.848235413689</v>
      </c>
    </row>
    <row r="4739" spans="1:8" x14ac:dyDescent="0.2">
      <c r="A4739">
        <v>2008</v>
      </c>
      <c r="B4739" t="s">
        <v>29</v>
      </c>
      <c r="C4739" t="s">
        <v>12</v>
      </c>
      <c r="D4739">
        <v>8323</v>
      </c>
      <c r="E4739">
        <v>1126276</v>
      </c>
      <c r="F4739" cm="1">
        <f t="array" ref="F4739">_xlfn.XLOOKUP(A4739&amp;C4739, $L$3:$L$410&amp;$M$3:$M$410,$O$3:$O$410, "kamiyama")</f>
        <v>1.2442316487663472</v>
      </c>
      <c r="G4739">
        <f t="shared" si="154"/>
        <v>8573</v>
      </c>
      <c r="H4739" s="2">
        <f t="shared" si="153"/>
        <v>10666.797924873894</v>
      </c>
    </row>
    <row r="4740" spans="1:8" x14ac:dyDescent="0.2">
      <c r="A4740">
        <v>2009</v>
      </c>
      <c r="B4740" t="s">
        <v>29</v>
      </c>
      <c r="C4740" t="s">
        <v>12</v>
      </c>
      <c r="D4740">
        <v>9735</v>
      </c>
      <c r="E4740">
        <v>1128437</v>
      </c>
      <c r="F4740" cm="1">
        <f t="array" ref="F4740">_xlfn.XLOOKUP(A4740&amp;C4740, $L$3:$L$410&amp;$M$3:$M$410,$O$3:$O$410, "kamiyama")</f>
        <v>1.2466189717608744</v>
      </c>
      <c r="G4740">
        <f t="shared" si="154"/>
        <v>8573</v>
      </c>
      <c r="H4740" s="2">
        <f t="shared" ref="H4740:H4803" si="155">F4740*G4740</f>
        <v>10687.264444905977</v>
      </c>
    </row>
    <row r="4741" spans="1:8" x14ac:dyDescent="0.2">
      <c r="A4741">
        <v>2010</v>
      </c>
      <c r="B4741" t="s">
        <v>29</v>
      </c>
      <c r="C4741" t="s">
        <v>12</v>
      </c>
      <c r="D4741">
        <v>11174</v>
      </c>
      <c r="E4741">
        <v>1225508</v>
      </c>
      <c r="F4741" cm="1">
        <f t="array" ref="F4741">_xlfn.XLOOKUP(A4741&amp;C4741, $L$3:$L$410&amp;$M$3:$M$410,$O$3:$O$410, "kamiyama")</f>
        <v>1.3538562833766756</v>
      </c>
      <c r="G4741">
        <f t="shared" ref="G4741:G4804" si="156">IF((A4741=2000),D4741,G4740)</f>
        <v>8573</v>
      </c>
      <c r="H4741" s="2">
        <f t="shared" si="155"/>
        <v>11606.609917388239</v>
      </c>
    </row>
    <row r="4742" spans="1:8" x14ac:dyDescent="0.2">
      <c r="A4742">
        <v>2011</v>
      </c>
      <c r="B4742" t="s">
        <v>29</v>
      </c>
      <c r="C4742" t="s">
        <v>12</v>
      </c>
      <c r="D4742">
        <v>12978</v>
      </c>
      <c r="E4742">
        <v>1232815</v>
      </c>
      <c r="F4742" cm="1">
        <f t="array" ref="F4742">_xlfn.XLOOKUP(A4742&amp;C4742, $L$3:$L$410&amp;$M$3:$M$410,$O$3:$O$410, "kamiyama")</f>
        <v>1.3619285504386887</v>
      </c>
      <c r="G4742">
        <f t="shared" si="156"/>
        <v>8573</v>
      </c>
      <c r="H4742" s="2">
        <f t="shared" si="155"/>
        <v>11675.813462910877</v>
      </c>
    </row>
    <row r="4743" spans="1:8" x14ac:dyDescent="0.2">
      <c r="A4743">
        <v>2012</v>
      </c>
      <c r="B4743" t="s">
        <v>29</v>
      </c>
      <c r="C4743" t="s">
        <v>12</v>
      </c>
      <c r="D4743">
        <v>11248</v>
      </c>
      <c r="E4743">
        <v>1255809</v>
      </c>
      <c r="F4743" cm="1">
        <f t="array" ref="F4743">_xlfn.XLOOKUP(A4743&amp;C4743, $L$3:$L$410&amp;$M$3:$M$410,$O$3:$O$410, "kamiyama")</f>
        <v>1.3873307276419082</v>
      </c>
      <c r="G4743">
        <f t="shared" si="156"/>
        <v>8573</v>
      </c>
      <c r="H4743" s="2">
        <f t="shared" si="155"/>
        <v>11893.58632807408</v>
      </c>
    </row>
    <row r="4744" spans="1:8" x14ac:dyDescent="0.2">
      <c r="A4744">
        <v>2013</v>
      </c>
      <c r="B4744" t="s">
        <v>29</v>
      </c>
      <c r="C4744" t="s">
        <v>12</v>
      </c>
      <c r="D4744">
        <v>12467</v>
      </c>
      <c r="E4744">
        <v>1283331</v>
      </c>
      <c r="F4744" cm="1">
        <f t="array" ref="F4744">_xlfn.XLOOKUP(A4744&amp;C4744, $L$3:$L$410&amp;$M$3:$M$410,$O$3:$O$410, "kamiyama")</f>
        <v>1.41773512535379</v>
      </c>
      <c r="G4744">
        <f t="shared" si="156"/>
        <v>8573</v>
      </c>
      <c r="H4744" s="2">
        <f t="shared" si="155"/>
        <v>12154.243229658041</v>
      </c>
    </row>
    <row r="4745" spans="1:8" x14ac:dyDescent="0.2">
      <c r="A4745">
        <v>2014</v>
      </c>
      <c r="B4745" t="s">
        <v>29</v>
      </c>
      <c r="C4745" t="s">
        <v>12</v>
      </c>
      <c r="D4745">
        <v>11487</v>
      </c>
      <c r="E4745">
        <v>1322498</v>
      </c>
      <c r="F4745" cm="1">
        <f t="array" ref="F4745">_xlfn.XLOOKUP(A4745&amp;C4745, $L$3:$L$410&amp;$M$3:$M$410,$O$3:$O$410, "kamiyama")</f>
        <v>1.4610041118075825</v>
      </c>
      <c r="G4745">
        <f t="shared" si="156"/>
        <v>8573</v>
      </c>
      <c r="H4745" s="2">
        <f t="shared" si="155"/>
        <v>12525.188250526404</v>
      </c>
    </row>
    <row r="4746" spans="1:8" x14ac:dyDescent="0.2">
      <c r="A4746">
        <v>2015</v>
      </c>
      <c r="B4746" t="s">
        <v>29</v>
      </c>
      <c r="C4746" t="s">
        <v>12</v>
      </c>
      <c r="D4746">
        <v>13324</v>
      </c>
      <c r="E4746">
        <v>1296620</v>
      </c>
      <c r="F4746" cm="1">
        <f t="array" ref="F4746">_xlfn.XLOOKUP(A4746&amp;C4746, $L$3:$L$410&amp;$M$3:$M$410,$O$3:$O$410, "kamiyama")</f>
        <v>1.4324158913298526</v>
      </c>
      <c r="G4746">
        <f t="shared" si="156"/>
        <v>8573</v>
      </c>
      <c r="H4746" s="2">
        <f t="shared" si="155"/>
        <v>12280.101436370825</v>
      </c>
    </row>
    <row r="4747" spans="1:8" x14ac:dyDescent="0.2">
      <c r="A4747">
        <v>2016</v>
      </c>
      <c r="B4747" t="s">
        <v>29</v>
      </c>
      <c r="C4747" t="s">
        <v>12</v>
      </c>
      <c r="D4747">
        <v>9895</v>
      </c>
      <c r="E4747">
        <v>1310672</v>
      </c>
      <c r="F4747" cm="1">
        <f t="array" ref="F4747">_xlfn.XLOOKUP(A4747&amp;C4747, $L$3:$L$410&amp;$M$3:$M$410,$O$3:$O$410, "kamiyama")</f>
        <v>1.4479395668130066</v>
      </c>
      <c r="G4747">
        <f t="shared" si="156"/>
        <v>8573</v>
      </c>
      <c r="H4747" s="2">
        <f t="shared" si="155"/>
        <v>12413.185906287907</v>
      </c>
    </row>
    <row r="4748" spans="1:8" x14ac:dyDescent="0.2">
      <c r="A4748">
        <v>2017</v>
      </c>
      <c r="B4748" t="s">
        <v>29</v>
      </c>
      <c r="C4748" t="s">
        <v>12</v>
      </c>
      <c r="D4748">
        <v>13115</v>
      </c>
      <c r="E4748">
        <v>1330993</v>
      </c>
      <c r="F4748" cm="1">
        <f t="array" ref="F4748">_xlfn.XLOOKUP(A4748&amp;C4748, $L$3:$L$410&amp;$M$3:$M$410,$O$3:$O$410, "kamiyama")</f>
        <v>1.4703887989147126</v>
      </c>
      <c r="G4748">
        <f t="shared" si="156"/>
        <v>8573</v>
      </c>
      <c r="H4748" s="2">
        <f t="shared" si="155"/>
        <v>12605.643173095832</v>
      </c>
    </row>
    <row r="4749" spans="1:8" x14ac:dyDescent="0.2">
      <c r="A4749">
        <v>2018</v>
      </c>
      <c r="B4749" t="s">
        <v>29</v>
      </c>
      <c r="C4749" t="s">
        <v>12</v>
      </c>
      <c r="D4749">
        <v>8997</v>
      </c>
      <c r="E4749">
        <v>1375522</v>
      </c>
      <c r="F4749" cm="1">
        <f t="array" ref="F4749">_xlfn.XLOOKUP(A4749&amp;C4749, $L$3:$L$410&amp;$M$3:$M$410,$O$3:$O$410, "kamiyama")</f>
        <v>1.5195813512623757</v>
      </c>
      <c r="G4749">
        <f t="shared" si="156"/>
        <v>8573</v>
      </c>
      <c r="H4749" s="2">
        <f t="shared" si="155"/>
        <v>13027.370924372346</v>
      </c>
    </row>
    <row r="4750" spans="1:8" x14ac:dyDescent="0.2">
      <c r="A4750">
        <v>2019</v>
      </c>
      <c r="B4750" t="s">
        <v>29</v>
      </c>
      <c r="C4750" t="s">
        <v>12</v>
      </c>
      <c r="D4750">
        <v>10700</v>
      </c>
      <c r="E4750">
        <v>1361555</v>
      </c>
      <c r="F4750" cm="1">
        <f t="array" ref="F4750">_xlfn.XLOOKUP(A4750&amp;C4750, $L$3:$L$410&amp;$M$3:$M$410,$O$3:$O$410, "kamiyama")</f>
        <v>1.5041515778868271</v>
      </c>
      <c r="G4750">
        <f t="shared" si="156"/>
        <v>8573</v>
      </c>
      <c r="H4750" s="2">
        <f t="shared" si="155"/>
        <v>12895.091477223768</v>
      </c>
    </row>
    <row r="4751" spans="1:8" x14ac:dyDescent="0.2">
      <c r="A4751">
        <v>2020</v>
      </c>
      <c r="B4751" t="s">
        <v>29</v>
      </c>
      <c r="C4751" t="s">
        <v>12</v>
      </c>
      <c r="D4751">
        <v>10753</v>
      </c>
      <c r="E4751">
        <v>1314993</v>
      </c>
      <c r="F4751" cm="1">
        <f t="array" ref="F4751">_xlfn.XLOOKUP(A4751&amp;C4751, $L$3:$L$410&amp;$M$3:$M$410,$O$3:$O$410, "kamiyama")</f>
        <v>1.4527131080713833</v>
      </c>
      <c r="G4751">
        <f t="shared" si="156"/>
        <v>8573</v>
      </c>
      <c r="H4751" s="2">
        <f t="shared" si="155"/>
        <v>12454.109475495969</v>
      </c>
    </row>
    <row r="4752" spans="1:8" x14ac:dyDescent="0.2">
      <c r="A4752">
        <v>2021</v>
      </c>
      <c r="B4752" t="s">
        <v>29</v>
      </c>
      <c r="C4752" t="s">
        <v>12</v>
      </c>
      <c r="D4752">
        <v>11099</v>
      </c>
      <c r="E4752">
        <v>1371410</v>
      </c>
      <c r="F4752" cm="1">
        <f t="array" ref="F4752">_xlfn.XLOOKUP(A4752&amp;C4752, $L$3:$L$410&amp;$M$3:$M$410,$O$3:$O$410, "kamiyama")</f>
        <v>1.5150386987156401</v>
      </c>
      <c r="G4752">
        <f t="shared" si="156"/>
        <v>8573</v>
      </c>
      <c r="H4752" s="2">
        <f t="shared" si="155"/>
        <v>12988.426764089183</v>
      </c>
    </row>
    <row r="4753" spans="1:8" x14ac:dyDescent="0.2">
      <c r="A4753">
        <v>2022</v>
      </c>
      <c r="B4753" t="s">
        <v>29</v>
      </c>
      <c r="C4753" t="s">
        <v>12</v>
      </c>
      <c r="D4753">
        <v>10644</v>
      </c>
      <c r="E4753">
        <v>1392399</v>
      </c>
      <c r="F4753" cm="1">
        <f t="array" ref="F4753">_xlfn.XLOOKUP(A4753&amp;C4753, $L$3:$L$410&amp;$M$3:$M$410,$O$3:$O$410, "kamiyama")</f>
        <v>1.538225890910055</v>
      </c>
      <c r="G4753">
        <f t="shared" si="156"/>
        <v>8573</v>
      </c>
      <c r="H4753" s="2">
        <f t="shared" si="155"/>
        <v>13187.210562771901</v>
      </c>
    </row>
    <row r="4754" spans="1:8" x14ac:dyDescent="0.2">
      <c r="A4754">
        <v>2023</v>
      </c>
      <c r="B4754" t="s">
        <v>29</v>
      </c>
      <c r="C4754" t="s">
        <v>12</v>
      </c>
      <c r="D4754">
        <v>9652</v>
      </c>
      <c r="E4754">
        <v>1414899</v>
      </c>
      <c r="F4754" cm="1">
        <f t="array" ref="F4754">_xlfn.XLOOKUP(A4754&amp;C4754, $L$3:$L$410&amp;$M$3:$M$410,$O$3:$O$410, "kamiyama")</f>
        <v>1.5630823311584869</v>
      </c>
      <c r="G4754">
        <f t="shared" si="156"/>
        <v>8573</v>
      </c>
      <c r="H4754" s="2">
        <f t="shared" si="155"/>
        <v>13400.304825021709</v>
      </c>
    </row>
    <row r="4755" spans="1:8" x14ac:dyDescent="0.2">
      <c r="A4755">
        <v>2000</v>
      </c>
      <c r="B4755" t="s">
        <v>29</v>
      </c>
      <c r="C4755" t="s">
        <v>13</v>
      </c>
      <c r="D4755">
        <v>329</v>
      </c>
      <c r="E4755">
        <v>3770792</v>
      </c>
      <c r="F4755" cm="1">
        <f t="array" ref="F4755">_xlfn.XLOOKUP(A4755&amp;C4755, $L$3:$L$410&amp;$M$3:$M$410,$O$3:$O$410, "kamiyama")</f>
        <v>1</v>
      </c>
      <c r="G4755">
        <f t="shared" si="156"/>
        <v>329</v>
      </c>
      <c r="H4755" s="2">
        <f t="shared" si="155"/>
        <v>329</v>
      </c>
    </row>
    <row r="4756" spans="1:8" x14ac:dyDescent="0.2">
      <c r="A4756">
        <v>2001</v>
      </c>
      <c r="B4756" t="s">
        <v>29</v>
      </c>
      <c r="C4756" t="s">
        <v>13</v>
      </c>
      <c r="D4756">
        <v>617</v>
      </c>
      <c r="E4756">
        <v>4123232</v>
      </c>
      <c r="F4756" cm="1">
        <f t="array" ref="F4756">_xlfn.XLOOKUP(A4756&amp;C4756, $L$3:$L$410&amp;$M$3:$M$410,$O$3:$O$410, "kamiyama")</f>
        <v>1.0934657758900517</v>
      </c>
      <c r="G4756">
        <f t="shared" si="156"/>
        <v>329</v>
      </c>
      <c r="H4756" s="2">
        <f t="shared" si="155"/>
        <v>359.750240267827</v>
      </c>
    </row>
    <row r="4757" spans="1:8" x14ac:dyDescent="0.2">
      <c r="A4757">
        <v>2002</v>
      </c>
      <c r="B4757" t="s">
        <v>29</v>
      </c>
      <c r="C4757" t="s">
        <v>13</v>
      </c>
      <c r="D4757">
        <v>1494</v>
      </c>
      <c r="E4757">
        <v>4391207</v>
      </c>
      <c r="F4757" cm="1">
        <f t="array" ref="F4757">_xlfn.XLOOKUP(A4757&amp;C4757, $L$3:$L$410&amp;$M$3:$M$410,$O$3:$O$410, "kamiyama")</f>
        <v>1.1645317482375055</v>
      </c>
      <c r="G4757">
        <f t="shared" si="156"/>
        <v>329</v>
      </c>
      <c r="H4757" s="2">
        <f t="shared" si="155"/>
        <v>383.13094517013928</v>
      </c>
    </row>
    <row r="4758" spans="1:8" x14ac:dyDescent="0.2">
      <c r="A4758">
        <v>2003</v>
      </c>
      <c r="B4758" t="s">
        <v>29</v>
      </c>
      <c r="C4758" t="s">
        <v>13</v>
      </c>
      <c r="D4758">
        <v>1218</v>
      </c>
      <c r="E4758">
        <v>4479941</v>
      </c>
      <c r="F4758" cm="1">
        <f t="array" ref="F4758">_xlfn.XLOOKUP(A4758&amp;C4758, $L$3:$L$410&amp;$M$3:$M$410,$O$3:$O$410, "kamiyama")</f>
        <v>1.1880636746869093</v>
      </c>
      <c r="G4758">
        <f t="shared" si="156"/>
        <v>329</v>
      </c>
      <c r="H4758" s="2">
        <f t="shared" si="155"/>
        <v>390.87294897199314</v>
      </c>
    </row>
    <row r="4759" spans="1:8" x14ac:dyDescent="0.2">
      <c r="A4759">
        <v>2004</v>
      </c>
      <c r="B4759" t="s">
        <v>29</v>
      </c>
      <c r="C4759" t="s">
        <v>13</v>
      </c>
      <c r="D4759">
        <v>885</v>
      </c>
      <c r="E4759">
        <v>4435019</v>
      </c>
      <c r="F4759" cm="1">
        <f t="array" ref="F4759">_xlfn.XLOOKUP(A4759&amp;C4759, $L$3:$L$410&amp;$M$3:$M$410,$O$3:$O$410, "kamiyama")</f>
        <v>1.1761505275284343</v>
      </c>
      <c r="G4759">
        <f t="shared" si="156"/>
        <v>329</v>
      </c>
      <c r="H4759" s="2">
        <f t="shared" si="155"/>
        <v>386.95352355685486</v>
      </c>
    </row>
    <row r="4760" spans="1:8" x14ac:dyDescent="0.2">
      <c r="A4760">
        <v>2005</v>
      </c>
      <c r="B4760" t="s">
        <v>29</v>
      </c>
      <c r="C4760" t="s">
        <v>13</v>
      </c>
      <c r="D4760">
        <v>413</v>
      </c>
      <c r="E4760">
        <v>4849739</v>
      </c>
      <c r="F4760" cm="1">
        <f t="array" ref="F4760">_xlfn.XLOOKUP(A4760&amp;C4760, $L$3:$L$410&amp;$M$3:$M$410,$O$3:$O$410, "kamiyama")</f>
        <v>1.2861327275543175</v>
      </c>
      <c r="G4760">
        <f t="shared" si="156"/>
        <v>329</v>
      </c>
      <c r="H4760" s="2">
        <f t="shared" si="155"/>
        <v>423.13766736537048</v>
      </c>
    </row>
    <row r="4761" spans="1:8" x14ac:dyDescent="0.2">
      <c r="A4761">
        <v>2006</v>
      </c>
      <c r="B4761" t="s">
        <v>29</v>
      </c>
      <c r="C4761" t="s">
        <v>13</v>
      </c>
      <c r="D4761">
        <v>816</v>
      </c>
      <c r="E4761">
        <v>4993072</v>
      </c>
      <c r="F4761" cm="1">
        <f t="array" ref="F4761">_xlfn.XLOOKUP(A4761&amp;C4761, $L$3:$L$410&amp;$M$3:$M$410,$O$3:$O$410, "kamiyama")</f>
        <v>1.3241441055353889</v>
      </c>
      <c r="G4761">
        <f t="shared" si="156"/>
        <v>329</v>
      </c>
      <c r="H4761" s="2">
        <f t="shared" si="155"/>
        <v>435.64341072114291</v>
      </c>
    </row>
    <row r="4762" spans="1:8" x14ac:dyDescent="0.2">
      <c r="A4762">
        <v>2007</v>
      </c>
      <c r="B4762" t="s">
        <v>29</v>
      </c>
      <c r="C4762" t="s">
        <v>13</v>
      </c>
      <c r="D4762">
        <v>2244</v>
      </c>
      <c r="E4762">
        <v>5171384</v>
      </c>
      <c r="F4762" cm="1">
        <f t="array" ref="F4762">_xlfn.XLOOKUP(A4762&amp;C4762, $L$3:$L$410&amp;$M$3:$M$410,$O$3:$O$410, "kamiyama")</f>
        <v>1.3714317840920422</v>
      </c>
      <c r="G4762">
        <f t="shared" si="156"/>
        <v>329</v>
      </c>
      <c r="H4762" s="2">
        <f t="shared" si="155"/>
        <v>451.2010569662819</v>
      </c>
    </row>
    <row r="4763" spans="1:8" x14ac:dyDescent="0.2">
      <c r="A4763">
        <v>2008</v>
      </c>
      <c r="B4763" t="s">
        <v>29</v>
      </c>
      <c r="C4763" t="s">
        <v>13</v>
      </c>
      <c r="D4763">
        <v>1677</v>
      </c>
      <c r="E4763">
        <v>5027882</v>
      </c>
      <c r="F4763" cm="1">
        <f t="array" ref="F4763">_xlfn.XLOOKUP(A4763&amp;C4763, $L$3:$L$410&amp;$M$3:$M$410,$O$3:$O$410, "kamiyama")</f>
        <v>1.3333755879401463</v>
      </c>
      <c r="G4763">
        <f t="shared" si="156"/>
        <v>329</v>
      </c>
      <c r="H4763" s="2">
        <f t="shared" si="155"/>
        <v>438.68056843230812</v>
      </c>
    </row>
    <row r="4764" spans="1:8" x14ac:dyDescent="0.2">
      <c r="A4764">
        <v>2009</v>
      </c>
      <c r="B4764" t="s">
        <v>29</v>
      </c>
      <c r="C4764" t="s">
        <v>13</v>
      </c>
      <c r="D4764">
        <v>1686</v>
      </c>
      <c r="E4764">
        <v>5178633</v>
      </c>
      <c r="F4764" cm="1">
        <f t="array" ref="F4764">_xlfn.XLOOKUP(A4764&amp;C4764, $L$3:$L$410&amp;$M$3:$M$410,$O$3:$O$410, "kamiyama")</f>
        <v>1.3733541919045125</v>
      </c>
      <c r="G4764">
        <f t="shared" si="156"/>
        <v>329</v>
      </c>
      <c r="H4764" s="2">
        <f t="shared" si="155"/>
        <v>451.83352913658462</v>
      </c>
    </row>
    <row r="4765" spans="1:8" x14ac:dyDescent="0.2">
      <c r="A4765">
        <v>2010</v>
      </c>
      <c r="B4765" t="s">
        <v>29</v>
      </c>
      <c r="C4765" t="s">
        <v>13</v>
      </c>
      <c r="D4765">
        <v>2876</v>
      </c>
      <c r="E4765">
        <v>5397980</v>
      </c>
      <c r="F4765" cm="1">
        <f t="array" ref="F4765">_xlfn.XLOOKUP(A4765&amp;C4765, $L$3:$L$410&amp;$M$3:$M$410,$O$3:$O$410, "kamiyama")</f>
        <v>1.4315241996906751</v>
      </c>
      <c r="G4765">
        <f t="shared" si="156"/>
        <v>329</v>
      </c>
      <c r="H4765" s="2">
        <f t="shared" si="155"/>
        <v>470.97146169823213</v>
      </c>
    </row>
    <row r="4766" spans="1:8" x14ac:dyDescent="0.2">
      <c r="A4766">
        <v>2011</v>
      </c>
      <c r="B4766" t="s">
        <v>29</v>
      </c>
      <c r="C4766" t="s">
        <v>13</v>
      </c>
      <c r="D4766">
        <v>2617</v>
      </c>
      <c r="E4766">
        <v>5647383</v>
      </c>
      <c r="F4766" cm="1">
        <f t="array" ref="F4766">_xlfn.XLOOKUP(A4766&amp;C4766, $L$3:$L$410&amp;$M$3:$M$410,$O$3:$O$410, "kamiyama")</f>
        <v>1.4976649467804111</v>
      </c>
      <c r="G4766">
        <f t="shared" si="156"/>
        <v>329</v>
      </c>
      <c r="H4766" s="2">
        <f t="shared" si="155"/>
        <v>492.73176749075526</v>
      </c>
    </row>
    <row r="4767" spans="1:8" x14ac:dyDescent="0.2">
      <c r="A4767">
        <v>2012</v>
      </c>
      <c r="B4767" t="s">
        <v>29</v>
      </c>
      <c r="C4767" t="s">
        <v>13</v>
      </c>
      <c r="D4767">
        <v>2543</v>
      </c>
      <c r="E4767">
        <v>5742203</v>
      </c>
      <c r="F4767" cm="1">
        <f t="array" ref="F4767">_xlfn.XLOOKUP(A4767&amp;C4767, $L$3:$L$410&amp;$M$3:$M$410,$O$3:$O$410, "kamiyama")</f>
        <v>1.5228108577720543</v>
      </c>
      <c r="G4767">
        <f t="shared" si="156"/>
        <v>329</v>
      </c>
      <c r="H4767" s="2">
        <f t="shared" si="155"/>
        <v>501.00477220700583</v>
      </c>
    </row>
    <row r="4768" spans="1:8" x14ac:dyDescent="0.2">
      <c r="A4768">
        <v>2013</v>
      </c>
      <c r="B4768" t="s">
        <v>29</v>
      </c>
      <c r="C4768" t="s">
        <v>13</v>
      </c>
      <c r="D4768">
        <v>1350</v>
      </c>
      <c r="E4768">
        <v>5903982</v>
      </c>
      <c r="F4768" cm="1">
        <f t="array" ref="F4768">_xlfn.XLOOKUP(A4768&amp;C4768, $L$3:$L$410&amp;$M$3:$M$410,$O$3:$O$410, "kamiyama")</f>
        <v>1.5657140462799326</v>
      </c>
      <c r="G4768">
        <f t="shared" si="156"/>
        <v>329</v>
      </c>
      <c r="H4768" s="2">
        <f t="shared" si="155"/>
        <v>515.11992122609786</v>
      </c>
    </row>
    <row r="4769" spans="1:8" x14ac:dyDescent="0.2">
      <c r="A4769">
        <v>2014</v>
      </c>
      <c r="B4769" t="s">
        <v>29</v>
      </c>
      <c r="C4769" t="s">
        <v>13</v>
      </c>
      <c r="D4769">
        <v>1840</v>
      </c>
      <c r="E4769">
        <v>6250240</v>
      </c>
      <c r="F4769" cm="1">
        <f t="array" ref="F4769">_xlfn.XLOOKUP(A4769&amp;C4769, $L$3:$L$410&amp;$M$3:$M$410,$O$3:$O$410, "kamiyama")</f>
        <v>1.6575403787851464</v>
      </c>
      <c r="G4769">
        <f t="shared" si="156"/>
        <v>329</v>
      </c>
      <c r="H4769" s="2">
        <f t="shared" si="155"/>
        <v>545.33078462031312</v>
      </c>
    </row>
    <row r="4770" spans="1:8" x14ac:dyDescent="0.2">
      <c r="A4770">
        <v>2015</v>
      </c>
      <c r="B4770" t="s">
        <v>29</v>
      </c>
      <c r="C4770" t="s">
        <v>13</v>
      </c>
      <c r="D4770">
        <v>3315</v>
      </c>
      <c r="E4770">
        <v>6487743</v>
      </c>
      <c r="F4770" cm="1">
        <f t="array" ref="F4770">_xlfn.XLOOKUP(A4770&amp;C4770, $L$3:$L$410&amp;$M$3:$M$410,$O$3:$O$410, "kamiyama")</f>
        <v>1.7205252901777663</v>
      </c>
      <c r="G4770">
        <f t="shared" si="156"/>
        <v>329</v>
      </c>
      <c r="H4770" s="2">
        <f t="shared" si="155"/>
        <v>566.05282046848515</v>
      </c>
    </row>
    <row r="4771" spans="1:8" x14ac:dyDescent="0.2">
      <c r="A4771">
        <v>2016</v>
      </c>
      <c r="B4771" t="s">
        <v>29</v>
      </c>
      <c r="C4771" t="s">
        <v>13</v>
      </c>
      <c r="D4771">
        <v>1981</v>
      </c>
      <c r="E4771">
        <v>6609429</v>
      </c>
      <c r="F4771" cm="1">
        <f t="array" ref="F4771">_xlfn.XLOOKUP(A4771&amp;C4771, $L$3:$L$410&amp;$M$3:$M$410,$O$3:$O$410, "kamiyama")</f>
        <v>1.752795964349134</v>
      </c>
      <c r="G4771">
        <f t="shared" si="156"/>
        <v>329</v>
      </c>
      <c r="H4771" s="2">
        <f t="shared" si="155"/>
        <v>576.66987227086508</v>
      </c>
    </row>
    <row r="4772" spans="1:8" x14ac:dyDescent="0.2">
      <c r="A4772">
        <v>2017</v>
      </c>
      <c r="B4772" t="s">
        <v>29</v>
      </c>
      <c r="C4772" t="s">
        <v>13</v>
      </c>
      <c r="D4772">
        <v>1897</v>
      </c>
      <c r="E4772">
        <v>6875779</v>
      </c>
      <c r="F4772" cm="1">
        <f t="array" ref="F4772">_xlfn.XLOOKUP(A4772&amp;C4772, $L$3:$L$410&amp;$M$3:$M$410,$O$3:$O$410, "kamiyama")</f>
        <v>1.8234309927463515</v>
      </c>
      <c r="G4772">
        <f t="shared" si="156"/>
        <v>329</v>
      </c>
      <c r="H4772" s="2">
        <f t="shared" si="155"/>
        <v>599.90879661354961</v>
      </c>
    </row>
    <row r="4773" spans="1:8" x14ac:dyDescent="0.2">
      <c r="A4773">
        <v>2018</v>
      </c>
      <c r="B4773" t="s">
        <v>29</v>
      </c>
      <c r="C4773" t="s">
        <v>13</v>
      </c>
      <c r="D4773">
        <v>2129</v>
      </c>
      <c r="E4773">
        <v>7187008</v>
      </c>
      <c r="F4773" cm="1">
        <f t="array" ref="F4773">_xlfn.XLOOKUP(A4773&amp;C4773, $L$3:$L$410&amp;$M$3:$M$410,$O$3:$O$410, "kamiyama")</f>
        <v>1.9059677648621298</v>
      </c>
      <c r="G4773">
        <f t="shared" si="156"/>
        <v>329</v>
      </c>
      <c r="H4773" s="2">
        <f t="shared" si="155"/>
        <v>627.06339463964071</v>
      </c>
    </row>
    <row r="4774" spans="1:8" x14ac:dyDescent="0.2">
      <c r="A4774">
        <v>2019</v>
      </c>
      <c r="B4774" t="s">
        <v>29</v>
      </c>
      <c r="C4774" t="s">
        <v>13</v>
      </c>
      <c r="D4774">
        <v>1171</v>
      </c>
      <c r="E4774">
        <v>7372534</v>
      </c>
      <c r="F4774" cm="1">
        <f t="array" ref="F4774">_xlfn.XLOOKUP(A4774&amp;C4774, $L$3:$L$410&amp;$M$3:$M$410,$O$3:$O$410, "kamiyama")</f>
        <v>1.9551685693615559</v>
      </c>
      <c r="G4774">
        <f t="shared" si="156"/>
        <v>329</v>
      </c>
      <c r="H4774" s="2">
        <f t="shared" si="155"/>
        <v>643.25045931995191</v>
      </c>
    </row>
    <row r="4775" spans="1:8" x14ac:dyDescent="0.2">
      <c r="A4775">
        <v>2020</v>
      </c>
      <c r="B4775" t="s">
        <v>29</v>
      </c>
      <c r="C4775" t="s">
        <v>13</v>
      </c>
      <c r="D4775">
        <v>2097</v>
      </c>
      <c r="E4775">
        <v>7385051</v>
      </c>
      <c r="F4775" cm="1">
        <f t="array" ref="F4775">_xlfn.XLOOKUP(A4775&amp;C4775, $L$3:$L$410&amp;$M$3:$M$410,$O$3:$O$410, "kamiyama")</f>
        <v>1.9584880311616233</v>
      </c>
      <c r="G4775">
        <f t="shared" si="156"/>
        <v>329</v>
      </c>
      <c r="H4775" s="2">
        <f t="shared" si="155"/>
        <v>644.34256225217405</v>
      </c>
    </row>
    <row r="4776" spans="1:8" x14ac:dyDescent="0.2">
      <c r="A4776">
        <v>2021</v>
      </c>
      <c r="B4776" t="s">
        <v>29</v>
      </c>
      <c r="C4776" t="s">
        <v>13</v>
      </c>
      <c r="D4776">
        <v>1300</v>
      </c>
      <c r="E4776">
        <v>7402483</v>
      </c>
      <c r="F4776" cm="1">
        <f t="array" ref="F4776">_xlfn.XLOOKUP(A4776&amp;C4776, $L$3:$L$410&amp;$M$3:$M$410,$O$3:$O$410, "kamiyama")</f>
        <v>1.9631109326634828</v>
      </c>
      <c r="G4776">
        <f t="shared" si="156"/>
        <v>329</v>
      </c>
      <c r="H4776" s="2">
        <f t="shared" si="155"/>
        <v>645.8634968462859</v>
      </c>
    </row>
    <row r="4777" spans="1:8" x14ac:dyDescent="0.2">
      <c r="A4777">
        <v>2022</v>
      </c>
      <c r="B4777" t="s">
        <v>29</v>
      </c>
      <c r="C4777" t="s">
        <v>13</v>
      </c>
      <c r="D4777">
        <v>2965</v>
      </c>
      <c r="E4777">
        <v>7483626</v>
      </c>
      <c r="F4777" cm="1">
        <f t="array" ref="F4777">_xlfn.XLOOKUP(A4777&amp;C4777, $L$3:$L$410&amp;$M$3:$M$410,$O$3:$O$410, "kamiyama")</f>
        <v>1.9846297541736591</v>
      </c>
      <c r="G4777">
        <f t="shared" si="156"/>
        <v>329</v>
      </c>
      <c r="H4777" s="2">
        <f t="shared" si="155"/>
        <v>652.94318912313383</v>
      </c>
    </row>
    <row r="4778" spans="1:8" x14ac:dyDescent="0.2">
      <c r="A4778">
        <v>2023</v>
      </c>
      <c r="B4778" t="s">
        <v>29</v>
      </c>
      <c r="C4778" t="s">
        <v>13</v>
      </c>
      <c r="D4778">
        <v>3033</v>
      </c>
      <c r="E4778">
        <v>7524115</v>
      </c>
      <c r="F4778" cm="1">
        <f t="array" ref="F4778">_xlfn.XLOOKUP(A4778&amp;C4778, $L$3:$L$410&amp;$M$3:$M$410,$O$3:$O$410, "kamiyama")</f>
        <v>1.9953672862358889</v>
      </c>
      <c r="G4778">
        <f t="shared" si="156"/>
        <v>329</v>
      </c>
      <c r="H4778" s="2">
        <f t="shared" si="155"/>
        <v>656.4758371716074</v>
      </c>
    </row>
    <row r="4779" spans="1:8" x14ac:dyDescent="0.2">
      <c r="A4779">
        <v>2000</v>
      </c>
      <c r="B4779" t="s">
        <v>29</v>
      </c>
      <c r="C4779" t="s">
        <v>14</v>
      </c>
      <c r="D4779">
        <v>60457</v>
      </c>
      <c r="E4779">
        <v>1684196</v>
      </c>
      <c r="F4779" cm="1">
        <f t="array" ref="F4779">_xlfn.XLOOKUP(A4779&amp;C4779, $L$3:$L$410&amp;$M$3:$M$410,$O$3:$O$410, "kamiyama")</f>
        <v>1</v>
      </c>
      <c r="G4779">
        <f t="shared" si="156"/>
        <v>60457</v>
      </c>
      <c r="H4779" s="2">
        <f t="shared" si="155"/>
        <v>60457</v>
      </c>
    </row>
    <row r="4780" spans="1:8" x14ac:dyDescent="0.2">
      <c r="A4780">
        <v>2001</v>
      </c>
      <c r="B4780" t="s">
        <v>29</v>
      </c>
      <c r="C4780" t="s">
        <v>14</v>
      </c>
      <c r="D4780">
        <v>54810</v>
      </c>
      <c r="E4780">
        <v>1725017</v>
      </c>
      <c r="F4780" cm="1">
        <f t="array" ref="F4780">_xlfn.XLOOKUP(A4780&amp;C4780, $L$3:$L$410&amp;$M$3:$M$410,$O$3:$O$410, "kamiyama")</f>
        <v>1.0242376777999711</v>
      </c>
      <c r="G4780">
        <f t="shared" si="156"/>
        <v>60457</v>
      </c>
      <c r="H4780" s="2">
        <f t="shared" si="155"/>
        <v>61922.337286752852</v>
      </c>
    </row>
    <row r="4781" spans="1:8" x14ac:dyDescent="0.2">
      <c r="A4781">
        <v>2002</v>
      </c>
      <c r="B4781" t="s">
        <v>29</v>
      </c>
      <c r="C4781" t="s">
        <v>14</v>
      </c>
      <c r="D4781">
        <v>61222</v>
      </c>
      <c r="E4781">
        <v>1882563</v>
      </c>
      <c r="F4781" cm="1">
        <f t="array" ref="F4781">_xlfn.XLOOKUP(A4781&amp;C4781, $L$3:$L$410&amp;$M$3:$M$410,$O$3:$O$410, "kamiyama")</f>
        <v>1.1177814221147657</v>
      </c>
      <c r="G4781">
        <f t="shared" si="156"/>
        <v>60457</v>
      </c>
      <c r="H4781" s="2">
        <f t="shared" si="155"/>
        <v>67577.711436792393</v>
      </c>
    </row>
    <row r="4782" spans="1:8" x14ac:dyDescent="0.2">
      <c r="A4782">
        <v>2003</v>
      </c>
      <c r="B4782" t="s">
        <v>29</v>
      </c>
      <c r="C4782" t="s">
        <v>14</v>
      </c>
      <c r="D4782">
        <v>62690</v>
      </c>
      <c r="E4782">
        <v>1827791</v>
      </c>
      <c r="F4782" cm="1">
        <f t="array" ref="F4782">_xlfn.XLOOKUP(A4782&amp;C4782, $L$3:$L$410&amp;$M$3:$M$410,$O$3:$O$410, "kamiyama")</f>
        <v>1.0852602666197997</v>
      </c>
      <c r="G4782">
        <f t="shared" si="156"/>
        <v>60457</v>
      </c>
      <c r="H4782" s="2">
        <f t="shared" si="155"/>
        <v>65611.579939033225</v>
      </c>
    </row>
    <row r="4783" spans="1:8" x14ac:dyDescent="0.2">
      <c r="A4783">
        <v>2004</v>
      </c>
      <c r="B4783" t="s">
        <v>29</v>
      </c>
      <c r="C4783" t="s">
        <v>14</v>
      </c>
      <c r="D4783">
        <v>71707</v>
      </c>
      <c r="E4783">
        <v>1934796</v>
      </c>
      <c r="F4783" cm="1">
        <f t="array" ref="F4783">_xlfn.XLOOKUP(A4783&amp;C4783, $L$3:$L$410&amp;$M$3:$M$410,$O$3:$O$410, "kamiyama")</f>
        <v>1.1487950333571626</v>
      </c>
      <c r="G4783">
        <f t="shared" si="156"/>
        <v>60457</v>
      </c>
      <c r="H4783" s="2">
        <f t="shared" si="155"/>
        <v>69452.701331673976</v>
      </c>
    </row>
    <row r="4784" spans="1:8" x14ac:dyDescent="0.2">
      <c r="A4784">
        <v>2005</v>
      </c>
      <c r="B4784" t="s">
        <v>29</v>
      </c>
      <c r="C4784" t="s">
        <v>14</v>
      </c>
      <c r="D4784">
        <v>64229</v>
      </c>
      <c r="E4784">
        <v>2000423</v>
      </c>
      <c r="F4784" cm="1">
        <f t="array" ref="F4784">_xlfn.XLOOKUP(A4784&amp;C4784, $L$3:$L$410&amp;$M$3:$M$410,$O$3:$O$410, "kamiyama")</f>
        <v>1.1877614006920809</v>
      </c>
      <c r="G4784">
        <f t="shared" si="156"/>
        <v>60457</v>
      </c>
      <c r="H4784" s="2">
        <f t="shared" si="155"/>
        <v>71808.49100164113</v>
      </c>
    </row>
    <row r="4785" spans="1:8" x14ac:dyDescent="0.2">
      <c r="A4785">
        <v>2006</v>
      </c>
      <c r="B4785" t="s">
        <v>29</v>
      </c>
      <c r="C4785" t="s">
        <v>14</v>
      </c>
      <c r="D4785">
        <v>62230</v>
      </c>
      <c r="E4785">
        <v>2049053</v>
      </c>
      <c r="F4785" cm="1">
        <f t="array" ref="F4785">_xlfn.XLOOKUP(A4785&amp;C4785, $L$3:$L$410&amp;$M$3:$M$410,$O$3:$O$410, "kamiyama")</f>
        <v>1.216635712233018</v>
      </c>
      <c r="G4785">
        <f t="shared" si="156"/>
        <v>60457</v>
      </c>
      <c r="H4785" s="2">
        <f t="shared" si="155"/>
        <v>73554.145254471572</v>
      </c>
    </row>
    <row r="4786" spans="1:8" x14ac:dyDescent="0.2">
      <c r="A4786">
        <v>2007</v>
      </c>
      <c r="B4786" t="s">
        <v>29</v>
      </c>
      <c r="C4786" t="s">
        <v>14</v>
      </c>
      <c r="D4786">
        <v>64232</v>
      </c>
      <c r="E4786">
        <v>2180427</v>
      </c>
      <c r="F4786" cm="1">
        <f t="array" ref="F4786">_xlfn.XLOOKUP(A4786&amp;C4786, $L$3:$L$410&amp;$M$3:$M$410,$O$3:$O$410, "kamiyama")</f>
        <v>1.2946396975173911</v>
      </c>
      <c r="G4786">
        <f t="shared" si="156"/>
        <v>60457</v>
      </c>
      <c r="H4786" s="2">
        <f t="shared" si="155"/>
        <v>78270.032192808911</v>
      </c>
    </row>
    <row r="4787" spans="1:8" x14ac:dyDescent="0.2">
      <c r="A4787">
        <v>2008</v>
      </c>
      <c r="B4787" t="s">
        <v>29</v>
      </c>
      <c r="C4787" t="s">
        <v>14</v>
      </c>
      <c r="D4787">
        <v>60315</v>
      </c>
      <c r="E4787">
        <v>2122465</v>
      </c>
      <c r="F4787" cm="1">
        <f t="array" ref="F4787">_xlfn.XLOOKUP(A4787&amp;C4787, $L$3:$L$410&amp;$M$3:$M$410,$O$3:$O$410, "kamiyama")</f>
        <v>1.2602244631859949</v>
      </c>
      <c r="G4787">
        <f t="shared" si="156"/>
        <v>60457</v>
      </c>
      <c r="H4787" s="2">
        <f t="shared" si="155"/>
        <v>76189.390370835696</v>
      </c>
    </row>
    <row r="4788" spans="1:8" x14ac:dyDescent="0.2">
      <c r="A4788">
        <v>2009</v>
      </c>
      <c r="B4788" t="s">
        <v>29</v>
      </c>
      <c r="C4788" t="s">
        <v>14</v>
      </c>
      <c r="D4788">
        <v>66433</v>
      </c>
      <c r="E4788">
        <v>2267548</v>
      </c>
      <c r="F4788" cm="1">
        <f t="array" ref="F4788">_xlfn.XLOOKUP(A4788&amp;C4788, $L$3:$L$410&amp;$M$3:$M$410,$O$3:$O$410, "kamiyama")</f>
        <v>1.3463682374260477</v>
      </c>
      <c r="G4788">
        <f t="shared" si="156"/>
        <v>60457</v>
      </c>
      <c r="H4788" s="2">
        <f t="shared" si="155"/>
        <v>81397.384530066571</v>
      </c>
    </row>
    <row r="4789" spans="1:8" x14ac:dyDescent="0.2">
      <c r="A4789">
        <v>2010</v>
      </c>
      <c r="B4789" t="s">
        <v>29</v>
      </c>
      <c r="C4789" t="s">
        <v>14</v>
      </c>
      <c r="D4789">
        <v>70701</v>
      </c>
      <c r="E4789">
        <v>2304369</v>
      </c>
      <c r="F4789" cm="1">
        <f t="array" ref="F4789">_xlfn.XLOOKUP(A4789&amp;C4789, $L$3:$L$410&amp;$M$3:$M$410,$O$3:$O$410, "kamiyama")</f>
        <v>1.3682308947414672</v>
      </c>
      <c r="G4789">
        <f t="shared" si="156"/>
        <v>60457</v>
      </c>
      <c r="H4789" s="2">
        <f t="shared" si="155"/>
        <v>82719.135203384882</v>
      </c>
    </row>
    <row r="4790" spans="1:8" x14ac:dyDescent="0.2">
      <c r="A4790">
        <v>2011</v>
      </c>
      <c r="B4790" t="s">
        <v>29</v>
      </c>
      <c r="C4790" t="s">
        <v>14</v>
      </c>
      <c r="D4790">
        <v>69849</v>
      </c>
      <c r="E4790">
        <v>2347009</v>
      </c>
      <c r="F4790" cm="1">
        <f t="array" ref="F4790">_xlfn.XLOOKUP(A4790&amp;C4790, $L$3:$L$410&amp;$M$3:$M$410,$O$3:$O$410, "kamiyama")</f>
        <v>1.393548613106788</v>
      </c>
      <c r="G4790">
        <f t="shared" si="156"/>
        <v>60457</v>
      </c>
      <c r="H4790" s="2">
        <f t="shared" si="155"/>
        <v>84249.768502597086</v>
      </c>
    </row>
    <row r="4791" spans="1:8" x14ac:dyDescent="0.2">
      <c r="A4791">
        <v>2012</v>
      </c>
      <c r="B4791" t="s">
        <v>29</v>
      </c>
      <c r="C4791" t="s">
        <v>14</v>
      </c>
      <c r="D4791">
        <v>72729</v>
      </c>
      <c r="E4791">
        <v>2449204</v>
      </c>
      <c r="F4791" cm="1">
        <f t="array" ref="F4791">_xlfn.XLOOKUP(A4791&amp;C4791, $L$3:$L$410&amp;$M$3:$M$410,$O$3:$O$410, "kamiyama")</f>
        <v>1.4542274177114778</v>
      </c>
      <c r="G4791">
        <f t="shared" si="156"/>
        <v>60457</v>
      </c>
      <c r="H4791" s="2">
        <f t="shared" si="155"/>
        <v>87918.226992582815</v>
      </c>
    </row>
    <row r="4792" spans="1:8" x14ac:dyDescent="0.2">
      <c r="A4792">
        <v>2013</v>
      </c>
      <c r="B4792" t="s">
        <v>29</v>
      </c>
      <c r="C4792" t="s">
        <v>14</v>
      </c>
      <c r="D4792">
        <v>71059</v>
      </c>
      <c r="E4792">
        <v>2529241</v>
      </c>
      <c r="F4792" cm="1">
        <f t="array" ref="F4792">_xlfn.XLOOKUP(A4792&amp;C4792, $L$3:$L$410&amp;$M$3:$M$410,$O$3:$O$410, "kamiyama")</f>
        <v>1.5017497963419935</v>
      </c>
      <c r="G4792">
        <f t="shared" si="156"/>
        <v>60457</v>
      </c>
      <c r="H4792" s="2">
        <f t="shared" si="155"/>
        <v>90791.2874374479</v>
      </c>
    </row>
    <row r="4793" spans="1:8" x14ac:dyDescent="0.2">
      <c r="A4793">
        <v>2014</v>
      </c>
      <c r="B4793" t="s">
        <v>29</v>
      </c>
      <c r="C4793" t="s">
        <v>14</v>
      </c>
      <c r="D4793">
        <v>73743</v>
      </c>
      <c r="E4793">
        <v>2649415</v>
      </c>
      <c r="F4793" cm="1">
        <f t="array" ref="F4793">_xlfn.XLOOKUP(A4793&amp;C4793, $L$3:$L$410&amp;$M$3:$M$410,$O$3:$O$410, "kamiyama")</f>
        <v>1.5731037242696218</v>
      </c>
      <c r="G4793">
        <f t="shared" si="156"/>
        <v>60457</v>
      </c>
      <c r="H4793" s="2">
        <f t="shared" si="155"/>
        <v>95105.131858168519</v>
      </c>
    </row>
    <row r="4794" spans="1:8" x14ac:dyDescent="0.2">
      <c r="A4794">
        <v>2015</v>
      </c>
      <c r="B4794" t="s">
        <v>29</v>
      </c>
      <c r="C4794" t="s">
        <v>14</v>
      </c>
      <c r="D4794">
        <v>71803</v>
      </c>
      <c r="E4794">
        <v>2732849</v>
      </c>
      <c r="F4794" cm="1">
        <f t="array" ref="F4794">_xlfn.XLOOKUP(A4794&amp;C4794, $L$3:$L$410&amp;$M$3:$M$410,$O$3:$O$410, "kamiyama")</f>
        <v>1.622643089046643</v>
      </c>
      <c r="G4794">
        <f t="shared" si="156"/>
        <v>60457</v>
      </c>
      <c r="H4794" s="2">
        <f t="shared" si="155"/>
        <v>98100.133234492896</v>
      </c>
    </row>
    <row r="4795" spans="1:8" x14ac:dyDescent="0.2">
      <c r="A4795">
        <v>2016</v>
      </c>
      <c r="B4795" t="s">
        <v>29</v>
      </c>
      <c r="C4795" t="s">
        <v>14</v>
      </c>
      <c r="D4795">
        <v>80764</v>
      </c>
      <c r="E4795">
        <v>2696015</v>
      </c>
      <c r="F4795" cm="1">
        <f t="array" ref="F4795">_xlfn.XLOOKUP(A4795&amp;C4795, $L$3:$L$410&amp;$M$3:$M$410,$O$3:$O$410, "kamiyama")</f>
        <v>1.600772712914649</v>
      </c>
      <c r="G4795">
        <f t="shared" si="156"/>
        <v>60457</v>
      </c>
      <c r="H4795" s="2">
        <f t="shared" si="155"/>
        <v>96777.915904680936</v>
      </c>
    </row>
    <row r="4796" spans="1:8" x14ac:dyDescent="0.2">
      <c r="A4796">
        <v>2017</v>
      </c>
      <c r="B4796" t="s">
        <v>29</v>
      </c>
      <c r="C4796" t="s">
        <v>14</v>
      </c>
      <c r="D4796">
        <v>78092</v>
      </c>
      <c r="E4796">
        <v>2809459</v>
      </c>
      <c r="F4796" cm="1">
        <f t="array" ref="F4796">_xlfn.XLOOKUP(A4796&amp;C4796, $L$3:$L$410&amp;$M$3:$M$410,$O$3:$O$410, "kamiyama")</f>
        <v>1.668130668877019</v>
      </c>
      <c r="G4796">
        <f t="shared" si="156"/>
        <v>60457</v>
      </c>
      <c r="H4796" s="2">
        <f t="shared" si="155"/>
        <v>100850.17584829793</v>
      </c>
    </row>
    <row r="4797" spans="1:8" x14ac:dyDescent="0.2">
      <c r="A4797">
        <v>2018</v>
      </c>
      <c r="B4797" t="s">
        <v>29</v>
      </c>
      <c r="C4797" t="s">
        <v>14</v>
      </c>
      <c r="D4797">
        <v>79413</v>
      </c>
      <c r="E4797">
        <v>2839667</v>
      </c>
      <c r="F4797" cm="1">
        <f t="array" ref="F4797">_xlfn.XLOOKUP(A4797&amp;C4797, $L$3:$L$410&amp;$M$3:$M$410,$O$3:$O$410, "kamiyama")</f>
        <v>1.6860668235763534</v>
      </c>
      <c r="G4797">
        <f t="shared" si="156"/>
        <v>60457</v>
      </c>
      <c r="H4797" s="2">
        <f t="shared" si="155"/>
        <v>101934.54195295559</v>
      </c>
    </row>
    <row r="4798" spans="1:8" x14ac:dyDescent="0.2">
      <c r="A4798">
        <v>2019</v>
      </c>
      <c r="B4798" t="s">
        <v>29</v>
      </c>
      <c r="C4798" t="s">
        <v>14</v>
      </c>
      <c r="D4798">
        <v>87135</v>
      </c>
      <c r="E4798">
        <v>2913438</v>
      </c>
      <c r="F4798" cm="1">
        <f t="array" ref="F4798">_xlfn.XLOOKUP(A4798&amp;C4798, $L$3:$L$410&amp;$M$3:$M$410,$O$3:$O$410, "kamiyama")</f>
        <v>1.7298687326178188</v>
      </c>
      <c r="G4798">
        <f t="shared" si="156"/>
        <v>60457</v>
      </c>
      <c r="H4798" s="2">
        <f t="shared" si="155"/>
        <v>104582.67396787547</v>
      </c>
    </row>
    <row r="4799" spans="1:8" x14ac:dyDescent="0.2">
      <c r="A4799">
        <v>2020</v>
      </c>
      <c r="B4799" t="s">
        <v>29</v>
      </c>
      <c r="C4799" t="s">
        <v>14</v>
      </c>
      <c r="D4799">
        <v>66798</v>
      </c>
      <c r="E4799">
        <v>2805816</v>
      </c>
      <c r="F4799" cm="1">
        <f t="array" ref="F4799">_xlfn.XLOOKUP(A4799&amp;C4799, $L$3:$L$410&amp;$M$3:$M$410,$O$3:$O$410, "kamiyama")</f>
        <v>1.6659676189707135</v>
      </c>
      <c r="G4799">
        <f t="shared" si="156"/>
        <v>60457</v>
      </c>
      <c r="H4799" s="2">
        <f t="shared" si="155"/>
        <v>100719.40434011242</v>
      </c>
    </row>
    <row r="4800" spans="1:8" x14ac:dyDescent="0.2">
      <c r="A4800">
        <v>2021</v>
      </c>
      <c r="B4800" t="s">
        <v>29</v>
      </c>
      <c r="C4800" t="s">
        <v>14</v>
      </c>
      <c r="D4800">
        <v>82171</v>
      </c>
      <c r="E4800">
        <v>2985401</v>
      </c>
      <c r="F4800" cm="1">
        <f t="array" ref="F4800">_xlfn.XLOOKUP(A4800&amp;C4800, $L$3:$L$410&amp;$M$3:$M$410,$O$3:$O$410, "kamiyama")</f>
        <v>1.772597132400267</v>
      </c>
      <c r="G4800">
        <f t="shared" si="156"/>
        <v>60457</v>
      </c>
      <c r="H4800" s="2">
        <f t="shared" si="155"/>
        <v>107165.90483352295</v>
      </c>
    </row>
    <row r="4801" spans="1:8" x14ac:dyDescent="0.2">
      <c r="A4801">
        <v>2022</v>
      </c>
      <c r="B4801" t="s">
        <v>29</v>
      </c>
      <c r="C4801" t="s">
        <v>14</v>
      </c>
      <c r="D4801">
        <v>76967</v>
      </c>
      <c r="E4801">
        <v>3029306</v>
      </c>
      <c r="F4801" cm="1">
        <f t="array" ref="F4801">_xlfn.XLOOKUP(A4801&amp;C4801, $L$3:$L$410&amp;$M$3:$M$410,$O$3:$O$410, "kamiyama")</f>
        <v>1.7986659509938274</v>
      </c>
      <c r="G4801">
        <f t="shared" si="156"/>
        <v>60457</v>
      </c>
      <c r="H4801" s="2">
        <f t="shared" si="155"/>
        <v>108741.94739923383</v>
      </c>
    </row>
    <row r="4802" spans="1:8" x14ac:dyDescent="0.2">
      <c r="A4802">
        <v>2023</v>
      </c>
      <c r="B4802" t="s">
        <v>29</v>
      </c>
      <c r="C4802" t="s">
        <v>14</v>
      </c>
      <c r="D4802">
        <v>80895</v>
      </c>
      <c r="E4802">
        <v>3124421</v>
      </c>
      <c r="F4802" cm="1">
        <f t="array" ref="F4802">_xlfn.XLOOKUP(A4802&amp;C4802, $L$3:$L$410&amp;$M$3:$M$410,$O$3:$O$410, "kamiyama")</f>
        <v>1.8551409693408605</v>
      </c>
      <c r="G4802">
        <f t="shared" si="156"/>
        <v>60457</v>
      </c>
      <c r="H4802" s="2">
        <f t="shared" si="155"/>
        <v>112156.2575834404</v>
      </c>
    </row>
    <row r="4803" spans="1:8" x14ac:dyDescent="0.2">
      <c r="A4803">
        <v>2000</v>
      </c>
      <c r="B4803" t="s">
        <v>29</v>
      </c>
      <c r="C4803" t="s">
        <v>15</v>
      </c>
      <c r="D4803">
        <v>64</v>
      </c>
      <c r="E4803">
        <v>481245</v>
      </c>
      <c r="F4803" cm="1">
        <f t="array" ref="F4803">_xlfn.XLOOKUP(A4803&amp;C4803, $L$3:$L$410&amp;$M$3:$M$410,$O$3:$O$410, "kamiyama")</f>
        <v>1</v>
      </c>
      <c r="G4803">
        <f t="shared" si="156"/>
        <v>64</v>
      </c>
      <c r="H4803" s="2">
        <f t="shared" si="155"/>
        <v>64</v>
      </c>
    </row>
    <row r="4804" spans="1:8" x14ac:dyDescent="0.2">
      <c r="A4804">
        <v>2001</v>
      </c>
      <c r="B4804" t="s">
        <v>29</v>
      </c>
      <c r="C4804" t="s">
        <v>15</v>
      </c>
      <c r="D4804">
        <v>64</v>
      </c>
      <c r="E4804">
        <v>477010</v>
      </c>
      <c r="F4804" cm="1">
        <f t="array" ref="F4804">_xlfn.XLOOKUP(A4804&amp;C4804, $L$3:$L$410&amp;$M$3:$M$410,$O$3:$O$410, "kamiyama")</f>
        <v>0.99119990857047868</v>
      </c>
      <c r="G4804">
        <f t="shared" si="156"/>
        <v>64</v>
      </c>
      <c r="H4804" s="2">
        <f t="shared" ref="H4804:H4867" si="157">F4804*G4804</f>
        <v>63.436794148510636</v>
      </c>
    </row>
    <row r="4805" spans="1:8" x14ac:dyDescent="0.2">
      <c r="A4805">
        <v>2002</v>
      </c>
      <c r="B4805" t="s">
        <v>29</v>
      </c>
      <c r="C4805" t="s">
        <v>15</v>
      </c>
      <c r="D4805">
        <v>82</v>
      </c>
      <c r="E4805">
        <v>526209</v>
      </c>
      <c r="F4805" cm="1">
        <f t="array" ref="F4805">_xlfn.XLOOKUP(A4805&amp;C4805, $L$3:$L$410&amp;$M$3:$M$410,$O$3:$O$410, "kamiyama")</f>
        <v>1.0934326590406134</v>
      </c>
      <c r="G4805">
        <f t="shared" ref="G4805:G4868" si="158">IF((A4805=2000),D4805,G4804)</f>
        <v>64</v>
      </c>
      <c r="H4805" s="2">
        <f t="shared" si="157"/>
        <v>69.979690178599256</v>
      </c>
    </row>
    <row r="4806" spans="1:8" x14ac:dyDescent="0.2">
      <c r="A4806">
        <v>2003</v>
      </c>
      <c r="B4806" t="s">
        <v>29</v>
      </c>
      <c r="C4806" t="s">
        <v>15</v>
      </c>
      <c r="D4806">
        <v>82</v>
      </c>
      <c r="E4806">
        <v>533532</v>
      </c>
      <c r="F4806" cm="1">
        <f t="array" ref="F4806">_xlfn.XLOOKUP(A4806&amp;C4806, $L$3:$L$410&amp;$M$3:$M$410,$O$3:$O$410, "kamiyama")</f>
        <v>1.1086494405136678</v>
      </c>
      <c r="G4806">
        <f t="shared" si="158"/>
        <v>64</v>
      </c>
      <c r="H4806" s="2">
        <f t="shared" si="157"/>
        <v>70.953564192874737</v>
      </c>
    </row>
    <row r="4807" spans="1:8" x14ac:dyDescent="0.2">
      <c r="A4807">
        <v>2004</v>
      </c>
      <c r="B4807" t="s">
        <v>29</v>
      </c>
      <c r="C4807" t="s">
        <v>15</v>
      </c>
      <c r="D4807">
        <v>68</v>
      </c>
      <c r="E4807">
        <v>570761</v>
      </c>
      <c r="F4807" cm="1">
        <f t="array" ref="F4807">_xlfn.XLOOKUP(A4807&amp;C4807, $L$3:$L$410&amp;$M$3:$M$410,$O$3:$O$410, "kamiyama")</f>
        <v>1.1860092052904445</v>
      </c>
      <c r="G4807">
        <f t="shared" si="158"/>
        <v>64</v>
      </c>
      <c r="H4807" s="2">
        <f t="shared" si="157"/>
        <v>75.904589138588449</v>
      </c>
    </row>
    <row r="4808" spans="1:8" x14ac:dyDescent="0.2">
      <c r="A4808">
        <v>2005</v>
      </c>
      <c r="B4808" t="s">
        <v>29</v>
      </c>
      <c r="C4808" t="s">
        <v>15</v>
      </c>
      <c r="D4808">
        <v>425</v>
      </c>
      <c r="E4808">
        <v>513397</v>
      </c>
      <c r="F4808" cm="1">
        <f t="array" ref="F4808">_xlfn.XLOOKUP(A4808&amp;C4808, $L$3:$L$410&amp;$M$3:$M$410,$O$3:$O$410, "kamiyama")</f>
        <v>1.066810044779686</v>
      </c>
      <c r="G4808">
        <f t="shared" si="158"/>
        <v>64</v>
      </c>
      <c r="H4808" s="2">
        <f t="shared" si="157"/>
        <v>68.275842865899904</v>
      </c>
    </row>
    <row r="4809" spans="1:8" x14ac:dyDescent="0.2">
      <c r="A4809">
        <v>2006</v>
      </c>
      <c r="B4809" t="s">
        <v>29</v>
      </c>
      <c r="C4809" t="s">
        <v>15</v>
      </c>
      <c r="D4809">
        <v>400</v>
      </c>
      <c r="E4809">
        <v>588563</v>
      </c>
      <c r="F4809" cm="1">
        <f t="array" ref="F4809">_xlfn.XLOOKUP(A4809&amp;C4809, $L$3:$L$410&amp;$M$3:$M$410,$O$3:$O$410, "kamiyama")</f>
        <v>1.2230007584494385</v>
      </c>
      <c r="G4809">
        <f t="shared" si="158"/>
        <v>64</v>
      </c>
      <c r="H4809" s="2">
        <f t="shared" si="157"/>
        <v>78.272048540764061</v>
      </c>
    </row>
    <row r="4810" spans="1:8" x14ac:dyDescent="0.2">
      <c r="A4810">
        <v>2007</v>
      </c>
      <c r="B4810" t="s">
        <v>29</v>
      </c>
      <c r="C4810" t="s">
        <v>15</v>
      </c>
      <c r="D4810">
        <v>387</v>
      </c>
      <c r="E4810">
        <v>574171</v>
      </c>
      <c r="F4810" cm="1">
        <f t="array" ref="F4810">_xlfn.XLOOKUP(A4810&amp;C4810, $L$3:$L$410&amp;$M$3:$M$410,$O$3:$O$410, "kamiyama")</f>
        <v>1.1930949931947346</v>
      </c>
      <c r="G4810">
        <f t="shared" si="158"/>
        <v>64</v>
      </c>
      <c r="H4810" s="2">
        <f t="shared" si="157"/>
        <v>76.358079564463011</v>
      </c>
    </row>
    <row r="4811" spans="1:8" x14ac:dyDescent="0.2">
      <c r="A4811">
        <v>2008</v>
      </c>
      <c r="B4811" t="s">
        <v>29</v>
      </c>
      <c r="C4811" t="s">
        <v>15</v>
      </c>
      <c r="D4811">
        <v>158</v>
      </c>
      <c r="E4811">
        <v>583118</v>
      </c>
      <c r="F4811" cm="1">
        <f t="array" ref="F4811">_xlfn.XLOOKUP(A4811&amp;C4811, $L$3:$L$410&amp;$M$3:$M$410,$O$3:$O$410, "kamiyama")</f>
        <v>1.2116863551829109</v>
      </c>
      <c r="G4811">
        <f t="shared" si="158"/>
        <v>64</v>
      </c>
      <c r="H4811" s="2">
        <f t="shared" si="157"/>
        <v>77.547926731706298</v>
      </c>
    </row>
    <row r="4812" spans="1:8" x14ac:dyDescent="0.2">
      <c r="A4812">
        <v>2009</v>
      </c>
      <c r="B4812" t="s">
        <v>29</v>
      </c>
      <c r="C4812" t="s">
        <v>15</v>
      </c>
      <c r="D4812">
        <v>86</v>
      </c>
      <c r="E4812">
        <v>557340</v>
      </c>
      <c r="F4812" cm="1">
        <f t="array" ref="F4812">_xlfn.XLOOKUP(A4812&amp;C4812, $L$3:$L$410&amp;$M$3:$M$410,$O$3:$O$410, "kamiyama")</f>
        <v>1.1581211233363464</v>
      </c>
      <c r="G4812">
        <f t="shared" si="158"/>
        <v>64</v>
      </c>
      <c r="H4812" s="2">
        <f t="shared" si="157"/>
        <v>74.119751893526171</v>
      </c>
    </row>
    <row r="4813" spans="1:8" x14ac:dyDescent="0.2">
      <c r="A4813">
        <v>2010</v>
      </c>
      <c r="B4813" t="s">
        <v>29</v>
      </c>
      <c r="C4813" t="s">
        <v>15</v>
      </c>
      <c r="D4813">
        <v>270</v>
      </c>
      <c r="E4813">
        <v>564397</v>
      </c>
      <c r="F4813" cm="1">
        <f t="array" ref="F4813">_xlfn.XLOOKUP(A4813&amp;C4813, $L$3:$L$410&amp;$M$3:$M$410,$O$3:$O$410, "kamiyama")</f>
        <v>1.1727851717939928</v>
      </c>
      <c r="G4813">
        <f t="shared" si="158"/>
        <v>64</v>
      </c>
      <c r="H4813" s="2">
        <f t="shared" si="157"/>
        <v>75.058250994815538</v>
      </c>
    </row>
    <row r="4814" spans="1:8" x14ac:dyDescent="0.2">
      <c r="A4814">
        <v>2011</v>
      </c>
      <c r="B4814" t="s">
        <v>29</v>
      </c>
      <c r="C4814" t="s">
        <v>15</v>
      </c>
      <c r="D4814">
        <v>100</v>
      </c>
      <c r="E4814">
        <v>591312</v>
      </c>
      <c r="F4814" cm="1">
        <f t="array" ref="F4814">_xlfn.XLOOKUP(A4814&amp;C4814, $L$3:$L$410&amp;$M$3:$M$410,$O$3:$O$410, "kamiyama")</f>
        <v>1.2287130255898762</v>
      </c>
      <c r="G4814">
        <f t="shared" si="158"/>
        <v>64</v>
      </c>
      <c r="H4814" s="2">
        <f t="shared" si="157"/>
        <v>78.637633637752074</v>
      </c>
    </row>
    <row r="4815" spans="1:8" x14ac:dyDescent="0.2">
      <c r="A4815">
        <v>2012</v>
      </c>
      <c r="B4815" t="s">
        <v>29</v>
      </c>
      <c r="C4815" t="s">
        <v>15</v>
      </c>
      <c r="D4815">
        <v>172</v>
      </c>
      <c r="E4815">
        <v>553046</v>
      </c>
      <c r="F4815" cm="1">
        <f t="array" ref="F4815">_xlfn.XLOOKUP(A4815&amp;C4815, $L$3:$L$410&amp;$M$3:$M$410,$O$3:$O$410, "kamiyama")</f>
        <v>1.1491984332304752</v>
      </c>
      <c r="G4815">
        <f t="shared" si="158"/>
        <v>64</v>
      </c>
      <c r="H4815" s="2">
        <f t="shared" si="157"/>
        <v>73.548699726750414</v>
      </c>
    </row>
    <row r="4816" spans="1:8" x14ac:dyDescent="0.2">
      <c r="A4816">
        <v>2013</v>
      </c>
      <c r="B4816" t="s">
        <v>29</v>
      </c>
      <c r="C4816" t="s">
        <v>15</v>
      </c>
      <c r="D4816">
        <v>477</v>
      </c>
      <c r="E4816">
        <v>580142</v>
      </c>
      <c r="F4816" cm="1">
        <f t="array" ref="F4816">_xlfn.XLOOKUP(A4816&amp;C4816, $L$3:$L$410&amp;$M$3:$M$410,$O$3:$O$410, "kamiyama")</f>
        <v>1.2055023948300763</v>
      </c>
      <c r="G4816">
        <f t="shared" si="158"/>
        <v>64</v>
      </c>
      <c r="H4816" s="2">
        <f t="shared" si="157"/>
        <v>77.152153269124881</v>
      </c>
    </row>
    <row r="4817" spans="1:8" x14ac:dyDescent="0.2">
      <c r="A4817">
        <v>2014</v>
      </c>
      <c r="B4817" t="s">
        <v>29</v>
      </c>
      <c r="C4817" t="s">
        <v>15</v>
      </c>
      <c r="D4817">
        <v>513</v>
      </c>
      <c r="E4817">
        <v>599050</v>
      </c>
      <c r="F4817" cm="1">
        <f t="array" ref="F4817">_xlfn.XLOOKUP(A4817&amp;C4817, $L$3:$L$410&amp;$M$3:$M$410,$O$3:$O$410, "kamiyama")</f>
        <v>1.2447921536847135</v>
      </c>
      <c r="G4817">
        <f t="shared" si="158"/>
        <v>64</v>
      </c>
      <c r="H4817" s="2">
        <f t="shared" si="157"/>
        <v>79.666697835821665</v>
      </c>
    </row>
    <row r="4818" spans="1:8" x14ac:dyDescent="0.2">
      <c r="A4818">
        <v>2015</v>
      </c>
      <c r="B4818" t="s">
        <v>29</v>
      </c>
      <c r="C4818" t="s">
        <v>15</v>
      </c>
      <c r="D4818">
        <v>86</v>
      </c>
      <c r="E4818">
        <v>572873</v>
      </c>
      <c r="F4818" cm="1">
        <f t="array" ref="F4818">_xlfn.XLOOKUP(A4818&amp;C4818, $L$3:$L$410&amp;$M$3:$M$410,$O$3:$O$410, "kamiyama")</f>
        <v>1.1903978223150371</v>
      </c>
      <c r="G4818">
        <f t="shared" si="158"/>
        <v>64</v>
      </c>
      <c r="H4818" s="2">
        <f t="shared" si="157"/>
        <v>76.185460628162375</v>
      </c>
    </row>
    <row r="4819" spans="1:8" x14ac:dyDescent="0.2">
      <c r="A4819">
        <v>2016</v>
      </c>
      <c r="B4819" t="s">
        <v>29</v>
      </c>
      <c r="C4819" t="s">
        <v>15</v>
      </c>
      <c r="D4819">
        <v>367</v>
      </c>
      <c r="E4819">
        <v>610936</v>
      </c>
      <c r="F4819" cm="1">
        <f t="array" ref="F4819">_xlfn.XLOOKUP(A4819&amp;C4819, $L$3:$L$410&amp;$M$3:$M$410,$O$3:$O$410, "kamiyama")</f>
        <v>1.2694905921100479</v>
      </c>
      <c r="G4819">
        <f t="shared" si="158"/>
        <v>64</v>
      </c>
      <c r="H4819" s="2">
        <f t="shared" si="157"/>
        <v>81.247397895043065</v>
      </c>
    </row>
    <row r="4820" spans="1:8" x14ac:dyDescent="0.2">
      <c r="A4820">
        <v>2017</v>
      </c>
      <c r="B4820" t="s">
        <v>29</v>
      </c>
      <c r="C4820" t="s">
        <v>15</v>
      </c>
      <c r="D4820">
        <v>692</v>
      </c>
      <c r="E4820">
        <v>601155</v>
      </c>
      <c r="F4820" cm="1">
        <f t="array" ref="F4820">_xlfn.XLOOKUP(A4820&amp;C4820, $L$3:$L$410&amp;$M$3:$M$410,$O$3:$O$410, "kamiyama")</f>
        <v>1.2491662251036375</v>
      </c>
      <c r="G4820">
        <f t="shared" si="158"/>
        <v>64</v>
      </c>
      <c r="H4820" s="2">
        <f t="shared" si="157"/>
        <v>79.9466384066328</v>
      </c>
    </row>
    <row r="4821" spans="1:8" x14ac:dyDescent="0.2">
      <c r="A4821">
        <v>2018</v>
      </c>
      <c r="B4821" t="s">
        <v>29</v>
      </c>
      <c r="C4821" t="s">
        <v>15</v>
      </c>
      <c r="D4821">
        <v>776</v>
      </c>
      <c r="E4821">
        <v>579738</v>
      </c>
      <c r="F4821" cm="1">
        <f t="array" ref="F4821">_xlfn.XLOOKUP(A4821&amp;C4821, $L$3:$L$410&amp;$M$3:$M$410,$O$3:$O$410, "kamiyama")</f>
        <v>1.2046629055886295</v>
      </c>
      <c r="G4821">
        <f t="shared" si="158"/>
        <v>64</v>
      </c>
      <c r="H4821" s="2">
        <f t="shared" si="157"/>
        <v>77.098425957672291</v>
      </c>
    </row>
    <row r="4822" spans="1:8" x14ac:dyDescent="0.2">
      <c r="A4822">
        <v>2019</v>
      </c>
      <c r="B4822" t="s">
        <v>29</v>
      </c>
      <c r="C4822" t="s">
        <v>15</v>
      </c>
      <c r="D4822">
        <v>46</v>
      </c>
      <c r="E4822">
        <v>596299</v>
      </c>
      <c r="F4822" cm="1">
        <f t="array" ref="F4822">_xlfn.XLOOKUP(A4822&amp;C4822, $L$3:$L$410&amp;$M$3:$M$410,$O$3:$O$410, "kamiyama")</f>
        <v>1.239075730656942</v>
      </c>
      <c r="G4822">
        <f t="shared" si="158"/>
        <v>64</v>
      </c>
      <c r="H4822" s="2">
        <f t="shared" si="157"/>
        <v>79.300846762044287</v>
      </c>
    </row>
    <row r="4823" spans="1:8" x14ac:dyDescent="0.2">
      <c r="A4823">
        <v>2020</v>
      </c>
      <c r="B4823" t="s">
        <v>29</v>
      </c>
      <c r="C4823" t="s">
        <v>15</v>
      </c>
      <c r="D4823">
        <v>324</v>
      </c>
      <c r="E4823">
        <v>592551</v>
      </c>
      <c r="F4823" cm="1">
        <f t="array" ref="F4823">_xlfn.XLOOKUP(A4823&amp;C4823, $L$3:$L$410&amp;$M$3:$M$410,$O$3:$O$410, "kamiyama")</f>
        <v>1.2312875977932238</v>
      </c>
      <c r="G4823">
        <f t="shared" si="158"/>
        <v>64</v>
      </c>
      <c r="H4823" s="2">
        <f t="shared" si="157"/>
        <v>78.802406258766325</v>
      </c>
    </row>
    <row r="4824" spans="1:8" x14ac:dyDescent="0.2">
      <c r="A4824">
        <v>2021</v>
      </c>
      <c r="B4824" t="s">
        <v>29</v>
      </c>
      <c r="C4824" t="s">
        <v>15</v>
      </c>
      <c r="D4824">
        <v>238</v>
      </c>
      <c r="E4824">
        <v>608235</v>
      </c>
      <c r="F4824" cm="1">
        <f t="array" ref="F4824">_xlfn.XLOOKUP(A4824&amp;C4824, $L$3:$L$410&amp;$M$3:$M$410,$O$3:$O$410, "kamiyama")</f>
        <v>1.2638780662656235</v>
      </c>
      <c r="G4824">
        <f t="shared" si="158"/>
        <v>64</v>
      </c>
      <c r="H4824" s="2">
        <f t="shared" si="157"/>
        <v>80.888196240999903</v>
      </c>
    </row>
    <row r="4825" spans="1:8" x14ac:dyDescent="0.2">
      <c r="A4825">
        <v>2022</v>
      </c>
      <c r="B4825" t="s">
        <v>29</v>
      </c>
      <c r="C4825" t="s">
        <v>15</v>
      </c>
      <c r="D4825">
        <v>238</v>
      </c>
      <c r="E4825">
        <v>562066</v>
      </c>
      <c r="F4825" cm="1">
        <f t="array" ref="F4825">_xlfn.XLOOKUP(A4825&amp;C4825, $L$3:$L$410&amp;$M$3:$M$410,$O$3:$O$410, "kamiyama")</f>
        <v>1.1679414851063388</v>
      </c>
      <c r="G4825">
        <f t="shared" si="158"/>
        <v>64</v>
      </c>
      <c r="H4825" s="2">
        <f t="shared" si="157"/>
        <v>74.748255046805681</v>
      </c>
    </row>
    <row r="4826" spans="1:8" x14ac:dyDescent="0.2">
      <c r="A4826">
        <v>2023</v>
      </c>
      <c r="B4826" t="s">
        <v>29</v>
      </c>
      <c r="C4826" t="s">
        <v>15</v>
      </c>
      <c r="D4826">
        <v>189</v>
      </c>
      <c r="E4826">
        <v>586998</v>
      </c>
      <c r="F4826" cm="1">
        <f t="array" ref="F4826">_xlfn.XLOOKUP(A4826&amp;C4826, $L$3:$L$410&amp;$M$3:$M$410,$O$3:$O$410, "kamiyama")</f>
        <v>1.2197487766106661</v>
      </c>
      <c r="G4826">
        <f t="shared" si="158"/>
        <v>64</v>
      </c>
      <c r="H4826" s="2">
        <f t="shared" si="157"/>
        <v>78.063921703082627</v>
      </c>
    </row>
    <row r="4827" spans="1:8" x14ac:dyDescent="0.2">
      <c r="A4827">
        <v>2000</v>
      </c>
      <c r="B4827" t="s">
        <v>29</v>
      </c>
      <c r="C4827" t="s">
        <v>16</v>
      </c>
      <c r="D4827">
        <v>339</v>
      </c>
      <c r="E4827">
        <v>118944</v>
      </c>
      <c r="F4827" cm="1">
        <f t="array" ref="F4827">_xlfn.XLOOKUP(A4827&amp;C4827, $L$3:$L$410&amp;$M$3:$M$410,$O$3:$O$410, "kamiyama")</f>
        <v>1</v>
      </c>
      <c r="G4827">
        <f t="shared" si="158"/>
        <v>339</v>
      </c>
      <c r="H4827" s="2">
        <f t="shared" si="157"/>
        <v>339</v>
      </c>
    </row>
    <row r="4828" spans="1:8" x14ac:dyDescent="0.2">
      <c r="A4828">
        <v>2001</v>
      </c>
      <c r="B4828" t="s">
        <v>29</v>
      </c>
      <c r="C4828" t="s">
        <v>16</v>
      </c>
      <c r="D4828">
        <v>256</v>
      </c>
      <c r="E4828">
        <v>96484</v>
      </c>
      <c r="F4828" cm="1">
        <f t="array" ref="F4828">_xlfn.XLOOKUP(A4828&amp;C4828, $L$3:$L$410&amp;$M$3:$M$410,$O$3:$O$410, "kamiyama")</f>
        <v>0.81117164379876239</v>
      </c>
      <c r="G4828">
        <f t="shared" si="158"/>
        <v>339</v>
      </c>
      <c r="H4828" s="2">
        <f t="shared" si="157"/>
        <v>274.98718724778047</v>
      </c>
    </row>
    <row r="4829" spans="1:8" x14ac:dyDescent="0.2">
      <c r="A4829">
        <v>2002</v>
      </c>
      <c r="B4829" t="s">
        <v>29</v>
      </c>
      <c r="C4829" t="s">
        <v>16</v>
      </c>
      <c r="D4829">
        <v>74</v>
      </c>
      <c r="E4829">
        <v>94697</v>
      </c>
      <c r="F4829" cm="1">
        <f t="array" ref="F4829">_xlfn.XLOOKUP(A4829&amp;C4829, $L$3:$L$410&amp;$M$3:$M$410,$O$3:$O$410, "kamiyama")</f>
        <v>0.7961477670164111</v>
      </c>
      <c r="G4829">
        <f t="shared" si="158"/>
        <v>339</v>
      </c>
      <c r="H4829" s="2">
        <f t="shared" si="157"/>
        <v>269.89409301856335</v>
      </c>
    </row>
    <row r="4830" spans="1:8" x14ac:dyDescent="0.2">
      <c r="A4830">
        <v>2003</v>
      </c>
      <c r="B4830" t="s">
        <v>29</v>
      </c>
      <c r="C4830" t="s">
        <v>16</v>
      </c>
      <c r="D4830">
        <v>75</v>
      </c>
      <c r="E4830">
        <v>87796</v>
      </c>
      <c r="F4830" cm="1">
        <f t="array" ref="F4830">_xlfn.XLOOKUP(A4830&amp;C4830, $L$3:$L$410&amp;$M$3:$M$410,$O$3:$O$410, "kamiyama")</f>
        <v>0.73812886736615546</v>
      </c>
      <c r="G4830">
        <f t="shared" si="158"/>
        <v>339</v>
      </c>
      <c r="H4830" s="2">
        <f t="shared" si="157"/>
        <v>250.22568603712671</v>
      </c>
    </row>
    <row r="4831" spans="1:8" x14ac:dyDescent="0.2">
      <c r="A4831">
        <v>2004</v>
      </c>
      <c r="B4831" t="s">
        <v>29</v>
      </c>
      <c r="C4831" t="s">
        <v>16</v>
      </c>
      <c r="D4831">
        <v>75</v>
      </c>
      <c r="E4831">
        <v>94575</v>
      </c>
      <c r="F4831" cm="1">
        <f t="array" ref="F4831">_xlfn.XLOOKUP(A4831&amp;C4831, $L$3:$L$410&amp;$M$3:$M$410,$O$3:$O$410, "kamiyama")</f>
        <v>0.79512207425343018</v>
      </c>
      <c r="G4831">
        <f t="shared" si="158"/>
        <v>339</v>
      </c>
      <c r="H4831" s="2">
        <f t="shared" si="157"/>
        <v>269.54638317191285</v>
      </c>
    </row>
    <row r="4832" spans="1:8" x14ac:dyDescent="0.2">
      <c r="A4832">
        <v>2005</v>
      </c>
      <c r="B4832" t="s">
        <v>29</v>
      </c>
      <c r="C4832" t="s">
        <v>16</v>
      </c>
      <c r="D4832">
        <v>270</v>
      </c>
      <c r="E4832">
        <v>87265</v>
      </c>
      <c r="F4832" cm="1">
        <f t="array" ref="F4832">_xlfn.XLOOKUP(A4832&amp;C4832, $L$3:$L$410&amp;$M$3:$M$410,$O$3:$O$410, "kamiyama")</f>
        <v>0.73366458165186976</v>
      </c>
      <c r="G4832">
        <f t="shared" si="158"/>
        <v>339</v>
      </c>
      <c r="H4832" s="2">
        <f t="shared" si="157"/>
        <v>248.71229317998385</v>
      </c>
    </row>
    <row r="4833" spans="1:8" x14ac:dyDescent="0.2">
      <c r="A4833">
        <v>2006</v>
      </c>
      <c r="B4833" t="s">
        <v>29</v>
      </c>
      <c r="C4833" t="s">
        <v>16</v>
      </c>
      <c r="D4833">
        <v>220</v>
      </c>
      <c r="E4833">
        <v>92130</v>
      </c>
      <c r="F4833" cm="1">
        <f t="array" ref="F4833">_xlfn.XLOOKUP(A4833&amp;C4833, $L$3:$L$410&amp;$M$3:$M$410,$O$3:$O$410, "kamiyama")</f>
        <v>0.7745661824051655</v>
      </c>
      <c r="G4833">
        <f t="shared" si="158"/>
        <v>339</v>
      </c>
      <c r="H4833" s="2">
        <f t="shared" si="157"/>
        <v>262.57793583535113</v>
      </c>
    </row>
    <row r="4834" spans="1:8" x14ac:dyDescent="0.2">
      <c r="A4834">
        <v>2007</v>
      </c>
      <c r="B4834" t="s">
        <v>29</v>
      </c>
      <c r="C4834" t="s">
        <v>16</v>
      </c>
      <c r="D4834">
        <v>220</v>
      </c>
      <c r="E4834">
        <v>85862</v>
      </c>
      <c r="F4834" cm="1">
        <f t="array" ref="F4834">_xlfn.XLOOKUP(A4834&amp;C4834, $L$3:$L$410&amp;$M$3:$M$410,$O$3:$O$410, "kamiyama")</f>
        <v>0.72186911487758942</v>
      </c>
      <c r="G4834">
        <f t="shared" si="158"/>
        <v>339</v>
      </c>
      <c r="H4834" s="2">
        <f t="shared" si="157"/>
        <v>244.71362994350281</v>
      </c>
    </row>
    <row r="4835" spans="1:8" x14ac:dyDescent="0.2">
      <c r="A4835">
        <v>2008</v>
      </c>
      <c r="B4835" t="s">
        <v>29</v>
      </c>
      <c r="C4835" t="s">
        <v>16</v>
      </c>
      <c r="D4835">
        <v>24</v>
      </c>
      <c r="E4835">
        <v>76317</v>
      </c>
      <c r="F4835" cm="1">
        <f t="array" ref="F4835">_xlfn.XLOOKUP(A4835&amp;C4835, $L$3:$L$410&amp;$M$3:$M$410,$O$3:$O$410, "kamiyama")</f>
        <v>0.64162126715092815</v>
      </c>
      <c r="G4835">
        <f t="shared" si="158"/>
        <v>339</v>
      </c>
      <c r="H4835" s="2">
        <f t="shared" si="157"/>
        <v>217.50960956416463</v>
      </c>
    </row>
    <row r="4836" spans="1:8" x14ac:dyDescent="0.2">
      <c r="A4836">
        <v>2009</v>
      </c>
      <c r="B4836" t="s">
        <v>29</v>
      </c>
      <c r="C4836" t="s">
        <v>16</v>
      </c>
      <c r="D4836">
        <v>57</v>
      </c>
      <c r="E4836">
        <v>71000</v>
      </c>
      <c r="F4836" cm="1">
        <f t="array" ref="F4836">_xlfn.XLOOKUP(A4836&amp;C4836, $L$3:$L$410&amp;$M$3:$M$410,$O$3:$O$410, "kamiyama")</f>
        <v>0.59691955878396552</v>
      </c>
      <c r="G4836">
        <f t="shared" si="158"/>
        <v>339</v>
      </c>
      <c r="H4836" s="2">
        <f t="shared" si="157"/>
        <v>202.35573042776431</v>
      </c>
    </row>
    <row r="4837" spans="1:8" x14ac:dyDescent="0.2">
      <c r="A4837">
        <v>2010</v>
      </c>
      <c r="B4837" t="s">
        <v>29</v>
      </c>
      <c r="C4837" t="s">
        <v>16</v>
      </c>
      <c r="D4837">
        <v>154</v>
      </c>
      <c r="E4837">
        <v>78786</v>
      </c>
      <c r="F4837" cm="1">
        <f t="array" ref="F4837">_xlfn.XLOOKUP(A4837&amp;C4837, $L$3:$L$410&amp;$M$3:$M$410,$O$3:$O$410, "kamiyama")</f>
        <v>0.66237893462469732</v>
      </c>
      <c r="G4837">
        <f t="shared" si="158"/>
        <v>339</v>
      </c>
      <c r="H4837" s="2">
        <f t="shared" si="157"/>
        <v>224.54645883777241</v>
      </c>
    </row>
    <row r="4838" spans="1:8" x14ac:dyDescent="0.2">
      <c r="A4838">
        <v>2011</v>
      </c>
      <c r="B4838" t="s">
        <v>29</v>
      </c>
      <c r="C4838" t="s">
        <v>16</v>
      </c>
      <c r="D4838">
        <v>154</v>
      </c>
      <c r="E4838">
        <v>70507</v>
      </c>
      <c r="F4838" cm="1">
        <f t="array" ref="F4838">_xlfn.XLOOKUP(A4838&amp;C4838, $L$3:$L$410&amp;$M$3:$M$410,$O$3:$O$410, "kamiyama")</f>
        <v>0.59277475114339517</v>
      </c>
      <c r="G4838">
        <f t="shared" si="158"/>
        <v>339</v>
      </c>
      <c r="H4838" s="2">
        <f t="shared" si="157"/>
        <v>200.95064063761097</v>
      </c>
    </row>
    <row r="4839" spans="1:8" x14ac:dyDescent="0.2">
      <c r="A4839">
        <v>2012</v>
      </c>
      <c r="B4839" t="s">
        <v>29</v>
      </c>
      <c r="C4839" t="s">
        <v>16</v>
      </c>
      <c r="D4839">
        <v>77</v>
      </c>
      <c r="E4839">
        <v>72362</v>
      </c>
      <c r="F4839" cm="1">
        <f t="array" ref="F4839">_xlfn.XLOOKUP(A4839&amp;C4839, $L$3:$L$410&amp;$M$3:$M$410,$O$3:$O$410, "kamiyama")</f>
        <v>0.60837032553134252</v>
      </c>
      <c r="G4839">
        <f t="shared" si="158"/>
        <v>339</v>
      </c>
      <c r="H4839" s="2">
        <f t="shared" si="157"/>
        <v>206.23754035512511</v>
      </c>
    </row>
    <row r="4840" spans="1:8" x14ac:dyDescent="0.2">
      <c r="A4840">
        <v>2013</v>
      </c>
      <c r="B4840" t="s">
        <v>29</v>
      </c>
      <c r="C4840" t="s">
        <v>16</v>
      </c>
      <c r="D4840">
        <v>77</v>
      </c>
      <c r="E4840">
        <v>75624</v>
      </c>
      <c r="F4840" cm="1">
        <f t="array" ref="F4840">_xlfn.XLOOKUP(A4840&amp;C4840, $L$3:$L$410&amp;$M$3:$M$410,$O$3:$O$410, "kamiyama")</f>
        <v>0.63579499596448752</v>
      </c>
      <c r="G4840">
        <f t="shared" si="158"/>
        <v>339</v>
      </c>
      <c r="H4840" s="2">
        <f t="shared" si="157"/>
        <v>215.53450363196126</v>
      </c>
    </row>
    <row r="4841" spans="1:8" x14ac:dyDescent="0.2">
      <c r="A4841">
        <v>2014</v>
      </c>
      <c r="B4841" t="s">
        <v>29</v>
      </c>
      <c r="C4841" t="s">
        <v>16</v>
      </c>
      <c r="D4841">
        <v>132</v>
      </c>
      <c r="E4841">
        <v>73761</v>
      </c>
      <c r="F4841" cm="1">
        <f t="array" ref="F4841">_xlfn.XLOOKUP(A4841&amp;C4841, $L$3:$L$410&amp;$M$3:$M$410,$O$3:$O$410, "kamiyama")</f>
        <v>0.62013216303470542</v>
      </c>
      <c r="G4841">
        <f t="shared" si="158"/>
        <v>339</v>
      </c>
      <c r="H4841" s="2">
        <f t="shared" si="157"/>
        <v>210.22480326876513</v>
      </c>
    </row>
    <row r="4842" spans="1:8" x14ac:dyDescent="0.2">
      <c r="A4842">
        <v>2015</v>
      </c>
      <c r="B4842" t="s">
        <v>29</v>
      </c>
      <c r="C4842" t="s">
        <v>16</v>
      </c>
      <c r="D4842">
        <v>132</v>
      </c>
      <c r="E4842">
        <v>66333</v>
      </c>
      <c r="F4842" cm="1">
        <f t="array" ref="F4842">_xlfn.XLOOKUP(A4842&amp;C4842, $L$3:$L$410&amp;$M$3:$M$410,$O$3:$O$410, "kamiyama")</f>
        <v>0.55768260694108152</v>
      </c>
      <c r="G4842">
        <f t="shared" si="158"/>
        <v>339</v>
      </c>
      <c r="H4842" s="2">
        <f t="shared" si="157"/>
        <v>189.05440375302663</v>
      </c>
    </row>
    <row r="4843" spans="1:8" x14ac:dyDescent="0.2">
      <c r="A4843">
        <v>2016</v>
      </c>
      <c r="B4843" t="s">
        <v>29</v>
      </c>
      <c r="C4843" t="s">
        <v>16</v>
      </c>
      <c r="D4843">
        <v>114</v>
      </c>
      <c r="E4843">
        <v>70402</v>
      </c>
      <c r="F4843" cm="1">
        <f t="array" ref="F4843">_xlfn.XLOOKUP(A4843&amp;C4843, $L$3:$L$410&amp;$M$3:$M$410,$O$3:$O$410, "kamiyama")</f>
        <v>0.59189198278181332</v>
      </c>
      <c r="G4843">
        <f t="shared" si="158"/>
        <v>339</v>
      </c>
      <c r="H4843" s="2">
        <f t="shared" si="157"/>
        <v>200.65138216303473</v>
      </c>
    </row>
    <row r="4844" spans="1:8" x14ac:dyDescent="0.2">
      <c r="A4844">
        <v>2017</v>
      </c>
      <c r="B4844" t="s">
        <v>29</v>
      </c>
      <c r="C4844" t="s">
        <v>16</v>
      </c>
      <c r="D4844">
        <v>11</v>
      </c>
      <c r="E4844">
        <v>73699</v>
      </c>
      <c r="F4844" cm="1">
        <f t="array" ref="F4844">_xlfn.XLOOKUP(A4844&amp;C4844, $L$3:$L$410&amp;$M$3:$M$410,$O$3:$O$410, "kamiyama")</f>
        <v>0.61961090933548557</v>
      </c>
      <c r="G4844">
        <f t="shared" si="158"/>
        <v>339</v>
      </c>
      <c r="H4844" s="2">
        <f t="shared" si="157"/>
        <v>210.04809826472962</v>
      </c>
    </row>
    <row r="4845" spans="1:8" x14ac:dyDescent="0.2">
      <c r="A4845">
        <v>2018</v>
      </c>
      <c r="B4845" t="s">
        <v>29</v>
      </c>
      <c r="C4845" t="s">
        <v>16</v>
      </c>
      <c r="D4845">
        <v>11</v>
      </c>
      <c r="E4845">
        <v>64922</v>
      </c>
      <c r="F4845" cm="1">
        <f t="array" ref="F4845">_xlfn.XLOOKUP(A4845&amp;C4845, $L$3:$L$410&amp;$M$3:$M$410,$O$3:$O$410, "kamiyama")</f>
        <v>0.54581988162496642</v>
      </c>
      <c r="G4845">
        <f t="shared" si="158"/>
        <v>339</v>
      </c>
      <c r="H4845" s="2">
        <f t="shared" si="157"/>
        <v>185.03293987086363</v>
      </c>
    </row>
    <row r="4846" spans="1:8" x14ac:dyDescent="0.2">
      <c r="A4846">
        <v>2019</v>
      </c>
      <c r="B4846" t="s">
        <v>29</v>
      </c>
      <c r="C4846" t="s">
        <v>16</v>
      </c>
      <c r="D4846">
        <v>0</v>
      </c>
      <c r="E4846">
        <v>67375</v>
      </c>
      <c r="F4846" cm="1">
        <f t="array" ref="F4846">_xlfn.XLOOKUP(A4846&amp;C4846, $L$3:$L$410&amp;$M$3:$M$410,$O$3:$O$410, "kamiyama")</f>
        <v>0.56644303201506596</v>
      </c>
      <c r="G4846">
        <f t="shared" si="158"/>
        <v>339</v>
      </c>
      <c r="H4846" s="2">
        <f t="shared" si="157"/>
        <v>192.02418785310735</v>
      </c>
    </row>
    <row r="4847" spans="1:8" x14ac:dyDescent="0.2">
      <c r="A4847">
        <v>2020</v>
      </c>
      <c r="B4847" t="s">
        <v>29</v>
      </c>
      <c r="C4847" t="s">
        <v>16</v>
      </c>
      <c r="D4847">
        <v>0</v>
      </c>
      <c r="E4847">
        <v>76158</v>
      </c>
      <c r="F4847" cm="1">
        <f t="array" ref="F4847">_xlfn.XLOOKUP(A4847&amp;C4847, $L$3:$L$410&amp;$M$3:$M$410,$O$3:$O$410, "kamiyama")</f>
        <v>0.64028450363196121</v>
      </c>
      <c r="G4847">
        <f t="shared" si="158"/>
        <v>339</v>
      </c>
      <c r="H4847" s="2">
        <f t="shared" si="157"/>
        <v>217.05644673123484</v>
      </c>
    </row>
    <row r="4848" spans="1:8" x14ac:dyDescent="0.2">
      <c r="A4848">
        <v>2021</v>
      </c>
      <c r="B4848" t="s">
        <v>29</v>
      </c>
      <c r="C4848" t="s">
        <v>16</v>
      </c>
      <c r="D4848">
        <v>0</v>
      </c>
      <c r="E4848">
        <v>70584</v>
      </c>
      <c r="F4848" cm="1">
        <f t="array" ref="F4848">_xlfn.XLOOKUP(A4848&amp;C4848, $L$3:$L$410&amp;$M$3:$M$410,$O$3:$O$410, "kamiyama")</f>
        <v>0.59342211460855532</v>
      </c>
      <c r="G4848">
        <f t="shared" si="158"/>
        <v>339</v>
      </c>
      <c r="H4848" s="2">
        <f t="shared" si="157"/>
        <v>201.17009685230025</v>
      </c>
    </row>
    <row r="4849" spans="1:8" x14ac:dyDescent="0.2">
      <c r="A4849">
        <v>2022</v>
      </c>
      <c r="B4849" t="s">
        <v>29</v>
      </c>
      <c r="C4849" t="s">
        <v>16</v>
      </c>
      <c r="D4849">
        <v>0</v>
      </c>
      <c r="E4849">
        <v>66101</v>
      </c>
      <c r="F4849" cm="1">
        <f t="array" ref="F4849">_xlfn.XLOOKUP(A4849&amp;C4849, $L$3:$L$410&amp;$M$3:$M$410,$O$3:$O$410, "kamiyama")</f>
        <v>0.55573210922787197</v>
      </c>
      <c r="G4849">
        <f t="shared" si="158"/>
        <v>339</v>
      </c>
      <c r="H4849" s="2">
        <f t="shared" si="157"/>
        <v>188.39318502824861</v>
      </c>
    </row>
    <row r="4850" spans="1:8" x14ac:dyDescent="0.2">
      <c r="A4850">
        <v>2023</v>
      </c>
      <c r="B4850" t="s">
        <v>29</v>
      </c>
      <c r="C4850" t="s">
        <v>16</v>
      </c>
      <c r="D4850">
        <v>0</v>
      </c>
      <c r="E4850">
        <v>65221</v>
      </c>
      <c r="F4850" cm="1">
        <f t="array" ref="F4850">_xlfn.XLOOKUP(A4850&amp;C4850, $L$3:$L$410&amp;$M$3:$M$410,$O$3:$O$410, "kamiyama")</f>
        <v>0.54833366962604246</v>
      </c>
      <c r="G4850">
        <f t="shared" si="158"/>
        <v>339</v>
      </c>
      <c r="H4850" s="2">
        <f t="shared" si="157"/>
        <v>185.88511400322841</v>
      </c>
    </row>
    <row r="4851" spans="1:8" x14ac:dyDescent="0.2">
      <c r="A4851">
        <v>2000</v>
      </c>
      <c r="B4851" t="s">
        <v>29</v>
      </c>
      <c r="C4851" t="s">
        <v>17</v>
      </c>
      <c r="D4851">
        <v>307</v>
      </c>
      <c r="E4851">
        <v>155623</v>
      </c>
      <c r="F4851" cm="1">
        <f t="array" ref="F4851">_xlfn.XLOOKUP(A4851&amp;C4851, $L$3:$L$410&amp;$M$3:$M$410,$O$3:$O$410, "kamiyama")</f>
        <v>1</v>
      </c>
      <c r="G4851">
        <f t="shared" si="158"/>
        <v>307</v>
      </c>
      <c r="H4851" s="2">
        <f t="shared" si="157"/>
        <v>307</v>
      </c>
    </row>
    <row r="4852" spans="1:8" x14ac:dyDescent="0.2">
      <c r="A4852">
        <v>2001</v>
      </c>
      <c r="B4852" t="s">
        <v>29</v>
      </c>
      <c r="C4852" t="s">
        <v>17</v>
      </c>
      <c r="D4852">
        <v>1018</v>
      </c>
      <c r="E4852">
        <v>130332</v>
      </c>
      <c r="F4852" cm="1">
        <f t="array" ref="F4852">_xlfn.XLOOKUP(A4852&amp;C4852, $L$3:$L$410&amp;$M$3:$M$410,$O$3:$O$410, "kamiyama")</f>
        <v>0.83748546166055149</v>
      </c>
      <c r="G4852">
        <f t="shared" si="158"/>
        <v>307</v>
      </c>
      <c r="H4852" s="2">
        <f t="shared" si="157"/>
        <v>257.10803672978932</v>
      </c>
    </row>
    <row r="4853" spans="1:8" x14ac:dyDescent="0.2">
      <c r="A4853">
        <v>2002</v>
      </c>
      <c r="B4853" t="s">
        <v>29</v>
      </c>
      <c r="C4853" t="s">
        <v>17</v>
      </c>
      <c r="D4853">
        <v>942</v>
      </c>
      <c r="E4853">
        <v>165468</v>
      </c>
      <c r="F4853" cm="1">
        <f t="array" ref="F4853">_xlfn.XLOOKUP(A4853&amp;C4853, $L$3:$L$410&amp;$M$3:$M$410,$O$3:$O$410, "kamiyama")</f>
        <v>1.0632618571804939</v>
      </c>
      <c r="G4853">
        <f t="shared" si="158"/>
        <v>307</v>
      </c>
      <c r="H4853" s="2">
        <f t="shared" si="157"/>
        <v>326.42139015441165</v>
      </c>
    </row>
    <row r="4854" spans="1:8" x14ac:dyDescent="0.2">
      <c r="A4854">
        <v>2003</v>
      </c>
      <c r="B4854" t="s">
        <v>29</v>
      </c>
      <c r="C4854" t="s">
        <v>17</v>
      </c>
      <c r="D4854">
        <v>705</v>
      </c>
      <c r="E4854">
        <v>129567</v>
      </c>
      <c r="F4854" cm="1">
        <f t="array" ref="F4854">_xlfn.XLOOKUP(A4854&amp;C4854, $L$3:$L$410&amp;$M$3:$M$410,$O$3:$O$410, "kamiyama")</f>
        <v>0.8325697358359625</v>
      </c>
      <c r="G4854">
        <f t="shared" si="158"/>
        <v>307</v>
      </c>
      <c r="H4854" s="2">
        <f t="shared" si="157"/>
        <v>255.5989089016405</v>
      </c>
    </row>
    <row r="4855" spans="1:8" x14ac:dyDescent="0.2">
      <c r="A4855">
        <v>2004</v>
      </c>
      <c r="B4855" t="s">
        <v>29</v>
      </c>
      <c r="C4855" t="s">
        <v>17</v>
      </c>
      <c r="D4855">
        <v>284</v>
      </c>
      <c r="E4855">
        <v>150746</v>
      </c>
      <c r="F4855" cm="1">
        <f t="array" ref="F4855">_xlfn.XLOOKUP(A4855&amp;C4855, $L$3:$L$410&amp;$M$3:$M$410,$O$3:$O$410, "kamiyama")</f>
        <v>0.96866144464507176</v>
      </c>
      <c r="G4855">
        <f t="shared" si="158"/>
        <v>307</v>
      </c>
      <c r="H4855" s="2">
        <f t="shared" si="157"/>
        <v>297.37906350603703</v>
      </c>
    </row>
    <row r="4856" spans="1:8" x14ac:dyDescent="0.2">
      <c r="A4856">
        <v>2005</v>
      </c>
      <c r="B4856" t="s">
        <v>29</v>
      </c>
      <c r="C4856" t="s">
        <v>17</v>
      </c>
      <c r="D4856">
        <v>575</v>
      </c>
      <c r="E4856">
        <v>172053</v>
      </c>
      <c r="F4856" cm="1">
        <f t="array" ref="F4856">_xlfn.XLOOKUP(A4856&amp;C4856, $L$3:$L$410&amp;$M$3:$M$410,$O$3:$O$410, "kamiyama")</f>
        <v>1.1055756539843082</v>
      </c>
      <c r="G4856">
        <f t="shared" si="158"/>
        <v>307</v>
      </c>
      <c r="H4856" s="2">
        <f t="shared" si="157"/>
        <v>339.41172577318264</v>
      </c>
    </row>
    <row r="4857" spans="1:8" x14ac:dyDescent="0.2">
      <c r="A4857">
        <v>2006</v>
      </c>
      <c r="B4857" t="s">
        <v>29</v>
      </c>
      <c r="C4857" t="s">
        <v>17</v>
      </c>
      <c r="D4857">
        <v>814</v>
      </c>
      <c r="E4857">
        <v>191802</v>
      </c>
      <c r="F4857" cm="1">
        <f t="array" ref="F4857">_xlfn.XLOOKUP(A4857&amp;C4857, $L$3:$L$410&amp;$M$3:$M$410,$O$3:$O$410, "kamiyama")</f>
        <v>1.2324784896834016</v>
      </c>
      <c r="G4857">
        <f t="shared" si="158"/>
        <v>307</v>
      </c>
      <c r="H4857" s="2">
        <f t="shared" si="157"/>
        <v>378.37089633280431</v>
      </c>
    </row>
    <row r="4858" spans="1:8" x14ac:dyDescent="0.2">
      <c r="A4858">
        <v>2007</v>
      </c>
      <c r="B4858" t="s">
        <v>29</v>
      </c>
      <c r="C4858" t="s">
        <v>17</v>
      </c>
      <c r="D4858">
        <v>381</v>
      </c>
      <c r="E4858">
        <v>186710</v>
      </c>
      <c r="F4858" cm="1">
        <f t="array" ref="F4858">_xlfn.XLOOKUP(A4858&amp;C4858, $L$3:$L$410&amp;$M$3:$M$410,$O$3:$O$410, "kamiyama")</f>
        <v>1.199758390469275</v>
      </c>
      <c r="G4858">
        <f t="shared" si="158"/>
        <v>307</v>
      </c>
      <c r="H4858" s="2">
        <f t="shared" si="157"/>
        <v>368.32582587406745</v>
      </c>
    </row>
    <row r="4859" spans="1:8" x14ac:dyDescent="0.2">
      <c r="A4859">
        <v>2008</v>
      </c>
      <c r="B4859" t="s">
        <v>29</v>
      </c>
      <c r="C4859" t="s">
        <v>17</v>
      </c>
      <c r="D4859">
        <v>400</v>
      </c>
      <c r="E4859">
        <v>190187</v>
      </c>
      <c r="F4859" cm="1">
        <f t="array" ref="F4859">_xlfn.XLOOKUP(A4859&amp;C4859, $L$3:$L$410&amp;$M$3:$M$410,$O$3:$O$410, "kamiyama")</f>
        <v>1.2221008462759362</v>
      </c>
      <c r="G4859">
        <f t="shared" si="158"/>
        <v>307</v>
      </c>
      <c r="H4859" s="2">
        <f t="shared" si="157"/>
        <v>375.18495980671241</v>
      </c>
    </row>
    <row r="4860" spans="1:8" x14ac:dyDescent="0.2">
      <c r="A4860">
        <v>2009</v>
      </c>
      <c r="B4860" t="s">
        <v>29</v>
      </c>
      <c r="C4860" t="s">
        <v>17</v>
      </c>
      <c r="D4860">
        <v>823</v>
      </c>
      <c r="E4860">
        <v>198805</v>
      </c>
      <c r="F4860" cm="1">
        <f t="array" ref="F4860">_xlfn.XLOOKUP(A4860&amp;C4860, $L$3:$L$410&amp;$M$3:$M$410,$O$3:$O$410, "kamiyama")</f>
        <v>1.2774782647809129</v>
      </c>
      <c r="G4860">
        <f t="shared" si="158"/>
        <v>307</v>
      </c>
      <c r="H4860" s="2">
        <f t="shared" si="157"/>
        <v>392.18582728774027</v>
      </c>
    </row>
    <row r="4861" spans="1:8" x14ac:dyDescent="0.2">
      <c r="A4861">
        <v>2010</v>
      </c>
      <c r="B4861" t="s">
        <v>29</v>
      </c>
      <c r="C4861" t="s">
        <v>17</v>
      </c>
      <c r="D4861">
        <v>948</v>
      </c>
      <c r="E4861">
        <v>226158</v>
      </c>
      <c r="F4861" cm="1">
        <f t="array" ref="F4861">_xlfn.XLOOKUP(A4861&amp;C4861, $L$3:$L$410&amp;$M$3:$M$410,$O$3:$O$410, "kamiyama")</f>
        <v>1.4532427725978807</v>
      </c>
      <c r="G4861">
        <f t="shared" si="158"/>
        <v>307</v>
      </c>
      <c r="H4861" s="2">
        <f t="shared" si="157"/>
        <v>446.14553118754935</v>
      </c>
    </row>
    <row r="4862" spans="1:8" x14ac:dyDescent="0.2">
      <c r="A4862">
        <v>2011</v>
      </c>
      <c r="B4862" t="s">
        <v>29</v>
      </c>
      <c r="C4862" t="s">
        <v>17</v>
      </c>
      <c r="D4862">
        <v>1399</v>
      </c>
      <c r="E4862">
        <v>242519</v>
      </c>
      <c r="F4862" cm="1">
        <f t="array" ref="F4862">_xlfn.XLOOKUP(A4862&amp;C4862, $L$3:$L$410&amp;$M$3:$M$410,$O$3:$O$410, "kamiyama")</f>
        <v>1.5583750473901672</v>
      </c>
      <c r="G4862">
        <f t="shared" si="158"/>
        <v>307</v>
      </c>
      <c r="H4862" s="2">
        <f t="shared" si="157"/>
        <v>478.42113954878135</v>
      </c>
    </row>
    <row r="4863" spans="1:8" x14ac:dyDescent="0.2">
      <c r="A4863">
        <v>2012</v>
      </c>
      <c r="B4863" t="s">
        <v>29</v>
      </c>
      <c r="C4863" t="s">
        <v>17</v>
      </c>
      <c r="D4863">
        <v>1112</v>
      </c>
      <c r="E4863">
        <v>235296</v>
      </c>
      <c r="F4863" cm="1">
        <f t="array" ref="F4863">_xlfn.XLOOKUP(A4863&amp;C4863, $L$3:$L$410&amp;$M$3:$M$410,$O$3:$O$410, "kamiyama")</f>
        <v>1.5119615995064997</v>
      </c>
      <c r="G4863">
        <f t="shared" si="158"/>
        <v>307</v>
      </c>
      <c r="H4863" s="2">
        <f t="shared" si="157"/>
        <v>464.1722110484954</v>
      </c>
    </row>
    <row r="4864" spans="1:8" x14ac:dyDescent="0.2">
      <c r="A4864">
        <v>2013</v>
      </c>
      <c r="B4864" t="s">
        <v>29</v>
      </c>
      <c r="C4864" t="s">
        <v>17</v>
      </c>
      <c r="D4864">
        <v>587</v>
      </c>
      <c r="E4864">
        <v>262724</v>
      </c>
      <c r="F4864" cm="1">
        <f t="array" ref="F4864">_xlfn.XLOOKUP(A4864&amp;C4864, $L$3:$L$410&amp;$M$3:$M$410,$O$3:$O$410, "kamiyama")</f>
        <v>1.6882080412278391</v>
      </c>
      <c r="G4864">
        <f t="shared" si="158"/>
        <v>307</v>
      </c>
      <c r="H4864" s="2">
        <f t="shared" si="157"/>
        <v>518.27986865694663</v>
      </c>
    </row>
    <row r="4865" spans="1:8" x14ac:dyDescent="0.2">
      <c r="A4865">
        <v>2014</v>
      </c>
      <c r="B4865" t="s">
        <v>29</v>
      </c>
      <c r="C4865" t="s">
        <v>17</v>
      </c>
      <c r="D4865">
        <v>1211</v>
      </c>
      <c r="E4865">
        <v>280877</v>
      </c>
      <c r="F4865" cm="1">
        <f t="array" ref="F4865">_xlfn.XLOOKUP(A4865&amp;C4865, $L$3:$L$410&amp;$M$3:$M$410,$O$3:$O$410, "kamiyama")</f>
        <v>1.8048553234419076</v>
      </c>
      <c r="G4865">
        <f t="shared" si="158"/>
        <v>307</v>
      </c>
      <c r="H4865" s="2">
        <f t="shared" si="157"/>
        <v>554.09058429666561</v>
      </c>
    </row>
    <row r="4866" spans="1:8" x14ac:dyDescent="0.2">
      <c r="A4866">
        <v>2015</v>
      </c>
      <c r="B4866" t="s">
        <v>29</v>
      </c>
      <c r="C4866" t="s">
        <v>17</v>
      </c>
      <c r="D4866">
        <v>944</v>
      </c>
      <c r="E4866">
        <v>295417</v>
      </c>
      <c r="F4866" cm="1">
        <f t="array" ref="F4866">_xlfn.XLOOKUP(A4866&amp;C4866, $L$3:$L$410&amp;$M$3:$M$410,$O$3:$O$410, "kamiyama")</f>
        <v>1.898286243036055</v>
      </c>
      <c r="G4866">
        <f t="shared" si="158"/>
        <v>307</v>
      </c>
      <c r="H4866" s="2">
        <f t="shared" si="157"/>
        <v>582.77387661206888</v>
      </c>
    </row>
    <row r="4867" spans="1:8" x14ac:dyDescent="0.2">
      <c r="A4867">
        <v>2016</v>
      </c>
      <c r="B4867" t="s">
        <v>29</v>
      </c>
      <c r="C4867" t="s">
        <v>17</v>
      </c>
      <c r="D4867">
        <v>1795</v>
      </c>
      <c r="E4867">
        <v>289030</v>
      </c>
      <c r="F4867" cm="1">
        <f t="array" ref="F4867">_xlfn.XLOOKUP(A4867&amp;C4867, $L$3:$L$410&amp;$M$3:$M$410,$O$3:$O$410, "kamiyama")</f>
        <v>1.8572447517397814</v>
      </c>
      <c r="G4867">
        <f t="shared" si="158"/>
        <v>307</v>
      </c>
      <c r="H4867" s="2">
        <f t="shared" si="157"/>
        <v>570.17413878411287</v>
      </c>
    </row>
    <row r="4868" spans="1:8" x14ac:dyDescent="0.2">
      <c r="A4868">
        <v>2017</v>
      </c>
      <c r="B4868" t="s">
        <v>29</v>
      </c>
      <c r="C4868" t="s">
        <v>17</v>
      </c>
      <c r="D4868">
        <v>1026</v>
      </c>
      <c r="E4868">
        <v>291040</v>
      </c>
      <c r="F4868" cm="1">
        <f t="array" ref="F4868">_xlfn.XLOOKUP(A4868&amp;C4868, $L$3:$L$410&amp;$M$3:$M$410,$O$3:$O$410, "kamiyama")</f>
        <v>1.8701605803769366</v>
      </c>
      <c r="G4868">
        <f t="shared" si="158"/>
        <v>307</v>
      </c>
      <c r="H4868" s="2">
        <f t="shared" ref="H4868:H4931" si="159">F4868*G4868</f>
        <v>574.13929817571955</v>
      </c>
    </row>
    <row r="4869" spans="1:8" x14ac:dyDescent="0.2">
      <c r="A4869">
        <v>2018</v>
      </c>
      <c r="B4869" t="s">
        <v>29</v>
      </c>
      <c r="C4869" t="s">
        <v>17</v>
      </c>
      <c r="D4869">
        <v>1516</v>
      </c>
      <c r="E4869">
        <v>328939</v>
      </c>
      <c r="F4869" cm="1">
        <f t="array" ref="F4869">_xlfn.XLOOKUP(A4869&amp;C4869, $L$3:$L$410&amp;$M$3:$M$410,$O$3:$O$410, "kamiyama")</f>
        <v>2.1136914209339235</v>
      </c>
      <c r="G4869">
        <f t="shared" ref="G4869:G4932" si="160">IF((A4869=2000),D4869,G4868)</f>
        <v>307</v>
      </c>
      <c r="H4869" s="2">
        <f t="shared" si="159"/>
        <v>648.90326622671455</v>
      </c>
    </row>
    <row r="4870" spans="1:8" x14ac:dyDescent="0.2">
      <c r="A4870">
        <v>2019</v>
      </c>
      <c r="B4870" t="s">
        <v>29</v>
      </c>
      <c r="C4870" t="s">
        <v>17</v>
      </c>
      <c r="D4870">
        <v>3367</v>
      </c>
      <c r="E4870">
        <v>318606</v>
      </c>
      <c r="F4870" cm="1">
        <f t="array" ref="F4870">_xlfn.XLOOKUP(A4870&amp;C4870, $L$3:$L$410&amp;$M$3:$M$410,$O$3:$O$410, "kamiyama")</f>
        <v>2.0472937804823195</v>
      </c>
      <c r="G4870">
        <f t="shared" si="160"/>
        <v>307</v>
      </c>
      <c r="H4870" s="2">
        <f t="shared" si="159"/>
        <v>628.51919060807211</v>
      </c>
    </row>
    <row r="4871" spans="1:8" x14ac:dyDescent="0.2">
      <c r="A4871">
        <v>2020</v>
      </c>
      <c r="B4871" t="s">
        <v>29</v>
      </c>
      <c r="C4871" t="s">
        <v>17</v>
      </c>
      <c r="D4871">
        <v>1122</v>
      </c>
      <c r="E4871">
        <v>335660</v>
      </c>
      <c r="F4871" cm="1">
        <f t="array" ref="F4871">_xlfn.XLOOKUP(A4871&amp;C4871, $L$3:$L$410&amp;$M$3:$M$410,$O$3:$O$410, "kamiyama")</f>
        <v>2.1568791245509984</v>
      </c>
      <c r="G4871">
        <f t="shared" si="160"/>
        <v>307</v>
      </c>
      <c r="H4871" s="2">
        <f t="shared" si="159"/>
        <v>662.16189123715651</v>
      </c>
    </row>
    <row r="4872" spans="1:8" x14ac:dyDescent="0.2">
      <c r="A4872">
        <v>2021</v>
      </c>
      <c r="B4872" t="s">
        <v>29</v>
      </c>
      <c r="C4872" t="s">
        <v>17</v>
      </c>
      <c r="D4872">
        <v>998</v>
      </c>
      <c r="E4872">
        <v>355142</v>
      </c>
      <c r="F4872" cm="1">
        <f t="array" ref="F4872">_xlfn.XLOOKUP(A4872&amp;C4872, $L$3:$L$410&amp;$M$3:$M$410,$O$3:$O$410, "kamiyama")</f>
        <v>2.282066275550529</v>
      </c>
      <c r="G4872">
        <f t="shared" si="160"/>
        <v>307</v>
      </c>
      <c r="H4872" s="2">
        <f t="shared" si="159"/>
        <v>700.59434659401245</v>
      </c>
    </row>
    <row r="4873" spans="1:8" x14ac:dyDescent="0.2">
      <c r="A4873">
        <v>2022</v>
      </c>
      <c r="B4873" t="s">
        <v>29</v>
      </c>
      <c r="C4873" t="s">
        <v>17</v>
      </c>
      <c r="D4873">
        <v>1156</v>
      </c>
      <c r="E4873">
        <v>366233</v>
      </c>
      <c r="F4873" cm="1">
        <f t="array" ref="F4873">_xlfn.XLOOKUP(A4873&amp;C4873, $L$3:$L$410&amp;$M$3:$M$410,$O$3:$O$410, "kamiyama")</f>
        <v>2.3533346613289807</v>
      </c>
      <c r="G4873">
        <f t="shared" si="160"/>
        <v>307</v>
      </c>
      <c r="H4873" s="2">
        <f t="shared" si="159"/>
        <v>722.47374102799711</v>
      </c>
    </row>
    <row r="4874" spans="1:8" x14ac:dyDescent="0.2">
      <c r="A4874">
        <v>2023</v>
      </c>
      <c r="B4874" t="s">
        <v>29</v>
      </c>
      <c r="C4874" t="s">
        <v>17</v>
      </c>
      <c r="D4874">
        <v>1320</v>
      </c>
      <c r="E4874">
        <v>357869</v>
      </c>
      <c r="F4874" cm="1">
        <f t="array" ref="F4874">_xlfn.XLOOKUP(A4874&amp;C4874, $L$3:$L$410&amp;$M$3:$M$410,$O$3:$O$410, "kamiyama")</f>
        <v>2.2995893923134756</v>
      </c>
      <c r="G4874">
        <f t="shared" si="160"/>
        <v>307</v>
      </c>
      <c r="H4874" s="2">
        <f t="shared" si="159"/>
        <v>705.97394344023701</v>
      </c>
    </row>
    <row r="4875" spans="1:8" x14ac:dyDescent="0.2">
      <c r="A4875">
        <v>2000</v>
      </c>
      <c r="B4875" t="s">
        <v>29</v>
      </c>
      <c r="C4875" t="s">
        <v>18</v>
      </c>
      <c r="D4875">
        <v>2759</v>
      </c>
      <c r="E4875">
        <v>1280996</v>
      </c>
      <c r="F4875" cm="1">
        <f t="array" ref="F4875">_xlfn.XLOOKUP(A4875&amp;C4875, $L$3:$L$410&amp;$M$3:$M$410,$O$3:$O$410, "kamiyama")</f>
        <v>1</v>
      </c>
      <c r="G4875">
        <f t="shared" si="160"/>
        <v>2759</v>
      </c>
      <c r="H4875" s="2">
        <f t="shared" si="159"/>
        <v>2759</v>
      </c>
    </row>
    <row r="4876" spans="1:8" x14ac:dyDescent="0.2">
      <c r="A4876">
        <v>2001</v>
      </c>
      <c r="B4876" t="s">
        <v>29</v>
      </c>
      <c r="C4876" t="s">
        <v>18</v>
      </c>
      <c r="D4876">
        <v>5212</v>
      </c>
      <c r="E4876">
        <v>1175744</v>
      </c>
      <c r="F4876" cm="1">
        <f t="array" ref="F4876">_xlfn.XLOOKUP(A4876&amp;C4876, $L$3:$L$410&amp;$M$3:$M$410,$O$3:$O$410, "kamiyama")</f>
        <v>0.91783580901111328</v>
      </c>
      <c r="G4876">
        <f t="shared" si="160"/>
        <v>2759</v>
      </c>
      <c r="H4876" s="2">
        <f t="shared" si="159"/>
        <v>2532.3089970616616</v>
      </c>
    </row>
    <row r="4877" spans="1:8" x14ac:dyDescent="0.2">
      <c r="A4877">
        <v>2002</v>
      </c>
      <c r="B4877" t="s">
        <v>29</v>
      </c>
      <c r="C4877" t="s">
        <v>18</v>
      </c>
      <c r="D4877">
        <v>5101</v>
      </c>
      <c r="E4877">
        <v>1343880</v>
      </c>
      <c r="F4877" cm="1">
        <f t="array" ref="F4877">_xlfn.XLOOKUP(A4877&amp;C4877, $L$3:$L$410&amp;$M$3:$M$410,$O$3:$O$410, "kamiyama")</f>
        <v>1.0490899269006304</v>
      </c>
      <c r="G4877">
        <f t="shared" si="160"/>
        <v>2759</v>
      </c>
      <c r="H4877" s="2">
        <f t="shared" si="159"/>
        <v>2894.4391083188393</v>
      </c>
    </row>
    <row r="4878" spans="1:8" x14ac:dyDescent="0.2">
      <c r="A4878">
        <v>2003</v>
      </c>
      <c r="B4878" t="s">
        <v>29</v>
      </c>
      <c r="C4878" t="s">
        <v>18</v>
      </c>
      <c r="D4878">
        <v>3123</v>
      </c>
      <c r="E4878">
        <v>1486254</v>
      </c>
      <c r="F4878" cm="1">
        <f t="array" ref="F4878">_xlfn.XLOOKUP(A4878&amp;C4878, $L$3:$L$410&amp;$M$3:$M$410,$O$3:$O$410, "kamiyama")</f>
        <v>1.1602331310948668</v>
      </c>
      <c r="G4878">
        <f t="shared" si="160"/>
        <v>2759</v>
      </c>
      <c r="H4878" s="2">
        <f t="shared" si="159"/>
        <v>3201.0832086907376</v>
      </c>
    </row>
    <row r="4879" spans="1:8" x14ac:dyDescent="0.2">
      <c r="A4879">
        <v>2004</v>
      </c>
      <c r="B4879" t="s">
        <v>29</v>
      </c>
      <c r="C4879" t="s">
        <v>18</v>
      </c>
      <c r="D4879">
        <v>4972</v>
      </c>
      <c r="E4879">
        <v>1477339</v>
      </c>
      <c r="F4879" cm="1">
        <f t="array" ref="F4879">_xlfn.XLOOKUP(A4879&amp;C4879, $L$3:$L$410&amp;$M$3:$M$410,$O$3:$O$410, "kamiyama")</f>
        <v>1.1532737026501254</v>
      </c>
      <c r="G4879">
        <f t="shared" si="160"/>
        <v>2759</v>
      </c>
      <c r="H4879" s="2">
        <f t="shared" si="159"/>
        <v>3181.8821456116962</v>
      </c>
    </row>
    <row r="4880" spans="1:8" x14ac:dyDescent="0.2">
      <c r="A4880">
        <v>2005</v>
      </c>
      <c r="B4880" t="s">
        <v>29</v>
      </c>
      <c r="C4880" t="s">
        <v>18</v>
      </c>
      <c r="D4880">
        <v>4456</v>
      </c>
      <c r="E4880">
        <v>1533924</v>
      </c>
      <c r="F4880" cm="1">
        <f t="array" ref="F4880">_xlfn.XLOOKUP(A4880&amp;C4880, $L$3:$L$410&amp;$M$3:$M$410,$O$3:$O$410, "kamiyama")</f>
        <v>1.1974463620495301</v>
      </c>
      <c r="G4880">
        <f t="shared" si="160"/>
        <v>2759</v>
      </c>
      <c r="H4880" s="2">
        <f t="shared" si="159"/>
        <v>3303.7545128946535</v>
      </c>
    </row>
    <row r="4881" spans="1:8" x14ac:dyDescent="0.2">
      <c r="A4881">
        <v>2006</v>
      </c>
      <c r="B4881" t="s">
        <v>29</v>
      </c>
      <c r="C4881" t="s">
        <v>18</v>
      </c>
      <c r="D4881">
        <v>3939</v>
      </c>
      <c r="E4881">
        <v>1621994</v>
      </c>
      <c r="F4881" cm="1">
        <f t="array" ref="F4881">_xlfn.XLOOKUP(A4881&amp;C4881, $L$3:$L$410&amp;$M$3:$M$410,$O$3:$O$410, "kamiyama")</f>
        <v>1.266197552529438</v>
      </c>
      <c r="G4881">
        <f t="shared" si="160"/>
        <v>2759</v>
      </c>
      <c r="H4881" s="2">
        <f t="shared" si="159"/>
        <v>3493.4390474287193</v>
      </c>
    </row>
    <row r="4882" spans="1:8" x14ac:dyDescent="0.2">
      <c r="A4882">
        <v>2007</v>
      </c>
      <c r="B4882" t="s">
        <v>29</v>
      </c>
      <c r="C4882" t="s">
        <v>18</v>
      </c>
      <c r="D4882">
        <v>7258</v>
      </c>
      <c r="E4882">
        <v>1614110</v>
      </c>
      <c r="F4882" cm="1">
        <f t="array" ref="F4882">_xlfn.XLOOKUP(A4882&amp;C4882, $L$3:$L$410&amp;$M$3:$M$410,$O$3:$O$410, "kamiyama")</f>
        <v>1.2600429665666404</v>
      </c>
      <c r="G4882">
        <f t="shared" si="160"/>
        <v>2759</v>
      </c>
      <c r="H4882" s="2">
        <f t="shared" si="159"/>
        <v>3476.4585447573609</v>
      </c>
    </row>
    <row r="4883" spans="1:8" x14ac:dyDescent="0.2">
      <c r="A4883">
        <v>2008</v>
      </c>
      <c r="B4883" t="s">
        <v>29</v>
      </c>
      <c r="C4883" t="s">
        <v>18</v>
      </c>
      <c r="D4883">
        <v>5934</v>
      </c>
      <c r="E4883">
        <v>1726899</v>
      </c>
      <c r="F4883" cm="1">
        <f t="array" ref="F4883">_xlfn.XLOOKUP(A4883&amp;C4883, $L$3:$L$410&amp;$M$3:$M$410,$O$3:$O$410, "kamiyama")</f>
        <v>1.3480908605491353</v>
      </c>
      <c r="G4883">
        <f t="shared" si="160"/>
        <v>2759</v>
      </c>
      <c r="H4883" s="2">
        <f t="shared" si="159"/>
        <v>3719.3826842550643</v>
      </c>
    </row>
    <row r="4884" spans="1:8" x14ac:dyDescent="0.2">
      <c r="A4884">
        <v>2009</v>
      </c>
      <c r="B4884" t="s">
        <v>29</v>
      </c>
      <c r="C4884" t="s">
        <v>18</v>
      </c>
      <c r="D4884">
        <v>6708</v>
      </c>
      <c r="E4884">
        <v>1726833</v>
      </c>
      <c r="F4884" cm="1">
        <f t="array" ref="F4884">_xlfn.XLOOKUP(A4884&amp;C4884, $L$3:$L$410&amp;$M$3:$M$410,$O$3:$O$410, "kamiyama")</f>
        <v>1.3480393381400098</v>
      </c>
      <c r="G4884">
        <f t="shared" si="160"/>
        <v>2759</v>
      </c>
      <c r="H4884" s="2">
        <f t="shared" si="159"/>
        <v>3719.2405339282868</v>
      </c>
    </row>
    <row r="4885" spans="1:8" x14ac:dyDescent="0.2">
      <c r="A4885">
        <v>2010</v>
      </c>
      <c r="B4885" t="s">
        <v>29</v>
      </c>
      <c r="C4885" t="s">
        <v>18</v>
      </c>
      <c r="D4885">
        <v>7850</v>
      </c>
      <c r="E4885">
        <v>1853539</v>
      </c>
      <c r="F4885" cm="1">
        <f t="array" ref="F4885">_xlfn.XLOOKUP(A4885&amp;C4885, $L$3:$L$410&amp;$M$3:$M$410,$O$3:$O$410, "kamiyama")</f>
        <v>1.4469514346649013</v>
      </c>
      <c r="G4885">
        <f t="shared" si="160"/>
        <v>2759</v>
      </c>
      <c r="H4885" s="2">
        <f t="shared" si="159"/>
        <v>3992.1390082404628</v>
      </c>
    </row>
    <row r="4886" spans="1:8" x14ac:dyDescent="0.2">
      <c r="A4886">
        <v>2011</v>
      </c>
      <c r="B4886" t="s">
        <v>29</v>
      </c>
      <c r="C4886" t="s">
        <v>18</v>
      </c>
      <c r="D4886">
        <v>5263</v>
      </c>
      <c r="E4886">
        <v>1908689</v>
      </c>
      <c r="F4886" cm="1">
        <f t="array" ref="F4886">_xlfn.XLOOKUP(A4886&amp;C4886, $L$3:$L$410&amp;$M$3:$M$410,$O$3:$O$410, "kamiyama")</f>
        <v>1.49000387198711</v>
      </c>
      <c r="G4886">
        <f t="shared" si="160"/>
        <v>2759</v>
      </c>
      <c r="H4886" s="2">
        <f t="shared" si="159"/>
        <v>4110.920682812437</v>
      </c>
    </row>
    <row r="4887" spans="1:8" x14ac:dyDescent="0.2">
      <c r="A4887">
        <v>2012</v>
      </c>
      <c r="B4887" t="s">
        <v>29</v>
      </c>
      <c r="C4887" t="s">
        <v>18</v>
      </c>
      <c r="D4887">
        <v>6615</v>
      </c>
      <c r="E4887">
        <v>1921124</v>
      </c>
      <c r="F4887" cm="1">
        <f t="array" ref="F4887">_xlfn.XLOOKUP(A4887&amp;C4887, $L$3:$L$410&amp;$M$3:$M$410,$O$3:$O$410, "kamiyama")</f>
        <v>1.4997111622518728</v>
      </c>
      <c r="G4887">
        <f t="shared" si="160"/>
        <v>2759</v>
      </c>
      <c r="H4887" s="2">
        <f t="shared" si="159"/>
        <v>4137.7030966529173</v>
      </c>
    </row>
    <row r="4888" spans="1:8" x14ac:dyDescent="0.2">
      <c r="A4888">
        <v>2013</v>
      </c>
      <c r="B4888" t="s">
        <v>29</v>
      </c>
      <c r="C4888" t="s">
        <v>18</v>
      </c>
      <c r="D4888">
        <v>8277</v>
      </c>
      <c r="E4888">
        <v>1976789</v>
      </c>
      <c r="F4888" cm="1">
        <f t="array" ref="F4888">_xlfn.XLOOKUP(A4888&amp;C4888, $L$3:$L$410&amp;$M$3:$M$410,$O$3:$O$410, "kamiyama")</f>
        <v>1.543165630493772</v>
      </c>
      <c r="G4888">
        <f t="shared" si="160"/>
        <v>2759</v>
      </c>
      <c r="H4888" s="2">
        <f t="shared" si="159"/>
        <v>4257.5939745323167</v>
      </c>
    </row>
    <row r="4889" spans="1:8" x14ac:dyDescent="0.2">
      <c r="A4889">
        <v>2014</v>
      </c>
      <c r="B4889" t="s">
        <v>29</v>
      </c>
      <c r="C4889" t="s">
        <v>18</v>
      </c>
      <c r="D4889">
        <v>6131</v>
      </c>
      <c r="E4889">
        <v>1957368</v>
      </c>
      <c r="F4889" cm="1">
        <f t="array" ref="F4889">_xlfn.XLOOKUP(A4889&amp;C4889, $L$3:$L$410&amp;$M$3:$M$410,$O$3:$O$410, "kamiyama")</f>
        <v>1.5280047712873421</v>
      </c>
      <c r="G4889">
        <f t="shared" si="160"/>
        <v>2759</v>
      </c>
      <c r="H4889" s="2">
        <f t="shared" si="159"/>
        <v>4215.7651639817768</v>
      </c>
    </row>
    <row r="4890" spans="1:8" x14ac:dyDescent="0.2">
      <c r="A4890">
        <v>2015</v>
      </c>
      <c r="B4890" t="s">
        <v>29</v>
      </c>
      <c r="C4890" t="s">
        <v>18</v>
      </c>
      <c r="D4890">
        <v>7149</v>
      </c>
      <c r="E4890">
        <v>1975709</v>
      </c>
      <c r="F4890" cm="1">
        <f t="array" ref="F4890">_xlfn.XLOOKUP(A4890&amp;C4890, $L$3:$L$410&amp;$M$3:$M$410,$O$3:$O$410, "kamiyama")</f>
        <v>1.5423225365262656</v>
      </c>
      <c r="G4890">
        <f t="shared" si="160"/>
        <v>2759</v>
      </c>
      <c r="H4890" s="2">
        <f t="shared" si="159"/>
        <v>4255.2678782759667</v>
      </c>
    </row>
    <row r="4891" spans="1:8" x14ac:dyDescent="0.2">
      <c r="A4891">
        <v>2016</v>
      </c>
      <c r="B4891" t="s">
        <v>29</v>
      </c>
      <c r="C4891" t="s">
        <v>18</v>
      </c>
      <c r="D4891">
        <v>9097</v>
      </c>
      <c r="E4891">
        <v>2080417</v>
      </c>
      <c r="F4891" cm="1">
        <f t="array" ref="F4891">_xlfn.XLOOKUP(A4891&amp;C4891, $L$3:$L$410&amp;$M$3:$M$410,$O$3:$O$410, "kamiyama")</f>
        <v>1.6240620579611489</v>
      </c>
      <c r="G4891">
        <f t="shared" si="160"/>
        <v>2759</v>
      </c>
      <c r="H4891" s="2">
        <f t="shared" si="159"/>
        <v>4480.7872179148098</v>
      </c>
    </row>
    <row r="4892" spans="1:8" x14ac:dyDescent="0.2">
      <c r="A4892">
        <v>2017</v>
      </c>
      <c r="B4892" t="s">
        <v>29</v>
      </c>
      <c r="C4892" t="s">
        <v>18</v>
      </c>
      <c r="D4892">
        <v>7774</v>
      </c>
      <c r="E4892">
        <v>2111247</v>
      </c>
      <c r="F4892" cm="1">
        <f t="array" ref="F4892">_xlfn.XLOOKUP(A4892&amp;C4892, $L$3:$L$410&amp;$M$3:$M$410,$O$3:$O$410, "kamiyama")</f>
        <v>1.6481292681632105</v>
      </c>
      <c r="G4892">
        <f t="shared" si="160"/>
        <v>2759</v>
      </c>
      <c r="H4892" s="2">
        <f t="shared" si="159"/>
        <v>4547.1886508622974</v>
      </c>
    </row>
    <row r="4893" spans="1:8" x14ac:dyDescent="0.2">
      <c r="A4893">
        <v>2018</v>
      </c>
      <c r="B4893" t="s">
        <v>29</v>
      </c>
      <c r="C4893" t="s">
        <v>18</v>
      </c>
      <c r="D4893">
        <v>7331</v>
      </c>
      <c r="E4893">
        <v>2062912</v>
      </c>
      <c r="F4893" cm="1">
        <f t="array" ref="F4893">_xlfn.XLOOKUP(A4893&amp;C4893, $L$3:$L$410&amp;$M$3:$M$410,$O$3:$O$410, "kamiyama")</f>
        <v>1.6103969099044806</v>
      </c>
      <c r="G4893">
        <f t="shared" si="160"/>
        <v>2759</v>
      </c>
      <c r="H4893" s="2">
        <f t="shared" si="159"/>
        <v>4443.0850744264617</v>
      </c>
    </row>
    <row r="4894" spans="1:8" x14ac:dyDescent="0.2">
      <c r="A4894">
        <v>2019</v>
      </c>
      <c r="B4894" t="s">
        <v>29</v>
      </c>
      <c r="C4894" t="s">
        <v>18</v>
      </c>
      <c r="D4894">
        <v>7527</v>
      </c>
      <c r="E4894">
        <v>2091717</v>
      </c>
      <c r="F4894" cm="1">
        <f t="array" ref="F4894">_xlfn.XLOOKUP(A4894&amp;C4894, $L$3:$L$410&amp;$M$3:$M$410,$O$3:$O$410, "kamiyama")</f>
        <v>1.6328833189174674</v>
      </c>
      <c r="G4894">
        <f t="shared" si="160"/>
        <v>2759</v>
      </c>
      <c r="H4894" s="2">
        <f t="shared" si="159"/>
        <v>4505.1250768932923</v>
      </c>
    </row>
    <row r="4895" spans="1:8" x14ac:dyDescent="0.2">
      <c r="A4895">
        <v>2020</v>
      </c>
      <c r="B4895" t="s">
        <v>29</v>
      </c>
      <c r="C4895" t="s">
        <v>18</v>
      </c>
      <c r="D4895">
        <v>7655</v>
      </c>
      <c r="E4895">
        <v>2169927</v>
      </c>
      <c r="F4895" cm="1">
        <f t="array" ref="F4895">_xlfn.XLOOKUP(A4895&amp;C4895, $L$3:$L$410&amp;$M$3:$M$410,$O$3:$O$410, "kamiyama")</f>
        <v>1.6939373737310655</v>
      </c>
      <c r="G4895">
        <f t="shared" si="160"/>
        <v>2759</v>
      </c>
      <c r="H4895" s="2">
        <f t="shared" si="159"/>
        <v>4673.5732141240096</v>
      </c>
    </row>
    <row r="4896" spans="1:8" x14ac:dyDescent="0.2">
      <c r="A4896">
        <v>2021</v>
      </c>
      <c r="B4896" t="s">
        <v>29</v>
      </c>
      <c r="C4896" t="s">
        <v>18</v>
      </c>
      <c r="D4896">
        <v>8507</v>
      </c>
      <c r="E4896">
        <v>2061527</v>
      </c>
      <c r="F4896" cm="1">
        <f t="array" ref="F4896">_xlfn.XLOOKUP(A4896&amp;C4896, $L$3:$L$410&amp;$M$3:$M$410,$O$3:$O$410, "kamiyama")</f>
        <v>1.6093157199554098</v>
      </c>
      <c r="G4896">
        <f t="shared" si="160"/>
        <v>2759</v>
      </c>
      <c r="H4896" s="2">
        <f t="shared" si="159"/>
        <v>4440.102071356976</v>
      </c>
    </row>
    <row r="4897" spans="1:8" x14ac:dyDescent="0.2">
      <c r="A4897">
        <v>2022</v>
      </c>
      <c r="B4897" t="s">
        <v>29</v>
      </c>
      <c r="C4897" t="s">
        <v>18</v>
      </c>
      <c r="D4897">
        <v>5378</v>
      </c>
      <c r="E4897">
        <v>2080198</v>
      </c>
      <c r="F4897" cm="1">
        <f t="array" ref="F4897">_xlfn.XLOOKUP(A4897&amp;C4897, $L$3:$L$410&amp;$M$3:$M$410,$O$3:$O$410, "kamiyama")</f>
        <v>1.6238910972399601</v>
      </c>
      <c r="G4897">
        <f t="shared" si="160"/>
        <v>2759</v>
      </c>
      <c r="H4897" s="2">
        <f t="shared" si="159"/>
        <v>4480.3155372850497</v>
      </c>
    </row>
    <row r="4898" spans="1:8" x14ac:dyDescent="0.2">
      <c r="A4898">
        <v>2023</v>
      </c>
      <c r="B4898" t="s">
        <v>29</v>
      </c>
      <c r="C4898" t="s">
        <v>18</v>
      </c>
      <c r="D4898">
        <v>7739</v>
      </c>
      <c r="E4898">
        <v>2190701</v>
      </c>
      <c r="F4898" cm="1">
        <f t="array" ref="F4898">_xlfn.XLOOKUP(A4898&amp;C4898, $L$3:$L$410&amp;$M$3:$M$410,$O$3:$O$410, "kamiyama")</f>
        <v>1.7101544423245663</v>
      </c>
      <c r="G4898">
        <f t="shared" si="160"/>
        <v>2759</v>
      </c>
      <c r="H4898" s="2">
        <f t="shared" si="159"/>
        <v>4718.3161063734788</v>
      </c>
    </row>
    <row r="4899" spans="1:8" x14ac:dyDescent="0.2">
      <c r="A4899">
        <v>2000</v>
      </c>
      <c r="B4899" t="s">
        <v>30</v>
      </c>
      <c r="C4899" t="s">
        <v>2</v>
      </c>
      <c r="D4899">
        <v>419</v>
      </c>
      <c r="E4899">
        <v>509634</v>
      </c>
      <c r="F4899" cm="1">
        <f t="array" ref="F4899">_xlfn.XLOOKUP(A4899&amp;C4899, $L$3:$L$410&amp;$M$3:$M$410,$O$3:$O$410, "kamiyama")</f>
        <v>1</v>
      </c>
      <c r="G4899">
        <f t="shared" si="160"/>
        <v>419</v>
      </c>
      <c r="H4899" s="2">
        <f t="shared" si="159"/>
        <v>419</v>
      </c>
    </row>
    <row r="4900" spans="1:8" x14ac:dyDescent="0.2">
      <c r="A4900">
        <v>2001</v>
      </c>
      <c r="B4900" t="s">
        <v>30</v>
      </c>
      <c r="C4900" t="s">
        <v>2</v>
      </c>
      <c r="D4900">
        <v>344</v>
      </c>
      <c r="E4900">
        <v>630079</v>
      </c>
      <c r="F4900" cm="1">
        <f t="array" ref="F4900">_xlfn.XLOOKUP(A4900&amp;C4900, $L$3:$L$410&amp;$M$3:$M$410,$O$3:$O$410, "kamiyama")</f>
        <v>1.2363362726976614</v>
      </c>
      <c r="G4900">
        <f t="shared" si="160"/>
        <v>419</v>
      </c>
      <c r="H4900" s="2">
        <f t="shared" si="159"/>
        <v>518.02489826032013</v>
      </c>
    </row>
    <row r="4901" spans="1:8" x14ac:dyDescent="0.2">
      <c r="A4901">
        <v>2002</v>
      </c>
      <c r="B4901" t="s">
        <v>30</v>
      </c>
      <c r="C4901" t="s">
        <v>2</v>
      </c>
      <c r="D4901">
        <v>47</v>
      </c>
      <c r="E4901">
        <v>671497</v>
      </c>
      <c r="F4901" cm="1">
        <f t="array" ref="F4901">_xlfn.XLOOKUP(A4901&amp;C4901, $L$3:$L$410&amp;$M$3:$M$410,$O$3:$O$410, "kamiyama")</f>
        <v>1.3176063606431283</v>
      </c>
      <c r="G4901">
        <f t="shared" si="160"/>
        <v>419</v>
      </c>
      <c r="H4901" s="2">
        <f t="shared" si="159"/>
        <v>552.07706510947071</v>
      </c>
    </row>
    <row r="4902" spans="1:8" x14ac:dyDescent="0.2">
      <c r="A4902">
        <v>2003</v>
      </c>
      <c r="B4902" t="s">
        <v>30</v>
      </c>
      <c r="C4902" t="s">
        <v>2</v>
      </c>
      <c r="D4902">
        <v>360</v>
      </c>
      <c r="E4902">
        <v>759032</v>
      </c>
      <c r="F4902" cm="1">
        <f t="array" ref="F4902">_xlfn.XLOOKUP(A4902&amp;C4902, $L$3:$L$410&amp;$M$3:$M$410,$O$3:$O$410, "kamiyama")</f>
        <v>1.4893668789758925</v>
      </c>
      <c r="G4902">
        <f t="shared" si="160"/>
        <v>419</v>
      </c>
      <c r="H4902" s="2">
        <f t="shared" si="159"/>
        <v>624.0447222908989</v>
      </c>
    </row>
    <row r="4903" spans="1:8" x14ac:dyDescent="0.2">
      <c r="A4903">
        <v>2004</v>
      </c>
      <c r="B4903" t="s">
        <v>30</v>
      </c>
      <c r="C4903" t="s">
        <v>2</v>
      </c>
      <c r="D4903">
        <v>973</v>
      </c>
      <c r="E4903">
        <v>870849</v>
      </c>
      <c r="F4903" cm="1">
        <f t="array" ref="F4903">_xlfn.XLOOKUP(A4903&amp;C4903, $L$3:$L$410&amp;$M$3:$M$410,$O$3:$O$410, "kamiyama")</f>
        <v>1.7087733549959383</v>
      </c>
      <c r="G4903">
        <f t="shared" si="160"/>
        <v>419</v>
      </c>
      <c r="H4903" s="2">
        <f t="shared" si="159"/>
        <v>715.9760357432981</v>
      </c>
    </row>
    <row r="4904" spans="1:8" x14ac:dyDescent="0.2">
      <c r="A4904">
        <v>2005</v>
      </c>
      <c r="B4904" t="s">
        <v>30</v>
      </c>
      <c r="C4904" t="s">
        <v>2</v>
      </c>
      <c r="D4904">
        <v>208</v>
      </c>
      <c r="E4904">
        <v>940958</v>
      </c>
      <c r="F4904" cm="1">
        <f t="array" ref="F4904">_xlfn.XLOOKUP(A4904&amp;C4904, $L$3:$L$410&amp;$M$3:$M$410,$O$3:$O$410, "kamiyama")</f>
        <v>1.8463407072526559</v>
      </c>
      <c r="G4904">
        <f t="shared" si="160"/>
        <v>419</v>
      </c>
      <c r="H4904" s="2">
        <f t="shared" si="159"/>
        <v>773.61675633886284</v>
      </c>
    </row>
    <row r="4905" spans="1:8" x14ac:dyDescent="0.2">
      <c r="A4905">
        <v>2006</v>
      </c>
      <c r="B4905" t="s">
        <v>30</v>
      </c>
      <c r="C4905" t="s">
        <v>2</v>
      </c>
      <c r="D4905">
        <v>771</v>
      </c>
      <c r="E4905">
        <v>1064127</v>
      </c>
      <c r="F4905" cm="1">
        <f t="array" ref="F4905">_xlfn.XLOOKUP(A4905&amp;C4905, $L$3:$L$410&amp;$M$3:$M$410,$O$3:$O$410, "kamiyama")</f>
        <v>2.0880219922532639</v>
      </c>
      <c r="G4905">
        <f t="shared" si="160"/>
        <v>419</v>
      </c>
      <c r="H4905" s="2">
        <f t="shared" si="159"/>
        <v>874.88121475411754</v>
      </c>
    </row>
    <row r="4906" spans="1:8" x14ac:dyDescent="0.2">
      <c r="A4906">
        <v>2007</v>
      </c>
      <c r="B4906" t="s">
        <v>30</v>
      </c>
      <c r="C4906" t="s">
        <v>2</v>
      </c>
      <c r="D4906">
        <v>499</v>
      </c>
      <c r="E4906">
        <v>1107246</v>
      </c>
      <c r="F4906" cm="1">
        <f t="array" ref="F4906">_xlfn.XLOOKUP(A4906&amp;C4906, $L$3:$L$410&amp;$M$3:$M$410,$O$3:$O$410, "kamiyama")</f>
        <v>2.1726297695993595</v>
      </c>
      <c r="G4906">
        <f t="shared" si="160"/>
        <v>419</v>
      </c>
      <c r="H4906" s="2">
        <f t="shared" si="159"/>
        <v>910.33187346213163</v>
      </c>
    </row>
    <row r="4907" spans="1:8" x14ac:dyDescent="0.2">
      <c r="A4907">
        <v>2008</v>
      </c>
      <c r="B4907" t="s">
        <v>30</v>
      </c>
      <c r="C4907" t="s">
        <v>2</v>
      </c>
      <c r="D4907">
        <v>919</v>
      </c>
      <c r="E4907">
        <v>1177842</v>
      </c>
      <c r="F4907" cm="1">
        <f t="array" ref="F4907">_xlfn.XLOOKUP(A4907&amp;C4907, $L$3:$L$410&amp;$M$3:$M$410,$O$3:$O$410, "kamiyama")</f>
        <v>2.3111527095915894</v>
      </c>
      <c r="G4907">
        <f t="shared" si="160"/>
        <v>419</v>
      </c>
      <c r="H4907" s="2">
        <f t="shared" si="159"/>
        <v>968.37298531887598</v>
      </c>
    </row>
    <row r="4908" spans="1:8" x14ac:dyDescent="0.2">
      <c r="A4908">
        <v>2009</v>
      </c>
      <c r="B4908" t="s">
        <v>30</v>
      </c>
      <c r="C4908" t="s">
        <v>2</v>
      </c>
      <c r="D4908">
        <v>492</v>
      </c>
      <c r="E4908">
        <v>1243106</v>
      </c>
      <c r="F4908" cm="1">
        <f t="array" ref="F4908">_xlfn.XLOOKUP(A4908&amp;C4908, $L$3:$L$410&amp;$M$3:$M$410,$O$3:$O$410, "kamiyama")</f>
        <v>2.4392132393050701</v>
      </c>
      <c r="G4908">
        <f t="shared" si="160"/>
        <v>419</v>
      </c>
      <c r="H4908" s="2">
        <f t="shared" si="159"/>
        <v>1022.0303472688244</v>
      </c>
    </row>
    <row r="4909" spans="1:8" x14ac:dyDescent="0.2">
      <c r="A4909">
        <v>2010</v>
      </c>
      <c r="B4909" t="s">
        <v>30</v>
      </c>
      <c r="C4909" t="s">
        <v>2</v>
      </c>
      <c r="D4909">
        <v>187</v>
      </c>
      <c r="E4909">
        <v>1400862</v>
      </c>
      <c r="F4909" cm="1">
        <f t="array" ref="F4909">_xlfn.XLOOKUP(A4909&amp;C4909, $L$3:$L$410&amp;$M$3:$M$410,$O$3:$O$410, "kamiyama")</f>
        <v>2.7487608754517949</v>
      </c>
      <c r="G4909">
        <f t="shared" si="160"/>
        <v>419</v>
      </c>
      <c r="H4909" s="2">
        <f t="shared" si="159"/>
        <v>1151.730806814302</v>
      </c>
    </row>
    <row r="4910" spans="1:8" x14ac:dyDescent="0.2">
      <c r="A4910">
        <v>2011</v>
      </c>
      <c r="B4910" t="s">
        <v>30</v>
      </c>
      <c r="C4910" t="s">
        <v>2</v>
      </c>
      <c r="D4910">
        <v>900</v>
      </c>
      <c r="E4910">
        <v>1542449</v>
      </c>
      <c r="F4910" cm="1">
        <f t="array" ref="F4910">_xlfn.XLOOKUP(A4910&amp;C4910, $L$3:$L$410&amp;$M$3:$M$410,$O$3:$O$410, "kamiyama")</f>
        <v>3.0265818214640312</v>
      </c>
      <c r="G4910">
        <f t="shared" si="160"/>
        <v>419</v>
      </c>
      <c r="H4910" s="2">
        <f t="shared" si="159"/>
        <v>1268.1377831934292</v>
      </c>
    </row>
    <row r="4911" spans="1:8" x14ac:dyDescent="0.2">
      <c r="A4911">
        <v>2012</v>
      </c>
      <c r="B4911" t="s">
        <v>30</v>
      </c>
      <c r="C4911" t="s">
        <v>2</v>
      </c>
      <c r="D4911">
        <v>1001</v>
      </c>
      <c r="E4911">
        <v>1631813</v>
      </c>
      <c r="F4911" cm="1">
        <f t="array" ref="F4911">_xlfn.XLOOKUP(A4911&amp;C4911, $L$3:$L$410&amp;$M$3:$M$410,$O$3:$O$410, "kamiyama")</f>
        <v>3.2019311898342733</v>
      </c>
      <c r="G4911">
        <f t="shared" si="160"/>
        <v>419</v>
      </c>
      <c r="H4911" s="2">
        <f t="shared" si="159"/>
        <v>1341.6091685405604</v>
      </c>
    </row>
    <row r="4912" spans="1:8" x14ac:dyDescent="0.2">
      <c r="A4912">
        <v>2013</v>
      </c>
      <c r="B4912" t="s">
        <v>30</v>
      </c>
      <c r="C4912" t="s">
        <v>2</v>
      </c>
      <c r="D4912">
        <v>1307</v>
      </c>
      <c r="E4912">
        <v>1789983</v>
      </c>
      <c r="F4912" cm="1">
        <f t="array" ref="F4912">_xlfn.XLOOKUP(A4912&amp;C4912, $L$3:$L$410&amp;$M$3:$M$410,$O$3:$O$410, "kamiyama")</f>
        <v>3.5122911736658073</v>
      </c>
      <c r="G4912">
        <f t="shared" si="160"/>
        <v>419</v>
      </c>
      <c r="H4912" s="2">
        <f t="shared" si="159"/>
        <v>1471.6500017659732</v>
      </c>
    </row>
    <row r="4913" spans="1:8" x14ac:dyDescent="0.2">
      <c r="A4913">
        <v>2014</v>
      </c>
      <c r="B4913" t="s">
        <v>30</v>
      </c>
      <c r="C4913" t="s">
        <v>2</v>
      </c>
      <c r="D4913">
        <v>1309</v>
      </c>
      <c r="E4913">
        <v>1951160</v>
      </c>
      <c r="F4913" cm="1">
        <f t="array" ref="F4913">_xlfn.XLOOKUP(A4913&amp;C4913, $L$3:$L$410&amp;$M$3:$M$410,$O$3:$O$410, "kamiyama")</f>
        <v>3.8285514702708219</v>
      </c>
      <c r="G4913">
        <f t="shared" si="160"/>
        <v>419</v>
      </c>
      <c r="H4913" s="2">
        <f t="shared" si="159"/>
        <v>1604.1630660434744</v>
      </c>
    </row>
    <row r="4914" spans="1:8" x14ac:dyDescent="0.2">
      <c r="A4914">
        <v>2015</v>
      </c>
      <c r="B4914" t="s">
        <v>30</v>
      </c>
      <c r="C4914" t="s">
        <v>2</v>
      </c>
      <c r="D4914">
        <v>194</v>
      </c>
      <c r="E4914">
        <v>2158716</v>
      </c>
      <c r="F4914" cm="1">
        <f t="array" ref="F4914">_xlfn.XLOOKUP(A4914&amp;C4914, $L$3:$L$410&amp;$M$3:$M$410,$O$3:$O$410, "kamiyama")</f>
        <v>4.2358162916916848</v>
      </c>
      <c r="G4914">
        <f t="shared" si="160"/>
        <v>419</v>
      </c>
      <c r="H4914" s="2">
        <f t="shared" si="159"/>
        <v>1774.807026218816</v>
      </c>
    </row>
    <row r="4915" spans="1:8" x14ac:dyDescent="0.2">
      <c r="A4915">
        <v>2016</v>
      </c>
      <c r="B4915" t="s">
        <v>30</v>
      </c>
      <c r="C4915" t="s">
        <v>2</v>
      </c>
      <c r="D4915">
        <v>228</v>
      </c>
      <c r="E4915">
        <v>2301539</v>
      </c>
      <c r="F4915" cm="1">
        <f t="array" ref="F4915">_xlfn.XLOOKUP(A4915&amp;C4915, $L$3:$L$410&amp;$M$3:$M$410,$O$3:$O$410, "kamiyama")</f>
        <v>4.5160625076034959</v>
      </c>
      <c r="G4915">
        <f t="shared" si="160"/>
        <v>419</v>
      </c>
      <c r="H4915" s="2">
        <f t="shared" si="159"/>
        <v>1892.2301906858647</v>
      </c>
    </row>
    <row r="4916" spans="1:8" x14ac:dyDescent="0.2">
      <c r="A4916">
        <v>2017</v>
      </c>
      <c r="B4916" t="s">
        <v>30</v>
      </c>
      <c r="C4916" t="s">
        <v>2</v>
      </c>
      <c r="D4916">
        <v>1215</v>
      </c>
      <c r="E4916">
        <v>2437463</v>
      </c>
      <c r="F4916" cm="1">
        <f t="array" ref="F4916">_xlfn.XLOOKUP(A4916&amp;C4916, $L$3:$L$410&amp;$M$3:$M$410,$O$3:$O$410, "kamiyama")</f>
        <v>4.7827715576276306</v>
      </c>
      <c r="G4916">
        <f t="shared" si="160"/>
        <v>419</v>
      </c>
      <c r="H4916" s="2">
        <f t="shared" si="159"/>
        <v>2003.9812826459772</v>
      </c>
    </row>
    <row r="4917" spans="1:8" x14ac:dyDescent="0.2">
      <c r="A4917">
        <v>2018</v>
      </c>
      <c r="B4917" t="s">
        <v>30</v>
      </c>
      <c r="C4917" t="s">
        <v>2</v>
      </c>
      <c r="D4917">
        <v>1304</v>
      </c>
      <c r="E4917">
        <v>2604997</v>
      </c>
      <c r="F4917" cm="1">
        <f t="array" ref="F4917">_xlfn.XLOOKUP(A4917&amp;C4917, $L$3:$L$410&amp;$M$3:$M$410,$O$3:$O$410, "kamiyama")</f>
        <v>5.1115055117986632</v>
      </c>
      <c r="G4917">
        <f t="shared" si="160"/>
        <v>419</v>
      </c>
      <c r="H4917" s="2">
        <f t="shared" si="159"/>
        <v>2141.7208094436401</v>
      </c>
    </row>
    <row r="4918" spans="1:8" x14ac:dyDescent="0.2">
      <c r="A4918">
        <v>2019</v>
      </c>
      <c r="B4918" t="s">
        <v>30</v>
      </c>
      <c r="C4918" t="s">
        <v>2</v>
      </c>
      <c r="D4918">
        <v>1365</v>
      </c>
      <c r="E4918">
        <v>2767691</v>
      </c>
      <c r="F4918" cm="1">
        <f t="array" ref="F4918">_xlfn.XLOOKUP(A4918&amp;C4918, $L$3:$L$410&amp;$M$3:$M$410,$O$3:$O$410, "kamiyama")</f>
        <v>5.4307424543888363</v>
      </c>
      <c r="G4918">
        <f t="shared" si="160"/>
        <v>419</v>
      </c>
      <c r="H4918" s="2">
        <f t="shared" si="159"/>
        <v>2275.4810883889222</v>
      </c>
    </row>
    <row r="4919" spans="1:8" x14ac:dyDescent="0.2">
      <c r="A4919">
        <v>2020</v>
      </c>
      <c r="B4919" t="s">
        <v>30</v>
      </c>
      <c r="C4919" t="s">
        <v>2</v>
      </c>
      <c r="D4919">
        <v>1790</v>
      </c>
      <c r="E4919">
        <v>2837118</v>
      </c>
      <c r="F4919" cm="1">
        <f t="array" ref="F4919">_xlfn.XLOOKUP(A4919&amp;C4919, $L$3:$L$410&amp;$M$3:$M$410,$O$3:$O$410, "kamiyama")</f>
        <v>5.5669715913773414</v>
      </c>
      <c r="G4919">
        <f t="shared" si="160"/>
        <v>419</v>
      </c>
      <c r="H4919" s="2">
        <f t="shared" si="159"/>
        <v>2332.5610967871062</v>
      </c>
    </row>
    <row r="4920" spans="1:8" x14ac:dyDescent="0.2">
      <c r="A4920">
        <v>2021</v>
      </c>
      <c r="B4920" t="s">
        <v>30</v>
      </c>
      <c r="C4920" t="s">
        <v>2</v>
      </c>
      <c r="D4920">
        <v>1221</v>
      </c>
      <c r="E4920">
        <v>2964306</v>
      </c>
      <c r="F4920" cm="1">
        <f t="array" ref="F4920">_xlfn.XLOOKUP(A4920&amp;C4920, $L$3:$L$410&amp;$M$3:$M$410,$O$3:$O$410, "kamiyama")</f>
        <v>5.8165389279365192</v>
      </c>
      <c r="G4920">
        <f t="shared" si="160"/>
        <v>419</v>
      </c>
      <c r="H4920" s="2">
        <f t="shared" si="159"/>
        <v>2437.1298108054016</v>
      </c>
    </row>
    <row r="4921" spans="1:8" x14ac:dyDescent="0.2">
      <c r="A4921">
        <v>2022</v>
      </c>
      <c r="B4921" t="s">
        <v>30</v>
      </c>
      <c r="C4921" t="s">
        <v>2</v>
      </c>
      <c r="D4921">
        <v>1178</v>
      </c>
      <c r="E4921">
        <v>3249845</v>
      </c>
      <c r="F4921" cm="1">
        <f t="array" ref="F4921">_xlfn.XLOOKUP(A4921&amp;C4921, $L$3:$L$410&amp;$M$3:$M$410,$O$3:$O$410, "kamiyama")</f>
        <v>6.3768214051652752</v>
      </c>
      <c r="G4921">
        <f t="shared" si="160"/>
        <v>419</v>
      </c>
      <c r="H4921" s="2">
        <f t="shared" si="159"/>
        <v>2671.8881687642502</v>
      </c>
    </row>
    <row r="4922" spans="1:8" x14ac:dyDescent="0.2">
      <c r="A4922">
        <v>2023</v>
      </c>
      <c r="B4922" t="s">
        <v>30</v>
      </c>
      <c r="C4922" t="s">
        <v>2</v>
      </c>
      <c r="D4922">
        <v>2274</v>
      </c>
      <c r="E4922">
        <v>3441106</v>
      </c>
      <c r="F4922" cm="1">
        <f t="array" ref="F4922">_xlfn.XLOOKUP(A4922&amp;C4922, $L$3:$L$410&amp;$M$3:$M$410,$O$3:$O$410, "kamiyama")</f>
        <v>6.7521123001997516</v>
      </c>
      <c r="G4922">
        <f t="shared" si="160"/>
        <v>419</v>
      </c>
      <c r="H4922" s="2">
        <f t="shared" si="159"/>
        <v>2829.1350537836961</v>
      </c>
    </row>
    <row r="4923" spans="1:8" x14ac:dyDescent="0.2">
      <c r="A4923">
        <v>2000</v>
      </c>
      <c r="B4923" t="s">
        <v>30</v>
      </c>
      <c r="C4923" t="s">
        <v>3</v>
      </c>
      <c r="D4923">
        <v>2315</v>
      </c>
      <c r="E4923">
        <v>733910</v>
      </c>
      <c r="F4923" cm="1">
        <f t="array" ref="F4923">_xlfn.XLOOKUP(A4923&amp;C4923, $L$3:$L$410&amp;$M$3:$M$410,$O$3:$O$410, "kamiyama")</f>
        <v>1</v>
      </c>
      <c r="G4923">
        <f t="shared" si="160"/>
        <v>2315</v>
      </c>
      <c r="H4923" s="2">
        <f t="shared" si="159"/>
        <v>2315</v>
      </c>
    </row>
    <row r="4924" spans="1:8" x14ac:dyDescent="0.2">
      <c r="A4924">
        <v>2001</v>
      </c>
      <c r="B4924" t="s">
        <v>30</v>
      </c>
      <c r="C4924" t="s">
        <v>3</v>
      </c>
      <c r="D4924">
        <v>2076</v>
      </c>
      <c r="E4924">
        <v>741755</v>
      </c>
      <c r="F4924" cm="1">
        <f t="array" ref="F4924">_xlfn.XLOOKUP(A4924&amp;C4924, $L$3:$L$410&amp;$M$3:$M$410,$O$3:$O$410, "kamiyama")</f>
        <v>1.0106893215789401</v>
      </c>
      <c r="G4924">
        <f t="shared" si="160"/>
        <v>2315</v>
      </c>
      <c r="H4924" s="2">
        <f t="shared" si="159"/>
        <v>2339.7457794552465</v>
      </c>
    </row>
    <row r="4925" spans="1:8" x14ac:dyDescent="0.2">
      <c r="A4925">
        <v>2002</v>
      </c>
      <c r="B4925" t="s">
        <v>30</v>
      </c>
      <c r="C4925" t="s">
        <v>3</v>
      </c>
      <c r="D4925">
        <v>1130</v>
      </c>
      <c r="E4925">
        <v>684041</v>
      </c>
      <c r="F4925" cm="1">
        <f t="array" ref="F4925">_xlfn.XLOOKUP(A4925&amp;C4925, $L$3:$L$410&amp;$M$3:$M$410,$O$3:$O$410, "kamiyama")</f>
        <v>0.93205025139322262</v>
      </c>
      <c r="G4925">
        <f t="shared" si="160"/>
        <v>2315</v>
      </c>
      <c r="H4925" s="2">
        <f t="shared" si="159"/>
        <v>2157.6963319753104</v>
      </c>
    </row>
    <row r="4926" spans="1:8" x14ac:dyDescent="0.2">
      <c r="A4926">
        <v>2003</v>
      </c>
      <c r="B4926" t="s">
        <v>30</v>
      </c>
      <c r="C4926" t="s">
        <v>3</v>
      </c>
      <c r="D4926">
        <v>1894</v>
      </c>
      <c r="E4926">
        <v>731168</v>
      </c>
      <c r="F4926" cm="1">
        <f t="array" ref="F4926">_xlfn.XLOOKUP(A4926&amp;C4926, $L$3:$L$410&amp;$M$3:$M$410,$O$3:$O$410, "kamiyama")</f>
        <v>0.99626384706571647</v>
      </c>
      <c r="G4926">
        <f t="shared" si="160"/>
        <v>2315</v>
      </c>
      <c r="H4926" s="2">
        <f t="shared" si="159"/>
        <v>2306.3508059571336</v>
      </c>
    </row>
    <row r="4927" spans="1:8" x14ac:dyDescent="0.2">
      <c r="A4927">
        <v>2004</v>
      </c>
      <c r="B4927" t="s">
        <v>30</v>
      </c>
      <c r="C4927" t="s">
        <v>3</v>
      </c>
      <c r="D4927">
        <v>2691</v>
      </c>
      <c r="E4927">
        <v>724784</v>
      </c>
      <c r="F4927" cm="1">
        <f t="array" ref="F4927">_xlfn.XLOOKUP(A4927&amp;C4927, $L$3:$L$410&amp;$M$3:$M$410,$O$3:$O$410, "kamiyama")</f>
        <v>0.98756523279421182</v>
      </c>
      <c r="G4927">
        <f t="shared" si="160"/>
        <v>2315</v>
      </c>
      <c r="H4927" s="2">
        <f t="shared" si="159"/>
        <v>2286.2135139186003</v>
      </c>
    </row>
    <row r="4928" spans="1:8" x14ac:dyDescent="0.2">
      <c r="A4928">
        <v>2005</v>
      </c>
      <c r="B4928" t="s">
        <v>30</v>
      </c>
      <c r="C4928" t="s">
        <v>3</v>
      </c>
      <c r="D4928">
        <v>1493</v>
      </c>
      <c r="E4928">
        <v>750817</v>
      </c>
      <c r="F4928" cm="1">
        <f t="array" ref="F4928">_xlfn.XLOOKUP(A4928&amp;C4928, $L$3:$L$410&amp;$M$3:$M$410,$O$3:$O$410, "kamiyama")</f>
        <v>1.0230368846316307</v>
      </c>
      <c r="G4928">
        <f t="shared" si="160"/>
        <v>2315</v>
      </c>
      <c r="H4928" s="2">
        <f t="shared" si="159"/>
        <v>2368.3303879222249</v>
      </c>
    </row>
    <row r="4929" spans="1:8" x14ac:dyDescent="0.2">
      <c r="A4929">
        <v>2006</v>
      </c>
      <c r="B4929" t="s">
        <v>30</v>
      </c>
      <c r="C4929" t="s">
        <v>3</v>
      </c>
      <c r="D4929">
        <v>961</v>
      </c>
      <c r="E4929">
        <v>749575</v>
      </c>
      <c r="F4929" cm="1">
        <f t="array" ref="F4929">_xlfn.XLOOKUP(A4929&amp;C4929, $L$3:$L$410&amp;$M$3:$M$410,$O$3:$O$410, "kamiyama")</f>
        <v>1.0213445790355766</v>
      </c>
      <c r="G4929">
        <f t="shared" si="160"/>
        <v>2315</v>
      </c>
      <c r="H4929" s="2">
        <f t="shared" si="159"/>
        <v>2364.4127004673601</v>
      </c>
    </row>
    <row r="4930" spans="1:8" x14ac:dyDescent="0.2">
      <c r="A4930">
        <v>2007</v>
      </c>
      <c r="B4930" t="s">
        <v>30</v>
      </c>
      <c r="C4930" t="s">
        <v>3</v>
      </c>
      <c r="D4930">
        <v>3084</v>
      </c>
      <c r="E4930">
        <v>748335</v>
      </c>
      <c r="F4930" cm="1">
        <f t="array" ref="F4930">_xlfn.XLOOKUP(A4930&amp;C4930, $L$3:$L$410&amp;$M$3:$M$410,$O$3:$O$410, "kamiyama")</f>
        <v>1.0196549985693069</v>
      </c>
      <c r="G4930">
        <f t="shared" si="160"/>
        <v>2315</v>
      </c>
      <c r="H4930" s="2">
        <f t="shared" si="159"/>
        <v>2360.5013216879452</v>
      </c>
    </row>
    <row r="4931" spans="1:8" x14ac:dyDescent="0.2">
      <c r="A4931">
        <v>2008</v>
      </c>
      <c r="B4931" t="s">
        <v>30</v>
      </c>
      <c r="C4931" t="s">
        <v>3</v>
      </c>
      <c r="D4931">
        <v>2562</v>
      </c>
      <c r="E4931">
        <v>735103</v>
      </c>
      <c r="F4931" cm="1">
        <f t="array" ref="F4931">_xlfn.XLOOKUP(A4931&amp;C4931, $L$3:$L$410&amp;$M$3:$M$410,$O$3:$O$410, "kamiyama")</f>
        <v>1.0016255399163385</v>
      </c>
      <c r="G4931">
        <f t="shared" si="160"/>
        <v>2315</v>
      </c>
      <c r="H4931" s="2">
        <f t="shared" si="159"/>
        <v>2318.7631249063238</v>
      </c>
    </row>
    <row r="4932" spans="1:8" x14ac:dyDescent="0.2">
      <c r="A4932">
        <v>2009</v>
      </c>
      <c r="B4932" t="s">
        <v>30</v>
      </c>
      <c r="C4932" t="s">
        <v>3</v>
      </c>
      <c r="D4932">
        <v>2240</v>
      </c>
      <c r="E4932">
        <v>736851</v>
      </c>
      <c r="F4932" cm="1">
        <f t="array" ref="F4932">_xlfn.XLOOKUP(A4932&amp;C4932, $L$3:$L$410&amp;$M$3:$M$410,$O$3:$O$410, "kamiyama")</f>
        <v>1.0040073033478218</v>
      </c>
      <c r="G4932">
        <f t="shared" si="160"/>
        <v>2315</v>
      </c>
      <c r="H4932" s="2">
        <f t="shared" ref="H4932:H4995" si="161">F4932*G4932</f>
        <v>2324.2769072502074</v>
      </c>
    </row>
    <row r="4933" spans="1:8" x14ac:dyDescent="0.2">
      <c r="A4933">
        <v>2010</v>
      </c>
      <c r="B4933" t="s">
        <v>30</v>
      </c>
      <c r="C4933" t="s">
        <v>3</v>
      </c>
      <c r="D4933">
        <v>1599</v>
      </c>
      <c r="E4933">
        <v>708719</v>
      </c>
      <c r="F4933" cm="1">
        <f t="array" ref="F4933">_xlfn.XLOOKUP(A4933&amp;C4933, $L$3:$L$410&amp;$M$3:$M$410,$O$3:$O$410, "kamiyama")</f>
        <v>0.96567562780177407</v>
      </c>
      <c r="G4933">
        <f t="shared" ref="G4933:G4996" si="162">IF((A4933=2000),D4933,G4932)</f>
        <v>2315</v>
      </c>
      <c r="H4933" s="2">
        <f t="shared" si="161"/>
        <v>2235.5390783611069</v>
      </c>
    </row>
    <row r="4934" spans="1:8" x14ac:dyDescent="0.2">
      <c r="A4934">
        <v>2011</v>
      </c>
      <c r="B4934" t="s">
        <v>30</v>
      </c>
      <c r="C4934" t="s">
        <v>3</v>
      </c>
      <c r="D4934">
        <v>2485</v>
      </c>
      <c r="E4934">
        <v>712191</v>
      </c>
      <c r="F4934" cm="1">
        <f t="array" ref="F4934">_xlfn.XLOOKUP(A4934&amp;C4934, $L$3:$L$410&amp;$M$3:$M$410,$O$3:$O$410, "kamiyama")</f>
        <v>0.9704064531073292</v>
      </c>
      <c r="G4934">
        <f t="shared" si="162"/>
        <v>2315</v>
      </c>
      <c r="H4934" s="2">
        <f t="shared" si="161"/>
        <v>2246.490938943467</v>
      </c>
    </row>
    <row r="4935" spans="1:8" x14ac:dyDescent="0.2">
      <c r="A4935">
        <v>2012</v>
      </c>
      <c r="B4935" t="s">
        <v>30</v>
      </c>
      <c r="C4935" t="s">
        <v>3</v>
      </c>
      <c r="D4935">
        <v>2921</v>
      </c>
      <c r="E4935">
        <v>704463</v>
      </c>
      <c r="F4935" cm="1">
        <f t="array" ref="F4935">_xlfn.XLOOKUP(A4935&amp;C4935, $L$3:$L$410&amp;$M$3:$M$410,$O$3:$O$410, "kamiyama")</f>
        <v>0.9598765516207709</v>
      </c>
      <c r="G4935">
        <f t="shared" si="162"/>
        <v>2315</v>
      </c>
      <c r="H4935" s="2">
        <f t="shared" si="161"/>
        <v>2222.1142170020848</v>
      </c>
    </row>
    <row r="4936" spans="1:8" x14ac:dyDescent="0.2">
      <c r="A4936">
        <v>2013</v>
      </c>
      <c r="B4936" t="s">
        <v>30</v>
      </c>
      <c r="C4936" t="s">
        <v>3</v>
      </c>
      <c r="D4936">
        <v>2000</v>
      </c>
      <c r="E4936">
        <v>773414</v>
      </c>
      <c r="F4936" cm="1">
        <f t="array" ref="F4936">_xlfn.XLOOKUP(A4936&amp;C4936, $L$3:$L$410&amp;$M$3:$M$410,$O$3:$O$410, "kamiyama")</f>
        <v>1.0538267634996117</v>
      </c>
      <c r="G4936">
        <f t="shared" si="162"/>
        <v>2315</v>
      </c>
      <c r="H4936" s="2">
        <f t="shared" si="161"/>
        <v>2439.6089575016013</v>
      </c>
    </row>
    <row r="4937" spans="1:8" x14ac:dyDescent="0.2">
      <c r="A4937">
        <v>2014</v>
      </c>
      <c r="B4937" t="s">
        <v>30</v>
      </c>
      <c r="C4937" t="s">
        <v>3</v>
      </c>
      <c r="D4937">
        <v>2899</v>
      </c>
      <c r="E4937">
        <v>739517</v>
      </c>
      <c r="F4937" cm="1">
        <f t="array" ref="F4937">_xlfn.XLOOKUP(A4937&amp;C4937, $L$3:$L$410&amp;$M$3:$M$410,$O$3:$O$410, "kamiyama")</f>
        <v>1.0076399013503019</v>
      </c>
      <c r="G4937">
        <f t="shared" si="162"/>
        <v>2315</v>
      </c>
      <c r="H4937" s="2">
        <f t="shared" si="161"/>
        <v>2332.6863716259491</v>
      </c>
    </row>
    <row r="4938" spans="1:8" x14ac:dyDescent="0.2">
      <c r="A4938">
        <v>2015</v>
      </c>
      <c r="B4938" t="s">
        <v>30</v>
      </c>
      <c r="C4938" t="s">
        <v>3</v>
      </c>
      <c r="D4938">
        <v>1933</v>
      </c>
      <c r="E4938">
        <v>761080</v>
      </c>
      <c r="F4938" cm="1">
        <f t="array" ref="F4938">_xlfn.XLOOKUP(A4938&amp;C4938, $L$3:$L$410&amp;$M$3:$M$410,$O$3:$O$410, "kamiyama")</f>
        <v>1.0370208881197966</v>
      </c>
      <c r="G4938">
        <f t="shared" si="162"/>
        <v>2315</v>
      </c>
      <c r="H4938" s="2">
        <f t="shared" si="161"/>
        <v>2400.7033559973293</v>
      </c>
    </row>
    <row r="4939" spans="1:8" x14ac:dyDescent="0.2">
      <c r="A4939">
        <v>2016</v>
      </c>
      <c r="B4939" t="s">
        <v>30</v>
      </c>
      <c r="C4939" t="s">
        <v>3</v>
      </c>
      <c r="D4939">
        <v>2235</v>
      </c>
      <c r="E4939">
        <v>743073</v>
      </c>
      <c r="F4939" cm="1">
        <f t="array" ref="F4939">_xlfn.XLOOKUP(A4939&amp;C4939, $L$3:$L$410&amp;$M$3:$M$410,$O$3:$O$410, "kamiyama")</f>
        <v>1.0124851821067979</v>
      </c>
      <c r="G4939">
        <f t="shared" si="162"/>
        <v>2315</v>
      </c>
      <c r="H4939" s="2">
        <f t="shared" si="161"/>
        <v>2343.9031965772374</v>
      </c>
    </row>
    <row r="4940" spans="1:8" x14ac:dyDescent="0.2">
      <c r="A4940">
        <v>2017</v>
      </c>
      <c r="B4940" t="s">
        <v>30</v>
      </c>
      <c r="C4940" t="s">
        <v>3</v>
      </c>
      <c r="D4940">
        <v>3003</v>
      </c>
      <c r="E4940">
        <v>768023</v>
      </c>
      <c r="F4940" cm="1">
        <f t="array" ref="F4940">_xlfn.XLOOKUP(A4940&amp;C4940, $L$3:$L$410&amp;$M$3:$M$410,$O$3:$O$410, "kamiyama")</f>
        <v>1.0464811761660149</v>
      </c>
      <c r="G4940">
        <f t="shared" si="162"/>
        <v>2315</v>
      </c>
      <c r="H4940" s="2">
        <f t="shared" si="161"/>
        <v>2422.6039228243244</v>
      </c>
    </row>
    <row r="4941" spans="1:8" x14ac:dyDescent="0.2">
      <c r="A4941">
        <v>2018</v>
      </c>
      <c r="B4941" t="s">
        <v>30</v>
      </c>
      <c r="C4941" t="s">
        <v>3</v>
      </c>
      <c r="D4941">
        <v>3505</v>
      </c>
      <c r="E4941">
        <v>794405</v>
      </c>
      <c r="F4941" cm="1">
        <f t="array" ref="F4941">_xlfn.XLOOKUP(A4941&amp;C4941, $L$3:$L$410&amp;$M$3:$M$410,$O$3:$O$410, "kamiyama")</f>
        <v>1.0824283631507952</v>
      </c>
      <c r="G4941">
        <f t="shared" si="162"/>
        <v>2315</v>
      </c>
      <c r="H4941" s="2">
        <f t="shared" si="161"/>
        <v>2505.821660694091</v>
      </c>
    </row>
    <row r="4942" spans="1:8" x14ac:dyDescent="0.2">
      <c r="A4942">
        <v>2019</v>
      </c>
      <c r="B4942" t="s">
        <v>30</v>
      </c>
      <c r="C4942" t="s">
        <v>3</v>
      </c>
      <c r="D4942">
        <v>3383</v>
      </c>
      <c r="E4942">
        <v>797148</v>
      </c>
      <c r="F4942" cm="1">
        <f t="array" ref="F4942">_xlfn.XLOOKUP(A4942&amp;C4942, $L$3:$L$410&amp;$M$3:$M$410,$O$3:$O$410, "kamiyama")</f>
        <v>1.0861658786499706</v>
      </c>
      <c r="G4942">
        <f t="shared" si="162"/>
        <v>2315</v>
      </c>
      <c r="H4942" s="2">
        <f t="shared" si="161"/>
        <v>2514.4740090746818</v>
      </c>
    </row>
    <row r="4943" spans="1:8" x14ac:dyDescent="0.2">
      <c r="A4943">
        <v>2020</v>
      </c>
      <c r="B4943" t="s">
        <v>30</v>
      </c>
      <c r="C4943" t="s">
        <v>3</v>
      </c>
      <c r="D4943">
        <v>3686</v>
      </c>
      <c r="E4943">
        <v>857696</v>
      </c>
      <c r="F4943" cm="1">
        <f t="array" ref="F4943">_xlfn.XLOOKUP(A4943&amp;C4943, $L$3:$L$410&amp;$M$3:$M$410,$O$3:$O$410, "kamiyama")</f>
        <v>1.1686664577400498</v>
      </c>
      <c r="G4943">
        <f t="shared" si="162"/>
        <v>2315</v>
      </c>
      <c r="H4943" s="2">
        <f t="shared" si="161"/>
        <v>2705.4628496682153</v>
      </c>
    </row>
    <row r="4944" spans="1:8" x14ac:dyDescent="0.2">
      <c r="A4944">
        <v>2021</v>
      </c>
      <c r="B4944" t="s">
        <v>30</v>
      </c>
      <c r="C4944" t="s">
        <v>3</v>
      </c>
      <c r="D4944">
        <v>2963</v>
      </c>
      <c r="E4944">
        <v>823401</v>
      </c>
      <c r="F4944" cm="1">
        <f t="array" ref="F4944">_xlfn.XLOOKUP(A4944&amp;C4944, $L$3:$L$410&amp;$M$3:$M$410,$O$3:$O$410, "kamiyama")</f>
        <v>1.1219372947636632</v>
      </c>
      <c r="G4944">
        <f t="shared" si="162"/>
        <v>2315</v>
      </c>
      <c r="H4944" s="2">
        <f t="shared" si="161"/>
        <v>2597.2848373778802</v>
      </c>
    </row>
    <row r="4945" spans="1:8" x14ac:dyDescent="0.2">
      <c r="A4945">
        <v>2022</v>
      </c>
      <c r="B4945" t="s">
        <v>30</v>
      </c>
      <c r="C4945" t="s">
        <v>3</v>
      </c>
      <c r="D4945">
        <v>3409</v>
      </c>
      <c r="E4945">
        <v>828453</v>
      </c>
      <c r="F4945" cm="1">
        <f t="array" ref="F4945">_xlfn.XLOOKUP(A4945&amp;C4945, $L$3:$L$410&amp;$M$3:$M$410,$O$3:$O$410, "kamiyama")</f>
        <v>1.1288209725988201</v>
      </c>
      <c r="G4945">
        <f t="shared" si="162"/>
        <v>2315</v>
      </c>
      <c r="H4945" s="2">
        <f t="shared" si="161"/>
        <v>2613.2205515662686</v>
      </c>
    </row>
    <row r="4946" spans="1:8" x14ac:dyDescent="0.2">
      <c r="A4946">
        <v>2023</v>
      </c>
      <c r="B4946" t="s">
        <v>30</v>
      </c>
      <c r="C4946" t="s">
        <v>3</v>
      </c>
      <c r="D4946">
        <v>2654</v>
      </c>
      <c r="E4946">
        <v>835829</v>
      </c>
      <c r="F4946" cm="1">
        <f t="array" ref="F4946">_xlfn.XLOOKUP(A4946&amp;C4946, $L$3:$L$410&amp;$M$3:$M$410,$O$3:$O$410, "kamiyama")</f>
        <v>1.1388712512433405</v>
      </c>
      <c r="G4946">
        <f t="shared" si="162"/>
        <v>2315</v>
      </c>
      <c r="H4946" s="2">
        <f t="shared" si="161"/>
        <v>2636.4869466283335</v>
      </c>
    </row>
    <row r="4947" spans="1:8" x14ac:dyDescent="0.2">
      <c r="A4947">
        <v>2000</v>
      </c>
      <c r="B4947" t="s">
        <v>30</v>
      </c>
      <c r="C4947" t="s">
        <v>4</v>
      </c>
      <c r="D4947">
        <v>1346</v>
      </c>
      <c r="E4947">
        <v>1549566</v>
      </c>
      <c r="F4947" cm="1">
        <f t="array" ref="F4947">_xlfn.XLOOKUP(A4947&amp;C4947, $L$3:$L$410&amp;$M$3:$M$410,$O$3:$O$410, "kamiyama")</f>
        <v>1</v>
      </c>
      <c r="G4947">
        <f t="shared" si="162"/>
        <v>1346</v>
      </c>
      <c r="H4947" s="2">
        <f t="shared" si="161"/>
        <v>1346</v>
      </c>
    </row>
    <row r="4948" spans="1:8" x14ac:dyDescent="0.2">
      <c r="A4948">
        <v>2001</v>
      </c>
      <c r="B4948" t="s">
        <v>30</v>
      </c>
      <c r="C4948" t="s">
        <v>4</v>
      </c>
      <c r="D4948">
        <v>55</v>
      </c>
      <c r="E4948">
        <v>1763520</v>
      </c>
      <c r="F4948" cm="1">
        <f t="array" ref="F4948">_xlfn.XLOOKUP(A4948&amp;C4948, $L$3:$L$410&amp;$M$3:$M$410,$O$3:$O$410, "kamiyama")</f>
        <v>1.1380734992894785</v>
      </c>
      <c r="G4948">
        <f t="shared" si="162"/>
        <v>1346</v>
      </c>
      <c r="H4948" s="2">
        <f t="shared" si="161"/>
        <v>1531.8469300436382</v>
      </c>
    </row>
    <row r="4949" spans="1:8" x14ac:dyDescent="0.2">
      <c r="A4949">
        <v>2002</v>
      </c>
      <c r="B4949" t="s">
        <v>30</v>
      </c>
      <c r="C4949" t="s">
        <v>4</v>
      </c>
      <c r="D4949">
        <v>1799</v>
      </c>
      <c r="E4949">
        <v>1868274</v>
      </c>
      <c r="F4949" cm="1">
        <f t="array" ref="F4949">_xlfn.XLOOKUP(A4949&amp;C4949, $L$3:$L$410&amp;$M$3:$M$410,$O$3:$O$410, "kamiyama")</f>
        <v>1.2056756536991649</v>
      </c>
      <c r="G4949">
        <f t="shared" si="162"/>
        <v>1346</v>
      </c>
      <c r="H4949" s="2">
        <f t="shared" si="161"/>
        <v>1622.8394298790759</v>
      </c>
    </row>
    <row r="4950" spans="1:8" x14ac:dyDescent="0.2">
      <c r="A4950">
        <v>2003</v>
      </c>
      <c r="B4950" t="s">
        <v>30</v>
      </c>
      <c r="C4950" t="s">
        <v>4</v>
      </c>
      <c r="D4950">
        <v>115</v>
      </c>
      <c r="E4950">
        <v>1970236</v>
      </c>
      <c r="F4950" cm="1">
        <f t="array" ref="F4950">_xlfn.XLOOKUP(A4950&amp;C4950, $L$3:$L$410&amp;$M$3:$M$410,$O$3:$O$410, "kamiyama")</f>
        <v>1.2714760132837195</v>
      </c>
      <c r="G4950">
        <f t="shared" si="162"/>
        <v>1346</v>
      </c>
      <c r="H4950" s="2">
        <f t="shared" si="161"/>
        <v>1711.4067138798864</v>
      </c>
    </row>
    <row r="4951" spans="1:8" x14ac:dyDescent="0.2">
      <c r="A4951">
        <v>2004</v>
      </c>
      <c r="B4951" t="s">
        <v>30</v>
      </c>
      <c r="C4951" t="s">
        <v>4</v>
      </c>
      <c r="D4951">
        <v>548</v>
      </c>
      <c r="E4951">
        <v>2025789</v>
      </c>
      <c r="F4951" cm="1">
        <f t="array" ref="F4951">_xlfn.XLOOKUP(A4951&amp;C4951, $L$3:$L$410&amp;$M$3:$M$410,$O$3:$O$410, "kamiyama")</f>
        <v>1.3073266966363486</v>
      </c>
      <c r="G4951">
        <f t="shared" si="162"/>
        <v>1346</v>
      </c>
      <c r="H4951" s="2">
        <f t="shared" si="161"/>
        <v>1759.6617336725253</v>
      </c>
    </row>
    <row r="4952" spans="1:8" x14ac:dyDescent="0.2">
      <c r="A4952">
        <v>2005</v>
      </c>
      <c r="B4952" t="s">
        <v>30</v>
      </c>
      <c r="C4952" t="s">
        <v>4</v>
      </c>
      <c r="D4952">
        <v>125</v>
      </c>
      <c r="E4952">
        <v>2062022</v>
      </c>
      <c r="F4952" cm="1">
        <f t="array" ref="F4952">_xlfn.XLOOKUP(A4952&amp;C4952, $L$3:$L$410&amp;$M$3:$M$410,$O$3:$O$410, "kamiyama")</f>
        <v>1.3307093728179373</v>
      </c>
      <c r="G4952">
        <f t="shared" si="162"/>
        <v>1346</v>
      </c>
      <c r="H4952" s="2">
        <f t="shared" si="161"/>
        <v>1791.1348158129435</v>
      </c>
    </row>
    <row r="4953" spans="1:8" x14ac:dyDescent="0.2">
      <c r="A4953">
        <v>2006</v>
      </c>
      <c r="B4953" t="s">
        <v>30</v>
      </c>
      <c r="C4953" t="s">
        <v>4</v>
      </c>
      <c r="D4953">
        <v>956</v>
      </c>
      <c r="E4953">
        <v>2226606</v>
      </c>
      <c r="F4953" cm="1">
        <f t="array" ref="F4953">_xlfn.XLOOKUP(A4953&amp;C4953, $L$3:$L$410&amp;$M$3:$M$410,$O$3:$O$410, "kamiyama")</f>
        <v>1.4369223382547114</v>
      </c>
      <c r="G4953">
        <f t="shared" si="162"/>
        <v>1346</v>
      </c>
      <c r="H4953" s="2">
        <f t="shared" si="161"/>
        <v>1934.0974672908415</v>
      </c>
    </row>
    <row r="4954" spans="1:8" x14ac:dyDescent="0.2">
      <c r="A4954">
        <v>2007</v>
      </c>
      <c r="B4954" t="s">
        <v>30</v>
      </c>
      <c r="C4954" t="s">
        <v>4</v>
      </c>
      <c r="D4954">
        <v>1202</v>
      </c>
      <c r="E4954">
        <v>2223631</v>
      </c>
      <c r="F4954" cm="1">
        <f t="array" ref="F4954">_xlfn.XLOOKUP(A4954&amp;C4954, $L$3:$L$410&amp;$M$3:$M$410,$O$3:$O$410, "kamiyama")</f>
        <v>1.4350024458461272</v>
      </c>
      <c r="G4954">
        <f t="shared" si="162"/>
        <v>1346</v>
      </c>
      <c r="H4954" s="2">
        <f t="shared" si="161"/>
        <v>1931.5132921088873</v>
      </c>
    </row>
    <row r="4955" spans="1:8" x14ac:dyDescent="0.2">
      <c r="A4955">
        <v>2008</v>
      </c>
      <c r="B4955" t="s">
        <v>30</v>
      </c>
      <c r="C4955" t="s">
        <v>4</v>
      </c>
      <c r="D4955">
        <v>783</v>
      </c>
      <c r="E4955">
        <v>2239807</v>
      </c>
      <c r="F4955" cm="1">
        <f t="array" ref="F4955">_xlfn.XLOOKUP(A4955&amp;C4955, $L$3:$L$410&amp;$M$3:$M$410,$O$3:$O$410, "kamiyama")</f>
        <v>1.445441497812936</v>
      </c>
      <c r="G4955">
        <f t="shared" si="162"/>
        <v>1346</v>
      </c>
      <c r="H4955" s="2">
        <f t="shared" si="161"/>
        <v>1945.5642560562119</v>
      </c>
    </row>
    <row r="4956" spans="1:8" x14ac:dyDescent="0.2">
      <c r="A4956">
        <v>2009</v>
      </c>
      <c r="B4956" t="s">
        <v>30</v>
      </c>
      <c r="C4956" t="s">
        <v>4</v>
      </c>
      <c r="D4956">
        <v>759</v>
      </c>
      <c r="E4956">
        <v>2363195</v>
      </c>
      <c r="F4956" cm="1">
        <f t="array" ref="F4956">_xlfn.XLOOKUP(A4956&amp;C4956, $L$3:$L$410&amp;$M$3:$M$410,$O$3:$O$410, "kamiyama")</f>
        <v>1.5250689547912124</v>
      </c>
      <c r="G4956">
        <f t="shared" si="162"/>
        <v>1346</v>
      </c>
      <c r="H4956" s="2">
        <f t="shared" si="161"/>
        <v>2052.7428131489719</v>
      </c>
    </row>
    <row r="4957" spans="1:8" x14ac:dyDescent="0.2">
      <c r="A4957">
        <v>2010</v>
      </c>
      <c r="B4957" t="s">
        <v>30</v>
      </c>
      <c r="C4957" t="s">
        <v>4</v>
      </c>
      <c r="D4957">
        <v>911</v>
      </c>
      <c r="E4957">
        <v>2458397</v>
      </c>
      <c r="F4957" cm="1">
        <f t="array" ref="F4957">_xlfn.XLOOKUP(A4957&amp;C4957, $L$3:$L$410&amp;$M$3:$M$410,$O$3:$O$410, "kamiyama")</f>
        <v>1.5865068025498752</v>
      </c>
      <c r="G4957">
        <f t="shared" si="162"/>
        <v>1346</v>
      </c>
      <c r="H4957" s="2">
        <f t="shared" si="161"/>
        <v>2135.4381562321319</v>
      </c>
    </row>
    <row r="4958" spans="1:8" x14ac:dyDescent="0.2">
      <c r="A4958">
        <v>2011</v>
      </c>
      <c r="B4958" t="s">
        <v>30</v>
      </c>
      <c r="C4958" t="s">
        <v>4</v>
      </c>
      <c r="D4958">
        <v>1721</v>
      </c>
      <c r="E4958">
        <v>2586191</v>
      </c>
      <c r="F4958" cm="1">
        <f t="array" ref="F4958">_xlfn.XLOOKUP(A4958&amp;C4958, $L$3:$L$410&amp;$M$3:$M$410,$O$3:$O$410, "kamiyama")</f>
        <v>1.6689776363188145</v>
      </c>
      <c r="G4958">
        <f t="shared" si="162"/>
        <v>1346</v>
      </c>
      <c r="H4958" s="2">
        <f t="shared" si="161"/>
        <v>2246.4438984851245</v>
      </c>
    </row>
    <row r="4959" spans="1:8" x14ac:dyDescent="0.2">
      <c r="A4959">
        <v>2012</v>
      </c>
      <c r="B4959" t="s">
        <v>30</v>
      </c>
      <c r="C4959" t="s">
        <v>4</v>
      </c>
      <c r="D4959">
        <v>2729</v>
      </c>
      <c r="E4959">
        <v>2590366</v>
      </c>
      <c r="F4959" cm="1">
        <f t="array" ref="F4959">_xlfn.XLOOKUP(A4959&amp;C4959, $L$3:$L$410&amp;$M$3:$M$410,$O$3:$O$410, "kamiyama")</f>
        <v>1.6716719391106929</v>
      </c>
      <c r="G4959">
        <f t="shared" si="162"/>
        <v>1346</v>
      </c>
      <c r="H4959" s="2">
        <f t="shared" si="161"/>
        <v>2250.0704300429925</v>
      </c>
    </row>
    <row r="4960" spans="1:8" x14ac:dyDescent="0.2">
      <c r="A4960">
        <v>2013</v>
      </c>
      <c r="B4960" t="s">
        <v>30</v>
      </c>
      <c r="C4960" t="s">
        <v>4</v>
      </c>
      <c r="D4960">
        <v>1128</v>
      </c>
      <c r="E4960">
        <v>2715514</v>
      </c>
      <c r="F4960" cm="1">
        <f t="array" ref="F4960">_xlfn.XLOOKUP(A4960&amp;C4960, $L$3:$L$410&amp;$M$3:$M$410,$O$3:$O$410, "kamiyama")</f>
        <v>1.7524351979844679</v>
      </c>
      <c r="G4960">
        <f t="shared" si="162"/>
        <v>1346</v>
      </c>
      <c r="H4960" s="2">
        <f t="shared" si="161"/>
        <v>2358.7777764870939</v>
      </c>
    </row>
    <row r="4961" spans="1:8" x14ac:dyDescent="0.2">
      <c r="A4961">
        <v>2014</v>
      </c>
      <c r="B4961" t="s">
        <v>30</v>
      </c>
      <c r="C4961" t="s">
        <v>4</v>
      </c>
      <c r="D4961">
        <v>1268</v>
      </c>
      <c r="E4961">
        <v>2818610</v>
      </c>
      <c r="F4961" cm="1">
        <f t="array" ref="F4961">_xlfn.XLOOKUP(A4961&amp;C4961, $L$3:$L$410&amp;$M$3:$M$410,$O$3:$O$410, "kamiyama")</f>
        <v>1.8189673753812359</v>
      </c>
      <c r="G4961">
        <f t="shared" si="162"/>
        <v>1346</v>
      </c>
      <c r="H4961" s="2">
        <f t="shared" si="161"/>
        <v>2448.3300872631435</v>
      </c>
    </row>
    <row r="4962" spans="1:8" x14ac:dyDescent="0.2">
      <c r="A4962">
        <v>2015</v>
      </c>
      <c r="B4962" t="s">
        <v>30</v>
      </c>
      <c r="C4962" t="s">
        <v>4</v>
      </c>
      <c r="D4962">
        <v>1897</v>
      </c>
      <c r="E4962">
        <v>2934890</v>
      </c>
      <c r="F4962" cm="1">
        <f t="array" ref="F4962">_xlfn.XLOOKUP(A4962&amp;C4962, $L$3:$L$410&amp;$M$3:$M$410,$O$3:$O$410, "kamiyama")</f>
        <v>1.894007741522465</v>
      </c>
      <c r="G4962">
        <f t="shared" si="162"/>
        <v>1346</v>
      </c>
      <c r="H4962" s="2">
        <f t="shared" si="161"/>
        <v>2549.3344200892379</v>
      </c>
    </row>
    <row r="4963" spans="1:8" x14ac:dyDescent="0.2">
      <c r="A4963">
        <v>2016</v>
      </c>
      <c r="B4963" t="s">
        <v>30</v>
      </c>
      <c r="C4963" t="s">
        <v>4</v>
      </c>
      <c r="D4963">
        <v>2817</v>
      </c>
      <c r="E4963">
        <v>2959310</v>
      </c>
      <c r="F4963" cm="1">
        <f t="array" ref="F4963">_xlfn.XLOOKUP(A4963&amp;C4963, $L$3:$L$410&amp;$M$3:$M$410,$O$3:$O$410, "kamiyama")</f>
        <v>1.9097669928225065</v>
      </c>
      <c r="G4963">
        <f t="shared" si="162"/>
        <v>1346</v>
      </c>
      <c r="H4963" s="2">
        <f t="shared" si="161"/>
        <v>2570.546372339094</v>
      </c>
    </row>
    <row r="4964" spans="1:8" x14ac:dyDescent="0.2">
      <c r="A4964">
        <v>2017</v>
      </c>
      <c r="B4964" t="s">
        <v>30</v>
      </c>
      <c r="C4964" t="s">
        <v>4</v>
      </c>
      <c r="D4964">
        <v>1825</v>
      </c>
      <c r="E4964">
        <v>3134231</v>
      </c>
      <c r="F4964" cm="1">
        <f t="array" ref="F4964">_xlfn.XLOOKUP(A4964&amp;C4964, $L$3:$L$410&amp;$M$3:$M$410,$O$3:$O$410, "kamiyama")</f>
        <v>2.0226508583693756</v>
      </c>
      <c r="G4964">
        <f t="shared" si="162"/>
        <v>1346</v>
      </c>
      <c r="H4964" s="2">
        <f t="shared" si="161"/>
        <v>2722.4880553651797</v>
      </c>
    </row>
    <row r="4965" spans="1:8" x14ac:dyDescent="0.2">
      <c r="A4965">
        <v>2018</v>
      </c>
      <c r="B4965" t="s">
        <v>30</v>
      </c>
      <c r="C4965" t="s">
        <v>4</v>
      </c>
      <c r="D4965">
        <v>2675</v>
      </c>
      <c r="E4965">
        <v>3197990</v>
      </c>
      <c r="F4965" cm="1">
        <f t="array" ref="F4965">_xlfn.XLOOKUP(A4965&amp;C4965, $L$3:$L$410&amp;$M$3:$M$410,$O$3:$O$410, "kamiyama")</f>
        <v>2.0637972180597663</v>
      </c>
      <c r="G4965">
        <f t="shared" si="162"/>
        <v>1346</v>
      </c>
      <c r="H4965" s="2">
        <f t="shared" si="161"/>
        <v>2777.8710555084454</v>
      </c>
    </row>
    <row r="4966" spans="1:8" x14ac:dyDescent="0.2">
      <c r="A4966">
        <v>2019</v>
      </c>
      <c r="B4966" t="s">
        <v>30</v>
      </c>
      <c r="C4966" t="s">
        <v>4</v>
      </c>
      <c r="D4966">
        <v>2685</v>
      </c>
      <c r="E4966">
        <v>3225036</v>
      </c>
      <c r="F4966" cm="1">
        <f t="array" ref="F4966">_xlfn.XLOOKUP(A4966&amp;C4966, $L$3:$L$410&amp;$M$3:$M$410,$O$3:$O$410, "kamiyama")</f>
        <v>2.0812511374152503</v>
      </c>
      <c r="G4966">
        <f t="shared" si="162"/>
        <v>1346</v>
      </c>
      <c r="H4966" s="2">
        <f t="shared" si="161"/>
        <v>2801.3640309609268</v>
      </c>
    </row>
    <row r="4967" spans="1:8" x14ac:dyDescent="0.2">
      <c r="A4967">
        <v>2020</v>
      </c>
      <c r="B4967" t="s">
        <v>30</v>
      </c>
      <c r="C4967" t="s">
        <v>4</v>
      </c>
      <c r="D4967">
        <v>2289</v>
      </c>
      <c r="E4967">
        <v>3230814</v>
      </c>
      <c r="F4967" cm="1">
        <f t="array" ref="F4967">_xlfn.XLOOKUP(A4967&amp;C4967, $L$3:$L$410&amp;$M$3:$M$410,$O$3:$O$410, "kamiyama")</f>
        <v>2.0849799234108133</v>
      </c>
      <c r="G4967">
        <f t="shared" si="162"/>
        <v>1346</v>
      </c>
      <c r="H4967" s="2">
        <f t="shared" si="161"/>
        <v>2806.3829769109548</v>
      </c>
    </row>
    <row r="4968" spans="1:8" x14ac:dyDescent="0.2">
      <c r="A4968">
        <v>2021</v>
      </c>
      <c r="B4968" t="s">
        <v>30</v>
      </c>
      <c r="C4968" t="s">
        <v>4</v>
      </c>
      <c r="D4968">
        <v>1349</v>
      </c>
      <c r="E4968">
        <v>3250215</v>
      </c>
      <c r="F4968" cm="1">
        <f t="array" ref="F4968">_xlfn.XLOOKUP(A4968&amp;C4968, $L$3:$L$410&amp;$M$3:$M$410,$O$3:$O$410, "kamiyama")</f>
        <v>2.0975002032827255</v>
      </c>
      <c r="G4968">
        <f t="shared" si="162"/>
        <v>1346</v>
      </c>
      <c r="H4968" s="2">
        <f t="shared" si="161"/>
        <v>2823.2352736185485</v>
      </c>
    </row>
    <row r="4969" spans="1:8" x14ac:dyDescent="0.2">
      <c r="A4969">
        <v>2022</v>
      </c>
      <c r="B4969" t="s">
        <v>30</v>
      </c>
      <c r="C4969" t="s">
        <v>4</v>
      </c>
      <c r="D4969">
        <v>1602</v>
      </c>
      <c r="E4969">
        <v>3311684</v>
      </c>
      <c r="F4969" cm="1">
        <f t="array" ref="F4969">_xlfn.XLOOKUP(A4969&amp;C4969, $L$3:$L$410&amp;$M$3:$M$410,$O$3:$O$410, "kamiyama")</f>
        <v>2.1371687298249959</v>
      </c>
      <c r="G4969">
        <f t="shared" si="162"/>
        <v>1346</v>
      </c>
      <c r="H4969" s="2">
        <f t="shared" si="161"/>
        <v>2876.6291103444446</v>
      </c>
    </row>
    <row r="4970" spans="1:8" x14ac:dyDescent="0.2">
      <c r="A4970">
        <v>2023</v>
      </c>
      <c r="B4970" t="s">
        <v>30</v>
      </c>
      <c r="C4970" t="s">
        <v>4</v>
      </c>
      <c r="D4970">
        <v>2511</v>
      </c>
      <c r="E4970">
        <v>3334124</v>
      </c>
      <c r="F4970" cm="1">
        <f t="array" ref="F4970">_xlfn.XLOOKUP(A4970&amp;C4970, $L$3:$L$410&amp;$M$3:$M$410,$O$3:$O$410, "kamiyama")</f>
        <v>2.151650203992602</v>
      </c>
      <c r="G4970">
        <f t="shared" si="162"/>
        <v>1346</v>
      </c>
      <c r="H4970" s="2">
        <f t="shared" si="161"/>
        <v>2896.1211745740425</v>
      </c>
    </row>
    <row r="4971" spans="1:8" x14ac:dyDescent="0.2">
      <c r="A4971">
        <v>2000</v>
      </c>
      <c r="B4971" t="s">
        <v>30</v>
      </c>
      <c r="C4971" t="s">
        <v>5</v>
      </c>
      <c r="D4971">
        <v>301</v>
      </c>
      <c r="E4971">
        <v>975710</v>
      </c>
      <c r="F4971" cm="1">
        <f t="array" ref="F4971">_xlfn.XLOOKUP(A4971&amp;C4971, $L$3:$L$410&amp;$M$3:$M$410,$O$3:$O$410, "kamiyama")</f>
        <v>1</v>
      </c>
      <c r="G4971">
        <f t="shared" si="162"/>
        <v>301</v>
      </c>
      <c r="H4971" s="2">
        <f t="shared" si="161"/>
        <v>301</v>
      </c>
    </row>
    <row r="4972" spans="1:8" x14ac:dyDescent="0.2">
      <c r="A4972">
        <v>2001</v>
      </c>
      <c r="B4972" t="s">
        <v>30</v>
      </c>
      <c r="C4972" t="s">
        <v>5</v>
      </c>
      <c r="D4972">
        <v>301</v>
      </c>
      <c r="E4972">
        <v>1038118</v>
      </c>
      <c r="F4972" cm="1">
        <f t="array" ref="F4972">_xlfn.XLOOKUP(A4972&amp;C4972, $L$3:$L$410&amp;$M$3:$M$410,$O$3:$O$410, "kamiyama")</f>
        <v>1.0639616279427289</v>
      </c>
      <c r="G4972">
        <f t="shared" si="162"/>
        <v>301</v>
      </c>
      <c r="H4972" s="2">
        <f t="shared" si="161"/>
        <v>320.25245001076138</v>
      </c>
    </row>
    <row r="4973" spans="1:8" x14ac:dyDescent="0.2">
      <c r="A4973">
        <v>2002</v>
      </c>
      <c r="B4973" t="s">
        <v>30</v>
      </c>
      <c r="C4973" t="s">
        <v>5</v>
      </c>
      <c r="D4973">
        <v>125</v>
      </c>
      <c r="E4973">
        <v>1076949</v>
      </c>
      <c r="F4973" cm="1">
        <f t="array" ref="F4973">_xlfn.XLOOKUP(A4973&amp;C4973, $L$3:$L$410&amp;$M$3:$M$410,$O$3:$O$410, "kamiyama")</f>
        <v>1.1037593137305142</v>
      </c>
      <c r="G4973">
        <f t="shared" si="162"/>
        <v>301</v>
      </c>
      <c r="H4973" s="2">
        <f t="shared" si="161"/>
        <v>332.23155343288477</v>
      </c>
    </row>
    <row r="4974" spans="1:8" x14ac:dyDescent="0.2">
      <c r="A4974">
        <v>2003</v>
      </c>
      <c r="B4974" t="s">
        <v>30</v>
      </c>
      <c r="C4974" t="s">
        <v>5</v>
      </c>
      <c r="D4974">
        <v>436</v>
      </c>
      <c r="E4974">
        <v>1083372</v>
      </c>
      <c r="F4974" cm="1">
        <f t="array" ref="F4974">_xlfn.XLOOKUP(A4974&amp;C4974, $L$3:$L$410&amp;$M$3:$M$410,$O$3:$O$410, "kamiyama")</f>
        <v>1.1103422123376823</v>
      </c>
      <c r="G4974">
        <f t="shared" si="162"/>
        <v>301</v>
      </c>
      <c r="H4974" s="2">
        <f t="shared" si="161"/>
        <v>334.21300591364235</v>
      </c>
    </row>
    <row r="4975" spans="1:8" x14ac:dyDescent="0.2">
      <c r="A4975">
        <v>2004</v>
      </c>
      <c r="B4975" t="s">
        <v>30</v>
      </c>
      <c r="C4975" t="s">
        <v>5</v>
      </c>
      <c r="D4975">
        <v>85</v>
      </c>
      <c r="E4975">
        <v>1124334</v>
      </c>
      <c r="F4975" cm="1">
        <f t="array" ref="F4975">_xlfn.XLOOKUP(A4975&amp;C4975, $L$3:$L$410&amp;$M$3:$M$410,$O$3:$O$410, "kamiyama")</f>
        <v>1.1523239487142696</v>
      </c>
      <c r="G4975">
        <f t="shared" si="162"/>
        <v>301</v>
      </c>
      <c r="H4975" s="2">
        <f t="shared" si="161"/>
        <v>346.84950856299514</v>
      </c>
    </row>
    <row r="4976" spans="1:8" x14ac:dyDescent="0.2">
      <c r="A4976">
        <v>2005</v>
      </c>
      <c r="B4976" t="s">
        <v>30</v>
      </c>
      <c r="C4976" t="s">
        <v>5</v>
      </c>
      <c r="D4976">
        <v>85</v>
      </c>
      <c r="E4976">
        <v>1114530</v>
      </c>
      <c r="F4976" cm="1">
        <f t="array" ref="F4976">_xlfn.XLOOKUP(A4976&amp;C4976, $L$3:$L$410&amp;$M$3:$M$410,$O$3:$O$410, "kamiyama")</f>
        <v>1.1422758811532114</v>
      </c>
      <c r="G4976">
        <f t="shared" si="162"/>
        <v>301</v>
      </c>
      <c r="H4976" s="2">
        <f t="shared" si="161"/>
        <v>343.82504022711663</v>
      </c>
    </row>
    <row r="4977" spans="1:8" x14ac:dyDescent="0.2">
      <c r="A4977">
        <v>2006</v>
      </c>
      <c r="B4977" t="s">
        <v>30</v>
      </c>
      <c r="C4977" t="s">
        <v>5</v>
      </c>
      <c r="D4977">
        <v>243</v>
      </c>
      <c r="E4977">
        <v>1110744</v>
      </c>
      <c r="F4977" cm="1">
        <f t="array" ref="F4977">_xlfn.XLOOKUP(A4977&amp;C4977, $L$3:$L$410&amp;$M$3:$M$410,$O$3:$O$410, "kamiyama")</f>
        <v>1.138395629849033</v>
      </c>
      <c r="G4977">
        <f t="shared" si="162"/>
        <v>301</v>
      </c>
      <c r="H4977" s="2">
        <f t="shared" si="161"/>
        <v>342.6570845845589</v>
      </c>
    </row>
    <row r="4978" spans="1:8" x14ac:dyDescent="0.2">
      <c r="A4978">
        <v>2007</v>
      </c>
      <c r="B4978" t="s">
        <v>30</v>
      </c>
      <c r="C4978" t="s">
        <v>5</v>
      </c>
      <c r="D4978">
        <v>378</v>
      </c>
      <c r="E4978">
        <v>1136229</v>
      </c>
      <c r="F4978" cm="1">
        <f t="array" ref="F4978">_xlfn.XLOOKUP(A4978&amp;C4978, $L$3:$L$410&amp;$M$3:$M$410,$O$3:$O$410, "kamiyama")</f>
        <v>1.1645150710764469</v>
      </c>
      <c r="G4978">
        <f t="shared" si="162"/>
        <v>301</v>
      </c>
      <c r="H4978" s="2">
        <f t="shared" si="161"/>
        <v>350.51903639401053</v>
      </c>
    </row>
    <row r="4979" spans="1:8" x14ac:dyDescent="0.2">
      <c r="A4979">
        <v>2008</v>
      </c>
      <c r="B4979" t="s">
        <v>30</v>
      </c>
      <c r="C4979" t="s">
        <v>5</v>
      </c>
      <c r="D4979">
        <v>378</v>
      </c>
      <c r="E4979">
        <v>1154397</v>
      </c>
      <c r="F4979" cm="1">
        <f t="array" ref="F4979">_xlfn.XLOOKUP(A4979&amp;C4979, $L$3:$L$410&amp;$M$3:$M$410,$O$3:$O$410, "kamiyama")</f>
        <v>1.1831353578419816</v>
      </c>
      <c r="G4979">
        <f t="shared" si="162"/>
        <v>301</v>
      </c>
      <c r="H4979" s="2">
        <f t="shared" si="161"/>
        <v>356.12374271043649</v>
      </c>
    </row>
    <row r="4980" spans="1:8" x14ac:dyDescent="0.2">
      <c r="A4980">
        <v>2009</v>
      </c>
      <c r="B4980" t="s">
        <v>30</v>
      </c>
      <c r="C4980" t="s">
        <v>5</v>
      </c>
      <c r="D4980">
        <v>378</v>
      </c>
      <c r="E4980">
        <v>1146650</v>
      </c>
      <c r="F4980" cm="1">
        <f t="array" ref="F4980">_xlfn.XLOOKUP(A4980&amp;C4980, $L$3:$L$410&amp;$M$3:$M$410,$O$3:$O$410, "kamiyama")</f>
        <v>1.1751954986625124</v>
      </c>
      <c r="G4980">
        <f t="shared" si="162"/>
        <v>301</v>
      </c>
      <c r="H4980" s="2">
        <f t="shared" si="161"/>
        <v>353.73384509741624</v>
      </c>
    </row>
    <row r="4981" spans="1:8" x14ac:dyDescent="0.2">
      <c r="A4981">
        <v>2010</v>
      </c>
      <c r="B4981" t="s">
        <v>30</v>
      </c>
      <c r="C4981" t="s">
        <v>5</v>
      </c>
      <c r="D4981">
        <v>193</v>
      </c>
      <c r="E4981">
        <v>1226966</v>
      </c>
      <c r="F4981" cm="1">
        <f t="array" ref="F4981">_xlfn.XLOOKUP(A4981&amp;C4981, $L$3:$L$410&amp;$M$3:$M$410,$O$3:$O$410, "kamiyama")</f>
        <v>1.2575109407508378</v>
      </c>
      <c r="G4981">
        <f t="shared" si="162"/>
        <v>301</v>
      </c>
      <c r="H4981" s="2">
        <f t="shared" si="161"/>
        <v>378.5107931660022</v>
      </c>
    </row>
    <row r="4982" spans="1:8" x14ac:dyDescent="0.2">
      <c r="A4982">
        <v>2011</v>
      </c>
      <c r="B4982" t="s">
        <v>30</v>
      </c>
      <c r="C4982" t="s">
        <v>5</v>
      </c>
      <c r="D4982">
        <v>193</v>
      </c>
      <c r="E4982">
        <v>1203508</v>
      </c>
      <c r="F4982" cm="1">
        <f t="array" ref="F4982">_xlfn.XLOOKUP(A4982&amp;C4982, $L$3:$L$410&amp;$M$3:$M$410,$O$3:$O$410, "kamiyama")</f>
        <v>1.2334689610642506</v>
      </c>
      <c r="G4982">
        <f t="shared" si="162"/>
        <v>301</v>
      </c>
      <c r="H4982" s="2">
        <f t="shared" si="161"/>
        <v>371.27415728033947</v>
      </c>
    </row>
    <row r="4983" spans="1:8" x14ac:dyDescent="0.2">
      <c r="A4983">
        <v>2012</v>
      </c>
      <c r="B4983" t="s">
        <v>30</v>
      </c>
      <c r="C4983" t="s">
        <v>5</v>
      </c>
      <c r="D4983">
        <v>139</v>
      </c>
      <c r="E4983">
        <v>1278065</v>
      </c>
      <c r="F4983" cm="1">
        <f t="array" ref="F4983">_xlfn.XLOOKUP(A4983&amp;C4983, $L$3:$L$410&amp;$M$3:$M$410,$O$3:$O$410, "kamiyama")</f>
        <v>1.3098820346209428</v>
      </c>
      <c r="G4983">
        <f t="shared" si="162"/>
        <v>301</v>
      </c>
      <c r="H4983" s="2">
        <f t="shared" si="161"/>
        <v>394.27449242090375</v>
      </c>
    </row>
    <row r="4984" spans="1:8" x14ac:dyDescent="0.2">
      <c r="A4984">
        <v>2013</v>
      </c>
      <c r="B4984" t="s">
        <v>30</v>
      </c>
      <c r="C4984" t="s">
        <v>5</v>
      </c>
      <c r="D4984">
        <v>139</v>
      </c>
      <c r="E4984">
        <v>1334969</v>
      </c>
      <c r="F4984" cm="1">
        <f t="array" ref="F4984">_xlfn.XLOOKUP(A4984&amp;C4984, $L$3:$L$410&amp;$M$3:$M$410,$O$3:$O$410, "kamiyama")</f>
        <v>1.3682026421785161</v>
      </c>
      <c r="G4984">
        <f t="shared" si="162"/>
        <v>301</v>
      </c>
      <c r="H4984" s="2">
        <f t="shared" si="161"/>
        <v>411.82899529573331</v>
      </c>
    </row>
    <row r="4985" spans="1:8" x14ac:dyDescent="0.2">
      <c r="A4985">
        <v>2014</v>
      </c>
      <c r="B4985" t="s">
        <v>30</v>
      </c>
      <c r="C4985" t="s">
        <v>5</v>
      </c>
      <c r="D4985">
        <v>139</v>
      </c>
      <c r="E4985">
        <v>1347880</v>
      </c>
      <c r="F4985" cm="1">
        <f t="array" ref="F4985">_xlfn.XLOOKUP(A4985&amp;C4985, $L$3:$L$410&amp;$M$3:$M$410,$O$3:$O$410, "kamiyama")</f>
        <v>1.3814350575478369</v>
      </c>
      <c r="G4985">
        <f t="shared" si="162"/>
        <v>301</v>
      </c>
      <c r="H4985" s="2">
        <f t="shared" si="161"/>
        <v>415.8119523218989</v>
      </c>
    </row>
    <row r="4986" spans="1:8" x14ac:dyDescent="0.2">
      <c r="A4986">
        <v>2015</v>
      </c>
      <c r="B4986" t="s">
        <v>30</v>
      </c>
      <c r="C4986" t="s">
        <v>5</v>
      </c>
      <c r="D4986">
        <v>139</v>
      </c>
      <c r="E4986">
        <v>1417317</v>
      </c>
      <c r="F4986" cm="1">
        <f t="array" ref="F4986">_xlfn.XLOOKUP(A4986&amp;C4986, $L$3:$L$410&amp;$M$3:$M$410,$O$3:$O$410, "kamiyama")</f>
        <v>1.4526006702811287</v>
      </c>
      <c r="G4986">
        <f t="shared" si="162"/>
        <v>301</v>
      </c>
      <c r="H4986" s="2">
        <f t="shared" si="161"/>
        <v>437.23280175461974</v>
      </c>
    </row>
    <row r="4987" spans="1:8" x14ac:dyDescent="0.2">
      <c r="A4987">
        <v>2016</v>
      </c>
      <c r="B4987" t="s">
        <v>30</v>
      </c>
      <c r="C4987" t="s">
        <v>5</v>
      </c>
      <c r="D4987">
        <v>83</v>
      </c>
      <c r="E4987">
        <v>1479227</v>
      </c>
      <c r="F4987" cm="1">
        <f t="array" ref="F4987">_xlfn.XLOOKUP(A4987&amp;C4987, $L$3:$L$410&amp;$M$3:$M$410,$O$3:$O$410, "kamiyama")</f>
        <v>1.5160519006672064</v>
      </c>
      <c r="G4987">
        <f t="shared" si="162"/>
        <v>301</v>
      </c>
      <c r="H4987" s="2">
        <f t="shared" si="161"/>
        <v>456.33162210082912</v>
      </c>
    </row>
    <row r="4988" spans="1:8" x14ac:dyDescent="0.2">
      <c r="A4988">
        <v>2017</v>
      </c>
      <c r="B4988" t="s">
        <v>30</v>
      </c>
      <c r="C4988" t="s">
        <v>5</v>
      </c>
      <c r="D4988">
        <v>34</v>
      </c>
      <c r="E4988">
        <v>1485146</v>
      </c>
      <c r="F4988" cm="1">
        <f t="array" ref="F4988">_xlfn.XLOOKUP(A4988&amp;C4988, $L$3:$L$410&amp;$M$3:$M$410,$O$3:$O$410, "kamiyama")</f>
        <v>1.5221182523495711</v>
      </c>
      <c r="G4988">
        <f t="shared" si="162"/>
        <v>301</v>
      </c>
      <c r="H4988" s="2">
        <f t="shared" si="161"/>
        <v>458.15759395722091</v>
      </c>
    </row>
    <row r="4989" spans="1:8" x14ac:dyDescent="0.2">
      <c r="A4989">
        <v>2018</v>
      </c>
      <c r="B4989" t="s">
        <v>30</v>
      </c>
      <c r="C4989" t="s">
        <v>5</v>
      </c>
      <c r="D4989">
        <v>34</v>
      </c>
      <c r="E4989">
        <v>1596732</v>
      </c>
      <c r="F4989" cm="1">
        <f t="array" ref="F4989">_xlfn.XLOOKUP(A4989&amp;C4989, $L$3:$L$410&amp;$M$3:$M$410,$O$3:$O$410, "kamiyama")</f>
        <v>1.6364821514589376</v>
      </c>
      <c r="G4989">
        <f t="shared" si="162"/>
        <v>301</v>
      </c>
      <c r="H4989" s="2">
        <f t="shared" si="161"/>
        <v>492.58112758914024</v>
      </c>
    </row>
    <row r="4990" spans="1:8" x14ac:dyDescent="0.2">
      <c r="A4990">
        <v>2019</v>
      </c>
      <c r="B4990" t="s">
        <v>30</v>
      </c>
      <c r="C4990" t="s">
        <v>5</v>
      </c>
      <c r="D4990">
        <v>31</v>
      </c>
      <c r="E4990">
        <v>1656326</v>
      </c>
      <c r="F4990" cm="1">
        <f t="array" ref="F4990">_xlfn.XLOOKUP(A4990&amp;C4990, $L$3:$L$410&amp;$M$3:$M$410,$O$3:$O$410, "kamiyama")</f>
        <v>1.6975597257381805</v>
      </c>
      <c r="G4990">
        <f t="shared" si="162"/>
        <v>301</v>
      </c>
      <c r="H4990" s="2">
        <f t="shared" si="161"/>
        <v>510.96547744719231</v>
      </c>
    </row>
    <row r="4991" spans="1:8" x14ac:dyDescent="0.2">
      <c r="A4991">
        <v>2020</v>
      </c>
      <c r="B4991" t="s">
        <v>30</v>
      </c>
      <c r="C4991" t="s">
        <v>5</v>
      </c>
      <c r="D4991">
        <v>335</v>
      </c>
      <c r="E4991">
        <v>1717512</v>
      </c>
      <c r="F4991" cm="1">
        <f t="array" ref="F4991">_xlfn.XLOOKUP(A4991&amp;C4991, $L$3:$L$410&amp;$M$3:$M$410,$O$3:$O$410, "kamiyama")</f>
        <v>1.7602689323671992</v>
      </c>
      <c r="G4991">
        <f t="shared" si="162"/>
        <v>301</v>
      </c>
      <c r="H4991" s="2">
        <f t="shared" si="161"/>
        <v>529.840948642527</v>
      </c>
    </row>
    <row r="4992" spans="1:8" x14ac:dyDescent="0.2">
      <c r="A4992">
        <v>2021</v>
      </c>
      <c r="B4992" t="s">
        <v>30</v>
      </c>
      <c r="C4992" t="s">
        <v>5</v>
      </c>
      <c r="D4992">
        <v>202</v>
      </c>
      <c r="E4992">
        <v>1712437</v>
      </c>
      <c r="F4992" cm="1">
        <f t="array" ref="F4992">_xlfn.XLOOKUP(A4992&amp;C4992, $L$3:$L$410&amp;$M$3:$M$410,$O$3:$O$410, "kamiyama")</f>
        <v>1.7550675918049421</v>
      </c>
      <c r="G4992">
        <f t="shared" si="162"/>
        <v>301</v>
      </c>
      <c r="H4992" s="2">
        <f t="shared" si="161"/>
        <v>528.2753451332876</v>
      </c>
    </row>
    <row r="4993" spans="1:8" x14ac:dyDescent="0.2">
      <c r="A4993">
        <v>2022</v>
      </c>
      <c r="B4993" t="s">
        <v>30</v>
      </c>
      <c r="C4993" t="s">
        <v>5</v>
      </c>
      <c r="D4993">
        <v>9</v>
      </c>
      <c r="E4993">
        <v>1678965</v>
      </c>
      <c r="F4993" cm="1">
        <f t="array" ref="F4993">_xlfn.XLOOKUP(A4993&amp;C4993, $L$3:$L$410&amp;$M$3:$M$410,$O$3:$O$410, "kamiyama")</f>
        <v>1.7207623166719619</v>
      </c>
      <c r="G4993">
        <f t="shared" si="162"/>
        <v>301</v>
      </c>
      <c r="H4993" s="2">
        <f t="shared" si="161"/>
        <v>517.94945731826056</v>
      </c>
    </row>
    <row r="4994" spans="1:8" x14ac:dyDescent="0.2">
      <c r="A4994">
        <v>2023</v>
      </c>
      <c r="B4994" t="s">
        <v>30</v>
      </c>
      <c r="C4994" t="s">
        <v>5</v>
      </c>
      <c r="D4994">
        <v>88</v>
      </c>
      <c r="E4994">
        <v>1668499</v>
      </c>
      <c r="F4994" cm="1">
        <f t="array" ref="F4994">_xlfn.XLOOKUP(A4994&amp;C4994, $L$3:$L$410&amp;$M$3:$M$410,$O$3:$O$410, "kamiyama")</f>
        <v>1.7100357688247532</v>
      </c>
      <c r="G4994">
        <f t="shared" si="162"/>
        <v>301</v>
      </c>
      <c r="H4994" s="2">
        <f t="shared" si="161"/>
        <v>514.72076641625074</v>
      </c>
    </row>
    <row r="4995" spans="1:8" x14ac:dyDescent="0.2">
      <c r="A4995">
        <v>2000</v>
      </c>
      <c r="B4995" t="s">
        <v>30</v>
      </c>
      <c r="C4995" t="s">
        <v>6</v>
      </c>
      <c r="D4995">
        <v>845</v>
      </c>
      <c r="E4995">
        <v>360968</v>
      </c>
      <c r="F4995" cm="1">
        <f t="array" ref="F4995">_xlfn.XLOOKUP(A4995&amp;C4995, $L$3:$L$410&amp;$M$3:$M$410,$O$3:$O$410, "kamiyama")</f>
        <v>1</v>
      </c>
      <c r="G4995">
        <f t="shared" si="162"/>
        <v>845</v>
      </c>
      <c r="H4995" s="2">
        <f t="shared" si="161"/>
        <v>845</v>
      </c>
    </row>
    <row r="4996" spans="1:8" x14ac:dyDescent="0.2">
      <c r="A4996">
        <v>2001</v>
      </c>
      <c r="B4996" t="s">
        <v>30</v>
      </c>
      <c r="C4996" t="s">
        <v>6</v>
      </c>
      <c r="D4996">
        <v>422</v>
      </c>
      <c r="E4996">
        <v>355232</v>
      </c>
      <c r="F4996" cm="1">
        <f t="array" ref="F4996">_xlfn.XLOOKUP(A4996&amp;C4996, $L$3:$L$410&amp;$M$3:$M$410,$O$3:$O$410, "kamiyama")</f>
        <v>0.98410939473859183</v>
      </c>
      <c r="G4996">
        <f t="shared" si="162"/>
        <v>845</v>
      </c>
      <c r="H4996" s="2">
        <f t="shared" ref="H4996:H5059" si="163">F4996*G4996</f>
        <v>831.57243855411014</v>
      </c>
    </row>
    <row r="4997" spans="1:8" x14ac:dyDescent="0.2">
      <c r="A4997">
        <v>2002</v>
      </c>
      <c r="B4997" t="s">
        <v>30</v>
      </c>
      <c r="C4997" t="s">
        <v>6</v>
      </c>
      <c r="D4997">
        <v>420</v>
      </c>
      <c r="E4997">
        <v>389666</v>
      </c>
      <c r="F4997" cm="1">
        <f t="array" ref="F4997">_xlfn.XLOOKUP(A4997&amp;C4997, $L$3:$L$410&amp;$M$3:$M$410,$O$3:$O$410, "kamiyama")</f>
        <v>1.0795028922231333</v>
      </c>
      <c r="G4997">
        <f t="shared" ref="G4997:G5060" si="164">IF((A4997=2000),D4997,G4996)</f>
        <v>845</v>
      </c>
      <c r="H4997" s="2">
        <f t="shared" si="163"/>
        <v>912.17994392854769</v>
      </c>
    </row>
    <row r="4998" spans="1:8" x14ac:dyDescent="0.2">
      <c r="A4998">
        <v>2003</v>
      </c>
      <c r="B4998" t="s">
        <v>30</v>
      </c>
      <c r="C4998" t="s">
        <v>6</v>
      </c>
      <c r="D4998">
        <v>126</v>
      </c>
      <c r="E4998">
        <v>382587</v>
      </c>
      <c r="F4998" cm="1">
        <f t="array" ref="F4998">_xlfn.XLOOKUP(A4998&amp;C4998, $L$3:$L$410&amp;$M$3:$M$410,$O$3:$O$410, "kamiyama")</f>
        <v>1.0598917355555062</v>
      </c>
      <c r="G4998">
        <f t="shared" si="164"/>
        <v>845</v>
      </c>
      <c r="H4998" s="2">
        <f t="shared" si="163"/>
        <v>895.60851654440273</v>
      </c>
    </row>
    <row r="4999" spans="1:8" x14ac:dyDescent="0.2">
      <c r="A4999">
        <v>2004</v>
      </c>
      <c r="B4999" t="s">
        <v>30</v>
      </c>
      <c r="C4999" t="s">
        <v>6</v>
      </c>
      <c r="D4999">
        <v>378</v>
      </c>
      <c r="E4999">
        <v>387278</v>
      </c>
      <c r="F4999" cm="1">
        <f t="array" ref="F4999">_xlfn.XLOOKUP(A4999&amp;C4999, $L$3:$L$410&amp;$M$3:$M$410,$O$3:$O$410, "kamiyama")</f>
        <v>1.0728873473548901</v>
      </c>
      <c r="G4999">
        <f t="shared" si="164"/>
        <v>845</v>
      </c>
      <c r="H4999" s="2">
        <f t="shared" si="163"/>
        <v>906.58980851488218</v>
      </c>
    </row>
    <row r="5000" spans="1:8" x14ac:dyDescent="0.2">
      <c r="A5000">
        <v>2005</v>
      </c>
      <c r="B5000" t="s">
        <v>30</v>
      </c>
      <c r="C5000" t="s">
        <v>6</v>
      </c>
      <c r="D5000">
        <v>1097</v>
      </c>
      <c r="E5000">
        <v>367541</v>
      </c>
      <c r="F5000" cm="1">
        <f t="array" ref="F5000">_xlfn.XLOOKUP(A5000&amp;C5000, $L$3:$L$410&amp;$M$3:$M$410,$O$3:$O$410, "kamiyama")</f>
        <v>1.0182093703596995</v>
      </c>
      <c r="G5000">
        <f t="shared" si="164"/>
        <v>845</v>
      </c>
      <c r="H5000" s="2">
        <f t="shared" si="163"/>
        <v>860.38691795394607</v>
      </c>
    </row>
    <row r="5001" spans="1:8" x14ac:dyDescent="0.2">
      <c r="A5001">
        <v>2006</v>
      </c>
      <c r="B5001" t="s">
        <v>30</v>
      </c>
      <c r="C5001" t="s">
        <v>6</v>
      </c>
      <c r="D5001">
        <v>575</v>
      </c>
      <c r="E5001">
        <v>375257</v>
      </c>
      <c r="F5001" cm="1">
        <f t="array" ref="F5001">_xlfn.XLOOKUP(A5001&amp;C5001, $L$3:$L$410&amp;$M$3:$M$410,$O$3:$O$410, "kamiyama")</f>
        <v>1.0395852263912591</v>
      </c>
      <c r="G5001">
        <f t="shared" si="164"/>
        <v>845</v>
      </c>
      <c r="H5001" s="2">
        <f t="shared" si="163"/>
        <v>878.44951630061394</v>
      </c>
    </row>
    <row r="5002" spans="1:8" x14ac:dyDescent="0.2">
      <c r="A5002">
        <v>2007</v>
      </c>
      <c r="B5002" t="s">
        <v>30</v>
      </c>
      <c r="C5002" t="s">
        <v>6</v>
      </c>
      <c r="D5002">
        <v>1389</v>
      </c>
      <c r="E5002">
        <v>364041</v>
      </c>
      <c r="F5002" cm="1">
        <f t="array" ref="F5002">_xlfn.XLOOKUP(A5002&amp;C5002, $L$3:$L$410&amp;$M$3:$M$410,$O$3:$O$410, "kamiyama")</f>
        <v>1.0085132200084217</v>
      </c>
      <c r="G5002">
        <f t="shared" si="164"/>
        <v>845</v>
      </c>
      <c r="H5002" s="2">
        <f t="shared" si="163"/>
        <v>852.19367090711637</v>
      </c>
    </row>
    <row r="5003" spans="1:8" x14ac:dyDescent="0.2">
      <c r="A5003">
        <v>2008</v>
      </c>
      <c r="B5003" t="s">
        <v>30</v>
      </c>
      <c r="C5003" t="s">
        <v>6</v>
      </c>
      <c r="D5003">
        <v>708</v>
      </c>
      <c r="E5003">
        <v>357008</v>
      </c>
      <c r="F5003" cm="1">
        <f t="array" ref="F5003">_xlfn.XLOOKUP(A5003&amp;C5003, $L$3:$L$410&amp;$M$3:$M$410,$O$3:$O$410, "kamiyama")</f>
        <v>0.98902949845969723</v>
      </c>
      <c r="G5003">
        <f t="shared" si="164"/>
        <v>845</v>
      </c>
      <c r="H5003" s="2">
        <f t="shared" si="163"/>
        <v>835.7299261984441</v>
      </c>
    </row>
    <row r="5004" spans="1:8" x14ac:dyDescent="0.2">
      <c r="A5004">
        <v>2009</v>
      </c>
      <c r="B5004" t="s">
        <v>30</v>
      </c>
      <c r="C5004" t="s">
        <v>6</v>
      </c>
      <c r="D5004">
        <v>888</v>
      </c>
      <c r="E5004">
        <v>375454</v>
      </c>
      <c r="F5004" cm="1">
        <f t="array" ref="F5004">_xlfn.XLOOKUP(A5004&amp;C5004, $L$3:$L$410&amp;$M$3:$M$410,$O$3:$O$410, "kamiyama")</f>
        <v>1.0401309811396025</v>
      </c>
      <c r="G5004">
        <f t="shared" si="164"/>
        <v>845</v>
      </c>
      <c r="H5004" s="2">
        <f t="shared" si="163"/>
        <v>878.91067906296405</v>
      </c>
    </row>
    <row r="5005" spans="1:8" x14ac:dyDescent="0.2">
      <c r="A5005">
        <v>2010</v>
      </c>
      <c r="B5005" t="s">
        <v>30</v>
      </c>
      <c r="C5005" t="s">
        <v>6</v>
      </c>
      <c r="D5005">
        <v>635</v>
      </c>
      <c r="E5005">
        <v>385688</v>
      </c>
      <c r="F5005" cm="1">
        <f t="array" ref="F5005">_xlfn.XLOOKUP(A5005&amp;C5005, $L$3:$L$410&amp;$M$3:$M$410,$O$3:$O$410, "kamiyama")</f>
        <v>1.0684825247667382</v>
      </c>
      <c r="G5005">
        <f t="shared" si="164"/>
        <v>845</v>
      </c>
      <c r="H5005" s="2">
        <f t="shared" si="163"/>
        <v>902.86773342789377</v>
      </c>
    </row>
    <row r="5006" spans="1:8" x14ac:dyDescent="0.2">
      <c r="A5006">
        <v>2011</v>
      </c>
      <c r="B5006" t="s">
        <v>30</v>
      </c>
      <c r="C5006" t="s">
        <v>6</v>
      </c>
      <c r="D5006">
        <v>435</v>
      </c>
      <c r="E5006">
        <v>391576</v>
      </c>
      <c r="F5006" cm="1">
        <f t="array" ref="F5006">_xlfn.XLOOKUP(A5006&amp;C5006, $L$3:$L$410&amp;$M$3:$M$410,$O$3:$O$410, "kamiyama")</f>
        <v>1.0847942199862592</v>
      </c>
      <c r="G5006">
        <f t="shared" si="164"/>
        <v>845</v>
      </c>
      <c r="H5006" s="2">
        <f t="shared" si="163"/>
        <v>916.65111588838909</v>
      </c>
    </row>
    <row r="5007" spans="1:8" x14ac:dyDescent="0.2">
      <c r="A5007">
        <v>2012</v>
      </c>
      <c r="B5007" t="s">
        <v>30</v>
      </c>
      <c r="C5007" t="s">
        <v>6</v>
      </c>
      <c r="D5007">
        <v>246</v>
      </c>
      <c r="E5007">
        <v>379049</v>
      </c>
      <c r="F5007" cm="1">
        <f t="array" ref="F5007">_xlfn.XLOOKUP(A5007&amp;C5007, $L$3:$L$410&amp;$M$3:$M$410,$O$3:$O$410, "kamiyama")</f>
        <v>1.0500903127147005</v>
      </c>
      <c r="G5007">
        <f t="shared" si="164"/>
        <v>845</v>
      </c>
      <c r="H5007" s="2">
        <f t="shared" si="163"/>
        <v>887.32631424392196</v>
      </c>
    </row>
    <row r="5008" spans="1:8" x14ac:dyDescent="0.2">
      <c r="A5008">
        <v>2013</v>
      </c>
      <c r="B5008" t="s">
        <v>30</v>
      </c>
      <c r="C5008" t="s">
        <v>6</v>
      </c>
      <c r="D5008">
        <v>1009</v>
      </c>
      <c r="E5008">
        <v>385773</v>
      </c>
      <c r="F5008" cm="1">
        <f t="array" ref="F5008">_xlfn.XLOOKUP(A5008&amp;C5008, $L$3:$L$410&amp;$M$3:$M$410,$O$3:$O$410, "kamiyama")</f>
        <v>1.0687180027038408</v>
      </c>
      <c r="G5008">
        <f t="shared" si="164"/>
        <v>845</v>
      </c>
      <c r="H5008" s="2">
        <f t="shared" si="163"/>
        <v>903.06671228474545</v>
      </c>
    </row>
    <row r="5009" spans="1:8" x14ac:dyDescent="0.2">
      <c r="A5009">
        <v>2014</v>
      </c>
      <c r="B5009" t="s">
        <v>30</v>
      </c>
      <c r="C5009" t="s">
        <v>6</v>
      </c>
      <c r="D5009">
        <v>313</v>
      </c>
      <c r="E5009">
        <v>349497</v>
      </c>
      <c r="F5009" cm="1">
        <f t="array" ref="F5009">_xlfn.XLOOKUP(A5009&amp;C5009, $L$3:$L$410&amp;$M$3:$M$410,$O$3:$O$410, "kamiyama")</f>
        <v>0.96822155980585534</v>
      </c>
      <c r="G5009">
        <f t="shared" si="164"/>
        <v>845</v>
      </c>
      <c r="H5009" s="2">
        <f t="shared" si="163"/>
        <v>818.14721803594773</v>
      </c>
    </row>
    <row r="5010" spans="1:8" x14ac:dyDescent="0.2">
      <c r="A5010">
        <v>2015</v>
      </c>
      <c r="B5010" t="s">
        <v>30</v>
      </c>
      <c r="C5010" t="s">
        <v>6</v>
      </c>
      <c r="D5010">
        <v>547</v>
      </c>
      <c r="E5010">
        <v>344846</v>
      </c>
      <c r="F5010" cm="1">
        <f t="array" ref="F5010">_xlfn.XLOOKUP(A5010&amp;C5010, $L$3:$L$410&amp;$M$3:$M$410,$O$3:$O$410, "kamiyama")</f>
        <v>0.95533676115334321</v>
      </c>
      <c r="G5010">
        <f t="shared" si="164"/>
        <v>845</v>
      </c>
      <c r="H5010" s="2">
        <f t="shared" si="163"/>
        <v>807.25956317457496</v>
      </c>
    </row>
    <row r="5011" spans="1:8" x14ac:dyDescent="0.2">
      <c r="A5011">
        <v>2016</v>
      </c>
      <c r="B5011" t="s">
        <v>30</v>
      </c>
      <c r="C5011" t="s">
        <v>6</v>
      </c>
      <c r="D5011">
        <v>840</v>
      </c>
      <c r="E5011">
        <v>358989</v>
      </c>
      <c r="F5011" cm="1">
        <f t="array" ref="F5011">_xlfn.XLOOKUP(A5011&amp;C5011, $L$3:$L$410&amp;$M$3:$M$410,$O$3:$O$410, "kamiyama")</f>
        <v>0.99451751955852041</v>
      </c>
      <c r="G5011">
        <f t="shared" si="164"/>
        <v>845</v>
      </c>
      <c r="H5011" s="2">
        <f t="shared" si="163"/>
        <v>840.3673040269498</v>
      </c>
    </row>
    <row r="5012" spans="1:8" x14ac:dyDescent="0.2">
      <c r="A5012">
        <v>2017</v>
      </c>
      <c r="B5012" t="s">
        <v>30</v>
      </c>
      <c r="C5012" t="s">
        <v>6</v>
      </c>
      <c r="D5012">
        <v>426</v>
      </c>
      <c r="E5012">
        <v>338119</v>
      </c>
      <c r="F5012" cm="1">
        <f t="array" ref="F5012">_xlfn.XLOOKUP(A5012&amp;C5012, $L$3:$L$410&amp;$M$3:$M$410,$O$3:$O$410, "kamiyama")</f>
        <v>0.93670076017818749</v>
      </c>
      <c r="G5012">
        <f t="shared" si="164"/>
        <v>845</v>
      </c>
      <c r="H5012" s="2">
        <f t="shared" si="163"/>
        <v>791.51214235056841</v>
      </c>
    </row>
    <row r="5013" spans="1:8" x14ac:dyDescent="0.2">
      <c r="A5013">
        <v>2018</v>
      </c>
      <c r="B5013" t="s">
        <v>30</v>
      </c>
      <c r="C5013" t="s">
        <v>6</v>
      </c>
      <c r="D5013">
        <v>161</v>
      </c>
      <c r="E5013">
        <v>344990</v>
      </c>
      <c r="F5013" cm="1">
        <f t="array" ref="F5013">_xlfn.XLOOKUP(A5013&amp;C5013, $L$3:$L$410&amp;$M$3:$M$410,$O$3:$O$410, "kamiyama")</f>
        <v>0.95573568848208157</v>
      </c>
      <c r="G5013">
        <f t="shared" si="164"/>
        <v>845</v>
      </c>
      <c r="H5013" s="2">
        <f t="shared" si="163"/>
        <v>807.59665676735892</v>
      </c>
    </row>
    <row r="5014" spans="1:8" x14ac:dyDescent="0.2">
      <c r="A5014">
        <v>2019</v>
      </c>
      <c r="B5014" t="s">
        <v>30</v>
      </c>
      <c r="C5014" t="s">
        <v>6</v>
      </c>
      <c r="D5014">
        <v>714</v>
      </c>
      <c r="E5014">
        <v>347441</v>
      </c>
      <c r="F5014" cm="1">
        <f t="array" ref="F5014">_xlfn.XLOOKUP(A5014&amp;C5014, $L$3:$L$410&amp;$M$3:$M$410,$O$3:$O$410, "kamiyama")</f>
        <v>0.96252576405664769</v>
      </c>
      <c r="G5014">
        <f t="shared" si="164"/>
        <v>845</v>
      </c>
      <c r="H5014" s="2">
        <f t="shared" si="163"/>
        <v>813.33427062786734</v>
      </c>
    </row>
    <row r="5015" spans="1:8" x14ac:dyDescent="0.2">
      <c r="A5015">
        <v>2020</v>
      </c>
      <c r="B5015" t="s">
        <v>30</v>
      </c>
      <c r="C5015" t="s">
        <v>6</v>
      </c>
      <c r="D5015">
        <v>1133</v>
      </c>
      <c r="E5015">
        <v>403600</v>
      </c>
      <c r="F5015" cm="1">
        <f t="array" ref="F5015">_xlfn.XLOOKUP(A5015&amp;C5015, $L$3:$L$410&amp;$M$3:$M$410,$O$3:$O$410, "kamiyama")</f>
        <v>1.1181046519359057</v>
      </c>
      <c r="G5015">
        <f t="shared" si="164"/>
        <v>845</v>
      </c>
      <c r="H5015" s="2">
        <f t="shared" si="163"/>
        <v>944.79843088584028</v>
      </c>
    </row>
    <row r="5016" spans="1:8" x14ac:dyDescent="0.2">
      <c r="A5016">
        <v>2021</v>
      </c>
      <c r="B5016" t="s">
        <v>30</v>
      </c>
      <c r="C5016" t="s">
        <v>6</v>
      </c>
      <c r="D5016">
        <v>925</v>
      </c>
      <c r="E5016">
        <v>405295</v>
      </c>
      <c r="F5016" cm="1">
        <f t="array" ref="F5016">_xlfn.XLOOKUP(A5016&amp;C5016, $L$3:$L$410&amp;$M$3:$M$410,$O$3:$O$410, "kamiyama")</f>
        <v>1.1228003590345959</v>
      </c>
      <c r="G5016">
        <f t="shared" si="164"/>
        <v>845</v>
      </c>
      <c r="H5016" s="2">
        <f t="shared" si="163"/>
        <v>948.76630338423354</v>
      </c>
    </row>
    <row r="5017" spans="1:8" x14ac:dyDescent="0.2">
      <c r="A5017">
        <v>2022</v>
      </c>
      <c r="B5017" t="s">
        <v>30</v>
      </c>
      <c r="C5017" t="s">
        <v>6</v>
      </c>
      <c r="D5017">
        <v>1166</v>
      </c>
      <c r="E5017">
        <v>400662</v>
      </c>
      <c r="F5017" cm="1">
        <f t="array" ref="F5017">_xlfn.XLOOKUP(A5017&amp;C5017, $L$3:$L$410&amp;$M$3:$M$410,$O$3:$O$410, "kamiyama")</f>
        <v>1.109965426298176</v>
      </c>
      <c r="G5017">
        <f t="shared" si="164"/>
        <v>845</v>
      </c>
      <c r="H5017" s="2">
        <f t="shared" si="163"/>
        <v>937.92078522195868</v>
      </c>
    </row>
    <row r="5018" spans="1:8" x14ac:dyDescent="0.2">
      <c r="A5018">
        <v>2023</v>
      </c>
      <c r="B5018" t="s">
        <v>30</v>
      </c>
      <c r="C5018" t="s">
        <v>6</v>
      </c>
      <c r="D5018">
        <v>730</v>
      </c>
      <c r="E5018">
        <v>409560</v>
      </c>
      <c r="F5018" cm="1">
        <f t="array" ref="F5018">_xlfn.XLOOKUP(A5018&amp;C5018, $L$3:$L$410&amp;$M$3:$M$410,$O$3:$O$410, "kamiyama")</f>
        <v>1.1346158108197957</v>
      </c>
      <c r="G5018">
        <f t="shared" si="164"/>
        <v>845</v>
      </c>
      <c r="H5018" s="2">
        <f t="shared" si="163"/>
        <v>958.75036014272735</v>
      </c>
    </row>
    <row r="5019" spans="1:8" x14ac:dyDescent="0.2">
      <c r="A5019">
        <v>2000</v>
      </c>
      <c r="B5019" t="s">
        <v>30</v>
      </c>
      <c r="C5019" t="s">
        <v>7</v>
      </c>
      <c r="D5019">
        <v>81</v>
      </c>
      <c r="E5019">
        <v>122003</v>
      </c>
      <c r="F5019" cm="1">
        <f t="array" ref="F5019">_xlfn.XLOOKUP(A5019&amp;C5019, $L$3:$L$410&amp;$M$3:$M$410,$O$3:$O$410, "kamiyama")</f>
        <v>1</v>
      </c>
      <c r="G5019">
        <f t="shared" si="164"/>
        <v>81</v>
      </c>
      <c r="H5019" s="2">
        <f t="shared" si="163"/>
        <v>81</v>
      </c>
    </row>
    <row r="5020" spans="1:8" x14ac:dyDescent="0.2">
      <c r="A5020">
        <v>2001</v>
      </c>
      <c r="B5020" t="s">
        <v>30</v>
      </c>
      <c r="C5020" t="s">
        <v>7</v>
      </c>
      <c r="D5020">
        <v>81</v>
      </c>
      <c r="E5020">
        <v>161701</v>
      </c>
      <c r="F5020" cm="1">
        <f t="array" ref="F5020">_xlfn.XLOOKUP(A5020&amp;C5020, $L$3:$L$410&amp;$M$3:$M$410,$O$3:$O$410, "kamiyama")</f>
        <v>1.3253854413416064</v>
      </c>
      <c r="G5020">
        <f t="shared" si="164"/>
        <v>81</v>
      </c>
      <c r="H5020" s="2">
        <f t="shared" si="163"/>
        <v>107.35622074867013</v>
      </c>
    </row>
    <row r="5021" spans="1:8" x14ac:dyDescent="0.2">
      <c r="A5021">
        <v>2002</v>
      </c>
      <c r="B5021" t="s">
        <v>30</v>
      </c>
      <c r="C5021" t="s">
        <v>7</v>
      </c>
      <c r="D5021">
        <v>81</v>
      </c>
      <c r="E5021">
        <v>123145</v>
      </c>
      <c r="F5021" cm="1">
        <f t="array" ref="F5021">_xlfn.XLOOKUP(A5021&amp;C5021, $L$3:$L$410&amp;$M$3:$M$410,$O$3:$O$410, "kamiyama")</f>
        <v>1.0093604255633057</v>
      </c>
      <c r="G5021">
        <f t="shared" si="164"/>
        <v>81</v>
      </c>
      <c r="H5021" s="2">
        <f t="shared" si="163"/>
        <v>81.758194470627771</v>
      </c>
    </row>
    <row r="5022" spans="1:8" x14ac:dyDescent="0.2">
      <c r="A5022">
        <v>2003</v>
      </c>
      <c r="B5022" t="s">
        <v>30</v>
      </c>
      <c r="C5022" t="s">
        <v>7</v>
      </c>
      <c r="D5022">
        <v>512</v>
      </c>
      <c r="E5022">
        <v>137384</v>
      </c>
      <c r="F5022" cm="1">
        <f t="array" ref="F5022">_xlfn.XLOOKUP(A5022&amp;C5022, $L$3:$L$410&amp;$M$3:$M$410,$O$3:$O$410, "kamiyama")</f>
        <v>1.126070670393351</v>
      </c>
      <c r="G5022">
        <f t="shared" si="164"/>
        <v>81</v>
      </c>
      <c r="H5022" s="2">
        <f t="shared" si="163"/>
        <v>91.211724301861423</v>
      </c>
    </row>
    <row r="5023" spans="1:8" x14ac:dyDescent="0.2">
      <c r="A5023">
        <v>2004</v>
      </c>
      <c r="B5023" t="s">
        <v>30</v>
      </c>
      <c r="C5023" t="s">
        <v>7</v>
      </c>
      <c r="D5023">
        <v>184</v>
      </c>
      <c r="E5023">
        <v>131387</v>
      </c>
      <c r="F5023" cm="1">
        <f t="array" ref="F5023">_xlfn.XLOOKUP(A5023&amp;C5023, $L$3:$L$410&amp;$M$3:$M$410,$O$3:$O$410, "kamiyama")</f>
        <v>1.0769161414063588</v>
      </c>
      <c r="G5023">
        <f t="shared" si="164"/>
        <v>81</v>
      </c>
      <c r="H5023" s="2">
        <f t="shared" si="163"/>
        <v>87.230207453915071</v>
      </c>
    </row>
    <row r="5024" spans="1:8" x14ac:dyDescent="0.2">
      <c r="A5024">
        <v>2005</v>
      </c>
      <c r="B5024" t="s">
        <v>30</v>
      </c>
      <c r="C5024" t="s">
        <v>7</v>
      </c>
      <c r="D5024">
        <v>184</v>
      </c>
      <c r="E5024">
        <v>150747</v>
      </c>
      <c r="F5024" cm="1">
        <f t="array" ref="F5024">_xlfn.XLOOKUP(A5024&amp;C5024, $L$3:$L$410&amp;$M$3:$M$410,$O$3:$O$410, "kamiyama")</f>
        <v>1.2356007639156414</v>
      </c>
      <c r="G5024">
        <f t="shared" si="164"/>
        <v>81</v>
      </c>
      <c r="H5024" s="2">
        <f t="shared" si="163"/>
        <v>100.08366187716696</v>
      </c>
    </row>
    <row r="5025" spans="1:8" x14ac:dyDescent="0.2">
      <c r="A5025">
        <v>2006</v>
      </c>
      <c r="B5025" t="s">
        <v>30</v>
      </c>
      <c r="C5025" t="s">
        <v>7</v>
      </c>
      <c r="D5025">
        <v>184</v>
      </c>
      <c r="E5025">
        <v>148831</v>
      </c>
      <c r="F5025" cm="1">
        <f t="array" ref="F5025">_xlfn.XLOOKUP(A5025&amp;C5025, $L$3:$L$410&amp;$M$3:$M$410,$O$3:$O$410, "kamiyama")</f>
        <v>1.2198962320598674</v>
      </c>
      <c r="G5025">
        <f t="shared" si="164"/>
        <v>81</v>
      </c>
      <c r="H5025" s="2">
        <f t="shared" si="163"/>
        <v>98.811594796849263</v>
      </c>
    </row>
    <row r="5026" spans="1:8" x14ac:dyDescent="0.2">
      <c r="A5026">
        <v>2007</v>
      </c>
      <c r="B5026" t="s">
        <v>30</v>
      </c>
      <c r="C5026" t="s">
        <v>7</v>
      </c>
      <c r="D5026">
        <v>125</v>
      </c>
      <c r="E5026">
        <v>148289</v>
      </c>
      <c r="F5026" cm="1">
        <f t="array" ref="F5026">_xlfn.XLOOKUP(A5026&amp;C5026, $L$3:$L$410&amp;$M$3:$M$410,$O$3:$O$410, "kamiyama")</f>
        <v>1.215453718351188</v>
      </c>
      <c r="G5026">
        <f t="shared" si="164"/>
        <v>81</v>
      </c>
      <c r="H5026" s="2">
        <f t="shared" si="163"/>
        <v>98.451751186446231</v>
      </c>
    </row>
    <row r="5027" spans="1:8" x14ac:dyDescent="0.2">
      <c r="A5027">
        <v>2008</v>
      </c>
      <c r="B5027" t="s">
        <v>30</v>
      </c>
      <c r="C5027" t="s">
        <v>7</v>
      </c>
      <c r="D5027">
        <v>581</v>
      </c>
      <c r="E5027">
        <v>149187</v>
      </c>
      <c r="F5027" cm="1">
        <f t="array" ref="F5027">_xlfn.XLOOKUP(A5027&amp;C5027, $L$3:$L$410&amp;$M$3:$M$410,$O$3:$O$410, "kamiyama")</f>
        <v>1.2228141930936125</v>
      </c>
      <c r="G5027">
        <f t="shared" si="164"/>
        <v>81</v>
      </c>
      <c r="H5027" s="2">
        <f t="shared" si="163"/>
        <v>99.047949640582615</v>
      </c>
    </row>
    <row r="5028" spans="1:8" x14ac:dyDescent="0.2">
      <c r="A5028">
        <v>2009</v>
      </c>
      <c r="B5028" t="s">
        <v>30</v>
      </c>
      <c r="C5028" t="s">
        <v>7</v>
      </c>
      <c r="D5028">
        <v>308</v>
      </c>
      <c r="E5028">
        <v>152507</v>
      </c>
      <c r="F5028" cm="1">
        <f t="array" ref="F5028">_xlfn.XLOOKUP(A5028&amp;C5028, $L$3:$L$410&amp;$M$3:$M$410,$O$3:$O$410, "kamiyama")</f>
        <v>1.2500266386892125</v>
      </c>
      <c r="G5028">
        <f t="shared" si="164"/>
        <v>81</v>
      </c>
      <c r="H5028" s="2">
        <f t="shared" si="163"/>
        <v>101.25215773382621</v>
      </c>
    </row>
    <row r="5029" spans="1:8" x14ac:dyDescent="0.2">
      <c r="A5029">
        <v>2010</v>
      </c>
      <c r="B5029" t="s">
        <v>30</v>
      </c>
      <c r="C5029" t="s">
        <v>7</v>
      </c>
      <c r="D5029">
        <v>281</v>
      </c>
      <c r="E5029">
        <v>137861</v>
      </c>
      <c r="F5029" cm="1">
        <f t="array" ref="F5029">_xlfn.XLOOKUP(A5029&amp;C5029, $L$3:$L$410&amp;$M$3:$M$410,$O$3:$O$410, "kamiyama")</f>
        <v>1.1299804103177791</v>
      </c>
      <c r="G5029">
        <f t="shared" si="164"/>
        <v>81</v>
      </c>
      <c r="H5029" s="2">
        <f t="shared" si="163"/>
        <v>91.528413235740103</v>
      </c>
    </row>
    <row r="5030" spans="1:8" x14ac:dyDescent="0.2">
      <c r="A5030">
        <v>2011</v>
      </c>
      <c r="B5030" t="s">
        <v>30</v>
      </c>
      <c r="C5030" t="s">
        <v>7</v>
      </c>
      <c r="D5030">
        <v>59</v>
      </c>
      <c r="E5030">
        <v>166510</v>
      </c>
      <c r="F5030" cm="1">
        <f t="array" ref="F5030">_xlfn.XLOOKUP(A5030&amp;C5030, $L$3:$L$410&amp;$M$3:$M$410,$O$3:$O$410, "kamiyama")</f>
        <v>1.3648025048564381</v>
      </c>
      <c r="G5030">
        <f t="shared" si="164"/>
        <v>81</v>
      </c>
      <c r="H5030" s="2">
        <f t="shared" si="163"/>
        <v>110.54900289337148</v>
      </c>
    </row>
    <row r="5031" spans="1:8" x14ac:dyDescent="0.2">
      <c r="A5031">
        <v>2012</v>
      </c>
      <c r="B5031" t="s">
        <v>30</v>
      </c>
      <c r="C5031" t="s">
        <v>7</v>
      </c>
      <c r="D5031">
        <v>54</v>
      </c>
      <c r="E5031">
        <v>160194</v>
      </c>
      <c r="F5031" cm="1">
        <f t="array" ref="F5031">_xlfn.XLOOKUP(A5031&amp;C5031, $L$3:$L$410&amp;$M$3:$M$410,$O$3:$O$410, "kamiyama")</f>
        <v>1.313033286066736</v>
      </c>
      <c r="G5031">
        <f t="shared" si="164"/>
        <v>81</v>
      </c>
      <c r="H5031" s="2">
        <f t="shared" si="163"/>
        <v>106.35569617140561</v>
      </c>
    </row>
    <row r="5032" spans="1:8" x14ac:dyDescent="0.2">
      <c r="A5032">
        <v>2013</v>
      </c>
      <c r="B5032" t="s">
        <v>30</v>
      </c>
      <c r="C5032" t="s">
        <v>7</v>
      </c>
      <c r="D5032">
        <v>79</v>
      </c>
      <c r="E5032">
        <v>162942</v>
      </c>
      <c r="F5032" cm="1">
        <f t="array" ref="F5032">_xlfn.XLOOKUP(A5032&amp;C5032, $L$3:$L$410&amp;$M$3:$M$410,$O$3:$O$410, "kamiyama")</f>
        <v>1.3355573223609256</v>
      </c>
      <c r="G5032">
        <f t="shared" si="164"/>
        <v>81</v>
      </c>
      <c r="H5032" s="2">
        <f t="shared" si="163"/>
        <v>108.18014311123497</v>
      </c>
    </row>
    <row r="5033" spans="1:8" x14ac:dyDescent="0.2">
      <c r="A5033">
        <v>2014</v>
      </c>
      <c r="B5033" t="s">
        <v>30</v>
      </c>
      <c r="C5033" t="s">
        <v>7</v>
      </c>
      <c r="D5033">
        <v>79</v>
      </c>
      <c r="E5033">
        <v>162073</v>
      </c>
      <c r="F5033" cm="1">
        <f t="array" ref="F5033">_xlfn.XLOOKUP(A5033&amp;C5033, $L$3:$L$410&amp;$M$3:$M$410,$O$3:$O$410, "kamiyama")</f>
        <v>1.3284345466914749</v>
      </c>
      <c r="G5033">
        <f t="shared" si="164"/>
        <v>81</v>
      </c>
      <c r="H5033" s="2">
        <f t="shared" si="163"/>
        <v>107.60319828200946</v>
      </c>
    </row>
    <row r="5034" spans="1:8" x14ac:dyDescent="0.2">
      <c r="A5034">
        <v>2015</v>
      </c>
      <c r="B5034" t="s">
        <v>30</v>
      </c>
      <c r="C5034" t="s">
        <v>7</v>
      </c>
      <c r="D5034">
        <v>229</v>
      </c>
      <c r="E5034">
        <v>172476</v>
      </c>
      <c r="F5034" cm="1">
        <f t="array" ref="F5034">_xlfn.XLOOKUP(A5034&amp;C5034, $L$3:$L$410&amp;$M$3:$M$410,$O$3:$O$410, "kamiyama")</f>
        <v>1.413702941730941</v>
      </c>
      <c r="G5034">
        <f t="shared" si="164"/>
        <v>81</v>
      </c>
      <c r="H5034" s="2">
        <f t="shared" si="163"/>
        <v>114.50993828020623</v>
      </c>
    </row>
    <row r="5035" spans="1:8" x14ac:dyDescent="0.2">
      <c r="A5035">
        <v>2016</v>
      </c>
      <c r="B5035" t="s">
        <v>30</v>
      </c>
      <c r="C5035" t="s">
        <v>7</v>
      </c>
      <c r="D5035">
        <v>209</v>
      </c>
      <c r="E5035">
        <v>161006</v>
      </c>
      <c r="F5035" cm="1">
        <f t="array" ref="F5035">_xlfn.XLOOKUP(A5035&amp;C5035, $L$3:$L$410&amp;$M$3:$M$410,$O$3:$O$410, "kamiyama")</f>
        <v>1.3196888601099972</v>
      </c>
      <c r="G5035">
        <f t="shared" si="164"/>
        <v>81</v>
      </c>
      <c r="H5035" s="2">
        <f t="shared" si="163"/>
        <v>106.89479766890977</v>
      </c>
    </row>
    <row r="5036" spans="1:8" x14ac:dyDescent="0.2">
      <c r="A5036">
        <v>2017</v>
      </c>
      <c r="B5036" t="s">
        <v>30</v>
      </c>
      <c r="C5036" t="s">
        <v>7</v>
      </c>
      <c r="D5036">
        <v>149</v>
      </c>
      <c r="E5036">
        <v>176324</v>
      </c>
      <c r="F5036" cm="1">
        <f t="array" ref="F5036">_xlfn.XLOOKUP(A5036&amp;C5036, $L$3:$L$410&amp;$M$3:$M$410,$O$3:$O$410, "kamiyama")</f>
        <v>1.4452431497586125</v>
      </c>
      <c r="G5036">
        <f t="shared" si="164"/>
        <v>81</v>
      </c>
      <c r="H5036" s="2">
        <f t="shared" si="163"/>
        <v>117.0646951304476</v>
      </c>
    </row>
    <row r="5037" spans="1:8" x14ac:dyDescent="0.2">
      <c r="A5037">
        <v>2018</v>
      </c>
      <c r="B5037" t="s">
        <v>30</v>
      </c>
      <c r="C5037" t="s">
        <v>7</v>
      </c>
      <c r="D5037">
        <v>240</v>
      </c>
      <c r="E5037">
        <v>186957</v>
      </c>
      <c r="F5037" cm="1">
        <f t="array" ref="F5037">_xlfn.XLOOKUP(A5037&amp;C5037, $L$3:$L$410&amp;$M$3:$M$410,$O$3:$O$410, "kamiyama")</f>
        <v>1.5323967443423523</v>
      </c>
      <c r="G5037">
        <f t="shared" si="164"/>
        <v>81</v>
      </c>
      <c r="H5037" s="2">
        <f t="shared" si="163"/>
        <v>124.12413629173054</v>
      </c>
    </row>
    <row r="5038" spans="1:8" x14ac:dyDescent="0.2">
      <c r="A5038">
        <v>2019</v>
      </c>
      <c r="B5038" t="s">
        <v>30</v>
      </c>
      <c r="C5038" t="s">
        <v>7</v>
      </c>
      <c r="D5038">
        <v>61</v>
      </c>
      <c r="E5038">
        <v>167206</v>
      </c>
      <c r="F5038" cm="1">
        <f t="array" ref="F5038">_xlfn.XLOOKUP(A5038&amp;C5038, $L$3:$L$410&amp;$M$3:$M$410,$O$3:$O$410, "kamiyama")</f>
        <v>1.3705072826078046</v>
      </c>
      <c r="G5038">
        <f t="shared" si="164"/>
        <v>81</v>
      </c>
      <c r="H5038" s="2">
        <f t="shared" si="163"/>
        <v>111.01108989123217</v>
      </c>
    </row>
    <row r="5039" spans="1:8" x14ac:dyDescent="0.2">
      <c r="A5039">
        <v>2020</v>
      </c>
      <c r="B5039" t="s">
        <v>30</v>
      </c>
      <c r="C5039" t="s">
        <v>7</v>
      </c>
      <c r="D5039">
        <v>177</v>
      </c>
      <c r="E5039">
        <v>180229</v>
      </c>
      <c r="F5039" cm="1">
        <f t="array" ref="F5039">_xlfn.XLOOKUP(A5039&amp;C5039, $L$3:$L$410&amp;$M$3:$M$410,$O$3:$O$410, "kamiyama")</f>
        <v>1.4772505594124734</v>
      </c>
      <c r="G5039">
        <f t="shared" si="164"/>
        <v>81</v>
      </c>
      <c r="H5039" s="2">
        <f t="shared" si="163"/>
        <v>119.65729531241034</v>
      </c>
    </row>
    <row r="5040" spans="1:8" x14ac:dyDescent="0.2">
      <c r="A5040">
        <v>2021</v>
      </c>
      <c r="B5040" t="s">
        <v>30</v>
      </c>
      <c r="C5040" t="s">
        <v>7</v>
      </c>
      <c r="D5040">
        <v>378</v>
      </c>
      <c r="E5040">
        <v>193765</v>
      </c>
      <c r="F5040" cm="1">
        <f t="array" ref="F5040">_xlfn.XLOOKUP(A5040&amp;C5040, $L$3:$L$410&amp;$M$3:$M$410,$O$3:$O$410, "kamiyama")</f>
        <v>1.5881986508528478</v>
      </c>
      <c r="G5040">
        <f t="shared" si="164"/>
        <v>81</v>
      </c>
      <c r="H5040" s="2">
        <f t="shared" si="163"/>
        <v>128.64409071908068</v>
      </c>
    </row>
    <row r="5041" spans="1:8" x14ac:dyDescent="0.2">
      <c r="A5041">
        <v>2022</v>
      </c>
      <c r="B5041" t="s">
        <v>30</v>
      </c>
      <c r="C5041" t="s">
        <v>7</v>
      </c>
      <c r="D5041">
        <v>322</v>
      </c>
      <c r="E5041">
        <v>190913</v>
      </c>
      <c r="F5041" cm="1">
        <f t="array" ref="F5041">_xlfn.XLOOKUP(A5041&amp;C5041, $L$3:$L$410&amp;$M$3:$M$410,$O$3:$O$410, "kamiyama")</f>
        <v>1.5648221765038564</v>
      </c>
      <c r="G5041">
        <f t="shared" si="164"/>
        <v>81</v>
      </c>
      <c r="H5041" s="2">
        <f t="shared" si="163"/>
        <v>126.75059629681236</v>
      </c>
    </row>
    <row r="5042" spans="1:8" x14ac:dyDescent="0.2">
      <c r="A5042">
        <v>2023</v>
      </c>
      <c r="B5042" t="s">
        <v>30</v>
      </c>
      <c r="C5042" t="s">
        <v>7</v>
      </c>
      <c r="D5042">
        <v>289</v>
      </c>
      <c r="E5042">
        <v>189831</v>
      </c>
      <c r="F5042" cm="1">
        <f t="array" ref="F5042">_xlfn.XLOOKUP(A5042&amp;C5042, $L$3:$L$410&amp;$M$3:$M$410,$O$3:$O$410, "kamiyama")</f>
        <v>1.5559535421260133</v>
      </c>
      <c r="G5042">
        <f t="shared" si="164"/>
        <v>81</v>
      </c>
      <c r="H5042" s="2">
        <f t="shared" si="163"/>
        <v>126.03223691220708</v>
      </c>
    </row>
    <row r="5043" spans="1:8" x14ac:dyDescent="0.2">
      <c r="A5043">
        <v>2000</v>
      </c>
      <c r="B5043" t="s">
        <v>30</v>
      </c>
      <c r="C5043" t="s">
        <v>8</v>
      </c>
      <c r="D5043">
        <v>1048</v>
      </c>
      <c r="E5043">
        <v>831039</v>
      </c>
      <c r="F5043" cm="1">
        <f t="array" ref="F5043">_xlfn.XLOOKUP(A5043&amp;C5043, $L$3:$L$410&amp;$M$3:$M$410,$O$3:$O$410, "kamiyama")</f>
        <v>1</v>
      </c>
      <c r="G5043">
        <f t="shared" si="164"/>
        <v>1048</v>
      </c>
      <c r="H5043" s="2">
        <f t="shared" si="163"/>
        <v>1048</v>
      </c>
    </row>
    <row r="5044" spans="1:8" x14ac:dyDescent="0.2">
      <c r="A5044">
        <v>2001</v>
      </c>
      <c r="B5044" t="s">
        <v>30</v>
      </c>
      <c r="C5044" t="s">
        <v>8</v>
      </c>
      <c r="D5044">
        <v>349</v>
      </c>
      <c r="E5044">
        <v>800573</v>
      </c>
      <c r="F5044" cm="1">
        <f t="array" ref="F5044">_xlfn.XLOOKUP(A5044&amp;C5044, $L$3:$L$410&amp;$M$3:$M$410,$O$3:$O$410, "kamiyama")</f>
        <v>0.96333986732271293</v>
      </c>
      <c r="G5044">
        <f t="shared" si="164"/>
        <v>1048</v>
      </c>
      <c r="H5044" s="2">
        <f t="shared" si="163"/>
        <v>1009.5801809542031</v>
      </c>
    </row>
    <row r="5045" spans="1:8" x14ac:dyDescent="0.2">
      <c r="A5045">
        <v>2002</v>
      </c>
      <c r="B5045" t="s">
        <v>30</v>
      </c>
      <c r="C5045" t="s">
        <v>8</v>
      </c>
      <c r="D5045">
        <v>599</v>
      </c>
      <c r="E5045">
        <v>827580</v>
      </c>
      <c r="F5045" cm="1">
        <f t="array" ref="F5045">_xlfn.XLOOKUP(A5045&amp;C5045, $L$3:$L$410&amp;$M$3:$M$410,$O$3:$O$410, "kamiyama")</f>
        <v>0.99583774046705387</v>
      </c>
      <c r="G5045">
        <f t="shared" si="164"/>
        <v>1048</v>
      </c>
      <c r="H5045" s="2">
        <f t="shared" si="163"/>
        <v>1043.6379520094724</v>
      </c>
    </row>
    <row r="5046" spans="1:8" x14ac:dyDescent="0.2">
      <c r="A5046">
        <v>2003</v>
      </c>
      <c r="B5046" t="s">
        <v>30</v>
      </c>
      <c r="C5046" t="s">
        <v>8</v>
      </c>
      <c r="D5046">
        <v>1270</v>
      </c>
      <c r="E5046">
        <v>806170</v>
      </c>
      <c r="F5046" cm="1">
        <f t="array" ref="F5046">_xlfn.XLOOKUP(A5046&amp;C5046, $L$3:$L$410&amp;$M$3:$M$410,$O$3:$O$410, "kamiyama")</f>
        <v>0.97007480996680062</v>
      </c>
      <c r="G5046">
        <f t="shared" si="164"/>
        <v>1048</v>
      </c>
      <c r="H5046" s="2">
        <f t="shared" si="163"/>
        <v>1016.638400845207</v>
      </c>
    </row>
    <row r="5047" spans="1:8" x14ac:dyDescent="0.2">
      <c r="A5047">
        <v>2004</v>
      </c>
      <c r="B5047" t="s">
        <v>30</v>
      </c>
      <c r="C5047" t="s">
        <v>8</v>
      </c>
      <c r="D5047">
        <v>1195</v>
      </c>
      <c r="E5047">
        <v>835287</v>
      </c>
      <c r="F5047" cm="1">
        <f t="array" ref="F5047">_xlfn.XLOOKUP(A5047&amp;C5047, $L$3:$L$410&amp;$M$3:$M$410,$O$3:$O$410, "kamiyama")</f>
        <v>1.0051116734593684</v>
      </c>
      <c r="G5047">
        <f t="shared" si="164"/>
        <v>1048</v>
      </c>
      <c r="H5047" s="2">
        <f t="shared" si="163"/>
        <v>1053.357033785418</v>
      </c>
    </row>
    <row r="5048" spans="1:8" x14ac:dyDescent="0.2">
      <c r="A5048">
        <v>2005</v>
      </c>
      <c r="B5048" t="s">
        <v>30</v>
      </c>
      <c r="C5048" t="s">
        <v>8</v>
      </c>
      <c r="D5048">
        <v>1438</v>
      </c>
      <c r="E5048">
        <v>801441</v>
      </c>
      <c r="F5048" cm="1">
        <f t="array" ref="F5048">_xlfn.XLOOKUP(A5048&amp;C5048, $L$3:$L$410&amp;$M$3:$M$410,$O$3:$O$410, "kamiyama")</f>
        <v>0.96438434297307352</v>
      </c>
      <c r="G5048">
        <f t="shared" si="164"/>
        <v>1048</v>
      </c>
      <c r="H5048" s="2">
        <f t="shared" si="163"/>
        <v>1010.674791435781</v>
      </c>
    </row>
    <row r="5049" spans="1:8" x14ac:dyDescent="0.2">
      <c r="A5049">
        <v>2006</v>
      </c>
      <c r="B5049" t="s">
        <v>30</v>
      </c>
      <c r="C5049" t="s">
        <v>8</v>
      </c>
      <c r="D5049">
        <v>676</v>
      </c>
      <c r="E5049">
        <v>812579</v>
      </c>
      <c r="F5049" cm="1">
        <f t="array" ref="F5049">_xlfn.XLOOKUP(A5049&amp;C5049, $L$3:$L$410&amp;$M$3:$M$410,$O$3:$O$410, "kamiyama")</f>
        <v>0.97778684273541916</v>
      </c>
      <c r="G5049">
        <f t="shared" si="164"/>
        <v>1048</v>
      </c>
      <c r="H5049" s="2">
        <f t="shared" si="163"/>
        <v>1024.7206111867192</v>
      </c>
    </row>
    <row r="5050" spans="1:8" x14ac:dyDescent="0.2">
      <c r="A5050">
        <v>2007</v>
      </c>
      <c r="B5050" t="s">
        <v>30</v>
      </c>
      <c r="C5050" t="s">
        <v>8</v>
      </c>
      <c r="D5050">
        <v>904</v>
      </c>
      <c r="E5050">
        <v>802594</v>
      </c>
      <c r="F5050" cm="1">
        <f t="array" ref="F5050">_xlfn.XLOOKUP(A5050&amp;C5050, $L$3:$L$410&amp;$M$3:$M$410,$O$3:$O$410, "kamiyama")</f>
        <v>0.96577176281738886</v>
      </c>
      <c r="G5050">
        <f t="shared" si="164"/>
        <v>1048</v>
      </c>
      <c r="H5050" s="2">
        <f t="shared" si="163"/>
        <v>1012.1288074326235</v>
      </c>
    </row>
    <row r="5051" spans="1:8" x14ac:dyDescent="0.2">
      <c r="A5051">
        <v>2008</v>
      </c>
      <c r="B5051" t="s">
        <v>30</v>
      </c>
      <c r="C5051" t="s">
        <v>8</v>
      </c>
      <c r="D5051">
        <v>1868</v>
      </c>
      <c r="E5051">
        <v>789644</v>
      </c>
      <c r="F5051" cm="1">
        <f t="array" ref="F5051">_xlfn.XLOOKUP(A5051&amp;C5051, $L$3:$L$410&amp;$M$3:$M$410,$O$3:$O$410, "kamiyama")</f>
        <v>0.95018885996926739</v>
      </c>
      <c r="G5051">
        <f t="shared" si="164"/>
        <v>1048</v>
      </c>
      <c r="H5051" s="2">
        <f t="shared" si="163"/>
        <v>995.79792524779225</v>
      </c>
    </row>
    <row r="5052" spans="1:8" x14ac:dyDescent="0.2">
      <c r="A5052">
        <v>2009</v>
      </c>
      <c r="B5052" t="s">
        <v>30</v>
      </c>
      <c r="C5052" t="s">
        <v>8</v>
      </c>
      <c r="D5052">
        <v>1935</v>
      </c>
      <c r="E5052">
        <v>778872</v>
      </c>
      <c r="F5052" cm="1">
        <f t="array" ref="F5052">_xlfn.XLOOKUP(A5052&amp;C5052, $L$3:$L$410&amp;$M$3:$M$410,$O$3:$O$410, "kamiyama")</f>
        <v>0.93722677275073729</v>
      </c>
      <c r="G5052">
        <f t="shared" si="164"/>
        <v>1048</v>
      </c>
      <c r="H5052" s="2">
        <f t="shared" si="163"/>
        <v>982.2136578427727</v>
      </c>
    </row>
    <row r="5053" spans="1:8" x14ac:dyDescent="0.2">
      <c r="A5053">
        <v>2010</v>
      </c>
      <c r="B5053" t="s">
        <v>30</v>
      </c>
      <c r="C5053" t="s">
        <v>8</v>
      </c>
      <c r="D5053">
        <v>2281</v>
      </c>
      <c r="E5053">
        <v>759433</v>
      </c>
      <c r="F5053" cm="1">
        <f t="array" ref="F5053">_xlfn.XLOOKUP(A5053&amp;C5053, $L$3:$L$410&amp;$M$3:$M$410,$O$3:$O$410, "kamiyama")</f>
        <v>0.91383557209709776</v>
      </c>
      <c r="G5053">
        <f t="shared" si="164"/>
        <v>1048</v>
      </c>
      <c r="H5053" s="2">
        <f t="shared" si="163"/>
        <v>957.69967955775849</v>
      </c>
    </row>
    <row r="5054" spans="1:8" x14ac:dyDescent="0.2">
      <c r="A5054">
        <v>2011</v>
      </c>
      <c r="B5054" t="s">
        <v>30</v>
      </c>
      <c r="C5054" t="s">
        <v>8</v>
      </c>
      <c r="D5054">
        <v>1808</v>
      </c>
      <c r="E5054">
        <v>765423</v>
      </c>
      <c r="F5054" cm="1">
        <f t="array" ref="F5054">_xlfn.XLOOKUP(A5054&amp;C5054, $L$3:$L$410&amp;$M$3:$M$410,$O$3:$O$410, "kamiyama")</f>
        <v>0.92104341673495471</v>
      </c>
      <c r="G5054">
        <f t="shared" si="164"/>
        <v>1048</v>
      </c>
      <c r="H5054" s="2">
        <f t="shared" si="163"/>
        <v>965.25350073823256</v>
      </c>
    </row>
    <row r="5055" spans="1:8" x14ac:dyDescent="0.2">
      <c r="A5055">
        <v>2012</v>
      </c>
      <c r="B5055" t="s">
        <v>30</v>
      </c>
      <c r="C5055" t="s">
        <v>8</v>
      </c>
      <c r="D5055">
        <v>2353</v>
      </c>
      <c r="E5055">
        <v>743686</v>
      </c>
      <c r="F5055" cm="1">
        <f t="array" ref="F5055">_xlfn.XLOOKUP(A5055&amp;C5055, $L$3:$L$410&amp;$M$3:$M$410,$O$3:$O$410, "kamiyama")</f>
        <v>0.89488700289637435</v>
      </c>
      <c r="G5055">
        <f t="shared" si="164"/>
        <v>1048</v>
      </c>
      <c r="H5055" s="2">
        <f t="shared" si="163"/>
        <v>937.84157903540029</v>
      </c>
    </row>
    <row r="5056" spans="1:8" x14ac:dyDescent="0.2">
      <c r="A5056">
        <v>2013</v>
      </c>
      <c r="B5056" t="s">
        <v>30</v>
      </c>
      <c r="C5056" t="s">
        <v>8</v>
      </c>
      <c r="D5056">
        <v>1175</v>
      </c>
      <c r="E5056">
        <v>755076</v>
      </c>
      <c r="F5056" cm="1">
        <f t="array" ref="F5056">_xlfn.XLOOKUP(A5056&amp;C5056, $L$3:$L$410&amp;$M$3:$M$410,$O$3:$O$410, "kamiyama")</f>
        <v>0.90859273752495373</v>
      </c>
      <c r="G5056">
        <f t="shared" si="164"/>
        <v>1048</v>
      </c>
      <c r="H5056" s="2">
        <f t="shared" si="163"/>
        <v>952.20518892615155</v>
      </c>
    </row>
    <row r="5057" spans="1:8" x14ac:dyDescent="0.2">
      <c r="A5057">
        <v>2014</v>
      </c>
      <c r="B5057" t="s">
        <v>30</v>
      </c>
      <c r="C5057" t="s">
        <v>8</v>
      </c>
      <c r="D5057">
        <v>1412</v>
      </c>
      <c r="E5057">
        <v>744846</v>
      </c>
      <c r="F5057" cm="1">
        <f t="array" ref="F5057">_xlfn.XLOOKUP(A5057&amp;C5057, $L$3:$L$410&amp;$M$3:$M$410,$O$3:$O$410, "kamiyama")</f>
        <v>0.89628284593141838</v>
      </c>
      <c r="G5057">
        <f t="shared" si="164"/>
        <v>1048</v>
      </c>
      <c r="H5057" s="2">
        <f t="shared" si="163"/>
        <v>939.30442253612648</v>
      </c>
    </row>
    <row r="5058" spans="1:8" x14ac:dyDescent="0.2">
      <c r="A5058">
        <v>2015</v>
      </c>
      <c r="B5058" t="s">
        <v>30</v>
      </c>
      <c r="C5058" t="s">
        <v>8</v>
      </c>
      <c r="D5058">
        <v>1181</v>
      </c>
      <c r="E5058">
        <v>744228</v>
      </c>
      <c r="F5058" cm="1">
        <f t="array" ref="F5058">_xlfn.XLOOKUP(A5058&amp;C5058, $L$3:$L$410&amp;$M$3:$M$410,$O$3:$O$410, "kamiyama")</f>
        <v>0.89553919852136898</v>
      </c>
      <c r="G5058">
        <f t="shared" si="164"/>
        <v>1048</v>
      </c>
      <c r="H5058" s="2">
        <f t="shared" si="163"/>
        <v>938.52508005039465</v>
      </c>
    </row>
    <row r="5059" spans="1:8" x14ac:dyDescent="0.2">
      <c r="A5059">
        <v>2016</v>
      </c>
      <c r="B5059" t="s">
        <v>30</v>
      </c>
      <c r="C5059" t="s">
        <v>8</v>
      </c>
      <c r="D5059">
        <v>1094</v>
      </c>
      <c r="E5059">
        <v>699235</v>
      </c>
      <c r="F5059" cm="1">
        <f t="array" ref="F5059">_xlfn.XLOOKUP(A5059&amp;C5059, $L$3:$L$410&amp;$M$3:$M$410,$O$3:$O$410, "kamiyama")</f>
        <v>0.84139853845607726</v>
      </c>
      <c r="G5059">
        <f t="shared" si="164"/>
        <v>1048</v>
      </c>
      <c r="H5059" s="2">
        <f t="shared" si="163"/>
        <v>881.78566830196894</v>
      </c>
    </row>
    <row r="5060" spans="1:8" x14ac:dyDescent="0.2">
      <c r="A5060">
        <v>2017</v>
      </c>
      <c r="B5060" t="s">
        <v>30</v>
      </c>
      <c r="C5060" t="s">
        <v>8</v>
      </c>
      <c r="D5060">
        <v>2379</v>
      </c>
      <c r="E5060">
        <v>700737</v>
      </c>
      <c r="F5060" cm="1">
        <f t="array" ref="F5060">_xlfn.XLOOKUP(A5060&amp;C5060, $L$3:$L$410&amp;$M$3:$M$410,$O$3:$O$410, "kamiyama")</f>
        <v>0.84320591452386706</v>
      </c>
      <c r="G5060">
        <f t="shared" si="164"/>
        <v>1048</v>
      </c>
      <c r="H5060" s="2">
        <f t="shared" ref="H5060:H5123" si="165">F5060*G5060</f>
        <v>883.67979842101272</v>
      </c>
    </row>
    <row r="5061" spans="1:8" x14ac:dyDescent="0.2">
      <c r="A5061">
        <v>2018</v>
      </c>
      <c r="B5061" t="s">
        <v>30</v>
      </c>
      <c r="C5061" t="s">
        <v>8</v>
      </c>
      <c r="D5061">
        <v>1099</v>
      </c>
      <c r="E5061">
        <v>715726</v>
      </c>
      <c r="F5061" cm="1">
        <f t="array" ref="F5061">_xlfn.XLOOKUP(A5061&amp;C5061, $L$3:$L$410&amp;$M$3:$M$410,$O$3:$O$410, "kamiyama")</f>
        <v>0.86124237249996693</v>
      </c>
      <c r="G5061">
        <f t="shared" ref="G5061:G5124" si="166">IF((A5061=2000),D5061,G5060)</f>
        <v>1048</v>
      </c>
      <c r="H5061" s="2">
        <f t="shared" si="165"/>
        <v>902.58200637996538</v>
      </c>
    </row>
    <row r="5062" spans="1:8" x14ac:dyDescent="0.2">
      <c r="A5062">
        <v>2019</v>
      </c>
      <c r="B5062" t="s">
        <v>30</v>
      </c>
      <c r="C5062" t="s">
        <v>8</v>
      </c>
      <c r="D5062">
        <v>1367</v>
      </c>
      <c r="E5062">
        <v>695810</v>
      </c>
      <c r="F5062" cm="1">
        <f t="array" ref="F5062">_xlfn.XLOOKUP(A5062&amp;C5062, $L$3:$L$410&amp;$M$3:$M$410,$O$3:$O$410, "kamiyama")</f>
        <v>0.83727719156381353</v>
      </c>
      <c r="G5062">
        <f t="shared" si="166"/>
        <v>1048</v>
      </c>
      <c r="H5062" s="2">
        <f t="shared" si="165"/>
        <v>877.46649675887659</v>
      </c>
    </row>
    <row r="5063" spans="1:8" x14ac:dyDescent="0.2">
      <c r="A5063">
        <v>2020</v>
      </c>
      <c r="B5063" t="s">
        <v>30</v>
      </c>
      <c r="C5063" t="s">
        <v>8</v>
      </c>
      <c r="D5063">
        <v>1381</v>
      </c>
      <c r="E5063">
        <v>690186</v>
      </c>
      <c r="F5063" cm="1">
        <f t="array" ref="F5063">_xlfn.XLOOKUP(A5063&amp;C5063, $L$3:$L$410&amp;$M$3:$M$410,$O$3:$O$410, "kamiyama")</f>
        <v>0.83050975946977212</v>
      </c>
      <c r="G5063">
        <f t="shared" si="166"/>
        <v>1048</v>
      </c>
      <c r="H5063" s="2">
        <f t="shared" si="165"/>
        <v>870.37422792432119</v>
      </c>
    </row>
    <row r="5064" spans="1:8" x14ac:dyDescent="0.2">
      <c r="A5064">
        <v>2021</v>
      </c>
      <c r="B5064" t="s">
        <v>30</v>
      </c>
      <c r="C5064" t="s">
        <v>8</v>
      </c>
      <c r="D5064">
        <v>1127</v>
      </c>
      <c r="E5064">
        <v>702801</v>
      </c>
      <c r="F5064" cm="1">
        <f t="array" ref="F5064">_xlfn.XLOOKUP(A5064&amp;C5064, $L$3:$L$410&amp;$M$3:$M$410,$O$3:$O$410, "kamiyama")</f>
        <v>0.84568955247587663</v>
      </c>
      <c r="G5064">
        <f t="shared" si="166"/>
        <v>1048</v>
      </c>
      <c r="H5064" s="2">
        <f t="shared" si="165"/>
        <v>886.28265099471867</v>
      </c>
    </row>
    <row r="5065" spans="1:8" x14ac:dyDescent="0.2">
      <c r="A5065">
        <v>2022</v>
      </c>
      <c r="B5065" t="s">
        <v>30</v>
      </c>
      <c r="C5065" t="s">
        <v>8</v>
      </c>
      <c r="D5065">
        <v>1507</v>
      </c>
      <c r="E5065">
        <v>686632</v>
      </c>
      <c r="F5065" cm="1">
        <f t="array" ref="F5065">_xlfn.XLOOKUP(A5065&amp;C5065, $L$3:$L$410&amp;$M$3:$M$410,$O$3:$O$410, "kamiyama")</f>
        <v>0.82623318520550781</v>
      </c>
      <c r="G5065">
        <f t="shared" si="166"/>
        <v>1048</v>
      </c>
      <c r="H5065" s="2">
        <f t="shared" si="165"/>
        <v>865.89237809537224</v>
      </c>
    </row>
    <row r="5066" spans="1:8" x14ac:dyDescent="0.2">
      <c r="A5066">
        <v>2023</v>
      </c>
      <c r="B5066" t="s">
        <v>30</v>
      </c>
      <c r="C5066" t="s">
        <v>8</v>
      </c>
      <c r="D5066">
        <v>1943</v>
      </c>
      <c r="E5066">
        <v>663755</v>
      </c>
      <c r="F5066" cm="1">
        <f t="array" ref="F5066">_xlfn.XLOOKUP(A5066&amp;C5066, $L$3:$L$410&amp;$M$3:$M$410,$O$3:$O$410, "kamiyama")</f>
        <v>0.79870499459110822</v>
      </c>
      <c r="G5066">
        <f t="shared" si="166"/>
        <v>1048</v>
      </c>
      <c r="H5066" s="2">
        <f t="shared" si="165"/>
        <v>837.04283433148146</v>
      </c>
    </row>
    <row r="5067" spans="1:8" x14ac:dyDescent="0.2">
      <c r="A5067">
        <v>2000</v>
      </c>
      <c r="B5067" t="s">
        <v>30</v>
      </c>
      <c r="C5067" t="s">
        <v>9</v>
      </c>
      <c r="D5067">
        <v>832</v>
      </c>
      <c r="E5067">
        <v>1229810</v>
      </c>
      <c r="F5067" cm="1">
        <f t="array" ref="F5067">_xlfn.XLOOKUP(A5067&amp;C5067, $L$3:$L$410&amp;$M$3:$M$410,$O$3:$O$410, "kamiyama")</f>
        <v>1</v>
      </c>
      <c r="G5067">
        <f t="shared" si="166"/>
        <v>832</v>
      </c>
      <c r="H5067" s="2">
        <f t="shared" si="165"/>
        <v>832</v>
      </c>
    </row>
    <row r="5068" spans="1:8" x14ac:dyDescent="0.2">
      <c r="A5068">
        <v>2001</v>
      </c>
      <c r="B5068" t="s">
        <v>30</v>
      </c>
      <c r="C5068" t="s">
        <v>9</v>
      </c>
      <c r="D5068">
        <v>832</v>
      </c>
      <c r="E5068">
        <v>1206371</v>
      </c>
      <c r="F5068" cm="1">
        <f t="array" ref="F5068">_xlfn.XLOOKUP(A5068&amp;C5068, $L$3:$L$410&amp;$M$3:$M$410,$O$3:$O$410, "kamiyama")</f>
        <v>0.98094095835942141</v>
      </c>
      <c r="G5068">
        <f t="shared" si="166"/>
        <v>832</v>
      </c>
      <c r="H5068" s="2">
        <f t="shared" si="165"/>
        <v>816.14287735503865</v>
      </c>
    </row>
    <row r="5069" spans="1:8" x14ac:dyDescent="0.2">
      <c r="A5069">
        <v>2002</v>
      </c>
      <c r="B5069" t="s">
        <v>30</v>
      </c>
      <c r="C5069" t="s">
        <v>9</v>
      </c>
      <c r="D5069">
        <v>201</v>
      </c>
      <c r="E5069">
        <v>1349745</v>
      </c>
      <c r="F5069" cm="1">
        <f t="array" ref="F5069">_xlfn.XLOOKUP(A5069&amp;C5069, $L$3:$L$410&amp;$M$3:$M$410,$O$3:$O$410, "kamiyama")</f>
        <v>1.0975231946398225</v>
      </c>
      <c r="G5069">
        <f t="shared" si="166"/>
        <v>832</v>
      </c>
      <c r="H5069" s="2">
        <f t="shared" si="165"/>
        <v>913.13929794033231</v>
      </c>
    </row>
    <row r="5070" spans="1:8" x14ac:dyDescent="0.2">
      <c r="A5070">
        <v>2003</v>
      </c>
      <c r="B5070" t="s">
        <v>30</v>
      </c>
      <c r="C5070" t="s">
        <v>9</v>
      </c>
      <c r="D5070">
        <v>572</v>
      </c>
      <c r="E5070">
        <v>1414944</v>
      </c>
      <c r="F5070" cm="1">
        <f t="array" ref="F5070">_xlfn.XLOOKUP(A5070&amp;C5070, $L$3:$L$410&amp;$M$3:$M$410,$O$3:$O$410, "kamiyama")</f>
        <v>1.15053870110017</v>
      </c>
      <c r="G5070">
        <f t="shared" si="166"/>
        <v>832</v>
      </c>
      <c r="H5070" s="2">
        <f t="shared" si="165"/>
        <v>957.24819931534148</v>
      </c>
    </row>
    <row r="5071" spans="1:8" x14ac:dyDescent="0.2">
      <c r="A5071">
        <v>2004</v>
      </c>
      <c r="B5071" t="s">
        <v>30</v>
      </c>
      <c r="C5071" t="s">
        <v>9</v>
      </c>
      <c r="D5071">
        <v>1293</v>
      </c>
      <c r="E5071">
        <v>1564767</v>
      </c>
      <c r="F5071" cm="1">
        <f t="array" ref="F5071">_xlfn.XLOOKUP(A5071&amp;C5071, $L$3:$L$410&amp;$M$3:$M$410,$O$3:$O$410, "kamiyama")</f>
        <v>1.2723648368447158</v>
      </c>
      <c r="G5071">
        <f t="shared" si="166"/>
        <v>832</v>
      </c>
      <c r="H5071" s="2">
        <f t="shared" si="165"/>
        <v>1058.6075442548035</v>
      </c>
    </row>
    <row r="5072" spans="1:8" x14ac:dyDescent="0.2">
      <c r="A5072">
        <v>2005</v>
      </c>
      <c r="B5072" t="s">
        <v>30</v>
      </c>
      <c r="C5072" t="s">
        <v>9</v>
      </c>
      <c r="D5072">
        <v>491</v>
      </c>
      <c r="E5072">
        <v>1682172</v>
      </c>
      <c r="F5072" cm="1">
        <f t="array" ref="F5072">_xlfn.XLOOKUP(A5072&amp;C5072, $L$3:$L$410&amp;$M$3:$M$410,$O$3:$O$410, "kamiyama")</f>
        <v>1.3678308031321911</v>
      </c>
      <c r="G5072">
        <f t="shared" si="166"/>
        <v>832</v>
      </c>
      <c r="H5072" s="2">
        <f t="shared" si="165"/>
        <v>1138.035228205983</v>
      </c>
    </row>
    <row r="5073" spans="1:8" x14ac:dyDescent="0.2">
      <c r="A5073">
        <v>2006</v>
      </c>
      <c r="B5073" t="s">
        <v>30</v>
      </c>
      <c r="C5073" t="s">
        <v>9</v>
      </c>
      <c r="D5073">
        <v>1017</v>
      </c>
      <c r="E5073">
        <v>1759781</v>
      </c>
      <c r="F5073" cm="1">
        <f t="array" ref="F5073">_xlfn.XLOOKUP(A5073&amp;C5073, $L$3:$L$410&amp;$M$3:$M$410,$O$3:$O$410, "kamiyama")</f>
        <v>1.4309372992576088</v>
      </c>
      <c r="G5073">
        <f t="shared" si="166"/>
        <v>832</v>
      </c>
      <c r="H5073" s="2">
        <f t="shared" si="165"/>
        <v>1190.5398329823306</v>
      </c>
    </row>
    <row r="5074" spans="1:8" x14ac:dyDescent="0.2">
      <c r="A5074">
        <v>2007</v>
      </c>
      <c r="B5074" t="s">
        <v>30</v>
      </c>
      <c r="C5074" t="s">
        <v>9</v>
      </c>
      <c r="D5074">
        <v>156</v>
      </c>
      <c r="E5074">
        <v>1873729</v>
      </c>
      <c r="F5074" cm="1">
        <f t="array" ref="F5074">_xlfn.XLOOKUP(A5074&amp;C5074, $L$3:$L$410&amp;$M$3:$M$410,$O$3:$O$410, "kamiyama")</f>
        <v>1.5235922622193672</v>
      </c>
      <c r="G5074">
        <f t="shared" si="166"/>
        <v>832</v>
      </c>
      <c r="H5074" s="2">
        <f t="shared" si="165"/>
        <v>1267.6287621665135</v>
      </c>
    </row>
    <row r="5075" spans="1:8" x14ac:dyDescent="0.2">
      <c r="A5075">
        <v>2008</v>
      </c>
      <c r="B5075" t="s">
        <v>30</v>
      </c>
      <c r="C5075" t="s">
        <v>9</v>
      </c>
      <c r="D5075">
        <v>93</v>
      </c>
      <c r="E5075">
        <v>1991953</v>
      </c>
      <c r="F5075" cm="1">
        <f t="array" ref="F5075">_xlfn.XLOOKUP(A5075&amp;C5075, $L$3:$L$410&amp;$M$3:$M$410,$O$3:$O$410, "kamiyama")</f>
        <v>1.619724185036713</v>
      </c>
      <c r="G5075">
        <f t="shared" si="166"/>
        <v>832</v>
      </c>
      <c r="H5075" s="2">
        <f t="shared" si="165"/>
        <v>1347.6105219505453</v>
      </c>
    </row>
    <row r="5076" spans="1:8" x14ac:dyDescent="0.2">
      <c r="A5076">
        <v>2009</v>
      </c>
      <c r="B5076" t="s">
        <v>30</v>
      </c>
      <c r="C5076" t="s">
        <v>9</v>
      </c>
      <c r="D5076">
        <v>630</v>
      </c>
      <c r="E5076">
        <v>2082268</v>
      </c>
      <c r="F5076" cm="1">
        <f t="array" ref="F5076">_xlfn.XLOOKUP(A5076&amp;C5076, $L$3:$L$410&amp;$M$3:$M$410,$O$3:$O$410, "kamiyama")</f>
        <v>1.6931623584130882</v>
      </c>
      <c r="G5076">
        <f t="shared" si="166"/>
        <v>832</v>
      </c>
      <c r="H5076" s="2">
        <f t="shared" si="165"/>
        <v>1408.7110821996894</v>
      </c>
    </row>
    <row r="5077" spans="1:8" x14ac:dyDescent="0.2">
      <c r="A5077">
        <v>2010</v>
      </c>
      <c r="B5077" t="s">
        <v>30</v>
      </c>
      <c r="C5077" t="s">
        <v>9</v>
      </c>
      <c r="D5077">
        <v>300</v>
      </c>
      <c r="E5077">
        <v>2261000</v>
      </c>
      <c r="F5077" cm="1">
        <f t="array" ref="F5077">_xlfn.XLOOKUP(A5077&amp;C5077, $L$3:$L$410&amp;$M$3:$M$410,$O$3:$O$410, "kamiyama")</f>
        <v>1.8384953773347101</v>
      </c>
      <c r="G5077">
        <f t="shared" si="166"/>
        <v>832</v>
      </c>
      <c r="H5077" s="2">
        <f t="shared" si="165"/>
        <v>1529.6281539424788</v>
      </c>
    </row>
    <row r="5078" spans="1:8" x14ac:dyDescent="0.2">
      <c r="A5078">
        <v>2011</v>
      </c>
      <c r="B5078" t="s">
        <v>30</v>
      </c>
      <c r="C5078" t="s">
        <v>9</v>
      </c>
      <c r="D5078">
        <v>142</v>
      </c>
      <c r="E5078">
        <v>2391486</v>
      </c>
      <c r="F5078" cm="1">
        <f t="array" ref="F5078">_xlfn.XLOOKUP(A5078&amp;C5078, $L$3:$L$410&amp;$M$3:$M$410,$O$3:$O$410, "kamiyama")</f>
        <v>1.9445979460241827</v>
      </c>
      <c r="G5078">
        <f t="shared" si="166"/>
        <v>832</v>
      </c>
      <c r="H5078" s="2">
        <f t="shared" si="165"/>
        <v>1617.90549109212</v>
      </c>
    </row>
    <row r="5079" spans="1:8" x14ac:dyDescent="0.2">
      <c r="A5079">
        <v>2012</v>
      </c>
      <c r="B5079" t="s">
        <v>30</v>
      </c>
      <c r="C5079" t="s">
        <v>9</v>
      </c>
      <c r="D5079">
        <v>175</v>
      </c>
      <c r="E5079">
        <v>2548122</v>
      </c>
      <c r="F5079" cm="1">
        <f t="array" ref="F5079">_xlfn.XLOOKUP(A5079&amp;C5079, $L$3:$L$410&amp;$M$3:$M$410,$O$3:$O$410, "kamiyama")</f>
        <v>2.0719639619128158</v>
      </c>
      <c r="G5079">
        <f t="shared" si="166"/>
        <v>832</v>
      </c>
      <c r="H5079" s="2">
        <f t="shared" si="165"/>
        <v>1723.8740163114628</v>
      </c>
    </row>
    <row r="5080" spans="1:8" x14ac:dyDescent="0.2">
      <c r="A5080">
        <v>2013</v>
      </c>
      <c r="B5080" t="s">
        <v>30</v>
      </c>
      <c r="C5080" t="s">
        <v>9</v>
      </c>
      <c r="D5080">
        <v>1219</v>
      </c>
      <c r="E5080">
        <v>2724330</v>
      </c>
      <c r="F5080" cm="1">
        <f t="array" ref="F5080">_xlfn.XLOOKUP(A5080&amp;C5080, $L$3:$L$410&amp;$M$3:$M$410,$O$3:$O$410, "kamiyama")</f>
        <v>2.2152446312845075</v>
      </c>
      <c r="G5080">
        <f t="shared" si="166"/>
        <v>832</v>
      </c>
      <c r="H5080" s="2">
        <f t="shared" si="165"/>
        <v>1843.0835332287102</v>
      </c>
    </row>
    <row r="5081" spans="1:8" x14ac:dyDescent="0.2">
      <c r="A5081">
        <v>2014</v>
      </c>
      <c r="B5081" t="s">
        <v>30</v>
      </c>
      <c r="C5081" t="s">
        <v>9</v>
      </c>
      <c r="D5081">
        <v>1946</v>
      </c>
      <c r="E5081">
        <v>2867466</v>
      </c>
      <c r="F5081" cm="1">
        <f t="array" ref="F5081">_xlfn.XLOOKUP(A5081&amp;C5081, $L$3:$L$410&amp;$M$3:$M$410,$O$3:$O$410, "kamiyama")</f>
        <v>2.3316333417357153</v>
      </c>
      <c r="G5081">
        <f t="shared" si="166"/>
        <v>832</v>
      </c>
      <c r="H5081" s="2">
        <f t="shared" si="165"/>
        <v>1939.9189403241153</v>
      </c>
    </row>
    <row r="5082" spans="1:8" x14ac:dyDescent="0.2">
      <c r="A5082">
        <v>2015</v>
      </c>
      <c r="B5082" t="s">
        <v>30</v>
      </c>
      <c r="C5082" t="s">
        <v>9</v>
      </c>
      <c r="D5082">
        <v>160</v>
      </c>
      <c r="E5082">
        <v>3101195</v>
      </c>
      <c r="F5082" cm="1">
        <f t="array" ref="F5082">_xlfn.XLOOKUP(A5082&amp;C5082, $L$3:$L$410&amp;$M$3:$M$410,$O$3:$O$410, "kamiyama")</f>
        <v>2.5216862767419359</v>
      </c>
      <c r="G5082">
        <f t="shared" si="166"/>
        <v>832</v>
      </c>
      <c r="H5082" s="2">
        <f t="shared" si="165"/>
        <v>2098.0429822492906</v>
      </c>
    </row>
    <row r="5083" spans="1:8" x14ac:dyDescent="0.2">
      <c r="A5083">
        <v>2016</v>
      </c>
      <c r="B5083" t="s">
        <v>30</v>
      </c>
      <c r="C5083" t="s">
        <v>9</v>
      </c>
      <c r="D5083">
        <v>1151</v>
      </c>
      <c r="E5083">
        <v>3165183</v>
      </c>
      <c r="F5083" cm="1">
        <f t="array" ref="F5083">_xlfn.XLOOKUP(A5083&amp;C5083, $L$3:$L$410&amp;$M$3:$M$410,$O$3:$O$410, "kamiyama")</f>
        <v>2.5737170782478596</v>
      </c>
      <c r="G5083">
        <f t="shared" si="166"/>
        <v>832</v>
      </c>
      <c r="H5083" s="2">
        <f t="shared" si="165"/>
        <v>2141.3326091022191</v>
      </c>
    </row>
    <row r="5084" spans="1:8" x14ac:dyDescent="0.2">
      <c r="A5084">
        <v>2017</v>
      </c>
      <c r="B5084" t="s">
        <v>30</v>
      </c>
      <c r="C5084" t="s">
        <v>9</v>
      </c>
      <c r="D5084">
        <v>1288</v>
      </c>
      <c r="E5084">
        <v>3285137</v>
      </c>
      <c r="F5084" cm="1">
        <f t="array" ref="F5084">_xlfn.XLOOKUP(A5084&amp;C5084, $L$3:$L$410&amp;$M$3:$M$410,$O$3:$O$410, "kamiyama")</f>
        <v>2.6712557224286679</v>
      </c>
      <c r="G5084">
        <f t="shared" si="166"/>
        <v>832</v>
      </c>
      <c r="H5084" s="2">
        <f t="shared" si="165"/>
        <v>2222.4847610606516</v>
      </c>
    </row>
    <row r="5085" spans="1:8" x14ac:dyDescent="0.2">
      <c r="A5085">
        <v>2018</v>
      </c>
      <c r="B5085" t="s">
        <v>30</v>
      </c>
      <c r="C5085" t="s">
        <v>9</v>
      </c>
      <c r="D5085">
        <v>877</v>
      </c>
      <c r="E5085">
        <v>3445445</v>
      </c>
      <c r="F5085" cm="1">
        <f t="array" ref="F5085">_xlfn.XLOOKUP(A5085&amp;C5085, $L$3:$L$410&amp;$M$3:$M$410,$O$3:$O$410, "kamiyama")</f>
        <v>2.8016075653962806</v>
      </c>
      <c r="G5085">
        <f t="shared" si="166"/>
        <v>832</v>
      </c>
      <c r="H5085" s="2">
        <f t="shared" si="165"/>
        <v>2330.9374944097053</v>
      </c>
    </row>
    <row r="5086" spans="1:8" x14ac:dyDescent="0.2">
      <c r="A5086">
        <v>2019</v>
      </c>
      <c r="B5086" t="s">
        <v>30</v>
      </c>
      <c r="C5086" t="s">
        <v>9</v>
      </c>
      <c r="D5086">
        <v>470</v>
      </c>
      <c r="E5086">
        <v>3626261</v>
      </c>
      <c r="F5086" cm="1">
        <f t="array" ref="F5086">_xlfn.XLOOKUP(A5086&amp;C5086, $L$3:$L$410&amp;$M$3:$M$410,$O$3:$O$410, "kamiyama")</f>
        <v>2.9486351550239469</v>
      </c>
      <c r="G5086">
        <f t="shared" si="166"/>
        <v>832</v>
      </c>
      <c r="H5086" s="2">
        <f t="shared" si="165"/>
        <v>2453.2644489799241</v>
      </c>
    </row>
    <row r="5087" spans="1:8" x14ac:dyDescent="0.2">
      <c r="A5087">
        <v>2020</v>
      </c>
      <c r="B5087" t="s">
        <v>30</v>
      </c>
      <c r="C5087" t="s">
        <v>9</v>
      </c>
      <c r="D5087">
        <v>1792</v>
      </c>
      <c r="E5087">
        <v>3569133</v>
      </c>
      <c r="F5087" cm="1">
        <f t="array" ref="F5087">_xlfn.XLOOKUP(A5087&amp;C5087, $L$3:$L$410&amp;$M$3:$M$410,$O$3:$O$410, "kamiyama")</f>
        <v>2.9021824509477074</v>
      </c>
      <c r="G5087">
        <f t="shared" si="166"/>
        <v>832</v>
      </c>
      <c r="H5087" s="2">
        <f t="shared" si="165"/>
        <v>2414.6157991884925</v>
      </c>
    </row>
    <row r="5088" spans="1:8" x14ac:dyDescent="0.2">
      <c r="A5088">
        <v>2021</v>
      </c>
      <c r="B5088" t="s">
        <v>30</v>
      </c>
      <c r="C5088" t="s">
        <v>9</v>
      </c>
      <c r="D5088">
        <v>1678</v>
      </c>
      <c r="E5088">
        <v>3846761</v>
      </c>
      <c r="F5088" cm="1">
        <f t="array" ref="F5088">_xlfn.XLOOKUP(A5088&amp;C5088, $L$3:$L$410&amp;$M$3:$M$410,$O$3:$O$410, "kamiyama")</f>
        <v>3.1279311438352266</v>
      </c>
      <c r="G5088">
        <f t="shared" si="166"/>
        <v>832</v>
      </c>
      <c r="H5088" s="2">
        <f t="shared" si="165"/>
        <v>2602.4387116709086</v>
      </c>
    </row>
    <row r="5089" spans="1:8" x14ac:dyDescent="0.2">
      <c r="A5089">
        <v>2022</v>
      </c>
      <c r="B5089" t="s">
        <v>30</v>
      </c>
      <c r="C5089" t="s">
        <v>9</v>
      </c>
      <c r="D5089">
        <v>414</v>
      </c>
      <c r="E5089">
        <v>3978431</v>
      </c>
      <c r="F5089" cm="1">
        <f t="array" ref="F5089">_xlfn.XLOOKUP(A5089&amp;C5089, $L$3:$L$410&amp;$M$3:$M$410,$O$3:$O$410, "kamiyama")</f>
        <v>3.2349964628682479</v>
      </c>
      <c r="G5089">
        <f t="shared" si="166"/>
        <v>832</v>
      </c>
      <c r="H5089" s="2">
        <f t="shared" si="165"/>
        <v>2691.5170571063823</v>
      </c>
    </row>
    <row r="5090" spans="1:8" x14ac:dyDescent="0.2">
      <c r="A5090">
        <v>2023</v>
      </c>
      <c r="B5090" t="s">
        <v>30</v>
      </c>
      <c r="C5090" t="s">
        <v>9</v>
      </c>
      <c r="D5090">
        <v>2528</v>
      </c>
      <c r="E5090">
        <v>4160102</v>
      </c>
      <c r="F5090" cm="1">
        <f t="array" ref="F5090">_xlfn.XLOOKUP(A5090&amp;C5090, $L$3:$L$410&amp;$M$3:$M$410,$O$3:$O$410, "kamiyama")</f>
        <v>3.3827192818402843</v>
      </c>
      <c r="G5090">
        <f t="shared" si="166"/>
        <v>832</v>
      </c>
      <c r="H5090" s="2">
        <f t="shared" si="165"/>
        <v>2814.4224424911163</v>
      </c>
    </row>
    <row r="5091" spans="1:8" x14ac:dyDescent="0.2">
      <c r="A5091">
        <v>2000</v>
      </c>
      <c r="B5091" t="s">
        <v>30</v>
      </c>
      <c r="C5091" t="s">
        <v>10</v>
      </c>
      <c r="D5091">
        <v>205</v>
      </c>
      <c r="E5091">
        <v>638002</v>
      </c>
      <c r="F5091" cm="1">
        <f t="array" ref="F5091">_xlfn.XLOOKUP(A5091&amp;C5091, $L$3:$L$410&amp;$M$3:$M$410,$O$3:$O$410, "kamiyama")</f>
        <v>1</v>
      </c>
      <c r="G5091">
        <f t="shared" si="166"/>
        <v>205</v>
      </c>
      <c r="H5091" s="2">
        <f t="shared" si="165"/>
        <v>205</v>
      </c>
    </row>
    <row r="5092" spans="1:8" x14ac:dyDescent="0.2">
      <c r="A5092">
        <v>2001</v>
      </c>
      <c r="B5092" t="s">
        <v>30</v>
      </c>
      <c r="C5092" t="s">
        <v>10</v>
      </c>
      <c r="D5092">
        <v>205</v>
      </c>
      <c r="E5092">
        <v>701726</v>
      </c>
      <c r="F5092" cm="1">
        <f t="array" ref="F5092">_xlfn.XLOOKUP(A5092&amp;C5092, $L$3:$L$410&amp;$M$3:$M$410,$O$3:$O$410, "kamiyama")</f>
        <v>1.0998805646377283</v>
      </c>
      <c r="G5092">
        <f t="shared" si="166"/>
        <v>205</v>
      </c>
      <c r="H5092" s="2">
        <f t="shared" si="165"/>
        <v>225.4755157507343</v>
      </c>
    </row>
    <row r="5093" spans="1:8" x14ac:dyDescent="0.2">
      <c r="A5093">
        <v>2002</v>
      </c>
      <c r="B5093" t="s">
        <v>30</v>
      </c>
      <c r="C5093" t="s">
        <v>10</v>
      </c>
      <c r="D5093">
        <v>205</v>
      </c>
      <c r="E5093">
        <v>619867</v>
      </c>
      <c r="F5093" cm="1">
        <f t="array" ref="F5093">_xlfn.XLOOKUP(A5093&amp;C5093, $L$3:$L$410&amp;$M$3:$M$410,$O$3:$O$410, "kamiyama")</f>
        <v>0.97157532421528459</v>
      </c>
      <c r="G5093">
        <f t="shared" si="166"/>
        <v>205</v>
      </c>
      <c r="H5093" s="2">
        <f t="shared" si="165"/>
        <v>199.17294146413334</v>
      </c>
    </row>
    <row r="5094" spans="1:8" x14ac:dyDescent="0.2">
      <c r="A5094">
        <v>2003</v>
      </c>
      <c r="B5094" t="s">
        <v>30</v>
      </c>
      <c r="C5094" t="s">
        <v>10</v>
      </c>
      <c r="D5094">
        <v>154</v>
      </c>
      <c r="E5094">
        <v>609256</v>
      </c>
      <c r="F5094" cm="1">
        <f t="array" ref="F5094">_xlfn.XLOOKUP(A5094&amp;C5094, $L$3:$L$410&amp;$M$3:$M$410,$O$3:$O$410, "kamiyama")</f>
        <v>0.95494371490998464</v>
      </c>
      <c r="G5094">
        <f t="shared" si="166"/>
        <v>205</v>
      </c>
      <c r="H5094" s="2">
        <f t="shared" si="165"/>
        <v>195.76346155654684</v>
      </c>
    </row>
    <row r="5095" spans="1:8" x14ac:dyDescent="0.2">
      <c r="A5095">
        <v>2004</v>
      </c>
      <c r="B5095" t="s">
        <v>30</v>
      </c>
      <c r="C5095" t="s">
        <v>10</v>
      </c>
      <c r="D5095">
        <v>154</v>
      </c>
      <c r="E5095">
        <v>645304</v>
      </c>
      <c r="F5095" cm="1">
        <f t="array" ref="F5095">_xlfn.XLOOKUP(A5095&amp;C5095, $L$3:$L$410&amp;$M$3:$M$410,$O$3:$O$410, "kamiyama")</f>
        <v>1.011445105187758</v>
      </c>
      <c r="G5095">
        <f t="shared" si="166"/>
        <v>205</v>
      </c>
      <c r="H5095" s="2">
        <f t="shared" si="165"/>
        <v>207.34624656349038</v>
      </c>
    </row>
    <row r="5096" spans="1:8" x14ac:dyDescent="0.2">
      <c r="A5096">
        <v>2005</v>
      </c>
      <c r="B5096" t="s">
        <v>30</v>
      </c>
      <c r="C5096" t="s">
        <v>10</v>
      </c>
      <c r="D5096">
        <v>119</v>
      </c>
      <c r="E5096">
        <v>591693</v>
      </c>
      <c r="F5096" cm="1">
        <f t="array" ref="F5096">_xlfn.XLOOKUP(A5096&amp;C5096, $L$3:$L$410&amp;$M$3:$M$410,$O$3:$O$410, "kamiyama")</f>
        <v>0.927415588038909</v>
      </c>
      <c r="G5096">
        <f t="shared" si="166"/>
        <v>205</v>
      </c>
      <c r="H5096" s="2">
        <f t="shared" si="165"/>
        <v>190.12019554797635</v>
      </c>
    </row>
    <row r="5097" spans="1:8" x14ac:dyDescent="0.2">
      <c r="A5097">
        <v>2006</v>
      </c>
      <c r="B5097" t="s">
        <v>30</v>
      </c>
      <c r="C5097" t="s">
        <v>10</v>
      </c>
      <c r="D5097">
        <v>119</v>
      </c>
      <c r="E5097">
        <v>606936</v>
      </c>
      <c r="F5097" cm="1">
        <f t="array" ref="F5097">_xlfn.XLOOKUP(A5097&amp;C5097, $L$3:$L$410&amp;$M$3:$M$410,$O$3:$O$410, "kamiyama")</f>
        <v>0.95130736267284433</v>
      </c>
      <c r="G5097">
        <f t="shared" si="166"/>
        <v>205</v>
      </c>
      <c r="H5097" s="2">
        <f t="shared" si="165"/>
        <v>195.01800934793309</v>
      </c>
    </row>
    <row r="5098" spans="1:8" x14ac:dyDescent="0.2">
      <c r="A5098">
        <v>2007</v>
      </c>
      <c r="B5098" t="s">
        <v>30</v>
      </c>
      <c r="C5098" t="s">
        <v>10</v>
      </c>
      <c r="D5098">
        <v>357</v>
      </c>
      <c r="E5098">
        <v>628418</v>
      </c>
      <c r="F5098" cm="1">
        <f t="array" ref="F5098">_xlfn.XLOOKUP(A5098&amp;C5098, $L$3:$L$410&amp;$M$3:$M$410,$O$3:$O$410, "kamiyama")</f>
        <v>0.98497810351691684</v>
      </c>
      <c r="G5098">
        <f t="shared" si="166"/>
        <v>205</v>
      </c>
      <c r="H5098" s="2">
        <f t="shared" si="165"/>
        <v>201.92051122096794</v>
      </c>
    </row>
    <row r="5099" spans="1:8" x14ac:dyDescent="0.2">
      <c r="A5099">
        <v>2008</v>
      </c>
      <c r="B5099" t="s">
        <v>30</v>
      </c>
      <c r="C5099" t="s">
        <v>10</v>
      </c>
      <c r="D5099">
        <v>555</v>
      </c>
      <c r="E5099">
        <v>573506</v>
      </c>
      <c r="F5099" cm="1">
        <f t="array" ref="F5099">_xlfn.XLOOKUP(A5099&amp;C5099, $L$3:$L$410&amp;$M$3:$M$410,$O$3:$O$410, "kamiyama")</f>
        <v>0.89890940780749906</v>
      </c>
      <c r="G5099">
        <f t="shared" si="166"/>
        <v>205</v>
      </c>
      <c r="H5099" s="2">
        <f t="shared" si="165"/>
        <v>184.27642860053732</v>
      </c>
    </row>
    <row r="5100" spans="1:8" x14ac:dyDescent="0.2">
      <c r="A5100">
        <v>2009</v>
      </c>
      <c r="B5100" t="s">
        <v>30</v>
      </c>
      <c r="C5100" t="s">
        <v>10</v>
      </c>
      <c r="D5100">
        <v>555</v>
      </c>
      <c r="E5100">
        <v>551605</v>
      </c>
      <c r="F5100" cm="1">
        <f t="array" ref="F5100">_xlfn.XLOOKUP(A5100&amp;C5100, $L$3:$L$410&amp;$M$3:$M$410,$O$3:$O$410, "kamiyama")</f>
        <v>0.86458192921025323</v>
      </c>
      <c r="G5100">
        <f t="shared" si="166"/>
        <v>205</v>
      </c>
      <c r="H5100" s="2">
        <f t="shared" si="165"/>
        <v>177.2392954881019</v>
      </c>
    </row>
    <row r="5101" spans="1:8" x14ac:dyDescent="0.2">
      <c r="A5101">
        <v>2010</v>
      </c>
      <c r="B5101" t="s">
        <v>30</v>
      </c>
      <c r="C5101" t="s">
        <v>10</v>
      </c>
      <c r="D5101">
        <v>57</v>
      </c>
      <c r="E5101">
        <v>532839</v>
      </c>
      <c r="F5101" cm="1">
        <f t="array" ref="F5101">_xlfn.XLOOKUP(A5101&amp;C5101, $L$3:$L$410&amp;$M$3:$M$410,$O$3:$O$410, "kamiyama")</f>
        <v>0.83516822831276394</v>
      </c>
      <c r="G5101">
        <f t="shared" si="166"/>
        <v>205</v>
      </c>
      <c r="H5101" s="2">
        <f t="shared" si="165"/>
        <v>171.20948680411661</v>
      </c>
    </row>
    <row r="5102" spans="1:8" x14ac:dyDescent="0.2">
      <c r="A5102">
        <v>2011</v>
      </c>
      <c r="B5102" t="s">
        <v>30</v>
      </c>
      <c r="C5102" t="s">
        <v>10</v>
      </c>
      <c r="D5102">
        <v>136</v>
      </c>
      <c r="E5102">
        <v>538032</v>
      </c>
      <c r="F5102" cm="1">
        <f t="array" ref="F5102">_xlfn.XLOOKUP(A5102&amp;C5102, $L$3:$L$410&amp;$M$3:$M$410,$O$3:$O$410, "kamiyama")</f>
        <v>0.84330770122977672</v>
      </c>
      <c r="G5102">
        <f t="shared" si="166"/>
        <v>205</v>
      </c>
      <c r="H5102" s="2">
        <f t="shared" si="165"/>
        <v>172.87807875210422</v>
      </c>
    </row>
    <row r="5103" spans="1:8" x14ac:dyDescent="0.2">
      <c r="A5103">
        <v>2012</v>
      </c>
      <c r="B5103" t="s">
        <v>30</v>
      </c>
      <c r="C5103" t="s">
        <v>10</v>
      </c>
      <c r="D5103">
        <v>76</v>
      </c>
      <c r="E5103">
        <v>508841</v>
      </c>
      <c r="F5103" cm="1">
        <f t="array" ref="F5103">_xlfn.XLOOKUP(A5103&amp;C5103, $L$3:$L$410&amp;$M$3:$M$410,$O$3:$O$410, "kamiyama")</f>
        <v>0.79755392616324083</v>
      </c>
      <c r="G5103">
        <f t="shared" si="166"/>
        <v>205</v>
      </c>
      <c r="H5103" s="2">
        <f t="shared" si="165"/>
        <v>163.49855486346436</v>
      </c>
    </row>
    <row r="5104" spans="1:8" x14ac:dyDescent="0.2">
      <c r="A5104">
        <v>2013</v>
      </c>
      <c r="B5104" t="s">
        <v>30</v>
      </c>
      <c r="C5104" t="s">
        <v>10</v>
      </c>
      <c r="D5104">
        <v>72</v>
      </c>
      <c r="E5104">
        <v>507429</v>
      </c>
      <c r="F5104" cm="1">
        <f t="array" ref="F5104">_xlfn.XLOOKUP(A5104&amp;C5104, $L$3:$L$410&amp;$M$3:$M$410,$O$3:$O$410, "kamiyama")</f>
        <v>0.79534076695684341</v>
      </c>
      <c r="G5104">
        <f t="shared" si="166"/>
        <v>205</v>
      </c>
      <c r="H5104" s="2">
        <f t="shared" si="165"/>
        <v>163.04485722615291</v>
      </c>
    </row>
    <row r="5105" spans="1:8" x14ac:dyDescent="0.2">
      <c r="A5105">
        <v>2014</v>
      </c>
      <c r="B5105" t="s">
        <v>30</v>
      </c>
      <c r="C5105" t="s">
        <v>10</v>
      </c>
      <c r="D5105">
        <v>73</v>
      </c>
      <c r="E5105">
        <v>497793</v>
      </c>
      <c r="F5105" cm="1">
        <f t="array" ref="F5105">_xlfn.XLOOKUP(A5105&amp;C5105, $L$3:$L$410&amp;$M$3:$M$410,$O$3:$O$410, "kamiyama")</f>
        <v>0.78023736602706573</v>
      </c>
      <c r="G5105">
        <f t="shared" si="166"/>
        <v>205</v>
      </c>
      <c r="H5105" s="2">
        <f t="shared" si="165"/>
        <v>159.94866003554847</v>
      </c>
    </row>
    <row r="5106" spans="1:8" x14ac:dyDescent="0.2">
      <c r="A5106">
        <v>2015</v>
      </c>
      <c r="B5106" t="s">
        <v>30</v>
      </c>
      <c r="C5106" t="s">
        <v>10</v>
      </c>
      <c r="D5106">
        <v>161</v>
      </c>
      <c r="E5106">
        <v>504656</v>
      </c>
      <c r="F5106" cm="1">
        <f t="array" ref="F5106">_xlfn.XLOOKUP(A5106&amp;C5106, $L$3:$L$410&amp;$M$3:$M$410,$O$3:$O$410, "kamiyama")</f>
        <v>0.79099438559753732</v>
      </c>
      <c r="G5106">
        <f t="shared" si="166"/>
        <v>205</v>
      </c>
      <c r="H5106" s="2">
        <f t="shared" si="165"/>
        <v>162.15384904749516</v>
      </c>
    </row>
    <row r="5107" spans="1:8" x14ac:dyDescent="0.2">
      <c r="A5107">
        <v>2016</v>
      </c>
      <c r="B5107" t="s">
        <v>30</v>
      </c>
      <c r="C5107" t="s">
        <v>10</v>
      </c>
      <c r="D5107">
        <v>170</v>
      </c>
      <c r="E5107">
        <v>488239</v>
      </c>
      <c r="F5107" cm="1">
        <f t="array" ref="F5107">_xlfn.XLOOKUP(A5107&amp;C5107, $L$3:$L$410&amp;$M$3:$M$410,$O$3:$O$410, "kamiyama")</f>
        <v>0.76526249134015256</v>
      </c>
      <c r="G5107">
        <f t="shared" si="166"/>
        <v>205</v>
      </c>
      <c r="H5107" s="2">
        <f t="shared" si="165"/>
        <v>156.87881072473127</v>
      </c>
    </row>
    <row r="5108" spans="1:8" x14ac:dyDescent="0.2">
      <c r="A5108">
        <v>2017</v>
      </c>
      <c r="B5108" t="s">
        <v>30</v>
      </c>
      <c r="C5108" t="s">
        <v>10</v>
      </c>
      <c r="D5108">
        <v>170</v>
      </c>
      <c r="E5108">
        <v>469137</v>
      </c>
      <c r="F5108" cm="1">
        <f t="array" ref="F5108">_xlfn.XLOOKUP(A5108&amp;C5108, $L$3:$L$410&amp;$M$3:$M$410,$O$3:$O$410, "kamiyama")</f>
        <v>0.73532214632556014</v>
      </c>
      <c r="G5108">
        <f t="shared" si="166"/>
        <v>205</v>
      </c>
      <c r="H5108" s="2">
        <f t="shared" si="165"/>
        <v>150.74103999673983</v>
      </c>
    </row>
    <row r="5109" spans="1:8" x14ac:dyDescent="0.2">
      <c r="A5109">
        <v>2018</v>
      </c>
      <c r="B5109" t="s">
        <v>30</v>
      </c>
      <c r="C5109" t="s">
        <v>10</v>
      </c>
      <c r="D5109">
        <v>306</v>
      </c>
      <c r="E5109">
        <v>468136</v>
      </c>
      <c r="F5109" cm="1">
        <f t="array" ref="F5109">_xlfn.XLOOKUP(A5109&amp;C5109, $L$3:$L$410&amp;$M$3:$M$410,$O$3:$O$410, "kamiyama")</f>
        <v>0.73375318572669046</v>
      </c>
      <c r="G5109">
        <f t="shared" si="166"/>
        <v>205</v>
      </c>
      <c r="H5109" s="2">
        <f t="shared" si="165"/>
        <v>150.41940307397155</v>
      </c>
    </row>
    <row r="5110" spans="1:8" x14ac:dyDescent="0.2">
      <c r="A5110">
        <v>2019</v>
      </c>
      <c r="B5110" t="s">
        <v>30</v>
      </c>
      <c r="C5110" t="s">
        <v>10</v>
      </c>
      <c r="D5110">
        <v>153</v>
      </c>
      <c r="E5110">
        <v>461109</v>
      </c>
      <c r="F5110" cm="1">
        <f t="array" ref="F5110">_xlfn.XLOOKUP(A5110&amp;C5110, $L$3:$L$410&amp;$M$3:$M$410,$O$3:$O$410, "kamiyama")</f>
        <v>0.72273911367049004</v>
      </c>
      <c r="G5110">
        <f t="shared" si="166"/>
        <v>205</v>
      </c>
      <c r="H5110" s="2">
        <f t="shared" si="165"/>
        <v>148.16151830245045</v>
      </c>
    </row>
    <row r="5111" spans="1:8" x14ac:dyDescent="0.2">
      <c r="A5111">
        <v>2020</v>
      </c>
      <c r="B5111" t="s">
        <v>30</v>
      </c>
      <c r="C5111" t="s">
        <v>10</v>
      </c>
      <c r="D5111">
        <v>443</v>
      </c>
      <c r="E5111">
        <v>452783</v>
      </c>
      <c r="F5111" cm="1">
        <f t="array" ref="F5111">_xlfn.XLOOKUP(A5111&amp;C5111, $L$3:$L$410&amp;$M$3:$M$410,$O$3:$O$410, "kamiyama")</f>
        <v>0.70968899784013217</v>
      </c>
      <c r="G5111">
        <f t="shared" si="166"/>
        <v>205</v>
      </c>
      <c r="H5111" s="2">
        <f t="shared" si="165"/>
        <v>145.48624455722711</v>
      </c>
    </row>
    <row r="5112" spans="1:8" x14ac:dyDescent="0.2">
      <c r="A5112">
        <v>2021</v>
      </c>
      <c r="B5112" t="s">
        <v>30</v>
      </c>
      <c r="C5112" t="s">
        <v>10</v>
      </c>
      <c r="D5112">
        <v>401</v>
      </c>
      <c r="E5112">
        <v>439636</v>
      </c>
      <c r="F5112" cm="1">
        <f t="array" ref="F5112">_xlfn.XLOOKUP(A5112&amp;C5112, $L$3:$L$410&amp;$M$3:$M$410,$O$3:$O$410, "kamiyama")</f>
        <v>0.68908247936526845</v>
      </c>
      <c r="G5112">
        <f t="shared" si="166"/>
        <v>205</v>
      </c>
      <c r="H5112" s="2">
        <f t="shared" si="165"/>
        <v>141.26190826988002</v>
      </c>
    </row>
    <row r="5113" spans="1:8" x14ac:dyDescent="0.2">
      <c r="A5113">
        <v>2022</v>
      </c>
      <c r="B5113" t="s">
        <v>30</v>
      </c>
      <c r="C5113" t="s">
        <v>10</v>
      </c>
      <c r="D5113">
        <v>421</v>
      </c>
      <c r="E5113">
        <v>440335</v>
      </c>
      <c r="F5113" cm="1">
        <f t="array" ref="F5113">_xlfn.XLOOKUP(A5113&amp;C5113, $L$3:$L$410&amp;$M$3:$M$410,$O$3:$O$410, "kamiyama")</f>
        <v>0.69017808721602758</v>
      </c>
      <c r="G5113">
        <f t="shared" si="166"/>
        <v>205</v>
      </c>
      <c r="H5113" s="2">
        <f t="shared" si="165"/>
        <v>141.48650787928565</v>
      </c>
    </row>
    <row r="5114" spans="1:8" x14ac:dyDescent="0.2">
      <c r="A5114">
        <v>2023</v>
      </c>
      <c r="B5114" t="s">
        <v>30</v>
      </c>
      <c r="C5114" t="s">
        <v>10</v>
      </c>
      <c r="D5114">
        <v>421</v>
      </c>
      <c r="E5114">
        <v>431527</v>
      </c>
      <c r="F5114" cm="1">
        <f t="array" ref="F5114">_xlfn.XLOOKUP(A5114&amp;C5114, $L$3:$L$410&amp;$M$3:$M$410,$O$3:$O$410, "kamiyama")</f>
        <v>0.67637248786053961</v>
      </c>
      <c r="G5114">
        <f t="shared" si="166"/>
        <v>205</v>
      </c>
      <c r="H5114" s="2">
        <f t="shared" si="165"/>
        <v>138.65636001141061</v>
      </c>
    </row>
    <row r="5115" spans="1:8" x14ac:dyDescent="0.2">
      <c r="A5115">
        <v>2000</v>
      </c>
      <c r="B5115" t="s">
        <v>30</v>
      </c>
      <c r="C5115" t="s">
        <v>11</v>
      </c>
      <c r="D5115">
        <v>214</v>
      </c>
      <c r="E5115">
        <v>201485</v>
      </c>
      <c r="F5115" cm="1">
        <f t="array" ref="F5115">_xlfn.XLOOKUP(A5115&amp;C5115, $L$3:$L$410&amp;$M$3:$M$410,$O$3:$O$410, "kamiyama")</f>
        <v>1</v>
      </c>
      <c r="G5115">
        <f t="shared" si="166"/>
        <v>214</v>
      </c>
      <c r="H5115" s="2">
        <f t="shared" si="165"/>
        <v>214</v>
      </c>
    </row>
    <row r="5116" spans="1:8" x14ac:dyDescent="0.2">
      <c r="A5116">
        <v>2001</v>
      </c>
      <c r="B5116" t="s">
        <v>30</v>
      </c>
      <c r="C5116" t="s">
        <v>11</v>
      </c>
      <c r="D5116">
        <v>214</v>
      </c>
      <c r="E5116">
        <v>217717</v>
      </c>
      <c r="F5116" cm="1">
        <f t="array" ref="F5116">_xlfn.XLOOKUP(A5116&amp;C5116, $L$3:$L$410&amp;$M$3:$M$410,$O$3:$O$410, "kamiyama")</f>
        <v>1.0805618284239522</v>
      </c>
      <c r="G5116">
        <f t="shared" si="166"/>
        <v>214</v>
      </c>
      <c r="H5116" s="2">
        <f t="shared" si="165"/>
        <v>231.24023128272577</v>
      </c>
    </row>
    <row r="5117" spans="1:8" x14ac:dyDescent="0.2">
      <c r="A5117">
        <v>2002</v>
      </c>
      <c r="B5117" t="s">
        <v>30</v>
      </c>
      <c r="C5117" t="s">
        <v>11</v>
      </c>
      <c r="D5117">
        <v>713</v>
      </c>
      <c r="E5117">
        <v>228420</v>
      </c>
      <c r="F5117" cm="1">
        <f t="array" ref="F5117">_xlfn.XLOOKUP(A5117&amp;C5117, $L$3:$L$410&amp;$M$3:$M$410,$O$3:$O$410, "kamiyama")</f>
        <v>1.1336824081197112</v>
      </c>
      <c r="G5117">
        <f t="shared" si="166"/>
        <v>214</v>
      </c>
      <c r="H5117" s="2">
        <f t="shared" si="165"/>
        <v>242.60803533761819</v>
      </c>
    </row>
    <row r="5118" spans="1:8" x14ac:dyDescent="0.2">
      <c r="A5118">
        <v>2003</v>
      </c>
      <c r="B5118" t="s">
        <v>30</v>
      </c>
      <c r="C5118" t="s">
        <v>11</v>
      </c>
      <c r="D5118">
        <v>345</v>
      </c>
      <c r="E5118">
        <v>217172</v>
      </c>
      <c r="F5118" cm="1">
        <f t="array" ref="F5118">_xlfn.XLOOKUP(A5118&amp;C5118, $L$3:$L$410&amp;$M$3:$M$410,$O$3:$O$410, "kamiyama")</f>
        <v>1.0778569124252426</v>
      </c>
      <c r="G5118">
        <f t="shared" si="166"/>
        <v>214</v>
      </c>
      <c r="H5118" s="2">
        <f t="shared" si="165"/>
        <v>230.66137925900193</v>
      </c>
    </row>
    <row r="5119" spans="1:8" x14ac:dyDescent="0.2">
      <c r="A5119">
        <v>2004</v>
      </c>
      <c r="B5119" t="s">
        <v>30</v>
      </c>
      <c r="C5119" t="s">
        <v>11</v>
      </c>
      <c r="D5119">
        <v>183</v>
      </c>
      <c r="E5119">
        <v>208650</v>
      </c>
      <c r="F5119" cm="1">
        <f t="array" ref="F5119">_xlfn.XLOOKUP(A5119&amp;C5119, $L$3:$L$410&amp;$M$3:$M$410,$O$3:$O$410, "kamiyama")</f>
        <v>1.0355609598729434</v>
      </c>
      <c r="G5119">
        <f t="shared" si="166"/>
        <v>214</v>
      </c>
      <c r="H5119" s="2">
        <f t="shared" si="165"/>
        <v>221.61004541280988</v>
      </c>
    </row>
    <row r="5120" spans="1:8" x14ac:dyDescent="0.2">
      <c r="A5120">
        <v>2005</v>
      </c>
      <c r="B5120" t="s">
        <v>30</v>
      </c>
      <c r="C5120" t="s">
        <v>11</v>
      </c>
      <c r="D5120">
        <v>102</v>
      </c>
      <c r="E5120">
        <v>208969</v>
      </c>
      <c r="F5120" cm="1">
        <f t="array" ref="F5120">_xlfn.XLOOKUP(A5120&amp;C5120, $L$3:$L$410&amp;$M$3:$M$410,$O$3:$O$410, "kamiyama")</f>
        <v>1.0371442042831973</v>
      </c>
      <c r="G5120">
        <f t="shared" si="166"/>
        <v>214</v>
      </c>
      <c r="H5120" s="2">
        <f t="shared" si="165"/>
        <v>221.94885971660423</v>
      </c>
    </row>
    <row r="5121" spans="1:8" x14ac:dyDescent="0.2">
      <c r="A5121">
        <v>2006</v>
      </c>
      <c r="B5121" t="s">
        <v>30</v>
      </c>
      <c r="C5121" t="s">
        <v>11</v>
      </c>
      <c r="D5121">
        <v>239</v>
      </c>
      <c r="E5121">
        <v>208377</v>
      </c>
      <c r="F5121" cm="1">
        <f t="array" ref="F5121">_xlfn.XLOOKUP(A5121&amp;C5121, $L$3:$L$410&amp;$M$3:$M$410,$O$3:$O$410, "kamiyama")</f>
        <v>1.0342060202992778</v>
      </c>
      <c r="G5121">
        <f t="shared" si="166"/>
        <v>214</v>
      </c>
      <c r="H5121" s="2">
        <f t="shared" si="165"/>
        <v>221.32008834404544</v>
      </c>
    </row>
    <row r="5122" spans="1:8" x14ac:dyDescent="0.2">
      <c r="A5122">
        <v>2007</v>
      </c>
      <c r="B5122" t="s">
        <v>30</v>
      </c>
      <c r="C5122" t="s">
        <v>11</v>
      </c>
      <c r="D5122">
        <v>286</v>
      </c>
      <c r="E5122">
        <v>224563</v>
      </c>
      <c r="F5122" cm="1">
        <f t="array" ref="F5122">_xlfn.XLOOKUP(A5122&amp;C5122, $L$3:$L$410&amp;$M$3:$M$410,$O$3:$O$410, "kamiyama")</f>
        <v>1.1145395438866417</v>
      </c>
      <c r="G5122">
        <f t="shared" si="166"/>
        <v>214</v>
      </c>
      <c r="H5122" s="2">
        <f t="shared" si="165"/>
        <v>238.5114623917413</v>
      </c>
    </row>
    <row r="5123" spans="1:8" x14ac:dyDescent="0.2">
      <c r="A5123">
        <v>2008</v>
      </c>
      <c r="B5123" t="s">
        <v>30</v>
      </c>
      <c r="C5123" t="s">
        <v>11</v>
      </c>
      <c r="D5123">
        <v>81</v>
      </c>
      <c r="E5123">
        <v>208556</v>
      </c>
      <c r="F5123" cm="1">
        <f t="array" ref="F5123">_xlfn.XLOOKUP(A5123&amp;C5123, $L$3:$L$410&amp;$M$3:$M$410,$O$3:$O$410, "kamiyama")</f>
        <v>1.0350944239025237</v>
      </c>
      <c r="G5123">
        <f t="shared" si="166"/>
        <v>214</v>
      </c>
      <c r="H5123" s="2">
        <f t="shared" si="165"/>
        <v>221.51020671514007</v>
      </c>
    </row>
    <row r="5124" spans="1:8" x14ac:dyDescent="0.2">
      <c r="A5124">
        <v>2009</v>
      </c>
      <c r="B5124" t="s">
        <v>30</v>
      </c>
      <c r="C5124" t="s">
        <v>11</v>
      </c>
      <c r="D5124">
        <v>294</v>
      </c>
      <c r="E5124">
        <v>210063</v>
      </c>
      <c r="F5124" cm="1">
        <f t="array" ref="F5124">_xlfn.XLOOKUP(A5124&amp;C5124, $L$3:$L$410&amp;$M$3:$M$410,$O$3:$O$410, "kamiyama")</f>
        <v>1.0425738888751024</v>
      </c>
      <c r="G5124">
        <f t="shared" si="166"/>
        <v>214</v>
      </c>
      <c r="H5124" s="2">
        <f t="shared" ref="H5124:H5187" si="167">F5124*G5124</f>
        <v>223.11081221927191</v>
      </c>
    </row>
    <row r="5125" spans="1:8" x14ac:dyDescent="0.2">
      <c r="A5125">
        <v>2010</v>
      </c>
      <c r="B5125" t="s">
        <v>30</v>
      </c>
      <c r="C5125" t="s">
        <v>11</v>
      </c>
      <c r="D5125">
        <v>454</v>
      </c>
      <c r="E5125">
        <v>208298</v>
      </c>
      <c r="F5125" cm="1">
        <f t="array" ref="F5125">_xlfn.XLOOKUP(A5125&amp;C5125, $L$3:$L$410&amp;$M$3:$M$410,$O$3:$O$410, "kamiyama")</f>
        <v>1.0338139315581805</v>
      </c>
      <c r="G5125">
        <f t="shared" ref="G5125:G5188" si="168">IF((A5125=2000),D5125,G5124)</f>
        <v>214</v>
      </c>
      <c r="H5125" s="2">
        <f t="shared" si="167"/>
        <v>221.23618135345063</v>
      </c>
    </row>
    <row r="5126" spans="1:8" x14ac:dyDescent="0.2">
      <c r="A5126">
        <v>2011</v>
      </c>
      <c r="B5126" t="s">
        <v>30</v>
      </c>
      <c r="C5126" t="s">
        <v>11</v>
      </c>
      <c r="D5126">
        <v>454</v>
      </c>
      <c r="E5126">
        <v>203516</v>
      </c>
      <c r="F5126" cm="1">
        <f t="array" ref="F5126">_xlfn.XLOOKUP(A5126&amp;C5126, $L$3:$L$410&amp;$M$3:$M$410,$O$3:$O$410, "kamiyama")</f>
        <v>1.0100801548502369</v>
      </c>
      <c r="G5126">
        <f t="shared" si="168"/>
        <v>214</v>
      </c>
      <c r="H5126" s="2">
        <f t="shared" si="167"/>
        <v>216.1571531379507</v>
      </c>
    </row>
    <row r="5127" spans="1:8" x14ac:dyDescent="0.2">
      <c r="A5127">
        <v>2012</v>
      </c>
      <c r="B5127" t="s">
        <v>30</v>
      </c>
      <c r="C5127" t="s">
        <v>11</v>
      </c>
      <c r="D5127">
        <v>733</v>
      </c>
      <c r="E5127">
        <v>219801</v>
      </c>
      <c r="F5127" cm="1">
        <f t="array" ref="F5127">_xlfn.XLOOKUP(A5127&amp;C5127, $L$3:$L$410&amp;$M$3:$M$410,$O$3:$O$410, "kamiyama")</f>
        <v>1.0909050301511278</v>
      </c>
      <c r="G5127">
        <f t="shared" si="168"/>
        <v>214</v>
      </c>
      <c r="H5127" s="2">
        <f t="shared" si="167"/>
        <v>233.45367645234137</v>
      </c>
    </row>
    <row r="5128" spans="1:8" x14ac:dyDescent="0.2">
      <c r="A5128">
        <v>2013</v>
      </c>
      <c r="B5128" t="s">
        <v>30</v>
      </c>
      <c r="C5128" t="s">
        <v>11</v>
      </c>
      <c r="D5128">
        <v>1196</v>
      </c>
      <c r="E5128">
        <v>228681</v>
      </c>
      <c r="F5128" cm="1">
        <f t="array" ref="F5128">_xlfn.XLOOKUP(A5128&amp;C5128, $L$3:$L$410&amp;$M$3:$M$410,$O$3:$O$410, "kamiyama")</f>
        <v>1.1349777899099189</v>
      </c>
      <c r="G5128">
        <f t="shared" si="168"/>
        <v>214</v>
      </c>
      <c r="H5128" s="2">
        <f t="shared" si="167"/>
        <v>242.88524704072265</v>
      </c>
    </row>
    <row r="5129" spans="1:8" x14ac:dyDescent="0.2">
      <c r="A5129">
        <v>2014</v>
      </c>
      <c r="B5129" t="s">
        <v>30</v>
      </c>
      <c r="C5129" t="s">
        <v>11</v>
      </c>
      <c r="D5129">
        <v>250</v>
      </c>
      <c r="E5129">
        <v>236774</v>
      </c>
      <c r="F5129" cm="1">
        <f t="array" ref="F5129">_xlfn.XLOOKUP(A5129&amp;C5129, $L$3:$L$410&amp;$M$3:$M$410,$O$3:$O$410, "kamiyama")</f>
        <v>1.1751445517036008</v>
      </c>
      <c r="G5129">
        <f t="shared" si="168"/>
        <v>214</v>
      </c>
      <c r="H5129" s="2">
        <f t="shared" si="167"/>
        <v>251.48093406457056</v>
      </c>
    </row>
    <row r="5130" spans="1:8" x14ac:dyDescent="0.2">
      <c r="A5130">
        <v>2015</v>
      </c>
      <c r="B5130" t="s">
        <v>30</v>
      </c>
      <c r="C5130" t="s">
        <v>11</v>
      </c>
      <c r="D5130">
        <v>168</v>
      </c>
      <c r="E5130">
        <v>237229</v>
      </c>
      <c r="F5130" cm="1">
        <f t="array" ref="F5130">_xlfn.XLOOKUP(A5130&amp;C5130, $L$3:$L$410&amp;$M$3:$M$410,$O$3:$O$410, "kamiyama")</f>
        <v>1.1774027843263766</v>
      </c>
      <c r="G5130">
        <f t="shared" si="168"/>
        <v>214</v>
      </c>
      <c r="H5130" s="2">
        <f t="shared" si="167"/>
        <v>251.96419584584459</v>
      </c>
    </row>
    <row r="5131" spans="1:8" x14ac:dyDescent="0.2">
      <c r="A5131">
        <v>2016</v>
      </c>
      <c r="B5131" t="s">
        <v>30</v>
      </c>
      <c r="C5131" t="s">
        <v>11</v>
      </c>
      <c r="D5131">
        <v>280</v>
      </c>
      <c r="E5131">
        <v>251630</v>
      </c>
      <c r="F5131" cm="1">
        <f t="array" ref="F5131">_xlfn.XLOOKUP(A5131&amp;C5131, $L$3:$L$410&amp;$M$3:$M$410,$O$3:$O$410, "kamiyama")</f>
        <v>1.2488770876243889</v>
      </c>
      <c r="G5131">
        <f t="shared" si="168"/>
        <v>214</v>
      </c>
      <c r="H5131" s="2">
        <f t="shared" si="167"/>
        <v>267.25969675161923</v>
      </c>
    </row>
    <row r="5132" spans="1:8" x14ac:dyDescent="0.2">
      <c r="A5132">
        <v>2017</v>
      </c>
      <c r="B5132" t="s">
        <v>30</v>
      </c>
      <c r="C5132" t="s">
        <v>11</v>
      </c>
      <c r="D5132">
        <v>280</v>
      </c>
      <c r="E5132">
        <v>236464</v>
      </c>
      <c r="F5132" cm="1">
        <f t="array" ref="F5132">_xlfn.XLOOKUP(A5132&amp;C5132, $L$3:$L$410&amp;$M$3:$M$410,$O$3:$O$410, "kamiyama")</f>
        <v>1.1736059756309403</v>
      </c>
      <c r="G5132">
        <f t="shared" si="168"/>
        <v>214</v>
      </c>
      <c r="H5132" s="2">
        <f t="shared" si="167"/>
        <v>251.1516787850212</v>
      </c>
    </row>
    <row r="5133" spans="1:8" x14ac:dyDescent="0.2">
      <c r="A5133">
        <v>2018</v>
      </c>
      <c r="B5133" t="s">
        <v>30</v>
      </c>
      <c r="C5133" t="s">
        <v>11</v>
      </c>
      <c r="D5133">
        <v>642</v>
      </c>
      <c r="E5133">
        <v>249427</v>
      </c>
      <c r="F5133" cm="1">
        <f t="array" ref="F5133">_xlfn.XLOOKUP(A5133&amp;C5133, $L$3:$L$410&amp;$M$3:$M$410,$O$3:$O$410, "kamiyama")</f>
        <v>1.2379432712112564</v>
      </c>
      <c r="G5133">
        <f t="shared" si="168"/>
        <v>214</v>
      </c>
      <c r="H5133" s="2">
        <f t="shared" si="167"/>
        <v>264.91986003920886</v>
      </c>
    </row>
    <row r="5134" spans="1:8" x14ac:dyDescent="0.2">
      <c r="A5134">
        <v>2019</v>
      </c>
      <c r="B5134" t="s">
        <v>30</v>
      </c>
      <c r="C5134" t="s">
        <v>11</v>
      </c>
      <c r="D5134">
        <v>393</v>
      </c>
      <c r="E5134">
        <v>230655</v>
      </c>
      <c r="F5134" cm="1">
        <f t="array" ref="F5134">_xlfn.XLOOKUP(A5134&amp;C5134, $L$3:$L$410&amp;$M$3:$M$410,$O$3:$O$410, "kamiyama")</f>
        <v>1.1447750452887311</v>
      </c>
      <c r="G5134">
        <f t="shared" si="168"/>
        <v>214</v>
      </c>
      <c r="H5134" s="2">
        <f t="shared" si="167"/>
        <v>244.98185969178846</v>
      </c>
    </row>
    <row r="5135" spans="1:8" x14ac:dyDescent="0.2">
      <c r="A5135">
        <v>2020</v>
      </c>
      <c r="B5135" t="s">
        <v>30</v>
      </c>
      <c r="C5135" t="s">
        <v>11</v>
      </c>
      <c r="D5135">
        <v>393</v>
      </c>
      <c r="E5135">
        <v>230770</v>
      </c>
      <c r="F5135" cm="1">
        <f t="array" ref="F5135">_xlfn.XLOOKUP(A5135&amp;C5135, $L$3:$L$410&amp;$M$3:$M$410,$O$3:$O$410, "kamiyama")</f>
        <v>1.1453458073802021</v>
      </c>
      <c r="G5135">
        <f t="shared" si="168"/>
        <v>214</v>
      </c>
      <c r="H5135" s="2">
        <f t="shared" si="167"/>
        <v>245.10400277936324</v>
      </c>
    </row>
    <row r="5136" spans="1:8" x14ac:dyDescent="0.2">
      <c r="A5136">
        <v>2021</v>
      </c>
      <c r="B5136" t="s">
        <v>30</v>
      </c>
      <c r="C5136" t="s">
        <v>11</v>
      </c>
      <c r="D5136">
        <v>703</v>
      </c>
      <c r="E5136">
        <v>241108</v>
      </c>
      <c r="F5136" cm="1">
        <f t="array" ref="F5136">_xlfn.XLOOKUP(A5136&amp;C5136, $L$3:$L$410&amp;$M$3:$M$410,$O$3:$O$410, "kamiyama")</f>
        <v>1.1966548378291189</v>
      </c>
      <c r="G5136">
        <f t="shared" si="168"/>
        <v>214</v>
      </c>
      <c r="H5136" s="2">
        <f t="shared" si="167"/>
        <v>256.08413529543145</v>
      </c>
    </row>
    <row r="5137" spans="1:8" x14ac:dyDescent="0.2">
      <c r="A5137">
        <v>2022</v>
      </c>
      <c r="B5137" t="s">
        <v>30</v>
      </c>
      <c r="C5137" t="s">
        <v>11</v>
      </c>
      <c r="D5137">
        <v>645</v>
      </c>
      <c r="E5137">
        <v>226514</v>
      </c>
      <c r="F5137" cm="1">
        <f t="array" ref="F5137">_xlfn.XLOOKUP(A5137&amp;C5137, $L$3:$L$410&amp;$M$3:$M$410,$O$3:$O$410, "kamiyama")</f>
        <v>1.1242226468471599</v>
      </c>
      <c r="G5137">
        <f t="shared" si="168"/>
        <v>214</v>
      </c>
      <c r="H5137" s="2">
        <f t="shared" si="167"/>
        <v>240.58364642529222</v>
      </c>
    </row>
    <row r="5138" spans="1:8" x14ac:dyDescent="0.2">
      <c r="A5138">
        <v>2023</v>
      </c>
      <c r="B5138" t="s">
        <v>30</v>
      </c>
      <c r="C5138" t="s">
        <v>11</v>
      </c>
      <c r="D5138">
        <v>490</v>
      </c>
      <c r="E5138">
        <v>230072</v>
      </c>
      <c r="F5138" cm="1">
        <f t="array" ref="F5138">_xlfn.XLOOKUP(A5138&amp;C5138, $L$3:$L$410&amp;$M$3:$M$410,$O$3:$O$410, "kamiyama")</f>
        <v>1.1418815296424052</v>
      </c>
      <c r="G5138">
        <f t="shared" si="168"/>
        <v>214</v>
      </c>
      <c r="H5138" s="2">
        <f t="shared" si="167"/>
        <v>244.36264734347472</v>
      </c>
    </row>
    <row r="5139" spans="1:8" x14ac:dyDescent="0.2">
      <c r="A5139">
        <v>2000</v>
      </c>
      <c r="B5139" t="s">
        <v>30</v>
      </c>
      <c r="C5139" t="s">
        <v>12</v>
      </c>
      <c r="D5139">
        <v>1553</v>
      </c>
      <c r="E5139">
        <v>905198</v>
      </c>
      <c r="F5139" cm="1">
        <f t="array" ref="F5139">_xlfn.XLOOKUP(A5139&amp;C5139, $L$3:$L$410&amp;$M$3:$M$410,$O$3:$O$410, "kamiyama")</f>
        <v>1</v>
      </c>
      <c r="G5139">
        <f t="shared" si="168"/>
        <v>1553</v>
      </c>
      <c r="H5139" s="2">
        <f t="shared" si="167"/>
        <v>1553</v>
      </c>
    </row>
    <row r="5140" spans="1:8" x14ac:dyDescent="0.2">
      <c r="A5140">
        <v>2001</v>
      </c>
      <c r="B5140" t="s">
        <v>30</v>
      </c>
      <c r="C5140" t="s">
        <v>12</v>
      </c>
      <c r="D5140">
        <v>1533</v>
      </c>
      <c r="E5140">
        <v>904489</v>
      </c>
      <c r="F5140" cm="1">
        <f t="array" ref="F5140">_xlfn.XLOOKUP(A5140&amp;C5140, $L$3:$L$410&amp;$M$3:$M$410,$O$3:$O$410, "kamiyama")</f>
        <v>0.99921674594950494</v>
      </c>
      <c r="G5140">
        <f t="shared" si="168"/>
        <v>1553</v>
      </c>
      <c r="H5140" s="2">
        <f t="shared" si="167"/>
        <v>1551.7836064595813</v>
      </c>
    </row>
    <row r="5141" spans="1:8" x14ac:dyDescent="0.2">
      <c r="A5141">
        <v>2002</v>
      </c>
      <c r="B5141" t="s">
        <v>30</v>
      </c>
      <c r="C5141" t="s">
        <v>12</v>
      </c>
      <c r="D5141">
        <v>1011</v>
      </c>
      <c r="E5141">
        <v>937986</v>
      </c>
      <c r="F5141" cm="1">
        <f t="array" ref="F5141">_xlfn.XLOOKUP(A5141&amp;C5141, $L$3:$L$410&amp;$M$3:$M$410,$O$3:$O$410, "kamiyama")</f>
        <v>1.0362219094606926</v>
      </c>
      <c r="G5141">
        <f t="shared" si="168"/>
        <v>1553</v>
      </c>
      <c r="H5141" s="2">
        <f t="shared" si="167"/>
        <v>1609.2526253924557</v>
      </c>
    </row>
    <row r="5142" spans="1:8" x14ac:dyDescent="0.2">
      <c r="A5142">
        <v>2003</v>
      </c>
      <c r="B5142" t="s">
        <v>30</v>
      </c>
      <c r="C5142" t="s">
        <v>12</v>
      </c>
      <c r="D5142">
        <v>625</v>
      </c>
      <c r="E5142">
        <v>992449</v>
      </c>
      <c r="F5142" cm="1">
        <f t="array" ref="F5142">_xlfn.XLOOKUP(A5142&amp;C5142, $L$3:$L$410&amp;$M$3:$M$410,$O$3:$O$410, "kamiyama")</f>
        <v>1.0963888563607078</v>
      </c>
      <c r="G5142">
        <f t="shared" si="168"/>
        <v>1553</v>
      </c>
      <c r="H5142" s="2">
        <f t="shared" si="167"/>
        <v>1702.6918939281793</v>
      </c>
    </row>
    <row r="5143" spans="1:8" x14ac:dyDescent="0.2">
      <c r="A5143">
        <v>2004</v>
      </c>
      <c r="B5143" t="s">
        <v>30</v>
      </c>
      <c r="C5143" t="s">
        <v>12</v>
      </c>
      <c r="D5143">
        <v>1079</v>
      </c>
      <c r="E5143">
        <v>1055250</v>
      </c>
      <c r="F5143" cm="1">
        <f t="array" ref="F5143">_xlfn.XLOOKUP(A5143&amp;C5143, $L$3:$L$410&amp;$M$3:$M$410,$O$3:$O$410, "kamiyama")</f>
        <v>1.165767047651453</v>
      </c>
      <c r="G5143">
        <f t="shared" si="168"/>
        <v>1553</v>
      </c>
      <c r="H5143" s="2">
        <f t="shared" si="167"/>
        <v>1810.4362250027066</v>
      </c>
    </row>
    <row r="5144" spans="1:8" x14ac:dyDescent="0.2">
      <c r="A5144">
        <v>2005</v>
      </c>
      <c r="B5144" t="s">
        <v>30</v>
      </c>
      <c r="C5144" t="s">
        <v>12</v>
      </c>
      <c r="D5144">
        <v>275</v>
      </c>
      <c r="E5144">
        <v>1071992</v>
      </c>
      <c r="F5144" cm="1">
        <f t="array" ref="F5144">_xlfn.XLOOKUP(A5144&amp;C5144, $L$3:$L$410&amp;$M$3:$M$410,$O$3:$O$410, "kamiyama")</f>
        <v>1.1842624486576419</v>
      </c>
      <c r="G5144">
        <f t="shared" si="168"/>
        <v>1553</v>
      </c>
      <c r="H5144" s="2">
        <f t="shared" si="167"/>
        <v>1839.1595827653177</v>
      </c>
    </row>
    <row r="5145" spans="1:8" x14ac:dyDescent="0.2">
      <c r="A5145">
        <v>2006</v>
      </c>
      <c r="B5145" t="s">
        <v>30</v>
      </c>
      <c r="C5145" t="s">
        <v>12</v>
      </c>
      <c r="D5145">
        <v>187</v>
      </c>
      <c r="E5145">
        <v>1116447</v>
      </c>
      <c r="F5145" cm="1">
        <f t="array" ref="F5145">_xlfn.XLOOKUP(A5145&amp;C5145, $L$3:$L$410&amp;$M$3:$M$410,$O$3:$O$410, "kamiyama")</f>
        <v>1.2333732509351545</v>
      </c>
      <c r="G5145">
        <f t="shared" si="168"/>
        <v>1553</v>
      </c>
      <c r="H5145" s="2">
        <f t="shared" si="167"/>
        <v>1915.428658702295</v>
      </c>
    </row>
    <row r="5146" spans="1:8" x14ac:dyDescent="0.2">
      <c r="A5146">
        <v>2007</v>
      </c>
      <c r="B5146" t="s">
        <v>30</v>
      </c>
      <c r="C5146" t="s">
        <v>12</v>
      </c>
      <c r="D5146">
        <v>1118</v>
      </c>
      <c r="E5146">
        <v>1138635</v>
      </c>
      <c r="F5146" cm="1">
        <f t="array" ref="F5146">_xlfn.XLOOKUP(A5146&amp;C5146, $L$3:$L$410&amp;$M$3:$M$410,$O$3:$O$410, "kamiyama")</f>
        <v>1.2578850152121415</v>
      </c>
      <c r="G5146">
        <f t="shared" si="168"/>
        <v>1553</v>
      </c>
      <c r="H5146" s="2">
        <f t="shared" si="167"/>
        <v>1953.4954286244556</v>
      </c>
    </row>
    <row r="5147" spans="1:8" x14ac:dyDescent="0.2">
      <c r="A5147">
        <v>2008</v>
      </c>
      <c r="B5147" t="s">
        <v>30</v>
      </c>
      <c r="C5147" t="s">
        <v>12</v>
      </c>
      <c r="D5147">
        <v>426</v>
      </c>
      <c r="E5147">
        <v>1126276</v>
      </c>
      <c r="F5147" cm="1">
        <f t="array" ref="F5147">_xlfn.XLOOKUP(A5147&amp;C5147, $L$3:$L$410&amp;$M$3:$M$410,$O$3:$O$410, "kamiyama")</f>
        <v>1.2442316487663472</v>
      </c>
      <c r="G5147">
        <f t="shared" si="168"/>
        <v>1553</v>
      </c>
      <c r="H5147" s="2">
        <f t="shared" si="167"/>
        <v>1932.2917505341372</v>
      </c>
    </row>
    <row r="5148" spans="1:8" x14ac:dyDescent="0.2">
      <c r="A5148">
        <v>2009</v>
      </c>
      <c r="B5148" t="s">
        <v>30</v>
      </c>
      <c r="C5148" t="s">
        <v>12</v>
      </c>
      <c r="D5148">
        <v>257</v>
      </c>
      <c r="E5148">
        <v>1128437</v>
      </c>
      <c r="F5148" cm="1">
        <f t="array" ref="F5148">_xlfn.XLOOKUP(A5148&amp;C5148, $L$3:$L$410&amp;$M$3:$M$410,$O$3:$O$410, "kamiyama")</f>
        <v>1.2466189717608744</v>
      </c>
      <c r="G5148">
        <f t="shared" si="168"/>
        <v>1553</v>
      </c>
      <c r="H5148" s="2">
        <f t="shared" si="167"/>
        <v>1935.999263144638</v>
      </c>
    </row>
    <row r="5149" spans="1:8" x14ac:dyDescent="0.2">
      <c r="A5149">
        <v>2010</v>
      </c>
      <c r="B5149" t="s">
        <v>30</v>
      </c>
      <c r="C5149" t="s">
        <v>12</v>
      </c>
      <c r="D5149">
        <v>356</v>
      </c>
      <c r="E5149">
        <v>1225508</v>
      </c>
      <c r="F5149" cm="1">
        <f t="array" ref="F5149">_xlfn.XLOOKUP(A5149&amp;C5149, $L$3:$L$410&amp;$M$3:$M$410,$O$3:$O$410, "kamiyama")</f>
        <v>1.3538562833766756</v>
      </c>
      <c r="G5149">
        <f t="shared" si="168"/>
        <v>1553</v>
      </c>
      <c r="H5149" s="2">
        <f t="shared" si="167"/>
        <v>2102.5388080839771</v>
      </c>
    </row>
    <row r="5150" spans="1:8" x14ac:dyDescent="0.2">
      <c r="A5150">
        <v>2011</v>
      </c>
      <c r="B5150" t="s">
        <v>30</v>
      </c>
      <c r="C5150" t="s">
        <v>12</v>
      </c>
      <c r="D5150">
        <v>1977</v>
      </c>
      <c r="E5150">
        <v>1232815</v>
      </c>
      <c r="F5150" cm="1">
        <f t="array" ref="F5150">_xlfn.XLOOKUP(A5150&amp;C5150, $L$3:$L$410&amp;$M$3:$M$410,$O$3:$O$410, "kamiyama")</f>
        <v>1.3619285504386887</v>
      </c>
      <c r="G5150">
        <f t="shared" si="168"/>
        <v>1553</v>
      </c>
      <c r="H5150" s="2">
        <f t="shared" si="167"/>
        <v>2115.0750388312836</v>
      </c>
    </row>
    <row r="5151" spans="1:8" x14ac:dyDescent="0.2">
      <c r="A5151">
        <v>2012</v>
      </c>
      <c r="B5151" t="s">
        <v>30</v>
      </c>
      <c r="C5151" t="s">
        <v>12</v>
      </c>
      <c r="D5151">
        <v>588</v>
      </c>
      <c r="E5151">
        <v>1255809</v>
      </c>
      <c r="F5151" cm="1">
        <f t="array" ref="F5151">_xlfn.XLOOKUP(A5151&amp;C5151, $L$3:$L$410&amp;$M$3:$M$410,$O$3:$O$410, "kamiyama")</f>
        <v>1.3873307276419082</v>
      </c>
      <c r="G5151">
        <f t="shared" si="168"/>
        <v>1553</v>
      </c>
      <c r="H5151" s="2">
        <f t="shared" si="167"/>
        <v>2154.5246200278834</v>
      </c>
    </row>
    <row r="5152" spans="1:8" x14ac:dyDescent="0.2">
      <c r="A5152">
        <v>2013</v>
      </c>
      <c r="B5152" t="s">
        <v>30</v>
      </c>
      <c r="C5152" t="s">
        <v>12</v>
      </c>
      <c r="D5152">
        <v>1583</v>
      </c>
      <c r="E5152">
        <v>1283331</v>
      </c>
      <c r="F5152" cm="1">
        <f t="array" ref="F5152">_xlfn.XLOOKUP(A5152&amp;C5152, $L$3:$L$410&amp;$M$3:$M$410,$O$3:$O$410, "kamiyama")</f>
        <v>1.41773512535379</v>
      </c>
      <c r="G5152">
        <f t="shared" si="168"/>
        <v>1553</v>
      </c>
      <c r="H5152" s="2">
        <f t="shared" si="167"/>
        <v>2201.7426496744361</v>
      </c>
    </row>
    <row r="5153" spans="1:8" x14ac:dyDescent="0.2">
      <c r="A5153">
        <v>2014</v>
      </c>
      <c r="B5153" t="s">
        <v>30</v>
      </c>
      <c r="C5153" t="s">
        <v>12</v>
      </c>
      <c r="D5153">
        <v>920</v>
      </c>
      <c r="E5153">
        <v>1322498</v>
      </c>
      <c r="F5153" cm="1">
        <f t="array" ref="F5153">_xlfn.XLOOKUP(A5153&amp;C5153, $L$3:$L$410&amp;$M$3:$M$410,$O$3:$O$410, "kamiyama")</f>
        <v>1.4610041118075825</v>
      </c>
      <c r="G5153">
        <f t="shared" si="168"/>
        <v>1553</v>
      </c>
      <c r="H5153" s="2">
        <f t="shared" si="167"/>
        <v>2268.9393856371757</v>
      </c>
    </row>
    <row r="5154" spans="1:8" x14ac:dyDescent="0.2">
      <c r="A5154">
        <v>2015</v>
      </c>
      <c r="B5154" t="s">
        <v>30</v>
      </c>
      <c r="C5154" t="s">
        <v>12</v>
      </c>
      <c r="D5154">
        <v>870</v>
      </c>
      <c r="E5154">
        <v>1296620</v>
      </c>
      <c r="F5154" cm="1">
        <f t="array" ref="F5154">_xlfn.XLOOKUP(A5154&amp;C5154, $L$3:$L$410&amp;$M$3:$M$410,$O$3:$O$410, "kamiyama")</f>
        <v>1.4324158913298526</v>
      </c>
      <c r="G5154">
        <f t="shared" si="168"/>
        <v>1553</v>
      </c>
      <c r="H5154" s="2">
        <f t="shared" si="167"/>
        <v>2224.5418792352611</v>
      </c>
    </row>
    <row r="5155" spans="1:8" x14ac:dyDescent="0.2">
      <c r="A5155">
        <v>2016</v>
      </c>
      <c r="B5155" t="s">
        <v>30</v>
      </c>
      <c r="C5155" t="s">
        <v>12</v>
      </c>
      <c r="D5155">
        <v>396</v>
      </c>
      <c r="E5155">
        <v>1310672</v>
      </c>
      <c r="F5155" cm="1">
        <f t="array" ref="F5155">_xlfn.XLOOKUP(A5155&amp;C5155, $L$3:$L$410&amp;$M$3:$M$410,$O$3:$O$410, "kamiyama")</f>
        <v>1.4479395668130066</v>
      </c>
      <c r="G5155">
        <f t="shared" si="168"/>
        <v>1553</v>
      </c>
      <c r="H5155" s="2">
        <f t="shared" si="167"/>
        <v>2248.6501472605992</v>
      </c>
    </row>
    <row r="5156" spans="1:8" x14ac:dyDescent="0.2">
      <c r="A5156">
        <v>2017</v>
      </c>
      <c r="B5156" t="s">
        <v>30</v>
      </c>
      <c r="C5156" t="s">
        <v>12</v>
      </c>
      <c r="D5156">
        <v>421</v>
      </c>
      <c r="E5156">
        <v>1330993</v>
      </c>
      <c r="F5156" cm="1">
        <f t="array" ref="F5156">_xlfn.XLOOKUP(A5156&amp;C5156, $L$3:$L$410&amp;$M$3:$M$410,$O$3:$O$410, "kamiyama")</f>
        <v>1.4703887989147126</v>
      </c>
      <c r="G5156">
        <f t="shared" si="168"/>
        <v>1553</v>
      </c>
      <c r="H5156" s="2">
        <f t="shared" si="167"/>
        <v>2283.5138047145488</v>
      </c>
    </row>
    <row r="5157" spans="1:8" x14ac:dyDescent="0.2">
      <c r="A5157">
        <v>2018</v>
      </c>
      <c r="B5157" t="s">
        <v>30</v>
      </c>
      <c r="C5157" t="s">
        <v>12</v>
      </c>
      <c r="D5157">
        <v>1057</v>
      </c>
      <c r="E5157">
        <v>1375522</v>
      </c>
      <c r="F5157" cm="1">
        <f t="array" ref="F5157">_xlfn.XLOOKUP(A5157&amp;C5157, $L$3:$L$410&amp;$M$3:$M$410,$O$3:$O$410, "kamiyama")</f>
        <v>1.5195813512623757</v>
      </c>
      <c r="G5157">
        <f t="shared" si="168"/>
        <v>1553</v>
      </c>
      <c r="H5157" s="2">
        <f t="shared" si="167"/>
        <v>2359.9098385104694</v>
      </c>
    </row>
    <row r="5158" spans="1:8" x14ac:dyDescent="0.2">
      <c r="A5158">
        <v>2019</v>
      </c>
      <c r="B5158" t="s">
        <v>30</v>
      </c>
      <c r="C5158" t="s">
        <v>12</v>
      </c>
      <c r="D5158">
        <v>805</v>
      </c>
      <c r="E5158">
        <v>1361555</v>
      </c>
      <c r="F5158" cm="1">
        <f t="array" ref="F5158">_xlfn.XLOOKUP(A5158&amp;C5158, $L$3:$L$410&amp;$M$3:$M$410,$O$3:$O$410, "kamiyama")</f>
        <v>1.5041515778868271</v>
      </c>
      <c r="G5158">
        <f t="shared" si="168"/>
        <v>1553</v>
      </c>
      <c r="H5158" s="2">
        <f t="shared" si="167"/>
        <v>2335.9474004582426</v>
      </c>
    </row>
    <row r="5159" spans="1:8" x14ac:dyDescent="0.2">
      <c r="A5159">
        <v>2020</v>
      </c>
      <c r="B5159" t="s">
        <v>30</v>
      </c>
      <c r="C5159" t="s">
        <v>12</v>
      </c>
      <c r="D5159">
        <v>1304</v>
      </c>
      <c r="E5159">
        <v>1314993</v>
      </c>
      <c r="F5159" cm="1">
        <f t="array" ref="F5159">_xlfn.XLOOKUP(A5159&amp;C5159, $L$3:$L$410&amp;$M$3:$M$410,$O$3:$O$410, "kamiyama")</f>
        <v>1.4527131080713833</v>
      </c>
      <c r="G5159">
        <f t="shared" si="168"/>
        <v>1553</v>
      </c>
      <c r="H5159" s="2">
        <f t="shared" si="167"/>
        <v>2256.0634568348582</v>
      </c>
    </row>
    <row r="5160" spans="1:8" x14ac:dyDescent="0.2">
      <c r="A5160">
        <v>2021</v>
      </c>
      <c r="B5160" t="s">
        <v>30</v>
      </c>
      <c r="C5160" t="s">
        <v>12</v>
      </c>
      <c r="D5160">
        <v>949</v>
      </c>
      <c r="E5160">
        <v>1371410</v>
      </c>
      <c r="F5160" cm="1">
        <f t="array" ref="F5160">_xlfn.XLOOKUP(A5160&amp;C5160, $L$3:$L$410&amp;$M$3:$M$410,$O$3:$O$410, "kamiyama")</f>
        <v>1.5150386987156401</v>
      </c>
      <c r="G5160">
        <f t="shared" si="168"/>
        <v>1553</v>
      </c>
      <c r="H5160" s="2">
        <f t="shared" si="167"/>
        <v>2352.8550991053889</v>
      </c>
    </row>
    <row r="5161" spans="1:8" x14ac:dyDescent="0.2">
      <c r="A5161">
        <v>2022</v>
      </c>
      <c r="B5161" t="s">
        <v>30</v>
      </c>
      <c r="C5161" t="s">
        <v>12</v>
      </c>
      <c r="D5161">
        <v>1034</v>
      </c>
      <c r="E5161">
        <v>1392399</v>
      </c>
      <c r="F5161" cm="1">
        <f t="array" ref="F5161">_xlfn.XLOOKUP(A5161&amp;C5161, $L$3:$L$410&amp;$M$3:$M$410,$O$3:$O$410, "kamiyama")</f>
        <v>1.538225890910055</v>
      </c>
      <c r="G5161">
        <f t="shared" si="168"/>
        <v>1553</v>
      </c>
      <c r="H5161" s="2">
        <f t="shared" si="167"/>
        <v>2388.8648085833156</v>
      </c>
    </row>
    <row r="5162" spans="1:8" x14ac:dyDescent="0.2">
      <c r="A5162">
        <v>2023</v>
      </c>
      <c r="B5162" t="s">
        <v>30</v>
      </c>
      <c r="C5162" t="s">
        <v>12</v>
      </c>
      <c r="D5162">
        <v>1511</v>
      </c>
      <c r="E5162">
        <v>1414899</v>
      </c>
      <c r="F5162" cm="1">
        <f t="array" ref="F5162">_xlfn.XLOOKUP(A5162&amp;C5162, $L$3:$L$410&amp;$M$3:$M$410,$O$3:$O$410, "kamiyama")</f>
        <v>1.5630823311584869</v>
      </c>
      <c r="G5162">
        <f t="shared" si="168"/>
        <v>1553</v>
      </c>
      <c r="H5162" s="2">
        <f t="shared" si="167"/>
        <v>2427.4668602891302</v>
      </c>
    </row>
    <row r="5163" spans="1:8" x14ac:dyDescent="0.2">
      <c r="A5163">
        <v>2000</v>
      </c>
      <c r="B5163" t="s">
        <v>30</v>
      </c>
      <c r="C5163" t="s">
        <v>13</v>
      </c>
      <c r="D5163">
        <v>7618</v>
      </c>
      <c r="E5163">
        <v>3770792</v>
      </c>
      <c r="F5163" cm="1">
        <f t="array" ref="F5163">_xlfn.XLOOKUP(A5163&amp;C5163, $L$3:$L$410&amp;$M$3:$M$410,$O$3:$O$410, "kamiyama")</f>
        <v>1</v>
      </c>
      <c r="G5163">
        <f t="shared" si="168"/>
        <v>7618</v>
      </c>
      <c r="H5163" s="2">
        <f t="shared" si="167"/>
        <v>7618</v>
      </c>
    </row>
    <row r="5164" spans="1:8" x14ac:dyDescent="0.2">
      <c r="A5164">
        <v>2001</v>
      </c>
      <c r="B5164" t="s">
        <v>30</v>
      </c>
      <c r="C5164" t="s">
        <v>13</v>
      </c>
      <c r="D5164">
        <v>6799</v>
      </c>
      <c r="E5164">
        <v>4123232</v>
      </c>
      <c r="F5164" cm="1">
        <f t="array" ref="F5164">_xlfn.XLOOKUP(A5164&amp;C5164, $L$3:$L$410&amp;$M$3:$M$410,$O$3:$O$410, "kamiyama")</f>
        <v>1.0934657758900517</v>
      </c>
      <c r="G5164">
        <f t="shared" si="168"/>
        <v>7618</v>
      </c>
      <c r="H5164" s="2">
        <f t="shared" si="167"/>
        <v>8330.0222807304144</v>
      </c>
    </row>
    <row r="5165" spans="1:8" x14ac:dyDescent="0.2">
      <c r="A5165">
        <v>2002</v>
      </c>
      <c r="B5165" t="s">
        <v>30</v>
      </c>
      <c r="C5165" t="s">
        <v>13</v>
      </c>
      <c r="D5165">
        <v>8339</v>
      </c>
      <c r="E5165">
        <v>4391207</v>
      </c>
      <c r="F5165" cm="1">
        <f t="array" ref="F5165">_xlfn.XLOOKUP(A5165&amp;C5165, $L$3:$L$410&amp;$M$3:$M$410,$O$3:$O$410, "kamiyama")</f>
        <v>1.1645317482375055</v>
      </c>
      <c r="G5165">
        <f t="shared" si="168"/>
        <v>7618</v>
      </c>
      <c r="H5165" s="2">
        <f t="shared" si="167"/>
        <v>8871.4028580733175</v>
      </c>
    </row>
    <row r="5166" spans="1:8" x14ac:dyDescent="0.2">
      <c r="A5166">
        <v>2003</v>
      </c>
      <c r="B5166" t="s">
        <v>30</v>
      </c>
      <c r="C5166" t="s">
        <v>13</v>
      </c>
      <c r="D5166">
        <v>8573</v>
      </c>
      <c r="E5166">
        <v>4479941</v>
      </c>
      <c r="F5166" cm="1">
        <f t="array" ref="F5166">_xlfn.XLOOKUP(A5166&amp;C5166, $L$3:$L$410&amp;$M$3:$M$410,$O$3:$O$410, "kamiyama")</f>
        <v>1.1880636746869093</v>
      </c>
      <c r="G5166">
        <f t="shared" si="168"/>
        <v>7618</v>
      </c>
      <c r="H5166" s="2">
        <f t="shared" si="167"/>
        <v>9050.6690737648751</v>
      </c>
    </row>
    <row r="5167" spans="1:8" x14ac:dyDescent="0.2">
      <c r="A5167">
        <v>2004</v>
      </c>
      <c r="B5167" t="s">
        <v>30</v>
      </c>
      <c r="C5167" t="s">
        <v>13</v>
      </c>
      <c r="D5167">
        <v>5442</v>
      </c>
      <c r="E5167">
        <v>4435019</v>
      </c>
      <c r="F5167" cm="1">
        <f t="array" ref="F5167">_xlfn.XLOOKUP(A5167&amp;C5167, $L$3:$L$410&amp;$M$3:$M$410,$O$3:$O$410, "kamiyama")</f>
        <v>1.1761505275284343</v>
      </c>
      <c r="G5167">
        <f t="shared" si="168"/>
        <v>7618</v>
      </c>
      <c r="H5167" s="2">
        <f t="shared" si="167"/>
        <v>8959.9147187116123</v>
      </c>
    </row>
    <row r="5168" spans="1:8" x14ac:dyDescent="0.2">
      <c r="A5168">
        <v>2005</v>
      </c>
      <c r="B5168" t="s">
        <v>30</v>
      </c>
      <c r="C5168" t="s">
        <v>13</v>
      </c>
      <c r="D5168">
        <v>11931</v>
      </c>
      <c r="E5168">
        <v>4849739</v>
      </c>
      <c r="F5168" cm="1">
        <f t="array" ref="F5168">_xlfn.XLOOKUP(A5168&amp;C5168, $L$3:$L$410&amp;$M$3:$M$410,$O$3:$O$410, "kamiyama")</f>
        <v>1.2861327275543175</v>
      </c>
      <c r="G5168">
        <f t="shared" si="168"/>
        <v>7618</v>
      </c>
      <c r="H5168" s="2">
        <f t="shared" si="167"/>
        <v>9797.7591185087913</v>
      </c>
    </row>
    <row r="5169" spans="1:8" x14ac:dyDescent="0.2">
      <c r="A5169">
        <v>2006</v>
      </c>
      <c r="B5169" t="s">
        <v>30</v>
      </c>
      <c r="C5169" t="s">
        <v>13</v>
      </c>
      <c r="D5169">
        <v>11829</v>
      </c>
      <c r="E5169">
        <v>4993072</v>
      </c>
      <c r="F5169" cm="1">
        <f t="array" ref="F5169">_xlfn.XLOOKUP(A5169&amp;C5169, $L$3:$L$410&amp;$M$3:$M$410,$O$3:$O$410, "kamiyama")</f>
        <v>1.3241441055353889</v>
      </c>
      <c r="G5169">
        <f t="shared" si="168"/>
        <v>7618</v>
      </c>
      <c r="H5169" s="2">
        <f t="shared" si="167"/>
        <v>10087.329795968591</v>
      </c>
    </row>
    <row r="5170" spans="1:8" x14ac:dyDescent="0.2">
      <c r="A5170">
        <v>2007</v>
      </c>
      <c r="B5170" t="s">
        <v>30</v>
      </c>
      <c r="C5170" t="s">
        <v>13</v>
      </c>
      <c r="D5170">
        <v>10483</v>
      </c>
      <c r="E5170">
        <v>5171384</v>
      </c>
      <c r="F5170" cm="1">
        <f t="array" ref="F5170">_xlfn.XLOOKUP(A5170&amp;C5170, $L$3:$L$410&amp;$M$3:$M$410,$O$3:$O$410, "kamiyama")</f>
        <v>1.3714317840920422</v>
      </c>
      <c r="G5170">
        <f t="shared" si="168"/>
        <v>7618</v>
      </c>
      <c r="H5170" s="2">
        <f t="shared" si="167"/>
        <v>10447.567331213178</v>
      </c>
    </row>
    <row r="5171" spans="1:8" x14ac:dyDescent="0.2">
      <c r="A5171">
        <v>2008</v>
      </c>
      <c r="B5171" t="s">
        <v>30</v>
      </c>
      <c r="C5171" t="s">
        <v>13</v>
      </c>
      <c r="D5171">
        <v>10184</v>
      </c>
      <c r="E5171">
        <v>5027882</v>
      </c>
      <c r="F5171" cm="1">
        <f t="array" ref="F5171">_xlfn.XLOOKUP(A5171&amp;C5171, $L$3:$L$410&amp;$M$3:$M$410,$O$3:$O$410, "kamiyama")</f>
        <v>1.3333755879401463</v>
      </c>
      <c r="G5171">
        <f t="shared" si="168"/>
        <v>7618</v>
      </c>
      <c r="H5171" s="2">
        <f t="shared" si="167"/>
        <v>10157.655228928035</v>
      </c>
    </row>
    <row r="5172" spans="1:8" x14ac:dyDescent="0.2">
      <c r="A5172">
        <v>2009</v>
      </c>
      <c r="B5172" t="s">
        <v>30</v>
      </c>
      <c r="C5172" t="s">
        <v>13</v>
      </c>
      <c r="D5172">
        <v>11063</v>
      </c>
      <c r="E5172">
        <v>5178633</v>
      </c>
      <c r="F5172" cm="1">
        <f t="array" ref="F5172">_xlfn.XLOOKUP(A5172&amp;C5172, $L$3:$L$410&amp;$M$3:$M$410,$O$3:$O$410, "kamiyama")</f>
        <v>1.3733541919045125</v>
      </c>
      <c r="G5172">
        <f t="shared" si="168"/>
        <v>7618</v>
      </c>
      <c r="H5172" s="2">
        <f t="shared" si="167"/>
        <v>10462.212233928576</v>
      </c>
    </row>
    <row r="5173" spans="1:8" x14ac:dyDescent="0.2">
      <c r="A5173">
        <v>2010</v>
      </c>
      <c r="B5173" t="s">
        <v>30</v>
      </c>
      <c r="C5173" t="s">
        <v>13</v>
      </c>
      <c r="D5173">
        <v>10826</v>
      </c>
      <c r="E5173">
        <v>5397980</v>
      </c>
      <c r="F5173" cm="1">
        <f t="array" ref="F5173">_xlfn.XLOOKUP(A5173&amp;C5173, $L$3:$L$410&amp;$M$3:$M$410,$O$3:$O$410, "kamiyama")</f>
        <v>1.4315241996906751</v>
      </c>
      <c r="G5173">
        <f t="shared" si="168"/>
        <v>7618</v>
      </c>
      <c r="H5173" s="2">
        <f t="shared" si="167"/>
        <v>10905.351353243563</v>
      </c>
    </row>
    <row r="5174" spans="1:8" x14ac:dyDescent="0.2">
      <c r="A5174">
        <v>2011</v>
      </c>
      <c r="B5174" t="s">
        <v>30</v>
      </c>
      <c r="C5174" t="s">
        <v>13</v>
      </c>
      <c r="D5174">
        <v>6880</v>
      </c>
      <c r="E5174">
        <v>5647383</v>
      </c>
      <c r="F5174" cm="1">
        <f t="array" ref="F5174">_xlfn.XLOOKUP(A5174&amp;C5174, $L$3:$L$410&amp;$M$3:$M$410,$O$3:$O$410, "kamiyama")</f>
        <v>1.4976649467804111</v>
      </c>
      <c r="G5174">
        <f t="shared" si="168"/>
        <v>7618</v>
      </c>
      <c r="H5174" s="2">
        <f t="shared" si="167"/>
        <v>11409.211564573172</v>
      </c>
    </row>
    <row r="5175" spans="1:8" x14ac:dyDescent="0.2">
      <c r="A5175">
        <v>2012</v>
      </c>
      <c r="B5175" t="s">
        <v>30</v>
      </c>
      <c r="C5175" t="s">
        <v>13</v>
      </c>
      <c r="D5175">
        <v>12525</v>
      </c>
      <c r="E5175">
        <v>5742203</v>
      </c>
      <c r="F5175" cm="1">
        <f t="array" ref="F5175">_xlfn.XLOOKUP(A5175&amp;C5175, $L$3:$L$410&amp;$M$3:$M$410,$O$3:$O$410, "kamiyama")</f>
        <v>1.5228108577720543</v>
      </c>
      <c r="G5175">
        <f t="shared" si="168"/>
        <v>7618</v>
      </c>
      <c r="H5175" s="2">
        <f t="shared" si="167"/>
        <v>11600.773114507509</v>
      </c>
    </row>
    <row r="5176" spans="1:8" x14ac:dyDescent="0.2">
      <c r="A5176">
        <v>2013</v>
      </c>
      <c r="B5176" t="s">
        <v>30</v>
      </c>
      <c r="C5176" t="s">
        <v>13</v>
      </c>
      <c r="D5176">
        <v>13384</v>
      </c>
      <c r="E5176">
        <v>5903982</v>
      </c>
      <c r="F5176" cm="1">
        <f t="array" ref="F5176">_xlfn.XLOOKUP(A5176&amp;C5176, $L$3:$L$410&amp;$M$3:$M$410,$O$3:$O$410, "kamiyama")</f>
        <v>1.5657140462799326</v>
      </c>
      <c r="G5176">
        <f t="shared" si="168"/>
        <v>7618</v>
      </c>
      <c r="H5176" s="2">
        <f t="shared" si="167"/>
        <v>11927.609604560526</v>
      </c>
    </row>
    <row r="5177" spans="1:8" x14ac:dyDescent="0.2">
      <c r="A5177">
        <v>2014</v>
      </c>
      <c r="B5177" t="s">
        <v>30</v>
      </c>
      <c r="C5177" t="s">
        <v>13</v>
      </c>
      <c r="D5177">
        <v>17194</v>
      </c>
      <c r="E5177">
        <v>6250240</v>
      </c>
      <c r="F5177" cm="1">
        <f t="array" ref="F5177">_xlfn.XLOOKUP(A5177&amp;C5177, $L$3:$L$410&amp;$M$3:$M$410,$O$3:$O$410, "kamiyama")</f>
        <v>1.6575403787851464</v>
      </c>
      <c r="G5177">
        <f t="shared" si="168"/>
        <v>7618</v>
      </c>
      <c r="H5177" s="2">
        <f t="shared" si="167"/>
        <v>12627.142605585244</v>
      </c>
    </row>
    <row r="5178" spans="1:8" x14ac:dyDescent="0.2">
      <c r="A5178">
        <v>2015</v>
      </c>
      <c r="B5178" t="s">
        <v>30</v>
      </c>
      <c r="C5178" t="s">
        <v>13</v>
      </c>
      <c r="D5178">
        <v>12902</v>
      </c>
      <c r="E5178">
        <v>6487743</v>
      </c>
      <c r="F5178" cm="1">
        <f t="array" ref="F5178">_xlfn.XLOOKUP(A5178&amp;C5178, $L$3:$L$410&amp;$M$3:$M$410,$O$3:$O$410, "kamiyama")</f>
        <v>1.7205252901777663</v>
      </c>
      <c r="G5178">
        <f t="shared" si="168"/>
        <v>7618</v>
      </c>
      <c r="H5178" s="2">
        <f t="shared" si="167"/>
        <v>13106.961660574225</v>
      </c>
    </row>
    <row r="5179" spans="1:8" x14ac:dyDescent="0.2">
      <c r="A5179">
        <v>2016</v>
      </c>
      <c r="B5179" t="s">
        <v>30</v>
      </c>
      <c r="C5179" t="s">
        <v>13</v>
      </c>
      <c r="D5179">
        <v>13751</v>
      </c>
      <c r="E5179">
        <v>6609429</v>
      </c>
      <c r="F5179" cm="1">
        <f t="array" ref="F5179">_xlfn.XLOOKUP(A5179&amp;C5179, $L$3:$L$410&amp;$M$3:$M$410,$O$3:$O$410, "kamiyama")</f>
        <v>1.752795964349134</v>
      </c>
      <c r="G5179">
        <f t="shared" si="168"/>
        <v>7618</v>
      </c>
      <c r="H5179" s="2">
        <f t="shared" si="167"/>
        <v>13352.799656411702</v>
      </c>
    </row>
    <row r="5180" spans="1:8" x14ac:dyDescent="0.2">
      <c r="A5180">
        <v>2017</v>
      </c>
      <c r="B5180" t="s">
        <v>30</v>
      </c>
      <c r="C5180" t="s">
        <v>13</v>
      </c>
      <c r="D5180">
        <v>16225</v>
      </c>
      <c r="E5180">
        <v>6875779</v>
      </c>
      <c r="F5180" cm="1">
        <f t="array" ref="F5180">_xlfn.XLOOKUP(A5180&amp;C5180, $L$3:$L$410&amp;$M$3:$M$410,$O$3:$O$410, "kamiyama")</f>
        <v>1.8234309927463515</v>
      </c>
      <c r="G5180">
        <f t="shared" si="168"/>
        <v>7618</v>
      </c>
      <c r="H5180" s="2">
        <f t="shared" si="167"/>
        <v>13890.897302741705</v>
      </c>
    </row>
    <row r="5181" spans="1:8" x14ac:dyDescent="0.2">
      <c r="A5181">
        <v>2018</v>
      </c>
      <c r="B5181" t="s">
        <v>30</v>
      </c>
      <c r="C5181" t="s">
        <v>13</v>
      </c>
      <c r="D5181">
        <v>17767</v>
      </c>
      <c r="E5181">
        <v>7187008</v>
      </c>
      <c r="F5181" cm="1">
        <f t="array" ref="F5181">_xlfn.XLOOKUP(A5181&amp;C5181, $L$3:$L$410&amp;$M$3:$M$410,$O$3:$O$410, "kamiyama")</f>
        <v>1.9059677648621298</v>
      </c>
      <c r="G5181">
        <f t="shared" si="168"/>
        <v>7618</v>
      </c>
      <c r="H5181" s="2">
        <f t="shared" si="167"/>
        <v>14519.662432719704</v>
      </c>
    </row>
    <row r="5182" spans="1:8" x14ac:dyDescent="0.2">
      <c r="A5182">
        <v>2019</v>
      </c>
      <c r="B5182" t="s">
        <v>30</v>
      </c>
      <c r="C5182" t="s">
        <v>13</v>
      </c>
      <c r="D5182">
        <v>15580</v>
      </c>
      <c r="E5182">
        <v>7372534</v>
      </c>
      <c r="F5182" cm="1">
        <f t="array" ref="F5182">_xlfn.XLOOKUP(A5182&amp;C5182, $L$3:$L$410&amp;$M$3:$M$410,$O$3:$O$410, "kamiyama")</f>
        <v>1.9551685693615559</v>
      </c>
      <c r="G5182">
        <f t="shared" si="168"/>
        <v>7618</v>
      </c>
      <c r="H5182" s="2">
        <f t="shared" si="167"/>
        <v>14894.474161396332</v>
      </c>
    </row>
    <row r="5183" spans="1:8" x14ac:dyDescent="0.2">
      <c r="A5183">
        <v>2020</v>
      </c>
      <c r="B5183" t="s">
        <v>30</v>
      </c>
      <c r="C5183" t="s">
        <v>13</v>
      </c>
      <c r="D5183">
        <v>19666</v>
      </c>
      <c r="E5183">
        <v>7385051</v>
      </c>
      <c r="F5183" cm="1">
        <f t="array" ref="F5183">_xlfn.XLOOKUP(A5183&amp;C5183, $L$3:$L$410&amp;$M$3:$M$410,$O$3:$O$410, "kamiyama")</f>
        <v>1.9584880311616233</v>
      </c>
      <c r="G5183">
        <f t="shared" si="168"/>
        <v>7618</v>
      </c>
      <c r="H5183" s="2">
        <f t="shared" si="167"/>
        <v>14919.761821389246</v>
      </c>
    </row>
    <row r="5184" spans="1:8" x14ac:dyDescent="0.2">
      <c r="A5184">
        <v>2021</v>
      </c>
      <c r="B5184" t="s">
        <v>30</v>
      </c>
      <c r="C5184" t="s">
        <v>13</v>
      </c>
      <c r="D5184">
        <v>20334</v>
      </c>
      <c r="E5184">
        <v>7402483</v>
      </c>
      <c r="F5184" cm="1">
        <f t="array" ref="F5184">_xlfn.XLOOKUP(A5184&amp;C5184, $L$3:$L$410&amp;$M$3:$M$410,$O$3:$O$410, "kamiyama")</f>
        <v>1.9631109326634828</v>
      </c>
      <c r="G5184">
        <f t="shared" si="168"/>
        <v>7618</v>
      </c>
      <c r="H5184" s="2">
        <f t="shared" si="167"/>
        <v>14954.979085030413</v>
      </c>
    </row>
    <row r="5185" spans="1:8" x14ac:dyDescent="0.2">
      <c r="A5185">
        <v>2022</v>
      </c>
      <c r="B5185" t="s">
        <v>30</v>
      </c>
      <c r="C5185" t="s">
        <v>13</v>
      </c>
      <c r="D5185">
        <v>19688</v>
      </c>
      <c r="E5185">
        <v>7483626</v>
      </c>
      <c r="F5185" cm="1">
        <f t="array" ref="F5185">_xlfn.XLOOKUP(A5185&amp;C5185, $L$3:$L$410&amp;$M$3:$M$410,$O$3:$O$410, "kamiyama")</f>
        <v>1.9846297541736591</v>
      </c>
      <c r="G5185">
        <f t="shared" si="168"/>
        <v>7618</v>
      </c>
      <c r="H5185" s="2">
        <f t="shared" si="167"/>
        <v>15118.909467294934</v>
      </c>
    </row>
    <row r="5186" spans="1:8" x14ac:dyDescent="0.2">
      <c r="A5186">
        <v>2023</v>
      </c>
      <c r="B5186" t="s">
        <v>30</v>
      </c>
      <c r="C5186" t="s">
        <v>13</v>
      </c>
      <c r="D5186">
        <v>19694</v>
      </c>
      <c r="E5186">
        <v>7524115</v>
      </c>
      <c r="F5186" cm="1">
        <f t="array" ref="F5186">_xlfn.XLOOKUP(A5186&amp;C5186, $L$3:$L$410&amp;$M$3:$M$410,$O$3:$O$410, "kamiyama")</f>
        <v>1.9953672862358889</v>
      </c>
      <c r="G5186">
        <f t="shared" si="168"/>
        <v>7618</v>
      </c>
      <c r="H5186" s="2">
        <f t="shared" si="167"/>
        <v>15200.707986545001</v>
      </c>
    </row>
    <row r="5187" spans="1:8" x14ac:dyDescent="0.2">
      <c r="A5187">
        <v>2000</v>
      </c>
      <c r="B5187" t="s">
        <v>30</v>
      </c>
      <c r="C5187" t="s">
        <v>14</v>
      </c>
      <c r="D5187">
        <v>1537</v>
      </c>
      <c r="E5187">
        <v>1684196</v>
      </c>
      <c r="F5187" cm="1">
        <f t="array" ref="F5187">_xlfn.XLOOKUP(A5187&amp;C5187, $L$3:$L$410&amp;$M$3:$M$410,$O$3:$O$410, "kamiyama")</f>
        <v>1</v>
      </c>
      <c r="G5187">
        <f t="shared" si="168"/>
        <v>1537</v>
      </c>
      <c r="H5187" s="2">
        <f t="shared" si="167"/>
        <v>1537</v>
      </c>
    </row>
    <row r="5188" spans="1:8" x14ac:dyDescent="0.2">
      <c r="A5188">
        <v>2001</v>
      </c>
      <c r="B5188" t="s">
        <v>30</v>
      </c>
      <c r="C5188" t="s">
        <v>14</v>
      </c>
      <c r="D5188">
        <v>1537</v>
      </c>
      <c r="E5188">
        <v>1725017</v>
      </c>
      <c r="F5188" cm="1">
        <f t="array" ref="F5188">_xlfn.XLOOKUP(A5188&amp;C5188, $L$3:$L$410&amp;$M$3:$M$410,$O$3:$O$410, "kamiyama")</f>
        <v>1.0242376777999711</v>
      </c>
      <c r="G5188">
        <f t="shared" si="168"/>
        <v>1537</v>
      </c>
      <c r="H5188" s="2">
        <f t="shared" ref="H5188:H5251" si="169">F5188*G5188</f>
        <v>1574.2533107785555</v>
      </c>
    </row>
    <row r="5189" spans="1:8" x14ac:dyDescent="0.2">
      <c r="A5189">
        <v>2002</v>
      </c>
      <c r="B5189" t="s">
        <v>30</v>
      </c>
      <c r="C5189" t="s">
        <v>14</v>
      </c>
      <c r="D5189">
        <v>80</v>
      </c>
      <c r="E5189">
        <v>1882563</v>
      </c>
      <c r="F5189" cm="1">
        <f t="array" ref="F5189">_xlfn.XLOOKUP(A5189&amp;C5189, $L$3:$L$410&amp;$M$3:$M$410,$O$3:$O$410, "kamiyama")</f>
        <v>1.1177814221147657</v>
      </c>
      <c r="G5189">
        <f t="shared" ref="G5189:G5252" si="170">IF((A5189=2000),D5189,G5188)</f>
        <v>1537</v>
      </c>
      <c r="H5189" s="2">
        <f t="shared" si="169"/>
        <v>1718.030045790395</v>
      </c>
    </row>
    <row r="5190" spans="1:8" x14ac:dyDescent="0.2">
      <c r="A5190">
        <v>2003</v>
      </c>
      <c r="B5190" t="s">
        <v>30</v>
      </c>
      <c r="C5190" t="s">
        <v>14</v>
      </c>
      <c r="D5190">
        <v>438</v>
      </c>
      <c r="E5190">
        <v>1827791</v>
      </c>
      <c r="F5190" cm="1">
        <f t="array" ref="F5190">_xlfn.XLOOKUP(A5190&amp;C5190, $L$3:$L$410&amp;$M$3:$M$410,$O$3:$O$410, "kamiyama")</f>
        <v>1.0852602666197997</v>
      </c>
      <c r="G5190">
        <f t="shared" si="170"/>
        <v>1537</v>
      </c>
      <c r="H5190" s="2">
        <f t="shared" si="169"/>
        <v>1668.0450297946322</v>
      </c>
    </row>
    <row r="5191" spans="1:8" x14ac:dyDescent="0.2">
      <c r="A5191">
        <v>2004</v>
      </c>
      <c r="B5191" t="s">
        <v>30</v>
      </c>
      <c r="C5191" t="s">
        <v>14</v>
      </c>
      <c r="D5191">
        <v>462</v>
      </c>
      <c r="E5191">
        <v>1934796</v>
      </c>
      <c r="F5191" cm="1">
        <f t="array" ref="F5191">_xlfn.XLOOKUP(A5191&amp;C5191, $L$3:$L$410&amp;$M$3:$M$410,$O$3:$O$410, "kamiyama")</f>
        <v>1.1487950333571626</v>
      </c>
      <c r="G5191">
        <f t="shared" si="170"/>
        <v>1537</v>
      </c>
      <c r="H5191" s="2">
        <f t="shared" si="169"/>
        <v>1765.6979662699589</v>
      </c>
    </row>
    <row r="5192" spans="1:8" x14ac:dyDescent="0.2">
      <c r="A5192">
        <v>2005</v>
      </c>
      <c r="B5192" t="s">
        <v>30</v>
      </c>
      <c r="C5192" t="s">
        <v>14</v>
      </c>
      <c r="D5192">
        <v>890</v>
      </c>
      <c r="E5192">
        <v>2000423</v>
      </c>
      <c r="F5192" cm="1">
        <f t="array" ref="F5192">_xlfn.XLOOKUP(A5192&amp;C5192, $L$3:$L$410&amp;$M$3:$M$410,$O$3:$O$410, "kamiyama")</f>
        <v>1.1877614006920809</v>
      </c>
      <c r="G5192">
        <f t="shared" si="170"/>
        <v>1537</v>
      </c>
      <c r="H5192" s="2">
        <f t="shared" si="169"/>
        <v>1825.5892728637284</v>
      </c>
    </row>
    <row r="5193" spans="1:8" x14ac:dyDescent="0.2">
      <c r="A5193">
        <v>2006</v>
      </c>
      <c r="B5193" t="s">
        <v>30</v>
      </c>
      <c r="C5193" t="s">
        <v>14</v>
      </c>
      <c r="D5193">
        <v>1416</v>
      </c>
      <c r="E5193">
        <v>2049053</v>
      </c>
      <c r="F5193" cm="1">
        <f t="array" ref="F5193">_xlfn.XLOOKUP(A5193&amp;C5193, $L$3:$L$410&amp;$M$3:$M$410,$O$3:$O$410, "kamiyama")</f>
        <v>1.216635712233018</v>
      </c>
      <c r="G5193">
        <f t="shared" si="170"/>
        <v>1537</v>
      </c>
      <c r="H5193" s="2">
        <f t="shared" si="169"/>
        <v>1869.9690897021487</v>
      </c>
    </row>
    <row r="5194" spans="1:8" x14ac:dyDescent="0.2">
      <c r="A5194">
        <v>2007</v>
      </c>
      <c r="B5194" t="s">
        <v>30</v>
      </c>
      <c r="C5194" t="s">
        <v>14</v>
      </c>
      <c r="D5194">
        <v>1193</v>
      </c>
      <c r="E5194">
        <v>2180427</v>
      </c>
      <c r="F5194" cm="1">
        <f t="array" ref="F5194">_xlfn.XLOOKUP(A5194&amp;C5194, $L$3:$L$410&amp;$M$3:$M$410,$O$3:$O$410, "kamiyama")</f>
        <v>1.2946396975173911</v>
      </c>
      <c r="G5194">
        <f t="shared" si="170"/>
        <v>1537</v>
      </c>
      <c r="H5194" s="2">
        <f t="shared" si="169"/>
        <v>1989.86121508423</v>
      </c>
    </row>
    <row r="5195" spans="1:8" x14ac:dyDescent="0.2">
      <c r="A5195">
        <v>2008</v>
      </c>
      <c r="B5195" t="s">
        <v>30</v>
      </c>
      <c r="C5195" t="s">
        <v>14</v>
      </c>
      <c r="D5195">
        <v>869</v>
      </c>
      <c r="E5195">
        <v>2122465</v>
      </c>
      <c r="F5195" cm="1">
        <f t="array" ref="F5195">_xlfn.XLOOKUP(A5195&amp;C5195, $L$3:$L$410&amp;$M$3:$M$410,$O$3:$O$410, "kamiyama")</f>
        <v>1.2602244631859949</v>
      </c>
      <c r="G5195">
        <f t="shared" si="170"/>
        <v>1537</v>
      </c>
      <c r="H5195" s="2">
        <f t="shared" si="169"/>
        <v>1936.9649999168741</v>
      </c>
    </row>
    <row r="5196" spans="1:8" x14ac:dyDescent="0.2">
      <c r="A5196">
        <v>2009</v>
      </c>
      <c r="B5196" t="s">
        <v>30</v>
      </c>
      <c r="C5196" t="s">
        <v>14</v>
      </c>
      <c r="D5196">
        <v>1488</v>
      </c>
      <c r="E5196">
        <v>2267548</v>
      </c>
      <c r="F5196" cm="1">
        <f t="array" ref="F5196">_xlfn.XLOOKUP(A5196&amp;C5196, $L$3:$L$410&amp;$M$3:$M$410,$O$3:$O$410, "kamiyama")</f>
        <v>1.3463682374260477</v>
      </c>
      <c r="G5196">
        <f t="shared" si="170"/>
        <v>1537</v>
      </c>
      <c r="H5196" s="2">
        <f t="shared" si="169"/>
        <v>2069.3679809238351</v>
      </c>
    </row>
    <row r="5197" spans="1:8" x14ac:dyDescent="0.2">
      <c r="A5197">
        <v>2010</v>
      </c>
      <c r="B5197" t="s">
        <v>30</v>
      </c>
      <c r="C5197" t="s">
        <v>14</v>
      </c>
      <c r="D5197">
        <v>220</v>
      </c>
      <c r="E5197">
        <v>2304369</v>
      </c>
      <c r="F5197" cm="1">
        <f t="array" ref="F5197">_xlfn.XLOOKUP(A5197&amp;C5197, $L$3:$L$410&amp;$M$3:$M$410,$O$3:$O$410, "kamiyama")</f>
        <v>1.3682308947414672</v>
      </c>
      <c r="G5197">
        <f t="shared" si="170"/>
        <v>1537</v>
      </c>
      <c r="H5197" s="2">
        <f t="shared" si="169"/>
        <v>2102.970885217635</v>
      </c>
    </row>
    <row r="5198" spans="1:8" x14ac:dyDescent="0.2">
      <c r="A5198">
        <v>2011</v>
      </c>
      <c r="B5198" t="s">
        <v>30</v>
      </c>
      <c r="C5198" t="s">
        <v>14</v>
      </c>
      <c r="D5198">
        <v>211</v>
      </c>
      <c r="E5198">
        <v>2347009</v>
      </c>
      <c r="F5198" cm="1">
        <f t="array" ref="F5198">_xlfn.XLOOKUP(A5198&amp;C5198, $L$3:$L$410&amp;$M$3:$M$410,$O$3:$O$410, "kamiyama")</f>
        <v>1.393548613106788</v>
      </c>
      <c r="G5198">
        <f t="shared" si="170"/>
        <v>1537</v>
      </c>
      <c r="H5198" s="2">
        <f t="shared" si="169"/>
        <v>2141.8842183451334</v>
      </c>
    </row>
    <row r="5199" spans="1:8" x14ac:dyDescent="0.2">
      <c r="A5199">
        <v>2012</v>
      </c>
      <c r="B5199" t="s">
        <v>30</v>
      </c>
      <c r="C5199" t="s">
        <v>14</v>
      </c>
      <c r="D5199">
        <v>3488</v>
      </c>
      <c r="E5199">
        <v>2449204</v>
      </c>
      <c r="F5199" cm="1">
        <f t="array" ref="F5199">_xlfn.XLOOKUP(A5199&amp;C5199, $L$3:$L$410&amp;$M$3:$M$410,$O$3:$O$410, "kamiyama")</f>
        <v>1.4542274177114778</v>
      </c>
      <c r="G5199">
        <f t="shared" si="170"/>
        <v>1537</v>
      </c>
      <c r="H5199" s="2">
        <f t="shared" si="169"/>
        <v>2235.1475410225412</v>
      </c>
    </row>
    <row r="5200" spans="1:8" x14ac:dyDescent="0.2">
      <c r="A5200">
        <v>2013</v>
      </c>
      <c r="B5200" t="s">
        <v>30</v>
      </c>
      <c r="C5200" t="s">
        <v>14</v>
      </c>
      <c r="D5200">
        <v>3102</v>
      </c>
      <c r="E5200">
        <v>2529241</v>
      </c>
      <c r="F5200" cm="1">
        <f t="array" ref="F5200">_xlfn.XLOOKUP(A5200&amp;C5200, $L$3:$L$410&amp;$M$3:$M$410,$O$3:$O$410, "kamiyama")</f>
        <v>1.5017497963419935</v>
      </c>
      <c r="G5200">
        <f t="shared" si="170"/>
        <v>1537</v>
      </c>
      <c r="H5200" s="2">
        <f t="shared" si="169"/>
        <v>2308.1894369776442</v>
      </c>
    </row>
    <row r="5201" spans="1:8" x14ac:dyDescent="0.2">
      <c r="A5201">
        <v>2014</v>
      </c>
      <c r="B5201" t="s">
        <v>30</v>
      </c>
      <c r="C5201" t="s">
        <v>14</v>
      </c>
      <c r="D5201">
        <v>1418</v>
      </c>
      <c r="E5201">
        <v>2649415</v>
      </c>
      <c r="F5201" cm="1">
        <f t="array" ref="F5201">_xlfn.XLOOKUP(A5201&amp;C5201, $L$3:$L$410&amp;$M$3:$M$410,$O$3:$O$410, "kamiyama")</f>
        <v>1.5731037242696218</v>
      </c>
      <c r="G5201">
        <f t="shared" si="170"/>
        <v>1537</v>
      </c>
      <c r="H5201" s="2">
        <f t="shared" si="169"/>
        <v>2417.8604242024085</v>
      </c>
    </row>
    <row r="5202" spans="1:8" x14ac:dyDescent="0.2">
      <c r="A5202">
        <v>2015</v>
      </c>
      <c r="B5202" t="s">
        <v>30</v>
      </c>
      <c r="C5202" t="s">
        <v>14</v>
      </c>
      <c r="D5202">
        <v>2225</v>
      </c>
      <c r="E5202">
        <v>2732849</v>
      </c>
      <c r="F5202" cm="1">
        <f t="array" ref="F5202">_xlfn.XLOOKUP(A5202&amp;C5202, $L$3:$L$410&amp;$M$3:$M$410,$O$3:$O$410, "kamiyama")</f>
        <v>1.622643089046643</v>
      </c>
      <c r="G5202">
        <f t="shared" si="170"/>
        <v>1537</v>
      </c>
      <c r="H5202" s="2">
        <f t="shared" si="169"/>
        <v>2494.0024278646902</v>
      </c>
    </row>
    <row r="5203" spans="1:8" x14ac:dyDescent="0.2">
      <c r="A5203">
        <v>2016</v>
      </c>
      <c r="B5203" t="s">
        <v>30</v>
      </c>
      <c r="C5203" t="s">
        <v>14</v>
      </c>
      <c r="D5203">
        <v>1678</v>
      </c>
      <c r="E5203">
        <v>2696015</v>
      </c>
      <c r="F5203" cm="1">
        <f t="array" ref="F5203">_xlfn.XLOOKUP(A5203&amp;C5203, $L$3:$L$410&amp;$M$3:$M$410,$O$3:$O$410, "kamiyama")</f>
        <v>1.600772712914649</v>
      </c>
      <c r="G5203">
        <f t="shared" si="170"/>
        <v>1537</v>
      </c>
      <c r="H5203" s="2">
        <f t="shared" si="169"/>
        <v>2460.3876597498156</v>
      </c>
    </row>
    <row r="5204" spans="1:8" x14ac:dyDescent="0.2">
      <c r="A5204">
        <v>2017</v>
      </c>
      <c r="B5204" t="s">
        <v>30</v>
      </c>
      <c r="C5204" t="s">
        <v>14</v>
      </c>
      <c r="D5204">
        <v>2462</v>
      </c>
      <c r="E5204">
        <v>2809459</v>
      </c>
      <c r="F5204" cm="1">
        <f t="array" ref="F5204">_xlfn.XLOOKUP(A5204&amp;C5204, $L$3:$L$410&amp;$M$3:$M$410,$O$3:$O$410, "kamiyama")</f>
        <v>1.668130668877019</v>
      </c>
      <c r="G5204">
        <f t="shared" si="170"/>
        <v>1537</v>
      </c>
      <c r="H5204" s="2">
        <f t="shared" si="169"/>
        <v>2563.916838063978</v>
      </c>
    </row>
    <row r="5205" spans="1:8" x14ac:dyDescent="0.2">
      <c r="A5205">
        <v>2018</v>
      </c>
      <c r="B5205" t="s">
        <v>30</v>
      </c>
      <c r="C5205" t="s">
        <v>14</v>
      </c>
      <c r="D5205">
        <v>3741</v>
      </c>
      <c r="E5205">
        <v>2839667</v>
      </c>
      <c r="F5205" cm="1">
        <f t="array" ref="F5205">_xlfn.XLOOKUP(A5205&amp;C5205, $L$3:$L$410&amp;$M$3:$M$410,$O$3:$O$410, "kamiyama")</f>
        <v>1.6860668235763534</v>
      </c>
      <c r="G5205">
        <f t="shared" si="170"/>
        <v>1537</v>
      </c>
      <c r="H5205" s="2">
        <f t="shared" si="169"/>
        <v>2591.4847078368553</v>
      </c>
    </row>
    <row r="5206" spans="1:8" x14ac:dyDescent="0.2">
      <c r="A5206">
        <v>2019</v>
      </c>
      <c r="B5206" t="s">
        <v>30</v>
      </c>
      <c r="C5206" t="s">
        <v>14</v>
      </c>
      <c r="D5206">
        <v>1032</v>
      </c>
      <c r="E5206">
        <v>2913438</v>
      </c>
      <c r="F5206" cm="1">
        <f t="array" ref="F5206">_xlfn.XLOOKUP(A5206&amp;C5206, $L$3:$L$410&amp;$M$3:$M$410,$O$3:$O$410, "kamiyama")</f>
        <v>1.7298687326178188</v>
      </c>
      <c r="G5206">
        <f t="shared" si="170"/>
        <v>1537</v>
      </c>
      <c r="H5206" s="2">
        <f t="shared" si="169"/>
        <v>2658.8082420335877</v>
      </c>
    </row>
    <row r="5207" spans="1:8" x14ac:dyDescent="0.2">
      <c r="A5207">
        <v>2020</v>
      </c>
      <c r="B5207" t="s">
        <v>30</v>
      </c>
      <c r="C5207" t="s">
        <v>14</v>
      </c>
      <c r="D5207">
        <v>859</v>
      </c>
      <c r="E5207">
        <v>2805816</v>
      </c>
      <c r="F5207" cm="1">
        <f t="array" ref="F5207">_xlfn.XLOOKUP(A5207&amp;C5207, $L$3:$L$410&amp;$M$3:$M$410,$O$3:$O$410, "kamiyama")</f>
        <v>1.6659676189707135</v>
      </c>
      <c r="G5207">
        <f t="shared" si="170"/>
        <v>1537</v>
      </c>
      <c r="H5207" s="2">
        <f t="shared" si="169"/>
        <v>2560.5922303579869</v>
      </c>
    </row>
    <row r="5208" spans="1:8" x14ac:dyDescent="0.2">
      <c r="A5208">
        <v>2021</v>
      </c>
      <c r="B5208" t="s">
        <v>30</v>
      </c>
      <c r="C5208" t="s">
        <v>14</v>
      </c>
      <c r="D5208">
        <v>2520</v>
      </c>
      <c r="E5208">
        <v>2985401</v>
      </c>
      <c r="F5208" cm="1">
        <f t="array" ref="F5208">_xlfn.XLOOKUP(A5208&amp;C5208, $L$3:$L$410&amp;$M$3:$M$410,$O$3:$O$410, "kamiyama")</f>
        <v>1.772597132400267</v>
      </c>
      <c r="G5208">
        <f t="shared" si="170"/>
        <v>1537</v>
      </c>
      <c r="H5208" s="2">
        <f t="shared" si="169"/>
        <v>2724.4817924992103</v>
      </c>
    </row>
    <row r="5209" spans="1:8" x14ac:dyDescent="0.2">
      <c r="A5209">
        <v>2022</v>
      </c>
      <c r="B5209" t="s">
        <v>30</v>
      </c>
      <c r="C5209" t="s">
        <v>14</v>
      </c>
      <c r="D5209">
        <v>3058</v>
      </c>
      <c r="E5209">
        <v>3029306</v>
      </c>
      <c r="F5209" cm="1">
        <f t="array" ref="F5209">_xlfn.XLOOKUP(A5209&amp;C5209, $L$3:$L$410&amp;$M$3:$M$410,$O$3:$O$410, "kamiyama")</f>
        <v>1.7986659509938274</v>
      </c>
      <c r="G5209">
        <f t="shared" si="170"/>
        <v>1537</v>
      </c>
      <c r="H5209" s="2">
        <f t="shared" si="169"/>
        <v>2764.5495666775128</v>
      </c>
    </row>
    <row r="5210" spans="1:8" x14ac:dyDescent="0.2">
      <c r="A5210">
        <v>2023</v>
      </c>
      <c r="B5210" t="s">
        <v>30</v>
      </c>
      <c r="C5210" t="s">
        <v>14</v>
      </c>
      <c r="D5210">
        <v>3506</v>
      </c>
      <c r="E5210">
        <v>3124421</v>
      </c>
      <c r="F5210" cm="1">
        <f t="array" ref="F5210">_xlfn.XLOOKUP(A5210&amp;C5210, $L$3:$L$410&amp;$M$3:$M$410,$O$3:$O$410, "kamiyama")</f>
        <v>1.8551409693408605</v>
      </c>
      <c r="G5210">
        <f t="shared" si="170"/>
        <v>1537</v>
      </c>
      <c r="H5210" s="2">
        <f t="shared" si="169"/>
        <v>2851.3516698769026</v>
      </c>
    </row>
    <row r="5211" spans="1:8" x14ac:dyDescent="0.2">
      <c r="A5211">
        <v>2000</v>
      </c>
      <c r="B5211" t="s">
        <v>30</v>
      </c>
      <c r="C5211" t="s">
        <v>15</v>
      </c>
      <c r="D5211">
        <v>1033</v>
      </c>
      <c r="E5211">
        <v>481245</v>
      </c>
      <c r="F5211" cm="1">
        <f t="array" ref="F5211">_xlfn.XLOOKUP(A5211&amp;C5211, $L$3:$L$410&amp;$M$3:$M$410,$O$3:$O$410, "kamiyama")</f>
        <v>1</v>
      </c>
      <c r="G5211">
        <f t="shared" si="170"/>
        <v>1033</v>
      </c>
      <c r="H5211" s="2">
        <f t="shared" si="169"/>
        <v>1033</v>
      </c>
    </row>
    <row r="5212" spans="1:8" x14ac:dyDescent="0.2">
      <c r="A5212">
        <v>2001</v>
      </c>
      <c r="B5212" t="s">
        <v>30</v>
      </c>
      <c r="C5212" t="s">
        <v>15</v>
      </c>
      <c r="D5212">
        <v>1033</v>
      </c>
      <c r="E5212">
        <v>477010</v>
      </c>
      <c r="F5212" cm="1">
        <f t="array" ref="F5212">_xlfn.XLOOKUP(A5212&amp;C5212, $L$3:$L$410&amp;$M$3:$M$410,$O$3:$O$410, "kamiyama")</f>
        <v>0.99119990857047868</v>
      </c>
      <c r="G5212">
        <f t="shared" si="170"/>
        <v>1033</v>
      </c>
      <c r="H5212" s="2">
        <f t="shared" si="169"/>
        <v>1023.9095055533045</v>
      </c>
    </row>
    <row r="5213" spans="1:8" x14ac:dyDescent="0.2">
      <c r="A5213">
        <v>2002</v>
      </c>
      <c r="B5213" t="s">
        <v>30</v>
      </c>
      <c r="C5213" t="s">
        <v>15</v>
      </c>
      <c r="D5213">
        <v>1033</v>
      </c>
      <c r="E5213">
        <v>526209</v>
      </c>
      <c r="F5213" cm="1">
        <f t="array" ref="F5213">_xlfn.XLOOKUP(A5213&amp;C5213, $L$3:$L$410&amp;$M$3:$M$410,$O$3:$O$410, "kamiyama")</f>
        <v>1.0934326590406134</v>
      </c>
      <c r="G5213">
        <f t="shared" si="170"/>
        <v>1033</v>
      </c>
      <c r="H5213" s="2">
        <f t="shared" si="169"/>
        <v>1129.5159367889537</v>
      </c>
    </row>
    <row r="5214" spans="1:8" x14ac:dyDescent="0.2">
      <c r="A5214">
        <v>2003</v>
      </c>
      <c r="B5214" t="s">
        <v>30</v>
      </c>
      <c r="C5214" t="s">
        <v>15</v>
      </c>
      <c r="D5214">
        <v>1033</v>
      </c>
      <c r="E5214">
        <v>533532</v>
      </c>
      <c r="F5214" cm="1">
        <f t="array" ref="F5214">_xlfn.XLOOKUP(A5214&amp;C5214, $L$3:$L$410&amp;$M$3:$M$410,$O$3:$O$410, "kamiyama")</f>
        <v>1.1086494405136678</v>
      </c>
      <c r="G5214">
        <f t="shared" si="170"/>
        <v>1033</v>
      </c>
      <c r="H5214" s="2">
        <f t="shared" si="169"/>
        <v>1145.2348720506188</v>
      </c>
    </row>
    <row r="5215" spans="1:8" x14ac:dyDescent="0.2">
      <c r="A5215">
        <v>2004</v>
      </c>
      <c r="B5215" t="s">
        <v>30</v>
      </c>
      <c r="C5215" t="s">
        <v>15</v>
      </c>
      <c r="D5215">
        <v>42</v>
      </c>
      <c r="E5215">
        <v>570761</v>
      </c>
      <c r="F5215" cm="1">
        <f t="array" ref="F5215">_xlfn.XLOOKUP(A5215&amp;C5215, $L$3:$L$410&amp;$M$3:$M$410,$O$3:$O$410, "kamiyama")</f>
        <v>1.1860092052904445</v>
      </c>
      <c r="G5215">
        <f t="shared" si="170"/>
        <v>1033</v>
      </c>
      <c r="H5215" s="2">
        <f t="shared" si="169"/>
        <v>1225.1475090650292</v>
      </c>
    </row>
    <row r="5216" spans="1:8" x14ac:dyDescent="0.2">
      <c r="A5216">
        <v>2005</v>
      </c>
      <c r="B5216" t="s">
        <v>30</v>
      </c>
      <c r="C5216" t="s">
        <v>15</v>
      </c>
      <c r="D5216">
        <v>343</v>
      </c>
      <c r="E5216">
        <v>513397</v>
      </c>
      <c r="F5216" cm="1">
        <f t="array" ref="F5216">_xlfn.XLOOKUP(A5216&amp;C5216, $L$3:$L$410&amp;$M$3:$M$410,$O$3:$O$410, "kamiyama")</f>
        <v>1.066810044779686</v>
      </c>
      <c r="G5216">
        <f t="shared" si="170"/>
        <v>1033</v>
      </c>
      <c r="H5216" s="2">
        <f t="shared" si="169"/>
        <v>1102.0147762574156</v>
      </c>
    </row>
    <row r="5217" spans="1:8" x14ac:dyDescent="0.2">
      <c r="A5217">
        <v>2006</v>
      </c>
      <c r="B5217" t="s">
        <v>30</v>
      </c>
      <c r="C5217" t="s">
        <v>15</v>
      </c>
      <c r="D5217">
        <v>219</v>
      </c>
      <c r="E5217">
        <v>588563</v>
      </c>
      <c r="F5217" cm="1">
        <f t="array" ref="F5217">_xlfn.XLOOKUP(A5217&amp;C5217, $L$3:$L$410&amp;$M$3:$M$410,$O$3:$O$410, "kamiyama")</f>
        <v>1.2230007584494385</v>
      </c>
      <c r="G5217">
        <f t="shared" si="170"/>
        <v>1033</v>
      </c>
      <c r="H5217" s="2">
        <f t="shared" si="169"/>
        <v>1263.3597834782699</v>
      </c>
    </row>
    <row r="5218" spans="1:8" x14ac:dyDescent="0.2">
      <c r="A5218">
        <v>2007</v>
      </c>
      <c r="B5218" t="s">
        <v>30</v>
      </c>
      <c r="C5218" t="s">
        <v>15</v>
      </c>
      <c r="D5218">
        <v>83</v>
      </c>
      <c r="E5218">
        <v>574171</v>
      </c>
      <c r="F5218" cm="1">
        <f t="array" ref="F5218">_xlfn.XLOOKUP(A5218&amp;C5218, $L$3:$L$410&amp;$M$3:$M$410,$O$3:$O$410, "kamiyama")</f>
        <v>1.1930949931947346</v>
      </c>
      <c r="G5218">
        <f t="shared" si="170"/>
        <v>1033</v>
      </c>
      <c r="H5218" s="2">
        <f t="shared" si="169"/>
        <v>1232.4671279701608</v>
      </c>
    </row>
    <row r="5219" spans="1:8" x14ac:dyDescent="0.2">
      <c r="A5219">
        <v>2008</v>
      </c>
      <c r="B5219" t="s">
        <v>30</v>
      </c>
      <c r="C5219" t="s">
        <v>15</v>
      </c>
      <c r="D5219">
        <v>177</v>
      </c>
      <c r="E5219">
        <v>583118</v>
      </c>
      <c r="F5219" cm="1">
        <f t="array" ref="F5219">_xlfn.XLOOKUP(A5219&amp;C5219, $L$3:$L$410&amp;$M$3:$M$410,$O$3:$O$410, "kamiyama")</f>
        <v>1.2116863551829109</v>
      </c>
      <c r="G5219">
        <f t="shared" si="170"/>
        <v>1033</v>
      </c>
      <c r="H5219" s="2">
        <f t="shared" si="169"/>
        <v>1251.672004903947</v>
      </c>
    </row>
    <row r="5220" spans="1:8" x14ac:dyDescent="0.2">
      <c r="A5220">
        <v>2009</v>
      </c>
      <c r="B5220" t="s">
        <v>30</v>
      </c>
      <c r="C5220" t="s">
        <v>15</v>
      </c>
      <c r="D5220">
        <v>541</v>
      </c>
      <c r="E5220">
        <v>557340</v>
      </c>
      <c r="F5220" cm="1">
        <f t="array" ref="F5220">_xlfn.XLOOKUP(A5220&amp;C5220, $L$3:$L$410&amp;$M$3:$M$410,$O$3:$O$410, "kamiyama")</f>
        <v>1.1581211233363464</v>
      </c>
      <c r="G5220">
        <f t="shared" si="170"/>
        <v>1033</v>
      </c>
      <c r="H5220" s="2">
        <f t="shared" si="169"/>
        <v>1196.3391204064458</v>
      </c>
    </row>
    <row r="5221" spans="1:8" x14ac:dyDescent="0.2">
      <c r="A5221">
        <v>2010</v>
      </c>
      <c r="B5221" t="s">
        <v>30</v>
      </c>
      <c r="C5221" t="s">
        <v>15</v>
      </c>
      <c r="D5221">
        <v>66</v>
      </c>
      <c r="E5221">
        <v>564397</v>
      </c>
      <c r="F5221" cm="1">
        <f t="array" ref="F5221">_xlfn.XLOOKUP(A5221&amp;C5221, $L$3:$L$410&amp;$M$3:$M$410,$O$3:$O$410, "kamiyama")</f>
        <v>1.1727851717939928</v>
      </c>
      <c r="G5221">
        <f t="shared" si="170"/>
        <v>1033</v>
      </c>
      <c r="H5221" s="2">
        <f t="shared" si="169"/>
        <v>1211.4870824631946</v>
      </c>
    </row>
    <row r="5222" spans="1:8" x14ac:dyDescent="0.2">
      <c r="A5222">
        <v>2011</v>
      </c>
      <c r="B5222" t="s">
        <v>30</v>
      </c>
      <c r="C5222" t="s">
        <v>15</v>
      </c>
      <c r="D5222">
        <v>66</v>
      </c>
      <c r="E5222">
        <v>591312</v>
      </c>
      <c r="F5222" cm="1">
        <f t="array" ref="F5222">_xlfn.XLOOKUP(A5222&amp;C5222, $L$3:$L$410&amp;$M$3:$M$410,$O$3:$O$410, "kamiyama")</f>
        <v>1.2287130255898762</v>
      </c>
      <c r="G5222">
        <f t="shared" si="170"/>
        <v>1033</v>
      </c>
      <c r="H5222" s="2">
        <f t="shared" si="169"/>
        <v>1269.260555434342</v>
      </c>
    </row>
    <row r="5223" spans="1:8" x14ac:dyDescent="0.2">
      <c r="A5223">
        <v>2012</v>
      </c>
      <c r="B5223" t="s">
        <v>30</v>
      </c>
      <c r="C5223" t="s">
        <v>15</v>
      </c>
      <c r="D5223">
        <v>66</v>
      </c>
      <c r="E5223">
        <v>553046</v>
      </c>
      <c r="F5223" cm="1">
        <f t="array" ref="F5223">_xlfn.XLOOKUP(A5223&amp;C5223, $L$3:$L$410&amp;$M$3:$M$410,$O$3:$O$410, "kamiyama")</f>
        <v>1.1491984332304752</v>
      </c>
      <c r="G5223">
        <f t="shared" si="170"/>
        <v>1033</v>
      </c>
      <c r="H5223" s="2">
        <f t="shared" si="169"/>
        <v>1187.1219815270808</v>
      </c>
    </row>
    <row r="5224" spans="1:8" x14ac:dyDescent="0.2">
      <c r="A5224">
        <v>2013</v>
      </c>
      <c r="B5224" t="s">
        <v>30</v>
      </c>
      <c r="C5224" t="s">
        <v>15</v>
      </c>
      <c r="D5224">
        <v>61</v>
      </c>
      <c r="E5224">
        <v>580142</v>
      </c>
      <c r="F5224" cm="1">
        <f t="array" ref="F5224">_xlfn.XLOOKUP(A5224&amp;C5224, $L$3:$L$410&amp;$M$3:$M$410,$O$3:$O$410, "kamiyama")</f>
        <v>1.2055023948300763</v>
      </c>
      <c r="G5224">
        <f t="shared" si="170"/>
        <v>1033</v>
      </c>
      <c r="H5224" s="2">
        <f t="shared" si="169"/>
        <v>1245.2839738594687</v>
      </c>
    </row>
    <row r="5225" spans="1:8" x14ac:dyDescent="0.2">
      <c r="A5225">
        <v>2014</v>
      </c>
      <c r="B5225" t="s">
        <v>30</v>
      </c>
      <c r="C5225" t="s">
        <v>15</v>
      </c>
      <c r="D5225">
        <v>486</v>
      </c>
      <c r="E5225">
        <v>599050</v>
      </c>
      <c r="F5225" cm="1">
        <f t="array" ref="F5225">_xlfn.XLOOKUP(A5225&amp;C5225, $L$3:$L$410&amp;$M$3:$M$410,$O$3:$O$410, "kamiyama")</f>
        <v>1.2447921536847135</v>
      </c>
      <c r="G5225">
        <f t="shared" si="170"/>
        <v>1033</v>
      </c>
      <c r="H5225" s="2">
        <f t="shared" si="169"/>
        <v>1285.870294756309</v>
      </c>
    </row>
    <row r="5226" spans="1:8" x14ac:dyDescent="0.2">
      <c r="A5226">
        <v>2015</v>
      </c>
      <c r="B5226" t="s">
        <v>30</v>
      </c>
      <c r="C5226" t="s">
        <v>15</v>
      </c>
      <c r="D5226">
        <v>95</v>
      </c>
      <c r="E5226">
        <v>572873</v>
      </c>
      <c r="F5226" cm="1">
        <f t="array" ref="F5226">_xlfn.XLOOKUP(A5226&amp;C5226, $L$3:$L$410&amp;$M$3:$M$410,$O$3:$O$410, "kamiyama")</f>
        <v>1.1903978223150371</v>
      </c>
      <c r="G5226">
        <f t="shared" si="170"/>
        <v>1033</v>
      </c>
      <c r="H5226" s="2">
        <f t="shared" si="169"/>
        <v>1229.6809504514333</v>
      </c>
    </row>
    <row r="5227" spans="1:8" x14ac:dyDescent="0.2">
      <c r="A5227">
        <v>2016</v>
      </c>
      <c r="B5227" t="s">
        <v>30</v>
      </c>
      <c r="C5227" t="s">
        <v>15</v>
      </c>
      <c r="D5227">
        <v>95</v>
      </c>
      <c r="E5227">
        <v>610936</v>
      </c>
      <c r="F5227" cm="1">
        <f t="array" ref="F5227">_xlfn.XLOOKUP(A5227&amp;C5227, $L$3:$L$410&amp;$M$3:$M$410,$O$3:$O$410, "kamiyama")</f>
        <v>1.2694905921100479</v>
      </c>
      <c r="G5227">
        <f t="shared" si="170"/>
        <v>1033</v>
      </c>
      <c r="H5227" s="2">
        <f t="shared" si="169"/>
        <v>1311.3837816496796</v>
      </c>
    </row>
    <row r="5228" spans="1:8" x14ac:dyDescent="0.2">
      <c r="A5228">
        <v>2017</v>
      </c>
      <c r="B5228" t="s">
        <v>30</v>
      </c>
      <c r="C5228" t="s">
        <v>15</v>
      </c>
      <c r="D5228">
        <v>128</v>
      </c>
      <c r="E5228">
        <v>601155</v>
      </c>
      <c r="F5228" cm="1">
        <f t="array" ref="F5228">_xlfn.XLOOKUP(A5228&amp;C5228, $L$3:$L$410&amp;$M$3:$M$410,$O$3:$O$410, "kamiyama")</f>
        <v>1.2491662251036375</v>
      </c>
      <c r="G5228">
        <f t="shared" si="170"/>
        <v>1033</v>
      </c>
      <c r="H5228" s="2">
        <f t="shared" si="169"/>
        <v>1290.3887105320575</v>
      </c>
    </row>
    <row r="5229" spans="1:8" x14ac:dyDescent="0.2">
      <c r="A5229">
        <v>2018</v>
      </c>
      <c r="B5229" t="s">
        <v>30</v>
      </c>
      <c r="C5229" t="s">
        <v>15</v>
      </c>
      <c r="D5229">
        <v>54</v>
      </c>
      <c r="E5229">
        <v>579738</v>
      </c>
      <c r="F5229" cm="1">
        <f t="array" ref="F5229">_xlfn.XLOOKUP(A5229&amp;C5229, $L$3:$L$410&amp;$M$3:$M$410,$O$3:$O$410, "kamiyama")</f>
        <v>1.2046629055886295</v>
      </c>
      <c r="G5229">
        <f t="shared" si="170"/>
        <v>1033</v>
      </c>
      <c r="H5229" s="2">
        <f t="shared" si="169"/>
        <v>1244.4167814730542</v>
      </c>
    </row>
    <row r="5230" spans="1:8" x14ac:dyDescent="0.2">
      <c r="A5230">
        <v>2019</v>
      </c>
      <c r="B5230" t="s">
        <v>30</v>
      </c>
      <c r="C5230" t="s">
        <v>15</v>
      </c>
      <c r="D5230">
        <v>54</v>
      </c>
      <c r="E5230">
        <v>596299</v>
      </c>
      <c r="F5230" cm="1">
        <f t="array" ref="F5230">_xlfn.XLOOKUP(A5230&amp;C5230, $L$3:$L$410&amp;$M$3:$M$410,$O$3:$O$410, "kamiyama")</f>
        <v>1.239075730656942</v>
      </c>
      <c r="G5230">
        <f t="shared" si="170"/>
        <v>1033</v>
      </c>
      <c r="H5230" s="2">
        <f t="shared" si="169"/>
        <v>1279.9652297686212</v>
      </c>
    </row>
    <row r="5231" spans="1:8" x14ac:dyDescent="0.2">
      <c r="A5231">
        <v>2020</v>
      </c>
      <c r="B5231" t="s">
        <v>30</v>
      </c>
      <c r="C5231" t="s">
        <v>15</v>
      </c>
      <c r="D5231">
        <v>382</v>
      </c>
      <c r="E5231">
        <v>592551</v>
      </c>
      <c r="F5231" cm="1">
        <f t="array" ref="F5231">_xlfn.XLOOKUP(A5231&amp;C5231, $L$3:$L$410&amp;$M$3:$M$410,$O$3:$O$410, "kamiyama")</f>
        <v>1.2312875977932238</v>
      </c>
      <c r="G5231">
        <f t="shared" si="170"/>
        <v>1033</v>
      </c>
      <c r="H5231" s="2">
        <f t="shared" si="169"/>
        <v>1271.9200885204002</v>
      </c>
    </row>
    <row r="5232" spans="1:8" x14ac:dyDescent="0.2">
      <c r="A5232">
        <v>2021</v>
      </c>
      <c r="B5232" t="s">
        <v>30</v>
      </c>
      <c r="C5232" t="s">
        <v>15</v>
      </c>
      <c r="D5232">
        <v>178</v>
      </c>
      <c r="E5232">
        <v>608235</v>
      </c>
      <c r="F5232" cm="1">
        <f t="array" ref="F5232">_xlfn.XLOOKUP(A5232&amp;C5232, $L$3:$L$410&amp;$M$3:$M$410,$O$3:$O$410, "kamiyama")</f>
        <v>1.2638780662656235</v>
      </c>
      <c r="G5232">
        <f t="shared" si="170"/>
        <v>1033</v>
      </c>
      <c r="H5232" s="2">
        <f t="shared" si="169"/>
        <v>1305.5860424523892</v>
      </c>
    </row>
    <row r="5233" spans="1:8" x14ac:dyDescent="0.2">
      <c r="A5233">
        <v>2022</v>
      </c>
      <c r="B5233" t="s">
        <v>30</v>
      </c>
      <c r="C5233" t="s">
        <v>15</v>
      </c>
      <c r="D5233">
        <v>178</v>
      </c>
      <c r="E5233">
        <v>562066</v>
      </c>
      <c r="F5233" cm="1">
        <f t="array" ref="F5233">_xlfn.XLOOKUP(A5233&amp;C5233, $L$3:$L$410&amp;$M$3:$M$410,$O$3:$O$410, "kamiyama")</f>
        <v>1.1679414851063388</v>
      </c>
      <c r="G5233">
        <f t="shared" si="170"/>
        <v>1033</v>
      </c>
      <c r="H5233" s="2">
        <f t="shared" si="169"/>
        <v>1206.4835541148479</v>
      </c>
    </row>
    <row r="5234" spans="1:8" x14ac:dyDescent="0.2">
      <c r="A5234">
        <v>2023</v>
      </c>
      <c r="B5234" t="s">
        <v>30</v>
      </c>
      <c r="C5234" t="s">
        <v>15</v>
      </c>
      <c r="D5234">
        <v>238</v>
      </c>
      <c r="E5234">
        <v>586998</v>
      </c>
      <c r="F5234" cm="1">
        <f t="array" ref="F5234">_xlfn.XLOOKUP(A5234&amp;C5234, $L$3:$L$410&amp;$M$3:$M$410,$O$3:$O$410, "kamiyama")</f>
        <v>1.2197487766106661</v>
      </c>
      <c r="G5234">
        <f t="shared" si="170"/>
        <v>1033</v>
      </c>
      <c r="H5234" s="2">
        <f t="shared" si="169"/>
        <v>1260.000486238818</v>
      </c>
    </row>
    <row r="5235" spans="1:8" x14ac:dyDescent="0.2">
      <c r="A5235">
        <v>2000</v>
      </c>
      <c r="B5235" t="s">
        <v>30</v>
      </c>
      <c r="C5235" t="s">
        <v>16</v>
      </c>
      <c r="D5235">
        <v>174</v>
      </c>
      <c r="E5235">
        <v>118944</v>
      </c>
      <c r="F5235" cm="1">
        <f t="array" ref="F5235">_xlfn.XLOOKUP(A5235&amp;C5235, $L$3:$L$410&amp;$M$3:$M$410,$O$3:$O$410, "kamiyama")</f>
        <v>1</v>
      </c>
      <c r="G5235">
        <f t="shared" si="170"/>
        <v>174</v>
      </c>
      <c r="H5235" s="2">
        <f t="shared" si="169"/>
        <v>174</v>
      </c>
    </row>
    <row r="5236" spans="1:8" x14ac:dyDescent="0.2">
      <c r="A5236">
        <v>2001</v>
      </c>
      <c r="B5236" t="s">
        <v>30</v>
      </c>
      <c r="C5236" t="s">
        <v>16</v>
      </c>
      <c r="D5236">
        <v>174</v>
      </c>
      <c r="E5236">
        <v>96484</v>
      </c>
      <c r="F5236" cm="1">
        <f t="array" ref="F5236">_xlfn.XLOOKUP(A5236&amp;C5236, $L$3:$L$410&amp;$M$3:$M$410,$O$3:$O$410, "kamiyama")</f>
        <v>0.81117164379876239</v>
      </c>
      <c r="G5236">
        <f t="shared" si="170"/>
        <v>174</v>
      </c>
      <c r="H5236" s="2">
        <f t="shared" si="169"/>
        <v>141.14386602098466</v>
      </c>
    </row>
    <row r="5237" spans="1:8" x14ac:dyDescent="0.2">
      <c r="A5237">
        <v>2002</v>
      </c>
      <c r="B5237" t="s">
        <v>30</v>
      </c>
      <c r="C5237" t="s">
        <v>16</v>
      </c>
      <c r="D5237">
        <v>174</v>
      </c>
      <c r="E5237">
        <v>94697</v>
      </c>
      <c r="F5237" cm="1">
        <f t="array" ref="F5237">_xlfn.XLOOKUP(A5237&amp;C5237, $L$3:$L$410&amp;$M$3:$M$410,$O$3:$O$410, "kamiyama")</f>
        <v>0.7961477670164111</v>
      </c>
      <c r="G5237">
        <f t="shared" si="170"/>
        <v>174</v>
      </c>
      <c r="H5237" s="2">
        <f t="shared" si="169"/>
        <v>138.52971146085554</v>
      </c>
    </row>
    <row r="5238" spans="1:8" x14ac:dyDescent="0.2">
      <c r="A5238">
        <v>2003</v>
      </c>
      <c r="B5238" t="s">
        <v>30</v>
      </c>
      <c r="C5238" t="s">
        <v>16</v>
      </c>
      <c r="D5238">
        <v>190</v>
      </c>
      <c r="E5238">
        <v>87796</v>
      </c>
      <c r="F5238" cm="1">
        <f t="array" ref="F5238">_xlfn.XLOOKUP(A5238&amp;C5238, $L$3:$L$410&amp;$M$3:$M$410,$O$3:$O$410, "kamiyama")</f>
        <v>0.73812886736615546</v>
      </c>
      <c r="G5238">
        <f t="shared" si="170"/>
        <v>174</v>
      </c>
      <c r="H5238" s="2">
        <f t="shared" si="169"/>
        <v>128.43442292171105</v>
      </c>
    </row>
    <row r="5239" spans="1:8" x14ac:dyDescent="0.2">
      <c r="A5239">
        <v>2004</v>
      </c>
      <c r="B5239" t="s">
        <v>30</v>
      </c>
      <c r="C5239" t="s">
        <v>16</v>
      </c>
      <c r="D5239">
        <v>190</v>
      </c>
      <c r="E5239">
        <v>94575</v>
      </c>
      <c r="F5239" cm="1">
        <f t="array" ref="F5239">_xlfn.XLOOKUP(A5239&amp;C5239, $L$3:$L$410&amp;$M$3:$M$410,$O$3:$O$410, "kamiyama")</f>
        <v>0.79512207425343018</v>
      </c>
      <c r="G5239">
        <f t="shared" si="170"/>
        <v>174</v>
      </c>
      <c r="H5239" s="2">
        <f t="shared" si="169"/>
        <v>138.35124092009684</v>
      </c>
    </row>
    <row r="5240" spans="1:8" x14ac:dyDescent="0.2">
      <c r="A5240">
        <v>2005</v>
      </c>
      <c r="B5240" t="s">
        <v>30</v>
      </c>
      <c r="C5240" t="s">
        <v>16</v>
      </c>
      <c r="D5240">
        <v>176</v>
      </c>
      <c r="E5240">
        <v>87265</v>
      </c>
      <c r="F5240" cm="1">
        <f t="array" ref="F5240">_xlfn.XLOOKUP(A5240&amp;C5240, $L$3:$L$410&amp;$M$3:$M$410,$O$3:$O$410, "kamiyama")</f>
        <v>0.73366458165186976</v>
      </c>
      <c r="G5240">
        <f t="shared" si="170"/>
        <v>174</v>
      </c>
      <c r="H5240" s="2">
        <f t="shared" si="169"/>
        <v>127.65763720742534</v>
      </c>
    </row>
    <row r="5241" spans="1:8" x14ac:dyDescent="0.2">
      <c r="A5241">
        <v>2006</v>
      </c>
      <c r="B5241" t="s">
        <v>30</v>
      </c>
      <c r="C5241" t="s">
        <v>16</v>
      </c>
      <c r="D5241">
        <v>176</v>
      </c>
      <c r="E5241">
        <v>92130</v>
      </c>
      <c r="F5241" cm="1">
        <f t="array" ref="F5241">_xlfn.XLOOKUP(A5241&amp;C5241, $L$3:$L$410&amp;$M$3:$M$410,$O$3:$O$410, "kamiyama")</f>
        <v>0.7745661824051655</v>
      </c>
      <c r="G5241">
        <f t="shared" si="170"/>
        <v>174</v>
      </c>
      <c r="H5241" s="2">
        <f t="shared" si="169"/>
        <v>134.77451573849879</v>
      </c>
    </row>
    <row r="5242" spans="1:8" x14ac:dyDescent="0.2">
      <c r="A5242">
        <v>2007</v>
      </c>
      <c r="B5242" t="s">
        <v>30</v>
      </c>
      <c r="C5242" t="s">
        <v>16</v>
      </c>
      <c r="D5242">
        <v>204</v>
      </c>
      <c r="E5242">
        <v>85862</v>
      </c>
      <c r="F5242" cm="1">
        <f t="array" ref="F5242">_xlfn.XLOOKUP(A5242&amp;C5242, $L$3:$L$410&amp;$M$3:$M$410,$O$3:$O$410, "kamiyama")</f>
        <v>0.72186911487758942</v>
      </c>
      <c r="G5242">
        <f t="shared" si="170"/>
        <v>174</v>
      </c>
      <c r="H5242" s="2">
        <f t="shared" si="169"/>
        <v>125.60522598870055</v>
      </c>
    </row>
    <row r="5243" spans="1:8" x14ac:dyDescent="0.2">
      <c r="A5243">
        <v>2008</v>
      </c>
      <c r="B5243" t="s">
        <v>30</v>
      </c>
      <c r="C5243" t="s">
        <v>16</v>
      </c>
      <c r="D5243">
        <v>60</v>
      </c>
      <c r="E5243">
        <v>76317</v>
      </c>
      <c r="F5243" cm="1">
        <f t="array" ref="F5243">_xlfn.XLOOKUP(A5243&amp;C5243, $L$3:$L$410&amp;$M$3:$M$410,$O$3:$O$410, "kamiyama")</f>
        <v>0.64162126715092815</v>
      </c>
      <c r="G5243">
        <f t="shared" si="170"/>
        <v>174</v>
      </c>
      <c r="H5243" s="2">
        <f t="shared" si="169"/>
        <v>111.6421004842615</v>
      </c>
    </row>
    <row r="5244" spans="1:8" x14ac:dyDescent="0.2">
      <c r="A5244">
        <v>2009</v>
      </c>
      <c r="B5244" t="s">
        <v>30</v>
      </c>
      <c r="C5244" t="s">
        <v>16</v>
      </c>
      <c r="D5244">
        <v>86</v>
      </c>
      <c r="E5244">
        <v>71000</v>
      </c>
      <c r="F5244" cm="1">
        <f t="array" ref="F5244">_xlfn.XLOOKUP(A5244&amp;C5244, $L$3:$L$410&amp;$M$3:$M$410,$O$3:$O$410, "kamiyama")</f>
        <v>0.59691955878396552</v>
      </c>
      <c r="G5244">
        <f t="shared" si="170"/>
        <v>174</v>
      </c>
      <c r="H5244" s="2">
        <f t="shared" si="169"/>
        <v>103.86400322841</v>
      </c>
    </row>
    <row r="5245" spans="1:8" x14ac:dyDescent="0.2">
      <c r="A5245">
        <v>2010</v>
      </c>
      <c r="B5245" t="s">
        <v>30</v>
      </c>
      <c r="C5245" t="s">
        <v>16</v>
      </c>
      <c r="D5245">
        <v>89</v>
      </c>
      <c r="E5245">
        <v>78786</v>
      </c>
      <c r="F5245" cm="1">
        <f t="array" ref="F5245">_xlfn.XLOOKUP(A5245&amp;C5245, $L$3:$L$410&amp;$M$3:$M$410,$O$3:$O$410, "kamiyama")</f>
        <v>0.66237893462469732</v>
      </c>
      <c r="G5245">
        <f t="shared" si="170"/>
        <v>174</v>
      </c>
      <c r="H5245" s="2">
        <f t="shared" si="169"/>
        <v>115.25393462469734</v>
      </c>
    </row>
    <row r="5246" spans="1:8" x14ac:dyDescent="0.2">
      <c r="A5246">
        <v>2011</v>
      </c>
      <c r="B5246" t="s">
        <v>30</v>
      </c>
      <c r="C5246" t="s">
        <v>16</v>
      </c>
      <c r="D5246">
        <v>122</v>
      </c>
      <c r="E5246">
        <v>70507</v>
      </c>
      <c r="F5246" cm="1">
        <f t="array" ref="F5246">_xlfn.XLOOKUP(A5246&amp;C5246, $L$3:$L$410&amp;$M$3:$M$410,$O$3:$O$410, "kamiyama")</f>
        <v>0.59277475114339517</v>
      </c>
      <c r="G5246">
        <f t="shared" si="170"/>
        <v>174</v>
      </c>
      <c r="H5246" s="2">
        <f t="shared" si="169"/>
        <v>103.14280669895076</v>
      </c>
    </row>
    <row r="5247" spans="1:8" x14ac:dyDescent="0.2">
      <c r="A5247">
        <v>2012</v>
      </c>
      <c r="B5247" t="s">
        <v>30</v>
      </c>
      <c r="C5247" t="s">
        <v>16</v>
      </c>
      <c r="D5247">
        <v>122</v>
      </c>
      <c r="E5247">
        <v>72362</v>
      </c>
      <c r="F5247" cm="1">
        <f t="array" ref="F5247">_xlfn.XLOOKUP(A5247&amp;C5247, $L$3:$L$410&amp;$M$3:$M$410,$O$3:$O$410, "kamiyama")</f>
        <v>0.60837032553134252</v>
      </c>
      <c r="G5247">
        <f t="shared" si="170"/>
        <v>174</v>
      </c>
      <c r="H5247" s="2">
        <f t="shared" si="169"/>
        <v>105.8564366424536</v>
      </c>
    </row>
    <row r="5248" spans="1:8" x14ac:dyDescent="0.2">
      <c r="A5248">
        <v>2013</v>
      </c>
      <c r="B5248" t="s">
        <v>30</v>
      </c>
      <c r="C5248" t="s">
        <v>16</v>
      </c>
      <c r="D5248">
        <v>105</v>
      </c>
      <c r="E5248">
        <v>75624</v>
      </c>
      <c r="F5248" cm="1">
        <f t="array" ref="F5248">_xlfn.XLOOKUP(A5248&amp;C5248, $L$3:$L$410&amp;$M$3:$M$410,$O$3:$O$410, "kamiyama")</f>
        <v>0.63579499596448752</v>
      </c>
      <c r="G5248">
        <f t="shared" si="170"/>
        <v>174</v>
      </c>
      <c r="H5248" s="2">
        <f t="shared" si="169"/>
        <v>110.62832929782083</v>
      </c>
    </row>
    <row r="5249" spans="1:8" x14ac:dyDescent="0.2">
      <c r="A5249">
        <v>2014</v>
      </c>
      <c r="B5249" t="s">
        <v>30</v>
      </c>
      <c r="C5249" t="s">
        <v>16</v>
      </c>
      <c r="D5249">
        <v>250</v>
      </c>
      <c r="E5249">
        <v>73761</v>
      </c>
      <c r="F5249" cm="1">
        <f t="array" ref="F5249">_xlfn.XLOOKUP(A5249&amp;C5249, $L$3:$L$410&amp;$M$3:$M$410,$O$3:$O$410, "kamiyama")</f>
        <v>0.62013216303470542</v>
      </c>
      <c r="G5249">
        <f t="shared" si="170"/>
        <v>174</v>
      </c>
      <c r="H5249" s="2">
        <f t="shared" si="169"/>
        <v>107.90299636803874</v>
      </c>
    </row>
    <row r="5250" spans="1:8" x14ac:dyDescent="0.2">
      <c r="A5250">
        <v>2015</v>
      </c>
      <c r="B5250" t="s">
        <v>30</v>
      </c>
      <c r="C5250" t="s">
        <v>16</v>
      </c>
      <c r="D5250">
        <v>264</v>
      </c>
      <c r="E5250">
        <v>66333</v>
      </c>
      <c r="F5250" cm="1">
        <f t="array" ref="F5250">_xlfn.XLOOKUP(A5250&amp;C5250, $L$3:$L$410&amp;$M$3:$M$410,$O$3:$O$410, "kamiyama")</f>
        <v>0.55768260694108152</v>
      </c>
      <c r="G5250">
        <f t="shared" si="170"/>
        <v>174</v>
      </c>
      <c r="H5250" s="2">
        <f t="shared" si="169"/>
        <v>97.036773607748188</v>
      </c>
    </row>
    <row r="5251" spans="1:8" x14ac:dyDescent="0.2">
      <c r="A5251">
        <v>2016</v>
      </c>
      <c r="B5251" t="s">
        <v>30</v>
      </c>
      <c r="C5251" t="s">
        <v>16</v>
      </c>
      <c r="D5251">
        <v>195</v>
      </c>
      <c r="E5251">
        <v>70402</v>
      </c>
      <c r="F5251" cm="1">
        <f t="array" ref="F5251">_xlfn.XLOOKUP(A5251&amp;C5251, $L$3:$L$410&amp;$M$3:$M$410,$O$3:$O$410, "kamiyama")</f>
        <v>0.59189198278181332</v>
      </c>
      <c r="G5251">
        <f t="shared" si="170"/>
        <v>174</v>
      </c>
      <c r="H5251" s="2">
        <f t="shared" si="169"/>
        <v>102.98920500403551</v>
      </c>
    </row>
    <row r="5252" spans="1:8" x14ac:dyDescent="0.2">
      <c r="A5252">
        <v>2017</v>
      </c>
      <c r="B5252" t="s">
        <v>30</v>
      </c>
      <c r="C5252" t="s">
        <v>16</v>
      </c>
      <c r="D5252">
        <v>73</v>
      </c>
      <c r="E5252">
        <v>73699</v>
      </c>
      <c r="F5252" cm="1">
        <f t="array" ref="F5252">_xlfn.XLOOKUP(A5252&amp;C5252, $L$3:$L$410&amp;$M$3:$M$410,$O$3:$O$410, "kamiyama")</f>
        <v>0.61961090933548557</v>
      </c>
      <c r="G5252">
        <f t="shared" si="170"/>
        <v>174</v>
      </c>
      <c r="H5252" s="2">
        <f t="shared" ref="H5252:H5315" si="171">F5252*G5252</f>
        <v>107.81229822437449</v>
      </c>
    </row>
    <row r="5253" spans="1:8" x14ac:dyDescent="0.2">
      <c r="A5253">
        <v>2018</v>
      </c>
      <c r="B5253" t="s">
        <v>30</v>
      </c>
      <c r="C5253" t="s">
        <v>16</v>
      </c>
      <c r="D5253">
        <v>55</v>
      </c>
      <c r="E5253">
        <v>64922</v>
      </c>
      <c r="F5253" cm="1">
        <f t="array" ref="F5253">_xlfn.XLOOKUP(A5253&amp;C5253, $L$3:$L$410&amp;$M$3:$M$410,$O$3:$O$410, "kamiyama")</f>
        <v>0.54581988162496642</v>
      </c>
      <c r="G5253">
        <f t="shared" ref="G5253:G5316" si="172">IF((A5253=2000),D5253,G5252)</f>
        <v>174</v>
      </c>
      <c r="H5253" s="2">
        <f t="shared" si="171"/>
        <v>94.972659402744156</v>
      </c>
    </row>
    <row r="5254" spans="1:8" x14ac:dyDescent="0.2">
      <c r="A5254">
        <v>2019</v>
      </c>
      <c r="B5254" t="s">
        <v>30</v>
      </c>
      <c r="C5254" t="s">
        <v>16</v>
      </c>
      <c r="D5254">
        <v>95</v>
      </c>
      <c r="E5254">
        <v>67375</v>
      </c>
      <c r="F5254" cm="1">
        <f t="array" ref="F5254">_xlfn.XLOOKUP(A5254&amp;C5254, $L$3:$L$410&amp;$M$3:$M$410,$O$3:$O$410, "kamiyama")</f>
        <v>0.56644303201506596</v>
      </c>
      <c r="G5254">
        <f t="shared" si="172"/>
        <v>174</v>
      </c>
      <c r="H5254" s="2">
        <f t="shared" si="171"/>
        <v>98.561087570621481</v>
      </c>
    </row>
    <row r="5255" spans="1:8" x14ac:dyDescent="0.2">
      <c r="A5255">
        <v>2020</v>
      </c>
      <c r="B5255" t="s">
        <v>30</v>
      </c>
      <c r="C5255" t="s">
        <v>16</v>
      </c>
      <c r="D5255">
        <v>59</v>
      </c>
      <c r="E5255">
        <v>76158</v>
      </c>
      <c r="F5255" cm="1">
        <f t="array" ref="F5255">_xlfn.XLOOKUP(A5255&amp;C5255, $L$3:$L$410&amp;$M$3:$M$410,$O$3:$O$410, "kamiyama")</f>
        <v>0.64028450363196121</v>
      </c>
      <c r="G5255">
        <f t="shared" si="172"/>
        <v>174</v>
      </c>
      <c r="H5255" s="2">
        <f t="shared" si="171"/>
        <v>111.40950363196126</v>
      </c>
    </row>
    <row r="5256" spans="1:8" x14ac:dyDescent="0.2">
      <c r="A5256">
        <v>2021</v>
      </c>
      <c r="B5256" t="s">
        <v>30</v>
      </c>
      <c r="C5256" t="s">
        <v>16</v>
      </c>
      <c r="D5256">
        <v>117</v>
      </c>
      <c r="E5256">
        <v>70584</v>
      </c>
      <c r="F5256" cm="1">
        <f t="array" ref="F5256">_xlfn.XLOOKUP(A5256&amp;C5256, $L$3:$L$410&amp;$M$3:$M$410,$O$3:$O$410, "kamiyama")</f>
        <v>0.59342211460855532</v>
      </c>
      <c r="G5256">
        <f t="shared" si="172"/>
        <v>174</v>
      </c>
      <c r="H5256" s="2">
        <f t="shared" si="171"/>
        <v>103.25544794188862</v>
      </c>
    </row>
    <row r="5257" spans="1:8" x14ac:dyDescent="0.2">
      <c r="A5257">
        <v>2022</v>
      </c>
      <c r="B5257" t="s">
        <v>30</v>
      </c>
      <c r="C5257" t="s">
        <v>16</v>
      </c>
      <c r="D5257">
        <v>142</v>
      </c>
      <c r="E5257">
        <v>66101</v>
      </c>
      <c r="F5257" cm="1">
        <f t="array" ref="F5257">_xlfn.XLOOKUP(A5257&amp;C5257, $L$3:$L$410&amp;$M$3:$M$410,$O$3:$O$410, "kamiyama")</f>
        <v>0.55573210922787197</v>
      </c>
      <c r="G5257">
        <f t="shared" si="172"/>
        <v>174</v>
      </c>
      <c r="H5257" s="2">
        <f t="shared" si="171"/>
        <v>96.697387005649716</v>
      </c>
    </row>
    <row r="5258" spans="1:8" x14ac:dyDescent="0.2">
      <c r="A5258">
        <v>2023</v>
      </c>
      <c r="B5258" t="s">
        <v>30</v>
      </c>
      <c r="C5258" t="s">
        <v>16</v>
      </c>
      <c r="D5258">
        <v>103</v>
      </c>
      <c r="E5258">
        <v>65221</v>
      </c>
      <c r="F5258" cm="1">
        <f t="array" ref="F5258">_xlfn.XLOOKUP(A5258&amp;C5258, $L$3:$L$410&amp;$M$3:$M$410,$O$3:$O$410, "kamiyama")</f>
        <v>0.54833366962604246</v>
      </c>
      <c r="G5258">
        <f t="shared" si="172"/>
        <v>174</v>
      </c>
      <c r="H5258" s="2">
        <f t="shared" si="171"/>
        <v>95.410058514931393</v>
      </c>
    </row>
    <row r="5259" spans="1:8" x14ac:dyDescent="0.2">
      <c r="A5259">
        <v>2000</v>
      </c>
      <c r="B5259" t="s">
        <v>30</v>
      </c>
      <c r="C5259" t="s">
        <v>17</v>
      </c>
      <c r="D5259">
        <v>247</v>
      </c>
      <c r="E5259">
        <v>155623</v>
      </c>
      <c r="F5259" cm="1">
        <f t="array" ref="F5259">_xlfn.XLOOKUP(A5259&amp;C5259, $L$3:$L$410&amp;$M$3:$M$410,$O$3:$O$410, "kamiyama")</f>
        <v>1</v>
      </c>
      <c r="G5259">
        <f t="shared" si="172"/>
        <v>247</v>
      </c>
      <c r="H5259" s="2">
        <f t="shared" si="171"/>
        <v>247</v>
      </c>
    </row>
    <row r="5260" spans="1:8" x14ac:dyDescent="0.2">
      <c r="A5260">
        <v>2001</v>
      </c>
      <c r="B5260" t="s">
        <v>30</v>
      </c>
      <c r="C5260" t="s">
        <v>17</v>
      </c>
      <c r="D5260">
        <v>247</v>
      </c>
      <c r="E5260">
        <v>130332</v>
      </c>
      <c r="F5260" cm="1">
        <f t="array" ref="F5260">_xlfn.XLOOKUP(A5260&amp;C5260, $L$3:$L$410&amp;$M$3:$M$410,$O$3:$O$410, "kamiyama")</f>
        <v>0.83748546166055149</v>
      </c>
      <c r="G5260">
        <f t="shared" si="172"/>
        <v>247</v>
      </c>
      <c r="H5260" s="2">
        <f t="shared" si="171"/>
        <v>206.85890903015621</v>
      </c>
    </row>
    <row r="5261" spans="1:8" x14ac:dyDescent="0.2">
      <c r="A5261">
        <v>2002</v>
      </c>
      <c r="B5261" t="s">
        <v>30</v>
      </c>
      <c r="C5261" t="s">
        <v>17</v>
      </c>
      <c r="D5261">
        <v>512</v>
      </c>
      <c r="E5261">
        <v>165468</v>
      </c>
      <c r="F5261" cm="1">
        <f t="array" ref="F5261">_xlfn.XLOOKUP(A5261&amp;C5261, $L$3:$L$410&amp;$M$3:$M$410,$O$3:$O$410, "kamiyama")</f>
        <v>1.0632618571804939</v>
      </c>
      <c r="G5261">
        <f t="shared" si="172"/>
        <v>247</v>
      </c>
      <c r="H5261" s="2">
        <f t="shared" si="171"/>
        <v>262.62567872358198</v>
      </c>
    </row>
    <row r="5262" spans="1:8" x14ac:dyDescent="0.2">
      <c r="A5262">
        <v>2003</v>
      </c>
      <c r="B5262" t="s">
        <v>30</v>
      </c>
      <c r="C5262" t="s">
        <v>17</v>
      </c>
      <c r="D5262">
        <v>512</v>
      </c>
      <c r="E5262">
        <v>129567</v>
      </c>
      <c r="F5262" cm="1">
        <f t="array" ref="F5262">_xlfn.XLOOKUP(A5262&amp;C5262, $L$3:$L$410&amp;$M$3:$M$410,$O$3:$O$410, "kamiyama")</f>
        <v>0.8325697358359625</v>
      </c>
      <c r="G5262">
        <f t="shared" si="172"/>
        <v>247</v>
      </c>
      <c r="H5262" s="2">
        <f t="shared" si="171"/>
        <v>205.64472475148273</v>
      </c>
    </row>
    <row r="5263" spans="1:8" x14ac:dyDescent="0.2">
      <c r="A5263">
        <v>2004</v>
      </c>
      <c r="B5263" t="s">
        <v>30</v>
      </c>
      <c r="C5263" t="s">
        <v>17</v>
      </c>
      <c r="D5263">
        <v>512</v>
      </c>
      <c r="E5263">
        <v>150746</v>
      </c>
      <c r="F5263" cm="1">
        <f t="array" ref="F5263">_xlfn.XLOOKUP(A5263&amp;C5263, $L$3:$L$410&amp;$M$3:$M$410,$O$3:$O$410, "kamiyama")</f>
        <v>0.96866144464507176</v>
      </c>
      <c r="G5263">
        <f t="shared" si="172"/>
        <v>247</v>
      </c>
      <c r="H5263" s="2">
        <f t="shared" si="171"/>
        <v>239.25937682733272</v>
      </c>
    </row>
    <row r="5264" spans="1:8" x14ac:dyDescent="0.2">
      <c r="A5264">
        <v>2005</v>
      </c>
      <c r="B5264" t="s">
        <v>30</v>
      </c>
      <c r="C5264" t="s">
        <v>17</v>
      </c>
      <c r="D5264">
        <v>512</v>
      </c>
      <c r="E5264">
        <v>172053</v>
      </c>
      <c r="F5264" cm="1">
        <f t="array" ref="F5264">_xlfn.XLOOKUP(A5264&amp;C5264, $L$3:$L$410&amp;$M$3:$M$410,$O$3:$O$410, "kamiyama")</f>
        <v>1.1055756539843082</v>
      </c>
      <c r="G5264">
        <f t="shared" si="172"/>
        <v>247</v>
      </c>
      <c r="H5264" s="2">
        <f t="shared" si="171"/>
        <v>273.07718653412411</v>
      </c>
    </row>
    <row r="5265" spans="1:8" x14ac:dyDescent="0.2">
      <c r="A5265">
        <v>2006</v>
      </c>
      <c r="B5265" t="s">
        <v>30</v>
      </c>
      <c r="C5265" t="s">
        <v>17</v>
      </c>
      <c r="D5265">
        <v>512</v>
      </c>
      <c r="E5265">
        <v>191802</v>
      </c>
      <c r="F5265" cm="1">
        <f t="array" ref="F5265">_xlfn.XLOOKUP(A5265&amp;C5265, $L$3:$L$410&amp;$M$3:$M$410,$O$3:$O$410, "kamiyama")</f>
        <v>1.2324784896834016</v>
      </c>
      <c r="G5265">
        <f t="shared" si="172"/>
        <v>247</v>
      </c>
      <c r="H5265" s="2">
        <f t="shared" si="171"/>
        <v>304.4221869518002</v>
      </c>
    </row>
    <row r="5266" spans="1:8" x14ac:dyDescent="0.2">
      <c r="A5266">
        <v>2007</v>
      </c>
      <c r="B5266" t="s">
        <v>30</v>
      </c>
      <c r="C5266" t="s">
        <v>17</v>
      </c>
      <c r="D5266">
        <v>227</v>
      </c>
      <c r="E5266">
        <v>186710</v>
      </c>
      <c r="F5266" cm="1">
        <f t="array" ref="F5266">_xlfn.XLOOKUP(A5266&amp;C5266, $L$3:$L$410&amp;$M$3:$M$410,$O$3:$O$410, "kamiyama")</f>
        <v>1.199758390469275</v>
      </c>
      <c r="G5266">
        <f t="shared" si="172"/>
        <v>247</v>
      </c>
      <c r="H5266" s="2">
        <f t="shared" si="171"/>
        <v>296.34032244591094</v>
      </c>
    </row>
    <row r="5267" spans="1:8" x14ac:dyDescent="0.2">
      <c r="A5267">
        <v>2008</v>
      </c>
      <c r="B5267" t="s">
        <v>30</v>
      </c>
      <c r="C5267" t="s">
        <v>17</v>
      </c>
      <c r="D5267">
        <v>123</v>
      </c>
      <c r="E5267">
        <v>190187</v>
      </c>
      <c r="F5267" cm="1">
        <f t="array" ref="F5267">_xlfn.XLOOKUP(A5267&amp;C5267, $L$3:$L$410&amp;$M$3:$M$410,$O$3:$O$410, "kamiyama")</f>
        <v>1.2221008462759362</v>
      </c>
      <c r="G5267">
        <f t="shared" si="172"/>
        <v>247</v>
      </c>
      <c r="H5267" s="2">
        <f t="shared" si="171"/>
        <v>301.85890903015621</v>
      </c>
    </row>
    <row r="5268" spans="1:8" x14ac:dyDescent="0.2">
      <c r="A5268">
        <v>2009</v>
      </c>
      <c r="B5268" t="s">
        <v>30</v>
      </c>
      <c r="C5268" t="s">
        <v>17</v>
      </c>
      <c r="D5268">
        <v>59</v>
      </c>
      <c r="E5268">
        <v>198805</v>
      </c>
      <c r="F5268" cm="1">
        <f t="array" ref="F5268">_xlfn.XLOOKUP(A5268&amp;C5268, $L$3:$L$410&amp;$M$3:$M$410,$O$3:$O$410, "kamiyama")</f>
        <v>1.2774782647809129</v>
      </c>
      <c r="G5268">
        <f t="shared" si="172"/>
        <v>247</v>
      </c>
      <c r="H5268" s="2">
        <f t="shared" si="171"/>
        <v>315.53713140088547</v>
      </c>
    </row>
    <row r="5269" spans="1:8" x14ac:dyDescent="0.2">
      <c r="A5269">
        <v>2010</v>
      </c>
      <c r="B5269" t="s">
        <v>30</v>
      </c>
      <c r="C5269" t="s">
        <v>17</v>
      </c>
      <c r="D5269">
        <v>608</v>
      </c>
      <c r="E5269">
        <v>226158</v>
      </c>
      <c r="F5269" cm="1">
        <f t="array" ref="F5269">_xlfn.XLOOKUP(A5269&amp;C5269, $L$3:$L$410&amp;$M$3:$M$410,$O$3:$O$410, "kamiyama")</f>
        <v>1.4532427725978807</v>
      </c>
      <c r="G5269">
        <f t="shared" si="172"/>
        <v>247</v>
      </c>
      <c r="H5269" s="2">
        <f t="shared" si="171"/>
        <v>358.95096483167652</v>
      </c>
    </row>
    <row r="5270" spans="1:8" x14ac:dyDescent="0.2">
      <c r="A5270">
        <v>2011</v>
      </c>
      <c r="B5270" t="s">
        <v>30</v>
      </c>
      <c r="C5270" t="s">
        <v>17</v>
      </c>
      <c r="D5270">
        <v>442</v>
      </c>
      <c r="E5270">
        <v>242519</v>
      </c>
      <c r="F5270" cm="1">
        <f t="array" ref="F5270">_xlfn.XLOOKUP(A5270&amp;C5270, $L$3:$L$410&amp;$M$3:$M$410,$O$3:$O$410, "kamiyama")</f>
        <v>1.5583750473901672</v>
      </c>
      <c r="G5270">
        <f t="shared" si="172"/>
        <v>247</v>
      </c>
      <c r="H5270" s="2">
        <f t="shared" si="171"/>
        <v>384.91863670537128</v>
      </c>
    </row>
    <row r="5271" spans="1:8" x14ac:dyDescent="0.2">
      <c r="A5271">
        <v>2012</v>
      </c>
      <c r="B5271" t="s">
        <v>30</v>
      </c>
      <c r="C5271" t="s">
        <v>17</v>
      </c>
      <c r="D5271">
        <v>460</v>
      </c>
      <c r="E5271">
        <v>235296</v>
      </c>
      <c r="F5271" cm="1">
        <f t="array" ref="F5271">_xlfn.XLOOKUP(A5271&amp;C5271, $L$3:$L$410&amp;$M$3:$M$410,$O$3:$O$410, "kamiyama")</f>
        <v>1.5119615995064997</v>
      </c>
      <c r="G5271">
        <f t="shared" si="172"/>
        <v>247</v>
      </c>
      <c r="H5271" s="2">
        <f t="shared" si="171"/>
        <v>373.45451507810543</v>
      </c>
    </row>
    <row r="5272" spans="1:8" x14ac:dyDescent="0.2">
      <c r="A5272">
        <v>2013</v>
      </c>
      <c r="B5272" t="s">
        <v>30</v>
      </c>
      <c r="C5272" t="s">
        <v>17</v>
      </c>
      <c r="D5272">
        <v>460</v>
      </c>
      <c r="E5272">
        <v>262724</v>
      </c>
      <c r="F5272" cm="1">
        <f t="array" ref="F5272">_xlfn.XLOOKUP(A5272&amp;C5272, $L$3:$L$410&amp;$M$3:$M$410,$O$3:$O$410, "kamiyama")</f>
        <v>1.6882080412278391</v>
      </c>
      <c r="G5272">
        <f t="shared" si="172"/>
        <v>247</v>
      </c>
      <c r="H5272" s="2">
        <f t="shared" si="171"/>
        <v>416.98738618327627</v>
      </c>
    </row>
    <row r="5273" spans="1:8" x14ac:dyDescent="0.2">
      <c r="A5273">
        <v>2014</v>
      </c>
      <c r="B5273" t="s">
        <v>30</v>
      </c>
      <c r="C5273" t="s">
        <v>17</v>
      </c>
      <c r="D5273">
        <v>96</v>
      </c>
      <c r="E5273">
        <v>280877</v>
      </c>
      <c r="F5273" cm="1">
        <f t="array" ref="F5273">_xlfn.XLOOKUP(A5273&amp;C5273, $L$3:$L$410&amp;$M$3:$M$410,$O$3:$O$410, "kamiyama")</f>
        <v>1.8048553234419076</v>
      </c>
      <c r="G5273">
        <f t="shared" si="172"/>
        <v>247</v>
      </c>
      <c r="H5273" s="2">
        <f t="shared" si="171"/>
        <v>445.79926489015116</v>
      </c>
    </row>
    <row r="5274" spans="1:8" x14ac:dyDescent="0.2">
      <c r="A5274">
        <v>2015</v>
      </c>
      <c r="B5274" t="s">
        <v>30</v>
      </c>
      <c r="C5274" t="s">
        <v>17</v>
      </c>
      <c r="D5274">
        <v>96</v>
      </c>
      <c r="E5274">
        <v>295417</v>
      </c>
      <c r="F5274" cm="1">
        <f t="array" ref="F5274">_xlfn.XLOOKUP(A5274&amp;C5274, $L$3:$L$410&amp;$M$3:$M$410,$O$3:$O$410, "kamiyama")</f>
        <v>1.898286243036055</v>
      </c>
      <c r="G5274">
        <f t="shared" si="172"/>
        <v>247</v>
      </c>
      <c r="H5274" s="2">
        <f t="shared" si="171"/>
        <v>468.87670202990557</v>
      </c>
    </row>
    <row r="5275" spans="1:8" x14ac:dyDescent="0.2">
      <c r="A5275">
        <v>2016</v>
      </c>
      <c r="B5275" t="s">
        <v>30</v>
      </c>
      <c r="C5275" t="s">
        <v>17</v>
      </c>
      <c r="D5275">
        <v>284</v>
      </c>
      <c r="E5275">
        <v>289030</v>
      </c>
      <c r="F5275" cm="1">
        <f t="array" ref="F5275">_xlfn.XLOOKUP(A5275&amp;C5275, $L$3:$L$410&amp;$M$3:$M$410,$O$3:$O$410, "kamiyama")</f>
        <v>1.8572447517397814</v>
      </c>
      <c r="G5275">
        <f t="shared" si="172"/>
        <v>247</v>
      </c>
      <c r="H5275" s="2">
        <f t="shared" si="171"/>
        <v>458.73945367972601</v>
      </c>
    </row>
    <row r="5276" spans="1:8" x14ac:dyDescent="0.2">
      <c r="A5276">
        <v>2017</v>
      </c>
      <c r="B5276" t="s">
        <v>30</v>
      </c>
      <c r="C5276" t="s">
        <v>17</v>
      </c>
      <c r="D5276">
        <v>284</v>
      </c>
      <c r="E5276">
        <v>291040</v>
      </c>
      <c r="F5276" cm="1">
        <f t="array" ref="F5276">_xlfn.XLOOKUP(A5276&amp;C5276, $L$3:$L$410&amp;$M$3:$M$410,$O$3:$O$410, "kamiyama")</f>
        <v>1.8701605803769366</v>
      </c>
      <c r="G5276">
        <f t="shared" si="172"/>
        <v>247</v>
      </c>
      <c r="H5276" s="2">
        <f t="shared" si="171"/>
        <v>461.92966335310331</v>
      </c>
    </row>
    <row r="5277" spans="1:8" x14ac:dyDescent="0.2">
      <c r="A5277">
        <v>2018</v>
      </c>
      <c r="B5277" t="s">
        <v>30</v>
      </c>
      <c r="C5277" t="s">
        <v>17</v>
      </c>
      <c r="D5277">
        <v>271</v>
      </c>
      <c r="E5277">
        <v>328939</v>
      </c>
      <c r="F5277" cm="1">
        <f t="array" ref="F5277">_xlfn.XLOOKUP(A5277&amp;C5277, $L$3:$L$410&amp;$M$3:$M$410,$O$3:$O$410, "kamiyama")</f>
        <v>2.1136914209339235</v>
      </c>
      <c r="G5277">
        <f t="shared" si="172"/>
        <v>247</v>
      </c>
      <c r="H5277" s="2">
        <f t="shared" si="171"/>
        <v>522.08178097067912</v>
      </c>
    </row>
    <row r="5278" spans="1:8" x14ac:dyDescent="0.2">
      <c r="A5278">
        <v>2019</v>
      </c>
      <c r="B5278" t="s">
        <v>30</v>
      </c>
      <c r="C5278" t="s">
        <v>17</v>
      </c>
      <c r="D5278">
        <v>131</v>
      </c>
      <c r="E5278">
        <v>318606</v>
      </c>
      <c r="F5278" cm="1">
        <f t="array" ref="F5278">_xlfn.XLOOKUP(A5278&amp;C5278, $L$3:$L$410&amp;$M$3:$M$410,$O$3:$O$410, "kamiyama")</f>
        <v>2.0472937804823195</v>
      </c>
      <c r="G5278">
        <f t="shared" si="172"/>
        <v>247</v>
      </c>
      <c r="H5278" s="2">
        <f t="shared" si="171"/>
        <v>505.68156377913289</v>
      </c>
    </row>
    <row r="5279" spans="1:8" x14ac:dyDescent="0.2">
      <c r="A5279">
        <v>2020</v>
      </c>
      <c r="B5279" t="s">
        <v>30</v>
      </c>
      <c r="C5279" t="s">
        <v>17</v>
      </c>
      <c r="D5279">
        <v>353</v>
      </c>
      <c r="E5279">
        <v>335660</v>
      </c>
      <c r="F5279" cm="1">
        <f t="array" ref="F5279">_xlfn.XLOOKUP(A5279&amp;C5279, $L$3:$L$410&amp;$M$3:$M$410,$O$3:$O$410, "kamiyama")</f>
        <v>2.1568791245509984</v>
      </c>
      <c r="G5279">
        <f t="shared" si="172"/>
        <v>247</v>
      </c>
      <c r="H5279" s="2">
        <f t="shared" si="171"/>
        <v>532.74914376409663</v>
      </c>
    </row>
    <row r="5280" spans="1:8" x14ac:dyDescent="0.2">
      <c r="A5280">
        <v>2021</v>
      </c>
      <c r="B5280" t="s">
        <v>30</v>
      </c>
      <c r="C5280" t="s">
        <v>17</v>
      </c>
      <c r="D5280">
        <v>1125</v>
      </c>
      <c r="E5280">
        <v>355142</v>
      </c>
      <c r="F5280" cm="1">
        <f t="array" ref="F5280">_xlfn.XLOOKUP(A5280&amp;C5280, $L$3:$L$410&amp;$M$3:$M$410,$O$3:$O$410, "kamiyama")</f>
        <v>2.282066275550529</v>
      </c>
      <c r="G5280">
        <f t="shared" si="172"/>
        <v>247</v>
      </c>
      <c r="H5280" s="2">
        <f t="shared" si="171"/>
        <v>563.67037006098064</v>
      </c>
    </row>
    <row r="5281" spans="1:8" x14ac:dyDescent="0.2">
      <c r="A5281">
        <v>2022</v>
      </c>
      <c r="B5281" t="s">
        <v>30</v>
      </c>
      <c r="C5281" t="s">
        <v>17</v>
      </c>
      <c r="D5281">
        <v>92</v>
      </c>
      <c r="E5281">
        <v>366233</v>
      </c>
      <c r="F5281" cm="1">
        <f t="array" ref="F5281">_xlfn.XLOOKUP(A5281&amp;C5281, $L$3:$L$410&amp;$M$3:$M$410,$O$3:$O$410, "kamiyama")</f>
        <v>2.3533346613289807</v>
      </c>
      <c r="G5281">
        <f t="shared" si="172"/>
        <v>247</v>
      </c>
      <c r="H5281" s="2">
        <f t="shared" si="171"/>
        <v>581.2736613482582</v>
      </c>
    </row>
    <row r="5282" spans="1:8" x14ac:dyDescent="0.2">
      <c r="A5282">
        <v>2023</v>
      </c>
      <c r="B5282" t="s">
        <v>30</v>
      </c>
      <c r="C5282" t="s">
        <v>17</v>
      </c>
      <c r="D5282">
        <v>854</v>
      </c>
      <c r="E5282">
        <v>357869</v>
      </c>
      <c r="F5282" cm="1">
        <f t="array" ref="F5282">_xlfn.XLOOKUP(A5282&amp;C5282, $L$3:$L$410&amp;$M$3:$M$410,$O$3:$O$410, "kamiyama")</f>
        <v>2.2995893923134756</v>
      </c>
      <c r="G5282">
        <f t="shared" si="172"/>
        <v>247</v>
      </c>
      <c r="H5282" s="2">
        <f t="shared" si="171"/>
        <v>567.99857990142846</v>
      </c>
    </row>
    <row r="5283" spans="1:8" x14ac:dyDescent="0.2">
      <c r="A5283">
        <v>2000</v>
      </c>
      <c r="B5283" t="s">
        <v>30</v>
      </c>
      <c r="C5283" t="s">
        <v>18</v>
      </c>
      <c r="D5283">
        <v>718</v>
      </c>
      <c r="E5283">
        <v>1280996</v>
      </c>
      <c r="F5283" cm="1">
        <f t="array" ref="F5283">_xlfn.XLOOKUP(A5283&amp;C5283, $L$3:$L$410&amp;$M$3:$M$410,$O$3:$O$410, "kamiyama")</f>
        <v>1</v>
      </c>
      <c r="G5283">
        <f t="shared" si="172"/>
        <v>718</v>
      </c>
      <c r="H5283" s="2">
        <f t="shared" si="171"/>
        <v>718</v>
      </c>
    </row>
    <row r="5284" spans="1:8" x14ac:dyDescent="0.2">
      <c r="A5284">
        <v>2001</v>
      </c>
      <c r="B5284" t="s">
        <v>30</v>
      </c>
      <c r="C5284" t="s">
        <v>18</v>
      </c>
      <c r="D5284">
        <v>718</v>
      </c>
      <c r="E5284">
        <v>1175744</v>
      </c>
      <c r="F5284" cm="1">
        <f t="array" ref="F5284">_xlfn.XLOOKUP(A5284&amp;C5284, $L$3:$L$410&amp;$M$3:$M$410,$O$3:$O$410, "kamiyama")</f>
        <v>0.91783580901111328</v>
      </c>
      <c r="G5284">
        <f t="shared" si="172"/>
        <v>718</v>
      </c>
      <c r="H5284" s="2">
        <f t="shared" si="171"/>
        <v>659.00611086997935</v>
      </c>
    </row>
    <row r="5285" spans="1:8" x14ac:dyDescent="0.2">
      <c r="A5285">
        <v>2002</v>
      </c>
      <c r="B5285" t="s">
        <v>30</v>
      </c>
      <c r="C5285" t="s">
        <v>18</v>
      </c>
      <c r="D5285">
        <v>521</v>
      </c>
      <c r="E5285">
        <v>1343880</v>
      </c>
      <c r="F5285" cm="1">
        <f t="array" ref="F5285">_xlfn.XLOOKUP(A5285&amp;C5285, $L$3:$L$410&amp;$M$3:$M$410,$O$3:$O$410, "kamiyama")</f>
        <v>1.0490899269006304</v>
      </c>
      <c r="G5285">
        <f t="shared" si="172"/>
        <v>718</v>
      </c>
      <c r="H5285" s="2">
        <f t="shared" si="171"/>
        <v>753.24656751465261</v>
      </c>
    </row>
    <row r="5286" spans="1:8" x14ac:dyDescent="0.2">
      <c r="A5286">
        <v>2003</v>
      </c>
      <c r="B5286" t="s">
        <v>30</v>
      </c>
      <c r="C5286" t="s">
        <v>18</v>
      </c>
      <c r="D5286">
        <v>720</v>
      </c>
      <c r="E5286">
        <v>1486254</v>
      </c>
      <c r="F5286" cm="1">
        <f t="array" ref="F5286">_xlfn.XLOOKUP(A5286&amp;C5286, $L$3:$L$410&amp;$M$3:$M$410,$O$3:$O$410, "kamiyama")</f>
        <v>1.1602331310948668</v>
      </c>
      <c r="G5286">
        <f t="shared" si="172"/>
        <v>718</v>
      </c>
      <c r="H5286" s="2">
        <f t="shared" si="171"/>
        <v>833.04738812611436</v>
      </c>
    </row>
    <row r="5287" spans="1:8" x14ac:dyDescent="0.2">
      <c r="A5287">
        <v>2004</v>
      </c>
      <c r="B5287" t="s">
        <v>30</v>
      </c>
      <c r="C5287" t="s">
        <v>18</v>
      </c>
      <c r="D5287">
        <v>879</v>
      </c>
      <c r="E5287">
        <v>1477339</v>
      </c>
      <c r="F5287" cm="1">
        <f t="array" ref="F5287">_xlfn.XLOOKUP(A5287&amp;C5287, $L$3:$L$410&amp;$M$3:$M$410,$O$3:$O$410, "kamiyama")</f>
        <v>1.1532737026501254</v>
      </c>
      <c r="G5287">
        <f t="shared" si="172"/>
        <v>718</v>
      </c>
      <c r="H5287" s="2">
        <f t="shared" si="171"/>
        <v>828.05051850279006</v>
      </c>
    </row>
    <row r="5288" spans="1:8" x14ac:dyDescent="0.2">
      <c r="A5288">
        <v>2005</v>
      </c>
      <c r="B5288" t="s">
        <v>30</v>
      </c>
      <c r="C5288" t="s">
        <v>18</v>
      </c>
      <c r="D5288">
        <v>524</v>
      </c>
      <c r="E5288">
        <v>1533924</v>
      </c>
      <c r="F5288" cm="1">
        <f t="array" ref="F5288">_xlfn.XLOOKUP(A5288&amp;C5288, $L$3:$L$410&amp;$M$3:$M$410,$O$3:$O$410, "kamiyama")</f>
        <v>1.1974463620495301</v>
      </c>
      <c r="G5288">
        <f t="shared" si="172"/>
        <v>718</v>
      </c>
      <c r="H5288" s="2">
        <f t="shared" si="171"/>
        <v>859.76648795156268</v>
      </c>
    </row>
    <row r="5289" spans="1:8" x14ac:dyDescent="0.2">
      <c r="A5289">
        <v>2006</v>
      </c>
      <c r="B5289" t="s">
        <v>30</v>
      </c>
      <c r="C5289" t="s">
        <v>18</v>
      </c>
      <c r="D5289">
        <v>747</v>
      </c>
      <c r="E5289">
        <v>1621994</v>
      </c>
      <c r="F5289" cm="1">
        <f t="array" ref="F5289">_xlfn.XLOOKUP(A5289&amp;C5289, $L$3:$L$410&amp;$M$3:$M$410,$O$3:$O$410, "kamiyama")</f>
        <v>1.266197552529438</v>
      </c>
      <c r="G5289">
        <f t="shared" si="172"/>
        <v>718</v>
      </c>
      <c r="H5289" s="2">
        <f t="shared" si="171"/>
        <v>909.12984271613652</v>
      </c>
    </row>
    <row r="5290" spans="1:8" x14ac:dyDescent="0.2">
      <c r="A5290">
        <v>2007</v>
      </c>
      <c r="B5290" t="s">
        <v>30</v>
      </c>
      <c r="C5290" t="s">
        <v>18</v>
      </c>
      <c r="D5290">
        <v>754</v>
      </c>
      <c r="E5290">
        <v>1614110</v>
      </c>
      <c r="F5290" cm="1">
        <f t="array" ref="F5290">_xlfn.XLOOKUP(A5290&amp;C5290, $L$3:$L$410&amp;$M$3:$M$410,$O$3:$O$410, "kamiyama")</f>
        <v>1.2600429665666404</v>
      </c>
      <c r="G5290">
        <f t="shared" si="172"/>
        <v>718</v>
      </c>
      <c r="H5290" s="2">
        <f t="shared" si="171"/>
        <v>904.71084999484776</v>
      </c>
    </row>
    <row r="5291" spans="1:8" x14ac:dyDescent="0.2">
      <c r="A5291">
        <v>2008</v>
      </c>
      <c r="B5291" t="s">
        <v>30</v>
      </c>
      <c r="C5291" t="s">
        <v>18</v>
      </c>
      <c r="D5291">
        <v>737</v>
      </c>
      <c r="E5291">
        <v>1726899</v>
      </c>
      <c r="F5291" cm="1">
        <f t="array" ref="F5291">_xlfn.XLOOKUP(A5291&amp;C5291, $L$3:$L$410&amp;$M$3:$M$410,$O$3:$O$410, "kamiyama")</f>
        <v>1.3480908605491353</v>
      </c>
      <c r="G5291">
        <f t="shared" si="172"/>
        <v>718</v>
      </c>
      <c r="H5291" s="2">
        <f t="shared" si="171"/>
        <v>967.92923787427912</v>
      </c>
    </row>
    <row r="5292" spans="1:8" x14ac:dyDescent="0.2">
      <c r="A5292">
        <v>2009</v>
      </c>
      <c r="B5292" t="s">
        <v>30</v>
      </c>
      <c r="C5292" t="s">
        <v>18</v>
      </c>
      <c r="D5292">
        <v>587</v>
      </c>
      <c r="E5292">
        <v>1726833</v>
      </c>
      <c r="F5292" cm="1">
        <f t="array" ref="F5292">_xlfn.XLOOKUP(A5292&amp;C5292, $L$3:$L$410&amp;$M$3:$M$410,$O$3:$O$410, "kamiyama")</f>
        <v>1.3480393381400098</v>
      </c>
      <c r="G5292">
        <f t="shared" si="172"/>
        <v>718</v>
      </c>
      <c r="H5292" s="2">
        <f t="shared" si="171"/>
        <v>967.89224478452695</v>
      </c>
    </row>
    <row r="5293" spans="1:8" x14ac:dyDescent="0.2">
      <c r="A5293">
        <v>2010</v>
      </c>
      <c r="B5293" t="s">
        <v>30</v>
      </c>
      <c r="C5293" t="s">
        <v>18</v>
      </c>
      <c r="D5293">
        <v>1344</v>
      </c>
      <c r="E5293">
        <v>1853539</v>
      </c>
      <c r="F5293" cm="1">
        <f t="array" ref="F5293">_xlfn.XLOOKUP(A5293&amp;C5293, $L$3:$L$410&amp;$M$3:$M$410,$O$3:$O$410, "kamiyama")</f>
        <v>1.4469514346649013</v>
      </c>
      <c r="G5293">
        <f t="shared" si="172"/>
        <v>718</v>
      </c>
      <c r="H5293" s="2">
        <f t="shared" si="171"/>
        <v>1038.9111300893992</v>
      </c>
    </row>
    <row r="5294" spans="1:8" x14ac:dyDescent="0.2">
      <c r="A5294">
        <v>2011</v>
      </c>
      <c r="B5294" t="s">
        <v>30</v>
      </c>
      <c r="C5294" t="s">
        <v>18</v>
      </c>
      <c r="D5294">
        <v>152</v>
      </c>
      <c r="E5294">
        <v>1908689</v>
      </c>
      <c r="F5294" cm="1">
        <f t="array" ref="F5294">_xlfn.XLOOKUP(A5294&amp;C5294, $L$3:$L$410&amp;$M$3:$M$410,$O$3:$O$410, "kamiyama")</f>
        <v>1.49000387198711</v>
      </c>
      <c r="G5294">
        <f t="shared" si="172"/>
        <v>718</v>
      </c>
      <c r="H5294" s="2">
        <f t="shared" si="171"/>
        <v>1069.8227800867451</v>
      </c>
    </row>
    <row r="5295" spans="1:8" x14ac:dyDescent="0.2">
      <c r="A5295">
        <v>2012</v>
      </c>
      <c r="B5295" t="s">
        <v>30</v>
      </c>
      <c r="C5295" t="s">
        <v>18</v>
      </c>
      <c r="D5295">
        <v>499</v>
      </c>
      <c r="E5295">
        <v>1921124</v>
      </c>
      <c r="F5295" cm="1">
        <f t="array" ref="F5295">_xlfn.XLOOKUP(A5295&amp;C5295, $L$3:$L$410&amp;$M$3:$M$410,$O$3:$O$410, "kamiyama")</f>
        <v>1.4997111622518728</v>
      </c>
      <c r="G5295">
        <f t="shared" si="172"/>
        <v>718</v>
      </c>
      <c r="H5295" s="2">
        <f t="shared" si="171"/>
        <v>1076.7926144968446</v>
      </c>
    </row>
    <row r="5296" spans="1:8" x14ac:dyDescent="0.2">
      <c r="A5296">
        <v>2013</v>
      </c>
      <c r="B5296" t="s">
        <v>30</v>
      </c>
      <c r="C5296" t="s">
        <v>18</v>
      </c>
      <c r="D5296">
        <v>566</v>
      </c>
      <c r="E5296">
        <v>1976789</v>
      </c>
      <c r="F5296" cm="1">
        <f t="array" ref="F5296">_xlfn.XLOOKUP(A5296&amp;C5296, $L$3:$L$410&amp;$M$3:$M$410,$O$3:$O$410, "kamiyama")</f>
        <v>1.543165630493772</v>
      </c>
      <c r="G5296">
        <f t="shared" si="172"/>
        <v>718</v>
      </c>
      <c r="H5296" s="2">
        <f t="shared" si="171"/>
        <v>1107.9929226945283</v>
      </c>
    </row>
    <row r="5297" spans="1:8" x14ac:dyDescent="0.2">
      <c r="A5297">
        <v>2014</v>
      </c>
      <c r="B5297" t="s">
        <v>30</v>
      </c>
      <c r="C5297" t="s">
        <v>18</v>
      </c>
      <c r="D5297">
        <v>1499</v>
      </c>
      <c r="E5297">
        <v>1957368</v>
      </c>
      <c r="F5297" cm="1">
        <f t="array" ref="F5297">_xlfn.XLOOKUP(A5297&amp;C5297, $L$3:$L$410&amp;$M$3:$M$410,$O$3:$O$410, "kamiyama")</f>
        <v>1.5280047712873421</v>
      </c>
      <c r="G5297">
        <f t="shared" si="172"/>
        <v>718</v>
      </c>
      <c r="H5297" s="2">
        <f t="shared" si="171"/>
        <v>1097.1074257843115</v>
      </c>
    </row>
    <row r="5298" spans="1:8" x14ac:dyDescent="0.2">
      <c r="A5298">
        <v>2015</v>
      </c>
      <c r="B5298" t="s">
        <v>30</v>
      </c>
      <c r="C5298" t="s">
        <v>18</v>
      </c>
      <c r="D5298">
        <v>304</v>
      </c>
      <c r="E5298">
        <v>1975709</v>
      </c>
      <c r="F5298" cm="1">
        <f t="array" ref="F5298">_xlfn.XLOOKUP(A5298&amp;C5298, $L$3:$L$410&amp;$M$3:$M$410,$O$3:$O$410, "kamiyama")</f>
        <v>1.5423225365262656</v>
      </c>
      <c r="G5298">
        <f t="shared" si="172"/>
        <v>718</v>
      </c>
      <c r="H5298" s="2">
        <f t="shared" si="171"/>
        <v>1107.3875812258586</v>
      </c>
    </row>
    <row r="5299" spans="1:8" x14ac:dyDescent="0.2">
      <c r="A5299">
        <v>2016</v>
      </c>
      <c r="B5299" t="s">
        <v>30</v>
      </c>
      <c r="C5299" t="s">
        <v>18</v>
      </c>
      <c r="D5299">
        <v>959</v>
      </c>
      <c r="E5299">
        <v>2080417</v>
      </c>
      <c r="F5299" cm="1">
        <f t="array" ref="F5299">_xlfn.XLOOKUP(A5299&amp;C5299, $L$3:$L$410&amp;$M$3:$M$410,$O$3:$O$410, "kamiyama")</f>
        <v>1.6240620579611489</v>
      </c>
      <c r="G5299">
        <f t="shared" si="172"/>
        <v>718</v>
      </c>
      <c r="H5299" s="2">
        <f t="shared" si="171"/>
        <v>1166.076557616105</v>
      </c>
    </row>
    <row r="5300" spans="1:8" x14ac:dyDescent="0.2">
      <c r="A5300">
        <v>2017</v>
      </c>
      <c r="B5300" t="s">
        <v>30</v>
      </c>
      <c r="C5300" t="s">
        <v>18</v>
      </c>
      <c r="D5300">
        <v>961</v>
      </c>
      <c r="E5300">
        <v>2111247</v>
      </c>
      <c r="F5300" cm="1">
        <f t="array" ref="F5300">_xlfn.XLOOKUP(A5300&amp;C5300, $L$3:$L$410&amp;$M$3:$M$410,$O$3:$O$410, "kamiyama")</f>
        <v>1.6481292681632105</v>
      </c>
      <c r="G5300">
        <f t="shared" si="172"/>
        <v>718</v>
      </c>
      <c r="H5300" s="2">
        <f t="shared" si="171"/>
        <v>1183.356814541185</v>
      </c>
    </row>
    <row r="5301" spans="1:8" x14ac:dyDescent="0.2">
      <c r="A5301">
        <v>2018</v>
      </c>
      <c r="B5301" t="s">
        <v>30</v>
      </c>
      <c r="C5301" t="s">
        <v>18</v>
      </c>
      <c r="D5301">
        <v>961</v>
      </c>
      <c r="E5301">
        <v>2062912</v>
      </c>
      <c r="F5301" cm="1">
        <f t="array" ref="F5301">_xlfn.XLOOKUP(A5301&amp;C5301, $L$3:$L$410&amp;$M$3:$M$410,$O$3:$O$410, "kamiyama")</f>
        <v>1.6103969099044806</v>
      </c>
      <c r="G5301">
        <f t="shared" si="172"/>
        <v>718</v>
      </c>
      <c r="H5301" s="2">
        <f t="shared" si="171"/>
        <v>1156.2649813114172</v>
      </c>
    </row>
    <row r="5302" spans="1:8" x14ac:dyDescent="0.2">
      <c r="A5302">
        <v>2019</v>
      </c>
      <c r="B5302" t="s">
        <v>30</v>
      </c>
      <c r="C5302" t="s">
        <v>18</v>
      </c>
      <c r="D5302">
        <v>496</v>
      </c>
      <c r="E5302">
        <v>2091717</v>
      </c>
      <c r="F5302" cm="1">
        <f t="array" ref="F5302">_xlfn.XLOOKUP(A5302&amp;C5302, $L$3:$L$410&amp;$M$3:$M$410,$O$3:$O$410, "kamiyama")</f>
        <v>1.6328833189174674</v>
      </c>
      <c r="G5302">
        <f t="shared" si="172"/>
        <v>718</v>
      </c>
      <c r="H5302" s="2">
        <f t="shared" si="171"/>
        <v>1172.4102229827415</v>
      </c>
    </row>
    <row r="5303" spans="1:8" x14ac:dyDescent="0.2">
      <c r="A5303">
        <v>2020</v>
      </c>
      <c r="B5303" t="s">
        <v>30</v>
      </c>
      <c r="C5303" t="s">
        <v>18</v>
      </c>
      <c r="D5303">
        <v>968</v>
      </c>
      <c r="E5303">
        <v>2169927</v>
      </c>
      <c r="F5303" cm="1">
        <f t="array" ref="F5303">_xlfn.XLOOKUP(A5303&amp;C5303, $L$3:$L$410&amp;$M$3:$M$410,$O$3:$O$410, "kamiyama")</f>
        <v>1.6939373737310655</v>
      </c>
      <c r="G5303">
        <f t="shared" si="172"/>
        <v>718</v>
      </c>
      <c r="H5303" s="2">
        <f t="shared" si="171"/>
        <v>1216.247034338905</v>
      </c>
    </row>
    <row r="5304" spans="1:8" x14ac:dyDescent="0.2">
      <c r="A5304">
        <v>2021</v>
      </c>
      <c r="B5304" t="s">
        <v>30</v>
      </c>
      <c r="C5304" t="s">
        <v>18</v>
      </c>
      <c r="D5304">
        <v>1109</v>
      </c>
      <c r="E5304">
        <v>2061527</v>
      </c>
      <c r="F5304" cm="1">
        <f t="array" ref="F5304">_xlfn.XLOOKUP(A5304&amp;C5304, $L$3:$L$410&amp;$M$3:$M$410,$O$3:$O$410, "kamiyama")</f>
        <v>1.6093157199554098</v>
      </c>
      <c r="G5304">
        <f t="shared" si="172"/>
        <v>718</v>
      </c>
      <c r="H5304" s="2">
        <f t="shared" si="171"/>
        <v>1155.4886869279842</v>
      </c>
    </row>
    <row r="5305" spans="1:8" x14ac:dyDescent="0.2">
      <c r="A5305">
        <v>2022</v>
      </c>
      <c r="B5305" t="s">
        <v>30</v>
      </c>
      <c r="C5305" t="s">
        <v>18</v>
      </c>
      <c r="D5305">
        <v>862</v>
      </c>
      <c r="E5305">
        <v>2080198</v>
      </c>
      <c r="F5305" cm="1">
        <f t="array" ref="F5305">_xlfn.XLOOKUP(A5305&amp;C5305, $L$3:$L$410&amp;$M$3:$M$410,$O$3:$O$410, "kamiyama")</f>
        <v>1.6238910972399601</v>
      </c>
      <c r="G5305">
        <f t="shared" si="172"/>
        <v>718</v>
      </c>
      <c r="H5305" s="2">
        <f t="shared" si="171"/>
        <v>1165.9538078182914</v>
      </c>
    </row>
    <row r="5306" spans="1:8" x14ac:dyDescent="0.2">
      <c r="A5306">
        <v>2023</v>
      </c>
      <c r="B5306" t="s">
        <v>30</v>
      </c>
      <c r="C5306" t="s">
        <v>18</v>
      </c>
      <c r="D5306">
        <v>1730</v>
      </c>
      <c r="E5306">
        <v>2190701</v>
      </c>
      <c r="F5306" cm="1">
        <f t="array" ref="F5306">_xlfn.XLOOKUP(A5306&amp;C5306, $L$3:$L$410&amp;$M$3:$M$410,$O$3:$O$410, "kamiyama")</f>
        <v>1.7101544423245663</v>
      </c>
      <c r="G5306">
        <f t="shared" si="172"/>
        <v>718</v>
      </c>
      <c r="H5306" s="2">
        <f t="shared" si="171"/>
        <v>1227.8908895890386</v>
      </c>
    </row>
    <row r="5307" spans="1:8" x14ac:dyDescent="0.2">
      <c r="A5307">
        <v>2000</v>
      </c>
      <c r="B5307" t="s">
        <v>31</v>
      </c>
      <c r="C5307" t="s">
        <v>2</v>
      </c>
      <c r="D5307">
        <v>9974</v>
      </c>
      <c r="E5307">
        <v>509634</v>
      </c>
      <c r="F5307" cm="1">
        <f t="array" ref="F5307">_xlfn.XLOOKUP(A5307&amp;C5307, $L$3:$L$410&amp;$M$3:$M$410,$O$3:$O$410, "kamiyama")</f>
        <v>1</v>
      </c>
      <c r="G5307">
        <f t="shared" si="172"/>
        <v>9974</v>
      </c>
      <c r="H5307" s="2">
        <f t="shared" si="171"/>
        <v>9974</v>
      </c>
    </row>
    <row r="5308" spans="1:8" x14ac:dyDescent="0.2">
      <c r="A5308">
        <v>2001</v>
      </c>
      <c r="B5308" t="s">
        <v>31</v>
      </c>
      <c r="C5308" t="s">
        <v>2</v>
      </c>
      <c r="D5308">
        <v>12088</v>
      </c>
      <c r="E5308">
        <v>630079</v>
      </c>
      <c r="F5308" cm="1">
        <f t="array" ref="F5308">_xlfn.XLOOKUP(A5308&amp;C5308, $L$3:$L$410&amp;$M$3:$M$410,$O$3:$O$410, "kamiyama")</f>
        <v>1.2363362726976614</v>
      </c>
      <c r="G5308">
        <f t="shared" si="172"/>
        <v>9974</v>
      </c>
      <c r="H5308" s="2">
        <f t="shared" si="171"/>
        <v>12331.217983886476</v>
      </c>
    </row>
    <row r="5309" spans="1:8" x14ac:dyDescent="0.2">
      <c r="A5309">
        <v>2002</v>
      </c>
      <c r="B5309" t="s">
        <v>31</v>
      </c>
      <c r="C5309" t="s">
        <v>2</v>
      </c>
      <c r="D5309">
        <v>10757</v>
      </c>
      <c r="E5309">
        <v>671497</v>
      </c>
      <c r="F5309" cm="1">
        <f t="array" ref="F5309">_xlfn.XLOOKUP(A5309&amp;C5309, $L$3:$L$410&amp;$M$3:$M$410,$O$3:$O$410, "kamiyama")</f>
        <v>1.3176063606431283</v>
      </c>
      <c r="G5309">
        <f t="shared" si="172"/>
        <v>9974</v>
      </c>
      <c r="H5309" s="2">
        <f t="shared" si="171"/>
        <v>13141.805841054562</v>
      </c>
    </row>
    <row r="5310" spans="1:8" x14ac:dyDescent="0.2">
      <c r="A5310">
        <v>2003</v>
      </c>
      <c r="B5310" t="s">
        <v>31</v>
      </c>
      <c r="C5310" t="s">
        <v>2</v>
      </c>
      <c r="D5310">
        <v>11006</v>
      </c>
      <c r="E5310">
        <v>759032</v>
      </c>
      <c r="F5310" cm="1">
        <f t="array" ref="F5310">_xlfn.XLOOKUP(A5310&amp;C5310, $L$3:$L$410&amp;$M$3:$M$410,$O$3:$O$410, "kamiyama")</f>
        <v>1.4893668789758925</v>
      </c>
      <c r="G5310">
        <f t="shared" si="172"/>
        <v>9974</v>
      </c>
      <c r="H5310" s="2">
        <f t="shared" si="171"/>
        <v>14854.945250905552</v>
      </c>
    </row>
    <row r="5311" spans="1:8" x14ac:dyDescent="0.2">
      <c r="A5311">
        <v>2004</v>
      </c>
      <c r="B5311" t="s">
        <v>31</v>
      </c>
      <c r="C5311" t="s">
        <v>2</v>
      </c>
      <c r="D5311">
        <v>16518</v>
      </c>
      <c r="E5311">
        <v>870849</v>
      </c>
      <c r="F5311" cm="1">
        <f t="array" ref="F5311">_xlfn.XLOOKUP(A5311&amp;C5311, $L$3:$L$410&amp;$M$3:$M$410,$O$3:$O$410, "kamiyama")</f>
        <v>1.7087733549959383</v>
      </c>
      <c r="G5311">
        <f t="shared" si="172"/>
        <v>9974</v>
      </c>
      <c r="H5311" s="2">
        <f t="shared" si="171"/>
        <v>17043.305442729488</v>
      </c>
    </row>
    <row r="5312" spans="1:8" x14ac:dyDescent="0.2">
      <c r="A5312">
        <v>2005</v>
      </c>
      <c r="B5312" t="s">
        <v>31</v>
      </c>
      <c r="C5312" t="s">
        <v>2</v>
      </c>
      <c r="D5312">
        <v>14264</v>
      </c>
      <c r="E5312">
        <v>940958</v>
      </c>
      <c r="F5312" cm="1">
        <f t="array" ref="F5312">_xlfn.XLOOKUP(A5312&amp;C5312, $L$3:$L$410&amp;$M$3:$M$410,$O$3:$O$410, "kamiyama")</f>
        <v>1.8463407072526559</v>
      </c>
      <c r="G5312">
        <f t="shared" si="172"/>
        <v>9974</v>
      </c>
      <c r="H5312" s="2">
        <f t="shared" si="171"/>
        <v>18415.40221413799</v>
      </c>
    </row>
    <row r="5313" spans="1:8" x14ac:dyDescent="0.2">
      <c r="A5313">
        <v>2006</v>
      </c>
      <c r="B5313" t="s">
        <v>31</v>
      </c>
      <c r="C5313" t="s">
        <v>2</v>
      </c>
      <c r="D5313">
        <v>17891</v>
      </c>
      <c r="E5313">
        <v>1064127</v>
      </c>
      <c r="F5313" cm="1">
        <f t="array" ref="F5313">_xlfn.XLOOKUP(A5313&amp;C5313, $L$3:$L$410&amp;$M$3:$M$410,$O$3:$O$410, "kamiyama")</f>
        <v>2.0880219922532639</v>
      </c>
      <c r="G5313">
        <f t="shared" si="172"/>
        <v>9974</v>
      </c>
      <c r="H5313" s="2">
        <f t="shared" si="171"/>
        <v>20825.931350734056</v>
      </c>
    </row>
    <row r="5314" spans="1:8" x14ac:dyDescent="0.2">
      <c r="A5314">
        <v>2007</v>
      </c>
      <c r="B5314" t="s">
        <v>31</v>
      </c>
      <c r="C5314" t="s">
        <v>2</v>
      </c>
      <c r="D5314">
        <v>19175</v>
      </c>
      <c r="E5314">
        <v>1107246</v>
      </c>
      <c r="F5314" cm="1">
        <f t="array" ref="F5314">_xlfn.XLOOKUP(A5314&amp;C5314, $L$3:$L$410&amp;$M$3:$M$410,$O$3:$O$410, "kamiyama")</f>
        <v>2.1726297695993595</v>
      </c>
      <c r="G5314">
        <f t="shared" si="172"/>
        <v>9974</v>
      </c>
      <c r="H5314" s="2">
        <f t="shared" si="171"/>
        <v>21669.809321984012</v>
      </c>
    </row>
    <row r="5315" spans="1:8" x14ac:dyDescent="0.2">
      <c r="A5315">
        <v>2008</v>
      </c>
      <c r="B5315" t="s">
        <v>31</v>
      </c>
      <c r="C5315" t="s">
        <v>2</v>
      </c>
      <c r="D5315">
        <v>15924</v>
      </c>
      <c r="E5315">
        <v>1177842</v>
      </c>
      <c r="F5315" cm="1">
        <f t="array" ref="F5315">_xlfn.XLOOKUP(A5315&amp;C5315, $L$3:$L$410&amp;$M$3:$M$410,$O$3:$O$410, "kamiyama")</f>
        <v>2.3111527095915894</v>
      </c>
      <c r="G5315">
        <f t="shared" si="172"/>
        <v>9974</v>
      </c>
      <c r="H5315" s="2">
        <f t="shared" si="171"/>
        <v>23051.437125466513</v>
      </c>
    </row>
    <row r="5316" spans="1:8" x14ac:dyDescent="0.2">
      <c r="A5316">
        <v>2009</v>
      </c>
      <c r="B5316" t="s">
        <v>31</v>
      </c>
      <c r="C5316" t="s">
        <v>2</v>
      </c>
      <c r="D5316">
        <v>21280</v>
      </c>
      <c r="E5316">
        <v>1243106</v>
      </c>
      <c r="F5316" cm="1">
        <f t="array" ref="F5316">_xlfn.XLOOKUP(A5316&amp;C5316, $L$3:$L$410&amp;$M$3:$M$410,$O$3:$O$410, "kamiyama")</f>
        <v>2.4392132393050701</v>
      </c>
      <c r="G5316">
        <f t="shared" si="172"/>
        <v>9974</v>
      </c>
      <c r="H5316" s="2">
        <f t="shared" ref="H5316:H5379" si="173">F5316*G5316</f>
        <v>24328.712848828767</v>
      </c>
    </row>
    <row r="5317" spans="1:8" x14ac:dyDescent="0.2">
      <c r="A5317">
        <v>2010</v>
      </c>
      <c r="B5317" t="s">
        <v>31</v>
      </c>
      <c r="C5317" t="s">
        <v>2</v>
      </c>
      <c r="D5317">
        <v>19586</v>
      </c>
      <c r="E5317">
        <v>1400862</v>
      </c>
      <c r="F5317" cm="1">
        <f t="array" ref="F5317">_xlfn.XLOOKUP(A5317&amp;C5317, $L$3:$L$410&amp;$M$3:$M$410,$O$3:$O$410, "kamiyama")</f>
        <v>2.7487608754517949</v>
      </c>
      <c r="G5317">
        <f t="shared" ref="G5317:G5380" si="174">IF((A5317=2000),D5317,G5316)</f>
        <v>9974</v>
      </c>
      <c r="H5317" s="2">
        <f t="shared" si="173"/>
        <v>27416.140971756202</v>
      </c>
    </row>
    <row r="5318" spans="1:8" x14ac:dyDescent="0.2">
      <c r="A5318">
        <v>2011</v>
      </c>
      <c r="B5318" t="s">
        <v>31</v>
      </c>
      <c r="C5318" t="s">
        <v>2</v>
      </c>
      <c r="D5318">
        <v>22304</v>
      </c>
      <c r="E5318">
        <v>1542449</v>
      </c>
      <c r="F5318" cm="1">
        <f t="array" ref="F5318">_xlfn.XLOOKUP(A5318&amp;C5318, $L$3:$L$410&amp;$M$3:$M$410,$O$3:$O$410, "kamiyama")</f>
        <v>3.0265818214640312</v>
      </c>
      <c r="G5318">
        <f t="shared" si="174"/>
        <v>9974</v>
      </c>
      <c r="H5318" s="2">
        <f t="shared" si="173"/>
        <v>30187.127087282246</v>
      </c>
    </row>
    <row r="5319" spans="1:8" x14ac:dyDescent="0.2">
      <c r="A5319">
        <v>2012</v>
      </c>
      <c r="B5319" t="s">
        <v>31</v>
      </c>
      <c r="C5319" t="s">
        <v>2</v>
      </c>
      <c r="D5319">
        <v>24683</v>
      </c>
      <c r="E5319">
        <v>1631813</v>
      </c>
      <c r="F5319" cm="1">
        <f t="array" ref="F5319">_xlfn.XLOOKUP(A5319&amp;C5319, $L$3:$L$410&amp;$M$3:$M$410,$O$3:$O$410, "kamiyama")</f>
        <v>3.2019311898342733</v>
      </c>
      <c r="G5319">
        <f t="shared" si="174"/>
        <v>9974</v>
      </c>
      <c r="H5319" s="2">
        <f t="shared" si="173"/>
        <v>31936.06168740704</v>
      </c>
    </row>
    <row r="5320" spans="1:8" x14ac:dyDescent="0.2">
      <c r="A5320">
        <v>2013</v>
      </c>
      <c r="B5320" t="s">
        <v>31</v>
      </c>
      <c r="C5320" t="s">
        <v>2</v>
      </c>
      <c r="D5320">
        <v>33254</v>
      </c>
      <c r="E5320">
        <v>1789983</v>
      </c>
      <c r="F5320" cm="1">
        <f t="array" ref="F5320">_xlfn.XLOOKUP(A5320&amp;C5320, $L$3:$L$410&amp;$M$3:$M$410,$O$3:$O$410, "kamiyama")</f>
        <v>3.5122911736658073</v>
      </c>
      <c r="G5320">
        <f t="shared" si="174"/>
        <v>9974</v>
      </c>
      <c r="H5320" s="2">
        <f t="shared" si="173"/>
        <v>35031.592166142764</v>
      </c>
    </row>
    <row r="5321" spans="1:8" x14ac:dyDescent="0.2">
      <c r="A5321">
        <v>2014</v>
      </c>
      <c r="B5321" t="s">
        <v>31</v>
      </c>
      <c r="C5321" t="s">
        <v>2</v>
      </c>
      <c r="D5321">
        <v>26930</v>
      </c>
      <c r="E5321">
        <v>1951160</v>
      </c>
      <c r="F5321" cm="1">
        <f t="array" ref="F5321">_xlfn.XLOOKUP(A5321&amp;C5321, $L$3:$L$410&amp;$M$3:$M$410,$O$3:$O$410, "kamiyama")</f>
        <v>3.8285514702708219</v>
      </c>
      <c r="G5321">
        <f t="shared" si="174"/>
        <v>9974</v>
      </c>
      <c r="H5321" s="2">
        <f t="shared" si="173"/>
        <v>38185.972364481175</v>
      </c>
    </row>
    <row r="5322" spans="1:8" x14ac:dyDescent="0.2">
      <c r="A5322">
        <v>2015</v>
      </c>
      <c r="B5322" t="s">
        <v>31</v>
      </c>
      <c r="C5322" t="s">
        <v>2</v>
      </c>
      <c r="D5322">
        <v>39928</v>
      </c>
      <c r="E5322">
        <v>2158716</v>
      </c>
      <c r="F5322" cm="1">
        <f t="array" ref="F5322">_xlfn.XLOOKUP(A5322&amp;C5322, $L$3:$L$410&amp;$M$3:$M$410,$O$3:$O$410, "kamiyama")</f>
        <v>4.2358162916916848</v>
      </c>
      <c r="G5322">
        <f t="shared" si="174"/>
        <v>9974</v>
      </c>
      <c r="H5322" s="2">
        <f t="shared" si="173"/>
        <v>42248.031693332865</v>
      </c>
    </row>
    <row r="5323" spans="1:8" x14ac:dyDescent="0.2">
      <c r="A5323">
        <v>2016</v>
      </c>
      <c r="B5323" t="s">
        <v>31</v>
      </c>
      <c r="C5323" t="s">
        <v>2</v>
      </c>
      <c r="D5323">
        <v>30892</v>
      </c>
      <c r="E5323">
        <v>2301539</v>
      </c>
      <c r="F5323" cm="1">
        <f t="array" ref="F5323">_xlfn.XLOOKUP(A5323&amp;C5323, $L$3:$L$410&amp;$M$3:$M$410,$O$3:$O$410, "kamiyama")</f>
        <v>4.5160625076034959</v>
      </c>
      <c r="G5323">
        <f t="shared" si="174"/>
        <v>9974</v>
      </c>
      <c r="H5323" s="2">
        <f t="shared" si="173"/>
        <v>45043.207450837268</v>
      </c>
    </row>
    <row r="5324" spans="1:8" x14ac:dyDescent="0.2">
      <c r="A5324">
        <v>2017</v>
      </c>
      <c r="B5324" t="s">
        <v>31</v>
      </c>
      <c r="C5324" t="s">
        <v>2</v>
      </c>
      <c r="D5324">
        <v>38838</v>
      </c>
      <c r="E5324">
        <v>2437463</v>
      </c>
      <c r="F5324" cm="1">
        <f t="array" ref="F5324">_xlfn.XLOOKUP(A5324&amp;C5324, $L$3:$L$410&amp;$M$3:$M$410,$O$3:$O$410, "kamiyama")</f>
        <v>4.7827715576276306</v>
      </c>
      <c r="G5324">
        <f t="shared" si="174"/>
        <v>9974</v>
      </c>
      <c r="H5324" s="2">
        <f t="shared" si="173"/>
        <v>47703.363515777986</v>
      </c>
    </row>
    <row r="5325" spans="1:8" x14ac:dyDescent="0.2">
      <c r="A5325">
        <v>2018</v>
      </c>
      <c r="B5325" t="s">
        <v>31</v>
      </c>
      <c r="C5325" t="s">
        <v>2</v>
      </c>
      <c r="D5325">
        <v>33750</v>
      </c>
      <c r="E5325">
        <v>2604997</v>
      </c>
      <c r="F5325" cm="1">
        <f t="array" ref="F5325">_xlfn.XLOOKUP(A5325&amp;C5325, $L$3:$L$410&amp;$M$3:$M$410,$O$3:$O$410, "kamiyama")</f>
        <v>5.1115055117986632</v>
      </c>
      <c r="G5325">
        <f t="shared" si="174"/>
        <v>9974</v>
      </c>
      <c r="H5325" s="2">
        <f t="shared" si="173"/>
        <v>50982.155974679867</v>
      </c>
    </row>
    <row r="5326" spans="1:8" x14ac:dyDescent="0.2">
      <c r="A5326">
        <v>2019</v>
      </c>
      <c r="B5326" t="s">
        <v>31</v>
      </c>
      <c r="C5326" t="s">
        <v>2</v>
      </c>
      <c r="D5326">
        <v>42843</v>
      </c>
      <c r="E5326">
        <v>2767691</v>
      </c>
      <c r="F5326" cm="1">
        <f t="array" ref="F5326">_xlfn.XLOOKUP(A5326&amp;C5326, $L$3:$L$410&amp;$M$3:$M$410,$O$3:$O$410, "kamiyama")</f>
        <v>5.4307424543888363</v>
      </c>
      <c r="G5326">
        <f t="shared" si="174"/>
        <v>9974</v>
      </c>
      <c r="H5326" s="2">
        <f t="shared" si="173"/>
        <v>54166.225240074251</v>
      </c>
    </row>
    <row r="5327" spans="1:8" x14ac:dyDescent="0.2">
      <c r="A5327">
        <v>2020</v>
      </c>
      <c r="B5327" t="s">
        <v>31</v>
      </c>
      <c r="C5327" t="s">
        <v>2</v>
      </c>
      <c r="D5327">
        <v>35279</v>
      </c>
      <c r="E5327">
        <v>2837118</v>
      </c>
      <c r="F5327" cm="1">
        <f t="array" ref="F5327">_xlfn.XLOOKUP(A5327&amp;C5327, $L$3:$L$410&amp;$M$3:$M$410,$O$3:$O$410, "kamiyama")</f>
        <v>5.5669715913773414</v>
      </c>
      <c r="G5327">
        <f t="shared" si="174"/>
        <v>9974</v>
      </c>
      <c r="H5327" s="2">
        <f t="shared" si="173"/>
        <v>55524.974652397606</v>
      </c>
    </row>
    <row r="5328" spans="1:8" x14ac:dyDescent="0.2">
      <c r="A5328">
        <v>2021</v>
      </c>
      <c r="B5328" t="s">
        <v>31</v>
      </c>
      <c r="C5328" t="s">
        <v>2</v>
      </c>
      <c r="D5328">
        <v>43607</v>
      </c>
      <c r="E5328">
        <v>2964306</v>
      </c>
      <c r="F5328" cm="1">
        <f t="array" ref="F5328">_xlfn.XLOOKUP(A5328&amp;C5328, $L$3:$L$410&amp;$M$3:$M$410,$O$3:$O$410, "kamiyama")</f>
        <v>5.8165389279365192</v>
      </c>
      <c r="G5328">
        <f t="shared" si="174"/>
        <v>9974</v>
      </c>
      <c r="H5328" s="2">
        <f t="shared" si="173"/>
        <v>58014.159267238843</v>
      </c>
    </row>
    <row r="5329" spans="1:8" x14ac:dyDescent="0.2">
      <c r="A5329">
        <v>2022</v>
      </c>
      <c r="B5329" t="s">
        <v>31</v>
      </c>
      <c r="C5329" t="s">
        <v>2</v>
      </c>
      <c r="D5329">
        <v>37227</v>
      </c>
      <c r="E5329">
        <v>3249845</v>
      </c>
      <c r="F5329" cm="1">
        <f t="array" ref="F5329">_xlfn.XLOOKUP(A5329&amp;C5329, $L$3:$L$410&amp;$M$3:$M$410,$O$3:$O$410, "kamiyama")</f>
        <v>6.3768214051652752</v>
      </c>
      <c r="G5329">
        <f t="shared" si="174"/>
        <v>9974</v>
      </c>
      <c r="H5329" s="2">
        <f t="shared" si="173"/>
        <v>63602.416695118452</v>
      </c>
    </row>
    <row r="5330" spans="1:8" x14ac:dyDescent="0.2">
      <c r="A5330">
        <v>2023</v>
      </c>
      <c r="B5330" t="s">
        <v>31</v>
      </c>
      <c r="C5330" t="s">
        <v>2</v>
      </c>
      <c r="D5330">
        <v>50607</v>
      </c>
      <c r="E5330">
        <v>3441106</v>
      </c>
      <c r="F5330" cm="1">
        <f t="array" ref="F5330">_xlfn.XLOOKUP(A5330&amp;C5330, $L$3:$L$410&amp;$M$3:$M$410,$O$3:$O$410, "kamiyama")</f>
        <v>6.7521123001997516</v>
      </c>
      <c r="G5330">
        <f t="shared" si="174"/>
        <v>9974</v>
      </c>
      <c r="H5330" s="2">
        <f t="shared" si="173"/>
        <v>67345.568082192316</v>
      </c>
    </row>
    <row r="5331" spans="1:8" x14ac:dyDescent="0.2">
      <c r="A5331">
        <v>2000</v>
      </c>
      <c r="B5331" t="s">
        <v>31</v>
      </c>
      <c r="C5331" t="s">
        <v>3</v>
      </c>
      <c r="D5331">
        <v>5859</v>
      </c>
      <c r="E5331">
        <v>733910</v>
      </c>
      <c r="F5331" cm="1">
        <f t="array" ref="F5331">_xlfn.XLOOKUP(A5331&amp;C5331, $L$3:$L$410&amp;$M$3:$M$410,$O$3:$O$410, "kamiyama")</f>
        <v>1</v>
      </c>
      <c r="G5331">
        <f t="shared" si="174"/>
        <v>5859</v>
      </c>
      <c r="H5331" s="2">
        <f t="shared" si="173"/>
        <v>5859</v>
      </c>
    </row>
    <row r="5332" spans="1:8" x14ac:dyDescent="0.2">
      <c r="A5332">
        <v>2001</v>
      </c>
      <c r="B5332" t="s">
        <v>31</v>
      </c>
      <c r="C5332" t="s">
        <v>3</v>
      </c>
      <c r="D5332">
        <v>6514</v>
      </c>
      <c r="E5332">
        <v>741755</v>
      </c>
      <c r="F5332" cm="1">
        <f t="array" ref="F5332">_xlfn.XLOOKUP(A5332&amp;C5332, $L$3:$L$410&amp;$M$3:$M$410,$O$3:$O$410, "kamiyama")</f>
        <v>1.0106893215789401</v>
      </c>
      <c r="G5332">
        <f t="shared" si="174"/>
        <v>5859</v>
      </c>
      <c r="H5332" s="2">
        <f t="shared" si="173"/>
        <v>5921.6287351310102</v>
      </c>
    </row>
    <row r="5333" spans="1:8" x14ac:dyDescent="0.2">
      <c r="A5333">
        <v>2002</v>
      </c>
      <c r="B5333" t="s">
        <v>31</v>
      </c>
      <c r="C5333" t="s">
        <v>3</v>
      </c>
      <c r="D5333">
        <v>6193</v>
      </c>
      <c r="E5333">
        <v>684041</v>
      </c>
      <c r="F5333" cm="1">
        <f t="array" ref="F5333">_xlfn.XLOOKUP(A5333&amp;C5333, $L$3:$L$410&amp;$M$3:$M$410,$O$3:$O$410, "kamiyama")</f>
        <v>0.93205025139322262</v>
      </c>
      <c r="G5333">
        <f t="shared" si="174"/>
        <v>5859</v>
      </c>
      <c r="H5333" s="2">
        <f t="shared" si="173"/>
        <v>5460.8824229128913</v>
      </c>
    </row>
    <row r="5334" spans="1:8" x14ac:dyDescent="0.2">
      <c r="A5334">
        <v>2003</v>
      </c>
      <c r="B5334" t="s">
        <v>31</v>
      </c>
      <c r="C5334" t="s">
        <v>3</v>
      </c>
      <c r="D5334">
        <v>4129</v>
      </c>
      <c r="E5334">
        <v>731168</v>
      </c>
      <c r="F5334" cm="1">
        <f t="array" ref="F5334">_xlfn.XLOOKUP(A5334&amp;C5334, $L$3:$L$410&amp;$M$3:$M$410,$O$3:$O$410, "kamiyama")</f>
        <v>0.99626384706571647</v>
      </c>
      <c r="G5334">
        <f t="shared" si="174"/>
        <v>5859</v>
      </c>
      <c r="H5334" s="2">
        <f t="shared" si="173"/>
        <v>5837.1098799580332</v>
      </c>
    </row>
    <row r="5335" spans="1:8" x14ac:dyDescent="0.2">
      <c r="A5335">
        <v>2004</v>
      </c>
      <c r="B5335" t="s">
        <v>31</v>
      </c>
      <c r="C5335" t="s">
        <v>3</v>
      </c>
      <c r="D5335">
        <v>7578</v>
      </c>
      <c r="E5335">
        <v>724784</v>
      </c>
      <c r="F5335" cm="1">
        <f t="array" ref="F5335">_xlfn.XLOOKUP(A5335&amp;C5335, $L$3:$L$410&amp;$M$3:$M$410,$O$3:$O$410, "kamiyama")</f>
        <v>0.98756523279421182</v>
      </c>
      <c r="G5335">
        <f t="shared" si="174"/>
        <v>5859</v>
      </c>
      <c r="H5335" s="2">
        <f t="shared" si="173"/>
        <v>5786.1446989412871</v>
      </c>
    </row>
    <row r="5336" spans="1:8" x14ac:dyDescent="0.2">
      <c r="A5336">
        <v>2005</v>
      </c>
      <c r="B5336" t="s">
        <v>31</v>
      </c>
      <c r="C5336" t="s">
        <v>3</v>
      </c>
      <c r="D5336">
        <v>7859</v>
      </c>
      <c r="E5336">
        <v>750817</v>
      </c>
      <c r="F5336" cm="1">
        <f t="array" ref="F5336">_xlfn.XLOOKUP(A5336&amp;C5336, $L$3:$L$410&amp;$M$3:$M$410,$O$3:$O$410, "kamiyama")</f>
        <v>1.0230368846316307</v>
      </c>
      <c r="G5336">
        <f t="shared" si="174"/>
        <v>5859</v>
      </c>
      <c r="H5336" s="2">
        <f t="shared" si="173"/>
        <v>5993.9731070567241</v>
      </c>
    </row>
    <row r="5337" spans="1:8" x14ac:dyDescent="0.2">
      <c r="A5337">
        <v>2006</v>
      </c>
      <c r="B5337" t="s">
        <v>31</v>
      </c>
      <c r="C5337" t="s">
        <v>3</v>
      </c>
      <c r="D5337">
        <v>8666</v>
      </c>
      <c r="E5337">
        <v>749575</v>
      </c>
      <c r="F5337" cm="1">
        <f t="array" ref="F5337">_xlfn.XLOOKUP(A5337&amp;C5337, $L$3:$L$410&amp;$M$3:$M$410,$O$3:$O$410, "kamiyama")</f>
        <v>1.0213445790355766</v>
      </c>
      <c r="G5337">
        <f t="shared" si="174"/>
        <v>5859</v>
      </c>
      <c r="H5337" s="2">
        <f t="shared" si="173"/>
        <v>5984.0578885694431</v>
      </c>
    </row>
    <row r="5338" spans="1:8" x14ac:dyDescent="0.2">
      <c r="A5338">
        <v>2007</v>
      </c>
      <c r="B5338" t="s">
        <v>31</v>
      </c>
      <c r="C5338" t="s">
        <v>3</v>
      </c>
      <c r="D5338">
        <v>8858</v>
      </c>
      <c r="E5338">
        <v>748335</v>
      </c>
      <c r="F5338" cm="1">
        <f t="array" ref="F5338">_xlfn.XLOOKUP(A5338&amp;C5338, $L$3:$L$410&amp;$M$3:$M$410,$O$3:$O$410, "kamiyama")</f>
        <v>1.0196549985693069</v>
      </c>
      <c r="G5338">
        <f t="shared" si="174"/>
        <v>5859</v>
      </c>
      <c r="H5338" s="2">
        <f t="shared" si="173"/>
        <v>5974.1586366175688</v>
      </c>
    </row>
    <row r="5339" spans="1:8" x14ac:dyDescent="0.2">
      <c r="A5339">
        <v>2008</v>
      </c>
      <c r="B5339" t="s">
        <v>31</v>
      </c>
      <c r="C5339" t="s">
        <v>3</v>
      </c>
      <c r="D5339">
        <v>8898</v>
      </c>
      <c r="E5339">
        <v>735103</v>
      </c>
      <c r="F5339" cm="1">
        <f t="array" ref="F5339">_xlfn.XLOOKUP(A5339&amp;C5339, $L$3:$L$410&amp;$M$3:$M$410,$O$3:$O$410, "kamiyama")</f>
        <v>1.0016255399163385</v>
      </c>
      <c r="G5339">
        <f t="shared" si="174"/>
        <v>5859</v>
      </c>
      <c r="H5339" s="2">
        <f t="shared" si="173"/>
        <v>5868.5240383698274</v>
      </c>
    </row>
    <row r="5340" spans="1:8" x14ac:dyDescent="0.2">
      <c r="A5340">
        <v>2009</v>
      </c>
      <c r="B5340" t="s">
        <v>31</v>
      </c>
      <c r="C5340" t="s">
        <v>3</v>
      </c>
      <c r="D5340">
        <v>9416</v>
      </c>
      <c r="E5340">
        <v>736851</v>
      </c>
      <c r="F5340" cm="1">
        <f t="array" ref="F5340">_xlfn.XLOOKUP(A5340&amp;C5340, $L$3:$L$410&amp;$M$3:$M$410,$O$3:$O$410, "kamiyama")</f>
        <v>1.0040073033478218</v>
      </c>
      <c r="G5340">
        <f t="shared" si="174"/>
        <v>5859</v>
      </c>
      <c r="H5340" s="2">
        <f t="shared" si="173"/>
        <v>5882.4787903148881</v>
      </c>
    </row>
    <row r="5341" spans="1:8" x14ac:dyDescent="0.2">
      <c r="A5341">
        <v>2010</v>
      </c>
      <c r="B5341" t="s">
        <v>31</v>
      </c>
      <c r="C5341" t="s">
        <v>3</v>
      </c>
      <c r="D5341">
        <v>7129</v>
      </c>
      <c r="E5341">
        <v>708719</v>
      </c>
      <c r="F5341" cm="1">
        <f t="array" ref="F5341">_xlfn.XLOOKUP(A5341&amp;C5341, $L$3:$L$410&amp;$M$3:$M$410,$O$3:$O$410, "kamiyama")</f>
        <v>0.96567562780177407</v>
      </c>
      <c r="G5341">
        <f t="shared" si="174"/>
        <v>5859</v>
      </c>
      <c r="H5341" s="2">
        <f t="shared" si="173"/>
        <v>5657.8935032905947</v>
      </c>
    </row>
    <row r="5342" spans="1:8" x14ac:dyDescent="0.2">
      <c r="A5342">
        <v>2011</v>
      </c>
      <c r="B5342" t="s">
        <v>31</v>
      </c>
      <c r="C5342" t="s">
        <v>3</v>
      </c>
      <c r="D5342">
        <v>8112</v>
      </c>
      <c r="E5342">
        <v>712191</v>
      </c>
      <c r="F5342" cm="1">
        <f t="array" ref="F5342">_xlfn.XLOOKUP(A5342&amp;C5342, $L$3:$L$410&amp;$M$3:$M$410,$O$3:$O$410, "kamiyama")</f>
        <v>0.9704064531073292</v>
      </c>
      <c r="G5342">
        <f t="shared" si="174"/>
        <v>5859</v>
      </c>
      <c r="H5342" s="2">
        <f t="shared" si="173"/>
        <v>5685.6114087558417</v>
      </c>
    </row>
    <row r="5343" spans="1:8" x14ac:dyDescent="0.2">
      <c r="A5343">
        <v>2012</v>
      </c>
      <c r="B5343" t="s">
        <v>31</v>
      </c>
      <c r="C5343" t="s">
        <v>3</v>
      </c>
      <c r="D5343">
        <v>7996</v>
      </c>
      <c r="E5343">
        <v>704463</v>
      </c>
      <c r="F5343" cm="1">
        <f t="array" ref="F5343">_xlfn.XLOOKUP(A5343&amp;C5343, $L$3:$L$410&amp;$M$3:$M$410,$O$3:$O$410, "kamiyama")</f>
        <v>0.9598765516207709</v>
      </c>
      <c r="G5343">
        <f t="shared" si="174"/>
        <v>5859</v>
      </c>
      <c r="H5343" s="2">
        <f t="shared" si="173"/>
        <v>5623.9167159460967</v>
      </c>
    </row>
    <row r="5344" spans="1:8" x14ac:dyDescent="0.2">
      <c r="A5344">
        <v>2013</v>
      </c>
      <c r="B5344" t="s">
        <v>31</v>
      </c>
      <c r="C5344" t="s">
        <v>3</v>
      </c>
      <c r="D5344">
        <v>9192</v>
      </c>
      <c r="E5344">
        <v>773414</v>
      </c>
      <c r="F5344" cm="1">
        <f t="array" ref="F5344">_xlfn.XLOOKUP(A5344&amp;C5344, $L$3:$L$410&amp;$M$3:$M$410,$O$3:$O$410, "kamiyama")</f>
        <v>1.0538267634996117</v>
      </c>
      <c r="G5344">
        <f t="shared" si="174"/>
        <v>5859</v>
      </c>
      <c r="H5344" s="2">
        <f t="shared" si="173"/>
        <v>6174.3710073442253</v>
      </c>
    </row>
    <row r="5345" spans="1:8" x14ac:dyDescent="0.2">
      <c r="A5345">
        <v>2014</v>
      </c>
      <c r="B5345" t="s">
        <v>31</v>
      </c>
      <c r="C5345" t="s">
        <v>3</v>
      </c>
      <c r="D5345">
        <v>9320</v>
      </c>
      <c r="E5345">
        <v>739517</v>
      </c>
      <c r="F5345" cm="1">
        <f t="array" ref="F5345">_xlfn.XLOOKUP(A5345&amp;C5345, $L$3:$L$410&amp;$M$3:$M$410,$O$3:$O$410, "kamiyama")</f>
        <v>1.0076399013503019</v>
      </c>
      <c r="G5345">
        <f t="shared" si="174"/>
        <v>5859</v>
      </c>
      <c r="H5345" s="2">
        <f t="shared" si="173"/>
        <v>5903.7621820114191</v>
      </c>
    </row>
    <row r="5346" spans="1:8" x14ac:dyDescent="0.2">
      <c r="A5346">
        <v>2015</v>
      </c>
      <c r="B5346" t="s">
        <v>31</v>
      </c>
      <c r="C5346" t="s">
        <v>3</v>
      </c>
      <c r="D5346">
        <v>7251</v>
      </c>
      <c r="E5346">
        <v>761080</v>
      </c>
      <c r="F5346" cm="1">
        <f t="array" ref="F5346">_xlfn.XLOOKUP(A5346&amp;C5346, $L$3:$L$410&amp;$M$3:$M$410,$O$3:$O$410, "kamiyama")</f>
        <v>1.0370208881197966</v>
      </c>
      <c r="G5346">
        <f t="shared" si="174"/>
        <v>5859</v>
      </c>
      <c r="H5346" s="2">
        <f t="shared" si="173"/>
        <v>6075.9053834938886</v>
      </c>
    </row>
    <row r="5347" spans="1:8" x14ac:dyDescent="0.2">
      <c r="A5347">
        <v>2016</v>
      </c>
      <c r="B5347" t="s">
        <v>31</v>
      </c>
      <c r="C5347" t="s">
        <v>3</v>
      </c>
      <c r="D5347">
        <v>7672</v>
      </c>
      <c r="E5347">
        <v>743073</v>
      </c>
      <c r="F5347" cm="1">
        <f t="array" ref="F5347">_xlfn.XLOOKUP(A5347&amp;C5347, $L$3:$L$410&amp;$M$3:$M$410,$O$3:$O$410, "kamiyama")</f>
        <v>1.0124851821067979</v>
      </c>
      <c r="G5347">
        <f t="shared" si="174"/>
        <v>5859</v>
      </c>
      <c r="H5347" s="2">
        <f t="shared" si="173"/>
        <v>5932.1506819637289</v>
      </c>
    </row>
    <row r="5348" spans="1:8" x14ac:dyDescent="0.2">
      <c r="A5348">
        <v>2017</v>
      </c>
      <c r="B5348" t="s">
        <v>31</v>
      </c>
      <c r="C5348" t="s">
        <v>3</v>
      </c>
      <c r="D5348">
        <v>8467</v>
      </c>
      <c r="E5348">
        <v>768023</v>
      </c>
      <c r="F5348" cm="1">
        <f t="array" ref="F5348">_xlfn.XLOOKUP(A5348&amp;C5348, $L$3:$L$410&amp;$M$3:$M$410,$O$3:$O$410, "kamiyama")</f>
        <v>1.0464811761660149</v>
      </c>
      <c r="G5348">
        <f t="shared" si="174"/>
        <v>5859</v>
      </c>
      <c r="H5348" s="2">
        <f t="shared" si="173"/>
        <v>6131.3332111566815</v>
      </c>
    </row>
    <row r="5349" spans="1:8" x14ac:dyDescent="0.2">
      <c r="A5349">
        <v>2018</v>
      </c>
      <c r="B5349" t="s">
        <v>31</v>
      </c>
      <c r="C5349" t="s">
        <v>3</v>
      </c>
      <c r="D5349">
        <v>8495</v>
      </c>
      <c r="E5349">
        <v>794405</v>
      </c>
      <c r="F5349" cm="1">
        <f t="array" ref="F5349">_xlfn.XLOOKUP(A5349&amp;C5349, $L$3:$L$410&amp;$M$3:$M$410,$O$3:$O$410, "kamiyama")</f>
        <v>1.0824283631507952</v>
      </c>
      <c r="G5349">
        <f t="shared" si="174"/>
        <v>5859</v>
      </c>
      <c r="H5349" s="2">
        <f t="shared" si="173"/>
        <v>6341.9477797005093</v>
      </c>
    </row>
    <row r="5350" spans="1:8" x14ac:dyDescent="0.2">
      <c r="A5350">
        <v>2019</v>
      </c>
      <c r="B5350" t="s">
        <v>31</v>
      </c>
      <c r="C5350" t="s">
        <v>3</v>
      </c>
      <c r="D5350">
        <v>9126</v>
      </c>
      <c r="E5350">
        <v>797148</v>
      </c>
      <c r="F5350" cm="1">
        <f t="array" ref="F5350">_xlfn.XLOOKUP(A5350&amp;C5350, $L$3:$L$410&amp;$M$3:$M$410,$O$3:$O$410, "kamiyama")</f>
        <v>1.0861658786499706</v>
      </c>
      <c r="G5350">
        <f t="shared" si="174"/>
        <v>5859</v>
      </c>
      <c r="H5350" s="2">
        <f t="shared" si="173"/>
        <v>6363.8458830101781</v>
      </c>
    </row>
    <row r="5351" spans="1:8" x14ac:dyDescent="0.2">
      <c r="A5351">
        <v>2020</v>
      </c>
      <c r="B5351" t="s">
        <v>31</v>
      </c>
      <c r="C5351" t="s">
        <v>3</v>
      </c>
      <c r="D5351">
        <v>11237</v>
      </c>
      <c r="E5351">
        <v>857696</v>
      </c>
      <c r="F5351" cm="1">
        <f t="array" ref="F5351">_xlfn.XLOOKUP(A5351&amp;C5351, $L$3:$L$410&amp;$M$3:$M$410,$O$3:$O$410, "kamiyama")</f>
        <v>1.1686664577400498</v>
      </c>
      <c r="G5351">
        <f t="shared" si="174"/>
        <v>5859</v>
      </c>
      <c r="H5351" s="2">
        <f t="shared" si="173"/>
        <v>6847.2167758989517</v>
      </c>
    </row>
    <row r="5352" spans="1:8" x14ac:dyDescent="0.2">
      <c r="A5352">
        <v>2021</v>
      </c>
      <c r="B5352" t="s">
        <v>31</v>
      </c>
      <c r="C5352" t="s">
        <v>3</v>
      </c>
      <c r="D5352">
        <v>8364</v>
      </c>
      <c r="E5352">
        <v>823401</v>
      </c>
      <c r="F5352" cm="1">
        <f t="array" ref="F5352">_xlfn.XLOOKUP(A5352&amp;C5352, $L$3:$L$410&amp;$M$3:$M$410,$O$3:$O$410, "kamiyama")</f>
        <v>1.1219372947636632</v>
      </c>
      <c r="G5352">
        <f t="shared" si="174"/>
        <v>5859</v>
      </c>
      <c r="H5352" s="2">
        <f t="shared" si="173"/>
        <v>6573.430610020303</v>
      </c>
    </row>
    <row r="5353" spans="1:8" x14ac:dyDescent="0.2">
      <c r="A5353">
        <v>2022</v>
      </c>
      <c r="B5353" t="s">
        <v>31</v>
      </c>
      <c r="C5353" t="s">
        <v>3</v>
      </c>
      <c r="D5353">
        <v>10909</v>
      </c>
      <c r="E5353">
        <v>828453</v>
      </c>
      <c r="F5353" cm="1">
        <f t="array" ref="F5353">_xlfn.XLOOKUP(A5353&amp;C5353, $L$3:$L$410&amp;$M$3:$M$410,$O$3:$O$410, "kamiyama")</f>
        <v>1.1288209725988201</v>
      </c>
      <c r="G5353">
        <f t="shared" si="174"/>
        <v>5859</v>
      </c>
      <c r="H5353" s="2">
        <f t="shared" si="173"/>
        <v>6613.762078456487</v>
      </c>
    </row>
    <row r="5354" spans="1:8" x14ac:dyDescent="0.2">
      <c r="A5354">
        <v>2023</v>
      </c>
      <c r="B5354" t="s">
        <v>31</v>
      </c>
      <c r="C5354" t="s">
        <v>3</v>
      </c>
      <c r="D5354">
        <v>7808</v>
      </c>
      <c r="E5354">
        <v>835829</v>
      </c>
      <c r="F5354" cm="1">
        <f t="array" ref="F5354">_xlfn.XLOOKUP(A5354&amp;C5354, $L$3:$L$410&amp;$M$3:$M$410,$O$3:$O$410, "kamiyama")</f>
        <v>1.1388712512433405</v>
      </c>
      <c r="G5354">
        <f t="shared" si="174"/>
        <v>5859</v>
      </c>
      <c r="H5354" s="2">
        <f t="shared" si="173"/>
        <v>6672.6466610347325</v>
      </c>
    </row>
    <row r="5355" spans="1:8" x14ac:dyDescent="0.2">
      <c r="A5355">
        <v>2000</v>
      </c>
      <c r="B5355" t="s">
        <v>31</v>
      </c>
      <c r="C5355" t="s">
        <v>4</v>
      </c>
      <c r="D5355">
        <v>21225</v>
      </c>
      <c r="E5355">
        <v>1549566</v>
      </c>
      <c r="F5355" cm="1">
        <f t="array" ref="F5355">_xlfn.XLOOKUP(A5355&amp;C5355, $L$3:$L$410&amp;$M$3:$M$410,$O$3:$O$410, "kamiyama")</f>
        <v>1</v>
      </c>
      <c r="G5355">
        <f t="shared" si="174"/>
        <v>21225</v>
      </c>
      <c r="H5355" s="2">
        <f t="shared" si="173"/>
        <v>21225</v>
      </c>
    </row>
    <row r="5356" spans="1:8" x14ac:dyDescent="0.2">
      <c r="A5356">
        <v>2001</v>
      </c>
      <c r="B5356" t="s">
        <v>31</v>
      </c>
      <c r="C5356" t="s">
        <v>4</v>
      </c>
      <c r="D5356">
        <v>23360</v>
      </c>
      <c r="E5356">
        <v>1763520</v>
      </c>
      <c r="F5356" cm="1">
        <f t="array" ref="F5356">_xlfn.XLOOKUP(A5356&amp;C5356, $L$3:$L$410&amp;$M$3:$M$410,$O$3:$O$410, "kamiyama")</f>
        <v>1.1380734992894785</v>
      </c>
      <c r="G5356">
        <f t="shared" si="174"/>
        <v>21225</v>
      </c>
      <c r="H5356" s="2">
        <f t="shared" si="173"/>
        <v>24155.610022419183</v>
      </c>
    </row>
    <row r="5357" spans="1:8" x14ac:dyDescent="0.2">
      <c r="A5357">
        <v>2002</v>
      </c>
      <c r="B5357" t="s">
        <v>31</v>
      </c>
      <c r="C5357" t="s">
        <v>4</v>
      </c>
      <c r="D5357">
        <v>25496</v>
      </c>
      <c r="E5357">
        <v>1868274</v>
      </c>
      <c r="F5357" cm="1">
        <f t="array" ref="F5357">_xlfn.XLOOKUP(A5357&amp;C5357, $L$3:$L$410&amp;$M$3:$M$410,$O$3:$O$410, "kamiyama")</f>
        <v>1.2056756536991649</v>
      </c>
      <c r="G5357">
        <f t="shared" si="174"/>
        <v>21225</v>
      </c>
      <c r="H5357" s="2">
        <f t="shared" si="173"/>
        <v>25590.465749764775</v>
      </c>
    </row>
    <row r="5358" spans="1:8" x14ac:dyDescent="0.2">
      <c r="A5358">
        <v>2003</v>
      </c>
      <c r="B5358" t="s">
        <v>31</v>
      </c>
      <c r="C5358" t="s">
        <v>4</v>
      </c>
      <c r="D5358">
        <v>32408</v>
      </c>
      <c r="E5358">
        <v>1970236</v>
      </c>
      <c r="F5358" cm="1">
        <f t="array" ref="F5358">_xlfn.XLOOKUP(A5358&amp;C5358, $L$3:$L$410&amp;$M$3:$M$410,$O$3:$O$410, "kamiyama")</f>
        <v>1.2714760132837195</v>
      </c>
      <c r="G5358">
        <f t="shared" si="174"/>
        <v>21225</v>
      </c>
      <c r="H5358" s="2">
        <f t="shared" si="173"/>
        <v>26987.078381946947</v>
      </c>
    </row>
    <row r="5359" spans="1:8" x14ac:dyDescent="0.2">
      <c r="A5359">
        <v>2004</v>
      </c>
      <c r="B5359" t="s">
        <v>31</v>
      </c>
      <c r="C5359" t="s">
        <v>4</v>
      </c>
      <c r="D5359">
        <v>26203</v>
      </c>
      <c r="E5359">
        <v>2025789</v>
      </c>
      <c r="F5359" cm="1">
        <f t="array" ref="F5359">_xlfn.XLOOKUP(A5359&amp;C5359, $L$3:$L$410&amp;$M$3:$M$410,$O$3:$O$410, "kamiyama")</f>
        <v>1.3073266966363486</v>
      </c>
      <c r="G5359">
        <f t="shared" si="174"/>
        <v>21225</v>
      </c>
      <c r="H5359" s="2">
        <f t="shared" si="173"/>
        <v>27748.009136106499</v>
      </c>
    </row>
    <row r="5360" spans="1:8" x14ac:dyDescent="0.2">
      <c r="A5360">
        <v>2005</v>
      </c>
      <c r="B5360" t="s">
        <v>31</v>
      </c>
      <c r="C5360" t="s">
        <v>4</v>
      </c>
      <c r="D5360">
        <v>33588</v>
      </c>
      <c r="E5360">
        <v>2062022</v>
      </c>
      <c r="F5360" cm="1">
        <f t="array" ref="F5360">_xlfn.XLOOKUP(A5360&amp;C5360, $L$3:$L$410&amp;$M$3:$M$410,$O$3:$O$410, "kamiyama")</f>
        <v>1.3307093728179373</v>
      </c>
      <c r="G5360">
        <f t="shared" si="174"/>
        <v>21225</v>
      </c>
      <c r="H5360" s="2">
        <f t="shared" si="173"/>
        <v>28244.306438060721</v>
      </c>
    </row>
    <row r="5361" spans="1:8" x14ac:dyDescent="0.2">
      <c r="A5361">
        <v>2006</v>
      </c>
      <c r="B5361" t="s">
        <v>31</v>
      </c>
      <c r="C5361" t="s">
        <v>4</v>
      </c>
      <c r="D5361">
        <v>37295</v>
      </c>
      <c r="E5361">
        <v>2226606</v>
      </c>
      <c r="F5361" cm="1">
        <f t="array" ref="F5361">_xlfn.XLOOKUP(A5361&amp;C5361, $L$3:$L$410&amp;$M$3:$M$410,$O$3:$O$410, "kamiyama")</f>
        <v>1.4369223382547114</v>
      </c>
      <c r="G5361">
        <f t="shared" si="174"/>
        <v>21225</v>
      </c>
      <c r="H5361" s="2">
        <f t="shared" si="173"/>
        <v>30498.676629456248</v>
      </c>
    </row>
    <row r="5362" spans="1:8" x14ac:dyDescent="0.2">
      <c r="A5362">
        <v>2007</v>
      </c>
      <c r="B5362" t="s">
        <v>31</v>
      </c>
      <c r="C5362" t="s">
        <v>4</v>
      </c>
      <c r="D5362">
        <v>32529</v>
      </c>
      <c r="E5362">
        <v>2223631</v>
      </c>
      <c r="F5362" cm="1">
        <f t="array" ref="F5362">_xlfn.XLOOKUP(A5362&amp;C5362, $L$3:$L$410&amp;$M$3:$M$410,$O$3:$O$410, "kamiyama")</f>
        <v>1.4350024458461272</v>
      </c>
      <c r="G5362">
        <f t="shared" si="174"/>
        <v>21225</v>
      </c>
      <c r="H5362" s="2">
        <f t="shared" si="173"/>
        <v>30457.926913084051</v>
      </c>
    </row>
    <row r="5363" spans="1:8" x14ac:dyDescent="0.2">
      <c r="A5363">
        <v>2008</v>
      </c>
      <c r="B5363" t="s">
        <v>31</v>
      </c>
      <c r="C5363" t="s">
        <v>4</v>
      </c>
      <c r="D5363">
        <v>36728</v>
      </c>
      <c r="E5363">
        <v>2239807</v>
      </c>
      <c r="F5363" cm="1">
        <f t="array" ref="F5363">_xlfn.XLOOKUP(A5363&amp;C5363, $L$3:$L$410&amp;$M$3:$M$410,$O$3:$O$410, "kamiyama")</f>
        <v>1.445441497812936</v>
      </c>
      <c r="G5363">
        <f t="shared" si="174"/>
        <v>21225</v>
      </c>
      <c r="H5363" s="2">
        <f t="shared" si="173"/>
        <v>30679.495791079567</v>
      </c>
    </row>
    <row r="5364" spans="1:8" x14ac:dyDescent="0.2">
      <c r="A5364">
        <v>2009</v>
      </c>
      <c r="B5364" t="s">
        <v>31</v>
      </c>
      <c r="C5364" t="s">
        <v>4</v>
      </c>
      <c r="D5364">
        <v>41919</v>
      </c>
      <c r="E5364">
        <v>2363195</v>
      </c>
      <c r="F5364" cm="1">
        <f t="array" ref="F5364">_xlfn.XLOOKUP(A5364&amp;C5364, $L$3:$L$410&amp;$M$3:$M$410,$O$3:$O$410, "kamiyama")</f>
        <v>1.5250689547912124</v>
      </c>
      <c r="G5364">
        <f t="shared" si="174"/>
        <v>21225</v>
      </c>
      <c r="H5364" s="2">
        <f t="shared" si="173"/>
        <v>32369.588565443482</v>
      </c>
    </row>
    <row r="5365" spans="1:8" x14ac:dyDescent="0.2">
      <c r="A5365">
        <v>2010</v>
      </c>
      <c r="B5365" t="s">
        <v>31</v>
      </c>
      <c r="C5365" t="s">
        <v>4</v>
      </c>
      <c r="D5365">
        <v>39505</v>
      </c>
      <c r="E5365">
        <v>2458397</v>
      </c>
      <c r="F5365" cm="1">
        <f t="array" ref="F5365">_xlfn.XLOOKUP(A5365&amp;C5365, $L$3:$L$410&amp;$M$3:$M$410,$O$3:$O$410, "kamiyama")</f>
        <v>1.5865068025498752</v>
      </c>
      <c r="G5365">
        <f t="shared" si="174"/>
        <v>21225</v>
      </c>
      <c r="H5365" s="2">
        <f t="shared" si="173"/>
        <v>33673.606884121102</v>
      </c>
    </row>
    <row r="5366" spans="1:8" x14ac:dyDescent="0.2">
      <c r="A5366">
        <v>2011</v>
      </c>
      <c r="B5366" t="s">
        <v>31</v>
      </c>
      <c r="C5366" t="s">
        <v>4</v>
      </c>
      <c r="D5366">
        <v>36777</v>
      </c>
      <c r="E5366">
        <v>2586191</v>
      </c>
      <c r="F5366" cm="1">
        <f t="array" ref="F5366">_xlfn.XLOOKUP(A5366&amp;C5366, $L$3:$L$410&amp;$M$3:$M$410,$O$3:$O$410, "kamiyama")</f>
        <v>1.6689776363188145</v>
      </c>
      <c r="G5366">
        <f t="shared" si="174"/>
        <v>21225</v>
      </c>
      <c r="H5366" s="2">
        <f t="shared" si="173"/>
        <v>35424.050330866834</v>
      </c>
    </row>
    <row r="5367" spans="1:8" x14ac:dyDescent="0.2">
      <c r="A5367">
        <v>2012</v>
      </c>
      <c r="B5367" t="s">
        <v>31</v>
      </c>
      <c r="C5367" t="s">
        <v>4</v>
      </c>
      <c r="D5367">
        <v>40851</v>
      </c>
      <c r="E5367">
        <v>2590366</v>
      </c>
      <c r="F5367" cm="1">
        <f t="array" ref="F5367">_xlfn.XLOOKUP(A5367&amp;C5367, $L$3:$L$410&amp;$M$3:$M$410,$O$3:$O$410, "kamiyama")</f>
        <v>1.6716719391106929</v>
      </c>
      <c r="G5367">
        <f t="shared" si="174"/>
        <v>21225</v>
      </c>
      <c r="H5367" s="2">
        <f t="shared" si="173"/>
        <v>35481.236907624458</v>
      </c>
    </row>
    <row r="5368" spans="1:8" x14ac:dyDescent="0.2">
      <c r="A5368">
        <v>2013</v>
      </c>
      <c r="B5368" t="s">
        <v>31</v>
      </c>
      <c r="C5368" t="s">
        <v>4</v>
      </c>
      <c r="D5368">
        <v>42378</v>
      </c>
      <c r="E5368">
        <v>2715514</v>
      </c>
      <c r="F5368" cm="1">
        <f t="array" ref="F5368">_xlfn.XLOOKUP(A5368&amp;C5368, $L$3:$L$410&amp;$M$3:$M$410,$O$3:$O$410, "kamiyama")</f>
        <v>1.7524351979844679</v>
      </c>
      <c r="G5368">
        <f t="shared" si="174"/>
        <v>21225</v>
      </c>
      <c r="H5368" s="2">
        <f t="shared" si="173"/>
        <v>37195.437077220333</v>
      </c>
    </row>
    <row r="5369" spans="1:8" x14ac:dyDescent="0.2">
      <c r="A5369">
        <v>2014</v>
      </c>
      <c r="B5369" t="s">
        <v>31</v>
      </c>
      <c r="C5369" t="s">
        <v>4</v>
      </c>
      <c r="D5369">
        <v>49923</v>
      </c>
      <c r="E5369">
        <v>2818610</v>
      </c>
      <c r="F5369" cm="1">
        <f t="array" ref="F5369">_xlfn.XLOOKUP(A5369&amp;C5369, $L$3:$L$410&amp;$M$3:$M$410,$O$3:$O$410, "kamiyama")</f>
        <v>1.8189673753812359</v>
      </c>
      <c r="G5369">
        <f t="shared" si="174"/>
        <v>21225</v>
      </c>
      <c r="H5369" s="2">
        <f t="shared" si="173"/>
        <v>38607.582542466735</v>
      </c>
    </row>
    <row r="5370" spans="1:8" x14ac:dyDescent="0.2">
      <c r="A5370">
        <v>2015</v>
      </c>
      <c r="B5370" t="s">
        <v>31</v>
      </c>
      <c r="C5370" t="s">
        <v>4</v>
      </c>
      <c r="D5370">
        <v>42895</v>
      </c>
      <c r="E5370">
        <v>2934890</v>
      </c>
      <c r="F5370" cm="1">
        <f t="array" ref="F5370">_xlfn.XLOOKUP(A5370&amp;C5370, $L$3:$L$410&amp;$M$3:$M$410,$O$3:$O$410, "kamiyama")</f>
        <v>1.894007741522465</v>
      </c>
      <c r="G5370">
        <f t="shared" si="174"/>
        <v>21225</v>
      </c>
      <c r="H5370" s="2">
        <f t="shared" si="173"/>
        <v>40200.31431381432</v>
      </c>
    </row>
    <row r="5371" spans="1:8" x14ac:dyDescent="0.2">
      <c r="A5371">
        <v>2016</v>
      </c>
      <c r="B5371" t="s">
        <v>31</v>
      </c>
      <c r="C5371" t="s">
        <v>4</v>
      </c>
      <c r="D5371">
        <v>48108</v>
      </c>
      <c r="E5371">
        <v>2959310</v>
      </c>
      <c r="F5371" cm="1">
        <f t="array" ref="F5371">_xlfn.XLOOKUP(A5371&amp;C5371, $L$3:$L$410&amp;$M$3:$M$410,$O$3:$O$410, "kamiyama")</f>
        <v>1.9097669928225065</v>
      </c>
      <c r="G5371">
        <f t="shared" si="174"/>
        <v>21225</v>
      </c>
      <c r="H5371" s="2">
        <f t="shared" si="173"/>
        <v>40534.804422657704</v>
      </c>
    </row>
    <row r="5372" spans="1:8" x14ac:dyDescent="0.2">
      <c r="A5372">
        <v>2017</v>
      </c>
      <c r="B5372" t="s">
        <v>31</v>
      </c>
      <c r="C5372" t="s">
        <v>4</v>
      </c>
      <c r="D5372">
        <v>42852</v>
      </c>
      <c r="E5372">
        <v>3134231</v>
      </c>
      <c r="F5372" cm="1">
        <f t="array" ref="F5372">_xlfn.XLOOKUP(A5372&amp;C5372, $L$3:$L$410&amp;$M$3:$M$410,$O$3:$O$410, "kamiyama")</f>
        <v>2.0226508583693756</v>
      </c>
      <c r="G5372">
        <f t="shared" si="174"/>
        <v>21225</v>
      </c>
      <c r="H5372" s="2">
        <f t="shared" si="173"/>
        <v>42930.764468889996</v>
      </c>
    </row>
    <row r="5373" spans="1:8" x14ac:dyDescent="0.2">
      <c r="A5373">
        <v>2018</v>
      </c>
      <c r="B5373" t="s">
        <v>31</v>
      </c>
      <c r="C5373" t="s">
        <v>4</v>
      </c>
      <c r="D5373">
        <v>45000</v>
      </c>
      <c r="E5373">
        <v>3197990</v>
      </c>
      <c r="F5373" cm="1">
        <f t="array" ref="F5373">_xlfn.XLOOKUP(A5373&amp;C5373, $L$3:$L$410&amp;$M$3:$M$410,$O$3:$O$410, "kamiyama")</f>
        <v>2.0637972180597663</v>
      </c>
      <c r="G5373">
        <f t="shared" si="174"/>
        <v>21225</v>
      </c>
      <c r="H5373" s="2">
        <f t="shared" si="173"/>
        <v>43804.095953318538</v>
      </c>
    </row>
    <row r="5374" spans="1:8" x14ac:dyDescent="0.2">
      <c r="A5374">
        <v>2019</v>
      </c>
      <c r="B5374" t="s">
        <v>31</v>
      </c>
      <c r="C5374" t="s">
        <v>4</v>
      </c>
      <c r="D5374">
        <v>54060</v>
      </c>
      <c r="E5374">
        <v>3225036</v>
      </c>
      <c r="F5374" cm="1">
        <f t="array" ref="F5374">_xlfn.XLOOKUP(A5374&amp;C5374, $L$3:$L$410&amp;$M$3:$M$410,$O$3:$O$410, "kamiyama")</f>
        <v>2.0812511374152503</v>
      </c>
      <c r="G5374">
        <f t="shared" si="174"/>
        <v>21225</v>
      </c>
      <c r="H5374" s="2">
        <f t="shared" si="173"/>
        <v>44174.555391638685</v>
      </c>
    </row>
    <row r="5375" spans="1:8" x14ac:dyDescent="0.2">
      <c r="A5375">
        <v>2020</v>
      </c>
      <c r="B5375" t="s">
        <v>31</v>
      </c>
      <c r="C5375" t="s">
        <v>4</v>
      </c>
      <c r="D5375">
        <v>48549</v>
      </c>
      <c r="E5375">
        <v>3230814</v>
      </c>
      <c r="F5375" cm="1">
        <f t="array" ref="F5375">_xlfn.XLOOKUP(A5375&amp;C5375, $L$3:$L$410&amp;$M$3:$M$410,$O$3:$O$410, "kamiyama")</f>
        <v>2.0849799234108133</v>
      </c>
      <c r="G5375">
        <f t="shared" si="174"/>
        <v>21225</v>
      </c>
      <c r="H5375" s="2">
        <f t="shared" si="173"/>
        <v>44253.698874394511</v>
      </c>
    </row>
    <row r="5376" spans="1:8" x14ac:dyDescent="0.2">
      <c r="A5376">
        <v>2021</v>
      </c>
      <c r="B5376" t="s">
        <v>31</v>
      </c>
      <c r="C5376" t="s">
        <v>4</v>
      </c>
      <c r="D5376">
        <v>45287</v>
      </c>
      <c r="E5376">
        <v>3250215</v>
      </c>
      <c r="F5376" cm="1">
        <f t="array" ref="F5376">_xlfn.XLOOKUP(A5376&amp;C5376, $L$3:$L$410&amp;$M$3:$M$410,$O$3:$O$410, "kamiyama")</f>
        <v>2.0975002032827255</v>
      </c>
      <c r="G5376">
        <f t="shared" si="174"/>
        <v>21225</v>
      </c>
      <c r="H5376" s="2">
        <f t="shared" si="173"/>
        <v>44519.441814675847</v>
      </c>
    </row>
    <row r="5377" spans="1:8" x14ac:dyDescent="0.2">
      <c r="A5377">
        <v>2022</v>
      </c>
      <c r="B5377" t="s">
        <v>31</v>
      </c>
      <c r="C5377" t="s">
        <v>4</v>
      </c>
      <c r="D5377">
        <v>47739</v>
      </c>
      <c r="E5377">
        <v>3311684</v>
      </c>
      <c r="F5377" cm="1">
        <f t="array" ref="F5377">_xlfn.XLOOKUP(A5377&amp;C5377, $L$3:$L$410&amp;$M$3:$M$410,$O$3:$O$410, "kamiyama")</f>
        <v>2.1371687298249959</v>
      </c>
      <c r="G5377">
        <f t="shared" si="174"/>
        <v>21225</v>
      </c>
      <c r="H5377" s="2">
        <f t="shared" si="173"/>
        <v>45361.406290535539</v>
      </c>
    </row>
    <row r="5378" spans="1:8" x14ac:dyDescent="0.2">
      <c r="A5378">
        <v>2023</v>
      </c>
      <c r="B5378" t="s">
        <v>31</v>
      </c>
      <c r="C5378" t="s">
        <v>4</v>
      </c>
      <c r="D5378">
        <v>53127</v>
      </c>
      <c r="E5378">
        <v>3334124</v>
      </c>
      <c r="F5378" cm="1">
        <f t="array" ref="F5378">_xlfn.XLOOKUP(A5378&amp;C5378, $L$3:$L$410&amp;$M$3:$M$410,$O$3:$O$410, "kamiyama")</f>
        <v>2.151650203992602</v>
      </c>
      <c r="G5378">
        <f t="shared" si="174"/>
        <v>21225</v>
      </c>
      <c r="H5378" s="2">
        <f t="shared" si="173"/>
        <v>45668.775579742978</v>
      </c>
    </row>
    <row r="5379" spans="1:8" x14ac:dyDescent="0.2">
      <c r="A5379">
        <v>2000</v>
      </c>
      <c r="B5379" t="s">
        <v>31</v>
      </c>
      <c r="C5379" t="s">
        <v>5</v>
      </c>
      <c r="D5379">
        <v>3116</v>
      </c>
      <c r="E5379">
        <v>975710</v>
      </c>
      <c r="F5379" cm="1">
        <f t="array" ref="F5379">_xlfn.XLOOKUP(A5379&amp;C5379, $L$3:$L$410&amp;$M$3:$M$410,$O$3:$O$410, "kamiyama")</f>
        <v>1</v>
      </c>
      <c r="G5379">
        <f t="shared" si="174"/>
        <v>3116</v>
      </c>
      <c r="H5379" s="2">
        <f t="shared" si="173"/>
        <v>3116</v>
      </c>
    </row>
    <row r="5380" spans="1:8" x14ac:dyDescent="0.2">
      <c r="A5380">
        <v>2001</v>
      </c>
      <c r="B5380" t="s">
        <v>31</v>
      </c>
      <c r="C5380" t="s">
        <v>5</v>
      </c>
      <c r="D5380">
        <v>5549</v>
      </c>
      <c r="E5380">
        <v>1038118</v>
      </c>
      <c r="F5380" cm="1">
        <f t="array" ref="F5380">_xlfn.XLOOKUP(A5380&amp;C5380, $L$3:$L$410&amp;$M$3:$M$410,$O$3:$O$410, "kamiyama")</f>
        <v>1.0639616279427289</v>
      </c>
      <c r="G5380">
        <f t="shared" si="174"/>
        <v>3116</v>
      </c>
      <c r="H5380" s="2">
        <f t="shared" ref="H5380:H5443" si="175">F5380*G5380</f>
        <v>3315.3044326695431</v>
      </c>
    </row>
    <row r="5381" spans="1:8" x14ac:dyDescent="0.2">
      <c r="A5381">
        <v>2002</v>
      </c>
      <c r="B5381" t="s">
        <v>31</v>
      </c>
      <c r="C5381" t="s">
        <v>5</v>
      </c>
      <c r="D5381">
        <v>10730</v>
      </c>
      <c r="E5381">
        <v>1076949</v>
      </c>
      <c r="F5381" cm="1">
        <f t="array" ref="F5381">_xlfn.XLOOKUP(A5381&amp;C5381, $L$3:$L$410&amp;$M$3:$M$410,$O$3:$O$410, "kamiyama")</f>
        <v>1.1037593137305142</v>
      </c>
      <c r="G5381">
        <f t="shared" ref="G5381:G5444" si="176">IF((A5381=2000),D5381,G5380)</f>
        <v>3116</v>
      </c>
      <c r="H5381" s="2">
        <f t="shared" si="175"/>
        <v>3439.3140215842823</v>
      </c>
    </row>
    <row r="5382" spans="1:8" x14ac:dyDescent="0.2">
      <c r="A5382">
        <v>2003</v>
      </c>
      <c r="B5382" t="s">
        <v>31</v>
      </c>
      <c r="C5382" t="s">
        <v>5</v>
      </c>
      <c r="D5382">
        <v>6377</v>
      </c>
      <c r="E5382">
        <v>1083372</v>
      </c>
      <c r="F5382" cm="1">
        <f t="array" ref="F5382">_xlfn.XLOOKUP(A5382&amp;C5382, $L$3:$L$410&amp;$M$3:$M$410,$O$3:$O$410, "kamiyama")</f>
        <v>1.1103422123376823</v>
      </c>
      <c r="G5382">
        <f t="shared" si="176"/>
        <v>3116</v>
      </c>
      <c r="H5382" s="2">
        <f t="shared" si="175"/>
        <v>3459.8263336442178</v>
      </c>
    </row>
    <row r="5383" spans="1:8" x14ac:dyDescent="0.2">
      <c r="A5383">
        <v>2004</v>
      </c>
      <c r="B5383" t="s">
        <v>31</v>
      </c>
      <c r="C5383" t="s">
        <v>5</v>
      </c>
      <c r="D5383">
        <v>6673</v>
      </c>
      <c r="E5383">
        <v>1124334</v>
      </c>
      <c r="F5383" cm="1">
        <f t="array" ref="F5383">_xlfn.XLOOKUP(A5383&amp;C5383, $L$3:$L$410&amp;$M$3:$M$410,$O$3:$O$410, "kamiyama")</f>
        <v>1.1523239487142696</v>
      </c>
      <c r="G5383">
        <f t="shared" si="176"/>
        <v>3116</v>
      </c>
      <c r="H5383" s="2">
        <f t="shared" si="175"/>
        <v>3590.6414241936641</v>
      </c>
    </row>
    <row r="5384" spans="1:8" x14ac:dyDescent="0.2">
      <c r="A5384">
        <v>2005</v>
      </c>
      <c r="B5384" t="s">
        <v>31</v>
      </c>
      <c r="C5384" t="s">
        <v>5</v>
      </c>
      <c r="D5384">
        <v>10049</v>
      </c>
      <c r="E5384">
        <v>1114530</v>
      </c>
      <c r="F5384" cm="1">
        <f t="array" ref="F5384">_xlfn.XLOOKUP(A5384&amp;C5384, $L$3:$L$410&amp;$M$3:$M$410,$O$3:$O$410, "kamiyama")</f>
        <v>1.1422758811532114</v>
      </c>
      <c r="G5384">
        <f t="shared" si="176"/>
        <v>3116</v>
      </c>
      <c r="H5384" s="2">
        <f t="shared" si="175"/>
        <v>3559.3316456734069</v>
      </c>
    </row>
    <row r="5385" spans="1:8" x14ac:dyDescent="0.2">
      <c r="A5385">
        <v>2006</v>
      </c>
      <c r="B5385" t="s">
        <v>31</v>
      </c>
      <c r="C5385" t="s">
        <v>5</v>
      </c>
      <c r="D5385">
        <v>5850</v>
      </c>
      <c r="E5385">
        <v>1110744</v>
      </c>
      <c r="F5385" cm="1">
        <f t="array" ref="F5385">_xlfn.XLOOKUP(A5385&amp;C5385, $L$3:$L$410&amp;$M$3:$M$410,$O$3:$O$410, "kamiyama")</f>
        <v>1.138395629849033</v>
      </c>
      <c r="G5385">
        <f t="shared" si="176"/>
        <v>3116</v>
      </c>
      <c r="H5385" s="2">
        <f t="shared" si="175"/>
        <v>3547.2407826095869</v>
      </c>
    </row>
    <row r="5386" spans="1:8" x14ac:dyDescent="0.2">
      <c r="A5386">
        <v>2007</v>
      </c>
      <c r="B5386" t="s">
        <v>31</v>
      </c>
      <c r="C5386" t="s">
        <v>5</v>
      </c>
      <c r="D5386">
        <v>6757</v>
      </c>
      <c r="E5386">
        <v>1136229</v>
      </c>
      <c r="F5386" cm="1">
        <f t="array" ref="F5386">_xlfn.XLOOKUP(A5386&amp;C5386, $L$3:$L$410&amp;$M$3:$M$410,$O$3:$O$410, "kamiyama")</f>
        <v>1.1645150710764469</v>
      </c>
      <c r="G5386">
        <f t="shared" si="176"/>
        <v>3116</v>
      </c>
      <c r="H5386" s="2">
        <f t="shared" si="175"/>
        <v>3628.6289614742086</v>
      </c>
    </row>
    <row r="5387" spans="1:8" x14ac:dyDescent="0.2">
      <c r="A5387">
        <v>2008</v>
      </c>
      <c r="B5387" t="s">
        <v>31</v>
      </c>
      <c r="C5387" t="s">
        <v>5</v>
      </c>
      <c r="D5387">
        <v>8601</v>
      </c>
      <c r="E5387">
        <v>1154397</v>
      </c>
      <c r="F5387" cm="1">
        <f t="array" ref="F5387">_xlfn.XLOOKUP(A5387&amp;C5387, $L$3:$L$410&amp;$M$3:$M$410,$O$3:$O$410, "kamiyama")</f>
        <v>1.1831353578419816</v>
      </c>
      <c r="G5387">
        <f t="shared" si="176"/>
        <v>3116</v>
      </c>
      <c r="H5387" s="2">
        <f t="shared" si="175"/>
        <v>3686.6497750356148</v>
      </c>
    </row>
    <row r="5388" spans="1:8" x14ac:dyDescent="0.2">
      <c r="A5388">
        <v>2009</v>
      </c>
      <c r="B5388" t="s">
        <v>31</v>
      </c>
      <c r="C5388" t="s">
        <v>5</v>
      </c>
      <c r="D5388">
        <v>5659</v>
      </c>
      <c r="E5388">
        <v>1146650</v>
      </c>
      <c r="F5388" cm="1">
        <f t="array" ref="F5388">_xlfn.XLOOKUP(A5388&amp;C5388, $L$3:$L$410&amp;$M$3:$M$410,$O$3:$O$410, "kamiyama")</f>
        <v>1.1751954986625124</v>
      </c>
      <c r="G5388">
        <f t="shared" si="176"/>
        <v>3116</v>
      </c>
      <c r="H5388" s="2">
        <f t="shared" si="175"/>
        <v>3661.9091738323887</v>
      </c>
    </row>
    <row r="5389" spans="1:8" x14ac:dyDescent="0.2">
      <c r="A5389">
        <v>2010</v>
      </c>
      <c r="B5389" t="s">
        <v>31</v>
      </c>
      <c r="C5389" t="s">
        <v>5</v>
      </c>
      <c r="D5389">
        <v>6077</v>
      </c>
      <c r="E5389">
        <v>1226966</v>
      </c>
      <c r="F5389" cm="1">
        <f t="array" ref="F5389">_xlfn.XLOOKUP(A5389&amp;C5389, $L$3:$L$410&amp;$M$3:$M$410,$O$3:$O$410, "kamiyama")</f>
        <v>1.2575109407508378</v>
      </c>
      <c r="G5389">
        <f t="shared" si="176"/>
        <v>3116</v>
      </c>
      <c r="H5389" s="2">
        <f t="shared" si="175"/>
        <v>3918.4040913796107</v>
      </c>
    </row>
    <row r="5390" spans="1:8" x14ac:dyDescent="0.2">
      <c r="A5390">
        <v>2011</v>
      </c>
      <c r="B5390" t="s">
        <v>31</v>
      </c>
      <c r="C5390" t="s">
        <v>5</v>
      </c>
      <c r="D5390">
        <v>5125</v>
      </c>
      <c r="E5390">
        <v>1203508</v>
      </c>
      <c r="F5390" cm="1">
        <f t="array" ref="F5390">_xlfn.XLOOKUP(A5390&amp;C5390, $L$3:$L$410&amp;$M$3:$M$410,$O$3:$O$410, "kamiyama")</f>
        <v>1.2334689610642506</v>
      </c>
      <c r="G5390">
        <f t="shared" si="176"/>
        <v>3116</v>
      </c>
      <c r="H5390" s="2">
        <f t="shared" si="175"/>
        <v>3843.4892826762048</v>
      </c>
    </row>
    <row r="5391" spans="1:8" x14ac:dyDescent="0.2">
      <c r="A5391">
        <v>2012</v>
      </c>
      <c r="B5391" t="s">
        <v>31</v>
      </c>
      <c r="C5391" t="s">
        <v>5</v>
      </c>
      <c r="D5391">
        <v>6143</v>
      </c>
      <c r="E5391">
        <v>1278065</v>
      </c>
      <c r="F5391" cm="1">
        <f t="array" ref="F5391">_xlfn.XLOOKUP(A5391&amp;C5391, $L$3:$L$410&amp;$M$3:$M$410,$O$3:$O$410, "kamiyama")</f>
        <v>1.3098820346209428</v>
      </c>
      <c r="G5391">
        <f t="shared" si="176"/>
        <v>3116</v>
      </c>
      <c r="H5391" s="2">
        <f t="shared" si="175"/>
        <v>4081.5924198788575</v>
      </c>
    </row>
    <row r="5392" spans="1:8" x14ac:dyDescent="0.2">
      <c r="A5392">
        <v>2013</v>
      </c>
      <c r="B5392" t="s">
        <v>31</v>
      </c>
      <c r="C5392" t="s">
        <v>5</v>
      </c>
      <c r="D5392">
        <v>5467</v>
      </c>
      <c r="E5392">
        <v>1334969</v>
      </c>
      <c r="F5392" cm="1">
        <f t="array" ref="F5392">_xlfn.XLOOKUP(A5392&amp;C5392, $L$3:$L$410&amp;$M$3:$M$410,$O$3:$O$410, "kamiyama")</f>
        <v>1.3682026421785161</v>
      </c>
      <c r="G5392">
        <f t="shared" si="176"/>
        <v>3116</v>
      </c>
      <c r="H5392" s="2">
        <f t="shared" si="175"/>
        <v>4263.3194330282558</v>
      </c>
    </row>
    <row r="5393" spans="1:8" x14ac:dyDescent="0.2">
      <c r="A5393">
        <v>2014</v>
      </c>
      <c r="B5393" t="s">
        <v>31</v>
      </c>
      <c r="C5393" t="s">
        <v>5</v>
      </c>
      <c r="D5393">
        <v>4361</v>
      </c>
      <c r="E5393">
        <v>1347880</v>
      </c>
      <c r="F5393" cm="1">
        <f t="array" ref="F5393">_xlfn.XLOOKUP(A5393&amp;C5393, $L$3:$L$410&amp;$M$3:$M$410,$O$3:$O$410, "kamiyama")</f>
        <v>1.3814350575478369</v>
      </c>
      <c r="G5393">
        <f t="shared" si="176"/>
        <v>3116</v>
      </c>
      <c r="H5393" s="2">
        <f t="shared" si="175"/>
        <v>4304.5516393190601</v>
      </c>
    </row>
    <row r="5394" spans="1:8" x14ac:dyDescent="0.2">
      <c r="A5394">
        <v>2015</v>
      </c>
      <c r="B5394" t="s">
        <v>31</v>
      </c>
      <c r="C5394" t="s">
        <v>5</v>
      </c>
      <c r="D5394">
        <v>8386</v>
      </c>
      <c r="E5394">
        <v>1417317</v>
      </c>
      <c r="F5394" cm="1">
        <f t="array" ref="F5394">_xlfn.XLOOKUP(A5394&amp;C5394, $L$3:$L$410&amp;$M$3:$M$410,$O$3:$O$410, "kamiyama")</f>
        <v>1.4526006702811287</v>
      </c>
      <c r="G5394">
        <f t="shared" si="176"/>
        <v>3116</v>
      </c>
      <c r="H5394" s="2">
        <f t="shared" si="175"/>
        <v>4526.3036885959973</v>
      </c>
    </row>
    <row r="5395" spans="1:8" x14ac:dyDescent="0.2">
      <c r="A5395">
        <v>2016</v>
      </c>
      <c r="B5395" t="s">
        <v>31</v>
      </c>
      <c r="C5395" t="s">
        <v>5</v>
      </c>
      <c r="D5395">
        <v>6040</v>
      </c>
      <c r="E5395">
        <v>1479227</v>
      </c>
      <c r="F5395" cm="1">
        <f t="array" ref="F5395">_xlfn.XLOOKUP(A5395&amp;C5395, $L$3:$L$410&amp;$M$3:$M$410,$O$3:$O$410, "kamiyama")</f>
        <v>1.5160519006672064</v>
      </c>
      <c r="G5395">
        <f t="shared" si="176"/>
        <v>3116</v>
      </c>
      <c r="H5395" s="2">
        <f t="shared" si="175"/>
        <v>4724.017722479015</v>
      </c>
    </row>
    <row r="5396" spans="1:8" x14ac:dyDescent="0.2">
      <c r="A5396">
        <v>2017</v>
      </c>
      <c r="B5396" t="s">
        <v>31</v>
      </c>
      <c r="C5396" t="s">
        <v>5</v>
      </c>
      <c r="D5396">
        <v>5399</v>
      </c>
      <c r="E5396">
        <v>1485146</v>
      </c>
      <c r="F5396" cm="1">
        <f t="array" ref="F5396">_xlfn.XLOOKUP(A5396&amp;C5396, $L$3:$L$410&amp;$M$3:$M$410,$O$3:$O$410, "kamiyama")</f>
        <v>1.5221182523495711</v>
      </c>
      <c r="G5396">
        <f t="shared" si="176"/>
        <v>3116</v>
      </c>
      <c r="H5396" s="2">
        <f t="shared" si="175"/>
        <v>4742.9204743212631</v>
      </c>
    </row>
    <row r="5397" spans="1:8" x14ac:dyDescent="0.2">
      <c r="A5397">
        <v>2018</v>
      </c>
      <c r="B5397" t="s">
        <v>31</v>
      </c>
      <c r="C5397" t="s">
        <v>5</v>
      </c>
      <c r="D5397">
        <v>6833</v>
      </c>
      <c r="E5397">
        <v>1596732</v>
      </c>
      <c r="F5397" cm="1">
        <f t="array" ref="F5397">_xlfn.XLOOKUP(A5397&amp;C5397, $L$3:$L$410&amp;$M$3:$M$410,$O$3:$O$410, "kamiyama")</f>
        <v>1.6364821514589376</v>
      </c>
      <c r="G5397">
        <f t="shared" si="176"/>
        <v>3116</v>
      </c>
      <c r="H5397" s="2">
        <f t="shared" si="175"/>
        <v>5099.2783839460499</v>
      </c>
    </row>
    <row r="5398" spans="1:8" x14ac:dyDescent="0.2">
      <c r="A5398">
        <v>2019</v>
      </c>
      <c r="B5398" t="s">
        <v>31</v>
      </c>
      <c r="C5398" t="s">
        <v>5</v>
      </c>
      <c r="D5398">
        <v>5079</v>
      </c>
      <c r="E5398">
        <v>1656326</v>
      </c>
      <c r="F5398" cm="1">
        <f t="array" ref="F5398">_xlfn.XLOOKUP(A5398&amp;C5398, $L$3:$L$410&amp;$M$3:$M$410,$O$3:$O$410, "kamiyama")</f>
        <v>1.6975597257381805</v>
      </c>
      <c r="G5398">
        <f t="shared" si="176"/>
        <v>3116</v>
      </c>
      <c r="H5398" s="2">
        <f t="shared" si="175"/>
        <v>5289.59610540017</v>
      </c>
    </row>
    <row r="5399" spans="1:8" x14ac:dyDescent="0.2">
      <c r="A5399">
        <v>2020</v>
      </c>
      <c r="B5399" t="s">
        <v>31</v>
      </c>
      <c r="C5399" t="s">
        <v>5</v>
      </c>
      <c r="D5399">
        <v>4890</v>
      </c>
      <c r="E5399">
        <v>1717512</v>
      </c>
      <c r="F5399" cm="1">
        <f t="array" ref="F5399">_xlfn.XLOOKUP(A5399&amp;C5399, $L$3:$L$410&amp;$M$3:$M$410,$O$3:$O$410, "kamiyama")</f>
        <v>1.7602689323671992</v>
      </c>
      <c r="G5399">
        <f t="shared" si="176"/>
        <v>3116</v>
      </c>
      <c r="H5399" s="2">
        <f t="shared" si="175"/>
        <v>5484.9979932561928</v>
      </c>
    </row>
    <row r="5400" spans="1:8" x14ac:dyDescent="0.2">
      <c r="A5400">
        <v>2021</v>
      </c>
      <c r="B5400" t="s">
        <v>31</v>
      </c>
      <c r="C5400" t="s">
        <v>5</v>
      </c>
      <c r="D5400">
        <v>5288</v>
      </c>
      <c r="E5400">
        <v>1712437</v>
      </c>
      <c r="F5400" cm="1">
        <f t="array" ref="F5400">_xlfn.XLOOKUP(A5400&amp;C5400, $L$3:$L$410&amp;$M$3:$M$410,$O$3:$O$410, "kamiyama")</f>
        <v>1.7550675918049421</v>
      </c>
      <c r="G5400">
        <f t="shared" si="176"/>
        <v>3116</v>
      </c>
      <c r="H5400" s="2">
        <f t="shared" si="175"/>
        <v>5468.7906160641996</v>
      </c>
    </row>
    <row r="5401" spans="1:8" x14ac:dyDescent="0.2">
      <c r="A5401">
        <v>2022</v>
      </c>
      <c r="B5401" t="s">
        <v>31</v>
      </c>
      <c r="C5401" t="s">
        <v>5</v>
      </c>
      <c r="D5401">
        <v>6618</v>
      </c>
      <c r="E5401">
        <v>1678965</v>
      </c>
      <c r="F5401" cm="1">
        <f t="array" ref="F5401">_xlfn.XLOOKUP(A5401&amp;C5401, $L$3:$L$410&amp;$M$3:$M$410,$O$3:$O$410, "kamiyama")</f>
        <v>1.7207623166719619</v>
      </c>
      <c r="G5401">
        <f t="shared" si="176"/>
        <v>3116</v>
      </c>
      <c r="H5401" s="2">
        <f t="shared" si="175"/>
        <v>5361.8953787498331</v>
      </c>
    </row>
    <row r="5402" spans="1:8" x14ac:dyDescent="0.2">
      <c r="A5402">
        <v>2023</v>
      </c>
      <c r="B5402" t="s">
        <v>31</v>
      </c>
      <c r="C5402" t="s">
        <v>5</v>
      </c>
      <c r="D5402">
        <v>7162</v>
      </c>
      <c r="E5402">
        <v>1668499</v>
      </c>
      <c r="F5402" cm="1">
        <f t="array" ref="F5402">_xlfn.XLOOKUP(A5402&amp;C5402, $L$3:$L$410&amp;$M$3:$M$410,$O$3:$O$410, "kamiyama")</f>
        <v>1.7100357688247532</v>
      </c>
      <c r="G5402">
        <f t="shared" si="176"/>
        <v>3116</v>
      </c>
      <c r="H5402" s="2">
        <f t="shared" si="175"/>
        <v>5328.4714556579311</v>
      </c>
    </row>
    <row r="5403" spans="1:8" x14ac:dyDescent="0.2">
      <c r="A5403">
        <v>2000</v>
      </c>
      <c r="B5403" t="s">
        <v>31</v>
      </c>
      <c r="C5403" t="s">
        <v>6</v>
      </c>
      <c r="D5403">
        <v>1870</v>
      </c>
      <c r="E5403">
        <v>360968</v>
      </c>
      <c r="F5403" cm="1">
        <f t="array" ref="F5403">_xlfn.XLOOKUP(A5403&amp;C5403, $L$3:$L$410&amp;$M$3:$M$410,$O$3:$O$410, "kamiyama")</f>
        <v>1</v>
      </c>
      <c r="G5403">
        <f t="shared" si="176"/>
        <v>1870</v>
      </c>
      <c r="H5403" s="2">
        <f t="shared" si="175"/>
        <v>1870</v>
      </c>
    </row>
    <row r="5404" spans="1:8" x14ac:dyDescent="0.2">
      <c r="A5404">
        <v>2001</v>
      </c>
      <c r="B5404" t="s">
        <v>31</v>
      </c>
      <c r="C5404" t="s">
        <v>6</v>
      </c>
      <c r="D5404">
        <v>3918</v>
      </c>
      <c r="E5404">
        <v>355232</v>
      </c>
      <c r="F5404" cm="1">
        <f t="array" ref="F5404">_xlfn.XLOOKUP(A5404&amp;C5404, $L$3:$L$410&amp;$M$3:$M$410,$O$3:$O$410, "kamiyama")</f>
        <v>0.98410939473859183</v>
      </c>
      <c r="G5404">
        <f t="shared" si="176"/>
        <v>1870</v>
      </c>
      <c r="H5404" s="2">
        <f t="shared" si="175"/>
        <v>1840.2845681611668</v>
      </c>
    </row>
    <row r="5405" spans="1:8" x14ac:dyDescent="0.2">
      <c r="A5405">
        <v>2002</v>
      </c>
      <c r="B5405" t="s">
        <v>31</v>
      </c>
      <c r="C5405" t="s">
        <v>6</v>
      </c>
      <c r="D5405">
        <v>7903</v>
      </c>
      <c r="E5405">
        <v>389666</v>
      </c>
      <c r="F5405" cm="1">
        <f t="array" ref="F5405">_xlfn.XLOOKUP(A5405&amp;C5405, $L$3:$L$410&amp;$M$3:$M$410,$O$3:$O$410, "kamiyama")</f>
        <v>1.0795028922231333</v>
      </c>
      <c r="G5405">
        <f t="shared" si="176"/>
        <v>1870</v>
      </c>
      <c r="H5405" s="2">
        <f t="shared" si="175"/>
        <v>2018.6704084572593</v>
      </c>
    </row>
    <row r="5406" spans="1:8" x14ac:dyDescent="0.2">
      <c r="A5406">
        <v>2003</v>
      </c>
      <c r="B5406" t="s">
        <v>31</v>
      </c>
      <c r="C5406" t="s">
        <v>6</v>
      </c>
      <c r="D5406">
        <v>6032</v>
      </c>
      <c r="E5406">
        <v>382587</v>
      </c>
      <c r="F5406" cm="1">
        <f t="array" ref="F5406">_xlfn.XLOOKUP(A5406&amp;C5406, $L$3:$L$410&amp;$M$3:$M$410,$O$3:$O$410, "kamiyama")</f>
        <v>1.0598917355555062</v>
      </c>
      <c r="G5406">
        <f t="shared" si="176"/>
        <v>1870</v>
      </c>
      <c r="H5406" s="2">
        <f t="shared" si="175"/>
        <v>1981.9975454887965</v>
      </c>
    </row>
    <row r="5407" spans="1:8" x14ac:dyDescent="0.2">
      <c r="A5407">
        <v>2004</v>
      </c>
      <c r="B5407" t="s">
        <v>31</v>
      </c>
      <c r="C5407" t="s">
        <v>6</v>
      </c>
      <c r="D5407">
        <v>7982</v>
      </c>
      <c r="E5407">
        <v>387278</v>
      </c>
      <c r="F5407" cm="1">
        <f t="array" ref="F5407">_xlfn.XLOOKUP(A5407&amp;C5407, $L$3:$L$410&amp;$M$3:$M$410,$O$3:$O$410, "kamiyama")</f>
        <v>1.0728873473548901</v>
      </c>
      <c r="G5407">
        <f t="shared" si="176"/>
        <v>1870</v>
      </c>
      <c r="H5407" s="2">
        <f t="shared" si="175"/>
        <v>2006.2993395536446</v>
      </c>
    </row>
    <row r="5408" spans="1:8" x14ac:dyDescent="0.2">
      <c r="A5408">
        <v>2005</v>
      </c>
      <c r="B5408" t="s">
        <v>31</v>
      </c>
      <c r="C5408" t="s">
        <v>6</v>
      </c>
      <c r="D5408">
        <v>4789</v>
      </c>
      <c r="E5408">
        <v>367541</v>
      </c>
      <c r="F5408" cm="1">
        <f t="array" ref="F5408">_xlfn.XLOOKUP(A5408&amp;C5408, $L$3:$L$410&amp;$M$3:$M$410,$O$3:$O$410, "kamiyama")</f>
        <v>1.0182093703596995</v>
      </c>
      <c r="G5408">
        <f t="shared" si="176"/>
        <v>1870</v>
      </c>
      <c r="H5408" s="2">
        <f t="shared" si="175"/>
        <v>1904.0515225726381</v>
      </c>
    </row>
    <row r="5409" spans="1:8" x14ac:dyDescent="0.2">
      <c r="A5409">
        <v>2006</v>
      </c>
      <c r="B5409" t="s">
        <v>31</v>
      </c>
      <c r="C5409" t="s">
        <v>6</v>
      </c>
      <c r="D5409">
        <v>3729</v>
      </c>
      <c r="E5409">
        <v>375257</v>
      </c>
      <c r="F5409" cm="1">
        <f t="array" ref="F5409">_xlfn.XLOOKUP(A5409&amp;C5409, $L$3:$L$410&amp;$M$3:$M$410,$O$3:$O$410, "kamiyama")</f>
        <v>1.0395852263912591</v>
      </c>
      <c r="G5409">
        <f t="shared" si="176"/>
        <v>1870</v>
      </c>
      <c r="H5409" s="2">
        <f t="shared" si="175"/>
        <v>1944.0243733516545</v>
      </c>
    </row>
    <row r="5410" spans="1:8" x14ac:dyDescent="0.2">
      <c r="A5410">
        <v>2007</v>
      </c>
      <c r="B5410" t="s">
        <v>31</v>
      </c>
      <c r="C5410" t="s">
        <v>6</v>
      </c>
      <c r="D5410">
        <v>3681</v>
      </c>
      <c r="E5410">
        <v>364041</v>
      </c>
      <c r="F5410" cm="1">
        <f t="array" ref="F5410">_xlfn.XLOOKUP(A5410&amp;C5410, $L$3:$L$410&amp;$M$3:$M$410,$O$3:$O$410, "kamiyama")</f>
        <v>1.0085132200084217</v>
      </c>
      <c r="G5410">
        <f t="shared" si="176"/>
        <v>1870</v>
      </c>
      <c r="H5410" s="2">
        <f t="shared" si="175"/>
        <v>1885.9197214157487</v>
      </c>
    </row>
    <row r="5411" spans="1:8" x14ac:dyDescent="0.2">
      <c r="A5411">
        <v>2008</v>
      </c>
      <c r="B5411" t="s">
        <v>31</v>
      </c>
      <c r="C5411" t="s">
        <v>6</v>
      </c>
      <c r="D5411">
        <v>4604</v>
      </c>
      <c r="E5411">
        <v>357008</v>
      </c>
      <c r="F5411" cm="1">
        <f t="array" ref="F5411">_xlfn.XLOOKUP(A5411&amp;C5411, $L$3:$L$410&amp;$M$3:$M$410,$O$3:$O$410, "kamiyama")</f>
        <v>0.98902949845969723</v>
      </c>
      <c r="G5411">
        <f t="shared" si="176"/>
        <v>1870</v>
      </c>
      <c r="H5411" s="2">
        <f t="shared" si="175"/>
        <v>1849.4851621196337</v>
      </c>
    </row>
    <row r="5412" spans="1:8" x14ac:dyDescent="0.2">
      <c r="A5412">
        <v>2009</v>
      </c>
      <c r="B5412" t="s">
        <v>31</v>
      </c>
      <c r="C5412" t="s">
        <v>6</v>
      </c>
      <c r="D5412">
        <v>6197</v>
      </c>
      <c r="E5412">
        <v>375454</v>
      </c>
      <c r="F5412" cm="1">
        <f t="array" ref="F5412">_xlfn.XLOOKUP(A5412&amp;C5412, $L$3:$L$410&amp;$M$3:$M$410,$O$3:$O$410, "kamiyama")</f>
        <v>1.0401309811396025</v>
      </c>
      <c r="G5412">
        <f t="shared" si="176"/>
        <v>1870</v>
      </c>
      <c r="H5412" s="2">
        <f t="shared" si="175"/>
        <v>1945.0449347310566</v>
      </c>
    </row>
    <row r="5413" spans="1:8" x14ac:dyDescent="0.2">
      <c r="A5413">
        <v>2010</v>
      </c>
      <c r="B5413" t="s">
        <v>31</v>
      </c>
      <c r="C5413" t="s">
        <v>6</v>
      </c>
      <c r="D5413">
        <v>5927</v>
      </c>
      <c r="E5413">
        <v>385688</v>
      </c>
      <c r="F5413" cm="1">
        <f t="array" ref="F5413">_xlfn.XLOOKUP(A5413&amp;C5413, $L$3:$L$410&amp;$M$3:$M$410,$O$3:$O$410, "kamiyama")</f>
        <v>1.0684825247667382</v>
      </c>
      <c r="G5413">
        <f t="shared" si="176"/>
        <v>1870</v>
      </c>
      <c r="H5413" s="2">
        <f t="shared" si="175"/>
        <v>1998.0623213138006</v>
      </c>
    </row>
    <row r="5414" spans="1:8" x14ac:dyDescent="0.2">
      <c r="A5414">
        <v>2011</v>
      </c>
      <c r="B5414" t="s">
        <v>31</v>
      </c>
      <c r="C5414" t="s">
        <v>6</v>
      </c>
      <c r="D5414">
        <v>4884</v>
      </c>
      <c r="E5414">
        <v>391576</v>
      </c>
      <c r="F5414" cm="1">
        <f t="array" ref="F5414">_xlfn.XLOOKUP(A5414&amp;C5414, $L$3:$L$410&amp;$M$3:$M$410,$O$3:$O$410, "kamiyama")</f>
        <v>1.0847942199862592</v>
      </c>
      <c r="G5414">
        <f t="shared" si="176"/>
        <v>1870</v>
      </c>
      <c r="H5414" s="2">
        <f t="shared" si="175"/>
        <v>2028.5651913743047</v>
      </c>
    </row>
    <row r="5415" spans="1:8" x14ac:dyDescent="0.2">
      <c r="A5415">
        <v>2012</v>
      </c>
      <c r="B5415" t="s">
        <v>31</v>
      </c>
      <c r="C5415" t="s">
        <v>6</v>
      </c>
      <c r="D5415">
        <v>4832</v>
      </c>
      <c r="E5415">
        <v>379049</v>
      </c>
      <c r="F5415" cm="1">
        <f t="array" ref="F5415">_xlfn.XLOOKUP(A5415&amp;C5415, $L$3:$L$410&amp;$M$3:$M$410,$O$3:$O$410, "kamiyama")</f>
        <v>1.0500903127147005</v>
      </c>
      <c r="G5415">
        <f t="shared" si="176"/>
        <v>1870</v>
      </c>
      <c r="H5415" s="2">
        <f t="shared" si="175"/>
        <v>1963.6688847764901</v>
      </c>
    </row>
    <row r="5416" spans="1:8" x14ac:dyDescent="0.2">
      <c r="A5416">
        <v>2013</v>
      </c>
      <c r="B5416" t="s">
        <v>31</v>
      </c>
      <c r="C5416" t="s">
        <v>6</v>
      </c>
      <c r="D5416">
        <v>5742</v>
      </c>
      <c r="E5416">
        <v>385773</v>
      </c>
      <c r="F5416" cm="1">
        <f t="array" ref="F5416">_xlfn.XLOOKUP(A5416&amp;C5416, $L$3:$L$410&amp;$M$3:$M$410,$O$3:$O$410, "kamiyama")</f>
        <v>1.0687180027038408</v>
      </c>
      <c r="G5416">
        <f t="shared" si="176"/>
        <v>1870</v>
      </c>
      <c r="H5416" s="2">
        <f t="shared" si="175"/>
        <v>1998.5026650561822</v>
      </c>
    </row>
    <row r="5417" spans="1:8" x14ac:dyDescent="0.2">
      <c r="A5417">
        <v>2014</v>
      </c>
      <c r="B5417" t="s">
        <v>31</v>
      </c>
      <c r="C5417" t="s">
        <v>6</v>
      </c>
      <c r="D5417">
        <v>4362</v>
      </c>
      <c r="E5417">
        <v>349497</v>
      </c>
      <c r="F5417" cm="1">
        <f t="array" ref="F5417">_xlfn.XLOOKUP(A5417&amp;C5417, $L$3:$L$410&amp;$M$3:$M$410,$O$3:$O$410, "kamiyama")</f>
        <v>0.96822155980585534</v>
      </c>
      <c r="G5417">
        <f t="shared" si="176"/>
        <v>1870</v>
      </c>
      <c r="H5417" s="2">
        <f t="shared" si="175"/>
        <v>1810.5743168369495</v>
      </c>
    </row>
    <row r="5418" spans="1:8" x14ac:dyDescent="0.2">
      <c r="A5418">
        <v>2015</v>
      </c>
      <c r="B5418" t="s">
        <v>31</v>
      </c>
      <c r="C5418" t="s">
        <v>6</v>
      </c>
      <c r="D5418">
        <v>4148</v>
      </c>
      <c r="E5418">
        <v>344846</v>
      </c>
      <c r="F5418" cm="1">
        <f t="array" ref="F5418">_xlfn.XLOOKUP(A5418&amp;C5418, $L$3:$L$410&amp;$M$3:$M$410,$O$3:$O$410, "kamiyama")</f>
        <v>0.95533676115334321</v>
      </c>
      <c r="G5418">
        <f t="shared" si="176"/>
        <v>1870</v>
      </c>
      <c r="H5418" s="2">
        <f t="shared" si="175"/>
        <v>1786.4797433567519</v>
      </c>
    </row>
    <row r="5419" spans="1:8" x14ac:dyDescent="0.2">
      <c r="A5419">
        <v>2016</v>
      </c>
      <c r="B5419" t="s">
        <v>31</v>
      </c>
      <c r="C5419" t="s">
        <v>6</v>
      </c>
      <c r="D5419">
        <v>5004</v>
      </c>
      <c r="E5419">
        <v>358989</v>
      </c>
      <c r="F5419" cm="1">
        <f t="array" ref="F5419">_xlfn.XLOOKUP(A5419&amp;C5419, $L$3:$L$410&amp;$M$3:$M$410,$O$3:$O$410, "kamiyama")</f>
        <v>0.99451751955852041</v>
      </c>
      <c r="G5419">
        <f t="shared" si="176"/>
        <v>1870</v>
      </c>
      <c r="H5419" s="2">
        <f t="shared" si="175"/>
        <v>1859.7477615744331</v>
      </c>
    </row>
    <row r="5420" spans="1:8" x14ac:dyDescent="0.2">
      <c r="A5420">
        <v>2017</v>
      </c>
      <c r="B5420" t="s">
        <v>31</v>
      </c>
      <c r="C5420" t="s">
        <v>6</v>
      </c>
      <c r="D5420">
        <v>5565</v>
      </c>
      <c r="E5420">
        <v>338119</v>
      </c>
      <c r="F5420" cm="1">
        <f t="array" ref="F5420">_xlfn.XLOOKUP(A5420&amp;C5420, $L$3:$L$410&amp;$M$3:$M$410,$O$3:$O$410, "kamiyama")</f>
        <v>0.93670076017818749</v>
      </c>
      <c r="G5420">
        <f t="shared" si="176"/>
        <v>1870</v>
      </c>
      <c r="H5420" s="2">
        <f t="shared" si="175"/>
        <v>1751.6304215332107</v>
      </c>
    </row>
    <row r="5421" spans="1:8" x14ac:dyDescent="0.2">
      <c r="A5421">
        <v>2018</v>
      </c>
      <c r="B5421" t="s">
        <v>31</v>
      </c>
      <c r="C5421" t="s">
        <v>6</v>
      </c>
      <c r="D5421">
        <v>4325</v>
      </c>
      <c r="E5421">
        <v>344990</v>
      </c>
      <c r="F5421" cm="1">
        <f t="array" ref="F5421">_xlfn.XLOOKUP(A5421&amp;C5421, $L$3:$L$410&amp;$M$3:$M$410,$O$3:$O$410, "kamiyama")</f>
        <v>0.95573568848208157</v>
      </c>
      <c r="G5421">
        <f t="shared" si="176"/>
        <v>1870</v>
      </c>
      <c r="H5421" s="2">
        <f t="shared" si="175"/>
        <v>1787.2257374614926</v>
      </c>
    </row>
    <row r="5422" spans="1:8" x14ac:dyDescent="0.2">
      <c r="A5422">
        <v>2019</v>
      </c>
      <c r="B5422" t="s">
        <v>31</v>
      </c>
      <c r="C5422" t="s">
        <v>6</v>
      </c>
      <c r="D5422">
        <v>4026</v>
      </c>
      <c r="E5422">
        <v>347441</v>
      </c>
      <c r="F5422" cm="1">
        <f t="array" ref="F5422">_xlfn.XLOOKUP(A5422&amp;C5422, $L$3:$L$410&amp;$M$3:$M$410,$O$3:$O$410, "kamiyama")</f>
        <v>0.96252576405664769</v>
      </c>
      <c r="G5422">
        <f t="shared" si="176"/>
        <v>1870</v>
      </c>
      <c r="H5422" s="2">
        <f t="shared" si="175"/>
        <v>1799.9231787859312</v>
      </c>
    </row>
    <row r="5423" spans="1:8" x14ac:dyDescent="0.2">
      <c r="A5423">
        <v>2020</v>
      </c>
      <c r="B5423" t="s">
        <v>31</v>
      </c>
      <c r="C5423" t="s">
        <v>6</v>
      </c>
      <c r="D5423">
        <v>6658</v>
      </c>
      <c r="E5423">
        <v>403600</v>
      </c>
      <c r="F5423" cm="1">
        <f t="array" ref="F5423">_xlfn.XLOOKUP(A5423&amp;C5423, $L$3:$L$410&amp;$M$3:$M$410,$O$3:$O$410, "kamiyama")</f>
        <v>1.1181046519359057</v>
      </c>
      <c r="G5423">
        <f t="shared" si="176"/>
        <v>1870</v>
      </c>
      <c r="H5423" s="2">
        <f t="shared" si="175"/>
        <v>2090.8556991201435</v>
      </c>
    </row>
    <row r="5424" spans="1:8" x14ac:dyDescent="0.2">
      <c r="A5424">
        <v>2021</v>
      </c>
      <c r="B5424" t="s">
        <v>31</v>
      </c>
      <c r="C5424" t="s">
        <v>6</v>
      </c>
      <c r="D5424">
        <v>6960</v>
      </c>
      <c r="E5424">
        <v>405295</v>
      </c>
      <c r="F5424" cm="1">
        <f t="array" ref="F5424">_xlfn.XLOOKUP(A5424&amp;C5424, $L$3:$L$410&amp;$M$3:$M$410,$O$3:$O$410, "kamiyama")</f>
        <v>1.1228003590345959</v>
      </c>
      <c r="G5424">
        <f t="shared" si="176"/>
        <v>1870</v>
      </c>
      <c r="H5424" s="2">
        <f t="shared" si="175"/>
        <v>2099.6366713946941</v>
      </c>
    </row>
    <row r="5425" spans="1:8" x14ac:dyDescent="0.2">
      <c r="A5425">
        <v>2022</v>
      </c>
      <c r="B5425" t="s">
        <v>31</v>
      </c>
      <c r="C5425" t="s">
        <v>6</v>
      </c>
      <c r="D5425">
        <v>4150</v>
      </c>
      <c r="E5425">
        <v>400662</v>
      </c>
      <c r="F5425" cm="1">
        <f t="array" ref="F5425">_xlfn.XLOOKUP(A5425&amp;C5425, $L$3:$L$410&amp;$M$3:$M$410,$O$3:$O$410, "kamiyama")</f>
        <v>1.109965426298176</v>
      </c>
      <c r="G5425">
        <f t="shared" si="176"/>
        <v>1870</v>
      </c>
      <c r="H5425" s="2">
        <f t="shared" si="175"/>
        <v>2075.6353471775892</v>
      </c>
    </row>
    <row r="5426" spans="1:8" x14ac:dyDescent="0.2">
      <c r="A5426">
        <v>2023</v>
      </c>
      <c r="B5426" t="s">
        <v>31</v>
      </c>
      <c r="C5426" t="s">
        <v>6</v>
      </c>
      <c r="D5426">
        <v>3858</v>
      </c>
      <c r="E5426">
        <v>409560</v>
      </c>
      <c r="F5426" cm="1">
        <f t="array" ref="F5426">_xlfn.XLOOKUP(A5426&amp;C5426, $L$3:$L$410&amp;$M$3:$M$410,$O$3:$O$410, "kamiyama")</f>
        <v>1.1346158108197957</v>
      </c>
      <c r="G5426">
        <f t="shared" si="176"/>
        <v>1870</v>
      </c>
      <c r="H5426" s="2">
        <f t="shared" si="175"/>
        <v>2121.7315662330179</v>
      </c>
    </row>
    <row r="5427" spans="1:8" x14ac:dyDescent="0.2">
      <c r="A5427">
        <v>2000</v>
      </c>
      <c r="B5427" t="s">
        <v>31</v>
      </c>
      <c r="C5427" t="s">
        <v>7</v>
      </c>
      <c r="D5427">
        <v>3381</v>
      </c>
      <c r="E5427">
        <v>122003</v>
      </c>
      <c r="F5427" cm="1">
        <f t="array" ref="F5427">_xlfn.XLOOKUP(A5427&amp;C5427, $L$3:$L$410&amp;$M$3:$M$410,$O$3:$O$410, "kamiyama")</f>
        <v>1</v>
      </c>
      <c r="G5427">
        <f t="shared" si="176"/>
        <v>3381</v>
      </c>
      <c r="H5427" s="2">
        <f t="shared" si="175"/>
        <v>3381</v>
      </c>
    </row>
    <row r="5428" spans="1:8" x14ac:dyDescent="0.2">
      <c r="A5428">
        <v>2001</v>
      </c>
      <c r="B5428" t="s">
        <v>31</v>
      </c>
      <c r="C5428" t="s">
        <v>7</v>
      </c>
      <c r="D5428">
        <v>4464</v>
      </c>
      <c r="E5428">
        <v>161701</v>
      </c>
      <c r="F5428" cm="1">
        <f t="array" ref="F5428">_xlfn.XLOOKUP(A5428&amp;C5428, $L$3:$L$410&amp;$M$3:$M$410,$O$3:$O$410, "kamiyama")</f>
        <v>1.3253854413416064</v>
      </c>
      <c r="G5428">
        <f t="shared" si="176"/>
        <v>3381</v>
      </c>
      <c r="H5428" s="2">
        <f t="shared" si="175"/>
        <v>4481.1281771759714</v>
      </c>
    </row>
    <row r="5429" spans="1:8" x14ac:dyDescent="0.2">
      <c r="A5429">
        <v>2002</v>
      </c>
      <c r="B5429" t="s">
        <v>31</v>
      </c>
      <c r="C5429" t="s">
        <v>7</v>
      </c>
      <c r="D5429">
        <v>2273</v>
      </c>
      <c r="E5429">
        <v>123145</v>
      </c>
      <c r="F5429" cm="1">
        <f t="array" ref="F5429">_xlfn.XLOOKUP(A5429&amp;C5429, $L$3:$L$410&amp;$M$3:$M$410,$O$3:$O$410, "kamiyama")</f>
        <v>1.0093604255633057</v>
      </c>
      <c r="G5429">
        <f t="shared" si="176"/>
        <v>3381</v>
      </c>
      <c r="H5429" s="2">
        <f t="shared" si="175"/>
        <v>3412.6475988295365</v>
      </c>
    </row>
    <row r="5430" spans="1:8" x14ac:dyDescent="0.2">
      <c r="A5430">
        <v>2003</v>
      </c>
      <c r="B5430" t="s">
        <v>31</v>
      </c>
      <c r="C5430" t="s">
        <v>7</v>
      </c>
      <c r="D5430">
        <v>4646</v>
      </c>
      <c r="E5430">
        <v>137384</v>
      </c>
      <c r="F5430" cm="1">
        <f t="array" ref="F5430">_xlfn.XLOOKUP(A5430&amp;C5430, $L$3:$L$410&amp;$M$3:$M$410,$O$3:$O$410, "kamiyama")</f>
        <v>1.126070670393351</v>
      </c>
      <c r="G5430">
        <f t="shared" si="176"/>
        <v>3381</v>
      </c>
      <c r="H5430" s="2">
        <f t="shared" si="175"/>
        <v>3807.2449365999196</v>
      </c>
    </row>
    <row r="5431" spans="1:8" x14ac:dyDescent="0.2">
      <c r="A5431">
        <v>2004</v>
      </c>
      <c r="B5431" t="s">
        <v>31</v>
      </c>
      <c r="C5431" t="s">
        <v>7</v>
      </c>
      <c r="D5431">
        <v>1341</v>
      </c>
      <c r="E5431">
        <v>131387</v>
      </c>
      <c r="F5431" cm="1">
        <f t="array" ref="F5431">_xlfn.XLOOKUP(A5431&amp;C5431, $L$3:$L$410&amp;$M$3:$M$410,$O$3:$O$410, "kamiyama")</f>
        <v>1.0769161414063588</v>
      </c>
      <c r="G5431">
        <f t="shared" si="176"/>
        <v>3381</v>
      </c>
      <c r="H5431" s="2">
        <f t="shared" si="175"/>
        <v>3641.0534740948992</v>
      </c>
    </row>
    <row r="5432" spans="1:8" x14ac:dyDescent="0.2">
      <c r="A5432">
        <v>2005</v>
      </c>
      <c r="B5432" t="s">
        <v>31</v>
      </c>
      <c r="C5432" t="s">
        <v>7</v>
      </c>
      <c r="D5432">
        <v>2623</v>
      </c>
      <c r="E5432">
        <v>150747</v>
      </c>
      <c r="F5432" cm="1">
        <f t="array" ref="F5432">_xlfn.XLOOKUP(A5432&amp;C5432, $L$3:$L$410&amp;$M$3:$M$410,$O$3:$O$410, "kamiyama")</f>
        <v>1.2356007639156414</v>
      </c>
      <c r="G5432">
        <f t="shared" si="176"/>
        <v>3381</v>
      </c>
      <c r="H5432" s="2">
        <f t="shared" si="175"/>
        <v>4177.5661827987833</v>
      </c>
    </row>
    <row r="5433" spans="1:8" x14ac:dyDescent="0.2">
      <c r="A5433">
        <v>2006</v>
      </c>
      <c r="B5433" t="s">
        <v>31</v>
      </c>
      <c r="C5433" t="s">
        <v>7</v>
      </c>
      <c r="D5433">
        <v>2057</v>
      </c>
      <c r="E5433">
        <v>148831</v>
      </c>
      <c r="F5433" cm="1">
        <f t="array" ref="F5433">_xlfn.XLOOKUP(A5433&amp;C5433, $L$3:$L$410&amp;$M$3:$M$410,$O$3:$O$410, "kamiyama")</f>
        <v>1.2198962320598674</v>
      </c>
      <c r="G5433">
        <f t="shared" si="176"/>
        <v>3381</v>
      </c>
      <c r="H5433" s="2">
        <f t="shared" si="175"/>
        <v>4124.4691605944117</v>
      </c>
    </row>
    <row r="5434" spans="1:8" x14ac:dyDescent="0.2">
      <c r="A5434">
        <v>2007</v>
      </c>
      <c r="B5434" t="s">
        <v>31</v>
      </c>
      <c r="C5434" t="s">
        <v>7</v>
      </c>
      <c r="D5434">
        <v>2271</v>
      </c>
      <c r="E5434">
        <v>148289</v>
      </c>
      <c r="F5434" cm="1">
        <f t="array" ref="F5434">_xlfn.XLOOKUP(A5434&amp;C5434, $L$3:$L$410&amp;$M$3:$M$410,$O$3:$O$410, "kamiyama")</f>
        <v>1.215453718351188</v>
      </c>
      <c r="G5434">
        <f t="shared" si="176"/>
        <v>3381</v>
      </c>
      <c r="H5434" s="2">
        <f t="shared" si="175"/>
        <v>4109.4490217453667</v>
      </c>
    </row>
    <row r="5435" spans="1:8" x14ac:dyDescent="0.2">
      <c r="A5435">
        <v>2008</v>
      </c>
      <c r="B5435" t="s">
        <v>31</v>
      </c>
      <c r="C5435" t="s">
        <v>7</v>
      </c>
      <c r="D5435">
        <v>1588</v>
      </c>
      <c r="E5435">
        <v>149187</v>
      </c>
      <c r="F5435" cm="1">
        <f t="array" ref="F5435">_xlfn.XLOOKUP(A5435&amp;C5435, $L$3:$L$410&amp;$M$3:$M$410,$O$3:$O$410, "kamiyama")</f>
        <v>1.2228141930936125</v>
      </c>
      <c r="G5435">
        <f t="shared" si="176"/>
        <v>3381</v>
      </c>
      <c r="H5435" s="2">
        <f t="shared" si="175"/>
        <v>4134.3347868495039</v>
      </c>
    </row>
    <row r="5436" spans="1:8" x14ac:dyDescent="0.2">
      <c r="A5436">
        <v>2009</v>
      </c>
      <c r="B5436" t="s">
        <v>31</v>
      </c>
      <c r="C5436" t="s">
        <v>7</v>
      </c>
      <c r="D5436">
        <v>1618</v>
      </c>
      <c r="E5436">
        <v>152507</v>
      </c>
      <c r="F5436" cm="1">
        <f t="array" ref="F5436">_xlfn.XLOOKUP(A5436&amp;C5436, $L$3:$L$410&amp;$M$3:$M$410,$O$3:$O$410, "kamiyama")</f>
        <v>1.2500266386892125</v>
      </c>
      <c r="G5436">
        <f t="shared" si="176"/>
        <v>3381</v>
      </c>
      <c r="H5436" s="2">
        <f t="shared" si="175"/>
        <v>4226.340065408227</v>
      </c>
    </row>
    <row r="5437" spans="1:8" x14ac:dyDescent="0.2">
      <c r="A5437">
        <v>2010</v>
      </c>
      <c r="B5437" t="s">
        <v>31</v>
      </c>
      <c r="C5437" t="s">
        <v>7</v>
      </c>
      <c r="D5437">
        <v>2723</v>
      </c>
      <c r="E5437">
        <v>137861</v>
      </c>
      <c r="F5437" cm="1">
        <f t="array" ref="F5437">_xlfn.XLOOKUP(A5437&amp;C5437, $L$3:$L$410&amp;$M$3:$M$410,$O$3:$O$410, "kamiyama")</f>
        <v>1.1299804103177791</v>
      </c>
      <c r="G5437">
        <f t="shared" si="176"/>
        <v>3381</v>
      </c>
      <c r="H5437" s="2">
        <f t="shared" si="175"/>
        <v>3820.463767284411</v>
      </c>
    </row>
    <row r="5438" spans="1:8" x14ac:dyDescent="0.2">
      <c r="A5438">
        <v>2011</v>
      </c>
      <c r="B5438" t="s">
        <v>31</v>
      </c>
      <c r="C5438" t="s">
        <v>7</v>
      </c>
      <c r="D5438">
        <v>2243</v>
      </c>
      <c r="E5438">
        <v>166510</v>
      </c>
      <c r="F5438" cm="1">
        <f t="array" ref="F5438">_xlfn.XLOOKUP(A5438&amp;C5438, $L$3:$L$410&amp;$M$3:$M$410,$O$3:$O$410, "kamiyama")</f>
        <v>1.3648025048564381</v>
      </c>
      <c r="G5438">
        <f t="shared" si="176"/>
        <v>3381</v>
      </c>
      <c r="H5438" s="2">
        <f t="shared" si="175"/>
        <v>4614.3972689196171</v>
      </c>
    </row>
    <row r="5439" spans="1:8" x14ac:dyDescent="0.2">
      <c r="A5439">
        <v>2012</v>
      </c>
      <c r="B5439" t="s">
        <v>31</v>
      </c>
      <c r="C5439" t="s">
        <v>7</v>
      </c>
      <c r="D5439">
        <v>2103</v>
      </c>
      <c r="E5439">
        <v>160194</v>
      </c>
      <c r="F5439" cm="1">
        <f t="array" ref="F5439">_xlfn.XLOOKUP(A5439&amp;C5439, $L$3:$L$410&amp;$M$3:$M$410,$O$3:$O$410, "kamiyama")</f>
        <v>1.313033286066736</v>
      </c>
      <c r="G5439">
        <f t="shared" si="176"/>
        <v>3381</v>
      </c>
      <c r="H5439" s="2">
        <f t="shared" si="175"/>
        <v>4439.365540191634</v>
      </c>
    </row>
    <row r="5440" spans="1:8" x14ac:dyDescent="0.2">
      <c r="A5440">
        <v>2013</v>
      </c>
      <c r="B5440" t="s">
        <v>31</v>
      </c>
      <c r="C5440" t="s">
        <v>7</v>
      </c>
      <c r="D5440">
        <v>2563</v>
      </c>
      <c r="E5440">
        <v>162942</v>
      </c>
      <c r="F5440" cm="1">
        <f t="array" ref="F5440">_xlfn.XLOOKUP(A5440&amp;C5440, $L$3:$L$410&amp;$M$3:$M$410,$O$3:$O$410, "kamiyama")</f>
        <v>1.3355573223609256</v>
      </c>
      <c r="G5440">
        <f t="shared" si="176"/>
        <v>3381</v>
      </c>
      <c r="H5440" s="2">
        <f t="shared" si="175"/>
        <v>4515.5193069022898</v>
      </c>
    </row>
    <row r="5441" spans="1:8" x14ac:dyDescent="0.2">
      <c r="A5441">
        <v>2014</v>
      </c>
      <c r="B5441" t="s">
        <v>31</v>
      </c>
      <c r="C5441" t="s">
        <v>7</v>
      </c>
      <c r="D5441">
        <v>1494</v>
      </c>
      <c r="E5441">
        <v>162073</v>
      </c>
      <c r="F5441" cm="1">
        <f t="array" ref="F5441">_xlfn.XLOOKUP(A5441&amp;C5441, $L$3:$L$410&amp;$M$3:$M$410,$O$3:$O$410, "kamiyama")</f>
        <v>1.3284345466914749</v>
      </c>
      <c r="G5441">
        <f t="shared" si="176"/>
        <v>3381</v>
      </c>
      <c r="H5441" s="2">
        <f t="shared" si="175"/>
        <v>4491.4372023638762</v>
      </c>
    </row>
    <row r="5442" spans="1:8" x14ac:dyDescent="0.2">
      <c r="A5442">
        <v>2015</v>
      </c>
      <c r="B5442" t="s">
        <v>31</v>
      </c>
      <c r="C5442" t="s">
        <v>7</v>
      </c>
      <c r="D5442">
        <v>2356</v>
      </c>
      <c r="E5442">
        <v>172476</v>
      </c>
      <c r="F5442" cm="1">
        <f t="array" ref="F5442">_xlfn.XLOOKUP(A5442&amp;C5442, $L$3:$L$410&amp;$M$3:$M$410,$O$3:$O$410, "kamiyama")</f>
        <v>1.413702941730941</v>
      </c>
      <c r="G5442">
        <f t="shared" si="176"/>
        <v>3381</v>
      </c>
      <c r="H5442" s="2">
        <f t="shared" si="175"/>
        <v>4779.7296459923118</v>
      </c>
    </row>
    <row r="5443" spans="1:8" x14ac:dyDescent="0.2">
      <c r="A5443">
        <v>2016</v>
      </c>
      <c r="B5443" t="s">
        <v>31</v>
      </c>
      <c r="C5443" t="s">
        <v>7</v>
      </c>
      <c r="D5443">
        <v>2023</v>
      </c>
      <c r="E5443">
        <v>161006</v>
      </c>
      <c r="F5443" cm="1">
        <f t="array" ref="F5443">_xlfn.XLOOKUP(A5443&amp;C5443, $L$3:$L$410&amp;$M$3:$M$410,$O$3:$O$410, "kamiyama")</f>
        <v>1.3196888601099972</v>
      </c>
      <c r="G5443">
        <f t="shared" si="176"/>
        <v>3381</v>
      </c>
      <c r="H5443" s="2">
        <f t="shared" si="175"/>
        <v>4461.8680360319004</v>
      </c>
    </row>
    <row r="5444" spans="1:8" x14ac:dyDescent="0.2">
      <c r="A5444">
        <v>2017</v>
      </c>
      <c r="B5444" t="s">
        <v>31</v>
      </c>
      <c r="C5444" t="s">
        <v>7</v>
      </c>
      <c r="D5444">
        <v>2346</v>
      </c>
      <c r="E5444">
        <v>176324</v>
      </c>
      <c r="F5444" cm="1">
        <f t="array" ref="F5444">_xlfn.XLOOKUP(A5444&amp;C5444, $L$3:$L$410&amp;$M$3:$M$410,$O$3:$O$410, "kamiyama")</f>
        <v>1.4452431497586125</v>
      </c>
      <c r="G5444">
        <f t="shared" si="176"/>
        <v>3381</v>
      </c>
      <c r="H5444" s="2">
        <f t="shared" ref="H5444:H5507" si="177">F5444*G5444</f>
        <v>4886.3670893338685</v>
      </c>
    </row>
    <row r="5445" spans="1:8" x14ac:dyDescent="0.2">
      <c r="A5445">
        <v>2018</v>
      </c>
      <c r="B5445" t="s">
        <v>31</v>
      </c>
      <c r="C5445" t="s">
        <v>7</v>
      </c>
      <c r="D5445">
        <v>2494</v>
      </c>
      <c r="E5445">
        <v>186957</v>
      </c>
      <c r="F5445" cm="1">
        <f t="array" ref="F5445">_xlfn.XLOOKUP(A5445&amp;C5445, $L$3:$L$410&amp;$M$3:$M$410,$O$3:$O$410, "kamiyama")</f>
        <v>1.5323967443423523</v>
      </c>
      <c r="G5445">
        <f t="shared" ref="G5445:G5508" si="178">IF((A5445=2000),D5445,G5444)</f>
        <v>3381</v>
      </c>
      <c r="H5445" s="2">
        <f t="shared" si="177"/>
        <v>5181.0333926214935</v>
      </c>
    </row>
    <row r="5446" spans="1:8" x14ac:dyDescent="0.2">
      <c r="A5446">
        <v>2019</v>
      </c>
      <c r="B5446" t="s">
        <v>31</v>
      </c>
      <c r="C5446" t="s">
        <v>7</v>
      </c>
      <c r="D5446">
        <v>1587</v>
      </c>
      <c r="E5446">
        <v>167206</v>
      </c>
      <c r="F5446" cm="1">
        <f t="array" ref="F5446">_xlfn.XLOOKUP(A5446&amp;C5446, $L$3:$L$410&amp;$M$3:$M$410,$O$3:$O$410, "kamiyama")</f>
        <v>1.3705072826078046</v>
      </c>
      <c r="G5446">
        <f t="shared" si="178"/>
        <v>3381</v>
      </c>
      <c r="H5446" s="2">
        <f t="shared" si="177"/>
        <v>4633.6851224969878</v>
      </c>
    </row>
    <row r="5447" spans="1:8" x14ac:dyDescent="0.2">
      <c r="A5447">
        <v>2020</v>
      </c>
      <c r="B5447" t="s">
        <v>31</v>
      </c>
      <c r="C5447" t="s">
        <v>7</v>
      </c>
      <c r="D5447">
        <v>3493</v>
      </c>
      <c r="E5447">
        <v>180229</v>
      </c>
      <c r="F5447" cm="1">
        <f t="array" ref="F5447">_xlfn.XLOOKUP(A5447&amp;C5447, $L$3:$L$410&amp;$M$3:$M$410,$O$3:$O$410, "kamiyama")</f>
        <v>1.4772505594124734</v>
      </c>
      <c r="G5447">
        <f t="shared" si="178"/>
        <v>3381</v>
      </c>
      <c r="H5447" s="2">
        <f t="shared" si="177"/>
        <v>4994.5841413735725</v>
      </c>
    </row>
    <row r="5448" spans="1:8" x14ac:dyDescent="0.2">
      <c r="A5448">
        <v>2021</v>
      </c>
      <c r="B5448" t="s">
        <v>31</v>
      </c>
      <c r="C5448" t="s">
        <v>7</v>
      </c>
      <c r="D5448">
        <v>2620</v>
      </c>
      <c r="E5448">
        <v>193765</v>
      </c>
      <c r="F5448" cm="1">
        <f t="array" ref="F5448">_xlfn.XLOOKUP(A5448&amp;C5448, $L$3:$L$410&amp;$M$3:$M$410,$O$3:$O$410, "kamiyama")</f>
        <v>1.5881986508528478</v>
      </c>
      <c r="G5448">
        <f t="shared" si="178"/>
        <v>3381</v>
      </c>
      <c r="H5448" s="2">
        <f t="shared" si="177"/>
        <v>5369.6996385334787</v>
      </c>
    </row>
    <row r="5449" spans="1:8" x14ac:dyDescent="0.2">
      <c r="A5449">
        <v>2022</v>
      </c>
      <c r="B5449" t="s">
        <v>31</v>
      </c>
      <c r="C5449" t="s">
        <v>7</v>
      </c>
      <c r="D5449">
        <v>3576</v>
      </c>
      <c r="E5449">
        <v>190913</v>
      </c>
      <c r="F5449" cm="1">
        <f t="array" ref="F5449">_xlfn.XLOOKUP(A5449&amp;C5449, $L$3:$L$410&amp;$M$3:$M$410,$O$3:$O$410, "kamiyama")</f>
        <v>1.5648221765038564</v>
      </c>
      <c r="G5449">
        <f t="shared" si="178"/>
        <v>3381</v>
      </c>
      <c r="H5449" s="2">
        <f t="shared" si="177"/>
        <v>5290.6637787595382</v>
      </c>
    </row>
    <row r="5450" spans="1:8" x14ac:dyDescent="0.2">
      <c r="A5450">
        <v>2023</v>
      </c>
      <c r="B5450" t="s">
        <v>31</v>
      </c>
      <c r="C5450" t="s">
        <v>7</v>
      </c>
      <c r="D5450">
        <v>3346</v>
      </c>
      <c r="E5450">
        <v>189831</v>
      </c>
      <c r="F5450" cm="1">
        <f t="array" ref="F5450">_xlfn.XLOOKUP(A5450&amp;C5450, $L$3:$L$410&amp;$M$3:$M$410,$O$3:$O$410, "kamiyama")</f>
        <v>1.5559535421260133</v>
      </c>
      <c r="G5450">
        <f t="shared" si="178"/>
        <v>3381</v>
      </c>
      <c r="H5450" s="2">
        <f t="shared" si="177"/>
        <v>5260.6789259280513</v>
      </c>
    </row>
    <row r="5451" spans="1:8" x14ac:dyDescent="0.2">
      <c r="A5451">
        <v>2000</v>
      </c>
      <c r="B5451" t="s">
        <v>31</v>
      </c>
      <c r="C5451" t="s">
        <v>8</v>
      </c>
      <c r="D5451">
        <v>19541</v>
      </c>
      <c r="E5451">
        <v>831039</v>
      </c>
      <c r="F5451" cm="1">
        <f t="array" ref="F5451">_xlfn.XLOOKUP(A5451&amp;C5451, $L$3:$L$410&amp;$M$3:$M$410,$O$3:$O$410, "kamiyama")</f>
        <v>1</v>
      </c>
      <c r="G5451">
        <f t="shared" si="178"/>
        <v>19541</v>
      </c>
      <c r="H5451" s="2">
        <f t="shared" si="177"/>
        <v>19541</v>
      </c>
    </row>
    <row r="5452" spans="1:8" x14ac:dyDescent="0.2">
      <c r="A5452">
        <v>2001</v>
      </c>
      <c r="B5452" t="s">
        <v>31</v>
      </c>
      <c r="C5452" t="s">
        <v>8</v>
      </c>
      <c r="D5452">
        <v>22793</v>
      </c>
      <c r="E5452">
        <v>800573</v>
      </c>
      <c r="F5452" cm="1">
        <f t="array" ref="F5452">_xlfn.XLOOKUP(A5452&amp;C5452, $L$3:$L$410&amp;$M$3:$M$410,$O$3:$O$410, "kamiyama")</f>
        <v>0.96333986732271293</v>
      </c>
      <c r="G5452">
        <f t="shared" si="178"/>
        <v>19541</v>
      </c>
      <c r="H5452" s="2">
        <f t="shared" si="177"/>
        <v>18824.624347353132</v>
      </c>
    </row>
    <row r="5453" spans="1:8" x14ac:dyDescent="0.2">
      <c r="A5453">
        <v>2002</v>
      </c>
      <c r="B5453" t="s">
        <v>31</v>
      </c>
      <c r="C5453" t="s">
        <v>8</v>
      </c>
      <c r="D5453">
        <v>20931</v>
      </c>
      <c r="E5453">
        <v>827580</v>
      </c>
      <c r="F5453" cm="1">
        <f t="array" ref="F5453">_xlfn.XLOOKUP(A5453&amp;C5453, $L$3:$L$410&amp;$M$3:$M$410,$O$3:$O$410, "kamiyama")</f>
        <v>0.99583774046705387</v>
      </c>
      <c r="G5453">
        <f t="shared" si="178"/>
        <v>19541</v>
      </c>
      <c r="H5453" s="2">
        <f t="shared" si="177"/>
        <v>19459.665286466701</v>
      </c>
    </row>
    <row r="5454" spans="1:8" x14ac:dyDescent="0.2">
      <c r="A5454">
        <v>2003</v>
      </c>
      <c r="B5454" t="s">
        <v>31</v>
      </c>
      <c r="C5454" t="s">
        <v>8</v>
      </c>
      <c r="D5454">
        <v>22495</v>
      </c>
      <c r="E5454">
        <v>806170</v>
      </c>
      <c r="F5454" cm="1">
        <f t="array" ref="F5454">_xlfn.XLOOKUP(A5454&amp;C5454, $L$3:$L$410&amp;$M$3:$M$410,$O$3:$O$410, "kamiyama")</f>
        <v>0.97007480996680062</v>
      </c>
      <c r="G5454">
        <f t="shared" si="178"/>
        <v>19541</v>
      </c>
      <c r="H5454" s="2">
        <f t="shared" si="177"/>
        <v>18956.231861561249</v>
      </c>
    </row>
    <row r="5455" spans="1:8" x14ac:dyDescent="0.2">
      <c r="A5455">
        <v>2004</v>
      </c>
      <c r="B5455" t="s">
        <v>31</v>
      </c>
      <c r="C5455" t="s">
        <v>8</v>
      </c>
      <c r="D5455">
        <v>23885</v>
      </c>
      <c r="E5455">
        <v>835287</v>
      </c>
      <c r="F5455" cm="1">
        <f t="array" ref="F5455">_xlfn.XLOOKUP(A5455&amp;C5455, $L$3:$L$410&amp;$M$3:$M$410,$O$3:$O$410, "kamiyama")</f>
        <v>1.0051116734593684</v>
      </c>
      <c r="G5455">
        <f t="shared" si="178"/>
        <v>19541</v>
      </c>
      <c r="H5455" s="2">
        <f t="shared" si="177"/>
        <v>19640.887211069516</v>
      </c>
    </row>
    <row r="5456" spans="1:8" x14ac:dyDescent="0.2">
      <c r="A5456">
        <v>2005</v>
      </c>
      <c r="B5456" t="s">
        <v>31</v>
      </c>
      <c r="C5456" t="s">
        <v>8</v>
      </c>
      <c r="D5456">
        <v>21762</v>
      </c>
      <c r="E5456">
        <v>801441</v>
      </c>
      <c r="F5456" cm="1">
        <f t="array" ref="F5456">_xlfn.XLOOKUP(A5456&amp;C5456, $L$3:$L$410&amp;$M$3:$M$410,$O$3:$O$410, "kamiyama")</f>
        <v>0.96438434297307352</v>
      </c>
      <c r="G5456">
        <f t="shared" si="178"/>
        <v>19541</v>
      </c>
      <c r="H5456" s="2">
        <f t="shared" si="177"/>
        <v>18845.034446036829</v>
      </c>
    </row>
    <row r="5457" spans="1:8" x14ac:dyDescent="0.2">
      <c r="A5457">
        <v>2006</v>
      </c>
      <c r="B5457" t="s">
        <v>31</v>
      </c>
      <c r="C5457" t="s">
        <v>8</v>
      </c>
      <c r="D5457">
        <v>22691</v>
      </c>
      <c r="E5457">
        <v>812579</v>
      </c>
      <c r="F5457" cm="1">
        <f t="array" ref="F5457">_xlfn.XLOOKUP(A5457&amp;C5457, $L$3:$L$410&amp;$M$3:$M$410,$O$3:$O$410, "kamiyama")</f>
        <v>0.97778684273541916</v>
      </c>
      <c r="G5457">
        <f t="shared" si="178"/>
        <v>19541</v>
      </c>
      <c r="H5457" s="2">
        <f t="shared" si="177"/>
        <v>19106.932693892824</v>
      </c>
    </row>
    <row r="5458" spans="1:8" x14ac:dyDescent="0.2">
      <c r="A5458">
        <v>2007</v>
      </c>
      <c r="B5458" t="s">
        <v>31</v>
      </c>
      <c r="C5458" t="s">
        <v>8</v>
      </c>
      <c r="D5458">
        <v>18137</v>
      </c>
      <c r="E5458">
        <v>802594</v>
      </c>
      <c r="F5458" cm="1">
        <f t="array" ref="F5458">_xlfn.XLOOKUP(A5458&amp;C5458, $L$3:$L$410&amp;$M$3:$M$410,$O$3:$O$410, "kamiyama")</f>
        <v>0.96577176281738886</v>
      </c>
      <c r="G5458">
        <f t="shared" si="178"/>
        <v>19541</v>
      </c>
      <c r="H5458" s="2">
        <f t="shared" si="177"/>
        <v>18872.146017214596</v>
      </c>
    </row>
    <row r="5459" spans="1:8" x14ac:dyDescent="0.2">
      <c r="A5459">
        <v>2008</v>
      </c>
      <c r="B5459" t="s">
        <v>31</v>
      </c>
      <c r="C5459" t="s">
        <v>8</v>
      </c>
      <c r="D5459">
        <v>21350</v>
      </c>
      <c r="E5459">
        <v>789644</v>
      </c>
      <c r="F5459" cm="1">
        <f t="array" ref="F5459">_xlfn.XLOOKUP(A5459&amp;C5459, $L$3:$L$410&amp;$M$3:$M$410,$O$3:$O$410, "kamiyama")</f>
        <v>0.95018885996926739</v>
      </c>
      <c r="G5459">
        <f t="shared" si="178"/>
        <v>19541</v>
      </c>
      <c r="H5459" s="2">
        <f t="shared" si="177"/>
        <v>18567.640512659455</v>
      </c>
    </row>
    <row r="5460" spans="1:8" x14ac:dyDescent="0.2">
      <c r="A5460">
        <v>2009</v>
      </c>
      <c r="B5460" t="s">
        <v>31</v>
      </c>
      <c r="C5460" t="s">
        <v>8</v>
      </c>
      <c r="D5460">
        <v>20064</v>
      </c>
      <c r="E5460">
        <v>778872</v>
      </c>
      <c r="F5460" cm="1">
        <f t="array" ref="F5460">_xlfn.XLOOKUP(A5460&amp;C5460, $L$3:$L$410&amp;$M$3:$M$410,$O$3:$O$410, "kamiyama")</f>
        <v>0.93722677275073729</v>
      </c>
      <c r="G5460">
        <f t="shared" si="178"/>
        <v>19541</v>
      </c>
      <c r="H5460" s="2">
        <f t="shared" si="177"/>
        <v>18314.348366322156</v>
      </c>
    </row>
    <row r="5461" spans="1:8" x14ac:dyDescent="0.2">
      <c r="A5461">
        <v>2010</v>
      </c>
      <c r="B5461" t="s">
        <v>31</v>
      </c>
      <c r="C5461" t="s">
        <v>8</v>
      </c>
      <c r="D5461">
        <v>17053</v>
      </c>
      <c r="E5461">
        <v>759433</v>
      </c>
      <c r="F5461" cm="1">
        <f t="array" ref="F5461">_xlfn.XLOOKUP(A5461&amp;C5461, $L$3:$L$410&amp;$M$3:$M$410,$O$3:$O$410, "kamiyama")</f>
        <v>0.91383557209709776</v>
      </c>
      <c r="G5461">
        <f t="shared" si="178"/>
        <v>19541</v>
      </c>
      <c r="H5461" s="2">
        <f t="shared" si="177"/>
        <v>17857.260914349386</v>
      </c>
    </row>
    <row r="5462" spans="1:8" x14ac:dyDescent="0.2">
      <c r="A5462">
        <v>2011</v>
      </c>
      <c r="B5462" t="s">
        <v>31</v>
      </c>
      <c r="C5462" t="s">
        <v>8</v>
      </c>
      <c r="D5462">
        <v>17232</v>
      </c>
      <c r="E5462">
        <v>765423</v>
      </c>
      <c r="F5462" cm="1">
        <f t="array" ref="F5462">_xlfn.XLOOKUP(A5462&amp;C5462, $L$3:$L$410&amp;$M$3:$M$410,$O$3:$O$410, "kamiyama")</f>
        <v>0.92104341673495471</v>
      </c>
      <c r="G5462">
        <f t="shared" si="178"/>
        <v>19541</v>
      </c>
      <c r="H5462" s="2">
        <f t="shared" si="177"/>
        <v>17998.109406417749</v>
      </c>
    </row>
    <row r="5463" spans="1:8" x14ac:dyDescent="0.2">
      <c r="A5463">
        <v>2012</v>
      </c>
      <c r="B5463" t="s">
        <v>31</v>
      </c>
      <c r="C5463" t="s">
        <v>8</v>
      </c>
      <c r="D5463">
        <v>15743</v>
      </c>
      <c r="E5463">
        <v>743686</v>
      </c>
      <c r="F5463" cm="1">
        <f t="array" ref="F5463">_xlfn.XLOOKUP(A5463&amp;C5463, $L$3:$L$410&amp;$M$3:$M$410,$O$3:$O$410, "kamiyama")</f>
        <v>0.89488700289637435</v>
      </c>
      <c r="G5463">
        <f t="shared" si="178"/>
        <v>19541</v>
      </c>
      <c r="H5463" s="2">
        <f t="shared" si="177"/>
        <v>17486.986923598051</v>
      </c>
    </row>
    <row r="5464" spans="1:8" x14ac:dyDescent="0.2">
      <c r="A5464">
        <v>2013</v>
      </c>
      <c r="B5464" t="s">
        <v>31</v>
      </c>
      <c r="C5464" t="s">
        <v>8</v>
      </c>
      <c r="D5464">
        <v>16253</v>
      </c>
      <c r="E5464">
        <v>755076</v>
      </c>
      <c r="F5464" cm="1">
        <f t="array" ref="F5464">_xlfn.XLOOKUP(A5464&amp;C5464, $L$3:$L$410&amp;$M$3:$M$410,$O$3:$O$410, "kamiyama")</f>
        <v>0.90859273752495373</v>
      </c>
      <c r="G5464">
        <f t="shared" si="178"/>
        <v>19541</v>
      </c>
      <c r="H5464" s="2">
        <f t="shared" si="177"/>
        <v>17754.81068397512</v>
      </c>
    </row>
    <row r="5465" spans="1:8" x14ac:dyDescent="0.2">
      <c r="A5465">
        <v>2014</v>
      </c>
      <c r="B5465" t="s">
        <v>31</v>
      </c>
      <c r="C5465" t="s">
        <v>8</v>
      </c>
      <c r="D5465">
        <v>18085</v>
      </c>
      <c r="E5465">
        <v>744846</v>
      </c>
      <c r="F5465" cm="1">
        <f t="array" ref="F5465">_xlfn.XLOOKUP(A5465&amp;C5465, $L$3:$L$410&amp;$M$3:$M$410,$O$3:$O$410, "kamiyama")</f>
        <v>0.89628284593141838</v>
      </c>
      <c r="G5465">
        <f t="shared" si="178"/>
        <v>19541</v>
      </c>
      <c r="H5465" s="2">
        <f t="shared" si="177"/>
        <v>17514.263092345846</v>
      </c>
    </row>
    <row r="5466" spans="1:8" x14ac:dyDescent="0.2">
      <c r="A5466">
        <v>2015</v>
      </c>
      <c r="B5466" t="s">
        <v>31</v>
      </c>
      <c r="C5466" t="s">
        <v>8</v>
      </c>
      <c r="D5466">
        <v>13479</v>
      </c>
      <c r="E5466">
        <v>744228</v>
      </c>
      <c r="F5466" cm="1">
        <f t="array" ref="F5466">_xlfn.XLOOKUP(A5466&amp;C5466, $L$3:$L$410&amp;$M$3:$M$410,$O$3:$O$410, "kamiyama")</f>
        <v>0.89553919852136898</v>
      </c>
      <c r="G5466">
        <f t="shared" si="178"/>
        <v>19541</v>
      </c>
      <c r="H5466" s="2">
        <f t="shared" si="177"/>
        <v>17499.731478306072</v>
      </c>
    </row>
    <row r="5467" spans="1:8" x14ac:dyDescent="0.2">
      <c r="A5467">
        <v>2016</v>
      </c>
      <c r="B5467" t="s">
        <v>31</v>
      </c>
      <c r="C5467" t="s">
        <v>8</v>
      </c>
      <c r="D5467">
        <v>13786</v>
      </c>
      <c r="E5467">
        <v>699235</v>
      </c>
      <c r="F5467" cm="1">
        <f t="array" ref="F5467">_xlfn.XLOOKUP(A5467&amp;C5467, $L$3:$L$410&amp;$M$3:$M$410,$O$3:$O$410, "kamiyama")</f>
        <v>0.84139853845607726</v>
      </c>
      <c r="G5467">
        <f t="shared" si="178"/>
        <v>19541</v>
      </c>
      <c r="H5467" s="2">
        <f t="shared" si="177"/>
        <v>16441.768839970206</v>
      </c>
    </row>
    <row r="5468" spans="1:8" x14ac:dyDescent="0.2">
      <c r="A5468">
        <v>2017</v>
      </c>
      <c r="B5468" t="s">
        <v>31</v>
      </c>
      <c r="C5468" t="s">
        <v>8</v>
      </c>
      <c r="D5468">
        <v>15163</v>
      </c>
      <c r="E5468">
        <v>700737</v>
      </c>
      <c r="F5468" cm="1">
        <f t="array" ref="F5468">_xlfn.XLOOKUP(A5468&amp;C5468, $L$3:$L$410&amp;$M$3:$M$410,$O$3:$O$410, "kamiyama")</f>
        <v>0.84320591452386706</v>
      </c>
      <c r="G5468">
        <f t="shared" si="178"/>
        <v>19541</v>
      </c>
      <c r="H5468" s="2">
        <f t="shared" si="177"/>
        <v>16477.086775710886</v>
      </c>
    </row>
    <row r="5469" spans="1:8" x14ac:dyDescent="0.2">
      <c r="A5469">
        <v>2018</v>
      </c>
      <c r="B5469" t="s">
        <v>31</v>
      </c>
      <c r="C5469" t="s">
        <v>8</v>
      </c>
      <c r="D5469">
        <v>14692</v>
      </c>
      <c r="E5469">
        <v>715726</v>
      </c>
      <c r="F5469" cm="1">
        <f t="array" ref="F5469">_xlfn.XLOOKUP(A5469&amp;C5469, $L$3:$L$410&amp;$M$3:$M$410,$O$3:$O$410, "kamiyama")</f>
        <v>0.86124237249996693</v>
      </c>
      <c r="G5469">
        <f t="shared" si="178"/>
        <v>19541</v>
      </c>
      <c r="H5469" s="2">
        <f t="shared" si="177"/>
        <v>16829.537201021853</v>
      </c>
    </row>
    <row r="5470" spans="1:8" x14ac:dyDescent="0.2">
      <c r="A5470">
        <v>2019</v>
      </c>
      <c r="B5470" t="s">
        <v>31</v>
      </c>
      <c r="C5470" t="s">
        <v>8</v>
      </c>
      <c r="D5470">
        <v>14799</v>
      </c>
      <c r="E5470">
        <v>695810</v>
      </c>
      <c r="F5470" cm="1">
        <f t="array" ref="F5470">_xlfn.XLOOKUP(A5470&amp;C5470, $L$3:$L$410&amp;$M$3:$M$410,$O$3:$O$410, "kamiyama")</f>
        <v>0.83727719156381353</v>
      </c>
      <c r="G5470">
        <f t="shared" si="178"/>
        <v>19541</v>
      </c>
      <c r="H5470" s="2">
        <f t="shared" si="177"/>
        <v>16361.23360034848</v>
      </c>
    </row>
    <row r="5471" spans="1:8" x14ac:dyDescent="0.2">
      <c r="A5471">
        <v>2020</v>
      </c>
      <c r="B5471" t="s">
        <v>31</v>
      </c>
      <c r="C5471" t="s">
        <v>8</v>
      </c>
      <c r="D5471">
        <v>12860</v>
      </c>
      <c r="E5471">
        <v>690186</v>
      </c>
      <c r="F5471" cm="1">
        <f t="array" ref="F5471">_xlfn.XLOOKUP(A5471&amp;C5471, $L$3:$L$410&amp;$M$3:$M$410,$O$3:$O$410, "kamiyama")</f>
        <v>0.83050975946977212</v>
      </c>
      <c r="G5471">
        <f t="shared" si="178"/>
        <v>19541</v>
      </c>
      <c r="H5471" s="2">
        <f t="shared" si="177"/>
        <v>16228.991209798816</v>
      </c>
    </row>
    <row r="5472" spans="1:8" x14ac:dyDescent="0.2">
      <c r="A5472">
        <v>2021</v>
      </c>
      <c r="B5472" t="s">
        <v>31</v>
      </c>
      <c r="C5472" t="s">
        <v>8</v>
      </c>
      <c r="D5472">
        <v>15463</v>
      </c>
      <c r="E5472">
        <v>702801</v>
      </c>
      <c r="F5472" cm="1">
        <f t="array" ref="F5472">_xlfn.XLOOKUP(A5472&amp;C5472, $L$3:$L$410&amp;$M$3:$M$410,$O$3:$O$410, "kamiyama")</f>
        <v>0.84568955247587663</v>
      </c>
      <c r="G5472">
        <f t="shared" si="178"/>
        <v>19541</v>
      </c>
      <c r="H5472" s="2">
        <f t="shared" si="177"/>
        <v>16525.619544931105</v>
      </c>
    </row>
    <row r="5473" spans="1:8" x14ac:dyDescent="0.2">
      <c r="A5473">
        <v>2022</v>
      </c>
      <c r="B5473" t="s">
        <v>31</v>
      </c>
      <c r="C5473" t="s">
        <v>8</v>
      </c>
      <c r="D5473">
        <v>13790</v>
      </c>
      <c r="E5473">
        <v>686632</v>
      </c>
      <c r="F5473" cm="1">
        <f t="array" ref="F5473">_xlfn.XLOOKUP(A5473&amp;C5473, $L$3:$L$410&amp;$M$3:$M$410,$O$3:$O$410, "kamiyama")</f>
        <v>0.82623318520550781</v>
      </c>
      <c r="G5473">
        <f t="shared" si="178"/>
        <v>19541</v>
      </c>
      <c r="H5473" s="2">
        <f t="shared" si="177"/>
        <v>16145.422672100829</v>
      </c>
    </row>
    <row r="5474" spans="1:8" x14ac:dyDescent="0.2">
      <c r="A5474">
        <v>2023</v>
      </c>
      <c r="B5474" t="s">
        <v>31</v>
      </c>
      <c r="C5474" t="s">
        <v>8</v>
      </c>
      <c r="D5474">
        <v>10580</v>
      </c>
      <c r="E5474">
        <v>663755</v>
      </c>
      <c r="F5474" cm="1">
        <f t="array" ref="F5474">_xlfn.XLOOKUP(A5474&amp;C5474, $L$3:$L$410&amp;$M$3:$M$410,$O$3:$O$410, "kamiyama")</f>
        <v>0.79870499459110822</v>
      </c>
      <c r="G5474">
        <f t="shared" si="178"/>
        <v>19541</v>
      </c>
      <c r="H5474" s="2">
        <f t="shared" si="177"/>
        <v>15607.494299304846</v>
      </c>
    </row>
    <row r="5475" spans="1:8" x14ac:dyDescent="0.2">
      <c r="A5475">
        <v>2000</v>
      </c>
      <c r="B5475" t="s">
        <v>31</v>
      </c>
      <c r="C5475" t="s">
        <v>9</v>
      </c>
      <c r="D5475">
        <v>36640</v>
      </c>
      <c r="E5475">
        <v>1229810</v>
      </c>
      <c r="F5475" cm="1">
        <f t="array" ref="F5475">_xlfn.XLOOKUP(A5475&amp;C5475, $L$3:$L$410&amp;$M$3:$M$410,$O$3:$O$410, "kamiyama")</f>
        <v>1</v>
      </c>
      <c r="G5475">
        <f t="shared" si="178"/>
        <v>36640</v>
      </c>
      <c r="H5475" s="2">
        <f t="shared" si="177"/>
        <v>36640</v>
      </c>
    </row>
    <row r="5476" spans="1:8" x14ac:dyDescent="0.2">
      <c r="A5476">
        <v>2001</v>
      </c>
      <c r="B5476" t="s">
        <v>31</v>
      </c>
      <c r="C5476" t="s">
        <v>9</v>
      </c>
      <c r="D5476">
        <v>55457</v>
      </c>
      <c r="E5476">
        <v>1206371</v>
      </c>
      <c r="F5476" cm="1">
        <f t="array" ref="F5476">_xlfn.XLOOKUP(A5476&amp;C5476, $L$3:$L$410&amp;$M$3:$M$410,$O$3:$O$410, "kamiyama")</f>
        <v>0.98094095835942141</v>
      </c>
      <c r="G5476">
        <f t="shared" si="178"/>
        <v>36640</v>
      </c>
      <c r="H5476" s="2">
        <f t="shared" si="177"/>
        <v>35941.676714289199</v>
      </c>
    </row>
    <row r="5477" spans="1:8" x14ac:dyDescent="0.2">
      <c r="A5477">
        <v>2002</v>
      </c>
      <c r="B5477" t="s">
        <v>31</v>
      </c>
      <c r="C5477" t="s">
        <v>9</v>
      </c>
      <c r="D5477">
        <v>49931</v>
      </c>
      <c r="E5477">
        <v>1349745</v>
      </c>
      <c r="F5477" cm="1">
        <f t="array" ref="F5477">_xlfn.XLOOKUP(A5477&amp;C5477, $L$3:$L$410&amp;$M$3:$M$410,$O$3:$O$410, "kamiyama")</f>
        <v>1.0975231946398225</v>
      </c>
      <c r="G5477">
        <f t="shared" si="178"/>
        <v>36640</v>
      </c>
      <c r="H5477" s="2">
        <f t="shared" si="177"/>
        <v>40213.249851603097</v>
      </c>
    </row>
    <row r="5478" spans="1:8" x14ac:dyDescent="0.2">
      <c r="A5478">
        <v>2003</v>
      </c>
      <c r="B5478" t="s">
        <v>31</v>
      </c>
      <c r="C5478" t="s">
        <v>9</v>
      </c>
      <c r="D5478">
        <v>55945</v>
      </c>
      <c r="E5478">
        <v>1414944</v>
      </c>
      <c r="F5478" cm="1">
        <f t="array" ref="F5478">_xlfn.XLOOKUP(A5478&amp;C5478, $L$3:$L$410&amp;$M$3:$M$410,$O$3:$O$410, "kamiyama")</f>
        <v>1.15053870110017</v>
      </c>
      <c r="G5478">
        <f t="shared" si="178"/>
        <v>36640</v>
      </c>
      <c r="H5478" s="2">
        <f t="shared" si="177"/>
        <v>42155.738008310225</v>
      </c>
    </row>
    <row r="5479" spans="1:8" x14ac:dyDescent="0.2">
      <c r="A5479">
        <v>2004</v>
      </c>
      <c r="B5479" t="s">
        <v>31</v>
      </c>
      <c r="C5479" t="s">
        <v>9</v>
      </c>
      <c r="D5479">
        <v>55084</v>
      </c>
      <c r="E5479">
        <v>1564767</v>
      </c>
      <c r="F5479" cm="1">
        <f t="array" ref="F5479">_xlfn.XLOOKUP(A5479&amp;C5479, $L$3:$L$410&amp;$M$3:$M$410,$O$3:$O$410, "kamiyama")</f>
        <v>1.2723648368447158</v>
      </c>
      <c r="G5479">
        <f t="shared" si="178"/>
        <v>36640</v>
      </c>
      <c r="H5479" s="2">
        <f t="shared" si="177"/>
        <v>46619.447621990388</v>
      </c>
    </row>
    <row r="5480" spans="1:8" x14ac:dyDescent="0.2">
      <c r="A5480">
        <v>2005</v>
      </c>
      <c r="B5480" t="s">
        <v>31</v>
      </c>
      <c r="C5480" t="s">
        <v>9</v>
      </c>
      <c r="D5480">
        <v>68658</v>
      </c>
      <c r="E5480">
        <v>1682172</v>
      </c>
      <c r="F5480" cm="1">
        <f t="array" ref="F5480">_xlfn.XLOOKUP(A5480&amp;C5480, $L$3:$L$410&amp;$M$3:$M$410,$O$3:$O$410, "kamiyama")</f>
        <v>1.3678308031321911</v>
      </c>
      <c r="G5480">
        <f t="shared" si="178"/>
        <v>36640</v>
      </c>
      <c r="H5480" s="2">
        <f t="shared" si="177"/>
        <v>50117.320626763481</v>
      </c>
    </row>
    <row r="5481" spans="1:8" x14ac:dyDescent="0.2">
      <c r="A5481">
        <v>2006</v>
      </c>
      <c r="B5481" t="s">
        <v>31</v>
      </c>
      <c r="C5481" t="s">
        <v>9</v>
      </c>
      <c r="D5481">
        <v>73014</v>
      </c>
      <c r="E5481">
        <v>1759781</v>
      </c>
      <c r="F5481" cm="1">
        <f t="array" ref="F5481">_xlfn.XLOOKUP(A5481&amp;C5481, $L$3:$L$410&amp;$M$3:$M$410,$O$3:$O$410, "kamiyama")</f>
        <v>1.4309372992576088</v>
      </c>
      <c r="G5481">
        <f t="shared" si="178"/>
        <v>36640</v>
      </c>
      <c r="H5481" s="2">
        <f t="shared" si="177"/>
        <v>52429.542644798785</v>
      </c>
    </row>
    <row r="5482" spans="1:8" x14ac:dyDescent="0.2">
      <c r="A5482">
        <v>2007</v>
      </c>
      <c r="B5482" t="s">
        <v>31</v>
      </c>
      <c r="C5482" t="s">
        <v>9</v>
      </c>
      <c r="D5482">
        <v>78495</v>
      </c>
      <c r="E5482">
        <v>1873729</v>
      </c>
      <c r="F5482" cm="1">
        <f t="array" ref="F5482">_xlfn.XLOOKUP(A5482&amp;C5482, $L$3:$L$410&amp;$M$3:$M$410,$O$3:$O$410, "kamiyama")</f>
        <v>1.5235922622193672</v>
      </c>
      <c r="G5482">
        <f t="shared" si="178"/>
        <v>36640</v>
      </c>
      <c r="H5482" s="2">
        <f t="shared" si="177"/>
        <v>55824.420487717616</v>
      </c>
    </row>
    <row r="5483" spans="1:8" x14ac:dyDescent="0.2">
      <c r="A5483">
        <v>2008</v>
      </c>
      <c r="B5483" t="s">
        <v>31</v>
      </c>
      <c r="C5483" t="s">
        <v>9</v>
      </c>
      <c r="D5483">
        <v>82979</v>
      </c>
      <c r="E5483">
        <v>1991953</v>
      </c>
      <c r="F5483" cm="1">
        <f t="array" ref="F5483">_xlfn.XLOOKUP(A5483&amp;C5483, $L$3:$L$410&amp;$M$3:$M$410,$O$3:$O$410, "kamiyama")</f>
        <v>1.619724185036713</v>
      </c>
      <c r="G5483">
        <f t="shared" si="178"/>
        <v>36640</v>
      </c>
      <c r="H5483" s="2">
        <f t="shared" si="177"/>
        <v>59346.694139745166</v>
      </c>
    </row>
    <row r="5484" spans="1:8" x14ac:dyDescent="0.2">
      <c r="A5484">
        <v>2009</v>
      </c>
      <c r="B5484" t="s">
        <v>31</v>
      </c>
      <c r="C5484" t="s">
        <v>9</v>
      </c>
      <c r="D5484">
        <v>75398</v>
      </c>
      <c r="E5484">
        <v>2082268</v>
      </c>
      <c r="F5484" cm="1">
        <f t="array" ref="F5484">_xlfn.XLOOKUP(A5484&amp;C5484, $L$3:$L$410&amp;$M$3:$M$410,$O$3:$O$410, "kamiyama")</f>
        <v>1.6931623584130882</v>
      </c>
      <c r="G5484">
        <f t="shared" si="178"/>
        <v>36640</v>
      </c>
      <c r="H5484" s="2">
        <f t="shared" si="177"/>
        <v>62037.468812255553</v>
      </c>
    </row>
    <row r="5485" spans="1:8" x14ac:dyDescent="0.2">
      <c r="A5485">
        <v>2010</v>
      </c>
      <c r="B5485" t="s">
        <v>31</v>
      </c>
      <c r="C5485" t="s">
        <v>9</v>
      </c>
      <c r="D5485">
        <v>81696</v>
      </c>
      <c r="E5485">
        <v>2261000</v>
      </c>
      <c r="F5485" cm="1">
        <f t="array" ref="F5485">_xlfn.XLOOKUP(A5485&amp;C5485, $L$3:$L$410&amp;$M$3:$M$410,$O$3:$O$410, "kamiyama")</f>
        <v>1.8384953773347101</v>
      </c>
      <c r="G5485">
        <f t="shared" si="178"/>
        <v>36640</v>
      </c>
      <c r="H5485" s="2">
        <f t="shared" si="177"/>
        <v>67362.470625543778</v>
      </c>
    </row>
    <row r="5486" spans="1:8" x14ac:dyDescent="0.2">
      <c r="A5486">
        <v>2011</v>
      </c>
      <c r="B5486" t="s">
        <v>31</v>
      </c>
      <c r="C5486" t="s">
        <v>9</v>
      </c>
      <c r="D5486">
        <v>81719</v>
      </c>
      <c r="E5486">
        <v>2391486</v>
      </c>
      <c r="F5486" cm="1">
        <f t="array" ref="F5486">_xlfn.XLOOKUP(A5486&amp;C5486, $L$3:$L$410&amp;$M$3:$M$410,$O$3:$O$410, "kamiyama")</f>
        <v>1.9445979460241827</v>
      </c>
      <c r="G5486">
        <f t="shared" si="178"/>
        <v>36640</v>
      </c>
      <c r="H5486" s="2">
        <f t="shared" si="177"/>
        <v>71250.068742326053</v>
      </c>
    </row>
    <row r="5487" spans="1:8" x14ac:dyDescent="0.2">
      <c r="A5487">
        <v>2012</v>
      </c>
      <c r="B5487" t="s">
        <v>31</v>
      </c>
      <c r="C5487" t="s">
        <v>9</v>
      </c>
      <c r="D5487">
        <v>98364</v>
      </c>
      <c r="E5487">
        <v>2548122</v>
      </c>
      <c r="F5487" cm="1">
        <f t="array" ref="F5487">_xlfn.XLOOKUP(A5487&amp;C5487, $L$3:$L$410&amp;$M$3:$M$410,$O$3:$O$410, "kamiyama")</f>
        <v>2.0719639619128158</v>
      </c>
      <c r="G5487">
        <f t="shared" si="178"/>
        <v>36640</v>
      </c>
      <c r="H5487" s="2">
        <f t="shared" si="177"/>
        <v>75916.759564485576</v>
      </c>
    </row>
    <row r="5488" spans="1:8" x14ac:dyDescent="0.2">
      <c r="A5488">
        <v>2013</v>
      </c>
      <c r="B5488" t="s">
        <v>31</v>
      </c>
      <c r="C5488" t="s">
        <v>9</v>
      </c>
      <c r="D5488">
        <v>87501</v>
      </c>
      <c r="E5488">
        <v>2724330</v>
      </c>
      <c r="F5488" cm="1">
        <f t="array" ref="F5488">_xlfn.XLOOKUP(A5488&amp;C5488, $L$3:$L$410&amp;$M$3:$M$410,$O$3:$O$410, "kamiyama")</f>
        <v>2.2152446312845075</v>
      </c>
      <c r="G5488">
        <f t="shared" si="178"/>
        <v>36640</v>
      </c>
      <c r="H5488" s="2">
        <f t="shared" si="177"/>
        <v>81166.563290264356</v>
      </c>
    </row>
    <row r="5489" spans="1:8" x14ac:dyDescent="0.2">
      <c r="A5489">
        <v>2014</v>
      </c>
      <c r="B5489" t="s">
        <v>31</v>
      </c>
      <c r="C5489" t="s">
        <v>9</v>
      </c>
      <c r="D5489">
        <v>103425</v>
      </c>
      <c r="E5489">
        <v>2867466</v>
      </c>
      <c r="F5489" cm="1">
        <f t="array" ref="F5489">_xlfn.XLOOKUP(A5489&amp;C5489, $L$3:$L$410&amp;$M$3:$M$410,$O$3:$O$410, "kamiyama")</f>
        <v>2.3316333417357153</v>
      </c>
      <c r="G5489">
        <f t="shared" si="178"/>
        <v>36640</v>
      </c>
      <c r="H5489" s="2">
        <f t="shared" si="177"/>
        <v>85431.045641196615</v>
      </c>
    </row>
    <row r="5490" spans="1:8" x14ac:dyDescent="0.2">
      <c r="A5490">
        <v>2015</v>
      </c>
      <c r="B5490" t="s">
        <v>31</v>
      </c>
      <c r="C5490" t="s">
        <v>9</v>
      </c>
      <c r="D5490">
        <v>104431</v>
      </c>
      <c r="E5490">
        <v>3101195</v>
      </c>
      <c r="F5490" cm="1">
        <f t="array" ref="F5490">_xlfn.XLOOKUP(A5490&amp;C5490, $L$3:$L$410&amp;$M$3:$M$410,$O$3:$O$410, "kamiyama")</f>
        <v>2.5216862767419359</v>
      </c>
      <c r="G5490">
        <f t="shared" si="178"/>
        <v>36640</v>
      </c>
      <c r="H5490" s="2">
        <f t="shared" si="177"/>
        <v>92394.585179824528</v>
      </c>
    </row>
    <row r="5491" spans="1:8" x14ac:dyDescent="0.2">
      <c r="A5491">
        <v>2016</v>
      </c>
      <c r="B5491" t="s">
        <v>31</v>
      </c>
      <c r="C5491" t="s">
        <v>9</v>
      </c>
      <c r="D5491">
        <v>100491</v>
      </c>
      <c r="E5491">
        <v>3165183</v>
      </c>
      <c r="F5491" cm="1">
        <f t="array" ref="F5491">_xlfn.XLOOKUP(A5491&amp;C5491, $L$3:$L$410&amp;$M$3:$M$410,$O$3:$O$410, "kamiyama")</f>
        <v>2.5737170782478596</v>
      </c>
      <c r="G5491">
        <f t="shared" si="178"/>
        <v>36640</v>
      </c>
      <c r="H5491" s="2">
        <f t="shared" si="177"/>
        <v>94300.993747001572</v>
      </c>
    </row>
    <row r="5492" spans="1:8" x14ac:dyDescent="0.2">
      <c r="A5492">
        <v>2017</v>
      </c>
      <c r="B5492" t="s">
        <v>31</v>
      </c>
      <c r="C5492" t="s">
        <v>9</v>
      </c>
      <c r="D5492">
        <v>107229</v>
      </c>
      <c r="E5492">
        <v>3285137</v>
      </c>
      <c r="F5492" cm="1">
        <f t="array" ref="F5492">_xlfn.XLOOKUP(A5492&amp;C5492, $L$3:$L$410&amp;$M$3:$M$410,$O$3:$O$410, "kamiyama")</f>
        <v>2.6712557224286679</v>
      </c>
      <c r="G5492">
        <f t="shared" si="178"/>
        <v>36640</v>
      </c>
      <c r="H5492" s="2">
        <f t="shared" si="177"/>
        <v>97874.809669786395</v>
      </c>
    </row>
    <row r="5493" spans="1:8" x14ac:dyDescent="0.2">
      <c r="A5493">
        <v>2018</v>
      </c>
      <c r="B5493" t="s">
        <v>31</v>
      </c>
      <c r="C5493" t="s">
        <v>9</v>
      </c>
      <c r="D5493">
        <v>116530</v>
      </c>
      <c r="E5493">
        <v>3445445</v>
      </c>
      <c r="F5493" cm="1">
        <f t="array" ref="F5493">_xlfn.XLOOKUP(A5493&amp;C5493, $L$3:$L$410&amp;$M$3:$M$410,$O$3:$O$410, "kamiyama")</f>
        <v>2.8016075653962806</v>
      </c>
      <c r="G5493">
        <f t="shared" si="178"/>
        <v>36640</v>
      </c>
      <c r="H5493" s="2">
        <f t="shared" si="177"/>
        <v>102650.90119611972</v>
      </c>
    </row>
    <row r="5494" spans="1:8" x14ac:dyDescent="0.2">
      <c r="A5494">
        <v>2019</v>
      </c>
      <c r="B5494" t="s">
        <v>31</v>
      </c>
      <c r="C5494" t="s">
        <v>9</v>
      </c>
      <c r="D5494">
        <v>107055</v>
      </c>
      <c r="E5494">
        <v>3626261</v>
      </c>
      <c r="F5494" cm="1">
        <f t="array" ref="F5494">_xlfn.XLOOKUP(A5494&amp;C5494, $L$3:$L$410&amp;$M$3:$M$410,$O$3:$O$410, "kamiyama")</f>
        <v>2.9486351550239469</v>
      </c>
      <c r="G5494">
        <f t="shared" si="178"/>
        <v>36640</v>
      </c>
      <c r="H5494" s="2">
        <f t="shared" si="177"/>
        <v>108037.99208007741</v>
      </c>
    </row>
    <row r="5495" spans="1:8" x14ac:dyDescent="0.2">
      <c r="A5495">
        <v>2020</v>
      </c>
      <c r="B5495" t="s">
        <v>31</v>
      </c>
      <c r="C5495" t="s">
        <v>9</v>
      </c>
      <c r="D5495">
        <v>103622</v>
      </c>
      <c r="E5495">
        <v>3569133</v>
      </c>
      <c r="F5495" cm="1">
        <f t="array" ref="F5495">_xlfn.XLOOKUP(A5495&amp;C5495, $L$3:$L$410&amp;$M$3:$M$410,$O$3:$O$410, "kamiyama")</f>
        <v>2.9021824509477074</v>
      </c>
      <c r="G5495">
        <f t="shared" si="178"/>
        <v>36640</v>
      </c>
      <c r="H5495" s="2">
        <f t="shared" si="177"/>
        <v>106335.965002724</v>
      </c>
    </row>
    <row r="5496" spans="1:8" x14ac:dyDescent="0.2">
      <c r="A5496">
        <v>2021</v>
      </c>
      <c r="B5496" t="s">
        <v>31</v>
      </c>
      <c r="C5496" t="s">
        <v>9</v>
      </c>
      <c r="D5496">
        <v>115472</v>
      </c>
      <c r="E5496">
        <v>3846761</v>
      </c>
      <c r="F5496" cm="1">
        <f t="array" ref="F5496">_xlfn.XLOOKUP(A5496&amp;C5496, $L$3:$L$410&amp;$M$3:$M$410,$O$3:$O$410, "kamiyama")</f>
        <v>3.1279311438352266</v>
      </c>
      <c r="G5496">
        <f t="shared" si="178"/>
        <v>36640</v>
      </c>
      <c r="H5496" s="2">
        <f t="shared" si="177"/>
        <v>114607.39711012271</v>
      </c>
    </row>
    <row r="5497" spans="1:8" x14ac:dyDescent="0.2">
      <c r="A5497">
        <v>2022</v>
      </c>
      <c r="B5497" t="s">
        <v>31</v>
      </c>
      <c r="C5497" t="s">
        <v>9</v>
      </c>
      <c r="D5497">
        <v>121735</v>
      </c>
      <c r="E5497">
        <v>3978431</v>
      </c>
      <c r="F5497" cm="1">
        <f t="array" ref="F5497">_xlfn.XLOOKUP(A5497&amp;C5497, $L$3:$L$410&amp;$M$3:$M$410,$O$3:$O$410, "kamiyama")</f>
        <v>3.2349964628682479</v>
      </c>
      <c r="G5497">
        <f t="shared" si="178"/>
        <v>36640</v>
      </c>
      <c r="H5497" s="2">
        <f t="shared" si="177"/>
        <v>118530.2703994926</v>
      </c>
    </row>
    <row r="5498" spans="1:8" x14ac:dyDescent="0.2">
      <c r="A5498">
        <v>2023</v>
      </c>
      <c r="B5498" t="s">
        <v>31</v>
      </c>
      <c r="C5498" t="s">
        <v>9</v>
      </c>
      <c r="D5498">
        <v>116867</v>
      </c>
      <c r="E5498">
        <v>4160102</v>
      </c>
      <c r="F5498" cm="1">
        <f t="array" ref="F5498">_xlfn.XLOOKUP(A5498&amp;C5498, $L$3:$L$410&amp;$M$3:$M$410,$O$3:$O$410, "kamiyama")</f>
        <v>3.3827192818402843</v>
      </c>
      <c r="G5498">
        <f t="shared" si="178"/>
        <v>36640</v>
      </c>
      <c r="H5498" s="2">
        <f t="shared" si="177"/>
        <v>123942.83448662801</v>
      </c>
    </row>
    <row r="5499" spans="1:8" x14ac:dyDescent="0.2">
      <c r="A5499">
        <v>2000</v>
      </c>
      <c r="B5499" t="s">
        <v>31</v>
      </c>
      <c r="C5499" t="s">
        <v>10</v>
      </c>
      <c r="D5499">
        <v>17596</v>
      </c>
      <c r="E5499">
        <v>638002</v>
      </c>
      <c r="F5499" cm="1">
        <f t="array" ref="F5499">_xlfn.XLOOKUP(A5499&amp;C5499, $L$3:$L$410&amp;$M$3:$M$410,$O$3:$O$410, "kamiyama")</f>
        <v>1</v>
      </c>
      <c r="G5499">
        <f t="shared" si="178"/>
        <v>17596</v>
      </c>
      <c r="H5499" s="2">
        <f t="shared" si="177"/>
        <v>17596</v>
      </c>
    </row>
    <row r="5500" spans="1:8" x14ac:dyDescent="0.2">
      <c r="A5500">
        <v>2001</v>
      </c>
      <c r="B5500" t="s">
        <v>31</v>
      </c>
      <c r="C5500" t="s">
        <v>10</v>
      </c>
      <c r="D5500">
        <v>19102</v>
      </c>
      <c r="E5500">
        <v>701726</v>
      </c>
      <c r="F5500" cm="1">
        <f t="array" ref="F5500">_xlfn.XLOOKUP(A5500&amp;C5500, $L$3:$L$410&amp;$M$3:$M$410,$O$3:$O$410, "kamiyama")</f>
        <v>1.0998805646377283</v>
      </c>
      <c r="G5500">
        <f t="shared" si="178"/>
        <v>17596</v>
      </c>
      <c r="H5500" s="2">
        <f t="shared" si="177"/>
        <v>19353.498415365466</v>
      </c>
    </row>
    <row r="5501" spans="1:8" x14ac:dyDescent="0.2">
      <c r="A5501">
        <v>2002</v>
      </c>
      <c r="B5501" t="s">
        <v>31</v>
      </c>
      <c r="C5501" t="s">
        <v>10</v>
      </c>
      <c r="D5501">
        <v>13927</v>
      </c>
      <c r="E5501">
        <v>619867</v>
      </c>
      <c r="F5501" cm="1">
        <f t="array" ref="F5501">_xlfn.XLOOKUP(A5501&amp;C5501, $L$3:$L$410&amp;$M$3:$M$410,$O$3:$O$410, "kamiyama")</f>
        <v>0.97157532421528459</v>
      </c>
      <c r="G5501">
        <f t="shared" si="178"/>
        <v>17596</v>
      </c>
      <c r="H5501" s="2">
        <f t="shared" si="177"/>
        <v>17095.839404892147</v>
      </c>
    </row>
    <row r="5502" spans="1:8" x14ac:dyDescent="0.2">
      <c r="A5502">
        <v>2003</v>
      </c>
      <c r="B5502" t="s">
        <v>31</v>
      </c>
      <c r="C5502" t="s">
        <v>10</v>
      </c>
      <c r="D5502">
        <v>20886</v>
      </c>
      <c r="E5502">
        <v>609256</v>
      </c>
      <c r="F5502" cm="1">
        <f t="array" ref="F5502">_xlfn.XLOOKUP(A5502&amp;C5502, $L$3:$L$410&amp;$M$3:$M$410,$O$3:$O$410, "kamiyama")</f>
        <v>0.95494371490998464</v>
      </c>
      <c r="G5502">
        <f t="shared" si="178"/>
        <v>17596</v>
      </c>
      <c r="H5502" s="2">
        <f t="shared" si="177"/>
        <v>16803.189607556091</v>
      </c>
    </row>
    <row r="5503" spans="1:8" x14ac:dyDescent="0.2">
      <c r="A5503">
        <v>2004</v>
      </c>
      <c r="B5503" t="s">
        <v>31</v>
      </c>
      <c r="C5503" t="s">
        <v>10</v>
      </c>
      <c r="D5503">
        <v>15863</v>
      </c>
      <c r="E5503">
        <v>645304</v>
      </c>
      <c r="F5503" cm="1">
        <f t="array" ref="F5503">_xlfn.XLOOKUP(A5503&amp;C5503, $L$3:$L$410&amp;$M$3:$M$410,$O$3:$O$410, "kamiyama")</f>
        <v>1.011445105187758</v>
      </c>
      <c r="G5503">
        <f t="shared" si="178"/>
        <v>17596</v>
      </c>
      <c r="H5503" s="2">
        <f t="shared" si="177"/>
        <v>17797.38807088379</v>
      </c>
    </row>
    <row r="5504" spans="1:8" x14ac:dyDescent="0.2">
      <c r="A5504">
        <v>2005</v>
      </c>
      <c r="B5504" t="s">
        <v>31</v>
      </c>
      <c r="C5504" t="s">
        <v>10</v>
      </c>
      <c r="D5504">
        <v>18103</v>
      </c>
      <c r="E5504">
        <v>591693</v>
      </c>
      <c r="F5504" cm="1">
        <f t="array" ref="F5504">_xlfn.XLOOKUP(A5504&amp;C5504, $L$3:$L$410&amp;$M$3:$M$410,$O$3:$O$410, "kamiyama")</f>
        <v>0.927415588038909</v>
      </c>
      <c r="G5504">
        <f t="shared" si="178"/>
        <v>17596</v>
      </c>
      <c r="H5504" s="2">
        <f t="shared" si="177"/>
        <v>16318.804687132642</v>
      </c>
    </row>
    <row r="5505" spans="1:8" x14ac:dyDescent="0.2">
      <c r="A5505">
        <v>2006</v>
      </c>
      <c r="B5505" t="s">
        <v>31</v>
      </c>
      <c r="C5505" t="s">
        <v>10</v>
      </c>
      <c r="D5505">
        <v>17009</v>
      </c>
      <c r="E5505">
        <v>606936</v>
      </c>
      <c r="F5505" cm="1">
        <f t="array" ref="F5505">_xlfn.XLOOKUP(A5505&amp;C5505, $L$3:$L$410&amp;$M$3:$M$410,$O$3:$O$410, "kamiyama")</f>
        <v>0.95130736267284433</v>
      </c>
      <c r="G5505">
        <f t="shared" si="178"/>
        <v>17596</v>
      </c>
      <c r="H5505" s="2">
        <f t="shared" si="177"/>
        <v>16739.204353591369</v>
      </c>
    </row>
    <row r="5506" spans="1:8" x14ac:dyDescent="0.2">
      <c r="A5506">
        <v>2007</v>
      </c>
      <c r="B5506" t="s">
        <v>31</v>
      </c>
      <c r="C5506" t="s">
        <v>10</v>
      </c>
      <c r="D5506">
        <v>18065</v>
      </c>
      <c r="E5506">
        <v>628418</v>
      </c>
      <c r="F5506" cm="1">
        <f t="array" ref="F5506">_xlfn.XLOOKUP(A5506&amp;C5506, $L$3:$L$410&amp;$M$3:$M$410,$O$3:$O$410, "kamiyama")</f>
        <v>0.98497810351691684</v>
      </c>
      <c r="G5506">
        <f t="shared" si="178"/>
        <v>17596</v>
      </c>
      <c r="H5506" s="2">
        <f t="shared" si="177"/>
        <v>17331.674709483668</v>
      </c>
    </row>
    <row r="5507" spans="1:8" x14ac:dyDescent="0.2">
      <c r="A5507">
        <v>2008</v>
      </c>
      <c r="B5507" t="s">
        <v>31</v>
      </c>
      <c r="C5507" t="s">
        <v>10</v>
      </c>
      <c r="D5507">
        <v>17233</v>
      </c>
      <c r="E5507">
        <v>573506</v>
      </c>
      <c r="F5507" cm="1">
        <f t="array" ref="F5507">_xlfn.XLOOKUP(A5507&amp;C5507, $L$3:$L$410&amp;$M$3:$M$410,$O$3:$O$410, "kamiyama")</f>
        <v>0.89890940780749906</v>
      </c>
      <c r="G5507">
        <f t="shared" si="178"/>
        <v>17596</v>
      </c>
      <c r="H5507" s="2">
        <f t="shared" si="177"/>
        <v>15817.209939780754</v>
      </c>
    </row>
    <row r="5508" spans="1:8" x14ac:dyDescent="0.2">
      <c r="A5508">
        <v>2009</v>
      </c>
      <c r="B5508" t="s">
        <v>31</v>
      </c>
      <c r="C5508" t="s">
        <v>10</v>
      </c>
      <c r="D5508">
        <v>17060</v>
      </c>
      <c r="E5508">
        <v>551605</v>
      </c>
      <c r="F5508" cm="1">
        <f t="array" ref="F5508">_xlfn.XLOOKUP(A5508&amp;C5508, $L$3:$L$410&amp;$M$3:$M$410,$O$3:$O$410, "kamiyama")</f>
        <v>0.86458192921025323</v>
      </c>
      <c r="G5508">
        <f t="shared" si="178"/>
        <v>17596</v>
      </c>
      <c r="H5508" s="2">
        <f t="shared" ref="H5508:H5571" si="179">F5508*G5508</f>
        <v>15213.183626383616</v>
      </c>
    </row>
    <row r="5509" spans="1:8" x14ac:dyDescent="0.2">
      <c r="A5509">
        <v>2010</v>
      </c>
      <c r="B5509" t="s">
        <v>31</v>
      </c>
      <c r="C5509" t="s">
        <v>10</v>
      </c>
      <c r="D5509">
        <v>15114</v>
      </c>
      <c r="E5509">
        <v>532839</v>
      </c>
      <c r="F5509" cm="1">
        <f t="array" ref="F5509">_xlfn.XLOOKUP(A5509&amp;C5509, $L$3:$L$410&amp;$M$3:$M$410,$O$3:$O$410, "kamiyama")</f>
        <v>0.83516822831276394</v>
      </c>
      <c r="G5509">
        <f t="shared" ref="G5509:G5572" si="180">IF((A5509=2000),D5509,G5508)</f>
        <v>17596</v>
      </c>
      <c r="H5509" s="2">
        <f t="shared" si="179"/>
        <v>14695.620145391395</v>
      </c>
    </row>
    <row r="5510" spans="1:8" x14ac:dyDescent="0.2">
      <c r="A5510">
        <v>2011</v>
      </c>
      <c r="B5510" t="s">
        <v>31</v>
      </c>
      <c r="C5510" t="s">
        <v>10</v>
      </c>
      <c r="D5510">
        <v>16426</v>
      </c>
      <c r="E5510">
        <v>538032</v>
      </c>
      <c r="F5510" cm="1">
        <f t="array" ref="F5510">_xlfn.XLOOKUP(A5510&amp;C5510, $L$3:$L$410&amp;$M$3:$M$410,$O$3:$O$410, "kamiyama")</f>
        <v>0.84330770122977672</v>
      </c>
      <c r="G5510">
        <f t="shared" si="180"/>
        <v>17596</v>
      </c>
      <c r="H5510" s="2">
        <f t="shared" si="179"/>
        <v>14838.842310839151</v>
      </c>
    </row>
    <row r="5511" spans="1:8" x14ac:dyDescent="0.2">
      <c r="A5511">
        <v>2012</v>
      </c>
      <c r="B5511" t="s">
        <v>31</v>
      </c>
      <c r="C5511" t="s">
        <v>10</v>
      </c>
      <c r="D5511">
        <v>13282</v>
      </c>
      <c r="E5511">
        <v>508841</v>
      </c>
      <c r="F5511" cm="1">
        <f t="array" ref="F5511">_xlfn.XLOOKUP(A5511&amp;C5511, $L$3:$L$410&amp;$M$3:$M$410,$O$3:$O$410, "kamiyama")</f>
        <v>0.79755392616324083</v>
      </c>
      <c r="G5511">
        <f t="shared" si="180"/>
        <v>17596</v>
      </c>
      <c r="H5511" s="2">
        <f t="shared" si="179"/>
        <v>14033.758884768386</v>
      </c>
    </row>
    <row r="5512" spans="1:8" x14ac:dyDescent="0.2">
      <c r="A5512">
        <v>2013</v>
      </c>
      <c r="B5512" t="s">
        <v>31</v>
      </c>
      <c r="C5512" t="s">
        <v>10</v>
      </c>
      <c r="D5512">
        <v>16802</v>
      </c>
      <c r="E5512">
        <v>507429</v>
      </c>
      <c r="F5512" cm="1">
        <f t="array" ref="F5512">_xlfn.XLOOKUP(A5512&amp;C5512, $L$3:$L$410&amp;$M$3:$M$410,$O$3:$O$410, "kamiyama")</f>
        <v>0.79534076695684341</v>
      </c>
      <c r="G5512">
        <f t="shared" si="180"/>
        <v>17596</v>
      </c>
      <c r="H5512" s="2">
        <f t="shared" si="179"/>
        <v>13994.816135372617</v>
      </c>
    </row>
    <row r="5513" spans="1:8" x14ac:dyDescent="0.2">
      <c r="A5513">
        <v>2014</v>
      </c>
      <c r="B5513" t="s">
        <v>31</v>
      </c>
      <c r="C5513" t="s">
        <v>10</v>
      </c>
      <c r="D5513">
        <v>13987</v>
      </c>
      <c r="E5513">
        <v>497793</v>
      </c>
      <c r="F5513" cm="1">
        <f t="array" ref="F5513">_xlfn.XLOOKUP(A5513&amp;C5513, $L$3:$L$410&amp;$M$3:$M$410,$O$3:$O$410, "kamiyama")</f>
        <v>0.78023736602706573</v>
      </c>
      <c r="G5513">
        <f t="shared" si="180"/>
        <v>17596</v>
      </c>
      <c r="H5513" s="2">
        <f t="shared" si="179"/>
        <v>13729.056692612248</v>
      </c>
    </row>
    <row r="5514" spans="1:8" x14ac:dyDescent="0.2">
      <c r="A5514">
        <v>2015</v>
      </c>
      <c r="B5514" t="s">
        <v>31</v>
      </c>
      <c r="C5514" t="s">
        <v>10</v>
      </c>
      <c r="D5514">
        <v>14804</v>
      </c>
      <c r="E5514">
        <v>504656</v>
      </c>
      <c r="F5514" cm="1">
        <f t="array" ref="F5514">_xlfn.XLOOKUP(A5514&amp;C5514, $L$3:$L$410&amp;$M$3:$M$410,$O$3:$O$410, "kamiyama")</f>
        <v>0.79099438559753732</v>
      </c>
      <c r="G5514">
        <f t="shared" si="180"/>
        <v>17596</v>
      </c>
      <c r="H5514" s="2">
        <f t="shared" si="179"/>
        <v>13918.337208974266</v>
      </c>
    </row>
    <row r="5515" spans="1:8" x14ac:dyDescent="0.2">
      <c r="A5515">
        <v>2016</v>
      </c>
      <c r="B5515" t="s">
        <v>31</v>
      </c>
      <c r="C5515" t="s">
        <v>10</v>
      </c>
      <c r="D5515">
        <v>13788</v>
      </c>
      <c r="E5515">
        <v>488239</v>
      </c>
      <c r="F5515" cm="1">
        <f t="array" ref="F5515">_xlfn.XLOOKUP(A5515&amp;C5515, $L$3:$L$410&amp;$M$3:$M$410,$O$3:$O$410, "kamiyama")</f>
        <v>0.76526249134015256</v>
      </c>
      <c r="G5515">
        <f t="shared" si="180"/>
        <v>17596</v>
      </c>
      <c r="H5515" s="2">
        <f t="shared" si="179"/>
        <v>13465.558797621325</v>
      </c>
    </row>
    <row r="5516" spans="1:8" x14ac:dyDescent="0.2">
      <c r="A5516">
        <v>2017</v>
      </c>
      <c r="B5516" t="s">
        <v>31</v>
      </c>
      <c r="C5516" t="s">
        <v>10</v>
      </c>
      <c r="D5516">
        <v>12890</v>
      </c>
      <c r="E5516">
        <v>469137</v>
      </c>
      <c r="F5516" cm="1">
        <f t="array" ref="F5516">_xlfn.XLOOKUP(A5516&amp;C5516, $L$3:$L$410&amp;$M$3:$M$410,$O$3:$O$410, "kamiyama")</f>
        <v>0.73532214632556014</v>
      </c>
      <c r="G5516">
        <f t="shared" si="180"/>
        <v>17596</v>
      </c>
      <c r="H5516" s="2">
        <f t="shared" si="179"/>
        <v>12938.728486744556</v>
      </c>
    </row>
    <row r="5517" spans="1:8" x14ac:dyDescent="0.2">
      <c r="A5517">
        <v>2018</v>
      </c>
      <c r="B5517" t="s">
        <v>31</v>
      </c>
      <c r="C5517" t="s">
        <v>10</v>
      </c>
      <c r="D5517">
        <v>12839</v>
      </c>
      <c r="E5517">
        <v>468136</v>
      </c>
      <c r="F5517" cm="1">
        <f t="array" ref="F5517">_xlfn.XLOOKUP(A5517&amp;C5517, $L$3:$L$410&amp;$M$3:$M$410,$O$3:$O$410, "kamiyama")</f>
        <v>0.73375318572669046</v>
      </c>
      <c r="G5517">
        <f t="shared" si="180"/>
        <v>17596</v>
      </c>
      <c r="H5517" s="2">
        <f t="shared" si="179"/>
        <v>12911.121056046846</v>
      </c>
    </row>
    <row r="5518" spans="1:8" x14ac:dyDescent="0.2">
      <c r="A5518">
        <v>2019</v>
      </c>
      <c r="B5518" t="s">
        <v>31</v>
      </c>
      <c r="C5518" t="s">
        <v>10</v>
      </c>
      <c r="D5518">
        <v>13245</v>
      </c>
      <c r="E5518">
        <v>461109</v>
      </c>
      <c r="F5518" cm="1">
        <f t="array" ref="F5518">_xlfn.XLOOKUP(A5518&amp;C5518, $L$3:$L$410&amp;$M$3:$M$410,$O$3:$O$410, "kamiyama")</f>
        <v>0.72273911367049004</v>
      </c>
      <c r="G5518">
        <f t="shared" si="180"/>
        <v>17596</v>
      </c>
      <c r="H5518" s="2">
        <f t="shared" si="179"/>
        <v>12717.317444145943</v>
      </c>
    </row>
    <row r="5519" spans="1:8" x14ac:dyDescent="0.2">
      <c r="A5519">
        <v>2020</v>
      </c>
      <c r="B5519" t="s">
        <v>31</v>
      </c>
      <c r="C5519" t="s">
        <v>10</v>
      </c>
      <c r="D5519">
        <v>8842</v>
      </c>
      <c r="E5519">
        <v>452783</v>
      </c>
      <c r="F5519" cm="1">
        <f t="array" ref="F5519">_xlfn.XLOOKUP(A5519&amp;C5519, $L$3:$L$410&amp;$M$3:$M$410,$O$3:$O$410, "kamiyama")</f>
        <v>0.70968899784013217</v>
      </c>
      <c r="G5519">
        <f t="shared" si="180"/>
        <v>17596</v>
      </c>
      <c r="H5519" s="2">
        <f t="shared" si="179"/>
        <v>12487.687605994966</v>
      </c>
    </row>
    <row r="5520" spans="1:8" x14ac:dyDescent="0.2">
      <c r="A5520">
        <v>2021</v>
      </c>
      <c r="B5520" t="s">
        <v>31</v>
      </c>
      <c r="C5520" t="s">
        <v>10</v>
      </c>
      <c r="D5520">
        <v>12515</v>
      </c>
      <c r="E5520">
        <v>439636</v>
      </c>
      <c r="F5520" cm="1">
        <f t="array" ref="F5520">_xlfn.XLOOKUP(A5520&amp;C5520, $L$3:$L$410&amp;$M$3:$M$410,$O$3:$O$410, "kamiyama")</f>
        <v>0.68908247936526845</v>
      </c>
      <c r="G5520">
        <f t="shared" si="180"/>
        <v>17596</v>
      </c>
      <c r="H5520" s="2">
        <f t="shared" si="179"/>
        <v>12125.095306911264</v>
      </c>
    </row>
    <row r="5521" spans="1:8" x14ac:dyDescent="0.2">
      <c r="A5521">
        <v>2022</v>
      </c>
      <c r="B5521" t="s">
        <v>31</v>
      </c>
      <c r="C5521" t="s">
        <v>10</v>
      </c>
      <c r="D5521">
        <v>13128</v>
      </c>
      <c r="E5521">
        <v>440335</v>
      </c>
      <c r="F5521" cm="1">
        <f t="array" ref="F5521">_xlfn.XLOOKUP(A5521&amp;C5521, $L$3:$L$410&amp;$M$3:$M$410,$O$3:$O$410, "kamiyama")</f>
        <v>0.69017808721602758</v>
      </c>
      <c r="G5521">
        <f t="shared" si="180"/>
        <v>17596</v>
      </c>
      <c r="H5521" s="2">
        <f t="shared" si="179"/>
        <v>12144.373622653222</v>
      </c>
    </row>
    <row r="5522" spans="1:8" x14ac:dyDescent="0.2">
      <c r="A5522">
        <v>2023</v>
      </c>
      <c r="B5522" t="s">
        <v>31</v>
      </c>
      <c r="C5522" t="s">
        <v>10</v>
      </c>
      <c r="D5522">
        <v>11801</v>
      </c>
      <c r="E5522">
        <v>431527</v>
      </c>
      <c r="F5522" cm="1">
        <f t="array" ref="F5522">_xlfn.XLOOKUP(A5522&amp;C5522, $L$3:$L$410&amp;$M$3:$M$410,$O$3:$O$410, "kamiyama")</f>
        <v>0.67637248786053961</v>
      </c>
      <c r="G5522">
        <f t="shared" si="180"/>
        <v>17596</v>
      </c>
      <c r="H5522" s="2">
        <f t="shared" si="179"/>
        <v>11901.450296394054</v>
      </c>
    </row>
    <row r="5523" spans="1:8" x14ac:dyDescent="0.2">
      <c r="A5523">
        <v>2000</v>
      </c>
      <c r="B5523" t="s">
        <v>31</v>
      </c>
      <c r="C5523" t="s">
        <v>11</v>
      </c>
      <c r="D5523">
        <v>1245</v>
      </c>
      <c r="E5523">
        <v>201485</v>
      </c>
      <c r="F5523" cm="1">
        <f t="array" ref="F5523">_xlfn.XLOOKUP(A5523&amp;C5523, $L$3:$L$410&amp;$M$3:$M$410,$O$3:$O$410, "kamiyama")</f>
        <v>1</v>
      </c>
      <c r="G5523">
        <f t="shared" si="180"/>
        <v>1245</v>
      </c>
      <c r="H5523" s="2">
        <f t="shared" si="179"/>
        <v>1245</v>
      </c>
    </row>
    <row r="5524" spans="1:8" x14ac:dyDescent="0.2">
      <c r="A5524">
        <v>2001</v>
      </c>
      <c r="B5524" t="s">
        <v>31</v>
      </c>
      <c r="C5524" t="s">
        <v>11</v>
      </c>
      <c r="D5524">
        <v>2288</v>
      </c>
      <c r="E5524">
        <v>217717</v>
      </c>
      <c r="F5524" cm="1">
        <f t="array" ref="F5524">_xlfn.XLOOKUP(A5524&amp;C5524, $L$3:$L$410&amp;$M$3:$M$410,$O$3:$O$410, "kamiyama")</f>
        <v>1.0805618284239522</v>
      </c>
      <c r="G5524">
        <f t="shared" si="180"/>
        <v>1245</v>
      </c>
      <c r="H5524" s="2">
        <f t="shared" si="179"/>
        <v>1345.2994763878205</v>
      </c>
    </row>
    <row r="5525" spans="1:8" x14ac:dyDescent="0.2">
      <c r="A5525">
        <v>2002</v>
      </c>
      <c r="B5525" t="s">
        <v>31</v>
      </c>
      <c r="C5525" t="s">
        <v>11</v>
      </c>
      <c r="D5525">
        <v>1509</v>
      </c>
      <c r="E5525">
        <v>228420</v>
      </c>
      <c r="F5525" cm="1">
        <f t="array" ref="F5525">_xlfn.XLOOKUP(A5525&amp;C5525, $L$3:$L$410&amp;$M$3:$M$410,$O$3:$O$410, "kamiyama")</f>
        <v>1.1336824081197112</v>
      </c>
      <c r="G5525">
        <f t="shared" si="180"/>
        <v>1245</v>
      </c>
      <c r="H5525" s="2">
        <f t="shared" si="179"/>
        <v>1411.4345981090405</v>
      </c>
    </row>
    <row r="5526" spans="1:8" x14ac:dyDescent="0.2">
      <c r="A5526">
        <v>2003</v>
      </c>
      <c r="B5526" t="s">
        <v>31</v>
      </c>
      <c r="C5526" t="s">
        <v>11</v>
      </c>
      <c r="D5526">
        <v>3526</v>
      </c>
      <c r="E5526">
        <v>217172</v>
      </c>
      <c r="F5526" cm="1">
        <f t="array" ref="F5526">_xlfn.XLOOKUP(A5526&amp;C5526, $L$3:$L$410&amp;$M$3:$M$410,$O$3:$O$410, "kamiyama")</f>
        <v>1.0778569124252426</v>
      </c>
      <c r="G5526">
        <f t="shared" si="180"/>
        <v>1245</v>
      </c>
      <c r="H5526" s="2">
        <f t="shared" si="179"/>
        <v>1341.931855969427</v>
      </c>
    </row>
    <row r="5527" spans="1:8" x14ac:dyDescent="0.2">
      <c r="A5527">
        <v>2004</v>
      </c>
      <c r="B5527" t="s">
        <v>31</v>
      </c>
      <c r="C5527" t="s">
        <v>11</v>
      </c>
      <c r="D5527">
        <v>3607</v>
      </c>
      <c r="E5527">
        <v>208650</v>
      </c>
      <c r="F5527" cm="1">
        <f t="array" ref="F5527">_xlfn.XLOOKUP(A5527&amp;C5527, $L$3:$L$410&amp;$M$3:$M$410,$O$3:$O$410, "kamiyama")</f>
        <v>1.0355609598729434</v>
      </c>
      <c r="G5527">
        <f t="shared" si="180"/>
        <v>1245</v>
      </c>
      <c r="H5527" s="2">
        <f t="shared" si="179"/>
        <v>1289.2733950418144</v>
      </c>
    </row>
    <row r="5528" spans="1:8" x14ac:dyDescent="0.2">
      <c r="A5528">
        <v>2005</v>
      </c>
      <c r="B5528" t="s">
        <v>31</v>
      </c>
      <c r="C5528" t="s">
        <v>11</v>
      </c>
      <c r="D5528">
        <v>2520</v>
      </c>
      <c r="E5528">
        <v>208969</v>
      </c>
      <c r="F5528" cm="1">
        <f t="array" ref="F5528">_xlfn.XLOOKUP(A5528&amp;C5528, $L$3:$L$410&amp;$M$3:$M$410,$O$3:$O$410, "kamiyama")</f>
        <v>1.0371442042831973</v>
      </c>
      <c r="G5528">
        <f t="shared" si="180"/>
        <v>1245</v>
      </c>
      <c r="H5528" s="2">
        <f t="shared" si="179"/>
        <v>1291.2445343325805</v>
      </c>
    </row>
    <row r="5529" spans="1:8" x14ac:dyDescent="0.2">
      <c r="A5529">
        <v>2006</v>
      </c>
      <c r="B5529" t="s">
        <v>31</v>
      </c>
      <c r="C5529" t="s">
        <v>11</v>
      </c>
      <c r="D5529">
        <v>1810</v>
      </c>
      <c r="E5529">
        <v>208377</v>
      </c>
      <c r="F5529" cm="1">
        <f t="array" ref="F5529">_xlfn.XLOOKUP(A5529&amp;C5529, $L$3:$L$410&amp;$M$3:$M$410,$O$3:$O$410, "kamiyama")</f>
        <v>1.0342060202992778</v>
      </c>
      <c r="G5529">
        <f t="shared" si="180"/>
        <v>1245</v>
      </c>
      <c r="H5529" s="2">
        <f t="shared" si="179"/>
        <v>1287.5864952726008</v>
      </c>
    </row>
    <row r="5530" spans="1:8" x14ac:dyDescent="0.2">
      <c r="A5530">
        <v>2007</v>
      </c>
      <c r="B5530" t="s">
        <v>31</v>
      </c>
      <c r="C5530" t="s">
        <v>11</v>
      </c>
      <c r="D5530">
        <v>2181</v>
      </c>
      <c r="E5530">
        <v>224563</v>
      </c>
      <c r="F5530" cm="1">
        <f t="array" ref="F5530">_xlfn.XLOOKUP(A5530&amp;C5530, $L$3:$L$410&amp;$M$3:$M$410,$O$3:$O$410, "kamiyama")</f>
        <v>1.1145395438866417</v>
      </c>
      <c r="G5530">
        <f t="shared" si="180"/>
        <v>1245</v>
      </c>
      <c r="H5530" s="2">
        <f t="shared" si="179"/>
        <v>1387.6017321388688</v>
      </c>
    </row>
    <row r="5531" spans="1:8" x14ac:dyDescent="0.2">
      <c r="A5531">
        <v>2008</v>
      </c>
      <c r="B5531" t="s">
        <v>31</v>
      </c>
      <c r="C5531" t="s">
        <v>11</v>
      </c>
      <c r="D5531">
        <v>2738</v>
      </c>
      <c r="E5531">
        <v>208556</v>
      </c>
      <c r="F5531" cm="1">
        <f t="array" ref="F5531">_xlfn.XLOOKUP(A5531&amp;C5531, $L$3:$L$410&amp;$M$3:$M$410,$O$3:$O$410, "kamiyama")</f>
        <v>1.0350944239025237</v>
      </c>
      <c r="G5531">
        <f t="shared" si="180"/>
        <v>1245</v>
      </c>
      <c r="H5531" s="2">
        <f t="shared" si="179"/>
        <v>1288.6925577586421</v>
      </c>
    </row>
    <row r="5532" spans="1:8" x14ac:dyDescent="0.2">
      <c r="A5532">
        <v>2009</v>
      </c>
      <c r="B5532" t="s">
        <v>31</v>
      </c>
      <c r="C5532" t="s">
        <v>11</v>
      </c>
      <c r="D5532">
        <v>1051</v>
      </c>
      <c r="E5532">
        <v>210063</v>
      </c>
      <c r="F5532" cm="1">
        <f t="array" ref="F5532">_xlfn.XLOOKUP(A5532&amp;C5532, $L$3:$L$410&amp;$M$3:$M$410,$O$3:$O$410, "kamiyama")</f>
        <v>1.0425738888751024</v>
      </c>
      <c r="G5532">
        <f t="shared" si="180"/>
        <v>1245</v>
      </c>
      <c r="H5532" s="2">
        <f t="shared" si="179"/>
        <v>1298.0044916495024</v>
      </c>
    </row>
    <row r="5533" spans="1:8" x14ac:dyDescent="0.2">
      <c r="A5533">
        <v>2010</v>
      </c>
      <c r="B5533" t="s">
        <v>31</v>
      </c>
      <c r="C5533" t="s">
        <v>11</v>
      </c>
      <c r="D5533">
        <v>2411</v>
      </c>
      <c r="E5533">
        <v>208298</v>
      </c>
      <c r="F5533" cm="1">
        <f t="array" ref="F5533">_xlfn.XLOOKUP(A5533&amp;C5533, $L$3:$L$410&amp;$M$3:$M$410,$O$3:$O$410, "kamiyama")</f>
        <v>1.0338139315581805</v>
      </c>
      <c r="G5533">
        <f t="shared" si="180"/>
        <v>1245</v>
      </c>
      <c r="H5533" s="2">
        <f t="shared" si="179"/>
        <v>1287.0983447899346</v>
      </c>
    </row>
    <row r="5534" spans="1:8" x14ac:dyDescent="0.2">
      <c r="A5534">
        <v>2011</v>
      </c>
      <c r="B5534" t="s">
        <v>31</v>
      </c>
      <c r="C5534" t="s">
        <v>11</v>
      </c>
      <c r="D5534">
        <v>1683</v>
      </c>
      <c r="E5534">
        <v>203516</v>
      </c>
      <c r="F5534" cm="1">
        <f t="array" ref="F5534">_xlfn.XLOOKUP(A5534&amp;C5534, $L$3:$L$410&amp;$M$3:$M$410,$O$3:$O$410, "kamiyama")</f>
        <v>1.0100801548502369</v>
      </c>
      <c r="G5534">
        <f t="shared" si="180"/>
        <v>1245</v>
      </c>
      <c r="H5534" s="2">
        <f t="shared" si="179"/>
        <v>1257.5497927885449</v>
      </c>
    </row>
    <row r="5535" spans="1:8" x14ac:dyDescent="0.2">
      <c r="A5535">
        <v>2012</v>
      </c>
      <c r="B5535" t="s">
        <v>31</v>
      </c>
      <c r="C5535" t="s">
        <v>11</v>
      </c>
      <c r="D5535">
        <v>2441</v>
      </c>
      <c r="E5535">
        <v>219801</v>
      </c>
      <c r="F5535" cm="1">
        <f t="array" ref="F5535">_xlfn.XLOOKUP(A5535&amp;C5535, $L$3:$L$410&amp;$M$3:$M$410,$O$3:$O$410, "kamiyama")</f>
        <v>1.0909050301511278</v>
      </c>
      <c r="G5535">
        <f t="shared" si="180"/>
        <v>1245</v>
      </c>
      <c r="H5535" s="2">
        <f t="shared" si="179"/>
        <v>1358.1767625381542</v>
      </c>
    </row>
    <row r="5536" spans="1:8" x14ac:dyDescent="0.2">
      <c r="A5536">
        <v>2013</v>
      </c>
      <c r="B5536" t="s">
        <v>31</v>
      </c>
      <c r="C5536" t="s">
        <v>11</v>
      </c>
      <c r="D5536">
        <v>2402</v>
      </c>
      <c r="E5536">
        <v>228681</v>
      </c>
      <c r="F5536" cm="1">
        <f t="array" ref="F5536">_xlfn.XLOOKUP(A5536&amp;C5536, $L$3:$L$410&amp;$M$3:$M$410,$O$3:$O$410, "kamiyama")</f>
        <v>1.1349777899099189</v>
      </c>
      <c r="G5536">
        <f t="shared" si="180"/>
        <v>1245</v>
      </c>
      <c r="H5536" s="2">
        <f t="shared" si="179"/>
        <v>1413.047348437849</v>
      </c>
    </row>
    <row r="5537" spans="1:8" x14ac:dyDescent="0.2">
      <c r="A5537">
        <v>2014</v>
      </c>
      <c r="B5537" t="s">
        <v>31</v>
      </c>
      <c r="C5537" t="s">
        <v>11</v>
      </c>
      <c r="D5537">
        <v>2688</v>
      </c>
      <c r="E5537">
        <v>236774</v>
      </c>
      <c r="F5537" cm="1">
        <f t="array" ref="F5537">_xlfn.XLOOKUP(A5537&amp;C5537, $L$3:$L$410&amp;$M$3:$M$410,$O$3:$O$410, "kamiyama")</f>
        <v>1.1751445517036008</v>
      </c>
      <c r="G5537">
        <f t="shared" si="180"/>
        <v>1245</v>
      </c>
      <c r="H5537" s="2">
        <f t="shared" si="179"/>
        <v>1463.054966870983</v>
      </c>
    </row>
    <row r="5538" spans="1:8" x14ac:dyDescent="0.2">
      <c r="A5538">
        <v>2015</v>
      </c>
      <c r="B5538" t="s">
        <v>31</v>
      </c>
      <c r="C5538" t="s">
        <v>11</v>
      </c>
      <c r="D5538">
        <v>2739</v>
      </c>
      <c r="E5538">
        <v>237229</v>
      </c>
      <c r="F5538" cm="1">
        <f t="array" ref="F5538">_xlfn.XLOOKUP(A5538&amp;C5538, $L$3:$L$410&amp;$M$3:$M$410,$O$3:$O$410, "kamiyama")</f>
        <v>1.1774027843263766</v>
      </c>
      <c r="G5538">
        <f t="shared" si="180"/>
        <v>1245</v>
      </c>
      <c r="H5538" s="2">
        <f t="shared" si="179"/>
        <v>1465.8664664863388</v>
      </c>
    </row>
    <row r="5539" spans="1:8" x14ac:dyDescent="0.2">
      <c r="A5539">
        <v>2016</v>
      </c>
      <c r="B5539" t="s">
        <v>31</v>
      </c>
      <c r="C5539" t="s">
        <v>11</v>
      </c>
      <c r="D5539">
        <v>4438</v>
      </c>
      <c r="E5539">
        <v>251630</v>
      </c>
      <c r="F5539" cm="1">
        <f t="array" ref="F5539">_xlfn.XLOOKUP(A5539&amp;C5539, $L$3:$L$410&amp;$M$3:$M$410,$O$3:$O$410, "kamiyama")</f>
        <v>1.2488770876243889</v>
      </c>
      <c r="G5539">
        <f t="shared" si="180"/>
        <v>1245</v>
      </c>
      <c r="H5539" s="2">
        <f t="shared" si="179"/>
        <v>1554.8519740923641</v>
      </c>
    </row>
    <row r="5540" spans="1:8" x14ac:dyDescent="0.2">
      <c r="A5540">
        <v>2017</v>
      </c>
      <c r="B5540" t="s">
        <v>31</v>
      </c>
      <c r="C5540" t="s">
        <v>11</v>
      </c>
      <c r="D5540">
        <v>1891</v>
      </c>
      <c r="E5540">
        <v>236464</v>
      </c>
      <c r="F5540" cm="1">
        <f t="array" ref="F5540">_xlfn.XLOOKUP(A5540&amp;C5540, $L$3:$L$410&amp;$M$3:$M$410,$O$3:$O$410, "kamiyama")</f>
        <v>1.1736059756309403</v>
      </c>
      <c r="G5540">
        <f t="shared" si="180"/>
        <v>1245</v>
      </c>
      <c r="H5540" s="2">
        <f t="shared" si="179"/>
        <v>1461.1394396605206</v>
      </c>
    </row>
    <row r="5541" spans="1:8" x14ac:dyDescent="0.2">
      <c r="A5541">
        <v>2018</v>
      </c>
      <c r="B5541" t="s">
        <v>31</v>
      </c>
      <c r="C5541" t="s">
        <v>11</v>
      </c>
      <c r="D5541">
        <v>2690</v>
      </c>
      <c r="E5541">
        <v>249427</v>
      </c>
      <c r="F5541" cm="1">
        <f t="array" ref="F5541">_xlfn.XLOOKUP(A5541&amp;C5541, $L$3:$L$410&amp;$M$3:$M$410,$O$3:$O$410, "kamiyama")</f>
        <v>1.2379432712112564</v>
      </c>
      <c r="G5541">
        <f t="shared" si="180"/>
        <v>1245</v>
      </c>
      <c r="H5541" s="2">
        <f t="shared" si="179"/>
        <v>1541.2393726580142</v>
      </c>
    </row>
    <row r="5542" spans="1:8" x14ac:dyDescent="0.2">
      <c r="A5542">
        <v>2019</v>
      </c>
      <c r="B5542" t="s">
        <v>31</v>
      </c>
      <c r="C5542" t="s">
        <v>11</v>
      </c>
      <c r="D5542">
        <v>3261</v>
      </c>
      <c r="E5542">
        <v>230655</v>
      </c>
      <c r="F5542" cm="1">
        <f t="array" ref="F5542">_xlfn.XLOOKUP(A5542&amp;C5542, $L$3:$L$410&amp;$M$3:$M$410,$O$3:$O$410, "kamiyama")</f>
        <v>1.1447750452887311</v>
      </c>
      <c r="G5542">
        <f t="shared" si="180"/>
        <v>1245</v>
      </c>
      <c r="H5542" s="2">
        <f t="shared" si="179"/>
        <v>1425.2449313844702</v>
      </c>
    </row>
    <row r="5543" spans="1:8" x14ac:dyDescent="0.2">
      <c r="A5543">
        <v>2020</v>
      </c>
      <c r="B5543" t="s">
        <v>31</v>
      </c>
      <c r="C5543" t="s">
        <v>11</v>
      </c>
      <c r="D5543">
        <v>4270</v>
      </c>
      <c r="E5543">
        <v>230770</v>
      </c>
      <c r="F5543" cm="1">
        <f t="array" ref="F5543">_xlfn.XLOOKUP(A5543&amp;C5543, $L$3:$L$410&amp;$M$3:$M$410,$O$3:$O$410, "kamiyama")</f>
        <v>1.1453458073802021</v>
      </c>
      <c r="G5543">
        <f t="shared" si="180"/>
        <v>1245</v>
      </c>
      <c r="H5543" s="2">
        <f t="shared" si="179"/>
        <v>1425.9555301883515</v>
      </c>
    </row>
    <row r="5544" spans="1:8" x14ac:dyDescent="0.2">
      <c r="A5544">
        <v>2021</v>
      </c>
      <c r="B5544" t="s">
        <v>31</v>
      </c>
      <c r="C5544" t="s">
        <v>11</v>
      </c>
      <c r="D5544">
        <v>2590</v>
      </c>
      <c r="E5544">
        <v>241108</v>
      </c>
      <c r="F5544" cm="1">
        <f t="array" ref="F5544">_xlfn.XLOOKUP(A5544&amp;C5544, $L$3:$L$410&amp;$M$3:$M$410,$O$3:$O$410, "kamiyama")</f>
        <v>1.1966548378291189</v>
      </c>
      <c r="G5544">
        <f t="shared" si="180"/>
        <v>1245</v>
      </c>
      <c r="H5544" s="2">
        <f t="shared" si="179"/>
        <v>1489.8352730972529</v>
      </c>
    </row>
    <row r="5545" spans="1:8" x14ac:dyDescent="0.2">
      <c r="A5545">
        <v>2022</v>
      </c>
      <c r="B5545" t="s">
        <v>31</v>
      </c>
      <c r="C5545" t="s">
        <v>11</v>
      </c>
      <c r="D5545">
        <v>2976</v>
      </c>
      <c r="E5545">
        <v>226514</v>
      </c>
      <c r="F5545" cm="1">
        <f t="array" ref="F5545">_xlfn.XLOOKUP(A5545&amp;C5545, $L$3:$L$410&amp;$M$3:$M$410,$O$3:$O$410, "kamiyama")</f>
        <v>1.1242226468471599</v>
      </c>
      <c r="G5545">
        <f t="shared" si="180"/>
        <v>1245</v>
      </c>
      <c r="H5545" s="2">
        <f t="shared" si="179"/>
        <v>1399.6571953247142</v>
      </c>
    </row>
    <row r="5546" spans="1:8" x14ac:dyDescent="0.2">
      <c r="A5546">
        <v>2023</v>
      </c>
      <c r="B5546" t="s">
        <v>31</v>
      </c>
      <c r="C5546" t="s">
        <v>11</v>
      </c>
      <c r="D5546">
        <v>2356</v>
      </c>
      <c r="E5546">
        <v>230072</v>
      </c>
      <c r="F5546" cm="1">
        <f t="array" ref="F5546">_xlfn.XLOOKUP(A5546&amp;C5546, $L$3:$L$410&amp;$M$3:$M$410,$O$3:$O$410, "kamiyama")</f>
        <v>1.1418815296424052</v>
      </c>
      <c r="G5546">
        <f t="shared" si="180"/>
        <v>1245</v>
      </c>
      <c r="H5546" s="2">
        <f t="shared" si="179"/>
        <v>1421.6425044047944</v>
      </c>
    </row>
    <row r="5547" spans="1:8" x14ac:dyDescent="0.2">
      <c r="A5547">
        <v>2000</v>
      </c>
      <c r="B5547" t="s">
        <v>31</v>
      </c>
      <c r="C5547" t="s">
        <v>12</v>
      </c>
      <c r="D5547">
        <v>23368</v>
      </c>
      <c r="E5547">
        <v>905198</v>
      </c>
      <c r="F5547" cm="1">
        <f t="array" ref="F5547">_xlfn.XLOOKUP(A5547&amp;C5547, $L$3:$L$410&amp;$M$3:$M$410,$O$3:$O$410, "kamiyama")</f>
        <v>1</v>
      </c>
      <c r="G5547">
        <f t="shared" si="180"/>
        <v>23368</v>
      </c>
      <c r="H5547" s="2">
        <f t="shared" si="179"/>
        <v>23368</v>
      </c>
    </row>
    <row r="5548" spans="1:8" x14ac:dyDescent="0.2">
      <c r="A5548">
        <v>2001</v>
      </c>
      <c r="B5548" t="s">
        <v>31</v>
      </c>
      <c r="C5548" t="s">
        <v>12</v>
      </c>
      <c r="D5548">
        <v>26131</v>
      </c>
      <c r="E5548">
        <v>904489</v>
      </c>
      <c r="F5548" cm="1">
        <f t="array" ref="F5548">_xlfn.XLOOKUP(A5548&amp;C5548, $L$3:$L$410&amp;$M$3:$M$410,$O$3:$O$410, "kamiyama")</f>
        <v>0.99921674594950494</v>
      </c>
      <c r="G5548">
        <f t="shared" si="180"/>
        <v>23368</v>
      </c>
      <c r="H5548" s="2">
        <f t="shared" si="179"/>
        <v>23349.696919348033</v>
      </c>
    </row>
    <row r="5549" spans="1:8" x14ac:dyDescent="0.2">
      <c r="A5549">
        <v>2002</v>
      </c>
      <c r="B5549" t="s">
        <v>31</v>
      </c>
      <c r="C5549" t="s">
        <v>12</v>
      </c>
      <c r="D5549">
        <v>26717</v>
      </c>
      <c r="E5549">
        <v>937986</v>
      </c>
      <c r="F5549" cm="1">
        <f t="array" ref="F5549">_xlfn.XLOOKUP(A5549&amp;C5549, $L$3:$L$410&amp;$M$3:$M$410,$O$3:$O$410, "kamiyama")</f>
        <v>1.0362219094606926</v>
      </c>
      <c r="G5549">
        <f t="shared" si="180"/>
        <v>23368</v>
      </c>
      <c r="H5549" s="2">
        <f t="shared" si="179"/>
        <v>24214.433580277466</v>
      </c>
    </row>
    <row r="5550" spans="1:8" x14ac:dyDescent="0.2">
      <c r="A5550">
        <v>2003</v>
      </c>
      <c r="B5550" t="s">
        <v>31</v>
      </c>
      <c r="C5550" t="s">
        <v>12</v>
      </c>
      <c r="D5550">
        <v>22922</v>
      </c>
      <c r="E5550">
        <v>992449</v>
      </c>
      <c r="F5550" cm="1">
        <f t="array" ref="F5550">_xlfn.XLOOKUP(A5550&amp;C5550, $L$3:$L$410&amp;$M$3:$M$410,$O$3:$O$410, "kamiyama")</f>
        <v>1.0963888563607078</v>
      </c>
      <c r="G5550">
        <f t="shared" si="180"/>
        <v>23368</v>
      </c>
      <c r="H5550" s="2">
        <f t="shared" si="179"/>
        <v>25620.41479543702</v>
      </c>
    </row>
    <row r="5551" spans="1:8" x14ac:dyDescent="0.2">
      <c r="A5551">
        <v>2004</v>
      </c>
      <c r="B5551" t="s">
        <v>31</v>
      </c>
      <c r="C5551" t="s">
        <v>12</v>
      </c>
      <c r="D5551">
        <v>32409</v>
      </c>
      <c r="E5551">
        <v>1055250</v>
      </c>
      <c r="F5551" cm="1">
        <f t="array" ref="F5551">_xlfn.XLOOKUP(A5551&amp;C5551, $L$3:$L$410&amp;$M$3:$M$410,$O$3:$O$410, "kamiyama")</f>
        <v>1.165767047651453</v>
      </c>
      <c r="G5551">
        <f t="shared" si="180"/>
        <v>23368</v>
      </c>
      <c r="H5551" s="2">
        <f t="shared" si="179"/>
        <v>27241.644369519156</v>
      </c>
    </row>
    <row r="5552" spans="1:8" x14ac:dyDescent="0.2">
      <c r="A5552">
        <v>2005</v>
      </c>
      <c r="B5552" t="s">
        <v>31</v>
      </c>
      <c r="C5552" t="s">
        <v>12</v>
      </c>
      <c r="D5552">
        <v>29537</v>
      </c>
      <c r="E5552">
        <v>1071992</v>
      </c>
      <c r="F5552" cm="1">
        <f t="array" ref="F5552">_xlfn.XLOOKUP(A5552&amp;C5552, $L$3:$L$410&amp;$M$3:$M$410,$O$3:$O$410, "kamiyama")</f>
        <v>1.1842624486576419</v>
      </c>
      <c r="G5552">
        <f t="shared" si="180"/>
        <v>23368</v>
      </c>
      <c r="H5552" s="2">
        <f t="shared" si="179"/>
        <v>27673.844900231776</v>
      </c>
    </row>
    <row r="5553" spans="1:8" x14ac:dyDescent="0.2">
      <c r="A5553">
        <v>2006</v>
      </c>
      <c r="B5553" t="s">
        <v>31</v>
      </c>
      <c r="C5553" t="s">
        <v>12</v>
      </c>
      <c r="D5553">
        <v>26065</v>
      </c>
      <c r="E5553">
        <v>1116447</v>
      </c>
      <c r="F5553" cm="1">
        <f t="array" ref="F5553">_xlfn.XLOOKUP(A5553&amp;C5553, $L$3:$L$410&amp;$M$3:$M$410,$O$3:$O$410, "kamiyama")</f>
        <v>1.2333732509351545</v>
      </c>
      <c r="G5553">
        <f t="shared" si="180"/>
        <v>23368</v>
      </c>
      <c r="H5553" s="2">
        <f t="shared" si="179"/>
        <v>28821.466127852691</v>
      </c>
    </row>
    <row r="5554" spans="1:8" x14ac:dyDescent="0.2">
      <c r="A5554">
        <v>2007</v>
      </c>
      <c r="B5554" t="s">
        <v>31</v>
      </c>
      <c r="C5554" t="s">
        <v>12</v>
      </c>
      <c r="D5554">
        <v>29629</v>
      </c>
      <c r="E5554">
        <v>1138635</v>
      </c>
      <c r="F5554" cm="1">
        <f t="array" ref="F5554">_xlfn.XLOOKUP(A5554&amp;C5554, $L$3:$L$410&amp;$M$3:$M$410,$O$3:$O$410, "kamiyama")</f>
        <v>1.2578850152121415</v>
      </c>
      <c r="G5554">
        <f t="shared" si="180"/>
        <v>23368</v>
      </c>
      <c r="H5554" s="2">
        <f t="shared" si="179"/>
        <v>29394.257035477323</v>
      </c>
    </row>
    <row r="5555" spans="1:8" x14ac:dyDescent="0.2">
      <c r="A5555">
        <v>2008</v>
      </c>
      <c r="B5555" t="s">
        <v>31</v>
      </c>
      <c r="C5555" t="s">
        <v>12</v>
      </c>
      <c r="D5555">
        <v>28808</v>
      </c>
      <c r="E5555">
        <v>1126276</v>
      </c>
      <c r="F5555" cm="1">
        <f t="array" ref="F5555">_xlfn.XLOOKUP(A5555&amp;C5555, $L$3:$L$410&amp;$M$3:$M$410,$O$3:$O$410, "kamiyama")</f>
        <v>1.2442316487663472</v>
      </c>
      <c r="G5555">
        <f t="shared" si="180"/>
        <v>23368</v>
      </c>
      <c r="H5555" s="2">
        <f t="shared" si="179"/>
        <v>29075.205168372002</v>
      </c>
    </row>
    <row r="5556" spans="1:8" x14ac:dyDescent="0.2">
      <c r="A5556">
        <v>2009</v>
      </c>
      <c r="B5556" t="s">
        <v>31</v>
      </c>
      <c r="C5556" t="s">
        <v>12</v>
      </c>
      <c r="D5556">
        <v>26898</v>
      </c>
      <c r="E5556">
        <v>1128437</v>
      </c>
      <c r="F5556" cm="1">
        <f t="array" ref="F5556">_xlfn.XLOOKUP(A5556&amp;C5556, $L$3:$L$410&amp;$M$3:$M$410,$O$3:$O$410, "kamiyama")</f>
        <v>1.2466189717608744</v>
      </c>
      <c r="G5556">
        <f t="shared" si="180"/>
        <v>23368</v>
      </c>
      <c r="H5556" s="2">
        <f t="shared" si="179"/>
        <v>29130.992132108113</v>
      </c>
    </row>
    <row r="5557" spans="1:8" x14ac:dyDescent="0.2">
      <c r="A5557">
        <v>2010</v>
      </c>
      <c r="B5557" t="s">
        <v>31</v>
      </c>
      <c r="C5557" t="s">
        <v>12</v>
      </c>
      <c r="D5557">
        <v>26577</v>
      </c>
      <c r="E5557">
        <v>1225508</v>
      </c>
      <c r="F5557" cm="1">
        <f t="array" ref="F5557">_xlfn.XLOOKUP(A5557&amp;C5557, $L$3:$L$410&amp;$M$3:$M$410,$O$3:$O$410, "kamiyama")</f>
        <v>1.3538562833766756</v>
      </c>
      <c r="G5557">
        <f t="shared" si="180"/>
        <v>23368</v>
      </c>
      <c r="H5557" s="2">
        <f t="shared" si="179"/>
        <v>31636.913629946157</v>
      </c>
    </row>
    <row r="5558" spans="1:8" x14ac:dyDescent="0.2">
      <c r="A5558">
        <v>2011</v>
      </c>
      <c r="B5558" t="s">
        <v>31</v>
      </c>
      <c r="C5558" t="s">
        <v>12</v>
      </c>
      <c r="D5558">
        <v>29884</v>
      </c>
      <c r="E5558">
        <v>1232815</v>
      </c>
      <c r="F5558" cm="1">
        <f t="array" ref="F5558">_xlfn.XLOOKUP(A5558&amp;C5558, $L$3:$L$410&amp;$M$3:$M$410,$O$3:$O$410, "kamiyama")</f>
        <v>1.3619285504386887</v>
      </c>
      <c r="G5558">
        <f t="shared" si="180"/>
        <v>23368</v>
      </c>
      <c r="H5558" s="2">
        <f t="shared" si="179"/>
        <v>31825.546366651277</v>
      </c>
    </row>
    <row r="5559" spans="1:8" x14ac:dyDescent="0.2">
      <c r="A5559">
        <v>2012</v>
      </c>
      <c r="B5559" t="s">
        <v>31</v>
      </c>
      <c r="C5559" t="s">
        <v>12</v>
      </c>
      <c r="D5559">
        <v>28703</v>
      </c>
      <c r="E5559">
        <v>1255809</v>
      </c>
      <c r="F5559" cm="1">
        <f t="array" ref="F5559">_xlfn.XLOOKUP(A5559&amp;C5559, $L$3:$L$410&amp;$M$3:$M$410,$O$3:$O$410, "kamiyama")</f>
        <v>1.3873307276419082</v>
      </c>
      <c r="G5559">
        <f t="shared" si="180"/>
        <v>23368</v>
      </c>
      <c r="H5559" s="2">
        <f t="shared" si="179"/>
        <v>32419.144443536112</v>
      </c>
    </row>
    <row r="5560" spans="1:8" x14ac:dyDescent="0.2">
      <c r="A5560">
        <v>2013</v>
      </c>
      <c r="B5560" t="s">
        <v>31</v>
      </c>
      <c r="C5560" t="s">
        <v>12</v>
      </c>
      <c r="D5560">
        <v>30404</v>
      </c>
      <c r="E5560">
        <v>1283331</v>
      </c>
      <c r="F5560" cm="1">
        <f t="array" ref="F5560">_xlfn.XLOOKUP(A5560&amp;C5560, $L$3:$L$410&amp;$M$3:$M$410,$O$3:$O$410, "kamiyama")</f>
        <v>1.41773512535379</v>
      </c>
      <c r="G5560">
        <f t="shared" si="180"/>
        <v>23368</v>
      </c>
      <c r="H5560" s="2">
        <f t="shared" si="179"/>
        <v>33129.634409267361</v>
      </c>
    </row>
    <row r="5561" spans="1:8" x14ac:dyDescent="0.2">
      <c r="A5561">
        <v>2014</v>
      </c>
      <c r="B5561" t="s">
        <v>31</v>
      </c>
      <c r="C5561" t="s">
        <v>12</v>
      </c>
      <c r="D5561">
        <v>32789</v>
      </c>
      <c r="E5561">
        <v>1322498</v>
      </c>
      <c r="F5561" cm="1">
        <f t="array" ref="F5561">_xlfn.XLOOKUP(A5561&amp;C5561, $L$3:$L$410&amp;$M$3:$M$410,$O$3:$O$410, "kamiyama")</f>
        <v>1.4610041118075825</v>
      </c>
      <c r="G5561">
        <f t="shared" si="180"/>
        <v>23368</v>
      </c>
      <c r="H5561" s="2">
        <f t="shared" si="179"/>
        <v>34140.74408471959</v>
      </c>
    </row>
    <row r="5562" spans="1:8" x14ac:dyDescent="0.2">
      <c r="A5562">
        <v>2015</v>
      </c>
      <c r="B5562" t="s">
        <v>31</v>
      </c>
      <c r="C5562" t="s">
        <v>12</v>
      </c>
      <c r="D5562">
        <v>27073</v>
      </c>
      <c r="E5562">
        <v>1296620</v>
      </c>
      <c r="F5562" cm="1">
        <f t="array" ref="F5562">_xlfn.XLOOKUP(A5562&amp;C5562, $L$3:$L$410&amp;$M$3:$M$410,$O$3:$O$410, "kamiyama")</f>
        <v>1.4324158913298526</v>
      </c>
      <c r="G5562">
        <f t="shared" si="180"/>
        <v>23368</v>
      </c>
      <c r="H5562" s="2">
        <f t="shared" si="179"/>
        <v>33472.694548595995</v>
      </c>
    </row>
    <row r="5563" spans="1:8" x14ac:dyDescent="0.2">
      <c r="A5563">
        <v>2016</v>
      </c>
      <c r="B5563" t="s">
        <v>31</v>
      </c>
      <c r="C5563" t="s">
        <v>12</v>
      </c>
      <c r="D5563">
        <v>27741</v>
      </c>
      <c r="E5563">
        <v>1310672</v>
      </c>
      <c r="F5563" cm="1">
        <f t="array" ref="F5563">_xlfn.XLOOKUP(A5563&amp;C5563, $L$3:$L$410&amp;$M$3:$M$410,$O$3:$O$410, "kamiyama")</f>
        <v>1.4479395668130066</v>
      </c>
      <c r="G5563">
        <f t="shared" si="180"/>
        <v>23368</v>
      </c>
      <c r="H5563" s="2">
        <f t="shared" si="179"/>
        <v>33835.45179728634</v>
      </c>
    </row>
    <row r="5564" spans="1:8" x14ac:dyDescent="0.2">
      <c r="A5564">
        <v>2017</v>
      </c>
      <c r="B5564" t="s">
        <v>31</v>
      </c>
      <c r="C5564" t="s">
        <v>12</v>
      </c>
      <c r="D5564">
        <v>25786</v>
      </c>
      <c r="E5564">
        <v>1330993</v>
      </c>
      <c r="F5564" cm="1">
        <f t="array" ref="F5564">_xlfn.XLOOKUP(A5564&amp;C5564, $L$3:$L$410&amp;$M$3:$M$410,$O$3:$O$410, "kamiyama")</f>
        <v>1.4703887989147126</v>
      </c>
      <c r="G5564">
        <f t="shared" si="180"/>
        <v>23368</v>
      </c>
      <c r="H5564" s="2">
        <f t="shared" si="179"/>
        <v>34360.045453039005</v>
      </c>
    </row>
    <row r="5565" spans="1:8" x14ac:dyDescent="0.2">
      <c r="A5565">
        <v>2018</v>
      </c>
      <c r="B5565" t="s">
        <v>31</v>
      </c>
      <c r="C5565" t="s">
        <v>12</v>
      </c>
      <c r="D5565">
        <v>30357</v>
      </c>
      <c r="E5565">
        <v>1375522</v>
      </c>
      <c r="F5565" cm="1">
        <f t="array" ref="F5565">_xlfn.XLOOKUP(A5565&amp;C5565, $L$3:$L$410&amp;$M$3:$M$410,$O$3:$O$410, "kamiyama")</f>
        <v>1.5195813512623757</v>
      </c>
      <c r="G5565">
        <f t="shared" si="180"/>
        <v>23368</v>
      </c>
      <c r="H5565" s="2">
        <f t="shared" si="179"/>
        <v>35509.577016299198</v>
      </c>
    </row>
    <row r="5566" spans="1:8" x14ac:dyDescent="0.2">
      <c r="A5566">
        <v>2019</v>
      </c>
      <c r="B5566" t="s">
        <v>31</v>
      </c>
      <c r="C5566" t="s">
        <v>12</v>
      </c>
      <c r="D5566">
        <v>28758</v>
      </c>
      <c r="E5566">
        <v>1361555</v>
      </c>
      <c r="F5566" cm="1">
        <f t="array" ref="F5566">_xlfn.XLOOKUP(A5566&amp;C5566, $L$3:$L$410&amp;$M$3:$M$410,$O$3:$O$410, "kamiyama")</f>
        <v>1.5041515778868271</v>
      </c>
      <c r="G5566">
        <f t="shared" si="180"/>
        <v>23368</v>
      </c>
      <c r="H5566" s="2">
        <f t="shared" si="179"/>
        <v>35149.014072059377</v>
      </c>
    </row>
    <row r="5567" spans="1:8" x14ac:dyDescent="0.2">
      <c r="A5567">
        <v>2020</v>
      </c>
      <c r="B5567" t="s">
        <v>31</v>
      </c>
      <c r="C5567" t="s">
        <v>12</v>
      </c>
      <c r="D5567">
        <v>22763</v>
      </c>
      <c r="E5567">
        <v>1314993</v>
      </c>
      <c r="F5567" cm="1">
        <f t="array" ref="F5567">_xlfn.XLOOKUP(A5567&amp;C5567, $L$3:$L$410&amp;$M$3:$M$410,$O$3:$O$410, "kamiyama")</f>
        <v>1.4527131080713833</v>
      </c>
      <c r="G5567">
        <f t="shared" si="180"/>
        <v>23368</v>
      </c>
      <c r="H5567" s="2">
        <f t="shared" si="179"/>
        <v>33946.999909412087</v>
      </c>
    </row>
    <row r="5568" spans="1:8" x14ac:dyDescent="0.2">
      <c r="A5568">
        <v>2021</v>
      </c>
      <c r="B5568" t="s">
        <v>31</v>
      </c>
      <c r="C5568" t="s">
        <v>12</v>
      </c>
      <c r="D5568">
        <v>30184</v>
      </c>
      <c r="E5568">
        <v>1371410</v>
      </c>
      <c r="F5568" cm="1">
        <f t="array" ref="F5568">_xlfn.XLOOKUP(A5568&amp;C5568, $L$3:$L$410&amp;$M$3:$M$410,$O$3:$O$410, "kamiyama")</f>
        <v>1.5150386987156401</v>
      </c>
      <c r="G5568">
        <f t="shared" si="180"/>
        <v>23368</v>
      </c>
      <c r="H5568" s="2">
        <f t="shared" si="179"/>
        <v>35403.424311587078</v>
      </c>
    </row>
    <row r="5569" spans="1:8" x14ac:dyDescent="0.2">
      <c r="A5569">
        <v>2022</v>
      </c>
      <c r="B5569" t="s">
        <v>31</v>
      </c>
      <c r="C5569" t="s">
        <v>12</v>
      </c>
      <c r="D5569">
        <v>24945</v>
      </c>
      <c r="E5569">
        <v>1392399</v>
      </c>
      <c r="F5569" cm="1">
        <f t="array" ref="F5569">_xlfn.XLOOKUP(A5569&amp;C5569, $L$3:$L$410&amp;$M$3:$M$410,$O$3:$O$410, "kamiyama")</f>
        <v>1.538225890910055</v>
      </c>
      <c r="G5569">
        <f t="shared" si="180"/>
        <v>23368</v>
      </c>
      <c r="H5569" s="2">
        <f t="shared" si="179"/>
        <v>35945.262618786168</v>
      </c>
    </row>
    <row r="5570" spans="1:8" x14ac:dyDescent="0.2">
      <c r="A5570">
        <v>2023</v>
      </c>
      <c r="B5570" t="s">
        <v>31</v>
      </c>
      <c r="C5570" t="s">
        <v>12</v>
      </c>
      <c r="D5570">
        <v>27096</v>
      </c>
      <c r="E5570">
        <v>1414899</v>
      </c>
      <c r="F5570" cm="1">
        <f t="array" ref="F5570">_xlfn.XLOOKUP(A5570&amp;C5570, $L$3:$L$410&amp;$M$3:$M$410,$O$3:$O$410, "kamiyama")</f>
        <v>1.5630823311584869</v>
      </c>
      <c r="G5570">
        <f t="shared" si="180"/>
        <v>23368</v>
      </c>
      <c r="H5570" s="2">
        <f t="shared" si="179"/>
        <v>36526.107914511522</v>
      </c>
    </row>
    <row r="5571" spans="1:8" x14ac:dyDescent="0.2">
      <c r="A5571">
        <v>2000</v>
      </c>
      <c r="B5571" t="s">
        <v>31</v>
      </c>
      <c r="C5571" t="s">
        <v>13</v>
      </c>
      <c r="D5571">
        <v>126191</v>
      </c>
      <c r="E5571">
        <v>3770792</v>
      </c>
      <c r="F5571" cm="1">
        <f t="array" ref="F5571">_xlfn.XLOOKUP(A5571&amp;C5571, $L$3:$L$410&amp;$M$3:$M$410,$O$3:$O$410, "kamiyama")</f>
        <v>1</v>
      </c>
      <c r="G5571">
        <f t="shared" si="180"/>
        <v>126191</v>
      </c>
      <c r="H5571" s="2">
        <f t="shared" si="179"/>
        <v>126191</v>
      </c>
    </row>
    <row r="5572" spans="1:8" x14ac:dyDescent="0.2">
      <c r="A5572">
        <v>2001</v>
      </c>
      <c r="B5572" t="s">
        <v>31</v>
      </c>
      <c r="C5572" t="s">
        <v>13</v>
      </c>
      <c r="D5572">
        <v>156448</v>
      </c>
      <c r="E5572">
        <v>4123232</v>
      </c>
      <c r="F5572" cm="1">
        <f t="array" ref="F5572">_xlfn.XLOOKUP(A5572&amp;C5572, $L$3:$L$410&amp;$M$3:$M$410,$O$3:$O$410, "kamiyama")</f>
        <v>1.0934657758900517</v>
      </c>
      <c r="G5572">
        <f t="shared" si="180"/>
        <v>126191</v>
      </c>
      <c r="H5572" s="2">
        <f t="shared" ref="H5572:H5635" si="181">F5572*G5572</f>
        <v>137985.53972534151</v>
      </c>
    </row>
    <row r="5573" spans="1:8" x14ac:dyDescent="0.2">
      <c r="A5573">
        <v>2002</v>
      </c>
      <c r="B5573" t="s">
        <v>31</v>
      </c>
      <c r="C5573" t="s">
        <v>13</v>
      </c>
      <c r="D5573">
        <v>171404</v>
      </c>
      <c r="E5573">
        <v>4391207</v>
      </c>
      <c r="F5573" cm="1">
        <f t="array" ref="F5573">_xlfn.XLOOKUP(A5573&amp;C5573, $L$3:$L$410&amp;$M$3:$M$410,$O$3:$O$410, "kamiyama")</f>
        <v>1.1645317482375055</v>
      </c>
      <c r="G5573">
        <f t="shared" ref="G5573:G5636" si="182">IF((A5573=2000),D5573,G5572)</f>
        <v>126191</v>
      </c>
      <c r="H5573" s="2">
        <f t="shared" si="181"/>
        <v>146953.42584183905</v>
      </c>
    </row>
    <row r="5574" spans="1:8" x14ac:dyDescent="0.2">
      <c r="A5574">
        <v>2003</v>
      </c>
      <c r="B5574" t="s">
        <v>31</v>
      </c>
      <c r="C5574" t="s">
        <v>13</v>
      </c>
      <c r="D5574">
        <v>177088</v>
      </c>
      <c r="E5574">
        <v>4479941</v>
      </c>
      <c r="F5574" cm="1">
        <f t="array" ref="F5574">_xlfn.XLOOKUP(A5574&amp;C5574, $L$3:$L$410&amp;$M$3:$M$410,$O$3:$O$410, "kamiyama")</f>
        <v>1.1880636746869093</v>
      </c>
      <c r="G5574">
        <f t="shared" si="182"/>
        <v>126191</v>
      </c>
      <c r="H5574" s="2">
        <f t="shared" si="181"/>
        <v>149922.94317241578</v>
      </c>
    </row>
    <row r="5575" spans="1:8" x14ac:dyDescent="0.2">
      <c r="A5575">
        <v>2004</v>
      </c>
      <c r="B5575" t="s">
        <v>31</v>
      </c>
      <c r="C5575" t="s">
        <v>13</v>
      </c>
      <c r="D5575">
        <v>182442</v>
      </c>
      <c r="E5575">
        <v>4435019</v>
      </c>
      <c r="F5575" cm="1">
        <f t="array" ref="F5575">_xlfn.XLOOKUP(A5575&amp;C5575, $L$3:$L$410&amp;$M$3:$M$410,$O$3:$O$410, "kamiyama")</f>
        <v>1.1761505275284343</v>
      </c>
      <c r="G5575">
        <f t="shared" si="182"/>
        <v>126191</v>
      </c>
      <c r="H5575" s="2">
        <f t="shared" si="181"/>
        <v>148419.61121934064</v>
      </c>
    </row>
    <row r="5576" spans="1:8" x14ac:dyDescent="0.2">
      <c r="A5576">
        <v>2005</v>
      </c>
      <c r="B5576" t="s">
        <v>31</v>
      </c>
      <c r="C5576" t="s">
        <v>13</v>
      </c>
      <c r="D5576">
        <v>178361</v>
      </c>
      <c r="E5576">
        <v>4849739</v>
      </c>
      <c r="F5576" cm="1">
        <f t="array" ref="F5576">_xlfn.XLOOKUP(A5576&amp;C5576, $L$3:$L$410&amp;$M$3:$M$410,$O$3:$O$410, "kamiyama")</f>
        <v>1.2861327275543175</v>
      </c>
      <c r="G5576">
        <f t="shared" si="182"/>
        <v>126191</v>
      </c>
      <c r="H5576" s="2">
        <f t="shared" si="181"/>
        <v>162298.37502280687</v>
      </c>
    </row>
    <row r="5577" spans="1:8" x14ac:dyDescent="0.2">
      <c r="A5577">
        <v>2006</v>
      </c>
      <c r="B5577" t="s">
        <v>31</v>
      </c>
      <c r="C5577" t="s">
        <v>13</v>
      </c>
      <c r="D5577">
        <v>192004</v>
      </c>
      <c r="E5577">
        <v>4993072</v>
      </c>
      <c r="F5577" cm="1">
        <f t="array" ref="F5577">_xlfn.XLOOKUP(A5577&amp;C5577, $L$3:$L$410&amp;$M$3:$M$410,$O$3:$O$410, "kamiyama")</f>
        <v>1.3241441055353889</v>
      </c>
      <c r="G5577">
        <f t="shared" si="182"/>
        <v>126191</v>
      </c>
      <c r="H5577" s="2">
        <f t="shared" si="181"/>
        <v>167095.06882161627</v>
      </c>
    </row>
    <row r="5578" spans="1:8" x14ac:dyDescent="0.2">
      <c r="A5578">
        <v>2007</v>
      </c>
      <c r="B5578" t="s">
        <v>31</v>
      </c>
      <c r="C5578" t="s">
        <v>13</v>
      </c>
      <c r="D5578">
        <v>191407</v>
      </c>
      <c r="E5578">
        <v>5171384</v>
      </c>
      <c r="F5578" cm="1">
        <f t="array" ref="F5578">_xlfn.XLOOKUP(A5578&amp;C5578, $L$3:$L$410&amp;$M$3:$M$410,$O$3:$O$410, "kamiyama")</f>
        <v>1.3714317840920422</v>
      </c>
      <c r="G5578">
        <f t="shared" si="182"/>
        <v>126191</v>
      </c>
      <c r="H5578" s="2">
        <f t="shared" si="181"/>
        <v>173062.34826635889</v>
      </c>
    </row>
    <row r="5579" spans="1:8" x14ac:dyDescent="0.2">
      <c r="A5579">
        <v>2008</v>
      </c>
      <c r="B5579" t="s">
        <v>31</v>
      </c>
      <c r="C5579" t="s">
        <v>13</v>
      </c>
      <c r="D5579">
        <v>188810</v>
      </c>
      <c r="E5579">
        <v>5027882</v>
      </c>
      <c r="F5579" cm="1">
        <f t="array" ref="F5579">_xlfn.XLOOKUP(A5579&amp;C5579, $L$3:$L$410&amp;$M$3:$M$410,$O$3:$O$410, "kamiyama")</f>
        <v>1.3333755879401463</v>
      </c>
      <c r="G5579">
        <f t="shared" si="182"/>
        <v>126191</v>
      </c>
      <c r="H5579" s="2">
        <f t="shared" si="181"/>
        <v>168259.998817755</v>
      </c>
    </row>
    <row r="5580" spans="1:8" x14ac:dyDescent="0.2">
      <c r="A5580">
        <v>2009</v>
      </c>
      <c r="B5580" t="s">
        <v>31</v>
      </c>
      <c r="C5580" t="s">
        <v>13</v>
      </c>
      <c r="D5580">
        <v>180932</v>
      </c>
      <c r="E5580">
        <v>5178633</v>
      </c>
      <c r="F5580" cm="1">
        <f t="array" ref="F5580">_xlfn.XLOOKUP(A5580&amp;C5580, $L$3:$L$410&amp;$M$3:$M$410,$O$3:$O$410, "kamiyama")</f>
        <v>1.3733541919045125</v>
      </c>
      <c r="G5580">
        <f t="shared" si="182"/>
        <v>126191</v>
      </c>
      <c r="H5580" s="2">
        <f t="shared" si="181"/>
        <v>173304.93883062233</v>
      </c>
    </row>
    <row r="5581" spans="1:8" x14ac:dyDescent="0.2">
      <c r="A5581">
        <v>2010</v>
      </c>
      <c r="B5581" t="s">
        <v>31</v>
      </c>
      <c r="C5581" t="s">
        <v>13</v>
      </c>
      <c r="D5581">
        <v>178976</v>
      </c>
      <c r="E5581">
        <v>5397980</v>
      </c>
      <c r="F5581" cm="1">
        <f t="array" ref="F5581">_xlfn.XLOOKUP(A5581&amp;C5581, $L$3:$L$410&amp;$M$3:$M$410,$O$3:$O$410, "kamiyama")</f>
        <v>1.4315241996906751</v>
      </c>
      <c r="G5581">
        <f t="shared" si="182"/>
        <v>126191</v>
      </c>
      <c r="H5581" s="2">
        <f t="shared" si="181"/>
        <v>180645.47028316598</v>
      </c>
    </row>
    <row r="5582" spans="1:8" x14ac:dyDescent="0.2">
      <c r="A5582">
        <v>2011</v>
      </c>
      <c r="B5582" t="s">
        <v>31</v>
      </c>
      <c r="C5582" t="s">
        <v>13</v>
      </c>
      <c r="D5582">
        <v>197312</v>
      </c>
      <c r="E5582">
        <v>5647383</v>
      </c>
      <c r="F5582" cm="1">
        <f t="array" ref="F5582">_xlfn.XLOOKUP(A5582&amp;C5582, $L$3:$L$410&amp;$M$3:$M$410,$O$3:$O$410, "kamiyama")</f>
        <v>1.4976649467804111</v>
      </c>
      <c r="G5582">
        <f t="shared" si="182"/>
        <v>126191</v>
      </c>
      <c r="H5582" s="2">
        <f t="shared" si="181"/>
        <v>188991.83729916686</v>
      </c>
    </row>
    <row r="5583" spans="1:8" x14ac:dyDescent="0.2">
      <c r="A5583">
        <v>2012</v>
      </c>
      <c r="B5583" t="s">
        <v>31</v>
      </c>
      <c r="C5583" t="s">
        <v>13</v>
      </c>
      <c r="D5583">
        <v>200447</v>
      </c>
      <c r="E5583">
        <v>5742203</v>
      </c>
      <c r="F5583" cm="1">
        <f t="array" ref="F5583">_xlfn.XLOOKUP(A5583&amp;C5583, $L$3:$L$410&amp;$M$3:$M$410,$O$3:$O$410, "kamiyama")</f>
        <v>1.5228108577720543</v>
      </c>
      <c r="G5583">
        <f t="shared" si="182"/>
        <v>126191</v>
      </c>
      <c r="H5583" s="2">
        <f t="shared" si="181"/>
        <v>192165.02495311329</v>
      </c>
    </row>
    <row r="5584" spans="1:8" x14ac:dyDescent="0.2">
      <c r="A5584">
        <v>2013</v>
      </c>
      <c r="B5584" t="s">
        <v>31</v>
      </c>
      <c r="C5584" t="s">
        <v>13</v>
      </c>
      <c r="D5584">
        <v>201463</v>
      </c>
      <c r="E5584">
        <v>5903982</v>
      </c>
      <c r="F5584" cm="1">
        <f t="array" ref="F5584">_xlfn.XLOOKUP(A5584&amp;C5584, $L$3:$L$410&amp;$M$3:$M$410,$O$3:$O$410, "kamiyama")</f>
        <v>1.5657140462799326</v>
      </c>
      <c r="G5584">
        <f t="shared" si="182"/>
        <v>126191</v>
      </c>
      <c r="H5584" s="2">
        <f t="shared" si="181"/>
        <v>197579.02121411098</v>
      </c>
    </row>
    <row r="5585" spans="1:8" x14ac:dyDescent="0.2">
      <c r="A5585">
        <v>2014</v>
      </c>
      <c r="B5585" t="s">
        <v>31</v>
      </c>
      <c r="C5585" t="s">
        <v>13</v>
      </c>
      <c r="D5585">
        <v>218400</v>
      </c>
      <c r="E5585">
        <v>6250240</v>
      </c>
      <c r="F5585" cm="1">
        <f t="array" ref="F5585">_xlfn.XLOOKUP(A5585&amp;C5585, $L$3:$L$410&amp;$M$3:$M$410,$O$3:$O$410, "kamiyama")</f>
        <v>1.6575403787851464</v>
      </c>
      <c r="G5585">
        <f t="shared" si="182"/>
        <v>126191</v>
      </c>
      <c r="H5585" s="2">
        <f t="shared" si="181"/>
        <v>209166.67793927641</v>
      </c>
    </row>
    <row r="5586" spans="1:8" x14ac:dyDescent="0.2">
      <c r="A5586">
        <v>2015</v>
      </c>
      <c r="B5586" t="s">
        <v>31</v>
      </c>
      <c r="C5586" t="s">
        <v>13</v>
      </c>
      <c r="D5586">
        <v>210518</v>
      </c>
      <c r="E5586">
        <v>6487743</v>
      </c>
      <c r="F5586" cm="1">
        <f t="array" ref="F5586">_xlfn.XLOOKUP(A5586&amp;C5586, $L$3:$L$410&amp;$M$3:$M$410,$O$3:$O$410, "kamiyama")</f>
        <v>1.7205252901777663</v>
      </c>
      <c r="G5586">
        <f t="shared" si="182"/>
        <v>126191</v>
      </c>
      <c r="H5586" s="2">
        <f t="shared" si="181"/>
        <v>217114.80689282253</v>
      </c>
    </row>
    <row r="5587" spans="1:8" x14ac:dyDescent="0.2">
      <c r="A5587">
        <v>2016</v>
      </c>
      <c r="B5587" t="s">
        <v>31</v>
      </c>
      <c r="C5587" t="s">
        <v>13</v>
      </c>
      <c r="D5587">
        <v>214083</v>
      </c>
      <c r="E5587">
        <v>6609429</v>
      </c>
      <c r="F5587" cm="1">
        <f t="array" ref="F5587">_xlfn.XLOOKUP(A5587&amp;C5587, $L$3:$L$410&amp;$M$3:$M$410,$O$3:$O$410, "kamiyama")</f>
        <v>1.752795964349134</v>
      </c>
      <c r="G5587">
        <f t="shared" si="182"/>
        <v>126191</v>
      </c>
      <c r="H5587" s="2">
        <f t="shared" si="181"/>
        <v>221187.07553718158</v>
      </c>
    </row>
    <row r="5588" spans="1:8" x14ac:dyDescent="0.2">
      <c r="A5588">
        <v>2017</v>
      </c>
      <c r="B5588" t="s">
        <v>31</v>
      </c>
      <c r="C5588" t="s">
        <v>13</v>
      </c>
      <c r="D5588">
        <v>223059</v>
      </c>
      <c r="E5588">
        <v>6875779</v>
      </c>
      <c r="F5588" cm="1">
        <f t="array" ref="F5588">_xlfn.XLOOKUP(A5588&amp;C5588, $L$3:$L$410&amp;$M$3:$M$410,$O$3:$O$410, "kamiyama")</f>
        <v>1.8234309927463515</v>
      </c>
      <c r="G5588">
        <f t="shared" si="182"/>
        <v>126191</v>
      </c>
      <c r="H5588" s="2">
        <f t="shared" si="181"/>
        <v>230100.58040565482</v>
      </c>
    </row>
    <row r="5589" spans="1:8" x14ac:dyDescent="0.2">
      <c r="A5589">
        <v>2018</v>
      </c>
      <c r="B5589" t="s">
        <v>31</v>
      </c>
      <c r="C5589" t="s">
        <v>13</v>
      </c>
      <c r="D5589">
        <v>226141</v>
      </c>
      <c r="E5589">
        <v>7187008</v>
      </c>
      <c r="F5589" cm="1">
        <f t="array" ref="F5589">_xlfn.XLOOKUP(A5589&amp;C5589, $L$3:$L$410&amp;$M$3:$M$410,$O$3:$O$410, "kamiyama")</f>
        <v>1.9059677648621298</v>
      </c>
      <c r="G5589">
        <f t="shared" si="182"/>
        <v>126191</v>
      </c>
      <c r="H5589" s="2">
        <f t="shared" si="181"/>
        <v>240515.97821571701</v>
      </c>
    </row>
    <row r="5590" spans="1:8" x14ac:dyDescent="0.2">
      <c r="A5590">
        <v>2019</v>
      </c>
      <c r="B5590" t="s">
        <v>31</v>
      </c>
      <c r="C5590" t="s">
        <v>13</v>
      </c>
      <c r="D5590">
        <v>239069</v>
      </c>
      <c r="E5590">
        <v>7372534</v>
      </c>
      <c r="F5590" cm="1">
        <f t="array" ref="F5590">_xlfn.XLOOKUP(A5590&amp;C5590, $L$3:$L$410&amp;$M$3:$M$410,$O$3:$O$410, "kamiyama")</f>
        <v>1.9551685693615559</v>
      </c>
      <c r="G5590">
        <f t="shared" si="182"/>
        <v>126191</v>
      </c>
      <c r="H5590" s="2">
        <f t="shared" si="181"/>
        <v>246724.67693630411</v>
      </c>
    </row>
    <row r="5591" spans="1:8" x14ac:dyDescent="0.2">
      <c r="A5591">
        <v>2020</v>
      </c>
      <c r="B5591" t="s">
        <v>31</v>
      </c>
      <c r="C5591" t="s">
        <v>13</v>
      </c>
      <c r="D5591">
        <v>242171</v>
      </c>
      <c r="E5591">
        <v>7385051</v>
      </c>
      <c r="F5591" cm="1">
        <f t="array" ref="F5591">_xlfn.XLOOKUP(A5591&amp;C5591, $L$3:$L$410&amp;$M$3:$M$410,$O$3:$O$410, "kamiyama")</f>
        <v>1.9584880311616233</v>
      </c>
      <c r="G5591">
        <f t="shared" si="182"/>
        <v>126191</v>
      </c>
      <c r="H5591" s="2">
        <f t="shared" si="181"/>
        <v>247143.5631403164</v>
      </c>
    </row>
    <row r="5592" spans="1:8" x14ac:dyDescent="0.2">
      <c r="A5592">
        <v>2021</v>
      </c>
      <c r="B5592" t="s">
        <v>31</v>
      </c>
      <c r="C5592" t="s">
        <v>13</v>
      </c>
      <c r="D5592">
        <v>239694</v>
      </c>
      <c r="E5592">
        <v>7402483</v>
      </c>
      <c r="F5592" cm="1">
        <f t="array" ref="F5592">_xlfn.XLOOKUP(A5592&amp;C5592, $L$3:$L$410&amp;$M$3:$M$410,$O$3:$O$410, "kamiyama")</f>
        <v>1.9631109326634828</v>
      </c>
      <c r="G5592">
        <f t="shared" si="182"/>
        <v>126191</v>
      </c>
      <c r="H5592" s="2">
        <f t="shared" si="181"/>
        <v>247726.93170373756</v>
      </c>
    </row>
    <row r="5593" spans="1:8" x14ac:dyDescent="0.2">
      <c r="A5593">
        <v>2022</v>
      </c>
      <c r="B5593" t="s">
        <v>31</v>
      </c>
      <c r="C5593" t="s">
        <v>13</v>
      </c>
      <c r="D5593">
        <v>236333</v>
      </c>
      <c r="E5593">
        <v>7483626</v>
      </c>
      <c r="F5593" cm="1">
        <f t="array" ref="F5593">_xlfn.XLOOKUP(A5593&amp;C5593, $L$3:$L$410&amp;$M$3:$M$410,$O$3:$O$410, "kamiyama")</f>
        <v>1.9846297541736591</v>
      </c>
      <c r="G5593">
        <f t="shared" si="182"/>
        <v>126191</v>
      </c>
      <c r="H5593" s="2">
        <f t="shared" si="181"/>
        <v>250442.4133089282</v>
      </c>
    </row>
    <row r="5594" spans="1:8" x14ac:dyDescent="0.2">
      <c r="A5594">
        <v>2023</v>
      </c>
      <c r="B5594" t="s">
        <v>31</v>
      </c>
      <c r="C5594" t="s">
        <v>13</v>
      </c>
      <c r="D5594">
        <v>242788</v>
      </c>
      <c r="E5594">
        <v>7524115</v>
      </c>
      <c r="F5594" cm="1">
        <f t="array" ref="F5594">_xlfn.XLOOKUP(A5594&amp;C5594, $L$3:$L$410&amp;$M$3:$M$410,$O$3:$O$410, "kamiyama")</f>
        <v>1.9953672862358889</v>
      </c>
      <c r="G5594">
        <f t="shared" si="182"/>
        <v>126191</v>
      </c>
      <c r="H5594" s="2">
        <f t="shared" si="181"/>
        <v>251797.39321739305</v>
      </c>
    </row>
    <row r="5595" spans="1:8" x14ac:dyDescent="0.2">
      <c r="A5595">
        <v>2000</v>
      </c>
      <c r="B5595" t="s">
        <v>31</v>
      </c>
      <c r="C5595" t="s">
        <v>14</v>
      </c>
      <c r="D5595">
        <v>45490</v>
      </c>
      <c r="E5595">
        <v>1684196</v>
      </c>
      <c r="F5595" cm="1">
        <f t="array" ref="F5595">_xlfn.XLOOKUP(A5595&amp;C5595, $L$3:$L$410&amp;$M$3:$M$410,$O$3:$O$410, "kamiyama")</f>
        <v>1</v>
      </c>
      <c r="G5595">
        <f t="shared" si="182"/>
        <v>45490</v>
      </c>
      <c r="H5595" s="2">
        <f t="shared" si="181"/>
        <v>45490</v>
      </c>
    </row>
    <row r="5596" spans="1:8" x14ac:dyDescent="0.2">
      <c r="A5596">
        <v>2001</v>
      </c>
      <c r="B5596" t="s">
        <v>31</v>
      </c>
      <c r="C5596" t="s">
        <v>14</v>
      </c>
      <c r="D5596">
        <v>64436</v>
      </c>
      <c r="E5596">
        <v>1725017</v>
      </c>
      <c r="F5596" cm="1">
        <f t="array" ref="F5596">_xlfn.XLOOKUP(A5596&amp;C5596, $L$3:$L$410&amp;$M$3:$M$410,$O$3:$O$410, "kamiyama")</f>
        <v>1.0242376777999711</v>
      </c>
      <c r="G5596">
        <f t="shared" si="182"/>
        <v>45490</v>
      </c>
      <c r="H5596" s="2">
        <f t="shared" si="181"/>
        <v>46592.571963120688</v>
      </c>
    </row>
    <row r="5597" spans="1:8" x14ac:dyDescent="0.2">
      <c r="A5597">
        <v>2002</v>
      </c>
      <c r="B5597" t="s">
        <v>31</v>
      </c>
      <c r="C5597" t="s">
        <v>14</v>
      </c>
      <c r="D5597">
        <v>44356</v>
      </c>
      <c r="E5597">
        <v>1882563</v>
      </c>
      <c r="F5597" cm="1">
        <f t="array" ref="F5597">_xlfn.XLOOKUP(A5597&amp;C5597, $L$3:$L$410&amp;$M$3:$M$410,$O$3:$O$410, "kamiyama")</f>
        <v>1.1177814221147657</v>
      </c>
      <c r="G5597">
        <f t="shared" si="182"/>
        <v>45490</v>
      </c>
      <c r="H5597" s="2">
        <f t="shared" si="181"/>
        <v>50847.876892000691</v>
      </c>
    </row>
    <row r="5598" spans="1:8" x14ac:dyDescent="0.2">
      <c r="A5598">
        <v>2003</v>
      </c>
      <c r="B5598" t="s">
        <v>31</v>
      </c>
      <c r="C5598" t="s">
        <v>14</v>
      </c>
      <c r="D5598">
        <v>48221</v>
      </c>
      <c r="E5598">
        <v>1827791</v>
      </c>
      <c r="F5598" cm="1">
        <f t="array" ref="F5598">_xlfn.XLOOKUP(A5598&amp;C5598, $L$3:$L$410&amp;$M$3:$M$410,$O$3:$O$410, "kamiyama")</f>
        <v>1.0852602666197997</v>
      </c>
      <c r="G5598">
        <f t="shared" si="182"/>
        <v>45490</v>
      </c>
      <c r="H5598" s="2">
        <f t="shared" si="181"/>
        <v>49368.489528534687</v>
      </c>
    </row>
    <row r="5599" spans="1:8" x14ac:dyDescent="0.2">
      <c r="A5599">
        <v>2004</v>
      </c>
      <c r="B5599" t="s">
        <v>31</v>
      </c>
      <c r="C5599" t="s">
        <v>14</v>
      </c>
      <c r="D5599">
        <v>50729</v>
      </c>
      <c r="E5599">
        <v>1934796</v>
      </c>
      <c r="F5599" cm="1">
        <f t="array" ref="F5599">_xlfn.XLOOKUP(A5599&amp;C5599, $L$3:$L$410&amp;$M$3:$M$410,$O$3:$O$410, "kamiyama")</f>
        <v>1.1487950333571626</v>
      </c>
      <c r="G5599">
        <f t="shared" si="182"/>
        <v>45490</v>
      </c>
      <c r="H5599" s="2">
        <f t="shared" si="181"/>
        <v>52258.686067417329</v>
      </c>
    </row>
    <row r="5600" spans="1:8" x14ac:dyDescent="0.2">
      <c r="A5600">
        <v>2005</v>
      </c>
      <c r="B5600" t="s">
        <v>31</v>
      </c>
      <c r="C5600" t="s">
        <v>14</v>
      </c>
      <c r="D5600">
        <v>56179</v>
      </c>
      <c r="E5600">
        <v>2000423</v>
      </c>
      <c r="F5600" cm="1">
        <f t="array" ref="F5600">_xlfn.XLOOKUP(A5600&amp;C5600, $L$3:$L$410&amp;$M$3:$M$410,$O$3:$O$410, "kamiyama")</f>
        <v>1.1877614006920809</v>
      </c>
      <c r="G5600">
        <f t="shared" si="182"/>
        <v>45490</v>
      </c>
      <c r="H5600" s="2">
        <f t="shared" si="181"/>
        <v>54031.266117482759</v>
      </c>
    </row>
    <row r="5601" spans="1:8" x14ac:dyDescent="0.2">
      <c r="A5601">
        <v>2006</v>
      </c>
      <c r="B5601" t="s">
        <v>31</v>
      </c>
      <c r="C5601" t="s">
        <v>14</v>
      </c>
      <c r="D5601">
        <v>51890</v>
      </c>
      <c r="E5601">
        <v>2049053</v>
      </c>
      <c r="F5601" cm="1">
        <f t="array" ref="F5601">_xlfn.XLOOKUP(A5601&amp;C5601, $L$3:$L$410&amp;$M$3:$M$410,$O$3:$O$410, "kamiyama")</f>
        <v>1.216635712233018</v>
      </c>
      <c r="G5601">
        <f t="shared" si="182"/>
        <v>45490</v>
      </c>
      <c r="H5601" s="2">
        <f t="shared" si="181"/>
        <v>55344.758549479993</v>
      </c>
    </row>
    <row r="5602" spans="1:8" x14ac:dyDescent="0.2">
      <c r="A5602">
        <v>2007</v>
      </c>
      <c r="B5602" t="s">
        <v>31</v>
      </c>
      <c r="C5602" t="s">
        <v>14</v>
      </c>
      <c r="D5602">
        <v>49750</v>
      </c>
      <c r="E5602">
        <v>2180427</v>
      </c>
      <c r="F5602" cm="1">
        <f t="array" ref="F5602">_xlfn.XLOOKUP(A5602&amp;C5602, $L$3:$L$410&amp;$M$3:$M$410,$O$3:$O$410, "kamiyama")</f>
        <v>1.2946396975173911</v>
      </c>
      <c r="G5602">
        <f t="shared" si="182"/>
        <v>45490</v>
      </c>
      <c r="H5602" s="2">
        <f t="shared" si="181"/>
        <v>58893.159840066117</v>
      </c>
    </row>
    <row r="5603" spans="1:8" x14ac:dyDescent="0.2">
      <c r="A5603">
        <v>2008</v>
      </c>
      <c r="B5603" t="s">
        <v>31</v>
      </c>
      <c r="C5603" t="s">
        <v>14</v>
      </c>
      <c r="D5603">
        <v>50936</v>
      </c>
      <c r="E5603">
        <v>2122465</v>
      </c>
      <c r="F5603" cm="1">
        <f t="array" ref="F5603">_xlfn.XLOOKUP(A5603&amp;C5603, $L$3:$L$410&amp;$M$3:$M$410,$O$3:$O$410, "kamiyama")</f>
        <v>1.2602244631859949</v>
      </c>
      <c r="G5603">
        <f t="shared" si="182"/>
        <v>45490</v>
      </c>
      <c r="H5603" s="2">
        <f t="shared" si="181"/>
        <v>57327.610830330908</v>
      </c>
    </row>
    <row r="5604" spans="1:8" x14ac:dyDescent="0.2">
      <c r="A5604">
        <v>2009</v>
      </c>
      <c r="B5604" t="s">
        <v>31</v>
      </c>
      <c r="C5604" t="s">
        <v>14</v>
      </c>
      <c r="D5604">
        <v>52237</v>
      </c>
      <c r="E5604">
        <v>2267548</v>
      </c>
      <c r="F5604" cm="1">
        <f t="array" ref="F5604">_xlfn.XLOOKUP(A5604&amp;C5604, $L$3:$L$410&amp;$M$3:$M$410,$O$3:$O$410, "kamiyama")</f>
        <v>1.3463682374260477</v>
      </c>
      <c r="G5604">
        <f t="shared" si="182"/>
        <v>45490</v>
      </c>
      <c r="H5604" s="2">
        <f t="shared" si="181"/>
        <v>61246.291120510912</v>
      </c>
    </row>
    <row r="5605" spans="1:8" x14ac:dyDescent="0.2">
      <c r="A5605">
        <v>2010</v>
      </c>
      <c r="B5605" t="s">
        <v>31</v>
      </c>
      <c r="C5605" t="s">
        <v>14</v>
      </c>
      <c r="D5605">
        <v>58160</v>
      </c>
      <c r="E5605">
        <v>2304369</v>
      </c>
      <c r="F5605" cm="1">
        <f t="array" ref="F5605">_xlfn.XLOOKUP(A5605&amp;C5605, $L$3:$L$410&amp;$M$3:$M$410,$O$3:$O$410, "kamiyama")</f>
        <v>1.3682308947414672</v>
      </c>
      <c r="G5605">
        <f t="shared" si="182"/>
        <v>45490</v>
      </c>
      <c r="H5605" s="2">
        <f t="shared" si="181"/>
        <v>62240.823401789341</v>
      </c>
    </row>
    <row r="5606" spans="1:8" x14ac:dyDescent="0.2">
      <c r="A5606">
        <v>2011</v>
      </c>
      <c r="B5606" t="s">
        <v>31</v>
      </c>
      <c r="C5606" t="s">
        <v>14</v>
      </c>
      <c r="D5606">
        <v>54261</v>
      </c>
      <c r="E5606">
        <v>2347009</v>
      </c>
      <c r="F5606" cm="1">
        <f t="array" ref="F5606">_xlfn.XLOOKUP(A5606&amp;C5606, $L$3:$L$410&amp;$M$3:$M$410,$O$3:$O$410, "kamiyama")</f>
        <v>1.393548613106788</v>
      </c>
      <c r="G5606">
        <f t="shared" si="182"/>
        <v>45490</v>
      </c>
      <c r="H5606" s="2">
        <f t="shared" si="181"/>
        <v>63392.526410227787</v>
      </c>
    </row>
    <row r="5607" spans="1:8" x14ac:dyDescent="0.2">
      <c r="A5607">
        <v>2012</v>
      </c>
      <c r="B5607" t="s">
        <v>31</v>
      </c>
      <c r="C5607" t="s">
        <v>14</v>
      </c>
      <c r="D5607">
        <v>51189</v>
      </c>
      <c r="E5607">
        <v>2449204</v>
      </c>
      <c r="F5607" cm="1">
        <f t="array" ref="F5607">_xlfn.XLOOKUP(A5607&amp;C5607, $L$3:$L$410&amp;$M$3:$M$410,$O$3:$O$410, "kamiyama")</f>
        <v>1.4542274177114778</v>
      </c>
      <c r="G5607">
        <f t="shared" si="182"/>
        <v>45490</v>
      </c>
      <c r="H5607" s="2">
        <f t="shared" si="181"/>
        <v>66152.805231695122</v>
      </c>
    </row>
    <row r="5608" spans="1:8" x14ac:dyDescent="0.2">
      <c r="A5608">
        <v>2013</v>
      </c>
      <c r="B5608" t="s">
        <v>31</v>
      </c>
      <c r="C5608" t="s">
        <v>14</v>
      </c>
      <c r="D5608">
        <v>62854</v>
      </c>
      <c r="E5608">
        <v>2529241</v>
      </c>
      <c r="F5608" cm="1">
        <f t="array" ref="F5608">_xlfn.XLOOKUP(A5608&amp;C5608, $L$3:$L$410&amp;$M$3:$M$410,$O$3:$O$410, "kamiyama")</f>
        <v>1.5017497963419935</v>
      </c>
      <c r="G5608">
        <f t="shared" si="182"/>
        <v>45490</v>
      </c>
      <c r="H5608" s="2">
        <f t="shared" si="181"/>
        <v>68314.598235597281</v>
      </c>
    </row>
    <row r="5609" spans="1:8" x14ac:dyDescent="0.2">
      <c r="A5609">
        <v>2014</v>
      </c>
      <c r="B5609" t="s">
        <v>31</v>
      </c>
      <c r="C5609" t="s">
        <v>14</v>
      </c>
      <c r="D5609">
        <v>65133</v>
      </c>
      <c r="E5609">
        <v>2649415</v>
      </c>
      <c r="F5609" cm="1">
        <f t="array" ref="F5609">_xlfn.XLOOKUP(A5609&amp;C5609, $L$3:$L$410&amp;$M$3:$M$410,$O$3:$O$410, "kamiyama")</f>
        <v>1.5731037242696218</v>
      </c>
      <c r="G5609">
        <f t="shared" si="182"/>
        <v>45490</v>
      </c>
      <c r="H5609" s="2">
        <f t="shared" si="181"/>
        <v>71560.488417025088</v>
      </c>
    </row>
    <row r="5610" spans="1:8" x14ac:dyDescent="0.2">
      <c r="A5610">
        <v>2015</v>
      </c>
      <c r="B5610" t="s">
        <v>31</v>
      </c>
      <c r="C5610" t="s">
        <v>14</v>
      </c>
      <c r="D5610">
        <v>64483</v>
      </c>
      <c r="E5610">
        <v>2732849</v>
      </c>
      <c r="F5610" cm="1">
        <f t="array" ref="F5610">_xlfn.XLOOKUP(A5610&amp;C5610, $L$3:$L$410&amp;$M$3:$M$410,$O$3:$O$410, "kamiyama")</f>
        <v>1.622643089046643</v>
      </c>
      <c r="G5610">
        <f t="shared" si="182"/>
        <v>45490</v>
      </c>
      <c r="H5610" s="2">
        <f t="shared" si="181"/>
        <v>73814.034120731783</v>
      </c>
    </row>
    <row r="5611" spans="1:8" x14ac:dyDescent="0.2">
      <c r="A5611">
        <v>2016</v>
      </c>
      <c r="B5611" t="s">
        <v>31</v>
      </c>
      <c r="C5611" t="s">
        <v>14</v>
      </c>
      <c r="D5611">
        <v>57816</v>
      </c>
      <c r="E5611">
        <v>2696015</v>
      </c>
      <c r="F5611" cm="1">
        <f t="array" ref="F5611">_xlfn.XLOOKUP(A5611&amp;C5611, $L$3:$L$410&amp;$M$3:$M$410,$O$3:$O$410, "kamiyama")</f>
        <v>1.600772712914649</v>
      </c>
      <c r="G5611">
        <f t="shared" si="182"/>
        <v>45490</v>
      </c>
      <c r="H5611" s="2">
        <f t="shared" si="181"/>
        <v>72819.150710487374</v>
      </c>
    </row>
    <row r="5612" spans="1:8" x14ac:dyDescent="0.2">
      <c r="A5612">
        <v>2017</v>
      </c>
      <c r="B5612" t="s">
        <v>31</v>
      </c>
      <c r="C5612" t="s">
        <v>14</v>
      </c>
      <c r="D5612">
        <v>63851</v>
      </c>
      <c r="E5612">
        <v>2809459</v>
      </c>
      <c r="F5612" cm="1">
        <f t="array" ref="F5612">_xlfn.XLOOKUP(A5612&amp;C5612, $L$3:$L$410&amp;$M$3:$M$410,$O$3:$O$410, "kamiyama")</f>
        <v>1.668130668877019</v>
      </c>
      <c r="G5612">
        <f t="shared" si="182"/>
        <v>45490</v>
      </c>
      <c r="H5612" s="2">
        <f t="shared" si="181"/>
        <v>75883.264127215589</v>
      </c>
    </row>
    <row r="5613" spans="1:8" x14ac:dyDescent="0.2">
      <c r="A5613">
        <v>2018</v>
      </c>
      <c r="B5613" t="s">
        <v>31</v>
      </c>
      <c r="C5613" t="s">
        <v>14</v>
      </c>
      <c r="D5613">
        <v>59927</v>
      </c>
      <c r="E5613">
        <v>2839667</v>
      </c>
      <c r="F5613" cm="1">
        <f t="array" ref="F5613">_xlfn.XLOOKUP(A5613&amp;C5613, $L$3:$L$410&amp;$M$3:$M$410,$O$3:$O$410, "kamiyama")</f>
        <v>1.6860668235763534</v>
      </c>
      <c r="G5613">
        <f t="shared" si="182"/>
        <v>45490</v>
      </c>
      <c r="H5613" s="2">
        <f t="shared" si="181"/>
        <v>76699.179804488318</v>
      </c>
    </row>
    <row r="5614" spans="1:8" x14ac:dyDescent="0.2">
      <c r="A5614">
        <v>2019</v>
      </c>
      <c r="B5614" t="s">
        <v>31</v>
      </c>
      <c r="C5614" t="s">
        <v>14</v>
      </c>
      <c r="D5614">
        <v>67356</v>
      </c>
      <c r="E5614">
        <v>2913438</v>
      </c>
      <c r="F5614" cm="1">
        <f t="array" ref="F5614">_xlfn.XLOOKUP(A5614&amp;C5614, $L$3:$L$410&amp;$M$3:$M$410,$O$3:$O$410, "kamiyama")</f>
        <v>1.7298687326178188</v>
      </c>
      <c r="G5614">
        <f t="shared" si="182"/>
        <v>45490</v>
      </c>
      <c r="H5614" s="2">
        <f t="shared" si="181"/>
        <v>78691.728646784584</v>
      </c>
    </row>
    <row r="5615" spans="1:8" x14ac:dyDescent="0.2">
      <c r="A5615">
        <v>2020</v>
      </c>
      <c r="B5615" t="s">
        <v>31</v>
      </c>
      <c r="C5615" t="s">
        <v>14</v>
      </c>
      <c r="D5615">
        <v>72712</v>
      </c>
      <c r="E5615">
        <v>2805816</v>
      </c>
      <c r="F5615" cm="1">
        <f t="array" ref="F5615">_xlfn.XLOOKUP(A5615&amp;C5615, $L$3:$L$410&amp;$M$3:$M$410,$O$3:$O$410, "kamiyama")</f>
        <v>1.6659676189707135</v>
      </c>
      <c r="G5615">
        <f t="shared" si="182"/>
        <v>45490</v>
      </c>
      <c r="H5615" s="2">
        <f t="shared" si="181"/>
        <v>75784.866986977766</v>
      </c>
    </row>
    <row r="5616" spans="1:8" x14ac:dyDescent="0.2">
      <c r="A5616">
        <v>2021</v>
      </c>
      <c r="B5616" t="s">
        <v>31</v>
      </c>
      <c r="C5616" t="s">
        <v>14</v>
      </c>
      <c r="D5616">
        <v>72618</v>
      </c>
      <c r="E5616">
        <v>2985401</v>
      </c>
      <c r="F5616" cm="1">
        <f t="array" ref="F5616">_xlfn.XLOOKUP(A5616&amp;C5616, $L$3:$L$410&amp;$M$3:$M$410,$O$3:$O$410, "kamiyama")</f>
        <v>1.772597132400267</v>
      </c>
      <c r="G5616">
        <f t="shared" si="182"/>
        <v>45490</v>
      </c>
      <c r="H5616" s="2">
        <f t="shared" si="181"/>
        <v>80635.443552888144</v>
      </c>
    </row>
    <row r="5617" spans="1:8" x14ac:dyDescent="0.2">
      <c r="A5617">
        <v>2022</v>
      </c>
      <c r="B5617" t="s">
        <v>31</v>
      </c>
      <c r="C5617" t="s">
        <v>14</v>
      </c>
      <c r="D5617">
        <v>72854</v>
      </c>
      <c r="E5617">
        <v>3029306</v>
      </c>
      <c r="F5617" cm="1">
        <f t="array" ref="F5617">_xlfn.XLOOKUP(A5617&amp;C5617, $L$3:$L$410&amp;$M$3:$M$410,$O$3:$O$410, "kamiyama")</f>
        <v>1.7986659509938274</v>
      </c>
      <c r="G5617">
        <f t="shared" si="182"/>
        <v>45490</v>
      </c>
      <c r="H5617" s="2">
        <f t="shared" si="181"/>
        <v>81821.314110709209</v>
      </c>
    </row>
    <row r="5618" spans="1:8" x14ac:dyDescent="0.2">
      <c r="A5618">
        <v>2023</v>
      </c>
      <c r="B5618" t="s">
        <v>31</v>
      </c>
      <c r="C5618" t="s">
        <v>14</v>
      </c>
      <c r="D5618">
        <v>77487</v>
      </c>
      <c r="E5618">
        <v>3124421</v>
      </c>
      <c r="F5618" cm="1">
        <f t="array" ref="F5618">_xlfn.XLOOKUP(A5618&amp;C5618, $L$3:$L$410&amp;$M$3:$M$410,$O$3:$O$410, "kamiyama")</f>
        <v>1.8551409693408605</v>
      </c>
      <c r="G5618">
        <f t="shared" si="182"/>
        <v>45490</v>
      </c>
      <c r="H5618" s="2">
        <f t="shared" si="181"/>
        <v>84390.362695315736</v>
      </c>
    </row>
    <row r="5619" spans="1:8" x14ac:dyDescent="0.2">
      <c r="A5619">
        <v>2000</v>
      </c>
      <c r="B5619" t="s">
        <v>31</v>
      </c>
      <c r="C5619" t="s">
        <v>15</v>
      </c>
      <c r="D5619">
        <v>58375</v>
      </c>
      <c r="E5619">
        <v>481245</v>
      </c>
      <c r="F5619" cm="1">
        <f t="array" ref="F5619">_xlfn.XLOOKUP(A5619&amp;C5619, $L$3:$L$410&amp;$M$3:$M$410,$O$3:$O$410, "kamiyama")</f>
        <v>1</v>
      </c>
      <c r="G5619">
        <f t="shared" si="182"/>
        <v>58375</v>
      </c>
      <c r="H5619" s="2">
        <f t="shared" si="181"/>
        <v>58375</v>
      </c>
    </row>
    <row r="5620" spans="1:8" x14ac:dyDescent="0.2">
      <c r="A5620">
        <v>2001</v>
      </c>
      <c r="B5620" t="s">
        <v>31</v>
      </c>
      <c r="C5620" t="s">
        <v>15</v>
      </c>
      <c r="D5620">
        <v>52454</v>
      </c>
      <c r="E5620">
        <v>477010</v>
      </c>
      <c r="F5620" cm="1">
        <f t="array" ref="F5620">_xlfn.XLOOKUP(A5620&amp;C5620, $L$3:$L$410&amp;$M$3:$M$410,$O$3:$O$410, "kamiyama")</f>
        <v>0.99119990857047868</v>
      </c>
      <c r="G5620">
        <f t="shared" si="182"/>
        <v>58375</v>
      </c>
      <c r="H5620" s="2">
        <f t="shared" si="181"/>
        <v>57861.294662801694</v>
      </c>
    </row>
    <row r="5621" spans="1:8" x14ac:dyDescent="0.2">
      <c r="A5621">
        <v>2002</v>
      </c>
      <c r="B5621" t="s">
        <v>31</v>
      </c>
      <c r="C5621" t="s">
        <v>15</v>
      </c>
      <c r="D5621">
        <v>66930</v>
      </c>
      <c r="E5621">
        <v>526209</v>
      </c>
      <c r="F5621" cm="1">
        <f t="array" ref="F5621">_xlfn.XLOOKUP(A5621&amp;C5621, $L$3:$L$410&amp;$M$3:$M$410,$O$3:$O$410, "kamiyama")</f>
        <v>1.0934326590406134</v>
      </c>
      <c r="G5621">
        <f t="shared" si="182"/>
        <v>58375</v>
      </c>
      <c r="H5621" s="2">
        <f t="shared" si="181"/>
        <v>63829.131471495806</v>
      </c>
    </row>
    <row r="5622" spans="1:8" x14ac:dyDescent="0.2">
      <c r="A5622">
        <v>2003</v>
      </c>
      <c r="B5622" t="s">
        <v>31</v>
      </c>
      <c r="C5622" t="s">
        <v>15</v>
      </c>
      <c r="D5622">
        <v>72007</v>
      </c>
      <c r="E5622">
        <v>533532</v>
      </c>
      <c r="F5622" cm="1">
        <f t="array" ref="F5622">_xlfn.XLOOKUP(A5622&amp;C5622, $L$3:$L$410&amp;$M$3:$M$410,$O$3:$O$410, "kamiyama")</f>
        <v>1.1086494405136678</v>
      </c>
      <c r="G5622">
        <f t="shared" si="182"/>
        <v>58375</v>
      </c>
      <c r="H5622" s="2">
        <f t="shared" si="181"/>
        <v>64717.411089985355</v>
      </c>
    </row>
    <row r="5623" spans="1:8" x14ac:dyDescent="0.2">
      <c r="A5623">
        <v>2004</v>
      </c>
      <c r="B5623" t="s">
        <v>31</v>
      </c>
      <c r="C5623" t="s">
        <v>15</v>
      </c>
      <c r="D5623">
        <v>72799</v>
      </c>
      <c r="E5623">
        <v>570761</v>
      </c>
      <c r="F5623" cm="1">
        <f t="array" ref="F5623">_xlfn.XLOOKUP(A5623&amp;C5623, $L$3:$L$410&amp;$M$3:$M$410,$O$3:$O$410, "kamiyama")</f>
        <v>1.1860092052904445</v>
      </c>
      <c r="G5623">
        <f t="shared" si="182"/>
        <v>58375</v>
      </c>
      <c r="H5623" s="2">
        <f t="shared" si="181"/>
        <v>69233.287358829693</v>
      </c>
    </row>
    <row r="5624" spans="1:8" x14ac:dyDescent="0.2">
      <c r="A5624">
        <v>2005</v>
      </c>
      <c r="B5624" t="s">
        <v>31</v>
      </c>
      <c r="C5624" t="s">
        <v>15</v>
      </c>
      <c r="D5624">
        <v>73398</v>
      </c>
      <c r="E5624">
        <v>513397</v>
      </c>
      <c r="F5624" cm="1">
        <f t="array" ref="F5624">_xlfn.XLOOKUP(A5624&amp;C5624, $L$3:$L$410&amp;$M$3:$M$410,$O$3:$O$410, "kamiyama")</f>
        <v>1.066810044779686</v>
      </c>
      <c r="G5624">
        <f t="shared" si="182"/>
        <v>58375</v>
      </c>
      <c r="H5624" s="2">
        <f t="shared" si="181"/>
        <v>62275.036364014173</v>
      </c>
    </row>
    <row r="5625" spans="1:8" x14ac:dyDescent="0.2">
      <c r="A5625">
        <v>2006</v>
      </c>
      <c r="B5625" t="s">
        <v>31</v>
      </c>
      <c r="C5625" t="s">
        <v>15</v>
      </c>
      <c r="D5625">
        <v>86728</v>
      </c>
      <c r="E5625">
        <v>588563</v>
      </c>
      <c r="F5625" cm="1">
        <f t="array" ref="F5625">_xlfn.XLOOKUP(A5625&amp;C5625, $L$3:$L$410&amp;$M$3:$M$410,$O$3:$O$410, "kamiyama")</f>
        <v>1.2230007584494385</v>
      </c>
      <c r="G5625">
        <f t="shared" si="182"/>
        <v>58375</v>
      </c>
      <c r="H5625" s="2">
        <f t="shared" si="181"/>
        <v>71392.669274485976</v>
      </c>
    </row>
    <row r="5626" spans="1:8" x14ac:dyDescent="0.2">
      <c r="A5626">
        <v>2007</v>
      </c>
      <c r="B5626" t="s">
        <v>31</v>
      </c>
      <c r="C5626" t="s">
        <v>15</v>
      </c>
      <c r="D5626">
        <v>81603</v>
      </c>
      <c r="E5626">
        <v>574171</v>
      </c>
      <c r="F5626" cm="1">
        <f t="array" ref="F5626">_xlfn.XLOOKUP(A5626&amp;C5626, $L$3:$L$410&amp;$M$3:$M$410,$O$3:$O$410, "kamiyama")</f>
        <v>1.1930949931947346</v>
      </c>
      <c r="G5626">
        <f t="shared" si="182"/>
        <v>58375</v>
      </c>
      <c r="H5626" s="2">
        <f t="shared" si="181"/>
        <v>69646.920227742623</v>
      </c>
    </row>
    <row r="5627" spans="1:8" x14ac:dyDescent="0.2">
      <c r="A5627">
        <v>2008</v>
      </c>
      <c r="B5627" t="s">
        <v>31</v>
      </c>
      <c r="C5627" t="s">
        <v>15</v>
      </c>
      <c r="D5627">
        <v>82247</v>
      </c>
      <c r="E5627">
        <v>583118</v>
      </c>
      <c r="F5627" cm="1">
        <f t="array" ref="F5627">_xlfn.XLOOKUP(A5627&amp;C5627, $L$3:$L$410&amp;$M$3:$M$410,$O$3:$O$410, "kamiyama")</f>
        <v>1.2116863551829109</v>
      </c>
      <c r="G5627">
        <f t="shared" si="182"/>
        <v>58375</v>
      </c>
      <c r="H5627" s="2">
        <f t="shared" si="181"/>
        <v>70732.190983802429</v>
      </c>
    </row>
    <row r="5628" spans="1:8" x14ac:dyDescent="0.2">
      <c r="A5628">
        <v>2009</v>
      </c>
      <c r="B5628" t="s">
        <v>31</v>
      </c>
      <c r="C5628" t="s">
        <v>15</v>
      </c>
      <c r="D5628">
        <v>83802</v>
      </c>
      <c r="E5628">
        <v>557340</v>
      </c>
      <c r="F5628" cm="1">
        <f t="array" ref="F5628">_xlfn.XLOOKUP(A5628&amp;C5628, $L$3:$L$410&amp;$M$3:$M$410,$O$3:$O$410, "kamiyama")</f>
        <v>1.1581211233363464</v>
      </c>
      <c r="G5628">
        <f t="shared" si="182"/>
        <v>58375</v>
      </c>
      <c r="H5628" s="2">
        <f t="shared" si="181"/>
        <v>67605.320574759229</v>
      </c>
    </row>
    <row r="5629" spans="1:8" x14ac:dyDescent="0.2">
      <c r="A5629">
        <v>2010</v>
      </c>
      <c r="B5629" t="s">
        <v>31</v>
      </c>
      <c r="C5629" t="s">
        <v>15</v>
      </c>
      <c r="D5629">
        <v>82236</v>
      </c>
      <c r="E5629">
        <v>564397</v>
      </c>
      <c r="F5629" cm="1">
        <f t="array" ref="F5629">_xlfn.XLOOKUP(A5629&amp;C5629, $L$3:$L$410&amp;$M$3:$M$410,$O$3:$O$410, "kamiyama")</f>
        <v>1.1727851717939928</v>
      </c>
      <c r="G5629">
        <f t="shared" si="182"/>
        <v>58375</v>
      </c>
      <c r="H5629" s="2">
        <f t="shared" si="181"/>
        <v>68461.334403474335</v>
      </c>
    </row>
    <row r="5630" spans="1:8" x14ac:dyDescent="0.2">
      <c r="A5630">
        <v>2011</v>
      </c>
      <c r="B5630" t="s">
        <v>31</v>
      </c>
      <c r="C5630" t="s">
        <v>15</v>
      </c>
      <c r="D5630">
        <v>81867</v>
      </c>
      <c r="E5630">
        <v>591312</v>
      </c>
      <c r="F5630" cm="1">
        <f t="array" ref="F5630">_xlfn.XLOOKUP(A5630&amp;C5630, $L$3:$L$410&amp;$M$3:$M$410,$O$3:$O$410, "kamiyama")</f>
        <v>1.2287130255898762</v>
      </c>
      <c r="G5630">
        <f t="shared" si="182"/>
        <v>58375</v>
      </c>
      <c r="H5630" s="2">
        <f t="shared" si="181"/>
        <v>71726.12286880902</v>
      </c>
    </row>
    <row r="5631" spans="1:8" x14ac:dyDescent="0.2">
      <c r="A5631">
        <v>2012</v>
      </c>
      <c r="B5631" t="s">
        <v>31</v>
      </c>
      <c r="C5631" t="s">
        <v>15</v>
      </c>
      <c r="D5631">
        <v>82017</v>
      </c>
      <c r="E5631">
        <v>553046</v>
      </c>
      <c r="F5631" cm="1">
        <f t="array" ref="F5631">_xlfn.XLOOKUP(A5631&amp;C5631, $L$3:$L$410&amp;$M$3:$M$410,$O$3:$O$410, "kamiyama")</f>
        <v>1.1491984332304752</v>
      </c>
      <c r="G5631">
        <f t="shared" si="182"/>
        <v>58375</v>
      </c>
      <c r="H5631" s="2">
        <f t="shared" si="181"/>
        <v>67084.458539828993</v>
      </c>
    </row>
    <row r="5632" spans="1:8" x14ac:dyDescent="0.2">
      <c r="A5632">
        <v>2013</v>
      </c>
      <c r="B5632" t="s">
        <v>31</v>
      </c>
      <c r="C5632" t="s">
        <v>15</v>
      </c>
      <c r="D5632">
        <v>88866</v>
      </c>
      <c r="E5632">
        <v>580142</v>
      </c>
      <c r="F5632" cm="1">
        <f t="array" ref="F5632">_xlfn.XLOOKUP(A5632&amp;C5632, $L$3:$L$410&amp;$M$3:$M$410,$O$3:$O$410, "kamiyama")</f>
        <v>1.2055023948300763</v>
      </c>
      <c r="G5632">
        <f t="shared" si="182"/>
        <v>58375</v>
      </c>
      <c r="H5632" s="2">
        <f t="shared" si="181"/>
        <v>70371.202298205695</v>
      </c>
    </row>
    <row r="5633" spans="1:8" x14ac:dyDescent="0.2">
      <c r="A5633">
        <v>2014</v>
      </c>
      <c r="B5633" t="s">
        <v>31</v>
      </c>
      <c r="C5633" t="s">
        <v>15</v>
      </c>
      <c r="D5633">
        <v>90808</v>
      </c>
      <c r="E5633">
        <v>599050</v>
      </c>
      <c r="F5633" cm="1">
        <f t="array" ref="F5633">_xlfn.XLOOKUP(A5633&amp;C5633, $L$3:$L$410&amp;$M$3:$M$410,$O$3:$O$410, "kamiyama")</f>
        <v>1.2447921536847135</v>
      </c>
      <c r="G5633">
        <f t="shared" si="182"/>
        <v>58375</v>
      </c>
      <c r="H5633" s="2">
        <f t="shared" si="181"/>
        <v>72664.741971345153</v>
      </c>
    </row>
    <row r="5634" spans="1:8" x14ac:dyDescent="0.2">
      <c r="A5634">
        <v>2015</v>
      </c>
      <c r="B5634" t="s">
        <v>31</v>
      </c>
      <c r="C5634" t="s">
        <v>15</v>
      </c>
      <c r="D5634">
        <v>88808</v>
      </c>
      <c r="E5634">
        <v>572873</v>
      </c>
      <c r="F5634" cm="1">
        <f t="array" ref="F5634">_xlfn.XLOOKUP(A5634&amp;C5634, $L$3:$L$410&amp;$M$3:$M$410,$O$3:$O$410, "kamiyama")</f>
        <v>1.1903978223150371</v>
      </c>
      <c r="G5634">
        <f t="shared" si="182"/>
        <v>58375</v>
      </c>
      <c r="H5634" s="2">
        <f t="shared" si="181"/>
        <v>69489.472877640292</v>
      </c>
    </row>
    <row r="5635" spans="1:8" x14ac:dyDescent="0.2">
      <c r="A5635">
        <v>2016</v>
      </c>
      <c r="B5635" t="s">
        <v>31</v>
      </c>
      <c r="C5635" t="s">
        <v>15</v>
      </c>
      <c r="D5635">
        <v>91056</v>
      </c>
      <c r="E5635">
        <v>610936</v>
      </c>
      <c r="F5635" cm="1">
        <f t="array" ref="F5635">_xlfn.XLOOKUP(A5635&amp;C5635, $L$3:$L$410&amp;$M$3:$M$410,$O$3:$O$410, "kamiyama")</f>
        <v>1.2694905921100479</v>
      </c>
      <c r="G5635">
        <f t="shared" si="182"/>
        <v>58375</v>
      </c>
      <c r="H5635" s="2">
        <f t="shared" si="181"/>
        <v>74106.513314424039</v>
      </c>
    </row>
    <row r="5636" spans="1:8" x14ac:dyDescent="0.2">
      <c r="A5636">
        <v>2017</v>
      </c>
      <c r="B5636" t="s">
        <v>31</v>
      </c>
      <c r="C5636" t="s">
        <v>15</v>
      </c>
      <c r="D5636">
        <v>89548</v>
      </c>
      <c r="E5636">
        <v>601155</v>
      </c>
      <c r="F5636" cm="1">
        <f t="array" ref="F5636">_xlfn.XLOOKUP(A5636&amp;C5636, $L$3:$L$410&amp;$M$3:$M$410,$O$3:$O$410, "kamiyama")</f>
        <v>1.2491662251036375</v>
      </c>
      <c r="G5636">
        <f t="shared" si="182"/>
        <v>58375</v>
      </c>
      <c r="H5636" s="2">
        <f t="shared" ref="H5636:H5699" si="183">F5636*G5636</f>
        <v>72920.078390424838</v>
      </c>
    </row>
    <row r="5637" spans="1:8" x14ac:dyDescent="0.2">
      <c r="A5637">
        <v>2018</v>
      </c>
      <c r="B5637" t="s">
        <v>31</v>
      </c>
      <c r="C5637" t="s">
        <v>15</v>
      </c>
      <c r="D5637">
        <v>87156</v>
      </c>
      <c r="E5637">
        <v>579738</v>
      </c>
      <c r="F5637" cm="1">
        <f t="array" ref="F5637">_xlfn.XLOOKUP(A5637&amp;C5637, $L$3:$L$410&amp;$M$3:$M$410,$O$3:$O$410, "kamiyama")</f>
        <v>1.2046629055886295</v>
      </c>
      <c r="G5637">
        <f t="shared" ref="G5637:G5700" si="184">IF((A5637=2000),D5637,G5636)</f>
        <v>58375</v>
      </c>
      <c r="H5637" s="2">
        <f t="shared" si="183"/>
        <v>70322.197113736256</v>
      </c>
    </row>
    <row r="5638" spans="1:8" x14ac:dyDescent="0.2">
      <c r="A5638">
        <v>2019</v>
      </c>
      <c r="B5638" t="s">
        <v>31</v>
      </c>
      <c r="C5638" t="s">
        <v>15</v>
      </c>
      <c r="D5638">
        <v>83480</v>
      </c>
      <c r="E5638">
        <v>596299</v>
      </c>
      <c r="F5638" cm="1">
        <f t="array" ref="F5638">_xlfn.XLOOKUP(A5638&amp;C5638, $L$3:$L$410&amp;$M$3:$M$410,$O$3:$O$410, "kamiyama")</f>
        <v>1.239075730656942</v>
      </c>
      <c r="G5638">
        <f t="shared" si="184"/>
        <v>58375</v>
      </c>
      <c r="H5638" s="2">
        <f t="shared" si="183"/>
        <v>72331.045777098989</v>
      </c>
    </row>
    <row r="5639" spans="1:8" x14ac:dyDescent="0.2">
      <c r="A5639">
        <v>2020</v>
      </c>
      <c r="B5639" t="s">
        <v>31</v>
      </c>
      <c r="C5639" t="s">
        <v>15</v>
      </c>
      <c r="D5639">
        <v>83489</v>
      </c>
      <c r="E5639">
        <v>592551</v>
      </c>
      <c r="F5639" cm="1">
        <f t="array" ref="F5639">_xlfn.XLOOKUP(A5639&amp;C5639, $L$3:$L$410&amp;$M$3:$M$410,$O$3:$O$410, "kamiyama")</f>
        <v>1.2312875977932238</v>
      </c>
      <c r="G5639">
        <f t="shared" si="184"/>
        <v>58375</v>
      </c>
      <c r="H5639" s="2">
        <f t="shared" si="183"/>
        <v>71876.413521179435</v>
      </c>
    </row>
    <row r="5640" spans="1:8" x14ac:dyDescent="0.2">
      <c r="A5640">
        <v>2021</v>
      </c>
      <c r="B5640" t="s">
        <v>31</v>
      </c>
      <c r="C5640" t="s">
        <v>15</v>
      </c>
      <c r="D5640">
        <v>92362</v>
      </c>
      <c r="E5640">
        <v>608235</v>
      </c>
      <c r="F5640" cm="1">
        <f t="array" ref="F5640">_xlfn.XLOOKUP(A5640&amp;C5640, $L$3:$L$410&amp;$M$3:$M$410,$O$3:$O$410, "kamiyama")</f>
        <v>1.2638780662656235</v>
      </c>
      <c r="G5640">
        <f t="shared" si="184"/>
        <v>58375</v>
      </c>
      <c r="H5640" s="2">
        <f t="shared" si="183"/>
        <v>73778.882118255773</v>
      </c>
    </row>
    <row r="5641" spans="1:8" x14ac:dyDescent="0.2">
      <c r="A5641">
        <v>2022</v>
      </c>
      <c r="B5641" t="s">
        <v>31</v>
      </c>
      <c r="C5641" t="s">
        <v>15</v>
      </c>
      <c r="D5641">
        <v>84703</v>
      </c>
      <c r="E5641">
        <v>562066</v>
      </c>
      <c r="F5641" cm="1">
        <f t="array" ref="F5641">_xlfn.XLOOKUP(A5641&amp;C5641, $L$3:$L$410&amp;$M$3:$M$410,$O$3:$O$410, "kamiyama")</f>
        <v>1.1679414851063388</v>
      </c>
      <c r="G5641">
        <f t="shared" si="184"/>
        <v>58375</v>
      </c>
      <c r="H5641" s="2">
        <f t="shared" si="183"/>
        <v>68178.584193082526</v>
      </c>
    </row>
    <row r="5642" spans="1:8" x14ac:dyDescent="0.2">
      <c r="A5642">
        <v>2023</v>
      </c>
      <c r="B5642" t="s">
        <v>31</v>
      </c>
      <c r="C5642" t="s">
        <v>15</v>
      </c>
      <c r="D5642">
        <v>91289</v>
      </c>
      <c r="E5642">
        <v>586998</v>
      </c>
      <c r="F5642" cm="1">
        <f t="array" ref="F5642">_xlfn.XLOOKUP(A5642&amp;C5642, $L$3:$L$410&amp;$M$3:$M$410,$O$3:$O$410, "kamiyama")</f>
        <v>1.2197487766106661</v>
      </c>
      <c r="G5642">
        <f t="shared" si="184"/>
        <v>58375</v>
      </c>
      <c r="H5642" s="2">
        <f t="shared" si="183"/>
        <v>71202.834834647627</v>
      </c>
    </row>
    <row r="5643" spans="1:8" x14ac:dyDescent="0.2">
      <c r="A5643">
        <v>2000</v>
      </c>
      <c r="B5643" t="s">
        <v>31</v>
      </c>
      <c r="C5643" t="s">
        <v>16</v>
      </c>
      <c r="D5643">
        <v>608</v>
      </c>
      <c r="E5643">
        <v>118944</v>
      </c>
      <c r="F5643" cm="1">
        <f t="array" ref="F5643">_xlfn.XLOOKUP(A5643&amp;C5643, $L$3:$L$410&amp;$M$3:$M$410,$O$3:$O$410, "kamiyama")</f>
        <v>1</v>
      </c>
      <c r="G5643">
        <f t="shared" si="184"/>
        <v>608</v>
      </c>
      <c r="H5643" s="2">
        <f t="shared" si="183"/>
        <v>608</v>
      </c>
    </row>
    <row r="5644" spans="1:8" x14ac:dyDescent="0.2">
      <c r="A5644">
        <v>2001</v>
      </c>
      <c r="B5644" t="s">
        <v>31</v>
      </c>
      <c r="C5644" t="s">
        <v>16</v>
      </c>
      <c r="D5644">
        <v>1711</v>
      </c>
      <c r="E5644">
        <v>96484</v>
      </c>
      <c r="F5644" cm="1">
        <f t="array" ref="F5644">_xlfn.XLOOKUP(A5644&amp;C5644, $L$3:$L$410&amp;$M$3:$M$410,$O$3:$O$410, "kamiyama")</f>
        <v>0.81117164379876239</v>
      </c>
      <c r="G5644">
        <f t="shared" si="184"/>
        <v>608</v>
      </c>
      <c r="H5644" s="2">
        <f t="shared" si="183"/>
        <v>493.19235942964752</v>
      </c>
    </row>
    <row r="5645" spans="1:8" x14ac:dyDescent="0.2">
      <c r="A5645">
        <v>2002</v>
      </c>
      <c r="B5645" t="s">
        <v>31</v>
      </c>
      <c r="C5645" t="s">
        <v>16</v>
      </c>
      <c r="D5645">
        <v>2046</v>
      </c>
      <c r="E5645">
        <v>94697</v>
      </c>
      <c r="F5645" cm="1">
        <f t="array" ref="F5645">_xlfn.XLOOKUP(A5645&amp;C5645, $L$3:$L$410&amp;$M$3:$M$410,$O$3:$O$410, "kamiyama")</f>
        <v>0.7961477670164111</v>
      </c>
      <c r="G5645">
        <f t="shared" si="184"/>
        <v>608</v>
      </c>
      <c r="H5645" s="2">
        <f t="shared" si="183"/>
        <v>484.05784234597797</v>
      </c>
    </row>
    <row r="5646" spans="1:8" x14ac:dyDescent="0.2">
      <c r="A5646">
        <v>2003</v>
      </c>
      <c r="B5646" t="s">
        <v>31</v>
      </c>
      <c r="C5646" t="s">
        <v>16</v>
      </c>
      <c r="D5646">
        <v>2198</v>
      </c>
      <c r="E5646">
        <v>87796</v>
      </c>
      <c r="F5646" cm="1">
        <f t="array" ref="F5646">_xlfn.XLOOKUP(A5646&amp;C5646, $L$3:$L$410&amp;$M$3:$M$410,$O$3:$O$410, "kamiyama")</f>
        <v>0.73812886736615546</v>
      </c>
      <c r="G5646">
        <f t="shared" si="184"/>
        <v>608</v>
      </c>
      <c r="H5646" s="2">
        <f t="shared" si="183"/>
        <v>448.78235135862252</v>
      </c>
    </row>
    <row r="5647" spans="1:8" x14ac:dyDescent="0.2">
      <c r="A5647">
        <v>2004</v>
      </c>
      <c r="B5647" t="s">
        <v>31</v>
      </c>
      <c r="C5647" t="s">
        <v>16</v>
      </c>
      <c r="D5647">
        <v>993</v>
      </c>
      <c r="E5647">
        <v>94575</v>
      </c>
      <c r="F5647" cm="1">
        <f t="array" ref="F5647">_xlfn.XLOOKUP(A5647&amp;C5647, $L$3:$L$410&amp;$M$3:$M$410,$O$3:$O$410, "kamiyama")</f>
        <v>0.79512207425343018</v>
      </c>
      <c r="G5647">
        <f t="shared" si="184"/>
        <v>608</v>
      </c>
      <c r="H5647" s="2">
        <f t="shared" si="183"/>
        <v>483.43422114608552</v>
      </c>
    </row>
    <row r="5648" spans="1:8" x14ac:dyDescent="0.2">
      <c r="A5648">
        <v>2005</v>
      </c>
      <c r="B5648" t="s">
        <v>31</v>
      </c>
      <c r="C5648" t="s">
        <v>16</v>
      </c>
      <c r="D5648">
        <v>1218</v>
      </c>
      <c r="E5648">
        <v>87265</v>
      </c>
      <c r="F5648" cm="1">
        <f t="array" ref="F5648">_xlfn.XLOOKUP(A5648&amp;C5648, $L$3:$L$410&amp;$M$3:$M$410,$O$3:$O$410, "kamiyama")</f>
        <v>0.73366458165186976</v>
      </c>
      <c r="G5648">
        <f t="shared" si="184"/>
        <v>608</v>
      </c>
      <c r="H5648" s="2">
        <f t="shared" si="183"/>
        <v>446.0680656443368</v>
      </c>
    </row>
    <row r="5649" spans="1:8" x14ac:dyDescent="0.2">
      <c r="A5649">
        <v>2006</v>
      </c>
      <c r="B5649" t="s">
        <v>31</v>
      </c>
      <c r="C5649" t="s">
        <v>16</v>
      </c>
      <c r="D5649">
        <v>1336</v>
      </c>
      <c r="E5649">
        <v>92130</v>
      </c>
      <c r="F5649" cm="1">
        <f t="array" ref="F5649">_xlfn.XLOOKUP(A5649&amp;C5649, $L$3:$L$410&amp;$M$3:$M$410,$O$3:$O$410, "kamiyama")</f>
        <v>0.7745661824051655</v>
      </c>
      <c r="G5649">
        <f t="shared" si="184"/>
        <v>608</v>
      </c>
      <c r="H5649" s="2">
        <f t="shared" si="183"/>
        <v>470.93623890234062</v>
      </c>
    </row>
    <row r="5650" spans="1:8" x14ac:dyDescent="0.2">
      <c r="A5650">
        <v>2007</v>
      </c>
      <c r="B5650" t="s">
        <v>31</v>
      </c>
      <c r="C5650" t="s">
        <v>16</v>
      </c>
      <c r="D5650">
        <v>1294</v>
      </c>
      <c r="E5650">
        <v>85862</v>
      </c>
      <c r="F5650" cm="1">
        <f t="array" ref="F5650">_xlfn.XLOOKUP(A5650&amp;C5650, $L$3:$L$410&amp;$M$3:$M$410,$O$3:$O$410, "kamiyama")</f>
        <v>0.72186911487758942</v>
      </c>
      <c r="G5650">
        <f t="shared" si="184"/>
        <v>608</v>
      </c>
      <c r="H5650" s="2">
        <f t="shared" si="183"/>
        <v>438.89642184557437</v>
      </c>
    </row>
    <row r="5651" spans="1:8" x14ac:dyDescent="0.2">
      <c r="A5651">
        <v>2008</v>
      </c>
      <c r="B5651" t="s">
        <v>31</v>
      </c>
      <c r="C5651" t="s">
        <v>16</v>
      </c>
      <c r="D5651">
        <v>1508</v>
      </c>
      <c r="E5651">
        <v>76317</v>
      </c>
      <c r="F5651" cm="1">
        <f t="array" ref="F5651">_xlfn.XLOOKUP(A5651&amp;C5651, $L$3:$L$410&amp;$M$3:$M$410,$O$3:$O$410, "kamiyama")</f>
        <v>0.64162126715092815</v>
      </c>
      <c r="G5651">
        <f t="shared" si="184"/>
        <v>608</v>
      </c>
      <c r="H5651" s="2">
        <f t="shared" si="183"/>
        <v>390.10573042776434</v>
      </c>
    </row>
    <row r="5652" spans="1:8" x14ac:dyDescent="0.2">
      <c r="A5652">
        <v>2009</v>
      </c>
      <c r="B5652" t="s">
        <v>31</v>
      </c>
      <c r="C5652" t="s">
        <v>16</v>
      </c>
      <c r="D5652">
        <v>761</v>
      </c>
      <c r="E5652">
        <v>71000</v>
      </c>
      <c r="F5652" cm="1">
        <f t="array" ref="F5652">_xlfn.XLOOKUP(A5652&amp;C5652, $L$3:$L$410&amp;$M$3:$M$410,$O$3:$O$410, "kamiyama")</f>
        <v>0.59691955878396552</v>
      </c>
      <c r="G5652">
        <f t="shared" si="184"/>
        <v>608</v>
      </c>
      <c r="H5652" s="2">
        <f t="shared" si="183"/>
        <v>362.92709174065101</v>
      </c>
    </row>
    <row r="5653" spans="1:8" x14ac:dyDescent="0.2">
      <c r="A5653">
        <v>2010</v>
      </c>
      <c r="B5653" t="s">
        <v>31</v>
      </c>
      <c r="C5653" t="s">
        <v>16</v>
      </c>
      <c r="D5653">
        <v>873</v>
      </c>
      <c r="E5653">
        <v>78786</v>
      </c>
      <c r="F5653" cm="1">
        <f t="array" ref="F5653">_xlfn.XLOOKUP(A5653&amp;C5653, $L$3:$L$410&amp;$M$3:$M$410,$O$3:$O$410, "kamiyama")</f>
        <v>0.66237893462469732</v>
      </c>
      <c r="G5653">
        <f t="shared" si="184"/>
        <v>608</v>
      </c>
      <c r="H5653" s="2">
        <f t="shared" si="183"/>
        <v>402.72639225181598</v>
      </c>
    </row>
    <row r="5654" spans="1:8" x14ac:dyDescent="0.2">
      <c r="A5654">
        <v>2011</v>
      </c>
      <c r="B5654" t="s">
        <v>31</v>
      </c>
      <c r="C5654" t="s">
        <v>16</v>
      </c>
      <c r="D5654">
        <v>1406</v>
      </c>
      <c r="E5654">
        <v>70507</v>
      </c>
      <c r="F5654" cm="1">
        <f t="array" ref="F5654">_xlfn.XLOOKUP(A5654&amp;C5654, $L$3:$L$410&amp;$M$3:$M$410,$O$3:$O$410, "kamiyama")</f>
        <v>0.59277475114339517</v>
      </c>
      <c r="G5654">
        <f t="shared" si="184"/>
        <v>608</v>
      </c>
      <c r="H5654" s="2">
        <f t="shared" si="183"/>
        <v>360.40704869518424</v>
      </c>
    </row>
    <row r="5655" spans="1:8" x14ac:dyDescent="0.2">
      <c r="A5655">
        <v>2012</v>
      </c>
      <c r="B5655" t="s">
        <v>31</v>
      </c>
      <c r="C5655" t="s">
        <v>16</v>
      </c>
      <c r="D5655">
        <v>856</v>
      </c>
      <c r="E5655">
        <v>72362</v>
      </c>
      <c r="F5655" cm="1">
        <f t="array" ref="F5655">_xlfn.XLOOKUP(A5655&amp;C5655, $L$3:$L$410&amp;$M$3:$M$410,$O$3:$O$410, "kamiyama")</f>
        <v>0.60837032553134252</v>
      </c>
      <c r="G5655">
        <f t="shared" si="184"/>
        <v>608</v>
      </c>
      <c r="H5655" s="2">
        <f t="shared" si="183"/>
        <v>369.88915792305625</v>
      </c>
    </row>
    <row r="5656" spans="1:8" x14ac:dyDescent="0.2">
      <c r="A5656">
        <v>2013</v>
      </c>
      <c r="B5656" t="s">
        <v>31</v>
      </c>
      <c r="C5656" t="s">
        <v>16</v>
      </c>
      <c r="D5656">
        <v>1004</v>
      </c>
      <c r="E5656">
        <v>75624</v>
      </c>
      <c r="F5656" cm="1">
        <f t="array" ref="F5656">_xlfn.XLOOKUP(A5656&amp;C5656, $L$3:$L$410&amp;$M$3:$M$410,$O$3:$O$410, "kamiyama")</f>
        <v>0.63579499596448752</v>
      </c>
      <c r="G5656">
        <f t="shared" si="184"/>
        <v>608</v>
      </c>
      <c r="H5656" s="2">
        <f t="shared" si="183"/>
        <v>386.56335754640838</v>
      </c>
    </row>
    <row r="5657" spans="1:8" x14ac:dyDescent="0.2">
      <c r="A5657">
        <v>2014</v>
      </c>
      <c r="B5657" t="s">
        <v>31</v>
      </c>
      <c r="C5657" t="s">
        <v>16</v>
      </c>
      <c r="D5657">
        <v>1152</v>
      </c>
      <c r="E5657">
        <v>73761</v>
      </c>
      <c r="F5657" cm="1">
        <f t="array" ref="F5657">_xlfn.XLOOKUP(A5657&amp;C5657, $L$3:$L$410&amp;$M$3:$M$410,$O$3:$O$410, "kamiyama")</f>
        <v>0.62013216303470542</v>
      </c>
      <c r="G5657">
        <f t="shared" si="184"/>
        <v>608</v>
      </c>
      <c r="H5657" s="2">
        <f t="shared" si="183"/>
        <v>377.04035512510092</v>
      </c>
    </row>
    <row r="5658" spans="1:8" x14ac:dyDescent="0.2">
      <c r="A5658">
        <v>2015</v>
      </c>
      <c r="B5658" t="s">
        <v>31</v>
      </c>
      <c r="C5658" t="s">
        <v>16</v>
      </c>
      <c r="D5658">
        <v>348</v>
      </c>
      <c r="E5658">
        <v>66333</v>
      </c>
      <c r="F5658" cm="1">
        <f t="array" ref="F5658">_xlfn.XLOOKUP(A5658&amp;C5658, $L$3:$L$410&amp;$M$3:$M$410,$O$3:$O$410, "kamiyama")</f>
        <v>0.55768260694108152</v>
      </c>
      <c r="G5658">
        <f t="shared" si="184"/>
        <v>608</v>
      </c>
      <c r="H5658" s="2">
        <f t="shared" si="183"/>
        <v>339.07102502017756</v>
      </c>
    </row>
    <row r="5659" spans="1:8" x14ac:dyDescent="0.2">
      <c r="A5659">
        <v>2016</v>
      </c>
      <c r="B5659" t="s">
        <v>31</v>
      </c>
      <c r="C5659" t="s">
        <v>16</v>
      </c>
      <c r="D5659">
        <v>329</v>
      </c>
      <c r="E5659">
        <v>70402</v>
      </c>
      <c r="F5659" cm="1">
        <f t="array" ref="F5659">_xlfn.XLOOKUP(A5659&amp;C5659, $L$3:$L$410&amp;$M$3:$M$410,$O$3:$O$410, "kamiyama")</f>
        <v>0.59189198278181332</v>
      </c>
      <c r="G5659">
        <f t="shared" si="184"/>
        <v>608</v>
      </c>
      <c r="H5659" s="2">
        <f t="shared" si="183"/>
        <v>359.87032553134247</v>
      </c>
    </row>
    <row r="5660" spans="1:8" x14ac:dyDescent="0.2">
      <c r="A5660">
        <v>2017</v>
      </c>
      <c r="B5660" t="s">
        <v>31</v>
      </c>
      <c r="C5660" t="s">
        <v>16</v>
      </c>
      <c r="D5660">
        <v>1499</v>
      </c>
      <c r="E5660">
        <v>73699</v>
      </c>
      <c r="F5660" cm="1">
        <f t="array" ref="F5660">_xlfn.XLOOKUP(A5660&amp;C5660, $L$3:$L$410&amp;$M$3:$M$410,$O$3:$O$410, "kamiyama")</f>
        <v>0.61961090933548557</v>
      </c>
      <c r="G5660">
        <f t="shared" si="184"/>
        <v>608</v>
      </c>
      <c r="H5660" s="2">
        <f t="shared" si="183"/>
        <v>376.72343287597522</v>
      </c>
    </row>
    <row r="5661" spans="1:8" x14ac:dyDescent="0.2">
      <c r="A5661">
        <v>2018</v>
      </c>
      <c r="B5661" t="s">
        <v>31</v>
      </c>
      <c r="C5661" t="s">
        <v>16</v>
      </c>
      <c r="D5661">
        <v>1566</v>
      </c>
      <c r="E5661">
        <v>64922</v>
      </c>
      <c r="F5661" cm="1">
        <f t="array" ref="F5661">_xlfn.XLOOKUP(A5661&amp;C5661, $L$3:$L$410&amp;$M$3:$M$410,$O$3:$O$410, "kamiyama")</f>
        <v>0.54581988162496642</v>
      </c>
      <c r="G5661">
        <f t="shared" si="184"/>
        <v>608</v>
      </c>
      <c r="H5661" s="2">
        <f t="shared" si="183"/>
        <v>331.8584880279796</v>
      </c>
    </row>
    <row r="5662" spans="1:8" x14ac:dyDescent="0.2">
      <c r="A5662">
        <v>2019</v>
      </c>
      <c r="B5662" t="s">
        <v>31</v>
      </c>
      <c r="C5662" t="s">
        <v>16</v>
      </c>
      <c r="D5662">
        <v>1566</v>
      </c>
      <c r="E5662">
        <v>67375</v>
      </c>
      <c r="F5662" cm="1">
        <f t="array" ref="F5662">_xlfn.XLOOKUP(A5662&amp;C5662, $L$3:$L$410&amp;$M$3:$M$410,$O$3:$O$410, "kamiyama")</f>
        <v>0.56644303201506596</v>
      </c>
      <c r="G5662">
        <f t="shared" si="184"/>
        <v>608</v>
      </c>
      <c r="H5662" s="2">
        <f t="shared" si="183"/>
        <v>344.39736346516008</v>
      </c>
    </row>
    <row r="5663" spans="1:8" x14ac:dyDescent="0.2">
      <c r="A5663">
        <v>2020</v>
      </c>
      <c r="B5663" t="s">
        <v>31</v>
      </c>
      <c r="C5663" t="s">
        <v>16</v>
      </c>
      <c r="D5663">
        <v>719</v>
      </c>
      <c r="E5663">
        <v>76158</v>
      </c>
      <c r="F5663" cm="1">
        <f t="array" ref="F5663">_xlfn.XLOOKUP(A5663&amp;C5663, $L$3:$L$410&amp;$M$3:$M$410,$O$3:$O$410, "kamiyama")</f>
        <v>0.64028450363196121</v>
      </c>
      <c r="G5663">
        <f t="shared" si="184"/>
        <v>608</v>
      </c>
      <c r="H5663" s="2">
        <f t="shared" si="183"/>
        <v>389.2929782082324</v>
      </c>
    </row>
    <row r="5664" spans="1:8" x14ac:dyDescent="0.2">
      <c r="A5664">
        <v>2021</v>
      </c>
      <c r="B5664" t="s">
        <v>31</v>
      </c>
      <c r="C5664" t="s">
        <v>16</v>
      </c>
      <c r="D5664">
        <v>1019</v>
      </c>
      <c r="E5664">
        <v>70584</v>
      </c>
      <c r="F5664" cm="1">
        <f t="array" ref="F5664">_xlfn.XLOOKUP(A5664&amp;C5664, $L$3:$L$410&amp;$M$3:$M$410,$O$3:$O$410, "kamiyama")</f>
        <v>0.59342211460855532</v>
      </c>
      <c r="G5664">
        <f t="shared" si="184"/>
        <v>608</v>
      </c>
      <c r="H5664" s="2">
        <f t="shared" si="183"/>
        <v>360.80064568200163</v>
      </c>
    </row>
    <row r="5665" spans="1:8" x14ac:dyDescent="0.2">
      <c r="A5665">
        <v>2022</v>
      </c>
      <c r="B5665" t="s">
        <v>31</v>
      </c>
      <c r="C5665" t="s">
        <v>16</v>
      </c>
      <c r="D5665">
        <v>712</v>
      </c>
      <c r="E5665">
        <v>66101</v>
      </c>
      <c r="F5665" cm="1">
        <f t="array" ref="F5665">_xlfn.XLOOKUP(A5665&amp;C5665, $L$3:$L$410&amp;$M$3:$M$410,$O$3:$O$410, "kamiyama")</f>
        <v>0.55573210922787197</v>
      </c>
      <c r="G5665">
        <f t="shared" si="184"/>
        <v>608</v>
      </c>
      <c r="H5665" s="2">
        <f t="shared" si="183"/>
        <v>337.88512241054616</v>
      </c>
    </row>
    <row r="5666" spans="1:8" x14ac:dyDescent="0.2">
      <c r="A5666">
        <v>2023</v>
      </c>
      <c r="B5666" t="s">
        <v>31</v>
      </c>
      <c r="C5666" t="s">
        <v>16</v>
      </c>
      <c r="D5666">
        <v>399</v>
      </c>
      <c r="E5666">
        <v>65221</v>
      </c>
      <c r="F5666" cm="1">
        <f t="array" ref="F5666">_xlfn.XLOOKUP(A5666&amp;C5666, $L$3:$L$410&amp;$M$3:$M$410,$O$3:$O$410, "kamiyama")</f>
        <v>0.54833366962604246</v>
      </c>
      <c r="G5666">
        <f t="shared" si="184"/>
        <v>608</v>
      </c>
      <c r="H5666" s="2">
        <f t="shared" si="183"/>
        <v>333.38687113263381</v>
      </c>
    </row>
    <row r="5667" spans="1:8" x14ac:dyDescent="0.2">
      <c r="A5667">
        <v>2000</v>
      </c>
      <c r="B5667" t="s">
        <v>31</v>
      </c>
      <c r="C5667" t="s">
        <v>17</v>
      </c>
      <c r="D5667">
        <v>1827</v>
      </c>
      <c r="E5667">
        <v>155623</v>
      </c>
      <c r="F5667" cm="1">
        <f t="array" ref="F5667">_xlfn.XLOOKUP(A5667&amp;C5667, $L$3:$L$410&amp;$M$3:$M$410,$O$3:$O$410, "kamiyama")</f>
        <v>1</v>
      </c>
      <c r="G5667">
        <f t="shared" si="184"/>
        <v>1827</v>
      </c>
      <c r="H5667" s="2">
        <f t="shared" si="183"/>
        <v>1827</v>
      </c>
    </row>
    <row r="5668" spans="1:8" x14ac:dyDescent="0.2">
      <c r="A5668">
        <v>2001</v>
      </c>
      <c r="B5668" t="s">
        <v>31</v>
      </c>
      <c r="C5668" t="s">
        <v>17</v>
      </c>
      <c r="D5668">
        <v>649</v>
      </c>
      <c r="E5668">
        <v>130332</v>
      </c>
      <c r="F5668" cm="1">
        <f t="array" ref="F5668">_xlfn.XLOOKUP(A5668&amp;C5668, $L$3:$L$410&amp;$M$3:$M$410,$O$3:$O$410, "kamiyama")</f>
        <v>0.83748546166055149</v>
      </c>
      <c r="G5668">
        <f t="shared" si="184"/>
        <v>1827</v>
      </c>
      <c r="H5668" s="2">
        <f t="shared" si="183"/>
        <v>1530.0859384538276</v>
      </c>
    </row>
    <row r="5669" spans="1:8" x14ac:dyDescent="0.2">
      <c r="A5669">
        <v>2002</v>
      </c>
      <c r="B5669" t="s">
        <v>31</v>
      </c>
      <c r="C5669" t="s">
        <v>17</v>
      </c>
      <c r="D5669">
        <v>2879</v>
      </c>
      <c r="E5669">
        <v>165468</v>
      </c>
      <c r="F5669" cm="1">
        <f t="array" ref="F5669">_xlfn.XLOOKUP(A5669&amp;C5669, $L$3:$L$410&amp;$M$3:$M$410,$O$3:$O$410, "kamiyama")</f>
        <v>1.0632618571804939</v>
      </c>
      <c r="G5669">
        <f t="shared" si="184"/>
        <v>1827</v>
      </c>
      <c r="H5669" s="2">
        <f t="shared" si="183"/>
        <v>1942.5794130687625</v>
      </c>
    </row>
    <row r="5670" spans="1:8" x14ac:dyDescent="0.2">
      <c r="A5670">
        <v>2003</v>
      </c>
      <c r="B5670" t="s">
        <v>31</v>
      </c>
      <c r="C5670" t="s">
        <v>17</v>
      </c>
      <c r="D5670">
        <v>4381</v>
      </c>
      <c r="E5670">
        <v>129567</v>
      </c>
      <c r="F5670" cm="1">
        <f t="array" ref="F5670">_xlfn.XLOOKUP(A5670&amp;C5670, $L$3:$L$410&amp;$M$3:$M$410,$O$3:$O$410, "kamiyama")</f>
        <v>0.8325697358359625</v>
      </c>
      <c r="G5670">
        <f t="shared" si="184"/>
        <v>1827</v>
      </c>
      <c r="H5670" s="2">
        <f t="shared" si="183"/>
        <v>1521.1049073723034</v>
      </c>
    </row>
    <row r="5671" spans="1:8" x14ac:dyDescent="0.2">
      <c r="A5671">
        <v>2004</v>
      </c>
      <c r="B5671" t="s">
        <v>31</v>
      </c>
      <c r="C5671" t="s">
        <v>17</v>
      </c>
      <c r="D5671">
        <v>1224</v>
      </c>
      <c r="E5671">
        <v>150746</v>
      </c>
      <c r="F5671" cm="1">
        <f t="array" ref="F5671">_xlfn.XLOOKUP(A5671&amp;C5671, $L$3:$L$410&amp;$M$3:$M$410,$O$3:$O$410, "kamiyama")</f>
        <v>0.96866144464507176</v>
      </c>
      <c r="G5671">
        <f t="shared" si="184"/>
        <v>1827</v>
      </c>
      <c r="H5671" s="2">
        <f t="shared" si="183"/>
        <v>1769.7444593665462</v>
      </c>
    </row>
    <row r="5672" spans="1:8" x14ac:dyDescent="0.2">
      <c r="A5672">
        <v>2005</v>
      </c>
      <c r="B5672" t="s">
        <v>31</v>
      </c>
      <c r="C5672" t="s">
        <v>17</v>
      </c>
      <c r="D5672">
        <v>4433</v>
      </c>
      <c r="E5672">
        <v>172053</v>
      </c>
      <c r="F5672" cm="1">
        <f t="array" ref="F5672">_xlfn.XLOOKUP(A5672&amp;C5672, $L$3:$L$410&amp;$M$3:$M$410,$O$3:$O$410, "kamiyama")</f>
        <v>1.1055756539843082</v>
      </c>
      <c r="G5672">
        <f t="shared" si="184"/>
        <v>1827</v>
      </c>
      <c r="H5672" s="2">
        <f t="shared" si="183"/>
        <v>2019.8867198293312</v>
      </c>
    </row>
    <row r="5673" spans="1:8" x14ac:dyDescent="0.2">
      <c r="A5673">
        <v>2006</v>
      </c>
      <c r="B5673" t="s">
        <v>31</v>
      </c>
      <c r="C5673" t="s">
        <v>17</v>
      </c>
      <c r="D5673">
        <v>2508</v>
      </c>
      <c r="E5673">
        <v>191802</v>
      </c>
      <c r="F5673" cm="1">
        <f t="array" ref="F5673">_xlfn.XLOOKUP(A5673&amp;C5673, $L$3:$L$410&amp;$M$3:$M$410,$O$3:$O$410, "kamiyama")</f>
        <v>1.2324784896834016</v>
      </c>
      <c r="G5673">
        <f t="shared" si="184"/>
        <v>1827</v>
      </c>
      <c r="H5673" s="2">
        <f t="shared" si="183"/>
        <v>2251.7382006515745</v>
      </c>
    </row>
    <row r="5674" spans="1:8" x14ac:dyDescent="0.2">
      <c r="A5674">
        <v>2007</v>
      </c>
      <c r="B5674" t="s">
        <v>31</v>
      </c>
      <c r="C5674" t="s">
        <v>17</v>
      </c>
      <c r="D5674">
        <v>3856</v>
      </c>
      <c r="E5674">
        <v>186710</v>
      </c>
      <c r="F5674" cm="1">
        <f t="array" ref="F5674">_xlfn.XLOOKUP(A5674&amp;C5674, $L$3:$L$410&amp;$M$3:$M$410,$O$3:$O$410, "kamiyama")</f>
        <v>1.199758390469275</v>
      </c>
      <c r="G5674">
        <f t="shared" si="184"/>
        <v>1827</v>
      </c>
      <c r="H5674" s="2">
        <f t="shared" si="183"/>
        <v>2191.9585793873653</v>
      </c>
    </row>
    <row r="5675" spans="1:8" x14ac:dyDescent="0.2">
      <c r="A5675">
        <v>2008</v>
      </c>
      <c r="B5675" t="s">
        <v>31</v>
      </c>
      <c r="C5675" t="s">
        <v>17</v>
      </c>
      <c r="D5675">
        <v>2571</v>
      </c>
      <c r="E5675">
        <v>190187</v>
      </c>
      <c r="F5675" cm="1">
        <f t="array" ref="F5675">_xlfn.XLOOKUP(A5675&amp;C5675, $L$3:$L$410&amp;$M$3:$M$410,$O$3:$O$410, "kamiyama")</f>
        <v>1.2221008462759362</v>
      </c>
      <c r="G5675">
        <f t="shared" si="184"/>
        <v>1827</v>
      </c>
      <c r="H5675" s="2">
        <f t="shared" si="183"/>
        <v>2232.7782461461352</v>
      </c>
    </row>
    <row r="5676" spans="1:8" x14ac:dyDescent="0.2">
      <c r="A5676">
        <v>2009</v>
      </c>
      <c r="B5676" t="s">
        <v>31</v>
      </c>
      <c r="C5676" t="s">
        <v>17</v>
      </c>
      <c r="D5676">
        <v>3180</v>
      </c>
      <c r="E5676">
        <v>198805</v>
      </c>
      <c r="F5676" cm="1">
        <f t="array" ref="F5676">_xlfn.XLOOKUP(A5676&amp;C5676, $L$3:$L$410&amp;$M$3:$M$410,$O$3:$O$410, "kamiyama")</f>
        <v>1.2774782647809129</v>
      </c>
      <c r="G5676">
        <f t="shared" si="184"/>
        <v>1827</v>
      </c>
      <c r="H5676" s="2">
        <f t="shared" si="183"/>
        <v>2333.9527897547277</v>
      </c>
    </row>
    <row r="5677" spans="1:8" x14ac:dyDescent="0.2">
      <c r="A5677">
        <v>2010</v>
      </c>
      <c r="B5677" t="s">
        <v>31</v>
      </c>
      <c r="C5677" t="s">
        <v>17</v>
      </c>
      <c r="D5677">
        <v>2723</v>
      </c>
      <c r="E5677">
        <v>226158</v>
      </c>
      <c r="F5677" cm="1">
        <f t="array" ref="F5677">_xlfn.XLOOKUP(A5677&amp;C5677, $L$3:$L$410&amp;$M$3:$M$410,$O$3:$O$410, "kamiyama")</f>
        <v>1.4532427725978807</v>
      </c>
      <c r="G5677">
        <f t="shared" si="184"/>
        <v>1827</v>
      </c>
      <c r="H5677" s="2">
        <f t="shared" si="183"/>
        <v>2655.0745455363281</v>
      </c>
    </row>
    <row r="5678" spans="1:8" x14ac:dyDescent="0.2">
      <c r="A5678">
        <v>2011</v>
      </c>
      <c r="B5678" t="s">
        <v>31</v>
      </c>
      <c r="C5678" t="s">
        <v>17</v>
      </c>
      <c r="D5678">
        <v>4197</v>
      </c>
      <c r="E5678">
        <v>242519</v>
      </c>
      <c r="F5678" cm="1">
        <f t="array" ref="F5678">_xlfn.XLOOKUP(A5678&amp;C5678, $L$3:$L$410&amp;$M$3:$M$410,$O$3:$O$410, "kamiyama")</f>
        <v>1.5583750473901672</v>
      </c>
      <c r="G5678">
        <f t="shared" si="184"/>
        <v>1827</v>
      </c>
      <c r="H5678" s="2">
        <f t="shared" si="183"/>
        <v>2847.1512115818355</v>
      </c>
    </row>
    <row r="5679" spans="1:8" x14ac:dyDescent="0.2">
      <c r="A5679">
        <v>2012</v>
      </c>
      <c r="B5679" t="s">
        <v>31</v>
      </c>
      <c r="C5679" t="s">
        <v>17</v>
      </c>
      <c r="D5679">
        <v>3314</v>
      </c>
      <c r="E5679">
        <v>235296</v>
      </c>
      <c r="F5679" cm="1">
        <f t="array" ref="F5679">_xlfn.XLOOKUP(A5679&amp;C5679, $L$3:$L$410&amp;$M$3:$M$410,$O$3:$O$410, "kamiyama")</f>
        <v>1.5119615995064997</v>
      </c>
      <c r="G5679">
        <f t="shared" si="184"/>
        <v>1827</v>
      </c>
      <c r="H5679" s="2">
        <f t="shared" si="183"/>
        <v>2762.3538422983747</v>
      </c>
    </row>
    <row r="5680" spans="1:8" x14ac:dyDescent="0.2">
      <c r="A5680">
        <v>2013</v>
      </c>
      <c r="B5680" t="s">
        <v>31</v>
      </c>
      <c r="C5680" t="s">
        <v>17</v>
      </c>
      <c r="D5680">
        <v>4272</v>
      </c>
      <c r="E5680">
        <v>262724</v>
      </c>
      <c r="F5680" cm="1">
        <f t="array" ref="F5680">_xlfn.XLOOKUP(A5680&amp;C5680, $L$3:$L$410&amp;$M$3:$M$410,$O$3:$O$410, "kamiyama")</f>
        <v>1.6882080412278391</v>
      </c>
      <c r="G5680">
        <f t="shared" si="184"/>
        <v>1827</v>
      </c>
      <c r="H5680" s="2">
        <f t="shared" si="183"/>
        <v>3084.3560913232618</v>
      </c>
    </row>
    <row r="5681" spans="1:8" x14ac:dyDescent="0.2">
      <c r="A5681">
        <v>2014</v>
      </c>
      <c r="B5681" t="s">
        <v>31</v>
      </c>
      <c r="C5681" t="s">
        <v>17</v>
      </c>
      <c r="D5681">
        <v>3928</v>
      </c>
      <c r="E5681">
        <v>280877</v>
      </c>
      <c r="F5681" cm="1">
        <f t="array" ref="F5681">_xlfn.XLOOKUP(A5681&amp;C5681, $L$3:$L$410&amp;$M$3:$M$410,$O$3:$O$410, "kamiyama")</f>
        <v>1.8048553234419076</v>
      </c>
      <c r="G5681">
        <f t="shared" si="184"/>
        <v>1827</v>
      </c>
      <c r="H5681" s="2">
        <f t="shared" si="183"/>
        <v>3297.4706759283649</v>
      </c>
    </row>
    <row r="5682" spans="1:8" x14ac:dyDescent="0.2">
      <c r="A5682">
        <v>2015</v>
      </c>
      <c r="B5682" t="s">
        <v>31</v>
      </c>
      <c r="C5682" t="s">
        <v>17</v>
      </c>
      <c r="D5682">
        <v>3006</v>
      </c>
      <c r="E5682">
        <v>295417</v>
      </c>
      <c r="F5682" cm="1">
        <f t="array" ref="F5682">_xlfn.XLOOKUP(A5682&amp;C5682, $L$3:$L$410&amp;$M$3:$M$410,$O$3:$O$410, "kamiyama")</f>
        <v>1.898286243036055</v>
      </c>
      <c r="G5682">
        <f t="shared" si="184"/>
        <v>1827</v>
      </c>
      <c r="H5682" s="2">
        <f t="shared" si="183"/>
        <v>3468.1689660268726</v>
      </c>
    </row>
    <row r="5683" spans="1:8" x14ac:dyDescent="0.2">
      <c r="A5683">
        <v>2016</v>
      </c>
      <c r="B5683" t="s">
        <v>31</v>
      </c>
      <c r="C5683" t="s">
        <v>17</v>
      </c>
      <c r="D5683">
        <v>4727</v>
      </c>
      <c r="E5683">
        <v>289030</v>
      </c>
      <c r="F5683" cm="1">
        <f t="array" ref="F5683">_xlfn.XLOOKUP(A5683&amp;C5683, $L$3:$L$410&amp;$M$3:$M$410,$O$3:$O$410, "kamiyama")</f>
        <v>1.8572447517397814</v>
      </c>
      <c r="G5683">
        <f t="shared" si="184"/>
        <v>1827</v>
      </c>
      <c r="H5683" s="2">
        <f t="shared" si="183"/>
        <v>3393.1861614285808</v>
      </c>
    </row>
    <row r="5684" spans="1:8" x14ac:dyDescent="0.2">
      <c r="A5684">
        <v>2017</v>
      </c>
      <c r="B5684" t="s">
        <v>31</v>
      </c>
      <c r="C5684" t="s">
        <v>17</v>
      </c>
      <c r="D5684">
        <v>3483</v>
      </c>
      <c r="E5684">
        <v>291040</v>
      </c>
      <c r="F5684" cm="1">
        <f t="array" ref="F5684">_xlfn.XLOOKUP(A5684&amp;C5684, $L$3:$L$410&amp;$M$3:$M$410,$O$3:$O$410, "kamiyama")</f>
        <v>1.8701605803769366</v>
      </c>
      <c r="G5684">
        <f t="shared" si="184"/>
        <v>1827</v>
      </c>
      <c r="H5684" s="2">
        <f t="shared" si="183"/>
        <v>3416.7833803486633</v>
      </c>
    </row>
    <row r="5685" spans="1:8" x14ac:dyDescent="0.2">
      <c r="A5685">
        <v>2018</v>
      </c>
      <c r="B5685" t="s">
        <v>31</v>
      </c>
      <c r="C5685" t="s">
        <v>17</v>
      </c>
      <c r="D5685">
        <v>3218</v>
      </c>
      <c r="E5685">
        <v>328939</v>
      </c>
      <c r="F5685" cm="1">
        <f t="array" ref="F5685">_xlfn.XLOOKUP(A5685&amp;C5685, $L$3:$L$410&amp;$M$3:$M$410,$O$3:$O$410, "kamiyama")</f>
        <v>2.1136914209339235</v>
      </c>
      <c r="G5685">
        <f t="shared" si="184"/>
        <v>1827</v>
      </c>
      <c r="H5685" s="2">
        <f t="shared" si="183"/>
        <v>3861.7142260462783</v>
      </c>
    </row>
    <row r="5686" spans="1:8" x14ac:dyDescent="0.2">
      <c r="A5686">
        <v>2019</v>
      </c>
      <c r="B5686" t="s">
        <v>31</v>
      </c>
      <c r="C5686" t="s">
        <v>17</v>
      </c>
      <c r="D5686">
        <v>5755</v>
      </c>
      <c r="E5686">
        <v>318606</v>
      </c>
      <c r="F5686" cm="1">
        <f t="array" ref="F5686">_xlfn.XLOOKUP(A5686&amp;C5686, $L$3:$L$410&amp;$M$3:$M$410,$O$3:$O$410, "kamiyama")</f>
        <v>2.0472937804823195</v>
      </c>
      <c r="G5686">
        <f t="shared" si="184"/>
        <v>1827</v>
      </c>
      <c r="H5686" s="2">
        <f t="shared" si="183"/>
        <v>3740.4057369411976</v>
      </c>
    </row>
    <row r="5687" spans="1:8" x14ac:dyDescent="0.2">
      <c r="A5687">
        <v>2020</v>
      </c>
      <c r="B5687" t="s">
        <v>31</v>
      </c>
      <c r="C5687" t="s">
        <v>17</v>
      </c>
      <c r="D5687">
        <v>4379</v>
      </c>
      <c r="E5687">
        <v>335660</v>
      </c>
      <c r="F5687" cm="1">
        <f t="array" ref="F5687">_xlfn.XLOOKUP(A5687&amp;C5687, $L$3:$L$410&amp;$M$3:$M$410,$O$3:$O$410, "kamiyama")</f>
        <v>2.1568791245509984</v>
      </c>
      <c r="G5687">
        <f t="shared" si="184"/>
        <v>1827</v>
      </c>
      <c r="H5687" s="2">
        <f t="shared" si="183"/>
        <v>3940.618160554674</v>
      </c>
    </row>
    <row r="5688" spans="1:8" x14ac:dyDescent="0.2">
      <c r="A5688">
        <v>2021</v>
      </c>
      <c r="B5688" t="s">
        <v>31</v>
      </c>
      <c r="C5688" t="s">
        <v>17</v>
      </c>
      <c r="D5688">
        <v>4532</v>
      </c>
      <c r="E5688">
        <v>355142</v>
      </c>
      <c r="F5688" cm="1">
        <f t="array" ref="F5688">_xlfn.XLOOKUP(A5688&amp;C5688, $L$3:$L$410&amp;$M$3:$M$410,$O$3:$O$410, "kamiyama")</f>
        <v>2.282066275550529</v>
      </c>
      <c r="G5688">
        <f t="shared" si="184"/>
        <v>1827</v>
      </c>
      <c r="H5688" s="2">
        <f t="shared" si="183"/>
        <v>4169.3350854308164</v>
      </c>
    </row>
    <row r="5689" spans="1:8" x14ac:dyDescent="0.2">
      <c r="A5689">
        <v>2022</v>
      </c>
      <c r="B5689" t="s">
        <v>31</v>
      </c>
      <c r="C5689" t="s">
        <v>17</v>
      </c>
      <c r="D5689">
        <v>3417</v>
      </c>
      <c r="E5689">
        <v>366233</v>
      </c>
      <c r="F5689" cm="1">
        <f t="array" ref="F5689">_xlfn.XLOOKUP(A5689&amp;C5689, $L$3:$L$410&amp;$M$3:$M$410,$O$3:$O$410, "kamiyama")</f>
        <v>2.3533346613289807</v>
      </c>
      <c r="G5689">
        <f t="shared" si="184"/>
        <v>1827</v>
      </c>
      <c r="H5689" s="2">
        <f t="shared" si="183"/>
        <v>4299.5424262480474</v>
      </c>
    </row>
    <row r="5690" spans="1:8" x14ac:dyDescent="0.2">
      <c r="A5690">
        <v>2023</v>
      </c>
      <c r="B5690" t="s">
        <v>31</v>
      </c>
      <c r="C5690" t="s">
        <v>17</v>
      </c>
      <c r="D5690">
        <v>4878</v>
      </c>
      <c r="E5690">
        <v>357869</v>
      </c>
      <c r="F5690" cm="1">
        <f t="array" ref="F5690">_xlfn.XLOOKUP(A5690&amp;C5690, $L$3:$L$410&amp;$M$3:$M$410,$O$3:$O$410, "kamiyama")</f>
        <v>2.2995893923134756</v>
      </c>
      <c r="G5690">
        <f t="shared" si="184"/>
        <v>1827</v>
      </c>
      <c r="H5690" s="2">
        <f t="shared" si="183"/>
        <v>4201.3498197567196</v>
      </c>
    </row>
    <row r="5691" spans="1:8" x14ac:dyDescent="0.2">
      <c r="A5691">
        <v>2000</v>
      </c>
      <c r="B5691" t="s">
        <v>31</v>
      </c>
      <c r="C5691" t="s">
        <v>18</v>
      </c>
      <c r="D5691">
        <v>8491</v>
      </c>
      <c r="E5691">
        <v>1280996</v>
      </c>
      <c r="F5691" cm="1">
        <f t="array" ref="F5691">_xlfn.XLOOKUP(A5691&amp;C5691, $L$3:$L$410&amp;$M$3:$M$410,$O$3:$O$410, "kamiyama")</f>
        <v>1</v>
      </c>
      <c r="G5691">
        <f t="shared" si="184"/>
        <v>8491</v>
      </c>
      <c r="H5691" s="2">
        <f t="shared" si="183"/>
        <v>8491</v>
      </c>
    </row>
    <row r="5692" spans="1:8" x14ac:dyDescent="0.2">
      <c r="A5692">
        <v>2001</v>
      </c>
      <c r="B5692" t="s">
        <v>31</v>
      </c>
      <c r="C5692" t="s">
        <v>18</v>
      </c>
      <c r="D5692">
        <v>12024</v>
      </c>
      <c r="E5692">
        <v>1175744</v>
      </c>
      <c r="F5692" cm="1">
        <f t="array" ref="F5692">_xlfn.XLOOKUP(A5692&amp;C5692, $L$3:$L$410&amp;$M$3:$M$410,$O$3:$O$410, "kamiyama")</f>
        <v>0.91783580901111328</v>
      </c>
      <c r="G5692">
        <f t="shared" si="184"/>
        <v>8491</v>
      </c>
      <c r="H5692" s="2">
        <f t="shared" si="183"/>
        <v>7793.3438543133625</v>
      </c>
    </row>
    <row r="5693" spans="1:8" x14ac:dyDescent="0.2">
      <c r="A5693">
        <v>2002</v>
      </c>
      <c r="B5693" t="s">
        <v>31</v>
      </c>
      <c r="C5693" t="s">
        <v>18</v>
      </c>
      <c r="D5693">
        <v>11325</v>
      </c>
      <c r="E5693">
        <v>1343880</v>
      </c>
      <c r="F5693" cm="1">
        <f t="array" ref="F5693">_xlfn.XLOOKUP(A5693&amp;C5693, $L$3:$L$410&amp;$M$3:$M$410,$O$3:$O$410, "kamiyama")</f>
        <v>1.0490899269006304</v>
      </c>
      <c r="G5693">
        <f t="shared" si="184"/>
        <v>8491</v>
      </c>
      <c r="H5693" s="2">
        <f t="shared" si="183"/>
        <v>8907.8225693132536</v>
      </c>
    </row>
    <row r="5694" spans="1:8" x14ac:dyDescent="0.2">
      <c r="A5694">
        <v>2003</v>
      </c>
      <c r="B5694" t="s">
        <v>31</v>
      </c>
      <c r="C5694" t="s">
        <v>18</v>
      </c>
      <c r="D5694">
        <v>18032</v>
      </c>
      <c r="E5694">
        <v>1486254</v>
      </c>
      <c r="F5694" cm="1">
        <f t="array" ref="F5694">_xlfn.XLOOKUP(A5694&amp;C5694, $L$3:$L$410&amp;$M$3:$M$410,$O$3:$O$410, "kamiyama")</f>
        <v>1.1602331310948668</v>
      </c>
      <c r="G5694">
        <f t="shared" si="184"/>
        <v>8491</v>
      </c>
      <c r="H5694" s="2">
        <f t="shared" si="183"/>
        <v>9851.5395161265133</v>
      </c>
    </row>
    <row r="5695" spans="1:8" x14ac:dyDescent="0.2">
      <c r="A5695">
        <v>2004</v>
      </c>
      <c r="B5695" t="s">
        <v>31</v>
      </c>
      <c r="C5695" t="s">
        <v>18</v>
      </c>
      <c r="D5695">
        <v>8180</v>
      </c>
      <c r="E5695">
        <v>1477339</v>
      </c>
      <c r="F5695" cm="1">
        <f t="array" ref="F5695">_xlfn.XLOOKUP(A5695&amp;C5695, $L$3:$L$410&amp;$M$3:$M$410,$O$3:$O$410, "kamiyama")</f>
        <v>1.1532737026501254</v>
      </c>
      <c r="G5695">
        <f t="shared" si="184"/>
        <v>8491</v>
      </c>
      <c r="H5695" s="2">
        <f t="shared" si="183"/>
        <v>9792.4470092022148</v>
      </c>
    </row>
    <row r="5696" spans="1:8" x14ac:dyDescent="0.2">
      <c r="A5696">
        <v>2005</v>
      </c>
      <c r="B5696" t="s">
        <v>31</v>
      </c>
      <c r="C5696" t="s">
        <v>18</v>
      </c>
      <c r="D5696">
        <v>8680</v>
      </c>
      <c r="E5696">
        <v>1533924</v>
      </c>
      <c r="F5696" cm="1">
        <f t="array" ref="F5696">_xlfn.XLOOKUP(A5696&amp;C5696, $L$3:$L$410&amp;$M$3:$M$410,$O$3:$O$410, "kamiyama")</f>
        <v>1.1974463620495301</v>
      </c>
      <c r="G5696">
        <f t="shared" si="184"/>
        <v>8491</v>
      </c>
      <c r="H5696" s="2">
        <f t="shared" si="183"/>
        <v>10167.51706016256</v>
      </c>
    </row>
    <row r="5697" spans="1:8" x14ac:dyDescent="0.2">
      <c r="A5697">
        <v>2006</v>
      </c>
      <c r="B5697" t="s">
        <v>31</v>
      </c>
      <c r="C5697" t="s">
        <v>18</v>
      </c>
      <c r="D5697">
        <v>14321</v>
      </c>
      <c r="E5697">
        <v>1621994</v>
      </c>
      <c r="F5697" cm="1">
        <f t="array" ref="F5697">_xlfn.XLOOKUP(A5697&amp;C5697, $L$3:$L$410&amp;$M$3:$M$410,$O$3:$O$410, "kamiyama")</f>
        <v>1.266197552529438</v>
      </c>
      <c r="G5697">
        <f t="shared" si="184"/>
        <v>8491</v>
      </c>
      <c r="H5697" s="2">
        <f t="shared" si="183"/>
        <v>10751.283418527459</v>
      </c>
    </row>
    <row r="5698" spans="1:8" x14ac:dyDescent="0.2">
      <c r="A5698">
        <v>2007</v>
      </c>
      <c r="B5698" t="s">
        <v>31</v>
      </c>
      <c r="C5698" t="s">
        <v>18</v>
      </c>
      <c r="D5698">
        <v>14471</v>
      </c>
      <c r="E5698">
        <v>1614110</v>
      </c>
      <c r="F5698" cm="1">
        <f t="array" ref="F5698">_xlfn.XLOOKUP(A5698&amp;C5698, $L$3:$L$410&amp;$M$3:$M$410,$O$3:$O$410, "kamiyama")</f>
        <v>1.2600429665666404</v>
      </c>
      <c r="G5698">
        <f t="shared" si="184"/>
        <v>8491</v>
      </c>
      <c r="H5698" s="2">
        <f t="shared" si="183"/>
        <v>10699.024829117343</v>
      </c>
    </row>
    <row r="5699" spans="1:8" x14ac:dyDescent="0.2">
      <c r="A5699">
        <v>2008</v>
      </c>
      <c r="B5699" t="s">
        <v>31</v>
      </c>
      <c r="C5699" t="s">
        <v>18</v>
      </c>
      <c r="D5699">
        <v>12783</v>
      </c>
      <c r="E5699">
        <v>1726899</v>
      </c>
      <c r="F5699" cm="1">
        <f t="array" ref="F5699">_xlfn.XLOOKUP(A5699&amp;C5699, $L$3:$L$410&amp;$M$3:$M$410,$O$3:$O$410, "kamiyama")</f>
        <v>1.3480908605491353</v>
      </c>
      <c r="G5699">
        <f t="shared" si="184"/>
        <v>8491</v>
      </c>
      <c r="H5699" s="2">
        <f t="shared" si="183"/>
        <v>11446.639496922708</v>
      </c>
    </row>
    <row r="5700" spans="1:8" x14ac:dyDescent="0.2">
      <c r="A5700">
        <v>2009</v>
      </c>
      <c r="B5700" t="s">
        <v>31</v>
      </c>
      <c r="C5700" t="s">
        <v>18</v>
      </c>
      <c r="D5700">
        <v>10424</v>
      </c>
      <c r="E5700">
        <v>1726833</v>
      </c>
      <c r="F5700" cm="1">
        <f t="array" ref="F5700">_xlfn.XLOOKUP(A5700&amp;C5700, $L$3:$L$410&amp;$M$3:$M$410,$O$3:$O$410, "kamiyama")</f>
        <v>1.3480393381400098</v>
      </c>
      <c r="G5700">
        <f t="shared" si="184"/>
        <v>8491</v>
      </c>
      <c r="H5700" s="2">
        <f t="shared" ref="H5700:H5763" si="185">F5700*G5700</f>
        <v>11446.202020146822</v>
      </c>
    </row>
    <row r="5701" spans="1:8" x14ac:dyDescent="0.2">
      <c r="A5701">
        <v>2010</v>
      </c>
      <c r="B5701" t="s">
        <v>31</v>
      </c>
      <c r="C5701" t="s">
        <v>18</v>
      </c>
      <c r="D5701">
        <v>13787</v>
      </c>
      <c r="E5701">
        <v>1853539</v>
      </c>
      <c r="F5701" cm="1">
        <f t="array" ref="F5701">_xlfn.XLOOKUP(A5701&amp;C5701, $L$3:$L$410&amp;$M$3:$M$410,$O$3:$O$410, "kamiyama")</f>
        <v>1.4469514346649013</v>
      </c>
      <c r="G5701">
        <f t="shared" ref="G5701:G5764" si="186">IF((A5701=2000),D5701,G5700)</f>
        <v>8491</v>
      </c>
      <c r="H5701" s="2">
        <f t="shared" si="185"/>
        <v>12286.064631739677</v>
      </c>
    </row>
    <row r="5702" spans="1:8" x14ac:dyDescent="0.2">
      <c r="A5702">
        <v>2011</v>
      </c>
      <c r="B5702" t="s">
        <v>31</v>
      </c>
      <c r="C5702" t="s">
        <v>18</v>
      </c>
      <c r="D5702">
        <v>15192</v>
      </c>
      <c r="E5702">
        <v>1908689</v>
      </c>
      <c r="F5702" cm="1">
        <f t="array" ref="F5702">_xlfn.XLOOKUP(A5702&amp;C5702, $L$3:$L$410&amp;$M$3:$M$410,$O$3:$O$410, "kamiyama")</f>
        <v>1.49000387198711</v>
      </c>
      <c r="G5702">
        <f t="shared" si="186"/>
        <v>8491</v>
      </c>
      <c r="H5702" s="2">
        <f t="shared" si="185"/>
        <v>12651.622877042551</v>
      </c>
    </row>
    <row r="5703" spans="1:8" x14ac:dyDescent="0.2">
      <c r="A5703">
        <v>2012</v>
      </c>
      <c r="B5703" t="s">
        <v>31</v>
      </c>
      <c r="C5703" t="s">
        <v>18</v>
      </c>
      <c r="D5703">
        <v>11345</v>
      </c>
      <c r="E5703">
        <v>1921124</v>
      </c>
      <c r="F5703" cm="1">
        <f t="array" ref="F5703">_xlfn.XLOOKUP(A5703&amp;C5703, $L$3:$L$410&amp;$M$3:$M$410,$O$3:$O$410, "kamiyama")</f>
        <v>1.4997111622518728</v>
      </c>
      <c r="G5703">
        <f t="shared" si="186"/>
        <v>8491</v>
      </c>
      <c r="H5703" s="2">
        <f t="shared" si="185"/>
        <v>12734.047478680652</v>
      </c>
    </row>
    <row r="5704" spans="1:8" x14ac:dyDescent="0.2">
      <c r="A5704">
        <v>2013</v>
      </c>
      <c r="B5704" t="s">
        <v>31</v>
      </c>
      <c r="C5704" t="s">
        <v>18</v>
      </c>
      <c r="D5704">
        <v>14507</v>
      </c>
      <c r="E5704">
        <v>1976789</v>
      </c>
      <c r="F5704" cm="1">
        <f t="array" ref="F5704">_xlfn.XLOOKUP(A5704&amp;C5704, $L$3:$L$410&amp;$M$3:$M$410,$O$3:$O$410, "kamiyama")</f>
        <v>1.543165630493772</v>
      </c>
      <c r="G5704">
        <f t="shared" si="186"/>
        <v>8491</v>
      </c>
      <c r="H5704" s="2">
        <f t="shared" si="185"/>
        <v>13103.019368522619</v>
      </c>
    </row>
    <row r="5705" spans="1:8" x14ac:dyDescent="0.2">
      <c r="A5705">
        <v>2014</v>
      </c>
      <c r="B5705" t="s">
        <v>31</v>
      </c>
      <c r="C5705" t="s">
        <v>18</v>
      </c>
      <c r="D5705">
        <v>10636</v>
      </c>
      <c r="E5705">
        <v>1957368</v>
      </c>
      <c r="F5705" cm="1">
        <f t="array" ref="F5705">_xlfn.XLOOKUP(A5705&amp;C5705, $L$3:$L$410&amp;$M$3:$M$410,$O$3:$O$410, "kamiyama")</f>
        <v>1.5280047712873421</v>
      </c>
      <c r="G5705">
        <f t="shared" si="186"/>
        <v>8491</v>
      </c>
      <c r="H5705" s="2">
        <f t="shared" si="185"/>
        <v>12974.288513000822</v>
      </c>
    </row>
    <row r="5706" spans="1:8" x14ac:dyDescent="0.2">
      <c r="A5706">
        <v>2015</v>
      </c>
      <c r="B5706" t="s">
        <v>31</v>
      </c>
      <c r="C5706" t="s">
        <v>18</v>
      </c>
      <c r="D5706">
        <v>15722</v>
      </c>
      <c r="E5706">
        <v>1975709</v>
      </c>
      <c r="F5706" cm="1">
        <f t="array" ref="F5706">_xlfn.XLOOKUP(A5706&amp;C5706, $L$3:$L$410&amp;$M$3:$M$410,$O$3:$O$410, "kamiyama")</f>
        <v>1.5423225365262656</v>
      </c>
      <c r="G5706">
        <f t="shared" si="186"/>
        <v>8491</v>
      </c>
      <c r="H5706" s="2">
        <f t="shared" si="185"/>
        <v>13095.860657644522</v>
      </c>
    </row>
    <row r="5707" spans="1:8" x14ac:dyDescent="0.2">
      <c r="A5707">
        <v>2016</v>
      </c>
      <c r="B5707" t="s">
        <v>31</v>
      </c>
      <c r="C5707" t="s">
        <v>18</v>
      </c>
      <c r="D5707">
        <v>15637</v>
      </c>
      <c r="E5707">
        <v>2080417</v>
      </c>
      <c r="F5707" cm="1">
        <f t="array" ref="F5707">_xlfn.XLOOKUP(A5707&amp;C5707, $L$3:$L$410&amp;$M$3:$M$410,$O$3:$O$410, "kamiyama")</f>
        <v>1.6240620579611489</v>
      </c>
      <c r="G5707">
        <f t="shared" si="186"/>
        <v>8491</v>
      </c>
      <c r="H5707" s="2">
        <f t="shared" si="185"/>
        <v>13789.910934148114</v>
      </c>
    </row>
    <row r="5708" spans="1:8" x14ac:dyDescent="0.2">
      <c r="A5708">
        <v>2017</v>
      </c>
      <c r="B5708" t="s">
        <v>31</v>
      </c>
      <c r="C5708" t="s">
        <v>18</v>
      </c>
      <c r="D5708">
        <v>19743</v>
      </c>
      <c r="E5708">
        <v>2111247</v>
      </c>
      <c r="F5708" cm="1">
        <f t="array" ref="F5708">_xlfn.XLOOKUP(A5708&amp;C5708, $L$3:$L$410&amp;$M$3:$M$410,$O$3:$O$410, "kamiyama")</f>
        <v>1.6481292681632105</v>
      </c>
      <c r="G5708">
        <f t="shared" si="186"/>
        <v>8491</v>
      </c>
      <c r="H5708" s="2">
        <f t="shared" si="185"/>
        <v>13994.26561597382</v>
      </c>
    </row>
    <row r="5709" spans="1:8" x14ac:dyDescent="0.2">
      <c r="A5709">
        <v>2018</v>
      </c>
      <c r="B5709" t="s">
        <v>31</v>
      </c>
      <c r="C5709" t="s">
        <v>18</v>
      </c>
      <c r="D5709">
        <v>20805</v>
      </c>
      <c r="E5709">
        <v>2062912</v>
      </c>
      <c r="F5709" cm="1">
        <f t="array" ref="F5709">_xlfn.XLOOKUP(A5709&amp;C5709, $L$3:$L$410&amp;$M$3:$M$410,$O$3:$O$410, "kamiyama")</f>
        <v>1.6103969099044806</v>
      </c>
      <c r="G5709">
        <f t="shared" si="186"/>
        <v>8491</v>
      </c>
      <c r="H5709" s="2">
        <f t="shared" si="185"/>
        <v>13673.880161998944</v>
      </c>
    </row>
    <row r="5710" spans="1:8" x14ac:dyDescent="0.2">
      <c r="A5710">
        <v>2019</v>
      </c>
      <c r="B5710" t="s">
        <v>31</v>
      </c>
      <c r="C5710" t="s">
        <v>18</v>
      </c>
      <c r="D5710">
        <v>12532</v>
      </c>
      <c r="E5710">
        <v>2091717</v>
      </c>
      <c r="F5710" cm="1">
        <f t="array" ref="F5710">_xlfn.XLOOKUP(A5710&amp;C5710, $L$3:$L$410&amp;$M$3:$M$410,$O$3:$O$410, "kamiyama")</f>
        <v>1.6328833189174674</v>
      </c>
      <c r="G5710">
        <f t="shared" si="186"/>
        <v>8491</v>
      </c>
      <c r="H5710" s="2">
        <f t="shared" si="185"/>
        <v>13864.812260928216</v>
      </c>
    </row>
    <row r="5711" spans="1:8" x14ac:dyDescent="0.2">
      <c r="A5711">
        <v>2020</v>
      </c>
      <c r="B5711" t="s">
        <v>31</v>
      </c>
      <c r="C5711" t="s">
        <v>18</v>
      </c>
      <c r="D5711">
        <v>19476</v>
      </c>
      <c r="E5711">
        <v>2169927</v>
      </c>
      <c r="F5711" cm="1">
        <f t="array" ref="F5711">_xlfn.XLOOKUP(A5711&amp;C5711, $L$3:$L$410&amp;$M$3:$M$410,$O$3:$O$410, "kamiyama")</f>
        <v>1.6939373737310655</v>
      </c>
      <c r="G5711">
        <f t="shared" si="186"/>
        <v>8491</v>
      </c>
      <c r="H5711" s="2">
        <f t="shared" si="185"/>
        <v>14383.222240350477</v>
      </c>
    </row>
    <row r="5712" spans="1:8" x14ac:dyDescent="0.2">
      <c r="A5712">
        <v>2021</v>
      </c>
      <c r="B5712" t="s">
        <v>31</v>
      </c>
      <c r="C5712" t="s">
        <v>18</v>
      </c>
      <c r="D5712">
        <v>15360</v>
      </c>
      <c r="E5712">
        <v>2061527</v>
      </c>
      <c r="F5712" cm="1">
        <f t="array" ref="F5712">_xlfn.XLOOKUP(A5712&amp;C5712, $L$3:$L$410&amp;$M$3:$M$410,$O$3:$O$410, "kamiyama")</f>
        <v>1.6093157199554098</v>
      </c>
      <c r="G5712">
        <f t="shared" si="186"/>
        <v>8491</v>
      </c>
      <c r="H5712" s="2">
        <f t="shared" si="185"/>
        <v>13664.699778141385</v>
      </c>
    </row>
    <row r="5713" spans="1:8" x14ac:dyDescent="0.2">
      <c r="A5713">
        <v>2022</v>
      </c>
      <c r="B5713" t="s">
        <v>31</v>
      </c>
      <c r="C5713" t="s">
        <v>18</v>
      </c>
      <c r="D5713">
        <v>15673</v>
      </c>
      <c r="E5713">
        <v>2080198</v>
      </c>
      <c r="F5713" cm="1">
        <f t="array" ref="F5713">_xlfn.XLOOKUP(A5713&amp;C5713, $L$3:$L$410&amp;$M$3:$M$410,$O$3:$O$410, "kamiyama")</f>
        <v>1.6238910972399601</v>
      </c>
      <c r="G5713">
        <f t="shared" si="186"/>
        <v>8491</v>
      </c>
      <c r="H5713" s="2">
        <f t="shared" si="185"/>
        <v>13788.459306664501</v>
      </c>
    </row>
    <row r="5714" spans="1:8" x14ac:dyDescent="0.2">
      <c r="A5714">
        <v>2023</v>
      </c>
      <c r="B5714" t="s">
        <v>31</v>
      </c>
      <c r="C5714" t="s">
        <v>18</v>
      </c>
      <c r="D5714">
        <v>12412</v>
      </c>
      <c r="E5714">
        <v>2190701</v>
      </c>
      <c r="F5714" cm="1">
        <f t="array" ref="F5714">_xlfn.XLOOKUP(A5714&amp;C5714, $L$3:$L$410&amp;$M$3:$M$410,$O$3:$O$410, "kamiyama")</f>
        <v>1.7101544423245663</v>
      </c>
      <c r="G5714">
        <f t="shared" si="186"/>
        <v>8491</v>
      </c>
      <c r="H5714" s="2">
        <f t="shared" si="185"/>
        <v>14520.921369777892</v>
      </c>
    </row>
    <row r="5715" spans="1:8" x14ac:dyDescent="0.2">
      <c r="A5715">
        <v>2000</v>
      </c>
      <c r="B5715" t="s">
        <v>32</v>
      </c>
      <c r="C5715" t="s">
        <v>2</v>
      </c>
      <c r="D5715">
        <v>4897</v>
      </c>
      <c r="E5715">
        <v>509634</v>
      </c>
      <c r="F5715" cm="1">
        <f t="array" ref="F5715">_xlfn.XLOOKUP(A5715&amp;C5715, $L$3:$L$410&amp;$M$3:$M$410,$O$3:$O$410, "kamiyama")</f>
        <v>1</v>
      </c>
      <c r="G5715">
        <f t="shared" si="186"/>
        <v>4897</v>
      </c>
      <c r="H5715" s="2">
        <f t="shared" si="185"/>
        <v>4897</v>
      </c>
    </row>
    <row r="5716" spans="1:8" x14ac:dyDescent="0.2">
      <c r="A5716">
        <v>2001</v>
      </c>
      <c r="B5716" t="s">
        <v>32</v>
      </c>
      <c r="C5716" t="s">
        <v>2</v>
      </c>
      <c r="D5716">
        <v>438</v>
      </c>
      <c r="E5716">
        <v>630079</v>
      </c>
      <c r="F5716" cm="1">
        <f t="array" ref="F5716">_xlfn.XLOOKUP(A5716&amp;C5716, $L$3:$L$410&amp;$M$3:$M$410,$O$3:$O$410, "kamiyama")</f>
        <v>1.2363362726976614</v>
      </c>
      <c r="G5716">
        <f t="shared" si="186"/>
        <v>4897</v>
      </c>
      <c r="H5716" s="2">
        <f t="shared" si="185"/>
        <v>6054.3387274004481</v>
      </c>
    </row>
    <row r="5717" spans="1:8" x14ac:dyDescent="0.2">
      <c r="A5717">
        <v>2002</v>
      </c>
      <c r="B5717" t="s">
        <v>32</v>
      </c>
      <c r="C5717" t="s">
        <v>2</v>
      </c>
      <c r="D5717">
        <v>3947</v>
      </c>
      <c r="E5717">
        <v>671497</v>
      </c>
      <c r="F5717" cm="1">
        <f t="array" ref="F5717">_xlfn.XLOOKUP(A5717&amp;C5717, $L$3:$L$410&amp;$M$3:$M$410,$O$3:$O$410, "kamiyama")</f>
        <v>1.3176063606431283</v>
      </c>
      <c r="G5717">
        <f t="shared" si="186"/>
        <v>4897</v>
      </c>
      <c r="H5717" s="2">
        <f t="shared" si="185"/>
        <v>6452.3183480693997</v>
      </c>
    </row>
    <row r="5718" spans="1:8" x14ac:dyDescent="0.2">
      <c r="A5718">
        <v>2003</v>
      </c>
      <c r="B5718" t="s">
        <v>32</v>
      </c>
      <c r="C5718" t="s">
        <v>2</v>
      </c>
      <c r="D5718">
        <v>2160</v>
      </c>
      <c r="E5718">
        <v>759032</v>
      </c>
      <c r="F5718" cm="1">
        <f t="array" ref="F5718">_xlfn.XLOOKUP(A5718&amp;C5718, $L$3:$L$410&amp;$M$3:$M$410,$O$3:$O$410, "kamiyama")</f>
        <v>1.4893668789758925</v>
      </c>
      <c r="G5718">
        <f t="shared" si="186"/>
        <v>4897</v>
      </c>
      <c r="H5718" s="2">
        <f t="shared" si="185"/>
        <v>7293.4296063449456</v>
      </c>
    </row>
    <row r="5719" spans="1:8" x14ac:dyDescent="0.2">
      <c r="A5719">
        <v>2004</v>
      </c>
      <c r="B5719" t="s">
        <v>32</v>
      </c>
      <c r="C5719" t="s">
        <v>2</v>
      </c>
      <c r="D5719">
        <v>2797</v>
      </c>
      <c r="E5719">
        <v>870849</v>
      </c>
      <c r="F5719" cm="1">
        <f t="array" ref="F5719">_xlfn.XLOOKUP(A5719&amp;C5719, $L$3:$L$410&amp;$M$3:$M$410,$O$3:$O$410, "kamiyama")</f>
        <v>1.7087733549959383</v>
      </c>
      <c r="G5719">
        <f t="shared" si="186"/>
        <v>4897</v>
      </c>
      <c r="H5719" s="2">
        <f t="shared" si="185"/>
        <v>8367.8631194151094</v>
      </c>
    </row>
    <row r="5720" spans="1:8" x14ac:dyDescent="0.2">
      <c r="A5720">
        <v>2005</v>
      </c>
      <c r="B5720" t="s">
        <v>32</v>
      </c>
      <c r="C5720" t="s">
        <v>2</v>
      </c>
      <c r="D5720">
        <v>3588</v>
      </c>
      <c r="E5720">
        <v>940958</v>
      </c>
      <c r="F5720" cm="1">
        <f t="array" ref="F5720">_xlfn.XLOOKUP(A5720&amp;C5720, $L$3:$L$410&amp;$M$3:$M$410,$O$3:$O$410, "kamiyama")</f>
        <v>1.8463407072526559</v>
      </c>
      <c r="G5720">
        <f t="shared" si="186"/>
        <v>4897</v>
      </c>
      <c r="H5720" s="2">
        <f t="shared" si="185"/>
        <v>9041.5304434162554</v>
      </c>
    </row>
    <row r="5721" spans="1:8" x14ac:dyDescent="0.2">
      <c r="A5721">
        <v>2006</v>
      </c>
      <c r="B5721" t="s">
        <v>32</v>
      </c>
      <c r="C5721" t="s">
        <v>2</v>
      </c>
      <c r="D5721">
        <v>4313</v>
      </c>
      <c r="E5721">
        <v>1064127</v>
      </c>
      <c r="F5721" cm="1">
        <f t="array" ref="F5721">_xlfn.XLOOKUP(A5721&amp;C5721, $L$3:$L$410&amp;$M$3:$M$410,$O$3:$O$410, "kamiyama")</f>
        <v>2.0880219922532639</v>
      </c>
      <c r="G5721">
        <f t="shared" si="186"/>
        <v>4897</v>
      </c>
      <c r="H5721" s="2">
        <f t="shared" si="185"/>
        <v>10225.043696064233</v>
      </c>
    </row>
    <row r="5722" spans="1:8" x14ac:dyDescent="0.2">
      <c r="A5722">
        <v>2007</v>
      </c>
      <c r="B5722" t="s">
        <v>32</v>
      </c>
      <c r="C5722" t="s">
        <v>2</v>
      </c>
      <c r="D5722">
        <v>5593</v>
      </c>
      <c r="E5722">
        <v>1107246</v>
      </c>
      <c r="F5722" cm="1">
        <f t="array" ref="F5722">_xlfn.XLOOKUP(A5722&amp;C5722, $L$3:$L$410&amp;$M$3:$M$410,$O$3:$O$410, "kamiyama")</f>
        <v>2.1726297695993595</v>
      </c>
      <c r="G5722">
        <f t="shared" si="186"/>
        <v>4897</v>
      </c>
      <c r="H5722" s="2">
        <f t="shared" si="185"/>
        <v>10639.367981728063</v>
      </c>
    </row>
    <row r="5723" spans="1:8" x14ac:dyDescent="0.2">
      <c r="A5723">
        <v>2008</v>
      </c>
      <c r="B5723" t="s">
        <v>32</v>
      </c>
      <c r="C5723" t="s">
        <v>2</v>
      </c>
      <c r="D5723">
        <v>3786</v>
      </c>
      <c r="E5723">
        <v>1177842</v>
      </c>
      <c r="F5723" cm="1">
        <f t="array" ref="F5723">_xlfn.XLOOKUP(A5723&amp;C5723, $L$3:$L$410&amp;$M$3:$M$410,$O$3:$O$410, "kamiyama")</f>
        <v>2.3111527095915894</v>
      </c>
      <c r="G5723">
        <f t="shared" si="186"/>
        <v>4897</v>
      </c>
      <c r="H5723" s="2">
        <f t="shared" si="185"/>
        <v>11317.714818870014</v>
      </c>
    </row>
    <row r="5724" spans="1:8" x14ac:dyDescent="0.2">
      <c r="A5724">
        <v>2009</v>
      </c>
      <c r="B5724" t="s">
        <v>32</v>
      </c>
      <c r="C5724" t="s">
        <v>2</v>
      </c>
      <c r="D5724">
        <v>5529</v>
      </c>
      <c r="E5724">
        <v>1243106</v>
      </c>
      <c r="F5724" cm="1">
        <f t="array" ref="F5724">_xlfn.XLOOKUP(A5724&amp;C5724, $L$3:$L$410&amp;$M$3:$M$410,$O$3:$O$410, "kamiyama")</f>
        <v>2.4392132393050701</v>
      </c>
      <c r="G5724">
        <f t="shared" si="186"/>
        <v>4897</v>
      </c>
      <c r="H5724" s="2">
        <f t="shared" si="185"/>
        <v>11944.827232876929</v>
      </c>
    </row>
    <row r="5725" spans="1:8" x14ac:dyDescent="0.2">
      <c r="A5725">
        <v>2010</v>
      </c>
      <c r="B5725" t="s">
        <v>32</v>
      </c>
      <c r="C5725" t="s">
        <v>2</v>
      </c>
      <c r="D5725">
        <v>5297</v>
      </c>
      <c r="E5725">
        <v>1400862</v>
      </c>
      <c r="F5725" cm="1">
        <f t="array" ref="F5725">_xlfn.XLOOKUP(A5725&amp;C5725, $L$3:$L$410&amp;$M$3:$M$410,$O$3:$O$410, "kamiyama")</f>
        <v>2.7487608754517949</v>
      </c>
      <c r="G5725">
        <f t="shared" si="186"/>
        <v>4897</v>
      </c>
      <c r="H5725" s="2">
        <f t="shared" si="185"/>
        <v>13460.68200708744</v>
      </c>
    </row>
    <row r="5726" spans="1:8" x14ac:dyDescent="0.2">
      <c r="A5726">
        <v>2011</v>
      </c>
      <c r="B5726" t="s">
        <v>32</v>
      </c>
      <c r="C5726" t="s">
        <v>2</v>
      </c>
      <c r="D5726">
        <v>5769</v>
      </c>
      <c r="E5726">
        <v>1542449</v>
      </c>
      <c r="F5726" cm="1">
        <f t="array" ref="F5726">_xlfn.XLOOKUP(A5726&amp;C5726, $L$3:$L$410&amp;$M$3:$M$410,$O$3:$O$410, "kamiyama")</f>
        <v>3.0265818214640312</v>
      </c>
      <c r="G5726">
        <f t="shared" si="186"/>
        <v>4897</v>
      </c>
      <c r="H5726" s="2">
        <f t="shared" si="185"/>
        <v>14821.171179709361</v>
      </c>
    </row>
    <row r="5727" spans="1:8" x14ac:dyDescent="0.2">
      <c r="A5727">
        <v>2012</v>
      </c>
      <c r="B5727" t="s">
        <v>32</v>
      </c>
      <c r="C5727" t="s">
        <v>2</v>
      </c>
      <c r="D5727">
        <v>6080</v>
      </c>
      <c r="E5727">
        <v>1631813</v>
      </c>
      <c r="F5727" cm="1">
        <f t="array" ref="F5727">_xlfn.XLOOKUP(A5727&amp;C5727, $L$3:$L$410&amp;$M$3:$M$410,$O$3:$O$410, "kamiyama")</f>
        <v>3.2019311898342733</v>
      </c>
      <c r="G5727">
        <f t="shared" si="186"/>
        <v>4897</v>
      </c>
      <c r="H5727" s="2">
        <f t="shared" si="185"/>
        <v>15679.857036618436</v>
      </c>
    </row>
    <row r="5728" spans="1:8" x14ac:dyDescent="0.2">
      <c r="A5728">
        <v>2013</v>
      </c>
      <c r="B5728" t="s">
        <v>32</v>
      </c>
      <c r="C5728" t="s">
        <v>2</v>
      </c>
      <c r="D5728">
        <v>10119</v>
      </c>
      <c r="E5728">
        <v>1789983</v>
      </c>
      <c r="F5728" cm="1">
        <f t="array" ref="F5728">_xlfn.XLOOKUP(A5728&amp;C5728, $L$3:$L$410&amp;$M$3:$M$410,$O$3:$O$410, "kamiyama")</f>
        <v>3.5122911736658073</v>
      </c>
      <c r="G5728">
        <f t="shared" si="186"/>
        <v>4897</v>
      </c>
      <c r="H5728" s="2">
        <f t="shared" si="185"/>
        <v>17199.689877441459</v>
      </c>
    </row>
    <row r="5729" spans="1:8" x14ac:dyDescent="0.2">
      <c r="A5729">
        <v>2014</v>
      </c>
      <c r="B5729" t="s">
        <v>32</v>
      </c>
      <c r="C5729" t="s">
        <v>2</v>
      </c>
      <c r="D5729">
        <v>7909</v>
      </c>
      <c r="E5729">
        <v>1951160</v>
      </c>
      <c r="F5729" cm="1">
        <f t="array" ref="F5729">_xlfn.XLOOKUP(A5729&amp;C5729, $L$3:$L$410&amp;$M$3:$M$410,$O$3:$O$410, "kamiyama")</f>
        <v>3.8285514702708219</v>
      </c>
      <c r="G5729">
        <f t="shared" si="186"/>
        <v>4897</v>
      </c>
      <c r="H5729" s="2">
        <f t="shared" si="185"/>
        <v>18748.416549916215</v>
      </c>
    </row>
    <row r="5730" spans="1:8" x14ac:dyDescent="0.2">
      <c r="A5730">
        <v>2015</v>
      </c>
      <c r="B5730" t="s">
        <v>32</v>
      </c>
      <c r="C5730" t="s">
        <v>2</v>
      </c>
      <c r="D5730">
        <v>11859</v>
      </c>
      <c r="E5730">
        <v>2158716</v>
      </c>
      <c r="F5730" cm="1">
        <f t="array" ref="F5730">_xlfn.XLOOKUP(A5730&amp;C5730, $L$3:$L$410&amp;$M$3:$M$410,$O$3:$O$410, "kamiyama")</f>
        <v>4.2358162916916848</v>
      </c>
      <c r="G5730">
        <f t="shared" si="186"/>
        <v>4897</v>
      </c>
      <c r="H5730" s="2">
        <f t="shared" si="185"/>
        <v>20742.792380414179</v>
      </c>
    </row>
    <row r="5731" spans="1:8" x14ac:dyDescent="0.2">
      <c r="A5731">
        <v>2016</v>
      </c>
      <c r="B5731" t="s">
        <v>32</v>
      </c>
      <c r="C5731" t="s">
        <v>2</v>
      </c>
      <c r="D5731">
        <v>9838</v>
      </c>
      <c r="E5731">
        <v>2301539</v>
      </c>
      <c r="F5731" cm="1">
        <f t="array" ref="F5731">_xlfn.XLOOKUP(A5731&amp;C5731, $L$3:$L$410&amp;$M$3:$M$410,$O$3:$O$410, "kamiyama")</f>
        <v>4.5160625076034959</v>
      </c>
      <c r="G5731">
        <f t="shared" si="186"/>
        <v>4897</v>
      </c>
      <c r="H5731" s="2">
        <f t="shared" si="185"/>
        <v>22115.158099734319</v>
      </c>
    </row>
    <row r="5732" spans="1:8" x14ac:dyDescent="0.2">
      <c r="A5732">
        <v>2017</v>
      </c>
      <c r="B5732" t="s">
        <v>32</v>
      </c>
      <c r="C5732" t="s">
        <v>2</v>
      </c>
      <c r="D5732">
        <v>10722</v>
      </c>
      <c r="E5732">
        <v>2437463</v>
      </c>
      <c r="F5732" cm="1">
        <f t="array" ref="F5732">_xlfn.XLOOKUP(A5732&amp;C5732, $L$3:$L$410&amp;$M$3:$M$410,$O$3:$O$410, "kamiyama")</f>
        <v>4.7827715576276306</v>
      </c>
      <c r="G5732">
        <f t="shared" si="186"/>
        <v>4897</v>
      </c>
      <c r="H5732" s="2">
        <f t="shared" si="185"/>
        <v>23421.232317702506</v>
      </c>
    </row>
    <row r="5733" spans="1:8" x14ac:dyDescent="0.2">
      <c r="A5733">
        <v>2018</v>
      </c>
      <c r="B5733" t="s">
        <v>32</v>
      </c>
      <c r="C5733" t="s">
        <v>2</v>
      </c>
      <c r="D5733">
        <v>10040</v>
      </c>
      <c r="E5733">
        <v>2604997</v>
      </c>
      <c r="F5733" cm="1">
        <f t="array" ref="F5733">_xlfn.XLOOKUP(A5733&amp;C5733, $L$3:$L$410&amp;$M$3:$M$410,$O$3:$O$410, "kamiyama")</f>
        <v>5.1115055117986632</v>
      </c>
      <c r="G5733">
        <f t="shared" si="186"/>
        <v>4897</v>
      </c>
      <c r="H5733" s="2">
        <f t="shared" si="185"/>
        <v>25031.042491278055</v>
      </c>
    </row>
    <row r="5734" spans="1:8" x14ac:dyDescent="0.2">
      <c r="A5734">
        <v>2019</v>
      </c>
      <c r="B5734" t="s">
        <v>32</v>
      </c>
      <c r="C5734" t="s">
        <v>2</v>
      </c>
      <c r="D5734">
        <v>12311</v>
      </c>
      <c r="E5734">
        <v>2767691</v>
      </c>
      <c r="F5734" cm="1">
        <f t="array" ref="F5734">_xlfn.XLOOKUP(A5734&amp;C5734, $L$3:$L$410&amp;$M$3:$M$410,$O$3:$O$410, "kamiyama")</f>
        <v>5.4307424543888363</v>
      </c>
      <c r="G5734">
        <f t="shared" si="186"/>
        <v>4897</v>
      </c>
      <c r="H5734" s="2">
        <f t="shared" si="185"/>
        <v>26594.345799142131</v>
      </c>
    </row>
    <row r="5735" spans="1:8" x14ac:dyDescent="0.2">
      <c r="A5735">
        <v>2020</v>
      </c>
      <c r="B5735" t="s">
        <v>32</v>
      </c>
      <c r="C5735" t="s">
        <v>2</v>
      </c>
      <c r="D5735">
        <v>16316</v>
      </c>
      <c r="E5735">
        <v>2837118</v>
      </c>
      <c r="F5735" cm="1">
        <f t="array" ref="F5735">_xlfn.XLOOKUP(A5735&amp;C5735, $L$3:$L$410&amp;$M$3:$M$410,$O$3:$O$410, "kamiyama")</f>
        <v>5.5669715913773414</v>
      </c>
      <c r="G5735">
        <f t="shared" si="186"/>
        <v>4897</v>
      </c>
      <c r="H5735" s="2">
        <f t="shared" si="185"/>
        <v>27261.459882974839</v>
      </c>
    </row>
    <row r="5736" spans="1:8" x14ac:dyDescent="0.2">
      <c r="A5736">
        <v>2021</v>
      </c>
      <c r="B5736" t="s">
        <v>32</v>
      </c>
      <c r="C5736" t="s">
        <v>2</v>
      </c>
      <c r="D5736">
        <v>15454</v>
      </c>
      <c r="E5736">
        <v>2964306</v>
      </c>
      <c r="F5736" cm="1">
        <f t="array" ref="F5736">_xlfn.XLOOKUP(A5736&amp;C5736, $L$3:$L$410&amp;$M$3:$M$410,$O$3:$O$410, "kamiyama")</f>
        <v>5.8165389279365192</v>
      </c>
      <c r="G5736">
        <f t="shared" si="186"/>
        <v>4897</v>
      </c>
      <c r="H5736" s="2">
        <f t="shared" si="185"/>
        <v>28483.591130105135</v>
      </c>
    </row>
    <row r="5737" spans="1:8" x14ac:dyDescent="0.2">
      <c r="A5737">
        <v>2022</v>
      </c>
      <c r="B5737" t="s">
        <v>32</v>
      </c>
      <c r="C5737" t="s">
        <v>2</v>
      </c>
      <c r="D5737">
        <v>28655</v>
      </c>
      <c r="E5737">
        <v>3249845</v>
      </c>
      <c r="F5737" cm="1">
        <f t="array" ref="F5737">_xlfn.XLOOKUP(A5737&amp;C5737, $L$3:$L$410&amp;$M$3:$M$410,$O$3:$O$410, "kamiyama")</f>
        <v>6.3768214051652752</v>
      </c>
      <c r="G5737">
        <f t="shared" si="186"/>
        <v>4897</v>
      </c>
      <c r="H5737" s="2">
        <f t="shared" si="185"/>
        <v>31227.294421094353</v>
      </c>
    </row>
    <row r="5738" spans="1:8" x14ac:dyDescent="0.2">
      <c r="A5738">
        <v>2023</v>
      </c>
      <c r="B5738" t="s">
        <v>32</v>
      </c>
      <c r="C5738" t="s">
        <v>2</v>
      </c>
      <c r="D5738">
        <v>20231</v>
      </c>
      <c r="E5738">
        <v>3441106</v>
      </c>
      <c r="F5738" cm="1">
        <f t="array" ref="F5738">_xlfn.XLOOKUP(A5738&amp;C5738, $L$3:$L$410&amp;$M$3:$M$410,$O$3:$O$410, "kamiyama")</f>
        <v>6.7521123001997516</v>
      </c>
      <c r="G5738">
        <f t="shared" si="186"/>
        <v>4897</v>
      </c>
      <c r="H5738" s="2">
        <f t="shared" si="185"/>
        <v>33065.093934078184</v>
      </c>
    </row>
    <row r="5739" spans="1:8" x14ac:dyDescent="0.2">
      <c r="A5739">
        <v>2000</v>
      </c>
      <c r="B5739" t="s">
        <v>32</v>
      </c>
      <c r="C5739" t="s">
        <v>3</v>
      </c>
      <c r="D5739">
        <v>3578</v>
      </c>
      <c r="E5739">
        <v>733910</v>
      </c>
      <c r="F5739" cm="1">
        <f t="array" ref="F5739">_xlfn.XLOOKUP(A5739&amp;C5739, $L$3:$L$410&amp;$M$3:$M$410,$O$3:$O$410, "kamiyama")</f>
        <v>1</v>
      </c>
      <c r="G5739">
        <f t="shared" si="186"/>
        <v>3578</v>
      </c>
      <c r="H5739" s="2">
        <f t="shared" si="185"/>
        <v>3578</v>
      </c>
    </row>
    <row r="5740" spans="1:8" x14ac:dyDescent="0.2">
      <c r="A5740">
        <v>2001</v>
      </c>
      <c r="B5740" t="s">
        <v>32</v>
      </c>
      <c r="C5740" t="s">
        <v>3</v>
      </c>
      <c r="D5740">
        <v>2145</v>
      </c>
      <c r="E5740">
        <v>741755</v>
      </c>
      <c r="F5740" cm="1">
        <f t="array" ref="F5740">_xlfn.XLOOKUP(A5740&amp;C5740, $L$3:$L$410&amp;$M$3:$M$410,$O$3:$O$410, "kamiyama")</f>
        <v>1.0106893215789401</v>
      </c>
      <c r="G5740">
        <f t="shared" si="186"/>
        <v>3578</v>
      </c>
      <c r="H5740" s="2">
        <f t="shared" si="185"/>
        <v>3616.2463926094479</v>
      </c>
    </row>
    <row r="5741" spans="1:8" x14ac:dyDescent="0.2">
      <c r="A5741">
        <v>2002</v>
      </c>
      <c r="B5741" t="s">
        <v>32</v>
      </c>
      <c r="C5741" t="s">
        <v>3</v>
      </c>
      <c r="D5741">
        <v>3093</v>
      </c>
      <c r="E5741">
        <v>684041</v>
      </c>
      <c r="F5741" cm="1">
        <f t="array" ref="F5741">_xlfn.XLOOKUP(A5741&amp;C5741, $L$3:$L$410&amp;$M$3:$M$410,$O$3:$O$410, "kamiyama")</f>
        <v>0.93205025139322262</v>
      </c>
      <c r="G5741">
        <f t="shared" si="186"/>
        <v>3578</v>
      </c>
      <c r="H5741" s="2">
        <f t="shared" si="185"/>
        <v>3334.8757994849507</v>
      </c>
    </row>
    <row r="5742" spans="1:8" x14ac:dyDescent="0.2">
      <c r="A5742">
        <v>2003</v>
      </c>
      <c r="B5742" t="s">
        <v>32</v>
      </c>
      <c r="C5742" t="s">
        <v>3</v>
      </c>
      <c r="D5742">
        <v>1911</v>
      </c>
      <c r="E5742">
        <v>731168</v>
      </c>
      <c r="F5742" cm="1">
        <f t="array" ref="F5742">_xlfn.XLOOKUP(A5742&amp;C5742, $L$3:$L$410&amp;$M$3:$M$410,$O$3:$O$410, "kamiyama")</f>
        <v>0.99626384706571647</v>
      </c>
      <c r="G5742">
        <f t="shared" si="186"/>
        <v>3578</v>
      </c>
      <c r="H5742" s="2">
        <f t="shared" si="185"/>
        <v>3564.6320448011334</v>
      </c>
    </row>
    <row r="5743" spans="1:8" x14ac:dyDescent="0.2">
      <c r="A5743">
        <v>2004</v>
      </c>
      <c r="B5743" t="s">
        <v>32</v>
      </c>
      <c r="C5743" t="s">
        <v>3</v>
      </c>
      <c r="D5743">
        <v>3898</v>
      </c>
      <c r="E5743">
        <v>724784</v>
      </c>
      <c r="F5743" cm="1">
        <f t="array" ref="F5743">_xlfn.XLOOKUP(A5743&amp;C5743, $L$3:$L$410&amp;$M$3:$M$410,$O$3:$O$410, "kamiyama")</f>
        <v>0.98756523279421182</v>
      </c>
      <c r="G5743">
        <f t="shared" si="186"/>
        <v>3578</v>
      </c>
      <c r="H5743" s="2">
        <f t="shared" si="185"/>
        <v>3533.5084029376899</v>
      </c>
    </row>
    <row r="5744" spans="1:8" x14ac:dyDescent="0.2">
      <c r="A5744">
        <v>2005</v>
      </c>
      <c r="B5744" t="s">
        <v>32</v>
      </c>
      <c r="C5744" t="s">
        <v>3</v>
      </c>
      <c r="D5744">
        <v>1996</v>
      </c>
      <c r="E5744">
        <v>750817</v>
      </c>
      <c r="F5744" cm="1">
        <f t="array" ref="F5744">_xlfn.XLOOKUP(A5744&amp;C5744, $L$3:$L$410&amp;$M$3:$M$410,$O$3:$O$410, "kamiyama")</f>
        <v>1.0230368846316307</v>
      </c>
      <c r="G5744">
        <f t="shared" si="186"/>
        <v>3578</v>
      </c>
      <c r="H5744" s="2">
        <f t="shared" si="185"/>
        <v>3660.4259732119745</v>
      </c>
    </row>
    <row r="5745" spans="1:8" x14ac:dyDescent="0.2">
      <c r="A5745">
        <v>2006</v>
      </c>
      <c r="B5745" t="s">
        <v>32</v>
      </c>
      <c r="C5745" t="s">
        <v>3</v>
      </c>
      <c r="D5745">
        <v>2079</v>
      </c>
      <c r="E5745">
        <v>749575</v>
      </c>
      <c r="F5745" cm="1">
        <f t="array" ref="F5745">_xlfn.XLOOKUP(A5745&amp;C5745, $L$3:$L$410&amp;$M$3:$M$410,$O$3:$O$410, "kamiyama")</f>
        <v>1.0213445790355766</v>
      </c>
      <c r="G5745">
        <f t="shared" si="186"/>
        <v>3578</v>
      </c>
      <c r="H5745" s="2">
        <f t="shared" si="185"/>
        <v>3654.3709037892932</v>
      </c>
    </row>
    <row r="5746" spans="1:8" x14ac:dyDescent="0.2">
      <c r="A5746">
        <v>2007</v>
      </c>
      <c r="B5746" t="s">
        <v>32</v>
      </c>
      <c r="C5746" t="s">
        <v>3</v>
      </c>
      <c r="D5746">
        <v>2579</v>
      </c>
      <c r="E5746">
        <v>748335</v>
      </c>
      <c r="F5746" cm="1">
        <f t="array" ref="F5746">_xlfn.XLOOKUP(A5746&amp;C5746, $L$3:$L$410&amp;$M$3:$M$410,$O$3:$O$410, "kamiyama")</f>
        <v>1.0196549985693069</v>
      </c>
      <c r="G5746">
        <f t="shared" si="186"/>
        <v>3578</v>
      </c>
      <c r="H5746" s="2">
        <f t="shared" si="185"/>
        <v>3648.3255848809799</v>
      </c>
    </row>
    <row r="5747" spans="1:8" x14ac:dyDescent="0.2">
      <c r="A5747">
        <v>2008</v>
      </c>
      <c r="B5747" t="s">
        <v>32</v>
      </c>
      <c r="C5747" t="s">
        <v>3</v>
      </c>
      <c r="D5747">
        <v>3956</v>
      </c>
      <c r="E5747">
        <v>735103</v>
      </c>
      <c r="F5747" cm="1">
        <f t="array" ref="F5747">_xlfn.XLOOKUP(A5747&amp;C5747, $L$3:$L$410&amp;$M$3:$M$410,$O$3:$O$410, "kamiyama")</f>
        <v>1.0016255399163385</v>
      </c>
      <c r="G5747">
        <f t="shared" si="186"/>
        <v>3578</v>
      </c>
      <c r="H5747" s="2">
        <f t="shared" si="185"/>
        <v>3583.816181820659</v>
      </c>
    </row>
    <row r="5748" spans="1:8" x14ac:dyDescent="0.2">
      <c r="A5748">
        <v>2009</v>
      </c>
      <c r="B5748" t="s">
        <v>32</v>
      </c>
      <c r="C5748" t="s">
        <v>3</v>
      </c>
      <c r="D5748">
        <v>4134</v>
      </c>
      <c r="E5748">
        <v>736851</v>
      </c>
      <c r="F5748" cm="1">
        <f t="array" ref="F5748">_xlfn.XLOOKUP(A5748&amp;C5748, $L$3:$L$410&amp;$M$3:$M$410,$O$3:$O$410, "kamiyama")</f>
        <v>1.0040073033478218</v>
      </c>
      <c r="G5748">
        <f t="shared" si="186"/>
        <v>3578</v>
      </c>
      <c r="H5748" s="2">
        <f t="shared" si="185"/>
        <v>3592.3381313785067</v>
      </c>
    </row>
    <row r="5749" spans="1:8" x14ac:dyDescent="0.2">
      <c r="A5749">
        <v>2010</v>
      </c>
      <c r="B5749" t="s">
        <v>32</v>
      </c>
      <c r="C5749" t="s">
        <v>3</v>
      </c>
      <c r="D5749">
        <v>3031</v>
      </c>
      <c r="E5749">
        <v>708719</v>
      </c>
      <c r="F5749" cm="1">
        <f t="array" ref="F5749">_xlfn.XLOOKUP(A5749&amp;C5749, $L$3:$L$410&amp;$M$3:$M$410,$O$3:$O$410, "kamiyama")</f>
        <v>0.96567562780177407</v>
      </c>
      <c r="G5749">
        <f t="shared" si="186"/>
        <v>3578</v>
      </c>
      <c r="H5749" s="2">
        <f t="shared" si="185"/>
        <v>3455.1873962747477</v>
      </c>
    </row>
    <row r="5750" spans="1:8" x14ac:dyDescent="0.2">
      <c r="A5750">
        <v>2011</v>
      </c>
      <c r="B5750" t="s">
        <v>32</v>
      </c>
      <c r="C5750" t="s">
        <v>3</v>
      </c>
      <c r="D5750">
        <v>2042</v>
      </c>
      <c r="E5750">
        <v>712191</v>
      </c>
      <c r="F5750" cm="1">
        <f t="array" ref="F5750">_xlfn.XLOOKUP(A5750&amp;C5750, $L$3:$L$410&amp;$M$3:$M$410,$O$3:$O$410, "kamiyama")</f>
        <v>0.9704064531073292</v>
      </c>
      <c r="G5750">
        <f t="shared" si="186"/>
        <v>3578</v>
      </c>
      <c r="H5750" s="2">
        <f t="shared" si="185"/>
        <v>3472.1142892180237</v>
      </c>
    </row>
    <row r="5751" spans="1:8" x14ac:dyDescent="0.2">
      <c r="A5751">
        <v>2012</v>
      </c>
      <c r="B5751" t="s">
        <v>32</v>
      </c>
      <c r="C5751" t="s">
        <v>3</v>
      </c>
      <c r="D5751">
        <v>2436</v>
      </c>
      <c r="E5751">
        <v>704463</v>
      </c>
      <c r="F5751" cm="1">
        <f t="array" ref="F5751">_xlfn.XLOOKUP(A5751&amp;C5751, $L$3:$L$410&amp;$M$3:$M$410,$O$3:$O$410, "kamiyama")</f>
        <v>0.9598765516207709</v>
      </c>
      <c r="G5751">
        <f t="shared" si="186"/>
        <v>3578</v>
      </c>
      <c r="H5751" s="2">
        <f t="shared" si="185"/>
        <v>3434.4383016991183</v>
      </c>
    </row>
    <row r="5752" spans="1:8" x14ac:dyDescent="0.2">
      <c r="A5752">
        <v>2013</v>
      </c>
      <c r="B5752" t="s">
        <v>32</v>
      </c>
      <c r="C5752" t="s">
        <v>3</v>
      </c>
      <c r="D5752">
        <v>2458</v>
      </c>
      <c r="E5752">
        <v>773414</v>
      </c>
      <c r="F5752" cm="1">
        <f t="array" ref="F5752">_xlfn.XLOOKUP(A5752&amp;C5752, $L$3:$L$410&amp;$M$3:$M$410,$O$3:$O$410, "kamiyama")</f>
        <v>1.0538267634996117</v>
      </c>
      <c r="G5752">
        <f t="shared" si="186"/>
        <v>3578</v>
      </c>
      <c r="H5752" s="2">
        <f t="shared" si="185"/>
        <v>3770.5921598016107</v>
      </c>
    </row>
    <row r="5753" spans="1:8" x14ac:dyDescent="0.2">
      <c r="A5753">
        <v>2014</v>
      </c>
      <c r="B5753" t="s">
        <v>32</v>
      </c>
      <c r="C5753" t="s">
        <v>3</v>
      </c>
      <c r="D5753">
        <v>2242</v>
      </c>
      <c r="E5753">
        <v>739517</v>
      </c>
      <c r="F5753" cm="1">
        <f t="array" ref="F5753">_xlfn.XLOOKUP(A5753&amp;C5753, $L$3:$L$410&amp;$M$3:$M$410,$O$3:$O$410, "kamiyama")</f>
        <v>1.0076399013503019</v>
      </c>
      <c r="G5753">
        <f t="shared" si="186"/>
        <v>3578</v>
      </c>
      <c r="H5753" s="2">
        <f t="shared" si="185"/>
        <v>3605.3355670313804</v>
      </c>
    </row>
    <row r="5754" spans="1:8" x14ac:dyDescent="0.2">
      <c r="A5754">
        <v>2015</v>
      </c>
      <c r="B5754" t="s">
        <v>32</v>
      </c>
      <c r="C5754" t="s">
        <v>3</v>
      </c>
      <c r="D5754">
        <v>3940</v>
      </c>
      <c r="E5754">
        <v>761080</v>
      </c>
      <c r="F5754" cm="1">
        <f t="array" ref="F5754">_xlfn.XLOOKUP(A5754&amp;C5754, $L$3:$L$410&amp;$M$3:$M$410,$O$3:$O$410, "kamiyama")</f>
        <v>1.0370208881197966</v>
      </c>
      <c r="G5754">
        <f t="shared" si="186"/>
        <v>3578</v>
      </c>
      <c r="H5754" s="2">
        <f t="shared" si="185"/>
        <v>3710.4607376926324</v>
      </c>
    </row>
    <row r="5755" spans="1:8" x14ac:dyDescent="0.2">
      <c r="A5755">
        <v>2016</v>
      </c>
      <c r="B5755" t="s">
        <v>32</v>
      </c>
      <c r="C5755" t="s">
        <v>3</v>
      </c>
      <c r="D5755">
        <v>3415</v>
      </c>
      <c r="E5755">
        <v>743073</v>
      </c>
      <c r="F5755" cm="1">
        <f t="array" ref="F5755">_xlfn.XLOOKUP(A5755&amp;C5755, $L$3:$L$410&amp;$M$3:$M$410,$O$3:$O$410, "kamiyama")</f>
        <v>1.0124851821067979</v>
      </c>
      <c r="G5755">
        <f t="shared" si="186"/>
        <v>3578</v>
      </c>
      <c r="H5755" s="2">
        <f t="shared" si="185"/>
        <v>3622.671981578123</v>
      </c>
    </row>
    <row r="5756" spans="1:8" x14ac:dyDescent="0.2">
      <c r="A5756">
        <v>2017</v>
      </c>
      <c r="B5756" t="s">
        <v>32</v>
      </c>
      <c r="C5756" t="s">
        <v>3</v>
      </c>
      <c r="D5756">
        <v>2867</v>
      </c>
      <c r="E5756">
        <v>768023</v>
      </c>
      <c r="F5756" cm="1">
        <f t="array" ref="F5756">_xlfn.XLOOKUP(A5756&amp;C5756, $L$3:$L$410&amp;$M$3:$M$410,$O$3:$O$410, "kamiyama")</f>
        <v>1.0464811761660149</v>
      </c>
      <c r="G5756">
        <f t="shared" si="186"/>
        <v>3578</v>
      </c>
      <c r="H5756" s="2">
        <f t="shared" si="185"/>
        <v>3744.3096483220011</v>
      </c>
    </row>
    <row r="5757" spans="1:8" x14ac:dyDescent="0.2">
      <c r="A5757">
        <v>2018</v>
      </c>
      <c r="B5757" t="s">
        <v>32</v>
      </c>
      <c r="C5757" t="s">
        <v>3</v>
      </c>
      <c r="D5757">
        <v>3138</v>
      </c>
      <c r="E5757">
        <v>794405</v>
      </c>
      <c r="F5757" cm="1">
        <f t="array" ref="F5757">_xlfn.XLOOKUP(A5757&amp;C5757, $L$3:$L$410&amp;$M$3:$M$410,$O$3:$O$410, "kamiyama")</f>
        <v>1.0824283631507952</v>
      </c>
      <c r="G5757">
        <f t="shared" si="186"/>
        <v>3578</v>
      </c>
      <c r="H5757" s="2">
        <f t="shared" si="185"/>
        <v>3872.9286833535452</v>
      </c>
    </row>
    <row r="5758" spans="1:8" x14ac:dyDescent="0.2">
      <c r="A5758">
        <v>2019</v>
      </c>
      <c r="B5758" t="s">
        <v>32</v>
      </c>
      <c r="C5758" t="s">
        <v>3</v>
      </c>
      <c r="D5758">
        <v>4217</v>
      </c>
      <c r="E5758">
        <v>797148</v>
      </c>
      <c r="F5758" cm="1">
        <f t="array" ref="F5758">_xlfn.XLOOKUP(A5758&amp;C5758, $L$3:$L$410&amp;$M$3:$M$410,$O$3:$O$410, "kamiyama")</f>
        <v>1.0861658786499706</v>
      </c>
      <c r="G5758">
        <f t="shared" si="186"/>
        <v>3578</v>
      </c>
      <c r="H5758" s="2">
        <f t="shared" si="185"/>
        <v>3886.3015138095948</v>
      </c>
    </row>
    <row r="5759" spans="1:8" x14ac:dyDescent="0.2">
      <c r="A5759">
        <v>2020</v>
      </c>
      <c r="B5759" t="s">
        <v>32</v>
      </c>
      <c r="C5759" t="s">
        <v>3</v>
      </c>
      <c r="D5759">
        <v>5139</v>
      </c>
      <c r="E5759">
        <v>857696</v>
      </c>
      <c r="F5759" cm="1">
        <f t="array" ref="F5759">_xlfn.XLOOKUP(A5759&amp;C5759, $L$3:$L$410&amp;$M$3:$M$410,$O$3:$O$410, "kamiyama")</f>
        <v>1.1686664577400498</v>
      </c>
      <c r="G5759">
        <f t="shared" si="186"/>
        <v>3578</v>
      </c>
      <c r="H5759" s="2">
        <f t="shared" si="185"/>
        <v>4181.488585793898</v>
      </c>
    </row>
    <row r="5760" spans="1:8" x14ac:dyDescent="0.2">
      <c r="A5760">
        <v>2021</v>
      </c>
      <c r="B5760" t="s">
        <v>32</v>
      </c>
      <c r="C5760" t="s">
        <v>3</v>
      </c>
      <c r="D5760">
        <v>3378</v>
      </c>
      <c r="E5760">
        <v>823401</v>
      </c>
      <c r="F5760" cm="1">
        <f t="array" ref="F5760">_xlfn.XLOOKUP(A5760&amp;C5760, $L$3:$L$410&amp;$M$3:$M$410,$O$3:$O$410, "kamiyama")</f>
        <v>1.1219372947636632</v>
      </c>
      <c r="G5760">
        <f t="shared" si="186"/>
        <v>3578</v>
      </c>
      <c r="H5760" s="2">
        <f t="shared" si="185"/>
        <v>4014.2916406643872</v>
      </c>
    </row>
    <row r="5761" spans="1:8" x14ac:dyDescent="0.2">
      <c r="A5761">
        <v>2022</v>
      </c>
      <c r="B5761" t="s">
        <v>32</v>
      </c>
      <c r="C5761" t="s">
        <v>3</v>
      </c>
      <c r="D5761">
        <v>4235</v>
      </c>
      <c r="E5761">
        <v>828453</v>
      </c>
      <c r="F5761" cm="1">
        <f t="array" ref="F5761">_xlfn.XLOOKUP(A5761&amp;C5761, $L$3:$L$410&amp;$M$3:$M$410,$O$3:$O$410, "kamiyama")</f>
        <v>1.1288209725988201</v>
      </c>
      <c r="G5761">
        <f t="shared" si="186"/>
        <v>3578</v>
      </c>
      <c r="H5761" s="2">
        <f t="shared" si="185"/>
        <v>4038.921439958578</v>
      </c>
    </row>
    <row r="5762" spans="1:8" x14ac:dyDescent="0.2">
      <c r="A5762">
        <v>2023</v>
      </c>
      <c r="B5762" t="s">
        <v>32</v>
      </c>
      <c r="C5762" t="s">
        <v>3</v>
      </c>
      <c r="D5762">
        <v>3321</v>
      </c>
      <c r="E5762">
        <v>835829</v>
      </c>
      <c r="F5762" cm="1">
        <f t="array" ref="F5762">_xlfn.XLOOKUP(A5762&amp;C5762, $L$3:$L$410&amp;$M$3:$M$410,$O$3:$O$410, "kamiyama")</f>
        <v>1.1388712512433405</v>
      </c>
      <c r="G5762">
        <f t="shared" si="186"/>
        <v>3578</v>
      </c>
      <c r="H5762" s="2">
        <f t="shared" si="185"/>
        <v>4074.8813369486725</v>
      </c>
    </row>
    <row r="5763" spans="1:8" x14ac:dyDescent="0.2">
      <c r="A5763">
        <v>2000</v>
      </c>
      <c r="B5763" t="s">
        <v>32</v>
      </c>
      <c r="C5763" t="s">
        <v>4</v>
      </c>
      <c r="D5763">
        <v>5729</v>
      </c>
      <c r="E5763">
        <v>1549566</v>
      </c>
      <c r="F5763" cm="1">
        <f t="array" ref="F5763">_xlfn.XLOOKUP(A5763&amp;C5763, $L$3:$L$410&amp;$M$3:$M$410,$O$3:$O$410, "kamiyama")</f>
        <v>1</v>
      </c>
      <c r="G5763">
        <f t="shared" si="186"/>
        <v>5729</v>
      </c>
      <c r="H5763" s="2">
        <f t="shared" si="185"/>
        <v>5729</v>
      </c>
    </row>
    <row r="5764" spans="1:8" x14ac:dyDescent="0.2">
      <c r="A5764">
        <v>2001</v>
      </c>
      <c r="B5764" t="s">
        <v>32</v>
      </c>
      <c r="C5764" t="s">
        <v>4</v>
      </c>
      <c r="D5764">
        <v>7398</v>
      </c>
      <c r="E5764">
        <v>1763520</v>
      </c>
      <c r="F5764" cm="1">
        <f t="array" ref="F5764">_xlfn.XLOOKUP(A5764&amp;C5764, $L$3:$L$410&amp;$M$3:$M$410,$O$3:$O$410, "kamiyama")</f>
        <v>1.1380734992894785</v>
      </c>
      <c r="G5764">
        <f t="shared" si="186"/>
        <v>5729</v>
      </c>
      <c r="H5764" s="2">
        <f t="shared" ref="H5764:H5827" si="187">F5764*G5764</f>
        <v>6520.0230774294223</v>
      </c>
    </row>
    <row r="5765" spans="1:8" x14ac:dyDescent="0.2">
      <c r="A5765">
        <v>2002</v>
      </c>
      <c r="B5765" t="s">
        <v>32</v>
      </c>
      <c r="C5765" t="s">
        <v>4</v>
      </c>
      <c r="D5765">
        <v>4710</v>
      </c>
      <c r="E5765">
        <v>1868274</v>
      </c>
      <c r="F5765" cm="1">
        <f t="array" ref="F5765">_xlfn.XLOOKUP(A5765&amp;C5765, $L$3:$L$410&amp;$M$3:$M$410,$O$3:$O$410, "kamiyama")</f>
        <v>1.2056756536991649</v>
      </c>
      <c r="G5765">
        <f t="shared" ref="G5765:G5828" si="188">IF((A5765=2000),D5765,G5764)</f>
        <v>5729</v>
      </c>
      <c r="H5765" s="2">
        <f t="shared" si="187"/>
        <v>6907.315820042515</v>
      </c>
    </row>
    <row r="5766" spans="1:8" x14ac:dyDescent="0.2">
      <c r="A5766">
        <v>2003</v>
      </c>
      <c r="B5766" t="s">
        <v>32</v>
      </c>
      <c r="C5766" t="s">
        <v>4</v>
      </c>
      <c r="D5766">
        <v>3547</v>
      </c>
      <c r="E5766">
        <v>1970236</v>
      </c>
      <c r="F5766" cm="1">
        <f t="array" ref="F5766">_xlfn.XLOOKUP(A5766&amp;C5766, $L$3:$L$410&amp;$M$3:$M$410,$O$3:$O$410, "kamiyama")</f>
        <v>1.2714760132837195</v>
      </c>
      <c r="G5766">
        <f t="shared" si="188"/>
        <v>5729</v>
      </c>
      <c r="H5766" s="2">
        <f t="shared" si="187"/>
        <v>7284.286080102429</v>
      </c>
    </row>
    <row r="5767" spans="1:8" x14ac:dyDescent="0.2">
      <c r="A5767">
        <v>2004</v>
      </c>
      <c r="B5767" t="s">
        <v>32</v>
      </c>
      <c r="C5767" t="s">
        <v>4</v>
      </c>
      <c r="D5767">
        <v>6128</v>
      </c>
      <c r="E5767">
        <v>2025789</v>
      </c>
      <c r="F5767" cm="1">
        <f t="array" ref="F5767">_xlfn.XLOOKUP(A5767&amp;C5767, $L$3:$L$410&amp;$M$3:$M$410,$O$3:$O$410, "kamiyama")</f>
        <v>1.3073266966363486</v>
      </c>
      <c r="G5767">
        <f t="shared" si="188"/>
        <v>5729</v>
      </c>
      <c r="H5767" s="2">
        <f t="shared" si="187"/>
        <v>7489.6746450296414</v>
      </c>
    </row>
    <row r="5768" spans="1:8" x14ac:dyDescent="0.2">
      <c r="A5768">
        <v>2005</v>
      </c>
      <c r="B5768" t="s">
        <v>32</v>
      </c>
      <c r="C5768" t="s">
        <v>4</v>
      </c>
      <c r="D5768">
        <v>4753</v>
      </c>
      <c r="E5768">
        <v>2062022</v>
      </c>
      <c r="F5768" cm="1">
        <f t="array" ref="F5768">_xlfn.XLOOKUP(A5768&amp;C5768, $L$3:$L$410&amp;$M$3:$M$410,$O$3:$O$410, "kamiyama")</f>
        <v>1.3307093728179373</v>
      </c>
      <c r="G5768">
        <f t="shared" si="188"/>
        <v>5729</v>
      </c>
      <c r="H5768" s="2">
        <f t="shared" si="187"/>
        <v>7623.633996873963</v>
      </c>
    </row>
    <row r="5769" spans="1:8" x14ac:dyDescent="0.2">
      <c r="A5769">
        <v>2006</v>
      </c>
      <c r="B5769" t="s">
        <v>32</v>
      </c>
      <c r="C5769" t="s">
        <v>4</v>
      </c>
      <c r="D5769">
        <v>7384</v>
      </c>
      <c r="E5769">
        <v>2226606</v>
      </c>
      <c r="F5769" cm="1">
        <f t="array" ref="F5769">_xlfn.XLOOKUP(A5769&amp;C5769, $L$3:$L$410&amp;$M$3:$M$410,$O$3:$O$410, "kamiyama")</f>
        <v>1.4369223382547114</v>
      </c>
      <c r="G5769">
        <f t="shared" si="188"/>
        <v>5729</v>
      </c>
      <c r="H5769" s="2">
        <f t="shared" si="187"/>
        <v>8232.1280758612411</v>
      </c>
    </row>
    <row r="5770" spans="1:8" x14ac:dyDescent="0.2">
      <c r="A5770">
        <v>2007</v>
      </c>
      <c r="B5770" t="s">
        <v>32</v>
      </c>
      <c r="C5770" t="s">
        <v>4</v>
      </c>
      <c r="D5770">
        <v>5371</v>
      </c>
      <c r="E5770">
        <v>2223631</v>
      </c>
      <c r="F5770" cm="1">
        <f t="array" ref="F5770">_xlfn.XLOOKUP(A5770&amp;C5770, $L$3:$L$410&amp;$M$3:$M$410,$O$3:$O$410, "kamiyama")</f>
        <v>1.4350024458461272</v>
      </c>
      <c r="G5770">
        <f t="shared" si="188"/>
        <v>5729</v>
      </c>
      <c r="H5770" s="2">
        <f t="shared" si="187"/>
        <v>8221.1290122524624</v>
      </c>
    </row>
    <row r="5771" spans="1:8" x14ac:dyDescent="0.2">
      <c r="A5771">
        <v>2008</v>
      </c>
      <c r="B5771" t="s">
        <v>32</v>
      </c>
      <c r="C5771" t="s">
        <v>4</v>
      </c>
      <c r="D5771">
        <v>5673</v>
      </c>
      <c r="E5771">
        <v>2239807</v>
      </c>
      <c r="F5771" cm="1">
        <f t="array" ref="F5771">_xlfn.XLOOKUP(A5771&amp;C5771, $L$3:$L$410&amp;$M$3:$M$410,$O$3:$O$410, "kamiyama")</f>
        <v>1.445441497812936</v>
      </c>
      <c r="G5771">
        <f t="shared" si="188"/>
        <v>5729</v>
      </c>
      <c r="H5771" s="2">
        <f t="shared" si="187"/>
        <v>8280.9343409703106</v>
      </c>
    </row>
    <row r="5772" spans="1:8" x14ac:dyDescent="0.2">
      <c r="A5772">
        <v>2009</v>
      </c>
      <c r="B5772" t="s">
        <v>32</v>
      </c>
      <c r="C5772" t="s">
        <v>4</v>
      </c>
      <c r="D5772">
        <v>6591</v>
      </c>
      <c r="E5772">
        <v>2363195</v>
      </c>
      <c r="F5772" cm="1">
        <f t="array" ref="F5772">_xlfn.XLOOKUP(A5772&amp;C5772, $L$3:$L$410&amp;$M$3:$M$410,$O$3:$O$410, "kamiyama")</f>
        <v>1.5250689547912124</v>
      </c>
      <c r="G5772">
        <f t="shared" si="188"/>
        <v>5729</v>
      </c>
      <c r="H5772" s="2">
        <f t="shared" si="187"/>
        <v>8737.1200419988563</v>
      </c>
    </row>
    <row r="5773" spans="1:8" x14ac:dyDescent="0.2">
      <c r="A5773">
        <v>2010</v>
      </c>
      <c r="B5773" t="s">
        <v>32</v>
      </c>
      <c r="C5773" t="s">
        <v>4</v>
      </c>
      <c r="D5773">
        <v>7986</v>
      </c>
      <c r="E5773">
        <v>2458397</v>
      </c>
      <c r="F5773" cm="1">
        <f t="array" ref="F5773">_xlfn.XLOOKUP(A5773&amp;C5773, $L$3:$L$410&amp;$M$3:$M$410,$O$3:$O$410, "kamiyama")</f>
        <v>1.5865068025498752</v>
      </c>
      <c r="G5773">
        <f t="shared" si="188"/>
        <v>5729</v>
      </c>
      <c r="H5773" s="2">
        <f t="shared" si="187"/>
        <v>9089.0974718082343</v>
      </c>
    </row>
    <row r="5774" spans="1:8" x14ac:dyDescent="0.2">
      <c r="A5774">
        <v>2011</v>
      </c>
      <c r="B5774" t="s">
        <v>32</v>
      </c>
      <c r="C5774" t="s">
        <v>4</v>
      </c>
      <c r="D5774">
        <v>3918</v>
      </c>
      <c r="E5774">
        <v>2586191</v>
      </c>
      <c r="F5774" cm="1">
        <f t="array" ref="F5774">_xlfn.XLOOKUP(A5774&amp;C5774, $L$3:$L$410&amp;$M$3:$M$410,$O$3:$O$410, "kamiyama")</f>
        <v>1.6689776363188145</v>
      </c>
      <c r="G5774">
        <f t="shared" si="188"/>
        <v>5729</v>
      </c>
      <c r="H5774" s="2">
        <f t="shared" si="187"/>
        <v>9561.5728784704879</v>
      </c>
    </row>
    <row r="5775" spans="1:8" x14ac:dyDescent="0.2">
      <c r="A5775">
        <v>2012</v>
      </c>
      <c r="B5775" t="s">
        <v>32</v>
      </c>
      <c r="C5775" t="s">
        <v>4</v>
      </c>
      <c r="D5775">
        <v>6878</v>
      </c>
      <c r="E5775">
        <v>2590366</v>
      </c>
      <c r="F5775" cm="1">
        <f t="array" ref="F5775">_xlfn.XLOOKUP(A5775&amp;C5775, $L$3:$L$410&amp;$M$3:$M$410,$O$3:$O$410, "kamiyama")</f>
        <v>1.6716719391106929</v>
      </c>
      <c r="G5775">
        <f t="shared" si="188"/>
        <v>5729</v>
      </c>
      <c r="H5775" s="2">
        <f t="shared" si="187"/>
        <v>9577.0085391651592</v>
      </c>
    </row>
    <row r="5776" spans="1:8" x14ac:dyDescent="0.2">
      <c r="A5776">
        <v>2013</v>
      </c>
      <c r="B5776" t="s">
        <v>32</v>
      </c>
      <c r="C5776" t="s">
        <v>4</v>
      </c>
      <c r="D5776">
        <v>6762</v>
      </c>
      <c r="E5776">
        <v>2715514</v>
      </c>
      <c r="F5776" cm="1">
        <f t="array" ref="F5776">_xlfn.XLOOKUP(A5776&amp;C5776, $L$3:$L$410&amp;$M$3:$M$410,$O$3:$O$410, "kamiyama")</f>
        <v>1.7524351979844679</v>
      </c>
      <c r="G5776">
        <f t="shared" si="188"/>
        <v>5729</v>
      </c>
      <c r="H5776" s="2">
        <f t="shared" si="187"/>
        <v>10039.701249253016</v>
      </c>
    </row>
    <row r="5777" spans="1:8" x14ac:dyDescent="0.2">
      <c r="A5777">
        <v>2014</v>
      </c>
      <c r="B5777" t="s">
        <v>32</v>
      </c>
      <c r="C5777" t="s">
        <v>4</v>
      </c>
      <c r="D5777">
        <v>9053</v>
      </c>
      <c r="E5777">
        <v>2818610</v>
      </c>
      <c r="F5777" cm="1">
        <f t="array" ref="F5777">_xlfn.XLOOKUP(A5777&amp;C5777, $L$3:$L$410&amp;$M$3:$M$410,$O$3:$O$410, "kamiyama")</f>
        <v>1.8189673753812359</v>
      </c>
      <c r="G5777">
        <f t="shared" si="188"/>
        <v>5729</v>
      </c>
      <c r="H5777" s="2">
        <f t="shared" si="187"/>
        <v>10420.864093559101</v>
      </c>
    </row>
    <row r="5778" spans="1:8" x14ac:dyDescent="0.2">
      <c r="A5778">
        <v>2015</v>
      </c>
      <c r="B5778" t="s">
        <v>32</v>
      </c>
      <c r="C5778" t="s">
        <v>4</v>
      </c>
      <c r="D5778">
        <v>7817</v>
      </c>
      <c r="E5778">
        <v>2934890</v>
      </c>
      <c r="F5778" cm="1">
        <f t="array" ref="F5778">_xlfn.XLOOKUP(A5778&amp;C5778, $L$3:$L$410&amp;$M$3:$M$410,$O$3:$O$410, "kamiyama")</f>
        <v>1.894007741522465</v>
      </c>
      <c r="G5778">
        <f t="shared" si="188"/>
        <v>5729</v>
      </c>
      <c r="H5778" s="2">
        <f t="shared" si="187"/>
        <v>10850.770351182202</v>
      </c>
    </row>
    <row r="5779" spans="1:8" x14ac:dyDescent="0.2">
      <c r="A5779">
        <v>2016</v>
      </c>
      <c r="B5779" t="s">
        <v>32</v>
      </c>
      <c r="C5779" t="s">
        <v>4</v>
      </c>
      <c r="D5779">
        <v>6744</v>
      </c>
      <c r="E5779">
        <v>2959310</v>
      </c>
      <c r="F5779" cm="1">
        <f t="array" ref="F5779">_xlfn.XLOOKUP(A5779&amp;C5779, $L$3:$L$410&amp;$M$3:$M$410,$O$3:$O$410, "kamiyama")</f>
        <v>1.9097669928225065</v>
      </c>
      <c r="G5779">
        <f t="shared" si="188"/>
        <v>5729</v>
      </c>
      <c r="H5779" s="2">
        <f t="shared" si="187"/>
        <v>10941.05510188014</v>
      </c>
    </row>
    <row r="5780" spans="1:8" x14ac:dyDescent="0.2">
      <c r="A5780">
        <v>2017</v>
      </c>
      <c r="B5780" t="s">
        <v>32</v>
      </c>
      <c r="C5780" t="s">
        <v>4</v>
      </c>
      <c r="D5780">
        <v>9646</v>
      </c>
      <c r="E5780">
        <v>3134231</v>
      </c>
      <c r="F5780" cm="1">
        <f t="array" ref="F5780">_xlfn.XLOOKUP(A5780&amp;C5780, $L$3:$L$410&amp;$M$3:$M$410,$O$3:$O$410, "kamiyama")</f>
        <v>2.0226508583693756</v>
      </c>
      <c r="G5780">
        <f t="shared" si="188"/>
        <v>5729</v>
      </c>
      <c r="H5780" s="2">
        <f t="shared" si="187"/>
        <v>11587.766767598154</v>
      </c>
    </row>
    <row r="5781" spans="1:8" x14ac:dyDescent="0.2">
      <c r="A5781">
        <v>2018</v>
      </c>
      <c r="B5781" t="s">
        <v>32</v>
      </c>
      <c r="C5781" t="s">
        <v>4</v>
      </c>
      <c r="D5781">
        <v>11605</v>
      </c>
      <c r="E5781">
        <v>3197990</v>
      </c>
      <c r="F5781" cm="1">
        <f t="array" ref="F5781">_xlfn.XLOOKUP(A5781&amp;C5781, $L$3:$L$410&amp;$M$3:$M$410,$O$3:$O$410, "kamiyama")</f>
        <v>2.0637972180597663</v>
      </c>
      <c r="G5781">
        <f t="shared" si="188"/>
        <v>5729</v>
      </c>
      <c r="H5781" s="2">
        <f t="shared" si="187"/>
        <v>11823.494262264401</v>
      </c>
    </row>
    <row r="5782" spans="1:8" x14ac:dyDescent="0.2">
      <c r="A5782">
        <v>2019</v>
      </c>
      <c r="B5782" t="s">
        <v>32</v>
      </c>
      <c r="C5782" t="s">
        <v>4</v>
      </c>
      <c r="D5782">
        <v>9231</v>
      </c>
      <c r="E5782">
        <v>3225036</v>
      </c>
      <c r="F5782" cm="1">
        <f t="array" ref="F5782">_xlfn.XLOOKUP(A5782&amp;C5782, $L$3:$L$410&amp;$M$3:$M$410,$O$3:$O$410, "kamiyama")</f>
        <v>2.0812511374152503</v>
      </c>
      <c r="G5782">
        <f t="shared" si="188"/>
        <v>5729</v>
      </c>
      <c r="H5782" s="2">
        <f t="shared" si="187"/>
        <v>11923.487766251968</v>
      </c>
    </row>
    <row r="5783" spans="1:8" x14ac:dyDescent="0.2">
      <c r="A5783">
        <v>2020</v>
      </c>
      <c r="B5783" t="s">
        <v>32</v>
      </c>
      <c r="C5783" t="s">
        <v>4</v>
      </c>
      <c r="D5783">
        <v>7953</v>
      </c>
      <c r="E5783">
        <v>3230814</v>
      </c>
      <c r="F5783" cm="1">
        <f t="array" ref="F5783">_xlfn.XLOOKUP(A5783&amp;C5783, $L$3:$L$410&amp;$M$3:$M$410,$O$3:$O$410, "kamiyama")</f>
        <v>2.0849799234108133</v>
      </c>
      <c r="G5783">
        <f t="shared" si="188"/>
        <v>5729</v>
      </c>
      <c r="H5783" s="2">
        <f t="shared" si="187"/>
        <v>11944.84998122055</v>
      </c>
    </row>
    <row r="5784" spans="1:8" x14ac:dyDescent="0.2">
      <c r="A5784">
        <v>2021</v>
      </c>
      <c r="B5784" t="s">
        <v>32</v>
      </c>
      <c r="C5784" t="s">
        <v>4</v>
      </c>
      <c r="D5784">
        <v>9189</v>
      </c>
      <c r="E5784">
        <v>3250215</v>
      </c>
      <c r="F5784" cm="1">
        <f t="array" ref="F5784">_xlfn.XLOOKUP(A5784&amp;C5784, $L$3:$L$410&amp;$M$3:$M$410,$O$3:$O$410, "kamiyama")</f>
        <v>2.0975002032827255</v>
      </c>
      <c r="G5784">
        <f t="shared" si="188"/>
        <v>5729</v>
      </c>
      <c r="H5784" s="2">
        <f t="shared" si="187"/>
        <v>12016.578664606734</v>
      </c>
    </row>
    <row r="5785" spans="1:8" x14ac:dyDescent="0.2">
      <c r="A5785">
        <v>2022</v>
      </c>
      <c r="B5785" t="s">
        <v>32</v>
      </c>
      <c r="C5785" t="s">
        <v>4</v>
      </c>
      <c r="D5785">
        <v>10328</v>
      </c>
      <c r="E5785">
        <v>3311684</v>
      </c>
      <c r="F5785" cm="1">
        <f t="array" ref="F5785">_xlfn.XLOOKUP(A5785&amp;C5785, $L$3:$L$410&amp;$M$3:$M$410,$O$3:$O$410, "kamiyama")</f>
        <v>2.1371687298249959</v>
      </c>
      <c r="G5785">
        <f t="shared" si="188"/>
        <v>5729</v>
      </c>
      <c r="H5785" s="2">
        <f t="shared" si="187"/>
        <v>12243.839653167403</v>
      </c>
    </row>
    <row r="5786" spans="1:8" x14ac:dyDescent="0.2">
      <c r="A5786">
        <v>2023</v>
      </c>
      <c r="B5786" t="s">
        <v>32</v>
      </c>
      <c r="C5786" t="s">
        <v>4</v>
      </c>
      <c r="D5786">
        <v>9623</v>
      </c>
      <c r="E5786">
        <v>3334124</v>
      </c>
      <c r="F5786" cm="1">
        <f t="array" ref="F5786">_xlfn.XLOOKUP(A5786&amp;C5786, $L$3:$L$410&amp;$M$3:$M$410,$O$3:$O$410, "kamiyama")</f>
        <v>2.151650203992602</v>
      </c>
      <c r="G5786">
        <f t="shared" si="188"/>
        <v>5729</v>
      </c>
      <c r="H5786" s="2">
        <f t="shared" si="187"/>
        <v>12326.804018673616</v>
      </c>
    </row>
    <row r="5787" spans="1:8" x14ac:dyDescent="0.2">
      <c r="A5787">
        <v>2000</v>
      </c>
      <c r="B5787" t="s">
        <v>32</v>
      </c>
      <c r="C5787" t="s">
        <v>5</v>
      </c>
      <c r="D5787">
        <v>3394</v>
      </c>
      <c r="E5787">
        <v>975710</v>
      </c>
      <c r="F5787" cm="1">
        <f t="array" ref="F5787">_xlfn.XLOOKUP(A5787&amp;C5787, $L$3:$L$410&amp;$M$3:$M$410,$O$3:$O$410, "kamiyama")</f>
        <v>1</v>
      </c>
      <c r="G5787">
        <f t="shared" si="188"/>
        <v>3394</v>
      </c>
      <c r="H5787" s="2">
        <f t="shared" si="187"/>
        <v>3394</v>
      </c>
    </row>
    <row r="5788" spans="1:8" x14ac:dyDescent="0.2">
      <c r="A5788">
        <v>2001</v>
      </c>
      <c r="B5788" t="s">
        <v>32</v>
      </c>
      <c r="C5788" t="s">
        <v>5</v>
      </c>
      <c r="D5788">
        <v>445</v>
      </c>
      <c r="E5788">
        <v>1038118</v>
      </c>
      <c r="F5788" cm="1">
        <f t="array" ref="F5788">_xlfn.XLOOKUP(A5788&amp;C5788, $L$3:$L$410&amp;$M$3:$M$410,$O$3:$O$410, "kamiyama")</f>
        <v>1.0639616279427289</v>
      </c>
      <c r="G5788">
        <f t="shared" si="188"/>
        <v>3394</v>
      </c>
      <c r="H5788" s="2">
        <f t="shared" si="187"/>
        <v>3611.0857652376217</v>
      </c>
    </row>
    <row r="5789" spans="1:8" x14ac:dyDescent="0.2">
      <c r="A5789">
        <v>2002</v>
      </c>
      <c r="B5789" t="s">
        <v>32</v>
      </c>
      <c r="C5789" t="s">
        <v>5</v>
      </c>
      <c r="D5789">
        <v>1882</v>
      </c>
      <c r="E5789">
        <v>1076949</v>
      </c>
      <c r="F5789" cm="1">
        <f t="array" ref="F5789">_xlfn.XLOOKUP(A5789&amp;C5789, $L$3:$L$410&amp;$M$3:$M$410,$O$3:$O$410, "kamiyama")</f>
        <v>1.1037593137305142</v>
      </c>
      <c r="G5789">
        <f t="shared" si="188"/>
        <v>3394</v>
      </c>
      <c r="H5789" s="2">
        <f t="shared" si="187"/>
        <v>3746.1591108013649</v>
      </c>
    </row>
    <row r="5790" spans="1:8" x14ac:dyDescent="0.2">
      <c r="A5790">
        <v>2003</v>
      </c>
      <c r="B5790" t="s">
        <v>32</v>
      </c>
      <c r="C5790" t="s">
        <v>5</v>
      </c>
      <c r="D5790">
        <v>138</v>
      </c>
      <c r="E5790">
        <v>1083372</v>
      </c>
      <c r="F5790" cm="1">
        <f t="array" ref="F5790">_xlfn.XLOOKUP(A5790&amp;C5790, $L$3:$L$410&amp;$M$3:$M$410,$O$3:$O$410, "kamiyama")</f>
        <v>1.1103422123376823</v>
      </c>
      <c r="G5790">
        <f t="shared" si="188"/>
        <v>3394</v>
      </c>
      <c r="H5790" s="2">
        <f t="shared" si="187"/>
        <v>3768.5014686740938</v>
      </c>
    </row>
    <row r="5791" spans="1:8" x14ac:dyDescent="0.2">
      <c r="A5791">
        <v>2004</v>
      </c>
      <c r="B5791" t="s">
        <v>32</v>
      </c>
      <c r="C5791" t="s">
        <v>5</v>
      </c>
      <c r="D5791">
        <v>895</v>
      </c>
      <c r="E5791">
        <v>1124334</v>
      </c>
      <c r="F5791" cm="1">
        <f t="array" ref="F5791">_xlfn.XLOOKUP(A5791&amp;C5791, $L$3:$L$410&amp;$M$3:$M$410,$O$3:$O$410, "kamiyama")</f>
        <v>1.1523239487142696</v>
      </c>
      <c r="G5791">
        <f t="shared" si="188"/>
        <v>3394</v>
      </c>
      <c r="H5791" s="2">
        <f t="shared" si="187"/>
        <v>3910.9874819362308</v>
      </c>
    </row>
    <row r="5792" spans="1:8" x14ac:dyDescent="0.2">
      <c r="A5792">
        <v>2005</v>
      </c>
      <c r="B5792" t="s">
        <v>32</v>
      </c>
      <c r="C5792" t="s">
        <v>5</v>
      </c>
      <c r="D5792">
        <v>324</v>
      </c>
      <c r="E5792">
        <v>1114530</v>
      </c>
      <c r="F5792" cm="1">
        <f t="array" ref="F5792">_xlfn.XLOOKUP(A5792&amp;C5792, $L$3:$L$410&amp;$M$3:$M$410,$O$3:$O$410, "kamiyama")</f>
        <v>1.1422758811532114</v>
      </c>
      <c r="G5792">
        <f t="shared" si="188"/>
        <v>3394</v>
      </c>
      <c r="H5792" s="2">
        <f t="shared" si="187"/>
        <v>3876.8843406339997</v>
      </c>
    </row>
    <row r="5793" spans="1:8" x14ac:dyDescent="0.2">
      <c r="A5793">
        <v>2006</v>
      </c>
      <c r="B5793" t="s">
        <v>32</v>
      </c>
      <c r="C5793" t="s">
        <v>5</v>
      </c>
      <c r="D5793">
        <v>74</v>
      </c>
      <c r="E5793">
        <v>1110744</v>
      </c>
      <c r="F5793" cm="1">
        <f t="array" ref="F5793">_xlfn.XLOOKUP(A5793&amp;C5793, $L$3:$L$410&amp;$M$3:$M$410,$O$3:$O$410, "kamiyama")</f>
        <v>1.138395629849033</v>
      </c>
      <c r="G5793">
        <f t="shared" si="188"/>
        <v>3394</v>
      </c>
      <c r="H5793" s="2">
        <f t="shared" si="187"/>
        <v>3863.7147677076177</v>
      </c>
    </row>
    <row r="5794" spans="1:8" x14ac:dyDescent="0.2">
      <c r="A5794">
        <v>2007</v>
      </c>
      <c r="B5794" t="s">
        <v>32</v>
      </c>
      <c r="C5794" t="s">
        <v>5</v>
      </c>
      <c r="D5794">
        <v>718</v>
      </c>
      <c r="E5794">
        <v>1136229</v>
      </c>
      <c r="F5794" cm="1">
        <f t="array" ref="F5794">_xlfn.XLOOKUP(A5794&amp;C5794, $L$3:$L$410&amp;$M$3:$M$410,$O$3:$O$410, "kamiyama")</f>
        <v>1.1645150710764469</v>
      </c>
      <c r="G5794">
        <f t="shared" si="188"/>
        <v>3394</v>
      </c>
      <c r="H5794" s="2">
        <f t="shared" si="187"/>
        <v>3952.3641512334607</v>
      </c>
    </row>
    <row r="5795" spans="1:8" x14ac:dyDescent="0.2">
      <c r="A5795">
        <v>2008</v>
      </c>
      <c r="B5795" t="s">
        <v>32</v>
      </c>
      <c r="C5795" t="s">
        <v>5</v>
      </c>
      <c r="D5795">
        <v>1388</v>
      </c>
      <c r="E5795">
        <v>1154397</v>
      </c>
      <c r="F5795" cm="1">
        <f t="array" ref="F5795">_xlfn.XLOOKUP(A5795&amp;C5795, $L$3:$L$410&amp;$M$3:$M$410,$O$3:$O$410, "kamiyama")</f>
        <v>1.1831353578419816</v>
      </c>
      <c r="G5795">
        <f t="shared" si="188"/>
        <v>3394</v>
      </c>
      <c r="H5795" s="2">
        <f t="shared" si="187"/>
        <v>4015.5614045156858</v>
      </c>
    </row>
    <row r="5796" spans="1:8" x14ac:dyDescent="0.2">
      <c r="A5796">
        <v>2009</v>
      </c>
      <c r="B5796" t="s">
        <v>32</v>
      </c>
      <c r="C5796" t="s">
        <v>5</v>
      </c>
      <c r="D5796">
        <v>557</v>
      </c>
      <c r="E5796">
        <v>1146650</v>
      </c>
      <c r="F5796" cm="1">
        <f t="array" ref="F5796">_xlfn.XLOOKUP(A5796&amp;C5796, $L$3:$L$410&amp;$M$3:$M$410,$O$3:$O$410, "kamiyama")</f>
        <v>1.1751954986625124</v>
      </c>
      <c r="G5796">
        <f t="shared" si="188"/>
        <v>3394</v>
      </c>
      <c r="H5796" s="2">
        <f t="shared" si="187"/>
        <v>3988.6135224605669</v>
      </c>
    </row>
    <row r="5797" spans="1:8" x14ac:dyDescent="0.2">
      <c r="A5797">
        <v>2010</v>
      </c>
      <c r="B5797" t="s">
        <v>32</v>
      </c>
      <c r="C5797" t="s">
        <v>5</v>
      </c>
      <c r="D5797">
        <v>1241</v>
      </c>
      <c r="E5797">
        <v>1226966</v>
      </c>
      <c r="F5797" cm="1">
        <f t="array" ref="F5797">_xlfn.XLOOKUP(A5797&amp;C5797, $L$3:$L$410&amp;$M$3:$M$410,$O$3:$O$410, "kamiyama")</f>
        <v>1.2575109407508378</v>
      </c>
      <c r="G5797">
        <f t="shared" si="188"/>
        <v>3394</v>
      </c>
      <c r="H5797" s="2">
        <f t="shared" si="187"/>
        <v>4267.9921329083436</v>
      </c>
    </row>
    <row r="5798" spans="1:8" x14ac:dyDescent="0.2">
      <c r="A5798">
        <v>2011</v>
      </c>
      <c r="B5798" t="s">
        <v>32</v>
      </c>
      <c r="C5798" t="s">
        <v>5</v>
      </c>
      <c r="D5798">
        <v>420</v>
      </c>
      <c r="E5798">
        <v>1203508</v>
      </c>
      <c r="F5798" cm="1">
        <f t="array" ref="F5798">_xlfn.XLOOKUP(A5798&amp;C5798, $L$3:$L$410&amp;$M$3:$M$410,$O$3:$O$410, "kamiyama")</f>
        <v>1.2334689610642506</v>
      </c>
      <c r="G5798">
        <f t="shared" si="188"/>
        <v>3394</v>
      </c>
      <c r="H5798" s="2">
        <f t="shared" si="187"/>
        <v>4186.3936538520666</v>
      </c>
    </row>
    <row r="5799" spans="1:8" x14ac:dyDescent="0.2">
      <c r="A5799">
        <v>2012</v>
      </c>
      <c r="B5799" t="s">
        <v>32</v>
      </c>
      <c r="C5799" t="s">
        <v>5</v>
      </c>
      <c r="D5799">
        <v>342</v>
      </c>
      <c r="E5799">
        <v>1278065</v>
      </c>
      <c r="F5799" cm="1">
        <f t="array" ref="F5799">_xlfn.XLOOKUP(A5799&amp;C5799, $L$3:$L$410&amp;$M$3:$M$410,$O$3:$O$410, "kamiyama")</f>
        <v>1.3098820346209428</v>
      </c>
      <c r="G5799">
        <f t="shared" si="188"/>
        <v>3394</v>
      </c>
      <c r="H5799" s="2">
        <f t="shared" si="187"/>
        <v>4445.7396255034801</v>
      </c>
    </row>
    <row r="5800" spans="1:8" x14ac:dyDescent="0.2">
      <c r="A5800">
        <v>2013</v>
      </c>
      <c r="B5800" t="s">
        <v>32</v>
      </c>
      <c r="C5800" t="s">
        <v>5</v>
      </c>
      <c r="D5800">
        <v>1114</v>
      </c>
      <c r="E5800">
        <v>1334969</v>
      </c>
      <c r="F5800" cm="1">
        <f t="array" ref="F5800">_xlfn.XLOOKUP(A5800&amp;C5800, $L$3:$L$410&amp;$M$3:$M$410,$O$3:$O$410, "kamiyama")</f>
        <v>1.3682026421785161</v>
      </c>
      <c r="G5800">
        <f t="shared" si="188"/>
        <v>3394</v>
      </c>
      <c r="H5800" s="2">
        <f t="shared" si="187"/>
        <v>4643.6797675538837</v>
      </c>
    </row>
    <row r="5801" spans="1:8" x14ac:dyDescent="0.2">
      <c r="A5801">
        <v>2014</v>
      </c>
      <c r="B5801" t="s">
        <v>32</v>
      </c>
      <c r="C5801" t="s">
        <v>5</v>
      </c>
      <c r="D5801">
        <v>1033</v>
      </c>
      <c r="E5801">
        <v>1347880</v>
      </c>
      <c r="F5801" cm="1">
        <f t="array" ref="F5801">_xlfn.XLOOKUP(A5801&amp;C5801, $L$3:$L$410&amp;$M$3:$M$410,$O$3:$O$410, "kamiyama")</f>
        <v>1.3814350575478369</v>
      </c>
      <c r="G5801">
        <f t="shared" si="188"/>
        <v>3394</v>
      </c>
      <c r="H5801" s="2">
        <f t="shared" si="187"/>
        <v>4688.5905853173581</v>
      </c>
    </row>
    <row r="5802" spans="1:8" x14ac:dyDescent="0.2">
      <c r="A5802">
        <v>2015</v>
      </c>
      <c r="B5802" t="s">
        <v>32</v>
      </c>
      <c r="C5802" t="s">
        <v>5</v>
      </c>
      <c r="D5802">
        <v>978</v>
      </c>
      <c r="E5802">
        <v>1417317</v>
      </c>
      <c r="F5802" cm="1">
        <f t="array" ref="F5802">_xlfn.XLOOKUP(A5802&amp;C5802, $L$3:$L$410&amp;$M$3:$M$410,$O$3:$O$410, "kamiyama")</f>
        <v>1.4526006702811287</v>
      </c>
      <c r="G5802">
        <f t="shared" si="188"/>
        <v>3394</v>
      </c>
      <c r="H5802" s="2">
        <f t="shared" si="187"/>
        <v>4930.1266749341512</v>
      </c>
    </row>
    <row r="5803" spans="1:8" x14ac:dyDescent="0.2">
      <c r="A5803">
        <v>2016</v>
      </c>
      <c r="B5803" t="s">
        <v>32</v>
      </c>
      <c r="C5803" t="s">
        <v>5</v>
      </c>
      <c r="D5803">
        <v>1086</v>
      </c>
      <c r="E5803">
        <v>1479227</v>
      </c>
      <c r="F5803" cm="1">
        <f t="array" ref="F5803">_xlfn.XLOOKUP(A5803&amp;C5803, $L$3:$L$410&amp;$M$3:$M$410,$O$3:$O$410, "kamiyama")</f>
        <v>1.5160519006672064</v>
      </c>
      <c r="G5803">
        <f t="shared" si="188"/>
        <v>3394</v>
      </c>
      <c r="H5803" s="2">
        <f t="shared" si="187"/>
        <v>5145.4801508644987</v>
      </c>
    </row>
    <row r="5804" spans="1:8" x14ac:dyDescent="0.2">
      <c r="A5804">
        <v>2017</v>
      </c>
      <c r="B5804" t="s">
        <v>32</v>
      </c>
      <c r="C5804" t="s">
        <v>5</v>
      </c>
      <c r="D5804">
        <v>788</v>
      </c>
      <c r="E5804">
        <v>1485146</v>
      </c>
      <c r="F5804" cm="1">
        <f t="array" ref="F5804">_xlfn.XLOOKUP(A5804&amp;C5804, $L$3:$L$410&amp;$M$3:$M$410,$O$3:$O$410, "kamiyama")</f>
        <v>1.5221182523495711</v>
      </c>
      <c r="G5804">
        <f t="shared" si="188"/>
        <v>3394</v>
      </c>
      <c r="H5804" s="2">
        <f t="shared" si="187"/>
        <v>5166.0693484744443</v>
      </c>
    </row>
    <row r="5805" spans="1:8" x14ac:dyDescent="0.2">
      <c r="A5805">
        <v>2018</v>
      </c>
      <c r="B5805" t="s">
        <v>32</v>
      </c>
      <c r="C5805" t="s">
        <v>5</v>
      </c>
      <c r="D5805">
        <v>934</v>
      </c>
      <c r="E5805">
        <v>1596732</v>
      </c>
      <c r="F5805" cm="1">
        <f t="array" ref="F5805">_xlfn.XLOOKUP(A5805&amp;C5805, $L$3:$L$410&amp;$M$3:$M$410,$O$3:$O$410, "kamiyama")</f>
        <v>1.6364821514589376</v>
      </c>
      <c r="G5805">
        <f t="shared" si="188"/>
        <v>3394</v>
      </c>
      <c r="H5805" s="2">
        <f t="shared" si="187"/>
        <v>5554.2204220516342</v>
      </c>
    </row>
    <row r="5806" spans="1:8" x14ac:dyDescent="0.2">
      <c r="A5806">
        <v>2019</v>
      </c>
      <c r="B5806" t="s">
        <v>32</v>
      </c>
      <c r="C5806" t="s">
        <v>5</v>
      </c>
      <c r="D5806">
        <v>1051</v>
      </c>
      <c r="E5806">
        <v>1656326</v>
      </c>
      <c r="F5806" cm="1">
        <f t="array" ref="F5806">_xlfn.XLOOKUP(A5806&amp;C5806, $L$3:$L$410&amp;$M$3:$M$410,$O$3:$O$410, "kamiyama")</f>
        <v>1.6975597257381805</v>
      </c>
      <c r="G5806">
        <f t="shared" si="188"/>
        <v>3394</v>
      </c>
      <c r="H5806" s="2">
        <f t="shared" si="187"/>
        <v>5761.5177091553842</v>
      </c>
    </row>
    <row r="5807" spans="1:8" x14ac:dyDescent="0.2">
      <c r="A5807">
        <v>2020</v>
      </c>
      <c r="B5807" t="s">
        <v>32</v>
      </c>
      <c r="C5807" t="s">
        <v>5</v>
      </c>
      <c r="D5807">
        <v>849</v>
      </c>
      <c r="E5807">
        <v>1717512</v>
      </c>
      <c r="F5807" cm="1">
        <f t="array" ref="F5807">_xlfn.XLOOKUP(A5807&amp;C5807, $L$3:$L$410&amp;$M$3:$M$410,$O$3:$O$410, "kamiyama")</f>
        <v>1.7602689323671992</v>
      </c>
      <c r="G5807">
        <f t="shared" si="188"/>
        <v>3394</v>
      </c>
      <c r="H5807" s="2">
        <f t="shared" si="187"/>
        <v>5974.3527564542737</v>
      </c>
    </row>
    <row r="5808" spans="1:8" x14ac:dyDescent="0.2">
      <c r="A5808">
        <v>2021</v>
      </c>
      <c r="B5808" t="s">
        <v>32</v>
      </c>
      <c r="C5808" t="s">
        <v>5</v>
      </c>
      <c r="D5808">
        <v>1584</v>
      </c>
      <c r="E5808">
        <v>1712437</v>
      </c>
      <c r="F5808" cm="1">
        <f t="array" ref="F5808">_xlfn.XLOOKUP(A5808&amp;C5808, $L$3:$L$410&amp;$M$3:$M$410,$O$3:$O$410, "kamiyama")</f>
        <v>1.7550675918049421</v>
      </c>
      <c r="G5808">
        <f t="shared" si="188"/>
        <v>3394</v>
      </c>
      <c r="H5808" s="2">
        <f t="shared" si="187"/>
        <v>5956.6994065859735</v>
      </c>
    </row>
    <row r="5809" spans="1:8" x14ac:dyDescent="0.2">
      <c r="A5809">
        <v>2022</v>
      </c>
      <c r="B5809" t="s">
        <v>32</v>
      </c>
      <c r="C5809" t="s">
        <v>5</v>
      </c>
      <c r="D5809">
        <v>1198</v>
      </c>
      <c r="E5809">
        <v>1678965</v>
      </c>
      <c r="F5809" cm="1">
        <f t="array" ref="F5809">_xlfn.XLOOKUP(A5809&amp;C5809, $L$3:$L$410&amp;$M$3:$M$410,$O$3:$O$410, "kamiyama")</f>
        <v>1.7207623166719619</v>
      </c>
      <c r="G5809">
        <f t="shared" si="188"/>
        <v>3394</v>
      </c>
      <c r="H5809" s="2">
        <f t="shared" si="187"/>
        <v>5840.2673027846386</v>
      </c>
    </row>
    <row r="5810" spans="1:8" x14ac:dyDescent="0.2">
      <c r="A5810">
        <v>2023</v>
      </c>
      <c r="B5810" t="s">
        <v>32</v>
      </c>
      <c r="C5810" t="s">
        <v>5</v>
      </c>
      <c r="D5810">
        <v>953</v>
      </c>
      <c r="E5810">
        <v>1668499</v>
      </c>
      <c r="F5810" cm="1">
        <f t="array" ref="F5810">_xlfn.XLOOKUP(A5810&amp;C5810, $L$3:$L$410&amp;$M$3:$M$410,$O$3:$O$410, "kamiyama")</f>
        <v>1.7100357688247532</v>
      </c>
      <c r="G5810">
        <f t="shared" si="188"/>
        <v>3394</v>
      </c>
      <c r="H5810" s="2">
        <f t="shared" si="187"/>
        <v>5803.8613993912122</v>
      </c>
    </row>
    <row r="5811" spans="1:8" x14ac:dyDescent="0.2">
      <c r="A5811">
        <v>2000</v>
      </c>
      <c r="B5811" t="s">
        <v>32</v>
      </c>
      <c r="C5811" t="s">
        <v>6</v>
      </c>
      <c r="D5811">
        <v>610</v>
      </c>
      <c r="E5811">
        <v>360968</v>
      </c>
      <c r="F5811" cm="1">
        <f t="array" ref="F5811">_xlfn.XLOOKUP(A5811&amp;C5811, $L$3:$L$410&amp;$M$3:$M$410,$O$3:$O$410, "kamiyama")</f>
        <v>1</v>
      </c>
      <c r="G5811">
        <f t="shared" si="188"/>
        <v>610</v>
      </c>
      <c r="H5811" s="2">
        <f t="shared" si="187"/>
        <v>610</v>
      </c>
    </row>
    <row r="5812" spans="1:8" x14ac:dyDescent="0.2">
      <c r="A5812">
        <v>2001</v>
      </c>
      <c r="B5812" t="s">
        <v>32</v>
      </c>
      <c r="C5812" t="s">
        <v>6</v>
      </c>
      <c r="D5812">
        <v>2375</v>
      </c>
      <c r="E5812">
        <v>355232</v>
      </c>
      <c r="F5812" cm="1">
        <f t="array" ref="F5812">_xlfn.XLOOKUP(A5812&amp;C5812, $L$3:$L$410&amp;$M$3:$M$410,$O$3:$O$410, "kamiyama")</f>
        <v>0.98410939473859183</v>
      </c>
      <c r="G5812">
        <f t="shared" si="188"/>
        <v>610</v>
      </c>
      <c r="H5812" s="2">
        <f t="shared" si="187"/>
        <v>600.306730790541</v>
      </c>
    </row>
    <row r="5813" spans="1:8" x14ac:dyDescent="0.2">
      <c r="A5813">
        <v>2002</v>
      </c>
      <c r="B5813" t="s">
        <v>32</v>
      </c>
      <c r="C5813" t="s">
        <v>6</v>
      </c>
      <c r="D5813">
        <v>1987</v>
      </c>
      <c r="E5813">
        <v>389666</v>
      </c>
      <c r="F5813" cm="1">
        <f t="array" ref="F5813">_xlfn.XLOOKUP(A5813&amp;C5813, $L$3:$L$410&amp;$M$3:$M$410,$O$3:$O$410, "kamiyama")</f>
        <v>1.0795028922231333</v>
      </c>
      <c r="G5813">
        <f t="shared" si="188"/>
        <v>610</v>
      </c>
      <c r="H5813" s="2">
        <f t="shared" si="187"/>
        <v>658.49676425611131</v>
      </c>
    </row>
    <row r="5814" spans="1:8" x14ac:dyDescent="0.2">
      <c r="A5814">
        <v>2003</v>
      </c>
      <c r="B5814" t="s">
        <v>32</v>
      </c>
      <c r="C5814" t="s">
        <v>6</v>
      </c>
      <c r="D5814">
        <v>1074</v>
      </c>
      <c r="E5814">
        <v>382587</v>
      </c>
      <c r="F5814" cm="1">
        <f t="array" ref="F5814">_xlfn.XLOOKUP(A5814&amp;C5814, $L$3:$L$410&amp;$M$3:$M$410,$O$3:$O$410, "kamiyama")</f>
        <v>1.0598917355555062</v>
      </c>
      <c r="G5814">
        <f t="shared" si="188"/>
        <v>610</v>
      </c>
      <c r="H5814" s="2">
        <f t="shared" si="187"/>
        <v>646.53395868885877</v>
      </c>
    </row>
    <row r="5815" spans="1:8" x14ac:dyDescent="0.2">
      <c r="A5815">
        <v>2004</v>
      </c>
      <c r="B5815" t="s">
        <v>32</v>
      </c>
      <c r="C5815" t="s">
        <v>6</v>
      </c>
      <c r="D5815">
        <v>2233</v>
      </c>
      <c r="E5815">
        <v>387278</v>
      </c>
      <c r="F5815" cm="1">
        <f t="array" ref="F5815">_xlfn.XLOOKUP(A5815&amp;C5815, $L$3:$L$410&amp;$M$3:$M$410,$O$3:$O$410, "kamiyama")</f>
        <v>1.0728873473548901</v>
      </c>
      <c r="G5815">
        <f t="shared" si="188"/>
        <v>610</v>
      </c>
      <c r="H5815" s="2">
        <f t="shared" si="187"/>
        <v>654.46128188648299</v>
      </c>
    </row>
    <row r="5816" spans="1:8" x14ac:dyDescent="0.2">
      <c r="A5816">
        <v>2005</v>
      </c>
      <c r="B5816" t="s">
        <v>32</v>
      </c>
      <c r="C5816" t="s">
        <v>6</v>
      </c>
      <c r="D5816">
        <v>2356</v>
      </c>
      <c r="E5816">
        <v>367541</v>
      </c>
      <c r="F5816" cm="1">
        <f t="array" ref="F5816">_xlfn.XLOOKUP(A5816&amp;C5816, $L$3:$L$410&amp;$M$3:$M$410,$O$3:$O$410, "kamiyama")</f>
        <v>1.0182093703596995</v>
      </c>
      <c r="G5816">
        <f t="shared" si="188"/>
        <v>610</v>
      </c>
      <c r="H5816" s="2">
        <f t="shared" si="187"/>
        <v>621.10771591941671</v>
      </c>
    </row>
    <row r="5817" spans="1:8" x14ac:dyDescent="0.2">
      <c r="A5817">
        <v>2006</v>
      </c>
      <c r="B5817" t="s">
        <v>32</v>
      </c>
      <c r="C5817" t="s">
        <v>6</v>
      </c>
      <c r="D5817">
        <v>1910</v>
      </c>
      <c r="E5817">
        <v>375257</v>
      </c>
      <c r="F5817" cm="1">
        <f t="array" ref="F5817">_xlfn.XLOOKUP(A5817&amp;C5817, $L$3:$L$410&amp;$M$3:$M$410,$O$3:$O$410, "kamiyama")</f>
        <v>1.0395852263912591</v>
      </c>
      <c r="G5817">
        <f t="shared" si="188"/>
        <v>610</v>
      </c>
      <c r="H5817" s="2">
        <f t="shared" si="187"/>
        <v>634.14698809866798</v>
      </c>
    </row>
    <row r="5818" spans="1:8" x14ac:dyDescent="0.2">
      <c r="A5818">
        <v>2007</v>
      </c>
      <c r="B5818" t="s">
        <v>32</v>
      </c>
      <c r="C5818" t="s">
        <v>6</v>
      </c>
      <c r="D5818">
        <v>1960</v>
      </c>
      <c r="E5818">
        <v>364041</v>
      </c>
      <c r="F5818" cm="1">
        <f t="array" ref="F5818">_xlfn.XLOOKUP(A5818&amp;C5818, $L$3:$L$410&amp;$M$3:$M$410,$O$3:$O$410, "kamiyama")</f>
        <v>1.0085132200084217</v>
      </c>
      <c r="G5818">
        <f t="shared" si="188"/>
        <v>610</v>
      </c>
      <c r="H5818" s="2">
        <f t="shared" si="187"/>
        <v>615.19306420513726</v>
      </c>
    </row>
    <row r="5819" spans="1:8" x14ac:dyDescent="0.2">
      <c r="A5819">
        <v>2008</v>
      </c>
      <c r="B5819" t="s">
        <v>32</v>
      </c>
      <c r="C5819" t="s">
        <v>6</v>
      </c>
      <c r="D5819">
        <v>1981</v>
      </c>
      <c r="E5819">
        <v>357008</v>
      </c>
      <c r="F5819" cm="1">
        <f t="array" ref="F5819">_xlfn.XLOOKUP(A5819&amp;C5819, $L$3:$L$410&amp;$M$3:$M$410,$O$3:$O$410, "kamiyama")</f>
        <v>0.98902949845969723</v>
      </c>
      <c r="G5819">
        <f t="shared" si="188"/>
        <v>610</v>
      </c>
      <c r="H5819" s="2">
        <f t="shared" si="187"/>
        <v>603.30799406041535</v>
      </c>
    </row>
    <row r="5820" spans="1:8" x14ac:dyDescent="0.2">
      <c r="A5820">
        <v>2009</v>
      </c>
      <c r="B5820" t="s">
        <v>32</v>
      </c>
      <c r="C5820" t="s">
        <v>6</v>
      </c>
      <c r="D5820">
        <v>1954</v>
      </c>
      <c r="E5820">
        <v>375454</v>
      </c>
      <c r="F5820" cm="1">
        <f t="array" ref="F5820">_xlfn.XLOOKUP(A5820&amp;C5820, $L$3:$L$410&amp;$M$3:$M$410,$O$3:$O$410, "kamiyama")</f>
        <v>1.0401309811396025</v>
      </c>
      <c r="G5820">
        <f t="shared" si="188"/>
        <v>610</v>
      </c>
      <c r="H5820" s="2">
        <f t="shared" si="187"/>
        <v>634.4798984951575</v>
      </c>
    </row>
    <row r="5821" spans="1:8" x14ac:dyDescent="0.2">
      <c r="A5821">
        <v>2010</v>
      </c>
      <c r="B5821" t="s">
        <v>32</v>
      </c>
      <c r="C5821" t="s">
        <v>6</v>
      </c>
      <c r="D5821">
        <v>1500</v>
      </c>
      <c r="E5821">
        <v>385688</v>
      </c>
      <c r="F5821" cm="1">
        <f t="array" ref="F5821">_xlfn.XLOOKUP(A5821&amp;C5821, $L$3:$L$410&amp;$M$3:$M$410,$O$3:$O$410, "kamiyama")</f>
        <v>1.0684825247667382</v>
      </c>
      <c r="G5821">
        <f t="shared" si="188"/>
        <v>610</v>
      </c>
      <c r="H5821" s="2">
        <f t="shared" si="187"/>
        <v>651.77434010771026</v>
      </c>
    </row>
    <row r="5822" spans="1:8" x14ac:dyDescent="0.2">
      <c r="A5822">
        <v>2011</v>
      </c>
      <c r="B5822" t="s">
        <v>32</v>
      </c>
      <c r="C5822" t="s">
        <v>6</v>
      </c>
      <c r="D5822">
        <v>1973</v>
      </c>
      <c r="E5822">
        <v>391576</v>
      </c>
      <c r="F5822" cm="1">
        <f t="array" ref="F5822">_xlfn.XLOOKUP(A5822&amp;C5822, $L$3:$L$410&amp;$M$3:$M$410,$O$3:$O$410, "kamiyama")</f>
        <v>1.0847942199862592</v>
      </c>
      <c r="G5822">
        <f t="shared" si="188"/>
        <v>610</v>
      </c>
      <c r="H5822" s="2">
        <f t="shared" si="187"/>
        <v>661.72447419161813</v>
      </c>
    </row>
    <row r="5823" spans="1:8" x14ac:dyDescent="0.2">
      <c r="A5823">
        <v>2012</v>
      </c>
      <c r="B5823" t="s">
        <v>32</v>
      </c>
      <c r="C5823" t="s">
        <v>6</v>
      </c>
      <c r="D5823">
        <v>2334</v>
      </c>
      <c r="E5823">
        <v>379049</v>
      </c>
      <c r="F5823" cm="1">
        <f t="array" ref="F5823">_xlfn.XLOOKUP(A5823&amp;C5823, $L$3:$L$410&amp;$M$3:$M$410,$O$3:$O$410, "kamiyama")</f>
        <v>1.0500903127147005</v>
      </c>
      <c r="G5823">
        <f t="shared" si="188"/>
        <v>610</v>
      </c>
      <c r="H5823" s="2">
        <f t="shared" si="187"/>
        <v>640.55509075596729</v>
      </c>
    </row>
    <row r="5824" spans="1:8" x14ac:dyDescent="0.2">
      <c r="A5824">
        <v>2013</v>
      </c>
      <c r="B5824" t="s">
        <v>32</v>
      </c>
      <c r="C5824" t="s">
        <v>6</v>
      </c>
      <c r="D5824">
        <v>2072</v>
      </c>
      <c r="E5824">
        <v>385773</v>
      </c>
      <c r="F5824" cm="1">
        <f t="array" ref="F5824">_xlfn.XLOOKUP(A5824&amp;C5824, $L$3:$L$410&amp;$M$3:$M$410,$O$3:$O$410, "kamiyama")</f>
        <v>1.0687180027038408</v>
      </c>
      <c r="G5824">
        <f t="shared" si="188"/>
        <v>610</v>
      </c>
      <c r="H5824" s="2">
        <f t="shared" si="187"/>
        <v>651.91798164934289</v>
      </c>
    </row>
    <row r="5825" spans="1:8" x14ac:dyDescent="0.2">
      <c r="A5825">
        <v>2014</v>
      </c>
      <c r="B5825" t="s">
        <v>32</v>
      </c>
      <c r="C5825" t="s">
        <v>6</v>
      </c>
      <c r="D5825">
        <v>1866</v>
      </c>
      <c r="E5825">
        <v>349497</v>
      </c>
      <c r="F5825" cm="1">
        <f t="array" ref="F5825">_xlfn.XLOOKUP(A5825&amp;C5825, $L$3:$L$410&amp;$M$3:$M$410,$O$3:$O$410, "kamiyama")</f>
        <v>0.96822155980585534</v>
      </c>
      <c r="G5825">
        <f t="shared" si="188"/>
        <v>610</v>
      </c>
      <c r="H5825" s="2">
        <f t="shared" si="187"/>
        <v>590.61515148157173</v>
      </c>
    </row>
    <row r="5826" spans="1:8" x14ac:dyDescent="0.2">
      <c r="A5826">
        <v>2015</v>
      </c>
      <c r="B5826" t="s">
        <v>32</v>
      </c>
      <c r="C5826" t="s">
        <v>6</v>
      </c>
      <c r="D5826">
        <v>1566</v>
      </c>
      <c r="E5826">
        <v>344846</v>
      </c>
      <c r="F5826" cm="1">
        <f t="array" ref="F5826">_xlfn.XLOOKUP(A5826&amp;C5826, $L$3:$L$410&amp;$M$3:$M$410,$O$3:$O$410, "kamiyama")</f>
        <v>0.95533676115334321</v>
      </c>
      <c r="G5826">
        <f t="shared" si="188"/>
        <v>610</v>
      </c>
      <c r="H5826" s="2">
        <f t="shared" si="187"/>
        <v>582.75542430353937</v>
      </c>
    </row>
    <row r="5827" spans="1:8" x14ac:dyDescent="0.2">
      <c r="A5827">
        <v>2016</v>
      </c>
      <c r="B5827" t="s">
        <v>32</v>
      </c>
      <c r="C5827" t="s">
        <v>6</v>
      </c>
      <c r="D5827">
        <v>1935</v>
      </c>
      <c r="E5827">
        <v>358989</v>
      </c>
      <c r="F5827" cm="1">
        <f t="array" ref="F5827">_xlfn.XLOOKUP(A5827&amp;C5827, $L$3:$L$410&amp;$M$3:$M$410,$O$3:$O$410, "kamiyama")</f>
        <v>0.99451751955852041</v>
      </c>
      <c r="G5827">
        <f t="shared" si="188"/>
        <v>610</v>
      </c>
      <c r="H5827" s="2">
        <f t="shared" si="187"/>
        <v>606.65568693069747</v>
      </c>
    </row>
    <row r="5828" spans="1:8" x14ac:dyDescent="0.2">
      <c r="A5828">
        <v>2017</v>
      </c>
      <c r="B5828" t="s">
        <v>32</v>
      </c>
      <c r="C5828" t="s">
        <v>6</v>
      </c>
      <c r="D5828">
        <v>1300</v>
      </c>
      <c r="E5828">
        <v>338119</v>
      </c>
      <c r="F5828" cm="1">
        <f t="array" ref="F5828">_xlfn.XLOOKUP(A5828&amp;C5828, $L$3:$L$410&amp;$M$3:$M$410,$O$3:$O$410, "kamiyama")</f>
        <v>0.93670076017818749</v>
      </c>
      <c r="G5828">
        <f t="shared" si="188"/>
        <v>610</v>
      </c>
      <c r="H5828" s="2">
        <f t="shared" ref="H5828:H5891" si="189">F5828*G5828</f>
        <v>571.38746370869433</v>
      </c>
    </row>
    <row r="5829" spans="1:8" x14ac:dyDescent="0.2">
      <c r="A5829">
        <v>2018</v>
      </c>
      <c r="B5829" t="s">
        <v>32</v>
      </c>
      <c r="C5829" t="s">
        <v>6</v>
      </c>
      <c r="D5829">
        <v>1305</v>
      </c>
      <c r="E5829">
        <v>344990</v>
      </c>
      <c r="F5829" cm="1">
        <f t="array" ref="F5829">_xlfn.XLOOKUP(A5829&amp;C5829, $L$3:$L$410&amp;$M$3:$M$410,$O$3:$O$410, "kamiyama")</f>
        <v>0.95573568848208157</v>
      </c>
      <c r="G5829">
        <f t="shared" ref="G5829:G5892" si="190">IF((A5829=2000),D5829,G5828)</f>
        <v>610</v>
      </c>
      <c r="H5829" s="2">
        <f t="shared" si="189"/>
        <v>582.99876997406977</v>
      </c>
    </row>
    <row r="5830" spans="1:8" x14ac:dyDescent="0.2">
      <c r="A5830">
        <v>2019</v>
      </c>
      <c r="B5830" t="s">
        <v>32</v>
      </c>
      <c r="C5830" t="s">
        <v>6</v>
      </c>
      <c r="D5830">
        <v>3419</v>
      </c>
      <c r="E5830">
        <v>347441</v>
      </c>
      <c r="F5830" cm="1">
        <f t="array" ref="F5830">_xlfn.XLOOKUP(A5830&amp;C5830, $L$3:$L$410&amp;$M$3:$M$410,$O$3:$O$410, "kamiyama")</f>
        <v>0.96252576405664769</v>
      </c>
      <c r="G5830">
        <f t="shared" si="190"/>
        <v>610</v>
      </c>
      <c r="H5830" s="2">
        <f t="shared" si="189"/>
        <v>587.14071607455514</v>
      </c>
    </row>
    <row r="5831" spans="1:8" x14ac:dyDescent="0.2">
      <c r="A5831">
        <v>2020</v>
      </c>
      <c r="B5831" t="s">
        <v>32</v>
      </c>
      <c r="C5831" t="s">
        <v>6</v>
      </c>
      <c r="D5831">
        <v>514</v>
      </c>
      <c r="E5831">
        <v>403600</v>
      </c>
      <c r="F5831" cm="1">
        <f t="array" ref="F5831">_xlfn.XLOOKUP(A5831&amp;C5831, $L$3:$L$410&amp;$M$3:$M$410,$O$3:$O$410, "kamiyama")</f>
        <v>1.1181046519359057</v>
      </c>
      <c r="G5831">
        <f t="shared" si="190"/>
        <v>610</v>
      </c>
      <c r="H5831" s="2">
        <f t="shared" si="189"/>
        <v>682.04383768090247</v>
      </c>
    </row>
    <row r="5832" spans="1:8" x14ac:dyDescent="0.2">
      <c r="A5832">
        <v>2021</v>
      </c>
      <c r="B5832" t="s">
        <v>32</v>
      </c>
      <c r="C5832" t="s">
        <v>6</v>
      </c>
      <c r="D5832">
        <v>1959</v>
      </c>
      <c r="E5832">
        <v>405295</v>
      </c>
      <c r="F5832" cm="1">
        <f t="array" ref="F5832">_xlfn.XLOOKUP(A5832&amp;C5832, $L$3:$L$410&amp;$M$3:$M$410,$O$3:$O$410, "kamiyama")</f>
        <v>1.1228003590345959</v>
      </c>
      <c r="G5832">
        <f t="shared" si="190"/>
        <v>610</v>
      </c>
      <c r="H5832" s="2">
        <f t="shared" si="189"/>
        <v>684.90821901110348</v>
      </c>
    </row>
    <row r="5833" spans="1:8" x14ac:dyDescent="0.2">
      <c r="A5833">
        <v>2022</v>
      </c>
      <c r="B5833" t="s">
        <v>32</v>
      </c>
      <c r="C5833" t="s">
        <v>6</v>
      </c>
      <c r="D5833">
        <v>1567</v>
      </c>
      <c r="E5833">
        <v>400662</v>
      </c>
      <c r="F5833" cm="1">
        <f t="array" ref="F5833">_xlfn.XLOOKUP(A5833&amp;C5833, $L$3:$L$410&amp;$M$3:$M$410,$O$3:$O$410, "kamiyama")</f>
        <v>1.109965426298176</v>
      </c>
      <c r="G5833">
        <f t="shared" si="190"/>
        <v>610</v>
      </c>
      <c r="H5833" s="2">
        <f t="shared" si="189"/>
        <v>677.0789100418873</v>
      </c>
    </row>
    <row r="5834" spans="1:8" x14ac:dyDescent="0.2">
      <c r="A5834">
        <v>2023</v>
      </c>
      <c r="B5834" t="s">
        <v>32</v>
      </c>
      <c r="C5834" t="s">
        <v>6</v>
      </c>
      <c r="D5834">
        <v>1695</v>
      </c>
      <c r="E5834">
        <v>409560</v>
      </c>
      <c r="F5834" cm="1">
        <f t="array" ref="F5834">_xlfn.XLOOKUP(A5834&amp;C5834, $L$3:$L$410&amp;$M$3:$M$410,$O$3:$O$410, "kamiyama")</f>
        <v>1.1346158108197957</v>
      </c>
      <c r="G5834">
        <f t="shared" si="190"/>
        <v>610</v>
      </c>
      <c r="H5834" s="2">
        <f t="shared" si="189"/>
        <v>692.11564460007537</v>
      </c>
    </row>
    <row r="5835" spans="1:8" x14ac:dyDescent="0.2">
      <c r="A5835">
        <v>2000</v>
      </c>
      <c r="B5835" t="s">
        <v>32</v>
      </c>
      <c r="C5835" t="s">
        <v>7</v>
      </c>
      <c r="D5835">
        <v>889</v>
      </c>
      <c r="E5835">
        <v>122003</v>
      </c>
      <c r="F5835" cm="1">
        <f t="array" ref="F5835">_xlfn.XLOOKUP(A5835&amp;C5835, $L$3:$L$410&amp;$M$3:$M$410,$O$3:$O$410, "kamiyama")</f>
        <v>1</v>
      </c>
      <c r="G5835">
        <f t="shared" si="190"/>
        <v>889</v>
      </c>
      <c r="H5835" s="2">
        <f t="shared" si="189"/>
        <v>889</v>
      </c>
    </row>
    <row r="5836" spans="1:8" x14ac:dyDescent="0.2">
      <c r="A5836">
        <v>2001</v>
      </c>
      <c r="B5836" t="s">
        <v>32</v>
      </c>
      <c r="C5836" t="s">
        <v>7</v>
      </c>
      <c r="D5836">
        <v>889</v>
      </c>
      <c r="E5836">
        <v>161701</v>
      </c>
      <c r="F5836" cm="1">
        <f t="array" ref="F5836">_xlfn.XLOOKUP(A5836&amp;C5836, $L$3:$L$410&amp;$M$3:$M$410,$O$3:$O$410, "kamiyama")</f>
        <v>1.3253854413416064</v>
      </c>
      <c r="G5836">
        <f t="shared" si="190"/>
        <v>889</v>
      </c>
      <c r="H5836" s="2">
        <f t="shared" si="189"/>
        <v>1178.267657352688</v>
      </c>
    </row>
    <row r="5837" spans="1:8" x14ac:dyDescent="0.2">
      <c r="A5837">
        <v>2002</v>
      </c>
      <c r="B5837" t="s">
        <v>32</v>
      </c>
      <c r="C5837" t="s">
        <v>7</v>
      </c>
      <c r="D5837">
        <v>961</v>
      </c>
      <c r="E5837">
        <v>123145</v>
      </c>
      <c r="F5837" cm="1">
        <f t="array" ref="F5837">_xlfn.XLOOKUP(A5837&amp;C5837, $L$3:$L$410&amp;$M$3:$M$410,$O$3:$O$410, "kamiyama")</f>
        <v>1.0093604255633057</v>
      </c>
      <c r="G5837">
        <f t="shared" si="190"/>
        <v>889</v>
      </c>
      <c r="H5837" s="2">
        <f t="shared" si="189"/>
        <v>897.32141832577884</v>
      </c>
    </row>
    <row r="5838" spans="1:8" x14ac:dyDescent="0.2">
      <c r="A5838">
        <v>2003</v>
      </c>
      <c r="B5838" t="s">
        <v>32</v>
      </c>
      <c r="C5838" t="s">
        <v>7</v>
      </c>
      <c r="D5838">
        <v>713</v>
      </c>
      <c r="E5838">
        <v>137384</v>
      </c>
      <c r="F5838" cm="1">
        <f t="array" ref="F5838">_xlfn.XLOOKUP(A5838&amp;C5838, $L$3:$L$410&amp;$M$3:$M$410,$O$3:$O$410, "kamiyama")</f>
        <v>1.126070670393351</v>
      </c>
      <c r="G5838">
        <f t="shared" si="190"/>
        <v>889</v>
      </c>
      <c r="H5838" s="2">
        <f t="shared" si="189"/>
        <v>1001.076825979689</v>
      </c>
    </row>
    <row r="5839" spans="1:8" x14ac:dyDescent="0.2">
      <c r="A5839">
        <v>2004</v>
      </c>
      <c r="B5839" t="s">
        <v>32</v>
      </c>
      <c r="C5839" t="s">
        <v>7</v>
      </c>
      <c r="D5839">
        <v>861</v>
      </c>
      <c r="E5839">
        <v>131387</v>
      </c>
      <c r="F5839" cm="1">
        <f t="array" ref="F5839">_xlfn.XLOOKUP(A5839&amp;C5839, $L$3:$L$410&amp;$M$3:$M$410,$O$3:$O$410, "kamiyama")</f>
        <v>1.0769161414063588</v>
      </c>
      <c r="G5839">
        <f t="shared" si="190"/>
        <v>889</v>
      </c>
      <c r="H5839" s="2">
        <f t="shared" si="189"/>
        <v>957.37844971025299</v>
      </c>
    </row>
    <row r="5840" spans="1:8" x14ac:dyDescent="0.2">
      <c r="A5840">
        <v>2005</v>
      </c>
      <c r="B5840" t="s">
        <v>32</v>
      </c>
      <c r="C5840" t="s">
        <v>7</v>
      </c>
      <c r="D5840">
        <v>346</v>
      </c>
      <c r="E5840">
        <v>150747</v>
      </c>
      <c r="F5840" cm="1">
        <f t="array" ref="F5840">_xlfn.XLOOKUP(A5840&amp;C5840, $L$3:$L$410&amp;$M$3:$M$410,$O$3:$O$410, "kamiyama")</f>
        <v>1.2356007639156414</v>
      </c>
      <c r="G5840">
        <f t="shared" si="190"/>
        <v>889</v>
      </c>
      <c r="H5840" s="2">
        <f t="shared" si="189"/>
        <v>1098.4490791210053</v>
      </c>
    </row>
    <row r="5841" spans="1:8" x14ac:dyDescent="0.2">
      <c r="A5841">
        <v>2006</v>
      </c>
      <c r="B5841" t="s">
        <v>32</v>
      </c>
      <c r="C5841" t="s">
        <v>7</v>
      </c>
      <c r="D5841">
        <v>475</v>
      </c>
      <c r="E5841">
        <v>148831</v>
      </c>
      <c r="F5841" cm="1">
        <f t="array" ref="F5841">_xlfn.XLOOKUP(A5841&amp;C5841, $L$3:$L$410&amp;$M$3:$M$410,$O$3:$O$410, "kamiyama")</f>
        <v>1.2198962320598674</v>
      </c>
      <c r="G5841">
        <f t="shared" si="190"/>
        <v>889</v>
      </c>
      <c r="H5841" s="2">
        <f t="shared" si="189"/>
        <v>1084.4877503012221</v>
      </c>
    </row>
    <row r="5842" spans="1:8" x14ac:dyDescent="0.2">
      <c r="A5842">
        <v>2007</v>
      </c>
      <c r="B5842" t="s">
        <v>32</v>
      </c>
      <c r="C5842" t="s">
        <v>7</v>
      </c>
      <c r="D5842">
        <v>472</v>
      </c>
      <c r="E5842">
        <v>148289</v>
      </c>
      <c r="F5842" cm="1">
        <f t="array" ref="F5842">_xlfn.XLOOKUP(A5842&amp;C5842, $L$3:$L$410&amp;$M$3:$M$410,$O$3:$O$410, "kamiyama")</f>
        <v>1.215453718351188</v>
      </c>
      <c r="G5842">
        <f t="shared" si="190"/>
        <v>889</v>
      </c>
      <c r="H5842" s="2">
        <f t="shared" si="189"/>
        <v>1080.538355614206</v>
      </c>
    </row>
    <row r="5843" spans="1:8" x14ac:dyDescent="0.2">
      <c r="A5843">
        <v>2008</v>
      </c>
      <c r="B5843" t="s">
        <v>32</v>
      </c>
      <c r="C5843" t="s">
        <v>7</v>
      </c>
      <c r="D5843">
        <v>629</v>
      </c>
      <c r="E5843">
        <v>149187</v>
      </c>
      <c r="F5843" cm="1">
        <f t="array" ref="F5843">_xlfn.XLOOKUP(A5843&amp;C5843, $L$3:$L$410&amp;$M$3:$M$410,$O$3:$O$410, "kamiyama")</f>
        <v>1.2228141930936125</v>
      </c>
      <c r="G5843">
        <f t="shared" si="190"/>
        <v>889</v>
      </c>
      <c r="H5843" s="2">
        <f t="shared" si="189"/>
        <v>1087.0818176602215</v>
      </c>
    </row>
    <row r="5844" spans="1:8" x14ac:dyDescent="0.2">
      <c r="A5844">
        <v>2009</v>
      </c>
      <c r="B5844" t="s">
        <v>32</v>
      </c>
      <c r="C5844" t="s">
        <v>7</v>
      </c>
      <c r="D5844">
        <v>1001</v>
      </c>
      <c r="E5844">
        <v>152507</v>
      </c>
      <c r="F5844" cm="1">
        <f t="array" ref="F5844">_xlfn.XLOOKUP(A5844&amp;C5844, $L$3:$L$410&amp;$M$3:$M$410,$O$3:$O$410, "kamiyama")</f>
        <v>1.2500266386892125</v>
      </c>
      <c r="G5844">
        <f t="shared" si="190"/>
        <v>889</v>
      </c>
      <c r="H5844" s="2">
        <f t="shared" si="189"/>
        <v>1111.27368179471</v>
      </c>
    </row>
    <row r="5845" spans="1:8" x14ac:dyDescent="0.2">
      <c r="A5845">
        <v>2010</v>
      </c>
      <c r="B5845" t="s">
        <v>32</v>
      </c>
      <c r="C5845" t="s">
        <v>7</v>
      </c>
      <c r="D5845">
        <v>205</v>
      </c>
      <c r="E5845">
        <v>137861</v>
      </c>
      <c r="F5845" cm="1">
        <f t="array" ref="F5845">_xlfn.XLOOKUP(A5845&amp;C5845, $L$3:$L$410&amp;$M$3:$M$410,$O$3:$O$410, "kamiyama")</f>
        <v>1.1299804103177791</v>
      </c>
      <c r="G5845">
        <f t="shared" si="190"/>
        <v>889</v>
      </c>
      <c r="H5845" s="2">
        <f t="shared" si="189"/>
        <v>1004.5525847725056</v>
      </c>
    </row>
    <row r="5846" spans="1:8" x14ac:dyDescent="0.2">
      <c r="A5846">
        <v>2011</v>
      </c>
      <c r="B5846" t="s">
        <v>32</v>
      </c>
      <c r="C5846" t="s">
        <v>7</v>
      </c>
      <c r="D5846">
        <v>553</v>
      </c>
      <c r="E5846">
        <v>166510</v>
      </c>
      <c r="F5846" cm="1">
        <f t="array" ref="F5846">_xlfn.XLOOKUP(A5846&amp;C5846, $L$3:$L$410&amp;$M$3:$M$410,$O$3:$O$410, "kamiyama")</f>
        <v>1.3648025048564381</v>
      </c>
      <c r="G5846">
        <f t="shared" si="190"/>
        <v>889</v>
      </c>
      <c r="H5846" s="2">
        <f t="shared" si="189"/>
        <v>1213.3094268173734</v>
      </c>
    </row>
    <row r="5847" spans="1:8" x14ac:dyDescent="0.2">
      <c r="A5847">
        <v>2012</v>
      </c>
      <c r="B5847" t="s">
        <v>32</v>
      </c>
      <c r="C5847" t="s">
        <v>7</v>
      </c>
      <c r="D5847">
        <v>205</v>
      </c>
      <c r="E5847">
        <v>160194</v>
      </c>
      <c r="F5847" cm="1">
        <f t="array" ref="F5847">_xlfn.XLOOKUP(A5847&amp;C5847, $L$3:$L$410&amp;$M$3:$M$410,$O$3:$O$410, "kamiyama")</f>
        <v>1.313033286066736</v>
      </c>
      <c r="G5847">
        <f t="shared" si="190"/>
        <v>889</v>
      </c>
      <c r="H5847" s="2">
        <f t="shared" si="189"/>
        <v>1167.2865913133282</v>
      </c>
    </row>
    <row r="5848" spans="1:8" x14ac:dyDescent="0.2">
      <c r="A5848">
        <v>2013</v>
      </c>
      <c r="B5848" t="s">
        <v>32</v>
      </c>
      <c r="C5848" t="s">
        <v>7</v>
      </c>
      <c r="D5848">
        <v>608</v>
      </c>
      <c r="E5848">
        <v>162942</v>
      </c>
      <c r="F5848" cm="1">
        <f t="array" ref="F5848">_xlfn.XLOOKUP(A5848&amp;C5848, $L$3:$L$410&amp;$M$3:$M$410,$O$3:$O$410, "kamiyama")</f>
        <v>1.3355573223609256</v>
      </c>
      <c r="G5848">
        <f t="shared" si="190"/>
        <v>889</v>
      </c>
      <c r="H5848" s="2">
        <f t="shared" si="189"/>
        <v>1187.3104595788629</v>
      </c>
    </row>
    <row r="5849" spans="1:8" x14ac:dyDescent="0.2">
      <c r="A5849">
        <v>2014</v>
      </c>
      <c r="B5849" t="s">
        <v>32</v>
      </c>
      <c r="C5849" t="s">
        <v>7</v>
      </c>
      <c r="D5849">
        <v>228</v>
      </c>
      <c r="E5849">
        <v>162073</v>
      </c>
      <c r="F5849" cm="1">
        <f t="array" ref="F5849">_xlfn.XLOOKUP(A5849&amp;C5849, $L$3:$L$410&amp;$M$3:$M$410,$O$3:$O$410, "kamiyama")</f>
        <v>1.3284345466914749</v>
      </c>
      <c r="G5849">
        <f t="shared" si="190"/>
        <v>889</v>
      </c>
      <c r="H5849" s="2">
        <f t="shared" si="189"/>
        <v>1180.9783120087211</v>
      </c>
    </row>
    <row r="5850" spans="1:8" x14ac:dyDescent="0.2">
      <c r="A5850">
        <v>2015</v>
      </c>
      <c r="B5850" t="s">
        <v>32</v>
      </c>
      <c r="C5850" t="s">
        <v>7</v>
      </c>
      <c r="D5850">
        <v>633</v>
      </c>
      <c r="E5850">
        <v>172476</v>
      </c>
      <c r="F5850" cm="1">
        <f t="array" ref="F5850">_xlfn.XLOOKUP(A5850&amp;C5850, $L$3:$L$410&amp;$M$3:$M$410,$O$3:$O$410, "kamiyama")</f>
        <v>1.413702941730941</v>
      </c>
      <c r="G5850">
        <f t="shared" si="190"/>
        <v>889</v>
      </c>
      <c r="H5850" s="2">
        <f t="shared" si="189"/>
        <v>1256.7819151988065</v>
      </c>
    </row>
    <row r="5851" spans="1:8" x14ac:dyDescent="0.2">
      <c r="A5851">
        <v>2016</v>
      </c>
      <c r="B5851" t="s">
        <v>32</v>
      </c>
      <c r="C5851" t="s">
        <v>7</v>
      </c>
      <c r="D5851">
        <v>437</v>
      </c>
      <c r="E5851">
        <v>161006</v>
      </c>
      <c r="F5851" cm="1">
        <f t="array" ref="F5851">_xlfn.XLOOKUP(A5851&amp;C5851, $L$3:$L$410&amp;$M$3:$M$410,$O$3:$O$410, "kamiyama")</f>
        <v>1.3196888601099972</v>
      </c>
      <c r="G5851">
        <f t="shared" si="190"/>
        <v>889</v>
      </c>
      <c r="H5851" s="2">
        <f t="shared" si="189"/>
        <v>1173.2033966377876</v>
      </c>
    </row>
    <row r="5852" spans="1:8" x14ac:dyDescent="0.2">
      <c r="A5852">
        <v>2017</v>
      </c>
      <c r="B5852" t="s">
        <v>32</v>
      </c>
      <c r="C5852" t="s">
        <v>7</v>
      </c>
      <c r="D5852">
        <v>1072</v>
      </c>
      <c r="E5852">
        <v>176324</v>
      </c>
      <c r="F5852" cm="1">
        <f t="array" ref="F5852">_xlfn.XLOOKUP(A5852&amp;C5852, $L$3:$L$410&amp;$M$3:$M$410,$O$3:$O$410, "kamiyama")</f>
        <v>1.4452431497586125</v>
      </c>
      <c r="G5852">
        <f t="shared" si="190"/>
        <v>889</v>
      </c>
      <c r="H5852" s="2">
        <f t="shared" si="189"/>
        <v>1284.8211601354064</v>
      </c>
    </row>
    <row r="5853" spans="1:8" x14ac:dyDescent="0.2">
      <c r="A5853">
        <v>2018</v>
      </c>
      <c r="B5853" t="s">
        <v>32</v>
      </c>
      <c r="C5853" t="s">
        <v>7</v>
      </c>
      <c r="D5853">
        <v>625</v>
      </c>
      <c r="E5853">
        <v>186957</v>
      </c>
      <c r="F5853" cm="1">
        <f t="array" ref="F5853">_xlfn.XLOOKUP(A5853&amp;C5853, $L$3:$L$410&amp;$M$3:$M$410,$O$3:$O$410, "kamiyama")</f>
        <v>1.5323967443423523</v>
      </c>
      <c r="G5853">
        <f t="shared" si="190"/>
        <v>889</v>
      </c>
      <c r="H5853" s="2">
        <f t="shared" si="189"/>
        <v>1362.3007057203513</v>
      </c>
    </row>
    <row r="5854" spans="1:8" x14ac:dyDescent="0.2">
      <c r="A5854">
        <v>2019</v>
      </c>
      <c r="B5854" t="s">
        <v>32</v>
      </c>
      <c r="C5854" t="s">
        <v>7</v>
      </c>
      <c r="D5854">
        <v>440</v>
      </c>
      <c r="E5854">
        <v>167206</v>
      </c>
      <c r="F5854" cm="1">
        <f t="array" ref="F5854">_xlfn.XLOOKUP(A5854&amp;C5854, $L$3:$L$410&amp;$M$3:$M$410,$O$3:$O$410, "kamiyama")</f>
        <v>1.3705072826078046</v>
      </c>
      <c r="G5854">
        <f t="shared" si="190"/>
        <v>889</v>
      </c>
      <c r="H5854" s="2">
        <f t="shared" si="189"/>
        <v>1218.3809742383382</v>
      </c>
    </row>
    <row r="5855" spans="1:8" x14ac:dyDescent="0.2">
      <c r="A5855">
        <v>2020</v>
      </c>
      <c r="B5855" t="s">
        <v>32</v>
      </c>
      <c r="C5855" t="s">
        <v>7</v>
      </c>
      <c r="D5855">
        <v>922</v>
      </c>
      <c r="E5855">
        <v>180229</v>
      </c>
      <c r="F5855" cm="1">
        <f t="array" ref="F5855">_xlfn.XLOOKUP(A5855&amp;C5855, $L$3:$L$410&amp;$M$3:$M$410,$O$3:$O$410, "kamiyama")</f>
        <v>1.4772505594124734</v>
      </c>
      <c r="G5855">
        <f t="shared" si="190"/>
        <v>889</v>
      </c>
      <c r="H5855" s="2">
        <f t="shared" si="189"/>
        <v>1313.2757473176889</v>
      </c>
    </row>
    <row r="5856" spans="1:8" x14ac:dyDescent="0.2">
      <c r="A5856">
        <v>2021</v>
      </c>
      <c r="B5856" t="s">
        <v>32</v>
      </c>
      <c r="C5856" t="s">
        <v>7</v>
      </c>
      <c r="D5856">
        <v>384</v>
      </c>
      <c r="E5856">
        <v>193765</v>
      </c>
      <c r="F5856" cm="1">
        <f t="array" ref="F5856">_xlfn.XLOOKUP(A5856&amp;C5856, $L$3:$L$410&amp;$M$3:$M$410,$O$3:$O$410, "kamiyama")</f>
        <v>1.5881986508528478</v>
      </c>
      <c r="G5856">
        <f t="shared" si="190"/>
        <v>889</v>
      </c>
      <c r="H5856" s="2">
        <f t="shared" si="189"/>
        <v>1411.9086006081818</v>
      </c>
    </row>
    <row r="5857" spans="1:8" x14ac:dyDescent="0.2">
      <c r="A5857">
        <v>2022</v>
      </c>
      <c r="B5857" t="s">
        <v>32</v>
      </c>
      <c r="C5857" t="s">
        <v>7</v>
      </c>
      <c r="D5857">
        <v>438</v>
      </c>
      <c r="E5857">
        <v>190913</v>
      </c>
      <c r="F5857" cm="1">
        <f t="array" ref="F5857">_xlfn.XLOOKUP(A5857&amp;C5857, $L$3:$L$410&amp;$M$3:$M$410,$O$3:$O$410, "kamiyama")</f>
        <v>1.5648221765038564</v>
      </c>
      <c r="G5857">
        <f t="shared" si="190"/>
        <v>889</v>
      </c>
      <c r="H5857" s="2">
        <f t="shared" si="189"/>
        <v>1391.1269149119282</v>
      </c>
    </row>
    <row r="5858" spans="1:8" x14ac:dyDescent="0.2">
      <c r="A5858">
        <v>2023</v>
      </c>
      <c r="B5858" t="s">
        <v>32</v>
      </c>
      <c r="C5858" t="s">
        <v>7</v>
      </c>
      <c r="D5858">
        <v>362</v>
      </c>
      <c r="E5858">
        <v>189831</v>
      </c>
      <c r="F5858" cm="1">
        <f t="array" ref="F5858">_xlfn.XLOOKUP(A5858&amp;C5858, $L$3:$L$410&amp;$M$3:$M$410,$O$3:$O$410, "kamiyama")</f>
        <v>1.5559535421260133</v>
      </c>
      <c r="G5858">
        <f t="shared" si="190"/>
        <v>889</v>
      </c>
      <c r="H5858" s="2">
        <f t="shared" si="189"/>
        <v>1383.2426989500259</v>
      </c>
    </row>
    <row r="5859" spans="1:8" x14ac:dyDescent="0.2">
      <c r="A5859">
        <v>2000</v>
      </c>
      <c r="B5859" t="s">
        <v>32</v>
      </c>
      <c r="C5859" t="s">
        <v>8</v>
      </c>
      <c r="D5859">
        <v>8316</v>
      </c>
      <c r="E5859">
        <v>831039</v>
      </c>
      <c r="F5859" cm="1">
        <f t="array" ref="F5859">_xlfn.XLOOKUP(A5859&amp;C5859, $L$3:$L$410&amp;$M$3:$M$410,$O$3:$O$410, "kamiyama")</f>
        <v>1</v>
      </c>
      <c r="G5859">
        <f t="shared" si="190"/>
        <v>8316</v>
      </c>
      <c r="H5859" s="2">
        <f t="shared" si="189"/>
        <v>8316</v>
      </c>
    </row>
    <row r="5860" spans="1:8" x14ac:dyDescent="0.2">
      <c r="A5860">
        <v>2001</v>
      </c>
      <c r="B5860" t="s">
        <v>32</v>
      </c>
      <c r="C5860" t="s">
        <v>8</v>
      </c>
      <c r="D5860">
        <v>5592</v>
      </c>
      <c r="E5860">
        <v>800573</v>
      </c>
      <c r="F5860" cm="1">
        <f t="array" ref="F5860">_xlfn.XLOOKUP(A5860&amp;C5860, $L$3:$L$410&amp;$M$3:$M$410,$O$3:$O$410, "kamiyama")</f>
        <v>0.96333986732271293</v>
      </c>
      <c r="G5860">
        <f t="shared" si="190"/>
        <v>8316</v>
      </c>
      <c r="H5860" s="2">
        <f t="shared" si="189"/>
        <v>8011.1343366556803</v>
      </c>
    </row>
    <row r="5861" spans="1:8" x14ac:dyDescent="0.2">
      <c r="A5861">
        <v>2002</v>
      </c>
      <c r="B5861" t="s">
        <v>32</v>
      </c>
      <c r="C5861" t="s">
        <v>8</v>
      </c>
      <c r="D5861">
        <v>5548</v>
      </c>
      <c r="E5861">
        <v>827580</v>
      </c>
      <c r="F5861" cm="1">
        <f t="array" ref="F5861">_xlfn.XLOOKUP(A5861&amp;C5861, $L$3:$L$410&amp;$M$3:$M$410,$O$3:$O$410, "kamiyama")</f>
        <v>0.99583774046705387</v>
      </c>
      <c r="G5861">
        <f t="shared" si="190"/>
        <v>8316</v>
      </c>
      <c r="H5861" s="2">
        <f t="shared" si="189"/>
        <v>8281.3866497240197</v>
      </c>
    </row>
    <row r="5862" spans="1:8" x14ac:dyDescent="0.2">
      <c r="A5862">
        <v>2003</v>
      </c>
      <c r="B5862" t="s">
        <v>32</v>
      </c>
      <c r="C5862" t="s">
        <v>8</v>
      </c>
      <c r="D5862">
        <v>3763</v>
      </c>
      <c r="E5862">
        <v>806170</v>
      </c>
      <c r="F5862" cm="1">
        <f t="array" ref="F5862">_xlfn.XLOOKUP(A5862&amp;C5862, $L$3:$L$410&amp;$M$3:$M$410,$O$3:$O$410, "kamiyama")</f>
        <v>0.97007480996680062</v>
      </c>
      <c r="G5862">
        <f t="shared" si="190"/>
        <v>8316</v>
      </c>
      <c r="H5862" s="2">
        <f t="shared" si="189"/>
        <v>8067.1421196839137</v>
      </c>
    </row>
    <row r="5863" spans="1:8" x14ac:dyDescent="0.2">
      <c r="A5863">
        <v>2004</v>
      </c>
      <c r="B5863" t="s">
        <v>32</v>
      </c>
      <c r="C5863" t="s">
        <v>8</v>
      </c>
      <c r="D5863">
        <v>6457</v>
      </c>
      <c r="E5863">
        <v>835287</v>
      </c>
      <c r="F5863" cm="1">
        <f t="array" ref="F5863">_xlfn.XLOOKUP(A5863&amp;C5863, $L$3:$L$410&amp;$M$3:$M$410,$O$3:$O$410, "kamiyama")</f>
        <v>1.0051116734593684</v>
      </c>
      <c r="G5863">
        <f t="shared" si="190"/>
        <v>8316</v>
      </c>
      <c r="H5863" s="2">
        <f t="shared" si="189"/>
        <v>8358.5086764881071</v>
      </c>
    </row>
    <row r="5864" spans="1:8" x14ac:dyDescent="0.2">
      <c r="A5864">
        <v>2005</v>
      </c>
      <c r="B5864" t="s">
        <v>32</v>
      </c>
      <c r="C5864" t="s">
        <v>8</v>
      </c>
      <c r="D5864">
        <v>5793</v>
      </c>
      <c r="E5864">
        <v>801441</v>
      </c>
      <c r="F5864" cm="1">
        <f t="array" ref="F5864">_xlfn.XLOOKUP(A5864&amp;C5864, $L$3:$L$410&amp;$M$3:$M$410,$O$3:$O$410, "kamiyama")</f>
        <v>0.96438434297307352</v>
      </c>
      <c r="G5864">
        <f t="shared" si="190"/>
        <v>8316</v>
      </c>
      <c r="H5864" s="2">
        <f t="shared" si="189"/>
        <v>8019.8201961640798</v>
      </c>
    </row>
    <row r="5865" spans="1:8" x14ac:dyDescent="0.2">
      <c r="A5865">
        <v>2006</v>
      </c>
      <c r="B5865" t="s">
        <v>32</v>
      </c>
      <c r="C5865" t="s">
        <v>8</v>
      </c>
      <c r="D5865">
        <v>5636</v>
      </c>
      <c r="E5865">
        <v>812579</v>
      </c>
      <c r="F5865" cm="1">
        <f t="array" ref="F5865">_xlfn.XLOOKUP(A5865&amp;C5865, $L$3:$L$410&amp;$M$3:$M$410,$O$3:$O$410, "kamiyama")</f>
        <v>0.97778684273541916</v>
      </c>
      <c r="G5865">
        <f t="shared" si="190"/>
        <v>8316</v>
      </c>
      <c r="H5865" s="2">
        <f t="shared" si="189"/>
        <v>8131.2753841877457</v>
      </c>
    </row>
    <row r="5866" spans="1:8" x14ac:dyDescent="0.2">
      <c r="A5866">
        <v>2007</v>
      </c>
      <c r="B5866" t="s">
        <v>32</v>
      </c>
      <c r="C5866" t="s">
        <v>8</v>
      </c>
      <c r="D5866">
        <v>5664</v>
      </c>
      <c r="E5866">
        <v>802594</v>
      </c>
      <c r="F5866" cm="1">
        <f t="array" ref="F5866">_xlfn.XLOOKUP(A5866&amp;C5866, $L$3:$L$410&amp;$M$3:$M$410,$O$3:$O$410, "kamiyama")</f>
        <v>0.96577176281738886</v>
      </c>
      <c r="G5866">
        <f t="shared" si="190"/>
        <v>8316</v>
      </c>
      <c r="H5866" s="2">
        <f t="shared" si="189"/>
        <v>8031.3579795894057</v>
      </c>
    </row>
    <row r="5867" spans="1:8" x14ac:dyDescent="0.2">
      <c r="A5867">
        <v>2008</v>
      </c>
      <c r="B5867" t="s">
        <v>32</v>
      </c>
      <c r="C5867" t="s">
        <v>8</v>
      </c>
      <c r="D5867">
        <v>5177</v>
      </c>
      <c r="E5867">
        <v>789644</v>
      </c>
      <c r="F5867" cm="1">
        <f t="array" ref="F5867">_xlfn.XLOOKUP(A5867&amp;C5867, $L$3:$L$410&amp;$M$3:$M$410,$O$3:$O$410, "kamiyama")</f>
        <v>0.95018885996926739</v>
      </c>
      <c r="G5867">
        <f t="shared" si="190"/>
        <v>8316</v>
      </c>
      <c r="H5867" s="2">
        <f t="shared" si="189"/>
        <v>7901.7705595044272</v>
      </c>
    </row>
    <row r="5868" spans="1:8" x14ac:dyDescent="0.2">
      <c r="A5868">
        <v>2009</v>
      </c>
      <c r="B5868" t="s">
        <v>32</v>
      </c>
      <c r="C5868" t="s">
        <v>8</v>
      </c>
      <c r="D5868">
        <v>4606</v>
      </c>
      <c r="E5868">
        <v>778872</v>
      </c>
      <c r="F5868" cm="1">
        <f t="array" ref="F5868">_xlfn.XLOOKUP(A5868&amp;C5868, $L$3:$L$410&amp;$M$3:$M$410,$O$3:$O$410, "kamiyama")</f>
        <v>0.93722677275073729</v>
      </c>
      <c r="G5868">
        <f t="shared" si="190"/>
        <v>8316</v>
      </c>
      <c r="H5868" s="2">
        <f t="shared" si="189"/>
        <v>7793.9778421951314</v>
      </c>
    </row>
    <row r="5869" spans="1:8" x14ac:dyDescent="0.2">
      <c r="A5869">
        <v>2010</v>
      </c>
      <c r="B5869" t="s">
        <v>32</v>
      </c>
      <c r="C5869" t="s">
        <v>8</v>
      </c>
      <c r="D5869">
        <v>4815</v>
      </c>
      <c r="E5869">
        <v>759433</v>
      </c>
      <c r="F5869" cm="1">
        <f t="array" ref="F5869">_xlfn.XLOOKUP(A5869&amp;C5869, $L$3:$L$410&amp;$M$3:$M$410,$O$3:$O$410, "kamiyama")</f>
        <v>0.91383557209709776</v>
      </c>
      <c r="G5869">
        <f t="shared" si="190"/>
        <v>8316</v>
      </c>
      <c r="H5869" s="2">
        <f t="shared" si="189"/>
        <v>7599.4566175594646</v>
      </c>
    </row>
    <row r="5870" spans="1:8" x14ac:dyDescent="0.2">
      <c r="A5870">
        <v>2011</v>
      </c>
      <c r="B5870" t="s">
        <v>32</v>
      </c>
      <c r="C5870" t="s">
        <v>8</v>
      </c>
      <c r="D5870">
        <v>5100</v>
      </c>
      <c r="E5870">
        <v>765423</v>
      </c>
      <c r="F5870" cm="1">
        <f t="array" ref="F5870">_xlfn.XLOOKUP(A5870&amp;C5870, $L$3:$L$410&amp;$M$3:$M$410,$O$3:$O$410, "kamiyama")</f>
        <v>0.92104341673495471</v>
      </c>
      <c r="G5870">
        <f t="shared" si="190"/>
        <v>8316</v>
      </c>
      <c r="H5870" s="2">
        <f t="shared" si="189"/>
        <v>7659.3970535678836</v>
      </c>
    </row>
    <row r="5871" spans="1:8" x14ac:dyDescent="0.2">
      <c r="A5871">
        <v>2012</v>
      </c>
      <c r="B5871" t="s">
        <v>32</v>
      </c>
      <c r="C5871" t="s">
        <v>8</v>
      </c>
      <c r="D5871">
        <v>5480</v>
      </c>
      <c r="E5871">
        <v>743686</v>
      </c>
      <c r="F5871" cm="1">
        <f t="array" ref="F5871">_xlfn.XLOOKUP(A5871&amp;C5871, $L$3:$L$410&amp;$M$3:$M$410,$O$3:$O$410, "kamiyama")</f>
        <v>0.89488700289637435</v>
      </c>
      <c r="G5871">
        <f t="shared" si="190"/>
        <v>8316</v>
      </c>
      <c r="H5871" s="2">
        <f t="shared" si="189"/>
        <v>7441.880316086249</v>
      </c>
    </row>
    <row r="5872" spans="1:8" x14ac:dyDescent="0.2">
      <c r="A5872">
        <v>2013</v>
      </c>
      <c r="B5872" t="s">
        <v>32</v>
      </c>
      <c r="C5872" t="s">
        <v>8</v>
      </c>
      <c r="D5872">
        <v>3205</v>
      </c>
      <c r="E5872">
        <v>755076</v>
      </c>
      <c r="F5872" cm="1">
        <f t="array" ref="F5872">_xlfn.XLOOKUP(A5872&amp;C5872, $L$3:$L$410&amp;$M$3:$M$410,$O$3:$O$410, "kamiyama")</f>
        <v>0.90859273752495373</v>
      </c>
      <c r="G5872">
        <f t="shared" si="190"/>
        <v>8316</v>
      </c>
      <c r="H5872" s="2">
        <f t="shared" si="189"/>
        <v>7555.8572052575155</v>
      </c>
    </row>
    <row r="5873" spans="1:8" x14ac:dyDescent="0.2">
      <c r="A5873">
        <v>2014</v>
      </c>
      <c r="B5873" t="s">
        <v>32</v>
      </c>
      <c r="C5873" t="s">
        <v>8</v>
      </c>
      <c r="D5873">
        <v>5785</v>
      </c>
      <c r="E5873">
        <v>744846</v>
      </c>
      <c r="F5873" cm="1">
        <f t="array" ref="F5873">_xlfn.XLOOKUP(A5873&amp;C5873, $L$3:$L$410&amp;$M$3:$M$410,$O$3:$O$410, "kamiyama")</f>
        <v>0.89628284593141838</v>
      </c>
      <c r="G5873">
        <f t="shared" si="190"/>
        <v>8316</v>
      </c>
      <c r="H5873" s="2">
        <f t="shared" si="189"/>
        <v>7453.4881467656751</v>
      </c>
    </row>
    <row r="5874" spans="1:8" x14ac:dyDescent="0.2">
      <c r="A5874">
        <v>2015</v>
      </c>
      <c r="B5874" t="s">
        <v>32</v>
      </c>
      <c r="C5874" t="s">
        <v>8</v>
      </c>
      <c r="D5874">
        <v>3893</v>
      </c>
      <c r="E5874">
        <v>744228</v>
      </c>
      <c r="F5874" cm="1">
        <f t="array" ref="F5874">_xlfn.XLOOKUP(A5874&amp;C5874, $L$3:$L$410&amp;$M$3:$M$410,$O$3:$O$410, "kamiyama")</f>
        <v>0.89553919852136898</v>
      </c>
      <c r="G5874">
        <f t="shared" si="190"/>
        <v>8316</v>
      </c>
      <c r="H5874" s="2">
        <f t="shared" si="189"/>
        <v>7447.3039749037043</v>
      </c>
    </row>
    <row r="5875" spans="1:8" x14ac:dyDescent="0.2">
      <c r="A5875">
        <v>2016</v>
      </c>
      <c r="B5875" t="s">
        <v>32</v>
      </c>
      <c r="C5875" t="s">
        <v>8</v>
      </c>
      <c r="D5875">
        <v>5832</v>
      </c>
      <c r="E5875">
        <v>699235</v>
      </c>
      <c r="F5875" cm="1">
        <f t="array" ref="F5875">_xlfn.XLOOKUP(A5875&amp;C5875, $L$3:$L$410&amp;$M$3:$M$410,$O$3:$O$410, "kamiyama")</f>
        <v>0.84139853845607726</v>
      </c>
      <c r="G5875">
        <f t="shared" si="190"/>
        <v>8316</v>
      </c>
      <c r="H5875" s="2">
        <f t="shared" si="189"/>
        <v>6997.0702458007381</v>
      </c>
    </row>
    <row r="5876" spans="1:8" x14ac:dyDescent="0.2">
      <c r="A5876">
        <v>2017</v>
      </c>
      <c r="B5876" t="s">
        <v>32</v>
      </c>
      <c r="C5876" t="s">
        <v>8</v>
      </c>
      <c r="D5876">
        <v>6392</v>
      </c>
      <c r="E5876">
        <v>700737</v>
      </c>
      <c r="F5876" cm="1">
        <f t="array" ref="F5876">_xlfn.XLOOKUP(A5876&amp;C5876, $L$3:$L$410&amp;$M$3:$M$410,$O$3:$O$410, "kamiyama")</f>
        <v>0.84320591452386706</v>
      </c>
      <c r="G5876">
        <f t="shared" si="190"/>
        <v>8316</v>
      </c>
      <c r="H5876" s="2">
        <f t="shared" si="189"/>
        <v>7012.100385180478</v>
      </c>
    </row>
    <row r="5877" spans="1:8" x14ac:dyDescent="0.2">
      <c r="A5877">
        <v>2018</v>
      </c>
      <c r="B5877" t="s">
        <v>32</v>
      </c>
      <c r="C5877" t="s">
        <v>8</v>
      </c>
      <c r="D5877">
        <v>4121</v>
      </c>
      <c r="E5877">
        <v>715726</v>
      </c>
      <c r="F5877" cm="1">
        <f t="array" ref="F5877">_xlfn.XLOOKUP(A5877&amp;C5877, $L$3:$L$410&amp;$M$3:$M$410,$O$3:$O$410, "kamiyama")</f>
        <v>0.86124237249996693</v>
      </c>
      <c r="G5877">
        <f t="shared" si="190"/>
        <v>8316</v>
      </c>
      <c r="H5877" s="2">
        <f t="shared" si="189"/>
        <v>7162.0915697097253</v>
      </c>
    </row>
    <row r="5878" spans="1:8" x14ac:dyDescent="0.2">
      <c r="A5878">
        <v>2019</v>
      </c>
      <c r="B5878" t="s">
        <v>32</v>
      </c>
      <c r="C5878" t="s">
        <v>8</v>
      </c>
      <c r="D5878">
        <v>5737</v>
      </c>
      <c r="E5878">
        <v>695810</v>
      </c>
      <c r="F5878" cm="1">
        <f t="array" ref="F5878">_xlfn.XLOOKUP(A5878&amp;C5878, $L$3:$L$410&amp;$M$3:$M$410,$O$3:$O$410, "kamiyama")</f>
        <v>0.83727719156381353</v>
      </c>
      <c r="G5878">
        <f t="shared" si="190"/>
        <v>8316</v>
      </c>
      <c r="H5878" s="2">
        <f t="shared" si="189"/>
        <v>6962.7971250446735</v>
      </c>
    </row>
    <row r="5879" spans="1:8" x14ac:dyDescent="0.2">
      <c r="A5879">
        <v>2020</v>
      </c>
      <c r="B5879" t="s">
        <v>32</v>
      </c>
      <c r="C5879" t="s">
        <v>8</v>
      </c>
      <c r="D5879">
        <v>3579</v>
      </c>
      <c r="E5879">
        <v>690186</v>
      </c>
      <c r="F5879" cm="1">
        <f t="array" ref="F5879">_xlfn.XLOOKUP(A5879&amp;C5879, $L$3:$L$410&amp;$M$3:$M$410,$O$3:$O$410, "kamiyama")</f>
        <v>0.83050975946977212</v>
      </c>
      <c r="G5879">
        <f t="shared" si="190"/>
        <v>8316</v>
      </c>
      <c r="H5879" s="2">
        <f t="shared" si="189"/>
        <v>6906.5191597506246</v>
      </c>
    </row>
    <row r="5880" spans="1:8" x14ac:dyDescent="0.2">
      <c r="A5880">
        <v>2021</v>
      </c>
      <c r="B5880" t="s">
        <v>32</v>
      </c>
      <c r="C5880" t="s">
        <v>8</v>
      </c>
      <c r="D5880">
        <v>5058</v>
      </c>
      <c r="E5880">
        <v>702801</v>
      </c>
      <c r="F5880" cm="1">
        <f t="array" ref="F5880">_xlfn.XLOOKUP(A5880&amp;C5880, $L$3:$L$410&amp;$M$3:$M$410,$O$3:$O$410, "kamiyama")</f>
        <v>0.84568955247587663</v>
      </c>
      <c r="G5880">
        <f t="shared" si="190"/>
        <v>8316</v>
      </c>
      <c r="H5880" s="2">
        <f t="shared" si="189"/>
        <v>7032.7543183893904</v>
      </c>
    </row>
    <row r="5881" spans="1:8" x14ac:dyDescent="0.2">
      <c r="A5881">
        <v>2022</v>
      </c>
      <c r="B5881" t="s">
        <v>32</v>
      </c>
      <c r="C5881" t="s">
        <v>8</v>
      </c>
      <c r="D5881">
        <v>4419</v>
      </c>
      <c r="E5881">
        <v>686632</v>
      </c>
      <c r="F5881" cm="1">
        <f t="array" ref="F5881">_xlfn.XLOOKUP(A5881&amp;C5881, $L$3:$L$410&amp;$M$3:$M$410,$O$3:$O$410, "kamiyama")</f>
        <v>0.82623318520550781</v>
      </c>
      <c r="G5881">
        <f t="shared" si="190"/>
        <v>8316</v>
      </c>
      <c r="H5881" s="2">
        <f t="shared" si="189"/>
        <v>6870.9551681690027</v>
      </c>
    </row>
    <row r="5882" spans="1:8" x14ac:dyDescent="0.2">
      <c r="A5882">
        <v>2023</v>
      </c>
      <c r="B5882" t="s">
        <v>32</v>
      </c>
      <c r="C5882" t="s">
        <v>8</v>
      </c>
      <c r="D5882">
        <v>2707</v>
      </c>
      <c r="E5882">
        <v>663755</v>
      </c>
      <c r="F5882" cm="1">
        <f t="array" ref="F5882">_xlfn.XLOOKUP(A5882&amp;C5882, $L$3:$L$410&amp;$M$3:$M$410,$O$3:$O$410, "kamiyama")</f>
        <v>0.79870499459110822</v>
      </c>
      <c r="G5882">
        <f t="shared" si="190"/>
        <v>8316</v>
      </c>
      <c r="H5882" s="2">
        <f t="shared" si="189"/>
        <v>6642.0307350196563</v>
      </c>
    </row>
    <row r="5883" spans="1:8" x14ac:dyDescent="0.2">
      <c r="A5883">
        <v>2000</v>
      </c>
      <c r="B5883" t="s">
        <v>32</v>
      </c>
      <c r="C5883" t="s">
        <v>9</v>
      </c>
      <c r="D5883">
        <v>4928</v>
      </c>
      <c r="E5883">
        <v>1229810</v>
      </c>
      <c r="F5883" cm="1">
        <f t="array" ref="F5883">_xlfn.XLOOKUP(A5883&amp;C5883, $L$3:$L$410&amp;$M$3:$M$410,$O$3:$O$410, "kamiyama")</f>
        <v>1</v>
      </c>
      <c r="G5883">
        <f t="shared" si="190"/>
        <v>4928</v>
      </c>
      <c r="H5883" s="2">
        <f t="shared" si="189"/>
        <v>4928</v>
      </c>
    </row>
    <row r="5884" spans="1:8" x14ac:dyDescent="0.2">
      <c r="A5884">
        <v>2001</v>
      </c>
      <c r="B5884" t="s">
        <v>32</v>
      </c>
      <c r="C5884" t="s">
        <v>9</v>
      </c>
      <c r="D5884">
        <v>2278</v>
      </c>
      <c r="E5884">
        <v>1206371</v>
      </c>
      <c r="F5884" cm="1">
        <f t="array" ref="F5884">_xlfn.XLOOKUP(A5884&amp;C5884, $L$3:$L$410&amp;$M$3:$M$410,$O$3:$O$410, "kamiyama")</f>
        <v>0.98094095835942141</v>
      </c>
      <c r="G5884">
        <f t="shared" si="190"/>
        <v>4928</v>
      </c>
      <c r="H5884" s="2">
        <f t="shared" si="189"/>
        <v>4834.0770427952284</v>
      </c>
    </row>
    <row r="5885" spans="1:8" x14ac:dyDescent="0.2">
      <c r="A5885">
        <v>2002</v>
      </c>
      <c r="B5885" t="s">
        <v>32</v>
      </c>
      <c r="C5885" t="s">
        <v>9</v>
      </c>
      <c r="D5885">
        <v>6018</v>
      </c>
      <c r="E5885">
        <v>1349745</v>
      </c>
      <c r="F5885" cm="1">
        <f t="array" ref="F5885">_xlfn.XLOOKUP(A5885&amp;C5885, $L$3:$L$410&amp;$M$3:$M$410,$O$3:$O$410, "kamiyama")</f>
        <v>1.0975231946398225</v>
      </c>
      <c r="G5885">
        <f t="shared" si="190"/>
        <v>4928</v>
      </c>
      <c r="H5885" s="2">
        <f t="shared" si="189"/>
        <v>5408.5943031850456</v>
      </c>
    </row>
    <row r="5886" spans="1:8" x14ac:dyDescent="0.2">
      <c r="A5886">
        <v>2003</v>
      </c>
      <c r="B5886" t="s">
        <v>32</v>
      </c>
      <c r="C5886" t="s">
        <v>9</v>
      </c>
      <c r="D5886">
        <v>6224</v>
      </c>
      <c r="E5886">
        <v>1414944</v>
      </c>
      <c r="F5886" cm="1">
        <f t="array" ref="F5886">_xlfn.XLOOKUP(A5886&amp;C5886, $L$3:$L$410&amp;$M$3:$M$410,$O$3:$O$410, "kamiyama")</f>
        <v>1.15053870110017</v>
      </c>
      <c r="G5886">
        <f t="shared" si="190"/>
        <v>4928</v>
      </c>
      <c r="H5886" s="2">
        <f t="shared" si="189"/>
        <v>5669.8547190216377</v>
      </c>
    </row>
    <row r="5887" spans="1:8" x14ac:dyDescent="0.2">
      <c r="A5887">
        <v>2004</v>
      </c>
      <c r="B5887" t="s">
        <v>32</v>
      </c>
      <c r="C5887" t="s">
        <v>9</v>
      </c>
      <c r="D5887">
        <v>3047</v>
      </c>
      <c r="E5887">
        <v>1564767</v>
      </c>
      <c r="F5887" cm="1">
        <f t="array" ref="F5887">_xlfn.XLOOKUP(A5887&amp;C5887, $L$3:$L$410&amp;$M$3:$M$410,$O$3:$O$410, "kamiyama")</f>
        <v>1.2723648368447158</v>
      </c>
      <c r="G5887">
        <f t="shared" si="190"/>
        <v>4928</v>
      </c>
      <c r="H5887" s="2">
        <f t="shared" si="189"/>
        <v>6270.2139159707594</v>
      </c>
    </row>
    <row r="5888" spans="1:8" x14ac:dyDescent="0.2">
      <c r="A5888">
        <v>2005</v>
      </c>
      <c r="B5888" t="s">
        <v>32</v>
      </c>
      <c r="C5888" t="s">
        <v>9</v>
      </c>
      <c r="D5888">
        <v>5261</v>
      </c>
      <c r="E5888">
        <v>1682172</v>
      </c>
      <c r="F5888" cm="1">
        <f t="array" ref="F5888">_xlfn.XLOOKUP(A5888&amp;C5888, $L$3:$L$410&amp;$M$3:$M$410,$O$3:$O$410, "kamiyama")</f>
        <v>1.3678308031321911</v>
      </c>
      <c r="G5888">
        <f t="shared" si="190"/>
        <v>4928</v>
      </c>
      <c r="H5888" s="2">
        <f t="shared" si="189"/>
        <v>6740.6701978354376</v>
      </c>
    </row>
    <row r="5889" spans="1:8" x14ac:dyDescent="0.2">
      <c r="A5889">
        <v>2006</v>
      </c>
      <c r="B5889" t="s">
        <v>32</v>
      </c>
      <c r="C5889" t="s">
        <v>9</v>
      </c>
      <c r="D5889">
        <v>5985</v>
      </c>
      <c r="E5889">
        <v>1759781</v>
      </c>
      <c r="F5889" cm="1">
        <f t="array" ref="F5889">_xlfn.XLOOKUP(A5889&amp;C5889, $L$3:$L$410&amp;$M$3:$M$410,$O$3:$O$410, "kamiyama")</f>
        <v>1.4309372992576088</v>
      </c>
      <c r="G5889">
        <f t="shared" si="190"/>
        <v>4928</v>
      </c>
      <c r="H5889" s="2">
        <f t="shared" si="189"/>
        <v>7051.6590107414959</v>
      </c>
    </row>
    <row r="5890" spans="1:8" x14ac:dyDescent="0.2">
      <c r="A5890">
        <v>2007</v>
      </c>
      <c r="B5890" t="s">
        <v>32</v>
      </c>
      <c r="C5890" t="s">
        <v>9</v>
      </c>
      <c r="D5890">
        <v>5231</v>
      </c>
      <c r="E5890">
        <v>1873729</v>
      </c>
      <c r="F5890" cm="1">
        <f t="array" ref="F5890">_xlfn.XLOOKUP(A5890&amp;C5890, $L$3:$L$410&amp;$M$3:$M$410,$O$3:$O$410, "kamiyama")</f>
        <v>1.5235922622193672</v>
      </c>
      <c r="G5890">
        <f t="shared" si="190"/>
        <v>4928</v>
      </c>
      <c r="H5890" s="2">
        <f t="shared" si="189"/>
        <v>7508.2626682170412</v>
      </c>
    </row>
    <row r="5891" spans="1:8" x14ac:dyDescent="0.2">
      <c r="A5891">
        <v>2008</v>
      </c>
      <c r="B5891" t="s">
        <v>32</v>
      </c>
      <c r="C5891" t="s">
        <v>9</v>
      </c>
      <c r="D5891">
        <v>7768</v>
      </c>
      <c r="E5891">
        <v>1991953</v>
      </c>
      <c r="F5891" cm="1">
        <f t="array" ref="F5891">_xlfn.XLOOKUP(A5891&amp;C5891, $L$3:$L$410&amp;$M$3:$M$410,$O$3:$O$410, "kamiyama")</f>
        <v>1.619724185036713</v>
      </c>
      <c r="G5891">
        <f t="shared" si="190"/>
        <v>4928</v>
      </c>
      <c r="H5891" s="2">
        <f t="shared" si="189"/>
        <v>7982.0007838609217</v>
      </c>
    </row>
    <row r="5892" spans="1:8" x14ac:dyDescent="0.2">
      <c r="A5892">
        <v>2009</v>
      </c>
      <c r="B5892" t="s">
        <v>32</v>
      </c>
      <c r="C5892" t="s">
        <v>9</v>
      </c>
      <c r="D5892">
        <v>14991</v>
      </c>
      <c r="E5892">
        <v>2082268</v>
      </c>
      <c r="F5892" cm="1">
        <f t="array" ref="F5892">_xlfn.XLOOKUP(A5892&amp;C5892, $L$3:$L$410&amp;$M$3:$M$410,$O$3:$O$410, "kamiyama")</f>
        <v>1.6931623584130882</v>
      </c>
      <c r="G5892">
        <f t="shared" si="190"/>
        <v>4928</v>
      </c>
      <c r="H5892" s="2">
        <f t="shared" ref="H5892:H5955" si="191">F5892*G5892</f>
        <v>8343.9041022596975</v>
      </c>
    </row>
    <row r="5893" spans="1:8" x14ac:dyDescent="0.2">
      <c r="A5893">
        <v>2010</v>
      </c>
      <c r="B5893" t="s">
        <v>32</v>
      </c>
      <c r="C5893" t="s">
        <v>9</v>
      </c>
      <c r="D5893">
        <v>12508</v>
      </c>
      <c r="E5893">
        <v>2261000</v>
      </c>
      <c r="F5893" cm="1">
        <f t="array" ref="F5893">_xlfn.XLOOKUP(A5893&amp;C5893, $L$3:$L$410&amp;$M$3:$M$410,$O$3:$O$410, "kamiyama")</f>
        <v>1.8384953773347101</v>
      </c>
      <c r="G5893">
        <f t="shared" ref="G5893:G5956" si="192">IF((A5893=2000),D5893,G5892)</f>
        <v>4928</v>
      </c>
      <c r="H5893" s="2">
        <f t="shared" si="191"/>
        <v>9060.1052195054508</v>
      </c>
    </row>
    <row r="5894" spans="1:8" x14ac:dyDescent="0.2">
      <c r="A5894">
        <v>2011</v>
      </c>
      <c r="B5894" t="s">
        <v>32</v>
      </c>
      <c r="C5894" t="s">
        <v>9</v>
      </c>
      <c r="D5894">
        <v>13059</v>
      </c>
      <c r="E5894">
        <v>2391486</v>
      </c>
      <c r="F5894" cm="1">
        <f t="array" ref="F5894">_xlfn.XLOOKUP(A5894&amp;C5894, $L$3:$L$410&amp;$M$3:$M$410,$O$3:$O$410, "kamiyama")</f>
        <v>1.9445979460241827</v>
      </c>
      <c r="G5894">
        <f t="shared" si="192"/>
        <v>4928</v>
      </c>
      <c r="H5894" s="2">
        <f t="shared" si="191"/>
        <v>9582.9786780071718</v>
      </c>
    </row>
    <row r="5895" spans="1:8" x14ac:dyDescent="0.2">
      <c r="A5895">
        <v>2012</v>
      </c>
      <c r="B5895" t="s">
        <v>32</v>
      </c>
      <c r="C5895" t="s">
        <v>9</v>
      </c>
      <c r="D5895">
        <v>13523</v>
      </c>
      <c r="E5895">
        <v>2548122</v>
      </c>
      <c r="F5895" cm="1">
        <f t="array" ref="F5895">_xlfn.XLOOKUP(A5895&amp;C5895, $L$3:$L$410&amp;$M$3:$M$410,$O$3:$O$410, "kamiyama")</f>
        <v>2.0719639619128158</v>
      </c>
      <c r="G5895">
        <f t="shared" si="192"/>
        <v>4928</v>
      </c>
      <c r="H5895" s="2">
        <f t="shared" si="191"/>
        <v>10210.638404306357</v>
      </c>
    </row>
    <row r="5896" spans="1:8" x14ac:dyDescent="0.2">
      <c r="A5896">
        <v>2013</v>
      </c>
      <c r="B5896" t="s">
        <v>32</v>
      </c>
      <c r="C5896" t="s">
        <v>9</v>
      </c>
      <c r="D5896">
        <v>16196</v>
      </c>
      <c r="E5896">
        <v>2724330</v>
      </c>
      <c r="F5896" cm="1">
        <f t="array" ref="F5896">_xlfn.XLOOKUP(A5896&amp;C5896, $L$3:$L$410&amp;$M$3:$M$410,$O$3:$O$410, "kamiyama")</f>
        <v>2.2152446312845075</v>
      </c>
      <c r="G5896">
        <f t="shared" si="192"/>
        <v>4928</v>
      </c>
      <c r="H5896" s="2">
        <f t="shared" si="191"/>
        <v>10916.725542970053</v>
      </c>
    </row>
    <row r="5897" spans="1:8" x14ac:dyDescent="0.2">
      <c r="A5897">
        <v>2014</v>
      </c>
      <c r="B5897" t="s">
        <v>32</v>
      </c>
      <c r="C5897" t="s">
        <v>9</v>
      </c>
      <c r="D5897">
        <v>13863</v>
      </c>
      <c r="E5897">
        <v>2867466</v>
      </c>
      <c r="F5897" cm="1">
        <f t="array" ref="F5897">_xlfn.XLOOKUP(A5897&amp;C5897, $L$3:$L$410&amp;$M$3:$M$410,$O$3:$O$410, "kamiyama")</f>
        <v>2.3316333417357153</v>
      </c>
      <c r="G5897">
        <f t="shared" si="192"/>
        <v>4928</v>
      </c>
      <c r="H5897" s="2">
        <f t="shared" si="191"/>
        <v>11490.289108073604</v>
      </c>
    </row>
    <row r="5898" spans="1:8" x14ac:dyDescent="0.2">
      <c r="A5898">
        <v>2015</v>
      </c>
      <c r="B5898" t="s">
        <v>32</v>
      </c>
      <c r="C5898" t="s">
        <v>9</v>
      </c>
      <c r="D5898">
        <v>17237</v>
      </c>
      <c r="E5898">
        <v>3101195</v>
      </c>
      <c r="F5898" cm="1">
        <f t="array" ref="F5898">_xlfn.XLOOKUP(A5898&amp;C5898, $L$3:$L$410&amp;$M$3:$M$410,$O$3:$O$410, "kamiyama")</f>
        <v>2.5216862767419359</v>
      </c>
      <c r="G5898">
        <f t="shared" si="192"/>
        <v>4928</v>
      </c>
      <c r="H5898" s="2">
        <f t="shared" si="191"/>
        <v>12426.869971784261</v>
      </c>
    </row>
    <row r="5899" spans="1:8" x14ac:dyDescent="0.2">
      <c r="A5899">
        <v>2016</v>
      </c>
      <c r="B5899" t="s">
        <v>32</v>
      </c>
      <c r="C5899" t="s">
        <v>9</v>
      </c>
      <c r="D5899">
        <v>18073</v>
      </c>
      <c r="E5899">
        <v>3165183</v>
      </c>
      <c r="F5899" cm="1">
        <f t="array" ref="F5899">_xlfn.XLOOKUP(A5899&amp;C5899, $L$3:$L$410&amp;$M$3:$M$410,$O$3:$O$410, "kamiyama")</f>
        <v>2.5737170782478596</v>
      </c>
      <c r="G5899">
        <f t="shared" si="192"/>
        <v>4928</v>
      </c>
      <c r="H5899" s="2">
        <f t="shared" si="191"/>
        <v>12683.277761605452</v>
      </c>
    </row>
    <row r="5900" spans="1:8" x14ac:dyDescent="0.2">
      <c r="A5900">
        <v>2017</v>
      </c>
      <c r="B5900" t="s">
        <v>32</v>
      </c>
      <c r="C5900" t="s">
        <v>9</v>
      </c>
      <c r="D5900">
        <v>17316</v>
      </c>
      <c r="E5900">
        <v>3285137</v>
      </c>
      <c r="F5900" cm="1">
        <f t="array" ref="F5900">_xlfn.XLOOKUP(A5900&amp;C5900, $L$3:$L$410&amp;$M$3:$M$410,$O$3:$O$410, "kamiyama")</f>
        <v>2.6712557224286679</v>
      </c>
      <c r="G5900">
        <f t="shared" si="192"/>
        <v>4928</v>
      </c>
      <c r="H5900" s="2">
        <f t="shared" si="191"/>
        <v>13163.948200128476</v>
      </c>
    </row>
    <row r="5901" spans="1:8" x14ac:dyDescent="0.2">
      <c r="A5901">
        <v>2018</v>
      </c>
      <c r="B5901" t="s">
        <v>32</v>
      </c>
      <c r="C5901" t="s">
        <v>9</v>
      </c>
      <c r="D5901">
        <v>17504</v>
      </c>
      <c r="E5901">
        <v>3445445</v>
      </c>
      <c r="F5901" cm="1">
        <f t="array" ref="F5901">_xlfn.XLOOKUP(A5901&amp;C5901, $L$3:$L$410&amp;$M$3:$M$410,$O$3:$O$410, "kamiyama")</f>
        <v>2.8016075653962806</v>
      </c>
      <c r="G5901">
        <f t="shared" si="192"/>
        <v>4928</v>
      </c>
      <c r="H5901" s="2">
        <f t="shared" si="191"/>
        <v>13806.322082272871</v>
      </c>
    </row>
    <row r="5902" spans="1:8" x14ac:dyDescent="0.2">
      <c r="A5902">
        <v>2019</v>
      </c>
      <c r="B5902" t="s">
        <v>32</v>
      </c>
      <c r="C5902" t="s">
        <v>9</v>
      </c>
      <c r="D5902">
        <v>21586</v>
      </c>
      <c r="E5902">
        <v>3626261</v>
      </c>
      <c r="F5902" cm="1">
        <f t="array" ref="F5902">_xlfn.XLOOKUP(A5902&amp;C5902, $L$3:$L$410&amp;$M$3:$M$410,$O$3:$O$410, "kamiyama")</f>
        <v>2.9486351550239469</v>
      </c>
      <c r="G5902">
        <f t="shared" si="192"/>
        <v>4928</v>
      </c>
      <c r="H5902" s="2">
        <f t="shared" si="191"/>
        <v>14530.874043958011</v>
      </c>
    </row>
    <row r="5903" spans="1:8" x14ac:dyDescent="0.2">
      <c r="A5903">
        <v>2020</v>
      </c>
      <c r="B5903" t="s">
        <v>32</v>
      </c>
      <c r="C5903" t="s">
        <v>9</v>
      </c>
      <c r="D5903">
        <v>17579</v>
      </c>
      <c r="E5903">
        <v>3569133</v>
      </c>
      <c r="F5903" cm="1">
        <f t="array" ref="F5903">_xlfn.XLOOKUP(A5903&amp;C5903, $L$3:$L$410&amp;$M$3:$M$410,$O$3:$O$410, "kamiyama")</f>
        <v>2.9021824509477074</v>
      </c>
      <c r="G5903">
        <f t="shared" si="192"/>
        <v>4928</v>
      </c>
      <c r="H5903" s="2">
        <f t="shared" si="191"/>
        <v>14301.955118270302</v>
      </c>
    </row>
    <row r="5904" spans="1:8" x14ac:dyDescent="0.2">
      <c r="A5904">
        <v>2021</v>
      </c>
      <c r="B5904" t="s">
        <v>32</v>
      </c>
      <c r="C5904" t="s">
        <v>9</v>
      </c>
      <c r="D5904">
        <v>22007</v>
      </c>
      <c r="E5904">
        <v>3846761</v>
      </c>
      <c r="F5904" cm="1">
        <f t="array" ref="F5904">_xlfn.XLOOKUP(A5904&amp;C5904, $L$3:$L$410&amp;$M$3:$M$410,$O$3:$O$410, "kamiyama")</f>
        <v>3.1279311438352266</v>
      </c>
      <c r="G5904">
        <f t="shared" si="192"/>
        <v>4928</v>
      </c>
      <c r="H5904" s="2">
        <f t="shared" si="191"/>
        <v>15414.444676819996</v>
      </c>
    </row>
    <row r="5905" spans="1:8" x14ac:dyDescent="0.2">
      <c r="A5905">
        <v>2022</v>
      </c>
      <c r="B5905" t="s">
        <v>32</v>
      </c>
      <c r="C5905" t="s">
        <v>9</v>
      </c>
      <c r="D5905">
        <v>29059</v>
      </c>
      <c r="E5905">
        <v>3978431</v>
      </c>
      <c r="F5905" cm="1">
        <f t="array" ref="F5905">_xlfn.XLOOKUP(A5905&amp;C5905, $L$3:$L$410&amp;$M$3:$M$410,$O$3:$O$410, "kamiyama")</f>
        <v>3.2349964628682479</v>
      </c>
      <c r="G5905">
        <f t="shared" si="192"/>
        <v>4928</v>
      </c>
      <c r="H5905" s="2">
        <f t="shared" si="191"/>
        <v>15942.062569014726</v>
      </c>
    </row>
    <row r="5906" spans="1:8" x14ac:dyDescent="0.2">
      <c r="A5906">
        <v>2023</v>
      </c>
      <c r="B5906" t="s">
        <v>32</v>
      </c>
      <c r="C5906" t="s">
        <v>9</v>
      </c>
      <c r="D5906">
        <v>29241</v>
      </c>
      <c r="E5906">
        <v>4160102</v>
      </c>
      <c r="F5906" cm="1">
        <f t="array" ref="F5906">_xlfn.XLOOKUP(A5906&amp;C5906, $L$3:$L$410&amp;$M$3:$M$410,$O$3:$O$410, "kamiyama")</f>
        <v>3.3827192818402843</v>
      </c>
      <c r="G5906">
        <f t="shared" si="192"/>
        <v>4928</v>
      </c>
      <c r="H5906" s="2">
        <f t="shared" si="191"/>
        <v>16670.04062090892</v>
      </c>
    </row>
    <row r="5907" spans="1:8" x14ac:dyDescent="0.2">
      <c r="A5907">
        <v>2000</v>
      </c>
      <c r="B5907" t="s">
        <v>32</v>
      </c>
      <c r="C5907" t="s">
        <v>10</v>
      </c>
      <c r="D5907">
        <v>5099</v>
      </c>
      <c r="E5907">
        <v>638002</v>
      </c>
      <c r="F5907" cm="1">
        <f t="array" ref="F5907">_xlfn.XLOOKUP(A5907&amp;C5907, $L$3:$L$410&amp;$M$3:$M$410,$O$3:$O$410, "kamiyama")</f>
        <v>1</v>
      </c>
      <c r="G5907">
        <f t="shared" si="192"/>
        <v>5099</v>
      </c>
      <c r="H5907" s="2">
        <f t="shared" si="191"/>
        <v>5099</v>
      </c>
    </row>
    <row r="5908" spans="1:8" x14ac:dyDescent="0.2">
      <c r="A5908">
        <v>2001</v>
      </c>
      <c r="B5908" t="s">
        <v>32</v>
      </c>
      <c r="C5908" t="s">
        <v>10</v>
      </c>
      <c r="D5908">
        <v>1104</v>
      </c>
      <c r="E5908">
        <v>701726</v>
      </c>
      <c r="F5908" cm="1">
        <f t="array" ref="F5908">_xlfn.XLOOKUP(A5908&amp;C5908, $L$3:$L$410&amp;$M$3:$M$410,$O$3:$O$410, "kamiyama")</f>
        <v>1.0998805646377283</v>
      </c>
      <c r="G5908">
        <f t="shared" si="192"/>
        <v>5099</v>
      </c>
      <c r="H5908" s="2">
        <f t="shared" si="191"/>
        <v>5608.290999087777</v>
      </c>
    </row>
    <row r="5909" spans="1:8" x14ac:dyDescent="0.2">
      <c r="A5909">
        <v>2002</v>
      </c>
      <c r="B5909" t="s">
        <v>32</v>
      </c>
      <c r="C5909" t="s">
        <v>10</v>
      </c>
      <c r="D5909">
        <v>1122</v>
      </c>
      <c r="E5909">
        <v>619867</v>
      </c>
      <c r="F5909" cm="1">
        <f t="array" ref="F5909">_xlfn.XLOOKUP(A5909&amp;C5909, $L$3:$L$410&amp;$M$3:$M$410,$O$3:$O$410, "kamiyama")</f>
        <v>0.97157532421528459</v>
      </c>
      <c r="G5909">
        <f t="shared" si="192"/>
        <v>5099</v>
      </c>
      <c r="H5909" s="2">
        <f t="shared" si="191"/>
        <v>4954.0625781737363</v>
      </c>
    </row>
    <row r="5910" spans="1:8" x14ac:dyDescent="0.2">
      <c r="A5910">
        <v>2003</v>
      </c>
      <c r="B5910" t="s">
        <v>32</v>
      </c>
      <c r="C5910" t="s">
        <v>10</v>
      </c>
      <c r="D5910">
        <v>1381</v>
      </c>
      <c r="E5910">
        <v>609256</v>
      </c>
      <c r="F5910" cm="1">
        <f t="array" ref="F5910">_xlfn.XLOOKUP(A5910&amp;C5910, $L$3:$L$410&amp;$M$3:$M$410,$O$3:$O$410, "kamiyama")</f>
        <v>0.95494371490998464</v>
      </c>
      <c r="G5910">
        <f t="shared" si="192"/>
        <v>5099</v>
      </c>
      <c r="H5910" s="2">
        <f t="shared" si="191"/>
        <v>4869.2580023260116</v>
      </c>
    </row>
    <row r="5911" spans="1:8" x14ac:dyDescent="0.2">
      <c r="A5911">
        <v>2004</v>
      </c>
      <c r="B5911" t="s">
        <v>32</v>
      </c>
      <c r="C5911" t="s">
        <v>10</v>
      </c>
      <c r="D5911">
        <v>797</v>
      </c>
      <c r="E5911">
        <v>645304</v>
      </c>
      <c r="F5911" cm="1">
        <f t="array" ref="F5911">_xlfn.XLOOKUP(A5911&amp;C5911, $L$3:$L$410&amp;$M$3:$M$410,$O$3:$O$410, "kamiyama")</f>
        <v>1.011445105187758</v>
      </c>
      <c r="G5911">
        <f t="shared" si="192"/>
        <v>5099</v>
      </c>
      <c r="H5911" s="2">
        <f t="shared" si="191"/>
        <v>5157.3585913523784</v>
      </c>
    </row>
    <row r="5912" spans="1:8" x14ac:dyDescent="0.2">
      <c r="A5912">
        <v>2005</v>
      </c>
      <c r="B5912" t="s">
        <v>32</v>
      </c>
      <c r="C5912" t="s">
        <v>10</v>
      </c>
      <c r="D5912">
        <v>704</v>
      </c>
      <c r="E5912">
        <v>591693</v>
      </c>
      <c r="F5912" cm="1">
        <f t="array" ref="F5912">_xlfn.XLOOKUP(A5912&amp;C5912, $L$3:$L$410&amp;$M$3:$M$410,$O$3:$O$410, "kamiyama")</f>
        <v>0.927415588038909</v>
      </c>
      <c r="G5912">
        <f t="shared" si="192"/>
        <v>5099</v>
      </c>
      <c r="H5912" s="2">
        <f t="shared" si="191"/>
        <v>4728.8920834103974</v>
      </c>
    </row>
    <row r="5913" spans="1:8" x14ac:dyDescent="0.2">
      <c r="A5913">
        <v>2006</v>
      </c>
      <c r="B5913" t="s">
        <v>32</v>
      </c>
      <c r="C5913" t="s">
        <v>10</v>
      </c>
      <c r="D5913">
        <v>1374</v>
      </c>
      <c r="E5913">
        <v>606936</v>
      </c>
      <c r="F5913" cm="1">
        <f t="array" ref="F5913">_xlfn.XLOOKUP(A5913&amp;C5913, $L$3:$L$410&amp;$M$3:$M$410,$O$3:$O$410, "kamiyama")</f>
        <v>0.95130736267284433</v>
      </c>
      <c r="G5913">
        <f t="shared" si="192"/>
        <v>5099</v>
      </c>
      <c r="H5913" s="2">
        <f t="shared" si="191"/>
        <v>4850.7162422688334</v>
      </c>
    </row>
    <row r="5914" spans="1:8" x14ac:dyDescent="0.2">
      <c r="A5914">
        <v>2007</v>
      </c>
      <c r="B5914" t="s">
        <v>32</v>
      </c>
      <c r="C5914" t="s">
        <v>10</v>
      </c>
      <c r="D5914">
        <v>2864</v>
      </c>
      <c r="E5914">
        <v>628418</v>
      </c>
      <c r="F5914" cm="1">
        <f t="array" ref="F5914">_xlfn.XLOOKUP(A5914&amp;C5914, $L$3:$L$410&amp;$M$3:$M$410,$O$3:$O$410, "kamiyama")</f>
        <v>0.98497810351691684</v>
      </c>
      <c r="G5914">
        <f t="shared" si="192"/>
        <v>5099</v>
      </c>
      <c r="H5914" s="2">
        <f t="shared" si="191"/>
        <v>5022.403349832759</v>
      </c>
    </row>
    <row r="5915" spans="1:8" x14ac:dyDescent="0.2">
      <c r="A5915">
        <v>2008</v>
      </c>
      <c r="B5915" t="s">
        <v>32</v>
      </c>
      <c r="C5915" t="s">
        <v>10</v>
      </c>
      <c r="D5915">
        <v>836</v>
      </c>
      <c r="E5915">
        <v>573506</v>
      </c>
      <c r="F5915" cm="1">
        <f t="array" ref="F5915">_xlfn.XLOOKUP(A5915&amp;C5915, $L$3:$L$410&amp;$M$3:$M$410,$O$3:$O$410, "kamiyama")</f>
        <v>0.89890940780749906</v>
      </c>
      <c r="G5915">
        <f t="shared" si="192"/>
        <v>5099</v>
      </c>
      <c r="H5915" s="2">
        <f t="shared" si="191"/>
        <v>4583.5390704104375</v>
      </c>
    </row>
    <row r="5916" spans="1:8" x14ac:dyDescent="0.2">
      <c r="A5916">
        <v>2009</v>
      </c>
      <c r="B5916" t="s">
        <v>32</v>
      </c>
      <c r="C5916" t="s">
        <v>10</v>
      </c>
      <c r="D5916">
        <v>556</v>
      </c>
      <c r="E5916">
        <v>551605</v>
      </c>
      <c r="F5916" cm="1">
        <f t="array" ref="F5916">_xlfn.XLOOKUP(A5916&amp;C5916, $L$3:$L$410&amp;$M$3:$M$410,$O$3:$O$410, "kamiyama")</f>
        <v>0.86458192921025323</v>
      </c>
      <c r="G5916">
        <f t="shared" si="192"/>
        <v>5099</v>
      </c>
      <c r="H5916" s="2">
        <f t="shared" si="191"/>
        <v>4408.5032570430812</v>
      </c>
    </row>
    <row r="5917" spans="1:8" x14ac:dyDescent="0.2">
      <c r="A5917">
        <v>2010</v>
      </c>
      <c r="B5917" t="s">
        <v>32</v>
      </c>
      <c r="C5917" t="s">
        <v>10</v>
      </c>
      <c r="D5917">
        <v>969</v>
      </c>
      <c r="E5917">
        <v>532839</v>
      </c>
      <c r="F5917" cm="1">
        <f t="array" ref="F5917">_xlfn.XLOOKUP(A5917&amp;C5917, $L$3:$L$410&amp;$M$3:$M$410,$O$3:$O$410, "kamiyama")</f>
        <v>0.83516822831276394</v>
      </c>
      <c r="G5917">
        <f t="shared" si="192"/>
        <v>5099</v>
      </c>
      <c r="H5917" s="2">
        <f t="shared" si="191"/>
        <v>4258.5227961667833</v>
      </c>
    </row>
    <row r="5918" spans="1:8" x14ac:dyDescent="0.2">
      <c r="A5918">
        <v>2011</v>
      </c>
      <c r="B5918" t="s">
        <v>32</v>
      </c>
      <c r="C5918" t="s">
        <v>10</v>
      </c>
      <c r="D5918">
        <v>790</v>
      </c>
      <c r="E5918">
        <v>538032</v>
      </c>
      <c r="F5918" cm="1">
        <f t="array" ref="F5918">_xlfn.XLOOKUP(A5918&amp;C5918, $L$3:$L$410&amp;$M$3:$M$410,$O$3:$O$410, "kamiyama")</f>
        <v>0.84330770122977672</v>
      </c>
      <c r="G5918">
        <f t="shared" si="192"/>
        <v>5099</v>
      </c>
      <c r="H5918" s="2">
        <f t="shared" si="191"/>
        <v>4300.0259685706314</v>
      </c>
    </row>
    <row r="5919" spans="1:8" x14ac:dyDescent="0.2">
      <c r="A5919">
        <v>2012</v>
      </c>
      <c r="B5919" t="s">
        <v>32</v>
      </c>
      <c r="C5919" t="s">
        <v>10</v>
      </c>
      <c r="D5919">
        <v>906</v>
      </c>
      <c r="E5919">
        <v>508841</v>
      </c>
      <c r="F5919" cm="1">
        <f t="array" ref="F5919">_xlfn.XLOOKUP(A5919&amp;C5919, $L$3:$L$410&amp;$M$3:$M$410,$O$3:$O$410, "kamiyama")</f>
        <v>0.79755392616324083</v>
      </c>
      <c r="G5919">
        <f t="shared" si="192"/>
        <v>5099</v>
      </c>
      <c r="H5919" s="2">
        <f t="shared" si="191"/>
        <v>4066.7274695063652</v>
      </c>
    </row>
    <row r="5920" spans="1:8" x14ac:dyDescent="0.2">
      <c r="A5920">
        <v>2013</v>
      </c>
      <c r="B5920" t="s">
        <v>32</v>
      </c>
      <c r="C5920" t="s">
        <v>10</v>
      </c>
      <c r="D5920">
        <v>867</v>
      </c>
      <c r="E5920">
        <v>507429</v>
      </c>
      <c r="F5920" cm="1">
        <f t="array" ref="F5920">_xlfn.XLOOKUP(A5920&amp;C5920, $L$3:$L$410&amp;$M$3:$M$410,$O$3:$O$410, "kamiyama")</f>
        <v>0.79534076695684341</v>
      </c>
      <c r="G5920">
        <f t="shared" si="192"/>
        <v>5099</v>
      </c>
      <c r="H5920" s="2">
        <f t="shared" si="191"/>
        <v>4055.4425707129444</v>
      </c>
    </row>
    <row r="5921" spans="1:8" x14ac:dyDescent="0.2">
      <c r="A5921">
        <v>2014</v>
      </c>
      <c r="B5921" t="s">
        <v>32</v>
      </c>
      <c r="C5921" t="s">
        <v>10</v>
      </c>
      <c r="D5921">
        <v>1452</v>
      </c>
      <c r="E5921">
        <v>497793</v>
      </c>
      <c r="F5921" cm="1">
        <f t="array" ref="F5921">_xlfn.XLOOKUP(A5921&amp;C5921, $L$3:$L$410&amp;$M$3:$M$410,$O$3:$O$410, "kamiyama")</f>
        <v>0.78023736602706573</v>
      </c>
      <c r="G5921">
        <f t="shared" si="192"/>
        <v>5099</v>
      </c>
      <c r="H5921" s="2">
        <f t="shared" si="191"/>
        <v>3978.4303293720081</v>
      </c>
    </row>
    <row r="5922" spans="1:8" x14ac:dyDescent="0.2">
      <c r="A5922">
        <v>2015</v>
      </c>
      <c r="B5922" t="s">
        <v>32</v>
      </c>
      <c r="C5922" t="s">
        <v>10</v>
      </c>
      <c r="D5922">
        <v>1446</v>
      </c>
      <c r="E5922">
        <v>504656</v>
      </c>
      <c r="F5922" cm="1">
        <f t="array" ref="F5922">_xlfn.XLOOKUP(A5922&amp;C5922, $L$3:$L$410&amp;$M$3:$M$410,$O$3:$O$410, "kamiyama")</f>
        <v>0.79099438559753732</v>
      </c>
      <c r="G5922">
        <f t="shared" si="192"/>
        <v>5099</v>
      </c>
      <c r="H5922" s="2">
        <f t="shared" si="191"/>
        <v>4033.2803721618429</v>
      </c>
    </row>
    <row r="5923" spans="1:8" x14ac:dyDescent="0.2">
      <c r="A5923">
        <v>2016</v>
      </c>
      <c r="B5923" t="s">
        <v>32</v>
      </c>
      <c r="C5923" t="s">
        <v>10</v>
      </c>
      <c r="D5923">
        <v>1934</v>
      </c>
      <c r="E5923">
        <v>488239</v>
      </c>
      <c r="F5923" cm="1">
        <f t="array" ref="F5923">_xlfn.XLOOKUP(A5923&amp;C5923, $L$3:$L$410&amp;$M$3:$M$410,$O$3:$O$410, "kamiyama")</f>
        <v>0.76526249134015256</v>
      </c>
      <c r="G5923">
        <f t="shared" si="192"/>
        <v>5099</v>
      </c>
      <c r="H5923" s="2">
        <f t="shared" si="191"/>
        <v>3902.0734433434377</v>
      </c>
    </row>
    <row r="5924" spans="1:8" x14ac:dyDescent="0.2">
      <c r="A5924">
        <v>2017</v>
      </c>
      <c r="B5924" t="s">
        <v>32</v>
      </c>
      <c r="C5924" t="s">
        <v>10</v>
      </c>
      <c r="D5924">
        <v>880</v>
      </c>
      <c r="E5924">
        <v>469137</v>
      </c>
      <c r="F5924" cm="1">
        <f t="array" ref="F5924">_xlfn.XLOOKUP(A5924&amp;C5924, $L$3:$L$410&amp;$M$3:$M$410,$O$3:$O$410, "kamiyama")</f>
        <v>0.73532214632556014</v>
      </c>
      <c r="G5924">
        <f t="shared" si="192"/>
        <v>5099</v>
      </c>
      <c r="H5924" s="2">
        <f t="shared" si="191"/>
        <v>3749.407624114031</v>
      </c>
    </row>
    <row r="5925" spans="1:8" x14ac:dyDescent="0.2">
      <c r="A5925">
        <v>2018</v>
      </c>
      <c r="B5925" t="s">
        <v>32</v>
      </c>
      <c r="C5925" t="s">
        <v>10</v>
      </c>
      <c r="D5925">
        <v>874</v>
      </c>
      <c r="E5925">
        <v>468136</v>
      </c>
      <c r="F5925" cm="1">
        <f t="array" ref="F5925">_xlfn.XLOOKUP(A5925&amp;C5925, $L$3:$L$410&amp;$M$3:$M$410,$O$3:$O$410, "kamiyama")</f>
        <v>0.73375318572669046</v>
      </c>
      <c r="G5925">
        <f t="shared" si="192"/>
        <v>5099</v>
      </c>
      <c r="H5925" s="2">
        <f t="shared" si="191"/>
        <v>3741.4074940203946</v>
      </c>
    </row>
    <row r="5926" spans="1:8" x14ac:dyDescent="0.2">
      <c r="A5926">
        <v>2019</v>
      </c>
      <c r="B5926" t="s">
        <v>32</v>
      </c>
      <c r="C5926" t="s">
        <v>10</v>
      </c>
      <c r="D5926">
        <v>481</v>
      </c>
      <c r="E5926">
        <v>461109</v>
      </c>
      <c r="F5926" cm="1">
        <f t="array" ref="F5926">_xlfn.XLOOKUP(A5926&amp;C5926, $L$3:$L$410&amp;$M$3:$M$410,$O$3:$O$410, "kamiyama")</f>
        <v>0.72273911367049004</v>
      </c>
      <c r="G5926">
        <f t="shared" si="192"/>
        <v>5099</v>
      </c>
      <c r="H5926" s="2">
        <f t="shared" si="191"/>
        <v>3685.2467406058286</v>
      </c>
    </row>
    <row r="5927" spans="1:8" x14ac:dyDescent="0.2">
      <c r="A5927">
        <v>2020</v>
      </c>
      <c r="B5927" t="s">
        <v>32</v>
      </c>
      <c r="C5927" t="s">
        <v>10</v>
      </c>
      <c r="D5927">
        <v>460</v>
      </c>
      <c r="E5927">
        <v>452783</v>
      </c>
      <c r="F5927" cm="1">
        <f t="array" ref="F5927">_xlfn.XLOOKUP(A5927&amp;C5927, $L$3:$L$410&amp;$M$3:$M$410,$O$3:$O$410, "kamiyama")</f>
        <v>0.70968899784013217</v>
      </c>
      <c r="G5927">
        <f t="shared" si="192"/>
        <v>5099</v>
      </c>
      <c r="H5927" s="2">
        <f t="shared" si="191"/>
        <v>3618.7041999868338</v>
      </c>
    </row>
    <row r="5928" spans="1:8" x14ac:dyDescent="0.2">
      <c r="A5928">
        <v>2021</v>
      </c>
      <c r="B5928" t="s">
        <v>32</v>
      </c>
      <c r="C5928" t="s">
        <v>10</v>
      </c>
      <c r="D5928">
        <v>752</v>
      </c>
      <c r="E5928">
        <v>439636</v>
      </c>
      <c r="F5928" cm="1">
        <f t="array" ref="F5928">_xlfn.XLOOKUP(A5928&amp;C5928, $L$3:$L$410&amp;$M$3:$M$410,$O$3:$O$410, "kamiyama")</f>
        <v>0.68908247936526845</v>
      </c>
      <c r="G5928">
        <f t="shared" si="192"/>
        <v>5099</v>
      </c>
      <c r="H5928" s="2">
        <f t="shared" si="191"/>
        <v>3513.6315622835036</v>
      </c>
    </row>
    <row r="5929" spans="1:8" x14ac:dyDescent="0.2">
      <c r="A5929">
        <v>2022</v>
      </c>
      <c r="B5929" t="s">
        <v>32</v>
      </c>
      <c r="C5929" t="s">
        <v>10</v>
      </c>
      <c r="D5929">
        <v>813</v>
      </c>
      <c r="E5929">
        <v>440335</v>
      </c>
      <c r="F5929" cm="1">
        <f t="array" ref="F5929">_xlfn.XLOOKUP(A5929&amp;C5929, $L$3:$L$410&amp;$M$3:$M$410,$O$3:$O$410, "kamiyama")</f>
        <v>0.69017808721602758</v>
      </c>
      <c r="G5929">
        <f t="shared" si="192"/>
        <v>5099</v>
      </c>
      <c r="H5929" s="2">
        <f t="shared" si="191"/>
        <v>3519.2180667145244</v>
      </c>
    </row>
    <row r="5930" spans="1:8" x14ac:dyDescent="0.2">
      <c r="A5930">
        <v>2023</v>
      </c>
      <c r="B5930" t="s">
        <v>32</v>
      </c>
      <c r="C5930" t="s">
        <v>10</v>
      </c>
      <c r="D5930">
        <v>619</v>
      </c>
      <c r="E5930">
        <v>431527</v>
      </c>
      <c r="F5930" cm="1">
        <f t="array" ref="F5930">_xlfn.XLOOKUP(A5930&amp;C5930, $L$3:$L$410&amp;$M$3:$M$410,$O$3:$O$410, "kamiyama")</f>
        <v>0.67637248786053961</v>
      </c>
      <c r="G5930">
        <f t="shared" si="192"/>
        <v>5099</v>
      </c>
      <c r="H5930" s="2">
        <f t="shared" si="191"/>
        <v>3448.8233156008914</v>
      </c>
    </row>
    <row r="5931" spans="1:8" x14ac:dyDescent="0.2">
      <c r="A5931">
        <v>2000</v>
      </c>
      <c r="B5931" t="s">
        <v>32</v>
      </c>
      <c r="C5931" t="s">
        <v>11</v>
      </c>
      <c r="D5931">
        <v>592</v>
      </c>
      <c r="E5931">
        <v>201485</v>
      </c>
      <c r="F5931" cm="1">
        <f t="array" ref="F5931">_xlfn.XLOOKUP(A5931&amp;C5931, $L$3:$L$410&amp;$M$3:$M$410,$O$3:$O$410, "kamiyama")</f>
        <v>1</v>
      </c>
      <c r="G5931">
        <f t="shared" si="192"/>
        <v>592</v>
      </c>
      <c r="H5931" s="2">
        <f t="shared" si="191"/>
        <v>592</v>
      </c>
    </row>
    <row r="5932" spans="1:8" x14ac:dyDescent="0.2">
      <c r="A5932">
        <v>2001</v>
      </c>
      <c r="B5932" t="s">
        <v>32</v>
      </c>
      <c r="C5932" t="s">
        <v>11</v>
      </c>
      <c r="D5932">
        <v>150</v>
      </c>
      <c r="E5932">
        <v>217717</v>
      </c>
      <c r="F5932" cm="1">
        <f t="array" ref="F5932">_xlfn.XLOOKUP(A5932&amp;C5932, $L$3:$L$410&amp;$M$3:$M$410,$O$3:$O$410, "kamiyama")</f>
        <v>1.0805618284239522</v>
      </c>
      <c r="G5932">
        <f t="shared" si="192"/>
        <v>592</v>
      </c>
      <c r="H5932" s="2">
        <f t="shared" si="191"/>
        <v>639.69260242697976</v>
      </c>
    </row>
    <row r="5933" spans="1:8" x14ac:dyDescent="0.2">
      <c r="A5933">
        <v>2002</v>
      </c>
      <c r="B5933" t="s">
        <v>32</v>
      </c>
      <c r="C5933" t="s">
        <v>11</v>
      </c>
      <c r="D5933">
        <v>599</v>
      </c>
      <c r="E5933">
        <v>228420</v>
      </c>
      <c r="F5933" cm="1">
        <f t="array" ref="F5933">_xlfn.XLOOKUP(A5933&amp;C5933, $L$3:$L$410&amp;$M$3:$M$410,$O$3:$O$410, "kamiyama")</f>
        <v>1.1336824081197112</v>
      </c>
      <c r="G5933">
        <f t="shared" si="192"/>
        <v>592</v>
      </c>
      <c r="H5933" s="2">
        <f t="shared" si="191"/>
        <v>671.139985606869</v>
      </c>
    </row>
    <row r="5934" spans="1:8" x14ac:dyDescent="0.2">
      <c r="A5934">
        <v>2003</v>
      </c>
      <c r="B5934" t="s">
        <v>32</v>
      </c>
      <c r="C5934" t="s">
        <v>11</v>
      </c>
      <c r="D5934">
        <v>647</v>
      </c>
      <c r="E5934">
        <v>217172</v>
      </c>
      <c r="F5934" cm="1">
        <f t="array" ref="F5934">_xlfn.XLOOKUP(A5934&amp;C5934, $L$3:$L$410&amp;$M$3:$M$410,$O$3:$O$410, "kamiyama")</f>
        <v>1.0778569124252426</v>
      </c>
      <c r="G5934">
        <f t="shared" si="192"/>
        <v>592</v>
      </c>
      <c r="H5934" s="2">
        <f t="shared" si="191"/>
        <v>638.09129215574364</v>
      </c>
    </row>
    <row r="5935" spans="1:8" x14ac:dyDescent="0.2">
      <c r="A5935">
        <v>2004</v>
      </c>
      <c r="B5935" t="s">
        <v>32</v>
      </c>
      <c r="C5935" t="s">
        <v>11</v>
      </c>
      <c r="D5935">
        <v>884</v>
      </c>
      <c r="E5935">
        <v>208650</v>
      </c>
      <c r="F5935" cm="1">
        <f t="array" ref="F5935">_xlfn.XLOOKUP(A5935&amp;C5935, $L$3:$L$410&amp;$M$3:$M$410,$O$3:$O$410, "kamiyama")</f>
        <v>1.0355609598729434</v>
      </c>
      <c r="G5935">
        <f t="shared" si="192"/>
        <v>592</v>
      </c>
      <c r="H5935" s="2">
        <f t="shared" si="191"/>
        <v>613.05208824478245</v>
      </c>
    </row>
    <row r="5936" spans="1:8" x14ac:dyDescent="0.2">
      <c r="A5936">
        <v>2005</v>
      </c>
      <c r="B5936" t="s">
        <v>32</v>
      </c>
      <c r="C5936" t="s">
        <v>11</v>
      </c>
      <c r="D5936">
        <v>884</v>
      </c>
      <c r="E5936">
        <v>208969</v>
      </c>
      <c r="F5936" cm="1">
        <f t="array" ref="F5936">_xlfn.XLOOKUP(A5936&amp;C5936, $L$3:$L$410&amp;$M$3:$M$410,$O$3:$O$410, "kamiyama")</f>
        <v>1.0371442042831973</v>
      </c>
      <c r="G5936">
        <f t="shared" si="192"/>
        <v>592</v>
      </c>
      <c r="H5936" s="2">
        <f t="shared" si="191"/>
        <v>613.98936893565281</v>
      </c>
    </row>
    <row r="5937" spans="1:8" x14ac:dyDescent="0.2">
      <c r="A5937">
        <v>2006</v>
      </c>
      <c r="B5937" t="s">
        <v>32</v>
      </c>
      <c r="C5937" t="s">
        <v>11</v>
      </c>
      <c r="D5937">
        <v>1638</v>
      </c>
      <c r="E5937">
        <v>208377</v>
      </c>
      <c r="F5937" cm="1">
        <f t="array" ref="F5937">_xlfn.XLOOKUP(A5937&amp;C5937, $L$3:$L$410&amp;$M$3:$M$410,$O$3:$O$410, "kamiyama")</f>
        <v>1.0342060202992778</v>
      </c>
      <c r="G5937">
        <f t="shared" si="192"/>
        <v>592</v>
      </c>
      <c r="H5937" s="2">
        <f t="shared" si="191"/>
        <v>612.24996401717249</v>
      </c>
    </row>
    <row r="5938" spans="1:8" x14ac:dyDescent="0.2">
      <c r="A5938">
        <v>2007</v>
      </c>
      <c r="B5938" t="s">
        <v>32</v>
      </c>
      <c r="C5938" t="s">
        <v>11</v>
      </c>
      <c r="D5938">
        <v>556</v>
      </c>
      <c r="E5938">
        <v>224563</v>
      </c>
      <c r="F5938" cm="1">
        <f t="array" ref="F5938">_xlfn.XLOOKUP(A5938&amp;C5938, $L$3:$L$410&amp;$M$3:$M$410,$O$3:$O$410, "kamiyama")</f>
        <v>1.1145395438866417</v>
      </c>
      <c r="G5938">
        <f t="shared" si="192"/>
        <v>592</v>
      </c>
      <c r="H5938" s="2">
        <f t="shared" si="191"/>
        <v>659.80740998089186</v>
      </c>
    </row>
    <row r="5939" spans="1:8" x14ac:dyDescent="0.2">
      <c r="A5939">
        <v>2008</v>
      </c>
      <c r="B5939" t="s">
        <v>32</v>
      </c>
      <c r="C5939" t="s">
        <v>11</v>
      </c>
      <c r="D5939">
        <v>920</v>
      </c>
      <c r="E5939">
        <v>208556</v>
      </c>
      <c r="F5939" cm="1">
        <f t="array" ref="F5939">_xlfn.XLOOKUP(A5939&amp;C5939, $L$3:$L$410&amp;$M$3:$M$410,$O$3:$O$410, "kamiyama")</f>
        <v>1.0350944239025237</v>
      </c>
      <c r="G5939">
        <f t="shared" si="192"/>
        <v>592</v>
      </c>
      <c r="H5939" s="2">
        <f t="shared" si="191"/>
        <v>612.77589895029405</v>
      </c>
    </row>
    <row r="5940" spans="1:8" x14ac:dyDescent="0.2">
      <c r="A5940">
        <v>2009</v>
      </c>
      <c r="B5940" t="s">
        <v>32</v>
      </c>
      <c r="C5940" t="s">
        <v>11</v>
      </c>
      <c r="D5940">
        <v>848</v>
      </c>
      <c r="E5940">
        <v>210063</v>
      </c>
      <c r="F5940" cm="1">
        <f t="array" ref="F5940">_xlfn.XLOOKUP(A5940&amp;C5940, $L$3:$L$410&amp;$M$3:$M$410,$O$3:$O$410, "kamiyama")</f>
        <v>1.0425738888751024</v>
      </c>
      <c r="G5940">
        <f t="shared" si="192"/>
        <v>592</v>
      </c>
      <c r="H5940" s="2">
        <f t="shared" si="191"/>
        <v>617.20374221406064</v>
      </c>
    </row>
    <row r="5941" spans="1:8" x14ac:dyDescent="0.2">
      <c r="A5941">
        <v>2010</v>
      </c>
      <c r="B5941" t="s">
        <v>32</v>
      </c>
      <c r="C5941" t="s">
        <v>11</v>
      </c>
      <c r="D5941">
        <v>1373</v>
      </c>
      <c r="E5941">
        <v>208298</v>
      </c>
      <c r="F5941" cm="1">
        <f t="array" ref="F5941">_xlfn.XLOOKUP(A5941&amp;C5941, $L$3:$L$410&amp;$M$3:$M$410,$O$3:$O$410, "kamiyama")</f>
        <v>1.0338139315581805</v>
      </c>
      <c r="G5941">
        <f t="shared" si="192"/>
        <v>592</v>
      </c>
      <c r="H5941" s="2">
        <f t="shared" si="191"/>
        <v>612.01784748244279</v>
      </c>
    </row>
    <row r="5942" spans="1:8" x14ac:dyDescent="0.2">
      <c r="A5942">
        <v>2011</v>
      </c>
      <c r="B5942" t="s">
        <v>32</v>
      </c>
      <c r="C5942" t="s">
        <v>11</v>
      </c>
      <c r="D5942">
        <v>1631</v>
      </c>
      <c r="E5942">
        <v>203516</v>
      </c>
      <c r="F5942" cm="1">
        <f t="array" ref="F5942">_xlfn.XLOOKUP(A5942&amp;C5942, $L$3:$L$410&amp;$M$3:$M$410,$O$3:$O$410, "kamiyama")</f>
        <v>1.0100801548502369</v>
      </c>
      <c r="G5942">
        <f t="shared" si="192"/>
        <v>592</v>
      </c>
      <c r="H5942" s="2">
        <f t="shared" si="191"/>
        <v>597.96745167134031</v>
      </c>
    </row>
    <row r="5943" spans="1:8" x14ac:dyDescent="0.2">
      <c r="A5943">
        <v>2012</v>
      </c>
      <c r="B5943" t="s">
        <v>32</v>
      </c>
      <c r="C5943" t="s">
        <v>11</v>
      </c>
      <c r="D5943">
        <v>1121</v>
      </c>
      <c r="E5943">
        <v>219801</v>
      </c>
      <c r="F5943" cm="1">
        <f t="array" ref="F5943">_xlfn.XLOOKUP(A5943&amp;C5943, $L$3:$L$410&amp;$M$3:$M$410,$O$3:$O$410, "kamiyama")</f>
        <v>1.0909050301511278</v>
      </c>
      <c r="G5943">
        <f t="shared" si="192"/>
        <v>592</v>
      </c>
      <c r="H5943" s="2">
        <f t="shared" si="191"/>
        <v>645.81577784946762</v>
      </c>
    </row>
    <row r="5944" spans="1:8" x14ac:dyDescent="0.2">
      <c r="A5944">
        <v>2013</v>
      </c>
      <c r="B5944" t="s">
        <v>32</v>
      </c>
      <c r="C5944" t="s">
        <v>11</v>
      </c>
      <c r="D5944">
        <v>2159</v>
      </c>
      <c r="E5944">
        <v>228681</v>
      </c>
      <c r="F5944" cm="1">
        <f t="array" ref="F5944">_xlfn.XLOOKUP(A5944&amp;C5944, $L$3:$L$410&amp;$M$3:$M$410,$O$3:$O$410, "kamiyama")</f>
        <v>1.1349777899099189</v>
      </c>
      <c r="G5944">
        <f t="shared" si="192"/>
        <v>592</v>
      </c>
      <c r="H5944" s="2">
        <f t="shared" si="191"/>
        <v>671.90685162667205</v>
      </c>
    </row>
    <row r="5945" spans="1:8" x14ac:dyDescent="0.2">
      <c r="A5945">
        <v>2014</v>
      </c>
      <c r="B5945" t="s">
        <v>32</v>
      </c>
      <c r="C5945" t="s">
        <v>11</v>
      </c>
      <c r="D5945">
        <v>889</v>
      </c>
      <c r="E5945">
        <v>236774</v>
      </c>
      <c r="F5945" cm="1">
        <f t="array" ref="F5945">_xlfn.XLOOKUP(A5945&amp;C5945, $L$3:$L$410&amp;$M$3:$M$410,$O$3:$O$410, "kamiyama")</f>
        <v>1.1751445517036008</v>
      </c>
      <c r="G5945">
        <f t="shared" si="192"/>
        <v>592</v>
      </c>
      <c r="H5945" s="2">
        <f t="shared" si="191"/>
        <v>695.68557460853162</v>
      </c>
    </row>
    <row r="5946" spans="1:8" x14ac:dyDescent="0.2">
      <c r="A5946">
        <v>2015</v>
      </c>
      <c r="B5946" t="s">
        <v>32</v>
      </c>
      <c r="C5946" t="s">
        <v>11</v>
      </c>
      <c r="D5946">
        <v>980</v>
      </c>
      <c r="E5946">
        <v>237229</v>
      </c>
      <c r="F5946" cm="1">
        <f t="array" ref="F5946">_xlfn.XLOOKUP(A5946&amp;C5946, $L$3:$L$410&amp;$M$3:$M$410,$O$3:$O$410, "kamiyama")</f>
        <v>1.1774027843263766</v>
      </c>
      <c r="G5946">
        <f t="shared" si="192"/>
        <v>592</v>
      </c>
      <c r="H5946" s="2">
        <f t="shared" si="191"/>
        <v>697.02244832121494</v>
      </c>
    </row>
    <row r="5947" spans="1:8" x14ac:dyDescent="0.2">
      <c r="A5947">
        <v>2016</v>
      </c>
      <c r="B5947" t="s">
        <v>32</v>
      </c>
      <c r="C5947" t="s">
        <v>11</v>
      </c>
      <c r="D5947">
        <v>567</v>
      </c>
      <c r="E5947">
        <v>251630</v>
      </c>
      <c r="F5947" cm="1">
        <f t="array" ref="F5947">_xlfn.XLOOKUP(A5947&amp;C5947, $L$3:$L$410&amp;$M$3:$M$410,$O$3:$O$410, "kamiyama")</f>
        <v>1.2488770876243889</v>
      </c>
      <c r="G5947">
        <f t="shared" si="192"/>
        <v>592</v>
      </c>
      <c r="H5947" s="2">
        <f t="shared" si="191"/>
        <v>739.33523587363823</v>
      </c>
    </row>
    <row r="5948" spans="1:8" x14ac:dyDescent="0.2">
      <c r="A5948">
        <v>2017</v>
      </c>
      <c r="B5948" t="s">
        <v>32</v>
      </c>
      <c r="C5948" t="s">
        <v>11</v>
      </c>
      <c r="D5948">
        <v>770</v>
      </c>
      <c r="E5948">
        <v>236464</v>
      </c>
      <c r="F5948" cm="1">
        <f t="array" ref="F5948">_xlfn.XLOOKUP(A5948&amp;C5948, $L$3:$L$410&amp;$M$3:$M$410,$O$3:$O$410, "kamiyama")</f>
        <v>1.1736059756309403</v>
      </c>
      <c r="G5948">
        <f t="shared" si="192"/>
        <v>592</v>
      </c>
      <c r="H5948" s="2">
        <f t="shared" si="191"/>
        <v>694.77473757351663</v>
      </c>
    </row>
    <row r="5949" spans="1:8" x14ac:dyDescent="0.2">
      <c r="A5949">
        <v>2018</v>
      </c>
      <c r="B5949" t="s">
        <v>32</v>
      </c>
      <c r="C5949" t="s">
        <v>11</v>
      </c>
      <c r="D5949">
        <v>995</v>
      </c>
      <c r="E5949">
        <v>249427</v>
      </c>
      <c r="F5949" cm="1">
        <f t="array" ref="F5949">_xlfn.XLOOKUP(A5949&amp;C5949, $L$3:$L$410&amp;$M$3:$M$410,$O$3:$O$410, "kamiyama")</f>
        <v>1.2379432712112564</v>
      </c>
      <c r="G5949">
        <f t="shared" si="192"/>
        <v>592</v>
      </c>
      <c r="H5949" s="2">
        <f t="shared" si="191"/>
        <v>732.86241655706374</v>
      </c>
    </row>
    <row r="5950" spans="1:8" x14ac:dyDescent="0.2">
      <c r="A5950">
        <v>2019</v>
      </c>
      <c r="B5950" t="s">
        <v>32</v>
      </c>
      <c r="C5950" t="s">
        <v>11</v>
      </c>
      <c r="D5950">
        <v>1514</v>
      </c>
      <c r="E5950">
        <v>230655</v>
      </c>
      <c r="F5950" cm="1">
        <f t="array" ref="F5950">_xlfn.XLOOKUP(A5950&amp;C5950, $L$3:$L$410&amp;$M$3:$M$410,$O$3:$O$410, "kamiyama")</f>
        <v>1.1447750452887311</v>
      </c>
      <c r="G5950">
        <f t="shared" si="192"/>
        <v>592</v>
      </c>
      <c r="H5950" s="2">
        <f t="shared" si="191"/>
        <v>677.70682681092876</v>
      </c>
    </row>
    <row r="5951" spans="1:8" x14ac:dyDescent="0.2">
      <c r="A5951">
        <v>2020</v>
      </c>
      <c r="B5951" t="s">
        <v>32</v>
      </c>
      <c r="C5951" t="s">
        <v>11</v>
      </c>
      <c r="D5951">
        <v>256</v>
      </c>
      <c r="E5951">
        <v>230770</v>
      </c>
      <c r="F5951" cm="1">
        <f t="array" ref="F5951">_xlfn.XLOOKUP(A5951&amp;C5951, $L$3:$L$410&amp;$M$3:$M$410,$O$3:$O$410, "kamiyama")</f>
        <v>1.1453458073802021</v>
      </c>
      <c r="G5951">
        <f t="shared" si="192"/>
        <v>592</v>
      </c>
      <c r="H5951" s="2">
        <f t="shared" si="191"/>
        <v>678.04471796907967</v>
      </c>
    </row>
    <row r="5952" spans="1:8" x14ac:dyDescent="0.2">
      <c r="A5952">
        <v>2021</v>
      </c>
      <c r="B5952" t="s">
        <v>32</v>
      </c>
      <c r="C5952" t="s">
        <v>11</v>
      </c>
      <c r="D5952">
        <v>1289</v>
      </c>
      <c r="E5952">
        <v>241108</v>
      </c>
      <c r="F5952" cm="1">
        <f t="array" ref="F5952">_xlfn.XLOOKUP(A5952&amp;C5952, $L$3:$L$410&amp;$M$3:$M$410,$O$3:$O$410, "kamiyama")</f>
        <v>1.1966548378291189</v>
      </c>
      <c r="G5952">
        <f t="shared" si="192"/>
        <v>592</v>
      </c>
      <c r="H5952" s="2">
        <f t="shared" si="191"/>
        <v>708.4196639948384</v>
      </c>
    </row>
    <row r="5953" spans="1:8" x14ac:dyDescent="0.2">
      <c r="A5953">
        <v>2022</v>
      </c>
      <c r="B5953" t="s">
        <v>32</v>
      </c>
      <c r="C5953" t="s">
        <v>11</v>
      </c>
      <c r="D5953">
        <v>1015</v>
      </c>
      <c r="E5953">
        <v>226514</v>
      </c>
      <c r="F5953" cm="1">
        <f t="array" ref="F5953">_xlfn.XLOOKUP(A5953&amp;C5953, $L$3:$L$410&amp;$M$3:$M$410,$O$3:$O$410, "kamiyama")</f>
        <v>1.1242226468471599</v>
      </c>
      <c r="G5953">
        <f t="shared" si="192"/>
        <v>592</v>
      </c>
      <c r="H5953" s="2">
        <f t="shared" si="191"/>
        <v>665.53980693351866</v>
      </c>
    </row>
    <row r="5954" spans="1:8" x14ac:dyDescent="0.2">
      <c r="A5954">
        <v>2023</v>
      </c>
      <c r="B5954" t="s">
        <v>32</v>
      </c>
      <c r="C5954" t="s">
        <v>11</v>
      </c>
      <c r="D5954">
        <v>807</v>
      </c>
      <c r="E5954">
        <v>230072</v>
      </c>
      <c r="F5954" cm="1">
        <f t="array" ref="F5954">_xlfn.XLOOKUP(A5954&amp;C5954, $L$3:$L$410&amp;$M$3:$M$410,$O$3:$O$410, "kamiyama")</f>
        <v>1.1418815296424052</v>
      </c>
      <c r="G5954">
        <f t="shared" si="192"/>
        <v>592</v>
      </c>
      <c r="H5954" s="2">
        <f t="shared" si="191"/>
        <v>675.99386554830392</v>
      </c>
    </row>
    <row r="5955" spans="1:8" x14ac:dyDescent="0.2">
      <c r="A5955">
        <v>2000</v>
      </c>
      <c r="B5955" t="s">
        <v>32</v>
      </c>
      <c r="C5955" t="s">
        <v>12</v>
      </c>
      <c r="D5955">
        <v>1201</v>
      </c>
      <c r="E5955">
        <v>905198</v>
      </c>
      <c r="F5955" cm="1">
        <f t="array" ref="F5955">_xlfn.XLOOKUP(A5955&amp;C5955, $L$3:$L$410&amp;$M$3:$M$410,$O$3:$O$410, "kamiyama")</f>
        <v>1</v>
      </c>
      <c r="G5955">
        <f t="shared" si="192"/>
        <v>1201</v>
      </c>
      <c r="H5955" s="2">
        <f t="shared" si="191"/>
        <v>1201</v>
      </c>
    </row>
    <row r="5956" spans="1:8" x14ac:dyDescent="0.2">
      <c r="A5956">
        <v>2001</v>
      </c>
      <c r="B5956" t="s">
        <v>32</v>
      </c>
      <c r="C5956" t="s">
        <v>12</v>
      </c>
      <c r="D5956">
        <v>3519</v>
      </c>
      <c r="E5956">
        <v>904489</v>
      </c>
      <c r="F5956" cm="1">
        <f t="array" ref="F5956">_xlfn.XLOOKUP(A5956&amp;C5956, $L$3:$L$410&amp;$M$3:$M$410,$O$3:$O$410, "kamiyama")</f>
        <v>0.99921674594950494</v>
      </c>
      <c r="G5956">
        <f t="shared" si="192"/>
        <v>1201</v>
      </c>
      <c r="H5956" s="2">
        <f t="shared" ref="H5956:H6019" si="193">F5956*G5956</f>
        <v>1200.0593118853553</v>
      </c>
    </row>
    <row r="5957" spans="1:8" x14ac:dyDescent="0.2">
      <c r="A5957">
        <v>2002</v>
      </c>
      <c r="B5957" t="s">
        <v>32</v>
      </c>
      <c r="C5957" t="s">
        <v>12</v>
      </c>
      <c r="D5957">
        <v>2933</v>
      </c>
      <c r="E5957">
        <v>937986</v>
      </c>
      <c r="F5957" cm="1">
        <f t="array" ref="F5957">_xlfn.XLOOKUP(A5957&amp;C5957, $L$3:$L$410&amp;$M$3:$M$410,$O$3:$O$410, "kamiyama")</f>
        <v>1.0362219094606926</v>
      </c>
      <c r="G5957">
        <f t="shared" ref="G5957:G6020" si="194">IF((A5957=2000),D5957,G5956)</f>
        <v>1201</v>
      </c>
      <c r="H5957" s="2">
        <f t="shared" si="193"/>
        <v>1244.5025132622918</v>
      </c>
    </row>
    <row r="5958" spans="1:8" x14ac:dyDescent="0.2">
      <c r="A5958">
        <v>2003</v>
      </c>
      <c r="B5958" t="s">
        <v>32</v>
      </c>
      <c r="C5958" t="s">
        <v>12</v>
      </c>
      <c r="D5958">
        <v>2332</v>
      </c>
      <c r="E5958">
        <v>992449</v>
      </c>
      <c r="F5958" cm="1">
        <f t="array" ref="F5958">_xlfn.XLOOKUP(A5958&amp;C5958, $L$3:$L$410&amp;$M$3:$M$410,$O$3:$O$410, "kamiyama")</f>
        <v>1.0963888563607078</v>
      </c>
      <c r="G5958">
        <f t="shared" si="194"/>
        <v>1201</v>
      </c>
      <c r="H5958" s="2">
        <f t="shared" si="193"/>
        <v>1316.76301648921</v>
      </c>
    </row>
    <row r="5959" spans="1:8" x14ac:dyDescent="0.2">
      <c r="A5959">
        <v>2004</v>
      </c>
      <c r="B5959" t="s">
        <v>32</v>
      </c>
      <c r="C5959" t="s">
        <v>12</v>
      </c>
      <c r="D5959">
        <v>3351</v>
      </c>
      <c r="E5959">
        <v>1055250</v>
      </c>
      <c r="F5959" cm="1">
        <f t="array" ref="F5959">_xlfn.XLOOKUP(A5959&amp;C5959, $L$3:$L$410&amp;$M$3:$M$410,$O$3:$O$410, "kamiyama")</f>
        <v>1.165767047651453</v>
      </c>
      <c r="G5959">
        <f t="shared" si="194"/>
        <v>1201</v>
      </c>
      <c r="H5959" s="2">
        <f t="shared" si="193"/>
        <v>1400.0862242293952</v>
      </c>
    </row>
    <row r="5960" spans="1:8" x14ac:dyDescent="0.2">
      <c r="A5960">
        <v>2005</v>
      </c>
      <c r="B5960" t="s">
        <v>32</v>
      </c>
      <c r="C5960" t="s">
        <v>12</v>
      </c>
      <c r="D5960">
        <v>4877</v>
      </c>
      <c r="E5960">
        <v>1071992</v>
      </c>
      <c r="F5960" cm="1">
        <f t="array" ref="F5960">_xlfn.XLOOKUP(A5960&amp;C5960, $L$3:$L$410&amp;$M$3:$M$410,$O$3:$O$410, "kamiyama")</f>
        <v>1.1842624486576419</v>
      </c>
      <c r="G5960">
        <f t="shared" si="194"/>
        <v>1201</v>
      </c>
      <c r="H5960" s="2">
        <f t="shared" si="193"/>
        <v>1422.2992008378278</v>
      </c>
    </row>
    <row r="5961" spans="1:8" x14ac:dyDescent="0.2">
      <c r="A5961">
        <v>2006</v>
      </c>
      <c r="B5961" t="s">
        <v>32</v>
      </c>
      <c r="C5961" t="s">
        <v>12</v>
      </c>
      <c r="D5961">
        <v>5033</v>
      </c>
      <c r="E5961">
        <v>1116447</v>
      </c>
      <c r="F5961" cm="1">
        <f t="array" ref="F5961">_xlfn.XLOOKUP(A5961&amp;C5961, $L$3:$L$410&amp;$M$3:$M$410,$O$3:$O$410, "kamiyama")</f>
        <v>1.2333732509351545</v>
      </c>
      <c r="G5961">
        <f t="shared" si="194"/>
        <v>1201</v>
      </c>
      <c r="H5961" s="2">
        <f t="shared" si="193"/>
        <v>1481.2812743731206</v>
      </c>
    </row>
    <row r="5962" spans="1:8" x14ac:dyDescent="0.2">
      <c r="A5962">
        <v>2007</v>
      </c>
      <c r="B5962" t="s">
        <v>32</v>
      </c>
      <c r="C5962" t="s">
        <v>12</v>
      </c>
      <c r="D5962">
        <v>2598</v>
      </c>
      <c r="E5962">
        <v>1138635</v>
      </c>
      <c r="F5962" cm="1">
        <f t="array" ref="F5962">_xlfn.XLOOKUP(A5962&amp;C5962, $L$3:$L$410&amp;$M$3:$M$410,$O$3:$O$410, "kamiyama")</f>
        <v>1.2578850152121415</v>
      </c>
      <c r="G5962">
        <f t="shared" si="194"/>
        <v>1201</v>
      </c>
      <c r="H5962" s="2">
        <f t="shared" si="193"/>
        <v>1510.719903269782</v>
      </c>
    </row>
    <row r="5963" spans="1:8" x14ac:dyDescent="0.2">
      <c r="A5963">
        <v>2008</v>
      </c>
      <c r="B5963" t="s">
        <v>32</v>
      </c>
      <c r="C5963" t="s">
        <v>12</v>
      </c>
      <c r="D5963">
        <v>3409</v>
      </c>
      <c r="E5963">
        <v>1126276</v>
      </c>
      <c r="F5963" cm="1">
        <f t="array" ref="F5963">_xlfn.XLOOKUP(A5963&amp;C5963, $L$3:$L$410&amp;$M$3:$M$410,$O$3:$O$410, "kamiyama")</f>
        <v>1.2442316487663472</v>
      </c>
      <c r="G5963">
        <f t="shared" si="194"/>
        <v>1201</v>
      </c>
      <c r="H5963" s="2">
        <f t="shared" si="193"/>
        <v>1494.322210168383</v>
      </c>
    </row>
    <row r="5964" spans="1:8" x14ac:dyDescent="0.2">
      <c r="A5964">
        <v>2009</v>
      </c>
      <c r="B5964" t="s">
        <v>32</v>
      </c>
      <c r="C5964" t="s">
        <v>12</v>
      </c>
      <c r="D5964">
        <v>2904</v>
      </c>
      <c r="E5964">
        <v>1128437</v>
      </c>
      <c r="F5964" cm="1">
        <f t="array" ref="F5964">_xlfn.XLOOKUP(A5964&amp;C5964, $L$3:$L$410&amp;$M$3:$M$410,$O$3:$O$410, "kamiyama")</f>
        <v>1.2466189717608744</v>
      </c>
      <c r="G5964">
        <f t="shared" si="194"/>
        <v>1201</v>
      </c>
      <c r="H5964" s="2">
        <f t="shared" si="193"/>
        <v>1497.1893850848103</v>
      </c>
    </row>
    <row r="5965" spans="1:8" x14ac:dyDescent="0.2">
      <c r="A5965">
        <v>2010</v>
      </c>
      <c r="B5965" t="s">
        <v>32</v>
      </c>
      <c r="C5965" t="s">
        <v>12</v>
      </c>
      <c r="D5965">
        <v>2821</v>
      </c>
      <c r="E5965">
        <v>1225508</v>
      </c>
      <c r="F5965" cm="1">
        <f t="array" ref="F5965">_xlfn.XLOOKUP(A5965&amp;C5965, $L$3:$L$410&amp;$M$3:$M$410,$O$3:$O$410, "kamiyama")</f>
        <v>1.3538562833766756</v>
      </c>
      <c r="G5965">
        <f t="shared" si="194"/>
        <v>1201</v>
      </c>
      <c r="H5965" s="2">
        <f t="shared" si="193"/>
        <v>1625.9813963353874</v>
      </c>
    </row>
    <row r="5966" spans="1:8" x14ac:dyDescent="0.2">
      <c r="A5966">
        <v>2011</v>
      </c>
      <c r="B5966" t="s">
        <v>32</v>
      </c>
      <c r="C5966" t="s">
        <v>12</v>
      </c>
      <c r="D5966">
        <v>3338</v>
      </c>
      <c r="E5966">
        <v>1232815</v>
      </c>
      <c r="F5966" cm="1">
        <f t="array" ref="F5966">_xlfn.XLOOKUP(A5966&amp;C5966, $L$3:$L$410&amp;$M$3:$M$410,$O$3:$O$410, "kamiyama")</f>
        <v>1.3619285504386887</v>
      </c>
      <c r="G5966">
        <f t="shared" si="194"/>
        <v>1201</v>
      </c>
      <c r="H5966" s="2">
        <f t="shared" si="193"/>
        <v>1635.6761890768651</v>
      </c>
    </row>
    <row r="5967" spans="1:8" x14ac:dyDescent="0.2">
      <c r="A5967">
        <v>2012</v>
      </c>
      <c r="B5967" t="s">
        <v>32</v>
      </c>
      <c r="C5967" t="s">
        <v>12</v>
      </c>
      <c r="D5967">
        <v>2403</v>
      </c>
      <c r="E5967">
        <v>1255809</v>
      </c>
      <c r="F5967" cm="1">
        <f t="array" ref="F5967">_xlfn.XLOOKUP(A5967&amp;C5967, $L$3:$L$410&amp;$M$3:$M$410,$O$3:$O$410, "kamiyama")</f>
        <v>1.3873307276419082</v>
      </c>
      <c r="G5967">
        <f t="shared" si="194"/>
        <v>1201</v>
      </c>
      <c r="H5967" s="2">
        <f t="shared" si="193"/>
        <v>1666.1842038979319</v>
      </c>
    </row>
    <row r="5968" spans="1:8" x14ac:dyDescent="0.2">
      <c r="A5968">
        <v>2013</v>
      </c>
      <c r="B5968" t="s">
        <v>32</v>
      </c>
      <c r="C5968" t="s">
        <v>12</v>
      </c>
      <c r="D5968">
        <v>4019</v>
      </c>
      <c r="E5968">
        <v>1283331</v>
      </c>
      <c r="F5968" cm="1">
        <f t="array" ref="F5968">_xlfn.XLOOKUP(A5968&amp;C5968, $L$3:$L$410&amp;$M$3:$M$410,$O$3:$O$410, "kamiyama")</f>
        <v>1.41773512535379</v>
      </c>
      <c r="G5968">
        <f t="shared" si="194"/>
        <v>1201</v>
      </c>
      <c r="H5968" s="2">
        <f t="shared" si="193"/>
        <v>1702.6998855499019</v>
      </c>
    </row>
    <row r="5969" spans="1:8" x14ac:dyDescent="0.2">
      <c r="A5969">
        <v>2014</v>
      </c>
      <c r="B5969" t="s">
        <v>32</v>
      </c>
      <c r="C5969" t="s">
        <v>12</v>
      </c>
      <c r="D5969">
        <v>4074</v>
      </c>
      <c r="E5969">
        <v>1322498</v>
      </c>
      <c r="F5969" cm="1">
        <f t="array" ref="F5969">_xlfn.XLOOKUP(A5969&amp;C5969, $L$3:$L$410&amp;$M$3:$M$410,$O$3:$O$410, "kamiyama")</f>
        <v>1.4610041118075825</v>
      </c>
      <c r="G5969">
        <f t="shared" si="194"/>
        <v>1201</v>
      </c>
      <c r="H5969" s="2">
        <f t="shared" si="193"/>
        <v>1754.6659382809066</v>
      </c>
    </row>
    <row r="5970" spans="1:8" x14ac:dyDescent="0.2">
      <c r="A5970">
        <v>2015</v>
      </c>
      <c r="B5970" t="s">
        <v>32</v>
      </c>
      <c r="C5970" t="s">
        <v>12</v>
      </c>
      <c r="D5970">
        <v>3157</v>
      </c>
      <c r="E5970">
        <v>1296620</v>
      </c>
      <c r="F5970" cm="1">
        <f t="array" ref="F5970">_xlfn.XLOOKUP(A5970&amp;C5970, $L$3:$L$410&amp;$M$3:$M$410,$O$3:$O$410, "kamiyama")</f>
        <v>1.4324158913298526</v>
      </c>
      <c r="G5970">
        <f t="shared" si="194"/>
        <v>1201</v>
      </c>
      <c r="H5970" s="2">
        <f t="shared" si="193"/>
        <v>1720.331485487153</v>
      </c>
    </row>
    <row r="5971" spans="1:8" x14ac:dyDescent="0.2">
      <c r="A5971">
        <v>2016</v>
      </c>
      <c r="B5971" t="s">
        <v>32</v>
      </c>
      <c r="C5971" t="s">
        <v>12</v>
      </c>
      <c r="D5971">
        <v>5716</v>
      </c>
      <c r="E5971">
        <v>1310672</v>
      </c>
      <c r="F5971" cm="1">
        <f t="array" ref="F5971">_xlfn.XLOOKUP(A5971&amp;C5971, $L$3:$L$410&amp;$M$3:$M$410,$O$3:$O$410, "kamiyama")</f>
        <v>1.4479395668130066</v>
      </c>
      <c r="G5971">
        <f t="shared" si="194"/>
        <v>1201</v>
      </c>
      <c r="H5971" s="2">
        <f t="shared" si="193"/>
        <v>1738.9754197424209</v>
      </c>
    </row>
    <row r="5972" spans="1:8" x14ac:dyDescent="0.2">
      <c r="A5972">
        <v>2017</v>
      </c>
      <c r="B5972" t="s">
        <v>32</v>
      </c>
      <c r="C5972" t="s">
        <v>12</v>
      </c>
      <c r="D5972">
        <v>3179</v>
      </c>
      <c r="E5972">
        <v>1330993</v>
      </c>
      <c r="F5972" cm="1">
        <f t="array" ref="F5972">_xlfn.XLOOKUP(A5972&amp;C5972, $L$3:$L$410&amp;$M$3:$M$410,$O$3:$O$410, "kamiyama")</f>
        <v>1.4703887989147126</v>
      </c>
      <c r="G5972">
        <f t="shared" si="194"/>
        <v>1201</v>
      </c>
      <c r="H5972" s="2">
        <f t="shared" si="193"/>
        <v>1765.9369474965699</v>
      </c>
    </row>
    <row r="5973" spans="1:8" x14ac:dyDescent="0.2">
      <c r="A5973">
        <v>2018</v>
      </c>
      <c r="B5973" t="s">
        <v>32</v>
      </c>
      <c r="C5973" t="s">
        <v>12</v>
      </c>
      <c r="D5973">
        <v>4449</v>
      </c>
      <c r="E5973">
        <v>1375522</v>
      </c>
      <c r="F5973" cm="1">
        <f t="array" ref="F5973">_xlfn.XLOOKUP(A5973&amp;C5973, $L$3:$L$410&amp;$M$3:$M$410,$O$3:$O$410, "kamiyama")</f>
        <v>1.5195813512623757</v>
      </c>
      <c r="G5973">
        <f t="shared" si="194"/>
        <v>1201</v>
      </c>
      <c r="H5973" s="2">
        <f t="shared" si="193"/>
        <v>1825.0172028661132</v>
      </c>
    </row>
    <row r="5974" spans="1:8" x14ac:dyDescent="0.2">
      <c r="A5974">
        <v>2019</v>
      </c>
      <c r="B5974" t="s">
        <v>32</v>
      </c>
      <c r="C5974" t="s">
        <v>12</v>
      </c>
      <c r="D5974">
        <v>6356</v>
      </c>
      <c r="E5974">
        <v>1361555</v>
      </c>
      <c r="F5974" cm="1">
        <f t="array" ref="F5974">_xlfn.XLOOKUP(A5974&amp;C5974, $L$3:$L$410&amp;$M$3:$M$410,$O$3:$O$410, "kamiyama")</f>
        <v>1.5041515778868271</v>
      </c>
      <c r="G5974">
        <f t="shared" si="194"/>
        <v>1201</v>
      </c>
      <c r="H5974" s="2">
        <f t="shared" si="193"/>
        <v>1806.4860450420792</v>
      </c>
    </row>
    <row r="5975" spans="1:8" x14ac:dyDescent="0.2">
      <c r="A5975">
        <v>2020</v>
      </c>
      <c r="B5975" t="s">
        <v>32</v>
      </c>
      <c r="C5975" t="s">
        <v>12</v>
      </c>
      <c r="D5975">
        <v>2762</v>
      </c>
      <c r="E5975">
        <v>1314993</v>
      </c>
      <c r="F5975" cm="1">
        <f t="array" ref="F5975">_xlfn.XLOOKUP(A5975&amp;C5975, $L$3:$L$410&amp;$M$3:$M$410,$O$3:$O$410, "kamiyama")</f>
        <v>1.4527131080713833</v>
      </c>
      <c r="G5975">
        <f t="shared" si="194"/>
        <v>1201</v>
      </c>
      <c r="H5975" s="2">
        <f t="shared" si="193"/>
        <v>1744.7084427937314</v>
      </c>
    </row>
    <row r="5976" spans="1:8" x14ac:dyDescent="0.2">
      <c r="A5976">
        <v>2021</v>
      </c>
      <c r="B5976" t="s">
        <v>32</v>
      </c>
      <c r="C5976" t="s">
        <v>12</v>
      </c>
      <c r="D5976">
        <v>5004</v>
      </c>
      <c r="E5976">
        <v>1371410</v>
      </c>
      <c r="F5976" cm="1">
        <f t="array" ref="F5976">_xlfn.XLOOKUP(A5976&amp;C5976, $L$3:$L$410&amp;$M$3:$M$410,$O$3:$O$410, "kamiyama")</f>
        <v>1.5150386987156401</v>
      </c>
      <c r="G5976">
        <f t="shared" si="194"/>
        <v>1201</v>
      </c>
      <c r="H5976" s="2">
        <f t="shared" si="193"/>
        <v>1819.5614771574838</v>
      </c>
    </row>
    <row r="5977" spans="1:8" x14ac:dyDescent="0.2">
      <c r="A5977">
        <v>2022</v>
      </c>
      <c r="B5977" t="s">
        <v>32</v>
      </c>
      <c r="C5977" t="s">
        <v>12</v>
      </c>
      <c r="D5977">
        <v>4072</v>
      </c>
      <c r="E5977">
        <v>1392399</v>
      </c>
      <c r="F5977" cm="1">
        <f t="array" ref="F5977">_xlfn.XLOOKUP(A5977&amp;C5977, $L$3:$L$410&amp;$M$3:$M$410,$O$3:$O$410, "kamiyama")</f>
        <v>1.538225890910055</v>
      </c>
      <c r="G5977">
        <f t="shared" si="194"/>
        <v>1201</v>
      </c>
      <c r="H5977" s="2">
        <f t="shared" si="193"/>
        <v>1847.409294982976</v>
      </c>
    </row>
    <row r="5978" spans="1:8" x14ac:dyDescent="0.2">
      <c r="A5978">
        <v>2023</v>
      </c>
      <c r="B5978" t="s">
        <v>32</v>
      </c>
      <c r="C5978" t="s">
        <v>12</v>
      </c>
      <c r="D5978">
        <v>4359</v>
      </c>
      <c r="E5978">
        <v>1414899</v>
      </c>
      <c r="F5978" cm="1">
        <f t="array" ref="F5978">_xlfn.XLOOKUP(A5978&amp;C5978, $L$3:$L$410&amp;$M$3:$M$410,$O$3:$O$410, "kamiyama")</f>
        <v>1.5630823311584869</v>
      </c>
      <c r="G5978">
        <f t="shared" si="194"/>
        <v>1201</v>
      </c>
      <c r="H5978" s="2">
        <f t="shared" si="193"/>
        <v>1877.2618797213429</v>
      </c>
    </row>
    <row r="5979" spans="1:8" x14ac:dyDescent="0.2">
      <c r="A5979">
        <v>2000</v>
      </c>
      <c r="B5979" t="s">
        <v>32</v>
      </c>
      <c r="C5979" t="s">
        <v>13</v>
      </c>
      <c r="D5979">
        <v>12943</v>
      </c>
      <c r="E5979">
        <v>3770792</v>
      </c>
      <c r="F5979" cm="1">
        <f t="array" ref="F5979">_xlfn.XLOOKUP(A5979&amp;C5979, $L$3:$L$410&amp;$M$3:$M$410,$O$3:$O$410, "kamiyama")</f>
        <v>1</v>
      </c>
      <c r="G5979">
        <f t="shared" si="194"/>
        <v>12943</v>
      </c>
      <c r="H5979" s="2">
        <f t="shared" si="193"/>
        <v>12943</v>
      </c>
    </row>
    <row r="5980" spans="1:8" x14ac:dyDescent="0.2">
      <c r="A5980">
        <v>2001</v>
      </c>
      <c r="B5980" t="s">
        <v>32</v>
      </c>
      <c r="C5980" t="s">
        <v>13</v>
      </c>
      <c r="D5980">
        <v>13740</v>
      </c>
      <c r="E5980">
        <v>4123232</v>
      </c>
      <c r="F5980" cm="1">
        <f t="array" ref="F5980">_xlfn.XLOOKUP(A5980&amp;C5980, $L$3:$L$410&amp;$M$3:$M$410,$O$3:$O$410, "kamiyama")</f>
        <v>1.0934657758900517</v>
      </c>
      <c r="G5980">
        <f t="shared" si="194"/>
        <v>12943</v>
      </c>
      <c r="H5980" s="2">
        <f t="shared" si="193"/>
        <v>14152.727537344939</v>
      </c>
    </row>
    <row r="5981" spans="1:8" x14ac:dyDescent="0.2">
      <c r="A5981">
        <v>2002</v>
      </c>
      <c r="B5981" t="s">
        <v>32</v>
      </c>
      <c r="C5981" t="s">
        <v>13</v>
      </c>
      <c r="D5981">
        <v>12254</v>
      </c>
      <c r="E5981">
        <v>4391207</v>
      </c>
      <c r="F5981" cm="1">
        <f t="array" ref="F5981">_xlfn.XLOOKUP(A5981&amp;C5981, $L$3:$L$410&amp;$M$3:$M$410,$O$3:$O$410, "kamiyama")</f>
        <v>1.1645317482375055</v>
      </c>
      <c r="G5981">
        <f t="shared" si="194"/>
        <v>12943</v>
      </c>
      <c r="H5981" s="2">
        <f t="shared" si="193"/>
        <v>15072.534417438033</v>
      </c>
    </row>
    <row r="5982" spans="1:8" x14ac:dyDescent="0.2">
      <c r="A5982">
        <v>2003</v>
      </c>
      <c r="B5982" t="s">
        <v>32</v>
      </c>
      <c r="C5982" t="s">
        <v>13</v>
      </c>
      <c r="D5982">
        <v>13980</v>
      </c>
      <c r="E5982">
        <v>4479941</v>
      </c>
      <c r="F5982" cm="1">
        <f t="array" ref="F5982">_xlfn.XLOOKUP(A5982&amp;C5982, $L$3:$L$410&amp;$M$3:$M$410,$O$3:$O$410, "kamiyama")</f>
        <v>1.1880636746869093</v>
      </c>
      <c r="G5982">
        <f t="shared" si="194"/>
        <v>12943</v>
      </c>
      <c r="H5982" s="2">
        <f t="shared" si="193"/>
        <v>15377.108141472667</v>
      </c>
    </row>
    <row r="5983" spans="1:8" x14ac:dyDescent="0.2">
      <c r="A5983">
        <v>2004</v>
      </c>
      <c r="B5983" t="s">
        <v>32</v>
      </c>
      <c r="C5983" t="s">
        <v>13</v>
      </c>
      <c r="D5983">
        <v>10178</v>
      </c>
      <c r="E5983">
        <v>4435019</v>
      </c>
      <c r="F5983" cm="1">
        <f t="array" ref="F5983">_xlfn.XLOOKUP(A5983&amp;C5983, $L$3:$L$410&amp;$M$3:$M$410,$O$3:$O$410, "kamiyama")</f>
        <v>1.1761505275284343</v>
      </c>
      <c r="G5983">
        <f t="shared" si="194"/>
        <v>12943</v>
      </c>
      <c r="H5983" s="2">
        <f t="shared" si="193"/>
        <v>15222.916277800525</v>
      </c>
    </row>
    <row r="5984" spans="1:8" x14ac:dyDescent="0.2">
      <c r="A5984">
        <v>2005</v>
      </c>
      <c r="B5984" t="s">
        <v>32</v>
      </c>
      <c r="C5984" t="s">
        <v>13</v>
      </c>
      <c r="D5984">
        <v>14339</v>
      </c>
      <c r="E5984">
        <v>4849739</v>
      </c>
      <c r="F5984" cm="1">
        <f t="array" ref="F5984">_xlfn.XLOOKUP(A5984&amp;C5984, $L$3:$L$410&amp;$M$3:$M$410,$O$3:$O$410, "kamiyama")</f>
        <v>1.2861327275543175</v>
      </c>
      <c r="G5984">
        <f t="shared" si="194"/>
        <v>12943</v>
      </c>
      <c r="H5984" s="2">
        <f t="shared" si="193"/>
        <v>16646.415892735531</v>
      </c>
    </row>
    <row r="5985" spans="1:8" x14ac:dyDescent="0.2">
      <c r="A5985">
        <v>2006</v>
      </c>
      <c r="B5985" t="s">
        <v>32</v>
      </c>
      <c r="C5985" t="s">
        <v>13</v>
      </c>
      <c r="D5985">
        <v>18316</v>
      </c>
      <c r="E5985">
        <v>4993072</v>
      </c>
      <c r="F5985" cm="1">
        <f t="array" ref="F5985">_xlfn.XLOOKUP(A5985&amp;C5985, $L$3:$L$410&amp;$M$3:$M$410,$O$3:$O$410, "kamiyama")</f>
        <v>1.3241441055353889</v>
      </c>
      <c r="G5985">
        <f t="shared" si="194"/>
        <v>12943</v>
      </c>
      <c r="H5985" s="2">
        <f t="shared" si="193"/>
        <v>17138.397157944539</v>
      </c>
    </row>
    <row r="5986" spans="1:8" x14ac:dyDescent="0.2">
      <c r="A5986">
        <v>2007</v>
      </c>
      <c r="B5986" t="s">
        <v>32</v>
      </c>
      <c r="C5986" t="s">
        <v>13</v>
      </c>
      <c r="D5986">
        <v>17418</v>
      </c>
      <c r="E5986">
        <v>5171384</v>
      </c>
      <c r="F5986" cm="1">
        <f t="array" ref="F5986">_xlfn.XLOOKUP(A5986&amp;C5986, $L$3:$L$410&amp;$M$3:$M$410,$O$3:$O$410, "kamiyama")</f>
        <v>1.3714317840920422</v>
      </c>
      <c r="G5986">
        <f t="shared" si="194"/>
        <v>12943</v>
      </c>
      <c r="H5986" s="2">
        <f t="shared" si="193"/>
        <v>17750.441581503303</v>
      </c>
    </row>
    <row r="5987" spans="1:8" x14ac:dyDescent="0.2">
      <c r="A5987">
        <v>2008</v>
      </c>
      <c r="B5987" t="s">
        <v>32</v>
      </c>
      <c r="C5987" t="s">
        <v>13</v>
      </c>
      <c r="D5987">
        <v>18809</v>
      </c>
      <c r="E5987">
        <v>5027882</v>
      </c>
      <c r="F5987" cm="1">
        <f t="array" ref="F5987">_xlfn.XLOOKUP(A5987&amp;C5987, $L$3:$L$410&amp;$M$3:$M$410,$O$3:$O$410, "kamiyama")</f>
        <v>1.3333755879401463</v>
      </c>
      <c r="G5987">
        <f t="shared" si="194"/>
        <v>12943</v>
      </c>
      <c r="H5987" s="2">
        <f t="shared" si="193"/>
        <v>17257.880234709315</v>
      </c>
    </row>
    <row r="5988" spans="1:8" x14ac:dyDescent="0.2">
      <c r="A5988">
        <v>2009</v>
      </c>
      <c r="B5988" t="s">
        <v>32</v>
      </c>
      <c r="C5988" t="s">
        <v>13</v>
      </c>
      <c r="D5988">
        <v>24959</v>
      </c>
      <c r="E5988">
        <v>5178633</v>
      </c>
      <c r="F5988" cm="1">
        <f t="array" ref="F5988">_xlfn.XLOOKUP(A5988&amp;C5988, $L$3:$L$410&amp;$M$3:$M$410,$O$3:$O$410, "kamiyama")</f>
        <v>1.3733541919045125</v>
      </c>
      <c r="G5988">
        <f t="shared" si="194"/>
        <v>12943</v>
      </c>
      <c r="H5988" s="2">
        <f t="shared" si="193"/>
        <v>17775.323305820104</v>
      </c>
    </row>
    <row r="5989" spans="1:8" x14ac:dyDescent="0.2">
      <c r="A5989">
        <v>2010</v>
      </c>
      <c r="B5989" t="s">
        <v>32</v>
      </c>
      <c r="C5989" t="s">
        <v>13</v>
      </c>
      <c r="D5989">
        <v>19900</v>
      </c>
      <c r="E5989">
        <v>5397980</v>
      </c>
      <c r="F5989" cm="1">
        <f t="array" ref="F5989">_xlfn.XLOOKUP(A5989&amp;C5989, $L$3:$L$410&amp;$M$3:$M$410,$O$3:$O$410, "kamiyama")</f>
        <v>1.4315241996906751</v>
      </c>
      <c r="G5989">
        <f t="shared" si="194"/>
        <v>12943</v>
      </c>
      <c r="H5989" s="2">
        <f t="shared" si="193"/>
        <v>18528.217716596409</v>
      </c>
    </row>
    <row r="5990" spans="1:8" x14ac:dyDescent="0.2">
      <c r="A5990">
        <v>2011</v>
      </c>
      <c r="B5990" t="s">
        <v>32</v>
      </c>
      <c r="C5990" t="s">
        <v>13</v>
      </c>
      <c r="D5990">
        <v>21349</v>
      </c>
      <c r="E5990">
        <v>5647383</v>
      </c>
      <c r="F5990" cm="1">
        <f t="array" ref="F5990">_xlfn.XLOOKUP(A5990&amp;C5990, $L$3:$L$410&amp;$M$3:$M$410,$O$3:$O$410, "kamiyama")</f>
        <v>1.4976649467804111</v>
      </c>
      <c r="G5990">
        <f t="shared" si="194"/>
        <v>12943</v>
      </c>
      <c r="H5990" s="2">
        <f t="shared" si="193"/>
        <v>19384.277406178859</v>
      </c>
    </row>
    <row r="5991" spans="1:8" x14ac:dyDescent="0.2">
      <c r="A5991">
        <v>2012</v>
      </c>
      <c r="B5991" t="s">
        <v>32</v>
      </c>
      <c r="C5991" t="s">
        <v>13</v>
      </c>
      <c r="D5991">
        <v>19417</v>
      </c>
      <c r="E5991">
        <v>5742203</v>
      </c>
      <c r="F5991" cm="1">
        <f t="array" ref="F5991">_xlfn.XLOOKUP(A5991&amp;C5991, $L$3:$L$410&amp;$M$3:$M$410,$O$3:$O$410, "kamiyama")</f>
        <v>1.5228108577720543</v>
      </c>
      <c r="G5991">
        <f t="shared" si="194"/>
        <v>12943</v>
      </c>
      <c r="H5991" s="2">
        <f t="shared" si="193"/>
        <v>19709.740932143697</v>
      </c>
    </row>
    <row r="5992" spans="1:8" x14ac:dyDescent="0.2">
      <c r="A5992">
        <v>2013</v>
      </c>
      <c r="B5992" t="s">
        <v>32</v>
      </c>
      <c r="C5992" t="s">
        <v>13</v>
      </c>
      <c r="D5992">
        <v>18854</v>
      </c>
      <c r="E5992">
        <v>5903982</v>
      </c>
      <c r="F5992" cm="1">
        <f t="array" ref="F5992">_xlfn.XLOOKUP(A5992&amp;C5992, $L$3:$L$410&amp;$M$3:$M$410,$O$3:$O$410, "kamiyama")</f>
        <v>1.5657140462799326</v>
      </c>
      <c r="G5992">
        <f t="shared" si="194"/>
        <v>12943</v>
      </c>
      <c r="H5992" s="2">
        <f t="shared" si="193"/>
        <v>20265.036901001167</v>
      </c>
    </row>
    <row r="5993" spans="1:8" x14ac:dyDescent="0.2">
      <c r="A5993">
        <v>2014</v>
      </c>
      <c r="B5993" t="s">
        <v>32</v>
      </c>
      <c r="C5993" t="s">
        <v>13</v>
      </c>
      <c r="D5993">
        <v>24244</v>
      </c>
      <c r="E5993">
        <v>6250240</v>
      </c>
      <c r="F5993" cm="1">
        <f t="array" ref="F5993">_xlfn.XLOOKUP(A5993&amp;C5993, $L$3:$L$410&amp;$M$3:$M$410,$O$3:$O$410, "kamiyama")</f>
        <v>1.6575403787851464</v>
      </c>
      <c r="G5993">
        <f t="shared" si="194"/>
        <v>12943</v>
      </c>
      <c r="H5993" s="2">
        <f t="shared" si="193"/>
        <v>21453.545122616149</v>
      </c>
    </row>
    <row r="5994" spans="1:8" x14ac:dyDescent="0.2">
      <c r="A5994">
        <v>2015</v>
      </c>
      <c r="B5994" t="s">
        <v>32</v>
      </c>
      <c r="C5994" t="s">
        <v>13</v>
      </c>
      <c r="D5994">
        <v>22946</v>
      </c>
      <c r="E5994">
        <v>6487743</v>
      </c>
      <c r="F5994" cm="1">
        <f t="array" ref="F5994">_xlfn.XLOOKUP(A5994&amp;C5994, $L$3:$L$410&amp;$M$3:$M$410,$O$3:$O$410, "kamiyama")</f>
        <v>1.7205252901777663</v>
      </c>
      <c r="G5994">
        <f t="shared" si="194"/>
        <v>12943</v>
      </c>
      <c r="H5994" s="2">
        <f t="shared" si="193"/>
        <v>22268.758830770828</v>
      </c>
    </row>
    <row r="5995" spans="1:8" x14ac:dyDescent="0.2">
      <c r="A5995">
        <v>2016</v>
      </c>
      <c r="B5995" t="s">
        <v>32</v>
      </c>
      <c r="C5995" t="s">
        <v>13</v>
      </c>
      <c r="D5995">
        <v>26597</v>
      </c>
      <c r="E5995">
        <v>6609429</v>
      </c>
      <c r="F5995" cm="1">
        <f t="array" ref="F5995">_xlfn.XLOOKUP(A5995&amp;C5995, $L$3:$L$410&amp;$M$3:$M$410,$O$3:$O$410, "kamiyama")</f>
        <v>1.752795964349134</v>
      </c>
      <c r="G5995">
        <f t="shared" si="194"/>
        <v>12943</v>
      </c>
      <c r="H5995" s="2">
        <f t="shared" si="193"/>
        <v>22686.438166570842</v>
      </c>
    </row>
    <row r="5996" spans="1:8" x14ac:dyDescent="0.2">
      <c r="A5996">
        <v>2017</v>
      </c>
      <c r="B5996" t="s">
        <v>32</v>
      </c>
      <c r="C5996" t="s">
        <v>13</v>
      </c>
      <c r="D5996">
        <v>25960</v>
      </c>
      <c r="E5996">
        <v>6875779</v>
      </c>
      <c r="F5996" cm="1">
        <f t="array" ref="F5996">_xlfn.XLOOKUP(A5996&amp;C5996, $L$3:$L$410&amp;$M$3:$M$410,$O$3:$O$410, "kamiyama")</f>
        <v>1.8234309927463515</v>
      </c>
      <c r="G5996">
        <f t="shared" si="194"/>
        <v>12943</v>
      </c>
      <c r="H5996" s="2">
        <f t="shared" si="193"/>
        <v>23600.667339116026</v>
      </c>
    </row>
    <row r="5997" spans="1:8" x14ac:dyDescent="0.2">
      <c r="A5997">
        <v>2018</v>
      </c>
      <c r="B5997" t="s">
        <v>32</v>
      </c>
      <c r="C5997" t="s">
        <v>13</v>
      </c>
      <c r="D5997">
        <v>31292</v>
      </c>
      <c r="E5997">
        <v>7187008</v>
      </c>
      <c r="F5997" cm="1">
        <f t="array" ref="F5997">_xlfn.XLOOKUP(A5997&amp;C5997, $L$3:$L$410&amp;$M$3:$M$410,$O$3:$O$410, "kamiyama")</f>
        <v>1.9059677648621298</v>
      </c>
      <c r="G5997">
        <f t="shared" si="194"/>
        <v>12943</v>
      </c>
      <c r="H5997" s="2">
        <f t="shared" si="193"/>
        <v>24668.940780610545</v>
      </c>
    </row>
    <row r="5998" spans="1:8" x14ac:dyDescent="0.2">
      <c r="A5998">
        <v>2019</v>
      </c>
      <c r="B5998" t="s">
        <v>32</v>
      </c>
      <c r="C5998" t="s">
        <v>13</v>
      </c>
      <c r="D5998">
        <v>27439</v>
      </c>
      <c r="E5998">
        <v>7372534</v>
      </c>
      <c r="F5998" cm="1">
        <f t="array" ref="F5998">_xlfn.XLOOKUP(A5998&amp;C5998, $L$3:$L$410&amp;$M$3:$M$410,$O$3:$O$410, "kamiyama")</f>
        <v>1.9551685693615559</v>
      </c>
      <c r="G5998">
        <f t="shared" si="194"/>
        <v>12943</v>
      </c>
      <c r="H5998" s="2">
        <f t="shared" si="193"/>
        <v>25305.746793246617</v>
      </c>
    </row>
    <row r="5999" spans="1:8" x14ac:dyDescent="0.2">
      <c r="A5999">
        <v>2020</v>
      </c>
      <c r="B5999" t="s">
        <v>32</v>
      </c>
      <c r="C5999" t="s">
        <v>13</v>
      </c>
      <c r="D5999">
        <v>28398</v>
      </c>
      <c r="E5999">
        <v>7385051</v>
      </c>
      <c r="F5999" cm="1">
        <f t="array" ref="F5999">_xlfn.XLOOKUP(A5999&amp;C5999, $L$3:$L$410&amp;$M$3:$M$410,$O$3:$O$410, "kamiyama")</f>
        <v>1.9584880311616233</v>
      </c>
      <c r="G5999">
        <f t="shared" si="194"/>
        <v>12943</v>
      </c>
      <c r="H5999" s="2">
        <f t="shared" si="193"/>
        <v>25348.710587324891</v>
      </c>
    </row>
    <row r="6000" spans="1:8" x14ac:dyDescent="0.2">
      <c r="A6000">
        <v>2021</v>
      </c>
      <c r="B6000" t="s">
        <v>32</v>
      </c>
      <c r="C6000" t="s">
        <v>13</v>
      </c>
      <c r="D6000">
        <v>28341</v>
      </c>
      <c r="E6000">
        <v>7402483</v>
      </c>
      <c r="F6000" cm="1">
        <f t="array" ref="F6000">_xlfn.XLOOKUP(A6000&amp;C6000, $L$3:$L$410&amp;$M$3:$M$410,$O$3:$O$410, "kamiyama")</f>
        <v>1.9631109326634828</v>
      </c>
      <c r="G6000">
        <f t="shared" si="194"/>
        <v>12943</v>
      </c>
      <c r="H6000" s="2">
        <f t="shared" si="193"/>
        <v>25408.544801463457</v>
      </c>
    </row>
    <row r="6001" spans="1:8" x14ac:dyDescent="0.2">
      <c r="A6001">
        <v>2022</v>
      </c>
      <c r="B6001" t="s">
        <v>32</v>
      </c>
      <c r="C6001" t="s">
        <v>13</v>
      </c>
      <c r="D6001">
        <v>32038</v>
      </c>
      <c r="E6001">
        <v>7483626</v>
      </c>
      <c r="F6001" cm="1">
        <f t="array" ref="F6001">_xlfn.XLOOKUP(A6001&amp;C6001, $L$3:$L$410&amp;$M$3:$M$410,$O$3:$O$410, "kamiyama")</f>
        <v>1.9846297541736591</v>
      </c>
      <c r="G6001">
        <f t="shared" si="194"/>
        <v>12943</v>
      </c>
      <c r="H6001" s="2">
        <f t="shared" si="193"/>
        <v>25687.062908269669</v>
      </c>
    </row>
    <row r="6002" spans="1:8" x14ac:dyDescent="0.2">
      <c r="A6002">
        <v>2023</v>
      </c>
      <c r="B6002" t="s">
        <v>32</v>
      </c>
      <c r="C6002" t="s">
        <v>13</v>
      </c>
      <c r="D6002">
        <v>30870</v>
      </c>
      <c r="E6002">
        <v>7524115</v>
      </c>
      <c r="F6002" cm="1">
        <f t="array" ref="F6002">_xlfn.XLOOKUP(A6002&amp;C6002, $L$3:$L$410&amp;$M$3:$M$410,$O$3:$O$410, "kamiyama")</f>
        <v>1.9953672862358889</v>
      </c>
      <c r="G6002">
        <f t="shared" si="194"/>
        <v>12943</v>
      </c>
      <c r="H6002" s="2">
        <f t="shared" si="193"/>
        <v>25826.038785751109</v>
      </c>
    </row>
    <row r="6003" spans="1:8" x14ac:dyDescent="0.2">
      <c r="A6003">
        <v>2000</v>
      </c>
      <c r="B6003" t="s">
        <v>32</v>
      </c>
      <c r="C6003" t="s">
        <v>14</v>
      </c>
      <c r="D6003">
        <v>2998</v>
      </c>
      <c r="E6003">
        <v>1684196</v>
      </c>
      <c r="F6003" cm="1">
        <f t="array" ref="F6003">_xlfn.XLOOKUP(A6003&amp;C6003, $L$3:$L$410&amp;$M$3:$M$410,$O$3:$O$410, "kamiyama")</f>
        <v>1</v>
      </c>
      <c r="G6003">
        <f t="shared" si="194"/>
        <v>2998</v>
      </c>
      <c r="H6003" s="2">
        <f t="shared" si="193"/>
        <v>2998</v>
      </c>
    </row>
    <row r="6004" spans="1:8" x14ac:dyDescent="0.2">
      <c r="A6004">
        <v>2001</v>
      </c>
      <c r="B6004" t="s">
        <v>32</v>
      </c>
      <c r="C6004" t="s">
        <v>14</v>
      </c>
      <c r="D6004">
        <v>3125</v>
      </c>
      <c r="E6004">
        <v>1725017</v>
      </c>
      <c r="F6004" cm="1">
        <f t="array" ref="F6004">_xlfn.XLOOKUP(A6004&amp;C6004, $L$3:$L$410&amp;$M$3:$M$410,$O$3:$O$410, "kamiyama")</f>
        <v>1.0242376777999711</v>
      </c>
      <c r="G6004">
        <f t="shared" si="194"/>
        <v>2998</v>
      </c>
      <c r="H6004" s="2">
        <f t="shared" si="193"/>
        <v>3070.6645580443133</v>
      </c>
    </row>
    <row r="6005" spans="1:8" x14ac:dyDescent="0.2">
      <c r="A6005">
        <v>2002</v>
      </c>
      <c r="B6005" t="s">
        <v>32</v>
      </c>
      <c r="C6005" t="s">
        <v>14</v>
      </c>
      <c r="D6005">
        <v>1902</v>
      </c>
      <c r="E6005">
        <v>1882563</v>
      </c>
      <c r="F6005" cm="1">
        <f t="array" ref="F6005">_xlfn.XLOOKUP(A6005&amp;C6005, $L$3:$L$410&amp;$M$3:$M$410,$O$3:$O$410, "kamiyama")</f>
        <v>1.1177814221147657</v>
      </c>
      <c r="G6005">
        <f t="shared" si="194"/>
        <v>2998</v>
      </c>
      <c r="H6005" s="2">
        <f t="shared" si="193"/>
        <v>3351.1087035000678</v>
      </c>
    </row>
    <row r="6006" spans="1:8" x14ac:dyDescent="0.2">
      <c r="A6006">
        <v>2003</v>
      </c>
      <c r="B6006" t="s">
        <v>32</v>
      </c>
      <c r="C6006" t="s">
        <v>14</v>
      </c>
      <c r="D6006">
        <v>4441</v>
      </c>
      <c r="E6006">
        <v>1827791</v>
      </c>
      <c r="F6006" cm="1">
        <f t="array" ref="F6006">_xlfn.XLOOKUP(A6006&amp;C6006, $L$3:$L$410&amp;$M$3:$M$410,$O$3:$O$410, "kamiyama")</f>
        <v>1.0852602666197997</v>
      </c>
      <c r="G6006">
        <f t="shared" si="194"/>
        <v>2998</v>
      </c>
      <c r="H6006" s="2">
        <f t="shared" si="193"/>
        <v>3253.6102793261593</v>
      </c>
    </row>
    <row r="6007" spans="1:8" x14ac:dyDescent="0.2">
      <c r="A6007">
        <v>2004</v>
      </c>
      <c r="B6007" t="s">
        <v>32</v>
      </c>
      <c r="C6007" t="s">
        <v>14</v>
      </c>
      <c r="D6007">
        <v>3435</v>
      </c>
      <c r="E6007">
        <v>1934796</v>
      </c>
      <c r="F6007" cm="1">
        <f t="array" ref="F6007">_xlfn.XLOOKUP(A6007&amp;C6007, $L$3:$L$410&amp;$M$3:$M$410,$O$3:$O$410, "kamiyama")</f>
        <v>1.1487950333571626</v>
      </c>
      <c r="G6007">
        <f t="shared" si="194"/>
        <v>2998</v>
      </c>
      <c r="H6007" s="2">
        <f t="shared" si="193"/>
        <v>3444.0875100047733</v>
      </c>
    </row>
    <row r="6008" spans="1:8" x14ac:dyDescent="0.2">
      <c r="A6008">
        <v>2005</v>
      </c>
      <c r="B6008" t="s">
        <v>32</v>
      </c>
      <c r="C6008" t="s">
        <v>14</v>
      </c>
      <c r="D6008">
        <v>3123</v>
      </c>
      <c r="E6008">
        <v>2000423</v>
      </c>
      <c r="F6008" cm="1">
        <f t="array" ref="F6008">_xlfn.XLOOKUP(A6008&amp;C6008, $L$3:$L$410&amp;$M$3:$M$410,$O$3:$O$410, "kamiyama")</f>
        <v>1.1877614006920809</v>
      </c>
      <c r="G6008">
        <f t="shared" si="194"/>
        <v>2998</v>
      </c>
      <c r="H6008" s="2">
        <f t="shared" si="193"/>
        <v>3560.9086792748585</v>
      </c>
    </row>
    <row r="6009" spans="1:8" x14ac:dyDescent="0.2">
      <c r="A6009">
        <v>2006</v>
      </c>
      <c r="B6009" t="s">
        <v>32</v>
      </c>
      <c r="C6009" t="s">
        <v>14</v>
      </c>
      <c r="D6009">
        <v>3913</v>
      </c>
      <c r="E6009">
        <v>2049053</v>
      </c>
      <c r="F6009" cm="1">
        <f t="array" ref="F6009">_xlfn.XLOOKUP(A6009&amp;C6009, $L$3:$L$410&amp;$M$3:$M$410,$O$3:$O$410, "kamiyama")</f>
        <v>1.216635712233018</v>
      </c>
      <c r="G6009">
        <f t="shared" si="194"/>
        <v>2998</v>
      </c>
      <c r="H6009" s="2">
        <f t="shared" si="193"/>
        <v>3647.4738652745882</v>
      </c>
    </row>
    <row r="6010" spans="1:8" x14ac:dyDescent="0.2">
      <c r="A6010">
        <v>2007</v>
      </c>
      <c r="B6010" t="s">
        <v>32</v>
      </c>
      <c r="C6010" t="s">
        <v>14</v>
      </c>
      <c r="D6010">
        <v>4118</v>
      </c>
      <c r="E6010">
        <v>2180427</v>
      </c>
      <c r="F6010" cm="1">
        <f t="array" ref="F6010">_xlfn.XLOOKUP(A6010&amp;C6010, $L$3:$L$410&amp;$M$3:$M$410,$O$3:$O$410, "kamiyama")</f>
        <v>1.2946396975173911</v>
      </c>
      <c r="G6010">
        <f t="shared" si="194"/>
        <v>2998</v>
      </c>
      <c r="H6010" s="2">
        <f t="shared" si="193"/>
        <v>3881.3298131571382</v>
      </c>
    </row>
    <row r="6011" spans="1:8" x14ac:dyDescent="0.2">
      <c r="A6011">
        <v>2008</v>
      </c>
      <c r="B6011" t="s">
        <v>32</v>
      </c>
      <c r="C6011" t="s">
        <v>14</v>
      </c>
      <c r="D6011">
        <v>5154</v>
      </c>
      <c r="E6011">
        <v>2122465</v>
      </c>
      <c r="F6011" cm="1">
        <f t="array" ref="F6011">_xlfn.XLOOKUP(A6011&amp;C6011, $L$3:$L$410&amp;$M$3:$M$410,$O$3:$O$410, "kamiyama")</f>
        <v>1.2602244631859949</v>
      </c>
      <c r="G6011">
        <f t="shared" si="194"/>
        <v>2998</v>
      </c>
      <c r="H6011" s="2">
        <f t="shared" si="193"/>
        <v>3778.1529406316126</v>
      </c>
    </row>
    <row r="6012" spans="1:8" x14ac:dyDescent="0.2">
      <c r="A6012">
        <v>2009</v>
      </c>
      <c r="B6012" t="s">
        <v>32</v>
      </c>
      <c r="C6012" t="s">
        <v>14</v>
      </c>
      <c r="D6012">
        <v>3040</v>
      </c>
      <c r="E6012">
        <v>2267548</v>
      </c>
      <c r="F6012" cm="1">
        <f t="array" ref="F6012">_xlfn.XLOOKUP(A6012&amp;C6012, $L$3:$L$410&amp;$M$3:$M$410,$O$3:$O$410, "kamiyama")</f>
        <v>1.3463682374260477</v>
      </c>
      <c r="G6012">
        <f t="shared" si="194"/>
        <v>2998</v>
      </c>
      <c r="H6012" s="2">
        <f t="shared" si="193"/>
        <v>4036.4119758032912</v>
      </c>
    </row>
    <row r="6013" spans="1:8" x14ac:dyDescent="0.2">
      <c r="A6013">
        <v>2010</v>
      </c>
      <c r="B6013" t="s">
        <v>32</v>
      </c>
      <c r="C6013" t="s">
        <v>14</v>
      </c>
      <c r="D6013">
        <v>4526</v>
      </c>
      <c r="E6013">
        <v>2304369</v>
      </c>
      <c r="F6013" cm="1">
        <f t="array" ref="F6013">_xlfn.XLOOKUP(A6013&amp;C6013, $L$3:$L$410&amp;$M$3:$M$410,$O$3:$O$410, "kamiyama")</f>
        <v>1.3682308947414672</v>
      </c>
      <c r="G6013">
        <f t="shared" si="194"/>
        <v>2998</v>
      </c>
      <c r="H6013" s="2">
        <f t="shared" si="193"/>
        <v>4101.9562224349183</v>
      </c>
    </row>
    <row r="6014" spans="1:8" x14ac:dyDescent="0.2">
      <c r="A6014">
        <v>2011</v>
      </c>
      <c r="B6014" t="s">
        <v>32</v>
      </c>
      <c r="C6014" t="s">
        <v>14</v>
      </c>
      <c r="D6014">
        <v>3728</v>
      </c>
      <c r="E6014">
        <v>2347009</v>
      </c>
      <c r="F6014" cm="1">
        <f t="array" ref="F6014">_xlfn.XLOOKUP(A6014&amp;C6014, $L$3:$L$410&amp;$M$3:$M$410,$O$3:$O$410, "kamiyama")</f>
        <v>1.393548613106788</v>
      </c>
      <c r="G6014">
        <f t="shared" si="194"/>
        <v>2998</v>
      </c>
      <c r="H6014" s="2">
        <f t="shared" si="193"/>
        <v>4177.8587420941503</v>
      </c>
    </row>
    <row r="6015" spans="1:8" x14ac:dyDescent="0.2">
      <c r="A6015">
        <v>2012</v>
      </c>
      <c r="B6015" t="s">
        <v>32</v>
      </c>
      <c r="C6015" t="s">
        <v>14</v>
      </c>
      <c r="D6015">
        <v>3936</v>
      </c>
      <c r="E6015">
        <v>2449204</v>
      </c>
      <c r="F6015" cm="1">
        <f t="array" ref="F6015">_xlfn.XLOOKUP(A6015&amp;C6015, $L$3:$L$410&amp;$M$3:$M$410,$O$3:$O$410, "kamiyama")</f>
        <v>1.4542274177114778</v>
      </c>
      <c r="G6015">
        <f t="shared" si="194"/>
        <v>2998</v>
      </c>
      <c r="H6015" s="2">
        <f t="shared" si="193"/>
        <v>4359.7737982990102</v>
      </c>
    </row>
    <row r="6016" spans="1:8" x14ac:dyDescent="0.2">
      <c r="A6016">
        <v>2013</v>
      </c>
      <c r="B6016" t="s">
        <v>32</v>
      </c>
      <c r="C6016" t="s">
        <v>14</v>
      </c>
      <c r="D6016">
        <v>4700</v>
      </c>
      <c r="E6016">
        <v>2529241</v>
      </c>
      <c r="F6016" cm="1">
        <f t="array" ref="F6016">_xlfn.XLOOKUP(A6016&amp;C6016, $L$3:$L$410&amp;$M$3:$M$410,$O$3:$O$410, "kamiyama")</f>
        <v>1.5017497963419935</v>
      </c>
      <c r="G6016">
        <f t="shared" si="194"/>
        <v>2998</v>
      </c>
      <c r="H6016" s="2">
        <f t="shared" si="193"/>
        <v>4502.2458894332967</v>
      </c>
    </row>
    <row r="6017" spans="1:8" x14ac:dyDescent="0.2">
      <c r="A6017">
        <v>2014</v>
      </c>
      <c r="B6017" t="s">
        <v>32</v>
      </c>
      <c r="C6017" t="s">
        <v>14</v>
      </c>
      <c r="D6017">
        <v>7080</v>
      </c>
      <c r="E6017">
        <v>2649415</v>
      </c>
      <c r="F6017" cm="1">
        <f t="array" ref="F6017">_xlfn.XLOOKUP(A6017&amp;C6017, $L$3:$L$410&amp;$M$3:$M$410,$O$3:$O$410, "kamiyama")</f>
        <v>1.5731037242696218</v>
      </c>
      <c r="G6017">
        <f t="shared" si="194"/>
        <v>2998</v>
      </c>
      <c r="H6017" s="2">
        <f t="shared" si="193"/>
        <v>4716.1649653603263</v>
      </c>
    </row>
    <row r="6018" spans="1:8" x14ac:dyDescent="0.2">
      <c r="A6018">
        <v>2015</v>
      </c>
      <c r="B6018" t="s">
        <v>32</v>
      </c>
      <c r="C6018" t="s">
        <v>14</v>
      </c>
      <c r="D6018">
        <v>7781</v>
      </c>
      <c r="E6018">
        <v>2732849</v>
      </c>
      <c r="F6018" cm="1">
        <f t="array" ref="F6018">_xlfn.XLOOKUP(A6018&amp;C6018, $L$3:$L$410&amp;$M$3:$M$410,$O$3:$O$410, "kamiyama")</f>
        <v>1.622643089046643</v>
      </c>
      <c r="G6018">
        <f t="shared" si="194"/>
        <v>2998</v>
      </c>
      <c r="H6018" s="2">
        <f t="shared" si="193"/>
        <v>4864.6839809618359</v>
      </c>
    </row>
    <row r="6019" spans="1:8" x14ac:dyDescent="0.2">
      <c r="A6019">
        <v>2016</v>
      </c>
      <c r="B6019" t="s">
        <v>32</v>
      </c>
      <c r="C6019" t="s">
        <v>14</v>
      </c>
      <c r="D6019">
        <v>5559</v>
      </c>
      <c r="E6019">
        <v>2696015</v>
      </c>
      <c r="F6019" cm="1">
        <f t="array" ref="F6019">_xlfn.XLOOKUP(A6019&amp;C6019, $L$3:$L$410&amp;$M$3:$M$410,$O$3:$O$410, "kamiyama")</f>
        <v>1.600772712914649</v>
      </c>
      <c r="G6019">
        <f t="shared" si="194"/>
        <v>2998</v>
      </c>
      <c r="H6019" s="2">
        <f t="shared" si="193"/>
        <v>4799.1165933181173</v>
      </c>
    </row>
    <row r="6020" spans="1:8" x14ac:dyDescent="0.2">
      <c r="A6020">
        <v>2017</v>
      </c>
      <c r="B6020" t="s">
        <v>32</v>
      </c>
      <c r="C6020" t="s">
        <v>14</v>
      </c>
      <c r="D6020">
        <v>6922</v>
      </c>
      <c r="E6020">
        <v>2809459</v>
      </c>
      <c r="F6020" cm="1">
        <f t="array" ref="F6020">_xlfn.XLOOKUP(A6020&amp;C6020, $L$3:$L$410&amp;$M$3:$M$410,$O$3:$O$410, "kamiyama")</f>
        <v>1.668130668877019</v>
      </c>
      <c r="G6020">
        <f t="shared" si="194"/>
        <v>2998</v>
      </c>
      <c r="H6020" s="2">
        <f t="shared" ref="H6020:H6083" si="195">F6020*G6020</f>
        <v>5001.0557452933026</v>
      </c>
    </row>
    <row r="6021" spans="1:8" x14ac:dyDescent="0.2">
      <c r="A6021">
        <v>2018</v>
      </c>
      <c r="B6021" t="s">
        <v>32</v>
      </c>
      <c r="C6021" t="s">
        <v>14</v>
      </c>
      <c r="D6021">
        <v>7371</v>
      </c>
      <c r="E6021">
        <v>2839667</v>
      </c>
      <c r="F6021" cm="1">
        <f t="array" ref="F6021">_xlfn.XLOOKUP(A6021&amp;C6021, $L$3:$L$410&amp;$M$3:$M$410,$O$3:$O$410, "kamiyama")</f>
        <v>1.6860668235763534</v>
      </c>
      <c r="G6021">
        <f t="shared" ref="G6021:G6084" si="196">IF((A6021=2000),D6021,G6020)</f>
        <v>2998</v>
      </c>
      <c r="H6021" s="2">
        <f t="shared" si="195"/>
        <v>5054.8283370819072</v>
      </c>
    </row>
    <row r="6022" spans="1:8" x14ac:dyDescent="0.2">
      <c r="A6022">
        <v>2019</v>
      </c>
      <c r="B6022" t="s">
        <v>32</v>
      </c>
      <c r="C6022" t="s">
        <v>14</v>
      </c>
      <c r="D6022">
        <v>9487</v>
      </c>
      <c r="E6022">
        <v>2913438</v>
      </c>
      <c r="F6022" cm="1">
        <f t="array" ref="F6022">_xlfn.XLOOKUP(A6022&amp;C6022, $L$3:$L$410&amp;$M$3:$M$410,$O$3:$O$410, "kamiyama")</f>
        <v>1.7298687326178188</v>
      </c>
      <c r="G6022">
        <f t="shared" si="196"/>
        <v>2998</v>
      </c>
      <c r="H6022" s="2">
        <f t="shared" si="195"/>
        <v>5186.1464603882205</v>
      </c>
    </row>
    <row r="6023" spans="1:8" x14ac:dyDescent="0.2">
      <c r="A6023">
        <v>2020</v>
      </c>
      <c r="B6023" t="s">
        <v>32</v>
      </c>
      <c r="C6023" t="s">
        <v>14</v>
      </c>
      <c r="D6023">
        <v>7748</v>
      </c>
      <c r="E6023">
        <v>2805816</v>
      </c>
      <c r="F6023" cm="1">
        <f t="array" ref="F6023">_xlfn.XLOOKUP(A6023&amp;C6023, $L$3:$L$410&amp;$M$3:$M$410,$O$3:$O$410, "kamiyama")</f>
        <v>1.6659676189707135</v>
      </c>
      <c r="G6023">
        <f t="shared" si="196"/>
        <v>2998</v>
      </c>
      <c r="H6023" s="2">
        <f t="shared" si="195"/>
        <v>4994.5709216741989</v>
      </c>
    </row>
    <row r="6024" spans="1:8" x14ac:dyDescent="0.2">
      <c r="A6024">
        <v>2021</v>
      </c>
      <c r="B6024" t="s">
        <v>32</v>
      </c>
      <c r="C6024" t="s">
        <v>14</v>
      </c>
      <c r="D6024">
        <v>10138</v>
      </c>
      <c r="E6024">
        <v>2985401</v>
      </c>
      <c r="F6024" cm="1">
        <f t="array" ref="F6024">_xlfn.XLOOKUP(A6024&amp;C6024, $L$3:$L$410&amp;$M$3:$M$410,$O$3:$O$410, "kamiyama")</f>
        <v>1.772597132400267</v>
      </c>
      <c r="G6024">
        <f t="shared" si="196"/>
        <v>2998</v>
      </c>
      <c r="H6024" s="2">
        <f t="shared" si="195"/>
        <v>5314.2462029360004</v>
      </c>
    </row>
    <row r="6025" spans="1:8" x14ac:dyDescent="0.2">
      <c r="A6025">
        <v>2022</v>
      </c>
      <c r="B6025" t="s">
        <v>32</v>
      </c>
      <c r="C6025" t="s">
        <v>14</v>
      </c>
      <c r="D6025">
        <v>6622</v>
      </c>
      <c r="E6025">
        <v>3029306</v>
      </c>
      <c r="F6025" cm="1">
        <f t="array" ref="F6025">_xlfn.XLOOKUP(A6025&amp;C6025, $L$3:$L$410&amp;$M$3:$M$410,$O$3:$O$410, "kamiyama")</f>
        <v>1.7986659509938274</v>
      </c>
      <c r="G6025">
        <f t="shared" si="196"/>
        <v>2998</v>
      </c>
      <c r="H6025" s="2">
        <f t="shared" si="195"/>
        <v>5392.4005210794949</v>
      </c>
    </row>
    <row r="6026" spans="1:8" x14ac:dyDescent="0.2">
      <c r="A6026">
        <v>2023</v>
      </c>
      <c r="B6026" t="s">
        <v>32</v>
      </c>
      <c r="C6026" t="s">
        <v>14</v>
      </c>
      <c r="D6026">
        <v>8913</v>
      </c>
      <c r="E6026">
        <v>3124421</v>
      </c>
      <c r="F6026" cm="1">
        <f t="array" ref="F6026">_xlfn.XLOOKUP(A6026&amp;C6026, $L$3:$L$410&amp;$M$3:$M$410,$O$3:$O$410, "kamiyama")</f>
        <v>1.8551409693408605</v>
      </c>
      <c r="G6026">
        <f t="shared" si="196"/>
        <v>2998</v>
      </c>
      <c r="H6026" s="2">
        <f t="shared" si="195"/>
        <v>5561.7126260838995</v>
      </c>
    </row>
    <row r="6027" spans="1:8" x14ac:dyDescent="0.2">
      <c r="A6027">
        <v>2000</v>
      </c>
      <c r="B6027" t="s">
        <v>32</v>
      </c>
      <c r="C6027" t="s">
        <v>15</v>
      </c>
      <c r="D6027">
        <v>2566</v>
      </c>
      <c r="E6027">
        <v>481245</v>
      </c>
      <c r="F6027" cm="1">
        <f t="array" ref="F6027">_xlfn.XLOOKUP(A6027&amp;C6027, $L$3:$L$410&amp;$M$3:$M$410,$O$3:$O$410, "kamiyama")</f>
        <v>1</v>
      </c>
      <c r="G6027">
        <f t="shared" si="196"/>
        <v>2566</v>
      </c>
      <c r="H6027" s="2">
        <f t="shared" si="195"/>
        <v>2566</v>
      </c>
    </row>
    <row r="6028" spans="1:8" x14ac:dyDescent="0.2">
      <c r="A6028">
        <v>2001</v>
      </c>
      <c r="B6028" t="s">
        <v>32</v>
      </c>
      <c r="C6028" t="s">
        <v>15</v>
      </c>
      <c r="D6028">
        <v>2776</v>
      </c>
      <c r="E6028">
        <v>477010</v>
      </c>
      <c r="F6028" cm="1">
        <f t="array" ref="F6028">_xlfn.XLOOKUP(A6028&amp;C6028, $L$3:$L$410&amp;$M$3:$M$410,$O$3:$O$410, "kamiyama")</f>
        <v>0.99119990857047868</v>
      </c>
      <c r="G6028">
        <f t="shared" si="196"/>
        <v>2566</v>
      </c>
      <c r="H6028" s="2">
        <f t="shared" si="195"/>
        <v>2543.4189653918484</v>
      </c>
    </row>
    <row r="6029" spans="1:8" x14ac:dyDescent="0.2">
      <c r="A6029">
        <v>2002</v>
      </c>
      <c r="B6029" t="s">
        <v>32</v>
      </c>
      <c r="C6029" t="s">
        <v>15</v>
      </c>
      <c r="D6029">
        <v>1363</v>
      </c>
      <c r="E6029">
        <v>526209</v>
      </c>
      <c r="F6029" cm="1">
        <f t="array" ref="F6029">_xlfn.XLOOKUP(A6029&amp;C6029, $L$3:$L$410&amp;$M$3:$M$410,$O$3:$O$410, "kamiyama")</f>
        <v>1.0934326590406134</v>
      </c>
      <c r="G6029">
        <f t="shared" si="196"/>
        <v>2566</v>
      </c>
      <c r="H6029" s="2">
        <f t="shared" si="195"/>
        <v>2805.7482030982137</v>
      </c>
    </row>
    <row r="6030" spans="1:8" x14ac:dyDescent="0.2">
      <c r="A6030">
        <v>2003</v>
      </c>
      <c r="B6030" t="s">
        <v>32</v>
      </c>
      <c r="C6030" t="s">
        <v>15</v>
      </c>
      <c r="D6030">
        <v>1630</v>
      </c>
      <c r="E6030">
        <v>533532</v>
      </c>
      <c r="F6030" cm="1">
        <f t="array" ref="F6030">_xlfn.XLOOKUP(A6030&amp;C6030, $L$3:$L$410&amp;$M$3:$M$410,$O$3:$O$410, "kamiyama")</f>
        <v>1.1086494405136678</v>
      </c>
      <c r="G6030">
        <f t="shared" si="196"/>
        <v>2566</v>
      </c>
      <c r="H6030" s="2">
        <f t="shared" si="195"/>
        <v>2844.7944643580713</v>
      </c>
    </row>
    <row r="6031" spans="1:8" x14ac:dyDescent="0.2">
      <c r="A6031">
        <v>2004</v>
      </c>
      <c r="B6031" t="s">
        <v>32</v>
      </c>
      <c r="C6031" t="s">
        <v>15</v>
      </c>
      <c r="D6031">
        <v>2473</v>
      </c>
      <c r="E6031">
        <v>570761</v>
      </c>
      <c r="F6031" cm="1">
        <f t="array" ref="F6031">_xlfn.XLOOKUP(A6031&amp;C6031, $L$3:$L$410&amp;$M$3:$M$410,$O$3:$O$410, "kamiyama")</f>
        <v>1.1860092052904445</v>
      </c>
      <c r="G6031">
        <f t="shared" si="196"/>
        <v>2566</v>
      </c>
      <c r="H6031" s="2">
        <f t="shared" si="195"/>
        <v>3043.2996207752808</v>
      </c>
    </row>
    <row r="6032" spans="1:8" x14ac:dyDescent="0.2">
      <c r="A6032">
        <v>2005</v>
      </c>
      <c r="B6032" t="s">
        <v>32</v>
      </c>
      <c r="C6032" t="s">
        <v>15</v>
      </c>
      <c r="D6032">
        <v>2508</v>
      </c>
      <c r="E6032">
        <v>513397</v>
      </c>
      <c r="F6032" cm="1">
        <f t="array" ref="F6032">_xlfn.XLOOKUP(A6032&amp;C6032, $L$3:$L$410&amp;$M$3:$M$410,$O$3:$O$410, "kamiyama")</f>
        <v>1.066810044779686</v>
      </c>
      <c r="G6032">
        <f t="shared" si="196"/>
        <v>2566</v>
      </c>
      <c r="H6032" s="2">
        <f t="shared" si="195"/>
        <v>2737.4345749046743</v>
      </c>
    </row>
    <row r="6033" spans="1:8" x14ac:dyDescent="0.2">
      <c r="A6033">
        <v>2006</v>
      </c>
      <c r="B6033" t="s">
        <v>32</v>
      </c>
      <c r="C6033" t="s">
        <v>15</v>
      </c>
      <c r="D6033">
        <v>1197</v>
      </c>
      <c r="E6033">
        <v>588563</v>
      </c>
      <c r="F6033" cm="1">
        <f t="array" ref="F6033">_xlfn.XLOOKUP(A6033&amp;C6033, $L$3:$L$410&amp;$M$3:$M$410,$O$3:$O$410, "kamiyama")</f>
        <v>1.2230007584494385</v>
      </c>
      <c r="G6033">
        <f t="shared" si="196"/>
        <v>2566</v>
      </c>
      <c r="H6033" s="2">
        <f t="shared" si="195"/>
        <v>3138.2199461812593</v>
      </c>
    </row>
    <row r="6034" spans="1:8" x14ac:dyDescent="0.2">
      <c r="A6034">
        <v>2007</v>
      </c>
      <c r="B6034" t="s">
        <v>32</v>
      </c>
      <c r="C6034" t="s">
        <v>15</v>
      </c>
      <c r="D6034">
        <v>2781</v>
      </c>
      <c r="E6034">
        <v>574171</v>
      </c>
      <c r="F6034" cm="1">
        <f t="array" ref="F6034">_xlfn.XLOOKUP(A6034&amp;C6034, $L$3:$L$410&amp;$M$3:$M$410,$O$3:$O$410, "kamiyama")</f>
        <v>1.1930949931947346</v>
      </c>
      <c r="G6034">
        <f t="shared" si="196"/>
        <v>2566</v>
      </c>
      <c r="H6034" s="2">
        <f t="shared" si="195"/>
        <v>3061.4817525376889</v>
      </c>
    </row>
    <row r="6035" spans="1:8" x14ac:dyDescent="0.2">
      <c r="A6035">
        <v>2008</v>
      </c>
      <c r="B6035" t="s">
        <v>32</v>
      </c>
      <c r="C6035" t="s">
        <v>15</v>
      </c>
      <c r="D6035">
        <v>728</v>
      </c>
      <c r="E6035">
        <v>583118</v>
      </c>
      <c r="F6035" cm="1">
        <f t="array" ref="F6035">_xlfn.XLOOKUP(A6035&amp;C6035, $L$3:$L$410&amp;$M$3:$M$410,$O$3:$O$410, "kamiyama")</f>
        <v>1.2116863551829109</v>
      </c>
      <c r="G6035">
        <f t="shared" si="196"/>
        <v>2566</v>
      </c>
      <c r="H6035" s="2">
        <f t="shared" si="195"/>
        <v>3109.1871873993496</v>
      </c>
    </row>
    <row r="6036" spans="1:8" x14ac:dyDescent="0.2">
      <c r="A6036">
        <v>2009</v>
      </c>
      <c r="B6036" t="s">
        <v>32</v>
      </c>
      <c r="C6036" t="s">
        <v>15</v>
      </c>
      <c r="D6036">
        <v>1727</v>
      </c>
      <c r="E6036">
        <v>557340</v>
      </c>
      <c r="F6036" cm="1">
        <f t="array" ref="F6036">_xlfn.XLOOKUP(A6036&amp;C6036, $L$3:$L$410&amp;$M$3:$M$410,$O$3:$O$410, "kamiyama")</f>
        <v>1.1581211233363464</v>
      </c>
      <c r="G6036">
        <f t="shared" si="196"/>
        <v>2566</v>
      </c>
      <c r="H6036" s="2">
        <f t="shared" si="195"/>
        <v>2971.7388024810648</v>
      </c>
    </row>
    <row r="6037" spans="1:8" x14ac:dyDescent="0.2">
      <c r="A6037">
        <v>2010</v>
      </c>
      <c r="B6037" t="s">
        <v>32</v>
      </c>
      <c r="C6037" t="s">
        <v>15</v>
      </c>
      <c r="D6037">
        <v>2515</v>
      </c>
      <c r="E6037">
        <v>564397</v>
      </c>
      <c r="F6037" cm="1">
        <f t="array" ref="F6037">_xlfn.XLOOKUP(A6037&amp;C6037, $L$3:$L$410&amp;$M$3:$M$410,$O$3:$O$410, "kamiyama")</f>
        <v>1.1727851717939928</v>
      </c>
      <c r="G6037">
        <f t="shared" si="196"/>
        <v>2566</v>
      </c>
      <c r="H6037" s="2">
        <f t="shared" si="195"/>
        <v>3009.3667508233852</v>
      </c>
    </row>
    <row r="6038" spans="1:8" x14ac:dyDescent="0.2">
      <c r="A6038">
        <v>2011</v>
      </c>
      <c r="B6038" t="s">
        <v>32</v>
      </c>
      <c r="C6038" t="s">
        <v>15</v>
      </c>
      <c r="D6038">
        <v>2095</v>
      </c>
      <c r="E6038">
        <v>591312</v>
      </c>
      <c r="F6038" cm="1">
        <f t="array" ref="F6038">_xlfn.XLOOKUP(A6038&amp;C6038, $L$3:$L$410&amp;$M$3:$M$410,$O$3:$O$410, "kamiyama")</f>
        <v>1.2287130255898762</v>
      </c>
      <c r="G6038">
        <f t="shared" si="196"/>
        <v>2566</v>
      </c>
      <c r="H6038" s="2">
        <f t="shared" si="195"/>
        <v>3152.8776236636222</v>
      </c>
    </row>
    <row r="6039" spans="1:8" x14ac:dyDescent="0.2">
      <c r="A6039">
        <v>2012</v>
      </c>
      <c r="B6039" t="s">
        <v>32</v>
      </c>
      <c r="C6039" t="s">
        <v>15</v>
      </c>
      <c r="D6039">
        <v>1606</v>
      </c>
      <c r="E6039">
        <v>553046</v>
      </c>
      <c r="F6039" cm="1">
        <f t="array" ref="F6039">_xlfn.XLOOKUP(A6039&amp;C6039, $L$3:$L$410&amp;$M$3:$M$410,$O$3:$O$410, "kamiyama")</f>
        <v>1.1491984332304752</v>
      </c>
      <c r="G6039">
        <f t="shared" si="196"/>
        <v>2566</v>
      </c>
      <c r="H6039" s="2">
        <f t="shared" si="195"/>
        <v>2948.8431796693994</v>
      </c>
    </row>
    <row r="6040" spans="1:8" x14ac:dyDescent="0.2">
      <c r="A6040">
        <v>2013</v>
      </c>
      <c r="B6040" t="s">
        <v>32</v>
      </c>
      <c r="C6040" t="s">
        <v>15</v>
      </c>
      <c r="D6040">
        <v>1463</v>
      </c>
      <c r="E6040">
        <v>580142</v>
      </c>
      <c r="F6040" cm="1">
        <f t="array" ref="F6040">_xlfn.XLOOKUP(A6040&amp;C6040, $L$3:$L$410&amp;$M$3:$M$410,$O$3:$O$410, "kamiyama")</f>
        <v>1.2055023948300763</v>
      </c>
      <c r="G6040">
        <f t="shared" si="196"/>
        <v>2566</v>
      </c>
      <c r="H6040" s="2">
        <f t="shared" si="195"/>
        <v>3093.3191451339758</v>
      </c>
    </row>
    <row r="6041" spans="1:8" x14ac:dyDescent="0.2">
      <c r="A6041">
        <v>2014</v>
      </c>
      <c r="B6041" t="s">
        <v>32</v>
      </c>
      <c r="C6041" t="s">
        <v>15</v>
      </c>
      <c r="D6041">
        <v>1722</v>
      </c>
      <c r="E6041">
        <v>599050</v>
      </c>
      <c r="F6041" cm="1">
        <f t="array" ref="F6041">_xlfn.XLOOKUP(A6041&amp;C6041, $L$3:$L$410&amp;$M$3:$M$410,$O$3:$O$410, "kamiyama")</f>
        <v>1.2447921536847135</v>
      </c>
      <c r="G6041">
        <f t="shared" si="196"/>
        <v>2566</v>
      </c>
      <c r="H6041" s="2">
        <f t="shared" si="195"/>
        <v>3194.1366663549747</v>
      </c>
    </row>
    <row r="6042" spans="1:8" x14ac:dyDescent="0.2">
      <c r="A6042">
        <v>2015</v>
      </c>
      <c r="B6042" t="s">
        <v>32</v>
      </c>
      <c r="C6042" t="s">
        <v>15</v>
      </c>
      <c r="D6042">
        <v>801</v>
      </c>
      <c r="E6042">
        <v>572873</v>
      </c>
      <c r="F6042" cm="1">
        <f t="array" ref="F6042">_xlfn.XLOOKUP(A6042&amp;C6042, $L$3:$L$410&amp;$M$3:$M$410,$O$3:$O$410, "kamiyama")</f>
        <v>1.1903978223150371</v>
      </c>
      <c r="G6042">
        <f t="shared" si="196"/>
        <v>2566</v>
      </c>
      <c r="H6042" s="2">
        <f t="shared" si="195"/>
        <v>3054.5608120603852</v>
      </c>
    </row>
    <row r="6043" spans="1:8" x14ac:dyDescent="0.2">
      <c r="A6043">
        <v>2016</v>
      </c>
      <c r="B6043" t="s">
        <v>32</v>
      </c>
      <c r="C6043" t="s">
        <v>15</v>
      </c>
      <c r="D6043">
        <v>1475</v>
      </c>
      <c r="E6043">
        <v>610936</v>
      </c>
      <c r="F6043" cm="1">
        <f t="array" ref="F6043">_xlfn.XLOOKUP(A6043&amp;C6043, $L$3:$L$410&amp;$M$3:$M$410,$O$3:$O$410, "kamiyama")</f>
        <v>1.2694905921100479</v>
      </c>
      <c r="G6043">
        <f t="shared" si="196"/>
        <v>2566</v>
      </c>
      <c r="H6043" s="2">
        <f t="shared" si="195"/>
        <v>3257.5128593543827</v>
      </c>
    </row>
    <row r="6044" spans="1:8" x14ac:dyDescent="0.2">
      <c r="A6044">
        <v>2017</v>
      </c>
      <c r="B6044" t="s">
        <v>32</v>
      </c>
      <c r="C6044" t="s">
        <v>15</v>
      </c>
      <c r="D6044">
        <v>2785</v>
      </c>
      <c r="E6044">
        <v>601155</v>
      </c>
      <c r="F6044" cm="1">
        <f t="array" ref="F6044">_xlfn.XLOOKUP(A6044&amp;C6044, $L$3:$L$410&amp;$M$3:$M$410,$O$3:$O$410, "kamiyama")</f>
        <v>1.2491662251036375</v>
      </c>
      <c r="G6044">
        <f t="shared" si="196"/>
        <v>2566</v>
      </c>
      <c r="H6044" s="2">
        <f t="shared" si="195"/>
        <v>3205.3605336159339</v>
      </c>
    </row>
    <row r="6045" spans="1:8" x14ac:dyDescent="0.2">
      <c r="A6045">
        <v>2018</v>
      </c>
      <c r="B6045" t="s">
        <v>32</v>
      </c>
      <c r="C6045" t="s">
        <v>15</v>
      </c>
      <c r="D6045">
        <v>1637</v>
      </c>
      <c r="E6045">
        <v>579738</v>
      </c>
      <c r="F6045" cm="1">
        <f t="array" ref="F6045">_xlfn.XLOOKUP(A6045&amp;C6045, $L$3:$L$410&amp;$M$3:$M$410,$O$3:$O$410, "kamiyama")</f>
        <v>1.2046629055886295</v>
      </c>
      <c r="G6045">
        <f t="shared" si="196"/>
        <v>2566</v>
      </c>
      <c r="H6045" s="2">
        <f t="shared" si="195"/>
        <v>3091.1650157404233</v>
      </c>
    </row>
    <row r="6046" spans="1:8" x14ac:dyDescent="0.2">
      <c r="A6046">
        <v>2019</v>
      </c>
      <c r="B6046" t="s">
        <v>32</v>
      </c>
      <c r="C6046" t="s">
        <v>15</v>
      </c>
      <c r="D6046">
        <v>1949</v>
      </c>
      <c r="E6046">
        <v>596299</v>
      </c>
      <c r="F6046" cm="1">
        <f t="array" ref="F6046">_xlfn.XLOOKUP(A6046&amp;C6046, $L$3:$L$410&amp;$M$3:$M$410,$O$3:$O$410, "kamiyama")</f>
        <v>1.239075730656942</v>
      </c>
      <c r="G6046">
        <f t="shared" si="196"/>
        <v>2566</v>
      </c>
      <c r="H6046" s="2">
        <f t="shared" si="195"/>
        <v>3179.4683248657129</v>
      </c>
    </row>
    <row r="6047" spans="1:8" x14ac:dyDescent="0.2">
      <c r="A6047">
        <v>2020</v>
      </c>
      <c r="B6047" t="s">
        <v>32</v>
      </c>
      <c r="C6047" t="s">
        <v>15</v>
      </c>
      <c r="D6047">
        <v>1591</v>
      </c>
      <c r="E6047">
        <v>592551</v>
      </c>
      <c r="F6047" cm="1">
        <f t="array" ref="F6047">_xlfn.XLOOKUP(A6047&amp;C6047, $L$3:$L$410&amp;$M$3:$M$410,$O$3:$O$410, "kamiyama")</f>
        <v>1.2312875977932238</v>
      </c>
      <c r="G6047">
        <f t="shared" si="196"/>
        <v>2566</v>
      </c>
      <c r="H6047" s="2">
        <f t="shared" si="195"/>
        <v>3159.4839759374122</v>
      </c>
    </row>
    <row r="6048" spans="1:8" x14ac:dyDescent="0.2">
      <c r="A6048">
        <v>2021</v>
      </c>
      <c r="B6048" t="s">
        <v>32</v>
      </c>
      <c r="C6048" t="s">
        <v>15</v>
      </c>
      <c r="D6048">
        <v>2533</v>
      </c>
      <c r="E6048">
        <v>608235</v>
      </c>
      <c r="F6048" cm="1">
        <f t="array" ref="F6048">_xlfn.XLOOKUP(A6048&amp;C6048, $L$3:$L$410&amp;$M$3:$M$410,$O$3:$O$410, "kamiyama")</f>
        <v>1.2638780662656235</v>
      </c>
      <c r="G6048">
        <f t="shared" si="196"/>
        <v>2566</v>
      </c>
      <c r="H6048" s="2">
        <f t="shared" si="195"/>
        <v>3243.1111180375897</v>
      </c>
    </row>
    <row r="6049" spans="1:8" x14ac:dyDescent="0.2">
      <c r="A6049">
        <v>2022</v>
      </c>
      <c r="B6049" t="s">
        <v>32</v>
      </c>
      <c r="C6049" t="s">
        <v>15</v>
      </c>
      <c r="D6049">
        <v>3121</v>
      </c>
      <c r="E6049">
        <v>562066</v>
      </c>
      <c r="F6049" cm="1">
        <f t="array" ref="F6049">_xlfn.XLOOKUP(A6049&amp;C6049, $L$3:$L$410&amp;$M$3:$M$410,$O$3:$O$410, "kamiyama")</f>
        <v>1.1679414851063388</v>
      </c>
      <c r="G6049">
        <f t="shared" si="196"/>
        <v>2566</v>
      </c>
      <c r="H6049" s="2">
        <f t="shared" si="195"/>
        <v>2996.9378507828651</v>
      </c>
    </row>
    <row r="6050" spans="1:8" x14ac:dyDescent="0.2">
      <c r="A6050">
        <v>2023</v>
      </c>
      <c r="B6050" t="s">
        <v>32</v>
      </c>
      <c r="C6050" t="s">
        <v>15</v>
      </c>
      <c r="D6050">
        <v>1819</v>
      </c>
      <c r="E6050">
        <v>586998</v>
      </c>
      <c r="F6050" cm="1">
        <f t="array" ref="F6050">_xlfn.XLOOKUP(A6050&amp;C6050, $L$3:$L$410&amp;$M$3:$M$410,$O$3:$O$410, "kamiyama")</f>
        <v>1.2197487766106661</v>
      </c>
      <c r="G6050">
        <f t="shared" si="196"/>
        <v>2566</v>
      </c>
      <c r="H6050" s="2">
        <f t="shared" si="195"/>
        <v>3129.875360782969</v>
      </c>
    </row>
    <row r="6051" spans="1:8" x14ac:dyDescent="0.2">
      <c r="A6051">
        <v>2000</v>
      </c>
      <c r="B6051" t="s">
        <v>32</v>
      </c>
      <c r="C6051" t="s">
        <v>16</v>
      </c>
      <c r="D6051">
        <v>2011</v>
      </c>
      <c r="E6051">
        <v>118944</v>
      </c>
      <c r="F6051" cm="1">
        <f t="array" ref="F6051">_xlfn.XLOOKUP(A6051&amp;C6051, $L$3:$L$410&amp;$M$3:$M$410,$O$3:$O$410, "kamiyama")</f>
        <v>1</v>
      </c>
      <c r="G6051">
        <f t="shared" si="196"/>
        <v>2011</v>
      </c>
      <c r="H6051" s="2">
        <f t="shared" si="195"/>
        <v>2011</v>
      </c>
    </row>
    <row r="6052" spans="1:8" x14ac:dyDescent="0.2">
      <c r="A6052">
        <v>2001</v>
      </c>
      <c r="B6052" t="s">
        <v>32</v>
      </c>
      <c r="C6052" t="s">
        <v>16</v>
      </c>
      <c r="D6052">
        <v>780</v>
      </c>
      <c r="E6052">
        <v>96484</v>
      </c>
      <c r="F6052" cm="1">
        <f t="array" ref="F6052">_xlfn.XLOOKUP(A6052&amp;C6052, $L$3:$L$410&amp;$M$3:$M$410,$O$3:$O$410, "kamiyama")</f>
        <v>0.81117164379876239</v>
      </c>
      <c r="G6052">
        <f t="shared" si="196"/>
        <v>2011</v>
      </c>
      <c r="H6052" s="2">
        <f t="shared" si="195"/>
        <v>1631.2661756793111</v>
      </c>
    </row>
    <row r="6053" spans="1:8" x14ac:dyDescent="0.2">
      <c r="A6053">
        <v>2002</v>
      </c>
      <c r="B6053" t="s">
        <v>32</v>
      </c>
      <c r="C6053" t="s">
        <v>16</v>
      </c>
      <c r="D6053">
        <v>221</v>
      </c>
      <c r="E6053">
        <v>94697</v>
      </c>
      <c r="F6053" cm="1">
        <f t="array" ref="F6053">_xlfn.XLOOKUP(A6053&amp;C6053, $L$3:$L$410&amp;$M$3:$M$410,$O$3:$O$410, "kamiyama")</f>
        <v>0.7961477670164111</v>
      </c>
      <c r="G6053">
        <f t="shared" si="196"/>
        <v>2011</v>
      </c>
      <c r="H6053" s="2">
        <f t="shared" si="195"/>
        <v>1601.0531594700028</v>
      </c>
    </row>
    <row r="6054" spans="1:8" x14ac:dyDescent="0.2">
      <c r="A6054">
        <v>2003</v>
      </c>
      <c r="B6054" t="s">
        <v>32</v>
      </c>
      <c r="C6054" t="s">
        <v>16</v>
      </c>
      <c r="D6054">
        <v>221</v>
      </c>
      <c r="E6054">
        <v>87796</v>
      </c>
      <c r="F6054" cm="1">
        <f t="array" ref="F6054">_xlfn.XLOOKUP(A6054&amp;C6054, $L$3:$L$410&amp;$M$3:$M$410,$O$3:$O$410, "kamiyama")</f>
        <v>0.73812886736615546</v>
      </c>
      <c r="G6054">
        <f t="shared" si="196"/>
        <v>2011</v>
      </c>
      <c r="H6054" s="2">
        <f t="shared" si="195"/>
        <v>1484.3771522733387</v>
      </c>
    </row>
    <row r="6055" spans="1:8" x14ac:dyDescent="0.2">
      <c r="A6055">
        <v>2004</v>
      </c>
      <c r="B6055" t="s">
        <v>32</v>
      </c>
      <c r="C6055" t="s">
        <v>16</v>
      </c>
      <c r="D6055">
        <v>408</v>
      </c>
      <c r="E6055">
        <v>94575</v>
      </c>
      <c r="F6055" cm="1">
        <f t="array" ref="F6055">_xlfn.XLOOKUP(A6055&amp;C6055, $L$3:$L$410&amp;$M$3:$M$410,$O$3:$O$410, "kamiyama")</f>
        <v>0.79512207425343018</v>
      </c>
      <c r="G6055">
        <f t="shared" si="196"/>
        <v>2011</v>
      </c>
      <c r="H6055" s="2">
        <f t="shared" si="195"/>
        <v>1598.990491323648</v>
      </c>
    </row>
    <row r="6056" spans="1:8" x14ac:dyDescent="0.2">
      <c r="A6056">
        <v>2005</v>
      </c>
      <c r="B6056" t="s">
        <v>32</v>
      </c>
      <c r="C6056" t="s">
        <v>16</v>
      </c>
      <c r="D6056">
        <v>79</v>
      </c>
      <c r="E6056">
        <v>87265</v>
      </c>
      <c r="F6056" cm="1">
        <f t="array" ref="F6056">_xlfn.XLOOKUP(A6056&amp;C6056, $L$3:$L$410&amp;$M$3:$M$410,$O$3:$O$410, "kamiyama")</f>
        <v>0.73366458165186976</v>
      </c>
      <c r="G6056">
        <f t="shared" si="196"/>
        <v>2011</v>
      </c>
      <c r="H6056" s="2">
        <f t="shared" si="195"/>
        <v>1475.39947370191</v>
      </c>
    </row>
    <row r="6057" spans="1:8" x14ac:dyDescent="0.2">
      <c r="A6057">
        <v>2006</v>
      </c>
      <c r="B6057" t="s">
        <v>32</v>
      </c>
      <c r="C6057" t="s">
        <v>16</v>
      </c>
      <c r="D6057">
        <v>460</v>
      </c>
      <c r="E6057">
        <v>92130</v>
      </c>
      <c r="F6057" cm="1">
        <f t="array" ref="F6057">_xlfn.XLOOKUP(A6057&amp;C6057, $L$3:$L$410&amp;$M$3:$M$410,$O$3:$O$410, "kamiyama")</f>
        <v>0.7745661824051655</v>
      </c>
      <c r="G6057">
        <f t="shared" si="196"/>
        <v>2011</v>
      </c>
      <c r="H6057" s="2">
        <f t="shared" si="195"/>
        <v>1557.6525928167878</v>
      </c>
    </row>
    <row r="6058" spans="1:8" x14ac:dyDescent="0.2">
      <c r="A6058">
        <v>2007</v>
      </c>
      <c r="B6058" t="s">
        <v>32</v>
      </c>
      <c r="C6058" t="s">
        <v>16</v>
      </c>
      <c r="D6058">
        <v>118</v>
      </c>
      <c r="E6058">
        <v>85862</v>
      </c>
      <c r="F6058" cm="1">
        <f t="array" ref="F6058">_xlfn.XLOOKUP(A6058&amp;C6058, $L$3:$L$410&amp;$M$3:$M$410,$O$3:$O$410, "kamiyama")</f>
        <v>0.72186911487758942</v>
      </c>
      <c r="G6058">
        <f t="shared" si="196"/>
        <v>2011</v>
      </c>
      <c r="H6058" s="2">
        <f t="shared" si="195"/>
        <v>1451.6787900188324</v>
      </c>
    </row>
    <row r="6059" spans="1:8" x14ac:dyDescent="0.2">
      <c r="A6059">
        <v>2008</v>
      </c>
      <c r="B6059" t="s">
        <v>32</v>
      </c>
      <c r="C6059" t="s">
        <v>16</v>
      </c>
      <c r="D6059">
        <v>438</v>
      </c>
      <c r="E6059">
        <v>76317</v>
      </c>
      <c r="F6059" cm="1">
        <f t="array" ref="F6059">_xlfn.XLOOKUP(A6059&amp;C6059, $L$3:$L$410&amp;$M$3:$M$410,$O$3:$O$410, "kamiyama")</f>
        <v>0.64162126715092815</v>
      </c>
      <c r="G6059">
        <f t="shared" si="196"/>
        <v>2011</v>
      </c>
      <c r="H6059" s="2">
        <f t="shared" si="195"/>
        <v>1290.3003682405165</v>
      </c>
    </row>
    <row r="6060" spans="1:8" x14ac:dyDescent="0.2">
      <c r="A6060">
        <v>2009</v>
      </c>
      <c r="B6060" t="s">
        <v>32</v>
      </c>
      <c r="C6060" t="s">
        <v>16</v>
      </c>
      <c r="D6060">
        <v>237</v>
      </c>
      <c r="E6060">
        <v>71000</v>
      </c>
      <c r="F6060" cm="1">
        <f t="array" ref="F6060">_xlfn.XLOOKUP(A6060&amp;C6060, $L$3:$L$410&amp;$M$3:$M$410,$O$3:$O$410, "kamiyama")</f>
        <v>0.59691955878396552</v>
      </c>
      <c r="G6060">
        <f t="shared" si="196"/>
        <v>2011</v>
      </c>
      <c r="H6060" s="2">
        <f t="shared" si="195"/>
        <v>1200.4052327145546</v>
      </c>
    </row>
    <row r="6061" spans="1:8" x14ac:dyDescent="0.2">
      <c r="A6061">
        <v>2010</v>
      </c>
      <c r="B6061" t="s">
        <v>32</v>
      </c>
      <c r="C6061" t="s">
        <v>16</v>
      </c>
      <c r="D6061">
        <v>512</v>
      </c>
      <c r="E6061">
        <v>78786</v>
      </c>
      <c r="F6061" cm="1">
        <f t="array" ref="F6061">_xlfn.XLOOKUP(A6061&amp;C6061, $L$3:$L$410&amp;$M$3:$M$410,$O$3:$O$410, "kamiyama")</f>
        <v>0.66237893462469732</v>
      </c>
      <c r="G6061">
        <f t="shared" si="196"/>
        <v>2011</v>
      </c>
      <c r="H6061" s="2">
        <f t="shared" si="195"/>
        <v>1332.0440375302662</v>
      </c>
    </row>
    <row r="6062" spans="1:8" x14ac:dyDescent="0.2">
      <c r="A6062">
        <v>2011</v>
      </c>
      <c r="B6062" t="s">
        <v>32</v>
      </c>
      <c r="C6062" t="s">
        <v>16</v>
      </c>
      <c r="D6062">
        <v>736</v>
      </c>
      <c r="E6062">
        <v>70507</v>
      </c>
      <c r="F6062" cm="1">
        <f t="array" ref="F6062">_xlfn.XLOOKUP(A6062&amp;C6062, $L$3:$L$410&amp;$M$3:$M$410,$O$3:$O$410, "kamiyama")</f>
        <v>0.59277475114339517</v>
      </c>
      <c r="G6062">
        <f t="shared" si="196"/>
        <v>2011</v>
      </c>
      <c r="H6062" s="2">
        <f t="shared" si="195"/>
        <v>1192.0700245493676</v>
      </c>
    </row>
    <row r="6063" spans="1:8" x14ac:dyDescent="0.2">
      <c r="A6063">
        <v>2012</v>
      </c>
      <c r="B6063" t="s">
        <v>32</v>
      </c>
      <c r="C6063" t="s">
        <v>16</v>
      </c>
      <c r="D6063">
        <v>589</v>
      </c>
      <c r="E6063">
        <v>72362</v>
      </c>
      <c r="F6063" cm="1">
        <f t="array" ref="F6063">_xlfn.XLOOKUP(A6063&amp;C6063, $L$3:$L$410&amp;$M$3:$M$410,$O$3:$O$410, "kamiyama")</f>
        <v>0.60837032553134252</v>
      </c>
      <c r="G6063">
        <f t="shared" si="196"/>
        <v>2011</v>
      </c>
      <c r="H6063" s="2">
        <f t="shared" si="195"/>
        <v>1223.4327246435298</v>
      </c>
    </row>
    <row r="6064" spans="1:8" x14ac:dyDescent="0.2">
      <c r="A6064">
        <v>2013</v>
      </c>
      <c r="B6064" t="s">
        <v>32</v>
      </c>
      <c r="C6064" t="s">
        <v>16</v>
      </c>
      <c r="D6064">
        <v>154</v>
      </c>
      <c r="E6064">
        <v>75624</v>
      </c>
      <c r="F6064" cm="1">
        <f t="array" ref="F6064">_xlfn.XLOOKUP(A6064&amp;C6064, $L$3:$L$410&amp;$M$3:$M$410,$O$3:$O$410, "kamiyama")</f>
        <v>0.63579499596448752</v>
      </c>
      <c r="G6064">
        <f t="shared" si="196"/>
        <v>2011</v>
      </c>
      <c r="H6064" s="2">
        <f t="shared" si="195"/>
        <v>1278.5837368845844</v>
      </c>
    </row>
    <row r="6065" spans="1:8" x14ac:dyDescent="0.2">
      <c r="A6065">
        <v>2014</v>
      </c>
      <c r="B6065" t="s">
        <v>32</v>
      </c>
      <c r="C6065" t="s">
        <v>16</v>
      </c>
      <c r="D6065">
        <v>496</v>
      </c>
      <c r="E6065">
        <v>73761</v>
      </c>
      <c r="F6065" cm="1">
        <f t="array" ref="F6065">_xlfn.XLOOKUP(A6065&amp;C6065, $L$3:$L$410&amp;$M$3:$M$410,$O$3:$O$410, "kamiyama")</f>
        <v>0.62013216303470542</v>
      </c>
      <c r="G6065">
        <f t="shared" si="196"/>
        <v>2011</v>
      </c>
      <c r="H6065" s="2">
        <f t="shared" si="195"/>
        <v>1247.0857798627926</v>
      </c>
    </row>
    <row r="6066" spans="1:8" x14ac:dyDescent="0.2">
      <c r="A6066">
        <v>2015</v>
      </c>
      <c r="B6066" t="s">
        <v>32</v>
      </c>
      <c r="C6066" t="s">
        <v>16</v>
      </c>
      <c r="D6066">
        <v>251</v>
      </c>
      <c r="E6066">
        <v>66333</v>
      </c>
      <c r="F6066" cm="1">
        <f t="array" ref="F6066">_xlfn.XLOOKUP(A6066&amp;C6066, $L$3:$L$410&amp;$M$3:$M$410,$O$3:$O$410, "kamiyama")</f>
        <v>0.55768260694108152</v>
      </c>
      <c r="G6066">
        <f t="shared" si="196"/>
        <v>2011</v>
      </c>
      <c r="H6066" s="2">
        <f t="shared" si="195"/>
        <v>1121.499722558515</v>
      </c>
    </row>
    <row r="6067" spans="1:8" x14ac:dyDescent="0.2">
      <c r="A6067">
        <v>2016</v>
      </c>
      <c r="B6067" t="s">
        <v>32</v>
      </c>
      <c r="C6067" t="s">
        <v>16</v>
      </c>
      <c r="D6067">
        <v>785</v>
      </c>
      <c r="E6067">
        <v>70402</v>
      </c>
      <c r="F6067" cm="1">
        <f t="array" ref="F6067">_xlfn.XLOOKUP(A6067&amp;C6067, $L$3:$L$410&amp;$M$3:$M$410,$O$3:$O$410, "kamiyama")</f>
        <v>0.59189198278181332</v>
      </c>
      <c r="G6067">
        <f t="shared" si="196"/>
        <v>2011</v>
      </c>
      <c r="H6067" s="2">
        <f t="shared" si="195"/>
        <v>1190.2947773742267</v>
      </c>
    </row>
    <row r="6068" spans="1:8" x14ac:dyDescent="0.2">
      <c r="A6068">
        <v>2017</v>
      </c>
      <c r="B6068" t="s">
        <v>32</v>
      </c>
      <c r="C6068" t="s">
        <v>16</v>
      </c>
      <c r="D6068">
        <v>601</v>
      </c>
      <c r="E6068">
        <v>73699</v>
      </c>
      <c r="F6068" cm="1">
        <f t="array" ref="F6068">_xlfn.XLOOKUP(A6068&amp;C6068, $L$3:$L$410&amp;$M$3:$M$410,$O$3:$O$410, "kamiyama")</f>
        <v>0.61961090933548557</v>
      </c>
      <c r="G6068">
        <f t="shared" si="196"/>
        <v>2011</v>
      </c>
      <c r="H6068" s="2">
        <f t="shared" si="195"/>
        <v>1246.0375386736614</v>
      </c>
    </row>
    <row r="6069" spans="1:8" x14ac:dyDescent="0.2">
      <c r="A6069">
        <v>2018</v>
      </c>
      <c r="B6069" t="s">
        <v>32</v>
      </c>
      <c r="C6069" t="s">
        <v>16</v>
      </c>
      <c r="D6069">
        <v>810</v>
      </c>
      <c r="E6069">
        <v>64922</v>
      </c>
      <c r="F6069" cm="1">
        <f t="array" ref="F6069">_xlfn.XLOOKUP(A6069&amp;C6069, $L$3:$L$410&amp;$M$3:$M$410,$O$3:$O$410, "kamiyama")</f>
        <v>0.54581988162496642</v>
      </c>
      <c r="G6069">
        <f t="shared" si="196"/>
        <v>2011</v>
      </c>
      <c r="H6069" s="2">
        <f t="shared" si="195"/>
        <v>1097.6437819478074</v>
      </c>
    </row>
    <row r="6070" spans="1:8" x14ac:dyDescent="0.2">
      <c r="A6070">
        <v>2019</v>
      </c>
      <c r="B6070" t="s">
        <v>32</v>
      </c>
      <c r="C6070" t="s">
        <v>16</v>
      </c>
      <c r="D6070">
        <v>237</v>
      </c>
      <c r="E6070">
        <v>67375</v>
      </c>
      <c r="F6070" cm="1">
        <f t="array" ref="F6070">_xlfn.XLOOKUP(A6070&amp;C6070, $L$3:$L$410&amp;$M$3:$M$410,$O$3:$O$410, "kamiyama")</f>
        <v>0.56644303201506596</v>
      </c>
      <c r="G6070">
        <f t="shared" si="196"/>
        <v>2011</v>
      </c>
      <c r="H6070" s="2">
        <f t="shared" si="195"/>
        <v>1139.1169373822977</v>
      </c>
    </row>
    <row r="6071" spans="1:8" x14ac:dyDescent="0.2">
      <c r="A6071">
        <v>2020</v>
      </c>
      <c r="B6071" t="s">
        <v>32</v>
      </c>
      <c r="C6071" t="s">
        <v>16</v>
      </c>
      <c r="D6071">
        <v>538</v>
      </c>
      <c r="E6071">
        <v>76158</v>
      </c>
      <c r="F6071" cm="1">
        <f t="array" ref="F6071">_xlfn.XLOOKUP(A6071&amp;C6071, $L$3:$L$410&amp;$M$3:$M$410,$O$3:$O$410, "kamiyama")</f>
        <v>0.64028450363196121</v>
      </c>
      <c r="G6071">
        <f t="shared" si="196"/>
        <v>2011</v>
      </c>
      <c r="H6071" s="2">
        <f t="shared" si="195"/>
        <v>1287.6121368038739</v>
      </c>
    </row>
    <row r="6072" spans="1:8" x14ac:dyDescent="0.2">
      <c r="A6072">
        <v>2021</v>
      </c>
      <c r="B6072" t="s">
        <v>32</v>
      </c>
      <c r="C6072" t="s">
        <v>16</v>
      </c>
      <c r="D6072">
        <v>539</v>
      </c>
      <c r="E6072">
        <v>70584</v>
      </c>
      <c r="F6072" cm="1">
        <f t="array" ref="F6072">_xlfn.XLOOKUP(A6072&amp;C6072, $L$3:$L$410&amp;$M$3:$M$410,$O$3:$O$410, "kamiyama")</f>
        <v>0.59342211460855532</v>
      </c>
      <c r="G6072">
        <f t="shared" si="196"/>
        <v>2011</v>
      </c>
      <c r="H6072" s="2">
        <f t="shared" si="195"/>
        <v>1193.3718724778048</v>
      </c>
    </row>
    <row r="6073" spans="1:8" x14ac:dyDescent="0.2">
      <c r="A6073">
        <v>2022</v>
      </c>
      <c r="B6073" t="s">
        <v>32</v>
      </c>
      <c r="C6073" t="s">
        <v>16</v>
      </c>
      <c r="D6073">
        <v>243</v>
      </c>
      <c r="E6073">
        <v>66101</v>
      </c>
      <c r="F6073" cm="1">
        <f t="array" ref="F6073">_xlfn.XLOOKUP(A6073&amp;C6073, $L$3:$L$410&amp;$M$3:$M$410,$O$3:$O$410, "kamiyama")</f>
        <v>0.55573210922787197</v>
      </c>
      <c r="G6073">
        <f t="shared" si="196"/>
        <v>2011</v>
      </c>
      <c r="H6073" s="2">
        <f t="shared" si="195"/>
        <v>1117.5772716572505</v>
      </c>
    </row>
    <row r="6074" spans="1:8" x14ac:dyDescent="0.2">
      <c r="A6074">
        <v>2023</v>
      </c>
      <c r="B6074" t="s">
        <v>32</v>
      </c>
      <c r="C6074" t="s">
        <v>16</v>
      </c>
      <c r="D6074">
        <v>159</v>
      </c>
      <c r="E6074">
        <v>65221</v>
      </c>
      <c r="F6074" cm="1">
        <f t="array" ref="F6074">_xlfn.XLOOKUP(A6074&amp;C6074, $L$3:$L$410&amp;$M$3:$M$410,$O$3:$O$410, "kamiyama")</f>
        <v>0.54833366962604246</v>
      </c>
      <c r="G6074">
        <f t="shared" si="196"/>
        <v>2011</v>
      </c>
      <c r="H6074" s="2">
        <f t="shared" si="195"/>
        <v>1102.6990096179713</v>
      </c>
    </row>
    <row r="6075" spans="1:8" x14ac:dyDescent="0.2">
      <c r="A6075">
        <v>2000</v>
      </c>
      <c r="B6075" t="s">
        <v>32</v>
      </c>
      <c r="C6075" t="s">
        <v>17</v>
      </c>
      <c r="D6075">
        <v>612</v>
      </c>
      <c r="E6075">
        <v>155623</v>
      </c>
      <c r="F6075" cm="1">
        <f t="array" ref="F6075">_xlfn.XLOOKUP(A6075&amp;C6075, $L$3:$L$410&amp;$M$3:$M$410,$O$3:$O$410, "kamiyama")</f>
        <v>1</v>
      </c>
      <c r="G6075">
        <f t="shared" si="196"/>
        <v>612</v>
      </c>
      <c r="H6075" s="2">
        <f t="shared" si="195"/>
        <v>612</v>
      </c>
    </row>
    <row r="6076" spans="1:8" x14ac:dyDescent="0.2">
      <c r="A6076">
        <v>2001</v>
      </c>
      <c r="B6076" t="s">
        <v>32</v>
      </c>
      <c r="C6076" t="s">
        <v>17</v>
      </c>
      <c r="D6076">
        <v>551</v>
      </c>
      <c r="E6076">
        <v>130332</v>
      </c>
      <c r="F6076" cm="1">
        <f t="array" ref="F6076">_xlfn.XLOOKUP(A6076&amp;C6076, $L$3:$L$410&amp;$M$3:$M$410,$O$3:$O$410, "kamiyama")</f>
        <v>0.83748546166055149</v>
      </c>
      <c r="G6076">
        <f t="shared" si="196"/>
        <v>612</v>
      </c>
      <c r="H6076" s="2">
        <f t="shared" si="195"/>
        <v>512.54110253625754</v>
      </c>
    </row>
    <row r="6077" spans="1:8" x14ac:dyDescent="0.2">
      <c r="A6077">
        <v>2002</v>
      </c>
      <c r="B6077" t="s">
        <v>32</v>
      </c>
      <c r="C6077" t="s">
        <v>17</v>
      </c>
      <c r="D6077">
        <v>1220</v>
      </c>
      <c r="E6077">
        <v>165468</v>
      </c>
      <c r="F6077" cm="1">
        <f t="array" ref="F6077">_xlfn.XLOOKUP(A6077&amp;C6077, $L$3:$L$410&amp;$M$3:$M$410,$O$3:$O$410, "kamiyama")</f>
        <v>1.0632618571804939</v>
      </c>
      <c r="G6077">
        <f t="shared" si="196"/>
        <v>612</v>
      </c>
      <c r="H6077" s="2">
        <f t="shared" si="195"/>
        <v>650.71625659446227</v>
      </c>
    </row>
    <row r="6078" spans="1:8" x14ac:dyDescent="0.2">
      <c r="A6078">
        <v>2003</v>
      </c>
      <c r="B6078" t="s">
        <v>32</v>
      </c>
      <c r="C6078" t="s">
        <v>17</v>
      </c>
      <c r="D6078">
        <v>1220</v>
      </c>
      <c r="E6078">
        <v>129567</v>
      </c>
      <c r="F6078" cm="1">
        <f t="array" ref="F6078">_xlfn.XLOOKUP(A6078&amp;C6078, $L$3:$L$410&amp;$M$3:$M$410,$O$3:$O$410, "kamiyama")</f>
        <v>0.8325697358359625</v>
      </c>
      <c r="G6078">
        <f t="shared" si="196"/>
        <v>612</v>
      </c>
      <c r="H6078" s="2">
        <f t="shared" si="195"/>
        <v>509.53267833160908</v>
      </c>
    </row>
    <row r="6079" spans="1:8" x14ac:dyDescent="0.2">
      <c r="A6079">
        <v>2004</v>
      </c>
      <c r="B6079" t="s">
        <v>32</v>
      </c>
      <c r="C6079" t="s">
        <v>17</v>
      </c>
      <c r="D6079">
        <v>976</v>
      </c>
      <c r="E6079">
        <v>150746</v>
      </c>
      <c r="F6079" cm="1">
        <f t="array" ref="F6079">_xlfn.XLOOKUP(A6079&amp;C6079, $L$3:$L$410&amp;$M$3:$M$410,$O$3:$O$410, "kamiyama")</f>
        <v>0.96866144464507176</v>
      </c>
      <c r="G6079">
        <f t="shared" si="196"/>
        <v>612</v>
      </c>
      <c r="H6079" s="2">
        <f t="shared" si="195"/>
        <v>592.8208041227839</v>
      </c>
    </row>
    <row r="6080" spans="1:8" x14ac:dyDescent="0.2">
      <c r="A6080">
        <v>2005</v>
      </c>
      <c r="B6080" t="s">
        <v>32</v>
      </c>
      <c r="C6080" t="s">
        <v>17</v>
      </c>
      <c r="D6080">
        <v>976</v>
      </c>
      <c r="E6080">
        <v>172053</v>
      </c>
      <c r="F6080" cm="1">
        <f t="array" ref="F6080">_xlfn.XLOOKUP(A6080&amp;C6080, $L$3:$L$410&amp;$M$3:$M$410,$O$3:$O$410, "kamiyama")</f>
        <v>1.1055756539843082</v>
      </c>
      <c r="G6080">
        <f t="shared" si="196"/>
        <v>612</v>
      </c>
      <c r="H6080" s="2">
        <f t="shared" si="195"/>
        <v>676.61230023839664</v>
      </c>
    </row>
    <row r="6081" spans="1:8" x14ac:dyDescent="0.2">
      <c r="A6081">
        <v>2006</v>
      </c>
      <c r="B6081" t="s">
        <v>32</v>
      </c>
      <c r="C6081" t="s">
        <v>17</v>
      </c>
      <c r="D6081">
        <v>128</v>
      </c>
      <c r="E6081">
        <v>191802</v>
      </c>
      <c r="F6081" cm="1">
        <f t="array" ref="F6081">_xlfn.XLOOKUP(A6081&amp;C6081, $L$3:$L$410&amp;$M$3:$M$410,$O$3:$O$410, "kamiyama")</f>
        <v>1.2324784896834016</v>
      </c>
      <c r="G6081">
        <f t="shared" si="196"/>
        <v>612</v>
      </c>
      <c r="H6081" s="2">
        <f t="shared" si="195"/>
        <v>754.27683568624172</v>
      </c>
    </row>
    <row r="6082" spans="1:8" x14ac:dyDescent="0.2">
      <c r="A6082">
        <v>2007</v>
      </c>
      <c r="B6082" t="s">
        <v>32</v>
      </c>
      <c r="C6082" t="s">
        <v>17</v>
      </c>
      <c r="D6082">
        <v>871</v>
      </c>
      <c r="E6082">
        <v>186710</v>
      </c>
      <c r="F6082" cm="1">
        <f t="array" ref="F6082">_xlfn.XLOOKUP(A6082&amp;C6082, $L$3:$L$410&amp;$M$3:$M$410,$O$3:$O$410, "kamiyama")</f>
        <v>1.199758390469275</v>
      </c>
      <c r="G6082">
        <f t="shared" si="196"/>
        <v>612</v>
      </c>
      <c r="H6082" s="2">
        <f t="shared" si="195"/>
        <v>734.2521349671963</v>
      </c>
    </row>
    <row r="6083" spans="1:8" x14ac:dyDescent="0.2">
      <c r="A6083">
        <v>2008</v>
      </c>
      <c r="B6083" t="s">
        <v>32</v>
      </c>
      <c r="C6083" t="s">
        <v>17</v>
      </c>
      <c r="D6083">
        <v>509</v>
      </c>
      <c r="E6083">
        <v>190187</v>
      </c>
      <c r="F6083" cm="1">
        <f t="array" ref="F6083">_xlfn.XLOOKUP(A6083&amp;C6083, $L$3:$L$410&amp;$M$3:$M$410,$O$3:$O$410, "kamiyama")</f>
        <v>1.2221008462759362</v>
      </c>
      <c r="G6083">
        <f t="shared" si="196"/>
        <v>612</v>
      </c>
      <c r="H6083" s="2">
        <f t="shared" si="195"/>
        <v>747.9257179208729</v>
      </c>
    </row>
    <row r="6084" spans="1:8" x14ac:dyDescent="0.2">
      <c r="A6084">
        <v>2009</v>
      </c>
      <c r="B6084" t="s">
        <v>32</v>
      </c>
      <c r="C6084" t="s">
        <v>17</v>
      </c>
      <c r="D6084">
        <v>494</v>
      </c>
      <c r="E6084">
        <v>198805</v>
      </c>
      <c r="F6084" cm="1">
        <f t="array" ref="F6084">_xlfn.XLOOKUP(A6084&amp;C6084, $L$3:$L$410&amp;$M$3:$M$410,$O$3:$O$410, "kamiyama")</f>
        <v>1.2774782647809129</v>
      </c>
      <c r="G6084">
        <f t="shared" si="196"/>
        <v>612</v>
      </c>
      <c r="H6084" s="2">
        <f t="shared" ref="H6084:H6147" si="197">F6084*G6084</f>
        <v>781.81669804591866</v>
      </c>
    </row>
    <row r="6085" spans="1:8" x14ac:dyDescent="0.2">
      <c r="A6085">
        <v>2010</v>
      </c>
      <c r="B6085" t="s">
        <v>32</v>
      </c>
      <c r="C6085" t="s">
        <v>17</v>
      </c>
      <c r="D6085">
        <v>245</v>
      </c>
      <c r="E6085">
        <v>226158</v>
      </c>
      <c r="F6085" cm="1">
        <f t="array" ref="F6085">_xlfn.XLOOKUP(A6085&amp;C6085, $L$3:$L$410&amp;$M$3:$M$410,$O$3:$O$410, "kamiyama")</f>
        <v>1.4532427725978807</v>
      </c>
      <c r="G6085">
        <f t="shared" ref="G6085:G6148" si="198">IF((A6085=2000),D6085,G6084)</f>
        <v>612</v>
      </c>
      <c r="H6085" s="2">
        <f t="shared" si="197"/>
        <v>889.38457682990304</v>
      </c>
    </row>
    <row r="6086" spans="1:8" x14ac:dyDescent="0.2">
      <c r="A6086">
        <v>2011</v>
      </c>
      <c r="B6086" t="s">
        <v>32</v>
      </c>
      <c r="C6086" t="s">
        <v>17</v>
      </c>
      <c r="D6086">
        <v>751</v>
      </c>
      <c r="E6086">
        <v>242519</v>
      </c>
      <c r="F6086" cm="1">
        <f t="array" ref="F6086">_xlfn.XLOOKUP(A6086&amp;C6086, $L$3:$L$410&amp;$M$3:$M$410,$O$3:$O$410, "kamiyama")</f>
        <v>1.5583750473901672</v>
      </c>
      <c r="G6086">
        <f t="shared" si="198"/>
        <v>612</v>
      </c>
      <c r="H6086" s="2">
        <f t="shared" si="197"/>
        <v>953.72552900278231</v>
      </c>
    </row>
    <row r="6087" spans="1:8" x14ac:dyDescent="0.2">
      <c r="A6087">
        <v>2012</v>
      </c>
      <c r="B6087" t="s">
        <v>32</v>
      </c>
      <c r="C6087" t="s">
        <v>17</v>
      </c>
      <c r="D6087">
        <v>810</v>
      </c>
      <c r="E6087">
        <v>235296</v>
      </c>
      <c r="F6087" cm="1">
        <f t="array" ref="F6087">_xlfn.XLOOKUP(A6087&amp;C6087, $L$3:$L$410&amp;$M$3:$M$410,$O$3:$O$410, "kamiyama")</f>
        <v>1.5119615995064997</v>
      </c>
      <c r="G6087">
        <f t="shared" si="198"/>
        <v>612</v>
      </c>
      <c r="H6087" s="2">
        <f t="shared" si="197"/>
        <v>925.32049889797781</v>
      </c>
    </row>
    <row r="6088" spans="1:8" x14ac:dyDescent="0.2">
      <c r="A6088">
        <v>2013</v>
      </c>
      <c r="B6088" t="s">
        <v>32</v>
      </c>
      <c r="C6088" t="s">
        <v>17</v>
      </c>
      <c r="D6088">
        <v>299</v>
      </c>
      <c r="E6088">
        <v>262724</v>
      </c>
      <c r="F6088" cm="1">
        <f t="array" ref="F6088">_xlfn.XLOOKUP(A6088&amp;C6088, $L$3:$L$410&amp;$M$3:$M$410,$O$3:$O$410, "kamiyama")</f>
        <v>1.6882080412278391</v>
      </c>
      <c r="G6088">
        <f t="shared" si="198"/>
        <v>612</v>
      </c>
      <c r="H6088" s="2">
        <f t="shared" si="197"/>
        <v>1033.1833212314375</v>
      </c>
    </row>
    <row r="6089" spans="1:8" x14ac:dyDescent="0.2">
      <c r="A6089">
        <v>2014</v>
      </c>
      <c r="B6089" t="s">
        <v>32</v>
      </c>
      <c r="C6089" t="s">
        <v>17</v>
      </c>
      <c r="D6089">
        <v>1546</v>
      </c>
      <c r="E6089">
        <v>280877</v>
      </c>
      <c r="F6089" cm="1">
        <f t="array" ref="F6089">_xlfn.XLOOKUP(A6089&amp;C6089, $L$3:$L$410&amp;$M$3:$M$410,$O$3:$O$410, "kamiyama")</f>
        <v>1.8048553234419076</v>
      </c>
      <c r="G6089">
        <f t="shared" si="198"/>
        <v>612</v>
      </c>
      <c r="H6089" s="2">
        <f t="shared" si="197"/>
        <v>1104.5714579464475</v>
      </c>
    </row>
    <row r="6090" spans="1:8" x14ac:dyDescent="0.2">
      <c r="A6090">
        <v>2015</v>
      </c>
      <c r="B6090" t="s">
        <v>32</v>
      </c>
      <c r="C6090" t="s">
        <v>17</v>
      </c>
      <c r="D6090">
        <v>1283</v>
      </c>
      <c r="E6090">
        <v>295417</v>
      </c>
      <c r="F6090" cm="1">
        <f t="array" ref="F6090">_xlfn.XLOOKUP(A6090&amp;C6090, $L$3:$L$410&amp;$M$3:$M$410,$O$3:$O$410, "kamiyama")</f>
        <v>1.898286243036055</v>
      </c>
      <c r="G6090">
        <f t="shared" si="198"/>
        <v>612</v>
      </c>
      <c r="H6090" s="2">
        <f t="shared" si="197"/>
        <v>1161.7511807380656</v>
      </c>
    </row>
    <row r="6091" spans="1:8" x14ac:dyDescent="0.2">
      <c r="A6091">
        <v>2016</v>
      </c>
      <c r="B6091" t="s">
        <v>32</v>
      </c>
      <c r="C6091" t="s">
        <v>17</v>
      </c>
      <c r="D6091">
        <v>1314</v>
      </c>
      <c r="E6091">
        <v>289030</v>
      </c>
      <c r="F6091" cm="1">
        <f t="array" ref="F6091">_xlfn.XLOOKUP(A6091&amp;C6091, $L$3:$L$410&amp;$M$3:$M$410,$O$3:$O$410, "kamiyama")</f>
        <v>1.8572447517397814</v>
      </c>
      <c r="G6091">
        <f t="shared" si="198"/>
        <v>612</v>
      </c>
      <c r="H6091" s="2">
        <f t="shared" si="197"/>
        <v>1136.6337880647463</v>
      </c>
    </row>
    <row r="6092" spans="1:8" x14ac:dyDescent="0.2">
      <c r="A6092">
        <v>2017</v>
      </c>
      <c r="B6092" t="s">
        <v>32</v>
      </c>
      <c r="C6092" t="s">
        <v>17</v>
      </c>
      <c r="D6092">
        <v>1224</v>
      </c>
      <c r="E6092">
        <v>291040</v>
      </c>
      <c r="F6092" cm="1">
        <f t="array" ref="F6092">_xlfn.XLOOKUP(A6092&amp;C6092, $L$3:$L$410&amp;$M$3:$M$410,$O$3:$O$410, "kamiyama")</f>
        <v>1.8701605803769366</v>
      </c>
      <c r="G6092">
        <f t="shared" si="198"/>
        <v>612</v>
      </c>
      <c r="H6092" s="2">
        <f t="shared" si="197"/>
        <v>1144.5382751906852</v>
      </c>
    </row>
    <row r="6093" spans="1:8" x14ac:dyDescent="0.2">
      <c r="A6093">
        <v>2018</v>
      </c>
      <c r="B6093" t="s">
        <v>32</v>
      </c>
      <c r="C6093" t="s">
        <v>17</v>
      </c>
      <c r="D6093">
        <v>2370</v>
      </c>
      <c r="E6093">
        <v>328939</v>
      </c>
      <c r="F6093" cm="1">
        <f t="array" ref="F6093">_xlfn.XLOOKUP(A6093&amp;C6093, $L$3:$L$410&amp;$M$3:$M$410,$O$3:$O$410, "kamiyama")</f>
        <v>2.1136914209339235</v>
      </c>
      <c r="G6093">
        <f t="shared" si="198"/>
        <v>612</v>
      </c>
      <c r="H6093" s="2">
        <f t="shared" si="197"/>
        <v>1293.5791496115612</v>
      </c>
    </row>
    <row r="6094" spans="1:8" x14ac:dyDescent="0.2">
      <c r="A6094">
        <v>2019</v>
      </c>
      <c r="B6094" t="s">
        <v>32</v>
      </c>
      <c r="C6094" t="s">
        <v>17</v>
      </c>
      <c r="D6094">
        <v>1674</v>
      </c>
      <c r="E6094">
        <v>318606</v>
      </c>
      <c r="F6094" cm="1">
        <f t="array" ref="F6094">_xlfn.XLOOKUP(A6094&amp;C6094, $L$3:$L$410&amp;$M$3:$M$410,$O$3:$O$410, "kamiyama")</f>
        <v>2.0472937804823195</v>
      </c>
      <c r="G6094">
        <f t="shared" si="198"/>
        <v>612</v>
      </c>
      <c r="H6094" s="2">
        <f t="shared" si="197"/>
        <v>1252.9437936551794</v>
      </c>
    </row>
    <row r="6095" spans="1:8" x14ac:dyDescent="0.2">
      <c r="A6095">
        <v>2020</v>
      </c>
      <c r="B6095" t="s">
        <v>32</v>
      </c>
      <c r="C6095" t="s">
        <v>17</v>
      </c>
      <c r="D6095">
        <v>2405</v>
      </c>
      <c r="E6095">
        <v>335660</v>
      </c>
      <c r="F6095" cm="1">
        <f t="array" ref="F6095">_xlfn.XLOOKUP(A6095&amp;C6095, $L$3:$L$410&amp;$M$3:$M$410,$O$3:$O$410, "kamiyama")</f>
        <v>2.1568791245509984</v>
      </c>
      <c r="G6095">
        <f t="shared" si="198"/>
        <v>612</v>
      </c>
      <c r="H6095" s="2">
        <f t="shared" si="197"/>
        <v>1320.0100242252111</v>
      </c>
    </row>
    <row r="6096" spans="1:8" x14ac:dyDescent="0.2">
      <c r="A6096">
        <v>2021</v>
      </c>
      <c r="B6096" t="s">
        <v>32</v>
      </c>
      <c r="C6096" t="s">
        <v>17</v>
      </c>
      <c r="D6096">
        <v>3888</v>
      </c>
      <c r="E6096">
        <v>355142</v>
      </c>
      <c r="F6096" cm="1">
        <f t="array" ref="F6096">_xlfn.XLOOKUP(A6096&amp;C6096, $L$3:$L$410&amp;$M$3:$M$410,$O$3:$O$410, "kamiyama")</f>
        <v>2.282066275550529</v>
      </c>
      <c r="G6096">
        <f t="shared" si="198"/>
        <v>612</v>
      </c>
      <c r="H6096" s="2">
        <f t="shared" si="197"/>
        <v>1396.6245606369237</v>
      </c>
    </row>
    <row r="6097" spans="1:8" x14ac:dyDescent="0.2">
      <c r="A6097">
        <v>2022</v>
      </c>
      <c r="B6097" t="s">
        <v>32</v>
      </c>
      <c r="C6097" t="s">
        <v>17</v>
      </c>
      <c r="D6097">
        <v>4141</v>
      </c>
      <c r="E6097">
        <v>366233</v>
      </c>
      <c r="F6097" cm="1">
        <f t="array" ref="F6097">_xlfn.XLOOKUP(A6097&amp;C6097, $L$3:$L$410&amp;$M$3:$M$410,$O$3:$O$410, "kamiyama")</f>
        <v>2.3533346613289807</v>
      </c>
      <c r="G6097">
        <f t="shared" si="198"/>
        <v>612</v>
      </c>
      <c r="H6097" s="2">
        <f t="shared" si="197"/>
        <v>1440.2408127333363</v>
      </c>
    </row>
    <row r="6098" spans="1:8" x14ac:dyDescent="0.2">
      <c r="A6098">
        <v>2023</v>
      </c>
      <c r="B6098" t="s">
        <v>32</v>
      </c>
      <c r="C6098" t="s">
        <v>17</v>
      </c>
      <c r="D6098">
        <v>2915</v>
      </c>
      <c r="E6098">
        <v>357869</v>
      </c>
      <c r="F6098" cm="1">
        <f t="array" ref="F6098">_xlfn.XLOOKUP(A6098&amp;C6098, $L$3:$L$410&amp;$M$3:$M$410,$O$3:$O$410, "kamiyama")</f>
        <v>2.2995893923134756</v>
      </c>
      <c r="G6098">
        <f t="shared" si="198"/>
        <v>612</v>
      </c>
      <c r="H6098" s="2">
        <f t="shared" si="197"/>
        <v>1407.3487080958471</v>
      </c>
    </row>
    <row r="6099" spans="1:8" x14ac:dyDescent="0.2">
      <c r="A6099">
        <v>2000</v>
      </c>
      <c r="B6099" t="s">
        <v>32</v>
      </c>
      <c r="C6099" t="s">
        <v>18</v>
      </c>
      <c r="D6099">
        <v>5539</v>
      </c>
      <c r="E6099">
        <v>1280996</v>
      </c>
      <c r="F6099" cm="1">
        <f t="array" ref="F6099">_xlfn.XLOOKUP(A6099&amp;C6099, $L$3:$L$410&amp;$M$3:$M$410,$O$3:$O$410, "kamiyama")</f>
        <v>1</v>
      </c>
      <c r="G6099">
        <f t="shared" si="198"/>
        <v>5539</v>
      </c>
      <c r="H6099" s="2">
        <f t="shared" si="197"/>
        <v>5539</v>
      </c>
    </row>
    <row r="6100" spans="1:8" x14ac:dyDescent="0.2">
      <c r="A6100">
        <v>2001</v>
      </c>
      <c r="B6100" t="s">
        <v>32</v>
      </c>
      <c r="C6100" t="s">
        <v>18</v>
      </c>
      <c r="D6100">
        <v>4401</v>
      </c>
      <c r="E6100">
        <v>1175744</v>
      </c>
      <c r="F6100" cm="1">
        <f t="array" ref="F6100">_xlfn.XLOOKUP(A6100&amp;C6100, $L$3:$L$410&amp;$M$3:$M$410,$O$3:$O$410, "kamiyama")</f>
        <v>0.91783580901111328</v>
      </c>
      <c r="G6100">
        <f t="shared" si="198"/>
        <v>5539</v>
      </c>
      <c r="H6100" s="2">
        <f t="shared" si="197"/>
        <v>5083.8925461125564</v>
      </c>
    </row>
    <row r="6101" spans="1:8" x14ac:dyDescent="0.2">
      <c r="A6101">
        <v>2002</v>
      </c>
      <c r="B6101" t="s">
        <v>32</v>
      </c>
      <c r="C6101" t="s">
        <v>18</v>
      </c>
      <c r="D6101">
        <v>2485</v>
      </c>
      <c r="E6101">
        <v>1343880</v>
      </c>
      <c r="F6101" cm="1">
        <f t="array" ref="F6101">_xlfn.XLOOKUP(A6101&amp;C6101, $L$3:$L$410&amp;$M$3:$M$410,$O$3:$O$410, "kamiyama")</f>
        <v>1.0490899269006304</v>
      </c>
      <c r="G6101">
        <f t="shared" si="198"/>
        <v>5539</v>
      </c>
      <c r="H6101" s="2">
        <f t="shared" si="197"/>
        <v>5810.9091051025916</v>
      </c>
    </row>
    <row r="6102" spans="1:8" x14ac:dyDescent="0.2">
      <c r="A6102">
        <v>2003</v>
      </c>
      <c r="B6102" t="s">
        <v>32</v>
      </c>
      <c r="C6102" t="s">
        <v>18</v>
      </c>
      <c r="D6102">
        <v>1092</v>
      </c>
      <c r="E6102">
        <v>1486254</v>
      </c>
      <c r="F6102" cm="1">
        <f t="array" ref="F6102">_xlfn.XLOOKUP(A6102&amp;C6102, $L$3:$L$410&amp;$M$3:$M$410,$O$3:$O$410, "kamiyama")</f>
        <v>1.1602331310948668</v>
      </c>
      <c r="G6102">
        <f t="shared" si="198"/>
        <v>5539</v>
      </c>
      <c r="H6102" s="2">
        <f t="shared" si="197"/>
        <v>6426.5313131344674</v>
      </c>
    </row>
    <row r="6103" spans="1:8" x14ac:dyDescent="0.2">
      <c r="A6103">
        <v>2004</v>
      </c>
      <c r="B6103" t="s">
        <v>32</v>
      </c>
      <c r="C6103" t="s">
        <v>18</v>
      </c>
      <c r="D6103">
        <v>3301</v>
      </c>
      <c r="E6103">
        <v>1477339</v>
      </c>
      <c r="F6103" cm="1">
        <f t="array" ref="F6103">_xlfn.XLOOKUP(A6103&amp;C6103, $L$3:$L$410&amp;$M$3:$M$410,$O$3:$O$410, "kamiyama")</f>
        <v>1.1532737026501254</v>
      </c>
      <c r="G6103">
        <f t="shared" si="198"/>
        <v>5539</v>
      </c>
      <c r="H6103" s="2">
        <f t="shared" si="197"/>
        <v>6387.983038979045</v>
      </c>
    </row>
    <row r="6104" spans="1:8" x14ac:dyDescent="0.2">
      <c r="A6104">
        <v>2005</v>
      </c>
      <c r="B6104" t="s">
        <v>32</v>
      </c>
      <c r="C6104" t="s">
        <v>18</v>
      </c>
      <c r="D6104">
        <v>3395</v>
      </c>
      <c r="E6104">
        <v>1533924</v>
      </c>
      <c r="F6104" cm="1">
        <f t="array" ref="F6104">_xlfn.XLOOKUP(A6104&amp;C6104, $L$3:$L$410&amp;$M$3:$M$410,$O$3:$O$410, "kamiyama")</f>
        <v>1.1974463620495301</v>
      </c>
      <c r="G6104">
        <f t="shared" si="198"/>
        <v>5539</v>
      </c>
      <c r="H6104" s="2">
        <f t="shared" si="197"/>
        <v>6632.6553993923471</v>
      </c>
    </row>
    <row r="6105" spans="1:8" x14ac:dyDescent="0.2">
      <c r="A6105">
        <v>2006</v>
      </c>
      <c r="B6105" t="s">
        <v>32</v>
      </c>
      <c r="C6105" t="s">
        <v>18</v>
      </c>
      <c r="D6105">
        <v>2635</v>
      </c>
      <c r="E6105">
        <v>1621994</v>
      </c>
      <c r="F6105" cm="1">
        <f t="array" ref="F6105">_xlfn.XLOOKUP(A6105&amp;C6105, $L$3:$L$410&amp;$M$3:$M$410,$O$3:$O$410, "kamiyama")</f>
        <v>1.266197552529438</v>
      </c>
      <c r="G6105">
        <f t="shared" si="198"/>
        <v>5539</v>
      </c>
      <c r="H6105" s="2">
        <f t="shared" si="197"/>
        <v>7013.4682434605575</v>
      </c>
    </row>
    <row r="6106" spans="1:8" x14ac:dyDescent="0.2">
      <c r="A6106">
        <v>2007</v>
      </c>
      <c r="B6106" t="s">
        <v>32</v>
      </c>
      <c r="C6106" t="s">
        <v>18</v>
      </c>
      <c r="D6106">
        <v>4809</v>
      </c>
      <c r="E6106">
        <v>1614110</v>
      </c>
      <c r="F6106" cm="1">
        <f t="array" ref="F6106">_xlfn.XLOOKUP(A6106&amp;C6106, $L$3:$L$410&amp;$M$3:$M$410,$O$3:$O$410, "kamiyama")</f>
        <v>1.2600429665666404</v>
      </c>
      <c r="G6106">
        <f t="shared" si="198"/>
        <v>5539</v>
      </c>
      <c r="H6106" s="2">
        <f t="shared" si="197"/>
        <v>6979.3779918126211</v>
      </c>
    </row>
    <row r="6107" spans="1:8" x14ac:dyDescent="0.2">
      <c r="A6107">
        <v>2008</v>
      </c>
      <c r="B6107" t="s">
        <v>32</v>
      </c>
      <c r="C6107" t="s">
        <v>18</v>
      </c>
      <c r="D6107">
        <v>2648</v>
      </c>
      <c r="E6107">
        <v>1726899</v>
      </c>
      <c r="F6107" cm="1">
        <f t="array" ref="F6107">_xlfn.XLOOKUP(A6107&amp;C6107, $L$3:$L$410&amp;$M$3:$M$410,$O$3:$O$410, "kamiyama")</f>
        <v>1.3480908605491353</v>
      </c>
      <c r="G6107">
        <f t="shared" si="198"/>
        <v>5539</v>
      </c>
      <c r="H6107" s="2">
        <f t="shared" si="197"/>
        <v>7467.0752765816605</v>
      </c>
    </row>
    <row r="6108" spans="1:8" x14ac:dyDescent="0.2">
      <c r="A6108">
        <v>2009</v>
      </c>
      <c r="B6108" t="s">
        <v>32</v>
      </c>
      <c r="C6108" t="s">
        <v>18</v>
      </c>
      <c r="D6108">
        <v>1799</v>
      </c>
      <c r="E6108">
        <v>1726833</v>
      </c>
      <c r="F6108" cm="1">
        <f t="array" ref="F6108">_xlfn.XLOOKUP(A6108&amp;C6108, $L$3:$L$410&amp;$M$3:$M$410,$O$3:$O$410, "kamiyama")</f>
        <v>1.3480393381400098</v>
      </c>
      <c r="G6108">
        <f t="shared" si="198"/>
        <v>5539</v>
      </c>
      <c r="H6108" s="2">
        <f t="shared" si="197"/>
        <v>7466.7898939575143</v>
      </c>
    </row>
    <row r="6109" spans="1:8" x14ac:dyDescent="0.2">
      <c r="A6109">
        <v>2010</v>
      </c>
      <c r="B6109" t="s">
        <v>32</v>
      </c>
      <c r="C6109" t="s">
        <v>18</v>
      </c>
      <c r="D6109">
        <v>3563</v>
      </c>
      <c r="E6109">
        <v>1853539</v>
      </c>
      <c r="F6109" cm="1">
        <f t="array" ref="F6109">_xlfn.XLOOKUP(A6109&amp;C6109, $L$3:$L$410&amp;$M$3:$M$410,$O$3:$O$410, "kamiyama")</f>
        <v>1.4469514346649013</v>
      </c>
      <c r="G6109">
        <f t="shared" si="198"/>
        <v>5539</v>
      </c>
      <c r="H6109" s="2">
        <f t="shared" si="197"/>
        <v>8014.6639966088878</v>
      </c>
    </row>
    <row r="6110" spans="1:8" x14ac:dyDescent="0.2">
      <c r="A6110">
        <v>2011</v>
      </c>
      <c r="B6110" t="s">
        <v>32</v>
      </c>
      <c r="C6110" t="s">
        <v>18</v>
      </c>
      <c r="D6110">
        <v>4199</v>
      </c>
      <c r="E6110">
        <v>1908689</v>
      </c>
      <c r="F6110" cm="1">
        <f t="array" ref="F6110">_xlfn.XLOOKUP(A6110&amp;C6110, $L$3:$L$410&amp;$M$3:$M$410,$O$3:$O$410, "kamiyama")</f>
        <v>1.49000387198711</v>
      </c>
      <c r="G6110">
        <f t="shared" si="198"/>
        <v>5539</v>
      </c>
      <c r="H6110" s="2">
        <f t="shared" si="197"/>
        <v>8253.1314469366025</v>
      </c>
    </row>
    <row r="6111" spans="1:8" x14ac:dyDescent="0.2">
      <c r="A6111">
        <v>2012</v>
      </c>
      <c r="B6111" t="s">
        <v>32</v>
      </c>
      <c r="C6111" t="s">
        <v>18</v>
      </c>
      <c r="D6111">
        <v>3933</v>
      </c>
      <c r="E6111">
        <v>1921124</v>
      </c>
      <c r="F6111" cm="1">
        <f t="array" ref="F6111">_xlfn.XLOOKUP(A6111&amp;C6111, $L$3:$L$410&amp;$M$3:$M$410,$O$3:$O$410, "kamiyama")</f>
        <v>1.4997111622518728</v>
      </c>
      <c r="G6111">
        <f t="shared" si="198"/>
        <v>5539</v>
      </c>
      <c r="H6111" s="2">
        <f t="shared" si="197"/>
        <v>8306.9001277131229</v>
      </c>
    </row>
    <row r="6112" spans="1:8" x14ac:dyDescent="0.2">
      <c r="A6112">
        <v>2013</v>
      </c>
      <c r="B6112" t="s">
        <v>32</v>
      </c>
      <c r="C6112" t="s">
        <v>18</v>
      </c>
      <c r="D6112">
        <v>3596</v>
      </c>
      <c r="E6112">
        <v>1976789</v>
      </c>
      <c r="F6112" cm="1">
        <f t="array" ref="F6112">_xlfn.XLOOKUP(A6112&amp;C6112, $L$3:$L$410&amp;$M$3:$M$410,$O$3:$O$410, "kamiyama")</f>
        <v>1.543165630493772</v>
      </c>
      <c r="G6112">
        <f t="shared" si="198"/>
        <v>5539</v>
      </c>
      <c r="H6112" s="2">
        <f t="shared" si="197"/>
        <v>8547.5944273050027</v>
      </c>
    </row>
    <row r="6113" spans="1:8" x14ac:dyDescent="0.2">
      <c r="A6113">
        <v>2014</v>
      </c>
      <c r="B6113" t="s">
        <v>32</v>
      </c>
      <c r="C6113" t="s">
        <v>18</v>
      </c>
      <c r="D6113">
        <v>3594</v>
      </c>
      <c r="E6113">
        <v>1957368</v>
      </c>
      <c r="F6113" cm="1">
        <f t="array" ref="F6113">_xlfn.XLOOKUP(A6113&amp;C6113, $L$3:$L$410&amp;$M$3:$M$410,$O$3:$O$410, "kamiyama")</f>
        <v>1.5280047712873421</v>
      </c>
      <c r="G6113">
        <f t="shared" si="198"/>
        <v>5539</v>
      </c>
      <c r="H6113" s="2">
        <f t="shared" si="197"/>
        <v>8463.6184281605874</v>
      </c>
    </row>
    <row r="6114" spans="1:8" x14ac:dyDescent="0.2">
      <c r="A6114">
        <v>2015</v>
      </c>
      <c r="B6114" t="s">
        <v>32</v>
      </c>
      <c r="C6114" t="s">
        <v>18</v>
      </c>
      <c r="D6114">
        <v>3019</v>
      </c>
      <c r="E6114">
        <v>1975709</v>
      </c>
      <c r="F6114" cm="1">
        <f t="array" ref="F6114">_xlfn.XLOOKUP(A6114&amp;C6114, $L$3:$L$410&amp;$M$3:$M$410,$O$3:$O$410, "kamiyama")</f>
        <v>1.5423225365262656</v>
      </c>
      <c r="G6114">
        <f t="shared" si="198"/>
        <v>5539</v>
      </c>
      <c r="H6114" s="2">
        <f t="shared" si="197"/>
        <v>8542.9245298189853</v>
      </c>
    </row>
    <row r="6115" spans="1:8" x14ac:dyDescent="0.2">
      <c r="A6115">
        <v>2016</v>
      </c>
      <c r="B6115" t="s">
        <v>32</v>
      </c>
      <c r="C6115" t="s">
        <v>18</v>
      </c>
      <c r="D6115">
        <v>4040</v>
      </c>
      <c r="E6115">
        <v>2080417</v>
      </c>
      <c r="F6115" cm="1">
        <f t="array" ref="F6115">_xlfn.XLOOKUP(A6115&amp;C6115, $L$3:$L$410&amp;$M$3:$M$410,$O$3:$O$410, "kamiyama")</f>
        <v>1.6240620579611489</v>
      </c>
      <c r="G6115">
        <f t="shared" si="198"/>
        <v>5539</v>
      </c>
      <c r="H6115" s="2">
        <f t="shared" si="197"/>
        <v>8995.6797390468037</v>
      </c>
    </row>
    <row r="6116" spans="1:8" x14ac:dyDescent="0.2">
      <c r="A6116">
        <v>2017</v>
      </c>
      <c r="B6116" t="s">
        <v>32</v>
      </c>
      <c r="C6116" t="s">
        <v>18</v>
      </c>
      <c r="D6116">
        <v>5095</v>
      </c>
      <c r="E6116">
        <v>2111247</v>
      </c>
      <c r="F6116" cm="1">
        <f t="array" ref="F6116">_xlfn.XLOOKUP(A6116&amp;C6116, $L$3:$L$410&amp;$M$3:$M$410,$O$3:$O$410, "kamiyama")</f>
        <v>1.6481292681632105</v>
      </c>
      <c r="G6116">
        <f t="shared" si="198"/>
        <v>5539</v>
      </c>
      <c r="H6116" s="2">
        <f t="shared" si="197"/>
        <v>9128.9880163560229</v>
      </c>
    </row>
    <row r="6117" spans="1:8" x14ac:dyDescent="0.2">
      <c r="A6117">
        <v>2018</v>
      </c>
      <c r="B6117" t="s">
        <v>32</v>
      </c>
      <c r="C6117" t="s">
        <v>18</v>
      </c>
      <c r="D6117">
        <v>4820</v>
      </c>
      <c r="E6117">
        <v>2062912</v>
      </c>
      <c r="F6117" cm="1">
        <f t="array" ref="F6117">_xlfn.XLOOKUP(A6117&amp;C6117, $L$3:$L$410&amp;$M$3:$M$410,$O$3:$O$410, "kamiyama")</f>
        <v>1.6103969099044806</v>
      </c>
      <c r="G6117">
        <f t="shared" si="198"/>
        <v>5539</v>
      </c>
      <c r="H6117" s="2">
        <f t="shared" si="197"/>
        <v>8919.9884839609185</v>
      </c>
    </row>
    <row r="6118" spans="1:8" x14ac:dyDescent="0.2">
      <c r="A6118">
        <v>2019</v>
      </c>
      <c r="B6118" t="s">
        <v>32</v>
      </c>
      <c r="C6118" t="s">
        <v>18</v>
      </c>
      <c r="D6118">
        <v>4395</v>
      </c>
      <c r="E6118">
        <v>2091717</v>
      </c>
      <c r="F6118" cm="1">
        <f t="array" ref="F6118">_xlfn.XLOOKUP(A6118&amp;C6118, $L$3:$L$410&amp;$M$3:$M$410,$O$3:$O$410, "kamiyama")</f>
        <v>1.6328833189174674</v>
      </c>
      <c r="G6118">
        <f t="shared" si="198"/>
        <v>5539</v>
      </c>
      <c r="H6118" s="2">
        <f t="shared" si="197"/>
        <v>9044.5407034838518</v>
      </c>
    </row>
    <row r="6119" spans="1:8" x14ac:dyDescent="0.2">
      <c r="A6119">
        <v>2020</v>
      </c>
      <c r="B6119" t="s">
        <v>32</v>
      </c>
      <c r="C6119" t="s">
        <v>18</v>
      </c>
      <c r="D6119">
        <v>5809</v>
      </c>
      <c r="E6119">
        <v>2169927</v>
      </c>
      <c r="F6119" cm="1">
        <f t="array" ref="F6119">_xlfn.XLOOKUP(A6119&amp;C6119, $L$3:$L$410&amp;$M$3:$M$410,$O$3:$O$410, "kamiyama")</f>
        <v>1.6939373737310655</v>
      </c>
      <c r="G6119">
        <f t="shared" si="198"/>
        <v>5539</v>
      </c>
      <c r="H6119" s="2">
        <f t="shared" si="197"/>
        <v>9382.7191130963711</v>
      </c>
    </row>
    <row r="6120" spans="1:8" x14ac:dyDescent="0.2">
      <c r="A6120">
        <v>2021</v>
      </c>
      <c r="B6120" t="s">
        <v>32</v>
      </c>
      <c r="C6120" t="s">
        <v>18</v>
      </c>
      <c r="D6120">
        <v>2701</v>
      </c>
      <c r="E6120">
        <v>2061527</v>
      </c>
      <c r="F6120" cm="1">
        <f t="array" ref="F6120">_xlfn.XLOOKUP(A6120&amp;C6120, $L$3:$L$410&amp;$M$3:$M$410,$O$3:$O$410, "kamiyama")</f>
        <v>1.6093157199554098</v>
      </c>
      <c r="G6120">
        <f t="shared" si="198"/>
        <v>5539</v>
      </c>
      <c r="H6120" s="2">
        <f t="shared" si="197"/>
        <v>8913.9997728330145</v>
      </c>
    </row>
    <row r="6121" spans="1:8" x14ac:dyDescent="0.2">
      <c r="A6121">
        <v>2022</v>
      </c>
      <c r="B6121" t="s">
        <v>32</v>
      </c>
      <c r="C6121" t="s">
        <v>18</v>
      </c>
      <c r="D6121">
        <v>3784</v>
      </c>
      <c r="E6121">
        <v>2080198</v>
      </c>
      <c r="F6121" cm="1">
        <f t="array" ref="F6121">_xlfn.XLOOKUP(A6121&amp;C6121, $L$3:$L$410&amp;$M$3:$M$410,$O$3:$O$410, "kamiyama")</f>
        <v>1.6238910972399601</v>
      </c>
      <c r="G6121">
        <f t="shared" si="198"/>
        <v>5539</v>
      </c>
      <c r="H6121" s="2">
        <f t="shared" si="197"/>
        <v>8994.7327876121381</v>
      </c>
    </row>
    <row r="6122" spans="1:8" x14ac:dyDescent="0.2">
      <c r="A6122">
        <v>2023</v>
      </c>
      <c r="B6122" t="s">
        <v>32</v>
      </c>
      <c r="C6122" t="s">
        <v>18</v>
      </c>
      <c r="D6122">
        <v>6024</v>
      </c>
      <c r="E6122">
        <v>2190701</v>
      </c>
      <c r="F6122" cm="1">
        <f t="array" ref="F6122">_xlfn.XLOOKUP(A6122&amp;C6122, $L$3:$L$410&amp;$M$3:$M$410,$O$3:$O$410, "kamiyama")</f>
        <v>1.7101544423245663</v>
      </c>
      <c r="G6122">
        <f t="shared" si="198"/>
        <v>5539</v>
      </c>
      <c r="H6122" s="2">
        <f t="shared" si="197"/>
        <v>9472.5454560357721</v>
      </c>
    </row>
    <row r="6123" spans="1:8" x14ac:dyDescent="0.2">
      <c r="A6123">
        <v>2000</v>
      </c>
      <c r="B6123" t="s">
        <v>33</v>
      </c>
      <c r="C6123" t="s">
        <v>2</v>
      </c>
      <c r="D6123">
        <v>1812</v>
      </c>
      <c r="E6123">
        <v>509634</v>
      </c>
      <c r="F6123" cm="1">
        <f t="array" ref="F6123">_xlfn.XLOOKUP(A6123&amp;C6123, $L$3:$L$410&amp;$M$3:$M$410,$O$3:$O$410, "kamiyama")</f>
        <v>1</v>
      </c>
      <c r="G6123">
        <f t="shared" si="198"/>
        <v>1812</v>
      </c>
      <c r="H6123" s="2">
        <f t="shared" si="197"/>
        <v>1812</v>
      </c>
    </row>
    <row r="6124" spans="1:8" x14ac:dyDescent="0.2">
      <c r="A6124">
        <v>2001</v>
      </c>
      <c r="B6124" t="s">
        <v>33</v>
      </c>
      <c r="C6124" t="s">
        <v>2</v>
      </c>
      <c r="D6124">
        <v>1812</v>
      </c>
      <c r="E6124">
        <v>630079</v>
      </c>
      <c r="F6124" cm="1">
        <f t="array" ref="F6124">_xlfn.XLOOKUP(A6124&amp;C6124, $L$3:$L$410&amp;$M$3:$M$410,$O$3:$O$410, "kamiyama")</f>
        <v>1.2363362726976614</v>
      </c>
      <c r="G6124">
        <f t="shared" si="198"/>
        <v>1812</v>
      </c>
      <c r="H6124" s="2">
        <f t="shared" si="197"/>
        <v>2240.2413261281627</v>
      </c>
    </row>
    <row r="6125" spans="1:8" x14ac:dyDescent="0.2">
      <c r="A6125">
        <v>2002</v>
      </c>
      <c r="B6125" t="s">
        <v>33</v>
      </c>
      <c r="C6125" t="s">
        <v>2</v>
      </c>
      <c r="D6125">
        <v>1812</v>
      </c>
      <c r="E6125">
        <v>671497</v>
      </c>
      <c r="F6125" cm="1">
        <f t="array" ref="F6125">_xlfn.XLOOKUP(A6125&amp;C6125, $L$3:$L$410&amp;$M$3:$M$410,$O$3:$O$410, "kamiyama")</f>
        <v>1.3176063606431283</v>
      </c>
      <c r="G6125">
        <f t="shared" si="198"/>
        <v>1812</v>
      </c>
      <c r="H6125" s="2">
        <f t="shared" si="197"/>
        <v>2387.5027254853485</v>
      </c>
    </row>
    <row r="6126" spans="1:8" x14ac:dyDescent="0.2">
      <c r="A6126">
        <v>2003</v>
      </c>
      <c r="B6126" t="s">
        <v>33</v>
      </c>
      <c r="C6126" t="s">
        <v>2</v>
      </c>
      <c r="D6126">
        <v>135</v>
      </c>
      <c r="E6126">
        <v>759032</v>
      </c>
      <c r="F6126" cm="1">
        <f t="array" ref="F6126">_xlfn.XLOOKUP(A6126&amp;C6126, $L$3:$L$410&amp;$M$3:$M$410,$O$3:$O$410, "kamiyama")</f>
        <v>1.4893668789758925</v>
      </c>
      <c r="G6126">
        <f t="shared" si="198"/>
        <v>1812</v>
      </c>
      <c r="H6126" s="2">
        <f t="shared" si="197"/>
        <v>2698.7327847043171</v>
      </c>
    </row>
    <row r="6127" spans="1:8" x14ac:dyDescent="0.2">
      <c r="A6127">
        <v>2004</v>
      </c>
      <c r="B6127" t="s">
        <v>33</v>
      </c>
      <c r="C6127" t="s">
        <v>2</v>
      </c>
      <c r="D6127">
        <v>746</v>
      </c>
      <c r="E6127">
        <v>870849</v>
      </c>
      <c r="F6127" cm="1">
        <f t="array" ref="F6127">_xlfn.XLOOKUP(A6127&amp;C6127, $L$3:$L$410&amp;$M$3:$M$410,$O$3:$O$410, "kamiyama")</f>
        <v>1.7087733549959383</v>
      </c>
      <c r="G6127">
        <f t="shared" si="198"/>
        <v>1812</v>
      </c>
      <c r="H6127" s="2">
        <f t="shared" si="197"/>
        <v>3096.2973192526401</v>
      </c>
    </row>
    <row r="6128" spans="1:8" x14ac:dyDescent="0.2">
      <c r="A6128">
        <v>2005</v>
      </c>
      <c r="B6128" t="s">
        <v>33</v>
      </c>
      <c r="C6128" t="s">
        <v>2</v>
      </c>
      <c r="D6128">
        <v>899</v>
      </c>
      <c r="E6128">
        <v>940958</v>
      </c>
      <c r="F6128" cm="1">
        <f t="array" ref="F6128">_xlfn.XLOOKUP(A6128&amp;C6128, $L$3:$L$410&amp;$M$3:$M$410,$O$3:$O$410, "kamiyama")</f>
        <v>1.8463407072526559</v>
      </c>
      <c r="G6128">
        <f t="shared" si="198"/>
        <v>1812</v>
      </c>
      <c r="H6128" s="2">
        <f t="shared" si="197"/>
        <v>3345.5693615418122</v>
      </c>
    </row>
    <row r="6129" spans="1:8" x14ac:dyDescent="0.2">
      <c r="A6129">
        <v>2006</v>
      </c>
      <c r="B6129" t="s">
        <v>33</v>
      </c>
      <c r="C6129" t="s">
        <v>2</v>
      </c>
      <c r="D6129">
        <v>1162</v>
      </c>
      <c r="E6129">
        <v>1064127</v>
      </c>
      <c r="F6129" cm="1">
        <f t="array" ref="F6129">_xlfn.XLOOKUP(A6129&amp;C6129, $L$3:$L$410&amp;$M$3:$M$410,$O$3:$O$410, "kamiyama")</f>
        <v>2.0880219922532639</v>
      </c>
      <c r="G6129">
        <f t="shared" si="198"/>
        <v>1812</v>
      </c>
      <c r="H6129" s="2">
        <f t="shared" si="197"/>
        <v>3783.4958499629142</v>
      </c>
    </row>
    <row r="6130" spans="1:8" x14ac:dyDescent="0.2">
      <c r="A6130">
        <v>2007</v>
      </c>
      <c r="B6130" t="s">
        <v>33</v>
      </c>
      <c r="C6130" t="s">
        <v>2</v>
      </c>
      <c r="D6130">
        <v>1354</v>
      </c>
      <c r="E6130">
        <v>1107246</v>
      </c>
      <c r="F6130" cm="1">
        <f t="array" ref="F6130">_xlfn.XLOOKUP(A6130&amp;C6130, $L$3:$L$410&amp;$M$3:$M$410,$O$3:$O$410, "kamiyama")</f>
        <v>2.1726297695993595</v>
      </c>
      <c r="G6130">
        <f t="shared" si="198"/>
        <v>1812</v>
      </c>
      <c r="H6130" s="2">
        <f t="shared" si="197"/>
        <v>3936.8051425140393</v>
      </c>
    </row>
    <row r="6131" spans="1:8" x14ac:dyDescent="0.2">
      <c r="A6131">
        <v>2008</v>
      </c>
      <c r="B6131" t="s">
        <v>33</v>
      </c>
      <c r="C6131" t="s">
        <v>2</v>
      </c>
      <c r="D6131">
        <v>1964</v>
      </c>
      <c r="E6131">
        <v>1177842</v>
      </c>
      <c r="F6131" cm="1">
        <f t="array" ref="F6131">_xlfn.XLOOKUP(A6131&amp;C6131, $L$3:$L$410&amp;$M$3:$M$410,$O$3:$O$410, "kamiyama")</f>
        <v>2.3111527095915894</v>
      </c>
      <c r="G6131">
        <f t="shared" si="198"/>
        <v>1812</v>
      </c>
      <c r="H6131" s="2">
        <f t="shared" si="197"/>
        <v>4187.8087097799598</v>
      </c>
    </row>
    <row r="6132" spans="1:8" x14ac:dyDescent="0.2">
      <c r="A6132">
        <v>2009</v>
      </c>
      <c r="B6132" t="s">
        <v>33</v>
      </c>
      <c r="C6132" t="s">
        <v>2</v>
      </c>
      <c r="D6132">
        <v>1214</v>
      </c>
      <c r="E6132">
        <v>1243106</v>
      </c>
      <c r="F6132" cm="1">
        <f t="array" ref="F6132">_xlfn.XLOOKUP(A6132&amp;C6132, $L$3:$L$410&amp;$M$3:$M$410,$O$3:$O$410, "kamiyama")</f>
        <v>2.4392132393050701</v>
      </c>
      <c r="G6132">
        <f t="shared" si="198"/>
        <v>1812</v>
      </c>
      <c r="H6132" s="2">
        <f t="shared" si="197"/>
        <v>4419.8543896207866</v>
      </c>
    </row>
    <row r="6133" spans="1:8" x14ac:dyDescent="0.2">
      <c r="A6133">
        <v>2010</v>
      </c>
      <c r="B6133" t="s">
        <v>33</v>
      </c>
      <c r="C6133" t="s">
        <v>2</v>
      </c>
      <c r="D6133">
        <v>3132</v>
      </c>
      <c r="E6133">
        <v>1400862</v>
      </c>
      <c r="F6133" cm="1">
        <f t="array" ref="F6133">_xlfn.XLOOKUP(A6133&amp;C6133, $L$3:$L$410&amp;$M$3:$M$410,$O$3:$O$410, "kamiyama")</f>
        <v>2.7487608754517949</v>
      </c>
      <c r="G6133">
        <f t="shared" si="198"/>
        <v>1812</v>
      </c>
      <c r="H6133" s="2">
        <f t="shared" si="197"/>
        <v>4980.7547063186521</v>
      </c>
    </row>
    <row r="6134" spans="1:8" x14ac:dyDescent="0.2">
      <c r="A6134">
        <v>2011</v>
      </c>
      <c r="B6134" t="s">
        <v>33</v>
      </c>
      <c r="C6134" t="s">
        <v>2</v>
      </c>
      <c r="D6134">
        <v>2427</v>
      </c>
      <c r="E6134">
        <v>1542449</v>
      </c>
      <c r="F6134" cm="1">
        <f t="array" ref="F6134">_xlfn.XLOOKUP(A6134&amp;C6134, $L$3:$L$410&amp;$M$3:$M$410,$O$3:$O$410, "kamiyama")</f>
        <v>3.0265818214640312</v>
      </c>
      <c r="G6134">
        <f t="shared" si="198"/>
        <v>1812</v>
      </c>
      <c r="H6134" s="2">
        <f t="shared" si="197"/>
        <v>5484.1662604928242</v>
      </c>
    </row>
    <row r="6135" spans="1:8" x14ac:dyDescent="0.2">
      <c r="A6135">
        <v>2012</v>
      </c>
      <c r="B6135" t="s">
        <v>33</v>
      </c>
      <c r="C6135" t="s">
        <v>2</v>
      </c>
      <c r="D6135">
        <v>2375</v>
      </c>
      <c r="E6135">
        <v>1631813</v>
      </c>
      <c r="F6135" cm="1">
        <f t="array" ref="F6135">_xlfn.XLOOKUP(A6135&amp;C6135, $L$3:$L$410&amp;$M$3:$M$410,$O$3:$O$410, "kamiyama")</f>
        <v>3.2019311898342733</v>
      </c>
      <c r="G6135">
        <f t="shared" si="198"/>
        <v>1812</v>
      </c>
      <c r="H6135" s="2">
        <f t="shared" si="197"/>
        <v>5801.8993159797028</v>
      </c>
    </row>
    <row r="6136" spans="1:8" x14ac:dyDescent="0.2">
      <c r="A6136">
        <v>2013</v>
      </c>
      <c r="B6136" t="s">
        <v>33</v>
      </c>
      <c r="C6136" t="s">
        <v>2</v>
      </c>
      <c r="D6136">
        <v>6180</v>
      </c>
      <c r="E6136">
        <v>1789983</v>
      </c>
      <c r="F6136" cm="1">
        <f t="array" ref="F6136">_xlfn.XLOOKUP(A6136&amp;C6136, $L$3:$L$410&amp;$M$3:$M$410,$O$3:$O$410, "kamiyama")</f>
        <v>3.5122911736658073</v>
      </c>
      <c r="G6136">
        <f t="shared" si="198"/>
        <v>1812</v>
      </c>
      <c r="H6136" s="2">
        <f t="shared" si="197"/>
        <v>6364.2716066824432</v>
      </c>
    </row>
    <row r="6137" spans="1:8" x14ac:dyDescent="0.2">
      <c r="A6137">
        <v>2014</v>
      </c>
      <c r="B6137" t="s">
        <v>33</v>
      </c>
      <c r="C6137" t="s">
        <v>2</v>
      </c>
      <c r="D6137">
        <v>3373</v>
      </c>
      <c r="E6137">
        <v>1951160</v>
      </c>
      <c r="F6137" cm="1">
        <f t="array" ref="F6137">_xlfn.XLOOKUP(A6137&amp;C6137, $L$3:$L$410&amp;$M$3:$M$410,$O$3:$O$410, "kamiyama")</f>
        <v>3.8285514702708219</v>
      </c>
      <c r="G6137">
        <f t="shared" si="198"/>
        <v>1812</v>
      </c>
      <c r="H6137" s="2">
        <f t="shared" si="197"/>
        <v>6937.3352641307292</v>
      </c>
    </row>
    <row r="6138" spans="1:8" x14ac:dyDescent="0.2">
      <c r="A6138">
        <v>2015</v>
      </c>
      <c r="B6138" t="s">
        <v>33</v>
      </c>
      <c r="C6138" t="s">
        <v>2</v>
      </c>
      <c r="D6138">
        <v>4290</v>
      </c>
      <c r="E6138">
        <v>2158716</v>
      </c>
      <c r="F6138" cm="1">
        <f t="array" ref="F6138">_xlfn.XLOOKUP(A6138&amp;C6138, $L$3:$L$410&amp;$M$3:$M$410,$O$3:$O$410, "kamiyama")</f>
        <v>4.2358162916916848</v>
      </c>
      <c r="G6138">
        <f t="shared" si="198"/>
        <v>1812</v>
      </c>
      <c r="H6138" s="2">
        <f t="shared" si="197"/>
        <v>7675.2991205453327</v>
      </c>
    </row>
    <row r="6139" spans="1:8" x14ac:dyDescent="0.2">
      <c r="A6139">
        <v>2016</v>
      </c>
      <c r="B6139" t="s">
        <v>33</v>
      </c>
      <c r="C6139" t="s">
        <v>2</v>
      </c>
      <c r="D6139">
        <v>5437</v>
      </c>
      <c r="E6139">
        <v>2301539</v>
      </c>
      <c r="F6139" cm="1">
        <f t="array" ref="F6139">_xlfn.XLOOKUP(A6139&amp;C6139, $L$3:$L$410&amp;$M$3:$M$410,$O$3:$O$410, "kamiyama")</f>
        <v>4.5160625076034959</v>
      </c>
      <c r="G6139">
        <f t="shared" si="198"/>
        <v>1812</v>
      </c>
      <c r="H6139" s="2">
        <f t="shared" si="197"/>
        <v>8183.1052637775347</v>
      </c>
    </row>
    <row r="6140" spans="1:8" x14ac:dyDescent="0.2">
      <c r="A6140">
        <v>2017</v>
      </c>
      <c r="B6140" t="s">
        <v>33</v>
      </c>
      <c r="C6140" t="s">
        <v>2</v>
      </c>
      <c r="D6140">
        <v>3440</v>
      </c>
      <c r="E6140">
        <v>2437463</v>
      </c>
      <c r="F6140" cm="1">
        <f t="array" ref="F6140">_xlfn.XLOOKUP(A6140&amp;C6140, $L$3:$L$410&amp;$M$3:$M$410,$O$3:$O$410, "kamiyama")</f>
        <v>4.7827715576276306</v>
      </c>
      <c r="G6140">
        <f t="shared" si="198"/>
        <v>1812</v>
      </c>
      <c r="H6140" s="2">
        <f t="shared" si="197"/>
        <v>8666.3820624212658</v>
      </c>
    </row>
    <row r="6141" spans="1:8" x14ac:dyDescent="0.2">
      <c r="A6141">
        <v>2018</v>
      </c>
      <c r="B6141" t="s">
        <v>33</v>
      </c>
      <c r="C6141" t="s">
        <v>2</v>
      </c>
      <c r="D6141">
        <v>7995</v>
      </c>
      <c r="E6141">
        <v>2604997</v>
      </c>
      <c r="F6141" cm="1">
        <f t="array" ref="F6141">_xlfn.XLOOKUP(A6141&amp;C6141, $L$3:$L$410&amp;$M$3:$M$410,$O$3:$O$410, "kamiyama")</f>
        <v>5.1115055117986632</v>
      </c>
      <c r="G6141">
        <f t="shared" si="198"/>
        <v>1812</v>
      </c>
      <c r="H6141" s="2">
        <f t="shared" si="197"/>
        <v>9262.0479873791774</v>
      </c>
    </row>
    <row r="6142" spans="1:8" x14ac:dyDescent="0.2">
      <c r="A6142">
        <v>2019</v>
      </c>
      <c r="B6142" t="s">
        <v>33</v>
      </c>
      <c r="C6142" t="s">
        <v>2</v>
      </c>
      <c r="D6142">
        <v>14462</v>
      </c>
      <c r="E6142">
        <v>2767691</v>
      </c>
      <c r="F6142" cm="1">
        <f t="array" ref="F6142">_xlfn.XLOOKUP(A6142&amp;C6142, $L$3:$L$410&amp;$M$3:$M$410,$O$3:$O$410, "kamiyama")</f>
        <v>5.4307424543888363</v>
      </c>
      <c r="G6142">
        <f t="shared" si="198"/>
        <v>1812</v>
      </c>
      <c r="H6142" s="2">
        <f t="shared" si="197"/>
        <v>9840.5053273525718</v>
      </c>
    </row>
    <row r="6143" spans="1:8" x14ac:dyDescent="0.2">
      <c r="A6143">
        <v>2020</v>
      </c>
      <c r="B6143" t="s">
        <v>33</v>
      </c>
      <c r="C6143" t="s">
        <v>2</v>
      </c>
      <c r="D6143">
        <v>11639</v>
      </c>
      <c r="E6143">
        <v>2837118</v>
      </c>
      <c r="F6143" cm="1">
        <f t="array" ref="F6143">_xlfn.XLOOKUP(A6143&amp;C6143, $L$3:$L$410&amp;$M$3:$M$410,$O$3:$O$410, "kamiyama")</f>
        <v>5.5669715913773414</v>
      </c>
      <c r="G6143">
        <f t="shared" si="198"/>
        <v>1812</v>
      </c>
      <c r="H6143" s="2">
        <f t="shared" si="197"/>
        <v>10087.352523575742</v>
      </c>
    </row>
    <row r="6144" spans="1:8" x14ac:dyDescent="0.2">
      <c r="A6144">
        <v>2021</v>
      </c>
      <c r="B6144" t="s">
        <v>33</v>
      </c>
      <c r="C6144" t="s">
        <v>2</v>
      </c>
      <c r="D6144">
        <v>13125</v>
      </c>
      <c r="E6144">
        <v>2964306</v>
      </c>
      <c r="F6144" cm="1">
        <f t="array" ref="F6144">_xlfn.XLOOKUP(A6144&amp;C6144, $L$3:$L$410&amp;$M$3:$M$410,$O$3:$O$410, "kamiyama")</f>
        <v>5.8165389279365192</v>
      </c>
      <c r="G6144">
        <f t="shared" si="198"/>
        <v>1812</v>
      </c>
      <c r="H6144" s="2">
        <f t="shared" si="197"/>
        <v>10539.568537420973</v>
      </c>
    </row>
    <row r="6145" spans="1:8" x14ac:dyDescent="0.2">
      <c r="A6145">
        <v>2022</v>
      </c>
      <c r="B6145" t="s">
        <v>33</v>
      </c>
      <c r="C6145" t="s">
        <v>2</v>
      </c>
      <c r="D6145">
        <v>17968</v>
      </c>
      <c r="E6145">
        <v>3249845</v>
      </c>
      <c r="F6145" cm="1">
        <f t="array" ref="F6145">_xlfn.XLOOKUP(A6145&amp;C6145, $L$3:$L$410&amp;$M$3:$M$410,$O$3:$O$410, "kamiyama")</f>
        <v>6.3768214051652752</v>
      </c>
      <c r="G6145">
        <f t="shared" si="198"/>
        <v>1812</v>
      </c>
      <c r="H6145" s="2">
        <f t="shared" si="197"/>
        <v>11554.800386159479</v>
      </c>
    </row>
    <row r="6146" spans="1:8" x14ac:dyDescent="0.2">
      <c r="A6146">
        <v>2023</v>
      </c>
      <c r="B6146" t="s">
        <v>33</v>
      </c>
      <c r="C6146" t="s">
        <v>2</v>
      </c>
      <c r="D6146">
        <v>13738</v>
      </c>
      <c r="E6146">
        <v>3441106</v>
      </c>
      <c r="F6146" cm="1">
        <f t="array" ref="F6146">_xlfn.XLOOKUP(A6146&amp;C6146, $L$3:$L$410&amp;$M$3:$M$410,$O$3:$O$410, "kamiyama")</f>
        <v>6.7521123001997516</v>
      </c>
      <c r="G6146">
        <f t="shared" si="198"/>
        <v>1812</v>
      </c>
      <c r="H6146" s="2">
        <f t="shared" si="197"/>
        <v>12234.827487961949</v>
      </c>
    </row>
    <row r="6147" spans="1:8" x14ac:dyDescent="0.2">
      <c r="A6147">
        <v>2000</v>
      </c>
      <c r="B6147" t="s">
        <v>33</v>
      </c>
      <c r="C6147" t="s">
        <v>3</v>
      </c>
      <c r="D6147">
        <v>1022</v>
      </c>
      <c r="E6147">
        <v>733910</v>
      </c>
      <c r="F6147" cm="1">
        <f t="array" ref="F6147">_xlfn.XLOOKUP(A6147&amp;C6147, $L$3:$L$410&amp;$M$3:$M$410,$O$3:$O$410, "kamiyama")</f>
        <v>1</v>
      </c>
      <c r="G6147">
        <f t="shared" si="198"/>
        <v>1022</v>
      </c>
      <c r="H6147" s="2">
        <f t="shared" si="197"/>
        <v>1022</v>
      </c>
    </row>
    <row r="6148" spans="1:8" x14ac:dyDescent="0.2">
      <c r="A6148">
        <v>2001</v>
      </c>
      <c r="B6148" t="s">
        <v>33</v>
      </c>
      <c r="C6148" t="s">
        <v>3</v>
      </c>
      <c r="D6148">
        <v>1022</v>
      </c>
      <c r="E6148">
        <v>741755</v>
      </c>
      <c r="F6148" cm="1">
        <f t="array" ref="F6148">_xlfn.XLOOKUP(A6148&amp;C6148, $L$3:$L$410&amp;$M$3:$M$410,$O$3:$O$410, "kamiyama")</f>
        <v>1.0106893215789401</v>
      </c>
      <c r="G6148">
        <f t="shared" si="198"/>
        <v>1022</v>
      </c>
      <c r="H6148" s="2">
        <f t="shared" ref="H6148:H6211" si="199">F6148*G6148</f>
        <v>1032.9244866536767</v>
      </c>
    </row>
    <row r="6149" spans="1:8" x14ac:dyDescent="0.2">
      <c r="A6149">
        <v>2002</v>
      </c>
      <c r="B6149" t="s">
        <v>33</v>
      </c>
      <c r="C6149" t="s">
        <v>3</v>
      </c>
      <c r="D6149">
        <v>2135</v>
      </c>
      <c r="E6149">
        <v>684041</v>
      </c>
      <c r="F6149" cm="1">
        <f t="array" ref="F6149">_xlfn.XLOOKUP(A6149&amp;C6149, $L$3:$L$410&amp;$M$3:$M$410,$O$3:$O$410, "kamiyama")</f>
        <v>0.93205025139322262</v>
      </c>
      <c r="G6149">
        <f t="shared" ref="G6149:G6212" si="200">IF((A6149=2000),D6149,G6148)</f>
        <v>1022</v>
      </c>
      <c r="H6149" s="2">
        <f t="shared" si="199"/>
        <v>952.55535692387355</v>
      </c>
    </row>
    <row r="6150" spans="1:8" x14ac:dyDescent="0.2">
      <c r="A6150">
        <v>2003</v>
      </c>
      <c r="B6150" t="s">
        <v>33</v>
      </c>
      <c r="C6150" t="s">
        <v>3</v>
      </c>
      <c r="D6150">
        <v>1240</v>
      </c>
      <c r="E6150">
        <v>731168</v>
      </c>
      <c r="F6150" cm="1">
        <f t="array" ref="F6150">_xlfn.XLOOKUP(A6150&amp;C6150, $L$3:$L$410&amp;$M$3:$M$410,$O$3:$O$410, "kamiyama")</f>
        <v>0.99626384706571647</v>
      </c>
      <c r="G6150">
        <f t="shared" si="200"/>
        <v>1022</v>
      </c>
      <c r="H6150" s="2">
        <f t="shared" si="199"/>
        <v>1018.1816517011622</v>
      </c>
    </row>
    <row r="6151" spans="1:8" x14ac:dyDescent="0.2">
      <c r="A6151">
        <v>2004</v>
      </c>
      <c r="B6151" t="s">
        <v>33</v>
      </c>
      <c r="C6151" t="s">
        <v>3</v>
      </c>
      <c r="D6151">
        <v>778</v>
      </c>
      <c r="E6151">
        <v>724784</v>
      </c>
      <c r="F6151" cm="1">
        <f t="array" ref="F6151">_xlfn.XLOOKUP(A6151&amp;C6151, $L$3:$L$410&amp;$M$3:$M$410,$O$3:$O$410, "kamiyama")</f>
        <v>0.98756523279421182</v>
      </c>
      <c r="G6151">
        <f t="shared" si="200"/>
        <v>1022</v>
      </c>
      <c r="H6151" s="2">
        <f t="shared" si="199"/>
        <v>1009.2916679156845</v>
      </c>
    </row>
    <row r="6152" spans="1:8" x14ac:dyDescent="0.2">
      <c r="A6152">
        <v>2005</v>
      </c>
      <c r="B6152" t="s">
        <v>33</v>
      </c>
      <c r="C6152" t="s">
        <v>3</v>
      </c>
      <c r="D6152">
        <v>947</v>
      </c>
      <c r="E6152">
        <v>750817</v>
      </c>
      <c r="F6152" cm="1">
        <f t="array" ref="F6152">_xlfn.XLOOKUP(A6152&amp;C6152, $L$3:$L$410&amp;$M$3:$M$410,$O$3:$O$410, "kamiyama")</f>
        <v>1.0230368846316307</v>
      </c>
      <c r="G6152">
        <f t="shared" si="200"/>
        <v>1022</v>
      </c>
      <c r="H6152" s="2">
        <f t="shared" si="199"/>
        <v>1045.5436960935265</v>
      </c>
    </row>
    <row r="6153" spans="1:8" x14ac:dyDescent="0.2">
      <c r="A6153">
        <v>2006</v>
      </c>
      <c r="B6153" t="s">
        <v>33</v>
      </c>
      <c r="C6153" t="s">
        <v>3</v>
      </c>
      <c r="D6153">
        <v>662</v>
      </c>
      <c r="E6153">
        <v>749575</v>
      </c>
      <c r="F6153" cm="1">
        <f t="array" ref="F6153">_xlfn.XLOOKUP(A6153&amp;C6153, $L$3:$L$410&amp;$M$3:$M$410,$O$3:$O$410, "kamiyama")</f>
        <v>1.0213445790355766</v>
      </c>
      <c r="G6153">
        <f t="shared" si="200"/>
        <v>1022</v>
      </c>
      <c r="H6153" s="2">
        <f t="shared" si="199"/>
        <v>1043.8141597743593</v>
      </c>
    </row>
    <row r="6154" spans="1:8" x14ac:dyDescent="0.2">
      <c r="A6154">
        <v>2007</v>
      </c>
      <c r="B6154" t="s">
        <v>33</v>
      </c>
      <c r="C6154" t="s">
        <v>3</v>
      </c>
      <c r="D6154">
        <v>1696</v>
      </c>
      <c r="E6154">
        <v>748335</v>
      </c>
      <c r="F6154" cm="1">
        <f t="array" ref="F6154">_xlfn.XLOOKUP(A6154&amp;C6154, $L$3:$L$410&amp;$M$3:$M$410,$O$3:$O$410, "kamiyama")</f>
        <v>1.0196549985693069</v>
      </c>
      <c r="G6154">
        <f t="shared" si="200"/>
        <v>1022</v>
      </c>
      <c r="H6154" s="2">
        <f t="shared" si="199"/>
        <v>1042.0874085378316</v>
      </c>
    </row>
    <row r="6155" spans="1:8" x14ac:dyDescent="0.2">
      <c r="A6155">
        <v>2008</v>
      </c>
      <c r="B6155" t="s">
        <v>33</v>
      </c>
      <c r="C6155" t="s">
        <v>3</v>
      </c>
      <c r="D6155">
        <v>617</v>
      </c>
      <c r="E6155">
        <v>735103</v>
      </c>
      <c r="F6155" cm="1">
        <f t="array" ref="F6155">_xlfn.XLOOKUP(A6155&amp;C6155, $L$3:$L$410&amp;$M$3:$M$410,$O$3:$O$410, "kamiyama")</f>
        <v>1.0016255399163385</v>
      </c>
      <c r="G6155">
        <f t="shared" si="200"/>
        <v>1022</v>
      </c>
      <c r="H6155" s="2">
        <f t="shared" si="199"/>
        <v>1023.6613017944979</v>
      </c>
    </row>
    <row r="6156" spans="1:8" x14ac:dyDescent="0.2">
      <c r="A6156">
        <v>2009</v>
      </c>
      <c r="B6156" t="s">
        <v>33</v>
      </c>
      <c r="C6156" t="s">
        <v>3</v>
      </c>
      <c r="D6156">
        <v>1200</v>
      </c>
      <c r="E6156">
        <v>736851</v>
      </c>
      <c r="F6156" cm="1">
        <f t="array" ref="F6156">_xlfn.XLOOKUP(A6156&amp;C6156, $L$3:$L$410&amp;$M$3:$M$410,$O$3:$O$410, "kamiyama")</f>
        <v>1.0040073033478218</v>
      </c>
      <c r="G6156">
        <f t="shared" si="200"/>
        <v>1022</v>
      </c>
      <c r="H6156" s="2">
        <f t="shared" si="199"/>
        <v>1026.0954640214738</v>
      </c>
    </row>
    <row r="6157" spans="1:8" x14ac:dyDescent="0.2">
      <c r="A6157">
        <v>2010</v>
      </c>
      <c r="B6157" t="s">
        <v>33</v>
      </c>
      <c r="C6157" t="s">
        <v>3</v>
      </c>
      <c r="D6157">
        <v>1327</v>
      </c>
      <c r="E6157">
        <v>708719</v>
      </c>
      <c r="F6157" cm="1">
        <f t="array" ref="F6157">_xlfn.XLOOKUP(A6157&amp;C6157, $L$3:$L$410&amp;$M$3:$M$410,$O$3:$O$410, "kamiyama")</f>
        <v>0.96567562780177407</v>
      </c>
      <c r="G6157">
        <f t="shared" si="200"/>
        <v>1022</v>
      </c>
      <c r="H6157" s="2">
        <f t="shared" si="199"/>
        <v>986.92049161341311</v>
      </c>
    </row>
    <row r="6158" spans="1:8" x14ac:dyDescent="0.2">
      <c r="A6158">
        <v>2011</v>
      </c>
      <c r="B6158" t="s">
        <v>33</v>
      </c>
      <c r="C6158" t="s">
        <v>3</v>
      </c>
      <c r="D6158">
        <v>1609</v>
      </c>
      <c r="E6158">
        <v>712191</v>
      </c>
      <c r="F6158" cm="1">
        <f t="array" ref="F6158">_xlfn.XLOOKUP(A6158&amp;C6158, $L$3:$L$410&amp;$M$3:$M$410,$O$3:$O$410, "kamiyama")</f>
        <v>0.9704064531073292</v>
      </c>
      <c r="G6158">
        <f t="shared" si="200"/>
        <v>1022</v>
      </c>
      <c r="H6158" s="2">
        <f t="shared" si="199"/>
        <v>991.75539507569044</v>
      </c>
    </row>
    <row r="6159" spans="1:8" x14ac:dyDescent="0.2">
      <c r="A6159">
        <v>2012</v>
      </c>
      <c r="B6159" t="s">
        <v>33</v>
      </c>
      <c r="C6159" t="s">
        <v>3</v>
      </c>
      <c r="D6159">
        <v>1611</v>
      </c>
      <c r="E6159">
        <v>704463</v>
      </c>
      <c r="F6159" cm="1">
        <f t="array" ref="F6159">_xlfn.XLOOKUP(A6159&amp;C6159, $L$3:$L$410&amp;$M$3:$M$410,$O$3:$O$410, "kamiyama")</f>
        <v>0.9598765516207709</v>
      </c>
      <c r="G6159">
        <f t="shared" si="200"/>
        <v>1022</v>
      </c>
      <c r="H6159" s="2">
        <f t="shared" si="199"/>
        <v>980.99383575642787</v>
      </c>
    </row>
    <row r="6160" spans="1:8" x14ac:dyDescent="0.2">
      <c r="A6160">
        <v>2013</v>
      </c>
      <c r="B6160" t="s">
        <v>33</v>
      </c>
      <c r="C6160" t="s">
        <v>3</v>
      </c>
      <c r="D6160">
        <v>2245</v>
      </c>
      <c r="E6160">
        <v>773414</v>
      </c>
      <c r="F6160" cm="1">
        <f t="array" ref="F6160">_xlfn.XLOOKUP(A6160&amp;C6160, $L$3:$L$410&amp;$M$3:$M$410,$O$3:$O$410, "kamiyama")</f>
        <v>1.0538267634996117</v>
      </c>
      <c r="G6160">
        <f t="shared" si="200"/>
        <v>1022</v>
      </c>
      <c r="H6160" s="2">
        <f t="shared" si="199"/>
        <v>1077.0109522966031</v>
      </c>
    </row>
    <row r="6161" spans="1:8" x14ac:dyDescent="0.2">
      <c r="A6161">
        <v>2014</v>
      </c>
      <c r="B6161" t="s">
        <v>33</v>
      </c>
      <c r="C6161" t="s">
        <v>3</v>
      </c>
      <c r="D6161">
        <v>2092</v>
      </c>
      <c r="E6161">
        <v>739517</v>
      </c>
      <c r="F6161" cm="1">
        <f t="array" ref="F6161">_xlfn.XLOOKUP(A6161&amp;C6161, $L$3:$L$410&amp;$M$3:$M$410,$O$3:$O$410, "kamiyama")</f>
        <v>1.0076399013503019</v>
      </c>
      <c r="G6161">
        <f t="shared" si="200"/>
        <v>1022</v>
      </c>
      <c r="H6161" s="2">
        <f t="shared" si="199"/>
        <v>1029.8079791800085</v>
      </c>
    </row>
    <row r="6162" spans="1:8" x14ac:dyDescent="0.2">
      <c r="A6162">
        <v>2015</v>
      </c>
      <c r="B6162" t="s">
        <v>33</v>
      </c>
      <c r="C6162" t="s">
        <v>3</v>
      </c>
      <c r="D6162">
        <v>1329</v>
      </c>
      <c r="E6162">
        <v>761080</v>
      </c>
      <c r="F6162" cm="1">
        <f t="array" ref="F6162">_xlfn.XLOOKUP(A6162&amp;C6162, $L$3:$L$410&amp;$M$3:$M$410,$O$3:$O$410, "kamiyama")</f>
        <v>1.0370208881197966</v>
      </c>
      <c r="G6162">
        <f t="shared" si="200"/>
        <v>1022</v>
      </c>
      <c r="H6162" s="2">
        <f t="shared" si="199"/>
        <v>1059.8353476584323</v>
      </c>
    </row>
    <row r="6163" spans="1:8" x14ac:dyDescent="0.2">
      <c r="A6163">
        <v>2016</v>
      </c>
      <c r="B6163" t="s">
        <v>33</v>
      </c>
      <c r="C6163" t="s">
        <v>3</v>
      </c>
      <c r="D6163">
        <v>816</v>
      </c>
      <c r="E6163">
        <v>743073</v>
      </c>
      <c r="F6163" cm="1">
        <f t="array" ref="F6163">_xlfn.XLOOKUP(A6163&amp;C6163, $L$3:$L$410&amp;$M$3:$M$410,$O$3:$O$410, "kamiyama")</f>
        <v>1.0124851821067979</v>
      </c>
      <c r="G6163">
        <f t="shared" si="200"/>
        <v>1022</v>
      </c>
      <c r="H6163" s="2">
        <f t="shared" si="199"/>
        <v>1034.7598561131474</v>
      </c>
    </row>
    <row r="6164" spans="1:8" x14ac:dyDescent="0.2">
      <c r="A6164">
        <v>2017</v>
      </c>
      <c r="B6164" t="s">
        <v>33</v>
      </c>
      <c r="C6164" t="s">
        <v>3</v>
      </c>
      <c r="D6164">
        <v>1079</v>
      </c>
      <c r="E6164">
        <v>768023</v>
      </c>
      <c r="F6164" cm="1">
        <f t="array" ref="F6164">_xlfn.XLOOKUP(A6164&amp;C6164, $L$3:$L$410&amp;$M$3:$M$410,$O$3:$O$410, "kamiyama")</f>
        <v>1.0464811761660149</v>
      </c>
      <c r="G6164">
        <f t="shared" si="200"/>
        <v>1022</v>
      </c>
      <c r="H6164" s="2">
        <f t="shared" si="199"/>
        <v>1069.5037620416672</v>
      </c>
    </row>
    <row r="6165" spans="1:8" x14ac:dyDescent="0.2">
      <c r="A6165">
        <v>2018</v>
      </c>
      <c r="B6165" t="s">
        <v>33</v>
      </c>
      <c r="C6165" t="s">
        <v>3</v>
      </c>
      <c r="D6165">
        <v>2218</v>
      </c>
      <c r="E6165">
        <v>794405</v>
      </c>
      <c r="F6165" cm="1">
        <f t="array" ref="F6165">_xlfn.XLOOKUP(A6165&amp;C6165, $L$3:$L$410&amp;$M$3:$M$410,$O$3:$O$410, "kamiyama")</f>
        <v>1.0824283631507952</v>
      </c>
      <c r="G6165">
        <f t="shared" si="200"/>
        <v>1022</v>
      </c>
      <c r="H6165" s="2">
        <f t="shared" si="199"/>
        <v>1106.2417871401126</v>
      </c>
    </row>
    <row r="6166" spans="1:8" x14ac:dyDescent="0.2">
      <c r="A6166">
        <v>2019</v>
      </c>
      <c r="B6166" t="s">
        <v>33</v>
      </c>
      <c r="C6166" t="s">
        <v>3</v>
      </c>
      <c r="D6166">
        <v>2111</v>
      </c>
      <c r="E6166">
        <v>797148</v>
      </c>
      <c r="F6166" cm="1">
        <f t="array" ref="F6166">_xlfn.XLOOKUP(A6166&amp;C6166, $L$3:$L$410&amp;$M$3:$M$410,$O$3:$O$410, "kamiyama")</f>
        <v>1.0861658786499706</v>
      </c>
      <c r="G6166">
        <f t="shared" si="200"/>
        <v>1022</v>
      </c>
      <c r="H6166" s="2">
        <f t="shared" si="199"/>
        <v>1110.0615279802701</v>
      </c>
    </row>
    <row r="6167" spans="1:8" x14ac:dyDescent="0.2">
      <c r="A6167">
        <v>2020</v>
      </c>
      <c r="B6167" t="s">
        <v>33</v>
      </c>
      <c r="C6167" t="s">
        <v>3</v>
      </c>
      <c r="D6167">
        <v>1405</v>
      </c>
      <c r="E6167">
        <v>857696</v>
      </c>
      <c r="F6167" cm="1">
        <f t="array" ref="F6167">_xlfn.XLOOKUP(A6167&amp;C6167, $L$3:$L$410&amp;$M$3:$M$410,$O$3:$O$410, "kamiyama")</f>
        <v>1.1686664577400498</v>
      </c>
      <c r="G6167">
        <f t="shared" si="200"/>
        <v>1022</v>
      </c>
      <c r="H6167" s="2">
        <f t="shared" si="199"/>
        <v>1194.3771198103309</v>
      </c>
    </row>
    <row r="6168" spans="1:8" x14ac:dyDescent="0.2">
      <c r="A6168">
        <v>2021</v>
      </c>
      <c r="B6168" t="s">
        <v>33</v>
      </c>
      <c r="C6168" t="s">
        <v>3</v>
      </c>
      <c r="D6168">
        <v>1732</v>
      </c>
      <c r="E6168">
        <v>823401</v>
      </c>
      <c r="F6168" cm="1">
        <f t="array" ref="F6168">_xlfn.XLOOKUP(A6168&amp;C6168, $L$3:$L$410&amp;$M$3:$M$410,$O$3:$O$410, "kamiyama")</f>
        <v>1.1219372947636632</v>
      </c>
      <c r="G6168">
        <f t="shared" si="200"/>
        <v>1022</v>
      </c>
      <c r="H6168" s="2">
        <f t="shared" si="199"/>
        <v>1146.6199152484637</v>
      </c>
    </row>
    <row r="6169" spans="1:8" x14ac:dyDescent="0.2">
      <c r="A6169">
        <v>2022</v>
      </c>
      <c r="B6169" t="s">
        <v>33</v>
      </c>
      <c r="C6169" t="s">
        <v>3</v>
      </c>
      <c r="D6169">
        <v>1037</v>
      </c>
      <c r="E6169">
        <v>828453</v>
      </c>
      <c r="F6169" cm="1">
        <f t="array" ref="F6169">_xlfn.XLOOKUP(A6169&amp;C6169, $L$3:$L$410&amp;$M$3:$M$410,$O$3:$O$410, "kamiyama")</f>
        <v>1.1288209725988201</v>
      </c>
      <c r="G6169">
        <f t="shared" si="200"/>
        <v>1022</v>
      </c>
      <c r="H6169" s="2">
        <f t="shared" si="199"/>
        <v>1153.655033995994</v>
      </c>
    </row>
    <row r="6170" spans="1:8" x14ac:dyDescent="0.2">
      <c r="A6170">
        <v>2023</v>
      </c>
      <c r="B6170" t="s">
        <v>33</v>
      </c>
      <c r="C6170" t="s">
        <v>3</v>
      </c>
      <c r="D6170">
        <v>1124</v>
      </c>
      <c r="E6170">
        <v>835829</v>
      </c>
      <c r="F6170" cm="1">
        <f t="array" ref="F6170">_xlfn.XLOOKUP(A6170&amp;C6170, $L$3:$L$410&amp;$M$3:$M$410,$O$3:$O$410, "kamiyama")</f>
        <v>1.1388712512433405</v>
      </c>
      <c r="G6170">
        <f t="shared" si="200"/>
        <v>1022</v>
      </c>
      <c r="H6170" s="2">
        <f t="shared" si="199"/>
        <v>1163.926418770694</v>
      </c>
    </row>
    <row r="6171" spans="1:8" x14ac:dyDescent="0.2">
      <c r="A6171">
        <v>2000</v>
      </c>
      <c r="B6171" t="s">
        <v>33</v>
      </c>
      <c r="C6171" t="s">
        <v>4</v>
      </c>
      <c r="D6171">
        <v>1534</v>
      </c>
      <c r="E6171">
        <v>1549566</v>
      </c>
      <c r="F6171" cm="1">
        <f t="array" ref="F6171">_xlfn.XLOOKUP(A6171&amp;C6171, $L$3:$L$410&amp;$M$3:$M$410,$O$3:$O$410, "kamiyama")</f>
        <v>1</v>
      </c>
      <c r="G6171">
        <f t="shared" si="200"/>
        <v>1534</v>
      </c>
      <c r="H6171" s="2">
        <f t="shared" si="199"/>
        <v>1534</v>
      </c>
    </row>
    <row r="6172" spans="1:8" x14ac:dyDescent="0.2">
      <c r="A6172">
        <v>2001</v>
      </c>
      <c r="B6172" t="s">
        <v>33</v>
      </c>
      <c r="C6172" t="s">
        <v>4</v>
      </c>
      <c r="D6172">
        <v>1534</v>
      </c>
      <c r="E6172">
        <v>1763520</v>
      </c>
      <c r="F6172" cm="1">
        <f t="array" ref="F6172">_xlfn.XLOOKUP(A6172&amp;C6172, $L$3:$L$410&amp;$M$3:$M$410,$O$3:$O$410, "kamiyama")</f>
        <v>1.1380734992894785</v>
      </c>
      <c r="G6172">
        <f t="shared" si="200"/>
        <v>1534</v>
      </c>
      <c r="H6172" s="2">
        <f t="shared" si="199"/>
        <v>1745.8047479100601</v>
      </c>
    </row>
    <row r="6173" spans="1:8" x14ac:dyDescent="0.2">
      <c r="A6173">
        <v>2002</v>
      </c>
      <c r="B6173" t="s">
        <v>33</v>
      </c>
      <c r="C6173" t="s">
        <v>4</v>
      </c>
      <c r="D6173">
        <v>1324</v>
      </c>
      <c r="E6173">
        <v>1868274</v>
      </c>
      <c r="F6173" cm="1">
        <f t="array" ref="F6173">_xlfn.XLOOKUP(A6173&amp;C6173, $L$3:$L$410&amp;$M$3:$M$410,$O$3:$O$410, "kamiyama")</f>
        <v>1.2056756536991649</v>
      </c>
      <c r="G6173">
        <f t="shared" si="200"/>
        <v>1534</v>
      </c>
      <c r="H6173" s="2">
        <f t="shared" si="199"/>
        <v>1849.5064527745189</v>
      </c>
    </row>
    <row r="6174" spans="1:8" x14ac:dyDescent="0.2">
      <c r="A6174">
        <v>2003</v>
      </c>
      <c r="B6174" t="s">
        <v>33</v>
      </c>
      <c r="C6174" t="s">
        <v>4</v>
      </c>
      <c r="D6174">
        <v>2504</v>
      </c>
      <c r="E6174">
        <v>1970236</v>
      </c>
      <c r="F6174" cm="1">
        <f t="array" ref="F6174">_xlfn.XLOOKUP(A6174&amp;C6174, $L$3:$L$410&amp;$M$3:$M$410,$O$3:$O$410, "kamiyama")</f>
        <v>1.2714760132837195</v>
      </c>
      <c r="G6174">
        <f t="shared" si="200"/>
        <v>1534</v>
      </c>
      <c r="H6174" s="2">
        <f t="shared" si="199"/>
        <v>1950.4442043772258</v>
      </c>
    </row>
    <row r="6175" spans="1:8" x14ac:dyDescent="0.2">
      <c r="A6175">
        <v>2004</v>
      </c>
      <c r="B6175" t="s">
        <v>33</v>
      </c>
      <c r="C6175" t="s">
        <v>4</v>
      </c>
      <c r="D6175">
        <v>3174</v>
      </c>
      <c r="E6175">
        <v>2025789</v>
      </c>
      <c r="F6175" cm="1">
        <f t="array" ref="F6175">_xlfn.XLOOKUP(A6175&amp;C6175, $L$3:$L$410&amp;$M$3:$M$410,$O$3:$O$410, "kamiyama")</f>
        <v>1.3073266966363486</v>
      </c>
      <c r="G6175">
        <f t="shared" si="200"/>
        <v>1534</v>
      </c>
      <c r="H6175" s="2">
        <f t="shared" si="199"/>
        <v>2005.4391526401587</v>
      </c>
    </row>
    <row r="6176" spans="1:8" x14ac:dyDescent="0.2">
      <c r="A6176">
        <v>2005</v>
      </c>
      <c r="B6176" t="s">
        <v>33</v>
      </c>
      <c r="C6176" t="s">
        <v>4</v>
      </c>
      <c r="D6176">
        <v>1191</v>
      </c>
      <c r="E6176">
        <v>2062022</v>
      </c>
      <c r="F6176" cm="1">
        <f t="array" ref="F6176">_xlfn.XLOOKUP(A6176&amp;C6176, $L$3:$L$410&amp;$M$3:$M$410,$O$3:$O$410, "kamiyama")</f>
        <v>1.3307093728179373</v>
      </c>
      <c r="G6176">
        <f t="shared" si="200"/>
        <v>1534</v>
      </c>
      <c r="H6176" s="2">
        <f t="shared" si="199"/>
        <v>2041.3081779027159</v>
      </c>
    </row>
    <row r="6177" spans="1:8" x14ac:dyDescent="0.2">
      <c r="A6177">
        <v>2006</v>
      </c>
      <c r="B6177" t="s">
        <v>33</v>
      </c>
      <c r="C6177" t="s">
        <v>4</v>
      </c>
      <c r="D6177">
        <v>1497</v>
      </c>
      <c r="E6177">
        <v>2226606</v>
      </c>
      <c r="F6177" cm="1">
        <f t="array" ref="F6177">_xlfn.XLOOKUP(A6177&amp;C6177, $L$3:$L$410&amp;$M$3:$M$410,$O$3:$O$410, "kamiyama")</f>
        <v>1.4369223382547114</v>
      </c>
      <c r="G6177">
        <f t="shared" si="200"/>
        <v>1534</v>
      </c>
      <c r="H6177" s="2">
        <f t="shared" si="199"/>
        <v>2204.2388668827271</v>
      </c>
    </row>
    <row r="6178" spans="1:8" x14ac:dyDescent="0.2">
      <c r="A6178">
        <v>2007</v>
      </c>
      <c r="B6178" t="s">
        <v>33</v>
      </c>
      <c r="C6178" t="s">
        <v>4</v>
      </c>
      <c r="D6178">
        <v>1797</v>
      </c>
      <c r="E6178">
        <v>2223631</v>
      </c>
      <c r="F6178" cm="1">
        <f t="array" ref="F6178">_xlfn.XLOOKUP(A6178&amp;C6178, $L$3:$L$410&amp;$M$3:$M$410,$O$3:$O$410, "kamiyama")</f>
        <v>1.4350024458461272</v>
      </c>
      <c r="G6178">
        <f t="shared" si="200"/>
        <v>1534</v>
      </c>
      <c r="H6178" s="2">
        <f t="shared" si="199"/>
        <v>2201.293751927959</v>
      </c>
    </row>
    <row r="6179" spans="1:8" x14ac:dyDescent="0.2">
      <c r="A6179">
        <v>2008</v>
      </c>
      <c r="B6179" t="s">
        <v>33</v>
      </c>
      <c r="C6179" t="s">
        <v>4</v>
      </c>
      <c r="D6179">
        <v>1700</v>
      </c>
      <c r="E6179">
        <v>2239807</v>
      </c>
      <c r="F6179" cm="1">
        <f t="array" ref="F6179">_xlfn.XLOOKUP(A6179&amp;C6179, $L$3:$L$410&amp;$M$3:$M$410,$O$3:$O$410, "kamiyama")</f>
        <v>1.445441497812936</v>
      </c>
      <c r="G6179">
        <f t="shared" si="200"/>
        <v>1534</v>
      </c>
      <c r="H6179" s="2">
        <f t="shared" si="199"/>
        <v>2217.3072576450436</v>
      </c>
    </row>
    <row r="6180" spans="1:8" x14ac:dyDescent="0.2">
      <c r="A6180">
        <v>2009</v>
      </c>
      <c r="B6180" t="s">
        <v>33</v>
      </c>
      <c r="C6180" t="s">
        <v>4</v>
      </c>
      <c r="D6180">
        <v>1345</v>
      </c>
      <c r="E6180">
        <v>2363195</v>
      </c>
      <c r="F6180" cm="1">
        <f t="array" ref="F6180">_xlfn.XLOOKUP(A6180&amp;C6180, $L$3:$L$410&amp;$M$3:$M$410,$O$3:$O$410, "kamiyama")</f>
        <v>1.5250689547912124</v>
      </c>
      <c r="G6180">
        <f t="shared" si="200"/>
        <v>1534</v>
      </c>
      <c r="H6180" s="2">
        <f t="shared" si="199"/>
        <v>2339.4557766497196</v>
      </c>
    </row>
    <row r="6181" spans="1:8" x14ac:dyDescent="0.2">
      <c r="A6181">
        <v>2010</v>
      </c>
      <c r="B6181" t="s">
        <v>33</v>
      </c>
      <c r="C6181" t="s">
        <v>4</v>
      </c>
      <c r="D6181">
        <v>3005</v>
      </c>
      <c r="E6181">
        <v>2458397</v>
      </c>
      <c r="F6181" cm="1">
        <f t="array" ref="F6181">_xlfn.XLOOKUP(A6181&amp;C6181, $L$3:$L$410&amp;$M$3:$M$410,$O$3:$O$410, "kamiyama")</f>
        <v>1.5865068025498752</v>
      </c>
      <c r="G6181">
        <f t="shared" si="200"/>
        <v>1534</v>
      </c>
      <c r="H6181" s="2">
        <f t="shared" si="199"/>
        <v>2433.7014351115085</v>
      </c>
    </row>
    <row r="6182" spans="1:8" x14ac:dyDescent="0.2">
      <c r="A6182">
        <v>2011</v>
      </c>
      <c r="B6182" t="s">
        <v>33</v>
      </c>
      <c r="C6182" t="s">
        <v>4</v>
      </c>
      <c r="D6182">
        <v>913</v>
      </c>
      <c r="E6182">
        <v>2586191</v>
      </c>
      <c r="F6182" cm="1">
        <f t="array" ref="F6182">_xlfn.XLOOKUP(A6182&amp;C6182, $L$3:$L$410&amp;$M$3:$M$410,$O$3:$O$410, "kamiyama")</f>
        <v>1.6689776363188145</v>
      </c>
      <c r="G6182">
        <f t="shared" si="200"/>
        <v>1534</v>
      </c>
      <c r="H6182" s="2">
        <f t="shared" si="199"/>
        <v>2560.2116941130612</v>
      </c>
    </row>
    <row r="6183" spans="1:8" x14ac:dyDescent="0.2">
      <c r="A6183">
        <v>2012</v>
      </c>
      <c r="B6183" t="s">
        <v>33</v>
      </c>
      <c r="C6183" t="s">
        <v>4</v>
      </c>
      <c r="D6183">
        <v>2047</v>
      </c>
      <c r="E6183">
        <v>2590366</v>
      </c>
      <c r="F6183" cm="1">
        <f t="array" ref="F6183">_xlfn.XLOOKUP(A6183&amp;C6183, $L$3:$L$410&amp;$M$3:$M$410,$O$3:$O$410, "kamiyama")</f>
        <v>1.6716719391106929</v>
      </c>
      <c r="G6183">
        <f t="shared" si="200"/>
        <v>1534</v>
      </c>
      <c r="H6183" s="2">
        <f t="shared" si="199"/>
        <v>2564.3447545958029</v>
      </c>
    </row>
    <row r="6184" spans="1:8" x14ac:dyDescent="0.2">
      <c r="A6184">
        <v>2013</v>
      </c>
      <c r="B6184" t="s">
        <v>33</v>
      </c>
      <c r="C6184" t="s">
        <v>4</v>
      </c>
      <c r="D6184">
        <v>3178</v>
      </c>
      <c r="E6184">
        <v>2715514</v>
      </c>
      <c r="F6184" cm="1">
        <f t="array" ref="F6184">_xlfn.XLOOKUP(A6184&amp;C6184, $L$3:$L$410&amp;$M$3:$M$410,$O$3:$O$410, "kamiyama")</f>
        <v>1.7524351979844679</v>
      </c>
      <c r="G6184">
        <f t="shared" si="200"/>
        <v>1534</v>
      </c>
      <c r="H6184" s="2">
        <f t="shared" si="199"/>
        <v>2688.2355937081738</v>
      </c>
    </row>
    <row r="6185" spans="1:8" x14ac:dyDescent="0.2">
      <c r="A6185">
        <v>2014</v>
      </c>
      <c r="B6185" t="s">
        <v>33</v>
      </c>
      <c r="C6185" t="s">
        <v>4</v>
      </c>
      <c r="D6185">
        <v>1619</v>
      </c>
      <c r="E6185">
        <v>2818610</v>
      </c>
      <c r="F6185" cm="1">
        <f t="array" ref="F6185">_xlfn.XLOOKUP(A6185&amp;C6185, $L$3:$L$410&amp;$M$3:$M$410,$O$3:$O$410, "kamiyama")</f>
        <v>1.8189673753812359</v>
      </c>
      <c r="G6185">
        <f t="shared" si="200"/>
        <v>1534</v>
      </c>
      <c r="H6185" s="2">
        <f t="shared" si="199"/>
        <v>2790.2959538348159</v>
      </c>
    </row>
    <row r="6186" spans="1:8" x14ac:dyDescent="0.2">
      <c r="A6186">
        <v>2015</v>
      </c>
      <c r="B6186" t="s">
        <v>33</v>
      </c>
      <c r="C6186" t="s">
        <v>4</v>
      </c>
      <c r="D6186">
        <v>2340</v>
      </c>
      <c r="E6186">
        <v>2934890</v>
      </c>
      <c r="F6186" cm="1">
        <f t="array" ref="F6186">_xlfn.XLOOKUP(A6186&amp;C6186, $L$3:$L$410&amp;$M$3:$M$410,$O$3:$O$410, "kamiyama")</f>
        <v>1.894007741522465</v>
      </c>
      <c r="G6186">
        <f t="shared" si="200"/>
        <v>1534</v>
      </c>
      <c r="H6186" s="2">
        <f t="shared" si="199"/>
        <v>2905.4078754954612</v>
      </c>
    </row>
    <row r="6187" spans="1:8" x14ac:dyDescent="0.2">
      <c r="A6187">
        <v>2016</v>
      </c>
      <c r="B6187" t="s">
        <v>33</v>
      </c>
      <c r="C6187" t="s">
        <v>4</v>
      </c>
      <c r="D6187">
        <v>2909</v>
      </c>
      <c r="E6187">
        <v>2959310</v>
      </c>
      <c r="F6187" cm="1">
        <f t="array" ref="F6187">_xlfn.XLOOKUP(A6187&amp;C6187, $L$3:$L$410&amp;$M$3:$M$410,$O$3:$O$410, "kamiyama")</f>
        <v>1.9097669928225065</v>
      </c>
      <c r="G6187">
        <f t="shared" si="200"/>
        <v>1534</v>
      </c>
      <c r="H6187" s="2">
        <f t="shared" si="199"/>
        <v>2929.5825669897249</v>
      </c>
    </row>
    <row r="6188" spans="1:8" x14ac:dyDescent="0.2">
      <c r="A6188">
        <v>2017</v>
      </c>
      <c r="B6188" t="s">
        <v>33</v>
      </c>
      <c r="C6188" t="s">
        <v>4</v>
      </c>
      <c r="D6188">
        <v>1773</v>
      </c>
      <c r="E6188">
        <v>3134231</v>
      </c>
      <c r="F6188" cm="1">
        <f t="array" ref="F6188">_xlfn.XLOOKUP(A6188&amp;C6188, $L$3:$L$410&amp;$M$3:$M$410,$O$3:$O$410, "kamiyama")</f>
        <v>2.0226508583693756</v>
      </c>
      <c r="G6188">
        <f t="shared" si="200"/>
        <v>1534</v>
      </c>
      <c r="H6188" s="2">
        <f t="shared" si="199"/>
        <v>3102.7464167386224</v>
      </c>
    </row>
    <row r="6189" spans="1:8" x14ac:dyDescent="0.2">
      <c r="A6189">
        <v>2018</v>
      </c>
      <c r="B6189" t="s">
        <v>33</v>
      </c>
      <c r="C6189" t="s">
        <v>4</v>
      </c>
      <c r="D6189">
        <v>2062</v>
      </c>
      <c r="E6189">
        <v>3197990</v>
      </c>
      <c r="F6189" cm="1">
        <f t="array" ref="F6189">_xlfn.XLOOKUP(A6189&amp;C6189, $L$3:$L$410&amp;$M$3:$M$410,$O$3:$O$410, "kamiyama")</f>
        <v>2.0637972180597663</v>
      </c>
      <c r="G6189">
        <f t="shared" si="200"/>
        <v>1534</v>
      </c>
      <c r="H6189" s="2">
        <f t="shared" si="199"/>
        <v>3165.8649325036818</v>
      </c>
    </row>
    <row r="6190" spans="1:8" x14ac:dyDescent="0.2">
      <c r="A6190">
        <v>2019</v>
      </c>
      <c r="B6190" t="s">
        <v>33</v>
      </c>
      <c r="C6190" t="s">
        <v>4</v>
      </c>
      <c r="D6190">
        <v>4718</v>
      </c>
      <c r="E6190">
        <v>3225036</v>
      </c>
      <c r="F6190" cm="1">
        <f t="array" ref="F6190">_xlfn.XLOOKUP(A6190&amp;C6190, $L$3:$L$410&amp;$M$3:$M$410,$O$3:$O$410, "kamiyama")</f>
        <v>2.0812511374152503</v>
      </c>
      <c r="G6190">
        <f t="shared" si="200"/>
        <v>1534</v>
      </c>
      <c r="H6190" s="2">
        <f t="shared" si="199"/>
        <v>3192.6392447949938</v>
      </c>
    </row>
    <row r="6191" spans="1:8" x14ac:dyDescent="0.2">
      <c r="A6191">
        <v>2020</v>
      </c>
      <c r="B6191" t="s">
        <v>33</v>
      </c>
      <c r="C6191" t="s">
        <v>4</v>
      </c>
      <c r="D6191">
        <v>4141</v>
      </c>
      <c r="E6191">
        <v>3230814</v>
      </c>
      <c r="F6191" cm="1">
        <f t="array" ref="F6191">_xlfn.XLOOKUP(A6191&amp;C6191, $L$3:$L$410&amp;$M$3:$M$410,$O$3:$O$410, "kamiyama")</f>
        <v>2.0849799234108133</v>
      </c>
      <c r="G6191">
        <f t="shared" si="200"/>
        <v>1534</v>
      </c>
      <c r="H6191" s="2">
        <f t="shared" si="199"/>
        <v>3198.3592025121875</v>
      </c>
    </row>
    <row r="6192" spans="1:8" x14ac:dyDescent="0.2">
      <c r="A6192">
        <v>2021</v>
      </c>
      <c r="B6192" t="s">
        <v>33</v>
      </c>
      <c r="C6192" t="s">
        <v>4</v>
      </c>
      <c r="D6192">
        <v>3539</v>
      </c>
      <c r="E6192">
        <v>3250215</v>
      </c>
      <c r="F6192" cm="1">
        <f t="array" ref="F6192">_xlfn.XLOOKUP(A6192&amp;C6192, $L$3:$L$410&amp;$M$3:$M$410,$O$3:$O$410, "kamiyama")</f>
        <v>2.0975002032827255</v>
      </c>
      <c r="G6192">
        <f t="shared" si="200"/>
        <v>1534</v>
      </c>
      <c r="H6192" s="2">
        <f t="shared" si="199"/>
        <v>3217.5653118357009</v>
      </c>
    </row>
    <row r="6193" spans="1:8" x14ac:dyDescent="0.2">
      <c r="A6193">
        <v>2022</v>
      </c>
      <c r="B6193" t="s">
        <v>33</v>
      </c>
      <c r="C6193" t="s">
        <v>4</v>
      </c>
      <c r="D6193">
        <v>2145</v>
      </c>
      <c r="E6193">
        <v>3311684</v>
      </c>
      <c r="F6193" cm="1">
        <f t="array" ref="F6193">_xlfn.XLOOKUP(A6193&amp;C6193, $L$3:$L$410&amp;$M$3:$M$410,$O$3:$O$410, "kamiyama")</f>
        <v>2.1371687298249959</v>
      </c>
      <c r="G6193">
        <f t="shared" si="200"/>
        <v>1534</v>
      </c>
      <c r="H6193" s="2">
        <f t="shared" si="199"/>
        <v>3278.416831551544</v>
      </c>
    </row>
    <row r="6194" spans="1:8" x14ac:dyDescent="0.2">
      <c r="A6194">
        <v>2023</v>
      </c>
      <c r="B6194" t="s">
        <v>33</v>
      </c>
      <c r="C6194" t="s">
        <v>4</v>
      </c>
      <c r="D6194">
        <v>4856</v>
      </c>
      <c r="E6194">
        <v>3334124</v>
      </c>
      <c r="F6194" cm="1">
        <f t="array" ref="F6194">_xlfn.XLOOKUP(A6194&amp;C6194, $L$3:$L$410&amp;$M$3:$M$410,$O$3:$O$410, "kamiyama")</f>
        <v>2.151650203992602</v>
      </c>
      <c r="G6194">
        <f t="shared" si="200"/>
        <v>1534</v>
      </c>
      <c r="H6194" s="2">
        <f t="shared" si="199"/>
        <v>3300.6314129246516</v>
      </c>
    </row>
    <row r="6195" spans="1:8" x14ac:dyDescent="0.2">
      <c r="A6195">
        <v>2000</v>
      </c>
      <c r="B6195" t="s">
        <v>33</v>
      </c>
      <c r="C6195" t="s">
        <v>5</v>
      </c>
      <c r="D6195">
        <v>584</v>
      </c>
      <c r="E6195">
        <v>975710</v>
      </c>
      <c r="F6195" cm="1">
        <f t="array" ref="F6195">_xlfn.XLOOKUP(A6195&amp;C6195, $L$3:$L$410&amp;$M$3:$M$410,$O$3:$O$410, "kamiyama")</f>
        <v>1</v>
      </c>
      <c r="G6195">
        <f t="shared" si="200"/>
        <v>584</v>
      </c>
      <c r="H6195" s="2">
        <f t="shared" si="199"/>
        <v>584</v>
      </c>
    </row>
    <row r="6196" spans="1:8" x14ac:dyDescent="0.2">
      <c r="A6196">
        <v>2001</v>
      </c>
      <c r="B6196" t="s">
        <v>33</v>
      </c>
      <c r="C6196" t="s">
        <v>5</v>
      </c>
      <c r="D6196">
        <v>584</v>
      </c>
      <c r="E6196">
        <v>1038118</v>
      </c>
      <c r="F6196" cm="1">
        <f t="array" ref="F6196">_xlfn.XLOOKUP(A6196&amp;C6196, $L$3:$L$410&amp;$M$3:$M$410,$O$3:$O$410, "kamiyama")</f>
        <v>1.0639616279427289</v>
      </c>
      <c r="G6196">
        <f t="shared" si="200"/>
        <v>584</v>
      </c>
      <c r="H6196" s="2">
        <f t="shared" si="199"/>
        <v>621.35359071855362</v>
      </c>
    </row>
    <row r="6197" spans="1:8" x14ac:dyDescent="0.2">
      <c r="A6197">
        <v>2002</v>
      </c>
      <c r="B6197" t="s">
        <v>33</v>
      </c>
      <c r="C6197" t="s">
        <v>5</v>
      </c>
      <c r="D6197">
        <v>621</v>
      </c>
      <c r="E6197">
        <v>1076949</v>
      </c>
      <c r="F6197" cm="1">
        <f t="array" ref="F6197">_xlfn.XLOOKUP(A6197&amp;C6197, $L$3:$L$410&amp;$M$3:$M$410,$O$3:$O$410, "kamiyama")</f>
        <v>1.1037593137305142</v>
      </c>
      <c r="G6197">
        <f t="shared" si="200"/>
        <v>584</v>
      </c>
      <c r="H6197" s="2">
        <f t="shared" si="199"/>
        <v>644.5954392186203</v>
      </c>
    </row>
    <row r="6198" spans="1:8" x14ac:dyDescent="0.2">
      <c r="A6198">
        <v>2003</v>
      </c>
      <c r="B6198" t="s">
        <v>33</v>
      </c>
      <c r="C6198" t="s">
        <v>5</v>
      </c>
      <c r="D6198">
        <v>250</v>
      </c>
      <c r="E6198">
        <v>1083372</v>
      </c>
      <c r="F6198" cm="1">
        <f t="array" ref="F6198">_xlfn.XLOOKUP(A6198&amp;C6198, $L$3:$L$410&amp;$M$3:$M$410,$O$3:$O$410, "kamiyama")</f>
        <v>1.1103422123376823</v>
      </c>
      <c r="G6198">
        <f t="shared" si="200"/>
        <v>584</v>
      </c>
      <c r="H6198" s="2">
        <f t="shared" si="199"/>
        <v>648.43985200520649</v>
      </c>
    </row>
    <row r="6199" spans="1:8" x14ac:dyDescent="0.2">
      <c r="A6199">
        <v>2004</v>
      </c>
      <c r="B6199" t="s">
        <v>33</v>
      </c>
      <c r="C6199" t="s">
        <v>5</v>
      </c>
      <c r="D6199">
        <v>27</v>
      </c>
      <c r="E6199">
        <v>1124334</v>
      </c>
      <c r="F6199" cm="1">
        <f t="array" ref="F6199">_xlfn.XLOOKUP(A6199&amp;C6199, $L$3:$L$410&amp;$M$3:$M$410,$O$3:$O$410, "kamiyama")</f>
        <v>1.1523239487142696</v>
      </c>
      <c r="G6199">
        <f t="shared" si="200"/>
        <v>584</v>
      </c>
      <c r="H6199" s="2">
        <f t="shared" si="199"/>
        <v>672.95718604913338</v>
      </c>
    </row>
    <row r="6200" spans="1:8" x14ac:dyDescent="0.2">
      <c r="A6200">
        <v>2005</v>
      </c>
      <c r="B6200" t="s">
        <v>33</v>
      </c>
      <c r="C6200" t="s">
        <v>5</v>
      </c>
      <c r="D6200">
        <v>27</v>
      </c>
      <c r="E6200">
        <v>1114530</v>
      </c>
      <c r="F6200" cm="1">
        <f t="array" ref="F6200">_xlfn.XLOOKUP(A6200&amp;C6200, $L$3:$L$410&amp;$M$3:$M$410,$O$3:$O$410, "kamiyama")</f>
        <v>1.1422758811532114</v>
      </c>
      <c r="G6200">
        <f t="shared" si="200"/>
        <v>584</v>
      </c>
      <c r="H6200" s="2">
        <f t="shared" si="199"/>
        <v>667.08911459347553</v>
      </c>
    </row>
    <row r="6201" spans="1:8" x14ac:dyDescent="0.2">
      <c r="A6201">
        <v>2006</v>
      </c>
      <c r="B6201" t="s">
        <v>33</v>
      </c>
      <c r="C6201" t="s">
        <v>5</v>
      </c>
      <c r="D6201">
        <v>179</v>
      </c>
      <c r="E6201">
        <v>1110744</v>
      </c>
      <c r="F6201" cm="1">
        <f t="array" ref="F6201">_xlfn.XLOOKUP(A6201&amp;C6201, $L$3:$L$410&amp;$M$3:$M$410,$O$3:$O$410, "kamiyama")</f>
        <v>1.138395629849033</v>
      </c>
      <c r="G6201">
        <f t="shared" si="200"/>
        <v>584</v>
      </c>
      <c r="H6201" s="2">
        <f t="shared" si="199"/>
        <v>664.82304783183531</v>
      </c>
    </row>
    <row r="6202" spans="1:8" x14ac:dyDescent="0.2">
      <c r="A6202">
        <v>2007</v>
      </c>
      <c r="B6202" t="s">
        <v>33</v>
      </c>
      <c r="C6202" t="s">
        <v>5</v>
      </c>
      <c r="D6202">
        <v>179</v>
      </c>
      <c r="E6202">
        <v>1136229</v>
      </c>
      <c r="F6202" cm="1">
        <f t="array" ref="F6202">_xlfn.XLOOKUP(A6202&amp;C6202, $L$3:$L$410&amp;$M$3:$M$410,$O$3:$O$410, "kamiyama")</f>
        <v>1.1645150710764469</v>
      </c>
      <c r="G6202">
        <f t="shared" si="200"/>
        <v>584</v>
      </c>
      <c r="H6202" s="2">
        <f t="shared" si="199"/>
        <v>680.07680150864496</v>
      </c>
    </row>
    <row r="6203" spans="1:8" x14ac:dyDescent="0.2">
      <c r="A6203">
        <v>2008</v>
      </c>
      <c r="B6203" t="s">
        <v>33</v>
      </c>
      <c r="C6203" t="s">
        <v>5</v>
      </c>
      <c r="D6203">
        <v>179</v>
      </c>
      <c r="E6203">
        <v>1154397</v>
      </c>
      <c r="F6203" cm="1">
        <f t="array" ref="F6203">_xlfn.XLOOKUP(A6203&amp;C6203, $L$3:$L$410&amp;$M$3:$M$410,$O$3:$O$410, "kamiyama")</f>
        <v>1.1831353578419816</v>
      </c>
      <c r="G6203">
        <f t="shared" si="200"/>
        <v>584</v>
      </c>
      <c r="H6203" s="2">
        <f t="shared" si="199"/>
        <v>690.95104897971726</v>
      </c>
    </row>
    <row r="6204" spans="1:8" x14ac:dyDescent="0.2">
      <c r="A6204">
        <v>2009</v>
      </c>
      <c r="B6204" t="s">
        <v>33</v>
      </c>
      <c r="C6204" t="s">
        <v>5</v>
      </c>
      <c r="D6204">
        <v>106</v>
      </c>
      <c r="E6204">
        <v>1146650</v>
      </c>
      <c r="F6204" cm="1">
        <f t="array" ref="F6204">_xlfn.XLOOKUP(A6204&amp;C6204, $L$3:$L$410&amp;$M$3:$M$410,$O$3:$O$410, "kamiyama")</f>
        <v>1.1751954986625124</v>
      </c>
      <c r="G6204">
        <f t="shared" si="200"/>
        <v>584</v>
      </c>
      <c r="H6204" s="2">
        <f t="shared" si="199"/>
        <v>686.31417121890718</v>
      </c>
    </row>
    <row r="6205" spans="1:8" x14ac:dyDescent="0.2">
      <c r="A6205">
        <v>2010</v>
      </c>
      <c r="B6205" t="s">
        <v>33</v>
      </c>
      <c r="C6205" t="s">
        <v>5</v>
      </c>
      <c r="D6205">
        <v>106</v>
      </c>
      <c r="E6205">
        <v>1226966</v>
      </c>
      <c r="F6205" cm="1">
        <f t="array" ref="F6205">_xlfn.XLOOKUP(A6205&amp;C6205, $L$3:$L$410&amp;$M$3:$M$410,$O$3:$O$410, "kamiyama")</f>
        <v>1.2575109407508378</v>
      </c>
      <c r="G6205">
        <f t="shared" si="200"/>
        <v>584</v>
      </c>
      <c r="H6205" s="2">
        <f t="shared" si="199"/>
        <v>734.38638939848931</v>
      </c>
    </row>
    <row r="6206" spans="1:8" x14ac:dyDescent="0.2">
      <c r="A6206">
        <v>2011</v>
      </c>
      <c r="B6206" t="s">
        <v>33</v>
      </c>
      <c r="C6206" t="s">
        <v>5</v>
      </c>
      <c r="D6206">
        <v>394</v>
      </c>
      <c r="E6206">
        <v>1203508</v>
      </c>
      <c r="F6206" cm="1">
        <f t="array" ref="F6206">_xlfn.XLOOKUP(A6206&amp;C6206, $L$3:$L$410&amp;$M$3:$M$410,$O$3:$O$410, "kamiyama")</f>
        <v>1.2334689610642506</v>
      </c>
      <c r="G6206">
        <f t="shared" si="200"/>
        <v>584</v>
      </c>
      <c r="H6206" s="2">
        <f t="shared" si="199"/>
        <v>720.34587326152234</v>
      </c>
    </row>
    <row r="6207" spans="1:8" x14ac:dyDescent="0.2">
      <c r="A6207">
        <v>2012</v>
      </c>
      <c r="B6207" t="s">
        <v>33</v>
      </c>
      <c r="C6207" t="s">
        <v>5</v>
      </c>
      <c r="D6207">
        <v>60</v>
      </c>
      <c r="E6207">
        <v>1278065</v>
      </c>
      <c r="F6207" cm="1">
        <f t="array" ref="F6207">_xlfn.XLOOKUP(A6207&amp;C6207, $L$3:$L$410&amp;$M$3:$M$410,$O$3:$O$410, "kamiyama")</f>
        <v>1.3098820346209428</v>
      </c>
      <c r="G6207">
        <f t="shared" si="200"/>
        <v>584</v>
      </c>
      <c r="H6207" s="2">
        <f t="shared" si="199"/>
        <v>764.97110821863055</v>
      </c>
    </row>
    <row r="6208" spans="1:8" x14ac:dyDescent="0.2">
      <c r="A6208">
        <v>2013</v>
      </c>
      <c r="B6208" t="s">
        <v>33</v>
      </c>
      <c r="C6208" t="s">
        <v>5</v>
      </c>
      <c r="D6208">
        <v>178</v>
      </c>
      <c r="E6208">
        <v>1334969</v>
      </c>
      <c r="F6208" cm="1">
        <f t="array" ref="F6208">_xlfn.XLOOKUP(A6208&amp;C6208, $L$3:$L$410&amp;$M$3:$M$410,$O$3:$O$410, "kamiyama")</f>
        <v>1.3682026421785161</v>
      </c>
      <c r="G6208">
        <f t="shared" si="200"/>
        <v>584</v>
      </c>
      <c r="H6208" s="2">
        <f t="shared" si="199"/>
        <v>799.03034303225343</v>
      </c>
    </row>
    <row r="6209" spans="1:8" x14ac:dyDescent="0.2">
      <c r="A6209">
        <v>2014</v>
      </c>
      <c r="B6209" t="s">
        <v>33</v>
      </c>
      <c r="C6209" t="s">
        <v>5</v>
      </c>
      <c r="D6209">
        <v>65</v>
      </c>
      <c r="E6209">
        <v>1347880</v>
      </c>
      <c r="F6209" cm="1">
        <f t="array" ref="F6209">_xlfn.XLOOKUP(A6209&amp;C6209, $L$3:$L$410&amp;$M$3:$M$410,$O$3:$O$410, "kamiyama")</f>
        <v>1.3814350575478369</v>
      </c>
      <c r="G6209">
        <f t="shared" si="200"/>
        <v>584</v>
      </c>
      <c r="H6209" s="2">
        <f t="shared" si="199"/>
        <v>806.75807360793681</v>
      </c>
    </row>
    <row r="6210" spans="1:8" x14ac:dyDescent="0.2">
      <c r="A6210">
        <v>2015</v>
      </c>
      <c r="B6210" t="s">
        <v>33</v>
      </c>
      <c r="C6210" t="s">
        <v>5</v>
      </c>
      <c r="D6210">
        <v>25</v>
      </c>
      <c r="E6210">
        <v>1417317</v>
      </c>
      <c r="F6210" cm="1">
        <f t="array" ref="F6210">_xlfn.XLOOKUP(A6210&amp;C6210, $L$3:$L$410&amp;$M$3:$M$410,$O$3:$O$410, "kamiyama")</f>
        <v>1.4526006702811287</v>
      </c>
      <c r="G6210">
        <f t="shared" si="200"/>
        <v>584</v>
      </c>
      <c r="H6210" s="2">
        <f t="shared" si="199"/>
        <v>848.31879144417917</v>
      </c>
    </row>
    <row r="6211" spans="1:8" x14ac:dyDescent="0.2">
      <c r="A6211">
        <v>2016</v>
      </c>
      <c r="B6211" t="s">
        <v>33</v>
      </c>
      <c r="C6211" t="s">
        <v>5</v>
      </c>
      <c r="D6211">
        <v>25</v>
      </c>
      <c r="E6211">
        <v>1479227</v>
      </c>
      <c r="F6211" cm="1">
        <f t="array" ref="F6211">_xlfn.XLOOKUP(A6211&amp;C6211, $L$3:$L$410&amp;$M$3:$M$410,$O$3:$O$410, "kamiyama")</f>
        <v>1.5160519006672064</v>
      </c>
      <c r="G6211">
        <f t="shared" si="200"/>
        <v>584</v>
      </c>
      <c r="H6211" s="2">
        <f t="shared" si="199"/>
        <v>885.37430998964851</v>
      </c>
    </row>
    <row r="6212" spans="1:8" x14ac:dyDescent="0.2">
      <c r="A6212">
        <v>2017</v>
      </c>
      <c r="B6212" t="s">
        <v>33</v>
      </c>
      <c r="C6212" t="s">
        <v>5</v>
      </c>
      <c r="D6212">
        <v>103</v>
      </c>
      <c r="E6212">
        <v>1485146</v>
      </c>
      <c r="F6212" cm="1">
        <f t="array" ref="F6212">_xlfn.XLOOKUP(A6212&amp;C6212, $L$3:$L$410&amp;$M$3:$M$410,$O$3:$O$410, "kamiyama")</f>
        <v>1.5221182523495711</v>
      </c>
      <c r="G6212">
        <f t="shared" si="200"/>
        <v>584</v>
      </c>
      <c r="H6212" s="2">
        <f t="shared" ref="H6212:H6275" si="201">F6212*G6212</f>
        <v>888.91705937214954</v>
      </c>
    </row>
    <row r="6213" spans="1:8" x14ac:dyDescent="0.2">
      <c r="A6213">
        <v>2018</v>
      </c>
      <c r="B6213" t="s">
        <v>33</v>
      </c>
      <c r="C6213" t="s">
        <v>5</v>
      </c>
      <c r="D6213">
        <v>216</v>
      </c>
      <c r="E6213">
        <v>1596732</v>
      </c>
      <c r="F6213" cm="1">
        <f t="array" ref="F6213">_xlfn.XLOOKUP(A6213&amp;C6213, $L$3:$L$410&amp;$M$3:$M$410,$O$3:$O$410, "kamiyama")</f>
        <v>1.6364821514589376</v>
      </c>
      <c r="G6213">
        <f t="shared" ref="G6213:G6276" si="202">IF((A6213=2000),D6213,G6212)</f>
        <v>584</v>
      </c>
      <c r="H6213" s="2">
        <f t="shared" si="201"/>
        <v>955.70557645201961</v>
      </c>
    </row>
    <row r="6214" spans="1:8" x14ac:dyDescent="0.2">
      <c r="A6214">
        <v>2019</v>
      </c>
      <c r="B6214" t="s">
        <v>33</v>
      </c>
      <c r="C6214" t="s">
        <v>5</v>
      </c>
      <c r="D6214">
        <v>140</v>
      </c>
      <c r="E6214">
        <v>1656326</v>
      </c>
      <c r="F6214" cm="1">
        <f t="array" ref="F6214">_xlfn.XLOOKUP(A6214&amp;C6214, $L$3:$L$410&amp;$M$3:$M$410,$O$3:$O$410, "kamiyama")</f>
        <v>1.6975597257381805</v>
      </c>
      <c r="G6214">
        <f t="shared" si="202"/>
        <v>584</v>
      </c>
      <c r="H6214" s="2">
        <f t="shared" si="201"/>
        <v>991.37487983109736</v>
      </c>
    </row>
    <row r="6215" spans="1:8" x14ac:dyDescent="0.2">
      <c r="A6215">
        <v>2020</v>
      </c>
      <c r="B6215" t="s">
        <v>33</v>
      </c>
      <c r="C6215" t="s">
        <v>5</v>
      </c>
      <c r="D6215">
        <v>347</v>
      </c>
      <c r="E6215">
        <v>1717512</v>
      </c>
      <c r="F6215" cm="1">
        <f t="array" ref="F6215">_xlfn.XLOOKUP(A6215&amp;C6215, $L$3:$L$410&amp;$M$3:$M$410,$O$3:$O$410, "kamiyama")</f>
        <v>1.7602689323671992</v>
      </c>
      <c r="G6215">
        <f t="shared" si="202"/>
        <v>584</v>
      </c>
      <c r="H6215" s="2">
        <f t="shared" si="201"/>
        <v>1027.9970565024444</v>
      </c>
    </row>
    <row r="6216" spans="1:8" x14ac:dyDescent="0.2">
      <c r="A6216">
        <v>2021</v>
      </c>
      <c r="B6216" t="s">
        <v>33</v>
      </c>
      <c r="C6216" t="s">
        <v>5</v>
      </c>
      <c r="D6216">
        <v>236</v>
      </c>
      <c r="E6216">
        <v>1712437</v>
      </c>
      <c r="F6216" cm="1">
        <f t="array" ref="F6216">_xlfn.XLOOKUP(A6216&amp;C6216, $L$3:$L$410&amp;$M$3:$M$410,$O$3:$O$410, "kamiyama")</f>
        <v>1.7550675918049421</v>
      </c>
      <c r="G6216">
        <f t="shared" si="202"/>
        <v>584</v>
      </c>
      <c r="H6216" s="2">
        <f t="shared" si="201"/>
        <v>1024.9594736140862</v>
      </c>
    </row>
    <row r="6217" spans="1:8" x14ac:dyDescent="0.2">
      <c r="A6217">
        <v>2022</v>
      </c>
      <c r="B6217" t="s">
        <v>33</v>
      </c>
      <c r="C6217" t="s">
        <v>5</v>
      </c>
      <c r="D6217">
        <v>638</v>
      </c>
      <c r="E6217">
        <v>1678965</v>
      </c>
      <c r="F6217" cm="1">
        <f t="array" ref="F6217">_xlfn.XLOOKUP(A6217&amp;C6217, $L$3:$L$410&amp;$M$3:$M$410,$O$3:$O$410, "kamiyama")</f>
        <v>1.7207623166719619</v>
      </c>
      <c r="G6217">
        <f t="shared" si="202"/>
        <v>584</v>
      </c>
      <c r="H6217" s="2">
        <f t="shared" si="201"/>
        <v>1004.9251929364258</v>
      </c>
    </row>
    <row r="6218" spans="1:8" x14ac:dyDescent="0.2">
      <c r="A6218">
        <v>2023</v>
      </c>
      <c r="B6218" t="s">
        <v>33</v>
      </c>
      <c r="C6218" t="s">
        <v>5</v>
      </c>
      <c r="D6218">
        <v>1963</v>
      </c>
      <c r="E6218">
        <v>1668499</v>
      </c>
      <c r="F6218" cm="1">
        <f t="array" ref="F6218">_xlfn.XLOOKUP(A6218&amp;C6218, $L$3:$L$410&amp;$M$3:$M$410,$O$3:$O$410, "kamiyama")</f>
        <v>1.7100357688247532</v>
      </c>
      <c r="G6218">
        <f t="shared" si="202"/>
        <v>584</v>
      </c>
      <c r="H6218" s="2">
        <f t="shared" si="201"/>
        <v>998.66088899365582</v>
      </c>
    </row>
    <row r="6219" spans="1:8" x14ac:dyDescent="0.2">
      <c r="A6219">
        <v>2000</v>
      </c>
      <c r="B6219" t="s">
        <v>33</v>
      </c>
      <c r="C6219" t="s">
        <v>6</v>
      </c>
      <c r="D6219">
        <v>90</v>
      </c>
      <c r="E6219">
        <v>360968</v>
      </c>
      <c r="F6219" cm="1">
        <f t="array" ref="F6219">_xlfn.XLOOKUP(A6219&amp;C6219, $L$3:$L$410&amp;$M$3:$M$410,$O$3:$O$410, "kamiyama")</f>
        <v>1</v>
      </c>
      <c r="G6219">
        <f t="shared" si="202"/>
        <v>90</v>
      </c>
      <c r="H6219" s="2">
        <f t="shared" si="201"/>
        <v>90</v>
      </c>
    </row>
    <row r="6220" spans="1:8" x14ac:dyDescent="0.2">
      <c r="A6220">
        <v>2001</v>
      </c>
      <c r="B6220" t="s">
        <v>33</v>
      </c>
      <c r="C6220" t="s">
        <v>6</v>
      </c>
      <c r="D6220">
        <v>90</v>
      </c>
      <c r="E6220">
        <v>355232</v>
      </c>
      <c r="F6220" cm="1">
        <f t="array" ref="F6220">_xlfn.XLOOKUP(A6220&amp;C6220, $L$3:$L$410&amp;$M$3:$M$410,$O$3:$O$410, "kamiyama")</f>
        <v>0.98410939473859183</v>
      </c>
      <c r="G6220">
        <f t="shared" si="202"/>
        <v>90</v>
      </c>
      <c r="H6220" s="2">
        <f t="shared" si="201"/>
        <v>88.569845526473259</v>
      </c>
    </row>
    <row r="6221" spans="1:8" x14ac:dyDescent="0.2">
      <c r="A6221">
        <v>2002</v>
      </c>
      <c r="B6221" t="s">
        <v>33</v>
      </c>
      <c r="C6221" t="s">
        <v>6</v>
      </c>
      <c r="D6221">
        <v>1437</v>
      </c>
      <c r="E6221">
        <v>389666</v>
      </c>
      <c r="F6221" cm="1">
        <f t="array" ref="F6221">_xlfn.XLOOKUP(A6221&amp;C6221, $L$3:$L$410&amp;$M$3:$M$410,$O$3:$O$410, "kamiyama")</f>
        <v>1.0795028922231333</v>
      </c>
      <c r="G6221">
        <f t="shared" si="202"/>
        <v>90</v>
      </c>
      <c r="H6221" s="2">
        <f t="shared" si="201"/>
        <v>97.155260300082006</v>
      </c>
    </row>
    <row r="6222" spans="1:8" x14ac:dyDescent="0.2">
      <c r="A6222">
        <v>2003</v>
      </c>
      <c r="B6222" t="s">
        <v>33</v>
      </c>
      <c r="C6222" t="s">
        <v>6</v>
      </c>
      <c r="D6222">
        <v>558</v>
      </c>
      <c r="E6222">
        <v>382587</v>
      </c>
      <c r="F6222" cm="1">
        <f t="array" ref="F6222">_xlfn.XLOOKUP(A6222&amp;C6222, $L$3:$L$410&amp;$M$3:$M$410,$O$3:$O$410, "kamiyama")</f>
        <v>1.0598917355555062</v>
      </c>
      <c r="G6222">
        <f t="shared" si="202"/>
        <v>90</v>
      </c>
      <c r="H6222" s="2">
        <f t="shared" si="201"/>
        <v>95.390256199995562</v>
      </c>
    </row>
    <row r="6223" spans="1:8" x14ac:dyDescent="0.2">
      <c r="A6223">
        <v>2004</v>
      </c>
      <c r="B6223" t="s">
        <v>33</v>
      </c>
      <c r="C6223" t="s">
        <v>6</v>
      </c>
      <c r="D6223">
        <v>961</v>
      </c>
      <c r="E6223">
        <v>387278</v>
      </c>
      <c r="F6223" cm="1">
        <f t="array" ref="F6223">_xlfn.XLOOKUP(A6223&amp;C6223, $L$3:$L$410&amp;$M$3:$M$410,$O$3:$O$410, "kamiyama")</f>
        <v>1.0728873473548901</v>
      </c>
      <c r="G6223">
        <f t="shared" si="202"/>
        <v>90</v>
      </c>
      <c r="H6223" s="2">
        <f t="shared" si="201"/>
        <v>96.559861261940114</v>
      </c>
    </row>
    <row r="6224" spans="1:8" x14ac:dyDescent="0.2">
      <c r="A6224">
        <v>2005</v>
      </c>
      <c r="B6224" t="s">
        <v>33</v>
      </c>
      <c r="C6224" t="s">
        <v>6</v>
      </c>
      <c r="D6224">
        <v>276</v>
      </c>
      <c r="E6224">
        <v>367541</v>
      </c>
      <c r="F6224" cm="1">
        <f t="array" ref="F6224">_xlfn.XLOOKUP(A6224&amp;C6224, $L$3:$L$410&amp;$M$3:$M$410,$O$3:$O$410, "kamiyama")</f>
        <v>1.0182093703596995</v>
      </c>
      <c r="G6224">
        <f t="shared" si="202"/>
        <v>90</v>
      </c>
      <c r="H6224" s="2">
        <f t="shared" si="201"/>
        <v>91.638843332372957</v>
      </c>
    </row>
    <row r="6225" spans="1:8" x14ac:dyDescent="0.2">
      <c r="A6225">
        <v>2006</v>
      </c>
      <c r="B6225" t="s">
        <v>33</v>
      </c>
      <c r="C6225" t="s">
        <v>6</v>
      </c>
      <c r="D6225">
        <v>373</v>
      </c>
      <c r="E6225">
        <v>375257</v>
      </c>
      <c r="F6225" cm="1">
        <f t="array" ref="F6225">_xlfn.XLOOKUP(A6225&amp;C6225, $L$3:$L$410&amp;$M$3:$M$410,$O$3:$O$410, "kamiyama")</f>
        <v>1.0395852263912591</v>
      </c>
      <c r="G6225">
        <f t="shared" si="202"/>
        <v>90</v>
      </c>
      <c r="H6225" s="2">
        <f t="shared" si="201"/>
        <v>93.562670375213315</v>
      </c>
    </row>
    <row r="6226" spans="1:8" x14ac:dyDescent="0.2">
      <c r="A6226">
        <v>2007</v>
      </c>
      <c r="B6226" t="s">
        <v>33</v>
      </c>
      <c r="C6226" t="s">
        <v>6</v>
      </c>
      <c r="D6226">
        <v>443</v>
      </c>
      <c r="E6226">
        <v>364041</v>
      </c>
      <c r="F6226" cm="1">
        <f t="array" ref="F6226">_xlfn.XLOOKUP(A6226&amp;C6226, $L$3:$L$410&amp;$M$3:$M$410,$O$3:$O$410, "kamiyama")</f>
        <v>1.0085132200084217</v>
      </c>
      <c r="G6226">
        <f t="shared" si="202"/>
        <v>90</v>
      </c>
      <c r="H6226" s="2">
        <f t="shared" si="201"/>
        <v>90.766189800757957</v>
      </c>
    </row>
    <row r="6227" spans="1:8" x14ac:dyDescent="0.2">
      <c r="A6227">
        <v>2008</v>
      </c>
      <c r="B6227" t="s">
        <v>33</v>
      </c>
      <c r="C6227" t="s">
        <v>6</v>
      </c>
      <c r="D6227">
        <v>559</v>
      </c>
      <c r="E6227">
        <v>357008</v>
      </c>
      <c r="F6227" cm="1">
        <f t="array" ref="F6227">_xlfn.XLOOKUP(A6227&amp;C6227, $L$3:$L$410&amp;$M$3:$M$410,$O$3:$O$410, "kamiyama")</f>
        <v>0.98902949845969723</v>
      </c>
      <c r="G6227">
        <f t="shared" si="202"/>
        <v>90</v>
      </c>
      <c r="H6227" s="2">
        <f t="shared" si="201"/>
        <v>89.012654861372752</v>
      </c>
    </row>
    <row r="6228" spans="1:8" x14ac:dyDescent="0.2">
      <c r="A6228">
        <v>2009</v>
      </c>
      <c r="B6228" t="s">
        <v>33</v>
      </c>
      <c r="C6228" t="s">
        <v>6</v>
      </c>
      <c r="D6228">
        <v>384</v>
      </c>
      <c r="E6228">
        <v>375454</v>
      </c>
      <c r="F6228" cm="1">
        <f t="array" ref="F6228">_xlfn.XLOOKUP(A6228&amp;C6228, $L$3:$L$410&amp;$M$3:$M$410,$O$3:$O$410, "kamiyama")</f>
        <v>1.0401309811396025</v>
      </c>
      <c r="G6228">
        <f t="shared" si="202"/>
        <v>90</v>
      </c>
      <c r="H6228" s="2">
        <f t="shared" si="201"/>
        <v>93.611788302564221</v>
      </c>
    </row>
    <row r="6229" spans="1:8" x14ac:dyDescent="0.2">
      <c r="A6229">
        <v>2010</v>
      </c>
      <c r="B6229" t="s">
        <v>33</v>
      </c>
      <c r="C6229" t="s">
        <v>6</v>
      </c>
      <c r="D6229">
        <v>396</v>
      </c>
      <c r="E6229">
        <v>385688</v>
      </c>
      <c r="F6229" cm="1">
        <f t="array" ref="F6229">_xlfn.XLOOKUP(A6229&amp;C6229, $L$3:$L$410&amp;$M$3:$M$410,$O$3:$O$410, "kamiyama")</f>
        <v>1.0684825247667382</v>
      </c>
      <c r="G6229">
        <f t="shared" si="202"/>
        <v>90</v>
      </c>
      <c r="H6229" s="2">
        <f t="shared" si="201"/>
        <v>96.163427229006444</v>
      </c>
    </row>
    <row r="6230" spans="1:8" x14ac:dyDescent="0.2">
      <c r="A6230">
        <v>2011</v>
      </c>
      <c r="B6230" t="s">
        <v>33</v>
      </c>
      <c r="C6230" t="s">
        <v>6</v>
      </c>
      <c r="D6230">
        <v>259</v>
      </c>
      <c r="E6230">
        <v>391576</v>
      </c>
      <c r="F6230" cm="1">
        <f t="array" ref="F6230">_xlfn.XLOOKUP(A6230&amp;C6230, $L$3:$L$410&amp;$M$3:$M$410,$O$3:$O$410, "kamiyama")</f>
        <v>1.0847942199862592</v>
      </c>
      <c r="G6230">
        <f t="shared" si="202"/>
        <v>90</v>
      </c>
      <c r="H6230" s="2">
        <f t="shared" si="201"/>
        <v>97.631479798763337</v>
      </c>
    </row>
    <row r="6231" spans="1:8" x14ac:dyDescent="0.2">
      <c r="A6231">
        <v>2012</v>
      </c>
      <c r="B6231" t="s">
        <v>33</v>
      </c>
      <c r="C6231" t="s">
        <v>6</v>
      </c>
      <c r="D6231">
        <v>837</v>
      </c>
      <c r="E6231">
        <v>379049</v>
      </c>
      <c r="F6231" cm="1">
        <f t="array" ref="F6231">_xlfn.XLOOKUP(A6231&amp;C6231, $L$3:$L$410&amp;$M$3:$M$410,$O$3:$O$410, "kamiyama")</f>
        <v>1.0500903127147005</v>
      </c>
      <c r="G6231">
        <f t="shared" si="202"/>
        <v>90</v>
      </c>
      <c r="H6231" s="2">
        <f t="shared" si="201"/>
        <v>94.508128144323052</v>
      </c>
    </row>
    <row r="6232" spans="1:8" x14ac:dyDescent="0.2">
      <c r="A6232">
        <v>2013</v>
      </c>
      <c r="B6232" t="s">
        <v>33</v>
      </c>
      <c r="C6232" t="s">
        <v>6</v>
      </c>
      <c r="D6232">
        <v>1274</v>
      </c>
      <c r="E6232">
        <v>385773</v>
      </c>
      <c r="F6232" cm="1">
        <f t="array" ref="F6232">_xlfn.XLOOKUP(A6232&amp;C6232, $L$3:$L$410&amp;$M$3:$M$410,$O$3:$O$410, "kamiyama")</f>
        <v>1.0687180027038408</v>
      </c>
      <c r="G6232">
        <f t="shared" si="202"/>
        <v>90</v>
      </c>
      <c r="H6232" s="2">
        <f t="shared" si="201"/>
        <v>96.184620243345663</v>
      </c>
    </row>
    <row r="6233" spans="1:8" x14ac:dyDescent="0.2">
      <c r="A6233">
        <v>2014</v>
      </c>
      <c r="B6233" t="s">
        <v>33</v>
      </c>
      <c r="C6233" t="s">
        <v>6</v>
      </c>
      <c r="D6233">
        <v>169</v>
      </c>
      <c r="E6233">
        <v>349497</v>
      </c>
      <c r="F6233" cm="1">
        <f t="array" ref="F6233">_xlfn.XLOOKUP(A6233&amp;C6233, $L$3:$L$410&amp;$M$3:$M$410,$O$3:$O$410, "kamiyama")</f>
        <v>0.96822155980585534</v>
      </c>
      <c r="G6233">
        <f t="shared" si="202"/>
        <v>90</v>
      </c>
      <c r="H6233" s="2">
        <f t="shared" si="201"/>
        <v>87.139940382526987</v>
      </c>
    </row>
    <row r="6234" spans="1:8" x14ac:dyDescent="0.2">
      <c r="A6234">
        <v>2015</v>
      </c>
      <c r="B6234" t="s">
        <v>33</v>
      </c>
      <c r="C6234" t="s">
        <v>6</v>
      </c>
      <c r="D6234">
        <v>452</v>
      </c>
      <c r="E6234">
        <v>344846</v>
      </c>
      <c r="F6234" cm="1">
        <f t="array" ref="F6234">_xlfn.XLOOKUP(A6234&amp;C6234, $L$3:$L$410&amp;$M$3:$M$410,$O$3:$O$410, "kamiyama")</f>
        <v>0.95533676115334321</v>
      </c>
      <c r="G6234">
        <f t="shared" si="202"/>
        <v>90</v>
      </c>
      <c r="H6234" s="2">
        <f t="shared" si="201"/>
        <v>85.980308503800885</v>
      </c>
    </row>
    <row r="6235" spans="1:8" x14ac:dyDescent="0.2">
      <c r="A6235">
        <v>2016</v>
      </c>
      <c r="B6235" t="s">
        <v>33</v>
      </c>
      <c r="C6235" t="s">
        <v>6</v>
      </c>
      <c r="D6235">
        <v>476</v>
      </c>
      <c r="E6235">
        <v>358989</v>
      </c>
      <c r="F6235" cm="1">
        <f t="array" ref="F6235">_xlfn.XLOOKUP(A6235&amp;C6235, $L$3:$L$410&amp;$M$3:$M$410,$O$3:$O$410, "kamiyama")</f>
        <v>0.99451751955852041</v>
      </c>
      <c r="G6235">
        <f t="shared" si="202"/>
        <v>90</v>
      </c>
      <c r="H6235" s="2">
        <f t="shared" si="201"/>
        <v>89.506576760266839</v>
      </c>
    </row>
    <row r="6236" spans="1:8" x14ac:dyDescent="0.2">
      <c r="A6236">
        <v>2017</v>
      </c>
      <c r="B6236" t="s">
        <v>33</v>
      </c>
      <c r="C6236" t="s">
        <v>6</v>
      </c>
      <c r="D6236">
        <v>477</v>
      </c>
      <c r="E6236">
        <v>338119</v>
      </c>
      <c r="F6236" cm="1">
        <f t="array" ref="F6236">_xlfn.XLOOKUP(A6236&amp;C6236, $L$3:$L$410&amp;$M$3:$M$410,$O$3:$O$410, "kamiyama")</f>
        <v>0.93670076017818749</v>
      </c>
      <c r="G6236">
        <f t="shared" si="202"/>
        <v>90</v>
      </c>
      <c r="H6236" s="2">
        <f t="shared" si="201"/>
        <v>84.303068416036879</v>
      </c>
    </row>
    <row r="6237" spans="1:8" x14ac:dyDescent="0.2">
      <c r="A6237">
        <v>2018</v>
      </c>
      <c r="B6237" t="s">
        <v>33</v>
      </c>
      <c r="C6237" t="s">
        <v>6</v>
      </c>
      <c r="D6237">
        <v>557</v>
      </c>
      <c r="E6237">
        <v>344990</v>
      </c>
      <c r="F6237" cm="1">
        <f t="array" ref="F6237">_xlfn.XLOOKUP(A6237&amp;C6237, $L$3:$L$410&amp;$M$3:$M$410,$O$3:$O$410, "kamiyama")</f>
        <v>0.95573568848208157</v>
      </c>
      <c r="G6237">
        <f t="shared" si="202"/>
        <v>90</v>
      </c>
      <c r="H6237" s="2">
        <f t="shared" si="201"/>
        <v>86.016211963387335</v>
      </c>
    </row>
    <row r="6238" spans="1:8" x14ac:dyDescent="0.2">
      <c r="A6238">
        <v>2019</v>
      </c>
      <c r="B6238" t="s">
        <v>33</v>
      </c>
      <c r="C6238" t="s">
        <v>6</v>
      </c>
      <c r="D6238">
        <v>537</v>
      </c>
      <c r="E6238">
        <v>347441</v>
      </c>
      <c r="F6238" cm="1">
        <f t="array" ref="F6238">_xlfn.XLOOKUP(A6238&amp;C6238, $L$3:$L$410&amp;$M$3:$M$410,$O$3:$O$410, "kamiyama")</f>
        <v>0.96252576405664769</v>
      </c>
      <c r="G6238">
        <f t="shared" si="202"/>
        <v>90</v>
      </c>
      <c r="H6238" s="2">
        <f t="shared" si="201"/>
        <v>86.627318765098295</v>
      </c>
    </row>
    <row r="6239" spans="1:8" x14ac:dyDescent="0.2">
      <c r="A6239">
        <v>2020</v>
      </c>
      <c r="B6239" t="s">
        <v>33</v>
      </c>
      <c r="C6239" t="s">
        <v>6</v>
      </c>
      <c r="D6239">
        <v>220</v>
      </c>
      <c r="E6239">
        <v>403600</v>
      </c>
      <c r="F6239" cm="1">
        <f t="array" ref="F6239">_xlfn.XLOOKUP(A6239&amp;C6239, $L$3:$L$410&amp;$M$3:$M$410,$O$3:$O$410, "kamiyama")</f>
        <v>1.1181046519359057</v>
      </c>
      <c r="G6239">
        <f t="shared" si="202"/>
        <v>90</v>
      </c>
      <c r="H6239" s="2">
        <f t="shared" si="201"/>
        <v>100.62941867423152</v>
      </c>
    </row>
    <row r="6240" spans="1:8" x14ac:dyDescent="0.2">
      <c r="A6240">
        <v>2021</v>
      </c>
      <c r="B6240" t="s">
        <v>33</v>
      </c>
      <c r="C6240" t="s">
        <v>6</v>
      </c>
      <c r="D6240">
        <v>985</v>
      </c>
      <c r="E6240">
        <v>405295</v>
      </c>
      <c r="F6240" cm="1">
        <f t="array" ref="F6240">_xlfn.XLOOKUP(A6240&amp;C6240, $L$3:$L$410&amp;$M$3:$M$410,$O$3:$O$410, "kamiyama")</f>
        <v>1.1228003590345959</v>
      </c>
      <c r="G6240">
        <f t="shared" si="202"/>
        <v>90</v>
      </c>
      <c r="H6240" s="2">
        <f t="shared" si="201"/>
        <v>101.05203231311363</v>
      </c>
    </row>
    <row r="6241" spans="1:8" x14ac:dyDescent="0.2">
      <c r="A6241">
        <v>2022</v>
      </c>
      <c r="B6241" t="s">
        <v>33</v>
      </c>
      <c r="C6241" t="s">
        <v>6</v>
      </c>
      <c r="D6241">
        <v>432</v>
      </c>
      <c r="E6241">
        <v>400662</v>
      </c>
      <c r="F6241" cm="1">
        <f t="array" ref="F6241">_xlfn.XLOOKUP(A6241&amp;C6241, $L$3:$L$410&amp;$M$3:$M$410,$O$3:$O$410, "kamiyama")</f>
        <v>1.109965426298176</v>
      </c>
      <c r="G6241">
        <f t="shared" si="202"/>
        <v>90</v>
      </c>
      <c r="H6241" s="2">
        <f t="shared" si="201"/>
        <v>99.896888366835839</v>
      </c>
    </row>
    <row r="6242" spans="1:8" x14ac:dyDescent="0.2">
      <c r="A6242">
        <v>2023</v>
      </c>
      <c r="B6242" t="s">
        <v>33</v>
      </c>
      <c r="C6242" t="s">
        <v>6</v>
      </c>
      <c r="D6242">
        <v>431</v>
      </c>
      <c r="E6242">
        <v>409560</v>
      </c>
      <c r="F6242" cm="1">
        <f t="array" ref="F6242">_xlfn.XLOOKUP(A6242&amp;C6242, $L$3:$L$410&amp;$M$3:$M$410,$O$3:$O$410, "kamiyama")</f>
        <v>1.1346158108197957</v>
      </c>
      <c r="G6242">
        <f t="shared" si="202"/>
        <v>90</v>
      </c>
      <c r="H6242" s="2">
        <f t="shared" si="201"/>
        <v>102.11542297378161</v>
      </c>
    </row>
    <row r="6243" spans="1:8" x14ac:dyDescent="0.2">
      <c r="A6243">
        <v>2000</v>
      </c>
      <c r="B6243" t="s">
        <v>33</v>
      </c>
      <c r="C6243" t="s">
        <v>7</v>
      </c>
      <c r="D6243">
        <v>506</v>
      </c>
      <c r="E6243">
        <v>122003</v>
      </c>
      <c r="F6243" cm="1">
        <f t="array" ref="F6243">_xlfn.XLOOKUP(A6243&amp;C6243, $L$3:$L$410&amp;$M$3:$M$410,$O$3:$O$410, "kamiyama")</f>
        <v>1</v>
      </c>
      <c r="G6243">
        <f t="shared" si="202"/>
        <v>506</v>
      </c>
      <c r="H6243" s="2">
        <f t="shared" si="201"/>
        <v>506</v>
      </c>
    </row>
    <row r="6244" spans="1:8" x14ac:dyDescent="0.2">
      <c r="A6244">
        <v>2001</v>
      </c>
      <c r="B6244" t="s">
        <v>33</v>
      </c>
      <c r="C6244" t="s">
        <v>7</v>
      </c>
      <c r="D6244">
        <v>83</v>
      </c>
      <c r="E6244">
        <v>161701</v>
      </c>
      <c r="F6244" cm="1">
        <f t="array" ref="F6244">_xlfn.XLOOKUP(A6244&amp;C6244, $L$3:$L$410&amp;$M$3:$M$410,$O$3:$O$410, "kamiyama")</f>
        <v>1.3253854413416064</v>
      </c>
      <c r="G6244">
        <f t="shared" si="202"/>
        <v>506</v>
      </c>
      <c r="H6244" s="2">
        <f t="shared" si="201"/>
        <v>670.64503331885282</v>
      </c>
    </row>
    <row r="6245" spans="1:8" x14ac:dyDescent="0.2">
      <c r="A6245">
        <v>2002</v>
      </c>
      <c r="B6245" t="s">
        <v>33</v>
      </c>
      <c r="C6245" t="s">
        <v>7</v>
      </c>
      <c r="D6245">
        <v>440</v>
      </c>
      <c r="E6245">
        <v>123145</v>
      </c>
      <c r="F6245" cm="1">
        <f t="array" ref="F6245">_xlfn.XLOOKUP(A6245&amp;C6245, $L$3:$L$410&amp;$M$3:$M$410,$O$3:$O$410, "kamiyama")</f>
        <v>1.0093604255633057</v>
      </c>
      <c r="G6245">
        <f t="shared" si="202"/>
        <v>506</v>
      </c>
      <c r="H6245" s="2">
        <f t="shared" si="201"/>
        <v>510.73637533503273</v>
      </c>
    </row>
    <row r="6246" spans="1:8" x14ac:dyDescent="0.2">
      <c r="A6246">
        <v>2003</v>
      </c>
      <c r="B6246" t="s">
        <v>33</v>
      </c>
      <c r="C6246" t="s">
        <v>7</v>
      </c>
      <c r="D6246">
        <v>270</v>
      </c>
      <c r="E6246">
        <v>137384</v>
      </c>
      <c r="F6246" cm="1">
        <f t="array" ref="F6246">_xlfn.XLOOKUP(A6246&amp;C6246, $L$3:$L$410&amp;$M$3:$M$410,$O$3:$O$410, "kamiyama")</f>
        <v>1.126070670393351</v>
      </c>
      <c r="G6246">
        <f t="shared" si="202"/>
        <v>506</v>
      </c>
      <c r="H6246" s="2">
        <f t="shared" si="201"/>
        <v>569.79175921903561</v>
      </c>
    </row>
    <row r="6247" spans="1:8" x14ac:dyDescent="0.2">
      <c r="A6247">
        <v>2004</v>
      </c>
      <c r="B6247" t="s">
        <v>33</v>
      </c>
      <c r="C6247" t="s">
        <v>7</v>
      </c>
      <c r="D6247">
        <v>1071</v>
      </c>
      <c r="E6247">
        <v>131387</v>
      </c>
      <c r="F6247" cm="1">
        <f t="array" ref="F6247">_xlfn.XLOOKUP(A6247&amp;C6247, $L$3:$L$410&amp;$M$3:$M$410,$O$3:$O$410, "kamiyama")</f>
        <v>1.0769161414063588</v>
      </c>
      <c r="G6247">
        <f t="shared" si="202"/>
        <v>506</v>
      </c>
      <c r="H6247" s="2">
        <f t="shared" si="201"/>
        <v>544.91956755161755</v>
      </c>
    </row>
    <row r="6248" spans="1:8" x14ac:dyDescent="0.2">
      <c r="A6248">
        <v>2005</v>
      </c>
      <c r="B6248" t="s">
        <v>33</v>
      </c>
      <c r="C6248" t="s">
        <v>7</v>
      </c>
      <c r="D6248">
        <v>314</v>
      </c>
      <c r="E6248">
        <v>150747</v>
      </c>
      <c r="F6248" cm="1">
        <f t="array" ref="F6248">_xlfn.XLOOKUP(A6248&amp;C6248, $L$3:$L$410&amp;$M$3:$M$410,$O$3:$O$410, "kamiyama")</f>
        <v>1.2356007639156414</v>
      </c>
      <c r="G6248">
        <f t="shared" si="202"/>
        <v>506</v>
      </c>
      <c r="H6248" s="2">
        <f t="shared" si="201"/>
        <v>625.21398654131463</v>
      </c>
    </row>
    <row r="6249" spans="1:8" x14ac:dyDescent="0.2">
      <c r="A6249">
        <v>2006</v>
      </c>
      <c r="B6249" t="s">
        <v>33</v>
      </c>
      <c r="C6249" t="s">
        <v>7</v>
      </c>
      <c r="D6249">
        <v>63</v>
      </c>
      <c r="E6249">
        <v>148831</v>
      </c>
      <c r="F6249" cm="1">
        <f t="array" ref="F6249">_xlfn.XLOOKUP(A6249&amp;C6249, $L$3:$L$410&amp;$M$3:$M$410,$O$3:$O$410, "kamiyama")</f>
        <v>1.2198962320598674</v>
      </c>
      <c r="G6249">
        <f t="shared" si="202"/>
        <v>506</v>
      </c>
      <c r="H6249" s="2">
        <f t="shared" si="201"/>
        <v>617.26749342229289</v>
      </c>
    </row>
    <row r="6250" spans="1:8" x14ac:dyDescent="0.2">
      <c r="A6250">
        <v>2007</v>
      </c>
      <c r="B6250" t="s">
        <v>33</v>
      </c>
      <c r="C6250" t="s">
        <v>7</v>
      </c>
      <c r="D6250">
        <v>277</v>
      </c>
      <c r="E6250">
        <v>148289</v>
      </c>
      <c r="F6250" cm="1">
        <f t="array" ref="F6250">_xlfn.XLOOKUP(A6250&amp;C6250, $L$3:$L$410&amp;$M$3:$M$410,$O$3:$O$410, "kamiyama")</f>
        <v>1.215453718351188</v>
      </c>
      <c r="G6250">
        <f t="shared" si="202"/>
        <v>506</v>
      </c>
      <c r="H6250" s="2">
        <f t="shared" si="201"/>
        <v>615.01958148570111</v>
      </c>
    </row>
    <row r="6251" spans="1:8" x14ac:dyDescent="0.2">
      <c r="A6251">
        <v>2008</v>
      </c>
      <c r="B6251" t="s">
        <v>33</v>
      </c>
      <c r="C6251" t="s">
        <v>7</v>
      </c>
      <c r="D6251">
        <v>371</v>
      </c>
      <c r="E6251">
        <v>149187</v>
      </c>
      <c r="F6251" cm="1">
        <f t="array" ref="F6251">_xlfn.XLOOKUP(A6251&amp;C6251, $L$3:$L$410&amp;$M$3:$M$410,$O$3:$O$410, "kamiyama")</f>
        <v>1.2228141930936125</v>
      </c>
      <c r="G6251">
        <f t="shared" si="202"/>
        <v>506</v>
      </c>
      <c r="H6251" s="2">
        <f t="shared" si="201"/>
        <v>618.7439817053679</v>
      </c>
    </row>
    <row r="6252" spans="1:8" x14ac:dyDescent="0.2">
      <c r="A6252">
        <v>2009</v>
      </c>
      <c r="B6252" t="s">
        <v>33</v>
      </c>
      <c r="C6252" t="s">
        <v>7</v>
      </c>
      <c r="D6252">
        <v>135</v>
      </c>
      <c r="E6252">
        <v>152507</v>
      </c>
      <c r="F6252" cm="1">
        <f t="array" ref="F6252">_xlfn.XLOOKUP(A6252&amp;C6252, $L$3:$L$410&amp;$M$3:$M$410,$O$3:$O$410, "kamiyama")</f>
        <v>1.2500266386892125</v>
      </c>
      <c r="G6252">
        <f t="shared" si="202"/>
        <v>506</v>
      </c>
      <c r="H6252" s="2">
        <f t="shared" si="201"/>
        <v>632.5134791767415</v>
      </c>
    </row>
    <row r="6253" spans="1:8" x14ac:dyDescent="0.2">
      <c r="A6253">
        <v>2010</v>
      </c>
      <c r="B6253" t="s">
        <v>33</v>
      </c>
      <c r="C6253" t="s">
        <v>7</v>
      </c>
      <c r="D6253">
        <v>219</v>
      </c>
      <c r="E6253">
        <v>137861</v>
      </c>
      <c r="F6253" cm="1">
        <f t="array" ref="F6253">_xlfn.XLOOKUP(A6253&amp;C6253, $L$3:$L$410&amp;$M$3:$M$410,$O$3:$O$410, "kamiyama")</f>
        <v>1.1299804103177791</v>
      </c>
      <c r="G6253">
        <f t="shared" si="202"/>
        <v>506</v>
      </c>
      <c r="H6253" s="2">
        <f t="shared" si="201"/>
        <v>571.77008762079618</v>
      </c>
    </row>
    <row r="6254" spans="1:8" x14ac:dyDescent="0.2">
      <c r="A6254">
        <v>2011</v>
      </c>
      <c r="B6254" t="s">
        <v>33</v>
      </c>
      <c r="C6254" t="s">
        <v>7</v>
      </c>
      <c r="D6254">
        <v>63</v>
      </c>
      <c r="E6254">
        <v>166510</v>
      </c>
      <c r="F6254" cm="1">
        <f t="array" ref="F6254">_xlfn.XLOOKUP(A6254&amp;C6254, $L$3:$L$410&amp;$M$3:$M$410,$O$3:$O$410, "kamiyama")</f>
        <v>1.3648025048564381</v>
      </c>
      <c r="G6254">
        <f t="shared" si="202"/>
        <v>506</v>
      </c>
      <c r="H6254" s="2">
        <f t="shared" si="201"/>
        <v>690.59006745735769</v>
      </c>
    </row>
    <row r="6255" spans="1:8" x14ac:dyDescent="0.2">
      <c r="A6255">
        <v>2012</v>
      </c>
      <c r="B6255" t="s">
        <v>33</v>
      </c>
      <c r="C6255" t="s">
        <v>7</v>
      </c>
      <c r="D6255">
        <v>63</v>
      </c>
      <c r="E6255">
        <v>160194</v>
      </c>
      <c r="F6255" cm="1">
        <f t="array" ref="F6255">_xlfn.XLOOKUP(A6255&amp;C6255, $L$3:$L$410&amp;$M$3:$M$410,$O$3:$O$410, "kamiyama")</f>
        <v>1.313033286066736</v>
      </c>
      <c r="G6255">
        <f t="shared" si="202"/>
        <v>506</v>
      </c>
      <c r="H6255" s="2">
        <f t="shared" si="201"/>
        <v>664.39484274976837</v>
      </c>
    </row>
    <row r="6256" spans="1:8" x14ac:dyDescent="0.2">
      <c r="A6256">
        <v>2013</v>
      </c>
      <c r="B6256" t="s">
        <v>33</v>
      </c>
      <c r="C6256" t="s">
        <v>7</v>
      </c>
      <c r="D6256">
        <v>168</v>
      </c>
      <c r="E6256">
        <v>162942</v>
      </c>
      <c r="F6256" cm="1">
        <f t="array" ref="F6256">_xlfn.XLOOKUP(A6256&amp;C6256, $L$3:$L$410&amp;$M$3:$M$410,$O$3:$O$410, "kamiyama")</f>
        <v>1.3355573223609256</v>
      </c>
      <c r="G6256">
        <f t="shared" si="202"/>
        <v>506</v>
      </c>
      <c r="H6256" s="2">
        <f t="shared" si="201"/>
        <v>675.79200511462841</v>
      </c>
    </row>
    <row r="6257" spans="1:8" x14ac:dyDescent="0.2">
      <c r="A6257">
        <v>2014</v>
      </c>
      <c r="B6257" t="s">
        <v>33</v>
      </c>
      <c r="C6257" t="s">
        <v>7</v>
      </c>
      <c r="D6257">
        <v>168</v>
      </c>
      <c r="E6257">
        <v>162073</v>
      </c>
      <c r="F6257" cm="1">
        <f t="array" ref="F6257">_xlfn.XLOOKUP(A6257&amp;C6257, $L$3:$L$410&amp;$M$3:$M$410,$O$3:$O$410, "kamiyama")</f>
        <v>1.3284345466914749</v>
      </c>
      <c r="G6257">
        <f t="shared" si="202"/>
        <v>506</v>
      </c>
      <c r="H6257" s="2">
        <f t="shared" si="201"/>
        <v>672.18788062588624</v>
      </c>
    </row>
    <row r="6258" spans="1:8" x14ac:dyDescent="0.2">
      <c r="A6258">
        <v>2015</v>
      </c>
      <c r="B6258" t="s">
        <v>33</v>
      </c>
      <c r="C6258" t="s">
        <v>7</v>
      </c>
      <c r="D6258">
        <v>270</v>
      </c>
      <c r="E6258">
        <v>172476</v>
      </c>
      <c r="F6258" cm="1">
        <f t="array" ref="F6258">_xlfn.XLOOKUP(A6258&amp;C6258, $L$3:$L$410&amp;$M$3:$M$410,$O$3:$O$410, "kamiyama")</f>
        <v>1.413702941730941</v>
      </c>
      <c r="G6258">
        <f t="shared" si="202"/>
        <v>506</v>
      </c>
      <c r="H6258" s="2">
        <f t="shared" si="201"/>
        <v>715.33368851585612</v>
      </c>
    </row>
    <row r="6259" spans="1:8" x14ac:dyDescent="0.2">
      <c r="A6259">
        <v>2016</v>
      </c>
      <c r="B6259" t="s">
        <v>33</v>
      </c>
      <c r="C6259" t="s">
        <v>7</v>
      </c>
      <c r="D6259">
        <v>130</v>
      </c>
      <c r="E6259">
        <v>161006</v>
      </c>
      <c r="F6259" cm="1">
        <f t="array" ref="F6259">_xlfn.XLOOKUP(A6259&amp;C6259, $L$3:$L$410&amp;$M$3:$M$410,$O$3:$O$410, "kamiyama")</f>
        <v>1.3196888601099972</v>
      </c>
      <c r="G6259">
        <f t="shared" si="202"/>
        <v>506</v>
      </c>
      <c r="H6259" s="2">
        <f t="shared" si="201"/>
        <v>667.76256321565859</v>
      </c>
    </row>
    <row r="6260" spans="1:8" x14ac:dyDescent="0.2">
      <c r="A6260">
        <v>2017</v>
      </c>
      <c r="B6260" t="s">
        <v>33</v>
      </c>
      <c r="C6260" t="s">
        <v>7</v>
      </c>
      <c r="D6260">
        <v>73</v>
      </c>
      <c r="E6260">
        <v>176324</v>
      </c>
      <c r="F6260" cm="1">
        <f t="array" ref="F6260">_xlfn.XLOOKUP(A6260&amp;C6260, $L$3:$L$410&amp;$M$3:$M$410,$O$3:$O$410, "kamiyama")</f>
        <v>1.4452431497586125</v>
      </c>
      <c r="G6260">
        <f t="shared" si="202"/>
        <v>506</v>
      </c>
      <c r="H6260" s="2">
        <f t="shared" si="201"/>
        <v>731.29303377785789</v>
      </c>
    </row>
    <row r="6261" spans="1:8" x14ac:dyDescent="0.2">
      <c r="A6261">
        <v>2018</v>
      </c>
      <c r="B6261" t="s">
        <v>33</v>
      </c>
      <c r="C6261" t="s">
        <v>7</v>
      </c>
      <c r="D6261">
        <v>127</v>
      </c>
      <c r="E6261">
        <v>186957</v>
      </c>
      <c r="F6261" cm="1">
        <f t="array" ref="F6261">_xlfn.XLOOKUP(A6261&amp;C6261, $L$3:$L$410&amp;$M$3:$M$410,$O$3:$O$410, "kamiyama")</f>
        <v>1.5323967443423523</v>
      </c>
      <c r="G6261">
        <f t="shared" si="202"/>
        <v>506</v>
      </c>
      <c r="H6261" s="2">
        <f t="shared" si="201"/>
        <v>775.39275263723027</v>
      </c>
    </row>
    <row r="6262" spans="1:8" x14ac:dyDescent="0.2">
      <c r="A6262">
        <v>2019</v>
      </c>
      <c r="B6262" t="s">
        <v>33</v>
      </c>
      <c r="C6262" t="s">
        <v>7</v>
      </c>
      <c r="D6262">
        <v>63</v>
      </c>
      <c r="E6262">
        <v>167206</v>
      </c>
      <c r="F6262" cm="1">
        <f t="array" ref="F6262">_xlfn.XLOOKUP(A6262&amp;C6262, $L$3:$L$410&amp;$M$3:$M$410,$O$3:$O$410, "kamiyama")</f>
        <v>1.3705072826078046</v>
      </c>
      <c r="G6262">
        <f t="shared" si="202"/>
        <v>506</v>
      </c>
      <c r="H6262" s="2">
        <f t="shared" si="201"/>
        <v>693.47668499954909</v>
      </c>
    </row>
    <row r="6263" spans="1:8" x14ac:dyDescent="0.2">
      <c r="A6263">
        <v>2020</v>
      </c>
      <c r="B6263" t="s">
        <v>33</v>
      </c>
      <c r="C6263" t="s">
        <v>7</v>
      </c>
      <c r="D6263">
        <v>63</v>
      </c>
      <c r="E6263">
        <v>180229</v>
      </c>
      <c r="F6263" cm="1">
        <f t="array" ref="F6263">_xlfn.XLOOKUP(A6263&amp;C6263, $L$3:$L$410&amp;$M$3:$M$410,$O$3:$O$410, "kamiyama")</f>
        <v>1.4772505594124734</v>
      </c>
      <c r="G6263">
        <f t="shared" si="202"/>
        <v>506</v>
      </c>
      <c r="H6263" s="2">
        <f t="shared" si="201"/>
        <v>747.48878306271149</v>
      </c>
    </row>
    <row r="6264" spans="1:8" x14ac:dyDescent="0.2">
      <c r="A6264">
        <v>2021</v>
      </c>
      <c r="B6264" t="s">
        <v>33</v>
      </c>
      <c r="C6264" t="s">
        <v>7</v>
      </c>
      <c r="D6264">
        <v>63</v>
      </c>
      <c r="E6264">
        <v>193765</v>
      </c>
      <c r="F6264" cm="1">
        <f t="array" ref="F6264">_xlfn.XLOOKUP(A6264&amp;C6264, $L$3:$L$410&amp;$M$3:$M$410,$O$3:$O$410, "kamiyama")</f>
        <v>1.5881986508528478</v>
      </c>
      <c r="G6264">
        <f t="shared" si="202"/>
        <v>506</v>
      </c>
      <c r="H6264" s="2">
        <f t="shared" si="201"/>
        <v>803.62851733154105</v>
      </c>
    </row>
    <row r="6265" spans="1:8" x14ac:dyDescent="0.2">
      <c r="A6265">
        <v>2022</v>
      </c>
      <c r="B6265" t="s">
        <v>33</v>
      </c>
      <c r="C6265" t="s">
        <v>7</v>
      </c>
      <c r="D6265">
        <v>177</v>
      </c>
      <c r="E6265">
        <v>190913</v>
      </c>
      <c r="F6265" cm="1">
        <f t="array" ref="F6265">_xlfn.XLOOKUP(A6265&amp;C6265, $L$3:$L$410&amp;$M$3:$M$410,$O$3:$O$410, "kamiyama")</f>
        <v>1.5648221765038564</v>
      </c>
      <c r="G6265">
        <f t="shared" si="202"/>
        <v>506</v>
      </c>
      <c r="H6265" s="2">
        <f t="shared" si="201"/>
        <v>791.80002131095137</v>
      </c>
    </row>
    <row r="6266" spans="1:8" x14ac:dyDescent="0.2">
      <c r="A6266">
        <v>2023</v>
      </c>
      <c r="B6266" t="s">
        <v>33</v>
      </c>
      <c r="C6266" t="s">
        <v>7</v>
      </c>
      <c r="D6266">
        <v>62</v>
      </c>
      <c r="E6266">
        <v>189831</v>
      </c>
      <c r="F6266" cm="1">
        <f t="array" ref="F6266">_xlfn.XLOOKUP(A6266&amp;C6266, $L$3:$L$410&amp;$M$3:$M$410,$O$3:$O$410, "kamiyama")</f>
        <v>1.5559535421260133</v>
      </c>
      <c r="G6266">
        <f t="shared" si="202"/>
        <v>506</v>
      </c>
      <c r="H6266" s="2">
        <f t="shared" si="201"/>
        <v>787.31249231576271</v>
      </c>
    </row>
    <row r="6267" spans="1:8" x14ac:dyDescent="0.2">
      <c r="A6267">
        <v>2000</v>
      </c>
      <c r="B6267" t="s">
        <v>33</v>
      </c>
      <c r="C6267" t="s">
        <v>8</v>
      </c>
      <c r="D6267">
        <v>486</v>
      </c>
      <c r="E6267">
        <v>831039</v>
      </c>
      <c r="F6267" cm="1">
        <f t="array" ref="F6267">_xlfn.XLOOKUP(A6267&amp;C6267, $L$3:$L$410&amp;$M$3:$M$410,$O$3:$O$410, "kamiyama")</f>
        <v>1</v>
      </c>
      <c r="G6267">
        <f t="shared" si="202"/>
        <v>486</v>
      </c>
      <c r="H6267" s="2">
        <f t="shared" si="201"/>
        <v>486</v>
      </c>
    </row>
    <row r="6268" spans="1:8" x14ac:dyDescent="0.2">
      <c r="A6268">
        <v>2001</v>
      </c>
      <c r="B6268" t="s">
        <v>33</v>
      </c>
      <c r="C6268" t="s">
        <v>8</v>
      </c>
      <c r="D6268">
        <v>1083</v>
      </c>
      <c r="E6268">
        <v>800573</v>
      </c>
      <c r="F6268" cm="1">
        <f t="array" ref="F6268">_xlfn.XLOOKUP(A6268&amp;C6268, $L$3:$L$410&amp;$M$3:$M$410,$O$3:$O$410, "kamiyama")</f>
        <v>0.96333986732271293</v>
      </c>
      <c r="G6268">
        <f t="shared" si="202"/>
        <v>486</v>
      </c>
      <c r="H6268" s="2">
        <f t="shared" si="201"/>
        <v>468.18317551883848</v>
      </c>
    </row>
    <row r="6269" spans="1:8" x14ac:dyDescent="0.2">
      <c r="A6269">
        <v>2002</v>
      </c>
      <c r="B6269" t="s">
        <v>33</v>
      </c>
      <c r="C6269" t="s">
        <v>8</v>
      </c>
      <c r="D6269">
        <v>1713</v>
      </c>
      <c r="E6269">
        <v>827580</v>
      </c>
      <c r="F6269" cm="1">
        <f t="array" ref="F6269">_xlfn.XLOOKUP(A6269&amp;C6269, $L$3:$L$410&amp;$M$3:$M$410,$O$3:$O$410, "kamiyama")</f>
        <v>0.99583774046705387</v>
      </c>
      <c r="G6269">
        <f t="shared" si="202"/>
        <v>486</v>
      </c>
      <c r="H6269" s="2">
        <f t="shared" si="201"/>
        <v>483.97714186698818</v>
      </c>
    </row>
    <row r="6270" spans="1:8" x14ac:dyDescent="0.2">
      <c r="A6270">
        <v>2003</v>
      </c>
      <c r="B6270" t="s">
        <v>33</v>
      </c>
      <c r="C6270" t="s">
        <v>8</v>
      </c>
      <c r="D6270">
        <v>1383</v>
      </c>
      <c r="E6270">
        <v>806170</v>
      </c>
      <c r="F6270" cm="1">
        <f t="array" ref="F6270">_xlfn.XLOOKUP(A6270&amp;C6270, $L$3:$L$410&amp;$M$3:$M$410,$O$3:$O$410, "kamiyama")</f>
        <v>0.97007480996680062</v>
      </c>
      <c r="G6270">
        <f t="shared" si="202"/>
        <v>486</v>
      </c>
      <c r="H6270" s="2">
        <f t="shared" si="201"/>
        <v>471.45635764386509</v>
      </c>
    </row>
    <row r="6271" spans="1:8" x14ac:dyDescent="0.2">
      <c r="A6271">
        <v>2004</v>
      </c>
      <c r="B6271" t="s">
        <v>33</v>
      </c>
      <c r="C6271" t="s">
        <v>8</v>
      </c>
      <c r="D6271">
        <v>1943</v>
      </c>
      <c r="E6271">
        <v>835287</v>
      </c>
      <c r="F6271" cm="1">
        <f t="array" ref="F6271">_xlfn.XLOOKUP(A6271&amp;C6271, $L$3:$L$410&amp;$M$3:$M$410,$O$3:$O$410, "kamiyama")</f>
        <v>1.0051116734593684</v>
      </c>
      <c r="G6271">
        <f t="shared" si="202"/>
        <v>486</v>
      </c>
      <c r="H6271" s="2">
        <f t="shared" si="201"/>
        <v>488.48427330125304</v>
      </c>
    </row>
    <row r="6272" spans="1:8" x14ac:dyDescent="0.2">
      <c r="A6272">
        <v>2005</v>
      </c>
      <c r="B6272" t="s">
        <v>33</v>
      </c>
      <c r="C6272" t="s">
        <v>8</v>
      </c>
      <c r="D6272">
        <v>2588</v>
      </c>
      <c r="E6272">
        <v>801441</v>
      </c>
      <c r="F6272" cm="1">
        <f t="array" ref="F6272">_xlfn.XLOOKUP(A6272&amp;C6272, $L$3:$L$410&amp;$M$3:$M$410,$O$3:$O$410, "kamiyama")</f>
        <v>0.96438434297307352</v>
      </c>
      <c r="G6272">
        <f t="shared" si="202"/>
        <v>486</v>
      </c>
      <c r="H6272" s="2">
        <f t="shared" si="201"/>
        <v>468.69079068491374</v>
      </c>
    </row>
    <row r="6273" spans="1:8" x14ac:dyDescent="0.2">
      <c r="A6273">
        <v>2006</v>
      </c>
      <c r="B6273" t="s">
        <v>33</v>
      </c>
      <c r="C6273" t="s">
        <v>8</v>
      </c>
      <c r="D6273">
        <v>1664</v>
      </c>
      <c r="E6273">
        <v>812579</v>
      </c>
      <c r="F6273" cm="1">
        <f t="array" ref="F6273">_xlfn.XLOOKUP(A6273&amp;C6273, $L$3:$L$410&amp;$M$3:$M$410,$O$3:$O$410, "kamiyama")</f>
        <v>0.97778684273541916</v>
      </c>
      <c r="G6273">
        <f t="shared" si="202"/>
        <v>486</v>
      </c>
      <c r="H6273" s="2">
        <f t="shared" si="201"/>
        <v>475.20440556941372</v>
      </c>
    </row>
    <row r="6274" spans="1:8" x14ac:dyDescent="0.2">
      <c r="A6274">
        <v>2007</v>
      </c>
      <c r="B6274" t="s">
        <v>33</v>
      </c>
      <c r="C6274" t="s">
        <v>8</v>
      </c>
      <c r="D6274">
        <v>2310</v>
      </c>
      <c r="E6274">
        <v>802594</v>
      </c>
      <c r="F6274" cm="1">
        <f t="array" ref="F6274">_xlfn.XLOOKUP(A6274&amp;C6274, $L$3:$L$410&amp;$M$3:$M$410,$O$3:$O$410, "kamiyama")</f>
        <v>0.96577176281738886</v>
      </c>
      <c r="G6274">
        <f t="shared" si="202"/>
        <v>486</v>
      </c>
      <c r="H6274" s="2">
        <f t="shared" si="201"/>
        <v>469.36507672925097</v>
      </c>
    </row>
    <row r="6275" spans="1:8" x14ac:dyDescent="0.2">
      <c r="A6275">
        <v>2008</v>
      </c>
      <c r="B6275" t="s">
        <v>33</v>
      </c>
      <c r="C6275" t="s">
        <v>8</v>
      </c>
      <c r="D6275">
        <v>2324</v>
      </c>
      <c r="E6275">
        <v>789644</v>
      </c>
      <c r="F6275" cm="1">
        <f t="array" ref="F6275">_xlfn.XLOOKUP(A6275&amp;C6275, $L$3:$L$410&amp;$M$3:$M$410,$O$3:$O$410, "kamiyama")</f>
        <v>0.95018885996926739</v>
      </c>
      <c r="G6275">
        <f t="shared" si="202"/>
        <v>486</v>
      </c>
      <c r="H6275" s="2">
        <f t="shared" si="201"/>
        <v>461.79178594506396</v>
      </c>
    </row>
    <row r="6276" spans="1:8" x14ac:dyDescent="0.2">
      <c r="A6276">
        <v>2009</v>
      </c>
      <c r="B6276" t="s">
        <v>33</v>
      </c>
      <c r="C6276" t="s">
        <v>8</v>
      </c>
      <c r="D6276">
        <v>1635</v>
      </c>
      <c r="E6276">
        <v>778872</v>
      </c>
      <c r="F6276" cm="1">
        <f t="array" ref="F6276">_xlfn.XLOOKUP(A6276&amp;C6276, $L$3:$L$410&amp;$M$3:$M$410,$O$3:$O$410, "kamiyama")</f>
        <v>0.93722677275073729</v>
      </c>
      <c r="G6276">
        <f t="shared" si="202"/>
        <v>486</v>
      </c>
      <c r="H6276" s="2">
        <f t="shared" ref="H6276:H6339" si="203">F6276*G6276</f>
        <v>455.49221155685831</v>
      </c>
    </row>
    <row r="6277" spans="1:8" x14ac:dyDescent="0.2">
      <c r="A6277">
        <v>2010</v>
      </c>
      <c r="B6277" t="s">
        <v>33</v>
      </c>
      <c r="C6277" t="s">
        <v>8</v>
      </c>
      <c r="D6277">
        <v>2871</v>
      </c>
      <c r="E6277">
        <v>759433</v>
      </c>
      <c r="F6277" cm="1">
        <f t="array" ref="F6277">_xlfn.XLOOKUP(A6277&amp;C6277, $L$3:$L$410&amp;$M$3:$M$410,$O$3:$O$410, "kamiyama")</f>
        <v>0.91383557209709776</v>
      </c>
      <c r="G6277">
        <f t="shared" ref="G6277:G6340" si="204">IF((A6277=2000),D6277,G6276)</f>
        <v>486</v>
      </c>
      <c r="H6277" s="2">
        <f t="shared" si="203"/>
        <v>444.12408803918953</v>
      </c>
    </row>
    <row r="6278" spans="1:8" x14ac:dyDescent="0.2">
      <c r="A6278">
        <v>2011</v>
      </c>
      <c r="B6278" t="s">
        <v>33</v>
      </c>
      <c r="C6278" t="s">
        <v>8</v>
      </c>
      <c r="D6278">
        <v>2032</v>
      </c>
      <c r="E6278">
        <v>765423</v>
      </c>
      <c r="F6278" cm="1">
        <f t="array" ref="F6278">_xlfn.XLOOKUP(A6278&amp;C6278, $L$3:$L$410&amp;$M$3:$M$410,$O$3:$O$410, "kamiyama")</f>
        <v>0.92104341673495471</v>
      </c>
      <c r="G6278">
        <f t="shared" si="204"/>
        <v>486</v>
      </c>
      <c r="H6278" s="2">
        <f t="shared" si="203"/>
        <v>447.62710053318801</v>
      </c>
    </row>
    <row r="6279" spans="1:8" x14ac:dyDescent="0.2">
      <c r="A6279">
        <v>2012</v>
      </c>
      <c r="B6279" t="s">
        <v>33</v>
      </c>
      <c r="C6279" t="s">
        <v>8</v>
      </c>
      <c r="D6279">
        <v>1574</v>
      </c>
      <c r="E6279">
        <v>743686</v>
      </c>
      <c r="F6279" cm="1">
        <f t="array" ref="F6279">_xlfn.XLOOKUP(A6279&amp;C6279, $L$3:$L$410&amp;$M$3:$M$410,$O$3:$O$410, "kamiyama")</f>
        <v>0.89488700289637435</v>
      </c>
      <c r="G6279">
        <f t="shared" si="204"/>
        <v>486</v>
      </c>
      <c r="H6279" s="2">
        <f t="shared" si="203"/>
        <v>434.91508340763795</v>
      </c>
    </row>
    <row r="6280" spans="1:8" x14ac:dyDescent="0.2">
      <c r="A6280">
        <v>2013</v>
      </c>
      <c r="B6280" t="s">
        <v>33</v>
      </c>
      <c r="C6280" t="s">
        <v>8</v>
      </c>
      <c r="D6280">
        <v>2453</v>
      </c>
      <c r="E6280">
        <v>755076</v>
      </c>
      <c r="F6280" cm="1">
        <f t="array" ref="F6280">_xlfn.XLOOKUP(A6280&amp;C6280, $L$3:$L$410&amp;$M$3:$M$410,$O$3:$O$410, "kamiyama")</f>
        <v>0.90859273752495373</v>
      </c>
      <c r="G6280">
        <f t="shared" si="204"/>
        <v>486</v>
      </c>
      <c r="H6280" s="2">
        <f t="shared" si="203"/>
        <v>441.5760704371275</v>
      </c>
    </row>
    <row r="6281" spans="1:8" x14ac:dyDescent="0.2">
      <c r="A6281">
        <v>2014</v>
      </c>
      <c r="B6281" t="s">
        <v>33</v>
      </c>
      <c r="C6281" t="s">
        <v>8</v>
      </c>
      <c r="D6281">
        <v>2627</v>
      </c>
      <c r="E6281">
        <v>744846</v>
      </c>
      <c r="F6281" cm="1">
        <f t="array" ref="F6281">_xlfn.XLOOKUP(A6281&amp;C6281, $L$3:$L$410&amp;$M$3:$M$410,$O$3:$O$410, "kamiyama")</f>
        <v>0.89628284593141838</v>
      </c>
      <c r="G6281">
        <f t="shared" si="204"/>
        <v>486</v>
      </c>
      <c r="H6281" s="2">
        <f t="shared" si="203"/>
        <v>435.59346312266933</v>
      </c>
    </row>
    <row r="6282" spans="1:8" x14ac:dyDescent="0.2">
      <c r="A6282">
        <v>2015</v>
      </c>
      <c r="B6282" t="s">
        <v>33</v>
      </c>
      <c r="C6282" t="s">
        <v>8</v>
      </c>
      <c r="D6282">
        <v>1926</v>
      </c>
      <c r="E6282">
        <v>744228</v>
      </c>
      <c r="F6282" cm="1">
        <f t="array" ref="F6282">_xlfn.XLOOKUP(A6282&amp;C6282, $L$3:$L$410&amp;$M$3:$M$410,$O$3:$O$410, "kamiyama")</f>
        <v>0.89553919852136898</v>
      </c>
      <c r="G6282">
        <f t="shared" si="204"/>
        <v>486</v>
      </c>
      <c r="H6282" s="2">
        <f t="shared" si="203"/>
        <v>435.23205048138533</v>
      </c>
    </row>
    <row r="6283" spans="1:8" x14ac:dyDescent="0.2">
      <c r="A6283">
        <v>2016</v>
      </c>
      <c r="B6283" t="s">
        <v>33</v>
      </c>
      <c r="C6283" t="s">
        <v>8</v>
      </c>
      <c r="D6283">
        <v>3064</v>
      </c>
      <c r="E6283">
        <v>699235</v>
      </c>
      <c r="F6283" cm="1">
        <f t="array" ref="F6283">_xlfn.XLOOKUP(A6283&amp;C6283, $L$3:$L$410&amp;$M$3:$M$410,$O$3:$O$410, "kamiyama")</f>
        <v>0.84139853845607726</v>
      </c>
      <c r="G6283">
        <f t="shared" si="204"/>
        <v>486</v>
      </c>
      <c r="H6283" s="2">
        <f t="shared" si="203"/>
        <v>408.91968968965352</v>
      </c>
    </row>
    <row r="6284" spans="1:8" x14ac:dyDescent="0.2">
      <c r="A6284">
        <v>2017</v>
      </c>
      <c r="B6284" t="s">
        <v>33</v>
      </c>
      <c r="C6284" t="s">
        <v>8</v>
      </c>
      <c r="D6284">
        <v>2301</v>
      </c>
      <c r="E6284">
        <v>700737</v>
      </c>
      <c r="F6284" cm="1">
        <f t="array" ref="F6284">_xlfn.XLOOKUP(A6284&amp;C6284, $L$3:$L$410&amp;$M$3:$M$410,$O$3:$O$410, "kamiyama")</f>
        <v>0.84320591452386706</v>
      </c>
      <c r="G6284">
        <f t="shared" si="204"/>
        <v>486</v>
      </c>
      <c r="H6284" s="2">
        <f t="shared" si="203"/>
        <v>409.79807445859939</v>
      </c>
    </row>
    <row r="6285" spans="1:8" x14ac:dyDescent="0.2">
      <c r="A6285">
        <v>2018</v>
      </c>
      <c r="B6285" t="s">
        <v>33</v>
      </c>
      <c r="C6285" t="s">
        <v>8</v>
      </c>
      <c r="D6285">
        <v>2192</v>
      </c>
      <c r="E6285">
        <v>715726</v>
      </c>
      <c r="F6285" cm="1">
        <f t="array" ref="F6285">_xlfn.XLOOKUP(A6285&amp;C6285, $L$3:$L$410&amp;$M$3:$M$410,$O$3:$O$410, "kamiyama")</f>
        <v>0.86124237249996693</v>
      </c>
      <c r="G6285">
        <f t="shared" si="204"/>
        <v>486</v>
      </c>
      <c r="H6285" s="2">
        <f t="shared" si="203"/>
        <v>418.56379303498392</v>
      </c>
    </row>
    <row r="6286" spans="1:8" x14ac:dyDescent="0.2">
      <c r="A6286">
        <v>2019</v>
      </c>
      <c r="B6286" t="s">
        <v>33</v>
      </c>
      <c r="C6286" t="s">
        <v>8</v>
      </c>
      <c r="D6286">
        <v>1102</v>
      </c>
      <c r="E6286">
        <v>695810</v>
      </c>
      <c r="F6286" cm="1">
        <f t="array" ref="F6286">_xlfn.XLOOKUP(A6286&amp;C6286, $L$3:$L$410&amp;$M$3:$M$410,$O$3:$O$410, "kamiyama")</f>
        <v>0.83727719156381353</v>
      </c>
      <c r="G6286">
        <f t="shared" si="204"/>
        <v>486</v>
      </c>
      <c r="H6286" s="2">
        <f t="shared" si="203"/>
        <v>406.91671510001339</v>
      </c>
    </row>
    <row r="6287" spans="1:8" x14ac:dyDescent="0.2">
      <c r="A6287">
        <v>2020</v>
      </c>
      <c r="B6287" t="s">
        <v>33</v>
      </c>
      <c r="C6287" t="s">
        <v>8</v>
      </c>
      <c r="D6287">
        <v>2186</v>
      </c>
      <c r="E6287">
        <v>690186</v>
      </c>
      <c r="F6287" cm="1">
        <f t="array" ref="F6287">_xlfn.XLOOKUP(A6287&amp;C6287, $L$3:$L$410&amp;$M$3:$M$410,$O$3:$O$410, "kamiyama")</f>
        <v>0.83050975946977212</v>
      </c>
      <c r="G6287">
        <f t="shared" si="204"/>
        <v>486</v>
      </c>
      <c r="H6287" s="2">
        <f t="shared" si="203"/>
        <v>403.62774310230924</v>
      </c>
    </row>
    <row r="6288" spans="1:8" x14ac:dyDescent="0.2">
      <c r="A6288">
        <v>2021</v>
      </c>
      <c r="B6288" t="s">
        <v>33</v>
      </c>
      <c r="C6288" t="s">
        <v>8</v>
      </c>
      <c r="D6288">
        <v>2053</v>
      </c>
      <c r="E6288">
        <v>702801</v>
      </c>
      <c r="F6288" cm="1">
        <f t="array" ref="F6288">_xlfn.XLOOKUP(A6288&amp;C6288, $L$3:$L$410&amp;$M$3:$M$410,$O$3:$O$410, "kamiyama")</f>
        <v>0.84568955247587663</v>
      </c>
      <c r="G6288">
        <f t="shared" si="204"/>
        <v>486</v>
      </c>
      <c r="H6288" s="2">
        <f t="shared" si="203"/>
        <v>411.00512250327603</v>
      </c>
    </row>
    <row r="6289" spans="1:8" x14ac:dyDescent="0.2">
      <c r="A6289">
        <v>2022</v>
      </c>
      <c r="B6289" t="s">
        <v>33</v>
      </c>
      <c r="C6289" t="s">
        <v>8</v>
      </c>
      <c r="D6289">
        <v>3786</v>
      </c>
      <c r="E6289">
        <v>686632</v>
      </c>
      <c r="F6289" cm="1">
        <f t="array" ref="F6289">_xlfn.XLOOKUP(A6289&amp;C6289, $L$3:$L$410&amp;$M$3:$M$410,$O$3:$O$410, "kamiyama")</f>
        <v>0.82623318520550781</v>
      </c>
      <c r="G6289">
        <f t="shared" si="204"/>
        <v>486</v>
      </c>
      <c r="H6289" s="2">
        <f t="shared" si="203"/>
        <v>401.54932800987677</v>
      </c>
    </row>
    <row r="6290" spans="1:8" x14ac:dyDescent="0.2">
      <c r="A6290">
        <v>2023</v>
      </c>
      <c r="B6290" t="s">
        <v>33</v>
      </c>
      <c r="C6290" t="s">
        <v>8</v>
      </c>
      <c r="D6290">
        <v>912</v>
      </c>
      <c r="E6290">
        <v>663755</v>
      </c>
      <c r="F6290" cm="1">
        <f t="array" ref="F6290">_xlfn.XLOOKUP(A6290&amp;C6290, $L$3:$L$410&amp;$M$3:$M$410,$O$3:$O$410, "kamiyama")</f>
        <v>0.79870499459110822</v>
      </c>
      <c r="G6290">
        <f t="shared" si="204"/>
        <v>486</v>
      </c>
      <c r="H6290" s="2">
        <f t="shared" si="203"/>
        <v>388.17062737127861</v>
      </c>
    </row>
    <row r="6291" spans="1:8" x14ac:dyDescent="0.2">
      <c r="A6291">
        <v>2000</v>
      </c>
      <c r="B6291" t="s">
        <v>33</v>
      </c>
      <c r="C6291" t="s">
        <v>9</v>
      </c>
      <c r="D6291">
        <v>506</v>
      </c>
      <c r="E6291">
        <v>1229810</v>
      </c>
      <c r="F6291" cm="1">
        <f t="array" ref="F6291">_xlfn.XLOOKUP(A6291&amp;C6291, $L$3:$L$410&amp;$M$3:$M$410,$O$3:$O$410, "kamiyama")</f>
        <v>1</v>
      </c>
      <c r="G6291">
        <f t="shared" si="204"/>
        <v>506</v>
      </c>
      <c r="H6291" s="2">
        <f t="shared" si="203"/>
        <v>506</v>
      </c>
    </row>
    <row r="6292" spans="1:8" x14ac:dyDescent="0.2">
      <c r="A6292">
        <v>2001</v>
      </c>
      <c r="B6292" t="s">
        <v>33</v>
      </c>
      <c r="C6292" t="s">
        <v>9</v>
      </c>
      <c r="D6292">
        <v>2519</v>
      </c>
      <c r="E6292">
        <v>1206371</v>
      </c>
      <c r="F6292" cm="1">
        <f t="array" ref="F6292">_xlfn.XLOOKUP(A6292&amp;C6292, $L$3:$L$410&amp;$M$3:$M$410,$O$3:$O$410, "kamiyama")</f>
        <v>0.98094095835942141</v>
      </c>
      <c r="G6292">
        <f t="shared" si="204"/>
        <v>506</v>
      </c>
      <c r="H6292" s="2">
        <f t="shared" si="203"/>
        <v>496.35612492986724</v>
      </c>
    </row>
    <row r="6293" spans="1:8" x14ac:dyDescent="0.2">
      <c r="A6293">
        <v>2002</v>
      </c>
      <c r="B6293" t="s">
        <v>33</v>
      </c>
      <c r="C6293" t="s">
        <v>9</v>
      </c>
      <c r="D6293">
        <v>1757</v>
      </c>
      <c r="E6293">
        <v>1349745</v>
      </c>
      <c r="F6293" cm="1">
        <f t="array" ref="F6293">_xlfn.XLOOKUP(A6293&amp;C6293, $L$3:$L$410&amp;$M$3:$M$410,$O$3:$O$410, "kamiyama")</f>
        <v>1.0975231946398225</v>
      </c>
      <c r="G6293">
        <f t="shared" si="204"/>
        <v>506</v>
      </c>
      <c r="H6293" s="2">
        <f t="shared" si="203"/>
        <v>555.34673648775015</v>
      </c>
    </row>
    <row r="6294" spans="1:8" x14ac:dyDescent="0.2">
      <c r="A6294">
        <v>2003</v>
      </c>
      <c r="B6294" t="s">
        <v>33</v>
      </c>
      <c r="C6294" t="s">
        <v>9</v>
      </c>
      <c r="D6294">
        <v>1750</v>
      </c>
      <c r="E6294">
        <v>1414944</v>
      </c>
      <c r="F6294" cm="1">
        <f t="array" ref="F6294">_xlfn.XLOOKUP(A6294&amp;C6294, $L$3:$L$410&amp;$M$3:$M$410,$O$3:$O$410, "kamiyama")</f>
        <v>1.15053870110017</v>
      </c>
      <c r="G6294">
        <f t="shared" si="204"/>
        <v>506</v>
      </c>
      <c r="H6294" s="2">
        <f t="shared" si="203"/>
        <v>582.17258275668598</v>
      </c>
    </row>
    <row r="6295" spans="1:8" x14ac:dyDescent="0.2">
      <c r="A6295">
        <v>2004</v>
      </c>
      <c r="B6295" t="s">
        <v>33</v>
      </c>
      <c r="C6295" t="s">
        <v>9</v>
      </c>
      <c r="D6295">
        <v>1596</v>
      </c>
      <c r="E6295">
        <v>1564767</v>
      </c>
      <c r="F6295" cm="1">
        <f t="array" ref="F6295">_xlfn.XLOOKUP(A6295&amp;C6295, $L$3:$L$410&amp;$M$3:$M$410,$O$3:$O$410, "kamiyama")</f>
        <v>1.2723648368447158</v>
      </c>
      <c r="G6295">
        <f t="shared" si="204"/>
        <v>506</v>
      </c>
      <c r="H6295" s="2">
        <f t="shared" si="203"/>
        <v>643.81660744342616</v>
      </c>
    </row>
    <row r="6296" spans="1:8" x14ac:dyDescent="0.2">
      <c r="A6296">
        <v>2005</v>
      </c>
      <c r="B6296" t="s">
        <v>33</v>
      </c>
      <c r="C6296" t="s">
        <v>9</v>
      </c>
      <c r="D6296">
        <v>1077</v>
      </c>
      <c r="E6296">
        <v>1682172</v>
      </c>
      <c r="F6296" cm="1">
        <f t="array" ref="F6296">_xlfn.XLOOKUP(A6296&amp;C6296, $L$3:$L$410&amp;$M$3:$M$410,$O$3:$O$410, "kamiyama")</f>
        <v>1.3678308031321911</v>
      </c>
      <c r="G6296">
        <f t="shared" si="204"/>
        <v>506</v>
      </c>
      <c r="H6296" s="2">
        <f t="shared" si="203"/>
        <v>692.12238638488873</v>
      </c>
    </row>
    <row r="6297" spans="1:8" x14ac:dyDescent="0.2">
      <c r="A6297">
        <v>2006</v>
      </c>
      <c r="B6297" t="s">
        <v>33</v>
      </c>
      <c r="C6297" t="s">
        <v>9</v>
      </c>
      <c r="D6297">
        <v>3340</v>
      </c>
      <c r="E6297">
        <v>1759781</v>
      </c>
      <c r="F6297" cm="1">
        <f t="array" ref="F6297">_xlfn.XLOOKUP(A6297&amp;C6297, $L$3:$L$410&amp;$M$3:$M$410,$O$3:$O$410, "kamiyama")</f>
        <v>1.4309372992576088</v>
      </c>
      <c r="G6297">
        <f t="shared" si="204"/>
        <v>506</v>
      </c>
      <c r="H6297" s="2">
        <f t="shared" si="203"/>
        <v>724.05427342435007</v>
      </c>
    </row>
    <row r="6298" spans="1:8" x14ac:dyDescent="0.2">
      <c r="A6298">
        <v>2007</v>
      </c>
      <c r="B6298" t="s">
        <v>33</v>
      </c>
      <c r="C6298" t="s">
        <v>9</v>
      </c>
      <c r="D6298">
        <v>1488</v>
      </c>
      <c r="E6298">
        <v>1873729</v>
      </c>
      <c r="F6298" cm="1">
        <f t="array" ref="F6298">_xlfn.XLOOKUP(A6298&amp;C6298, $L$3:$L$410&amp;$M$3:$M$410,$O$3:$O$410, "kamiyama")</f>
        <v>1.5235922622193672</v>
      </c>
      <c r="G6298">
        <f t="shared" si="204"/>
        <v>506</v>
      </c>
      <c r="H6298" s="2">
        <f t="shared" si="203"/>
        <v>770.93768468299982</v>
      </c>
    </row>
    <row r="6299" spans="1:8" x14ac:dyDescent="0.2">
      <c r="A6299">
        <v>2008</v>
      </c>
      <c r="B6299" t="s">
        <v>33</v>
      </c>
      <c r="C6299" t="s">
        <v>9</v>
      </c>
      <c r="D6299">
        <v>2424</v>
      </c>
      <c r="E6299">
        <v>1991953</v>
      </c>
      <c r="F6299" cm="1">
        <f t="array" ref="F6299">_xlfn.XLOOKUP(A6299&amp;C6299, $L$3:$L$410&amp;$M$3:$M$410,$O$3:$O$410, "kamiyama")</f>
        <v>1.619724185036713</v>
      </c>
      <c r="G6299">
        <f t="shared" si="204"/>
        <v>506</v>
      </c>
      <c r="H6299" s="2">
        <f t="shared" si="203"/>
        <v>819.58043762857676</v>
      </c>
    </row>
    <row r="6300" spans="1:8" x14ac:dyDescent="0.2">
      <c r="A6300">
        <v>2009</v>
      </c>
      <c r="B6300" t="s">
        <v>33</v>
      </c>
      <c r="C6300" t="s">
        <v>9</v>
      </c>
      <c r="D6300">
        <v>2375</v>
      </c>
      <c r="E6300">
        <v>2082268</v>
      </c>
      <c r="F6300" cm="1">
        <f t="array" ref="F6300">_xlfn.XLOOKUP(A6300&amp;C6300, $L$3:$L$410&amp;$M$3:$M$410,$O$3:$O$410, "kamiyama")</f>
        <v>1.6931623584130882</v>
      </c>
      <c r="G6300">
        <f t="shared" si="204"/>
        <v>506</v>
      </c>
      <c r="H6300" s="2">
        <f t="shared" si="203"/>
        <v>856.74015335702256</v>
      </c>
    </row>
    <row r="6301" spans="1:8" x14ac:dyDescent="0.2">
      <c r="A6301">
        <v>2010</v>
      </c>
      <c r="B6301" t="s">
        <v>33</v>
      </c>
      <c r="C6301" t="s">
        <v>9</v>
      </c>
      <c r="D6301">
        <v>2269</v>
      </c>
      <c r="E6301">
        <v>2261000</v>
      </c>
      <c r="F6301" cm="1">
        <f t="array" ref="F6301">_xlfn.XLOOKUP(A6301&amp;C6301, $L$3:$L$410&amp;$M$3:$M$410,$O$3:$O$410, "kamiyama")</f>
        <v>1.8384953773347101</v>
      </c>
      <c r="G6301">
        <f t="shared" si="204"/>
        <v>506</v>
      </c>
      <c r="H6301" s="2">
        <f t="shared" si="203"/>
        <v>930.27866093136333</v>
      </c>
    </row>
    <row r="6302" spans="1:8" x14ac:dyDescent="0.2">
      <c r="A6302">
        <v>2011</v>
      </c>
      <c r="B6302" t="s">
        <v>33</v>
      </c>
      <c r="C6302" t="s">
        <v>9</v>
      </c>
      <c r="D6302">
        <v>5217</v>
      </c>
      <c r="E6302">
        <v>2391486</v>
      </c>
      <c r="F6302" cm="1">
        <f t="array" ref="F6302">_xlfn.XLOOKUP(A6302&amp;C6302, $L$3:$L$410&amp;$M$3:$M$410,$O$3:$O$410, "kamiyama")</f>
        <v>1.9445979460241827</v>
      </c>
      <c r="G6302">
        <f t="shared" si="204"/>
        <v>506</v>
      </c>
      <c r="H6302" s="2">
        <f t="shared" si="203"/>
        <v>983.96656068823643</v>
      </c>
    </row>
    <row r="6303" spans="1:8" x14ac:dyDescent="0.2">
      <c r="A6303">
        <v>2012</v>
      </c>
      <c r="B6303" t="s">
        <v>33</v>
      </c>
      <c r="C6303" t="s">
        <v>9</v>
      </c>
      <c r="D6303">
        <v>4645</v>
      </c>
      <c r="E6303">
        <v>2548122</v>
      </c>
      <c r="F6303" cm="1">
        <f t="array" ref="F6303">_xlfn.XLOOKUP(A6303&amp;C6303, $L$3:$L$410&amp;$M$3:$M$410,$O$3:$O$410, "kamiyama")</f>
        <v>2.0719639619128158</v>
      </c>
      <c r="G6303">
        <f t="shared" si="204"/>
        <v>506</v>
      </c>
      <c r="H6303" s="2">
        <f t="shared" si="203"/>
        <v>1048.4137647278849</v>
      </c>
    </row>
    <row r="6304" spans="1:8" x14ac:dyDescent="0.2">
      <c r="A6304">
        <v>2013</v>
      </c>
      <c r="B6304" t="s">
        <v>33</v>
      </c>
      <c r="C6304" t="s">
        <v>9</v>
      </c>
      <c r="D6304">
        <v>5203</v>
      </c>
      <c r="E6304">
        <v>2724330</v>
      </c>
      <c r="F6304" cm="1">
        <f t="array" ref="F6304">_xlfn.XLOOKUP(A6304&amp;C6304, $L$3:$L$410&amp;$M$3:$M$410,$O$3:$O$410, "kamiyama")</f>
        <v>2.2152446312845075</v>
      </c>
      <c r="G6304">
        <f t="shared" si="204"/>
        <v>506</v>
      </c>
      <c r="H6304" s="2">
        <f t="shared" si="203"/>
        <v>1120.9137834299609</v>
      </c>
    </row>
    <row r="6305" spans="1:8" x14ac:dyDescent="0.2">
      <c r="A6305">
        <v>2014</v>
      </c>
      <c r="B6305" t="s">
        <v>33</v>
      </c>
      <c r="C6305" t="s">
        <v>9</v>
      </c>
      <c r="D6305">
        <v>2344</v>
      </c>
      <c r="E6305">
        <v>2867466</v>
      </c>
      <c r="F6305" cm="1">
        <f t="array" ref="F6305">_xlfn.XLOOKUP(A6305&amp;C6305, $L$3:$L$410&amp;$M$3:$M$410,$O$3:$O$410, "kamiyama")</f>
        <v>2.3316333417357153</v>
      </c>
      <c r="G6305">
        <f t="shared" si="204"/>
        <v>506</v>
      </c>
      <c r="H6305" s="2">
        <f t="shared" si="203"/>
        <v>1179.806470918272</v>
      </c>
    </row>
    <row r="6306" spans="1:8" x14ac:dyDescent="0.2">
      <c r="A6306">
        <v>2015</v>
      </c>
      <c r="B6306" t="s">
        <v>33</v>
      </c>
      <c r="C6306" t="s">
        <v>9</v>
      </c>
      <c r="D6306">
        <v>2504</v>
      </c>
      <c r="E6306">
        <v>3101195</v>
      </c>
      <c r="F6306" cm="1">
        <f t="array" ref="F6306">_xlfn.XLOOKUP(A6306&amp;C6306, $L$3:$L$410&amp;$M$3:$M$410,$O$3:$O$410, "kamiyama")</f>
        <v>2.5216862767419359</v>
      </c>
      <c r="G6306">
        <f t="shared" si="204"/>
        <v>506</v>
      </c>
      <c r="H6306" s="2">
        <f t="shared" si="203"/>
        <v>1275.9732560314196</v>
      </c>
    </row>
    <row r="6307" spans="1:8" x14ac:dyDescent="0.2">
      <c r="A6307">
        <v>2016</v>
      </c>
      <c r="B6307" t="s">
        <v>33</v>
      </c>
      <c r="C6307" t="s">
        <v>9</v>
      </c>
      <c r="D6307">
        <v>5767</v>
      </c>
      <c r="E6307">
        <v>3165183</v>
      </c>
      <c r="F6307" cm="1">
        <f t="array" ref="F6307">_xlfn.XLOOKUP(A6307&amp;C6307, $L$3:$L$410&amp;$M$3:$M$410,$O$3:$O$410, "kamiyama")</f>
        <v>2.5737170782478596</v>
      </c>
      <c r="G6307">
        <f t="shared" si="204"/>
        <v>506</v>
      </c>
      <c r="H6307" s="2">
        <f t="shared" si="203"/>
        <v>1302.3008415934169</v>
      </c>
    </row>
    <row r="6308" spans="1:8" x14ac:dyDescent="0.2">
      <c r="A6308">
        <v>2017</v>
      </c>
      <c r="B6308" t="s">
        <v>33</v>
      </c>
      <c r="C6308" t="s">
        <v>9</v>
      </c>
      <c r="D6308">
        <v>4981</v>
      </c>
      <c r="E6308">
        <v>3285137</v>
      </c>
      <c r="F6308" cm="1">
        <f t="array" ref="F6308">_xlfn.XLOOKUP(A6308&amp;C6308, $L$3:$L$410&amp;$M$3:$M$410,$O$3:$O$410, "kamiyama")</f>
        <v>2.6712557224286679</v>
      </c>
      <c r="G6308">
        <f t="shared" si="204"/>
        <v>506</v>
      </c>
      <c r="H6308" s="2">
        <f t="shared" si="203"/>
        <v>1351.655395548906</v>
      </c>
    </row>
    <row r="6309" spans="1:8" x14ac:dyDescent="0.2">
      <c r="A6309">
        <v>2018</v>
      </c>
      <c r="B6309" t="s">
        <v>33</v>
      </c>
      <c r="C6309" t="s">
        <v>9</v>
      </c>
      <c r="D6309">
        <v>8765</v>
      </c>
      <c r="E6309">
        <v>3445445</v>
      </c>
      <c r="F6309" cm="1">
        <f t="array" ref="F6309">_xlfn.XLOOKUP(A6309&amp;C6309, $L$3:$L$410&amp;$M$3:$M$410,$O$3:$O$410, "kamiyama")</f>
        <v>2.8016075653962806</v>
      </c>
      <c r="G6309">
        <f t="shared" si="204"/>
        <v>506</v>
      </c>
      <c r="H6309" s="2">
        <f t="shared" si="203"/>
        <v>1417.613428090518</v>
      </c>
    </row>
    <row r="6310" spans="1:8" x14ac:dyDescent="0.2">
      <c r="A6310">
        <v>2019</v>
      </c>
      <c r="B6310" t="s">
        <v>33</v>
      </c>
      <c r="C6310" t="s">
        <v>9</v>
      </c>
      <c r="D6310">
        <v>4212</v>
      </c>
      <c r="E6310">
        <v>3626261</v>
      </c>
      <c r="F6310" cm="1">
        <f t="array" ref="F6310">_xlfn.XLOOKUP(A6310&amp;C6310, $L$3:$L$410&amp;$M$3:$M$410,$O$3:$O$410, "kamiyama")</f>
        <v>2.9486351550239469</v>
      </c>
      <c r="G6310">
        <f t="shared" si="204"/>
        <v>506</v>
      </c>
      <c r="H6310" s="2">
        <f t="shared" si="203"/>
        <v>1492.0093884421171</v>
      </c>
    </row>
    <row r="6311" spans="1:8" x14ac:dyDescent="0.2">
      <c r="A6311">
        <v>2020</v>
      </c>
      <c r="B6311" t="s">
        <v>33</v>
      </c>
      <c r="C6311" t="s">
        <v>9</v>
      </c>
      <c r="D6311">
        <v>7783</v>
      </c>
      <c r="E6311">
        <v>3569133</v>
      </c>
      <c r="F6311" cm="1">
        <f t="array" ref="F6311">_xlfn.XLOOKUP(A6311&amp;C6311, $L$3:$L$410&amp;$M$3:$M$410,$O$3:$O$410, "kamiyama")</f>
        <v>2.9021824509477074</v>
      </c>
      <c r="G6311">
        <f t="shared" si="204"/>
        <v>506</v>
      </c>
      <c r="H6311" s="2">
        <f t="shared" si="203"/>
        <v>1468.5043201795399</v>
      </c>
    </row>
    <row r="6312" spans="1:8" x14ac:dyDescent="0.2">
      <c r="A6312">
        <v>2021</v>
      </c>
      <c r="B6312" t="s">
        <v>33</v>
      </c>
      <c r="C6312" t="s">
        <v>9</v>
      </c>
      <c r="D6312">
        <v>9962</v>
      </c>
      <c r="E6312">
        <v>3846761</v>
      </c>
      <c r="F6312" cm="1">
        <f t="array" ref="F6312">_xlfn.XLOOKUP(A6312&amp;C6312, $L$3:$L$410&amp;$M$3:$M$410,$O$3:$O$410, "kamiyama")</f>
        <v>3.1279311438352266</v>
      </c>
      <c r="G6312">
        <f t="shared" si="204"/>
        <v>506</v>
      </c>
      <c r="H6312" s="2">
        <f t="shared" si="203"/>
        <v>1582.7331587806248</v>
      </c>
    </row>
    <row r="6313" spans="1:8" x14ac:dyDescent="0.2">
      <c r="A6313">
        <v>2022</v>
      </c>
      <c r="B6313" t="s">
        <v>33</v>
      </c>
      <c r="C6313" t="s">
        <v>9</v>
      </c>
      <c r="D6313">
        <v>6720</v>
      </c>
      <c r="E6313">
        <v>3978431</v>
      </c>
      <c r="F6313" cm="1">
        <f t="array" ref="F6313">_xlfn.XLOOKUP(A6313&amp;C6313, $L$3:$L$410&amp;$M$3:$M$410,$O$3:$O$410, "kamiyama")</f>
        <v>3.2349964628682479</v>
      </c>
      <c r="G6313">
        <f t="shared" si="204"/>
        <v>506</v>
      </c>
      <c r="H6313" s="2">
        <f t="shared" si="203"/>
        <v>1636.9082102113334</v>
      </c>
    </row>
    <row r="6314" spans="1:8" x14ac:dyDescent="0.2">
      <c r="A6314">
        <v>2023</v>
      </c>
      <c r="B6314" t="s">
        <v>33</v>
      </c>
      <c r="C6314" t="s">
        <v>9</v>
      </c>
      <c r="D6314">
        <v>6328</v>
      </c>
      <c r="E6314">
        <v>4160102</v>
      </c>
      <c r="F6314" cm="1">
        <f t="array" ref="F6314">_xlfn.XLOOKUP(A6314&amp;C6314, $L$3:$L$410&amp;$M$3:$M$410,$O$3:$O$410, "kamiyama")</f>
        <v>3.3827192818402843</v>
      </c>
      <c r="G6314">
        <f t="shared" si="204"/>
        <v>506</v>
      </c>
      <c r="H6314" s="2">
        <f t="shared" si="203"/>
        <v>1711.6559566111839</v>
      </c>
    </row>
    <row r="6315" spans="1:8" x14ac:dyDescent="0.2">
      <c r="A6315">
        <v>2000</v>
      </c>
      <c r="B6315" t="s">
        <v>33</v>
      </c>
      <c r="C6315" t="s">
        <v>10</v>
      </c>
      <c r="D6315">
        <v>569</v>
      </c>
      <c r="E6315">
        <v>638002</v>
      </c>
      <c r="F6315" cm="1">
        <f t="array" ref="F6315">_xlfn.XLOOKUP(A6315&amp;C6315, $L$3:$L$410&amp;$M$3:$M$410,$O$3:$O$410, "kamiyama")</f>
        <v>1</v>
      </c>
      <c r="G6315">
        <f t="shared" si="204"/>
        <v>569</v>
      </c>
      <c r="H6315" s="2">
        <f t="shared" si="203"/>
        <v>569</v>
      </c>
    </row>
    <row r="6316" spans="1:8" x14ac:dyDescent="0.2">
      <c r="A6316">
        <v>2001</v>
      </c>
      <c r="B6316" t="s">
        <v>33</v>
      </c>
      <c r="C6316" t="s">
        <v>10</v>
      </c>
      <c r="D6316">
        <v>267</v>
      </c>
      <c r="E6316">
        <v>701726</v>
      </c>
      <c r="F6316" cm="1">
        <f t="array" ref="F6316">_xlfn.XLOOKUP(A6316&amp;C6316, $L$3:$L$410&amp;$M$3:$M$410,$O$3:$O$410, "kamiyama")</f>
        <v>1.0998805646377283</v>
      </c>
      <c r="G6316">
        <f t="shared" si="204"/>
        <v>569</v>
      </c>
      <c r="H6316" s="2">
        <f t="shared" si="203"/>
        <v>625.83204127886745</v>
      </c>
    </row>
    <row r="6317" spans="1:8" x14ac:dyDescent="0.2">
      <c r="A6317">
        <v>2002</v>
      </c>
      <c r="B6317" t="s">
        <v>33</v>
      </c>
      <c r="C6317" t="s">
        <v>10</v>
      </c>
      <c r="D6317">
        <v>449</v>
      </c>
      <c r="E6317">
        <v>619867</v>
      </c>
      <c r="F6317" cm="1">
        <f t="array" ref="F6317">_xlfn.XLOOKUP(A6317&amp;C6317, $L$3:$L$410&amp;$M$3:$M$410,$O$3:$O$410, "kamiyama")</f>
        <v>0.97157532421528459</v>
      </c>
      <c r="G6317">
        <f t="shared" si="204"/>
        <v>569</v>
      </c>
      <c r="H6317" s="2">
        <f t="shared" si="203"/>
        <v>552.8263594784969</v>
      </c>
    </row>
    <row r="6318" spans="1:8" x14ac:dyDescent="0.2">
      <c r="A6318">
        <v>2003</v>
      </c>
      <c r="B6318" t="s">
        <v>33</v>
      </c>
      <c r="C6318" t="s">
        <v>10</v>
      </c>
      <c r="D6318">
        <v>96</v>
      </c>
      <c r="E6318">
        <v>609256</v>
      </c>
      <c r="F6318" cm="1">
        <f t="array" ref="F6318">_xlfn.XLOOKUP(A6318&amp;C6318, $L$3:$L$410&amp;$M$3:$M$410,$O$3:$O$410, "kamiyama")</f>
        <v>0.95494371490998464</v>
      </c>
      <c r="G6318">
        <f t="shared" si="204"/>
        <v>569</v>
      </c>
      <c r="H6318" s="2">
        <f t="shared" si="203"/>
        <v>543.36297378378129</v>
      </c>
    </row>
    <row r="6319" spans="1:8" x14ac:dyDescent="0.2">
      <c r="A6319">
        <v>2004</v>
      </c>
      <c r="B6319" t="s">
        <v>33</v>
      </c>
      <c r="C6319" t="s">
        <v>10</v>
      </c>
      <c r="D6319">
        <v>96</v>
      </c>
      <c r="E6319">
        <v>645304</v>
      </c>
      <c r="F6319" cm="1">
        <f t="array" ref="F6319">_xlfn.XLOOKUP(A6319&amp;C6319, $L$3:$L$410&amp;$M$3:$M$410,$O$3:$O$410, "kamiyama")</f>
        <v>1.011445105187758</v>
      </c>
      <c r="G6319">
        <f t="shared" si="204"/>
        <v>569</v>
      </c>
      <c r="H6319" s="2">
        <f t="shared" si="203"/>
        <v>575.51226485183429</v>
      </c>
    </row>
    <row r="6320" spans="1:8" x14ac:dyDescent="0.2">
      <c r="A6320">
        <v>2005</v>
      </c>
      <c r="B6320" t="s">
        <v>33</v>
      </c>
      <c r="C6320" t="s">
        <v>10</v>
      </c>
      <c r="D6320">
        <v>131</v>
      </c>
      <c r="E6320">
        <v>591693</v>
      </c>
      <c r="F6320" cm="1">
        <f t="array" ref="F6320">_xlfn.XLOOKUP(A6320&amp;C6320, $L$3:$L$410&amp;$M$3:$M$410,$O$3:$O$410, "kamiyama")</f>
        <v>0.927415588038909</v>
      </c>
      <c r="G6320">
        <f t="shared" si="204"/>
        <v>569</v>
      </c>
      <c r="H6320" s="2">
        <f t="shared" si="203"/>
        <v>527.69946959413926</v>
      </c>
    </row>
    <row r="6321" spans="1:8" x14ac:dyDescent="0.2">
      <c r="A6321">
        <v>2006</v>
      </c>
      <c r="B6321" t="s">
        <v>33</v>
      </c>
      <c r="C6321" t="s">
        <v>10</v>
      </c>
      <c r="D6321">
        <v>26</v>
      </c>
      <c r="E6321">
        <v>606936</v>
      </c>
      <c r="F6321" cm="1">
        <f t="array" ref="F6321">_xlfn.XLOOKUP(A6321&amp;C6321, $L$3:$L$410&amp;$M$3:$M$410,$O$3:$O$410, "kamiyama")</f>
        <v>0.95130736267284433</v>
      </c>
      <c r="G6321">
        <f t="shared" si="204"/>
        <v>569</v>
      </c>
      <c r="H6321" s="2">
        <f t="shared" si="203"/>
        <v>541.29388936084842</v>
      </c>
    </row>
    <row r="6322" spans="1:8" x14ac:dyDescent="0.2">
      <c r="A6322">
        <v>2007</v>
      </c>
      <c r="B6322" t="s">
        <v>33</v>
      </c>
      <c r="C6322" t="s">
        <v>10</v>
      </c>
      <c r="D6322">
        <v>240</v>
      </c>
      <c r="E6322">
        <v>628418</v>
      </c>
      <c r="F6322" cm="1">
        <f t="array" ref="F6322">_xlfn.XLOOKUP(A6322&amp;C6322, $L$3:$L$410&amp;$M$3:$M$410,$O$3:$O$410, "kamiyama")</f>
        <v>0.98497810351691684</v>
      </c>
      <c r="G6322">
        <f t="shared" si="204"/>
        <v>569</v>
      </c>
      <c r="H6322" s="2">
        <f t="shared" si="203"/>
        <v>560.45254090112564</v>
      </c>
    </row>
    <row r="6323" spans="1:8" x14ac:dyDescent="0.2">
      <c r="A6323">
        <v>2008</v>
      </c>
      <c r="B6323" t="s">
        <v>33</v>
      </c>
      <c r="C6323" t="s">
        <v>10</v>
      </c>
      <c r="D6323">
        <v>25</v>
      </c>
      <c r="E6323">
        <v>573506</v>
      </c>
      <c r="F6323" cm="1">
        <f t="array" ref="F6323">_xlfn.XLOOKUP(A6323&amp;C6323, $L$3:$L$410&amp;$M$3:$M$410,$O$3:$O$410, "kamiyama")</f>
        <v>0.89890940780749906</v>
      </c>
      <c r="G6323">
        <f t="shared" si="204"/>
        <v>569</v>
      </c>
      <c r="H6323" s="2">
        <f t="shared" si="203"/>
        <v>511.47945304246696</v>
      </c>
    </row>
    <row r="6324" spans="1:8" x14ac:dyDescent="0.2">
      <c r="A6324">
        <v>2009</v>
      </c>
      <c r="B6324" t="s">
        <v>33</v>
      </c>
      <c r="C6324" t="s">
        <v>10</v>
      </c>
      <c r="D6324">
        <v>25</v>
      </c>
      <c r="E6324">
        <v>551605</v>
      </c>
      <c r="F6324" cm="1">
        <f t="array" ref="F6324">_xlfn.XLOOKUP(A6324&amp;C6324, $L$3:$L$410&amp;$M$3:$M$410,$O$3:$O$410, "kamiyama")</f>
        <v>0.86458192921025323</v>
      </c>
      <c r="G6324">
        <f t="shared" si="204"/>
        <v>569</v>
      </c>
      <c r="H6324" s="2">
        <f t="shared" si="203"/>
        <v>491.94711772063408</v>
      </c>
    </row>
    <row r="6325" spans="1:8" x14ac:dyDescent="0.2">
      <c r="A6325">
        <v>2010</v>
      </c>
      <c r="B6325" t="s">
        <v>33</v>
      </c>
      <c r="C6325" t="s">
        <v>10</v>
      </c>
      <c r="D6325">
        <v>199</v>
      </c>
      <c r="E6325">
        <v>532839</v>
      </c>
      <c r="F6325" cm="1">
        <f t="array" ref="F6325">_xlfn.XLOOKUP(A6325&amp;C6325, $L$3:$L$410&amp;$M$3:$M$410,$O$3:$O$410, "kamiyama")</f>
        <v>0.83516822831276394</v>
      </c>
      <c r="G6325">
        <f t="shared" si="204"/>
        <v>569</v>
      </c>
      <c r="H6325" s="2">
        <f t="shared" si="203"/>
        <v>475.21072190996267</v>
      </c>
    </row>
    <row r="6326" spans="1:8" x14ac:dyDescent="0.2">
      <c r="A6326">
        <v>2011</v>
      </c>
      <c r="B6326" t="s">
        <v>33</v>
      </c>
      <c r="C6326" t="s">
        <v>10</v>
      </c>
      <c r="D6326">
        <v>157</v>
      </c>
      <c r="E6326">
        <v>538032</v>
      </c>
      <c r="F6326" cm="1">
        <f t="array" ref="F6326">_xlfn.XLOOKUP(A6326&amp;C6326, $L$3:$L$410&amp;$M$3:$M$410,$O$3:$O$410, "kamiyama")</f>
        <v>0.84330770122977672</v>
      </c>
      <c r="G6326">
        <f t="shared" si="204"/>
        <v>569</v>
      </c>
      <c r="H6326" s="2">
        <f t="shared" si="203"/>
        <v>479.84208199974296</v>
      </c>
    </row>
    <row r="6327" spans="1:8" x14ac:dyDescent="0.2">
      <c r="A6327">
        <v>2012</v>
      </c>
      <c r="B6327" t="s">
        <v>33</v>
      </c>
      <c r="C6327" t="s">
        <v>10</v>
      </c>
      <c r="D6327">
        <v>215</v>
      </c>
      <c r="E6327">
        <v>508841</v>
      </c>
      <c r="F6327" cm="1">
        <f t="array" ref="F6327">_xlfn.XLOOKUP(A6327&amp;C6327, $L$3:$L$410&amp;$M$3:$M$410,$O$3:$O$410, "kamiyama")</f>
        <v>0.79755392616324083</v>
      </c>
      <c r="G6327">
        <f t="shared" si="204"/>
        <v>569</v>
      </c>
      <c r="H6327" s="2">
        <f t="shared" si="203"/>
        <v>453.80818398688405</v>
      </c>
    </row>
    <row r="6328" spans="1:8" x14ac:dyDescent="0.2">
      <c r="A6328">
        <v>2013</v>
      </c>
      <c r="B6328" t="s">
        <v>33</v>
      </c>
      <c r="C6328" t="s">
        <v>10</v>
      </c>
      <c r="D6328">
        <v>393</v>
      </c>
      <c r="E6328">
        <v>507429</v>
      </c>
      <c r="F6328" cm="1">
        <f t="array" ref="F6328">_xlfn.XLOOKUP(A6328&amp;C6328, $L$3:$L$410&amp;$M$3:$M$410,$O$3:$O$410, "kamiyama")</f>
        <v>0.79534076695684341</v>
      </c>
      <c r="G6328">
        <f t="shared" si="204"/>
        <v>569</v>
      </c>
      <c r="H6328" s="2">
        <f t="shared" si="203"/>
        <v>452.5488963984439</v>
      </c>
    </row>
    <row r="6329" spans="1:8" x14ac:dyDescent="0.2">
      <c r="A6329">
        <v>2014</v>
      </c>
      <c r="B6329" t="s">
        <v>33</v>
      </c>
      <c r="C6329" t="s">
        <v>10</v>
      </c>
      <c r="D6329">
        <v>319</v>
      </c>
      <c r="E6329">
        <v>497793</v>
      </c>
      <c r="F6329" cm="1">
        <f t="array" ref="F6329">_xlfn.XLOOKUP(A6329&amp;C6329, $L$3:$L$410&amp;$M$3:$M$410,$O$3:$O$410, "kamiyama")</f>
        <v>0.78023736602706573</v>
      </c>
      <c r="G6329">
        <f t="shared" si="204"/>
        <v>569</v>
      </c>
      <c r="H6329" s="2">
        <f t="shared" si="203"/>
        <v>443.9550612694004</v>
      </c>
    </row>
    <row r="6330" spans="1:8" x14ac:dyDescent="0.2">
      <c r="A6330">
        <v>2015</v>
      </c>
      <c r="B6330" t="s">
        <v>33</v>
      </c>
      <c r="C6330" t="s">
        <v>10</v>
      </c>
      <c r="D6330">
        <v>294</v>
      </c>
      <c r="E6330">
        <v>504656</v>
      </c>
      <c r="F6330" cm="1">
        <f t="array" ref="F6330">_xlfn.XLOOKUP(A6330&amp;C6330, $L$3:$L$410&amp;$M$3:$M$410,$O$3:$O$410, "kamiyama")</f>
        <v>0.79099438559753732</v>
      </c>
      <c r="G6330">
        <f t="shared" si="204"/>
        <v>569</v>
      </c>
      <c r="H6330" s="2">
        <f t="shared" si="203"/>
        <v>450.07580540499873</v>
      </c>
    </row>
    <row r="6331" spans="1:8" x14ac:dyDescent="0.2">
      <c r="A6331">
        <v>2016</v>
      </c>
      <c r="B6331" t="s">
        <v>33</v>
      </c>
      <c r="C6331" t="s">
        <v>10</v>
      </c>
      <c r="D6331">
        <v>57</v>
      </c>
      <c r="E6331">
        <v>488239</v>
      </c>
      <c r="F6331" cm="1">
        <f t="array" ref="F6331">_xlfn.XLOOKUP(A6331&amp;C6331, $L$3:$L$410&amp;$M$3:$M$410,$O$3:$O$410, "kamiyama")</f>
        <v>0.76526249134015256</v>
      </c>
      <c r="G6331">
        <f t="shared" si="204"/>
        <v>569</v>
      </c>
      <c r="H6331" s="2">
        <f t="shared" si="203"/>
        <v>435.43435757254679</v>
      </c>
    </row>
    <row r="6332" spans="1:8" x14ac:dyDescent="0.2">
      <c r="A6332">
        <v>2017</v>
      </c>
      <c r="B6332" t="s">
        <v>33</v>
      </c>
      <c r="C6332" t="s">
        <v>10</v>
      </c>
      <c r="D6332">
        <v>110</v>
      </c>
      <c r="E6332">
        <v>469137</v>
      </c>
      <c r="F6332" cm="1">
        <f t="array" ref="F6332">_xlfn.XLOOKUP(A6332&amp;C6332, $L$3:$L$410&amp;$M$3:$M$410,$O$3:$O$410, "kamiyama")</f>
        <v>0.73532214632556014</v>
      </c>
      <c r="G6332">
        <f t="shared" si="204"/>
        <v>569</v>
      </c>
      <c r="H6332" s="2">
        <f t="shared" si="203"/>
        <v>418.39830125924374</v>
      </c>
    </row>
    <row r="6333" spans="1:8" x14ac:dyDescent="0.2">
      <c r="A6333">
        <v>2018</v>
      </c>
      <c r="B6333" t="s">
        <v>33</v>
      </c>
      <c r="C6333" t="s">
        <v>10</v>
      </c>
      <c r="D6333">
        <v>335</v>
      </c>
      <c r="E6333">
        <v>468136</v>
      </c>
      <c r="F6333" cm="1">
        <f t="array" ref="F6333">_xlfn.XLOOKUP(A6333&amp;C6333, $L$3:$L$410&amp;$M$3:$M$410,$O$3:$O$410, "kamiyama")</f>
        <v>0.73375318572669046</v>
      </c>
      <c r="G6333">
        <f t="shared" si="204"/>
        <v>569</v>
      </c>
      <c r="H6333" s="2">
        <f t="shared" si="203"/>
        <v>417.50556267848685</v>
      </c>
    </row>
    <row r="6334" spans="1:8" x14ac:dyDescent="0.2">
      <c r="A6334">
        <v>2019</v>
      </c>
      <c r="B6334" t="s">
        <v>33</v>
      </c>
      <c r="C6334" t="s">
        <v>10</v>
      </c>
      <c r="D6334">
        <v>324</v>
      </c>
      <c r="E6334">
        <v>461109</v>
      </c>
      <c r="F6334" cm="1">
        <f t="array" ref="F6334">_xlfn.XLOOKUP(A6334&amp;C6334, $L$3:$L$410&amp;$M$3:$M$410,$O$3:$O$410, "kamiyama")</f>
        <v>0.72273911367049004</v>
      </c>
      <c r="G6334">
        <f t="shared" si="204"/>
        <v>569</v>
      </c>
      <c r="H6334" s="2">
        <f t="shared" si="203"/>
        <v>411.23855567850882</v>
      </c>
    </row>
    <row r="6335" spans="1:8" x14ac:dyDescent="0.2">
      <c r="A6335">
        <v>2020</v>
      </c>
      <c r="B6335" t="s">
        <v>33</v>
      </c>
      <c r="C6335" t="s">
        <v>10</v>
      </c>
      <c r="D6335">
        <v>120</v>
      </c>
      <c r="E6335">
        <v>452783</v>
      </c>
      <c r="F6335" cm="1">
        <f t="array" ref="F6335">_xlfn.XLOOKUP(A6335&amp;C6335, $L$3:$L$410&amp;$M$3:$M$410,$O$3:$O$410, "kamiyama")</f>
        <v>0.70968899784013217</v>
      </c>
      <c r="G6335">
        <f t="shared" si="204"/>
        <v>569</v>
      </c>
      <c r="H6335" s="2">
        <f t="shared" si="203"/>
        <v>403.81303977103522</v>
      </c>
    </row>
    <row r="6336" spans="1:8" x14ac:dyDescent="0.2">
      <c r="A6336">
        <v>2021</v>
      </c>
      <c r="B6336" t="s">
        <v>33</v>
      </c>
      <c r="C6336" t="s">
        <v>10</v>
      </c>
      <c r="D6336">
        <v>480</v>
      </c>
      <c r="E6336">
        <v>439636</v>
      </c>
      <c r="F6336" cm="1">
        <f t="array" ref="F6336">_xlfn.XLOOKUP(A6336&amp;C6336, $L$3:$L$410&amp;$M$3:$M$410,$O$3:$O$410, "kamiyama")</f>
        <v>0.68908247936526845</v>
      </c>
      <c r="G6336">
        <f t="shared" si="204"/>
        <v>569</v>
      </c>
      <c r="H6336" s="2">
        <f t="shared" si="203"/>
        <v>392.08793075883773</v>
      </c>
    </row>
    <row r="6337" spans="1:8" x14ac:dyDescent="0.2">
      <c r="A6337">
        <v>2022</v>
      </c>
      <c r="B6337" t="s">
        <v>33</v>
      </c>
      <c r="C6337" t="s">
        <v>10</v>
      </c>
      <c r="D6337">
        <v>480</v>
      </c>
      <c r="E6337">
        <v>440335</v>
      </c>
      <c r="F6337" cm="1">
        <f t="array" ref="F6337">_xlfn.XLOOKUP(A6337&amp;C6337, $L$3:$L$410&amp;$M$3:$M$410,$O$3:$O$410, "kamiyama")</f>
        <v>0.69017808721602758</v>
      </c>
      <c r="G6337">
        <f t="shared" si="204"/>
        <v>569</v>
      </c>
      <c r="H6337" s="2">
        <f t="shared" si="203"/>
        <v>392.71133162591968</v>
      </c>
    </row>
    <row r="6338" spans="1:8" x14ac:dyDescent="0.2">
      <c r="A6338">
        <v>2023</v>
      </c>
      <c r="B6338" t="s">
        <v>33</v>
      </c>
      <c r="C6338" t="s">
        <v>10</v>
      </c>
      <c r="D6338">
        <v>581</v>
      </c>
      <c r="E6338">
        <v>431527</v>
      </c>
      <c r="F6338" cm="1">
        <f t="array" ref="F6338">_xlfn.XLOOKUP(A6338&amp;C6338, $L$3:$L$410&amp;$M$3:$M$410,$O$3:$O$410, "kamiyama")</f>
        <v>0.67637248786053961</v>
      </c>
      <c r="G6338">
        <f t="shared" si="204"/>
        <v>569</v>
      </c>
      <c r="H6338" s="2">
        <f t="shared" si="203"/>
        <v>384.85594559264706</v>
      </c>
    </row>
    <row r="6339" spans="1:8" x14ac:dyDescent="0.2">
      <c r="A6339">
        <v>2000</v>
      </c>
      <c r="B6339" t="s">
        <v>33</v>
      </c>
      <c r="C6339" t="s">
        <v>11</v>
      </c>
      <c r="D6339">
        <v>246</v>
      </c>
      <c r="E6339">
        <v>201485</v>
      </c>
      <c r="F6339" cm="1">
        <f t="array" ref="F6339">_xlfn.XLOOKUP(A6339&amp;C6339, $L$3:$L$410&amp;$M$3:$M$410,$O$3:$O$410, "kamiyama")</f>
        <v>1</v>
      </c>
      <c r="G6339">
        <f t="shared" si="204"/>
        <v>246</v>
      </c>
      <c r="H6339" s="2">
        <f t="shared" si="203"/>
        <v>246</v>
      </c>
    </row>
    <row r="6340" spans="1:8" x14ac:dyDescent="0.2">
      <c r="A6340">
        <v>2001</v>
      </c>
      <c r="B6340" t="s">
        <v>33</v>
      </c>
      <c r="C6340" t="s">
        <v>11</v>
      </c>
      <c r="D6340">
        <v>246</v>
      </c>
      <c r="E6340">
        <v>217717</v>
      </c>
      <c r="F6340" cm="1">
        <f t="array" ref="F6340">_xlfn.XLOOKUP(A6340&amp;C6340, $L$3:$L$410&amp;$M$3:$M$410,$O$3:$O$410, "kamiyama")</f>
        <v>1.0805618284239522</v>
      </c>
      <c r="G6340">
        <f t="shared" si="204"/>
        <v>246</v>
      </c>
      <c r="H6340" s="2">
        <f t="shared" ref="H6340:H6403" si="205">F6340*G6340</f>
        <v>265.81820979229224</v>
      </c>
    </row>
    <row r="6341" spans="1:8" x14ac:dyDescent="0.2">
      <c r="A6341">
        <v>2002</v>
      </c>
      <c r="B6341" t="s">
        <v>33</v>
      </c>
      <c r="C6341" t="s">
        <v>11</v>
      </c>
      <c r="D6341">
        <v>108</v>
      </c>
      <c r="E6341">
        <v>228420</v>
      </c>
      <c r="F6341" cm="1">
        <f t="array" ref="F6341">_xlfn.XLOOKUP(A6341&amp;C6341, $L$3:$L$410&amp;$M$3:$M$410,$O$3:$O$410, "kamiyama")</f>
        <v>1.1336824081197112</v>
      </c>
      <c r="G6341">
        <f t="shared" ref="G6341:G6404" si="206">IF((A6341=2000),D6341,G6340)</f>
        <v>246</v>
      </c>
      <c r="H6341" s="2">
        <f t="shared" si="205"/>
        <v>278.88587239744896</v>
      </c>
    </row>
    <row r="6342" spans="1:8" x14ac:dyDescent="0.2">
      <c r="A6342">
        <v>2003</v>
      </c>
      <c r="B6342" t="s">
        <v>33</v>
      </c>
      <c r="C6342" t="s">
        <v>11</v>
      </c>
      <c r="D6342">
        <v>463</v>
      </c>
      <c r="E6342">
        <v>217172</v>
      </c>
      <c r="F6342" cm="1">
        <f t="array" ref="F6342">_xlfn.XLOOKUP(A6342&amp;C6342, $L$3:$L$410&amp;$M$3:$M$410,$O$3:$O$410, "kamiyama")</f>
        <v>1.0778569124252426</v>
      </c>
      <c r="G6342">
        <f t="shared" si="206"/>
        <v>246</v>
      </c>
      <c r="H6342" s="2">
        <f t="shared" si="205"/>
        <v>265.15280045660967</v>
      </c>
    </row>
    <row r="6343" spans="1:8" x14ac:dyDescent="0.2">
      <c r="A6343">
        <v>2004</v>
      </c>
      <c r="B6343" t="s">
        <v>33</v>
      </c>
      <c r="C6343" t="s">
        <v>11</v>
      </c>
      <c r="D6343">
        <v>41</v>
      </c>
      <c r="E6343">
        <v>208650</v>
      </c>
      <c r="F6343" cm="1">
        <f t="array" ref="F6343">_xlfn.XLOOKUP(A6343&amp;C6343, $L$3:$L$410&amp;$M$3:$M$410,$O$3:$O$410, "kamiyama")</f>
        <v>1.0355609598729434</v>
      </c>
      <c r="G6343">
        <f t="shared" si="206"/>
        <v>246</v>
      </c>
      <c r="H6343" s="2">
        <f t="shared" si="205"/>
        <v>254.74799612874406</v>
      </c>
    </row>
    <row r="6344" spans="1:8" x14ac:dyDescent="0.2">
      <c r="A6344">
        <v>2005</v>
      </c>
      <c r="B6344" t="s">
        <v>33</v>
      </c>
      <c r="C6344" t="s">
        <v>11</v>
      </c>
      <c r="D6344">
        <v>624</v>
      </c>
      <c r="E6344">
        <v>208969</v>
      </c>
      <c r="F6344" cm="1">
        <f t="array" ref="F6344">_xlfn.XLOOKUP(A6344&amp;C6344, $L$3:$L$410&amp;$M$3:$M$410,$O$3:$O$410, "kamiyama")</f>
        <v>1.0371442042831973</v>
      </c>
      <c r="G6344">
        <f t="shared" si="206"/>
        <v>246</v>
      </c>
      <c r="H6344" s="2">
        <f t="shared" si="205"/>
        <v>255.13747425366654</v>
      </c>
    </row>
    <row r="6345" spans="1:8" x14ac:dyDescent="0.2">
      <c r="A6345">
        <v>2006</v>
      </c>
      <c r="B6345" t="s">
        <v>33</v>
      </c>
      <c r="C6345" t="s">
        <v>11</v>
      </c>
      <c r="D6345">
        <v>287</v>
      </c>
      <c r="E6345">
        <v>208377</v>
      </c>
      <c r="F6345" cm="1">
        <f t="array" ref="F6345">_xlfn.XLOOKUP(A6345&amp;C6345, $L$3:$L$410&amp;$M$3:$M$410,$O$3:$O$410, "kamiyama")</f>
        <v>1.0342060202992778</v>
      </c>
      <c r="G6345">
        <f t="shared" si="206"/>
        <v>246</v>
      </c>
      <c r="H6345" s="2">
        <f t="shared" si="205"/>
        <v>254.41468099362234</v>
      </c>
    </row>
    <row r="6346" spans="1:8" x14ac:dyDescent="0.2">
      <c r="A6346">
        <v>2007</v>
      </c>
      <c r="B6346" t="s">
        <v>33</v>
      </c>
      <c r="C6346" t="s">
        <v>11</v>
      </c>
      <c r="D6346">
        <v>1122</v>
      </c>
      <c r="E6346">
        <v>224563</v>
      </c>
      <c r="F6346" cm="1">
        <f t="array" ref="F6346">_xlfn.XLOOKUP(A6346&amp;C6346, $L$3:$L$410&amp;$M$3:$M$410,$O$3:$O$410, "kamiyama")</f>
        <v>1.1145395438866417</v>
      </c>
      <c r="G6346">
        <f t="shared" si="206"/>
        <v>246</v>
      </c>
      <c r="H6346" s="2">
        <f t="shared" si="205"/>
        <v>274.17672779611382</v>
      </c>
    </row>
    <row r="6347" spans="1:8" x14ac:dyDescent="0.2">
      <c r="A6347">
        <v>2008</v>
      </c>
      <c r="B6347" t="s">
        <v>33</v>
      </c>
      <c r="C6347" t="s">
        <v>11</v>
      </c>
      <c r="D6347">
        <v>80</v>
      </c>
      <c r="E6347">
        <v>208556</v>
      </c>
      <c r="F6347" cm="1">
        <f t="array" ref="F6347">_xlfn.XLOOKUP(A6347&amp;C6347, $L$3:$L$410&amp;$M$3:$M$410,$O$3:$O$410, "kamiyama")</f>
        <v>1.0350944239025237</v>
      </c>
      <c r="G6347">
        <f t="shared" si="206"/>
        <v>246</v>
      </c>
      <c r="H6347" s="2">
        <f t="shared" si="205"/>
        <v>254.63322828002083</v>
      </c>
    </row>
    <row r="6348" spans="1:8" x14ac:dyDescent="0.2">
      <c r="A6348">
        <v>2009</v>
      </c>
      <c r="B6348" t="s">
        <v>33</v>
      </c>
      <c r="C6348" t="s">
        <v>11</v>
      </c>
      <c r="D6348">
        <v>73</v>
      </c>
      <c r="E6348">
        <v>210063</v>
      </c>
      <c r="F6348" cm="1">
        <f t="array" ref="F6348">_xlfn.XLOOKUP(A6348&amp;C6348, $L$3:$L$410&amp;$M$3:$M$410,$O$3:$O$410, "kamiyama")</f>
        <v>1.0425738888751024</v>
      </c>
      <c r="G6348">
        <f t="shared" si="206"/>
        <v>246</v>
      </c>
      <c r="H6348" s="2">
        <f t="shared" si="205"/>
        <v>256.47317666327518</v>
      </c>
    </row>
    <row r="6349" spans="1:8" x14ac:dyDescent="0.2">
      <c r="A6349">
        <v>2010</v>
      </c>
      <c r="B6349" t="s">
        <v>33</v>
      </c>
      <c r="C6349" t="s">
        <v>11</v>
      </c>
      <c r="D6349">
        <v>516</v>
      </c>
      <c r="E6349">
        <v>208298</v>
      </c>
      <c r="F6349" cm="1">
        <f t="array" ref="F6349">_xlfn.XLOOKUP(A6349&amp;C6349, $L$3:$L$410&amp;$M$3:$M$410,$O$3:$O$410, "kamiyama")</f>
        <v>1.0338139315581805</v>
      </c>
      <c r="G6349">
        <f t="shared" si="206"/>
        <v>246</v>
      </c>
      <c r="H6349" s="2">
        <f t="shared" si="205"/>
        <v>254.3182271633124</v>
      </c>
    </row>
    <row r="6350" spans="1:8" x14ac:dyDescent="0.2">
      <c r="A6350">
        <v>2011</v>
      </c>
      <c r="B6350" t="s">
        <v>33</v>
      </c>
      <c r="C6350" t="s">
        <v>11</v>
      </c>
      <c r="D6350">
        <v>410</v>
      </c>
      <c r="E6350">
        <v>203516</v>
      </c>
      <c r="F6350" cm="1">
        <f t="array" ref="F6350">_xlfn.XLOOKUP(A6350&amp;C6350, $L$3:$L$410&amp;$M$3:$M$410,$O$3:$O$410, "kamiyama")</f>
        <v>1.0100801548502369</v>
      </c>
      <c r="G6350">
        <f t="shared" si="206"/>
        <v>246</v>
      </c>
      <c r="H6350" s="2">
        <f t="shared" si="205"/>
        <v>248.47971809315828</v>
      </c>
    </row>
    <row r="6351" spans="1:8" x14ac:dyDescent="0.2">
      <c r="A6351">
        <v>2012</v>
      </c>
      <c r="B6351" t="s">
        <v>33</v>
      </c>
      <c r="C6351" t="s">
        <v>11</v>
      </c>
      <c r="D6351">
        <v>109</v>
      </c>
      <c r="E6351">
        <v>219801</v>
      </c>
      <c r="F6351" cm="1">
        <f t="array" ref="F6351">_xlfn.XLOOKUP(A6351&amp;C6351, $L$3:$L$410&amp;$M$3:$M$410,$O$3:$O$410, "kamiyama")</f>
        <v>1.0909050301511278</v>
      </c>
      <c r="G6351">
        <f t="shared" si="206"/>
        <v>246</v>
      </c>
      <c r="H6351" s="2">
        <f t="shared" si="205"/>
        <v>268.36263741717744</v>
      </c>
    </row>
    <row r="6352" spans="1:8" x14ac:dyDescent="0.2">
      <c r="A6352">
        <v>2013</v>
      </c>
      <c r="B6352" t="s">
        <v>33</v>
      </c>
      <c r="C6352" t="s">
        <v>11</v>
      </c>
      <c r="D6352">
        <v>215</v>
      </c>
      <c r="E6352">
        <v>228681</v>
      </c>
      <c r="F6352" cm="1">
        <f t="array" ref="F6352">_xlfn.XLOOKUP(A6352&amp;C6352, $L$3:$L$410&amp;$M$3:$M$410,$O$3:$O$410, "kamiyama")</f>
        <v>1.1349777899099189</v>
      </c>
      <c r="G6352">
        <f t="shared" si="206"/>
        <v>246</v>
      </c>
      <c r="H6352" s="2">
        <f t="shared" si="205"/>
        <v>279.20453631784005</v>
      </c>
    </row>
    <row r="6353" spans="1:8" x14ac:dyDescent="0.2">
      <c r="A6353">
        <v>2014</v>
      </c>
      <c r="B6353" t="s">
        <v>33</v>
      </c>
      <c r="C6353" t="s">
        <v>11</v>
      </c>
      <c r="D6353">
        <v>702</v>
      </c>
      <c r="E6353">
        <v>236774</v>
      </c>
      <c r="F6353" cm="1">
        <f t="array" ref="F6353">_xlfn.XLOOKUP(A6353&amp;C6353, $L$3:$L$410&amp;$M$3:$M$410,$O$3:$O$410, "kamiyama")</f>
        <v>1.1751445517036008</v>
      </c>
      <c r="G6353">
        <f t="shared" si="206"/>
        <v>246</v>
      </c>
      <c r="H6353" s="2">
        <f t="shared" si="205"/>
        <v>289.08555971908578</v>
      </c>
    </row>
    <row r="6354" spans="1:8" x14ac:dyDescent="0.2">
      <c r="A6354">
        <v>2015</v>
      </c>
      <c r="B6354" t="s">
        <v>33</v>
      </c>
      <c r="C6354" t="s">
        <v>11</v>
      </c>
      <c r="D6354">
        <v>252</v>
      </c>
      <c r="E6354">
        <v>237229</v>
      </c>
      <c r="F6354" cm="1">
        <f t="array" ref="F6354">_xlfn.XLOOKUP(A6354&amp;C6354, $L$3:$L$410&amp;$M$3:$M$410,$O$3:$O$410, "kamiyama")</f>
        <v>1.1774027843263766</v>
      </c>
      <c r="G6354">
        <f t="shared" si="206"/>
        <v>246</v>
      </c>
      <c r="H6354" s="2">
        <f t="shared" si="205"/>
        <v>289.64108494428865</v>
      </c>
    </row>
    <row r="6355" spans="1:8" x14ac:dyDescent="0.2">
      <c r="A6355">
        <v>2016</v>
      </c>
      <c r="B6355" t="s">
        <v>33</v>
      </c>
      <c r="C6355" t="s">
        <v>11</v>
      </c>
      <c r="D6355">
        <v>224</v>
      </c>
      <c r="E6355">
        <v>251630</v>
      </c>
      <c r="F6355" cm="1">
        <f t="array" ref="F6355">_xlfn.XLOOKUP(A6355&amp;C6355, $L$3:$L$410&amp;$M$3:$M$410,$O$3:$O$410, "kamiyama")</f>
        <v>1.2488770876243889</v>
      </c>
      <c r="G6355">
        <f t="shared" si="206"/>
        <v>246</v>
      </c>
      <c r="H6355" s="2">
        <f t="shared" si="205"/>
        <v>307.22376355559965</v>
      </c>
    </row>
    <row r="6356" spans="1:8" x14ac:dyDescent="0.2">
      <c r="A6356">
        <v>2017</v>
      </c>
      <c r="B6356" t="s">
        <v>33</v>
      </c>
      <c r="C6356" t="s">
        <v>11</v>
      </c>
      <c r="D6356">
        <v>580</v>
      </c>
      <c r="E6356">
        <v>236464</v>
      </c>
      <c r="F6356" cm="1">
        <f t="array" ref="F6356">_xlfn.XLOOKUP(A6356&amp;C6356, $L$3:$L$410&amp;$M$3:$M$410,$O$3:$O$410, "kamiyama")</f>
        <v>1.1736059756309403</v>
      </c>
      <c r="G6356">
        <f t="shared" si="206"/>
        <v>246</v>
      </c>
      <c r="H6356" s="2">
        <f t="shared" si="205"/>
        <v>288.70707000521128</v>
      </c>
    </row>
    <row r="6357" spans="1:8" x14ac:dyDescent="0.2">
      <c r="A6357">
        <v>2018</v>
      </c>
      <c r="B6357" t="s">
        <v>33</v>
      </c>
      <c r="C6357" t="s">
        <v>11</v>
      </c>
      <c r="D6357">
        <v>104</v>
      </c>
      <c r="E6357">
        <v>249427</v>
      </c>
      <c r="F6357" cm="1">
        <f t="array" ref="F6357">_xlfn.XLOOKUP(A6357&amp;C6357, $L$3:$L$410&amp;$M$3:$M$410,$O$3:$O$410, "kamiyama")</f>
        <v>1.2379432712112564</v>
      </c>
      <c r="G6357">
        <f t="shared" si="206"/>
        <v>246</v>
      </c>
      <c r="H6357" s="2">
        <f t="shared" si="205"/>
        <v>304.53404471796904</v>
      </c>
    </row>
    <row r="6358" spans="1:8" x14ac:dyDescent="0.2">
      <c r="A6358">
        <v>2019</v>
      </c>
      <c r="B6358" t="s">
        <v>33</v>
      </c>
      <c r="C6358" t="s">
        <v>11</v>
      </c>
      <c r="D6358">
        <v>163</v>
      </c>
      <c r="E6358">
        <v>230655</v>
      </c>
      <c r="F6358" cm="1">
        <f t="array" ref="F6358">_xlfn.XLOOKUP(A6358&amp;C6358, $L$3:$L$410&amp;$M$3:$M$410,$O$3:$O$410, "kamiyama")</f>
        <v>1.1447750452887311</v>
      </c>
      <c r="G6358">
        <f t="shared" si="206"/>
        <v>246</v>
      </c>
      <c r="H6358" s="2">
        <f t="shared" si="205"/>
        <v>281.61466114102785</v>
      </c>
    </row>
    <row r="6359" spans="1:8" x14ac:dyDescent="0.2">
      <c r="A6359">
        <v>2020</v>
      </c>
      <c r="B6359" t="s">
        <v>33</v>
      </c>
      <c r="C6359" t="s">
        <v>11</v>
      </c>
      <c r="D6359">
        <v>586</v>
      </c>
      <c r="E6359">
        <v>230770</v>
      </c>
      <c r="F6359" cm="1">
        <f t="array" ref="F6359">_xlfn.XLOOKUP(A6359&amp;C6359, $L$3:$L$410&amp;$M$3:$M$410,$O$3:$O$410, "kamiyama")</f>
        <v>1.1453458073802021</v>
      </c>
      <c r="G6359">
        <f t="shared" si="206"/>
        <v>246</v>
      </c>
      <c r="H6359" s="2">
        <f t="shared" si="205"/>
        <v>281.75506861552969</v>
      </c>
    </row>
    <row r="6360" spans="1:8" x14ac:dyDescent="0.2">
      <c r="A6360">
        <v>2021</v>
      </c>
      <c r="B6360" t="s">
        <v>33</v>
      </c>
      <c r="C6360" t="s">
        <v>11</v>
      </c>
      <c r="D6360">
        <v>255</v>
      </c>
      <c r="E6360">
        <v>241108</v>
      </c>
      <c r="F6360" cm="1">
        <f t="array" ref="F6360">_xlfn.XLOOKUP(A6360&amp;C6360, $L$3:$L$410&amp;$M$3:$M$410,$O$3:$O$410, "kamiyama")</f>
        <v>1.1966548378291189</v>
      </c>
      <c r="G6360">
        <f t="shared" si="206"/>
        <v>246</v>
      </c>
      <c r="H6360" s="2">
        <f t="shared" si="205"/>
        <v>294.37709010596325</v>
      </c>
    </row>
    <row r="6361" spans="1:8" x14ac:dyDescent="0.2">
      <c r="A6361">
        <v>2022</v>
      </c>
      <c r="B6361" t="s">
        <v>33</v>
      </c>
      <c r="C6361" t="s">
        <v>11</v>
      </c>
      <c r="D6361">
        <v>1107</v>
      </c>
      <c r="E6361">
        <v>226514</v>
      </c>
      <c r="F6361" cm="1">
        <f t="array" ref="F6361">_xlfn.XLOOKUP(A6361&amp;C6361, $L$3:$L$410&amp;$M$3:$M$410,$O$3:$O$410, "kamiyama")</f>
        <v>1.1242226468471599</v>
      </c>
      <c r="G6361">
        <f t="shared" si="206"/>
        <v>246</v>
      </c>
      <c r="H6361" s="2">
        <f t="shared" si="205"/>
        <v>276.55877112440135</v>
      </c>
    </row>
    <row r="6362" spans="1:8" x14ac:dyDescent="0.2">
      <c r="A6362">
        <v>2023</v>
      </c>
      <c r="B6362" t="s">
        <v>33</v>
      </c>
      <c r="C6362" t="s">
        <v>11</v>
      </c>
      <c r="D6362">
        <v>415</v>
      </c>
      <c r="E6362">
        <v>230072</v>
      </c>
      <c r="F6362" cm="1">
        <f t="array" ref="F6362">_xlfn.XLOOKUP(A6362&amp;C6362, $L$3:$L$410&amp;$M$3:$M$410,$O$3:$O$410, "kamiyama")</f>
        <v>1.1418815296424052</v>
      </c>
      <c r="G6362">
        <f t="shared" si="206"/>
        <v>246</v>
      </c>
      <c r="H6362" s="2">
        <f t="shared" si="205"/>
        <v>280.90285629203169</v>
      </c>
    </row>
    <row r="6363" spans="1:8" x14ac:dyDescent="0.2">
      <c r="A6363">
        <v>2000</v>
      </c>
      <c r="B6363" t="s">
        <v>33</v>
      </c>
      <c r="C6363" t="s">
        <v>12</v>
      </c>
      <c r="D6363">
        <v>3062</v>
      </c>
      <c r="E6363">
        <v>905198</v>
      </c>
      <c r="F6363" cm="1">
        <f t="array" ref="F6363">_xlfn.XLOOKUP(A6363&amp;C6363, $L$3:$L$410&amp;$M$3:$M$410,$O$3:$O$410, "kamiyama")</f>
        <v>1</v>
      </c>
      <c r="G6363">
        <f t="shared" si="206"/>
        <v>3062</v>
      </c>
      <c r="H6363" s="2">
        <f t="shared" si="205"/>
        <v>3062</v>
      </c>
    </row>
    <row r="6364" spans="1:8" x14ac:dyDescent="0.2">
      <c r="A6364">
        <v>2001</v>
      </c>
      <c r="B6364" t="s">
        <v>33</v>
      </c>
      <c r="C6364" t="s">
        <v>12</v>
      </c>
      <c r="D6364">
        <v>1412</v>
      </c>
      <c r="E6364">
        <v>904489</v>
      </c>
      <c r="F6364" cm="1">
        <f t="array" ref="F6364">_xlfn.XLOOKUP(A6364&amp;C6364, $L$3:$L$410&amp;$M$3:$M$410,$O$3:$O$410, "kamiyama")</f>
        <v>0.99921674594950494</v>
      </c>
      <c r="G6364">
        <f t="shared" si="206"/>
        <v>3062</v>
      </c>
      <c r="H6364" s="2">
        <f t="shared" si="205"/>
        <v>3059.6016760973839</v>
      </c>
    </row>
    <row r="6365" spans="1:8" x14ac:dyDescent="0.2">
      <c r="A6365">
        <v>2002</v>
      </c>
      <c r="B6365" t="s">
        <v>33</v>
      </c>
      <c r="C6365" t="s">
        <v>12</v>
      </c>
      <c r="D6365">
        <v>2266</v>
      </c>
      <c r="E6365">
        <v>937986</v>
      </c>
      <c r="F6365" cm="1">
        <f t="array" ref="F6365">_xlfn.XLOOKUP(A6365&amp;C6365, $L$3:$L$410&amp;$M$3:$M$410,$O$3:$O$410, "kamiyama")</f>
        <v>1.0362219094606926</v>
      </c>
      <c r="G6365">
        <f t="shared" si="206"/>
        <v>3062</v>
      </c>
      <c r="H6365" s="2">
        <f t="shared" si="205"/>
        <v>3172.9114867686408</v>
      </c>
    </row>
    <row r="6366" spans="1:8" x14ac:dyDescent="0.2">
      <c r="A6366">
        <v>2003</v>
      </c>
      <c r="B6366" t="s">
        <v>33</v>
      </c>
      <c r="C6366" t="s">
        <v>12</v>
      </c>
      <c r="D6366">
        <v>2960</v>
      </c>
      <c r="E6366">
        <v>992449</v>
      </c>
      <c r="F6366" cm="1">
        <f t="array" ref="F6366">_xlfn.XLOOKUP(A6366&amp;C6366, $L$3:$L$410&amp;$M$3:$M$410,$O$3:$O$410, "kamiyama")</f>
        <v>1.0963888563607078</v>
      </c>
      <c r="G6366">
        <f t="shared" si="206"/>
        <v>3062</v>
      </c>
      <c r="H6366" s="2">
        <f t="shared" si="205"/>
        <v>3357.1426781764872</v>
      </c>
    </row>
    <row r="6367" spans="1:8" x14ac:dyDescent="0.2">
      <c r="A6367">
        <v>2004</v>
      </c>
      <c r="B6367" t="s">
        <v>33</v>
      </c>
      <c r="C6367" t="s">
        <v>12</v>
      </c>
      <c r="D6367">
        <v>1714</v>
      </c>
      <c r="E6367">
        <v>1055250</v>
      </c>
      <c r="F6367" cm="1">
        <f t="array" ref="F6367">_xlfn.XLOOKUP(A6367&amp;C6367, $L$3:$L$410&amp;$M$3:$M$410,$O$3:$O$410, "kamiyama")</f>
        <v>1.165767047651453</v>
      </c>
      <c r="G6367">
        <f t="shared" si="206"/>
        <v>3062</v>
      </c>
      <c r="H6367" s="2">
        <f t="shared" si="205"/>
        <v>3569.5786999087491</v>
      </c>
    </row>
    <row r="6368" spans="1:8" x14ac:dyDescent="0.2">
      <c r="A6368">
        <v>2005</v>
      </c>
      <c r="B6368" t="s">
        <v>33</v>
      </c>
      <c r="C6368" t="s">
        <v>12</v>
      </c>
      <c r="D6368">
        <v>2404</v>
      </c>
      <c r="E6368">
        <v>1071992</v>
      </c>
      <c r="F6368" cm="1">
        <f t="array" ref="F6368">_xlfn.XLOOKUP(A6368&amp;C6368, $L$3:$L$410&amp;$M$3:$M$410,$O$3:$O$410, "kamiyama")</f>
        <v>1.1842624486576419</v>
      </c>
      <c r="G6368">
        <f t="shared" si="206"/>
        <v>3062</v>
      </c>
      <c r="H6368" s="2">
        <f t="shared" si="205"/>
        <v>3626.2116177896992</v>
      </c>
    </row>
    <row r="6369" spans="1:8" x14ac:dyDescent="0.2">
      <c r="A6369">
        <v>2006</v>
      </c>
      <c r="B6369" t="s">
        <v>33</v>
      </c>
      <c r="C6369" t="s">
        <v>12</v>
      </c>
      <c r="D6369">
        <v>2780</v>
      </c>
      <c r="E6369">
        <v>1116447</v>
      </c>
      <c r="F6369" cm="1">
        <f t="array" ref="F6369">_xlfn.XLOOKUP(A6369&amp;C6369, $L$3:$L$410&amp;$M$3:$M$410,$O$3:$O$410, "kamiyama")</f>
        <v>1.2333732509351545</v>
      </c>
      <c r="G6369">
        <f t="shared" si="206"/>
        <v>3062</v>
      </c>
      <c r="H6369" s="2">
        <f t="shared" si="205"/>
        <v>3776.5888943634432</v>
      </c>
    </row>
    <row r="6370" spans="1:8" x14ac:dyDescent="0.2">
      <c r="A6370">
        <v>2007</v>
      </c>
      <c r="B6370" t="s">
        <v>33</v>
      </c>
      <c r="C6370" t="s">
        <v>12</v>
      </c>
      <c r="D6370">
        <v>3816</v>
      </c>
      <c r="E6370">
        <v>1138635</v>
      </c>
      <c r="F6370" cm="1">
        <f t="array" ref="F6370">_xlfn.XLOOKUP(A6370&amp;C6370, $L$3:$L$410&amp;$M$3:$M$410,$O$3:$O$410, "kamiyama")</f>
        <v>1.2578850152121415</v>
      </c>
      <c r="G6370">
        <f t="shared" si="206"/>
        <v>3062</v>
      </c>
      <c r="H6370" s="2">
        <f t="shared" si="205"/>
        <v>3851.6439165795773</v>
      </c>
    </row>
    <row r="6371" spans="1:8" x14ac:dyDescent="0.2">
      <c r="A6371">
        <v>2008</v>
      </c>
      <c r="B6371" t="s">
        <v>33</v>
      </c>
      <c r="C6371" t="s">
        <v>12</v>
      </c>
      <c r="D6371">
        <v>2683</v>
      </c>
      <c r="E6371">
        <v>1126276</v>
      </c>
      <c r="F6371" cm="1">
        <f t="array" ref="F6371">_xlfn.XLOOKUP(A6371&amp;C6371, $L$3:$L$410&amp;$M$3:$M$410,$O$3:$O$410, "kamiyama")</f>
        <v>1.2442316487663472</v>
      </c>
      <c r="G6371">
        <f t="shared" si="206"/>
        <v>3062</v>
      </c>
      <c r="H6371" s="2">
        <f t="shared" si="205"/>
        <v>3809.8373085225548</v>
      </c>
    </row>
    <row r="6372" spans="1:8" x14ac:dyDescent="0.2">
      <c r="A6372">
        <v>2009</v>
      </c>
      <c r="B6372" t="s">
        <v>33</v>
      </c>
      <c r="C6372" t="s">
        <v>12</v>
      </c>
      <c r="D6372">
        <v>4929</v>
      </c>
      <c r="E6372">
        <v>1128437</v>
      </c>
      <c r="F6372" cm="1">
        <f t="array" ref="F6372">_xlfn.XLOOKUP(A6372&amp;C6372, $L$3:$L$410&amp;$M$3:$M$410,$O$3:$O$410, "kamiyama")</f>
        <v>1.2466189717608744</v>
      </c>
      <c r="G6372">
        <f t="shared" si="206"/>
        <v>3062</v>
      </c>
      <c r="H6372" s="2">
        <f t="shared" si="205"/>
        <v>3817.1472915317977</v>
      </c>
    </row>
    <row r="6373" spans="1:8" x14ac:dyDescent="0.2">
      <c r="A6373">
        <v>2010</v>
      </c>
      <c r="B6373" t="s">
        <v>33</v>
      </c>
      <c r="C6373" t="s">
        <v>12</v>
      </c>
      <c r="D6373">
        <v>3184</v>
      </c>
      <c r="E6373">
        <v>1225508</v>
      </c>
      <c r="F6373" cm="1">
        <f t="array" ref="F6373">_xlfn.XLOOKUP(A6373&amp;C6373, $L$3:$L$410&amp;$M$3:$M$410,$O$3:$O$410, "kamiyama")</f>
        <v>1.3538562833766756</v>
      </c>
      <c r="G6373">
        <f t="shared" si="206"/>
        <v>3062</v>
      </c>
      <c r="H6373" s="2">
        <f t="shared" si="205"/>
        <v>4145.5079396993806</v>
      </c>
    </row>
    <row r="6374" spans="1:8" x14ac:dyDescent="0.2">
      <c r="A6374">
        <v>2011</v>
      </c>
      <c r="B6374" t="s">
        <v>33</v>
      </c>
      <c r="C6374" t="s">
        <v>12</v>
      </c>
      <c r="D6374">
        <v>3959</v>
      </c>
      <c r="E6374">
        <v>1232815</v>
      </c>
      <c r="F6374" cm="1">
        <f t="array" ref="F6374">_xlfn.XLOOKUP(A6374&amp;C6374, $L$3:$L$410&amp;$M$3:$M$410,$O$3:$O$410, "kamiyama")</f>
        <v>1.3619285504386887</v>
      </c>
      <c r="G6374">
        <f t="shared" si="206"/>
        <v>3062</v>
      </c>
      <c r="H6374" s="2">
        <f t="shared" si="205"/>
        <v>4170.2252214432647</v>
      </c>
    </row>
    <row r="6375" spans="1:8" x14ac:dyDescent="0.2">
      <c r="A6375">
        <v>2012</v>
      </c>
      <c r="B6375" t="s">
        <v>33</v>
      </c>
      <c r="C6375" t="s">
        <v>12</v>
      </c>
      <c r="D6375">
        <v>3100</v>
      </c>
      <c r="E6375">
        <v>1255809</v>
      </c>
      <c r="F6375" cm="1">
        <f t="array" ref="F6375">_xlfn.XLOOKUP(A6375&amp;C6375, $L$3:$L$410&amp;$M$3:$M$410,$O$3:$O$410, "kamiyama")</f>
        <v>1.3873307276419082</v>
      </c>
      <c r="G6375">
        <f t="shared" si="206"/>
        <v>3062</v>
      </c>
      <c r="H6375" s="2">
        <f t="shared" si="205"/>
        <v>4248.0066880395234</v>
      </c>
    </row>
    <row r="6376" spans="1:8" x14ac:dyDescent="0.2">
      <c r="A6376">
        <v>2013</v>
      </c>
      <c r="B6376" t="s">
        <v>33</v>
      </c>
      <c r="C6376" t="s">
        <v>12</v>
      </c>
      <c r="D6376">
        <v>3387</v>
      </c>
      <c r="E6376">
        <v>1283331</v>
      </c>
      <c r="F6376" cm="1">
        <f t="array" ref="F6376">_xlfn.XLOOKUP(A6376&amp;C6376, $L$3:$L$410&amp;$M$3:$M$410,$O$3:$O$410, "kamiyama")</f>
        <v>1.41773512535379</v>
      </c>
      <c r="G6376">
        <f t="shared" si="206"/>
        <v>3062</v>
      </c>
      <c r="H6376" s="2">
        <f t="shared" si="205"/>
        <v>4341.1049538333045</v>
      </c>
    </row>
    <row r="6377" spans="1:8" x14ac:dyDescent="0.2">
      <c r="A6377">
        <v>2014</v>
      </c>
      <c r="B6377" t="s">
        <v>33</v>
      </c>
      <c r="C6377" t="s">
        <v>12</v>
      </c>
      <c r="D6377">
        <v>3664</v>
      </c>
      <c r="E6377">
        <v>1322498</v>
      </c>
      <c r="F6377" cm="1">
        <f t="array" ref="F6377">_xlfn.XLOOKUP(A6377&amp;C6377, $L$3:$L$410&amp;$M$3:$M$410,$O$3:$O$410, "kamiyama")</f>
        <v>1.4610041118075825</v>
      </c>
      <c r="G6377">
        <f t="shared" si="206"/>
        <v>3062</v>
      </c>
      <c r="H6377" s="2">
        <f t="shared" si="205"/>
        <v>4473.5945903548172</v>
      </c>
    </row>
    <row r="6378" spans="1:8" x14ac:dyDescent="0.2">
      <c r="A6378">
        <v>2015</v>
      </c>
      <c r="B6378" t="s">
        <v>33</v>
      </c>
      <c r="C6378" t="s">
        <v>12</v>
      </c>
      <c r="D6378">
        <v>3126</v>
      </c>
      <c r="E6378">
        <v>1296620</v>
      </c>
      <c r="F6378" cm="1">
        <f t="array" ref="F6378">_xlfn.XLOOKUP(A6378&amp;C6378, $L$3:$L$410&amp;$M$3:$M$410,$O$3:$O$410, "kamiyama")</f>
        <v>1.4324158913298526</v>
      </c>
      <c r="G6378">
        <f t="shared" si="206"/>
        <v>3062</v>
      </c>
      <c r="H6378" s="2">
        <f t="shared" si="205"/>
        <v>4386.0574592520088</v>
      </c>
    </row>
    <row r="6379" spans="1:8" x14ac:dyDescent="0.2">
      <c r="A6379">
        <v>2016</v>
      </c>
      <c r="B6379" t="s">
        <v>33</v>
      </c>
      <c r="C6379" t="s">
        <v>12</v>
      </c>
      <c r="D6379">
        <v>2526</v>
      </c>
      <c r="E6379">
        <v>1310672</v>
      </c>
      <c r="F6379" cm="1">
        <f t="array" ref="F6379">_xlfn.XLOOKUP(A6379&amp;C6379, $L$3:$L$410&amp;$M$3:$M$410,$O$3:$O$410, "kamiyama")</f>
        <v>1.4479395668130066</v>
      </c>
      <c r="G6379">
        <f t="shared" si="206"/>
        <v>3062</v>
      </c>
      <c r="H6379" s="2">
        <f t="shared" si="205"/>
        <v>4433.5909535814262</v>
      </c>
    </row>
    <row r="6380" spans="1:8" x14ac:dyDescent="0.2">
      <c r="A6380">
        <v>2017</v>
      </c>
      <c r="B6380" t="s">
        <v>33</v>
      </c>
      <c r="C6380" t="s">
        <v>12</v>
      </c>
      <c r="D6380">
        <v>2238</v>
      </c>
      <c r="E6380">
        <v>1330993</v>
      </c>
      <c r="F6380" cm="1">
        <f t="array" ref="F6380">_xlfn.XLOOKUP(A6380&amp;C6380, $L$3:$L$410&amp;$M$3:$M$410,$O$3:$O$410, "kamiyama")</f>
        <v>1.4703887989147126</v>
      </c>
      <c r="G6380">
        <f t="shared" si="206"/>
        <v>3062</v>
      </c>
      <c r="H6380" s="2">
        <f t="shared" si="205"/>
        <v>4502.33050227685</v>
      </c>
    </row>
    <row r="6381" spans="1:8" x14ac:dyDescent="0.2">
      <c r="A6381">
        <v>2018</v>
      </c>
      <c r="B6381" t="s">
        <v>33</v>
      </c>
      <c r="C6381" t="s">
        <v>12</v>
      </c>
      <c r="D6381">
        <v>3665</v>
      </c>
      <c r="E6381">
        <v>1375522</v>
      </c>
      <c r="F6381" cm="1">
        <f t="array" ref="F6381">_xlfn.XLOOKUP(A6381&amp;C6381, $L$3:$L$410&amp;$M$3:$M$410,$O$3:$O$410, "kamiyama")</f>
        <v>1.5195813512623757</v>
      </c>
      <c r="G6381">
        <f t="shared" si="206"/>
        <v>3062</v>
      </c>
      <c r="H6381" s="2">
        <f t="shared" si="205"/>
        <v>4652.9580975653944</v>
      </c>
    </row>
    <row r="6382" spans="1:8" x14ac:dyDescent="0.2">
      <c r="A6382">
        <v>2019</v>
      </c>
      <c r="B6382" t="s">
        <v>33</v>
      </c>
      <c r="C6382" t="s">
        <v>12</v>
      </c>
      <c r="D6382">
        <v>3843</v>
      </c>
      <c r="E6382">
        <v>1361555</v>
      </c>
      <c r="F6382" cm="1">
        <f t="array" ref="F6382">_xlfn.XLOOKUP(A6382&amp;C6382, $L$3:$L$410&amp;$M$3:$M$410,$O$3:$O$410, "kamiyama")</f>
        <v>1.5041515778868271</v>
      </c>
      <c r="G6382">
        <f t="shared" si="206"/>
        <v>3062</v>
      </c>
      <c r="H6382" s="2">
        <f t="shared" si="205"/>
        <v>4605.7121314894648</v>
      </c>
    </row>
    <row r="6383" spans="1:8" x14ac:dyDescent="0.2">
      <c r="A6383">
        <v>2020</v>
      </c>
      <c r="B6383" t="s">
        <v>33</v>
      </c>
      <c r="C6383" t="s">
        <v>12</v>
      </c>
      <c r="D6383">
        <v>3258</v>
      </c>
      <c r="E6383">
        <v>1314993</v>
      </c>
      <c r="F6383" cm="1">
        <f t="array" ref="F6383">_xlfn.XLOOKUP(A6383&amp;C6383, $L$3:$L$410&amp;$M$3:$M$410,$O$3:$O$410, "kamiyama")</f>
        <v>1.4527131080713833</v>
      </c>
      <c r="G6383">
        <f t="shared" si="206"/>
        <v>3062</v>
      </c>
      <c r="H6383" s="2">
        <f t="shared" si="205"/>
        <v>4448.2075369145759</v>
      </c>
    </row>
    <row r="6384" spans="1:8" x14ac:dyDescent="0.2">
      <c r="A6384">
        <v>2021</v>
      </c>
      <c r="B6384" t="s">
        <v>33</v>
      </c>
      <c r="C6384" t="s">
        <v>12</v>
      </c>
      <c r="D6384">
        <v>5182</v>
      </c>
      <c r="E6384">
        <v>1371410</v>
      </c>
      <c r="F6384" cm="1">
        <f t="array" ref="F6384">_xlfn.XLOOKUP(A6384&amp;C6384, $L$3:$L$410&amp;$M$3:$M$410,$O$3:$O$410, "kamiyama")</f>
        <v>1.5150386987156401</v>
      </c>
      <c r="G6384">
        <f t="shared" si="206"/>
        <v>3062</v>
      </c>
      <c r="H6384" s="2">
        <f t="shared" si="205"/>
        <v>4639.0484954672902</v>
      </c>
    </row>
    <row r="6385" spans="1:8" x14ac:dyDescent="0.2">
      <c r="A6385">
        <v>2022</v>
      </c>
      <c r="B6385" t="s">
        <v>33</v>
      </c>
      <c r="C6385" t="s">
        <v>12</v>
      </c>
      <c r="D6385">
        <v>6098</v>
      </c>
      <c r="E6385">
        <v>1392399</v>
      </c>
      <c r="F6385" cm="1">
        <f t="array" ref="F6385">_xlfn.XLOOKUP(A6385&amp;C6385, $L$3:$L$410&amp;$M$3:$M$410,$O$3:$O$410, "kamiyama")</f>
        <v>1.538225890910055</v>
      </c>
      <c r="G6385">
        <f t="shared" si="206"/>
        <v>3062</v>
      </c>
      <c r="H6385" s="2">
        <f t="shared" si="205"/>
        <v>4710.0476779665887</v>
      </c>
    </row>
    <row r="6386" spans="1:8" x14ac:dyDescent="0.2">
      <c r="A6386">
        <v>2023</v>
      </c>
      <c r="B6386" t="s">
        <v>33</v>
      </c>
      <c r="C6386" t="s">
        <v>12</v>
      </c>
      <c r="D6386">
        <v>3309</v>
      </c>
      <c r="E6386">
        <v>1414899</v>
      </c>
      <c r="F6386" cm="1">
        <f t="array" ref="F6386">_xlfn.XLOOKUP(A6386&amp;C6386, $L$3:$L$410&amp;$M$3:$M$410,$O$3:$O$410, "kamiyama")</f>
        <v>1.5630823311584869</v>
      </c>
      <c r="G6386">
        <f t="shared" si="206"/>
        <v>3062</v>
      </c>
      <c r="H6386" s="2">
        <f t="shared" si="205"/>
        <v>4786.1580980072868</v>
      </c>
    </row>
    <row r="6387" spans="1:8" x14ac:dyDescent="0.2">
      <c r="A6387">
        <v>2000</v>
      </c>
      <c r="B6387" t="s">
        <v>33</v>
      </c>
      <c r="C6387" t="s">
        <v>13</v>
      </c>
      <c r="D6387">
        <v>3312</v>
      </c>
      <c r="E6387">
        <v>3770792</v>
      </c>
      <c r="F6387" cm="1">
        <f t="array" ref="F6387">_xlfn.XLOOKUP(A6387&amp;C6387, $L$3:$L$410&amp;$M$3:$M$410,$O$3:$O$410, "kamiyama")</f>
        <v>1</v>
      </c>
      <c r="G6387">
        <f t="shared" si="206"/>
        <v>3312</v>
      </c>
      <c r="H6387" s="2">
        <f t="shared" si="205"/>
        <v>3312</v>
      </c>
    </row>
    <row r="6388" spans="1:8" x14ac:dyDescent="0.2">
      <c r="A6388">
        <v>2001</v>
      </c>
      <c r="B6388" t="s">
        <v>33</v>
      </c>
      <c r="C6388" t="s">
        <v>13</v>
      </c>
      <c r="D6388">
        <v>5274</v>
      </c>
      <c r="E6388">
        <v>4123232</v>
      </c>
      <c r="F6388" cm="1">
        <f t="array" ref="F6388">_xlfn.XLOOKUP(A6388&amp;C6388, $L$3:$L$410&amp;$M$3:$M$410,$O$3:$O$410, "kamiyama")</f>
        <v>1.0934657758900517</v>
      </c>
      <c r="G6388">
        <f t="shared" si="206"/>
        <v>3312</v>
      </c>
      <c r="H6388" s="2">
        <f t="shared" si="205"/>
        <v>3621.5586497478512</v>
      </c>
    </row>
    <row r="6389" spans="1:8" x14ac:dyDescent="0.2">
      <c r="A6389">
        <v>2002</v>
      </c>
      <c r="B6389" t="s">
        <v>33</v>
      </c>
      <c r="C6389" t="s">
        <v>13</v>
      </c>
      <c r="D6389">
        <v>4822</v>
      </c>
      <c r="E6389">
        <v>4391207</v>
      </c>
      <c r="F6389" cm="1">
        <f t="array" ref="F6389">_xlfn.XLOOKUP(A6389&amp;C6389, $L$3:$L$410&amp;$M$3:$M$410,$O$3:$O$410, "kamiyama")</f>
        <v>1.1645317482375055</v>
      </c>
      <c r="G6389">
        <f t="shared" si="206"/>
        <v>3312</v>
      </c>
      <c r="H6389" s="2">
        <f t="shared" si="205"/>
        <v>3856.929150162618</v>
      </c>
    </row>
    <row r="6390" spans="1:8" x14ac:dyDescent="0.2">
      <c r="A6390">
        <v>2003</v>
      </c>
      <c r="B6390" t="s">
        <v>33</v>
      </c>
      <c r="C6390" t="s">
        <v>13</v>
      </c>
      <c r="D6390">
        <v>2951</v>
      </c>
      <c r="E6390">
        <v>4479941</v>
      </c>
      <c r="F6390" cm="1">
        <f t="array" ref="F6390">_xlfn.XLOOKUP(A6390&amp;C6390, $L$3:$L$410&amp;$M$3:$M$410,$O$3:$O$410, "kamiyama")</f>
        <v>1.1880636746869093</v>
      </c>
      <c r="G6390">
        <f t="shared" si="206"/>
        <v>3312</v>
      </c>
      <c r="H6390" s="2">
        <f t="shared" si="205"/>
        <v>3934.8668905630439</v>
      </c>
    </row>
    <row r="6391" spans="1:8" x14ac:dyDescent="0.2">
      <c r="A6391">
        <v>2004</v>
      </c>
      <c r="B6391" t="s">
        <v>33</v>
      </c>
      <c r="C6391" t="s">
        <v>13</v>
      </c>
      <c r="D6391">
        <v>8063</v>
      </c>
      <c r="E6391">
        <v>4435019</v>
      </c>
      <c r="F6391" cm="1">
        <f t="array" ref="F6391">_xlfn.XLOOKUP(A6391&amp;C6391, $L$3:$L$410&amp;$M$3:$M$410,$O$3:$O$410, "kamiyama")</f>
        <v>1.1761505275284343</v>
      </c>
      <c r="G6391">
        <f t="shared" si="206"/>
        <v>3312</v>
      </c>
      <c r="H6391" s="2">
        <f t="shared" si="205"/>
        <v>3895.4105471741746</v>
      </c>
    </row>
    <row r="6392" spans="1:8" x14ac:dyDescent="0.2">
      <c r="A6392">
        <v>2005</v>
      </c>
      <c r="B6392" t="s">
        <v>33</v>
      </c>
      <c r="C6392" t="s">
        <v>13</v>
      </c>
      <c r="D6392">
        <v>3985</v>
      </c>
      <c r="E6392">
        <v>4849739</v>
      </c>
      <c r="F6392" cm="1">
        <f t="array" ref="F6392">_xlfn.XLOOKUP(A6392&amp;C6392, $L$3:$L$410&amp;$M$3:$M$410,$O$3:$O$410, "kamiyama")</f>
        <v>1.2861327275543175</v>
      </c>
      <c r="G6392">
        <f t="shared" si="206"/>
        <v>3312</v>
      </c>
      <c r="H6392" s="2">
        <f t="shared" si="205"/>
        <v>4259.6715936598994</v>
      </c>
    </row>
    <row r="6393" spans="1:8" x14ac:dyDescent="0.2">
      <c r="A6393">
        <v>2006</v>
      </c>
      <c r="B6393" t="s">
        <v>33</v>
      </c>
      <c r="C6393" t="s">
        <v>13</v>
      </c>
      <c r="D6393">
        <v>9416</v>
      </c>
      <c r="E6393">
        <v>4993072</v>
      </c>
      <c r="F6393" cm="1">
        <f t="array" ref="F6393">_xlfn.XLOOKUP(A6393&amp;C6393, $L$3:$L$410&amp;$M$3:$M$410,$O$3:$O$410, "kamiyama")</f>
        <v>1.3241441055353889</v>
      </c>
      <c r="G6393">
        <f t="shared" si="206"/>
        <v>3312</v>
      </c>
      <c r="H6393" s="2">
        <f t="shared" si="205"/>
        <v>4385.5652775332082</v>
      </c>
    </row>
    <row r="6394" spans="1:8" x14ac:dyDescent="0.2">
      <c r="A6394">
        <v>2007</v>
      </c>
      <c r="B6394" t="s">
        <v>33</v>
      </c>
      <c r="C6394" t="s">
        <v>13</v>
      </c>
      <c r="D6394">
        <v>7402</v>
      </c>
      <c r="E6394">
        <v>5171384</v>
      </c>
      <c r="F6394" cm="1">
        <f t="array" ref="F6394">_xlfn.XLOOKUP(A6394&amp;C6394, $L$3:$L$410&amp;$M$3:$M$410,$O$3:$O$410, "kamiyama")</f>
        <v>1.3714317840920422</v>
      </c>
      <c r="G6394">
        <f t="shared" si="206"/>
        <v>3312</v>
      </c>
      <c r="H6394" s="2">
        <f t="shared" si="205"/>
        <v>4542.1820689128435</v>
      </c>
    </row>
    <row r="6395" spans="1:8" x14ac:dyDescent="0.2">
      <c r="A6395">
        <v>2008</v>
      </c>
      <c r="B6395" t="s">
        <v>33</v>
      </c>
      <c r="C6395" t="s">
        <v>13</v>
      </c>
      <c r="D6395">
        <v>8976</v>
      </c>
      <c r="E6395">
        <v>5027882</v>
      </c>
      <c r="F6395" cm="1">
        <f t="array" ref="F6395">_xlfn.XLOOKUP(A6395&amp;C6395, $L$3:$L$410&amp;$M$3:$M$410,$O$3:$O$410, "kamiyama")</f>
        <v>1.3333755879401463</v>
      </c>
      <c r="G6395">
        <f t="shared" si="206"/>
        <v>3312</v>
      </c>
      <c r="H6395" s="2">
        <f t="shared" si="205"/>
        <v>4416.139947257765</v>
      </c>
    </row>
    <row r="6396" spans="1:8" x14ac:dyDescent="0.2">
      <c r="A6396">
        <v>2009</v>
      </c>
      <c r="B6396" t="s">
        <v>33</v>
      </c>
      <c r="C6396" t="s">
        <v>13</v>
      </c>
      <c r="D6396">
        <v>7242</v>
      </c>
      <c r="E6396">
        <v>5178633</v>
      </c>
      <c r="F6396" cm="1">
        <f t="array" ref="F6396">_xlfn.XLOOKUP(A6396&amp;C6396, $L$3:$L$410&amp;$M$3:$M$410,$O$3:$O$410, "kamiyama")</f>
        <v>1.3733541919045125</v>
      </c>
      <c r="G6396">
        <f t="shared" si="206"/>
        <v>3312</v>
      </c>
      <c r="H6396" s="2">
        <f t="shared" si="205"/>
        <v>4548.5490835877454</v>
      </c>
    </row>
    <row r="6397" spans="1:8" x14ac:dyDescent="0.2">
      <c r="A6397">
        <v>2010</v>
      </c>
      <c r="B6397" t="s">
        <v>33</v>
      </c>
      <c r="C6397" t="s">
        <v>13</v>
      </c>
      <c r="D6397">
        <v>10350</v>
      </c>
      <c r="E6397">
        <v>5397980</v>
      </c>
      <c r="F6397" cm="1">
        <f t="array" ref="F6397">_xlfn.XLOOKUP(A6397&amp;C6397, $L$3:$L$410&amp;$M$3:$M$410,$O$3:$O$410, "kamiyama")</f>
        <v>1.4315241996906751</v>
      </c>
      <c r="G6397">
        <f t="shared" si="206"/>
        <v>3312</v>
      </c>
      <c r="H6397" s="2">
        <f t="shared" si="205"/>
        <v>4741.2081493755159</v>
      </c>
    </row>
    <row r="6398" spans="1:8" x14ac:dyDescent="0.2">
      <c r="A6398">
        <v>2011</v>
      </c>
      <c r="B6398" t="s">
        <v>33</v>
      </c>
      <c r="C6398" t="s">
        <v>13</v>
      </c>
      <c r="D6398">
        <v>11981</v>
      </c>
      <c r="E6398">
        <v>5647383</v>
      </c>
      <c r="F6398" cm="1">
        <f t="array" ref="F6398">_xlfn.XLOOKUP(A6398&amp;C6398, $L$3:$L$410&amp;$M$3:$M$410,$O$3:$O$410, "kamiyama")</f>
        <v>1.4976649467804111</v>
      </c>
      <c r="G6398">
        <f t="shared" si="206"/>
        <v>3312</v>
      </c>
      <c r="H6398" s="2">
        <f t="shared" si="205"/>
        <v>4960.2663037367211</v>
      </c>
    </row>
    <row r="6399" spans="1:8" x14ac:dyDescent="0.2">
      <c r="A6399">
        <v>2012</v>
      </c>
      <c r="B6399" t="s">
        <v>33</v>
      </c>
      <c r="C6399" t="s">
        <v>13</v>
      </c>
      <c r="D6399">
        <v>8855</v>
      </c>
      <c r="E6399">
        <v>5742203</v>
      </c>
      <c r="F6399" cm="1">
        <f t="array" ref="F6399">_xlfn.XLOOKUP(A6399&amp;C6399, $L$3:$L$410&amp;$M$3:$M$410,$O$3:$O$410, "kamiyama")</f>
        <v>1.5228108577720543</v>
      </c>
      <c r="G6399">
        <f t="shared" si="206"/>
        <v>3312</v>
      </c>
      <c r="H6399" s="2">
        <f t="shared" si="205"/>
        <v>5043.5495609410436</v>
      </c>
    </row>
    <row r="6400" spans="1:8" x14ac:dyDescent="0.2">
      <c r="A6400">
        <v>2013</v>
      </c>
      <c r="B6400" t="s">
        <v>33</v>
      </c>
      <c r="C6400" t="s">
        <v>13</v>
      </c>
      <c r="D6400">
        <v>11206</v>
      </c>
      <c r="E6400">
        <v>5903982</v>
      </c>
      <c r="F6400" cm="1">
        <f t="array" ref="F6400">_xlfn.XLOOKUP(A6400&amp;C6400, $L$3:$L$410&amp;$M$3:$M$410,$O$3:$O$410, "kamiyama")</f>
        <v>1.5657140462799326</v>
      </c>
      <c r="G6400">
        <f t="shared" si="206"/>
        <v>3312</v>
      </c>
      <c r="H6400" s="2">
        <f t="shared" si="205"/>
        <v>5185.6449212791367</v>
      </c>
    </row>
    <row r="6401" spans="1:8" x14ac:dyDescent="0.2">
      <c r="A6401">
        <v>2014</v>
      </c>
      <c r="B6401" t="s">
        <v>33</v>
      </c>
      <c r="C6401" t="s">
        <v>13</v>
      </c>
      <c r="D6401">
        <v>13766</v>
      </c>
      <c r="E6401">
        <v>6250240</v>
      </c>
      <c r="F6401" cm="1">
        <f t="array" ref="F6401">_xlfn.XLOOKUP(A6401&amp;C6401, $L$3:$L$410&amp;$M$3:$M$410,$O$3:$O$410, "kamiyama")</f>
        <v>1.6575403787851464</v>
      </c>
      <c r="G6401">
        <f t="shared" si="206"/>
        <v>3312</v>
      </c>
      <c r="H6401" s="2">
        <f t="shared" si="205"/>
        <v>5489.7737345364048</v>
      </c>
    </row>
    <row r="6402" spans="1:8" x14ac:dyDescent="0.2">
      <c r="A6402">
        <v>2015</v>
      </c>
      <c r="B6402" t="s">
        <v>33</v>
      </c>
      <c r="C6402" t="s">
        <v>13</v>
      </c>
      <c r="D6402">
        <v>13330</v>
      </c>
      <c r="E6402">
        <v>6487743</v>
      </c>
      <c r="F6402" cm="1">
        <f t="array" ref="F6402">_xlfn.XLOOKUP(A6402&amp;C6402, $L$3:$L$410&amp;$M$3:$M$410,$O$3:$O$410, "kamiyama")</f>
        <v>1.7205252901777663</v>
      </c>
      <c r="G6402">
        <f t="shared" si="206"/>
        <v>3312</v>
      </c>
      <c r="H6402" s="2">
        <f t="shared" si="205"/>
        <v>5698.3797610687625</v>
      </c>
    </row>
    <row r="6403" spans="1:8" x14ac:dyDescent="0.2">
      <c r="A6403">
        <v>2016</v>
      </c>
      <c r="B6403" t="s">
        <v>33</v>
      </c>
      <c r="C6403" t="s">
        <v>13</v>
      </c>
      <c r="D6403">
        <v>11190</v>
      </c>
      <c r="E6403">
        <v>6609429</v>
      </c>
      <c r="F6403" cm="1">
        <f t="array" ref="F6403">_xlfn.XLOOKUP(A6403&amp;C6403, $L$3:$L$410&amp;$M$3:$M$410,$O$3:$O$410, "kamiyama")</f>
        <v>1.752795964349134</v>
      </c>
      <c r="G6403">
        <f t="shared" si="206"/>
        <v>3312</v>
      </c>
      <c r="H6403" s="2">
        <f t="shared" si="205"/>
        <v>5805.2602339243322</v>
      </c>
    </row>
    <row r="6404" spans="1:8" x14ac:dyDescent="0.2">
      <c r="A6404">
        <v>2017</v>
      </c>
      <c r="B6404" t="s">
        <v>33</v>
      </c>
      <c r="C6404" t="s">
        <v>13</v>
      </c>
      <c r="D6404">
        <v>14611</v>
      </c>
      <c r="E6404">
        <v>6875779</v>
      </c>
      <c r="F6404" cm="1">
        <f t="array" ref="F6404">_xlfn.XLOOKUP(A6404&amp;C6404, $L$3:$L$410&amp;$M$3:$M$410,$O$3:$O$410, "kamiyama")</f>
        <v>1.8234309927463515</v>
      </c>
      <c r="G6404">
        <f t="shared" si="206"/>
        <v>3312</v>
      </c>
      <c r="H6404" s="2">
        <f t="shared" ref="H6404:H6467" si="207">F6404*G6404</f>
        <v>6039.2034479759159</v>
      </c>
    </row>
    <row r="6405" spans="1:8" x14ac:dyDescent="0.2">
      <c r="A6405">
        <v>2018</v>
      </c>
      <c r="B6405" t="s">
        <v>33</v>
      </c>
      <c r="C6405" t="s">
        <v>13</v>
      </c>
      <c r="D6405">
        <v>15917</v>
      </c>
      <c r="E6405">
        <v>7187008</v>
      </c>
      <c r="F6405" cm="1">
        <f t="array" ref="F6405">_xlfn.XLOOKUP(A6405&amp;C6405, $L$3:$L$410&amp;$M$3:$M$410,$O$3:$O$410, "kamiyama")</f>
        <v>1.9059677648621298</v>
      </c>
      <c r="G6405">
        <f t="shared" ref="G6405:G6468" si="208">IF((A6405=2000),D6405,G6404)</f>
        <v>3312</v>
      </c>
      <c r="H6405" s="2">
        <f t="shared" si="207"/>
        <v>6312.5652372233735</v>
      </c>
    </row>
    <row r="6406" spans="1:8" x14ac:dyDescent="0.2">
      <c r="A6406">
        <v>2019</v>
      </c>
      <c r="B6406" t="s">
        <v>33</v>
      </c>
      <c r="C6406" t="s">
        <v>13</v>
      </c>
      <c r="D6406">
        <v>17133</v>
      </c>
      <c r="E6406">
        <v>7372534</v>
      </c>
      <c r="F6406" cm="1">
        <f t="array" ref="F6406">_xlfn.XLOOKUP(A6406&amp;C6406, $L$3:$L$410&amp;$M$3:$M$410,$O$3:$O$410, "kamiyama")</f>
        <v>1.9551685693615559</v>
      </c>
      <c r="G6406">
        <f t="shared" si="208"/>
        <v>3312</v>
      </c>
      <c r="H6406" s="2">
        <f t="shared" si="207"/>
        <v>6475.5183017254731</v>
      </c>
    </row>
    <row r="6407" spans="1:8" x14ac:dyDescent="0.2">
      <c r="A6407">
        <v>2020</v>
      </c>
      <c r="B6407" t="s">
        <v>33</v>
      </c>
      <c r="C6407" t="s">
        <v>13</v>
      </c>
      <c r="D6407">
        <v>12297</v>
      </c>
      <c r="E6407">
        <v>7385051</v>
      </c>
      <c r="F6407" cm="1">
        <f t="array" ref="F6407">_xlfn.XLOOKUP(A6407&amp;C6407, $L$3:$L$410&amp;$M$3:$M$410,$O$3:$O$410, "kamiyama")</f>
        <v>1.9584880311616233</v>
      </c>
      <c r="G6407">
        <f t="shared" si="208"/>
        <v>3312</v>
      </c>
      <c r="H6407" s="2">
        <f t="shared" si="207"/>
        <v>6486.512359207296</v>
      </c>
    </row>
    <row r="6408" spans="1:8" x14ac:dyDescent="0.2">
      <c r="A6408">
        <v>2021</v>
      </c>
      <c r="B6408" t="s">
        <v>33</v>
      </c>
      <c r="C6408" t="s">
        <v>13</v>
      </c>
      <c r="D6408">
        <v>16519</v>
      </c>
      <c r="E6408">
        <v>7402483</v>
      </c>
      <c r="F6408" cm="1">
        <f t="array" ref="F6408">_xlfn.XLOOKUP(A6408&amp;C6408, $L$3:$L$410&amp;$M$3:$M$410,$O$3:$O$410, "kamiyama")</f>
        <v>1.9631109326634828</v>
      </c>
      <c r="G6408">
        <f t="shared" si="208"/>
        <v>3312</v>
      </c>
      <c r="H6408" s="2">
        <f t="shared" si="207"/>
        <v>6501.823408981455</v>
      </c>
    </row>
    <row r="6409" spans="1:8" x14ac:dyDescent="0.2">
      <c r="A6409">
        <v>2022</v>
      </c>
      <c r="B6409" t="s">
        <v>33</v>
      </c>
      <c r="C6409" t="s">
        <v>13</v>
      </c>
      <c r="D6409">
        <v>15140</v>
      </c>
      <c r="E6409">
        <v>7483626</v>
      </c>
      <c r="F6409" cm="1">
        <f t="array" ref="F6409">_xlfn.XLOOKUP(A6409&amp;C6409, $L$3:$L$410&amp;$M$3:$M$410,$O$3:$O$410, "kamiyama")</f>
        <v>1.9846297541736591</v>
      </c>
      <c r="G6409">
        <f t="shared" si="208"/>
        <v>3312</v>
      </c>
      <c r="H6409" s="2">
        <f t="shared" si="207"/>
        <v>6573.0937458231592</v>
      </c>
    </row>
    <row r="6410" spans="1:8" x14ac:dyDescent="0.2">
      <c r="A6410">
        <v>2023</v>
      </c>
      <c r="B6410" t="s">
        <v>33</v>
      </c>
      <c r="C6410" t="s">
        <v>13</v>
      </c>
      <c r="D6410">
        <v>19341</v>
      </c>
      <c r="E6410">
        <v>7524115</v>
      </c>
      <c r="F6410" cm="1">
        <f t="array" ref="F6410">_xlfn.XLOOKUP(A6410&amp;C6410, $L$3:$L$410&amp;$M$3:$M$410,$O$3:$O$410, "kamiyama")</f>
        <v>1.9953672862358889</v>
      </c>
      <c r="G6410">
        <f t="shared" si="208"/>
        <v>3312</v>
      </c>
      <c r="H6410" s="2">
        <f t="shared" si="207"/>
        <v>6608.6564520132642</v>
      </c>
    </row>
    <row r="6411" spans="1:8" x14ac:dyDescent="0.2">
      <c r="A6411">
        <v>2000</v>
      </c>
      <c r="B6411" t="s">
        <v>33</v>
      </c>
      <c r="C6411" t="s">
        <v>14</v>
      </c>
      <c r="D6411">
        <v>1073</v>
      </c>
      <c r="E6411">
        <v>1684196</v>
      </c>
      <c r="F6411" cm="1">
        <f t="array" ref="F6411">_xlfn.XLOOKUP(A6411&amp;C6411, $L$3:$L$410&amp;$M$3:$M$410,$O$3:$O$410, "kamiyama")</f>
        <v>1</v>
      </c>
      <c r="G6411">
        <f t="shared" si="208"/>
        <v>1073</v>
      </c>
      <c r="H6411" s="2">
        <f t="shared" si="207"/>
        <v>1073</v>
      </c>
    </row>
    <row r="6412" spans="1:8" x14ac:dyDescent="0.2">
      <c r="A6412">
        <v>2001</v>
      </c>
      <c r="B6412" t="s">
        <v>33</v>
      </c>
      <c r="C6412" t="s">
        <v>14</v>
      </c>
      <c r="D6412">
        <v>1985</v>
      </c>
      <c r="E6412">
        <v>1725017</v>
      </c>
      <c r="F6412" cm="1">
        <f t="array" ref="F6412">_xlfn.XLOOKUP(A6412&amp;C6412, $L$3:$L$410&amp;$M$3:$M$410,$O$3:$O$410, "kamiyama")</f>
        <v>1.0242376777999711</v>
      </c>
      <c r="G6412">
        <f t="shared" si="208"/>
        <v>1073</v>
      </c>
      <c r="H6412" s="2">
        <f t="shared" si="207"/>
        <v>1099.007028279369</v>
      </c>
    </row>
    <row r="6413" spans="1:8" x14ac:dyDescent="0.2">
      <c r="A6413">
        <v>2002</v>
      </c>
      <c r="B6413" t="s">
        <v>33</v>
      </c>
      <c r="C6413" t="s">
        <v>14</v>
      </c>
      <c r="D6413">
        <v>1559</v>
      </c>
      <c r="E6413">
        <v>1882563</v>
      </c>
      <c r="F6413" cm="1">
        <f t="array" ref="F6413">_xlfn.XLOOKUP(A6413&amp;C6413, $L$3:$L$410&amp;$M$3:$M$410,$O$3:$O$410, "kamiyama")</f>
        <v>1.1177814221147657</v>
      </c>
      <c r="G6413">
        <f t="shared" si="208"/>
        <v>1073</v>
      </c>
      <c r="H6413" s="2">
        <f t="shared" si="207"/>
        <v>1199.3794659291436</v>
      </c>
    </row>
    <row r="6414" spans="1:8" x14ac:dyDescent="0.2">
      <c r="A6414">
        <v>2003</v>
      </c>
      <c r="B6414" t="s">
        <v>33</v>
      </c>
      <c r="C6414" t="s">
        <v>14</v>
      </c>
      <c r="D6414">
        <v>1800</v>
      </c>
      <c r="E6414">
        <v>1827791</v>
      </c>
      <c r="F6414" cm="1">
        <f t="array" ref="F6414">_xlfn.XLOOKUP(A6414&amp;C6414, $L$3:$L$410&amp;$M$3:$M$410,$O$3:$O$410, "kamiyama")</f>
        <v>1.0852602666197997</v>
      </c>
      <c r="G6414">
        <f t="shared" si="208"/>
        <v>1073</v>
      </c>
      <c r="H6414" s="2">
        <f t="shared" si="207"/>
        <v>1164.484266083045</v>
      </c>
    </row>
    <row r="6415" spans="1:8" x14ac:dyDescent="0.2">
      <c r="A6415">
        <v>2004</v>
      </c>
      <c r="B6415" t="s">
        <v>33</v>
      </c>
      <c r="C6415" t="s">
        <v>14</v>
      </c>
      <c r="D6415">
        <v>1006</v>
      </c>
      <c r="E6415">
        <v>1934796</v>
      </c>
      <c r="F6415" cm="1">
        <f t="array" ref="F6415">_xlfn.XLOOKUP(A6415&amp;C6415, $L$3:$L$410&amp;$M$3:$M$410,$O$3:$O$410, "kamiyama")</f>
        <v>1.1487950333571626</v>
      </c>
      <c r="G6415">
        <f t="shared" si="208"/>
        <v>1073</v>
      </c>
      <c r="H6415" s="2">
        <f t="shared" si="207"/>
        <v>1232.6570707922356</v>
      </c>
    </row>
    <row r="6416" spans="1:8" x14ac:dyDescent="0.2">
      <c r="A6416">
        <v>2005</v>
      </c>
      <c r="B6416" t="s">
        <v>33</v>
      </c>
      <c r="C6416" t="s">
        <v>14</v>
      </c>
      <c r="D6416">
        <v>2139</v>
      </c>
      <c r="E6416">
        <v>2000423</v>
      </c>
      <c r="F6416" cm="1">
        <f t="array" ref="F6416">_xlfn.XLOOKUP(A6416&amp;C6416, $L$3:$L$410&amp;$M$3:$M$410,$O$3:$O$410, "kamiyama")</f>
        <v>1.1877614006920809</v>
      </c>
      <c r="G6416">
        <f t="shared" si="208"/>
        <v>1073</v>
      </c>
      <c r="H6416" s="2">
        <f t="shared" si="207"/>
        <v>1274.4679829426029</v>
      </c>
    </row>
    <row r="6417" spans="1:8" x14ac:dyDescent="0.2">
      <c r="A6417">
        <v>2006</v>
      </c>
      <c r="B6417" t="s">
        <v>33</v>
      </c>
      <c r="C6417" t="s">
        <v>14</v>
      </c>
      <c r="D6417">
        <v>2379</v>
      </c>
      <c r="E6417">
        <v>2049053</v>
      </c>
      <c r="F6417" cm="1">
        <f t="array" ref="F6417">_xlfn.XLOOKUP(A6417&amp;C6417, $L$3:$L$410&amp;$M$3:$M$410,$O$3:$O$410, "kamiyama")</f>
        <v>1.216635712233018</v>
      </c>
      <c r="G6417">
        <f t="shared" si="208"/>
        <v>1073</v>
      </c>
      <c r="H6417" s="2">
        <f t="shared" si="207"/>
        <v>1305.4501192260284</v>
      </c>
    </row>
    <row r="6418" spans="1:8" x14ac:dyDescent="0.2">
      <c r="A6418">
        <v>2007</v>
      </c>
      <c r="B6418" t="s">
        <v>33</v>
      </c>
      <c r="C6418" t="s">
        <v>14</v>
      </c>
      <c r="D6418">
        <v>407</v>
      </c>
      <c r="E6418">
        <v>2180427</v>
      </c>
      <c r="F6418" cm="1">
        <f t="array" ref="F6418">_xlfn.XLOOKUP(A6418&amp;C6418, $L$3:$L$410&amp;$M$3:$M$410,$O$3:$O$410, "kamiyama")</f>
        <v>1.2946396975173911</v>
      </c>
      <c r="G6418">
        <f t="shared" si="208"/>
        <v>1073</v>
      </c>
      <c r="H6418" s="2">
        <f t="shared" si="207"/>
        <v>1389.1483954361606</v>
      </c>
    </row>
    <row r="6419" spans="1:8" x14ac:dyDescent="0.2">
      <c r="A6419">
        <v>2008</v>
      </c>
      <c r="B6419" t="s">
        <v>33</v>
      </c>
      <c r="C6419" t="s">
        <v>14</v>
      </c>
      <c r="D6419">
        <v>2002</v>
      </c>
      <c r="E6419">
        <v>2122465</v>
      </c>
      <c r="F6419" cm="1">
        <f t="array" ref="F6419">_xlfn.XLOOKUP(A6419&amp;C6419, $L$3:$L$410&amp;$M$3:$M$410,$O$3:$O$410, "kamiyama")</f>
        <v>1.2602244631859949</v>
      </c>
      <c r="G6419">
        <f t="shared" si="208"/>
        <v>1073</v>
      </c>
      <c r="H6419" s="2">
        <f t="shared" si="207"/>
        <v>1352.2208489985726</v>
      </c>
    </row>
    <row r="6420" spans="1:8" x14ac:dyDescent="0.2">
      <c r="A6420">
        <v>2009</v>
      </c>
      <c r="B6420" t="s">
        <v>33</v>
      </c>
      <c r="C6420" t="s">
        <v>14</v>
      </c>
      <c r="D6420">
        <v>3354</v>
      </c>
      <c r="E6420">
        <v>2267548</v>
      </c>
      <c r="F6420" cm="1">
        <f t="array" ref="F6420">_xlfn.XLOOKUP(A6420&amp;C6420, $L$3:$L$410&amp;$M$3:$M$410,$O$3:$O$410, "kamiyama")</f>
        <v>1.3463682374260477</v>
      </c>
      <c r="G6420">
        <f t="shared" si="208"/>
        <v>1073</v>
      </c>
      <c r="H6420" s="2">
        <f t="shared" si="207"/>
        <v>1444.6531187581493</v>
      </c>
    </row>
    <row r="6421" spans="1:8" x14ac:dyDescent="0.2">
      <c r="A6421">
        <v>2010</v>
      </c>
      <c r="B6421" t="s">
        <v>33</v>
      </c>
      <c r="C6421" t="s">
        <v>14</v>
      </c>
      <c r="D6421">
        <v>1960</v>
      </c>
      <c r="E6421">
        <v>2304369</v>
      </c>
      <c r="F6421" cm="1">
        <f t="array" ref="F6421">_xlfn.XLOOKUP(A6421&amp;C6421, $L$3:$L$410&amp;$M$3:$M$410,$O$3:$O$410, "kamiyama")</f>
        <v>1.3682308947414672</v>
      </c>
      <c r="G6421">
        <f t="shared" si="208"/>
        <v>1073</v>
      </c>
      <c r="H6421" s="2">
        <f t="shared" si="207"/>
        <v>1468.1117500575942</v>
      </c>
    </row>
    <row r="6422" spans="1:8" x14ac:dyDescent="0.2">
      <c r="A6422">
        <v>2011</v>
      </c>
      <c r="B6422" t="s">
        <v>33</v>
      </c>
      <c r="C6422" t="s">
        <v>14</v>
      </c>
      <c r="D6422">
        <v>1870</v>
      </c>
      <c r="E6422">
        <v>2347009</v>
      </c>
      <c r="F6422" cm="1">
        <f t="array" ref="F6422">_xlfn.XLOOKUP(A6422&amp;C6422, $L$3:$L$410&amp;$M$3:$M$410,$O$3:$O$410, "kamiyama")</f>
        <v>1.393548613106788</v>
      </c>
      <c r="G6422">
        <f t="shared" si="208"/>
        <v>1073</v>
      </c>
      <c r="H6422" s="2">
        <f t="shared" si="207"/>
        <v>1495.2776618635835</v>
      </c>
    </row>
    <row r="6423" spans="1:8" x14ac:dyDescent="0.2">
      <c r="A6423">
        <v>2012</v>
      </c>
      <c r="B6423" t="s">
        <v>33</v>
      </c>
      <c r="C6423" t="s">
        <v>14</v>
      </c>
      <c r="D6423">
        <v>1776</v>
      </c>
      <c r="E6423">
        <v>2449204</v>
      </c>
      <c r="F6423" cm="1">
        <f t="array" ref="F6423">_xlfn.XLOOKUP(A6423&amp;C6423, $L$3:$L$410&amp;$M$3:$M$410,$O$3:$O$410, "kamiyama")</f>
        <v>1.4542274177114778</v>
      </c>
      <c r="G6423">
        <f t="shared" si="208"/>
        <v>1073</v>
      </c>
      <c r="H6423" s="2">
        <f t="shared" si="207"/>
        <v>1560.3860192044156</v>
      </c>
    </row>
    <row r="6424" spans="1:8" x14ac:dyDescent="0.2">
      <c r="A6424">
        <v>2013</v>
      </c>
      <c r="B6424" t="s">
        <v>33</v>
      </c>
      <c r="C6424" t="s">
        <v>14</v>
      </c>
      <c r="D6424">
        <v>1643</v>
      </c>
      <c r="E6424">
        <v>2529241</v>
      </c>
      <c r="F6424" cm="1">
        <f t="array" ref="F6424">_xlfn.XLOOKUP(A6424&amp;C6424, $L$3:$L$410&amp;$M$3:$M$410,$O$3:$O$410, "kamiyama")</f>
        <v>1.5017497963419935</v>
      </c>
      <c r="G6424">
        <f t="shared" si="208"/>
        <v>1073</v>
      </c>
      <c r="H6424" s="2">
        <f t="shared" si="207"/>
        <v>1611.3775314749589</v>
      </c>
    </row>
    <row r="6425" spans="1:8" x14ac:dyDescent="0.2">
      <c r="A6425">
        <v>2014</v>
      </c>
      <c r="B6425" t="s">
        <v>33</v>
      </c>
      <c r="C6425" t="s">
        <v>14</v>
      </c>
      <c r="D6425">
        <v>1675</v>
      </c>
      <c r="E6425">
        <v>2649415</v>
      </c>
      <c r="F6425" cm="1">
        <f t="array" ref="F6425">_xlfn.XLOOKUP(A6425&amp;C6425, $L$3:$L$410&amp;$M$3:$M$410,$O$3:$O$410, "kamiyama")</f>
        <v>1.5731037242696218</v>
      </c>
      <c r="G6425">
        <f t="shared" si="208"/>
        <v>1073</v>
      </c>
      <c r="H6425" s="2">
        <f t="shared" si="207"/>
        <v>1687.9402961413041</v>
      </c>
    </row>
    <row r="6426" spans="1:8" x14ac:dyDescent="0.2">
      <c r="A6426">
        <v>2015</v>
      </c>
      <c r="B6426" t="s">
        <v>33</v>
      </c>
      <c r="C6426" t="s">
        <v>14</v>
      </c>
      <c r="D6426">
        <v>1665</v>
      </c>
      <c r="E6426">
        <v>2732849</v>
      </c>
      <c r="F6426" cm="1">
        <f t="array" ref="F6426">_xlfn.XLOOKUP(A6426&amp;C6426, $L$3:$L$410&amp;$M$3:$M$410,$O$3:$O$410, "kamiyama")</f>
        <v>1.622643089046643</v>
      </c>
      <c r="G6426">
        <f t="shared" si="208"/>
        <v>1073</v>
      </c>
      <c r="H6426" s="2">
        <f t="shared" si="207"/>
        <v>1741.096034547048</v>
      </c>
    </row>
    <row r="6427" spans="1:8" x14ac:dyDescent="0.2">
      <c r="A6427">
        <v>2016</v>
      </c>
      <c r="B6427" t="s">
        <v>33</v>
      </c>
      <c r="C6427" t="s">
        <v>14</v>
      </c>
      <c r="D6427">
        <v>3292</v>
      </c>
      <c r="E6427">
        <v>2696015</v>
      </c>
      <c r="F6427" cm="1">
        <f t="array" ref="F6427">_xlfn.XLOOKUP(A6427&amp;C6427, $L$3:$L$410&amp;$M$3:$M$410,$O$3:$O$410, "kamiyama")</f>
        <v>1.600772712914649</v>
      </c>
      <c r="G6427">
        <f t="shared" si="208"/>
        <v>1073</v>
      </c>
      <c r="H6427" s="2">
        <f t="shared" si="207"/>
        <v>1717.6291209574183</v>
      </c>
    </row>
    <row r="6428" spans="1:8" x14ac:dyDescent="0.2">
      <c r="A6428">
        <v>2017</v>
      </c>
      <c r="B6428" t="s">
        <v>33</v>
      </c>
      <c r="C6428" t="s">
        <v>14</v>
      </c>
      <c r="D6428">
        <v>1149</v>
      </c>
      <c r="E6428">
        <v>2809459</v>
      </c>
      <c r="F6428" cm="1">
        <f t="array" ref="F6428">_xlfn.XLOOKUP(A6428&amp;C6428, $L$3:$L$410&amp;$M$3:$M$410,$O$3:$O$410, "kamiyama")</f>
        <v>1.668130668877019</v>
      </c>
      <c r="G6428">
        <f t="shared" si="208"/>
        <v>1073</v>
      </c>
      <c r="H6428" s="2">
        <f t="shared" si="207"/>
        <v>1789.9042077050415</v>
      </c>
    </row>
    <row r="6429" spans="1:8" x14ac:dyDescent="0.2">
      <c r="A6429">
        <v>2018</v>
      </c>
      <c r="B6429" t="s">
        <v>33</v>
      </c>
      <c r="C6429" t="s">
        <v>14</v>
      </c>
      <c r="D6429">
        <v>2362</v>
      </c>
      <c r="E6429">
        <v>2839667</v>
      </c>
      <c r="F6429" cm="1">
        <f t="array" ref="F6429">_xlfn.XLOOKUP(A6429&amp;C6429, $L$3:$L$410&amp;$M$3:$M$410,$O$3:$O$410, "kamiyama")</f>
        <v>1.6860668235763534</v>
      </c>
      <c r="G6429">
        <f t="shared" si="208"/>
        <v>1073</v>
      </c>
      <c r="H6429" s="2">
        <f t="shared" si="207"/>
        <v>1809.1497016974272</v>
      </c>
    </row>
    <row r="6430" spans="1:8" x14ac:dyDescent="0.2">
      <c r="A6430">
        <v>2019</v>
      </c>
      <c r="B6430" t="s">
        <v>33</v>
      </c>
      <c r="C6430" t="s">
        <v>14</v>
      </c>
      <c r="D6430">
        <v>3735</v>
      </c>
      <c r="E6430">
        <v>2913438</v>
      </c>
      <c r="F6430" cm="1">
        <f t="array" ref="F6430">_xlfn.XLOOKUP(A6430&amp;C6430, $L$3:$L$410&amp;$M$3:$M$410,$O$3:$O$410, "kamiyama")</f>
        <v>1.7298687326178188</v>
      </c>
      <c r="G6430">
        <f t="shared" si="208"/>
        <v>1073</v>
      </c>
      <c r="H6430" s="2">
        <f t="shared" si="207"/>
        <v>1856.1491500989196</v>
      </c>
    </row>
    <row r="6431" spans="1:8" x14ac:dyDescent="0.2">
      <c r="A6431">
        <v>2020</v>
      </c>
      <c r="B6431" t="s">
        <v>33</v>
      </c>
      <c r="C6431" t="s">
        <v>14</v>
      </c>
      <c r="D6431">
        <v>3775</v>
      </c>
      <c r="E6431">
        <v>2805816</v>
      </c>
      <c r="F6431" cm="1">
        <f t="array" ref="F6431">_xlfn.XLOOKUP(A6431&amp;C6431, $L$3:$L$410&amp;$M$3:$M$410,$O$3:$O$410, "kamiyama")</f>
        <v>1.6659676189707135</v>
      </c>
      <c r="G6431">
        <f t="shared" si="208"/>
        <v>1073</v>
      </c>
      <c r="H6431" s="2">
        <f t="shared" si="207"/>
        <v>1787.5832551555757</v>
      </c>
    </row>
    <row r="6432" spans="1:8" x14ac:dyDescent="0.2">
      <c r="A6432">
        <v>2021</v>
      </c>
      <c r="B6432" t="s">
        <v>33</v>
      </c>
      <c r="C6432" t="s">
        <v>14</v>
      </c>
      <c r="D6432">
        <v>2156</v>
      </c>
      <c r="E6432">
        <v>2985401</v>
      </c>
      <c r="F6432" cm="1">
        <f t="array" ref="F6432">_xlfn.XLOOKUP(A6432&amp;C6432, $L$3:$L$410&amp;$M$3:$M$410,$O$3:$O$410, "kamiyama")</f>
        <v>1.772597132400267</v>
      </c>
      <c r="G6432">
        <f t="shared" si="208"/>
        <v>1073</v>
      </c>
      <c r="H6432" s="2">
        <f t="shared" si="207"/>
        <v>1901.9967230654865</v>
      </c>
    </row>
    <row r="6433" spans="1:8" x14ac:dyDescent="0.2">
      <c r="A6433">
        <v>2022</v>
      </c>
      <c r="B6433" t="s">
        <v>33</v>
      </c>
      <c r="C6433" t="s">
        <v>14</v>
      </c>
      <c r="D6433">
        <v>2674</v>
      </c>
      <c r="E6433">
        <v>3029306</v>
      </c>
      <c r="F6433" cm="1">
        <f t="array" ref="F6433">_xlfn.XLOOKUP(A6433&amp;C6433, $L$3:$L$410&amp;$M$3:$M$410,$O$3:$O$410, "kamiyama")</f>
        <v>1.7986659509938274</v>
      </c>
      <c r="G6433">
        <f t="shared" si="208"/>
        <v>1073</v>
      </c>
      <c r="H6433" s="2">
        <f t="shared" si="207"/>
        <v>1929.9685654163768</v>
      </c>
    </row>
    <row r="6434" spans="1:8" x14ac:dyDescent="0.2">
      <c r="A6434">
        <v>2023</v>
      </c>
      <c r="B6434" t="s">
        <v>33</v>
      </c>
      <c r="C6434" t="s">
        <v>14</v>
      </c>
      <c r="D6434">
        <v>2529</v>
      </c>
      <c r="E6434">
        <v>3124421</v>
      </c>
      <c r="F6434" cm="1">
        <f t="array" ref="F6434">_xlfn.XLOOKUP(A6434&amp;C6434, $L$3:$L$410&amp;$M$3:$M$410,$O$3:$O$410, "kamiyama")</f>
        <v>1.8551409693408605</v>
      </c>
      <c r="G6434">
        <f t="shared" si="208"/>
        <v>1073</v>
      </c>
      <c r="H6434" s="2">
        <f t="shared" si="207"/>
        <v>1990.5662601027434</v>
      </c>
    </row>
    <row r="6435" spans="1:8" x14ac:dyDescent="0.2">
      <c r="A6435">
        <v>2000</v>
      </c>
      <c r="B6435" t="s">
        <v>33</v>
      </c>
      <c r="C6435" t="s">
        <v>15</v>
      </c>
      <c r="D6435">
        <v>513</v>
      </c>
      <c r="E6435">
        <v>481245</v>
      </c>
      <c r="F6435" cm="1">
        <f t="array" ref="F6435">_xlfn.XLOOKUP(A6435&amp;C6435, $L$3:$L$410&amp;$M$3:$M$410,$O$3:$O$410, "kamiyama")</f>
        <v>1</v>
      </c>
      <c r="G6435">
        <f t="shared" si="208"/>
        <v>513</v>
      </c>
      <c r="H6435" s="2">
        <f t="shared" si="207"/>
        <v>513</v>
      </c>
    </row>
    <row r="6436" spans="1:8" x14ac:dyDescent="0.2">
      <c r="A6436">
        <v>2001</v>
      </c>
      <c r="B6436" t="s">
        <v>33</v>
      </c>
      <c r="C6436" t="s">
        <v>15</v>
      </c>
      <c r="D6436">
        <v>228</v>
      </c>
      <c r="E6436">
        <v>477010</v>
      </c>
      <c r="F6436" cm="1">
        <f t="array" ref="F6436">_xlfn.XLOOKUP(A6436&amp;C6436, $L$3:$L$410&amp;$M$3:$M$410,$O$3:$O$410, "kamiyama")</f>
        <v>0.99119990857047868</v>
      </c>
      <c r="G6436">
        <f t="shared" si="208"/>
        <v>513</v>
      </c>
      <c r="H6436" s="2">
        <f t="shared" si="207"/>
        <v>508.48555309665556</v>
      </c>
    </row>
    <row r="6437" spans="1:8" x14ac:dyDescent="0.2">
      <c r="A6437">
        <v>2002</v>
      </c>
      <c r="B6437" t="s">
        <v>33</v>
      </c>
      <c r="C6437" t="s">
        <v>15</v>
      </c>
      <c r="D6437">
        <v>191</v>
      </c>
      <c r="E6437">
        <v>526209</v>
      </c>
      <c r="F6437" cm="1">
        <f t="array" ref="F6437">_xlfn.XLOOKUP(A6437&amp;C6437, $L$3:$L$410&amp;$M$3:$M$410,$O$3:$O$410, "kamiyama")</f>
        <v>1.0934326590406134</v>
      </c>
      <c r="G6437">
        <f t="shared" si="208"/>
        <v>513</v>
      </c>
      <c r="H6437" s="2">
        <f t="shared" si="207"/>
        <v>560.93095408783461</v>
      </c>
    </row>
    <row r="6438" spans="1:8" x14ac:dyDescent="0.2">
      <c r="A6438">
        <v>2003</v>
      </c>
      <c r="B6438" t="s">
        <v>33</v>
      </c>
      <c r="C6438" t="s">
        <v>15</v>
      </c>
      <c r="D6438">
        <v>258</v>
      </c>
      <c r="E6438">
        <v>533532</v>
      </c>
      <c r="F6438" cm="1">
        <f t="array" ref="F6438">_xlfn.XLOOKUP(A6438&amp;C6438, $L$3:$L$410&amp;$M$3:$M$410,$O$3:$O$410, "kamiyama")</f>
        <v>1.1086494405136678</v>
      </c>
      <c r="G6438">
        <f t="shared" si="208"/>
        <v>513</v>
      </c>
      <c r="H6438" s="2">
        <f t="shared" si="207"/>
        <v>568.73716298351155</v>
      </c>
    </row>
    <row r="6439" spans="1:8" x14ac:dyDescent="0.2">
      <c r="A6439">
        <v>2004</v>
      </c>
      <c r="B6439" t="s">
        <v>33</v>
      </c>
      <c r="C6439" t="s">
        <v>15</v>
      </c>
      <c r="D6439">
        <v>206</v>
      </c>
      <c r="E6439">
        <v>570761</v>
      </c>
      <c r="F6439" cm="1">
        <f t="array" ref="F6439">_xlfn.XLOOKUP(A6439&amp;C6439, $L$3:$L$410&amp;$M$3:$M$410,$O$3:$O$410, "kamiyama")</f>
        <v>1.1860092052904445</v>
      </c>
      <c r="G6439">
        <f t="shared" si="208"/>
        <v>513</v>
      </c>
      <c r="H6439" s="2">
        <f t="shared" si="207"/>
        <v>608.42272231399807</v>
      </c>
    </row>
    <row r="6440" spans="1:8" x14ac:dyDescent="0.2">
      <c r="A6440">
        <v>2005</v>
      </c>
      <c r="B6440" t="s">
        <v>33</v>
      </c>
      <c r="C6440" t="s">
        <v>15</v>
      </c>
      <c r="D6440">
        <v>206</v>
      </c>
      <c r="E6440">
        <v>513397</v>
      </c>
      <c r="F6440" cm="1">
        <f t="array" ref="F6440">_xlfn.XLOOKUP(A6440&amp;C6440, $L$3:$L$410&amp;$M$3:$M$410,$O$3:$O$410, "kamiyama")</f>
        <v>1.066810044779686</v>
      </c>
      <c r="G6440">
        <f t="shared" si="208"/>
        <v>513</v>
      </c>
      <c r="H6440" s="2">
        <f t="shared" si="207"/>
        <v>547.27355297197892</v>
      </c>
    </row>
    <row r="6441" spans="1:8" x14ac:dyDescent="0.2">
      <c r="A6441">
        <v>2006</v>
      </c>
      <c r="B6441" t="s">
        <v>33</v>
      </c>
      <c r="C6441" t="s">
        <v>15</v>
      </c>
      <c r="D6441">
        <v>190</v>
      </c>
      <c r="E6441">
        <v>588563</v>
      </c>
      <c r="F6441" cm="1">
        <f t="array" ref="F6441">_xlfn.XLOOKUP(A6441&amp;C6441, $L$3:$L$410&amp;$M$3:$M$410,$O$3:$O$410, "kamiyama")</f>
        <v>1.2230007584494385</v>
      </c>
      <c r="G6441">
        <f t="shared" si="208"/>
        <v>513</v>
      </c>
      <c r="H6441" s="2">
        <f t="shared" si="207"/>
        <v>627.3993890845619</v>
      </c>
    </row>
    <row r="6442" spans="1:8" x14ac:dyDescent="0.2">
      <c r="A6442">
        <v>2007</v>
      </c>
      <c r="B6442" t="s">
        <v>33</v>
      </c>
      <c r="C6442" t="s">
        <v>15</v>
      </c>
      <c r="D6442">
        <v>329</v>
      </c>
      <c r="E6442">
        <v>574171</v>
      </c>
      <c r="F6442" cm="1">
        <f t="array" ref="F6442">_xlfn.XLOOKUP(A6442&amp;C6442, $L$3:$L$410&amp;$M$3:$M$410,$O$3:$O$410, "kamiyama")</f>
        <v>1.1930949931947346</v>
      </c>
      <c r="G6442">
        <f t="shared" si="208"/>
        <v>513</v>
      </c>
      <c r="H6442" s="2">
        <f t="shared" si="207"/>
        <v>612.05773150889888</v>
      </c>
    </row>
    <row r="6443" spans="1:8" x14ac:dyDescent="0.2">
      <c r="A6443">
        <v>2008</v>
      </c>
      <c r="B6443" t="s">
        <v>33</v>
      </c>
      <c r="C6443" t="s">
        <v>15</v>
      </c>
      <c r="D6443">
        <v>357</v>
      </c>
      <c r="E6443">
        <v>583118</v>
      </c>
      <c r="F6443" cm="1">
        <f t="array" ref="F6443">_xlfn.XLOOKUP(A6443&amp;C6443, $L$3:$L$410&amp;$M$3:$M$410,$O$3:$O$410, "kamiyama")</f>
        <v>1.2116863551829109</v>
      </c>
      <c r="G6443">
        <f t="shared" si="208"/>
        <v>513</v>
      </c>
      <c r="H6443" s="2">
        <f t="shared" si="207"/>
        <v>621.59510020883329</v>
      </c>
    </row>
    <row r="6444" spans="1:8" x14ac:dyDescent="0.2">
      <c r="A6444">
        <v>2009</v>
      </c>
      <c r="B6444" t="s">
        <v>33</v>
      </c>
      <c r="C6444" t="s">
        <v>15</v>
      </c>
      <c r="D6444">
        <v>542</v>
      </c>
      <c r="E6444">
        <v>557340</v>
      </c>
      <c r="F6444" cm="1">
        <f t="array" ref="F6444">_xlfn.XLOOKUP(A6444&amp;C6444, $L$3:$L$410&amp;$M$3:$M$410,$O$3:$O$410, "kamiyama")</f>
        <v>1.1581211233363464</v>
      </c>
      <c r="G6444">
        <f t="shared" si="208"/>
        <v>513</v>
      </c>
      <c r="H6444" s="2">
        <f t="shared" si="207"/>
        <v>594.11613627154577</v>
      </c>
    </row>
    <row r="6445" spans="1:8" x14ac:dyDescent="0.2">
      <c r="A6445">
        <v>2010</v>
      </c>
      <c r="B6445" t="s">
        <v>33</v>
      </c>
      <c r="C6445" t="s">
        <v>15</v>
      </c>
      <c r="D6445">
        <v>204</v>
      </c>
      <c r="E6445">
        <v>564397</v>
      </c>
      <c r="F6445" cm="1">
        <f t="array" ref="F6445">_xlfn.XLOOKUP(A6445&amp;C6445, $L$3:$L$410&amp;$M$3:$M$410,$O$3:$O$410, "kamiyama")</f>
        <v>1.1727851717939928</v>
      </c>
      <c r="G6445">
        <f t="shared" si="208"/>
        <v>513</v>
      </c>
      <c r="H6445" s="2">
        <f t="shared" si="207"/>
        <v>601.63879313031828</v>
      </c>
    </row>
    <row r="6446" spans="1:8" x14ac:dyDescent="0.2">
      <c r="A6446">
        <v>2011</v>
      </c>
      <c r="B6446" t="s">
        <v>33</v>
      </c>
      <c r="C6446" t="s">
        <v>15</v>
      </c>
      <c r="D6446">
        <v>260</v>
      </c>
      <c r="E6446">
        <v>591312</v>
      </c>
      <c r="F6446" cm="1">
        <f t="array" ref="F6446">_xlfn.XLOOKUP(A6446&amp;C6446, $L$3:$L$410&amp;$M$3:$M$410,$O$3:$O$410, "kamiyama")</f>
        <v>1.2287130255898762</v>
      </c>
      <c r="G6446">
        <f t="shared" si="208"/>
        <v>513</v>
      </c>
      <c r="H6446" s="2">
        <f t="shared" si="207"/>
        <v>630.32978212760645</v>
      </c>
    </row>
    <row r="6447" spans="1:8" x14ac:dyDescent="0.2">
      <c r="A6447">
        <v>2012</v>
      </c>
      <c r="B6447" t="s">
        <v>33</v>
      </c>
      <c r="C6447" t="s">
        <v>15</v>
      </c>
      <c r="D6447">
        <v>210</v>
      </c>
      <c r="E6447">
        <v>553046</v>
      </c>
      <c r="F6447" cm="1">
        <f t="array" ref="F6447">_xlfn.XLOOKUP(A6447&amp;C6447, $L$3:$L$410&amp;$M$3:$M$410,$O$3:$O$410, "kamiyama")</f>
        <v>1.1491984332304752</v>
      </c>
      <c r="G6447">
        <f t="shared" si="208"/>
        <v>513</v>
      </c>
      <c r="H6447" s="2">
        <f t="shared" si="207"/>
        <v>589.53879624723379</v>
      </c>
    </row>
    <row r="6448" spans="1:8" x14ac:dyDescent="0.2">
      <c r="A6448">
        <v>2013</v>
      </c>
      <c r="B6448" t="s">
        <v>33</v>
      </c>
      <c r="C6448" t="s">
        <v>15</v>
      </c>
      <c r="D6448">
        <v>168</v>
      </c>
      <c r="E6448">
        <v>580142</v>
      </c>
      <c r="F6448" cm="1">
        <f t="array" ref="F6448">_xlfn.XLOOKUP(A6448&amp;C6448, $L$3:$L$410&amp;$M$3:$M$410,$O$3:$O$410, "kamiyama")</f>
        <v>1.2055023948300763</v>
      </c>
      <c r="G6448">
        <f t="shared" si="208"/>
        <v>513</v>
      </c>
      <c r="H6448" s="2">
        <f t="shared" si="207"/>
        <v>618.42272854782914</v>
      </c>
    </row>
    <row r="6449" spans="1:8" x14ac:dyDescent="0.2">
      <c r="A6449">
        <v>2014</v>
      </c>
      <c r="B6449" t="s">
        <v>33</v>
      </c>
      <c r="C6449" t="s">
        <v>15</v>
      </c>
      <c r="D6449">
        <v>188</v>
      </c>
      <c r="E6449">
        <v>599050</v>
      </c>
      <c r="F6449" cm="1">
        <f t="array" ref="F6449">_xlfn.XLOOKUP(A6449&amp;C6449, $L$3:$L$410&amp;$M$3:$M$410,$O$3:$O$410, "kamiyama")</f>
        <v>1.2447921536847135</v>
      </c>
      <c r="G6449">
        <f t="shared" si="208"/>
        <v>513</v>
      </c>
      <c r="H6449" s="2">
        <f t="shared" si="207"/>
        <v>638.57837484025799</v>
      </c>
    </row>
    <row r="6450" spans="1:8" x14ac:dyDescent="0.2">
      <c r="A6450">
        <v>2015</v>
      </c>
      <c r="B6450" t="s">
        <v>33</v>
      </c>
      <c r="C6450" t="s">
        <v>15</v>
      </c>
      <c r="D6450">
        <v>604</v>
      </c>
      <c r="E6450">
        <v>572873</v>
      </c>
      <c r="F6450" cm="1">
        <f t="array" ref="F6450">_xlfn.XLOOKUP(A6450&amp;C6450, $L$3:$L$410&amp;$M$3:$M$410,$O$3:$O$410, "kamiyama")</f>
        <v>1.1903978223150371</v>
      </c>
      <c r="G6450">
        <f t="shared" si="208"/>
        <v>513</v>
      </c>
      <c r="H6450" s="2">
        <f t="shared" si="207"/>
        <v>610.67408284761405</v>
      </c>
    </row>
    <row r="6451" spans="1:8" x14ac:dyDescent="0.2">
      <c r="A6451">
        <v>2016</v>
      </c>
      <c r="B6451" t="s">
        <v>33</v>
      </c>
      <c r="C6451" t="s">
        <v>15</v>
      </c>
      <c r="D6451">
        <v>192</v>
      </c>
      <c r="E6451">
        <v>610936</v>
      </c>
      <c r="F6451" cm="1">
        <f t="array" ref="F6451">_xlfn.XLOOKUP(A6451&amp;C6451, $L$3:$L$410&amp;$M$3:$M$410,$O$3:$O$410, "kamiyama")</f>
        <v>1.2694905921100479</v>
      </c>
      <c r="G6451">
        <f t="shared" si="208"/>
        <v>513</v>
      </c>
      <c r="H6451" s="2">
        <f t="shared" si="207"/>
        <v>651.24867375245458</v>
      </c>
    </row>
    <row r="6452" spans="1:8" x14ac:dyDescent="0.2">
      <c r="A6452">
        <v>2017</v>
      </c>
      <c r="B6452" t="s">
        <v>33</v>
      </c>
      <c r="C6452" t="s">
        <v>15</v>
      </c>
      <c r="D6452">
        <v>407</v>
      </c>
      <c r="E6452">
        <v>601155</v>
      </c>
      <c r="F6452" cm="1">
        <f t="array" ref="F6452">_xlfn.XLOOKUP(A6452&amp;C6452, $L$3:$L$410&amp;$M$3:$M$410,$O$3:$O$410, "kamiyama")</f>
        <v>1.2491662251036375</v>
      </c>
      <c r="G6452">
        <f t="shared" si="208"/>
        <v>513</v>
      </c>
      <c r="H6452" s="2">
        <f t="shared" si="207"/>
        <v>640.82227347816604</v>
      </c>
    </row>
    <row r="6453" spans="1:8" x14ac:dyDescent="0.2">
      <c r="A6453">
        <v>2018</v>
      </c>
      <c r="B6453" t="s">
        <v>33</v>
      </c>
      <c r="C6453" t="s">
        <v>15</v>
      </c>
      <c r="D6453">
        <v>295</v>
      </c>
      <c r="E6453">
        <v>579738</v>
      </c>
      <c r="F6453" cm="1">
        <f t="array" ref="F6453">_xlfn.XLOOKUP(A6453&amp;C6453, $L$3:$L$410&amp;$M$3:$M$410,$O$3:$O$410, "kamiyama")</f>
        <v>1.2046629055886295</v>
      </c>
      <c r="G6453">
        <f t="shared" si="208"/>
        <v>513</v>
      </c>
      <c r="H6453" s="2">
        <f t="shared" si="207"/>
        <v>617.99207056696696</v>
      </c>
    </row>
    <row r="6454" spans="1:8" x14ac:dyDescent="0.2">
      <c r="A6454">
        <v>2019</v>
      </c>
      <c r="B6454" t="s">
        <v>33</v>
      </c>
      <c r="C6454" t="s">
        <v>15</v>
      </c>
      <c r="D6454">
        <v>558</v>
      </c>
      <c r="E6454">
        <v>596299</v>
      </c>
      <c r="F6454" cm="1">
        <f t="array" ref="F6454">_xlfn.XLOOKUP(A6454&amp;C6454, $L$3:$L$410&amp;$M$3:$M$410,$O$3:$O$410, "kamiyama")</f>
        <v>1.239075730656942</v>
      </c>
      <c r="G6454">
        <f t="shared" si="208"/>
        <v>513</v>
      </c>
      <c r="H6454" s="2">
        <f t="shared" si="207"/>
        <v>635.64584982701126</v>
      </c>
    </row>
    <row r="6455" spans="1:8" x14ac:dyDescent="0.2">
      <c r="A6455">
        <v>2020</v>
      </c>
      <c r="B6455" t="s">
        <v>33</v>
      </c>
      <c r="C6455" t="s">
        <v>15</v>
      </c>
      <c r="D6455">
        <v>146</v>
      </c>
      <c r="E6455">
        <v>592551</v>
      </c>
      <c r="F6455" cm="1">
        <f t="array" ref="F6455">_xlfn.XLOOKUP(A6455&amp;C6455, $L$3:$L$410&amp;$M$3:$M$410,$O$3:$O$410, "kamiyama")</f>
        <v>1.2312875977932238</v>
      </c>
      <c r="G6455">
        <f t="shared" si="208"/>
        <v>513</v>
      </c>
      <c r="H6455" s="2">
        <f t="shared" si="207"/>
        <v>631.6505376679238</v>
      </c>
    </row>
    <row r="6456" spans="1:8" x14ac:dyDescent="0.2">
      <c r="A6456">
        <v>2021</v>
      </c>
      <c r="B6456" t="s">
        <v>33</v>
      </c>
      <c r="C6456" t="s">
        <v>15</v>
      </c>
      <c r="D6456">
        <v>516</v>
      </c>
      <c r="E6456">
        <v>608235</v>
      </c>
      <c r="F6456" cm="1">
        <f t="array" ref="F6456">_xlfn.XLOOKUP(A6456&amp;C6456, $L$3:$L$410&amp;$M$3:$M$410,$O$3:$O$410, "kamiyama")</f>
        <v>1.2638780662656235</v>
      </c>
      <c r="G6456">
        <f t="shared" si="208"/>
        <v>513</v>
      </c>
      <c r="H6456" s="2">
        <f t="shared" si="207"/>
        <v>648.36944799426487</v>
      </c>
    </row>
    <row r="6457" spans="1:8" x14ac:dyDescent="0.2">
      <c r="A6457">
        <v>2022</v>
      </c>
      <c r="B6457" t="s">
        <v>33</v>
      </c>
      <c r="C6457" t="s">
        <v>15</v>
      </c>
      <c r="D6457">
        <v>114</v>
      </c>
      <c r="E6457">
        <v>562066</v>
      </c>
      <c r="F6457" cm="1">
        <f t="array" ref="F6457">_xlfn.XLOOKUP(A6457&amp;C6457, $L$3:$L$410&amp;$M$3:$M$410,$O$3:$O$410, "kamiyama")</f>
        <v>1.1679414851063388</v>
      </c>
      <c r="G6457">
        <f t="shared" si="208"/>
        <v>513</v>
      </c>
      <c r="H6457" s="2">
        <f t="shared" si="207"/>
        <v>599.15398185955178</v>
      </c>
    </row>
    <row r="6458" spans="1:8" x14ac:dyDescent="0.2">
      <c r="A6458">
        <v>2023</v>
      </c>
      <c r="B6458" t="s">
        <v>33</v>
      </c>
      <c r="C6458" t="s">
        <v>15</v>
      </c>
      <c r="D6458">
        <v>114</v>
      </c>
      <c r="E6458">
        <v>586998</v>
      </c>
      <c r="F6458" cm="1">
        <f t="array" ref="F6458">_xlfn.XLOOKUP(A6458&amp;C6458, $L$3:$L$410&amp;$M$3:$M$410,$O$3:$O$410, "kamiyama")</f>
        <v>1.2197487766106661</v>
      </c>
      <c r="G6458">
        <f t="shared" si="208"/>
        <v>513</v>
      </c>
      <c r="H6458" s="2">
        <f t="shared" si="207"/>
        <v>625.7311224012717</v>
      </c>
    </row>
    <row r="6459" spans="1:8" x14ac:dyDescent="0.2">
      <c r="A6459">
        <v>2000</v>
      </c>
      <c r="B6459" t="s">
        <v>33</v>
      </c>
      <c r="C6459" t="s">
        <v>16</v>
      </c>
      <c r="D6459">
        <v>487</v>
      </c>
      <c r="E6459">
        <v>118944</v>
      </c>
      <c r="F6459" cm="1">
        <f t="array" ref="F6459">_xlfn.XLOOKUP(A6459&amp;C6459, $L$3:$L$410&amp;$M$3:$M$410,$O$3:$O$410, "kamiyama")</f>
        <v>1</v>
      </c>
      <c r="G6459">
        <f t="shared" si="208"/>
        <v>487</v>
      </c>
      <c r="H6459" s="2">
        <f t="shared" si="207"/>
        <v>487</v>
      </c>
    </row>
    <row r="6460" spans="1:8" x14ac:dyDescent="0.2">
      <c r="A6460">
        <v>2001</v>
      </c>
      <c r="B6460" t="s">
        <v>33</v>
      </c>
      <c r="C6460" t="s">
        <v>16</v>
      </c>
      <c r="D6460">
        <v>200</v>
      </c>
      <c r="E6460">
        <v>96484</v>
      </c>
      <c r="F6460" cm="1">
        <f t="array" ref="F6460">_xlfn.XLOOKUP(A6460&amp;C6460, $L$3:$L$410&amp;$M$3:$M$410,$O$3:$O$410, "kamiyama")</f>
        <v>0.81117164379876239</v>
      </c>
      <c r="G6460">
        <f t="shared" si="208"/>
        <v>487</v>
      </c>
      <c r="H6460" s="2">
        <f t="shared" si="207"/>
        <v>395.0405905299973</v>
      </c>
    </row>
    <row r="6461" spans="1:8" x14ac:dyDescent="0.2">
      <c r="A6461">
        <v>2002</v>
      </c>
      <c r="B6461" t="s">
        <v>33</v>
      </c>
      <c r="C6461" t="s">
        <v>16</v>
      </c>
      <c r="D6461">
        <v>89</v>
      </c>
      <c r="E6461">
        <v>94697</v>
      </c>
      <c r="F6461" cm="1">
        <f t="array" ref="F6461">_xlfn.XLOOKUP(A6461&amp;C6461, $L$3:$L$410&amp;$M$3:$M$410,$O$3:$O$410, "kamiyama")</f>
        <v>0.7961477670164111</v>
      </c>
      <c r="G6461">
        <f t="shared" si="208"/>
        <v>487</v>
      </c>
      <c r="H6461" s="2">
        <f t="shared" si="207"/>
        <v>387.72396253699219</v>
      </c>
    </row>
    <row r="6462" spans="1:8" x14ac:dyDescent="0.2">
      <c r="A6462">
        <v>2003</v>
      </c>
      <c r="B6462" t="s">
        <v>33</v>
      </c>
      <c r="C6462" t="s">
        <v>16</v>
      </c>
      <c r="D6462">
        <v>199</v>
      </c>
      <c r="E6462">
        <v>87796</v>
      </c>
      <c r="F6462" cm="1">
        <f t="array" ref="F6462">_xlfn.XLOOKUP(A6462&amp;C6462, $L$3:$L$410&amp;$M$3:$M$410,$O$3:$O$410, "kamiyama")</f>
        <v>0.73812886736615546</v>
      </c>
      <c r="G6462">
        <f t="shared" si="208"/>
        <v>487</v>
      </c>
      <c r="H6462" s="2">
        <f t="shared" si="207"/>
        <v>359.46875840731769</v>
      </c>
    </row>
    <row r="6463" spans="1:8" x14ac:dyDescent="0.2">
      <c r="A6463">
        <v>2004</v>
      </c>
      <c r="B6463" t="s">
        <v>33</v>
      </c>
      <c r="C6463" t="s">
        <v>16</v>
      </c>
      <c r="D6463">
        <v>64</v>
      </c>
      <c r="E6463">
        <v>94575</v>
      </c>
      <c r="F6463" cm="1">
        <f t="array" ref="F6463">_xlfn.XLOOKUP(A6463&amp;C6463, $L$3:$L$410&amp;$M$3:$M$410,$O$3:$O$410, "kamiyama")</f>
        <v>0.79512207425343018</v>
      </c>
      <c r="G6463">
        <f t="shared" si="208"/>
        <v>487</v>
      </c>
      <c r="H6463" s="2">
        <f t="shared" si="207"/>
        <v>387.22445016142052</v>
      </c>
    </row>
    <row r="6464" spans="1:8" x14ac:dyDescent="0.2">
      <c r="A6464">
        <v>2005</v>
      </c>
      <c r="B6464" t="s">
        <v>33</v>
      </c>
      <c r="C6464" t="s">
        <v>16</v>
      </c>
      <c r="D6464">
        <v>64</v>
      </c>
      <c r="E6464">
        <v>87265</v>
      </c>
      <c r="F6464" cm="1">
        <f t="array" ref="F6464">_xlfn.XLOOKUP(A6464&amp;C6464, $L$3:$L$410&amp;$M$3:$M$410,$O$3:$O$410, "kamiyama")</f>
        <v>0.73366458165186976</v>
      </c>
      <c r="G6464">
        <f t="shared" si="208"/>
        <v>487</v>
      </c>
      <c r="H6464" s="2">
        <f t="shared" si="207"/>
        <v>357.29465126446058</v>
      </c>
    </row>
    <row r="6465" spans="1:8" x14ac:dyDescent="0.2">
      <c r="A6465">
        <v>2006</v>
      </c>
      <c r="B6465" t="s">
        <v>33</v>
      </c>
      <c r="C6465" t="s">
        <v>16</v>
      </c>
      <c r="D6465">
        <v>64</v>
      </c>
      <c r="E6465">
        <v>92130</v>
      </c>
      <c r="F6465" cm="1">
        <f t="array" ref="F6465">_xlfn.XLOOKUP(A6465&amp;C6465, $L$3:$L$410&amp;$M$3:$M$410,$O$3:$O$410, "kamiyama")</f>
        <v>0.7745661824051655</v>
      </c>
      <c r="G6465">
        <f t="shared" si="208"/>
        <v>487</v>
      </c>
      <c r="H6465" s="2">
        <f t="shared" si="207"/>
        <v>377.21373083131562</v>
      </c>
    </row>
    <row r="6466" spans="1:8" x14ac:dyDescent="0.2">
      <c r="A6466">
        <v>2007</v>
      </c>
      <c r="B6466" t="s">
        <v>33</v>
      </c>
      <c r="C6466" t="s">
        <v>16</v>
      </c>
      <c r="D6466">
        <v>394</v>
      </c>
      <c r="E6466">
        <v>85862</v>
      </c>
      <c r="F6466" cm="1">
        <f t="array" ref="F6466">_xlfn.XLOOKUP(A6466&amp;C6466, $L$3:$L$410&amp;$M$3:$M$410,$O$3:$O$410, "kamiyama")</f>
        <v>0.72186911487758942</v>
      </c>
      <c r="G6466">
        <f t="shared" si="208"/>
        <v>487</v>
      </c>
      <c r="H6466" s="2">
        <f t="shared" si="207"/>
        <v>351.55025894538608</v>
      </c>
    </row>
    <row r="6467" spans="1:8" x14ac:dyDescent="0.2">
      <c r="A6467">
        <v>2008</v>
      </c>
      <c r="B6467" t="s">
        <v>33</v>
      </c>
      <c r="C6467" t="s">
        <v>16</v>
      </c>
      <c r="D6467">
        <v>77</v>
      </c>
      <c r="E6467">
        <v>76317</v>
      </c>
      <c r="F6467" cm="1">
        <f t="array" ref="F6467">_xlfn.XLOOKUP(A6467&amp;C6467, $L$3:$L$410&amp;$M$3:$M$410,$O$3:$O$410, "kamiyama")</f>
        <v>0.64162126715092815</v>
      </c>
      <c r="G6467">
        <f t="shared" si="208"/>
        <v>487</v>
      </c>
      <c r="H6467" s="2">
        <f t="shared" si="207"/>
        <v>312.46955710250199</v>
      </c>
    </row>
    <row r="6468" spans="1:8" x14ac:dyDescent="0.2">
      <c r="A6468">
        <v>2009</v>
      </c>
      <c r="B6468" t="s">
        <v>33</v>
      </c>
      <c r="C6468" t="s">
        <v>16</v>
      </c>
      <c r="D6468">
        <v>33</v>
      </c>
      <c r="E6468">
        <v>71000</v>
      </c>
      <c r="F6468" cm="1">
        <f t="array" ref="F6468">_xlfn.XLOOKUP(A6468&amp;C6468, $L$3:$L$410&amp;$M$3:$M$410,$O$3:$O$410, "kamiyama")</f>
        <v>0.59691955878396552</v>
      </c>
      <c r="G6468">
        <f t="shared" si="208"/>
        <v>487</v>
      </c>
      <c r="H6468" s="2">
        <f t="shared" ref="H6468:H6531" si="209">F6468*G6468</f>
        <v>290.6998251277912</v>
      </c>
    </row>
    <row r="6469" spans="1:8" x14ac:dyDescent="0.2">
      <c r="A6469">
        <v>2010</v>
      </c>
      <c r="B6469" t="s">
        <v>33</v>
      </c>
      <c r="C6469" t="s">
        <v>16</v>
      </c>
      <c r="D6469">
        <v>33</v>
      </c>
      <c r="E6469">
        <v>78786</v>
      </c>
      <c r="F6469" cm="1">
        <f t="array" ref="F6469">_xlfn.XLOOKUP(A6469&amp;C6469, $L$3:$L$410&amp;$M$3:$M$410,$O$3:$O$410, "kamiyama")</f>
        <v>0.66237893462469732</v>
      </c>
      <c r="G6469">
        <f t="shared" ref="G6469:G6532" si="210">IF((A6469=2000),D6469,G6468)</f>
        <v>487</v>
      </c>
      <c r="H6469" s="2">
        <f t="shared" si="209"/>
        <v>322.57854116222762</v>
      </c>
    </row>
    <row r="6470" spans="1:8" x14ac:dyDescent="0.2">
      <c r="A6470">
        <v>2011</v>
      </c>
      <c r="B6470" t="s">
        <v>33</v>
      </c>
      <c r="C6470" t="s">
        <v>16</v>
      </c>
      <c r="D6470">
        <v>121</v>
      </c>
      <c r="E6470">
        <v>70507</v>
      </c>
      <c r="F6470" cm="1">
        <f t="array" ref="F6470">_xlfn.XLOOKUP(A6470&amp;C6470, $L$3:$L$410&amp;$M$3:$M$410,$O$3:$O$410, "kamiyama")</f>
        <v>0.59277475114339517</v>
      </c>
      <c r="G6470">
        <f t="shared" si="210"/>
        <v>487</v>
      </c>
      <c r="H6470" s="2">
        <f t="shared" si="209"/>
        <v>288.68130380683345</v>
      </c>
    </row>
    <row r="6471" spans="1:8" x14ac:dyDescent="0.2">
      <c r="A6471">
        <v>2012</v>
      </c>
      <c r="B6471" t="s">
        <v>33</v>
      </c>
      <c r="C6471" t="s">
        <v>16</v>
      </c>
      <c r="D6471">
        <v>239</v>
      </c>
      <c r="E6471">
        <v>72362</v>
      </c>
      <c r="F6471" cm="1">
        <f t="array" ref="F6471">_xlfn.XLOOKUP(A6471&amp;C6471, $L$3:$L$410&amp;$M$3:$M$410,$O$3:$O$410, "kamiyama")</f>
        <v>0.60837032553134252</v>
      </c>
      <c r="G6471">
        <f t="shared" si="210"/>
        <v>487</v>
      </c>
      <c r="H6471" s="2">
        <f t="shared" si="209"/>
        <v>296.27634853376378</v>
      </c>
    </row>
    <row r="6472" spans="1:8" x14ac:dyDescent="0.2">
      <c r="A6472">
        <v>2013</v>
      </c>
      <c r="B6472" t="s">
        <v>33</v>
      </c>
      <c r="C6472" t="s">
        <v>16</v>
      </c>
      <c r="D6472">
        <v>250</v>
      </c>
      <c r="E6472">
        <v>75624</v>
      </c>
      <c r="F6472" cm="1">
        <f t="array" ref="F6472">_xlfn.XLOOKUP(A6472&amp;C6472, $L$3:$L$410&amp;$M$3:$M$410,$O$3:$O$410, "kamiyama")</f>
        <v>0.63579499596448752</v>
      </c>
      <c r="G6472">
        <f t="shared" si="210"/>
        <v>487</v>
      </c>
      <c r="H6472" s="2">
        <f t="shared" si="209"/>
        <v>309.6321630347054</v>
      </c>
    </row>
    <row r="6473" spans="1:8" x14ac:dyDescent="0.2">
      <c r="A6473">
        <v>2014</v>
      </c>
      <c r="B6473" t="s">
        <v>33</v>
      </c>
      <c r="C6473" t="s">
        <v>16</v>
      </c>
      <c r="D6473">
        <v>156</v>
      </c>
      <c r="E6473">
        <v>73761</v>
      </c>
      <c r="F6473" cm="1">
        <f t="array" ref="F6473">_xlfn.XLOOKUP(A6473&amp;C6473, $L$3:$L$410&amp;$M$3:$M$410,$O$3:$O$410, "kamiyama")</f>
        <v>0.62013216303470542</v>
      </c>
      <c r="G6473">
        <f t="shared" si="210"/>
        <v>487</v>
      </c>
      <c r="H6473" s="2">
        <f t="shared" si="209"/>
        <v>302.00436339790156</v>
      </c>
    </row>
    <row r="6474" spans="1:8" x14ac:dyDescent="0.2">
      <c r="A6474">
        <v>2015</v>
      </c>
      <c r="B6474" t="s">
        <v>33</v>
      </c>
      <c r="C6474" t="s">
        <v>16</v>
      </c>
      <c r="D6474">
        <v>156</v>
      </c>
      <c r="E6474">
        <v>66333</v>
      </c>
      <c r="F6474" cm="1">
        <f t="array" ref="F6474">_xlfn.XLOOKUP(A6474&amp;C6474, $L$3:$L$410&amp;$M$3:$M$410,$O$3:$O$410, "kamiyama")</f>
        <v>0.55768260694108152</v>
      </c>
      <c r="G6474">
        <f t="shared" si="210"/>
        <v>487</v>
      </c>
      <c r="H6474" s="2">
        <f t="shared" si="209"/>
        <v>271.59142958030668</v>
      </c>
    </row>
    <row r="6475" spans="1:8" x14ac:dyDescent="0.2">
      <c r="A6475">
        <v>2016</v>
      </c>
      <c r="B6475" t="s">
        <v>33</v>
      </c>
      <c r="C6475" t="s">
        <v>16</v>
      </c>
      <c r="D6475">
        <v>254</v>
      </c>
      <c r="E6475">
        <v>70402</v>
      </c>
      <c r="F6475" cm="1">
        <f t="array" ref="F6475">_xlfn.XLOOKUP(A6475&amp;C6475, $L$3:$L$410&amp;$M$3:$M$410,$O$3:$O$410, "kamiyama")</f>
        <v>0.59189198278181332</v>
      </c>
      <c r="G6475">
        <f t="shared" si="210"/>
        <v>487</v>
      </c>
      <c r="H6475" s="2">
        <f t="shared" si="209"/>
        <v>288.2513956147431</v>
      </c>
    </row>
    <row r="6476" spans="1:8" x14ac:dyDescent="0.2">
      <c r="A6476">
        <v>2017</v>
      </c>
      <c r="B6476" t="s">
        <v>33</v>
      </c>
      <c r="C6476" t="s">
        <v>16</v>
      </c>
      <c r="D6476">
        <v>254</v>
      </c>
      <c r="E6476">
        <v>73699</v>
      </c>
      <c r="F6476" cm="1">
        <f t="array" ref="F6476">_xlfn.XLOOKUP(A6476&amp;C6476, $L$3:$L$410&amp;$M$3:$M$410,$O$3:$O$410, "kamiyama")</f>
        <v>0.61961090933548557</v>
      </c>
      <c r="G6476">
        <f t="shared" si="210"/>
        <v>487</v>
      </c>
      <c r="H6476" s="2">
        <f t="shared" si="209"/>
        <v>301.75051284638147</v>
      </c>
    </row>
    <row r="6477" spans="1:8" x14ac:dyDescent="0.2">
      <c r="A6477">
        <v>2018</v>
      </c>
      <c r="B6477" t="s">
        <v>33</v>
      </c>
      <c r="C6477" t="s">
        <v>16</v>
      </c>
      <c r="D6477">
        <v>254</v>
      </c>
      <c r="E6477">
        <v>64922</v>
      </c>
      <c r="F6477" cm="1">
        <f t="array" ref="F6477">_xlfn.XLOOKUP(A6477&amp;C6477, $L$3:$L$410&amp;$M$3:$M$410,$O$3:$O$410, "kamiyama")</f>
        <v>0.54581988162496642</v>
      </c>
      <c r="G6477">
        <f t="shared" si="210"/>
        <v>487</v>
      </c>
      <c r="H6477" s="2">
        <f t="shared" si="209"/>
        <v>265.81428235135866</v>
      </c>
    </row>
    <row r="6478" spans="1:8" x14ac:dyDescent="0.2">
      <c r="A6478">
        <v>2019</v>
      </c>
      <c r="B6478" t="s">
        <v>33</v>
      </c>
      <c r="C6478" t="s">
        <v>16</v>
      </c>
      <c r="D6478">
        <v>254</v>
      </c>
      <c r="E6478">
        <v>67375</v>
      </c>
      <c r="F6478" cm="1">
        <f t="array" ref="F6478">_xlfn.XLOOKUP(A6478&amp;C6478, $L$3:$L$410&amp;$M$3:$M$410,$O$3:$O$410, "kamiyama")</f>
        <v>0.56644303201506596</v>
      </c>
      <c r="G6478">
        <f t="shared" si="210"/>
        <v>487</v>
      </c>
      <c r="H6478" s="2">
        <f t="shared" si="209"/>
        <v>275.85775659133714</v>
      </c>
    </row>
    <row r="6479" spans="1:8" x14ac:dyDescent="0.2">
      <c r="A6479">
        <v>2020</v>
      </c>
      <c r="B6479" t="s">
        <v>33</v>
      </c>
      <c r="C6479" t="s">
        <v>16</v>
      </c>
      <c r="D6479">
        <v>254</v>
      </c>
      <c r="E6479">
        <v>76158</v>
      </c>
      <c r="F6479" cm="1">
        <f t="array" ref="F6479">_xlfn.XLOOKUP(A6479&amp;C6479, $L$3:$L$410&amp;$M$3:$M$410,$O$3:$O$410, "kamiyama")</f>
        <v>0.64028450363196121</v>
      </c>
      <c r="G6479">
        <f t="shared" si="210"/>
        <v>487</v>
      </c>
      <c r="H6479" s="2">
        <f t="shared" si="209"/>
        <v>311.81855326876513</v>
      </c>
    </row>
    <row r="6480" spans="1:8" x14ac:dyDescent="0.2">
      <c r="A6480">
        <v>2021</v>
      </c>
      <c r="B6480" t="s">
        <v>33</v>
      </c>
      <c r="C6480" t="s">
        <v>16</v>
      </c>
      <c r="D6480">
        <v>38</v>
      </c>
      <c r="E6480">
        <v>70584</v>
      </c>
      <c r="F6480" cm="1">
        <f t="array" ref="F6480">_xlfn.XLOOKUP(A6480&amp;C6480, $L$3:$L$410&amp;$M$3:$M$410,$O$3:$O$410, "kamiyama")</f>
        <v>0.59342211460855532</v>
      </c>
      <c r="G6480">
        <f t="shared" si="210"/>
        <v>487</v>
      </c>
      <c r="H6480" s="2">
        <f t="shared" si="209"/>
        <v>288.99656981436647</v>
      </c>
    </row>
    <row r="6481" spans="1:8" x14ac:dyDescent="0.2">
      <c r="A6481">
        <v>2022</v>
      </c>
      <c r="B6481" t="s">
        <v>33</v>
      </c>
      <c r="C6481" t="s">
        <v>16</v>
      </c>
      <c r="D6481">
        <v>238</v>
      </c>
      <c r="E6481">
        <v>66101</v>
      </c>
      <c r="F6481" cm="1">
        <f t="array" ref="F6481">_xlfn.XLOOKUP(A6481&amp;C6481, $L$3:$L$410&amp;$M$3:$M$410,$O$3:$O$410, "kamiyama")</f>
        <v>0.55573210922787197</v>
      </c>
      <c r="G6481">
        <f t="shared" si="210"/>
        <v>487</v>
      </c>
      <c r="H6481" s="2">
        <f t="shared" si="209"/>
        <v>270.64153719397365</v>
      </c>
    </row>
    <row r="6482" spans="1:8" x14ac:dyDescent="0.2">
      <c r="A6482">
        <v>2023</v>
      </c>
      <c r="B6482" t="s">
        <v>33</v>
      </c>
      <c r="C6482" t="s">
        <v>16</v>
      </c>
      <c r="D6482">
        <v>238</v>
      </c>
      <c r="E6482">
        <v>65221</v>
      </c>
      <c r="F6482" cm="1">
        <f t="array" ref="F6482">_xlfn.XLOOKUP(A6482&amp;C6482, $L$3:$L$410&amp;$M$3:$M$410,$O$3:$O$410, "kamiyama")</f>
        <v>0.54833366962604246</v>
      </c>
      <c r="G6482">
        <f t="shared" si="210"/>
        <v>487</v>
      </c>
      <c r="H6482" s="2">
        <f t="shared" si="209"/>
        <v>267.03849710788268</v>
      </c>
    </row>
    <row r="6483" spans="1:8" x14ac:dyDescent="0.2">
      <c r="A6483">
        <v>2000</v>
      </c>
      <c r="B6483" t="s">
        <v>33</v>
      </c>
      <c r="C6483" t="s">
        <v>17</v>
      </c>
      <c r="D6483">
        <v>617</v>
      </c>
      <c r="E6483">
        <v>155623</v>
      </c>
      <c r="F6483" cm="1">
        <f t="array" ref="F6483">_xlfn.XLOOKUP(A6483&amp;C6483, $L$3:$L$410&amp;$M$3:$M$410,$O$3:$O$410, "kamiyama")</f>
        <v>1</v>
      </c>
      <c r="G6483">
        <f t="shared" si="210"/>
        <v>617</v>
      </c>
      <c r="H6483" s="2">
        <f t="shared" si="209"/>
        <v>617</v>
      </c>
    </row>
    <row r="6484" spans="1:8" x14ac:dyDescent="0.2">
      <c r="A6484">
        <v>2001</v>
      </c>
      <c r="B6484" t="s">
        <v>33</v>
      </c>
      <c r="C6484" t="s">
        <v>17</v>
      </c>
      <c r="D6484">
        <v>135</v>
      </c>
      <c r="E6484">
        <v>130332</v>
      </c>
      <c r="F6484" cm="1">
        <f t="array" ref="F6484">_xlfn.XLOOKUP(A6484&amp;C6484, $L$3:$L$410&amp;$M$3:$M$410,$O$3:$O$410, "kamiyama")</f>
        <v>0.83748546166055149</v>
      </c>
      <c r="G6484">
        <f t="shared" si="210"/>
        <v>617</v>
      </c>
      <c r="H6484" s="2">
        <f t="shared" si="209"/>
        <v>516.72852984456028</v>
      </c>
    </row>
    <row r="6485" spans="1:8" x14ac:dyDescent="0.2">
      <c r="A6485">
        <v>2002</v>
      </c>
      <c r="B6485" t="s">
        <v>33</v>
      </c>
      <c r="C6485" t="s">
        <v>17</v>
      </c>
      <c r="D6485">
        <v>517</v>
      </c>
      <c r="E6485">
        <v>165468</v>
      </c>
      <c r="F6485" cm="1">
        <f t="array" ref="F6485">_xlfn.XLOOKUP(A6485&amp;C6485, $L$3:$L$410&amp;$M$3:$M$410,$O$3:$O$410, "kamiyama")</f>
        <v>1.0632618571804939</v>
      </c>
      <c r="G6485">
        <f t="shared" si="210"/>
        <v>617</v>
      </c>
      <c r="H6485" s="2">
        <f t="shared" si="209"/>
        <v>656.0325658803647</v>
      </c>
    </row>
    <row r="6486" spans="1:8" x14ac:dyDescent="0.2">
      <c r="A6486">
        <v>2003</v>
      </c>
      <c r="B6486" t="s">
        <v>33</v>
      </c>
      <c r="C6486" t="s">
        <v>17</v>
      </c>
      <c r="D6486">
        <v>32</v>
      </c>
      <c r="E6486">
        <v>129567</v>
      </c>
      <c r="F6486" cm="1">
        <f t="array" ref="F6486">_xlfn.XLOOKUP(A6486&amp;C6486, $L$3:$L$410&amp;$M$3:$M$410,$O$3:$O$410, "kamiyama")</f>
        <v>0.8325697358359625</v>
      </c>
      <c r="G6486">
        <f t="shared" si="210"/>
        <v>617</v>
      </c>
      <c r="H6486" s="2">
        <f t="shared" si="209"/>
        <v>513.69552701078885</v>
      </c>
    </row>
    <row r="6487" spans="1:8" x14ac:dyDescent="0.2">
      <c r="A6487">
        <v>2004</v>
      </c>
      <c r="B6487" t="s">
        <v>33</v>
      </c>
      <c r="C6487" t="s">
        <v>17</v>
      </c>
      <c r="D6487">
        <v>79</v>
      </c>
      <c r="E6487">
        <v>150746</v>
      </c>
      <c r="F6487" cm="1">
        <f t="array" ref="F6487">_xlfn.XLOOKUP(A6487&amp;C6487, $L$3:$L$410&amp;$M$3:$M$410,$O$3:$O$410, "kamiyama")</f>
        <v>0.96866144464507176</v>
      </c>
      <c r="G6487">
        <f t="shared" si="210"/>
        <v>617</v>
      </c>
      <c r="H6487" s="2">
        <f t="shared" si="209"/>
        <v>597.66411134600924</v>
      </c>
    </row>
    <row r="6488" spans="1:8" x14ac:dyDescent="0.2">
      <c r="A6488">
        <v>2005</v>
      </c>
      <c r="B6488" t="s">
        <v>33</v>
      </c>
      <c r="C6488" t="s">
        <v>17</v>
      </c>
      <c r="D6488">
        <v>19</v>
      </c>
      <c r="E6488">
        <v>172053</v>
      </c>
      <c r="F6488" cm="1">
        <f t="array" ref="F6488">_xlfn.XLOOKUP(A6488&amp;C6488, $L$3:$L$410&amp;$M$3:$M$410,$O$3:$O$410, "kamiyama")</f>
        <v>1.1055756539843082</v>
      </c>
      <c r="G6488">
        <f t="shared" si="210"/>
        <v>617</v>
      </c>
      <c r="H6488" s="2">
        <f t="shared" si="209"/>
        <v>682.14017850831817</v>
      </c>
    </row>
    <row r="6489" spans="1:8" x14ac:dyDescent="0.2">
      <c r="A6489">
        <v>2006</v>
      </c>
      <c r="B6489" t="s">
        <v>33</v>
      </c>
      <c r="C6489" t="s">
        <v>17</v>
      </c>
      <c r="D6489">
        <v>265</v>
      </c>
      <c r="E6489">
        <v>191802</v>
      </c>
      <c r="F6489" cm="1">
        <f t="array" ref="F6489">_xlfn.XLOOKUP(A6489&amp;C6489, $L$3:$L$410&amp;$M$3:$M$410,$O$3:$O$410, "kamiyama")</f>
        <v>1.2324784896834016</v>
      </c>
      <c r="G6489">
        <f t="shared" si="210"/>
        <v>617</v>
      </c>
      <c r="H6489" s="2">
        <f t="shared" si="209"/>
        <v>760.43922813465872</v>
      </c>
    </row>
    <row r="6490" spans="1:8" x14ac:dyDescent="0.2">
      <c r="A6490">
        <v>2007</v>
      </c>
      <c r="B6490" t="s">
        <v>33</v>
      </c>
      <c r="C6490" t="s">
        <v>17</v>
      </c>
      <c r="D6490">
        <v>156</v>
      </c>
      <c r="E6490">
        <v>186710</v>
      </c>
      <c r="F6490" cm="1">
        <f t="array" ref="F6490">_xlfn.XLOOKUP(A6490&amp;C6490, $L$3:$L$410&amp;$M$3:$M$410,$O$3:$O$410, "kamiyama")</f>
        <v>1.199758390469275</v>
      </c>
      <c r="G6490">
        <f t="shared" si="210"/>
        <v>617</v>
      </c>
      <c r="H6490" s="2">
        <f t="shared" si="209"/>
        <v>740.25092691954274</v>
      </c>
    </row>
    <row r="6491" spans="1:8" x14ac:dyDescent="0.2">
      <c r="A6491">
        <v>2008</v>
      </c>
      <c r="B6491" t="s">
        <v>33</v>
      </c>
      <c r="C6491" t="s">
        <v>17</v>
      </c>
      <c r="D6491">
        <v>271</v>
      </c>
      <c r="E6491">
        <v>190187</v>
      </c>
      <c r="F6491" cm="1">
        <f t="array" ref="F6491">_xlfn.XLOOKUP(A6491&amp;C6491, $L$3:$L$410&amp;$M$3:$M$410,$O$3:$O$410, "kamiyama")</f>
        <v>1.2221008462759362</v>
      </c>
      <c r="G6491">
        <f t="shared" si="210"/>
        <v>617</v>
      </c>
      <c r="H6491" s="2">
        <f t="shared" si="209"/>
        <v>754.03622215225266</v>
      </c>
    </row>
    <row r="6492" spans="1:8" x14ac:dyDescent="0.2">
      <c r="A6492">
        <v>2009</v>
      </c>
      <c r="B6492" t="s">
        <v>33</v>
      </c>
      <c r="C6492" t="s">
        <v>17</v>
      </c>
      <c r="D6492">
        <v>506</v>
      </c>
      <c r="E6492">
        <v>198805</v>
      </c>
      <c r="F6492" cm="1">
        <f t="array" ref="F6492">_xlfn.XLOOKUP(A6492&amp;C6492, $L$3:$L$410&amp;$M$3:$M$410,$O$3:$O$410, "kamiyama")</f>
        <v>1.2774782647809129</v>
      </c>
      <c r="G6492">
        <f t="shared" si="210"/>
        <v>617</v>
      </c>
      <c r="H6492" s="2">
        <f t="shared" si="209"/>
        <v>788.20408936982324</v>
      </c>
    </row>
    <row r="6493" spans="1:8" x14ac:dyDescent="0.2">
      <c r="A6493">
        <v>2010</v>
      </c>
      <c r="B6493" t="s">
        <v>33</v>
      </c>
      <c r="C6493" t="s">
        <v>17</v>
      </c>
      <c r="D6493">
        <v>206</v>
      </c>
      <c r="E6493">
        <v>226158</v>
      </c>
      <c r="F6493" cm="1">
        <f t="array" ref="F6493">_xlfn.XLOOKUP(A6493&amp;C6493, $L$3:$L$410&amp;$M$3:$M$410,$O$3:$O$410, "kamiyama")</f>
        <v>1.4532427725978807</v>
      </c>
      <c r="G6493">
        <f t="shared" si="210"/>
        <v>617</v>
      </c>
      <c r="H6493" s="2">
        <f t="shared" si="209"/>
        <v>896.65079069289243</v>
      </c>
    </row>
    <row r="6494" spans="1:8" x14ac:dyDescent="0.2">
      <c r="A6494">
        <v>2011</v>
      </c>
      <c r="B6494" t="s">
        <v>33</v>
      </c>
      <c r="C6494" t="s">
        <v>17</v>
      </c>
      <c r="D6494">
        <v>88</v>
      </c>
      <c r="E6494">
        <v>242519</v>
      </c>
      <c r="F6494" cm="1">
        <f t="array" ref="F6494">_xlfn.XLOOKUP(A6494&amp;C6494, $L$3:$L$410&amp;$M$3:$M$410,$O$3:$O$410, "kamiyama")</f>
        <v>1.5583750473901672</v>
      </c>
      <c r="G6494">
        <f t="shared" si="210"/>
        <v>617</v>
      </c>
      <c r="H6494" s="2">
        <f t="shared" si="209"/>
        <v>961.5174042397332</v>
      </c>
    </row>
    <row r="6495" spans="1:8" x14ac:dyDescent="0.2">
      <c r="A6495">
        <v>2012</v>
      </c>
      <c r="B6495" t="s">
        <v>33</v>
      </c>
      <c r="C6495" t="s">
        <v>17</v>
      </c>
      <c r="D6495">
        <v>328</v>
      </c>
      <c r="E6495">
        <v>235296</v>
      </c>
      <c r="F6495" cm="1">
        <f t="array" ref="F6495">_xlfn.XLOOKUP(A6495&amp;C6495, $L$3:$L$410&amp;$M$3:$M$410,$O$3:$O$410, "kamiyama")</f>
        <v>1.5119615995064997</v>
      </c>
      <c r="G6495">
        <f t="shared" si="210"/>
        <v>617</v>
      </c>
      <c r="H6495" s="2">
        <f t="shared" si="209"/>
        <v>932.88030689551033</v>
      </c>
    </row>
    <row r="6496" spans="1:8" x14ac:dyDescent="0.2">
      <c r="A6496">
        <v>2013</v>
      </c>
      <c r="B6496" t="s">
        <v>33</v>
      </c>
      <c r="C6496" t="s">
        <v>17</v>
      </c>
      <c r="D6496">
        <v>257</v>
      </c>
      <c r="E6496">
        <v>262724</v>
      </c>
      <c r="F6496" cm="1">
        <f t="array" ref="F6496">_xlfn.XLOOKUP(A6496&amp;C6496, $L$3:$L$410&amp;$M$3:$M$410,$O$3:$O$410, "kamiyama")</f>
        <v>1.6882080412278391</v>
      </c>
      <c r="G6496">
        <f t="shared" si="210"/>
        <v>617</v>
      </c>
      <c r="H6496" s="2">
        <f t="shared" si="209"/>
        <v>1041.6243614375767</v>
      </c>
    </row>
    <row r="6497" spans="1:8" x14ac:dyDescent="0.2">
      <c r="A6497">
        <v>2014</v>
      </c>
      <c r="B6497" t="s">
        <v>33</v>
      </c>
      <c r="C6497" t="s">
        <v>17</v>
      </c>
      <c r="D6497">
        <v>89</v>
      </c>
      <c r="E6497">
        <v>280877</v>
      </c>
      <c r="F6497" cm="1">
        <f t="array" ref="F6497">_xlfn.XLOOKUP(A6497&amp;C6497, $L$3:$L$410&amp;$M$3:$M$410,$O$3:$O$410, "kamiyama")</f>
        <v>1.8048553234419076</v>
      </c>
      <c r="G6497">
        <f t="shared" si="210"/>
        <v>617</v>
      </c>
      <c r="H6497" s="2">
        <f t="shared" si="209"/>
        <v>1113.5957345636571</v>
      </c>
    </row>
    <row r="6498" spans="1:8" x14ac:dyDescent="0.2">
      <c r="A6498">
        <v>2015</v>
      </c>
      <c r="B6498" t="s">
        <v>33</v>
      </c>
      <c r="C6498" t="s">
        <v>17</v>
      </c>
      <c r="D6498">
        <v>778</v>
      </c>
      <c r="E6498">
        <v>295417</v>
      </c>
      <c r="F6498" cm="1">
        <f t="array" ref="F6498">_xlfn.XLOOKUP(A6498&amp;C6498, $L$3:$L$410&amp;$M$3:$M$410,$O$3:$O$410, "kamiyama")</f>
        <v>1.898286243036055</v>
      </c>
      <c r="G6498">
        <f t="shared" si="210"/>
        <v>617</v>
      </c>
      <c r="H6498" s="2">
        <f t="shared" si="209"/>
        <v>1171.2426119532458</v>
      </c>
    </row>
    <row r="6499" spans="1:8" x14ac:dyDescent="0.2">
      <c r="A6499">
        <v>2016</v>
      </c>
      <c r="B6499" t="s">
        <v>33</v>
      </c>
      <c r="C6499" t="s">
        <v>17</v>
      </c>
      <c r="D6499">
        <v>19</v>
      </c>
      <c r="E6499">
        <v>289030</v>
      </c>
      <c r="F6499" cm="1">
        <f t="array" ref="F6499">_xlfn.XLOOKUP(A6499&amp;C6499, $L$3:$L$410&amp;$M$3:$M$410,$O$3:$O$410, "kamiyama")</f>
        <v>1.8572447517397814</v>
      </c>
      <c r="G6499">
        <f t="shared" si="210"/>
        <v>617</v>
      </c>
      <c r="H6499" s="2">
        <f t="shared" si="209"/>
        <v>1145.9200118234451</v>
      </c>
    </row>
    <row r="6500" spans="1:8" x14ac:dyDescent="0.2">
      <c r="A6500">
        <v>2017</v>
      </c>
      <c r="B6500" t="s">
        <v>33</v>
      </c>
      <c r="C6500" t="s">
        <v>17</v>
      </c>
      <c r="D6500">
        <v>409</v>
      </c>
      <c r="E6500">
        <v>291040</v>
      </c>
      <c r="F6500" cm="1">
        <f t="array" ref="F6500">_xlfn.XLOOKUP(A6500&amp;C6500, $L$3:$L$410&amp;$M$3:$M$410,$O$3:$O$410, "kamiyama")</f>
        <v>1.8701605803769366</v>
      </c>
      <c r="G6500">
        <f t="shared" si="210"/>
        <v>617</v>
      </c>
      <c r="H6500" s="2">
        <f t="shared" si="209"/>
        <v>1153.8890780925699</v>
      </c>
    </row>
    <row r="6501" spans="1:8" x14ac:dyDescent="0.2">
      <c r="A6501">
        <v>2018</v>
      </c>
      <c r="B6501" t="s">
        <v>33</v>
      </c>
      <c r="C6501" t="s">
        <v>17</v>
      </c>
      <c r="D6501">
        <v>1734</v>
      </c>
      <c r="E6501">
        <v>328939</v>
      </c>
      <c r="F6501" cm="1">
        <f t="array" ref="F6501">_xlfn.XLOOKUP(A6501&amp;C6501, $L$3:$L$410&amp;$M$3:$M$410,$O$3:$O$410, "kamiyama")</f>
        <v>2.1136914209339235</v>
      </c>
      <c r="G6501">
        <f t="shared" si="210"/>
        <v>617</v>
      </c>
      <c r="H6501" s="2">
        <f t="shared" si="209"/>
        <v>1304.1476067162307</v>
      </c>
    </row>
    <row r="6502" spans="1:8" x14ac:dyDescent="0.2">
      <c r="A6502">
        <v>2019</v>
      </c>
      <c r="B6502" t="s">
        <v>33</v>
      </c>
      <c r="C6502" t="s">
        <v>17</v>
      </c>
      <c r="D6502">
        <v>1818</v>
      </c>
      <c r="E6502">
        <v>318606</v>
      </c>
      <c r="F6502" cm="1">
        <f t="array" ref="F6502">_xlfn.XLOOKUP(A6502&amp;C6502, $L$3:$L$410&amp;$M$3:$M$410,$O$3:$O$410, "kamiyama")</f>
        <v>2.0472937804823195</v>
      </c>
      <c r="G6502">
        <f t="shared" si="210"/>
        <v>617</v>
      </c>
      <c r="H6502" s="2">
        <f t="shared" si="209"/>
        <v>1263.180262557591</v>
      </c>
    </row>
    <row r="6503" spans="1:8" x14ac:dyDescent="0.2">
      <c r="A6503">
        <v>2020</v>
      </c>
      <c r="B6503" t="s">
        <v>33</v>
      </c>
      <c r="C6503" t="s">
        <v>17</v>
      </c>
      <c r="D6503">
        <v>878</v>
      </c>
      <c r="E6503">
        <v>335660</v>
      </c>
      <c r="F6503" cm="1">
        <f t="array" ref="F6503">_xlfn.XLOOKUP(A6503&amp;C6503, $L$3:$L$410&amp;$M$3:$M$410,$O$3:$O$410, "kamiyama")</f>
        <v>2.1568791245509984</v>
      </c>
      <c r="G6503">
        <f t="shared" si="210"/>
        <v>617</v>
      </c>
      <c r="H6503" s="2">
        <f t="shared" si="209"/>
        <v>1330.7944198479661</v>
      </c>
    </row>
    <row r="6504" spans="1:8" x14ac:dyDescent="0.2">
      <c r="A6504">
        <v>2021</v>
      </c>
      <c r="B6504" t="s">
        <v>33</v>
      </c>
      <c r="C6504" t="s">
        <v>17</v>
      </c>
      <c r="D6504">
        <v>634</v>
      </c>
      <c r="E6504">
        <v>355142</v>
      </c>
      <c r="F6504" cm="1">
        <f t="array" ref="F6504">_xlfn.XLOOKUP(A6504&amp;C6504, $L$3:$L$410&amp;$M$3:$M$410,$O$3:$O$410, "kamiyama")</f>
        <v>2.282066275550529</v>
      </c>
      <c r="G6504">
        <f t="shared" si="210"/>
        <v>617</v>
      </c>
      <c r="H6504" s="2">
        <f t="shared" si="209"/>
        <v>1408.0348920146764</v>
      </c>
    </row>
    <row r="6505" spans="1:8" x14ac:dyDescent="0.2">
      <c r="A6505">
        <v>2022</v>
      </c>
      <c r="B6505" t="s">
        <v>33</v>
      </c>
      <c r="C6505" t="s">
        <v>17</v>
      </c>
      <c r="D6505">
        <v>1832</v>
      </c>
      <c r="E6505">
        <v>366233</v>
      </c>
      <c r="F6505" cm="1">
        <f t="array" ref="F6505">_xlfn.XLOOKUP(A6505&amp;C6505, $L$3:$L$410&amp;$M$3:$M$410,$O$3:$O$410, "kamiyama")</f>
        <v>2.3533346613289807</v>
      </c>
      <c r="G6505">
        <f t="shared" si="210"/>
        <v>617</v>
      </c>
      <c r="H6505" s="2">
        <f t="shared" si="209"/>
        <v>1452.0074860399811</v>
      </c>
    </row>
    <row r="6506" spans="1:8" x14ac:dyDescent="0.2">
      <c r="A6506">
        <v>2023</v>
      </c>
      <c r="B6506" t="s">
        <v>33</v>
      </c>
      <c r="C6506" t="s">
        <v>17</v>
      </c>
      <c r="D6506">
        <v>1274</v>
      </c>
      <c r="E6506">
        <v>357869</v>
      </c>
      <c r="F6506" cm="1">
        <f t="array" ref="F6506">_xlfn.XLOOKUP(A6506&amp;C6506, $L$3:$L$410&amp;$M$3:$M$410,$O$3:$O$410, "kamiyama")</f>
        <v>2.2995893923134756</v>
      </c>
      <c r="G6506">
        <f t="shared" si="210"/>
        <v>617</v>
      </c>
      <c r="H6506" s="2">
        <f t="shared" si="209"/>
        <v>1418.8466550574144</v>
      </c>
    </row>
    <row r="6507" spans="1:8" x14ac:dyDescent="0.2">
      <c r="A6507">
        <v>2000</v>
      </c>
      <c r="B6507" t="s">
        <v>33</v>
      </c>
      <c r="C6507" t="s">
        <v>18</v>
      </c>
      <c r="D6507">
        <v>5019</v>
      </c>
      <c r="E6507">
        <v>1280996</v>
      </c>
      <c r="F6507" cm="1">
        <f t="array" ref="F6507">_xlfn.XLOOKUP(A6507&amp;C6507, $L$3:$L$410&amp;$M$3:$M$410,$O$3:$O$410, "kamiyama")</f>
        <v>1</v>
      </c>
      <c r="G6507">
        <f t="shared" si="210"/>
        <v>5019</v>
      </c>
      <c r="H6507" s="2">
        <f t="shared" si="209"/>
        <v>5019</v>
      </c>
    </row>
    <row r="6508" spans="1:8" x14ac:dyDescent="0.2">
      <c r="A6508">
        <v>2001</v>
      </c>
      <c r="B6508" t="s">
        <v>33</v>
      </c>
      <c r="C6508" t="s">
        <v>18</v>
      </c>
      <c r="D6508">
        <v>5970</v>
      </c>
      <c r="E6508">
        <v>1175744</v>
      </c>
      <c r="F6508" cm="1">
        <f t="array" ref="F6508">_xlfn.XLOOKUP(A6508&amp;C6508, $L$3:$L$410&amp;$M$3:$M$410,$O$3:$O$410, "kamiyama")</f>
        <v>0.91783580901111328</v>
      </c>
      <c r="G6508">
        <f t="shared" si="210"/>
        <v>5019</v>
      </c>
      <c r="H6508" s="2">
        <f t="shared" si="209"/>
        <v>4606.6179254267772</v>
      </c>
    </row>
    <row r="6509" spans="1:8" x14ac:dyDescent="0.2">
      <c r="A6509">
        <v>2002</v>
      </c>
      <c r="B6509" t="s">
        <v>33</v>
      </c>
      <c r="C6509" t="s">
        <v>18</v>
      </c>
      <c r="D6509">
        <v>4802</v>
      </c>
      <c r="E6509">
        <v>1343880</v>
      </c>
      <c r="F6509" cm="1">
        <f t="array" ref="F6509">_xlfn.XLOOKUP(A6509&amp;C6509, $L$3:$L$410&amp;$M$3:$M$410,$O$3:$O$410, "kamiyama")</f>
        <v>1.0490899269006304</v>
      </c>
      <c r="G6509">
        <f t="shared" si="210"/>
        <v>5019</v>
      </c>
      <c r="H6509" s="2">
        <f t="shared" si="209"/>
        <v>5265.3823431142637</v>
      </c>
    </row>
    <row r="6510" spans="1:8" x14ac:dyDescent="0.2">
      <c r="A6510">
        <v>2003</v>
      </c>
      <c r="B6510" t="s">
        <v>33</v>
      </c>
      <c r="C6510" t="s">
        <v>18</v>
      </c>
      <c r="D6510">
        <v>4515</v>
      </c>
      <c r="E6510">
        <v>1486254</v>
      </c>
      <c r="F6510" cm="1">
        <f t="array" ref="F6510">_xlfn.XLOOKUP(A6510&amp;C6510, $L$3:$L$410&amp;$M$3:$M$410,$O$3:$O$410, "kamiyama")</f>
        <v>1.1602331310948668</v>
      </c>
      <c r="G6510">
        <f t="shared" si="210"/>
        <v>5019</v>
      </c>
      <c r="H6510" s="2">
        <f t="shared" si="209"/>
        <v>5823.210084965137</v>
      </c>
    </row>
    <row r="6511" spans="1:8" x14ac:dyDescent="0.2">
      <c r="A6511">
        <v>2004</v>
      </c>
      <c r="B6511" t="s">
        <v>33</v>
      </c>
      <c r="C6511" t="s">
        <v>18</v>
      </c>
      <c r="D6511">
        <v>2580</v>
      </c>
      <c r="E6511">
        <v>1477339</v>
      </c>
      <c r="F6511" cm="1">
        <f t="array" ref="F6511">_xlfn.XLOOKUP(A6511&amp;C6511, $L$3:$L$410&amp;$M$3:$M$410,$O$3:$O$410, "kamiyama")</f>
        <v>1.1532737026501254</v>
      </c>
      <c r="G6511">
        <f t="shared" si="210"/>
        <v>5019</v>
      </c>
      <c r="H6511" s="2">
        <f t="shared" si="209"/>
        <v>5788.2807136009797</v>
      </c>
    </row>
    <row r="6512" spans="1:8" x14ac:dyDescent="0.2">
      <c r="A6512">
        <v>2005</v>
      </c>
      <c r="B6512" t="s">
        <v>33</v>
      </c>
      <c r="C6512" t="s">
        <v>18</v>
      </c>
      <c r="D6512">
        <v>3091</v>
      </c>
      <c r="E6512">
        <v>1533924</v>
      </c>
      <c r="F6512" cm="1">
        <f t="array" ref="F6512">_xlfn.XLOOKUP(A6512&amp;C6512, $L$3:$L$410&amp;$M$3:$M$410,$O$3:$O$410, "kamiyama")</f>
        <v>1.1974463620495301</v>
      </c>
      <c r="G6512">
        <f t="shared" si="210"/>
        <v>5019</v>
      </c>
      <c r="H6512" s="2">
        <f t="shared" si="209"/>
        <v>6009.9832911265921</v>
      </c>
    </row>
    <row r="6513" spans="1:8" x14ac:dyDescent="0.2">
      <c r="A6513">
        <v>2006</v>
      </c>
      <c r="B6513" t="s">
        <v>33</v>
      </c>
      <c r="C6513" t="s">
        <v>18</v>
      </c>
      <c r="D6513">
        <v>3892</v>
      </c>
      <c r="E6513">
        <v>1621994</v>
      </c>
      <c r="F6513" cm="1">
        <f t="array" ref="F6513">_xlfn.XLOOKUP(A6513&amp;C6513, $L$3:$L$410&amp;$M$3:$M$410,$O$3:$O$410, "kamiyama")</f>
        <v>1.266197552529438</v>
      </c>
      <c r="G6513">
        <f t="shared" si="210"/>
        <v>5019</v>
      </c>
      <c r="H6513" s="2">
        <f t="shared" si="209"/>
        <v>6355.0455161452492</v>
      </c>
    </row>
    <row r="6514" spans="1:8" x14ac:dyDescent="0.2">
      <c r="A6514">
        <v>2007</v>
      </c>
      <c r="B6514" t="s">
        <v>33</v>
      </c>
      <c r="C6514" t="s">
        <v>18</v>
      </c>
      <c r="D6514">
        <v>3577</v>
      </c>
      <c r="E6514">
        <v>1614110</v>
      </c>
      <c r="F6514" cm="1">
        <f t="array" ref="F6514">_xlfn.XLOOKUP(A6514&amp;C6514, $L$3:$L$410&amp;$M$3:$M$410,$O$3:$O$410, "kamiyama")</f>
        <v>1.2600429665666404</v>
      </c>
      <c r="G6514">
        <f t="shared" si="210"/>
        <v>5019</v>
      </c>
      <c r="H6514" s="2">
        <f t="shared" si="209"/>
        <v>6324.1556491979682</v>
      </c>
    </row>
    <row r="6515" spans="1:8" x14ac:dyDescent="0.2">
      <c r="A6515">
        <v>2008</v>
      </c>
      <c r="B6515" t="s">
        <v>33</v>
      </c>
      <c r="C6515" t="s">
        <v>18</v>
      </c>
      <c r="D6515">
        <v>5061</v>
      </c>
      <c r="E6515">
        <v>1726899</v>
      </c>
      <c r="F6515" cm="1">
        <f t="array" ref="F6515">_xlfn.XLOOKUP(A6515&amp;C6515, $L$3:$L$410&amp;$M$3:$M$410,$O$3:$O$410, "kamiyama")</f>
        <v>1.3480908605491353</v>
      </c>
      <c r="G6515">
        <f t="shared" si="210"/>
        <v>5019</v>
      </c>
      <c r="H6515" s="2">
        <f t="shared" si="209"/>
        <v>6766.06802909611</v>
      </c>
    </row>
    <row r="6516" spans="1:8" x14ac:dyDescent="0.2">
      <c r="A6516">
        <v>2009</v>
      </c>
      <c r="B6516" t="s">
        <v>33</v>
      </c>
      <c r="C6516" t="s">
        <v>18</v>
      </c>
      <c r="D6516">
        <v>5895</v>
      </c>
      <c r="E6516">
        <v>1726833</v>
      </c>
      <c r="F6516" cm="1">
        <f t="array" ref="F6516">_xlfn.XLOOKUP(A6516&amp;C6516, $L$3:$L$410&amp;$M$3:$M$410,$O$3:$O$410, "kamiyama")</f>
        <v>1.3480393381400098</v>
      </c>
      <c r="G6516">
        <f t="shared" si="210"/>
        <v>5019</v>
      </c>
      <c r="H6516" s="2">
        <f t="shared" si="209"/>
        <v>6765.8094381247092</v>
      </c>
    </row>
    <row r="6517" spans="1:8" x14ac:dyDescent="0.2">
      <c r="A6517">
        <v>2010</v>
      </c>
      <c r="B6517" t="s">
        <v>33</v>
      </c>
      <c r="C6517" t="s">
        <v>18</v>
      </c>
      <c r="D6517">
        <v>4326</v>
      </c>
      <c r="E6517">
        <v>1853539</v>
      </c>
      <c r="F6517" cm="1">
        <f t="array" ref="F6517">_xlfn.XLOOKUP(A6517&amp;C6517, $L$3:$L$410&amp;$M$3:$M$410,$O$3:$O$410, "kamiyama")</f>
        <v>1.4469514346649013</v>
      </c>
      <c r="G6517">
        <f t="shared" si="210"/>
        <v>5019</v>
      </c>
      <c r="H6517" s="2">
        <f t="shared" si="209"/>
        <v>7262.2492505831397</v>
      </c>
    </row>
    <row r="6518" spans="1:8" x14ac:dyDescent="0.2">
      <c r="A6518">
        <v>2011</v>
      </c>
      <c r="B6518" t="s">
        <v>33</v>
      </c>
      <c r="C6518" t="s">
        <v>18</v>
      </c>
      <c r="D6518">
        <v>3563</v>
      </c>
      <c r="E6518">
        <v>1908689</v>
      </c>
      <c r="F6518" cm="1">
        <f t="array" ref="F6518">_xlfn.XLOOKUP(A6518&amp;C6518, $L$3:$L$410&amp;$M$3:$M$410,$O$3:$O$410, "kamiyama")</f>
        <v>1.49000387198711</v>
      </c>
      <c r="G6518">
        <f t="shared" si="210"/>
        <v>5019</v>
      </c>
      <c r="H6518" s="2">
        <f t="shared" si="209"/>
        <v>7478.3294335033052</v>
      </c>
    </row>
    <row r="6519" spans="1:8" x14ac:dyDescent="0.2">
      <c r="A6519">
        <v>2012</v>
      </c>
      <c r="B6519" t="s">
        <v>33</v>
      </c>
      <c r="C6519" t="s">
        <v>18</v>
      </c>
      <c r="D6519">
        <v>2867</v>
      </c>
      <c r="E6519">
        <v>1921124</v>
      </c>
      <c r="F6519" cm="1">
        <f t="array" ref="F6519">_xlfn.XLOOKUP(A6519&amp;C6519, $L$3:$L$410&amp;$M$3:$M$410,$O$3:$O$410, "kamiyama")</f>
        <v>1.4997111622518728</v>
      </c>
      <c r="G6519">
        <f t="shared" si="210"/>
        <v>5019</v>
      </c>
      <c r="H6519" s="2">
        <f t="shared" si="209"/>
        <v>7527.0503233421496</v>
      </c>
    </row>
    <row r="6520" spans="1:8" x14ac:dyDescent="0.2">
      <c r="A6520">
        <v>2013</v>
      </c>
      <c r="B6520" t="s">
        <v>33</v>
      </c>
      <c r="C6520" t="s">
        <v>18</v>
      </c>
      <c r="D6520">
        <v>2589</v>
      </c>
      <c r="E6520">
        <v>1976789</v>
      </c>
      <c r="F6520" cm="1">
        <f t="array" ref="F6520">_xlfn.XLOOKUP(A6520&amp;C6520, $L$3:$L$410&amp;$M$3:$M$410,$O$3:$O$410, "kamiyama")</f>
        <v>1.543165630493772</v>
      </c>
      <c r="G6520">
        <f t="shared" si="210"/>
        <v>5019</v>
      </c>
      <c r="H6520" s="2">
        <f t="shared" si="209"/>
        <v>7745.1482994482412</v>
      </c>
    </row>
    <row r="6521" spans="1:8" x14ac:dyDescent="0.2">
      <c r="A6521">
        <v>2014</v>
      </c>
      <c r="B6521" t="s">
        <v>33</v>
      </c>
      <c r="C6521" t="s">
        <v>18</v>
      </c>
      <c r="D6521">
        <v>5700</v>
      </c>
      <c r="E6521">
        <v>1957368</v>
      </c>
      <c r="F6521" cm="1">
        <f t="array" ref="F6521">_xlfn.XLOOKUP(A6521&amp;C6521, $L$3:$L$410&amp;$M$3:$M$410,$O$3:$O$410, "kamiyama")</f>
        <v>1.5280047712873421</v>
      </c>
      <c r="G6521">
        <f t="shared" si="210"/>
        <v>5019</v>
      </c>
      <c r="H6521" s="2">
        <f t="shared" si="209"/>
        <v>7669.0559470911703</v>
      </c>
    </row>
    <row r="6522" spans="1:8" x14ac:dyDescent="0.2">
      <c r="A6522">
        <v>2015</v>
      </c>
      <c r="B6522" t="s">
        <v>33</v>
      </c>
      <c r="C6522" t="s">
        <v>18</v>
      </c>
      <c r="D6522">
        <v>3854</v>
      </c>
      <c r="E6522">
        <v>1975709</v>
      </c>
      <c r="F6522" cm="1">
        <f t="array" ref="F6522">_xlfn.XLOOKUP(A6522&amp;C6522, $L$3:$L$410&amp;$M$3:$M$410,$O$3:$O$410, "kamiyama")</f>
        <v>1.5423225365262656</v>
      </c>
      <c r="G6522">
        <f t="shared" si="210"/>
        <v>5019</v>
      </c>
      <c r="H6522" s="2">
        <f t="shared" si="209"/>
        <v>7740.916810825327</v>
      </c>
    </row>
    <row r="6523" spans="1:8" x14ac:dyDescent="0.2">
      <c r="A6523">
        <v>2016</v>
      </c>
      <c r="B6523" t="s">
        <v>33</v>
      </c>
      <c r="C6523" t="s">
        <v>18</v>
      </c>
      <c r="D6523">
        <v>3718</v>
      </c>
      <c r="E6523">
        <v>2080417</v>
      </c>
      <c r="F6523" cm="1">
        <f t="array" ref="F6523">_xlfn.XLOOKUP(A6523&amp;C6523, $L$3:$L$410&amp;$M$3:$M$410,$O$3:$O$410, "kamiyama")</f>
        <v>1.6240620579611489</v>
      </c>
      <c r="G6523">
        <f t="shared" si="210"/>
        <v>5019</v>
      </c>
      <c r="H6523" s="2">
        <f t="shared" si="209"/>
        <v>8151.167468907006</v>
      </c>
    </row>
    <row r="6524" spans="1:8" x14ac:dyDescent="0.2">
      <c r="A6524">
        <v>2017</v>
      </c>
      <c r="B6524" t="s">
        <v>33</v>
      </c>
      <c r="C6524" t="s">
        <v>18</v>
      </c>
      <c r="D6524">
        <v>7623</v>
      </c>
      <c r="E6524">
        <v>2111247</v>
      </c>
      <c r="F6524" cm="1">
        <f t="array" ref="F6524">_xlfn.XLOOKUP(A6524&amp;C6524, $L$3:$L$410&amp;$M$3:$M$410,$O$3:$O$410, "kamiyama")</f>
        <v>1.6481292681632105</v>
      </c>
      <c r="G6524">
        <f t="shared" si="210"/>
        <v>5019</v>
      </c>
      <c r="H6524" s="2">
        <f t="shared" si="209"/>
        <v>8271.960796911153</v>
      </c>
    </row>
    <row r="6525" spans="1:8" x14ac:dyDescent="0.2">
      <c r="A6525">
        <v>2018</v>
      </c>
      <c r="B6525" t="s">
        <v>33</v>
      </c>
      <c r="C6525" t="s">
        <v>18</v>
      </c>
      <c r="D6525">
        <v>5326</v>
      </c>
      <c r="E6525">
        <v>2062912</v>
      </c>
      <c r="F6525" cm="1">
        <f t="array" ref="F6525">_xlfn.XLOOKUP(A6525&amp;C6525, $L$3:$L$410&amp;$M$3:$M$410,$O$3:$O$410, "kamiyama")</f>
        <v>1.6103969099044806</v>
      </c>
      <c r="G6525">
        <f t="shared" si="210"/>
        <v>5019</v>
      </c>
      <c r="H6525" s="2">
        <f t="shared" si="209"/>
        <v>8082.5820908105879</v>
      </c>
    </row>
    <row r="6526" spans="1:8" x14ac:dyDescent="0.2">
      <c r="A6526">
        <v>2019</v>
      </c>
      <c r="B6526" t="s">
        <v>33</v>
      </c>
      <c r="C6526" t="s">
        <v>18</v>
      </c>
      <c r="D6526">
        <v>5686</v>
      </c>
      <c r="E6526">
        <v>2091717</v>
      </c>
      <c r="F6526" cm="1">
        <f t="array" ref="F6526">_xlfn.XLOOKUP(A6526&amp;C6526, $L$3:$L$410&amp;$M$3:$M$410,$O$3:$O$410, "kamiyama")</f>
        <v>1.6328833189174674</v>
      </c>
      <c r="G6526">
        <f t="shared" si="210"/>
        <v>5019</v>
      </c>
      <c r="H6526" s="2">
        <f t="shared" si="209"/>
        <v>8195.4413776467682</v>
      </c>
    </row>
    <row r="6527" spans="1:8" x14ac:dyDescent="0.2">
      <c r="A6527">
        <v>2020</v>
      </c>
      <c r="B6527" t="s">
        <v>33</v>
      </c>
      <c r="C6527" t="s">
        <v>18</v>
      </c>
      <c r="D6527">
        <v>6312</v>
      </c>
      <c r="E6527">
        <v>2169927</v>
      </c>
      <c r="F6527" cm="1">
        <f t="array" ref="F6527">_xlfn.XLOOKUP(A6527&amp;C6527, $L$3:$L$410&amp;$M$3:$M$410,$O$3:$O$410, "kamiyama")</f>
        <v>1.6939373737310655</v>
      </c>
      <c r="G6527">
        <f t="shared" si="210"/>
        <v>5019</v>
      </c>
      <c r="H6527" s="2">
        <f t="shared" si="209"/>
        <v>8501.8716787562171</v>
      </c>
    </row>
    <row r="6528" spans="1:8" x14ac:dyDescent="0.2">
      <c r="A6528">
        <v>2021</v>
      </c>
      <c r="B6528" t="s">
        <v>33</v>
      </c>
      <c r="C6528" t="s">
        <v>18</v>
      </c>
      <c r="D6528">
        <v>2008</v>
      </c>
      <c r="E6528">
        <v>2061527</v>
      </c>
      <c r="F6528" cm="1">
        <f t="array" ref="F6528">_xlfn.XLOOKUP(A6528&amp;C6528, $L$3:$L$410&amp;$M$3:$M$410,$O$3:$O$410, "kamiyama")</f>
        <v>1.6093157199554098</v>
      </c>
      <c r="G6528">
        <f t="shared" si="210"/>
        <v>5019</v>
      </c>
      <c r="H6528" s="2">
        <f t="shared" si="209"/>
        <v>8077.1555984562019</v>
      </c>
    </row>
    <row r="6529" spans="1:8" x14ac:dyDescent="0.2">
      <c r="A6529">
        <v>2022</v>
      </c>
      <c r="B6529" t="s">
        <v>33</v>
      </c>
      <c r="C6529" t="s">
        <v>18</v>
      </c>
      <c r="D6529">
        <v>5010</v>
      </c>
      <c r="E6529">
        <v>2080198</v>
      </c>
      <c r="F6529" cm="1">
        <f t="array" ref="F6529">_xlfn.XLOOKUP(A6529&amp;C6529, $L$3:$L$410&amp;$M$3:$M$410,$O$3:$O$410, "kamiyama")</f>
        <v>1.6238910972399601</v>
      </c>
      <c r="G6529">
        <f t="shared" si="210"/>
        <v>5019</v>
      </c>
      <c r="H6529" s="2">
        <f t="shared" si="209"/>
        <v>8150.3094170473596</v>
      </c>
    </row>
    <row r="6530" spans="1:8" x14ac:dyDescent="0.2">
      <c r="A6530">
        <v>2023</v>
      </c>
      <c r="B6530" t="s">
        <v>33</v>
      </c>
      <c r="C6530" t="s">
        <v>18</v>
      </c>
      <c r="D6530">
        <v>4425</v>
      </c>
      <c r="E6530">
        <v>2190701</v>
      </c>
      <c r="F6530" cm="1">
        <f t="array" ref="F6530">_xlfn.XLOOKUP(A6530&amp;C6530, $L$3:$L$410&amp;$M$3:$M$410,$O$3:$O$410, "kamiyama")</f>
        <v>1.7101544423245663</v>
      </c>
      <c r="G6530">
        <f t="shared" si="210"/>
        <v>5019</v>
      </c>
      <c r="H6530" s="2">
        <f t="shared" si="209"/>
        <v>8583.2651460269972</v>
      </c>
    </row>
    <row r="6531" spans="1:8" x14ac:dyDescent="0.2">
      <c r="A6531">
        <v>2000</v>
      </c>
      <c r="B6531" t="s">
        <v>34</v>
      </c>
      <c r="C6531" t="s">
        <v>2</v>
      </c>
      <c r="D6531">
        <v>2223</v>
      </c>
      <c r="E6531">
        <v>509634</v>
      </c>
      <c r="F6531" cm="1">
        <f t="array" ref="F6531">_xlfn.XLOOKUP(A6531&amp;C6531, $L$3:$L$410&amp;$M$3:$M$410,$O$3:$O$410, "kamiyama")</f>
        <v>1</v>
      </c>
      <c r="G6531">
        <f t="shared" si="210"/>
        <v>2223</v>
      </c>
      <c r="H6531" s="2">
        <f t="shared" si="209"/>
        <v>2223</v>
      </c>
    </row>
    <row r="6532" spans="1:8" x14ac:dyDescent="0.2">
      <c r="A6532">
        <v>2001</v>
      </c>
      <c r="B6532" t="s">
        <v>34</v>
      </c>
      <c r="C6532" t="s">
        <v>2</v>
      </c>
      <c r="D6532">
        <v>2223</v>
      </c>
      <c r="E6532">
        <v>630079</v>
      </c>
      <c r="F6532" cm="1">
        <f t="array" ref="F6532">_xlfn.XLOOKUP(A6532&amp;C6532, $L$3:$L$410&amp;$M$3:$M$410,$O$3:$O$410, "kamiyama")</f>
        <v>1.2363362726976614</v>
      </c>
      <c r="G6532">
        <f t="shared" si="210"/>
        <v>2223</v>
      </c>
      <c r="H6532" s="2">
        <f t="shared" ref="H6532:H6595" si="211">F6532*G6532</f>
        <v>2748.3755342069012</v>
      </c>
    </row>
    <row r="6533" spans="1:8" x14ac:dyDescent="0.2">
      <c r="A6533">
        <v>2002</v>
      </c>
      <c r="B6533" t="s">
        <v>34</v>
      </c>
      <c r="C6533" t="s">
        <v>2</v>
      </c>
      <c r="D6533">
        <v>1830</v>
      </c>
      <c r="E6533">
        <v>671497</v>
      </c>
      <c r="F6533" cm="1">
        <f t="array" ref="F6533">_xlfn.XLOOKUP(A6533&amp;C6533, $L$3:$L$410&amp;$M$3:$M$410,$O$3:$O$410, "kamiyama")</f>
        <v>1.3176063606431283</v>
      </c>
      <c r="G6533">
        <f t="shared" ref="G6533:G6596" si="212">IF((A6533=2000),D6533,G6532)</f>
        <v>2223</v>
      </c>
      <c r="H6533" s="2">
        <f t="shared" si="211"/>
        <v>2929.0389397096742</v>
      </c>
    </row>
    <row r="6534" spans="1:8" x14ac:dyDescent="0.2">
      <c r="A6534">
        <v>2003</v>
      </c>
      <c r="B6534" t="s">
        <v>34</v>
      </c>
      <c r="C6534" t="s">
        <v>2</v>
      </c>
      <c r="D6534">
        <v>3290</v>
      </c>
      <c r="E6534">
        <v>759032</v>
      </c>
      <c r="F6534" cm="1">
        <f t="array" ref="F6534">_xlfn.XLOOKUP(A6534&amp;C6534, $L$3:$L$410&amp;$M$3:$M$410,$O$3:$O$410, "kamiyama")</f>
        <v>1.4893668789758925</v>
      </c>
      <c r="G6534">
        <f t="shared" si="212"/>
        <v>2223</v>
      </c>
      <c r="H6534" s="2">
        <f t="shared" si="211"/>
        <v>3310.8625719634092</v>
      </c>
    </row>
    <row r="6535" spans="1:8" x14ac:dyDescent="0.2">
      <c r="A6535">
        <v>2004</v>
      </c>
      <c r="B6535" t="s">
        <v>34</v>
      </c>
      <c r="C6535" t="s">
        <v>2</v>
      </c>
      <c r="D6535">
        <v>279</v>
      </c>
      <c r="E6535">
        <v>870849</v>
      </c>
      <c r="F6535" cm="1">
        <f t="array" ref="F6535">_xlfn.XLOOKUP(A6535&amp;C6535, $L$3:$L$410&amp;$M$3:$M$410,$O$3:$O$410, "kamiyama")</f>
        <v>1.7087733549959383</v>
      </c>
      <c r="G6535">
        <f t="shared" si="212"/>
        <v>2223</v>
      </c>
      <c r="H6535" s="2">
        <f t="shared" si="211"/>
        <v>3798.6031681559707</v>
      </c>
    </row>
    <row r="6536" spans="1:8" x14ac:dyDescent="0.2">
      <c r="A6536">
        <v>2005</v>
      </c>
      <c r="B6536" t="s">
        <v>34</v>
      </c>
      <c r="C6536" t="s">
        <v>2</v>
      </c>
      <c r="D6536">
        <v>2778</v>
      </c>
      <c r="E6536">
        <v>940958</v>
      </c>
      <c r="F6536" cm="1">
        <f t="array" ref="F6536">_xlfn.XLOOKUP(A6536&amp;C6536, $L$3:$L$410&amp;$M$3:$M$410,$O$3:$O$410, "kamiyama")</f>
        <v>1.8463407072526559</v>
      </c>
      <c r="G6536">
        <f t="shared" si="212"/>
        <v>2223</v>
      </c>
      <c r="H6536" s="2">
        <f t="shared" si="211"/>
        <v>4104.4153922226542</v>
      </c>
    </row>
    <row r="6537" spans="1:8" x14ac:dyDescent="0.2">
      <c r="A6537">
        <v>2006</v>
      </c>
      <c r="B6537" t="s">
        <v>34</v>
      </c>
      <c r="C6537" t="s">
        <v>2</v>
      </c>
      <c r="D6537">
        <v>2308</v>
      </c>
      <c r="E6537">
        <v>1064127</v>
      </c>
      <c r="F6537" cm="1">
        <f t="array" ref="F6537">_xlfn.XLOOKUP(A6537&amp;C6537, $L$3:$L$410&amp;$M$3:$M$410,$O$3:$O$410, "kamiyama")</f>
        <v>2.0880219922532639</v>
      </c>
      <c r="G6537">
        <f t="shared" si="212"/>
        <v>2223</v>
      </c>
      <c r="H6537" s="2">
        <f t="shared" si="211"/>
        <v>4641.6728887790059</v>
      </c>
    </row>
    <row r="6538" spans="1:8" x14ac:dyDescent="0.2">
      <c r="A6538">
        <v>2007</v>
      </c>
      <c r="B6538" t="s">
        <v>34</v>
      </c>
      <c r="C6538" t="s">
        <v>2</v>
      </c>
      <c r="D6538">
        <v>2635</v>
      </c>
      <c r="E6538">
        <v>1107246</v>
      </c>
      <c r="F6538" cm="1">
        <f t="array" ref="F6538">_xlfn.XLOOKUP(A6538&amp;C6538, $L$3:$L$410&amp;$M$3:$M$410,$O$3:$O$410, "kamiyama")</f>
        <v>2.1726297695993595</v>
      </c>
      <c r="G6538">
        <f t="shared" si="212"/>
        <v>2223</v>
      </c>
      <c r="H6538" s="2">
        <f t="shared" si="211"/>
        <v>4829.7559778193763</v>
      </c>
    </row>
    <row r="6539" spans="1:8" x14ac:dyDescent="0.2">
      <c r="A6539">
        <v>2008</v>
      </c>
      <c r="B6539" t="s">
        <v>34</v>
      </c>
      <c r="C6539" t="s">
        <v>2</v>
      </c>
      <c r="D6539">
        <v>3400</v>
      </c>
      <c r="E6539">
        <v>1177842</v>
      </c>
      <c r="F6539" cm="1">
        <f t="array" ref="F6539">_xlfn.XLOOKUP(A6539&amp;C6539, $L$3:$L$410&amp;$M$3:$M$410,$O$3:$O$410, "kamiyama")</f>
        <v>2.3111527095915894</v>
      </c>
      <c r="G6539">
        <f t="shared" si="212"/>
        <v>2223</v>
      </c>
      <c r="H6539" s="2">
        <f t="shared" si="211"/>
        <v>5137.6924734221029</v>
      </c>
    </row>
    <row r="6540" spans="1:8" x14ac:dyDescent="0.2">
      <c r="A6540">
        <v>2009</v>
      </c>
      <c r="B6540" t="s">
        <v>34</v>
      </c>
      <c r="C6540" t="s">
        <v>2</v>
      </c>
      <c r="D6540">
        <v>1648</v>
      </c>
      <c r="E6540">
        <v>1243106</v>
      </c>
      <c r="F6540" cm="1">
        <f t="array" ref="F6540">_xlfn.XLOOKUP(A6540&amp;C6540, $L$3:$L$410&amp;$M$3:$M$410,$O$3:$O$410, "kamiyama")</f>
        <v>2.4392132393050701</v>
      </c>
      <c r="G6540">
        <f t="shared" si="212"/>
        <v>2223</v>
      </c>
      <c r="H6540" s="2">
        <f t="shared" si="211"/>
        <v>5422.3710309751705</v>
      </c>
    </row>
    <row r="6541" spans="1:8" x14ac:dyDescent="0.2">
      <c r="A6541">
        <v>2010</v>
      </c>
      <c r="B6541" t="s">
        <v>34</v>
      </c>
      <c r="C6541" t="s">
        <v>2</v>
      </c>
      <c r="D6541">
        <v>2492</v>
      </c>
      <c r="E6541">
        <v>1400862</v>
      </c>
      <c r="F6541" cm="1">
        <f t="array" ref="F6541">_xlfn.XLOOKUP(A6541&amp;C6541, $L$3:$L$410&amp;$M$3:$M$410,$O$3:$O$410, "kamiyama")</f>
        <v>2.7487608754517949</v>
      </c>
      <c r="G6541">
        <f t="shared" si="212"/>
        <v>2223</v>
      </c>
      <c r="H6541" s="2">
        <f t="shared" si="211"/>
        <v>6110.4954261293406</v>
      </c>
    </row>
    <row r="6542" spans="1:8" x14ac:dyDescent="0.2">
      <c r="A6542">
        <v>2011</v>
      </c>
      <c r="B6542" t="s">
        <v>34</v>
      </c>
      <c r="C6542" t="s">
        <v>2</v>
      </c>
      <c r="D6542">
        <v>3029</v>
      </c>
      <c r="E6542">
        <v>1542449</v>
      </c>
      <c r="F6542" cm="1">
        <f t="array" ref="F6542">_xlfn.XLOOKUP(A6542&amp;C6542, $L$3:$L$410&amp;$M$3:$M$410,$O$3:$O$410, "kamiyama")</f>
        <v>3.0265818214640312</v>
      </c>
      <c r="G6542">
        <f t="shared" si="212"/>
        <v>2223</v>
      </c>
      <c r="H6542" s="2">
        <f t="shared" si="211"/>
        <v>6728.091389114541</v>
      </c>
    </row>
    <row r="6543" spans="1:8" x14ac:dyDescent="0.2">
      <c r="A6543">
        <v>2012</v>
      </c>
      <c r="B6543" t="s">
        <v>34</v>
      </c>
      <c r="C6543" t="s">
        <v>2</v>
      </c>
      <c r="D6543">
        <v>3325</v>
      </c>
      <c r="E6543">
        <v>1631813</v>
      </c>
      <c r="F6543" cm="1">
        <f t="array" ref="F6543">_xlfn.XLOOKUP(A6543&amp;C6543, $L$3:$L$410&amp;$M$3:$M$410,$O$3:$O$410, "kamiyama")</f>
        <v>3.2019311898342733</v>
      </c>
      <c r="G6543">
        <f t="shared" si="212"/>
        <v>2223</v>
      </c>
      <c r="H6543" s="2">
        <f t="shared" si="211"/>
        <v>7117.8930350015899</v>
      </c>
    </row>
    <row r="6544" spans="1:8" x14ac:dyDescent="0.2">
      <c r="A6544">
        <v>2013</v>
      </c>
      <c r="B6544" t="s">
        <v>34</v>
      </c>
      <c r="C6544" t="s">
        <v>2</v>
      </c>
      <c r="D6544">
        <v>3393</v>
      </c>
      <c r="E6544">
        <v>1789983</v>
      </c>
      <c r="F6544" cm="1">
        <f t="array" ref="F6544">_xlfn.XLOOKUP(A6544&amp;C6544, $L$3:$L$410&amp;$M$3:$M$410,$O$3:$O$410, "kamiyama")</f>
        <v>3.5122911736658073</v>
      </c>
      <c r="G6544">
        <f t="shared" si="212"/>
        <v>2223</v>
      </c>
      <c r="H6544" s="2">
        <f t="shared" si="211"/>
        <v>7807.8232790590901</v>
      </c>
    </row>
    <row r="6545" spans="1:8" x14ac:dyDescent="0.2">
      <c r="A6545">
        <v>2014</v>
      </c>
      <c r="B6545" t="s">
        <v>34</v>
      </c>
      <c r="C6545" t="s">
        <v>2</v>
      </c>
      <c r="D6545">
        <v>5043</v>
      </c>
      <c r="E6545">
        <v>1951160</v>
      </c>
      <c r="F6545" cm="1">
        <f t="array" ref="F6545">_xlfn.XLOOKUP(A6545&amp;C6545, $L$3:$L$410&amp;$M$3:$M$410,$O$3:$O$410, "kamiyama")</f>
        <v>3.8285514702708219</v>
      </c>
      <c r="G6545">
        <f t="shared" si="212"/>
        <v>2223</v>
      </c>
      <c r="H6545" s="2">
        <f t="shared" si="211"/>
        <v>8510.8699184120378</v>
      </c>
    </row>
    <row r="6546" spans="1:8" x14ac:dyDescent="0.2">
      <c r="A6546">
        <v>2015</v>
      </c>
      <c r="B6546" t="s">
        <v>34</v>
      </c>
      <c r="C6546" t="s">
        <v>2</v>
      </c>
      <c r="D6546">
        <v>6338</v>
      </c>
      <c r="E6546">
        <v>2158716</v>
      </c>
      <c r="F6546" cm="1">
        <f t="array" ref="F6546">_xlfn.XLOOKUP(A6546&amp;C6546, $L$3:$L$410&amp;$M$3:$M$410,$O$3:$O$410, "kamiyama")</f>
        <v>4.2358162916916848</v>
      </c>
      <c r="G6546">
        <f t="shared" si="212"/>
        <v>2223</v>
      </c>
      <c r="H6546" s="2">
        <f t="shared" si="211"/>
        <v>9416.2196164306151</v>
      </c>
    </row>
    <row r="6547" spans="1:8" x14ac:dyDescent="0.2">
      <c r="A6547">
        <v>2016</v>
      </c>
      <c r="B6547" t="s">
        <v>34</v>
      </c>
      <c r="C6547" t="s">
        <v>2</v>
      </c>
      <c r="D6547">
        <v>4156</v>
      </c>
      <c r="E6547">
        <v>2301539</v>
      </c>
      <c r="F6547" cm="1">
        <f t="array" ref="F6547">_xlfn.XLOOKUP(A6547&amp;C6547, $L$3:$L$410&amp;$M$3:$M$410,$O$3:$O$410, "kamiyama")</f>
        <v>4.5160625076034959</v>
      </c>
      <c r="G6547">
        <f t="shared" si="212"/>
        <v>2223</v>
      </c>
      <c r="H6547" s="2">
        <f t="shared" si="211"/>
        <v>10039.206954402571</v>
      </c>
    </row>
    <row r="6548" spans="1:8" x14ac:dyDescent="0.2">
      <c r="A6548">
        <v>2017</v>
      </c>
      <c r="B6548" t="s">
        <v>34</v>
      </c>
      <c r="C6548" t="s">
        <v>2</v>
      </c>
      <c r="D6548">
        <v>5216</v>
      </c>
      <c r="E6548">
        <v>2437463</v>
      </c>
      <c r="F6548" cm="1">
        <f t="array" ref="F6548">_xlfn.XLOOKUP(A6548&amp;C6548, $L$3:$L$410&amp;$M$3:$M$410,$O$3:$O$410, "kamiyama")</f>
        <v>4.7827715576276306</v>
      </c>
      <c r="G6548">
        <f t="shared" si="212"/>
        <v>2223</v>
      </c>
      <c r="H6548" s="2">
        <f t="shared" si="211"/>
        <v>10632.101172606222</v>
      </c>
    </row>
    <row r="6549" spans="1:8" x14ac:dyDescent="0.2">
      <c r="A6549">
        <v>2018</v>
      </c>
      <c r="B6549" t="s">
        <v>34</v>
      </c>
      <c r="C6549" t="s">
        <v>2</v>
      </c>
      <c r="D6549">
        <v>4828</v>
      </c>
      <c r="E6549">
        <v>2604997</v>
      </c>
      <c r="F6549" cm="1">
        <f t="array" ref="F6549">_xlfn.XLOOKUP(A6549&amp;C6549, $L$3:$L$410&amp;$M$3:$M$410,$O$3:$O$410, "kamiyama")</f>
        <v>5.1115055117986632</v>
      </c>
      <c r="G6549">
        <f t="shared" si="212"/>
        <v>2223</v>
      </c>
      <c r="H6549" s="2">
        <f t="shared" si="211"/>
        <v>11362.876752728429</v>
      </c>
    </row>
    <row r="6550" spans="1:8" x14ac:dyDescent="0.2">
      <c r="A6550">
        <v>2019</v>
      </c>
      <c r="B6550" t="s">
        <v>34</v>
      </c>
      <c r="C6550" t="s">
        <v>2</v>
      </c>
      <c r="D6550">
        <v>4857</v>
      </c>
      <c r="E6550">
        <v>2767691</v>
      </c>
      <c r="F6550" cm="1">
        <f t="array" ref="F6550">_xlfn.XLOOKUP(A6550&amp;C6550, $L$3:$L$410&amp;$M$3:$M$410,$O$3:$O$410, "kamiyama")</f>
        <v>5.4307424543888363</v>
      </c>
      <c r="G6550">
        <f t="shared" si="212"/>
        <v>2223</v>
      </c>
      <c r="H6550" s="2">
        <f t="shared" si="211"/>
        <v>12072.540476106384</v>
      </c>
    </row>
    <row r="6551" spans="1:8" x14ac:dyDescent="0.2">
      <c r="A6551">
        <v>2020</v>
      </c>
      <c r="B6551" t="s">
        <v>34</v>
      </c>
      <c r="C6551" t="s">
        <v>2</v>
      </c>
      <c r="D6551">
        <v>5506</v>
      </c>
      <c r="E6551">
        <v>2837118</v>
      </c>
      <c r="F6551" cm="1">
        <f t="array" ref="F6551">_xlfn.XLOOKUP(A6551&amp;C6551, $L$3:$L$410&amp;$M$3:$M$410,$O$3:$O$410, "kamiyama")</f>
        <v>5.5669715913773414</v>
      </c>
      <c r="G6551">
        <f t="shared" si="212"/>
        <v>2223</v>
      </c>
      <c r="H6551" s="2">
        <f t="shared" si="211"/>
        <v>12375.377847631829</v>
      </c>
    </row>
    <row r="6552" spans="1:8" x14ac:dyDescent="0.2">
      <c r="A6552">
        <v>2021</v>
      </c>
      <c r="B6552" t="s">
        <v>34</v>
      </c>
      <c r="C6552" t="s">
        <v>2</v>
      </c>
      <c r="D6552">
        <v>5082</v>
      </c>
      <c r="E6552">
        <v>2964306</v>
      </c>
      <c r="F6552" cm="1">
        <f t="array" ref="F6552">_xlfn.XLOOKUP(A6552&amp;C6552, $L$3:$L$410&amp;$M$3:$M$410,$O$3:$O$410, "kamiyama")</f>
        <v>5.8165389279365192</v>
      </c>
      <c r="G6552">
        <f t="shared" si="212"/>
        <v>2223</v>
      </c>
      <c r="H6552" s="2">
        <f t="shared" si="211"/>
        <v>12930.166036802882</v>
      </c>
    </row>
    <row r="6553" spans="1:8" x14ac:dyDescent="0.2">
      <c r="A6553">
        <v>2022</v>
      </c>
      <c r="B6553" t="s">
        <v>34</v>
      </c>
      <c r="C6553" t="s">
        <v>2</v>
      </c>
      <c r="D6553">
        <v>8873</v>
      </c>
      <c r="E6553">
        <v>3249845</v>
      </c>
      <c r="F6553" cm="1">
        <f t="array" ref="F6553">_xlfn.XLOOKUP(A6553&amp;C6553, $L$3:$L$410&amp;$M$3:$M$410,$O$3:$O$410, "kamiyama")</f>
        <v>6.3768214051652752</v>
      </c>
      <c r="G6553">
        <f t="shared" si="212"/>
        <v>2223</v>
      </c>
      <c r="H6553" s="2">
        <f t="shared" si="211"/>
        <v>14175.673983682407</v>
      </c>
    </row>
    <row r="6554" spans="1:8" x14ac:dyDescent="0.2">
      <c r="A6554">
        <v>2023</v>
      </c>
      <c r="B6554" t="s">
        <v>34</v>
      </c>
      <c r="C6554" t="s">
        <v>2</v>
      </c>
      <c r="D6554">
        <v>8748</v>
      </c>
      <c r="E6554">
        <v>3441106</v>
      </c>
      <c r="F6554" cm="1">
        <f t="array" ref="F6554">_xlfn.XLOOKUP(A6554&amp;C6554, $L$3:$L$410&amp;$M$3:$M$410,$O$3:$O$410, "kamiyama")</f>
        <v>6.7521123001997516</v>
      </c>
      <c r="G6554">
        <f t="shared" si="212"/>
        <v>2223</v>
      </c>
      <c r="H6554" s="2">
        <f t="shared" si="211"/>
        <v>15009.945643344048</v>
      </c>
    </row>
    <row r="6555" spans="1:8" x14ac:dyDescent="0.2">
      <c r="A6555">
        <v>2000</v>
      </c>
      <c r="B6555" t="s">
        <v>34</v>
      </c>
      <c r="C6555" t="s">
        <v>3</v>
      </c>
      <c r="D6555">
        <v>1187</v>
      </c>
      <c r="E6555">
        <v>733910</v>
      </c>
      <c r="F6555" cm="1">
        <f t="array" ref="F6555">_xlfn.XLOOKUP(A6555&amp;C6555, $L$3:$L$410&amp;$M$3:$M$410,$O$3:$O$410, "kamiyama")</f>
        <v>1</v>
      </c>
      <c r="G6555">
        <f t="shared" si="212"/>
        <v>1187</v>
      </c>
      <c r="H6555" s="2">
        <f t="shared" si="211"/>
        <v>1187</v>
      </c>
    </row>
    <row r="6556" spans="1:8" x14ac:dyDescent="0.2">
      <c r="A6556">
        <v>2001</v>
      </c>
      <c r="B6556" t="s">
        <v>34</v>
      </c>
      <c r="C6556" t="s">
        <v>3</v>
      </c>
      <c r="D6556">
        <v>920</v>
      </c>
      <c r="E6556">
        <v>741755</v>
      </c>
      <c r="F6556" cm="1">
        <f t="array" ref="F6556">_xlfn.XLOOKUP(A6556&amp;C6556, $L$3:$L$410&amp;$M$3:$M$410,$O$3:$O$410, "kamiyama")</f>
        <v>1.0106893215789401</v>
      </c>
      <c r="G6556">
        <f t="shared" si="212"/>
        <v>1187</v>
      </c>
      <c r="H6556" s="2">
        <f t="shared" si="211"/>
        <v>1199.6882247142019</v>
      </c>
    </row>
    <row r="6557" spans="1:8" x14ac:dyDescent="0.2">
      <c r="A6557">
        <v>2002</v>
      </c>
      <c r="B6557" t="s">
        <v>34</v>
      </c>
      <c r="C6557" t="s">
        <v>3</v>
      </c>
      <c r="D6557">
        <v>492</v>
      </c>
      <c r="E6557">
        <v>684041</v>
      </c>
      <c r="F6557" cm="1">
        <f t="array" ref="F6557">_xlfn.XLOOKUP(A6557&amp;C6557, $L$3:$L$410&amp;$M$3:$M$410,$O$3:$O$410, "kamiyama")</f>
        <v>0.93205025139322262</v>
      </c>
      <c r="G6557">
        <f t="shared" si="212"/>
        <v>1187</v>
      </c>
      <c r="H6557" s="2">
        <f t="shared" si="211"/>
        <v>1106.3436484037552</v>
      </c>
    </row>
    <row r="6558" spans="1:8" x14ac:dyDescent="0.2">
      <c r="A6558">
        <v>2003</v>
      </c>
      <c r="B6558" t="s">
        <v>34</v>
      </c>
      <c r="C6558" t="s">
        <v>3</v>
      </c>
      <c r="D6558">
        <v>2205</v>
      </c>
      <c r="E6558">
        <v>731168</v>
      </c>
      <c r="F6558" cm="1">
        <f t="array" ref="F6558">_xlfn.XLOOKUP(A6558&amp;C6558, $L$3:$L$410&amp;$M$3:$M$410,$O$3:$O$410, "kamiyama")</f>
        <v>0.99626384706571647</v>
      </c>
      <c r="G6558">
        <f t="shared" si="212"/>
        <v>1187</v>
      </c>
      <c r="H6558" s="2">
        <f t="shared" si="211"/>
        <v>1182.5651864670056</v>
      </c>
    </row>
    <row r="6559" spans="1:8" x14ac:dyDescent="0.2">
      <c r="A6559">
        <v>2004</v>
      </c>
      <c r="B6559" t="s">
        <v>34</v>
      </c>
      <c r="C6559" t="s">
        <v>3</v>
      </c>
      <c r="D6559">
        <v>1547</v>
      </c>
      <c r="E6559">
        <v>724784</v>
      </c>
      <c r="F6559" cm="1">
        <f t="array" ref="F6559">_xlfn.XLOOKUP(A6559&amp;C6559, $L$3:$L$410&amp;$M$3:$M$410,$O$3:$O$410, "kamiyama")</f>
        <v>0.98756523279421182</v>
      </c>
      <c r="G6559">
        <f t="shared" si="212"/>
        <v>1187</v>
      </c>
      <c r="H6559" s="2">
        <f t="shared" si="211"/>
        <v>1172.2399313267294</v>
      </c>
    </row>
    <row r="6560" spans="1:8" x14ac:dyDescent="0.2">
      <c r="A6560">
        <v>2005</v>
      </c>
      <c r="B6560" t="s">
        <v>34</v>
      </c>
      <c r="C6560" t="s">
        <v>3</v>
      </c>
      <c r="D6560">
        <v>1310</v>
      </c>
      <c r="E6560">
        <v>750817</v>
      </c>
      <c r="F6560" cm="1">
        <f t="array" ref="F6560">_xlfn.XLOOKUP(A6560&amp;C6560, $L$3:$L$410&amp;$M$3:$M$410,$O$3:$O$410, "kamiyama")</f>
        <v>1.0230368846316307</v>
      </c>
      <c r="G6560">
        <f t="shared" si="212"/>
        <v>1187</v>
      </c>
      <c r="H6560" s="2">
        <f t="shared" si="211"/>
        <v>1214.3447820577455</v>
      </c>
    </row>
    <row r="6561" spans="1:8" x14ac:dyDescent="0.2">
      <c r="A6561">
        <v>2006</v>
      </c>
      <c r="B6561" t="s">
        <v>34</v>
      </c>
      <c r="C6561" t="s">
        <v>3</v>
      </c>
      <c r="D6561">
        <v>1579</v>
      </c>
      <c r="E6561">
        <v>749575</v>
      </c>
      <c r="F6561" cm="1">
        <f t="array" ref="F6561">_xlfn.XLOOKUP(A6561&amp;C6561, $L$3:$L$410&amp;$M$3:$M$410,$O$3:$O$410, "kamiyama")</f>
        <v>1.0213445790355766</v>
      </c>
      <c r="G6561">
        <f t="shared" si="212"/>
        <v>1187</v>
      </c>
      <c r="H6561" s="2">
        <f t="shared" si="211"/>
        <v>1212.3360153152294</v>
      </c>
    </row>
    <row r="6562" spans="1:8" x14ac:dyDescent="0.2">
      <c r="A6562">
        <v>2007</v>
      </c>
      <c r="B6562" t="s">
        <v>34</v>
      </c>
      <c r="C6562" t="s">
        <v>3</v>
      </c>
      <c r="D6562">
        <v>1136</v>
      </c>
      <c r="E6562">
        <v>748335</v>
      </c>
      <c r="F6562" cm="1">
        <f t="array" ref="F6562">_xlfn.XLOOKUP(A6562&amp;C6562, $L$3:$L$410&amp;$M$3:$M$410,$O$3:$O$410, "kamiyama")</f>
        <v>1.0196549985693069</v>
      </c>
      <c r="G6562">
        <f t="shared" si="212"/>
        <v>1187</v>
      </c>
      <c r="H6562" s="2">
        <f t="shared" si="211"/>
        <v>1210.3304833017673</v>
      </c>
    </row>
    <row r="6563" spans="1:8" x14ac:dyDescent="0.2">
      <c r="A6563">
        <v>2008</v>
      </c>
      <c r="B6563" t="s">
        <v>34</v>
      </c>
      <c r="C6563" t="s">
        <v>3</v>
      </c>
      <c r="D6563">
        <v>1877</v>
      </c>
      <c r="E6563">
        <v>735103</v>
      </c>
      <c r="F6563" cm="1">
        <f t="array" ref="F6563">_xlfn.XLOOKUP(A6563&amp;C6563, $L$3:$L$410&amp;$M$3:$M$410,$O$3:$O$410, "kamiyama")</f>
        <v>1.0016255399163385</v>
      </c>
      <c r="G6563">
        <f t="shared" si="212"/>
        <v>1187</v>
      </c>
      <c r="H6563" s="2">
        <f t="shared" si="211"/>
        <v>1188.9295158806938</v>
      </c>
    </row>
    <row r="6564" spans="1:8" x14ac:dyDescent="0.2">
      <c r="A6564">
        <v>2009</v>
      </c>
      <c r="B6564" t="s">
        <v>34</v>
      </c>
      <c r="C6564" t="s">
        <v>3</v>
      </c>
      <c r="D6564">
        <v>901</v>
      </c>
      <c r="E6564">
        <v>736851</v>
      </c>
      <c r="F6564" cm="1">
        <f t="array" ref="F6564">_xlfn.XLOOKUP(A6564&amp;C6564, $L$3:$L$410&amp;$M$3:$M$410,$O$3:$O$410, "kamiyama")</f>
        <v>1.0040073033478218</v>
      </c>
      <c r="G6564">
        <f t="shared" si="212"/>
        <v>1187</v>
      </c>
      <c r="H6564" s="2">
        <f t="shared" si="211"/>
        <v>1191.7566690738645</v>
      </c>
    </row>
    <row r="6565" spans="1:8" x14ac:dyDescent="0.2">
      <c r="A6565">
        <v>2010</v>
      </c>
      <c r="B6565" t="s">
        <v>34</v>
      </c>
      <c r="C6565" t="s">
        <v>3</v>
      </c>
      <c r="D6565">
        <v>953</v>
      </c>
      <c r="E6565">
        <v>708719</v>
      </c>
      <c r="F6565" cm="1">
        <f t="array" ref="F6565">_xlfn.XLOOKUP(A6565&amp;C6565, $L$3:$L$410&amp;$M$3:$M$410,$O$3:$O$410, "kamiyama")</f>
        <v>0.96567562780177407</v>
      </c>
      <c r="G6565">
        <f t="shared" si="212"/>
        <v>1187</v>
      </c>
      <c r="H6565" s="2">
        <f t="shared" si="211"/>
        <v>1146.2569702007058</v>
      </c>
    </row>
    <row r="6566" spans="1:8" x14ac:dyDescent="0.2">
      <c r="A6566">
        <v>2011</v>
      </c>
      <c r="B6566" t="s">
        <v>34</v>
      </c>
      <c r="C6566" t="s">
        <v>3</v>
      </c>
      <c r="D6566">
        <v>2169</v>
      </c>
      <c r="E6566">
        <v>712191</v>
      </c>
      <c r="F6566" cm="1">
        <f t="array" ref="F6566">_xlfn.XLOOKUP(A6566&amp;C6566, $L$3:$L$410&amp;$M$3:$M$410,$O$3:$O$410, "kamiyama")</f>
        <v>0.9704064531073292</v>
      </c>
      <c r="G6566">
        <f t="shared" si="212"/>
        <v>1187</v>
      </c>
      <c r="H6566" s="2">
        <f t="shared" si="211"/>
        <v>1151.8724598383997</v>
      </c>
    </row>
    <row r="6567" spans="1:8" x14ac:dyDescent="0.2">
      <c r="A6567">
        <v>2012</v>
      </c>
      <c r="B6567" t="s">
        <v>34</v>
      </c>
      <c r="C6567" t="s">
        <v>3</v>
      </c>
      <c r="D6567">
        <v>1224</v>
      </c>
      <c r="E6567">
        <v>704463</v>
      </c>
      <c r="F6567" cm="1">
        <f t="array" ref="F6567">_xlfn.XLOOKUP(A6567&amp;C6567, $L$3:$L$410&amp;$M$3:$M$410,$O$3:$O$410, "kamiyama")</f>
        <v>0.9598765516207709</v>
      </c>
      <c r="G6567">
        <f t="shared" si="212"/>
        <v>1187</v>
      </c>
      <c r="H6567" s="2">
        <f t="shared" si="211"/>
        <v>1139.3734667738552</v>
      </c>
    </row>
    <row r="6568" spans="1:8" x14ac:dyDescent="0.2">
      <c r="A6568">
        <v>2013</v>
      </c>
      <c r="B6568" t="s">
        <v>34</v>
      </c>
      <c r="C6568" t="s">
        <v>3</v>
      </c>
      <c r="D6568">
        <v>557</v>
      </c>
      <c r="E6568">
        <v>773414</v>
      </c>
      <c r="F6568" cm="1">
        <f t="array" ref="F6568">_xlfn.XLOOKUP(A6568&amp;C6568, $L$3:$L$410&amp;$M$3:$M$410,$O$3:$O$410, "kamiyama")</f>
        <v>1.0538267634996117</v>
      </c>
      <c r="G6568">
        <f t="shared" si="212"/>
        <v>1187</v>
      </c>
      <c r="H6568" s="2">
        <f t="shared" si="211"/>
        <v>1250.892368274039</v>
      </c>
    </row>
    <row r="6569" spans="1:8" x14ac:dyDescent="0.2">
      <c r="A6569">
        <v>2014</v>
      </c>
      <c r="B6569" t="s">
        <v>34</v>
      </c>
      <c r="C6569" t="s">
        <v>3</v>
      </c>
      <c r="D6569">
        <v>928</v>
      </c>
      <c r="E6569">
        <v>739517</v>
      </c>
      <c r="F6569" cm="1">
        <f t="array" ref="F6569">_xlfn.XLOOKUP(A6569&amp;C6569, $L$3:$L$410&amp;$M$3:$M$410,$O$3:$O$410, "kamiyama")</f>
        <v>1.0076399013503019</v>
      </c>
      <c r="G6569">
        <f t="shared" si="212"/>
        <v>1187</v>
      </c>
      <c r="H6569" s="2">
        <f t="shared" si="211"/>
        <v>1196.0685629028083</v>
      </c>
    </row>
    <row r="6570" spans="1:8" x14ac:dyDescent="0.2">
      <c r="A6570">
        <v>2015</v>
      </c>
      <c r="B6570" t="s">
        <v>34</v>
      </c>
      <c r="C6570" t="s">
        <v>3</v>
      </c>
      <c r="D6570">
        <v>1745</v>
      </c>
      <c r="E6570">
        <v>761080</v>
      </c>
      <c r="F6570" cm="1">
        <f t="array" ref="F6570">_xlfn.XLOOKUP(A6570&amp;C6570, $L$3:$L$410&amp;$M$3:$M$410,$O$3:$O$410, "kamiyama")</f>
        <v>1.0370208881197966</v>
      </c>
      <c r="G6570">
        <f t="shared" si="212"/>
        <v>1187</v>
      </c>
      <c r="H6570" s="2">
        <f t="shared" si="211"/>
        <v>1230.9437941981987</v>
      </c>
    </row>
    <row r="6571" spans="1:8" x14ac:dyDescent="0.2">
      <c r="A6571">
        <v>2016</v>
      </c>
      <c r="B6571" t="s">
        <v>34</v>
      </c>
      <c r="C6571" t="s">
        <v>3</v>
      </c>
      <c r="D6571">
        <v>1608</v>
      </c>
      <c r="E6571">
        <v>743073</v>
      </c>
      <c r="F6571" cm="1">
        <f t="array" ref="F6571">_xlfn.XLOOKUP(A6571&amp;C6571, $L$3:$L$410&amp;$M$3:$M$410,$O$3:$O$410, "kamiyama")</f>
        <v>1.0124851821067979</v>
      </c>
      <c r="G6571">
        <f t="shared" si="212"/>
        <v>1187</v>
      </c>
      <c r="H6571" s="2">
        <f t="shared" si="211"/>
        <v>1201.8199111607692</v>
      </c>
    </row>
    <row r="6572" spans="1:8" x14ac:dyDescent="0.2">
      <c r="A6572">
        <v>2017</v>
      </c>
      <c r="B6572" t="s">
        <v>34</v>
      </c>
      <c r="C6572" t="s">
        <v>3</v>
      </c>
      <c r="D6572">
        <v>1964</v>
      </c>
      <c r="E6572">
        <v>768023</v>
      </c>
      <c r="F6572" cm="1">
        <f t="array" ref="F6572">_xlfn.XLOOKUP(A6572&amp;C6572, $L$3:$L$410&amp;$M$3:$M$410,$O$3:$O$410, "kamiyama")</f>
        <v>1.0464811761660149</v>
      </c>
      <c r="G6572">
        <f t="shared" si="212"/>
        <v>1187</v>
      </c>
      <c r="H6572" s="2">
        <f t="shared" si="211"/>
        <v>1242.1731561090596</v>
      </c>
    </row>
    <row r="6573" spans="1:8" x14ac:dyDescent="0.2">
      <c r="A6573">
        <v>2018</v>
      </c>
      <c r="B6573" t="s">
        <v>34</v>
      </c>
      <c r="C6573" t="s">
        <v>3</v>
      </c>
      <c r="D6573">
        <v>1002</v>
      </c>
      <c r="E6573">
        <v>794405</v>
      </c>
      <c r="F6573" cm="1">
        <f t="array" ref="F6573">_xlfn.XLOOKUP(A6573&amp;C6573, $L$3:$L$410&amp;$M$3:$M$410,$O$3:$O$410, "kamiyama")</f>
        <v>1.0824283631507952</v>
      </c>
      <c r="G6573">
        <f t="shared" si="212"/>
        <v>1187</v>
      </c>
      <c r="H6573" s="2">
        <f t="shared" si="211"/>
        <v>1284.8424670599939</v>
      </c>
    </row>
    <row r="6574" spans="1:8" x14ac:dyDescent="0.2">
      <c r="A6574">
        <v>2019</v>
      </c>
      <c r="B6574" t="s">
        <v>34</v>
      </c>
      <c r="C6574" t="s">
        <v>3</v>
      </c>
      <c r="D6574">
        <v>1253</v>
      </c>
      <c r="E6574">
        <v>797148</v>
      </c>
      <c r="F6574" cm="1">
        <f t="array" ref="F6574">_xlfn.XLOOKUP(A6574&amp;C6574, $L$3:$L$410&amp;$M$3:$M$410,$O$3:$O$410, "kamiyama")</f>
        <v>1.0861658786499706</v>
      </c>
      <c r="G6574">
        <f t="shared" si="212"/>
        <v>1187</v>
      </c>
      <c r="H6574" s="2">
        <f t="shared" si="211"/>
        <v>1289.278897957515</v>
      </c>
    </row>
    <row r="6575" spans="1:8" x14ac:dyDescent="0.2">
      <c r="A6575">
        <v>2020</v>
      </c>
      <c r="B6575" t="s">
        <v>34</v>
      </c>
      <c r="C6575" t="s">
        <v>3</v>
      </c>
      <c r="D6575">
        <v>478</v>
      </c>
      <c r="E6575">
        <v>857696</v>
      </c>
      <c r="F6575" cm="1">
        <f t="array" ref="F6575">_xlfn.XLOOKUP(A6575&amp;C6575, $L$3:$L$410&amp;$M$3:$M$410,$O$3:$O$410, "kamiyama")</f>
        <v>1.1686664577400498</v>
      </c>
      <c r="G6575">
        <f t="shared" si="212"/>
        <v>1187</v>
      </c>
      <c r="H6575" s="2">
        <f t="shared" si="211"/>
        <v>1387.2070853374391</v>
      </c>
    </row>
    <row r="6576" spans="1:8" x14ac:dyDescent="0.2">
      <c r="A6576">
        <v>2021</v>
      </c>
      <c r="B6576" t="s">
        <v>34</v>
      </c>
      <c r="C6576" t="s">
        <v>3</v>
      </c>
      <c r="D6576">
        <v>1880</v>
      </c>
      <c r="E6576">
        <v>823401</v>
      </c>
      <c r="F6576" cm="1">
        <f t="array" ref="F6576">_xlfn.XLOOKUP(A6576&amp;C6576, $L$3:$L$410&amp;$M$3:$M$410,$O$3:$O$410, "kamiyama")</f>
        <v>1.1219372947636632</v>
      </c>
      <c r="G6576">
        <f t="shared" si="212"/>
        <v>1187</v>
      </c>
      <c r="H6576" s="2">
        <f t="shared" si="211"/>
        <v>1331.7395688844683</v>
      </c>
    </row>
    <row r="6577" spans="1:8" x14ac:dyDescent="0.2">
      <c r="A6577">
        <v>2022</v>
      </c>
      <c r="B6577" t="s">
        <v>34</v>
      </c>
      <c r="C6577" t="s">
        <v>3</v>
      </c>
      <c r="D6577">
        <v>973</v>
      </c>
      <c r="E6577">
        <v>828453</v>
      </c>
      <c r="F6577" cm="1">
        <f t="array" ref="F6577">_xlfn.XLOOKUP(A6577&amp;C6577, $L$3:$L$410&amp;$M$3:$M$410,$O$3:$O$410, "kamiyama")</f>
        <v>1.1288209725988201</v>
      </c>
      <c r="G6577">
        <f t="shared" si="212"/>
        <v>1187</v>
      </c>
      <c r="H6577" s="2">
        <f t="shared" si="211"/>
        <v>1339.9104944747994</v>
      </c>
    </row>
    <row r="6578" spans="1:8" x14ac:dyDescent="0.2">
      <c r="A6578">
        <v>2023</v>
      </c>
      <c r="B6578" t="s">
        <v>34</v>
      </c>
      <c r="C6578" t="s">
        <v>3</v>
      </c>
      <c r="D6578">
        <v>827</v>
      </c>
      <c r="E6578">
        <v>835829</v>
      </c>
      <c r="F6578" cm="1">
        <f t="array" ref="F6578">_xlfn.XLOOKUP(A6578&amp;C6578, $L$3:$L$410&amp;$M$3:$M$410,$O$3:$O$410, "kamiyama")</f>
        <v>1.1388712512433405</v>
      </c>
      <c r="G6578">
        <f t="shared" si="212"/>
        <v>1187</v>
      </c>
      <c r="H6578" s="2">
        <f t="shared" si="211"/>
        <v>1351.8401752258453</v>
      </c>
    </row>
    <row r="6579" spans="1:8" x14ac:dyDescent="0.2">
      <c r="A6579">
        <v>2000</v>
      </c>
      <c r="B6579" t="s">
        <v>34</v>
      </c>
      <c r="C6579" t="s">
        <v>4</v>
      </c>
      <c r="D6579">
        <v>2574</v>
      </c>
      <c r="E6579">
        <v>1549566</v>
      </c>
      <c r="F6579" cm="1">
        <f t="array" ref="F6579">_xlfn.XLOOKUP(A6579&amp;C6579, $L$3:$L$410&amp;$M$3:$M$410,$O$3:$O$410, "kamiyama")</f>
        <v>1</v>
      </c>
      <c r="G6579">
        <f t="shared" si="212"/>
        <v>2574</v>
      </c>
      <c r="H6579" s="2">
        <f t="shared" si="211"/>
        <v>2574</v>
      </c>
    </row>
    <row r="6580" spans="1:8" x14ac:dyDescent="0.2">
      <c r="A6580">
        <v>2001</v>
      </c>
      <c r="B6580" t="s">
        <v>34</v>
      </c>
      <c r="C6580" t="s">
        <v>4</v>
      </c>
      <c r="D6580">
        <v>3698</v>
      </c>
      <c r="E6580">
        <v>1763520</v>
      </c>
      <c r="F6580" cm="1">
        <f t="array" ref="F6580">_xlfn.XLOOKUP(A6580&amp;C6580, $L$3:$L$410&amp;$M$3:$M$410,$O$3:$O$410, "kamiyama")</f>
        <v>1.1380734992894785</v>
      </c>
      <c r="G6580">
        <f t="shared" si="212"/>
        <v>2574</v>
      </c>
      <c r="H6580" s="2">
        <f t="shared" si="211"/>
        <v>2929.4011871711177</v>
      </c>
    </row>
    <row r="6581" spans="1:8" x14ac:dyDescent="0.2">
      <c r="A6581">
        <v>2002</v>
      </c>
      <c r="B6581" t="s">
        <v>34</v>
      </c>
      <c r="C6581" t="s">
        <v>4</v>
      </c>
      <c r="D6581">
        <v>3827</v>
      </c>
      <c r="E6581">
        <v>1868274</v>
      </c>
      <c r="F6581" cm="1">
        <f t="array" ref="F6581">_xlfn.XLOOKUP(A6581&amp;C6581, $L$3:$L$410&amp;$M$3:$M$410,$O$3:$O$410, "kamiyama")</f>
        <v>1.2056756536991649</v>
      </c>
      <c r="G6581">
        <f t="shared" si="212"/>
        <v>2574</v>
      </c>
      <c r="H6581" s="2">
        <f t="shared" si="211"/>
        <v>3103.4091326216503</v>
      </c>
    </row>
    <row r="6582" spans="1:8" x14ac:dyDescent="0.2">
      <c r="A6582">
        <v>2003</v>
      </c>
      <c r="B6582" t="s">
        <v>34</v>
      </c>
      <c r="C6582" t="s">
        <v>4</v>
      </c>
      <c r="D6582">
        <v>3104</v>
      </c>
      <c r="E6582">
        <v>1970236</v>
      </c>
      <c r="F6582" cm="1">
        <f t="array" ref="F6582">_xlfn.XLOOKUP(A6582&amp;C6582, $L$3:$L$410&amp;$M$3:$M$410,$O$3:$O$410, "kamiyama")</f>
        <v>1.2714760132837195</v>
      </c>
      <c r="G6582">
        <f t="shared" si="212"/>
        <v>2574</v>
      </c>
      <c r="H6582" s="2">
        <f t="shared" si="211"/>
        <v>3272.779258192294</v>
      </c>
    </row>
    <row r="6583" spans="1:8" x14ac:dyDescent="0.2">
      <c r="A6583">
        <v>2004</v>
      </c>
      <c r="B6583" t="s">
        <v>34</v>
      </c>
      <c r="C6583" t="s">
        <v>4</v>
      </c>
      <c r="D6583">
        <v>2243</v>
      </c>
      <c r="E6583">
        <v>2025789</v>
      </c>
      <c r="F6583" cm="1">
        <f t="array" ref="F6583">_xlfn.XLOOKUP(A6583&amp;C6583, $L$3:$L$410&amp;$M$3:$M$410,$O$3:$O$410, "kamiyama")</f>
        <v>1.3073266966363486</v>
      </c>
      <c r="G6583">
        <f t="shared" si="212"/>
        <v>2574</v>
      </c>
      <c r="H6583" s="2">
        <f t="shared" si="211"/>
        <v>3365.0589171419615</v>
      </c>
    </row>
    <row r="6584" spans="1:8" x14ac:dyDescent="0.2">
      <c r="A6584">
        <v>2005</v>
      </c>
      <c r="B6584" t="s">
        <v>34</v>
      </c>
      <c r="C6584" t="s">
        <v>4</v>
      </c>
      <c r="D6584">
        <v>1871</v>
      </c>
      <c r="E6584">
        <v>2062022</v>
      </c>
      <c r="F6584" cm="1">
        <f t="array" ref="F6584">_xlfn.XLOOKUP(A6584&amp;C6584, $L$3:$L$410&amp;$M$3:$M$410,$O$3:$O$410, "kamiyama")</f>
        <v>1.3307093728179373</v>
      </c>
      <c r="G6584">
        <f t="shared" si="212"/>
        <v>2574</v>
      </c>
      <c r="H6584" s="2">
        <f t="shared" si="211"/>
        <v>3425.2459256333705</v>
      </c>
    </row>
    <row r="6585" spans="1:8" x14ac:dyDescent="0.2">
      <c r="A6585">
        <v>2006</v>
      </c>
      <c r="B6585" t="s">
        <v>34</v>
      </c>
      <c r="C6585" t="s">
        <v>4</v>
      </c>
      <c r="D6585">
        <v>2233</v>
      </c>
      <c r="E6585">
        <v>2226606</v>
      </c>
      <c r="F6585" cm="1">
        <f t="array" ref="F6585">_xlfn.XLOOKUP(A6585&amp;C6585, $L$3:$L$410&amp;$M$3:$M$410,$O$3:$O$410, "kamiyama")</f>
        <v>1.4369223382547114</v>
      </c>
      <c r="G6585">
        <f t="shared" si="212"/>
        <v>2574</v>
      </c>
      <c r="H6585" s="2">
        <f t="shared" si="211"/>
        <v>3698.6380986676272</v>
      </c>
    </row>
    <row r="6586" spans="1:8" x14ac:dyDescent="0.2">
      <c r="A6586">
        <v>2007</v>
      </c>
      <c r="B6586" t="s">
        <v>34</v>
      </c>
      <c r="C6586" t="s">
        <v>4</v>
      </c>
      <c r="D6586">
        <v>3122</v>
      </c>
      <c r="E6586">
        <v>2223631</v>
      </c>
      <c r="F6586" cm="1">
        <f t="array" ref="F6586">_xlfn.XLOOKUP(A6586&amp;C6586, $L$3:$L$410&amp;$M$3:$M$410,$O$3:$O$410, "kamiyama")</f>
        <v>1.4350024458461272</v>
      </c>
      <c r="G6586">
        <f t="shared" si="212"/>
        <v>2574</v>
      </c>
      <c r="H6586" s="2">
        <f t="shared" si="211"/>
        <v>3693.6962956079315</v>
      </c>
    </row>
    <row r="6587" spans="1:8" x14ac:dyDescent="0.2">
      <c r="A6587">
        <v>2008</v>
      </c>
      <c r="B6587" t="s">
        <v>34</v>
      </c>
      <c r="C6587" t="s">
        <v>4</v>
      </c>
      <c r="D6587">
        <v>2194</v>
      </c>
      <c r="E6587">
        <v>2239807</v>
      </c>
      <c r="F6587" cm="1">
        <f t="array" ref="F6587">_xlfn.XLOOKUP(A6587&amp;C6587, $L$3:$L$410&amp;$M$3:$M$410,$O$3:$O$410, "kamiyama")</f>
        <v>1.445441497812936</v>
      </c>
      <c r="G6587">
        <f t="shared" si="212"/>
        <v>2574</v>
      </c>
      <c r="H6587" s="2">
        <f t="shared" si="211"/>
        <v>3720.566415370497</v>
      </c>
    </row>
    <row r="6588" spans="1:8" x14ac:dyDescent="0.2">
      <c r="A6588">
        <v>2009</v>
      </c>
      <c r="B6588" t="s">
        <v>34</v>
      </c>
      <c r="C6588" t="s">
        <v>4</v>
      </c>
      <c r="D6588">
        <v>3120</v>
      </c>
      <c r="E6588">
        <v>2363195</v>
      </c>
      <c r="F6588" cm="1">
        <f t="array" ref="F6588">_xlfn.XLOOKUP(A6588&amp;C6588, $L$3:$L$410&amp;$M$3:$M$410,$O$3:$O$410, "kamiyama")</f>
        <v>1.5250689547912124</v>
      </c>
      <c r="G6588">
        <f t="shared" si="212"/>
        <v>2574</v>
      </c>
      <c r="H6588" s="2">
        <f t="shared" si="211"/>
        <v>3925.5274896325809</v>
      </c>
    </row>
    <row r="6589" spans="1:8" x14ac:dyDescent="0.2">
      <c r="A6589">
        <v>2010</v>
      </c>
      <c r="B6589" t="s">
        <v>34</v>
      </c>
      <c r="C6589" t="s">
        <v>4</v>
      </c>
      <c r="D6589">
        <v>2742</v>
      </c>
      <c r="E6589">
        <v>2458397</v>
      </c>
      <c r="F6589" cm="1">
        <f t="array" ref="F6589">_xlfn.XLOOKUP(A6589&amp;C6589, $L$3:$L$410&amp;$M$3:$M$410,$O$3:$O$410, "kamiyama")</f>
        <v>1.5865068025498752</v>
      </c>
      <c r="G6589">
        <f t="shared" si="212"/>
        <v>2574</v>
      </c>
      <c r="H6589" s="2">
        <f t="shared" si="211"/>
        <v>4083.6685097633786</v>
      </c>
    </row>
    <row r="6590" spans="1:8" x14ac:dyDescent="0.2">
      <c r="A6590">
        <v>2011</v>
      </c>
      <c r="B6590" t="s">
        <v>34</v>
      </c>
      <c r="C6590" t="s">
        <v>4</v>
      </c>
      <c r="D6590">
        <v>3576</v>
      </c>
      <c r="E6590">
        <v>2586191</v>
      </c>
      <c r="F6590" cm="1">
        <f t="array" ref="F6590">_xlfn.XLOOKUP(A6590&amp;C6590, $L$3:$L$410&amp;$M$3:$M$410,$O$3:$O$410, "kamiyama")</f>
        <v>1.6689776363188145</v>
      </c>
      <c r="G6590">
        <f t="shared" si="212"/>
        <v>2574</v>
      </c>
      <c r="H6590" s="2">
        <f t="shared" si="211"/>
        <v>4295.9484358846285</v>
      </c>
    </row>
    <row r="6591" spans="1:8" x14ac:dyDescent="0.2">
      <c r="A6591">
        <v>2012</v>
      </c>
      <c r="B6591" t="s">
        <v>34</v>
      </c>
      <c r="C6591" t="s">
        <v>4</v>
      </c>
      <c r="D6591">
        <v>3937</v>
      </c>
      <c r="E6591">
        <v>2590366</v>
      </c>
      <c r="F6591" cm="1">
        <f t="array" ref="F6591">_xlfn.XLOOKUP(A6591&amp;C6591, $L$3:$L$410&amp;$M$3:$M$410,$O$3:$O$410, "kamiyama")</f>
        <v>1.6716719391106929</v>
      </c>
      <c r="G6591">
        <f t="shared" si="212"/>
        <v>2574</v>
      </c>
      <c r="H6591" s="2">
        <f t="shared" si="211"/>
        <v>4302.8835712709233</v>
      </c>
    </row>
    <row r="6592" spans="1:8" x14ac:dyDescent="0.2">
      <c r="A6592">
        <v>2013</v>
      </c>
      <c r="B6592" t="s">
        <v>34</v>
      </c>
      <c r="C6592" t="s">
        <v>4</v>
      </c>
      <c r="D6592">
        <v>1743</v>
      </c>
      <c r="E6592">
        <v>2715514</v>
      </c>
      <c r="F6592" cm="1">
        <f t="array" ref="F6592">_xlfn.XLOOKUP(A6592&amp;C6592, $L$3:$L$410&amp;$M$3:$M$410,$O$3:$O$410, "kamiyama")</f>
        <v>1.7524351979844679</v>
      </c>
      <c r="G6592">
        <f t="shared" si="212"/>
        <v>2574</v>
      </c>
      <c r="H6592" s="2">
        <f t="shared" si="211"/>
        <v>4510.76819961202</v>
      </c>
    </row>
    <row r="6593" spans="1:8" x14ac:dyDescent="0.2">
      <c r="A6593">
        <v>2014</v>
      </c>
      <c r="B6593" t="s">
        <v>34</v>
      </c>
      <c r="C6593" t="s">
        <v>4</v>
      </c>
      <c r="D6593">
        <v>3420</v>
      </c>
      <c r="E6593">
        <v>2818610</v>
      </c>
      <c r="F6593" cm="1">
        <f t="array" ref="F6593">_xlfn.XLOOKUP(A6593&amp;C6593, $L$3:$L$410&amp;$M$3:$M$410,$O$3:$O$410, "kamiyama")</f>
        <v>1.8189673753812359</v>
      </c>
      <c r="G6593">
        <f t="shared" si="212"/>
        <v>2574</v>
      </c>
      <c r="H6593" s="2">
        <f t="shared" si="211"/>
        <v>4682.0220242313007</v>
      </c>
    </row>
    <row r="6594" spans="1:8" x14ac:dyDescent="0.2">
      <c r="A6594">
        <v>2015</v>
      </c>
      <c r="B6594" t="s">
        <v>34</v>
      </c>
      <c r="C6594" t="s">
        <v>4</v>
      </c>
      <c r="D6594">
        <v>3734</v>
      </c>
      <c r="E6594">
        <v>2934890</v>
      </c>
      <c r="F6594" cm="1">
        <f t="array" ref="F6594">_xlfn.XLOOKUP(A6594&amp;C6594, $L$3:$L$410&amp;$M$3:$M$410,$O$3:$O$410, "kamiyama")</f>
        <v>1.894007741522465</v>
      </c>
      <c r="G6594">
        <f t="shared" si="212"/>
        <v>2574</v>
      </c>
      <c r="H6594" s="2">
        <f t="shared" si="211"/>
        <v>4875.1759266788249</v>
      </c>
    </row>
    <row r="6595" spans="1:8" x14ac:dyDescent="0.2">
      <c r="A6595">
        <v>2016</v>
      </c>
      <c r="B6595" t="s">
        <v>34</v>
      </c>
      <c r="C6595" t="s">
        <v>4</v>
      </c>
      <c r="D6595">
        <v>4021</v>
      </c>
      <c r="E6595">
        <v>2959310</v>
      </c>
      <c r="F6595" cm="1">
        <f t="array" ref="F6595">_xlfn.XLOOKUP(A6595&amp;C6595, $L$3:$L$410&amp;$M$3:$M$410,$O$3:$O$410, "kamiyama")</f>
        <v>1.9097669928225065</v>
      </c>
      <c r="G6595">
        <f t="shared" si="212"/>
        <v>2574</v>
      </c>
      <c r="H6595" s="2">
        <f t="shared" si="211"/>
        <v>4915.740239525132</v>
      </c>
    </row>
    <row r="6596" spans="1:8" x14ac:dyDescent="0.2">
      <c r="A6596">
        <v>2017</v>
      </c>
      <c r="B6596" t="s">
        <v>34</v>
      </c>
      <c r="C6596" t="s">
        <v>4</v>
      </c>
      <c r="D6596">
        <v>4085</v>
      </c>
      <c r="E6596">
        <v>3134231</v>
      </c>
      <c r="F6596" cm="1">
        <f t="array" ref="F6596">_xlfn.XLOOKUP(A6596&amp;C6596, $L$3:$L$410&amp;$M$3:$M$410,$O$3:$O$410, "kamiyama")</f>
        <v>2.0226508583693756</v>
      </c>
      <c r="G6596">
        <f t="shared" si="212"/>
        <v>2574</v>
      </c>
      <c r="H6596" s="2">
        <f t="shared" ref="H6596:H6659" si="213">F6596*G6596</f>
        <v>5206.3033094427728</v>
      </c>
    </row>
    <row r="6597" spans="1:8" x14ac:dyDescent="0.2">
      <c r="A6597">
        <v>2018</v>
      </c>
      <c r="B6597" t="s">
        <v>34</v>
      </c>
      <c r="C6597" t="s">
        <v>4</v>
      </c>
      <c r="D6597">
        <v>4910</v>
      </c>
      <c r="E6597">
        <v>3197990</v>
      </c>
      <c r="F6597" cm="1">
        <f t="array" ref="F6597">_xlfn.XLOOKUP(A6597&amp;C6597, $L$3:$L$410&amp;$M$3:$M$410,$O$3:$O$410, "kamiyama")</f>
        <v>2.0637972180597663</v>
      </c>
      <c r="G6597">
        <f t="shared" ref="G6597:G6660" si="214">IF((A6597=2000),D6597,G6596)</f>
        <v>2574</v>
      </c>
      <c r="H6597" s="2">
        <f t="shared" si="213"/>
        <v>5312.2140392858382</v>
      </c>
    </row>
    <row r="6598" spans="1:8" x14ac:dyDescent="0.2">
      <c r="A6598">
        <v>2019</v>
      </c>
      <c r="B6598" t="s">
        <v>34</v>
      </c>
      <c r="C6598" t="s">
        <v>4</v>
      </c>
      <c r="D6598">
        <v>4711</v>
      </c>
      <c r="E6598">
        <v>3225036</v>
      </c>
      <c r="F6598" cm="1">
        <f t="array" ref="F6598">_xlfn.XLOOKUP(A6598&amp;C6598, $L$3:$L$410&amp;$M$3:$M$410,$O$3:$O$410, "kamiyama")</f>
        <v>2.0812511374152503</v>
      </c>
      <c r="G6598">
        <f t="shared" si="214"/>
        <v>2574</v>
      </c>
      <c r="H6598" s="2">
        <f t="shared" si="213"/>
        <v>5357.1404277068541</v>
      </c>
    </row>
    <row r="6599" spans="1:8" x14ac:dyDescent="0.2">
      <c r="A6599">
        <v>2020</v>
      </c>
      <c r="B6599" t="s">
        <v>34</v>
      </c>
      <c r="C6599" t="s">
        <v>4</v>
      </c>
      <c r="D6599">
        <v>4767</v>
      </c>
      <c r="E6599">
        <v>3230814</v>
      </c>
      <c r="F6599" cm="1">
        <f t="array" ref="F6599">_xlfn.XLOOKUP(A6599&amp;C6599, $L$3:$L$410&amp;$M$3:$M$410,$O$3:$O$410, "kamiyama")</f>
        <v>2.0849799234108133</v>
      </c>
      <c r="G6599">
        <f t="shared" si="214"/>
        <v>2574</v>
      </c>
      <c r="H6599" s="2">
        <f t="shared" si="213"/>
        <v>5366.7383228594335</v>
      </c>
    </row>
    <row r="6600" spans="1:8" x14ac:dyDescent="0.2">
      <c r="A6600">
        <v>2021</v>
      </c>
      <c r="B6600" t="s">
        <v>34</v>
      </c>
      <c r="C6600" t="s">
        <v>4</v>
      </c>
      <c r="D6600">
        <v>6461</v>
      </c>
      <c r="E6600">
        <v>3250215</v>
      </c>
      <c r="F6600" cm="1">
        <f t="array" ref="F6600">_xlfn.XLOOKUP(A6600&amp;C6600, $L$3:$L$410&amp;$M$3:$M$410,$O$3:$O$410, "kamiyama")</f>
        <v>2.0975002032827255</v>
      </c>
      <c r="G6600">
        <f t="shared" si="214"/>
        <v>2574</v>
      </c>
      <c r="H6600" s="2">
        <f t="shared" si="213"/>
        <v>5398.9655232497353</v>
      </c>
    </row>
    <row r="6601" spans="1:8" x14ac:dyDescent="0.2">
      <c r="A6601">
        <v>2022</v>
      </c>
      <c r="B6601" t="s">
        <v>34</v>
      </c>
      <c r="C6601" t="s">
        <v>4</v>
      </c>
      <c r="D6601">
        <v>4275</v>
      </c>
      <c r="E6601">
        <v>3311684</v>
      </c>
      <c r="F6601" cm="1">
        <f t="array" ref="F6601">_xlfn.XLOOKUP(A6601&amp;C6601, $L$3:$L$410&amp;$M$3:$M$410,$O$3:$O$410, "kamiyama")</f>
        <v>2.1371687298249959</v>
      </c>
      <c r="G6601">
        <f t="shared" si="214"/>
        <v>2574</v>
      </c>
      <c r="H6601" s="2">
        <f t="shared" si="213"/>
        <v>5501.0723105695397</v>
      </c>
    </row>
    <row r="6602" spans="1:8" x14ac:dyDescent="0.2">
      <c r="A6602">
        <v>2023</v>
      </c>
      <c r="B6602" t="s">
        <v>34</v>
      </c>
      <c r="C6602" t="s">
        <v>4</v>
      </c>
      <c r="D6602">
        <v>4378</v>
      </c>
      <c r="E6602">
        <v>3334124</v>
      </c>
      <c r="F6602" cm="1">
        <f t="array" ref="F6602">_xlfn.XLOOKUP(A6602&amp;C6602, $L$3:$L$410&amp;$M$3:$M$410,$O$3:$O$410, "kamiyama")</f>
        <v>2.151650203992602</v>
      </c>
      <c r="G6602">
        <f t="shared" si="214"/>
        <v>2574</v>
      </c>
      <c r="H6602" s="2">
        <f t="shared" si="213"/>
        <v>5538.3476250769572</v>
      </c>
    </row>
    <row r="6603" spans="1:8" x14ac:dyDescent="0.2">
      <c r="A6603">
        <v>2000</v>
      </c>
      <c r="B6603" t="s">
        <v>34</v>
      </c>
      <c r="C6603" t="s">
        <v>5</v>
      </c>
      <c r="D6603">
        <v>190</v>
      </c>
      <c r="E6603">
        <v>975710</v>
      </c>
      <c r="F6603" cm="1">
        <f t="array" ref="F6603">_xlfn.XLOOKUP(A6603&amp;C6603, $L$3:$L$410&amp;$M$3:$M$410,$O$3:$O$410, "kamiyama")</f>
        <v>1</v>
      </c>
      <c r="G6603">
        <f t="shared" si="214"/>
        <v>190</v>
      </c>
      <c r="H6603" s="2">
        <f t="shared" si="213"/>
        <v>190</v>
      </c>
    </row>
    <row r="6604" spans="1:8" x14ac:dyDescent="0.2">
      <c r="A6604">
        <v>2001</v>
      </c>
      <c r="B6604" t="s">
        <v>34</v>
      </c>
      <c r="C6604" t="s">
        <v>5</v>
      </c>
      <c r="D6604">
        <v>190</v>
      </c>
      <c r="E6604">
        <v>1038118</v>
      </c>
      <c r="F6604" cm="1">
        <f t="array" ref="F6604">_xlfn.XLOOKUP(A6604&amp;C6604, $L$3:$L$410&amp;$M$3:$M$410,$O$3:$O$410, "kamiyama")</f>
        <v>1.0639616279427289</v>
      </c>
      <c r="G6604">
        <f t="shared" si="214"/>
        <v>190</v>
      </c>
      <c r="H6604" s="2">
        <f t="shared" si="213"/>
        <v>202.15270930911848</v>
      </c>
    </row>
    <row r="6605" spans="1:8" x14ac:dyDescent="0.2">
      <c r="A6605">
        <v>2002</v>
      </c>
      <c r="B6605" t="s">
        <v>34</v>
      </c>
      <c r="C6605" t="s">
        <v>5</v>
      </c>
      <c r="D6605">
        <v>190</v>
      </c>
      <c r="E6605">
        <v>1076949</v>
      </c>
      <c r="F6605" cm="1">
        <f t="array" ref="F6605">_xlfn.XLOOKUP(A6605&amp;C6605, $L$3:$L$410&amp;$M$3:$M$410,$O$3:$O$410, "kamiyama")</f>
        <v>1.1037593137305142</v>
      </c>
      <c r="G6605">
        <f t="shared" si="214"/>
        <v>190</v>
      </c>
      <c r="H6605" s="2">
        <f t="shared" si="213"/>
        <v>209.71426960879768</v>
      </c>
    </row>
    <row r="6606" spans="1:8" x14ac:dyDescent="0.2">
      <c r="A6606">
        <v>2003</v>
      </c>
      <c r="B6606" t="s">
        <v>34</v>
      </c>
      <c r="C6606" t="s">
        <v>5</v>
      </c>
      <c r="D6606">
        <v>302</v>
      </c>
      <c r="E6606">
        <v>1083372</v>
      </c>
      <c r="F6606" cm="1">
        <f t="array" ref="F6606">_xlfn.XLOOKUP(A6606&amp;C6606, $L$3:$L$410&amp;$M$3:$M$410,$O$3:$O$410, "kamiyama")</f>
        <v>1.1103422123376823</v>
      </c>
      <c r="G6606">
        <f t="shared" si="214"/>
        <v>190</v>
      </c>
      <c r="H6606" s="2">
        <f t="shared" si="213"/>
        <v>210.96502034415963</v>
      </c>
    </row>
    <row r="6607" spans="1:8" x14ac:dyDescent="0.2">
      <c r="A6607">
        <v>2004</v>
      </c>
      <c r="B6607" t="s">
        <v>34</v>
      </c>
      <c r="C6607" t="s">
        <v>5</v>
      </c>
      <c r="D6607">
        <v>282</v>
      </c>
      <c r="E6607">
        <v>1124334</v>
      </c>
      <c r="F6607" cm="1">
        <f t="array" ref="F6607">_xlfn.XLOOKUP(A6607&amp;C6607, $L$3:$L$410&amp;$M$3:$M$410,$O$3:$O$410, "kamiyama")</f>
        <v>1.1523239487142696</v>
      </c>
      <c r="G6607">
        <f t="shared" si="214"/>
        <v>190</v>
      </c>
      <c r="H6607" s="2">
        <f t="shared" si="213"/>
        <v>218.94155025571121</v>
      </c>
    </row>
    <row r="6608" spans="1:8" x14ac:dyDescent="0.2">
      <c r="A6608">
        <v>2005</v>
      </c>
      <c r="B6608" t="s">
        <v>34</v>
      </c>
      <c r="C6608" t="s">
        <v>5</v>
      </c>
      <c r="D6608">
        <v>101</v>
      </c>
      <c r="E6608">
        <v>1114530</v>
      </c>
      <c r="F6608" cm="1">
        <f t="array" ref="F6608">_xlfn.XLOOKUP(A6608&amp;C6608, $L$3:$L$410&amp;$M$3:$M$410,$O$3:$O$410, "kamiyama")</f>
        <v>1.1422758811532114</v>
      </c>
      <c r="G6608">
        <f t="shared" si="214"/>
        <v>190</v>
      </c>
      <c r="H6608" s="2">
        <f t="shared" si="213"/>
        <v>217.03241741911017</v>
      </c>
    </row>
    <row r="6609" spans="1:8" x14ac:dyDescent="0.2">
      <c r="A6609">
        <v>2006</v>
      </c>
      <c r="B6609" t="s">
        <v>34</v>
      </c>
      <c r="C6609" t="s">
        <v>5</v>
      </c>
      <c r="D6609">
        <v>59</v>
      </c>
      <c r="E6609">
        <v>1110744</v>
      </c>
      <c r="F6609" cm="1">
        <f t="array" ref="F6609">_xlfn.XLOOKUP(A6609&amp;C6609, $L$3:$L$410&amp;$M$3:$M$410,$O$3:$O$410, "kamiyama")</f>
        <v>1.138395629849033</v>
      </c>
      <c r="G6609">
        <f t="shared" si="214"/>
        <v>190</v>
      </c>
      <c r="H6609" s="2">
        <f t="shared" si="213"/>
        <v>216.29516967131627</v>
      </c>
    </row>
    <row r="6610" spans="1:8" x14ac:dyDescent="0.2">
      <c r="A6610">
        <v>2007</v>
      </c>
      <c r="B6610" t="s">
        <v>34</v>
      </c>
      <c r="C6610" t="s">
        <v>5</v>
      </c>
      <c r="D6610">
        <v>51</v>
      </c>
      <c r="E6610">
        <v>1136229</v>
      </c>
      <c r="F6610" cm="1">
        <f t="array" ref="F6610">_xlfn.XLOOKUP(A6610&amp;C6610, $L$3:$L$410&amp;$M$3:$M$410,$O$3:$O$410, "kamiyama")</f>
        <v>1.1645150710764469</v>
      </c>
      <c r="G6610">
        <f t="shared" si="214"/>
        <v>190</v>
      </c>
      <c r="H6610" s="2">
        <f t="shared" si="213"/>
        <v>221.25786350452492</v>
      </c>
    </row>
    <row r="6611" spans="1:8" x14ac:dyDescent="0.2">
      <c r="A6611">
        <v>2008</v>
      </c>
      <c r="B6611" t="s">
        <v>34</v>
      </c>
      <c r="C6611" t="s">
        <v>5</v>
      </c>
      <c r="D6611">
        <v>474</v>
      </c>
      <c r="E6611">
        <v>1154397</v>
      </c>
      <c r="F6611" cm="1">
        <f t="array" ref="F6611">_xlfn.XLOOKUP(A6611&amp;C6611, $L$3:$L$410&amp;$M$3:$M$410,$O$3:$O$410, "kamiyama")</f>
        <v>1.1831353578419816</v>
      </c>
      <c r="G6611">
        <f t="shared" si="214"/>
        <v>190</v>
      </c>
      <c r="H6611" s="2">
        <f t="shared" si="213"/>
        <v>224.79571798997651</v>
      </c>
    </row>
    <row r="6612" spans="1:8" x14ac:dyDescent="0.2">
      <c r="A6612">
        <v>2009</v>
      </c>
      <c r="B6612" t="s">
        <v>34</v>
      </c>
      <c r="C6612" t="s">
        <v>5</v>
      </c>
      <c r="D6612">
        <v>500</v>
      </c>
      <c r="E6612">
        <v>1146650</v>
      </c>
      <c r="F6612" cm="1">
        <f t="array" ref="F6612">_xlfn.XLOOKUP(A6612&amp;C6612, $L$3:$L$410&amp;$M$3:$M$410,$O$3:$O$410, "kamiyama")</f>
        <v>1.1751954986625124</v>
      </c>
      <c r="G6612">
        <f t="shared" si="214"/>
        <v>190</v>
      </c>
      <c r="H6612" s="2">
        <f t="shared" si="213"/>
        <v>223.28714474587736</v>
      </c>
    </row>
    <row r="6613" spans="1:8" x14ac:dyDescent="0.2">
      <c r="A6613">
        <v>2010</v>
      </c>
      <c r="B6613" t="s">
        <v>34</v>
      </c>
      <c r="C6613" t="s">
        <v>5</v>
      </c>
      <c r="D6613">
        <v>171</v>
      </c>
      <c r="E6613">
        <v>1226966</v>
      </c>
      <c r="F6613" cm="1">
        <f t="array" ref="F6613">_xlfn.XLOOKUP(A6613&amp;C6613, $L$3:$L$410&amp;$M$3:$M$410,$O$3:$O$410, "kamiyama")</f>
        <v>1.2575109407508378</v>
      </c>
      <c r="G6613">
        <f t="shared" si="214"/>
        <v>190</v>
      </c>
      <c r="H6613" s="2">
        <f t="shared" si="213"/>
        <v>238.92707874265918</v>
      </c>
    </row>
    <row r="6614" spans="1:8" x14ac:dyDescent="0.2">
      <c r="A6614">
        <v>2011</v>
      </c>
      <c r="B6614" t="s">
        <v>34</v>
      </c>
      <c r="C6614" t="s">
        <v>5</v>
      </c>
      <c r="D6614">
        <v>385</v>
      </c>
      <c r="E6614">
        <v>1203508</v>
      </c>
      <c r="F6614" cm="1">
        <f t="array" ref="F6614">_xlfn.XLOOKUP(A6614&amp;C6614, $L$3:$L$410&amp;$M$3:$M$410,$O$3:$O$410, "kamiyama")</f>
        <v>1.2334689610642506</v>
      </c>
      <c r="G6614">
        <f t="shared" si="214"/>
        <v>190</v>
      </c>
      <c r="H6614" s="2">
        <f t="shared" si="213"/>
        <v>234.35910260220763</v>
      </c>
    </row>
    <row r="6615" spans="1:8" x14ac:dyDescent="0.2">
      <c r="A6615">
        <v>2012</v>
      </c>
      <c r="B6615" t="s">
        <v>34</v>
      </c>
      <c r="C6615" t="s">
        <v>5</v>
      </c>
      <c r="D6615">
        <v>161</v>
      </c>
      <c r="E6615">
        <v>1278065</v>
      </c>
      <c r="F6615" cm="1">
        <f t="array" ref="F6615">_xlfn.XLOOKUP(A6615&amp;C6615, $L$3:$L$410&amp;$M$3:$M$410,$O$3:$O$410, "kamiyama")</f>
        <v>1.3098820346209428</v>
      </c>
      <c r="G6615">
        <f t="shared" si="214"/>
        <v>190</v>
      </c>
      <c r="H6615" s="2">
        <f t="shared" si="213"/>
        <v>248.87758657797912</v>
      </c>
    </row>
    <row r="6616" spans="1:8" x14ac:dyDescent="0.2">
      <c r="A6616">
        <v>2013</v>
      </c>
      <c r="B6616" t="s">
        <v>34</v>
      </c>
      <c r="C6616" t="s">
        <v>5</v>
      </c>
      <c r="D6616">
        <v>3300</v>
      </c>
      <c r="E6616">
        <v>1334969</v>
      </c>
      <c r="F6616" cm="1">
        <f t="array" ref="F6616">_xlfn.XLOOKUP(A6616&amp;C6616, $L$3:$L$410&amp;$M$3:$M$410,$O$3:$O$410, "kamiyama")</f>
        <v>1.3682026421785161</v>
      </c>
      <c r="G6616">
        <f t="shared" si="214"/>
        <v>190</v>
      </c>
      <c r="H6616" s="2">
        <f t="shared" si="213"/>
        <v>259.95850201391806</v>
      </c>
    </row>
    <row r="6617" spans="1:8" x14ac:dyDescent="0.2">
      <c r="A6617">
        <v>2014</v>
      </c>
      <c r="B6617" t="s">
        <v>34</v>
      </c>
      <c r="C6617" t="s">
        <v>5</v>
      </c>
      <c r="D6617">
        <v>28</v>
      </c>
      <c r="E6617">
        <v>1347880</v>
      </c>
      <c r="F6617" cm="1">
        <f t="array" ref="F6617">_xlfn.XLOOKUP(A6617&amp;C6617, $L$3:$L$410&amp;$M$3:$M$410,$O$3:$O$410, "kamiyama")</f>
        <v>1.3814350575478369</v>
      </c>
      <c r="G6617">
        <f t="shared" si="214"/>
        <v>190</v>
      </c>
      <c r="H6617" s="2">
        <f t="shared" si="213"/>
        <v>262.47266093408899</v>
      </c>
    </row>
    <row r="6618" spans="1:8" x14ac:dyDescent="0.2">
      <c r="A6618">
        <v>2015</v>
      </c>
      <c r="B6618" t="s">
        <v>34</v>
      </c>
      <c r="C6618" t="s">
        <v>5</v>
      </c>
      <c r="D6618">
        <v>489</v>
      </c>
      <c r="E6618">
        <v>1417317</v>
      </c>
      <c r="F6618" cm="1">
        <f t="array" ref="F6618">_xlfn.XLOOKUP(A6618&amp;C6618, $L$3:$L$410&amp;$M$3:$M$410,$O$3:$O$410, "kamiyama")</f>
        <v>1.4526006702811287</v>
      </c>
      <c r="G6618">
        <f t="shared" si="214"/>
        <v>190</v>
      </c>
      <c r="H6618" s="2">
        <f t="shared" si="213"/>
        <v>275.99412735341446</v>
      </c>
    </row>
    <row r="6619" spans="1:8" x14ac:dyDescent="0.2">
      <c r="A6619">
        <v>2016</v>
      </c>
      <c r="B6619" t="s">
        <v>34</v>
      </c>
      <c r="C6619" t="s">
        <v>5</v>
      </c>
      <c r="D6619">
        <v>226</v>
      </c>
      <c r="E6619">
        <v>1479227</v>
      </c>
      <c r="F6619" cm="1">
        <f t="array" ref="F6619">_xlfn.XLOOKUP(A6619&amp;C6619, $L$3:$L$410&amp;$M$3:$M$410,$O$3:$O$410, "kamiyama")</f>
        <v>1.5160519006672064</v>
      </c>
      <c r="G6619">
        <f t="shared" si="214"/>
        <v>190</v>
      </c>
      <c r="H6619" s="2">
        <f t="shared" si="213"/>
        <v>288.0498611267692</v>
      </c>
    </row>
    <row r="6620" spans="1:8" x14ac:dyDescent="0.2">
      <c r="A6620">
        <v>2017</v>
      </c>
      <c r="B6620" t="s">
        <v>34</v>
      </c>
      <c r="C6620" t="s">
        <v>5</v>
      </c>
      <c r="D6620">
        <v>284</v>
      </c>
      <c r="E6620">
        <v>1485146</v>
      </c>
      <c r="F6620" cm="1">
        <f t="array" ref="F6620">_xlfn.XLOOKUP(A6620&amp;C6620, $L$3:$L$410&amp;$M$3:$M$410,$O$3:$O$410, "kamiyama")</f>
        <v>1.5221182523495711</v>
      </c>
      <c r="G6620">
        <f t="shared" si="214"/>
        <v>190</v>
      </c>
      <c r="H6620" s="2">
        <f t="shared" si="213"/>
        <v>289.20246794641849</v>
      </c>
    </row>
    <row r="6621" spans="1:8" x14ac:dyDescent="0.2">
      <c r="A6621">
        <v>2018</v>
      </c>
      <c r="B6621" t="s">
        <v>34</v>
      </c>
      <c r="C6621" t="s">
        <v>5</v>
      </c>
      <c r="D6621">
        <v>66</v>
      </c>
      <c r="E6621">
        <v>1596732</v>
      </c>
      <c r="F6621" cm="1">
        <f t="array" ref="F6621">_xlfn.XLOOKUP(A6621&amp;C6621, $L$3:$L$410&amp;$M$3:$M$410,$O$3:$O$410, "kamiyama")</f>
        <v>1.6364821514589376</v>
      </c>
      <c r="G6621">
        <f t="shared" si="214"/>
        <v>190</v>
      </c>
      <c r="H6621" s="2">
        <f t="shared" si="213"/>
        <v>310.93160877719816</v>
      </c>
    </row>
    <row r="6622" spans="1:8" x14ac:dyDescent="0.2">
      <c r="A6622">
        <v>2019</v>
      </c>
      <c r="B6622" t="s">
        <v>34</v>
      </c>
      <c r="C6622" t="s">
        <v>5</v>
      </c>
      <c r="D6622">
        <v>1046</v>
      </c>
      <c r="E6622">
        <v>1656326</v>
      </c>
      <c r="F6622" cm="1">
        <f t="array" ref="F6622">_xlfn.XLOOKUP(A6622&amp;C6622, $L$3:$L$410&amp;$M$3:$M$410,$O$3:$O$410, "kamiyama")</f>
        <v>1.6975597257381805</v>
      </c>
      <c r="G6622">
        <f t="shared" si="214"/>
        <v>190</v>
      </c>
      <c r="H6622" s="2">
        <f t="shared" si="213"/>
        <v>322.53634789025432</v>
      </c>
    </row>
    <row r="6623" spans="1:8" x14ac:dyDescent="0.2">
      <c r="A6623">
        <v>2020</v>
      </c>
      <c r="B6623" t="s">
        <v>34</v>
      </c>
      <c r="C6623" t="s">
        <v>5</v>
      </c>
      <c r="D6623">
        <v>657</v>
      </c>
      <c r="E6623">
        <v>1717512</v>
      </c>
      <c r="F6623" cm="1">
        <f t="array" ref="F6623">_xlfn.XLOOKUP(A6623&amp;C6623, $L$3:$L$410&amp;$M$3:$M$410,$O$3:$O$410, "kamiyama")</f>
        <v>1.7602689323671992</v>
      </c>
      <c r="G6623">
        <f t="shared" si="214"/>
        <v>190</v>
      </c>
      <c r="H6623" s="2">
        <f t="shared" si="213"/>
        <v>334.45109714976786</v>
      </c>
    </row>
    <row r="6624" spans="1:8" x14ac:dyDescent="0.2">
      <c r="A6624">
        <v>2021</v>
      </c>
      <c r="B6624" t="s">
        <v>34</v>
      </c>
      <c r="C6624" t="s">
        <v>5</v>
      </c>
      <c r="D6624">
        <v>97</v>
      </c>
      <c r="E6624">
        <v>1712437</v>
      </c>
      <c r="F6624" cm="1">
        <f t="array" ref="F6624">_xlfn.XLOOKUP(A6624&amp;C6624, $L$3:$L$410&amp;$M$3:$M$410,$O$3:$O$410, "kamiyama")</f>
        <v>1.7550675918049421</v>
      </c>
      <c r="G6624">
        <f t="shared" si="214"/>
        <v>190</v>
      </c>
      <c r="H6624" s="2">
        <f t="shared" si="213"/>
        <v>333.46284244293901</v>
      </c>
    </row>
    <row r="6625" spans="1:8" x14ac:dyDescent="0.2">
      <c r="A6625">
        <v>2022</v>
      </c>
      <c r="B6625" t="s">
        <v>34</v>
      </c>
      <c r="C6625" t="s">
        <v>5</v>
      </c>
      <c r="D6625">
        <v>1148</v>
      </c>
      <c r="E6625">
        <v>1678965</v>
      </c>
      <c r="F6625" cm="1">
        <f t="array" ref="F6625">_xlfn.XLOOKUP(A6625&amp;C6625, $L$3:$L$410&amp;$M$3:$M$410,$O$3:$O$410, "kamiyama")</f>
        <v>1.7207623166719619</v>
      </c>
      <c r="G6625">
        <f t="shared" si="214"/>
        <v>190</v>
      </c>
      <c r="H6625" s="2">
        <f t="shared" si="213"/>
        <v>326.94484016767274</v>
      </c>
    </row>
    <row r="6626" spans="1:8" x14ac:dyDescent="0.2">
      <c r="A6626">
        <v>2023</v>
      </c>
      <c r="B6626" t="s">
        <v>34</v>
      </c>
      <c r="C6626" t="s">
        <v>5</v>
      </c>
      <c r="D6626">
        <v>681</v>
      </c>
      <c r="E6626">
        <v>1668499</v>
      </c>
      <c r="F6626" cm="1">
        <f t="array" ref="F6626">_xlfn.XLOOKUP(A6626&amp;C6626, $L$3:$L$410&amp;$M$3:$M$410,$O$3:$O$410, "kamiyama")</f>
        <v>1.7100357688247532</v>
      </c>
      <c r="G6626">
        <f t="shared" si="214"/>
        <v>190</v>
      </c>
      <c r="H6626" s="2">
        <f t="shared" si="213"/>
        <v>324.90679607670307</v>
      </c>
    </row>
    <row r="6627" spans="1:8" x14ac:dyDescent="0.2">
      <c r="A6627">
        <v>2000</v>
      </c>
      <c r="B6627" t="s">
        <v>34</v>
      </c>
      <c r="C6627" t="s">
        <v>6</v>
      </c>
      <c r="D6627">
        <v>394</v>
      </c>
      <c r="E6627">
        <v>360968</v>
      </c>
      <c r="F6627" cm="1">
        <f t="array" ref="F6627">_xlfn.XLOOKUP(A6627&amp;C6627, $L$3:$L$410&amp;$M$3:$M$410,$O$3:$O$410, "kamiyama")</f>
        <v>1</v>
      </c>
      <c r="G6627">
        <f t="shared" si="214"/>
        <v>394</v>
      </c>
      <c r="H6627" s="2">
        <f t="shared" si="213"/>
        <v>394</v>
      </c>
    </row>
    <row r="6628" spans="1:8" x14ac:dyDescent="0.2">
      <c r="A6628">
        <v>2001</v>
      </c>
      <c r="B6628" t="s">
        <v>34</v>
      </c>
      <c r="C6628" t="s">
        <v>6</v>
      </c>
      <c r="D6628">
        <v>675</v>
      </c>
      <c r="E6628">
        <v>355232</v>
      </c>
      <c r="F6628" cm="1">
        <f t="array" ref="F6628">_xlfn.XLOOKUP(A6628&amp;C6628, $L$3:$L$410&amp;$M$3:$M$410,$O$3:$O$410, "kamiyama")</f>
        <v>0.98410939473859183</v>
      </c>
      <c r="G6628">
        <f t="shared" si="214"/>
        <v>394</v>
      </c>
      <c r="H6628" s="2">
        <f t="shared" si="213"/>
        <v>387.73910152700518</v>
      </c>
    </row>
    <row r="6629" spans="1:8" x14ac:dyDescent="0.2">
      <c r="A6629">
        <v>2002</v>
      </c>
      <c r="B6629" t="s">
        <v>34</v>
      </c>
      <c r="C6629" t="s">
        <v>6</v>
      </c>
      <c r="D6629">
        <v>809</v>
      </c>
      <c r="E6629">
        <v>389666</v>
      </c>
      <c r="F6629" cm="1">
        <f t="array" ref="F6629">_xlfn.XLOOKUP(A6629&amp;C6629, $L$3:$L$410&amp;$M$3:$M$410,$O$3:$O$410, "kamiyama")</f>
        <v>1.0795028922231333</v>
      </c>
      <c r="G6629">
        <f t="shared" si="214"/>
        <v>394</v>
      </c>
      <c r="H6629" s="2">
        <f t="shared" si="213"/>
        <v>425.32413953591453</v>
      </c>
    </row>
    <row r="6630" spans="1:8" x14ac:dyDescent="0.2">
      <c r="A6630">
        <v>2003</v>
      </c>
      <c r="B6630" t="s">
        <v>34</v>
      </c>
      <c r="C6630" t="s">
        <v>6</v>
      </c>
      <c r="D6630">
        <v>885</v>
      </c>
      <c r="E6630">
        <v>382587</v>
      </c>
      <c r="F6630" cm="1">
        <f t="array" ref="F6630">_xlfn.XLOOKUP(A6630&amp;C6630, $L$3:$L$410&amp;$M$3:$M$410,$O$3:$O$410, "kamiyama")</f>
        <v>1.0598917355555062</v>
      </c>
      <c r="G6630">
        <f t="shared" si="214"/>
        <v>394</v>
      </c>
      <c r="H6630" s="2">
        <f t="shared" si="213"/>
        <v>417.59734380886943</v>
      </c>
    </row>
    <row r="6631" spans="1:8" x14ac:dyDescent="0.2">
      <c r="A6631">
        <v>2004</v>
      </c>
      <c r="B6631" t="s">
        <v>34</v>
      </c>
      <c r="C6631" t="s">
        <v>6</v>
      </c>
      <c r="D6631">
        <v>923</v>
      </c>
      <c r="E6631">
        <v>387278</v>
      </c>
      <c r="F6631" cm="1">
        <f t="array" ref="F6631">_xlfn.XLOOKUP(A6631&amp;C6631, $L$3:$L$410&amp;$M$3:$M$410,$O$3:$O$410, "kamiyama")</f>
        <v>1.0728873473548901</v>
      </c>
      <c r="G6631">
        <f t="shared" si="214"/>
        <v>394</v>
      </c>
      <c r="H6631" s="2">
        <f t="shared" si="213"/>
        <v>422.71761485782667</v>
      </c>
    </row>
    <row r="6632" spans="1:8" x14ac:dyDescent="0.2">
      <c r="A6632">
        <v>2005</v>
      </c>
      <c r="B6632" t="s">
        <v>34</v>
      </c>
      <c r="C6632" t="s">
        <v>6</v>
      </c>
      <c r="D6632">
        <v>607</v>
      </c>
      <c r="E6632">
        <v>367541</v>
      </c>
      <c r="F6632" cm="1">
        <f t="array" ref="F6632">_xlfn.XLOOKUP(A6632&amp;C6632, $L$3:$L$410&amp;$M$3:$M$410,$O$3:$O$410, "kamiyama")</f>
        <v>1.0182093703596995</v>
      </c>
      <c r="G6632">
        <f t="shared" si="214"/>
        <v>394</v>
      </c>
      <c r="H6632" s="2">
        <f t="shared" si="213"/>
        <v>401.1744919217216</v>
      </c>
    </row>
    <row r="6633" spans="1:8" x14ac:dyDescent="0.2">
      <c r="A6633">
        <v>2006</v>
      </c>
      <c r="B6633" t="s">
        <v>34</v>
      </c>
      <c r="C6633" t="s">
        <v>6</v>
      </c>
      <c r="D6633">
        <v>444</v>
      </c>
      <c r="E6633">
        <v>375257</v>
      </c>
      <c r="F6633" cm="1">
        <f t="array" ref="F6633">_xlfn.XLOOKUP(A6633&amp;C6633, $L$3:$L$410&amp;$M$3:$M$410,$O$3:$O$410, "kamiyama")</f>
        <v>1.0395852263912591</v>
      </c>
      <c r="G6633">
        <f t="shared" si="214"/>
        <v>394</v>
      </c>
      <c r="H6633" s="2">
        <f t="shared" si="213"/>
        <v>409.59657919815606</v>
      </c>
    </row>
    <row r="6634" spans="1:8" x14ac:dyDescent="0.2">
      <c r="A6634">
        <v>2007</v>
      </c>
      <c r="B6634" t="s">
        <v>34</v>
      </c>
      <c r="C6634" t="s">
        <v>6</v>
      </c>
      <c r="D6634">
        <v>435</v>
      </c>
      <c r="E6634">
        <v>364041</v>
      </c>
      <c r="F6634" cm="1">
        <f t="array" ref="F6634">_xlfn.XLOOKUP(A6634&amp;C6634, $L$3:$L$410&amp;$M$3:$M$410,$O$3:$O$410, "kamiyama")</f>
        <v>1.0085132200084217</v>
      </c>
      <c r="G6634">
        <f t="shared" si="214"/>
        <v>394</v>
      </c>
      <c r="H6634" s="2">
        <f t="shared" si="213"/>
        <v>397.35420868331812</v>
      </c>
    </row>
    <row r="6635" spans="1:8" x14ac:dyDescent="0.2">
      <c r="A6635">
        <v>2008</v>
      </c>
      <c r="B6635" t="s">
        <v>34</v>
      </c>
      <c r="C6635" t="s">
        <v>6</v>
      </c>
      <c r="D6635">
        <v>731</v>
      </c>
      <c r="E6635">
        <v>357008</v>
      </c>
      <c r="F6635" cm="1">
        <f t="array" ref="F6635">_xlfn.XLOOKUP(A6635&amp;C6635, $L$3:$L$410&amp;$M$3:$M$410,$O$3:$O$410, "kamiyama")</f>
        <v>0.98902949845969723</v>
      </c>
      <c r="G6635">
        <f t="shared" si="214"/>
        <v>394</v>
      </c>
      <c r="H6635" s="2">
        <f t="shared" si="213"/>
        <v>389.67762239312071</v>
      </c>
    </row>
    <row r="6636" spans="1:8" x14ac:dyDescent="0.2">
      <c r="A6636">
        <v>2009</v>
      </c>
      <c r="B6636" t="s">
        <v>34</v>
      </c>
      <c r="C6636" t="s">
        <v>6</v>
      </c>
      <c r="D6636">
        <v>2110</v>
      </c>
      <c r="E6636">
        <v>375454</v>
      </c>
      <c r="F6636" cm="1">
        <f t="array" ref="F6636">_xlfn.XLOOKUP(A6636&amp;C6636, $L$3:$L$410&amp;$M$3:$M$410,$O$3:$O$410, "kamiyama")</f>
        <v>1.0401309811396025</v>
      </c>
      <c r="G6636">
        <f t="shared" si="214"/>
        <v>394</v>
      </c>
      <c r="H6636" s="2">
        <f t="shared" si="213"/>
        <v>409.81160656900335</v>
      </c>
    </row>
    <row r="6637" spans="1:8" x14ac:dyDescent="0.2">
      <c r="A6637">
        <v>2010</v>
      </c>
      <c r="B6637" t="s">
        <v>34</v>
      </c>
      <c r="C6637" t="s">
        <v>6</v>
      </c>
      <c r="D6637">
        <v>701</v>
      </c>
      <c r="E6637">
        <v>385688</v>
      </c>
      <c r="F6637" cm="1">
        <f t="array" ref="F6637">_xlfn.XLOOKUP(A6637&amp;C6637, $L$3:$L$410&amp;$M$3:$M$410,$O$3:$O$410, "kamiyama")</f>
        <v>1.0684825247667382</v>
      </c>
      <c r="G6637">
        <f t="shared" si="214"/>
        <v>394</v>
      </c>
      <c r="H6637" s="2">
        <f t="shared" si="213"/>
        <v>420.98211475809484</v>
      </c>
    </row>
    <row r="6638" spans="1:8" x14ac:dyDescent="0.2">
      <c r="A6638">
        <v>2011</v>
      </c>
      <c r="B6638" t="s">
        <v>34</v>
      </c>
      <c r="C6638" t="s">
        <v>6</v>
      </c>
      <c r="D6638">
        <v>431</v>
      </c>
      <c r="E6638">
        <v>391576</v>
      </c>
      <c r="F6638" cm="1">
        <f t="array" ref="F6638">_xlfn.XLOOKUP(A6638&amp;C6638, $L$3:$L$410&amp;$M$3:$M$410,$O$3:$O$410, "kamiyama")</f>
        <v>1.0847942199862592</v>
      </c>
      <c r="G6638">
        <f t="shared" si="214"/>
        <v>394</v>
      </c>
      <c r="H6638" s="2">
        <f t="shared" si="213"/>
        <v>427.40892267458617</v>
      </c>
    </row>
    <row r="6639" spans="1:8" x14ac:dyDescent="0.2">
      <c r="A6639">
        <v>2012</v>
      </c>
      <c r="B6639" t="s">
        <v>34</v>
      </c>
      <c r="C6639" t="s">
        <v>6</v>
      </c>
      <c r="D6639">
        <v>167</v>
      </c>
      <c r="E6639">
        <v>379049</v>
      </c>
      <c r="F6639" cm="1">
        <f t="array" ref="F6639">_xlfn.XLOOKUP(A6639&amp;C6639, $L$3:$L$410&amp;$M$3:$M$410,$O$3:$O$410, "kamiyama")</f>
        <v>1.0500903127147005</v>
      </c>
      <c r="G6639">
        <f t="shared" si="214"/>
        <v>394</v>
      </c>
      <c r="H6639" s="2">
        <f t="shared" si="213"/>
        <v>413.73558320959199</v>
      </c>
    </row>
    <row r="6640" spans="1:8" x14ac:dyDescent="0.2">
      <c r="A6640">
        <v>2013</v>
      </c>
      <c r="B6640" t="s">
        <v>34</v>
      </c>
      <c r="C6640" t="s">
        <v>6</v>
      </c>
      <c r="D6640">
        <v>288</v>
      </c>
      <c r="E6640">
        <v>385773</v>
      </c>
      <c r="F6640" cm="1">
        <f t="array" ref="F6640">_xlfn.XLOOKUP(A6640&amp;C6640, $L$3:$L$410&amp;$M$3:$M$410,$O$3:$O$410, "kamiyama")</f>
        <v>1.0687180027038408</v>
      </c>
      <c r="G6640">
        <f t="shared" si="214"/>
        <v>394</v>
      </c>
      <c r="H6640" s="2">
        <f t="shared" si="213"/>
        <v>421.07489306531323</v>
      </c>
    </row>
    <row r="6641" spans="1:8" x14ac:dyDescent="0.2">
      <c r="A6641">
        <v>2014</v>
      </c>
      <c r="B6641" t="s">
        <v>34</v>
      </c>
      <c r="C6641" t="s">
        <v>6</v>
      </c>
      <c r="D6641">
        <v>563</v>
      </c>
      <c r="E6641">
        <v>349497</v>
      </c>
      <c r="F6641" cm="1">
        <f t="array" ref="F6641">_xlfn.XLOOKUP(A6641&amp;C6641, $L$3:$L$410&amp;$M$3:$M$410,$O$3:$O$410, "kamiyama")</f>
        <v>0.96822155980585534</v>
      </c>
      <c r="G6641">
        <f t="shared" si="214"/>
        <v>394</v>
      </c>
      <c r="H6641" s="2">
        <f t="shared" si="213"/>
        <v>381.47929456350698</v>
      </c>
    </row>
    <row r="6642" spans="1:8" x14ac:dyDescent="0.2">
      <c r="A6642">
        <v>2015</v>
      </c>
      <c r="B6642" t="s">
        <v>34</v>
      </c>
      <c r="C6642" t="s">
        <v>6</v>
      </c>
      <c r="D6642">
        <v>553</v>
      </c>
      <c r="E6642">
        <v>344846</v>
      </c>
      <c r="F6642" cm="1">
        <f t="array" ref="F6642">_xlfn.XLOOKUP(A6642&amp;C6642, $L$3:$L$410&amp;$M$3:$M$410,$O$3:$O$410, "kamiyama")</f>
        <v>0.95533676115334321</v>
      </c>
      <c r="G6642">
        <f t="shared" si="214"/>
        <v>394</v>
      </c>
      <c r="H6642" s="2">
        <f t="shared" si="213"/>
        <v>376.40268389441724</v>
      </c>
    </row>
    <row r="6643" spans="1:8" x14ac:dyDescent="0.2">
      <c r="A6643">
        <v>2016</v>
      </c>
      <c r="B6643" t="s">
        <v>34</v>
      </c>
      <c r="C6643" t="s">
        <v>6</v>
      </c>
      <c r="D6643">
        <v>1459</v>
      </c>
      <c r="E6643">
        <v>358989</v>
      </c>
      <c r="F6643" cm="1">
        <f t="array" ref="F6643">_xlfn.XLOOKUP(A6643&amp;C6643, $L$3:$L$410&amp;$M$3:$M$410,$O$3:$O$410, "kamiyama")</f>
        <v>0.99451751955852041</v>
      </c>
      <c r="G6643">
        <f t="shared" si="214"/>
        <v>394</v>
      </c>
      <c r="H6643" s="2">
        <f t="shared" si="213"/>
        <v>391.83990270605705</v>
      </c>
    </row>
    <row r="6644" spans="1:8" x14ac:dyDescent="0.2">
      <c r="A6644">
        <v>2017</v>
      </c>
      <c r="B6644" t="s">
        <v>34</v>
      </c>
      <c r="C6644" t="s">
        <v>6</v>
      </c>
      <c r="D6644">
        <v>720</v>
      </c>
      <c r="E6644">
        <v>338119</v>
      </c>
      <c r="F6644" cm="1">
        <f t="array" ref="F6644">_xlfn.XLOOKUP(A6644&amp;C6644, $L$3:$L$410&amp;$M$3:$M$410,$O$3:$O$410, "kamiyama")</f>
        <v>0.93670076017818749</v>
      </c>
      <c r="G6644">
        <f t="shared" si="214"/>
        <v>394</v>
      </c>
      <c r="H6644" s="2">
        <f t="shared" si="213"/>
        <v>369.06009951020587</v>
      </c>
    </row>
    <row r="6645" spans="1:8" x14ac:dyDescent="0.2">
      <c r="A6645">
        <v>2018</v>
      </c>
      <c r="B6645" t="s">
        <v>34</v>
      </c>
      <c r="C6645" t="s">
        <v>6</v>
      </c>
      <c r="D6645">
        <v>1511</v>
      </c>
      <c r="E6645">
        <v>344990</v>
      </c>
      <c r="F6645" cm="1">
        <f t="array" ref="F6645">_xlfn.XLOOKUP(A6645&amp;C6645, $L$3:$L$410&amp;$M$3:$M$410,$O$3:$O$410, "kamiyama")</f>
        <v>0.95573568848208157</v>
      </c>
      <c r="G6645">
        <f t="shared" si="214"/>
        <v>394</v>
      </c>
      <c r="H6645" s="2">
        <f t="shared" si="213"/>
        <v>376.55986126194011</v>
      </c>
    </row>
    <row r="6646" spans="1:8" x14ac:dyDescent="0.2">
      <c r="A6646">
        <v>2019</v>
      </c>
      <c r="B6646" t="s">
        <v>34</v>
      </c>
      <c r="C6646" t="s">
        <v>6</v>
      </c>
      <c r="D6646">
        <v>302</v>
      </c>
      <c r="E6646">
        <v>347441</v>
      </c>
      <c r="F6646" cm="1">
        <f t="array" ref="F6646">_xlfn.XLOOKUP(A6646&amp;C6646, $L$3:$L$410&amp;$M$3:$M$410,$O$3:$O$410, "kamiyama")</f>
        <v>0.96252576405664769</v>
      </c>
      <c r="G6646">
        <f t="shared" si="214"/>
        <v>394</v>
      </c>
      <c r="H6646" s="2">
        <f t="shared" si="213"/>
        <v>379.2351510383192</v>
      </c>
    </row>
    <row r="6647" spans="1:8" x14ac:dyDescent="0.2">
      <c r="A6647">
        <v>2020</v>
      </c>
      <c r="B6647" t="s">
        <v>34</v>
      </c>
      <c r="C6647" t="s">
        <v>6</v>
      </c>
      <c r="D6647">
        <v>234</v>
      </c>
      <c r="E6647">
        <v>403600</v>
      </c>
      <c r="F6647" cm="1">
        <f t="array" ref="F6647">_xlfn.XLOOKUP(A6647&amp;C6647, $L$3:$L$410&amp;$M$3:$M$410,$O$3:$O$410, "kamiyama")</f>
        <v>1.1181046519359057</v>
      </c>
      <c r="G6647">
        <f t="shared" si="214"/>
        <v>394</v>
      </c>
      <c r="H6647" s="2">
        <f t="shared" si="213"/>
        <v>440.53323286274684</v>
      </c>
    </row>
    <row r="6648" spans="1:8" x14ac:dyDescent="0.2">
      <c r="A6648">
        <v>2021</v>
      </c>
      <c r="B6648" t="s">
        <v>34</v>
      </c>
      <c r="C6648" t="s">
        <v>6</v>
      </c>
      <c r="D6648">
        <v>535</v>
      </c>
      <c r="E6648">
        <v>405295</v>
      </c>
      <c r="F6648" cm="1">
        <f t="array" ref="F6648">_xlfn.XLOOKUP(A6648&amp;C6648, $L$3:$L$410&amp;$M$3:$M$410,$O$3:$O$410, "kamiyama")</f>
        <v>1.1228003590345959</v>
      </c>
      <c r="G6648">
        <f t="shared" si="214"/>
        <v>394</v>
      </c>
      <c r="H6648" s="2">
        <f t="shared" si="213"/>
        <v>442.38334145963074</v>
      </c>
    </row>
    <row r="6649" spans="1:8" x14ac:dyDescent="0.2">
      <c r="A6649">
        <v>2022</v>
      </c>
      <c r="B6649" t="s">
        <v>34</v>
      </c>
      <c r="C6649" t="s">
        <v>6</v>
      </c>
      <c r="D6649">
        <v>154</v>
      </c>
      <c r="E6649">
        <v>400662</v>
      </c>
      <c r="F6649" cm="1">
        <f t="array" ref="F6649">_xlfn.XLOOKUP(A6649&amp;C6649, $L$3:$L$410&amp;$M$3:$M$410,$O$3:$O$410, "kamiyama")</f>
        <v>1.109965426298176</v>
      </c>
      <c r="G6649">
        <f t="shared" si="214"/>
        <v>394</v>
      </c>
      <c r="H6649" s="2">
        <f t="shared" si="213"/>
        <v>437.32637796148134</v>
      </c>
    </row>
    <row r="6650" spans="1:8" x14ac:dyDescent="0.2">
      <c r="A6650">
        <v>2023</v>
      </c>
      <c r="B6650" t="s">
        <v>34</v>
      </c>
      <c r="C6650" t="s">
        <v>6</v>
      </c>
      <c r="D6650">
        <v>758</v>
      </c>
      <c r="E6650">
        <v>409560</v>
      </c>
      <c r="F6650" cm="1">
        <f t="array" ref="F6650">_xlfn.XLOOKUP(A6650&amp;C6650, $L$3:$L$410&amp;$M$3:$M$410,$O$3:$O$410, "kamiyama")</f>
        <v>1.1346158108197957</v>
      </c>
      <c r="G6650">
        <f t="shared" si="214"/>
        <v>394</v>
      </c>
      <c r="H6650" s="2">
        <f t="shared" si="213"/>
        <v>447.03862946299949</v>
      </c>
    </row>
    <row r="6651" spans="1:8" x14ac:dyDescent="0.2">
      <c r="A6651">
        <v>2000</v>
      </c>
      <c r="B6651" t="s">
        <v>34</v>
      </c>
      <c r="C6651" t="s">
        <v>7</v>
      </c>
      <c r="D6651">
        <v>402</v>
      </c>
      <c r="E6651">
        <v>122003</v>
      </c>
      <c r="F6651" cm="1">
        <f t="array" ref="F6651">_xlfn.XLOOKUP(A6651&amp;C6651, $L$3:$L$410&amp;$M$3:$M$410,$O$3:$O$410, "kamiyama")</f>
        <v>1</v>
      </c>
      <c r="G6651">
        <f t="shared" si="214"/>
        <v>402</v>
      </c>
      <c r="H6651" s="2">
        <f t="shared" si="213"/>
        <v>402</v>
      </c>
    </row>
    <row r="6652" spans="1:8" x14ac:dyDescent="0.2">
      <c r="A6652">
        <v>2001</v>
      </c>
      <c r="B6652" t="s">
        <v>34</v>
      </c>
      <c r="C6652" t="s">
        <v>7</v>
      </c>
      <c r="D6652">
        <v>402</v>
      </c>
      <c r="E6652">
        <v>161701</v>
      </c>
      <c r="F6652" cm="1">
        <f t="array" ref="F6652">_xlfn.XLOOKUP(A6652&amp;C6652, $L$3:$L$410&amp;$M$3:$M$410,$O$3:$O$410, "kamiyama")</f>
        <v>1.3253854413416064</v>
      </c>
      <c r="G6652">
        <f t="shared" si="214"/>
        <v>402</v>
      </c>
      <c r="H6652" s="2">
        <f t="shared" si="213"/>
        <v>532.8049474193258</v>
      </c>
    </row>
    <row r="6653" spans="1:8" x14ac:dyDescent="0.2">
      <c r="A6653">
        <v>2002</v>
      </c>
      <c r="B6653" t="s">
        <v>34</v>
      </c>
      <c r="C6653" t="s">
        <v>7</v>
      </c>
      <c r="D6653">
        <v>458</v>
      </c>
      <c r="E6653">
        <v>123145</v>
      </c>
      <c r="F6653" cm="1">
        <f t="array" ref="F6653">_xlfn.XLOOKUP(A6653&amp;C6653, $L$3:$L$410&amp;$M$3:$M$410,$O$3:$O$410, "kamiyama")</f>
        <v>1.0093604255633057</v>
      </c>
      <c r="G6653">
        <f t="shared" si="214"/>
        <v>402</v>
      </c>
      <c r="H6653" s="2">
        <f t="shared" si="213"/>
        <v>405.76289107644891</v>
      </c>
    </row>
    <row r="6654" spans="1:8" x14ac:dyDescent="0.2">
      <c r="A6654">
        <v>2003</v>
      </c>
      <c r="B6654" t="s">
        <v>34</v>
      </c>
      <c r="C6654" t="s">
        <v>7</v>
      </c>
      <c r="D6654">
        <v>191</v>
      </c>
      <c r="E6654">
        <v>137384</v>
      </c>
      <c r="F6654" cm="1">
        <f t="array" ref="F6654">_xlfn.XLOOKUP(A6654&amp;C6654, $L$3:$L$410&amp;$M$3:$M$410,$O$3:$O$410, "kamiyama")</f>
        <v>1.126070670393351</v>
      </c>
      <c r="G6654">
        <f t="shared" si="214"/>
        <v>402</v>
      </c>
      <c r="H6654" s="2">
        <f t="shared" si="213"/>
        <v>452.68040949812706</v>
      </c>
    </row>
    <row r="6655" spans="1:8" x14ac:dyDescent="0.2">
      <c r="A6655">
        <v>2004</v>
      </c>
      <c r="B6655" t="s">
        <v>34</v>
      </c>
      <c r="C6655" t="s">
        <v>7</v>
      </c>
      <c r="D6655">
        <v>108</v>
      </c>
      <c r="E6655">
        <v>131387</v>
      </c>
      <c r="F6655" cm="1">
        <f t="array" ref="F6655">_xlfn.XLOOKUP(A6655&amp;C6655, $L$3:$L$410&amp;$M$3:$M$410,$O$3:$O$410, "kamiyama")</f>
        <v>1.0769161414063588</v>
      </c>
      <c r="G6655">
        <f t="shared" si="214"/>
        <v>402</v>
      </c>
      <c r="H6655" s="2">
        <f t="shared" si="213"/>
        <v>432.92028884535625</v>
      </c>
    </row>
    <row r="6656" spans="1:8" x14ac:dyDescent="0.2">
      <c r="A6656">
        <v>2005</v>
      </c>
      <c r="B6656" t="s">
        <v>34</v>
      </c>
      <c r="C6656" t="s">
        <v>7</v>
      </c>
      <c r="D6656">
        <v>108</v>
      </c>
      <c r="E6656">
        <v>150747</v>
      </c>
      <c r="F6656" cm="1">
        <f t="array" ref="F6656">_xlfn.XLOOKUP(A6656&amp;C6656, $L$3:$L$410&amp;$M$3:$M$410,$O$3:$O$410, "kamiyama")</f>
        <v>1.2356007639156414</v>
      </c>
      <c r="G6656">
        <f t="shared" si="214"/>
        <v>402</v>
      </c>
      <c r="H6656" s="2">
        <f t="shared" si="213"/>
        <v>496.71150709408784</v>
      </c>
    </row>
    <row r="6657" spans="1:8" x14ac:dyDescent="0.2">
      <c r="A6657">
        <v>2006</v>
      </c>
      <c r="B6657" t="s">
        <v>34</v>
      </c>
      <c r="C6657" t="s">
        <v>7</v>
      </c>
      <c r="D6657">
        <v>390</v>
      </c>
      <c r="E6657">
        <v>148831</v>
      </c>
      <c r="F6657" cm="1">
        <f t="array" ref="F6657">_xlfn.XLOOKUP(A6657&amp;C6657, $L$3:$L$410&amp;$M$3:$M$410,$O$3:$O$410, "kamiyama")</f>
        <v>1.2198962320598674</v>
      </c>
      <c r="G6657">
        <f t="shared" si="214"/>
        <v>402</v>
      </c>
      <c r="H6657" s="2">
        <f t="shared" si="213"/>
        <v>490.39828528806669</v>
      </c>
    </row>
    <row r="6658" spans="1:8" x14ac:dyDescent="0.2">
      <c r="A6658">
        <v>2007</v>
      </c>
      <c r="B6658" t="s">
        <v>34</v>
      </c>
      <c r="C6658" t="s">
        <v>7</v>
      </c>
      <c r="D6658">
        <v>194</v>
      </c>
      <c r="E6658">
        <v>148289</v>
      </c>
      <c r="F6658" cm="1">
        <f t="array" ref="F6658">_xlfn.XLOOKUP(A6658&amp;C6658, $L$3:$L$410&amp;$M$3:$M$410,$O$3:$O$410, "kamiyama")</f>
        <v>1.215453718351188</v>
      </c>
      <c r="G6658">
        <f t="shared" si="214"/>
        <v>402</v>
      </c>
      <c r="H6658" s="2">
        <f t="shared" si="213"/>
        <v>488.61239477717754</v>
      </c>
    </row>
    <row r="6659" spans="1:8" x14ac:dyDescent="0.2">
      <c r="A6659">
        <v>2008</v>
      </c>
      <c r="B6659" t="s">
        <v>34</v>
      </c>
      <c r="C6659" t="s">
        <v>7</v>
      </c>
      <c r="D6659">
        <v>352</v>
      </c>
      <c r="E6659">
        <v>149187</v>
      </c>
      <c r="F6659" cm="1">
        <f t="array" ref="F6659">_xlfn.XLOOKUP(A6659&amp;C6659, $L$3:$L$410&amp;$M$3:$M$410,$O$3:$O$410, "kamiyama")</f>
        <v>1.2228141930936125</v>
      </c>
      <c r="G6659">
        <f t="shared" si="214"/>
        <v>402</v>
      </c>
      <c r="H6659" s="2">
        <f t="shared" si="213"/>
        <v>491.57130562363221</v>
      </c>
    </row>
    <row r="6660" spans="1:8" x14ac:dyDescent="0.2">
      <c r="A6660">
        <v>2009</v>
      </c>
      <c r="B6660" t="s">
        <v>34</v>
      </c>
      <c r="C6660" t="s">
        <v>7</v>
      </c>
      <c r="D6660">
        <v>452</v>
      </c>
      <c r="E6660">
        <v>152507</v>
      </c>
      <c r="F6660" cm="1">
        <f t="array" ref="F6660">_xlfn.XLOOKUP(A6660&amp;C6660, $L$3:$L$410&amp;$M$3:$M$410,$O$3:$O$410, "kamiyama")</f>
        <v>1.2500266386892125</v>
      </c>
      <c r="G6660">
        <f t="shared" si="214"/>
        <v>402</v>
      </c>
      <c r="H6660" s="2">
        <f t="shared" ref="H6660:H6723" si="215">F6660*G6660</f>
        <v>502.5107087530634</v>
      </c>
    </row>
    <row r="6661" spans="1:8" x14ac:dyDescent="0.2">
      <c r="A6661">
        <v>2010</v>
      </c>
      <c r="B6661" t="s">
        <v>34</v>
      </c>
      <c r="C6661" t="s">
        <v>7</v>
      </c>
      <c r="D6661">
        <v>164</v>
      </c>
      <c r="E6661">
        <v>137861</v>
      </c>
      <c r="F6661" cm="1">
        <f t="array" ref="F6661">_xlfn.XLOOKUP(A6661&amp;C6661, $L$3:$L$410&amp;$M$3:$M$410,$O$3:$O$410, "kamiyama")</f>
        <v>1.1299804103177791</v>
      </c>
      <c r="G6661">
        <f t="shared" ref="G6661:G6724" si="216">IF((A6661=2000),D6661,G6660)</f>
        <v>402</v>
      </c>
      <c r="H6661" s="2">
        <f t="shared" si="215"/>
        <v>454.25212494774718</v>
      </c>
    </row>
    <row r="6662" spans="1:8" x14ac:dyDescent="0.2">
      <c r="A6662">
        <v>2011</v>
      </c>
      <c r="B6662" t="s">
        <v>34</v>
      </c>
      <c r="C6662" t="s">
        <v>7</v>
      </c>
      <c r="D6662">
        <v>97</v>
      </c>
      <c r="E6662">
        <v>166510</v>
      </c>
      <c r="F6662" cm="1">
        <f t="array" ref="F6662">_xlfn.XLOOKUP(A6662&amp;C6662, $L$3:$L$410&amp;$M$3:$M$410,$O$3:$O$410, "kamiyama")</f>
        <v>1.3648025048564381</v>
      </c>
      <c r="G6662">
        <f t="shared" si="216"/>
        <v>402</v>
      </c>
      <c r="H6662" s="2">
        <f t="shared" si="215"/>
        <v>548.65060695228806</v>
      </c>
    </row>
    <row r="6663" spans="1:8" x14ac:dyDescent="0.2">
      <c r="A6663">
        <v>2012</v>
      </c>
      <c r="B6663" t="s">
        <v>34</v>
      </c>
      <c r="C6663" t="s">
        <v>7</v>
      </c>
      <c r="D6663">
        <v>305</v>
      </c>
      <c r="E6663">
        <v>160194</v>
      </c>
      <c r="F6663" cm="1">
        <f t="array" ref="F6663">_xlfn.XLOOKUP(A6663&amp;C6663, $L$3:$L$410&amp;$M$3:$M$410,$O$3:$O$410, "kamiyama")</f>
        <v>1.313033286066736</v>
      </c>
      <c r="G6663">
        <f t="shared" si="216"/>
        <v>402</v>
      </c>
      <c r="H6663" s="2">
        <f t="shared" si="215"/>
        <v>527.83938099882789</v>
      </c>
    </row>
    <row r="6664" spans="1:8" x14ac:dyDescent="0.2">
      <c r="A6664">
        <v>2013</v>
      </c>
      <c r="B6664" t="s">
        <v>34</v>
      </c>
      <c r="C6664" t="s">
        <v>7</v>
      </c>
      <c r="D6664">
        <v>149</v>
      </c>
      <c r="E6664">
        <v>162942</v>
      </c>
      <c r="F6664" cm="1">
        <f t="array" ref="F6664">_xlfn.XLOOKUP(A6664&amp;C6664, $L$3:$L$410&amp;$M$3:$M$410,$O$3:$O$410, "kamiyama")</f>
        <v>1.3355573223609256</v>
      </c>
      <c r="G6664">
        <f t="shared" si="216"/>
        <v>402</v>
      </c>
      <c r="H6664" s="2">
        <f t="shared" si="215"/>
        <v>536.89404358909212</v>
      </c>
    </row>
    <row r="6665" spans="1:8" x14ac:dyDescent="0.2">
      <c r="A6665">
        <v>2014</v>
      </c>
      <c r="B6665" t="s">
        <v>34</v>
      </c>
      <c r="C6665" t="s">
        <v>7</v>
      </c>
      <c r="D6665">
        <v>373</v>
      </c>
      <c r="E6665">
        <v>162073</v>
      </c>
      <c r="F6665" cm="1">
        <f t="array" ref="F6665">_xlfn.XLOOKUP(A6665&amp;C6665, $L$3:$L$410&amp;$M$3:$M$410,$O$3:$O$410, "kamiyama")</f>
        <v>1.3284345466914749</v>
      </c>
      <c r="G6665">
        <f t="shared" si="216"/>
        <v>402</v>
      </c>
      <c r="H6665" s="2">
        <f t="shared" si="215"/>
        <v>534.03068776997293</v>
      </c>
    </row>
    <row r="6666" spans="1:8" x14ac:dyDescent="0.2">
      <c r="A6666">
        <v>2015</v>
      </c>
      <c r="B6666" t="s">
        <v>34</v>
      </c>
      <c r="C6666" t="s">
        <v>7</v>
      </c>
      <c r="D6666">
        <v>416</v>
      </c>
      <c r="E6666">
        <v>172476</v>
      </c>
      <c r="F6666" cm="1">
        <f t="array" ref="F6666">_xlfn.XLOOKUP(A6666&amp;C6666, $L$3:$L$410&amp;$M$3:$M$410,$O$3:$O$410, "kamiyama")</f>
        <v>1.413702941730941</v>
      </c>
      <c r="G6666">
        <f t="shared" si="216"/>
        <v>402</v>
      </c>
      <c r="H6666" s="2">
        <f t="shared" si="215"/>
        <v>568.30858257583827</v>
      </c>
    </row>
    <row r="6667" spans="1:8" x14ac:dyDescent="0.2">
      <c r="A6667">
        <v>2016</v>
      </c>
      <c r="B6667" t="s">
        <v>34</v>
      </c>
      <c r="C6667" t="s">
        <v>7</v>
      </c>
      <c r="D6667">
        <v>27</v>
      </c>
      <c r="E6667">
        <v>161006</v>
      </c>
      <c r="F6667" cm="1">
        <f t="array" ref="F6667">_xlfn.XLOOKUP(A6667&amp;C6667, $L$3:$L$410&amp;$M$3:$M$410,$O$3:$O$410, "kamiyama")</f>
        <v>1.3196888601099972</v>
      </c>
      <c r="G6667">
        <f t="shared" si="216"/>
        <v>402</v>
      </c>
      <c r="H6667" s="2">
        <f t="shared" si="215"/>
        <v>530.51492176421891</v>
      </c>
    </row>
    <row r="6668" spans="1:8" x14ac:dyDescent="0.2">
      <c r="A6668">
        <v>2017</v>
      </c>
      <c r="B6668" t="s">
        <v>34</v>
      </c>
      <c r="C6668" t="s">
        <v>7</v>
      </c>
      <c r="D6668">
        <v>596</v>
      </c>
      <c r="E6668">
        <v>176324</v>
      </c>
      <c r="F6668" cm="1">
        <f t="array" ref="F6668">_xlfn.XLOOKUP(A6668&amp;C6668, $L$3:$L$410&amp;$M$3:$M$410,$O$3:$O$410, "kamiyama")</f>
        <v>1.4452431497586125</v>
      </c>
      <c r="G6668">
        <f t="shared" si="216"/>
        <v>402</v>
      </c>
      <c r="H6668" s="2">
        <f t="shared" si="215"/>
        <v>580.98774620296217</v>
      </c>
    </row>
    <row r="6669" spans="1:8" x14ac:dyDescent="0.2">
      <c r="A6669">
        <v>2018</v>
      </c>
      <c r="B6669" t="s">
        <v>34</v>
      </c>
      <c r="C6669" t="s">
        <v>7</v>
      </c>
      <c r="D6669">
        <v>210</v>
      </c>
      <c r="E6669">
        <v>186957</v>
      </c>
      <c r="F6669" cm="1">
        <f t="array" ref="F6669">_xlfn.XLOOKUP(A6669&amp;C6669, $L$3:$L$410&amp;$M$3:$M$410,$O$3:$O$410, "kamiyama")</f>
        <v>1.5323967443423523</v>
      </c>
      <c r="G6669">
        <f t="shared" si="216"/>
        <v>402</v>
      </c>
      <c r="H6669" s="2">
        <f t="shared" si="215"/>
        <v>616.02349122562566</v>
      </c>
    </row>
    <row r="6670" spans="1:8" x14ac:dyDescent="0.2">
      <c r="A6670">
        <v>2019</v>
      </c>
      <c r="B6670" t="s">
        <v>34</v>
      </c>
      <c r="C6670" t="s">
        <v>7</v>
      </c>
      <c r="D6670">
        <v>319</v>
      </c>
      <c r="E6670">
        <v>167206</v>
      </c>
      <c r="F6670" cm="1">
        <f t="array" ref="F6670">_xlfn.XLOOKUP(A6670&amp;C6670, $L$3:$L$410&amp;$M$3:$M$410,$O$3:$O$410, "kamiyama")</f>
        <v>1.3705072826078046</v>
      </c>
      <c r="G6670">
        <f t="shared" si="216"/>
        <v>402</v>
      </c>
      <c r="H6670" s="2">
        <f t="shared" si="215"/>
        <v>550.9439276083375</v>
      </c>
    </row>
    <row r="6671" spans="1:8" x14ac:dyDescent="0.2">
      <c r="A6671">
        <v>2020</v>
      </c>
      <c r="B6671" t="s">
        <v>34</v>
      </c>
      <c r="C6671" t="s">
        <v>7</v>
      </c>
      <c r="D6671">
        <v>222</v>
      </c>
      <c r="E6671">
        <v>180229</v>
      </c>
      <c r="F6671" cm="1">
        <f t="array" ref="F6671">_xlfn.XLOOKUP(A6671&amp;C6671, $L$3:$L$410&amp;$M$3:$M$410,$O$3:$O$410, "kamiyama")</f>
        <v>1.4772505594124734</v>
      </c>
      <c r="G6671">
        <f t="shared" si="216"/>
        <v>402</v>
      </c>
      <c r="H6671" s="2">
        <f t="shared" si="215"/>
        <v>593.85472488381436</v>
      </c>
    </row>
    <row r="6672" spans="1:8" x14ac:dyDescent="0.2">
      <c r="A6672">
        <v>2021</v>
      </c>
      <c r="B6672" t="s">
        <v>34</v>
      </c>
      <c r="C6672" t="s">
        <v>7</v>
      </c>
      <c r="D6672">
        <v>571</v>
      </c>
      <c r="E6672">
        <v>193765</v>
      </c>
      <c r="F6672" cm="1">
        <f t="array" ref="F6672">_xlfn.XLOOKUP(A6672&amp;C6672, $L$3:$L$410&amp;$M$3:$M$410,$O$3:$O$410, "kamiyama")</f>
        <v>1.5881986508528478</v>
      </c>
      <c r="G6672">
        <f t="shared" si="216"/>
        <v>402</v>
      </c>
      <c r="H6672" s="2">
        <f t="shared" si="215"/>
        <v>638.45585764284488</v>
      </c>
    </row>
    <row r="6673" spans="1:8" x14ac:dyDescent="0.2">
      <c r="A6673">
        <v>2022</v>
      </c>
      <c r="B6673" t="s">
        <v>34</v>
      </c>
      <c r="C6673" t="s">
        <v>7</v>
      </c>
      <c r="D6673">
        <v>443</v>
      </c>
      <c r="E6673">
        <v>190913</v>
      </c>
      <c r="F6673" cm="1">
        <f t="array" ref="F6673">_xlfn.XLOOKUP(A6673&amp;C6673, $L$3:$L$410&amp;$M$3:$M$410,$O$3:$O$410, "kamiyama")</f>
        <v>1.5648221765038564</v>
      </c>
      <c r="G6673">
        <f t="shared" si="216"/>
        <v>402</v>
      </c>
      <c r="H6673" s="2">
        <f t="shared" si="215"/>
        <v>629.05851495455022</v>
      </c>
    </row>
    <row r="6674" spans="1:8" x14ac:dyDescent="0.2">
      <c r="A6674">
        <v>2023</v>
      </c>
      <c r="B6674" t="s">
        <v>34</v>
      </c>
      <c r="C6674" t="s">
        <v>7</v>
      </c>
      <c r="D6674">
        <v>0</v>
      </c>
      <c r="E6674">
        <v>189831</v>
      </c>
      <c r="F6674" cm="1">
        <f t="array" ref="F6674">_xlfn.XLOOKUP(A6674&amp;C6674, $L$3:$L$410&amp;$M$3:$M$410,$O$3:$O$410, "kamiyama")</f>
        <v>1.5559535421260133</v>
      </c>
      <c r="G6674">
        <f t="shared" si="216"/>
        <v>402</v>
      </c>
      <c r="H6674" s="2">
        <f t="shared" si="215"/>
        <v>625.49332393465738</v>
      </c>
    </row>
    <row r="6675" spans="1:8" x14ac:dyDescent="0.2">
      <c r="A6675">
        <v>2000</v>
      </c>
      <c r="B6675" t="s">
        <v>34</v>
      </c>
      <c r="C6675" t="s">
        <v>8</v>
      </c>
      <c r="D6675">
        <v>3950</v>
      </c>
      <c r="E6675">
        <v>831039</v>
      </c>
      <c r="F6675" cm="1">
        <f t="array" ref="F6675">_xlfn.XLOOKUP(A6675&amp;C6675, $L$3:$L$410&amp;$M$3:$M$410,$O$3:$O$410, "kamiyama")</f>
        <v>1</v>
      </c>
      <c r="G6675">
        <f t="shared" si="216"/>
        <v>3950</v>
      </c>
      <c r="H6675" s="2">
        <f t="shared" si="215"/>
        <v>3950</v>
      </c>
    </row>
    <row r="6676" spans="1:8" x14ac:dyDescent="0.2">
      <c r="A6676">
        <v>2001</v>
      </c>
      <c r="B6676" t="s">
        <v>34</v>
      </c>
      <c r="C6676" t="s">
        <v>8</v>
      </c>
      <c r="D6676">
        <v>2909</v>
      </c>
      <c r="E6676">
        <v>800573</v>
      </c>
      <c r="F6676" cm="1">
        <f t="array" ref="F6676">_xlfn.XLOOKUP(A6676&amp;C6676, $L$3:$L$410&amp;$M$3:$M$410,$O$3:$O$410, "kamiyama")</f>
        <v>0.96333986732271293</v>
      </c>
      <c r="G6676">
        <f t="shared" si="216"/>
        <v>3950</v>
      </c>
      <c r="H6676" s="2">
        <f t="shared" si="215"/>
        <v>3805.1924759247163</v>
      </c>
    </row>
    <row r="6677" spans="1:8" x14ac:dyDescent="0.2">
      <c r="A6677">
        <v>2002</v>
      </c>
      <c r="B6677" t="s">
        <v>34</v>
      </c>
      <c r="C6677" t="s">
        <v>8</v>
      </c>
      <c r="D6677">
        <v>965</v>
      </c>
      <c r="E6677">
        <v>827580</v>
      </c>
      <c r="F6677" cm="1">
        <f t="array" ref="F6677">_xlfn.XLOOKUP(A6677&amp;C6677, $L$3:$L$410&amp;$M$3:$M$410,$O$3:$O$410, "kamiyama")</f>
        <v>0.99583774046705387</v>
      </c>
      <c r="G6677">
        <f t="shared" si="216"/>
        <v>3950</v>
      </c>
      <c r="H6677" s="2">
        <f t="shared" si="215"/>
        <v>3933.5590748448626</v>
      </c>
    </row>
    <row r="6678" spans="1:8" x14ac:dyDescent="0.2">
      <c r="A6678">
        <v>2003</v>
      </c>
      <c r="B6678" t="s">
        <v>34</v>
      </c>
      <c r="C6678" t="s">
        <v>8</v>
      </c>
      <c r="D6678">
        <v>2949</v>
      </c>
      <c r="E6678">
        <v>806170</v>
      </c>
      <c r="F6678" cm="1">
        <f t="array" ref="F6678">_xlfn.XLOOKUP(A6678&amp;C6678, $L$3:$L$410&amp;$M$3:$M$410,$O$3:$O$410, "kamiyama")</f>
        <v>0.97007480996680062</v>
      </c>
      <c r="G6678">
        <f t="shared" si="216"/>
        <v>3950</v>
      </c>
      <c r="H6678" s="2">
        <f t="shared" si="215"/>
        <v>3831.7954993688622</v>
      </c>
    </row>
    <row r="6679" spans="1:8" x14ac:dyDescent="0.2">
      <c r="A6679">
        <v>2004</v>
      </c>
      <c r="B6679" t="s">
        <v>34</v>
      </c>
      <c r="C6679" t="s">
        <v>8</v>
      </c>
      <c r="D6679">
        <v>950</v>
      </c>
      <c r="E6679">
        <v>835287</v>
      </c>
      <c r="F6679" cm="1">
        <f t="array" ref="F6679">_xlfn.XLOOKUP(A6679&amp;C6679, $L$3:$L$410&amp;$M$3:$M$410,$O$3:$O$410, "kamiyama")</f>
        <v>1.0051116734593684</v>
      </c>
      <c r="G6679">
        <f t="shared" si="216"/>
        <v>3950</v>
      </c>
      <c r="H6679" s="2">
        <f t="shared" si="215"/>
        <v>3970.1911101645051</v>
      </c>
    </row>
    <row r="6680" spans="1:8" x14ac:dyDescent="0.2">
      <c r="A6680">
        <v>2005</v>
      </c>
      <c r="B6680" t="s">
        <v>34</v>
      </c>
      <c r="C6680" t="s">
        <v>8</v>
      </c>
      <c r="D6680">
        <v>2097</v>
      </c>
      <c r="E6680">
        <v>801441</v>
      </c>
      <c r="F6680" cm="1">
        <f t="array" ref="F6680">_xlfn.XLOOKUP(A6680&amp;C6680, $L$3:$L$410&amp;$M$3:$M$410,$O$3:$O$410, "kamiyama")</f>
        <v>0.96438434297307352</v>
      </c>
      <c r="G6680">
        <f t="shared" si="216"/>
        <v>3950</v>
      </c>
      <c r="H6680" s="2">
        <f t="shared" si="215"/>
        <v>3809.3181547436402</v>
      </c>
    </row>
    <row r="6681" spans="1:8" x14ac:dyDescent="0.2">
      <c r="A6681">
        <v>2006</v>
      </c>
      <c r="B6681" t="s">
        <v>34</v>
      </c>
      <c r="C6681" t="s">
        <v>8</v>
      </c>
      <c r="D6681">
        <v>2356</v>
      </c>
      <c r="E6681">
        <v>812579</v>
      </c>
      <c r="F6681" cm="1">
        <f t="array" ref="F6681">_xlfn.XLOOKUP(A6681&amp;C6681, $L$3:$L$410&amp;$M$3:$M$410,$O$3:$O$410, "kamiyama")</f>
        <v>0.97778684273541916</v>
      </c>
      <c r="G6681">
        <f t="shared" si="216"/>
        <v>3950</v>
      </c>
      <c r="H6681" s="2">
        <f t="shared" si="215"/>
        <v>3862.2580288049057</v>
      </c>
    </row>
    <row r="6682" spans="1:8" x14ac:dyDescent="0.2">
      <c r="A6682">
        <v>2007</v>
      </c>
      <c r="B6682" t="s">
        <v>34</v>
      </c>
      <c r="C6682" t="s">
        <v>8</v>
      </c>
      <c r="D6682">
        <v>2175</v>
      </c>
      <c r="E6682">
        <v>802594</v>
      </c>
      <c r="F6682" cm="1">
        <f t="array" ref="F6682">_xlfn.XLOOKUP(A6682&amp;C6682, $L$3:$L$410&amp;$M$3:$M$410,$O$3:$O$410, "kamiyama")</f>
        <v>0.96577176281738886</v>
      </c>
      <c r="G6682">
        <f t="shared" si="216"/>
        <v>3950</v>
      </c>
      <c r="H6682" s="2">
        <f t="shared" si="215"/>
        <v>3814.7984631286859</v>
      </c>
    </row>
    <row r="6683" spans="1:8" x14ac:dyDescent="0.2">
      <c r="A6683">
        <v>2008</v>
      </c>
      <c r="B6683" t="s">
        <v>34</v>
      </c>
      <c r="C6683" t="s">
        <v>8</v>
      </c>
      <c r="D6683">
        <v>2483</v>
      </c>
      <c r="E6683">
        <v>789644</v>
      </c>
      <c r="F6683" cm="1">
        <f t="array" ref="F6683">_xlfn.XLOOKUP(A6683&amp;C6683, $L$3:$L$410&amp;$M$3:$M$410,$O$3:$O$410, "kamiyama")</f>
        <v>0.95018885996926739</v>
      </c>
      <c r="G6683">
        <f t="shared" si="216"/>
        <v>3950</v>
      </c>
      <c r="H6683" s="2">
        <f t="shared" si="215"/>
        <v>3753.2459968786061</v>
      </c>
    </row>
    <row r="6684" spans="1:8" x14ac:dyDescent="0.2">
      <c r="A6684">
        <v>2009</v>
      </c>
      <c r="B6684" t="s">
        <v>34</v>
      </c>
      <c r="C6684" t="s">
        <v>8</v>
      </c>
      <c r="D6684">
        <v>1603</v>
      </c>
      <c r="E6684">
        <v>778872</v>
      </c>
      <c r="F6684" cm="1">
        <f t="array" ref="F6684">_xlfn.XLOOKUP(A6684&amp;C6684, $L$3:$L$410&amp;$M$3:$M$410,$O$3:$O$410, "kamiyama")</f>
        <v>0.93722677275073729</v>
      </c>
      <c r="G6684">
        <f t="shared" si="216"/>
        <v>3950</v>
      </c>
      <c r="H6684" s="2">
        <f t="shared" si="215"/>
        <v>3702.0457523654122</v>
      </c>
    </row>
    <row r="6685" spans="1:8" x14ac:dyDescent="0.2">
      <c r="A6685">
        <v>2010</v>
      </c>
      <c r="B6685" t="s">
        <v>34</v>
      </c>
      <c r="C6685" t="s">
        <v>8</v>
      </c>
      <c r="D6685">
        <v>3118</v>
      </c>
      <c r="E6685">
        <v>759433</v>
      </c>
      <c r="F6685" cm="1">
        <f t="array" ref="F6685">_xlfn.XLOOKUP(A6685&amp;C6685, $L$3:$L$410&amp;$M$3:$M$410,$O$3:$O$410, "kamiyama")</f>
        <v>0.91383557209709776</v>
      </c>
      <c r="G6685">
        <f t="shared" si="216"/>
        <v>3950</v>
      </c>
      <c r="H6685" s="2">
        <f t="shared" si="215"/>
        <v>3609.6505097835361</v>
      </c>
    </row>
    <row r="6686" spans="1:8" x14ac:dyDescent="0.2">
      <c r="A6686">
        <v>2011</v>
      </c>
      <c r="B6686" t="s">
        <v>34</v>
      </c>
      <c r="C6686" t="s">
        <v>8</v>
      </c>
      <c r="D6686">
        <v>1898</v>
      </c>
      <c r="E6686">
        <v>765423</v>
      </c>
      <c r="F6686" cm="1">
        <f t="array" ref="F6686">_xlfn.XLOOKUP(A6686&amp;C6686, $L$3:$L$410&amp;$M$3:$M$410,$O$3:$O$410, "kamiyama")</f>
        <v>0.92104341673495471</v>
      </c>
      <c r="G6686">
        <f t="shared" si="216"/>
        <v>3950</v>
      </c>
      <c r="H6686" s="2">
        <f t="shared" si="215"/>
        <v>3638.121496103071</v>
      </c>
    </row>
    <row r="6687" spans="1:8" x14ac:dyDescent="0.2">
      <c r="A6687">
        <v>2012</v>
      </c>
      <c r="B6687" t="s">
        <v>34</v>
      </c>
      <c r="C6687" t="s">
        <v>8</v>
      </c>
      <c r="D6687">
        <v>2826</v>
      </c>
      <c r="E6687">
        <v>743686</v>
      </c>
      <c r="F6687" cm="1">
        <f t="array" ref="F6687">_xlfn.XLOOKUP(A6687&amp;C6687, $L$3:$L$410&amp;$M$3:$M$410,$O$3:$O$410, "kamiyama")</f>
        <v>0.89488700289637435</v>
      </c>
      <c r="G6687">
        <f t="shared" si="216"/>
        <v>3950</v>
      </c>
      <c r="H6687" s="2">
        <f t="shared" si="215"/>
        <v>3534.8036614406788</v>
      </c>
    </row>
    <row r="6688" spans="1:8" x14ac:dyDescent="0.2">
      <c r="A6688">
        <v>2013</v>
      </c>
      <c r="B6688" t="s">
        <v>34</v>
      </c>
      <c r="C6688" t="s">
        <v>8</v>
      </c>
      <c r="D6688">
        <v>2596</v>
      </c>
      <c r="E6688">
        <v>755076</v>
      </c>
      <c r="F6688" cm="1">
        <f t="array" ref="F6688">_xlfn.XLOOKUP(A6688&amp;C6688, $L$3:$L$410&amp;$M$3:$M$410,$O$3:$O$410, "kamiyama")</f>
        <v>0.90859273752495373</v>
      </c>
      <c r="G6688">
        <f t="shared" si="216"/>
        <v>3950</v>
      </c>
      <c r="H6688" s="2">
        <f t="shared" si="215"/>
        <v>3588.9413132235672</v>
      </c>
    </row>
    <row r="6689" spans="1:8" x14ac:dyDescent="0.2">
      <c r="A6689">
        <v>2014</v>
      </c>
      <c r="B6689" t="s">
        <v>34</v>
      </c>
      <c r="C6689" t="s">
        <v>8</v>
      </c>
      <c r="D6689">
        <v>2183</v>
      </c>
      <c r="E6689">
        <v>744846</v>
      </c>
      <c r="F6689" cm="1">
        <f t="array" ref="F6689">_xlfn.XLOOKUP(A6689&amp;C6689, $L$3:$L$410&amp;$M$3:$M$410,$O$3:$O$410, "kamiyama")</f>
        <v>0.89628284593141838</v>
      </c>
      <c r="G6689">
        <f t="shared" si="216"/>
        <v>3950</v>
      </c>
      <c r="H6689" s="2">
        <f t="shared" si="215"/>
        <v>3540.3172414291025</v>
      </c>
    </row>
    <row r="6690" spans="1:8" x14ac:dyDescent="0.2">
      <c r="A6690">
        <v>2015</v>
      </c>
      <c r="B6690" t="s">
        <v>34</v>
      </c>
      <c r="C6690" t="s">
        <v>8</v>
      </c>
      <c r="D6690">
        <v>4325</v>
      </c>
      <c r="E6690">
        <v>744228</v>
      </c>
      <c r="F6690" cm="1">
        <f t="array" ref="F6690">_xlfn.XLOOKUP(A6690&amp;C6690, $L$3:$L$410&amp;$M$3:$M$410,$O$3:$O$410, "kamiyama")</f>
        <v>0.89553919852136898</v>
      </c>
      <c r="G6690">
        <f t="shared" si="216"/>
        <v>3950</v>
      </c>
      <c r="H6690" s="2">
        <f t="shared" si="215"/>
        <v>3537.3798341594074</v>
      </c>
    </row>
    <row r="6691" spans="1:8" x14ac:dyDescent="0.2">
      <c r="A6691">
        <v>2016</v>
      </c>
      <c r="B6691" t="s">
        <v>34</v>
      </c>
      <c r="C6691" t="s">
        <v>8</v>
      </c>
      <c r="D6691">
        <v>2099</v>
      </c>
      <c r="E6691">
        <v>699235</v>
      </c>
      <c r="F6691" cm="1">
        <f t="array" ref="F6691">_xlfn.XLOOKUP(A6691&amp;C6691, $L$3:$L$410&amp;$M$3:$M$410,$O$3:$O$410, "kamiyama")</f>
        <v>0.84139853845607726</v>
      </c>
      <c r="G6691">
        <f t="shared" si="216"/>
        <v>3950</v>
      </c>
      <c r="H6691" s="2">
        <f t="shared" si="215"/>
        <v>3323.5242269015052</v>
      </c>
    </row>
    <row r="6692" spans="1:8" x14ac:dyDescent="0.2">
      <c r="A6692">
        <v>2017</v>
      </c>
      <c r="B6692" t="s">
        <v>34</v>
      </c>
      <c r="C6692" t="s">
        <v>8</v>
      </c>
      <c r="D6692">
        <v>2547</v>
      </c>
      <c r="E6692">
        <v>700737</v>
      </c>
      <c r="F6692" cm="1">
        <f t="array" ref="F6692">_xlfn.XLOOKUP(A6692&amp;C6692, $L$3:$L$410&amp;$M$3:$M$410,$O$3:$O$410, "kamiyama")</f>
        <v>0.84320591452386706</v>
      </c>
      <c r="G6692">
        <f t="shared" si="216"/>
        <v>3950</v>
      </c>
      <c r="H6692" s="2">
        <f t="shared" si="215"/>
        <v>3330.6633623692751</v>
      </c>
    </row>
    <row r="6693" spans="1:8" x14ac:dyDescent="0.2">
      <c r="A6693">
        <v>2018</v>
      </c>
      <c r="B6693" t="s">
        <v>34</v>
      </c>
      <c r="C6693" t="s">
        <v>8</v>
      </c>
      <c r="D6693">
        <v>1577</v>
      </c>
      <c r="E6693">
        <v>715726</v>
      </c>
      <c r="F6693" cm="1">
        <f t="array" ref="F6693">_xlfn.XLOOKUP(A6693&amp;C6693, $L$3:$L$410&amp;$M$3:$M$410,$O$3:$O$410, "kamiyama")</f>
        <v>0.86124237249996693</v>
      </c>
      <c r="G6693">
        <f t="shared" si="216"/>
        <v>3950</v>
      </c>
      <c r="H6693" s="2">
        <f t="shared" si="215"/>
        <v>3401.9073713748694</v>
      </c>
    </row>
    <row r="6694" spans="1:8" x14ac:dyDescent="0.2">
      <c r="A6694">
        <v>2019</v>
      </c>
      <c r="B6694" t="s">
        <v>34</v>
      </c>
      <c r="C6694" t="s">
        <v>8</v>
      </c>
      <c r="D6694">
        <v>3034</v>
      </c>
      <c r="E6694">
        <v>695810</v>
      </c>
      <c r="F6694" cm="1">
        <f t="array" ref="F6694">_xlfn.XLOOKUP(A6694&amp;C6694, $L$3:$L$410&amp;$M$3:$M$410,$O$3:$O$410, "kamiyama")</f>
        <v>0.83727719156381353</v>
      </c>
      <c r="G6694">
        <f t="shared" si="216"/>
        <v>3950</v>
      </c>
      <c r="H6694" s="2">
        <f t="shared" si="215"/>
        <v>3307.2449066770632</v>
      </c>
    </row>
    <row r="6695" spans="1:8" x14ac:dyDescent="0.2">
      <c r="A6695">
        <v>2020</v>
      </c>
      <c r="B6695" t="s">
        <v>34</v>
      </c>
      <c r="C6695" t="s">
        <v>8</v>
      </c>
      <c r="D6695">
        <v>2578</v>
      </c>
      <c r="E6695">
        <v>690186</v>
      </c>
      <c r="F6695" cm="1">
        <f t="array" ref="F6695">_xlfn.XLOOKUP(A6695&amp;C6695, $L$3:$L$410&amp;$M$3:$M$410,$O$3:$O$410, "kamiyama")</f>
        <v>0.83050975946977212</v>
      </c>
      <c r="G6695">
        <f t="shared" si="216"/>
        <v>3950</v>
      </c>
      <c r="H6695" s="2">
        <f t="shared" si="215"/>
        <v>3280.5135499056</v>
      </c>
    </row>
    <row r="6696" spans="1:8" x14ac:dyDescent="0.2">
      <c r="A6696">
        <v>2021</v>
      </c>
      <c r="B6696" t="s">
        <v>34</v>
      </c>
      <c r="C6696" t="s">
        <v>8</v>
      </c>
      <c r="D6696">
        <v>2881</v>
      </c>
      <c r="E6696">
        <v>702801</v>
      </c>
      <c r="F6696" cm="1">
        <f t="array" ref="F6696">_xlfn.XLOOKUP(A6696&amp;C6696, $L$3:$L$410&amp;$M$3:$M$410,$O$3:$O$410, "kamiyama")</f>
        <v>0.84568955247587663</v>
      </c>
      <c r="G6696">
        <f t="shared" si="216"/>
        <v>3950</v>
      </c>
      <c r="H6696" s="2">
        <f t="shared" si="215"/>
        <v>3340.4737322797127</v>
      </c>
    </row>
    <row r="6697" spans="1:8" x14ac:dyDescent="0.2">
      <c r="A6697">
        <v>2022</v>
      </c>
      <c r="B6697" t="s">
        <v>34</v>
      </c>
      <c r="C6697" t="s">
        <v>8</v>
      </c>
      <c r="D6697">
        <v>1700</v>
      </c>
      <c r="E6697">
        <v>686632</v>
      </c>
      <c r="F6697" cm="1">
        <f t="array" ref="F6697">_xlfn.XLOOKUP(A6697&amp;C6697, $L$3:$L$410&amp;$M$3:$M$410,$O$3:$O$410, "kamiyama")</f>
        <v>0.82623318520550781</v>
      </c>
      <c r="G6697">
        <f t="shared" si="216"/>
        <v>3950</v>
      </c>
      <c r="H6697" s="2">
        <f t="shared" si="215"/>
        <v>3263.621081561756</v>
      </c>
    </row>
    <row r="6698" spans="1:8" x14ac:dyDescent="0.2">
      <c r="A6698">
        <v>2023</v>
      </c>
      <c r="B6698" t="s">
        <v>34</v>
      </c>
      <c r="C6698" t="s">
        <v>8</v>
      </c>
      <c r="D6698">
        <v>2236</v>
      </c>
      <c r="E6698">
        <v>663755</v>
      </c>
      <c r="F6698" cm="1">
        <f t="array" ref="F6698">_xlfn.XLOOKUP(A6698&amp;C6698, $L$3:$L$410&amp;$M$3:$M$410,$O$3:$O$410, "kamiyama")</f>
        <v>0.79870499459110822</v>
      </c>
      <c r="G6698">
        <f t="shared" si="216"/>
        <v>3950</v>
      </c>
      <c r="H6698" s="2">
        <f t="shared" si="215"/>
        <v>3154.8847286348773</v>
      </c>
    </row>
    <row r="6699" spans="1:8" x14ac:dyDescent="0.2">
      <c r="A6699">
        <v>2000</v>
      </c>
      <c r="B6699" t="s">
        <v>34</v>
      </c>
      <c r="C6699" t="s">
        <v>9</v>
      </c>
      <c r="D6699">
        <v>5271</v>
      </c>
      <c r="E6699">
        <v>1229810</v>
      </c>
      <c r="F6699" cm="1">
        <f t="array" ref="F6699">_xlfn.XLOOKUP(A6699&amp;C6699, $L$3:$L$410&amp;$M$3:$M$410,$O$3:$O$410, "kamiyama")</f>
        <v>1</v>
      </c>
      <c r="G6699">
        <f t="shared" si="216"/>
        <v>5271</v>
      </c>
      <c r="H6699" s="2">
        <f t="shared" si="215"/>
        <v>5271</v>
      </c>
    </row>
    <row r="6700" spans="1:8" x14ac:dyDescent="0.2">
      <c r="A6700">
        <v>2001</v>
      </c>
      <c r="B6700" t="s">
        <v>34</v>
      </c>
      <c r="C6700" t="s">
        <v>9</v>
      </c>
      <c r="D6700">
        <v>3019</v>
      </c>
      <c r="E6700">
        <v>1206371</v>
      </c>
      <c r="F6700" cm="1">
        <f t="array" ref="F6700">_xlfn.XLOOKUP(A6700&amp;C6700, $L$3:$L$410&amp;$M$3:$M$410,$O$3:$O$410, "kamiyama")</f>
        <v>0.98094095835942141</v>
      </c>
      <c r="G6700">
        <f t="shared" si="216"/>
        <v>5271</v>
      </c>
      <c r="H6700" s="2">
        <f t="shared" si="215"/>
        <v>5170.5397915125104</v>
      </c>
    </row>
    <row r="6701" spans="1:8" x14ac:dyDescent="0.2">
      <c r="A6701">
        <v>2002</v>
      </c>
      <c r="B6701" t="s">
        <v>34</v>
      </c>
      <c r="C6701" t="s">
        <v>9</v>
      </c>
      <c r="D6701">
        <v>807</v>
      </c>
      <c r="E6701">
        <v>1349745</v>
      </c>
      <c r="F6701" cm="1">
        <f t="array" ref="F6701">_xlfn.XLOOKUP(A6701&amp;C6701, $L$3:$L$410&amp;$M$3:$M$410,$O$3:$O$410, "kamiyama")</f>
        <v>1.0975231946398225</v>
      </c>
      <c r="G6701">
        <f t="shared" si="216"/>
        <v>5271</v>
      </c>
      <c r="H6701" s="2">
        <f t="shared" si="215"/>
        <v>5785.0447589465048</v>
      </c>
    </row>
    <row r="6702" spans="1:8" x14ac:dyDescent="0.2">
      <c r="A6702">
        <v>2003</v>
      </c>
      <c r="B6702" t="s">
        <v>34</v>
      </c>
      <c r="C6702" t="s">
        <v>9</v>
      </c>
      <c r="D6702">
        <v>3560</v>
      </c>
      <c r="E6702">
        <v>1414944</v>
      </c>
      <c r="F6702" cm="1">
        <f t="array" ref="F6702">_xlfn.XLOOKUP(A6702&amp;C6702, $L$3:$L$410&amp;$M$3:$M$410,$O$3:$O$410, "kamiyama")</f>
        <v>1.15053870110017</v>
      </c>
      <c r="G6702">
        <f t="shared" si="216"/>
        <v>5271</v>
      </c>
      <c r="H6702" s="2">
        <f t="shared" si="215"/>
        <v>6064.4894934989961</v>
      </c>
    </row>
    <row r="6703" spans="1:8" x14ac:dyDescent="0.2">
      <c r="A6703">
        <v>2004</v>
      </c>
      <c r="B6703" t="s">
        <v>34</v>
      </c>
      <c r="C6703" t="s">
        <v>9</v>
      </c>
      <c r="D6703">
        <v>5042</v>
      </c>
      <c r="E6703">
        <v>1564767</v>
      </c>
      <c r="F6703" cm="1">
        <f t="array" ref="F6703">_xlfn.XLOOKUP(A6703&amp;C6703, $L$3:$L$410&amp;$M$3:$M$410,$O$3:$O$410, "kamiyama")</f>
        <v>1.2723648368447158</v>
      </c>
      <c r="G6703">
        <f t="shared" si="216"/>
        <v>5271</v>
      </c>
      <c r="H6703" s="2">
        <f t="shared" si="215"/>
        <v>6706.6350550084971</v>
      </c>
    </row>
    <row r="6704" spans="1:8" x14ac:dyDescent="0.2">
      <c r="A6704">
        <v>2005</v>
      </c>
      <c r="B6704" t="s">
        <v>34</v>
      </c>
      <c r="C6704" t="s">
        <v>9</v>
      </c>
      <c r="D6704">
        <v>3440</v>
      </c>
      <c r="E6704">
        <v>1682172</v>
      </c>
      <c r="F6704" cm="1">
        <f t="array" ref="F6704">_xlfn.XLOOKUP(A6704&amp;C6704, $L$3:$L$410&amp;$M$3:$M$410,$O$3:$O$410, "kamiyama")</f>
        <v>1.3678308031321911</v>
      </c>
      <c r="G6704">
        <f t="shared" si="216"/>
        <v>5271</v>
      </c>
      <c r="H6704" s="2">
        <f t="shared" si="215"/>
        <v>7209.8361633097793</v>
      </c>
    </row>
    <row r="6705" spans="1:8" x14ac:dyDescent="0.2">
      <c r="A6705">
        <v>2006</v>
      </c>
      <c r="B6705" t="s">
        <v>34</v>
      </c>
      <c r="C6705" t="s">
        <v>9</v>
      </c>
      <c r="D6705">
        <v>3196</v>
      </c>
      <c r="E6705">
        <v>1759781</v>
      </c>
      <c r="F6705" cm="1">
        <f t="array" ref="F6705">_xlfn.XLOOKUP(A6705&amp;C6705, $L$3:$L$410&amp;$M$3:$M$410,$O$3:$O$410, "kamiyama")</f>
        <v>1.4309372992576088</v>
      </c>
      <c r="G6705">
        <f t="shared" si="216"/>
        <v>5271</v>
      </c>
      <c r="H6705" s="2">
        <f t="shared" si="215"/>
        <v>7542.4705043868562</v>
      </c>
    </row>
    <row r="6706" spans="1:8" x14ac:dyDescent="0.2">
      <c r="A6706">
        <v>2007</v>
      </c>
      <c r="B6706" t="s">
        <v>34</v>
      </c>
      <c r="C6706" t="s">
        <v>9</v>
      </c>
      <c r="D6706">
        <v>3295</v>
      </c>
      <c r="E6706">
        <v>1873729</v>
      </c>
      <c r="F6706" cm="1">
        <f t="array" ref="F6706">_xlfn.XLOOKUP(A6706&amp;C6706, $L$3:$L$410&amp;$M$3:$M$410,$O$3:$O$410, "kamiyama")</f>
        <v>1.5235922622193672</v>
      </c>
      <c r="G6706">
        <f t="shared" si="216"/>
        <v>5271</v>
      </c>
      <c r="H6706" s="2">
        <f t="shared" si="215"/>
        <v>8030.8548141582842</v>
      </c>
    </row>
    <row r="6707" spans="1:8" x14ac:dyDescent="0.2">
      <c r="A6707">
        <v>2008</v>
      </c>
      <c r="B6707" t="s">
        <v>34</v>
      </c>
      <c r="C6707" t="s">
        <v>9</v>
      </c>
      <c r="D6707">
        <v>6747</v>
      </c>
      <c r="E6707">
        <v>1991953</v>
      </c>
      <c r="F6707" cm="1">
        <f t="array" ref="F6707">_xlfn.XLOOKUP(A6707&amp;C6707, $L$3:$L$410&amp;$M$3:$M$410,$O$3:$O$410, "kamiyama")</f>
        <v>1.619724185036713</v>
      </c>
      <c r="G6707">
        <f t="shared" si="216"/>
        <v>5271</v>
      </c>
      <c r="H6707" s="2">
        <f t="shared" si="215"/>
        <v>8537.5661793285144</v>
      </c>
    </row>
    <row r="6708" spans="1:8" x14ac:dyDescent="0.2">
      <c r="A6708">
        <v>2009</v>
      </c>
      <c r="B6708" t="s">
        <v>34</v>
      </c>
      <c r="C6708" t="s">
        <v>9</v>
      </c>
      <c r="D6708">
        <v>2998</v>
      </c>
      <c r="E6708">
        <v>2082268</v>
      </c>
      <c r="F6708" cm="1">
        <f t="array" ref="F6708">_xlfn.XLOOKUP(A6708&amp;C6708, $L$3:$L$410&amp;$M$3:$M$410,$O$3:$O$410, "kamiyama")</f>
        <v>1.6931623584130882</v>
      </c>
      <c r="G6708">
        <f t="shared" si="216"/>
        <v>5271</v>
      </c>
      <c r="H6708" s="2">
        <f t="shared" si="215"/>
        <v>8924.6587911953884</v>
      </c>
    </row>
    <row r="6709" spans="1:8" x14ac:dyDescent="0.2">
      <c r="A6709">
        <v>2010</v>
      </c>
      <c r="B6709" t="s">
        <v>34</v>
      </c>
      <c r="C6709" t="s">
        <v>9</v>
      </c>
      <c r="D6709">
        <v>3142</v>
      </c>
      <c r="E6709">
        <v>2261000</v>
      </c>
      <c r="F6709" cm="1">
        <f t="array" ref="F6709">_xlfn.XLOOKUP(A6709&amp;C6709, $L$3:$L$410&amp;$M$3:$M$410,$O$3:$O$410, "kamiyama")</f>
        <v>1.8384953773347101</v>
      </c>
      <c r="G6709">
        <f t="shared" si="216"/>
        <v>5271</v>
      </c>
      <c r="H6709" s="2">
        <f t="shared" si="215"/>
        <v>9690.7091339312574</v>
      </c>
    </row>
    <row r="6710" spans="1:8" x14ac:dyDescent="0.2">
      <c r="A6710">
        <v>2011</v>
      </c>
      <c r="B6710" t="s">
        <v>34</v>
      </c>
      <c r="C6710" t="s">
        <v>9</v>
      </c>
      <c r="D6710">
        <v>4068</v>
      </c>
      <c r="E6710">
        <v>2391486</v>
      </c>
      <c r="F6710" cm="1">
        <f t="array" ref="F6710">_xlfn.XLOOKUP(A6710&amp;C6710, $L$3:$L$410&amp;$M$3:$M$410,$O$3:$O$410, "kamiyama")</f>
        <v>1.9445979460241827</v>
      </c>
      <c r="G6710">
        <f t="shared" si="216"/>
        <v>5271</v>
      </c>
      <c r="H6710" s="2">
        <f t="shared" si="215"/>
        <v>10249.975773493466</v>
      </c>
    </row>
    <row r="6711" spans="1:8" x14ac:dyDescent="0.2">
      <c r="A6711">
        <v>2012</v>
      </c>
      <c r="B6711" t="s">
        <v>34</v>
      </c>
      <c r="C6711" t="s">
        <v>9</v>
      </c>
      <c r="D6711">
        <v>4081</v>
      </c>
      <c r="E6711">
        <v>2548122</v>
      </c>
      <c r="F6711" cm="1">
        <f t="array" ref="F6711">_xlfn.XLOOKUP(A6711&amp;C6711, $L$3:$L$410&amp;$M$3:$M$410,$O$3:$O$410, "kamiyama")</f>
        <v>2.0719639619128158</v>
      </c>
      <c r="G6711">
        <f t="shared" si="216"/>
        <v>5271</v>
      </c>
      <c r="H6711" s="2">
        <f t="shared" si="215"/>
        <v>10921.322043242453</v>
      </c>
    </row>
    <row r="6712" spans="1:8" x14ac:dyDescent="0.2">
      <c r="A6712">
        <v>2013</v>
      </c>
      <c r="B6712" t="s">
        <v>34</v>
      </c>
      <c r="C6712" t="s">
        <v>9</v>
      </c>
      <c r="D6712">
        <v>4022</v>
      </c>
      <c r="E6712">
        <v>2724330</v>
      </c>
      <c r="F6712" cm="1">
        <f t="array" ref="F6712">_xlfn.XLOOKUP(A6712&amp;C6712, $L$3:$L$410&amp;$M$3:$M$410,$O$3:$O$410, "kamiyama")</f>
        <v>2.2152446312845075</v>
      </c>
      <c r="G6712">
        <f t="shared" si="216"/>
        <v>5271</v>
      </c>
      <c r="H6712" s="2">
        <f t="shared" si="215"/>
        <v>11676.554451500639</v>
      </c>
    </row>
    <row r="6713" spans="1:8" x14ac:dyDescent="0.2">
      <c r="A6713">
        <v>2014</v>
      </c>
      <c r="B6713" t="s">
        <v>34</v>
      </c>
      <c r="C6713" t="s">
        <v>9</v>
      </c>
      <c r="D6713">
        <v>6247</v>
      </c>
      <c r="E6713">
        <v>2867466</v>
      </c>
      <c r="F6713" cm="1">
        <f t="array" ref="F6713">_xlfn.XLOOKUP(A6713&amp;C6713, $L$3:$L$410&amp;$M$3:$M$410,$O$3:$O$410, "kamiyama")</f>
        <v>2.3316333417357153</v>
      </c>
      <c r="G6713">
        <f t="shared" si="216"/>
        <v>5271</v>
      </c>
      <c r="H6713" s="2">
        <f t="shared" si="215"/>
        <v>12290.039344288956</v>
      </c>
    </row>
    <row r="6714" spans="1:8" x14ac:dyDescent="0.2">
      <c r="A6714">
        <v>2015</v>
      </c>
      <c r="B6714" t="s">
        <v>34</v>
      </c>
      <c r="C6714" t="s">
        <v>9</v>
      </c>
      <c r="D6714">
        <v>4196</v>
      </c>
      <c r="E6714">
        <v>3101195</v>
      </c>
      <c r="F6714" cm="1">
        <f t="array" ref="F6714">_xlfn.XLOOKUP(A6714&amp;C6714, $L$3:$L$410&amp;$M$3:$M$410,$O$3:$O$410, "kamiyama")</f>
        <v>2.5216862767419359</v>
      </c>
      <c r="G6714">
        <f t="shared" si="216"/>
        <v>5271</v>
      </c>
      <c r="H6714" s="2">
        <f t="shared" si="215"/>
        <v>13291.808364706743</v>
      </c>
    </row>
    <row r="6715" spans="1:8" x14ac:dyDescent="0.2">
      <c r="A6715">
        <v>2016</v>
      </c>
      <c r="B6715" t="s">
        <v>34</v>
      </c>
      <c r="C6715" t="s">
        <v>9</v>
      </c>
      <c r="D6715">
        <v>6337</v>
      </c>
      <c r="E6715">
        <v>3165183</v>
      </c>
      <c r="F6715" cm="1">
        <f t="array" ref="F6715">_xlfn.XLOOKUP(A6715&amp;C6715, $L$3:$L$410&amp;$M$3:$M$410,$O$3:$O$410, "kamiyama")</f>
        <v>2.5737170782478596</v>
      </c>
      <c r="G6715">
        <f t="shared" si="216"/>
        <v>5271</v>
      </c>
      <c r="H6715" s="2">
        <f t="shared" si="215"/>
        <v>13566.062719444468</v>
      </c>
    </row>
    <row r="6716" spans="1:8" x14ac:dyDescent="0.2">
      <c r="A6716">
        <v>2017</v>
      </c>
      <c r="B6716" t="s">
        <v>34</v>
      </c>
      <c r="C6716" t="s">
        <v>9</v>
      </c>
      <c r="D6716">
        <v>9120</v>
      </c>
      <c r="E6716">
        <v>3285137</v>
      </c>
      <c r="F6716" cm="1">
        <f t="array" ref="F6716">_xlfn.XLOOKUP(A6716&amp;C6716, $L$3:$L$410&amp;$M$3:$M$410,$O$3:$O$410, "kamiyama")</f>
        <v>2.6712557224286679</v>
      </c>
      <c r="G6716">
        <f t="shared" si="216"/>
        <v>5271</v>
      </c>
      <c r="H6716" s="2">
        <f t="shared" si="215"/>
        <v>14080.188912921509</v>
      </c>
    </row>
    <row r="6717" spans="1:8" x14ac:dyDescent="0.2">
      <c r="A6717">
        <v>2018</v>
      </c>
      <c r="B6717" t="s">
        <v>34</v>
      </c>
      <c r="C6717" t="s">
        <v>9</v>
      </c>
      <c r="D6717">
        <v>11025</v>
      </c>
      <c r="E6717">
        <v>3445445</v>
      </c>
      <c r="F6717" cm="1">
        <f t="array" ref="F6717">_xlfn.XLOOKUP(A6717&amp;C6717, $L$3:$L$410&amp;$M$3:$M$410,$O$3:$O$410, "kamiyama")</f>
        <v>2.8016075653962806</v>
      </c>
      <c r="G6717">
        <f t="shared" si="216"/>
        <v>5271</v>
      </c>
      <c r="H6717" s="2">
        <f t="shared" si="215"/>
        <v>14767.273477203795</v>
      </c>
    </row>
    <row r="6718" spans="1:8" x14ac:dyDescent="0.2">
      <c r="A6718">
        <v>2019</v>
      </c>
      <c r="B6718" t="s">
        <v>34</v>
      </c>
      <c r="C6718" t="s">
        <v>9</v>
      </c>
      <c r="D6718">
        <v>7286</v>
      </c>
      <c r="E6718">
        <v>3626261</v>
      </c>
      <c r="F6718" cm="1">
        <f t="array" ref="F6718">_xlfn.XLOOKUP(A6718&amp;C6718, $L$3:$L$410&amp;$M$3:$M$410,$O$3:$O$410, "kamiyama")</f>
        <v>2.9486351550239469</v>
      </c>
      <c r="G6718">
        <f t="shared" si="216"/>
        <v>5271</v>
      </c>
      <c r="H6718" s="2">
        <f t="shared" si="215"/>
        <v>15542.255902131225</v>
      </c>
    </row>
    <row r="6719" spans="1:8" x14ac:dyDescent="0.2">
      <c r="A6719">
        <v>2020</v>
      </c>
      <c r="B6719" t="s">
        <v>34</v>
      </c>
      <c r="C6719" t="s">
        <v>9</v>
      </c>
      <c r="D6719">
        <v>11433</v>
      </c>
      <c r="E6719">
        <v>3569133</v>
      </c>
      <c r="F6719" cm="1">
        <f t="array" ref="F6719">_xlfn.XLOOKUP(A6719&amp;C6719, $L$3:$L$410&amp;$M$3:$M$410,$O$3:$O$410, "kamiyama")</f>
        <v>2.9021824509477074</v>
      </c>
      <c r="G6719">
        <f t="shared" si="216"/>
        <v>5271</v>
      </c>
      <c r="H6719" s="2">
        <f t="shared" si="215"/>
        <v>15297.403698945365</v>
      </c>
    </row>
    <row r="6720" spans="1:8" x14ac:dyDescent="0.2">
      <c r="A6720">
        <v>2021</v>
      </c>
      <c r="B6720" t="s">
        <v>34</v>
      </c>
      <c r="C6720" t="s">
        <v>9</v>
      </c>
      <c r="D6720">
        <v>9896</v>
      </c>
      <c r="E6720">
        <v>3846761</v>
      </c>
      <c r="F6720" cm="1">
        <f t="array" ref="F6720">_xlfn.XLOOKUP(A6720&amp;C6720, $L$3:$L$410&amp;$M$3:$M$410,$O$3:$O$410, "kamiyama")</f>
        <v>3.1279311438352266</v>
      </c>
      <c r="G6720">
        <f t="shared" si="216"/>
        <v>5271</v>
      </c>
      <c r="H6720" s="2">
        <f t="shared" si="215"/>
        <v>16487.325059155479</v>
      </c>
    </row>
    <row r="6721" spans="1:8" x14ac:dyDescent="0.2">
      <c r="A6721">
        <v>2022</v>
      </c>
      <c r="B6721" t="s">
        <v>34</v>
      </c>
      <c r="C6721" t="s">
        <v>9</v>
      </c>
      <c r="D6721">
        <v>8400</v>
      </c>
      <c r="E6721">
        <v>3978431</v>
      </c>
      <c r="F6721" cm="1">
        <f t="array" ref="F6721">_xlfn.XLOOKUP(A6721&amp;C6721, $L$3:$L$410&amp;$M$3:$M$410,$O$3:$O$410, "kamiyama")</f>
        <v>3.2349964628682479</v>
      </c>
      <c r="G6721">
        <f t="shared" si="216"/>
        <v>5271</v>
      </c>
      <c r="H6721" s="2">
        <f t="shared" si="215"/>
        <v>17051.666355778536</v>
      </c>
    </row>
    <row r="6722" spans="1:8" x14ac:dyDescent="0.2">
      <c r="A6722">
        <v>2023</v>
      </c>
      <c r="B6722" t="s">
        <v>34</v>
      </c>
      <c r="C6722" t="s">
        <v>9</v>
      </c>
      <c r="D6722">
        <v>7220</v>
      </c>
      <c r="E6722">
        <v>4160102</v>
      </c>
      <c r="F6722" cm="1">
        <f t="array" ref="F6722">_xlfn.XLOOKUP(A6722&amp;C6722, $L$3:$L$410&amp;$M$3:$M$410,$O$3:$O$410, "kamiyama")</f>
        <v>3.3827192818402843</v>
      </c>
      <c r="G6722">
        <f t="shared" si="216"/>
        <v>5271</v>
      </c>
      <c r="H6722" s="2">
        <f t="shared" si="215"/>
        <v>17830.31333458014</v>
      </c>
    </row>
    <row r="6723" spans="1:8" x14ac:dyDescent="0.2">
      <c r="A6723">
        <v>2000</v>
      </c>
      <c r="B6723" t="s">
        <v>34</v>
      </c>
      <c r="C6723" t="s">
        <v>10</v>
      </c>
      <c r="D6723">
        <v>664</v>
      </c>
      <c r="E6723">
        <v>638002</v>
      </c>
      <c r="F6723" cm="1">
        <f t="array" ref="F6723">_xlfn.XLOOKUP(A6723&amp;C6723, $L$3:$L$410&amp;$M$3:$M$410,$O$3:$O$410, "kamiyama")</f>
        <v>1</v>
      </c>
      <c r="G6723">
        <f t="shared" si="216"/>
        <v>664</v>
      </c>
      <c r="H6723" s="2">
        <f t="shared" si="215"/>
        <v>664</v>
      </c>
    </row>
    <row r="6724" spans="1:8" x14ac:dyDescent="0.2">
      <c r="A6724">
        <v>2001</v>
      </c>
      <c r="B6724" t="s">
        <v>34</v>
      </c>
      <c r="C6724" t="s">
        <v>10</v>
      </c>
      <c r="D6724">
        <v>664</v>
      </c>
      <c r="E6724">
        <v>701726</v>
      </c>
      <c r="F6724" cm="1">
        <f t="array" ref="F6724">_xlfn.XLOOKUP(A6724&amp;C6724, $L$3:$L$410&amp;$M$3:$M$410,$O$3:$O$410, "kamiyama")</f>
        <v>1.0998805646377283</v>
      </c>
      <c r="G6724">
        <f t="shared" si="216"/>
        <v>664</v>
      </c>
      <c r="H6724" s="2">
        <f t="shared" ref="H6724:H6787" si="217">F6724*G6724</f>
        <v>730.32069491945163</v>
      </c>
    </row>
    <row r="6725" spans="1:8" x14ac:dyDescent="0.2">
      <c r="A6725">
        <v>2002</v>
      </c>
      <c r="B6725" t="s">
        <v>34</v>
      </c>
      <c r="C6725" t="s">
        <v>10</v>
      </c>
      <c r="D6725">
        <v>664</v>
      </c>
      <c r="E6725">
        <v>619867</v>
      </c>
      <c r="F6725" cm="1">
        <f t="array" ref="F6725">_xlfn.XLOOKUP(A6725&amp;C6725, $L$3:$L$410&amp;$M$3:$M$410,$O$3:$O$410, "kamiyama")</f>
        <v>0.97157532421528459</v>
      </c>
      <c r="G6725">
        <f t="shared" ref="G6725:G6788" si="218">IF((A6725=2000),D6725,G6724)</f>
        <v>664</v>
      </c>
      <c r="H6725" s="2">
        <f t="shared" si="217"/>
        <v>645.12601527894901</v>
      </c>
    </row>
    <row r="6726" spans="1:8" x14ac:dyDescent="0.2">
      <c r="A6726">
        <v>2003</v>
      </c>
      <c r="B6726" t="s">
        <v>34</v>
      </c>
      <c r="C6726" t="s">
        <v>10</v>
      </c>
      <c r="D6726">
        <v>143</v>
      </c>
      <c r="E6726">
        <v>609256</v>
      </c>
      <c r="F6726" cm="1">
        <f t="array" ref="F6726">_xlfn.XLOOKUP(A6726&amp;C6726, $L$3:$L$410&amp;$M$3:$M$410,$O$3:$O$410, "kamiyama")</f>
        <v>0.95494371490998464</v>
      </c>
      <c r="G6726">
        <f t="shared" si="218"/>
        <v>664</v>
      </c>
      <c r="H6726" s="2">
        <f t="shared" si="217"/>
        <v>634.08262670022975</v>
      </c>
    </row>
    <row r="6727" spans="1:8" x14ac:dyDescent="0.2">
      <c r="A6727">
        <v>2004</v>
      </c>
      <c r="B6727" t="s">
        <v>34</v>
      </c>
      <c r="C6727" t="s">
        <v>10</v>
      </c>
      <c r="D6727">
        <v>77</v>
      </c>
      <c r="E6727">
        <v>645304</v>
      </c>
      <c r="F6727" cm="1">
        <f t="array" ref="F6727">_xlfn.XLOOKUP(A6727&amp;C6727, $L$3:$L$410&amp;$M$3:$M$410,$O$3:$O$410, "kamiyama")</f>
        <v>1.011445105187758</v>
      </c>
      <c r="G6727">
        <f t="shared" si="218"/>
        <v>664</v>
      </c>
      <c r="H6727" s="2">
        <f t="shared" si="217"/>
        <v>671.59954984467129</v>
      </c>
    </row>
    <row r="6728" spans="1:8" x14ac:dyDescent="0.2">
      <c r="A6728">
        <v>2005</v>
      </c>
      <c r="B6728" t="s">
        <v>34</v>
      </c>
      <c r="C6728" t="s">
        <v>10</v>
      </c>
      <c r="D6728">
        <v>77</v>
      </c>
      <c r="E6728">
        <v>591693</v>
      </c>
      <c r="F6728" cm="1">
        <f t="array" ref="F6728">_xlfn.XLOOKUP(A6728&amp;C6728, $L$3:$L$410&amp;$M$3:$M$410,$O$3:$O$410, "kamiyama")</f>
        <v>0.927415588038909</v>
      </c>
      <c r="G6728">
        <f t="shared" si="218"/>
        <v>664</v>
      </c>
      <c r="H6728" s="2">
        <f t="shared" si="217"/>
        <v>615.80395045783553</v>
      </c>
    </row>
    <row r="6729" spans="1:8" x14ac:dyDescent="0.2">
      <c r="A6729">
        <v>2006</v>
      </c>
      <c r="B6729" t="s">
        <v>34</v>
      </c>
      <c r="C6729" t="s">
        <v>10</v>
      </c>
      <c r="D6729">
        <v>132</v>
      </c>
      <c r="E6729">
        <v>606936</v>
      </c>
      <c r="F6729" cm="1">
        <f t="array" ref="F6729">_xlfn.XLOOKUP(A6729&amp;C6729, $L$3:$L$410&amp;$M$3:$M$410,$O$3:$O$410, "kamiyama")</f>
        <v>0.95130736267284433</v>
      </c>
      <c r="G6729">
        <f t="shared" si="218"/>
        <v>664</v>
      </c>
      <c r="H6729" s="2">
        <f t="shared" si="217"/>
        <v>631.66808881476868</v>
      </c>
    </row>
    <row r="6730" spans="1:8" x14ac:dyDescent="0.2">
      <c r="A6730">
        <v>2007</v>
      </c>
      <c r="B6730" t="s">
        <v>34</v>
      </c>
      <c r="C6730" t="s">
        <v>10</v>
      </c>
      <c r="D6730">
        <v>104</v>
      </c>
      <c r="E6730">
        <v>628418</v>
      </c>
      <c r="F6730" cm="1">
        <f t="array" ref="F6730">_xlfn.XLOOKUP(A6730&amp;C6730, $L$3:$L$410&amp;$M$3:$M$410,$O$3:$O$410, "kamiyama")</f>
        <v>0.98497810351691684</v>
      </c>
      <c r="G6730">
        <f t="shared" si="218"/>
        <v>664</v>
      </c>
      <c r="H6730" s="2">
        <f t="shared" si="217"/>
        <v>654.02546073523274</v>
      </c>
    </row>
    <row r="6731" spans="1:8" x14ac:dyDescent="0.2">
      <c r="A6731">
        <v>2008</v>
      </c>
      <c r="B6731" t="s">
        <v>34</v>
      </c>
      <c r="C6731" t="s">
        <v>10</v>
      </c>
      <c r="D6731">
        <v>363</v>
      </c>
      <c r="E6731">
        <v>573506</v>
      </c>
      <c r="F6731" cm="1">
        <f t="array" ref="F6731">_xlfn.XLOOKUP(A6731&amp;C6731, $L$3:$L$410&amp;$M$3:$M$410,$O$3:$O$410, "kamiyama")</f>
        <v>0.89890940780749906</v>
      </c>
      <c r="G6731">
        <f t="shared" si="218"/>
        <v>664</v>
      </c>
      <c r="H6731" s="2">
        <f t="shared" si="217"/>
        <v>596.87584678417943</v>
      </c>
    </row>
    <row r="6732" spans="1:8" x14ac:dyDescent="0.2">
      <c r="A6732">
        <v>2009</v>
      </c>
      <c r="B6732" t="s">
        <v>34</v>
      </c>
      <c r="C6732" t="s">
        <v>10</v>
      </c>
      <c r="D6732">
        <v>317</v>
      </c>
      <c r="E6732">
        <v>551605</v>
      </c>
      <c r="F6732" cm="1">
        <f t="array" ref="F6732">_xlfn.XLOOKUP(A6732&amp;C6732, $L$3:$L$410&amp;$M$3:$M$410,$O$3:$O$410, "kamiyama")</f>
        <v>0.86458192921025323</v>
      </c>
      <c r="G6732">
        <f t="shared" si="218"/>
        <v>664</v>
      </c>
      <c r="H6732" s="2">
        <f t="shared" si="217"/>
        <v>574.08240099560817</v>
      </c>
    </row>
    <row r="6733" spans="1:8" x14ac:dyDescent="0.2">
      <c r="A6733">
        <v>2010</v>
      </c>
      <c r="B6733" t="s">
        <v>34</v>
      </c>
      <c r="C6733" t="s">
        <v>10</v>
      </c>
      <c r="D6733">
        <v>187</v>
      </c>
      <c r="E6733">
        <v>532839</v>
      </c>
      <c r="F6733" cm="1">
        <f t="array" ref="F6733">_xlfn.XLOOKUP(A6733&amp;C6733, $L$3:$L$410&amp;$M$3:$M$410,$O$3:$O$410, "kamiyama")</f>
        <v>0.83516822831276394</v>
      </c>
      <c r="G6733">
        <f t="shared" si="218"/>
        <v>664</v>
      </c>
      <c r="H6733" s="2">
        <f t="shared" si="217"/>
        <v>554.55170359967531</v>
      </c>
    </row>
    <row r="6734" spans="1:8" x14ac:dyDescent="0.2">
      <c r="A6734">
        <v>2011</v>
      </c>
      <c r="B6734" t="s">
        <v>34</v>
      </c>
      <c r="C6734" t="s">
        <v>10</v>
      </c>
      <c r="D6734">
        <v>187</v>
      </c>
      <c r="E6734">
        <v>538032</v>
      </c>
      <c r="F6734" cm="1">
        <f t="array" ref="F6734">_xlfn.XLOOKUP(A6734&amp;C6734, $L$3:$L$410&amp;$M$3:$M$410,$O$3:$O$410, "kamiyama")</f>
        <v>0.84330770122977672</v>
      </c>
      <c r="G6734">
        <f t="shared" si="218"/>
        <v>664</v>
      </c>
      <c r="H6734" s="2">
        <f t="shared" si="217"/>
        <v>559.95631361657172</v>
      </c>
    </row>
    <row r="6735" spans="1:8" x14ac:dyDescent="0.2">
      <c r="A6735">
        <v>2012</v>
      </c>
      <c r="B6735" t="s">
        <v>34</v>
      </c>
      <c r="C6735" t="s">
        <v>10</v>
      </c>
      <c r="D6735">
        <v>410</v>
      </c>
      <c r="E6735">
        <v>508841</v>
      </c>
      <c r="F6735" cm="1">
        <f t="array" ref="F6735">_xlfn.XLOOKUP(A6735&amp;C6735, $L$3:$L$410&amp;$M$3:$M$410,$O$3:$O$410, "kamiyama")</f>
        <v>0.79755392616324083</v>
      </c>
      <c r="G6735">
        <f t="shared" si="218"/>
        <v>664</v>
      </c>
      <c r="H6735" s="2">
        <f t="shared" si="217"/>
        <v>529.57580697239189</v>
      </c>
    </row>
    <row r="6736" spans="1:8" x14ac:dyDescent="0.2">
      <c r="A6736">
        <v>2013</v>
      </c>
      <c r="B6736" t="s">
        <v>34</v>
      </c>
      <c r="C6736" t="s">
        <v>10</v>
      </c>
      <c r="D6736">
        <v>147</v>
      </c>
      <c r="E6736">
        <v>507429</v>
      </c>
      <c r="F6736" cm="1">
        <f t="array" ref="F6736">_xlfn.XLOOKUP(A6736&amp;C6736, $L$3:$L$410&amp;$M$3:$M$410,$O$3:$O$410, "kamiyama")</f>
        <v>0.79534076695684341</v>
      </c>
      <c r="G6736">
        <f t="shared" si="218"/>
        <v>664</v>
      </c>
      <c r="H6736" s="2">
        <f t="shared" si="217"/>
        <v>528.106269259344</v>
      </c>
    </row>
    <row r="6737" spans="1:8" x14ac:dyDescent="0.2">
      <c r="A6737">
        <v>2014</v>
      </c>
      <c r="B6737" t="s">
        <v>34</v>
      </c>
      <c r="C6737" t="s">
        <v>10</v>
      </c>
      <c r="D6737">
        <v>101</v>
      </c>
      <c r="E6737">
        <v>497793</v>
      </c>
      <c r="F6737" cm="1">
        <f t="array" ref="F6737">_xlfn.XLOOKUP(A6737&amp;C6737, $L$3:$L$410&amp;$M$3:$M$410,$O$3:$O$410, "kamiyama")</f>
        <v>0.78023736602706573</v>
      </c>
      <c r="G6737">
        <f t="shared" si="218"/>
        <v>664</v>
      </c>
      <c r="H6737" s="2">
        <f t="shared" si="217"/>
        <v>518.07761104197164</v>
      </c>
    </row>
    <row r="6738" spans="1:8" x14ac:dyDescent="0.2">
      <c r="A6738">
        <v>2015</v>
      </c>
      <c r="B6738" t="s">
        <v>34</v>
      </c>
      <c r="C6738" t="s">
        <v>10</v>
      </c>
      <c r="D6738">
        <v>343</v>
      </c>
      <c r="E6738">
        <v>504656</v>
      </c>
      <c r="F6738" cm="1">
        <f t="array" ref="F6738">_xlfn.XLOOKUP(A6738&amp;C6738, $L$3:$L$410&amp;$M$3:$M$410,$O$3:$O$410, "kamiyama")</f>
        <v>0.79099438559753732</v>
      </c>
      <c r="G6738">
        <f t="shared" si="218"/>
        <v>664</v>
      </c>
      <c r="H6738" s="2">
        <f t="shared" si="217"/>
        <v>525.22027203676475</v>
      </c>
    </row>
    <row r="6739" spans="1:8" x14ac:dyDescent="0.2">
      <c r="A6739">
        <v>2016</v>
      </c>
      <c r="B6739" t="s">
        <v>34</v>
      </c>
      <c r="C6739" t="s">
        <v>10</v>
      </c>
      <c r="D6739">
        <v>267</v>
      </c>
      <c r="E6739">
        <v>488239</v>
      </c>
      <c r="F6739" cm="1">
        <f t="array" ref="F6739">_xlfn.XLOOKUP(A6739&amp;C6739, $L$3:$L$410&amp;$M$3:$M$410,$O$3:$O$410, "kamiyama")</f>
        <v>0.76526249134015256</v>
      </c>
      <c r="G6739">
        <f t="shared" si="218"/>
        <v>664</v>
      </c>
      <c r="H6739" s="2">
        <f t="shared" si="217"/>
        <v>508.13429424986128</v>
      </c>
    </row>
    <row r="6740" spans="1:8" x14ac:dyDescent="0.2">
      <c r="A6740">
        <v>2017</v>
      </c>
      <c r="B6740" t="s">
        <v>34</v>
      </c>
      <c r="C6740" t="s">
        <v>10</v>
      </c>
      <c r="D6740">
        <v>271</v>
      </c>
      <c r="E6740">
        <v>469137</v>
      </c>
      <c r="F6740" cm="1">
        <f t="array" ref="F6740">_xlfn.XLOOKUP(A6740&amp;C6740, $L$3:$L$410&amp;$M$3:$M$410,$O$3:$O$410, "kamiyama")</f>
        <v>0.73532214632556014</v>
      </c>
      <c r="G6740">
        <f t="shared" si="218"/>
        <v>664</v>
      </c>
      <c r="H6740" s="2">
        <f t="shared" si="217"/>
        <v>488.25390516017194</v>
      </c>
    </row>
    <row r="6741" spans="1:8" x14ac:dyDescent="0.2">
      <c r="A6741">
        <v>2018</v>
      </c>
      <c r="B6741" t="s">
        <v>34</v>
      </c>
      <c r="C6741" t="s">
        <v>10</v>
      </c>
      <c r="D6741">
        <v>860</v>
      </c>
      <c r="E6741">
        <v>468136</v>
      </c>
      <c r="F6741" cm="1">
        <f t="array" ref="F6741">_xlfn.XLOOKUP(A6741&amp;C6741, $L$3:$L$410&amp;$M$3:$M$410,$O$3:$O$410, "kamiyama")</f>
        <v>0.73375318572669046</v>
      </c>
      <c r="G6741">
        <f t="shared" si="218"/>
        <v>664</v>
      </c>
      <c r="H6741" s="2">
        <f t="shared" si="217"/>
        <v>487.21211532252249</v>
      </c>
    </row>
    <row r="6742" spans="1:8" x14ac:dyDescent="0.2">
      <c r="A6742">
        <v>2019</v>
      </c>
      <c r="B6742" t="s">
        <v>34</v>
      </c>
      <c r="C6742" t="s">
        <v>10</v>
      </c>
      <c r="D6742">
        <v>196</v>
      </c>
      <c r="E6742">
        <v>461109</v>
      </c>
      <c r="F6742" cm="1">
        <f t="array" ref="F6742">_xlfn.XLOOKUP(A6742&amp;C6742, $L$3:$L$410&amp;$M$3:$M$410,$O$3:$O$410, "kamiyama")</f>
        <v>0.72273911367049004</v>
      </c>
      <c r="G6742">
        <f t="shared" si="218"/>
        <v>664</v>
      </c>
      <c r="H6742" s="2">
        <f t="shared" si="217"/>
        <v>479.8987714772054</v>
      </c>
    </row>
    <row r="6743" spans="1:8" x14ac:dyDescent="0.2">
      <c r="A6743">
        <v>2020</v>
      </c>
      <c r="B6743" t="s">
        <v>34</v>
      </c>
      <c r="C6743" t="s">
        <v>10</v>
      </c>
      <c r="D6743">
        <v>196</v>
      </c>
      <c r="E6743">
        <v>452783</v>
      </c>
      <c r="F6743" cm="1">
        <f t="array" ref="F6743">_xlfn.XLOOKUP(A6743&amp;C6743, $L$3:$L$410&amp;$M$3:$M$410,$O$3:$O$410, "kamiyama")</f>
        <v>0.70968899784013217</v>
      </c>
      <c r="G6743">
        <f t="shared" si="218"/>
        <v>664</v>
      </c>
      <c r="H6743" s="2">
        <f t="shared" si="217"/>
        <v>471.23349456584776</v>
      </c>
    </row>
    <row r="6744" spans="1:8" x14ac:dyDescent="0.2">
      <c r="A6744">
        <v>2021</v>
      </c>
      <c r="B6744" t="s">
        <v>34</v>
      </c>
      <c r="C6744" t="s">
        <v>10</v>
      </c>
      <c r="D6744">
        <v>259</v>
      </c>
      <c r="E6744">
        <v>439636</v>
      </c>
      <c r="F6744" cm="1">
        <f t="array" ref="F6744">_xlfn.XLOOKUP(A6744&amp;C6744, $L$3:$L$410&amp;$M$3:$M$410,$O$3:$O$410, "kamiyama")</f>
        <v>0.68908247936526845</v>
      </c>
      <c r="G6744">
        <f t="shared" si="218"/>
        <v>664</v>
      </c>
      <c r="H6744" s="2">
        <f t="shared" si="217"/>
        <v>457.55076629853824</v>
      </c>
    </row>
    <row r="6745" spans="1:8" x14ac:dyDescent="0.2">
      <c r="A6745">
        <v>2022</v>
      </c>
      <c r="B6745" t="s">
        <v>34</v>
      </c>
      <c r="C6745" t="s">
        <v>10</v>
      </c>
      <c r="D6745">
        <v>175</v>
      </c>
      <c r="E6745">
        <v>440335</v>
      </c>
      <c r="F6745" cm="1">
        <f t="array" ref="F6745">_xlfn.XLOOKUP(A6745&amp;C6745, $L$3:$L$410&amp;$M$3:$M$410,$O$3:$O$410, "kamiyama")</f>
        <v>0.69017808721602758</v>
      </c>
      <c r="G6745">
        <f t="shared" si="218"/>
        <v>664</v>
      </c>
      <c r="H6745" s="2">
        <f t="shared" si="217"/>
        <v>458.27824991144229</v>
      </c>
    </row>
    <row r="6746" spans="1:8" x14ac:dyDescent="0.2">
      <c r="A6746">
        <v>2023</v>
      </c>
      <c r="B6746" t="s">
        <v>34</v>
      </c>
      <c r="C6746" t="s">
        <v>10</v>
      </c>
      <c r="D6746">
        <v>510</v>
      </c>
      <c r="E6746">
        <v>431527</v>
      </c>
      <c r="F6746" cm="1">
        <f t="array" ref="F6746">_xlfn.XLOOKUP(A6746&amp;C6746, $L$3:$L$410&amp;$M$3:$M$410,$O$3:$O$410, "kamiyama")</f>
        <v>0.67637248786053961</v>
      </c>
      <c r="G6746">
        <f t="shared" si="218"/>
        <v>664</v>
      </c>
      <c r="H6746" s="2">
        <f t="shared" si="217"/>
        <v>449.11133193939833</v>
      </c>
    </row>
    <row r="6747" spans="1:8" x14ac:dyDescent="0.2">
      <c r="A6747">
        <v>2000</v>
      </c>
      <c r="B6747" t="s">
        <v>34</v>
      </c>
      <c r="C6747" t="s">
        <v>11</v>
      </c>
      <c r="D6747">
        <v>1141</v>
      </c>
      <c r="E6747">
        <v>201485</v>
      </c>
      <c r="F6747" cm="1">
        <f t="array" ref="F6747">_xlfn.XLOOKUP(A6747&amp;C6747, $L$3:$L$410&amp;$M$3:$M$410,$O$3:$O$410, "kamiyama")</f>
        <v>1</v>
      </c>
      <c r="G6747">
        <f t="shared" si="218"/>
        <v>1141</v>
      </c>
      <c r="H6747" s="2">
        <f t="shared" si="217"/>
        <v>1141</v>
      </c>
    </row>
    <row r="6748" spans="1:8" x14ac:dyDescent="0.2">
      <c r="A6748">
        <v>2001</v>
      </c>
      <c r="B6748" t="s">
        <v>34</v>
      </c>
      <c r="C6748" t="s">
        <v>11</v>
      </c>
      <c r="D6748">
        <v>409</v>
      </c>
      <c r="E6748">
        <v>217717</v>
      </c>
      <c r="F6748" cm="1">
        <f t="array" ref="F6748">_xlfn.XLOOKUP(A6748&amp;C6748, $L$3:$L$410&amp;$M$3:$M$410,$O$3:$O$410, "kamiyama")</f>
        <v>1.0805618284239522</v>
      </c>
      <c r="G6748">
        <f t="shared" si="218"/>
        <v>1141</v>
      </c>
      <c r="H6748" s="2">
        <f t="shared" si="217"/>
        <v>1232.9210462317294</v>
      </c>
    </row>
    <row r="6749" spans="1:8" x14ac:dyDescent="0.2">
      <c r="A6749">
        <v>2002</v>
      </c>
      <c r="B6749" t="s">
        <v>34</v>
      </c>
      <c r="C6749" t="s">
        <v>11</v>
      </c>
      <c r="D6749">
        <v>294</v>
      </c>
      <c r="E6749">
        <v>228420</v>
      </c>
      <c r="F6749" cm="1">
        <f t="array" ref="F6749">_xlfn.XLOOKUP(A6749&amp;C6749, $L$3:$L$410&amp;$M$3:$M$410,$O$3:$O$410, "kamiyama")</f>
        <v>1.1336824081197112</v>
      </c>
      <c r="G6749">
        <f t="shared" si="218"/>
        <v>1141</v>
      </c>
      <c r="H6749" s="2">
        <f t="shared" si="217"/>
        <v>1293.5316276645906</v>
      </c>
    </row>
    <row r="6750" spans="1:8" x14ac:dyDescent="0.2">
      <c r="A6750">
        <v>2003</v>
      </c>
      <c r="B6750" t="s">
        <v>34</v>
      </c>
      <c r="C6750" t="s">
        <v>11</v>
      </c>
      <c r="D6750">
        <v>569</v>
      </c>
      <c r="E6750">
        <v>217172</v>
      </c>
      <c r="F6750" cm="1">
        <f t="array" ref="F6750">_xlfn.XLOOKUP(A6750&amp;C6750, $L$3:$L$410&amp;$M$3:$M$410,$O$3:$O$410, "kamiyama")</f>
        <v>1.0778569124252426</v>
      </c>
      <c r="G6750">
        <f t="shared" si="218"/>
        <v>1141</v>
      </c>
      <c r="H6750" s="2">
        <f t="shared" si="217"/>
        <v>1229.8347370772019</v>
      </c>
    </row>
    <row r="6751" spans="1:8" x14ac:dyDescent="0.2">
      <c r="A6751">
        <v>2004</v>
      </c>
      <c r="B6751" t="s">
        <v>34</v>
      </c>
      <c r="C6751" t="s">
        <v>11</v>
      </c>
      <c r="D6751">
        <v>145</v>
      </c>
      <c r="E6751">
        <v>208650</v>
      </c>
      <c r="F6751" cm="1">
        <f t="array" ref="F6751">_xlfn.XLOOKUP(A6751&amp;C6751, $L$3:$L$410&amp;$M$3:$M$410,$O$3:$O$410, "kamiyama")</f>
        <v>1.0355609598729434</v>
      </c>
      <c r="G6751">
        <f t="shared" si="218"/>
        <v>1141</v>
      </c>
      <c r="H6751" s="2">
        <f t="shared" si="217"/>
        <v>1181.5750552150284</v>
      </c>
    </row>
    <row r="6752" spans="1:8" x14ac:dyDescent="0.2">
      <c r="A6752">
        <v>2005</v>
      </c>
      <c r="B6752" t="s">
        <v>34</v>
      </c>
      <c r="C6752" t="s">
        <v>11</v>
      </c>
      <c r="D6752">
        <v>530</v>
      </c>
      <c r="E6752">
        <v>208969</v>
      </c>
      <c r="F6752" cm="1">
        <f t="array" ref="F6752">_xlfn.XLOOKUP(A6752&amp;C6752, $L$3:$L$410&amp;$M$3:$M$410,$O$3:$O$410, "kamiyama")</f>
        <v>1.0371442042831973</v>
      </c>
      <c r="G6752">
        <f t="shared" si="218"/>
        <v>1141</v>
      </c>
      <c r="H6752" s="2">
        <f t="shared" si="217"/>
        <v>1183.3815370871282</v>
      </c>
    </row>
    <row r="6753" spans="1:8" x14ac:dyDescent="0.2">
      <c r="A6753">
        <v>2006</v>
      </c>
      <c r="B6753" t="s">
        <v>34</v>
      </c>
      <c r="C6753" t="s">
        <v>11</v>
      </c>
      <c r="D6753">
        <v>414</v>
      </c>
      <c r="E6753">
        <v>208377</v>
      </c>
      <c r="F6753" cm="1">
        <f t="array" ref="F6753">_xlfn.XLOOKUP(A6753&amp;C6753, $L$3:$L$410&amp;$M$3:$M$410,$O$3:$O$410, "kamiyama")</f>
        <v>1.0342060202992778</v>
      </c>
      <c r="G6753">
        <f t="shared" si="218"/>
        <v>1141</v>
      </c>
      <c r="H6753" s="2">
        <f t="shared" si="217"/>
        <v>1180.0290691614759</v>
      </c>
    </row>
    <row r="6754" spans="1:8" x14ac:dyDescent="0.2">
      <c r="A6754">
        <v>2007</v>
      </c>
      <c r="B6754" t="s">
        <v>34</v>
      </c>
      <c r="C6754" t="s">
        <v>11</v>
      </c>
      <c r="D6754">
        <v>530</v>
      </c>
      <c r="E6754">
        <v>224563</v>
      </c>
      <c r="F6754" cm="1">
        <f t="array" ref="F6754">_xlfn.XLOOKUP(A6754&amp;C6754, $L$3:$L$410&amp;$M$3:$M$410,$O$3:$O$410, "kamiyama")</f>
        <v>1.1145395438866417</v>
      </c>
      <c r="G6754">
        <f t="shared" si="218"/>
        <v>1141</v>
      </c>
      <c r="H6754" s="2">
        <f t="shared" si="217"/>
        <v>1271.6896195746581</v>
      </c>
    </row>
    <row r="6755" spans="1:8" x14ac:dyDescent="0.2">
      <c r="A6755">
        <v>2008</v>
      </c>
      <c r="B6755" t="s">
        <v>34</v>
      </c>
      <c r="C6755" t="s">
        <v>11</v>
      </c>
      <c r="D6755">
        <v>337</v>
      </c>
      <c r="E6755">
        <v>208556</v>
      </c>
      <c r="F6755" cm="1">
        <f t="array" ref="F6755">_xlfn.XLOOKUP(A6755&amp;C6755, $L$3:$L$410&amp;$M$3:$M$410,$O$3:$O$410, "kamiyama")</f>
        <v>1.0350944239025237</v>
      </c>
      <c r="G6755">
        <f t="shared" si="218"/>
        <v>1141</v>
      </c>
      <c r="H6755" s="2">
        <f t="shared" si="217"/>
        <v>1181.0427376727796</v>
      </c>
    </row>
    <row r="6756" spans="1:8" x14ac:dyDescent="0.2">
      <c r="A6756">
        <v>2009</v>
      </c>
      <c r="B6756" t="s">
        <v>34</v>
      </c>
      <c r="C6756" t="s">
        <v>11</v>
      </c>
      <c r="D6756">
        <v>527</v>
      </c>
      <c r="E6756">
        <v>210063</v>
      </c>
      <c r="F6756" cm="1">
        <f t="array" ref="F6756">_xlfn.XLOOKUP(A6756&amp;C6756, $L$3:$L$410&amp;$M$3:$M$410,$O$3:$O$410, "kamiyama")</f>
        <v>1.0425738888751024</v>
      </c>
      <c r="G6756">
        <f t="shared" si="218"/>
        <v>1141</v>
      </c>
      <c r="H6756" s="2">
        <f t="shared" si="217"/>
        <v>1189.5768072064918</v>
      </c>
    </row>
    <row r="6757" spans="1:8" x14ac:dyDescent="0.2">
      <c r="A6757">
        <v>2010</v>
      </c>
      <c r="B6757" t="s">
        <v>34</v>
      </c>
      <c r="C6757" t="s">
        <v>11</v>
      </c>
      <c r="D6757">
        <v>67</v>
      </c>
      <c r="E6757">
        <v>208298</v>
      </c>
      <c r="F6757" cm="1">
        <f t="array" ref="F6757">_xlfn.XLOOKUP(A6757&amp;C6757, $L$3:$L$410&amp;$M$3:$M$410,$O$3:$O$410, "kamiyama")</f>
        <v>1.0338139315581805</v>
      </c>
      <c r="G6757">
        <f t="shared" si="218"/>
        <v>1141</v>
      </c>
      <c r="H6757" s="2">
        <f t="shared" si="217"/>
        <v>1179.5816959078838</v>
      </c>
    </row>
    <row r="6758" spans="1:8" x14ac:dyDescent="0.2">
      <c r="A6758">
        <v>2011</v>
      </c>
      <c r="B6758" t="s">
        <v>34</v>
      </c>
      <c r="C6758" t="s">
        <v>11</v>
      </c>
      <c r="D6758">
        <v>377</v>
      </c>
      <c r="E6758">
        <v>203516</v>
      </c>
      <c r="F6758" cm="1">
        <f t="array" ref="F6758">_xlfn.XLOOKUP(A6758&amp;C6758, $L$3:$L$410&amp;$M$3:$M$410,$O$3:$O$410, "kamiyama")</f>
        <v>1.0100801548502369</v>
      </c>
      <c r="G6758">
        <f t="shared" si="218"/>
        <v>1141</v>
      </c>
      <c r="H6758" s="2">
        <f t="shared" si="217"/>
        <v>1152.5014566841203</v>
      </c>
    </row>
    <row r="6759" spans="1:8" x14ac:dyDescent="0.2">
      <c r="A6759">
        <v>2012</v>
      </c>
      <c r="B6759" t="s">
        <v>34</v>
      </c>
      <c r="C6759" t="s">
        <v>11</v>
      </c>
      <c r="D6759">
        <v>950</v>
      </c>
      <c r="E6759">
        <v>219801</v>
      </c>
      <c r="F6759" cm="1">
        <f t="array" ref="F6759">_xlfn.XLOOKUP(A6759&amp;C6759, $L$3:$L$410&amp;$M$3:$M$410,$O$3:$O$410, "kamiyama")</f>
        <v>1.0909050301511278</v>
      </c>
      <c r="G6759">
        <f t="shared" si="218"/>
        <v>1141</v>
      </c>
      <c r="H6759" s="2">
        <f t="shared" si="217"/>
        <v>1244.7226394024369</v>
      </c>
    </row>
    <row r="6760" spans="1:8" x14ac:dyDescent="0.2">
      <c r="A6760">
        <v>2013</v>
      </c>
      <c r="B6760" t="s">
        <v>34</v>
      </c>
      <c r="C6760" t="s">
        <v>11</v>
      </c>
      <c r="D6760">
        <v>589</v>
      </c>
      <c r="E6760">
        <v>228681</v>
      </c>
      <c r="F6760" cm="1">
        <f t="array" ref="F6760">_xlfn.XLOOKUP(A6760&amp;C6760, $L$3:$L$410&amp;$M$3:$M$410,$O$3:$O$410, "kamiyama")</f>
        <v>1.1349777899099189</v>
      </c>
      <c r="G6760">
        <f t="shared" si="218"/>
        <v>1141</v>
      </c>
      <c r="H6760" s="2">
        <f t="shared" si="217"/>
        <v>1295.0096582872175</v>
      </c>
    </row>
    <row r="6761" spans="1:8" x14ac:dyDescent="0.2">
      <c r="A6761">
        <v>2014</v>
      </c>
      <c r="B6761" t="s">
        <v>34</v>
      </c>
      <c r="C6761" t="s">
        <v>11</v>
      </c>
      <c r="D6761">
        <v>706</v>
      </c>
      <c r="E6761">
        <v>236774</v>
      </c>
      <c r="F6761" cm="1">
        <f t="array" ref="F6761">_xlfn.XLOOKUP(A6761&amp;C6761, $L$3:$L$410&amp;$M$3:$M$410,$O$3:$O$410, "kamiyama")</f>
        <v>1.1751445517036008</v>
      </c>
      <c r="G6761">
        <f t="shared" si="218"/>
        <v>1141</v>
      </c>
      <c r="H6761" s="2">
        <f t="shared" si="217"/>
        <v>1340.8399334938085</v>
      </c>
    </row>
    <row r="6762" spans="1:8" x14ac:dyDescent="0.2">
      <c r="A6762">
        <v>2015</v>
      </c>
      <c r="B6762" t="s">
        <v>34</v>
      </c>
      <c r="C6762" t="s">
        <v>11</v>
      </c>
      <c r="D6762">
        <v>1009</v>
      </c>
      <c r="E6762">
        <v>237229</v>
      </c>
      <c r="F6762" cm="1">
        <f t="array" ref="F6762">_xlfn.XLOOKUP(A6762&amp;C6762, $L$3:$L$410&amp;$M$3:$M$410,$O$3:$O$410, "kamiyama")</f>
        <v>1.1774027843263766</v>
      </c>
      <c r="G6762">
        <f t="shared" si="218"/>
        <v>1141</v>
      </c>
      <c r="H6762" s="2">
        <f t="shared" si="217"/>
        <v>1343.4165769163956</v>
      </c>
    </row>
    <row r="6763" spans="1:8" x14ac:dyDescent="0.2">
      <c r="A6763">
        <v>2016</v>
      </c>
      <c r="B6763" t="s">
        <v>34</v>
      </c>
      <c r="C6763" t="s">
        <v>11</v>
      </c>
      <c r="D6763">
        <v>950</v>
      </c>
      <c r="E6763">
        <v>251630</v>
      </c>
      <c r="F6763" cm="1">
        <f t="array" ref="F6763">_xlfn.XLOOKUP(A6763&amp;C6763, $L$3:$L$410&amp;$M$3:$M$410,$O$3:$O$410, "kamiyama")</f>
        <v>1.2488770876243889</v>
      </c>
      <c r="G6763">
        <f t="shared" si="218"/>
        <v>1141</v>
      </c>
      <c r="H6763" s="2">
        <f t="shared" si="217"/>
        <v>1424.9687569794278</v>
      </c>
    </row>
    <row r="6764" spans="1:8" x14ac:dyDescent="0.2">
      <c r="A6764">
        <v>2017</v>
      </c>
      <c r="B6764" t="s">
        <v>34</v>
      </c>
      <c r="C6764" t="s">
        <v>11</v>
      </c>
      <c r="D6764">
        <v>383</v>
      </c>
      <c r="E6764">
        <v>236464</v>
      </c>
      <c r="F6764" cm="1">
        <f t="array" ref="F6764">_xlfn.XLOOKUP(A6764&amp;C6764, $L$3:$L$410&amp;$M$3:$M$410,$O$3:$O$410, "kamiyama")</f>
        <v>1.1736059756309403</v>
      </c>
      <c r="G6764">
        <f t="shared" si="218"/>
        <v>1141</v>
      </c>
      <c r="H6764" s="2">
        <f t="shared" si="217"/>
        <v>1339.0844181949028</v>
      </c>
    </row>
    <row r="6765" spans="1:8" x14ac:dyDescent="0.2">
      <c r="A6765">
        <v>2018</v>
      </c>
      <c r="B6765" t="s">
        <v>34</v>
      </c>
      <c r="C6765" t="s">
        <v>11</v>
      </c>
      <c r="D6765">
        <v>214</v>
      </c>
      <c r="E6765">
        <v>249427</v>
      </c>
      <c r="F6765" cm="1">
        <f t="array" ref="F6765">_xlfn.XLOOKUP(A6765&amp;C6765, $L$3:$L$410&amp;$M$3:$M$410,$O$3:$O$410, "kamiyama")</f>
        <v>1.2379432712112564</v>
      </c>
      <c r="G6765">
        <f t="shared" si="218"/>
        <v>1141</v>
      </c>
      <c r="H6765" s="2">
        <f t="shared" si="217"/>
        <v>1412.4932724520436</v>
      </c>
    </row>
    <row r="6766" spans="1:8" x14ac:dyDescent="0.2">
      <c r="A6766">
        <v>2019</v>
      </c>
      <c r="B6766" t="s">
        <v>34</v>
      </c>
      <c r="C6766" t="s">
        <v>11</v>
      </c>
      <c r="D6766">
        <v>549</v>
      </c>
      <c r="E6766">
        <v>230655</v>
      </c>
      <c r="F6766" cm="1">
        <f t="array" ref="F6766">_xlfn.XLOOKUP(A6766&amp;C6766, $L$3:$L$410&amp;$M$3:$M$410,$O$3:$O$410, "kamiyama")</f>
        <v>1.1447750452887311</v>
      </c>
      <c r="G6766">
        <f t="shared" si="218"/>
        <v>1141</v>
      </c>
      <c r="H6766" s="2">
        <f t="shared" si="217"/>
        <v>1306.1883266744421</v>
      </c>
    </row>
    <row r="6767" spans="1:8" x14ac:dyDescent="0.2">
      <c r="A6767">
        <v>2020</v>
      </c>
      <c r="B6767" t="s">
        <v>34</v>
      </c>
      <c r="C6767" t="s">
        <v>11</v>
      </c>
      <c r="D6767">
        <v>427</v>
      </c>
      <c r="E6767">
        <v>230770</v>
      </c>
      <c r="F6767" cm="1">
        <f t="array" ref="F6767">_xlfn.XLOOKUP(A6767&amp;C6767, $L$3:$L$410&amp;$M$3:$M$410,$O$3:$O$410, "kamiyama")</f>
        <v>1.1453458073802021</v>
      </c>
      <c r="G6767">
        <f t="shared" si="218"/>
        <v>1141</v>
      </c>
      <c r="H6767" s="2">
        <f t="shared" si="217"/>
        <v>1306.8395662208106</v>
      </c>
    </row>
    <row r="6768" spans="1:8" x14ac:dyDescent="0.2">
      <c r="A6768">
        <v>2021</v>
      </c>
      <c r="B6768" t="s">
        <v>34</v>
      </c>
      <c r="C6768" t="s">
        <v>11</v>
      </c>
      <c r="D6768">
        <v>380</v>
      </c>
      <c r="E6768">
        <v>241108</v>
      </c>
      <c r="F6768" cm="1">
        <f t="array" ref="F6768">_xlfn.XLOOKUP(A6768&amp;C6768, $L$3:$L$410&amp;$M$3:$M$410,$O$3:$O$410, "kamiyama")</f>
        <v>1.1966548378291189</v>
      </c>
      <c r="G6768">
        <f t="shared" si="218"/>
        <v>1141</v>
      </c>
      <c r="H6768" s="2">
        <f t="shared" si="217"/>
        <v>1365.3831699630246</v>
      </c>
    </row>
    <row r="6769" spans="1:8" x14ac:dyDescent="0.2">
      <c r="A6769">
        <v>2022</v>
      </c>
      <c r="B6769" t="s">
        <v>34</v>
      </c>
      <c r="C6769" t="s">
        <v>11</v>
      </c>
      <c r="D6769">
        <v>427</v>
      </c>
      <c r="E6769">
        <v>226514</v>
      </c>
      <c r="F6769" cm="1">
        <f t="array" ref="F6769">_xlfn.XLOOKUP(A6769&amp;C6769, $L$3:$L$410&amp;$M$3:$M$410,$O$3:$O$410, "kamiyama")</f>
        <v>1.1242226468471599</v>
      </c>
      <c r="G6769">
        <f t="shared" si="218"/>
        <v>1141</v>
      </c>
      <c r="H6769" s="2">
        <f t="shared" si="217"/>
        <v>1282.7380400526094</v>
      </c>
    </row>
    <row r="6770" spans="1:8" x14ac:dyDescent="0.2">
      <c r="A6770">
        <v>2023</v>
      </c>
      <c r="B6770" t="s">
        <v>34</v>
      </c>
      <c r="C6770" t="s">
        <v>11</v>
      </c>
      <c r="D6770">
        <v>624</v>
      </c>
      <c r="E6770">
        <v>230072</v>
      </c>
      <c r="F6770" cm="1">
        <f t="array" ref="F6770">_xlfn.XLOOKUP(A6770&amp;C6770, $L$3:$L$410&amp;$M$3:$M$410,$O$3:$O$410, "kamiyama")</f>
        <v>1.1418815296424052</v>
      </c>
      <c r="G6770">
        <f t="shared" si="218"/>
        <v>1141</v>
      </c>
      <c r="H6770" s="2">
        <f t="shared" si="217"/>
        <v>1302.8868253219844</v>
      </c>
    </row>
    <row r="6771" spans="1:8" x14ac:dyDescent="0.2">
      <c r="A6771">
        <v>2000</v>
      </c>
      <c r="B6771" t="s">
        <v>34</v>
      </c>
      <c r="C6771" t="s">
        <v>12</v>
      </c>
      <c r="D6771">
        <v>800</v>
      </c>
      <c r="E6771">
        <v>905198</v>
      </c>
      <c r="F6771" cm="1">
        <f t="array" ref="F6771">_xlfn.XLOOKUP(A6771&amp;C6771, $L$3:$L$410&amp;$M$3:$M$410,$O$3:$O$410, "kamiyama")</f>
        <v>1</v>
      </c>
      <c r="G6771">
        <f t="shared" si="218"/>
        <v>800</v>
      </c>
      <c r="H6771" s="2">
        <f t="shared" si="217"/>
        <v>800</v>
      </c>
    </row>
    <row r="6772" spans="1:8" x14ac:dyDescent="0.2">
      <c r="A6772">
        <v>2001</v>
      </c>
      <c r="B6772" t="s">
        <v>34</v>
      </c>
      <c r="C6772" t="s">
        <v>12</v>
      </c>
      <c r="D6772">
        <v>3611</v>
      </c>
      <c r="E6772">
        <v>904489</v>
      </c>
      <c r="F6772" cm="1">
        <f t="array" ref="F6772">_xlfn.XLOOKUP(A6772&amp;C6772, $L$3:$L$410&amp;$M$3:$M$410,$O$3:$O$410, "kamiyama")</f>
        <v>0.99921674594950494</v>
      </c>
      <c r="G6772">
        <f t="shared" si="218"/>
        <v>800</v>
      </c>
      <c r="H6772" s="2">
        <f t="shared" si="217"/>
        <v>799.37339675960391</v>
      </c>
    </row>
    <row r="6773" spans="1:8" x14ac:dyDescent="0.2">
      <c r="A6773">
        <v>2002</v>
      </c>
      <c r="B6773" t="s">
        <v>34</v>
      </c>
      <c r="C6773" t="s">
        <v>12</v>
      </c>
      <c r="D6773">
        <v>984</v>
      </c>
      <c r="E6773">
        <v>937986</v>
      </c>
      <c r="F6773" cm="1">
        <f t="array" ref="F6773">_xlfn.XLOOKUP(A6773&amp;C6773, $L$3:$L$410&amp;$M$3:$M$410,$O$3:$O$410, "kamiyama")</f>
        <v>1.0362219094606926</v>
      </c>
      <c r="G6773">
        <f t="shared" si="218"/>
        <v>800</v>
      </c>
      <c r="H6773" s="2">
        <f t="shared" si="217"/>
        <v>828.97752756855402</v>
      </c>
    </row>
    <row r="6774" spans="1:8" x14ac:dyDescent="0.2">
      <c r="A6774">
        <v>2003</v>
      </c>
      <c r="B6774" t="s">
        <v>34</v>
      </c>
      <c r="C6774" t="s">
        <v>12</v>
      </c>
      <c r="D6774">
        <v>3338</v>
      </c>
      <c r="E6774">
        <v>992449</v>
      </c>
      <c r="F6774" cm="1">
        <f t="array" ref="F6774">_xlfn.XLOOKUP(A6774&amp;C6774, $L$3:$L$410&amp;$M$3:$M$410,$O$3:$O$410, "kamiyama")</f>
        <v>1.0963888563607078</v>
      </c>
      <c r="G6774">
        <f t="shared" si="218"/>
        <v>800</v>
      </c>
      <c r="H6774" s="2">
        <f t="shared" si="217"/>
        <v>877.11108508856626</v>
      </c>
    </row>
    <row r="6775" spans="1:8" x14ac:dyDescent="0.2">
      <c r="A6775">
        <v>2004</v>
      </c>
      <c r="B6775" t="s">
        <v>34</v>
      </c>
      <c r="C6775" t="s">
        <v>12</v>
      </c>
      <c r="D6775">
        <v>2000</v>
      </c>
      <c r="E6775">
        <v>1055250</v>
      </c>
      <c r="F6775" cm="1">
        <f t="array" ref="F6775">_xlfn.XLOOKUP(A6775&amp;C6775, $L$3:$L$410&amp;$M$3:$M$410,$O$3:$O$410, "kamiyama")</f>
        <v>1.165767047651453</v>
      </c>
      <c r="G6775">
        <f t="shared" si="218"/>
        <v>800</v>
      </c>
      <c r="H6775" s="2">
        <f t="shared" si="217"/>
        <v>932.61363812116235</v>
      </c>
    </row>
    <row r="6776" spans="1:8" x14ac:dyDescent="0.2">
      <c r="A6776">
        <v>2005</v>
      </c>
      <c r="B6776" t="s">
        <v>34</v>
      </c>
      <c r="C6776" t="s">
        <v>12</v>
      </c>
      <c r="D6776">
        <v>1500</v>
      </c>
      <c r="E6776">
        <v>1071992</v>
      </c>
      <c r="F6776" cm="1">
        <f t="array" ref="F6776">_xlfn.XLOOKUP(A6776&amp;C6776, $L$3:$L$410&amp;$M$3:$M$410,$O$3:$O$410, "kamiyama")</f>
        <v>1.1842624486576419</v>
      </c>
      <c r="G6776">
        <f t="shared" si="218"/>
        <v>800</v>
      </c>
      <c r="H6776" s="2">
        <f t="shared" si="217"/>
        <v>947.40995892611352</v>
      </c>
    </row>
    <row r="6777" spans="1:8" x14ac:dyDescent="0.2">
      <c r="A6777">
        <v>2006</v>
      </c>
      <c r="B6777" t="s">
        <v>34</v>
      </c>
      <c r="C6777" t="s">
        <v>12</v>
      </c>
      <c r="D6777">
        <v>3414</v>
      </c>
      <c r="E6777">
        <v>1116447</v>
      </c>
      <c r="F6777" cm="1">
        <f t="array" ref="F6777">_xlfn.XLOOKUP(A6777&amp;C6777, $L$3:$L$410&amp;$M$3:$M$410,$O$3:$O$410, "kamiyama")</f>
        <v>1.2333732509351545</v>
      </c>
      <c r="G6777">
        <f t="shared" si="218"/>
        <v>800</v>
      </c>
      <c r="H6777" s="2">
        <f t="shared" si="217"/>
        <v>986.69860074812357</v>
      </c>
    </row>
    <row r="6778" spans="1:8" x14ac:dyDescent="0.2">
      <c r="A6778">
        <v>2007</v>
      </c>
      <c r="B6778" t="s">
        <v>34</v>
      </c>
      <c r="C6778" t="s">
        <v>12</v>
      </c>
      <c r="D6778">
        <v>2528</v>
      </c>
      <c r="E6778">
        <v>1138635</v>
      </c>
      <c r="F6778" cm="1">
        <f t="array" ref="F6778">_xlfn.XLOOKUP(A6778&amp;C6778, $L$3:$L$410&amp;$M$3:$M$410,$O$3:$O$410, "kamiyama")</f>
        <v>1.2578850152121415</v>
      </c>
      <c r="G6778">
        <f t="shared" si="218"/>
        <v>800</v>
      </c>
      <c r="H6778" s="2">
        <f t="shared" si="217"/>
        <v>1006.3080121697132</v>
      </c>
    </row>
    <row r="6779" spans="1:8" x14ac:dyDescent="0.2">
      <c r="A6779">
        <v>2008</v>
      </c>
      <c r="B6779" t="s">
        <v>34</v>
      </c>
      <c r="C6779" t="s">
        <v>12</v>
      </c>
      <c r="D6779">
        <v>996</v>
      </c>
      <c r="E6779">
        <v>1126276</v>
      </c>
      <c r="F6779" cm="1">
        <f t="array" ref="F6779">_xlfn.XLOOKUP(A6779&amp;C6779, $L$3:$L$410&amp;$M$3:$M$410,$O$3:$O$410, "kamiyama")</f>
        <v>1.2442316487663472</v>
      </c>
      <c r="G6779">
        <f t="shared" si="218"/>
        <v>800</v>
      </c>
      <c r="H6779" s="2">
        <f t="shared" si="217"/>
        <v>995.38531901307772</v>
      </c>
    </row>
    <row r="6780" spans="1:8" x14ac:dyDescent="0.2">
      <c r="A6780">
        <v>2009</v>
      </c>
      <c r="B6780" t="s">
        <v>34</v>
      </c>
      <c r="C6780" t="s">
        <v>12</v>
      </c>
      <c r="D6780">
        <v>2100</v>
      </c>
      <c r="E6780">
        <v>1128437</v>
      </c>
      <c r="F6780" cm="1">
        <f t="array" ref="F6780">_xlfn.XLOOKUP(A6780&amp;C6780, $L$3:$L$410&amp;$M$3:$M$410,$O$3:$O$410, "kamiyama")</f>
        <v>1.2466189717608744</v>
      </c>
      <c r="G6780">
        <f t="shared" si="218"/>
        <v>800</v>
      </c>
      <c r="H6780" s="2">
        <f t="shared" si="217"/>
        <v>997.2951774086996</v>
      </c>
    </row>
    <row r="6781" spans="1:8" x14ac:dyDescent="0.2">
      <c r="A6781">
        <v>2010</v>
      </c>
      <c r="B6781" t="s">
        <v>34</v>
      </c>
      <c r="C6781" t="s">
        <v>12</v>
      </c>
      <c r="D6781">
        <v>1651</v>
      </c>
      <c r="E6781">
        <v>1225508</v>
      </c>
      <c r="F6781" cm="1">
        <f t="array" ref="F6781">_xlfn.XLOOKUP(A6781&amp;C6781, $L$3:$L$410&amp;$M$3:$M$410,$O$3:$O$410, "kamiyama")</f>
        <v>1.3538562833766756</v>
      </c>
      <c r="G6781">
        <f t="shared" si="218"/>
        <v>800</v>
      </c>
      <c r="H6781" s="2">
        <f t="shared" si="217"/>
        <v>1083.0850267013404</v>
      </c>
    </row>
    <row r="6782" spans="1:8" x14ac:dyDescent="0.2">
      <c r="A6782">
        <v>2011</v>
      </c>
      <c r="B6782" t="s">
        <v>34</v>
      </c>
      <c r="C6782" t="s">
        <v>12</v>
      </c>
      <c r="D6782">
        <v>1807</v>
      </c>
      <c r="E6782">
        <v>1232815</v>
      </c>
      <c r="F6782" cm="1">
        <f t="array" ref="F6782">_xlfn.XLOOKUP(A6782&amp;C6782, $L$3:$L$410&amp;$M$3:$M$410,$O$3:$O$410, "kamiyama")</f>
        <v>1.3619285504386887</v>
      </c>
      <c r="G6782">
        <f t="shared" si="218"/>
        <v>800</v>
      </c>
      <c r="H6782" s="2">
        <f t="shared" si="217"/>
        <v>1089.5428403509509</v>
      </c>
    </row>
    <row r="6783" spans="1:8" x14ac:dyDescent="0.2">
      <c r="A6783">
        <v>2012</v>
      </c>
      <c r="B6783" t="s">
        <v>34</v>
      </c>
      <c r="C6783" t="s">
        <v>12</v>
      </c>
      <c r="D6783">
        <v>1820</v>
      </c>
      <c r="E6783">
        <v>1255809</v>
      </c>
      <c r="F6783" cm="1">
        <f t="array" ref="F6783">_xlfn.XLOOKUP(A6783&amp;C6783, $L$3:$L$410&amp;$M$3:$M$410,$O$3:$O$410, "kamiyama")</f>
        <v>1.3873307276419082</v>
      </c>
      <c r="G6783">
        <f t="shared" si="218"/>
        <v>800</v>
      </c>
      <c r="H6783" s="2">
        <f t="shared" si="217"/>
        <v>1109.8645821135267</v>
      </c>
    </row>
    <row r="6784" spans="1:8" x14ac:dyDescent="0.2">
      <c r="A6784">
        <v>2013</v>
      </c>
      <c r="B6784" t="s">
        <v>34</v>
      </c>
      <c r="C6784" t="s">
        <v>12</v>
      </c>
      <c r="D6784">
        <v>2693</v>
      </c>
      <c r="E6784">
        <v>1283331</v>
      </c>
      <c r="F6784" cm="1">
        <f t="array" ref="F6784">_xlfn.XLOOKUP(A6784&amp;C6784, $L$3:$L$410&amp;$M$3:$M$410,$O$3:$O$410, "kamiyama")</f>
        <v>1.41773512535379</v>
      </c>
      <c r="G6784">
        <f t="shared" si="218"/>
        <v>800</v>
      </c>
      <c r="H6784" s="2">
        <f t="shared" si="217"/>
        <v>1134.1881002830319</v>
      </c>
    </row>
    <row r="6785" spans="1:8" x14ac:dyDescent="0.2">
      <c r="A6785">
        <v>2014</v>
      </c>
      <c r="B6785" t="s">
        <v>34</v>
      </c>
      <c r="C6785" t="s">
        <v>12</v>
      </c>
      <c r="D6785">
        <v>2744</v>
      </c>
      <c r="E6785">
        <v>1322498</v>
      </c>
      <c r="F6785" cm="1">
        <f t="array" ref="F6785">_xlfn.XLOOKUP(A6785&amp;C6785, $L$3:$L$410&amp;$M$3:$M$410,$O$3:$O$410, "kamiyama")</f>
        <v>1.4610041118075825</v>
      </c>
      <c r="G6785">
        <f t="shared" si="218"/>
        <v>800</v>
      </c>
      <c r="H6785" s="2">
        <f t="shared" si="217"/>
        <v>1168.8032894460659</v>
      </c>
    </row>
    <row r="6786" spans="1:8" x14ac:dyDescent="0.2">
      <c r="A6786">
        <v>2015</v>
      </c>
      <c r="B6786" t="s">
        <v>34</v>
      </c>
      <c r="C6786" t="s">
        <v>12</v>
      </c>
      <c r="D6786">
        <v>1332</v>
      </c>
      <c r="E6786">
        <v>1296620</v>
      </c>
      <c r="F6786" cm="1">
        <f t="array" ref="F6786">_xlfn.XLOOKUP(A6786&amp;C6786, $L$3:$L$410&amp;$M$3:$M$410,$O$3:$O$410, "kamiyama")</f>
        <v>1.4324158913298526</v>
      </c>
      <c r="G6786">
        <f t="shared" si="218"/>
        <v>800</v>
      </c>
      <c r="H6786" s="2">
        <f t="shared" si="217"/>
        <v>1145.9327130638821</v>
      </c>
    </row>
    <row r="6787" spans="1:8" x14ac:dyDescent="0.2">
      <c r="A6787">
        <v>2016</v>
      </c>
      <c r="B6787" t="s">
        <v>34</v>
      </c>
      <c r="C6787" t="s">
        <v>12</v>
      </c>
      <c r="D6787">
        <v>2286</v>
      </c>
      <c r="E6787">
        <v>1310672</v>
      </c>
      <c r="F6787" cm="1">
        <f t="array" ref="F6787">_xlfn.XLOOKUP(A6787&amp;C6787, $L$3:$L$410&amp;$M$3:$M$410,$O$3:$O$410, "kamiyama")</f>
        <v>1.4479395668130066</v>
      </c>
      <c r="G6787">
        <f t="shared" si="218"/>
        <v>800</v>
      </c>
      <c r="H6787" s="2">
        <f t="shared" si="217"/>
        <v>1158.3516534504054</v>
      </c>
    </row>
    <row r="6788" spans="1:8" x14ac:dyDescent="0.2">
      <c r="A6788">
        <v>2017</v>
      </c>
      <c r="B6788" t="s">
        <v>34</v>
      </c>
      <c r="C6788" t="s">
        <v>12</v>
      </c>
      <c r="D6788">
        <v>2014</v>
      </c>
      <c r="E6788">
        <v>1330993</v>
      </c>
      <c r="F6788" cm="1">
        <f t="array" ref="F6788">_xlfn.XLOOKUP(A6788&amp;C6788, $L$3:$L$410&amp;$M$3:$M$410,$O$3:$O$410, "kamiyama")</f>
        <v>1.4703887989147126</v>
      </c>
      <c r="G6788">
        <f t="shared" si="218"/>
        <v>800</v>
      </c>
      <c r="H6788" s="2">
        <f t="shared" ref="H6788:H6851" si="219">F6788*G6788</f>
        <v>1176.31103913177</v>
      </c>
    </row>
    <row r="6789" spans="1:8" x14ac:dyDescent="0.2">
      <c r="A6789">
        <v>2018</v>
      </c>
      <c r="B6789" t="s">
        <v>34</v>
      </c>
      <c r="C6789" t="s">
        <v>12</v>
      </c>
      <c r="D6789">
        <v>2172</v>
      </c>
      <c r="E6789">
        <v>1375522</v>
      </c>
      <c r="F6789" cm="1">
        <f t="array" ref="F6789">_xlfn.XLOOKUP(A6789&amp;C6789, $L$3:$L$410&amp;$M$3:$M$410,$O$3:$O$410, "kamiyama")</f>
        <v>1.5195813512623757</v>
      </c>
      <c r="G6789">
        <f t="shared" ref="G6789:G6852" si="220">IF((A6789=2000),D6789,G6788)</f>
        <v>800</v>
      </c>
      <c r="H6789" s="2">
        <f t="shared" si="219"/>
        <v>1215.6650810099006</v>
      </c>
    </row>
    <row r="6790" spans="1:8" x14ac:dyDescent="0.2">
      <c r="A6790">
        <v>2019</v>
      </c>
      <c r="B6790" t="s">
        <v>34</v>
      </c>
      <c r="C6790" t="s">
        <v>12</v>
      </c>
      <c r="D6790">
        <v>1513</v>
      </c>
      <c r="E6790">
        <v>1361555</v>
      </c>
      <c r="F6790" cm="1">
        <f t="array" ref="F6790">_xlfn.XLOOKUP(A6790&amp;C6790, $L$3:$L$410&amp;$M$3:$M$410,$O$3:$O$410, "kamiyama")</f>
        <v>1.5041515778868271</v>
      </c>
      <c r="G6790">
        <f t="shared" si="220"/>
        <v>800</v>
      </c>
      <c r="H6790" s="2">
        <f t="shared" si="219"/>
        <v>1203.3212623094616</v>
      </c>
    </row>
    <row r="6791" spans="1:8" x14ac:dyDescent="0.2">
      <c r="A6791">
        <v>2020</v>
      </c>
      <c r="B6791" t="s">
        <v>34</v>
      </c>
      <c r="C6791" t="s">
        <v>12</v>
      </c>
      <c r="D6791">
        <v>2420</v>
      </c>
      <c r="E6791">
        <v>1314993</v>
      </c>
      <c r="F6791" cm="1">
        <f t="array" ref="F6791">_xlfn.XLOOKUP(A6791&amp;C6791, $L$3:$L$410&amp;$M$3:$M$410,$O$3:$O$410, "kamiyama")</f>
        <v>1.4527131080713833</v>
      </c>
      <c r="G6791">
        <f t="shared" si="220"/>
        <v>800</v>
      </c>
      <c r="H6791" s="2">
        <f t="shared" si="219"/>
        <v>1162.1704864571066</v>
      </c>
    </row>
    <row r="6792" spans="1:8" x14ac:dyDescent="0.2">
      <c r="A6792">
        <v>2021</v>
      </c>
      <c r="B6792" t="s">
        <v>34</v>
      </c>
      <c r="C6792" t="s">
        <v>12</v>
      </c>
      <c r="D6792">
        <v>2261</v>
      </c>
      <c r="E6792">
        <v>1371410</v>
      </c>
      <c r="F6792" cm="1">
        <f t="array" ref="F6792">_xlfn.XLOOKUP(A6792&amp;C6792, $L$3:$L$410&amp;$M$3:$M$410,$O$3:$O$410, "kamiyama")</f>
        <v>1.5150386987156401</v>
      </c>
      <c r="G6792">
        <f t="shared" si="220"/>
        <v>800</v>
      </c>
      <c r="H6792" s="2">
        <f t="shared" si="219"/>
        <v>1212.0309589725121</v>
      </c>
    </row>
    <row r="6793" spans="1:8" x14ac:dyDescent="0.2">
      <c r="A6793">
        <v>2022</v>
      </c>
      <c r="B6793" t="s">
        <v>34</v>
      </c>
      <c r="C6793" t="s">
        <v>12</v>
      </c>
      <c r="D6793">
        <v>2398</v>
      </c>
      <c r="E6793">
        <v>1392399</v>
      </c>
      <c r="F6793" cm="1">
        <f t="array" ref="F6793">_xlfn.XLOOKUP(A6793&amp;C6793, $L$3:$L$410&amp;$M$3:$M$410,$O$3:$O$410, "kamiyama")</f>
        <v>1.538225890910055</v>
      </c>
      <c r="G6793">
        <f t="shared" si="220"/>
        <v>800</v>
      </c>
      <c r="H6793" s="2">
        <f t="shared" si="219"/>
        <v>1230.5807127280441</v>
      </c>
    </row>
    <row r="6794" spans="1:8" x14ac:dyDescent="0.2">
      <c r="A6794">
        <v>2023</v>
      </c>
      <c r="B6794" t="s">
        <v>34</v>
      </c>
      <c r="C6794" t="s">
        <v>12</v>
      </c>
      <c r="D6794">
        <v>2098</v>
      </c>
      <c r="E6794">
        <v>1414899</v>
      </c>
      <c r="F6794" cm="1">
        <f t="array" ref="F6794">_xlfn.XLOOKUP(A6794&amp;C6794, $L$3:$L$410&amp;$M$3:$M$410,$O$3:$O$410, "kamiyama")</f>
        <v>1.5630823311584869</v>
      </c>
      <c r="G6794">
        <f t="shared" si="220"/>
        <v>800</v>
      </c>
      <c r="H6794" s="2">
        <f t="shared" si="219"/>
        <v>1250.4658649267894</v>
      </c>
    </row>
    <row r="6795" spans="1:8" x14ac:dyDescent="0.2">
      <c r="A6795">
        <v>2000</v>
      </c>
      <c r="B6795" t="s">
        <v>34</v>
      </c>
      <c r="C6795" t="s">
        <v>13</v>
      </c>
      <c r="D6795">
        <v>7598</v>
      </c>
      <c r="E6795">
        <v>3770792</v>
      </c>
      <c r="F6795" cm="1">
        <f t="array" ref="F6795">_xlfn.XLOOKUP(A6795&amp;C6795, $L$3:$L$410&amp;$M$3:$M$410,$O$3:$O$410, "kamiyama")</f>
        <v>1</v>
      </c>
      <c r="G6795">
        <f t="shared" si="220"/>
        <v>7598</v>
      </c>
      <c r="H6795" s="2">
        <f t="shared" si="219"/>
        <v>7598</v>
      </c>
    </row>
    <row r="6796" spans="1:8" x14ac:dyDescent="0.2">
      <c r="A6796">
        <v>2001</v>
      </c>
      <c r="B6796" t="s">
        <v>34</v>
      </c>
      <c r="C6796" t="s">
        <v>13</v>
      </c>
      <c r="D6796">
        <v>7193</v>
      </c>
      <c r="E6796">
        <v>4123232</v>
      </c>
      <c r="F6796" cm="1">
        <f t="array" ref="F6796">_xlfn.XLOOKUP(A6796&amp;C6796, $L$3:$L$410&amp;$M$3:$M$410,$O$3:$O$410, "kamiyama")</f>
        <v>1.0934657758900517</v>
      </c>
      <c r="G6796">
        <f t="shared" si="220"/>
        <v>7598</v>
      </c>
      <c r="H6796" s="2">
        <f t="shared" si="219"/>
        <v>8308.1529652126119</v>
      </c>
    </row>
    <row r="6797" spans="1:8" x14ac:dyDescent="0.2">
      <c r="A6797">
        <v>2002</v>
      </c>
      <c r="B6797" t="s">
        <v>34</v>
      </c>
      <c r="C6797" t="s">
        <v>13</v>
      </c>
      <c r="D6797">
        <v>4065</v>
      </c>
      <c r="E6797">
        <v>4391207</v>
      </c>
      <c r="F6797" cm="1">
        <f t="array" ref="F6797">_xlfn.XLOOKUP(A6797&amp;C6797, $L$3:$L$410&amp;$M$3:$M$410,$O$3:$O$410, "kamiyama")</f>
        <v>1.1645317482375055</v>
      </c>
      <c r="G6797">
        <f t="shared" si="220"/>
        <v>7598</v>
      </c>
      <c r="H6797" s="2">
        <f t="shared" si="219"/>
        <v>8848.1122231085665</v>
      </c>
    </row>
    <row r="6798" spans="1:8" x14ac:dyDescent="0.2">
      <c r="A6798">
        <v>2003</v>
      </c>
      <c r="B6798" t="s">
        <v>34</v>
      </c>
      <c r="C6798" t="s">
        <v>13</v>
      </c>
      <c r="D6798">
        <v>12374</v>
      </c>
      <c r="E6798">
        <v>4479941</v>
      </c>
      <c r="F6798" cm="1">
        <f t="array" ref="F6798">_xlfn.XLOOKUP(A6798&amp;C6798, $L$3:$L$410&amp;$M$3:$M$410,$O$3:$O$410, "kamiyama")</f>
        <v>1.1880636746869093</v>
      </c>
      <c r="G6798">
        <f t="shared" si="220"/>
        <v>7598</v>
      </c>
      <c r="H6798" s="2">
        <f t="shared" si="219"/>
        <v>9026.9078002711376</v>
      </c>
    </row>
    <row r="6799" spans="1:8" x14ac:dyDescent="0.2">
      <c r="A6799">
        <v>2004</v>
      </c>
      <c r="B6799" t="s">
        <v>34</v>
      </c>
      <c r="C6799" t="s">
        <v>13</v>
      </c>
      <c r="D6799">
        <v>5884</v>
      </c>
      <c r="E6799">
        <v>4435019</v>
      </c>
      <c r="F6799" cm="1">
        <f t="array" ref="F6799">_xlfn.XLOOKUP(A6799&amp;C6799, $L$3:$L$410&amp;$M$3:$M$410,$O$3:$O$410, "kamiyama")</f>
        <v>1.1761505275284343</v>
      </c>
      <c r="G6799">
        <f t="shared" si="220"/>
        <v>7598</v>
      </c>
      <c r="H6799" s="2">
        <f t="shared" si="219"/>
        <v>8936.3917081610434</v>
      </c>
    </row>
    <row r="6800" spans="1:8" x14ac:dyDescent="0.2">
      <c r="A6800">
        <v>2005</v>
      </c>
      <c r="B6800" t="s">
        <v>34</v>
      </c>
      <c r="C6800" t="s">
        <v>13</v>
      </c>
      <c r="D6800">
        <v>15133</v>
      </c>
      <c r="E6800">
        <v>4849739</v>
      </c>
      <c r="F6800" cm="1">
        <f t="array" ref="F6800">_xlfn.XLOOKUP(A6800&amp;C6800, $L$3:$L$410&amp;$M$3:$M$410,$O$3:$O$410, "kamiyama")</f>
        <v>1.2861327275543175</v>
      </c>
      <c r="G6800">
        <f t="shared" si="220"/>
        <v>7598</v>
      </c>
      <c r="H6800" s="2">
        <f t="shared" si="219"/>
        <v>9772.0364639577037</v>
      </c>
    </row>
    <row r="6801" spans="1:8" x14ac:dyDescent="0.2">
      <c r="A6801">
        <v>2006</v>
      </c>
      <c r="B6801" t="s">
        <v>34</v>
      </c>
      <c r="C6801" t="s">
        <v>13</v>
      </c>
      <c r="D6801">
        <v>18439</v>
      </c>
      <c r="E6801">
        <v>4993072</v>
      </c>
      <c r="F6801" cm="1">
        <f t="array" ref="F6801">_xlfn.XLOOKUP(A6801&amp;C6801, $L$3:$L$410&amp;$M$3:$M$410,$O$3:$O$410, "kamiyama")</f>
        <v>1.3241441055353889</v>
      </c>
      <c r="G6801">
        <f t="shared" si="220"/>
        <v>7598</v>
      </c>
      <c r="H6801" s="2">
        <f t="shared" si="219"/>
        <v>10060.846913857884</v>
      </c>
    </row>
    <row r="6802" spans="1:8" x14ac:dyDescent="0.2">
      <c r="A6802">
        <v>2007</v>
      </c>
      <c r="B6802" t="s">
        <v>34</v>
      </c>
      <c r="C6802" t="s">
        <v>13</v>
      </c>
      <c r="D6802">
        <v>15540</v>
      </c>
      <c r="E6802">
        <v>5171384</v>
      </c>
      <c r="F6802" cm="1">
        <f t="array" ref="F6802">_xlfn.XLOOKUP(A6802&amp;C6802, $L$3:$L$410&amp;$M$3:$M$410,$O$3:$O$410, "kamiyama")</f>
        <v>1.3714317840920422</v>
      </c>
      <c r="G6802">
        <f t="shared" si="220"/>
        <v>7598</v>
      </c>
      <c r="H6802" s="2">
        <f t="shared" si="219"/>
        <v>10420.138695531337</v>
      </c>
    </row>
    <row r="6803" spans="1:8" x14ac:dyDescent="0.2">
      <c r="A6803">
        <v>2008</v>
      </c>
      <c r="B6803" t="s">
        <v>34</v>
      </c>
      <c r="C6803" t="s">
        <v>13</v>
      </c>
      <c r="D6803">
        <v>18061</v>
      </c>
      <c r="E6803">
        <v>5027882</v>
      </c>
      <c r="F6803" cm="1">
        <f t="array" ref="F6803">_xlfn.XLOOKUP(A6803&amp;C6803, $L$3:$L$410&amp;$M$3:$M$410,$O$3:$O$410, "kamiyama")</f>
        <v>1.3333755879401463</v>
      </c>
      <c r="G6803">
        <f t="shared" si="220"/>
        <v>7598</v>
      </c>
      <c r="H6803" s="2">
        <f t="shared" si="219"/>
        <v>10130.987717169231</v>
      </c>
    </row>
    <row r="6804" spans="1:8" x14ac:dyDescent="0.2">
      <c r="A6804">
        <v>2009</v>
      </c>
      <c r="B6804" t="s">
        <v>34</v>
      </c>
      <c r="C6804" t="s">
        <v>13</v>
      </c>
      <c r="D6804">
        <v>15899</v>
      </c>
      <c r="E6804">
        <v>5178633</v>
      </c>
      <c r="F6804" cm="1">
        <f t="array" ref="F6804">_xlfn.XLOOKUP(A6804&amp;C6804, $L$3:$L$410&amp;$M$3:$M$410,$O$3:$O$410, "kamiyama")</f>
        <v>1.3733541919045125</v>
      </c>
      <c r="G6804">
        <f t="shared" si="220"/>
        <v>7598</v>
      </c>
      <c r="H6804" s="2">
        <f t="shared" si="219"/>
        <v>10434.745150090486</v>
      </c>
    </row>
    <row r="6805" spans="1:8" x14ac:dyDescent="0.2">
      <c r="A6805">
        <v>2010</v>
      </c>
      <c r="B6805" t="s">
        <v>34</v>
      </c>
      <c r="C6805" t="s">
        <v>13</v>
      </c>
      <c r="D6805">
        <v>20118</v>
      </c>
      <c r="E6805">
        <v>5397980</v>
      </c>
      <c r="F6805" cm="1">
        <f t="array" ref="F6805">_xlfn.XLOOKUP(A6805&amp;C6805, $L$3:$L$410&amp;$M$3:$M$410,$O$3:$O$410, "kamiyama")</f>
        <v>1.4315241996906751</v>
      </c>
      <c r="G6805">
        <f t="shared" si="220"/>
        <v>7598</v>
      </c>
      <c r="H6805" s="2">
        <f t="shared" si="219"/>
        <v>10876.72086924975</v>
      </c>
    </row>
    <row r="6806" spans="1:8" x14ac:dyDescent="0.2">
      <c r="A6806">
        <v>2011</v>
      </c>
      <c r="B6806" t="s">
        <v>34</v>
      </c>
      <c r="C6806" t="s">
        <v>13</v>
      </c>
      <c r="D6806">
        <v>19884</v>
      </c>
      <c r="E6806">
        <v>5647383</v>
      </c>
      <c r="F6806" cm="1">
        <f t="array" ref="F6806">_xlfn.XLOOKUP(A6806&amp;C6806, $L$3:$L$410&amp;$M$3:$M$410,$O$3:$O$410, "kamiyama")</f>
        <v>1.4976649467804111</v>
      </c>
      <c r="G6806">
        <f t="shared" si="220"/>
        <v>7598</v>
      </c>
      <c r="H6806" s="2">
        <f t="shared" si="219"/>
        <v>11379.258265637563</v>
      </c>
    </row>
    <row r="6807" spans="1:8" x14ac:dyDescent="0.2">
      <c r="A6807">
        <v>2012</v>
      </c>
      <c r="B6807" t="s">
        <v>34</v>
      </c>
      <c r="C6807" t="s">
        <v>13</v>
      </c>
      <c r="D6807">
        <v>22126</v>
      </c>
      <c r="E6807">
        <v>5742203</v>
      </c>
      <c r="F6807" cm="1">
        <f t="array" ref="F6807">_xlfn.XLOOKUP(A6807&amp;C6807, $L$3:$L$410&amp;$M$3:$M$410,$O$3:$O$410, "kamiyama")</f>
        <v>1.5228108577720543</v>
      </c>
      <c r="G6807">
        <f t="shared" si="220"/>
        <v>7598</v>
      </c>
      <c r="H6807" s="2">
        <f t="shared" si="219"/>
        <v>11570.316897352068</v>
      </c>
    </row>
    <row r="6808" spans="1:8" x14ac:dyDescent="0.2">
      <c r="A6808">
        <v>2013</v>
      </c>
      <c r="B6808" t="s">
        <v>34</v>
      </c>
      <c r="C6808" t="s">
        <v>13</v>
      </c>
      <c r="D6808">
        <v>19674</v>
      </c>
      <c r="E6808">
        <v>5903982</v>
      </c>
      <c r="F6808" cm="1">
        <f t="array" ref="F6808">_xlfn.XLOOKUP(A6808&amp;C6808, $L$3:$L$410&amp;$M$3:$M$410,$O$3:$O$410, "kamiyama")</f>
        <v>1.5657140462799326</v>
      </c>
      <c r="G6808">
        <f t="shared" si="220"/>
        <v>7598</v>
      </c>
      <c r="H6808" s="2">
        <f t="shared" si="219"/>
        <v>11896.295323634928</v>
      </c>
    </row>
    <row r="6809" spans="1:8" x14ac:dyDescent="0.2">
      <c r="A6809">
        <v>2014</v>
      </c>
      <c r="B6809" t="s">
        <v>34</v>
      </c>
      <c r="C6809" t="s">
        <v>13</v>
      </c>
      <c r="D6809">
        <v>20370</v>
      </c>
      <c r="E6809">
        <v>6250240</v>
      </c>
      <c r="F6809" cm="1">
        <f t="array" ref="F6809">_xlfn.XLOOKUP(A6809&amp;C6809, $L$3:$L$410&amp;$M$3:$M$410,$O$3:$O$410, "kamiyama")</f>
        <v>1.6575403787851464</v>
      </c>
      <c r="G6809">
        <f t="shared" si="220"/>
        <v>7598</v>
      </c>
      <c r="H6809" s="2">
        <f t="shared" si="219"/>
        <v>12593.991798009542</v>
      </c>
    </row>
    <row r="6810" spans="1:8" x14ac:dyDescent="0.2">
      <c r="A6810">
        <v>2015</v>
      </c>
      <c r="B6810" t="s">
        <v>34</v>
      </c>
      <c r="C6810" t="s">
        <v>13</v>
      </c>
      <c r="D6810">
        <v>24188</v>
      </c>
      <c r="E6810">
        <v>6487743</v>
      </c>
      <c r="F6810" cm="1">
        <f t="array" ref="F6810">_xlfn.XLOOKUP(A6810&amp;C6810, $L$3:$L$410&amp;$M$3:$M$410,$O$3:$O$410, "kamiyama")</f>
        <v>1.7205252901777663</v>
      </c>
      <c r="G6810">
        <f t="shared" si="220"/>
        <v>7598</v>
      </c>
      <c r="H6810" s="2">
        <f t="shared" si="219"/>
        <v>13072.551154770668</v>
      </c>
    </row>
    <row r="6811" spans="1:8" x14ac:dyDescent="0.2">
      <c r="A6811">
        <v>2016</v>
      </c>
      <c r="B6811" t="s">
        <v>34</v>
      </c>
      <c r="C6811" t="s">
        <v>13</v>
      </c>
      <c r="D6811">
        <v>22933</v>
      </c>
      <c r="E6811">
        <v>6609429</v>
      </c>
      <c r="F6811" cm="1">
        <f t="array" ref="F6811">_xlfn.XLOOKUP(A6811&amp;C6811, $L$3:$L$410&amp;$M$3:$M$410,$O$3:$O$410, "kamiyama")</f>
        <v>1.752795964349134</v>
      </c>
      <c r="G6811">
        <f t="shared" si="220"/>
        <v>7598</v>
      </c>
      <c r="H6811" s="2">
        <f t="shared" si="219"/>
        <v>13317.74373712472</v>
      </c>
    </row>
    <row r="6812" spans="1:8" x14ac:dyDescent="0.2">
      <c r="A6812">
        <v>2017</v>
      </c>
      <c r="B6812" t="s">
        <v>34</v>
      </c>
      <c r="C6812" t="s">
        <v>13</v>
      </c>
      <c r="D6812">
        <v>21496</v>
      </c>
      <c r="E6812">
        <v>6875779</v>
      </c>
      <c r="F6812" cm="1">
        <f t="array" ref="F6812">_xlfn.XLOOKUP(A6812&amp;C6812, $L$3:$L$410&amp;$M$3:$M$410,$O$3:$O$410, "kamiyama")</f>
        <v>1.8234309927463515</v>
      </c>
      <c r="G6812">
        <f t="shared" si="220"/>
        <v>7598</v>
      </c>
      <c r="H6812" s="2">
        <f t="shared" si="219"/>
        <v>13854.428682886779</v>
      </c>
    </row>
    <row r="6813" spans="1:8" x14ac:dyDescent="0.2">
      <c r="A6813">
        <v>2018</v>
      </c>
      <c r="B6813" t="s">
        <v>34</v>
      </c>
      <c r="C6813" t="s">
        <v>13</v>
      </c>
      <c r="D6813">
        <v>26016</v>
      </c>
      <c r="E6813">
        <v>7187008</v>
      </c>
      <c r="F6813" cm="1">
        <f t="array" ref="F6813">_xlfn.XLOOKUP(A6813&amp;C6813, $L$3:$L$410&amp;$M$3:$M$410,$O$3:$O$410, "kamiyama")</f>
        <v>1.9059677648621298</v>
      </c>
      <c r="G6813">
        <f t="shared" si="220"/>
        <v>7598</v>
      </c>
      <c r="H6813" s="2">
        <f t="shared" si="219"/>
        <v>14481.543077422462</v>
      </c>
    </row>
    <row r="6814" spans="1:8" x14ac:dyDescent="0.2">
      <c r="A6814">
        <v>2019</v>
      </c>
      <c r="B6814" t="s">
        <v>34</v>
      </c>
      <c r="C6814" t="s">
        <v>13</v>
      </c>
      <c r="D6814">
        <v>25614</v>
      </c>
      <c r="E6814">
        <v>7372534</v>
      </c>
      <c r="F6814" cm="1">
        <f t="array" ref="F6814">_xlfn.XLOOKUP(A6814&amp;C6814, $L$3:$L$410&amp;$M$3:$M$410,$O$3:$O$410, "kamiyama")</f>
        <v>1.9551685693615559</v>
      </c>
      <c r="G6814">
        <f t="shared" si="220"/>
        <v>7598</v>
      </c>
      <c r="H6814" s="2">
        <f t="shared" si="219"/>
        <v>14855.370790009101</v>
      </c>
    </row>
    <row r="6815" spans="1:8" x14ac:dyDescent="0.2">
      <c r="A6815">
        <v>2020</v>
      </c>
      <c r="B6815" t="s">
        <v>34</v>
      </c>
      <c r="C6815" t="s">
        <v>13</v>
      </c>
      <c r="D6815">
        <v>15924</v>
      </c>
      <c r="E6815">
        <v>7385051</v>
      </c>
      <c r="F6815" cm="1">
        <f t="array" ref="F6815">_xlfn.XLOOKUP(A6815&amp;C6815, $L$3:$L$410&amp;$M$3:$M$410,$O$3:$O$410, "kamiyama")</f>
        <v>1.9584880311616233</v>
      </c>
      <c r="G6815">
        <f t="shared" si="220"/>
        <v>7598</v>
      </c>
      <c r="H6815" s="2">
        <f t="shared" si="219"/>
        <v>14880.592060766014</v>
      </c>
    </row>
    <row r="6816" spans="1:8" x14ac:dyDescent="0.2">
      <c r="A6816">
        <v>2021</v>
      </c>
      <c r="B6816" t="s">
        <v>34</v>
      </c>
      <c r="C6816" t="s">
        <v>13</v>
      </c>
      <c r="D6816">
        <v>29967</v>
      </c>
      <c r="E6816">
        <v>7402483</v>
      </c>
      <c r="F6816" cm="1">
        <f t="array" ref="F6816">_xlfn.XLOOKUP(A6816&amp;C6816, $L$3:$L$410&amp;$M$3:$M$410,$O$3:$O$410, "kamiyama")</f>
        <v>1.9631109326634828</v>
      </c>
      <c r="G6816">
        <f t="shared" si="220"/>
        <v>7598</v>
      </c>
      <c r="H6816" s="2">
        <f t="shared" si="219"/>
        <v>14915.716866377143</v>
      </c>
    </row>
    <row r="6817" spans="1:8" x14ac:dyDescent="0.2">
      <c r="A6817">
        <v>2022</v>
      </c>
      <c r="B6817" t="s">
        <v>34</v>
      </c>
      <c r="C6817" t="s">
        <v>13</v>
      </c>
      <c r="D6817">
        <v>21078</v>
      </c>
      <c r="E6817">
        <v>7483626</v>
      </c>
      <c r="F6817" cm="1">
        <f t="array" ref="F6817">_xlfn.XLOOKUP(A6817&amp;C6817, $L$3:$L$410&amp;$M$3:$M$410,$O$3:$O$410, "kamiyama")</f>
        <v>1.9846297541736591</v>
      </c>
      <c r="G6817">
        <f t="shared" si="220"/>
        <v>7598</v>
      </c>
      <c r="H6817" s="2">
        <f t="shared" si="219"/>
        <v>15079.216872211462</v>
      </c>
    </row>
    <row r="6818" spans="1:8" x14ac:dyDescent="0.2">
      <c r="A6818">
        <v>2023</v>
      </c>
      <c r="B6818" t="s">
        <v>34</v>
      </c>
      <c r="C6818" t="s">
        <v>13</v>
      </c>
      <c r="D6818">
        <v>25647</v>
      </c>
      <c r="E6818">
        <v>7524115</v>
      </c>
      <c r="F6818" cm="1">
        <f t="array" ref="F6818">_xlfn.XLOOKUP(A6818&amp;C6818, $L$3:$L$410&amp;$M$3:$M$410,$O$3:$O$410, "kamiyama")</f>
        <v>1.9953672862358889</v>
      </c>
      <c r="G6818">
        <f t="shared" si="220"/>
        <v>7598</v>
      </c>
      <c r="H6818" s="2">
        <f t="shared" si="219"/>
        <v>15160.800640820284</v>
      </c>
    </row>
    <row r="6819" spans="1:8" x14ac:dyDescent="0.2">
      <c r="A6819">
        <v>2000</v>
      </c>
      <c r="B6819" t="s">
        <v>34</v>
      </c>
      <c r="C6819" t="s">
        <v>14</v>
      </c>
      <c r="D6819">
        <v>387</v>
      </c>
      <c r="E6819">
        <v>1684196</v>
      </c>
      <c r="F6819" cm="1">
        <f t="array" ref="F6819">_xlfn.XLOOKUP(A6819&amp;C6819, $L$3:$L$410&amp;$M$3:$M$410,$O$3:$O$410, "kamiyama")</f>
        <v>1</v>
      </c>
      <c r="G6819">
        <f t="shared" si="220"/>
        <v>387</v>
      </c>
      <c r="H6819" s="2">
        <f t="shared" si="219"/>
        <v>387</v>
      </c>
    </row>
    <row r="6820" spans="1:8" x14ac:dyDescent="0.2">
      <c r="A6820">
        <v>2001</v>
      </c>
      <c r="B6820" t="s">
        <v>34</v>
      </c>
      <c r="C6820" t="s">
        <v>14</v>
      </c>
      <c r="D6820">
        <v>1306</v>
      </c>
      <c r="E6820">
        <v>1725017</v>
      </c>
      <c r="F6820" cm="1">
        <f t="array" ref="F6820">_xlfn.XLOOKUP(A6820&amp;C6820, $L$3:$L$410&amp;$M$3:$M$410,$O$3:$O$410, "kamiyama")</f>
        <v>1.0242376777999711</v>
      </c>
      <c r="G6820">
        <f t="shared" si="220"/>
        <v>387</v>
      </c>
      <c r="H6820" s="2">
        <f t="shared" si="219"/>
        <v>396.37998130858881</v>
      </c>
    </row>
    <row r="6821" spans="1:8" x14ac:dyDescent="0.2">
      <c r="A6821">
        <v>2002</v>
      </c>
      <c r="B6821" t="s">
        <v>34</v>
      </c>
      <c r="C6821" t="s">
        <v>14</v>
      </c>
      <c r="D6821">
        <v>1407</v>
      </c>
      <c r="E6821">
        <v>1882563</v>
      </c>
      <c r="F6821" cm="1">
        <f t="array" ref="F6821">_xlfn.XLOOKUP(A6821&amp;C6821, $L$3:$L$410&amp;$M$3:$M$410,$O$3:$O$410, "kamiyama")</f>
        <v>1.1177814221147657</v>
      </c>
      <c r="G6821">
        <f t="shared" si="220"/>
        <v>387</v>
      </c>
      <c r="H6821" s="2">
        <f t="shared" si="219"/>
        <v>432.58141035841436</v>
      </c>
    </row>
    <row r="6822" spans="1:8" x14ac:dyDescent="0.2">
      <c r="A6822">
        <v>2003</v>
      </c>
      <c r="B6822" t="s">
        <v>34</v>
      </c>
      <c r="C6822" t="s">
        <v>14</v>
      </c>
      <c r="D6822">
        <v>834</v>
      </c>
      <c r="E6822">
        <v>1827791</v>
      </c>
      <c r="F6822" cm="1">
        <f t="array" ref="F6822">_xlfn.XLOOKUP(A6822&amp;C6822, $L$3:$L$410&amp;$M$3:$M$410,$O$3:$O$410, "kamiyama")</f>
        <v>1.0852602666197997</v>
      </c>
      <c r="G6822">
        <f t="shared" si="220"/>
        <v>387</v>
      </c>
      <c r="H6822" s="2">
        <f t="shared" si="219"/>
        <v>419.9957231818625</v>
      </c>
    </row>
    <row r="6823" spans="1:8" x14ac:dyDescent="0.2">
      <c r="A6823">
        <v>2004</v>
      </c>
      <c r="B6823" t="s">
        <v>34</v>
      </c>
      <c r="C6823" t="s">
        <v>14</v>
      </c>
      <c r="D6823">
        <v>1882</v>
      </c>
      <c r="E6823">
        <v>1934796</v>
      </c>
      <c r="F6823" cm="1">
        <f t="array" ref="F6823">_xlfn.XLOOKUP(A6823&amp;C6823, $L$3:$L$410&amp;$M$3:$M$410,$O$3:$O$410, "kamiyama")</f>
        <v>1.1487950333571626</v>
      </c>
      <c r="G6823">
        <f t="shared" si="220"/>
        <v>387</v>
      </c>
      <c r="H6823" s="2">
        <f t="shared" si="219"/>
        <v>444.58367790922193</v>
      </c>
    </row>
    <row r="6824" spans="1:8" x14ac:dyDescent="0.2">
      <c r="A6824">
        <v>2005</v>
      </c>
      <c r="B6824" t="s">
        <v>34</v>
      </c>
      <c r="C6824" t="s">
        <v>14</v>
      </c>
      <c r="D6824">
        <v>3257</v>
      </c>
      <c r="E6824">
        <v>2000423</v>
      </c>
      <c r="F6824" cm="1">
        <f t="array" ref="F6824">_xlfn.XLOOKUP(A6824&amp;C6824, $L$3:$L$410&amp;$M$3:$M$410,$O$3:$O$410, "kamiyama")</f>
        <v>1.1877614006920809</v>
      </c>
      <c r="G6824">
        <f t="shared" si="220"/>
        <v>387</v>
      </c>
      <c r="H6824" s="2">
        <f t="shared" si="219"/>
        <v>459.66366206783533</v>
      </c>
    </row>
    <row r="6825" spans="1:8" x14ac:dyDescent="0.2">
      <c r="A6825">
        <v>2006</v>
      </c>
      <c r="B6825" t="s">
        <v>34</v>
      </c>
      <c r="C6825" t="s">
        <v>14</v>
      </c>
      <c r="D6825">
        <v>1639</v>
      </c>
      <c r="E6825">
        <v>2049053</v>
      </c>
      <c r="F6825" cm="1">
        <f t="array" ref="F6825">_xlfn.XLOOKUP(A6825&amp;C6825, $L$3:$L$410&amp;$M$3:$M$410,$O$3:$O$410, "kamiyama")</f>
        <v>1.216635712233018</v>
      </c>
      <c r="G6825">
        <f t="shared" si="220"/>
        <v>387</v>
      </c>
      <c r="H6825" s="2">
        <f t="shared" si="219"/>
        <v>470.83802063417795</v>
      </c>
    </row>
    <row r="6826" spans="1:8" x14ac:dyDescent="0.2">
      <c r="A6826">
        <v>2007</v>
      </c>
      <c r="B6826" t="s">
        <v>34</v>
      </c>
      <c r="C6826" t="s">
        <v>14</v>
      </c>
      <c r="D6826">
        <v>1288</v>
      </c>
      <c r="E6826">
        <v>2180427</v>
      </c>
      <c r="F6826" cm="1">
        <f t="array" ref="F6826">_xlfn.XLOOKUP(A6826&amp;C6826, $L$3:$L$410&amp;$M$3:$M$410,$O$3:$O$410, "kamiyama")</f>
        <v>1.2946396975173911</v>
      </c>
      <c r="G6826">
        <f t="shared" si="220"/>
        <v>387</v>
      </c>
      <c r="H6826" s="2">
        <f t="shared" si="219"/>
        <v>501.02556293923033</v>
      </c>
    </row>
    <row r="6827" spans="1:8" x14ac:dyDescent="0.2">
      <c r="A6827">
        <v>2008</v>
      </c>
      <c r="B6827" t="s">
        <v>34</v>
      </c>
      <c r="C6827" t="s">
        <v>14</v>
      </c>
      <c r="D6827">
        <v>1669</v>
      </c>
      <c r="E6827">
        <v>2122465</v>
      </c>
      <c r="F6827" cm="1">
        <f t="array" ref="F6827">_xlfn.XLOOKUP(A6827&amp;C6827, $L$3:$L$410&amp;$M$3:$M$410,$O$3:$O$410, "kamiyama")</f>
        <v>1.2602244631859949</v>
      </c>
      <c r="G6827">
        <f t="shared" si="220"/>
        <v>387</v>
      </c>
      <c r="H6827" s="2">
        <f t="shared" si="219"/>
        <v>487.70686725298003</v>
      </c>
    </row>
    <row r="6828" spans="1:8" x14ac:dyDescent="0.2">
      <c r="A6828">
        <v>2009</v>
      </c>
      <c r="B6828" t="s">
        <v>34</v>
      </c>
      <c r="C6828" t="s">
        <v>14</v>
      </c>
      <c r="D6828">
        <v>2367</v>
      </c>
      <c r="E6828">
        <v>2267548</v>
      </c>
      <c r="F6828" cm="1">
        <f t="array" ref="F6828">_xlfn.XLOOKUP(A6828&amp;C6828, $L$3:$L$410&amp;$M$3:$M$410,$O$3:$O$410, "kamiyama")</f>
        <v>1.3463682374260477</v>
      </c>
      <c r="G6828">
        <f t="shared" si="220"/>
        <v>387</v>
      </c>
      <c r="H6828" s="2">
        <f t="shared" si="219"/>
        <v>521.04450788388044</v>
      </c>
    </row>
    <row r="6829" spans="1:8" x14ac:dyDescent="0.2">
      <c r="A6829">
        <v>2010</v>
      </c>
      <c r="B6829" t="s">
        <v>34</v>
      </c>
      <c r="C6829" t="s">
        <v>14</v>
      </c>
      <c r="D6829">
        <v>2092</v>
      </c>
      <c r="E6829">
        <v>2304369</v>
      </c>
      <c r="F6829" cm="1">
        <f t="array" ref="F6829">_xlfn.XLOOKUP(A6829&amp;C6829, $L$3:$L$410&amp;$M$3:$M$410,$O$3:$O$410, "kamiyama")</f>
        <v>1.3682308947414672</v>
      </c>
      <c r="G6829">
        <f t="shared" si="220"/>
        <v>387</v>
      </c>
      <c r="H6829" s="2">
        <f t="shared" si="219"/>
        <v>529.50535626494775</v>
      </c>
    </row>
    <row r="6830" spans="1:8" x14ac:dyDescent="0.2">
      <c r="A6830">
        <v>2011</v>
      </c>
      <c r="B6830" t="s">
        <v>34</v>
      </c>
      <c r="C6830" t="s">
        <v>14</v>
      </c>
      <c r="D6830">
        <v>2970</v>
      </c>
      <c r="E6830">
        <v>2347009</v>
      </c>
      <c r="F6830" cm="1">
        <f t="array" ref="F6830">_xlfn.XLOOKUP(A6830&amp;C6830, $L$3:$L$410&amp;$M$3:$M$410,$O$3:$O$410, "kamiyama")</f>
        <v>1.393548613106788</v>
      </c>
      <c r="G6830">
        <f t="shared" si="220"/>
        <v>387</v>
      </c>
      <c r="H6830" s="2">
        <f t="shared" si="219"/>
        <v>539.30331327232693</v>
      </c>
    </row>
    <row r="6831" spans="1:8" x14ac:dyDescent="0.2">
      <c r="A6831">
        <v>2012</v>
      </c>
      <c r="B6831" t="s">
        <v>34</v>
      </c>
      <c r="C6831" t="s">
        <v>14</v>
      </c>
      <c r="D6831">
        <v>2071</v>
      </c>
      <c r="E6831">
        <v>2449204</v>
      </c>
      <c r="F6831" cm="1">
        <f t="array" ref="F6831">_xlfn.XLOOKUP(A6831&amp;C6831, $L$3:$L$410&amp;$M$3:$M$410,$O$3:$O$410, "kamiyama")</f>
        <v>1.4542274177114778</v>
      </c>
      <c r="G6831">
        <f t="shared" si="220"/>
        <v>387</v>
      </c>
      <c r="H6831" s="2">
        <f t="shared" si="219"/>
        <v>562.78601065434191</v>
      </c>
    </row>
    <row r="6832" spans="1:8" x14ac:dyDescent="0.2">
      <c r="A6832">
        <v>2013</v>
      </c>
      <c r="B6832" t="s">
        <v>34</v>
      </c>
      <c r="C6832" t="s">
        <v>14</v>
      </c>
      <c r="D6832">
        <v>3763</v>
      </c>
      <c r="E6832">
        <v>2529241</v>
      </c>
      <c r="F6832" cm="1">
        <f t="array" ref="F6832">_xlfn.XLOOKUP(A6832&amp;C6832, $L$3:$L$410&amp;$M$3:$M$410,$O$3:$O$410, "kamiyama")</f>
        <v>1.5017497963419935</v>
      </c>
      <c r="G6832">
        <f t="shared" si="220"/>
        <v>387</v>
      </c>
      <c r="H6832" s="2">
        <f t="shared" si="219"/>
        <v>581.17717118435144</v>
      </c>
    </row>
    <row r="6833" spans="1:8" x14ac:dyDescent="0.2">
      <c r="A6833">
        <v>2014</v>
      </c>
      <c r="B6833" t="s">
        <v>34</v>
      </c>
      <c r="C6833" t="s">
        <v>14</v>
      </c>
      <c r="D6833">
        <v>2920</v>
      </c>
      <c r="E6833">
        <v>2649415</v>
      </c>
      <c r="F6833" cm="1">
        <f t="array" ref="F6833">_xlfn.XLOOKUP(A6833&amp;C6833, $L$3:$L$410&amp;$M$3:$M$410,$O$3:$O$410, "kamiyama")</f>
        <v>1.5731037242696218</v>
      </c>
      <c r="G6833">
        <f t="shared" si="220"/>
        <v>387</v>
      </c>
      <c r="H6833" s="2">
        <f t="shared" si="219"/>
        <v>608.79114129234358</v>
      </c>
    </row>
    <row r="6834" spans="1:8" x14ac:dyDescent="0.2">
      <c r="A6834">
        <v>2015</v>
      </c>
      <c r="B6834" t="s">
        <v>34</v>
      </c>
      <c r="C6834" t="s">
        <v>14</v>
      </c>
      <c r="D6834">
        <v>4418</v>
      </c>
      <c r="E6834">
        <v>2732849</v>
      </c>
      <c r="F6834" cm="1">
        <f t="array" ref="F6834">_xlfn.XLOOKUP(A6834&amp;C6834, $L$3:$L$410&amp;$M$3:$M$410,$O$3:$O$410, "kamiyama")</f>
        <v>1.622643089046643</v>
      </c>
      <c r="G6834">
        <f t="shared" si="220"/>
        <v>387</v>
      </c>
      <c r="H6834" s="2">
        <f t="shared" si="219"/>
        <v>627.96287546105088</v>
      </c>
    </row>
    <row r="6835" spans="1:8" x14ac:dyDescent="0.2">
      <c r="A6835">
        <v>2016</v>
      </c>
      <c r="B6835" t="s">
        <v>34</v>
      </c>
      <c r="C6835" t="s">
        <v>14</v>
      </c>
      <c r="D6835">
        <v>1048</v>
      </c>
      <c r="E6835">
        <v>2696015</v>
      </c>
      <c r="F6835" cm="1">
        <f t="array" ref="F6835">_xlfn.XLOOKUP(A6835&amp;C6835, $L$3:$L$410&amp;$M$3:$M$410,$O$3:$O$410, "kamiyama")</f>
        <v>1.600772712914649</v>
      </c>
      <c r="G6835">
        <f t="shared" si="220"/>
        <v>387</v>
      </c>
      <c r="H6835" s="2">
        <f t="shared" si="219"/>
        <v>619.49903989796917</v>
      </c>
    </row>
    <row r="6836" spans="1:8" x14ac:dyDescent="0.2">
      <c r="A6836">
        <v>2017</v>
      </c>
      <c r="B6836" t="s">
        <v>34</v>
      </c>
      <c r="C6836" t="s">
        <v>14</v>
      </c>
      <c r="D6836">
        <v>4499</v>
      </c>
      <c r="E6836">
        <v>2809459</v>
      </c>
      <c r="F6836" cm="1">
        <f t="array" ref="F6836">_xlfn.XLOOKUP(A6836&amp;C6836, $L$3:$L$410&amp;$M$3:$M$410,$O$3:$O$410, "kamiyama")</f>
        <v>1.668130668877019</v>
      </c>
      <c r="G6836">
        <f t="shared" si="220"/>
        <v>387</v>
      </c>
      <c r="H6836" s="2">
        <f t="shared" si="219"/>
        <v>645.56656885540633</v>
      </c>
    </row>
    <row r="6837" spans="1:8" x14ac:dyDescent="0.2">
      <c r="A6837">
        <v>2018</v>
      </c>
      <c r="B6837" t="s">
        <v>34</v>
      </c>
      <c r="C6837" t="s">
        <v>14</v>
      </c>
      <c r="D6837">
        <v>2880</v>
      </c>
      <c r="E6837">
        <v>2839667</v>
      </c>
      <c r="F6837" cm="1">
        <f t="array" ref="F6837">_xlfn.XLOOKUP(A6837&amp;C6837, $L$3:$L$410&amp;$M$3:$M$410,$O$3:$O$410, "kamiyama")</f>
        <v>1.6860668235763534</v>
      </c>
      <c r="G6837">
        <f t="shared" si="220"/>
        <v>387</v>
      </c>
      <c r="H6837" s="2">
        <f t="shared" si="219"/>
        <v>652.50786072404878</v>
      </c>
    </row>
    <row r="6838" spans="1:8" x14ac:dyDescent="0.2">
      <c r="A6838">
        <v>2019</v>
      </c>
      <c r="B6838" t="s">
        <v>34</v>
      </c>
      <c r="C6838" t="s">
        <v>14</v>
      </c>
      <c r="D6838">
        <v>2773</v>
      </c>
      <c r="E6838">
        <v>2913438</v>
      </c>
      <c r="F6838" cm="1">
        <f t="array" ref="F6838">_xlfn.XLOOKUP(A6838&amp;C6838, $L$3:$L$410&amp;$M$3:$M$410,$O$3:$O$410, "kamiyama")</f>
        <v>1.7298687326178188</v>
      </c>
      <c r="G6838">
        <f t="shared" si="220"/>
        <v>387</v>
      </c>
      <c r="H6838" s="2">
        <f t="shared" si="219"/>
        <v>669.45919952309589</v>
      </c>
    </row>
    <row r="6839" spans="1:8" x14ac:dyDescent="0.2">
      <c r="A6839">
        <v>2020</v>
      </c>
      <c r="B6839" t="s">
        <v>34</v>
      </c>
      <c r="C6839" t="s">
        <v>14</v>
      </c>
      <c r="D6839">
        <v>2628</v>
      </c>
      <c r="E6839">
        <v>2805816</v>
      </c>
      <c r="F6839" cm="1">
        <f t="array" ref="F6839">_xlfn.XLOOKUP(A6839&amp;C6839, $L$3:$L$410&amp;$M$3:$M$410,$O$3:$O$410, "kamiyama")</f>
        <v>1.6659676189707135</v>
      </c>
      <c r="G6839">
        <f t="shared" si="220"/>
        <v>387</v>
      </c>
      <c r="H6839" s="2">
        <f t="shared" si="219"/>
        <v>644.72946854166617</v>
      </c>
    </row>
    <row r="6840" spans="1:8" x14ac:dyDescent="0.2">
      <c r="A6840">
        <v>2021</v>
      </c>
      <c r="B6840" t="s">
        <v>34</v>
      </c>
      <c r="C6840" t="s">
        <v>14</v>
      </c>
      <c r="D6840">
        <v>2564</v>
      </c>
      <c r="E6840">
        <v>2985401</v>
      </c>
      <c r="F6840" cm="1">
        <f t="array" ref="F6840">_xlfn.XLOOKUP(A6840&amp;C6840, $L$3:$L$410&amp;$M$3:$M$410,$O$3:$O$410, "kamiyama")</f>
        <v>1.772597132400267</v>
      </c>
      <c r="G6840">
        <f t="shared" si="220"/>
        <v>387</v>
      </c>
      <c r="H6840" s="2">
        <f t="shared" si="219"/>
        <v>685.99509023890334</v>
      </c>
    </row>
    <row r="6841" spans="1:8" x14ac:dyDescent="0.2">
      <c r="A6841">
        <v>2022</v>
      </c>
      <c r="B6841" t="s">
        <v>34</v>
      </c>
      <c r="C6841" t="s">
        <v>14</v>
      </c>
      <c r="D6841">
        <v>3993</v>
      </c>
      <c r="E6841">
        <v>3029306</v>
      </c>
      <c r="F6841" cm="1">
        <f t="array" ref="F6841">_xlfn.XLOOKUP(A6841&amp;C6841, $L$3:$L$410&amp;$M$3:$M$410,$O$3:$O$410, "kamiyama")</f>
        <v>1.7986659509938274</v>
      </c>
      <c r="G6841">
        <f t="shared" si="220"/>
        <v>387</v>
      </c>
      <c r="H6841" s="2">
        <f t="shared" si="219"/>
        <v>696.08372303461124</v>
      </c>
    </row>
    <row r="6842" spans="1:8" x14ac:dyDescent="0.2">
      <c r="A6842">
        <v>2023</v>
      </c>
      <c r="B6842" t="s">
        <v>34</v>
      </c>
      <c r="C6842" t="s">
        <v>14</v>
      </c>
      <c r="D6842">
        <v>4767</v>
      </c>
      <c r="E6842">
        <v>3124421</v>
      </c>
      <c r="F6842" cm="1">
        <f t="array" ref="F6842">_xlfn.XLOOKUP(A6842&amp;C6842, $L$3:$L$410&amp;$M$3:$M$410,$O$3:$O$410, "kamiyama")</f>
        <v>1.8551409693408605</v>
      </c>
      <c r="G6842">
        <f t="shared" si="220"/>
        <v>387</v>
      </c>
      <c r="H6842" s="2">
        <f t="shared" si="219"/>
        <v>717.93955513491301</v>
      </c>
    </row>
    <row r="6843" spans="1:8" x14ac:dyDescent="0.2">
      <c r="A6843">
        <v>2000</v>
      </c>
      <c r="B6843" t="s">
        <v>34</v>
      </c>
      <c r="C6843" t="s">
        <v>15</v>
      </c>
      <c r="D6843">
        <v>1700</v>
      </c>
      <c r="E6843">
        <v>481245</v>
      </c>
      <c r="F6843" cm="1">
        <f t="array" ref="F6843">_xlfn.XLOOKUP(A6843&amp;C6843, $L$3:$L$410&amp;$M$3:$M$410,$O$3:$O$410, "kamiyama")</f>
        <v>1</v>
      </c>
      <c r="G6843">
        <f t="shared" si="220"/>
        <v>1700</v>
      </c>
      <c r="H6843" s="2">
        <f t="shared" si="219"/>
        <v>1700</v>
      </c>
    </row>
    <row r="6844" spans="1:8" x14ac:dyDescent="0.2">
      <c r="A6844">
        <v>2001</v>
      </c>
      <c r="B6844" t="s">
        <v>34</v>
      </c>
      <c r="C6844" t="s">
        <v>15</v>
      </c>
      <c r="D6844">
        <v>1700</v>
      </c>
      <c r="E6844">
        <v>477010</v>
      </c>
      <c r="F6844" cm="1">
        <f t="array" ref="F6844">_xlfn.XLOOKUP(A6844&amp;C6844, $L$3:$L$410&amp;$M$3:$M$410,$O$3:$O$410, "kamiyama")</f>
        <v>0.99119990857047868</v>
      </c>
      <c r="G6844">
        <f t="shared" si="220"/>
        <v>1700</v>
      </c>
      <c r="H6844" s="2">
        <f t="shared" si="219"/>
        <v>1685.0398445698138</v>
      </c>
    </row>
    <row r="6845" spans="1:8" x14ac:dyDescent="0.2">
      <c r="A6845">
        <v>2002</v>
      </c>
      <c r="B6845" t="s">
        <v>34</v>
      </c>
      <c r="C6845" t="s">
        <v>15</v>
      </c>
      <c r="D6845">
        <v>414</v>
      </c>
      <c r="E6845">
        <v>526209</v>
      </c>
      <c r="F6845" cm="1">
        <f t="array" ref="F6845">_xlfn.XLOOKUP(A6845&amp;C6845, $L$3:$L$410&amp;$M$3:$M$410,$O$3:$O$410, "kamiyama")</f>
        <v>1.0934326590406134</v>
      </c>
      <c r="G6845">
        <f t="shared" si="220"/>
        <v>1700</v>
      </c>
      <c r="H6845" s="2">
        <f t="shared" si="219"/>
        <v>1858.8355203690428</v>
      </c>
    </row>
    <row r="6846" spans="1:8" x14ac:dyDescent="0.2">
      <c r="A6846">
        <v>2003</v>
      </c>
      <c r="B6846" t="s">
        <v>34</v>
      </c>
      <c r="C6846" t="s">
        <v>15</v>
      </c>
      <c r="D6846">
        <v>414</v>
      </c>
      <c r="E6846">
        <v>533532</v>
      </c>
      <c r="F6846" cm="1">
        <f t="array" ref="F6846">_xlfn.XLOOKUP(A6846&amp;C6846, $L$3:$L$410&amp;$M$3:$M$410,$O$3:$O$410, "kamiyama")</f>
        <v>1.1086494405136678</v>
      </c>
      <c r="G6846">
        <f t="shared" si="220"/>
        <v>1700</v>
      </c>
      <c r="H6846" s="2">
        <f t="shared" si="219"/>
        <v>1884.7040488732353</v>
      </c>
    </row>
    <row r="6847" spans="1:8" x14ac:dyDescent="0.2">
      <c r="A6847">
        <v>2004</v>
      </c>
      <c r="B6847" t="s">
        <v>34</v>
      </c>
      <c r="C6847" t="s">
        <v>15</v>
      </c>
      <c r="D6847">
        <v>651</v>
      </c>
      <c r="E6847">
        <v>570761</v>
      </c>
      <c r="F6847" cm="1">
        <f t="array" ref="F6847">_xlfn.XLOOKUP(A6847&amp;C6847, $L$3:$L$410&amp;$M$3:$M$410,$O$3:$O$410, "kamiyama")</f>
        <v>1.1860092052904445</v>
      </c>
      <c r="G6847">
        <f t="shared" si="220"/>
        <v>1700</v>
      </c>
      <c r="H6847" s="2">
        <f t="shared" si="219"/>
        <v>2016.2156489937556</v>
      </c>
    </row>
    <row r="6848" spans="1:8" x14ac:dyDescent="0.2">
      <c r="A6848">
        <v>2005</v>
      </c>
      <c r="B6848" t="s">
        <v>34</v>
      </c>
      <c r="C6848" t="s">
        <v>15</v>
      </c>
      <c r="D6848">
        <v>553</v>
      </c>
      <c r="E6848">
        <v>513397</v>
      </c>
      <c r="F6848" cm="1">
        <f t="array" ref="F6848">_xlfn.XLOOKUP(A6848&amp;C6848, $L$3:$L$410&amp;$M$3:$M$410,$O$3:$O$410, "kamiyama")</f>
        <v>1.066810044779686</v>
      </c>
      <c r="G6848">
        <f t="shared" si="220"/>
        <v>1700</v>
      </c>
      <c r="H6848" s="2">
        <f t="shared" si="219"/>
        <v>1813.5770761254662</v>
      </c>
    </row>
    <row r="6849" spans="1:8" x14ac:dyDescent="0.2">
      <c r="A6849">
        <v>2006</v>
      </c>
      <c r="B6849" t="s">
        <v>34</v>
      </c>
      <c r="C6849" t="s">
        <v>15</v>
      </c>
      <c r="D6849">
        <v>226</v>
      </c>
      <c r="E6849">
        <v>588563</v>
      </c>
      <c r="F6849" cm="1">
        <f t="array" ref="F6849">_xlfn.XLOOKUP(A6849&amp;C6849, $L$3:$L$410&amp;$M$3:$M$410,$O$3:$O$410, "kamiyama")</f>
        <v>1.2230007584494385</v>
      </c>
      <c r="G6849">
        <f t="shared" si="220"/>
        <v>1700</v>
      </c>
      <c r="H6849" s="2">
        <f t="shared" si="219"/>
        <v>2079.1012893640454</v>
      </c>
    </row>
    <row r="6850" spans="1:8" x14ac:dyDescent="0.2">
      <c r="A6850">
        <v>2007</v>
      </c>
      <c r="B6850" t="s">
        <v>34</v>
      </c>
      <c r="C6850" t="s">
        <v>15</v>
      </c>
      <c r="D6850">
        <v>586</v>
      </c>
      <c r="E6850">
        <v>574171</v>
      </c>
      <c r="F6850" cm="1">
        <f t="array" ref="F6850">_xlfn.XLOOKUP(A6850&amp;C6850, $L$3:$L$410&amp;$M$3:$M$410,$O$3:$O$410, "kamiyama")</f>
        <v>1.1930949931947346</v>
      </c>
      <c r="G6850">
        <f t="shared" si="220"/>
        <v>1700</v>
      </c>
      <c r="H6850" s="2">
        <f t="shared" si="219"/>
        <v>2028.2614884310487</v>
      </c>
    </row>
    <row r="6851" spans="1:8" x14ac:dyDescent="0.2">
      <c r="A6851">
        <v>2008</v>
      </c>
      <c r="B6851" t="s">
        <v>34</v>
      </c>
      <c r="C6851" t="s">
        <v>15</v>
      </c>
      <c r="D6851">
        <v>586</v>
      </c>
      <c r="E6851">
        <v>583118</v>
      </c>
      <c r="F6851" cm="1">
        <f t="array" ref="F6851">_xlfn.XLOOKUP(A6851&amp;C6851, $L$3:$L$410&amp;$M$3:$M$410,$O$3:$O$410, "kamiyama")</f>
        <v>1.2116863551829109</v>
      </c>
      <c r="G6851">
        <f t="shared" si="220"/>
        <v>1700</v>
      </c>
      <c r="H6851" s="2">
        <f t="shared" si="219"/>
        <v>2059.8668038109486</v>
      </c>
    </row>
    <row r="6852" spans="1:8" x14ac:dyDescent="0.2">
      <c r="A6852">
        <v>2009</v>
      </c>
      <c r="B6852" t="s">
        <v>34</v>
      </c>
      <c r="C6852" t="s">
        <v>15</v>
      </c>
      <c r="D6852">
        <v>381</v>
      </c>
      <c r="E6852">
        <v>557340</v>
      </c>
      <c r="F6852" cm="1">
        <f t="array" ref="F6852">_xlfn.XLOOKUP(A6852&amp;C6852, $L$3:$L$410&amp;$M$3:$M$410,$O$3:$O$410, "kamiyama")</f>
        <v>1.1581211233363464</v>
      </c>
      <c r="G6852">
        <f t="shared" si="220"/>
        <v>1700</v>
      </c>
      <c r="H6852" s="2">
        <f t="shared" ref="H6852:H6915" si="221">F6852*G6852</f>
        <v>1968.8059096717889</v>
      </c>
    </row>
    <row r="6853" spans="1:8" x14ac:dyDescent="0.2">
      <c r="A6853">
        <v>2010</v>
      </c>
      <c r="B6853" t="s">
        <v>34</v>
      </c>
      <c r="C6853" t="s">
        <v>15</v>
      </c>
      <c r="D6853">
        <v>505</v>
      </c>
      <c r="E6853">
        <v>564397</v>
      </c>
      <c r="F6853" cm="1">
        <f t="array" ref="F6853">_xlfn.XLOOKUP(A6853&amp;C6853, $L$3:$L$410&amp;$M$3:$M$410,$O$3:$O$410, "kamiyama")</f>
        <v>1.1727851717939928</v>
      </c>
      <c r="G6853">
        <f t="shared" ref="G6853:G6916" si="222">IF((A6853=2000),D6853,G6852)</f>
        <v>1700</v>
      </c>
      <c r="H6853" s="2">
        <f t="shared" si="221"/>
        <v>1993.7347920497878</v>
      </c>
    </row>
    <row r="6854" spans="1:8" x14ac:dyDescent="0.2">
      <c r="A6854">
        <v>2011</v>
      </c>
      <c r="B6854" t="s">
        <v>34</v>
      </c>
      <c r="C6854" t="s">
        <v>15</v>
      </c>
      <c r="D6854">
        <v>428</v>
      </c>
      <c r="E6854">
        <v>591312</v>
      </c>
      <c r="F6854" cm="1">
        <f t="array" ref="F6854">_xlfn.XLOOKUP(A6854&amp;C6854, $L$3:$L$410&amp;$M$3:$M$410,$O$3:$O$410, "kamiyama")</f>
        <v>1.2287130255898762</v>
      </c>
      <c r="G6854">
        <f t="shared" si="222"/>
        <v>1700</v>
      </c>
      <c r="H6854" s="2">
        <f t="shared" si="221"/>
        <v>2088.8121435027897</v>
      </c>
    </row>
    <row r="6855" spans="1:8" x14ac:dyDescent="0.2">
      <c r="A6855">
        <v>2012</v>
      </c>
      <c r="B6855" t="s">
        <v>34</v>
      </c>
      <c r="C6855" t="s">
        <v>15</v>
      </c>
      <c r="D6855">
        <v>428</v>
      </c>
      <c r="E6855">
        <v>553046</v>
      </c>
      <c r="F6855" cm="1">
        <f t="array" ref="F6855">_xlfn.XLOOKUP(A6855&amp;C6855, $L$3:$L$410&amp;$M$3:$M$410,$O$3:$O$410, "kamiyama")</f>
        <v>1.1491984332304752</v>
      </c>
      <c r="G6855">
        <f t="shared" si="222"/>
        <v>1700</v>
      </c>
      <c r="H6855" s="2">
        <f t="shared" si="221"/>
        <v>1953.6373364918079</v>
      </c>
    </row>
    <row r="6856" spans="1:8" x14ac:dyDescent="0.2">
      <c r="A6856">
        <v>2013</v>
      </c>
      <c r="B6856" t="s">
        <v>34</v>
      </c>
      <c r="C6856" t="s">
        <v>15</v>
      </c>
      <c r="D6856">
        <v>657</v>
      </c>
      <c r="E6856">
        <v>580142</v>
      </c>
      <c r="F6856" cm="1">
        <f t="array" ref="F6856">_xlfn.XLOOKUP(A6856&amp;C6856, $L$3:$L$410&amp;$M$3:$M$410,$O$3:$O$410, "kamiyama")</f>
        <v>1.2055023948300763</v>
      </c>
      <c r="G6856">
        <f t="shared" si="222"/>
        <v>1700</v>
      </c>
      <c r="H6856" s="2">
        <f t="shared" si="221"/>
        <v>2049.3540712111298</v>
      </c>
    </row>
    <row r="6857" spans="1:8" x14ac:dyDescent="0.2">
      <c r="A6857">
        <v>2014</v>
      </c>
      <c r="B6857" t="s">
        <v>34</v>
      </c>
      <c r="C6857" t="s">
        <v>15</v>
      </c>
      <c r="D6857">
        <v>110</v>
      </c>
      <c r="E6857">
        <v>599050</v>
      </c>
      <c r="F6857" cm="1">
        <f t="array" ref="F6857">_xlfn.XLOOKUP(A6857&amp;C6857, $L$3:$L$410&amp;$M$3:$M$410,$O$3:$O$410, "kamiyama")</f>
        <v>1.2447921536847135</v>
      </c>
      <c r="G6857">
        <f t="shared" si="222"/>
        <v>1700</v>
      </c>
      <c r="H6857" s="2">
        <f t="shared" si="221"/>
        <v>2116.1466612640129</v>
      </c>
    </row>
    <row r="6858" spans="1:8" x14ac:dyDescent="0.2">
      <c r="A6858">
        <v>2015</v>
      </c>
      <c r="B6858" t="s">
        <v>34</v>
      </c>
      <c r="C6858" t="s">
        <v>15</v>
      </c>
      <c r="D6858">
        <v>323</v>
      </c>
      <c r="E6858">
        <v>572873</v>
      </c>
      <c r="F6858" cm="1">
        <f t="array" ref="F6858">_xlfn.XLOOKUP(A6858&amp;C6858, $L$3:$L$410&amp;$M$3:$M$410,$O$3:$O$410, "kamiyama")</f>
        <v>1.1903978223150371</v>
      </c>
      <c r="G6858">
        <f t="shared" si="222"/>
        <v>1700</v>
      </c>
      <c r="H6858" s="2">
        <f t="shared" si="221"/>
        <v>2023.6762979355631</v>
      </c>
    </row>
    <row r="6859" spans="1:8" x14ac:dyDescent="0.2">
      <c r="A6859">
        <v>2016</v>
      </c>
      <c r="B6859" t="s">
        <v>34</v>
      </c>
      <c r="C6859" t="s">
        <v>15</v>
      </c>
      <c r="D6859">
        <v>622</v>
      </c>
      <c r="E6859">
        <v>610936</v>
      </c>
      <c r="F6859" cm="1">
        <f t="array" ref="F6859">_xlfn.XLOOKUP(A6859&amp;C6859, $L$3:$L$410&amp;$M$3:$M$410,$O$3:$O$410, "kamiyama")</f>
        <v>1.2694905921100479</v>
      </c>
      <c r="G6859">
        <f t="shared" si="222"/>
        <v>1700</v>
      </c>
      <c r="H6859" s="2">
        <f t="shared" si="221"/>
        <v>2158.1340065870813</v>
      </c>
    </row>
    <row r="6860" spans="1:8" x14ac:dyDescent="0.2">
      <c r="A6860">
        <v>2017</v>
      </c>
      <c r="B6860" t="s">
        <v>34</v>
      </c>
      <c r="C6860" t="s">
        <v>15</v>
      </c>
      <c r="D6860">
        <v>138</v>
      </c>
      <c r="E6860">
        <v>601155</v>
      </c>
      <c r="F6860" cm="1">
        <f t="array" ref="F6860">_xlfn.XLOOKUP(A6860&amp;C6860, $L$3:$L$410&amp;$M$3:$M$410,$O$3:$O$410, "kamiyama")</f>
        <v>1.2491662251036375</v>
      </c>
      <c r="G6860">
        <f t="shared" si="222"/>
        <v>1700</v>
      </c>
      <c r="H6860" s="2">
        <f t="shared" si="221"/>
        <v>2123.5825826761838</v>
      </c>
    </row>
    <row r="6861" spans="1:8" x14ac:dyDescent="0.2">
      <c r="A6861">
        <v>2018</v>
      </c>
      <c r="B6861" t="s">
        <v>34</v>
      </c>
      <c r="C6861" t="s">
        <v>15</v>
      </c>
      <c r="D6861">
        <v>101</v>
      </c>
      <c r="E6861">
        <v>579738</v>
      </c>
      <c r="F6861" cm="1">
        <f t="array" ref="F6861">_xlfn.XLOOKUP(A6861&amp;C6861, $L$3:$L$410&amp;$M$3:$M$410,$O$3:$O$410, "kamiyama")</f>
        <v>1.2046629055886295</v>
      </c>
      <c r="G6861">
        <f t="shared" si="222"/>
        <v>1700</v>
      </c>
      <c r="H6861" s="2">
        <f t="shared" si="221"/>
        <v>2047.9269395006702</v>
      </c>
    </row>
    <row r="6862" spans="1:8" x14ac:dyDescent="0.2">
      <c r="A6862">
        <v>2019</v>
      </c>
      <c r="B6862" t="s">
        <v>34</v>
      </c>
      <c r="C6862" t="s">
        <v>15</v>
      </c>
      <c r="D6862">
        <v>128</v>
      </c>
      <c r="E6862">
        <v>596299</v>
      </c>
      <c r="F6862" cm="1">
        <f t="array" ref="F6862">_xlfn.XLOOKUP(A6862&amp;C6862, $L$3:$L$410&amp;$M$3:$M$410,$O$3:$O$410, "kamiyama")</f>
        <v>1.239075730656942</v>
      </c>
      <c r="G6862">
        <f t="shared" si="222"/>
        <v>1700</v>
      </c>
      <c r="H6862" s="2">
        <f t="shared" si="221"/>
        <v>2106.4287421168015</v>
      </c>
    </row>
    <row r="6863" spans="1:8" x14ac:dyDescent="0.2">
      <c r="A6863">
        <v>2020</v>
      </c>
      <c r="B6863" t="s">
        <v>34</v>
      </c>
      <c r="C6863" t="s">
        <v>15</v>
      </c>
      <c r="D6863">
        <v>128</v>
      </c>
      <c r="E6863">
        <v>592551</v>
      </c>
      <c r="F6863" cm="1">
        <f t="array" ref="F6863">_xlfn.XLOOKUP(A6863&amp;C6863, $L$3:$L$410&amp;$M$3:$M$410,$O$3:$O$410, "kamiyama")</f>
        <v>1.2312875977932238</v>
      </c>
      <c r="G6863">
        <f t="shared" si="222"/>
        <v>1700</v>
      </c>
      <c r="H6863" s="2">
        <f t="shared" si="221"/>
        <v>2093.1889162484804</v>
      </c>
    </row>
    <row r="6864" spans="1:8" x14ac:dyDescent="0.2">
      <c r="A6864">
        <v>2021</v>
      </c>
      <c r="B6864" t="s">
        <v>34</v>
      </c>
      <c r="C6864" t="s">
        <v>15</v>
      </c>
      <c r="D6864">
        <v>252</v>
      </c>
      <c r="E6864">
        <v>608235</v>
      </c>
      <c r="F6864" cm="1">
        <f t="array" ref="F6864">_xlfn.XLOOKUP(A6864&amp;C6864, $L$3:$L$410&amp;$M$3:$M$410,$O$3:$O$410, "kamiyama")</f>
        <v>1.2638780662656235</v>
      </c>
      <c r="G6864">
        <f t="shared" si="222"/>
        <v>1700</v>
      </c>
      <c r="H6864" s="2">
        <f t="shared" si="221"/>
        <v>2148.5927126515599</v>
      </c>
    </row>
    <row r="6865" spans="1:8" x14ac:dyDescent="0.2">
      <c r="A6865">
        <v>2022</v>
      </c>
      <c r="B6865" t="s">
        <v>34</v>
      </c>
      <c r="C6865" t="s">
        <v>15</v>
      </c>
      <c r="D6865">
        <v>412</v>
      </c>
      <c r="E6865">
        <v>562066</v>
      </c>
      <c r="F6865" cm="1">
        <f t="array" ref="F6865">_xlfn.XLOOKUP(A6865&amp;C6865, $L$3:$L$410&amp;$M$3:$M$410,$O$3:$O$410, "kamiyama")</f>
        <v>1.1679414851063388</v>
      </c>
      <c r="G6865">
        <f t="shared" si="222"/>
        <v>1700</v>
      </c>
      <c r="H6865" s="2">
        <f t="shared" si="221"/>
        <v>1985.5005246807759</v>
      </c>
    </row>
    <row r="6866" spans="1:8" x14ac:dyDescent="0.2">
      <c r="A6866">
        <v>2023</v>
      </c>
      <c r="B6866" t="s">
        <v>34</v>
      </c>
      <c r="C6866" t="s">
        <v>15</v>
      </c>
      <c r="D6866">
        <v>231</v>
      </c>
      <c r="E6866">
        <v>586998</v>
      </c>
      <c r="F6866" cm="1">
        <f t="array" ref="F6866">_xlfn.XLOOKUP(A6866&amp;C6866, $L$3:$L$410&amp;$M$3:$M$410,$O$3:$O$410, "kamiyama")</f>
        <v>1.2197487766106661</v>
      </c>
      <c r="G6866">
        <f t="shared" si="222"/>
        <v>1700</v>
      </c>
      <c r="H6866" s="2">
        <f t="shared" si="221"/>
        <v>2073.5729202381322</v>
      </c>
    </row>
    <row r="6867" spans="1:8" x14ac:dyDescent="0.2">
      <c r="A6867">
        <v>2000</v>
      </c>
      <c r="B6867" t="s">
        <v>34</v>
      </c>
      <c r="C6867" t="s">
        <v>16</v>
      </c>
      <c r="D6867">
        <v>210</v>
      </c>
      <c r="E6867">
        <v>118944</v>
      </c>
      <c r="F6867" cm="1">
        <f t="array" ref="F6867">_xlfn.XLOOKUP(A6867&amp;C6867, $L$3:$L$410&amp;$M$3:$M$410,$O$3:$O$410, "kamiyama")</f>
        <v>1</v>
      </c>
      <c r="G6867">
        <f t="shared" si="222"/>
        <v>210</v>
      </c>
      <c r="H6867" s="2">
        <f t="shared" si="221"/>
        <v>210</v>
      </c>
    </row>
    <row r="6868" spans="1:8" x14ac:dyDescent="0.2">
      <c r="A6868">
        <v>2001</v>
      </c>
      <c r="B6868" t="s">
        <v>34</v>
      </c>
      <c r="C6868" t="s">
        <v>16</v>
      </c>
      <c r="D6868">
        <v>210</v>
      </c>
      <c r="E6868">
        <v>96484</v>
      </c>
      <c r="F6868" cm="1">
        <f t="array" ref="F6868">_xlfn.XLOOKUP(A6868&amp;C6868, $L$3:$L$410&amp;$M$3:$M$410,$O$3:$O$410, "kamiyama")</f>
        <v>0.81117164379876239</v>
      </c>
      <c r="G6868">
        <f t="shared" si="222"/>
        <v>210</v>
      </c>
      <c r="H6868" s="2">
        <f t="shared" si="221"/>
        <v>170.3460451977401</v>
      </c>
    </row>
    <row r="6869" spans="1:8" x14ac:dyDescent="0.2">
      <c r="A6869">
        <v>2002</v>
      </c>
      <c r="B6869" t="s">
        <v>34</v>
      </c>
      <c r="C6869" t="s">
        <v>16</v>
      </c>
      <c r="D6869">
        <v>210</v>
      </c>
      <c r="E6869">
        <v>94697</v>
      </c>
      <c r="F6869" cm="1">
        <f t="array" ref="F6869">_xlfn.XLOOKUP(A6869&amp;C6869, $L$3:$L$410&amp;$M$3:$M$410,$O$3:$O$410, "kamiyama")</f>
        <v>0.7961477670164111</v>
      </c>
      <c r="G6869">
        <f t="shared" si="222"/>
        <v>210</v>
      </c>
      <c r="H6869" s="2">
        <f t="shared" si="221"/>
        <v>167.19103107344634</v>
      </c>
    </row>
    <row r="6870" spans="1:8" x14ac:dyDescent="0.2">
      <c r="A6870">
        <v>2003</v>
      </c>
      <c r="B6870" t="s">
        <v>34</v>
      </c>
      <c r="C6870" t="s">
        <v>16</v>
      </c>
      <c r="D6870">
        <v>210</v>
      </c>
      <c r="E6870">
        <v>87796</v>
      </c>
      <c r="F6870" cm="1">
        <f t="array" ref="F6870">_xlfn.XLOOKUP(A6870&amp;C6870, $L$3:$L$410&amp;$M$3:$M$410,$O$3:$O$410, "kamiyama")</f>
        <v>0.73812886736615546</v>
      </c>
      <c r="G6870">
        <f t="shared" si="222"/>
        <v>210</v>
      </c>
      <c r="H6870" s="2">
        <f t="shared" si="221"/>
        <v>155.00706214689265</v>
      </c>
    </row>
    <row r="6871" spans="1:8" x14ac:dyDescent="0.2">
      <c r="A6871">
        <v>2004</v>
      </c>
      <c r="B6871" t="s">
        <v>34</v>
      </c>
      <c r="C6871" t="s">
        <v>16</v>
      </c>
      <c r="D6871">
        <v>210</v>
      </c>
      <c r="E6871">
        <v>94575</v>
      </c>
      <c r="F6871" cm="1">
        <f t="array" ref="F6871">_xlfn.XLOOKUP(A6871&amp;C6871, $L$3:$L$410&amp;$M$3:$M$410,$O$3:$O$410, "kamiyama")</f>
        <v>0.79512207425343018</v>
      </c>
      <c r="G6871">
        <f t="shared" si="222"/>
        <v>210</v>
      </c>
      <c r="H6871" s="2">
        <f t="shared" si="221"/>
        <v>166.97563559322035</v>
      </c>
    </row>
    <row r="6872" spans="1:8" x14ac:dyDescent="0.2">
      <c r="A6872">
        <v>2005</v>
      </c>
      <c r="B6872" t="s">
        <v>34</v>
      </c>
      <c r="C6872" t="s">
        <v>16</v>
      </c>
      <c r="D6872">
        <v>125</v>
      </c>
      <c r="E6872">
        <v>87265</v>
      </c>
      <c r="F6872" cm="1">
        <f t="array" ref="F6872">_xlfn.XLOOKUP(A6872&amp;C6872, $L$3:$L$410&amp;$M$3:$M$410,$O$3:$O$410, "kamiyama")</f>
        <v>0.73366458165186976</v>
      </c>
      <c r="G6872">
        <f t="shared" si="222"/>
        <v>210</v>
      </c>
      <c r="H6872" s="2">
        <f t="shared" si="221"/>
        <v>154.06956214689265</v>
      </c>
    </row>
    <row r="6873" spans="1:8" x14ac:dyDescent="0.2">
      <c r="A6873">
        <v>2006</v>
      </c>
      <c r="B6873" t="s">
        <v>34</v>
      </c>
      <c r="C6873" t="s">
        <v>16</v>
      </c>
      <c r="D6873">
        <v>125</v>
      </c>
      <c r="E6873">
        <v>92130</v>
      </c>
      <c r="F6873" cm="1">
        <f t="array" ref="F6873">_xlfn.XLOOKUP(A6873&amp;C6873, $L$3:$L$410&amp;$M$3:$M$410,$O$3:$O$410, "kamiyama")</f>
        <v>0.7745661824051655</v>
      </c>
      <c r="G6873">
        <f t="shared" si="222"/>
        <v>210</v>
      </c>
      <c r="H6873" s="2">
        <f t="shared" si="221"/>
        <v>162.65889830508476</v>
      </c>
    </row>
    <row r="6874" spans="1:8" x14ac:dyDescent="0.2">
      <c r="A6874">
        <v>2007</v>
      </c>
      <c r="B6874" t="s">
        <v>34</v>
      </c>
      <c r="C6874" t="s">
        <v>16</v>
      </c>
      <c r="D6874">
        <v>153</v>
      </c>
      <c r="E6874">
        <v>85862</v>
      </c>
      <c r="F6874" cm="1">
        <f t="array" ref="F6874">_xlfn.XLOOKUP(A6874&amp;C6874, $L$3:$L$410&amp;$M$3:$M$410,$O$3:$O$410, "kamiyama")</f>
        <v>0.72186911487758942</v>
      </c>
      <c r="G6874">
        <f t="shared" si="222"/>
        <v>210</v>
      </c>
      <c r="H6874" s="2">
        <f t="shared" si="221"/>
        <v>151.59251412429379</v>
      </c>
    </row>
    <row r="6875" spans="1:8" x14ac:dyDescent="0.2">
      <c r="A6875">
        <v>2008</v>
      </c>
      <c r="B6875" t="s">
        <v>34</v>
      </c>
      <c r="C6875" t="s">
        <v>16</v>
      </c>
      <c r="D6875">
        <v>180</v>
      </c>
      <c r="E6875">
        <v>76317</v>
      </c>
      <c r="F6875" cm="1">
        <f t="array" ref="F6875">_xlfn.XLOOKUP(A6875&amp;C6875, $L$3:$L$410&amp;$M$3:$M$410,$O$3:$O$410, "kamiyama")</f>
        <v>0.64162126715092815</v>
      </c>
      <c r="G6875">
        <f t="shared" si="222"/>
        <v>210</v>
      </c>
      <c r="H6875" s="2">
        <f t="shared" si="221"/>
        <v>134.74046610169492</v>
      </c>
    </row>
    <row r="6876" spans="1:8" x14ac:dyDescent="0.2">
      <c r="A6876">
        <v>2009</v>
      </c>
      <c r="B6876" t="s">
        <v>34</v>
      </c>
      <c r="C6876" t="s">
        <v>16</v>
      </c>
      <c r="D6876">
        <v>468</v>
      </c>
      <c r="E6876">
        <v>71000</v>
      </c>
      <c r="F6876" cm="1">
        <f t="array" ref="F6876">_xlfn.XLOOKUP(A6876&amp;C6876, $L$3:$L$410&amp;$M$3:$M$410,$O$3:$O$410, "kamiyama")</f>
        <v>0.59691955878396552</v>
      </c>
      <c r="G6876">
        <f t="shared" si="222"/>
        <v>210</v>
      </c>
      <c r="H6876" s="2">
        <f t="shared" si="221"/>
        <v>125.35310734463276</v>
      </c>
    </row>
    <row r="6877" spans="1:8" x14ac:dyDescent="0.2">
      <c r="A6877">
        <v>2010</v>
      </c>
      <c r="B6877" t="s">
        <v>34</v>
      </c>
      <c r="C6877" t="s">
        <v>16</v>
      </c>
      <c r="D6877">
        <v>468</v>
      </c>
      <c r="E6877">
        <v>78786</v>
      </c>
      <c r="F6877" cm="1">
        <f t="array" ref="F6877">_xlfn.XLOOKUP(A6877&amp;C6877, $L$3:$L$410&amp;$M$3:$M$410,$O$3:$O$410, "kamiyama")</f>
        <v>0.66237893462469732</v>
      </c>
      <c r="G6877">
        <f t="shared" si="222"/>
        <v>210</v>
      </c>
      <c r="H6877" s="2">
        <f t="shared" si="221"/>
        <v>139.09957627118644</v>
      </c>
    </row>
    <row r="6878" spans="1:8" x14ac:dyDescent="0.2">
      <c r="A6878">
        <v>2011</v>
      </c>
      <c r="B6878" t="s">
        <v>34</v>
      </c>
      <c r="C6878" t="s">
        <v>16</v>
      </c>
      <c r="D6878">
        <v>380</v>
      </c>
      <c r="E6878">
        <v>70507</v>
      </c>
      <c r="F6878" cm="1">
        <f t="array" ref="F6878">_xlfn.XLOOKUP(A6878&amp;C6878, $L$3:$L$410&amp;$M$3:$M$410,$O$3:$O$410, "kamiyama")</f>
        <v>0.59277475114339517</v>
      </c>
      <c r="G6878">
        <f t="shared" si="222"/>
        <v>210</v>
      </c>
      <c r="H6878" s="2">
        <f t="shared" si="221"/>
        <v>124.48269774011298</v>
      </c>
    </row>
    <row r="6879" spans="1:8" x14ac:dyDescent="0.2">
      <c r="A6879">
        <v>2012</v>
      </c>
      <c r="B6879" t="s">
        <v>34</v>
      </c>
      <c r="C6879" t="s">
        <v>16</v>
      </c>
      <c r="D6879">
        <v>380</v>
      </c>
      <c r="E6879">
        <v>72362</v>
      </c>
      <c r="F6879" cm="1">
        <f t="array" ref="F6879">_xlfn.XLOOKUP(A6879&amp;C6879, $L$3:$L$410&amp;$M$3:$M$410,$O$3:$O$410, "kamiyama")</f>
        <v>0.60837032553134252</v>
      </c>
      <c r="G6879">
        <f t="shared" si="222"/>
        <v>210</v>
      </c>
      <c r="H6879" s="2">
        <f t="shared" si="221"/>
        <v>127.75776836158192</v>
      </c>
    </row>
    <row r="6880" spans="1:8" x14ac:dyDescent="0.2">
      <c r="A6880">
        <v>2013</v>
      </c>
      <c r="B6880" t="s">
        <v>34</v>
      </c>
      <c r="C6880" t="s">
        <v>16</v>
      </c>
      <c r="D6880">
        <v>380</v>
      </c>
      <c r="E6880">
        <v>75624</v>
      </c>
      <c r="F6880" cm="1">
        <f t="array" ref="F6880">_xlfn.XLOOKUP(A6880&amp;C6880, $L$3:$L$410&amp;$M$3:$M$410,$O$3:$O$410, "kamiyama")</f>
        <v>0.63579499596448752</v>
      </c>
      <c r="G6880">
        <f t="shared" si="222"/>
        <v>210</v>
      </c>
      <c r="H6880" s="2">
        <f t="shared" si="221"/>
        <v>133.51694915254237</v>
      </c>
    </row>
    <row r="6881" spans="1:8" x14ac:dyDescent="0.2">
      <c r="A6881">
        <v>2014</v>
      </c>
      <c r="B6881" t="s">
        <v>34</v>
      </c>
      <c r="C6881" t="s">
        <v>16</v>
      </c>
      <c r="D6881">
        <v>220</v>
      </c>
      <c r="E6881">
        <v>73761</v>
      </c>
      <c r="F6881" cm="1">
        <f t="array" ref="F6881">_xlfn.XLOOKUP(A6881&amp;C6881, $L$3:$L$410&amp;$M$3:$M$410,$O$3:$O$410, "kamiyama")</f>
        <v>0.62013216303470542</v>
      </c>
      <c r="G6881">
        <f t="shared" si="222"/>
        <v>210</v>
      </c>
      <c r="H6881" s="2">
        <f t="shared" si="221"/>
        <v>130.22775423728814</v>
      </c>
    </row>
    <row r="6882" spans="1:8" x14ac:dyDescent="0.2">
      <c r="A6882">
        <v>2015</v>
      </c>
      <c r="B6882" t="s">
        <v>34</v>
      </c>
      <c r="C6882" t="s">
        <v>16</v>
      </c>
      <c r="D6882">
        <v>192</v>
      </c>
      <c r="E6882">
        <v>66333</v>
      </c>
      <c r="F6882" cm="1">
        <f t="array" ref="F6882">_xlfn.XLOOKUP(A6882&amp;C6882, $L$3:$L$410&amp;$M$3:$M$410,$O$3:$O$410, "kamiyama")</f>
        <v>0.55768260694108152</v>
      </c>
      <c r="G6882">
        <f t="shared" si="222"/>
        <v>210</v>
      </c>
      <c r="H6882" s="2">
        <f t="shared" si="221"/>
        <v>117.11334745762711</v>
      </c>
    </row>
    <row r="6883" spans="1:8" x14ac:dyDescent="0.2">
      <c r="A6883">
        <v>2016</v>
      </c>
      <c r="B6883" t="s">
        <v>34</v>
      </c>
      <c r="C6883" t="s">
        <v>16</v>
      </c>
      <c r="D6883">
        <v>192</v>
      </c>
      <c r="E6883">
        <v>70402</v>
      </c>
      <c r="F6883" cm="1">
        <f t="array" ref="F6883">_xlfn.XLOOKUP(A6883&amp;C6883, $L$3:$L$410&amp;$M$3:$M$410,$O$3:$O$410, "kamiyama")</f>
        <v>0.59189198278181332</v>
      </c>
      <c r="G6883">
        <f t="shared" si="222"/>
        <v>210</v>
      </c>
      <c r="H6883" s="2">
        <f t="shared" si="221"/>
        <v>124.2973163841808</v>
      </c>
    </row>
    <row r="6884" spans="1:8" x14ac:dyDescent="0.2">
      <c r="A6884">
        <v>2017</v>
      </c>
      <c r="B6884" t="s">
        <v>34</v>
      </c>
      <c r="C6884" t="s">
        <v>16</v>
      </c>
      <c r="D6884">
        <v>192</v>
      </c>
      <c r="E6884">
        <v>73699</v>
      </c>
      <c r="F6884" cm="1">
        <f t="array" ref="F6884">_xlfn.XLOOKUP(A6884&amp;C6884, $L$3:$L$410&amp;$M$3:$M$410,$O$3:$O$410, "kamiyama")</f>
        <v>0.61961090933548557</v>
      </c>
      <c r="G6884">
        <f t="shared" si="222"/>
        <v>210</v>
      </c>
      <c r="H6884" s="2">
        <f t="shared" si="221"/>
        <v>130.11829096045196</v>
      </c>
    </row>
    <row r="6885" spans="1:8" x14ac:dyDescent="0.2">
      <c r="A6885">
        <v>2018</v>
      </c>
      <c r="B6885" t="s">
        <v>34</v>
      </c>
      <c r="C6885" t="s">
        <v>16</v>
      </c>
      <c r="D6885">
        <v>153</v>
      </c>
      <c r="E6885">
        <v>64922</v>
      </c>
      <c r="F6885" cm="1">
        <f t="array" ref="F6885">_xlfn.XLOOKUP(A6885&amp;C6885, $L$3:$L$410&amp;$M$3:$M$410,$O$3:$O$410, "kamiyama")</f>
        <v>0.54581988162496642</v>
      </c>
      <c r="G6885">
        <f t="shared" si="222"/>
        <v>210</v>
      </c>
      <c r="H6885" s="2">
        <f t="shared" si="221"/>
        <v>114.62217514124295</v>
      </c>
    </row>
    <row r="6886" spans="1:8" x14ac:dyDescent="0.2">
      <c r="A6886">
        <v>2019</v>
      </c>
      <c r="B6886" t="s">
        <v>34</v>
      </c>
      <c r="C6886" t="s">
        <v>16</v>
      </c>
      <c r="D6886">
        <v>349</v>
      </c>
      <c r="E6886">
        <v>67375</v>
      </c>
      <c r="F6886" cm="1">
        <f t="array" ref="F6886">_xlfn.XLOOKUP(A6886&amp;C6886, $L$3:$L$410&amp;$M$3:$M$410,$O$3:$O$410, "kamiyama")</f>
        <v>0.56644303201506596</v>
      </c>
      <c r="G6886">
        <f t="shared" si="222"/>
        <v>210</v>
      </c>
      <c r="H6886" s="2">
        <f t="shared" si="221"/>
        <v>118.95303672316385</v>
      </c>
    </row>
    <row r="6887" spans="1:8" x14ac:dyDescent="0.2">
      <c r="A6887">
        <v>2020</v>
      </c>
      <c r="B6887" t="s">
        <v>34</v>
      </c>
      <c r="C6887" t="s">
        <v>16</v>
      </c>
      <c r="D6887">
        <v>349</v>
      </c>
      <c r="E6887">
        <v>76158</v>
      </c>
      <c r="F6887" cm="1">
        <f t="array" ref="F6887">_xlfn.XLOOKUP(A6887&amp;C6887, $L$3:$L$410&amp;$M$3:$M$410,$O$3:$O$410, "kamiyama")</f>
        <v>0.64028450363196121</v>
      </c>
      <c r="G6887">
        <f t="shared" si="222"/>
        <v>210</v>
      </c>
      <c r="H6887" s="2">
        <f t="shared" si="221"/>
        <v>134.45974576271186</v>
      </c>
    </row>
    <row r="6888" spans="1:8" x14ac:dyDescent="0.2">
      <c r="A6888">
        <v>2021</v>
      </c>
      <c r="B6888" t="s">
        <v>34</v>
      </c>
      <c r="C6888" t="s">
        <v>16</v>
      </c>
      <c r="D6888">
        <v>419</v>
      </c>
      <c r="E6888">
        <v>70584</v>
      </c>
      <c r="F6888" cm="1">
        <f t="array" ref="F6888">_xlfn.XLOOKUP(A6888&amp;C6888, $L$3:$L$410&amp;$M$3:$M$410,$O$3:$O$410, "kamiyama")</f>
        <v>0.59342211460855532</v>
      </c>
      <c r="G6888">
        <f t="shared" si="222"/>
        <v>210</v>
      </c>
      <c r="H6888" s="2">
        <f t="shared" si="221"/>
        <v>124.61864406779662</v>
      </c>
    </row>
    <row r="6889" spans="1:8" x14ac:dyDescent="0.2">
      <c r="A6889">
        <v>2022</v>
      </c>
      <c r="B6889" t="s">
        <v>34</v>
      </c>
      <c r="C6889" t="s">
        <v>16</v>
      </c>
      <c r="D6889">
        <v>84</v>
      </c>
      <c r="E6889">
        <v>66101</v>
      </c>
      <c r="F6889" cm="1">
        <f t="array" ref="F6889">_xlfn.XLOOKUP(A6889&amp;C6889, $L$3:$L$410&amp;$M$3:$M$410,$O$3:$O$410, "kamiyama")</f>
        <v>0.55573210922787197</v>
      </c>
      <c r="G6889">
        <f t="shared" si="222"/>
        <v>210</v>
      </c>
      <c r="H6889" s="2">
        <f t="shared" si="221"/>
        <v>116.70374293785312</v>
      </c>
    </row>
    <row r="6890" spans="1:8" x14ac:dyDescent="0.2">
      <c r="A6890">
        <v>2023</v>
      </c>
      <c r="B6890" t="s">
        <v>34</v>
      </c>
      <c r="C6890" t="s">
        <v>16</v>
      </c>
      <c r="D6890">
        <v>256</v>
      </c>
      <c r="E6890">
        <v>65221</v>
      </c>
      <c r="F6890" cm="1">
        <f t="array" ref="F6890">_xlfn.XLOOKUP(A6890&amp;C6890, $L$3:$L$410&amp;$M$3:$M$410,$O$3:$O$410, "kamiyama")</f>
        <v>0.54833366962604246</v>
      </c>
      <c r="G6890">
        <f t="shared" si="222"/>
        <v>210</v>
      </c>
      <c r="H6890" s="2">
        <f t="shared" si="221"/>
        <v>115.15007062146891</v>
      </c>
    </row>
    <row r="6891" spans="1:8" x14ac:dyDescent="0.2">
      <c r="A6891">
        <v>2000</v>
      </c>
      <c r="B6891" t="s">
        <v>34</v>
      </c>
      <c r="C6891" t="s">
        <v>17</v>
      </c>
      <c r="D6891">
        <v>1046</v>
      </c>
      <c r="E6891">
        <v>155623</v>
      </c>
      <c r="F6891" cm="1">
        <f t="array" ref="F6891">_xlfn.XLOOKUP(A6891&amp;C6891, $L$3:$L$410&amp;$M$3:$M$410,$O$3:$O$410, "kamiyama")</f>
        <v>1</v>
      </c>
      <c r="G6891">
        <f t="shared" si="222"/>
        <v>1046</v>
      </c>
      <c r="H6891" s="2">
        <f t="shared" si="221"/>
        <v>1046</v>
      </c>
    </row>
    <row r="6892" spans="1:8" x14ac:dyDescent="0.2">
      <c r="A6892">
        <v>2001</v>
      </c>
      <c r="B6892" t="s">
        <v>34</v>
      </c>
      <c r="C6892" t="s">
        <v>17</v>
      </c>
      <c r="D6892">
        <v>1046</v>
      </c>
      <c r="E6892">
        <v>130332</v>
      </c>
      <c r="F6892" cm="1">
        <f t="array" ref="F6892">_xlfn.XLOOKUP(A6892&amp;C6892, $L$3:$L$410&amp;$M$3:$M$410,$O$3:$O$410, "kamiyama")</f>
        <v>0.83748546166055149</v>
      </c>
      <c r="G6892">
        <f t="shared" si="222"/>
        <v>1046</v>
      </c>
      <c r="H6892" s="2">
        <f t="shared" si="221"/>
        <v>876.0097928969368</v>
      </c>
    </row>
    <row r="6893" spans="1:8" x14ac:dyDescent="0.2">
      <c r="A6893">
        <v>2002</v>
      </c>
      <c r="B6893" t="s">
        <v>34</v>
      </c>
      <c r="C6893" t="s">
        <v>17</v>
      </c>
      <c r="D6893">
        <v>50</v>
      </c>
      <c r="E6893">
        <v>165468</v>
      </c>
      <c r="F6893" cm="1">
        <f t="array" ref="F6893">_xlfn.XLOOKUP(A6893&amp;C6893, $L$3:$L$410&amp;$M$3:$M$410,$O$3:$O$410, "kamiyama")</f>
        <v>1.0632618571804939</v>
      </c>
      <c r="G6893">
        <f t="shared" si="222"/>
        <v>1046</v>
      </c>
      <c r="H6893" s="2">
        <f t="shared" si="221"/>
        <v>1112.1719026107967</v>
      </c>
    </row>
    <row r="6894" spans="1:8" x14ac:dyDescent="0.2">
      <c r="A6894">
        <v>2003</v>
      </c>
      <c r="B6894" t="s">
        <v>34</v>
      </c>
      <c r="C6894" t="s">
        <v>17</v>
      </c>
      <c r="D6894">
        <v>62</v>
      </c>
      <c r="E6894">
        <v>129567</v>
      </c>
      <c r="F6894" cm="1">
        <f t="array" ref="F6894">_xlfn.XLOOKUP(A6894&amp;C6894, $L$3:$L$410&amp;$M$3:$M$410,$O$3:$O$410, "kamiyama")</f>
        <v>0.8325697358359625</v>
      </c>
      <c r="G6894">
        <f t="shared" si="222"/>
        <v>1046</v>
      </c>
      <c r="H6894" s="2">
        <f t="shared" si="221"/>
        <v>870.86794368441679</v>
      </c>
    </row>
    <row r="6895" spans="1:8" x14ac:dyDescent="0.2">
      <c r="A6895">
        <v>2004</v>
      </c>
      <c r="B6895" t="s">
        <v>34</v>
      </c>
      <c r="C6895" t="s">
        <v>17</v>
      </c>
      <c r="D6895">
        <v>337</v>
      </c>
      <c r="E6895">
        <v>150746</v>
      </c>
      <c r="F6895" cm="1">
        <f t="array" ref="F6895">_xlfn.XLOOKUP(A6895&amp;C6895, $L$3:$L$410&amp;$M$3:$M$410,$O$3:$O$410, "kamiyama")</f>
        <v>0.96866144464507176</v>
      </c>
      <c r="G6895">
        <f t="shared" si="222"/>
        <v>1046</v>
      </c>
      <c r="H6895" s="2">
        <f t="shared" si="221"/>
        <v>1013.2198710987451</v>
      </c>
    </row>
    <row r="6896" spans="1:8" x14ac:dyDescent="0.2">
      <c r="A6896">
        <v>2005</v>
      </c>
      <c r="B6896" t="s">
        <v>34</v>
      </c>
      <c r="C6896" t="s">
        <v>17</v>
      </c>
      <c r="D6896">
        <v>337</v>
      </c>
      <c r="E6896">
        <v>172053</v>
      </c>
      <c r="F6896" cm="1">
        <f t="array" ref="F6896">_xlfn.XLOOKUP(A6896&amp;C6896, $L$3:$L$410&amp;$M$3:$M$410,$O$3:$O$410, "kamiyama")</f>
        <v>1.1055756539843082</v>
      </c>
      <c r="G6896">
        <f t="shared" si="222"/>
        <v>1046</v>
      </c>
      <c r="H6896" s="2">
        <f t="shared" si="221"/>
        <v>1156.4321340675865</v>
      </c>
    </row>
    <row r="6897" spans="1:8" x14ac:dyDescent="0.2">
      <c r="A6897">
        <v>2006</v>
      </c>
      <c r="B6897" t="s">
        <v>34</v>
      </c>
      <c r="C6897" t="s">
        <v>17</v>
      </c>
      <c r="D6897">
        <v>739</v>
      </c>
      <c r="E6897">
        <v>191802</v>
      </c>
      <c r="F6897" cm="1">
        <f t="array" ref="F6897">_xlfn.XLOOKUP(A6897&amp;C6897, $L$3:$L$410&amp;$M$3:$M$410,$O$3:$O$410, "kamiyama")</f>
        <v>1.2324784896834016</v>
      </c>
      <c r="G6897">
        <f t="shared" si="222"/>
        <v>1046</v>
      </c>
      <c r="H6897" s="2">
        <f t="shared" si="221"/>
        <v>1289.1725002088381</v>
      </c>
    </row>
    <row r="6898" spans="1:8" x14ac:dyDescent="0.2">
      <c r="A6898">
        <v>2007</v>
      </c>
      <c r="B6898" t="s">
        <v>34</v>
      </c>
      <c r="C6898" t="s">
        <v>17</v>
      </c>
      <c r="D6898">
        <v>472</v>
      </c>
      <c r="E6898">
        <v>186710</v>
      </c>
      <c r="F6898" cm="1">
        <f t="array" ref="F6898">_xlfn.XLOOKUP(A6898&amp;C6898, $L$3:$L$410&amp;$M$3:$M$410,$O$3:$O$410, "kamiyama")</f>
        <v>1.199758390469275</v>
      </c>
      <c r="G6898">
        <f t="shared" si="222"/>
        <v>1046</v>
      </c>
      <c r="H6898" s="2">
        <f t="shared" si="221"/>
        <v>1254.9472764308616</v>
      </c>
    </row>
    <row r="6899" spans="1:8" x14ac:dyDescent="0.2">
      <c r="A6899">
        <v>2008</v>
      </c>
      <c r="B6899" t="s">
        <v>34</v>
      </c>
      <c r="C6899" t="s">
        <v>17</v>
      </c>
      <c r="D6899">
        <v>681</v>
      </c>
      <c r="E6899">
        <v>190187</v>
      </c>
      <c r="F6899" cm="1">
        <f t="array" ref="F6899">_xlfn.XLOOKUP(A6899&amp;C6899, $L$3:$L$410&amp;$M$3:$M$410,$O$3:$O$410, "kamiyama")</f>
        <v>1.2221008462759362</v>
      </c>
      <c r="G6899">
        <f t="shared" si="222"/>
        <v>1046</v>
      </c>
      <c r="H6899" s="2">
        <f t="shared" si="221"/>
        <v>1278.3174852046293</v>
      </c>
    </row>
    <row r="6900" spans="1:8" x14ac:dyDescent="0.2">
      <c r="A6900">
        <v>2009</v>
      </c>
      <c r="B6900" t="s">
        <v>34</v>
      </c>
      <c r="C6900" t="s">
        <v>17</v>
      </c>
      <c r="D6900">
        <v>702</v>
      </c>
      <c r="E6900">
        <v>198805</v>
      </c>
      <c r="F6900" cm="1">
        <f t="array" ref="F6900">_xlfn.XLOOKUP(A6900&amp;C6900, $L$3:$L$410&amp;$M$3:$M$410,$O$3:$O$410, "kamiyama")</f>
        <v>1.2774782647809129</v>
      </c>
      <c r="G6900">
        <f t="shared" si="222"/>
        <v>1046</v>
      </c>
      <c r="H6900" s="2">
        <f t="shared" si="221"/>
        <v>1336.2422649608347</v>
      </c>
    </row>
    <row r="6901" spans="1:8" x14ac:dyDescent="0.2">
      <c r="A6901">
        <v>2010</v>
      </c>
      <c r="B6901" t="s">
        <v>34</v>
      </c>
      <c r="C6901" t="s">
        <v>17</v>
      </c>
      <c r="D6901">
        <v>778</v>
      </c>
      <c r="E6901">
        <v>226158</v>
      </c>
      <c r="F6901" cm="1">
        <f t="array" ref="F6901">_xlfn.XLOOKUP(A6901&amp;C6901, $L$3:$L$410&amp;$M$3:$M$410,$O$3:$O$410, "kamiyama")</f>
        <v>1.4532427725978807</v>
      </c>
      <c r="G6901">
        <f t="shared" si="222"/>
        <v>1046</v>
      </c>
      <c r="H6901" s="2">
        <f t="shared" si="221"/>
        <v>1520.0919401373833</v>
      </c>
    </row>
    <row r="6902" spans="1:8" x14ac:dyDescent="0.2">
      <c r="A6902">
        <v>2011</v>
      </c>
      <c r="B6902" t="s">
        <v>34</v>
      </c>
      <c r="C6902" t="s">
        <v>17</v>
      </c>
      <c r="D6902">
        <v>472</v>
      </c>
      <c r="E6902">
        <v>242519</v>
      </c>
      <c r="F6902" cm="1">
        <f t="array" ref="F6902">_xlfn.XLOOKUP(A6902&amp;C6902, $L$3:$L$410&amp;$M$3:$M$410,$O$3:$O$410, "kamiyama")</f>
        <v>1.5583750473901672</v>
      </c>
      <c r="G6902">
        <f t="shared" si="222"/>
        <v>1046</v>
      </c>
      <c r="H6902" s="2">
        <f t="shared" si="221"/>
        <v>1630.0602995701149</v>
      </c>
    </row>
    <row r="6903" spans="1:8" x14ac:dyDescent="0.2">
      <c r="A6903">
        <v>2012</v>
      </c>
      <c r="B6903" t="s">
        <v>34</v>
      </c>
      <c r="C6903" t="s">
        <v>17</v>
      </c>
      <c r="D6903">
        <v>173</v>
      </c>
      <c r="E6903">
        <v>235296</v>
      </c>
      <c r="F6903" cm="1">
        <f t="array" ref="F6903">_xlfn.XLOOKUP(A6903&amp;C6903, $L$3:$L$410&amp;$M$3:$M$410,$O$3:$O$410, "kamiyama")</f>
        <v>1.5119615995064997</v>
      </c>
      <c r="G6903">
        <f t="shared" si="222"/>
        <v>1046</v>
      </c>
      <c r="H6903" s="2">
        <f t="shared" si="221"/>
        <v>1581.5118330837986</v>
      </c>
    </row>
    <row r="6904" spans="1:8" x14ac:dyDescent="0.2">
      <c r="A6904">
        <v>2013</v>
      </c>
      <c r="B6904" t="s">
        <v>34</v>
      </c>
      <c r="C6904" t="s">
        <v>17</v>
      </c>
      <c r="D6904">
        <v>1353</v>
      </c>
      <c r="E6904">
        <v>262724</v>
      </c>
      <c r="F6904" cm="1">
        <f t="array" ref="F6904">_xlfn.XLOOKUP(A6904&amp;C6904, $L$3:$L$410&amp;$M$3:$M$410,$O$3:$O$410, "kamiyama")</f>
        <v>1.6882080412278391</v>
      </c>
      <c r="G6904">
        <f t="shared" si="222"/>
        <v>1046</v>
      </c>
      <c r="H6904" s="2">
        <f t="shared" si="221"/>
        <v>1765.8656111243197</v>
      </c>
    </row>
    <row r="6905" spans="1:8" x14ac:dyDescent="0.2">
      <c r="A6905">
        <v>2014</v>
      </c>
      <c r="B6905" t="s">
        <v>34</v>
      </c>
      <c r="C6905" t="s">
        <v>17</v>
      </c>
      <c r="D6905">
        <v>756</v>
      </c>
      <c r="E6905">
        <v>280877</v>
      </c>
      <c r="F6905" cm="1">
        <f t="array" ref="F6905">_xlfn.XLOOKUP(A6905&amp;C6905, $L$3:$L$410&amp;$M$3:$M$410,$O$3:$O$410, "kamiyama")</f>
        <v>1.8048553234419076</v>
      </c>
      <c r="G6905">
        <f t="shared" si="222"/>
        <v>1046</v>
      </c>
      <c r="H6905" s="2">
        <f t="shared" si="221"/>
        <v>1887.8786683202354</v>
      </c>
    </row>
    <row r="6906" spans="1:8" x14ac:dyDescent="0.2">
      <c r="A6906">
        <v>2015</v>
      </c>
      <c r="B6906" t="s">
        <v>34</v>
      </c>
      <c r="C6906" t="s">
        <v>17</v>
      </c>
      <c r="D6906">
        <v>1486</v>
      </c>
      <c r="E6906">
        <v>295417</v>
      </c>
      <c r="F6906" cm="1">
        <f t="array" ref="F6906">_xlfn.XLOOKUP(A6906&amp;C6906, $L$3:$L$410&amp;$M$3:$M$410,$O$3:$O$410, "kamiyama")</f>
        <v>1.898286243036055</v>
      </c>
      <c r="G6906">
        <f t="shared" si="222"/>
        <v>1046</v>
      </c>
      <c r="H6906" s="2">
        <f t="shared" si="221"/>
        <v>1985.6074102157136</v>
      </c>
    </row>
    <row r="6907" spans="1:8" x14ac:dyDescent="0.2">
      <c r="A6907">
        <v>2016</v>
      </c>
      <c r="B6907" t="s">
        <v>34</v>
      </c>
      <c r="C6907" t="s">
        <v>17</v>
      </c>
      <c r="D6907">
        <v>5491</v>
      </c>
      <c r="E6907">
        <v>289030</v>
      </c>
      <c r="F6907" cm="1">
        <f t="array" ref="F6907">_xlfn.XLOOKUP(A6907&amp;C6907, $L$3:$L$410&amp;$M$3:$M$410,$O$3:$O$410, "kamiyama")</f>
        <v>1.8572447517397814</v>
      </c>
      <c r="G6907">
        <f t="shared" si="222"/>
        <v>1046</v>
      </c>
      <c r="H6907" s="2">
        <f t="shared" si="221"/>
        <v>1942.6780103198114</v>
      </c>
    </row>
    <row r="6908" spans="1:8" x14ac:dyDescent="0.2">
      <c r="A6908">
        <v>2017</v>
      </c>
      <c r="B6908" t="s">
        <v>34</v>
      </c>
      <c r="C6908" t="s">
        <v>17</v>
      </c>
      <c r="D6908">
        <v>1800</v>
      </c>
      <c r="E6908">
        <v>291040</v>
      </c>
      <c r="F6908" cm="1">
        <f t="array" ref="F6908">_xlfn.XLOOKUP(A6908&amp;C6908, $L$3:$L$410&amp;$M$3:$M$410,$O$3:$O$410, "kamiyama")</f>
        <v>1.8701605803769366</v>
      </c>
      <c r="G6908">
        <f t="shared" si="222"/>
        <v>1046</v>
      </c>
      <c r="H6908" s="2">
        <f t="shared" si="221"/>
        <v>1956.1879670742755</v>
      </c>
    </row>
    <row r="6909" spans="1:8" x14ac:dyDescent="0.2">
      <c r="A6909">
        <v>2018</v>
      </c>
      <c r="B6909" t="s">
        <v>34</v>
      </c>
      <c r="C6909" t="s">
        <v>17</v>
      </c>
      <c r="D6909">
        <v>1999</v>
      </c>
      <c r="E6909">
        <v>328939</v>
      </c>
      <c r="F6909" cm="1">
        <f t="array" ref="F6909">_xlfn.XLOOKUP(A6909&amp;C6909, $L$3:$L$410&amp;$M$3:$M$410,$O$3:$O$410, "kamiyama")</f>
        <v>2.1136914209339235</v>
      </c>
      <c r="G6909">
        <f t="shared" si="222"/>
        <v>1046</v>
      </c>
      <c r="H6909" s="2">
        <f t="shared" si="221"/>
        <v>2210.921226296884</v>
      </c>
    </row>
    <row r="6910" spans="1:8" x14ac:dyDescent="0.2">
      <c r="A6910">
        <v>2019</v>
      </c>
      <c r="B6910" t="s">
        <v>34</v>
      </c>
      <c r="C6910" t="s">
        <v>17</v>
      </c>
      <c r="D6910">
        <v>1233</v>
      </c>
      <c r="E6910">
        <v>318606</v>
      </c>
      <c r="F6910" cm="1">
        <f t="array" ref="F6910">_xlfn.XLOOKUP(A6910&amp;C6910, $L$3:$L$410&amp;$M$3:$M$410,$O$3:$O$410, "kamiyama")</f>
        <v>2.0472937804823195</v>
      </c>
      <c r="G6910">
        <f t="shared" si="222"/>
        <v>1046</v>
      </c>
      <c r="H6910" s="2">
        <f t="shared" si="221"/>
        <v>2141.4692943845062</v>
      </c>
    </row>
    <row r="6911" spans="1:8" x14ac:dyDescent="0.2">
      <c r="A6911">
        <v>2020</v>
      </c>
      <c r="B6911" t="s">
        <v>34</v>
      </c>
      <c r="C6911" t="s">
        <v>17</v>
      </c>
      <c r="D6911">
        <v>1002</v>
      </c>
      <c r="E6911">
        <v>335660</v>
      </c>
      <c r="F6911" cm="1">
        <f t="array" ref="F6911">_xlfn.XLOOKUP(A6911&amp;C6911, $L$3:$L$410&amp;$M$3:$M$410,$O$3:$O$410, "kamiyama")</f>
        <v>2.1568791245509984</v>
      </c>
      <c r="G6911">
        <f t="shared" si="222"/>
        <v>1046</v>
      </c>
      <c r="H6911" s="2">
        <f t="shared" si="221"/>
        <v>2256.0955642803442</v>
      </c>
    </row>
    <row r="6912" spans="1:8" x14ac:dyDescent="0.2">
      <c r="A6912">
        <v>2021</v>
      </c>
      <c r="B6912" t="s">
        <v>34</v>
      </c>
      <c r="C6912" t="s">
        <v>17</v>
      </c>
      <c r="D6912">
        <v>613</v>
      </c>
      <c r="E6912">
        <v>355142</v>
      </c>
      <c r="F6912" cm="1">
        <f t="array" ref="F6912">_xlfn.XLOOKUP(A6912&amp;C6912, $L$3:$L$410&amp;$M$3:$M$410,$O$3:$O$410, "kamiyama")</f>
        <v>2.282066275550529</v>
      </c>
      <c r="G6912">
        <f t="shared" si="222"/>
        <v>1046</v>
      </c>
      <c r="H6912" s="2">
        <f t="shared" si="221"/>
        <v>2387.0413242258533</v>
      </c>
    </row>
    <row r="6913" spans="1:8" x14ac:dyDescent="0.2">
      <c r="A6913">
        <v>2022</v>
      </c>
      <c r="B6913" t="s">
        <v>34</v>
      </c>
      <c r="C6913" t="s">
        <v>17</v>
      </c>
      <c r="D6913">
        <v>292</v>
      </c>
      <c r="E6913">
        <v>366233</v>
      </c>
      <c r="F6913" cm="1">
        <f t="array" ref="F6913">_xlfn.XLOOKUP(A6913&amp;C6913, $L$3:$L$410&amp;$M$3:$M$410,$O$3:$O$410, "kamiyama")</f>
        <v>2.3533346613289807</v>
      </c>
      <c r="G6913">
        <f t="shared" si="222"/>
        <v>1046</v>
      </c>
      <c r="H6913" s="2">
        <f t="shared" si="221"/>
        <v>2461.5880557501137</v>
      </c>
    </row>
    <row r="6914" spans="1:8" x14ac:dyDescent="0.2">
      <c r="A6914">
        <v>2023</v>
      </c>
      <c r="B6914" t="s">
        <v>34</v>
      </c>
      <c r="C6914" t="s">
        <v>17</v>
      </c>
      <c r="D6914">
        <v>2098</v>
      </c>
      <c r="E6914">
        <v>357869</v>
      </c>
      <c r="F6914" cm="1">
        <f t="array" ref="F6914">_xlfn.XLOOKUP(A6914&amp;C6914, $L$3:$L$410&amp;$M$3:$M$410,$O$3:$O$410, "kamiyama")</f>
        <v>2.2995893923134756</v>
      </c>
      <c r="G6914">
        <f t="shared" si="222"/>
        <v>1046</v>
      </c>
      <c r="H6914" s="2">
        <f t="shared" si="221"/>
        <v>2405.3705043598957</v>
      </c>
    </row>
    <row r="6915" spans="1:8" x14ac:dyDescent="0.2">
      <c r="A6915">
        <v>2000</v>
      </c>
      <c r="B6915" t="s">
        <v>34</v>
      </c>
      <c r="C6915" t="s">
        <v>18</v>
      </c>
      <c r="D6915">
        <v>3052</v>
      </c>
      <c r="E6915">
        <v>1280996</v>
      </c>
      <c r="F6915" cm="1">
        <f t="array" ref="F6915">_xlfn.XLOOKUP(A6915&amp;C6915, $L$3:$L$410&amp;$M$3:$M$410,$O$3:$O$410, "kamiyama")</f>
        <v>1</v>
      </c>
      <c r="G6915">
        <f t="shared" si="222"/>
        <v>3052</v>
      </c>
      <c r="H6915" s="2">
        <f t="shared" si="221"/>
        <v>3052</v>
      </c>
    </row>
    <row r="6916" spans="1:8" x14ac:dyDescent="0.2">
      <c r="A6916">
        <v>2001</v>
      </c>
      <c r="B6916" t="s">
        <v>34</v>
      </c>
      <c r="C6916" t="s">
        <v>18</v>
      </c>
      <c r="D6916">
        <v>3065</v>
      </c>
      <c r="E6916">
        <v>1175744</v>
      </c>
      <c r="F6916" cm="1">
        <f t="array" ref="F6916">_xlfn.XLOOKUP(A6916&amp;C6916, $L$3:$L$410&amp;$M$3:$M$410,$O$3:$O$410, "kamiyama")</f>
        <v>0.91783580901111328</v>
      </c>
      <c r="G6916">
        <f t="shared" si="222"/>
        <v>3052</v>
      </c>
      <c r="H6916" s="2">
        <f t="shared" ref="H6916:H6979" si="223">F6916*G6916</f>
        <v>2801.2348891019178</v>
      </c>
    </row>
    <row r="6917" spans="1:8" x14ac:dyDescent="0.2">
      <c r="A6917">
        <v>2002</v>
      </c>
      <c r="B6917" t="s">
        <v>34</v>
      </c>
      <c r="C6917" t="s">
        <v>18</v>
      </c>
      <c r="D6917">
        <v>3825</v>
      </c>
      <c r="E6917">
        <v>1343880</v>
      </c>
      <c r="F6917" cm="1">
        <f t="array" ref="F6917">_xlfn.XLOOKUP(A6917&amp;C6917, $L$3:$L$410&amp;$M$3:$M$410,$O$3:$O$410, "kamiyama")</f>
        <v>1.0490899269006304</v>
      </c>
      <c r="G6917">
        <f t="shared" ref="G6917:G6980" si="224">IF((A6917=2000),D6917,G6916)</f>
        <v>3052</v>
      </c>
      <c r="H6917" s="2">
        <f t="shared" si="223"/>
        <v>3201.8224569007239</v>
      </c>
    </row>
    <row r="6918" spans="1:8" x14ac:dyDescent="0.2">
      <c r="A6918">
        <v>2003</v>
      </c>
      <c r="B6918" t="s">
        <v>34</v>
      </c>
      <c r="C6918" t="s">
        <v>18</v>
      </c>
      <c r="D6918">
        <v>6303</v>
      </c>
      <c r="E6918">
        <v>1486254</v>
      </c>
      <c r="F6918" cm="1">
        <f t="array" ref="F6918">_xlfn.XLOOKUP(A6918&amp;C6918, $L$3:$L$410&amp;$M$3:$M$410,$O$3:$O$410, "kamiyama")</f>
        <v>1.1602331310948668</v>
      </c>
      <c r="G6918">
        <f t="shared" si="224"/>
        <v>3052</v>
      </c>
      <c r="H6918" s="2">
        <f t="shared" si="223"/>
        <v>3541.0315161015337</v>
      </c>
    </row>
    <row r="6919" spans="1:8" x14ac:dyDescent="0.2">
      <c r="A6919">
        <v>2004</v>
      </c>
      <c r="B6919" t="s">
        <v>34</v>
      </c>
      <c r="C6919" t="s">
        <v>18</v>
      </c>
      <c r="D6919">
        <v>8069</v>
      </c>
      <c r="E6919">
        <v>1477339</v>
      </c>
      <c r="F6919" cm="1">
        <f t="array" ref="F6919">_xlfn.XLOOKUP(A6919&amp;C6919, $L$3:$L$410&amp;$M$3:$M$410,$O$3:$O$410, "kamiyama")</f>
        <v>1.1532737026501254</v>
      </c>
      <c r="G6919">
        <f t="shared" si="224"/>
        <v>3052</v>
      </c>
      <c r="H6919" s="2">
        <f t="shared" si="223"/>
        <v>3519.7913404881829</v>
      </c>
    </row>
    <row r="6920" spans="1:8" x14ac:dyDescent="0.2">
      <c r="A6920">
        <v>2005</v>
      </c>
      <c r="B6920" t="s">
        <v>34</v>
      </c>
      <c r="C6920" t="s">
        <v>18</v>
      </c>
      <c r="D6920">
        <v>5714</v>
      </c>
      <c r="E6920">
        <v>1533924</v>
      </c>
      <c r="F6920" cm="1">
        <f t="array" ref="F6920">_xlfn.XLOOKUP(A6920&amp;C6920, $L$3:$L$410&amp;$M$3:$M$410,$O$3:$O$410, "kamiyama")</f>
        <v>1.1974463620495301</v>
      </c>
      <c r="G6920">
        <f t="shared" si="224"/>
        <v>3052</v>
      </c>
      <c r="H6920" s="2">
        <f t="shared" si="223"/>
        <v>3654.6062969751661</v>
      </c>
    </row>
    <row r="6921" spans="1:8" x14ac:dyDescent="0.2">
      <c r="A6921">
        <v>2006</v>
      </c>
      <c r="B6921" t="s">
        <v>34</v>
      </c>
      <c r="C6921" t="s">
        <v>18</v>
      </c>
      <c r="D6921">
        <v>6374</v>
      </c>
      <c r="E6921">
        <v>1621994</v>
      </c>
      <c r="F6921" cm="1">
        <f t="array" ref="F6921">_xlfn.XLOOKUP(A6921&amp;C6921, $L$3:$L$410&amp;$M$3:$M$410,$O$3:$O$410, "kamiyama")</f>
        <v>1.266197552529438</v>
      </c>
      <c r="G6921">
        <f t="shared" si="224"/>
        <v>3052</v>
      </c>
      <c r="H6921" s="2">
        <f t="shared" si="223"/>
        <v>3864.4349303198446</v>
      </c>
    </row>
    <row r="6922" spans="1:8" x14ac:dyDescent="0.2">
      <c r="A6922">
        <v>2007</v>
      </c>
      <c r="B6922" t="s">
        <v>34</v>
      </c>
      <c r="C6922" t="s">
        <v>18</v>
      </c>
      <c r="D6922">
        <v>5319</v>
      </c>
      <c r="E6922">
        <v>1614110</v>
      </c>
      <c r="F6922" cm="1">
        <f t="array" ref="F6922">_xlfn.XLOOKUP(A6922&amp;C6922, $L$3:$L$410&amp;$M$3:$M$410,$O$3:$O$410, "kamiyama")</f>
        <v>1.2600429665666404</v>
      </c>
      <c r="G6922">
        <f t="shared" si="224"/>
        <v>3052</v>
      </c>
      <c r="H6922" s="2">
        <f t="shared" si="223"/>
        <v>3845.6511339613867</v>
      </c>
    </row>
    <row r="6923" spans="1:8" x14ac:dyDescent="0.2">
      <c r="A6923">
        <v>2008</v>
      </c>
      <c r="B6923" t="s">
        <v>34</v>
      </c>
      <c r="C6923" t="s">
        <v>18</v>
      </c>
      <c r="D6923">
        <v>5378</v>
      </c>
      <c r="E6923">
        <v>1726899</v>
      </c>
      <c r="F6923" cm="1">
        <f t="array" ref="F6923">_xlfn.XLOOKUP(A6923&amp;C6923, $L$3:$L$410&amp;$M$3:$M$410,$O$3:$O$410, "kamiyama")</f>
        <v>1.3480908605491353</v>
      </c>
      <c r="G6923">
        <f t="shared" si="224"/>
        <v>3052</v>
      </c>
      <c r="H6923" s="2">
        <f t="shared" si="223"/>
        <v>4114.3733063959608</v>
      </c>
    </row>
    <row r="6924" spans="1:8" x14ac:dyDescent="0.2">
      <c r="A6924">
        <v>2009</v>
      </c>
      <c r="B6924" t="s">
        <v>34</v>
      </c>
      <c r="C6924" t="s">
        <v>18</v>
      </c>
      <c r="D6924">
        <v>5741</v>
      </c>
      <c r="E6924">
        <v>1726833</v>
      </c>
      <c r="F6924" cm="1">
        <f t="array" ref="F6924">_xlfn.XLOOKUP(A6924&amp;C6924, $L$3:$L$410&amp;$M$3:$M$410,$O$3:$O$410, "kamiyama")</f>
        <v>1.3480393381400098</v>
      </c>
      <c r="G6924">
        <f t="shared" si="224"/>
        <v>3052</v>
      </c>
      <c r="H6924" s="2">
        <f t="shared" si="223"/>
        <v>4114.2160600033094</v>
      </c>
    </row>
    <row r="6925" spans="1:8" x14ac:dyDescent="0.2">
      <c r="A6925">
        <v>2010</v>
      </c>
      <c r="B6925" t="s">
        <v>34</v>
      </c>
      <c r="C6925" t="s">
        <v>18</v>
      </c>
      <c r="D6925">
        <v>5985</v>
      </c>
      <c r="E6925">
        <v>1853539</v>
      </c>
      <c r="F6925" cm="1">
        <f t="array" ref="F6925">_xlfn.XLOOKUP(A6925&amp;C6925, $L$3:$L$410&amp;$M$3:$M$410,$O$3:$O$410, "kamiyama")</f>
        <v>1.4469514346649013</v>
      </c>
      <c r="G6925">
        <f t="shared" si="224"/>
        <v>3052</v>
      </c>
      <c r="H6925" s="2">
        <f t="shared" si="223"/>
        <v>4416.0957785972787</v>
      </c>
    </row>
    <row r="6926" spans="1:8" x14ac:dyDescent="0.2">
      <c r="A6926">
        <v>2011</v>
      </c>
      <c r="B6926" t="s">
        <v>34</v>
      </c>
      <c r="C6926" t="s">
        <v>18</v>
      </c>
      <c r="D6926">
        <v>10660</v>
      </c>
      <c r="E6926">
        <v>1908689</v>
      </c>
      <c r="F6926" cm="1">
        <f t="array" ref="F6926">_xlfn.XLOOKUP(A6926&amp;C6926, $L$3:$L$410&amp;$M$3:$M$410,$O$3:$O$410, "kamiyama")</f>
        <v>1.49000387198711</v>
      </c>
      <c r="G6926">
        <f t="shared" si="224"/>
        <v>3052</v>
      </c>
      <c r="H6926" s="2">
        <f t="shared" si="223"/>
        <v>4547.4918173046599</v>
      </c>
    </row>
    <row r="6927" spans="1:8" x14ac:dyDescent="0.2">
      <c r="A6927">
        <v>2012</v>
      </c>
      <c r="B6927" t="s">
        <v>34</v>
      </c>
      <c r="C6927" t="s">
        <v>18</v>
      </c>
      <c r="D6927">
        <v>8999</v>
      </c>
      <c r="E6927">
        <v>1921124</v>
      </c>
      <c r="F6927" cm="1">
        <f t="array" ref="F6927">_xlfn.XLOOKUP(A6927&amp;C6927, $L$3:$L$410&amp;$M$3:$M$410,$O$3:$O$410, "kamiyama")</f>
        <v>1.4997111622518728</v>
      </c>
      <c r="G6927">
        <f t="shared" si="224"/>
        <v>3052</v>
      </c>
      <c r="H6927" s="2">
        <f t="shared" si="223"/>
        <v>4577.1184671927158</v>
      </c>
    </row>
    <row r="6928" spans="1:8" x14ac:dyDescent="0.2">
      <c r="A6928">
        <v>2013</v>
      </c>
      <c r="B6928" t="s">
        <v>34</v>
      </c>
      <c r="C6928" t="s">
        <v>18</v>
      </c>
      <c r="D6928">
        <v>5301</v>
      </c>
      <c r="E6928">
        <v>1976789</v>
      </c>
      <c r="F6928" cm="1">
        <f t="array" ref="F6928">_xlfn.XLOOKUP(A6928&amp;C6928, $L$3:$L$410&amp;$M$3:$M$410,$O$3:$O$410, "kamiyama")</f>
        <v>1.543165630493772</v>
      </c>
      <c r="G6928">
        <f t="shared" si="224"/>
        <v>3052</v>
      </c>
      <c r="H6928" s="2">
        <f t="shared" si="223"/>
        <v>4709.7415042669918</v>
      </c>
    </row>
    <row r="6929" spans="1:8" x14ac:dyDescent="0.2">
      <c r="A6929">
        <v>2014</v>
      </c>
      <c r="B6929" t="s">
        <v>34</v>
      </c>
      <c r="C6929" t="s">
        <v>18</v>
      </c>
      <c r="D6929">
        <v>9936</v>
      </c>
      <c r="E6929">
        <v>1957368</v>
      </c>
      <c r="F6929" cm="1">
        <f t="array" ref="F6929">_xlfn.XLOOKUP(A6929&amp;C6929, $L$3:$L$410&amp;$M$3:$M$410,$O$3:$O$410, "kamiyama")</f>
        <v>1.5280047712873421</v>
      </c>
      <c r="G6929">
        <f t="shared" si="224"/>
        <v>3052</v>
      </c>
      <c r="H6929" s="2">
        <f t="shared" si="223"/>
        <v>4663.4705619689685</v>
      </c>
    </row>
    <row r="6930" spans="1:8" x14ac:dyDescent="0.2">
      <c r="A6930">
        <v>2015</v>
      </c>
      <c r="B6930" t="s">
        <v>34</v>
      </c>
      <c r="C6930" t="s">
        <v>18</v>
      </c>
      <c r="D6930">
        <v>8239</v>
      </c>
      <c r="E6930">
        <v>1975709</v>
      </c>
      <c r="F6930" cm="1">
        <f t="array" ref="F6930">_xlfn.XLOOKUP(A6930&amp;C6930, $L$3:$L$410&amp;$M$3:$M$410,$O$3:$O$410, "kamiyama")</f>
        <v>1.5423225365262656</v>
      </c>
      <c r="G6930">
        <f t="shared" si="224"/>
        <v>3052</v>
      </c>
      <c r="H6930" s="2">
        <f t="shared" si="223"/>
        <v>4707.1683814781627</v>
      </c>
    </row>
    <row r="6931" spans="1:8" x14ac:dyDescent="0.2">
      <c r="A6931">
        <v>2016</v>
      </c>
      <c r="B6931" t="s">
        <v>34</v>
      </c>
      <c r="C6931" t="s">
        <v>18</v>
      </c>
      <c r="D6931">
        <v>8719</v>
      </c>
      <c r="E6931">
        <v>2080417</v>
      </c>
      <c r="F6931" cm="1">
        <f t="array" ref="F6931">_xlfn.XLOOKUP(A6931&amp;C6931, $L$3:$L$410&amp;$M$3:$M$410,$O$3:$O$410, "kamiyama")</f>
        <v>1.6240620579611489</v>
      </c>
      <c r="G6931">
        <f t="shared" si="224"/>
        <v>3052</v>
      </c>
      <c r="H6931" s="2">
        <f t="shared" si="223"/>
        <v>4956.6374008974262</v>
      </c>
    </row>
    <row r="6932" spans="1:8" x14ac:dyDescent="0.2">
      <c r="A6932">
        <v>2017</v>
      </c>
      <c r="B6932" t="s">
        <v>34</v>
      </c>
      <c r="C6932" t="s">
        <v>18</v>
      </c>
      <c r="D6932">
        <v>6447</v>
      </c>
      <c r="E6932">
        <v>2111247</v>
      </c>
      <c r="F6932" cm="1">
        <f t="array" ref="F6932">_xlfn.XLOOKUP(A6932&amp;C6932, $L$3:$L$410&amp;$M$3:$M$410,$O$3:$O$410, "kamiyama")</f>
        <v>1.6481292681632105</v>
      </c>
      <c r="G6932">
        <f t="shared" si="224"/>
        <v>3052</v>
      </c>
      <c r="H6932" s="2">
        <f t="shared" si="223"/>
        <v>5030.0905264341181</v>
      </c>
    </row>
    <row r="6933" spans="1:8" x14ac:dyDescent="0.2">
      <c r="A6933">
        <v>2018</v>
      </c>
      <c r="B6933" t="s">
        <v>34</v>
      </c>
      <c r="C6933" t="s">
        <v>18</v>
      </c>
      <c r="D6933">
        <v>8923</v>
      </c>
      <c r="E6933">
        <v>2062912</v>
      </c>
      <c r="F6933" cm="1">
        <f t="array" ref="F6933">_xlfn.XLOOKUP(A6933&amp;C6933, $L$3:$L$410&amp;$M$3:$M$410,$O$3:$O$410, "kamiyama")</f>
        <v>1.6103969099044806</v>
      </c>
      <c r="G6933">
        <f t="shared" si="224"/>
        <v>3052</v>
      </c>
      <c r="H6933" s="2">
        <f t="shared" si="223"/>
        <v>4914.9313690284744</v>
      </c>
    </row>
    <row r="6934" spans="1:8" x14ac:dyDescent="0.2">
      <c r="A6934">
        <v>2019</v>
      </c>
      <c r="B6934" t="s">
        <v>34</v>
      </c>
      <c r="C6934" t="s">
        <v>18</v>
      </c>
      <c r="D6934">
        <v>8176</v>
      </c>
      <c r="E6934">
        <v>2091717</v>
      </c>
      <c r="F6934" cm="1">
        <f t="array" ref="F6934">_xlfn.XLOOKUP(A6934&amp;C6934, $L$3:$L$410&amp;$M$3:$M$410,$O$3:$O$410, "kamiyama")</f>
        <v>1.6328833189174674</v>
      </c>
      <c r="G6934">
        <f t="shared" si="224"/>
        <v>3052</v>
      </c>
      <c r="H6934" s="2">
        <f t="shared" si="223"/>
        <v>4983.5598893361102</v>
      </c>
    </row>
    <row r="6935" spans="1:8" x14ac:dyDescent="0.2">
      <c r="A6935">
        <v>2020</v>
      </c>
      <c r="B6935" t="s">
        <v>34</v>
      </c>
      <c r="C6935" t="s">
        <v>18</v>
      </c>
      <c r="D6935">
        <v>8730</v>
      </c>
      <c r="E6935">
        <v>2169927</v>
      </c>
      <c r="F6935" cm="1">
        <f t="array" ref="F6935">_xlfn.XLOOKUP(A6935&amp;C6935, $L$3:$L$410&amp;$M$3:$M$410,$O$3:$O$410, "kamiyama")</f>
        <v>1.6939373737310655</v>
      </c>
      <c r="G6935">
        <f t="shared" si="224"/>
        <v>3052</v>
      </c>
      <c r="H6935" s="2">
        <f t="shared" si="223"/>
        <v>5169.8968646272115</v>
      </c>
    </row>
    <row r="6936" spans="1:8" x14ac:dyDescent="0.2">
      <c r="A6936">
        <v>2021</v>
      </c>
      <c r="B6936" t="s">
        <v>34</v>
      </c>
      <c r="C6936" t="s">
        <v>18</v>
      </c>
      <c r="D6936">
        <v>8887</v>
      </c>
      <c r="E6936">
        <v>2061527</v>
      </c>
      <c r="F6936" cm="1">
        <f t="array" ref="F6936">_xlfn.XLOOKUP(A6936&amp;C6936, $L$3:$L$410&amp;$M$3:$M$410,$O$3:$O$410, "kamiyama")</f>
        <v>1.6093157199554098</v>
      </c>
      <c r="G6936">
        <f t="shared" si="224"/>
        <v>3052</v>
      </c>
      <c r="H6936" s="2">
        <f t="shared" si="223"/>
        <v>4911.6315773039105</v>
      </c>
    </row>
    <row r="6937" spans="1:8" x14ac:dyDescent="0.2">
      <c r="A6937">
        <v>2022</v>
      </c>
      <c r="B6937" t="s">
        <v>34</v>
      </c>
      <c r="C6937" t="s">
        <v>18</v>
      </c>
      <c r="D6937">
        <v>6230</v>
      </c>
      <c r="E6937">
        <v>2080198</v>
      </c>
      <c r="F6937" cm="1">
        <f t="array" ref="F6937">_xlfn.XLOOKUP(A6937&amp;C6937, $L$3:$L$410&amp;$M$3:$M$410,$O$3:$O$410, "kamiyama")</f>
        <v>1.6238910972399601</v>
      </c>
      <c r="G6937">
        <f t="shared" si="224"/>
        <v>3052</v>
      </c>
      <c r="H6937" s="2">
        <f t="shared" si="223"/>
        <v>4956.1156287763579</v>
      </c>
    </row>
    <row r="6938" spans="1:8" x14ac:dyDescent="0.2">
      <c r="A6938">
        <v>2023</v>
      </c>
      <c r="B6938" t="s">
        <v>34</v>
      </c>
      <c r="C6938" t="s">
        <v>18</v>
      </c>
      <c r="D6938">
        <v>7024</v>
      </c>
      <c r="E6938">
        <v>2190701</v>
      </c>
      <c r="F6938" cm="1">
        <f t="array" ref="F6938">_xlfn.XLOOKUP(A6938&amp;C6938, $L$3:$L$410&amp;$M$3:$M$410,$O$3:$O$410, "kamiyama")</f>
        <v>1.7101544423245663</v>
      </c>
      <c r="G6938">
        <f t="shared" si="224"/>
        <v>3052</v>
      </c>
      <c r="H6938" s="2">
        <f t="shared" si="223"/>
        <v>5219.3913579745758</v>
      </c>
    </row>
    <row r="6939" spans="1:8" x14ac:dyDescent="0.2">
      <c r="A6939">
        <v>2000</v>
      </c>
      <c r="B6939" t="s">
        <v>35</v>
      </c>
      <c r="C6939" t="s">
        <v>2</v>
      </c>
      <c r="D6939">
        <v>494</v>
      </c>
      <c r="E6939">
        <v>509634</v>
      </c>
      <c r="F6939" cm="1">
        <f t="array" ref="F6939">_xlfn.XLOOKUP(A6939&amp;C6939, $L$3:$L$410&amp;$M$3:$M$410,$O$3:$O$410, "kamiyama")</f>
        <v>1</v>
      </c>
      <c r="G6939">
        <f t="shared" si="224"/>
        <v>494</v>
      </c>
      <c r="H6939" s="2">
        <f t="shared" si="223"/>
        <v>494</v>
      </c>
    </row>
    <row r="6940" spans="1:8" x14ac:dyDescent="0.2">
      <c r="A6940">
        <v>2001</v>
      </c>
      <c r="B6940" t="s">
        <v>35</v>
      </c>
      <c r="C6940" t="s">
        <v>2</v>
      </c>
      <c r="D6940">
        <v>697</v>
      </c>
      <c r="E6940">
        <v>630079</v>
      </c>
      <c r="F6940" cm="1">
        <f t="array" ref="F6940">_xlfn.XLOOKUP(A6940&amp;C6940, $L$3:$L$410&amp;$M$3:$M$410,$O$3:$O$410, "kamiyama")</f>
        <v>1.2363362726976614</v>
      </c>
      <c r="G6940">
        <f t="shared" si="224"/>
        <v>494</v>
      </c>
      <c r="H6940" s="2">
        <f t="shared" si="223"/>
        <v>610.75011871264473</v>
      </c>
    </row>
    <row r="6941" spans="1:8" x14ac:dyDescent="0.2">
      <c r="A6941">
        <v>2002</v>
      </c>
      <c r="B6941" t="s">
        <v>35</v>
      </c>
      <c r="C6941" t="s">
        <v>2</v>
      </c>
      <c r="D6941">
        <v>1609</v>
      </c>
      <c r="E6941">
        <v>671497</v>
      </c>
      <c r="F6941" cm="1">
        <f t="array" ref="F6941">_xlfn.XLOOKUP(A6941&amp;C6941, $L$3:$L$410&amp;$M$3:$M$410,$O$3:$O$410, "kamiyama")</f>
        <v>1.3176063606431283</v>
      </c>
      <c r="G6941">
        <f t="shared" si="224"/>
        <v>494</v>
      </c>
      <c r="H6941" s="2">
        <f t="shared" si="223"/>
        <v>650.8975421577054</v>
      </c>
    </row>
    <row r="6942" spans="1:8" x14ac:dyDescent="0.2">
      <c r="A6942">
        <v>2003</v>
      </c>
      <c r="B6942" t="s">
        <v>35</v>
      </c>
      <c r="C6942" t="s">
        <v>2</v>
      </c>
      <c r="D6942">
        <v>815</v>
      </c>
      <c r="E6942">
        <v>759032</v>
      </c>
      <c r="F6942" cm="1">
        <f t="array" ref="F6942">_xlfn.XLOOKUP(A6942&amp;C6942, $L$3:$L$410&amp;$M$3:$M$410,$O$3:$O$410, "kamiyama")</f>
        <v>1.4893668789758925</v>
      </c>
      <c r="G6942">
        <f t="shared" si="224"/>
        <v>494</v>
      </c>
      <c r="H6942" s="2">
        <f t="shared" si="223"/>
        <v>735.74723821409088</v>
      </c>
    </row>
    <row r="6943" spans="1:8" x14ac:dyDescent="0.2">
      <c r="A6943">
        <v>2004</v>
      </c>
      <c r="B6943" t="s">
        <v>35</v>
      </c>
      <c r="C6943" t="s">
        <v>2</v>
      </c>
      <c r="D6943">
        <v>1209</v>
      </c>
      <c r="E6943">
        <v>870849</v>
      </c>
      <c r="F6943" cm="1">
        <f t="array" ref="F6943">_xlfn.XLOOKUP(A6943&amp;C6943, $L$3:$L$410&amp;$M$3:$M$410,$O$3:$O$410, "kamiyama")</f>
        <v>1.7087733549959383</v>
      </c>
      <c r="G6943">
        <f t="shared" si="224"/>
        <v>494</v>
      </c>
      <c r="H6943" s="2">
        <f t="shared" si="223"/>
        <v>844.13403736799353</v>
      </c>
    </row>
    <row r="6944" spans="1:8" x14ac:dyDescent="0.2">
      <c r="A6944">
        <v>2005</v>
      </c>
      <c r="B6944" t="s">
        <v>35</v>
      </c>
      <c r="C6944" t="s">
        <v>2</v>
      </c>
      <c r="D6944">
        <v>1535</v>
      </c>
      <c r="E6944">
        <v>940958</v>
      </c>
      <c r="F6944" cm="1">
        <f t="array" ref="F6944">_xlfn.XLOOKUP(A6944&amp;C6944, $L$3:$L$410&amp;$M$3:$M$410,$O$3:$O$410, "kamiyama")</f>
        <v>1.8463407072526559</v>
      </c>
      <c r="G6944">
        <f t="shared" si="224"/>
        <v>494</v>
      </c>
      <c r="H6944" s="2">
        <f t="shared" si="223"/>
        <v>912.092309382812</v>
      </c>
    </row>
    <row r="6945" spans="1:8" x14ac:dyDescent="0.2">
      <c r="A6945">
        <v>2006</v>
      </c>
      <c r="B6945" t="s">
        <v>35</v>
      </c>
      <c r="C6945" t="s">
        <v>2</v>
      </c>
      <c r="D6945">
        <v>2777</v>
      </c>
      <c r="E6945">
        <v>1064127</v>
      </c>
      <c r="F6945" cm="1">
        <f t="array" ref="F6945">_xlfn.XLOOKUP(A6945&amp;C6945, $L$3:$L$410&amp;$M$3:$M$410,$O$3:$O$410, "kamiyama")</f>
        <v>2.0880219922532639</v>
      </c>
      <c r="G6945">
        <f t="shared" si="224"/>
        <v>494</v>
      </c>
      <c r="H6945" s="2">
        <f t="shared" si="223"/>
        <v>1031.4828641731124</v>
      </c>
    </row>
    <row r="6946" spans="1:8" x14ac:dyDescent="0.2">
      <c r="A6946">
        <v>2007</v>
      </c>
      <c r="B6946" t="s">
        <v>35</v>
      </c>
      <c r="C6946" t="s">
        <v>2</v>
      </c>
      <c r="D6946">
        <v>2001</v>
      </c>
      <c r="E6946">
        <v>1107246</v>
      </c>
      <c r="F6946" cm="1">
        <f t="array" ref="F6946">_xlfn.XLOOKUP(A6946&amp;C6946, $L$3:$L$410&amp;$M$3:$M$410,$O$3:$O$410, "kamiyama")</f>
        <v>2.1726297695993595</v>
      </c>
      <c r="G6946">
        <f t="shared" si="224"/>
        <v>494</v>
      </c>
      <c r="H6946" s="2">
        <f t="shared" si="223"/>
        <v>1073.2791061820835</v>
      </c>
    </row>
    <row r="6947" spans="1:8" x14ac:dyDescent="0.2">
      <c r="A6947">
        <v>2008</v>
      </c>
      <c r="B6947" t="s">
        <v>35</v>
      </c>
      <c r="C6947" t="s">
        <v>2</v>
      </c>
      <c r="D6947">
        <v>2415</v>
      </c>
      <c r="E6947">
        <v>1177842</v>
      </c>
      <c r="F6947" cm="1">
        <f t="array" ref="F6947">_xlfn.XLOOKUP(A6947&amp;C6947, $L$3:$L$410&amp;$M$3:$M$410,$O$3:$O$410, "kamiyama")</f>
        <v>2.3111527095915894</v>
      </c>
      <c r="G6947">
        <f t="shared" si="224"/>
        <v>494</v>
      </c>
      <c r="H6947" s="2">
        <f t="shared" si="223"/>
        <v>1141.7094385382452</v>
      </c>
    </row>
    <row r="6948" spans="1:8" x14ac:dyDescent="0.2">
      <c r="A6948">
        <v>2009</v>
      </c>
      <c r="B6948" t="s">
        <v>35</v>
      </c>
      <c r="C6948" t="s">
        <v>2</v>
      </c>
      <c r="D6948">
        <v>2529</v>
      </c>
      <c r="E6948">
        <v>1243106</v>
      </c>
      <c r="F6948" cm="1">
        <f t="array" ref="F6948">_xlfn.XLOOKUP(A6948&amp;C6948, $L$3:$L$410&amp;$M$3:$M$410,$O$3:$O$410, "kamiyama")</f>
        <v>2.4392132393050701</v>
      </c>
      <c r="G6948">
        <f t="shared" si="224"/>
        <v>494</v>
      </c>
      <c r="H6948" s="2">
        <f t="shared" si="223"/>
        <v>1204.9713402167047</v>
      </c>
    </row>
    <row r="6949" spans="1:8" x14ac:dyDescent="0.2">
      <c r="A6949">
        <v>2010</v>
      </c>
      <c r="B6949" t="s">
        <v>35</v>
      </c>
      <c r="C6949" t="s">
        <v>2</v>
      </c>
      <c r="D6949">
        <v>1647</v>
      </c>
      <c r="E6949">
        <v>1400862</v>
      </c>
      <c r="F6949" cm="1">
        <f t="array" ref="F6949">_xlfn.XLOOKUP(A6949&amp;C6949, $L$3:$L$410&amp;$M$3:$M$410,$O$3:$O$410, "kamiyama")</f>
        <v>2.7487608754517949</v>
      </c>
      <c r="G6949">
        <f t="shared" si="224"/>
        <v>494</v>
      </c>
      <c r="H6949" s="2">
        <f t="shared" si="223"/>
        <v>1357.8878724731867</v>
      </c>
    </row>
    <row r="6950" spans="1:8" x14ac:dyDescent="0.2">
      <c r="A6950">
        <v>2011</v>
      </c>
      <c r="B6950" t="s">
        <v>35</v>
      </c>
      <c r="C6950" t="s">
        <v>2</v>
      </c>
      <c r="D6950">
        <v>6637</v>
      </c>
      <c r="E6950">
        <v>1542449</v>
      </c>
      <c r="F6950" cm="1">
        <f t="array" ref="F6950">_xlfn.XLOOKUP(A6950&amp;C6950, $L$3:$L$410&amp;$M$3:$M$410,$O$3:$O$410, "kamiyama")</f>
        <v>3.0265818214640312</v>
      </c>
      <c r="G6950">
        <f t="shared" si="224"/>
        <v>494</v>
      </c>
      <c r="H6950" s="2">
        <f t="shared" si="223"/>
        <v>1495.1314198032314</v>
      </c>
    </row>
    <row r="6951" spans="1:8" x14ac:dyDescent="0.2">
      <c r="A6951">
        <v>2012</v>
      </c>
      <c r="B6951" t="s">
        <v>35</v>
      </c>
      <c r="C6951" t="s">
        <v>2</v>
      </c>
      <c r="D6951">
        <v>3291</v>
      </c>
      <c r="E6951">
        <v>1631813</v>
      </c>
      <c r="F6951" cm="1">
        <f t="array" ref="F6951">_xlfn.XLOOKUP(A6951&amp;C6951, $L$3:$L$410&amp;$M$3:$M$410,$O$3:$O$410, "kamiyama")</f>
        <v>3.2019311898342733</v>
      </c>
      <c r="G6951">
        <f t="shared" si="224"/>
        <v>494</v>
      </c>
      <c r="H6951" s="2">
        <f t="shared" si="223"/>
        <v>1581.7540077781309</v>
      </c>
    </row>
    <row r="6952" spans="1:8" x14ac:dyDescent="0.2">
      <c r="A6952">
        <v>2013</v>
      </c>
      <c r="B6952" t="s">
        <v>35</v>
      </c>
      <c r="C6952" t="s">
        <v>2</v>
      </c>
      <c r="D6952">
        <v>4907</v>
      </c>
      <c r="E6952">
        <v>1789983</v>
      </c>
      <c r="F6952" cm="1">
        <f t="array" ref="F6952">_xlfn.XLOOKUP(A6952&amp;C6952, $L$3:$L$410&amp;$M$3:$M$410,$O$3:$O$410, "kamiyama")</f>
        <v>3.5122911736658073</v>
      </c>
      <c r="G6952">
        <f t="shared" si="224"/>
        <v>494</v>
      </c>
      <c r="H6952" s="2">
        <f t="shared" si="223"/>
        <v>1735.0718397909088</v>
      </c>
    </row>
    <row r="6953" spans="1:8" x14ac:dyDescent="0.2">
      <c r="A6953">
        <v>2014</v>
      </c>
      <c r="B6953" t="s">
        <v>35</v>
      </c>
      <c r="C6953" t="s">
        <v>2</v>
      </c>
      <c r="D6953">
        <v>5689</v>
      </c>
      <c r="E6953">
        <v>1951160</v>
      </c>
      <c r="F6953" cm="1">
        <f t="array" ref="F6953">_xlfn.XLOOKUP(A6953&amp;C6953, $L$3:$L$410&amp;$M$3:$M$410,$O$3:$O$410, "kamiyama")</f>
        <v>3.8285514702708219</v>
      </c>
      <c r="G6953">
        <f t="shared" si="224"/>
        <v>494</v>
      </c>
      <c r="H6953" s="2">
        <f t="shared" si="223"/>
        <v>1891.3044263137861</v>
      </c>
    </row>
    <row r="6954" spans="1:8" x14ac:dyDescent="0.2">
      <c r="A6954">
        <v>2015</v>
      </c>
      <c r="B6954" t="s">
        <v>35</v>
      </c>
      <c r="C6954" t="s">
        <v>2</v>
      </c>
      <c r="D6954">
        <v>4868</v>
      </c>
      <c r="E6954">
        <v>2158716</v>
      </c>
      <c r="F6954" cm="1">
        <f t="array" ref="F6954">_xlfn.XLOOKUP(A6954&amp;C6954, $L$3:$L$410&amp;$M$3:$M$410,$O$3:$O$410, "kamiyama")</f>
        <v>4.2358162916916848</v>
      </c>
      <c r="G6954">
        <f t="shared" si="224"/>
        <v>494</v>
      </c>
      <c r="H6954" s="2">
        <f t="shared" si="223"/>
        <v>2092.4932480956923</v>
      </c>
    </row>
    <row r="6955" spans="1:8" x14ac:dyDescent="0.2">
      <c r="A6955">
        <v>2016</v>
      </c>
      <c r="B6955" t="s">
        <v>35</v>
      </c>
      <c r="C6955" t="s">
        <v>2</v>
      </c>
      <c r="D6955">
        <v>6760</v>
      </c>
      <c r="E6955">
        <v>2301539</v>
      </c>
      <c r="F6955" cm="1">
        <f t="array" ref="F6955">_xlfn.XLOOKUP(A6955&amp;C6955, $L$3:$L$410&amp;$M$3:$M$410,$O$3:$O$410, "kamiyama")</f>
        <v>4.5160625076034959</v>
      </c>
      <c r="G6955">
        <f t="shared" si="224"/>
        <v>494</v>
      </c>
      <c r="H6955" s="2">
        <f t="shared" si="223"/>
        <v>2230.9348787561271</v>
      </c>
    </row>
    <row r="6956" spans="1:8" x14ac:dyDescent="0.2">
      <c r="A6956">
        <v>2017</v>
      </c>
      <c r="B6956" t="s">
        <v>35</v>
      </c>
      <c r="C6956" t="s">
        <v>2</v>
      </c>
      <c r="D6956">
        <v>9567</v>
      </c>
      <c r="E6956">
        <v>2437463</v>
      </c>
      <c r="F6956" cm="1">
        <f t="array" ref="F6956">_xlfn.XLOOKUP(A6956&amp;C6956, $L$3:$L$410&amp;$M$3:$M$410,$O$3:$O$410, "kamiyama")</f>
        <v>4.7827715576276306</v>
      </c>
      <c r="G6956">
        <f t="shared" si="224"/>
        <v>494</v>
      </c>
      <c r="H6956" s="2">
        <f t="shared" si="223"/>
        <v>2362.6891494680494</v>
      </c>
    </row>
    <row r="6957" spans="1:8" x14ac:dyDescent="0.2">
      <c r="A6957">
        <v>2018</v>
      </c>
      <c r="B6957" t="s">
        <v>35</v>
      </c>
      <c r="C6957" t="s">
        <v>2</v>
      </c>
      <c r="D6957">
        <v>7763</v>
      </c>
      <c r="E6957">
        <v>2604997</v>
      </c>
      <c r="F6957" cm="1">
        <f t="array" ref="F6957">_xlfn.XLOOKUP(A6957&amp;C6957, $L$3:$L$410&amp;$M$3:$M$410,$O$3:$O$410, "kamiyama")</f>
        <v>5.1115055117986632</v>
      </c>
      <c r="G6957">
        <f t="shared" si="224"/>
        <v>494</v>
      </c>
      <c r="H6957" s="2">
        <f t="shared" si="223"/>
        <v>2525.0837228285395</v>
      </c>
    </row>
    <row r="6958" spans="1:8" x14ac:dyDescent="0.2">
      <c r="A6958">
        <v>2019</v>
      </c>
      <c r="B6958" t="s">
        <v>35</v>
      </c>
      <c r="C6958" t="s">
        <v>2</v>
      </c>
      <c r="D6958">
        <v>9160</v>
      </c>
      <c r="E6958">
        <v>2767691</v>
      </c>
      <c r="F6958" cm="1">
        <f t="array" ref="F6958">_xlfn.XLOOKUP(A6958&amp;C6958, $L$3:$L$410&amp;$M$3:$M$410,$O$3:$O$410, "kamiyama")</f>
        <v>5.4307424543888363</v>
      </c>
      <c r="G6958">
        <f t="shared" si="224"/>
        <v>494</v>
      </c>
      <c r="H6958" s="2">
        <f t="shared" si="223"/>
        <v>2682.786772468085</v>
      </c>
    </row>
    <row r="6959" spans="1:8" x14ac:dyDescent="0.2">
      <c r="A6959">
        <v>2020</v>
      </c>
      <c r="B6959" t="s">
        <v>35</v>
      </c>
      <c r="C6959" t="s">
        <v>2</v>
      </c>
      <c r="D6959">
        <v>8165</v>
      </c>
      <c r="E6959">
        <v>2837118</v>
      </c>
      <c r="F6959" cm="1">
        <f t="array" ref="F6959">_xlfn.XLOOKUP(A6959&amp;C6959, $L$3:$L$410&amp;$M$3:$M$410,$O$3:$O$410, "kamiyama")</f>
        <v>5.5669715913773414</v>
      </c>
      <c r="G6959">
        <f t="shared" si="224"/>
        <v>494</v>
      </c>
      <c r="H6959" s="2">
        <f t="shared" si="223"/>
        <v>2750.0839661404066</v>
      </c>
    </row>
    <row r="6960" spans="1:8" x14ac:dyDescent="0.2">
      <c r="A6960">
        <v>2021</v>
      </c>
      <c r="B6960" t="s">
        <v>35</v>
      </c>
      <c r="C6960" t="s">
        <v>2</v>
      </c>
      <c r="D6960">
        <v>9483</v>
      </c>
      <c r="E6960">
        <v>2964306</v>
      </c>
      <c r="F6960" cm="1">
        <f t="array" ref="F6960">_xlfn.XLOOKUP(A6960&amp;C6960, $L$3:$L$410&amp;$M$3:$M$410,$O$3:$O$410, "kamiyama")</f>
        <v>5.8165389279365192</v>
      </c>
      <c r="G6960">
        <f t="shared" si="224"/>
        <v>494</v>
      </c>
      <c r="H6960" s="2">
        <f t="shared" si="223"/>
        <v>2873.3702304006406</v>
      </c>
    </row>
    <row r="6961" spans="1:8" x14ac:dyDescent="0.2">
      <c r="A6961">
        <v>2022</v>
      </c>
      <c r="B6961" t="s">
        <v>35</v>
      </c>
      <c r="C6961" t="s">
        <v>2</v>
      </c>
      <c r="D6961">
        <v>15580</v>
      </c>
      <c r="E6961">
        <v>3249845</v>
      </c>
      <c r="F6961" cm="1">
        <f t="array" ref="F6961">_xlfn.XLOOKUP(A6961&amp;C6961, $L$3:$L$410&amp;$M$3:$M$410,$O$3:$O$410, "kamiyama")</f>
        <v>6.3768214051652752</v>
      </c>
      <c r="G6961">
        <f t="shared" si="224"/>
        <v>494</v>
      </c>
      <c r="H6961" s="2">
        <f t="shared" si="223"/>
        <v>3150.1497741516459</v>
      </c>
    </row>
    <row r="6962" spans="1:8" x14ac:dyDescent="0.2">
      <c r="A6962">
        <v>2023</v>
      </c>
      <c r="B6962" t="s">
        <v>35</v>
      </c>
      <c r="C6962" t="s">
        <v>2</v>
      </c>
      <c r="D6962">
        <v>15512</v>
      </c>
      <c r="E6962">
        <v>3441106</v>
      </c>
      <c r="F6962" cm="1">
        <f t="array" ref="F6962">_xlfn.XLOOKUP(A6962&amp;C6962, $L$3:$L$410&amp;$M$3:$M$410,$O$3:$O$410, "kamiyama")</f>
        <v>6.7521123001997516</v>
      </c>
      <c r="G6962">
        <f t="shared" si="224"/>
        <v>494</v>
      </c>
      <c r="H6962" s="2">
        <f t="shared" si="223"/>
        <v>3335.5434762986774</v>
      </c>
    </row>
    <row r="6963" spans="1:8" x14ac:dyDescent="0.2">
      <c r="A6963">
        <v>2000</v>
      </c>
      <c r="B6963" t="s">
        <v>35</v>
      </c>
      <c r="C6963" t="s">
        <v>3</v>
      </c>
      <c r="D6963">
        <v>497</v>
      </c>
      <c r="E6963">
        <v>733910</v>
      </c>
      <c r="F6963" cm="1">
        <f t="array" ref="F6963">_xlfn.XLOOKUP(A6963&amp;C6963, $L$3:$L$410&amp;$M$3:$M$410,$O$3:$O$410, "kamiyama")</f>
        <v>1</v>
      </c>
      <c r="G6963">
        <f t="shared" si="224"/>
        <v>497</v>
      </c>
      <c r="H6963" s="2">
        <f t="shared" si="223"/>
        <v>497</v>
      </c>
    </row>
    <row r="6964" spans="1:8" x14ac:dyDescent="0.2">
      <c r="A6964">
        <v>2001</v>
      </c>
      <c r="B6964" t="s">
        <v>35</v>
      </c>
      <c r="C6964" t="s">
        <v>3</v>
      </c>
      <c r="D6964">
        <v>654</v>
      </c>
      <c r="E6964">
        <v>741755</v>
      </c>
      <c r="F6964" cm="1">
        <f t="array" ref="F6964">_xlfn.XLOOKUP(A6964&amp;C6964, $L$3:$L$410&amp;$M$3:$M$410,$O$3:$O$410, "kamiyama")</f>
        <v>1.0106893215789401</v>
      </c>
      <c r="G6964">
        <f t="shared" si="224"/>
        <v>497</v>
      </c>
      <c r="H6964" s="2">
        <f t="shared" si="223"/>
        <v>502.3125928247332</v>
      </c>
    </row>
    <row r="6965" spans="1:8" x14ac:dyDescent="0.2">
      <c r="A6965">
        <v>2002</v>
      </c>
      <c r="B6965" t="s">
        <v>35</v>
      </c>
      <c r="C6965" t="s">
        <v>3</v>
      </c>
      <c r="D6965">
        <v>2490</v>
      </c>
      <c r="E6965">
        <v>684041</v>
      </c>
      <c r="F6965" cm="1">
        <f t="array" ref="F6965">_xlfn.XLOOKUP(A6965&amp;C6965, $L$3:$L$410&amp;$M$3:$M$410,$O$3:$O$410, "kamiyama")</f>
        <v>0.93205025139322262</v>
      </c>
      <c r="G6965">
        <f t="shared" si="224"/>
        <v>497</v>
      </c>
      <c r="H6965" s="2">
        <f t="shared" si="223"/>
        <v>463.22897494243165</v>
      </c>
    </row>
    <row r="6966" spans="1:8" x14ac:dyDescent="0.2">
      <c r="A6966">
        <v>2003</v>
      </c>
      <c r="B6966" t="s">
        <v>35</v>
      </c>
      <c r="C6966" t="s">
        <v>3</v>
      </c>
      <c r="D6966">
        <v>1991</v>
      </c>
      <c r="E6966">
        <v>731168</v>
      </c>
      <c r="F6966" cm="1">
        <f t="array" ref="F6966">_xlfn.XLOOKUP(A6966&amp;C6966, $L$3:$L$410&amp;$M$3:$M$410,$O$3:$O$410, "kamiyama")</f>
        <v>0.99626384706571647</v>
      </c>
      <c r="G6966">
        <f t="shared" si="224"/>
        <v>497</v>
      </c>
      <c r="H6966" s="2">
        <f t="shared" si="223"/>
        <v>495.14313199166111</v>
      </c>
    </row>
    <row r="6967" spans="1:8" x14ac:dyDescent="0.2">
      <c r="A6967">
        <v>2004</v>
      </c>
      <c r="B6967" t="s">
        <v>35</v>
      </c>
      <c r="C6967" t="s">
        <v>3</v>
      </c>
      <c r="D6967">
        <v>997</v>
      </c>
      <c r="E6967">
        <v>724784</v>
      </c>
      <c r="F6967" cm="1">
        <f t="array" ref="F6967">_xlfn.XLOOKUP(A6967&amp;C6967, $L$3:$L$410&amp;$M$3:$M$410,$O$3:$O$410, "kamiyama")</f>
        <v>0.98756523279421182</v>
      </c>
      <c r="G6967">
        <f t="shared" si="224"/>
        <v>497</v>
      </c>
      <c r="H6967" s="2">
        <f t="shared" si="223"/>
        <v>490.81992069872325</v>
      </c>
    </row>
    <row r="6968" spans="1:8" x14ac:dyDescent="0.2">
      <c r="A6968">
        <v>2005</v>
      </c>
      <c r="B6968" t="s">
        <v>35</v>
      </c>
      <c r="C6968" t="s">
        <v>3</v>
      </c>
      <c r="D6968">
        <v>1760</v>
      </c>
      <c r="E6968">
        <v>750817</v>
      </c>
      <c r="F6968" cm="1">
        <f t="array" ref="F6968">_xlfn.XLOOKUP(A6968&amp;C6968, $L$3:$L$410&amp;$M$3:$M$410,$O$3:$O$410, "kamiyama")</f>
        <v>1.0230368846316307</v>
      </c>
      <c r="G6968">
        <f t="shared" si="224"/>
        <v>497</v>
      </c>
      <c r="H6968" s="2">
        <f t="shared" si="223"/>
        <v>508.44933166192044</v>
      </c>
    </row>
    <row r="6969" spans="1:8" x14ac:dyDescent="0.2">
      <c r="A6969">
        <v>2006</v>
      </c>
      <c r="B6969" t="s">
        <v>35</v>
      </c>
      <c r="C6969" t="s">
        <v>3</v>
      </c>
      <c r="D6969">
        <v>924</v>
      </c>
      <c r="E6969">
        <v>749575</v>
      </c>
      <c r="F6969" cm="1">
        <f t="array" ref="F6969">_xlfn.XLOOKUP(A6969&amp;C6969, $L$3:$L$410&amp;$M$3:$M$410,$O$3:$O$410, "kamiyama")</f>
        <v>1.0213445790355766</v>
      </c>
      <c r="G6969">
        <f t="shared" si="224"/>
        <v>497</v>
      </c>
      <c r="H6969" s="2">
        <f t="shared" si="223"/>
        <v>507.60825578068159</v>
      </c>
    </row>
    <row r="6970" spans="1:8" x14ac:dyDescent="0.2">
      <c r="A6970">
        <v>2007</v>
      </c>
      <c r="B6970" t="s">
        <v>35</v>
      </c>
      <c r="C6970" t="s">
        <v>3</v>
      </c>
      <c r="D6970">
        <v>2144</v>
      </c>
      <c r="E6970">
        <v>748335</v>
      </c>
      <c r="F6970" cm="1">
        <f t="array" ref="F6970">_xlfn.XLOOKUP(A6970&amp;C6970, $L$3:$L$410&amp;$M$3:$M$410,$O$3:$O$410, "kamiyama")</f>
        <v>1.0196549985693069</v>
      </c>
      <c r="G6970">
        <f t="shared" si="224"/>
        <v>497</v>
      </c>
      <c r="H6970" s="2">
        <f t="shared" si="223"/>
        <v>506.76853428894549</v>
      </c>
    </row>
    <row r="6971" spans="1:8" x14ac:dyDescent="0.2">
      <c r="A6971">
        <v>2008</v>
      </c>
      <c r="B6971" t="s">
        <v>35</v>
      </c>
      <c r="C6971" t="s">
        <v>3</v>
      </c>
      <c r="D6971">
        <v>1224</v>
      </c>
      <c r="E6971">
        <v>735103</v>
      </c>
      <c r="F6971" cm="1">
        <f t="array" ref="F6971">_xlfn.XLOOKUP(A6971&amp;C6971, $L$3:$L$410&amp;$M$3:$M$410,$O$3:$O$410, "kamiyama")</f>
        <v>1.0016255399163385</v>
      </c>
      <c r="G6971">
        <f t="shared" si="224"/>
        <v>497</v>
      </c>
      <c r="H6971" s="2">
        <f t="shared" si="223"/>
        <v>497.80789333842023</v>
      </c>
    </row>
    <row r="6972" spans="1:8" x14ac:dyDescent="0.2">
      <c r="A6972">
        <v>2009</v>
      </c>
      <c r="B6972" t="s">
        <v>35</v>
      </c>
      <c r="C6972" t="s">
        <v>3</v>
      </c>
      <c r="D6972">
        <v>1697</v>
      </c>
      <c r="E6972">
        <v>736851</v>
      </c>
      <c r="F6972" cm="1">
        <f t="array" ref="F6972">_xlfn.XLOOKUP(A6972&amp;C6972, $L$3:$L$410&amp;$M$3:$M$410,$O$3:$O$410, "kamiyama")</f>
        <v>1.0040073033478218</v>
      </c>
      <c r="G6972">
        <f t="shared" si="224"/>
        <v>497</v>
      </c>
      <c r="H6972" s="2">
        <f t="shared" si="223"/>
        <v>498.99162976386748</v>
      </c>
    </row>
    <row r="6973" spans="1:8" x14ac:dyDescent="0.2">
      <c r="A6973">
        <v>2010</v>
      </c>
      <c r="B6973" t="s">
        <v>35</v>
      </c>
      <c r="C6973" t="s">
        <v>3</v>
      </c>
      <c r="D6973">
        <v>1407</v>
      </c>
      <c r="E6973">
        <v>708719</v>
      </c>
      <c r="F6973" cm="1">
        <f t="array" ref="F6973">_xlfn.XLOOKUP(A6973&amp;C6973, $L$3:$L$410&amp;$M$3:$M$410,$O$3:$O$410, "kamiyama")</f>
        <v>0.96567562780177407</v>
      </c>
      <c r="G6973">
        <f t="shared" si="224"/>
        <v>497</v>
      </c>
      <c r="H6973" s="2">
        <f t="shared" si="223"/>
        <v>479.94078701748174</v>
      </c>
    </row>
    <row r="6974" spans="1:8" x14ac:dyDescent="0.2">
      <c r="A6974">
        <v>2011</v>
      </c>
      <c r="B6974" t="s">
        <v>35</v>
      </c>
      <c r="C6974" t="s">
        <v>3</v>
      </c>
      <c r="D6974">
        <v>1740</v>
      </c>
      <c r="E6974">
        <v>712191</v>
      </c>
      <c r="F6974" cm="1">
        <f t="array" ref="F6974">_xlfn.XLOOKUP(A6974&amp;C6974, $L$3:$L$410&amp;$M$3:$M$410,$O$3:$O$410, "kamiyama")</f>
        <v>0.9704064531073292</v>
      </c>
      <c r="G6974">
        <f t="shared" si="224"/>
        <v>497</v>
      </c>
      <c r="H6974" s="2">
        <f t="shared" si="223"/>
        <v>482.2920071943426</v>
      </c>
    </row>
    <row r="6975" spans="1:8" x14ac:dyDescent="0.2">
      <c r="A6975">
        <v>2012</v>
      </c>
      <c r="B6975" t="s">
        <v>35</v>
      </c>
      <c r="C6975" t="s">
        <v>3</v>
      </c>
      <c r="D6975">
        <v>1881</v>
      </c>
      <c r="E6975">
        <v>704463</v>
      </c>
      <c r="F6975" cm="1">
        <f t="array" ref="F6975">_xlfn.XLOOKUP(A6975&amp;C6975, $L$3:$L$410&amp;$M$3:$M$410,$O$3:$O$410, "kamiyama")</f>
        <v>0.9598765516207709</v>
      </c>
      <c r="G6975">
        <f t="shared" si="224"/>
        <v>497</v>
      </c>
      <c r="H6975" s="2">
        <f t="shared" si="223"/>
        <v>477.05864615552315</v>
      </c>
    </row>
    <row r="6976" spans="1:8" x14ac:dyDescent="0.2">
      <c r="A6976">
        <v>2013</v>
      </c>
      <c r="B6976" t="s">
        <v>35</v>
      </c>
      <c r="C6976" t="s">
        <v>3</v>
      </c>
      <c r="D6976">
        <v>1063</v>
      </c>
      <c r="E6976">
        <v>773414</v>
      </c>
      <c r="F6976" cm="1">
        <f t="array" ref="F6976">_xlfn.XLOOKUP(A6976&amp;C6976, $L$3:$L$410&amp;$M$3:$M$410,$O$3:$O$410, "kamiyama")</f>
        <v>1.0538267634996117</v>
      </c>
      <c r="G6976">
        <f t="shared" si="224"/>
        <v>497</v>
      </c>
      <c r="H6976" s="2">
        <f t="shared" si="223"/>
        <v>523.75190145930696</v>
      </c>
    </row>
    <row r="6977" spans="1:8" x14ac:dyDescent="0.2">
      <c r="A6977">
        <v>2014</v>
      </c>
      <c r="B6977" t="s">
        <v>35</v>
      </c>
      <c r="C6977" t="s">
        <v>3</v>
      </c>
      <c r="D6977">
        <v>1763</v>
      </c>
      <c r="E6977">
        <v>739517</v>
      </c>
      <c r="F6977" cm="1">
        <f t="array" ref="F6977">_xlfn.XLOOKUP(A6977&amp;C6977, $L$3:$L$410&amp;$M$3:$M$410,$O$3:$O$410, "kamiyama")</f>
        <v>1.0076399013503019</v>
      </c>
      <c r="G6977">
        <f t="shared" si="224"/>
        <v>497</v>
      </c>
      <c r="H6977" s="2">
        <f t="shared" si="223"/>
        <v>500.79703097110007</v>
      </c>
    </row>
    <row r="6978" spans="1:8" x14ac:dyDescent="0.2">
      <c r="A6978">
        <v>2015</v>
      </c>
      <c r="B6978" t="s">
        <v>35</v>
      </c>
      <c r="C6978" t="s">
        <v>3</v>
      </c>
      <c r="D6978">
        <v>2028</v>
      </c>
      <c r="E6978">
        <v>761080</v>
      </c>
      <c r="F6978" cm="1">
        <f t="array" ref="F6978">_xlfn.XLOOKUP(A6978&amp;C6978, $L$3:$L$410&amp;$M$3:$M$410,$O$3:$O$410, "kamiyama")</f>
        <v>1.0370208881197966</v>
      </c>
      <c r="G6978">
        <f t="shared" si="224"/>
        <v>497</v>
      </c>
      <c r="H6978" s="2">
        <f t="shared" si="223"/>
        <v>515.39938139553897</v>
      </c>
    </row>
    <row r="6979" spans="1:8" x14ac:dyDescent="0.2">
      <c r="A6979">
        <v>2016</v>
      </c>
      <c r="B6979" t="s">
        <v>35</v>
      </c>
      <c r="C6979" t="s">
        <v>3</v>
      </c>
      <c r="D6979">
        <v>1558</v>
      </c>
      <c r="E6979">
        <v>743073</v>
      </c>
      <c r="F6979" cm="1">
        <f t="array" ref="F6979">_xlfn.XLOOKUP(A6979&amp;C6979, $L$3:$L$410&amp;$M$3:$M$410,$O$3:$O$410, "kamiyama")</f>
        <v>1.0124851821067979</v>
      </c>
      <c r="G6979">
        <f t="shared" si="224"/>
        <v>497</v>
      </c>
      <c r="H6979" s="2">
        <f t="shared" si="223"/>
        <v>503.20513550707858</v>
      </c>
    </row>
    <row r="6980" spans="1:8" x14ac:dyDescent="0.2">
      <c r="A6980">
        <v>2017</v>
      </c>
      <c r="B6980" t="s">
        <v>35</v>
      </c>
      <c r="C6980" t="s">
        <v>3</v>
      </c>
      <c r="D6980">
        <v>1526</v>
      </c>
      <c r="E6980">
        <v>768023</v>
      </c>
      <c r="F6980" cm="1">
        <f t="array" ref="F6980">_xlfn.XLOOKUP(A6980&amp;C6980, $L$3:$L$410&amp;$M$3:$M$410,$O$3:$O$410, "kamiyama")</f>
        <v>1.0464811761660149</v>
      </c>
      <c r="G6980">
        <f t="shared" si="224"/>
        <v>497</v>
      </c>
      <c r="H6980" s="2">
        <f t="shared" ref="H6980:H7043" si="225">F6980*G6980</f>
        <v>520.10114455450935</v>
      </c>
    </row>
    <row r="6981" spans="1:8" x14ac:dyDescent="0.2">
      <c r="A6981">
        <v>2018</v>
      </c>
      <c r="B6981" t="s">
        <v>35</v>
      </c>
      <c r="C6981" t="s">
        <v>3</v>
      </c>
      <c r="D6981">
        <v>1426</v>
      </c>
      <c r="E6981">
        <v>794405</v>
      </c>
      <c r="F6981" cm="1">
        <f t="array" ref="F6981">_xlfn.XLOOKUP(A6981&amp;C6981, $L$3:$L$410&amp;$M$3:$M$410,$O$3:$O$410, "kamiyama")</f>
        <v>1.0824283631507952</v>
      </c>
      <c r="G6981">
        <f t="shared" ref="G6981:G7044" si="226">IF((A6981=2000),D6981,G6980)</f>
        <v>497</v>
      </c>
      <c r="H6981" s="2">
        <f t="shared" si="225"/>
        <v>537.9668964859452</v>
      </c>
    </row>
    <row r="6982" spans="1:8" x14ac:dyDescent="0.2">
      <c r="A6982">
        <v>2019</v>
      </c>
      <c r="B6982" t="s">
        <v>35</v>
      </c>
      <c r="C6982" t="s">
        <v>3</v>
      </c>
      <c r="D6982">
        <v>1474</v>
      </c>
      <c r="E6982">
        <v>797148</v>
      </c>
      <c r="F6982" cm="1">
        <f t="array" ref="F6982">_xlfn.XLOOKUP(A6982&amp;C6982, $L$3:$L$410&amp;$M$3:$M$410,$O$3:$O$410, "kamiyama")</f>
        <v>1.0861658786499706</v>
      </c>
      <c r="G6982">
        <f t="shared" si="226"/>
        <v>497</v>
      </c>
      <c r="H6982" s="2">
        <f t="shared" si="225"/>
        <v>539.82444168903544</v>
      </c>
    </row>
    <row r="6983" spans="1:8" x14ac:dyDescent="0.2">
      <c r="A6983">
        <v>2020</v>
      </c>
      <c r="B6983" t="s">
        <v>35</v>
      </c>
      <c r="C6983" t="s">
        <v>3</v>
      </c>
      <c r="D6983">
        <v>3117</v>
      </c>
      <c r="E6983">
        <v>857696</v>
      </c>
      <c r="F6983" cm="1">
        <f t="array" ref="F6983">_xlfn.XLOOKUP(A6983&amp;C6983, $L$3:$L$410&amp;$M$3:$M$410,$O$3:$O$410, "kamiyama")</f>
        <v>1.1686664577400498</v>
      </c>
      <c r="G6983">
        <f t="shared" si="226"/>
        <v>497</v>
      </c>
      <c r="H6983" s="2">
        <f t="shared" si="225"/>
        <v>580.82722949680476</v>
      </c>
    </row>
    <row r="6984" spans="1:8" x14ac:dyDescent="0.2">
      <c r="A6984">
        <v>2021</v>
      </c>
      <c r="B6984" t="s">
        <v>35</v>
      </c>
      <c r="C6984" t="s">
        <v>3</v>
      </c>
      <c r="D6984">
        <v>2416</v>
      </c>
      <c r="E6984">
        <v>823401</v>
      </c>
      <c r="F6984" cm="1">
        <f t="array" ref="F6984">_xlfn.XLOOKUP(A6984&amp;C6984, $L$3:$L$410&amp;$M$3:$M$410,$O$3:$O$410, "kamiyama")</f>
        <v>1.1219372947636632</v>
      </c>
      <c r="G6984">
        <f t="shared" si="226"/>
        <v>497</v>
      </c>
      <c r="H6984" s="2">
        <f t="shared" si="225"/>
        <v>557.60283549754058</v>
      </c>
    </row>
    <row r="6985" spans="1:8" x14ac:dyDescent="0.2">
      <c r="A6985">
        <v>2022</v>
      </c>
      <c r="B6985" t="s">
        <v>35</v>
      </c>
      <c r="C6985" t="s">
        <v>3</v>
      </c>
      <c r="D6985">
        <v>1754</v>
      </c>
      <c r="E6985">
        <v>828453</v>
      </c>
      <c r="F6985" cm="1">
        <f t="array" ref="F6985">_xlfn.XLOOKUP(A6985&amp;C6985, $L$3:$L$410&amp;$M$3:$M$410,$O$3:$O$410, "kamiyama")</f>
        <v>1.1288209725988201</v>
      </c>
      <c r="G6985">
        <f t="shared" si="226"/>
        <v>497</v>
      </c>
      <c r="H6985" s="2">
        <f t="shared" si="225"/>
        <v>561.02402338161357</v>
      </c>
    </row>
    <row r="6986" spans="1:8" x14ac:dyDescent="0.2">
      <c r="A6986">
        <v>2023</v>
      </c>
      <c r="B6986" t="s">
        <v>35</v>
      </c>
      <c r="C6986" t="s">
        <v>3</v>
      </c>
      <c r="D6986">
        <v>2148</v>
      </c>
      <c r="E6986">
        <v>835829</v>
      </c>
      <c r="F6986" cm="1">
        <f t="array" ref="F6986">_xlfn.XLOOKUP(A6986&amp;C6986, $L$3:$L$410&amp;$M$3:$M$410,$O$3:$O$410, "kamiyama")</f>
        <v>1.1388712512433405</v>
      </c>
      <c r="G6986">
        <f t="shared" si="226"/>
        <v>497</v>
      </c>
      <c r="H6986" s="2">
        <f t="shared" si="225"/>
        <v>566.01901186794021</v>
      </c>
    </row>
    <row r="6987" spans="1:8" x14ac:dyDescent="0.2">
      <c r="A6987">
        <v>2000</v>
      </c>
      <c r="B6987" t="s">
        <v>35</v>
      </c>
      <c r="C6987" t="s">
        <v>4</v>
      </c>
      <c r="D6987">
        <v>3387</v>
      </c>
      <c r="E6987">
        <v>1549566</v>
      </c>
      <c r="F6987" cm="1">
        <f t="array" ref="F6987">_xlfn.XLOOKUP(A6987&amp;C6987, $L$3:$L$410&amp;$M$3:$M$410,$O$3:$O$410, "kamiyama")</f>
        <v>1</v>
      </c>
      <c r="G6987">
        <f t="shared" si="226"/>
        <v>3387</v>
      </c>
      <c r="H6987" s="2">
        <f t="shared" si="225"/>
        <v>3387</v>
      </c>
    </row>
    <row r="6988" spans="1:8" x14ac:dyDescent="0.2">
      <c r="A6988">
        <v>2001</v>
      </c>
      <c r="B6988" t="s">
        <v>35</v>
      </c>
      <c r="C6988" t="s">
        <v>4</v>
      </c>
      <c r="D6988">
        <v>688</v>
      </c>
      <c r="E6988">
        <v>1763520</v>
      </c>
      <c r="F6988" cm="1">
        <f t="array" ref="F6988">_xlfn.XLOOKUP(A6988&amp;C6988, $L$3:$L$410&amp;$M$3:$M$410,$O$3:$O$410, "kamiyama")</f>
        <v>1.1380734992894785</v>
      </c>
      <c r="G6988">
        <f t="shared" si="226"/>
        <v>3387</v>
      </c>
      <c r="H6988" s="2">
        <f t="shared" si="225"/>
        <v>3854.6549420934639</v>
      </c>
    </row>
    <row r="6989" spans="1:8" x14ac:dyDescent="0.2">
      <c r="A6989">
        <v>2002</v>
      </c>
      <c r="B6989" t="s">
        <v>35</v>
      </c>
      <c r="C6989" t="s">
        <v>4</v>
      </c>
      <c r="D6989">
        <v>918</v>
      </c>
      <c r="E6989">
        <v>1868274</v>
      </c>
      <c r="F6989" cm="1">
        <f t="array" ref="F6989">_xlfn.XLOOKUP(A6989&amp;C6989, $L$3:$L$410&amp;$M$3:$M$410,$O$3:$O$410, "kamiyama")</f>
        <v>1.2056756536991649</v>
      </c>
      <c r="G6989">
        <f t="shared" si="226"/>
        <v>3387</v>
      </c>
      <c r="H6989" s="2">
        <f t="shared" si="225"/>
        <v>4083.6234390790714</v>
      </c>
    </row>
    <row r="6990" spans="1:8" x14ac:dyDescent="0.2">
      <c r="A6990">
        <v>2003</v>
      </c>
      <c r="B6990" t="s">
        <v>35</v>
      </c>
      <c r="C6990" t="s">
        <v>4</v>
      </c>
      <c r="D6990">
        <v>2871</v>
      </c>
      <c r="E6990">
        <v>1970236</v>
      </c>
      <c r="F6990" cm="1">
        <f t="array" ref="F6990">_xlfn.XLOOKUP(A6990&amp;C6990, $L$3:$L$410&amp;$M$3:$M$410,$O$3:$O$410, "kamiyama")</f>
        <v>1.2714760132837195</v>
      </c>
      <c r="G6990">
        <f t="shared" si="226"/>
        <v>3387</v>
      </c>
      <c r="H6990" s="2">
        <f t="shared" si="225"/>
        <v>4306.4892569919584</v>
      </c>
    </row>
    <row r="6991" spans="1:8" x14ac:dyDescent="0.2">
      <c r="A6991">
        <v>2004</v>
      </c>
      <c r="B6991" t="s">
        <v>35</v>
      </c>
      <c r="C6991" t="s">
        <v>4</v>
      </c>
      <c r="D6991">
        <v>2871</v>
      </c>
      <c r="E6991">
        <v>2025789</v>
      </c>
      <c r="F6991" cm="1">
        <f t="array" ref="F6991">_xlfn.XLOOKUP(A6991&amp;C6991, $L$3:$L$410&amp;$M$3:$M$410,$O$3:$O$410, "kamiyama")</f>
        <v>1.3073266966363486</v>
      </c>
      <c r="G6991">
        <f t="shared" si="226"/>
        <v>3387</v>
      </c>
      <c r="H6991" s="2">
        <f t="shared" si="225"/>
        <v>4427.9155215073124</v>
      </c>
    </row>
    <row r="6992" spans="1:8" x14ac:dyDescent="0.2">
      <c r="A6992">
        <v>2005</v>
      </c>
      <c r="B6992" t="s">
        <v>35</v>
      </c>
      <c r="C6992" t="s">
        <v>4</v>
      </c>
      <c r="D6992">
        <v>796</v>
      </c>
      <c r="E6992">
        <v>2062022</v>
      </c>
      <c r="F6992" cm="1">
        <f t="array" ref="F6992">_xlfn.XLOOKUP(A6992&amp;C6992, $L$3:$L$410&amp;$M$3:$M$410,$O$3:$O$410, "kamiyama")</f>
        <v>1.3307093728179373</v>
      </c>
      <c r="G6992">
        <f t="shared" si="226"/>
        <v>3387</v>
      </c>
      <c r="H6992" s="2">
        <f t="shared" si="225"/>
        <v>4507.1126457343535</v>
      </c>
    </row>
    <row r="6993" spans="1:8" x14ac:dyDescent="0.2">
      <c r="A6993">
        <v>2006</v>
      </c>
      <c r="B6993" t="s">
        <v>35</v>
      </c>
      <c r="C6993" t="s">
        <v>4</v>
      </c>
      <c r="D6993">
        <v>2283</v>
      </c>
      <c r="E6993">
        <v>2226606</v>
      </c>
      <c r="F6993" cm="1">
        <f t="array" ref="F6993">_xlfn.XLOOKUP(A6993&amp;C6993, $L$3:$L$410&amp;$M$3:$M$410,$O$3:$O$410, "kamiyama")</f>
        <v>1.4369223382547114</v>
      </c>
      <c r="G6993">
        <f t="shared" si="226"/>
        <v>3387</v>
      </c>
      <c r="H6993" s="2">
        <f t="shared" si="225"/>
        <v>4866.8559596687073</v>
      </c>
    </row>
    <row r="6994" spans="1:8" x14ac:dyDescent="0.2">
      <c r="A6994">
        <v>2007</v>
      </c>
      <c r="B6994" t="s">
        <v>35</v>
      </c>
      <c r="C6994" t="s">
        <v>4</v>
      </c>
      <c r="D6994">
        <v>2845</v>
      </c>
      <c r="E6994">
        <v>2223631</v>
      </c>
      <c r="F6994" cm="1">
        <f t="array" ref="F6994">_xlfn.XLOOKUP(A6994&amp;C6994, $L$3:$L$410&amp;$M$3:$M$410,$O$3:$O$410, "kamiyama")</f>
        <v>1.4350024458461272</v>
      </c>
      <c r="G6994">
        <f t="shared" si="226"/>
        <v>3387</v>
      </c>
      <c r="H6994" s="2">
        <f t="shared" si="225"/>
        <v>4860.353284080833</v>
      </c>
    </row>
    <row r="6995" spans="1:8" x14ac:dyDescent="0.2">
      <c r="A6995">
        <v>2008</v>
      </c>
      <c r="B6995" t="s">
        <v>35</v>
      </c>
      <c r="C6995" t="s">
        <v>4</v>
      </c>
      <c r="D6995">
        <v>1927</v>
      </c>
      <c r="E6995">
        <v>2239807</v>
      </c>
      <c r="F6995" cm="1">
        <f t="array" ref="F6995">_xlfn.XLOOKUP(A6995&amp;C6995, $L$3:$L$410&amp;$M$3:$M$410,$O$3:$O$410, "kamiyama")</f>
        <v>1.445441497812936</v>
      </c>
      <c r="G6995">
        <f t="shared" si="226"/>
        <v>3387</v>
      </c>
      <c r="H6995" s="2">
        <f t="shared" si="225"/>
        <v>4895.7103530924142</v>
      </c>
    </row>
    <row r="6996" spans="1:8" x14ac:dyDescent="0.2">
      <c r="A6996">
        <v>2009</v>
      </c>
      <c r="B6996" t="s">
        <v>35</v>
      </c>
      <c r="C6996" t="s">
        <v>4</v>
      </c>
      <c r="D6996">
        <v>3742</v>
      </c>
      <c r="E6996">
        <v>2363195</v>
      </c>
      <c r="F6996" cm="1">
        <f t="array" ref="F6996">_xlfn.XLOOKUP(A6996&amp;C6996, $L$3:$L$410&amp;$M$3:$M$410,$O$3:$O$410, "kamiyama")</f>
        <v>1.5250689547912124</v>
      </c>
      <c r="G6996">
        <f t="shared" si="226"/>
        <v>3387</v>
      </c>
      <c r="H6996" s="2">
        <f t="shared" si="225"/>
        <v>5165.4085498778368</v>
      </c>
    </row>
    <row r="6997" spans="1:8" x14ac:dyDescent="0.2">
      <c r="A6997">
        <v>2010</v>
      </c>
      <c r="B6997" t="s">
        <v>35</v>
      </c>
      <c r="C6997" t="s">
        <v>4</v>
      </c>
      <c r="D6997">
        <v>3464</v>
      </c>
      <c r="E6997">
        <v>2458397</v>
      </c>
      <c r="F6997" cm="1">
        <f t="array" ref="F6997">_xlfn.XLOOKUP(A6997&amp;C6997, $L$3:$L$410&amp;$M$3:$M$410,$O$3:$O$410, "kamiyama")</f>
        <v>1.5865068025498752</v>
      </c>
      <c r="G6997">
        <f t="shared" si="226"/>
        <v>3387</v>
      </c>
      <c r="H6997" s="2">
        <f t="shared" si="225"/>
        <v>5373.4985402364273</v>
      </c>
    </row>
    <row r="6998" spans="1:8" x14ac:dyDescent="0.2">
      <c r="A6998">
        <v>2011</v>
      </c>
      <c r="B6998" t="s">
        <v>35</v>
      </c>
      <c r="C6998" t="s">
        <v>4</v>
      </c>
      <c r="D6998">
        <v>2218</v>
      </c>
      <c r="E6998">
        <v>2586191</v>
      </c>
      <c r="F6998" cm="1">
        <f t="array" ref="F6998">_xlfn.XLOOKUP(A6998&amp;C6998, $L$3:$L$410&amp;$M$3:$M$410,$O$3:$O$410, "kamiyama")</f>
        <v>1.6689776363188145</v>
      </c>
      <c r="G6998">
        <f t="shared" si="226"/>
        <v>3387</v>
      </c>
      <c r="H6998" s="2">
        <f t="shared" si="225"/>
        <v>5652.8272542118248</v>
      </c>
    </row>
    <row r="6999" spans="1:8" x14ac:dyDescent="0.2">
      <c r="A6999">
        <v>2012</v>
      </c>
      <c r="B6999" t="s">
        <v>35</v>
      </c>
      <c r="C6999" t="s">
        <v>4</v>
      </c>
      <c r="D6999">
        <v>4182</v>
      </c>
      <c r="E6999">
        <v>2590366</v>
      </c>
      <c r="F6999" cm="1">
        <f t="array" ref="F6999">_xlfn.XLOOKUP(A6999&amp;C6999, $L$3:$L$410&amp;$M$3:$M$410,$O$3:$O$410, "kamiyama")</f>
        <v>1.6716719391106929</v>
      </c>
      <c r="G6999">
        <f t="shared" si="226"/>
        <v>3387</v>
      </c>
      <c r="H6999" s="2">
        <f t="shared" si="225"/>
        <v>5661.9528577679166</v>
      </c>
    </row>
    <row r="7000" spans="1:8" x14ac:dyDescent="0.2">
      <c r="A7000">
        <v>2013</v>
      </c>
      <c r="B7000" t="s">
        <v>35</v>
      </c>
      <c r="C7000" t="s">
        <v>4</v>
      </c>
      <c r="D7000">
        <v>4120</v>
      </c>
      <c r="E7000">
        <v>2715514</v>
      </c>
      <c r="F7000" cm="1">
        <f t="array" ref="F7000">_xlfn.XLOOKUP(A7000&amp;C7000, $L$3:$L$410&amp;$M$3:$M$410,$O$3:$O$410, "kamiyama")</f>
        <v>1.7524351979844679</v>
      </c>
      <c r="G7000">
        <f t="shared" si="226"/>
        <v>3387</v>
      </c>
      <c r="H7000" s="2">
        <f t="shared" si="225"/>
        <v>5935.4980155733929</v>
      </c>
    </row>
    <row r="7001" spans="1:8" x14ac:dyDescent="0.2">
      <c r="A7001">
        <v>2014</v>
      </c>
      <c r="B7001" t="s">
        <v>35</v>
      </c>
      <c r="C7001" t="s">
        <v>4</v>
      </c>
      <c r="D7001">
        <v>3287</v>
      </c>
      <c r="E7001">
        <v>2818610</v>
      </c>
      <c r="F7001" cm="1">
        <f t="array" ref="F7001">_xlfn.XLOOKUP(A7001&amp;C7001, $L$3:$L$410&amp;$M$3:$M$410,$O$3:$O$410, "kamiyama")</f>
        <v>1.8189673753812359</v>
      </c>
      <c r="G7001">
        <f t="shared" si="226"/>
        <v>3387</v>
      </c>
      <c r="H7001" s="2">
        <f t="shared" si="225"/>
        <v>6160.8425004162455</v>
      </c>
    </row>
    <row r="7002" spans="1:8" x14ac:dyDescent="0.2">
      <c r="A7002">
        <v>2015</v>
      </c>
      <c r="B7002" t="s">
        <v>35</v>
      </c>
      <c r="C7002" t="s">
        <v>4</v>
      </c>
      <c r="D7002">
        <v>3436</v>
      </c>
      <c r="E7002">
        <v>2934890</v>
      </c>
      <c r="F7002" cm="1">
        <f t="array" ref="F7002">_xlfn.XLOOKUP(A7002&amp;C7002, $L$3:$L$410&amp;$M$3:$M$410,$O$3:$O$410, "kamiyama")</f>
        <v>1.894007741522465</v>
      </c>
      <c r="G7002">
        <f t="shared" si="226"/>
        <v>3387</v>
      </c>
      <c r="H7002" s="2">
        <f t="shared" si="225"/>
        <v>6415.0042205365889</v>
      </c>
    </row>
    <row r="7003" spans="1:8" x14ac:dyDescent="0.2">
      <c r="A7003">
        <v>2016</v>
      </c>
      <c r="B7003" t="s">
        <v>35</v>
      </c>
      <c r="C7003" t="s">
        <v>4</v>
      </c>
      <c r="D7003">
        <v>3061</v>
      </c>
      <c r="E7003">
        <v>2959310</v>
      </c>
      <c r="F7003" cm="1">
        <f t="array" ref="F7003">_xlfn.XLOOKUP(A7003&amp;C7003, $L$3:$L$410&amp;$M$3:$M$410,$O$3:$O$410, "kamiyama")</f>
        <v>1.9097669928225065</v>
      </c>
      <c r="G7003">
        <f t="shared" si="226"/>
        <v>3387</v>
      </c>
      <c r="H7003" s="2">
        <f t="shared" si="225"/>
        <v>6468.3808046898293</v>
      </c>
    </row>
    <row r="7004" spans="1:8" x14ac:dyDescent="0.2">
      <c r="A7004">
        <v>2017</v>
      </c>
      <c r="B7004" t="s">
        <v>35</v>
      </c>
      <c r="C7004" t="s">
        <v>4</v>
      </c>
      <c r="D7004">
        <v>4381</v>
      </c>
      <c r="E7004">
        <v>3134231</v>
      </c>
      <c r="F7004" cm="1">
        <f t="array" ref="F7004">_xlfn.XLOOKUP(A7004&amp;C7004, $L$3:$L$410&amp;$M$3:$M$410,$O$3:$O$410, "kamiyama")</f>
        <v>2.0226508583693756</v>
      </c>
      <c r="G7004">
        <f t="shared" si="226"/>
        <v>3387</v>
      </c>
      <c r="H7004" s="2">
        <f t="shared" si="225"/>
        <v>6850.7184572970755</v>
      </c>
    </row>
    <row r="7005" spans="1:8" x14ac:dyDescent="0.2">
      <c r="A7005">
        <v>2018</v>
      </c>
      <c r="B7005" t="s">
        <v>35</v>
      </c>
      <c r="C7005" t="s">
        <v>4</v>
      </c>
      <c r="D7005">
        <v>7611</v>
      </c>
      <c r="E7005">
        <v>3197990</v>
      </c>
      <c r="F7005" cm="1">
        <f t="array" ref="F7005">_xlfn.XLOOKUP(A7005&amp;C7005, $L$3:$L$410&amp;$M$3:$M$410,$O$3:$O$410, "kamiyama")</f>
        <v>2.0637972180597663</v>
      </c>
      <c r="G7005">
        <f t="shared" si="226"/>
        <v>3387</v>
      </c>
      <c r="H7005" s="2">
        <f t="shared" si="225"/>
        <v>6990.0811775684288</v>
      </c>
    </row>
    <row r="7006" spans="1:8" x14ac:dyDescent="0.2">
      <c r="A7006">
        <v>2019</v>
      </c>
      <c r="B7006" t="s">
        <v>35</v>
      </c>
      <c r="C7006" t="s">
        <v>4</v>
      </c>
      <c r="D7006">
        <v>4195</v>
      </c>
      <c r="E7006">
        <v>3225036</v>
      </c>
      <c r="F7006" cm="1">
        <f t="array" ref="F7006">_xlfn.XLOOKUP(A7006&amp;C7006, $L$3:$L$410&amp;$M$3:$M$410,$O$3:$O$410, "kamiyama")</f>
        <v>2.0812511374152503</v>
      </c>
      <c r="G7006">
        <f t="shared" si="226"/>
        <v>3387</v>
      </c>
      <c r="H7006" s="2">
        <f t="shared" si="225"/>
        <v>7049.1976024254527</v>
      </c>
    </row>
    <row r="7007" spans="1:8" x14ac:dyDescent="0.2">
      <c r="A7007">
        <v>2020</v>
      </c>
      <c r="B7007" t="s">
        <v>35</v>
      </c>
      <c r="C7007" t="s">
        <v>4</v>
      </c>
      <c r="D7007">
        <v>2652</v>
      </c>
      <c r="E7007">
        <v>3230814</v>
      </c>
      <c r="F7007" cm="1">
        <f t="array" ref="F7007">_xlfn.XLOOKUP(A7007&amp;C7007, $L$3:$L$410&amp;$M$3:$M$410,$O$3:$O$410, "kamiyama")</f>
        <v>2.0849799234108133</v>
      </c>
      <c r="G7007">
        <f t="shared" si="226"/>
        <v>3387</v>
      </c>
      <c r="H7007" s="2">
        <f t="shared" si="225"/>
        <v>7061.8270005924242</v>
      </c>
    </row>
    <row r="7008" spans="1:8" x14ac:dyDescent="0.2">
      <c r="A7008">
        <v>2021</v>
      </c>
      <c r="B7008" t="s">
        <v>35</v>
      </c>
      <c r="C7008" t="s">
        <v>4</v>
      </c>
      <c r="D7008">
        <v>3748</v>
      </c>
      <c r="E7008">
        <v>3250215</v>
      </c>
      <c r="F7008" cm="1">
        <f t="array" ref="F7008">_xlfn.XLOOKUP(A7008&amp;C7008, $L$3:$L$410&amp;$M$3:$M$410,$O$3:$O$410, "kamiyama")</f>
        <v>2.0975002032827255</v>
      </c>
      <c r="G7008">
        <f t="shared" si="226"/>
        <v>3387</v>
      </c>
      <c r="H7008" s="2">
        <f t="shared" si="225"/>
        <v>7104.2331885185913</v>
      </c>
    </row>
    <row r="7009" spans="1:8" x14ac:dyDescent="0.2">
      <c r="A7009">
        <v>2022</v>
      </c>
      <c r="B7009" t="s">
        <v>35</v>
      </c>
      <c r="C7009" t="s">
        <v>4</v>
      </c>
      <c r="D7009">
        <v>2842</v>
      </c>
      <c r="E7009">
        <v>3311684</v>
      </c>
      <c r="F7009" cm="1">
        <f t="array" ref="F7009">_xlfn.XLOOKUP(A7009&amp;C7009, $L$3:$L$410&amp;$M$3:$M$410,$O$3:$O$410, "kamiyama")</f>
        <v>2.1371687298249959</v>
      </c>
      <c r="G7009">
        <f t="shared" si="226"/>
        <v>3387</v>
      </c>
      <c r="H7009" s="2">
        <f t="shared" si="225"/>
        <v>7238.5904879172613</v>
      </c>
    </row>
    <row r="7010" spans="1:8" x14ac:dyDescent="0.2">
      <c r="A7010">
        <v>2023</v>
      </c>
      <c r="B7010" t="s">
        <v>35</v>
      </c>
      <c r="C7010" t="s">
        <v>4</v>
      </c>
      <c r="D7010">
        <v>2778</v>
      </c>
      <c r="E7010">
        <v>3334124</v>
      </c>
      <c r="F7010" cm="1">
        <f t="array" ref="F7010">_xlfn.XLOOKUP(A7010&amp;C7010, $L$3:$L$410&amp;$M$3:$M$410,$O$3:$O$410, "kamiyama")</f>
        <v>2.151650203992602</v>
      </c>
      <c r="G7010">
        <f t="shared" si="226"/>
        <v>3387</v>
      </c>
      <c r="H7010" s="2">
        <f t="shared" si="225"/>
        <v>7287.6392409229429</v>
      </c>
    </row>
    <row r="7011" spans="1:8" x14ac:dyDescent="0.2">
      <c r="A7011">
        <v>2000</v>
      </c>
      <c r="B7011" t="s">
        <v>35</v>
      </c>
      <c r="C7011" t="s">
        <v>5</v>
      </c>
      <c r="D7011">
        <v>484</v>
      </c>
      <c r="E7011">
        <v>975710</v>
      </c>
      <c r="F7011" cm="1">
        <f t="array" ref="F7011">_xlfn.XLOOKUP(A7011&amp;C7011, $L$3:$L$410&amp;$M$3:$M$410,$O$3:$O$410, "kamiyama")</f>
        <v>1</v>
      </c>
      <c r="G7011">
        <f t="shared" si="226"/>
        <v>484</v>
      </c>
      <c r="H7011" s="2">
        <f t="shared" si="225"/>
        <v>484</v>
      </c>
    </row>
    <row r="7012" spans="1:8" x14ac:dyDescent="0.2">
      <c r="A7012">
        <v>2001</v>
      </c>
      <c r="B7012" t="s">
        <v>35</v>
      </c>
      <c r="C7012" t="s">
        <v>5</v>
      </c>
      <c r="D7012">
        <v>218</v>
      </c>
      <c r="E7012">
        <v>1038118</v>
      </c>
      <c r="F7012" cm="1">
        <f t="array" ref="F7012">_xlfn.XLOOKUP(A7012&amp;C7012, $L$3:$L$410&amp;$M$3:$M$410,$O$3:$O$410, "kamiyama")</f>
        <v>1.0639616279427289</v>
      </c>
      <c r="G7012">
        <f t="shared" si="226"/>
        <v>484</v>
      </c>
      <c r="H7012" s="2">
        <f t="shared" si="225"/>
        <v>514.95742792428075</v>
      </c>
    </row>
    <row r="7013" spans="1:8" x14ac:dyDescent="0.2">
      <c r="A7013">
        <v>2002</v>
      </c>
      <c r="B7013" t="s">
        <v>35</v>
      </c>
      <c r="C7013" t="s">
        <v>5</v>
      </c>
      <c r="D7013">
        <v>645</v>
      </c>
      <c r="E7013">
        <v>1076949</v>
      </c>
      <c r="F7013" cm="1">
        <f t="array" ref="F7013">_xlfn.XLOOKUP(A7013&amp;C7013, $L$3:$L$410&amp;$M$3:$M$410,$O$3:$O$410, "kamiyama")</f>
        <v>1.1037593137305142</v>
      </c>
      <c r="G7013">
        <f t="shared" si="226"/>
        <v>484</v>
      </c>
      <c r="H7013" s="2">
        <f t="shared" si="225"/>
        <v>534.21950784556884</v>
      </c>
    </row>
    <row r="7014" spans="1:8" x14ac:dyDescent="0.2">
      <c r="A7014">
        <v>2003</v>
      </c>
      <c r="B7014" t="s">
        <v>35</v>
      </c>
      <c r="C7014" t="s">
        <v>5</v>
      </c>
      <c r="D7014">
        <v>115</v>
      </c>
      <c r="E7014">
        <v>1083372</v>
      </c>
      <c r="F7014" cm="1">
        <f t="array" ref="F7014">_xlfn.XLOOKUP(A7014&amp;C7014, $L$3:$L$410&amp;$M$3:$M$410,$O$3:$O$410, "kamiyama")</f>
        <v>1.1103422123376823</v>
      </c>
      <c r="G7014">
        <f t="shared" si="226"/>
        <v>484</v>
      </c>
      <c r="H7014" s="2">
        <f t="shared" si="225"/>
        <v>537.40563077143827</v>
      </c>
    </row>
    <row r="7015" spans="1:8" x14ac:dyDescent="0.2">
      <c r="A7015">
        <v>2004</v>
      </c>
      <c r="B7015" t="s">
        <v>35</v>
      </c>
      <c r="C7015" t="s">
        <v>5</v>
      </c>
      <c r="D7015">
        <v>555</v>
      </c>
      <c r="E7015">
        <v>1124334</v>
      </c>
      <c r="F7015" cm="1">
        <f t="array" ref="F7015">_xlfn.XLOOKUP(A7015&amp;C7015, $L$3:$L$410&amp;$M$3:$M$410,$O$3:$O$410, "kamiyama")</f>
        <v>1.1523239487142696</v>
      </c>
      <c r="G7015">
        <f t="shared" si="226"/>
        <v>484</v>
      </c>
      <c r="H7015" s="2">
        <f t="shared" si="225"/>
        <v>557.72479117770649</v>
      </c>
    </row>
    <row r="7016" spans="1:8" x14ac:dyDescent="0.2">
      <c r="A7016">
        <v>2005</v>
      </c>
      <c r="B7016" t="s">
        <v>35</v>
      </c>
      <c r="C7016" t="s">
        <v>5</v>
      </c>
      <c r="D7016">
        <v>123</v>
      </c>
      <c r="E7016">
        <v>1114530</v>
      </c>
      <c r="F7016" cm="1">
        <f t="array" ref="F7016">_xlfn.XLOOKUP(A7016&amp;C7016, $L$3:$L$410&amp;$M$3:$M$410,$O$3:$O$410, "kamiyama")</f>
        <v>1.1422758811532114</v>
      </c>
      <c r="G7016">
        <f t="shared" si="226"/>
        <v>484</v>
      </c>
      <c r="H7016" s="2">
        <f t="shared" si="225"/>
        <v>552.86152647815436</v>
      </c>
    </row>
    <row r="7017" spans="1:8" x14ac:dyDescent="0.2">
      <c r="A7017">
        <v>2006</v>
      </c>
      <c r="B7017" t="s">
        <v>35</v>
      </c>
      <c r="C7017" t="s">
        <v>5</v>
      </c>
      <c r="D7017">
        <v>712</v>
      </c>
      <c r="E7017">
        <v>1110744</v>
      </c>
      <c r="F7017" cm="1">
        <f t="array" ref="F7017">_xlfn.XLOOKUP(A7017&amp;C7017, $L$3:$L$410&amp;$M$3:$M$410,$O$3:$O$410, "kamiyama")</f>
        <v>1.138395629849033</v>
      </c>
      <c r="G7017">
        <f t="shared" si="226"/>
        <v>484</v>
      </c>
      <c r="H7017" s="2">
        <f t="shared" si="225"/>
        <v>550.98348484693201</v>
      </c>
    </row>
    <row r="7018" spans="1:8" x14ac:dyDescent="0.2">
      <c r="A7018">
        <v>2007</v>
      </c>
      <c r="B7018" t="s">
        <v>35</v>
      </c>
      <c r="C7018" t="s">
        <v>5</v>
      </c>
      <c r="D7018">
        <v>363</v>
      </c>
      <c r="E7018">
        <v>1136229</v>
      </c>
      <c r="F7018" cm="1">
        <f t="array" ref="F7018">_xlfn.XLOOKUP(A7018&amp;C7018, $L$3:$L$410&amp;$M$3:$M$410,$O$3:$O$410, "kamiyama")</f>
        <v>1.1645150710764469</v>
      </c>
      <c r="G7018">
        <f t="shared" si="226"/>
        <v>484</v>
      </c>
      <c r="H7018" s="2">
        <f t="shared" si="225"/>
        <v>563.62529440100036</v>
      </c>
    </row>
    <row r="7019" spans="1:8" x14ac:dyDescent="0.2">
      <c r="A7019">
        <v>2008</v>
      </c>
      <c r="B7019" t="s">
        <v>35</v>
      </c>
      <c r="C7019" t="s">
        <v>5</v>
      </c>
      <c r="D7019">
        <v>298</v>
      </c>
      <c r="E7019">
        <v>1154397</v>
      </c>
      <c r="F7019" cm="1">
        <f t="array" ref="F7019">_xlfn.XLOOKUP(A7019&amp;C7019, $L$3:$L$410&amp;$M$3:$M$410,$O$3:$O$410, "kamiyama")</f>
        <v>1.1831353578419816</v>
      </c>
      <c r="G7019">
        <f t="shared" si="226"/>
        <v>484</v>
      </c>
      <c r="H7019" s="2">
        <f t="shared" si="225"/>
        <v>572.63751319551909</v>
      </c>
    </row>
    <row r="7020" spans="1:8" x14ac:dyDescent="0.2">
      <c r="A7020">
        <v>2009</v>
      </c>
      <c r="B7020" t="s">
        <v>35</v>
      </c>
      <c r="C7020" t="s">
        <v>5</v>
      </c>
      <c r="D7020">
        <v>416</v>
      </c>
      <c r="E7020">
        <v>1146650</v>
      </c>
      <c r="F7020" cm="1">
        <f t="array" ref="F7020">_xlfn.XLOOKUP(A7020&amp;C7020, $L$3:$L$410&amp;$M$3:$M$410,$O$3:$O$410, "kamiyama")</f>
        <v>1.1751954986625124</v>
      </c>
      <c r="G7020">
        <f t="shared" si="226"/>
        <v>484</v>
      </c>
      <c r="H7020" s="2">
        <f t="shared" si="225"/>
        <v>568.79462135265601</v>
      </c>
    </row>
    <row r="7021" spans="1:8" x14ac:dyDescent="0.2">
      <c r="A7021">
        <v>2010</v>
      </c>
      <c r="B7021" t="s">
        <v>35</v>
      </c>
      <c r="C7021" t="s">
        <v>5</v>
      </c>
      <c r="D7021">
        <v>2269</v>
      </c>
      <c r="E7021">
        <v>1226966</v>
      </c>
      <c r="F7021" cm="1">
        <f t="array" ref="F7021">_xlfn.XLOOKUP(A7021&amp;C7021, $L$3:$L$410&amp;$M$3:$M$410,$O$3:$O$410, "kamiyama")</f>
        <v>1.2575109407508378</v>
      </c>
      <c r="G7021">
        <f t="shared" si="226"/>
        <v>484</v>
      </c>
      <c r="H7021" s="2">
        <f t="shared" si="225"/>
        <v>608.63529532340544</v>
      </c>
    </row>
    <row r="7022" spans="1:8" x14ac:dyDescent="0.2">
      <c r="A7022">
        <v>2011</v>
      </c>
      <c r="B7022" t="s">
        <v>35</v>
      </c>
      <c r="C7022" t="s">
        <v>5</v>
      </c>
      <c r="D7022">
        <v>2278</v>
      </c>
      <c r="E7022">
        <v>1203508</v>
      </c>
      <c r="F7022" cm="1">
        <f t="array" ref="F7022">_xlfn.XLOOKUP(A7022&amp;C7022, $L$3:$L$410&amp;$M$3:$M$410,$O$3:$O$410, "kamiyama")</f>
        <v>1.2334689610642506</v>
      </c>
      <c r="G7022">
        <f t="shared" si="226"/>
        <v>484</v>
      </c>
      <c r="H7022" s="2">
        <f t="shared" si="225"/>
        <v>596.99897715509735</v>
      </c>
    </row>
    <row r="7023" spans="1:8" x14ac:dyDescent="0.2">
      <c r="A7023">
        <v>2012</v>
      </c>
      <c r="B7023" t="s">
        <v>35</v>
      </c>
      <c r="C7023" t="s">
        <v>5</v>
      </c>
      <c r="D7023">
        <v>1082</v>
      </c>
      <c r="E7023">
        <v>1278065</v>
      </c>
      <c r="F7023" cm="1">
        <f t="array" ref="F7023">_xlfn.XLOOKUP(A7023&amp;C7023, $L$3:$L$410&amp;$M$3:$M$410,$O$3:$O$410, "kamiyama")</f>
        <v>1.3098820346209428</v>
      </c>
      <c r="G7023">
        <f t="shared" si="226"/>
        <v>484</v>
      </c>
      <c r="H7023" s="2">
        <f t="shared" si="225"/>
        <v>633.9829047565363</v>
      </c>
    </row>
    <row r="7024" spans="1:8" x14ac:dyDescent="0.2">
      <c r="A7024">
        <v>2013</v>
      </c>
      <c r="B7024" t="s">
        <v>35</v>
      </c>
      <c r="C7024" t="s">
        <v>5</v>
      </c>
      <c r="D7024">
        <v>4622</v>
      </c>
      <c r="E7024">
        <v>1334969</v>
      </c>
      <c r="F7024" cm="1">
        <f t="array" ref="F7024">_xlfn.XLOOKUP(A7024&amp;C7024, $L$3:$L$410&amp;$M$3:$M$410,$O$3:$O$410, "kamiyama")</f>
        <v>1.3682026421785161</v>
      </c>
      <c r="G7024">
        <f t="shared" si="226"/>
        <v>484</v>
      </c>
      <c r="H7024" s="2">
        <f t="shared" si="225"/>
        <v>662.21007881440175</v>
      </c>
    </row>
    <row r="7025" spans="1:8" x14ac:dyDescent="0.2">
      <c r="A7025">
        <v>2014</v>
      </c>
      <c r="B7025" t="s">
        <v>35</v>
      </c>
      <c r="C7025" t="s">
        <v>5</v>
      </c>
      <c r="D7025">
        <v>2017</v>
      </c>
      <c r="E7025">
        <v>1347880</v>
      </c>
      <c r="F7025" cm="1">
        <f t="array" ref="F7025">_xlfn.XLOOKUP(A7025&amp;C7025, $L$3:$L$410&amp;$M$3:$M$410,$O$3:$O$410, "kamiyama")</f>
        <v>1.3814350575478369</v>
      </c>
      <c r="G7025">
        <f t="shared" si="226"/>
        <v>484</v>
      </c>
      <c r="H7025" s="2">
        <f t="shared" si="225"/>
        <v>668.61456785315306</v>
      </c>
    </row>
    <row r="7026" spans="1:8" x14ac:dyDescent="0.2">
      <c r="A7026">
        <v>2015</v>
      </c>
      <c r="B7026" t="s">
        <v>35</v>
      </c>
      <c r="C7026" t="s">
        <v>5</v>
      </c>
      <c r="D7026">
        <v>1482</v>
      </c>
      <c r="E7026">
        <v>1417317</v>
      </c>
      <c r="F7026" cm="1">
        <f t="array" ref="F7026">_xlfn.XLOOKUP(A7026&amp;C7026, $L$3:$L$410&amp;$M$3:$M$410,$O$3:$O$410, "kamiyama")</f>
        <v>1.4526006702811287</v>
      </c>
      <c r="G7026">
        <f t="shared" si="226"/>
        <v>484</v>
      </c>
      <c r="H7026" s="2">
        <f t="shared" si="225"/>
        <v>703.0587244160663</v>
      </c>
    </row>
    <row r="7027" spans="1:8" x14ac:dyDescent="0.2">
      <c r="A7027">
        <v>2016</v>
      </c>
      <c r="B7027" t="s">
        <v>35</v>
      </c>
      <c r="C7027" t="s">
        <v>5</v>
      </c>
      <c r="D7027">
        <v>2726</v>
      </c>
      <c r="E7027">
        <v>1479227</v>
      </c>
      <c r="F7027" cm="1">
        <f t="array" ref="F7027">_xlfn.XLOOKUP(A7027&amp;C7027, $L$3:$L$410&amp;$M$3:$M$410,$O$3:$O$410, "kamiyama")</f>
        <v>1.5160519006672064</v>
      </c>
      <c r="G7027">
        <f t="shared" si="226"/>
        <v>484</v>
      </c>
      <c r="H7027" s="2">
        <f t="shared" si="225"/>
        <v>733.76911992292787</v>
      </c>
    </row>
    <row r="7028" spans="1:8" x14ac:dyDescent="0.2">
      <c r="A7028">
        <v>2017</v>
      </c>
      <c r="B7028" t="s">
        <v>35</v>
      </c>
      <c r="C7028" t="s">
        <v>5</v>
      </c>
      <c r="D7028">
        <v>2955</v>
      </c>
      <c r="E7028">
        <v>1485146</v>
      </c>
      <c r="F7028" cm="1">
        <f t="array" ref="F7028">_xlfn.XLOOKUP(A7028&amp;C7028, $L$3:$L$410&amp;$M$3:$M$410,$O$3:$O$410, "kamiyama")</f>
        <v>1.5221182523495711</v>
      </c>
      <c r="G7028">
        <f t="shared" si="226"/>
        <v>484</v>
      </c>
      <c r="H7028" s="2">
        <f t="shared" si="225"/>
        <v>736.70523413719241</v>
      </c>
    </row>
    <row r="7029" spans="1:8" x14ac:dyDescent="0.2">
      <c r="A7029">
        <v>2018</v>
      </c>
      <c r="B7029" t="s">
        <v>35</v>
      </c>
      <c r="C7029" t="s">
        <v>5</v>
      </c>
      <c r="D7029">
        <v>4434</v>
      </c>
      <c r="E7029">
        <v>1596732</v>
      </c>
      <c r="F7029" cm="1">
        <f t="array" ref="F7029">_xlfn.XLOOKUP(A7029&amp;C7029, $L$3:$L$410&amp;$M$3:$M$410,$O$3:$O$410, "kamiyama")</f>
        <v>1.6364821514589376</v>
      </c>
      <c r="G7029">
        <f t="shared" si="226"/>
        <v>484</v>
      </c>
      <c r="H7029" s="2">
        <f t="shared" si="225"/>
        <v>792.05736130612581</v>
      </c>
    </row>
    <row r="7030" spans="1:8" x14ac:dyDescent="0.2">
      <c r="A7030">
        <v>2019</v>
      </c>
      <c r="B7030" t="s">
        <v>35</v>
      </c>
      <c r="C7030" t="s">
        <v>5</v>
      </c>
      <c r="D7030">
        <v>5898</v>
      </c>
      <c r="E7030">
        <v>1656326</v>
      </c>
      <c r="F7030" cm="1">
        <f t="array" ref="F7030">_xlfn.XLOOKUP(A7030&amp;C7030, $L$3:$L$410&amp;$M$3:$M$410,$O$3:$O$410, "kamiyama")</f>
        <v>1.6975597257381805</v>
      </c>
      <c r="G7030">
        <f t="shared" si="226"/>
        <v>484</v>
      </c>
      <c r="H7030" s="2">
        <f t="shared" si="225"/>
        <v>821.61890725727937</v>
      </c>
    </row>
    <row r="7031" spans="1:8" x14ac:dyDescent="0.2">
      <c r="A7031">
        <v>2020</v>
      </c>
      <c r="B7031" t="s">
        <v>35</v>
      </c>
      <c r="C7031" t="s">
        <v>5</v>
      </c>
      <c r="D7031">
        <v>5787</v>
      </c>
      <c r="E7031">
        <v>1717512</v>
      </c>
      <c r="F7031" cm="1">
        <f t="array" ref="F7031">_xlfn.XLOOKUP(A7031&amp;C7031, $L$3:$L$410&amp;$M$3:$M$410,$O$3:$O$410, "kamiyama")</f>
        <v>1.7602689323671992</v>
      </c>
      <c r="G7031">
        <f t="shared" si="226"/>
        <v>484</v>
      </c>
      <c r="H7031" s="2">
        <f t="shared" si="225"/>
        <v>851.97016326572441</v>
      </c>
    </row>
    <row r="7032" spans="1:8" x14ac:dyDescent="0.2">
      <c r="A7032">
        <v>2021</v>
      </c>
      <c r="B7032" t="s">
        <v>35</v>
      </c>
      <c r="C7032" t="s">
        <v>5</v>
      </c>
      <c r="D7032">
        <v>2978</v>
      </c>
      <c r="E7032">
        <v>1712437</v>
      </c>
      <c r="F7032" cm="1">
        <f t="array" ref="F7032">_xlfn.XLOOKUP(A7032&amp;C7032, $L$3:$L$410&amp;$M$3:$M$410,$O$3:$O$410, "kamiyama")</f>
        <v>1.7550675918049421</v>
      </c>
      <c r="G7032">
        <f t="shared" si="226"/>
        <v>484</v>
      </c>
      <c r="H7032" s="2">
        <f t="shared" si="225"/>
        <v>849.45271443359195</v>
      </c>
    </row>
    <row r="7033" spans="1:8" x14ac:dyDescent="0.2">
      <c r="A7033">
        <v>2022</v>
      </c>
      <c r="B7033" t="s">
        <v>35</v>
      </c>
      <c r="C7033" t="s">
        <v>5</v>
      </c>
      <c r="D7033">
        <v>6837</v>
      </c>
      <c r="E7033">
        <v>1678965</v>
      </c>
      <c r="F7033" cm="1">
        <f t="array" ref="F7033">_xlfn.XLOOKUP(A7033&amp;C7033, $L$3:$L$410&amp;$M$3:$M$410,$O$3:$O$410, "kamiyama")</f>
        <v>1.7207623166719619</v>
      </c>
      <c r="G7033">
        <f t="shared" si="226"/>
        <v>484</v>
      </c>
      <c r="H7033" s="2">
        <f t="shared" si="225"/>
        <v>832.84896126922956</v>
      </c>
    </row>
    <row r="7034" spans="1:8" x14ac:dyDescent="0.2">
      <c r="A7034">
        <v>2023</v>
      </c>
      <c r="B7034" t="s">
        <v>35</v>
      </c>
      <c r="C7034" t="s">
        <v>5</v>
      </c>
      <c r="D7034">
        <v>8082</v>
      </c>
      <c r="E7034">
        <v>1668499</v>
      </c>
      <c r="F7034" cm="1">
        <f t="array" ref="F7034">_xlfn.XLOOKUP(A7034&amp;C7034, $L$3:$L$410&amp;$M$3:$M$410,$O$3:$O$410, "kamiyama")</f>
        <v>1.7100357688247532</v>
      </c>
      <c r="G7034">
        <f t="shared" si="226"/>
        <v>484</v>
      </c>
      <c r="H7034" s="2">
        <f t="shared" si="225"/>
        <v>827.65731211118054</v>
      </c>
    </row>
    <row r="7035" spans="1:8" x14ac:dyDescent="0.2">
      <c r="A7035">
        <v>2000</v>
      </c>
      <c r="B7035" t="s">
        <v>35</v>
      </c>
      <c r="C7035" t="s">
        <v>6</v>
      </c>
      <c r="D7035">
        <v>1038</v>
      </c>
      <c r="E7035">
        <v>360968</v>
      </c>
      <c r="F7035" cm="1">
        <f t="array" ref="F7035">_xlfn.XLOOKUP(A7035&amp;C7035, $L$3:$L$410&amp;$M$3:$M$410,$O$3:$O$410, "kamiyama")</f>
        <v>1</v>
      </c>
      <c r="G7035">
        <f t="shared" si="226"/>
        <v>1038</v>
      </c>
      <c r="H7035" s="2">
        <f t="shared" si="225"/>
        <v>1038</v>
      </c>
    </row>
    <row r="7036" spans="1:8" x14ac:dyDescent="0.2">
      <c r="A7036">
        <v>2001</v>
      </c>
      <c r="B7036" t="s">
        <v>35</v>
      </c>
      <c r="C7036" t="s">
        <v>6</v>
      </c>
      <c r="D7036">
        <v>403</v>
      </c>
      <c r="E7036">
        <v>355232</v>
      </c>
      <c r="F7036" cm="1">
        <f t="array" ref="F7036">_xlfn.XLOOKUP(A7036&amp;C7036, $L$3:$L$410&amp;$M$3:$M$410,$O$3:$O$410, "kamiyama")</f>
        <v>0.98410939473859183</v>
      </c>
      <c r="G7036">
        <f t="shared" si="226"/>
        <v>1038</v>
      </c>
      <c r="H7036" s="2">
        <f t="shared" si="225"/>
        <v>1021.5055517386584</v>
      </c>
    </row>
    <row r="7037" spans="1:8" x14ac:dyDescent="0.2">
      <c r="A7037">
        <v>2002</v>
      </c>
      <c r="B7037" t="s">
        <v>35</v>
      </c>
      <c r="C7037" t="s">
        <v>6</v>
      </c>
      <c r="D7037">
        <v>2707</v>
      </c>
      <c r="E7037">
        <v>389666</v>
      </c>
      <c r="F7037" cm="1">
        <f t="array" ref="F7037">_xlfn.XLOOKUP(A7037&amp;C7037, $L$3:$L$410&amp;$M$3:$M$410,$O$3:$O$410, "kamiyama")</f>
        <v>1.0795028922231333</v>
      </c>
      <c r="G7037">
        <f t="shared" si="226"/>
        <v>1038</v>
      </c>
      <c r="H7037" s="2">
        <f t="shared" si="225"/>
        <v>1120.5240021276124</v>
      </c>
    </row>
    <row r="7038" spans="1:8" x14ac:dyDescent="0.2">
      <c r="A7038">
        <v>2003</v>
      </c>
      <c r="B7038" t="s">
        <v>35</v>
      </c>
      <c r="C7038" t="s">
        <v>6</v>
      </c>
      <c r="D7038">
        <v>474</v>
      </c>
      <c r="E7038">
        <v>382587</v>
      </c>
      <c r="F7038" cm="1">
        <f t="array" ref="F7038">_xlfn.XLOOKUP(A7038&amp;C7038, $L$3:$L$410&amp;$M$3:$M$410,$O$3:$O$410, "kamiyama")</f>
        <v>1.0598917355555062</v>
      </c>
      <c r="G7038">
        <f t="shared" si="226"/>
        <v>1038</v>
      </c>
      <c r="H7038" s="2">
        <f t="shared" si="225"/>
        <v>1100.1676215066154</v>
      </c>
    </row>
    <row r="7039" spans="1:8" x14ac:dyDescent="0.2">
      <c r="A7039">
        <v>2004</v>
      </c>
      <c r="B7039" t="s">
        <v>35</v>
      </c>
      <c r="C7039" t="s">
        <v>6</v>
      </c>
      <c r="D7039">
        <v>489</v>
      </c>
      <c r="E7039">
        <v>387278</v>
      </c>
      <c r="F7039" cm="1">
        <f t="array" ref="F7039">_xlfn.XLOOKUP(A7039&amp;C7039, $L$3:$L$410&amp;$M$3:$M$410,$O$3:$O$410, "kamiyama")</f>
        <v>1.0728873473548901</v>
      </c>
      <c r="G7039">
        <f t="shared" si="226"/>
        <v>1038</v>
      </c>
      <c r="H7039" s="2">
        <f t="shared" si="225"/>
        <v>1113.6570665543759</v>
      </c>
    </row>
    <row r="7040" spans="1:8" x14ac:dyDescent="0.2">
      <c r="A7040">
        <v>2005</v>
      </c>
      <c r="B7040" t="s">
        <v>35</v>
      </c>
      <c r="C7040" t="s">
        <v>6</v>
      </c>
      <c r="D7040">
        <v>667</v>
      </c>
      <c r="E7040">
        <v>367541</v>
      </c>
      <c r="F7040" cm="1">
        <f t="array" ref="F7040">_xlfn.XLOOKUP(A7040&amp;C7040, $L$3:$L$410&amp;$M$3:$M$410,$O$3:$O$410, "kamiyama")</f>
        <v>1.0182093703596995</v>
      </c>
      <c r="G7040">
        <f t="shared" si="226"/>
        <v>1038</v>
      </c>
      <c r="H7040" s="2">
        <f t="shared" si="225"/>
        <v>1056.901326433368</v>
      </c>
    </row>
    <row r="7041" spans="1:8" x14ac:dyDescent="0.2">
      <c r="A7041">
        <v>2006</v>
      </c>
      <c r="B7041" t="s">
        <v>35</v>
      </c>
      <c r="C7041" t="s">
        <v>6</v>
      </c>
      <c r="D7041">
        <v>1351</v>
      </c>
      <c r="E7041">
        <v>375257</v>
      </c>
      <c r="F7041" cm="1">
        <f t="array" ref="F7041">_xlfn.XLOOKUP(A7041&amp;C7041, $L$3:$L$410&amp;$M$3:$M$410,$O$3:$O$410, "kamiyama")</f>
        <v>1.0395852263912591</v>
      </c>
      <c r="G7041">
        <f t="shared" si="226"/>
        <v>1038</v>
      </c>
      <c r="H7041" s="2">
        <f t="shared" si="225"/>
        <v>1079.089464994127</v>
      </c>
    </row>
    <row r="7042" spans="1:8" x14ac:dyDescent="0.2">
      <c r="A7042">
        <v>2007</v>
      </c>
      <c r="B7042" t="s">
        <v>35</v>
      </c>
      <c r="C7042" t="s">
        <v>6</v>
      </c>
      <c r="D7042">
        <v>946</v>
      </c>
      <c r="E7042">
        <v>364041</v>
      </c>
      <c r="F7042" cm="1">
        <f t="array" ref="F7042">_xlfn.XLOOKUP(A7042&amp;C7042, $L$3:$L$410&amp;$M$3:$M$410,$O$3:$O$410, "kamiyama")</f>
        <v>1.0085132200084217</v>
      </c>
      <c r="G7042">
        <f t="shared" si="226"/>
        <v>1038</v>
      </c>
      <c r="H7042" s="2">
        <f t="shared" si="225"/>
        <v>1046.8367223687417</v>
      </c>
    </row>
    <row r="7043" spans="1:8" x14ac:dyDescent="0.2">
      <c r="A7043">
        <v>2008</v>
      </c>
      <c r="B7043" t="s">
        <v>35</v>
      </c>
      <c r="C7043" t="s">
        <v>6</v>
      </c>
      <c r="D7043">
        <v>565</v>
      </c>
      <c r="E7043">
        <v>357008</v>
      </c>
      <c r="F7043" cm="1">
        <f t="array" ref="F7043">_xlfn.XLOOKUP(A7043&amp;C7043, $L$3:$L$410&amp;$M$3:$M$410,$O$3:$O$410, "kamiyama")</f>
        <v>0.98902949845969723</v>
      </c>
      <c r="G7043">
        <f t="shared" si="226"/>
        <v>1038</v>
      </c>
      <c r="H7043" s="2">
        <f t="shared" si="225"/>
        <v>1026.6126194011658</v>
      </c>
    </row>
    <row r="7044" spans="1:8" x14ac:dyDescent="0.2">
      <c r="A7044">
        <v>2009</v>
      </c>
      <c r="B7044" t="s">
        <v>35</v>
      </c>
      <c r="C7044" t="s">
        <v>6</v>
      </c>
      <c r="D7044">
        <v>652</v>
      </c>
      <c r="E7044">
        <v>375454</v>
      </c>
      <c r="F7044" cm="1">
        <f t="array" ref="F7044">_xlfn.XLOOKUP(A7044&amp;C7044, $L$3:$L$410&amp;$M$3:$M$410,$O$3:$O$410, "kamiyama")</f>
        <v>1.0401309811396025</v>
      </c>
      <c r="G7044">
        <f t="shared" si="226"/>
        <v>1038</v>
      </c>
      <c r="H7044" s="2">
        <f t="shared" ref="H7044:H7107" si="227">F7044*G7044</f>
        <v>1079.6559584229074</v>
      </c>
    </row>
    <row r="7045" spans="1:8" x14ac:dyDescent="0.2">
      <c r="A7045">
        <v>2010</v>
      </c>
      <c r="B7045" t="s">
        <v>35</v>
      </c>
      <c r="C7045" t="s">
        <v>6</v>
      </c>
      <c r="D7045">
        <v>934</v>
      </c>
      <c r="E7045">
        <v>385688</v>
      </c>
      <c r="F7045" cm="1">
        <f t="array" ref="F7045">_xlfn.XLOOKUP(A7045&amp;C7045, $L$3:$L$410&amp;$M$3:$M$410,$O$3:$O$410, "kamiyama")</f>
        <v>1.0684825247667382</v>
      </c>
      <c r="G7045">
        <f t="shared" ref="G7045:G7108" si="228">IF((A7045=2000),D7045,G7044)</f>
        <v>1038</v>
      </c>
      <c r="H7045" s="2">
        <f t="shared" si="227"/>
        <v>1109.0848607078742</v>
      </c>
    </row>
    <row r="7046" spans="1:8" x14ac:dyDescent="0.2">
      <c r="A7046">
        <v>2011</v>
      </c>
      <c r="B7046" t="s">
        <v>35</v>
      </c>
      <c r="C7046" t="s">
        <v>6</v>
      </c>
      <c r="D7046">
        <v>741</v>
      </c>
      <c r="E7046">
        <v>391576</v>
      </c>
      <c r="F7046" cm="1">
        <f t="array" ref="F7046">_xlfn.XLOOKUP(A7046&amp;C7046, $L$3:$L$410&amp;$M$3:$M$410,$O$3:$O$410, "kamiyama")</f>
        <v>1.0847942199862592</v>
      </c>
      <c r="G7046">
        <f t="shared" si="228"/>
        <v>1038</v>
      </c>
      <c r="H7046" s="2">
        <f t="shared" si="227"/>
        <v>1126.0164003457371</v>
      </c>
    </row>
    <row r="7047" spans="1:8" x14ac:dyDescent="0.2">
      <c r="A7047">
        <v>2012</v>
      </c>
      <c r="B7047" t="s">
        <v>35</v>
      </c>
      <c r="C7047" t="s">
        <v>6</v>
      </c>
      <c r="D7047">
        <v>1036</v>
      </c>
      <c r="E7047">
        <v>379049</v>
      </c>
      <c r="F7047" cm="1">
        <f t="array" ref="F7047">_xlfn.XLOOKUP(A7047&amp;C7047, $L$3:$L$410&amp;$M$3:$M$410,$O$3:$O$410, "kamiyama")</f>
        <v>1.0500903127147005</v>
      </c>
      <c r="G7047">
        <f t="shared" si="228"/>
        <v>1038</v>
      </c>
      <c r="H7047" s="2">
        <f t="shared" si="227"/>
        <v>1089.9937445978592</v>
      </c>
    </row>
    <row r="7048" spans="1:8" x14ac:dyDescent="0.2">
      <c r="A7048">
        <v>2013</v>
      </c>
      <c r="B7048" t="s">
        <v>35</v>
      </c>
      <c r="C7048" t="s">
        <v>6</v>
      </c>
      <c r="D7048">
        <v>700</v>
      </c>
      <c r="E7048">
        <v>385773</v>
      </c>
      <c r="F7048" cm="1">
        <f t="array" ref="F7048">_xlfn.XLOOKUP(A7048&amp;C7048, $L$3:$L$410&amp;$M$3:$M$410,$O$3:$O$410, "kamiyama")</f>
        <v>1.0687180027038408</v>
      </c>
      <c r="G7048">
        <f t="shared" si="228"/>
        <v>1038</v>
      </c>
      <c r="H7048" s="2">
        <f t="shared" si="227"/>
        <v>1109.3292868065867</v>
      </c>
    </row>
    <row r="7049" spans="1:8" x14ac:dyDescent="0.2">
      <c r="A7049">
        <v>2014</v>
      </c>
      <c r="B7049" t="s">
        <v>35</v>
      </c>
      <c r="C7049" t="s">
        <v>6</v>
      </c>
      <c r="D7049">
        <v>1581</v>
      </c>
      <c r="E7049">
        <v>349497</v>
      </c>
      <c r="F7049" cm="1">
        <f t="array" ref="F7049">_xlfn.XLOOKUP(A7049&amp;C7049, $L$3:$L$410&amp;$M$3:$M$410,$O$3:$O$410, "kamiyama")</f>
        <v>0.96822155980585534</v>
      </c>
      <c r="G7049">
        <f t="shared" si="228"/>
        <v>1038</v>
      </c>
      <c r="H7049" s="2">
        <f t="shared" si="227"/>
        <v>1005.0139790784779</v>
      </c>
    </row>
    <row r="7050" spans="1:8" x14ac:dyDescent="0.2">
      <c r="A7050">
        <v>2015</v>
      </c>
      <c r="B7050" t="s">
        <v>35</v>
      </c>
      <c r="C7050" t="s">
        <v>6</v>
      </c>
      <c r="D7050">
        <v>518</v>
      </c>
      <c r="E7050">
        <v>344846</v>
      </c>
      <c r="F7050" cm="1">
        <f t="array" ref="F7050">_xlfn.XLOOKUP(A7050&amp;C7050, $L$3:$L$410&amp;$M$3:$M$410,$O$3:$O$410, "kamiyama")</f>
        <v>0.95533676115334321</v>
      </c>
      <c r="G7050">
        <f t="shared" si="228"/>
        <v>1038</v>
      </c>
      <c r="H7050" s="2">
        <f t="shared" si="227"/>
        <v>991.63955807717025</v>
      </c>
    </row>
    <row r="7051" spans="1:8" x14ac:dyDescent="0.2">
      <c r="A7051">
        <v>2016</v>
      </c>
      <c r="B7051" t="s">
        <v>35</v>
      </c>
      <c r="C7051" t="s">
        <v>6</v>
      </c>
      <c r="D7051">
        <v>301</v>
      </c>
      <c r="E7051">
        <v>358989</v>
      </c>
      <c r="F7051" cm="1">
        <f t="array" ref="F7051">_xlfn.XLOOKUP(A7051&amp;C7051, $L$3:$L$410&amp;$M$3:$M$410,$O$3:$O$410, "kamiyama")</f>
        <v>0.99451751955852041</v>
      </c>
      <c r="G7051">
        <f t="shared" si="228"/>
        <v>1038</v>
      </c>
      <c r="H7051" s="2">
        <f t="shared" si="227"/>
        <v>1032.3091853017443</v>
      </c>
    </row>
    <row r="7052" spans="1:8" x14ac:dyDescent="0.2">
      <c r="A7052">
        <v>2017</v>
      </c>
      <c r="B7052" t="s">
        <v>35</v>
      </c>
      <c r="C7052" t="s">
        <v>6</v>
      </c>
      <c r="D7052">
        <v>1331</v>
      </c>
      <c r="E7052">
        <v>338119</v>
      </c>
      <c r="F7052" cm="1">
        <f t="array" ref="F7052">_xlfn.XLOOKUP(A7052&amp;C7052, $L$3:$L$410&amp;$M$3:$M$410,$O$3:$O$410, "kamiyama")</f>
        <v>0.93670076017818749</v>
      </c>
      <c r="G7052">
        <f t="shared" si="228"/>
        <v>1038</v>
      </c>
      <c r="H7052" s="2">
        <f t="shared" si="227"/>
        <v>972.29538906495861</v>
      </c>
    </row>
    <row r="7053" spans="1:8" x14ac:dyDescent="0.2">
      <c r="A7053">
        <v>2018</v>
      </c>
      <c r="B7053" t="s">
        <v>35</v>
      </c>
      <c r="C7053" t="s">
        <v>6</v>
      </c>
      <c r="D7053">
        <v>605</v>
      </c>
      <c r="E7053">
        <v>344990</v>
      </c>
      <c r="F7053" cm="1">
        <f t="array" ref="F7053">_xlfn.XLOOKUP(A7053&amp;C7053, $L$3:$L$410&amp;$M$3:$M$410,$O$3:$O$410, "kamiyama")</f>
        <v>0.95573568848208157</v>
      </c>
      <c r="G7053">
        <f t="shared" si="228"/>
        <v>1038</v>
      </c>
      <c r="H7053" s="2">
        <f t="shared" si="227"/>
        <v>992.05364464440072</v>
      </c>
    </row>
    <row r="7054" spans="1:8" x14ac:dyDescent="0.2">
      <c r="A7054">
        <v>2019</v>
      </c>
      <c r="B7054" t="s">
        <v>35</v>
      </c>
      <c r="C7054" t="s">
        <v>6</v>
      </c>
      <c r="D7054">
        <v>687</v>
      </c>
      <c r="E7054">
        <v>347441</v>
      </c>
      <c r="F7054" cm="1">
        <f t="array" ref="F7054">_xlfn.XLOOKUP(A7054&amp;C7054, $L$3:$L$410&amp;$M$3:$M$410,$O$3:$O$410, "kamiyama")</f>
        <v>0.96252576405664769</v>
      </c>
      <c r="G7054">
        <f t="shared" si="228"/>
        <v>1038</v>
      </c>
      <c r="H7054" s="2">
        <f t="shared" si="227"/>
        <v>999.10174309080026</v>
      </c>
    </row>
    <row r="7055" spans="1:8" x14ac:dyDescent="0.2">
      <c r="A7055">
        <v>2020</v>
      </c>
      <c r="B7055" t="s">
        <v>35</v>
      </c>
      <c r="C7055" t="s">
        <v>6</v>
      </c>
      <c r="D7055">
        <v>1306</v>
      </c>
      <c r="E7055">
        <v>403600</v>
      </c>
      <c r="F7055" cm="1">
        <f t="array" ref="F7055">_xlfn.XLOOKUP(A7055&amp;C7055, $L$3:$L$410&amp;$M$3:$M$410,$O$3:$O$410, "kamiyama")</f>
        <v>1.1181046519359057</v>
      </c>
      <c r="G7055">
        <f t="shared" si="228"/>
        <v>1038</v>
      </c>
      <c r="H7055" s="2">
        <f t="shared" si="227"/>
        <v>1160.5926287094701</v>
      </c>
    </row>
    <row r="7056" spans="1:8" x14ac:dyDescent="0.2">
      <c r="A7056">
        <v>2021</v>
      </c>
      <c r="B7056" t="s">
        <v>35</v>
      </c>
      <c r="C7056" t="s">
        <v>6</v>
      </c>
      <c r="D7056">
        <v>584</v>
      </c>
      <c r="E7056">
        <v>405295</v>
      </c>
      <c r="F7056" cm="1">
        <f t="array" ref="F7056">_xlfn.XLOOKUP(A7056&amp;C7056, $L$3:$L$410&amp;$M$3:$M$410,$O$3:$O$410, "kamiyama")</f>
        <v>1.1228003590345959</v>
      </c>
      <c r="G7056">
        <f t="shared" si="228"/>
        <v>1038</v>
      </c>
      <c r="H7056" s="2">
        <f t="shared" si="227"/>
        <v>1165.4667726779105</v>
      </c>
    </row>
    <row r="7057" spans="1:8" x14ac:dyDescent="0.2">
      <c r="A7057">
        <v>2022</v>
      </c>
      <c r="B7057" t="s">
        <v>35</v>
      </c>
      <c r="C7057" t="s">
        <v>6</v>
      </c>
      <c r="D7057">
        <v>556</v>
      </c>
      <c r="E7057">
        <v>400662</v>
      </c>
      <c r="F7057" cm="1">
        <f t="array" ref="F7057">_xlfn.XLOOKUP(A7057&amp;C7057, $L$3:$L$410&amp;$M$3:$M$410,$O$3:$O$410, "kamiyama")</f>
        <v>1.109965426298176</v>
      </c>
      <c r="G7057">
        <f t="shared" si="228"/>
        <v>1038</v>
      </c>
      <c r="H7057" s="2">
        <f t="shared" si="227"/>
        <v>1152.1441124975067</v>
      </c>
    </row>
    <row r="7058" spans="1:8" x14ac:dyDescent="0.2">
      <c r="A7058">
        <v>2023</v>
      </c>
      <c r="B7058" t="s">
        <v>35</v>
      </c>
      <c r="C7058" t="s">
        <v>6</v>
      </c>
      <c r="D7058">
        <v>351</v>
      </c>
      <c r="E7058">
        <v>409560</v>
      </c>
      <c r="F7058" cm="1">
        <f t="array" ref="F7058">_xlfn.XLOOKUP(A7058&amp;C7058, $L$3:$L$410&amp;$M$3:$M$410,$O$3:$O$410, "kamiyama")</f>
        <v>1.1346158108197957</v>
      </c>
      <c r="G7058">
        <f t="shared" si="228"/>
        <v>1038</v>
      </c>
      <c r="H7058" s="2">
        <f t="shared" si="227"/>
        <v>1177.7312116309479</v>
      </c>
    </row>
    <row r="7059" spans="1:8" x14ac:dyDescent="0.2">
      <c r="A7059">
        <v>2000</v>
      </c>
      <c r="B7059" t="s">
        <v>35</v>
      </c>
      <c r="C7059" t="s">
        <v>7</v>
      </c>
      <c r="D7059">
        <v>115</v>
      </c>
      <c r="E7059">
        <v>122003</v>
      </c>
      <c r="F7059" cm="1">
        <f t="array" ref="F7059">_xlfn.XLOOKUP(A7059&amp;C7059, $L$3:$L$410&amp;$M$3:$M$410,$O$3:$O$410, "kamiyama")</f>
        <v>1</v>
      </c>
      <c r="G7059">
        <f t="shared" si="228"/>
        <v>115</v>
      </c>
      <c r="H7059" s="2">
        <f t="shared" si="227"/>
        <v>115</v>
      </c>
    </row>
    <row r="7060" spans="1:8" x14ac:dyDescent="0.2">
      <c r="A7060">
        <v>2001</v>
      </c>
      <c r="B7060" t="s">
        <v>35</v>
      </c>
      <c r="C7060" t="s">
        <v>7</v>
      </c>
      <c r="D7060">
        <v>115</v>
      </c>
      <c r="E7060">
        <v>161701</v>
      </c>
      <c r="F7060" cm="1">
        <f t="array" ref="F7060">_xlfn.XLOOKUP(A7060&amp;C7060, $L$3:$L$410&amp;$M$3:$M$410,$O$3:$O$410, "kamiyama")</f>
        <v>1.3253854413416064</v>
      </c>
      <c r="G7060">
        <f t="shared" si="228"/>
        <v>115</v>
      </c>
      <c r="H7060" s="2">
        <f t="shared" si="227"/>
        <v>152.41932575428473</v>
      </c>
    </row>
    <row r="7061" spans="1:8" x14ac:dyDescent="0.2">
      <c r="A7061">
        <v>2002</v>
      </c>
      <c r="B7061" t="s">
        <v>35</v>
      </c>
      <c r="C7061" t="s">
        <v>7</v>
      </c>
      <c r="D7061">
        <v>115</v>
      </c>
      <c r="E7061">
        <v>123145</v>
      </c>
      <c r="F7061" cm="1">
        <f t="array" ref="F7061">_xlfn.XLOOKUP(A7061&amp;C7061, $L$3:$L$410&amp;$M$3:$M$410,$O$3:$O$410, "kamiyama")</f>
        <v>1.0093604255633057</v>
      </c>
      <c r="G7061">
        <f t="shared" si="228"/>
        <v>115</v>
      </c>
      <c r="H7061" s="2">
        <f t="shared" si="227"/>
        <v>116.07644893978016</v>
      </c>
    </row>
    <row r="7062" spans="1:8" x14ac:dyDescent="0.2">
      <c r="A7062">
        <v>2003</v>
      </c>
      <c r="B7062" t="s">
        <v>35</v>
      </c>
      <c r="C7062" t="s">
        <v>7</v>
      </c>
      <c r="D7062">
        <v>531</v>
      </c>
      <c r="E7062">
        <v>137384</v>
      </c>
      <c r="F7062" cm="1">
        <f t="array" ref="F7062">_xlfn.XLOOKUP(A7062&amp;C7062, $L$3:$L$410&amp;$M$3:$M$410,$O$3:$O$410, "kamiyama")</f>
        <v>1.126070670393351</v>
      </c>
      <c r="G7062">
        <f t="shared" si="228"/>
        <v>115</v>
      </c>
      <c r="H7062" s="2">
        <f t="shared" si="227"/>
        <v>129.49812709523536</v>
      </c>
    </row>
    <row r="7063" spans="1:8" x14ac:dyDescent="0.2">
      <c r="A7063">
        <v>2004</v>
      </c>
      <c r="B7063" t="s">
        <v>35</v>
      </c>
      <c r="C7063" t="s">
        <v>7</v>
      </c>
      <c r="D7063">
        <v>525</v>
      </c>
      <c r="E7063">
        <v>131387</v>
      </c>
      <c r="F7063" cm="1">
        <f t="array" ref="F7063">_xlfn.XLOOKUP(A7063&amp;C7063, $L$3:$L$410&amp;$M$3:$M$410,$O$3:$O$410, "kamiyama")</f>
        <v>1.0769161414063588</v>
      </c>
      <c r="G7063">
        <f t="shared" si="228"/>
        <v>115</v>
      </c>
      <c r="H7063" s="2">
        <f t="shared" si="227"/>
        <v>123.84535626173127</v>
      </c>
    </row>
    <row r="7064" spans="1:8" x14ac:dyDescent="0.2">
      <c r="A7064">
        <v>2005</v>
      </c>
      <c r="B7064" t="s">
        <v>35</v>
      </c>
      <c r="C7064" t="s">
        <v>7</v>
      </c>
      <c r="D7064">
        <v>160</v>
      </c>
      <c r="E7064">
        <v>150747</v>
      </c>
      <c r="F7064" cm="1">
        <f t="array" ref="F7064">_xlfn.XLOOKUP(A7064&amp;C7064, $L$3:$L$410&amp;$M$3:$M$410,$O$3:$O$410, "kamiyama")</f>
        <v>1.2356007639156414</v>
      </c>
      <c r="G7064">
        <f t="shared" si="228"/>
        <v>115</v>
      </c>
      <c r="H7064" s="2">
        <f t="shared" si="227"/>
        <v>142.09408785029876</v>
      </c>
    </row>
    <row r="7065" spans="1:8" x14ac:dyDescent="0.2">
      <c r="A7065">
        <v>2006</v>
      </c>
      <c r="B7065" t="s">
        <v>35</v>
      </c>
      <c r="C7065" t="s">
        <v>7</v>
      </c>
      <c r="D7065">
        <v>45</v>
      </c>
      <c r="E7065">
        <v>148831</v>
      </c>
      <c r="F7065" cm="1">
        <f t="array" ref="F7065">_xlfn.XLOOKUP(A7065&amp;C7065, $L$3:$L$410&amp;$M$3:$M$410,$O$3:$O$410, "kamiyama")</f>
        <v>1.2198962320598674</v>
      </c>
      <c r="G7065">
        <f t="shared" si="228"/>
        <v>115</v>
      </c>
      <c r="H7065" s="2">
        <f t="shared" si="227"/>
        <v>140.28806668688475</v>
      </c>
    </row>
    <row r="7066" spans="1:8" x14ac:dyDescent="0.2">
      <c r="A7066">
        <v>2007</v>
      </c>
      <c r="B7066" t="s">
        <v>35</v>
      </c>
      <c r="C7066" t="s">
        <v>7</v>
      </c>
      <c r="D7066">
        <v>136</v>
      </c>
      <c r="E7066">
        <v>148289</v>
      </c>
      <c r="F7066" cm="1">
        <f t="array" ref="F7066">_xlfn.XLOOKUP(A7066&amp;C7066, $L$3:$L$410&amp;$M$3:$M$410,$O$3:$O$410, "kamiyama")</f>
        <v>1.215453718351188</v>
      </c>
      <c r="G7066">
        <f t="shared" si="228"/>
        <v>115</v>
      </c>
      <c r="H7066" s="2">
        <f t="shared" si="227"/>
        <v>139.77717761038662</v>
      </c>
    </row>
    <row r="7067" spans="1:8" x14ac:dyDescent="0.2">
      <c r="A7067">
        <v>2008</v>
      </c>
      <c r="B7067" t="s">
        <v>35</v>
      </c>
      <c r="C7067" t="s">
        <v>7</v>
      </c>
      <c r="D7067">
        <v>384</v>
      </c>
      <c r="E7067">
        <v>149187</v>
      </c>
      <c r="F7067" cm="1">
        <f t="array" ref="F7067">_xlfn.XLOOKUP(A7067&amp;C7067, $L$3:$L$410&amp;$M$3:$M$410,$O$3:$O$410, "kamiyama")</f>
        <v>1.2228141930936125</v>
      </c>
      <c r="G7067">
        <f t="shared" si="228"/>
        <v>115</v>
      </c>
      <c r="H7067" s="2">
        <f t="shared" si="227"/>
        <v>140.62363220576543</v>
      </c>
    </row>
    <row r="7068" spans="1:8" x14ac:dyDescent="0.2">
      <c r="A7068">
        <v>2009</v>
      </c>
      <c r="B7068" t="s">
        <v>35</v>
      </c>
      <c r="C7068" t="s">
        <v>7</v>
      </c>
      <c r="D7068">
        <v>230</v>
      </c>
      <c r="E7068">
        <v>152507</v>
      </c>
      <c r="F7068" cm="1">
        <f t="array" ref="F7068">_xlfn.XLOOKUP(A7068&amp;C7068, $L$3:$L$410&amp;$M$3:$M$410,$O$3:$O$410, "kamiyama")</f>
        <v>1.2500266386892125</v>
      </c>
      <c r="G7068">
        <f t="shared" si="228"/>
        <v>115</v>
      </c>
      <c r="H7068" s="2">
        <f t="shared" si="227"/>
        <v>143.75306344925943</v>
      </c>
    </row>
    <row r="7069" spans="1:8" x14ac:dyDescent="0.2">
      <c r="A7069">
        <v>2010</v>
      </c>
      <c r="B7069" t="s">
        <v>35</v>
      </c>
      <c r="C7069" t="s">
        <v>7</v>
      </c>
      <c r="D7069">
        <v>62</v>
      </c>
      <c r="E7069">
        <v>137861</v>
      </c>
      <c r="F7069" cm="1">
        <f t="array" ref="F7069">_xlfn.XLOOKUP(A7069&amp;C7069, $L$3:$L$410&amp;$M$3:$M$410,$O$3:$O$410, "kamiyama")</f>
        <v>1.1299804103177791</v>
      </c>
      <c r="G7069">
        <f t="shared" si="228"/>
        <v>115</v>
      </c>
      <c r="H7069" s="2">
        <f t="shared" si="227"/>
        <v>129.9477471865446</v>
      </c>
    </row>
    <row r="7070" spans="1:8" x14ac:dyDescent="0.2">
      <c r="A7070">
        <v>2011</v>
      </c>
      <c r="B7070" t="s">
        <v>35</v>
      </c>
      <c r="C7070" t="s">
        <v>7</v>
      </c>
      <c r="D7070">
        <v>748</v>
      </c>
      <c r="E7070">
        <v>166510</v>
      </c>
      <c r="F7070" cm="1">
        <f t="array" ref="F7070">_xlfn.XLOOKUP(A7070&amp;C7070, $L$3:$L$410&amp;$M$3:$M$410,$O$3:$O$410, "kamiyama")</f>
        <v>1.3648025048564381</v>
      </c>
      <c r="G7070">
        <f t="shared" si="228"/>
        <v>115</v>
      </c>
      <c r="H7070" s="2">
        <f t="shared" si="227"/>
        <v>156.95228805849038</v>
      </c>
    </row>
    <row r="7071" spans="1:8" x14ac:dyDescent="0.2">
      <c r="A7071">
        <v>2012</v>
      </c>
      <c r="B7071" t="s">
        <v>35</v>
      </c>
      <c r="C7071" t="s">
        <v>7</v>
      </c>
      <c r="D7071">
        <v>618</v>
      </c>
      <c r="E7071">
        <v>160194</v>
      </c>
      <c r="F7071" cm="1">
        <f t="array" ref="F7071">_xlfn.XLOOKUP(A7071&amp;C7071, $L$3:$L$410&amp;$M$3:$M$410,$O$3:$O$410, "kamiyama")</f>
        <v>1.313033286066736</v>
      </c>
      <c r="G7071">
        <f t="shared" si="228"/>
        <v>115</v>
      </c>
      <c r="H7071" s="2">
        <f t="shared" si="227"/>
        <v>150.99882789767463</v>
      </c>
    </row>
    <row r="7072" spans="1:8" x14ac:dyDescent="0.2">
      <c r="A7072">
        <v>2013</v>
      </c>
      <c r="B7072" t="s">
        <v>35</v>
      </c>
      <c r="C7072" t="s">
        <v>7</v>
      </c>
      <c r="D7072">
        <v>626</v>
      </c>
      <c r="E7072">
        <v>162942</v>
      </c>
      <c r="F7072" cm="1">
        <f t="array" ref="F7072">_xlfn.XLOOKUP(A7072&amp;C7072, $L$3:$L$410&amp;$M$3:$M$410,$O$3:$O$410, "kamiyama")</f>
        <v>1.3355573223609256</v>
      </c>
      <c r="G7072">
        <f t="shared" si="228"/>
        <v>115</v>
      </c>
      <c r="H7072" s="2">
        <f t="shared" si="227"/>
        <v>153.58909207150646</v>
      </c>
    </row>
    <row r="7073" spans="1:8" x14ac:dyDescent="0.2">
      <c r="A7073">
        <v>2014</v>
      </c>
      <c r="B7073" t="s">
        <v>35</v>
      </c>
      <c r="C7073" t="s">
        <v>7</v>
      </c>
      <c r="D7073">
        <v>89</v>
      </c>
      <c r="E7073">
        <v>162073</v>
      </c>
      <c r="F7073" cm="1">
        <f t="array" ref="F7073">_xlfn.XLOOKUP(A7073&amp;C7073, $L$3:$L$410&amp;$M$3:$M$410,$O$3:$O$410, "kamiyama")</f>
        <v>1.3284345466914749</v>
      </c>
      <c r="G7073">
        <f t="shared" si="228"/>
        <v>115</v>
      </c>
      <c r="H7073" s="2">
        <f t="shared" si="227"/>
        <v>152.76997286951962</v>
      </c>
    </row>
    <row r="7074" spans="1:8" x14ac:dyDescent="0.2">
      <c r="A7074">
        <v>2015</v>
      </c>
      <c r="B7074" t="s">
        <v>35</v>
      </c>
      <c r="C7074" t="s">
        <v>7</v>
      </c>
      <c r="D7074">
        <v>474</v>
      </c>
      <c r="E7074">
        <v>172476</v>
      </c>
      <c r="F7074" cm="1">
        <f t="array" ref="F7074">_xlfn.XLOOKUP(A7074&amp;C7074, $L$3:$L$410&amp;$M$3:$M$410,$O$3:$O$410, "kamiyama")</f>
        <v>1.413702941730941</v>
      </c>
      <c r="G7074">
        <f t="shared" si="228"/>
        <v>115</v>
      </c>
      <c r="H7074" s="2">
        <f t="shared" si="227"/>
        <v>162.5758382990582</v>
      </c>
    </row>
    <row r="7075" spans="1:8" x14ac:dyDescent="0.2">
      <c r="A7075">
        <v>2016</v>
      </c>
      <c r="B7075" t="s">
        <v>35</v>
      </c>
      <c r="C7075" t="s">
        <v>7</v>
      </c>
      <c r="D7075">
        <v>170</v>
      </c>
      <c r="E7075">
        <v>161006</v>
      </c>
      <c r="F7075" cm="1">
        <f t="array" ref="F7075">_xlfn.XLOOKUP(A7075&amp;C7075, $L$3:$L$410&amp;$M$3:$M$410,$O$3:$O$410, "kamiyama")</f>
        <v>1.3196888601099972</v>
      </c>
      <c r="G7075">
        <f t="shared" si="228"/>
        <v>115</v>
      </c>
      <c r="H7075" s="2">
        <f t="shared" si="227"/>
        <v>151.76421891264968</v>
      </c>
    </row>
    <row r="7076" spans="1:8" x14ac:dyDescent="0.2">
      <c r="A7076">
        <v>2017</v>
      </c>
      <c r="B7076" t="s">
        <v>35</v>
      </c>
      <c r="C7076" t="s">
        <v>7</v>
      </c>
      <c r="D7076">
        <v>75</v>
      </c>
      <c r="E7076">
        <v>176324</v>
      </c>
      <c r="F7076" cm="1">
        <f t="array" ref="F7076">_xlfn.XLOOKUP(A7076&amp;C7076, $L$3:$L$410&amp;$M$3:$M$410,$O$3:$O$410, "kamiyama")</f>
        <v>1.4452431497586125</v>
      </c>
      <c r="G7076">
        <f t="shared" si="228"/>
        <v>115</v>
      </c>
      <c r="H7076" s="2">
        <f t="shared" si="227"/>
        <v>166.20296222224044</v>
      </c>
    </row>
    <row r="7077" spans="1:8" x14ac:dyDescent="0.2">
      <c r="A7077">
        <v>2018</v>
      </c>
      <c r="B7077" t="s">
        <v>35</v>
      </c>
      <c r="C7077" t="s">
        <v>7</v>
      </c>
      <c r="D7077">
        <v>638</v>
      </c>
      <c r="E7077">
        <v>186957</v>
      </c>
      <c r="F7077" cm="1">
        <f t="array" ref="F7077">_xlfn.XLOOKUP(A7077&amp;C7077, $L$3:$L$410&amp;$M$3:$M$410,$O$3:$O$410, "kamiyama")</f>
        <v>1.5323967443423523</v>
      </c>
      <c r="G7077">
        <f t="shared" si="228"/>
        <v>115</v>
      </c>
      <c r="H7077" s="2">
        <f t="shared" si="227"/>
        <v>176.22562559937052</v>
      </c>
    </row>
    <row r="7078" spans="1:8" x14ac:dyDescent="0.2">
      <c r="A7078">
        <v>2019</v>
      </c>
      <c r="B7078" t="s">
        <v>35</v>
      </c>
      <c r="C7078" t="s">
        <v>7</v>
      </c>
      <c r="D7078">
        <v>438</v>
      </c>
      <c r="E7078">
        <v>167206</v>
      </c>
      <c r="F7078" cm="1">
        <f t="array" ref="F7078">_xlfn.XLOOKUP(A7078&amp;C7078, $L$3:$L$410&amp;$M$3:$M$410,$O$3:$O$410, "kamiyama")</f>
        <v>1.3705072826078046</v>
      </c>
      <c r="G7078">
        <f t="shared" si="228"/>
        <v>115</v>
      </c>
      <c r="H7078" s="2">
        <f t="shared" si="227"/>
        <v>157.60833749989754</v>
      </c>
    </row>
    <row r="7079" spans="1:8" x14ac:dyDescent="0.2">
      <c r="A7079">
        <v>2020</v>
      </c>
      <c r="B7079" t="s">
        <v>35</v>
      </c>
      <c r="C7079" t="s">
        <v>7</v>
      </c>
      <c r="D7079">
        <v>385</v>
      </c>
      <c r="E7079">
        <v>180229</v>
      </c>
      <c r="F7079" cm="1">
        <f t="array" ref="F7079">_xlfn.XLOOKUP(A7079&amp;C7079, $L$3:$L$410&amp;$M$3:$M$410,$O$3:$O$410, "kamiyama")</f>
        <v>1.4772505594124734</v>
      </c>
      <c r="G7079">
        <f t="shared" si="228"/>
        <v>115</v>
      </c>
      <c r="H7079" s="2">
        <f t="shared" si="227"/>
        <v>169.88381433243444</v>
      </c>
    </row>
    <row r="7080" spans="1:8" x14ac:dyDescent="0.2">
      <c r="A7080">
        <v>2021</v>
      </c>
      <c r="B7080" t="s">
        <v>35</v>
      </c>
      <c r="C7080" t="s">
        <v>7</v>
      </c>
      <c r="D7080">
        <v>228</v>
      </c>
      <c r="E7080">
        <v>193765</v>
      </c>
      <c r="F7080" cm="1">
        <f t="array" ref="F7080">_xlfn.XLOOKUP(A7080&amp;C7080, $L$3:$L$410&amp;$M$3:$M$410,$O$3:$O$410, "kamiyama")</f>
        <v>1.5881986508528478</v>
      </c>
      <c r="G7080">
        <f t="shared" si="228"/>
        <v>115</v>
      </c>
      <c r="H7080" s="2">
        <f t="shared" si="227"/>
        <v>182.64284484807749</v>
      </c>
    </row>
    <row r="7081" spans="1:8" x14ac:dyDescent="0.2">
      <c r="A7081">
        <v>2022</v>
      </c>
      <c r="B7081" t="s">
        <v>35</v>
      </c>
      <c r="C7081" t="s">
        <v>7</v>
      </c>
      <c r="D7081">
        <v>349</v>
      </c>
      <c r="E7081">
        <v>190913</v>
      </c>
      <c r="F7081" cm="1">
        <f t="array" ref="F7081">_xlfn.XLOOKUP(A7081&amp;C7081, $L$3:$L$410&amp;$M$3:$M$410,$O$3:$O$410, "kamiyama")</f>
        <v>1.5648221765038564</v>
      </c>
      <c r="G7081">
        <f t="shared" si="228"/>
        <v>115</v>
      </c>
      <c r="H7081" s="2">
        <f t="shared" si="227"/>
        <v>179.95455029794348</v>
      </c>
    </row>
    <row r="7082" spans="1:8" x14ac:dyDescent="0.2">
      <c r="A7082">
        <v>2023</v>
      </c>
      <c r="B7082" t="s">
        <v>35</v>
      </c>
      <c r="C7082" t="s">
        <v>7</v>
      </c>
      <c r="D7082">
        <v>1002</v>
      </c>
      <c r="E7082">
        <v>189831</v>
      </c>
      <c r="F7082" cm="1">
        <f t="array" ref="F7082">_xlfn.XLOOKUP(A7082&amp;C7082, $L$3:$L$410&amp;$M$3:$M$410,$O$3:$O$410, "kamiyama")</f>
        <v>1.5559535421260133</v>
      </c>
      <c r="G7082">
        <f t="shared" si="228"/>
        <v>115</v>
      </c>
      <c r="H7082" s="2">
        <f t="shared" si="227"/>
        <v>178.93465734449154</v>
      </c>
    </row>
    <row r="7083" spans="1:8" x14ac:dyDescent="0.2">
      <c r="A7083">
        <v>2000</v>
      </c>
      <c r="B7083" t="s">
        <v>35</v>
      </c>
      <c r="C7083" t="s">
        <v>8</v>
      </c>
      <c r="D7083">
        <v>3485</v>
      </c>
      <c r="E7083">
        <v>831039</v>
      </c>
      <c r="F7083" cm="1">
        <f t="array" ref="F7083">_xlfn.XLOOKUP(A7083&amp;C7083, $L$3:$L$410&amp;$M$3:$M$410,$O$3:$O$410, "kamiyama")</f>
        <v>1</v>
      </c>
      <c r="G7083">
        <f t="shared" si="228"/>
        <v>3485</v>
      </c>
      <c r="H7083" s="2">
        <f t="shared" si="227"/>
        <v>3485</v>
      </c>
    </row>
    <row r="7084" spans="1:8" x14ac:dyDescent="0.2">
      <c r="A7084">
        <v>2001</v>
      </c>
      <c r="B7084" t="s">
        <v>35</v>
      </c>
      <c r="C7084" t="s">
        <v>8</v>
      </c>
      <c r="D7084">
        <v>3992</v>
      </c>
      <c r="E7084">
        <v>800573</v>
      </c>
      <c r="F7084" cm="1">
        <f t="array" ref="F7084">_xlfn.XLOOKUP(A7084&amp;C7084, $L$3:$L$410&amp;$M$3:$M$410,$O$3:$O$410, "kamiyama")</f>
        <v>0.96333986732271293</v>
      </c>
      <c r="G7084">
        <f t="shared" si="228"/>
        <v>3485</v>
      </c>
      <c r="H7084" s="2">
        <f t="shared" si="227"/>
        <v>3357.2394376196544</v>
      </c>
    </row>
    <row r="7085" spans="1:8" x14ac:dyDescent="0.2">
      <c r="A7085">
        <v>2002</v>
      </c>
      <c r="B7085" t="s">
        <v>35</v>
      </c>
      <c r="C7085" t="s">
        <v>8</v>
      </c>
      <c r="D7085">
        <v>3251</v>
      </c>
      <c r="E7085">
        <v>827580</v>
      </c>
      <c r="F7085" cm="1">
        <f t="array" ref="F7085">_xlfn.XLOOKUP(A7085&amp;C7085, $L$3:$L$410&amp;$M$3:$M$410,$O$3:$O$410, "kamiyama")</f>
        <v>0.99583774046705387</v>
      </c>
      <c r="G7085">
        <f t="shared" si="228"/>
        <v>3485</v>
      </c>
      <c r="H7085" s="2">
        <f t="shared" si="227"/>
        <v>3470.4945255276825</v>
      </c>
    </row>
    <row r="7086" spans="1:8" x14ac:dyDescent="0.2">
      <c r="A7086">
        <v>2003</v>
      </c>
      <c r="B7086" t="s">
        <v>35</v>
      </c>
      <c r="C7086" t="s">
        <v>8</v>
      </c>
      <c r="D7086">
        <v>4728</v>
      </c>
      <c r="E7086">
        <v>806170</v>
      </c>
      <c r="F7086" cm="1">
        <f t="array" ref="F7086">_xlfn.XLOOKUP(A7086&amp;C7086, $L$3:$L$410&amp;$M$3:$M$410,$O$3:$O$410, "kamiyama")</f>
        <v>0.97007480996680062</v>
      </c>
      <c r="G7086">
        <f t="shared" si="228"/>
        <v>3485</v>
      </c>
      <c r="H7086" s="2">
        <f t="shared" si="227"/>
        <v>3380.7107127343002</v>
      </c>
    </row>
    <row r="7087" spans="1:8" x14ac:dyDescent="0.2">
      <c r="A7087">
        <v>2004</v>
      </c>
      <c r="B7087" t="s">
        <v>35</v>
      </c>
      <c r="C7087" t="s">
        <v>8</v>
      </c>
      <c r="D7087">
        <v>3176</v>
      </c>
      <c r="E7087">
        <v>835287</v>
      </c>
      <c r="F7087" cm="1">
        <f t="array" ref="F7087">_xlfn.XLOOKUP(A7087&amp;C7087, $L$3:$L$410&amp;$M$3:$M$410,$O$3:$O$410, "kamiyama")</f>
        <v>1.0051116734593684</v>
      </c>
      <c r="G7087">
        <f t="shared" si="228"/>
        <v>3485</v>
      </c>
      <c r="H7087" s="2">
        <f t="shared" si="227"/>
        <v>3502.8141820058986</v>
      </c>
    </row>
    <row r="7088" spans="1:8" x14ac:dyDescent="0.2">
      <c r="A7088">
        <v>2005</v>
      </c>
      <c r="B7088" t="s">
        <v>35</v>
      </c>
      <c r="C7088" t="s">
        <v>8</v>
      </c>
      <c r="D7088">
        <v>4194</v>
      </c>
      <c r="E7088">
        <v>801441</v>
      </c>
      <c r="F7088" cm="1">
        <f t="array" ref="F7088">_xlfn.XLOOKUP(A7088&amp;C7088, $L$3:$L$410&amp;$M$3:$M$410,$O$3:$O$410, "kamiyama")</f>
        <v>0.96438434297307352</v>
      </c>
      <c r="G7088">
        <f t="shared" si="228"/>
        <v>3485</v>
      </c>
      <c r="H7088" s="2">
        <f t="shared" si="227"/>
        <v>3360.8794352611612</v>
      </c>
    </row>
    <row r="7089" spans="1:8" x14ac:dyDescent="0.2">
      <c r="A7089">
        <v>2006</v>
      </c>
      <c r="B7089" t="s">
        <v>35</v>
      </c>
      <c r="C7089" t="s">
        <v>8</v>
      </c>
      <c r="D7089">
        <v>3710</v>
      </c>
      <c r="E7089">
        <v>812579</v>
      </c>
      <c r="F7089" cm="1">
        <f t="array" ref="F7089">_xlfn.XLOOKUP(A7089&amp;C7089, $L$3:$L$410&amp;$M$3:$M$410,$O$3:$O$410, "kamiyama")</f>
        <v>0.97778684273541916</v>
      </c>
      <c r="G7089">
        <f t="shared" si="228"/>
        <v>3485</v>
      </c>
      <c r="H7089" s="2">
        <f t="shared" si="227"/>
        <v>3407.5871469329359</v>
      </c>
    </row>
    <row r="7090" spans="1:8" x14ac:dyDescent="0.2">
      <c r="A7090">
        <v>2007</v>
      </c>
      <c r="B7090" t="s">
        <v>35</v>
      </c>
      <c r="C7090" t="s">
        <v>8</v>
      </c>
      <c r="D7090">
        <v>3389</v>
      </c>
      <c r="E7090">
        <v>802594</v>
      </c>
      <c r="F7090" cm="1">
        <f t="array" ref="F7090">_xlfn.XLOOKUP(A7090&amp;C7090, $L$3:$L$410&amp;$M$3:$M$410,$O$3:$O$410, "kamiyama")</f>
        <v>0.96577176281738886</v>
      </c>
      <c r="G7090">
        <f t="shared" si="228"/>
        <v>3485</v>
      </c>
      <c r="H7090" s="2">
        <f t="shared" si="227"/>
        <v>3365.7145934186001</v>
      </c>
    </row>
    <row r="7091" spans="1:8" x14ac:dyDescent="0.2">
      <c r="A7091">
        <v>2008</v>
      </c>
      <c r="B7091" t="s">
        <v>35</v>
      </c>
      <c r="C7091" t="s">
        <v>8</v>
      </c>
      <c r="D7091">
        <v>3977</v>
      </c>
      <c r="E7091">
        <v>789644</v>
      </c>
      <c r="F7091" cm="1">
        <f t="array" ref="F7091">_xlfn.XLOOKUP(A7091&amp;C7091, $L$3:$L$410&amp;$M$3:$M$410,$O$3:$O$410, "kamiyama")</f>
        <v>0.95018885996926739</v>
      </c>
      <c r="G7091">
        <f t="shared" si="228"/>
        <v>3485</v>
      </c>
      <c r="H7091" s="2">
        <f t="shared" si="227"/>
        <v>3311.4081769928966</v>
      </c>
    </row>
    <row r="7092" spans="1:8" x14ac:dyDescent="0.2">
      <c r="A7092">
        <v>2009</v>
      </c>
      <c r="B7092" t="s">
        <v>35</v>
      </c>
      <c r="C7092" t="s">
        <v>8</v>
      </c>
      <c r="D7092">
        <v>4300</v>
      </c>
      <c r="E7092">
        <v>778872</v>
      </c>
      <c r="F7092" cm="1">
        <f t="array" ref="F7092">_xlfn.XLOOKUP(A7092&amp;C7092, $L$3:$L$410&amp;$M$3:$M$410,$O$3:$O$410, "kamiyama")</f>
        <v>0.93722677275073729</v>
      </c>
      <c r="G7092">
        <f t="shared" si="228"/>
        <v>3485</v>
      </c>
      <c r="H7092" s="2">
        <f t="shared" si="227"/>
        <v>3266.2353030363192</v>
      </c>
    </row>
    <row r="7093" spans="1:8" x14ac:dyDescent="0.2">
      <c r="A7093">
        <v>2010</v>
      </c>
      <c r="B7093" t="s">
        <v>35</v>
      </c>
      <c r="C7093" t="s">
        <v>8</v>
      </c>
      <c r="D7093">
        <v>3123</v>
      </c>
      <c r="E7093">
        <v>759433</v>
      </c>
      <c r="F7093" cm="1">
        <f t="array" ref="F7093">_xlfn.XLOOKUP(A7093&amp;C7093, $L$3:$L$410&amp;$M$3:$M$410,$O$3:$O$410, "kamiyama")</f>
        <v>0.91383557209709776</v>
      </c>
      <c r="G7093">
        <f t="shared" si="228"/>
        <v>3485</v>
      </c>
      <c r="H7093" s="2">
        <f t="shared" si="227"/>
        <v>3184.7169687583855</v>
      </c>
    </row>
    <row r="7094" spans="1:8" x14ac:dyDescent="0.2">
      <c r="A7094">
        <v>2011</v>
      </c>
      <c r="B7094" t="s">
        <v>35</v>
      </c>
      <c r="C7094" t="s">
        <v>8</v>
      </c>
      <c r="D7094">
        <v>3497</v>
      </c>
      <c r="E7094">
        <v>765423</v>
      </c>
      <c r="F7094" cm="1">
        <f t="array" ref="F7094">_xlfn.XLOOKUP(A7094&amp;C7094, $L$3:$L$410&amp;$M$3:$M$410,$O$3:$O$410, "kamiyama")</f>
        <v>0.92104341673495471</v>
      </c>
      <c r="G7094">
        <f t="shared" si="228"/>
        <v>3485</v>
      </c>
      <c r="H7094" s="2">
        <f t="shared" si="227"/>
        <v>3209.8363073213172</v>
      </c>
    </row>
    <row r="7095" spans="1:8" x14ac:dyDescent="0.2">
      <c r="A7095">
        <v>2012</v>
      </c>
      <c r="B7095" t="s">
        <v>35</v>
      </c>
      <c r="C7095" t="s">
        <v>8</v>
      </c>
      <c r="D7095">
        <v>2935</v>
      </c>
      <c r="E7095">
        <v>743686</v>
      </c>
      <c r="F7095" cm="1">
        <f t="array" ref="F7095">_xlfn.XLOOKUP(A7095&amp;C7095, $L$3:$L$410&amp;$M$3:$M$410,$O$3:$O$410, "kamiyama")</f>
        <v>0.89488700289637435</v>
      </c>
      <c r="G7095">
        <f t="shared" si="228"/>
        <v>3485</v>
      </c>
      <c r="H7095" s="2">
        <f t="shared" si="227"/>
        <v>3118.6812050938647</v>
      </c>
    </row>
    <row r="7096" spans="1:8" x14ac:dyDescent="0.2">
      <c r="A7096">
        <v>2013</v>
      </c>
      <c r="B7096" t="s">
        <v>35</v>
      </c>
      <c r="C7096" t="s">
        <v>8</v>
      </c>
      <c r="D7096">
        <v>2102</v>
      </c>
      <c r="E7096">
        <v>755076</v>
      </c>
      <c r="F7096" cm="1">
        <f t="array" ref="F7096">_xlfn.XLOOKUP(A7096&amp;C7096, $L$3:$L$410&amp;$M$3:$M$410,$O$3:$O$410, "kamiyama")</f>
        <v>0.90859273752495373</v>
      </c>
      <c r="G7096">
        <f t="shared" si="228"/>
        <v>3485</v>
      </c>
      <c r="H7096" s="2">
        <f t="shared" si="227"/>
        <v>3166.4456902744637</v>
      </c>
    </row>
    <row r="7097" spans="1:8" x14ac:dyDescent="0.2">
      <c r="A7097">
        <v>2014</v>
      </c>
      <c r="B7097" t="s">
        <v>35</v>
      </c>
      <c r="C7097" t="s">
        <v>8</v>
      </c>
      <c r="D7097">
        <v>2861</v>
      </c>
      <c r="E7097">
        <v>744846</v>
      </c>
      <c r="F7097" cm="1">
        <f t="array" ref="F7097">_xlfn.XLOOKUP(A7097&amp;C7097, $L$3:$L$410&amp;$M$3:$M$410,$O$3:$O$410, "kamiyama")</f>
        <v>0.89628284593141838</v>
      </c>
      <c r="G7097">
        <f t="shared" si="228"/>
        <v>3485</v>
      </c>
      <c r="H7097" s="2">
        <f t="shared" si="227"/>
        <v>3123.5457180709932</v>
      </c>
    </row>
    <row r="7098" spans="1:8" x14ac:dyDescent="0.2">
      <c r="A7098">
        <v>2015</v>
      </c>
      <c r="B7098" t="s">
        <v>35</v>
      </c>
      <c r="C7098" t="s">
        <v>8</v>
      </c>
      <c r="D7098">
        <v>3488</v>
      </c>
      <c r="E7098">
        <v>744228</v>
      </c>
      <c r="F7098" cm="1">
        <f t="array" ref="F7098">_xlfn.XLOOKUP(A7098&amp;C7098, $L$3:$L$410&amp;$M$3:$M$410,$O$3:$O$410, "kamiyama")</f>
        <v>0.89553919852136898</v>
      </c>
      <c r="G7098">
        <f t="shared" si="228"/>
        <v>3485</v>
      </c>
      <c r="H7098" s="2">
        <f t="shared" si="227"/>
        <v>3120.9541068469707</v>
      </c>
    </row>
    <row r="7099" spans="1:8" x14ac:dyDescent="0.2">
      <c r="A7099">
        <v>2016</v>
      </c>
      <c r="B7099" t="s">
        <v>35</v>
      </c>
      <c r="C7099" t="s">
        <v>8</v>
      </c>
      <c r="D7099">
        <v>3570</v>
      </c>
      <c r="E7099">
        <v>699235</v>
      </c>
      <c r="F7099" cm="1">
        <f t="array" ref="F7099">_xlfn.XLOOKUP(A7099&amp;C7099, $L$3:$L$410&amp;$M$3:$M$410,$O$3:$O$410, "kamiyama")</f>
        <v>0.84139853845607726</v>
      </c>
      <c r="G7099">
        <f t="shared" si="228"/>
        <v>3485</v>
      </c>
      <c r="H7099" s="2">
        <f t="shared" si="227"/>
        <v>2932.2739065194291</v>
      </c>
    </row>
    <row r="7100" spans="1:8" x14ac:dyDescent="0.2">
      <c r="A7100">
        <v>2017</v>
      </c>
      <c r="B7100" t="s">
        <v>35</v>
      </c>
      <c r="C7100" t="s">
        <v>8</v>
      </c>
      <c r="D7100">
        <v>3985</v>
      </c>
      <c r="E7100">
        <v>700737</v>
      </c>
      <c r="F7100" cm="1">
        <f t="array" ref="F7100">_xlfn.XLOOKUP(A7100&amp;C7100, $L$3:$L$410&amp;$M$3:$M$410,$O$3:$O$410, "kamiyama")</f>
        <v>0.84320591452386706</v>
      </c>
      <c r="G7100">
        <f t="shared" si="228"/>
        <v>3485</v>
      </c>
      <c r="H7100" s="2">
        <f t="shared" si="227"/>
        <v>2938.5726121156767</v>
      </c>
    </row>
    <row r="7101" spans="1:8" x14ac:dyDescent="0.2">
      <c r="A7101">
        <v>2018</v>
      </c>
      <c r="B7101" t="s">
        <v>35</v>
      </c>
      <c r="C7101" t="s">
        <v>8</v>
      </c>
      <c r="D7101">
        <v>2862</v>
      </c>
      <c r="E7101">
        <v>715726</v>
      </c>
      <c r="F7101" cm="1">
        <f t="array" ref="F7101">_xlfn.XLOOKUP(A7101&amp;C7101, $L$3:$L$410&amp;$M$3:$M$410,$O$3:$O$410, "kamiyama")</f>
        <v>0.86124237249996693</v>
      </c>
      <c r="G7101">
        <f t="shared" si="228"/>
        <v>3485</v>
      </c>
      <c r="H7101" s="2">
        <f t="shared" si="227"/>
        <v>3001.4296681623846</v>
      </c>
    </row>
    <row r="7102" spans="1:8" x14ac:dyDescent="0.2">
      <c r="A7102">
        <v>2019</v>
      </c>
      <c r="B7102" t="s">
        <v>35</v>
      </c>
      <c r="C7102" t="s">
        <v>8</v>
      </c>
      <c r="D7102">
        <v>4400</v>
      </c>
      <c r="E7102">
        <v>695810</v>
      </c>
      <c r="F7102" cm="1">
        <f t="array" ref="F7102">_xlfn.XLOOKUP(A7102&amp;C7102, $L$3:$L$410&amp;$M$3:$M$410,$O$3:$O$410, "kamiyama")</f>
        <v>0.83727719156381353</v>
      </c>
      <c r="G7102">
        <f t="shared" si="228"/>
        <v>3485</v>
      </c>
      <c r="H7102" s="2">
        <f t="shared" si="227"/>
        <v>2917.91101259989</v>
      </c>
    </row>
    <row r="7103" spans="1:8" x14ac:dyDescent="0.2">
      <c r="A7103">
        <v>2020</v>
      </c>
      <c r="B7103" t="s">
        <v>35</v>
      </c>
      <c r="C7103" t="s">
        <v>8</v>
      </c>
      <c r="D7103">
        <v>2133</v>
      </c>
      <c r="E7103">
        <v>690186</v>
      </c>
      <c r="F7103" cm="1">
        <f t="array" ref="F7103">_xlfn.XLOOKUP(A7103&amp;C7103, $L$3:$L$410&amp;$M$3:$M$410,$O$3:$O$410, "kamiyama")</f>
        <v>0.83050975946977212</v>
      </c>
      <c r="G7103">
        <f t="shared" si="228"/>
        <v>3485</v>
      </c>
      <c r="H7103" s="2">
        <f t="shared" si="227"/>
        <v>2894.326511752156</v>
      </c>
    </row>
    <row r="7104" spans="1:8" x14ac:dyDescent="0.2">
      <c r="A7104">
        <v>2021</v>
      </c>
      <c r="B7104" t="s">
        <v>35</v>
      </c>
      <c r="C7104" t="s">
        <v>8</v>
      </c>
      <c r="D7104">
        <v>3304</v>
      </c>
      <c r="E7104">
        <v>702801</v>
      </c>
      <c r="F7104" cm="1">
        <f t="array" ref="F7104">_xlfn.XLOOKUP(A7104&amp;C7104, $L$3:$L$410&amp;$M$3:$M$410,$O$3:$O$410, "kamiyama")</f>
        <v>0.84568955247587663</v>
      </c>
      <c r="G7104">
        <f t="shared" si="228"/>
        <v>3485</v>
      </c>
      <c r="H7104" s="2">
        <f t="shared" si="227"/>
        <v>2947.2280903784299</v>
      </c>
    </row>
    <row r="7105" spans="1:8" x14ac:dyDescent="0.2">
      <c r="A7105">
        <v>2022</v>
      </c>
      <c r="B7105" t="s">
        <v>35</v>
      </c>
      <c r="C7105" t="s">
        <v>8</v>
      </c>
      <c r="D7105">
        <v>2325</v>
      </c>
      <c r="E7105">
        <v>686632</v>
      </c>
      <c r="F7105" cm="1">
        <f t="array" ref="F7105">_xlfn.XLOOKUP(A7105&amp;C7105, $L$3:$L$410&amp;$M$3:$M$410,$O$3:$O$410, "kamiyama")</f>
        <v>0.82623318520550781</v>
      </c>
      <c r="G7105">
        <f t="shared" si="228"/>
        <v>3485</v>
      </c>
      <c r="H7105" s="2">
        <f t="shared" si="227"/>
        <v>2879.4226504411949</v>
      </c>
    </row>
    <row r="7106" spans="1:8" x14ac:dyDescent="0.2">
      <c r="A7106">
        <v>2023</v>
      </c>
      <c r="B7106" t="s">
        <v>35</v>
      </c>
      <c r="C7106" t="s">
        <v>8</v>
      </c>
      <c r="D7106">
        <v>2983</v>
      </c>
      <c r="E7106">
        <v>663755</v>
      </c>
      <c r="F7106" cm="1">
        <f t="array" ref="F7106">_xlfn.XLOOKUP(A7106&amp;C7106, $L$3:$L$410&amp;$M$3:$M$410,$O$3:$O$410, "kamiyama")</f>
        <v>0.79870499459110822</v>
      </c>
      <c r="G7106">
        <f t="shared" si="228"/>
        <v>3485</v>
      </c>
      <c r="H7106" s="2">
        <f t="shared" si="227"/>
        <v>2783.4869061500121</v>
      </c>
    </row>
    <row r="7107" spans="1:8" x14ac:dyDescent="0.2">
      <c r="A7107">
        <v>2000</v>
      </c>
      <c r="B7107" t="s">
        <v>35</v>
      </c>
      <c r="C7107" t="s">
        <v>9</v>
      </c>
      <c r="D7107">
        <v>1883</v>
      </c>
      <c r="E7107">
        <v>1229810</v>
      </c>
      <c r="F7107" cm="1">
        <f t="array" ref="F7107">_xlfn.XLOOKUP(A7107&amp;C7107, $L$3:$L$410&amp;$M$3:$M$410,$O$3:$O$410, "kamiyama")</f>
        <v>1</v>
      </c>
      <c r="G7107">
        <f t="shared" si="228"/>
        <v>1883</v>
      </c>
      <c r="H7107" s="2">
        <f t="shared" si="227"/>
        <v>1883</v>
      </c>
    </row>
    <row r="7108" spans="1:8" x14ac:dyDescent="0.2">
      <c r="A7108">
        <v>2001</v>
      </c>
      <c r="B7108" t="s">
        <v>35</v>
      </c>
      <c r="C7108" t="s">
        <v>9</v>
      </c>
      <c r="D7108">
        <v>2242</v>
      </c>
      <c r="E7108">
        <v>1206371</v>
      </c>
      <c r="F7108" cm="1">
        <f t="array" ref="F7108">_xlfn.XLOOKUP(A7108&amp;C7108, $L$3:$L$410&amp;$M$3:$M$410,$O$3:$O$410, "kamiyama")</f>
        <v>0.98094095835942141</v>
      </c>
      <c r="G7108">
        <f t="shared" si="228"/>
        <v>1883</v>
      </c>
      <c r="H7108" s="2">
        <f t="shared" ref="H7108:H7171" si="229">F7108*G7108</f>
        <v>1847.1118245907905</v>
      </c>
    </row>
    <row r="7109" spans="1:8" x14ac:dyDescent="0.2">
      <c r="A7109">
        <v>2002</v>
      </c>
      <c r="B7109" t="s">
        <v>35</v>
      </c>
      <c r="C7109" t="s">
        <v>9</v>
      </c>
      <c r="D7109">
        <v>5045</v>
      </c>
      <c r="E7109">
        <v>1349745</v>
      </c>
      <c r="F7109" cm="1">
        <f t="array" ref="F7109">_xlfn.XLOOKUP(A7109&amp;C7109, $L$3:$L$410&amp;$M$3:$M$410,$O$3:$O$410, "kamiyama")</f>
        <v>1.0975231946398225</v>
      </c>
      <c r="G7109">
        <f t="shared" ref="G7109:G7172" si="230">IF((A7109=2000),D7109,G7108)</f>
        <v>1883</v>
      </c>
      <c r="H7109" s="2">
        <f t="shared" si="229"/>
        <v>2066.636175506786</v>
      </c>
    </row>
    <row r="7110" spans="1:8" x14ac:dyDescent="0.2">
      <c r="A7110">
        <v>2003</v>
      </c>
      <c r="B7110" t="s">
        <v>35</v>
      </c>
      <c r="C7110" t="s">
        <v>9</v>
      </c>
      <c r="D7110">
        <v>305</v>
      </c>
      <c r="E7110">
        <v>1414944</v>
      </c>
      <c r="F7110" cm="1">
        <f t="array" ref="F7110">_xlfn.XLOOKUP(A7110&amp;C7110, $L$3:$L$410&amp;$M$3:$M$410,$O$3:$O$410, "kamiyama")</f>
        <v>1.15053870110017</v>
      </c>
      <c r="G7110">
        <f t="shared" si="230"/>
        <v>1883</v>
      </c>
      <c r="H7110" s="2">
        <f t="shared" si="229"/>
        <v>2166.46437417162</v>
      </c>
    </row>
    <row r="7111" spans="1:8" x14ac:dyDescent="0.2">
      <c r="A7111">
        <v>2004</v>
      </c>
      <c r="B7111" t="s">
        <v>35</v>
      </c>
      <c r="C7111" t="s">
        <v>9</v>
      </c>
      <c r="D7111">
        <v>3705</v>
      </c>
      <c r="E7111">
        <v>1564767</v>
      </c>
      <c r="F7111" cm="1">
        <f t="array" ref="F7111">_xlfn.XLOOKUP(A7111&amp;C7111, $L$3:$L$410&amp;$M$3:$M$410,$O$3:$O$410, "kamiyama")</f>
        <v>1.2723648368447158</v>
      </c>
      <c r="G7111">
        <f t="shared" si="230"/>
        <v>1883</v>
      </c>
      <c r="H7111" s="2">
        <f t="shared" si="229"/>
        <v>2395.8629877785997</v>
      </c>
    </row>
    <row r="7112" spans="1:8" x14ac:dyDescent="0.2">
      <c r="A7112">
        <v>2005</v>
      </c>
      <c r="B7112" t="s">
        <v>35</v>
      </c>
      <c r="C7112" t="s">
        <v>9</v>
      </c>
      <c r="D7112">
        <v>2945</v>
      </c>
      <c r="E7112">
        <v>1682172</v>
      </c>
      <c r="F7112" cm="1">
        <f t="array" ref="F7112">_xlfn.XLOOKUP(A7112&amp;C7112, $L$3:$L$410&amp;$M$3:$M$410,$O$3:$O$410, "kamiyama")</f>
        <v>1.3678308031321911</v>
      </c>
      <c r="G7112">
        <f t="shared" si="230"/>
        <v>1883</v>
      </c>
      <c r="H7112" s="2">
        <f t="shared" si="229"/>
        <v>2575.6254022979156</v>
      </c>
    </row>
    <row r="7113" spans="1:8" x14ac:dyDescent="0.2">
      <c r="A7113">
        <v>2006</v>
      </c>
      <c r="B7113" t="s">
        <v>35</v>
      </c>
      <c r="C7113" t="s">
        <v>9</v>
      </c>
      <c r="D7113">
        <v>2591</v>
      </c>
      <c r="E7113">
        <v>1759781</v>
      </c>
      <c r="F7113" cm="1">
        <f t="array" ref="F7113">_xlfn.XLOOKUP(A7113&amp;C7113, $L$3:$L$410&amp;$M$3:$M$410,$O$3:$O$410, "kamiyama")</f>
        <v>1.4309372992576088</v>
      </c>
      <c r="G7113">
        <f t="shared" si="230"/>
        <v>1883</v>
      </c>
      <c r="H7113" s="2">
        <f t="shared" si="229"/>
        <v>2694.4549345020773</v>
      </c>
    </row>
    <row r="7114" spans="1:8" x14ac:dyDescent="0.2">
      <c r="A7114">
        <v>2007</v>
      </c>
      <c r="B7114" t="s">
        <v>35</v>
      </c>
      <c r="C7114" t="s">
        <v>9</v>
      </c>
      <c r="D7114">
        <v>2892</v>
      </c>
      <c r="E7114">
        <v>1873729</v>
      </c>
      <c r="F7114" cm="1">
        <f t="array" ref="F7114">_xlfn.XLOOKUP(A7114&amp;C7114, $L$3:$L$410&amp;$M$3:$M$410,$O$3:$O$410, "kamiyama")</f>
        <v>1.5235922622193672</v>
      </c>
      <c r="G7114">
        <f t="shared" si="230"/>
        <v>1883</v>
      </c>
      <c r="H7114" s="2">
        <f t="shared" si="229"/>
        <v>2868.9242297590686</v>
      </c>
    </row>
    <row r="7115" spans="1:8" x14ac:dyDescent="0.2">
      <c r="A7115">
        <v>2008</v>
      </c>
      <c r="B7115" t="s">
        <v>35</v>
      </c>
      <c r="C7115" t="s">
        <v>9</v>
      </c>
      <c r="D7115">
        <v>3514</v>
      </c>
      <c r="E7115">
        <v>1991953</v>
      </c>
      <c r="F7115" cm="1">
        <f t="array" ref="F7115">_xlfn.XLOOKUP(A7115&amp;C7115, $L$3:$L$410&amp;$M$3:$M$410,$O$3:$O$410, "kamiyama")</f>
        <v>1.619724185036713</v>
      </c>
      <c r="G7115">
        <f t="shared" si="230"/>
        <v>1883</v>
      </c>
      <c r="H7115" s="2">
        <f t="shared" si="229"/>
        <v>3049.9406404241304</v>
      </c>
    </row>
    <row r="7116" spans="1:8" x14ac:dyDescent="0.2">
      <c r="A7116">
        <v>2009</v>
      </c>
      <c r="B7116" t="s">
        <v>35</v>
      </c>
      <c r="C7116" t="s">
        <v>9</v>
      </c>
      <c r="D7116">
        <v>3262</v>
      </c>
      <c r="E7116">
        <v>2082268</v>
      </c>
      <c r="F7116" cm="1">
        <f t="array" ref="F7116">_xlfn.XLOOKUP(A7116&amp;C7116, $L$3:$L$410&amp;$M$3:$M$410,$O$3:$O$410, "kamiyama")</f>
        <v>1.6931623584130882</v>
      </c>
      <c r="G7116">
        <f t="shared" si="230"/>
        <v>1883</v>
      </c>
      <c r="H7116" s="2">
        <f t="shared" si="229"/>
        <v>3188.2247208918452</v>
      </c>
    </row>
    <row r="7117" spans="1:8" x14ac:dyDescent="0.2">
      <c r="A7117">
        <v>2010</v>
      </c>
      <c r="B7117" t="s">
        <v>35</v>
      </c>
      <c r="C7117" t="s">
        <v>9</v>
      </c>
      <c r="D7117">
        <v>3286</v>
      </c>
      <c r="E7117">
        <v>2261000</v>
      </c>
      <c r="F7117" cm="1">
        <f t="array" ref="F7117">_xlfn.XLOOKUP(A7117&amp;C7117, $L$3:$L$410&amp;$M$3:$M$410,$O$3:$O$410, "kamiyama")</f>
        <v>1.8384953773347101</v>
      </c>
      <c r="G7117">
        <f t="shared" si="230"/>
        <v>1883</v>
      </c>
      <c r="H7117" s="2">
        <f t="shared" si="229"/>
        <v>3461.886795521259</v>
      </c>
    </row>
    <row r="7118" spans="1:8" x14ac:dyDescent="0.2">
      <c r="A7118">
        <v>2011</v>
      </c>
      <c r="B7118" t="s">
        <v>35</v>
      </c>
      <c r="C7118" t="s">
        <v>9</v>
      </c>
      <c r="D7118">
        <v>2855</v>
      </c>
      <c r="E7118">
        <v>2391486</v>
      </c>
      <c r="F7118" cm="1">
        <f t="array" ref="F7118">_xlfn.XLOOKUP(A7118&amp;C7118, $L$3:$L$410&amp;$M$3:$M$410,$O$3:$O$410, "kamiyama")</f>
        <v>1.9445979460241827</v>
      </c>
      <c r="G7118">
        <f t="shared" si="230"/>
        <v>1883</v>
      </c>
      <c r="H7118" s="2">
        <f t="shared" si="229"/>
        <v>3661.677932363536</v>
      </c>
    </row>
    <row r="7119" spans="1:8" x14ac:dyDescent="0.2">
      <c r="A7119">
        <v>2012</v>
      </c>
      <c r="B7119" t="s">
        <v>35</v>
      </c>
      <c r="C7119" t="s">
        <v>9</v>
      </c>
      <c r="D7119">
        <v>4219</v>
      </c>
      <c r="E7119">
        <v>2548122</v>
      </c>
      <c r="F7119" cm="1">
        <f t="array" ref="F7119">_xlfn.XLOOKUP(A7119&amp;C7119, $L$3:$L$410&amp;$M$3:$M$410,$O$3:$O$410, "kamiyama")</f>
        <v>2.0719639619128158</v>
      </c>
      <c r="G7119">
        <f t="shared" si="230"/>
        <v>1883</v>
      </c>
      <c r="H7119" s="2">
        <f t="shared" si="229"/>
        <v>3901.5081402818323</v>
      </c>
    </row>
    <row r="7120" spans="1:8" x14ac:dyDescent="0.2">
      <c r="A7120">
        <v>2013</v>
      </c>
      <c r="B7120" t="s">
        <v>35</v>
      </c>
      <c r="C7120" t="s">
        <v>9</v>
      </c>
      <c r="D7120">
        <v>6298</v>
      </c>
      <c r="E7120">
        <v>2724330</v>
      </c>
      <c r="F7120" cm="1">
        <f t="array" ref="F7120">_xlfn.XLOOKUP(A7120&amp;C7120, $L$3:$L$410&amp;$M$3:$M$410,$O$3:$O$410, "kamiyama")</f>
        <v>2.2152446312845075</v>
      </c>
      <c r="G7120">
        <f t="shared" si="230"/>
        <v>1883</v>
      </c>
      <c r="H7120" s="2">
        <f t="shared" si="229"/>
        <v>4171.3056407087279</v>
      </c>
    </row>
    <row r="7121" spans="1:8" x14ac:dyDescent="0.2">
      <c r="A7121">
        <v>2014</v>
      </c>
      <c r="B7121" t="s">
        <v>35</v>
      </c>
      <c r="C7121" t="s">
        <v>9</v>
      </c>
      <c r="D7121">
        <v>5019</v>
      </c>
      <c r="E7121">
        <v>2867466</v>
      </c>
      <c r="F7121" cm="1">
        <f t="array" ref="F7121">_xlfn.XLOOKUP(A7121&amp;C7121, $L$3:$L$410&amp;$M$3:$M$410,$O$3:$O$410, "kamiyama")</f>
        <v>2.3316333417357153</v>
      </c>
      <c r="G7121">
        <f t="shared" si="230"/>
        <v>1883</v>
      </c>
      <c r="H7121" s="2">
        <f t="shared" si="229"/>
        <v>4390.4655824883521</v>
      </c>
    </row>
    <row r="7122" spans="1:8" x14ac:dyDescent="0.2">
      <c r="A7122">
        <v>2015</v>
      </c>
      <c r="B7122" t="s">
        <v>35</v>
      </c>
      <c r="C7122" t="s">
        <v>9</v>
      </c>
      <c r="D7122">
        <v>8010</v>
      </c>
      <c r="E7122">
        <v>3101195</v>
      </c>
      <c r="F7122" cm="1">
        <f t="array" ref="F7122">_xlfn.XLOOKUP(A7122&amp;C7122, $L$3:$L$410&amp;$M$3:$M$410,$O$3:$O$410, "kamiyama")</f>
        <v>2.5216862767419359</v>
      </c>
      <c r="G7122">
        <f t="shared" si="230"/>
        <v>1883</v>
      </c>
      <c r="H7122" s="2">
        <f t="shared" si="229"/>
        <v>4748.3352591050652</v>
      </c>
    </row>
    <row r="7123" spans="1:8" x14ac:dyDescent="0.2">
      <c r="A7123">
        <v>2016</v>
      </c>
      <c r="B7123" t="s">
        <v>35</v>
      </c>
      <c r="C7123" t="s">
        <v>9</v>
      </c>
      <c r="D7123">
        <v>6707</v>
      </c>
      <c r="E7123">
        <v>3165183</v>
      </c>
      <c r="F7123" cm="1">
        <f t="array" ref="F7123">_xlfn.XLOOKUP(A7123&amp;C7123, $L$3:$L$410&amp;$M$3:$M$410,$O$3:$O$410, "kamiyama")</f>
        <v>2.5737170782478596</v>
      </c>
      <c r="G7123">
        <f t="shared" si="230"/>
        <v>1883</v>
      </c>
      <c r="H7123" s="2">
        <f t="shared" si="229"/>
        <v>4846.3092583407197</v>
      </c>
    </row>
    <row r="7124" spans="1:8" x14ac:dyDescent="0.2">
      <c r="A7124">
        <v>2017</v>
      </c>
      <c r="B7124" t="s">
        <v>35</v>
      </c>
      <c r="C7124" t="s">
        <v>9</v>
      </c>
      <c r="D7124">
        <v>6412</v>
      </c>
      <c r="E7124">
        <v>3285137</v>
      </c>
      <c r="F7124" cm="1">
        <f t="array" ref="F7124">_xlfn.XLOOKUP(A7124&amp;C7124, $L$3:$L$410&amp;$M$3:$M$410,$O$3:$O$410, "kamiyama")</f>
        <v>2.6712557224286679</v>
      </c>
      <c r="G7124">
        <f t="shared" si="230"/>
        <v>1883</v>
      </c>
      <c r="H7124" s="2">
        <f t="shared" si="229"/>
        <v>5029.9745253331821</v>
      </c>
    </row>
    <row r="7125" spans="1:8" x14ac:dyDescent="0.2">
      <c r="A7125">
        <v>2018</v>
      </c>
      <c r="B7125" t="s">
        <v>35</v>
      </c>
      <c r="C7125" t="s">
        <v>9</v>
      </c>
      <c r="D7125">
        <v>6483</v>
      </c>
      <c r="E7125">
        <v>3445445</v>
      </c>
      <c r="F7125" cm="1">
        <f t="array" ref="F7125">_xlfn.XLOOKUP(A7125&amp;C7125, $L$3:$L$410&amp;$M$3:$M$410,$O$3:$O$410, "kamiyama")</f>
        <v>2.8016075653962806</v>
      </c>
      <c r="G7125">
        <f t="shared" si="230"/>
        <v>1883</v>
      </c>
      <c r="H7125" s="2">
        <f t="shared" si="229"/>
        <v>5275.4270456411969</v>
      </c>
    </row>
    <row r="7126" spans="1:8" x14ac:dyDescent="0.2">
      <c r="A7126">
        <v>2019</v>
      </c>
      <c r="B7126" t="s">
        <v>35</v>
      </c>
      <c r="C7126" t="s">
        <v>9</v>
      </c>
      <c r="D7126">
        <v>11540</v>
      </c>
      <c r="E7126">
        <v>3626261</v>
      </c>
      <c r="F7126" cm="1">
        <f t="array" ref="F7126">_xlfn.XLOOKUP(A7126&amp;C7126, $L$3:$L$410&amp;$M$3:$M$410,$O$3:$O$410, "kamiyama")</f>
        <v>2.9486351550239469</v>
      </c>
      <c r="G7126">
        <f t="shared" si="230"/>
        <v>1883</v>
      </c>
      <c r="H7126" s="2">
        <f t="shared" si="229"/>
        <v>5552.2799969100924</v>
      </c>
    </row>
    <row r="7127" spans="1:8" x14ac:dyDescent="0.2">
      <c r="A7127">
        <v>2020</v>
      </c>
      <c r="B7127" t="s">
        <v>35</v>
      </c>
      <c r="C7127" t="s">
        <v>9</v>
      </c>
      <c r="D7127">
        <v>10666</v>
      </c>
      <c r="E7127">
        <v>3569133</v>
      </c>
      <c r="F7127" cm="1">
        <f t="array" ref="F7127">_xlfn.XLOOKUP(A7127&amp;C7127, $L$3:$L$410&amp;$M$3:$M$410,$O$3:$O$410, "kamiyama")</f>
        <v>2.9021824509477074</v>
      </c>
      <c r="G7127">
        <f t="shared" si="230"/>
        <v>1883</v>
      </c>
      <c r="H7127" s="2">
        <f t="shared" si="229"/>
        <v>5464.8095551345332</v>
      </c>
    </row>
    <row r="7128" spans="1:8" x14ac:dyDescent="0.2">
      <c r="A7128">
        <v>2021</v>
      </c>
      <c r="B7128" t="s">
        <v>35</v>
      </c>
      <c r="C7128" t="s">
        <v>9</v>
      </c>
      <c r="D7128">
        <v>8055</v>
      </c>
      <c r="E7128">
        <v>3846761</v>
      </c>
      <c r="F7128" cm="1">
        <f t="array" ref="F7128">_xlfn.XLOOKUP(A7128&amp;C7128, $L$3:$L$410&amp;$M$3:$M$410,$O$3:$O$410, "kamiyama")</f>
        <v>3.1279311438352266</v>
      </c>
      <c r="G7128">
        <f t="shared" si="230"/>
        <v>1883</v>
      </c>
      <c r="H7128" s="2">
        <f t="shared" si="229"/>
        <v>5889.8943438417318</v>
      </c>
    </row>
    <row r="7129" spans="1:8" x14ac:dyDescent="0.2">
      <c r="A7129">
        <v>2022</v>
      </c>
      <c r="B7129" t="s">
        <v>35</v>
      </c>
      <c r="C7129" t="s">
        <v>9</v>
      </c>
      <c r="D7129">
        <v>7418</v>
      </c>
      <c r="E7129">
        <v>3978431</v>
      </c>
      <c r="F7129" cm="1">
        <f t="array" ref="F7129">_xlfn.XLOOKUP(A7129&amp;C7129, $L$3:$L$410&amp;$M$3:$M$410,$O$3:$O$410, "kamiyama")</f>
        <v>3.2349964628682479</v>
      </c>
      <c r="G7129">
        <f t="shared" si="230"/>
        <v>1883</v>
      </c>
      <c r="H7129" s="2">
        <f t="shared" si="229"/>
        <v>6091.4983395809113</v>
      </c>
    </row>
    <row r="7130" spans="1:8" x14ac:dyDescent="0.2">
      <c r="A7130">
        <v>2023</v>
      </c>
      <c r="B7130" t="s">
        <v>35</v>
      </c>
      <c r="C7130" t="s">
        <v>9</v>
      </c>
      <c r="D7130">
        <v>8534</v>
      </c>
      <c r="E7130">
        <v>4160102</v>
      </c>
      <c r="F7130" cm="1">
        <f t="array" ref="F7130">_xlfn.XLOOKUP(A7130&amp;C7130, $L$3:$L$410&amp;$M$3:$M$410,$O$3:$O$410, "kamiyama")</f>
        <v>3.3827192818402843</v>
      </c>
      <c r="G7130">
        <f t="shared" si="230"/>
        <v>1883</v>
      </c>
      <c r="H7130" s="2">
        <f t="shared" si="229"/>
        <v>6369.6604077052552</v>
      </c>
    </row>
    <row r="7131" spans="1:8" x14ac:dyDescent="0.2">
      <c r="A7131">
        <v>2000</v>
      </c>
      <c r="B7131" t="s">
        <v>35</v>
      </c>
      <c r="C7131" t="s">
        <v>10</v>
      </c>
      <c r="D7131">
        <v>485</v>
      </c>
      <c r="E7131">
        <v>638002</v>
      </c>
      <c r="F7131" cm="1">
        <f t="array" ref="F7131">_xlfn.XLOOKUP(A7131&amp;C7131, $L$3:$L$410&amp;$M$3:$M$410,$O$3:$O$410, "kamiyama")</f>
        <v>1</v>
      </c>
      <c r="G7131">
        <f t="shared" si="230"/>
        <v>485</v>
      </c>
      <c r="H7131" s="2">
        <f t="shared" si="229"/>
        <v>485</v>
      </c>
    </row>
    <row r="7132" spans="1:8" x14ac:dyDescent="0.2">
      <c r="A7132">
        <v>2001</v>
      </c>
      <c r="B7132" t="s">
        <v>35</v>
      </c>
      <c r="C7132" t="s">
        <v>10</v>
      </c>
      <c r="D7132">
        <v>485</v>
      </c>
      <c r="E7132">
        <v>701726</v>
      </c>
      <c r="F7132" cm="1">
        <f t="array" ref="F7132">_xlfn.XLOOKUP(A7132&amp;C7132, $L$3:$L$410&amp;$M$3:$M$410,$O$3:$O$410, "kamiyama")</f>
        <v>1.0998805646377283</v>
      </c>
      <c r="G7132">
        <f t="shared" si="230"/>
        <v>485</v>
      </c>
      <c r="H7132" s="2">
        <f t="shared" si="229"/>
        <v>533.44207384929825</v>
      </c>
    </row>
    <row r="7133" spans="1:8" x14ac:dyDescent="0.2">
      <c r="A7133">
        <v>2002</v>
      </c>
      <c r="B7133" t="s">
        <v>35</v>
      </c>
      <c r="C7133" t="s">
        <v>10</v>
      </c>
      <c r="D7133">
        <v>97</v>
      </c>
      <c r="E7133">
        <v>619867</v>
      </c>
      <c r="F7133" cm="1">
        <f t="array" ref="F7133">_xlfn.XLOOKUP(A7133&amp;C7133, $L$3:$L$410&amp;$M$3:$M$410,$O$3:$O$410, "kamiyama")</f>
        <v>0.97157532421528459</v>
      </c>
      <c r="G7133">
        <f t="shared" si="230"/>
        <v>485</v>
      </c>
      <c r="H7133" s="2">
        <f t="shared" si="229"/>
        <v>471.21403224441303</v>
      </c>
    </row>
    <row r="7134" spans="1:8" x14ac:dyDescent="0.2">
      <c r="A7134">
        <v>2003</v>
      </c>
      <c r="B7134" t="s">
        <v>35</v>
      </c>
      <c r="C7134" t="s">
        <v>10</v>
      </c>
      <c r="D7134">
        <v>309</v>
      </c>
      <c r="E7134">
        <v>609256</v>
      </c>
      <c r="F7134" cm="1">
        <f t="array" ref="F7134">_xlfn.XLOOKUP(A7134&amp;C7134, $L$3:$L$410&amp;$M$3:$M$410,$O$3:$O$410, "kamiyama")</f>
        <v>0.95494371490998464</v>
      </c>
      <c r="G7134">
        <f t="shared" si="230"/>
        <v>485</v>
      </c>
      <c r="H7134" s="2">
        <f t="shared" si="229"/>
        <v>463.14770173134258</v>
      </c>
    </row>
    <row r="7135" spans="1:8" x14ac:dyDescent="0.2">
      <c r="A7135">
        <v>2004</v>
      </c>
      <c r="B7135" t="s">
        <v>35</v>
      </c>
      <c r="C7135" t="s">
        <v>10</v>
      </c>
      <c r="D7135">
        <v>169</v>
      </c>
      <c r="E7135">
        <v>645304</v>
      </c>
      <c r="F7135" cm="1">
        <f t="array" ref="F7135">_xlfn.XLOOKUP(A7135&amp;C7135, $L$3:$L$410&amp;$M$3:$M$410,$O$3:$O$410, "kamiyama")</f>
        <v>1.011445105187758</v>
      </c>
      <c r="G7135">
        <f t="shared" si="230"/>
        <v>485</v>
      </c>
      <c r="H7135" s="2">
        <f t="shared" si="229"/>
        <v>490.5508760160626</v>
      </c>
    </row>
    <row r="7136" spans="1:8" x14ac:dyDescent="0.2">
      <c r="A7136">
        <v>2005</v>
      </c>
      <c r="B7136" t="s">
        <v>35</v>
      </c>
      <c r="C7136" t="s">
        <v>10</v>
      </c>
      <c r="D7136">
        <v>103</v>
      </c>
      <c r="E7136">
        <v>591693</v>
      </c>
      <c r="F7136" cm="1">
        <f t="array" ref="F7136">_xlfn.XLOOKUP(A7136&amp;C7136, $L$3:$L$410&amp;$M$3:$M$410,$O$3:$O$410, "kamiyama")</f>
        <v>0.927415588038909</v>
      </c>
      <c r="G7136">
        <f t="shared" si="230"/>
        <v>485</v>
      </c>
      <c r="H7136" s="2">
        <f t="shared" si="229"/>
        <v>449.79656019887085</v>
      </c>
    </row>
    <row r="7137" spans="1:8" x14ac:dyDescent="0.2">
      <c r="A7137">
        <v>2006</v>
      </c>
      <c r="B7137" t="s">
        <v>35</v>
      </c>
      <c r="C7137" t="s">
        <v>10</v>
      </c>
      <c r="D7137">
        <v>374</v>
      </c>
      <c r="E7137">
        <v>606936</v>
      </c>
      <c r="F7137" cm="1">
        <f t="array" ref="F7137">_xlfn.XLOOKUP(A7137&amp;C7137, $L$3:$L$410&amp;$M$3:$M$410,$O$3:$O$410, "kamiyama")</f>
        <v>0.95130736267284433</v>
      </c>
      <c r="G7137">
        <f t="shared" si="230"/>
        <v>485</v>
      </c>
      <c r="H7137" s="2">
        <f t="shared" si="229"/>
        <v>461.38407089632949</v>
      </c>
    </row>
    <row r="7138" spans="1:8" x14ac:dyDescent="0.2">
      <c r="A7138">
        <v>2007</v>
      </c>
      <c r="B7138" t="s">
        <v>35</v>
      </c>
      <c r="C7138" t="s">
        <v>10</v>
      </c>
      <c r="D7138">
        <v>465</v>
      </c>
      <c r="E7138">
        <v>628418</v>
      </c>
      <c r="F7138" cm="1">
        <f t="array" ref="F7138">_xlfn.XLOOKUP(A7138&amp;C7138, $L$3:$L$410&amp;$M$3:$M$410,$O$3:$O$410, "kamiyama")</f>
        <v>0.98497810351691684</v>
      </c>
      <c r="G7138">
        <f t="shared" si="230"/>
        <v>485</v>
      </c>
      <c r="H7138" s="2">
        <f t="shared" si="229"/>
        <v>477.71438020570469</v>
      </c>
    </row>
    <row r="7139" spans="1:8" x14ac:dyDescent="0.2">
      <c r="A7139">
        <v>2008</v>
      </c>
      <c r="B7139" t="s">
        <v>35</v>
      </c>
      <c r="C7139" t="s">
        <v>10</v>
      </c>
      <c r="D7139">
        <v>668</v>
      </c>
      <c r="E7139">
        <v>573506</v>
      </c>
      <c r="F7139" cm="1">
        <f t="array" ref="F7139">_xlfn.XLOOKUP(A7139&amp;C7139, $L$3:$L$410&amp;$M$3:$M$410,$O$3:$O$410, "kamiyama")</f>
        <v>0.89890940780749906</v>
      </c>
      <c r="G7139">
        <f t="shared" si="230"/>
        <v>485</v>
      </c>
      <c r="H7139" s="2">
        <f t="shared" si="229"/>
        <v>435.97106278663705</v>
      </c>
    </row>
    <row r="7140" spans="1:8" x14ac:dyDescent="0.2">
      <c r="A7140">
        <v>2009</v>
      </c>
      <c r="B7140" t="s">
        <v>35</v>
      </c>
      <c r="C7140" t="s">
        <v>10</v>
      </c>
      <c r="D7140">
        <v>114</v>
      </c>
      <c r="E7140">
        <v>551605</v>
      </c>
      <c r="F7140" cm="1">
        <f t="array" ref="F7140">_xlfn.XLOOKUP(A7140&amp;C7140, $L$3:$L$410&amp;$M$3:$M$410,$O$3:$O$410, "kamiyama")</f>
        <v>0.86458192921025323</v>
      </c>
      <c r="G7140">
        <f t="shared" si="230"/>
        <v>485</v>
      </c>
      <c r="H7140" s="2">
        <f t="shared" si="229"/>
        <v>419.3222356669728</v>
      </c>
    </row>
    <row r="7141" spans="1:8" x14ac:dyDescent="0.2">
      <c r="A7141">
        <v>2010</v>
      </c>
      <c r="B7141" t="s">
        <v>35</v>
      </c>
      <c r="C7141" t="s">
        <v>10</v>
      </c>
      <c r="D7141">
        <v>87</v>
      </c>
      <c r="E7141">
        <v>532839</v>
      </c>
      <c r="F7141" cm="1">
        <f t="array" ref="F7141">_xlfn.XLOOKUP(A7141&amp;C7141, $L$3:$L$410&amp;$M$3:$M$410,$O$3:$O$410, "kamiyama")</f>
        <v>0.83516822831276394</v>
      </c>
      <c r="G7141">
        <f t="shared" si="230"/>
        <v>485</v>
      </c>
      <c r="H7141" s="2">
        <f t="shared" si="229"/>
        <v>405.05659073169051</v>
      </c>
    </row>
    <row r="7142" spans="1:8" x14ac:dyDescent="0.2">
      <c r="A7142">
        <v>2011</v>
      </c>
      <c r="B7142" t="s">
        <v>35</v>
      </c>
      <c r="C7142" t="s">
        <v>10</v>
      </c>
      <c r="D7142">
        <v>550</v>
      </c>
      <c r="E7142">
        <v>538032</v>
      </c>
      <c r="F7142" cm="1">
        <f t="array" ref="F7142">_xlfn.XLOOKUP(A7142&amp;C7142, $L$3:$L$410&amp;$M$3:$M$410,$O$3:$O$410, "kamiyama")</f>
        <v>0.84330770122977672</v>
      </c>
      <c r="G7142">
        <f t="shared" si="230"/>
        <v>485</v>
      </c>
      <c r="H7142" s="2">
        <f t="shared" si="229"/>
        <v>409.00423509644173</v>
      </c>
    </row>
    <row r="7143" spans="1:8" x14ac:dyDescent="0.2">
      <c r="A7143">
        <v>2012</v>
      </c>
      <c r="B7143" t="s">
        <v>35</v>
      </c>
      <c r="C7143" t="s">
        <v>10</v>
      </c>
      <c r="D7143">
        <v>415</v>
      </c>
      <c r="E7143">
        <v>508841</v>
      </c>
      <c r="F7143" cm="1">
        <f t="array" ref="F7143">_xlfn.XLOOKUP(A7143&amp;C7143, $L$3:$L$410&amp;$M$3:$M$410,$O$3:$O$410, "kamiyama")</f>
        <v>0.79755392616324083</v>
      </c>
      <c r="G7143">
        <f t="shared" si="230"/>
        <v>485</v>
      </c>
      <c r="H7143" s="2">
        <f t="shared" si="229"/>
        <v>386.81365418917181</v>
      </c>
    </row>
    <row r="7144" spans="1:8" x14ac:dyDescent="0.2">
      <c r="A7144">
        <v>2013</v>
      </c>
      <c r="B7144" t="s">
        <v>35</v>
      </c>
      <c r="C7144" t="s">
        <v>10</v>
      </c>
      <c r="D7144">
        <v>428</v>
      </c>
      <c r="E7144">
        <v>507429</v>
      </c>
      <c r="F7144" cm="1">
        <f t="array" ref="F7144">_xlfn.XLOOKUP(A7144&amp;C7144, $L$3:$L$410&amp;$M$3:$M$410,$O$3:$O$410, "kamiyama")</f>
        <v>0.79534076695684341</v>
      </c>
      <c r="G7144">
        <f t="shared" si="230"/>
        <v>485</v>
      </c>
      <c r="H7144" s="2">
        <f t="shared" si="229"/>
        <v>385.74027197406906</v>
      </c>
    </row>
    <row r="7145" spans="1:8" x14ac:dyDescent="0.2">
      <c r="A7145">
        <v>2014</v>
      </c>
      <c r="B7145" t="s">
        <v>35</v>
      </c>
      <c r="C7145" t="s">
        <v>10</v>
      </c>
      <c r="D7145">
        <v>407</v>
      </c>
      <c r="E7145">
        <v>497793</v>
      </c>
      <c r="F7145" cm="1">
        <f t="array" ref="F7145">_xlfn.XLOOKUP(A7145&amp;C7145, $L$3:$L$410&amp;$M$3:$M$410,$O$3:$O$410, "kamiyama")</f>
        <v>0.78023736602706573</v>
      </c>
      <c r="G7145">
        <f t="shared" si="230"/>
        <v>485</v>
      </c>
      <c r="H7145" s="2">
        <f t="shared" si="229"/>
        <v>378.41512252312685</v>
      </c>
    </row>
    <row r="7146" spans="1:8" x14ac:dyDescent="0.2">
      <c r="A7146">
        <v>2015</v>
      </c>
      <c r="B7146" t="s">
        <v>35</v>
      </c>
      <c r="C7146" t="s">
        <v>10</v>
      </c>
      <c r="D7146">
        <v>190</v>
      </c>
      <c r="E7146">
        <v>504656</v>
      </c>
      <c r="F7146" cm="1">
        <f t="array" ref="F7146">_xlfn.XLOOKUP(A7146&amp;C7146, $L$3:$L$410&amp;$M$3:$M$410,$O$3:$O$410, "kamiyama")</f>
        <v>0.79099438559753732</v>
      </c>
      <c r="G7146">
        <f t="shared" si="230"/>
        <v>485</v>
      </c>
      <c r="H7146" s="2">
        <f t="shared" si="229"/>
        <v>383.6322770148056</v>
      </c>
    </row>
    <row r="7147" spans="1:8" x14ac:dyDescent="0.2">
      <c r="A7147">
        <v>2016</v>
      </c>
      <c r="B7147" t="s">
        <v>35</v>
      </c>
      <c r="C7147" t="s">
        <v>10</v>
      </c>
      <c r="D7147">
        <v>57</v>
      </c>
      <c r="E7147">
        <v>488239</v>
      </c>
      <c r="F7147" cm="1">
        <f t="array" ref="F7147">_xlfn.XLOOKUP(A7147&amp;C7147, $L$3:$L$410&amp;$M$3:$M$410,$O$3:$O$410, "kamiyama")</f>
        <v>0.76526249134015256</v>
      </c>
      <c r="G7147">
        <f t="shared" si="230"/>
        <v>485</v>
      </c>
      <c r="H7147" s="2">
        <f t="shared" si="229"/>
        <v>371.15230829997398</v>
      </c>
    </row>
    <row r="7148" spans="1:8" x14ac:dyDescent="0.2">
      <c r="A7148">
        <v>2017</v>
      </c>
      <c r="B7148" t="s">
        <v>35</v>
      </c>
      <c r="C7148" t="s">
        <v>10</v>
      </c>
      <c r="D7148">
        <v>533</v>
      </c>
      <c r="E7148">
        <v>469137</v>
      </c>
      <c r="F7148" cm="1">
        <f t="array" ref="F7148">_xlfn.XLOOKUP(A7148&amp;C7148, $L$3:$L$410&amp;$M$3:$M$410,$O$3:$O$410, "kamiyama")</f>
        <v>0.73532214632556014</v>
      </c>
      <c r="G7148">
        <f t="shared" si="230"/>
        <v>485</v>
      </c>
      <c r="H7148" s="2">
        <f t="shared" si="229"/>
        <v>356.63124096789664</v>
      </c>
    </row>
    <row r="7149" spans="1:8" x14ac:dyDescent="0.2">
      <c r="A7149">
        <v>2018</v>
      </c>
      <c r="B7149" t="s">
        <v>35</v>
      </c>
      <c r="C7149" t="s">
        <v>10</v>
      </c>
      <c r="D7149">
        <v>361</v>
      </c>
      <c r="E7149">
        <v>468136</v>
      </c>
      <c r="F7149" cm="1">
        <f t="array" ref="F7149">_xlfn.XLOOKUP(A7149&amp;C7149, $L$3:$L$410&amp;$M$3:$M$410,$O$3:$O$410, "kamiyama")</f>
        <v>0.73375318572669046</v>
      </c>
      <c r="G7149">
        <f t="shared" si="230"/>
        <v>485</v>
      </c>
      <c r="H7149" s="2">
        <f t="shared" si="229"/>
        <v>355.87029507744489</v>
      </c>
    </row>
    <row r="7150" spans="1:8" x14ac:dyDescent="0.2">
      <c r="A7150">
        <v>2019</v>
      </c>
      <c r="B7150" t="s">
        <v>35</v>
      </c>
      <c r="C7150" t="s">
        <v>10</v>
      </c>
      <c r="D7150">
        <v>193</v>
      </c>
      <c r="E7150">
        <v>461109</v>
      </c>
      <c r="F7150" cm="1">
        <f t="array" ref="F7150">_xlfn.XLOOKUP(A7150&amp;C7150, $L$3:$L$410&amp;$M$3:$M$410,$O$3:$O$410, "kamiyama")</f>
        <v>0.72273911367049004</v>
      </c>
      <c r="G7150">
        <f t="shared" si="230"/>
        <v>485</v>
      </c>
      <c r="H7150" s="2">
        <f t="shared" si="229"/>
        <v>350.52847013018766</v>
      </c>
    </row>
    <row r="7151" spans="1:8" x14ac:dyDescent="0.2">
      <c r="A7151">
        <v>2020</v>
      </c>
      <c r="B7151" t="s">
        <v>35</v>
      </c>
      <c r="C7151" t="s">
        <v>10</v>
      </c>
      <c r="D7151">
        <v>83</v>
      </c>
      <c r="E7151">
        <v>452783</v>
      </c>
      <c r="F7151" cm="1">
        <f t="array" ref="F7151">_xlfn.XLOOKUP(A7151&amp;C7151, $L$3:$L$410&amp;$M$3:$M$410,$O$3:$O$410, "kamiyama")</f>
        <v>0.70968899784013217</v>
      </c>
      <c r="G7151">
        <f t="shared" si="230"/>
        <v>485</v>
      </c>
      <c r="H7151" s="2">
        <f t="shared" si="229"/>
        <v>344.19916395246412</v>
      </c>
    </row>
    <row r="7152" spans="1:8" x14ac:dyDescent="0.2">
      <c r="A7152">
        <v>2021</v>
      </c>
      <c r="B7152" t="s">
        <v>35</v>
      </c>
      <c r="C7152" t="s">
        <v>10</v>
      </c>
      <c r="D7152">
        <v>125</v>
      </c>
      <c r="E7152">
        <v>439636</v>
      </c>
      <c r="F7152" cm="1">
        <f t="array" ref="F7152">_xlfn.XLOOKUP(A7152&amp;C7152, $L$3:$L$410&amp;$M$3:$M$410,$O$3:$O$410, "kamiyama")</f>
        <v>0.68908247936526845</v>
      </c>
      <c r="G7152">
        <f t="shared" si="230"/>
        <v>485</v>
      </c>
      <c r="H7152" s="2">
        <f t="shared" si="229"/>
        <v>334.20500249215519</v>
      </c>
    </row>
    <row r="7153" spans="1:8" x14ac:dyDescent="0.2">
      <c r="A7153">
        <v>2022</v>
      </c>
      <c r="B7153" t="s">
        <v>35</v>
      </c>
      <c r="C7153" t="s">
        <v>10</v>
      </c>
      <c r="D7153">
        <v>125</v>
      </c>
      <c r="E7153">
        <v>440335</v>
      </c>
      <c r="F7153" cm="1">
        <f t="array" ref="F7153">_xlfn.XLOOKUP(A7153&amp;C7153, $L$3:$L$410&amp;$M$3:$M$410,$O$3:$O$410, "kamiyama")</f>
        <v>0.69017808721602758</v>
      </c>
      <c r="G7153">
        <f t="shared" si="230"/>
        <v>485</v>
      </c>
      <c r="H7153" s="2">
        <f t="shared" si="229"/>
        <v>334.73637229977339</v>
      </c>
    </row>
    <row r="7154" spans="1:8" x14ac:dyDescent="0.2">
      <c r="A7154">
        <v>2023</v>
      </c>
      <c r="B7154" t="s">
        <v>35</v>
      </c>
      <c r="C7154" t="s">
        <v>10</v>
      </c>
      <c r="D7154">
        <v>479</v>
      </c>
      <c r="E7154">
        <v>431527</v>
      </c>
      <c r="F7154" cm="1">
        <f t="array" ref="F7154">_xlfn.XLOOKUP(A7154&amp;C7154, $L$3:$L$410&amp;$M$3:$M$410,$O$3:$O$410, "kamiyama")</f>
        <v>0.67637248786053961</v>
      </c>
      <c r="G7154">
        <f t="shared" si="230"/>
        <v>485</v>
      </c>
      <c r="H7154" s="2">
        <f t="shared" si="229"/>
        <v>328.04065661236172</v>
      </c>
    </row>
    <row r="7155" spans="1:8" x14ac:dyDescent="0.2">
      <c r="A7155">
        <v>2000</v>
      </c>
      <c r="B7155" t="s">
        <v>35</v>
      </c>
      <c r="C7155" t="s">
        <v>11</v>
      </c>
      <c r="D7155">
        <v>2168</v>
      </c>
      <c r="E7155">
        <v>201485</v>
      </c>
      <c r="F7155" cm="1">
        <f t="array" ref="F7155">_xlfn.XLOOKUP(A7155&amp;C7155, $L$3:$L$410&amp;$M$3:$M$410,$O$3:$O$410, "kamiyama")</f>
        <v>1</v>
      </c>
      <c r="G7155">
        <f t="shared" si="230"/>
        <v>2168</v>
      </c>
      <c r="H7155" s="2">
        <f t="shared" si="229"/>
        <v>2168</v>
      </c>
    </row>
    <row r="7156" spans="1:8" x14ac:dyDescent="0.2">
      <c r="A7156">
        <v>2001</v>
      </c>
      <c r="B7156" t="s">
        <v>35</v>
      </c>
      <c r="C7156" t="s">
        <v>11</v>
      </c>
      <c r="D7156">
        <v>252</v>
      </c>
      <c r="E7156">
        <v>217717</v>
      </c>
      <c r="F7156" cm="1">
        <f t="array" ref="F7156">_xlfn.XLOOKUP(A7156&amp;C7156, $L$3:$L$410&amp;$M$3:$M$410,$O$3:$O$410, "kamiyama")</f>
        <v>1.0805618284239522</v>
      </c>
      <c r="G7156">
        <f t="shared" si="230"/>
        <v>2168</v>
      </c>
      <c r="H7156" s="2">
        <f t="shared" si="229"/>
        <v>2342.6580440231282</v>
      </c>
    </row>
    <row r="7157" spans="1:8" x14ac:dyDescent="0.2">
      <c r="A7157">
        <v>2002</v>
      </c>
      <c r="B7157" t="s">
        <v>35</v>
      </c>
      <c r="C7157" t="s">
        <v>11</v>
      </c>
      <c r="D7157">
        <v>137</v>
      </c>
      <c r="E7157">
        <v>228420</v>
      </c>
      <c r="F7157" cm="1">
        <f t="array" ref="F7157">_xlfn.XLOOKUP(A7157&amp;C7157, $L$3:$L$410&amp;$M$3:$M$410,$O$3:$O$410, "kamiyama")</f>
        <v>1.1336824081197112</v>
      </c>
      <c r="G7157">
        <f t="shared" si="230"/>
        <v>2168</v>
      </c>
      <c r="H7157" s="2">
        <f t="shared" si="229"/>
        <v>2457.8234608035341</v>
      </c>
    </row>
    <row r="7158" spans="1:8" x14ac:dyDescent="0.2">
      <c r="A7158">
        <v>2003</v>
      </c>
      <c r="B7158" t="s">
        <v>35</v>
      </c>
      <c r="C7158" t="s">
        <v>11</v>
      </c>
      <c r="D7158">
        <v>1137</v>
      </c>
      <c r="E7158">
        <v>217172</v>
      </c>
      <c r="F7158" cm="1">
        <f t="array" ref="F7158">_xlfn.XLOOKUP(A7158&amp;C7158, $L$3:$L$410&amp;$M$3:$M$410,$O$3:$O$410, "kamiyama")</f>
        <v>1.0778569124252426</v>
      </c>
      <c r="G7158">
        <f t="shared" si="230"/>
        <v>2168</v>
      </c>
      <c r="H7158" s="2">
        <f t="shared" si="229"/>
        <v>2336.793786137926</v>
      </c>
    </row>
    <row r="7159" spans="1:8" x14ac:dyDescent="0.2">
      <c r="A7159">
        <v>2004</v>
      </c>
      <c r="B7159" t="s">
        <v>35</v>
      </c>
      <c r="C7159" t="s">
        <v>11</v>
      </c>
      <c r="D7159">
        <v>54</v>
      </c>
      <c r="E7159">
        <v>208650</v>
      </c>
      <c r="F7159" cm="1">
        <f t="array" ref="F7159">_xlfn.XLOOKUP(A7159&amp;C7159, $L$3:$L$410&amp;$M$3:$M$410,$O$3:$O$410, "kamiyama")</f>
        <v>1.0355609598729434</v>
      </c>
      <c r="G7159">
        <f t="shared" si="230"/>
        <v>2168</v>
      </c>
      <c r="H7159" s="2">
        <f t="shared" si="229"/>
        <v>2245.096161004541</v>
      </c>
    </row>
    <row r="7160" spans="1:8" x14ac:dyDescent="0.2">
      <c r="A7160">
        <v>2005</v>
      </c>
      <c r="B7160" t="s">
        <v>35</v>
      </c>
      <c r="C7160" t="s">
        <v>11</v>
      </c>
      <c r="D7160">
        <v>555</v>
      </c>
      <c r="E7160">
        <v>208969</v>
      </c>
      <c r="F7160" cm="1">
        <f t="array" ref="F7160">_xlfn.XLOOKUP(A7160&amp;C7160, $L$3:$L$410&amp;$M$3:$M$410,$O$3:$O$410, "kamiyama")</f>
        <v>1.0371442042831973</v>
      </c>
      <c r="G7160">
        <f t="shared" si="230"/>
        <v>2168</v>
      </c>
      <c r="H7160" s="2">
        <f t="shared" si="229"/>
        <v>2248.5286348859718</v>
      </c>
    </row>
    <row r="7161" spans="1:8" x14ac:dyDescent="0.2">
      <c r="A7161">
        <v>2006</v>
      </c>
      <c r="B7161" t="s">
        <v>35</v>
      </c>
      <c r="C7161" t="s">
        <v>11</v>
      </c>
      <c r="D7161">
        <v>535</v>
      </c>
      <c r="E7161">
        <v>208377</v>
      </c>
      <c r="F7161" cm="1">
        <f t="array" ref="F7161">_xlfn.XLOOKUP(A7161&amp;C7161, $L$3:$L$410&amp;$M$3:$M$410,$O$3:$O$410, "kamiyama")</f>
        <v>1.0342060202992778</v>
      </c>
      <c r="G7161">
        <f t="shared" si="230"/>
        <v>2168</v>
      </c>
      <c r="H7161" s="2">
        <f t="shared" si="229"/>
        <v>2242.158652008834</v>
      </c>
    </row>
    <row r="7162" spans="1:8" x14ac:dyDescent="0.2">
      <c r="A7162">
        <v>2007</v>
      </c>
      <c r="B7162" t="s">
        <v>35</v>
      </c>
      <c r="C7162" t="s">
        <v>11</v>
      </c>
      <c r="D7162">
        <v>197</v>
      </c>
      <c r="E7162">
        <v>224563</v>
      </c>
      <c r="F7162" cm="1">
        <f t="array" ref="F7162">_xlfn.XLOOKUP(A7162&amp;C7162, $L$3:$L$410&amp;$M$3:$M$410,$O$3:$O$410, "kamiyama")</f>
        <v>1.1145395438866417</v>
      </c>
      <c r="G7162">
        <f t="shared" si="230"/>
        <v>2168</v>
      </c>
      <c r="H7162" s="2">
        <f t="shared" si="229"/>
        <v>2416.321731146239</v>
      </c>
    </row>
    <row r="7163" spans="1:8" x14ac:dyDescent="0.2">
      <c r="A7163">
        <v>2008</v>
      </c>
      <c r="B7163" t="s">
        <v>35</v>
      </c>
      <c r="C7163" t="s">
        <v>11</v>
      </c>
      <c r="D7163">
        <v>304</v>
      </c>
      <c r="E7163">
        <v>208556</v>
      </c>
      <c r="F7163" cm="1">
        <f t="array" ref="F7163">_xlfn.XLOOKUP(A7163&amp;C7163, $L$3:$L$410&amp;$M$3:$M$410,$O$3:$O$410, "kamiyama")</f>
        <v>1.0350944239025237</v>
      </c>
      <c r="G7163">
        <f t="shared" si="230"/>
        <v>2168</v>
      </c>
      <c r="H7163" s="2">
        <f t="shared" si="229"/>
        <v>2244.0847110206714</v>
      </c>
    </row>
    <row r="7164" spans="1:8" x14ac:dyDescent="0.2">
      <c r="A7164">
        <v>2009</v>
      </c>
      <c r="B7164" t="s">
        <v>35</v>
      </c>
      <c r="C7164" t="s">
        <v>11</v>
      </c>
      <c r="D7164">
        <v>210</v>
      </c>
      <c r="E7164">
        <v>210063</v>
      </c>
      <c r="F7164" cm="1">
        <f t="array" ref="F7164">_xlfn.XLOOKUP(A7164&amp;C7164, $L$3:$L$410&amp;$M$3:$M$410,$O$3:$O$410, "kamiyama")</f>
        <v>1.0425738888751024</v>
      </c>
      <c r="G7164">
        <f t="shared" si="230"/>
        <v>2168</v>
      </c>
      <c r="H7164" s="2">
        <f t="shared" si="229"/>
        <v>2260.3001910812218</v>
      </c>
    </row>
    <row r="7165" spans="1:8" x14ac:dyDescent="0.2">
      <c r="A7165">
        <v>2010</v>
      </c>
      <c r="B7165" t="s">
        <v>35</v>
      </c>
      <c r="C7165" t="s">
        <v>11</v>
      </c>
      <c r="D7165">
        <v>231</v>
      </c>
      <c r="E7165">
        <v>208298</v>
      </c>
      <c r="F7165" cm="1">
        <f t="array" ref="F7165">_xlfn.XLOOKUP(A7165&amp;C7165, $L$3:$L$410&amp;$M$3:$M$410,$O$3:$O$410, "kamiyama")</f>
        <v>1.0338139315581805</v>
      </c>
      <c r="G7165">
        <f t="shared" si="230"/>
        <v>2168</v>
      </c>
      <c r="H7165" s="2">
        <f t="shared" si="229"/>
        <v>2241.3086036181353</v>
      </c>
    </row>
    <row r="7166" spans="1:8" x14ac:dyDescent="0.2">
      <c r="A7166">
        <v>2011</v>
      </c>
      <c r="B7166" t="s">
        <v>35</v>
      </c>
      <c r="C7166" t="s">
        <v>11</v>
      </c>
      <c r="D7166">
        <v>1162</v>
      </c>
      <c r="E7166">
        <v>203516</v>
      </c>
      <c r="F7166" cm="1">
        <f t="array" ref="F7166">_xlfn.XLOOKUP(A7166&amp;C7166, $L$3:$L$410&amp;$M$3:$M$410,$O$3:$O$410, "kamiyama")</f>
        <v>1.0100801548502369</v>
      </c>
      <c r="G7166">
        <f t="shared" si="230"/>
        <v>2168</v>
      </c>
      <c r="H7166" s="2">
        <f t="shared" si="229"/>
        <v>2189.8537757153135</v>
      </c>
    </row>
    <row r="7167" spans="1:8" x14ac:dyDescent="0.2">
      <c r="A7167">
        <v>2012</v>
      </c>
      <c r="B7167" t="s">
        <v>35</v>
      </c>
      <c r="C7167" t="s">
        <v>11</v>
      </c>
      <c r="D7167">
        <v>593</v>
      </c>
      <c r="E7167">
        <v>219801</v>
      </c>
      <c r="F7167" cm="1">
        <f t="array" ref="F7167">_xlfn.XLOOKUP(A7167&amp;C7167, $L$3:$L$410&amp;$M$3:$M$410,$O$3:$O$410, "kamiyama")</f>
        <v>1.0909050301511278</v>
      </c>
      <c r="G7167">
        <f t="shared" si="230"/>
        <v>2168</v>
      </c>
      <c r="H7167" s="2">
        <f t="shared" si="229"/>
        <v>2365.082105367645</v>
      </c>
    </row>
    <row r="7168" spans="1:8" x14ac:dyDescent="0.2">
      <c r="A7168">
        <v>2013</v>
      </c>
      <c r="B7168" t="s">
        <v>35</v>
      </c>
      <c r="C7168" t="s">
        <v>11</v>
      </c>
      <c r="D7168">
        <v>607</v>
      </c>
      <c r="E7168">
        <v>228681</v>
      </c>
      <c r="F7168" cm="1">
        <f t="array" ref="F7168">_xlfn.XLOOKUP(A7168&amp;C7168, $L$3:$L$410&amp;$M$3:$M$410,$O$3:$O$410, "kamiyama")</f>
        <v>1.1349777899099189</v>
      </c>
      <c r="G7168">
        <f t="shared" si="230"/>
        <v>2168</v>
      </c>
      <c r="H7168" s="2">
        <f t="shared" si="229"/>
        <v>2460.6318485247043</v>
      </c>
    </row>
    <row r="7169" spans="1:8" x14ac:dyDescent="0.2">
      <c r="A7169">
        <v>2014</v>
      </c>
      <c r="B7169" t="s">
        <v>35</v>
      </c>
      <c r="C7169" t="s">
        <v>11</v>
      </c>
      <c r="D7169">
        <v>545</v>
      </c>
      <c r="E7169">
        <v>236774</v>
      </c>
      <c r="F7169" cm="1">
        <f t="array" ref="F7169">_xlfn.XLOOKUP(A7169&amp;C7169, $L$3:$L$410&amp;$M$3:$M$410,$O$3:$O$410, "kamiyama")</f>
        <v>1.1751445517036008</v>
      </c>
      <c r="G7169">
        <f t="shared" si="230"/>
        <v>2168</v>
      </c>
      <c r="H7169" s="2">
        <f t="shared" si="229"/>
        <v>2547.7133880934066</v>
      </c>
    </row>
    <row r="7170" spans="1:8" x14ac:dyDescent="0.2">
      <c r="A7170">
        <v>2015</v>
      </c>
      <c r="B7170" t="s">
        <v>35</v>
      </c>
      <c r="C7170" t="s">
        <v>11</v>
      </c>
      <c r="D7170">
        <v>977</v>
      </c>
      <c r="E7170">
        <v>237229</v>
      </c>
      <c r="F7170" cm="1">
        <f t="array" ref="F7170">_xlfn.XLOOKUP(A7170&amp;C7170, $L$3:$L$410&amp;$M$3:$M$410,$O$3:$O$410, "kamiyama")</f>
        <v>1.1774027843263766</v>
      </c>
      <c r="G7170">
        <f t="shared" si="230"/>
        <v>2168</v>
      </c>
      <c r="H7170" s="2">
        <f t="shared" si="229"/>
        <v>2552.6092364195842</v>
      </c>
    </row>
    <row r="7171" spans="1:8" x14ac:dyDescent="0.2">
      <c r="A7171">
        <v>2016</v>
      </c>
      <c r="B7171" t="s">
        <v>35</v>
      </c>
      <c r="C7171" t="s">
        <v>11</v>
      </c>
      <c r="D7171">
        <v>935</v>
      </c>
      <c r="E7171">
        <v>251630</v>
      </c>
      <c r="F7171" cm="1">
        <f t="array" ref="F7171">_xlfn.XLOOKUP(A7171&amp;C7171, $L$3:$L$410&amp;$M$3:$M$410,$O$3:$O$410, "kamiyama")</f>
        <v>1.2488770876243889</v>
      </c>
      <c r="G7171">
        <f t="shared" si="230"/>
        <v>2168</v>
      </c>
      <c r="H7171" s="2">
        <f t="shared" si="229"/>
        <v>2707.565525969675</v>
      </c>
    </row>
    <row r="7172" spans="1:8" x14ac:dyDescent="0.2">
      <c r="A7172">
        <v>2017</v>
      </c>
      <c r="B7172" t="s">
        <v>35</v>
      </c>
      <c r="C7172" t="s">
        <v>11</v>
      </c>
      <c r="D7172">
        <v>201</v>
      </c>
      <c r="E7172">
        <v>236464</v>
      </c>
      <c r="F7172" cm="1">
        <f t="array" ref="F7172">_xlfn.XLOOKUP(A7172&amp;C7172, $L$3:$L$410&amp;$M$3:$M$410,$O$3:$O$410, "kamiyama")</f>
        <v>1.1736059756309403</v>
      </c>
      <c r="G7172">
        <f t="shared" si="230"/>
        <v>2168</v>
      </c>
      <c r="H7172" s="2">
        <f t="shared" ref="H7172:H7235" si="231">F7172*G7172</f>
        <v>2544.3777551678786</v>
      </c>
    </row>
    <row r="7173" spans="1:8" x14ac:dyDescent="0.2">
      <c r="A7173">
        <v>2018</v>
      </c>
      <c r="B7173" t="s">
        <v>35</v>
      </c>
      <c r="C7173" t="s">
        <v>11</v>
      </c>
      <c r="D7173">
        <v>315</v>
      </c>
      <c r="E7173">
        <v>249427</v>
      </c>
      <c r="F7173" cm="1">
        <f t="array" ref="F7173">_xlfn.XLOOKUP(A7173&amp;C7173, $L$3:$L$410&amp;$M$3:$M$410,$O$3:$O$410, "kamiyama")</f>
        <v>1.2379432712112564</v>
      </c>
      <c r="G7173">
        <f t="shared" ref="G7173:G7236" si="232">IF((A7173=2000),D7173,G7172)</f>
        <v>2168</v>
      </c>
      <c r="H7173" s="2">
        <f t="shared" si="231"/>
        <v>2683.8610119860036</v>
      </c>
    </row>
    <row r="7174" spans="1:8" x14ac:dyDescent="0.2">
      <c r="A7174">
        <v>2019</v>
      </c>
      <c r="B7174" t="s">
        <v>35</v>
      </c>
      <c r="C7174" t="s">
        <v>11</v>
      </c>
      <c r="D7174">
        <v>530</v>
      </c>
      <c r="E7174">
        <v>230655</v>
      </c>
      <c r="F7174" cm="1">
        <f t="array" ref="F7174">_xlfn.XLOOKUP(A7174&amp;C7174, $L$3:$L$410&amp;$M$3:$M$410,$O$3:$O$410, "kamiyama")</f>
        <v>1.1447750452887311</v>
      </c>
      <c r="G7174">
        <f t="shared" si="232"/>
        <v>2168</v>
      </c>
      <c r="H7174" s="2">
        <f t="shared" si="231"/>
        <v>2481.8722981859692</v>
      </c>
    </row>
    <row r="7175" spans="1:8" x14ac:dyDescent="0.2">
      <c r="A7175">
        <v>2020</v>
      </c>
      <c r="B7175" t="s">
        <v>35</v>
      </c>
      <c r="C7175" t="s">
        <v>11</v>
      </c>
      <c r="D7175">
        <v>320</v>
      </c>
      <c r="E7175">
        <v>230770</v>
      </c>
      <c r="F7175" cm="1">
        <f t="array" ref="F7175">_xlfn.XLOOKUP(A7175&amp;C7175, $L$3:$L$410&amp;$M$3:$M$410,$O$3:$O$410, "kamiyama")</f>
        <v>1.1453458073802021</v>
      </c>
      <c r="G7175">
        <f t="shared" si="232"/>
        <v>2168</v>
      </c>
      <c r="H7175" s="2">
        <f t="shared" si="231"/>
        <v>2483.1097104002783</v>
      </c>
    </row>
    <row r="7176" spans="1:8" x14ac:dyDescent="0.2">
      <c r="A7176">
        <v>2021</v>
      </c>
      <c r="B7176" t="s">
        <v>35</v>
      </c>
      <c r="C7176" t="s">
        <v>11</v>
      </c>
      <c r="D7176">
        <v>1382</v>
      </c>
      <c r="E7176">
        <v>241108</v>
      </c>
      <c r="F7176" cm="1">
        <f t="array" ref="F7176">_xlfn.XLOOKUP(A7176&amp;C7176, $L$3:$L$410&amp;$M$3:$M$410,$O$3:$O$410, "kamiyama")</f>
        <v>1.1966548378291189</v>
      </c>
      <c r="G7176">
        <f t="shared" si="232"/>
        <v>2168</v>
      </c>
      <c r="H7176" s="2">
        <f t="shared" si="231"/>
        <v>2594.3476884135298</v>
      </c>
    </row>
    <row r="7177" spans="1:8" x14ac:dyDescent="0.2">
      <c r="A7177">
        <v>2022</v>
      </c>
      <c r="B7177" t="s">
        <v>35</v>
      </c>
      <c r="C7177" t="s">
        <v>11</v>
      </c>
      <c r="D7177">
        <v>821</v>
      </c>
      <c r="E7177">
        <v>226514</v>
      </c>
      <c r="F7177" cm="1">
        <f t="array" ref="F7177">_xlfn.XLOOKUP(A7177&amp;C7177, $L$3:$L$410&amp;$M$3:$M$410,$O$3:$O$410, "kamiyama")</f>
        <v>1.1242226468471599</v>
      </c>
      <c r="G7177">
        <f t="shared" si="232"/>
        <v>2168</v>
      </c>
      <c r="H7177" s="2">
        <f t="shared" si="231"/>
        <v>2437.3146983646425</v>
      </c>
    </row>
    <row r="7178" spans="1:8" x14ac:dyDescent="0.2">
      <c r="A7178">
        <v>2023</v>
      </c>
      <c r="B7178" t="s">
        <v>35</v>
      </c>
      <c r="C7178" t="s">
        <v>11</v>
      </c>
      <c r="D7178">
        <v>709</v>
      </c>
      <c r="E7178">
        <v>230072</v>
      </c>
      <c r="F7178" cm="1">
        <f t="array" ref="F7178">_xlfn.XLOOKUP(A7178&amp;C7178, $L$3:$L$410&amp;$M$3:$M$410,$O$3:$O$410, "kamiyama")</f>
        <v>1.1418815296424052</v>
      </c>
      <c r="G7178">
        <f t="shared" si="232"/>
        <v>2168</v>
      </c>
      <c r="H7178" s="2">
        <f t="shared" si="231"/>
        <v>2475.5991562647346</v>
      </c>
    </row>
    <row r="7179" spans="1:8" x14ac:dyDescent="0.2">
      <c r="A7179">
        <v>2000</v>
      </c>
      <c r="B7179" t="s">
        <v>35</v>
      </c>
      <c r="C7179" t="s">
        <v>12</v>
      </c>
      <c r="D7179">
        <v>1477</v>
      </c>
      <c r="E7179">
        <v>905198</v>
      </c>
      <c r="F7179" cm="1">
        <f t="array" ref="F7179">_xlfn.XLOOKUP(A7179&amp;C7179, $L$3:$L$410&amp;$M$3:$M$410,$O$3:$O$410, "kamiyama")</f>
        <v>1</v>
      </c>
      <c r="G7179">
        <f t="shared" si="232"/>
        <v>1477</v>
      </c>
      <c r="H7179" s="2">
        <f t="shared" si="231"/>
        <v>1477</v>
      </c>
    </row>
    <row r="7180" spans="1:8" x14ac:dyDescent="0.2">
      <c r="A7180">
        <v>2001</v>
      </c>
      <c r="B7180" t="s">
        <v>35</v>
      </c>
      <c r="C7180" t="s">
        <v>12</v>
      </c>
      <c r="D7180">
        <v>1438</v>
      </c>
      <c r="E7180">
        <v>904489</v>
      </c>
      <c r="F7180" cm="1">
        <f t="array" ref="F7180">_xlfn.XLOOKUP(A7180&amp;C7180, $L$3:$L$410&amp;$M$3:$M$410,$O$3:$O$410, "kamiyama")</f>
        <v>0.99921674594950494</v>
      </c>
      <c r="G7180">
        <f t="shared" si="232"/>
        <v>1477</v>
      </c>
      <c r="H7180" s="2">
        <f t="shared" si="231"/>
        <v>1475.8431337674187</v>
      </c>
    </row>
    <row r="7181" spans="1:8" x14ac:dyDescent="0.2">
      <c r="A7181">
        <v>2002</v>
      </c>
      <c r="B7181" t="s">
        <v>35</v>
      </c>
      <c r="C7181" t="s">
        <v>12</v>
      </c>
      <c r="D7181">
        <v>1569</v>
      </c>
      <c r="E7181">
        <v>937986</v>
      </c>
      <c r="F7181" cm="1">
        <f t="array" ref="F7181">_xlfn.XLOOKUP(A7181&amp;C7181, $L$3:$L$410&amp;$M$3:$M$410,$O$3:$O$410, "kamiyama")</f>
        <v>1.0362219094606926</v>
      </c>
      <c r="G7181">
        <f t="shared" si="232"/>
        <v>1477</v>
      </c>
      <c r="H7181" s="2">
        <f t="shared" si="231"/>
        <v>1530.4997602734429</v>
      </c>
    </row>
    <row r="7182" spans="1:8" x14ac:dyDescent="0.2">
      <c r="A7182">
        <v>2003</v>
      </c>
      <c r="B7182" t="s">
        <v>35</v>
      </c>
      <c r="C7182" t="s">
        <v>12</v>
      </c>
      <c r="D7182">
        <v>2226</v>
      </c>
      <c r="E7182">
        <v>992449</v>
      </c>
      <c r="F7182" cm="1">
        <f t="array" ref="F7182">_xlfn.XLOOKUP(A7182&amp;C7182, $L$3:$L$410&amp;$M$3:$M$410,$O$3:$O$410, "kamiyama")</f>
        <v>1.0963888563607078</v>
      </c>
      <c r="G7182">
        <f t="shared" si="232"/>
        <v>1477</v>
      </c>
      <c r="H7182" s="2">
        <f t="shared" si="231"/>
        <v>1619.3663408447655</v>
      </c>
    </row>
    <row r="7183" spans="1:8" x14ac:dyDescent="0.2">
      <c r="A7183">
        <v>2004</v>
      </c>
      <c r="B7183" t="s">
        <v>35</v>
      </c>
      <c r="C7183" t="s">
        <v>12</v>
      </c>
      <c r="D7183">
        <v>2631</v>
      </c>
      <c r="E7183">
        <v>1055250</v>
      </c>
      <c r="F7183" cm="1">
        <f t="array" ref="F7183">_xlfn.XLOOKUP(A7183&amp;C7183, $L$3:$L$410&amp;$M$3:$M$410,$O$3:$O$410, "kamiyama")</f>
        <v>1.165767047651453</v>
      </c>
      <c r="G7183">
        <f t="shared" si="232"/>
        <v>1477</v>
      </c>
      <c r="H7183" s="2">
        <f t="shared" si="231"/>
        <v>1721.8379293811961</v>
      </c>
    </row>
    <row r="7184" spans="1:8" x14ac:dyDescent="0.2">
      <c r="A7184">
        <v>2005</v>
      </c>
      <c r="B7184" t="s">
        <v>35</v>
      </c>
      <c r="C7184" t="s">
        <v>12</v>
      </c>
      <c r="D7184">
        <v>2007</v>
      </c>
      <c r="E7184">
        <v>1071992</v>
      </c>
      <c r="F7184" cm="1">
        <f t="array" ref="F7184">_xlfn.XLOOKUP(A7184&amp;C7184, $L$3:$L$410&amp;$M$3:$M$410,$O$3:$O$410, "kamiyama")</f>
        <v>1.1842624486576419</v>
      </c>
      <c r="G7184">
        <f t="shared" si="232"/>
        <v>1477</v>
      </c>
      <c r="H7184" s="2">
        <f t="shared" si="231"/>
        <v>1749.1556366673369</v>
      </c>
    </row>
    <row r="7185" spans="1:8" x14ac:dyDescent="0.2">
      <c r="A7185">
        <v>2006</v>
      </c>
      <c r="B7185" t="s">
        <v>35</v>
      </c>
      <c r="C7185" t="s">
        <v>12</v>
      </c>
      <c r="D7185">
        <v>1704</v>
      </c>
      <c r="E7185">
        <v>1116447</v>
      </c>
      <c r="F7185" cm="1">
        <f t="array" ref="F7185">_xlfn.XLOOKUP(A7185&amp;C7185, $L$3:$L$410&amp;$M$3:$M$410,$O$3:$O$410, "kamiyama")</f>
        <v>1.2333732509351545</v>
      </c>
      <c r="G7185">
        <f t="shared" si="232"/>
        <v>1477</v>
      </c>
      <c r="H7185" s="2">
        <f t="shared" si="231"/>
        <v>1821.6922916312233</v>
      </c>
    </row>
    <row r="7186" spans="1:8" x14ac:dyDescent="0.2">
      <c r="A7186">
        <v>2007</v>
      </c>
      <c r="B7186" t="s">
        <v>35</v>
      </c>
      <c r="C7186" t="s">
        <v>12</v>
      </c>
      <c r="D7186">
        <v>2453</v>
      </c>
      <c r="E7186">
        <v>1138635</v>
      </c>
      <c r="F7186" cm="1">
        <f t="array" ref="F7186">_xlfn.XLOOKUP(A7186&amp;C7186, $L$3:$L$410&amp;$M$3:$M$410,$O$3:$O$410, "kamiyama")</f>
        <v>1.2578850152121415</v>
      </c>
      <c r="G7186">
        <f t="shared" si="232"/>
        <v>1477</v>
      </c>
      <c r="H7186" s="2">
        <f t="shared" si="231"/>
        <v>1857.896167468333</v>
      </c>
    </row>
    <row r="7187" spans="1:8" x14ac:dyDescent="0.2">
      <c r="A7187">
        <v>2008</v>
      </c>
      <c r="B7187" t="s">
        <v>35</v>
      </c>
      <c r="C7187" t="s">
        <v>12</v>
      </c>
      <c r="D7187">
        <v>1796</v>
      </c>
      <c r="E7187">
        <v>1126276</v>
      </c>
      <c r="F7187" cm="1">
        <f t="array" ref="F7187">_xlfn.XLOOKUP(A7187&amp;C7187, $L$3:$L$410&amp;$M$3:$M$410,$O$3:$O$410, "kamiyama")</f>
        <v>1.2442316487663472</v>
      </c>
      <c r="G7187">
        <f t="shared" si="232"/>
        <v>1477</v>
      </c>
      <c r="H7187" s="2">
        <f t="shared" si="231"/>
        <v>1837.7301452278948</v>
      </c>
    </row>
    <row r="7188" spans="1:8" x14ac:dyDescent="0.2">
      <c r="A7188">
        <v>2009</v>
      </c>
      <c r="B7188" t="s">
        <v>35</v>
      </c>
      <c r="C7188" t="s">
        <v>12</v>
      </c>
      <c r="D7188">
        <v>2205</v>
      </c>
      <c r="E7188">
        <v>1128437</v>
      </c>
      <c r="F7188" cm="1">
        <f t="array" ref="F7188">_xlfn.XLOOKUP(A7188&amp;C7188, $L$3:$L$410&amp;$M$3:$M$410,$O$3:$O$410, "kamiyama")</f>
        <v>1.2466189717608744</v>
      </c>
      <c r="G7188">
        <f t="shared" si="232"/>
        <v>1477</v>
      </c>
      <c r="H7188" s="2">
        <f t="shared" si="231"/>
        <v>1841.2562212908115</v>
      </c>
    </row>
    <row r="7189" spans="1:8" x14ac:dyDescent="0.2">
      <c r="A7189">
        <v>2010</v>
      </c>
      <c r="B7189" t="s">
        <v>35</v>
      </c>
      <c r="C7189" t="s">
        <v>12</v>
      </c>
      <c r="D7189">
        <v>2212</v>
      </c>
      <c r="E7189">
        <v>1225508</v>
      </c>
      <c r="F7189" cm="1">
        <f t="array" ref="F7189">_xlfn.XLOOKUP(A7189&amp;C7189, $L$3:$L$410&amp;$M$3:$M$410,$O$3:$O$410, "kamiyama")</f>
        <v>1.3538562833766756</v>
      </c>
      <c r="G7189">
        <f t="shared" si="232"/>
        <v>1477</v>
      </c>
      <c r="H7189" s="2">
        <f t="shared" si="231"/>
        <v>1999.64573054735</v>
      </c>
    </row>
    <row r="7190" spans="1:8" x14ac:dyDescent="0.2">
      <c r="A7190">
        <v>2011</v>
      </c>
      <c r="B7190" t="s">
        <v>35</v>
      </c>
      <c r="C7190" t="s">
        <v>12</v>
      </c>
      <c r="D7190">
        <v>2766</v>
      </c>
      <c r="E7190">
        <v>1232815</v>
      </c>
      <c r="F7190" cm="1">
        <f t="array" ref="F7190">_xlfn.XLOOKUP(A7190&amp;C7190, $L$3:$L$410&amp;$M$3:$M$410,$O$3:$O$410, "kamiyama")</f>
        <v>1.3619285504386887</v>
      </c>
      <c r="G7190">
        <f t="shared" si="232"/>
        <v>1477</v>
      </c>
      <c r="H7190" s="2">
        <f t="shared" si="231"/>
        <v>2011.5684689979432</v>
      </c>
    </row>
    <row r="7191" spans="1:8" x14ac:dyDescent="0.2">
      <c r="A7191">
        <v>2012</v>
      </c>
      <c r="B7191" t="s">
        <v>35</v>
      </c>
      <c r="C7191" t="s">
        <v>12</v>
      </c>
      <c r="D7191">
        <v>1620</v>
      </c>
      <c r="E7191">
        <v>1255809</v>
      </c>
      <c r="F7191" cm="1">
        <f t="array" ref="F7191">_xlfn.XLOOKUP(A7191&amp;C7191, $L$3:$L$410&amp;$M$3:$M$410,$O$3:$O$410, "kamiyama")</f>
        <v>1.3873307276419082</v>
      </c>
      <c r="G7191">
        <f t="shared" si="232"/>
        <v>1477</v>
      </c>
      <c r="H7191" s="2">
        <f t="shared" si="231"/>
        <v>2049.0874847270984</v>
      </c>
    </row>
    <row r="7192" spans="1:8" x14ac:dyDescent="0.2">
      <c r="A7192">
        <v>2013</v>
      </c>
      <c r="B7192" t="s">
        <v>35</v>
      </c>
      <c r="C7192" t="s">
        <v>12</v>
      </c>
      <c r="D7192">
        <v>1287</v>
      </c>
      <c r="E7192">
        <v>1283331</v>
      </c>
      <c r="F7192" cm="1">
        <f t="array" ref="F7192">_xlfn.XLOOKUP(A7192&amp;C7192, $L$3:$L$410&amp;$M$3:$M$410,$O$3:$O$410, "kamiyama")</f>
        <v>1.41773512535379</v>
      </c>
      <c r="G7192">
        <f t="shared" si="232"/>
        <v>1477</v>
      </c>
      <c r="H7192" s="2">
        <f t="shared" si="231"/>
        <v>2093.9947801475478</v>
      </c>
    </row>
    <row r="7193" spans="1:8" x14ac:dyDescent="0.2">
      <c r="A7193">
        <v>2014</v>
      </c>
      <c r="B7193" t="s">
        <v>35</v>
      </c>
      <c r="C7193" t="s">
        <v>12</v>
      </c>
      <c r="D7193">
        <v>1782</v>
      </c>
      <c r="E7193">
        <v>1322498</v>
      </c>
      <c r="F7193" cm="1">
        <f t="array" ref="F7193">_xlfn.XLOOKUP(A7193&amp;C7193, $L$3:$L$410&amp;$M$3:$M$410,$O$3:$O$410, "kamiyama")</f>
        <v>1.4610041118075825</v>
      </c>
      <c r="G7193">
        <f t="shared" si="232"/>
        <v>1477</v>
      </c>
      <c r="H7193" s="2">
        <f t="shared" si="231"/>
        <v>2157.9030731397993</v>
      </c>
    </row>
    <row r="7194" spans="1:8" x14ac:dyDescent="0.2">
      <c r="A7194">
        <v>2015</v>
      </c>
      <c r="B7194" t="s">
        <v>35</v>
      </c>
      <c r="C7194" t="s">
        <v>12</v>
      </c>
      <c r="D7194">
        <v>2075</v>
      </c>
      <c r="E7194">
        <v>1296620</v>
      </c>
      <c r="F7194" cm="1">
        <f t="array" ref="F7194">_xlfn.XLOOKUP(A7194&amp;C7194, $L$3:$L$410&amp;$M$3:$M$410,$O$3:$O$410, "kamiyama")</f>
        <v>1.4324158913298526</v>
      </c>
      <c r="G7194">
        <f t="shared" si="232"/>
        <v>1477</v>
      </c>
      <c r="H7194" s="2">
        <f t="shared" si="231"/>
        <v>2115.6782714941924</v>
      </c>
    </row>
    <row r="7195" spans="1:8" x14ac:dyDescent="0.2">
      <c r="A7195">
        <v>2016</v>
      </c>
      <c r="B7195" t="s">
        <v>35</v>
      </c>
      <c r="C7195" t="s">
        <v>12</v>
      </c>
      <c r="D7195">
        <v>2554</v>
      </c>
      <c r="E7195">
        <v>1310672</v>
      </c>
      <c r="F7195" cm="1">
        <f t="array" ref="F7195">_xlfn.XLOOKUP(A7195&amp;C7195, $L$3:$L$410&amp;$M$3:$M$410,$O$3:$O$410, "kamiyama")</f>
        <v>1.4479395668130066</v>
      </c>
      <c r="G7195">
        <f t="shared" si="232"/>
        <v>1477</v>
      </c>
      <c r="H7195" s="2">
        <f t="shared" si="231"/>
        <v>2138.6067401828109</v>
      </c>
    </row>
    <row r="7196" spans="1:8" x14ac:dyDescent="0.2">
      <c r="A7196">
        <v>2017</v>
      </c>
      <c r="B7196" t="s">
        <v>35</v>
      </c>
      <c r="C7196" t="s">
        <v>12</v>
      </c>
      <c r="D7196">
        <v>3082</v>
      </c>
      <c r="E7196">
        <v>1330993</v>
      </c>
      <c r="F7196" cm="1">
        <f t="array" ref="F7196">_xlfn.XLOOKUP(A7196&amp;C7196, $L$3:$L$410&amp;$M$3:$M$410,$O$3:$O$410, "kamiyama")</f>
        <v>1.4703887989147126</v>
      </c>
      <c r="G7196">
        <f t="shared" si="232"/>
        <v>1477</v>
      </c>
      <c r="H7196" s="2">
        <f t="shared" si="231"/>
        <v>2171.7642559970304</v>
      </c>
    </row>
    <row r="7197" spans="1:8" x14ac:dyDescent="0.2">
      <c r="A7197">
        <v>2018</v>
      </c>
      <c r="B7197" t="s">
        <v>35</v>
      </c>
      <c r="C7197" t="s">
        <v>12</v>
      </c>
      <c r="D7197">
        <v>2212</v>
      </c>
      <c r="E7197">
        <v>1375522</v>
      </c>
      <c r="F7197" cm="1">
        <f t="array" ref="F7197">_xlfn.XLOOKUP(A7197&amp;C7197, $L$3:$L$410&amp;$M$3:$M$410,$O$3:$O$410, "kamiyama")</f>
        <v>1.5195813512623757</v>
      </c>
      <c r="G7197">
        <f t="shared" si="232"/>
        <v>1477</v>
      </c>
      <c r="H7197" s="2">
        <f t="shared" si="231"/>
        <v>2244.421655814529</v>
      </c>
    </row>
    <row r="7198" spans="1:8" x14ac:dyDescent="0.2">
      <c r="A7198">
        <v>2019</v>
      </c>
      <c r="B7198" t="s">
        <v>35</v>
      </c>
      <c r="C7198" t="s">
        <v>12</v>
      </c>
      <c r="D7198">
        <v>2445</v>
      </c>
      <c r="E7198">
        <v>1361555</v>
      </c>
      <c r="F7198" cm="1">
        <f t="array" ref="F7198">_xlfn.XLOOKUP(A7198&amp;C7198, $L$3:$L$410&amp;$M$3:$M$410,$O$3:$O$410, "kamiyama")</f>
        <v>1.5041515778868271</v>
      </c>
      <c r="G7198">
        <f t="shared" si="232"/>
        <v>1477</v>
      </c>
      <c r="H7198" s="2">
        <f t="shared" si="231"/>
        <v>2221.6318805388437</v>
      </c>
    </row>
    <row r="7199" spans="1:8" x14ac:dyDescent="0.2">
      <c r="A7199">
        <v>2020</v>
      </c>
      <c r="B7199" t="s">
        <v>35</v>
      </c>
      <c r="C7199" t="s">
        <v>12</v>
      </c>
      <c r="D7199">
        <v>1333</v>
      </c>
      <c r="E7199">
        <v>1314993</v>
      </c>
      <c r="F7199" cm="1">
        <f t="array" ref="F7199">_xlfn.XLOOKUP(A7199&amp;C7199, $L$3:$L$410&amp;$M$3:$M$410,$O$3:$O$410, "kamiyama")</f>
        <v>1.4527131080713833</v>
      </c>
      <c r="G7199">
        <f t="shared" si="232"/>
        <v>1477</v>
      </c>
      <c r="H7199" s="2">
        <f t="shared" si="231"/>
        <v>2145.6572606214331</v>
      </c>
    </row>
    <row r="7200" spans="1:8" x14ac:dyDescent="0.2">
      <c r="A7200">
        <v>2021</v>
      </c>
      <c r="B7200" t="s">
        <v>35</v>
      </c>
      <c r="C7200" t="s">
        <v>12</v>
      </c>
      <c r="D7200">
        <v>3907</v>
      </c>
      <c r="E7200">
        <v>1371410</v>
      </c>
      <c r="F7200" cm="1">
        <f t="array" ref="F7200">_xlfn.XLOOKUP(A7200&amp;C7200, $L$3:$L$410&amp;$M$3:$M$410,$O$3:$O$410, "kamiyama")</f>
        <v>1.5150386987156401</v>
      </c>
      <c r="G7200">
        <f t="shared" si="232"/>
        <v>1477</v>
      </c>
      <c r="H7200" s="2">
        <f t="shared" si="231"/>
        <v>2237.7121580030002</v>
      </c>
    </row>
    <row r="7201" spans="1:8" x14ac:dyDescent="0.2">
      <c r="A7201">
        <v>2022</v>
      </c>
      <c r="B7201" t="s">
        <v>35</v>
      </c>
      <c r="C7201" t="s">
        <v>12</v>
      </c>
      <c r="D7201">
        <v>2886</v>
      </c>
      <c r="E7201">
        <v>1392399</v>
      </c>
      <c r="F7201" cm="1">
        <f t="array" ref="F7201">_xlfn.XLOOKUP(A7201&amp;C7201, $L$3:$L$410&amp;$M$3:$M$410,$O$3:$O$410, "kamiyama")</f>
        <v>1.538225890910055</v>
      </c>
      <c r="G7201">
        <f t="shared" si="232"/>
        <v>1477</v>
      </c>
      <c r="H7201" s="2">
        <f t="shared" si="231"/>
        <v>2271.9596408741513</v>
      </c>
    </row>
    <row r="7202" spans="1:8" x14ac:dyDescent="0.2">
      <c r="A7202">
        <v>2023</v>
      </c>
      <c r="B7202" t="s">
        <v>35</v>
      </c>
      <c r="C7202" t="s">
        <v>12</v>
      </c>
      <c r="D7202">
        <v>2201</v>
      </c>
      <c r="E7202">
        <v>1414899</v>
      </c>
      <c r="F7202" cm="1">
        <f t="array" ref="F7202">_xlfn.XLOOKUP(A7202&amp;C7202, $L$3:$L$410&amp;$M$3:$M$410,$O$3:$O$410, "kamiyama")</f>
        <v>1.5630823311584869</v>
      </c>
      <c r="G7202">
        <f t="shared" si="232"/>
        <v>1477</v>
      </c>
      <c r="H7202" s="2">
        <f t="shared" si="231"/>
        <v>2308.6726031210851</v>
      </c>
    </row>
    <row r="7203" spans="1:8" x14ac:dyDescent="0.2">
      <c r="A7203">
        <v>2000</v>
      </c>
      <c r="B7203" t="s">
        <v>35</v>
      </c>
      <c r="C7203" t="s">
        <v>13</v>
      </c>
      <c r="D7203">
        <v>4706</v>
      </c>
      <c r="E7203">
        <v>3770792</v>
      </c>
      <c r="F7203" cm="1">
        <f t="array" ref="F7203">_xlfn.XLOOKUP(A7203&amp;C7203, $L$3:$L$410&amp;$M$3:$M$410,$O$3:$O$410, "kamiyama")</f>
        <v>1</v>
      </c>
      <c r="G7203">
        <f t="shared" si="232"/>
        <v>4706</v>
      </c>
      <c r="H7203" s="2">
        <f t="shared" si="231"/>
        <v>4706</v>
      </c>
    </row>
    <row r="7204" spans="1:8" x14ac:dyDescent="0.2">
      <c r="A7204">
        <v>2001</v>
      </c>
      <c r="B7204" t="s">
        <v>35</v>
      </c>
      <c r="C7204" t="s">
        <v>13</v>
      </c>
      <c r="D7204">
        <v>4672</v>
      </c>
      <c r="E7204">
        <v>4123232</v>
      </c>
      <c r="F7204" cm="1">
        <f t="array" ref="F7204">_xlfn.XLOOKUP(A7204&amp;C7204, $L$3:$L$410&amp;$M$3:$M$410,$O$3:$O$410, "kamiyama")</f>
        <v>1.0934657758900517</v>
      </c>
      <c r="G7204">
        <f t="shared" si="232"/>
        <v>4706</v>
      </c>
      <c r="H7204" s="2">
        <f t="shared" si="231"/>
        <v>5145.8499413385834</v>
      </c>
    </row>
    <row r="7205" spans="1:8" x14ac:dyDescent="0.2">
      <c r="A7205">
        <v>2002</v>
      </c>
      <c r="B7205" t="s">
        <v>35</v>
      </c>
      <c r="C7205" t="s">
        <v>13</v>
      </c>
      <c r="D7205">
        <v>5008</v>
      </c>
      <c r="E7205">
        <v>4391207</v>
      </c>
      <c r="F7205" cm="1">
        <f t="array" ref="F7205">_xlfn.XLOOKUP(A7205&amp;C7205, $L$3:$L$410&amp;$M$3:$M$410,$O$3:$O$410, "kamiyama")</f>
        <v>1.1645317482375055</v>
      </c>
      <c r="G7205">
        <f t="shared" si="232"/>
        <v>4706</v>
      </c>
      <c r="H7205" s="2">
        <f t="shared" si="231"/>
        <v>5480.2864072057009</v>
      </c>
    </row>
    <row r="7206" spans="1:8" x14ac:dyDescent="0.2">
      <c r="A7206">
        <v>2003</v>
      </c>
      <c r="B7206" t="s">
        <v>35</v>
      </c>
      <c r="C7206" t="s">
        <v>13</v>
      </c>
      <c r="D7206">
        <v>2128</v>
      </c>
      <c r="E7206">
        <v>4479941</v>
      </c>
      <c r="F7206" cm="1">
        <f t="array" ref="F7206">_xlfn.XLOOKUP(A7206&amp;C7206, $L$3:$L$410&amp;$M$3:$M$410,$O$3:$O$410, "kamiyama")</f>
        <v>1.1880636746869093</v>
      </c>
      <c r="G7206">
        <f t="shared" si="232"/>
        <v>4706</v>
      </c>
      <c r="H7206" s="2">
        <f t="shared" si="231"/>
        <v>5591.027653076595</v>
      </c>
    </row>
    <row r="7207" spans="1:8" x14ac:dyDescent="0.2">
      <c r="A7207">
        <v>2004</v>
      </c>
      <c r="B7207" t="s">
        <v>35</v>
      </c>
      <c r="C7207" t="s">
        <v>13</v>
      </c>
      <c r="D7207">
        <v>1095</v>
      </c>
      <c r="E7207">
        <v>4435019</v>
      </c>
      <c r="F7207" cm="1">
        <f t="array" ref="F7207">_xlfn.XLOOKUP(A7207&amp;C7207, $L$3:$L$410&amp;$M$3:$M$410,$O$3:$O$410, "kamiyama")</f>
        <v>1.1761505275284343</v>
      </c>
      <c r="G7207">
        <f t="shared" si="232"/>
        <v>4706</v>
      </c>
      <c r="H7207" s="2">
        <f t="shared" si="231"/>
        <v>5534.964382548812</v>
      </c>
    </row>
    <row r="7208" spans="1:8" x14ac:dyDescent="0.2">
      <c r="A7208">
        <v>2005</v>
      </c>
      <c r="B7208" t="s">
        <v>35</v>
      </c>
      <c r="C7208" t="s">
        <v>13</v>
      </c>
      <c r="D7208">
        <v>1600</v>
      </c>
      <c r="E7208">
        <v>4849739</v>
      </c>
      <c r="F7208" cm="1">
        <f t="array" ref="F7208">_xlfn.XLOOKUP(A7208&amp;C7208, $L$3:$L$410&amp;$M$3:$M$410,$O$3:$O$410, "kamiyama")</f>
        <v>1.2861327275543175</v>
      </c>
      <c r="G7208">
        <f t="shared" si="232"/>
        <v>4706</v>
      </c>
      <c r="H7208" s="2">
        <f t="shared" si="231"/>
        <v>6052.5406158706182</v>
      </c>
    </row>
    <row r="7209" spans="1:8" x14ac:dyDescent="0.2">
      <c r="A7209">
        <v>2006</v>
      </c>
      <c r="B7209" t="s">
        <v>35</v>
      </c>
      <c r="C7209" t="s">
        <v>13</v>
      </c>
      <c r="D7209">
        <v>2776</v>
      </c>
      <c r="E7209">
        <v>4993072</v>
      </c>
      <c r="F7209" cm="1">
        <f t="array" ref="F7209">_xlfn.XLOOKUP(A7209&amp;C7209, $L$3:$L$410&amp;$M$3:$M$410,$O$3:$O$410, "kamiyama")</f>
        <v>1.3241441055353889</v>
      </c>
      <c r="G7209">
        <f t="shared" si="232"/>
        <v>4706</v>
      </c>
      <c r="H7209" s="2">
        <f t="shared" si="231"/>
        <v>6231.4221606495403</v>
      </c>
    </row>
    <row r="7210" spans="1:8" x14ac:dyDescent="0.2">
      <c r="A7210">
        <v>2007</v>
      </c>
      <c r="B7210" t="s">
        <v>35</v>
      </c>
      <c r="C7210" t="s">
        <v>13</v>
      </c>
      <c r="D7210">
        <v>1728</v>
      </c>
      <c r="E7210">
        <v>5171384</v>
      </c>
      <c r="F7210" cm="1">
        <f t="array" ref="F7210">_xlfn.XLOOKUP(A7210&amp;C7210, $L$3:$L$410&amp;$M$3:$M$410,$O$3:$O$410, "kamiyama")</f>
        <v>1.3714317840920422</v>
      </c>
      <c r="G7210">
        <f t="shared" si="232"/>
        <v>4706</v>
      </c>
      <c r="H7210" s="2">
        <f t="shared" si="231"/>
        <v>6453.9579759371509</v>
      </c>
    </row>
    <row r="7211" spans="1:8" x14ac:dyDescent="0.2">
      <c r="A7211">
        <v>2008</v>
      </c>
      <c r="B7211" t="s">
        <v>35</v>
      </c>
      <c r="C7211" t="s">
        <v>13</v>
      </c>
      <c r="D7211">
        <v>4565</v>
      </c>
      <c r="E7211">
        <v>5027882</v>
      </c>
      <c r="F7211" cm="1">
        <f t="array" ref="F7211">_xlfn.XLOOKUP(A7211&amp;C7211, $L$3:$L$410&amp;$M$3:$M$410,$O$3:$O$410, "kamiyama")</f>
        <v>1.3333755879401463</v>
      </c>
      <c r="G7211">
        <f t="shared" si="232"/>
        <v>4706</v>
      </c>
      <c r="H7211" s="2">
        <f t="shared" si="231"/>
        <v>6274.8655168463283</v>
      </c>
    </row>
    <row r="7212" spans="1:8" x14ac:dyDescent="0.2">
      <c r="A7212">
        <v>2009</v>
      </c>
      <c r="B7212" t="s">
        <v>35</v>
      </c>
      <c r="C7212" t="s">
        <v>13</v>
      </c>
      <c r="D7212">
        <v>3125</v>
      </c>
      <c r="E7212">
        <v>5178633</v>
      </c>
      <c r="F7212" cm="1">
        <f t="array" ref="F7212">_xlfn.XLOOKUP(A7212&amp;C7212, $L$3:$L$410&amp;$M$3:$M$410,$O$3:$O$410, "kamiyama")</f>
        <v>1.3733541919045125</v>
      </c>
      <c r="G7212">
        <f t="shared" si="232"/>
        <v>4706</v>
      </c>
      <c r="H7212" s="2">
        <f t="shared" si="231"/>
        <v>6463.0048271026353</v>
      </c>
    </row>
    <row r="7213" spans="1:8" x14ac:dyDescent="0.2">
      <c r="A7213">
        <v>2010</v>
      </c>
      <c r="B7213" t="s">
        <v>35</v>
      </c>
      <c r="C7213" t="s">
        <v>13</v>
      </c>
      <c r="D7213">
        <v>5354</v>
      </c>
      <c r="E7213">
        <v>5397980</v>
      </c>
      <c r="F7213" cm="1">
        <f t="array" ref="F7213">_xlfn.XLOOKUP(A7213&amp;C7213, $L$3:$L$410&amp;$M$3:$M$410,$O$3:$O$410, "kamiyama")</f>
        <v>1.4315241996906751</v>
      </c>
      <c r="G7213">
        <f t="shared" si="232"/>
        <v>4706</v>
      </c>
      <c r="H7213" s="2">
        <f t="shared" si="231"/>
        <v>6736.7528837443169</v>
      </c>
    </row>
    <row r="7214" spans="1:8" x14ac:dyDescent="0.2">
      <c r="A7214">
        <v>2011</v>
      </c>
      <c r="B7214" t="s">
        <v>35</v>
      </c>
      <c r="C7214" t="s">
        <v>13</v>
      </c>
      <c r="D7214">
        <v>3294</v>
      </c>
      <c r="E7214">
        <v>5647383</v>
      </c>
      <c r="F7214" cm="1">
        <f t="array" ref="F7214">_xlfn.XLOOKUP(A7214&amp;C7214, $L$3:$L$410&amp;$M$3:$M$410,$O$3:$O$410, "kamiyama")</f>
        <v>1.4976649467804111</v>
      </c>
      <c r="G7214">
        <f t="shared" si="232"/>
        <v>4706</v>
      </c>
      <c r="H7214" s="2">
        <f t="shared" si="231"/>
        <v>7048.0112395486149</v>
      </c>
    </row>
    <row r="7215" spans="1:8" x14ac:dyDescent="0.2">
      <c r="A7215">
        <v>2012</v>
      </c>
      <c r="B7215" t="s">
        <v>35</v>
      </c>
      <c r="C7215" t="s">
        <v>13</v>
      </c>
      <c r="D7215">
        <v>3666</v>
      </c>
      <c r="E7215">
        <v>5742203</v>
      </c>
      <c r="F7215" cm="1">
        <f t="array" ref="F7215">_xlfn.XLOOKUP(A7215&amp;C7215, $L$3:$L$410&amp;$M$3:$M$410,$O$3:$O$410, "kamiyama")</f>
        <v>1.5228108577720543</v>
      </c>
      <c r="G7215">
        <f t="shared" si="232"/>
        <v>4706</v>
      </c>
      <c r="H7215" s="2">
        <f t="shared" si="231"/>
        <v>7166.3478966752873</v>
      </c>
    </row>
    <row r="7216" spans="1:8" x14ac:dyDescent="0.2">
      <c r="A7216">
        <v>2013</v>
      </c>
      <c r="B7216" t="s">
        <v>35</v>
      </c>
      <c r="C7216" t="s">
        <v>13</v>
      </c>
      <c r="D7216">
        <v>5586</v>
      </c>
      <c r="E7216">
        <v>5903982</v>
      </c>
      <c r="F7216" cm="1">
        <f t="array" ref="F7216">_xlfn.XLOOKUP(A7216&amp;C7216, $L$3:$L$410&amp;$M$3:$M$410,$O$3:$O$410, "kamiyama")</f>
        <v>1.5657140462799326</v>
      </c>
      <c r="G7216">
        <f t="shared" si="232"/>
        <v>4706</v>
      </c>
      <c r="H7216" s="2">
        <f t="shared" si="231"/>
        <v>7368.2503017933632</v>
      </c>
    </row>
    <row r="7217" spans="1:8" x14ac:dyDescent="0.2">
      <c r="A7217">
        <v>2014</v>
      </c>
      <c r="B7217" t="s">
        <v>35</v>
      </c>
      <c r="C7217" t="s">
        <v>13</v>
      </c>
      <c r="D7217">
        <v>6244</v>
      </c>
      <c r="E7217">
        <v>6250240</v>
      </c>
      <c r="F7217" cm="1">
        <f t="array" ref="F7217">_xlfn.XLOOKUP(A7217&amp;C7217, $L$3:$L$410&amp;$M$3:$M$410,$O$3:$O$410, "kamiyama")</f>
        <v>1.6575403787851464</v>
      </c>
      <c r="G7217">
        <f t="shared" si="232"/>
        <v>4706</v>
      </c>
      <c r="H7217" s="2">
        <f t="shared" si="231"/>
        <v>7800.3850225628985</v>
      </c>
    </row>
    <row r="7218" spans="1:8" x14ac:dyDescent="0.2">
      <c r="A7218">
        <v>2015</v>
      </c>
      <c r="B7218" t="s">
        <v>35</v>
      </c>
      <c r="C7218" t="s">
        <v>13</v>
      </c>
      <c r="D7218">
        <v>4534</v>
      </c>
      <c r="E7218">
        <v>6487743</v>
      </c>
      <c r="F7218" cm="1">
        <f t="array" ref="F7218">_xlfn.XLOOKUP(A7218&amp;C7218, $L$3:$L$410&amp;$M$3:$M$410,$O$3:$O$410, "kamiyama")</f>
        <v>1.7205252901777663</v>
      </c>
      <c r="G7218">
        <f t="shared" si="232"/>
        <v>4706</v>
      </c>
      <c r="H7218" s="2">
        <f t="shared" si="231"/>
        <v>8096.7920155765687</v>
      </c>
    </row>
    <row r="7219" spans="1:8" x14ac:dyDescent="0.2">
      <c r="A7219">
        <v>2016</v>
      </c>
      <c r="B7219" t="s">
        <v>35</v>
      </c>
      <c r="C7219" t="s">
        <v>13</v>
      </c>
      <c r="D7219">
        <v>2927</v>
      </c>
      <c r="E7219">
        <v>6609429</v>
      </c>
      <c r="F7219" cm="1">
        <f t="array" ref="F7219">_xlfn.XLOOKUP(A7219&amp;C7219, $L$3:$L$410&amp;$M$3:$M$410,$O$3:$O$410, "kamiyama")</f>
        <v>1.752795964349134</v>
      </c>
      <c r="G7219">
        <f t="shared" si="232"/>
        <v>4706</v>
      </c>
      <c r="H7219" s="2">
        <f t="shared" si="231"/>
        <v>8248.6578082270244</v>
      </c>
    </row>
    <row r="7220" spans="1:8" x14ac:dyDescent="0.2">
      <c r="A7220">
        <v>2017</v>
      </c>
      <c r="B7220" t="s">
        <v>35</v>
      </c>
      <c r="C7220" t="s">
        <v>13</v>
      </c>
      <c r="D7220">
        <v>4380</v>
      </c>
      <c r="E7220">
        <v>6875779</v>
      </c>
      <c r="F7220" cm="1">
        <f t="array" ref="F7220">_xlfn.XLOOKUP(A7220&amp;C7220, $L$3:$L$410&amp;$M$3:$M$410,$O$3:$O$410, "kamiyama")</f>
        <v>1.8234309927463515</v>
      </c>
      <c r="G7220">
        <f t="shared" si="232"/>
        <v>4706</v>
      </c>
      <c r="H7220" s="2">
        <f t="shared" si="231"/>
        <v>8581.0662518643294</v>
      </c>
    </row>
    <row r="7221" spans="1:8" x14ac:dyDescent="0.2">
      <c r="A7221">
        <v>2018</v>
      </c>
      <c r="B7221" t="s">
        <v>35</v>
      </c>
      <c r="C7221" t="s">
        <v>13</v>
      </c>
      <c r="D7221">
        <v>4295</v>
      </c>
      <c r="E7221">
        <v>7187008</v>
      </c>
      <c r="F7221" cm="1">
        <f t="array" ref="F7221">_xlfn.XLOOKUP(A7221&amp;C7221, $L$3:$L$410&amp;$M$3:$M$410,$O$3:$O$410, "kamiyama")</f>
        <v>1.9059677648621298</v>
      </c>
      <c r="G7221">
        <f t="shared" si="232"/>
        <v>4706</v>
      </c>
      <c r="H7221" s="2">
        <f t="shared" si="231"/>
        <v>8969.4843014411836</v>
      </c>
    </row>
    <row r="7222" spans="1:8" x14ac:dyDescent="0.2">
      <c r="A7222">
        <v>2019</v>
      </c>
      <c r="B7222" t="s">
        <v>35</v>
      </c>
      <c r="C7222" t="s">
        <v>13</v>
      </c>
      <c r="D7222">
        <v>6777</v>
      </c>
      <c r="E7222">
        <v>7372534</v>
      </c>
      <c r="F7222" cm="1">
        <f t="array" ref="F7222">_xlfn.XLOOKUP(A7222&amp;C7222, $L$3:$L$410&amp;$M$3:$M$410,$O$3:$O$410, "kamiyama")</f>
        <v>1.9551685693615559</v>
      </c>
      <c r="G7222">
        <f t="shared" si="232"/>
        <v>4706</v>
      </c>
      <c r="H7222" s="2">
        <f t="shared" si="231"/>
        <v>9201.0232874154826</v>
      </c>
    </row>
    <row r="7223" spans="1:8" x14ac:dyDescent="0.2">
      <c r="A7223">
        <v>2020</v>
      </c>
      <c r="B7223" t="s">
        <v>35</v>
      </c>
      <c r="C7223" t="s">
        <v>13</v>
      </c>
      <c r="D7223">
        <v>5649</v>
      </c>
      <c r="E7223">
        <v>7385051</v>
      </c>
      <c r="F7223" cm="1">
        <f t="array" ref="F7223">_xlfn.XLOOKUP(A7223&amp;C7223, $L$3:$L$410&amp;$M$3:$M$410,$O$3:$O$410, "kamiyama")</f>
        <v>1.9584880311616233</v>
      </c>
      <c r="G7223">
        <f t="shared" si="232"/>
        <v>4706</v>
      </c>
      <c r="H7223" s="2">
        <f t="shared" si="231"/>
        <v>9216.644674646599</v>
      </c>
    </row>
    <row r="7224" spans="1:8" x14ac:dyDescent="0.2">
      <c r="A7224">
        <v>2021</v>
      </c>
      <c r="B7224" t="s">
        <v>35</v>
      </c>
      <c r="C7224" t="s">
        <v>13</v>
      </c>
      <c r="D7224">
        <v>5049</v>
      </c>
      <c r="E7224">
        <v>7402483</v>
      </c>
      <c r="F7224" cm="1">
        <f t="array" ref="F7224">_xlfn.XLOOKUP(A7224&amp;C7224, $L$3:$L$410&amp;$M$3:$M$410,$O$3:$O$410, "kamiyama")</f>
        <v>1.9631109326634828</v>
      </c>
      <c r="G7224">
        <f t="shared" si="232"/>
        <v>4706</v>
      </c>
      <c r="H7224" s="2">
        <f t="shared" si="231"/>
        <v>9238.4000491143506</v>
      </c>
    </row>
    <row r="7225" spans="1:8" x14ac:dyDescent="0.2">
      <c r="A7225">
        <v>2022</v>
      </c>
      <c r="B7225" t="s">
        <v>35</v>
      </c>
      <c r="C7225" t="s">
        <v>13</v>
      </c>
      <c r="D7225">
        <v>5492</v>
      </c>
      <c r="E7225">
        <v>7483626</v>
      </c>
      <c r="F7225" cm="1">
        <f t="array" ref="F7225">_xlfn.XLOOKUP(A7225&amp;C7225, $L$3:$L$410&amp;$M$3:$M$410,$O$3:$O$410, "kamiyama")</f>
        <v>1.9846297541736591</v>
      </c>
      <c r="G7225">
        <f t="shared" si="232"/>
        <v>4706</v>
      </c>
      <c r="H7225" s="2">
        <f t="shared" si="231"/>
        <v>9339.6676231412403</v>
      </c>
    </row>
    <row r="7226" spans="1:8" x14ac:dyDescent="0.2">
      <c r="A7226">
        <v>2023</v>
      </c>
      <c r="B7226" t="s">
        <v>35</v>
      </c>
      <c r="C7226" t="s">
        <v>13</v>
      </c>
      <c r="D7226">
        <v>8603</v>
      </c>
      <c r="E7226">
        <v>7524115</v>
      </c>
      <c r="F7226" cm="1">
        <f t="array" ref="F7226">_xlfn.XLOOKUP(A7226&amp;C7226, $L$3:$L$410&amp;$M$3:$M$410,$O$3:$O$410, "kamiyama")</f>
        <v>1.9953672862358889</v>
      </c>
      <c r="G7226">
        <f t="shared" si="232"/>
        <v>4706</v>
      </c>
      <c r="H7226" s="2">
        <f t="shared" si="231"/>
        <v>9390.1984490260929</v>
      </c>
    </row>
    <row r="7227" spans="1:8" x14ac:dyDescent="0.2">
      <c r="A7227">
        <v>2000</v>
      </c>
      <c r="B7227" t="s">
        <v>35</v>
      </c>
      <c r="C7227" t="s">
        <v>14</v>
      </c>
      <c r="D7227">
        <v>1029</v>
      </c>
      <c r="E7227">
        <v>1684196</v>
      </c>
      <c r="F7227" cm="1">
        <f t="array" ref="F7227">_xlfn.XLOOKUP(A7227&amp;C7227, $L$3:$L$410&amp;$M$3:$M$410,$O$3:$O$410, "kamiyama")</f>
        <v>1</v>
      </c>
      <c r="G7227">
        <f t="shared" si="232"/>
        <v>1029</v>
      </c>
      <c r="H7227" s="2">
        <f t="shared" si="231"/>
        <v>1029</v>
      </c>
    </row>
    <row r="7228" spans="1:8" x14ac:dyDescent="0.2">
      <c r="A7228">
        <v>2001</v>
      </c>
      <c r="B7228" t="s">
        <v>35</v>
      </c>
      <c r="C7228" t="s">
        <v>14</v>
      </c>
      <c r="D7228">
        <v>996</v>
      </c>
      <c r="E7228">
        <v>1725017</v>
      </c>
      <c r="F7228" cm="1">
        <f t="array" ref="F7228">_xlfn.XLOOKUP(A7228&amp;C7228, $L$3:$L$410&amp;$M$3:$M$410,$O$3:$O$410, "kamiyama")</f>
        <v>1.0242376777999711</v>
      </c>
      <c r="G7228">
        <f t="shared" si="232"/>
        <v>1029</v>
      </c>
      <c r="H7228" s="2">
        <f t="shared" si="231"/>
        <v>1053.9405704561702</v>
      </c>
    </row>
    <row r="7229" spans="1:8" x14ac:dyDescent="0.2">
      <c r="A7229">
        <v>2002</v>
      </c>
      <c r="B7229" t="s">
        <v>35</v>
      </c>
      <c r="C7229" t="s">
        <v>14</v>
      </c>
      <c r="D7229">
        <v>1140</v>
      </c>
      <c r="E7229">
        <v>1882563</v>
      </c>
      <c r="F7229" cm="1">
        <f t="array" ref="F7229">_xlfn.XLOOKUP(A7229&amp;C7229, $L$3:$L$410&amp;$M$3:$M$410,$O$3:$O$410, "kamiyama")</f>
        <v>1.1177814221147657</v>
      </c>
      <c r="G7229">
        <f t="shared" si="232"/>
        <v>1029</v>
      </c>
      <c r="H7229" s="2">
        <f t="shared" si="231"/>
        <v>1150.197083356094</v>
      </c>
    </row>
    <row r="7230" spans="1:8" x14ac:dyDescent="0.2">
      <c r="A7230">
        <v>2003</v>
      </c>
      <c r="B7230" t="s">
        <v>35</v>
      </c>
      <c r="C7230" t="s">
        <v>14</v>
      </c>
      <c r="D7230">
        <v>1401</v>
      </c>
      <c r="E7230">
        <v>1827791</v>
      </c>
      <c r="F7230" cm="1">
        <f t="array" ref="F7230">_xlfn.XLOOKUP(A7230&amp;C7230, $L$3:$L$410&amp;$M$3:$M$410,$O$3:$O$410, "kamiyama")</f>
        <v>1.0852602666197997</v>
      </c>
      <c r="G7230">
        <f t="shared" si="232"/>
        <v>1029</v>
      </c>
      <c r="H7230" s="2">
        <f t="shared" si="231"/>
        <v>1116.7328143517739</v>
      </c>
    </row>
    <row r="7231" spans="1:8" x14ac:dyDescent="0.2">
      <c r="A7231">
        <v>2004</v>
      </c>
      <c r="B7231" t="s">
        <v>35</v>
      </c>
      <c r="C7231" t="s">
        <v>14</v>
      </c>
      <c r="D7231">
        <v>1985</v>
      </c>
      <c r="E7231">
        <v>1934796</v>
      </c>
      <c r="F7231" cm="1">
        <f t="array" ref="F7231">_xlfn.XLOOKUP(A7231&amp;C7231, $L$3:$L$410&amp;$M$3:$M$410,$O$3:$O$410, "kamiyama")</f>
        <v>1.1487950333571626</v>
      </c>
      <c r="G7231">
        <f t="shared" si="232"/>
        <v>1029</v>
      </c>
      <c r="H7231" s="2">
        <f t="shared" si="231"/>
        <v>1182.1100893245202</v>
      </c>
    </row>
    <row r="7232" spans="1:8" x14ac:dyDescent="0.2">
      <c r="A7232">
        <v>2005</v>
      </c>
      <c r="B7232" t="s">
        <v>35</v>
      </c>
      <c r="C7232" t="s">
        <v>14</v>
      </c>
      <c r="D7232">
        <v>4405</v>
      </c>
      <c r="E7232">
        <v>2000423</v>
      </c>
      <c r="F7232" cm="1">
        <f t="array" ref="F7232">_xlfn.XLOOKUP(A7232&amp;C7232, $L$3:$L$410&amp;$M$3:$M$410,$O$3:$O$410, "kamiyama")</f>
        <v>1.1877614006920809</v>
      </c>
      <c r="G7232">
        <f t="shared" si="232"/>
        <v>1029</v>
      </c>
      <c r="H7232" s="2">
        <f t="shared" si="231"/>
        <v>1222.2064813121513</v>
      </c>
    </row>
    <row r="7233" spans="1:8" x14ac:dyDescent="0.2">
      <c r="A7233">
        <v>2006</v>
      </c>
      <c r="B7233" t="s">
        <v>35</v>
      </c>
      <c r="C7233" t="s">
        <v>14</v>
      </c>
      <c r="D7233">
        <v>2196</v>
      </c>
      <c r="E7233">
        <v>2049053</v>
      </c>
      <c r="F7233" cm="1">
        <f t="array" ref="F7233">_xlfn.XLOOKUP(A7233&amp;C7233, $L$3:$L$410&amp;$M$3:$M$410,$O$3:$O$410, "kamiyama")</f>
        <v>1.216635712233018</v>
      </c>
      <c r="G7233">
        <f t="shared" si="232"/>
        <v>1029</v>
      </c>
      <c r="H7233" s="2">
        <f t="shared" si="231"/>
        <v>1251.9181478877756</v>
      </c>
    </row>
    <row r="7234" spans="1:8" x14ac:dyDescent="0.2">
      <c r="A7234">
        <v>2007</v>
      </c>
      <c r="B7234" t="s">
        <v>35</v>
      </c>
      <c r="C7234" t="s">
        <v>14</v>
      </c>
      <c r="D7234">
        <v>1513</v>
      </c>
      <c r="E7234">
        <v>2180427</v>
      </c>
      <c r="F7234" cm="1">
        <f t="array" ref="F7234">_xlfn.XLOOKUP(A7234&amp;C7234, $L$3:$L$410&amp;$M$3:$M$410,$O$3:$O$410, "kamiyama")</f>
        <v>1.2946396975173911</v>
      </c>
      <c r="G7234">
        <f t="shared" si="232"/>
        <v>1029</v>
      </c>
      <c r="H7234" s="2">
        <f t="shared" si="231"/>
        <v>1332.1842487453953</v>
      </c>
    </row>
    <row r="7235" spans="1:8" x14ac:dyDescent="0.2">
      <c r="A7235">
        <v>2008</v>
      </c>
      <c r="B7235" t="s">
        <v>35</v>
      </c>
      <c r="C7235" t="s">
        <v>14</v>
      </c>
      <c r="D7235">
        <v>2221</v>
      </c>
      <c r="E7235">
        <v>2122465</v>
      </c>
      <c r="F7235" cm="1">
        <f t="array" ref="F7235">_xlfn.XLOOKUP(A7235&amp;C7235, $L$3:$L$410&amp;$M$3:$M$410,$O$3:$O$410, "kamiyama")</f>
        <v>1.2602244631859949</v>
      </c>
      <c r="G7235">
        <f t="shared" si="232"/>
        <v>1029</v>
      </c>
      <c r="H7235" s="2">
        <f t="shared" si="231"/>
        <v>1296.7709726183887</v>
      </c>
    </row>
    <row r="7236" spans="1:8" x14ac:dyDescent="0.2">
      <c r="A7236">
        <v>2009</v>
      </c>
      <c r="B7236" t="s">
        <v>35</v>
      </c>
      <c r="C7236" t="s">
        <v>14</v>
      </c>
      <c r="D7236">
        <v>1955</v>
      </c>
      <c r="E7236">
        <v>2267548</v>
      </c>
      <c r="F7236" cm="1">
        <f t="array" ref="F7236">_xlfn.XLOOKUP(A7236&amp;C7236, $L$3:$L$410&amp;$M$3:$M$410,$O$3:$O$410, "kamiyama")</f>
        <v>1.3463682374260477</v>
      </c>
      <c r="G7236">
        <f t="shared" si="232"/>
        <v>1029</v>
      </c>
      <c r="H7236" s="2">
        <f t="shared" ref="H7236:H7299" si="233">F7236*G7236</f>
        <v>1385.412916311403</v>
      </c>
    </row>
    <row r="7237" spans="1:8" x14ac:dyDescent="0.2">
      <c r="A7237">
        <v>2010</v>
      </c>
      <c r="B7237" t="s">
        <v>35</v>
      </c>
      <c r="C7237" t="s">
        <v>14</v>
      </c>
      <c r="D7237">
        <v>4584</v>
      </c>
      <c r="E7237">
        <v>2304369</v>
      </c>
      <c r="F7237" cm="1">
        <f t="array" ref="F7237">_xlfn.XLOOKUP(A7237&amp;C7237, $L$3:$L$410&amp;$M$3:$M$410,$O$3:$O$410, "kamiyama")</f>
        <v>1.3682308947414672</v>
      </c>
      <c r="G7237">
        <f t="shared" ref="G7237:G7300" si="234">IF((A7237=2000),D7237,G7236)</f>
        <v>1029</v>
      </c>
      <c r="H7237" s="2">
        <f t="shared" si="233"/>
        <v>1407.9095906889697</v>
      </c>
    </row>
    <row r="7238" spans="1:8" x14ac:dyDescent="0.2">
      <c r="A7238">
        <v>2011</v>
      </c>
      <c r="B7238" t="s">
        <v>35</v>
      </c>
      <c r="C7238" t="s">
        <v>14</v>
      </c>
      <c r="D7238">
        <v>2068</v>
      </c>
      <c r="E7238">
        <v>2347009</v>
      </c>
      <c r="F7238" cm="1">
        <f t="array" ref="F7238">_xlfn.XLOOKUP(A7238&amp;C7238, $L$3:$L$410&amp;$M$3:$M$410,$O$3:$O$410, "kamiyama")</f>
        <v>1.393548613106788</v>
      </c>
      <c r="G7238">
        <f t="shared" si="234"/>
        <v>1029</v>
      </c>
      <c r="H7238" s="2">
        <f t="shared" si="233"/>
        <v>1433.9615228868849</v>
      </c>
    </row>
    <row r="7239" spans="1:8" x14ac:dyDescent="0.2">
      <c r="A7239">
        <v>2012</v>
      </c>
      <c r="B7239" t="s">
        <v>35</v>
      </c>
      <c r="C7239" t="s">
        <v>14</v>
      </c>
      <c r="D7239">
        <v>2987</v>
      </c>
      <c r="E7239">
        <v>2449204</v>
      </c>
      <c r="F7239" cm="1">
        <f t="array" ref="F7239">_xlfn.XLOOKUP(A7239&amp;C7239, $L$3:$L$410&amp;$M$3:$M$410,$O$3:$O$410, "kamiyama")</f>
        <v>1.4542274177114778</v>
      </c>
      <c r="G7239">
        <f t="shared" si="234"/>
        <v>1029</v>
      </c>
      <c r="H7239" s="2">
        <f t="shared" si="233"/>
        <v>1496.4000128251107</v>
      </c>
    </row>
    <row r="7240" spans="1:8" x14ac:dyDescent="0.2">
      <c r="A7240">
        <v>2013</v>
      </c>
      <c r="B7240" t="s">
        <v>35</v>
      </c>
      <c r="C7240" t="s">
        <v>14</v>
      </c>
      <c r="D7240">
        <v>917</v>
      </c>
      <c r="E7240">
        <v>2529241</v>
      </c>
      <c r="F7240" cm="1">
        <f t="array" ref="F7240">_xlfn.XLOOKUP(A7240&amp;C7240, $L$3:$L$410&amp;$M$3:$M$410,$O$3:$O$410, "kamiyama")</f>
        <v>1.5017497963419935</v>
      </c>
      <c r="G7240">
        <f t="shared" si="234"/>
        <v>1029</v>
      </c>
      <c r="H7240" s="2">
        <f t="shared" si="233"/>
        <v>1545.3005404359112</v>
      </c>
    </row>
    <row r="7241" spans="1:8" x14ac:dyDescent="0.2">
      <c r="A7241">
        <v>2014</v>
      </c>
      <c r="B7241" t="s">
        <v>35</v>
      </c>
      <c r="C7241" t="s">
        <v>14</v>
      </c>
      <c r="D7241">
        <v>3141</v>
      </c>
      <c r="E7241">
        <v>2649415</v>
      </c>
      <c r="F7241" cm="1">
        <f t="array" ref="F7241">_xlfn.XLOOKUP(A7241&amp;C7241, $L$3:$L$410&amp;$M$3:$M$410,$O$3:$O$410, "kamiyama")</f>
        <v>1.5731037242696218</v>
      </c>
      <c r="G7241">
        <f t="shared" si="234"/>
        <v>1029</v>
      </c>
      <c r="H7241" s="2">
        <f t="shared" si="233"/>
        <v>1618.7237322734409</v>
      </c>
    </row>
    <row r="7242" spans="1:8" x14ac:dyDescent="0.2">
      <c r="A7242">
        <v>2015</v>
      </c>
      <c r="B7242" t="s">
        <v>35</v>
      </c>
      <c r="C7242" t="s">
        <v>14</v>
      </c>
      <c r="D7242">
        <v>4368</v>
      </c>
      <c r="E7242">
        <v>2732849</v>
      </c>
      <c r="F7242" cm="1">
        <f t="array" ref="F7242">_xlfn.XLOOKUP(A7242&amp;C7242, $L$3:$L$410&amp;$M$3:$M$410,$O$3:$O$410, "kamiyama")</f>
        <v>1.622643089046643</v>
      </c>
      <c r="G7242">
        <f t="shared" si="234"/>
        <v>1029</v>
      </c>
      <c r="H7242" s="2">
        <f t="shared" si="233"/>
        <v>1669.6997386289956</v>
      </c>
    </row>
    <row r="7243" spans="1:8" x14ac:dyDescent="0.2">
      <c r="A7243">
        <v>2016</v>
      </c>
      <c r="B7243" t="s">
        <v>35</v>
      </c>
      <c r="C7243" t="s">
        <v>14</v>
      </c>
      <c r="D7243">
        <v>2559</v>
      </c>
      <c r="E7243">
        <v>2696015</v>
      </c>
      <c r="F7243" cm="1">
        <f t="array" ref="F7243">_xlfn.XLOOKUP(A7243&amp;C7243, $L$3:$L$410&amp;$M$3:$M$410,$O$3:$O$410, "kamiyama")</f>
        <v>1.600772712914649</v>
      </c>
      <c r="G7243">
        <f t="shared" si="234"/>
        <v>1029</v>
      </c>
      <c r="H7243" s="2">
        <f t="shared" si="233"/>
        <v>1647.1951215891738</v>
      </c>
    </row>
    <row r="7244" spans="1:8" x14ac:dyDescent="0.2">
      <c r="A7244">
        <v>2017</v>
      </c>
      <c r="B7244" t="s">
        <v>35</v>
      </c>
      <c r="C7244" t="s">
        <v>14</v>
      </c>
      <c r="D7244">
        <v>2743</v>
      </c>
      <c r="E7244">
        <v>2809459</v>
      </c>
      <c r="F7244" cm="1">
        <f t="array" ref="F7244">_xlfn.XLOOKUP(A7244&amp;C7244, $L$3:$L$410&amp;$M$3:$M$410,$O$3:$O$410, "kamiyama")</f>
        <v>1.668130668877019</v>
      </c>
      <c r="G7244">
        <f t="shared" si="234"/>
        <v>1029</v>
      </c>
      <c r="H7244" s="2">
        <f t="shared" si="233"/>
        <v>1716.5064582744526</v>
      </c>
    </row>
    <row r="7245" spans="1:8" x14ac:dyDescent="0.2">
      <c r="A7245">
        <v>2018</v>
      </c>
      <c r="B7245" t="s">
        <v>35</v>
      </c>
      <c r="C7245" t="s">
        <v>14</v>
      </c>
      <c r="D7245">
        <v>4002</v>
      </c>
      <c r="E7245">
        <v>2839667</v>
      </c>
      <c r="F7245" cm="1">
        <f t="array" ref="F7245">_xlfn.XLOOKUP(A7245&amp;C7245, $L$3:$L$410&amp;$M$3:$M$410,$O$3:$O$410, "kamiyama")</f>
        <v>1.6860668235763534</v>
      </c>
      <c r="G7245">
        <f t="shared" si="234"/>
        <v>1029</v>
      </c>
      <c r="H7245" s="2">
        <f t="shared" si="233"/>
        <v>1734.9627614600677</v>
      </c>
    </row>
    <row r="7246" spans="1:8" x14ac:dyDescent="0.2">
      <c r="A7246">
        <v>2019</v>
      </c>
      <c r="B7246" t="s">
        <v>35</v>
      </c>
      <c r="C7246" t="s">
        <v>14</v>
      </c>
      <c r="D7246">
        <v>3758</v>
      </c>
      <c r="E7246">
        <v>2913438</v>
      </c>
      <c r="F7246" cm="1">
        <f t="array" ref="F7246">_xlfn.XLOOKUP(A7246&amp;C7246, $L$3:$L$410&amp;$M$3:$M$410,$O$3:$O$410, "kamiyama")</f>
        <v>1.7298687326178188</v>
      </c>
      <c r="G7246">
        <f t="shared" si="234"/>
        <v>1029</v>
      </c>
      <c r="H7246" s="2">
        <f t="shared" si="233"/>
        <v>1780.0349258637355</v>
      </c>
    </row>
    <row r="7247" spans="1:8" x14ac:dyDescent="0.2">
      <c r="A7247">
        <v>2020</v>
      </c>
      <c r="B7247" t="s">
        <v>35</v>
      </c>
      <c r="C7247" t="s">
        <v>14</v>
      </c>
      <c r="D7247">
        <v>1316</v>
      </c>
      <c r="E7247">
        <v>2805816</v>
      </c>
      <c r="F7247" cm="1">
        <f t="array" ref="F7247">_xlfn.XLOOKUP(A7247&amp;C7247, $L$3:$L$410&amp;$M$3:$M$410,$O$3:$O$410, "kamiyama")</f>
        <v>1.6659676189707135</v>
      </c>
      <c r="G7247">
        <f t="shared" si="234"/>
        <v>1029</v>
      </c>
      <c r="H7247" s="2">
        <f t="shared" si="233"/>
        <v>1714.2806799208643</v>
      </c>
    </row>
    <row r="7248" spans="1:8" x14ac:dyDescent="0.2">
      <c r="A7248">
        <v>2021</v>
      </c>
      <c r="B7248" t="s">
        <v>35</v>
      </c>
      <c r="C7248" t="s">
        <v>14</v>
      </c>
      <c r="D7248">
        <v>3448</v>
      </c>
      <c r="E7248">
        <v>2985401</v>
      </c>
      <c r="F7248" cm="1">
        <f t="array" ref="F7248">_xlfn.XLOOKUP(A7248&amp;C7248, $L$3:$L$410&amp;$M$3:$M$410,$O$3:$O$410, "kamiyama")</f>
        <v>1.772597132400267</v>
      </c>
      <c r="G7248">
        <f t="shared" si="234"/>
        <v>1029</v>
      </c>
      <c r="H7248" s="2">
        <f t="shared" si="233"/>
        <v>1824.0024492398747</v>
      </c>
    </row>
    <row r="7249" spans="1:8" x14ac:dyDescent="0.2">
      <c r="A7249">
        <v>2022</v>
      </c>
      <c r="B7249" t="s">
        <v>35</v>
      </c>
      <c r="C7249" t="s">
        <v>14</v>
      </c>
      <c r="D7249">
        <v>4344</v>
      </c>
      <c r="E7249">
        <v>3029306</v>
      </c>
      <c r="F7249" cm="1">
        <f t="array" ref="F7249">_xlfn.XLOOKUP(A7249&amp;C7249, $L$3:$L$410&amp;$M$3:$M$410,$O$3:$O$410, "kamiyama")</f>
        <v>1.7986659509938274</v>
      </c>
      <c r="G7249">
        <f t="shared" si="234"/>
        <v>1029</v>
      </c>
      <c r="H7249" s="2">
        <f t="shared" si="233"/>
        <v>1850.8272635726485</v>
      </c>
    </row>
    <row r="7250" spans="1:8" x14ac:dyDescent="0.2">
      <c r="A7250">
        <v>2023</v>
      </c>
      <c r="B7250" t="s">
        <v>35</v>
      </c>
      <c r="C7250" t="s">
        <v>14</v>
      </c>
      <c r="D7250">
        <v>4220</v>
      </c>
      <c r="E7250">
        <v>3124421</v>
      </c>
      <c r="F7250" cm="1">
        <f t="array" ref="F7250">_xlfn.XLOOKUP(A7250&amp;C7250, $L$3:$L$410&amp;$M$3:$M$410,$O$3:$O$410, "kamiyama")</f>
        <v>1.8551409693408605</v>
      </c>
      <c r="G7250">
        <f t="shared" si="234"/>
        <v>1029</v>
      </c>
      <c r="H7250" s="2">
        <f t="shared" si="233"/>
        <v>1908.9400574517454</v>
      </c>
    </row>
    <row r="7251" spans="1:8" x14ac:dyDescent="0.2">
      <c r="A7251">
        <v>2000</v>
      </c>
      <c r="B7251" t="s">
        <v>35</v>
      </c>
      <c r="C7251" t="s">
        <v>15</v>
      </c>
      <c r="D7251">
        <v>498</v>
      </c>
      <c r="E7251">
        <v>481245</v>
      </c>
      <c r="F7251" cm="1">
        <f t="array" ref="F7251">_xlfn.XLOOKUP(A7251&amp;C7251, $L$3:$L$410&amp;$M$3:$M$410,$O$3:$O$410, "kamiyama")</f>
        <v>1</v>
      </c>
      <c r="G7251">
        <f t="shared" si="234"/>
        <v>498</v>
      </c>
      <c r="H7251" s="2">
        <f t="shared" si="233"/>
        <v>498</v>
      </c>
    </row>
    <row r="7252" spans="1:8" x14ac:dyDescent="0.2">
      <c r="A7252">
        <v>2001</v>
      </c>
      <c r="B7252" t="s">
        <v>35</v>
      </c>
      <c r="C7252" t="s">
        <v>15</v>
      </c>
      <c r="D7252">
        <v>86</v>
      </c>
      <c r="E7252">
        <v>477010</v>
      </c>
      <c r="F7252" cm="1">
        <f t="array" ref="F7252">_xlfn.XLOOKUP(A7252&amp;C7252, $L$3:$L$410&amp;$M$3:$M$410,$O$3:$O$410, "kamiyama")</f>
        <v>0.99119990857047868</v>
      </c>
      <c r="G7252">
        <f t="shared" si="234"/>
        <v>498</v>
      </c>
      <c r="H7252" s="2">
        <f t="shared" si="233"/>
        <v>493.61755446809838</v>
      </c>
    </row>
    <row r="7253" spans="1:8" x14ac:dyDescent="0.2">
      <c r="A7253">
        <v>2002</v>
      </c>
      <c r="B7253" t="s">
        <v>35</v>
      </c>
      <c r="C7253" t="s">
        <v>15</v>
      </c>
      <c r="D7253">
        <v>118</v>
      </c>
      <c r="E7253">
        <v>526209</v>
      </c>
      <c r="F7253" cm="1">
        <f t="array" ref="F7253">_xlfn.XLOOKUP(A7253&amp;C7253, $L$3:$L$410&amp;$M$3:$M$410,$O$3:$O$410, "kamiyama")</f>
        <v>1.0934326590406134</v>
      </c>
      <c r="G7253">
        <f t="shared" si="234"/>
        <v>498</v>
      </c>
      <c r="H7253" s="2">
        <f t="shared" si="233"/>
        <v>544.52946420222543</v>
      </c>
    </row>
    <row r="7254" spans="1:8" x14ac:dyDescent="0.2">
      <c r="A7254">
        <v>2003</v>
      </c>
      <c r="B7254" t="s">
        <v>35</v>
      </c>
      <c r="C7254" t="s">
        <v>15</v>
      </c>
      <c r="D7254">
        <v>461</v>
      </c>
      <c r="E7254">
        <v>533532</v>
      </c>
      <c r="F7254" cm="1">
        <f t="array" ref="F7254">_xlfn.XLOOKUP(A7254&amp;C7254, $L$3:$L$410&amp;$M$3:$M$410,$O$3:$O$410, "kamiyama")</f>
        <v>1.1086494405136678</v>
      </c>
      <c r="G7254">
        <f t="shared" si="234"/>
        <v>498</v>
      </c>
      <c r="H7254" s="2">
        <f t="shared" si="233"/>
        <v>552.10742137580655</v>
      </c>
    </row>
    <row r="7255" spans="1:8" x14ac:dyDescent="0.2">
      <c r="A7255">
        <v>2004</v>
      </c>
      <c r="B7255" t="s">
        <v>35</v>
      </c>
      <c r="C7255" t="s">
        <v>15</v>
      </c>
      <c r="D7255">
        <v>387</v>
      </c>
      <c r="E7255">
        <v>570761</v>
      </c>
      <c r="F7255" cm="1">
        <f t="array" ref="F7255">_xlfn.XLOOKUP(A7255&amp;C7255, $L$3:$L$410&amp;$M$3:$M$410,$O$3:$O$410, "kamiyama")</f>
        <v>1.1860092052904445</v>
      </c>
      <c r="G7255">
        <f t="shared" si="234"/>
        <v>498</v>
      </c>
      <c r="H7255" s="2">
        <f t="shared" si="233"/>
        <v>590.6325842346414</v>
      </c>
    </row>
    <row r="7256" spans="1:8" x14ac:dyDescent="0.2">
      <c r="A7256">
        <v>2005</v>
      </c>
      <c r="B7256" t="s">
        <v>35</v>
      </c>
      <c r="C7256" t="s">
        <v>15</v>
      </c>
      <c r="D7256">
        <v>122</v>
      </c>
      <c r="E7256">
        <v>513397</v>
      </c>
      <c r="F7256" cm="1">
        <f t="array" ref="F7256">_xlfn.XLOOKUP(A7256&amp;C7256, $L$3:$L$410&amp;$M$3:$M$410,$O$3:$O$410, "kamiyama")</f>
        <v>1.066810044779686</v>
      </c>
      <c r="G7256">
        <f t="shared" si="234"/>
        <v>498</v>
      </c>
      <c r="H7256" s="2">
        <f t="shared" si="233"/>
        <v>531.27140230028363</v>
      </c>
    </row>
    <row r="7257" spans="1:8" x14ac:dyDescent="0.2">
      <c r="A7257">
        <v>2006</v>
      </c>
      <c r="B7257" t="s">
        <v>35</v>
      </c>
      <c r="C7257" t="s">
        <v>15</v>
      </c>
      <c r="D7257">
        <v>650</v>
      </c>
      <c r="E7257">
        <v>588563</v>
      </c>
      <c r="F7257" cm="1">
        <f t="array" ref="F7257">_xlfn.XLOOKUP(A7257&amp;C7257, $L$3:$L$410&amp;$M$3:$M$410,$O$3:$O$410, "kamiyama")</f>
        <v>1.2230007584494385</v>
      </c>
      <c r="G7257">
        <f t="shared" si="234"/>
        <v>498</v>
      </c>
      <c r="H7257" s="2">
        <f t="shared" si="233"/>
        <v>609.05437770782032</v>
      </c>
    </row>
    <row r="7258" spans="1:8" x14ac:dyDescent="0.2">
      <c r="A7258">
        <v>2007</v>
      </c>
      <c r="B7258" t="s">
        <v>35</v>
      </c>
      <c r="C7258" t="s">
        <v>15</v>
      </c>
      <c r="D7258">
        <v>145</v>
      </c>
      <c r="E7258">
        <v>574171</v>
      </c>
      <c r="F7258" cm="1">
        <f t="array" ref="F7258">_xlfn.XLOOKUP(A7258&amp;C7258, $L$3:$L$410&amp;$M$3:$M$410,$O$3:$O$410, "kamiyama")</f>
        <v>1.1930949931947346</v>
      </c>
      <c r="G7258">
        <f t="shared" si="234"/>
        <v>498</v>
      </c>
      <c r="H7258" s="2">
        <f t="shared" si="233"/>
        <v>594.16130661097782</v>
      </c>
    </row>
    <row r="7259" spans="1:8" x14ac:dyDescent="0.2">
      <c r="A7259">
        <v>2008</v>
      </c>
      <c r="B7259" t="s">
        <v>35</v>
      </c>
      <c r="C7259" t="s">
        <v>15</v>
      </c>
      <c r="D7259">
        <v>1159</v>
      </c>
      <c r="E7259">
        <v>583118</v>
      </c>
      <c r="F7259" cm="1">
        <f t="array" ref="F7259">_xlfn.XLOOKUP(A7259&amp;C7259, $L$3:$L$410&amp;$M$3:$M$410,$O$3:$O$410, "kamiyama")</f>
        <v>1.2116863551829109</v>
      </c>
      <c r="G7259">
        <f t="shared" si="234"/>
        <v>498</v>
      </c>
      <c r="H7259" s="2">
        <f t="shared" si="233"/>
        <v>603.41980488108959</v>
      </c>
    </row>
    <row r="7260" spans="1:8" x14ac:dyDescent="0.2">
      <c r="A7260">
        <v>2009</v>
      </c>
      <c r="B7260" t="s">
        <v>35</v>
      </c>
      <c r="C7260" t="s">
        <v>15</v>
      </c>
      <c r="D7260">
        <v>211</v>
      </c>
      <c r="E7260">
        <v>557340</v>
      </c>
      <c r="F7260" cm="1">
        <f t="array" ref="F7260">_xlfn.XLOOKUP(A7260&amp;C7260, $L$3:$L$410&amp;$M$3:$M$410,$O$3:$O$410, "kamiyama")</f>
        <v>1.1581211233363464</v>
      </c>
      <c r="G7260">
        <f t="shared" si="234"/>
        <v>498</v>
      </c>
      <c r="H7260" s="2">
        <f t="shared" si="233"/>
        <v>576.74431942150056</v>
      </c>
    </row>
    <row r="7261" spans="1:8" x14ac:dyDescent="0.2">
      <c r="A7261">
        <v>2010</v>
      </c>
      <c r="B7261" t="s">
        <v>35</v>
      </c>
      <c r="C7261" t="s">
        <v>15</v>
      </c>
      <c r="D7261">
        <v>407</v>
      </c>
      <c r="E7261">
        <v>564397</v>
      </c>
      <c r="F7261" cm="1">
        <f t="array" ref="F7261">_xlfn.XLOOKUP(A7261&amp;C7261, $L$3:$L$410&amp;$M$3:$M$410,$O$3:$O$410, "kamiyama")</f>
        <v>1.1727851717939928</v>
      </c>
      <c r="G7261">
        <f t="shared" si="234"/>
        <v>498</v>
      </c>
      <c r="H7261" s="2">
        <f t="shared" si="233"/>
        <v>584.04701555340841</v>
      </c>
    </row>
    <row r="7262" spans="1:8" x14ac:dyDescent="0.2">
      <c r="A7262">
        <v>2011</v>
      </c>
      <c r="B7262" t="s">
        <v>35</v>
      </c>
      <c r="C7262" t="s">
        <v>15</v>
      </c>
      <c r="D7262">
        <v>164</v>
      </c>
      <c r="E7262">
        <v>591312</v>
      </c>
      <c r="F7262" cm="1">
        <f t="array" ref="F7262">_xlfn.XLOOKUP(A7262&amp;C7262, $L$3:$L$410&amp;$M$3:$M$410,$O$3:$O$410, "kamiyama")</f>
        <v>1.2287130255898762</v>
      </c>
      <c r="G7262">
        <f t="shared" si="234"/>
        <v>498</v>
      </c>
      <c r="H7262" s="2">
        <f t="shared" si="233"/>
        <v>611.89908674375829</v>
      </c>
    </row>
    <row r="7263" spans="1:8" x14ac:dyDescent="0.2">
      <c r="A7263">
        <v>2012</v>
      </c>
      <c r="B7263" t="s">
        <v>35</v>
      </c>
      <c r="C7263" t="s">
        <v>15</v>
      </c>
      <c r="D7263">
        <v>154</v>
      </c>
      <c r="E7263">
        <v>553046</v>
      </c>
      <c r="F7263" cm="1">
        <f t="array" ref="F7263">_xlfn.XLOOKUP(A7263&amp;C7263, $L$3:$L$410&amp;$M$3:$M$410,$O$3:$O$410, "kamiyama")</f>
        <v>1.1491984332304752</v>
      </c>
      <c r="G7263">
        <f t="shared" si="234"/>
        <v>498</v>
      </c>
      <c r="H7263" s="2">
        <f t="shared" si="233"/>
        <v>572.30081974877669</v>
      </c>
    </row>
    <row r="7264" spans="1:8" x14ac:dyDescent="0.2">
      <c r="A7264">
        <v>2013</v>
      </c>
      <c r="B7264" t="s">
        <v>35</v>
      </c>
      <c r="C7264" t="s">
        <v>15</v>
      </c>
      <c r="D7264">
        <v>474</v>
      </c>
      <c r="E7264">
        <v>580142</v>
      </c>
      <c r="F7264" cm="1">
        <f t="array" ref="F7264">_xlfn.XLOOKUP(A7264&amp;C7264, $L$3:$L$410&amp;$M$3:$M$410,$O$3:$O$410, "kamiyama")</f>
        <v>1.2055023948300763</v>
      </c>
      <c r="G7264">
        <f t="shared" si="234"/>
        <v>498</v>
      </c>
      <c r="H7264" s="2">
        <f t="shared" si="233"/>
        <v>600.34019262537799</v>
      </c>
    </row>
    <row r="7265" spans="1:8" x14ac:dyDescent="0.2">
      <c r="A7265">
        <v>2014</v>
      </c>
      <c r="B7265" t="s">
        <v>35</v>
      </c>
      <c r="C7265" t="s">
        <v>15</v>
      </c>
      <c r="D7265">
        <v>242</v>
      </c>
      <c r="E7265">
        <v>599050</v>
      </c>
      <c r="F7265" cm="1">
        <f t="array" ref="F7265">_xlfn.XLOOKUP(A7265&amp;C7265, $L$3:$L$410&amp;$M$3:$M$410,$O$3:$O$410, "kamiyama")</f>
        <v>1.2447921536847135</v>
      </c>
      <c r="G7265">
        <f t="shared" si="234"/>
        <v>498</v>
      </c>
      <c r="H7265" s="2">
        <f t="shared" si="233"/>
        <v>619.90649253498736</v>
      </c>
    </row>
    <row r="7266" spans="1:8" x14ac:dyDescent="0.2">
      <c r="A7266">
        <v>2015</v>
      </c>
      <c r="B7266" t="s">
        <v>35</v>
      </c>
      <c r="C7266" t="s">
        <v>15</v>
      </c>
      <c r="D7266">
        <v>242</v>
      </c>
      <c r="E7266">
        <v>572873</v>
      </c>
      <c r="F7266" cm="1">
        <f t="array" ref="F7266">_xlfn.XLOOKUP(A7266&amp;C7266, $L$3:$L$410&amp;$M$3:$M$410,$O$3:$O$410, "kamiyama")</f>
        <v>1.1903978223150371</v>
      </c>
      <c r="G7266">
        <f t="shared" si="234"/>
        <v>498</v>
      </c>
      <c r="H7266" s="2">
        <f t="shared" si="233"/>
        <v>592.81811551288843</v>
      </c>
    </row>
    <row r="7267" spans="1:8" x14ac:dyDescent="0.2">
      <c r="A7267">
        <v>2016</v>
      </c>
      <c r="B7267" t="s">
        <v>35</v>
      </c>
      <c r="C7267" t="s">
        <v>15</v>
      </c>
      <c r="D7267">
        <v>242</v>
      </c>
      <c r="E7267">
        <v>610936</v>
      </c>
      <c r="F7267" cm="1">
        <f t="array" ref="F7267">_xlfn.XLOOKUP(A7267&amp;C7267, $L$3:$L$410&amp;$M$3:$M$410,$O$3:$O$410, "kamiyama")</f>
        <v>1.2694905921100479</v>
      </c>
      <c r="G7267">
        <f t="shared" si="234"/>
        <v>498</v>
      </c>
      <c r="H7267" s="2">
        <f t="shared" si="233"/>
        <v>632.20631487080379</v>
      </c>
    </row>
    <row r="7268" spans="1:8" x14ac:dyDescent="0.2">
      <c r="A7268">
        <v>2017</v>
      </c>
      <c r="B7268" t="s">
        <v>35</v>
      </c>
      <c r="C7268" t="s">
        <v>15</v>
      </c>
      <c r="D7268">
        <v>746</v>
      </c>
      <c r="E7268">
        <v>601155</v>
      </c>
      <c r="F7268" cm="1">
        <f t="array" ref="F7268">_xlfn.XLOOKUP(A7268&amp;C7268, $L$3:$L$410&amp;$M$3:$M$410,$O$3:$O$410, "kamiyama")</f>
        <v>1.2491662251036375</v>
      </c>
      <c r="G7268">
        <f t="shared" si="234"/>
        <v>498</v>
      </c>
      <c r="H7268" s="2">
        <f t="shared" si="233"/>
        <v>622.0847801016115</v>
      </c>
    </row>
    <row r="7269" spans="1:8" x14ac:dyDescent="0.2">
      <c r="A7269">
        <v>2018</v>
      </c>
      <c r="B7269" t="s">
        <v>35</v>
      </c>
      <c r="C7269" t="s">
        <v>15</v>
      </c>
      <c r="D7269">
        <v>228</v>
      </c>
      <c r="E7269">
        <v>579738</v>
      </c>
      <c r="F7269" cm="1">
        <f t="array" ref="F7269">_xlfn.XLOOKUP(A7269&amp;C7269, $L$3:$L$410&amp;$M$3:$M$410,$O$3:$O$410, "kamiyama")</f>
        <v>1.2046629055886295</v>
      </c>
      <c r="G7269">
        <f t="shared" si="234"/>
        <v>498</v>
      </c>
      <c r="H7269" s="2">
        <f t="shared" si="233"/>
        <v>599.92212698313756</v>
      </c>
    </row>
    <row r="7270" spans="1:8" x14ac:dyDescent="0.2">
      <c r="A7270">
        <v>2019</v>
      </c>
      <c r="B7270" t="s">
        <v>35</v>
      </c>
      <c r="C7270" t="s">
        <v>15</v>
      </c>
      <c r="D7270">
        <v>641</v>
      </c>
      <c r="E7270">
        <v>596299</v>
      </c>
      <c r="F7270" cm="1">
        <f t="array" ref="F7270">_xlfn.XLOOKUP(A7270&amp;C7270, $L$3:$L$410&amp;$M$3:$M$410,$O$3:$O$410, "kamiyama")</f>
        <v>1.239075730656942</v>
      </c>
      <c r="G7270">
        <f t="shared" si="234"/>
        <v>498</v>
      </c>
      <c r="H7270" s="2">
        <f t="shared" si="233"/>
        <v>617.05971386715714</v>
      </c>
    </row>
    <row r="7271" spans="1:8" x14ac:dyDescent="0.2">
      <c r="A7271">
        <v>2020</v>
      </c>
      <c r="B7271" t="s">
        <v>35</v>
      </c>
      <c r="C7271" t="s">
        <v>15</v>
      </c>
      <c r="D7271">
        <v>192</v>
      </c>
      <c r="E7271">
        <v>592551</v>
      </c>
      <c r="F7271" cm="1">
        <f t="array" ref="F7271">_xlfn.XLOOKUP(A7271&amp;C7271, $L$3:$L$410&amp;$M$3:$M$410,$O$3:$O$410, "kamiyama")</f>
        <v>1.2312875977932238</v>
      </c>
      <c r="G7271">
        <f t="shared" si="234"/>
        <v>498</v>
      </c>
      <c r="H7271" s="2">
        <f t="shared" si="233"/>
        <v>613.18122370102549</v>
      </c>
    </row>
    <row r="7272" spans="1:8" x14ac:dyDescent="0.2">
      <c r="A7272">
        <v>2021</v>
      </c>
      <c r="B7272" t="s">
        <v>35</v>
      </c>
      <c r="C7272" t="s">
        <v>15</v>
      </c>
      <c r="D7272">
        <v>473</v>
      </c>
      <c r="E7272">
        <v>608235</v>
      </c>
      <c r="F7272" cm="1">
        <f t="array" ref="F7272">_xlfn.XLOOKUP(A7272&amp;C7272, $L$3:$L$410&amp;$M$3:$M$410,$O$3:$O$410, "kamiyama")</f>
        <v>1.2638780662656235</v>
      </c>
      <c r="G7272">
        <f t="shared" si="234"/>
        <v>498</v>
      </c>
      <c r="H7272" s="2">
        <f t="shared" si="233"/>
        <v>629.41127700028051</v>
      </c>
    </row>
    <row r="7273" spans="1:8" x14ac:dyDescent="0.2">
      <c r="A7273">
        <v>2022</v>
      </c>
      <c r="B7273" t="s">
        <v>35</v>
      </c>
      <c r="C7273" t="s">
        <v>15</v>
      </c>
      <c r="D7273">
        <v>706</v>
      </c>
      <c r="E7273">
        <v>562066</v>
      </c>
      <c r="F7273" cm="1">
        <f t="array" ref="F7273">_xlfn.XLOOKUP(A7273&amp;C7273, $L$3:$L$410&amp;$M$3:$M$410,$O$3:$O$410, "kamiyama")</f>
        <v>1.1679414851063388</v>
      </c>
      <c r="G7273">
        <f t="shared" si="234"/>
        <v>498</v>
      </c>
      <c r="H7273" s="2">
        <f t="shared" si="233"/>
        <v>581.63485958295666</v>
      </c>
    </row>
    <row r="7274" spans="1:8" x14ac:dyDescent="0.2">
      <c r="A7274">
        <v>2023</v>
      </c>
      <c r="B7274" t="s">
        <v>35</v>
      </c>
      <c r="C7274" t="s">
        <v>15</v>
      </c>
      <c r="D7274">
        <v>561</v>
      </c>
      <c r="E7274">
        <v>586998</v>
      </c>
      <c r="F7274" cm="1">
        <f t="array" ref="F7274">_xlfn.XLOOKUP(A7274&amp;C7274, $L$3:$L$410&amp;$M$3:$M$410,$O$3:$O$410, "kamiyama")</f>
        <v>1.2197487766106661</v>
      </c>
      <c r="G7274">
        <f t="shared" si="234"/>
        <v>498</v>
      </c>
      <c r="H7274" s="2">
        <f t="shared" si="233"/>
        <v>607.43489075211164</v>
      </c>
    </row>
    <row r="7275" spans="1:8" x14ac:dyDescent="0.2">
      <c r="A7275">
        <v>2000</v>
      </c>
      <c r="B7275" t="s">
        <v>35</v>
      </c>
      <c r="C7275" t="s">
        <v>16</v>
      </c>
      <c r="D7275">
        <v>166</v>
      </c>
      <c r="E7275">
        <v>118944</v>
      </c>
      <c r="F7275" cm="1">
        <f t="array" ref="F7275">_xlfn.XLOOKUP(A7275&amp;C7275, $L$3:$L$410&amp;$M$3:$M$410,$O$3:$O$410, "kamiyama")</f>
        <v>1</v>
      </c>
      <c r="G7275">
        <f t="shared" si="234"/>
        <v>166</v>
      </c>
      <c r="H7275" s="2">
        <f t="shared" si="233"/>
        <v>166</v>
      </c>
    </row>
    <row r="7276" spans="1:8" x14ac:dyDescent="0.2">
      <c r="A7276">
        <v>2001</v>
      </c>
      <c r="B7276" t="s">
        <v>35</v>
      </c>
      <c r="C7276" t="s">
        <v>16</v>
      </c>
      <c r="D7276">
        <v>166</v>
      </c>
      <c r="E7276">
        <v>96484</v>
      </c>
      <c r="F7276" cm="1">
        <f t="array" ref="F7276">_xlfn.XLOOKUP(A7276&amp;C7276, $L$3:$L$410&amp;$M$3:$M$410,$O$3:$O$410, "kamiyama")</f>
        <v>0.81117164379876239</v>
      </c>
      <c r="G7276">
        <f t="shared" si="234"/>
        <v>166</v>
      </c>
      <c r="H7276" s="2">
        <f t="shared" si="233"/>
        <v>134.65449287059457</v>
      </c>
    </row>
    <row r="7277" spans="1:8" x14ac:dyDescent="0.2">
      <c r="A7277">
        <v>2002</v>
      </c>
      <c r="B7277" t="s">
        <v>35</v>
      </c>
      <c r="C7277" t="s">
        <v>16</v>
      </c>
      <c r="D7277">
        <v>174</v>
      </c>
      <c r="E7277">
        <v>94697</v>
      </c>
      <c r="F7277" cm="1">
        <f t="array" ref="F7277">_xlfn.XLOOKUP(A7277&amp;C7277, $L$3:$L$410&amp;$M$3:$M$410,$O$3:$O$410, "kamiyama")</f>
        <v>0.7961477670164111</v>
      </c>
      <c r="G7277">
        <f t="shared" si="234"/>
        <v>166</v>
      </c>
      <c r="H7277" s="2">
        <f t="shared" si="233"/>
        <v>132.16052932472425</v>
      </c>
    </row>
    <row r="7278" spans="1:8" x14ac:dyDescent="0.2">
      <c r="A7278">
        <v>2003</v>
      </c>
      <c r="B7278" t="s">
        <v>35</v>
      </c>
      <c r="C7278" t="s">
        <v>16</v>
      </c>
      <c r="D7278">
        <v>174</v>
      </c>
      <c r="E7278">
        <v>87796</v>
      </c>
      <c r="F7278" cm="1">
        <f t="array" ref="F7278">_xlfn.XLOOKUP(A7278&amp;C7278, $L$3:$L$410&amp;$M$3:$M$410,$O$3:$O$410, "kamiyama")</f>
        <v>0.73812886736615546</v>
      </c>
      <c r="G7278">
        <f t="shared" si="234"/>
        <v>166</v>
      </c>
      <c r="H7278" s="2">
        <f t="shared" si="233"/>
        <v>122.5293919827818</v>
      </c>
    </row>
    <row r="7279" spans="1:8" x14ac:dyDescent="0.2">
      <c r="A7279">
        <v>2004</v>
      </c>
      <c r="B7279" t="s">
        <v>35</v>
      </c>
      <c r="C7279" t="s">
        <v>16</v>
      </c>
      <c r="D7279">
        <v>174</v>
      </c>
      <c r="E7279">
        <v>94575</v>
      </c>
      <c r="F7279" cm="1">
        <f t="array" ref="F7279">_xlfn.XLOOKUP(A7279&amp;C7279, $L$3:$L$410&amp;$M$3:$M$410,$O$3:$O$410, "kamiyama")</f>
        <v>0.79512207425343018</v>
      </c>
      <c r="G7279">
        <f t="shared" si="234"/>
        <v>166</v>
      </c>
      <c r="H7279" s="2">
        <f t="shared" si="233"/>
        <v>131.99026432606942</v>
      </c>
    </row>
    <row r="7280" spans="1:8" x14ac:dyDescent="0.2">
      <c r="A7280">
        <v>2005</v>
      </c>
      <c r="B7280" t="s">
        <v>35</v>
      </c>
      <c r="C7280" t="s">
        <v>16</v>
      </c>
      <c r="D7280">
        <v>174</v>
      </c>
      <c r="E7280">
        <v>87265</v>
      </c>
      <c r="F7280" cm="1">
        <f t="array" ref="F7280">_xlfn.XLOOKUP(A7280&amp;C7280, $L$3:$L$410&amp;$M$3:$M$410,$O$3:$O$410, "kamiyama")</f>
        <v>0.73366458165186976</v>
      </c>
      <c r="G7280">
        <f t="shared" si="234"/>
        <v>166</v>
      </c>
      <c r="H7280" s="2">
        <f t="shared" si="233"/>
        <v>121.78832055421039</v>
      </c>
    </row>
    <row r="7281" spans="1:8" x14ac:dyDescent="0.2">
      <c r="A7281">
        <v>2006</v>
      </c>
      <c r="B7281" t="s">
        <v>35</v>
      </c>
      <c r="C7281" t="s">
        <v>16</v>
      </c>
      <c r="D7281">
        <v>208</v>
      </c>
      <c r="E7281">
        <v>92130</v>
      </c>
      <c r="F7281" cm="1">
        <f t="array" ref="F7281">_xlfn.XLOOKUP(A7281&amp;C7281, $L$3:$L$410&amp;$M$3:$M$410,$O$3:$O$410, "kamiyama")</f>
        <v>0.7745661824051655</v>
      </c>
      <c r="G7281">
        <f t="shared" si="234"/>
        <v>166</v>
      </c>
      <c r="H7281" s="2">
        <f t="shared" si="233"/>
        <v>128.57798627925749</v>
      </c>
    </row>
    <row r="7282" spans="1:8" x14ac:dyDescent="0.2">
      <c r="A7282">
        <v>2007</v>
      </c>
      <c r="B7282" t="s">
        <v>35</v>
      </c>
      <c r="C7282" t="s">
        <v>16</v>
      </c>
      <c r="D7282">
        <v>95</v>
      </c>
      <c r="E7282">
        <v>85862</v>
      </c>
      <c r="F7282" cm="1">
        <f t="array" ref="F7282">_xlfn.XLOOKUP(A7282&amp;C7282, $L$3:$L$410&amp;$M$3:$M$410,$O$3:$O$410, "kamiyama")</f>
        <v>0.72186911487758942</v>
      </c>
      <c r="G7282">
        <f t="shared" si="234"/>
        <v>166</v>
      </c>
      <c r="H7282" s="2">
        <f t="shared" si="233"/>
        <v>119.83027306967985</v>
      </c>
    </row>
    <row r="7283" spans="1:8" x14ac:dyDescent="0.2">
      <c r="A7283">
        <v>2008</v>
      </c>
      <c r="B7283" t="s">
        <v>35</v>
      </c>
      <c r="C7283" t="s">
        <v>16</v>
      </c>
      <c r="D7283">
        <v>73</v>
      </c>
      <c r="E7283">
        <v>76317</v>
      </c>
      <c r="F7283" cm="1">
        <f t="array" ref="F7283">_xlfn.XLOOKUP(A7283&amp;C7283, $L$3:$L$410&amp;$M$3:$M$410,$O$3:$O$410, "kamiyama")</f>
        <v>0.64162126715092815</v>
      </c>
      <c r="G7283">
        <f t="shared" si="234"/>
        <v>166</v>
      </c>
      <c r="H7283" s="2">
        <f t="shared" si="233"/>
        <v>106.50913034705407</v>
      </c>
    </row>
    <row r="7284" spans="1:8" x14ac:dyDescent="0.2">
      <c r="A7284">
        <v>2009</v>
      </c>
      <c r="B7284" t="s">
        <v>35</v>
      </c>
      <c r="C7284" t="s">
        <v>16</v>
      </c>
      <c r="D7284">
        <v>87</v>
      </c>
      <c r="E7284">
        <v>71000</v>
      </c>
      <c r="F7284" cm="1">
        <f t="array" ref="F7284">_xlfn.XLOOKUP(A7284&amp;C7284, $L$3:$L$410&amp;$M$3:$M$410,$O$3:$O$410, "kamiyama")</f>
        <v>0.59691955878396552</v>
      </c>
      <c r="G7284">
        <f t="shared" si="234"/>
        <v>166</v>
      </c>
      <c r="H7284" s="2">
        <f t="shared" si="233"/>
        <v>99.088646758138282</v>
      </c>
    </row>
    <row r="7285" spans="1:8" x14ac:dyDescent="0.2">
      <c r="A7285">
        <v>2010</v>
      </c>
      <c r="B7285" t="s">
        <v>35</v>
      </c>
      <c r="C7285" t="s">
        <v>16</v>
      </c>
      <c r="D7285">
        <v>423</v>
      </c>
      <c r="E7285">
        <v>78786</v>
      </c>
      <c r="F7285" cm="1">
        <f t="array" ref="F7285">_xlfn.XLOOKUP(A7285&amp;C7285, $L$3:$L$410&amp;$M$3:$M$410,$O$3:$O$410, "kamiyama")</f>
        <v>0.66237893462469732</v>
      </c>
      <c r="G7285">
        <f t="shared" si="234"/>
        <v>166</v>
      </c>
      <c r="H7285" s="2">
        <f t="shared" si="233"/>
        <v>109.95490314769975</v>
      </c>
    </row>
    <row r="7286" spans="1:8" x14ac:dyDescent="0.2">
      <c r="A7286">
        <v>2011</v>
      </c>
      <c r="B7286" t="s">
        <v>35</v>
      </c>
      <c r="C7286" t="s">
        <v>16</v>
      </c>
      <c r="D7286">
        <v>20</v>
      </c>
      <c r="E7286">
        <v>70507</v>
      </c>
      <c r="F7286" cm="1">
        <f t="array" ref="F7286">_xlfn.XLOOKUP(A7286&amp;C7286, $L$3:$L$410&amp;$M$3:$M$410,$O$3:$O$410, "kamiyama")</f>
        <v>0.59277475114339517</v>
      </c>
      <c r="G7286">
        <f t="shared" si="234"/>
        <v>166</v>
      </c>
      <c r="H7286" s="2">
        <f t="shared" si="233"/>
        <v>98.400608689803605</v>
      </c>
    </row>
    <row r="7287" spans="1:8" x14ac:dyDescent="0.2">
      <c r="A7287">
        <v>2012</v>
      </c>
      <c r="B7287" t="s">
        <v>35</v>
      </c>
      <c r="C7287" t="s">
        <v>16</v>
      </c>
      <c r="D7287">
        <v>44</v>
      </c>
      <c r="E7287">
        <v>72362</v>
      </c>
      <c r="F7287" cm="1">
        <f t="array" ref="F7287">_xlfn.XLOOKUP(A7287&amp;C7287, $L$3:$L$410&amp;$M$3:$M$410,$O$3:$O$410, "kamiyama")</f>
        <v>0.60837032553134252</v>
      </c>
      <c r="G7287">
        <f t="shared" si="234"/>
        <v>166</v>
      </c>
      <c r="H7287" s="2">
        <f t="shared" si="233"/>
        <v>100.98947403820286</v>
      </c>
    </row>
    <row r="7288" spans="1:8" x14ac:dyDescent="0.2">
      <c r="A7288">
        <v>2013</v>
      </c>
      <c r="B7288" t="s">
        <v>35</v>
      </c>
      <c r="C7288" t="s">
        <v>16</v>
      </c>
      <c r="D7288">
        <v>44</v>
      </c>
      <c r="E7288">
        <v>75624</v>
      </c>
      <c r="F7288" cm="1">
        <f t="array" ref="F7288">_xlfn.XLOOKUP(A7288&amp;C7288, $L$3:$L$410&amp;$M$3:$M$410,$O$3:$O$410, "kamiyama")</f>
        <v>0.63579499596448752</v>
      </c>
      <c r="G7288">
        <f t="shared" si="234"/>
        <v>166</v>
      </c>
      <c r="H7288" s="2">
        <f t="shared" si="233"/>
        <v>105.54196933010493</v>
      </c>
    </row>
    <row r="7289" spans="1:8" x14ac:dyDescent="0.2">
      <c r="A7289">
        <v>2014</v>
      </c>
      <c r="B7289" t="s">
        <v>35</v>
      </c>
      <c r="C7289" t="s">
        <v>16</v>
      </c>
      <c r="D7289">
        <v>71</v>
      </c>
      <c r="E7289">
        <v>73761</v>
      </c>
      <c r="F7289" cm="1">
        <f t="array" ref="F7289">_xlfn.XLOOKUP(A7289&amp;C7289, $L$3:$L$410&amp;$M$3:$M$410,$O$3:$O$410, "kamiyama")</f>
        <v>0.62013216303470542</v>
      </c>
      <c r="G7289">
        <f t="shared" si="234"/>
        <v>166</v>
      </c>
      <c r="H7289" s="2">
        <f t="shared" si="233"/>
        <v>102.9419390637611</v>
      </c>
    </row>
    <row r="7290" spans="1:8" x14ac:dyDescent="0.2">
      <c r="A7290">
        <v>2015</v>
      </c>
      <c r="B7290" t="s">
        <v>35</v>
      </c>
      <c r="C7290" t="s">
        <v>16</v>
      </c>
      <c r="D7290">
        <v>95</v>
      </c>
      <c r="E7290">
        <v>66333</v>
      </c>
      <c r="F7290" cm="1">
        <f t="array" ref="F7290">_xlfn.XLOOKUP(A7290&amp;C7290, $L$3:$L$410&amp;$M$3:$M$410,$O$3:$O$410, "kamiyama")</f>
        <v>0.55768260694108152</v>
      </c>
      <c r="G7290">
        <f t="shared" si="234"/>
        <v>166</v>
      </c>
      <c r="H7290" s="2">
        <f t="shared" si="233"/>
        <v>92.575312752219531</v>
      </c>
    </row>
    <row r="7291" spans="1:8" x14ac:dyDescent="0.2">
      <c r="A7291">
        <v>2016</v>
      </c>
      <c r="B7291" t="s">
        <v>35</v>
      </c>
      <c r="C7291" t="s">
        <v>16</v>
      </c>
      <c r="D7291">
        <v>353</v>
      </c>
      <c r="E7291">
        <v>70402</v>
      </c>
      <c r="F7291" cm="1">
        <f t="array" ref="F7291">_xlfn.XLOOKUP(A7291&amp;C7291, $L$3:$L$410&amp;$M$3:$M$410,$O$3:$O$410, "kamiyama")</f>
        <v>0.59189198278181332</v>
      </c>
      <c r="G7291">
        <f t="shared" si="234"/>
        <v>166</v>
      </c>
      <c r="H7291" s="2">
        <f t="shared" si="233"/>
        <v>98.254069141781017</v>
      </c>
    </row>
    <row r="7292" spans="1:8" x14ac:dyDescent="0.2">
      <c r="A7292">
        <v>2017</v>
      </c>
      <c r="B7292" t="s">
        <v>35</v>
      </c>
      <c r="C7292" t="s">
        <v>16</v>
      </c>
      <c r="D7292">
        <v>237</v>
      </c>
      <c r="E7292">
        <v>73699</v>
      </c>
      <c r="F7292" cm="1">
        <f t="array" ref="F7292">_xlfn.XLOOKUP(A7292&amp;C7292, $L$3:$L$410&amp;$M$3:$M$410,$O$3:$O$410, "kamiyama")</f>
        <v>0.61961090933548557</v>
      </c>
      <c r="G7292">
        <f t="shared" si="234"/>
        <v>166</v>
      </c>
      <c r="H7292" s="2">
        <f t="shared" si="233"/>
        <v>102.85541094969061</v>
      </c>
    </row>
    <row r="7293" spans="1:8" x14ac:dyDescent="0.2">
      <c r="A7293">
        <v>2018</v>
      </c>
      <c r="B7293" t="s">
        <v>35</v>
      </c>
      <c r="C7293" t="s">
        <v>16</v>
      </c>
      <c r="D7293">
        <v>92</v>
      </c>
      <c r="E7293">
        <v>64922</v>
      </c>
      <c r="F7293" cm="1">
        <f t="array" ref="F7293">_xlfn.XLOOKUP(A7293&amp;C7293, $L$3:$L$410&amp;$M$3:$M$410,$O$3:$O$410, "kamiyama")</f>
        <v>0.54581988162496642</v>
      </c>
      <c r="G7293">
        <f t="shared" si="234"/>
        <v>166</v>
      </c>
      <c r="H7293" s="2">
        <f t="shared" si="233"/>
        <v>90.606100349744423</v>
      </c>
    </row>
    <row r="7294" spans="1:8" x14ac:dyDescent="0.2">
      <c r="A7294">
        <v>2019</v>
      </c>
      <c r="B7294" t="s">
        <v>35</v>
      </c>
      <c r="C7294" t="s">
        <v>16</v>
      </c>
      <c r="D7294">
        <v>12</v>
      </c>
      <c r="E7294">
        <v>67375</v>
      </c>
      <c r="F7294" cm="1">
        <f t="array" ref="F7294">_xlfn.XLOOKUP(A7294&amp;C7294, $L$3:$L$410&amp;$M$3:$M$410,$O$3:$O$410, "kamiyama")</f>
        <v>0.56644303201506596</v>
      </c>
      <c r="G7294">
        <f t="shared" si="234"/>
        <v>166</v>
      </c>
      <c r="H7294" s="2">
        <f t="shared" si="233"/>
        <v>94.029543314500955</v>
      </c>
    </row>
    <row r="7295" spans="1:8" x14ac:dyDescent="0.2">
      <c r="A7295">
        <v>2020</v>
      </c>
      <c r="B7295" t="s">
        <v>35</v>
      </c>
      <c r="C7295" t="s">
        <v>16</v>
      </c>
      <c r="D7295">
        <v>54</v>
      </c>
      <c r="E7295">
        <v>76158</v>
      </c>
      <c r="F7295" cm="1">
        <f t="array" ref="F7295">_xlfn.XLOOKUP(A7295&amp;C7295, $L$3:$L$410&amp;$M$3:$M$410,$O$3:$O$410, "kamiyama")</f>
        <v>0.64028450363196121</v>
      </c>
      <c r="G7295">
        <f t="shared" si="234"/>
        <v>166</v>
      </c>
      <c r="H7295" s="2">
        <f t="shared" si="233"/>
        <v>106.28722760290556</v>
      </c>
    </row>
    <row r="7296" spans="1:8" x14ac:dyDescent="0.2">
      <c r="A7296">
        <v>2021</v>
      </c>
      <c r="B7296" t="s">
        <v>35</v>
      </c>
      <c r="C7296" t="s">
        <v>16</v>
      </c>
      <c r="D7296">
        <v>434</v>
      </c>
      <c r="E7296">
        <v>70584</v>
      </c>
      <c r="F7296" cm="1">
        <f t="array" ref="F7296">_xlfn.XLOOKUP(A7296&amp;C7296, $L$3:$L$410&amp;$M$3:$M$410,$O$3:$O$410, "kamiyama")</f>
        <v>0.59342211460855532</v>
      </c>
      <c r="G7296">
        <f t="shared" si="234"/>
        <v>166</v>
      </c>
      <c r="H7296" s="2">
        <f t="shared" si="233"/>
        <v>98.508071025020186</v>
      </c>
    </row>
    <row r="7297" spans="1:8" x14ac:dyDescent="0.2">
      <c r="A7297">
        <v>2022</v>
      </c>
      <c r="B7297" t="s">
        <v>35</v>
      </c>
      <c r="C7297" t="s">
        <v>16</v>
      </c>
      <c r="D7297">
        <v>89</v>
      </c>
      <c r="E7297">
        <v>66101</v>
      </c>
      <c r="F7297" cm="1">
        <f t="array" ref="F7297">_xlfn.XLOOKUP(A7297&amp;C7297, $L$3:$L$410&amp;$M$3:$M$410,$O$3:$O$410, "kamiyama")</f>
        <v>0.55573210922787197</v>
      </c>
      <c r="G7297">
        <f t="shared" si="234"/>
        <v>166</v>
      </c>
      <c r="H7297" s="2">
        <f t="shared" si="233"/>
        <v>92.25153013182674</v>
      </c>
    </row>
    <row r="7298" spans="1:8" x14ac:dyDescent="0.2">
      <c r="A7298">
        <v>2023</v>
      </c>
      <c r="B7298" t="s">
        <v>35</v>
      </c>
      <c r="C7298" t="s">
        <v>16</v>
      </c>
      <c r="D7298">
        <v>110</v>
      </c>
      <c r="E7298">
        <v>65221</v>
      </c>
      <c r="F7298" cm="1">
        <f t="array" ref="F7298">_xlfn.XLOOKUP(A7298&amp;C7298, $L$3:$L$410&amp;$M$3:$M$410,$O$3:$O$410, "kamiyama")</f>
        <v>0.54833366962604246</v>
      </c>
      <c r="G7298">
        <f t="shared" si="234"/>
        <v>166</v>
      </c>
      <c r="H7298" s="2">
        <f t="shared" si="233"/>
        <v>91.023389157923049</v>
      </c>
    </row>
    <row r="7299" spans="1:8" x14ac:dyDescent="0.2">
      <c r="A7299">
        <v>2000</v>
      </c>
      <c r="B7299" t="s">
        <v>35</v>
      </c>
      <c r="C7299" t="s">
        <v>17</v>
      </c>
      <c r="D7299">
        <v>448</v>
      </c>
      <c r="E7299">
        <v>155623</v>
      </c>
      <c r="F7299" cm="1">
        <f t="array" ref="F7299">_xlfn.XLOOKUP(A7299&amp;C7299, $L$3:$L$410&amp;$M$3:$M$410,$O$3:$O$410, "kamiyama")</f>
        <v>1</v>
      </c>
      <c r="G7299">
        <f t="shared" si="234"/>
        <v>448</v>
      </c>
      <c r="H7299" s="2">
        <f t="shared" si="233"/>
        <v>448</v>
      </c>
    </row>
    <row r="7300" spans="1:8" x14ac:dyDescent="0.2">
      <c r="A7300">
        <v>2001</v>
      </c>
      <c r="B7300" t="s">
        <v>35</v>
      </c>
      <c r="C7300" t="s">
        <v>17</v>
      </c>
      <c r="D7300">
        <v>448</v>
      </c>
      <c r="E7300">
        <v>130332</v>
      </c>
      <c r="F7300" cm="1">
        <f t="array" ref="F7300">_xlfn.XLOOKUP(A7300&amp;C7300, $L$3:$L$410&amp;$M$3:$M$410,$O$3:$O$410, "kamiyama")</f>
        <v>0.83748546166055149</v>
      </c>
      <c r="G7300">
        <f t="shared" si="234"/>
        <v>448</v>
      </c>
      <c r="H7300" s="2">
        <f t="shared" ref="H7300:H7363" si="235">F7300*G7300</f>
        <v>375.19348682392706</v>
      </c>
    </row>
    <row r="7301" spans="1:8" x14ac:dyDescent="0.2">
      <c r="A7301">
        <v>2002</v>
      </c>
      <c r="B7301" t="s">
        <v>35</v>
      </c>
      <c r="C7301" t="s">
        <v>17</v>
      </c>
      <c r="D7301">
        <v>95</v>
      </c>
      <c r="E7301">
        <v>165468</v>
      </c>
      <c r="F7301" cm="1">
        <f t="array" ref="F7301">_xlfn.XLOOKUP(A7301&amp;C7301, $L$3:$L$410&amp;$M$3:$M$410,$O$3:$O$410, "kamiyama")</f>
        <v>1.0632618571804939</v>
      </c>
      <c r="G7301">
        <f t="shared" ref="G7301:G7364" si="236">IF((A7301=2000),D7301,G7300)</f>
        <v>448</v>
      </c>
      <c r="H7301" s="2">
        <f t="shared" si="235"/>
        <v>476.34131201686125</v>
      </c>
    </row>
    <row r="7302" spans="1:8" x14ac:dyDescent="0.2">
      <c r="A7302">
        <v>2003</v>
      </c>
      <c r="B7302" t="s">
        <v>35</v>
      </c>
      <c r="C7302" t="s">
        <v>17</v>
      </c>
      <c r="D7302">
        <v>252</v>
      </c>
      <c r="E7302">
        <v>129567</v>
      </c>
      <c r="F7302" cm="1">
        <f t="array" ref="F7302">_xlfn.XLOOKUP(A7302&amp;C7302, $L$3:$L$410&amp;$M$3:$M$410,$O$3:$O$410, "kamiyama")</f>
        <v>0.8325697358359625</v>
      </c>
      <c r="G7302">
        <f t="shared" si="236"/>
        <v>448</v>
      </c>
      <c r="H7302" s="2">
        <f t="shared" si="235"/>
        <v>372.99124165451121</v>
      </c>
    </row>
    <row r="7303" spans="1:8" x14ac:dyDescent="0.2">
      <c r="A7303">
        <v>2004</v>
      </c>
      <c r="B7303" t="s">
        <v>35</v>
      </c>
      <c r="C7303" t="s">
        <v>17</v>
      </c>
      <c r="D7303">
        <v>214</v>
      </c>
      <c r="E7303">
        <v>150746</v>
      </c>
      <c r="F7303" cm="1">
        <f t="array" ref="F7303">_xlfn.XLOOKUP(A7303&amp;C7303, $L$3:$L$410&amp;$M$3:$M$410,$O$3:$O$410, "kamiyama")</f>
        <v>0.96866144464507176</v>
      </c>
      <c r="G7303">
        <f t="shared" si="236"/>
        <v>448</v>
      </c>
      <c r="H7303" s="2">
        <f t="shared" si="235"/>
        <v>433.96032720099214</v>
      </c>
    </row>
    <row r="7304" spans="1:8" x14ac:dyDescent="0.2">
      <c r="A7304">
        <v>2005</v>
      </c>
      <c r="B7304" t="s">
        <v>35</v>
      </c>
      <c r="C7304" t="s">
        <v>17</v>
      </c>
      <c r="D7304">
        <v>391</v>
      </c>
      <c r="E7304">
        <v>172053</v>
      </c>
      <c r="F7304" cm="1">
        <f t="array" ref="F7304">_xlfn.XLOOKUP(A7304&amp;C7304, $L$3:$L$410&amp;$M$3:$M$410,$O$3:$O$410, "kamiyama")</f>
        <v>1.1055756539843082</v>
      </c>
      <c r="G7304">
        <f t="shared" si="236"/>
        <v>448</v>
      </c>
      <c r="H7304" s="2">
        <f t="shared" si="235"/>
        <v>495.29789298497008</v>
      </c>
    </row>
    <row r="7305" spans="1:8" x14ac:dyDescent="0.2">
      <c r="A7305">
        <v>2006</v>
      </c>
      <c r="B7305" t="s">
        <v>35</v>
      </c>
      <c r="C7305" t="s">
        <v>17</v>
      </c>
      <c r="D7305">
        <v>56</v>
      </c>
      <c r="E7305">
        <v>191802</v>
      </c>
      <c r="F7305" cm="1">
        <f t="array" ref="F7305">_xlfn.XLOOKUP(A7305&amp;C7305, $L$3:$L$410&amp;$M$3:$M$410,$O$3:$O$410, "kamiyama")</f>
        <v>1.2324784896834016</v>
      </c>
      <c r="G7305">
        <f t="shared" si="236"/>
        <v>448</v>
      </c>
      <c r="H7305" s="2">
        <f t="shared" si="235"/>
        <v>552.15036337816389</v>
      </c>
    </row>
    <row r="7306" spans="1:8" x14ac:dyDescent="0.2">
      <c r="A7306">
        <v>2007</v>
      </c>
      <c r="B7306" t="s">
        <v>35</v>
      </c>
      <c r="C7306" t="s">
        <v>17</v>
      </c>
      <c r="D7306">
        <v>80</v>
      </c>
      <c r="E7306">
        <v>186710</v>
      </c>
      <c r="F7306" cm="1">
        <f t="array" ref="F7306">_xlfn.XLOOKUP(A7306&amp;C7306, $L$3:$L$410&amp;$M$3:$M$410,$O$3:$O$410, "kamiyama")</f>
        <v>1.199758390469275</v>
      </c>
      <c r="G7306">
        <f t="shared" si="236"/>
        <v>448</v>
      </c>
      <c r="H7306" s="2">
        <f t="shared" si="235"/>
        <v>537.49175893023516</v>
      </c>
    </row>
    <row r="7307" spans="1:8" x14ac:dyDescent="0.2">
      <c r="A7307">
        <v>2008</v>
      </c>
      <c r="B7307" t="s">
        <v>35</v>
      </c>
      <c r="C7307" t="s">
        <v>17</v>
      </c>
      <c r="D7307">
        <v>84</v>
      </c>
      <c r="E7307">
        <v>190187</v>
      </c>
      <c r="F7307" cm="1">
        <f t="array" ref="F7307">_xlfn.XLOOKUP(A7307&amp;C7307, $L$3:$L$410&amp;$M$3:$M$410,$O$3:$O$410, "kamiyama")</f>
        <v>1.2221008462759362</v>
      </c>
      <c r="G7307">
        <f t="shared" si="236"/>
        <v>448</v>
      </c>
      <c r="H7307" s="2">
        <f t="shared" si="235"/>
        <v>547.50117913161944</v>
      </c>
    </row>
    <row r="7308" spans="1:8" x14ac:dyDescent="0.2">
      <c r="A7308">
        <v>2009</v>
      </c>
      <c r="B7308" t="s">
        <v>35</v>
      </c>
      <c r="C7308" t="s">
        <v>17</v>
      </c>
      <c r="D7308">
        <v>75</v>
      </c>
      <c r="E7308">
        <v>198805</v>
      </c>
      <c r="F7308" cm="1">
        <f t="array" ref="F7308">_xlfn.XLOOKUP(A7308&amp;C7308, $L$3:$L$410&amp;$M$3:$M$410,$O$3:$O$410, "kamiyama")</f>
        <v>1.2774782647809129</v>
      </c>
      <c r="G7308">
        <f t="shared" si="236"/>
        <v>448</v>
      </c>
      <c r="H7308" s="2">
        <f t="shared" si="235"/>
        <v>572.31026262184901</v>
      </c>
    </row>
    <row r="7309" spans="1:8" x14ac:dyDescent="0.2">
      <c r="A7309">
        <v>2010</v>
      </c>
      <c r="B7309" t="s">
        <v>35</v>
      </c>
      <c r="C7309" t="s">
        <v>17</v>
      </c>
      <c r="D7309">
        <v>189</v>
      </c>
      <c r="E7309">
        <v>226158</v>
      </c>
      <c r="F7309" cm="1">
        <f t="array" ref="F7309">_xlfn.XLOOKUP(A7309&amp;C7309, $L$3:$L$410&amp;$M$3:$M$410,$O$3:$O$410, "kamiyama")</f>
        <v>1.4532427725978807</v>
      </c>
      <c r="G7309">
        <f t="shared" si="236"/>
        <v>448</v>
      </c>
      <c r="H7309" s="2">
        <f t="shared" si="235"/>
        <v>651.05276212385058</v>
      </c>
    </row>
    <row r="7310" spans="1:8" x14ac:dyDescent="0.2">
      <c r="A7310">
        <v>2011</v>
      </c>
      <c r="B7310" t="s">
        <v>35</v>
      </c>
      <c r="C7310" t="s">
        <v>17</v>
      </c>
      <c r="D7310">
        <v>1275</v>
      </c>
      <c r="E7310">
        <v>242519</v>
      </c>
      <c r="F7310" cm="1">
        <f t="array" ref="F7310">_xlfn.XLOOKUP(A7310&amp;C7310, $L$3:$L$410&amp;$M$3:$M$410,$O$3:$O$410, "kamiyama")</f>
        <v>1.5583750473901672</v>
      </c>
      <c r="G7310">
        <f t="shared" si="236"/>
        <v>448</v>
      </c>
      <c r="H7310" s="2">
        <f t="shared" si="235"/>
        <v>698.15202123079484</v>
      </c>
    </row>
    <row r="7311" spans="1:8" x14ac:dyDescent="0.2">
      <c r="A7311">
        <v>2012</v>
      </c>
      <c r="B7311" t="s">
        <v>35</v>
      </c>
      <c r="C7311" t="s">
        <v>17</v>
      </c>
      <c r="D7311">
        <v>483</v>
      </c>
      <c r="E7311">
        <v>235296</v>
      </c>
      <c r="F7311" cm="1">
        <f t="array" ref="F7311">_xlfn.XLOOKUP(A7311&amp;C7311, $L$3:$L$410&amp;$M$3:$M$410,$O$3:$O$410, "kamiyama")</f>
        <v>1.5119615995064997</v>
      </c>
      <c r="G7311">
        <f t="shared" si="236"/>
        <v>448</v>
      </c>
      <c r="H7311" s="2">
        <f t="shared" si="235"/>
        <v>677.35879657891189</v>
      </c>
    </row>
    <row r="7312" spans="1:8" x14ac:dyDescent="0.2">
      <c r="A7312">
        <v>2013</v>
      </c>
      <c r="B7312" t="s">
        <v>35</v>
      </c>
      <c r="C7312" t="s">
        <v>17</v>
      </c>
      <c r="D7312">
        <v>800</v>
      </c>
      <c r="E7312">
        <v>262724</v>
      </c>
      <c r="F7312" cm="1">
        <f t="array" ref="F7312">_xlfn.XLOOKUP(A7312&amp;C7312, $L$3:$L$410&amp;$M$3:$M$410,$O$3:$O$410, "kamiyama")</f>
        <v>1.6882080412278391</v>
      </c>
      <c r="G7312">
        <f t="shared" si="236"/>
        <v>448</v>
      </c>
      <c r="H7312" s="2">
        <f t="shared" si="235"/>
        <v>756.31720247007195</v>
      </c>
    </row>
    <row r="7313" spans="1:8" x14ac:dyDescent="0.2">
      <c r="A7313">
        <v>2014</v>
      </c>
      <c r="B7313" t="s">
        <v>35</v>
      </c>
      <c r="C7313" t="s">
        <v>17</v>
      </c>
      <c r="D7313">
        <v>976</v>
      </c>
      <c r="E7313">
        <v>280877</v>
      </c>
      <c r="F7313" cm="1">
        <f t="array" ref="F7313">_xlfn.XLOOKUP(A7313&amp;C7313, $L$3:$L$410&amp;$M$3:$M$410,$O$3:$O$410, "kamiyama")</f>
        <v>1.8048553234419076</v>
      </c>
      <c r="G7313">
        <f t="shared" si="236"/>
        <v>448</v>
      </c>
      <c r="H7313" s="2">
        <f t="shared" si="235"/>
        <v>808.57518490197458</v>
      </c>
    </row>
    <row r="7314" spans="1:8" x14ac:dyDescent="0.2">
      <c r="A7314">
        <v>2015</v>
      </c>
      <c r="B7314" t="s">
        <v>35</v>
      </c>
      <c r="C7314" t="s">
        <v>17</v>
      </c>
      <c r="D7314">
        <v>1128</v>
      </c>
      <c r="E7314">
        <v>295417</v>
      </c>
      <c r="F7314" cm="1">
        <f t="array" ref="F7314">_xlfn.XLOOKUP(A7314&amp;C7314, $L$3:$L$410&amp;$M$3:$M$410,$O$3:$O$410, "kamiyama")</f>
        <v>1.898286243036055</v>
      </c>
      <c r="G7314">
        <f t="shared" si="236"/>
        <v>448</v>
      </c>
      <c r="H7314" s="2">
        <f t="shared" si="235"/>
        <v>850.43223688015269</v>
      </c>
    </row>
    <row r="7315" spans="1:8" x14ac:dyDescent="0.2">
      <c r="A7315">
        <v>2016</v>
      </c>
      <c r="B7315" t="s">
        <v>35</v>
      </c>
      <c r="C7315" t="s">
        <v>17</v>
      </c>
      <c r="D7315">
        <v>378</v>
      </c>
      <c r="E7315">
        <v>289030</v>
      </c>
      <c r="F7315" cm="1">
        <f t="array" ref="F7315">_xlfn.XLOOKUP(A7315&amp;C7315, $L$3:$L$410&amp;$M$3:$M$410,$O$3:$O$410, "kamiyama")</f>
        <v>1.8572447517397814</v>
      </c>
      <c r="G7315">
        <f t="shared" si="236"/>
        <v>448</v>
      </c>
      <c r="H7315" s="2">
        <f t="shared" si="235"/>
        <v>832.04564877942209</v>
      </c>
    </row>
    <row r="7316" spans="1:8" x14ac:dyDescent="0.2">
      <c r="A7316">
        <v>2017</v>
      </c>
      <c r="B7316" t="s">
        <v>35</v>
      </c>
      <c r="C7316" t="s">
        <v>17</v>
      </c>
      <c r="D7316">
        <v>497</v>
      </c>
      <c r="E7316">
        <v>291040</v>
      </c>
      <c r="F7316" cm="1">
        <f t="array" ref="F7316">_xlfn.XLOOKUP(A7316&amp;C7316, $L$3:$L$410&amp;$M$3:$M$410,$O$3:$O$410, "kamiyama")</f>
        <v>1.8701605803769366</v>
      </c>
      <c r="G7316">
        <f t="shared" si="236"/>
        <v>448</v>
      </c>
      <c r="H7316" s="2">
        <f t="shared" si="235"/>
        <v>837.8319400088676</v>
      </c>
    </row>
    <row r="7317" spans="1:8" x14ac:dyDescent="0.2">
      <c r="A7317">
        <v>2018</v>
      </c>
      <c r="B7317" t="s">
        <v>35</v>
      </c>
      <c r="C7317" t="s">
        <v>17</v>
      </c>
      <c r="D7317">
        <v>1042</v>
      </c>
      <c r="E7317">
        <v>328939</v>
      </c>
      <c r="F7317" cm="1">
        <f t="array" ref="F7317">_xlfn.XLOOKUP(A7317&amp;C7317, $L$3:$L$410&amp;$M$3:$M$410,$O$3:$O$410, "kamiyama")</f>
        <v>2.1136914209339235</v>
      </c>
      <c r="G7317">
        <f t="shared" si="236"/>
        <v>448</v>
      </c>
      <c r="H7317" s="2">
        <f t="shared" si="235"/>
        <v>946.93375657839772</v>
      </c>
    </row>
    <row r="7318" spans="1:8" x14ac:dyDescent="0.2">
      <c r="A7318">
        <v>2019</v>
      </c>
      <c r="B7318" t="s">
        <v>35</v>
      </c>
      <c r="C7318" t="s">
        <v>17</v>
      </c>
      <c r="D7318">
        <v>571</v>
      </c>
      <c r="E7318">
        <v>318606</v>
      </c>
      <c r="F7318" cm="1">
        <f t="array" ref="F7318">_xlfn.XLOOKUP(A7318&amp;C7318, $L$3:$L$410&amp;$M$3:$M$410,$O$3:$O$410, "kamiyama")</f>
        <v>2.0472937804823195</v>
      </c>
      <c r="G7318">
        <f t="shared" si="236"/>
        <v>448</v>
      </c>
      <c r="H7318" s="2">
        <f t="shared" si="235"/>
        <v>917.18761365607907</v>
      </c>
    </row>
    <row r="7319" spans="1:8" x14ac:dyDescent="0.2">
      <c r="A7319">
        <v>2020</v>
      </c>
      <c r="B7319" t="s">
        <v>35</v>
      </c>
      <c r="C7319" t="s">
        <v>17</v>
      </c>
      <c r="D7319">
        <v>976</v>
      </c>
      <c r="E7319">
        <v>335660</v>
      </c>
      <c r="F7319" cm="1">
        <f t="array" ref="F7319">_xlfn.XLOOKUP(A7319&amp;C7319, $L$3:$L$410&amp;$M$3:$M$410,$O$3:$O$410, "kamiyama")</f>
        <v>2.1568791245509984</v>
      </c>
      <c r="G7319">
        <f t="shared" si="236"/>
        <v>448</v>
      </c>
      <c r="H7319" s="2">
        <f t="shared" si="235"/>
        <v>966.28184779884725</v>
      </c>
    </row>
    <row r="7320" spans="1:8" x14ac:dyDescent="0.2">
      <c r="A7320">
        <v>2021</v>
      </c>
      <c r="B7320" t="s">
        <v>35</v>
      </c>
      <c r="C7320" t="s">
        <v>17</v>
      </c>
      <c r="D7320">
        <v>1832</v>
      </c>
      <c r="E7320">
        <v>355142</v>
      </c>
      <c r="F7320" cm="1">
        <f t="array" ref="F7320">_xlfn.XLOOKUP(A7320&amp;C7320, $L$3:$L$410&amp;$M$3:$M$410,$O$3:$O$410, "kamiyama")</f>
        <v>2.282066275550529</v>
      </c>
      <c r="G7320">
        <f t="shared" si="236"/>
        <v>448</v>
      </c>
      <c r="H7320" s="2">
        <f t="shared" si="235"/>
        <v>1022.365691446637</v>
      </c>
    </row>
    <row r="7321" spans="1:8" x14ac:dyDescent="0.2">
      <c r="A7321">
        <v>2022</v>
      </c>
      <c r="B7321" t="s">
        <v>35</v>
      </c>
      <c r="C7321" t="s">
        <v>17</v>
      </c>
      <c r="D7321">
        <v>831</v>
      </c>
      <c r="E7321">
        <v>366233</v>
      </c>
      <c r="F7321" cm="1">
        <f t="array" ref="F7321">_xlfn.XLOOKUP(A7321&amp;C7321, $L$3:$L$410&amp;$M$3:$M$410,$O$3:$O$410, "kamiyama")</f>
        <v>2.3533346613289807</v>
      </c>
      <c r="G7321">
        <f t="shared" si="236"/>
        <v>448</v>
      </c>
      <c r="H7321" s="2">
        <f t="shared" si="235"/>
        <v>1054.2939282753835</v>
      </c>
    </row>
    <row r="7322" spans="1:8" x14ac:dyDescent="0.2">
      <c r="A7322">
        <v>2023</v>
      </c>
      <c r="B7322" t="s">
        <v>35</v>
      </c>
      <c r="C7322" t="s">
        <v>17</v>
      </c>
      <c r="D7322">
        <v>595</v>
      </c>
      <c r="E7322">
        <v>357869</v>
      </c>
      <c r="F7322" cm="1">
        <f t="array" ref="F7322">_xlfn.XLOOKUP(A7322&amp;C7322, $L$3:$L$410&amp;$M$3:$M$410,$O$3:$O$410, "kamiyama")</f>
        <v>2.2995893923134756</v>
      </c>
      <c r="G7322">
        <f t="shared" si="236"/>
        <v>448</v>
      </c>
      <c r="H7322" s="2">
        <f t="shared" si="235"/>
        <v>1030.2160477564371</v>
      </c>
    </row>
    <row r="7323" spans="1:8" x14ac:dyDescent="0.2">
      <c r="A7323">
        <v>2000</v>
      </c>
      <c r="B7323" t="s">
        <v>35</v>
      </c>
      <c r="C7323" t="s">
        <v>18</v>
      </c>
      <c r="D7323">
        <v>683</v>
      </c>
      <c r="E7323">
        <v>1280996</v>
      </c>
      <c r="F7323" cm="1">
        <f t="array" ref="F7323">_xlfn.XLOOKUP(A7323&amp;C7323, $L$3:$L$410&amp;$M$3:$M$410,$O$3:$O$410, "kamiyama")</f>
        <v>1</v>
      </c>
      <c r="G7323">
        <f t="shared" si="236"/>
        <v>683</v>
      </c>
      <c r="H7323" s="2">
        <f t="shared" si="235"/>
        <v>683</v>
      </c>
    </row>
    <row r="7324" spans="1:8" x14ac:dyDescent="0.2">
      <c r="A7324">
        <v>2001</v>
      </c>
      <c r="B7324" t="s">
        <v>35</v>
      </c>
      <c r="C7324" t="s">
        <v>18</v>
      </c>
      <c r="D7324">
        <v>683</v>
      </c>
      <c r="E7324">
        <v>1175744</v>
      </c>
      <c r="F7324" cm="1">
        <f t="array" ref="F7324">_xlfn.XLOOKUP(A7324&amp;C7324, $L$3:$L$410&amp;$M$3:$M$410,$O$3:$O$410, "kamiyama")</f>
        <v>0.91783580901111328</v>
      </c>
      <c r="G7324">
        <f t="shared" si="236"/>
        <v>683</v>
      </c>
      <c r="H7324" s="2">
        <f t="shared" si="235"/>
        <v>626.8818575545904</v>
      </c>
    </row>
    <row r="7325" spans="1:8" x14ac:dyDescent="0.2">
      <c r="A7325">
        <v>2002</v>
      </c>
      <c r="B7325" t="s">
        <v>35</v>
      </c>
      <c r="C7325" t="s">
        <v>18</v>
      </c>
      <c r="D7325">
        <v>2540</v>
      </c>
      <c r="E7325">
        <v>1343880</v>
      </c>
      <c r="F7325" cm="1">
        <f t="array" ref="F7325">_xlfn.XLOOKUP(A7325&amp;C7325, $L$3:$L$410&amp;$M$3:$M$410,$O$3:$O$410, "kamiyama")</f>
        <v>1.0490899269006304</v>
      </c>
      <c r="G7325">
        <f t="shared" si="236"/>
        <v>683</v>
      </c>
      <c r="H7325" s="2">
        <f t="shared" si="235"/>
        <v>716.52842007313052</v>
      </c>
    </row>
    <row r="7326" spans="1:8" x14ac:dyDescent="0.2">
      <c r="A7326">
        <v>2003</v>
      </c>
      <c r="B7326" t="s">
        <v>35</v>
      </c>
      <c r="C7326" t="s">
        <v>18</v>
      </c>
      <c r="D7326">
        <v>733</v>
      </c>
      <c r="E7326">
        <v>1486254</v>
      </c>
      <c r="F7326" cm="1">
        <f t="array" ref="F7326">_xlfn.XLOOKUP(A7326&amp;C7326, $L$3:$L$410&amp;$M$3:$M$410,$O$3:$O$410, "kamiyama")</f>
        <v>1.1602331310948668</v>
      </c>
      <c r="G7326">
        <f t="shared" si="236"/>
        <v>683</v>
      </c>
      <c r="H7326" s="2">
        <f t="shared" si="235"/>
        <v>792.43922853779407</v>
      </c>
    </row>
    <row r="7327" spans="1:8" x14ac:dyDescent="0.2">
      <c r="A7327">
        <v>2004</v>
      </c>
      <c r="B7327" t="s">
        <v>35</v>
      </c>
      <c r="C7327" t="s">
        <v>18</v>
      </c>
      <c r="D7327">
        <v>1715</v>
      </c>
      <c r="E7327">
        <v>1477339</v>
      </c>
      <c r="F7327" cm="1">
        <f t="array" ref="F7327">_xlfn.XLOOKUP(A7327&amp;C7327, $L$3:$L$410&amp;$M$3:$M$410,$O$3:$O$410, "kamiyama")</f>
        <v>1.1532737026501254</v>
      </c>
      <c r="G7327">
        <f t="shared" si="236"/>
        <v>683</v>
      </c>
      <c r="H7327" s="2">
        <f t="shared" si="235"/>
        <v>787.6859389100357</v>
      </c>
    </row>
    <row r="7328" spans="1:8" x14ac:dyDescent="0.2">
      <c r="A7328">
        <v>2005</v>
      </c>
      <c r="B7328" t="s">
        <v>35</v>
      </c>
      <c r="C7328" t="s">
        <v>18</v>
      </c>
      <c r="D7328">
        <v>2387</v>
      </c>
      <c r="E7328">
        <v>1533924</v>
      </c>
      <c r="F7328" cm="1">
        <f t="array" ref="F7328">_xlfn.XLOOKUP(A7328&amp;C7328, $L$3:$L$410&amp;$M$3:$M$410,$O$3:$O$410, "kamiyama")</f>
        <v>1.1974463620495301</v>
      </c>
      <c r="G7328">
        <f t="shared" si="236"/>
        <v>683</v>
      </c>
      <c r="H7328" s="2">
        <f t="shared" si="235"/>
        <v>817.85586527982912</v>
      </c>
    </row>
    <row r="7329" spans="1:8" x14ac:dyDescent="0.2">
      <c r="A7329">
        <v>2006</v>
      </c>
      <c r="B7329" t="s">
        <v>35</v>
      </c>
      <c r="C7329" t="s">
        <v>18</v>
      </c>
      <c r="D7329">
        <v>3521</v>
      </c>
      <c r="E7329">
        <v>1621994</v>
      </c>
      <c r="F7329" cm="1">
        <f t="array" ref="F7329">_xlfn.XLOOKUP(A7329&amp;C7329, $L$3:$L$410&amp;$M$3:$M$410,$O$3:$O$410, "kamiyama")</f>
        <v>1.266197552529438</v>
      </c>
      <c r="G7329">
        <f t="shared" si="236"/>
        <v>683</v>
      </c>
      <c r="H7329" s="2">
        <f t="shared" si="235"/>
        <v>864.81292837760611</v>
      </c>
    </row>
    <row r="7330" spans="1:8" x14ac:dyDescent="0.2">
      <c r="A7330">
        <v>2007</v>
      </c>
      <c r="B7330" t="s">
        <v>35</v>
      </c>
      <c r="C7330" t="s">
        <v>18</v>
      </c>
      <c r="D7330">
        <v>1511</v>
      </c>
      <c r="E7330">
        <v>1614110</v>
      </c>
      <c r="F7330" cm="1">
        <f t="array" ref="F7330">_xlfn.XLOOKUP(A7330&amp;C7330, $L$3:$L$410&amp;$M$3:$M$410,$O$3:$O$410, "kamiyama")</f>
        <v>1.2600429665666404</v>
      </c>
      <c r="G7330">
        <f t="shared" si="236"/>
        <v>683</v>
      </c>
      <c r="H7330" s="2">
        <f t="shared" si="235"/>
        <v>860.60934616501538</v>
      </c>
    </row>
    <row r="7331" spans="1:8" x14ac:dyDescent="0.2">
      <c r="A7331">
        <v>2008</v>
      </c>
      <c r="B7331" t="s">
        <v>35</v>
      </c>
      <c r="C7331" t="s">
        <v>18</v>
      </c>
      <c r="D7331">
        <v>2343</v>
      </c>
      <c r="E7331">
        <v>1726899</v>
      </c>
      <c r="F7331" cm="1">
        <f t="array" ref="F7331">_xlfn.XLOOKUP(A7331&amp;C7331, $L$3:$L$410&amp;$M$3:$M$410,$O$3:$O$410, "kamiyama")</f>
        <v>1.3480908605491353</v>
      </c>
      <c r="G7331">
        <f t="shared" si="236"/>
        <v>683</v>
      </c>
      <c r="H7331" s="2">
        <f t="shared" si="235"/>
        <v>920.74605775505938</v>
      </c>
    </row>
    <row r="7332" spans="1:8" x14ac:dyDescent="0.2">
      <c r="A7332">
        <v>2009</v>
      </c>
      <c r="B7332" t="s">
        <v>35</v>
      </c>
      <c r="C7332" t="s">
        <v>18</v>
      </c>
      <c r="D7332">
        <v>1191</v>
      </c>
      <c r="E7332">
        <v>1726833</v>
      </c>
      <c r="F7332" cm="1">
        <f t="array" ref="F7332">_xlfn.XLOOKUP(A7332&amp;C7332, $L$3:$L$410&amp;$M$3:$M$410,$O$3:$O$410, "kamiyama")</f>
        <v>1.3480393381400098</v>
      </c>
      <c r="G7332">
        <f t="shared" si="236"/>
        <v>683</v>
      </c>
      <c r="H7332" s="2">
        <f t="shared" si="235"/>
        <v>920.71086794962662</v>
      </c>
    </row>
    <row r="7333" spans="1:8" x14ac:dyDescent="0.2">
      <c r="A7333">
        <v>2010</v>
      </c>
      <c r="B7333" t="s">
        <v>35</v>
      </c>
      <c r="C7333" t="s">
        <v>18</v>
      </c>
      <c r="D7333">
        <v>5563</v>
      </c>
      <c r="E7333">
        <v>1853539</v>
      </c>
      <c r="F7333" cm="1">
        <f t="array" ref="F7333">_xlfn.XLOOKUP(A7333&amp;C7333, $L$3:$L$410&amp;$M$3:$M$410,$O$3:$O$410, "kamiyama")</f>
        <v>1.4469514346649013</v>
      </c>
      <c r="G7333">
        <f t="shared" si="236"/>
        <v>683</v>
      </c>
      <c r="H7333" s="2">
        <f t="shared" si="235"/>
        <v>988.26782987612762</v>
      </c>
    </row>
    <row r="7334" spans="1:8" x14ac:dyDescent="0.2">
      <c r="A7334">
        <v>2011</v>
      </c>
      <c r="B7334" t="s">
        <v>35</v>
      </c>
      <c r="C7334" t="s">
        <v>18</v>
      </c>
      <c r="D7334">
        <v>2200</v>
      </c>
      <c r="E7334">
        <v>1908689</v>
      </c>
      <c r="F7334" cm="1">
        <f t="array" ref="F7334">_xlfn.XLOOKUP(A7334&amp;C7334, $L$3:$L$410&amp;$M$3:$M$410,$O$3:$O$410, "kamiyama")</f>
        <v>1.49000387198711</v>
      </c>
      <c r="G7334">
        <f t="shared" si="236"/>
        <v>683</v>
      </c>
      <c r="H7334" s="2">
        <f t="shared" si="235"/>
        <v>1017.6726445671961</v>
      </c>
    </row>
    <row r="7335" spans="1:8" x14ac:dyDescent="0.2">
      <c r="A7335">
        <v>2012</v>
      </c>
      <c r="B7335" t="s">
        <v>35</v>
      </c>
      <c r="C7335" t="s">
        <v>18</v>
      </c>
      <c r="D7335">
        <v>1470</v>
      </c>
      <c r="E7335">
        <v>1921124</v>
      </c>
      <c r="F7335" cm="1">
        <f t="array" ref="F7335">_xlfn.XLOOKUP(A7335&amp;C7335, $L$3:$L$410&amp;$M$3:$M$410,$O$3:$O$410, "kamiyama")</f>
        <v>1.4997111622518728</v>
      </c>
      <c r="G7335">
        <f t="shared" si="236"/>
        <v>683</v>
      </c>
      <c r="H7335" s="2">
        <f t="shared" si="235"/>
        <v>1024.3027238180291</v>
      </c>
    </row>
    <row r="7336" spans="1:8" x14ac:dyDescent="0.2">
      <c r="A7336">
        <v>2013</v>
      </c>
      <c r="B7336" t="s">
        <v>35</v>
      </c>
      <c r="C7336" t="s">
        <v>18</v>
      </c>
      <c r="D7336">
        <v>1629</v>
      </c>
      <c r="E7336">
        <v>1976789</v>
      </c>
      <c r="F7336" cm="1">
        <f t="array" ref="F7336">_xlfn.XLOOKUP(A7336&amp;C7336, $L$3:$L$410&amp;$M$3:$M$410,$O$3:$O$410, "kamiyama")</f>
        <v>1.543165630493772</v>
      </c>
      <c r="G7336">
        <f t="shared" si="236"/>
        <v>683</v>
      </c>
      <c r="H7336" s="2">
        <f t="shared" si="235"/>
        <v>1053.9821256272462</v>
      </c>
    </row>
    <row r="7337" spans="1:8" x14ac:dyDescent="0.2">
      <c r="A7337">
        <v>2014</v>
      </c>
      <c r="B7337" t="s">
        <v>35</v>
      </c>
      <c r="C7337" t="s">
        <v>18</v>
      </c>
      <c r="D7337">
        <v>3833</v>
      </c>
      <c r="E7337">
        <v>1957368</v>
      </c>
      <c r="F7337" cm="1">
        <f t="array" ref="F7337">_xlfn.XLOOKUP(A7337&amp;C7337, $L$3:$L$410&amp;$M$3:$M$410,$O$3:$O$410, "kamiyama")</f>
        <v>1.5280047712873421</v>
      </c>
      <c r="G7337">
        <f t="shared" si="236"/>
        <v>683</v>
      </c>
      <c r="H7337" s="2">
        <f t="shared" si="235"/>
        <v>1043.6272587892547</v>
      </c>
    </row>
    <row r="7338" spans="1:8" x14ac:dyDescent="0.2">
      <c r="A7338">
        <v>2015</v>
      </c>
      <c r="B7338" t="s">
        <v>35</v>
      </c>
      <c r="C7338" t="s">
        <v>18</v>
      </c>
      <c r="D7338">
        <v>1304</v>
      </c>
      <c r="E7338">
        <v>1975709</v>
      </c>
      <c r="F7338" cm="1">
        <f t="array" ref="F7338">_xlfn.XLOOKUP(A7338&amp;C7338, $L$3:$L$410&amp;$M$3:$M$410,$O$3:$O$410, "kamiyama")</f>
        <v>1.5423225365262656</v>
      </c>
      <c r="G7338">
        <f t="shared" si="236"/>
        <v>683</v>
      </c>
      <c r="H7338" s="2">
        <f t="shared" si="235"/>
        <v>1053.4062924474395</v>
      </c>
    </row>
    <row r="7339" spans="1:8" x14ac:dyDescent="0.2">
      <c r="A7339">
        <v>2016</v>
      </c>
      <c r="B7339" t="s">
        <v>35</v>
      </c>
      <c r="C7339" t="s">
        <v>18</v>
      </c>
      <c r="D7339">
        <v>3671</v>
      </c>
      <c r="E7339">
        <v>2080417</v>
      </c>
      <c r="F7339" cm="1">
        <f t="array" ref="F7339">_xlfn.XLOOKUP(A7339&amp;C7339, $L$3:$L$410&amp;$M$3:$M$410,$O$3:$O$410, "kamiyama")</f>
        <v>1.6240620579611489</v>
      </c>
      <c r="G7339">
        <f t="shared" si="236"/>
        <v>683</v>
      </c>
      <c r="H7339" s="2">
        <f t="shared" si="235"/>
        <v>1109.2343855874647</v>
      </c>
    </row>
    <row r="7340" spans="1:8" x14ac:dyDescent="0.2">
      <c r="A7340">
        <v>2017</v>
      </c>
      <c r="B7340" t="s">
        <v>35</v>
      </c>
      <c r="C7340" t="s">
        <v>18</v>
      </c>
      <c r="D7340">
        <v>2547</v>
      </c>
      <c r="E7340">
        <v>2111247</v>
      </c>
      <c r="F7340" cm="1">
        <f t="array" ref="F7340">_xlfn.XLOOKUP(A7340&amp;C7340, $L$3:$L$410&amp;$M$3:$M$410,$O$3:$O$410, "kamiyama")</f>
        <v>1.6481292681632105</v>
      </c>
      <c r="G7340">
        <f t="shared" si="236"/>
        <v>683</v>
      </c>
      <c r="H7340" s="2">
        <f t="shared" si="235"/>
        <v>1125.6722901554729</v>
      </c>
    </row>
    <row r="7341" spans="1:8" x14ac:dyDescent="0.2">
      <c r="A7341">
        <v>2018</v>
      </c>
      <c r="B7341" t="s">
        <v>35</v>
      </c>
      <c r="C7341" t="s">
        <v>18</v>
      </c>
      <c r="D7341">
        <v>3417</v>
      </c>
      <c r="E7341">
        <v>2062912</v>
      </c>
      <c r="F7341" cm="1">
        <f t="array" ref="F7341">_xlfn.XLOOKUP(A7341&amp;C7341, $L$3:$L$410&amp;$M$3:$M$410,$O$3:$O$410, "kamiyama")</f>
        <v>1.6103969099044806</v>
      </c>
      <c r="G7341">
        <f t="shared" si="236"/>
        <v>683</v>
      </c>
      <c r="H7341" s="2">
        <f t="shared" si="235"/>
        <v>1099.9010894647602</v>
      </c>
    </row>
    <row r="7342" spans="1:8" x14ac:dyDescent="0.2">
      <c r="A7342">
        <v>2019</v>
      </c>
      <c r="B7342" t="s">
        <v>35</v>
      </c>
      <c r="C7342" t="s">
        <v>18</v>
      </c>
      <c r="D7342">
        <v>2174</v>
      </c>
      <c r="E7342">
        <v>2091717</v>
      </c>
      <c r="F7342" cm="1">
        <f t="array" ref="F7342">_xlfn.XLOOKUP(A7342&amp;C7342, $L$3:$L$410&amp;$M$3:$M$410,$O$3:$O$410, "kamiyama")</f>
        <v>1.6328833189174674</v>
      </c>
      <c r="G7342">
        <f t="shared" si="236"/>
        <v>683</v>
      </c>
      <c r="H7342" s="2">
        <f t="shared" si="235"/>
        <v>1115.2593068206302</v>
      </c>
    </row>
    <row r="7343" spans="1:8" x14ac:dyDescent="0.2">
      <c r="A7343">
        <v>2020</v>
      </c>
      <c r="B7343" t="s">
        <v>35</v>
      </c>
      <c r="C7343" t="s">
        <v>18</v>
      </c>
      <c r="D7343">
        <v>1871</v>
      </c>
      <c r="E7343">
        <v>2169927</v>
      </c>
      <c r="F7343" cm="1">
        <f t="array" ref="F7343">_xlfn.XLOOKUP(A7343&amp;C7343, $L$3:$L$410&amp;$M$3:$M$410,$O$3:$O$410, "kamiyama")</f>
        <v>1.6939373737310655</v>
      </c>
      <c r="G7343">
        <f t="shared" si="236"/>
        <v>683</v>
      </c>
      <c r="H7343" s="2">
        <f t="shared" si="235"/>
        <v>1156.9592262583178</v>
      </c>
    </row>
    <row r="7344" spans="1:8" x14ac:dyDescent="0.2">
      <c r="A7344">
        <v>2021</v>
      </c>
      <c r="B7344" t="s">
        <v>35</v>
      </c>
      <c r="C7344" t="s">
        <v>18</v>
      </c>
      <c r="D7344">
        <v>3521</v>
      </c>
      <c r="E7344">
        <v>2061527</v>
      </c>
      <c r="F7344" cm="1">
        <f t="array" ref="F7344">_xlfn.XLOOKUP(A7344&amp;C7344, $L$3:$L$410&amp;$M$3:$M$410,$O$3:$O$410, "kamiyama")</f>
        <v>1.6093157199554098</v>
      </c>
      <c r="G7344">
        <f t="shared" si="236"/>
        <v>683</v>
      </c>
      <c r="H7344" s="2">
        <f t="shared" si="235"/>
        <v>1099.1626367295448</v>
      </c>
    </row>
    <row r="7345" spans="1:8" x14ac:dyDescent="0.2">
      <c r="A7345">
        <v>2022</v>
      </c>
      <c r="B7345" t="s">
        <v>35</v>
      </c>
      <c r="C7345" t="s">
        <v>18</v>
      </c>
      <c r="D7345">
        <v>3077</v>
      </c>
      <c r="E7345">
        <v>2080198</v>
      </c>
      <c r="F7345" cm="1">
        <f t="array" ref="F7345">_xlfn.XLOOKUP(A7345&amp;C7345, $L$3:$L$410&amp;$M$3:$M$410,$O$3:$O$410, "kamiyama")</f>
        <v>1.6238910972399601</v>
      </c>
      <c r="G7345">
        <f t="shared" si="236"/>
        <v>683</v>
      </c>
      <c r="H7345" s="2">
        <f t="shared" si="235"/>
        <v>1109.1176194148927</v>
      </c>
    </row>
    <row r="7346" spans="1:8" x14ac:dyDescent="0.2">
      <c r="A7346">
        <v>2023</v>
      </c>
      <c r="B7346" t="s">
        <v>35</v>
      </c>
      <c r="C7346" t="s">
        <v>18</v>
      </c>
      <c r="D7346">
        <v>2895</v>
      </c>
      <c r="E7346">
        <v>2190701</v>
      </c>
      <c r="F7346" cm="1">
        <f t="array" ref="F7346">_xlfn.XLOOKUP(A7346&amp;C7346, $L$3:$L$410&amp;$M$3:$M$410,$O$3:$O$410, "kamiyama")</f>
        <v>1.7101544423245663</v>
      </c>
      <c r="G7346">
        <f t="shared" si="236"/>
        <v>683</v>
      </c>
      <c r="H7346" s="2">
        <f t="shared" si="235"/>
        <v>1168.0354841076787</v>
      </c>
    </row>
    <row r="7347" spans="1:8" x14ac:dyDescent="0.2">
      <c r="A7347">
        <v>2000</v>
      </c>
      <c r="B7347" t="s">
        <v>36</v>
      </c>
      <c r="C7347" t="s">
        <v>2</v>
      </c>
      <c r="D7347">
        <v>1032</v>
      </c>
      <c r="E7347">
        <v>509634</v>
      </c>
      <c r="F7347" cm="1">
        <f t="array" ref="F7347">_xlfn.XLOOKUP(A7347&amp;C7347, $L$3:$L$410&amp;$M$3:$M$410,$O$3:$O$410, "kamiyama")</f>
        <v>1</v>
      </c>
      <c r="G7347">
        <f t="shared" si="236"/>
        <v>1032</v>
      </c>
      <c r="H7347" s="2">
        <f t="shared" si="235"/>
        <v>1032</v>
      </c>
    </row>
    <row r="7348" spans="1:8" x14ac:dyDescent="0.2">
      <c r="A7348">
        <v>2001</v>
      </c>
      <c r="B7348" t="s">
        <v>36</v>
      </c>
      <c r="C7348" t="s">
        <v>2</v>
      </c>
      <c r="D7348">
        <v>1060</v>
      </c>
      <c r="E7348">
        <v>630079</v>
      </c>
      <c r="F7348" cm="1">
        <f t="array" ref="F7348">_xlfn.XLOOKUP(A7348&amp;C7348, $L$3:$L$410&amp;$M$3:$M$410,$O$3:$O$410, "kamiyama")</f>
        <v>1.2363362726976614</v>
      </c>
      <c r="G7348">
        <f t="shared" si="236"/>
        <v>1032</v>
      </c>
      <c r="H7348" s="2">
        <f t="shared" si="235"/>
        <v>1275.8990334239866</v>
      </c>
    </row>
    <row r="7349" spans="1:8" x14ac:dyDescent="0.2">
      <c r="A7349">
        <v>2002</v>
      </c>
      <c r="B7349" t="s">
        <v>36</v>
      </c>
      <c r="C7349" t="s">
        <v>2</v>
      </c>
      <c r="D7349">
        <v>314</v>
      </c>
      <c r="E7349">
        <v>671497</v>
      </c>
      <c r="F7349" cm="1">
        <f t="array" ref="F7349">_xlfn.XLOOKUP(A7349&amp;C7349, $L$3:$L$410&amp;$M$3:$M$410,$O$3:$O$410, "kamiyama")</f>
        <v>1.3176063606431283</v>
      </c>
      <c r="G7349">
        <f t="shared" si="236"/>
        <v>1032</v>
      </c>
      <c r="H7349" s="2">
        <f t="shared" si="235"/>
        <v>1359.7697641837085</v>
      </c>
    </row>
    <row r="7350" spans="1:8" x14ac:dyDescent="0.2">
      <c r="A7350">
        <v>2003</v>
      </c>
      <c r="B7350" t="s">
        <v>36</v>
      </c>
      <c r="C7350" t="s">
        <v>2</v>
      </c>
      <c r="D7350">
        <v>572</v>
      </c>
      <c r="E7350">
        <v>759032</v>
      </c>
      <c r="F7350" cm="1">
        <f t="array" ref="F7350">_xlfn.XLOOKUP(A7350&amp;C7350, $L$3:$L$410&amp;$M$3:$M$410,$O$3:$O$410, "kamiyama")</f>
        <v>1.4893668789758925</v>
      </c>
      <c r="G7350">
        <f t="shared" si="236"/>
        <v>1032</v>
      </c>
      <c r="H7350" s="2">
        <f t="shared" si="235"/>
        <v>1537.026619103121</v>
      </c>
    </row>
    <row r="7351" spans="1:8" x14ac:dyDescent="0.2">
      <c r="A7351">
        <v>2004</v>
      </c>
      <c r="B7351" t="s">
        <v>36</v>
      </c>
      <c r="C7351" t="s">
        <v>2</v>
      </c>
      <c r="D7351">
        <v>3243</v>
      </c>
      <c r="E7351">
        <v>870849</v>
      </c>
      <c r="F7351" cm="1">
        <f t="array" ref="F7351">_xlfn.XLOOKUP(A7351&amp;C7351, $L$3:$L$410&amp;$M$3:$M$410,$O$3:$O$410, "kamiyama")</f>
        <v>1.7087733549959383</v>
      </c>
      <c r="G7351">
        <f t="shared" si="236"/>
        <v>1032</v>
      </c>
      <c r="H7351" s="2">
        <f t="shared" si="235"/>
        <v>1763.4541023558083</v>
      </c>
    </row>
    <row r="7352" spans="1:8" x14ac:dyDescent="0.2">
      <c r="A7352">
        <v>2005</v>
      </c>
      <c r="B7352" t="s">
        <v>36</v>
      </c>
      <c r="C7352" t="s">
        <v>2</v>
      </c>
      <c r="D7352">
        <v>1763</v>
      </c>
      <c r="E7352">
        <v>940958</v>
      </c>
      <c r="F7352" cm="1">
        <f t="array" ref="F7352">_xlfn.XLOOKUP(A7352&amp;C7352, $L$3:$L$410&amp;$M$3:$M$410,$O$3:$O$410, "kamiyama")</f>
        <v>1.8463407072526559</v>
      </c>
      <c r="G7352">
        <f t="shared" si="236"/>
        <v>1032</v>
      </c>
      <c r="H7352" s="2">
        <f t="shared" si="235"/>
        <v>1905.4236098847409</v>
      </c>
    </row>
    <row r="7353" spans="1:8" x14ac:dyDescent="0.2">
      <c r="A7353">
        <v>2006</v>
      </c>
      <c r="B7353" t="s">
        <v>36</v>
      </c>
      <c r="C7353" t="s">
        <v>2</v>
      </c>
      <c r="D7353">
        <v>1493</v>
      </c>
      <c r="E7353">
        <v>1064127</v>
      </c>
      <c r="F7353" cm="1">
        <f t="array" ref="F7353">_xlfn.XLOOKUP(A7353&amp;C7353, $L$3:$L$410&amp;$M$3:$M$410,$O$3:$O$410, "kamiyama")</f>
        <v>2.0880219922532639</v>
      </c>
      <c r="G7353">
        <f t="shared" si="236"/>
        <v>1032</v>
      </c>
      <c r="H7353" s="2">
        <f t="shared" si="235"/>
        <v>2154.8386960053685</v>
      </c>
    </row>
    <row r="7354" spans="1:8" x14ac:dyDescent="0.2">
      <c r="A7354">
        <v>2007</v>
      </c>
      <c r="B7354" t="s">
        <v>36</v>
      </c>
      <c r="C7354" t="s">
        <v>2</v>
      </c>
      <c r="D7354">
        <v>2059</v>
      </c>
      <c r="E7354">
        <v>1107246</v>
      </c>
      <c r="F7354" cm="1">
        <f t="array" ref="F7354">_xlfn.XLOOKUP(A7354&amp;C7354, $L$3:$L$410&amp;$M$3:$M$410,$O$3:$O$410, "kamiyama")</f>
        <v>2.1726297695993595</v>
      </c>
      <c r="G7354">
        <f t="shared" si="236"/>
        <v>1032</v>
      </c>
      <c r="H7354" s="2">
        <f t="shared" si="235"/>
        <v>2242.1539222265392</v>
      </c>
    </row>
    <row r="7355" spans="1:8" x14ac:dyDescent="0.2">
      <c r="A7355">
        <v>2008</v>
      </c>
      <c r="B7355" t="s">
        <v>36</v>
      </c>
      <c r="C7355" t="s">
        <v>2</v>
      </c>
      <c r="D7355">
        <v>1867</v>
      </c>
      <c r="E7355">
        <v>1177842</v>
      </c>
      <c r="F7355" cm="1">
        <f t="array" ref="F7355">_xlfn.XLOOKUP(A7355&amp;C7355, $L$3:$L$410&amp;$M$3:$M$410,$O$3:$O$410, "kamiyama")</f>
        <v>2.3111527095915894</v>
      </c>
      <c r="G7355">
        <f t="shared" si="236"/>
        <v>1032</v>
      </c>
      <c r="H7355" s="2">
        <f t="shared" si="235"/>
        <v>2385.10959629852</v>
      </c>
    </row>
    <row r="7356" spans="1:8" x14ac:dyDescent="0.2">
      <c r="A7356">
        <v>2009</v>
      </c>
      <c r="B7356" t="s">
        <v>36</v>
      </c>
      <c r="C7356" t="s">
        <v>2</v>
      </c>
      <c r="D7356">
        <v>2752</v>
      </c>
      <c r="E7356">
        <v>1243106</v>
      </c>
      <c r="F7356" cm="1">
        <f t="array" ref="F7356">_xlfn.XLOOKUP(A7356&amp;C7356, $L$3:$L$410&amp;$M$3:$M$410,$O$3:$O$410, "kamiyama")</f>
        <v>2.4392132393050701</v>
      </c>
      <c r="G7356">
        <f t="shared" si="236"/>
        <v>1032</v>
      </c>
      <c r="H7356" s="2">
        <f t="shared" si="235"/>
        <v>2517.2680629628321</v>
      </c>
    </row>
    <row r="7357" spans="1:8" x14ac:dyDescent="0.2">
      <c r="A7357">
        <v>2010</v>
      </c>
      <c r="B7357" t="s">
        <v>36</v>
      </c>
      <c r="C7357" t="s">
        <v>2</v>
      </c>
      <c r="D7357">
        <v>2123</v>
      </c>
      <c r="E7357">
        <v>1400862</v>
      </c>
      <c r="F7357" cm="1">
        <f t="array" ref="F7357">_xlfn.XLOOKUP(A7357&amp;C7357, $L$3:$L$410&amp;$M$3:$M$410,$O$3:$O$410, "kamiyama")</f>
        <v>2.7487608754517949</v>
      </c>
      <c r="G7357">
        <f t="shared" si="236"/>
        <v>1032</v>
      </c>
      <c r="H7357" s="2">
        <f t="shared" si="235"/>
        <v>2836.7212234662525</v>
      </c>
    </row>
    <row r="7358" spans="1:8" x14ac:dyDescent="0.2">
      <c r="A7358">
        <v>2011</v>
      </c>
      <c r="B7358" t="s">
        <v>36</v>
      </c>
      <c r="C7358" t="s">
        <v>2</v>
      </c>
      <c r="D7358">
        <v>2128</v>
      </c>
      <c r="E7358">
        <v>1542449</v>
      </c>
      <c r="F7358" cm="1">
        <f t="array" ref="F7358">_xlfn.XLOOKUP(A7358&amp;C7358, $L$3:$L$410&amp;$M$3:$M$410,$O$3:$O$410, "kamiyama")</f>
        <v>3.0265818214640312</v>
      </c>
      <c r="G7358">
        <f t="shared" si="236"/>
        <v>1032</v>
      </c>
      <c r="H7358" s="2">
        <f t="shared" si="235"/>
        <v>3123.4324397508803</v>
      </c>
    </row>
    <row r="7359" spans="1:8" x14ac:dyDescent="0.2">
      <c r="A7359">
        <v>2012</v>
      </c>
      <c r="B7359" t="s">
        <v>36</v>
      </c>
      <c r="C7359" t="s">
        <v>2</v>
      </c>
      <c r="D7359">
        <v>1985</v>
      </c>
      <c r="E7359">
        <v>1631813</v>
      </c>
      <c r="F7359" cm="1">
        <f t="array" ref="F7359">_xlfn.XLOOKUP(A7359&amp;C7359, $L$3:$L$410&amp;$M$3:$M$410,$O$3:$O$410, "kamiyama")</f>
        <v>3.2019311898342733</v>
      </c>
      <c r="G7359">
        <f t="shared" si="236"/>
        <v>1032</v>
      </c>
      <c r="H7359" s="2">
        <f t="shared" si="235"/>
        <v>3304.3929879089701</v>
      </c>
    </row>
    <row r="7360" spans="1:8" x14ac:dyDescent="0.2">
      <c r="A7360">
        <v>2013</v>
      </c>
      <c r="B7360" t="s">
        <v>36</v>
      </c>
      <c r="C7360" t="s">
        <v>2</v>
      </c>
      <c r="D7360">
        <v>2915</v>
      </c>
      <c r="E7360">
        <v>1789983</v>
      </c>
      <c r="F7360" cm="1">
        <f t="array" ref="F7360">_xlfn.XLOOKUP(A7360&amp;C7360, $L$3:$L$410&amp;$M$3:$M$410,$O$3:$O$410, "kamiyama")</f>
        <v>3.5122911736658073</v>
      </c>
      <c r="G7360">
        <f t="shared" si="236"/>
        <v>1032</v>
      </c>
      <c r="H7360" s="2">
        <f t="shared" si="235"/>
        <v>3624.6844912231131</v>
      </c>
    </row>
    <row r="7361" spans="1:8" x14ac:dyDescent="0.2">
      <c r="A7361">
        <v>2014</v>
      </c>
      <c r="B7361" t="s">
        <v>36</v>
      </c>
      <c r="C7361" t="s">
        <v>2</v>
      </c>
      <c r="D7361">
        <v>4780</v>
      </c>
      <c r="E7361">
        <v>1951160</v>
      </c>
      <c r="F7361" cm="1">
        <f t="array" ref="F7361">_xlfn.XLOOKUP(A7361&amp;C7361, $L$3:$L$410&amp;$M$3:$M$410,$O$3:$O$410, "kamiyama")</f>
        <v>3.8285514702708219</v>
      </c>
      <c r="G7361">
        <f t="shared" si="236"/>
        <v>1032</v>
      </c>
      <c r="H7361" s="2">
        <f t="shared" si="235"/>
        <v>3951.0651173194883</v>
      </c>
    </row>
    <row r="7362" spans="1:8" x14ac:dyDescent="0.2">
      <c r="A7362">
        <v>2015</v>
      </c>
      <c r="B7362" t="s">
        <v>36</v>
      </c>
      <c r="C7362" t="s">
        <v>2</v>
      </c>
      <c r="D7362">
        <v>2580</v>
      </c>
      <c r="E7362">
        <v>2158716</v>
      </c>
      <c r="F7362" cm="1">
        <f t="array" ref="F7362">_xlfn.XLOOKUP(A7362&amp;C7362, $L$3:$L$410&amp;$M$3:$M$410,$O$3:$O$410, "kamiyama")</f>
        <v>4.2358162916916848</v>
      </c>
      <c r="G7362">
        <f t="shared" si="236"/>
        <v>1032</v>
      </c>
      <c r="H7362" s="2">
        <f t="shared" si="235"/>
        <v>4371.3624130258186</v>
      </c>
    </row>
    <row r="7363" spans="1:8" x14ac:dyDescent="0.2">
      <c r="A7363">
        <v>2016</v>
      </c>
      <c r="B7363" t="s">
        <v>36</v>
      </c>
      <c r="C7363" t="s">
        <v>2</v>
      </c>
      <c r="D7363">
        <v>4775</v>
      </c>
      <c r="E7363">
        <v>2301539</v>
      </c>
      <c r="F7363" cm="1">
        <f t="array" ref="F7363">_xlfn.XLOOKUP(A7363&amp;C7363, $L$3:$L$410&amp;$M$3:$M$410,$O$3:$O$410, "kamiyama")</f>
        <v>4.5160625076034959</v>
      </c>
      <c r="G7363">
        <f t="shared" si="236"/>
        <v>1032</v>
      </c>
      <c r="H7363" s="2">
        <f t="shared" si="235"/>
        <v>4660.5765078468075</v>
      </c>
    </row>
    <row r="7364" spans="1:8" x14ac:dyDescent="0.2">
      <c r="A7364">
        <v>2017</v>
      </c>
      <c r="B7364" t="s">
        <v>36</v>
      </c>
      <c r="C7364" t="s">
        <v>2</v>
      </c>
      <c r="D7364">
        <v>3743</v>
      </c>
      <c r="E7364">
        <v>2437463</v>
      </c>
      <c r="F7364" cm="1">
        <f t="array" ref="F7364">_xlfn.XLOOKUP(A7364&amp;C7364, $L$3:$L$410&amp;$M$3:$M$410,$O$3:$O$410, "kamiyama")</f>
        <v>4.7827715576276306</v>
      </c>
      <c r="G7364">
        <f t="shared" si="236"/>
        <v>1032</v>
      </c>
      <c r="H7364" s="2">
        <f t="shared" ref="H7364:H7427" si="237">F7364*G7364</f>
        <v>4935.8202474717145</v>
      </c>
    </row>
    <row r="7365" spans="1:8" x14ac:dyDescent="0.2">
      <c r="A7365">
        <v>2018</v>
      </c>
      <c r="B7365" t="s">
        <v>36</v>
      </c>
      <c r="C7365" t="s">
        <v>2</v>
      </c>
      <c r="D7365">
        <v>5960</v>
      </c>
      <c r="E7365">
        <v>2604997</v>
      </c>
      <c r="F7365" cm="1">
        <f t="array" ref="F7365">_xlfn.XLOOKUP(A7365&amp;C7365, $L$3:$L$410&amp;$M$3:$M$410,$O$3:$O$410, "kamiyama")</f>
        <v>5.1115055117986632</v>
      </c>
      <c r="G7365">
        <f t="shared" ref="G7365:G7428" si="238">IF((A7365=2000),D7365,G7364)</f>
        <v>1032</v>
      </c>
      <c r="H7365" s="2">
        <f t="shared" si="237"/>
        <v>5275.0736881762205</v>
      </c>
    </row>
    <row r="7366" spans="1:8" x14ac:dyDescent="0.2">
      <c r="A7366">
        <v>2019</v>
      </c>
      <c r="B7366" t="s">
        <v>36</v>
      </c>
      <c r="C7366" t="s">
        <v>2</v>
      </c>
      <c r="D7366">
        <v>1761</v>
      </c>
      <c r="E7366">
        <v>2767691</v>
      </c>
      <c r="F7366" cm="1">
        <f t="array" ref="F7366">_xlfn.XLOOKUP(A7366&amp;C7366, $L$3:$L$410&amp;$M$3:$M$410,$O$3:$O$410, "kamiyama")</f>
        <v>5.4307424543888363</v>
      </c>
      <c r="G7366">
        <f t="shared" si="238"/>
        <v>1032</v>
      </c>
      <c r="H7366" s="2">
        <f t="shared" si="237"/>
        <v>5604.5262129292787</v>
      </c>
    </row>
    <row r="7367" spans="1:8" x14ac:dyDescent="0.2">
      <c r="A7367">
        <v>2020</v>
      </c>
      <c r="B7367" t="s">
        <v>36</v>
      </c>
      <c r="C7367" t="s">
        <v>2</v>
      </c>
      <c r="D7367">
        <v>4803</v>
      </c>
      <c r="E7367">
        <v>2837118</v>
      </c>
      <c r="F7367" cm="1">
        <f t="array" ref="F7367">_xlfn.XLOOKUP(A7367&amp;C7367, $L$3:$L$410&amp;$M$3:$M$410,$O$3:$O$410, "kamiyama")</f>
        <v>5.5669715913773414</v>
      </c>
      <c r="G7367">
        <f t="shared" si="238"/>
        <v>1032</v>
      </c>
      <c r="H7367" s="2">
        <f t="shared" si="237"/>
        <v>5745.114682301416</v>
      </c>
    </row>
    <row r="7368" spans="1:8" x14ac:dyDescent="0.2">
      <c r="A7368">
        <v>2021</v>
      </c>
      <c r="B7368" t="s">
        <v>36</v>
      </c>
      <c r="C7368" t="s">
        <v>2</v>
      </c>
      <c r="D7368">
        <v>4936</v>
      </c>
      <c r="E7368">
        <v>2964306</v>
      </c>
      <c r="F7368" cm="1">
        <f t="array" ref="F7368">_xlfn.XLOOKUP(A7368&amp;C7368, $L$3:$L$410&amp;$M$3:$M$410,$O$3:$O$410, "kamiyama")</f>
        <v>5.8165389279365192</v>
      </c>
      <c r="G7368">
        <f t="shared" si="238"/>
        <v>1032</v>
      </c>
      <c r="H7368" s="2">
        <f t="shared" si="237"/>
        <v>6002.6681736304881</v>
      </c>
    </row>
    <row r="7369" spans="1:8" x14ac:dyDescent="0.2">
      <c r="A7369">
        <v>2022</v>
      </c>
      <c r="B7369" t="s">
        <v>36</v>
      </c>
      <c r="C7369" t="s">
        <v>2</v>
      </c>
      <c r="D7369">
        <v>5745</v>
      </c>
      <c r="E7369">
        <v>3249845</v>
      </c>
      <c r="F7369" cm="1">
        <f t="array" ref="F7369">_xlfn.XLOOKUP(A7369&amp;C7369, $L$3:$L$410&amp;$M$3:$M$410,$O$3:$O$410, "kamiyama")</f>
        <v>6.3768214051652752</v>
      </c>
      <c r="G7369">
        <f t="shared" si="238"/>
        <v>1032</v>
      </c>
      <c r="H7369" s="2">
        <f t="shared" si="237"/>
        <v>6580.8796901305641</v>
      </c>
    </row>
    <row r="7370" spans="1:8" x14ac:dyDescent="0.2">
      <c r="A7370">
        <v>2023</v>
      </c>
      <c r="B7370" t="s">
        <v>36</v>
      </c>
      <c r="C7370" t="s">
        <v>2</v>
      </c>
      <c r="D7370">
        <v>7705</v>
      </c>
      <c r="E7370">
        <v>3441106</v>
      </c>
      <c r="F7370" cm="1">
        <f t="array" ref="F7370">_xlfn.XLOOKUP(A7370&amp;C7370, $L$3:$L$410&amp;$M$3:$M$410,$O$3:$O$410, "kamiyama")</f>
        <v>6.7521123001997516</v>
      </c>
      <c r="G7370">
        <f t="shared" si="238"/>
        <v>1032</v>
      </c>
      <c r="H7370" s="2">
        <f t="shared" si="237"/>
        <v>6968.1798938061438</v>
      </c>
    </row>
    <row r="7371" spans="1:8" x14ac:dyDescent="0.2">
      <c r="A7371">
        <v>2000</v>
      </c>
      <c r="B7371" t="s">
        <v>36</v>
      </c>
      <c r="C7371" t="s">
        <v>3</v>
      </c>
      <c r="D7371">
        <v>1569</v>
      </c>
      <c r="E7371">
        <v>733910</v>
      </c>
      <c r="F7371" cm="1">
        <f t="array" ref="F7371">_xlfn.XLOOKUP(A7371&amp;C7371, $L$3:$L$410&amp;$M$3:$M$410,$O$3:$O$410, "kamiyama")</f>
        <v>1</v>
      </c>
      <c r="G7371">
        <f t="shared" si="238"/>
        <v>1569</v>
      </c>
      <c r="H7371" s="2">
        <f t="shared" si="237"/>
        <v>1569</v>
      </c>
    </row>
    <row r="7372" spans="1:8" x14ac:dyDescent="0.2">
      <c r="A7372">
        <v>2001</v>
      </c>
      <c r="B7372" t="s">
        <v>36</v>
      </c>
      <c r="C7372" t="s">
        <v>3</v>
      </c>
      <c r="D7372">
        <v>2130</v>
      </c>
      <c r="E7372">
        <v>741755</v>
      </c>
      <c r="F7372" cm="1">
        <f t="array" ref="F7372">_xlfn.XLOOKUP(A7372&amp;C7372, $L$3:$L$410&amp;$M$3:$M$410,$O$3:$O$410, "kamiyama")</f>
        <v>1.0106893215789401</v>
      </c>
      <c r="G7372">
        <f t="shared" si="238"/>
        <v>1569</v>
      </c>
      <c r="H7372" s="2">
        <f t="shared" si="237"/>
        <v>1585.7715455573571</v>
      </c>
    </row>
    <row r="7373" spans="1:8" x14ac:dyDescent="0.2">
      <c r="A7373">
        <v>2002</v>
      </c>
      <c r="B7373" t="s">
        <v>36</v>
      </c>
      <c r="C7373" t="s">
        <v>3</v>
      </c>
      <c r="D7373">
        <v>599</v>
      </c>
      <c r="E7373">
        <v>684041</v>
      </c>
      <c r="F7373" cm="1">
        <f t="array" ref="F7373">_xlfn.XLOOKUP(A7373&amp;C7373, $L$3:$L$410&amp;$M$3:$M$410,$O$3:$O$410, "kamiyama")</f>
        <v>0.93205025139322262</v>
      </c>
      <c r="G7373">
        <f t="shared" si="238"/>
        <v>1569</v>
      </c>
      <c r="H7373" s="2">
        <f t="shared" si="237"/>
        <v>1462.3868444359664</v>
      </c>
    </row>
    <row r="7374" spans="1:8" x14ac:dyDescent="0.2">
      <c r="A7374">
        <v>2003</v>
      </c>
      <c r="B7374" t="s">
        <v>36</v>
      </c>
      <c r="C7374" t="s">
        <v>3</v>
      </c>
      <c r="D7374">
        <v>1317</v>
      </c>
      <c r="E7374">
        <v>731168</v>
      </c>
      <c r="F7374" cm="1">
        <f t="array" ref="F7374">_xlfn.XLOOKUP(A7374&amp;C7374, $L$3:$L$410&amp;$M$3:$M$410,$O$3:$O$410, "kamiyama")</f>
        <v>0.99626384706571647</v>
      </c>
      <c r="G7374">
        <f t="shared" si="238"/>
        <v>1569</v>
      </c>
      <c r="H7374" s="2">
        <f t="shared" si="237"/>
        <v>1563.1379760461091</v>
      </c>
    </row>
    <row r="7375" spans="1:8" x14ac:dyDescent="0.2">
      <c r="A7375">
        <v>2004</v>
      </c>
      <c r="B7375" t="s">
        <v>36</v>
      </c>
      <c r="C7375" t="s">
        <v>3</v>
      </c>
      <c r="D7375">
        <v>1743</v>
      </c>
      <c r="E7375">
        <v>724784</v>
      </c>
      <c r="F7375" cm="1">
        <f t="array" ref="F7375">_xlfn.XLOOKUP(A7375&amp;C7375, $L$3:$L$410&amp;$M$3:$M$410,$O$3:$O$410, "kamiyama")</f>
        <v>0.98756523279421182</v>
      </c>
      <c r="G7375">
        <f t="shared" si="238"/>
        <v>1569</v>
      </c>
      <c r="H7375" s="2">
        <f t="shared" si="237"/>
        <v>1549.4898502541184</v>
      </c>
    </row>
    <row r="7376" spans="1:8" x14ac:dyDescent="0.2">
      <c r="A7376">
        <v>2005</v>
      </c>
      <c r="B7376" t="s">
        <v>36</v>
      </c>
      <c r="C7376" t="s">
        <v>3</v>
      </c>
      <c r="D7376">
        <v>918</v>
      </c>
      <c r="E7376">
        <v>750817</v>
      </c>
      <c r="F7376" cm="1">
        <f t="array" ref="F7376">_xlfn.XLOOKUP(A7376&amp;C7376, $L$3:$L$410&amp;$M$3:$M$410,$O$3:$O$410, "kamiyama")</f>
        <v>1.0230368846316307</v>
      </c>
      <c r="G7376">
        <f t="shared" si="238"/>
        <v>1569</v>
      </c>
      <c r="H7376" s="2">
        <f t="shared" si="237"/>
        <v>1605.1448719870286</v>
      </c>
    </row>
    <row r="7377" spans="1:8" x14ac:dyDescent="0.2">
      <c r="A7377">
        <v>2006</v>
      </c>
      <c r="B7377" t="s">
        <v>36</v>
      </c>
      <c r="C7377" t="s">
        <v>3</v>
      </c>
      <c r="D7377">
        <v>490</v>
      </c>
      <c r="E7377">
        <v>749575</v>
      </c>
      <c r="F7377" cm="1">
        <f t="array" ref="F7377">_xlfn.XLOOKUP(A7377&amp;C7377, $L$3:$L$410&amp;$M$3:$M$410,$O$3:$O$410, "kamiyama")</f>
        <v>1.0213445790355766</v>
      </c>
      <c r="G7377">
        <f t="shared" si="238"/>
        <v>1569</v>
      </c>
      <c r="H7377" s="2">
        <f t="shared" si="237"/>
        <v>1602.4896445068198</v>
      </c>
    </row>
    <row r="7378" spans="1:8" x14ac:dyDescent="0.2">
      <c r="A7378">
        <v>2007</v>
      </c>
      <c r="B7378" t="s">
        <v>36</v>
      </c>
      <c r="C7378" t="s">
        <v>3</v>
      </c>
      <c r="D7378">
        <v>973</v>
      </c>
      <c r="E7378">
        <v>748335</v>
      </c>
      <c r="F7378" cm="1">
        <f t="array" ref="F7378">_xlfn.XLOOKUP(A7378&amp;C7378, $L$3:$L$410&amp;$M$3:$M$410,$O$3:$O$410, "kamiyama")</f>
        <v>1.0196549985693069</v>
      </c>
      <c r="G7378">
        <f t="shared" si="238"/>
        <v>1569</v>
      </c>
      <c r="H7378" s="2">
        <f t="shared" si="237"/>
        <v>1599.8386927552424</v>
      </c>
    </row>
    <row r="7379" spans="1:8" x14ac:dyDescent="0.2">
      <c r="A7379">
        <v>2008</v>
      </c>
      <c r="B7379" t="s">
        <v>36</v>
      </c>
      <c r="C7379" t="s">
        <v>3</v>
      </c>
      <c r="D7379">
        <v>936</v>
      </c>
      <c r="E7379">
        <v>735103</v>
      </c>
      <c r="F7379" cm="1">
        <f t="array" ref="F7379">_xlfn.XLOOKUP(A7379&amp;C7379, $L$3:$L$410&amp;$M$3:$M$410,$O$3:$O$410, "kamiyama")</f>
        <v>1.0016255399163385</v>
      </c>
      <c r="G7379">
        <f t="shared" si="238"/>
        <v>1569</v>
      </c>
      <c r="H7379" s="2">
        <f t="shared" si="237"/>
        <v>1571.5504721287352</v>
      </c>
    </row>
    <row r="7380" spans="1:8" x14ac:dyDescent="0.2">
      <c r="A7380">
        <v>2009</v>
      </c>
      <c r="B7380" t="s">
        <v>36</v>
      </c>
      <c r="C7380" t="s">
        <v>3</v>
      </c>
      <c r="D7380">
        <v>1136</v>
      </c>
      <c r="E7380">
        <v>736851</v>
      </c>
      <c r="F7380" cm="1">
        <f t="array" ref="F7380">_xlfn.XLOOKUP(A7380&amp;C7380, $L$3:$L$410&amp;$M$3:$M$410,$O$3:$O$410, "kamiyama")</f>
        <v>1.0040073033478218</v>
      </c>
      <c r="G7380">
        <f t="shared" si="238"/>
        <v>1569</v>
      </c>
      <c r="H7380" s="2">
        <f t="shared" si="237"/>
        <v>1575.2874589527325</v>
      </c>
    </row>
    <row r="7381" spans="1:8" x14ac:dyDescent="0.2">
      <c r="A7381">
        <v>2010</v>
      </c>
      <c r="B7381" t="s">
        <v>36</v>
      </c>
      <c r="C7381" t="s">
        <v>3</v>
      </c>
      <c r="D7381">
        <v>1362</v>
      </c>
      <c r="E7381">
        <v>708719</v>
      </c>
      <c r="F7381" cm="1">
        <f t="array" ref="F7381">_xlfn.XLOOKUP(A7381&amp;C7381, $L$3:$L$410&amp;$M$3:$M$410,$O$3:$O$410, "kamiyama")</f>
        <v>0.96567562780177407</v>
      </c>
      <c r="G7381">
        <f t="shared" si="238"/>
        <v>1569</v>
      </c>
      <c r="H7381" s="2">
        <f t="shared" si="237"/>
        <v>1515.1450600209835</v>
      </c>
    </row>
    <row r="7382" spans="1:8" x14ac:dyDescent="0.2">
      <c r="A7382">
        <v>2011</v>
      </c>
      <c r="B7382" t="s">
        <v>36</v>
      </c>
      <c r="C7382" t="s">
        <v>3</v>
      </c>
      <c r="D7382">
        <v>884</v>
      </c>
      <c r="E7382">
        <v>712191</v>
      </c>
      <c r="F7382" cm="1">
        <f t="array" ref="F7382">_xlfn.XLOOKUP(A7382&amp;C7382, $L$3:$L$410&amp;$M$3:$M$410,$O$3:$O$410, "kamiyama")</f>
        <v>0.9704064531073292</v>
      </c>
      <c r="G7382">
        <f t="shared" si="238"/>
        <v>1569</v>
      </c>
      <c r="H7382" s="2">
        <f t="shared" si="237"/>
        <v>1522.5677249253995</v>
      </c>
    </row>
    <row r="7383" spans="1:8" x14ac:dyDescent="0.2">
      <c r="A7383">
        <v>2012</v>
      </c>
      <c r="B7383" t="s">
        <v>36</v>
      </c>
      <c r="C7383" t="s">
        <v>3</v>
      </c>
      <c r="D7383">
        <v>627</v>
      </c>
      <c r="E7383">
        <v>704463</v>
      </c>
      <c r="F7383" cm="1">
        <f t="array" ref="F7383">_xlfn.XLOOKUP(A7383&amp;C7383, $L$3:$L$410&amp;$M$3:$M$410,$O$3:$O$410, "kamiyama")</f>
        <v>0.9598765516207709</v>
      </c>
      <c r="G7383">
        <f t="shared" si="238"/>
        <v>1569</v>
      </c>
      <c r="H7383" s="2">
        <f t="shared" si="237"/>
        <v>1506.0463094929896</v>
      </c>
    </row>
    <row r="7384" spans="1:8" x14ac:dyDescent="0.2">
      <c r="A7384">
        <v>2013</v>
      </c>
      <c r="B7384" t="s">
        <v>36</v>
      </c>
      <c r="C7384" t="s">
        <v>3</v>
      </c>
      <c r="D7384">
        <v>1005</v>
      </c>
      <c r="E7384">
        <v>773414</v>
      </c>
      <c r="F7384" cm="1">
        <f t="array" ref="F7384">_xlfn.XLOOKUP(A7384&amp;C7384, $L$3:$L$410&amp;$M$3:$M$410,$O$3:$O$410, "kamiyama")</f>
        <v>1.0538267634996117</v>
      </c>
      <c r="G7384">
        <f t="shared" si="238"/>
        <v>1569</v>
      </c>
      <c r="H7384" s="2">
        <f t="shared" si="237"/>
        <v>1653.4541919308908</v>
      </c>
    </row>
    <row r="7385" spans="1:8" x14ac:dyDescent="0.2">
      <c r="A7385">
        <v>2014</v>
      </c>
      <c r="B7385" t="s">
        <v>36</v>
      </c>
      <c r="C7385" t="s">
        <v>3</v>
      </c>
      <c r="D7385">
        <v>1261</v>
      </c>
      <c r="E7385">
        <v>739517</v>
      </c>
      <c r="F7385" cm="1">
        <f t="array" ref="F7385">_xlfn.XLOOKUP(A7385&amp;C7385, $L$3:$L$410&amp;$M$3:$M$410,$O$3:$O$410, "kamiyama")</f>
        <v>1.0076399013503019</v>
      </c>
      <c r="G7385">
        <f t="shared" si="238"/>
        <v>1569</v>
      </c>
      <c r="H7385" s="2">
        <f t="shared" si="237"/>
        <v>1580.9870052186236</v>
      </c>
    </row>
    <row r="7386" spans="1:8" x14ac:dyDescent="0.2">
      <c r="A7386">
        <v>2015</v>
      </c>
      <c r="B7386" t="s">
        <v>36</v>
      </c>
      <c r="C7386" t="s">
        <v>3</v>
      </c>
      <c r="D7386">
        <v>1529</v>
      </c>
      <c r="E7386">
        <v>761080</v>
      </c>
      <c r="F7386" cm="1">
        <f t="array" ref="F7386">_xlfn.XLOOKUP(A7386&amp;C7386, $L$3:$L$410&amp;$M$3:$M$410,$O$3:$O$410, "kamiyama")</f>
        <v>1.0370208881197966</v>
      </c>
      <c r="G7386">
        <f t="shared" si="238"/>
        <v>1569</v>
      </c>
      <c r="H7386" s="2">
        <f t="shared" si="237"/>
        <v>1627.085773459961</v>
      </c>
    </row>
    <row r="7387" spans="1:8" x14ac:dyDescent="0.2">
      <c r="A7387">
        <v>2016</v>
      </c>
      <c r="B7387" t="s">
        <v>36</v>
      </c>
      <c r="C7387" t="s">
        <v>3</v>
      </c>
      <c r="D7387">
        <v>809</v>
      </c>
      <c r="E7387">
        <v>743073</v>
      </c>
      <c r="F7387" cm="1">
        <f t="array" ref="F7387">_xlfn.XLOOKUP(A7387&amp;C7387, $L$3:$L$410&amp;$M$3:$M$410,$O$3:$O$410, "kamiyama")</f>
        <v>1.0124851821067979</v>
      </c>
      <c r="G7387">
        <f t="shared" si="238"/>
        <v>1569</v>
      </c>
      <c r="H7387" s="2">
        <f t="shared" si="237"/>
        <v>1588.589250725566</v>
      </c>
    </row>
    <row r="7388" spans="1:8" x14ac:dyDescent="0.2">
      <c r="A7388">
        <v>2017</v>
      </c>
      <c r="B7388" t="s">
        <v>36</v>
      </c>
      <c r="C7388" t="s">
        <v>3</v>
      </c>
      <c r="D7388">
        <v>1293</v>
      </c>
      <c r="E7388">
        <v>768023</v>
      </c>
      <c r="F7388" cm="1">
        <f t="array" ref="F7388">_xlfn.XLOOKUP(A7388&amp;C7388, $L$3:$L$410&amp;$M$3:$M$410,$O$3:$O$410, "kamiyama")</f>
        <v>1.0464811761660149</v>
      </c>
      <c r="G7388">
        <f t="shared" si="238"/>
        <v>1569</v>
      </c>
      <c r="H7388" s="2">
        <f t="shared" si="237"/>
        <v>1641.9289654044774</v>
      </c>
    </row>
    <row r="7389" spans="1:8" x14ac:dyDescent="0.2">
      <c r="A7389">
        <v>2018</v>
      </c>
      <c r="B7389" t="s">
        <v>36</v>
      </c>
      <c r="C7389" t="s">
        <v>3</v>
      </c>
      <c r="D7389">
        <v>744</v>
      </c>
      <c r="E7389">
        <v>794405</v>
      </c>
      <c r="F7389" cm="1">
        <f t="array" ref="F7389">_xlfn.XLOOKUP(A7389&amp;C7389, $L$3:$L$410&amp;$M$3:$M$410,$O$3:$O$410, "kamiyama")</f>
        <v>1.0824283631507952</v>
      </c>
      <c r="G7389">
        <f t="shared" si="238"/>
        <v>1569</v>
      </c>
      <c r="H7389" s="2">
        <f t="shared" si="237"/>
        <v>1698.3301017835977</v>
      </c>
    </row>
    <row r="7390" spans="1:8" x14ac:dyDescent="0.2">
      <c r="A7390">
        <v>2019</v>
      </c>
      <c r="B7390" t="s">
        <v>36</v>
      </c>
      <c r="C7390" t="s">
        <v>3</v>
      </c>
      <c r="D7390">
        <v>1524</v>
      </c>
      <c r="E7390">
        <v>797148</v>
      </c>
      <c r="F7390" cm="1">
        <f t="array" ref="F7390">_xlfn.XLOOKUP(A7390&amp;C7390, $L$3:$L$410&amp;$M$3:$M$410,$O$3:$O$410, "kamiyama")</f>
        <v>1.0861658786499706</v>
      </c>
      <c r="G7390">
        <f t="shared" si="238"/>
        <v>1569</v>
      </c>
      <c r="H7390" s="2">
        <f t="shared" si="237"/>
        <v>1704.1942636018039</v>
      </c>
    </row>
    <row r="7391" spans="1:8" x14ac:dyDescent="0.2">
      <c r="A7391">
        <v>2020</v>
      </c>
      <c r="B7391" t="s">
        <v>36</v>
      </c>
      <c r="C7391" t="s">
        <v>3</v>
      </c>
      <c r="D7391">
        <v>1812</v>
      </c>
      <c r="E7391">
        <v>857696</v>
      </c>
      <c r="F7391" cm="1">
        <f t="array" ref="F7391">_xlfn.XLOOKUP(A7391&amp;C7391, $L$3:$L$410&amp;$M$3:$M$410,$O$3:$O$410, "kamiyama")</f>
        <v>1.1686664577400498</v>
      </c>
      <c r="G7391">
        <f t="shared" si="238"/>
        <v>1569</v>
      </c>
      <c r="H7391" s="2">
        <f t="shared" si="237"/>
        <v>1833.6376721941383</v>
      </c>
    </row>
    <row r="7392" spans="1:8" x14ac:dyDescent="0.2">
      <c r="A7392">
        <v>2021</v>
      </c>
      <c r="B7392" t="s">
        <v>36</v>
      </c>
      <c r="C7392" t="s">
        <v>3</v>
      </c>
      <c r="D7392">
        <v>1339</v>
      </c>
      <c r="E7392">
        <v>823401</v>
      </c>
      <c r="F7392" cm="1">
        <f t="array" ref="F7392">_xlfn.XLOOKUP(A7392&amp;C7392, $L$3:$L$410&amp;$M$3:$M$410,$O$3:$O$410, "kamiyama")</f>
        <v>1.1219372947636632</v>
      </c>
      <c r="G7392">
        <f t="shared" si="238"/>
        <v>1569</v>
      </c>
      <c r="H7392" s="2">
        <f t="shared" si="237"/>
        <v>1760.3196154841876</v>
      </c>
    </row>
    <row r="7393" spans="1:8" x14ac:dyDescent="0.2">
      <c r="A7393">
        <v>2022</v>
      </c>
      <c r="B7393" t="s">
        <v>36</v>
      </c>
      <c r="C7393" t="s">
        <v>3</v>
      </c>
      <c r="D7393">
        <v>1801</v>
      </c>
      <c r="E7393">
        <v>828453</v>
      </c>
      <c r="F7393" cm="1">
        <f t="array" ref="F7393">_xlfn.XLOOKUP(A7393&amp;C7393, $L$3:$L$410&amp;$M$3:$M$410,$O$3:$O$410, "kamiyama")</f>
        <v>1.1288209725988201</v>
      </c>
      <c r="G7393">
        <f t="shared" si="238"/>
        <v>1569</v>
      </c>
      <c r="H7393" s="2">
        <f t="shared" si="237"/>
        <v>1771.1201060075487</v>
      </c>
    </row>
    <row r="7394" spans="1:8" x14ac:dyDescent="0.2">
      <c r="A7394">
        <v>2023</v>
      </c>
      <c r="B7394" t="s">
        <v>36</v>
      </c>
      <c r="C7394" t="s">
        <v>3</v>
      </c>
      <c r="D7394">
        <v>1770</v>
      </c>
      <c r="E7394">
        <v>835829</v>
      </c>
      <c r="F7394" cm="1">
        <f t="array" ref="F7394">_xlfn.XLOOKUP(A7394&amp;C7394, $L$3:$L$410&amp;$M$3:$M$410,$O$3:$O$410, "kamiyama")</f>
        <v>1.1388712512433405</v>
      </c>
      <c r="G7394">
        <f t="shared" si="238"/>
        <v>1569</v>
      </c>
      <c r="H7394" s="2">
        <f t="shared" si="237"/>
        <v>1786.8889932008012</v>
      </c>
    </row>
    <row r="7395" spans="1:8" x14ac:dyDescent="0.2">
      <c r="A7395">
        <v>2000</v>
      </c>
      <c r="B7395" t="s">
        <v>36</v>
      </c>
      <c r="C7395" t="s">
        <v>4</v>
      </c>
      <c r="D7395">
        <v>2694</v>
      </c>
      <c r="E7395">
        <v>1549566</v>
      </c>
      <c r="F7395" cm="1">
        <f t="array" ref="F7395">_xlfn.XLOOKUP(A7395&amp;C7395, $L$3:$L$410&amp;$M$3:$M$410,$O$3:$O$410, "kamiyama")</f>
        <v>1</v>
      </c>
      <c r="G7395">
        <f t="shared" si="238"/>
        <v>2694</v>
      </c>
      <c r="H7395" s="2">
        <f t="shared" si="237"/>
        <v>2694</v>
      </c>
    </row>
    <row r="7396" spans="1:8" x14ac:dyDescent="0.2">
      <c r="A7396">
        <v>2001</v>
      </c>
      <c r="B7396" t="s">
        <v>36</v>
      </c>
      <c r="C7396" t="s">
        <v>4</v>
      </c>
      <c r="D7396">
        <v>4204</v>
      </c>
      <c r="E7396">
        <v>1763520</v>
      </c>
      <c r="F7396" cm="1">
        <f t="array" ref="F7396">_xlfn.XLOOKUP(A7396&amp;C7396, $L$3:$L$410&amp;$M$3:$M$410,$O$3:$O$410, "kamiyama")</f>
        <v>1.1380734992894785</v>
      </c>
      <c r="G7396">
        <f t="shared" si="238"/>
        <v>2694</v>
      </c>
      <c r="H7396" s="2">
        <f t="shared" si="237"/>
        <v>3065.9700070858553</v>
      </c>
    </row>
    <row r="7397" spans="1:8" x14ac:dyDescent="0.2">
      <c r="A7397">
        <v>2002</v>
      </c>
      <c r="B7397" t="s">
        <v>36</v>
      </c>
      <c r="C7397" t="s">
        <v>4</v>
      </c>
      <c r="D7397">
        <v>2638</v>
      </c>
      <c r="E7397">
        <v>1868274</v>
      </c>
      <c r="F7397" cm="1">
        <f t="array" ref="F7397">_xlfn.XLOOKUP(A7397&amp;C7397, $L$3:$L$410&amp;$M$3:$M$410,$O$3:$O$410, "kamiyama")</f>
        <v>1.2056756536991649</v>
      </c>
      <c r="G7397">
        <f t="shared" si="238"/>
        <v>2694</v>
      </c>
      <c r="H7397" s="2">
        <f t="shared" si="237"/>
        <v>3248.0902110655502</v>
      </c>
    </row>
    <row r="7398" spans="1:8" x14ac:dyDescent="0.2">
      <c r="A7398">
        <v>2003</v>
      </c>
      <c r="B7398" t="s">
        <v>36</v>
      </c>
      <c r="C7398" t="s">
        <v>4</v>
      </c>
      <c r="D7398">
        <v>1111</v>
      </c>
      <c r="E7398">
        <v>1970236</v>
      </c>
      <c r="F7398" cm="1">
        <f t="array" ref="F7398">_xlfn.XLOOKUP(A7398&amp;C7398, $L$3:$L$410&amp;$M$3:$M$410,$O$3:$O$410, "kamiyama")</f>
        <v>1.2714760132837195</v>
      </c>
      <c r="G7398">
        <f t="shared" si="238"/>
        <v>2694</v>
      </c>
      <c r="H7398" s="2">
        <f t="shared" si="237"/>
        <v>3425.3563797863403</v>
      </c>
    </row>
    <row r="7399" spans="1:8" x14ac:dyDescent="0.2">
      <c r="A7399">
        <v>2004</v>
      </c>
      <c r="B7399" t="s">
        <v>36</v>
      </c>
      <c r="C7399" t="s">
        <v>4</v>
      </c>
      <c r="D7399">
        <v>2703</v>
      </c>
      <c r="E7399">
        <v>2025789</v>
      </c>
      <c r="F7399" cm="1">
        <f t="array" ref="F7399">_xlfn.XLOOKUP(A7399&amp;C7399, $L$3:$L$410&amp;$M$3:$M$410,$O$3:$O$410, "kamiyama")</f>
        <v>1.3073266966363486</v>
      </c>
      <c r="G7399">
        <f t="shared" si="238"/>
        <v>2694</v>
      </c>
      <c r="H7399" s="2">
        <f t="shared" si="237"/>
        <v>3521.9381207383231</v>
      </c>
    </row>
    <row r="7400" spans="1:8" x14ac:dyDescent="0.2">
      <c r="A7400">
        <v>2005</v>
      </c>
      <c r="B7400" t="s">
        <v>36</v>
      </c>
      <c r="C7400" t="s">
        <v>4</v>
      </c>
      <c r="D7400">
        <v>1298</v>
      </c>
      <c r="E7400">
        <v>2062022</v>
      </c>
      <c r="F7400" cm="1">
        <f t="array" ref="F7400">_xlfn.XLOOKUP(A7400&amp;C7400, $L$3:$L$410&amp;$M$3:$M$410,$O$3:$O$410, "kamiyama")</f>
        <v>1.3307093728179373</v>
      </c>
      <c r="G7400">
        <f t="shared" si="238"/>
        <v>2694</v>
      </c>
      <c r="H7400" s="2">
        <f t="shared" si="237"/>
        <v>3584.9310503715233</v>
      </c>
    </row>
    <row r="7401" spans="1:8" x14ac:dyDescent="0.2">
      <c r="A7401">
        <v>2006</v>
      </c>
      <c r="B7401" t="s">
        <v>36</v>
      </c>
      <c r="C7401" t="s">
        <v>4</v>
      </c>
      <c r="D7401">
        <v>1842</v>
      </c>
      <c r="E7401">
        <v>2226606</v>
      </c>
      <c r="F7401" cm="1">
        <f t="array" ref="F7401">_xlfn.XLOOKUP(A7401&amp;C7401, $L$3:$L$410&amp;$M$3:$M$410,$O$3:$O$410, "kamiyama")</f>
        <v>1.4369223382547114</v>
      </c>
      <c r="G7401">
        <f t="shared" si="238"/>
        <v>2694</v>
      </c>
      <c r="H7401" s="2">
        <f t="shared" si="237"/>
        <v>3871.0687792581925</v>
      </c>
    </row>
    <row r="7402" spans="1:8" x14ac:dyDescent="0.2">
      <c r="A7402">
        <v>2007</v>
      </c>
      <c r="B7402" t="s">
        <v>36</v>
      </c>
      <c r="C7402" t="s">
        <v>4</v>
      </c>
      <c r="D7402">
        <v>4455</v>
      </c>
      <c r="E7402">
        <v>2223631</v>
      </c>
      <c r="F7402" cm="1">
        <f t="array" ref="F7402">_xlfn.XLOOKUP(A7402&amp;C7402, $L$3:$L$410&amp;$M$3:$M$410,$O$3:$O$410, "kamiyama")</f>
        <v>1.4350024458461272</v>
      </c>
      <c r="G7402">
        <f t="shared" si="238"/>
        <v>2694</v>
      </c>
      <c r="H7402" s="2">
        <f t="shared" si="237"/>
        <v>3865.8965891094667</v>
      </c>
    </row>
    <row r="7403" spans="1:8" x14ac:dyDescent="0.2">
      <c r="A7403">
        <v>2008</v>
      </c>
      <c r="B7403" t="s">
        <v>36</v>
      </c>
      <c r="C7403" t="s">
        <v>4</v>
      </c>
      <c r="D7403">
        <v>1804</v>
      </c>
      <c r="E7403">
        <v>2239807</v>
      </c>
      <c r="F7403" cm="1">
        <f t="array" ref="F7403">_xlfn.XLOOKUP(A7403&amp;C7403, $L$3:$L$410&amp;$M$3:$M$410,$O$3:$O$410, "kamiyama")</f>
        <v>1.445441497812936</v>
      </c>
      <c r="G7403">
        <f t="shared" si="238"/>
        <v>2694</v>
      </c>
      <c r="H7403" s="2">
        <f t="shared" si="237"/>
        <v>3894.0193951080496</v>
      </c>
    </row>
    <row r="7404" spans="1:8" x14ac:dyDescent="0.2">
      <c r="A7404">
        <v>2009</v>
      </c>
      <c r="B7404" t="s">
        <v>36</v>
      </c>
      <c r="C7404" t="s">
        <v>4</v>
      </c>
      <c r="D7404">
        <v>1224</v>
      </c>
      <c r="E7404">
        <v>2363195</v>
      </c>
      <c r="F7404" cm="1">
        <f t="array" ref="F7404">_xlfn.XLOOKUP(A7404&amp;C7404, $L$3:$L$410&amp;$M$3:$M$410,$O$3:$O$410, "kamiyama")</f>
        <v>1.5250689547912124</v>
      </c>
      <c r="G7404">
        <f t="shared" si="238"/>
        <v>2694</v>
      </c>
      <c r="H7404" s="2">
        <f t="shared" si="237"/>
        <v>4108.535764207526</v>
      </c>
    </row>
    <row r="7405" spans="1:8" x14ac:dyDescent="0.2">
      <c r="A7405">
        <v>2010</v>
      </c>
      <c r="B7405" t="s">
        <v>36</v>
      </c>
      <c r="C7405" t="s">
        <v>4</v>
      </c>
      <c r="D7405">
        <v>2457</v>
      </c>
      <c r="E7405">
        <v>2458397</v>
      </c>
      <c r="F7405" cm="1">
        <f t="array" ref="F7405">_xlfn.XLOOKUP(A7405&amp;C7405, $L$3:$L$410&amp;$M$3:$M$410,$O$3:$O$410, "kamiyama")</f>
        <v>1.5865068025498752</v>
      </c>
      <c r="G7405">
        <f t="shared" si="238"/>
        <v>2694</v>
      </c>
      <c r="H7405" s="2">
        <f t="shared" si="237"/>
        <v>4274.0493260693638</v>
      </c>
    </row>
    <row r="7406" spans="1:8" x14ac:dyDescent="0.2">
      <c r="A7406">
        <v>2011</v>
      </c>
      <c r="B7406" t="s">
        <v>36</v>
      </c>
      <c r="C7406" t="s">
        <v>4</v>
      </c>
      <c r="D7406">
        <v>2732</v>
      </c>
      <c r="E7406">
        <v>2586191</v>
      </c>
      <c r="F7406" cm="1">
        <f t="array" ref="F7406">_xlfn.XLOOKUP(A7406&amp;C7406, $L$3:$L$410&amp;$M$3:$M$410,$O$3:$O$410, "kamiyama")</f>
        <v>1.6689776363188145</v>
      </c>
      <c r="G7406">
        <f t="shared" si="238"/>
        <v>2694</v>
      </c>
      <c r="H7406" s="2">
        <f t="shared" si="237"/>
        <v>4496.2257522428863</v>
      </c>
    </row>
    <row r="7407" spans="1:8" x14ac:dyDescent="0.2">
      <c r="A7407">
        <v>2012</v>
      </c>
      <c r="B7407" t="s">
        <v>36</v>
      </c>
      <c r="C7407" t="s">
        <v>4</v>
      </c>
      <c r="D7407">
        <v>4176</v>
      </c>
      <c r="E7407">
        <v>2590366</v>
      </c>
      <c r="F7407" cm="1">
        <f t="array" ref="F7407">_xlfn.XLOOKUP(A7407&amp;C7407, $L$3:$L$410&amp;$M$3:$M$410,$O$3:$O$410, "kamiyama")</f>
        <v>1.6716719391106929</v>
      </c>
      <c r="G7407">
        <f t="shared" si="238"/>
        <v>2694</v>
      </c>
      <c r="H7407" s="2">
        <f t="shared" si="237"/>
        <v>4503.4842039642062</v>
      </c>
    </row>
    <row r="7408" spans="1:8" x14ac:dyDescent="0.2">
      <c r="A7408">
        <v>2013</v>
      </c>
      <c r="B7408" t="s">
        <v>36</v>
      </c>
      <c r="C7408" t="s">
        <v>4</v>
      </c>
      <c r="D7408">
        <v>3577</v>
      </c>
      <c r="E7408">
        <v>2715514</v>
      </c>
      <c r="F7408" cm="1">
        <f t="array" ref="F7408">_xlfn.XLOOKUP(A7408&amp;C7408, $L$3:$L$410&amp;$M$3:$M$410,$O$3:$O$410, "kamiyama")</f>
        <v>1.7524351979844679</v>
      </c>
      <c r="G7408">
        <f t="shared" si="238"/>
        <v>2694</v>
      </c>
      <c r="H7408" s="2">
        <f t="shared" si="237"/>
        <v>4721.0604233701561</v>
      </c>
    </row>
    <row r="7409" spans="1:8" x14ac:dyDescent="0.2">
      <c r="A7409">
        <v>2014</v>
      </c>
      <c r="B7409" t="s">
        <v>36</v>
      </c>
      <c r="C7409" t="s">
        <v>4</v>
      </c>
      <c r="D7409">
        <v>2900</v>
      </c>
      <c r="E7409">
        <v>2818610</v>
      </c>
      <c r="F7409" cm="1">
        <f t="array" ref="F7409">_xlfn.XLOOKUP(A7409&amp;C7409, $L$3:$L$410&amp;$M$3:$M$410,$O$3:$O$410, "kamiyama")</f>
        <v>1.8189673753812359</v>
      </c>
      <c r="G7409">
        <f t="shared" si="238"/>
        <v>2694</v>
      </c>
      <c r="H7409" s="2">
        <f t="shared" si="237"/>
        <v>4900.2981092770497</v>
      </c>
    </row>
    <row r="7410" spans="1:8" x14ac:dyDescent="0.2">
      <c r="A7410">
        <v>2015</v>
      </c>
      <c r="B7410" t="s">
        <v>36</v>
      </c>
      <c r="C7410" t="s">
        <v>4</v>
      </c>
      <c r="D7410">
        <v>3591</v>
      </c>
      <c r="E7410">
        <v>2934890</v>
      </c>
      <c r="F7410" cm="1">
        <f t="array" ref="F7410">_xlfn.XLOOKUP(A7410&amp;C7410, $L$3:$L$410&amp;$M$3:$M$410,$O$3:$O$410, "kamiyama")</f>
        <v>1.894007741522465</v>
      </c>
      <c r="G7410">
        <f t="shared" si="238"/>
        <v>2694</v>
      </c>
      <c r="H7410" s="2">
        <f t="shared" si="237"/>
        <v>5102.4568556615204</v>
      </c>
    </row>
    <row r="7411" spans="1:8" x14ac:dyDescent="0.2">
      <c r="A7411">
        <v>2016</v>
      </c>
      <c r="B7411" t="s">
        <v>36</v>
      </c>
      <c r="C7411" t="s">
        <v>4</v>
      </c>
      <c r="D7411">
        <v>2557</v>
      </c>
      <c r="E7411">
        <v>2959310</v>
      </c>
      <c r="F7411" cm="1">
        <f t="array" ref="F7411">_xlfn.XLOOKUP(A7411&amp;C7411, $L$3:$L$410&amp;$M$3:$M$410,$O$3:$O$410, "kamiyama")</f>
        <v>1.9097669928225065</v>
      </c>
      <c r="G7411">
        <f t="shared" si="238"/>
        <v>2694</v>
      </c>
      <c r="H7411" s="2">
        <f t="shared" si="237"/>
        <v>5144.9122786638327</v>
      </c>
    </row>
    <row r="7412" spans="1:8" x14ac:dyDescent="0.2">
      <c r="A7412">
        <v>2017</v>
      </c>
      <c r="B7412" t="s">
        <v>36</v>
      </c>
      <c r="C7412" t="s">
        <v>4</v>
      </c>
      <c r="D7412">
        <v>4293</v>
      </c>
      <c r="E7412">
        <v>3134231</v>
      </c>
      <c r="F7412" cm="1">
        <f t="array" ref="F7412">_xlfn.XLOOKUP(A7412&amp;C7412, $L$3:$L$410&amp;$M$3:$M$410,$O$3:$O$410, "kamiyama")</f>
        <v>2.0226508583693756</v>
      </c>
      <c r="G7412">
        <f t="shared" si="238"/>
        <v>2694</v>
      </c>
      <c r="H7412" s="2">
        <f t="shared" si="237"/>
        <v>5449.0214124470976</v>
      </c>
    </row>
    <row r="7413" spans="1:8" x14ac:dyDescent="0.2">
      <c r="A7413">
        <v>2018</v>
      </c>
      <c r="B7413" t="s">
        <v>36</v>
      </c>
      <c r="C7413" t="s">
        <v>4</v>
      </c>
      <c r="D7413">
        <v>3701</v>
      </c>
      <c r="E7413">
        <v>3197990</v>
      </c>
      <c r="F7413" cm="1">
        <f t="array" ref="F7413">_xlfn.XLOOKUP(A7413&amp;C7413, $L$3:$L$410&amp;$M$3:$M$410,$O$3:$O$410, "kamiyama")</f>
        <v>2.0637972180597663</v>
      </c>
      <c r="G7413">
        <f t="shared" si="238"/>
        <v>2694</v>
      </c>
      <c r="H7413" s="2">
        <f t="shared" si="237"/>
        <v>5559.8697054530103</v>
      </c>
    </row>
    <row r="7414" spans="1:8" x14ac:dyDescent="0.2">
      <c r="A7414">
        <v>2019</v>
      </c>
      <c r="B7414" t="s">
        <v>36</v>
      </c>
      <c r="C7414" t="s">
        <v>4</v>
      </c>
      <c r="D7414">
        <v>4070</v>
      </c>
      <c r="E7414">
        <v>3225036</v>
      </c>
      <c r="F7414" cm="1">
        <f t="array" ref="F7414">_xlfn.XLOOKUP(A7414&amp;C7414, $L$3:$L$410&amp;$M$3:$M$410,$O$3:$O$410, "kamiyama")</f>
        <v>2.0812511374152503</v>
      </c>
      <c r="G7414">
        <f t="shared" si="238"/>
        <v>2694</v>
      </c>
      <c r="H7414" s="2">
        <f t="shared" si="237"/>
        <v>5606.890564196684</v>
      </c>
    </row>
    <row r="7415" spans="1:8" x14ac:dyDescent="0.2">
      <c r="A7415">
        <v>2020</v>
      </c>
      <c r="B7415" t="s">
        <v>36</v>
      </c>
      <c r="C7415" t="s">
        <v>4</v>
      </c>
      <c r="D7415">
        <v>3551</v>
      </c>
      <c r="E7415">
        <v>3230814</v>
      </c>
      <c r="F7415" cm="1">
        <f t="array" ref="F7415">_xlfn.XLOOKUP(A7415&amp;C7415, $L$3:$L$410&amp;$M$3:$M$410,$O$3:$O$410, "kamiyama")</f>
        <v>2.0849799234108133</v>
      </c>
      <c r="G7415">
        <f t="shared" si="238"/>
        <v>2694</v>
      </c>
      <c r="H7415" s="2">
        <f t="shared" si="237"/>
        <v>5616.9359136687308</v>
      </c>
    </row>
    <row r="7416" spans="1:8" x14ac:dyDescent="0.2">
      <c r="A7416">
        <v>2021</v>
      </c>
      <c r="B7416" t="s">
        <v>36</v>
      </c>
      <c r="C7416" t="s">
        <v>4</v>
      </c>
      <c r="D7416">
        <v>2227</v>
      </c>
      <c r="E7416">
        <v>3250215</v>
      </c>
      <c r="F7416" cm="1">
        <f t="array" ref="F7416">_xlfn.XLOOKUP(A7416&amp;C7416, $L$3:$L$410&amp;$M$3:$M$410,$O$3:$O$410, "kamiyama")</f>
        <v>2.0975002032827255</v>
      </c>
      <c r="G7416">
        <f t="shared" si="238"/>
        <v>2694</v>
      </c>
      <c r="H7416" s="2">
        <f t="shared" si="237"/>
        <v>5650.6655476436626</v>
      </c>
    </row>
    <row r="7417" spans="1:8" x14ac:dyDescent="0.2">
      <c r="A7417">
        <v>2022</v>
      </c>
      <c r="B7417" t="s">
        <v>36</v>
      </c>
      <c r="C7417" t="s">
        <v>4</v>
      </c>
      <c r="D7417">
        <v>4768</v>
      </c>
      <c r="E7417">
        <v>3311684</v>
      </c>
      <c r="F7417" cm="1">
        <f t="array" ref="F7417">_xlfn.XLOOKUP(A7417&amp;C7417, $L$3:$L$410&amp;$M$3:$M$410,$O$3:$O$410, "kamiyama")</f>
        <v>2.1371687298249959</v>
      </c>
      <c r="G7417">
        <f t="shared" si="238"/>
        <v>2694</v>
      </c>
      <c r="H7417" s="2">
        <f t="shared" si="237"/>
        <v>5757.5325581485395</v>
      </c>
    </row>
    <row r="7418" spans="1:8" x14ac:dyDescent="0.2">
      <c r="A7418">
        <v>2023</v>
      </c>
      <c r="B7418" t="s">
        <v>36</v>
      </c>
      <c r="C7418" t="s">
        <v>4</v>
      </c>
      <c r="D7418">
        <v>3675</v>
      </c>
      <c r="E7418">
        <v>3334124</v>
      </c>
      <c r="F7418" cm="1">
        <f t="array" ref="F7418">_xlfn.XLOOKUP(A7418&amp;C7418, $L$3:$L$410&amp;$M$3:$M$410,$O$3:$O$410, "kamiyama")</f>
        <v>2.151650203992602</v>
      </c>
      <c r="G7418">
        <f t="shared" si="238"/>
        <v>2694</v>
      </c>
      <c r="H7418" s="2">
        <f t="shared" si="237"/>
        <v>5796.5456495560693</v>
      </c>
    </row>
    <row r="7419" spans="1:8" x14ac:dyDescent="0.2">
      <c r="A7419">
        <v>2000</v>
      </c>
      <c r="B7419" t="s">
        <v>36</v>
      </c>
      <c r="C7419" t="s">
        <v>5</v>
      </c>
      <c r="D7419">
        <v>1620</v>
      </c>
      <c r="E7419">
        <v>975710</v>
      </c>
      <c r="F7419" cm="1">
        <f t="array" ref="F7419">_xlfn.XLOOKUP(A7419&amp;C7419, $L$3:$L$410&amp;$M$3:$M$410,$O$3:$O$410, "kamiyama")</f>
        <v>1</v>
      </c>
      <c r="G7419">
        <f t="shared" si="238"/>
        <v>1620</v>
      </c>
      <c r="H7419" s="2">
        <f t="shared" si="237"/>
        <v>1620</v>
      </c>
    </row>
    <row r="7420" spans="1:8" x14ac:dyDescent="0.2">
      <c r="A7420">
        <v>2001</v>
      </c>
      <c r="B7420" t="s">
        <v>36</v>
      </c>
      <c r="C7420" t="s">
        <v>5</v>
      </c>
      <c r="D7420">
        <v>1608</v>
      </c>
      <c r="E7420">
        <v>1038118</v>
      </c>
      <c r="F7420" cm="1">
        <f t="array" ref="F7420">_xlfn.XLOOKUP(A7420&amp;C7420, $L$3:$L$410&amp;$M$3:$M$410,$O$3:$O$410, "kamiyama")</f>
        <v>1.0639616279427289</v>
      </c>
      <c r="G7420">
        <f t="shared" si="238"/>
        <v>1620</v>
      </c>
      <c r="H7420" s="2">
        <f t="shared" si="237"/>
        <v>1723.6178372672207</v>
      </c>
    </row>
    <row r="7421" spans="1:8" x14ac:dyDescent="0.2">
      <c r="A7421">
        <v>2002</v>
      </c>
      <c r="B7421" t="s">
        <v>36</v>
      </c>
      <c r="C7421" t="s">
        <v>5</v>
      </c>
      <c r="D7421">
        <v>1923</v>
      </c>
      <c r="E7421">
        <v>1076949</v>
      </c>
      <c r="F7421" cm="1">
        <f t="array" ref="F7421">_xlfn.XLOOKUP(A7421&amp;C7421, $L$3:$L$410&amp;$M$3:$M$410,$O$3:$O$410, "kamiyama")</f>
        <v>1.1037593137305142</v>
      </c>
      <c r="G7421">
        <f t="shared" si="238"/>
        <v>1620</v>
      </c>
      <c r="H7421" s="2">
        <f t="shared" si="237"/>
        <v>1788.090088243433</v>
      </c>
    </row>
    <row r="7422" spans="1:8" x14ac:dyDescent="0.2">
      <c r="A7422">
        <v>2003</v>
      </c>
      <c r="B7422" t="s">
        <v>36</v>
      </c>
      <c r="C7422" t="s">
        <v>5</v>
      </c>
      <c r="D7422">
        <v>4958</v>
      </c>
      <c r="E7422">
        <v>1083372</v>
      </c>
      <c r="F7422" cm="1">
        <f t="array" ref="F7422">_xlfn.XLOOKUP(A7422&amp;C7422, $L$3:$L$410&amp;$M$3:$M$410,$O$3:$O$410, "kamiyama")</f>
        <v>1.1103422123376823</v>
      </c>
      <c r="G7422">
        <f t="shared" si="238"/>
        <v>1620</v>
      </c>
      <c r="H7422" s="2">
        <f t="shared" si="237"/>
        <v>1798.7543839870452</v>
      </c>
    </row>
    <row r="7423" spans="1:8" x14ac:dyDescent="0.2">
      <c r="A7423">
        <v>2004</v>
      </c>
      <c r="B7423" t="s">
        <v>36</v>
      </c>
      <c r="C7423" t="s">
        <v>5</v>
      </c>
      <c r="D7423">
        <v>2937</v>
      </c>
      <c r="E7423">
        <v>1124334</v>
      </c>
      <c r="F7423" cm="1">
        <f t="array" ref="F7423">_xlfn.XLOOKUP(A7423&amp;C7423, $L$3:$L$410&amp;$M$3:$M$410,$O$3:$O$410, "kamiyama")</f>
        <v>1.1523239487142696</v>
      </c>
      <c r="G7423">
        <f t="shared" si="238"/>
        <v>1620</v>
      </c>
      <c r="H7423" s="2">
        <f t="shared" si="237"/>
        <v>1866.7647969171167</v>
      </c>
    </row>
    <row r="7424" spans="1:8" x14ac:dyDescent="0.2">
      <c r="A7424">
        <v>2005</v>
      </c>
      <c r="B7424" t="s">
        <v>36</v>
      </c>
      <c r="C7424" t="s">
        <v>5</v>
      </c>
      <c r="D7424">
        <v>3851</v>
      </c>
      <c r="E7424">
        <v>1114530</v>
      </c>
      <c r="F7424" cm="1">
        <f t="array" ref="F7424">_xlfn.XLOOKUP(A7424&amp;C7424, $L$3:$L$410&amp;$M$3:$M$410,$O$3:$O$410, "kamiyama")</f>
        <v>1.1422758811532114</v>
      </c>
      <c r="G7424">
        <f t="shared" si="238"/>
        <v>1620</v>
      </c>
      <c r="H7424" s="2">
        <f t="shared" si="237"/>
        <v>1850.4869274682026</v>
      </c>
    </row>
    <row r="7425" spans="1:8" x14ac:dyDescent="0.2">
      <c r="A7425">
        <v>2006</v>
      </c>
      <c r="B7425" t="s">
        <v>36</v>
      </c>
      <c r="C7425" t="s">
        <v>5</v>
      </c>
      <c r="D7425">
        <v>3137</v>
      </c>
      <c r="E7425">
        <v>1110744</v>
      </c>
      <c r="F7425" cm="1">
        <f t="array" ref="F7425">_xlfn.XLOOKUP(A7425&amp;C7425, $L$3:$L$410&amp;$M$3:$M$410,$O$3:$O$410, "kamiyama")</f>
        <v>1.138395629849033</v>
      </c>
      <c r="G7425">
        <f t="shared" si="238"/>
        <v>1620</v>
      </c>
      <c r="H7425" s="2">
        <f t="shared" si="237"/>
        <v>1844.2009203554335</v>
      </c>
    </row>
    <row r="7426" spans="1:8" x14ac:dyDescent="0.2">
      <c r="A7426">
        <v>2007</v>
      </c>
      <c r="B7426" t="s">
        <v>36</v>
      </c>
      <c r="C7426" t="s">
        <v>5</v>
      </c>
      <c r="D7426">
        <v>2539</v>
      </c>
      <c r="E7426">
        <v>1136229</v>
      </c>
      <c r="F7426" cm="1">
        <f t="array" ref="F7426">_xlfn.XLOOKUP(A7426&amp;C7426, $L$3:$L$410&amp;$M$3:$M$410,$O$3:$O$410, "kamiyama")</f>
        <v>1.1645150710764469</v>
      </c>
      <c r="G7426">
        <f t="shared" si="238"/>
        <v>1620</v>
      </c>
      <c r="H7426" s="2">
        <f t="shared" si="237"/>
        <v>1886.514415143844</v>
      </c>
    </row>
    <row r="7427" spans="1:8" x14ac:dyDescent="0.2">
      <c r="A7427">
        <v>2008</v>
      </c>
      <c r="B7427" t="s">
        <v>36</v>
      </c>
      <c r="C7427" t="s">
        <v>5</v>
      </c>
      <c r="D7427">
        <v>2720</v>
      </c>
      <c r="E7427">
        <v>1154397</v>
      </c>
      <c r="F7427" cm="1">
        <f t="array" ref="F7427">_xlfn.XLOOKUP(A7427&amp;C7427, $L$3:$L$410&amp;$M$3:$M$410,$O$3:$O$410, "kamiyama")</f>
        <v>1.1831353578419816</v>
      </c>
      <c r="G7427">
        <f t="shared" si="238"/>
        <v>1620</v>
      </c>
      <c r="H7427" s="2">
        <f t="shared" si="237"/>
        <v>1916.6792797040102</v>
      </c>
    </row>
    <row r="7428" spans="1:8" x14ac:dyDescent="0.2">
      <c r="A7428">
        <v>2009</v>
      </c>
      <c r="B7428" t="s">
        <v>36</v>
      </c>
      <c r="C7428" t="s">
        <v>5</v>
      </c>
      <c r="D7428">
        <v>2795</v>
      </c>
      <c r="E7428">
        <v>1146650</v>
      </c>
      <c r="F7428" cm="1">
        <f t="array" ref="F7428">_xlfn.XLOOKUP(A7428&amp;C7428, $L$3:$L$410&amp;$M$3:$M$410,$O$3:$O$410, "kamiyama")</f>
        <v>1.1751954986625124</v>
      </c>
      <c r="G7428">
        <f t="shared" si="238"/>
        <v>1620</v>
      </c>
      <c r="H7428" s="2">
        <f t="shared" ref="H7428:H7491" si="239">F7428*G7428</f>
        <v>1903.8167078332701</v>
      </c>
    </row>
    <row r="7429" spans="1:8" x14ac:dyDescent="0.2">
      <c r="A7429">
        <v>2010</v>
      </c>
      <c r="B7429" t="s">
        <v>36</v>
      </c>
      <c r="C7429" t="s">
        <v>5</v>
      </c>
      <c r="D7429">
        <v>1750</v>
      </c>
      <c r="E7429">
        <v>1226966</v>
      </c>
      <c r="F7429" cm="1">
        <f t="array" ref="F7429">_xlfn.XLOOKUP(A7429&amp;C7429, $L$3:$L$410&amp;$M$3:$M$410,$O$3:$O$410, "kamiyama")</f>
        <v>1.2575109407508378</v>
      </c>
      <c r="G7429">
        <f t="shared" ref="G7429:G7492" si="240">IF((A7429=2000),D7429,G7428)</f>
        <v>1620</v>
      </c>
      <c r="H7429" s="2">
        <f t="shared" si="239"/>
        <v>2037.1677240163572</v>
      </c>
    </row>
    <row r="7430" spans="1:8" x14ac:dyDescent="0.2">
      <c r="A7430">
        <v>2011</v>
      </c>
      <c r="B7430" t="s">
        <v>36</v>
      </c>
      <c r="C7430" t="s">
        <v>5</v>
      </c>
      <c r="D7430">
        <v>2888</v>
      </c>
      <c r="E7430">
        <v>1203508</v>
      </c>
      <c r="F7430" cm="1">
        <f t="array" ref="F7430">_xlfn.XLOOKUP(A7430&amp;C7430, $L$3:$L$410&amp;$M$3:$M$410,$O$3:$O$410, "kamiyama")</f>
        <v>1.2334689610642506</v>
      </c>
      <c r="G7430">
        <f t="shared" si="240"/>
        <v>1620</v>
      </c>
      <c r="H7430" s="2">
        <f t="shared" si="239"/>
        <v>1998.219716924086</v>
      </c>
    </row>
    <row r="7431" spans="1:8" x14ac:dyDescent="0.2">
      <c r="A7431">
        <v>2012</v>
      </c>
      <c r="B7431" t="s">
        <v>36</v>
      </c>
      <c r="C7431" t="s">
        <v>5</v>
      </c>
      <c r="D7431">
        <v>2955</v>
      </c>
      <c r="E7431">
        <v>1278065</v>
      </c>
      <c r="F7431" cm="1">
        <f t="array" ref="F7431">_xlfn.XLOOKUP(A7431&amp;C7431, $L$3:$L$410&amp;$M$3:$M$410,$O$3:$O$410, "kamiyama")</f>
        <v>1.3098820346209428</v>
      </c>
      <c r="G7431">
        <f t="shared" si="240"/>
        <v>1620</v>
      </c>
      <c r="H7431" s="2">
        <f t="shared" si="239"/>
        <v>2122.0088960859271</v>
      </c>
    </row>
    <row r="7432" spans="1:8" x14ac:dyDescent="0.2">
      <c r="A7432">
        <v>2013</v>
      </c>
      <c r="B7432" t="s">
        <v>36</v>
      </c>
      <c r="C7432" t="s">
        <v>5</v>
      </c>
      <c r="D7432">
        <v>3509</v>
      </c>
      <c r="E7432">
        <v>1334969</v>
      </c>
      <c r="F7432" cm="1">
        <f t="array" ref="F7432">_xlfn.XLOOKUP(A7432&amp;C7432, $L$3:$L$410&amp;$M$3:$M$410,$O$3:$O$410, "kamiyama")</f>
        <v>1.3682026421785161</v>
      </c>
      <c r="G7432">
        <f t="shared" si="240"/>
        <v>1620</v>
      </c>
      <c r="H7432" s="2">
        <f t="shared" si="239"/>
        <v>2216.4882803291962</v>
      </c>
    </row>
    <row r="7433" spans="1:8" x14ac:dyDescent="0.2">
      <c r="A7433">
        <v>2014</v>
      </c>
      <c r="B7433" t="s">
        <v>36</v>
      </c>
      <c r="C7433" t="s">
        <v>5</v>
      </c>
      <c r="D7433">
        <v>1285</v>
      </c>
      <c r="E7433">
        <v>1347880</v>
      </c>
      <c r="F7433" cm="1">
        <f t="array" ref="F7433">_xlfn.XLOOKUP(A7433&amp;C7433, $L$3:$L$410&amp;$M$3:$M$410,$O$3:$O$410, "kamiyama")</f>
        <v>1.3814350575478369</v>
      </c>
      <c r="G7433">
        <f t="shared" si="240"/>
        <v>1620</v>
      </c>
      <c r="H7433" s="2">
        <f t="shared" si="239"/>
        <v>2237.9247932274957</v>
      </c>
    </row>
    <row r="7434" spans="1:8" x14ac:dyDescent="0.2">
      <c r="A7434">
        <v>2015</v>
      </c>
      <c r="B7434" t="s">
        <v>36</v>
      </c>
      <c r="C7434" t="s">
        <v>5</v>
      </c>
      <c r="D7434">
        <v>3722</v>
      </c>
      <c r="E7434">
        <v>1417317</v>
      </c>
      <c r="F7434" cm="1">
        <f t="array" ref="F7434">_xlfn.XLOOKUP(A7434&amp;C7434, $L$3:$L$410&amp;$M$3:$M$410,$O$3:$O$410, "kamiyama")</f>
        <v>1.4526006702811287</v>
      </c>
      <c r="G7434">
        <f t="shared" si="240"/>
        <v>1620</v>
      </c>
      <c r="H7434" s="2">
        <f t="shared" si="239"/>
        <v>2353.2130858554283</v>
      </c>
    </row>
    <row r="7435" spans="1:8" x14ac:dyDescent="0.2">
      <c r="A7435">
        <v>2016</v>
      </c>
      <c r="B7435" t="s">
        <v>36</v>
      </c>
      <c r="C7435" t="s">
        <v>5</v>
      </c>
      <c r="D7435">
        <v>1639</v>
      </c>
      <c r="E7435">
        <v>1479227</v>
      </c>
      <c r="F7435" cm="1">
        <f t="array" ref="F7435">_xlfn.XLOOKUP(A7435&amp;C7435, $L$3:$L$410&amp;$M$3:$M$410,$O$3:$O$410, "kamiyama")</f>
        <v>1.5160519006672064</v>
      </c>
      <c r="G7435">
        <f t="shared" si="240"/>
        <v>1620</v>
      </c>
      <c r="H7435" s="2">
        <f t="shared" si="239"/>
        <v>2456.0040790808744</v>
      </c>
    </row>
    <row r="7436" spans="1:8" x14ac:dyDescent="0.2">
      <c r="A7436">
        <v>2017</v>
      </c>
      <c r="B7436" t="s">
        <v>36</v>
      </c>
      <c r="C7436" t="s">
        <v>5</v>
      </c>
      <c r="D7436">
        <v>2480</v>
      </c>
      <c r="E7436">
        <v>1485146</v>
      </c>
      <c r="F7436" cm="1">
        <f t="array" ref="F7436">_xlfn.XLOOKUP(A7436&amp;C7436, $L$3:$L$410&amp;$M$3:$M$410,$O$3:$O$410, "kamiyama")</f>
        <v>1.5221182523495711</v>
      </c>
      <c r="G7436">
        <f t="shared" si="240"/>
        <v>1620</v>
      </c>
      <c r="H7436" s="2">
        <f t="shared" si="239"/>
        <v>2465.8315688063053</v>
      </c>
    </row>
    <row r="7437" spans="1:8" x14ac:dyDescent="0.2">
      <c r="A7437">
        <v>2018</v>
      </c>
      <c r="B7437" t="s">
        <v>36</v>
      </c>
      <c r="C7437" t="s">
        <v>5</v>
      </c>
      <c r="D7437">
        <v>3195</v>
      </c>
      <c r="E7437">
        <v>1596732</v>
      </c>
      <c r="F7437" cm="1">
        <f t="array" ref="F7437">_xlfn.XLOOKUP(A7437&amp;C7437, $L$3:$L$410&amp;$M$3:$M$410,$O$3:$O$410, "kamiyama")</f>
        <v>1.6364821514589376</v>
      </c>
      <c r="G7437">
        <f t="shared" si="240"/>
        <v>1620</v>
      </c>
      <c r="H7437" s="2">
        <f t="shared" si="239"/>
        <v>2651.1010853634789</v>
      </c>
    </row>
    <row r="7438" spans="1:8" x14ac:dyDescent="0.2">
      <c r="A7438">
        <v>2019</v>
      </c>
      <c r="B7438" t="s">
        <v>36</v>
      </c>
      <c r="C7438" t="s">
        <v>5</v>
      </c>
      <c r="D7438">
        <v>3852</v>
      </c>
      <c r="E7438">
        <v>1656326</v>
      </c>
      <c r="F7438" cm="1">
        <f t="array" ref="F7438">_xlfn.XLOOKUP(A7438&amp;C7438, $L$3:$L$410&amp;$M$3:$M$410,$O$3:$O$410, "kamiyama")</f>
        <v>1.6975597257381805</v>
      </c>
      <c r="G7438">
        <f t="shared" si="240"/>
        <v>1620</v>
      </c>
      <c r="H7438" s="2">
        <f t="shared" si="239"/>
        <v>2750.0467556958524</v>
      </c>
    </row>
    <row r="7439" spans="1:8" x14ac:dyDescent="0.2">
      <c r="A7439">
        <v>2020</v>
      </c>
      <c r="B7439" t="s">
        <v>36</v>
      </c>
      <c r="C7439" t="s">
        <v>5</v>
      </c>
      <c r="D7439">
        <v>4845</v>
      </c>
      <c r="E7439">
        <v>1717512</v>
      </c>
      <c r="F7439" cm="1">
        <f t="array" ref="F7439">_xlfn.XLOOKUP(A7439&amp;C7439, $L$3:$L$410&amp;$M$3:$M$410,$O$3:$O$410, "kamiyama")</f>
        <v>1.7602689323671992</v>
      </c>
      <c r="G7439">
        <f t="shared" si="240"/>
        <v>1620</v>
      </c>
      <c r="H7439" s="2">
        <f t="shared" si="239"/>
        <v>2851.6356704348627</v>
      </c>
    </row>
    <row r="7440" spans="1:8" x14ac:dyDescent="0.2">
      <c r="A7440">
        <v>2021</v>
      </c>
      <c r="B7440" t="s">
        <v>36</v>
      </c>
      <c r="C7440" t="s">
        <v>5</v>
      </c>
      <c r="D7440">
        <v>3386</v>
      </c>
      <c r="E7440">
        <v>1712437</v>
      </c>
      <c r="F7440" cm="1">
        <f t="array" ref="F7440">_xlfn.XLOOKUP(A7440&amp;C7440, $L$3:$L$410&amp;$M$3:$M$410,$O$3:$O$410, "kamiyama")</f>
        <v>1.7550675918049421</v>
      </c>
      <c r="G7440">
        <f t="shared" si="240"/>
        <v>1620</v>
      </c>
      <c r="H7440" s="2">
        <f t="shared" si="239"/>
        <v>2843.2094987240062</v>
      </c>
    </row>
    <row r="7441" spans="1:8" x14ac:dyDescent="0.2">
      <c r="A7441">
        <v>2022</v>
      </c>
      <c r="B7441" t="s">
        <v>36</v>
      </c>
      <c r="C7441" t="s">
        <v>5</v>
      </c>
      <c r="D7441">
        <v>3302</v>
      </c>
      <c r="E7441">
        <v>1678965</v>
      </c>
      <c r="F7441" cm="1">
        <f t="array" ref="F7441">_xlfn.XLOOKUP(A7441&amp;C7441, $L$3:$L$410&amp;$M$3:$M$410,$O$3:$O$410, "kamiyama")</f>
        <v>1.7207623166719619</v>
      </c>
      <c r="G7441">
        <f t="shared" si="240"/>
        <v>1620</v>
      </c>
      <c r="H7441" s="2">
        <f t="shared" si="239"/>
        <v>2787.6349530085781</v>
      </c>
    </row>
    <row r="7442" spans="1:8" x14ac:dyDescent="0.2">
      <c r="A7442">
        <v>2023</v>
      </c>
      <c r="B7442" t="s">
        <v>36</v>
      </c>
      <c r="C7442" t="s">
        <v>5</v>
      </c>
      <c r="D7442">
        <v>3279</v>
      </c>
      <c r="E7442">
        <v>1668499</v>
      </c>
      <c r="F7442" cm="1">
        <f t="array" ref="F7442">_xlfn.XLOOKUP(A7442&amp;C7442, $L$3:$L$410&amp;$M$3:$M$410,$O$3:$O$410, "kamiyama")</f>
        <v>1.7100357688247532</v>
      </c>
      <c r="G7442">
        <f t="shared" si="240"/>
        <v>1620</v>
      </c>
      <c r="H7442" s="2">
        <f t="shared" si="239"/>
        <v>2770.2579454961001</v>
      </c>
    </row>
    <row r="7443" spans="1:8" x14ac:dyDescent="0.2">
      <c r="A7443">
        <v>2000</v>
      </c>
      <c r="B7443" t="s">
        <v>36</v>
      </c>
      <c r="C7443" t="s">
        <v>6</v>
      </c>
      <c r="D7443">
        <v>629</v>
      </c>
      <c r="E7443">
        <v>360968</v>
      </c>
      <c r="F7443" cm="1">
        <f t="array" ref="F7443">_xlfn.XLOOKUP(A7443&amp;C7443, $L$3:$L$410&amp;$M$3:$M$410,$O$3:$O$410, "kamiyama")</f>
        <v>1</v>
      </c>
      <c r="G7443">
        <f t="shared" si="240"/>
        <v>629</v>
      </c>
      <c r="H7443" s="2">
        <f t="shared" si="239"/>
        <v>629</v>
      </c>
    </row>
    <row r="7444" spans="1:8" x14ac:dyDescent="0.2">
      <c r="A7444">
        <v>2001</v>
      </c>
      <c r="B7444" t="s">
        <v>36</v>
      </c>
      <c r="C7444" t="s">
        <v>6</v>
      </c>
      <c r="D7444">
        <v>3121</v>
      </c>
      <c r="E7444">
        <v>355232</v>
      </c>
      <c r="F7444" cm="1">
        <f t="array" ref="F7444">_xlfn.XLOOKUP(A7444&amp;C7444, $L$3:$L$410&amp;$M$3:$M$410,$O$3:$O$410, "kamiyama")</f>
        <v>0.98410939473859183</v>
      </c>
      <c r="G7444">
        <f t="shared" si="240"/>
        <v>629</v>
      </c>
      <c r="H7444" s="2">
        <f t="shared" si="239"/>
        <v>619.00480929057426</v>
      </c>
    </row>
    <row r="7445" spans="1:8" x14ac:dyDescent="0.2">
      <c r="A7445">
        <v>2002</v>
      </c>
      <c r="B7445" t="s">
        <v>36</v>
      </c>
      <c r="C7445" t="s">
        <v>6</v>
      </c>
      <c r="D7445">
        <v>1221</v>
      </c>
      <c r="E7445">
        <v>389666</v>
      </c>
      <c r="F7445" cm="1">
        <f t="array" ref="F7445">_xlfn.XLOOKUP(A7445&amp;C7445, $L$3:$L$410&amp;$M$3:$M$410,$O$3:$O$410, "kamiyama")</f>
        <v>1.0795028922231333</v>
      </c>
      <c r="G7445">
        <f t="shared" si="240"/>
        <v>629</v>
      </c>
      <c r="H7445" s="2">
        <f t="shared" si="239"/>
        <v>679.00731920835085</v>
      </c>
    </row>
    <row r="7446" spans="1:8" x14ac:dyDescent="0.2">
      <c r="A7446">
        <v>2003</v>
      </c>
      <c r="B7446" t="s">
        <v>36</v>
      </c>
      <c r="C7446" t="s">
        <v>6</v>
      </c>
      <c r="D7446">
        <v>262</v>
      </c>
      <c r="E7446">
        <v>382587</v>
      </c>
      <c r="F7446" cm="1">
        <f t="array" ref="F7446">_xlfn.XLOOKUP(A7446&amp;C7446, $L$3:$L$410&amp;$M$3:$M$410,$O$3:$O$410, "kamiyama")</f>
        <v>1.0598917355555062</v>
      </c>
      <c r="G7446">
        <f t="shared" si="240"/>
        <v>629</v>
      </c>
      <c r="H7446" s="2">
        <f t="shared" si="239"/>
        <v>666.67190166441344</v>
      </c>
    </row>
    <row r="7447" spans="1:8" x14ac:dyDescent="0.2">
      <c r="A7447">
        <v>2004</v>
      </c>
      <c r="B7447" t="s">
        <v>36</v>
      </c>
      <c r="C7447" t="s">
        <v>6</v>
      </c>
      <c r="D7447">
        <v>1572</v>
      </c>
      <c r="E7447">
        <v>387278</v>
      </c>
      <c r="F7447" cm="1">
        <f t="array" ref="F7447">_xlfn.XLOOKUP(A7447&amp;C7447, $L$3:$L$410&amp;$M$3:$M$410,$O$3:$O$410, "kamiyama")</f>
        <v>1.0728873473548901</v>
      </c>
      <c r="G7447">
        <f t="shared" si="240"/>
        <v>629</v>
      </c>
      <c r="H7447" s="2">
        <f t="shared" si="239"/>
        <v>674.84614148622586</v>
      </c>
    </row>
    <row r="7448" spans="1:8" x14ac:dyDescent="0.2">
      <c r="A7448">
        <v>2005</v>
      </c>
      <c r="B7448" t="s">
        <v>36</v>
      </c>
      <c r="C7448" t="s">
        <v>6</v>
      </c>
      <c r="D7448">
        <v>975</v>
      </c>
      <c r="E7448">
        <v>367541</v>
      </c>
      <c r="F7448" cm="1">
        <f t="array" ref="F7448">_xlfn.XLOOKUP(A7448&amp;C7448, $L$3:$L$410&amp;$M$3:$M$410,$O$3:$O$410, "kamiyama")</f>
        <v>1.0182093703596995</v>
      </c>
      <c r="G7448">
        <f t="shared" si="240"/>
        <v>629</v>
      </c>
      <c r="H7448" s="2">
        <f t="shared" si="239"/>
        <v>640.45369395625096</v>
      </c>
    </row>
    <row r="7449" spans="1:8" x14ac:dyDescent="0.2">
      <c r="A7449">
        <v>2006</v>
      </c>
      <c r="B7449" t="s">
        <v>36</v>
      </c>
      <c r="C7449" t="s">
        <v>6</v>
      </c>
      <c r="D7449">
        <v>1120</v>
      </c>
      <c r="E7449">
        <v>375257</v>
      </c>
      <c r="F7449" cm="1">
        <f t="array" ref="F7449">_xlfn.XLOOKUP(A7449&amp;C7449, $L$3:$L$410&amp;$M$3:$M$410,$O$3:$O$410, "kamiyama")</f>
        <v>1.0395852263912591</v>
      </c>
      <c r="G7449">
        <f t="shared" si="240"/>
        <v>629</v>
      </c>
      <c r="H7449" s="2">
        <f t="shared" si="239"/>
        <v>653.89910740010191</v>
      </c>
    </row>
    <row r="7450" spans="1:8" x14ac:dyDescent="0.2">
      <c r="A7450">
        <v>2007</v>
      </c>
      <c r="B7450" t="s">
        <v>36</v>
      </c>
      <c r="C7450" t="s">
        <v>6</v>
      </c>
      <c r="D7450">
        <v>1026</v>
      </c>
      <c r="E7450">
        <v>364041</v>
      </c>
      <c r="F7450" cm="1">
        <f t="array" ref="F7450">_xlfn.XLOOKUP(A7450&amp;C7450, $L$3:$L$410&amp;$M$3:$M$410,$O$3:$O$410, "kamiyama")</f>
        <v>1.0085132200084217</v>
      </c>
      <c r="G7450">
        <f t="shared" si="240"/>
        <v>629</v>
      </c>
      <c r="H7450" s="2">
        <f t="shared" si="239"/>
        <v>634.35481538529723</v>
      </c>
    </row>
    <row r="7451" spans="1:8" x14ac:dyDescent="0.2">
      <c r="A7451">
        <v>2008</v>
      </c>
      <c r="B7451" t="s">
        <v>36</v>
      </c>
      <c r="C7451" t="s">
        <v>6</v>
      </c>
      <c r="D7451">
        <v>659</v>
      </c>
      <c r="E7451">
        <v>357008</v>
      </c>
      <c r="F7451" cm="1">
        <f t="array" ref="F7451">_xlfn.XLOOKUP(A7451&amp;C7451, $L$3:$L$410&amp;$M$3:$M$410,$O$3:$O$410, "kamiyama")</f>
        <v>0.98902949845969723</v>
      </c>
      <c r="G7451">
        <f t="shared" si="240"/>
        <v>629</v>
      </c>
      <c r="H7451" s="2">
        <f t="shared" si="239"/>
        <v>622.09955453114958</v>
      </c>
    </row>
    <row r="7452" spans="1:8" x14ac:dyDescent="0.2">
      <c r="A7452">
        <v>2009</v>
      </c>
      <c r="B7452" t="s">
        <v>36</v>
      </c>
      <c r="C7452" t="s">
        <v>6</v>
      </c>
      <c r="D7452">
        <v>856</v>
      </c>
      <c r="E7452">
        <v>375454</v>
      </c>
      <c r="F7452" cm="1">
        <f t="array" ref="F7452">_xlfn.XLOOKUP(A7452&amp;C7452, $L$3:$L$410&amp;$M$3:$M$410,$O$3:$O$410, "kamiyama")</f>
        <v>1.0401309811396025</v>
      </c>
      <c r="G7452">
        <f t="shared" si="240"/>
        <v>629</v>
      </c>
      <c r="H7452" s="2">
        <f t="shared" si="239"/>
        <v>654.24238713680995</v>
      </c>
    </row>
    <row r="7453" spans="1:8" x14ac:dyDescent="0.2">
      <c r="A7453">
        <v>2010</v>
      </c>
      <c r="B7453" t="s">
        <v>36</v>
      </c>
      <c r="C7453" t="s">
        <v>6</v>
      </c>
      <c r="D7453">
        <v>1114</v>
      </c>
      <c r="E7453">
        <v>385688</v>
      </c>
      <c r="F7453" cm="1">
        <f t="array" ref="F7453">_xlfn.XLOOKUP(A7453&amp;C7453, $L$3:$L$410&amp;$M$3:$M$410,$O$3:$O$410, "kamiyama")</f>
        <v>1.0684825247667382</v>
      </c>
      <c r="G7453">
        <f t="shared" si="240"/>
        <v>629</v>
      </c>
      <c r="H7453" s="2">
        <f t="shared" si="239"/>
        <v>672.07550807827829</v>
      </c>
    </row>
    <row r="7454" spans="1:8" x14ac:dyDescent="0.2">
      <c r="A7454">
        <v>2011</v>
      </c>
      <c r="B7454" t="s">
        <v>36</v>
      </c>
      <c r="C7454" t="s">
        <v>6</v>
      </c>
      <c r="D7454">
        <v>627</v>
      </c>
      <c r="E7454">
        <v>391576</v>
      </c>
      <c r="F7454" cm="1">
        <f t="array" ref="F7454">_xlfn.XLOOKUP(A7454&amp;C7454, $L$3:$L$410&amp;$M$3:$M$410,$O$3:$O$410, "kamiyama")</f>
        <v>1.0847942199862592</v>
      </c>
      <c r="G7454">
        <f t="shared" si="240"/>
        <v>629</v>
      </c>
      <c r="H7454" s="2">
        <f t="shared" si="239"/>
        <v>682.33556437135701</v>
      </c>
    </row>
    <row r="7455" spans="1:8" x14ac:dyDescent="0.2">
      <c r="A7455">
        <v>2012</v>
      </c>
      <c r="B7455" t="s">
        <v>36</v>
      </c>
      <c r="C7455" t="s">
        <v>6</v>
      </c>
      <c r="D7455">
        <v>811</v>
      </c>
      <c r="E7455">
        <v>379049</v>
      </c>
      <c r="F7455" cm="1">
        <f t="array" ref="F7455">_xlfn.XLOOKUP(A7455&amp;C7455, $L$3:$L$410&amp;$M$3:$M$410,$O$3:$O$410, "kamiyama")</f>
        <v>1.0500903127147005</v>
      </c>
      <c r="G7455">
        <f t="shared" si="240"/>
        <v>629</v>
      </c>
      <c r="H7455" s="2">
        <f t="shared" si="239"/>
        <v>660.50680669754661</v>
      </c>
    </row>
    <row r="7456" spans="1:8" x14ac:dyDescent="0.2">
      <c r="A7456">
        <v>2013</v>
      </c>
      <c r="B7456" t="s">
        <v>36</v>
      </c>
      <c r="C7456" t="s">
        <v>6</v>
      </c>
      <c r="D7456">
        <v>913</v>
      </c>
      <c r="E7456">
        <v>385773</v>
      </c>
      <c r="F7456" cm="1">
        <f t="array" ref="F7456">_xlfn.XLOOKUP(A7456&amp;C7456, $L$3:$L$410&amp;$M$3:$M$410,$O$3:$O$410, "kamiyama")</f>
        <v>1.0687180027038408</v>
      </c>
      <c r="G7456">
        <f t="shared" si="240"/>
        <v>629</v>
      </c>
      <c r="H7456" s="2">
        <f t="shared" si="239"/>
        <v>672.22362370071585</v>
      </c>
    </row>
    <row r="7457" spans="1:8" x14ac:dyDescent="0.2">
      <c r="A7457">
        <v>2014</v>
      </c>
      <c r="B7457" t="s">
        <v>36</v>
      </c>
      <c r="C7457" t="s">
        <v>6</v>
      </c>
      <c r="D7457">
        <v>1334</v>
      </c>
      <c r="E7457">
        <v>349497</v>
      </c>
      <c r="F7457" cm="1">
        <f t="array" ref="F7457">_xlfn.XLOOKUP(A7457&amp;C7457, $L$3:$L$410&amp;$M$3:$M$410,$O$3:$O$410, "kamiyama")</f>
        <v>0.96822155980585534</v>
      </c>
      <c r="G7457">
        <f t="shared" si="240"/>
        <v>629</v>
      </c>
      <c r="H7457" s="2">
        <f t="shared" si="239"/>
        <v>609.01136111788298</v>
      </c>
    </row>
    <row r="7458" spans="1:8" x14ac:dyDescent="0.2">
      <c r="A7458">
        <v>2015</v>
      </c>
      <c r="B7458" t="s">
        <v>36</v>
      </c>
      <c r="C7458" t="s">
        <v>6</v>
      </c>
      <c r="D7458">
        <v>1891</v>
      </c>
      <c r="E7458">
        <v>344846</v>
      </c>
      <c r="F7458" cm="1">
        <f t="array" ref="F7458">_xlfn.XLOOKUP(A7458&amp;C7458, $L$3:$L$410&amp;$M$3:$M$410,$O$3:$O$410, "kamiyama")</f>
        <v>0.95533676115334321</v>
      </c>
      <c r="G7458">
        <f t="shared" si="240"/>
        <v>629</v>
      </c>
      <c r="H7458" s="2">
        <f t="shared" si="239"/>
        <v>600.90682276545283</v>
      </c>
    </row>
    <row r="7459" spans="1:8" x14ac:dyDescent="0.2">
      <c r="A7459">
        <v>2016</v>
      </c>
      <c r="B7459" t="s">
        <v>36</v>
      </c>
      <c r="C7459" t="s">
        <v>6</v>
      </c>
      <c r="D7459">
        <v>877</v>
      </c>
      <c r="E7459">
        <v>358989</v>
      </c>
      <c r="F7459" cm="1">
        <f t="array" ref="F7459">_xlfn.XLOOKUP(A7459&amp;C7459, $L$3:$L$410&amp;$M$3:$M$410,$O$3:$O$410, "kamiyama")</f>
        <v>0.99451751955852041</v>
      </c>
      <c r="G7459">
        <f t="shared" si="240"/>
        <v>629</v>
      </c>
      <c r="H7459" s="2">
        <f t="shared" si="239"/>
        <v>625.55151980230937</v>
      </c>
    </row>
    <row r="7460" spans="1:8" x14ac:dyDescent="0.2">
      <c r="A7460">
        <v>2017</v>
      </c>
      <c r="B7460" t="s">
        <v>36</v>
      </c>
      <c r="C7460" t="s">
        <v>6</v>
      </c>
      <c r="D7460">
        <v>642</v>
      </c>
      <c r="E7460">
        <v>338119</v>
      </c>
      <c r="F7460" cm="1">
        <f t="array" ref="F7460">_xlfn.XLOOKUP(A7460&amp;C7460, $L$3:$L$410&amp;$M$3:$M$410,$O$3:$O$410, "kamiyama")</f>
        <v>0.93670076017818749</v>
      </c>
      <c r="G7460">
        <f t="shared" si="240"/>
        <v>629</v>
      </c>
      <c r="H7460" s="2">
        <f t="shared" si="239"/>
        <v>589.18477815207996</v>
      </c>
    </row>
    <row r="7461" spans="1:8" x14ac:dyDescent="0.2">
      <c r="A7461">
        <v>2018</v>
      </c>
      <c r="B7461" t="s">
        <v>36</v>
      </c>
      <c r="C7461" t="s">
        <v>6</v>
      </c>
      <c r="D7461">
        <v>1020</v>
      </c>
      <c r="E7461">
        <v>344990</v>
      </c>
      <c r="F7461" cm="1">
        <f t="array" ref="F7461">_xlfn.XLOOKUP(A7461&amp;C7461, $L$3:$L$410&amp;$M$3:$M$410,$O$3:$O$410, "kamiyama")</f>
        <v>0.95573568848208157</v>
      </c>
      <c r="G7461">
        <f t="shared" si="240"/>
        <v>629</v>
      </c>
      <c r="H7461" s="2">
        <f t="shared" si="239"/>
        <v>601.15774805522926</v>
      </c>
    </row>
    <row r="7462" spans="1:8" x14ac:dyDescent="0.2">
      <c r="A7462">
        <v>2019</v>
      </c>
      <c r="B7462" t="s">
        <v>36</v>
      </c>
      <c r="C7462" t="s">
        <v>6</v>
      </c>
      <c r="D7462">
        <v>324</v>
      </c>
      <c r="E7462">
        <v>347441</v>
      </c>
      <c r="F7462" cm="1">
        <f t="array" ref="F7462">_xlfn.XLOOKUP(A7462&amp;C7462, $L$3:$L$410&amp;$M$3:$M$410,$O$3:$O$410, "kamiyama")</f>
        <v>0.96252576405664769</v>
      </c>
      <c r="G7462">
        <f t="shared" si="240"/>
        <v>629</v>
      </c>
      <c r="H7462" s="2">
        <f t="shared" si="239"/>
        <v>605.42870559163134</v>
      </c>
    </row>
    <row r="7463" spans="1:8" x14ac:dyDescent="0.2">
      <c r="A7463">
        <v>2020</v>
      </c>
      <c r="B7463" t="s">
        <v>36</v>
      </c>
      <c r="C7463" t="s">
        <v>6</v>
      </c>
      <c r="D7463">
        <v>2020</v>
      </c>
      <c r="E7463">
        <v>403600</v>
      </c>
      <c r="F7463" cm="1">
        <f t="array" ref="F7463">_xlfn.XLOOKUP(A7463&amp;C7463, $L$3:$L$410&amp;$M$3:$M$410,$O$3:$O$410, "kamiyama")</f>
        <v>1.1181046519359057</v>
      </c>
      <c r="G7463">
        <f t="shared" si="240"/>
        <v>629</v>
      </c>
      <c r="H7463" s="2">
        <f t="shared" si="239"/>
        <v>703.2878260676847</v>
      </c>
    </row>
    <row r="7464" spans="1:8" x14ac:dyDescent="0.2">
      <c r="A7464">
        <v>2021</v>
      </c>
      <c r="B7464" t="s">
        <v>36</v>
      </c>
      <c r="C7464" t="s">
        <v>6</v>
      </c>
      <c r="D7464">
        <v>504</v>
      </c>
      <c r="E7464">
        <v>405295</v>
      </c>
      <c r="F7464" cm="1">
        <f t="array" ref="F7464">_xlfn.XLOOKUP(A7464&amp;C7464, $L$3:$L$410&amp;$M$3:$M$410,$O$3:$O$410, "kamiyama")</f>
        <v>1.1228003590345959</v>
      </c>
      <c r="G7464">
        <f t="shared" si="240"/>
        <v>629</v>
      </c>
      <c r="H7464" s="2">
        <f t="shared" si="239"/>
        <v>706.2414258327608</v>
      </c>
    </row>
    <row r="7465" spans="1:8" x14ac:dyDescent="0.2">
      <c r="A7465">
        <v>2022</v>
      </c>
      <c r="B7465" t="s">
        <v>36</v>
      </c>
      <c r="C7465" t="s">
        <v>6</v>
      </c>
      <c r="D7465">
        <v>870</v>
      </c>
      <c r="E7465">
        <v>400662</v>
      </c>
      <c r="F7465" cm="1">
        <f t="array" ref="F7465">_xlfn.XLOOKUP(A7465&amp;C7465, $L$3:$L$410&amp;$M$3:$M$410,$O$3:$O$410, "kamiyama")</f>
        <v>1.109965426298176</v>
      </c>
      <c r="G7465">
        <f t="shared" si="240"/>
        <v>629</v>
      </c>
      <c r="H7465" s="2">
        <f t="shared" si="239"/>
        <v>698.16825314155267</v>
      </c>
    </row>
    <row r="7466" spans="1:8" x14ac:dyDescent="0.2">
      <c r="A7466">
        <v>2023</v>
      </c>
      <c r="B7466" t="s">
        <v>36</v>
      </c>
      <c r="C7466" t="s">
        <v>6</v>
      </c>
      <c r="D7466">
        <v>596</v>
      </c>
      <c r="E7466">
        <v>409560</v>
      </c>
      <c r="F7466" cm="1">
        <f t="array" ref="F7466">_xlfn.XLOOKUP(A7466&amp;C7466, $L$3:$L$410&amp;$M$3:$M$410,$O$3:$O$410, "kamiyama")</f>
        <v>1.1346158108197957</v>
      </c>
      <c r="G7466">
        <f t="shared" si="240"/>
        <v>629</v>
      </c>
      <c r="H7466" s="2">
        <f t="shared" si="239"/>
        <v>713.67334500565153</v>
      </c>
    </row>
    <row r="7467" spans="1:8" x14ac:dyDescent="0.2">
      <c r="A7467">
        <v>2000</v>
      </c>
      <c r="B7467" t="s">
        <v>36</v>
      </c>
      <c r="C7467" t="s">
        <v>7</v>
      </c>
      <c r="D7467">
        <v>782</v>
      </c>
      <c r="E7467">
        <v>122003</v>
      </c>
      <c r="F7467" cm="1">
        <f t="array" ref="F7467">_xlfn.XLOOKUP(A7467&amp;C7467, $L$3:$L$410&amp;$M$3:$M$410,$O$3:$O$410, "kamiyama")</f>
        <v>1</v>
      </c>
      <c r="G7467">
        <f t="shared" si="240"/>
        <v>782</v>
      </c>
      <c r="H7467" s="2">
        <f t="shared" si="239"/>
        <v>782</v>
      </c>
    </row>
    <row r="7468" spans="1:8" x14ac:dyDescent="0.2">
      <c r="A7468">
        <v>2001</v>
      </c>
      <c r="B7468" t="s">
        <v>36</v>
      </c>
      <c r="C7468" t="s">
        <v>7</v>
      </c>
      <c r="D7468">
        <v>782</v>
      </c>
      <c r="E7468">
        <v>161701</v>
      </c>
      <c r="F7468" cm="1">
        <f t="array" ref="F7468">_xlfn.XLOOKUP(A7468&amp;C7468, $L$3:$L$410&amp;$M$3:$M$410,$O$3:$O$410, "kamiyama")</f>
        <v>1.3253854413416064</v>
      </c>
      <c r="G7468">
        <f t="shared" si="240"/>
        <v>782</v>
      </c>
      <c r="H7468" s="2">
        <f t="shared" si="239"/>
        <v>1036.4514151291362</v>
      </c>
    </row>
    <row r="7469" spans="1:8" x14ac:dyDescent="0.2">
      <c r="A7469">
        <v>2002</v>
      </c>
      <c r="B7469" t="s">
        <v>36</v>
      </c>
      <c r="C7469" t="s">
        <v>7</v>
      </c>
      <c r="D7469">
        <v>782</v>
      </c>
      <c r="E7469">
        <v>123145</v>
      </c>
      <c r="F7469" cm="1">
        <f t="array" ref="F7469">_xlfn.XLOOKUP(A7469&amp;C7469, $L$3:$L$410&amp;$M$3:$M$410,$O$3:$O$410, "kamiyama")</f>
        <v>1.0093604255633057</v>
      </c>
      <c r="G7469">
        <f t="shared" si="240"/>
        <v>782</v>
      </c>
      <c r="H7469" s="2">
        <f t="shared" si="239"/>
        <v>789.31985279050514</v>
      </c>
    </row>
    <row r="7470" spans="1:8" x14ac:dyDescent="0.2">
      <c r="A7470">
        <v>2003</v>
      </c>
      <c r="B7470" t="s">
        <v>36</v>
      </c>
      <c r="C7470" t="s">
        <v>7</v>
      </c>
      <c r="D7470">
        <v>562</v>
      </c>
      <c r="E7470">
        <v>137384</v>
      </c>
      <c r="F7470" cm="1">
        <f t="array" ref="F7470">_xlfn.XLOOKUP(A7470&amp;C7470, $L$3:$L$410&amp;$M$3:$M$410,$O$3:$O$410, "kamiyama")</f>
        <v>1.126070670393351</v>
      </c>
      <c r="G7470">
        <f t="shared" si="240"/>
        <v>782</v>
      </c>
      <c r="H7470" s="2">
        <f t="shared" si="239"/>
        <v>880.5872642476005</v>
      </c>
    </row>
    <row r="7471" spans="1:8" x14ac:dyDescent="0.2">
      <c r="A7471">
        <v>2004</v>
      </c>
      <c r="B7471" t="s">
        <v>36</v>
      </c>
      <c r="C7471" t="s">
        <v>7</v>
      </c>
      <c r="D7471">
        <v>1014</v>
      </c>
      <c r="E7471">
        <v>131387</v>
      </c>
      <c r="F7471" cm="1">
        <f t="array" ref="F7471">_xlfn.XLOOKUP(A7471&amp;C7471, $L$3:$L$410&amp;$M$3:$M$410,$O$3:$O$410, "kamiyama")</f>
        <v>1.0769161414063588</v>
      </c>
      <c r="G7471">
        <f t="shared" si="240"/>
        <v>782</v>
      </c>
      <c r="H7471" s="2">
        <f t="shared" si="239"/>
        <v>842.14842257977261</v>
      </c>
    </row>
    <row r="7472" spans="1:8" x14ac:dyDescent="0.2">
      <c r="A7472">
        <v>2005</v>
      </c>
      <c r="B7472" t="s">
        <v>36</v>
      </c>
      <c r="C7472" t="s">
        <v>7</v>
      </c>
      <c r="D7472">
        <v>456</v>
      </c>
      <c r="E7472">
        <v>150747</v>
      </c>
      <c r="F7472" cm="1">
        <f t="array" ref="F7472">_xlfn.XLOOKUP(A7472&amp;C7472, $L$3:$L$410&amp;$M$3:$M$410,$O$3:$O$410, "kamiyama")</f>
        <v>1.2356007639156414</v>
      </c>
      <c r="G7472">
        <f t="shared" si="240"/>
        <v>782</v>
      </c>
      <c r="H7472" s="2">
        <f t="shared" si="239"/>
        <v>966.23979738203161</v>
      </c>
    </row>
    <row r="7473" spans="1:8" x14ac:dyDescent="0.2">
      <c r="A7473">
        <v>2006</v>
      </c>
      <c r="B7473" t="s">
        <v>36</v>
      </c>
      <c r="C7473" t="s">
        <v>7</v>
      </c>
      <c r="D7473">
        <v>379</v>
      </c>
      <c r="E7473">
        <v>148831</v>
      </c>
      <c r="F7473" cm="1">
        <f t="array" ref="F7473">_xlfn.XLOOKUP(A7473&amp;C7473, $L$3:$L$410&amp;$M$3:$M$410,$O$3:$O$410, "kamiyama")</f>
        <v>1.2198962320598674</v>
      </c>
      <c r="G7473">
        <f t="shared" si="240"/>
        <v>782</v>
      </c>
      <c r="H7473" s="2">
        <f t="shared" si="239"/>
        <v>953.95885347081628</v>
      </c>
    </row>
    <row r="7474" spans="1:8" x14ac:dyDescent="0.2">
      <c r="A7474">
        <v>2007</v>
      </c>
      <c r="B7474" t="s">
        <v>36</v>
      </c>
      <c r="C7474" t="s">
        <v>7</v>
      </c>
      <c r="D7474">
        <v>259</v>
      </c>
      <c r="E7474">
        <v>148289</v>
      </c>
      <c r="F7474" cm="1">
        <f t="array" ref="F7474">_xlfn.XLOOKUP(A7474&amp;C7474, $L$3:$L$410&amp;$M$3:$M$410,$O$3:$O$410, "kamiyama")</f>
        <v>1.215453718351188</v>
      </c>
      <c r="G7474">
        <f t="shared" si="240"/>
        <v>782</v>
      </c>
      <c r="H7474" s="2">
        <f t="shared" si="239"/>
        <v>950.48480775062899</v>
      </c>
    </row>
    <row r="7475" spans="1:8" x14ac:dyDescent="0.2">
      <c r="A7475">
        <v>2008</v>
      </c>
      <c r="B7475" t="s">
        <v>36</v>
      </c>
      <c r="C7475" t="s">
        <v>7</v>
      </c>
      <c r="D7475">
        <v>332</v>
      </c>
      <c r="E7475">
        <v>149187</v>
      </c>
      <c r="F7475" cm="1">
        <f t="array" ref="F7475">_xlfn.XLOOKUP(A7475&amp;C7475, $L$3:$L$410&amp;$M$3:$M$410,$O$3:$O$410, "kamiyama")</f>
        <v>1.2228141930936125</v>
      </c>
      <c r="G7475">
        <f t="shared" si="240"/>
        <v>782</v>
      </c>
      <c r="H7475" s="2">
        <f t="shared" si="239"/>
        <v>956.24069899920494</v>
      </c>
    </row>
    <row r="7476" spans="1:8" x14ac:dyDescent="0.2">
      <c r="A7476">
        <v>2009</v>
      </c>
      <c r="B7476" t="s">
        <v>36</v>
      </c>
      <c r="C7476" t="s">
        <v>7</v>
      </c>
      <c r="D7476">
        <v>730</v>
      </c>
      <c r="E7476">
        <v>152507</v>
      </c>
      <c r="F7476" cm="1">
        <f t="array" ref="F7476">_xlfn.XLOOKUP(A7476&amp;C7476, $L$3:$L$410&amp;$M$3:$M$410,$O$3:$O$410, "kamiyama")</f>
        <v>1.2500266386892125</v>
      </c>
      <c r="G7476">
        <f t="shared" si="240"/>
        <v>782</v>
      </c>
      <c r="H7476" s="2">
        <f t="shared" si="239"/>
        <v>977.5208314549642</v>
      </c>
    </row>
    <row r="7477" spans="1:8" x14ac:dyDescent="0.2">
      <c r="A7477">
        <v>2010</v>
      </c>
      <c r="B7477" t="s">
        <v>36</v>
      </c>
      <c r="C7477" t="s">
        <v>7</v>
      </c>
      <c r="D7477">
        <v>466</v>
      </c>
      <c r="E7477">
        <v>137861</v>
      </c>
      <c r="F7477" cm="1">
        <f t="array" ref="F7477">_xlfn.XLOOKUP(A7477&amp;C7477, $L$3:$L$410&amp;$M$3:$M$410,$O$3:$O$410, "kamiyama")</f>
        <v>1.1299804103177791</v>
      </c>
      <c r="G7477">
        <f t="shared" si="240"/>
        <v>782</v>
      </c>
      <c r="H7477" s="2">
        <f t="shared" si="239"/>
        <v>883.6446808685032</v>
      </c>
    </row>
    <row r="7478" spans="1:8" x14ac:dyDescent="0.2">
      <c r="A7478">
        <v>2011</v>
      </c>
      <c r="B7478" t="s">
        <v>36</v>
      </c>
      <c r="C7478" t="s">
        <v>7</v>
      </c>
      <c r="D7478">
        <v>612</v>
      </c>
      <c r="E7478">
        <v>166510</v>
      </c>
      <c r="F7478" cm="1">
        <f t="array" ref="F7478">_xlfn.XLOOKUP(A7478&amp;C7478, $L$3:$L$410&amp;$M$3:$M$410,$O$3:$O$410, "kamiyama")</f>
        <v>1.3648025048564381</v>
      </c>
      <c r="G7478">
        <f t="shared" si="240"/>
        <v>782</v>
      </c>
      <c r="H7478" s="2">
        <f t="shared" si="239"/>
        <v>1067.2755587977347</v>
      </c>
    </row>
    <row r="7479" spans="1:8" x14ac:dyDescent="0.2">
      <c r="A7479">
        <v>2012</v>
      </c>
      <c r="B7479" t="s">
        <v>36</v>
      </c>
      <c r="C7479" t="s">
        <v>7</v>
      </c>
      <c r="D7479">
        <v>279</v>
      </c>
      <c r="E7479">
        <v>160194</v>
      </c>
      <c r="F7479" cm="1">
        <f t="array" ref="F7479">_xlfn.XLOOKUP(A7479&amp;C7479, $L$3:$L$410&amp;$M$3:$M$410,$O$3:$O$410, "kamiyama")</f>
        <v>1.313033286066736</v>
      </c>
      <c r="G7479">
        <f t="shared" si="240"/>
        <v>782</v>
      </c>
      <c r="H7479" s="2">
        <f t="shared" si="239"/>
        <v>1026.7920297041876</v>
      </c>
    </row>
    <row r="7480" spans="1:8" x14ac:dyDescent="0.2">
      <c r="A7480">
        <v>2013</v>
      </c>
      <c r="B7480" t="s">
        <v>36</v>
      </c>
      <c r="C7480" t="s">
        <v>7</v>
      </c>
      <c r="D7480">
        <v>547</v>
      </c>
      <c r="E7480">
        <v>162942</v>
      </c>
      <c r="F7480" cm="1">
        <f t="array" ref="F7480">_xlfn.XLOOKUP(A7480&amp;C7480, $L$3:$L$410&amp;$M$3:$M$410,$O$3:$O$410, "kamiyama")</f>
        <v>1.3355573223609256</v>
      </c>
      <c r="G7480">
        <f t="shared" si="240"/>
        <v>782</v>
      </c>
      <c r="H7480" s="2">
        <f t="shared" si="239"/>
        <v>1044.4058260862439</v>
      </c>
    </row>
    <row r="7481" spans="1:8" x14ac:dyDescent="0.2">
      <c r="A7481">
        <v>2014</v>
      </c>
      <c r="B7481" t="s">
        <v>36</v>
      </c>
      <c r="C7481" t="s">
        <v>7</v>
      </c>
      <c r="D7481">
        <v>449</v>
      </c>
      <c r="E7481">
        <v>162073</v>
      </c>
      <c r="F7481" cm="1">
        <f t="array" ref="F7481">_xlfn.XLOOKUP(A7481&amp;C7481, $L$3:$L$410&amp;$M$3:$M$410,$O$3:$O$410, "kamiyama")</f>
        <v>1.3284345466914749</v>
      </c>
      <c r="G7481">
        <f t="shared" si="240"/>
        <v>782</v>
      </c>
      <c r="H7481" s="2">
        <f t="shared" si="239"/>
        <v>1038.8358155127335</v>
      </c>
    </row>
    <row r="7482" spans="1:8" x14ac:dyDescent="0.2">
      <c r="A7482">
        <v>2015</v>
      </c>
      <c r="B7482" t="s">
        <v>36</v>
      </c>
      <c r="C7482" t="s">
        <v>7</v>
      </c>
      <c r="D7482">
        <v>503</v>
      </c>
      <c r="E7482">
        <v>172476</v>
      </c>
      <c r="F7482" cm="1">
        <f t="array" ref="F7482">_xlfn.XLOOKUP(A7482&amp;C7482, $L$3:$L$410&amp;$M$3:$M$410,$O$3:$O$410, "kamiyama")</f>
        <v>1.413702941730941</v>
      </c>
      <c r="G7482">
        <f t="shared" si="240"/>
        <v>782</v>
      </c>
      <c r="H7482" s="2">
        <f t="shared" si="239"/>
        <v>1105.5157004335958</v>
      </c>
    </row>
    <row r="7483" spans="1:8" x14ac:dyDescent="0.2">
      <c r="A7483">
        <v>2016</v>
      </c>
      <c r="B7483" t="s">
        <v>36</v>
      </c>
      <c r="C7483" t="s">
        <v>7</v>
      </c>
      <c r="D7483">
        <v>576</v>
      </c>
      <c r="E7483">
        <v>161006</v>
      </c>
      <c r="F7483" cm="1">
        <f t="array" ref="F7483">_xlfn.XLOOKUP(A7483&amp;C7483, $L$3:$L$410&amp;$M$3:$M$410,$O$3:$O$410, "kamiyama")</f>
        <v>1.3196888601099972</v>
      </c>
      <c r="G7483">
        <f t="shared" si="240"/>
        <v>782</v>
      </c>
      <c r="H7483" s="2">
        <f t="shared" si="239"/>
        <v>1031.9966886060179</v>
      </c>
    </row>
    <row r="7484" spans="1:8" x14ac:dyDescent="0.2">
      <c r="A7484">
        <v>2017</v>
      </c>
      <c r="B7484" t="s">
        <v>36</v>
      </c>
      <c r="C7484" t="s">
        <v>7</v>
      </c>
      <c r="D7484">
        <v>499</v>
      </c>
      <c r="E7484">
        <v>176324</v>
      </c>
      <c r="F7484" cm="1">
        <f t="array" ref="F7484">_xlfn.XLOOKUP(A7484&amp;C7484, $L$3:$L$410&amp;$M$3:$M$410,$O$3:$O$410, "kamiyama")</f>
        <v>1.4452431497586125</v>
      </c>
      <c r="G7484">
        <f t="shared" si="240"/>
        <v>782</v>
      </c>
      <c r="H7484" s="2">
        <f t="shared" si="239"/>
        <v>1130.1801431112349</v>
      </c>
    </row>
    <row r="7485" spans="1:8" x14ac:dyDescent="0.2">
      <c r="A7485">
        <v>2018</v>
      </c>
      <c r="B7485" t="s">
        <v>36</v>
      </c>
      <c r="C7485" t="s">
        <v>7</v>
      </c>
      <c r="D7485">
        <v>496</v>
      </c>
      <c r="E7485">
        <v>186957</v>
      </c>
      <c r="F7485" cm="1">
        <f t="array" ref="F7485">_xlfn.XLOOKUP(A7485&amp;C7485, $L$3:$L$410&amp;$M$3:$M$410,$O$3:$O$410, "kamiyama")</f>
        <v>1.5323967443423523</v>
      </c>
      <c r="G7485">
        <f t="shared" si="240"/>
        <v>782</v>
      </c>
      <c r="H7485" s="2">
        <f t="shared" si="239"/>
        <v>1198.3342540757194</v>
      </c>
    </row>
    <row r="7486" spans="1:8" x14ac:dyDescent="0.2">
      <c r="A7486">
        <v>2019</v>
      </c>
      <c r="B7486" t="s">
        <v>36</v>
      </c>
      <c r="C7486" t="s">
        <v>7</v>
      </c>
      <c r="D7486">
        <v>199</v>
      </c>
      <c r="E7486">
        <v>167206</v>
      </c>
      <c r="F7486" cm="1">
        <f t="array" ref="F7486">_xlfn.XLOOKUP(A7486&amp;C7486, $L$3:$L$410&amp;$M$3:$M$410,$O$3:$O$410, "kamiyama")</f>
        <v>1.3705072826078046</v>
      </c>
      <c r="G7486">
        <f t="shared" si="240"/>
        <v>782</v>
      </c>
      <c r="H7486" s="2">
        <f t="shared" si="239"/>
        <v>1071.7366949993032</v>
      </c>
    </row>
    <row r="7487" spans="1:8" x14ac:dyDescent="0.2">
      <c r="A7487">
        <v>2020</v>
      </c>
      <c r="B7487" t="s">
        <v>36</v>
      </c>
      <c r="C7487" t="s">
        <v>7</v>
      </c>
      <c r="D7487">
        <v>171</v>
      </c>
      <c r="E7487">
        <v>180229</v>
      </c>
      <c r="F7487" cm="1">
        <f t="array" ref="F7487">_xlfn.XLOOKUP(A7487&amp;C7487, $L$3:$L$410&amp;$M$3:$M$410,$O$3:$O$410, "kamiyama")</f>
        <v>1.4772505594124734</v>
      </c>
      <c r="G7487">
        <f t="shared" si="240"/>
        <v>782</v>
      </c>
      <c r="H7487" s="2">
        <f t="shared" si="239"/>
        <v>1155.2099374605541</v>
      </c>
    </row>
    <row r="7488" spans="1:8" x14ac:dyDescent="0.2">
      <c r="A7488">
        <v>2021</v>
      </c>
      <c r="B7488" t="s">
        <v>36</v>
      </c>
      <c r="C7488" t="s">
        <v>7</v>
      </c>
      <c r="D7488">
        <v>643</v>
      </c>
      <c r="E7488">
        <v>193765</v>
      </c>
      <c r="F7488" cm="1">
        <f t="array" ref="F7488">_xlfn.XLOOKUP(A7488&amp;C7488, $L$3:$L$410&amp;$M$3:$M$410,$O$3:$O$410, "kamiyama")</f>
        <v>1.5881986508528478</v>
      </c>
      <c r="G7488">
        <f t="shared" si="240"/>
        <v>782</v>
      </c>
      <c r="H7488" s="2">
        <f t="shared" si="239"/>
        <v>1241.9713449669271</v>
      </c>
    </row>
    <row r="7489" spans="1:8" x14ac:dyDescent="0.2">
      <c r="A7489">
        <v>2022</v>
      </c>
      <c r="B7489" t="s">
        <v>36</v>
      </c>
      <c r="C7489" t="s">
        <v>7</v>
      </c>
      <c r="D7489">
        <v>244</v>
      </c>
      <c r="E7489">
        <v>190913</v>
      </c>
      <c r="F7489" cm="1">
        <f t="array" ref="F7489">_xlfn.XLOOKUP(A7489&amp;C7489, $L$3:$L$410&amp;$M$3:$M$410,$O$3:$O$410, "kamiyama")</f>
        <v>1.5648221765038564</v>
      </c>
      <c r="G7489">
        <f t="shared" si="240"/>
        <v>782</v>
      </c>
      <c r="H7489" s="2">
        <f t="shared" si="239"/>
        <v>1223.6909420260156</v>
      </c>
    </row>
    <row r="7490" spans="1:8" x14ac:dyDescent="0.2">
      <c r="A7490">
        <v>2023</v>
      </c>
      <c r="B7490" t="s">
        <v>36</v>
      </c>
      <c r="C7490" t="s">
        <v>7</v>
      </c>
      <c r="D7490">
        <v>185</v>
      </c>
      <c r="E7490">
        <v>189831</v>
      </c>
      <c r="F7490" cm="1">
        <f t="array" ref="F7490">_xlfn.XLOOKUP(A7490&amp;C7490, $L$3:$L$410&amp;$M$3:$M$410,$O$3:$O$410, "kamiyama")</f>
        <v>1.5559535421260133</v>
      </c>
      <c r="G7490">
        <f t="shared" si="240"/>
        <v>782</v>
      </c>
      <c r="H7490" s="2">
        <f t="shared" si="239"/>
        <v>1216.7556699425425</v>
      </c>
    </row>
    <row r="7491" spans="1:8" x14ac:dyDescent="0.2">
      <c r="A7491">
        <v>2000</v>
      </c>
      <c r="B7491" t="s">
        <v>36</v>
      </c>
      <c r="C7491" t="s">
        <v>8</v>
      </c>
      <c r="D7491">
        <v>2494</v>
      </c>
      <c r="E7491">
        <v>831039</v>
      </c>
      <c r="F7491" cm="1">
        <f t="array" ref="F7491">_xlfn.XLOOKUP(A7491&amp;C7491, $L$3:$L$410&amp;$M$3:$M$410,$O$3:$O$410, "kamiyama")</f>
        <v>1</v>
      </c>
      <c r="G7491">
        <f t="shared" si="240"/>
        <v>2494</v>
      </c>
      <c r="H7491" s="2">
        <f t="shared" si="239"/>
        <v>2494</v>
      </c>
    </row>
    <row r="7492" spans="1:8" x14ac:dyDescent="0.2">
      <c r="A7492">
        <v>2001</v>
      </c>
      <c r="B7492" t="s">
        <v>36</v>
      </c>
      <c r="C7492" t="s">
        <v>8</v>
      </c>
      <c r="D7492">
        <v>3634</v>
      </c>
      <c r="E7492">
        <v>800573</v>
      </c>
      <c r="F7492" cm="1">
        <f t="array" ref="F7492">_xlfn.XLOOKUP(A7492&amp;C7492, $L$3:$L$410&amp;$M$3:$M$410,$O$3:$O$410, "kamiyama")</f>
        <v>0.96333986732271293</v>
      </c>
      <c r="G7492">
        <f t="shared" si="240"/>
        <v>2494</v>
      </c>
      <c r="H7492" s="2">
        <f t="shared" ref="H7492:H7555" si="241">F7492*G7492</f>
        <v>2402.5696291028462</v>
      </c>
    </row>
    <row r="7493" spans="1:8" x14ac:dyDescent="0.2">
      <c r="A7493">
        <v>2002</v>
      </c>
      <c r="B7493" t="s">
        <v>36</v>
      </c>
      <c r="C7493" t="s">
        <v>8</v>
      </c>
      <c r="D7493">
        <v>2748</v>
      </c>
      <c r="E7493">
        <v>827580</v>
      </c>
      <c r="F7493" cm="1">
        <f t="array" ref="F7493">_xlfn.XLOOKUP(A7493&amp;C7493, $L$3:$L$410&amp;$M$3:$M$410,$O$3:$O$410, "kamiyama")</f>
        <v>0.99583774046705387</v>
      </c>
      <c r="G7493">
        <f t="shared" ref="G7493:G7556" si="242">IF((A7493=2000),D7493,G7492)</f>
        <v>2494</v>
      </c>
      <c r="H7493" s="2">
        <f t="shared" si="241"/>
        <v>2483.6193247248325</v>
      </c>
    </row>
    <row r="7494" spans="1:8" x14ac:dyDescent="0.2">
      <c r="A7494">
        <v>2003</v>
      </c>
      <c r="B7494" t="s">
        <v>36</v>
      </c>
      <c r="C7494" t="s">
        <v>8</v>
      </c>
      <c r="D7494">
        <v>5030</v>
      </c>
      <c r="E7494">
        <v>806170</v>
      </c>
      <c r="F7494" cm="1">
        <f t="array" ref="F7494">_xlfn.XLOOKUP(A7494&amp;C7494, $L$3:$L$410&amp;$M$3:$M$410,$O$3:$O$410, "kamiyama")</f>
        <v>0.97007480996680062</v>
      </c>
      <c r="G7494">
        <f t="shared" si="242"/>
        <v>2494</v>
      </c>
      <c r="H7494" s="2">
        <f t="shared" si="241"/>
        <v>2419.3665760572007</v>
      </c>
    </row>
    <row r="7495" spans="1:8" x14ac:dyDescent="0.2">
      <c r="A7495">
        <v>2004</v>
      </c>
      <c r="B7495" t="s">
        <v>36</v>
      </c>
      <c r="C7495" t="s">
        <v>8</v>
      </c>
      <c r="D7495">
        <v>4392</v>
      </c>
      <c r="E7495">
        <v>835287</v>
      </c>
      <c r="F7495" cm="1">
        <f t="array" ref="F7495">_xlfn.XLOOKUP(A7495&amp;C7495, $L$3:$L$410&amp;$M$3:$M$410,$O$3:$O$410, "kamiyama")</f>
        <v>1.0051116734593684</v>
      </c>
      <c r="G7495">
        <f t="shared" si="242"/>
        <v>2494</v>
      </c>
      <c r="H7495" s="2">
        <f t="shared" si="241"/>
        <v>2506.7485136076648</v>
      </c>
    </row>
    <row r="7496" spans="1:8" x14ac:dyDescent="0.2">
      <c r="A7496">
        <v>2005</v>
      </c>
      <c r="B7496" t="s">
        <v>36</v>
      </c>
      <c r="C7496" t="s">
        <v>8</v>
      </c>
      <c r="D7496">
        <v>2963</v>
      </c>
      <c r="E7496">
        <v>801441</v>
      </c>
      <c r="F7496" cm="1">
        <f t="array" ref="F7496">_xlfn.XLOOKUP(A7496&amp;C7496, $L$3:$L$410&amp;$M$3:$M$410,$O$3:$O$410, "kamiyama")</f>
        <v>0.96438434297307352</v>
      </c>
      <c r="G7496">
        <f t="shared" si="242"/>
        <v>2494</v>
      </c>
      <c r="H7496" s="2">
        <f t="shared" si="241"/>
        <v>2405.1745513748451</v>
      </c>
    </row>
    <row r="7497" spans="1:8" x14ac:dyDescent="0.2">
      <c r="A7497">
        <v>2006</v>
      </c>
      <c r="B7497" t="s">
        <v>36</v>
      </c>
      <c r="C7497" t="s">
        <v>8</v>
      </c>
      <c r="D7497">
        <v>1504</v>
      </c>
      <c r="E7497">
        <v>812579</v>
      </c>
      <c r="F7497" cm="1">
        <f t="array" ref="F7497">_xlfn.XLOOKUP(A7497&amp;C7497, $L$3:$L$410&amp;$M$3:$M$410,$O$3:$O$410, "kamiyama")</f>
        <v>0.97778684273541916</v>
      </c>
      <c r="G7497">
        <f t="shared" si="242"/>
        <v>2494</v>
      </c>
      <c r="H7497" s="2">
        <f t="shared" si="241"/>
        <v>2438.6003857821352</v>
      </c>
    </row>
    <row r="7498" spans="1:8" x14ac:dyDescent="0.2">
      <c r="A7498">
        <v>2007</v>
      </c>
      <c r="B7498" t="s">
        <v>36</v>
      </c>
      <c r="C7498" t="s">
        <v>8</v>
      </c>
      <c r="D7498">
        <v>2028</v>
      </c>
      <c r="E7498">
        <v>802594</v>
      </c>
      <c r="F7498" cm="1">
        <f t="array" ref="F7498">_xlfn.XLOOKUP(A7498&amp;C7498, $L$3:$L$410&amp;$M$3:$M$410,$O$3:$O$410, "kamiyama")</f>
        <v>0.96577176281738886</v>
      </c>
      <c r="G7498">
        <f t="shared" si="242"/>
        <v>2494</v>
      </c>
      <c r="H7498" s="2">
        <f t="shared" si="241"/>
        <v>2408.6347764665679</v>
      </c>
    </row>
    <row r="7499" spans="1:8" x14ac:dyDescent="0.2">
      <c r="A7499">
        <v>2008</v>
      </c>
      <c r="B7499" t="s">
        <v>36</v>
      </c>
      <c r="C7499" t="s">
        <v>8</v>
      </c>
      <c r="D7499">
        <v>2169</v>
      </c>
      <c r="E7499">
        <v>789644</v>
      </c>
      <c r="F7499" cm="1">
        <f t="array" ref="F7499">_xlfn.XLOOKUP(A7499&amp;C7499, $L$3:$L$410&amp;$M$3:$M$410,$O$3:$O$410, "kamiyama")</f>
        <v>0.95018885996926739</v>
      </c>
      <c r="G7499">
        <f t="shared" si="242"/>
        <v>2494</v>
      </c>
      <c r="H7499" s="2">
        <f t="shared" si="241"/>
        <v>2369.7710167633527</v>
      </c>
    </row>
    <row r="7500" spans="1:8" x14ac:dyDescent="0.2">
      <c r="A7500">
        <v>2009</v>
      </c>
      <c r="B7500" t="s">
        <v>36</v>
      </c>
      <c r="C7500" t="s">
        <v>8</v>
      </c>
      <c r="D7500">
        <v>1431</v>
      </c>
      <c r="E7500">
        <v>778872</v>
      </c>
      <c r="F7500" cm="1">
        <f t="array" ref="F7500">_xlfn.XLOOKUP(A7500&amp;C7500, $L$3:$L$410&amp;$M$3:$M$410,$O$3:$O$410, "kamiyama")</f>
        <v>0.93722677275073729</v>
      </c>
      <c r="G7500">
        <f t="shared" si="242"/>
        <v>2494</v>
      </c>
      <c r="H7500" s="2">
        <f t="shared" si="241"/>
        <v>2337.4435712403388</v>
      </c>
    </row>
    <row r="7501" spans="1:8" x14ac:dyDescent="0.2">
      <c r="A7501">
        <v>2010</v>
      </c>
      <c r="B7501" t="s">
        <v>36</v>
      </c>
      <c r="C7501" t="s">
        <v>8</v>
      </c>
      <c r="D7501">
        <v>2679</v>
      </c>
      <c r="E7501">
        <v>759433</v>
      </c>
      <c r="F7501" cm="1">
        <f t="array" ref="F7501">_xlfn.XLOOKUP(A7501&amp;C7501, $L$3:$L$410&amp;$M$3:$M$410,$O$3:$O$410, "kamiyama")</f>
        <v>0.91383557209709776</v>
      </c>
      <c r="G7501">
        <f t="shared" si="242"/>
        <v>2494</v>
      </c>
      <c r="H7501" s="2">
        <f t="shared" si="241"/>
        <v>2279.1059168101619</v>
      </c>
    </row>
    <row r="7502" spans="1:8" x14ac:dyDescent="0.2">
      <c r="A7502">
        <v>2011</v>
      </c>
      <c r="B7502" t="s">
        <v>36</v>
      </c>
      <c r="C7502" t="s">
        <v>8</v>
      </c>
      <c r="D7502">
        <v>1736</v>
      </c>
      <c r="E7502">
        <v>765423</v>
      </c>
      <c r="F7502" cm="1">
        <f t="array" ref="F7502">_xlfn.XLOOKUP(A7502&amp;C7502, $L$3:$L$410&amp;$M$3:$M$410,$O$3:$O$410, "kamiyama")</f>
        <v>0.92104341673495471</v>
      </c>
      <c r="G7502">
        <f t="shared" si="242"/>
        <v>2494</v>
      </c>
      <c r="H7502" s="2">
        <f t="shared" si="241"/>
        <v>2297.0822813369768</v>
      </c>
    </row>
    <row r="7503" spans="1:8" x14ac:dyDescent="0.2">
      <c r="A7503">
        <v>2012</v>
      </c>
      <c r="B7503" t="s">
        <v>36</v>
      </c>
      <c r="C7503" t="s">
        <v>8</v>
      </c>
      <c r="D7503">
        <v>1776</v>
      </c>
      <c r="E7503">
        <v>743686</v>
      </c>
      <c r="F7503" cm="1">
        <f t="array" ref="F7503">_xlfn.XLOOKUP(A7503&amp;C7503, $L$3:$L$410&amp;$M$3:$M$410,$O$3:$O$410, "kamiyama")</f>
        <v>0.89488700289637435</v>
      </c>
      <c r="G7503">
        <f t="shared" si="242"/>
        <v>2494</v>
      </c>
      <c r="H7503" s="2">
        <f t="shared" si="241"/>
        <v>2231.8481852235577</v>
      </c>
    </row>
    <row r="7504" spans="1:8" x14ac:dyDescent="0.2">
      <c r="A7504">
        <v>2013</v>
      </c>
      <c r="B7504" t="s">
        <v>36</v>
      </c>
      <c r="C7504" t="s">
        <v>8</v>
      </c>
      <c r="D7504">
        <v>1652</v>
      </c>
      <c r="E7504">
        <v>755076</v>
      </c>
      <c r="F7504" cm="1">
        <f t="array" ref="F7504">_xlfn.XLOOKUP(A7504&amp;C7504, $L$3:$L$410&amp;$M$3:$M$410,$O$3:$O$410, "kamiyama")</f>
        <v>0.90859273752495373</v>
      </c>
      <c r="G7504">
        <f t="shared" si="242"/>
        <v>2494</v>
      </c>
      <c r="H7504" s="2">
        <f t="shared" si="241"/>
        <v>2266.0302873872347</v>
      </c>
    </row>
    <row r="7505" spans="1:8" x14ac:dyDescent="0.2">
      <c r="A7505">
        <v>2014</v>
      </c>
      <c r="B7505" t="s">
        <v>36</v>
      </c>
      <c r="C7505" t="s">
        <v>8</v>
      </c>
      <c r="D7505">
        <v>1683</v>
      </c>
      <c r="E7505">
        <v>744846</v>
      </c>
      <c r="F7505" cm="1">
        <f t="array" ref="F7505">_xlfn.XLOOKUP(A7505&amp;C7505, $L$3:$L$410&amp;$M$3:$M$410,$O$3:$O$410, "kamiyama")</f>
        <v>0.89628284593141838</v>
      </c>
      <c r="G7505">
        <f t="shared" si="242"/>
        <v>2494</v>
      </c>
      <c r="H7505" s="2">
        <f t="shared" si="241"/>
        <v>2235.3294177529574</v>
      </c>
    </row>
    <row r="7506" spans="1:8" x14ac:dyDescent="0.2">
      <c r="A7506">
        <v>2015</v>
      </c>
      <c r="B7506" t="s">
        <v>36</v>
      </c>
      <c r="C7506" t="s">
        <v>8</v>
      </c>
      <c r="D7506">
        <v>2699</v>
      </c>
      <c r="E7506">
        <v>744228</v>
      </c>
      <c r="F7506" cm="1">
        <f t="array" ref="F7506">_xlfn.XLOOKUP(A7506&amp;C7506, $L$3:$L$410&amp;$M$3:$M$410,$O$3:$O$410, "kamiyama")</f>
        <v>0.89553919852136898</v>
      </c>
      <c r="G7506">
        <f t="shared" si="242"/>
        <v>2494</v>
      </c>
      <c r="H7506" s="2">
        <f t="shared" si="241"/>
        <v>2233.4747611122943</v>
      </c>
    </row>
    <row r="7507" spans="1:8" x14ac:dyDescent="0.2">
      <c r="A7507">
        <v>2016</v>
      </c>
      <c r="B7507" t="s">
        <v>36</v>
      </c>
      <c r="C7507" t="s">
        <v>8</v>
      </c>
      <c r="D7507">
        <v>2298</v>
      </c>
      <c r="E7507">
        <v>699235</v>
      </c>
      <c r="F7507" cm="1">
        <f t="array" ref="F7507">_xlfn.XLOOKUP(A7507&amp;C7507, $L$3:$L$410&amp;$M$3:$M$410,$O$3:$O$410, "kamiyama")</f>
        <v>0.84139853845607726</v>
      </c>
      <c r="G7507">
        <f t="shared" si="242"/>
        <v>2494</v>
      </c>
      <c r="H7507" s="2">
        <f t="shared" si="241"/>
        <v>2098.4479549094567</v>
      </c>
    </row>
    <row r="7508" spans="1:8" x14ac:dyDescent="0.2">
      <c r="A7508">
        <v>2017</v>
      </c>
      <c r="B7508" t="s">
        <v>36</v>
      </c>
      <c r="C7508" t="s">
        <v>8</v>
      </c>
      <c r="D7508">
        <v>2355</v>
      </c>
      <c r="E7508">
        <v>700737</v>
      </c>
      <c r="F7508" cm="1">
        <f t="array" ref="F7508">_xlfn.XLOOKUP(A7508&amp;C7508, $L$3:$L$410&amp;$M$3:$M$410,$O$3:$O$410, "kamiyama")</f>
        <v>0.84320591452386706</v>
      </c>
      <c r="G7508">
        <f t="shared" si="242"/>
        <v>2494</v>
      </c>
      <c r="H7508" s="2">
        <f t="shared" si="241"/>
        <v>2102.9555508225244</v>
      </c>
    </row>
    <row r="7509" spans="1:8" x14ac:dyDescent="0.2">
      <c r="A7509">
        <v>2018</v>
      </c>
      <c r="B7509" t="s">
        <v>36</v>
      </c>
      <c r="C7509" t="s">
        <v>8</v>
      </c>
      <c r="D7509">
        <v>1271</v>
      </c>
      <c r="E7509">
        <v>715726</v>
      </c>
      <c r="F7509" cm="1">
        <f t="array" ref="F7509">_xlfn.XLOOKUP(A7509&amp;C7509, $L$3:$L$410&amp;$M$3:$M$410,$O$3:$O$410, "kamiyama")</f>
        <v>0.86124237249996693</v>
      </c>
      <c r="G7509">
        <f t="shared" si="242"/>
        <v>2494</v>
      </c>
      <c r="H7509" s="2">
        <f t="shared" si="241"/>
        <v>2147.9384770149177</v>
      </c>
    </row>
    <row r="7510" spans="1:8" x14ac:dyDescent="0.2">
      <c r="A7510">
        <v>2019</v>
      </c>
      <c r="B7510" t="s">
        <v>36</v>
      </c>
      <c r="C7510" t="s">
        <v>8</v>
      </c>
      <c r="D7510">
        <v>2912</v>
      </c>
      <c r="E7510">
        <v>695810</v>
      </c>
      <c r="F7510" cm="1">
        <f t="array" ref="F7510">_xlfn.XLOOKUP(A7510&amp;C7510, $L$3:$L$410&amp;$M$3:$M$410,$O$3:$O$410, "kamiyama")</f>
        <v>0.83727719156381353</v>
      </c>
      <c r="G7510">
        <f t="shared" si="242"/>
        <v>2494</v>
      </c>
      <c r="H7510" s="2">
        <f t="shared" si="241"/>
        <v>2088.1693157601508</v>
      </c>
    </row>
    <row r="7511" spans="1:8" x14ac:dyDescent="0.2">
      <c r="A7511">
        <v>2020</v>
      </c>
      <c r="B7511" t="s">
        <v>36</v>
      </c>
      <c r="C7511" t="s">
        <v>8</v>
      </c>
      <c r="D7511">
        <v>1916</v>
      </c>
      <c r="E7511">
        <v>690186</v>
      </c>
      <c r="F7511" cm="1">
        <f t="array" ref="F7511">_xlfn.XLOOKUP(A7511&amp;C7511, $L$3:$L$410&amp;$M$3:$M$410,$O$3:$O$410, "kamiyama")</f>
        <v>0.83050975946977212</v>
      </c>
      <c r="G7511">
        <f t="shared" si="242"/>
        <v>2494</v>
      </c>
      <c r="H7511" s="2">
        <f t="shared" si="241"/>
        <v>2071.2913401176115</v>
      </c>
    </row>
    <row r="7512" spans="1:8" x14ac:dyDescent="0.2">
      <c r="A7512">
        <v>2021</v>
      </c>
      <c r="B7512" t="s">
        <v>36</v>
      </c>
      <c r="C7512" t="s">
        <v>8</v>
      </c>
      <c r="D7512">
        <v>2065</v>
      </c>
      <c r="E7512">
        <v>702801</v>
      </c>
      <c r="F7512" cm="1">
        <f t="array" ref="F7512">_xlfn.XLOOKUP(A7512&amp;C7512, $L$3:$L$410&amp;$M$3:$M$410,$O$3:$O$410, "kamiyama")</f>
        <v>0.84568955247587663</v>
      </c>
      <c r="G7512">
        <f t="shared" si="242"/>
        <v>2494</v>
      </c>
      <c r="H7512" s="2">
        <f t="shared" si="241"/>
        <v>2109.1497438748365</v>
      </c>
    </row>
    <row r="7513" spans="1:8" x14ac:dyDescent="0.2">
      <c r="A7513">
        <v>2022</v>
      </c>
      <c r="B7513" t="s">
        <v>36</v>
      </c>
      <c r="C7513" t="s">
        <v>8</v>
      </c>
      <c r="D7513">
        <v>2123</v>
      </c>
      <c r="E7513">
        <v>686632</v>
      </c>
      <c r="F7513" cm="1">
        <f t="array" ref="F7513">_xlfn.XLOOKUP(A7513&amp;C7513, $L$3:$L$410&amp;$M$3:$M$410,$O$3:$O$410, "kamiyama")</f>
        <v>0.82623318520550781</v>
      </c>
      <c r="G7513">
        <f t="shared" si="242"/>
        <v>2494</v>
      </c>
      <c r="H7513" s="2">
        <f t="shared" si="241"/>
        <v>2060.6255639025367</v>
      </c>
    </row>
    <row r="7514" spans="1:8" x14ac:dyDescent="0.2">
      <c r="A7514">
        <v>2023</v>
      </c>
      <c r="B7514" t="s">
        <v>36</v>
      </c>
      <c r="C7514" t="s">
        <v>8</v>
      </c>
      <c r="D7514">
        <v>2068</v>
      </c>
      <c r="E7514">
        <v>663755</v>
      </c>
      <c r="F7514" cm="1">
        <f t="array" ref="F7514">_xlfn.XLOOKUP(A7514&amp;C7514, $L$3:$L$410&amp;$M$3:$M$410,$O$3:$O$410, "kamiyama")</f>
        <v>0.79870499459110822</v>
      </c>
      <c r="G7514">
        <f t="shared" si="242"/>
        <v>2494</v>
      </c>
      <c r="H7514" s="2">
        <f t="shared" si="241"/>
        <v>1991.9702565102239</v>
      </c>
    </row>
    <row r="7515" spans="1:8" x14ac:dyDescent="0.2">
      <c r="A7515">
        <v>2000</v>
      </c>
      <c r="B7515" t="s">
        <v>36</v>
      </c>
      <c r="C7515" t="s">
        <v>9</v>
      </c>
      <c r="D7515">
        <v>4309</v>
      </c>
      <c r="E7515">
        <v>1229810</v>
      </c>
      <c r="F7515" cm="1">
        <f t="array" ref="F7515">_xlfn.XLOOKUP(A7515&amp;C7515, $L$3:$L$410&amp;$M$3:$M$410,$O$3:$O$410, "kamiyama")</f>
        <v>1</v>
      </c>
      <c r="G7515">
        <f t="shared" si="242"/>
        <v>4309</v>
      </c>
      <c r="H7515" s="2">
        <f t="shared" si="241"/>
        <v>4309</v>
      </c>
    </row>
    <row r="7516" spans="1:8" x14ac:dyDescent="0.2">
      <c r="A7516">
        <v>2001</v>
      </c>
      <c r="B7516" t="s">
        <v>36</v>
      </c>
      <c r="C7516" t="s">
        <v>9</v>
      </c>
      <c r="D7516">
        <v>2281</v>
      </c>
      <c r="E7516">
        <v>1206371</v>
      </c>
      <c r="F7516" cm="1">
        <f t="array" ref="F7516">_xlfn.XLOOKUP(A7516&amp;C7516, $L$3:$L$410&amp;$M$3:$M$410,$O$3:$O$410, "kamiyama")</f>
        <v>0.98094095835942141</v>
      </c>
      <c r="G7516">
        <f t="shared" si="242"/>
        <v>4309</v>
      </c>
      <c r="H7516" s="2">
        <f t="shared" si="241"/>
        <v>4226.874589570747</v>
      </c>
    </row>
    <row r="7517" spans="1:8" x14ac:dyDescent="0.2">
      <c r="A7517">
        <v>2002</v>
      </c>
      <c r="B7517" t="s">
        <v>36</v>
      </c>
      <c r="C7517" t="s">
        <v>9</v>
      </c>
      <c r="D7517">
        <v>1671</v>
      </c>
      <c r="E7517">
        <v>1349745</v>
      </c>
      <c r="F7517" cm="1">
        <f t="array" ref="F7517">_xlfn.XLOOKUP(A7517&amp;C7517, $L$3:$L$410&amp;$M$3:$M$410,$O$3:$O$410, "kamiyama")</f>
        <v>1.0975231946398225</v>
      </c>
      <c r="G7517">
        <f t="shared" si="242"/>
        <v>4309</v>
      </c>
      <c r="H7517" s="2">
        <f t="shared" si="241"/>
        <v>4729.2274457029953</v>
      </c>
    </row>
    <row r="7518" spans="1:8" x14ac:dyDescent="0.2">
      <c r="A7518">
        <v>2003</v>
      </c>
      <c r="B7518" t="s">
        <v>36</v>
      </c>
      <c r="C7518" t="s">
        <v>9</v>
      </c>
      <c r="D7518">
        <v>3360</v>
      </c>
      <c r="E7518">
        <v>1414944</v>
      </c>
      <c r="F7518" cm="1">
        <f t="array" ref="F7518">_xlfn.XLOOKUP(A7518&amp;C7518, $L$3:$L$410&amp;$M$3:$M$410,$O$3:$O$410, "kamiyama")</f>
        <v>1.15053870110017</v>
      </c>
      <c r="G7518">
        <f t="shared" si="242"/>
        <v>4309</v>
      </c>
      <c r="H7518" s="2">
        <f t="shared" si="241"/>
        <v>4957.6712630406328</v>
      </c>
    </row>
    <row r="7519" spans="1:8" x14ac:dyDescent="0.2">
      <c r="A7519">
        <v>2004</v>
      </c>
      <c r="B7519" t="s">
        <v>36</v>
      </c>
      <c r="C7519" t="s">
        <v>9</v>
      </c>
      <c r="D7519">
        <v>5532</v>
      </c>
      <c r="E7519">
        <v>1564767</v>
      </c>
      <c r="F7519" cm="1">
        <f t="array" ref="F7519">_xlfn.XLOOKUP(A7519&amp;C7519, $L$3:$L$410&amp;$M$3:$M$410,$O$3:$O$410, "kamiyama")</f>
        <v>1.2723648368447158</v>
      </c>
      <c r="G7519">
        <f t="shared" si="242"/>
        <v>4309</v>
      </c>
      <c r="H7519" s="2">
        <f t="shared" si="241"/>
        <v>5482.6200819638807</v>
      </c>
    </row>
    <row r="7520" spans="1:8" x14ac:dyDescent="0.2">
      <c r="A7520">
        <v>2005</v>
      </c>
      <c r="B7520" t="s">
        <v>36</v>
      </c>
      <c r="C7520" t="s">
        <v>9</v>
      </c>
      <c r="D7520">
        <v>4867</v>
      </c>
      <c r="E7520">
        <v>1682172</v>
      </c>
      <c r="F7520" cm="1">
        <f t="array" ref="F7520">_xlfn.XLOOKUP(A7520&amp;C7520, $L$3:$L$410&amp;$M$3:$M$410,$O$3:$O$410, "kamiyama")</f>
        <v>1.3678308031321911</v>
      </c>
      <c r="G7520">
        <f t="shared" si="242"/>
        <v>4309</v>
      </c>
      <c r="H7520" s="2">
        <f t="shared" si="241"/>
        <v>5893.9829306966112</v>
      </c>
    </row>
    <row r="7521" spans="1:8" x14ac:dyDescent="0.2">
      <c r="A7521">
        <v>2006</v>
      </c>
      <c r="B7521" t="s">
        <v>36</v>
      </c>
      <c r="C7521" t="s">
        <v>9</v>
      </c>
      <c r="D7521">
        <v>4308</v>
      </c>
      <c r="E7521">
        <v>1759781</v>
      </c>
      <c r="F7521" cm="1">
        <f t="array" ref="F7521">_xlfn.XLOOKUP(A7521&amp;C7521, $L$3:$L$410&amp;$M$3:$M$410,$O$3:$O$410, "kamiyama")</f>
        <v>1.4309372992576088</v>
      </c>
      <c r="G7521">
        <f t="shared" si="242"/>
        <v>4309</v>
      </c>
      <c r="H7521" s="2">
        <f t="shared" si="241"/>
        <v>6165.9088225010364</v>
      </c>
    </row>
    <row r="7522" spans="1:8" x14ac:dyDescent="0.2">
      <c r="A7522">
        <v>2007</v>
      </c>
      <c r="B7522" t="s">
        <v>36</v>
      </c>
      <c r="C7522" t="s">
        <v>9</v>
      </c>
      <c r="D7522">
        <v>2755</v>
      </c>
      <c r="E7522">
        <v>1873729</v>
      </c>
      <c r="F7522" cm="1">
        <f t="array" ref="F7522">_xlfn.XLOOKUP(A7522&amp;C7522, $L$3:$L$410&amp;$M$3:$M$410,$O$3:$O$410, "kamiyama")</f>
        <v>1.5235922622193672</v>
      </c>
      <c r="G7522">
        <f t="shared" si="242"/>
        <v>4309</v>
      </c>
      <c r="H7522" s="2">
        <f t="shared" si="241"/>
        <v>6565.1590579032527</v>
      </c>
    </row>
    <row r="7523" spans="1:8" x14ac:dyDescent="0.2">
      <c r="A7523">
        <v>2008</v>
      </c>
      <c r="B7523" t="s">
        <v>36</v>
      </c>
      <c r="C7523" t="s">
        <v>9</v>
      </c>
      <c r="D7523">
        <v>3195</v>
      </c>
      <c r="E7523">
        <v>1991953</v>
      </c>
      <c r="F7523" cm="1">
        <f t="array" ref="F7523">_xlfn.XLOOKUP(A7523&amp;C7523, $L$3:$L$410&amp;$M$3:$M$410,$O$3:$O$410, "kamiyama")</f>
        <v>1.619724185036713</v>
      </c>
      <c r="G7523">
        <f t="shared" si="242"/>
        <v>4309</v>
      </c>
      <c r="H7523" s="2">
        <f t="shared" si="241"/>
        <v>6979.3915133231967</v>
      </c>
    </row>
    <row r="7524" spans="1:8" x14ac:dyDescent="0.2">
      <c r="A7524">
        <v>2009</v>
      </c>
      <c r="B7524" t="s">
        <v>36</v>
      </c>
      <c r="C7524" t="s">
        <v>9</v>
      </c>
      <c r="D7524">
        <v>3895</v>
      </c>
      <c r="E7524">
        <v>2082268</v>
      </c>
      <c r="F7524" cm="1">
        <f t="array" ref="F7524">_xlfn.XLOOKUP(A7524&amp;C7524, $L$3:$L$410&amp;$M$3:$M$410,$O$3:$O$410, "kamiyama")</f>
        <v>1.6931623584130882</v>
      </c>
      <c r="G7524">
        <f t="shared" si="242"/>
        <v>4309</v>
      </c>
      <c r="H7524" s="2">
        <f t="shared" si="241"/>
        <v>7295.836602401997</v>
      </c>
    </row>
    <row r="7525" spans="1:8" x14ac:dyDescent="0.2">
      <c r="A7525">
        <v>2010</v>
      </c>
      <c r="B7525" t="s">
        <v>36</v>
      </c>
      <c r="C7525" t="s">
        <v>9</v>
      </c>
      <c r="D7525">
        <v>4660</v>
      </c>
      <c r="E7525">
        <v>2261000</v>
      </c>
      <c r="F7525" cm="1">
        <f t="array" ref="F7525">_xlfn.XLOOKUP(A7525&amp;C7525, $L$3:$L$410&amp;$M$3:$M$410,$O$3:$O$410, "kamiyama")</f>
        <v>1.8384953773347101</v>
      </c>
      <c r="G7525">
        <f t="shared" si="242"/>
        <v>4309</v>
      </c>
      <c r="H7525" s="2">
        <f t="shared" si="241"/>
        <v>7922.0765809352661</v>
      </c>
    </row>
    <row r="7526" spans="1:8" x14ac:dyDescent="0.2">
      <c r="A7526">
        <v>2011</v>
      </c>
      <c r="B7526" t="s">
        <v>36</v>
      </c>
      <c r="C7526" t="s">
        <v>9</v>
      </c>
      <c r="D7526">
        <v>5604</v>
      </c>
      <c r="E7526">
        <v>2391486</v>
      </c>
      <c r="F7526" cm="1">
        <f t="array" ref="F7526">_xlfn.XLOOKUP(A7526&amp;C7526, $L$3:$L$410&amp;$M$3:$M$410,$O$3:$O$410, "kamiyama")</f>
        <v>1.9445979460241827</v>
      </c>
      <c r="G7526">
        <f t="shared" si="242"/>
        <v>4309</v>
      </c>
      <c r="H7526" s="2">
        <f t="shared" si="241"/>
        <v>8379.2725494182032</v>
      </c>
    </row>
    <row r="7527" spans="1:8" x14ac:dyDescent="0.2">
      <c r="A7527">
        <v>2012</v>
      </c>
      <c r="B7527" t="s">
        <v>36</v>
      </c>
      <c r="C7527" t="s">
        <v>9</v>
      </c>
      <c r="D7527">
        <v>4137</v>
      </c>
      <c r="E7527">
        <v>2548122</v>
      </c>
      <c r="F7527" cm="1">
        <f t="array" ref="F7527">_xlfn.XLOOKUP(A7527&amp;C7527, $L$3:$L$410&amp;$M$3:$M$410,$O$3:$O$410, "kamiyama")</f>
        <v>2.0719639619128158</v>
      </c>
      <c r="G7527">
        <f t="shared" si="242"/>
        <v>4309</v>
      </c>
      <c r="H7527" s="2">
        <f t="shared" si="241"/>
        <v>8928.0927118823238</v>
      </c>
    </row>
    <row r="7528" spans="1:8" x14ac:dyDescent="0.2">
      <c r="A7528">
        <v>2013</v>
      </c>
      <c r="B7528" t="s">
        <v>36</v>
      </c>
      <c r="C7528" t="s">
        <v>9</v>
      </c>
      <c r="D7528">
        <v>5095</v>
      </c>
      <c r="E7528">
        <v>2724330</v>
      </c>
      <c r="F7528" cm="1">
        <f t="array" ref="F7528">_xlfn.XLOOKUP(A7528&amp;C7528, $L$3:$L$410&amp;$M$3:$M$410,$O$3:$O$410, "kamiyama")</f>
        <v>2.2152446312845075</v>
      </c>
      <c r="G7528">
        <f t="shared" si="242"/>
        <v>4309</v>
      </c>
      <c r="H7528" s="2">
        <f t="shared" si="241"/>
        <v>9545.4891162049425</v>
      </c>
    </row>
    <row r="7529" spans="1:8" x14ac:dyDescent="0.2">
      <c r="A7529">
        <v>2014</v>
      </c>
      <c r="B7529" t="s">
        <v>36</v>
      </c>
      <c r="C7529" t="s">
        <v>9</v>
      </c>
      <c r="D7529">
        <v>5685</v>
      </c>
      <c r="E7529">
        <v>2867466</v>
      </c>
      <c r="F7529" cm="1">
        <f t="array" ref="F7529">_xlfn.XLOOKUP(A7529&amp;C7529, $L$3:$L$410&amp;$M$3:$M$410,$O$3:$O$410, "kamiyama")</f>
        <v>2.3316333417357153</v>
      </c>
      <c r="G7529">
        <f t="shared" si="242"/>
        <v>4309</v>
      </c>
      <c r="H7529" s="2">
        <f t="shared" si="241"/>
        <v>10047.008069539197</v>
      </c>
    </row>
    <row r="7530" spans="1:8" x14ac:dyDescent="0.2">
      <c r="A7530">
        <v>2015</v>
      </c>
      <c r="B7530" t="s">
        <v>36</v>
      </c>
      <c r="C7530" t="s">
        <v>9</v>
      </c>
      <c r="D7530">
        <v>3014</v>
      </c>
      <c r="E7530">
        <v>3101195</v>
      </c>
      <c r="F7530" cm="1">
        <f t="array" ref="F7530">_xlfn.XLOOKUP(A7530&amp;C7530, $L$3:$L$410&amp;$M$3:$M$410,$O$3:$O$410, "kamiyama")</f>
        <v>2.5216862767419359</v>
      </c>
      <c r="G7530">
        <f t="shared" si="242"/>
        <v>4309</v>
      </c>
      <c r="H7530" s="2">
        <f t="shared" si="241"/>
        <v>10865.946166481002</v>
      </c>
    </row>
    <row r="7531" spans="1:8" x14ac:dyDescent="0.2">
      <c r="A7531">
        <v>2016</v>
      </c>
      <c r="B7531" t="s">
        <v>36</v>
      </c>
      <c r="C7531" t="s">
        <v>9</v>
      </c>
      <c r="D7531">
        <v>5327</v>
      </c>
      <c r="E7531">
        <v>3165183</v>
      </c>
      <c r="F7531" cm="1">
        <f t="array" ref="F7531">_xlfn.XLOOKUP(A7531&amp;C7531, $L$3:$L$410&amp;$M$3:$M$410,$O$3:$O$410, "kamiyama")</f>
        <v>2.5737170782478596</v>
      </c>
      <c r="G7531">
        <f t="shared" si="242"/>
        <v>4309</v>
      </c>
      <c r="H7531" s="2">
        <f t="shared" si="241"/>
        <v>11090.146890170026</v>
      </c>
    </row>
    <row r="7532" spans="1:8" x14ac:dyDescent="0.2">
      <c r="A7532">
        <v>2017</v>
      </c>
      <c r="B7532" t="s">
        <v>36</v>
      </c>
      <c r="C7532" t="s">
        <v>9</v>
      </c>
      <c r="D7532">
        <v>4819</v>
      </c>
      <c r="E7532">
        <v>3285137</v>
      </c>
      <c r="F7532" cm="1">
        <f t="array" ref="F7532">_xlfn.XLOOKUP(A7532&amp;C7532, $L$3:$L$410&amp;$M$3:$M$410,$O$3:$O$410, "kamiyama")</f>
        <v>2.6712557224286679</v>
      </c>
      <c r="G7532">
        <f t="shared" si="242"/>
        <v>4309</v>
      </c>
      <c r="H7532" s="2">
        <f t="shared" si="241"/>
        <v>11510.440907945131</v>
      </c>
    </row>
    <row r="7533" spans="1:8" x14ac:dyDescent="0.2">
      <c r="A7533">
        <v>2018</v>
      </c>
      <c r="B7533" t="s">
        <v>36</v>
      </c>
      <c r="C7533" t="s">
        <v>9</v>
      </c>
      <c r="D7533">
        <v>2958</v>
      </c>
      <c r="E7533">
        <v>3445445</v>
      </c>
      <c r="F7533" cm="1">
        <f t="array" ref="F7533">_xlfn.XLOOKUP(A7533&amp;C7533, $L$3:$L$410&amp;$M$3:$M$410,$O$3:$O$410, "kamiyama")</f>
        <v>2.8016075653962806</v>
      </c>
      <c r="G7533">
        <f t="shared" si="242"/>
        <v>4309</v>
      </c>
      <c r="H7533" s="2">
        <f t="shared" si="241"/>
        <v>12072.126999292574</v>
      </c>
    </row>
    <row r="7534" spans="1:8" x14ac:dyDescent="0.2">
      <c r="A7534">
        <v>2019</v>
      </c>
      <c r="B7534" t="s">
        <v>36</v>
      </c>
      <c r="C7534" t="s">
        <v>9</v>
      </c>
      <c r="D7534">
        <v>5372</v>
      </c>
      <c r="E7534">
        <v>3626261</v>
      </c>
      <c r="F7534" cm="1">
        <f t="array" ref="F7534">_xlfn.XLOOKUP(A7534&amp;C7534, $L$3:$L$410&amp;$M$3:$M$410,$O$3:$O$410, "kamiyama")</f>
        <v>2.9486351550239469</v>
      </c>
      <c r="G7534">
        <f t="shared" si="242"/>
        <v>4309</v>
      </c>
      <c r="H7534" s="2">
        <f t="shared" si="241"/>
        <v>12705.668882998187</v>
      </c>
    </row>
    <row r="7535" spans="1:8" x14ac:dyDescent="0.2">
      <c r="A7535">
        <v>2020</v>
      </c>
      <c r="B7535" t="s">
        <v>36</v>
      </c>
      <c r="C7535" t="s">
        <v>9</v>
      </c>
      <c r="D7535">
        <v>5296</v>
      </c>
      <c r="E7535">
        <v>3569133</v>
      </c>
      <c r="F7535" cm="1">
        <f t="array" ref="F7535">_xlfn.XLOOKUP(A7535&amp;C7535, $L$3:$L$410&amp;$M$3:$M$410,$O$3:$O$410, "kamiyama")</f>
        <v>2.9021824509477074</v>
      </c>
      <c r="G7535">
        <f t="shared" si="242"/>
        <v>4309</v>
      </c>
      <c r="H7535" s="2">
        <f t="shared" si="241"/>
        <v>12505.50418113367</v>
      </c>
    </row>
    <row r="7536" spans="1:8" x14ac:dyDescent="0.2">
      <c r="A7536">
        <v>2021</v>
      </c>
      <c r="B7536" t="s">
        <v>36</v>
      </c>
      <c r="C7536" t="s">
        <v>9</v>
      </c>
      <c r="D7536">
        <v>6465</v>
      </c>
      <c r="E7536">
        <v>3846761</v>
      </c>
      <c r="F7536" cm="1">
        <f t="array" ref="F7536">_xlfn.XLOOKUP(A7536&amp;C7536, $L$3:$L$410&amp;$M$3:$M$410,$O$3:$O$410, "kamiyama")</f>
        <v>3.1279311438352266</v>
      </c>
      <c r="G7536">
        <f t="shared" si="242"/>
        <v>4309</v>
      </c>
      <c r="H7536" s="2">
        <f t="shared" si="241"/>
        <v>13478.255298785991</v>
      </c>
    </row>
    <row r="7537" spans="1:8" x14ac:dyDescent="0.2">
      <c r="A7537">
        <v>2022</v>
      </c>
      <c r="B7537" t="s">
        <v>36</v>
      </c>
      <c r="C7537" t="s">
        <v>9</v>
      </c>
      <c r="D7537">
        <v>6204</v>
      </c>
      <c r="E7537">
        <v>3978431</v>
      </c>
      <c r="F7537" cm="1">
        <f t="array" ref="F7537">_xlfn.XLOOKUP(A7537&amp;C7537, $L$3:$L$410&amp;$M$3:$M$410,$O$3:$O$410, "kamiyama")</f>
        <v>3.2349964628682479</v>
      </c>
      <c r="G7537">
        <f t="shared" si="242"/>
        <v>4309</v>
      </c>
      <c r="H7537" s="2">
        <f t="shared" si="241"/>
        <v>13939.59975849928</v>
      </c>
    </row>
    <row r="7538" spans="1:8" x14ac:dyDescent="0.2">
      <c r="A7538">
        <v>2023</v>
      </c>
      <c r="B7538" t="s">
        <v>36</v>
      </c>
      <c r="C7538" t="s">
        <v>9</v>
      </c>
      <c r="D7538">
        <v>5364</v>
      </c>
      <c r="E7538">
        <v>4160102</v>
      </c>
      <c r="F7538" cm="1">
        <f t="array" ref="F7538">_xlfn.XLOOKUP(A7538&amp;C7538, $L$3:$L$410&amp;$M$3:$M$410,$O$3:$O$410, "kamiyama")</f>
        <v>3.3827192818402843</v>
      </c>
      <c r="G7538">
        <f t="shared" si="242"/>
        <v>4309</v>
      </c>
      <c r="H7538" s="2">
        <f t="shared" si="241"/>
        <v>14576.137385449785</v>
      </c>
    </row>
    <row r="7539" spans="1:8" x14ac:dyDescent="0.2">
      <c r="A7539">
        <v>2000</v>
      </c>
      <c r="B7539" t="s">
        <v>36</v>
      </c>
      <c r="C7539" t="s">
        <v>10</v>
      </c>
      <c r="D7539">
        <v>1029</v>
      </c>
      <c r="E7539">
        <v>638002</v>
      </c>
      <c r="F7539" cm="1">
        <f t="array" ref="F7539">_xlfn.XLOOKUP(A7539&amp;C7539, $L$3:$L$410&amp;$M$3:$M$410,$O$3:$O$410, "kamiyama")</f>
        <v>1</v>
      </c>
      <c r="G7539">
        <f t="shared" si="242"/>
        <v>1029</v>
      </c>
      <c r="H7539" s="2">
        <f t="shared" si="241"/>
        <v>1029</v>
      </c>
    </row>
    <row r="7540" spans="1:8" x14ac:dyDescent="0.2">
      <c r="A7540">
        <v>2001</v>
      </c>
      <c r="B7540" t="s">
        <v>36</v>
      </c>
      <c r="C7540" t="s">
        <v>10</v>
      </c>
      <c r="D7540">
        <v>2016</v>
      </c>
      <c r="E7540">
        <v>701726</v>
      </c>
      <c r="F7540" cm="1">
        <f t="array" ref="F7540">_xlfn.XLOOKUP(A7540&amp;C7540, $L$3:$L$410&amp;$M$3:$M$410,$O$3:$O$410, "kamiyama")</f>
        <v>1.0998805646377283</v>
      </c>
      <c r="G7540">
        <f t="shared" si="242"/>
        <v>1029</v>
      </c>
      <c r="H7540" s="2">
        <f t="shared" si="241"/>
        <v>1131.7771010122224</v>
      </c>
    </row>
    <row r="7541" spans="1:8" x14ac:dyDescent="0.2">
      <c r="A7541">
        <v>2002</v>
      </c>
      <c r="B7541" t="s">
        <v>36</v>
      </c>
      <c r="C7541" t="s">
        <v>10</v>
      </c>
      <c r="D7541">
        <v>433</v>
      </c>
      <c r="E7541">
        <v>619867</v>
      </c>
      <c r="F7541" cm="1">
        <f t="array" ref="F7541">_xlfn.XLOOKUP(A7541&amp;C7541, $L$3:$L$410&amp;$M$3:$M$410,$O$3:$O$410, "kamiyama")</f>
        <v>0.97157532421528459</v>
      </c>
      <c r="G7541">
        <f t="shared" si="242"/>
        <v>1029</v>
      </c>
      <c r="H7541" s="2">
        <f t="shared" si="241"/>
        <v>999.75100861752787</v>
      </c>
    </row>
    <row r="7542" spans="1:8" x14ac:dyDescent="0.2">
      <c r="A7542">
        <v>2003</v>
      </c>
      <c r="B7542" t="s">
        <v>36</v>
      </c>
      <c r="C7542" t="s">
        <v>10</v>
      </c>
      <c r="D7542">
        <v>376</v>
      </c>
      <c r="E7542">
        <v>609256</v>
      </c>
      <c r="F7542" cm="1">
        <f t="array" ref="F7542">_xlfn.XLOOKUP(A7542&amp;C7542, $L$3:$L$410&amp;$M$3:$M$410,$O$3:$O$410, "kamiyama")</f>
        <v>0.95494371490998464</v>
      </c>
      <c r="G7542">
        <f t="shared" si="242"/>
        <v>1029</v>
      </c>
      <c r="H7542" s="2">
        <f t="shared" si="241"/>
        <v>982.63708264237425</v>
      </c>
    </row>
    <row r="7543" spans="1:8" x14ac:dyDescent="0.2">
      <c r="A7543">
        <v>2004</v>
      </c>
      <c r="B7543" t="s">
        <v>36</v>
      </c>
      <c r="C7543" t="s">
        <v>10</v>
      </c>
      <c r="D7543">
        <v>664</v>
      </c>
      <c r="E7543">
        <v>645304</v>
      </c>
      <c r="F7543" cm="1">
        <f t="array" ref="F7543">_xlfn.XLOOKUP(A7543&amp;C7543, $L$3:$L$410&amp;$M$3:$M$410,$O$3:$O$410, "kamiyama")</f>
        <v>1.011445105187758</v>
      </c>
      <c r="G7543">
        <f t="shared" si="242"/>
        <v>1029</v>
      </c>
      <c r="H7543" s="2">
        <f t="shared" si="241"/>
        <v>1040.7770132382029</v>
      </c>
    </row>
    <row r="7544" spans="1:8" x14ac:dyDescent="0.2">
      <c r="A7544">
        <v>2005</v>
      </c>
      <c r="B7544" t="s">
        <v>36</v>
      </c>
      <c r="C7544" t="s">
        <v>10</v>
      </c>
      <c r="D7544">
        <v>582</v>
      </c>
      <c r="E7544">
        <v>591693</v>
      </c>
      <c r="F7544" cm="1">
        <f t="array" ref="F7544">_xlfn.XLOOKUP(A7544&amp;C7544, $L$3:$L$410&amp;$M$3:$M$410,$O$3:$O$410, "kamiyama")</f>
        <v>0.927415588038909</v>
      </c>
      <c r="G7544">
        <f t="shared" si="242"/>
        <v>1029</v>
      </c>
      <c r="H7544" s="2">
        <f t="shared" si="241"/>
        <v>954.31064009203737</v>
      </c>
    </row>
    <row r="7545" spans="1:8" x14ac:dyDescent="0.2">
      <c r="A7545">
        <v>2006</v>
      </c>
      <c r="B7545" t="s">
        <v>36</v>
      </c>
      <c r="C7545" t="s">
        <v>10</v>
      </c>
      <c r="D7545">
        <v>669</v>
      </c>
      <c r="E7545">
        <v>606936</v>
      </c>
      <c r="F7545" cm="1">
        <f t="array" ref="F7545">_xlfn.XLOOKUP(A7545&amp;C7545, $L$3:$L$410&amp;$M$3:$M$410,$O$3:$O$410, "kamiyama")</f>
        <v>0.95130736267284433</v>
      </c>
      <c r="G7545">
        <f t="shared" si="242"/>
        <v>1029</v>
      </c>
      <c r="H7545" s="2">
        <f t="shared" si="241"/>
        <v>978.89527619035687</v>
      </c>
    </row>
    <row r="7546" spans="1:8" x14ac:dyDescent="0.2">
      <c r="A7546">
        <v>2007</v>
      </c>
      <c r="B7546" t="s">
        <v>36</v>
      </c>
      <c r="C7546" t="s">
        <v>10</v>
      </c>
      <c r="D7546">
        <v>699</v>
      </c>
      <c r="E7546">
        <v>628418</v>
      </c>
      <c r="F7546" cm="1">
        <f t="array" ref="F7546">_xlfn.XLOOKUP(A7546&amp;C7546, $L$3:$L$410&amp;$M$3:$M$410,$O$3:$O$410, "kamiyama")</f>
        <v>0.98497810351691684</v>
      </c>
      <c r="G7546">
        <f t="shared" si="242"/>
        <v>1029</v>
      </c>
      <c r="H7546" s="2">
        <f t="shared" si="241"/>
        <v>1013.5424685189074</v>
      </c>
    </row>
    <row r="7547" spans="1:8" x14ac:dyDescent="0.2">
      <c r="A7547">
        <v>2008</v>
      </c>
      <c r="B7547" t="s">
        <v>36</v>
      </c>
      <c r="C7547" t="s">
        <v>10</v>
      </c>
      <c r="D7547">
        <v>547</v>
      </c>
      <c r="E7547">
        <v>573506</v>
      </c>
      <c r="F7547" cm="1">
        <f t="array" ref="F7547">_xlfn.XLOOKUP(A7547&amp;C7547, $L$3:$L$410&amp;$M$3:$M$410,$O$3:$O$410, "kamiyama")</f>
        <v>0.89890940780749906</v>
      </c>
      <c r="G7547">
        <f t="shared" si="242"/>
        <v>1029</v>
      </c>
      <c r="H7547" s="2">
        <f t="shared" si="241"/>
        <v>924.9777806339165</v>
      </c>
    </row>
    <row r="7548" spans="1:8" x14ac:dyDescent="0.2">
      <c r="A7548">
        <v>2009</v>
      </c>
      <c r="B7548" t="s">
        <v>36</v>
      </c>
      <c r="C7548" t="s">
        <v>10</v>
      </c>
      <c r="D7548">
        <v>808</v>
      </c>
      <c r="E7548">
        <v>551605</v>
      </c>
      <c r="F7548" cm="1">
        <f t="array" ref="F7548">_xlfn.XLOOKUP(A7548&amp;C7548, $L$3:$L$410&amp;$M$3:$M$410,$O$3:$O$410, "kamiyama")</f>
        <v>0.86458192921025323</v>
      </c>
      <c r="G7548">
        <f t="shared" si="242"/>
        <v>1029</v>
      </c>
      <c r="H7548" s="2">
        <f t="shared" si="241"/>
        <v>889.65480515735055</v>
      </c>
    </row>
    <row r="7549" spans="1:8" x14ac:dyDescent="0.2">
      <c r="A7549">
        <v>2010</v>
      </c>
      <c r="B7549" t="s">
        <v>36</v>
      </c>
      <c r="C7549" t="s">
        <v>10</v>
      </c>
      <c r="D7549">
        <v>560</v>
      </c>
      <c r="E7549">
        <v>532839</v>
      </c>
      <c r="F7549" cm="1">
        <f t="array" ref="F7549">_xlfn.XLOOKUP(A7549&amp;C7549, $L$3:$L$410&amp;$M$3:$M$410,$O$3:$O$410, "kamiyama")</f>
        <v>0.83516822831276394</v>
      </c>
      <c r="G7549">
        <f t="shared" si="242"/>
        <v>1029</v>
      </c>
      <c r="H7549" s="2">
        <f t="shared" si="241"/>
        <v>859.38810693383414</v>
      </c>
    </row>
    <row r="7550" spans="1:8" x14ac:dyDescent="0.2">
      <c r="A7550">
        <v>2011</v>
      </c>
      <c r="B7550" t="s">
        <v>36</v>
      </c>
      <c r="C7550" t="s">
        <v>10</v>
      </c>
      <c r="D7550">
        <v>412</v>
      </c>
      <c r="E7550">
        <v>538032</v>
      </c>
      <c r="F7550" cm="1">
        <f t="array" ref="F7550">_xlfn.XLOOKUP(A7550&amp;C7550, $L$3:$L$410&amp;$M$3:$M$410,$O$3:$O$410, "kamiyama")</f>
        <v>0.84330770122977672</v>
      </c>
      <c r="G7550">
        <f t="shared" si="242"/>
        <v>1029</v>
      </c>
      <c r="H7550" s="2">
        <f t="shared" si="241"/>
        <v>867.7636245654403</v>
      </c>
    </row>
    <row r="7551" spans="1:8" x14ac:dyDescent="0.2">
      <c r="A7551">
        <v>2012</v>
      </c>
      <c r="B7551" t="s">
        <v>36</v>
      </c>
      <c r="C7551" t="s">
        <v>10</v>
      </c>
      <c r="D7551">
        <v>589</v>
      </c>
      <c r="E7551">
        <v>508841</v>
      </c>
      <c r="F7551" cm="1">
        <f t="array" ref="F7551">_xlfn.XLOOKUP(A7551&amp;C7551, $L$3:$L$410&amp;$M$3:$M$410,$O$3:$O$410, "kamiyama")</f>
        <v>0.79755392616324083</v>
      </c>
      <c r="G7551">
        <f t="shared" si="242"/>
        <v>1029</v>
      </c>
      <c r="H7551" s="2">
        <f t="shared" si="241"/>
        <v>820.68299002197477</v>
      </c>
    </row>
    <row r="7552" spans="1:8" x14ac:dyDescent="0.2">
      <c r="A7552">
        <v>2013</v>
      </c>
      <c r="B7552" t="s">
        <v>36</v>
      </c>
      <c r="C7552" t="s">
        <v>10</v>
      </c>
      <c r="D7552">
        <v>573</v>
      </c>
      <c r="E7552">
        <v>507429</v>
      </c>
      <c r="F7552" cm="1">
        <f t="array" ref="F7552">_xlfn.XLOOKUP(A7552&amp;C7552, $L$3:$L$410&amp;$M$3:$M$410,$O$3:$O$410, "kamiyama")</f>
        <v>0.79534076695684341</v>
      </c>
      <c r="G7552">
        <f t="shared" si="242"/>
        <v>1029</v>
      </c>
      <c r="H7552" s="2">
        <f t="shared" si="241"/>
        <v>818.40564919859185</v>
      </c>
    </row>
    <row r="7553" spans="1:8" x14ac:dyDescent="0.2">
      <c r="A7553">
        <v>2014</v>
      </c>
      <c r="B7553" t="s">
        <v>36</v>
      </c>
      <c r="C7553" t="s">
        <v>10</v>
      </c>
      <c r="D7553">
        <v>574</v>
      </c>
      <c r="E7553">
        <v>497793</v>
      </c>
      <c r="F7553" cm="1">
        <f t="array" ref="F7553">_xlfn.XLOOKUP(A7553&amp;C7553, $L$3:$L$410&amp;$M$3:$M$410,$O$3:$O$410, "kamiyama")</f>
        <v>0.78023736602706573</v>
      </c>
      <c r="G7553">
        <f t="shared" si="242"/>
        <v>1029</v>
      </c>
      <c r="H7553" s="2">
        <f t="shared" si="241"/>
        <v>802.86424964185062</v>
      </c>
    </row>
    <row r="7554" spans="1:8" x14ac:dyDescent="0.2">
      <c r="A7554">
        <v>2015</v>
      </c>
      <c r="B7554" t="s">
        <v>36</v>
      </c>
      <c r="C7554" t="s">
        <v>10</v>
      </c>
      <c r="D7554">
        <v>1051</v>
      </c>
      <c r="E7554">
        <v>504656</v>
      </c>
      <c r="F7554" cm="1">
        <f t="array" ref="F7554">_xlfn.XLOOKUP(A7554&amp;C7554, $L$3:$L$410&amp;$M$3:$M$410,$O$3:$O$410, "kamiyama")</f>
        <v>0.79099438559753732</v>
      </c>
      <c r="G7554">
        <f t="shared" si="242"/>
        <v>1029</v>
      </c>
      <c r="H7554" s="2">
        <f t="shared" si="241"/>
        <v>813.9332227798659</v>
      </c>
    </row>
    <row r="7555" spans="1:8" x14ac:dyDescent="0.2">
      <c r="A7555">
        <v>2016</v>
      </c>
      <c r="B7555" t="s">
        <v>36</v>
      </c>
      <c r="C7555" t="s">
        <v>10</v>
      </c>
      <c r="D7555">
        <v>91</v>
      </c>
      <c r="E7555">
        <v>488239</v>
      </c>
      <c r="F7555" cm="1">
        <f t="array" ref="F7555">_xlfn.XLOOKUP(A7555&amp;C7555, $L$3:$L$410&amp;$M$3:$M$410,$O$3:$O$410, "kamiyama")</f>
        <v>0.76526249134015256</v>
      </c>
      <c r="G7555">
        <f t="shared" si="242"/>
        <v>1029</v>
      </c>
      <c r="H7555" s="2">
        <f t="shared" si="241"/>
        <v>787.45510358901697</v>
      </c>
    </row>
    <row r="7556" spans="1:8" x14ac:dyDescent="0.2">
      <c r="A7556">
        <v>2017</v>
      </c>
      <c r="B7556" t="s">
        <v>36</v>
      </c>
      <c r="C7556" t="s">
        <v>10</v>
      </c>
      <c r="D7556">
        <v>249</v>
      </c>
      <c r="E7556">
        <v>469137</v>
      </c>
      <c r="F7556" cm="1">
        <f t="array" ref="F7556">_xlfn.XLOOKUP(A7556&amp;C7556, $L$3:$L$410&amp;$M$3:$M$410,$O$3:$O$410, "kamiyama")</f>
        <v>0.73532214632556014</v>
      </c>
      <c r="G7556">
        <f t="shared" si="242"/>
        <v>1029</v>
      </c>
      <c r="H7556" s="2">
        <f t="shared" ref="H7556:H7619" si="243">F7556*G7556</f>
        <v>756.64648856900135</v>
      </c>
    </row>
    <row r="7557" spans="1:8" x14ac:dyDescent="0.2">
      <c r="A7557">
        <v>2018</v>
      </c>
      <c r="B7557" t="s">
        <v>36</v>
      </c>
      <c r="C7557" t="s">
        <v>10</v>
      </c>
      <c r="D7557">
        <v>294</v>
      </c>
      <c r="E7557">
        <v>468136</v>
      </c>
      <c r="F7557" cm="1">
        <f t="array" ref="F7557">_xlfn.XLOOKUP(A7557&amp;C7557, $L$3:$L$410&amp;$M$3:$M$410,$O$3:$O$410, "kamiyama")</f>
        <v>0.73375318572669046</v>
      </c>
      <c r="G7557">
        <f t="shared" ref="G7557:G7620" si="244">IF((A7557=2000),D7557,G7556)</f>
        <v>1029</v>
      </c>
      <c r="H7557" s="2">
        <f t="shared" si="243"/>
        <v>755.03202811276446</v>
      </c>
    </row>
    <row r="7558" spans="1:8" x14ac:dyDescent="0.2">
      <c r="A7558">
        <v>2019</v>
      </c>
      <c r="B7558" t="s">
        <v>36</v>
      </c>
      <c r="C7558" t="s">
        <v>10</v>
      </c>
      <c r="D7558">
        <v>385</v>
      </c>
      <c r="E7558">
        <v>461109</v>
      </c>
      <c r="F7558" cm="1">
        <f t="array" ref="F7558">_xlfn.XLOOKUP(A7558&amp;C7558, $L$3:$L$410&amp;$M$3:$M$410,$O$3:$O$410, "kamiyama")</f>
        <v>0.72273911367049004</v>
      </c>
      <c r="G7558">
        <f t="shared" si="244"/>
        <v>1029</v>
      </c>
      <c r="H7558" s="2">
        <f t="shared" si="243"/>
        <v>743.69854796693426</v>
      </c>
    </row>
    <row r="7559" spans="1:8" x14ac:dyDescent="0.2">
      <c r="A7559">
        <v>2020</v>
      </c>
      <c r="B7559" t="s">
        <v>36</v>
      </c>
      <c r="C7559" t="s">
        <v>10</v>
      </c>
      <c r="D7559">
        <v>880</v>
      </c>
      <c r="E7559">
        <v>452783</v>
      </c>
      <c r="F7559" cm="1">
        <f t="array" ref="F7559">_xlfn.XLOOKUP(A7559&amp;C7559, $L$3:$L$410&amp;$M$3:$M$410,$O$3:$O$410, "kamiyama")</f>
        <v>0.70968899784013217</v>
      </c>
      <c r="G7559">
        <f t="shared" si="244"/>
        <v>1029</v>
      </c>
      <c r="H7559" s="2">
        <f t="shared" si="243"/>
        <v>730.26997877749602</v>
      </c>
    </row>
    <row r="7560" spans="1:8" x14ac:dyDescent="0.2">
      <c r="A7560">
        <v>2021</v>
      </c>
      <c r="B7560" t="s">
        <v>36</v>
      </c>
      <c r="C7560" t="s">
        <v>10</v>
      </c>
      <c r="D7560">
        <v>495</v>
      </c>
      <c r="E7560">
        <v>439636</v>
      </c>
      <c r="F7560" cm="1">
        <f t="array" ref="F7560">_xlfn.XLOOKUP(A7560&amp;C7560, $L$3:$L$410&amp;$M$3:$M$410,$O$3:$O$410, "kamiyama")</f>
        <v>0.68908247936526845</v>
      </c>
      <c r="G7560">
        <f t="shared" si="244"/>
        <v>1029</v>
      </c>
      <c r="H7560" s="2">
        <f t="shared" si="243"/>
        <v>709.06587126686122</v>
      </c>
    </row>
    <row r="7561" spans="1:8" x14ac:dyDescent="0.2">
      <c r="A7561">
        <v>2022</v>
      </c>
      <c r="B7561" t="s">
        <v>36</v>
      </c>
      <c r="C7561" t="s">
        <v>10</v>
      </c>
      <c r="D7561">
        <v>404</v>
      </c>
      <c r="E7561">
        <v>440335</v>
      </c>
      <c r="F7561" cm="1">
        <f t="array" ref="F7561">_xlfn.XLOOKUP(A7561&amp;C7561, $L$3:$L$410&amp;$M$3:$M$410,$O$3:$O$410, "kamiyama")</f>
        <v>0.69017808721602758</v>
      </c>
      <c r="G7561">
        <f t="shared" si="244"/>
        <v>1029</v>
      </c>
      <c r="H7561" s="2">
        <f t="shared" si="243"/>
        <v>710.1932517452924</v>
      </c>
    </row>
    <row r="7562" spans="1:8" x14ac:dyDescent="0.2">
      <c r="A7562">
        <v>2023</v>
      </c>
      <c r="B7562" t="s">
        <v>36</v>
      </c>
      <c r="C7562" t="s">
        <v>10</v>
      </c>
      <c r="D7562">
        <v>503</v>
      </c>
      <c r="E7562">
        <v>431527</v>
      </c>
      <c r="F7562" cm="1">
        <f t="array" ref="F7562">_xlfn.XLOOKUP(A7562&amp;C7562, $L$3:$L$410&amp;$M$3:$M$410,$O$3:$O$410, "kamiyama")</f>
        <v>0.67637248786053961</v>
      </c>
      <c r="G7562">
        <f t="shared" si="244"/>
        <v>1029</v>
      </c>
      <c r="H7562" s="2">
        <f t="shared" si="243"/>
        <v>695.98729000849528</v>
      </c>
    </row>
    <row r="7563" spans="1:8" x14ac:dyDescent="0.2">
      <c r="A7563">
        <v>2000</v>
      </c>
      <c r="B7563" t="s">
        <v>36</v>
      </c>
      <c r="C7563" t="s">
        <v>11</v>
      </c>
      <c r="D7563">
        <v>1040</v>
      </c>
      <c r="E7563">
        <v>201485</v>
      </c>
      <c r="F7563" cm="1">
        <f t="array" ref="F7563">_xlfn.XLOOKUP(A7563&amp;C7563, $L$3:$L$410&amp;$M$3:$M$410,$O$3:$O$410, "kamiyama")</f>
        <v>1</v>
      </c>
      <c r="G7563">
        <f t="shared" si="244"/>
        <v>1040</v>
      </c>
      <c r="H7563" s="2">
        <f t="shared" si="243"/>
        <v>1040</v>
      </c>
    </row>
    <row r="7564" spans="1:8" x14ac:dyDescent="0.2">
      <c r="A7564">
        <v>2001</v>
      </c>
      <c r="B7564" t="s">
        <v>36</v>
      </c>
      <c r="C7564" t="s">
        <v>11</v>
      </c>
      <c r="D7564">
        <v>1040</v>
      </c>
      <c r="E7564">
        <v>217717</v>
      </c>
      <c r="F7564" cm="1">
        <f t="array" ref="F7564">_xlfn.XLOOKUP(A7564&amp;C7564, $L$3:$L$410&amp;$M$3:$M$410,$O$3:$O$410, "kamiyama")</f>
        <v>1.0805618284239522</v>
      </c>
      <c r="G7564">
        <f t="shared" si="244"/>
        <v>1040</v>
      </c>
      <c r="H7564" s="2">
        <f t="shared" si="243"/>
        <v>1123.7843015609103</v>
      </c>
    </row>
    <row r="7565" spans="1:8" x14ac:dyDescent="0.2">
      <c r="A7565">
        <v>2002</v>
      </c>
      <c r="B7565" t="s">
        <v>36</v>
      </c>
      <c r="C7565" t="s">
        <v>11</v>
      </c>
      <c r="D7565">
        <v>1156</v>
      </c>
      <c r="E7565">
        <v>228420</v>
      </c>
      <c r="F7565" cm="1">
        <f t="array" ref="F7565">_xlfn.XLOOKUP(A7565&amp;C7565, $L$3:$L$410&amp;$M$3:$M$410,$O$3:$O$410, "kamiyama")</f>
        <v>1.1336824081197112</v>
      </c>
      <c r="G7565">
        <f t="shared" si="244"/>
        <v>1040</v>
      </c>
      <c r="H7565" s="2">
        <f t="shared" si="243"/>
        <v>1179.0297044444997</v>
      </c>
    </row>
    <row r="7566" spans="1:8" x14ac:dyDescent="0.2">
      <c r="A7566">
        <v>2003</v>
      </c>
      <c r="B7566" t="s">
        <v>36</v>
      </c>
      <c r="C7566" t="s">
        <v>11</v>
      </c>
      <c r="D7566">
        <v>999</v>
      </c>
      <c r="E7566">
        <v>217172</v>
      </c>
      <c r="F7566" cm="1">
        <f t="array" ref="F7566">_xlfn.XLOOKUP(A7566&amp;C7566, $L$3:$L$410&amp;$M$3:$M$410,$O$3:$O$410, "kamiyama")</f>
        <v>1.0778569124252426</v>
      </c>
      <c r="G7566">
        <f t="shared" si="244"/>
        <v>1040</v>
      </c>
      <c r="H7566" s="2">
        <f t="shared" si="243"/>
        <v>1120.9711889222524</v>
      </c>
    </row>
    <row r="7567" spans="1:8" x14ac:dyDescent="0.2">
      <c r="A7567">
        <v>2004</v>
      </c>
      <c r="B7567" t="s">
        <v>36</v>
      </c>
      <c r="C7567" t="s">
        <v>11</v>
      </c>
      <c r="D7567">
        <v>179</v>
      </c>
      <c r="E7567">
        <v>208650</v>
      </c>
      <c r="F7567" cm="1">
        <f t="array" ref="F7567">_xlfn.XLOOKUP(A7567&amp;C7567, $L$3:$L$410&amp;$M$3:$M$410,$O$3:$O$410, "kamiyama")</f>
        <v>1.0355609598729434</v>
      </c>
      <c r="G7567">
        <f t="shared" si="244"/>
        <v>1040</v>
      </c>
      <c r="H7567" s="2">
        <f t="shared" si="243"/>
        <v>1076.983398267861</v>
      </c>
    </row>
    <row r="7568" spans="1:8" x14ac:dyDescent="0.2">
      <c r="A7568">
        <v>2005</v>
      </c>
      <c r="B7568" t="s">
        <v>36</v>
      </c>
      <c r="C7568" t="s">
        <v>11</v>
      </c>
      <c r="D7568">
        <v>737</v>
      </c>
      <c r="E7568">
        <v>208969</v>
      </c>
      <c r="F7568" cm="1">
        <f t="array" ref="F7568">_xlfn.XLOOKUP(A7568&amp;C7568, $L$3:$L$410&amp;$M$3:$M$410,$O$3:$O$410, "kamiyama")</f>
        <v>1.0371442042831973</v>
      </c>
      <c r="G7568">
        <f t="shared" si="244"/>
        <v>1040</v>
      </c>
      <c r="H7568" s="2">
        <f t="shared" si="243"/>
        <v>1078.6299724545252</v>
      </c>
    </row>
    <row r="7569" spans="1:8" x14ac:dyDescent="0.2">
      <c r="A7569">
        <v>2006</v>
      </c>
      <c r="B7569" t="s">
        <v>36</v>
      </c>
      <c r="C7569" t="s">
        <v>11</v>
      </c>
      <c r="D7569">
        <v>518</v>
      </c>
      <c r="E7569">
        <v>208377</v>
      </c>
      <c r="F7569" cm="1">
        <f t="array" ref="F7569">_xlfn.XLOOKUP(A7569&amp;C7569, $L$3:$L$410&amp;$M$3:$M$410,$O$3:$O$410, "kamiyama")</f>
        <v>1.0342060202992778</v>
      </c>
      <c r="G7569">
        <f t="shared" si="244"/>
        <v>1040</v>
      </c>
      <c r="H7569" s="2">
        <f t="shared" si="243"/>
        <v>1075.5742611112489</v>
      </c>
    </row>
    <row r="7570" spans="1:8" x14ac:dyDescent="0.2">
      <c r="A7570">
        <v>2007</v>
      </c>
      <c r="B7570" t="s">
        <v>36</v>
      </c>
      <c r="C7570" t="s">
        <v>11</v>
      </c>
      <c r="D7570">
        <v>333</v>
      </c>
      <c r="E7570">
        <v>224563</v>
      </c>
      <c r="F7570" cm="1">
        <f t="array" ref="F7570">_xlfn.XLOOKUP(A7570&amp;C7570, $L$3:$L$410&amp;$M$3:$M$410,$O$3:$O$410, "kamiyama")</f>
        <v>1.1145395438866417</v>
      </c>
      <c r="G7570">
        <f t="shared" si="244"/>
        <v>1040</v>
      </c>
      <c r="H7570" s="2">
        <f t="shared" si="243"/>
        <v>1159.1211256421072</v>
      </c>
    </row>
    <row r="7571" spans="1:8" x14ac:dyDescent="0.2">
      <c r="A7571">
        <v>2008</v>
      </c>
      <c r="B7571" t="s">
        <v>36</v>
      </c>
      <c r="C7571" t="s">
        <v>11</v>
      </c>
      <c r="D7571">
        <v>412</v>
      </c>
      <c r="E7571">
        <v>208556</v>
      </c>
      <c r="F7571" cm="1">
        <f t="array" ref="F7571">_xlfn.XLOOKUP(A7571&amp;C7571, $L$3:$L$410&amp;$M$3:$M$410,$O$3:$O$410, "kamiyama")</f>
        <v>1.0350944239025237</v>
      </c>
      <c r="G7571">
        <f t="shared" si="244"/>
        <v>1040</v>
      </c>
      <c r="H7571" s="2">
        <f t="shared" si="243"/>
        <v>1076.4982008586246</v>
      </c>
    </row>
    <row r="7572" spans="1:8" x14ac:dyDescent="0.2">
      <c r="A7572">
        <v>2009</v>
      </c>
      <c r="B7572" t="s">
        <v>36</v>
      </c>
      <c r="C7572" t="s">
        <v>11</v>
      </c>
      <c r="D7572">
        <v>649</v>
      </c>
      <c r="E7572">
        <v>210063</v>
      </c>
      <c r="F7572" cm="1">
        <f t="array" ref="F7572">_xlfn.XLOOKUP(A7572&amp;C7572, $L$3:$L$410&amp;$M$3:$M$410,$O$3:$O$410, "kamiyama")</f>
        <v>1.0425738888751024</v>
      </c>
      <c r="G7572">
        <f t="shared" si="244"/>
        <v>1040</v>
      </c>
      <c r="H7572" s="2">
        <f t="shared" si="243"/>
        <v>1084.2768444301064</v>
      </c>
    </row>
    <row r="7573" spans="1:8" x14ac:dyDescent="0.2">
      <c r="A7573">
        <v>2010</v>
      </c>
      <c r="B7573" t="s">
        <v>36</v>
      </c>
      <c r="C7573" t="s">
        <v>11</v>
      </c>
      <c r="D7573">
        <v>580</v>
      </c>
      <c r="E7573">
        <v>208298</v>
      </c>
      <c r="F7573" cm="1">
        <f t="array" ref="F7573">_xlfn.XLOOKUP(A7573&amp;C7573, $L$3:$L$410&amp;$M$3:$M$410,$O$3:$O$410, "kamiyama")</f>
        <v>1.0338139315581805</v>
      </c>
      <c r="G7573">
        <f t="shared" si="244"/>
        <v>1040</v>
      </c>
      <c r="H7573" s="2">
        <f t="shared" si="243"/>
        <v>1075.1664888205078</v>
      </c>
    </row>
    <row r="7574" spans="1:8" x14ac:dyDescent="0.2">
      <c r="A7574">
        <v>2011</v>
      </c>
      <c r="B7574" t="s">
        <v>36</v>
      </c>
      <c r="C7574" t="s">
        <v>11</v>
      </c>
      <c r="D7574">
        <v>704</v>
      </c>
      <c r="E7574">
        <v>203516</v>
      </c>
      <c r="F7574" cm="1">
        <f t="array" ref="F7574">_xlfn.XLOOKUP(A7574&amp;C7574, $L$3:$L$410&amp;$M$3:$M$410,$O$3:$O$410, "kamiyama")</f>
        <v>1.0100801548502369</v>
      </c>
      <c r="G7574">
        <f t="shared" si="244"/>
        <v>1040</v>
      </c>
      <c r="H7574" s="2">
        <f t="shared" si="243"/>
        <v>1050.4833610442465</v>
      </c>
    </row>
    <row r="7575" spans="1:8" x14ac:dyDescent="0.2">
      <c r="A7575">
        <v>2012</v>
      </c>
      <c r="B7575" t="s">
        <v>36</v>
      </c>
      <c r="C7575" t="s">
        <v>11</v>
      </c>
      <c r="D7575">
        <v>274</v>
      </c>
      <c r="E7575">
        <v>219801</v>
      </c>
      <c r="F7575" cm="1">
        <f t="array" ref="F7575">_xlfn.XLOOKUP(A7575&amp;C7575, $L$3:$L$410&amp;$M$3:$M$410,$O$3:$O$410, "kamiyama")</f>
        <v>1.0909050301511278</v>
      </c>
      <c r="G7575">
        <f t="shared" si="244"/>
        <v>1040</v>
      </c>
      <c r="H7575" s="2">
        <f t="shared" si="243"/>
        <v>1134.541231357173</v>
      </c>
    </row>
    <row r="7576" spans="1:8" x14ac:dyDescent="0.2">
      <c r="A7576">
        <v>2013</v>
      </c>
      <c r="B7576" t="s">
        <v>36</v>
      </c>
      <c r="C7576" t="s">
        <v>11</v>
      </c>
      <c r="D7576">
        <v>983</v>
      </c>
      <c r="E7576">
        <v>228681</v>
      </c>
      <c r="F7576" cm="1">
        <f t="array" ref="F7576">_xlfn.XLOOKUP(A7576&amp;C7576, $L$3:$L$410&amp;$M$3:$M$410,$O$3:$O$410, "kamiyama")</f>
        <v>1.1349777899099189</v>
      </c>
      <c r="G7576">
        <f t="shared" si="244"/>
        <v>1040</v>
      </c>
      <c r="H7576" s="2">
        <f t="shared" si="243"/>
        <v>1180.3769015063158</v>
      </c>
    </row>
    <row r="7577" spans="1:8" x14ac:dyDescent="0.2">
      <c r="A7577">
        <v>2014</v>
      </c>
      <c r="B7577" t="s">
        <v>36</v>
      </c>
      <c r="C7577" t="s">
        <v>11</v>
      </c>
      <c r="D7577">
        <v>586</v>
      </c>
      <c r="E7577">
        <v>236774</v>
      </c>
      <c r="F7577" cm="1">
        <f t="array" ref="F7577">_xlfn.XLOOKUP(A7577&amp;C7577, $L$3:$L$410&amp;$M$3:$M$410,$O$3:$O$410, "kamiyama")</f>
        <v>1.1751445517036008</v>
      </c>
      <c r="G7577">
        <f t="shared" si="244"/>
        <v>1040</v>
      </c>
      <c r="H7577" s="2">
        <f t="shared" si="243"/>
        <v>1222.1503337717447</v>
      </c>
    </row>
    <row r="7578" spans="1:8" x14ac:dyDescent="0.2">
      <c r="A7578">
        <v>2015</v>
      </c>
      <c r="B7578" t="s">
        <v>36</v>
      </c>
      <c r="C7578" t="s">
        <v>11</v>
      </c>
      <c r="D7578">
        <v>526</v>
      </c>
      <c r="E7578">
        <v>237229</v>
      </c>
      <c r="F7578" cm="1">
        <f t="array" ref="F7578">_xlfn.XLOOKUP(A7578&amp;C7578, $L$3:$L$410&amp;$M$3:$M$410,$O$3:$O$410, "kamiyama")</f>
        <v>1.1774027843263766</v>
      </c>
      <c r="G7578">
        <f t="shared" si="244"/>
        <v>1040</v>
      </c>
      <c r="H7578" s="2">
        <f t="shared" si="243"/>
        <v>1224.4988956994316</v>
      </c>
    </row>
    <row r="7579" spans="1:8" x14ac:dyDescent="0.2">
      <c r="A7579">
        <v>2016</v>
      </c>
      <c r="B7579" t="s">
        <v>36</v>
      </c>
      <c r="C7579" t="s">
        <v>11</v>
      </c>
      <c r="D7579">
        <v>557</v>
      </c>
      <c r="E7579">
        <v>251630</v>
      </c>
      <c r="F7579" cm="1">
        <f t="array" ref="F7579">_xlfn.XLOOKUP(A7579&amp;C7579, $L$3:$L$410&amp;$M$3:$M$410,$O$3:$O$410, "kamiyama")</f>
        <v>1.2488770876243889</v>
      </c>
      <c r="G7579">
        <f t="shared" si="244"/>
        <v>1040</v>
      </c>
      <c r="H7579" s="2">
        <f t="shared" si="243"/>
        <v>1298.8321711293645</v>
      </c>
    </row>
    <row r="7580" spans="1:8" x14ac:dyDescent="0.2">
      <c r="A7580">
        <v>2017</v>
      </c>
      <c r="B7580" t="s">
        <v>36</v>
      </c>
      <c r="C7580" t="s">
        <v>11</v>
      </c>
      <c r="D7580">
        <v>290</v>
      </c>
      <c r="E7580">
        <v>236464</v>
      </c>
      <c r="F7580" cm="1">
        <f t="array" ref="F7580">_xlfn.XLOOKUP(A7580&amp;C7580, $L$3:$L$410&amp;$M$3:$M$410,$O$3:$O$410, "kamiyama")</f>
        <v>1.1736059756309403</v>
      </c>
      <c r="G7580">
        <f t="shared" si="244"/>
        <v>1040</v>
      </c>
      <c r="H7580" s="2">
        <f t="shared" si="243"/>
        <v>1220.5502146561778</v>
      </c>
    </row>
    <row r="7581" spans="1:8" x14ac:dyDescent="0.2">
      <c r="A7581">
        <v>2018</v>
      </c>
      <c r="B7581" t="s">
        <v>36</v>
      </c>
      <c r="C7581" t="s">
        <v>11</v>
      </c>
      <c r="D7581">
        <v>967</v>
      </c>
      <c r="E7581">
        <v>249427</v>
      </c>
      <c r="F7581" cm="1">
        <f t="array" ref="F7581">_xlfn.XLOOKUP(A7581&amp;C7581, $L$3:$L$410&amp;$M$3:$M$410,$O$3:$O$410, "kamiyama")</f>
        <v>1.2379432712112564</v>
      </c>
      <c r="G7581">
        <f t="shared" si="244"/>
        <v>1040</v>
      </c>
      <c r="H7581" s="2">
        <f t="shared" si="243"/>
        <v>1287.4610020597065</v>
      </c>
    </row>
    <row r="7582" spans="1:8" x14ac:dyDescent="0.2">
      <c r="A7582">
        <v>2019</v>
      </c>
      <c r="B7582" t="s">
        <v>36</v>
      </c>
      <c r="C7582" t="s">
        <v>11</v>
      </c>
      <c r="D7582">
        <v>1557</v>
      </c>
      <c r="E7582">
        <v>230655</v>
      </c>
      <c r="F7582" cm="1">
        <f t="array" ref="F7582">_xlfn.XLOOKUP(A7582&amp;C7582, $L$3:$L$410&amp;$M$3:$M$410,$O$3:$O$410, "kamiyama")</f>
        <v>1.1447750452887311</v>
      </c>
      <c r="G7582">
        <f t="shared" si="244"/>
        <v>1040</v>
      </c>
      <c r="H7582" s="2">
        <f t="shared" si="243"/>
        <v>1190.5660471002802</v>
      </c>
    </row>
    <row r="7583" spans="1:8" x14ac:dyDescent="0.2">
      <c r="A7583">
        <v>2020</v>
      </c>
      <c r="B7583" t="s">
        <v>36</v>
      </c>
      <c r="C7583" t="s">
        <v>11</v>
      </c>
      <c r="D7583">
        <v>109</v>
      </c>
      <c r="E7583">
        <v>230770</v>
      </c>
      <c r="F7583" cm="1">
        <f t="array" ref="F7583">_xlfn.XLOOKUP(A7583&amp;C7583, $L$3:$L$410&amp;$M$3:$M$410,$O$3:$O$410, "kamiyama")</f>
        <v>1.1453458073802021</v>
      </c>
      <c r="G7583">
        <f t="shared" si="244"/>
        <v>1040</v>
      </c>
      <c r="H7583" s="2">
        <f t="shared" si="243"/>
        <v>1191.1596396754101</v>
      </c>
    </row>
    <row r="7584" spans="1:8" x14ac:dyDescent="0.2">
      <c r="A7584">
        <v>2021</v>
      </c>
      <c r="B7584" t="s">
        <v>36</v>
      </c>
      <c r="C7584" t="s">
        <v>11</v>
      </c>
      <c r="D7584">
        <v>277</v>
      </c>
      <c r="E7584">
        <v>241108</v>
      </c>
      <c r="F7584" cm="1">
        <f t="array" ref="F7584">_xlfn.XLOOKUP(A7584&amp;C7584, $L$3:$L$410&amp;$M$3:$M$410,$O$3:$O$410, "kamiyama")</f>
        <v>1.1966548378291189</v>
      </c>
      <c r="G7584">
        <f t="shared" si="244"/>
        <v>1040</v>
      </c>
      <c r="H7584" s="2">
        <f t="shared" si="243"/>
        <v>1244.5210313422835</v>
      </c>
    </row>
    <row r="7585" spans="1:8" x14ac:dyDescent="0.2">
      <c r="A7585">
        <v>2022</v>
      </c>
      <c r="B7585" t="s">
        <v>36</v>
      </c>
      <c r="C7585" t="s">
        <v>11</v>
      </c>
      <c r="D7585">
        <v>360</v>
      </c>
      <c r="E7585">
        <v>226514</v>
      </c>
      <c r="F7585" cm="1">
        <f t="array" ref="F7585">_xlfn.XLOOKUP(A7585&amp;C7585, $L$3:$L$410&amp;$M$3:$M$410,$O$3:$O$410, "kamiyama")</f>
        <v>1.1242226468471599</v>
      </c>
      <c r="G7585">
        <f t="shared" si="244"/>
        <v>1040</v>
      </c>
      <c r="H7585" s="2">
        <f t="shared" si="243"/>
        <v>1169.1915527210463</v>
      </c>
    </row>
    <row r="7586" spans="1:8" x14ac:dyDescent="0.2">
      <c r="A7586">
        <v>2023</v>
      </c>
      <c r="B7586" t="s">
        <v>36</v>
      </c>
      <c r="C7586" t="s">
        <v>11</v>
      </c>
      <c r="D7586">
        <v>242</v>
      </c>
      <c r="E7586">
        <v>230072</v>
      </c>
      <c r="F7586" cm="1">
        <f t="array" ref="F7586">_xlfn.XLOOKUP(A7586&amp;C7586, $L$3:$L$410&amp;$M$3:$M$410,$O$3:$O$410, "kamiyama")</f>
        <v>1.1418815296424052</v>
      </c>
      <c r="G7586">
        <f t="shared" si="244"/>
        <v>1040</v>
      </c>
      <c r="H7586" s="2">
        <f t="shared" si="243"/>
        <v>1187.5567908281014</v>
      </c>
    </row>
    <row r="7587" spans="1:8" x14ac:dyDescent="0.2">
      <c r="A7587">
        <v>2000</v>
      </c>
      <c r="B7587" t="s">
        <v>36</v>
      </c>
      <c r="C7587" t="s">
        <v>12</v>
      </c>
      <c r="D7587">
        <v>1914</v>
      </c>
      <c r="E7587">
        <v>905198</v>
      </c>
      <c r="F7587" cm="1">
        <f t="array" ref="F7587">_xlfn.XLOOKUP(A7587&amp;C7587, $L$3:$L$410&amp;$M$3:$M$410,$O$3:$O$410, "kamiyama")</f>
        <v>1</v>
      </c>
      <c r="G7587">
        <f t="shared" si="244"/>
        <v>1914</v>
      </c>
      <c r="H7587" s="2">
        <f t="shared" si="243"/>
        <v>1914</v>
      </c>
    </row>
    <row r="7588" spans="1:8" x14ac:dyDescent="0.2">
      <c r="A7588">
        <v>2001</v>
      </c>
      <c r="B7588" t="s">
        <v>36</v>
      </c>
      <c r="C7588" t="s">
        <v>12</v>
      </c>
      <c r="D7588">
        <v>1248</v>
      </c>
      <c r="E7588">
        <v>904489</v>
      </c>
      <c r="F7588" cm="1">
        <f t="array" ref="F7588">_xlfn.XLOOKUP(A7588&amp;C7588, $L$3:$L$410&amp;$M$3:$M$410,$O$3:$O$410, "kamiyama")</f>
        <v>0.99921674594950494</v>
      </c>
      <c r="G7588">
        <f t="shared" si="244"/>
        <v>1914</v>
      </c>
      <c r="H7588" s="2">
        <f t="shared" si="243"/>
        <v>1912.5008517473525</v>
      </c>
    </row>
    <row r="7589" spans="1:8" x14ac:dyDescent="0.2">
      <c r="A7589">
        <v>2002</v>
      </c>
      <c r="B7589" t="s">
        <v>36</v>
      </c>
      <c r="C7589" t="s">
        <v>12</v>
      </c>
      <c r="D7589">
        <v>1588</v>
      </c>
      <c r="E7589">
        <v>937986</v>
      </c>
      <c r="F7589" cm="1">
        <f t="array" ref="F7589">_xlfn.XLOOKUP(A7589&amp;C7589, $L$3:$L$410&amp;$M$3:$M$410,$O$3:$O$410, "kamiyama")</f>
        <v>1.0362219094606926</v>
      </c>
      <c r="G7589">
        <f t="shared" si="244"/>
        <v>1914</v>
      </c>
      <c r="H7589" s="2">
        <f t="shared" si="243"/>
        <v>1983.3287347077655</v>
      </c>
    </row>
    <row r="7590" spans="1:8" x14ac:dyDescent="0.2">
      <c r="A7590">
        <v>2003</v>
      </c>
      <c r="B7590" t="s">
        <v>36</v>
      </c>
      <c r="C7590" t="s">
        <v>12</v>
      </c>
      <c r="D7590">
        <v>861</v>
      </c>
      <c r="E7590">
        <v>992449</v>
      </c>
      <c r="F7590" cm="1">
        <f t="array" ref="F7590">_xlfn.XLOOKUP(A7590&amp;C7590, $L$3:$L$410&amp;$M$3:$M$410,$O$3:$O$410, "kamiyama")</f>
        <v>1.0963888563607078</v>
      </c>
      <c r="G7590">
        <f t="shared" si="244"/>
        <v>1914</v>
      </c>
      <c r="H7590" s="2">
        <f t="shared" si="243"/>
        <v>2098.4882710743946</v>
      </c>
    </row>
    <row r="7591" spans="1:8" x14ac:dyDescent="0.2">
      <c r="A7591">
        <v>2004</v>
      </c>
      <c r="B7591" t="s">
        <v>36</v>
      </c>
      <c r="C7591" t="s">
        <v>12</v>
      </c>
      <c r="D7591">
        <v>1794</v>
      </c>
      <c r="E7591">
        <v>1055250</v>
      </c>
      <c r="F7591" cm="1">
        <f t="array" ref="F7591">_xlfn.XLOOKUP(A7591&amp;C7591, $L$3:$L$410&amp;$M$3:$M$410,$O$3:$O$410, "kamiyama")</f>
        <v>1.165767047651453</v>
      </c>
      <c r="G7591">
        <f t="shared" si="244"/>
        <v>1914</v>
      </c>
      <c r="H7591" s="2">
        <f t="shared" si="243"/>
        <v>2231.2781292048812</v>
      </c>
    </row>
    <row r="7592" spans="1:8" x14ac:dyDescent="0.2">
      <c r="A7592">
        <v>2005</v>
      </c>
      <c r="B7592" t="s">
        <v>36</v>
      </c>
      <c r="C7592" t="s">
        <v>12</v>
      </c>
      <c r="D7592">
        <v>918</v>
      </c>
      <c r="E7592">
        <v>1071992</v>
      </c>
      <c r="F7592" cm="1">
        <f t="array" ref="F7592">_xlfn.XLOOKUP(A7592&amp;C7592, $L$3:$L$410&amp;$M$3:$M$410,$O$3:$O$410, "kamiyama")</f>
        <v>1.1842624486576419</v>
      </c>
      <c r="G7592">
        <f t="shared" si="244"/>
        <v>1914</v>
      </c>
      <c r="H7592" s="2">
        <f t="shared" si="243"/>
        <v>2266.6783267307264</v>
      </c>
    </row>
    <row r="7593" spans="1:8" x14ac:dyDescent="0.2">
      <c r="A7593">
        <v>2006</v>
      </c>
      <c r="B7593" t="s">
        <v>36</v>
      </c>
      <c r="C7593" t="s">
        <v>12</v>
      </c>
      <c r="D7593">
        <v>1172</v>
      </c>
      <c r="E7593">
        <v>1116447</v>
      </c>
      <c r="F7593" cm="1">
        <f t="array" ref="F7593">_xlfn.XLOOKUP(A7593&amp;C7593, $L$3:$L$410&amp;$M$3:$M$410,$O$3:$O$410, "kamiyama")</f>
        <v>1.2333732509351545</v>
      </c>
      <c r="G7593">
        <f t="shared" si="244"/>
        <v>1914</v>
      </c>
      <c r="H7593" s="2">
        <f t="shared" si="243"/>
        <v>2360.6764022898856</v>
      </c>
    </row>
    <row r="7594" spans="1:8" x14ac:dyDescent="0.2">
      <c r="A7594">
        <v>2007</v>
      </c>
      <c r="B7594" t="s">
        <v>36</v>
      </c>
      <c r="C7594" t="s">
        <v>12</v>
      </c>
      <c r="D7594">
        <v>1182</v>
      </c>
      <c r="E7594">
        <v>1138635</v>
      </c>
      <c r="F7594" cm="1">
        <f t="array" ref="F7594">_xlfn.XLOOKUP(A7594&amp;C7594, $L$3:$L$410&amp;$M$3:$M$410,$O$3:$O$410, "kamiyama")</f>
        <v>1.2578850152121415</v>
      </c>
      <c r="G7594">
        <f t="shared" si="244"/>
        <v>1914</v>
      </c>
      <c r="H7594" s="2">
        <f t="shared" si="243"/>
        <v>2407.5919191160388</v>
      </c>
    </row>
    <row r="7595" spans="1:8" x14ac:dyDescent="0.2">
      <c r="A7595">
        <v>2008</v>
      </c>
      <c r="B7595" t="s">
        <v>36</v>
      </c>
      <c r="C7595" t="s">
        <v>12</v>
      </c>
      <c r="D7595">
        <v>2063</v>
      </c>
      <c r="E7595">
        <v>1126276</v>
      </c>
      <c r="F7595" cm="1">
        <f t="array" ref="F7595">_xlfn.XLOOKUP(A7595&amp;C7595, $L$3:$L$410&amp;$M$3:$M$410,$O$3:$O$410, "kamiyama")</f>
        <v>1.2442316487663472</v>
      </c>
      <c r="G7595">
        <f t="shared" si="244"/>
        <v>1914</v>
      </c>
      <c r="H7595" s="2">
        <f t="shared" si="243"/>
        <v>2381.4593757387884</v>
      </c>
    </row>
    <row r="7596" spans="1:8" x14ac:dyDescent="0.2">
      <c r="A7596">
        <v>2009</v>
      </c>
      <c r="B7596" t="s">
        <v>36</v>
      </c>
      <c r="C7596" t="s">
        <v>12</v>
      </c>
      <c r="D7596">
        <v>1932</v>
      </c>
      <c r="E7596">
        <v>1128437</v>
      </c>
      <c r="F7596" cm="1">
        <f t="array" ref="F7596">_xlfn.XLOOKUP(A7596&amp;C7596, $L$3:$L$410&amp;$M$3:$M$410,$O$3:$O$410, "kamiyama")</f>
        <v>1.2466189717608744</v>
      </c>
      <c r="G7596">
        <f t="shared" si="244"/>
        <v>1914</v>
      </c>
      <c r="H7596" s="2">
        <f t="shared" si="243"/>
        <v>2386.0287119503137</v>
      </c>
    </row>
    <row r="7597" spans="1:8" x14ac:dyDescent="0.2">
      <c r="A7597">
        <v>2010</v>
      </c>
      <c r="B7597" t="s">
        <v>36</v>
      </c>
      <c r="C7597" t="s">
        <v>12</v>
      </c>
      <c r="D7597">
        <v>795</v>
      </c>
      <c r="E7597">
        <v>1225508</v>
      </c>
      <c r="F7597" cm="1">
        <f t="array" ref="F7597">_xlfn.XLOOKUP(A7597&amp;C7597, $L$3:$L$410&amp;$M$3:$M$410,$O$3:$O$410, "kamiyama")</f>
        <v>1.3538562833766756</v>
      </c>
      <c r="G7597">
        <f t="shared" si="244"/>
        <v>1914</v>
      </c>
      <c r="H7597" s="2">
        <f t="shared" si="243"/>
        <v>2591.2809263829572</v>
      </c>
    </row>
    <row r="7598" spans="1:8" x14ac:dyDescent="0.2">
      <c r="A7598">
        <v>2011</v>
      </c>
      <c r="B7598" t="s">
        <v>36</v>
      </c>
      <c r="C7598" t="s">
        <v>12</v>
      </c>
      <c r="D7598">
        <v>577</v>
      </c>
      <c r="E7598">
        <v>1232815</v>
      </c>
      <c r="F7598" cm="1">
        <f t="array" ref="F7598">_xlfn.XLOOKUP(A7598&amp;C7598, $L$3:$L$410&amp;$M$3:$M$410,$O$3:$O$410, "kamiyama")</f>
        <v>1.3619285504386887</v>
      </c>
      <c r="G7598">
        <f t="shared" si="244"/>
        <v>1914</v>
      </c>
      <c r="H7598" s="2">
        <f t="shared" si="243"/>
        <v>2606.73124553965</v>
      </c>
    </row>
    <row r="7599" spans="1:8" x14ac:dyDescent="0.2">
      <c r="A7599">
        <v>2012</v>
      </c>
      <c r="B7599" t="s">
        <v>36</v>
      </c>
      <c r="C7599" t="s">
        <v>12</v>
      </c>
      <c r="D7599">
        <v>1862</v>
      </c>
      <c r="E7599">
        <v>1255809</v>
      </c>
      <c r="F7599" cm="1">
        <f t="array" ref="F7599">_xlfn.XLOOKUP(A7599&amp;C7599, $L$3:$L$410&amp;$M$3:$M$410,$O$3:$O$410, "kamiyama")</f>
        <v>1.3873307276419082</v>
      </c>
      <c r="G7599">
        <f t="shared" si="244"/>
        <v>1914</v>
      </c>
      <c r="H7599" s="2">
        <f t="shared" si="243"/>
        <v>2655.3510127066124</v>
      </c>
    </row>
    <row r="7600" spans="1:8" x14ac:dyDescent="0.2">
      <c r="A7600">
        <v>2013</v>
      </c>
      <c r="B7600" t="s">
        <v>36</v>
      </c>
      <c r="C7600" t="s">
        <v>12</v>
      </c>
      <c r="D7600">
        <v>2349</v>
      </c>
      <c r="E7600">
        <v>1283331</v>
      </c>
      <c r="F7600" cm="1">
        <f t="array" ref="F7600">_xlfn.XLOOKUP(A7600&amp;C7600, $L$3:$L$410&amp;$M$3:$M$410,$O$3:$O$410, "kamiyama")</f>
        <v>1.41773512535379</v>
      </c>
      <c r="G7600">
        <f t="shared" si="244"/>
        <v>1914</v>
      </c>
      <c r="H7600" s="2">
        <f t="shared" si="243"/>
        <v>2713.5450299271542</v>
      </c>
    </row>
    <row r="7601" spans="1:8" x14ac:dyDescent="0.2">
      <c r="A7601">
        <v>2014</v>
      </c>
      <c r="B7601" t="s">
        <v>36</v>
      </c>
      <c r="C7601" t="s">
        <v>12</v>
      </c>
      <c r="D7601">
        <v>3138</v>
      </c>
      <c r="E7601">
        <v>1322498</v>
      </c>
      <c r="F7601" cm="1">
        <f t="array" ref="F7601">_xlfn.XLOOKUP(A7601&amp;C7601, $L$3:$L$410&amp;$M$3:$M$410,$O$3:$O$410, "kamiyama")</f>
        <v>1.4610041118075825</v>
      </c>
      <c r="G7601">
        <f t="shared" si="244"/>
        <v>1914</v>
      </c>
      <c r="H7601" s="2">
        <f t="shared" si="243"/>
        <v>2796.3618699997128</v>
      </c>
    </row>
    <row r="7602" spans="1:8" x14ac:dyDescent="0.2">
      <c r="A7602">
        <v>2015</v>
      </c>
      <c r="B7602" t="s">
        <v>36</v>
      </c>
      <c r="C7602" t="s">
        <v>12</v>
      </c>
      <c r="D7602">
        <v>1135</v>
      </c>
      <c r="E7602">
        <v>1296620</v>
      </c>
      <c r="F7602" cm="1">
        <f t="array" ref="F7602">_xlfn.XLOOKUP(A7602&amp;C7602, $L$3:$L$410&amp;$M$3:$M$410,$O$3:$O$410, "kamiyama")</f>
        <v>1.4324158913298526</v>
      </c>
      <c r="G7602">
        <f t="shared" si="244"/>
        <v>1914</v>
      </c>
      <c r="H7602" s="2">
        <f t="shared" si="243"/>
        <v>2741.644016005338</v>
      </c>
    </row>
    <row r="7603" spans="1:8" x14ac:dyDescent="0.2">
      <c r="A7603">
        <v>2016</v>
      </c>
      <c r="B7603" t="s">
        <v>36</v>
      </c>
      <c r="C7603" t="s">
        <v>12</v>
      </c>
      <c r="D7603">
        <v>1135</v>
      </c>
      <c r="E7603">
        <v>1310672</v>
      </c>
      <c r="F7603" cm="1">
        <f t="array" ref="F7603">_xlfn.XLOOKUP(A7603&amp;C7603, $L$3:$L$410&amp;$M$3:$M$410,$O$3:$O$410, "kamiyama")</f>
        <v>1.4479395668130066</v>
      </c>
      <c r="G7603">
        <f t="shared" si="244"/>
        <v>1914</v>
      </c>
      <c r="H7603" s="2">
        <f t="shared" si="243"/>
        <v>2771.3563308800944</v>
      </c>
    </row>
    <row r="7604" spans="1:8" x14ac:dyDescent="0.2">
      <c r="A7604">
        <v>2017</v>
      </c>
      <c r="B7604" t="s">
        <v>36</v>
      </c>
      <c r="C7604" t="s">
        <v>12</v>
      </c>
      <c r="D7604">
        <v>1300</v>
      </c>
      <c r="E7604">
        <v>1330993</v>
      </c>
      <c r="F7604" cm="1">
        <f t="array" ref="F7604">_xlfn.XLOOKUP(A7604&amp;C7604, $L$3:$L$410&amp;$M$3:$M$410,$O$3:$O$410, "kamiyama")</f>
        <v>1.4703887989147126</v>
      </c>
      <c r="G7604">
        <f t="shared" si="244"/>
        <v>1914</v>
      </c>
      <c r="H7604" s="2">
        <f t="shared" si="243"/>
        <v>2814.32416112276</v>
      </c>
    </row>
    <row r="7605" spans="1:8" x14ac:dyDescent="0.2">
      <c r="A7605">
        <v>2018</v>
      </c>
      <c r="B7605" t="s">
        <v>36</v>
      </c>
      <c r="C7605" t="s">
        <v>12</v>
      </c>
      <c r="D7605">
        <v>1146</v>
      </c>
      <c r="E7605">
        <v>1375522</v>
      </c>
      <c r="F7605" cm="1">
        <f t="array" ref="F7605">_xlfn.XLOOKUP(A7605&amp;C7605, $L$3:$L$410&amp;$M$3:$M$410,$O$3:$O$410, "kamiyama")</f>
        <v>1.5195813512623757</v>
      </c>
      <c r="G7605">
        <f t="shared" si="244"/>
        <v>1914</v>
      </c>
      <c r="H7605" s="2">
        <f t="shared" si="243"/>
        <v>2908.4787063161871</v>
      </c>
    </row>
    <row r="7606" spans="1:8" x14ac:dyDescent="0.2">
      <c r="A7606">
        <v>2019</v>
      </c>
      <c r="B7606" t="s">
        <v>36</v>
      </c>
      <c r="C7606" t="s">
        <v>12</v>
      </c>
      <c r="D7606">
        <v>988</v>
      </c>
      <c r="E7606">
        <v>1361555</v>
      </c>
      <c r="F7606" cm="1">
        <f t="array" ref="F7606">_xlfn.XLOOKUP(A7606&amp;C7606, $L$3:$L$410&amp;$M$3:$M$410,$O$3:$O$410, "kamiyama")</f>
        <v>1.5041515778868271</v>
      </c>
      <c r="G7606">
        <f t="shared" si="244"/>
        <v>1914</v>
      </c>
      <c r="H7606" s="2">
        <f t="shared" si="243"/>
        <v>2878.9461200753872</v>
      </c>
    </row>
    <row r="7607" spans="1:8" x14ac:dyDescent="0.2">
      <c r="A7607">
        <v>2020</v>
      </c>
      <c r="B7607" t="s">
        <v>36</v>
      </c>
      <c r="C7607" t="s">
        <v>12</v>
      </c>
      <c r="D7607">
        <v>1168</v>
      </c>
      <c r="E7607">
        <v>1314993</v>
      </c>
      <c r="F7607" cm="1">
        <f t="array" ref="F7607">_xlfn.XLOOKUP(A7607&amp;C7607, $L$3:$L$410&amp;$M$3:$M$410,$O$3:$O$410, "kamiyama")</f>
        <v>1.4527131080713833</v>
      </c>
      <c r="G7607">
        <f t="shared" si="244"/>
        <v>1914</v>
      </c>
      <c r="H7607" s="2">
        <f t="shared" si="243"/>
        <v>2780.4928888486279</v>
      </c>
    </row>
    <row r="7608" spans="1:8" x14ac:dyDescent="0.2">
      <c r="A7608">
        <v>2021</v>
      </c>
      <c r="B7608" t="s">
        <v>36</v>
      </c>
      <c r="C7608" t="s">
        <v>12</v>
      </c>
      <c r="D7608">
        <v>1263</v>
      </c>
      <c r="E7608">
        <v>1371410</v>
      </c>
      <c r="F7608" cm="1">
        <f t="array" ref="F7608">_xlfn.XLOOKUP(A7608&amp;C7608, $L$3:$L$410&amp;$M$3:$M$410,$O$3:$O$410, "kamiyama")</f>
        <v>1.5150386987156401</v>
      </c>
      <c r="G7608">
        <f t="shared" si="244"/>
        <v>1914</v>
      </c>
      <c r="H7608" s="2">
        <f t="shared" si="243"/>
        <v>2899.7840693417352</v>
      </c>
    </row>
    <row r="7609" spans="1:8" x14ac:dyDescent="0.2">
      <c r="A7609">
        <v>2022</v>
      </c>
      <c r="B7609" t="s">
        <v>36</v>
      </c>
      <c r="C7609" t="s">
        <v>12</v>
      </c>
      <c r="D7609">
        <v>2006</v>
      </c>
      <c r="E7609">
        <v>1392399</v>
      </c>
      <c r="F7609" cm="1">
        <f t="array" ref="F7609">_xlfn.XLOOKUP(A7609&amp;C7609, $L$3:$L$410&amp;$M$3:$M$410,$O$3:$O$410, "kamiyama")</f>
        <v>1.538225890910055</v>
      </c>
      <c r="G7609">
        <f t="shared" si="244"/>
        <v>1914</v>
      </c>
      <c r="H7609" s="2">
        <f t="shared" si="243"/>
        <v>2944.1643552018454</v>
      </c>
    </row>
    <row r="7610" spans="1:8" x14ac:dyDescent="0.2">
      <c r="A7610">
        <v>2023</v>
      </c>
      <c r="B7610" t="s">
        <v>36</v>
      </c>
      <c r="C7610" t="s">
        <v>12</v>
      </c>
      <c r="D7610">
        <v>470</v>
      </c>
      <c r="E7610">
        <v>1414899</v>
      </c>
      <c r="F7610" cm="1">
        <f t="array" ref="F7610">_xlfn.XLOOKUP(A7610&amp;C7610, $L$3:$L$410&amp;$M$3:$M$410,$O$3:$O$410, "kamiyama")</f>
        <v>1.5630823311584869</v>
      </c>
      <c r="G7610">
        <f t="shared" si="244"/>
        <v>1914</v>
      </c>
      <c r="H7610" s="2">
        <f t="shared" si="243"/>
        <v>2991.7395818373438</v>
      </c>
    </row>
    <row r="7611" spans="1:8" x14ac:dyDescent="0.2">
      <c r="A7611">
        <v>2000</v>
      </c>
      <c r="B7611" t="s">
        <v>36</v>
      </c>
      <c r="C7611" t="s">
        <v>13</v>
      </c>
      <c r="D7611">
        <v>4433</v>
      </c>
      <c r="E7611">
        <v>3770792</v>
      </c>
      <c r="F7611" cm="1">
        <f t="array" ref="F7611">_xlfn.XLOOKUP(A7611&amp;C7611, $L$3:$L$410&amp;$M$3:$M$410,$O$3:$O$410, "kamiyama")</f>
        <v>1</v>
      </c>
      <c r="G7611">
        <f t="shared" si="244"/>
        <v>4433</v>
      </c>
      <c r="H7611" s="2">
        <f t="shared" si="243"/>
        <v>4433</v>
      </c>
    </row>
    <row r="7612" spans="1:8" x14ac:dyDescent="0.2">
      <c r="A7612">
        <v>2001</v>
      </c>
      <c r="B7612" t="s">
        <v>36</v>
      </c>
      <c r="C7612" t="s">
        <v>13</v>
      </c>
      <c r="D7612">
        <v>2498</v>
      </c>
      <c r="E7612">
        <v>4123232</v>
      </c>
      <c r="F7612" cm="1">
        <f t="array" ref="F7612">_xlfn.XLOOKUP(A7612&amp;C7612, $L$3:$L$410&amp;$M$3:$M$410,$O$3:$O$410, "kamiyama")</f>
        <v>1.0934657758900517</v>
      </c>
      <c r="G7612">
        <f t="shared" si="244"/>
        <v>4433</v>
      </c>
      <c r="H7612" s="2">
        <f t="shared" si="243"/>
        <v>4847.3337845205988</v>
      </c>
    </row>
    <row r="7613" spans="1:8" x14ac:dyDescent="0.2">
      <c r="A7613">
        <v>2002</v>
      </c>
      <c r="B7613" t="s">
        <v>36</v>
      </c>
      <c r="C7613" t="s">
        <v>13</v>
      </c>
      <c r="D7613">
        <v>1615</v>
      </c>
      <c r="E7613">
        <v>4391207</v>
      </c>
      <c r="F7613" cm="1">
        <f t="array" ref="F7613">_xlfn.XLOOKUP(A7613&amp;C7613, $L$3:$L$410&amp;$M$3:$M$410,$O$3:$O$410, "kamiyama")</f>
        <v>1.1645317482375055</v>
      </c>
      <c r="G7613">
        <f t="shared" si="244"/>
        <v>4433</v>
      </c>
      <c r="H7613" s="2">
        <f t="shared" si="243"/>
        <v>5162.369239936862</v>
      </c>
    </row>
    <row r="7614" spans="1:8" x14ac:dyDescent="0.2">
      <c r="A7614">
        <v>2003</v>
      </c>
      <c r="B7614" t="s">
        <v>36</v>
      </c>
      <c r="C7614" t="s">
        <v>13</v>
      </c>
      <c r="D7614">
        <v>1190</v>
      </c>
      <c r="E7614">
        <v>4479941</v>
      </c>
      <c r="F7614" cm="1">
        <f t="array" ref="F7614">_xlfn.XLOOKUP(A7614&amp;C7614, $L$3:$L$410&amp;$M$3:$M$410,$O$3:$O$410, "kamiyama")</f>
        <v>1.1880636746869093</v>
      </c>
      <c r="G7614">
        <f t="shared" si="244"/>
        <v>4433</v>
      </c>
      <c r="H7614" s="2">
        <f t="shared" si="243"/>
        <v>5266.6862698870691</v>
      </c>
    </row>
    <row r="7615" spans="1:8" x14ac:dyDescent="0.2">
      <c r="A7615">
        <v>2004</v>
      </c>
      <c r="B7615" t="s">
        <v>36</v>
      </c>
      <c r="C7615" t="s">
        <v>13</v>
      </c>
      <c r="D7615">
        <v>1070</v>
      </c>
      <c r="E7615">
        <v>4435019</v>
      </c>
      <c r="F7615" cm="1">
        <f t="array" ref="F7615">_xlfn.XLOOKUP(A7615&amp;C7615, $L$3:$L$410&amp;$M$3:$M$410,$O$3:$O$410, "kamiyama")</f>
        <v>1.1761505275284343</v>
      </c>
      <c r="G7615">
        <f t="shared" si="244"/>
        <v>4433</v>
      </c>
      <c r="H7615" s="2">
        <f t="shared" si="243"/>
        <v>5213.8752885335489</v>
      </c>
    </row>
    <row r="7616" spans="1:8" x14ac:dyDescent="0.2">
      <c r="A7616">
        <v>2005</v>
      </c>
      <c r="B7616" t="s">
        <v>36</v>
      </c>
      <c r="C7616" t="s">
        <v>13</v>
      </c>
      <c r="D7616">
        <v>3515</v>
      </c>
      <c r="E7616">
        <v>4849739</v>
      </c>
      <c r="F7616" cm="1">
        <f t="array" ref="F7616">_xlfn.XLOOKUP(A7616&amp;C7616, $L$3:$L$410&amp;$M$3:$M$410,$O$3:$O$410, "kamiyama")</f>
        <v>1.2861327275543175</v>
      </c>
      <c r="G7616">
        <f t="shared" si="244"/>
        <v>4433</v>
      </c>
      <c r="H7616" s="2">
        <f t="shared" si="243"/>
        <v>5701.4263812482895</v>
      </c>
    </row>
    <row r="7617" spans="1:8" x14ac:dyDescent="0.2">
      <c r="A7617">
        <v>2006</v>
      </c>
      <c r="B7617" t="s">
        <v>36</v>
      </c>
      <c r="C7617" t="s">
        <v>13</v>
      </c>
      <c r="D7617">
        <v>3832</v>
      </c>
      <c r="E7617">
        <v>4993072</v>
      </c>
      <c r="F7617" cm="1">
        <f t="array" ref="F7617">_xlfn.XLOOKUP(A7617&amp;C7617, $L$3:$L$410&amp;$M$3:$M$410,$O$3:$O$410, "kamiyama")</f>
        <v>1.3241441055353889</v>
      </c>
      <c r="G7617">
        <f t="shared" si="244"/>
        <v>4433</v>
      </c>
      <c r="H7617" s="2">
        <f t="shared" si="243"/>
        <v>5869.9308198383787</v>
      </c>
    </row>
    <row r="7618" spans="1:8" x14ac:dyDescent="0.2">
      <c r="A7618">
        <v>2007</v>
      </c>
      <c r="B7618" t="s">
        <v>36</v>
      </c>
      <c r="C7618" t="s">
        <v>13</v>
      </c>
      <c r="D7618">
        <v>3216</v>
      </c>
      <c r="E7618">
        <v>5171384</v>
      </c>
      <c r="F7618" cm="1">
        <f t="array" ref="F7618">_xlfn.XLOOKUP(A7618&amp;C7618, $L$3:$L$410&amp;$M$3:$M$410,$O$3:$O$410, "kamiyama")</f>
        <v>1.3714317840920422</v>
      </c>
      <c r="G7618">
        <f t="shared" si="244"/>
        <v>4433</v>
      </c>
      <c r="H7618" s="2">
        <f t="shared" si="243"/>
        <v>6079.5570988800237</v>
      </c>
    </row>
    <row r="7619" spans="1:8" x14ac:dyDescent="0.2">
      <c r="A7619">
        <v>2008</v>
      </c>
      <c r="B7619" t="s">
        <v>36</v>
      </c>
      <c r="C7619" t="s">
        <v>13</v>
      </c>
      <c r="D7619">
        <v>3108</v>
      </c>
      <c r="E7619">
        <v>5027882</v>
      </c>
      <c r="F7619" cm="1">
        <f t="array" ref="F7619">_xlfn.XLOOKUP(A7619&amp;C7619, $L$3:$L$410&amp;$M$3:$M$410,$O$3:$O$410, "kamiyama")</f>
        <v>1.3333755879401463</v>
      </c>
      <c r="G7619">
        <f t="shared" si="244"/>
        <v>4433</v>
      </c>
      <c r="H7619" s="2">
        <f t="shared" si="243"/>
        <v>5910.8539813386687</v>
      </c>
    </row>
    <row r="7620" spans="1:8" x14ac:dyDescent="0.2">
      <c r="A7620">
        <v>2009</v>
      </c>
      <c r="B7620" t="s">
        <v>36</v>
      </c>
      <c r="C7620" t="s">
        <v>13</v>
      </c>
      <c r="D7620">
        <v>2541</v>
      </c>
      <c r="E7620">
        <v>5178633</v>
      </c>
      <c r="F7620" cm="1">
        <f t="array" ref="F7620">_xlfn.XLOOKUP(A7620&amp;C7620, $L$3:$L$410&amp;$M$3:$M$410,$O$3:$O$410, "kamiyama")</f>
        <v>1.3733541919045125</v>
      </c>
      <c r="G7620">
        <f t="shared" si="244"/>
        <v>4433</v>
      </c>
      <c r="H7620" s="2">
        <f t="shared" ref="H7620:H7683" si="245">F7620*G7620</f>
        <v>6088.0791327127035</v>
      </c>
    </row>
    <row r="7621" spans="1:8" x14ac:dyDescent="0.2">
      <c r="A7621">
        <v>2010</v>
      </c>
      <c r="B7621" t="s">
        <v>36</v>
      </c>
      <c r="C7621" t="s">
        <v>13</v>
      </c>
      <c r="D7621">
        <v>4006</v>
      </c>
      <c r="E7621">
        <v>5397980</v>
      </c>
      <c r="F7621" cm="1">
        <f t="array" ref="F7621">_xlfn.XLOOKUP(A7621&amp;C7621, $L$3:$L$410&amp;$M$3:$M$410,$O$3:$O$410, "kamiyama")</f>
        <v>1.4315241996906751</v>
      </c>
      <c r="G7621">
        <f t="shared" ref="G7621:G7684" si="246">IF((A7621=2000),D7621,G7620)</f>
        <v>4433</v>
      </c>
      <c r="H7621" s="2">
        <f t="shared" si="245"/>
        <v>6345.9467772287626</v>
      </c>
    </row>
    <row r="7622" spans="1:8" x14ac:dyDescent="0.2">
      <c r="A7622">
        <v>2011</v>
      </c>
      <c r="B7622" t="s">
        <v>36</v>
      </c>
      <c r="C7622" t="s">
        <v>13</v>
      </c>
      <c r="D7622">
        <v>3823</v>
      </c>
      <c r="E7622">
        <v>5647383</v>
      </c>
      <c r="F7622" cm="1">
        <f t="array" ref="F7622">_xlfn.XLOOKUP(A7622&amp;C7622, $L$3:$L$410&amp;$M$3:$M$410,$O$3:$O$410, "kamiyama")</f>
        <v>1.4976649467804111</v>
      </c>
      <c r="G7622">
        <f t="shared" si="246"/>
        <v>4433</v>
      </c>
      <c r="H7622" s="2">
        <f t="shared" si="245"/>
        <v>6639.1487090775627</v>
      </c>
    </row>
    <row r="7623" spans="1:8" x14ac:dyDescent="0.2">
      <c r="A7623">
        <v>2012</v>
      </c>
      <c r="B7623" t="s">
        <v>36</v>
      </c>
      <c r="C7623" t="s">
        <v>13</v>
      </c>
      <c r="D7623">
        <v>5331</v>
      </c>
      <c r="E7623">
        <v>5742203</v>
      </c>
      <c r="F7623" cm="1">
        <f t="array" ref="F7623">_xlfn.XLOOKUP(A7623&amp;C7623, $L$3:$L$410&amp;$M$3:$M$410,$O$3:$O$410, "kamiyama")</f>
        <v>1.5228108577720543</v>
      </c>
      <c r="G7623">
        <f t="shared" si="246"/>
        <v>4433</v>
      </c>
      <c r="H7623" s="2">
        <f t="shared" si="245"/>
        <v>6750.6205325035162</v>
      </c>
    </row>
    <row r="7624" spans="1:8" x14ac:dyDescent="0.2">
      <c r="A7624">
        <v>2013</v>
      </c>
      <c r="B7624" t="s">
        <v>36</v>
      </c>
      <c r="C7624" t="s">
        <v>13</v>
      </c>
      <c r="D7624">
        <v>6346</v>
      </c>
      <c r="E7624">
        <v>5903982</v>
      </c>
      <c r="F7624" cm="1">
        <f t="array" ref="F7624">_xlfn.XLOOKUP(A7624&amp;C7624, $L$3:$L$410&amp;$M$3:$M$410,$O$3:$O$410, "kamiyama")</f>
        <v>1.5657140462799326</v>
      </c>
      <c r="G7624">
        <f t="shared" si="246"/>
        <v>4433</v>
      </c>
      <c r="H7624" s="2">
        <f t="shared" si="245"/>
        <v>6940.8103671589415</v>
      </c>
    </row>
    <row r="7625" spans="1:8" x14ac:dyDescent="0.2">
      <c r="A7625">
        <v>2014</v>
      </c>
      <c r="B7625" t="s">
        <v>36</v>
      </c>
      <c r="C7625" t="s">
        <v>13</v>
      </c>
      <c r="D7625">
        <v>5399</v>
      </c>
      <c r="E7625">
        <v>6250240</v>
      </c>
      <c r="F7625" cm="1">
        <f t="array" ref="F7625">_xlfn.XLOOKUP(A7625&amp;C7625, $L$3:$L$410&amp;$M$3:$M$410,$O$3:$O$410, "kamiyama")</f>
        <v>1.6575403787851464</v>
      </c>
      <c r="G7625">
        <f t="shared" si="246"/>
        <v>4433</v>
      </c>
      <c r="H7625" s="2">
        <f t="shared" si="245"/>
        <v>7347.876499154554</v>
      </c>
    </row>
    <row r="7626" spans="1:8" x14ac:dyDescent="0.2">
      <c r="A7626">
        <v>2015</v>
      </c>
      <c r="B7626" t="s">
        <v>36</v>
      </c>
      <c r="C7626" t="s">
        <v>13</v>
      </c>
      <c r="D7626">
        <v>5226</v>
      </c>
      <c r="E7626">
        <v>6487743</v>
      </c>
      <c r="F7626" cm="1">
        <f t="array" ref="F7626">_xlfn.XLOOKUP(A7626&amp;C7626, $L$3:$L$410&amp;$M$3:$M$410,$O$3:$O$410, "kamiyama")</f>
        <v>1.7205252901777663</v>
      </c>
      <c r="G7626">
        <f t="shared" si="246"/>
        <v>4433</v>
      </c>
      <c r="H7626" s="2">
        <f t="shared" si="245"/>
        <v>7627.0886113580382</v>
      </c>
    </row>
    <row r="7627" spans="1:8" x14ac:dyDescent="0.2">
      <c r="A7627">
        <v>2016</v>
      </c>
      <c r="B7627" t="s">
        <v>36</v>
      </c>
      <c r="C7627" t="s">
        <v>13</v>
      </c>
      <c r="D7627">
        <v>6241</v>
      </c>
      <c r="E7627">
        <v>6609429</v>
      </c>
      <c r="F7627" cm="1">
        <f t="array" ref="F7627">_xlfn.XLOOKUP(A7627&amp;C7627, $L$3:$L$410&amp;$M$3:$M$410,$O$3:$O$410, "kamiyama")</f>
        <v>1.752795964349134</v>
      </c>
      <c r="G7627">
        <f t="shared" si="246"/>
        <v>4433</v>
      </c>
      <c r="H7627" s="2">
        <f t="shared" si="245"/>
        <v>7770.1445099597113</v>
      </c>
    </row>
    <row r="7628" spans="1:8" x14ac:dyDescent="0.2">
      <c r="A7628">
        <v>2017</v>
      </c>
      <c r="B7628" t="s">
        <v>36</v>
      </c>
      <c r="C7628" t="s">
        <v>13</v>
      </c>
      <c r="D7628">
        <v>4955</v>
      </c>
      <c r="E7628">
        <v>6875779</v>
      </c>
      <c r="F7628" cm="1">
        <f t="array" ref="F7628">_xlfn.XLOOKUP(A7628&amp;C7628, $L$3:$L$410&amp;$M$3:$M$410,$O$3:$O$410, "kamiyama")</f>
        <v>1.8234309927463515</v>
      </c>
      <c r="G7628">
        <f t="shared" si="246"/>
        <v>4433</v>
      </c>
      <c r="H7628" s="2">
        <f t="shared" si="245"/>
        <v>8083.2695908445758</v>
      </c>
    </row>
    <row r="7629" spans="1:8" x14ac:dyDescent="0.2">
      <c r="A7629">
        <v>2018</v>
      </c>
      <c r="B7629" t="s">
        <v>36</v>
      </c>
      <c r="C7629" t="s">
        <v>13</v>
      </c>
      <c r="D7629">
        <v>7415</v>
      </c>
      <c r="E7629">
        <v>7187008</v>
      </c>
      <c r="F7629" cm="1">
        <f t="array" ref="F7629">_xlfn.XLOOKUP(A7629&amp;C7629, $L$3:$L$410&amp;$M$3:$M$410,$O$3:$O$410, "kamiyama")</f>
        <v>1.9059677648621298</v>
      </c>
      <c r="G7629">
        <f t="shared" si="246"/>
        <v>4433</v>
      </c>
      <c r="H7629" s="2">
        <f t="shared" si="245"/>
        <v>8449.1551016338217</v>
      </c>
    </row>
    <row r="7630" spans="1:8" x14ac:dyDescent="0.2">
      <c r="A7630">
        <v>2019</v>
      </c>
      <c r="B7630" t="s">
        <v>36</v>
      </c>
      <c r="C7630" t="s">
        <v>13</v>
      </c>
      <c r="D7630">
        <v>5955</v>
      </c>
      <c r="E7630">
        <v>7372534</v>
      </c>
      <c r="F7630" cm="1">
        <f t="array" ref="F7630">_xlfn.XLOOKUP(A7630&amp;C7630, $L$3:$L$410&amp;$M$3:$M$410,$O$3:$O$410, "kamiyama")</f>
        <v>1.9551685693615559</v>
      </c>
      <c r="G7630">
        <f t="shared" si="246"/>
        <v>4433</v>
      </c>
      <c r="H7630" s="2">
        <f t="shared" si="245"/>
        <v>8667.2622679797769</v>
      </c>
    </row>
    <row r="7631" spans="1:8" x14ac:dyDescent="0.2">
      <c r="A7631">
        <v>2020</v>
      </c>
      <c r="B7631" t="s">
        <v>36</v>
      </c>
      <c r="C7631" t="s">
        <v>13</v>
      </c>
      <c r="D7631">
        <v>4505</v>
      </c>
      <c r="E7631">
        <v>7385051</v>
      </c>
      <c r="F7631" cm="1">
        <f t="array" ref="F7631">_xlfn.XLOOKUP(A7631&amp;C7631, $L$3:$L$410&amp;$M$3:$M$410,$O$3:$O$410, "kamiyama")</f>
        <v>1.9584880311616233</v>
      </c>
      <c r="G7631">
        <f t="shared" si="246"/>
        <v>4433</v>
      </c>
      <c r="H7631" s="2">
        <f t="shared" si="245"/>
        <v>8681.9774421394759</v>
      </c>
    </row>
    <row r="7632" spans="1:8" x14ac:dyDescent="0.2">
      <c r="A7632">
        <v>2021</v>
      </c>
      <c r="B7632" t="s">
        <v>36</v>
      </c>
      <c r="C7632" t="s">
        <v>13</v>
      </c>
      <c r="D7632">
        <v>3643</v>
      </c>
      <c r="E7632">
        <v>7402483</v>
      </c>
      <c r="F7632" cm="1">
        <f t="array" ref="F7632">_xlfn.XLOOKUP(A7632&amp;C7632, $L$3:$L$410&amp;$M$3:$M$410,$O$3:$O$410, "kamiyama")</f>
        <v>1.9631109326634828</v>
      </c>
      <c r="G7632">
        <f t="shared" si="246"/>
        <v>4433</v>
      </c>
      <c r="H7632" s="2">
        <f t="shared" si="245"/>
        <v>8702.4707644972186</v>
      </c>
    </row>
    <row r="7633" spans="1:8" x14ac:dyDescent="0.2">
      <c r="A7633">
        <v>2022</v>
      </c>
      <c r="B7633" t="s">
        <v>36</v>
      </c>
      <c r="C7633" t="s">
        <v>13</v>
      </c>
      <c r="D7633">
        <v>3996</v>
      </c>
      <c r="E7633">
        <v>7483626</v>
      </c>
      <c r="F7633" cm="1">
        <f t="array" ref="F7633">_xlfn.XLOOKUP(A7633&amp;C7633, $L$3:$L$410&amp;$M$3:$M$410,$O$3:$O$410, "kamiyama")</f>
        <v>1.9846297541736591</v>
      </c>
      <c r="G7633">
        <f t="shared" si="246"/>
        <v>4433</v>
      </c>
      <c r="H7633" s="2">
        <f t="shared" si="245"/>
        <v>8797.8637002518299</v>
      </c>
    </row>
    <row r="7634" spans="1:8" x14ac:dyDescent="0.2">
      <c r="A7634">
        <v>2023</v>
      </c>
      <c r="B7634" t="s">
        <v>36</v>
      </c>
      <c r="C7634" t="s">
        <v>13</v>
      </c>
      <c r="D7634">
        <v>6695</v>
      </c>
      <c r="E7634">
        <v>7524115</v>
      </c>
      <c r="F7634" cm="1">
        <f t="array" ref="F7634">_xlfn.XLOOKUP(A7634&amp;C7634, $L$3:$L$410&amp;$M$3:$M$410,$O$3:$O$410, "kamiyama")</f>
        <v>1.9953672862358889</v>
      </c>
      <c r="G7634">
        <f t="shared" si="246"/>
        <v>4433</v>
      </c>
      <c r="H7634" s="2">
        <f t="shared" si="245"/>
        <v>8845.4631798836963</v>
      </c>
    </row>
    <row r="7635" spans="1:8" x14ac:dyDescent="0.2">
      <c r="A7635">
        <v>2000</v>
      </c>
      <c r="B7635" t="s">
        <v>36</v>
      </c>
      <c r="C7635" t="s">
        <v>14</v>
      </c>
      <c r="D7635">
        <v>1549</v>
      </c>
      <c r="E7635">
        <v>1684196</v>
      </c>
      <c r="F7635" cm="1">
        <f t="array" ref="F7635">_xlfn.XLOOKUP(A7635&amp;C7635, $L$3:$L$410&amp;$M$3:$M$410,$O$3:$O$410, "kamiyama")</f>
        <v>1</v>
      </c>
      <c r="G7635">
        <f t="shared" si="246"/>
        <v>1549</v>
      </c>
      <c r="H7635" s="2">
        <f t="shared" si="245"/>
        <v>1549</v>
      </c>
    </row>
    <row r="7636" spans="1:8" x14ac:dyDescent="0.2">
      <c r="A7636">
        <v>2001</v>
      </c>
      <c r="B7636" t="s">
        <v>36</v>
      </c>
      <c r="C7636" t="s">
        <v>14</v>
      </c>
      <c r="D7636">
        <v>2686</v>
      </c>
      <c r="E7636">
        <v>1725017</v>
      </c>
      <c r="F7636" cm="1">
        <f t="array" ref="F7636">_xlfn.XLOOKUP(A7636&amp;C7636, $L$3:$L$410&amp;$M$3:$M$410,$O$3:$O$410, "kamiyama")</f>
        <v>1.0242376777999711</v>
      </c>
      <c r="G7636">
        <f t="shared" si="246"/>
        <v>1549</v>
      </c>
      <c r="H7636" s="2">
        <f t="shared" si="245"/>
        <v>1586.5441629121553</v>
      </c>
    </row>
    <row r="7637" spans="1:8" x14ac:dyDescent="0.2">
      <c r="A7637">
        <v>2002</v>
      </c>
      <c r="B7637" t="s">
        <v>36</v>
      </c>
      <c r="C7637" t="s">
        <v>14</v>
      </c>
      <c r="D7637">
        <v>2428</v>
      </c>
      <c r="E7637">
        <v>1882563</v>
      </c>
      <c r="F7637" cm="1">
        <f t="array" ref="F7637">_xlfn.XLOOKUP(A7637&amp;C7637, $L$3:$L$410&amp;$M$3:$M$410,$O$3:$O$410, "kamiyama")</f>
        <v>1.1177814221147657</v>
      </c>
      <c r="G7637">
        <f t="shared" si="246"/>
        <v>1549</v>
      </c>
      <c r="H7637" s="2">
        <f t="shared" si="245"/>
        <v>1731.443422855772</v>
      </c>
    </row>
    <row r="7638" spans="1:8" x14ac:dyDescent="0.2">
      <c r="A7638">
        <v>2003</v>
      </c>
      <c r="B7638" t="s">
        <v>36</v>
      </c>
      <c r="C7638" t="s">
        <v>14</v>
      </c>
      <c r="D7638">
        <v>1787</v>
      </c>
      <c r="E7638">
        <v>1827791</v>
      </c>
      <c r="F7638" cm="1">
        <f t="array" ref="F7638">_xlfn.XLOOKUP(A7638&amp;C7638, $L$3:$L$410&amp;$M$3:$M$410,$O$3:$O$410, "kamiyama")</f>
        <v>1.0852602666197997</v>
      </c>
      <c r="G7638">
        <f t="shared" si="246"/>
        <v>1549</v>
      </c>
      <c r="H7638" s="2">
        <f t="shared" si="245"/>
        <v>1681.0681529940698</v>
      </c>
    </row>
    <row r="7639" spans="1:8" x14ac:dyDescent="0.2">
      <c r="A7639">
        <v>2004</v>
      </c>
      <c r="B7639" t="s">
        <v>36</v>
      </c>
      <c r="C7639" t="s">
        <v>14</v>
      </c>
      <c r="D7639">
        <v>1902</v>
      </c>
      <c r="E7639">
        <v>1934796</v>
      </c>
      <c r="F7639" cm="1">
        <f t="array" ref="F7639">_xlfn.XLOOKUP(A7639&amp;C7639, $L$3:$L$410&amp;$M$3:$M$410,$O$3:$O$410, "kamiyama")</f>
        <v>1.1487950333571626</v>
      </c>
      <c r="G7639">
        <f t="shared" si="246"/>
        <v>1549</v>
      </c>
      <c r="H7639" s="2">
        <f t="shared" si="245"/>
        <v>1779.4835066702449</v>
      </c>
    </row>
    <row r="7640" spans="1:8" x14ac:dyDescent="0.2">
      <c r="A7640">
        <v>2005</v>
      </c>
      <c r="B7640" t="s">
        <v>36</v>
      </c>
      <c r="C7640" t="s">
        <v>14</v>
      </c>
      <c r="D7640">
        <v>2788</v>
      </c>
      <c r="E7640">
        <v>2000423</v>
      </c>
      <c r="F7640" cm="1">
        <f t="array" ref="F7640">_xlfn.XLOOKUP(A7640&amp;C7640, $L$3:$L$410&amp;$M$3:$M$410,$O$3:$O$410, "kamiyama")</f>
        <v>1.1877614006920809</v>
      </c>
      <c r="G7640">
        <f t="shared" si="246"/>
        <v>1549</v>
      </c>
      <c r="H7640" s="2">
        <f t="shared" si="245"/>
        <v>1839.8424096720332</v>
      </c>
    </row>
    <row r="7641" spans="1:8" x14ac:dyDescent="0.2">
      <c r="A7641">
        <v>2006</v>
      </c>
      <c r="B7641" t="s">
        <v>36</v>
      </c>
      <c r="C7641" t="s">
        <v>14</v>
      </c>
      <c r="D7641">
        <v>1672</v>
      </c>
      <c r="E7641">
        <v>2049053</v>
      </c>
      <c r="F7641" cm="1">
        <f t="array" ref="F7641">_xlfn.XLOOKUP(A7641&amp;C7641, $L$3:$L$410&amp;$M$3:$M$410,$O$3:$O$410, "kamiyama")</f>
        <v>1.216635712233018</v>
      </c>
      <c r="G7641">
        <f t="shared" si="246"/>
        <v>1549</v>
      </c>
      <c r="H7641" s="2">
        <f t="shared" si="245"/>
        <v>1884.5687182489448</v>
      </c>
    </row>
    <row r="7642" spans="1:8" x14ac:dyDescent="0.2">
      <c r="A7642">
        <v>2007</v>
      </c>
      <c r="B7642" t="s">
        <v>36</v>
      </c>
      <c r="C7642" t="s">
        <v>14</v>
      </c>
      <c r="D7642">
        <v>2442</v>
      </c>
      <c r="E7642">
        <v>2180427</v>
      </c>
      <c r="F7642" cm="1">
        <f t="array" ref="F7642">_xlfn.XLOOKUP(A7642&amp;C7642, $L$3:$L$410&amp;$M$3:$M$410,$O$3:$O$410, "kamiyama")</f>
        <v>1.2946396975173911</v>
      </c>
      <c r="G7642">
        <f t="shared" si="246"/>
        <v>1549</v>
      </c>
      <c r="H7642" s="2">
        <f t="shared" si="245"/>
        <v>2005.3968914544387</v>
      </c>
    </row>
    <row r="7643" spans="1:8" x14ac:dyDescent="0.2">
      <c r="A7643">
        <v>2008</v>
      </c>
      <c r="B7643" t="s">
        <v>36</v>
      </c>
      <c r="C7643" t="s">
        <v>14</v>
      </c>
      <c r="D7643">
        <v>1458</v>
      </c>
      <c r="E7643">
        <v>2122465</v>
      </c>
      <c r="F7643" cm="1">
        <f t="array" ref="F7643">_xlfn.XLOOKUP(A7643&amp;C7643, $L$3:$L$410&amp;$M$3:$M$410,$O$3:$O$410, "kamiyama")</f>
        <v>1.2602244631859949</v>
      </c>
      <c r="G7643">
        <f t="shared" si="246"/>
        <v>1549</v>
      </c>
      <c r="H7643" s="2">
        <f t="shared" si="245"/>
        <v>1952.0876934751061</v>
      </c>
    </row>
    <row r="7644" spans="1:8" x14ac:dyDescent="0.2">
      <c r="A7644">
        <v>2009</v>
      </c>
      <c r="B7644" t="s">
        <v>36</v>
      </c>
      <c r="C7644" t="s">
        <v>14</v>
      </c>
      <c r="D7644">
        <v>2330</v>
      </c>
      <c r="E7644">
        <v>2267548</v>
      </c>
      <c r="F7644" cm="1">
        <f t="array" ref="F7644">_xlfn.XLOOKUP(A7644&amp;C7644, $L$3:$L$410&amp;$M$3:$M$410,$O$3:$O$410, "kamiyama")</f>
        <v>1.3463682374260477</v>
      </c>
      <c r="G7644">
        <f t="shared" si="246"/>
        <v>1549</v>
      </c>
      <c r="H7644" s="2">
        <f t="shared" si="245"/>
        <v>2085.5243997729481</v>
      </c>
    </row>
    <row r="7645" spans="1:8" x14ac:dyDescent="0.2">
      <c r="A7645">
        <v>2010</v>
      </c>
      <c r="B7645" t="s">
        <v>36</v>
      </c>
      <c r="C7645" t="s">
        <v>14</v>
      </c>
      <c r="D7645">
        <v>1336</v>
      </c>
      <c r="E7645">
        <v>2304369</v>
      </c>
      <c r="F7645" cm="1">
        <f t="array" ref="F7645">_xlfn.XLOOKUP(A7645&amp;C7645, $L$3:$L$410&amp;$M$3:$M$410,$O$3:$O$410, "kamiyama")</f>
        <v>1.3682308947414672</v>
      </c>
      <c r="G7645">
        <f t="shared" si="246"/>
        <v>1549</v>
      </c>
      <c r="H7645" s="2">
        <f t="shared" si="245"/>
        <v>2119.3896559545328</v>
      </c>
    </row>
    <row r="7646" spans="1:8" x14ac:dyDescent="0.2">
      <c r="A7646">
        <v>2011</v>
      </c>
      <c r="B7646" t="s">
        <v>36</v>
      </c>
      <c r="C7646" t="s">
        <v>14</v>
      </c>
      <c r="D7646">
        <v>2799</v>
      </c>
      <c r="E7646">
        <v>2347009</v>
      </c>
      <c r="F7646" cm="1">
        <f t="array" ref="F7646">_xlfn.XLOOKUP(A7646&amp;C7646, $L$3:$L$410&amp;$M$3:$M$410,$O$3:$O$410, "kamiyama")</f>
        <v>1.393548613106788</v>
      </c>
      <c r="G7646">
        <f t="shared" si="246"/>
        <v>1549</v>
      </c>
      <c r="H7646" s="2">
        <f t="shared" si="245"/>
        <v>2158.6068017024145</v>
      </c>
    </row>
    <row r="7647" spans="1:8" x14ac:dyDescent="0.2">
      <c r="A7647">
        <v>2012</v>
      </c>
      <c r="B7647" t="s">
        <v>36</v>
      </c>
      <c r="C7647" t="s">
        <v>14</v>
      </c>
      <c r="D7647">
        <v>1579</v>
      </c>
      <c r="E7647">
        <v>2449204</v>
      </c>
      <c r="F7647" cm="1">
        <f t="array" ref="F7647">_xlfn.XLOOKUP(A7647&amp;C7647, $L$3:$L$410&amp;$M$3:$M$410,$O$3:$O$410, "kamiyama")</f>
        <v>1.4542274177114778</v>
      </c>
      <c r="G7647">
        <f t="shared" si="246"/>
        <v>1549</v>
      </c>
      <c r="H7647" s="2">
        <f t="shared" si="245"/>
        <v>2252.5982700350792</v>
      </c>
    </row>
    <row r="7648" spans="1:8" x14ac:dyDescent="0.2">
      <c r="A7648">
        <v>2013</v>
      </c>
      <c r="B7648" t="s">
        <v>36</v>
      </c>
      <c r="C7648" t="s">
        <v>14</v>
      </c>
      <c r="D7648">
        <v>2371</v>
      </c>
      <c r="E7648">
        <v>2529241</v>
      </c>
      <c r="F7648" cm="1">
        <f t="array" ref="F7648">_xlfn.XLOOKUP(A7648&amp;C7648, $L$3:$L$410&amp;$M$3:$M$410,$O$3:$O$410, "kamiyama")</f>
        <v>1.5017497963419935</v>
      </c>
      <c r="G7648">
        <f t="shared" si="246"/>
        <v>1549</v>
      </c>
      <c r="H7648" s="2">
        <f t="shared" si="245"/>
        <v>2326.210434533748</v>
      </c>
    </row>
    <row r="7649" spans="1:8" x14ac:dyDescent="0.2">
      <c r="A7649">
        <v>2014</v>
      </c>
      <c r="B7649" t="s">
        <v>36</v>
      </c>
      <c r="C7649" t="s">
        <v>14</v>
      </c>
      <c r="D7649">
        <v>3536</v>
      </c>
      <c r="E7649">
        <v>2649415</v>
      </c>
      <c r="F7649" cm="1">
        <f t="array" ref="F7649">_xlfn.XLOOKUP(A7649&amp;C7649, $L$3:$L$410&amp;$M$3:$M$410,$O$3:$O$410, "kamiyama")</f>
        <v>1.5731037242696218</v>
      </c>
      <c r="G7649">
        <f t="shared" si="246"/>
        <v>1549</v>
      </c>
      <c r="H7649" s="2">
        <f t="shared" si="245"/>
        <v>2436.7376688936442</v>
      </c>
    </row>
    <row r="7650" spans="1:8" x14ac:dyDescent="0.2">
      <c r="A7650">
        <v>2015</v>
      </c>
      <c r="B7650" t="s">
        <v>36</v>
      </c>
      <c r="C7650" t="s">
        <v>14</v>
      </c>
      <c r="D7650">
        <v>2489</v>
      </c>
      <c r="E7650">
        <v>2732849</v>
      </c>
      <c r="F7650" cm="1">
        <f t="array" ref="F7650">_xlfn.XLOOKUP(A7650&amp;C7650, $L$3:$L$410&amp;$M$3:$M$410,$O$3:$O$410, "kamiyama")</f>
        <v>1.622643089046643</v>
      </c>
      <c r="G7650">
        <f t="shared" si="246"/>
        <v>1549</v>
      </c>
      <c r="H7650" s="2">
        <f t="shared" si="245"/>
        <v>2513.47414493325</v>
      </c>
    </row>
    <row r="7651" spans="1:8" x14ac:dyDescent="0.2">
      <c r="A7651">
        <v>2016</v>
      </c>
      <c r="B7651" t="s">
        <v>36</v>
      </c>
      <c r="C7651" t="s">
        <v>14</v>
      </c>
      <c r="D7651">
        <v>3657</v>
      </c>
      <c r="E7651">
        <v>2696015</v>
      </c>
      <c r="F7651" cm="1">
        <f t="array" ref="F7651">_xlfn.XLOOKUP(A7651&amp;C7651, $L$3:$L$410&amp;$M$3:$M$410,$O$3:$O$410, "kamiyama")</f>
        <v>1.600772712914649</v>
      </c>
      <c r="G7651">
        <f t="shared" si="246"/>
        <v>1549</v>
      </c>
      <c r="H7651" s="2">
        <f t="shared" si="245"/>
        <v>2479.5969323047912</v>
      </c>
    </row>
    <row r="7652" spans="1:8" x14ac:dyDescent="0.2">
      <c r="A7652">
        <v>2017</v>
      </c>
      <c r="B7652" t="s">
        <v>36</v>
      </c>
      <c r="C7652" t="s">
        <v>14</v>
      </c>
      <c r="D7652">
        <v>4159</v>
      </c>
      <c r="E7652">
        <v>2809459</v>
      </c>
      <c r="F7652" cm="1">
        <f t="array" ref="F7652">_xlfn.XLOOKUP(A7652&amp;C7652, $L$3:$L$410&amp;$M$3:$M$410,$O$3:$O$410, "kamiyama")</f>
        <v>1.668130668877019</v>
      </c>
      <c r="G7652">
        <f t="shared" si="246"/>
        <v>1549</v>
      </c>
      <c r="H7652" s="2">
        <f t="shared" si="245"/>
        <v>2583.9344060905023</v>
      </c>
    </row>
    <row r="7653" spans="1:8" x14ac:dyDescent="0.2">
      <c r="A7653">
        <v>2018</v>
      </c>
      <c r="B7653" t="s">
        <v>36</v>
      </c>
      <c r="C7653" t="s">
        <v>14</v>
      </c>
      <c r="D7653">
        <v>4626</v>
      </c>
      <c r="E7653">
        <v>2839667</v>
      </c>
      <c r="F7653" cm="1">
        <f t="array" ref="F7653">_xlfn.XLOOKUP(A7653&amp;C7653, $L$3:$L$410&amp;$M$3:$M$410,$O$3:$O$410, "kamiyama")</f>
        <v>1.6860668235763534</v>
      </c>
      <c r="G7653">
        <f t="shared" si="246"/>
        <v>1549</v>
      </c>
      <c r="H7653" s="2">
        <f t="shared" si="245"/>
        <v>2611.7175097197714</v>
      </c>
    </row>
    <row r="7654" spans="1:8" x14ac:dyDescent="0.2">
      <c r="A7654">
        <v>2019</v>
      </c>
      <c r="B7654" t="s">
        <v>36</v>
      </c>
      <c r="C7654" t="s">
        <v>14</v>
      </c>
      <c r="D7654">
        <v>2152</v>
      </c>
      <c r="E7654">
        <v>2913438</v>
      </c>
      <c r="F7654" cm="1">
        <f t="array" ref="F7654">_xlfn.XLOOKUP(A7654&amp;C7654, $L$3:$L$410&amp;$M$3:$M$410,$O$3:$O$410, "kamiyama")</f>
        <v>1.7298687326178188</v>
      </c>
      <c r="G7654">
        <f t="shared" si="246"/>
        <v>1549</v>
      </c>
      <c r="H7654" s="2">
        <f t="shared" si="245"/>
        <v>2679.5666668250014</v>
      </c>
    </row>
    <row r="7655" spans="1:8" x14ac:dyDescent="0.2">
      <c r="A7655">
        <v>2020</v>
      </c>
      <c r="B7655" t="s">
        <v>36</v>
      </c>
      <c r="C7655" t="s">
        <v>14</v>
      </c>
      <c r="D7655">
        <v>3940</v>
      </c>
      <c r="E7655">
        <v>2805816</v>
      </c>
      <c r="F7655" cm="1">
        <f t="array" ref="F7655">_xlfn.XLOOKUP(A7655&amp;C7655, $L$3:$L$410&amp;$M$3:$M$410,$O$3:$O$410, "kamiyama")</f>
        <v>1.6659676189707135</v>
      </c>
      <c r="G7655">
        <f t="shared" si="246"/>
        <v>1549</v>
      </c>
      <c r="H7655" s="2">
        <f t="shared" si="245"/>
        <v>2580.5838417856353</v>
      </c>
    </row>
    <row r="7656" spans="1:8" x14ac:dyDescent="0.2">
      <c r="A7656">
        <v>2021</v>
      </c>
      <c r="B7656" t="s">
        <v>36</v>
      </c>
      <c r="C7656" t="s">
        <v>14</v>
      </c>
      <c r="D7656">
        <v>3772</v>
      </c>
      <c r="E7656">
        <v>2985401</v>
      </c>
      <c r="F7656" cm="1">
        <f t="array" ref="F7656">_xlfn.XLOOKUP(A7656&amp;C7656, $L$3:$L$410&amp;$M$3:$M$410,$O$3:$O$410, "kamiyama")</f>
        <v>1.772597132400267</v>
      </c>
      <c r="G7656">
        <f t="shared" si="246"/>
        <v>1549</v>
      </c>
      <c r="H7656" s="2">
        <f t="shared" si="245"/>
        <v>2745.7529580880137</v>
      </c>
    </row>
    <row r="7657" spans="1:8" x14ac:dyDescent="0.2">
      <c r="A7657">
        <v>2022</v>
      </c>
      <c r="B7657" t="s">
        <v>36</v>
      </c>
      <c r="C7657" t="s">
        <v>14</v>
      </c>
      <c r="D7657">
        <v>5654</v>
      </c>
      <c r="E7657">
        <v>3029306</v>
      </c>
      <c r="F7657" cm="1">
        <f t="array" ref="F7657">_xlfn.XLOOKUP(A7657&amp;C7657, $L$3:$L$410&amp;$M$3:$M$410,$O$3:$O$410, "kamiyama")</f>
        <v>1.7986659509938274</v>
      </c>
      <c r="G7657">
        <f t="shared" si="246"/>
        <v>1549</v>
      </c>
      <c r="H7657" s="2">
        <f t="shared" si="245"/>
        <v>2786.1335580894388</v>
      </c>
    </row>
    <row r="7658" spans="1:8" x14ac:dyDescent="0.2">
      <c r="A7658">
        <v>2023</v>
      </c>
      <c r="B7658" t="s">
        <v>36</v>
      </c>
      <c r="C7658" t="s">
        <v>14</v>
      </c>
      <c r="D7658">
        <v>5070</v>
      </c>
      <c r="E7658">
        <v>3124421</v>
      </c>
      <c r="F7658" cm="1">
        <f t="array" ref="F7658">_xlfn.XLOOKUP(A7658&amp;C7658, $L$3:$L$410&amp;$M$3:$M$410,$O$3:$O$410, "kamiyama")</f>
        <v>1.8551409693408605</v>
      </c>
      <c r="G7658">
        <f t="shared" si="246"/>
        <v>1549</v>
      </c>
      <c r="H7658" s="2">
        <f t="shared" si="245"/>
        <v>2873.613361508993</v>
      </c>
    </row>
    <row r="7659" spans="1:8" x14ac:dyDescent="0.2">
      <c r="A7659">
        <v>2000</v>
      </c>
      <c r="B7659" t="s">
        <v>36</v>
      </c>
      <c r="C7659" t="s">
        <v>15</v>
      </c>
      <c r="D7659">
        <v>79</v>
      </c>
      <c r="E7659">
        <v>481245</v>
      </c>
      <c r="F7659" cm="1">
        <f t="array" ref="F7659">_xlfn.XLOOKUP(A7659&amp;C7659, $L$3:$L$410&amp;$M$3:$M$410,$O$3:$O$410, "kamiyama")</f>
        <v>1</v>
      </c>
      <c r="G7659">
        <f t="shared" si="246"/>
        <v>79</v>
      </c>
      <c r="H7659" s="2">
        <f t="shared" si="245"/>
        <v>79</v>
      </c>
    </row>
    <row r="7660" spans="1:8" x14ac:dyDescent="0.2">
      <c r="A7660">
        <v>2001</v>
      </c>
      <c r="B7660" t="s">
        <v>36</v>
      </c>
      <c r="C7660" t="s">
        <v>15</v>
      </c>
      <c r="D7660">
        <v>79</v>
      </c>
      <c r="E7660">
        <v>477010</v>
      </c>
      <c r="F7660" cm="1">
        <f t="array" ref="F7660">_xlfn.XLOOKUP(A7660&amp;C7660, $L$3:$L$410&amp;$M$3:$M$410,$O$3:$O$410, "kamiyama")</f>
        <v>0.99119990857047868</v>
      </c>
      <c r="G7660">
        <f t="shared" si="246"/>
        <v>79</v>
      </c>
      <c r="H7660" s="2">
        <f t="shared" si="245"/>
        <v>78.304792777067817</v>
      </c>
    </row>
    <row r="7661" spans="1:8" x14ac:dyDescent="0.2">
      <c r="A7661">
        <v>2002</v>
      </c>
      <c r="B7661" t="s">
        <v>36</v>
      </c>
      <c r="C7661" t="s">
        <v>15</v>
      </c>
      <c r="D7661">
        <v>948</v>
      </c>
      <c r="E7661">
        <v>526209</v>
      </c>
      <c r="F7661" cm="1">
        <f t="array" ref="F7661">_xlfn.XLOOKUP(A7661&amp;C7661, $L$3:$L$410&amp;$M$3:$M$410,$O$3:$O$410, "kamiyama")</f>
        <v>1.0934326590406134</v>
      </c>
      <c r="G7661">
        <f t="shared" si="246"/>
        <v>79</v>
      </c>
      <c r="H7661" s="2">
        <f t="shared" si="245"/>
        <v>86.381180064208451</v>
      </c>
    </row>
    <row r="7662" spans="1:8" x14ac:dyDescent="0.2">
      <c r="A7662">
        <v>2003</v>
      </c>
      <c r="B7662" t="s">
        <v>36</v>
      </c>
      <c r="C7662" t="s">
        <v>15</v>
      </c>
      <c r="D7662">
        <v>608</v>
      </c>
      <c r="E7662">
        <v>533532</v>
      </c>
      <c r="F7662" cm="1">
        <f t="array" ref="F7662">_xlfn.XLOOKUP(A7662&amp;C7662, $L$3:$L$410&amp;$M$3:$M$410,$O$3:$O$410, "kamiyama")</f>
        <v>1.1086494405136678</v>
      </c>
      <c r="G7662">
        <f t="shared" si="246"/>
        <v>79</v>
      </c>
      <c r="H7662" s="2">
        <f t="shared" si="245"/>
        <v>87.583305800579751</v>
      </c>
    </row>
    <row r="7663" spans="1:8" x14ac:dyDescent="0.2">
      <c r="A7663">
        <v>2004</v>
      </c>
      <c r="B7663" t="s">
        <v>36</v>
      </c>
      <c r="C7663" t="s">
        <v>15</v>
      </c>
      <c r="D7663">
        <v>747</v>
      </c>
      <c r="E7663">
        <v>570761</v>
      </c>
      <c r="F7663" cm="1">
        <f t="array" ref="F7663">_xlfn.XLOOKUP(A7663&amp;C7663, $L$3:$L$410&amp;$M$3:$M$410,$O$3:$O$410, "kamiyama")</f>
        <v>1.1860092052904445</v>
      </c>
      <c r="G7663">
        <f t="shared" si="246"/>
        <v>79</v>
      </c>
      <c r="H7663" s="2">
        <f t="shared" si="245"/>
        <v>93.694727217945115</v>
      </c>
    </row>
    <row r="7664" spans="1:8" x14ac:dyDescent="0.2">
      <c r="A7664">
        <v>2005</v>
      </c>
      <c r="B7664" t="s">
        <v>36</v>
      </c>
      <c r="C7664" t="s">
        <v>15</v>
      </c>
      <c r="D7664">
        <v>500</v>
      </c>
      <c r="E7664">
        <v>513397</v>
      </c>
      <c r="F7664" cm="1">
        <f t="array" ref="F7664">_xlfn.XLOOKUP(A7664&amp;C7664, $L$3:$L$410&amp;$M$3:$M$410,$O$3:$O$410, "kamiyama")</f>
        <v>1.066810044779686</v>
      </c>
      <c r="G7664">
        <f t="shared" si="246"/>
        <v>79</v>
      </c>
      <c r="H7664" s="2">
        <f t="shared" si="245"/>
        <v>84.277993537595194</v>
      </c>
    </row>
    <row r="7665" spans="1:8" x14ac:dyDescent="0.2">
      <c r="A7665">
        <v>2006</v>
      </c>
      <c r="B7665" t="s">
        <v>36</v>
      </c>
      <c r="C7665" t="s">
        <v>15</v>
      </c>
      <c r="D7665">
        <v>968</v>
      </c>
      <c r="E7665">
        <v>588563</v>
      </c>
      <c r="F7665" cm="1">
        <f t="array" ref="F7665">_xlfn.XLOOKUP(A7665&amp;C7665, $L$3:$L$410&amp;$M$3:$M$410,$O$3:$O$410, "kamiyama")</f>
        <v>1.2230007584494385</v>
      </c>
      <c r="G7665">
        <f t="shared" si="246"/>
        <v>79</v>
      </c>
      <c r="H7665" s="2">
        <f t="shared" si="245"/>
        <v>96.617059917505642</v>
      </c>
    </row>
    <row r="7666" spans="1:8" x14ac:dyDescent="0.2">
      <c r="A7666">
        <v>2007</v>
      </c>
      <c r="B7666" t="s">
        <v>36</v>
      </c>
      <c r="C7666" t="s">
        <v>15</v>
      </c>
      <c r="D7666">
        <v>267</v>
      </c>
      <c r="E7666">
        <v>574171</v>
      </c>
      <c r="F7666" cm="1">
        <f t="array" ref="F7666">_xlfn.XLOOKUP(A7666&amp;C7666, $L$3:$L$410&amp;$M$3:$M$410,$O$3:$O$410, "kamiyama")</f>
        <v>1.1930949931947346</v>
      </c>
      <c r="G7666">
        <f t="shared" si="246"/>
        <v>79</v>
      </c>
      <c r="H7666" s="2">
        <f t="shared" si="245"/>
        <v>94.254504462384034</v>
      </c>
    </row>
    <row r="7667" spans="1:8" x14ac:dyDescent="0.2">
      <c r="A7667">
        <v>2008</v>
      </c>
      <c r="B7667" t="s">
        <v>36</v>
      </c>
      <c r="C7667" t="s">
        <v>15</v>
      </c>
      <c r="D7667">
        <v>267</v>
      </c>
      <c r="E7667">
        <v>583118</v>
      </c>
      <c r="F7667" cm="1">
        <f t="array" ref="F7667">_xlfn.XLOOKUP(A7667&amp;C7667, $L$3:$L$410&amp;$M$3:$M$410,$O$3:$O$410, "kamiyama")</f>
        <v>1.2116863551829109</v>
      </c>
      <c r="G7667">
        <f t="shared" si="246"/>
        <v>79</v>
      </c>
      <c r="H7667" s="2">
        <f t="shared" si="245"/>
        <v>95.723222059449967</v>
      </c>
    </row>
    <row r="7668" spans="1:8" x14ac:dyDescent="0.2">
      <c r="A7668">
        <v>2009</v>
      </c>
      <c r="B7668" t="s">
        <v>36</v>
      </c>
      <c r="C7668" t="s">
        <v>15</v>
      </c>
      <c r="D7668">
        <v>459</v>
      </c>
      <c r="E7668">
        <v>557340</v>
      </c>
      <c r="F7668" cm="1">
        <f t="array" ref="F7668">_xlfn.XLOOKUP(A7668&amp;C7668, $L$3:$L$410&amp;$M$3:$M$410,$O$3:$O$410, "kamiyama")</f>
        <v>1.1581211233363464</v>
      </c>
      <c r="G7668">
        <f t="shared" si="246"/>
        <v>79</v>
      </c>
      <c r="H7668" s="2">
        <f t="shared" si="245"/>
        <v>91.491568743571364</v>
      </c>
    </row>
    <row r="7669" spans="1:8" x14ac:dyDescent="0.2">
      <c r="A7669">
        <v>2010</v>
      </c>
      <c r="B7669" t="s">
        <v>36</v>
      </c>
      <c r="C7669" t="s">
        <v>15</v>
      </c>
      <c r="D7669">
        <v>220</v>
      </c>
      <c r="E7669">
        <v>564397</v>
      </c>
      <c r="F7669" cm="1">
        <f t="array" ref="F7669">_xlfn.XLOOKUP(A7669&amp;C7669, $L$3:$L$410&amp;$M$3:$M$410,$O$3:$O$410, "kamiyama")</f>
        <v>1.1727851717939928</v>
      </c>
      <c r="G7669">
        <f t="shared" si="246"/>
        <v>79</v>
      </c>
      <c r="H7669" s="2">
        <f t="shared" si="245"/>
        <v>92.650028571725429</v>
      </c>
    </row>
    <row r="7670" spans="1:8" x14ac:dyDescent="0.2">
      <c r="A7670">
        <v>2011</v>
      </c>
      <c r="B7670" t="s">
        <v>36</v>
      </c>
      <c r="C7670" t="s">
        <v>15</v>
      </c>
      <c r="D7670">
        <v>684</v>
      </c>
      <c r="E7670">
        <v>591312</v>
      </c>
      <c r="F7670" cm="1">
        <f t="array" ref="F7670">_xlfn.XLOOKUP(A7670&amp;C7670, $L$3:$L$410&amp;$M$3:$M$410,$O$3:$O$410, "kamiyama")</f>
        <v>1.2287130255898762</v>
      </c>
      <c r="G7670">
        <f t="shared" si="246"/>
        <v>79</v>
      </c>
      <c r="H7670" s="2">
        <f t="shared" si="245"/>
        <v>97.068329021600221</v>
      </c>
    </row>
    <row r="7671" spans="1:8" x14ac:dyDescent="0.2">
      <c r="A7671">
        <v>2012</v>
      </c>
      <c r="B7671" t="s">
        <v>36</v>
      </c>
      <c r="C7671" t="s">
        <v>15</v>
      </c>
      <c r="D7671">
        <v>74</v>
      </c>
      <c r="E7671">
        <v>553046</v>
      </c>
      <c r="F7671" cm="1">
        <f t="array" ref="F7671">_xlfn.XLOOKUP(A7671&amp;C7671, $L$3:$L$410&amp;$M$3:$M$410,$O$3:$O$410, "kamiyama")</f>
        <v>1.1491984332304752</v>
      </c>
      <c r="G7671">
        <f t="shared" si="246"/>
        <v>79</v>
      </c>
      <c r="H7671" s="2">
        <f t="shared" si="245"/>
        <v>90.786676225207543</v>
      </c>
    </row>
    <row r="7672" spans="1:8" x14ac:dyDescent="0.2">
      <c r="A7672">
        <v>2013</v>
      </c>
      <c r="B7672" t="s">
        <v>36</v>
      </c>
      <c r="C7672" t="s">
        <v>15</v>
      </c>
      <c r="D7672">
        <v>490</v>
      </c>
      <c r="E7672">
        <v>580142</v>
      </c>
      <c r="F7672" cm="1">
        <f t="array" ref="F7672">_xlfn.XLOOKUP(A7672&amp;C7672, $L$3:$L$410&amp;$M$3:$M$410,$O$3:$O$410, "kamiyama")</f>
        <v>1.2055023948300763</v>
      </c>
      <c r="G7672">
        <f t="shared" si="246"/>
        <v>79</v>
      </c>
      <c r="H7672" s="2">
        <f t="shared" si="245"/>
        <v>95.234689191576024</v>
      </c>
    </row>
    <row r="7673" spans="1:8" x14ac:dyDescent="0.2">
      <c r="A7673">
        <v>2014</v>
      </c>
      <c r="B7673" t="s">
        <v>36</v>
      </c>
      <c r="C7673" t="s">
        <v>15</v>
      </c>
      <c r="D7673">
        <v>420</v>
      </c>
      <c r="E7673">
        <v>599050</v>
      </c>
      <c r="F7673" cm="1">
        <f t="array" ref="F7673">_xlfn.XLOOKUP(A7673&amp;C7673, $L$3:$L$410&amp;$M$3:$M$410,$O$3:$O$410, "kamiyama")</f>
        <v>1.2447921536847135</v>
      </c>
      <c r="G7673">
        <f t="shared" si="246"/>
        <v>79</v>
      </c>
      <c r="H7673" s="2">
        <f t="shared" si="245"/>
        <v>98.338580141092365</v>
      </c>
    </row>
    <row r="7674" spans="1:8" x14ac:dyDescent="0.2">
      <c r="A7674">
        <v>2015</v>
      </c>
      <c r="B7674" t="s">
        <v>36</v>
      </c>
      <c r="C7674" t="s">
        <v>15</v>
      </c>
      <c r="D7674">
        <v>652</v>
      </c>
      <c r="E7674">
        <v>572873</v>
      </c>
      <c r="F7674" cm="1">
        <f t="array" ref="F7674">_xlfn.XLOOKUP(A7674&amp;C7674, $L$3:$L$410&amp;$M$3:$M$410,$O$3:$O$410, "kamiyama")</f>
        <v>1.1903978223150371</v>
      </c>
      <c r="G7674">
        <f t="shared" si="246"/>
        <v>79</v>
      </c>
      <c r="H7674" s="2">
        <f t="shared" si="245"/>
        <v>94.041427962887937</v>
      </c>
    </row>
    <row r="7675" spans="1:8" x14ac:dyDescent="0.2">
      <c r="A7675">
        <v>2016</v>
      </c>
      <c r="B7675" t="s">
        <v>36</v>
      </c>
      <c r="C7675" t="s">
        <v>15</v>
      </c>
      <c r="D7675">
        <v>191</v>
      </c>
      <c r="E7675">
        <v>610936</v>
      </c>
      <c r="F7675" cm="1">
        <f t="array" ref="F7675">_xlfn.XLOOKUP(A7675&amp;C7675, $L$3:$L$410&amp;$M$3:$M$410,$O$3:$O$410, "kamiyama")</f>
        <v>1.2694905921100479</v>
      </c>
      <c r="G7675">
        <f t="shared" si="246"/>
        <v>79</v>
      </c>
      <c r="H7675" s="2">
        <f t="shared" si="245"/>
        <v>100.28975677669378</v>
      </c>
    </row>
    <row r="7676" spans="1:8" x14ac:dyDescent="0.2">
      <c r="A7676">
        <v>2017</v>
      </c>
      <c r="B7676" t="s">
        <v>36</v>
      </c>
      <c r="C7676" t="s">
        <v>15</v>
      </c>
      <c r="D7676">
        <v>375</v>
      </c>
      <c r="E7676">
        <v>601155</v>
      </c>
      <c r="F7676" cm="1">
        <f t="array" ref="F7676">_xlfn.XLOOKUP(A7676&amp;C7676, $L$3:$L$410&amp;$M$3:$M$410,$O$3:$O$410, "kamiyama")</f>
        <v>1.2491662251036375</v>
      </c>
      <c r="G7676">
        <f t="shared" si="246"/>
        <v>79</v>
      </c>
      <c r="H7676" s="2">
        <f t="shared" si="245"/>
        <v>98.684131783187368</v>
      </c>
    </row>
    <row r="7677" spans="1:8" x14ac:dyDescent="0.2">
      <c r="A7677">
        <v>2018</v>
      </c>
      <c r="B7677" t="s">
        <v>36</v>
      </c>
      <c r="C7677" t="s">
        <v>15</v>
      </c>
      <c r="D7677">
        <v>375</v>
      </c>
      <c r="E7677">
        <v>579738</v>
      </c>
      <c r="F7677" cm="1">
        <f t="array" ref="F7677">_xlfn.XLOOKUP(A7677&amp;C7677, $L$3:$L$410&amp;$M$3:$M$410,$O$3:$O$410, "kamiyama")</f>
        <v>1.2046629055886295</v>
      </c>
      <c r="G7677">
        <f t="shared" si="246"/>
        <v>79</v>
      </c>
      <c r="H7677" s="2">
        <f t="shared" si="245"/>
        <v>95.168369541501733</v>
      </c>
    </row>
    <row r="7678" spans="1:8" x14ac:dyDescent="0.2">
      <c r="A7678">
        <v>2019</v>
      </c>
      <c r="B7678" t="s">
        <v>36</v>
      </c>
      <c r="C7678" t="s">
        <v>15</v>
      </c>
      <c r="D7678">
        <v>226</v>
      </c>
      <c r="E7678">
        <v>596299</v>
      </c>
      <c r="F7678" cm="1">
        <f t="array" ref="F7678">_xlfn.XLOOKUP(A7678&amp;C7678, $L$3:$L$410&amp;$M$3:$M$410,$O$3:$O$410, "kamiyama")</f>
        <v>1.239075730656942</v>
      </c>
      <c r="G7678">
        <f t="shared" si="246"/>
        <v>79</v>
      </c>
      <c r="H7678" s="2">
        <f t="shared" si="245"/>
        <v>97.88698272189842</v>
      </c>
    </row>
    <row r="7679" spans="1:8" x14ac:dyDescent="0.2">
      <c r="A7679">
        <v>2020</v>
      </c>
      <c r="B7679" t="s">
        <v>36</v>
      </c>
      <c r="C7679" t="s">
        <v>15</v>
      </c>
      <c r="D7679">
        <v>310</v>
      </c>
      <c r="E7679">
        <v>592551</v>
      </c>
      <c r="F7679" cm="1">
        <f t="array" ref="F7679">_xlfn.XLOOKUP(A7679&amp;C7679, $L$3:$L$410&amp;$M$3:$M$410,$O$3:$O$410, "kamiyama")</f>
        <v>1.2312875977932238</v>
      </c>
      <c r="G7679">
        <f t="shared" si="246"/>
        <v>79</v>
      </c>
      <c r="H7679" s="2">
        <f t="shared" si="245"/>
        <v>97.27172022566468</v>
      </c>
    </row>
    <row r="7680" spans="1:8" x14ac:dyDescent="0.2">
      <c r="A7680">
        <v>2021</v>
      </c>
      <c r="B7680" t="s">
        <v>36</v>
      </c>
      <c r="C7680" t="s">
        <v>15</v>
      </c>
      <c r="D7680">
        <v>46</v>
      </c>
      <c r="E7680">
        <v>608235</v>
      </c>
      <c r="F7680" cm="1">
        <f t="array" ref="F7680">_xlfn.XLOOKUP(A7680&amp;C7680, $L$3:$L$410&amp;$M$3:$M$410,$O$3:$O$410, "kamiyama")</f>
        <v>1.2638780662656235</v>
      </c>
      <c r="G7680">
        <f t="shared" si="246"/>
        <v>79</v>
      </c>
      <c r="H7680" s="2">
        <f t="shared" si="245"/>
        <v>99.846367234984257</v>
      </c>
    </row>
    <row r="7681" spans="1:8" x14ac:dyDescent="0.2">
      <c r="A7681">
        <v>2022</v>
      </c>
      <c r="B7681" t="s">
        <v>36</v>
      </c>
      <c r="C7681" t="s">
        <v>15</v>
      </c>
      <c r="D7681">
        <v>488</v>
      </c>
      <c r="E7681">
        <v>562066</v>
      </c>
      <c r="F7681" cm="1">
        <f t="array" ref="F7681">_xlfn.XLOOKUP(A7681&amp;C7681, $L$3:$L$410&amp;$M$3:$M$410,$O$3:$O$410, "kamiyama")</f>
        <v>1.1679414851063388</v>
      </c>
      <c r="G7681">
        <f t="shared" si="246"/>
        <v>79</v>
      </c>
      <c r="H7681" s="2">
        <f t="shared" si="245"/>
        <v>92.267377323400765</v>
      </c>
    </row>
    <row r="7682" spans="1:8" x14ac:dyDescent="0.2">
      <c r="A7682">
        <v>2023</v>
      </c>
      <c r="B7682" t="s">
        <v>36</v>
      </c>
      <c r="C7682" t="s">
        <v>15</v>
      </c>
      <c r="D7682">
        <v>47</v>
      </c>
      <c r="E7682">
        <v>586998</v>
      </c>
      <c r="F7682" cm="1">
        <f t="array" ref="F7682">_xlfn.XLOOKUP(A7682&amp;C7682, $L$3:$L$410&amp;$M$3:$M$410,$O$3:$O$410, "kamiyama")</f>
        <v>1.2197487766106661</v>
      </c>
      <c r="G7682">
        <f t="shared" si="246"/>
        <v>79</v>
      </c>
      <c r="H7682" s="2">
        <f t="shared" si="245"/>
        <v>96.360153352242619</v>
      </c>
    </row>
    <row r="7683" spans="1:8" x14ac:dyDescent="0.2">
      <c r="A7683">
        <v>2000</v>
      </c>
      <c r="B7683" t="s">
        <v>36</v>
      </c>
      <c r="C7683" t="s">
        <v>16</v>
      </c>
      <c r="D7683">
        <v>207</v>
      </c>
      <c r="E7683">
        <v>118944</v>
      </c>
      <c r="F7683" cm="1">
        <f t="array" ref="F7683">_xlfn.XLOOKUP(A7683&amp;C7683, $L$3:$L$410&amp;$M$3:$M$410,$O$3:$O$410, "kamiyama")</f>
        <v>1</v>
      </c>
      <c r="G7683">
        <f t="shared" si="246"/>
        <v>207</v>
      </c>
      <c r="H7683" s="2">
        <f t="shared" si="245"/>
        <v>207</v>
      </c>
    </row>
    <row r="7684" spans="1:8" x14ac:dyDescent="0.2">
      <c r="A7684">
        <v>2001</v>
      </c>
      <c r="B7684" t="s">
        <v>36</v>
      </c>
      <c r="C7684" t="s">
        <v>16</v>
      </c>
      <c r="D7684">
        <v>207</v>
      </c>
      <c r="E7684">
        <v>96484</v>
      </c>
      <c r="F7684" cm="1">
        <f t="array" ref="F7684">_xlfn.XLOOKUP(A7684&amp;C7684, $L$3:$L$410&amp;$M$3:$M$410,$O$3:$O$410, "kamiyama")</f>
        <v>0.81117164379876239</v>
      </c>
      <c r="G7684">
        <f t="shared" si="246"/>
        <v>207</v>
      </c>
      <c r="H7684" s="2">
        <f t="shared" ref="H7684:H7747" si="247">F7684*G7684</f>
        <v>167.91253026634382</v>
      </c>
    </row>
    <row r="7685" spans="1:8" x14ac:dyDescent="0.2">
      <c r="A7685">
        <v>2002</v>
      </c>
      <c r="B7685" t="s">
        <v>36</v>
      </c>
      <c r="C7685" t="s">
        <v>16</v>
      </c>
      <c r="D7685">
        <v>207</v>
      </c>
      <c r="E7685">
        <v>94697</v>
      </c>
      <c r="F7685" cm="1">
        <f t="array" ref="F7685">_xlfn.XLOOKUP(A7685&amp;C7685, $L$3:$L$410&amp;$M$3:$M$410,$O$3:$O$410, "kamiyama")</f>
        <v>0.7961477670164111</v>
      </c>
      <c r="G7685">
        <f t="shared" ref="G7685:G7748" si="248">IF((A7685=2000),D7685,G7684)</f>
        <v>207</v>
      </c>
      <c r="H7685" s="2">
        <f t="shared" si="247"/>
        <v>164.80258777239709</v>
      </c>
    </row>
    <row r="7686" spans="1:8" x14ac:dyDescent="0.2">
      <c r="A7686">
        <v>2003</v>
      </c>
      <c r="B7686" t="s">
        <v>36</v>
      </c>
      <c r="C7686" t="s">
        <v>16</v>
      </c>
      <c r="D7686">
        <v>456</v>
      </c>
      <c r="E7686">
        <v>87796</v>
      </c>
      <c r="F7686" cm="1">
        <f t="array" ref="F7686">_xlfn.XLOOKUP(A7686&amp;C7686, $L$3:$L$410&amp;$M$3:$M$410,$O$3:$O$410, "kamiyama")</f>
        <v>0.73812886736615546</v>
      </c>
      <c r="G7686">
        <f t="shared" si="248"/>
        <v>207</v>
      </c>
      <c r="H7686" s="2">
        <f t="shared" si="247"/>
        <v>152.79267554479418</v>
      </c>
    </row>
    <row r="7687" spans="1:8" x14ac:dyDescent="0.2">
      <c r="A7687">
        <v>2004</v>
      </c>
      <c r="B7687" t="s">
        <v>36</v>
      </c>
      <c r="C7687" t="s">
        <v>16</v>
      </c>
      <c r="D7687">
        <v>456</v>
      </c>
      <c r="E7687">
        <v>94575</v>
      </c>
      <c r="F7687" cm="1">
        <f t="array" ref="F7687">_xlfn.XLOOKUP(A7687&amp;C7687, $L$3:$L$410&amp;$M$3:$M$410,$O$3:$O$410, "kamiyama")</f>
        <v>0.79512207425343018</v>
      </c>
      <c r="G7687">
        <f t="shared" si="248"/>
        <v>207</v>
      </c>
      <c r="H7687" s="2">
        <f t="shared" si="247"/>
        <v>164.59026937046005</v>
      </c>
    </row>
    <row r="7688" spans="1:8" x14ac:dyDescent="0.2">
      <c r="A7688">
        <v>2005</v>
      </c>
      <c r="B7688" t="s">
        <v>36</v>
      </c>
      <c r="C7688" t="s">
        <v>16</v>
      </c>
      <c r="D7688">
        <v>218</v>
      </c>
      <c r="E7688">
        <v>87265</v>
      </c>
      <c r="F7688" cm="1">
        <f t="array" ref="F7688">_xlfn.XLOOKUP(A7688&amp;C7688, $L$3:$L$410&amp;$M$3:$M$410,$O$3:$O$410, "kamiyama")</f>
        <v>0.73366458165186976</v>
      </c>
      <c r="G7688">
        <f t="shared" si="248"/>
        <v>207</v>
      </c>
      <c r="H7688" s="2">
        <f t="shared" si="247"/>
        <v>151.86856840193704</v>
      </c>
    </row>
    <row r="7689" spans="1:8" x14ac:dyDescent="0.2">
      <c r="A7689">
        <v>2006</v>
      </c>
      <c r="B7689" t="s">
        <v>36</v>
      </c>
      <c r="C7689" t="s">
        <v>16</v>
      </c>
      <c r="D7689">
        <v>178</v>
      </c>
      <c r="E7689">
        <v>92130</v>
      </c>
      <c r="F7689" cm="1">
        <f t="array" ref="F7689">_xlfn.XLOOKUP(A7689&amp;C7689, $L$3:$L$410&amp;$M$3:$M$410,$O$3:$O$410, "kamiyama")</f>
        <v>0.7745661824051655</v>
      </c>
      <c r="G7689">
        <f t="shared" si="248"/>
        <v>207</v>
      </c>
      <c r="H7689" s="2">
        <f t="shared" si="247"/>
        <v>160.33519975786925</v>
      </c>
    </row>
    <row r="7690" spans="1:8" x14ac:dyDescent="0.2">
      <c r="A7690">
        <v>2007</v>
      </c>
      <c r="B7690" t="s">
        <v>36</v>
      </c>
      <c r="C7690" t="s">
        <v>16</v>
      </c>
      <c r="D7690">
        <v>72</v>
      </c>
      <c r="E7690">
        <v>85862</v>
      </c>
      <c r="F7690" cm="1">
        <f t="array" ref="F7690">_xlfn.XLOOKUP(A7690&amp;C7690, $L$3:$L$410&amp;$M$3:$M$410,$O$3:$O$410, "kamiyama")</f>
        <v>0.72186911487758942</v>
      </c>
      <c r="G7690">
        <f t="shared" si="248"/>
        <v>207</v>
      </c>
      <c r="H7690" s="2">
        <f t="shared" si="247"/>
        <v>149.42690677966101</v>
      </c>
    </row>
    <row r="7691" spans="1:8" x14ac:dyDescent="0.2">
      <c r="A7691">
        <v>2008</v>
      </c>
      <c r="B7691" t="s">
        <v>36</v>
      </c>
      <c r="C7691" t="s">
        <v>16</v>
      </c>
      <c r="D7691">
        <v>194</v>
      </c>
      <c r="E7691">
        <v>76317</v>
      </c>
      <c r="F7691" cm="1">
        <f t="array" ref="F7691">_xlfn.XLOOKUP(A7691&amp;C7691, $L$3:$L$410&amp;$M$3:$M$410,$O$3:$O$410, "kamiyama")</f>
        <v>0.64162126715092815</v>
      </c>
      <c r="G7691">
        <f t="shared" si="248"/>
        <v>207</v>
      </c>
      <c r="H7691" s="2">
        <f t="shared" si="247"/>
        <v>132.81560230024212</v>
      </c>
    </row>
    <row r="7692" spans="1:8" x14ac:dyDescent="0.2">
      <c r="A7692">
        <v>2009</v>
      </c>
      <c r="B7692" t="s">
        <v>36</v>
      </c>
      <c r="C7692" t="s">
        <v>16</v>
      </c>
      <c r="D7692">
        <v>194</v>
      </c>
      <c r="E7692">
        <v>71000</v>
      </c>
      <c r="F7692" cm="1">
        <f t="array" ref="F7692">_xlfn.XLOOKUP(A7692&amp;C7692, $L$3:$L$410&amp;$M$3:$M$410,$O$3:$O$410, "kamiyama")</f>
        <v>0.59691955878396552</v>
      </c>
      <c r="G7692">
        <f t="shared" si="248"/>
        <v>207</v>
      </c>
      <c r="H7692" s="2">
        <f t="shared" si="247"/>
        <v>123.56234866828086</v>
      </c>
    </row>
    <row r="7693" spans="1:8" x14ac:dyDescent="0.2">
      <c r="A7693">
        <v>2010</v>
      </c>
      <c r="B7693" t="s">
        <v>36</v>
      </c>
      <c r="C7693" t="s">
        <v>16</v>
      </c>
      <c r="D7693">
        <v>59</v>
      </c>
      <c r="E7693">
        <v>78786</v>
      </c>
      <c r="F7693" cm="1">
        <f t="array" ref="F7693">_xlfn.XLOOKUP(A7693&amp;C7693, $L$3:$L$410&amp;$M$3:$M$410,$O$3:$O$410, "kamiyama")</f>
        <v>0.66237893462469732</v>
      </c>
      <c r="G7693">
        <f t="shared" si="248"/>
        <v>207</v>
      </c>
      <c r="H7693" s="2">
        <f t="shared" si="247"/>
        <v>137.11243946731236</v>
      </c>
    </row>
    <row r="7694" spans="1:8" x14ac:dyDescent="0.2">
      <c r="A7694">
        <v>2011</v>
      </c>
      <c r="B7694" t="s">
        <v>36</v>
      </c>
      <c r="C7694" t="s">
        <v>16</v>
      </c>
      <c r="D7694">
        <v>45</v>
      </c>
      <c r="E7694">
        <v>70507</v>
      </c>
      <c r="F7694" cm="1">
        <f t="array" ref="F7694">_xlfn.XLOOKUP(A7694&amp;C7694, $L$3:$L$410&amp;$M$3:$M$410,$O$3:$O$410, "kamiyama")</f>
        <v>0.59277475114339517</v>
      </c>
      <c r="G7694">
        <f t="shared" si="248"/>
        <v>207</v>
      </c>
      <c r="H7694" s="2">
        <f t="shared" si="247"/>
        <v>122.7043734866828</v>
      </c>
    </row>
    <row r="7695" spans="1:8" x14ac:dyDescent="0.2">
      <c r="A7695">
        <v>2012</v>
      </c>
      <c r="B7695" t="s">
        <v>36</v>
      </c>
      <c r="C7695" t="s">
        <v>16</v>
      </c>
      <c r="D7695">
        <v>191</v>
      </c>
      <c r="E7695">
        <v>72362</v>
      </c>
      <c r="F7695" cm="1">
        <f t="array" ref="F7695">_xlfn.XLOOKUP(A7695&amp;C7695, $L$3:$L$410&amp;$M$3:$M$410,$O$3:$O$410, "kamiyama")</f>
        <v>0.60837032553134252</v>
      </c>
      <c r="G7695">
        <f t="shared" si="248"/>
        <v>207</v>
      </c>
      <c r="H7695" s="2">
        <f t="shared" si="247"/>
        <v>125.93265738498791</v>
      </c>
    </row>
    <row r="7696" spans="1:8" x14ac:dyDescent="0.2">
      <c r="A7696">
        <v>2013</v>
      </c>
      <c r="B7696" t="s">
        <v>36</v>
      </c>
      <c r="C7696" t="s">
        <v>16</v>
      </c>
      <c r="D7696">
        <v>228</v>
      </c>
      <c r="E7696">
        <v>75624</v>
      </c>
      <c r="F7696" cm="1">
        <f t="array" ref="F7696">_xlfn.XLOOKUP(A7696&amp;C7696, $L$3:$L$410&amp;$M$3:$M$410,$O$3:$O$410, "kamiyama")</f>
        <v>0.63579499596448752</v>
      </c>
      <c r="G7696">
        <f t="shared" si="248"/>
        <v>207</v>
      </c>
      <c r="H7696" s="2">
        <f t="shared" si="247"/>
        <v>131.60956416464893</v>
      </c>
    </row>
    <row r="7697" spans="1:8" x14ac:dyDescent="0.2">
      <c r="A7697">
        <v>2014</v>
      </c>
      <c r="B7697" t="s">
        <v>36</v>
      </c>
      <c r="C7697" t="s">
        <v>16</v>
      </c>
      <c r="D7697">
        <v>518</v>
      </c>
      <c r="E7697">
        <v>73761</v>
      </c>
      <c r="F7697" cm="1">
        <f t="array" ref="F7697">_xlfn.XLOOKUP(A7697&amp;C7697, $L$3:$L$410&amp;$M$3:$M$410,$O$3:$O$410, "kamiyama")</f>
        <v>0.62013216303470542</v>
      </c>
      <c r="G7697">
        <f t="shared" si="248"/>
        <v>207</v>
      </c>
      <c r="H7697" s="2">
        <f t="shared" si="247"/>
        <v>128.36735774818402</v>
      </c>
    </row>
    <row r="7698" spans="1:8" x14ac:dyDescent="0.2">
      <c r="A7698">
        <v>2015</v>
      </c>
      <c r="B7698" t="s">
        <v>36</v>
      </c>
      <c r="C7698" t="s">
        <v>16</v>
      </c>
      <c r="D7698">
        <v>290</v>
      </c>
      <c r="E7698">
        <v>66333</v>
      </c>
      <c r="F7698" cm="1">
        <f t="array" ref="F7698">_xlfn.XLOOKUP(A7698&amp;C7698, $L$3:$L$410&amp;$M$3:$M$410,$O$3:$O$410, "kamiyama")</f>
        <v>0.55768260694108152</v>
      </c>
      <c r="G7698">
        <f t="shared" si="248"/>
        <v>207</v>
      </c>
      <c r="H7698" s="2">
        <f t="shared" si="247"/>
        <v>115.44029963680387</v>
      </c>
    </row>
    <row r="7699" spans="1:8" x14ac:dyDescent="0.2">
      <c r="A7699">
        <v>2016</v>
      </c>
      <c r="B7699" t="s">
        <v>36</v>
      </c>
      <c r="C7699" t="s">
        <v>16</v>
      </c>
      <c r="D7699">
        <v>290</v>
      </c>
      <c r="E7699">
        <v>70402</v>
      </c>
      <c r="F7699" cm="1">
        <f t="array" ref="F7699">_xlfn.XLOOKUP(A7699&amp;C7699, $L$3:$L$410&amp;$M$3:$M$410,$O$3:$O$410, "kamiyama")</f>
        <v>0.59189198278181332</v>
      </c>
      <c r="G7699">
        <f t="shared" si="248"/>
        <v>207</v>
      </c>
      <c r="H7699" s="2">
        <f t="shared" si="247"/>
        <v>122.52164043583535</v>
      </c>
    </row>
    <row r="7700" spans="1:8" x14ac:dyDescent="0.2">
      <c r="A7700">
        <v>2017</v>
      </c>
      <c r="B7700" t="s">
        <v>36</v>
      </c>
      <c r="C7700" t="s">
        <v>16</v>
      </c>
      <c r="D7700">
        <v>246</v>
      </c>
      <c r="E7700">
        <v>73699</v>
      </c>
      <c r="F7700" cm="1">
        <f t="array" ref="F7700">_xlfn.XLOOKUP(A7700&amp;C7700, $L$3:$L$410&amp;$M$3:$M$410,$O$3:$O$410, "kamiyama")</f>
        <v>0.61961090933548557</v>
      </c>
      <c r="G7700">
        <f t="shared" si="248"/>
        <v>207</v>
      </c>
      <c r="H7700" s="2">
        <f t="shared" si="247"/>
        <v>128.25945823244552</v>
      </c>
    </row>
    <row r="7701" spans="1:8" x14ac:dyDescent="0.2">
      <c r="A7701">
        <v>2018</v>
      </c>
      <c r="B7701" t="s">
        <v>36</v>
      </c>
      <c r="C7701" t="s">
        <v>16</v>
      </c>
      <c r="D7701">
        <v>246</v>
      </c>
      <c r="E7701">
        <v>64922</v>
      </c>
      <c r="F7701" cm="1">
        <f t="array" ref="F7701">_xlfn.XLOOKUP(A7701&amp;C7701, $L$3:$L$410&amp;$M$3:$M$410,$O$3:$O$410, "kamiyama")</f>
        <v>0.54581988162496642</v>
      </c>
      <c r="G7701">
        <f t="shared" si="248"/>
        <v>207</v>
      </c>
      <c r="H7701" s="2">
        <f t="shared" si="247"/>
        <v>112.98471549636805</v>
      </c>
    </row>
    <row r="7702" spans="1:8" x14ac:dyDescent="0.2">
      <c r="A7702">
        <v>2019</v>
      </c>
      <c r="B7702" t="s">
        <v>36</v>
      </c>
      <c r="C7702" t="s">
        <v>16</v>
      </c>
      <c r="D7702">
        <v>246</v>
      </c>
      <c r="E7702">
        <v>67375</v>
      </c>
      <c r="F7702" cm="1">
        <f t="array" ref="F7702">_xlfn.XLOOKUP(A7702&amp;C7702, $L$3:$L$410&amp;$M$3:$M$410,$O$3:$O$410, "kamiyama")</f>
        <v>0.56644303201506596</v>
      </c>
      <c r="G7702">
        <f t="shared" si="248"/>
        <v>207</v>
      </c>
      <c r="H7702" s="2">
        <f t="shared" si="247"/>
        <v>117.25370762711866</v>
      </c>
    </row>
    <row r="7703" spans="1:8" x14ac:dyDescent="0.2">
      <c r="A7703">
        <v>2020</v>
      </c>
      <c r="B7703" t="s">
        <v>36</v>
      </c>
      <c r="C7703" t="s">
        <v>16</v>
      </c>
      <c r="D7703">
        <v>83</v>
      </c>
      <c r="E7703">
        <v>76158</v>
      </c>
      <c r="F7703" cm="1">
        <f t="array" ref="F7703">_xlfn.XLOOKUP(A7703&amp;C7703, $L$3:$L$410&amp;$M$3:$M$410,$O$3:$O$410, "kamiyama")</f>
        <v>0.64028450363196121</v>
      </c>
      <c r="G7703">
        <f t="shared" si="248"/>
        <v>207</v>
      </c>
      <c r="H7703" s="2">
        <f t="shared" si="247"/>
        <v>132.53889225181598</v>
      </c>
    </row>
    <row r="7704" spans="1:8" x14ac:dyDescent="0.2">
      <c r="A7704">
        <v>2021</v>
      </c>
      <c r="B7704" t="s">
        <v>36</v>
      </c>
      <c r="C7704" t="s">
        <v>16</v>
      </c>
      <c r="D7704">
        <v>127</v>
      </c>
      <c r="E7704">
        <v>70584</v>
      </c>
      <c r="F7704" cm="1">
        <f t="array" ref="F7704">_xlfn.XLOOKUP(A7704&amp;C7704, $L$3:$L$410&amp;$M$3:$M$410,$O$3:$O$410, "kamiyama")</f>
        <v>0.59342211460855532</v>
      </c>
      <c r="G7704">
        <f t="shared" si="248"/>
        <v>207</v>
      </c>
      <c r="H7704" s="2">
        <f t="shared" si="247"/>
        <v>122.83837772397095</v>
      </c>
    </row>
    <row r="7705" spans="1:8" x14ac:dyDescent="0.2">
      <c r="A7705">
        <v>2022</v>
      </c>
      <c r="B7705" t="s">
        <v>36</v>
      </c>
      <c r="C7705" t="s">
        <v>16</v>
      </c>
      <c r="D7705">
        <v>150</v>
      </c>
      <c r="E7705">
        <v>66101</v>
      </c>
      <c r="F7705" cm="1">
        <f t="array" ref="F7705">_xlfn.XLOOKUP(A7705&amp;C7705, $L$3:$L$410&amp;$M$3:$M$410,$O$3:$O$410, "kamiyama")</f>
        <v>0.55573210922787197</v>
      </c>
      <c r="G7705">
        <f t="shared" si="248"/>
        <v>207</v>
      </c>
      <c r="H7705" s="2">
        <f t="shared" si="247"/>
        <v>115.03654661016949</v>
      </c>
    </row>
    <row r="7706" spans="1:8" x14ac:dyDescent="0.2">
      <c r="A7706">
        <v>2023</v>
      </c>
      <c r="B7706" t="s">
        <v>36</v>
      </c>
      <c r="C7706" t="s">
        <v>16</v>
      </c>
      <c r="D7706">
        <v>0</v>
      </c>
      <c r="E7706">
        <v>65221</v>
      </c>
      <c r="F7706" cm="1">
        <f t="array" ref="F7706">_xlfn.XLOOKUP(A7706&amp;C7706, $L$3:$L$410&amp;$M$3:$M$410,$O$3:$O$410, "kamiyama")</f>
        <v>0.54833366962604246</v>
      </c>
      <c r="G7706">
        <f t="shared" si="248"/>
        <v>207</v>
      </c>
      <c r="H7706" s="2">
        <f t="shared" si="247"/>
        <v>113.50506961259079</v>
      </c>
    </row>
    <row r="7707" spans="1:8" x14ac:dyDescent="0.2">
      <c r="A7707">
        <v>2000</v>
      </c>
      <c r="B7707" t="s">
        <v>36</v>
      </c>
      <c r="C7707" t="s">
        <v>17</v>
      </c>
      <c r="D7707">
        <v>922</v>
      </c>
      <c r="E7707">
        <v>155623</v>
      </c>
      <c r="F7707" cm="1">
        <f t="array" ref="F7707">_xlfn.XLOOKUP(A7707&amp;C7707, $L$3:$L$410&amp;$M$3:$M$410,$O$3:$O$410, "kamiyama")</f>
        <v>1</v>
      </c>
      <c r="G7707">
        <f t="shared" si="248"/>
        <v>922</v>
      </c>
      <c r="H7707" s="2">
        <f t="shared" si="247"/>
        <v>922</v>
      </c>
    </row>
    <row r="7708" spans="1:8" x14ac:dyDescent="0.2">
      <c r="A7708">
        <v>2001</v>
      </c>
      <c r="B7708" t="s">
        <v>36</v>
      </c>
      <c r="C7708" t="s">
        <v>17</v>
      </c>
      <c r="D7708">
        <v>40</v>
      </c>
      <c r="E7708">
        <v>130332</v>
      </c>
      <c r="F7708" cm="1">
        <f t="array" ref="F7708">_xlfn.XLOOKUP(A7708&amp;C7708, $L$3:$L$410&amp;$M$3:$M$410,$O$3:$O$410, "kamiyama")</f>
        <v>0.83748546166055149</v>
      </c>
      <c r="G7708">
        <f t="shared" si="248"/>
        <v>922</v>
      </c>
      <c r="H7708" s="2">
        <f t="shared" si="247"/>
        <v>772.16159565102851</v>
      </c>
    </row>
    <row r="7709" spans="1:8" x14ac:dyDescent="0.2">
      <c r="A7709">
        <v>2002</v>
      </c>
      <c r="B7709" t="s">
        <v>36</v>
      </c>
      <c r="C7709" t="s">
        <v>17</v>
      </c>
      <c r="D7709">
        <v>221</v>
      </c>
      <c r="E7709">
        <v>165468</v>
      </c>
      <c r="F7709" cm="1">
        <f t="array" ref="F7709">_xlfn.XLOOKUP(A7709&amp;C7709, $L$3:$L$410&amp;$M$3:$M$410,$O$3:$O$410, "kamiyama")</f>
        <v>1.0632618571804939</v>
      </c>
      <c r="G7709">
        <f t="shared" si="248"/>
        <v>922</v>
      </c>
      <c r="H7709" s="2">
        <f t="shared" si="247"/>
        <v>980.32743232041537</v>
      </c>
    </row>
    <row r="7710" spans="1:8" x14ac:dyDescent="0.2">
      <c r="A7710">
        <v>2003</v>
      </c>
      <c r="B7710" t="s">
        <v>36</v>
      </c>
      <c r="C7710" t="s">
        <v>17</v>
      </c>
      <c r="D7710">
        <v>221</v>
      </c>
      <c r="E7710">
        <v>129567</v>
      </c>
      <c r="F7710" cm="1">
        <f t="array" ref="F7710">_xlfn.XLOOKUP(A7710&amp;C7710, $L$3:$L$410&amp;$M$3:$M$410,$O$3:$O$410, "kamiyama")</f>
        <v>0.8325697358359625</v>
      </c>
      <c r="G7710">
        <f t="shared" si="248"/>
        <v>922</v>
      </c>
      <c r="H7710" s="2">
        <f t="shared" si="247"/>
        <v>767.62929644075746</v>
      </c>
    </row>
    <row r="7711" spans="1:8" x14ac:dyDescent="0.2">
      <c r="A7711">
        <v>2004</v>
      </c>
      <c r="B7711" t="s">
        <v>36</v>
      </c>
      <c r="C7711" t="s">
        <v>17</v>
      </c>
      <c r="D7711">
        <v>776</v>
      </c>
      <c r="E7711">
        <v>150746</v>
      </c>
      <c r="F7711" cm="1">
        <f t="array" ref="F7711">_xlfn.XLOOKUP(A7711&amp;C7711, $L$3:$L$410&amp;$M$3:$M$410,$O$3:$O$410, "kamiyama")</f>
        <v>0.96866144464507176</v>
      </c>
      <c r="G7711">
        <f t="shared" si="248"/>
        <v>922</v>
      </c>
      <c r="H7711" s="2">
        <f t="shared" si="247"/>
        <v>893.10585196275611</v>
      </c>
    </row>
    <row r="7712" spans="1:8" x14ac:dyDescent="0.2">
      <c r="A7712">
        <v>2005</v>
      </c>
      <c r="B7712" t="s">
        <v>36</v>
      </c>
      <c r="C7712" t="s">
        <v>17</v>
      </c>
      <c r="D7712">
        <v>1311</v>
      </c>
      <c r="E7712">
        <v>172053</v>
      </c>
      <c r="F7712" cm="1">
        <f t="array" ref="F7712">_xlfn.XLOOKUP(A7712&amp;C7712, $L$3:$L$410&amp;$M$3:$M$410,$O$3:$O$410, "kamiyama")</f>
        <v>1.1055756539843082</v>
      </c>
      <c r="G7712">
        <f t="shared" si="248"/>
        <v>922</v>
      </c>
      <c r="H7712" s="2">
        <f t="shared" si="247"/>
        <v>1019.3407529735322</v>
      </c>
    </row>
    <row r="7713" spans="1:8" x14ac:dyDescent="0.2">
      <c r="A7713">
        <v>2006</v>
      </c>
      <c r="B7713" t="s">
        <v>36</v>
      </c>
      <c r="C7713" t="s">
        <v>17</v>
      </c>
      <c r="D7713">
        <v>864</v>
      </c>
      <c r="E7713">
        <v>191802</v>
      </c>
      <c r="F7713" cm="1">
        <f t="array" ref="F7713">_xlfn.XLOOKUP(A7713&amp;C7713, $L$3:$L$410&amp;$M$3:$M$410,$O$3:$O$410, "kamiyama")</f>
        <v>1.2324784896834016</v>
      </c>
      <c r="G7713">
        <f t="shared" si="248"/>
        <v>922</v>
      </c>
      <c r="H7713" s="2">
        <f t="shared" si="247"/>
        <v>1136.3451674880962</v>
      </c>
    </row>
    <row r="7714" spans="1:8" x14ac:dyDescent="0.2">
      <c r="A7714">
        <v>2007</v>
      </c>
      <c r="B7714" t="s">
        <v>36</v>
      </c>
      <c r="C7714" t="s">
        <v>17</v>
      </c>
      <c r="D7714">
        <v>101</v>
      </c>
      <c r="E7714">
        <v>186710</v>
      </c>
      <c r="F7714" cm="1">
        <f t="array" ref="F7714">_xlfn.XLOOKUP(A7714&amp;C7714, $L$3:$L$410&amp;$M$3:$M$410,$O$3:$O$410, "kamiyama")</f>
        <v>1.199758390469275</v>
      </c>
      <c r="G7714">
        <f t="shared" si="248"/>
        <v>922</v>
      </c>
      <c r="H7714" s="2">
        <f t="shared" si="247"/>
        <v>1106.1772360126715</v>
      </c>
    </row>
    <row r="7715" spans="1:8" x14ac:dyDescent="0.2">
      <c r="A7715">
        <v>2008</v>
      </c>
      <c r="B7715" t="s">
        <v>36</v>
      </c>
      <c r="C7715" t="s">
        <v>17</v>
      </c>
      <c r="D7715">
        <v>562</v>
      </c>
      <c r="E7715">
        <v>190187</v>
      </c>
      <c r="F7715" cm="1">
        <f t="array" ref="F7715">_xlfn.XLOOKUP(A7715&amp;C7715, $L$3:$L$410&amp;$M$3:$M$410,$O$3:$O$410, "kamiyama")</f>
        <v>1.2221008462759362</v>
      </c>
      <c r="G7715">
        <f t="shared" si="248"/>
        <v>922</v>
      </c>
      <c r="H7715" s="2">
        <f t="shared" si="247"/>
        <v>1126.7769802664131</v>
      </c>
    </row>
    <row r="7716" spans="1:8" x14ac:dyDescent="0.2">
      <c r="A7716">
        <v>2009</v>
      </c>
      <c r="B7716" t="s">
        <v>36</v>
      </c>
      <c r="C7716" t="s">
        <v>17</v>
      </c>
      <c r="D7716">
        <v>715</v>
      </c>
      <c r="E7716">
        <v>198805</v>
      </c>
      <c r="F7716" cm="1">
        <f t="array" ref="F7716">_xlfn.XLOOKUP(A7716&amp;C7716, $L$3:$L$410&amp;$M$3:$M$410,$O$3:$O$410, "kamiyama")</f>
        <v>1.2774782647809129</v>
      </c>
      <c r="G7716">
        <f t="shared" si="248"/>
        <v>922</v>
      </c>
      <c r="H7716" s="2">
        <f t="shared" si="247"/>
        <v>1177.8349601280017</v>
      </c>
    </row>
    <row r="7717" spans="1:8" x14ac:dyDescent="0.2">
      <c r="A7717">
        <v>2010</v>
      </c>
      <c r="B7717" t="s">
        <v>36</v>
      </c>
      <c r="C7717" t="s">
        <v>17</v>
      </c>
      <c r="D7717">
        <v>501</v>
      </c>
      <c r="E7717">
        <v>226158</v>
      </c>
      <c r="F7717" cm="1">
        <f t="array" ref="F7717">_xlfn.XLOOKUP(A7717&amp;C7717, $L$3:$L$410&amp;$M$3:$M$410,$O$3:$O$410, "kamiyama")</f>
        <v>1.4532427725978807</v>
      </c>
      <c r="G7717">
        <f t="shared" si="248"/>
        <v>922</v>
      </c>
      <c r="H7717" s="2">
        <f t="shared" si="247"/>
        <v>1339.8898363352459</v>
      </c>
    </row>
    <row r="7718" spans="1:8" x14ac:dyDescent="0.2">
      <c r="A7718">
        <v>2011</v>
      </c>
      <c r="B7718" t="s">
        <v>36</v>
      </c>
      <c r="C7718" t="s">
        <v>17</v>
      </c>
      <c r="D7718">
        <v>451</v>
      </c>
      <c r="E7718">
        <v>242519</v>
      </c>
      <c r="F7718" cm="1">
        <f t="array" ref="F7718">_xlfn.XLOOKUP(A7718&amp;C7718, $L$3:$L$410&amp;$M$3:$M$410,$O$3:$O$410, "kamiyama")</f>
        <v>1.5583750473901672</v>
      </c>
      <c r="G7718">
        <f t="shared" si="248"/>
        <v>922</v>
      </c>
      <c r="H7718" s="2">
        <f t="shared" si="247"/>
        <v>1436.8217936937342</v>
      </c>
    </row>
    <row r="7719" spans="1:8" x14ac:dyDescent="0.2">
      <c r="A7719">
        <v>2012</v>
      </c>
      <c r="B7719" t="s">
        <v>36</v>
      </c>
      <c r="C7719" t="s">
        <v>17</v>
      </c>
      <c r="D7719">
        <v>313</v>
      </c>
      <c r="E7719">
        <v>235296</v>
      </c>
      <c r="F7719" cm="1">
        <f t="array" ref="F7719">_xlfn.XLOOKUP(A7719&amp;C7719, $L$3:$L$410&amp;$M$3:$M$410,$O$3:$O$410, "kamiyama")</f>
        <v>1.5119615995064997</v>
      </c>
      <c r="G7719">
        <f t="shared" si="248"/>
        <v>922</v>
      </c>
      <c r="H7719" s="2">
        <f t="shared" si="247"/>
        <v>1394.0285947449927</v>
      </c>
    </row>
    <row r="7720" spans="1:8" x14ac:dyDescent="0.2">
      <c r="A7720">
        <v>2013</v>
      </c>
      <c r="B7720" t="s">
        <v>36</v>
      </c>
      <c r="C7720" t="s">
        <v>17</v>
      </c>
      <c r="D7720">
        <v>182</v>
      </c>
      <c r="E7720">
        <v>262724</v>
      </c>
      <c r="F7720" cm="1">
        <f t="array" ref="F7720">_xlfn.XLOOKUP(A7720&amp;C7720, $L$3:$L$410&amp;$M$3:$M$410,$O$3:$O$410, "kamiyama")</f>
        <v>1.6882080412278391</v>
      </c>
      <c r="G7720">
        <f t="shared" si="248"/>
        <v>922</v>
      </c>
      <c r="H7720" s="2">
        <f t="shared" si="247"/>
        <v>1556.5278140120677</v>
      </c>
    </row>
    <row r="7721" spans="1:8" x14ac:dyDescent="0.2">
      <c r="A7721">
        <v>2014</v>
      </c>
      <c r="B7721" t="s">
        <v>36</v>
      </c>
      <c r="C7721" t="s">
        <v>17</v>
      </c>
      <c r="D7721">
        <v>674</v>
      </c>
      <c r="E7721">
        <v>280877</v>
      </c>
      <c r="F7721" cm="1">
        <f t="array" ref="F7721">_xlfn.XLOOKUP(A7721&amp;C7721, $L$3:$L$410&amp;$M$3:$M$410,$O$3:$O$410, "kamiyama")</f>
        <v>1.8048553234419076</v>
      </c>
      <c r="G7721">
        <f t="shared" si="248"/>
        <v>922</v>
      </c>
      <c r="H7721" s="2">
        <f t="shared" si="247"/>
        <v>1664.0766082134387</v>
      </c>
    </row>
    <row r="7722" spans="1:8" x14ac:dyDescent="0.2">
      <c r="A7722">
        <v>2015</v>
      </c>
      <c r="B7722" t="s">
        <v>36</v>
      </c>
      <c r="C7722" t="s">
        <v>17</v>
      </c>
      <c r="D7722">
        <v>875</v>
      </c>
      <c r="E7722">
        <v>295417</v>
      </c>
      <c r="F7722" cm="1">
        <f t="array" ref="F7722">_xlfn.XLOOKUP(A7722&amp;C7722, $L$3:$L$410&amp;$M$3:$M$410,$O$3:$O$410, "kamiyama")</f>
        <v>1.898286243036055</v>
      </c>
      <c r="G7722">
        <f t="shared" si="248"/>
        <v>922</v>
      </c>
      <c r="H7722" s="2">
        <f t="shared" si="247"/>
        <v>1750.2199160792427</v>
      </c>
    </row>
    <row r="7723" spans="1:8" x14ac:dyDescent="0.2">
      <c r="A7723">
        <v>2016</v>
      </c>
      <c r="B7723" t="s">
        <v>36</v>
      </c>
      <c r="C7723" t="s">
        <v>17</v>
      </c>
      <c r="D7723">
        <v>271</v>
      </c>
      <c r="E7723">
        <v>289030</v>
      </c>
      <c r="F7723" cm="1">
        <f t="array" ref="F7723">_xlfn.XLOOKUP(A7723&amp;C7723, $L$3:$L$410&amp;$M$3:$M$410,$O$3:$O$410, "kamiyama")</f>
        <v>1.8572447517397814</v>
      </c>
      <c r="G7723">
        <f t="shared" si="248"/>
        <v>922</v>
      </c>
      <c r="H7723" s="2">
        <f t="shared" si="247"/>
        <v>1712.3796611040784</v>
      </c>
    </row>
    <row r="7724" spans="1:8" x14ac:dyDescent="0.2">
      <c r="A7724">
        <v>2017</v>
      </c>
      <c r="B7724" t="s">
        <v>36</v>
      </c>
      <c r="C7724" t="s">
        <v>17</v>
      </c>
      <c r="D7724">
        <v>214</v>
      </c>
      <c r="E7724">
        <v>291040</v>
      </c>
      <c r="F7724" cm="1">
        <f t="array" ref="F7724">_xlfn.XLOOKUP(A7724&amp;C7724, $L$3:$L$410&amp;$M$3:$M$410,$O$3:$O$410, "kamiyama")</f>
        <v>1.8701605803769366</v>
      </c>
      <c r="G7724">
        <f t="shared" si="248"/>
        <v>922</v>
      </c>
      <c r="H7724" s="2">
        <f t="shared" si="247"/>
        <v>1724.2880551075355</v>
      </c>
    </row>
    <row r="7725" spans="1:8" x14ac:dyDescent="0.2">
      <c r="A7725">
        <v>2018</v>
      </c>
      <c r="B7725" t="s">
        <v>36</v>
      </c>
      <c r="C7725" t="s">
        <v>17</v>
      </c>
      <c r="D7725">
        <v>784</v>
      </c>
      <c r="E7725">
        <v>328939</v>
      </c>
      <c r="F7725" cm="1">
        <f t="array" ref="F7725">_xlfn.XLOOKUP(A7725&amp;C7725, $L$3:$L$410&amp;$M$3:$M$410,$O$3:$O$410, "kamiyama")</f>
        <v>2.1136914209339235</v>
      </c>
      <c r="G7725">
        <f t="shared" si="248"/>
        <v>922</v>
      </c>
      <c r="H7725" s="2">
        <f t="shared" si="247"/>
        <v>1948.8234901010774</v>
      </c>
    </row>
    <row r="7726" spans="1:8" x14ac:dyDescent="0.2">
      <c r="A7726">
        <v>2019</v>
      </c>
      <c r="B7726" t="s">
        <v>36</v>
      </c>
      <c r="C7726" t="s">
        <v>17</v>
      </c>
      <c r="D7726">
        <v>510</v>
      </c>
      <c r="E7726">
        <v>318606</v>
      </c>
      <c r="F7726" cm="1">
        <f t="array" ref="F7726">_xlfn.XLOOKUP(A7726&amp;C7726, $L$3:$L$410&amp;$M$3:$M$410,$O$3:$O$410, "kamiyama")</f>
        <v>2.0472937804823195</v>
      </c>
      <c r="G7726">
        <f t="shared" si="248"/>
        <v>922</v>
      </c>
      <c r="H7726" s="2">
        <f t="shared" si="247"/>
        <v>1887.6048656046985</v>
      </c>
    </row>
    <row r="7727" spans="1:8" x14ac:dyDescent="0.2">
      <c r="A7727">
        <v>2020</v>
      </c>
      <c r="B7727" t="s">
        <v>36</v>
      </c>
      <c r="C7727" t="s">
        <v>17</v>
      </c>
      <c r="D7727">
        <v>1128</v>
      </c>
      <c r="E7727">
        <v>335660</v>
      </c>
      <c r="F7727" cm="1">
        <f t="array" ref="F7727">_xlfn.XLOOKUP(A7727&amp;C7727, $L$3:$L$410&amp;$M$3:$M$410,$O$3:$O$410, "kamiyama")</f>
        <v>2.1568791245509984</v>
      </c>
      <c r="G7727">
        <f t="shared" si="248"/>
        <v>922</v>
      </c>
      <c r="H7727" s="2">
        <f t="shared" si="247"/>
        <v>1988.6425528360205</v>
      </c>
    </row>
    <row r="7728" spans="1:8" x14ac:dyDescent="0.2">
      <c r="A7728">
        <v>2021</v>
      </c>
      <c r="B7728" t="s">
        <v>36</v>
      </c>
      <c r="C7728" t="s">
        <v>17</v>
      </c>
      <c r="D7728">
        <v>556</v>
      </c>
      <c r="E7728">
        <v>355142</v>
      </c>
      <c r="F7728" cm="1">
        <f t="array" ref="F7728">_xlfn.XLOOKUP(A7728&amp;C7728, $L$3:$L$410&amp;$M$3:$M$410,$O$3:$O$410, "kamiyama")</f>
        <v>2.282066275550529</v>
      </c>
      <c r="G7728">
        <f t="shared" si="248"/>
        <v>922</v>
      </c>
      <c r="H7728" s="2">
        <f t="shared" si="247"/>
        <v>2104.0651060575879</v>
      </c>
    </row>
    <row r="7729" spans="1:8" x14ac:dyDescent="0.2">
      <c r="A7729">
        <v>2022</v>
      </c>
      <c r="B7729" t="s">
        <v>36</v>
      </c>
      <c r="C7729" t="s">
        <v>17</v>
      </c>
      <c r="D7729">
        <v>803</v>
      </c>
      <c r="E7729">
        <v>366233</v>
      </c>
      <c r="F7729" cm="1">
        <f t="array" ref="F7729">_xlfn.XLOOKUP(A7729&amp;C7729, $L$3:$L$410&amp;$M$3:$M$410,$O$3:$O$410, "kamiyama")</f>
        <v>2.3533346613289807</v>
      </c>
      <c r="G7729">
        <f t="shared" si="248"/>
        <v>922</v>
      </c>
      <c r="H7729" s="2">
        <f t="shared" si="247"/>
        <v>2169.7745577453202</v>
      </c>
    </row>
    <row r="7730" spans="1:8" x14ac:dyDescent="0.2">
      <c r="A7730">
        <v>2023</v>
      </c>
      <c r="B7730" t="s">
        <v>36</v>
      </c>
      <c r="C7730" t="s">
        <v>17</v>
      </c>
      <c r="D7730">
        <v>429</v>
      </c>
      <c r="E7730">
        <v>357869</v>
      </c>
      <c r="F7730" cm="1">
        <f t="array" ref="F7730">_xlfn.XLOOKUP(A7730&amp;C7730, $L$3:$L$410&amp;$M$3:$M$410,$O$3:$O$410, "kamiyama")</f>
        <v>2.2995893923134756</v>
      </c>
      <c r="G7730">
        <f t="shared" si="248"/>
        <v>922</v>
      </c>
      <c r="H7730" s="2">
        <f t="shared" si="247"/>
        <v>2120.2214197130247</v>
      </c>
    </row>
    <row r="7731" spans="1:8" x14ac:dyDescent="0.2">
      <c r="A7731">
        <v>2000</v>
      </c>
      <c r="B7731" t="s">
        <v>36</v>
      </c>
      <c r="C7731" t="s">
        <v>18</v>
      </c>
      <c r="D7731">
        <v>5698</v>
      </c>
      <c r="E7731">
        <v>1280996</v>
      </c>
      <c r="F7731" cm="1">
        <f t="array" ref="F7731">_xlfn.XLOOKUP(A7731&amp;C7731, $L$3:$L$410&amp;$M$3:$M$410,$O$3:$O$410, "kamiyama")</f>
        <v>1</v>
      </c>
      <c r="G7731">
        <f t="shared" si="248"/>
        <v>5698</v>
      </c>
      <c r="H7731" s="2">
        <f t="shared" si="247"/>
        <v>5698</v>
      </c>
    </row>
    <row r="7732" spans="1:8" x14ac:dyDescent="0.2">
      <c r="A7732">
        <v>2001</v>
      </c>
      <c r="B7732" t="s">
        <v>36</v>
      </c>
      <c r="C7732" t="s">
        <v>18</v>
      </c>
      <c r="D7732">
        <v>11358</v>
      </c>
      <c r="E7732">
        <v>1175744</v>
      </c>
      <c r="F7732" cm="1">
        <f t="array" ref="F7732">_xlfn.XLOOKUP(A7732&amp;C7732, $L$3:$L$410&amp;$M$3:$M$410,$O$3:$O$410, "kamiyama")</f>
        <v>0.91783580901111328</v>
      </c>
      <c r="G7732">
        <f t="shared" si="248"/>
        <v>5698</v>
      </c>
      <c r="H7732" s="2">
        <f t="shared" si="247"/>
        <v>5229.8284397453235</v>
      </c>
    </row>
    <row r="7733" spans="1:8" x14ac:dyDescent="0.2">
      <c r="A7733">
        <v>2002</v>
      </c>
      <c r="B7733" t="s">
        <v>36</v>
      </c>
      <c r="C7733" t="s">
        <v>18</v>
      </c>
      <c r="D7733">
        <v>13342</v>
      </c>
      <c r="E7733">
        <v>1343880</v>
      </c>
      <c r="F7733" cm="1">
        <f t="array" ref="F7733">_xlfn.XLOOKUP(A7733&amp;C7733, $L$3:$L$410&amp;$M$3:$M$410,$O$3:$O$410, "kamiyama")</f>
        <v>1.0490899269006304</v>
      </c>
      <c r="G7733">
        <f t="shared" si="248"/>
        <v>5698</v>
      </c>
      <c r="H7733" s="2">
        <f t="shared" si="247"/>
        <v>5977.7144034797921</v>
      </c>
    </row>
    <row r="7734" spans="1:8" x14ac:dyDescent="0.2">
      <c r="A7734">
        <v>2003</v>
      </c>
      <c r="B7734" t="s">
        <v>36</v>
      </c>
      <c r="C7734" t="s">
        <v>18</v>
      </c>
      <c r="D7734">
        <v>12530</v>
      </c>
      <c r="E7734">
        <v>1486254</v>
      </c>
      <c r="F7734" cm="1">
        <f t="array" ref="F7734">_xlfn.XLOOKUP(A7734&amp;C7734, $L$3:$L$410&amp;$M$3:$M$410,$O$3:$O$410, "kamiyama")</f>
        <v>1.1602331310948668</v>
      </c>
      <c r="G7734">
        <f t="shared" si="248"/>
        <v>5698</v>
      </c>
      <c r="H7734" s="2">
        <f t="shared" si="247"/>
        <v>6611.008380978551</v>
      </c>
    </row>
    <row r="7735" spans="1:8" x14ac:dyDescent="0.2">
      <c r="A7735">
        <v>2004</v>
      </c>
      <c r="B7735" t="s">
        <v>36</v>
      </c>
      <c r="C7735" t="s">
        <v>18</v>
      </c>
      <c r="D7735">
        <v>7241</v>
      </c>
      <c r="E7735">
        <v>1477339</v>
      </c>
      <c r="F7735" cm="1">
        <f t="array" ref="F7735">_xlfn.XLOOKUP(A7735&amp;C7735, $L$3:$L$410&amp;$M$3:$M$410,$O$3:$O$410, "kamiyama")</f>
        <v>1.1532737026501254</v>
      </c>
      <c r="G7735">
        <f t="shared" si="248"/>
        <v>5698</v>
      </c>
      <c r="H7735" s="2">
        <f t="shared" si="247"/>
        <v>6571.353557700415</v>
      </c>
    </row>
    <row r="7736" spans="1:8" x14ac:dyDescent="0.2">
      <c r="A7736">
        <v>2005</v>
      </c>
      <c r="B7736" t="s">
        <v>36</v>
      </c>
      <c r="C7736" t="s">
        <v>18</v>
      </c>
      <c r="D7736">
        <v>9569</v>
      </c>
      <c r="E7736">
        <v>1533924</v>
      </c>
      <c r="F7736" cm="1">
        <f t="array" ref="F7736">_xlfn.XLOOKUP(A7736&amp;C7736, $L$3:$L$410&amp;$M$3:$M$410,$O$3:$O$410, "kamiyama")</f>
        <v>1.1974463620495301</v>
      </c>
      <c r="G7736">
        <f t="shared" si="248"/>
        <v>5698</v>
      </c>
      <c r="H7736" s="2">
        <f t="shared" si="247"/>
        <v>6823.0493709582224</v>
      </c>
    </row>
    <row r="7737" spans="1:8" x14ac:dyDescent="0.2">
      <c r="A7737">
        <v>2006</v>
      </c>
      <c r="B7737" t="s">
        <v>36</v>
      </c>
      <c r="C7737" t="s">
        <v>18</v>
      </c>
      <c r="D7737">
        <v>9842</v>
      </c>
      <c r="E7737">
        <v>1621994</v>
      </c>
      <c r="F7737" cm="1">
        <f t="array" ref="F7737">_xlfn.XLOOKUP(A7737&amp;C7737, $L$3:$L$410&amp;$M$3:$M$410,$O$3:$O$410, "kamiyama")</f>
        <v>1.266197552529438</v>
      </c>
      <c r="G7737">
        <f t="shared" si="248"/>
        <v>5698</v>
      </c>
      <c r="H7737" s="2">
        <f t="shared" si="247"/>
        <v>7214.793654312738</v>
      </c>
    </row>
    <row r="7738" spans="1:8" x14ac:dyDescent="0.2">
      <c r="A7738">
        <v>2007</v>
      </c>
      <c r="B7738" t="s">
        <v>36</v>
      </c>
      <c r="C7738" t="s">
        <v>18</v>
      </c>
      <c r="D7738">
        <v>10538</v>
      </c>
      <c r="E7738">
        <v>1614110</v>
      </c>
      <c r="F7738" cm="1">
        <f t="array" ref="F7738">_xlfn.XLOOKUP(A7738&amp;C7738, $L$3:$L$410&amp;$M$3:$M$410,$O$3:$O$410, "kamiyama")</f>
        <v>1.2600429665666404</v>
      </c>
      <c r="G7738">
        <f t="shared" si="248"/>
        <v>5698</v>
      </c>
      <c r="H7738" s="2">
        <f t="shared" si="247"/>
        <v>7179.7248234967174</v>
      </c>
    </row>
    <row r="7739" spans="1:8" x14ac:dyDescent="0.2">
      <c r="A7739">
        <v>2008</v>
      </c>
      <c r="B7739" t="s">
        <v>36</v>
      </c>
      <c r="C7739" t="s">
        <v>18</v>
      </c>
      <c r="D7739">
        <v>12438</v>
      </c>
      <c r="E7739">
        <v>1726899</v>
      </c>
      <c r="F7739" cm="1">
        <f t="array" ref="F7739">_xlfn.XLOOKUP(A7739&amp;C7739, $L$3:$L$410&amp;$M$3:$M$410,$O$3:$O$410, "kamiyama")</f>
        <v>1.3480908605491353</v>
      </c>
      <c r="G7739">
        <f t="shared" si="248"/>
        <v>5698</v>
      </c>
      <c r="H7739" s="2">
        <f t="shared" si="247"/>
        <v>7681.4217234089729</v>
      </c>
    </row>
    <row r="7740" spans="1:8" x14ac:dyDescent="0.2">
      <c r="A7740">
        <v>2009</v>
      </c>
      <c r="B7740" t="s">
        <v>36</v>
      </c>
      <c r="C7740" t="s">
        <v>18</v>
      </c>
      <c r="D7740">
        <v>9812</v>
      </c>
      <c r="E7740">
        <v>1726833</v>
      </c>
      <c r="F7740" cm="1">
        <f t="array" ref="F7740">_xlfn.XLOOKUP(A7740&amp;C7740, $L$3:$L$410&amp;$M$3:$M$410,$O$3:$O$410, "kamiyama")</f>
        <v>1.3480393381400098</v>
      </c>
      <c r="G7740">
        <f t="shared" si="248"/>
        <v>5698</v>
      </c>
      <c r="H7740" s="2">
        <f t="shared" si="247"/>
        <v>7681.1281487217757</v>
      </c>
    </row>
    <row r="7741" spans="1:8" x14ac:dyDescent="0.2">
      <c r="A7741">
        <v>2010</v>
      </c>
      <c r="B7741" t="s">
        <v>36</v>
      </c>
      <c r="C7741" t="s">
        <v>18</v>
      </c>
      <c r="D7741">
        <v>10308</v>
      </c>
      <c r="E7741">
        <v>1853539</v>
      </c>
      <c r="F7741" cm="1">
        <f t="array" ref="F7741">_xlfn.XLOOKUP(A7741&amp;C7741, $L$3:$L$410&amp;$M$3:$M$410,$O$3:$O$410, "kamiyama")</f>
        <v>1.4469514346649013</v>
      </c>
      <c r="G7741">
        <f t="shared" si="248"/>
        <v>5698</v>
      </c>
      <c r="H7741" s="2">
        <f t="shared" si="247"/>
        <v>8244.7292747206084</v>
      </c>
    </row>
    <row r="7742" spans="1:8" x14ac:dyDescent="0.2">
      <c r="A7742">
        <v>2011</v>
      </c>
      <c r="B7742" t="s">
        <v>36</v>
      </c>
      <c r="C7742" t="s">
        <v>18</v>
      </c>
      <c r="D7742">
        <v>12620</v>
      </c>
      <c r="E7742">
        <v>1908689</v>
      </c>
      <c r="F7742" cm="1">
        <f t="array" ref="F7742">_xlfn.XLOOKUP(A7742&amp;C7742, $L$3:$L$410&amp;$M$3:$M$410,$O$3:$O$410, "kamiyama")</f>
        <v>1.49000387198711</v>
      </c>
      <c r="G7742">
        <f t="shared" si="248"/>
        <v>5698</v>
      </c>
      <c r="H7742" s="2">
        <f t="shared" si="247"/>
        <v>8490.0420625825536</v>
      </c>
    </row>
    <row r="7743" spans="1:8" x14ac:dyDescent="0.2">
      <c r="A7743">
        <v>2012</v>
      </c>
      <c r="B7743" t="s">
        <v>36</v>
      </c>
      <c r="C7743" t="s">
        <v>18</v>
      </c>
      <c r="D7743">
        <v>11874</v>
      </c>
      <c r="E7743">
        <v>1921124</v>
      </c>
      <c r="F7743" cm="1">
        <f t="array" ref="F7743">_xlfn.XLOOKUP(A7743&amp;C7743, $L$3:$L$410&amp;$M$3:$M$410,$O$3:$O$410, "kamiyama")</f>
        <v>1.4997111622518728</v>
      </c>
      <c r="G7743">
        <f t="shared" si="248"/>
        <v>5698</v>
      </c>
      <c r="H7743" s="2">
        <f t="shared" si="247"/>
        <v>8545.354202511171</v>
      </c>
    </row>
    <row r="7744" spans="1:8" x14ac:dyDescent="0.2">
      <c r="A7744">
        <v>2013</v>
      </c>
      <c r="B7744" t="s">
        <v>36</v>
      </c>
      <c r="C7744" t="s">
        <v>18</v>
      </c>
      <c r="D7744">
        <v>10809</v>
      </c>
      <c r="E7744">
        <v>1976789</v>
      </c>
      <c r="F7744" cm="1">
        <f t="array" ref="F7744">_xlfn.XLOOKUP(A7744&amp;C7744, $L$3:$L$410&amp;$M$3:$M$410,$O$3:$O$410, "kamiyama")</f>
        <v>1.543165630493772</v>
      </c>
      <c r="G7744">
        <f t="shared" si="248"/>
        <v>5698</v>
      </c>
      <c r="H7744" s="2">
        <f t="shared" si="247"/>
        <v>8792.957762553513</v>
      </c>
    </row>
    <row r="7745" spans="1:8" x14ac:dyDescent="0.2">
      <c r="A7745">
        <v>2014</v>
      </c>
      <c r="B7745" t="s">
        <v>36</v>
      </c>
      <c r="C7745" t="s">
        <v>18</v>
      </c>
      <c r="D7745">
        <v>13899</v>
      </c>
      <c r="E7745">
        <v>1957368</v>
      </c>
      <c r="F7745" cm="1">
        <f t="array" ref="F7745">_xlfn.XLOOKUP(A7745&amp;C7745, $L$3:$L$410&amp;$M$3:$M$410,$O$3:$O$410, "kamiyama")</f>
        <v>1.5280047712873421</v>
      </c>
      <c r="G7745">
        <f t="shared" si="248"/>
        <v>5698</v>
      </c>
      <c r="H7745" s="2">
        <f t="shared" si="247"/>
        <v>8706.5711867952759</v>
      </c>
    </row>
    <row r="7746" spans="1:8" x14ac:dyDescent="0.2">
      <c r="A7746">
        <v>2015</v>
      </c>
      <c r="B7746" t="s">
        <v>36</v>
      </c>
      <c r="C7746" t="s">
        <v>18</v>
      </c>
      <c r="D7746">
        <v>14607</v>
      </c>
      <c r="E7746">
        <v>1975709</v>
      </c>
      <c r="F7746" cm="1">
        <f t="array" ref="F7746">_xlfn.XLOOKUP(A7746&amp;C7746, $L$3:$L$410&amp;$M$3:$M$410,$O$3:$O$410, "kamiyama")</f>
        <v>1.5423225365262656</v>
      </c>
      <c r="G7746">
        <f t="shared" si="248"/>
        <v>5698</v>
      </c>
      <c r="H7746" s="2">
        <f t="shared" si="247"/>
        <v>8788.1538131266607</v>
      </c>
    </row>
    <row r="7747" spans="1:8" x14ac:dyDescent="0.2">
      <c r="A7747">
        <v>2016</v>
      </c>
      <c r="B7747" t="s">
        <v>36</v>
      </c>
      <c r="C7747" t="s">
        <v>18</v>
      </c>
      <c r="D7747">
        <v>11181</v>
      </c>
      <c r="E7747">
        <v>2080417</v>
      </c>
      <c r="F7747" cm="1">
        <f t="array" ref="F7747">_xlfn.XLOOKUP(A7747&amp;C7747, $L$3:$L$410&amp;$M$3:$M$410,$O$3:$O$410, "kamiyama")</f>
        <v>1.6240620579611489</v>
      </c>
      <c r="G7747">
        <f t="shared" si="248"/>
        <v>5698</v>
      </c>
      <c r="H7747" s="2">
        <f t="shared" si="247"/>
        <v>9253.905606262626</v>
      </c>
    </row>
    <row r="7748" spans="1:8" x14ac:dyDescent="0.2">
      <c r="A7748">
        <v>2017</v>
      </c>
      <c r="B7748" t="s">
        <v>36</v>
      </c>
      <c r="C7748" t="s">
        <v>18</v>
      </c>
      <c r="D7748">
        <v>12140</v>
      </c>
      <c r="E7748">
        <v>2111247</v>
      </c>
      <c r="F7748" cm="1">
        <f t="array" ref="F7748">_xlfn.XLOOKUP(A7748&amp;C7748, $L$3:$L$410&amp;$M$3:$M$410,$O$3:$O$410, "kamiyama")</f>
        <v>1.6481292681632105</v>
      </c>
      <c r="G7748">
        <f t="shared" si="248"/>
        <v>5698</v>
      </c>
      <c r="H7748" s="2">
        <f t="shared" ref="H7748:H7811" si="249">F7748*G7748</f>
        <v>9391.0405699939729</v>
      </c>
    </row>
    <row r="7749" spans="1:8" x14ac:dyDescent="0.2">
      <c r="A7749">
        <v>2018</v>
      </c>
      <c r="B7749" t="s">
        <v>36</v>
      </c>
      <c r="C7749" t="s">
        <v>18</v>
      </c>
      <c r="D7749">
        <v>11312</v>
      </c>
      <c r="E7749">
        <v>2062912</v>
      </c>
      <c r="F7749" cm="1">
        <f t="array" ref="F7749">_xlfn.XLOOKUP(A7749&amp;C7749, $L$3:$L$410&amp;$M$3:$M$410,$O$3:$O$410, "kamiyama")</f>
        <v>1.6103969099044806</v>
      </c>
      <c r="G7749">
        <f t="shared" ref="G7749:G7812" si="250">IF((A7749=2000),D7749,G7748)</f>
        <v>5698</v>
      </c>
      <c r="H7749" s="2">
        <f t="shared" si="249"/>
        <v>9176.0415926357309</v>
      </c>
    </row>
    <row r="7750" spans="1:8" x14ac:dyDescent="0.2">
      <c r="A7750">
        <v>2019</v>
      </c>
      <c r="B7750" t="s">
        <v>36</v>
      </c>
      <c r="C7750" t="s">
        <v>18</v>
      </c>
      <c r="D7750">
        <v>14276</v>
      </c>
      <c r="E7750">
        <v>2091717</v>
      </c>
      <c r="F7750" cm="1">
        <f t="array" ref="F7750">_xlfn.XLOOKUP(A7750&amp;C7750, $L$3:$L$410&amp;$M$3:$M$410,$O$3:$O$410, "kamiyama")</f>
        <v>1.6328833189174674</v>
      </c>
      <c r="G7750">
        <f t="shared" si="250"/>
        <v>5698</v>
      </c>
      <c r="H7750" s="2">
        <f t="shared" si="249"/>
        <v>9304.1691511917288</v>
      </c>
    </row>
    <row r="7751" spans="1:8" x14ac:dyDescent="0.2">
      <c r="A7751">
        <v>2020</v>
      </c>
      <c r="B7751" t="s">
        <v>36</v>
      </c>
      <c r="C7751" t="s">
        <v>18</v>
      </c>
      <c r="D7751">
        <v>12953</v>
      </c>
      <c r="E7751">
        <v>2169927</v>
      </c>
      <c r="F7751" cm="1">
        <f t="array" ref="F7751">_xlfn.XLOOKUP(A7751&amp;C7751, $L$3:$L$410&amp;$M$3:$M$410,$O$3:$O$410, "kamiyama")</f>
        <v>1.6939373737310655</v>
      </c>
      <c r="G7751">
        <f t="shared" si="250"/>
        <v>5698</v>
      </c>
      <c r="H7751" s="2">
        <f t="shared" si="249"/>
        <v>9652.0551555196107</v>
      </c>
    </row>
    <row r="7752" spans="1:8" x14ac:dyDescent="0.2">
      <c r="A7752">
        <v>2021</v>
      </c>
      <c r="B7752" t="s">
        <v>36</v>
      </c>
      <c r="C7752" t="s">
        <v>18</v>
      </c>
      <c r="D7752">
        <v>13736</v>
      </c>
      <c r="E7752">
        <v>2061527</v>
      </c>
      <c r="F7752" cm="1">
        <f t="array" ref="F7752">_xlfn.XLOOKUP(A7752&amp;C7752, $L$3:$L$410&amp;$M$3:$M$410,$O$3:$O$410, "kamiyama")</f>
        <v>1.6093157199554098</v>
      </c>
      <c r="G7752">
        <f t="shared" si="250"/>
        <v>5698</v>
      </c>
      <c r="H7752" s="2">
        <f t="shared" si="249"/>
        <v>9169.8809723059258</v>
      </c>
    </row>
    <row r="7753" spans="1:8" x14ac:dyDescent="0.2">
      <c r="A7753">
        <v>2022</v>
      </c>
      <c r="B7753" t="s">
        <v>36</v>
      </c>
      <c r="C7753" t="s">
        <v>18</v>
      </c>
      <c r="D7753">
        <v>12255</v>
      </c>
      <c r="E7753">
        <v>2080198</v>
      </c>
      <c r="F7753" cm="1">
        <f t="array" ref="F7753">_xlfn.XLOOKUP(A7753&amp;C7753, $L$3:$L$410&amp;$M$3:$M$410,$O$3:$O$410, "kamiyama")</f>
        <v>1.6238910972399601</v>
      </c>
      <c r="G7753">
        <f t="shared" si="250"/>
        <v>5698</v>
      </c>
      <c r="H7753" s="2">
        <f t="shared" si="249"/>
        <v>9252.9314720732928</v>
      </c>
    </row>
    <row r="7754" spans="1:8" x14ac:dyDescent="0.2">
      <c r="A7754">
        <v>2023</v>
      </c>
      <c r="B7754" t="s">
        <v>36</v>
      </c>
      <c r="C7754" t="s">
        <v>18</v>
      </c>
      <c r="D7754">
        <v>13172</v>
      </c>
      <c r="E7754">
        <v>2190701</v>
      </c>
      <c r="F7754" cm="1">
        <f t="array" ref="F7754">_xlfn.XLOOKUP(A7754&amp;C7754, $L$3:$L$410&amp;$M$3:$M$410,$O$3:$O$410, "kamiyama")</f>
        <v>1.7101544423245663</v>
      </c>
      <c r="G7754">
        <f t="shared" si="250"/>
        <v>5698</v>
      </c>
      <c r="H7754" s="2">
        <f t="shared" si="249"/>
        <v>9744.4600123653781</v>
      </c>
    </row>
    <row r="7755" spans="1:8" x14ac:dyDescent="0.2">
      <c r="A7755">
        <v>2000</v>
      </c>
      <c r="B7755" t="s">
        <v>37</v>
      </c>
      <c r="C7755" t="s">
        <v>2</v>
      </c>
      <c r="D7755">
        <v>223</v>
      </c>
      <c r="E7755">
        <v>509634</v>
      </c>
      <c r="F7755" cm="1">
        <f t="array" ref="F7755">_xlfn.XLOOKUP(A7755&amp;C7755, $L$3:$L$410&amp;$M$3:$M$410,$O$3:$O$410, "kamiyama")</f>
        <v>1</v>
      </c>
      <c r="G7755">
        <f t="shared" si="250"/>
        <v>223</v>
      </c>
      <c r="H7755" s="2">
        <f t="shared" si="249"/>
        <v>223</v>
      </c>
    </row>
    <row r="7756" spans="1:8" x14ac:dyDescent="0.2">
      <c r="A7756">
        <v>2001</v>
      </c>
      <c r="B7756" t="s">
        <v>37</v>
      </c>
      <c r="C7756" t="s">
        <v>2</v>
      </c>
      <c r="D7756">
        <v>223</v>
      </c>
      <c r="E7756">
        <v>630079</v>
      </c>
      <c r="F7756" cm="1">
        <f t="array" ref="F7756">_xlfn.XLOOKUP(A7756&amp;C7756, $L$3:$L$410&amp;$M$3:$M$410,$O$3:$O$410, "kamiyama")</f>
        <v>1.2363362726976614</v>
      </c>
      <c r="G7756">
        <f t="shared" si="250"/>
        <v>223</v>
      </c>
      <c r="H7756" s="2">
        <f t="shared" si="249"/>
        <v>275.70298881157851</v>
      </c>
    </row>
    <row r="7757" spans="1:8" x14ac:dyDescent="0.2">
      <c r="A7757">
        <v>2002</v>
      </c>
      <c r="B7757" t="s">
        <v>37</v>
      </c>
      <c r="C7757" t="s">
        <v>2</v>
      </c>
      <c r="D7757">
        <v>223</v>
      </c>
      <c r="E7757">
        <v>671497</v>
      </c>
      <c r="F7757" cm="1">
        <f t="array" ref="F7757">_xlfn.XLOOKUP(A7757&amp;C7757, $L$3:$L$410&amp;$M$3:$M$410,$O$3:$O$410, "kamiyama")</f>
        <v>1.3176063606431283</v>
      </c>
      <c r="G7757">
        <f t="shared" si="250"/>
        <v>223</v>
      </c>
      <c r="H7757" s="2">
        <f t="shared" si="249"/>
        <v>293.82621842341763</v>
      </c>
    </row>
    <row r="7758" spans="1:8" x14ac:dyDescent="0.2">
      <c r="A7758">
        <v>2003</v>
      </c>
      <c r="B7758" t="s">
        <v>37</v>
      </c>
      <c r="C7758" t="s">
        <v>2</v>
      </c>
      <c r="D7758">
        <v>361</v>
      </c>
      <c r="E7758">
        <v>759032</v>
      </c>
      <c r="F7758" cm="1">
        <f t="array" ref="F7758">_xlfn.XLOOKUP(A7758&amp;C7758, $L$3:$L$410&amp;$M$3:$M$410,$O$3:$O$410, "kamiyama")</f>
        <v>1.4893668789758925</v>
      </c>
      <c r="G7758">
        <f t="shared" si="250"/>
        <v>223</v>
      </c>
      <c r="H7758" s="2">
        <f t="shared" si="249"/>
        <v>332.128814011624</v>
      </c>
    </row>
    <row r="7759" spans="1:8" x14ac:dyDescent="0.2">
      <c r="A7759">
        <v>2004</v>
      </c>
      <c r="B7759" t="s">
        <v>37</v>
      </c>
      <c r="C7759" t="s">
        <v>2</v>
      </c>
      <c r="D7759">
        <v>1133</v>
      </c>
      <c r="E7759">
        <v>870849</v>
      </c>
      <c r="F7759" cm="1">
        <f t="array" ref="F7759">_xlfn.XLOOKUP(A7759&amp;C7759, $L$3:$L$410&amp;$M$3:$M$410,$O$3:$O$410, "kamiyama")</f>
        <v>1.7087733549959383</v>
      </c>
      <c r="G7759">
        <f t="shared" si="250"/>
        <v>223</v>
      </c>
      <c r="H7759" s="2">
        <f t="shared" si="249"/>
        <v>381.05645816409424</v>
      </c>
    </row>
    <row r="7760" spans="1:8" x14ac:dyDescent="0.2">
      <c r="A7760">
        <v>2005</v>
      </c>
      <c r="B7760" t="s">
        <v>37</v>
      </c>
      <c r="C7760" t="s">
        <v>2</v>
      </c>
      <c r="D7760">
        <v>217</v>
      </c>
      <c r="E7760">
        <v>940958</v>
      </c>
      <c r="F7760" cm="1">
        <f t="array" ref="F7760">_xlfn.XLOOKUP(A7760&amp;C7760, $L$3:$L$410&amp;$M$3:$M$410,$O$3:$O$410, "kamiyama")</f>
        <v>1.8463407072526559</v>
      </c>
      <c r="G7760">
        <f t="shared" si="250"/>
        <v>223</v>
      </c>
      <c r="H7760" s="2">
        <f t="shared" si="249"/>
        <v>411.73397771734227</v>
      </c>
    </row>
    <row r="7761" spans="1:8" x14ac:dyDescent="0.2">
      <c r="A7761">
        <v>2006</v>
      </c>
      <c r="B7761" t="s">
        <v>37</v>
      </c>
      <c r="C7761" t="s">
        <v>2</v>
      </c>
      <c r="D7761">
        <v>1337</v>
      </c>
      <c r="E7761">
        <v>1064127</v>
      </c>
      <c r="F7761" cm="1">
        <f t="array" ref="F7761">_xlfn.XLOOKUP(A7761&amp;C7761, $L$3:$L$410&amp;$M$3:$M$410,$O$3:$O$410, "kamiyama")</f>
        <v>2.0880219922532639</v>
      </c>
      <c r="G7761">
        <f t="shared" si="250"/>
        <v>223</v>
      </c>
      <c r="H7761" s="2">
        <f t="shared" si="249"/>
        <v>465.62890427247783</v>
      </c>
    </row>
    <row r="7762" spans="1:8" x14ac:dyDescent="0.2">
      <c r="A7762">
        <v>2007</v>
      </c>
      <c r="B7762" t="s">
        <v>37</v>
      </c>
      <c r="C7762" t="s">
        <v>2</v>
      </c>
      <c r="D7762">
        <v>588</v>
      </c>
      <c r="E7762">
        <v>1107246</v>
      </c>
      <c r="F7762" cm="1">
        <f t="array" ref="F7762">_xlfn.XLOOKUP(A7762&amp;C7762, $L$3:$L$410&amp;$M$3:$M$410,$O$3:$O$410, "kamiyama")</f>
        <v>2.1726297695993595</v>
      </c>
      <c r="G7762">
        <f t="shared" si="250"/>
        <v>223</v>
      </c>
      <c r="H7762" s="2">
        <f t="shared" si="249"/>
        <v>484.49643862065716</v>
      </c>
    </row>
    <row r="7763" spans="1:8" x14ac:dyDescent="0.2">
      <c r="A7763">
        <v>2008</v>
      </c>
      <c r="B7763" t="s">
        <v>37</v>
      </c>
      <c r="C7763" t="s">
        <v>2</v>
      </c>
      <c r="D7763">
        <v>657</v>
      </c>
      <c r="E7763">
        <v>1177842</v>
      </c>
      <c r="F7763" cm="1">
        <f t="array" ref="F7763">_xlfn.XLOOKUP(A7763&amp;C7763, $L$3:$L$410&amp;$M$3:$M$410,$O$3:$O$410, "kamiyama")</f>
        <v>2.3111527095915894</v>
      </c>
      <c r="G7763">
        <f t="shared" si="250"/>
        <v>223</v>
      </c>
      <c r="H7763" s="2">
        <f t="shared" si="249"/>
        <v>515.38705423892441</v>
      </c>
    </row>
    <row r="7764" spans="1:8" x14ac:dyDescent="0.2">
      <c r="A7764">
        <v>2009</v>
      </c>
      <c r="B7764" t="s">
        <v>37</v>
      </c>
      <c r="C7764" t="s">
        <v>2</v>
      </c>
      <c r="D7764">
        <v>1474</v>
      </c>
      <c r="E7764">
        <v>1243106</v>
      </c>
      <c r="F7764" cm="1">
        <f t="array" ref="F7764">_xlfn.XLOOKUP(A7764&amp;C7764, $L$3:$L$410&amp;$M$3:$M$410,$O$3:$O$410, "kamiyama")</f>
        <v>2.4392132393050701</v>
      </c>
      <c r="G7764">
        <f t="shared" si="250"/>
        <v>223</v>
      </c>
      <c r="H7764" s="2">
        <f t="shared" si="249"/>
        <v>543.94455236503063</v>
      </c>
    </row>
    <row r="7765" spans="1:8" x14ac:dyDescent="0.2">
      <c r="A7765">
        <v>2010</v>
      </c>
      <c r="B7765" t="s">
        <v>37</v>
      </c>
      <c r="C7765" t="s">
        <v>2</v>
      </c>
      <c r="D7765">
        <v>1665</v>
      </c>
      <c r="E7765">
        <v>1400862</v>
      </c>
      <c r="F7765" cm="1">
        <f t="array" ref="F7765">_xlfn.XLOOKUP(A7765&amp;C7765, $L$3:$L$410&amp;$M$3:$M$410,$O$3:$O$410, "kamiyama")</f>
        <v>2.7487608754517949</v>
      </c>
      <c r="G7765">
        <f t="shared" si="250"/>
        <v>223</v>
      </c>
      <c r="H7765" s="2">
        <f t="shared" si="249"/>
        <v>612.9736752257503</v>
      </c>
    </row>
    <row r="7766" spans="1:8" x14ac:dyDescent="0.2">
      <c r="A7766">
        <v>2011</v>
      </c>
      <c r="B7766" t="s">
        <v>37</v>
      </c>
      <c r="C7766" t="s">
        <v>2</v>
      </c>
      <c r="D7766">
        <v>1819</v>
      </c>
      <c r="E7766">
        <v>1542449</v>
      </c>
      <c r="F7766" cm="1">
        <f t="array" ref="F7766">_xlfn.XLOOKUP(A7766&amp;C7766, $L$3:$L$410&amp;$M$3:$M$410,$O$3:$O$410, "kamiyama")</f>
        <v>3.0265818214640312</v>
      </c>
      <c r="G7766">
        <f t="shared" si="250"/>
        <v>223</v>
      </c>
      <c r="H7766" s="2">
        <f t="shared" si="249"/>
        <v>674.927746186479</v>
      </c>
    </row>
    <row r="7767" spans="1:8" x14ac:dyDescent="0.2">
      <c r="A7767">
        <v>2012</v>
      </c>
      <c r="B7767" t="s">
        <v>37</v>
      </c>
      <c r="C7767" t="s">
        <v>2</v>
      </c>
      <c r="D7767">
        <v>1204</v>
      </c>
      <c r="E7767">
        <v>1631813</v>
      </c>
      <c r="F7767" cm="1">
        <f t="array" ref="F7767">_xlfn.XLOOKUP(A7767&amp;C7767, $L$3:$L$410&amp;$M$3:$M$410,$O$3:$O$410, "kamiyama")</f>
        <v>3.2019311898342733</v>
      </c>
      <c r="G7767">
        <f t="shared" si="250"/>
        <v>223</v>
      </c>
      <c r="H7767" s="2">
        <f t="shared" si="249"/>
        <v>714.03065533304289</v>
      </c>
    </row>
    <row r="7768" spans="1:8" x14ac:dyDescent="0.2">
      <c r="A7768">
        <v>2013</v>
      </c>
      <c r="B7768" t="s">
        <v>37</v>
      </c>
      <c r="C7768" t="s">
        <v>2</v>
      </c>
      <c r="D7768">
        <v>2865</v>
      </c>
      <c r="E7768">
        <v>1789983</v>
      </c>
      <c r="F7768" cm="1">
        <f t="array" ref="F7768">_xlfn.XLOOKUP(A7768&amp;C7768, $L$3:$L$410&amp;$M$3:$M$410,$O$3:$O$410, "kamiyama")</f>
        <v>3.5122911736658073</v>
      </c>
      <c r="G7768">
        <f t="shared" si="250"/>
        <v>223</v>
      </c>
      <c r="H7768" s="2">
        <f t="shared" si="249"/>
        <v>783.24093172747507</v>
      </c>
    </row>
    <row r="7769" spans="1:8" x14ac:dyDescent="0.2">
      <c r="A7769">
        <v>2014</v>
      </c>
      <c r="B7769" t="s">
        <v>37</v>
      </c>
      <c r="C7769" t="s">
        <v>2</v>
      </c>
      <c r="D7769">
        <v>2481</v>
      </c>
      <c r="E7769">
        <v>1951160</v>
      </c>
      <c r="F7769" cm="1">
        <f t="array" ref="F7769">_xlfn.XLOOKUP(A7769&amp;C7769, $L$3:$L$410&amp;$M$3:$M$410,$O$3:$O$410, "kamiyama")</f>
        <v>3.8285514702708219</v>
      </c>
      <c r="G7769">
        <f t="shared" si="250"/>
        <v>223</v>
      </c>
      <c r="H7769" s="2">
        <f t="shared" si="249"/>
        <v>853.76697787039325</v>
      </c>
    </row>
    <row r="7770" spans="1:8" x14ac:dyDescent="0.2">
      <c r="A7770">
        <v>2015</v>
      </c>
      <c r="B7770" t="s">
        <v>37</v>
      </c>
      <c r="C7770" t="s">
        <v>2</v>
      </c>
      <c r="D7770">
        <v>1254</v>
      </c>
      <c r="E7770">
        <v>2158716</v>
      </c>
      <c r="F7770" cm="1">
        <f t="array" ref="F7770">_xlfn.XLOOKUP(A7770&amp;C7770, $L$3:$L$410&amp;$M$3:$M$410,$O$3:$O$410, "kamiyama")</f>
        <v>4.2358162916916848</v>
      </c>
      <c r="G7770">
        <f t="shared" si="250"/>
        <v>223</v>
      </c>
      <c r="H7770" s="2">
        <f t="shared" si="249"/>
        <v>944.58703304724577</v>
      </c>
    </row>
    <row r="7771" spans="1:8" x14ac:dyDescent="0.2">
      <c r="A7771">
        <v>2016</v>
      </c>
      <c r="B7771" t="s">
        <v>37</v>
      </c>
      <c r="C7771" t="s">
        <v>2</v>
      </c>
      <c r="D7771">
        <v>4370</v>
      </c>
      <c r="E7771">
        <v>2301539</v>
      </c>
      <c r="F7771" cm="1">
        <f t="array" ref="F7771">_xlfn.XLOOKUP(A7771&amp;C7771, $L$3:$L$410&amp;$M$3:$M$410,$O$3:$O$410, "kamiyama")</f>
        <v>4.5160625076034959</v>
      </c>
      <c r="G7771">
        <f t="shared" si="250"/>
        <v>223</v>
      </c>
      <c r="H7771" s="2">
        <f t="shared" si="249"/>
        <v>1007.0819391955796</v>
      </c>
    </row>
    <row r="7772" spans="1:8" x14ac:dyDescent="0.2">
      <c r="A7772">
        <v>2017</v>
      </c>
      <c r="B7772" t="s">
        <v>37</v>
      </c>
      <c r="C7772" t="s">
        <v>2</v>
      </c>
      <c r="D7772">
        <v>4709</v>
      </c>
      <c r="E7772">
        <v>2437463</v>
      </c>
      <c r="F7772" cm="1">
        <f t="array" ref="F7772">_xlfn.XLOOKUP(A7772&amp;C7772, $L$3:$L$410&amp;$M$3:$M$410,$O$3:$O$410, "kamiyama")</f>
        <v>4.7827715576276306</v>
      </c>
      <c r="G7772">
        <f t="shared" si="250"/>
        <v>223</v>
      </c>
      <c r="H7772" s="2">
        <f t="shared" si="249"/>
        <v>1066.5580573509617</v>
      </c>
    </row>
    <row r="7773" spans="1:8" x14ac:dyDescent="0.2">
      <c r="A7773">
        <v>2018</v>
      </c>
      <c r="B7773" t="s">
        <v>37</v>
      </c>
      <c r="C7773" t="s">
        <v>2</v>
      </c>
      <c r="D7773">
        <v>3138</v>
      </c>
      <c r="E7773">
        <v>2604997</v>
      </c>
      <c r="F7773" cm="1">
        <f t="array" ref="F7773">_xlfn.XLOOKUP(A7773&amp;C7773, $L$3:$L$410&amp;$M$3:$M$410,$O$3:$O$410, "kamiyama")</f>
        <v>5.1115055117986632</v>
      </c>
      <c r="G7773">
        <f t="shared" si="250"/>
        <v>223</v>
      </c>
      <c r="H7773" s="2">
        <f t="shared" si="249"/>
        <v>1139.8657291311019</v>
      </c>
    </row>
    <row r="7774" spans="1:8" x14ac:dyDescent="0.2">
      <c r="A7774">
        <v>2019</v>
      </c>
      <c r="B7774" t="s">
        <v>37</v>
      </c>
      <c r="C7774" t="s">
        <v>2</v>
      </c>
      <c r="D7774">
        <v>4574</v>
      </c>
      <c r="E7774">
        <v>2767691</v>
      </c>
      <c r="F7774" cm="1">
        <f t="array" ref="F7774">_xlfn.XLOOKUP(A7774&amp;C7774, $L$3:$L$410&amp;$M$3:$M$410,$O$3:$O$410, "kamiyama")</f>
        <v>5.4307424543888363</v>
      </c>
      <c r="G7774">
        <f t="shared" si="250"/>
        <v>223</v>
      </c>
      <c r="H7774" s="2">
        <f t="shared" si="249"/>
        <v>1211.0555673287106</v>
      </c>
    </row>
    <row r="7775" spans="1:8" x14ac:dyDescent="0.2">
      <c r="A7775">
        <v>2020</v>
      </c>
      <c r="B7775" t="s">
        <v>37</v>
      </c>
      <c r="C7775" t="s">
        <v>2</v>
      </c>
      <c r="D7775">
        <v>2463</v>
      </c>
      <c r="E7775">
        <v>2837118</v>
      </c>
      <c r="F7775" cm="1">
        <f t="array" ref="F7775">_xlfn.XLOOKUP(A7775&amp;C7775, $L$3:$L$410&amp;$M$3:$M$410,$O$3:$O$410, "kamiyama")</f>
        <v>5.5669715913773414</v>
      </c>
      <c r="G7775">
        <f t="shared" si="250"/>
        <v>223</v>
      </c>
      <c r="H7775" s="2">
        <f t="shared" si="249"/>
        <v>1241.434664877147</v>
      </c>
    </row>
    <row r="7776" spans="1:8" x14ac:dyDescent="0.2">
      <c r="A7776">
        <v>2021</v>
      </c>
      <c r="B7776" t="s">
        <v>37</v>
      </c>
      <c r="C7776" t="s">
        <v>2</v>
      </c>
      <c r="D7776">
        <v>4832</v>
      </c>
      <c r="E7776">
        <v>2964306</v>
      </c>
      <c r="F7776" cm="1">
        <f t="array" ref="F7776">_xlfn.XLOOKUP(A7776&amp;C7776, $L$3:$L$410&amp;$M$3:$M$410,$O$3:$O$410, "kamiyama")</f>
        <v>5.8165389279365192</v>
      </c>
      <c r="G7776">
        <f t="shared" si="250"/>
        <v>223</v>
      </c>
      <c r="H7776" s="2">
        <f t="shared" si="249"/>
        <v>1297.0881809298437</v>
      </c>
    </row>
    <row r="7777" spans="1:8" x14ac:dyDescent="0.2">
      <c r="A7777">
        <v>2022</v>
      </c>
      <c r="B7777" t="s">
        <v>37</v>
      </c>
      <c r="C7777" t="s">
        <v>2</v>
      </c>
      <c r="D7777">
        <v>3966</v>
      </c>
      <c r="E7777">
        <v>3249845</v>
      </c>
      <c r="F7777" cm="1">
        <f t="array" ref="F7777">_xlfn.XLOOKUP(A7777&amp;C7777, $L$3:$L$410&amp;$M$3:$M$410,$O$3:$O$410, "kamiyama")</f>
        <v>6.3768214051652752</v>
      </c>
      <c r="G7777">
        <f t="shared" si="250"/>
        <v>223</v>
      </c>
      <c r="H7777" s="2">
        <f t="shared" si="249"/>
        <v>1422.0311733518563</v>
      </c>
    </row>
    <row r="7778" spans="1:8" x14ac:dyDescent="0.2">
      <c r="A7778">
        <v>2023</v>
      </c>
      <c r="B7778" t="s">
        <v>37</v>
      </c>
      <c r="C7778" t="s">
        <v>2</v>
      </c>
      <c r="D7778">
        <v>3706</v>
      </c>
      <c r="E7778">
        <v>3441106</v>
      </c>
      <c r="F7778" cm="1">
        <f t="array" ref="F7778">_xlfn.XLOOKUP(A7778&amp;C7778, $L$3:$L$410&amp;$M$3:$M$410,$O$3:$O$410, "kamiyama")</f>
        <v>6.7521123001997516</v>
      </c>
      <c r="G7778">
        <f t="shared" si="250"/>
        <v>223</v>
      </c>
      <c r="H7778" s="2">
        <f t="shared" si="249"/>
        <v>1505.7210429445447</v>
      </c>
    </row>
    <row r="7779" spans="1:8" x14ac:dyDescent="0.2">
      <c r="A7779">
        <v>2000</v>
      </c>
      <c r="B7779" t="s">
        <v>37</v>
      </c>
      <c r="C7779" t="s">
        <v>3</v>
      </c>
      <c r="D7779">
        <v>11287</v>
      </c>
      <c r="E7779">
        <v>733910</v>
      </c>
      <c r="F7779" cm="1">
        <f t="array" ref="F7779">_xlfn.XLOOKUP(A7779&amp;C7779, $L$3:$L$410&amp;$M$3:$M$410,$O$3:$O$410, "kamiyama")</f>
        <v>1</v>
      </c>
      <c r="G7779">
        <f t="shared" si="250"/>
        <v>11287</v>
      </c>
      <c r="H7779" s="2">
        <f t="shared" si="249"/>
        <v>11287</v>
      </c>
    </row>
    <row r="7780" spans="1:8" x14ac:dyDescent="0.2">
      <c r="A7780">
        <v>2001</v>
      </c>
      <c r="B7780" t="s">
        <v>37</v>
      </c>
      <c r="C7780" t="s">
        <v>3</v>
      </c>
      <c r="D7780">
        <v>9932</v>
      </c>
      <c r="E7780">
        <v>741755</v>
      </c>
      <c r="F7780" cm="1">
        <f t="array" ref="F7780">_xlfn.XLOOKUP(A7780&amp;C7780, $L$3:$L$410&amp;$M$3:$M$410,$O$3:$O$410, "kamiyama")</f>
        <v>1.0106893215789401</v>
      </c>
      <c r="G7780">
        <f t="shared" si="250"/>
        <v>11287</v>
      </c>
      <c r="H7780" s="2">
        <f t="shared" si="249"/>
        <v>11407.650372661497</v>
      </c>
    </row>
    <row r="7781" spans="1:8" x14ac:dyDescent="0.2">
      <c r="A7781">
        <v>2002</v>
      </c>
      <c r="B7781" t="s">
        <v>37</v>
      </c>
      <c r="C7781" t="s">
        <v>3</v>
      </c>
      <c r="D7781">
        <v>7705</v>
      </c>
      <c r="E7781">
        <v>684041</v>
      </c>
      <c r="F7781" cm="1">
        <f t="array" ref="F7781">_xlfn.XLOOKUP(A7781&amp;C7781, $L$3:$L$410&amp;$M$3:$M$410,$O$3:$O$410, "kamiyama")</f>
        <v>0.93205025139322262</v>
      </c>
      <c r="G7781">
        <f t="shared" si="250"/>
        <v>11287</v>
      </c>
      <c r="H7781" s="2">
        <f t="shared" si="249"/>
        <v>10520.051187475303</v>
      </c>
    </row>
    <row r="7782" spans="1:8" x14ac:dyDescent="0.2">
      <c r="A7782">
        <v>2003</v>
      </c>
      <c r="B7782" t="s">
        <v>37</v>
      </c>
      <c r="C7782" t="s">
        <v>3</v>
      </c>
      <c r="D7782">
        <v>8251</v>
      </c>
      <c r="E7782">
        <v>731168</v>
      </c>
      <c r="F7782" cm="1">
        <f t="array" ref="F7782">_xlfn.XLOOKUP(A7782&amp;C7782, $L$3:$L$410&amp;$M$3:$M$410,$O$3:$O$410, "kamiyama")</f>
        <v>0.99626384706571647</v>
      </c>
      <c r="G7782">
        <f t="shared" si="250"/>
        <v>11287</v>
      </c>
      <c r="H7782" s="2">
        <f t="shared" si="249"/>
        <v>11244.830041830743</v>
      </c>
    </row>
    <row r="7783" spans="1:8" x14ac:dyDescent="0.2">
      <c r="A7783">
        <v>2004</v>
      </c>
      <c r="B7783" t="s">
        <v>37</v>
      </c>
      <c r="C7783" t="s">
        <v>3</v>
      </c>
      <c r="D7783">
        <v>8968</v>
      </c>
      <c r="E7783">
        <v>724784</v>
      </c>
      <c r="F7783" cm="1">
        <f t="array" ref="F7783">_xlfn.XLOOKUP(A7783&amp;C7783, $L$3:$L$410&amp;$M$3:$M$410,$O$3:$O$410, "kamiyama")</f>
        <v>0.98756523279421182</v>
      </c>
      <c r="G7783">
        <f t="shared" si="250"/>
        <v>11287</v>
      </c>
      <c r="H7783" s="2">
        <f t="shared" si="249"/>
        <v>11146.648782548269</v>
      </c>
    </row>
    <row r="7784" spans="1:8" x14ac:dyDescent="0.2">
      <c r="A7784">
        <v>2005</v>
      </c>
      <c r="B7784" t="s">
        <v>37</v>
      </c>
      <c r="C7784" t="s">
        <v>3</v>
      </c>
      <c r="D7784">
        <v>7720</v>
      </c>
      <c r="E7784">
        <v>750817</v>
      </c>
      <c r="F7784" cm="1">
        <f t="array" ref="F7784">_xlfn.XLOOKUP(A7784&amp;C7784, $L$3:$L$410&amp;$M$3:$M$410,$O$3:$O$410, "kamiyama")</f>
        <v>1.0230368846316307</v>
      </c>
      <c r="G7784">
        <f t="shared" si="250"/>
        <v>11287</v>
      </c>
      <c r="H7784" s="2">
        <f t="shared" si="249"/>
        <v>11547.017316837215</v>
      </c>
    </row>
    <row r="7785" spans="1:8" x14ac:dyDescent="0.2">
      <c r="A7785">
        <v>2006</v>
      </c>
      <c r="B7785" t="s">
        <v>37</v>
      </c>
      <c r="C7785" t="s">
        <v>3</v>
      </c>
      <c r="D7785">
        <v>6008</v>
      </c>
      <c r="E7785">
        <v>749575</v>
      </c>
      <c r="F7785" cm="1">
        <f t="array" ref="F7785">_xlfn.XLOOKUP(A7785&amp;C7785, $L$3:$L$410&amp;$M$3:$M$410,$O$3:$O$410, "kamiyama")</f>
        <v>1.0213445790355766</v>
      </c>
      <c r="G7785">
        <f t="shared" si="250"/>
        <v>11287</v>
      </c>
      <c r="H7785" s="2">
        <f t="shared" si="249"/>
        <v>11527.916263574554</v>
      </c>
    </row>
    <row r="7786" spans="1:8" x14ac:dyDescent="0.2">
      <c r="A7786">
        <v>2007</v>
      </c>
      <c r="B7786" t="s">
        <v>37</v>
      </c>
      <c r="C7786" t="s">
        <v>3</v>
      </c>
      <c r="D7786">
        <v>7428</v>
      </c>
      <c r="E7786">
        <v>748335</v>
      </c>
      <c r="F7786" cm="1">
        <f t="array" ref="F7786">_xlfn.XLOOKUP(A7786&amp;C7786, $L$3:$L$410&amp;$M$3:$M$410,$O$3:$O$410, "kamiyama")</f>
        <v>1.0196549985693069</v>
      </c>
      <c r="G7786">
        <f t="shared" si="250"/>
        <v>11287</v>
      </c>
      <c r="H7786" s="2">
        <f t="shared" si="249"/>
        <v>11508.845968851767</v>
      </c>
    </row>
    <row r="7787" spans="1:8" x14ac:dyDescent="0.2">
      <c r="A7787">
        <v>2008</v>
      </c>
      <c r="B7787" t="s">
        <v>37</v>
      </c>
      <c r="C7787" t="s">
        <v>3</v>
      </c>
      <c r="D7787">
        <v>7813</v>
      </c>
      <c r="E7787">
        <v>735103</v>
      </c>
      <c r="F7787" cm="1">
        <f t="array" ref="F7787">_xlfn.XLOOKUP(A7787&amp;C7787, $L$3:$L$410&amp;$M$3:$M$410,$O$3:$O$410, "kamiyama")</f>
        <v>1.0016255399163385</v>
      </c>
      <c r="G7787">
        <f t="shared" si="250"/>
        <v>11287</v>
      </c>
      <c r="H7787" s="2">
        <f t="shared" si="249"/>
        <v>11305.347469035712</v>
      </c>
    </row>
    <row r="7788" spans="1:8" x14ac:dyDescent="0.2">
      <c r="A7788">
        <v>2009</v>
      </c>
      <c r="B7788" t="s">
        <v>37</v>
      </c>
      <c r="C7788" t="s">
        <v>3</v>
      </c>
      <c r="D7788">
        <v>8786</v>
      </c>
      <c r="E7788">
        <v>736851</v>
      </c>
      <c r="F7788" cm="1">
        <f t="array" ref="F7788">_xlfn.XLOOKUP(A7788&amp;C7788, $L$3:$L$410&amp;$M$3:$M$410,$O$3:$O$410, "kamiyama")</f>
        <v>1.0040073033478218</v>
      </c>
      <c r="G7788">
        <f t="shared" si="250"/>
        <v>11287</v>
      </c>
      <c r="H7788" s="2">
        <f t="shared" si="249"/>
        <v>11332.230432886865</v>
      </c>
    </row>
    <row r="7789" spans="1:8" x14ac:dyDescent="0.2">
      <c r="A7789">
        <v>2010</v>
      </c>
      <c r="B7789" t="s">
        <v>37</v>
      </c>
      <c r="C7789" t="s">
        <v>3</v>
      </c>
      <c r="D7789">
        <v>6181</v>
      </c>
      <c r="E7789">
        <v>708719</v>
      </c>
      <c r="F7789" cm="1">
        <f t="array" ref="F7789">_xlfn.XLOOKUP(A7789&amp;C7789, $L$3:$L$410&amp;$M$3:$M$410,$O$3:$O$410, "kamiyama")</f>
        <v>0.96567562780177407</v>
      </c>
      <c r="G7789">
        <f t="shared" si="250"/>
        <v>11287</v>
      </c>
      <c r="H7789" s="2">
        <f t="shared" si="249"/>
        <v>10899.580810998625</v>
      </c>
    </row>
    <row r="7790" spans="1:8" x14ac:dyDescent="0.2">
      <c r="A7790">
        <v>2011</v>
      </c>
      <c r="B7790" t="s">
        <v>37</v>
      </c>
      <c r="C7790" t="s">
        <v>3</v>
      </c>
      <c r="D7790">
        <v>8123</v>
      </c>
      <c r="E7790">
        <v>712191</v>
      </c>
      <c r="F7790" cm="1">
        <f t="array" ref="F7790">_xlfn.XLOOKUP(A7790&amp;C7790, $L$3:$L$410&amp;$M$3:$M$410,$O$3:$O$410, "kamiyama")</f>
        <v>0.9704064531073292</v>
      </c>
      <c r="G7790">
        <f t="shared" si="250"/>
        <v>11287</v>
      </c>
      <c r="H7790" s="2">
        <f t="shared" si="249"/>
        <v>10952.977636222424</v>
      </c>
    </row>
    <row r="7791" spans="1:8" x14ac:dyDescent="0.2">
      <c r="A7791">
        <v>2012</v>
      </c>
      <c r="B7791" t="s">
        <v>37</v>
      </c>
      <c r="C7791" t="s">
        <v>3</v>
      </c>
      <c r="D7791">
        <v>6557</v>
      </c>
      <c r="E7791">
        <v>704463</v>
      </c>
      <c r="F7791" cm="1">
        <f t="array" ref="F7791">_xlfn.XLOOKUP(A7791&amp;C7791, $L$3:$L$410&amp;$M$3:$M$410,$O$3:$O$410, "kamiyama")</f>
        <v>0.9598765516207709</v>
      </c>
      <c r="G7791">
        <f t="shared" si="250"/>
        <v>11287</v>
      </c>
      <c r="H7791" s="2">
        <f t="shared" si="249"/>
        <v>10834.126638143642</v>
      </c>
    </row>
    <row r="7792" spans="1:8" x14ac:dyDescent="0.2">
      <c r="A7792">
        <v>2013</v>
      </c>
      <c r="B7792" t="s">
        <v>37</v>
      </c>
      <c r="C7792" t="s">
        <v>3</v>
      </c>
      <c r="D7792">
        <v>7081</v>
      </c>
      <c r="E7792">
        <v>773414</v>
      </c>
      <c r="F7792" cm="1">
        <f t="array" ref="F7792">_xlfn.XLOOKUP(A7792&amp;C7792, $L$3:$L$410&amp;$M$3:$M$410,$O$3:$O$410, "kamiyama")</f>
        <v>1.0538267634996117</v>
      </c>
      <c r="G7792">
        <f t="shared" si="250"/>
        <v>11287</v>
      </c>
      <c r="H7792" s="2">
        <f t="shared" si="249"/>
        <v>11894.542679620117</v>
      </c>
    </row>
    <row r="7793" spans="1:8" x14ac:dyDescent="0.2">
      <c r="A7793">
        <v>2014</v>
      </c>
      <c r="B7793" t="s">
        <v>37</v>
      </c>
      <c r="C7793" t="s">
        <v>3</v>
      </c>
      <c r="D7793">
        <v>6096</v>
      </c>
      <c r="E7793">
        <v>739517</v>
      </c>
      <c r="F7793" cm="1">
        <f t="array" ref="F7793">_xlfn.XLOOKUP(A7793&amp;C7793, $L$3:$L$410&amp;$M$3:$M$410,$O$3:$O$410, "kamiyama")</f>
        <v>1.0076399013503019</v>
      </c>
      <c r="G7793">
        <f t="shared" si="250"/>
        <v>11287</v>
      </c>
      <c r="H7793" s="2">
        <f t="shared" si="249"/>
        <v>11373.231566540857</v>
      </c>
    </row>
    <row r="7794" spans="1:8" x14ac:dyDescent="0.2">
      <c r="A7794">
        <v>2015</v>
      </c>
      <c r="B7794" t="s">
        <v>37</v>
      </c>
      <c r="C7794" t="s">
        <v>3</v>
      </c>
      <c r="D7794">
        <v>4589</v>
      </c>
      <c r="E7794">
        <v>761080</v>
      </c>
      <c r="F7794" cm="1">
        <f t="array" ref="F7794">_xlfn.XLOOKUP(A7794&amp;C7794, $L$3:$L$410&amp;$M$3:$M$410,$O$3:$O$410, "kamiyama")</f>
        <v>1.0370208881197966</v>
      </c>
      <c r="G7794">
        <f t="shared" si="250"/>
        <v>11287</v>
      </c>
      <c r="H7794" s="2">
        <f t="shared" si="249"/>
        <v>11704.854764208145</v>
      </c>
    </row>
    <row r="7795" spans="1:8" x14ac:dyDescent="0.2">
      <c r="A7795">
        <v>2016</v>
      </c>
      <c r="B7795" t="s">
        <v>37</v>
      </c>
      <c r="C7795" t="s">
        <v>3</v>
      </c>
      <c r="D7795">
        <v>6294</v>
      </c>
      <c r="E7795">
        <v>743073</v>
      </c>
      <c r="F7795" cm="1">
        <f t="array" ref="F7795">_xlfn.XLOOKUP(A7795&amp;C7795, $L$3:$L$410&amp;$M$3:$M$410,$O$3:$O$410, "kamiyama")</f>
        <v>1.0124851821067979</v>
      </c>
      <c r="G7795">
        <f t="shared" si="250"/>
        <v>11287</v>
      </c>
      <c r="H7795" s="2">
        <f t="shared" si="249"/>
        <v>11427.920250439429</v>
      </c>
    </row>
    <row r="7796" spans="1:8" x14ac:dyDescent="0.2">
      <c r="A7796">
        <v>2017</v>
      </c>
      <c r="B7796" t="s">
        <v>37</v>
      </c>
      <c r="C7796" t="s">
        <v>3</v>
      </c>
      <c r="D7796">
        <v>4888</v>
      </c>
      <c r="E7796">
        <v>768023</v>
      </c>
      <c r="F7796" cm="1">
        <f t="array" ref="F7796">_xlfn.XLOOKUP(A7796&amp;C7796, $L$3:$L$410&amp;$M$3:$M$410,$O$3:$O$410, "kamiyama")</f>
        <v>1.0464811761660149</v>
      </c>
      <c r="G7796">
        <f t="shared" si="250"/>
        <v>11287</v>
      </c>
      <c r="H7796" s="2">
        <f t="shared" si="249"/>
        <v>11811.63303538581</v>
      </c>
    </row>
    <row r="7797" spans="1:8" x14ac:dyDescent="0.2">
      <c r="A7797">
        <v>2018</v>
      </c>
      <c r="B7797" t="s">
        <v>37</v>
      </c>
      <c r="C7797" t="s">
        <v>3</v>
      </c>
      <c r="D7797">
        <v>5549</v>
      </c>
      <c r="E7797">
        <v>794405</v>
      </c>
      <c r="F7797" cm="1">
        <f t="array" ref="F7797">_xlfn.XLOOKUP(A7797&amp;C7797, $L$3:$L$410&amp;$M$3:$M$410,$O$3:$O$410, "kamiyama")</f>
        <v>1.0824283631507952</v>
      </c>
      <c r="G7797">
        <f t="shared" si="250"/>
        <v>11287</v>
      </c>
      <c r="H7797" s="2">
        <f t="shared" si="249"/>
        <v>12217.368934883025</v>
      </c>
    </row>
    <row r="7798" spans="1:8" x14ac:dyDescent="0.2">
      <c r="A7798">
        <v>2019</v>
      </c>
      <c r="B7798" t="s">
        <v>37</v>
      </c>
      <c r="C7798" t="s">
        <v>3</v>
      </c>
      <c r="D7798">
        <v>5091</v>
      </c>
      <c r="E7798">
        <v>797148</v>
      </c>
      <c r="F7798" cm="1">
        <f t="array" ref="F7798">_xlfn.XLOOKUP(A7798&amp;C7798, $L$3:$L$410&amp;$M$3:$M$410,$O$3:$O$410, "kamiyama")</f>
        <v>1.0861658786499706</v>
      </c>
      <c r="G7798">
        <f t="shared" si="250"/>
        <v>11287</v>
      </c>
      <c r="H7798" s="2">
        <f t="shared" si="249"/>
        <v>12259.554272322219</v>
      </c>
    </row>
    <row r="7799" spans="1:8" x14ac:dyDescent="0.2">
      <c r="A7799">
        <v>2020</v>
      </c>
      <c r="B7799" t="s">
        <v>37</v>
      </c>
      <c r="C7799" t="s">
        <v>3</v>
      </c>
      <c r="D7799">
        <v>5647</v>
      </c>
      <c r="E7799">
        <v>857696</v>
      </c>
      <c r="F7799" cm="1">
        <f t="array" ref="F7799">_xlfn.XLOOKUP(A7799&amp;C7799, $L$3:$L$410&amp;$M$3:$M$410,$O$3:$O$410, "kamiyama")</f>
        <v>1.1686664577400498</v>
      </c>
      <c r="G7799">
        <f t="shared" si="250"/>
        <v>11287</v>
      </c>
      <c r="H7799" s="2">
        <f t="shared" si="249"/>
        <v>13190.738308511942</v>
      </c>
    </row>
    <row r="7800" spans="1:8" x14ac:dyDescent="0.2">
      <c r="A7800">
        <v>2021</v>
      </c>
      <c r="B7800" t="s">
        <v>37</v>
      </c>
      <c r="C7800" t="s">
        <v>3</v>
      </c>
      <c r="D7800">
        <v>6701</v>
      </c>
      <c r="E7800">
        <v>823401</v>
      </c>
      <c r="F7800" cm="1">
        <f t="array" ref="F7800">_xlfn.XLOOKUP(A7800&amp;C7800, $L$3:$L$410&amp;$M$3:$M$410,$O$3:$O$410, "kamiyama")</f>
        <v>1.1219372947636632</v>
      </c>
      <c r="G7800">
        <f t="shared" si="250"/>
        <v>11287</v>
      </c>
      <c r="H7800" s="2">
        <f t="shared" si="249"/>
        <v>12663.306245997466</v>
      </c>
    </row>
    <row r="7801" spans="1:8" x14ac:dyDescent="0.2">
      <c r="A7801">
        <v>2022</v>
      </c>
      <c r="B7801" t="s">
        <v>37</v>
      </c>
      <c r="C7801" t="s">
        <v>3</v>
      </c>
      <c r="D7801">
        <v>4489</v>
      </c>
      <c r="E7801">
        <v>828453</v>
      </c>
      <c r="F7801" cm="1">
        <f t="array" ref="F7801">_xlfn.XLOOKUP(A7801&amp;C7801, $L$3:$L$410&amp;$M$3:$M$410,$O$3:$O$410, "kamiyama")</f>
        <v>1.1288209725988201</v>
      </c>
      <c r="G7801">
        <f t="shared" si="250"/>
        <v>11287</v>
      </c>
      <c r="H7801" s="2">
        <f t="shared" si="249"/>
        <v>12741.002317722883</v>
      </c>
    </row>
    <row r="7802" spans="1:8" x14ac:dyDescent="0.2">
      <c r="A7802">
        <v>2023</v>
      </c>
      <c r="B7802" t="s">
        <v>37</v>
      </c>
      <c r="C7802" t="s">
        <v>3</v>
      </c>
      <c r="D7802">
        <v>4928</v>
      </c>
      <c r="E7802">
        <v>835829</v>
      </c>
      <c r="F7802" cm="1">
        <f t="array" ref="F7802">_xlfn.XLOOKUP(A7802&amp;C7802, $L$3:$L$410&amp;$M$3:$M$410,$O$3:$O$410, "kamiyama")</f>
        <v>1.1388712512433405</v>
      </c>
      <c r="G7802">
        <f t="shared" si="250"/>
        <v>11287</v>
      </c>
      <c r="H7802" s="2">
        <f t="shared" si="249"/>
        <v>12854.439812783585</v>
      </c>
    </row>
    <row r="7803" spans="1:8" x14ac:dyDescent="0.2">
      <c r="A7803">
        <v>2000</v>
      </c>
      <c r="B7803" t="s">
        <v>37</v>
      </c>
      <c r="C7803" t="s">
        <v>4</v>
      </c>
      <c r="D7803">
        <v>736</v>
      </c>
      <c r="E7803">
        <v>1549566</v>
      </c>
      <c r="F7803" cm="1">
        <f t="array" ref="F7803">_xlfn.XLOOKUP(A7803&amp;C7803, $L$3:$L$410&amp;$M$3:$M$410,$O$3:$O$410, "kamiyama")</f>
        <v>1</v>
      </c>
      <c r="G7803">
        <f t="shared" si="250"/>
        <v>736</v>
      </c>
      <c r="H7803" s="2">
        <f t="shared" si="249"/>
        <v>736</v>
      </c>
    </row>
    <row r="7804" spans="1:8" x14ac:dyDescent="0.2">
      <c r="A7804">
        <v>2001</v>
      </c>
      <c r="B7804" t="s">
        <v>37</v>
      </c>
      <c r="C7804" t="s">
        <v>4</v>
      </c>
      <c r="D7804">
        <v>736</v>
      </c>
      <c r="E7804">
        <v>1763520</v>
      </c>
      <c r="F7804" cm="1">
        <f t="array" ref="F7804">_xlfn.XLOOKUP(A7804&amp;C7804, $L$3:$L$410&amp;$M$3:$M$410,$O$3:$O$410, "kamiyama")</f>
        <v>1.1380734992894785</v>
      </c>
      <c r="G7804">
        <f t="shared" si="250"/>
        <v>736</v>
      </c>
      <c r="H7804" s="2">
        <f t="shared" si="249"/>
        <v>837.62209547705618</v>
      </c>
    </row>
    <row r="7805" spans="1:8" x14ac:dyDescent="0.2">
      <c r="A7805">
        <v>2002</v>
      </c>
      <c r="B7805" t="s">
        <v>37</v>
      </c>
      <c r="C7805" t="s">
        <v>4</v>
      </c>
      <c r="D7805">
        <v>1293</v>
      </c>
      <c r="E7805">
        <v>1868274</v>
      </c>
      <c r="F7805" cm="1">
        <f t="array" ref="F7805">_xlfn.XLOOKUP(A7805&amp;C7805, $L$3:$L$410&amp;$M$3:$M$410,$O$3:$O$410, "kamiyama")</f>
        <v>1.2056756536991649</v>
      </c>
      <c r="G7805">
        <f t="shared" si="250"/>
        <v>736</v>
      </c>
      <c r="H7805" s="2">
        <f t="shared" si="249"/>
        <v>887.37728112258537</v>
      </c>
    </row>
    <row r="7806" spans="1:8" x14ac:dyDescent="0.2">
      <c r="A7806">
        <v>2003</v>
      </c>
      <c r="B7806" t="s">
        <v>37</v>
      </c>
      <c r="C7806" t="s">
        <v>4</v>
      </c>
      <c r="D7806">
        <v>819</v>
      </c>
      <c r="E7806">
        <v>1970236</v>
      </c>
      <c r="F7806" cm="1">
        <f t="array" ref="F7806">_xlfn.XLOOKUP(A7806&amp;C7806, $L$3:$L$410&amp;$M$3:$M$410,$O$3:$O$410, "kamiyama")</f>
        <v>1.2714760132837195</v>
      </c>
      <c r="G7806">
        <f t="shared" si="250"/>
        <v>736</v>
      </c>
      <c r="H7806" s="2">
        <f t="shared" si="249"/>
        <v>935.80634577681758</v>
      </c>
    </row>
    <row r="7807" spans="1:8" x14ac:dyDescent="0.2">
      <c r="A7807">
        <v>2004</v>
      </c>
      <c r="B7807" t="s">
        <v>37</v>
      </c>
      <c r="C7807" t="s">
        <v>4</v>
      </c>
      <c r="D7807">
        <v>737</v>
      </c>
      <c r="E7807">
        <v>2025789</v>
      </c>
      <c r="F7807" cm="1">
        <f t="array" ref="F7807">_xlfn.XLOOKUP(A7807&amp;C7807, $L$3:$L$410&amp;$M$3:$M$410,$O$3:$O$410, "kamiyama")</f>
        <v>1.3073266966363486</v>
      </c>
      <c r="G7807">
        <f t="shared" si="250"/>
        <v>736</v>
      </c>
      <c r="H7807" s="2">
        <f t="shared" si="249"/>
        <v>962.19244872435252</v>
      </c>
    </row>
    <row r="7808" spans="1:8" x14ac:dyDescent="0.2">
      <c r="A7808">
        <v>2005</v>
      </c>
      <c r="B7808" t="s">
        <v>37</v>
      </c>
      <c r="C7808" t="s">
        <v>4</v>
      </c>
      <c r="D7808">
        <v>393</v>
      </c>
      <c r="E7808">
        <v>2062022</v>
      </c>
      <c r="F7808" cm="1">
        <f t="array" ref="F7808">_xlfn.XLOOKUP(A7808&amp;C7808, $L$3:$L$410&amp;$M$3:$M$410,$O$3:$O$410, "kamiyama")</f>
        <v>1.3307093728179373</v>
      </c>
      <c r="G7808">
        <f t="shared" si="250"/>
        <v>736</v>
      </c>
      <c r="H7808" s="2">
        <f t="shared" si="249"/>
        <v>979.40209839400188</v>
      </c>
    </row>
    <row r="7809" spans="1:8" x14ac:dyDescent="0.2">
      <c r="A7809">
        <v>2006</v>
      </c>
      <c r="B7809" t="s">
        <v>37</v>
      </c>
      <c r="C7809" t="s">
        <v>4</v>
      </c>
      <c r="D7809">
        <v>740</v>
      </c>
      <c r="E7809">
        <v>2226606</v>
      </c>
      <c r="F7809" cm="1">
        <f t="array" ref="F7809">_xlfn.XLOOKUP(A7809&amp;C7809, $L$3:$L$410&amp;$M$3:$M$410,$O$3:$O$410, "kamiyama")</f>
        <v>1.4369223382547114</v>
      </c>
      <c r="G7809">
        <f t="shared" si="250"/>
        <v>736</v>
      </c>
      <c r="H7809" s="2">
        <f t="shared" si="249"/>
        <v>1057.5748409554676</v>
      </c>
    </row>
    <row r="7810" spans="1:8" x14ac:dyDescent="0.2">
      <c r="A7810">
        <v>2007</v>
      </c>
      <c r="B7810" t="s">
        <v>37</v>
      </c>
      <c r="C7810" t="s">
        <v>4</v>
      </c>
      <c r="D7810">
        <v>693</v>
      </c>
      <c r="E7810">
        <v>2223631</v>
      </c>
      <c r="F7810" cm="1">
        <f t="array" ref="F7810">_xlfn.XLOOKUP(A7810&amp;C7810, $L$3:$L$410&amp;$M$3:$M$410,$O$3:$O$410, "kamiyama")</f>
        <v>1.4350024458461272</v>
      </c>
      <c r="G7810">
        <f t="shared" si="250"/>
        <v>736</v>
      </c>
      <c r="H7810" s="2">
        <f t="shared" si="249"/>
        <v>1056.1618001427496</v>
      </c>
    </row>
    <row r="7811" spans="1:8" x14ac:dyDescent="0.2">
      <c r="A7811">
        <v>2008</v>
      </c>
      <c r="B7811" t="s">
        <v>37</v>
      </c>
      <c r="C7811" t="s">
        <v>4</v>
      </c>
      <c r="D7811">
        <v>1600</v>
      </c>
      <c r="E7811">
        <v>2239807</v>
      </c>
      <c r="F7811" cm="1">
        <f t="array" ref="F7811">_xlfn.XLOOKUP(A7811&amp;C7811, $L$3:$L$410&amp;$M$3:$M$410,$O$3:$O$410, "kamiyama")</f>
        <v>1.445441497812936</v>
      </c>
      <c r="G7811">
        <f t="shared" si="250"/>
        <v>736</v>
      </c>
      <c r="H7811" s="2">
        <f t="shared" si="249"/>
        <v>1063.844942390321</v>
      </c>
    </row>
    <row r="7812" spans="1:8" x14ac:dyDescent="0.2">
      <c r="A7812">
        <v>2009</v>
      </c>
      <c r="B7812" t="s">
        <v>37</v>
      </c>
      <c r="C7812" t="s">
        <v>4</v>
      </c>
      <c r="D7812">
        <v>1477</v>
      </c>
      <c r="E7812">
        <v>2363195</v>
      </c>
      <c r="F7812" cm="1">
        <f t="array" ref="F7812">_xlfn.XLOOKUP(A7812&amp;C7812, $L$3:$L$410&amp;$M$3:$M$410,$O$3:$O$410, "kamiyama")</f>
        <v>1.5250689547912124</v>
      </c>
      <c r="G7812">
        <f t="shared" si="250"/>
        <v>736</v>
      </c>
      <c r="H7812" s="2">
        <f t="shared" ref="H7812:H7875" si="251">F7812*G7812</f>
        <v>1122.4507507263324</v>
      </c>
    </row>
    <row r="7813" spans="1:8" x14ac:dyDescent="0.2">
      <c r="A7813">
        <v>2010</v>
      </c>
      <c r="B7813" t="s">
        <v>37</v>
      </c>
      <c r="C7813" t="s">
        <v>4</v>
      </c>
      <c r="D7813">
        <v>2701</v>
      </c>
      <c r="E7813">
        <v>2458397</v>
      </c>
      <c r="F7813" cm="1">
        <f t="array" ref="F7813">_xlfn.XLOOKUP(A7813&amp;C7813, $L$3:$L$410&amp;$M$3:$M$410,$O$3:$O$410, "kamiyama")</f>
        <v>1.5865068025498752</v>
      </c>
      <c r="G7813">
        <f t="shared" ref="G7813:G7876" si="252">IF((A7813=2000),D7813,G7812)</f>
        <v>736</v>
      </c>
      <c r="H7813" s="2">
        <f t="shared" si="251"/>
        <v>1167.6690066767082</v>
      </c>
    </row>
    <row r="7814" spans="1:8" x14ac:dyDescent="0.2">
      <c r="A7814">
        <v>2011</v>
      </c>
      <c r="B7814" t="s">
        <v>37</v>
      </c>
      <c r="C7814" t="s">
        <v>4</v>
      </c>
      <c r="D7814">
        <v>1581</v>
      </c>
      <c r="E7814">
        <v>2586191</v>
      </c>
      <c r="F7814" cm="1">
        <f t="array" ref="F7814">_xlfn.XLOOKUP(A7814&amp;C7814, $L$3:$L$410&amp;$M$3:$M$410,$O$3:$O$410, "kamiyama")</f>
        <v>1.6689776363188145</v>
      </c>
      <c r="G7814">
        <f t="shared" si="252"/>
        <v>736</v>
      </c>
      <c r="H7814" s="2">
        <f t="shared" si="251"/>
        <v>1228.3675403306474</v>
      </c>
    </row>
    <row r="7815" spans="1:8" x14ac:dyDescent="0.2">
      <c r="A7815">
        <v>2012</v>
      </c>
      <c r="B7815" t="s">
        <v>37</v>
      </c>
      <c r="C7815" t="s">
        <v>4</v>
      </c>
      <c r="D7815">
        <v>498</v>
      </c>
      <c r="E7815">
        <v>2590366</v>
      </c>
      <c r="F7815" cm="1">
        <f t="array" ref="F7815">_xlfn.XLOOKUP(A7815&amp;C7815, $L$3:$L$410&amp;$M$3:$M$410,$O$3:$O$410, "kamiyama")</f>
        <v>1.6716719391106929</v>
      </c>
      <c r="G7815">
        <f t="shared" si="252"/>
        <v>736</v>
      </c>
      <c r="H7815" s="2">
        <f t="shared" si="251"/>
        <v>1230.3505471854701</v>
      </c>
    </row>
    <row r="7816" spans="1:8" x14ac:dyDescent="0.2">
      <c r="A7816">
        <v>2013</v>
      </c>
      <c r="B7816" t="s">
        <v>37</v>
      </c>
      <c r="C7816" t="s">
        <v>4</v>
      </c>
      <c r="D7816">
        <v>397</v>
      </c>
      <c r="E7816">
        <v>2715514</v>
      </c>
      <c r="F7816" cm="1">
        <f t="array" ref="F7816">_xlfn.XLOOKUP(A7816&amp;C7816, $L$3:$L$410&amp;$M$3:$M$410,$O$3:$O$410, "kamiyama")</f>
        <v>1.7524351979844679</v>
      </c>
      <c r="G7816">
        <f t="shared" si="252"/>
        <v>736</v>
      </c>
      <c r="H7816" s="2">
        <f t="shared" si="251"/>
        <v>1289.7923057165683</v>
      </c>
    </row>
    <row r="7817" spans="1:8" x14ac:dyDescent="0.2">
      <c r="A7817">
        <v>2014</v>
      </c>
      <c r="B7817" t="s">
        <v>37</v>
      </c>
      <c r="C7817" t="s">
        <v>4</v>
      </c>
      <c r="D7817">
        <v>1836</v>
      </c>
      <c r="E7817">
        <v>2818610</v>
      </c>
      <c r="F7817" cm="1">
        <f t="array" ref="F7817">_xlfn.XLOOKUP(A7817&amp;C7817, $L$3:$L$410&amp;$M$3:$M$410,$O$3:$O$410, "kamiyama")</f>
        <v>1.8189673753812359</v>
      </c>
      <c r="G7817">
        <f t="shared" si="252"/>
        <v>736</v>
      </c>
      <c r="H7817" s="2">
        <f t="shared" si="251"/>
        <v>1338.7599882805896</v>
      </c>
    </row>
    <row r="7818" spans="1:8" x14ac:dyDescent="0.2">
      <c r="A7818">
        <v>2015</v>
      </c>
      <c r="B7818" t="s">
        <v>37</v>
      </c>
      <c r="C7818" t="s">
        <v>4</v>
      </c>
      <c r="D7818">
        <v>1131</v>
      </c>
      <c r="E7818">
        <v>2934890</v>
      </c>
      <c r="F7818" cm="1">
        <f t="array" ref="F7818">_xlfn.XLOOKUP(A7818&amp;C7818, $L$3:$L$410&amp;$M$3:$M$410,$O$3:$O$410, "kamiyama")</f>
        <v>1.894007741522465</v>
      </c>
      <c r="G7818">
        <f t="shared" si="252"/>
        <v>736</v>
      </c>
      <c r="H7818" s="2">
        <f t="shared" si="251"/>
        <v>1393.9896977605342</v>
      </c>
    </row>
    <row r="7819" spans="1:8" x14ac:dyDescent="0.2">
      <c r="A7819">
        <v>2016</v>
      </c>
      <c r="B7819" t="s">
        <v>37</v>
      </c>
      <c r="C7819" t="s">
        <v>4</v>
      </c>
      <c r="D7819">
        <v>1364</v>
      </c>
      <c r="E7819">
        <v>2959310</v>
      </c>
      <c r="F7819" cm="1">
        <f t="array" ref="F7819">_xlfn.XLOOKUP(A7819&amp;C7819, $L$3:$L$410&amp;$M$3:$M$410,$O$3:$O$410, "kamiyama")</f>
        <v>1.9097669928225065</v>
      </c>
      <c r="G7819">
        <f t="shared" si="252"/>
        <v>736</v>
      </c>
      <c r="H7819" s="2">
        <f t="shared" si="251"/>
        <v>1405.5885067173647</v>
      </c>
    </row>
    <row r="7820" spans="1:8" x14ac:dyDescent="0.2">
      <c r="A7820">
        <v>2017</v>
      </c>
      <c r="B7820" t="s">
        <v>37</v>
      </c>
      <c r="C7820" t="s">
        <v>4</v>
      </c>
      <c r="D7820">
        <v>367</v>
      </c>
      <c r="E7820">
        <v>3134231</v>
      </c>
      <c r="F7820" cm="1">
        <f t="array" ref="F7820">_xlfn.XLOOKUP(A7820&amp;C7820, $L$3:$L$410&amp;$M$3:$M$410,$O$3:$O$410, "kamiyama")</f>
        <v>2.0226508583693756</v>
      </c>
      <c r="G7820">
        <f t="shared" si="252"/>
        <v>736</v>
      </c>
      <c r="H7820" s="2">
        <f t="shared" si="251"/>
        <v>1488.6710317598604</v>
      </c>
    </row>
    <row r="7821" spans="1:8" x14ac:dyDescent="0.2">
      <c r="A7821">
        <v>2018</v>
      </c>
      <c r="B7821" t="s">
        <v>37</v>
      </c>
      <c r="C7821" t="s">
        <v>4</v>
      </c>
      <c r="D7821">
        <v>1076</v>
      </c>
      <c r="E7821">
        <v>3197990</v>
      </c>
      <c r="F7821" cm="1">
        <f t="array" ref="F7821">_xlfn.XLOOKUP(A7821&amp;C7821, $L$3:$L$410&amp;$M$3:$M$410,$O$3:$O$410, "kamiyama")</f>
        <v>2.0637972180597663</v>
      </c>
      <c r="G7821">
        <f t="shared" si="252"/>
        <v>736</v>
      </c>
      <c r="H7821" s="2">
        <f t="shared" si="251"/>
        <v>1518.9547524919881</v>
      </c>
    </row>
    <row r="7822" spans="1:8" x14ac:dyDescent="0.2">
      <c r="A7822">
        <v>2019</v>
      </c>
      <c r="B7822" t="s">
        <v>37</v>
      </c>
      <c r="C7822" t="s">
        <v>4</v>
      </c>
      <c r="D7822">
        <v>1047</v>
      </c>
      <c r="E7822">
        <v>3225036</v>
      </c>
      <c r="F7822" cm="1">
        <f t="array" ref="F7822">_xlfn.XLOOKUP(A7822&amp;C7822, $L$3:$L$410&amp;$M$3:$M$410,$O$3:$O$410, "kamiyama")</f>
        <v>2.0812511374152503</v>
      </c>
      <c r="G7822">
        <f t="shared" si="252"/>
        <v>736</v>
      </c>
      <c r="H7822" s="2">
        <f t="shared" si="251"/>
        <v>1531.8008371376243</v>
      </c>
    </row>
    <row r="7823" spans="1:8" x14ac:dyDescent="0.2">
      <c r="A7823">
        <v>2020</v>
      </c>
      <c r="B7823" t="s">
        <v>37</v>
      </c>
      <c r="C7823" t="s">
        <v>4</v>
      </c>
      <c r="D7823">
        <v>1840</v>
      </c>
      <c r="E7823">
        <v>3230814</v>
      </c>
      <c r="F7823" cm="1">
        <f t="array" ref="F7823">_xlfn.XLOOKUP(A7823&amp;C7823, $L$3:$L$410&amp;$M$3:$M$410,$O$3:$O$410, "kamiyama")</f>
        <v>2.0849799234108133</v>
      </c>
      <c r="G7823">
        <f t="shared" si="252"/>
        <v>736</v>
      </c>
      <c r="H7823" s="2">
        <f t="shared" si="251"/>
        <v>1534.5452236303586</v>
      </c>
    </row>
    <row r="7824" spans="1:8" x14ac:dyDescent="0.2">
      <c r="A7824">
        <v>2021</v>
      </c>
      <c r="B7824" t="s">
        <v>37</v>
      </c>
      <c r="C7824" t="s">
        <v>4</v>
      </c>
      <c r="D7824">
        <v>1052</v>
      </c>
      <c r="E7824">
        <v>3250215</v>
      </c>
      <c r="F7824" cm="1">
        <f t="array" ref="F7824">_xlfn.XLOOKUP(A7824&amp;C7824, $L$3:$L$410&amp;$M$3:$M$410,$O$3:$O$410, "kamiyama")</f>
        <v>2.0975002032827255</v>
      </c>
      <c r="G7824">
        <f t="shared" si="252"/>
        <v>736</v>
      </c>
      <c r="H7824" s="2">
        <f t="shared" si="251"/>
        <v>1543.760149616086</v>
      </c>
    </row>
    <row r="7825" spans="1:8" x14ac:dyDescent="0.2">
      <c r="A7825">
        <v>2022</v>
      </c>
      <c r="B7825" t="s">
        <v>37</v>
      </c>
      <c r="C7825" t="s">
        <v>4</v>
      </c>
      <c r="D7825">
        <v>2160</v>
      </c>
      <c r="E7825">
        <v>3311684</v>
      </c>
      <c r="F7825" cm="1">
        <f t="array" ref="F7825">_xlfn.XLOOKUP(A7825&amp;C7825, $L$3:$L$410&amp;$M$3:$M$410,$O$3:$O$410, "kamiyama")</f>
        <v>2.1371687298249959</v>
      </c>
      <c r="G7825">
        <f t="shared" si="252"/>
        <v>736</v>
      </c>
      <c r="H7825" s="2">
        <f t="shared" si="251"/>
        <v>1572.9561851511971</v>
      </c>
    </row>
    <row r="7826" spans="1:8" x14ac:dyDescent="0.2">
      <c r="A7826">
        <v>2023</v>
      </c>
      <c r="B7826" t="s">
        <v>37</v>
      </c>
      <c r="C7826" t="s">
        <v>4</v>
      </c>
      <c r="D7826">
        <v>409</v>
      </c>
      <c r="E7826">
        <v>3334124</v>
      </c>
      <c r="F7826" cm="1">
        <f t="array" ref="F7826">_xlfn.XLOOKUP(A7826&amp;C7826, $L$3:$L$410&amp;$M$3:$M$410,$O$3:$O$410, "kamiyama")</f>
        <v>2.151650203992602</v>
      </c>
      <c r="G7826">
        <f t="shared" si="252"/>
        <v>736</v>
      </c>
      <c r="H7826" s="2">
        <f t="shared" si="251"/>
        <v>1583.6145501385552</v>
      </c>
    </row>
    <row r="7827" spans="1:8" x14ac:dyDescent="0.2">
      <c r="A7827">
        <v>2000</v>
      </c>
      <c r="B7827" t="s">
        <v>37</v>
      </c>
      <c r="C7827" t="s">
        <v>5</v>
      </c>
      <c r="D7827">
        <v>1619</v>
      </c>
      <c r="E7827">
        <v>975710</v>
      </c>
      <c r="F7827" cm="1">
        <f t="array" ref="F7827">_xlfn.XLOOKUP(A7827&amp;C7827, $L$3:$L$410&amp;$M$3:$M$410,$O$3:$O$410, "kamiyama")</f>
        <v>1</v>
      </c>
      <c r="G7827">
        <f t="shared" si="252"/>
        <v>1619</v>
      </c>
      <c r="H7827" s="2">
        <f t="shared" si="251"/>
        <v>1619</v>
      </c>
    </row>
    <row r="7828" spans="1:8" x14ac:dyDescent="0.2">
      <c r="A7828">
        <v>2001</v>
      </c>
      <c r="B7828" t="s">
        <v>37</v>
      </c>
      <c r="C7828" t="s">
        <v>5</v>
      </c>
      <c r="D7828">
        <v>1619</v>
      </c>
      <c r="E7828">
        <v>1038118</v>
      </c>
      <c r="F7828" cm="1">
        <f t="array" ref="F7828">_xlfn.XLOOKUP(A7828&amp;C7828, $L$3:$L$410&amp;$M$3:$M$410,$O$3:$O$410, "kamiyama")</f>
        <v>1.0639616279427289</v>
      </c>
      <c r="G7828">
        <f t="shared" si="252"/>
        <v>1619</v>
      </c>
      <c r="H7828" s="2">
        <f t="shared" si="251"/>
        <v>1722.553875639278</v>
      </c>
    </row>
    <row r="7829" spans="1:8" x14ac:dyDescent="0.2">
      <c r="A7829">
        <v>2002</v>
      </c>
      <c r="B7829" t="s">
        <v>37</v>
      </c>
      <c r="C7829" t="s">
        <v>5</v>
      </c>
      <c r="D7829">
        <v>1619</v>
      </c>
      <c r="E7829">
        <v>1076949</v>
      </c>
      <c r="F7829" cm="1">
        <f t="array" ref="F7829">_xlfn.XLOOKUP(A7829&amp;C7829, $L$3:$L$410&amp;$M$3:$M$410,$O$3:$O$410, "kamiyama")</f>
        <v>1.1037593137305142</v>
      </c>
      <c r="G7829">
        <f t="shared" si="252"/>
        <v>1619</v>
      </c>
      <c r="H7829" s="2">
        <f t="shared" si="251"/>
        <v>1786.9863289297025</v>
      </c>
    </row>
    <row r="7830" spans="1:8" x14ac:dyDescent="0.2">
      <c r="A7830">
        <v>2003</v>
      </c>
      <c r="B7830" t="s">
        <v>37</v>
      </c>
      <c r="C7830" t="s">
        <v>5</v>
      </c>
      <c r="D7830">
        <v>49</v>
      </c>
      <c r="E7830">
        <v>1083372</v>
      </c>
      <c r="F7830" cm="1">
        <f t="array" ref="F7830">_xlfn.XLOOKUP(A7830&amp;C7830, $L$3:$L$410&amp;$M$3:$M$410,$O$3:$O$410, "kamiyama")</f>
        <v>1.1103422123376823</v>
      </c>
      <c r="G7830">
        <f t="shared" si="252"/>
        <v>1619</v>
      </c>
      <c r="H7830" s="2">
        <f t="shared" si="251"/>
        <v>1797.6440417747076</v>
      </c>
    </row>
    <row r="7831" spans="1:8" x14ac:dyDescent="0.2">
      <c r="A7831">
        <v>2004</v>
      </c>
      <c r="B7831" t="s">
        <v>37</v>
      </c>
      <c r="C7831" t="s">
        <v>5</v>
      </c>
      <c r="D7831">
        <v>206</v>
      </c>
      <c r="E7831">
        <v>1124334</v>
      </c>
      <c r="F7831" cm="1">
        <f t="array" ref="F7831">_xlfn.XLOOKUP(A7831&amp;C7831, $L$3:$L$410&amp;$M$3:$M$410,$O$3:$O$410, "kamiyama")</f>
        <v>1.1523239487142696</v>
      </c>
      <c r="G7831">
        <f t="shared" si="252"/>
        <v>1619</v>
      </c>
      <c r="H7831" s="2">
        <f t="shared" si="251"/>
        <v>1865.6124729684025</v>
      </c>
    </row>
    <row r="7832" spans="1:8" x14ac:dyDescent="0.2">
      <c r="A7832">
        <v>2005</v>
      </c>
      <c r="B7832" t="s">
        <v>37</v>
      </c>
      <c r="C7832" t="s">
        <v>5</v>
      </c>
      <c r="D7832">
        <v>113</v>
      </c>
      <c r="E7832">
        <v>1114530</v>
      </c>
      <c r="F7832" cm="1">
        <f t="array" ref="F7832">_xlfn.XLOOKUP(A7832&amp;C7832, $L$3:$L$410&amp;$M$3:$M$410,$O$3:$O$410, "kamiyama")</f>
        <v>1.1422758811532114</v>
      </c>
      <c r="G7832">
        <f t="shared" si="252"/>
        <v>1619</v>
      </c>
      <c r="H7832" s="2">
        <f t="shared" si="251"/>
        <v>1849.3446515870494</v>
      </c>
    </row>
    <row r="7833" spans="1:8" x14ac:dyDescent="0.2">
      <c r="A7833">
        <v>2006</v>
      </c>
      <c r="B7833" t="s">
        <v>37</v>
      </c>
      <c r="C7833" t="s">
        <v>5</v>
      </c>
      <c r="D7833">
        <v>68</v>
      </c>
      <c r="E7833">
        <v>1110744</v>
      </c>
      <c r="F7833" cm="1">
        <f t="array" ref="F7833">_xlfn.XLOOKUP(A7833&amp;C7833, $L$3:$L$410&amp;$M$3:$M$410,$O$3:$O$410, "kamiyama")</f>
        <v>1.138395629849033</v>
      </c>
      <c r="G7833">
        <f t="shared" si="252"/>
        <v>1619</v>
      </c>
      <c r="H7833" s="2">
        <f t="shared" si="251"/>
        <v>1843.0625247255844</v>
      </c>
    </row>
    <row r="7834" spans="1:8" x14ac:dyDescent="0.2">
      <c r="A7834">
        <v>2007</v>
      </c>
      <c r="B7834" t="s">
        <v>37</v>
      </c>
      <c r="C7834" t="s">
        <v>5</v>
      </c>
      <c r="D7834">
        <v>151</v>
      </c>
      <c r="E7834">
        <v>1136229</v>
      </c>
      <c r="F7834" cm="1">
        <f t="array" ref="F7834">_xlfn.XLOOKUP(A7834&amp;C7834, $L$3:$L$410&amp;$M$3:$M$410,$O$3:$O$410, "kamiyama")</f>
        <v>1.1645150710764469</v>
      </c>
      <c r="G7834">
        <f t="shared" si="252"/>
        <v>1619</v>
      </c>
      <c r="H7834" s="2">
        <f t="shared" si="251"/>
        <v>1885.3499000727675</v>
      </c>
    </row>
    <row r="7835" spans="1:8" x14ac:dyDescent="0.2">
      <c r="A7835">
        <v>2008</v>
      </c>
      <c r="B7835" t="s">
        <v>37</v>
      </c>
      <c r="C7835" t="s">
        <v>5</v>
      </c>
      <c r="D7835">
        <v>151</v>
      </c>
      <c r="E7835">
        <v>1154397</v>
      </c>
      <c r="F7835" cm="1">
        <f t="array" ref="F7835">_xlfn.XLOOKUP(A7835&amp;C7835, $L$3:$L$410&amp;$M$3:$M$410,$O$3:$O$410, "kamiyama")</f>
        <v>1.1831353578419816</v>
      </c>
      <c r="G7835">
        <f t="shared" si="252"/>
        <v>1619</v>
      </c>
      <c r="H7835" s="2">
        <f t="shared" si="251"/>
        <v>1915.4961443461682</v>
      </c>
    </row>
    <row r="7836" spans="1:8" x14ac:dyDescent="0.2">
      <c r="A7836">
        <v>2009</v>
      </c>
      <c r="B7836" t="s">
        <v>37</v>
      </c>
      <c r="C7836" t="s">
        <v>5</v>
      </c>
      <c r="D7836">
        <v>203</v>
      </c>
      <c r="E7836">
        <v>1146650</v>
      </c>
      <c r="F7836" cm="1">
        <f t="array" ref="F7836">_xlfn.XLOOKUP(A7836&amp;C7836, $L$3:$L$410&amp;$M$3:$M$410,$O$3:$O$410, "kamiyama")</f>
        <v>1.1751954986625124</v>
      </c>
      <c r="G7836">
        <f t="shared" si="252"/>
        <v>1619</v>
      </c>
      <c r="H7836" s="2">
        <f t="shared" si="251"/>
        <v>1902.6415123346076</v>
      </c>
    </row>
    <row r="7837" spans="1:8" x14ac:dyDescent="0.2">
      <c r="A7837">
        <v>2010</v>
      </c>
      <c r="B7837" t="s">
        <v>37</v>
      </c>
      <c r="C7837" t="s">
        <v>5</v>
      </c>
      <c r="D7837">
        <v>77</v>
      </c>
      <c r="E7837">
        <v>1226966</v>
      </c>
      <c r="F7837" cm="1">
        <f t="array" ref="F7837">_xlfn.XLOOKUP(A7837&amp;C7837, $L$3:$L$410&amp;$M$3:$M$410,$O$3:$O$410, "kamiyama")</f>
        <v>1.2575109407508378</v>
      </c>
      <c r="G7837">
        <f t="shared" si="252"/>
        <v>1619</v>
      </c>
      <c r="H7837" s="2">
        <f t="shared" si="251"/>
        <v>2035.9102130756064</v>
      </c>
    </row>
    <row r="7838" spans="1:8" x14ac:dyDescent="0.2">
      <c r="A7838">
        <v>2011</v>
      </c>
      <c r="B7838" t="s">
        <v>37</v>
      </c>
      <c r="C7838" t="s">
        <v>5</v>
      </c>
      <c r="D7838">
        <v>57</v>
      </c>
      <c r="E7838">
        <v>1203508</v>
      </c>
      <c r="F7838" cm="1">
        <f t="array" ref="F7838">_xlfn.XLOOKUP(A7838&amp;C7838, $L$3:$L$410&amp;$M$3:$M$410,$O$3:$O$410, "kamiyama")</f>
        <v>1.2334689610642506</v>
      </c>
      <c r="G7838">
        <f t="shared" si="252"/>
        <v>1619</v>
      </c>
      <c r="H7838" s="2">
        <f t="shared" si="251"/>
        <v>1996.9862479630217</v>
      </c>
    </row>
    <row r="7839" spans="1:8" x14ac:dyDescent="0.2">
      <c r="A7839">
        <v>2012</v>
      </c>
      <c r="B7839" t="s">
        <v>37</v>
      </c>
      <c r="C7839" t="s">
        <v>5</v>
      </c>
      <c r="D7839">
        <v>21</v>
      </c>
      <c r="E7839">
        <v>1278065</v>
      </c>
      <c r="F7839" cm="1">
        <f t="array" ref="F7839">_xlfn.XLOOKUP(A7839&amp;C7839, $L$3:$L$410&amp;$M$3:$M$410,$O$3:$O$410, "kamiyama")</f>
        <v>1.3098820346209428</v>
      </c>
      <c r="G7839">
        <f t="shared" si="252"/>
        <v>1619</v>
      </c>
      <c r="H7839" s="2">
        <f t="shared" si="251"/>
        <v>2120.6990140513062</v>
      </c>
    </row>
    <row r="7840" spans="1:8" x14ac:dyDescent="0.2">
      <c r="A7840">
        <v>2013</v>
      </c>
      <c r="B7840" t="s">
        <v>37</v>
      </c>
      <c r="C7840" t="s">
        <v>5</v>
      </c>
      <c r="D7840">
        <v>21</v>
      </c>
      <c r="E7840">
        <v>1334969</v>
      </c>
      <c r="F7840" cm="1">
        <f t="array" ref="F7840">_xlfn.XLOOKUP(A7840&amp;C7840, $L$3:$L$410&amp;$M$3:$M$410,$O$3:$O$410, "kamiyama")</f>
        <v>1.3682026421785161</v>
      </c>
      <c r="G7840">
        <f t="shared" si="252"/>
        <v>1619</v>
      </c>
      <c r="H7840" s="2">
        <f t="shared" si="251"/>
        <v>2215.1200776870173</v>
      </c>
    </row>
    <row r="7841" spans="1:8" x14ac:dyDescent="0.2">
      <c r="A7841">
        <v>2014</v>
      </c>
      <c r="B7841" t="s">
        <v>37</v>
      </c>
      <c r="C7841" t="s">
        <v>5</v>
      </c>
      <c r="D7841">
        <v>21</v>
      </c>
      <c r="E7841">
        <v>1347880</v>
      </c>
      <c r="F7841" cm="1">
        <f t="array" ref="F7841">_xlfn.XLOOKUP(A7841&amp;C7841, $L$3:$L$410&amp;$M$3:$M$410,$O$3:$O$410, "kamiyama")</f>
        <v>1.3814350575478369</v>
      </c>
      <c r="G7841">
        <f t="shared" si="252"/>
        <v>1619</v>
      </c>
      <c r="H7841" s="2">
        <f t="shared" si="251"/>
        <v>2236.5433581699481</v>
      </c>
    </row>
    <row r="7842" spans="1:8" x14ac:dyDescent="0.2">
      <c r="A7842">
        <v>2015</v>
      </c>
      <c r="B7842" t="s">
        <v>37</v>
      </c>
      <c r="C7842" t="s">
        <v>5</v>
      </c>
      <c r="D7842">
        <v>444</v>
      </c>
      <c r="E7842">
        <v>1417317</v>
      </c>
      <c r="F7842" cm="1">
        <f t="array" ref="F7842">_xlfn.XLOOKUP(A7842&amp;C7842, $L$3:$L$410&amp;$M$3:$M$410,$O$3:$O$410, "kamiyama")</f>
        <v>1.4526006702811287</v>
      </c>
      <c r="G7842">
        <f t="shared" si="252"/>
        <v>1619</v>
      </c>
      <c r="H7842" s="2">
        <f t="shared" si="251"/>
        <v>2351.7604851851474</v>
      </c>
    </row>
    <row r="7843" spans="1:8" x14ac:dyDescent="0.2">
      <c r="A7843">
        <v>2016</v>
      </c>
      <c r="B7843" t="s">
        <v>37</v>
      </c>
      <c r="C7843" t="s">
        <v>5</v>
      </c>
      <c r="D7843">
        <v>144</v>
      </c>
      <c r="E7843">
        <v>1479227</v>
      </c>
      <c r="F7843" cm="1">
        <f t="array" ref="F7843">_xlfn.XLOOKUP(A7843&amp;C7843, $L$3:$L$410&amp;$M$3:$M$410,$O$3:$O$410, "kamiyama")</f>
        <v>1.5160519006672064</v>
      </c>
      <c r="G7843">
        <f t="shared" si="252"/>
        <v>1619</v>
      </c>
      <c r="H7843" s="2">
        <f t="shared" si="251"/>
        <v>2454.4880271802072</v>
      </c>
    </row>
    <row r="7844" spans="1:8" x14ac:dyDescent="0.2">
      <c r="A7844">
        <v>2017</v>
      </c>
      <c r="B7844" t="s">
        <v>37</v>
      </c>
      <c r="C7844" t="s">
        <v>5</v>
      </c>
      <c r="D7844">
        <v>243</v>
      </c>
      <c r="E7844">
        <v>1485146</v>
      </c>
      <c r="F7844" cm="1">
        <f t="array" ref="F7844">_xlfn.XLOOKUP(A7844&amp;C7844, $L$3:$L$410&amp;$M$3:$M$410,$O$3:$O$410, "kamiyama")</f>
        <v>1.5221182523495711</v>
      </c>
      <c r="G7844">
        <f t="shared" si="252"/>
        <v>1619</v>
      </c>
      <c r="H7844" s="2">
        <f t="shared" si="251"/>
        <v>2464.3094505539557</v>
      </c>
    </row>
    <row r="7845" spans="1:8" x14ac:dyDescent="0.2">
      <c r="A7845">
        <v>2018</v>
      </c>
      <c r="B7845" t="s">
        <v>37</v>
      </c>
      <c r="C7845" t="s">
        <v>5</v>
      </c>
      <c r="D7845">
        <v>243</v>
      </c>
      <c r="E7845">
        <v>1596732</v>
      </c>
      <c r="F7845" cm="1">
        <f t="array" ref="F7845">_xlfn.XLOOKUP(A7845&amp;C7845, $L$3:$L$410&amp;$M$3:$M$410,$O$3:$O$410, "kamiyama")</f>
        <v>1.6364821514589376</v>
      </c>
      <c r="G7845">
        <f t="shared" si="252"/>
        <v>1619</v>
      </c>
      <c r="H7845" s="2">
        <f t="shared" si="251"/>
        <v>2649.4646032120199</v>
      </c>
    </row>
    <row r="7846" spans="1:8" x14ac:dyDescent="0.2">
      <c r="A7846">
        <v>2019</v>
      </c>
      <c r="B7846" t="s">
        <v>37</v>
      </c>
      <c r="C7846" t="s">
        <v>5</v>
      </c>
      <c r="D7846">
        <v>243</v>
      </c>
      <c r="E7846">
        <v>1656326</v>
      </c>
      <c r="F7846" cm="1">
        <f t="array" ref="F7846">_xlfn.XLOOKUP(A7846&amp;C7846, $L$3:$L$410&amp;$M$3:$M$410,$O$3:$O$410, "kamiyama")</f>
        <v>1.6975597257381805</v>
      </c>
      <c r="G7846">
        <f t="shared" si="252"/>
        <v>1619</v>
      </c>
      <c r="H7846" s="2">
        <f t="shared" si="251"/>
        <v>2748.3491959701141</v>
      </c>
    </row>
    <row r="7847" spans="1:8" x14ac:dyDescent="0.2">
      <c r="A7847">
        <v>2020</v>
      </c>
      <c r="B7847" t="s">
        <v>37</v>
      </c>
      <c r="C7847" t="s">
        <v>5</v>
      </c>
      <c r="D7847">
        <v>32</v>
      </c>
      <c r="E7847">
        <v>1717512</v>
      </c>
      <c r="F7847" cm="1">
        <f t="array" ref="F7847">_xlfn.XLOOKUP(A7847&amp;C7847, $L$3:$L$410&amp;$M$3:$M$410,$O$3:$O$410, "kamiyama")</f>
        <v>1.7602689323671992</v>
      </c>
      <c r="G7847">
        <f t="shared" si="252"/>
        <v>1619</v>
      </c>
      <c r="H7847" s="2">
        <f t="shared" si="251"/>
        <v>2849.8754015024956</v>
      </c>
    </row>
    <row r="7848" spans="1:8" x14ac:dyDescent="0.2">
      <c r="A7848">
        <v>2021</v>
      </c>
      <c r="B7848" t="s">
        <v>37</v>
      </c>
      <c r="C7848" t="s">
        <v>5</v>
      </c>
      <c r="D7848">
        <v>242</v>
      </c>
      <c r="E7848">
        <v>1712437</v>
      </c>
      <c r="F7848" cm="1">
        <f t="array" ref="F7848">_xlfn.XLOOKUP(A7848&amp;C7848, $L$3:$L$410&amp;$M$3:$M$410,$O$3:$O$410, "kamiyama")</f>
        <v>1.7550675918049421</v>
      </c>
      <c r="G7848">
        <f t="shared" si="252"/>
        <v>1619</v>
      </c>
      <c r="H7848" s="2">
        <f t="shared" si="251"/>
        <v>2841.4544311322011</v>
      </c>
    </row>
    <row r="7849" spans="1:8" x14ac:dyDescent="0.2">
      <c r="A7849">
        <v>2022</v>
      </c>
      <c r="B7849" t="s">
        <v>37</v>
      </c>
      <c r="C7849" t="s">
        <v>5</v>
      </c>
      <c r="D7849">
        <v>466</v>
      </c>
      <c r="E7849">
        <v>1678965</v>
      </c>
      <c r="F7849" cm="1">
        <f t="array" ref="F7849">_xlfn.XLOOKUP(A7849&amp;C7849, $L$3:$L$410&amp;$M$3:$M$410,$O$3:$O$410, "kamiyama")</f>
        <v>1.7207623166719619</v>
      </c>
      <c r="G7849">
        <f t="shared" si="252"/>
        <v>1619</v>
      </c>
      <c r="H7849" s="2">
        <f t="shared" si="251"/>
        <v>2785.9141906919062</v>
      </c>
    </row>
    <row r="7850" spans="1:8" x14ac:dyDescent="0.2">
      <c r="A7850">
        <v>2023</v>
      </c>
      <c r="B7850" t="s">
        <v>37</v>
      </c>
      <c r="C7850" t="s">
        <v>5</v>
      </c>
      <c r="D7850">
        <v>178</v>
      </c>
      <c r="E7850">
        <v>1668499</v>
      </c>
      <c r="F7850" cm="1">
        <f t="array" ref="F7850">_xlfn.XLOOKUP(A7850&amp;C7850, $L$3:$L$410&amp;$M$3:$M$410,$O$3:$O$410, "kamiyama")</f>
        <v>1.7100357688247532</v>
      </c>
      <c r="G7850">
        <f t="shared" si="252"/>
        <v>1619</v>
      </c>
      <c r="H7850" s="2">
        <f t="shared" si="251"/>
        <v>2768.5479097272755</v>
      </c>
    </row>
    <row r="7851" spans="1:8" x14ac:dyDescent="0.2">
      <c r="A7851">
        <v>2000</v>
      </c>
      <c r="B7851" t="s">
        <v>37</v>
      </c>
      <c r="C7851" t="s">
        <v>6</v>
      </c>
      <c r="D7851">
        <v>805</v>
      </c>
      <c r="E7851">
        <v>360968</v>
      </c>
      <c r="F7851" cm="1">
        <f t="array" ref="F7851">_xlfn.XLOOKUP(A7851&amp;C7851, $L$3:$L$410&amp;$M$3:$M$410,$O$3:$O$410, "kamiyama")</f>
        <v>1</v>
      </c>
      <c r="G7851">
        <f t="shared" si="252"/>
        <v>805</v>
      </c>
      <c r="H7851" s="2">
        <f t="shared" si="251"/>
        <v>805</v>
      </c>
    </row>
    <row r="7852" spans="1:8" x14ac:dyDescent="0.2">
      <c r="A7852">
        <v>2001</v>
      </c>
      <c r="B7852" t="s">
        <v>37</v>
      </c>
      <c r="C7852" t="s">
        <v>6</v>
      </c>
      <c r="D7852">
        <v>805</v>
      </c>
      <c r="E7852">
        <v>355232</v>
      </c>
      <c r="F7852" cm="1">
        <f t="array" ref="F7852">_xlfn.XLOOKUP(A7852&amp;C7852, $L$3:$L$410&amp;$M$3:$M$410,$O$3:$O$410, "kamiyama")</f>
        <v>0.98410939473859183</v>
      </c>
      <c r="G7852">
        <f t="shared" si="252"/>
        <v>805</v>
      </c>
      <c r="H7852" s="2">
        <f t="shared" si="251"/>
        <v>792.20806276456642</v>
      </c>
    </row>
    <row r="7853" spans="1:8" x14ac:dyDescent="0.2">
      <c r="A7853">
        <v>2002</v>
      </c>
      <c r="B7853" t="s">
        <v>37</v>
      </c>
      <c r="C7853" t="s">
        <v>6</v>
      </c>
      <c r="D7853">
        <v>1489</v>
      </c>
      <c r="E7853">
        <v>389666</v>
      </c>
      <c r="F7853" cm="1">
        <f t="array" ref="F7853">_xlfn.XLOOKUP(A7853&amp;C7853, $L$3:$L$410&amp;$M$3:$M$410,$O$3:$O$410, "kamiyama")</f>
        <v>1.0795028922231333</v>
      </c>
      <c r="G7853">
        <f t="shared" si="252"/>
        <v>805</v>
      </c>
      <c r="H7853" s="2">
        <f t="shared" si="251"/>
        <v>868.99982823962239</v>
      </c>
    </row>
    <row r="7854" spans="1:8" x14ac:dyDescent="0.2">
      <c r="A7854">
        <v>2003</v>
      </c>
      <c r="B7854" t="s">
        <v>37</v>
      </c>
      <c r="C7854" t="s">
        <v>6</v>
      </c>
      <c r="D7854">
        <v>800</v>
      </c>
      <c r="E7854">
        <v>382587</v>
      </c>
      <c r="F7854" cm="1">
        <f t="array" ref="F7854">_xlfn.XLOOKUP(A7854&amp;C7854, $L$3:$L$410&amp;$M$3:$M$410,$O$3:$O$410, "kamiyama")</f>
        <v>1.0598917355555062</v>
      </c>
      <c r="G7854">
        <f t="shared" si="252"/>
        <v>805</v>
      </c>
      <c r="H7854" s="2">
        <f t="shared" si="251"/>
        <v>853.21284712218244</v>
      </c>
    </row>
    <row r="7855" spans="1:8" x14ac:dyDescent="0.2">
      <c r="A7855">
        <v>2004</v>
      </c>
      <c r="B7855" t="s">
        <v>37</v>
      </c>
      <c r="C7855" t="s">
        <v>6</v>
      </c>
      <c r="D7855">
        <v>962</v>
      </c>
      <c r="E7855">
        <v>387278</v>
      </c>
      <c r="F7855" cm="1">
        <f t="array" ref="F7855">_xlfn.XLOOKUP(A7855&amp;C7855, $L$3:$L$410&amp;$M$3:$M$410,$O$3:$O$410, "kamiyama")</f>
        <v>1.0728873473548901</v>
      </c>
      <c r="G7855">
        <f t="shared" si="252"/>
        <v>805</v>
      </c>
      <c r="H7855" s="2">
        <f t="shared" si="251"/>
        <v>863.67431462068657</v>
      </c>
    </row>
    <row r="7856" spans="1:8" x14ac:dyDescent="0.2">
      <c r="A7856">
        <v>2005</v>
      </c>
      <c r="B7856" t="s">
        <v>37</v>
      </c>
      <c r="C7856" t="s">
        <v>6</v>
      </c>
      <c r="D7856">
        <v>980</v>
      </c>
      <c r="E7856">
        <v>367541</v>
      </c>
      <c r="F7856" cm="1">
        <f t="array" ref="F7856">_xlfn.XLOOKUP(A7856&amp;C7856, $L$3:$L$410&amp;$M$3:$M$410,$O$3:$O$410, "kamiyama")</f>
        <v>1.0182093703596995</v>
      </c>
      <c r="G7856">
        <f t="shared" si="252"/>
        <v>805</v>
      </c>
      <c r="H7856" s="2">
        <f t="shared" si="251"/>
        <v>819.65854313955811</v>
      </c>
    </row>
    <row r="7857" spans="1:8" x14ac:dyDescent="0.2">
      <c r="A7857">
        <v>2006</v>
      </c>
      <c r="B7857" t="s">
        <v>37</v>
      </c>
      <c r="C7857" t="s">
        <v>6</v>
      </c>
      <c r="D7857">
        <v>767</v>
      </c>
      <c r="E7857">
        <v>375257</v>
      </c>
      <c r="F7857" cm="1">
        <f t="array" ref="F7857">_xlfn.XLOOKUP(A7857&amp;C7857, $L$3:$L$410&amp;$M$3:$M$410,$O$3:$O$410, "kamiyama")</f>
        <v>1.0395852263912591</v>
      </c>
      <c r="G7857">
        <f t="shared" si="252"/>
        <v>805</v>
      </c>
      <c r="H7857" s="2">
        <f t="shared" si="251"/>
        <v>836.86610724496359</v>
      </c>
    </row>
    <row r="7858" spans="1:8" x14ac:dyDescent="0.2">
      <c r="A7858">
        <v>2007</v>
      </c>
      <c r="B7858" t="s">
        <v>37</v>
      </c>
      <c r="C7858" t="s">
        <v>6</v>
      </c>
      <c r="D7858">
        <v>1206</v>
      </c>
      <c r="E7858">
        <v>364041</v>
      </c>
      <c r="F7858" cm="1">
        <f t="array" ref="F7858">_xlfn.XLOOKUP(A7858&amp;C7858, $L$3:$L$410&amp;$M$3:$M$410,$O$3:$O$410, "kamiyama")</f>
        <v>1.0085132200084217</v>
      </c>
      <c r="G7858">
        <f t="shared" si="252"/>
        <v>805</v>
      </c>
      <c r="H7858" s="2">
        <f t="shared" si="251"/>
        <v>811.8531421067795</v>
      </c>
    </row>
    <row r="7859" spans="1:8" x14ac:dyDescent="0.2">
      <c r="A7859">
        <v>2008</v>
      </c>
      <c r="B7859" t="s">
        <v>37</v>
      </c>
      <c r="C7859" t="s">
        <v>6</v>
      </c>
      <c r="D7859">
        <v>284</v>
      </c>
      <c r="E7859">
        <v>357008</v>
      </c>
      <c r="F7859" cm="1">
        <f t="array" ref="F7859">_xlfn.XLOOKUP(A7859&amp;C7859, $L$3:$L$410&amp;$M$3:$M$410,$O$3:$O$410, "kamiyama")</f>
        <v>0.98902949845969723</v>
      </c>
      <c r="G7859">
        <f t="shared" si="252"/>
        <v>805</v>
      </c>
      <c r="H7859" s="2">
        <f t="shared" si="251"/>
        <v>796.16874626005631</v>
      </c>
    </row>
    <row r="7860" spans="1:8" x14ac:dyDescent="0.2">
      <c r="A7860">
        <v>2009</v>
      </c>
      <c r="B7860" t="s">
        <v>37</v>
      </c>
      <c r="C7860" t="s">
        <v>6</v>
      </c>
      <c r="D7860">
        <v>1870</v>
      </c>
      <c r="E7860">
        <v>375454</v>
      </c>
      <c r="F7860" cm="1">
        <f t="array" ref="F7860">_xlfn.XLOOKUP(A7860&amp;C7860, $L$3:$L$410&amp;$M$3:$M$410,$O$3:$O$410, "kamiyama")</f>
        <v>1.0401309811396025</v>
      </c>
      <c r="G7860">
        <f t="shared" si="252"/>
        <v>805</v>
      </c>
      <c r="H7860" s="2">
        <f t="shared" si="251"/>
        <v>837.30543981737992</v>
      </c>
    </row>
    <row r="7861" spans="1:8" x14ac:dyDescent="0.2">
      <c r="A7861">
        <v>2010</v>
      </c>
      <c r="B7861" t="s">
        <v>37</v>
      </c>
      <c r="C7861" t="s">
        <v>6</v>
      </c>
      <c r="D7861">
        <v>1537</v>
      </c>
      <c r="E7861">
        <v>385688</v>
      </c>
      <c r="F7861" cm="1">
        <f t="array" ref="F7861">_xlfn.XLOOKUP(A7861&amp;C7861, $L$3:$L$410&amp;$M$3:$M$410,$O$3:$O$410, "kamiyama")</f>
        <v>1.0684825247667382</v>
      </c>
      <c r="G7861">
        <f t="shared" si="252"/>
        <v>805</v>
      </c>
      <c r="H7861" s="2">
        <f t="shared" si="251"/>
        <v>860.12843243722432</v>
      </c>
    </row>
    <row r="7862" spans="1:8" x14ac:dyDescent="0.2">
      <c r="A7862">
        <v>2011</v>
      </c>
      <c r="B7862" t="s">
        <v>37</v>
      </c>
      <c r="C7862" t="s">
        <v>6</v>
      </c>
      <c r="D7862">
        <v>806</v>
      </c>
      <c r="E7862">
        <v>391576</v>
      </c>
      <c r="F7862" cm="1">
        <f t="array" ref="F7862">_xlfn.XLOOKUP(A7862&amp;C7862, $L$3:$L$410&amp;$M$3:$M$410,$O$3:$O$410, "kamiyama")</f>
        <v>1.0847942199862592</v>
      </c>
      <c r="G7862">
        <f t="shared" si="252"/>
        <v>805</v>
      </c>
      <c r="H7862" s="2">
        <f t="shared" si="251"/>
        <v>873.25934708893874</v>
      </c>
    </row>
    <row r="7863" spans="1:8" x14ac:dyDescent="0.2">
      <c r="A7863">
        <v>2012</v>
      </c>
      <c r="B7863" t="s">
        <v>37</v>
      </c>
      <c r="C7863" t="s">
        <v>6</v>
      </c>
      <c r="D7863">
        <v>1392</v>
      </c>
      <c r="E7863">
        <v>379049</v>
      </c>
      <c r="F7863" cm="1">
        <f t="array" ref="F7863">_xlfn.XLOOKUP(A7863&amp;C7863, $L$3:$L$410&amp;$M$3:$M$410,$O$3:$O$410, "kamiyama")</f>
        <v>1.0500903127147005</v>
      </c>
      <c r="G7863">
        <f t="shared" si="252"/>
        <v>805</v>
      </c>
      <c r="H7863" s="2">
        <f t="shared" si="251"/>
        <v>845.32270173533391</v>
      </c>
    </row>
    <row r="7864" spans="1:8" x14ac:dyDescent="0.2">
      <c r="A7864">
        <v>2013</v>
      </c>
      <c r="B7864" t="s">
        <v>37</v>
      </c>
      <c r="C7864" t="s">
        <v>6</v>
      </c>
      <c r="D7864">
        <v>630</v>
      </c>
      <c r="E7864">
        <v>385773</v>
      </c>
      <c r="F7864" cm="1">
        <f t="array" ref="F7864">_xlfn.XLOOKUP(A7864&amp;C7864, $L$3:$L$410&amp;$M$3:$M$410,$O$3:$O$410, "kamiyama")</f>
        <v>1.0687180027038408</v>
      </c>
      <c r="G7864">
        <f t="shared" si="252"/>
        <v>805</v>
      </c>
      <c r="H7864" s="2">
        <f t="shared" si="251"/>
        <v>860.31799217659182</v>
      </c>
    </row>
    <row r="7865" spans="1:8" x14ac:dyDescent="0.2">
      <c r="A7865">
        <v>2014</v>
      </c>
      <c r="B7865" t="s">
        <v>37</v>
      </c>
      <c r="C7865" t="s">
        <v>6</v>
      </c>
      <c r="D7865">
        <v>956</v>
      </c>
      <c r="E7865">
        <v>349497</v>
      </c>
      <c r="F7865" cm="1">
        <f t="array" ref="F7865">_xlfn.XLOOKUP(A7865&amp;C7865, $L$3:$L$410&amp;$M$3:$M$410,$O$3:$O$410, "kamiyama")</f>
        <v>0.96822155980585534</v>
      </c>
      <c r="G7865">
        <f t="shared" si="252"/>
        <v>805</v>
      </c>
      <c r="H7865" s="2">
        <f t="shared" si="251"/>
        <v>779.41835564371354</v>
      </c>
    </row>
    <row r="7866" spans="1:8" x14ac:dyDescent="0.2">
      <c r="A7866">
        <v>2015</v>
      </c>
      <c r="B7866" t="s">
        <v>37</v>
      </c>
      <c r="C7866" t="s">
        <v>6</v>
      </c>
      <c r="D7866">
        <v>681</v>
      </c>
      <c r="E7866">
        <v>344846</v>
      </c>
      <c r="F7866" cm="1">
        <f t="array" ref="F7866">_xlfn.XLOOKUP(A7866&amp;C7866, $L$3:$L$410&amp;$M$3:$M$410,$O$3:$O$410, "kamiyama")</f>
        <v>0.95533676115334321</v>
      </c>
      <c r="G7866">
        <f t="shared" si="252"/>
        <v>805</v>
      </c>
      <c r="H7866" s="2">
        <f t="shared" si="251"/>
        <v>769.04609272844129</v>
      </c>
    </row>
    <row r="7867" spans="1:8" x14ac:dyDescent="0.2">
      <c r="A7867">
        <v>2016</v>
      </c>
      <c r="B7867" t="s">
        <v>37</v>
      </c>
      <c r="C7867" t="s">
        <v>6</v>
      </c>
      <c r="D7867">
        <v>544</v>
      </c>
      <c r="E7867">
        <v>358989</v>
      </c>
      <c r="F7867" cm="1">
        <f t="array" ref="F7867">_xlfn.XLOOKUP(A7867&amp;C7867, $L$3:$L$410&amp;$M$3:$M$410,$O$3:$O$410, "kamiyama")</f>
        <v>0.99451751955852041</v>
      </c>
      <c r="G7867">
        <f t="shared" si="252"/>
        <v>805</v>
      </c>
      <c r="H7867" s="2">
        <f t="shared" si="251"/>
        <v>800.58660324460891</v>
      </c>
    </row>
    <row r="7868" spans="1:8" x14ac:dyDescent="0.2">
      <c r="A7868">
        <v>2017</v>
      </c>
      <c r="B7868" t="s">
        <v>37</v>
      </c>
      <c r="C7868" t="s">
        <v>6</v>
      </c>
      <c r="D7868">
        <v>151</v>
      </c>
      <c r="E7868">
        <v>338119</v>
      </c>
      <c r="F7868" cm="1">
        <f t="array" ref="F7868">_xlfn.XLOOKUP(A7868&amp;C7868, $L$3:$L$410&amp;$M$3:$M$410,$O$3:$O$410, "kamiyama")</f>
        <v>0.93670076017818749</v>
      </c>
      <c r="G7868">
        <f t="shared" si="252"/>
        <v>805</v>
      </c>
      <c r="H7868" s="2">
        <f t="shared" si="251"/>
        <v>754.04411194344095</v>
      </c>
    </row>
    <row r="7869" spans="1:8" x14ac:dyDescent="0.2">
      <c r="A7869">
        <v>2018</v>
      </c>
      <c r="B7869" t="s">
        <v>37</v>
      </c>
      <c r="C7869" t="s">
        <v>6</v>
      </c>
      <c r="D7869">
        <v>890</v>
      </c>
      <c r="E7869">
        <v>344990</v>
      </c>
      <c r="F7869" cm="1">
        <f t="array" ref="F7869">_xlfn.XLOOKUP(A7869&amp;C7869, $L$3:$L$410&amp;$M$3:$M$410,$O$3:$O$410, "kamiyama")</f>
        <v>0.95573568848208157</v>
      </c>
      <c r="G7869">
        <f t="shared" si="252"/>
        <v>805</v>
      </c>
      <c r="H7869" s="2">
        <f t="shared" si="251"/>
        <v>769.36722922807564</v>
      </c>
    </row>
    <row r="7870" spans="1:8" x14ac:dyDescent="0.2">
      <c r="A7870">
        <v>2019</v>
      </c>
      <c r="B7870" t="s">
        <v>37</v>
      </c>
      <c r="C7870" t="s">
        <v>6</v>
      </c>
      <c r="D7870">
        <v>450</v>
      </c>
      <c r="E7870">
        <v>347441</v>
      </c>
      <c r="F7870" cm="1">
        <f t="array" ref="F7870">_xlfn.XLOOKUP(A7870&amp;C7870, $L$3:$L$410&amp;$M$3:$M$410,$O$3:$O$410, "kamiyama")</f>
        <v>0.96252576405664769</v>
      </c>
      <c r="G7870">
        <f t="shared" si="252"/>
        <v>805</v>
      </c>
      <c r="H7870" s="2">
        <f t="shared" si="251"/>
        <v>774.83324006560144</v>
      </c>
    </row>
    <row r="7871" spans="1:8" x14ac:dyDescent="0.2">
      <c r="A7871">
        <v>2020</v>
      </c>
      <c r="B7871" t="s">
        <v>37</v>
      </c>
      <c r="C7871" t="s">
        <v>6</v>
      </c>
      <c r="D7871">
        <v>1632</v>
      </c>
      <c r="E7871">
        <v>403600</v>
      </c>
      <c r="F7871" cm="1">
        <f t="array" ref="F7871">_xlfn.XLOOKUP(A7871&amp;C7871, $L$3:$L$410&amp;$M$3:$M$410,$O$3:$O$410, "kamiyama")</f>
        <v>1.1181046519359057</v>
      </c>
      <c r="G7871">
        <f t="shared" si="252"/>
        <v>805</v>
      </c>
      <c r="H7871" s="2">
        <f t="shared" si="251"/>
        <v>900.07424480840405</v>
      </c>
    </row>
    <row r="7872" spans="1:8" x14ac:dyDescent="0.2">
      <c r="A7872">
        <v>2021</v>
      </c>
      <c r="B7872" t="s">
        <v>37</v>
      </c>
      <c r="C7872" t="s">
        <v>6</v>
      </c>
      <c r="D7872">
        <v>1111</v>
      </c>
      <c r="E7872">
        <v>405295</v>
      </c>
      <c r="F7872" cm="1">
        <f t="array" ref="F7872">_xlfn.XLOOKUP(A7872&amp;C7872, $L$3:$L$410&amp;$M$3:$M$410,$O$3:$O$410, "kamiyama")</f>
        <v>1.1228003590345959</v>
      </c>
      <c r="G7872">
        <f t="shared" si="252"/>
        <v>805</v>
      </c>
      <c r="H7872" s="2">
        <f t="shared" si="251"/>
        <v>903.85428902284968</v>
      </c>
    </row>
    <row r="7873" spans="1:8" x14ac:dyDescent="0.2">
      <c r="A7873">
        <v>2022</v>
      </c>
      <c r="B7873" t="s">
        <v>37</v>
      </c>
      <c r="C7873" t="s">
        <v>6</v>
      </c>
      <c r="D7873">
        <v>1196</v>
      </c>
      <c r="E7873">
        <v>400662</v>
      </c>
      <c r="F7873" cm="1">
        <f t="array" ref="F7873">_xlfn.XLOOKUP(A7873&amp;C7873, $L$3:$L$410&amp;$M$3:$M$410,$O$3:$O$410, "kamiyama")</f>
        <v>1.109965426298176</v>
      </c>
      <c r="G7873">
        <f t="shared" si="252"/>
        <v>805</v>
      </c>
      <c r="H7873" s="2">
        <f t="shared" si="251"/>
        <v>893.5221681700317</v>
      </c>
    </row>
    <row r="7874" spans="1:8" x14ac:dyDescent="0.2">
      <c r="A7874">
        <v>2023</v>
      </c>
      <c r="B7874" t="s">
        <v>37</v>
      </c>
      <c r="C7874" t="s">
        <v>6</v>
      </c>
      <c r="D7874">
        <v>579</v>
      </c>
      <c r="E7874">
        <v>409560</v>
      </c>
      <c r="F7874" cm="1">
        <f t="array" ref="F7874">_xlfn.XLOOKUP(A7874&amp;C7874, $L$3:$L$410&amp;$M$3:$M$410,$O$3:$O$410, "kamiyama")</f>
        <v>1.1346158108197957</v>
      </c>
      <c r="G7874">
        <f t="shared" si="252"/>
        <v>805</v>
      </c>
      <c r="H7874" s="2">
        <f t="shared" si="251"/>
        <v>913.36572770993553</v>
      </c>
    </row>
    <row r="7875" spans="1:8" x14ac:dyDescent="0.2">
      <c r="A7875">
        <v>2000</v>
      </c>
      <c r="B7875" t="s">
        <v>37</v>
      </c>
      <c r="C7875" t="s">
        <v>7</v>
      </c>
      <c r="D7875">
        <v>520</v>
      </c>
      <c r="E7875">
        <v>122003</v>
      </c>
      <c r="F7875" cm="1">
        <f t="array" ref="F7875">_xlfn.XLOOKUP(A7875&amp;C7875, $L$3:$L$410&amp;$M$3:$M$410,$O$3:$O$410, "kamiyama")</f>
        <v>1</v>
      </c>
      <c r="G7875">
        <f t="shared" si="252"/>
        <v>520</v>
      </c>
      <c r="H7875" s="2">
        <f t="shared" si="251"/>
        <v>520</v>
      </c>
    </row>
    <row r="7876" spans="1:8" x14ac:dyDescent="0.2">
      <c r="A7876">
        <v>2001</v>
      </c>
      <c r="B7876" t="s">
        <v>37</v>
      </c>
      <c r="C7876" t="s">
        <v>7</v>
      </c>
      <c r="D7876">
        <v>270</v>
      </c>
      <c r="E7876">
        <v>161701</v>
      </c>
      <c r="F7876" cm="1">
        <f t="array" ref="F7876">_xlfn.XLOOKUP(A7876&amp;C7876, $L$3:$L$410&amp;$M$3:$M$410,$O$3:$O$410, "kamiyama")</f>
        <v>1.3253854413416064</v>
      </c>
      <c r="G7876">
        <f t="shared" si="252"/>
        <v>520</v>
      </c>
      <c r="H7876" s="2">
        <f t="shared" ref="H7876:H7939" si="253">F7876*G7876</f>
        <v>689.20042949763535</v>
      </c>
    </row>
    <row r="7877" spans="1:8" x14ac:dyDescent="0.2">
      <c r="A7877">
        <v>2002</v>
      </c>
      <c r="B7877" t="s">
        <v>37</v>
      </c>
      <c r="C7877" t="s">
        <v>7</v>
      </c>
      <c r="D7877">
        <v>524</v>
      </c>
      <c r="E7877">
        <v>123145</v>
      </c>
      <c r="F7877" cm="1">
        <f t="array" ref="F7877">_xlfn.XLOOKUP(A7877&amp;C7877, $L$3:$L$410&amp;$M$3:$M$410,$O$3:$O$410, "kamiyama")</f>
        <v>1.0093604255633057</v>
      </c>
      <c r="G7877">
        <f t="shared" ref="G7877:G7940" si="254">IF((A7877=2000),D7877,G7876)</f>
        <v>520</v>
      </c>
      <c r="H7877" s="2">
        <f t="shared" si="253"/>
        <v>524.86742129291895</v>
      </c>
    </row>
    <row r="7878" spans="1:8" x14ac:dyDescent="0.2">
      <c r="A7878">
        <v>2003</v>
      </c>
      <c r="B7878" t="s">
        <v>37</v>
      </c>
      <c r="C7878" t="s">
        <v>7</v>
      </c>
      <c r="D7878">
        <v>587</v>
      </c>
      <c r="E7878">
        <v>137384</v>
      </c>
      <c r="F7878" cm="1">
        <f t="array" ref="F7878">_xlfn.XLOOKUP(A7878&amp;C7878, $L$3:$L$410&amp;$M$3:$M$410,$O$3:$O$410, "kamiyama")</f>
        <v>1.126070670393351</v>
      </c>
      <c r="G7878">
        <f t="shared" si="254"/>
        <v>520</v>
      </c>
      <c r="H7878" s="2">
        <f t="shared" si="253"/>
        <v>585.55674860454246</v>
      </c>
    </row>
    <row r="7879" spans="1:8" x14ac:dyDescent="0.2">
      <c r="A7879">
        <v>2004</v>
      </c>
      <c r="B7879" t="s">
        <v>37</v>
      </c>
      <c r="C7879" t="s">
        <v>7</v>
      </c>
      <c r="D7879">
        <v>762</v>
      </c>
      <c r="E7879">
        <v>131387</v>
      </c>
      <c r="F7879" cm="1">
        <f t="array" ref="F7879">_xlfn.XLOOKUP(A7879&amp;C7879, $L$3:$L$410&amp;$M$3:$M$410,$O$3:$O$410, "kamiyama")</f>
        <v>1.0769161414063588</v>
      </c>
      <c r="G7879">
        <f t="shared" si="254"/>
        <v>520</v>
      </c>
      <c r="H7879" s="2">
        <f t="shared" si="253"/>
        <v>559.99639353130658</v>
      </c>
    </row>
    <row r="7880" spans="1:8" x14ac:dyDescent="0.2">
      <c r="A7880">
        <v>2005</v>
      </c>
      <c r="B7880" t="s">
        <v>37</v>
      </c>
      <c r="C7880" t="s">
        <v>7</v>
      </c>
      <c r="D7880">
        <v>395</v>
      </c>
      <c r="E7880">
        <v>150747</v>
      </c>
      <c r="F7880" cm="1">
        <f t="array" ref="F7880">_xlfn.XLOOKUP(A7880&amp;C7880, $L$3:$L$410&amp;$M$3:$M$410,$O$3:$O$410, "kamiyama")</f>
        <v>1.2356007639156414</v>
      </c>
      <c r="G7880">
        <f t="shared" si="254"/>
        <v>520</v>
      </c>
      <c r="H7880" s="2">
        <f t="shared" si="253"/>
        <v>642.51239723613355</v>
      </c>
    </row>
    <row r="7881" spans="1:8" x14ac:dyDescent="0.2">
      <c r="A7881">
        <v>2006</v>
      </c>
      <c r="B7881" t="s">
        <v>37</v>
      </c>
      <c r="C7881" t="s">
        <v>7</v>
      </c>
      <c r="D7881">
        <v>129</v>
      </c>
      <c r="E7881">
        <v>148831</v>
      </c>
      <c r="F7881" cm="1">
        <f t="array" ref="F7881">_xlfn.XLOOKUP(A7881&amp;C7881, $L$3:$L$410&amp;$M$3:$M$410,$O$3:$O$410, "kamiyama")</f>
        <v>1.2198962320598674</v>
      </c>
      <c r="G7881">
        <f t="shared" si="254"/>
        <v>520</v>
      </c>
      <c r="H7881" s="2">
        <f t="shared" si="253"/>
        <v>634.34604067113105</v>
      </c>
    </row>
    <row r="7882" spans="1:8" x14ac:dyDescent="0.2">
      <c r="A7882">
        <v>2007</v>
      </c>
      <c r="B7882" t="s">
        <v>37</v>
      </c>
      <c r="C7882" t="s">
        <v>7</v>
      </c>
      <c r="D7882">
        <v>74</v>
      </c>
      <c r="E7882">
        <v>148289</v>
      </c>
      <c r="F7882" cm="1">
        <f t="array" ref="F7882">_xlfn.XLOOKUP(A7882&amp;C7882, $L$3:$L$410&amp;$M$3:$M$410,$O$3:$O$410, "kamiyama")</f>
        <v>1.215453718351188</v>
      </c>
      <c r="G7882">
        <f t="shared" si="254"/>
        <v>520</v>
      </c>
      <c r="H7882" s="2">
        <f t="shared" si="253"/>
        <v>632.03593354261773</v>
      </c>
    </row>
    <row r="7883" spans="1:8" x14ac:dyDescent="0.2">
      <c r="A7883">
        <v>2008</v>
      </c>
      <c r="B7883" t="s">
        <v>37</v>
      </c>
      <c r="C7883" t="s">
        <v>7</v>
      </c>
      <c r="D7883">
        <v>533</v>
      </c>
      <c r="E7883">
        <v>149187</v>
      </c>
      <c r="F7883" cm="1">
        <f t="array" ref="F7883">_xlfn.XLOOKUP(A7883&amp;C7883, $L$3:$L$410&amp;$M$3:$M$410,$O$3:$O$410, "kamiyama")</f>
        <v>1.2228141930936125</v>
      </c>
      <c r="G7883">
        <f t="shared" si="254"/>
        <v>520</v>
      </c>
      <c r="H7883" s="2">
        <f t="shared" si="253"/>
        <v>635.86338040867849</v>
      </c>
    </row>
    <row r="7884" spans="1:8" x14ac:dyDescent="0.2">
      <c r="A7884">
        <v>2009</v>
      </c>
      <c r="B7884" t="s">
        <v>37</v>
      </c>
      <c r="C7884" t="s">
        <v>7</v>
      </c>
      <c r="D7884">
        <v>53</v>
      </c>
      <c r="E7884">
        <v>152507</v>
      </c>
      <c r="F7884" cm="1">
        <f t="array" ref="F7884">_xlfn.XLOOKUP(A7884&amp;C7884, $L$3:$L$410&amp;$M$3:$M$410,$O$3:$O$410, "kamiyama")</f>
        <v>1.2500266386892125</v>
      </c>
      <c r="G7884">
        <f t="shared" si="254"/>
        <v>520</v>
      </c>
      <c r="H7884" s="2">
        <f t="shared" si="253"/>
        <v>650.01385211839045</v>
      </c>
    </row>
    <row r="7885" spans="1:8" x14ac:dyDescent="0.2">
      <c r="A7885">
        <v>2010</v>
      </c>
      <c r="B7885" t="s">
        <v>37</v>
      </c>
      <c r="C7885" t="s">
        <v>7</v>
      </c>
      <c r="D7885">
        <v>500</v>
      </c>
      <c r="E7885">
        <v>137861</v>
      </c>
      <c r="F7885" cm="1">
        <f t="array" ref="F7885">_xlfn.XLOOKUP(A7885&amp;C7885, $L$3:$L$410&amp;$M$3:$M$410,$O$3:$O$410, "kamiyama")</f>
        <v>1.1299804103177791</v>
      </c>
      <c r="G7885">
        <f t="shared" si="254"/>
        <v>520</v>
      </c>
      <c r="H7885" s="2">
        <f t="shared" si="253"/>
        <v>587.58981336524516</v>
      </c>
    </row>
    <row r="7886" spans="1:8" x14ac:dyDescent="0.2">
      <c r="A7886">
        <v>2011</v>
      </c>
      <c r="B7886" t="s">
        <v>37</v>
      </c>
      <c r="C7886" t="s">
        <v>7</v>
      </c>
      <c r="D7886">
        <v>72</v>
      </c>
      <c r="E7886">
        <v>166510</v>
      </c>
      <c r="F7886" cm="1">
        <f t="array" ref="F7886">_xlfn.XLOOKUP(A7886&amp;C7886, $L$3:$L$410&amp;$M$3:$M$410,$O$3:$O$410, "kamiyama")</f>
        <v>1.3648025048564381</v>
      </c>
      <c r="G7886">
        <f t="shared" si="254"/>
        <v>520</v>
      </c>
      <c r="H7886" s="2">
        <f t="shared" si="253"/>
        <v>709.69730252534782</v>
      </c>
    </row>
    <row r="7887" spans="1:8" x14ac:dyDescent="0.2">
      <c r="A7887">
        <v>2012</v>
      </c>
      <c r="B7887" t="s">
        <v>37</v>
      </c>
      <c r="C7887" t="s">
        <v>7</v>
      </c>
      <c r="D7887">
        <v>406</v>
      </c>
      <c r="E7887">
        <v>160194</v>
      </c>
      <c r="F7887" cm="1">
        <f t="array" ref="F7887">_xlfn.XLOOKUP(A7887&amp;C7887, $L$3:$L$410&amp;$M$3:$M$410,$O$3:$O$410, "kamiyama")</f>
        <v>1.313033286066736</v>
      </c>
      <c r="G7887">
        <f t="shared" si="254"/>
        <v>520</v>
      </c>
      <c r="H7887" s="2">
        <f t="shared" si="253"/>
        <v>682.77730875470274</v>
      </c>
    </row>
    <row r="7888" spans="1:8" x14ac:dyDescent="0.2">
      <c r="A7888">
        <v>2013</v>
      </c>
      <c r="B7888" t="s">
        <v>37</v>
      </c>
      <c r="C7888" t="s">
        <v>7</v>
      </c>
      <c r="D7888">
        <v>221</v>
      </c>
      <c r="E7888">
        <v>162942</v>
      </c>
      <c r="F7888" cm="1">
        <f t="array" ref="F7888">_xlfn.XLOOKUP(A7888&amp;C7888, $L$3:$L$410&amp;$M$3:$M$410,$O$3:$O$410, "kamiyama")</f>
        <v>1.3355573223609256</v>
      </c>
      <c r="G7888">
        <f t="shared" si="254"/>
        <v>520</v>
      </c>
      <c r="H7888" s="2">
        <f t="shared" si="253"/>
        <v>694.48980762768133</v>
      </c>
    </row>
    <row r="7889" spans="1:8" x14ac:dyDescent="0.2">
      <c r="A7889">
        <v>2014</v>
      </c>
      <c r="B7889" t="s">
        <v>37</v>
      </c>
      <c r="C7889" t="s">
        <v>7</v>
      </c>
      <c r="D7889">
        <v>221</v>
      </c>
      <c r="E7889">
        <v>162073</v>
      </c>
      <c r="F7889" cm="1">
        <f t="array" ref="F7889">_xlfn.XLOOKUP(A7889&amp;C7889, $L$3:$L$410&amp;$M$3:$M$410,$O$3:$O$410, "kamiyama")</f>
        <v>1.3284345466914749</v>
      </c>
      <c r="G7889">
        <f t="shared" si="254"/>
        <v>520</v>
      </c>
      <c r="H7889" s="2">
        <f t="shared" si="253"/>
        <v>690.78596427956688</v>
      </c>
    </row>
    <row r="7890" spans="1:8" x14ac:dyDescent="0.2">
      <c r="A7890">
        <v>2015</v>
      </c>
      <c r="B7890" t="s">
        <v>37</v>
      </c>
      <c r="C7890" t="s">
        <v>7</v>
      </c>
      <c r="D7890">
        <v>303</v>
      </c>
      <c r="E7890">
        <v>172476</v>
      </c>
      <c r="F7890" cm="1">
        <f t="array" ref="F7890">_xlfn.XLOOKUP(A7890&amp;C7890, $L$3:$L$410&amp;$M$3:$M$410,$O$3:$O$410, "kamiyama")</f>
        <v>1.413702941730941</v>
      </c>
      <c r="G7890">
        <f t="shared" si="254"/>
        <v>520</v>
      </c>
      <c r="H7890" s="2">
        <f t="shared" si="253"/>
        <v>735.12552970008937</v>
      </c>
    </row>
    <row r="7891" spans="1:8" x14ac:dyDescent="0.2">
      <c r="A7891">
        <v>2016</v>
      </c>
      <c r="B7891" t="s">
        <v>37</v>
      </c>
      <c r="C7891" t="s">
        <v>7</v>
      </c>
      <c r="D7891">
        <v>78</v>
      </c>
      <c r="E7891">
        <v>161006</v>
      </c>
      <c r="F7891" cm="1">
        <f t="array" ref="F7891">_xlfn.XLOOKUP(A7891&amp;C7891, $L$3:$L$410&amp;$M$3:$M$410,$O$3:$O$410, "kamiyama")</f>
        <v>1.3196888601099972</v>
      </c>
      <c r="G7891">
        <f t="shared" si="254"/>
        <v>520</v>
      </c>
      <c r="H7891" s="2">
        <f t="shared" si="253"/>
        <v>686.2382072571985</v>
      </c>
    </row>
    <row r="7892" spans="1:8" x14ac:dyDescent="0.2">
      <c r="A7892">
        <v>2017</v>
      </c>
      <c r="B7892" t="s">
        <v>37</v>
      </c>
      <c r="C7892" t="s">
        <v>7</v>
      </c>
      <c r="D7892">
        <v>872</v>
      </c>
      <c r="E7892">
        <v>176324</v>
      </c>
      <c r="F7892" cm="1">
        <f t="array" ref="F7892">_xlfn.XLOOKUP(A7892&amp;C7892, $L$3:$L$410&amp;$M$3:$M$410,$O$3:$O$410, "kamiyama")</f>
        <v>1.4452431497586125</v>
      </c>
      <c r="G7892">
        <f t="shared" si="254"/>
        <v>520</v>
      </c>
      <c r="H7892" s="2">
        <f t="shared" si="253"/>
        <v>751.52643787447846</v>
      </c>
    </row>
    <row r="7893" spans="1:8" x14ac:dyDescent="0.2">
      <c r="A7893">
        <v>2018</v>
      </c>
      <c r="B7893" t="s">
        <v>37</v>
      </c>
      <c r="C7893" t="s">
        <v>7</v>
      </c>
      <c r="D7893">
        <v>72</v>
      </c>
      <c r="E7893">
        <v>186957</v>
      </c>
      <c r="F7893" cm="1">
        <f t="array" ref="F7893">_xlfn.XLOOKUP(A7893&amp;C7893, $L$3:$L$410&amp;$M$3:$M$410,$O$3:$O$410, "kamiyama")</f>
        <v>1.5323967443423523</v>
      </c>
      <c r="G7893">
        <f t="shared" si="254"/>
        <v>520</v>
      </c>
      <c r="H7893" s="2">
        <f t="shared" si="253"/>
        <v>796.84630705802317</v>
      </c>
    </row>
    <row r="7894" spans="1:8" x14ac:dyDescent="0.2">
      <c r="A7894">
        <v>2019</v>
      </c>
      <c r="B7894" t="s">
        <v>37</v>
      </c>
      <c r="C7894" t="s">
        <v>7</v>
      </c>
      <c r="D7894">
        <v>133</v>
      </c>
      <c r="E7894">
        <v>167206</v>
      </c>
      <c r="F7894" cm="1">
        <f t="array" ref="F7894">_xlfn.XLOOKUP(A7894&amp;C7894, $L$3:$L$410&amp;$M$3:$M$410,$O$3:$O$410, "kamiyama")</f>
        <v>1.3705072826078046</v>
      </c>
      <c r="G7894">
        <f t="shared" si="254"/>
        <v>520</v>
      </c>
      <c r="H7894" s="2">
        <f t="shared" si="253"/>
        <v>712.6637869560584</v>
      </c>
    </row>
    <row r="7895" spans="1:8" x14ac:dyDescent="0.2">
      <c r="A7895">
        <v>2020</v>
      </c>
      <c r="B7895" t="s">
        <v>37</v>
      </c>
      <c r="C7895" t="s">
        <v>7</v>
      </c>
      <c r="D7895">
        <v>171</v>
      </c>
      <c r="E7895">
        <v>180229</v>
      </c>
      <c r="F7895" cm="1">
        <f t="array" ref="F7895">_xlfn.XLOOKUP(A7895&amp;C7895, $L$3:$L$410&amp;$M$3:$M$410,$O$3:$O$410, "kamiyama")</f>
        <v>1.4772505594124734</v>
      </c>
      <c r="G7895">
        <f t="shared" si="254"/>
        <v>520</v>
      </c>
      <c r="H7895" s="2">
        <f t="shared" si="253"/>
        <v>768.17029089448613</v>
      </c>
    </row>
    <row r="7896" spans="1:8" x14ac:dyDescent="0.2">
      <c r="A7896">
        <v>2021</v>
      </c>
      <c r="B7896" t="s">
        <v>37</v>
      </c>
      <c r="C7896" t="s">
        <v>7</v>
      </c>
      <c r="D7896">
        <v>552</v>
      </c>
      <c r="E7896">
        <v>193765</v>
      </c>
      <c r="F7896" cm="1">
        <f t="array" ref="F7896">_xlfn.XLOOKUP(A7896&amp;C7896, $L$3:$L$410&amp;$M$3:$M$410,$O$3:$O$410, "kamiyama")</f>
        <v>1.5881986508528478</v>
      </c>
      <c r="G7896">
        <f t="shared" si="254"/>
        <v>520</v>
      </c>
      <c r="H7896" s="2">
        <f t="shared" si="253"/>
        <v>825.86329844348086</v>
      </c>
    </row>
    <row r="7897" spans="1:8" x14ac:dyDescent="0.2">
      <c r="A7897">
        <v>2022</v>
      </c>
      <c r="B7897" t="s">
        <v>37</v>
      </c>
      <c r="C7897" t="s">
        <v>7</v>
      </c>
      <c r="D7897">
        <v>488</v>
      </c>
      <c r="E7897">
        <v>190913</v>
      </c>
      <c r="F7897" cm="1">
        <f t="array" ref="F7897">_xlfn.XLOOKUP(A7897&amp;C7897, $L$3:$L$410&amp;$M$3:$M$410,$O$3:$O$410, "kamiyama")</f>
        <v>1.5648221765038564</v>
      </c>
      <c r="G7897">
        <f t="shared" si="254"/>
        <v>520</v>
      </c>
      <c r="H7897" s="2">
        <f t="shared" si="253"/>
        <v>813.70753178200528</v>
      </c>
    </row>
    <row r="7898" spans="1:8" x14ac:dyDescent="0.2">
      <c r="A7898">
        <v>2023</v>
      </c>
      <c r="B7898" t="s">
        <v>37</v>
      </c>
      <c r="C7898" t="s">
        <v>7</v>
      </c>
      <c r="D7898">
        <v>86</v>
      </c>
      <c r="E7898">
        <v>189831</v>
      </c>
      <c r="F7898" cm="1">
        <f t="array" ref="F7898">_xlfn.XLOOKUP(A7898&amp;C7898, $L$3:$L$410&amp;$M$3:$M$410,$O$3:$O$410, "kamiyama")</f>
        <v>1.5559535421260133</v>
      </c>
      <c r="G7898">
        <f t="shared" si="254"/>
        <v>520</v>
      </c>
      <c r="H7898" s="2">
        <f t="shared" si="253"/>
        <v>809.09584190552698</v>
      </c>
    </row>
    <row r="7899" spans="1:8" x14ac:dyDescent="0.2">
      <c r="A7899">
        <v>2000</v>
      </c>
      <c r="B7899" t="s">
        <v>37</v>
      </c>
      <c r="C7899" t="s">
        <v>8</v>
      </c>
      <c r="D7899">
        <v>1224</v>
      </c>
      <c r="E7899">
        <v>831039</v>
      </c>
      <c r="F7899" cm="1">
        <f t="array" ref="F7899">_xlfn.XLOOKUP(A7899&amp;C7899, $L$3:$L$410&amp;$M$3:$M$410,$O$3:$O$410, "kamiyama")</f>
        <v>1</v>
      </c>
      <c r="G7899">
        <f t="shared" si="254"/>
        <v>1224</v>
      </c>
      <c r="H7899" s="2">
        <f t="shared" si="253"/>
        <v>1224</v>
      </c>
    </row>
    <row r="7900" spans="1:8" x14ac:dyDescent="0.2">
      <c r="A7900">
        <v>2001</v>
      </c>
      <c r="B7900" t="s">
        <v>37</v>
      </c>
      <c r="C7900" t="s">
        <v>8</v>
      </c>
      <c r="D7900">
        <v>1557</v>
      </c>
      <c r="E7900">
        <v>800573</v>
      </c>
      <c r="F7900" cm="1">
        <f t="array" ref="F7900">_xlfn.XLOOKUP(A7900&amp;C7900, $L$3:$L$410&amp;$M$3:$M$410,$O$3:$O$410, "kamiyama")</f>
        <v>0.96333986732271293</v>
      </c>
      <c r="G7900">
        <f t="shared" si="254"/>
        <v>1224</v>
      </c>
      <c r="H7900" s="2">
        <f t="shared" si="253"/>
        <v>1179.1279976030007</v>
      </c>
    </row>
    <row r="7901" spans="1:8" x14ac:dyDescent="0.2">
      <c r="A7901">
        <v>2002</v>
      </c>
      <c r="B7901" t="s">
        <v>37</v>
      </c>
      <c r="C7901" t="s">
        <v>8</v>
      </c>
      <c r="D7901">
        <v>448</v>
      </c>
      <c r="E7901">
        <v>827580</v>
      </c>
      <c r="F7901" cm="1">
        <f t="array" ref="F7901">_xlfn.XLOOKUP(A7901&amp;C7901, $L$3:$L$410&amp;$M$3:$M$410,$O$3:$O$410, "kamiyama")</f>
        <v>0.99583774046705387</v>
      </c>
      <c r="G7901">
        <f t="shared" si="254"/>
        <v>1224</v>
      </c>
      <c r="H7901" s="2">
        <f t="shared" si="253"/>
        <v>1218.905394331674</v>
      </c>
    </row>
    <row r="7902" spans="1:8" x14ac:dyDescent="0.2">
      <c r="A7902">
        <v>2003</v>
      </c>
      <c r="B7902" t="s">
        <v>37</v>
      </c>
      <c r="C7902" t="s">
        <v>8</v>
      </c>
      <c r="D7902">
        <v>1147</v>
      </c>
      <c r="E7902">
        <v>806170</v>
      </c>
      <c r="F7902" cm="1">
        <f t="array" ref="F7902">_xlfn.XLOOKUP(A7902&amp;C7902, $L$3:$L$410&amp;$M$3:$M$410,$O$3:$O$410, "kamiyama")</f>
        <v>0.97007480996680062</v>
      </c>
      <c r="G7902">
        <f t="shared" si="254"/>
        <v>1224</v>
      </c>
      <c r="H7902" s="2">
        <f t="shared" si="253"/>
        <v>1187.371567399364</v>
      </c>
    </row>
    <row r="7903" spans="1:8" x14ac:dyDescent="0.2">
      <c r="A7903">
        <v>2004</v>
      </c>
      <c r="B7903" t="s">
        <v>37</v>
      </c>
      <c r="C7903" t="s">
        <v>8</v>
      </c>
      <c r="D7903">
        <v>1481</v>
      </c>
      <c r="E7903">
        <v>835287</v>
      </c>
      <c r="F7903" cm="1">
        <f t="array" ref="F7903">_xlfn.XLOOKUP(A7903&amp;C7903, $L$3:$L$410&amp;$M$3:$M$410,$O$3:$O$410, "kamiyama")</f>
        <v>1.0051116734593684</v>
      </c>
      <c r="G7903">
        <f t="shared" si="254"/>
        <v>1224</v>
      </c>
      <c r="H7903" s="2">
        <f t="shared" si="253"/>
        <v>1230.256688314267</v>
      </c>
    </row>
    <row r="7904" spans="1:8" x14ac:dyDescent="0.2">
      <c r="A7904">
        <v>2005</v>
      </c>
      <c r="B7904" t="s">
        <v>37</v>
      </c>
      <c r="C7904" t="s">
        <v>8</v>
      </c>
      <c r="D7904">
        <v>1413</v>
      </c>
      <c r="E7904">
        <v>801441</v>
      </c>
      <c r="F7904" cm="1">
        <f t="array" ref="F7904">_xlfn.XLOOKUP(A7904&amp;C7904, $L$3:$L$410&amp;$M$3:$M$410,$O$3:$O$410, "kamiyama")</f>
        <v>0.96438434297307352</v>
      </c>
      <c r="G7904">
        <f t="shared" si="254"/>
        <v>1224</v>
      </c>
      <c r="H7904" s="2">
        <f t="shared" si="253"/>
        <v>1180.4064357990419</v>
      </c>
    </row>
    <row r="7905" spans="1:8" x14ac:dyDescent="0.2">
      <c r="A7905">
        <v>2006</v>
      </c>
      <c r="B7905" t="s">
        <v>37</v>
      </c>
      <c r="C7905" t="s">
        <v>8</v>
      </c>
      <c r="D7905">
        <v>1101</v>
      </c>
      <c r="E7905">
        <v>812579</v>
      </c>
      <c r="F7905" cm="1">
        <f t="array" ref="F7905">_xlfn.XLOOKUP(A7905&amp;C7905, $L$3:$L$410&amp;$M$3:$M$410,$O$3:$O$410, "kamiyama")</f>
        <v>0.97778684273541916</v>
      </c>
      <c r="G7905">
        <f t="shared" si="254"/>
        <v>1224</v>
      </c>
      <c r="H7905" s="2">
        <f t="shared" si="253"/>
        <v>1196.8110955081531</v>
      </c>
    </row>
    <row r="7906" spans="1:8" x14ac:dyDescent="0.2">
      <c r="A7906">
        <v>2007</v>
      </c>
      <c r="B7906" t="s">
        <v>37</v>
      </c>
      <c r="C7906" t="s">
        <v>8</v>
      </c>
      <c r="D7906">
        <v>1382</v>
      </c>
      <c r="E7906">
        <v>802594</v>
      </c>
      <c r="F7906" cm="1">
        <f t="array" ref="F7906">_xlfn.XLOOKUP(A7906&amp;C7906, $L$3:$L$410&amp;$M$3:$M$410,$O$3:$O$410, "kamiyama")</f>
        <v>0.96577176281738886</v>
      </c>
      <c r="G7906">
        <f t="shared" si="254"/>
        <v>1224</v>
      </c>
      <c r="H7906" s="2">
        <f t="shared" si="253"/>
        <v>1182.104637688484</v>
      </c>
    </row>
    <row r="7907" spans="1:8" x14ac:dyDescent="0.2">
      <c r="A7907">
        <v>2008</v>
      </c>
      <c r="B7907" t="s">
        <v>37</v>
      </c>
      <c r="C7907" t="s">
        <v>8</v>
      </c>
      <c r="D7907">
        <v>1934</v>
      </c>
      <c r="E7907">
        <v>789644</v>
      </c>
      <c r="F7907" cm="1">
        <f t="array" ref="F7907">_xlfn.XLOOKUP(A7907&amp;C7907, $L$3:$L$410&amp;$M$3:$M$410,$O$3:$O$410, "kamiyama")</f>
        <v>0.95018885996926739</v>
      </c>
      <c r="G7907">
        <f t="shared" si="254"/>
        <v>1224</v>
      </c>
      <c r="H7907" s="2">
        <f t="shared" si="253"/>
        <v>1163.0311646023833</v>
      </c>
    </row>
    <row r="7908" spans="1:8" x14ac:dyDescent="0.2">
      <c r="A7908">
        <v>2009</v>
      </c>
      <c r="B7908" t="s">
        <v>37</v>
      </c>
      <c r="C7908" t="s">
        <v>8</v>
      </c>
      <c r="D7908">
        <v>1730</v>
      </c>
      <c r="E7908">
        <v>778872</v>
      </c>
      <c r="F7908" cm="1">
        <f t="array" ref="F7908">_xlfn.XLOOKUP(A7908&amp;C7908, $L$3:$L$410&amp;$M$3:$M$410,$O$3:$O$410, "kamiyama")</f>
        <v>0.93722677275073729</v>
      </c>
      <c r="G7908">
        <f t="shared" si="254"/>
        <v>1224</v>
      </c>
      <c r="H7908" s="2">
        <f t="shared" si="253"/>
        <v>1147.1655698469024</v>
      </c>
    </row>
    <row r="7909" spans="1:8" x14ac:dyDescent="0.2">
      <c r="A7909">
        <v>2010</v>
      </c>
      <c r="B7909" t="s">
        <v>37</v>
      </c>
      <c r="C7909" t="s">
        <v>8</v>
      </c>
      <c r="D7909">
        <v>944</v>
      </c>
      <c r="E7909">
        <v>759433</v>
      </c>
      <c r="F7909" cm="1">
        <f t="array" ref="F7909">_xlfn.XLOOKUP(A7909&amp;C7909, $L$3:$L$410&amp;$M$3:$M$410,$O$3:$O$410, "kamiyama")</f>
        <v>0.91383557209709776</v>
      </c>
      <c r="G7909">
        <f t="shared" si="254"/>
        <v>1224</v>
      </c>
      <c r="H7909" s="2">
        <f t="shared" si="253"/>
        <v>1118.5347402468476</v>
      </c>
    </row>
    <row r="7910" spans="1:8" x14ac:dyDescent="0.2">
      <c r="A7910">
        <v>2011</v>
      </c>
      <c r="B7910" t="s">
        <v>37</v>
      </c>
      <c r="C7910" t="s">
        <v>8</v>
      </c>
      <c r="D7910">
        <v>1198</v>
      </c>
      <c r="E7910">
        <v>765423</v>
      </c>
      <c r="F7910" cm="1">
        <f t="array" ref="F7910">_xlfn.XLOOKUP(A7910&amp;C7910, $L$3:$L$410&amp;$M$3:$M$410,$O$3:$O$410, "kamiyama")</f>
        <v>0.92104341673495471</v>
      </c>
      <c r="G7910">
        <f t="shared" si="254"/>
        <v>1224</v>
      </c>
      <c r="H7910" s="2">
        <f t="shared" si="253"/>
        <v>1127.3571420835847</v>
      </c>
    </row>
    <row r="7911" spans="1:8" x14ac:dyDescent="0.2">
      <c r="A7911">
        <v>2012</v>
      </c>
      <c r="B7911" t="s">
        <v>37</v>
      </c>
      <c r="C7911" t="s">
        <v>8</v>
      </c>
      <c r="D7911">
        <v>1594</v>
      </c>
      <c r="E7911">
        <v>743686</v>
      </c>
      <c r="F7911" cm="1">
        <f t="array" ref="F7911">_xlfn.XLOOKUP(A7911&amp;C7911, $L$3:$L$410&amp;$M$3:$M$410,$O$3:$O$410, "kamiyama")</f>
        <v>0.89488700289637435</v>
      </c>
      <c r="G7911">
        <f t="shared" si="254"/>
        <v>1224</v>
      </c>
      <c r="H7911" s="2">
        <f t="shared" si="253"/>
        <v>1095.3416915451621</v>
      </c>
    </row>
    <row r="7912" spans="1:8" x14ac:dyDescent="0.2">
      <c r="A7912">
        <v>2013</v>
      </c>
      <c r="B7912" t="s">
        <v>37</v>
      </c>
      <c r="C7912" t="s">
        <v>8</v>
      </c>
      <c r="D7912">
        <v>1041</v>
      </c>
      <c r="E7912">
        <v>755076</v>
      </c>
      <c r="F7912" cm="1">
        <f t="array" ref="F7912">_xlfn.XLOOKUP(A7912&amp;C7912, $L$3:$L$410&amp;$M$3:$M$410,$O$3:$O$410, "kamiyama")</f>
        <v>0.90859273752495373</v>
      </c>
      <c r="G7912">
        <f t="shared" si="254"/>
        <v>1224</v>
      </c>
      <c r="H7912" s="2">
        <f t="shared" si="253"/>
        <v>1112.1175107305435</v>
      </c>
    </row>
    <row r="7913" spans="1:8" x14ac:dyDescent="0.2">
      <c r="A7913">
        <v>2014</v>
      </c>
      <c r="B7913" t="s">
        <v>37</v>
      </c>
      <c r="C7913" t="s">
        <v>8</v>
      </c>
      <c r="D7913">
        <v>1478</v>
      </c>
      <c r="E7913">
        <v>744846</v>
      </c>
      <c r="F7913" cm="1">
        <f t="array" ref="F7913">_xlfn.XLOOKUP(A7913&amp;C7913, $L$3:$L$410&amp;$M$3:$M$410,$O$3:$O$410, "kamiyama")</f>
        <v>0.89628284593141838</v>
      </c>
      <c r="G7913">
        <f t="shared" si="254"/>
        <v>1224</v>
      </c>
      <c r="H7913" s="2">
        <f t="shared" si="253"/>
        <v>1097.0502034200561</v>
      </c>
    </row>
    <row r="7914" spans="1:8" x14ac:dyDescent="0.2">
      <c r="A7914">
        <v>2015</v>
      </c>
      <c r="B7914" t="s">
        <v>37</v>
      </c>
      <c r="C7914" t="s">
        <v>8</v>
      </c>
      <c r="D7914">
        <v>968</v>
      </c>
      <c r="E7914">
        <v>744228</v>
      </c>
      <c r="F7914" cm="1">
        <f t="array" ref="F7914">_xlfn.XLOOKUP(A7914&amp;C7914, $L$3:$L$410&amp;$M$3:$M$410,$O$3:$O$410, "kamiyama")</f>
        <v>0.89553919852136898</v>
      </c>
      <c r="G7914">
        <f t="shared" si="254"/>
        <v>1224</v>
      </c>
      <c r="H7914" s="2">
        <f t="shared" si="253"/>
        <v>1096.1399789901557</v>
      </c>
    </row>
    <row r="7915" spans="1:8" x14ac:dyDescent="0.2">
      <c r="A7915">
        <v>2016</v>
      </c>
      <c r="B7915" t="s">
        <v>37</v>
      </c>
      <c r="C7915" t="s">
        <v>8</v>
      </c>
      <c r="D7915">
        <v>1561</v>
      </c>
      <c r="E7915">
        <v>699235</v>
      </c>
      <c r="F7915" cm="1">
        <f t="array" ref="F7915">_xlfn.XLOOKUP(A7915&amp;C7915, $L$3:$L$410&amp;$M$3:$M$410,$O$3:$O$410, "kamiyama")</f>
        <v>0.84139853845607726</v>
      </c>
      <c r="G7915">
        <f t="shared" si="254"/>
        <v>1224</v>
      </c>
      <c r="H7915" s="2">
        <f t="shared" si="253"/>
        <v>1029.8718110702387</v>
      </c>
    </row>
    <row r="7916" spans="1:8" x14ac:dyDescent="0.2">
      <c r="A7916">
        <v>2017</v>
      </c>
      <c r="B7916" t="s">
        <v>37</v>
      </c>
      <c r="C7916" t="s">
        <v>8</v>
      </c>
      <c r="D7916">
        <v>2101</v>
      </c>
      <c r="E7916">
        <v>700737</v>
      </c>
      <c r="F7916" cm="1">
        <f t="array" ref="F7916">_xlfn.XLOOKUP(A7916&amp;C7916, $L$3:$L$410&amp;$M$3:$M$410,$O$3:$O$410, "kamiyama")</f>
        <v>0.84320591452386706</v>
      </c>
      <c r="G7916">
        <f t="shared" si="254"/>
        <v>1224</v>
      </c>
      <c r="H7916" s="2">
        <f t="shared" si="253"/>
        <v>1032.0840393772132</v>
      </c>
    </row>
    <row r="7917" spans="1:8" x14ac:dyDescent="0.2">
      <c r="A7917">
        <v>2018</v>
      </c>
      <c r="B7917" t="s">
        <v>37</v>
      </c>
      <c r="C7917" t="s">
        <v>8</v>
      </c>
      <c r="D7917">
        <v>2405</v>
      </c>
      <c r="E7917">
        <v>715726</v>
      </c>
      <c r="F7917" cm="1">
        <f t="array" ref="F7917">_xlfn.XLOOKUP(A7917&amp;C7917, $L$3:$L$410&amp;$M$3:$M$410,$O$3:$O$410, "kamiyama")</f>
        <v>0.86124237249996693</v>
      </c>
      <c r="G7917">
        <f t="shared" si="254"/>
        <v>1224</v>
      </c>
      <c r="H7917" s="2">
        <f t="shared" si="253"/>
        <v>1054.1606639399595</v>
      </c>
    </row>
    <row r="7918" spans="1:8" x14ac:dyDescent="0.2">
      <c r="A7918">
        <v>2019</v>
      </c>
      <c r="B7918" t="s">
        <v>37</v>
      </c>
      <c r="C7918" t="s">
        <v>8</v>
      </c>
      <c r="D7918">
        <v>1502</v>
      </c>
      <c r="E7918">
        <v>695810</v>
      </c>
      <c r="F7918" cm="1">
        <f t="array" ref="F7918">_xlfn.XLOOKUP(A7918&amp;C7918, $L$3:$L$410&amp;$M$3:$M$410,$O$3:$O$410, "kamiyama")</f>
        <v>0.83727719156381353</v>
      </c>
      <c r="G7918">
        <f t="shared" si="254"/>
        <v>1224</v>
      </c>
      <c r="H7918" s="2">
        <f t="shared" si="253"/>
        <v>1024.8272824741077</v>
      </c>
    </row>
    <row r="7919" spans="1:8" x14ac:dyDescent="0.2">
      <c r="A7919">
        <v>2020</v>
      </c>
      <c r="B7919" t="s">
        <v>37</v>
      </c>
      <c r="C7919" t="s">
        <v>8</v>
      </c>
      <c r="D7919">
        <v>1078</v>
      </c>
      <c r="E7919">
        <v>690186</v>
      </c>
      <c r="F7919" cm="1">
        <f t="array" ref="F7919">_xlfn.XLOOKUP(A7919&amp;C7919, $L$3:$L$410&amp;$M$3:$M$410,$O$3:$O$410, "kamiyama")</f>
        <v>0.83050975946977212</v>
      </c>
      <c r="G7919">
        <f t="shared" si="254"/>
        <v>1224</v>
      </c>
      <c r="H7919" s="2">
        <f t="shared" si="253"/>
        <v>1016.543945591001</v>
      </c>
    </row>
    <row r="7920" spans="1:8" x14ac:dyDescent="0.2">
      <c r="A7920">
        <v>2021</v>
      </c>
      <c r="B7920" t="s">
        <v>37</v>
      </c>
      <c r="C7920" t="s">
        <v>8</v>
      </c>
      <c r="D7920">
        <v>1418</v>
      </c>
      <c r="E7920">
        <v>702801</v>
      </c>
      <c r="F7920" cm="1">
        <f t="array" ref="F7920">_xlfn.XLOOKUP(A7920&amp;C7920, $L$3:$L$410&amp;$M$3:$M$410,$O$3:$O$410, "kamiyama")</f>
        <v>0.84568955247587663</v>
      </c>
      <c r="G7920">
        <f t="shared" si="254"/>
        <v>1224</v>
      </c>
      <c r="H7920" s="2">
        <f t="shared" si="253"/>
        <v>1035.124012230473</v>
      </c>
    </row>
    <row r="7921" spans="1:8" x14ac:dyDescent="0.2">
      <c r="A7921">
        <v>2022</v>
      </c>
      <c r="B7921" t="s">
        <v>37</v>
      </c>
      <c r="C7921" t="s">
        <v>8</v>
      </c>
      <c r="D7921">
        <v>901</v>
      </c>
      <c r="E7921">
        <v>686632</v>
      </c>
      <c r="F7921" cm="1">
        <f t="array" ref="F7921">_xlfn.XLOOKUP(A7921&amp;C7921, $L$3:$L$410&amp;$M$3:$M$410,$O$3:$O$410, "kamiyama")</f>
        <v>0.82623318520550781</v>
      </c>
      <c r="G7921">
        <f t="shared" si="254"/>
        <v>1224</v>
      </c>
      <c r="H7921" s="2">
        <f t="shared" si="253"/>
        <v>1011.3094186915415</v>
      </c>
    </row>
    <row r="7922" spans="1:8" x14ac:dyDescent="0.2">
      <c r="A7922">
        <v>2023</v>
      </c>
      <c r="B7922" t="s">
        <v>37</v>
      </c>
      <c r="C7922" t="s">
        <v>8</v>
      </c>
      <c r="D7922">
        <v>2546</v>
      </c>
      <c r="E7922">
        <v>663755</v>
      </c>
      <c r="F7922" cm="1">
        <f t="array" ref="F7922">_xlfn.XLOOKUP(A7922&amp;C7922, $L$3:$L$410&amp;$M$3:$M$410,$O$3:$O$410, "kamiyama")</f>
        <v>0.79870499459110822</v>
      </c>
      <c r="G7922">
        <f t="shared" si="254"/>
        <v>1224</v>
      </c>
      <c r="H7922" s="2">
        <f t="shared" si="253"/>
        <v>977.61491337951645</v>
      </c>
    </row>
    <row r="7923" spans="1:8" x14ac:dyDescent="0.2">
      <c r="A7923">
        <v>2000</v>
      </c>
      <c r="B7923" t="s">
        <v>37</v>
      </c>
      <c r="C7923" t="s">
        <v>9</v>
      </c>
      <c r="D7923">
        <v>1070</v>
      </c>
      <c r="E7923">
        <v>1229810</v>
      </c>
      <c r="F7923" cm="1">
        <f t="array" ref="F7923">_xlfn.XLOOKUP(A7923&amp;C7923, $L$3:$L$410&amp;$M$3:$M$410,$O$3:$O$410, "kamiyama")</f>
        <v>1</v>
      </c>
      <c r="G7923">
        <f t="shared" si="254"/>
        <v>1070</v>
      </c>
      <c r="H7923" s="2">
        <f t="shared" si="253"/>
        <v>1070</v>
      </c>
    </row>
    <row r="7924" spans="1:8" x14ac:dyDescent="0.2">
      <c r="A7924">
        <v>2001</v>
      </c>
      <c r="B7924" t="s">
        <v>37</v>
      </c>
      <c r="C7924" t="s">
        <v>9</v>
      </c>
      <c r="D7924">
        <v>1070</v>
      </c>
      <c r="E7924">
        <v>1206371</v>
      </c>
      <c r="F7924" cm="1">
        <f t="array" ref="F7924">_xlfn.XLOOKUP(A7924&amp;C7924, $L$3:$L$410&amp;$M$3:$M$410,$O$3:$O$410, "kamiyama")</f>
        <v>0.98094095835942141</v>
      </c>
      <c r="G7924">
        <f t="shared" si="254"/>
        <v>1070</v>
      </c>
      <c r="H7924" s="2">
        <f t="shared" si="253"/>
        <v>1049.6068254445809</v>
      </c>
    </row>
    <row r="7925" spans="1:8" x14ac:dyDescent="0.2">
      <c r="A7925">
        <v>2002</v>
      </c>
      <c r="B7925" t="s">
        <v>37</v>
      </c>
      <c r="C7925" t="s">
        <v>9</v>
      </c>
      <c r="D7925">
        <v>395</v>
      </c>
      <c r="E7925">
        <v>1349745</v>
      </c>
      <c r="F7925" cm="1">
        <f t="array" ref="F7925">_xlfn.XLOOKUP(A7925&amp;C7925, $L$3:$L$410&amp;$M$3:$M$410,$O$3:$O$410, "kamiyama")</f>
        <v>1.0975231946398225</v>
      </c>
      <c r="G7925">
        <f t="shared" si="254"/>
        <v>1070</v>
      </c>
      <c r="H7925" s="2">
        <f t="shared" si="253"/>
        <v>1174.3498182646101</v>
      </c>
    </row>
    <row r="7926" spans="1:8" x14ac:dyDescent="0.2">
      <c r="A7926">
        <v>2003</v>
      </c>
      <c r="B7926" t="s">
        <v>37</v>
      </c>
      <c r="C7926" t="s">
        <v>9</v>
      </c>
      <c r="D7926">
        <v>512</v>
      </c>
      <c r="E7926">
        <v>1414944</v>
      </c>
      <c r="F7926" cm="1">
        <f t="array" ref="F7926">_xlfn.XLOOKUP(A7926&amp;C7926, $L$3:$L$410&amp;$M$3:$M$410,$O$3:$O$410, "kamiyama")</f>
        <v>1.15053870110017</v>
      </c>
      <c r="G7926">
        <f t="shared" si="254"/>
        <v>1070</v>
      </c>
      <c r="H7926" s="2">
        <f t="shared" si="253"/>
        <v>1231.076410177182</v>
      </c>
    </row>
    <row r="7927" spans="1:8" x14ac:dyDescent="0.2">
      <c r="A7927">
        <v>2004</v>
      </c>
      <c r="B7927" t="s">
        <v>37</v>
      </c>
      <c r="C7927" t="s">
        <v>9</v>
      </c>
      <c r="D7927">
        <v>966</v>
      </c>
      <c r="E7927">
        <v>1564767</v>
      </c>
      <c r="F7927" cm="1">
        <f t="array" ref="F7927">_xlfn.XLOOKUP(A7927&amp;C7927, $L$3:$L$410&amp;$M$3:$M$410,$O$3:$O$410, "kamiyama")</f>
        <v>1.2723648368447158</v>
      </c>
      <c r="G7927">
        <f t="shared" si="254"/>
        <v>1070</v>
      </c>
      <c r="H7927" s="2">
        <f t="shared" si="253"/>
        <v>1361.4303754238458</v>
      </c>
    </row>
    <row r="7928" spans="1:8" x14ac:dyDescent="0.2">
      <c r="A7928">
        <v>2005</v>
      </c>
      <c r="B7928" t="s">
        <v>37</v>
      </c>
      <c r="C7928" t="s">
        <v>9</v>
      </c>
      <c r="D7928">
        <v>206</v>
      </c>
      <c r="E7928">
        <v>1682172</v>
      </c>
      <c r="F7928" cm="1">
        <f t="array" ref="F7928">_xlfn.XLOOKUP(A7928&amp;C7928, $L$3:$L$410&amp;$M$3:$M$410,$O$3:$O$410, "kamiyama")</f>
        <v>1.3678308031321911</v>
      </c>
      <c r="G7928">
        <f t="shared" si="254"/>
        <v>1070</v>
      </c>
      <c r="H7928" s="2">
        <f t="shared" si="253"/>
        <v>1463.5789593514444</v>
      </c>
    </row>
    <row r="7929" spans="1:8" x14ac:dyDescent="0.2">
      <c r="A7929">
        <v>2006</v>
      </c>
      <c r="B7929" t="s">
        <v>37</v>
      </c>
      <c r="C7929" t="s">
        <v>9</v>
      </c>
      <c r="D7929">
        <v>887</v>
      </c>
      <c r="E7929">
        <v>1759781</v>
      </c>
      <c r="F7929" cm="1">
        <f t="array" ref="F7929">_xlfn.XLOOKUP(A7929&amp;C7929, $L$3:$L$410&amp;$M$3:$M$410,$O$3:$O$410, "kamiyama")</f>
        <v>1.4309372992576088</v>
      </c>
      <c r="G7929">
        <f t="shared" si="254"/>
        <v>1070</v>
      </c>
      <c r="H7929" s="2">
        <f t="shared" si="253"/>
        <v>1531.1029102056414</v>
      </c>
    </row>
    <row r="7930" spans="1:8" x14ac:dyDescent="0.2">
      <c r="A7930">
        <v>2007</v>
      </c>
      <c r="B7930" t="s">
        <v>37</v>
      </c>
      <c r="C7930" t="s">
        <v>9</v>
      </c>
      <c r="D7930">
        <v>549</v>
      </c>
      <c r="E7930">
        <v>1873729</v>
      </c>
      <c r="F7930" cm="1">
        <f t="array" ref="F7930">_xlfn.XLOOKUP(A7930&amp;C7930, $L$3:$L$410&amp;$M$3:$M$410,$O$3:$O$410, "kamiyama")</f>
        <v>1.5235922622193672</v>
      </c>
      <c r="G7930">
        <f t="shared" si="254"/>
        <v>1070</v>
      </c>
      <c r="H7930" s="2">
        <f t="shared" si="253"/>
        <v>1630.2437205747228</v>
      </c>
    </row>
    <row r="7931" spans="1:8" x14ac:dyDescent="0.2">
      <c r="A7931">
        <v>2008</v>
      </c>
      <c r="B7931" t="s">
        <v>37</v>
      </c>
      <c r="C7931" t="s">
        <v>9</v>
      </c>
      <c r="D7931">
        <v>470</v>
      </c>
      <c r="E7931">
        <v>1991953</v>
      </c>
      <c r="F7931" cm="1">
        <f t="array" ref="F7931">_xlfn.XLOOKUP(A7931&amp;C7931, $L$3:$L$410&amp;$M$3:$M$410,$O$3:$O$410, "kamiyama")</f>
        <v>1.619724185036713</v>
      </c>
      <c r="G7931">
        <f t="shared" si="254"/>
        <v>1070</v>
      </c>
      <c r="H7931" s="2">
        <f t="shared" si="253"/>
        <v>1733.1048779892828</v>
      </c>
    </row>
    <row r="7932" spans="1:8" x14ac:dyDescent="0.2">
      <c r="A7932">
        <v>2009</v>
      </c>
      <c r="B7932" t="s">
        <v>37</v>
      </c>
      <c r="C7932" t="s">
        <v>9</v>
      </c>
      <c r="D7932">
        <v>549</v>
      </c>
      <c r="E7932">
        <v>2082268</v>
      </c>
      <c r="F7932" cm="1">
        <f t="array" ref="F7932">_xlfn.XLOOKUP(A7932&amp;C7932, $L$3:$L$410&amp;$M$3:$M$410,$O$3:$O$410, "kamiyama")</f>
        <v>1.6931623584130882</v>
      </c>
      <c r="G7932">
        <f t="shared" si="254"/>
        <v>1070</v>
      </c>
      <c r="H7932" s="2">
        <f t="shared" si="253"/>
        <v>1811.6837235020043</v>
      </c>
    </row>
    <row r="7933" spans="1:8" x14ac:dyDescent="0.2">
      <c r="A7933">
        <v>2010</v>
      </c>
      <c r="B7933" t="s">
        <v>37</v>
      </c>
      <c r="C7933" t="s">
        <v>9</v>
      </c>
      <c r="D7933">
        <v>1223</v>
      </c>
      <c r="E7933">
        <v>2261000</v>
      </c>
      <c r="F7933" cm="1">
        <f t="array" ref="F7933">_xlfn.XLOOKUP(A7933&amp;C7933, $L$3:$L$410&amp;$M$3:$M$410,$O$3:$O$410, "kamiyama")</f>
        <v>1.8384953773347101</v>
      </c>
      <c r="G7933">
        <f t="shared" si="254"/>
        <v>1070</v>
      </c>
      <c r="H7933" s="2">
        <f t="shared" si="253"/>
        <v>1967.1900537481399</v>
      </c>
    </row>
    <row r="7934" spans="1:8" x14ac:dyDescent="0.2">
      <c r="A7934">
        <v>2011</v>
      </c>
      <c r="B7934" t="s">
        <v>37</v>
      </c>
      <c r="C7934" t="s">
        <v>9</v>
      </c>
      <c r="D7934">
        <v>846</v>
      </c>
      <c r="E7934">
        <v>2391486</v>
      </c>
      <c r="F7934" cm="1">
        <f t="array" ref="F7934">_xlfn.XLOOKUP(A7934&amp;C7934, $L$3:$L$410&amp;$M$3:$M$410,$O$3:$O$410, "kamiyama")</f>
        <v>1.9445979460241827</v>
      </c>
      <c r="G7934">
        <f t="shared" si="254"/>
        <v>1070</v>
      </c>
      <c r="H7934" s="2">
        <f t="shared" si="253"/>
        <v>2080.7198022458756</v>
      </c>
    </row>
    <row r="7935" spans="1:8" x14ac:dyDescent="0.2">
      <c r="A7935">
        <v>2012</v>
      </c>
      <c r="B7935" t="s">
        <v>37</v>
      </c>
      <c r="C7935" t="s">
        <v>9</v>
      </c>
      <c r="D7935">
        <v>662</v>
      </c>
      <c r="E7935">
        <v>2548122</v>
      </c>
      <c r="F7935" cm="1">
        <f t="array" ref="F7935">_xlfn.XLOOKUP(A7935&amp;C7935, $L$3:$L$410&amp;$M$3:$M$410,$O$3:$O$410, "kamiyama")</f>
        <v>2.0719639619128158</v>
      </c>
      <c r="G7935">
        <f t="shared" si="254"/>
        <v>1070</v>
      </c>
      <c r="H7935" s="2">
        <f t="shared" si="253"/>
        <v>2217.0014392467128</v>
      </c>
    </row>
    <row r="7936" spans="1:8" x14ac:dyDescent="0.2">
      <c r="A7936">
        <v>2013</v>
      </c>
      <c r="B7936" t="s">
        <v>37</v>
      </c>
      <c r="C7936" t="s">
        <v>9</v>
      </c>
      <c r="D7936">
        <v>433</v>
      </c>
      <c r="E7936">
        <v>2724330</v>
      </c>
      <c r="F7936" cm="1">
        <f t="array" ref="F7936">_xlfn.XLOOKUP(A7936&amp;C7936, $L$3:$L$410&amp;$M$3:$M$410,$O$3:$O$410, "kamiyama")</f>
        <v>2.2152446312845075</v>
      </c>
      <c r="G7936">
        <f t="shared" si="254"/>
        <v>1070</v>
      </c>
      <c r="H7936" s="2">
        <f t="shared" si="253"/>
        <v>2370.3117554744231</v>
      </c>
    </row>
    <row r="7937" spans="1:8" x14ac:dyDescent="0.2">
      <c r="A7937">
        <v>2014</v>
      </c>
      <c r="B7937" t="s">
        <v>37</v>
      </c>
      <c r="C7937" t="s">
        <v>9</v>
      </c>
      <c r="D7937">
        <v>1088</v>
      </c>
      <c r="E7937">
        <v>2867466</v>
      </c>
      <c r="F7937" cm="1">
        <f t="array" ref="F7937">_xlfn.XLOOKUP(A7937&amp;C7937, $L$3:$L$410&amp;$M$3:$M$410,$O$3:$O$410, "kamiyama")</f>
        <v>2.3316333417357153</v>
      </c>
      <c r="G7937">
        <f t="shared" si="254"/>
        <v>1070</v>
      </c>
      <c r="H7937" s="2">
        <f t="shared" si="253"/>
        <v>2494.8476756572154</v>
      </c>
    </row>
    <row r="7938" spans="1:8" x14ac:dyDescent="0.2">
      <c r="A7938">
        <v>2015</v>
      </c>
      <c r="B7938" t="s">
        <v>37</v>
      </c>
      <c r="C7938" t="s">
        <v>9</v>
      </c>
      <c r="D7938">
        <v>563</v>
      </c>
      <c r="E7938">
        <v>3101195</v>
      </c>
      <c r="F7938" cm="1">
        <f t="array" ref="F7938">_xlfn.XLOOKUP(A7938&amp;C7938, $L$3:$L$410&amp;$M$3:$M$410,$O$3:$O$410, "kamiyama")</f>
        <v>2.5216862767419359</v>
      </c>
      <c r="G7938">
        <f t="shared" si="254"/>
        <v>1070</v>
      </c>
      <c r="H7938" s="2">
        <f t="shared" si="253"/>
        <v>2698.2043161138713</v>
      </c>
    </row>
    <row r="7939" spans="1:8" x14ac:dyDescent="0.2">
      <c r="A7939">
        <v>2016</v>
      </c>
      <c r="B7939" t="s">
        <v>37</v>
      </c>
      <c r="C7939" t="s">
        <v>9</v>
      </c>
      <c r="D7939">
        <v>557</v>
      </c>
      <c r="E7939">
        <v>3165183</v>
      </c>
      <c r="F7939" cm="1">
        <f t="array" ref="F7939">_xlfn.XLOOKUP(A7939&amp;C7939, $L$3:$L$410&amp;$M$3:$M$410,$O$3:$O$410, "kamiyama")</f>
        <v>2.5737170782478596</v>
      </c>
      <c r="G7939">
        <f t="shared" si="254"/>
        <v>1070</v>
      </c>
      <c r="H7939" s="2">
        <f t="shared" si="253"/>
        <v>2753.8772737252098</v>
      </c>
    </row>
    <row r="7940" spans="1:8" x14ac:dyDescent="0.2">
      <c r="A7940">
        <v>2017</v>
      </c>
      <c r="B7940" t="s">
        <v>37</v>
      </c>
      <c r="C7940" t="s">
        <v>9</v>
      </c>
      <c r="D7940">
        <v>1085</v>
      </c>
      <c r="E7940">
        <v>3285137</v>
      </c>
      <c r="F7940" cm="1">
        <f t="array" ref="F7940">_xlfn.XLOOKUP(A7940&amp;C7940, $L$3:$L$410&amp;$M$3:$M$410,$O$3:$O$410, "kamiyama")</f>
        <v>2.6712557224286679</v>
      </c>
      <c r="G7940">
        <f t="shared" si="254"/>
        <v>1070</v>
      </c>
      <c r="H7940" s="2">
        <f t="shared" ref="H7940:H8003" si="255">F7940*G7940</f>
        <v>2858.2436229986747</v>
      </c>
    </row>
    <row r="7941" spans="1:8" x14ac:dyDescent="0.2">
      <c r="A7941">
        <v>2018</v>
      </c>
      <c r="B7941" t="s">
        <v>37</v>
      </c>
      <c r="C7941" t="s">
        <v>9</v>
      </c>
      <c r="D7941">
        <v>764</v>
      </c>
      <c r="E7941">
        <v>3445445</v>
      </c>
      <c r="F7941" cm="1">
        <f t="array" ref="F7941">_xlfn.XLOOKUP(A7941&amp;C7941, $L$3:$L$410&amp;$M$3:$M$410,$O$3:$O$410, "kamiyama")</f>
        <v>2.8016075653962806</v>
      </c>
      <c r="G7941">
        <f t="shared" ref="G7941:G8004" si="256">IF((A7941=2000),D7941,G7940)</f>
        <v>1070</v>
      </c>
      <c r="H7941" s="2">
        <f t="shared" si="255"/>
        <v>2997.7200949740204</v>
      </c>
    </row>
    <row r="7942" spans="1:8" x14ac:dyDescent="0.2">
      <c r="A7942">
        <v>2019</v>
      </c>
      <c r="B7942" t="s">
        <v>37</v>
      </c>
      <c r="C7942" t="s">
        <v>9</v>
      </c>
      <c r="D7942">
        <v>1668</v>
      </c>
      <c r="E7942">
        <v>3626261</v>
      </c>
      <c r="F7942" cm="1">
        <f t="array" ref="F7942">_xlfn.XLOOKUP(A7942&amp;C7942, $L$3:$L$410&amp;$M$3:$M$410,$O$3:$O$410, "kamiyama")</f>
        <v>2.9486351550239469</v>
      </c>
      <c r="G7942">
        <f t="shared" si="256"/>
        <v>1070</v>
      </c>
      <c r="H7942" s="2">
        <f t="shared" si="255"/>
        <v>3155.039615875623</v>
      </c>
    </row>
    <row r="7943" spans="1:8" x14ac:dyDescent="0.2">
      <c r="A7943">
        <v>2020</v>
      </c>
      <c r="B7943" t="s">
        <v>37</v>
      </c>
      <c r="C7943" t="s">
        <v>9</v>
      </c>
      <c r="D7943">
        <v>1315</v>
      </c>
      <c r="E7943">
        <v>3569133</v>
      </c>
      <c r="F7943" cm="1">
        <f t="array" ref="F7943">_xlfn.XLOOKUP(A7943&amp;C7943, $L$3:$L$410&amp;$M$3:$M$410,$O$3:$O$410, "kamiyama")</f>
        <v>2.9021824509477074</v>
      </c>
      <c r="G7943">
        <f t="shared" si="256"/>
        <v>1070</v>
      </c>
      <c r="H7943" s="2">
        <f t="shared" si="255"/>
        <v>3105.335222514047</v>
      </c>
    </row>
    <row r="7944" spans="1:8" x14ac:dyDescent="0.2">
      <c r="A7944">
        <v>2021</v>
      </c>
      <c r="B7944" t="s">
        <v>37</v>
      </c>
      <c r="C7944" t="s">
        <v>9</v>
      </c>
      <c r="D7944">
        <v>585</v>
      </c>
      <c r="E7944">
        <v>3846761</v>
      </c>
      <c r="F7944" cm="1">
        <f t="array" ref="F7944">_xlfn.XLOOKUP(A7944&amp;C7944, $L$3:$L$410&amp;$M$3:$M$410,$O$3:$O$410, "kamiyama")</f>
        <v>3.1279311438352266</v>
      </c>
      <c r="G7944">
        <f t="shared" si="256"/>
        <v>1070</v>
      </c>
      <c r="H7944" s="2">
        <f t="shared" si="255"/>
        <v>3346.8863239036923</v>
      </c>
    </row>
    <row r="7945" spans="1:8" x14ac:dyDescent="0.2">
      <c r="A7945">
        <v>2022</v>
      </c>
      <c r="B7945" t="s">
        <v>37</v>
      </c>
      <c r="C7945" t="s">
        <v>9</v>
      </c>
      <c r="D7945">
        <v>296</v>
      </c>
      <c r="E7945">
        <v>3978431</v>
      </c>
      <c r="F7945" cm="1">
        <f t="array" ref="F7945">_xlfn.XLOOKUP(A7945&amp;C7945, $L$3:$L$410&amp;$M$3:$M$410,$O$3:$O$410, "kamiyama")</f>
        <v>3.2349964628682479</v>
      </c>
      <c r="G7945">
        <f t="shared" si="256"/>
        <v>1070</v>
      </c>
      <c r="H7945" s="2">
        <f t="shared" si="255"/>
        <v>3461.4462152690253</v>
      </c>
    </row>
    <row r="7946" spans="1:8" x14ac:dyDescent="0.2">
      <c r="A7946">
        <v>2023</v>
      </c>
      <c r="B7946" t="s">
        <v>37</v>
      </c>
      <c r="C7946" t="s">
        <v>9</v>
      </c>
      <c r="D7946">
        <v>273</v>
      </c>
      <c r="E7946">
        <v>4160102</v>
      </c>
      <c r="F7946" cm="1">
        <f t="array" ref="F7946">_xlfn.XLOOKUP(A7946&amp;C7946, $L$3:$L$410&amp;$M$3:$M$410,$O$3:$O$410, "kamiyama")</f>
        <v>3.3827192818402843</v>
      </c>
      <c r="G7946">
        <f t="shared" si="256"/>
        <v>1070</v>
      </c>
      <c r="H7946" s="2">
        <f t="shared" si="255"/>
        <v>3619.5096315691039</v>
      </c>
    </row>
    <row r="7947" spans="1:8" x14ac:dyDescent="0.2">
      <c r="A7947">
        <v>2000</v>
      </c>
      <c r="B7947" t="s">
        <v>37</v>
      </c>
      <c r="C7947" t="s">
        <v>10</v>
      </c>
      <c r="D7947">
        <v>660</v>
      </c>
      <c r="E7947">
        <v>638002</v>
      </c>
      <c r="F7947" cm="1">
        <f t="array" ref="F7947">_xlfn.XLOOKUP(A7947&amp;C7947, $L$3:$L$410&amp;$M$3:$M$410,$O$3:$O$410, "kamiyama")</f>
        <v>1</v>
      </c>
      <c r="G7947">
        <f t="shared" si="256"/>
        <v>660</v>
      </c>
      <c r="H7947" s="2">
        <f t="shared" si="255"/>
        <v>660</v>
      </c>
    </row>
    <row r="7948" spans="1:8" x14ac:dyDescent="0.2">
      <c r="A7948">
        <v>2001</v>
      </c>
      <c r="B7948" t="s">
        <v>37</v>
      </c>
      <c r="C7948" t="s">
        <v>10</v>
      </c>
      <c r="D7948">
        <v>660</v>
      </c>
      <c r="E7948">
        <v>701726</v>
      </c>
      <c r="F7948" cm="1">
        <f t="array" ref="F7948">_xlfn.XLOOKUP(A7948&amp;C7948, $L$3:$L$410&amp;$M$3:$M$410,$O$3:$O$410, "kamiyama")</f>
        <v>1.0998805646377283</v>
      </c>
      <c r="G7948">
        <f t="shared" si="256"/>
        <v>660</v>
      </c>
      <c r="H7948" s="2">
        <f t="shared" si="255"/>
        <v>725.92117266090065</v>
      </c>
    </row>
    <row r="7949" spans="1:8" x14ac:dyDescent="0.2">
      <c r="A7949">
        <v>2002</v>
      </c>
      <c r="B7949" t="s">
        <v>37</v>
      </c>
      <c r="C7949" t="s">
        <v>10</v>
      </c>
      <c r="D7949">
        <v>133</v>
      </c>
      <c r="E7949">
        <v>619867</v>
      </c>
      <c r="F7949" cm="1">
        <f t="array" ref="F7949">_xlfn.XLOOKUP(A7949&amp;C7949, $L$3:$L$410&amp;$M$3:$M$410,$O$3:$O$410, "kamiyama")</f>
        <v>0.97157532421528459</v>
      </c>
      <c r="G7949">
        <f t="shared" si="256"/>
        <v>660</v>
      </c>
      <c r="H7949" s="2">
        <f t="shared" si="255"/>
        <v>641.23971398208778</v>
      </c>
    </row>
    <row r="7950" spans="1:8" x14ac:dyDescent="0.2">
      <c r="A7950">
        <v>2003</v>
      </c>
      <c r="B7950" t="s">
        <v>37</v>
      </c>
      <c r="C7950" t="s">
        <v>10</v>
      </c>
      <c r="D7950">
        <v>1026</v>
      </c>
      <c r="E7950">
        <v>609256</v>
      </c>
      <c r="F7950" cm="1">
        <f t="array" ref="F7950">_xlfn.XLOOKUP(A7950&amp;C7950, $L$3:$L$410&amp;$M$3:$M$410,$O$3:$O$410, "kamiyama")</f>
        <v>0.95494371490998464</v>
      </c>
      <c r="G7950">
        <f t="shared" si="256"/>
        <v>660</v>
      </c>
      <c r="H7950" s="2">
        <f t="shared" si="255"/>
        <v>630.26285184058986</v>
      </c>
    </row>
    <row r="7951" spans="1:8" x14ac:dyDescent="0.2">
      <c r="A7951">
        <v>2004</v>
      </c>
      <c r="B7951" t="s">
        <v>37</v>
      </c>
      <c r="C7951" t="s">
        <v>10</v>
      </c>
      <c r="D7951">
        <v>144</v>
      </c>
      <c r="E7951">
        <v>645304</v>
      </c>
      <c r="F7951" cm="1">
        <f t="array" ref="F7951">_xlfn.XLOOKUP(A7951&amp;C7951, $L$3:$L$410&amp;$M$3:$M$410,$O$3:$O$410, "kamiyama")</f>
        <v>1.011445105187758</v>
      </c>
      <c r="G7951">
        <f t="shared" si="256"/>
        <v>660</v>
      </c>
      <c r="H7951" s="2">
        <f t="shared" si="255"/>
        <v>667.55376942392024</v>
      </c>
    </row>
    <row r="7952" spans="1:8" x14ac:dyDescent="0.2">
      <c r="A7952">
        <v>2005</v>
      </c>
      <c r="B7952" t="s">
        <v>37</v>
      </c>
      <c r="C7952" t="s">
        <v>10</v>
      </c>
      <c r="D7952">
        <v>441</v>
      </c>
      <c r="E7952">
        <v>591693</v>
      </c>
      <c r="F7952" cm="1">
        <f t="array" ref="F7952">_xlfn.XLOOKUP(A7952&amp;C7952, $L$3:$L$410&amp;$M$3:$M$410,$O$3:$O$410, "kamiyama")</f>
        <v>0.927415588038909</v>
      </c>
      <c r="G7952">
        <f t="shared" si="256"/>
        <v>660</v>
      </c>
      <c r="H7952" s="2">
        <f t="shared" si="255"/>
        <v>612.09428810567999</v>
      </c>
    </row>
    <row r="7953" spans="1:8" x14ac:dyDescent="0.2">
      <c r="A7953">
        <v>2006</v>
      </c>
      <c r="B7953" t="s">
        <v>37</v>
      </c>
      <c r="C7953" t="s">
        <v>10</v>
      </c>
      <c r="D7953">
        <v>484</v>
      </c>
      <c r="E7953">
        <v>606936</v>
      </c>
      <c r="F7953" cm="1">
        <f t="array" ref="F7953">_xlfn.XLOOKUP(A7953&amp;C7953, $L$3:$L$410&amp;$M$3:$M$410,$O$3:$O$410, "kamiyama")</f>
        <v>0.95130736267284433</v>
      </c>
      <c r="G7953">
        <f t="shared" si="256"/>
        <v>660</v>
      </c>
      <c r="H7953" s="2">
        <f t="shared" si="255"/>
        <v>627.86285936407728</v>
      </c>
    </row>
    <row r="7954" spans="1:8" x14ac:dyDescent="0.2">
      <c r="A7954">
        <v>2007</v>
      </c>
      <c r="B7954" t="s">
        <v>37</v>
      </c>
      <c r="C7954" t="s">
        <v>10</v>
      </c>
      <c r="D7954">
        <v>685</v>
      </c>
      <c r="E7954">
        <v>628418</v>
      </c>
      <c r="F7954" cm="1">
        <f t="array" ref="F7954">_xlfn.XLOOKUP(A7954&amp;C7954, $L$3:$L$410&amp;$M$3:$M$410,$O$3:$O$410, "kamiyama")</f>
        <v>0.98497810351691684</v>
      </c>
      <c r="G7954">
        <f t="shared" si="256"/>
        <v>660</v>
      </c>
      <c r="H7954" s="2">
        <f t="shared" si="255"/>
        <v>650.08554832116511</v>
      </c>
    </row>
    <row r="7955" spans="1:8" x14ac:dyDescent="0.2">
      <c r="A7955">
        <v>2008</v>
      </c>
      <c r="B7955" t="s">
        <v>37</v>
      </c>
      <c r="C7955" t="s">
        <v>10</v>
      </c>
      <c r="D7955">
        <v>103</v>
      </c>
      <c r="E7955">
        <v>573506</v>
      </c>
      <c r="F7955" cm="1">
        <f t="array" ref="F7955">_xlfn.XLOOKUP(A7955&amp;C7955, $L$3:$L$410&amp;$M$3:$M$410,$O$3:$O$410, "kamiyama")</f>
        <v>0.89890940780749906</v>
      </c>
      <c r="G7955">
        <f t="shared" si="256"/>
        <v>660</v>
      </c>
      <c r="H7955" s="2">
        <f t="shared" si="255"/>
        <v>593.2802091529494</v>
      </c>
    </row>
    <row r="7956" spans="1:8" x14ac:dyDescent="0.2">
      <c r="A7956">
        <v>2009</v>
      </c>
      <c r="B7956" t="s">
        <v>37</v>
      </c>
      <c r="C7956" t="s">
        <v>10</v>
      </c>
      <c r="D7956">
        <v>187</v>
      </c>
      <c r="E7956">
        <v>551605</v>
      </c>
      <c r="F7956" cm="1">
        <f t="array" ref="F7956">_xlfn.XLOOKUP(A7956&amp;C7956, $L$3:$L$410&amp;$M$3:$M$410,$O$3:$O$410, "kamiyama")</f>
        <v>0.86458192921025323</v>
      </c>
      <c r="G7956">
        <f t="shared" si="256"/>
        <v>660</v>
      </c>
      <c r="H7956" s="2">
        <f t="shared" si="255"/>
        <v>570.62407327876713</v>
      </c>
    </row>
    <row r="7957" spans="1:8" x14ac:dyDescent="0.2">
      <c r="A7957">
        <v>2010</v>
      </c>
      <c r="B7957" t="s">
        <v>37</v>
      </c>
      <c r="C7957" t="s">
        <v>10</v>
      </c>
      <c r="D7957">
        <v>359</v>
      </c>
      <c r="E7957">
        <v>532839</v>
      </c>
      <c r="F7957" cm="1">
        <f t="array" ref="F7957">_xlfn.XLOOKUP(A7957&amp;C7957, $L$3:$L$410&amp;$M$3:$M$410,$O$3:$O$410, "kamiyama")</f>
        <v>0.83516822831276394</v>
      </c>
      <c r="G7957">
        <f t="shared" si="256"/>
        <v>660</v>
      </c>
      <c r="H7957" s="2">
        <f t="shared" si="255"/>
        <v>551.21103068642424</v>
      </c>
    </row>
    <row r="7958" spans="1:8" x14ac:dyDescent="0.2">
      <c r="A7958">
        <v>2011</v>
      </c>
      <c r="B7958" t="s">
        <v>37</v>
      </c>
      <c r="C7958" t="s">
        <v>10</v>
      </c>
      <c r="D7958">
        <v>76</v>
      </c>
      <c r="E7958">
        <v>538032</v>
      </c>
      <c r="F7958" cm="1">
        <f t="array" ref="F7958">_xlfn.XLOOKUP(A7958&amp;C7958, $L$3:$L$410&amp;$M$3:$M$410,$O$3:$O$410, "kamiyama")</f>
        <v>0.84330770122977672</v>
      </c>
      <c r="G7958">
        <f t="shared" si="256"/>
        <v>660</v>
      </c>
      <c r="H7958" s="2">
        <f t="shared" si="255"/>
        <v>556.58308281165262</v>
      </c>
    </row>
    <row r="7959" spans="1:8" x14ac:dyDescent="0.2">
      <c r="A7959">
        <v>2012</v>
      </c>
      <c r="B7959" t="s">
        <v>37</v>
      </c>
      <c r="C7959" t="s">
        <v>10</v>
      </c>
      <c r="D7959">
        <v>386</v>
      </c>
      <c r="E7959">
        <v>508841</v>
      </c>
      <c r="F7959" cm="1">
        <f t="array" ref="F7959">_xlfn.XLOOKUP(A7959&amp;C7959, $L$3:$L$410&amp;$M$3:$M$410,$O$3:$O$410, "kamiyama")</f>
        <v>0.79755392616324083</v>
      </c>
      <c r="G7959">
        <f t="shared" si="256"/>
        <v>660</v>
      </c>
      <c r="H7959" s="2">
        <f t="shared" si="255"/>
        <v>526.38559126773896</v>
      </c>
    </row>
    <row r="7960" spans="1:8" x14ac:dyDescent="0.2">
      <c r="A7960">
        <v>2013</v>
      </c>
      <c r="B7960" t="s">
        <v>37</v>
      </c>
      <c r="C7960" t="s">
        <v>10</v>
      </c>
      <c r="D7960">
        <v>149</v>
      </c>
      <c r="E7960">
        <v>507429</v>
      </c>
      <c r="F7960" cm="1">
        <f t="array" ref="F7960">_xlfn.XLOOKUP(A7960&amp;C7960, $L$3:$L$410&amp;$M$3:$M$410,$O$3:$O$410, "kamiyama")</f>
        <v>0.79534076695684341</v>
      </c>
      <c r="G7960">
        <f t="shared" si="256"/>
        <v>660</v>
      </c>
      <c r="H7960" s="2">
        <f t="shared" si="255"/>
        <v>524.9249061915167</v>
      </c>
    </row>
    <row r="7961" spans="1:8" x14ac:dyDescent="0.2">
      <c r="A7961">
        <v>2014</v>
      </c>
      <c r="B7961" t="s">
        <v>37</v>
      </c>
      <c r="C7961" t="s">
        <v>10</v>
      </c>
      <c r="D7961">
        <v>411</v>
      </c>
      <c r="E7961">
        <v>497793</v>
      </c>
      <c r="F7961" cm="1">
        <f t="array" ref="F7961">_xlfn.XLOOKUP(A7961&amp;C7961, $L$3:$L$410&amp;$M$3:$M$410,$O$3:$O$410, "kamiyama")</f>
        <v>0.78023736602706573</v>
      </c>
      <c r="G7961">
        <f t="shared" si="256"/>
        <v>660</v>
      </c>
      <c r="H7961" s="2">
        <f t="shared" si="255"/>
        <v>514.95666157786343</v>
      </c>
    </row>
    <row r="7962" spans="1:8" x14ac:dyDescent="0.2">
      <c r="A7962">
        <v>2015</v>
      </c>
      <c r="B7962" t="s">
        <v>37</v>
      </c>
      <c r="C7962" t="s">
        <v>10</v>
      </c>
      <c r="D7962">
        <v>57</v>
      </c>
      <c r="E7962">
        <v>504656</v>
      </c>
      <c r="F7962" cm="1">
        <f t="array" ref="F7962">_xlfn.XLOOKUP(A7962&amp;C7962, $L$3:$L$410&amp;$M$3:$M$410,$O$3:$O$410, "kamiyama")</f>
        <v>0.79099438559753732</v>
      </c>
      <c r="G7962">
        <f t="shared" si="256"/>
        <v>660</v>
      </c>
      <c r="H7962" s="2">
        <f t="shared" si="255"/>
        <v>522.05629449437458</v>
      </c>
    </row>
    <row r="7963" spans="1:8" x14ac:dyDescent="0.2">
      <c r="A7963">
        <v>2016</v>
      </c>
      <c r="B7963" t="s">
        <v>37</v>
      </c>
      <c r="C7963" t="s">
        <v>10</v>
      </c>
      <c r="D7963">
        <v>90</v>
      </c>
      <c r="E7963">
        <v>488239</v>
      </c>
      <c r="F7963" cm="1">
        <f t="array" ref="F7963">_xlfn.XLOOKUP(A7963&amp;C7963, $L$3:$L$410&amp;$M$3:$M$410,$O$3:$O$410, "kamiyama")</f>
        <v>0.76526249134015256</v>
      </c>
      <c r="G7963">
        <f t="shared" si="256"/>
        <v>660</v>
      </c>
      <c r="H7963" s="2">
        <f t="shared" si="255"/>
        <v>505.07324428450067</v>
      </c>
    </row>
    <row r="7964" spans="1:8" x14ac:dyDescent="0.2">
      <c r="A7964">
        <v>2017</v>
      </c>
      <c r="B7964" t="s">
        <v>37</v>
      </c>
      <c r="C7964" t="s">
        <v>10</v>
      </c>
      <c r="D7964">
        <v>323</v>
      </c>
      <c r="E7964">
        <v>469137</v>
      </c>
      <c r="F7964" cm="1">
        <f t="array" ref="F7964">_xlfn.XLOOKUP(A7964&amp;C7964, $L$3:$L$410&amp;$M$3:$M$410,$O$3:$O$410, "kamiyama")</f>
        <v>0.73532214632556014</v>
      </c>
      <c r="G7964">
        <f t="shared" si="256"/>
        <v>660</v>
      </c>
      <c r="H7964" s="2">
        <f t="shared" si="255"/>
        <v>485.31261657486971</v>
      </c>
    </row>
    <row r="7965" spans="1:8" x14ac:dyDescent="0.2">
      <c r="A7965">
        <v>2018</v>
      </c>
      <c r="B7965" t="s">
        <v>37</v>
      </c>
      <c r="C7965" t="s">
        <v>10</v>
      </c>
      <c r="D7965">
        <v>657</v>
      </c>
      <c r="E7965">
        <v>468136</v>
      </c>
      <c r="F7965" cm="1">
        <f t="array" ref="F7965">_xlfn.XLOOKUP(A7965&amp;C7965, $L$3:$L$410&amp;$M$3:$M$410,$O$3:$O$410, "kamiyama")</f>
        <v>0.73375318572669046</v>
      </c>
      <c r="G7965">
        <f t="shared" si="256"/>
        <v>660</v>
      </c>
      <c r="H7965" s="2">
        <f t="shared" si="255"/>
        <v>484.2771025796157</v>
      </c>
    </row>
    <row r="7966" spans="1:8" x14ac:dyDescent="0.2">
      <c r="A7966">
        <v>2019</v>
      </c>
      <c r="B7966" t="s">
        <v>37</v>
      </c>
      <c r="C7966" t="s">
        <v>10</v>
      </c>
      <c r="D7966">
        <v>687</v>
      </c>
      <c r="E7966">
        <v>461109</v>
      </c>
      <c r="F7966" cm="1">
        <f t="array" ref="F7966">_xlfn.XLOOKUP(A7966&amp;C7966, $L$3:$L$410&amp;$M$3:$M$410,$O$3:$O$410, "kamiyama")</f>
        <v>0.72273911367049004</v>
      </c>
      <c r="G7966">
        <f t="shared" si="256"/>
        <v>660</v>
      </c>
      <c r="H7966" s="2">
        <f t="shared" si="255"/>
        <v>477.0078150225234</v>
      </c>
    </row>
    <row r="7967" spans="1:8" x14ac:dyDescent="0.2">
      <c r="A7967">
        <v>2020</v>
      </c>
      <c r="B7967" t="s">
        <v>37</v>
      </c>
      <c r="C7967" t="s">
        <v>10</v>
      </c>
      <c r="D7967">
        <v>272</v>
      </c>
      <c r="E7967">
        <v>452783</v>
      </c>
      <c r="F7967" cm="1">
        <f t="array" ref="F7967">_xlfn.XLOOKUP(A7967&amp;C7967, $L$3:$L$410&amp;$M$3:$M$410,$O$3:$O$410, "kamiyama")</f>
        <v>0.70968899784013217</v>
      </c>
      <c r="G7967">
        <f t="shared" si="256"/>
        <v>660</v>
      </c>
      <c r="H7967" s="2">
        <f t="shared" si="255"/>
        <v>468.39473857448723</v>
      </c>
    </row>
    <row r="7968" spans="1:8" x14ac:dyDescent="0.2">
      <c r="A7968">
        <v>2021</v>
      </c>
      <c r="B7968" t="s">
        <v>37</v>
      </c>
      <c r="C7968" t="s">
        <v>10</v>
      </c>
      <c r="D7968">
        <v>291</v>
      </c>
      <c r="E7968">
        <v>439636</v>
      </c>
      <c r="F7968" cm="1">
        <f t="array" ref="F7968">_xlfn.XLOOKUP(A7968&amp;C7968, $L$3:$L$410&amp;$M$3:$M$410,$O$3:$O$410, "kamiyama")</f>
        <v>0.68908247936526845</v>
      </c>
      <c r="G7968">
        <f t="shared" si="256"/>
        <v>660</v>
      </c>
      <c r="H7968" s="2">
        <f t="shared" si="255"/>
        <v>454.79443638107716</v>
      </c>
    </row>
    <row r="7969" spans="1:8" x14ac:dyDescent="0.2">
      <c r="A7969">
        <v>2022</v>
      </c>
      <c r="B7969" t="s">
        <v>37</v>
      </c>
      <c r="C7969" t="s">
        <v>10</v>
      </c>
      <c r="D7969">
        <v>366</v>
      </c>
      <c r="E7969">
        <v>440335</v>
      </c>
      <c r="F7969" cm="1">
        <f t="array" ref="F7969">_xlfn.XLOOKUP(A7969&amp;C7969, $L$3:$L$410&amp;$M$3:$M$410,$O$3:$O$410, "kamiyama")</f>
        <v>0.69017808721602758</v>
      </c>
      <c r="G7969">
        <f t="shared" si="256"/>
        <v>660</v>
      </c>
      <c r="H7969" s="2">
        <f t="shared" si="255"/>
        <v>455.51753756257818</v>
      </c>
    </row>
    <row r="7970" spans="1:8" x14ac:dyDescent="0.2">
      <c r="A7970">
        <v>2023</v>
      </c>
      <c r="B7970" t="s">
        <v>37</v>
      </c>
      <c r="C7970" t="s">
        <v>10</v>
      </c>
      <c r="D7970">
        <v>74</v>
      </c>
      <c r="E7970">
        <v>431527</v>
      </c>
      <c r="F7970" cm="1">
        <f t="array" ref="F7970">_xlfn.XLOOKUP(A7970&amp;C7970, $L$3:$L$410&amp;$M$3:$M$410,$O$3:$O$410, "kamiyama")</f>
        <v>0.67637248786053961</v>
      </c>
      <c r="G7970">
        <f t="shared" si="256"/>
        <v>660</v>
      </c>
      <c r="H7970" s="2">
        <f t="shared" si="255"/>
        <v>446.40584198795614</v>
      </c>
    </row>
    <row r="7971" spans="1:8" x14ac:dyDescent="0.2">
      <c r="A7971">
        <v>2000</v>
      </c>
      <c r="B7971" t="s">
        <v>37</v>
      </c>
      <c r="C7971" t="s">
        <v>11</v>
      </c>
      <c r="D7971">
        <v>396</v>
      </c>
      <c r="E7971">
        <v>201485</v>
      </c>
      <c r="F7971" cm="1">
        <f t="array" ref="F7971">_xlfn.XLOOKUP(A7971&amp;C7971, $L$3:$L$410&amp;$M$3:$M$410,$O$3:$O$410, "kamiyama")</f>
        <v>1</v>
      </c>
      <c r="G7971">
        <f t="shared" si="256"/>
        <v>396</v>
      </c>
      <c r="H7971" s="2">
        <f t="shared" si="255"/>
        <v>396</v>
      </c>
    </row>
    <row r="7972" spans="1:8" x14ac:dyDescent="0.2">
      <c r="A7972">
        <v>2001</v>
      </c>
      <c r="B7972" t="s">
        <v>37</v>
      </c>
      <c r="C7972" t="s">
        <v>11</v>
      </c>
      <c r="D7972">
        <v>248</v>
      </c>
      <c r="E7972">
        <v>217717</v>
      </c>
      <c r="F7972" cm="1">
        <f t="array" ref="F7972">_xlfn.XLOOKUP(A7972&amp;C7972, $L$3:$L$410&amp;$M$3:$M$410,$O$3:$O$410, "kamiyama")</f>
        <v>1.0805618284239522</v>
      </c>
      <c r="G7972">
        <f t="shared" si="256"/>
        <v>396</v>
      </c>
      <c r="H7972" s="2">
        <f t="shared" si="255"/>
        <v>427.90248405588505</v>
      </c>
    </row>
    <row r="7973" spans="1:8" x14ac:dyDescent="0.2">
      <c r="A7973">
        <v>2002</v>
      </c>
      <c r="B7973" t="s">
        <v>37</v>
      </c>
      <c r="C7973" t="s">
        <v>11</v>
      </c>
      <c r="D7973">
        <v>184</v>
      </c>
      <c r="E7973">
        <v>228420</v>
      </c>
      <c r="F7973" cm="1">
        <f t="array" ref="F7973">_xlfn.XLOOKUP(A7973&amp;C7973, $L$3:$L$410&amp;$M$3:$M$410,$O$3:$O$410, "kamiyama")</f>
        <v>1.1336824081197112</v>
      </c>
      <c r="G7973">
        <f t="shared" si="256"/>
        <v>396</v>
      </c>
      <c r="H7973" s="2">
        <f t="shared" si="255"/>
        <v>448.93823361540564</v>
      </c>
    </row>
    <row r="7974" spans="1:8" x14ac:dyDescent="0.2">
      <c r="A7974">
        <v>2003</v>
      </c>
      <c r="B7974" t="s">
        <v>37</v>
      </c>
      <c r="C7974" t="s">
        <v>11</v>
      </c>
      <c r="D7974">
        <v>400</v>
      </c>
      <c r="E7974">
        <v>217172</v>
      </c>
      <c r="F7974" cm="1">
        <f t="array" ref="F7974">_xlfn.XLOOKUP(A7974&amp;C7974, $L$3:$L$410&amp;$M$3:$M$410,$O$3:$O$410, "kamiyama")</f>
        <v>1.0778569124252426</v>
      </c>
      <c r="G7974">
        <f t="shared" si="256"/>
        <v>396</v>
      </c>
      <c r="H7974" s="2">
        <f t="shared" si="255"/>
        <v>426.83133732039607</v>
      </c>
    </row>
    <row r="7975" spans="1:8" x14ac:dyDescent="0.2">
      <c r="A7975">
        <v>2004</v>
      </c>
      <c r="B7975" t="s">
        <v>37</v>
      </c>
      <c r="C7975" t="s">
        <v>11</v>
      </c>
      <c r="D7975">
        <v>104</v>
      </c>
      <c r="E7975">
        <v>208650</v>
      </c>
      <c r="F7975" cm="1">
        <f t="array" ref="F7975">_xlfn.XLOOKUP(A7975&amp;C7975, $L$3:$L$410&amp;$M$3:$M$410,$O$3:$O$410, "kamiyama")</f>
        <v>1.0355609598729434</v>
      </c>
      <c r="G7975">
        <f t="shared" si="256"/>
        <v>396</v>
      </c>
      <c r="H7975" s="2">
        <f t="shared" si="255"/>
        <v>410.08214010968555</v>
      </c>
    </row>
    <row r="7976" spans="1:8" x14ac:dyDescent="0.2">
      <c r="A7976">
        <v>2005</v>
      </c>
      <c r="B7976" t="s">
        <v>37</v>
      </c>
      <c r="C7976" t="s">
        <v>11</v>
      </c>
      <c r="D7976">
        <v>646</v>
      </c>
      <c r="E7976">
        <v>208969</v>
      </c>
      <c r="F7976" cm="1">
        <f t="array" ref="F7976">_xlfn.XLOOKUP(A7976&amp;C7976, $L$3:$L$410&amp;$M$3:$M$410,$O$3:$O$410, "kamiyama")</f>
        <v>1.0371442042831973</v>
      </c>
      <c r="G7976">
        <f t="shared" si="256"/>
        <v>396</v>
      </c>
      <c r="H7976" s="2">
        <f t="shared" si="255"/>
        <v>410.70910489614613</v>
      </c>
    </row>
    <row r="7977" spans="1:8" x14ac:dyDescent="0.2">
      <c r="A7977">
        <v>2006</v>
      </c>
      <c r="B7977" t="s">
        <v>37</v>
      </c>
      <c r="C7977" t="s">
        <v>11</v>
      </c>
      <c r="D7977">
        <v>646</v>
      </c>
      <c r="E7977">
        <v>208377</v>
      </c>
      <c r="F7977" cm="1">
        <f t="array" ref="F7977">_xlfn.XLOOKUP(A7977&amp;C7977, $L$3:$L$410&amp;$M$3:$M$410,$O$3:$O$410, "kamiyama")</f>
        <v>1.0342060202992778</v>
      </c>
      <c r="G7977">
        <f t="shared" si="256"/>
        <v>396</v>
      </c>
      <c r="H7977" s="2">
        <f t="shared" si="255"/>
        <v>409.54558403851399</v>
      </c>
    </row>
    <row r="7978" spans="1:8" x14ac:dyDescent="0.2">
      <c r="A7978">
        <v>2007</v>
      </c>
      <c r="B7978" t="s">
        <v>37</v>
      </c>
      <c r="C7978" t="s">
        <v>11</v>
      </c>
      <c r="D7978">
        <v>646</v>
      </c>
      <c r="E7978">
        <v>224563</v>
      </c>
      <c r="F7978" cm="1">
        <f t="array" ref="F7978">_xlfn.XLOOKUP(A7978&amp;C7978, $L$3:$L$410&amp;$M$3:$M$410,$O$3:$O$410, "kamiyama")</f>
        <v>1.1145395438866417</v>
      </c>
      <c r="G7978">
        <f t="shared" si="256"/>
        <v>396</v>
      </c>
      <c r="H7978" s="2">
        <f t="shared" si="255"/>
        <v>441.35765937911009</v>
      </c>
    </row>
    <row r="7979" spans="1:8" x14ac:dyDescent="0.2">
      <c r="A7979">
        <v>2008</v>
      </c>
      <c r="B7979" t="s">
        <v>37</v>
      </c>
      <c r="C7979" t="s">
        <v>11</v>
      </c>
      <c r="D7979">
        <v>154</v>
      </c>
      <c r="E7979">
        <v>208556</v>
      </c>
      <c r="F7979" cm="1">
        <f t="array" ref="F7979">_xlfn.XLOOKUP(A7979&amp;C7979, $L$3:$L$410&amp;$M$3:$M$410,$O$3:$O$410, "kamiyama")</f>
        <v>1.0350944239025237</v>
      </c>
      <c r="G7979">
        <f t="shared" si="256"/>
        <v>396</v>
      </c>
      <c r="H7979" s="2">
        <f t="shared" si="255"/>
        <v>409.89739186539941</v>
      </c>
    </row>
    <row r="7980" spans="1:8" x14ac:dyDescent="0.2">
      <c r="A7980">
        <v>2009</v>
      </c>
      <c r="B7980" t="s">
        <v>37</v>
      </c>
      <c r="C7980" t="s">
        <v>11</v>
      </c>
      <c r="D7980">
        <v>75</v>
      </c>
      <c r="E7980">
        <v>210063</v>
      </c>
      <c r="F7980" cm="1">
        <f t="array" ref="F7980">_xlfn.XLOOKUP(A7980&amp;C7980, $L$3:$L$410&amp;$M$3:$M$410,$O$3:$O$410, "kamiyama")</f>
        <v>1.0425738888751024</v>
      </c>
      <c r="G7980">
        <f t="shared" si="256"/>
        <v>396</v>
      </c>
      <c r="H7980" s="2">
        <f t="shared" si="255"/>
        <v>412.85925999454054</v>
      </c>
    </row>
    <row r="7981" spans="1:8" x14ac:dyDescent="0.2">
      <c r="A7981">
        <v>2010</v>
      </c>
      <c r="B7981" t="s">
        <v>37</v>
      </c>
      <c r="C7981" t="s">
        <v>11</v>
      </c>
      <c r="D7981">
        <v>208</v>
      </c>
      <c r="E7981">
        <v>208298</v>
      </c>
      <c r="F7981" cm="1">
        <f t="array" ref="F7981">_xlfn.XLOOKUP(A7981&amp;C7981, $L$3:$L$410&amp;$M$3:$M$410,$O$3:$O$410, "kamiyama")</f>
        <v>1.0338139315581805</v>
      </c>
      <c r="G7981">
        <f t="shared" si="256"/>
        <v>396</v>
      </c>
      <c r="H7981" s="2">
        <f t="shared" si="255"/>
        <v>409.39031689703944</v>
      </c>
    </row>
    <row r="7982" spans="1:8" x14ac:dyDescent="0.2">
      <c r="A7982">
        <v>2011</v>
      </c>
      <c r="B7982" t="s">
        <v>37</v>
      </c>
      <c r="C7982" t="s">
        <v>11</v>
      </c>
      <c r="D7982">
        <v>14</v>
      </c>
      <c r="E7982">
        <v>203516</v>
      </c>
      <c r="F7982" cm="1">
        <f t="array" ref="F7982">_xlfn.XLOOKUP(A7982&amp;C7982, $L$3:$L$410&amp;$M$3:$M$410,$O$3:$O$410, "kamiyama")</f>
        <v>1.0100801548502369</v>
      </c>
      <c r="G7982">
        <f t="shared" si="256"/>
        <v>396</v>
      </c>
      <c r="H7982" s="2">
        <f t="shared" si="255"/>
        <v>399.99174132069385</v>
      </c>
    </row>
    <row r="7983" spans="1:8" x14ac:dyDescent="0.2">
      <c r="A7983">
        <v>2012</v>
      </c>
      <c r="B7983" t="s">
        <v>37</v>
      </c>
      <c r="C7983" t="s">
        <v>11</v>
      </c>
      <c r="D7983">
        <v>243</v>
      </c>
      <c r="E7983">
        <v>219801</v>
      </c>
      <c r="F7983" cm="1">
        <f t="array" ref="F7983">_xlfn.XLOOKUP(A7983&amp;C7983, $L$3:$L$410&amp;$M$3:$M$410,$O$3:$O$410, "kamiyama")</f>
        <v>1.0909050301511278</v>
      </c>
      <c r="G7983">
        <f t="shared" si="256"/>
        <v>396</v>
      </c>
      <c r="H7983" s="2">
        <f t="shared" si="255"/>
        <v>431.99839193984661</v>
      </c>
    </row>
    <row r="7984" spans="1:8" x14ac:dyDescent="0.2">
      <c r="A7984">
        <v>2013</v>
      </c>
      <c r="B7984" t="s">
        <v>37</v>
      </c>
      <c r="C7984" t="s">
        <v>11</v>
      </c>
      <c r="D7984">
        <v>45</v>
      </c>
      <c r="E7984">
        <v>228681</v>
      </c>
      <c r="F7984" cm="1">
        <f t="array" ref="F7984">_xlfn.XLOOKUP(A7984&amp;C7984, $L$3:$L$410&amp;$M$3:$M$410,$O$3:$O$410, "kamiyama")</f>
        <v>1.1349777899099189</v>
      </c>
      <c r="G7984">
        <f t="shared" si="256"/>
        <v>396</v>
      </c>
      <c r="H7984" s="2">
        <f t="shared" si="255"/>
        <v>449.45120480432792</v>
      </c>
    </row>
    <row r="7985" spans="1:8" x14ac:dyDescent="0.2">
      <c r="A7985">
        <v>2014</v>
      </c>
      <c r="B7985" t="s">
        <v>37</v>
      </c>
      <c r="C7985" t="s">
        <v>11</v>
      </c>
      <c r="D7985">
        <v>81</v>
      </c>
      <c r="E7985">
        <v>236774</v>
      </c>
      <c r="F7985" cm="1">
        <f t="array" ref="F7985">_xlfn.XLOOKUP(A7985&amp;C7985, $L$3:$L$410&amp;$M$3:$M$410,$O$3:$O$410, "kamiyama")</f>
        <v>1.1751445517036008</v>
      </c>
      <c r="G7985">
        <f t="shared" si="256"/>
        <v>396</v>
      </c>
      <c r="H7985" s="2">
        <f t="shared" si="255"/>
        <v>465.35724247462588</v>
      </c>
    </row>
    <row r="7986" spans="1:8" x14ac:dyDescent="0.2">
      <c r="A7986">
        <v>2015</v>
      </c>
      <c r="B7986" t="s">
        <v>37</v>
      </c>
      <c r="C7986" t="s">
        <v>11</v>
      </c>
      <c r="D7986">
        <v>211</v>
      </c>
      <c r="E7986">
        <v>237229</v>
      </c>
      <c r="F7986" cm="1">
        <f t="array" ref="F7986">_xlfn.XLOOKUP(A7986&amp;C7986, $L$3:$L$410&amp;$M$3:$M$410,$O$3:$O$410, "kamiyama")</f>
        <v>1.1774027843263766</v>
      </c>
      <c r="G7986">
        <f t="shared" si="256"/>
        <v>396</v>
      </c>
      <c r="H7986" s="2">
        <f t="shared" si="255"/>
        <v>466.25150259324511</v>
      </c>
    </row>
    <row r="7987" spans="1:8" x14ac:dyDescent="0.2">
      <c r="A7987">
        <v>2016</v>
      </c>
      <c r="B7987" t="s">
        <v>37</v>
      </c>
      <c r="C7987" t="s">
        <v>11</v>
      </c>
      <c r="D7987">
        <v>266</v>
      </c>
      <c r="E7987">
        <v>251630</v>
      </c>
      <c r="F7987" cm="1">
        <f t="array" ref="F7987">_xlfn.XLOOKUP(A7987&amp;C7987, $L$3:$L$410&amp;$M$3:$M$410,$O$3:$O$410, "kamiyama")</f>
        <v>1.2488770876243889</v>
      </c>
      <c r="G7987">
        <f t="shared" si="256"/>
        <v>396</v>
      </c>
      <c r="H7987" s="2">
        <f t="shared" si="255"/>
        <v>494.55532669925799</v>
      </c>
    </row>
    <row r="7988" spans="1:8" x14ac:dyDescent="0.2">
      <c r="A7988">
        <v>2017</v>
      </c>
      <c r="B7988" t="s">
        <v>37</v>
      </c>
      <c r="C7988" t="s">
        <v>11</v>
      </c>
      <c r="D7988">
        <v>266</v>
      </c>
      <c r="E7988">
        <v>236464</v>
      </c>
      <c r="F7988" cm="1">
        <f t="array" ref="F7988">_xlfn.XLOOKUP(A7988&amp;C7988, $L$3:$L$410&amp;$M$3:$M$410,$O$3:$O$410, "kamiyama")</f>
        <v>1.1736059756309403</v>
      </c>
      <c r="G7988">
        <f t="shared" si="256"/>
        <v>396</v>
      </c>
      <c r="H7988" s="2">
        <f t="shared" si="255"/>
        <v>464.74796634985233</v>
      </c>
    </row>
    <row r="7989" spans="1:8" x14ac:dyDescent="0.2">
      <c r="A7989">
        <v>2018</v>
      </c>
      <c r="B7989" t="s">
        <v>37</v>
      </c>
      <c r="C7989" t="s">
        <v>11</v>
      </c>
      <c r="D7989">
        <v>393</v>
      </c>
      <c r="E7989">
        <v>249427</v>
      </c>
      <c r="F7989" cm="1">
        <f t="array" ref="F7989">_xlfn.XLOOKUP(A7989&amp;C7989, $L$3:$L$410&amp;$M$3:$M$410,$O$3:$O$410, "kamiyama")</f>
        <v>1.2379432712112564</v>
      </c>
      <c r="G7989">
        <f t="shared" si="256"/>
        <v>396</v>
      </c>
      <c r="H7989" s="2">
        <f t="shared" si="255"/>
        <v>490.22553539965753</v>
      </c>
    </row>
    <row r="7990" spans="1:8" x14ac:dyDescent="0.2">
      <c r="A7990">
        <v>2019</v>
      </c>
      <c r="B7990" t="s">
        <v>37</v>
      </c>
      <c r="C7990" t="s">
        <v>11</v>
      </c>
      <c r="D7990">
        <v>124</v>
      </c>
      <c r="E7990">
        <v>230655</v>
      </c>
      <c r="F7990" cm="1">
        <f t="array" ref="F7990">_xlfn.XLOOKUP(A7990&amp;C7990, $L$3:$L$410&amp;$M$3:$M$410,$O$3:$O$410, "kamiyama")</f>
        <v>1.1447750452887311</v>
      </c>
      <c r="G7990">
        <f t="shared" si="256"/>
        <v>396</v>
      </c>
      <c r="H7990" s="2">
        <f t="shared" si="255"/>
        <v>453.33091793433749</v>
      </c>
    </row>
    <row r="7991" spans="1:8" x14ac:dyDescent="0.2">
      <c r="A7991">
        <v>2020</v>
      </c>
      <c r="B7991" t="s">
        <v>37</v>
      </c>
      <c r="C7991" t="s">
        <v>11</v>
      </c>
      <c r="D7991">
        <v>121</v>
      </c>
      <c r="E7991">
        <v>230770</v>
      </c>
      <c r="F7991" cm="1">
        <f t="array" ref="F7991">_xlfn.XLOOKUP(A7991&amp;C7991, $L$3:$L$410&amp;$M$3:$M$410,$O$3:$O$410, "kamiyama")</f>
        <v>1.1453458073802021</v>
      </c>
      <c r="G7991">
        <f t="shared" si="256"/>
        <v>396</v>
      </c>
      <c r="H7991" s="2">
        <f t="shared" si="255"/>
        <v>453.55693972256</v>
      </c>
    </row>
    <row r="7992" spans="1:8" x14ac:dyDescent="0.2">
      <c r="A7992">
        <v>2021</v>
      </c>
      <c r="B7992" t="s">
        <v>37</v>
      </c>
      <c r="C7992" t="s">
        <v>11</v>
      </c>
      <c r="D7992">
        <v>121</v>
      </c>
      <c r="E7992">
        <v>241108</v>
      </c>
      <c r="F7992" cm="1">
        <f t="array" ref="F7992">_xlfn.XLOOKUP(A7992&amp;C7992, $L$3:$L$410&amp;$M$3:$M$410,$O$3:$O$410, "kamiyama")</f>
        <v>1.1966548378291189</v>
      </c>
      <c r="G7992">
        <f t="shared" si="256"/>
        <v>396</v>
      </c>
      <c r="H7992" s="2">
        <f t="shared" si="255"/>
        <v>473.87531578033105</v>
      </c>
    </row>
    <row r="7993" spans="1:8" x14ac:dyDescent="0.2">
      <c r="A7993">
        <v>2022</v>
      </c>
      <c r="B7993" t="s">
        <v>37</v>
      </c>
      <c r="C7993" t="s">
        <v>11</v>
      </c>
      <c r="D7993">
        <v>408</v>
      </c>
      <c r="E7993">
        <v>226514</v>
      </c>
      <c r="F7993" cm="1">
        <f t="array" ref="F7993">_xlfn.XLOOKUP(A7993&amp;C7993, $L$3:$L$410&amp;$M$3:$M$410,$O$3:$O$410, "kamiyama")</f>
        <v>1.1242226468471599</v>
      </c>
      <c r="G7993">
        <f t="shared" si="256"/>
        <v>396</v>
      </c>
      <c r="H7993" s="2">
        <f t="shared" si="255"/>
        <v>445.1921681514753</v>
      </c>
    </row>
    <row r="7994" spans="1:8" x14ac:dyDescent="0.2">
      <c r="A7994">
        <v>2023</v>
      </c>
      <c r="B7994" t="s">
        <v>37</v>
      </c>
      <c r="C7994" t="s">
        <v>11</v>
      </c>
      <c r="D7994">
        <v>408</v>
      </c>
      <c r="E7994">
        <v>230072</v>
      </c>
      <c r="F7994" cm="1">
        <f t="array" ref="F7994">_xlfn.XLOOKUP(A7994&amp;C7994, $L$3:$L$410&amp;$M$3:$M$410,$O$3:$O$410, "kamiyama")</f>
        <v>1.1418815296424052</v>
      </c>
      <c r="G7994">
        <f t="shared" si="256"/>
        <v>396</v>
      </c>
      <c r="H7994" s="2">
        <f t="shared" si="255"/>
        <v>452.18508573839244</v>
      </c>
    </row>
    <row r="7995" spans="1:8" x14ac:dyDescent="0.2">
      <c r="A7995">
        <v>2000</v>
      </c>
      <c r="B7995" t="s">
        <v>37</v>
      </c>
      <c r="C7995" t="s">
        <v>12</v>
      </c>
      <c r="D7995">
        <v>593</v>
      </c>
      <c r="E7995">
        <v>905198</v>
      </c>
      <c r="F7995" cm="1">
        <f t="array" ref="F7995">_xlfn.XLOOKUP(A7995&amp;C7995, $L$3:$L$410&amp;$M$3:$M$410,$O$3:$O$410, "kamiyama")</f>
        <v>1</v>
      </c>
      <c r="G7995">
        <f t="shared" si="256"/>
        <v>593</v>
      </c>
      <c r="H7995" s="2">
        <f t="shared" si="255"/>
        <v>593</v>
      </c>
    </row>
    <row r="7996" spans="1:8" x14ac:dyDescent="0.2">
      <c r="A7996">
        <v>2001</v>
      </c>
      <c r="B7996" t="s">
        <v>37</v>
      </c>
      <c r="C7996" t="s">
        <v>12</v>
      </c>
      <c r="D7996">
        <v>593</v>
      </c>
      <c r="E7996">
        <v>904489</v>
      </c>
      <c r="F7996" cm="1">
        <f t="array" ref="F7996">_xlfn.XLOOKUP(A7996&amp;C7996, $L$3:$L$410&amp;$M$3:$M$410,$O$3:$O$410, "kamiyama")</f>
        <v>0.99921674594950494</v>
      </c>
      <c r="G7996">
        <f t="shared" si="256"/>
        <v>593</v>
      </c>
      <c r="H7996" s="2">
        <f t="shared" si="255"/>
        <v>592.53553034805645</v>
      </c>
    </row>
    <row r="7997" spans="1:8" x14ac:dyDescent="0.2">
      <c r="A7997">
        <v>2002</v>
      </c>
      <c r="B7997" t="s">
        <v>37</v>
      </c>
      <c r="C7997" t="s">
        <v>12</v>
      </c>
      <c r="D7997">
        <v>1425</v>
      </c>
      <c r="E7997">
        <v>937986</v>
      </c>
      <c r="F7997" cm="1">
        <f t="array" ref="F7997">_xlfn.XLOOKUP(A7997&amp;C7997, $L$3:$L$410&amp;$M$3:$M$410,$O$3:$O$410, "kamiyama")</f>
        <v>1.0362219094606926</v>
      </c>
      <c r="G7997">
        <f t="shared" si="256"/>
        <v>593</v>
      </c>
      <c r="H7997" s="2">
        <f t="shared" si="255"/>
        <v>614.4795923101907</v>
      </c>
    </row>
    <row r="7998" spans="1:8" x14ac:dyDescent="0.2">
      <c r="A7998">
        <v>2003</v>
      </c>
      <c r="B7998" t="s">
        <v>37</v>
      </c>
      <c r="C7998" t="s">
        <v>12</v>
      </c>
      <c r="D7998">
        <v>244</v>
      </c>
      <c r="E7998">
        <v>992449</v>
      </c>
      <c r="F7998" cm="1">
        <f t="array" ref="F7998">_xlfn.XLOOKUP(A7998&amp;C7998, $L$3:$L$410&amp;$M$3:$M$410,$O$3:$O$410, "kamiyama")</f>
        <v>1.0963888563607078</v>
      </c>
      <c r="G7998">
        <f t="shared" si="256"/>
        <v>593</v>
      </c>
      <c r="H7998" s="2">
        <f t="shared" si="255"/>
        <v>650.15859182189979</v>
      </c>
    </row>
    <row r="7999" spans="1:8" x14ac:dyDescent="0.2">
      <c r="A7999">
        <v>2004</v>
      </c>
      <c r="B7999" t="s">
        <v>37</v>
      </c>
      <c r="C7999" t="s">
        <v>12</v>
      </c>
      <c r="D7999">
        <v>198</v>
      </c>
      <c r="E7999">
        <v>1055250</v>
      </c>
      <c r="F7999" cm="1">
        <f t="array" ref="F7999">_xlfn.XLOOKUP(A7999&amp;C7999, $L$3:$L$410&amp;$M$3:$M$410,$O$3:$O$410, "kamiyama")</f>
        <v>1.165767047651453</v>
      </c>
      <c r="G7999">
        <f t="shared" si="256"/>
        <v>593</v>
      </c>
      <c r="H7999" s="2">
        <f t="shared" si="255"/>
        <v>691.2998592573116</v>
      </c>
    </row>
    <row r="8000" spans="1:8" x14ac:dyDescent="0.2">
      <c r="A8000">
        <v>2005</v>
      </c>
      <c r="B8000" t="s">
        <v>37</v>
      </c>
      <c r="C8000" t="s">
        <v>12</v>
      </c>
      <c r="D8000">
        <v>232</v>
      </c>
      <c r="E8000">
        <v>1071992</v>
      </c>
      <c r="F8000" cm="1">
        <f t="array" ref="F8000">_xlfn.XLOOKUP(A8000&amp;C8000, $L$3:$L$410&amp;$M$3:$M$410,$O$3:$O$410, "kamiyama")</f>
        <v>1.1842624486576419</v>
      </c>
      <c r="G8000">
        <f t="shared" si="256"/>
        <v>593</v>
      </c>
      <c r="H8000" s="2">
        <f t="shared" si="255"/>
        <v>702.26763205398163</v>
      </c>
    </row>
    <row r="8001" spans="1:8" x14ac:dyDescent="0.2">
      <c r="A8001">
        <v>2006</v>
      </c>
      <c r="B8001" t="s">
        <v>37</v>
      </c>
      <c r="C8001" t="s">
        <v>12</v>
      </c>
      <c r="D8001">
        <v>336</v>
      </c>
      <c r="E8001">
        <v>1116447</v>
      </c>
      <c r="F8001" cm="1">
        <f t="array" ref="F8001">_xlfn.XLOOKUP(A8001&amp;C8001, $L$3:$L$410&amp;$M$3:$M$410,$O$3:$O$410, "kamiyama")</f>
        <v>1.2333732509351545</v>
      </c>
      <c r="G8001">
        <f t="shared" si="256"/>
        <v>593</v>
      </c>
      <c r="H8001" s="2">
        <f t="shared" si="255"/>
        <v>731.39033780454656</v>
      </c>
    </row>
    <row r="8002" spans="1:8" x14ac:dyDescent="0.2">
      <c r="A8002">
        <v>2007</v>
      </c>
      <c r="B8002" t="s">
        <v>37</v>
      </c>
      <c r="C8002" t="s">
        <v>12</v>
      </c>
      <c r="D8002">
        <v>560</v>
      </c>
      <c r="E8002">
        <v>1138635</v>
      </c>
      <c r="F8002" cm="1">
        <f t="array" ref="F8002">_xlfn.XLOOKUP(A8002&amp;C8002, $L$3:$L$410&amp;$M$3:$M$410,$O$3:$O$410, "kamiyama")</f>
        <v>1.2578850152121415</v>
      </c>
      <c r="G8002">
        <f t="shared" si="256"/>
        <v>593</v>
      </c>
      <c r="H8002" s="2">
        <f t="shared" si="255"/>
        <v>745.92581402079986</v>
      </c>
    </row>
    <row r="8003" spans="1:8" x14ac:dyDescent="0.2">
      <c r="A8003">
        <v>2008</v>
      </c>
      <c r="B8003" t="s">
        <v>37</v>
      </c>
      <c r="C8003" t="s">
        <v>12</v>
      </c>
      <c r="D8003">
        <v>499</v>
      </c>
      <c r="E8003">
        <v>1126276</v>
      </c>
      <c r="F8003" cm="1">
        <f t="array" ref="F8003">_xlfn.XLOOKUP(A8003&amp;C8003, $L$3:$L$410&amp;$M$3:$M$410,$O$3:$O$410, "kamiyama")</f>
        <v>1.2442316487663472</v>
      </c>
      <c r="G8003">
        <f t="shared" si="256"/>
        <v>593</v>
      </c>
      <c r="H8003" s="2">
        <f t="shared" si="255"/>
        <v>737.8293677184439</v>
      </c>
    </row>
    <row r="8004" spans="1:8" x14ac:dyDescent="0.2">
      <c r="A8004">
        <v>2009</v>
      </c>
      <c r="B8004" t="s">
        <v>37</v>
      </c>
      <c r="C8004" t="s">
        <v>12</v>
      </c>
      <c r="D8004">
        <v>511</v>
      </c>
      <c r="E8004">
        <v>1128437</v>
      </c>
      <c r="F8004" cm="1">
        <f t="array" ref="F8004">_xlfn.XLOOKUP(A8004&amp;C8004, $L$3:$L$410&amp;$M$3:$M$410,$O$3:$O$410, "kamiyama")</f>
        <v>1.2466189717608744</v>
      </c>
      <c r="G8004">
        <f t="shared" si="256"/>
        <v>593</v>
      </c>
      <c r="H8004" s="2">
        <f t="shared" ref="H8004:H8067" si="257">F8004*G8004</f>
        <v>739.24505025419853</v>
      </c>
    </row>
    <row r="8005" spans="1:8" x14ac:dyDescent="0.2">
      <c r="A8005">
        <v>2010</v>
      </c>
      <c r="B8005" t="s">
        <v>37</v>
      </c>
      <c r="C8005" t="s">
        <v>12</v>
      </c>
      <c r="D8005">
        <v>699</v>
      </c>
      <c r="E8005">
        <v>1225508</v>
      </c>
      <c r="F8005" cm="1">
        <f t="array" ref="F8005">_xlfn.XLOOKUP(A8005&amp;C8005, $L$3:$L$410&amp;$M$3:$M$410,$O$3:$O$410, "kamiyama")</f>
        <v>1.3538562833766756</v>
      </c>
      <c r="G8005">
        <f t="shared" ref="G8005:G8068" si="258">IF((A8005=2000),D8005,G8004)</f>
        <v>593</v>
      </c>
      <c r="H8005" s="2">
        <f t="shared" si="257"/>
        <v>802.83677604236868</v>
      </c>
    </row>
    <row r="8006" spans="1:8" x14ac:dyDescent="0.2">
      <c r="A8006">
        <v>2011</v>
      </c>
      <c r="B8006" t="s">
        <v>37</v>
      </c>
      <c r="C8006" t="s">
        <v>12</v>
      </c>
      <c r="D8006">
        <v>793</v>
      </c>
      <c r="E8006">
        <v>1232815</v>
      </c>
      <c r="F8006" cm="1">
        <f t="array" ref="F8006">_xlfn.XLOOKUP(A8006&amp;C8006, $L$3:$L$410&amp;$M$3:$M$410,$O$3:$O$410, "kamiyama")</f>
        <v>1.3619285504386887</v>
      </c>
      <c r="G8006">
        <f t="shared" si="258"/>
        <v>593</v>
      </c>
      <c r="H8006" s="2">
        <f t="shared" si="257"/>
        <v>807.62363041014237</v>
      </c>
    </row>
    <row r="8007" spans="1:8" x14ac:dyDescent="0.2">
      <c r="A8007">
        <v>2012</v>
      </c>
      <c r="B8007" t="s">
        <v>37</v>
      </c>
      <c r="C8007" t="s">
        <v>12</v>
      </c>
      <c r="D8007">
        <v>224</v>
      </c>
      <c r="E8007">
        <v>1255809</v>
      </c>
      <c r="F8007" cm="1">
        <f t="array" ref="F8007">_xlfn.XLOOKUP(A8007&amp;C8007, $L$3:$L$410&amp;$M$3:$M$410,$O$3:$O$410, "kamiyama")</f>
        <v>1.3873307276419082</v>
      </c>
      <c r="G8007">
        <f t="shared" si="258"/>
        <v>593</v>
      </c>
      <c r="H8007" s="2">
        <f t="shared" si="257"/>
        <v>822.68712149165162</v>
      </c>
    </row>
    <row r="8008" spans="1:8" x14ac:dyDescent="0.2">
      <c r="A8008">
        <v>2013</v>
      </c>
      <c r="B8008" t="s">
        <v>37</v>
      </c>
      <c r="C8008" t="s">
        <v>12</v>
      </c>
      <c r="D8008">
        <v>983</v>
      </c>
      <c r="E8008">
        <v>1283331</v>
      </c>
      <c r="F8008" cm="1">
        <f t="array" ref="F8008">_xlfn.XLOOKUP(A8008&amp;C8008, $L$3:$L$410&amp;$M$3:$M$410,$O$3:$O$410, "kamiyama")</f>
        <v>1.41773512535379</v>
      </c>
      <c r="G8008">
        <f t="shared" si="258"/>
        <v>593</v>
      </c>
      <c r="H8008" s="2">
        <f t="shared" si="257"/>
        <v>840.71692933479744</v>
      </c>
    </row>
    <row r="8009" spans="1:8" x14ac:dyDescent="0.2">
      <c r="A8009">
        <v>2014</v>
      </c>
      <c r="B8009" t="s">
        <v>37</v>
      </c>
      <c r="C8009" t="s">
        <v>12</v>
      </c>
      <c r="D8009">
        <v>758</v>
      </c>
      <c r="E8009">
        <v>1322498</v>
      </c>
      <c r="F8009" cm="1">
        <f t="array" ref="F8009">_xlfn.XLOOKUP(A8009&amp;C8009, $L$3:$L$410&amp;$M$3:$M$410,$O$3:$O$410, "kamiyama")</f>
        <v>1.4610041118075825</v>
      </c>
      <c r="G8009">
        <f t="shared" si="258"/>
        <v>593</v>
      </c>
      <c r="H8009" s="2">
        <f t="shared" si="257"/>
        <v>866.37543830189645</v>
      </c>
    </row>
    <row r="8010" spans="1:8" x14ac:dyDescent="0.2">
      <c r="A8010">
        <v>2015</v>
      </c>
      <c r="B8010" t="s">
        <v>37</v>
      </c>
      <c r="C8010" t="s">
        <v>12</v>
      </c>
      <c r="D8010">
        <v>822</v>
      </c>
      <c r="E8010">
        <v>1296620</v>
      </c>
      <c r="F8010" cm="1">
        <f t="array" ref="F8010">_xlfn.XLOOKUP(A8010&amp;C8010, $L$3:$L$410&amp;$M$3:$M$410,$O$3:$O$410, "kamiyama")</f>
        <v>1.4324158913298526</v>
      </c>
      <c r="G8010">
        <f t="shared" si="258"/>
        <v>593</v>
      </c>
      <c r="H8010" s="2">
        <f t="shared" si="257"/>
        <v>849.4226235586026</v>
      </c>
    </row>
    <row r="8011" spans="1:8" x14ac:dyDescent="0.2">
      <c r="A8011">
        <v>2016</v>
      </c>
      <c r="B8011" t="s">
        <v>37</v>
      </c>
      <c r="C8011" t="s">
        <v>12</v>
      </c>
      <c r="D8011">
        <v>619</v>
      </c>
      <c r="E8011">
        <v>1310672</v>
      </c>
      <c r="F8011" cm="1">
        <f t="array" ref="F8011">_xlfn.XLOOKUP(A8011&amp;C8011, $L$3:$L$410&amp;$M$3:$M$410,$O$3:$O$410, "kamiyama")</f>
        <v>1.4479395668130066</v>
      </c>
      <c r="G8011">
        <f t="shared" si="258"/>
        <v>593</v>
      </c>
      <c r="H8011" s="2">
        <f t="shared" si="257"/>
        <v>858.62816312011296</v>
      </c>
    </row>
    <row r="8012" spans="1:8" x14ac:dyDescent="0.2">
      <c r="A8012">
        <v>2017</v>
      </c>
      <c r="B8012" t="s">
        <v>37</v>
      </c>
      <c r="C8012" t="s">
        <v>12</v>
      </c>
      <c r="D8012">
        <v>380</v>
      </c>
      <c r="E8012">
        <v>1330993</v>
      </c>
      <c r="F8012" cm="1">
        <f t="array" ref="F8012">_xlfn.XLOOKUP(A8012&amp;C8012, $L$3:$L$410&amp;$M$3:$M$410,$O$3:$O$410, "kamiyama")</f>
        <v>1.4703887989147126</v>
      </c>
      <c r="G8012">
        <f t="shared" si="258"/>
        <v>593</v>
      </c>
      <c r="H8012" s="2">
        <f t="shared" si="257"/>
        <v>871.9405577564246</v>
      </c>
    </row>
    <row r="8013" spans="1:8" x14ac:dyDescent="0.2">
      <c r="A8013">
        <v>2018</v>
      </c>
      <c r="B8013" t="s">
        <v>37</v>
      </c>
      <c r="C8013" t="s">
        <v>12</v>
      </c>
      <c r="D8013">
        <v>2443</v>
      </c>
      <c r="E8013">
        <v>1375522</v>
      </c>
      <c r="F8013" cm="1">
        <f t="array" ref="F8013">_xlfn.XLOOKUP(A8013&amp;C8013, $L$3:$L$410&amp;$M$3:$M$410,$O$3:$O$410, "kamiyama")</f>
        <v>1.5195813512623757</v>
      </c>
      <c r="G8013">
        <f t="shared" si="258"/>
        <v>593</v>
      </c>
      <c r="H8013" s="2">
        <f t="shared" si="257"/>
        <v>901.11174129858875</v>
      </c>
    </row>
    <row r="8014" spans="1:8" x14ac:dyDescent="0.2">
      <c r="A8014">
        <v>2019</v>
      </c>
      <c r="B8014" t="s">
        <v>37</v>
      </c>
      <c r="C8014" t="s">
        <v>12</v>
      </c>
      <c r="D8014">
        <v>387</v>
      </c>
      <c r="E8014">
        <v>1361555</v>
      </c>
      <c r="F8014" cm="1">
        <f t="array" ref="F8014">_xlfn.XLOOKUP(A8014&amp;C8014, $L$3:$L$410&amp;$M$3:$M$410,$O$3:$O$410, "kamiyama")</f>
        <v>1.5041515778868271</v>
      </c>
      <c r="G8014">
        <f t="shared" si="258"/>
        <v>593</v>
      </c>
      <c r="H8014" s="2">
        <f t="shared" si="257"/>
        <v>891.96188568688842</v>
      </c>
    </row>
    <row r="8015" spans="1:8" x14ac:dyDescent="0.2">
      <c r="A8015">
        <v>2020</v>
      </c>
      <c r="B8015" t="s">
        <v>37</v>
      </c>
      <c r="C8015" t="s">
        <v>12</v>
      </c>
      <c r="D8015">
        <v>712</v>
      </c>
      <c r="E8015">
        <v>1314993</v>
      </c>
      <c r="F8015" cm="1">
        <f t="array" ref="F8015">_xlfn.XLOOKUP(A8015&amp;C8015, $L$3:$L$410&amp;$M$3:$M$410,$O$3:$O$410, "kamiyama")</f>
        <v>1.4527131080713833</v>
      </c>
      <c r="G8015">
        <f t="shared" si="258"/>
        <v>593</v>
      </c>
      <c r="H8015" s="2">
        <f t="shared" si="257"/>
        <v>861.4588730863303</v>
      </c>
    </row>
    <row r="8016" spans="1:8" x14ac:dyDescent="0.2">
      <c r="A8016">
        <v>2021</v>
      </c>
      <c r="B8016" t="s">
        <v>37</v>
      </c>
      <c r="C8016" t="s">
        <v>12</v>
      </c>
      <c r="D8016">
        <v>436</v>
      </c>
      <c r="E8016">
        <v>1371410</v>
      </c>
      <c r="F8016" cm="1">
        <f t="array" ref="F8016">_xlfn.XLOOKUP(A8016&amp;C8016, $L$3:$L$410&amp;$M$3:$M$410,$O$3:$O$410, "kamiyama")</f>
        <v>1.5150386987156401</v>
      </c>
      <c r="G8016">
        <f t="shared" si="258"/>
        <v>593</v>
      </c>
      <c r="H8016" s="2">
        <f t="shared" si="257"/>
        <v>898.41794833837457</v>
      </c>
    </row>
    <row r="8017" spans="1:8" x14ac:dyDescent="0.2">
      <c r="A8017">
        <v>2022</v>
      </c>
      <c r="B8017" t="s">
        <v>37</v>
      </c>
      <c r="C8017" t="s">
        <v>12</v>
      </c>
      <c r="D8017">
        <v>750</v>
      </c>
      <c r="E8017">
        <v>1392399</v>
      </c>
      <c r="F8017" cm="1">
        <f t="array" ref="F8017">_xlfn.XLOOKUP(A8017&amp;C8017, $L$3:$L$410&amp;$M$3:$M$410,$O$3:$O$410, "kamiyama")</f>
        <v>1.538225890910055</v>
      </c>
      <c r="G8017">
        <f t="shared" si="258"/>
        <v>593</v>
      </c>
      <c r="H8017" s="2">
        <f t="shared" si="257"/>
        <v>912.16795330966261</v>
      </c>
    </row>
    <row r="8018" spans="1:8" x14ac:dyDescent="0.2">
      <c r="A8018">
        <v>2023</v>
      </c>
      <c r="B8018" t="s">
        <v>37</v>
      </c>
      <c r="C8018" t="s">
        <v>12</v>
      </c>
      <c r="D8018">
        <v>1114</v>
      </c>
      <c r="E8018">
        <v>1414899</v>
      </c>
      <c r="F8018" cm="1">
        <f t="array" ref="F8018">_xlfn.XLOOKUP(A8018&amp;C8018, $L$3:$L$410&amp;$M$3:$M$410,$O$3:$O$410, "kamiyama")</f>
        <v>1.5630823311584869</v>
      </c>
      <c r="G8018">
        <f t="shared" si="258"/>
        <v>593</v>
      </c>
      <c r="H8018" s="2">
        <f t="shared" si="257"/>
        <v>926.90782237698272</v>
      </c>
    </row>
    <row r="8019" spans="1:8" x14ac:dyDescent="0.2">
      <c r="A8019">
        <v>2000</v>
      </c>
      <c r="B8019" t="s">
        <v>37</v>
      </c>
      <c r="C8019" t="s">
        <v>13</v>
      </c>
      <c r="D8019">
        <v>133</v>
      </c>
      <c r="E8019">
        <v>3770792</v>
      </c>
      <c r="F8019" cm="1">
        <f t="array" ref="F8019">_xlfn.XLOOKUP(A8019&amp;C8019, $L$3:$L$410&amp;$M$3:$M$410,$O$3:$O$410, "kamiyama")</f>
        <v>1</v>
      </c>
      <c r="G8019">
        <f t="shared" si="258"/>
        <v>133</v>
      </c>
      <c r="H8019" s="2">
        <f t="shared" si="257"/>
        <v>133</v>
      </c>
    </row>
    <row r="8020" spans="1:8" x14ac:dyDescent="0.2">
      <c r="A8020">
        <v>2001</v>
      </c>
      <c r="B8020" t="s">
        <v>37</v>
      </c>
      <c r="C8020" t="s">
        <v>13</v>
      </c>
      <c r="D8020">
        <v>133</v>
      </c>
      <c r="E8020">
        <v>4123232</v>
      </c>
      <c r="F8020" cm="1">
        <f t="array" ref="F8020">_xlfn.XLOOKUP(A8020&amp;C8020, $L$3:$L$410&amp;$M$3:$M$410,$O$3:$O$410, "kamiyama")</f>
        <v>1.0934657758900517</v>
      </c>
      <c r="G8020">
        <f t="shared" si="258"/>
        <v>133</v>
      </c>
      <c r="H8020" s="2">
        <f t="shared" si="257"/>
        <v>145.43094819337688</v>
      </c>
    </row>
    <row r="8021" spans="1:8" x14ac:dyDescent="0.2">
      <c r="A8021">
        <v>2002</v>
      </c>
      <c r="B8021" t="s">
        <v>37</v>
      </c>
      <c r="C8021" t="s">
        <v>13</v>
      </c>
      <c r="D8021">
        <v>71</v>
      </c>
      <c r="E8021">
        <v>4391207</v>
      </c>
      <c r="F8021" cm="1">
        <f t="array" ref="F8021">_xlfn.XLOOKUP(A8021&amp;C8021, $L$3:$L$410&amp;$M$3:$M$410,$O$3:$O$410, "kamiyama")</f>
        <v>1.1645317482375055</v>
      </c>
      <c r="G8021">
        <f t="shared" si="258"/>
        <v>133</v>
      </c>
      <c r="H8021" s="2">
        <f t="shared" si="257"/>
        <v>154.88272251558823</v>
      </c>
    </row>
    <row r="8022" spans="1:8" x14ac:dyDescent="0.2">
      <c r="A8022">
        <v>2003</v>
      </c>
      <c r="B8022" t="s">
        <v>37</v>
      </c>
      <c r="C8022" t="s">
        <v>13</v>
      </c>
      <c r="D8022">
        <v>71</v>
      </c>
      <c r="E8022">
        <v>4479941</v>
      </c>
      <c r="F8022" cm="1">
        <f t="array" ref="F8022">_xlfn.XLOOKUP(A8022&amp;C8022, $L$3:$L$410&amp;$M$3:$M$410,$O$3:$O$410, "kamiyama")</f>
        <v>1.1880636746869093</v>
      </c>
      <c r="G8022">
        <f t="shared" si="258"/>
        <v>133</v>
      </c>
      <c r="H8022" s="2">
        <f t="shared" si="257"/>
        <v>158.01246873335893</v>
      </c>
    </row>
    <row r="8023" spans="1:8" x14ac:dyDescent="0.2">
      <c r="A8023">
        <v>2004</v>
      </c>
      <c r="B8023" t="s">
        <v>37</v>
      </c>
      <c r="C8023" t="s">
        <v>13</v>
      </c>
      <c r="D8023">
        <v>217</v>
      </c>
      <c r="E8023">
        <v>4435019</v>
      </c>
      <c r="F8023" cm="1">
        <f t="array" ref="F8023">_xlfn.XLOOKUP(A8023&amp;C8023, $L$3:$L$410&amp;$M$3:$M$410,$O$3:$O$410, "kamiyama")</f>
        <v>1.1761505275284343</v>
      </c>
      <c r="G8023">
        <f t="shared" si="258"/>
        <v>133</v>
      </c>
      <c r="H8023" s="2">
        <f t="shared" si="257"/>
        <v>156.42802016128175</v>
      </c>
    </row>
    <row r="8024" spans="1:8" x14ac:dyDescent="0.2">
      <c r="A8024">
        <v>2005</v>
      </c>
      <c r="B8024" t="s">
        <v>37</v>
      </c>
      <c r="C8024" t="s">
        <v>13</v>
      </c>
      <c r="D8024">
        <v>30</v>
      </c>
      <c r="E8024">
        <v>4849739</v>
      </c>
      <c r="F8024" cm="1">
        <f t="array" ref="F8024">_xlfn.XLOOKUP(A8024&amp;C8024, $L$3:$L$410&amp;$M$3:$M$410,$O$3:$O$410, "kamiyama")</f>
        <v>1.2861327275543175</v>
      </c>
      <c r="G8024">
        <f t="shared" si="258"/>
        <v>133</v>
      </c>
      <c r="H8024" s="2">
        <f t="shared" si="257"/>
        <v>171.05565276472424</v>
      </c>
    </row>
    <row r="8025" spans="1:8" x14ac:dyDescent="0.2">
      <c r="A8025">
        <v>2006</v>
      </c>
      <c r="B8025" t="s">
        <v>37</v>
      </c>
      <c r="C8025" t="s">
        <v>13</v>
      </c>
      <c r="D8025">
        <v>362</v>
      </c>
      <c r="E8025">
        <v>4993072</v>
      </c>
      <c r="F8025" cm="1">
        <f t="array" ref="F8025">_xlfn.XLOOKUP(A8025&amp;C8025, $L$3:$L$410&amp;$M$3:$M$410,$O$3:$O$410, "kamiyama")</f>
        <v>1.3241441055353889</v>
      </c>
      <c r="G8025">
        <f t="shared" si="258"/>
        <v>133</v>
      </c>
      <c r="H8025" s="2">
        <f t="shared" si="257"/>
        <v>176.11116603620673</v>
      </c>
    </row>
    <row r="8026" spans="1:8" x14ac:dyDescent="0.2">
      <c r="A8026">
        <v>2007</v>
      </c>
      <c r="B8026" t="s">
        <v>37</v>
      </c>
      <c r="C8026" t="s">
        <v>13</v>
      </c>
      <c r="D8026">
        <v>227</v>
      </c>
      <c r="E8026">
        <v>5171384</v>
      </c>
      <c r="F8026" cm="1">
        <f t="array" ref="F8026">_xlfn.XLOOKUP(A8026&amp;C8026, $L$3:$L$410&amp;$M$3:$M$410,$O$3:$O$410, "kamiyama")</f>
        <v>1.3714317840920422</v>
      </c>
      <c r="G8026">
        <f t="shared" si="258"/>
        <v>133</v>
      </c>
      <c r="H8026" s="2">
        <f t="shared" si="257"/>
        <v>182.40042728424163</v>
      </c>
    </row>
    <row r="8027" spans="1:8" x14ac:dyDescent="0.2">
      <c r="A8027">
        <v>2008</v>
      </c>
      <c r="B8027" t="s">
        <v>37</v>
      </c>
      <c r="C8027" t="s">
        <v>13</v>
      </c>
      <c r="D8027">
        <v>61</v>
      </c>
      <c r="E8027">
        <v>5027882</v>
      </c>
      <c r="F8027" cm="1">
        <f t="array" ref="F8027">_xlfn.XLOOKUP(A8027&amp;C8027, $L$3:$L$410&amp;$M$3:$M$410,$O$3:$O$410, "kamiyama")</f>
        <v>1.3333755879401463</v>
      </c>
      <c r="G8027">
        <f t="shared" si="258"/>
        <v>133</v>
      </c>
      <c r="H8027" s="2">
        <f t="shared" si="257"/>
        <v>177.33895319603945</v>
      </c>
    </row>
    <row r="8028" spans="1:8" x14ac:dyDescent="0.2">
      <c r="A8028">
        <v>2009</v>
      </c>
      <c r="B8028" t="s">
        <v>37</v>
      </c>
      <c r="C8028" t="s">
        <v>13</v>
      </c>
      <c r="D8028">
        <v>178</v>
      </c>
      <c r="E8028">
        <v>5178633</v>
      </c>
      <c r="F8028" cm="1">
        <f t="array" ref="F8028">_xlfn.XLOOKUP(A8028&amp;C8028, $L$3:$L$410&amp;$M$3:$M$410,$O$3:$O$410, "kamiyama")</f>
        <v>1.3733541919045125</v>
      </c>
      <c r="G8028">
        <f t="shared" si="258"/>
        <v>133</v>
      </c>
      <c r="H8028" s="2">
        <f t="shared" si="257"/>
        <v>182.65610752330016</v>
      </c>
    </row>
    <row r="8029" spans="1:8" x14ac:dyDescent="0.2">
      <c r="A8029">
        <v>2010</v>
      </c>
      <c r="B8029" t="s">
        <v>37</v>
      </c>
      <c r="C8029" t="s">
        <v>13</v>
      </c>
      <c r="D8029">
        <v>300</v>
      </c>
      <c r="E8029">
        <v>5397980</v>
      </c>
      <c r="F8029" cm="1">
        <f t="array" ref="F8029">_xlfn.XLOOKUP(A8029&amp;C8029, $L$3:$L$410&amp;$M$3:$M$410,$O$3:$O$410, "kamiyama")</f>
        <v>1.4315241996906751</v>
      </c>
      <c r="G8029">
        <f t="shared" si="258"/>
        <v>133</v>
      </c>
      <c r="H8029" s="2">
        <f t="shared" si="257"/>
        <v>190.3927185588598</v>
      </c>
    </row>
    <row r="8030" spans="1:8" x14ac:dyDescent="0.2">
      <c r="A8030">
        <v>2011</v>
      </c>
      <c r="B8030" t="s">
        <v>37</v>
      </c>
      <c r="C8030" t="s">
        <v>13</v>
      </c>
      <c r="D8030">
        <v>673</v>
      </c>
      <c r="E8030">
        <v>5647383</v>
      </c>
      <c r="F8030" cm="1">
        <f t="array" ref="F8030">_xlfn.XLOOKUP(A8030&amp;C8030, $L$3:$L$410&amp;$M$3:$M$410,$O$3:$O$410, "kamiyama")</f>
        <v>1.4976649467804111</v>
      </c>
      <c r="G8030">
        <f t="shared" si="258"/>
        <v>133</v>
      </c>
      <c r="H8030" s="2">
        <f t="shared" si="257"/>
        <v>199.18943792179468</v>
      </c>
    </row>
    <row r="8031" spans="1:8" x14ac:dyDescent="0.2">
      <c r="A8031">
        <v>2012</v>
      </c>
      <c r="B8031" t="s">
        <v>37</v>
      </c>
      <c r="C8031" t="s">
        <v>13</v>
      </c>
      <c r="D8031">
        <v>144</v>
      </c>
      <c r="E8031">
        <v>5742203</v>
      </c>
      <c r="F8031" cm="1">
        <f t="array" ref="F8031">_xlfn.XLOOKUP(A8031&amp;C8031, $L$3:$L$410&amp;$M$3:$M$410,$O$3:$O$410, "kamiyama")</f>
        <v>1.5228108577720543</v>
      </c>
      <c r="G8031">
        <f t="shared" si="258"/>
        <v>133</v>
      </c>
      <c r="H8031" s="2">
        <f t="shared" si="257"/>
        <v>202.53384408368322</v>
      </c>
    </row>
    <row r="8032" spans="1:8" x14ac:dyDescent="0.2">
      <c r="A8032">
        <v>2013</v>
      </c>
      <c r="B8032" t="s">
        <v>37</v>
      </c>
      <c r="C8032" t="s">
        <v>13</v>
      </c>
      <c r="D8032">
        <v>144</v>
      </c>
      <c r="E8032">
        <v>5903982</v>
      </c>
      <c r="F8032" cm="1">
        <f t="array" ref="F8032">_xlfn.XLOOKUP(A8032&amp;C8032, $L$3:$L$410&amp;$M$3:$M$410,$O$3:$O$410, "kamiyama")</f>
        <v>1.5657140462799326</v>
      </c>
      <c r="G8032">
        <f t="shared" si="258"/>
        <v>133</v>
      </c>
      <c r="H8032" s="2">
        <f t="shared" si="257"/>
        <v>208.23996815523103</v>
      </c>
    </row>
    <row r="8033" spans="1:8" x14ac:dyDescent="0.2">
      <c r="A8033">
        <v>2014</v>
      </c>
      <c r="B8033" t="s">
        <v>37</v>
      </c>
      <c r="C8033" t="s">
        <v>13</v>
      </c>
      <c r="D8033">
        <v>642</v>
      </c>
      <c r="E8033">
        <v>6250240</v>
      </c>
      <c r="F8033" cm="1">
        <f t="array" ref="F8033">_xlfn.XLOOKUP(A8033&amp;C8033, $L$3:$L$410&amp;$M$3:$M$410,$O$3:$O$410, "kamiyama")</f>
        <v>1.6575403787851464</v>
      </c>
      <c r="G8033">
        <f t="shared" si="258"/>
        <v>133</v>
      </c>
      <c r="H8033" s="2">
        <f t="shared" si="257"/>
        <v>220.45287037842448</v>
      </c>
    </row>
    <row r="8034" spans="1:8" x14ac:dyDescent="0.2">
      <c r="A8034">
        <v>2015</v>
      </c>
      <c r="B8034" t="s">
        <v>37</v>
      </c>
      <c r="C8034" t="s">
        <v>13</v>
      </c>
      <c r="D8034">
        <v>738</v>
      </c>
      <c r="E8034">
        <v>6487743</v>
      </c>
      <c r="F8034" cm="1">
        <f t="array" ref="F8034">_xlfn.XLOOKUP(A8034&amp;C8034, $L$3:$L$410&amp;$M$3:$M$410,$O$3:$O$410, "kamiyama")</f>
        <v>1.7205252901777663</v>
      </c>
      <c r="G8034">
        <f t="shared" si="258"/>
        <v>133</v>
      </c>
      <c r="H8034" s="2">
        <f t="shared" si="257"/>
        <v>228.82986359364293</v>
      </c>
    </row>
    <row r="8035" spans="1:8" x14ac:dyDescent="0.2">
      <c r="A8035">
        <v>2016</v>
      </c>
      <c r="B8035" t="s">
        <v>37</v>
      </c>
      <c r="C8035" t="s">
        <v>13</v>
      </c>
      <c r="D8035">
        <v>112</v>
      </c>
      <c r="E8035">
        <v>6609429</v>
      </c>
      <c r="F8035" cm="1">
        <f t="array" ref="F8035">_xlfn.XLOOKUP(A8035&amp;C8035, $L$3:$L$410&amp;$M$3:$M$410,$O$3:$O$410, "kamiyama")</f>
        <v>1.752795964349134</v>
      </c>
      <c r="G8035">
        <f t="shared" si="258"/>
        <v>133</v>
      </c>
      <c r="H8035" s="2">
        <f t="shared" si="257"/>
        <v>233.12186325843481</v>
      </c>
    </row>
    <row r="8036" spans="1:8" x14ac:dyDescent="0.2">
      <c r="A8036">
        <v>2017</v>
      </c>
      <c r="B8036" t="s">
        <v>37</v>
      </c>
      <c r="C8036" t="s">
        <v>13</v>
      </c>
      <c r="D8036">
        <v>113</v>
      </c>
      <c r="E8036">
        <v>6875779</v>
      </c>
      <c r="F8036" cm="1">
        <f t="array" ref="F8036">_xlfn.XLOOKUP(A8036&amp;C8036, $L$3:$L$410&amp;$M$3:$M$410,$O$3:$O$410, "kamiyama")</f>
        <v>1.8234309927463515</v>
      </c>
      <c r="G8036">
        <f t="shared" si="258"/>
        <v>133</v>
      </c>
      <c r="H8036" s="2">
        <f t="shared" si="257"/>
        <v>242.51632203526475</v>
      </c>
    </row>
    <row r="8037" spans="1:8" x14ac:dyDescent="0.2">
      <c r="A8037">
        <v>2018</v>
      </c>
      <c r="B8037" t="s">
        <v>37</v>
      </c>
      <c r="C8037" t="s">
        <v>13</v>
      </c>
      <c r="D8037">
        <v>410</v>
      </c>
      <c r="E8037">
        <v>7187008</v>
      </c>
      <c r="F8037" cm="1">
        <f t="array" ref="F8037">_xlfn.XLOOKUP(A8037&amp;C8037, $L$3:$L$410&amp;$M$3:$M$410,$O$3:$O$410, "kamiyama")</f>
        <v>1.9059677648621298</v>
      </c>
      <c r="G8037">
        <f t="shared" si="258"/>
        <v>133</v>
      </c>
      <c r="H8037" s="2">
        <f t="shared" si="257"/>
        <v>253.49371272666326</v>
      </c>
    </row>
    <row r="8038" spans="1:8" x14ac:dyDescent="0.2">
      <c r="A8038">
        <v>2019</v>
      </c>
      <c r="B8038" t="s">
        <v>37</v>
      </c>
      <c r="C8038" t="s">
        <v>13</v>
      </c>
      <c r="D8038">
        <v>605</v>
      </c>
      <c r="E8038">
        <v>7372534</v>
      </c>
      <c r="F8038" cm="1">
        <f t="array" ref="F8038">_xlfn.XLOOKUP(A8038&amp;C8038, $L$3:$L$410&amp;$M$3:$M$410,$O$3:$O$410, "kamiyama")</f>
        <v>1.9551685693615559</v>
      </c>
      <c r="G8038">
        <f t="shared" si="258"/>
        <v>133</v>
      </c>
      <c r="H8038" s="2">
        <f t="shared" si="257"/>
        <v>260.03741972508692</v>
      </c>
    </row>
    <row r="8039" spans="1:8" x14ac:dyDescent="0.2">
      <c r="A8039">
        <v>2020</v>
      </c>
      <c r="B8039" t="s">
        <v>37</v>
      </c>
      <c r="C8039" t="s">
        <v>13</v>
      </c>
      <c r="D8039">
        <v>104</v>
      </c>
      <c r="E8039">
        <v>7385051</v>
      </c>
      <c r="F8039" cm="1">
        <f t="array" ref="F8039">_xlfn.XLOOKUP(A8039&amp;C8039, $L$3:$L$410&amp;$M$3:$M$410,$O$3:$O$410, "kamiyama")</f>
        <v>1.9584880311616233</v>
      </c>
      <c r="G8039">
        <f t="shared" si="258"/>
        <v>133</v>
      </c>
      <c r="H8039" s="2">
        <f t="shared" si="257"/>
        <v>260.4789081444959</v>
      </c>
    </row>
    <row r="8040" spans="1:8" x14ac:dyDescent="0.2">
      <c r="A8040">
        <v>2021</v>
      </c>
      <c r="B8040" t="s">
        <v>37</v>
      </c>
      <c r="C8040" t="s">
        <v>13</v>
      </c>
      <c r="D8040">
        <v>825</v>
      </c>
      <c r="E8040">
        <v>7402483</v>
      </c>
      <c r="F8040" cm="1">
        <f t="array" ref="F8040">_xlfn.XLOOKUP(A8040&amp;C8040, $L$3:$L$410&amp;$M$3:$M$410,$O$3:$O$410, "kamiyama")</f>
        <v>1.9631109326634828</v>
      </c>
      <c r="G8040">
        <f t="shared" si="258"/>
        <v>133</v>
      </c>
      <c r="H8040" s="2">
        <f t="shared" si="257"/>
        <v>261.09375404424321</v>
      </c>
    </row>
    <row r="8041" spans="1:8" x14ac:dyDescent="0.2">
      <c r="A8041">
        <v>2022</v>
      </c>
      <c r="B8041" t="s">
        <v>37</v>
      </c>
      <c r="C8041" t="s">
        <v>13</v>
      </c>
      <c r="D8041">
        <v>825</v>
      </c>
      <c r="E8041">
        <v>7483626</v>
      </c>
      <c r="F8041" cm="1">
        <f t="array" ref="F8041">_xlfn.XLOOKUP(A8041&amp;C8041, $L$3:$L$410&amp;$M$3:$M$410,$O$3:$O$410, "kamiyama")</f>
        <v>1.9846297541736591</v>
      </c>
      <c r="G8041">
        <f t="shared" si="258"/>
        <v>133</v>
      </c>
      <c r="H8041" s="2">
        <f t="shared" si="257"/>
        <v>263.95575730509665</v>
      </c>
    </row>
    <row r="8042" spans="1:8" x14ac:dyDescent="0.2">
      <c r="A8042">
        <v>2023</v>
      </c>
      <c r="B8042" t="s">
        <v>37</v>
      </c>
      <c r="C8042" t="s">
        <v>13</v>
      </c>
      <c r="D8042">
        <v>132</v>
      </c>
      <c r="E8042">
        <v>7524115</v>
      </c>
      <c r="F8042" cm="1">
        <f t="array" ref="F8042">_xlfn.XLOOKUP(A8042&amp;C8042, $L$3:$L$410&amp;$M$3:$M$410,$O$3:$O$410, "kamiyama")</f>
        <v>1.9953672862358889</v>
      </c>
      <c r="G8042">
        <f t="shared" si="258"/>
        <v>133</v>
      </c>
      <c r="H8042" s="2">
        <f t="shared" si="257"/>
        <v>265.38384906937324</v>
      </c>
    </row>
    <row r="8043" spans="1:8" x14ac:dyDescent="0.2">
      <c r="A8043">
        <v>2000</v>
      </c>
      <c r="B8043" t="s">
        <v>37</v>
      </c>
      <c r="C8043" t="s">
        <v>14</v>
      </c>
      <c r="D8043">
        <v>322</v>
      </c>
      <c r="E8043">
        <v>1684196</v>
      </c>
      <c r="F8043" cm="1">
        <f t="array" ref="F8043">_xlfn.XLOOKUP(A8043&amp;C8043, $L$3:$L$410&amp;$M$3:$M$410,$O$3:$O$410, "kamiyama")</f>
        <v>1</v>
      </c>
      <c r="G8043">
        <f t="shared" si="258"/>
        <v>322</v>
      </c>
      <c r="H8043" s="2">
        <f t="shared" si="257"/>
        <v>322</v>
      </c>
    </row>
    <row r="8044" spans="1:8" x14ac:dyDescent="0.2">
      <c r="A8044">
        <v>2001</v>
      </c>
      <c r="B8044" t="s">
        <v>37</v>
      </c>
      <c r="C8044" t="s">
        <v>14</v>
      </c>
      <c r="D8044">
        <v>202</v>
      </c>
      <c r="E8044">
        <v>1725017</v>
      </c>
      <c r="F8044" cm="1">
        <f t="array" ref="F8044">_xlfn.XLOOKUP(A8044&amp;C8044, $L$3:$L$410&amp;$M$3:$M$410,$O$3:$O$410, "kamiyama")</f>
        <v>1.0242376777999711</v>
      </c>
      <c r="G8044">
        <f t="shared" si="258"/>
        <v>322</v>
      </c>
      <c r="H8044" s="2">
        <f t="shared" si="257"/>
        <v>329.80453225159067</v>
      </c>
    </row>
    <row r="8045" spans="1:8" x14ac:dyDescent="0.2">
      <c r="A8045">
        <v>2002</v>
      </c>
      <c r="B8045" t="s">
        <v>37</v>
      </c>
      <c r="C8045" t="s">
        <v>14</v>
      </c>
      <c r="D8045">
        <v>232</v>
      </c>
      <c r="E8045">
        <v>1882563</v>
      </c>
      <c r="F8045" cm="1">
        <f t="array" ref="F8045">_xlfn.XLOOKUP(A8045&amp;C8045, $L$3:$L$410&amp;$M$3:$M$410,$O$3:$O$410, "kamiyama")</f>
        <v>1.1177814221147657</v>
      </c>
      <c r="G8045">
        <f t="shared" si="258"/>
        <v>322</v>
      </c>
      <c r="H8045" s="2">
        <f t="shared" si="257"/>
        <v>359.92561792095455</v>
      </c>
    </row>
    <row r="8046" spans="1:8" x14ac:dyDescent="0.2">
      <c r="A8046">
        <v>2003</v>
      </c>
      <c r="B8046" t="s">
        <v>37</v>
      </c>
      <c r="C8046" t="s">
        <v>14</v>
      </c>
      <c r="D8046">
        <v>934</v>
      </c>
      <c r="E8046">
        <v>1827791</v>
      </c>
      <c r="F8046" cm="1">
        <f t="array" ref="F8046">_xlfn.XLOOKUP(A8046&amp;C8046, $L$3:$L$410&amp;$M$3:$M$410,$O$3:$O$410, "kamiyama")</f>
        <v>1.0852602666197997</v>
      </c>
      <c r="G8046">
        <f t="shared" si="258"/>
        <v>322</v>
      </c>
      <c r="H8046" s="2">
        <f t="shared" si="257"/>
        <v>349.45380585157551</v>
      </c>
    </row>
    <row r="8047" spans="1:8" x14ac:dyDescent="0.2">
      <c r="A8047">
        <v>2004</v>
      </c>
      <c r="B8047" t="s">
        <v>37</v>
      </c>
      <c r="C8047" t="s">
        <v>14</v>
      </c>
      <c r="D8047">
        <v>988</v>
      </c>
      <c r="E8047">
        <v>1934796</v>
      </c>
      <c r="F8047" cm="1">
        <f t="array" ref="F8047">_xlfn.XLOOKUP(A8047&amp;C8047, $L$3:$L$410&amp;$M$3:$M$410,$O$3:$O$410, "kamiyama")</f>
        <v>1.1487950333571626</v>
      </c>
      <c r="G8047">
        <f t="shared" si="258"/>
        <v>322</v>
      </c>
      <c r="H8047" s="2">
        <f t="shared" si="257"/>
        <v>369.91200074100635</v>
      </c>
    </row>
    <row r="8048" spans="1:8" x14ac:dyDescent="0.2">
      <c r="A8048">
        <v>2005</v>
      </c>
      <c r="B8048" t="s">
        <v>37</v>
      </c>
      <c r="C8048" t="s">
        <v>14</v>
      </c>
      <c r="D8048">
        <v>606</v>
      </c>
      <c r="E8048">
        <v>2000423</v>
      </c>
      <c r="F8048" cm="1">
        <f t="array" ref="F8048">_xlfn.XLOOKUP(A8048&amp;C8048, $L$3:$L$410&amp;$M$3:$M$410,$O$3:$O$410, "kamiyama")</f>
        <v>1.1877614006920809</v>
      </c>
      <c r="G8048">
        <f t="shared" si="258"/>
        <v>322</v>
      </c>
      <c r="H8048" s="2">
        <f t="shared" si="257"/>
        <v>382.45917102285006</v>
      </c>
    </row>
    <row r="8049" spans="1:8" x14ac:dyDescent="0.2">
      <c r="A8049">
        <v>2006</v>
      </c>
      <c r="B8049" t="s">
        <v>37</v>
      </c>
      <c r="C8049" t="s">
        <v>14</v>
      </c>
      <c r="D8049">
        <v>978</v>
      </c>
      <c r="E8049">
        <v>2049053</v>
      </c>
      <c r="F8049" cm="1">
        <f t="array" ref="F8049">_xlfn.XLOOKUP(A8049&amp;C8049, $L$3:$L$410&amp;$M$3:$M$410,$O$3:$O$410, "kamiyama")</f>
        <v>1.216635712233018</v>
      </c>
      <c r="G8049">
        <f t="shared" si="258"/>
        <v>322</v>
      </c>
      <c r="H8049" s="2">
        <f t="shared" si="257"/>
        <v>391.7566993390318</v>
      </c>
    </row>
    <row r="8050" spans="1:8" x14ac:dyDescent="0.2">
      <c r="A8050">
        <v>2007</v>
      </c>
      <c r="B8050" t="s">
        <v>37</v>
      </c>
      <c r="C8050" t="s">
        <v>14</v>
      </c>
      <c r="D8050">
        <v>925</v>
      </c>
      <c r="E8050">
        <v>2180427</v>
      </c>
      <c r="F8050" cm="1">
        <f t="array" ref="F8050">_xlfn.XLOOKUP(A8050&amp;C8050, $L$3:$L$410&amp;$M$3:$M$410,$O$3:$O$410, "kamiyama")</f>
        <v>1.2946396975173911</v>
      </c>
      <c r="G8050">
        <f t="shared" si="258"/>
        <v>322</v>
      </c>
      <c r="H8050" s="2">
        <f t="shared" si="257"/>
        <v>416.8739826005999</v>
      </c>
    </row>
    <row r="8051" spans="1:8" x14ac:dyDescent="0.2">
      <c r="A8051">
        <v>2008</v>
      </c>
      <c r="B8051" t="s">
        <v>37</v>
      </c>
      <c r="C8051" t="s">
        <v>14</v>
      </c>
      <c r="D8051">
        <v>751</v>
      </c>
      <c r="E8051">
        <v>2122465</v>
      </c>
      <c r="F8051" cm="1">
        <f t="array" ref="F8051">_xlfn.XLOOKUP(A8051&amp;C8051, $L$3:$L$410&amp;$M$3:$M$410,$O$3:$O$410, "kamiyama")</f>
        <v>1.2602244631859949</v>
      </c>
      <c r="G8051">
        <f t="shared" si="258"/>
        <v>322</v>
      </c>
      <c r="H8051" s="2">
        <f t="shared" si="257"/>
        <v>405.79227714589035</v>
      </c>
    </row>
    <row r="8052" spans="1:8" x14ac:dyDescent="0.2">
      <c r="A8052">
        <v>2009</v>
      </c>
      <c r="B8052" t="s">
        <v>37</v>
      </c>
      <c r="C8052" t="s">
        <v>14</v>
      </c>
      <c r="D8052">
        <v>1380</v>
      </c>
      <c r="E8052">
        <v>2267548</v>
      </c>
      <c r="F8052" cm="1">
        <f t="array" ref="F8052">_xlfn.XLOOKUP(A8052&amp;C8052, $L$3:$L$410&amp;$M$3:$M$410,$O$3:$O$410, "kamiyama")</f>
        <v>1.3463682374260477</v>
      </c>
      <c r="G8052">
        <f t="shared" si="258"/>
        <v>322</v>
      </c>
      <c r="H8052" s="2">
        <f t="shared" si="257"/>
        <v>433.53057245118737</v>
      </c>
    </row>
    <row r="8053" spans="1:8" x14ac:dyDescent="0.2">
      <c r="A8053">
        <v>2010</v>
      </c>
      <c r="B8053" t="s">
        <v>37</v>
      </c>
      <c r="C8053" t="s">
        <v>14</v>
      </c>
      <c r="D8053">
        <v>424</v>
      </c>
      <c r="E8053">
        <v>2304369</v>
      </c>
      <c r="F8053" cm="1">
        <f t="array" ref="F8053">_xlfn.XLOOKUP(A8053&amp;C8053, $L$3:$L$410&amp;$M$3:$M$410,$O$3:$O$410, "kamiyama")</f>
        <v>1.3682308947414672</v>
      </c>
      <c r="G8053">
        <f t="shared" si="258"/>
        <v>322</v>
      </c>
      <c r="H8053" s="2">
        <f t="shared" si="257"/>
        <v>440.57034810675242</v>
      </c>
    </row>
    <row r="8054" spans="1:8" x14ac:dyDescent="0.2">
      <c r="A8054">
        <v>2011</v>
      </c>
      <c r="B8054" t="s">
        <v>37</v>
      </c>
      <c r="C8054" t="s">
        <v>14</v>
      </c>
      <c r="D8054">
        <v>155</v>
      </c>
      <c r="E8054">
        <v>2347009</v>
      </c>
      <c r="F8054" cm="1">
        <f t="array" ref="F8054">_xlfn.XLOOKUP(A8054&amp;C8054, $L$3:$L$410&amp;$M$3:$M$410,$O$3:$O$410, "kamiyama")</f>
        <v>1.393548613106788</v>
      </c>
      <c r="G8054">
        <f t="shared" si="258"/>
        <v>322</v>
      </c>
      <c r="H8054" s="2">
        <f t="shared" si="257"/>
        <v>448.72265342038577</v>
      </c>
    </row>
    <row r="8055" spans="1:8" x14ac:dyDescent="0.2">
      <c r="A8055">
        <v>2012</v>
      </c>
      <c r="B8055" t="s">
        <v>37</v>
      </c>
      <c r="C8055" t="s">
        <v>14</v>
      </c>
      <c r="D8055">
        <v>744</v>
      </c>
      <c r="E8055">
        <v>2449204</v>
      </c>
      <c r="F8055" cm="1">
        <f t="array" ref="F8055">_xlfn.XLOOKUP(A8055&amp;C8055, $L$3:$L$410&amp;$M$3:$M$410,$O$3:$O$410, "kamiyama")</f>
        <v>1.4542274177114778</v>
      </c>
      <c r="G8055">
        <f t="shared" si="258"/>
        <v>322</v>
      </c>
      <c r="H8055" s="2">
        <f t="shared" si="257"/>
        <v>468.26122850309582</v>
      </c>
    </row>
    <row r="8056" spans="1:8" x14ac:dyDescent="0.2">
      <c r="A8056">
        <v>2013</v>
      </c>
      <c r="B8056" t="s">
        <v>37</v>
      </c>
      <c r="C8056" t="s">
        <v>14</v>
      </c>
      <c r="D8056">
        <v>977</v>
      </c>
      <c r="E8056">
        <v>2529241</v>
      </c>
      <c r="F8056" cm="1">
        <f t="array" ref="F8056">_xlfn.XLOOKUP(A8056&amp;C8056, $L$3:$L$410&amp;$M$3:$M$410,$O$3:$O$410, "kamiyama")</f>
        <v>1.5017497963419935</v>
      </c>
      <c r="G8056">
        <f t="shared" si="258"/>
        <v>322</v>
      </c>
      <c r="H8056" s="2">
        <f t="shared" si="257"/>
        <v>483.56343442212187</v>
      </c>
    </row>
    <row r="8057" spans="1:8" x14ac:dyDescent="0.2">
      <c r="A8057">
        <v>2014</v>
      </c>
      <c r="B8057" t="s">
        <v>37</v>
      </c>
      <c r="C8057" t="s">
        <v>14</v>
      </c>
      <c r="D8057">
        <v>1026</v>
      </c>
      <c r="E8057">
        <v>2649415</v>
      </c>
      <c r="F8057" cm="1">
        <f t="array" ref="F8057">_xlfn.XLOOKUP(A8057&amp;C8057, $L$3:$L$410&amp;$M$3:$M$410,$O$3:$O$410, "kamiyama")</f>
        <v>1.5731037242696218</v>
      </c>
      <c r="G8057">
        <f t="shared" si="258"/>
        <v>322</v>
      </c>
      <c r="H8057" s="2">
        <f t="shared" si="257"/>
        <v>506.53939921481822</v>
      </c>
    </row>
    <row r="8058" spans="1:8" x14ac:dyDescent="0.2">
      <c r="A8058">
        <v>2015</v>
      </c>
      <c r="B8058" t="s">
        <v>37</v>
      </c>
      <c r="C8058" t="s">
        <v>14</v>
      </c>
      <c r="D8058">
        <v>2673</v>
      </c>
      <c r="E8058">
        <v>2732849</v>
      </c>
      <c r="F8058" cm="1">
        <f t="array" ref="F8058">_xlfn.XLOOKUP(A8058&amp;C8058, $L$3:$L$410&amp;$M$3:$M$410,$O$3:$O$410, "kamiyama")</f>
        <v>1.622643089046643</v>
      </c>
      <c r="G8058">
        <f t="shared" si="258"/>
        <v>322</v>
      </c>
      <c r="H8058" s="2">
        <f t="shared" si="257"/>
        <v>522.49107467301906</v>
      </c>
    </row>
    <row r="8059" spans="1:8" x14ac:dyDescent="0.2">
      <c r="A8059">
        <v>2016</v>
      </c>
      <c r="B8059" t="s">
        <v>37</v>
      </c>
      <c r="C8059" t="s">
        <v>14</v>
      </c>
      <c r="D8059">
        <v>2045</v>
      </c>
      <c r="E8059">
        <v>2696015</v>
      </c>
      <c r="F8059" cm="1">
        <f t="array" ref="F8059">_xlfn.XLOOKUP(A8059&amp;C8059, $L$3:$L$410&amp;$M$3:$M$410,$O$3:$O$410, "kamiyama")</f>
        <v>1.600772712914649</v>
      </c>
      <c r="G8059">
        <f t="shared" si="258"/>
        <v>322</v>
      </c>
      <c r="H8059" s="2">
        <f t="shared" si="257"/>
        <v>515.44881355851692</v>
      </c>
    </row>
    <row r="8060" spans="1:8" x14ac:dyDescent="0.2">
      <c r="A8060">
        <v>2017</v>
      </c>
      <c r="B8060" t="s">
        <v>37</v>
      </c>
      <c r="C8060" t="s">
        <v>14</v>
      </c>
      <c r="D8060">
        <v>987</v>
      </c>
      <c r="E8060">
        <v>2809459</v>
      </c>
      <c r="F8060" cm="1">
        <f t="array" ref="F8060">_xlfn.XLOOKUP(A8060&amp;C8060, $L$3:$L$410&amp;$M$3:$M$410,$O$3:$O$410, "kamiyama")</f>
        <v>1.668130668877019</v>
      </c>
      <c r="G8060">
        <f t="shared" si="258"/>
        <v>322</v>
      </c>
      <c r="H8060" s="2">
        <f t="shared" si="257"/>
        <v>537.13807537840012</v>
      </c>
    </row>
    <row r="8061" spans="1:8" x14ac:dyDescent="0.2">
      <c r="A8061">
        <v>2018</v>
      </c>
      <c r="B8061" t="s">
        <v>37</v>
      </c>
      <c r="C8061" t="s">
        <v>14</v>
      </c>
      <c r="D8061">
        <v>3169</v>
      </c>
      <c r="E8061">
        <v>2839667</v>
      </c>
      <c r="F8061" cm="1">
        <f t="array" ref="F8061">_xlfn.XLOOKUP(A8061&amp;C8061, $L$3:$L$410&amp;$M$3:$M$410,$O$3:$O$410, "kamiyama")</f>
        <v>1.6860668235763534</v>
      </c>
      <c r="G8061">
        <f t="shared" si="258"/>
        <v>322</v>
      </c>
      <c r="H8061" s="2">
        <f t="shared" si="257"/>
        <v>542.91351719158581</v>
      </c>
    </row>
    <row r="8062" spans="1:8" x14ac:dyDescent="0.2">
      <c r="A8062">
        <v>2019</v>
      </c>
      <c r="B8062" t="s">
        <v>37</v>
      </c>
      <c r="C8062" t="s">
        <v>14</v>
      </c>
      <c r="D8062">
        <v>1721</v>
      </c>
      <c r="E8062">
        <v>2913438</v>
      </c>
      <c r="F8062" cm="1">
        <f t="array" ref="F8062">_xlfn.XLOOKUP(A8062&amp;C8062, $L$3:$L$410&amp;$M$3:$M$410,$O$3:$O$410, "kamiyama")</f>
        <v>1.7298687326178188</v>
      </c>
      <c r="G8062">
        <f t="shared" si="258"/>
        <v>322</v>
      </c>
      <c r="H8062" s="2">
        <f t="shared" si="257"/>
        <v>557.01773190293761</v>
      </c>
    </row>
    <row r="8063" spans="1:8" x14ac:dyDescent="0.2">
      <c r="A8063">
        <v>2020</v>
      </c>
      <c r="B8063" t="s">
        <v>37</v>
      </c>
      <c r="C8063" t="s">
        <v>14</v>
      </c>
      <c r="D8063">
        <v>835</v>
      </c>
      <c r="E8063">
        <v>2805816</v>
      </c>
      <c r="F8063" cm="1">
        <f t="array" ref="F8063">_xlfn.XLOOKUP(A8063&amp;C8063, $L$3:$L$410&amp;$M$3:$M$410,$O$3:$O$410, "kamiyama")</f>
        <v>1.6659676189707135</v>
      </c>
      <c r="G8063">
        <f t="shared" si="258"/>
        <v>322</v>
      </c>
      <c r="H8063" s="2">
        <f t="shared" si="257"/>
        <v>536.44157330856979</v>
      </c>
    </row>
    <row r="8064" spans="1:8" x14ac:dyDescent="0.2">
      <c r="A8064">
        <v>2021</v>
      </c>
      <c r="B8064" t="s">
        <v>37</v>
      </c>
      <c r="C8064" t="s">
        <v>14</v>
      </c>
      <c r="D8064">
        <v>883</v>
      </c>
      <c r="E8064">
        <v>2985401</v>
      </c>
      <c r="F8064" cm="1">
        <f t="array" ref="F8064">_xlfn.XLOOKUP(A8064&amp;C8064, $L$3:$L$410&amp;$M$3:$M$410,$O$3:$O$410, "kamiyama")</f>
        <v>1.772597132400267</v>
      </c>
      <c r="G8064">
        <f t="shared" si="258"/>
        <v>322</v>
      </c>
      <c r="H8064" s="2">
        <f t="shared" si="257"/>
        <v>570.77627663288592</v>
      </c>
    </row>
    <row r="8065" spans="1:8" x14ac:dyDescent="0.2">
      <c r="A8065">
        <v>2022</v>
      </c>
      <c r="B8065" t="s">
        <v>37</v>
      </c>
      <c r="C8065" t="s">
        <v>14</v>
      </c>
      <c r="D8065">
        <v>950</v>
      </c>
      <c r="E8065">
        <v>3029306</v>
      </c>
      <c r="F8065" cm="1">
        <f t="array" ref="F8065">_xlfn.XLOOKUP(A8065&amp;C8065, $L$3:$L$410&amp;$M$3:$M$410,$O$3:$O$410, "kamiyama")</f>
        <v>1.7986659509938274</v>
      </c>
      <c r="G8065">
        <f t="shared" si="258"/>
        <v>322</v>
      </c>
      <c r="H8065" s="2">
        <f t="shared" si="257"/>
        <v>579.17043622001245</v>
      </c>
    </row>
    <row r="8066" spans="1:8" x14ac:dyDescent="0.2">
      <c r="A8066">
        <v>2023</v>
      </c>
      <c r="B8066" t="s">
        <v>37</v>
      </c>
      <c r="C8066" t="s">
        <v>14</v>
      </c>
      <c r="D8066">
        <v>2080</v>
      </c>
      <c r="E8066">
        <v>3124421</v>
      </c>
      <c r="F8066" cm="1">
        <f t="array" ref="F8066">_xlfn.XLOOKUP(A8066&amp;C8066, $L$3:$L$410&amp;$M$3:$M$410,$O$3:$O$410, "kamiyama")</f>
        <v>1.8551409693408605</v>
      </c>
      <c r="G8066">
        <f t="shared" si="258"/>
        <v>322</v>
      </c>
      <c r="H8066" s="2">
        <f t="shared" si="257"/>
        <v>597.35539212775711</v>
      </c>
    </row>
    <row r="8067" spans="1:8" x14ac:dyDescent="0.2">
      <c r="A8067">
        <v>2000</v>
      </c>
      <c r="B8067" t="s">
        <v>37</v>
      </c>
      <c r="C8067" t="s">
        <v>15</v>
      </c>
      <c r="D8067">
        <v>544</v>
      </c>
      <c r="E8067">
        <v>481245</v>
      </c>
      <c r="F8067" cm="1">
        <f t="array" ref="F8067">_xlfn.XLOOKUP(A8067&amp;C8067, $L$3:$L$410&amp;$M$3:$M$410,$O$3:$O$410, "kamiyama")</f>
        <v>1</v>
      </c>
      <c r="G8067">
        <f t="shared" si="258"/>
        <v>544</v>
      </c>
      <c r="H8067" s="2">
        <f t="shared" si="257"/>
        <v>544</v>
      </c>
    </row>
    <row r="8068" spans="1:8" x14ac:dyDescent="0.2">
      <c r="A8068">
        <v>2001</v>
      </c>
      <c r="B8068" t="s">
        <v>37</v>
      </c>
      <c r="C8068" t="s">
        <v>15</v>
      </c>
      <c r="D8068">
        <v>544</v>
      </c>
      <c r="E8068">
        <v>477010</v>
      </c>
      <c r="F8068" cm="1">
        <f t="array" ref="F8068">_xlfn.XLOOKUP(A8068&amp;C8068, $L$3:$L$410&amp;$M$3:$M$410,$O$3:$O$410, "kamiyama")</f>
        <v>0.99119990857047868</v>
      </c>
      <c r="G8068">
        <f t="shared" si="258"/>
        <v>544</v>
      </c>
      <c r="H8068" s="2">
        <f t="shared" ref="H8068:H8131" si="259">F8068*G8068</f>
        <v>539.21275026234036</v>
      </c>
    </row>
    <row r="8069" spans="1:8" x14ac:dyDescent="0.2">
      <c r="A8069">
        <v>2002</v>
      </c>
      <c r="B8069" t="s">
        <v>37</v>
      </c>
      <c r="C8069" t="s">
        <v>15</v>
      </c>
      <c r="D8069">
        <v>295</v>
      </c>
      <c r="E8069">
        <v>526209</v>
      </c>
      <c r="F8069" cm="1">
        <f t="array" ref="F8069">_xlfn.XLOOKUP(A8069&amp;C8069, $L$3:$L$410&amp;$M$3:$M$410,$O$3:$O$410, "kamiyama")</f>
        <v>1.0934326590406134</v>
      </c>
      <c r="G8069">
        <f t="shared" ref="G8069:G8132" si="260">IF((A8069=2000),D8069,G8068)</f>
        <v>544</v>
      </c>
      <c r="H8069" s="2">
        <f t="shared" si="259"/>
        <v>594.82736651809364</v>
      </c>
    </row>
    <row r="8070" spans="1:8" x14ac:dyDescent="0.2">
      <c r="A8070">
        <v>2003</v>
      </c>
      <c r="B8070" t="s">
        <v>37</v>
      </c>
      <c r="C8070" t="s">
        <v>15</v>
      </c>
      <c r="D8070">
        <v>403</v>
      </c>
      <c r="E8070">
        <v>533532</v>
      </c>
      <c r="F8070" cm="1">
        <f t="array" ref="F8070">_xlfn.XLOOKUP(A8070&amp;C8070, $L$3:$L$410&amp;$M$3:$M$410,$O$3:$O$410, "kamiyama")</f>
        <v>1.1086494405136678</v>
      </c>
      <c r="G8070">
        <f t="shared" si="260"/>
        <v>544</v>
      </c>
      <c r="H8070" s="2">
        <f t="shared" si="259"/>
        <v>603.10529563943521</v>
      </c>
    </row>
    <row r="8071" spans="1:8" x14ac:dyDescent="0.2">
      <c r="A8071">
        <v>2004</v>
      </c>
      <c r="B8071" t="s">
        <v>37</v>
      </c>
      <c r="C8071" t="s">
        <v>15</v>
      </c>
      <c r="D8071">
        <v>106</v>
      </c>
      <c r="E8071">
        <v>570761</v>
      </c>
      <c r="F8071" cm="1">
        <f t="array" ref="F8071">_xlfn.XLOOKUP(A8071&amp;C8071, $L$3:$L$410&amp;$M$3:$M$410,$O$3:$O$410, "kamiyama")</f>
        <v>1.1860092052904445</v>
      </c>
      <c r="G8071">
        <f t="shared" si="260"/>
        <v>544</v>
      </c>
      <c r="H8071" s="2">
        <f t="shared" si="259"/>
        <v>645.18900767800187</v>
      </c>
    </row>
    <row r="8072" spans="1:8" x14ac:dyDescent="0.2">
      <c r="A8072">
        <v>2005</v>
      </c>
      <c r="B8072" t="s">
        <v>37</v>
      </c>
      <c r="C8072" t="s">
        <v>15</v>
      </c>
      <c r="D8072">
        <v>190</v>
      </c>
      <c r="E8072">
        <v>513397</v>
      </c>
      <c r="F8072" cm="1">
        <f t="array" ref="F8072">_xlfn.XLOOKUP(A8072&amp;C8072, $L$3:$L$410&amp;$M$3:$M$410,$O$3:$O$410, "kamiyama")</f>
        <v>1.066810044779686</v>
      </c>
      <c r="G8072">
        <f t="shared" si="260"/>
        <v>544</v>
      </c>
      <c r="H8072" s="2">
        <f t="shared" si="259"/>
        <v>580.34466436014918</v>
      </c>
    </row>
    <row r="8073" spans="1:8" x14ac:dyDescent="0.2">
      <c r="A8073">
        <v>2006</v>
      </c>
      <c r="B8073" t="s">
        <v>37</v>
      </c>
      <c r="C8073" t="s">
        <v>15</v>
      </c>
      <c r="D8073">
        <v>243</v>
      </c>
      <c r="E8073">
        <v>588563</v>
      </c>
      <c r="F8073" cm="1">
        <f t="array" ref="F8073">_xlfn.XLOOKUP(A8073&amp;C8073, $L$3:$L$410&amp;$M$3:$M$410,$O$3:$O$410, "kamiyama")</f>
        <v>1.2230007584494385</v>
      </c>
      <c r="G8073">
        <f t="shared" si="260"/>
        <v>544</v>
      </c>
      <c r="H8073" s="2">
        <f t="shared" si="259"/>
        <v>665.31241259649448</v>
      </c>
    </row>
    <row r="8074" spans="1:8" x14ac:dyDescent="0.2">
      <c r="A8074">
        <v>2007</v>
      </c>
      <c r="B8074" t="s">
        <v>37</v>
      </c>
      <c r="C8074" t="s">
        <v>15</v>
      </c>
      <c r="D8074">
        <v>867</v>
      </c>
      <c r="E8074">
        <v>574171</v>
      </c>
      <c r="F8074" cm="1">
        <f t="array" ref="F8074">_xlfn.XLOOKUP(A8074&amp;C8074, $L$3:$L$410&amp;$M$3:$M$410,$O$3:$O$410, "kamiyama")</f>
        <v>1.1930949931947346</v>
      </c>
      <c r="G8074">
        <f t="shared" si="260"/>
        <v>544</v>
      </c>
      <c r="H8074" s="2">
        <f t="shared" si="259"/>
        <v>649.04367629793558</v>
      </c>
    </row>
    <row r="8075" spans="1:8" x14ac:dyDescent="0.2">
      <c r="A8075">
        <v>2008</v>
      </c>
      <c r="B8075" t="s">
        <v>37</v>
      </c>
      <c r="C8075" t="s">
        <v>15</v>
      </c>
      <c r="D8075">
        <v>289</v>
      </c>
      <c r="E8075">
        <v>583118</v>
      </c>
      <c r="F8075" cm="1">
        <f t="array" ref="F8075">_xlfn.XLOOKUP(A8075&amp;C8075, $L$3:$L$410&amp;$M$3:$M$410,$O$3:$O$410, "kamiyama")</f>
        <v>1.2116863551829109</v>
      </c>
      <c r="G8075">
        <f t="shared" si="260"/>
        <v>544</v>
      </c>
      <c r="H8075" s="2">
        <f t="shared" si="259"/>
        <v>659.15737721950359</v>
      </c>
    </row>
    <row r="8076" spans="1:8" x14ac:dyDescent="0.2">
      <c r="A8076">
        <v>2009</v>
      </c>
      <c r="B8076" t="s">
        <v>37</v>
      </c>
      <c r="C8076" t="s">
        <v>15</v>
      </c>
      <c r="D8076">
        <v>446</v>
      </c>
      <c r="E8076">
        <v>557340</v>
      </c>
      <c r="F8076" cm="1">
        <f t="array" ref="F8076">_xlfn.XLOOKUP(A8076&amp;C8076, $L$3:$L$410&amp;$M$3:$M$410,$O$3:$O$410, "kamiyama")</f>
        <v>1.1581211233363464</v>
      </c>
      <c r="G8076">
        <f t="shared" si="260"/>
        <v>544</v>
      </c>
      <c r="H8076" s="2">
        <f t="shared" si="259"/>
        <v>630.01789109497247</v>
      </c>
    </row>
    <row r="8077" spans="1:8" x14ac:dyDescent="0.2">
      <c r="A8077">
        <v>2010</v>
      </c>
      <c r="B8077" t="s">
        <v>37</v>
      </c>
      <c r="C8077" t="s">
        <v>15</v>
      </c>
      <c r="D8077">
        <v>488</v>
      </c>
      <c r="E8077">
        <v>564397</v>
      </c>
      <c r="F8077" cm="1">
        <f t="array" ref="F8077">_xlfn.XLOOKUP(A8077&amp;C8077, $L$3:$L$410&amp;$M$3:$M$410,$O$3:$O$410, "kamiyama")</f>
        <v>1.1727851717939928</v>
      </c>
      <c r="G8077">
        <f t="shared" si="260"/>
        <v>544</v>
      </c>
      <c r="H8077" s="2">
        <f t="shared" si="259"/>
        <v>637.99513345593209</v>
      </c>
    </row>
    <row r="8078" spans="1:8" x14ac:dyDescent="0.2">
      <c r="A8078">
        <v>2011</v>
      </c>
      <c r="B8078" t="s">
        <v>37</v>
      </c>
      <c r="C8078" t="s">
        <v>15</v>
      </c>
      <c r="D8078">
        <v>490</v>
      </c>
      <c r="E8078">
        <v>591312</v>
      </c>
      <c r="F8078" cm="1">
        <f t="array" ref="F8078">_xlfn.XLOOKUP(A8078&amp;C8078, $L$3:$L$410&amp;$M$3:$M$410,$O$3:$O$410, "kamiyama")</f>
        <v>1.2287130255898762</v>
      </c>
      <c r="G8078">
        <f t="shared" si="260"/>
        <v>544</v>
      </c>
      <c r="H8078" s="2">
        <f t="shared" si="259"/>
        <v>668.41988592089263</v>
      </c>
    </row>
    <row r="8079" spans="1:8" x14ac:dyDescent="0.2">
      <c r="A8079">
        <v>2012</v>
      </c>
      <c r="B8079" t="s">
        <v>37</v>
      </c>
      <c r="C8079" t="s">
        <v>15</v>
      </c>
      <c r="D8079">
        <v>490</v>
      </c>
      <c r="E8079">
        <v>553046</v>
      </c>
      <c r="F8079" cm="1">
        <f t="array" ref="F8079">_xlfn.XLOOKUP(A8079&amp;C8079, $L$3:$L$410&amp;$M$3:$M$410,$O$3:$O$410, "kamiyama")</f>
        <v>1.1491984332304752</v>
      </c>
      <c r="G8079">
        <f t="shared" si="260"/>
        <v>544</v>
      </c>
      <c r="H8079" s="2">
        <f t="shared" si="259"/>
        <v>625.16394767737847</v>
      </c>
    </row>
    <row r="8080" spans="1:8" x14ac:dyDescent="0.2">
      <c r="A8080">
        <v>2013</v>
      </c>
      <c r="B8080" t="s">
        <v>37</v>
      </c>
      <c r="C8080" t="s">
        <v>15</v>
      </c>
      <c r="D8080">
        <v>728</v>
      </c>
      <c r="E8080">
        <v>580142</v>
      </c>
      <c r="F8080" cm="1">
        <f t="array" ref="F8080">_xlfn.XLOOKUP(A8080&amp;C8080, $L$3:$L$410&amp;$M$3:$M$410,$O$3:$O$410, "kamiyama")</f>
        <v>1.2055023948300763</v>
      </c>
      <c r="G8080">
        <f t="shared" si="260"/>
        <v>544</v>
      </c>
      <c r="H8080" s="2">
        <f t="shared" si="259"/>
        <v>655.79330278756152</v>
      </c>
    </row>
    <row r="8081" spans="1:8" x14ac:dyDescent="0.2">
      <c r="A8081">
        <v>2014</v>
      </c>
      <c r="B8081" t="s">
        <v>37</v>
      </c>
      <c r="C8081" t="s">
        <v>15</v>
      </c>
      <c r="D8081">
        <v>231</v>
      </c>
      <c r="E8081">
        <v>599050</v>
      </c>
      <c r="F8081" cm="1">
        <f t="array" ref="F8081">_xlfn.XLOOKUP(A8081&amp;C8081, $L$3:$L$410&amp;$M$3:$M$410,$O$3:$O$410, "kamiyama")</f>
        <v>1.2447921536847135</v>
      </c>
      <c r="G8081">
        <f t="shared" si="260"/>
        <v>544</v>
      </c>
      <c r="H8081" s="2">
        <f t="shared" si="259"/>
        <v>677.16693160448415</v>
      </c>
    </row>
    <row r="8082" spans="1:8" x14ac:dyDescent="0.2">
      <c r="A8082">
        <v>2015</v>
      </c>
      <c r="B8082" t="s">
        <v>37</v>
      </c>
      <c r="C8082" t="s">
        <v>15</v>
      </c>
      <c r="D8082">
        <v>442</v>
      </c>
      <c r="E8082">
        <v>572873</v>
      </c>
      <c r="F8082" cm="1">
        <f t="array" ref="F8082">_xlfn.XLOOKUP(A8082&amp;C8082, $L$3:$L$410&amp;$M$3:$M$410,$O$3:$O$410, "kamiyama")</f>
        <v>1.1903978223150371</v>
      </c>
      <c r="G8082">
        <f t="shared" si="260"/>
        <v>544</v>
      </c>
      <c r="H8082" s="2">
        <f t="shared" si="259"/>
        <v>647.57641533938022</v>
      </c>
    </row>
    <row r="8083" spans="1:8" x14ac:dyDescent="0.2">
      <c r="A8083">
        <v>2016</v>
      </c>
      <c r="B8083" t="s">
        <v>37</v>
      </c>
      <c r="C8083" t="s">
        <v>15</v>
      </c>
      <c r="D8083">
        <v>826</v>
      </c>
      <c r="E8083">
        <v>610936</v>
      </c>
      <c r="F8083" cm="1">
        <f t="array" ref="F8083">_xlfn.XLOOKUP(A8083&amp;C8083, $L$3:$L$410&amp;$M$3:$M$410,$O$3:$O$410, "kamiyama")</f>
        <v>1.2694905921100479</v>
      </c>
      <c r="G8083">
        <f t="shared" si="260"/>
        <v>544</v>
      </c>
      <c r="H8083" s="2">
        <f t="shared" si="259"/>
        <v>690.60288210786609</v>
      </c>
    </row>
    <row r="8084" spans="1:8" x14ac:dyDescent="0.2">
      <c r="A8084">
        <v>2017</v>
      </c>
      <c r="B8084" t="s">
        <v>37</v>
      </c>
      <c r="C8084" t="s">
        <v>15</v>
      </c>
      <c r="D8084">
        <v>71</v>
      </c>
      <c r="E8084">
        <v>601155</v>
      </c>
      <c r="F8084" cm="1">
        <f t="array" ref="F8084">_xlfn.XLOOKUP(A8084&amp;C8084, $L$3:$L$410&amp;$M$3:$M$410,$O$3:$O$410, "kamiyama")</f>
        <v>1.2491662251036375</v>
      </c>
      <c r="G8084">
        <f t="shared" si="260"/>
        <v>544</v>
      </c>
      <c r="H8084" s="2">
        <f t="shared" si="259"/>
        <v>679.54642645637875</v>
      </c>
    </row>
    <row r="8085" spans="1:8" x14ac:dyDescent="0.2">
      <c r="A8085">
        <v>2018</v>
      </c>
      <c r="B8085" t="s">
        <v>37</v>
      </c>
      <c r="C8085" t="s">
        <v>15</v>
      </c>
      <c r="D8085">
        <v>58</v>
      </c>
      <c r="E8085">
        <v>579738</v>
      </c>
      <c r="F8085" cm="1">
        <f t="array" ref="F8085">_xlfn.XLOOKUP(A8085&amp;C8085, $L$3:$L$410&amp;$M$3:$M$410,$O$3:$O$410, "kamiyama")</f>
        <v>1.2046629055886295</v>
      </c>
      <c r="G8085">
        <f t="shared" si="260"/>
        <v>544</v>
      </c>
      <c r="H8085" s="2">
        <f t="shared" si="259"/>
        <v>655.33662064021451</v>
      </c>
    </row>
    <row r="8086" spans="1:8" x14ac:dyDescent="0.2">
      <c r="A8086">
        <v>2019</v>
      </c>
      <c r="B8086" t="s">
        <v>37</v>
      </c>
      <c r="C8086" t="s">
        <v>15</v>
      </c>
      <c r="D8086">
        <v>516</v>
      </c>
      <c r="E8086">
        <v>596299</v>
      </c>
      <c r="F8086" cm="1">
        <f t="array" ref="F8086">_xlfn.XLOOKUP(A8086&amp;C8086, $L$3:$L$410&amp;$M$3:$M$410,$O$3:$O$410, "kamiyama")</f>
        <v>1.239075730656942</v>
      </c>
      <c r="G8086">
        <f t="shared" si="260"/>
        <v>544</v>
      </c>
      <c r="H8086" s="2">
        <f t="shared" si="259"/>
        <v>674.05719747737646</v>
      </c>
    </row>
    <row r="8087" spans="1:8" x14ac:dyDescent="0.2">
      <c r="A8087">
        <v>2020</v>
      </c>
      <c r="B8087" t="s">
        <v>37</v>
      </c>
      <c r="C8087" t="s">
        <v>15</v>
      </c>
      <c r="D8087">
        <v>257</v>
      </c>
      <c r="E8087">
        <v>592551</v>
      </c>
      <c r="F8087" cm="1">
        <f t="array" ref="F8087">_xlfn.XLOOKUP(A8087&amp;C8087, $L$3:$L$410&amp;$M$3:$M$410,$O$3:$O$410, "kamiyama")</f>
        <v>1.2312875977932238</v>
      </c>
      <c r="G8087">
        <f t="shared" si="260"/>
        <v>544</v>
      </c>
      <c r="H8087" s="2">
        <f t="shared" si="259"/>
        <v>669.82045319951374</v>
      </c>
    </row>
    <row r="8088" spans="1:8" x14ac:dyDescent="0.2">
      <c r="A8088">
        <v>2021</v>
      </c>
      <c r="B8088" t="s">
        <v>37</v>
      </c>
      <c r="C8088" t="s">
        <v>15</v>
      </c>
      <c r="D8088">
        <v>1024</v>
      </c>
      <c r="E8088">
        <v>608235</v>
      </c>
      <c r="F8088" cm="1">
        <f t="array" ref="F8088">_xlfn.XLOOKUP(A8088&amp;C8088, $L$3:$L$410&amp;$M$3:$M$410,$O$3:$O$410, "kamiyama")</f>
        <v>1.2638780662656235</v>
      </c>
      <c r="G8088">
        <f t="shared" si="260"/>
        <v>544</v>
      </c>
      <c r="H8088" s="2">
        <f t="shared" si="259"/>
        <v>687.54966804849914</v>
      </c>
    </row>
    <row r="8089" spans="1:8" x14ac:dyDescent="0.2">
      <c r="A8089">
        <v>2022</v>
      </c>
      <c r="B8089" t="s">
        <v>37</v>
      </c>
      <c r="C8089" t="s">
        <v>15</v>
      </c>
      <c r="D8089">
        <v>32</v>
      </c>
      <c r="E8089">
        <v>562066</v>
      </c>
      <c r="F8089" cm="1">
        <f t="array" ref="F8089">_xlfn.XLOOKUP(A8089&amp;C8089, $L$3:$L$410&amp;$M$3:$M$410,$O$3:$O$410, "kamiyama")</f>
        <v>1.1679414851063388</v>
      </c>
      <c r="G8089">
        <f t="shared" si="260"/>
        <v>544</v>
      </c>
      <c r="H8089" s="2">
        <f t="shared" si="259"/>
        <v>635.36016789784833</v>
      </c>
    </row>
    <row r="8090" spans="1:8" x14ac:dyDescent="0.2">
      <c r="A8090">
        <v>2023</v>
      </c>
      <c r="B8090" t="s">
        <v>37</v>
      </c>
      <c r="C8090" t="s">
        <v>15</v>
      </c>
      <c r="D8090">
        <v>73</v>
      </c>
      <c r="E8090">
        <v>586998</v>
      </c>
      <c r="F8090" cm="1">
        <f t="array" ref="F8090">_xlfn.XLOOKUP(A8090&amp;C8090, $L$3:$L$410&amp;$M$3:$M$410,$O$3:$O$410, "kamiyama")</f>
        <v>1.2197487766106661</v>
      </c>
      <c r="G8090">
        <f t="shared" si="260"/>
        <v>544</v>
      </c>
      <c r="H8090" s="2">
        <f t="shared" si="259"/>
        <v>663.54333447620229</v>
      </c>
    </row>
    <row r="8091" spans="1:8" x14ac:dyDescent="0.2">
      <c r="A8091">
        <v>2000</v>
      </c>
      <c r="B8091" t="s">
        <v>37</v>
      </c>
      <c r="C8091" t="s">
        <v>16</v>
      </c>
      <c r="D8091">
        <v>409</v>
      </c>
      <c r="E8091">
        <v>118944</v>
      </c>
      <c r="F8091" cm="1">
        <f t="array" ref="F8091">_xlfn.XLOOKUP(A8091&amp;C8091, $L$3:$L$410&amp;$M$3:$M$410,$O$3:$O$410, "kamiyama")</f>
        <v>1</v>
      </c>
      <c r="G8091">
        <f t="shared" si="260"/>
        <v>409</v>
      </c>
      <c r="H8091" s="2">
        <f t="shared" si="259"/>
        <v>409</v>
      </c>
    </row>
    <row r="8092" spans="1:8" x14ac:dyDescent="0.2">
      <c r="A8092">
        <v>2001</v>
      </c>
      <c r="B8092" t="s">
        <v>37</v>
      </c>
      <c r="C8092" t="s">
        <v>16</v>
      </c>
      <c r="D8092">
        <v>100</v>
      </c>
      <c r="E8092">
        <v>96484</v>
      </c>
      <c r="F8092" cm="1">
        <f t="array" ref="F8092">_xlfn.XLOOKUP(A8092&amp;C8092, $L$3:$L$410&amp;$M$3:$M$410,$O$3:$O$410, "kamiyama")</f>
        <v>0.81117164379876239</v>
      </c>
      <c r="G8092">
        <f t="shared" si="260"/>
        <v>409</v>
      </c>
      <c r="H8092" s="2">
        <f t="shared" si="259"/>
        <v>331.76920231369382</v>
      </c>
    </row>
    <row r="8093" spans="1:8" x14ac:dyDescent="0.2">
      <c r="A8093">
        <v>2002</v>
      </c>
      <c r="B8093" t="s">
        <v>37</v>
      </c>
      <c r="C8093" t="s">
        <v>16</v>
      </c>
      <c r="D8093">
        <v>128</v>
      </c>
      <c r="E8093">
        <v>94697</v>
      </c>
      <c r="F8093" cm="1">
        <f t="array" ref="F8093">_xlfn.XLOOKUP(A8093&amp;C8093, $L$3:$L$410&amp;$M$3:$M$410,$O$3:$O$410, "kamiyama")</f>
        <v>0.7961477670164111</v>
      </c>
      <c r="G8093">
        <f t="shared" si="260"/>
        <v>409</v>
      </c>
      <c r="H8093" s="2">
        <f t="shared" si="259"/>
        <v>325.62443670971214</v>
      </c>
    </row>
    <row r="8094" spans="1:8" x14ac:dyDescent="0.2">
      <c r="A8094">
        <v>2003</v>
      </c>
      <c r="B8094" t="s">
        <v>37</v>
      </c>
      <c r="C8094" t="s">
        <v>16</v>
      </c>
      <c r="D8094">
        <v>213</v>
      </c>
      <c r="E8094">
        <v>87796</v>
      </c>
      <c r="F8094" cm="1">
        <f t="array" ref="F8094">_xlfn.XLOOKUP(A8094&amp;C8094, $L$3:$L$410&amp;$M$3:$M$410,$O$3:$O$410, "kamiyama")</f>
        <v>0.73812886736615546</v>
      </c>
      <c r="G8094">
        <f t="shared" si="260"/>
        <v>409</v>
      </c>
      <c r="H8094" s="2">
        <f t="shared" si="259"/>
        <v>301.8947067527576</v>
      </c>
    </row>
    <row r="8095" spans="1:8" x14ac:dyDescent="0.2">
      <c r="A8095">
        <v>2004</v>
      </c>
      <c r="B8095" t="s">
        <v>37</v>
      </c>
      <c r="C8095" t="s">
        <v>16</v>
      </c>
      <c r="D8095">
        <v>556</v>
      </c>
      <c r="E8095">
        <v>94575</v>
      </c>
      <c r="F8095" cm="1">
        <f t="array" ref="F8095">_xlfn.XLOOKUP(A8095&amp;C8095, $L$3:$L$410&amp;$M$3:$M$410,$O$3:$O$410, "kamiyama")</f>
        <v>0.79512207425343018</v>
      </c>
      <c r="G8095">
        <f t="shared" si="260"/>
        <v>409</v>
      </c>
      <c r="H8095" s="2">
        <f t="shared" si="259"/>
        <v>325.20492836965292</v>
      </c>
    </row>
    <row r="8096" spans="1:8" x14ac:dyDescent="0.2">
      <c r="A8096">
        <v>2005</v>
      </c>
      <c r="B8096" t="s">
        <v>37</v>
      </c>
      <c r="C8096" t="s">
        <v>16</v>
      </c>
      <c r="D8096">
        <v>282</v>
      </c>
      <c r="E8096">
        <v>87265</v>
      </c>
      <c r="F8096" cm="1">
        <f t="array" ref="F8096">_xlfn.XLOOKUP(A8096&amp;C8096, $L$3:$L$410&amp;$M$3:$M$410,$O$3:$O$410, "kamiyama")</f>
        <v>0.73366458165186976</v>
      </c>
      <c r="G8096">
        <f t="shared" si="260"/>
        <v>409</v>
      </c>
      <c r="H8096" s="2">
        <f t="shared" si="259"/>
        <v>300.06881389561471</v>
      </c>
    </row>
    <row r="8097" spans="1:8" x14ac:dyDescent="0.2">
      <c r="A8097">
        <v>2006</v>
      </c>
      <c r="B8097" t="s">
        <v>37</v>
      </c>
      <c r="C8097" t="s">
        <v>16</v>
      </c>
      <c r="D8097">
        <v>127</v>
      </c>
      <c r="E8097">
        <v>92130</v>
      </c>
      <c r="F8097" cm="1">
        <f t="array" ref="F8097">_xlfn.XLOOKUP(A8097&amp;C8097, $L$3:$L$410&amp;$M$3:$M$410,$O$3:$O$410, "kamiyama")</f>
        <v>0.7745661824051655</v>
      </c>
      <c r="G8097">
        <f t="shared" si="260"/>
        <v>409</v>
      </c>
      <c r="H8097" s="2">
        <f t="shared" si="259"/>
        <v>316.7975686037127</v>
      </c>
    </row>
    <row r="8098" spans="1:8" x14ac:dyDescent="0.2">
      <c r="A8098">
        <v>2007</v>
      </c>
      <c r="B8098" t="s">
        <v>37</v>
      </c>
      <c r="C8098" t="s">
        <v>16</v>
      </c>
      <c r="D8098">
        <v>127</v>
      </c>
      <c r="E8098">
        <v>85862</v>
      </c>
      <c r="F8098" cm="1">
        <f t="array" ref="F8098">_xlfn.XLOOKUP(A8098&amp;C8098, $L$3:$L$410&amp;$M$3:$M$410,$O$3:$O$410, "kamiyama")</f>
        <v>0.72186911487758942</v>
      </c>
      <c r="G8098">
        <f t="shared" si="260"/>
        <v>409</v>
      </c>
      <c r="H8098" s="2">
        <f t="shared" si="259"/>
        <v>295.24446798493409</v>
      </c>
    </row>
    <row r="8099" spans="1:8" x14ac:dyDescent="0.2">
      <c r="A8099">
        <v>2008</v>
      </c>
      <c r="B8099" t="s">
        <v>37</v>
      </c>
      <c r="C8099" t="s">
        <v>16</v>
      </c>
      <c r="D8099">
        <v>574</v>
      </c>
      <c r="E8099">
        <v>76317</v>
      </c>
      <c r="F8099" cm="1">
        <f t="array" ref="F8099">_xlfn.XLOOKUP(A8099&amp;C8099, $L$3:$L$410&amp;$M$3:$M$410,$O$3:$O$410, "kamiyama")</f>
        <v>0.64162126715092815</v>
      </c>
      <c r="G8099">
        <f t="shared" si="260"/>
        <v>409</v>
      </c>
      <c r="H8099" s="2">
        <f t="shared" si="259"/>
        <v>262.42309826472962</v>
      </c>
    </row>
    <row r="8100" spans="1:8" x14ac:dyDescent="0.2">
      <c r="A8100">
        <v>2009</v>
      </c>
      <c r="B8100" t="s">
        <v>37</v>
      </c>
      <c r="C8100" t="s">
        <v>16</v>
      </c>
      <c r="D8100">
        <v>190</v>
      </c>
      <c r="E8100">
        <v>71000</v>
      </c>
      <c r="F8100" cm="1">
        <f t="array" ref="F8100">_xlfn.XLOOKUP(A8100&amp;C8100, $L$3:$L$410&amp;$M$3:$M$410,$O$3:$O$410, "kamiyama")</f>
        <v>0.59691955878396552</v>
      </c>
      <c r="G8100">
        <f t="shared" si="260"/>
        <v>409</v>
      </c>
      <c r="H8100" s="2">
        <f t="shared" si="259"/>
        <v>244.14009954264191</v>
      </c>
    </row>
    <row r="8101" spans="1:8" x14ac:dyDescent="0.2">
      <c r="A8101">
        <v>2010</v>
      </c>
      <c r="B8101" t="s">
        <v>37</v>
      </c>
      <c r="C8101" t="s">
        <v>16</v>
      </c>
      <c r="D8101">
        <v>314</v>
      </c>
      <c r="E8101">
        <v>78786</v>
      </c>
      <c r="F8101" cm="1">
        <f t="array" ref="F8101">_xlfn.XLOOKUP(A8101&amp;C8101, $L$3:$L$410&amp;$M$3:$M$410,$O$3:$O$410, "kamiyama")</f>
        <v>0.66237893462469732</v>
      </c>
      <c r="G8101">
        <f t="shared" si="260"/>
        <v>409</v>
      </c>
      <c r="H8101" s="2">
        <f t="shared" si="259"/>
        <v>270.91298426150121</v>
      </c>
    </row>
    <row r="8102" spans="1:8" x14ac:dyDescent="0.2">
      <c r="A8102">
        <v>2011</v>
      </c>
      <c r="B8102" t="s">
        <v>37</v>
      </c>
      <c r="C8102" t="s">
        <v>16</v>
      </c>
      <c r="D8102">
        <v>22</v>
      </c>
      <c r="E8102">
        <v>70507</v>
      </c>
      <c r="F8102" cm="1">
        <f t="array" ref="F8102">_xlfn.XLOOKUP(A8102&amp;C8102, $L$3:$L$410&amp;$M$3:$M$410,$O$3:$O$410, "kamiyama")</f>
        <v>0.59277475114339517</v>
      </c>
      <c r="G8102">
        <f t="shared" si="260"/>
        <v>409</v>
      </c>
      <c r="H8102" s="2">
        <f t="shared" si="259"/>
        <v>242.44487321764862</v>
      </c>
    </row>
    <row r="8103" spans="1:8" x14ac:dyDescent="0.2">
      <c r="A8103">
        <v>2012</v>
      </c>
      <c r="B8103" t="s">
        <v>37</v>
      </c>
      <c r="C8103" t="s">
        <v>16</v>
      </c>
      <c r="D8103">
        <v>196</v>
      </c>
      <c r="E8103">
        <v>72362</v>
      </c>
      <c r="F8103" cm="1">
        <f t="array" ref="F8103">_xlfn.XLOOKUP(A8103&amp;C8103, $L$3:$L$410&amp;$M$3:$M$410,$O$3:$O$410, "kamiyama")</f>
        <v>0.60837032553134252</v>
      </c>
      <c r="G8103">
        <f t="shared" si="260"/>
        <v>409</v>
      </c>
      <c r="H8103" s="2">
        <f t="shared" si="259"/>
        <v>248.8234631423191</v>
      </c>
    </row>
    <row r="8104" spans="1:8" x14ac:dyDescent="0.2">
      <c r="A8104">
        <v>2013</v>
      </c>
      <c r="B8104" t="s">
        <v>37</v>
      </c>
      <c r="C8104" t="s">
        <v>16</v>
      </c>
      <c r="D8104">
        <v>196</v>
      </c>
      <c r="E8104">
        <v>75624</v>
      </c>
      <c r="F8104" cm="1">
        <f t="array" ref="F8104">_xlfn.XLOOKUP(A8104&amp;C8104, $L$3:$L$410&amp;$M$3:$M$410,$O$3:$O$410, "kamiyama")</f>
        <v>0.63579499596448752</v>
      </c>
      <c r="G8104">
        <f t="shared" si="260"/>
        <v>409</v>
      </c>
      <c r="H8104" s="2">
        <f t="shared" si="259"/>
        <v>260.04015334947542</v>
      </c>
    </row>
    <row r="8105" spans="1:8" x14ac:dyDescent="0.2">
      <c r="A8105">
        <v>2014</v>
      </c>
      <c r="B8105" t="s">
        <v>37</v>
      </c>
      <c r="C8105" t="s">
        <v>16</v>
      </c>
      <c r="D8105">
        <v>182</v>
      </c>
      <c r="E8105">
        <v>73761</v>
      </c>
      <c r="F8105" cm="1">
        <f t="array" ref="F8105">_xlfn.XLOOKUP(A8105&amp;C8105, $L$3:$L$410&amp;$M$3:$M$410,$O$3:$O$410, "kamiyama")</f>
        <v>0.62013216303470542</v>
      </c>
      <c r="G8105">
        <f t="shared" si="260"/>
        <v>409</v>
      </c>
      <c r="H8105" s="2">
        <f t="shared" si="259"/>
        <v>253.63405468119453</v>
      </c>
    </row>
    <row r="8106" spans="1:8" x14ac:dyDescent="0.2">
      <c r="A8106">
        <v>2015</v>
      </c>
      <c r="B8106" t="s">
        <v>37</v>
      </c>
      <c r="C8106" t="s">
        <v>16</v>
      </c>
      <c r="D8106">
        <v>311</v>
      </c>
      <c r="E8106">
        <v>66333</v>
      </c>
      <c r="F8106" cm="1">
        <f t="array" ref="F8106">_xlfn.XLOOKUP(A8106&amp;C8106, $L$3:$L$410&amp;$M$3:$M$410,$O$3:$O$410, "kamiyama")</f>
        <v>0.55768260694108152</v>
      </c>
      <c r="G8106">
        <f t="shared" si="260"/>
        <v>409</v>
      </c>
      <c r="H8106" s="2">
        <f t="shared" si="259"/>
        <v>228.09218623890234</v>
      </c>
    </row>
    <row r="8107" spans="1:8" x14ac:dyDescent="0.2">
      <c r="A8107">
        <v>2016</v>
      </c>
      <c r="B8107" t="s">
        <v>37</v>
      </c>
      <c r="C8107" t="s">
        <v>16</v>
      </c>
      <c r="D8107">
        <v>108</v>
      </c>
      <c r="E8107">
        <v>70402</v>
      </c>
      <c r="F8107" cm="1">
        <f t="array" ref="F8107">_xlfn.XLOOKUP(A8107&amp;C8107, $L$3:$L$410&amp;$M$3:$M$410,$O$3:$O$410, "kamiyama")</f>
        <v>0.59189198278181332</v>
      </c>
      <c r="G8107">
        <f t="shared" si="260"/>
        <v>409</v>
      </c>
      <c r="H8107" s="2">
        <f t="shared" si="259"/>
        <v>242.08382095776165</v>
      </c>
    </row>
    <row r="8108" spans="1:8" x14ac:dyDescent="0.2">
      <c r="A8108">
        <v>2017</v>
      </c>
      <c r="B8108" t="s">
        <v>37</v>
      </c>
      <c r="C8108" t="s">
        <v>16</v>
      </c>
      <c r="D8108">
        <v>122</v>
      </c>
      <c r="E8108">
        <v>73699</v>
      </c>
      <c r="F8108" cm="1">
        <f t="array" ref="F8108">_xlfn.XLOOKUP(A8108&amp;C8108, $L$3:$L$410&amp;$M$3:$M$410,$O$3:$O$410, "kamiyama")</f>
        <v>0.61961090933548557</v>
      </c>
      <c r="G8108">
        <f t="shared" si="260"/>
        <v>409</v>
      </c>
      <c r="H8108" s="2">
        <f t="shared" si="259"/>
        <v>253.4208619182136</v>
      </c>
    </row>
    <row r="8109" spans="1:8" x14ac:dyDescent="0.2">
      <c r="A8109">
        <v>2018</v>
      </c>
      <c r="B8109" t="s">
        <v>37</v>
      </c>
      <c r="C8109" t="s">
        <v>16</v>
      </c>
      <c r="D8109">
        <v>32</v>
      </c>
      <c r="E8109">
        <v>64922</v>
      </c>
      <c r="F8109" cm="1">
        <f t="array" ref="F8109">_xlfn.XLOOKUP(A8109&amp;C8109, $L$3:$L$410&amp;$M$3:$M$410,$O$3:$O$410, "kamiyama")</f>
        <v>0.54581988162496642</v>
      </c>
      <c r="G8109">
        <f t="shared" si="260"/>
        <v>409</v>
      </c>
      <c r="H8109" s="2">
        <f t="shared" si="259"/>
        <v>223.24033158461125</v>
      </c>
    </row>
    <row r="8110" spans="1:8" x14ac:dyDescent="0.2">
      <c r="A8110">
        <v>2019</v>
      </c>
      <c r="B8110" t="s">
        <v>37</v>
      </c>
      <c r="C8110" t="s">
        <v>16</v>
      </c>
      <c r="D8110">
        <v>156</v>
      </c>
      <c r="E8110">
        <v>67375</v>
      </c>
      <c r="F8110" cm="1">
        <f t="array" ref="F8110">_xlfn.XLOOKUP(A8110&amp;C8110, $L$3:$L$410&amp;$M$3:$M$410,$O$3:$O$410, "kamiyama")</f>
        <v>0.56644303201506596</v>
      </c>
      <c r="G8110">
        <f t="shared" si="260"/>
        <v>409</v>
      </c>
      <c r="H8110" s="2">
        <f t="shared" si="259"/>
        <v>231.67520009416197</v>
      </c>
    </row>
    <row r="8111" spans="1:8" x14ac:dyDescent="0.2">
      <c r="A8111">
        <v>2020</v>
      </c>
      <c r="B8111" t="s">
        <v>37</v>
      </c>
      <c r="C8111" t="s">
        <v>16</v>
      </c>
      <c r="D8111">
        <v>154</v>
      </c>
      <c r="E8111">
        <v>76158</v>
      </c>
      <c r="F8111" cm="1">
        <f t="array" ref="F8111">_xlfn.XLOOKUP(A8111&amp;C8111, $L$3:$L$410&amp;$M$3:$M$410,$O$3:$O$410, "kamiyama")</f>
        <v>0.64028450363196121</v>
      </c>
      <c r="G8111">
        <f t="shared" si="260"/>
        <v>409</v>
      </c>
      <c r="H8111" s="2">
        <f t="shared" si="259"/>
        <v>261.87636198547216</v>
      </c>
    </row>
    <row r="8112" spans="1:8" x14ac:dyDescent="0.2">
      <c r="A8112">
        <v>2021</v>
      </c>
      <c r="B8112" t="s">
        <v>37</v>
      </c>
      <c r="C8112" t="s">
        <v>16</v>
      </c>
      <c r="D8112">
        <v>90</v>
      </c>
      <c r="E8112">
        <v>70584</v>
      </c>
      <c r="F8112" cm="1">
        <f t="array" ref="F8112">_xlfn.XLOOKUP(A8112&amp;C8112, $L$3:$L$410&amp;$M$3:$M$410,$O$3:$O$410, "kamiyama")</f>
        <v>0.59342211460855532</v>
      </c>
      <c r="G8112">
        <f t="shared" si="260"/>
        <v>409</v>
      </c>
      <c r="H8112" s="2">
        <f t="shared" si="259"/>
        <v>242.70964487489911</v>
      </c>
    </row>
    <row r="8113" spans="1:8" x14ac:dyDescent="0.2">
      <c r="A8113">
        <v>2022</v>
      </c>
      <c r="B8113" t="s">
        <v>37</v>
      </c>
      <c r="C8113" t="s">
        <v>16</v>
      </c>
      <c r="D8113">
        <v>90</v>
      </c>
      <c r="E8113">
        <v>66101</v>
      </c>
      <c r="F8113" cm="1">
        <f t="array" ref="F8113">_xlfn.XLOOKUP(A8113&amp;C8113, $L$3:$L$410&amp;$M$3:$M$410,$O$3:$O$410, "kamiyama")</f>
        <v>0.55573210922787197</v>
      </c>
      <c r="G8113">
        <f t="shared" si="260"/>
        <v>409</v>
      </c>
      <c r="H8113" s="2">
        <f t="shared" si="259"/>
        <v>227.29443267419964</v>
      </c>
    </row>
    <row r="8114" spans="1:8" x14ac:dyDescent="0.2">
      <c r="A8114">
        <v>2023</v>
      </c>
      <c r="B8114" t="s">
        <v>37</v>
      </c>
      <c r="C8114" t="s">
        <v>16</v>
      </c>
      <c r="D8114">
        <v>0</v>
      </c>
      <c r="E8114">
        <v>65221</v>
      </c>
      <c r="F8114" cm="1">
        <f t="array" ref="F8114">_xlfn.XLOOKUP(A8114&amp;C8114, $L$3:$L$410&amp;$M$3:$M$410,$O$3:$O$410, "kamiyama")</f>
        <v>0.54833366962604246</v>
      </c>
      <c r="G8114">
        <f t="shared" si="260"/>
        <v>409</v>
      </c>
      <c r="H8114" s="2">
        <f t="shared" si="259"/>
        <v>224.26847087705136</v>
      </c>
    </row>
    <row r="8115" spans="1:8" x14ac:dyDescent="0.2">
      <c r="A8115">
        <v>2000</v>
      </c>
      <c r="B8115" t="s">
        <v>37</v>
      </c>
      <c r="C8115" t="s">
        <v>17</v>
      </c>
      <c r="D8115">
        <v>360</v>
      </c>
      <c r="E8115">
        <v>155623</v>
      </c>
      <c r="F8115" cm="1">
        <f t="array" ref="F8115">_xlfn.XLOOKUP(A8115&amp;C8115, $L$3:$L$410&amp;$M$3:$M$410,$O$3:$O$410, "kamiyama")</f>
        <v>1</v>
      </c>
      <c r="G8115">
        <f t="shared" si="260"/>
        <v>360</v>
      </c>
      <c r="H8115" s="2">
        <f t="shared" si="259"/>
        <v>360</v>
      </c>
    </row>
    <row r="8116" spans="1:8" x14ac:dyDescent="0.2">
      <c r="A8116">
        <v>2001</v>
      </c>
      <c r="B8116" t="s">
        <v>37</v>
      </c>
      <c r="C8116" t="s">
        <v>17</v>
      </c>
      <c r="D8116">
        <v>360</v>
      </c>
      <c r="E8116">
        <v>130332</v>
      </c>
      <c r="F8116" cm="1">
        <f t="array" ref="F8116">_xlfn.XLOOKUP(A8116&amp;C8116, $L$3:$L$410&amp;$M$3:$M$410,$O$3:$O$410, "kamiyama")</f>
        <v>0.83748546166055149</v>
      </c>
      <c r="G8116">
        <f t="shared" si="260"/>
        <v>360</v>
      </c>
      <c r="H8116" s="2">
        <f t="shared" si="259"/>
        <v>301.49476619779853</v>
      </c>
    </row>
    <row r="8117" spans="1:8" x14ac:dyDescent="0.2">
      <c r="A8117">
        <v>2002</v>
      </c>
      <c r="B8117" t="s">
        <v>37</v>
      </c>
      <c r="C8117" t="s">
        <v>17</v>
      </c>
      <c r="D8117">
        <v>360</v>
      </c>
      <c r="E8117">
        <v>165468</v>
      </c>
      <c r="F8117" cm="1">
        <f t="array" ref="F8117">_xlfn.XLOOKUP(A8117&amp;C8117, $L$3:$L$410&amp;$M$3:$M$410,$O$3:$O$410, "kamiyama")</f>
        <v>1.0632618571804939</v>
      </c>
      <c r="G8117">
        <f t="shared" si="260"/>
        <v>360</v>
      </c>
      <c r="H8117" s="2">
        <f t="shared" si="259"/>
        <v>382.77426858497779</v>
      </c>
    </row>
    <row r="8118" spans="1:8" x14ac:dyDescent="0.2">
      <c r="A8118">
        <v>2003</v>
      </c>
      <c r="B8118" t="s">
        <v>37</v>
      </c>
      <c r="C8118" t="s">
        <v>17</v>
      </c>
      <c r="D8118">
        <v>360</v>
      </c>
      <c r="E8118">
        <v>129567</v>
      </c>
      <c r="F8118" cm="1">
        <f t="array" ref="F8118">_xlfn.XLOOKUP(A8118&amp;C8118, $L$3:$L$410&amp;$M$3:$M$410,$O$3:$O$410, "kamiyama")</f>
        <v>0.8325697358359625</v>
      </c>
      <c r="G8118">
        <f t="shared" si="260"/>
        <v>360</v>
      </c>
      <c r="H8118" s="2">
        <f t="shared" si="259"/>
        <v>299.72510490094652</v>
      </c>
    </row>
    <row r="8119" spans="1:8" x14ac:dyDescent="0.2">
      <c r="A8119">
        <v>2004</v>
      </c>
      <c r="B8119" t="s">
        <v>37</v>
      </c>
      <c r="C8119" t="s">
        <v>17</v>
      </c>
      <c r="D8119">
        <v>360</v>
      </c>
      <c r="E8119">
        <v>150746</v>
      </c>
      <c r="F8119" cm="1">
        <f t="array" ref="F8119">_xlfn.XLOOKUP(A8119&amp;C8119, $L$3:$L$410&amp;$M$3:$M$410,$O$3:$O$410, "kamiyama")</f>
        <v>0.96866144464507176</v>
      </c>
      <c r="G8119">
        <f t="shared" si="260"/>
        <v>360</v>
      </c>
      <c r="H8119" s="2">
        <f t="shared" si="259"/>
        <v>348.71812007222582</v>
      </c>
    </row>
    <row r="8120" spans="1:8" x14ac:dyDescent="0.2">
      <c r="A8120">
        <v>2005</v>
      </c>
      <c r="B8120" t="s">
        <v>37</v>
      </c>
      <c r="C8120" t="s">
        <v>17</v>
      </c>
      <c r="D8120">
        <v>360</v>
      </c>
      <c r="E8120">
        <v>172053</v>
      </c>
      <c r="F8120" cm="1">
        <f t="array" ref="F8120">_xlfn.XLOOKUP(A8120&amp;C8120, $L$3:$L$410&amp;$M$3:$M$410,$O$3:$O$410, "kamiyama")</f>
        <v>1.1055756539843082</v>
      </c>
      <c r="G8120">
        <f t="shared" si="260"/>
        <v>360</v>
      </c>
      <c r="H8120" s="2">
        <f t="shared" si="259"/>
        <v>398.00723543435095</v>
      </c>
    </row>
    <row r="8121" spans="1:8" x14ac:dyDescent="0.2">
      <c r="A8121">
        <v>2006</v>
      </c>
      <c r="B8121" t="s">
        <v>37</v>
      </c>
      <c r="C8121" t="s">
        <v>17</v>
      </c>
      <c r="D8121">
        <v>360</v>
      </c>
      <c r="E8121">
        <v>191802</v>
      </c>
      <c r="F8121" cm="1">
        <f t="array" ref="F8121">_xlfn.XLOOKUP(A8121&amp;C8121, $L$3:$L$410&amp;$M$3:$M$410,$O$3:$O$410, "kamiyama")</f>
        <v>1.2324784896834016</v>
      </c>
      <c r="G8121">
        <f t="shared" si="260"/>
        <v>360</v>
      </c>
      <c r="H8121" s="2">
        <f t="shared" si="259"/>
        <v>443.69225628602459</v>
      </c>
    </row>
    <row r="8122" spans="1:8" x14ac:dyDescent="0.2">
      <c r="A8122">
        <v>2007</v>
      </c>
      <c r="B8122" t="s">
        <v>37</v>
      </c>
      <c r="C8122" t="s">
        <v>17</v>
      </c>
      <c r="D8122">
        <v>360</v>
      </c>
      <c r="E8122">
        <v>186710</v>
      </c>
      <c r="F8122" cm="1">
        <f t="array" ref="F8122">_xlfn.XLOOKUP(A8122&amp;C8122, $L$3:$L$410&amp;$M$3:$M$410,$O$3:$O$410, "kamiyama")</f>
        <v>1.199758390469275</v>
      </c>
      <c r="G8122">
        <f t="shared" si="260"/>
        <v>360</v>
      </c>
      <c r="H8122" s="2">
        <f t="shared" si="259"/>
        <v>431.91302056893903</v>
      </c>
    </row>
    <row r="8123" spans="1:8" x14ac:dyDescent="0.2">
      <c r="A8123">
        <v>2008</v>
      </c>
      <c r="B8123" t="s">
        <v>37</v>
      </c>
      <c r="C8123" t="s">
        <v>17</v>
      </c>
      <c r="D8123">
        <v>48</v>
      </c>
      <c r="E8123">
        <v>190187</v>
      </c>
      <c r="F8123" cm="1">
        <f t="array" ref="F8123">_xlfn.XLOOKUP(A8123&amp;C8123, $L$3:$L$410&amp;$M$3:$M$410,$O$3:$O$410, "kamiyama")</f>
        <v>1.2221008462759362</v>
      </c>
      <c r="G8123">
        <f t="shared" si="260"/>
        <v>360</v>
      </c>
      <c r="H8123" s="2">
        <f t="shared" si="259"/>
        <v>439.95630465933704</v>
      </c>
    </row>
    <row r="8124" spans="1:8" x14ac:dyDescent="0.2">
      <c r="A8124">
        <v>2009</v>
      </c>
      <c r="B8124" t="s">
        <v>37</v>
      </c>
      <c r="C8124" t="s">
        <v>17</v>
      </c>
      <c r="D8124">
        <v>230</v>
      </c>
      <c r="E8124">
        <v>198805</v>
      </c>
      <c r="F8124" cm="1">
        <f t="array" ref="F8124">_xlfn.XLOOKUP(A8124&amp;C8124, $L$3:$L$410&amp;$M$3:$M$410,$O$3:$O$410, "kamiyama")</f>
        <v>1.2774782647809129</v>
      </c>
      <c r="G8124">
        <f t="shared" si="260"/>
        <v>360</v>
      </c>
      <c r="H8124" s="2">
        <f t="shared" si="259"/>
        <v>459.8921753211286</v>
      </c>
    </row>
    <row r="8125" spans="1:8" x14ac:dyDescent="0.2">
      <c r="A8125">
        <v>2010</v>
      </c>
      <c r="B8125" t="s">
        <v>37</v>
      </c>
      <c r="C8125" t="s">
        <v>17</v>
      </c>
      <c r="D8125">
        <v>727</v>
      </c>
      <c r="E8125">
        <v>226158</v>
      </c>
      <c r="F8125" cm="1">
        <f t="array" ref="F8125">_xlfn.XLOOKUP(A8125&amp;C8125, $L$3:$L$410&amp;$M$3:$M$410,$O$3:$O$410, "kamiyama")</f>
        <v>1.4532427725978807</v>
      </c>
      <c r="G8125">
        <f t="shared" si="260"/>
        <v>360</v>
      </c>
      <c r="H8125" s="2">
        <f t="shared" si="259"/>
        <v>523.16739813523702</v>
      </c>
    </row>
    <row r="8126" spans="1:8" x14ac:dyDescent="0.2">
      <c r="A8126">
        <v>2011</v>
      </c>
      <c r="B8126" t="s">
        <v>37</v>
      </c>
      <c r="C8126" t="s">
        <v>17</v>
      </c>
      <c r="D8126">
        <v>606</v>
      </c>
      <c r="E8126">
        <v>242519</v>
      </c>
      <c r="F8126" cm="1">
        <f t="array" ref="F8126">_xlfn.XLOOKUP(A8126&amp;C8126, $L$3:$L$410&amp;$M$3:$M$410,$O$3:$O$410, "kamiyama")</f>
        <v>1.5583750473901672</v>
      </c>
      <c r="G8126">
        <f t="shared" si="260"/>
        <v>360</v>
      </c>
      <c r="H8126" s="2">
        <f t="shared" si="259"/>
        <v>561.0150170604602</v>
      </c>
    </row>
    <row r="8127" spans="1:8" x14ac:dyDescent="0.2">
      <c r="A8127">
        <v>2012</v>
      </c>
      <c r="B8127" t="s">
        <v>37</v>
      </c>
      <c r="C8127" t="s">
        <v>17</v>
      </c>
      <c r="D8127">
        <v>318</v>
      </c>
      <c r="E8127">
        <v>235296</v>
      </c>
      <c r="F8127" cm="1">
        <f t="array" ref="F8127">_xlfn.XLOOKUP(A8127&amp;C8127, $L$3:$L$410&amp;$M$3:$M$410,$O$3:$O$410, "kamiyama")</f>
        <v>1.5119615995064997</v>
      </c>
      <c r="G8127">
        <f t="shared" si="260"/>
        <v>360</v>
      </c>
      <c r="H8127" s="2">
        <f t="shared" si="259"/>
        <v>544.30617582233992</v>
      </c>
    </row>
    <row r="8128" spans="1:8" x14ac:dyDescent="0.2">
      <c r="A8128">
        <v>2013</v>
      </c>
      <c r="B8128" t="s">
        <v>37</v>
      </c>
      <c r="C8128" t="s">
        <v>17</v>
      </c>
      <c r="D8128">
        <v>130</v>
      </c>
      <c r="E8128">
        <v>262724</v>
      </c>
      <c r="F8128" cm="1">
        <f t="array" ref="F8128">_xlfn.XLOOKUP(A8128&amp;C8128, $L$3:$L$410&amp;$M$3:$M$410,$O$3:$O$410, "kamiyama")</f>
        <v>1.6882080412278391</v>
      </c>
      <c r="G8128">
        <f t="shared" si="260"/>
        <v>360</v>
      </c>
      <c r="H8128" s="2">
        <f t="shared" si="259"/>
        <v>607.75489484202205</v>
      </c>
    </row>
    <row r="8129" spans="1:8" x14ac:dyDescent="0.2">
      <c r="A8129">
        <v>2014</v>
      </c>
      <c r="B8129" t="s">
        <v>37</v>
      </c>
      <c r="C8129" t="s">
        <v>17</v>
      </c>
      <c r="D8129">
        <v>130</v>
      </c>
      <c r="E8129">
        <v>280877</v>
      </c>
      <c r="F8129" cm="1">
        <f t="array" ref="F8129">_xlfn.XLOOKUP(A8129&amp;C8129, $L$3:$L$410&amp;$M$3:$M$410,$O$3:$O$410, "kamiyama")</f>
        <v>1.8048553234419076</v>
      </c>
      <c r="G8129">
        <f t="shared" si="260"/>
        <v>360</v>
      </c>
      <c r="H8129" s="2">
        <f t="shared" si="259"/>
        <v>649.74791643908668</v>
      </c>
    </row>
    <row r="8130" spans="1:8" x14ac:dyDescent="0.2">
      <c r="A8130">
        <v>2015</v>
      </c>
      <c r="B8130" t="s">
        <v>37</v>
      </c>
      <c r="C8130" t="s">
        <v>17</v>
      </c>
      <c r="D8130">
        <v>130</v>
      </c>
      <c r="E8130">
        <v>295417</v>
      </c>
      <c r="F8130" cm="1">
        <f t="array" ref="F8130">_xlfn.XLOOKUP(A8130&amp;C8130, $L$3:$L$410&amp;$M$3:$M$410,$O$3:$O$410, "kamiyama")</f>
        <v>1.898286243036055</v>
      </c>
      <c r="G8130">
        <f t="shared" si="260"/>
        <v>360</v>
      </c>
      <c r="H8130" s="2">
        <f t="shared" si="259"/>
        <v>683.38304749297981</v>
      </c>
    </row>
    <row r="8131" spans="1:8" x14ac:dyDescent="0.2">
      <c r="A8131">
        <v>2016</v>
      </c>
      <c r="B8131" t="s">
        <v>37</v>
      </c>
      <c r="C8131" t="s">
        <v>17</v>
      </c>
      <c r="D8131">
        <v>72</v>
      </c>
      <c r="E8131">
        <v>289030</v>
      </c>
      <c r="F8131" cm="1">
        <f t="array" ref="F8131">_xlfn.XLOOKUP(A8131&amp;C8131, $L$3:$L$410&amp;$M$3:$M$410,$O$3:$O$410, "kamiyama")</f>
        <v>1.8572447517397814</v>
      </c>
      <c r="G8131">
        <f t="shared" si="260"/>
        <v>360</v>
      </c>
      <c r="H8131" s="2">
        <f t="shared" si="259"/>
        <v>668.60811062632126</v>
      </c>
    </row>
    <row r="8132" spans="1:8" x14ac:dyDescent="0.2">
      <c r="A8132">
        <v>2017</v>
      </c>
      <c r="B8132" t="s">
        <v>37</v>
      </c>
      <c r="C8132" t="s">
        <v>17</v>
      </c>
      <c r="D8132">
        <v>72</v>
      </c>
      <c r="E8132">
        <v>291040</v>
      </c>
      <c r="F8132" cm="1">
        <f t="array" ref="F8132">_xlfn.XLOOKUP(A8132&amp;C8132, $L$3:$L$410&amp;$M$3:$M$410,$O$3:$O$410, "kamiyama")</f>
        <v>1.8701605803769366</v>
      </c>
      <c r="G8132">
        <f t="shared" si="260"/>
        <v>360</v>
      </c>
      <c r="H8132" s="2">
        <f t="shared" ref="H8132:H8195" si="261">F8132*G8132</f>
        <v>673.2578089356972</v>
      </c>
    </row>
    <row r="8133" spans="1:8" x14ac:dyDescent="0.2">
      <c r="A8133">
        <v>2018</v>
      </c>
      <c r="B8133" t="s">
        <v>37</v>
      </c>
      <c r="C8133" t="s">
        <v>17</v>
      </c>
      <c r="D8133">
        <v>204</v>
      </c>
      <c r="E8133">
        <v>328939</v>
      </c>
      <c r="F8133" cm="1">
        <f t="array" ref="F8133">_xlfn.XLOOKUP(A8133&amp;C8133, $L$3:$L$410&amp;$M$3:$M$410,$O$3:$O$410, "kamiyama")</f>
        <v>2.1136914209339235</v>
      </c>
      <c r="G8133">
        <f t="shared" ref="G8133:G8196" si="262">IF((A8133=2000),D8133,G8132)</f>
        <v>360</v>
      </c>
      <c r="H8133" s="2">
        <f t="shared" si="261"/>
        <v>760.92891153621247</v>
      </c>
    </row>
    <row r="8134" spans="1:8" x14ac:dyDescent="0.2">
      <c r="A8134">
        <v>2019</v>
      </c>
      <c r="B8134" t="s">
        <v>37</v>
      </c>
      <c r="C8134" t="s">
        <v>17</v>
      </c>
      <c r="D8134">
        <v>824</v>
      </c>
      <c r="E8134">
        <v>318606</v>
      </c>
      <c r="F8134" cm="1">
        <f t="array" ref="F8134">_xlfn.XLOOKUP(A8134&amp;C8134, $L$3:$L$410&amp;$M$3:$M$410,$O$3:$O$410, "kamiyama")</f>
        <v>2.0472937804823195</v>
      </c>
      <c r="G8134">
        <f t="shared" si="262"/>
        <v>360</v>
      </c>
      <c r="H8134" s="2">
        <f t="shared" si="261"/>
        <v>737.02576097363499</v>
      </c>
    </row>
    <row r="8135" spans="1:8" x14ac:dyDescent="0.2">
      <c r="A8135">
        <v>2020</v>
      </c>
      <c r="B8135" t="s">
        <v>37</v>
      </c>
      <c r="C8135" t="s">
        <v>17</v>
      </c>
      <c r="D8135">
        <v>106</v>
      </c>
      <c r="E8135">
        <v>335660</v>
      </c>
      <c r="F8135" cm="1">
        <f t="array" ref="F8135">_xlfn.XLOOKUP(A8135&amp;C8135, $L$3:$L$410&amp;$M$3:$M$410,$O$3:$O$410, "kamiyama")</f>
        <v>2.1568791245509984</v>
      </c>
      <c r="G8135">
        <f t="shared" si="262"/>
        <v>360</v>
      </c>
      <c r="H8135" s="2">
        <f t="shared" si="261"/>
        <v>776.4764848383594</v>
      </c>
    </row>
    <row r="8136" spans="1:8" x14ac:dyDescent="0.2">
      <c r="A8136">
        <v>2021</v>
      </c>
      <c r="B8136" t="s">
        <v>37</v>
      </c>
      <c r="C8136" t="s">
        <v>17</v>
      </c>
      <c r="D8136">
        <v>1029</v>
      </c>
      <c r="E8136">
        <v>355142</v>
      </c>
      <c r="F8136" cm="1">
        <f t="array" ref="F8136">_xlfn.XLOOKUP(A8136&amp;C8136, $L$3:$L$410&amp;$M$3:$M$410,$O$3:$O$410, "kamiyama")</f>
        <v>2.282066275550529</v>
      </c>
      <c r="G8136">
        <f t="shared" si="262"/>
        <v>360</v>
      </c>
      <c r="H8136" s="2">
        <f t="shared" si="261"/>
        <v>821.54385919819049</v>
      </c>
    </row>
    <row r="8137" spans="1:8" x14ac:dyDescent="0.2">
      <c r="A8137">
        <v>2022</v>
      </c>
      <c r="B8137" t="s">
        <v>37</v>
      </c>
      <c r="C8137" t="s">
        <v>17</v>
      </c>
      <c r="D8137">
        <v>677</v>
      </c>
      <c r="E8137">
        <v>366233</v>
      </c>
      <c r="F8137" cm="1">
        <f t="array" ref="F8137">_xlfn.XLOOKUP(A8137&amp;C8137, $L$3:$L$410&amp;$M$3:$M$410,$O$3:$O$410, "kamiyama")</f>
        <v>2.3533346613289807</v>
      </c>
      <c r="G8137">
        <f t="shared" si="262"/>
        <v>360</v>
      </c>
      <c r="H8137" s="2">
        <f t="shared" si="261"/>
        <v>847.20047807843309</v>
      </c>
    </row>
    <row r="8138" spans="1:8" x14ac:dyDescent="0.2">
      <c r="A8138">
        <v>2023</v>
      </c>
      <c r="B8138" t="s">
        <v>37</v>
      </c>
      <c r="C8138" t="s">
        <v>17</v>
      </c>
      <c r="D8138">
        <v>242</v>
      </c>
      <c r="E8138">
        <v>357869</v>
      </c>
      <c r="F8138" cm="1">
        <f t="array" ref="F8138">_xlfn.XLOOKUP(A8138&amp;C8138, $L$3:$L$410&amp;$M$3:$M$410,$O$3:$O$410, "kamiyama")</f>
        <v>2.2995893923134756</v>
      </c>
      <c r="G8138">
        <f t="shared" si="262"/>
        <v>360</v>
      </c>
      <c r="H8138" s="2">
        <f t="shared" si="261"/>
        <v>827.85218123285119</v>
      </c>
    </row>
    <row r="8139" spans="1:8" x14ac:dyDescent="0.2">
      <c r="A8139">
        <v>2000</v>
      </c>
      <c r="B8139" t="s">
        <v>37</v>
      </c>
      <c r="C8139" t="s">
        <v>18</v>
      </c>
      <c r="D8139">
        <v>797</v>
      </c>
      <c r="E8139">
        <v>1280996</v>
      </c>
      <c r="F8139" cm="1">
        <f t="array" ref="F8139">_xlfn.XLOOKUP(A8139&amp;C8139, $L$3:$L$410&amp;$M$3:$M$410,$O$3:$O$410, "kamiyama")</f>
        <v>1</v>
      </c>
      <c r="G8139">
        <f t="shared" si="262"/>
        <v>797</v>
      </c>
      <c r="H8139" s="2">
        <f t="shared" si="261"/>
        <v>797</v>
      </c>
    </row>
    <row r="8140" spans="1:8" x14ac:dyDescent="0.2">
      <c r="A8140">
        <v>2001</v>
      </c>
      <c r="B8140" t="s">
        <v>37</v>
      </c>
      <c r="C8140" t="s">
        <v>18</v>
      </c>
      <c r="D8140">
        <v>386</v>
      </c>
      <c r="E8140">
        <v>1175744</v>
      </c>
      <c r="F8140" cm="1">
        <f t="array" ref="F8140">_xlfn.XLOOKUP(A8140&amp;C8140, $L$3:$L$410&amp;$M$3:$M$410,$O$3:$O$410, "kamiyama")</f>
        <v>0.91783580901111328</v>
      </c>
      <c r="G8140">
        <f t="shared" si="262"/>
        <v>797</v>
      </c>
      <c r="H8140" s="2">
        <f t="shared" si="261"/>
        <v>731.51513978185733</v>
      </c>
    </row>
    <row r="8141" spans="1:8" x14ac:dyDescent="0.2">
      <c r="A8141">
        <v>2002</v>
      </c>
      <c r="B8141" t="s">
        <v>37</v>
      </c>
      <c r="C8141" t="s">
        <v>18</v>
      </c>
      <c r="D8141">
        <v>298</v>
      </c>
      <c r="E8141">
        <v>1343880</v>
      </c>
      <c r="F8141" cm="1">
        <f t="array" ref="F8141">_xlfn.XLOOKUP(A8141&amp;C8141, $L$3:$L$410&amp;$M$3:$M$410,$O$3:$O$410, "kamiyama")</f>
        <v>1.0490899269006304</v>
      </c>
      <c r="G8141">
        <f t="shared" si="262"/>
        <v>797</v>
      </c>
      <c r="H8141" s="2">
        <f t="shared" si="261"/>
        <v>836.12467173980247</v>
      </c>
    </row>
    <row r="8142" spans="1:8" x14ac:dyDescent="0.2">
      <c r="A8142">
        <v>2003</v>
      </c>
      <c r="B8142" t="s">
        <v>37</v>
      </c>
      <c r="C8142" t="s">
        <v>18</v>
      </c>
      <c r="D8142">
        <v>1712</v>
      </c>
      <c r="E8142">
        <v>1486254</v>
      </c>
      <c r="F8142" cm="1">
        <f t="array" ref="F8142">_xlfn.XLOOKUP(A8142&amp;C8142, $L$3:$L$410&amp;$M$3:$M$410,$O$3:$O$410, "kamiyama")</f>
        <v>1.1602331310948668</v>
      </c>
      <c r="G8142">
        <f t="shared" si="262"/>
        <v>797</v>
      </c>
      <c r="H8142" s="2">
        <f t="shared" si="261"/>
        <v>924.70580548260887</v>
      </c>
    </row>
    <row r="8143" spans="1:8" x14ac:dyDescent="0.2">
      <c r="A8143">
        <v>2004</v>
      </c>
      <c r="B8143" t="s">
        <v>37</v>
      </c>
      <c r="C8143" t="s">
        <v>18</v>
      </c>
      <c r="D8143">
        <v>394</v>
      </c>
      <c r="E8143">
        <v>1477339</v>
      </c>
      <c r="F8143" cm="1">
        <f t="array" ref="F8143">_xlfn.XLOOKUP(A8143&amp;C8143, $L$3:$L$410&amp;$M$3:$M$410,$O$3:$O$410, "kamiyama")</f>
        <v>1.1532737026501254</v>
      </c>
      <c r="G8143">
        <f t="shared" si="262"/>
        <v>797</v>
      </c>
      <c r="H8143" s="2">
        <f t="shared" si="261"/>
        <v>919.15914101214992</v>
      </c>
    </row>
    <row r="8144" spans="1:8" x14ac:dyDescent="0.2">
      <c r="A8144">
        <v>2005</v>
      </c>
      <c r="B8144" t="s">
        <v>37</v>
      </c>
      <c r="C8144" t="s">
        <v>18</v>
      </c>
      <c r="D8144">
        <v>907</v>
      </c>
      <c r="E8144">
        <v>1533924</v>
      </c>
      <c r="F8144" cm="1">
        <f t="array" ref="F8144">_xlfn.XLOOKUP(A8144&amp;C8144, $L$3:$L$410&amp;$M$3:$M$410,$O$3:$O$410, "kamiyama")</f>
        <v>1.1974463620495301</v>
      </c>
      <c r="G8144">
        <f t="shared" si="262"/>
        <v>797</v>
      </c>
      <c r="H8144" s="2">
        <f t="shared" si="261"/>
        <v>954.36475055347557</v>
      </c>
    </row>
    <row r="8145" spans="1:8" x14ac:dyDescent="0.2">
      <c r="A8145">
        <v>2006</v>
      </c>
      <c r="B8145" t="s">
        <v>37</v>
      </c>
      <c r="C8145" t="s">
        <v>18</v>
      </c>
      <c r="D8145">
        <v>608</v>
      </c>
      <c r="E8145">
        <v>1621994</v>
      </c>
      <c r="F8145" cm="1">
        <f t="array" ref="F8145">_xlfn.XLOOKUP(A8145&amp;C8145, $L$3:$L$410&amp;$M$3:$M$410,$O$3:$O$410, "kamiyama")</f>
        <v>1.266197552529438</v>
      </c>
      <c r="G8145">
        <f t="shared" si="262"/>
        <v>797</v>
      </c>
      <c r="H8145" s="2">
        <f t="shared" si="261"/>
        <v>1009.1594493659621</v>
      </c>
    </row>
    <row r="8146" spans="1:8" x14ac:dyDescent="0.2">
      <c r="A8146">
        <v>2007</v>
      </c>
      <c r="B8146" t="s">
        <v>37</v>
      </c>
      <c r="C8146" t="s">
        <v>18</v>
      </c>
      <c r="D8146">
        <v>564</v>
      </c>
      <c r="E8146">
        <v>1614110</v>
      </c>
      <c r="F8146" cm="1">
        <f t="array" ref="F8146">_xlfn.XLOOKUP(A8146&amp;C8146, $L$3:$L$410&amp;$M$3:$M$410,$O$3:$O$410, "kamiyama")</f>
        <v>1.2600429665666404</v>
      </c>
      <c r="G8146">
        <f t="shared" si="262"/>
        <v>797</v>
      </c>
      <c r="H8146" s="2">
        <f t="shared" si="261"/>
        <v>1004.2542443536124</v>
      </c>
    </row>
    <row r="8147" spans="1:8" x14ac:dyDescent="0.2">
      <c r="A8147">
        <v>2008</v>
      </c>
      <c r="B8147" t="s">
        <v>37</v>
      </c>
      <c r="C8147" t="s">
        <v>18</v>
      </c>
      <c r="D8147">
        <v>765</v>
      </c>
      <c r="E8147">
        <v>1726899</v>
      </c>
      <c r="F8147" cm="1">
        <f t="array" ref="F8147">_xlfn.XLOOKUP(A8147&amp;C8147, $L$3:$L$410&amp;$M$3:$M$410,$O$3:$O$410, "kamiyama")</f>
        <v>1.3480908605491353</v>
      </c>
      <c r="G8147">
        <f t="shared" si="262"/>
        <v>797</v>
      </c>
      <c r="H8147" s="2">
        <f t="shared" si="261"/>
        <v>1074.4284158576609</v>
      </c>
    </row>
    <row r="8148" spans="1:8" x14ac:dyDescent="0.2">
      <c r="A8148">
        <v>2009</v>
      </c>
      <c r="B8148" t="s">
        <v>37</v>
      </c>
      <c r="C8148" t="s">
        <v>18</v>
      </c>
      <c r="D8148">
        <v>2033</v>
      </c>
      <c r="E8148">
        <v>1726833</v>
      </c>
      <c r="F8148" cm="1">
        <f t="array" ref="F8148">_xlfn.XLOOKUP(A8148&amp;C8148, $L$3:$L$410&amp;$M$3:$M$410,$O$3:$O$410, "kamiyama")</f>
        <v>1.3480393381400098</v>
      </c>
      <c r="G8148">
        <f t="shared" si="262"/>
        <v>797</v>
      </c>
      <c r="H8148" s="2">
        <f t="shared" si="261"/>
        <v>1074.3873524975877</v>
      </c>
    </row>
    <row r="8149" spans="1:8" x14ac:dyDescent="0.2">
      <c r="A8149">
        <v>2010</v>
      </c>
      <c r="B8149" t="s">
        <v>37</v>
      </c>
      <c r="C8149" t="s">
        <v>18</v>
      </c>
      <c r="D8149">
        <v>2033</v>
      </c>
      <c r="E8149">
        <v>1853539</v>
      </c>
      <c r="F8149" cm="1">
        <f t="array" ref="F8149">_xlfn.XLOOKUP(A8149&amp;C8149, $L$3:$L$410&amp;$M$3:$M$410,$O$3:$O$410, "kamiyama")</f>
        <v>1.4469514346649013</v>
      </c>
      <c r="G8149">
        <f t="shared" si="262"/>
        <v>797</v>
      </c>
      <c r="H8149" s="2">
        <f t="shared" si="261"/>
        <v>1153.2202934279262</v>
      </c>
    </row>
    <row r="8150" spans="1:8" x14ac:dyDescent="0.2">
      <c r="A8150">
        <v>2011</v>
      </c>
      <c r="B8150" t="s">
        <v>37</v>
      </c>
      <c r="C8150" t="s">
        <v>18</v>
      </c>
      <c r="D8150">
        <v>178</v>
      </c>
      <c r="E8150">
        <v>1908689</v>
      </c>
      <c r="F8150" cm="1">
        <f t="array" ref="F8150">_xlfn.XLOOKUP(A8150&amp;C8150, $L$3:$L$410&amp;$M$3:$M$410,$O$3:$O$410, "kamiyama")</f>
        <v>1.49000387198711</v>
      </c>
      <c r="G8150">
        <f t="shared" si="262"/>
        <v>797</v>
      </c>
      <c r="H8150" s="2">
        <f t="shared" si="261"/>
        <v>1187.5330859737267</v>
      </c>
    </row>
    <row r="8151" spans="1:8" x14ac:dyDescent="0.2">
      <c r="A8151">
        <v>2012</v>
      </c>
      <c r="B8151" t="s">
        <v>37</v>
      </c>
      <c r="C8151" t="s">
        <v>18</v>
      </c>
      <c r="D8151">
        <v>1571</v>
      </c>
      <c r="E8151">
        <v>1921124</v>
      </c>
      <c r="F8151" cm="1">
        <f t="array" ref="F8151">_xlfn.XLOOKUP(A8151&amp;C8151, $L$3:$L$410&amp;$M$3:$M$410,$O$3:$O$410, "kamiyama")</f>
        <v>1.4997111622518728</v>
      </c>
      <c r="G8151">
        <f t="shared" si="262"/>
        <v>797</v>
      </c>
      <c r="H8151" s="2">
        <f t="shared" si="261"/>
        <v>1195.2697963147427</v>
      </c>
    </row>
    <row r="8152" spans="1:8" x14ac:dyDescent="0.2">
      <c r="A8152">
        <v>2013</v>
      </c>
      <c r="B8152" t="s">
        <v>37</v>
      </c>
      <c r="C8152" t="s">
        <v>18</v>
      </c>
      <c r="D8152">
        <v>1450</v>
      </c>
      <c r="E8152">
        <v>1976789</v>
      </c>
      <c r="F8152" cm="1">
        <f t="array" ref="F8152">_xlfn.XLOOKUP(A8152&amp;C8152, $L$3:$L$410&amp;$M$3:$M$410,$O$3:$O$410, "kamiyama")</f>
        <v>1.543165630493772</v>
      </c>
      <c r="G8152">
        <f t="shared" si="262"/>
        <v>797</v>
      </c>
      <c r="H8152" s="2">
        <f t="shared" si="261"/>
        <v>1229.9030075035362</v>
      </c>
    </row>
    <row r="8153" spans="1:8" x14ac:dyDescent="0.2">
      <c r="A8153">
        <v>2014</v>
      </c>
      <c r="B8153" t="s">
        <v>37</v>
      </c>
      <c r="C8153" t="s">
        <v>18</v>
      </c>
      <c r="D8153">
        <v>1531</v>
      </c>
      <c r="E8153">
        <v>1957368</v>
      </c>
      <c r="F8153" cm="1">
        <f t="array" ref="F8153">_xlfn.XLOOKUP(A8153&amp;C8153, $L$3:$L$410&amp;$M$3:$M$410,$O$3:$O$410, "kamiyama")</f>
        <v>1.5280047712873421</v>
      </c>
      <c r="G8153">
        <f t="shared" si="262"/>
        <v>797</v>
      </c>
      <c r="H8153" s="2">
        <f t="shared" si="261"/>
        <v>1217.8198027160117</v>
      </c>
    </row>
    <row r="8154" spans="1:8" x14ac:dyDescent="0.2">
      <c r="A8154">
        <v>2015</v>
      </c>
      <c r="B8154" t="s">
        <v>37</v>
      </c>
      <c r="C8154" t="s">
        <v>18</v>
      </c>
      <c r="D8154">
        <v>515</v>
      </c>
      <c r="E8154">
        <v>1975709</v>
      </c>
      <c r="F8154" cm="1">
        <f t="array" ref="F8154">_xlfn.XLOOKUP(A8154&amp;C8154, $L$3:$L$410&amp;$M$3:$M$410,$O$3:$O$410, "kamiyama")</f>
        <v>1.5423225365262656</v>
      </c>
      <c r="G8154">
        <f t="shared" si="262"/>
        <v>797</v>
      </c>
      <c r="H8154" s="2">
        <f t="shared" si="261"/>
        <v>1229.2310616114337</v>
      </c>
    </row>
    <row r="8155" spans="1:8" x14ac:dyDescent="0.2">
      <c r="A8155">
        <v>2016</v>
      </c>
      <c r="B8155" t="s">
        <v>37</v>
      </c>
      <c r="C8155" t="s">
        <v>18</v>
      </c>
      <c r="D8155">
        <v>944</v>
      </c>
      <c r="E8155">
        <v>2080417</v>
      </c>
      <c r="F8155" cm="1">
        <f t="array" ref="F8155">_xlfn.XLOOKUP(A8155&amp;C8155, $L$3:$L$410&amp;$M$3:$M$410,$O$3:$O$410, "kamiyama")</f>
        <v>1.6240620579611489</v>
      </c>
      <c r="G8155">
        <f t="shared" si="262"/>
        <v>797</v>
      </c>
      <c r="H8155" s="2">
        <f t="shared" si="261"/>
        <v>1294.3774601950356</v>
      </c>
    </row>
    <row r="8156" spans="1:8" x14ac:dyDescent="0.2">
      <c r="A8156">
        <v>2017</v>
      </c>
      <c r="B8156" t="s">
        <v>37</v>
      </c>
      <c r="C8156" t="s">
        <v>18</v>
      </c>
      <c r="D8156">
        <v>712</v>
      </c>
      <c r="E8156">
        <v>2111247</v>
      </c>
      <c r="F8156" cm="1">
        <f t="array" ref="F8156">_xlfn.XLOOKUP(A8156&amp;C8156, $L$3:$L$410&amp;$M$3:$M$410,$O$3:$O$410, "kamiyama")</f>
        <v>1.6481292681632105</v>
      </c>
      <c r="G8156">
        <f t="shared" si="262"/>
        <v>797</v>
      </c>
      <c r="H8156" s="2">
        <f t="shared" si="261"/>
        <v>1313.5590267260789</v>
      </c>
    </row>
    <row r="8157" spans="1:8" x14ac:dyDescent="0.2">
      <c r="A8157">
        <v>2018</v>
      </c>
      <c r="B8157" t="s">
        <v>37</v>
      </c>
      <c r="C8157" t="s">
        <v>18</v>
      </c>
      <c r="D8157">
        <v>469</v>
      </c>
      <c r="E8157">
        <v>2062912</v>
      </c>
      <c r="F8157" cm="1">
        <f t="array" ref="F8157">_xlfn.XLOOKUP(A8157&amp;C8157, $L$3:$L$410&amp;$M$3:$M$410,$O$3:$O$410, "kamiyama")</f>
        <v>1.6103969099044806</v>
      </c>
      <c r="G8157">
        <f t="shared" si="262"/>
        <v>797</v>
      </c>
      <c r="H8157" s="2">
        <f t="shared" si="261"/>
        <v>1283.4863371938711</v>
      </c>
    </row>
    <row r="8158" spans="1:8" x14ac:dyDescent="0.2">
      <c r="A8158">
        <v>2019</v>
      </c>
      <c r="B8158" t="s">
        <v>37</v>
      </c>
      <c r="C8158" t="s">
        <v>18</v>
      </c>
      <c r="D8158">
        <v>1833</v>
      </c>
      <c r="E8158">
        <v>2091717</v>
      </c>
      <c r="F8158" cm="1">
        <f t="array" ref="F8158">_xlfn.XLOOKUP(A8158&amp;C8158, $L$3:$L$410&amp;$M$3:$M$410,$O$3:$O$410, "kamiyama")</f>
        <v>1.6328833189174674</v>
      </c>
      <c r="G8158">
        <f t="shared" si="262"/>
        <v>797</v>
      </c>
      <c r="H8158" s="2">
        <f t="shared" si="261"/>
        <v>1301.4080051772214</v>
      </c>
    </row>
    <row r="8159" spans="1:8" x14ac:dyDescent="0.2">
      <c r="A8159">
        <v>2020</v>
      </c>
      <c r="B8159" t="s">
        <v>37</v>
      </c>
      <c r="C8159" t="s">
        <v>18</v>
      </c>
      <c r="D8159">
        <v>573</v>
      </c>
      <c r="E8159">
        <v>2169927</v>
      </c>
      <c r="F8159" cm="1">
        <f t="array" ref="F8159">_xlfn.XLOOKUP(A8159&amp;C8159, $L$3:$L$410&amp;$M$3:$M$410,$O$3:$O$410, "kamiyama")</f>
        <v>1.6939373737310655</v>
      </c>
      <c r="G8159">
        <f t="shared" si="262"/>
        <v>797</v>
      </c>
      <c r="H8159" s="2">
        <f t="shared" si="261"/>
        <v>1350.0680868636591</v>
      </c>
    </row>
    <row r="8160" spans="1:8" x14ac:dyDescent="0.2">
      <c r="A8160">
        <v>2021</v>
      </c>
      <c r="B8160" t="s">
        <v>37</v>
      </c>
      <c r="C8160" t="s">
        <v>18</v>
      </c>
      <c r="D8160">
        <v>573</v>
      </c>
      <c r="E8160">
        <v>2061527</v>
      </c>
      <c r="F8160" cm="1">
        <f t="array" ref="F8160">_xlfn.XLOOKUP(A8160&amp;C8160, $L$3:$L$410&amp;$M$3:$M$410,$O$3:$O$410, "kamiyama")</f>
        <v>1.6093157199554098</v>
      </c>
      <c r="G8160">
        <f t="shared" si="262"/>
        <v>797</v>
      </c>
      <c r="H8160" s="2">
        <f t="shared" si="261"/>
        <v>1282.6246288044615</v>
      </c>
    </row>
    <row r="8161" spans="1:8" x14ac:dyDescent="0.2">
      <c r="A8161">
        <v>2022</v>
      </c>
      <c r="B8161" t="s">
        <v>37</v>
      </c>
      <c r="C8161" t="s">
        <v>18</v>
      </c>
      <c r="D8161">
        <v>450</v>
      </c>
      <c r="E8161">
        <v>2080198</v>
      </c>
      <c r="F8161" cm="1">
        <f t="array" ref="F8161">_xlfn.XLOOKUP(A8161&amp;C8161, $L$3:$L$410&amp;$M$3:$M$410,$O$3:$O$410, "kamiyama")</f>
        <v>1.6238910972399601</v>
      </c>
      <c r="G8161">
        <f t="shared" si="262"/>
        <v>797</v>
      </c>
      <c r="H8161" s="2">
        <f t="shared" si="261"/>
        <v>1294.2412045002482</v>
      </c>
    </row>
    <row r="8162" spans="1:8" x14ac:dyDescent="0.2">
      <c r="A8162">
        <v>2023</v>
      </c>
      <c r="B8162" t="s">
        <v>37</v>
      </c>
      <c r="C8162" t="s">
        <v>18</v>
      </c>
      <c r="D8162">
        <v>1407</v>
      </c>
      <c r="E8162">
        <v>2190701</v>
      </c>
      <c r="F8162" cm="1">
        <f t="array" ref="F8162">_xlfn.XLOOKUP(A8162&amp;C8162, $L$3:$L$410&amp;$M$3:$M$410,$O$3:$O$410, "kamiyama")</f>
        <v>1.7101544423245663</v>
      </c>
      <c r="G8162">
        <f t="shared" si="262"/>
        <v>797</v>
      </c>
      <c r="H8162" s="2">
        <f t="shared" si="261"/>
        <v>1362.9930905326794</v>
      </c>
    </row>
    <row r="8163" spans="1:8" x14ac:dyDescent="0.2">
      <c r="A8163">
        <v>2000</v>
      </c>
      <c r="B8163" t="s">
        <v>38</v>
      </c>
      <c r="C8163" t="s">
        <v>2</v>
      </c>
      <c r="D8163">
        <v>17780</v>
      </c>
      <c r="E8163">
        <v>509634</v>
      </c>
      <c r="F8163" cm="1">
        <f t="array" ref="F8163">_xlfn.XLOOKUP(A8163&amp;C8163, $L$3:$L$410&amp;$M$3:$M$410,$O$3:$O$410, "kamiyama")</f>
        <v>1</v>
      </c>
      <c r="G8163">
        <f t="shared" si="262"/>
        <v>17780</v>
      </c>
      <c r="H8163" s="2">
        <f t="shared" si="261"/>
        <v>17780</v>
      </c>
    </row>
    <row r="8164" spans="1:8" x14ac:dyDescent="0.2">
      <c r="A8164">
        <v>2001</v>
      </c>
      <c r="B8164" t="s">
        <v>38</v>
      </c>
      <c r="C8164" t="s">
        <v>2</v>
      </c>
      <c r="D8164">
        <v>22100</v>
      </c>
      <c r="E8164">
        <v>630079</v>
      </c>
      <c r="F8164" cm="1">
        <f t="array" ref="F8164">_xlfn.XLOOKUP(A8164&amp;C8164, $L$3:$L$410&amp;$M$3:$M$410,$O$3:$O$410, "kamiyama")</f>
        <v>1.2363362726976614</v>
      </c>
      <c r="G8164">
        <f t="shared" si="262"/>
        <v>17780</v>
      </c>
      <c r="H8164" s="2">
        <f t="shared" si="261"/>
        <v>21982.05892856442</v>
      </c>
    </row>
    <row r="8165" spans="1:8" x14ac:dyDescent="0.2">
      <c r="A8165">
        <v>2002</v>
      </c>
      <c r="B8165" t="s">
        <v>38</v>
      </c>
      <c r="C8165" t="s">
        <v>2</v>
      </c>
      <c r="D8165">
        <v>18108</v>
      </c>
      <c r="E8165">
        <v>671497</v>
      </c>
      <c r="F8165" cm="1">
        <f t="array" ref="F8165">_xlfn.XLOOKUP(A8165&amp;C8165, $L$3:$L$410&amp;$M$3:$M$410,$O$3:$O$410, "kamiyama")</f>
        <v>1.3176063606431283</v>
      </c>
      <c r="G8165">
        <f t="shared" si="262"/>
        <v>17780</v>
      </c>
      <c r="H8165" s="2">
        <f t="shared" si="261"/>
        <v>23427.04109223482</v>
      </c>
    </row>
    <row r="8166" spans="1:8" x14ac:dyDescent="0.2">
      <c r="A8166">
        <v>2003</v>
      </c>
      <c r="B8166" t="s">
        <v>38</v>
      </c>
      <c r="C8166" t="s">
        <v>2</v>
      </c>
      <c r="D8166">
        <v>26851</v>
      </c>
      <c r="E8166">
        <v>759032</v>
      </c>
      <c r="F8166" cm="1">
        <f t="array" ref="F8166">_xlfn.XLOOKUP(A8166&amp;C8166, $L$3:$L$410&amp;$M$3:$M$410,$O$3:$O$410, "kamiyama")</f>
        <v>1.4893668789758925</v>
      </c>
      <c r="G8166">
        <f t="shared" si="262"/>
        <v>17780</v>
      </c>
      <c r="H8166" s="2">
        <f t="shared" si="261"/>
        <v>26480.943108191368</v>
      </c>
    </row>
    <row r="8167" spans="1:8" x14ac:dyDescent="0.2">
      <c r="A8167">
        <v>2004</v>
      </c>
      <c r="B8167" t="s">
        <v>38</v>
      </c>
      <c r="C8167" t="s">
        <v>2</v>
      </c>
      <c r="D8167">
        <v>32277</v>
      </c>
      <c r="E8167">
        <v>870849</v>
      </c>
      <c r="F8167" cm="1">
        <f t="array" ref="F8167">_xlfn.XLOOKUP(A8167&amp;C8167, $L$3:$L$410&amp;$M$3:$M$410,$O$3:$O$410, "kamiyama")</f>
        <v>1.7087733549959383</v>
      </c>
      <c r="G8167">
        <f t="shared" si="262"/>
        <v>17780</v>
      </c>
      <c r="H8167" s="2">
        <f t="shared" si="261"/>
        <v>30381.990251827781</v>
      </c>
    </row>
    <row r="8168" spans="1:8" x14ac:dyDescent="0.2">
      <c r="A8168">
        <v>2005</v>
      </c>
      <c r="B8168" t="s">
        <v>38</v>
      </c>
      <c r="C8168" t="s">
        <v>2</v>
      </c>
      <c r="D8168">
        <v>30760</v>
      </c>
      <c r="E8168">
        <v>940958</v>
      </c>
      <c r="F8168" cm="1">
        <f t="array" ref="F8168">_xlfn.XLOOKUP(A8168&amp;C8168, $L$3:$L$410&amp;$M$3:$M$410,$O$3:$O$410, "kamiyama")</f>
        <v>1.8463407072526559</v>
      </c>
      <c r="G8168">
        <f t="shared" si="262"/>
        <v>17780</v>
      </c>
      <c r="H8168" s="2">
        <f t="shared" si="261"/>
        <v>32827.937774952225</v>
      </c>
    </row>
    <row r="8169" spans="1:8" x14ac:dyDescent="0.2">
      <c r="A8169">
        <v>2006</v>
      </c>
      <c r="B8169" t="s">
        <v>38</v>
      </c>
      <c r="C8169" t="s">
        <v>2</v>
      </c>
      <c r="D8169">
        <v>35026</v>
      </c>
      <c r="E8169">
        <v>1064127</v>
      </c>
      <c r="F8169" cm="1">
        <f t="array" ref="F8169">_xlfn.XLOOKUP(A8169&amp;C8169, $L$3:$L$410&amp;$M$3:$M$410,$O$3:$O$410, "kamiyama")</f>
        <v>2.0880219922532639</v>
      </c>
      <c r="G8169">
        <f t="shared" si="262"/>
        <v>17780</v>
      </c>
      <c r="H8169" s="2">
        <f t="shared" si="261"/>
        <v>37125.031022263029</v>
      </c>
    </row>
    <row r="8170" spans="1:8" x14ac:dyDescent="0.2">
      <c r="A8170">
        <v>2007</v>
      </c>
      <c r="B8170" t="s">
        <v>38</v>
      </c>
      <c r="C8170" t="s">
        <v>2</v>
      </c>
      <c r="D8170">
        <v>43391</v>
      </c>
      <c r="E8170">
        <v>1107246</v>
      </c>
      <c r="F8170" cm="1">
        <f t="array" ref="F8170">_xlfn.XLOOKUP(A8170&amp;C8170, $L$3:$L$410&amp;$M$3:$M$410,$O$3:$O$410, "kamiyama")</f>
        <v>2.1726297695993595</v>
      </c>
      <c r="G8170">
        <f t="shared" si="262"/>
        <v>17780</v>
      </c>
      <c r="H8170" s="2">
        <f t="shared" si="261"/>
        <v>38629.357303476609</v>
      </c>
    </row>
    <row r="8171" spans="1:8" x14ac:dyDescent="0.2">
      <c r="A8171">
        <v>2008</v>
      </c>
      <c r="B8171" t="s">
        <v>38</v>
      </c>
      <c r="C8171" t="s">
        <v>2</v>
      </c>
      <c r="D8171">
        <v>44541</v>
      </c>
      <c r="E8171">
        <v>1177842</v>
      </c>
      <c r="F8171" cm="1">
        <f t="array" ref="F8171">_xlfn.XLOOKUP(A8171&amp;C8171, $L$3:$L$410&amp;$M$3:$M$410,$O$3:$O$410, "kamiyama")</f>
        <v>2.3111527095915894</v>
      </c>
      <c r="G8171">
        <f t="shared" si="262"/>
        <v>17780</v>
      </c>
      <c r="H8171" s="2">
        <f t="shared" si="261"/>
        <v>41092.295176538457</v>
      </c>
    </row>
    <row r="8172" spans="1:8" x14ac:dyDescent="0.2">
      <c r="A8172">
        <v>2009</v>
      </c>
      <c r="B8172" t="s">
        <v>38</v>
      </c>
      <c r="C8172" t="s">
        <v>2</v>
      </c>
      <c r="D8172">
        <v>47949</v>
      </c>
      <c r="E8172">
        <v>1243106</v>
      </c>
      <c r="F8172" cm="1">
        <f t="array" ref="F8172">_xlfn.XLOOKUP(A8172&amp;C8172, $L$3:$L$410&amp;$M$3:$M$410,$O$3:$O$410, "kamiyama")</f>
        <v>2.4392132393050701</v>
      </c>
      <c r="G8172">
        <f t="shared" si="262"/>
        <v>17780</v>
      </c>
      <c r="H8172" s="2">
        <f t="shared" si="261"/>
        <v>43369.211394844147</v>
      </c>
    </row>
    <row r="8173" spans="1:8" x14ac:dyDescent="0.2">
      <c r="A8173">
        <v>2010</v>
      </c>
      <c r="B8173" t="s">
        <v>38</v>
      </c>
      <c r="C8173" t="s">
        <v>2</v>
      </c>
      <c r="D8173">
        <v>51021</v>
      </c>
      <c r="E8173">
        <v>1400862</v>
      </c>
      <c r="F8173" cm="1">
        <f t="array" ref="F8173">_xlfn.XLOOKUP(A8173&amp;C8173, $L$3:$L$410&amp;$M$3:$M$410,$O$3:$O$410, "kamiyama")</f>
        <v>2.7487608754517949</v>
      </c>
      <c r="G8173">
        <f t="shared" si="262"/>
        <v>17780</v>
      </c>
      <c r="H8173" s="2">
        <f t="shared" si="261"/>
        <v>48872.968365532914</v>
      </c>
    </row>
    <row r="8174" spans="1:8" x14ac:dyDescent="0.2">
      <c r="A8174">
        <v>2011</v>
      </c>
      <c r="B8174" t="s">
        <v>38</v>
      </c>
      <c r="C8174" t="s">
        <v>2</v>
      </c>
      <c r="D8174">
        <v>53659</v>
      </c>
      <c r="E8174">
        <v>1542449</v>
      </c>
      <c r="F8174" cm="1">
        <f t="array" ref="F8174">_xlfn.XLOOKUP(A8174&amp;C8174, $L$3:$L$410&amp;$M$3:$M$410,$O$3:$O$410, "kamiyama")</f>
        <v>3.0265818214640312</v>
      </c>
      <c r="G8174">
        <f t="shared" si="262"/>
        <v>17780</v>
      </c>
      <c r="H8174" s="2">
        <f t="shared" si="261"/>
        <v>53812.624785630476</v>
      </c>
    </row>
    <row r="8175" spans="1:8" x14ac:dyDescent="0.2">
      <c r="A8175">
        <v>2012</v>
      </c>
      <c r="B8175" t="s">
        <v>38</v>
      </c>
      <c r="C8175" t="s">
        <v>2</v>
      </c>
      <c r="D8175">
        <v>59393</v>
      </c>
      <c r="E8175">
        <v>1631813</v>
      </c>
      <c r="F8175" cm="1">
        <f t="array" ref="F8175">_xlfn.XLOOKUP(A8175&amp;C8175, $L$3:$L$410&amp;$M$3:$M$410,$O$3:$O$410, "kamiyama")</f>
        <v>3.2019311898342733</v>
      </c>
      <c r="G8175">
        <f t="shared" si="262"/>
        <v>17780</v>
      </c>
      <c r="H8175" s="2">
        <f t="shared" si="261"/>
        <v>56930.33655525338</v>
      </c>
    </row>
    <row r="8176" spans="1:8" x14ac:dyDescent="0.2">
      <c r="A8176">
        <v>2013</v>
      </c>
      <c r="B8176" t="s">
        <v>38</v>
      </c>
      <c r="C8176" t="s">
        <v>2</v>
      </c>
      <c r="D8176">
        <v>66518</v>
      </c>
      <c r="E8176">
        <v>1789983</v>
      </c>
      <c r="F8176" cm="1">
        <f t="array" ref="F8176">_xlfn.XLOOKUP(A8176&amp;C8176, $L$3:$L$410&amp;$M$3:$M$410,$O$3:$O$410, "kamiyama")</f>
        <v>3.5122911736658073</v>
      </c>
      <c r="G8176">
        <f t="shared" si="262"/>
        <v>17780</v>
      </c>
      <c r="H8176" s="2">
        <f t="shared" si="261"/>
        <v>62448.537067778052</v>
      </c>
    </row>
    <row r="8177" spans="1:8" x14ac:dyDescent="0.2">
      <c r="A8177">
        <v>2014</v>
      </c>
      <c r="B8177" t="s">
        <v>38</v>
      </c>
      <c r="C8177" t="s">
        <v>2</v>
      </c>
      <c r="D8177">
        <v>75311</v>
      </c>
      <c r="E8177">
        <v>1951160</v>
      </c>
      <c r="F8177" cm="1">
        <f t="array" ref="F8177">_xlfn.XLOOKUP(A8177&amp;C8177, $L$3:$L$410&amp;$M$3:$M$410,$O$3:$O$410, "kamiyama")</f>
        <v>3.8285514702708219</v>
      </c>
      <c r="G8177">
        <f t="shared" si="262"/>
        <v>17780</v>
      </c>
      <c r="H8177" s="2">
        <f t="shared" si="261"/>
        <v>68071.645141415211</v>
      </c>
    </row>
    <row r="8178" spans="1:8" x14ac:dyDescent="0.2">
      <c r="A8178">
        <v>2015</v>
      </c>
      <c r="B8178" t="s">
        <v>38</v>
      </c>
      <c r="C8178" t="s">
        <v>2</v>
      </c>
      <c r="D8178">
        <v>82049</v>
      </c>
      <c r="E8178">
        <v>2158716</v>
      </c>
      <c r="F8178" cm="1">
        <f t="array" ref="F8178">_xlfn.XLOOKUP(A8178&amp;C8178, $L$3:$L$410&amp;$M$3:$M$410,$O$3:$O$410, "kamiyama")</f>
        <v>4.2358162916916848</v>
      </c>
      <c r="G8178">
        <f t="shared" si="262"/>
        <v>17780</v>
      </c>
      <c r="H8178" s="2">
        <f t="shared" si="261"/>
        <v>75312.813666278162</v>
      </c>
    </row>
    <row r="8179" spans="1:8" x14ac:dyDescent="0.2">
      <c r="A8179">
        <v>2016</v>
      </c>
      <c r="B8179" t="s">
        <v>38</v>
      </c>
      <c r="C8179" t="s">
        <v>2</v>
      </c>
      <c r="D8179">
        <v>86211</v>
      </c>
      <c r="E8179">
        <v>2301539</v>
      </c>
      <c r="F8179" cm="1">
        <f t="array" ref="F8179">_xlfn.XLOOKUP(A8179&amp;C8179, $L$3:$L$410&amp;$M$3:$M$410,$O$3:$O$410, "kamiyama")</f>
        <v>4.5160625076034959</v>
      </c>
      <c r="G8179">
        <f t="shared" si="262"/>
        <v>17780</v>
      </c>
      <c r="H8179" s="2">
        <f t="shared" si="261"/>
        <v>80295.591385190157</v>
      </c>
    </row>
    <row r="8180" spans="1:8" x14ac:dyDescent="0.2">
      <c r="A8180">
        <v>2017</v>
      </c>
      <c r="B8180" t="s">
        <v>38</v>
      </c>
      <c r="C8180" t="s">
        <v>2</v>
      </c>
      <c r="D8180">
        <v>95996</v>
      </c>
      <c r="E8180">
        <v>2437463</v>
      </c>
      <c r="F8180" cm="1">
        <f t="array" ref="F8180">_xlfn.XLOOKUP(A8180&amp;C8180, $L$3:$L$410&amp;$M$3:$M$410,$O$3:$O$410, "kamiyama")</f>
        <v>4.7827715576276306</v>
      </c>
      <c r="G8180">
        <f t="shared" si="262"/>
        <v>17780</v>
      </c>
      <c r="H8180" s="2">
        <f t="shared" si="261"/>
        <v>85037.678294619269</v>
      </c>
    </row>
    <row r="8181" spans="1:8" x14ac:dyDescent="0.2">
      <c r="A8181">
        <v>2018</v>
      </c>
      <c r="B8181" t="s">
        <v>38</v>
      </c>
      <c r="C8181" t="s">
        <v>2</v>
      </c>
      <c r="D8181">
        <v>106027</v>
      </c>
      <c r="E8181">
        <v>2604997</v>
      </c>
      <c r="F8181" cm="1">
        <f t="array" ref="F8181">_xlfn.XLOOKUP(A8181&amp;C8181, $L$3:$L$410&amp;$M$3:$M$410,$O$3:$O$410, "kamiyama")</f>
        <v>5.1115055117986632</v>
      </c>
      <c r="G8181">
        <f t="shared" si="262"/>
        <v>17780</v>
      </c>
      <c r="H8181" s="2">
        <f t="shared" si="261"/>
        <v>90882.567999780236</v>
      </c>
    </row>
    <row r="8182" spans="1:8" x14ac:dyDescent="0.2">
      <c r="A8182">
        <v>2019</v>
      </c>
      <c r="B8182" t="s">
        <v>38</v>
      </c>
      <c r="C8182" t="s">
        <v>2</v>
      </c>
      <c r="D8182">
        <v>96663</v>
      </c>
      <c r="E8182">
        <v>2767691</v>
      </c>
      <c r="F8182" cm="1">
        <f t="array" ref="F8182">_xlfn.XLOOKUP(A8182&amp;C8182, $L$3:$L$410&amp;$M$3:$M$410,$O$3:$O$410, "kamiyama")</f>
        <v>5.4307424543888363</v>
      </c>
      <c r="G8182">
        <f t="shared" si="262"/>
        <v>17780</v>
      </c>
      <c r="H8182" s="2">
        <f t="shared" si="261"/>
        <v>96558.600839033505</v>
      </c>
    </row>
    <row r="8183" spans="1:8" x14ac:dyDescent="0.2">
      <c r="A8183">
        <v>2020</v>
      </c>
      <c r="B8183" t="s">
        <v>38</v>
      </c>
      <c r="C8183" t="s">
        <v>2</v>
      </c>
      <c r="D8183">
        <v>104731</v>
      </c>
      <c r="E8183">
        <v>2837118</v>
      </c>
      <c r="F8183" cm="1">
        <f t="array" ref="F8183">_xlfn.XLOOKUP(A8183&amp;C8183, $L$3:$L$410&amp;$M$3:$M$410,$O$3:$O$410, "kamiyama")</f>
        <v>5.5669715913773414</v>
      </c>
      <c r="G8183">
        <f t="shared" si="262"/>
        <v>17780</v>
      </c>
      <c r="H8183" s="2">
        <f t="shared" si="261"/>
        <v>98980.754894689133</v>
      </c>
    </row>
    <row r="8184" spans="1:8" x14ac:dyDescent="0.2">
      <c r="A8184">
        <v>2021</v>
      </c>
      <c r="B8184" t="s">
        <v>38</v>
      </c>
      <c r="C8184" t="s">
        <v>2</v>
      </c>
      <c r="D8184">
        <v>116044</v>
      </c>
      <c r="E8184">
        <v>2964306</v>
      </c>
      <c r="F8184" cm="1">
        <f t="array" ref="F8184">_xlfn.XLOOKUP(A8184&amp;C8184, $L$3:$L$410&amp;$M$3:$M$410,$O$3:$O$410, "kamiyama")</f>
        <v>5.8165389279365192</v>
      </c>
      <c r="G8184">
        <f t="shared" si="262"/>
        <v>17780</v>
      </c>
      <c r="H8184" s="2">
        <f t="shared" si="261"/>
        <v>103418.06213871131</v>
      </c>
    </row>
    <row r="8185" spans="1:8" x14ac:dyDescent="0.2">
      <c r="A8185">
        <v>2022</v>
      </c>
      <c r="B8185" t="s">
        <v>38</v>
      </c>
      <c r="C8185" t="s">
        <v>2</v>
      </c>
      <c r="D8185">
        <v>139142</v>
      </c>
      <c r="E8185">
        <v>3249845</v>
      </c>
      <c r="F8185" cm="1">
        <f t="array" ref="F8185">_xlfn.XLOOKUP(A8185&amp;C8185, $L$3:$L$410&amp;$M$3:$M$410,$O$3:$O$410, "kamiyama")</f>
        <v>6.3768214051652752</v>
      </c>
      <c r="G8185">
        <f t="shared" si="262"/>
        <v>17780</v>
      </c>
      <c r="H8185" s="2">
        <f t="shared" si="261"/>
        <v>113379.88458383859</v>
      </c>
    </row>
    <row r="8186" spans="1:8" x14ac:dyDescent="0.2">
      <c r="A8186">
        <v>2023</v>
      </c>
      <c r="B8186" t="s">
        <v>38</v>
      </c>
      <c r="C8186" t="s">
        <v>2</v>
      </c>
      <c r="D8186">
        <v>126037</v>
      </c>
      <c r="E8186">
        <v>3441106</v>
      </c>
      <c r="F8186" cm="1">
        <f t="array" ref="F8186">_xlfn.XLOOKUP(A8186&amp;C8186, $L$3:$L$410&amp;$M$3:$M$410,$O$3:$O$410, "kamiyama")</f>
        <v>6.7521123001997516</v>
      </c>
      <c r="G8186">
        <f t="shared" si="262"/>
        <v>17780</v>
      </c>
      <c r="H8186" s="2">
        <f t="shared" si="261"/>
        <v>120052.55669755158</v>
      </c>
    </row>
    <row r="8187" spans="1:8" x14ac:dyDescent="0.2">
      <c r="A8187">
        <v>2000</v>
      </c>
      <c r="B8187" t="s">
        <v>38</v>
      </c>
      <c r="C8187" t="s">
        <v>3</v>
      </c>
      <c r="D8187">
        <v>1192</v>
      </c>
      <c r="E8187">
        <v>733910</v>
      </c>
      <c r="F8187" cm="1">
        <f t="array" ref="F8187">_xlfn.XLOOKUP(A8187&amp;C8187, $L$3:$L$410&amp;$M$3:$M$410,$O$3:$O$410, "kamiyama")</f>
        <v>1</v>
      </c>
      <c r="G8187">
        <f t="shared" si="262"/>
        <v>1192</v>
      </c>
      <c r="H8187" s="2">
        <f t="shared" si="261"/>
        <v>1192</v>
      </c>
    </row>
    <row r="8188" spans="1:8" x14ac:dyDescent="0.2">
      <c r="A8188">
        <v>2001</v>
      </c>
      <c r="B8188" t="s">
        <v>38</v>
      </c>
      <c r="C8188" t="s">
        <v>3</v>
      </c>
      <c r="D8188">
        <v>2181</v>
      </c>
      <c r="E8188">
        <v>741755</v>
      </c>
      <c r="F8188" cm="1">
        <f t="array" ref="F8188">_xlfn.XLOOKUP(A8188&amp;C8188, $L$3:$L$410&amp;$M$3:$M$410,$O$3:$O$410, "kamiyama")</f>
        <v>1.0106893215789401</v>
      </c>
      <c r="G8188">
        <f t="shared" si="262"/>
        <v>1192</v>
      </c>
      <c r="H8188" s="2">
        <f t="shared" si="261"/>
        <v>1204.7416713220966</v>
      </c>
    </row>
    <row r="8189" spans="1:8" x14ac:dyDescent="0.2">
      <c r="A8189">
        <v>2002</v>
      </c>
      <c r="B8189" t="s">
        <v>38</v>
      </c>
      <c r="C8189" t="s">
        <v>3</v>
      </c>
      <c r="D8189">
        <v>2691</v>
      </c>
      <c r="E8189">
        <v>684041</v>
      </c>
      <c r="F8189" cm="1">
        <f t="array" ref="F8189">_xlfn.XLOOKUP(A8189&amp;C8189, $L$3:$L$410&amp;$M$3:$M$410,$O$3:$O$410, "kamiyama")</f>
        <v>0.93205025139322262</v>
      </c>
      <c r="G8189">
        <f t="shared" si="262"/>
        <v>1192</v>
      </c>
      <c r="H8189" s="2">
        <f t="shared" si="261"/>
        <v>1111.0038996607213</v>
      </c>
    </row>
    <row r="8190" spans="1:8" x14ac:dyDescent="0.2">
      <c r="A8190">
        <v>2003</v>
      </c>
      <c r="B8190" t="s">
        <v>38</v>
      </c>
      <c r="C8190" t="s">
        <v>3</v>
      </c>
      <c r="D8190">
        <v>3977</v>
      </c>
      <c r="E8190">
        <v>731168</v>
      </c>
      <c r="F8190" cm="1">
        <f t="array" ref="F8190">_xlfn.XLOOKUP(A8190&amp;C8190, $L$3:$L$410&amp;$M$3:$M$410,$O$3:$O$410, "kamiyama")</f>
        <v>0.99626384706571647</v>
      </c>
      <c r="G8190">
        <f t="shared" si="262"/>
        <v>1192</v>
      </c>
      <c r="H8190" s="2">
        <f t="shared" si="261"/>
        <v>1187.5465057023341</v>
      </c>
    </row>
    <row r="8191" spans="1:8" x14ac:dyDescent="0.2">
      <c r="A8191">
        <v>2004</v>
      </c>
      <c r="B8191" t="s">
        <v>38</v>
      </c>
      <c r="C8191" t="s">
        <v>3</v>
      </c>
      <c r="D8191">
        <v>3980</v>
      </c>
      <c r="E8191">
        <v>724784</v>
      </c>
      <c r="F8191" cm="1">
        <f t="array" ref="F8191">_xlfn.XLOOKUP(A8191&amp;C8191, $L$3:$L$410&amp;$M$3:$M$410,$O$3:$O$410, "kamiyama")</f>
        <v>0.98756523279421182</v>
      </c>
      <c r="G8191">
        <f t="shared" si="262"/>
        <v>1192</v>
      </c>
      <c r="H8191" s="2">
        <f t="shared" si="261"/>
        <v>1177.1777574907005</v>
      </c>
    </row>
    <row r="8192" spans="1:8" x14ac:dyDescent="0.2">
      <c r="A8192">
        <v>2005</v>
      </c>
      <c r="B8192" t="s">
        <v>38</v>
      </c>
      <c r="C8192" t="s">
        <v>3</v>
      </c>
      <c r="D8192">
        <v>4224</v>
      </c>
      <c r="E8192">
        <v>750817</v>
      </c>
      <c r="F8192" cm="1">
        <f t="array" ref="F8192">_xlfn.XLOOKUP(A8192&amp;C8192, $L$3:$L$410&amp;$M$3:$M$410,$O$3:$O$410, "kamiyama")</f>
        <v>1.0230368846316307</v>
      </c>
      <c r="G8192">
        <f t="shared" si="262"/>
        <v>1192</v>
      </c>
      <c r="H8192" s="2">
        <f t="shared" si="261"/>
        <v>1219.4599664809039</v>
      </c>
    </row>
    <row r="8193" spans="1:8" x14ac:dyDescent="0.2">
      <c r="A8193">
        <v>2006</v>
      </c>
      <c r="B8193" t="s">
        <v>38</v>
      </c>
      <c r="C8193" t="s">
        <v>3</v>
      </c>
      <c r="D8193">
        <v>3602</v>
      </c>
      <c r="E8193">
        <v>749575</v>
      </c>
      <c r="F8193" cm="1">
        <f t="array" ref="F8193">_xlfn.XLOOKUP(A8193&amp;C8193, $L$3:$L$410&amp;$M$3:$M$410,$O$3:$O$410, "kamiyama")</f>
        <v>1.0213445790355766</v>
      </c>
      <c r="G8193">
        <f t="shared" si="262"/>
        <v>1192</v>
      </c>
      <c r="H8193" s="2">
        <f t="shared" si="261"/>
        <v>1217.4427382104072</v>
      </c>
    </row>
    <row r="8194" spans="1:8" x14ac:dyDescent="0.2">
      <c r="A8194">
        <v>2007</v>
      </c>
      <c r="B8194" t="s">
        <v>38</v>
      </c>
      <c r="C8194" t="s">
        <v>3</v>
      </c>
      <c r="D8194">
        <v>5188</v>
      </c>
      <c r="E8194">
        <v>748335</v>
      </c>
      <c r="F8194" cm="1">
        <f t="array" ref="F8194">_xlfn.XLOOKUP(A8194&amp;C8194, $L$3:$L$410&amp;$M$3:$M$410,$O$3:$O$410, "kamiyama")</f>
        <v>1.0196549985693069</v>
      </c>
      <c r="G8194">
        <f t="shared" si="262"/>
        <v>1192</v>
      </c>
      <c r="H8194" s="2">
        <f t="shared" si="261"/>
        <v>1215.4287582946138</v>
      </c>
    </row>
    <row r="8195" spans="1:8" x14ac:dyDescent="0.2">
      <c r="A8195">
        <v>2008</v>
      </c>
      <c r="B8195" t="s">
        <v>38</v>
      </c>
      <c r="C8195" t="s">
        <v>3</v>
      </c>
      <c r="D8195">
        <v>3978</v>
      </c>
      <c r="E8195">
        <v>735103</v>
      </c>
      <c r="F8195" cm="1">
        <f t="array" ref="F8195">_xlfn.XLOOKUP(A8195&amp;C8195, $L$3:$L$410&amp;$M$3:$M$410,$O$3:$O$410, "kamiyama")</f>
        <v>1.0016255399163385</v>
      </c>
      <c r="G8195">
        <f t="shared" si="262"/>
        <v>1192</v>
      </c>
      <c r="H8195" s="2">
        <f t="shared" si="261"/>
        <v>1193.9376435802756</v>
      </c>
    </row>
    <row r="8196" spans="1:8" x14ac:dyDescent="0.2">
      <c r="A8196">
        <v>2009</v>
      </c>
      <c r="B8196" t="s">
        <v>38</v>
      </c>
      <c r="C8196" t="s">
        <v>3</v>
      </c>
      <c r="D8196">
        <v>3392</v>
      </c>
      <c r="E8196">
        <v>736851</v>
      </c>
      <c r="F8196" cm="1">
        <f t="array" ref="F8196">_xlfn.XLOOKUP(A8196&amp;C8196, $L$3:$L$410&amp;$M$3:$M$410,$O$3:$O$410, "kamiyama")</f>
        <v>1.0040073033478218</v>
      </c>
      <c r="G8196">
        <f t="shared" si="262"/>
        <v>1192</v>
      </c>
      <c r="H8196" s="2">
        <f t="shared" ref="H8196:H8259" si="263">F8196*G8196</f>
        <v>1196.7767055906036</v>
      </c>
    </row>
    <row r="8197" spans="1:8" x14ac:dyDescent="0.2">
      <c r="A8197">
        <v>2010</v>
      </c>
      <c r="B8197" t="s">
        <v>38</v>
      </c>
      <c r="C8197" t="s">
        <v>3</v>
      </c>
      <c r="D8197">
        <v>5540</v>
      </c>
      <c r="E8197">
        <v>708719</v>
      </c>
      <c r="F8197" cm="1">
        <f t="array" ref="F8197">_xlfn.XLOOKUP(A8197&amp;C8197, $L$3:$L$410&amp;$M$3:$M$410,$O$3:$O$410, "kamiyama")</f>
        <v>0.96567562780177407</v>
      </c>
      <c r="G8197">
        <f t="shared" ref="G8197:G8260" si="264">IF((A8197=2000),D8197,G8196)</f>
        <v>1192</v>
      </c>
      <c r="H8197" s="2">
        <f t="shared" si="263"/>
        <v>1151.0853483397148</v>
      </c>
    </row>
    <row r="8198" spans="1:8" x14ac:dyDescent="0.2">
      <c r="A8198">
        <v>2011</v>
      </c>
      <c r="B8198" t="s">
        <v>38</v>
      </c>
      <c r="C8198" t="s">
        <v>3</v>
      </c>
      <c r="D8198">
        <v>3775</v>
      </c>
      <c r="E8198">
        <v>712191</v>
      </c>
      <c r="F8198" cm="1">
        <f t="array" ref="F8198">_xlfn.XLOOKUP(A8198&amp;C8198, $L$3:$L$410&amp;$M$3:$M$410,$O$3:$O$410, "kamiyama")</f>
        <v>0.9704064531073292</v>
      </c>
      <c r="G8198">
        <f t="shared" si="264"/>
        <v>1192</v>
      </c>
      <c r="H8198" s="2">
        <f t="shared" si="263"/>
        <v>1156.7244921039364</v>
      </c>
    </row>
    <row r="8199" spans="1:8" x14ac:dyDescent="0.2">
      <c r="A8199">
        <v>2012</v>
      </c>
      <c r="B8199" t="s">
        <v>38</v>
      </c>
      <c r="C8199" t="s">
        <v>3</v>
      </c>
      <c r="D8199">
        <v>3808</v>
      </c>
      <c r="E8199">
        <v>704463</v>
      </c>
      <c r="F8199" cm="1">
        <f t="array" ref="F8199">_xlfn.XLOOKUP(A8199&amp;C8199, $L$3:$L$410&amp;$M$3:$M$410,$O$3:$O$410, "kamiyama")</f>
        <v>0.9598765516207709</v>
      </c>
      <c r="G8199">
        <f t="shared" si="264"/>
        <v>1192</v>
      </c>
      <c r="H8199" s="2">
        <f t="shared" si="263"/>
        <v>1144.1728495319589</v>
      </c>
    </row>
    <row r="8200" spans="1:8" x14ac:dyDescent="0.2">
      <c r="A8200">
        <v>2013</v>
      </c>
      <c r="B8200" t="s">
        <v>38</v>
      </c>
      <c r="C8200" t="s">
        <v>3</v>
      </c>
      <c r="D8200">
        <v>3426</v>
      </c>
      <c r="E8200">
        <v>773414</v>
      </c>
      <c r="F8200" cm="1">
        <f t="array" ref="F8200">_xlfn.XLOOKUP(A8200&amp;C8200, $L$3:$L$410&amp;$M$3:$M$410,$O$3:$O$410, "kamiyama")</f>
        <v>1.0538267634996117</v>
      </c>
      <c r="G8200">
        <f t="shared" si="264"/>
        <v>1192</v>
      </c>
      <c r="H8200" s="2">
        <f t="shared" si="263"/>
        <v>1256.1615020915372</v>
      </c>
    </row>
    <row r="8201" spans="1:8" x14ac:dyDescent="0.2">
      <c r="A8201">
        <v>2014</v>
      </c>
      <c r="B8201" t="s">
        <v>38</v>
      </c>
      <c r="C8201" t="s">
        <v>3</v>
      </c>
      <c r="D8201">
        <v>4231</v>
      </c>
      <c r="E8201">
        <v>739517</v>
      </c>
      <c r="F8201" cm="1">
        <f t="array" ref="F8201">_xlfn.XLOOKUP(A8201&amp;C8201, $L$3:$L$410&amp;$M$3:$M$410,$O$3:$O$410, "kamiyama")</f>
        <v>1.0076399013503019</v>
      </c>
      <c r="G8201">
        <f t="shared" si="264"/>
        <v>1192</v>
      </c>
      <c r="H8201" s="2">
        <f t="shared" si="263"/>
        <v>1201.1067624095599</v>
      </c>
    </row>
    <row r="8202" spans="1:8" x14ac:dyDescent="0.2">
      <c r="A8202">
        <v>2015</v>
      </c>
      <c r="B8202" t="s">
        <v>38</v>
      </c>
      <c r="C8202" t="s">
        <v>3</v>
      </c>
      <c r="D8202">
        <v>5107</v>
      </c>
      <c r="E8202">
        <v>761080</v>
      </c>
      <c r="F8202" cm="1">
        <f t="array" ref="F8202">_xlfn.XLOOKUP(A8202&amp;C8202, $L$3:$L$410&amp;$M$3:$M$410,$O$3:$O$410, "kamiyama")</f>
        <v>1.0370208881197966</v>
      </c>
      <c r="G8202">
        <f t="shared" si="264"/>
        <v>1192</v>
      </c>
      <c r="H8202" s="2">
        <f t="shared" si="263"/>
        <v>1236.1288986387976</v>
      </c>
    </row>
    <row r="8203" spans="1:8" x14ac:dyDescent="0.2">
      <c r="A8203">
        <v>2016</v>
      </c>
      <c r="B8203" t="s">
        <v>38</v>
      </c>
      <c r="C8203" t="s">
        <v>3</v>
      </c>
      <c r="D8203">
        <v>2870</v>
      </c>
      <c r="E8203">
        <v>743073</v>
      </c>
      <c r="F8203" cm="1">
        <f t="array" ref="F8203">_xlfn.XLOOKUP(A8203&amp;C8203, $L$3:$L$410&amp;$M$3:$M$410,$O$3:$O$410, "kamiyama")</f>
        <v>1.0124851821067979</v>
      </c>
      <c r="G8203">
        <f t="shared" si="264"/>
        <v>1192</v>
      </c>
      <c r="H8203" s="2">
        <f t="shared" si="263"/>
        <v>1206.8823370713033</v>
      </c>
    </row>
    <row r="8204" spans="1:8" x14ac:dyDescent="0.2">
      <c r="A8204">
        <v>2017</v>
      </c>
      <c r="B8204" t="s">
        <v>38</v>
      </c>
      <c r="C8204" t="s">
        <v>3</v>
      </c>
      <c r="D8204">
        <v>4512</v>
      </c>
      <c r="E8204">
        <v>768023</v>
      </c>
      <c r="F8204" cm="1">
        <f t="array" ref="F8204">_xlfn.XLOOKUP(A8204&amp;C8204, $L$3:$L$410&amp;$M$3:$M$410,$O$3:$O$410, "kamiyama")</f>
        <v>1.0464811761660149</v>
      </c>
      <c r="G8204">
        <f t="shared" si="264"/>
        <v>1192</v>
      </c>
      <c r="H8204" s="2">
        <f t="shared" si="263"/>
        <v>1247.4055619898897</v>
      </c>
    </row>
    <row r="8205" spans="1:8" x14ac:dyDescent="0.2">
      <c r="A8205">
        <v>2018</v>
      </c>
      <c r="B8205" t="s">
        <v>38</v>
      </c>
      <c r="C8205" t="s">
        <v>3</v>
      </c>
      <c r="D8205">
        <v>4381</v>
      </c>
      <c r="E8205">
        <v>794405</v>
      </c>
      <c r="F8205" cm="1">
        <f t="array" ref="F8205">_xlfn.XLOOKUP(A8205&amp;C8205, $L$3:$L$410&amp;$M$3:$M$410,$O$3:$O$410, "kamiyama")</f>
        <v>1.0824283631507952</v>
      </c>
      <c r="G8205">
        <f t="shared" si="264"/>
        <v>1192</v>
      </c>
      <c r="H8205" s="2">
        <f t="shared" si="263"/>
        <v>1290.2546088757479</v>
      </c>
    </row>
    <row r="8206" spans="1:8" x14ac:dyDescent="0.2">
      <c r="A8206">
        <v>2019</v>
      </c>
      <c r="B8206" t="s">
        <v>38</v>
      </c>
      <c r="C8206" t="s">
        <v>3</v>
      </c>
      <c r="D8206">
        <v>5429</v>
      </c>
      <c r="E8206">
        <v>797148</v>
      </c>
      <c r="F8206" cm="1">
        <f t="array" ref="F8206">_xlfn.XLOOKUP(A8206&amp;C8206, $L$3:$L$410&amp;$M$3:$M$410,$O$3:$O$410, "kamiyama")</f>
        <v>1.0861658786499706</v>
      </c>
      <c r="G8206">
        <f t="shared" si="264"/>
        <v>1192</v>
      </c>
      <c r="H8206" s="2">
        <f t="shared" si="263"/>
        <v>1294.709727350765</v>
      </c>
    </row>
    <row r="8207" spans="1:8" x14ac:dyDescent="0.2">
      <c r="A8207">
        <v>2020</v>
      </c>
      <c r="B8207" t="s">
        <v>38</v>
      </c>
      <c r="C8207" t="s">
        <v>3</v>
      </c>
      <c r="D8207">
        <v>4477</v>
      </c>
      <c r="E8207">
        <v>857696</v>
      </c>
      <c r="F8207" cm="1">
        <f t="array" ref="F8207">_xlfn.XLOOKUP(A8207&amp;C8207, $L$3:$L$410&amp;$M$3:$M$410,$O$3:$O$410, "kamiyama")</f>
        <v>1.1686664577400498</v>
      </c>
      <c r="G8207">
        <f t="shared" si="264"/>
        <v>1192</v>
      </c>
      <c r="H8207" s="2">
        <f t="shared" si="263"/>
        <v>1393.0504176261395</v>
      </c>
    </row>
    <row r="8208" spans="1:8" x14ac:dyDescent="0.2">
      <c r="A8208">
        <v>2021</v>
      </c>
      <c r="B8208" t="s">
        <v>38</v>
      </c>
      <c r="C8208" t="s">
        <v>3</v>
      </c>
      <c r="D8208">
        <v>6074</v>
      </c>
      <c r="E8208">
        <v>823401</v>
      </c>
      <c r="F8208" cm="1">
        <f t="array" ref="F8208">_xlfn.XLOOKUP(A8208&amp;C8208, $L$3:$L$410&amp;$M$3:$M$410,$O$3:$O$410, "kamiyama")</f>
        <v>1.1219372947636632</v>
      </c>
      <c r="G8208">
        <f t="shared" si="264"/>
        <v>1192</v>
      </c>
      <c r="H8208" s="2">
        <f t="shared" si="263"/>
        <v>1337.3492553582867</v>
      </c>
    </row>
    <row r="8209" spans="1:8" x14ac:dyDescent="0.2">
      <c r="A8209">
        <v>2022</v>
      </c>
      <c r="B8209" t="s">
        <v>38</v>
      </c>
      <c r="C8209" t="s">
        <v>3</v>
      </c>
      <c r="D8209">
        <v>5182</v>
      </c>
      <c r="E8209">
        <v>828453</v>
      </c>
      <c r="F8209" cm="1">
        <f t="array" ref="F8209">_xlfn.XLOOKUP(A8209&amp;C8209, $L$3:$L$410&amp;$M$3:$M$410,$O$3:$O$410, "kamiyama")</f>
        <v>1.1288209725988201</v>
      </c>
      <c r="G8209">
        <f t="shared" si="264"/>
        <v>1192</v>
      </c>
      <c r="H8209" s="2">
        <f t="shared" si="263"/>
        <v>1345.5545993377934</v>
      </c>
    </row>
    <row r="8210" spans="1:8" x14ac:dyDescent="0.2">
      <c r="A8210">
        <v>2023</v>
      </c>
      <c r="B8210" t="s">
        <v>38</v>
      </c>
      <c r="C8210" t="s">
        <v>3</v>
      </c>
      <c r="D8210">
        <v>6127</v>
      </c>
      <c r="E8210">
        <v>835829</v>
      </c>
      <c r="F8210" cm="1">
        <f t="array" ref="F8210">_xlfn.XLOOKUP(A8210&amp;C8210, $L$3:$L$410&amp;$M$3:$M$410,$O$3:$O$410, "kamiyama")</f>
        <v>1.1388712512433405</v>
      </c>
      <c r="G8210">
        <f t="shared" si="264"/>
        <v>1192</v>
      </c>
      <c r="H8210" s="2">
        <f t="shared" si="263"/>
        <v>1357.534531482062</v>
      </c>
    </row>
    <row r="8211" spans="1:8" x14ac:dyDescent="0.2">
      <c r="A8211">
        <v>2000</v>
      </c>
      <c r="B8211" t="s">
        <v>38</v>
      </c>
      <c r="C8211" t="s">
        <v>4</v>
      </c>
      <c r="D8211">
        <v>27933</v>
      </c>
      <c r="E8211">
        <v>1549566</v>
      </c>
      <c r="F8211" cm="1">
        <f t="array" ref="F8211">_xlfn.XLOOKUP(A8211&amp;C8211, $L$3:$L$410&amp;$M$3:$M$410,$O$3:$O$410, "kamiyama")</f>
        <v>1</v>
      </c>
      <c r="G8211">
        <f t="shared" si="264"/>
        <v>27933</v>
      </c>
      <c r="H8211" s="2">
        <f t="shared" si="263"/>
        <v>27933</v>
      </c>
    </row>
    <row r="8212" spans="1:8" x14ac:dyDescent="0.2">
      <c r="A8212">
        <v>2001</v>
      </c>
      <c r="B8212" t="s">
        <v>38</v>
      </c>
      <c r="C8212" t="s">
        <v>4</v>
      </c>
      <c r="D8212">
        <v>22251</v>
      </c>
      <c r="E8212">
        <v>1763520</v>
      </c>
      <c r="F8212" cm="1">
        <f t="array" ref="F8212">_xlfn.XLOOKUP(A8212&amp;C8212, $L$3:$L$410&amp;$M$3:$M$410,$O$3:$O$410, "kamiyama")</f>
        <v>1.1380734992894785</v>
      </c>
      <c r="G8212">
        <f t="shared" si="264"/>
        <v>27933</v>
      </c>
      <c r="H8212" s="2">
        <f t="shared" si="263"/>
        <v>31789.807055653004</v>
      </c>
    </row>
    <row r="8213" spans="1:8" x14ac:dyDescent="0.2">
      <c r="A8213">
        <v>2002</v>
      </c>
      <c r="B8213" t="s">
        <v>38</v>
      </c>
      <c r="C8213" t="s">
        <v>4</v>
      </c>
      <c r="D8213">
        <v>20618</v>
      </c>
      <c r="E8213">
        <v>1868274</v>
      </c>
      <c r="F8213" cm="1">
        <f t="array" ref="F8213">_xlfn.XLOOKUP(A8213&amp;C8213, $L$3:$L$410&amp;$M$3:$M$410,$O$3:$O$410, "kamiyama")</f>
        <v>1.2056756536991649</v>
      </c>
      <c r="G8213">
        <f t="shared" si="264"/>
        <v>27933</v>
      </c>
      <c r="H8213" s="2">
        <f t="shared" si="263"/>
        <v>33678.138034778771</v>
      </c>
    </row>
    <row r="8214" spans="1:8" x14ac:dyDescent="0.2">
      <c r="A8214">
        <v>2003</v>
      </c>
      <c r="B8214" t="s">
        <v>38</v>
      </c>
      <c r="C8214" t="s">
        <v>4</v>
      </c>
      <c r="D8214">
        <v>26292</v>
      </c>
      <c r="E8214">
        <v>1970236</v>
      </c>
      <c r="F8214" cm="1">
        <f t="array" ref="F8214">_xlfn.XLOOKUP(A8214&amp;C8214, $L$3:$L$410&amp;$M$3:$M$410,$O$3:$O$410, "kamiyama")</f>
        <v>1.2714760132837195</v>
      </c>
      <c r="G8214">
        <f t="shared" si="264"/>
        <v>27933</v>
      </c>
      <c r="H8214" s="2">
        <f t="shared" si="263"/>
        <v>35516.139479054138</v>
      </c>
    </row>
    <row r="8215" spans="1:8" x14ac:dyDescent="0.2">
      <c r="A8215">
        <v>2004</v>
      </c>
      <c r="B8215" t="s">
        <v>38</v>
      </c>
      <c r="C8215" t="s">
        <v>4</v>
      </c>
      <c r="D8215">
        <v>27144</v>
      </c>
      <c r="E8215">
        <v>2025789</v>
      </c>
      <c r="F8215" cm="1">
        <f t="array" ref="F8215">_xlfn.XLOOKUP(A8215&amp;C8215, $L$3:$L$410&amp;$M$3:$M$410,$O$3:$O$410, "kamiyama")</f>
        <v>1.3073266966363486</v>
      </c>
      <c r="G8215">
        <f t="shared" si="264"/>
        <v>27933</v>
      </c>
      <c r="H8215" s="2">
        <f t="shared" si="263"/>
        <v>36517.556617143127</v>
      </c>
    </row>
    <row r="8216" spans="1:8" x14ac:dyDescent="0.2">
      <c r="A8216">
        <v>2005</v>
      </c>
      <c r="B8216" t="s">
        <v>38</v>
      </c>
      <c r="C8216" t="s">
        <v>4</v>
      </c>
      <c r="D8216">
        <v>23051</v>
      </c>
      <c r="E8216">
        <v>2062022</v>
      </c>
      <c r="F8216" cm="1">
        <f t="array" ref="F8216">_xlfn.XLOOKUP(A8216&amp;C8216, $L$3:$L$410&amp;$M$3:$M$410,$O$3:$O$410, "kamiyama")</f>
        <v>1.3307093728179373</v>
      </c>
      <c r="G8216">
        <f t="shared" si="264"/>
        <v>27933</v>
      </c>
      <c r="H8216" s="2">
        <f t="shared" si="263"/>
        <v>37170.704910923443</v>
      </c>
    </row>
    <row r="8217" spans="1:8" x14ac:dyDescent="0.2">
      <c r="A8217">
        <v>2006</v>
      </c>
      <c r="B8217" t="s">
        <v>38</v>
      </c>
      <c r="C8217" t="s">
        <v>4</v>
      </c>
      <c r="D8217">
        <v>23008</v>
      </c>
      <c r="E8217">
        <v>2226606</v>
      </c>
      <c r="F8217" cm="1">
        <f t="array" ref="F8217">_xlfn.XLOOKUP(A8217&amp;C8217, $L$3:$L$410&amp;$M$3:$M$410,$O$3:$O$410, "kamiyama")</f>
        <v>1.4369223382547114</v>
      </c>
      <c r="G8217">
        <f t="shared" si="264"/>
        <v>27933</v>
      </c>
      <c r="H8217" s="2">
        <f t="shared" si="263"/>
        <v>40137.55167446885</v>
      </c>
    </row>
    <row r="8218" spans="1:8" x14ac:dyDescent="0.2">
      <c r="A8218">
        <v>2007</v>
      </c>
      <c r="B8218" t="s">
        <v>38</v>
      </c>
      <c r="C8218" t="s">
        <v>4</v>
      </c>
      <c r="D8218">
        <v>23579</v>
      </c>
      <c r="E8218">
        <v>2223631</v>
      </c>
      <c r="F8218" cm="1">
        <f t="array" ref="F8218">_xlfn.XLOOKUP(A8218&amp;C8218, $L$3:$L$410&amp;$M$3:$M$410,$O$3:$O$410, "kamiyama")</f>
        <v>1.4350024458461272</v>
      </c>
      <c r="G8218">
        <f t="shared" si="264"/>
        <v>27933</v>
      </c>
      <c r="H8218" s="2">
        <f t="shared" si="263"/>
        <v>40083.923319819871</v>
      </c>
    </row>
    <row r="8219" spans="1:8" x14ac:dyDescent="0.2">
      <c r="A8219">
        <v>2008</v>
      </c>
      <c r="B8219" t="s">
        <v>38</v>
      </c>
      <c r="C8219" t="s">
        <v>4</v>
      </c>
      <c r="D8219">
        <v>27131</v>
      </c>
      <c r="E8219">
        <v>2239807</v>
      </c>
      <c r="F8219" cm="1">
        <f t="array" ref="F8219">_xlfn.XLOOKUP(A8219&amp;C8219, $L$3:$L$410&amp;$M$3:$M$410,$O$3:$O$410, "kamiyama")</f>
        <v>1.445441497812936</v>
      </c>
      <c r="G8219">
        <f t="shared" si="264"/>
        <v>27933</v>
      </c>
      <c r="H8219" s="2">
        <f t="shared" si="263"/>
        <v>40375.517358408739</v>
      </c>
    </row>
    <row r="8220" spans="1:8" x14ac:dyDescent="0.2">
      <c r="A8220">
        <v>2009</v>
      </c>
      <c r="B8220" t="s">
        <v>38</v>
      </c>
      <c r="C8220" t="s">
        <v>4</v>
      </c>
      <c r="D8220">
        <v>25508</v>
      </c>
      <c r="E8220">
        <v>2363195</v>
      </c>
      <c r="F8220" cm="1">
        <f t="array" ref="F8220">_xlfn.XLOOKUP(A8220&amp;C8220, $L$3:$L$410&amp;$M$3:$M$410,$O$3:$O$410, "kamiyama")</f>
        <v>1.5250689547912124</v>
      </c>
      <c r="G8220">
        <f t="shared" si="264"/>
        <v>27933</v>
      </c>
      <c r="H8220" s="2">
        <f t="shared" si="263"/>
        <v>42599.751114182938</v>
      </c>
    </row>
    <row r="8221" spans="1:8" x14ac:dyDescent="0.2">
      <c r="A8221">
        <v>2010</v>
      </c>
      <c r="B8221" t="s">
        <v>38</v>
      </c>
      <c r="C8221" t="s">
        <v>4</v>
      </c>
      <c r="D8221">
        <v>28482</v>
      </c>
      <c r="E8221">
        <v>2458397</v>
      </c>
      <c r="F8221" cm="1">
        <f t="array" ref="F8221">_xlfn.XLOOKUP(A8221&amp;C8221, $L$3:$L$410&amp;$M$3:$M$410,$O$3:$O$410, "kamiyama")</f>
        <v>1.5865068025498752</v>
      </c>
      <c r="G8221">
        <f t="shared" si="264"/>
        <v>27933</v>
      </c>
      <c r="H8221" s="2">
        <f t="shared" si="263"/>
        <v>44315.894515625667</v>
      </c>
    </row>
    <row r="8222" spans="1:8" x14ac:dyDescent="0.2">
      <c r="A8222">
        <v>2011</v>
      </c>
      <c r="B8222" t="s">
        <v>38</v>
      </c>
      <c r="C8222" t="s">
        <v>4</v>
      </c>
      <c r="D8222">
        <v>30881</v>
      </c>
      <c r="E8222">
        <v>2586191</v>
      </c>
      <c r="F8222" cm="1">
        <f t="array" ref="F8222">_xlfn.XLOOKUP(A8222&amp;C8222, $L$3:$L$410&amp;$M$3:$M$410,$O$3:$O$410, "kamiyama")</f>
        <v>1.6689776363188145</v>
      </c>
      <c r="G8222">
        <f t="shared" si="264"/>
        <v>27933</v>
      </c>
      <c r="H8222" s="2">
        <f t="shared" si="263"/>
        <v>46619.552315293447</v>
      </c>
    </row>
    <row r="8223" spans="1:8" x14ac:dyDescent="0.2">
      <c r="A8223">
        <v>2012</v>
      </c>
      <c r="B8223" t="s">
        <v>38</v>
      </c>
      <c r="C8223" t="s">
        <v>4</v>
      </c>
      <c r="D8223">
        <v>29962</v>
      </c>
      <c r="E8223">
        <v>2590366</v>
      </c>
      <c r="F8223" cm="1">
        <f t="array" ref="F8223">_xlfn.XLOOKUP(A8223&amp;C8223, $L$3:$L$410&amp;$M$3:$M$410,$O$3:$O$410, "kamiyama")</f>
        <v>1.6716719391106929</v>
      </c>
      <c r="G8223">
        <f t="shared" si="264"/>
        <v>27933</v>
      </c>
      <c r="H8223" s="2">
        <f t="shared" si="263"/>
        <v>46694.812275178985</v>
      </c>
    </row>
    <row r="8224" spans="1:8" x14ac:dyDescent="0.2">
      <c r="A8224">
        <v>2013</v>
      </c>
      <c r="B8224" t="s">
        <v>38</v>
      </c>
      <c r="C8224" t="s">
        <v>4</v>
      </c>
      <c r="D8224">
        <v>30615</v>
      </c>
      <c r="E8224">
        <v>2715514</v>
      </c>
      <c r="F8224" cm="1">
        <f t="array" ref="F8224">_xlfn.XLOOKUP(A8224&amp;C8224, $L$3:$L$410&amp;$M$3:$M$410,$O$3:$O$410, "kamiyama")</f>
        <v>1.7524351979844679</v>
      </c>
      <c r="G8224">
        <f t="shared" si="264"/>
        <v>27933</v>
      </c>
      <c r="H8224" s="2">
        <f t="shared" si="263"/>
        <v>48950.772385300144</v>
      </c>
    </row>
    <row r="8225" spans="1:8" x14ac:dyDescent="0.2">
      <c r="A8225">
        <v>2014</v>
      </c>
      <c r="B8225" t="s">
        <v>38</v>
      </c>
      <c r="C8225" t="s">
        <v>4</v>
      </c>
      <c r="D8225">
        <v>33139</v>
      </c>
      <c r="E8225">
        <v>2818610</v>
      </c>
      <c r="F8225" cm="1">
        <f t="array" ref="F8225">_xlfn.XLOOKUP(A8225&amp;C8225, $L$3:$L$410&amp;$M$3:$M$410,$O$3:$O$410, "kamiyama")</f>
        <v>1.8189673753812359</v>
      </c>
      <c r="G8225">
        <f t="shared" si="264"/>
        <v>27933</v>
      </c>
      <c r="H8225" s="2">
        <f t="shared" si="263"/>
        <v>50809.215696524065</v>
      </c>
    </row>
    <row r="8226" spans="1:8" x14ac:dyDescent="0.2">
      <c r="A8226">
        <v>2015</v>
      </c>
      <c r="B8226" t="s">
        <v>38</v>
      </c>
      <c r="C8226" t="s">
        <v>4</v>
      </c>
      <c r="D8226">
        <v>34657</v>
      </c>
      <c r="E8226">
        <v>2934890</v>
      </c>
      <c r="F8226" cm="1">
        <f t="array" ref="F8226">_xlfn.XLOOKUP(A8226&amp;C8226, $L$3:$L$410&amp;$M$3:$M$410,$O$3:$O$410, "kamiyama")</f>
        <v>1.894007741522465</v>
      </c>
      <c r="G8226">
        <f t="shared" si="264"/>
        <v>27933</v>
      </c>
      <c r="H8226" s="2">
        <f t="shared" si="263"/>
        <v>52905.318243947011</v>
      </c>
    </row>
    <row r="8227" spans="1:8" x14ac:dyDescent="0.2">
      <c r="A8227">
        <v>2016</v>
      </c>
      <c r="B8227" t="s">
        <v>38</v>
      </c>
      <c r="C8227" t="s">
        <v>4</v>
      </c>
      <c r="D8227">
        <v>29228</v>
      </c>
      <c r="E8227">
        <v>2959310</v>
      </c>
      <c r="F8227" cm="1">
        <f t="array" ref="F8227">_xlfn.XLOOKUP(A8227&amp;C8227, $L$3:$L$410&amp;$M$3:$M$410,$O$3:$O$410, "kamiyama")</f>
        <v>1.9097669928225065</v>
      </c>
      <c r="G8227">
        <f t="shared" si="264"/>
        <v>27933</v>
      </c>
      <c r="H8227" s="2">
        <f t="shared" si="263"/>
        <v>53345.521410511072</v>
      </c>
    </row>
    <row r="8228" spans="1:8" x14ac:dyDescent="0.2">
      <c r="A8228">
        <v>2017</v>
      </c>
      <c r="B8228" t="s">
        <v>38</v>
      </c>
      <c r="C8228" t="s">
        <v>4</v>
      </c>
      <c r="D8228">
        <v>35231</v>
      </c>
      <c r="E8228">
        <v>3134231</v>
      </c>
      <c r="F8228" cm="1">
        <f t="array" ref="F8228">_xlfn.XLOOKUP(A8228&amp;C8228, $L$3:$L$410&amp;$M$3:$M$410,$O$3:$O$410, "kamiyama")</f>
        <v>2.0226508583693756</v>
      </c>
      <c r="G8228">
        <f t="shared" si="264"/>
        <v>27933</v>
      </c>
      <c r="H8228" s="2">
        <f t="shared" si="263"/>
        <v>56498.70642683177</v>
      </c>
    </row>
    <row r="8229" spans="1:8" x14ac:dyDescent="0.2">
      <c r="A8229">
        <v>2018</v>
      </c>
      <c r="B8229" t="s">
        <v>38</v>
      </c>
      <c r="C8229" t="s">
        <v>4</v>
      </c>
      <c r="D8229">
        <v>36590</v>
      </c>
      <c r="E8229">
        <v>3197990</v>
      </c>
      <c r="F8229" cm="1">
        <f t="array" ref="F8229">_xlfn.XLOOKUP(A8229&amp;C8229, $L$3:$L$410&amp;$M$3:$M$410,$O$3:$O$410, "kamiyama")</f>
        <v>2.0637972180597663</v>
      </c>
      <c r="G8229">
        <f t="shared" si="264"/>
        <v>27933</v>
      </c>
      <c r="H8229" s="2">
        <f t="shared" si="263"/>
        <v>57648.047692063454</v>
      </c>
    </row>
    <row r="8230" spans="1:8" x14ac:dyDescent="0.2">
      <c r="A8230">
        <v>2019</v>
      </c>
      <c r="B8230" t="s">
        <v>38</v>
      </c>
      <c r="C8230" t="s">
        <v>4</v>
      </c>
      <c r="D8230">
        <v>33724</v>
      </c>
      <c r="E8230">
        <v>3225036</v>
      </c>
      <c r="F8230" cm="1">
        <f t="array" ref="F8230">_xlfn.XLOOKUP(A8230&amp;C8230, $L$3:$L$410&amp;$M$3:$M$410,$O$3:$O$410, "kamiyama")</f>
        <v>2.0812511374152503</v>
      </c>
      <c r="G8230">
        <f t="shared" si="264"/>
        <v>27933</v>
      </c>
      <c r="H8230" s="2">
        <f t="shared" si="263"/>
        <v>58135.588021420182</v>
      </c>
    </row>
    <row r="8231" spans="1:8" x14ac:dyDescent="0.2">
      <c r="A8231">
        <v>2020</v>
      </c>
      <c r="B8231" t="s">
        <v>38</v>
      </c>
      <c r="C8231" t="s">
        <v>4</v>
      </c>
      <c r="D8231">
        <v>34995</v>
      </c>
      <c r="E8231">
        <v>3230814</v>
      </c>
      <c r="F8231" cm="1">
        <f t="array" ref="F8231">_xlfn.XLOOKUP(A8231&amp;C8231, $L$3:$L$410&amp;$M$3:$M$410,$O$3:$O$410, "kamiyama")</f>
        <v>2.0849799234108133</v>
      </c>
      <c r="G8231">
        <f t="shared" si="264"/>
        <v>27933</v>
      </c>
      <c r="H8231" s="2">
        <f t="shared" si="263"/>
        <v>58239.744200634246</v>
      </c>
    </row>
    <row r="8232" spans="1:8" x14ac:dyDescent="0.2">
      <c r="A8232">
        <v>2021</v>
      </c>
      <c r="B8232" t="s">
        <v>38</v>
      </c>
      <c r="C8232" t="s">
        <v>4</v>
      </c>
      <c r="D8232">
        <v>34984</v>
      </c>
      <c r="E8232">
        <v>3250215</v>
      </c>
      <c r="F8232" cm="1">
        <f t="array" ref="F8232">_xlfn.XLOOKUP(A8232&amp;C8232, $L$3:$L$410&amp;$M$3:$M$410,$O$3:$O$410, "kamiyama")</f>
        <v>2.0975002032827255</v>
      </c>
      <c r="G8232">
        <f t="shared" si="264"/>
        <v>27933</v>
      </c>
      <c r="H8232" s="2">
        <f t="shared" si="263"/>
        <v>58589.473178296372</v>
      </c>
    </row>
    <row r="8233" spans="1:8" x14ac:dyDescent="0.2">
      <c r="A8233">
        <v>2022</v>
      </c>
      <c r="B8233" t="s">
        <v>38</v>
      </c>
      <c r="C8233" t="s">
        <v>4</v>
      </c>
      <c r="D8233">
        <v>41537</v>
      </c>
      <c r="E8233">
        <v>3311684</v>
      </c>
      <c r="F8233" cm="1">
        <f t="array" ref="F8233">_xlfn.XLOOKUP(A8233&amp;C8233, $L$3:$L$410&amp;$M$3:$M$410,$O$3:$O$410, "kamiyama")</f>
        <v>2.1371687298249959</v>
      </c>
      <c r="G8233">
        <f t="shared" si="264"/>
        <v>27933</v>
      </c>
      <c r="H8233" s="2">
        <f t="shared" si="263"/>
        <v>59697.53413020161</v>
      </c>
    </row>
    <row r="8234" spans="1:8" x14ac:dyDescent="0.2">
      <c r="A8234">
        <v>2023</v>
      </c>
      <c r="B8234" t="s">
        <v>38</v>
      </c>
      <c r="C8234" t="s">
        <v>4</v>
      </c>
      <c r="D8234">
        <v>36969</v>
      </c>
      <c r="E8234">
        <v>3334124</v>
      </c>
      <c r="F8234" cm="1">
        <f t="array" ref="F8234">_xlfn.XLOOKUP(A8234&amp;C8234, $L$3:$L$410&amp;$M$3:$M$410,$O$3:$O$410, "kamiyama")</f>
        <v>2.151650203992602</v>
      </c>
      <c r="G8234">
        <f t="shared" si="264"/>
        <v>27933</v>
      </c>
      <c r="H8234" s="2">
        <f t="shared" si="263"/>
        <v>60102.045148125348</v>
      </c>
    </row>
    <row r="8235" spans="1:8" x14ac:dyDescent="0.2">
      <c r="A8235">
        <v>2000</v>
      </c>
      <c r="B8235" t="s">
        <v>38</v>
      </c>
      <c r="C8235" t="s">
        <v>5</v>
      </c>
      <c r="D8235">
        <v>5429</v>
      </c>
      <c r="E8235">
        <v>975710</v>
      </c>
      <c r="F8235" cm="1">
        <f t="array" ref="F8235">_xlfn.XLOOKUP(A8235&amp;C8235, $L$3:$L$410&amp;$M$3:$M$410,$O$3:$O$410, "kamiyama")</f>
        <v>1</v>
      </c>
      <c r="G8235">
        <f t="shared" si="264"/>
        <v>5429</v>
      </c>
      <c r="H8235" s="2">
        <f t="shared" si="263"/>
        <v>5429</v>
      </c>
    </row>
    <row r="8236" spans="1:8" x14ac:dyDescent="0.2">
      <c r="A8236">
        <v>2001</v>
      </c>
      <c r="B8236" t="s">
        <v>38</v>
      </c>
      <c r="C8236" t="s">
        <v>5</v>
      </c>
      <c r="D8236">
        <v>1752</v>
      </c>
      <c r="E8236">
        <v>1038118</v>
      </c>
      <c r="F8236" cm="1">
        <f t="array" ref="F8236">_xlfn.XLOOKUP(A8236&amp;C8236, $L$3:$L$410&amp;$M$3:$M$410,$O$3:$O$410, "kamiyama")</f>
        <v>1.0639616279427289</v>
      </c>
      <c r="G8236">
        <f t="shared" si="264"/>
        <v>5429</v>
      </c>
      <c r="H8236" s="2">
        <f t="shared" si="263"/>
        <v>5776.2476781010746</v>
      </c>
    </row>
    <row r="8237" spans="1:8" x14ac:dyDescent="0.2">
      <c r="A8237">
        <v>2002</v>
      </c>
      <c r="B8237" t="s">
        <v>38</v>
      </c>
      <c r="C8237" t="s">
        <v>5</v>
      </c>
      <c r="D8237">
        <v>1908</v>
      </c>
      <c r="E8237">
        <v>1076949</v>
      </c>
      <c r="F8237" cm="1">
        <f t="array" ref="F8237">_xlfn.XLOOKUP(A8237&amp;C8237, $L$3:$L$410&amp;$M$3:$M$410,$O$3:$O$410, "kamiyama")</f>
        <v>1.1037593137305142</v>
      </c>
      <c r="G8237">
        <f t="shared" si="264"/>
        <v>5429</v>
      </c>
      <c r="H8237" s="2">
        <f t="shared" si="263"/>
        <v>5992.3093142429616</v>
      </c>
    </row>
    <row r="8238" spans="1:8" x14ac:dyDescent="0.2">
      <c r="A8238">
        <v>2003</v>
      </c>
      <c r="B8238" t="s">
        <v>38</v>
      </c>
      <c r="C8238" t="s">
        <v>5</v>
      </c>
      <c r="D8238">
        <v>2722</v>
      </c>
      <c r="E8238">
        <v>1083372</v>
      </c>
      <c r="F8238" cm="1">
        <f t="array" ref="F8238">_xlfn.XLOOKUP(A8238&amp;C8238, $L$3:$L$410&amp;$M$3:$M$410,$O$3:$O$410, "kamiyama")</f>
        <v>1.1103422123376823</v>
      </c>
      <c r="G8238">
        <f t="shared" si="264"/>
        <v>5429</v>
      </c>
      <c r="H8238" s="2">
        <f t="shared" si="263"/>
        <v>6028.0478707812772</v>
      </c>
    </row>
    <row r="8239" spans="1:8" x14ac:dyDescent="0.2">
      <c r="A8239">
        <v>2004</v>
      </c>
      <c r="B8239" t="s">
        <v>38</v>
      </c>
      <c r="C8239" t="s">
        <v>5</v>
      </c>
      <c r="D8239">
        <v>3530</v>
      </c>
      <c r="E8239">
        <v>1124334</v>
      </c>
      <c r="F8239" cm="1">
        <f t="array" ref="F8239">_xlfn.XLOOKUP(A8239&amp;C8239, $L$3:$L$410&amp;$M$3:$M$410,$O$3:$O$410, "kamiyama")</f>
        <v>1.1523239487142696</v>
      </c>
      <c r="G8239">
        <f t="shared" si="264"/>
        <v>5429</v>
      </c>
      <c r="H8239" s="2">
        <f t="shared" si="263"/>
        <v>6255.9667175697696</v>
      </c>
    </row>
    <row r="8240" spans="1:8" x14ac:dyDescent="0.2">
      <c r="A8240">
        <v>2005</v>
      </c>
      <c r="B8240" t="s">
        <v>38</v>
      </c>
      <c r="C8240" t="s">
        <v>5</v>
      </c>
      <c r="D8240">
        <v>2308</v>
      </c>
      <c r="E8240">
        <v>1114530</v>
      </c>
      <c r="F8240" cm="1">
        <f t="array" ref="F8240">_xlfn.XLOOKUP(A8240&amp;C8240, $L$3:$L$410&amp;$M$3:$M$410,$O$3:$O$410, "kamiyama")</f>
        <v>1.1422758811532114</v>
      </c>
      <c r="G8240">
        <f t="shared" si="264"/>
        <v>5429</v>
      </c>
      <c r="H8240" s="2">
        <f t="shared" si="263"/>
        <v>6201.4157587807849</v>
      </c>
    </row>
    <row r="8241" spans="1:8" x14ac:dyDescent="0.2">
      <c r="A8241">
        <v>2006</v>
      </c>
      <c r="B8241" t="s">
        <v>38</v>
      </c>
      <c r="C8241" t="s">
        <v>5</v>
      </c>
      <c r="D8241">
        <v>2364</v>
      </c>
      <c r="E8241">
        <v>1110744</v>
      </c>
      <c r="F8241" cm="1">
        <f t="array" ref="F8241">_xlfn.XLOOKUP(A8241&amp;C8241, $L$3:$L$410&amp;$M$3:$M$410,$O$3:$O$410, "kamiyama")</f>
        <v>1.138395629849033</v>
      </c>
      <c r="G8241">
        <f t="shared" si="264"/>
        <v>5429</v>
      </c>
      <c r="H8241" s="2">
        <f t="shared" si="263"/>
        <v>6180.3498744504004</v>
      </c>
    </row>
    <row r="8242" spans="1:8" x14ac:dyDescent="0.2">
      <c r="A8242">
        <v>2007</v>
      </c>
      <c r="B8242" t="s">
        <v>38</v>
      </c>
      <c r="C8242" t="s">
        <v>5</v>
      </c>
      <c r="D8242">
        <v>1610</v>
      </c>
      <c r="E8242">
        <v>1136229</v>
      </c>
      <c r="F8242" cm="1">
        <f t="array" ref="F8242">_xlfn.XLOOKUP(A8242&amp;C8242, $L$3:$L$410&amp;$M$3:$M$410,$O$3:$O$410, "kamiyama")</f>
        <v>1.1645150710764469</v>
      </c>
      <c r="G8242">
        <f t="shared" si="264"/>
        <v>5429</v>
      </c>
      <c r="H8242" s="2">
        <f t="shared" si="263"/>
        <v>6322.15232087403</v>
      </c>
    </row>
    <row r="8243" spans="1:8" x14ac:dyDescent="0.2">
      <c r="A8243">
        <v>2008</v>
      </c>
      <c r="B8243" t="s">
        <v>38</v>
      </c>
      <c r="C8243" t="s">
        <v>5</v>
      </c>
      <c r="D8243">
        <v>2304</v>
      </c>
      <c r="E8243">
        <v>1154397</v>
      </c>
      <c r="F8243" cm="1">
        <f t="array" ref="F8243">_xlfn.XLOOKUP(A8243&amp;C8243, $L$3:$L$410&amp;$M$3:$M$410,$O$3:$O$410, "kamiyama")</f>
        <v>1.1831353578419816</v>
      </c>
      <c r="G8243">
        <f t="shared" si="264"/>
        <v>5429</v>
      </c>
      <c r="H8243" s="2">
        <f t="shared" si="263"/>
        <v>6423.2418577241187</v>
      </c>
    </row>
    <row r="8244" spans="1:8" x14ac:dyDescent="0.2">
      <c r="A8244">
        <v>2009</v>
      </c>
      <c r="B8244" t="s">
        <v>38</v>
      </c>
      <c r="C8244" t="s">
        <v>5</v>
      </c>
      <c r="D8244">
        <v>2116</v>
      </c>
      <c r="E8244">
        <v>1146650</v>
      </c>
      <c r="F8244" cm="1">
        <f t="array" ref="F8244">_xlfn.XLOOKUP(A8244&amp;C8244, $L$3:$L$410&amp;$M$3:$M$410,$O$3:$O$410, "kamiyama")</f>
        <v>1.1751954986625124</v>
      </c>
      <c r="G8244">
        <f t="shared" si="264"/>
        <v>5429</v>
      </c>
      <c r="H8244" s="2">
        <f t="shared" si="263"/>
        <v>6380.1363622387798</v>
      </c>
    </row>
    <row r="8245" spans="1:8" x14ac:dyDescent="0.2">
      <c r="A8245">
        <v>2010</v>
      </c>
      <c r="B8245" t="s">
        <v>38</v>
      </c>
      <c r="C8245" t="s">
        <v>5</v>
      </c>
      <c r="D8245">
        <v>2432</v>
      </c>
      <c r="E8245">
        <v>1226966</v>
      </c>
      <c r="F8245" cm="1">
        <f t="array" ref="F8245">_xlfn.XLOOKUP(A8245&amp;C8245, $L$3:$L$410&amp;$M$3:$M$410,$O$3:$O$410, "kamiyama")</f>
        <v>1.2575109407508378</v>
      </c>
      <c r="G8245">
        <f t="shared" si="264"/>
        <v>5429</v>
      </c>
      <c r="H8245" s="2">
        <f t="shared" si="263"/>
        <v>6827.0268973362981</v>
      </c>
    </row>
    <row r="8246" spans="1:8" x14ac:dyDescent="0.2">
      <c r="A8246">
        <v>2011</v>
      </c>
      <c r="B8246" t="s">
        <v>38</v>
      </c>
      <c r="C8246" t="s">
        <v>5</v>
      </c>
      <c r="D8246">
        <v>2352</v>
      </c>
      <c r="E8246">
        <v>1203508</v>
      </c>
      <c r="F8246" cm="1">
        <f t="array" ref="F8246">_xlfn.XLOOKUP(A8246&amp;C8246, $L$3:$L$410&amp;$M$3:$M$410,$O$3:$O$410, "kamiyama")</f>
        <v>1.2334689610642506</v>
      </c>
      <c r="G8246">
        <f t="shared" si="264"/>
        <v>5429</v>
      </c>
      <c r="H8246" s="2">
        <f t="shared" si="263"/>
        <v>6696.5029896178166</v>
      </c>
    </row>
    <row r="8247" spans="1:8" x14ac:dyDescent="0.2">
      <c r="A8247">
        <v>2012</v>
      </c>
      <c r="B8247" t="s">
        <v>38</v>
      </c>
      <c r="C8247" t="s">
        <v>5</v>
      </c>
      <c r="D8247">
        <v>1771</v>
      </c>
      <c r="E8247">
        <v>1278065</v>
      </c>
      <c r="F8247" cm="1">
        <f t="array" ref="F8247">_xlfn.XLOOKUP(A8247&amp;C8247, $L$3:$L$410&amp;$M$3:$M$410,$O$3:$O$410, "kamiyama")</f>
        <v>1.3098820346209428</v>
      </c>
      <c r="G8247">
        <f t="shared" si="264"/>
        <v>5429</v>
      </c>
      <c r="H8247" s="2">
        <f t="shared" si="263"/>
        <v>7111.3495659570981</v>
      </c>
    </row>
    <row r="8248" spans="1:8" x14ac:dyDescent="0.2">
      <c r="A8248">
        <v>2013</v>
      </c>
      <c r="B8248" t="s">
        <v>38</v>
      </c>
      <c r="C8248" t="s">
        <v>5</v>
      </c>
      <c r="D8248">
        <v>2398</v>
      </c>
      <c r="E8248">
        <v>1334969</v>
      </c>
      <c r="F8248" cm="1">
        <f t="array" ref="F8248">_xlfn.XLOOKUP(A8248&amp;C8248, $L$3:$L$410&amp;$M$3:$M$410,$O$3:$O$410, "kamiyama")</f>
        <v>1.3682026421785161</v>
      </c>
      <c r="G8248">
        <f t="shared" si="264"/>
        <v>5429</v>
      </c>
      <c r="H8248" s="2">
        <f t="shared" si="263"/>
        <v>7427.972144387164</v>
      </c>
    </row>
    <row r="8249" spans="1:8" x14ac:dyDescent="0.2">
      <c r="A8249">
        <v>2014</v>
      </c>
      <c r="B8249" t="s">
        <v>38</v>
      </c>
      <c r="C8249" t="s">
        <v>5</v>
      </c>
      <c r="D8249">
        <v>3269</v>
      </c>
      <c r="E8249">
        <v>1347880</v>
      </c>
      <c r="F8249" cm="1">
        <f t="array" ref="F8249">_xlfn.XLOOKUP(A8249&amp;C8249, $L$3:$L$410&amp;$M$3:$M$410,$O$3:$O$410, "kamiyama")</f>
        <v>1.3814350575478369</v>
      </c>
      <c r="G8249">
        <f t="shared" si="264"/>
        <v>5429</v>
      </c>
      <c r="H8249" s="2">
        <f t="shared" si="263"/>
        <v>7499.8109274272065</v>
      </c>
    </row>
    <row r="8250" spans="1:8" x14ac:dyDescent="0.2">
      <c r="A8250">
        <v>2015</v>
      </c>
      <c r="B8250" t="s">
        <v>38</v>
      </c>
      <c r="C8250" t="s">
        <v>5</v>
      </c>
      <c r="D8250">
        <v>2641</v>
      </c>
      <c r="E8250">
        <v>1417317</v>
      </c>
      <c r="F8250" cm="1">
        <f t="array" ref="F8250">_xlfn.XLOOKUP(A8250&amp;C8250, $L$3:$L$410&amp;$M$3:$M$410,$O$3:$O$410, "kamiyama")</f>
        <v>1.4526006702811287</v>
      </c>
      <c r="G8250">
        <f t="shared" si="264"/>
        <v>5429</v>
      </c>
      <c r="H8250" s="2">
        <f t="shared" si="263"/>
        <v>7886.1690389562482</v>
      </c>
    </row>
    <row r="8251" spans="1:8" x14ac:dyDescent="0.2">
      <c r="A8251">
        <v>2016</v>
      </c>
      <c r="B8251" t="s">
        <v>38</v>
      </c>
      <c r="C8251" t="s">
        <v>5</v>
      </c>
      <c r="D8251">
        <v>1861</v>
      </c>
      <c r="E8251">
        <v>1479227</v>
      </c>
      <c r="F8251" cm="1">
        <f t="array" ref="F8251">_xlfn.XLOOKUP(A8251&amp;C8251, $L$3:$L$410&amp;$M$3:$M$410,$O$3:$O$410, "kamiyama")</f>
        <v>1.5160519006672064</v>
      </c>
      <c r="G8251">
        <f t="shared" si="264"/>
        <v>5429</v>
      </c>
      <c r="H8251" s="2">
        <f t="shared" si="263"/>
        <v>8230.6457687222628</v>
      </c>
    </row>
    <row r="8252" spans="1:8" x14ac:dyDescent="0.2">
      <c r="A8252">
        <v>2017</v>
      </c>
      <c r="B8252" t="s">
        <v>38</v>
      </c>
      <c r="C8252" t="s">
        <v>5</v>
      </c>
      <c r="D8252">
        <v>3510</v>
      </c>
      <c r="E8252">
        <v>1485146</v>
      </c>
      <c r="F8252" cm="1">
        <f t="array" ref="F8252">_xlfn.XLOOKUP(A8252&amp;C8252, $L$3:$L$410&amp;$M$3:$M$410,$O$3:$O$410, "kamiyama")</f>
        <v>1.5221182523495711</v>
      </c>
      <c r="G8252">
        <f t="shared" si="264"/>
        <v>5429</v>
      </c>
      <c r="H8252" s="2">
        <f t="shared" si="263"/>
        <v>8263.5799920058216</v>
      </c>
    </row>
    <row r="8253" spans="1:8" x14ac:dyDescent="0.2">
      <c r="A8253">
        <v>2018</v>
      </c>
      <c r="B8253" t="s">
        <v>38</v>
      </c>
      <c r="C8253" t="s">
        <v>5</v>
      </c>
      <c r="D8253">
        <v>2884</v>
      </c>
      <c r="E8253">
        <v>1596732</v>
      </c>
      <c r="F8253" cm="1">
        <f t="array" ref="F8253">_xlfn.XLOOKUP(A8253&amp;C8253, $L$3:$L$410&amp;$M$3:$M$410,$O$3:$O$410, "kamiyama")</f>
        <v>1.6364821514589376</v>
      </c>
      <c r="G8253">
        <f t="shared" si="264"/>
        <v>5429</v>
      </c>
      <c r="H8253" s="2">
        <f t="shared" si="263"/>
        <v>8884.4616002705716</v>
      </c>
    </row>
    <row r="8254" spans="1:8" x14ac:dyDescent="0.2">
      <c r="A8254">
        <v>2019</v>
      </c>
      <c r="B8254" t="s">
        <v>38</v>
      </c>
      <c r="C8254" t="s">
        <v>5</v>
      </c>
      <c r="D8254">
        <v>2392</v>
      </c>
      <c r="E8254">
        <v>1656326</v>
      </c>
      <c r="F8254" cm="1">
        <f t="array" ref="F8254">_xlfn.XLOOKUP(A8254&amp;C8254, $L$3:$L$410&amp;$M$3:$M$410,$O$3:$O$410, "kamiyama")</f>
        <v>1.6975597257381805</v>
      </c>
      <c r="G8254">
        <f t="shared" si="264"/>
        <v>5429</v>
      </c>
      <c r="H8254" s="2">
        <f t="shared" si="263"/>
        <v>9216.0517510325826</v>
      </c>
    </row>
    <row r="8255" spans="1:8" x14ac:dyDescent="0.2">
      <c r="A8255">
        <v>2020</v>
      </c>
      <c r="B8255" t="s">
        <v>38</v>
      </c>
      <c r="C8255" t="s">
        <v>5</v>
      </c>
      <c r="D8255">
        <v>1630</v>
      </c>
      <c r="E8255">
        <v>1717512</v>
      </c>
      <c r="F8255" cm="1">
        <f t="array" ref="F8255">_xlfn.XLOOKUP(A8255&amp;C8255, $L$3:$L$410&amp;$M$3:$M$410,$O$3:$O$410, "kamiyama")</f>
        <v>1.7602689323671992</v>
      </c>
      <c r="G8255">
        <f t="shared" si="264"/>
        <v>5429</v>
      </c>
      <c r="H8255" s="2">
        <f t="shared" si="263"/>
        <v>9556.500033821525</v>
      </c>
    </row>
    <row r="8256" spans="1:8" x14ac:dyDescent="0.2">
      <c r="A8256">
        <v>2021</v>
      </c>
      <c r="B8256" t="s">
        <v>38</v>
      </c>
      <c r="C8256" t="s">
        <v>5</v>
      </c>
      <c r="D8256">
        <v>1651</v>
      </c>
      <c r="E8256">
        <v>1712437</v>
      </c>
      <c r="F8256" cm="1">
        <f t="array" ref="F8256">_xlfn.XLOOKUP(A8256&amp;C8256, $L$3:$L$410&amp;$M$3:$M$410,$O$3:$O$410, "kamiyama")</f>
        <v>1.7550675918049421</v>
      </c>
      <c r="G8256">
        <f t="shared" si="264"/>
        <v>5429</v>
      </c>
      <c r="H8256" s="2">
        <f t="shared" si="263"/>
        <v>9528.2619559090308</v>
      </c>
    </row>
    <row r="8257" spans="1:8" x14ac:dyDescent="0.2">
      <c r="A8257">
        <v>2022</v>
      </c>
      <c r="B8257" t="s">
        <v>38</v>
      </c>
      <c r="C8257" t="s">
        <v>5</v>
      </c>
      <c r="D8257">
        <v>2380</v>
      </c>
      <c r="E8257">
        <v>1678965</v>
      </c>
      <c r="F8257" cm="1">
        <f t="array" ref="F8257">_xlfn.XLOOKUP(A8257&amp;C8257, $L$3:$L$410&amp;$M$3:$M$410,$O$3:$O$410, "kamiyama")</f>
        <v>1.7207623166719619</v>
      </c>
      <c r="G8257">
        <f t="shared" si="264"/>
        <v>5429</v>
      </c>
      <c r="H8257" s="2">
        <f t="shared" si="263"/>
        <v>9342.0186172120812</v>
      </c>
    </row>
    <row r="8258" spans="1:8" x14ac:dyDescent="0.2">
      <c r="A8258">
        <v>2023</v>
      </c>
      <c r="B8258" t="s">
        <v>38</v>
      </c>
      <c r="C8258" t="s">
        <v>5</v>
      </c>
      <c r="D8258">
        <v>3634</v>
      </c>
      <c r="E8258">
        <v>1668499</v>
      </c>
      <c r="F8258" cm="1">
        <f t="array" ref="F8258">_xlfn.XLOOKUP(A8258&amp;C8258, $L$3:$L$410&amp;$M$3:$M$410,$O$3:$O$410, "kamiyama")</f>
        <v>1.7100357688247532</v>
      </c>
      <c r="G8258">
        <f t="shared" si="264"/>
        <v>5429</v>
      </c>
      <c r="H8258" s="2">
        <f t="shared" si="263"/>
        <v>9283.7841889495849</v>
      </c>
    </row>
    <row r="8259" spans="1:8" x14ac:dyDescent="0.2">
      <c r="A8259">
        <v>2000</v>
      </c>
      <c r="B8259" t="s">
        <v>38</v>
      </c>
      <c r="C8259" t="s">
        <v>6</v>
      </c>
      <c r="D8259">
        <v>2520</v>
      </c>
      <c r="E8259">
        <v>360968</v>
      </c>
      <c r="F8259" cm="1">
        <f t="array" ref="F8259">_xlfn.XLOOKUP(A8259&amp;C8259, $L$3:$L$410&amp;$M$3:$M$410,$O$3:$O$410, "kamiyama")</f>
        <v>1</v>
      </c>
      <c r="G8259">
        <f t="shared" si="264"/>
        <v>2520</v>
      </c>
      <c r="H8259" s="2">
        <f t="shared" si="263"/>
        <v>2520</v>
      </c>
    </row>
    <row r="8260" spans="1:8" x14ac:dyDescent="0.2">
      <c r="A8260">
        <v>2001</v>
      </c>
      <c r="B8260" t="s">
        <v>38</v>
      </c>
      <c r="C8260" t="s">
        <v>6</v>
      </c>
      <c r="D8260">
        <v>3957</v>
      </c>
      <c r="E8260">
        <v>355232</v>
      </c>
      <c r="F8260" cm="1">
        <f t="array" ref="F8260">_xlfn.XLOOKUP(A8260&amp;C8260, $L$3:$L$410&amp;$M$3:$M$410,$O$3:$O$410, "kamiyama")</f>
        <v>0.98410939473859183</v>
      </c>
      <c r="G8260">
        <f t="shared" si="264"/>
        <v>2520</v>
      </c>
      <c r="H8260" s="2">
        <f t="shared" ref="H8260:H8323" si="265">F8260*G8260</f>
        <v>2479.9556747412512</v>
      </c>
    </row>
    <row r="8261" spans="1:8" x14ac:dyDescent="0.2">
      <c r="A8261">
        <v>2002</v>
      </c>
      <c r="B8261" t="s">
        <v>38</v>
      </c>
      <c r="C8261" t="s">
        <v>6</v>
      </c>
      <c r="D8261">
        <v>2678</v>
      </c>
      <c r="E8261">
        <v>389666</v>
      </c>
      <c r="F8261" cm="1">
        <f t="array" ref="F8261">_xlfn.XLOOKUP(A8261&amp;C8261, $L$3:$L$410&amp;$M$3:$M$410,$O$3:$O$410, "kamiyama")</f>
        <v>1.0795028922231333</v>
      </c>
      <c r="G8261">
        <f t="shared" ref="G8261:G8324" si="266">IF((A8261=2000),D8261,G8260)</f>
        <v>2520</v>
      </c>
      <c r="H8261" s="2">
        <f t="shared" si="265"/>
        <v>2720.3472884022958</v>
      </c>
    </row>
    <row r="8262" spans="1:8" x14ac:dyDescent="0.2">
      <c r="A8262">
        <v>2003</v>
      </c>
      <c r="B8262" t="s">
        <v>38</v>
      </c>
      <c r="C8262" t="s">
        <v>6</v>
      </c>
      <c r="D8262">
        <v>4021</v>
      </c>
      <c r="E8262">
        <v>382587</v>
      </c>
      <c r="F8262" cm="1">
        <f t="array" ref="F8262">_xlfn.XLOOKUP(A8262&amp;C8262, $L$3:$L$410&amp;$M$3:$M$410,$O$3:$O$410, "kamiyama")</f>
        <v>1.0598917355555062</v>
      </c>
      <c r="G8262">
        <f t="shared" si="266"/>
        <v>2520</v>
      </c>
      <c r="H8262" s="2">
        <f t="shared" si="265"/>
        <v>2670.9271735998755</v>
      </c>
    </row>
    <row r="8263" spans="1:8" x14ac:dyDescent="0.2">
      <c r="A8263">
        <v>2004</v>
      </c>
      <c r="B8263" t="s">
        <v>38</v>
      </c>
      <c r="C8263" t="s">
        <v>6</v>
      </c>
      <c r="D8263">
        <v>4454</v>
      </c>
      <c r="E8263">
        <v>387278</v>
      </c>
      <c r="F8263" cm="1">
        <f t="array" ref="F8263">_xlfn.XLOOKUP(A8263&amp;C8263, $L$3:$L$410&amp;$M$3:$M$410,$O$3:$O$410, "kamiyama")</f>
        <v>1.0728873473548901</v>
      </c>
      <c r="G8263">
        <f t="shared" si="266"/>
        <v>2520</v>
      </c>
      <c r="H8263" s="2">
        <f t="shared" si="265"/>
        <v>2703.6761153343232</v>
      </c>
    </row>
    <row r="8264" spans="1:8" x14ac:dyDescent="0.2">
      <c r="A8264">
        <v>2005</v>
      </c>
      <c r="B8264" t="s">
        <v>38</v>
      </c>
      <c r="C8264" t="s">
        <v>6</v>
      </c>
      <c r="D8264">
        <v>4101</v>
      </c>
      <c r="E8264">
        <v>367541</v>
      </c>
      <c r="F8264" cm="1">
        <f t="array" ref="F8264">_xlfn.XLOOKUP(A8264&amp;C8264, $L$3:$L$410&amp;$M$3:$M$410,$O$3:$O$410, "kamiyama")</f>
        <v>1.0182093703596995</v>
      </c>
      <c r="G8264">
        <f t="shared" si="266"/>
        <v>2520</v>
      </c>
      <c r="H8264" s="2">
        <f t="shared" si="265"/>
        <v>2565.8876133064427</v>
      </c>
    </row>
    <row r="8265" spans="1:8" x14ac:dyDescent="0.2">
      <c r="A8265">
        <v>2006</v>
      </c>
      <c r="B8265" t="s">
        <v>38</v>
      </c>
      <c r="C8265" t="s">
        <v>6</v>
      </c>
      <c r="D8265">
        <v>4036</v>
      </c>
      <c r="E8265">
        <v>375257</v>
      </c>
      <c r="F8265" cm="1">
        <f t="array" ref="F8265">_xlfn.XLOOKUP(A8265&amp;C8265, $L$3:$L$410&amp;$M$3:$M$410,$O$3:$O$410, "kamiyama")</f>
        <v>1.0395852263912591</v>
      </c>
      <c r="G8265">
        <f t="shared" si="266"/>
        <v>2520</v>
      </c>
      <c r="H8265" s="2">
        <f t="shared" si="265"/>
        <v>2619.7547705059728</v>
      </c>
    </row>
    <row r="8266" spans="1:8" x14ac:dyDescent="0.2">
      <c r="A8266">
        <v>2007</v>
      </c>
      <c r="B8266" t="s">
        <v>38</v>
      </c>
      <c r="C8266" t="s">
        <v>6</v>
      </c>
      <c r="D8266">
        <v>4606</v>
      </c>
      <c r="E8266">
        <v>364041</v>
      </c>
      <c r="F8266" cm="1">
        <f t="array" ref="F8266">_xlfn.XLOOKUP(A8266&amp;C8266, $L$3:$L$410&amp;$M$3:$M$410,$O$3:$O$410, "kamiyama")</f>
        <v>1.0085132200084217</v>
      </c>
      <c r="G8266">
        <f t="shared" si="266"/>
        <v>2520</v>
      </c>
      <c r="H8266" s="2">
        <f t="shared" si="265"/>
        <v>2541.4533144212228</v>
      </c>
    </row>
    <row r="8267" spans="1:8" x14ac:dyDescent="0.2">
      <c r="A8267">
        <v>2008</v>
      </c>
      <c r="B8267" t="s">
        <v>38</v>
      </c>
      <c r="C8267" t="s">
        <v>6</v>
      </c>
      <c r="D8267">
        <v>4260</v>
      </c>
      <c r="E8267">
        <v>357008</v>
      </c>
      <c r="F8267" cm="1">
        <f t="array" ref="F8267">_xlfn.XLOOKUP(A8267&amp;C8267, $L$3:$L$410&amp;$M$3:$M$410,$O$3:$O$410, "kamiyama")</f>
        <v>0.98902949845969723</v>
      </c>
      <c r="G8267">
        <f t="shared" si="266"/>
        <v>2520</v>
      </c>
      <c r="H8267" s="2">
        <f t="shared" si="265"/>
        <v>2492.354336118437</v>
      </c>
    </row>
    <row r="8268" spans="1:8" x14ac:dyDescent="0.2">
      <c r="A8268">
        <v>2009</v>
      </c>
      <c r="B8268" t="s">
        <v>38</v>
      </c>
      <c r="C8268" t="s">
        <v>6</v>
      </c>
      <c r="D8268">
        <v>3626</v>
      </c>
      <c r="E8268">
        <v>375454</v>
      </c>
      <c r="F8268" cm="1">
        <f t="array" ref="F8268">_xlfn.XLOOKUP(A8268&amp;C8268, $L$3:$L$410&amp;$M$3:$M$410,$O$3:$O$410, "kamiyama")</f>
        <v>1.0401309811396025</v>
      </c>
      <c r="G8268">
        <f t="shared" si="266"/>
        <v>2520</v>
      </c>
      <c r="H8268" s="2">
        <f t="shared" si="265"/>
        <v>2621.130072471798</v>
      </c>
    </row>
    <row r="8269" spans="1:8" x14ac:dyDescent="0.2">
      <c r="A8269">
        <v>2010</v>
      </c>
      <c r="B8269" t="s">
        <v>38</v>
      </c>
      <c r="C8269" t="s">
        <v>6</v>
      </c>
      <c r="D8269">
        <v>4074</v>
      </c>
      <c r="E8269">
        <v>385688</v>
      </c>
      <c r="F8269" cm="1">
        <f t="array" ref="F8269">_xlfn.XLOOKUP(A8269&amp;C8269, $L$3:$L$410&amp;$M$3:$M$410,$O$3:$O$410, "kamiyama")</f>
        <v>1.0684825247667382</v>
      </c>
      <c r="G8269">
        <f t="shared" si="266"/>
        <v>2520</v>
      </c>
      <c r="H8269" s="2">
        <f t="shared" si="265"/>
        <v>2692.5759624121802</v>
      </c>
    </row>
    <row r="8270" spans="1:8" x14ac:dyDescent="0.2">
      <c r="A8270">
        <v>2011</v>
      </c>
      <c r="B8270" t="s">
        <v>38</v>
      </c>
      <c r="C8270" t="s">
        <v>6</v>
      </c>
      <c r="D8270">
        <v>5366</v>
      </c>
      <c r="E8270">
        <v>391576</v>
      </c>
      <c r="F8270" cm="1">
        <f t="array" ref="F8270">_xlfn.XLOOKUP(A8270&amp;C8270, $L$3:$L$410&amp;$M$3:$M$410,$O$3:$O$410, "kamiyama")</f>
        <v>1.0847942199862592</v>
      </c>
      <c r="G8270">
        <f t="shared" si="266"/>
        <v>2520</v>
      </c>
      <c r="H8270" s="2">
        <f t="shared" si="265"/>
        <v>2733.6814343653732</v>
      </c>
    </row>
    <row r="8271" spans="1:8" x14ac:dyDescent="0.2">
      <c r="A8271">
        <v>2012</v>
      </c>
      <c r="B8271" t="s">
        <v>38</v>
      </c>
      <c r="C8271" t="s">
        <v>6</v>
      </c>
      <c r="D8271">
        <v>3728</v>
      </c>
      <c r="E8271">
        <v>379049</v>
      </c>
      <c r="F8271" cm="1">
        <f t="array" ref="F8271">_xlfn.XLOOKUP(A8271&amp;C8271, $L$3:$L$410&amp;$M$3:$M$410,$O$3:$O$410, "kamiyama")</f>
        <v>1.0500903127147005</v>
      </c>
      <c r="G8271">
        <f t="shared" si="266"/>
        <v>2520</v>
      </c>
      <c r="H8271" s="2">
        <f t="shared" si="265"/>
        <v>2646.2275880410452</v>
      </c>
    </row>
    <row r="8272" spans="1:8" x14ac:dyDescent="0.2">
      <c r="A8272">
        <v>2013</v>
      </c>
      <c r="B8272" t="s">
        <v>38</v>
      </c>
      <c r="C8272" t="s">
        <v>6</v>
      </c>
      <c r="D8272">
        <v>3371</v>
      </c>
      <c r="E8272">
        <v>385773</v>
      </c>
      <c r="F8272" cm="1">
        <f t="array" ref="F8272">_xlfn.XLOOKUP(A8272&amp;C8272, $L$3:$L$410&amp;$M$3:$M$410,$O$3:$O$410, "kamiyama")</f>
        <v>1.0687180027038408</v>
      </c>
      <c r="G8272">
        <f t="shared" si="266"/>
        <v>2520</v>
      </c>
      <c r="H8272" s="2">
        <f t="shared" si="265"/>
        <v>2693.1693668136786</v>
      </c>
    </row>
    <row r="8273" spans="1:8" x14ac:dyDescent="0.2">
      <c r="A8273">
        <v>2014</v>
      </c>
      <c r="B8273" t="s">
        <v>38</v>
      </c>
      <c r="C8273" t="s">
        <v>6</v>
      </c>
      <c r="D8273">
        <v>2968</v>
      </c>
      <c r="E8273">
        <v>349497</v>
      </c>
      <c r="F8273" cm="1">
        <f t="array" ref="F8273">_xlfn.XLOOKUP(A8273&amp;C8273, $L$3:$L$410&amp;$M$3:$M$410,$O$3:$O$410, "kamiyama")</f>
        <v>0.96822155980585534</v>
      </c>
      <c r="G8273">
        <f t="shared" si="266"/>
        <v>2520</v>
      </c>
      <c r="H8273" s="2">
        <f t="shared" si="265"/>
        <v>2439.9183307107555</v>
      </c>
    </row>
    <row r="8274" spans="1:8" x14ac:dyDescent="0.2">
      <c r="A8274">
        <v>2015</v>
      </c>
      <c r="B8274" t="s">
        <v>38</v>
      </c>
      <c r="C8274" t="s">
        <v>6</v>
      </c>
      <c r="D8274">
        <v>3543</v>
      </c>
      <c r="E8274">
        <v>344846</v>
      </c>
      <c r="F8274" cm="1">
        <f t="array" ref="F8274">_xlfn.XLOOKUP(A8274&amp;C8274, $L$3:$L$410&amp;$M$3:$M$410,$O$3:$O$410, "kamiyama")</f>
        <v>0.95533676115334321</v>
      </c>
      <c r="G8274">
        <f t="shared" si="266"/>
        <v>2520</v>
      </c>
      <c r="H8274" s="2">
        <f t="shared" si="265"/>
        <v>2407.4486381064248</v>
      </c>
    </row>
    <row r="8275" spans="1:8" x14ac:dyDescent="0.2">
      <c r="A8275">
        <v>2016</v>
      </c>
      <c r="B8275" t="s">
        <v>38</v>
      </c>
      <c r="C8275" t="s">
        <v>6</v>
      </c>
      <c r="D8275">
        <v>3327</v>
      </c>
      <c r="E8275">
        <v>358989</v>
      </c>
      <c r="F8275" cm="1">
        <f t="array" ref="F8275">_xlfn.XLOOKUP(A8275&amp;C8275, $L$3:$L$410&amp;$M$3:$M$410,$O$3:$O$410, "kamiyama")</f>
        <v>0.99451751955852041</v>
      </c>
      <c r="G8275">
        <f t="shared" si="266"/>
        <v>2520</v>
      </c>
      <c r="H8275" s="2">
        <f t="shared" si="265"/>
        <v>2506.1841492874714</v>
      </c>
    </row>
    <row r="8276" spans="1:8" x14ac:dyDescent="0.2">
      <c r="A8276">
        <v>2017</v>
      </c>
      <c r="B8276" t="s">
        <v>38</v>
      </c>
      <c r="C8276" t="s">
        <v>6</v>
      </c>
      <c r="D8276">
        <v>2862</v>
      </c>
      <c r="E8276">
        <v>338119</v>
      </c>
      <c r="F8276" cm="1">
        <f t="array" ref="F8276">_xlfn.XLOOKUP(A8276&amp;C8276, $L$3:$L$410&amp;$M$3:$M$410,$O$3:$O$410, "kamiyama")</f>
        <v>0.93670076017818749</v>
      </c>
      <c r="G8276">
        <f t="shared" si="266"/>
        <v>2520</v>
      </c>
      <c r="H8276" s="2">
        <f t="shared" si="265"/>
        <v>2360.4859156490324</v>
      </c>
    </row>
    <row r="8277" spans="1:8" x14ac:dyDescent="0.2">
      <c r="A8277">
        <v>2018</v>
      </c>
      <c r="B8277" t="s">
        <v>38</v>
      </c>
      <c r="C8277" t="s">
        <v>6</v>
      </c>
      <c r="D8277">
        <v>2507</v>
      </c>
      <c r="E8277">
        <v>344990</v>
      </c>
      <c r="F8277" cm="1">
        <f t="array" ref="F8277">_xlfn.XLOOKUP(A8277&amp;C8277, $L$3:$L$410&amp;$M$3:$M$410,$O$3:$O$410, "kamiyama")</f>
        <v>0.95573568848208157</v>
      </c>
      <c r="G8277">
        <f t="shared" si="266"/>
        <v>2520</v>
      </c>
      <c r="H8277" s="2">
        <f t="shared" si="265"/>
        <v>2408.4539349748457</v>
      </c>
    </row>
    <row r="8278" spans="1:8" x14ac:dyDescent="0.2">
      <c r="A8278">
        <v>2019</v>
      </c>
      <c r="B8278" t="s">
        <v>38</v>
      </c>
      <c r="C8278" t="s">
        <v>6</v>
      </c>
      <c r="D8278">
        <v>3091</v>
      </c>
      <c r="E8278">
        <v>347441</v>
      </c>
      <c r="F8278" cm="1">
        <f t="array" ref="F8278">_xlfn.XLOOKUP(A8278&amp;C8278, $L$3:$L$410&amp;$M$3:$M$410,$O$3:$O$410, "kamiyama")</f>
        <v>0.96252576405664769</v>
      </c>
      <c r="G8278">
        <f t="shared" si="266"/>
        <v>2520</v>
      </c>
      <c r="H8278" s="2">
        <f t="shared" si="265"/>
        <v>2425.5649254227524</v>
      </c>
    </row>
    <row r="8279" spans="1:8" x14ac:dyDescent="0.2">
      <c r="A8279">
        <v>2020</v>
      </c>
      <c r="B8279" t="s">
        <v>38</v>
      </c>
      <c r="C8279" t="s">
        <v>6</v>
      </c>
      <c r="D8279">
        <v>3207</v>
      </c>
      <c r="E8279">
        <v>403600</v>
      </c>
      <c r="F8279" cm="1">
        <f t="array" ref="F8279">_xlfn.XLOOKUP(A8279&amp;C8279, $L$3:$L$410&amp;$M$3:$M$410,$O$3:$O$410, "kamiyama")</f>
        <v>1.1181046519359057</v>
      </c>
      <c r="G8279">
        <f t="shared" si="266"/>
        <v>2520</v>
      </c>
      <c r="H8279" s="2">
        <f t="shared" si="265"/>
        <v>2817.6237228784826</v>
      </c>
    </row>
    <row r="8280" spans="1:8" x14ac:dyDescent="0.2">
      <c r="A8280">
        <v>2021</v>
      </c>
      <c r="B8280" t="s">
        <v>38</v>
      </c>
      <c r="C8280" t="s">
        <v>6</v>
      </c>
      <c r="D8280">
        <v>4949</v>
      </c>
      <c r="E8280">
        <v>405295</v>
      </c>
      <c r="F8280" cm="1">
        <f t="array" ref="F8280">_xlfn.XLOOKUP(A8280&amp;C8280, $L$3:$L$410&amp;$M$3:$M$410,$O$3:$O$410, "kamiyama")</f>
        <v>1.1228003590345959</v>
      </c>
      <c r="G8280">
        <f t="shared" si="266"/>
        <v>2520</v>
      </c>
      <c r="H8280" s="2">
        <f t="shared" si="265"/>
        <v>2829.4569047671816</v>
      </c>
    </row>
    <row r="8281" spans="1:8" x14ac:dyDescent="0.2">
      <c r="A8281">
        <v>2022</v>
      </c>
      <c r="B8281" t="s">
        <v>38</v>
      </c>
      <c r="C8281" t="s">
        <v>6</v>
      </c>
      <c r="D8281">
        <v>5584</v>
      </c>
      <c r="E8281">
        <v>400662</v>
      </c>
      <c r="F8281" cm="1">
        <f t="array" ref="F8281">_xlfn.XLOOKUP(A8281&amp;C8281, $L$3:$L$410&amp;$M$3:$M$410,$O$3:$O$410, "kamiyama")</f>
        <v>1.109965426298176</v>
      </c>
      <c r="G8281">
        <f t="shared" si="266"/>
        <v>2520</v>
      </c>
      <c r="H8281" s="2">
        <f t="shared" si="265"/>
        <v>2797.1128742714036</v>
      </c>
    </row>
    <row r="8282" spans="1:8" x14ac:dyDescent="0.2">
      <c r="A8282">
        <v>2023</v>
      </c>
      <c r="B8282" t="s">
        <v>38</v>
      </c>
      <c r="C8282" t="s">
        <v>6</v>
      </c>
      <c r="D8282">
        <v>4646</v>
      </c>
      <c r="E8282">
        <v>409560</v>
      </c>
      <c r="F8282" cm="1">
        <f t="array" ref="F8282">_xlfn.XLOOKUP(A8282&amp;C8282, $L$3:$L$410&amp;$M$3:$M$410,$O$3:$O$410, "kamiyama")</f>
        <v>1.1346158108197957</v>
      </c>
      <c r="G8282">
        <f t="shared" si="266"/>
        <v>2520</v>
      </c>
      <c r="H8282" s="2">
        <f t="shared" si="265"/>
        <v>2859.2318432658849</v>
      </c>
    </row>
    <row r="8283" spans="1:8" x14ac:dyDescent="0.2">
      <c r="A8283">
        <v>2000</v>
      </c>
      <c r="B8283" t="s">
        <v>38</v>
      </c>
      <c r="C8283" t="s">
        <v>7</v>
      </c>
      <c r="D8283">
        <v>1277</v>
      </c>
      <c r="E8283">
        <v>122003</v>
      </c>
      <c r="F8283" cm="1">
        <f t="array" ref="F8283">_xlfn.XLOOKUP(A8283&amp;C8283, $L$3:$L$410&amp;$M$3:$M$410,$O$3:$O$410, "kamiyama")</f>
        <v>1</v>
      </c>
      <c r="G8283">
        <f t="shared" si="266"/>
        <v>1277</v>
      </c>
      <c r="H8283" s="2">
        <f t="shared" si="265"/>
        <v>1277</v>
      </c>
    </row>
    <row r="8284" spans="1:8" x14ac:dyDescent="0.2">
      <c r="A8284">
        <v>2001</v>
      </c>
      <c r="B8284" t="s">
        <v>38</v>
      </c>
      <c r="C8284" t="s">
        <v>7</v>
      </c>
      <c r="D8284">
        <v>784</v>
      </c>
      <c r="E8284">
        <v>161701</v>
      </c>
      <c r="F8284" cm="1">
        <f t="array" ref="F8284">_xlfn.XLOOKUP(A8284&amp;C8284, $L$3:$L$410&amp;$M$3:$M$410,$O$3:$O$410, "kamiyama")</f>
        <v>1.3253854413416064</v>
      </c>
      <c r="G8284">
        <f t="shared" si="266"/>
        <v>1277</v>
      </c>
      <c r="H8284" s="2">
        <f t="shared" si="265"/>
        <v>1692.5172085932313</v>
      </c>
    </row>
    <row r="8285" spans="1:8" x14ac:dyDescent="0.2">
      <c r="A8285">
        <v>2002</v>
      </c>
      <c r="B8285" t="s">
        <v>38</v>
      </c>
      <c r="C8285" t="s">
        <v>7</v>
      </c>
      <c r="D8285">
        <v>1785</v>
      </c>
      <c r="E8285">
        <v>123145</v>
      </c>
      <c r="F8285" cm="1">
        <f t="array" ref="F8285">_xlfn.XLOOKUP(A8285&amp;C8285, $L$3:$L$410&amp;$M$3:$M$410,$O$3:$O$410, "kamiyama")</f>
        <v>1.0093604255633057</v>
      </c>
      <c r="G8285">
        <f t="shared" si="266"/>
        <v>1277</v>
      </c>
      <c r="H8285" s="2">
        <f t="shared" si="265"/>
        <v>1288.9532634443415</v>
      </c>
    </row>
    <row r="8286" spans="1:8" x14ac:dyDescent="0.2">
      <c r="A8286">
        <v>2003</v>
      </c>
      <c r="B8286" t="s">
        <v>38</v>
      </c>
      <c r="C8286" t="s">
        <v>7</v>
      </c>
      <c r="D8286">
        <v>1054</v>
      </c>
      <c r="E8286">
        <v>137384</v>
      </c>
      <c r="F8286" cm="1">
        <f t="array" ref="F8286">_xlfn.XLOOKUP(A8286&amp;C8286, $L$3:$L$410&amp;$M$3:$M$410,$O$3:$O$410, "kamiyama")</f>
        <v>1.126070670393351</v>
      </c>
      <c r="G8286">
        <f t="shared" si="266"/>
        <v>1277</v>
      </c>
      <c r="H8286" s="2">
        <f t="shared" si="265"/>
        <v>1437.9922460923092</v>
      </c>
    </row>
    <row r="8287" spans="1:8" x14ac:dyDescent="0.2">
      <c r="A8287">
        <v>2004</v>
      </c>
      <c r="B8287" t="s">
        <v>38</v>
      </c>
      <c r="C8287" t="s">
        <v>7</v>
      </c>
      <c r="D8287">
        <v>779</v>
      </c>
      <c r="E8287">
        <v>131387</v>
      </c>
      <c r="F8287" cm="1">
        <f t="array" ref="F8287">_xlfn.XLOOKUP(A8287&amp;C8287, $L$3:$L$410&amp;$M$3:$M$410,$O$3:$O$410, "kamiyama")</f>
        <v>1.0769161414063588</v>
      </c>
      <c r="G8287">
        <f t="shared" si="266"/>
        <v>1277</v>
      </c>
      <c r="H8287" s="2">
        <f t="shared" si="265"/>
        <v>1375.2219125759202</v>
      </c>
    </row>
    <row r="8288" spans="1:8" x14ac:dyDescent="0.2">
      <c r="A8288">
        <v>2005</v>
      </c>
      <c r="B8288" t="s">
        <v>38</v>
      </c>
      <c r="C8288" t="s">
        <v>7</v>
      </c>
      <c r="D8288">
        <v>1167</v>
      </c>
      <c r="E8288">
        <v>150747</v>
      </c>
      <c r="F8288" cm="1">
        <f t="array" ref="F8288">_xlfn.XLOOKUP(A8288&amp;C8288, $L$3:$L$410&amp;$M$3:$M$410,$O$3:$O$410, "kamiyama")</f>
        <v>1.2356007639156414</v>
      </c>
      <c r="G8288">
        <f t="shared" si="266"/>
        <v>1277</v>
      </c>
      <c r="H8288" s="2">
        <f t="shared" si="265"/>
        <v>1577.8621755202741</v>
      </c>
    </row>
    <row r="8289" spans="1:8" x14ac:dyDescent="0.2">
      <c r="A8289">
        <v>2006</v>
      </c>
      <c r="B8289" t="s">
        <v>38</v>
      </c>
      <c r="C8289" t="s">
        <v>7</v>
      </c>
      <c r="D8289">
        <v>1927</v>
      </c>
      <c r="E8289">
        <v>148831</v>
      </c>
      <c r="F8289" cm="1">
        <f t="array" ref="F8289">_xlfn.XLOOKUP(A8289&amp;C8289, $L$3:$L$410&amp;$M$3:$M$410,$O$3:$O$410, "kamiyama")</f>
        <v>1.2198962320598674</v>
      </c>
      <c r="G8289">
        <f t="shared" si="266"/>
        <v>1277</v>
      </c>
      <c r="H8289" s="2">
        <f t="shared" si="265"/>
        <v>1557.8074883404506</v>
      </c>
    </row>
    <row r="8290" spans="1:8" x14ac:dyDescent="0.2">
      <c r="A8290">
        <v>2007</v>
      </c>
      <c r="B8290" t="s">
        <v>38</v>
      </c>
      <c r="C8290" t="s">
        <v>7</v>
      </c>
      <c r="D8290">
        <v>2185</v>
      </c>
      <c r="E8290">
        <v>148289</v>
      </c>
      <c r="F8290" cm="1">
        <f t="array" ref="F8290">_xlfn.XLOOKUP(A8290&amp;C8290, $L$3:$L$410&amp;$M$3:$M$410,$O$3:$O$410, "kamiyama")</f>
        <v>1.215453718351188</v>
      </c>
      <c r="G8290">
        <f t="shared" si="266"/>
        <v>1277</v>
      </c>
      <c r="H8290" s="2">
        <f t="shared" si="265"/>
        <v>1552.1343983344671</v>
      </c>
    </row>
    <row r="8291" spans="1:8" x14ac:dyDescent="0.2">
      <c r="A8291">
        <v>2008</v>
      </c>
      <c r="B8291" t="s">
        <v>38</v>
      </c>
      <c r="C8291" t="s">
        <v>7</v>
      </c>
      <c r="D8291">
        <v>1843</v>
      </c>
      <c r="E8291">
        <v>149187</v>
      </c>
      <c r="F8291" cm="1">
        <f t="array" ref="F8291">_xlfn.XLOOKUP(A8291&amp;C8291, $L$3:$L$410&amp;$M$3:$M$410,$O$3:$O$410, "kamiyama")</f>
        <v>1.2228141930936125</v>
      </c>
      <c r="G8291">
        <f t="shared" si="266"/>
        <v>1277</v>
      </c>
      <c r="H8291" s="2">
        <f t="shared" si="265"/>
        <v>1561.5337245805431</v>
      </c>
    </row>
    <row r="8292" spans="1:8" x14ac:dyDescent="0.2">
      <c r="A8292">
        <v>2009</v>
      </c>
      <c r="B8292" t="s">
        <v>38</v>
      </c>
      <c r="C8292" t="s">
        <v>7</v>
      </c>
      <c r="D8292">
        <v>2240</v>
      </c>
      <c r="E8292">
        <v>152507</v>
      </c>
      <c r="F8292" cm="1">
        <f t="array" ref="F8292">_xlfn.XLOOKUP(A8292&amp;C8292, $L$3:$L$410&amp;$M$3:$M$410,$O$3:$O$410, "kamiyama")</f>
        <v>1.2500266386892125</v>
      </c>
      <c r="G8292">
        <f t="shared" si="266"/>
        <v>1277</v>
      </c>
      <c r="H8292" s="2">
        <f t="shared" si="265"/>
        <v>1596.2840176061243</v>
      </c>
    </row>
    <row r="8293" spans="1:8" x14ac:dyDescent="0.2">
      <c r="A8293">
        <v>2010</v>
      </c>
      <c r="B8293" t="s">
        <v>38</v>
      </c>
      <c r="C8293" t="s">
        <v>7</v>
      </c>
      <c r="D8293">
        <v>1711</v>
      </c>
      <c r="E8293">
        <v>137861</v>
      </c>
      <c r="F8293" cm="1">
        <f t="array" ref="F8293">_xlfn.XLOOKUP(A8293&amp;C8293, $L$3:$L$410&amp;$M$3:$M$410,$O$3:$O$410, "kamiyama")</f>
        <v>1.1299804103177791</v>
      </c>
      <c r="G8293">
        <f t="shared" si="266"/>
        <v>1277</v>
      </c>
      <c r="H8293" s="2">
        <f t="shared" si="265"/>
        <v>1442.984983975804</v>
      </c>
    </row>
    <row r="8294" spans="1:8" x14ac:dyDescent="0.2">
      <c r="A8294">
        <v>2011</v>
      </c>
      <c r="B8294" t="s">
        <v>38</v>
      </c>
      <c r="C8294" t="s">
        <v>7</v>
      </c>
      <c r="D8294">
        <v>2277</v>
      </c>
      <c r="E8294">
        <v>166510</v>
      </c>
      <c r="F8294" cm="1">
        <f t="array" ref="F8294">_xlfn.XLOOKUP(A8294&amp;C8294, $L$3:$L$410&amp;$M$3:$M$410,$O$3:$O$410, "kamiyama")</f>
        <v>1.3648025048564381</v>
      </c>
      <c r="G8294">
        <f t="shared" si="266"/>
        <v>1277</v>
      </c>
      <c r="H8294" s="2">
        <f t="shared" si="265"/>
        <v>1742.8527987016714</v>
      </c>
    </row>
    <row r="8295" spans="1:8" x14ac:dyDescent="0.2">
      <c r="A8295">
        <v>2012</v>
      </c>
      <c r="B8295" t="s">
        <v>38</v>
      </c>
      <c r="C8295" t="s">
        <v>7</v>
      </c>
      <c r="D8295">
        <v>2020</v>
      </c>
      <c r="E8295">
        <v>160194</v>
      </c>
      <c r="F8295" cm="1">
        <f t="array" ref="F8295">_xlfn.XLOOKUP(A8295&amp;C8295, $L$3:$L$410&amp;$M$3:$M$410,$O$3:$O$410, "kamiyama")</f>
        <v>1.313033286066736</v>
      </c>
      <c r="G8295">
        <f t="shared" si="266"/>
        <v>1277</v>
      </c>
      <c r="H8295" s="2">
        <f t="shared" si="265"/>
        <v>1676.7435063072219</v>
      </c>
    </row>
    <row r="8296" spans="1:8" x14ac:dyDescent="0.2">
      <c r="A8296">
        <v>2013</v>
      </c>
      <c r="B8296" t="s">
        <v>38</v>
      </c>
      <c r="C8296" t="s">
        <v>7</v>
      </c>
      <c r="D8296">
        <v>3091</v>
      </c>
      <c r="E8296">
        <v>162942</v>
      </c>
      <c r="F8296" cm="1">
        <f t="array" ref="F8296">_xlfn.XLOOKUP(A8296&amp;C8296, $L$3:$L$410&amp;$M$3:$M$410,$O$3:$O$410, "kamiyama")</f>
        <v>1.3355573223609256</v>
      </c>
      <c r="G8296">
        <f t="shared" si="266"/>
        <v>1277</v>
      </c>
      <c r="H8296" s="2">
        <f t="shared" si="265"/>
        <v>1705.506700654902</v>
      </c>
    </row>
    <row r="8297" spans="1:8" x14ac:dyDescent="0.2">
      <c r="A8297">
        <v>2014</v>
      </c>
      <c r="B8297" t="s">
        <v>38</v>
      </c>
      <c r="C8297" t="s">
        <v>7</v>
      </c>
      <c r="D8297">
        <v>1756</v>
      </c>
      <c r="E8297">
        <v>162073</v>
      </c>
      <c r="F8297" cm="1">
        <f t="array" ref="F8297">_xlfn.XLOOKUP(A8297&amp;C8297, $L$3:$L$410&amp;$M$3:$M$410,$O$3:$O$410, "kamiyama")</f>
        <v>1.3284345466914749</v>
      </c>
      <c r="G8297">
        <f t="shared" si="266"/>
        <v>1277</v>
      </c>
      <c r="H8297" s="2">
        <f t="shared" si="265"/>
        <v>1696.4109161250135</v>
      </c>
    </row>
    <row r="8298" spans="1:8" x14ac:dyDescent="0.2">
      <c r="A8298">
        <v>2015</v>
      </c>
      <c r="B8298" t="s">
        <v>38</v>
      </c>
      <c r="C8298" t="s">
        <v>7</v>
      </c>
      <c r="D8298">
        <v>2489</v>
      </c>
      <c r="E8298">
        <v>172476</v>
      </c>
      <c r="F8298" cm="1">
        <f t="array" ref="F8298">_xlfn.XLOOKUP(A8298&amp;C8298, $L$3:$L$410&amp;$M$3:$M$410,$O$3:$O$410, "kamiyama")</f>
        <v>1.413702941730941</v>
      </c>
      <c r="G8298">
        <f t="shared" si="266"/>
        <v>1277</v>
      </c>
      <c r="H8298" s="2">
        <f t="shared" si="265"/>
        <v>1805.2986565904116</v>
      </c>
    </row>
    <row r="8299" spans="1:8" x14ac:dyDescent="0.2">
      <c r="A8299">
        <v>2016</v>
      </c>
      <c r="B8299" t="s">
        <v>38</v>
      </c>
      <c r="C8299" t="s">
        <v>7</v>
      </c>
      <c r="D8299">
        <v>2318</v>
      </c>
      <c r="E8299">
        <v>161006</v>
      </c>
      <c r="F8299" cm="1">
        <f t="array" ref="F8299">_xlfn.XLOOKUP(A8299&amp;C8299, $L$3:$L$410&amp;$M$3:$M$410,$O$3:$O$410, "kamiyama")</f>
        <v>1.3196888601099972</v>
      </c>
      <c r="G8299">
        <f t="shared" si="266"/>
        <v>1277</v>
      </c>
      <c r="H8299" s="2">
        <f t="shared" si="265"/>
        <v>1685.2426743604665</v>
      </c>
    </row>
    <row r="8300" spans="1:8" x14ac:dyDescent="0.2">
      <c r="A8300">
        <v>2017</v>
      </c>
      <c r="B8300" t="s">
        <v>38</v>
      </c>
      <c r="C8300" t="s">
        <v>7</v>
      </c>
      <c r="D8300">
        <v>1936</v>
      </c>
      <c r="E8300">
        <v>176324</v>
      </c>
      <c r="F8300" cm="1">
        <f t="array" ref="F8300">_xlfn.XLOOKUP(A8300&amp;C8300, $L$3:$L$410&amp;$M$3:$M$410,$O$3:$O$410, "kamiyama")</f>
        <v>1.4452431497586125</v>
      </c>
      <c r="G8300">
        <f t="shared" si="266"/>
        <v>1277</v>
      </c>
      <c r="H8300" s="2">
        <f t="shared" si="265"/>
        <v>1845.5755022417482</v>
      </c>
    </row>
    <row r="8301" spans="1:8" x14ac:dyDescent="0.2">
      <c r="A8301">
        <v>2018</v>
      </c>
      <c r="B8301" t="s">
        <v>38</v>
      </c>
      <c r="C8301" t="s">
        <v>7</v>
      </c>
      <c r="D8301">
        <v>3198</v>
      </c>
      <c r="E8301">
        <v>186957</v>
      </c>
      <c r="F8301" cm="1">
        <f t="array" ref="F8301">_xlfn.XLOOKUP(A8301&amp;C8301, $L$3:$L$410&amp;$M$3:$M$410,$O$3:$O$410, "kamiyama")</f>
        <v>1.5323967443423523</v>
      </c>
      <c r="G8301">
        <f t="shared" si="266"/>
        <v>1277</v>
      </c>
      <c r="H8301" s="2">
        <f t="shared" si="265"/>
        <v>1956.8706425251839</v>
      </c>
    </row>
    <row r="8302" spans="1:8" x14ac:dyDescent="0.2">
      <c r="A8302">
        <v>2019</v>
      </c>
      <c r="B8302" t="s">
        <v>38</v>
      </c>
      <c r="C8302" t="s">
        <v>7</v>
      </c>
      <c r="D8302">
        <v>1829</v>
      </c>
      <c r="E8302">
        <v>167206</v>
      </c>
      <c r="F8302" cm="1">
        <f t="array" ref="F8302">_xlfn.XLOOKUP(A8302&amp;C8302, $L$3:$L$410&amp;$M$3:$M$410,$O$3:$O$410, "kamiyama")</f>
        <v>1.3705072826078046</v>
      </c>
      <c r="G8302">
        <f t="shared" si="266"/>
        <v>1277</v>
      </c>
      <c r="H8302" s="2">
        <f t="shared" si="265"/>
        <v>1750.1377998901664</v>
      </c>
    </row>
    <row r="8303" spans="1:8" x14ac:dyDescent="0.2">
      <c r="A8303">
        <v>2020</v>
      </c>
      <c r="B8303" t="s">
        <v>38</v>
      </c>
      <c r="C8303" t="s">
        <v>7</v>
      </c>
      <c r="D8303">
        <v>1142</v>
      </c>
      <c r="E8303">
        <v>180229</v>
      </c>
      <c r="F8303" cm="1">
        <f t="array" ref="F8303">_xlfn.XLOOKUP(A8303&amp;C8303, $L$3:$L$410&amp;$M$3:$M$410,$O$3:$O$410, "kamiyama")</f>
        <v>1.4772505594124734</v>
      </c>
      <c r="G8303">
        <f t="shared" si="266"/>
        <v>1277</v>
      </c>
      <c r="H8303" s="2">
        <f t="shared" si="265"/>
        <v>1886.4489643697286</v>
      </c>
    </row>
    <row r="8304" spans="1:8" x14ac:dyDescent="0.2">
      <c r="A8304">
        <v>2021</v>
      </c>
      <c r="B8304" t="s">
        <v>38</v>
      </c>
      <c r="C8304" t="s">
        <v>7</v>
      </c>
      <c r="D8304">
        <v>3942</v>
      </c>
      <c r="E8304">
        <v>193765</v>
      </c>
      <c r="F8304" cm="1">
        <f t="array" ref="F8304">_xlfn.XLOOKUP(A8304&amp;C8304, $L$3:$L$410&amp;$M$3:$M$410,$O$3:$O$410, "kamiyama")</f>
        <v>1.5881986508528478</v>
      </c>
      <c r="G8304">
        <f t="shared" si="266"/>
        <v>1277</v>
      </c>
      <c r="H8304" s="2">
        <f t="shared" si="265"/>
        <v>2028.1296771390867</v>
      </c>
    </row>
    <row r="8305" spans="1:8" x14ac:dyDescent="0.2">
      <c r="A8305">
        <v>2022</v>
      </c>
      <c r="B8305" t="s">
        <v>38</v>
      </c>
      <c r="C8305" t="s">
        <v>7</v>
      </c>
      <c r="D8305">
        <v>2414</v>
      </c>
      <c r="E8305">
        <v>190913</v>
      </c>
      <c r="F8305" cm="1">
        <f t="array" ref="F8305">_xlfn.XLOOKUP(A8305&amp;C8305, $L$3:$L$410&amp;$M$3:$M$410,$O$3:$O$410, "kamiyama")</f>
        <v>1.5648221765038564</v>
      </c>
      <c r="G8305">
        <f t="shared" si="266"/>
        <v>1277</v>
      </c>
      <c r="H8305" s="2">
        <f t="shared" si="265"/>
        <v>1998.2779193954245</v>
      </c>
    </row>
    <row r="8306" spans="1:8" x14ac:dyDescent="0.2">
      <c r="A8306">
        <v>2023</v>
      </c>
      <c r="B8306" t="s">
        <v>38</v>
      </c>
      <c r="C8306" t="s">
        <v>7</v>
      </c>
      <c r="D8306">
        <v>2676</v>
      </c>
      <c r="E8306">
        <v>189831</v>
      </c>
      <c r="F8306" cm="1">
        <f t="array" ref="F8306">_xlfn.XLOOKUP(A8306&amp;C8306, $L$3:$L$410&amp;$M$3:$M$410,$O$3:$O$410, "kamiyama")</f>
        <v>1.5559535421260133</v>
      </c>
      <c r="G8306">
        <f t="shared" si="266"/>
        <v>1277</v>
      </c>
      <c r="H8306" s="2">
        <f t="shared" si="265"/>
        <v>1986.9526732949191</v>
      </c>
    </row>
    <row r="8307" spans="1:8" x14ac:dyDescent="0.2">
      <c r="A8307">
        <v>2000</v>
      </c>
      <c r="B8307" t="s">
        <v>38</v>
      </c>
      <c r="C8307" t="s">
        <v>8</v>
      </c>
      <c r="D8307">
        <v>7696</v>
      </c>
      <c r="E8307">
        <v>831039</v>
      </c>
      <c r="F8307" cm="1">
        <f t="array" ref="F8307">_xlfn.XLOOKUP(A8307&amp;C8307, $L$3:$L$410&amp;$M$3:$M$410,$O$3:$O$410, "kamiyama")</f>
        <v>1</v>
      </c>
      <c r="G8307">
        <f t="shared" si="266"/>
        <v>7696</v>
      </c>
      <c r="H8307" s="2">
        <f t="shared" si="265"/>
        <v>7696</v>
      </c>
    </row>
    <row r="8308" spans="1:8" x14ac:dyDescent="0.2">
      <c r="A8308">
        <v>2001</v>
      </c>
      <c r="B8308" t="s">
        <v>38</v>
      </c>
      <c r="C8308" t="s">
        <v>8</v>
      </c>
      <c r="D8308">
        <v>6626</v>
      </c>
      <c r="E8308">
        <v>800573</v>
      </c>
      <c r="F8308" cm="1">
        <f t="array" ref="F8308">_xlfn.XLOOKUP(A8308&amp;C8308, $L$3:$L$410&amp;$M$3:$M$410,$O$3:$O$410, "kamiyama")</f>
        <v>0.96333986732271293</v>
      </c>
      <c r="G8308">
        <f t="shared" si="266"/>
        <v>7696</v>
      </c>
      <c r="H8308" s="2">
        <f t="shared" si="265"/>
        <v>7413.8636189155986</v>
      </c>
    </row>
    <row r="8309" spans="1:8" x14ac:dyDescent="0.2">
      <c r="A8309">
        <v>2002</v>
      </c>
      <c r="B8309" t="s">
        <v>38</v>
      </c>
      <c r="C8309" t="s">
        <v>8</v>
      </c>
      <c r="D8309">
        <v>8750</v>
      </c>
      <c r="E8309">
        <v>827580</v>
      </c>
      <c r="F8309" cm="1">
        <f t="array" ref="F8309">_xlfn.XLOOKUP(A8309&amp;C8309, $L$3:$L$410&amp;$M$3:$M$410,$O$3:$O$410, "kamiyama")</f>
        <v>0.99583774046705387</v>
      </c>
      <c r="G8309">
        <f t="shared" si="266"/>
        <v>7696</v>
      </c>
      <c r="H8309" s="2">
        <f t="shared" si="265"/>
        <v>7663.9672506344468</v>
      </c>
    </row>
    <row r="8310" spans="1:8" x14ac:dyDescent="0.2">
      <c r="A8310">
        <v>2003</v>
      </c>
      <c r="B8310" t="s">
        <v>38</v>
      </c>
      <c r="C8310" t="s">
        <v>8</v>
      </c>
      <c r="D8310">
        <v>9485</v>
      </c>
      <c r="E8310">
        <v>806170</v>
      </c>
      <c r="F8310" cm="1">
        <f t="array" ref="F8310">_xlfn.XLOOKUP(A8310&amp;C8310, $L$3:$L$410&amp;$M$3:$M$410,$O$3:$O$410, "kamiyama")</f>
        <v>0.97007480996680062</v>
      </c>
      <c r="G8310">
        <f t="shared" si="266"/>
        <v>7696</v>
      </c>
      <c r="H8310" s="2">
        <f t="shared" si="265"/>
        <v>7465.6957375044976</v>
      </c>
    </row>
    <row r="8311" spans="1:8" x14ac:dyDescent="0.2">
      <c r="A8311">
        <v>2004</v>
      </c>
      <c r="B8311" t="s">
        <v>38</v>
      </c>
      <c r="C8311" t="s">
        <v>8</v>
      </c>
      <c r="D8311">
        <v>6578</v>
      </c>
      <c r="E8311">
        <v>835287</v>
      </c>
      <c r="F8311" cm="1">
        <f t="array" ref="F8311">_xlfn.XLOOKUP(A8311&amp;C8311, $L$3:$L$410&amp;$M$3:$M$410,$O$3:$O$410, "kamiyama")</f>
        <v>1.0051116734593684</v>
      </c>
      <c r="G8311">
        <f t="shared" si="266"/>
        <v>7696</v>
      </c>
      <c r="H8311" s="2">
        <f t="shared" si="265"/>
        <v>7735.3394389432988</v>
      </c>
    </row>
    <row r="8312" spans="1:8" x14ac:dyDescent="0.2">
      <c r="A8312">
        <v>2005</v>
      </c>
      <c r="B8312" t="s">
        <v>38</v>
      </c>
      <c r="C8312" t="s">
        <v>8</v>
      </c>
      <c r="D8312">
        <v>7638</v>
      </c>
      <c r="E8312">
        <v>801441</v>
      </c>
      <c r="F8312" cm="1">
        <f t="array" ref="F8312">_xlfn.XLOOKUP(A8312&amp;C8312, $L$3:$L$410&amp;$M$3:$M$410,$O$3:$O$410, "kamiyama")</f>
        <v>0.96438434297307352</v>
      </c>
      <c r="G8312">
        <f t="shared" si="266"/>
        <v>7696</v>
      </c>
      <c r="H8312" s="2">
        <f t="shared" si="265"/>
        <v>7421.9019035207739</v>
      </c>
    </row>
    <row r="8313" spans="1:8" x14ac:dyDescent="0.2">
      <c r="A8313">
        <v>2006</v>
      </c>
      <c r="B8313" t="s">
        <v>38</v>
      </c>
      <c r="C8313" t="s">
        <v>8</v>
      </c>
      <c r="D8313">
        <v>10052</v>
      </c>
      <c r="E8313">
        <v>812579</v>
      </c>
      <c r="F8313" cm="1">
        <f t="array" ref="F8313">_xlfn.XLOOKUP(A8313&amp;C8313, $L$3:$L$410&amp;$M$3:$M$410,$O$3:$O$410, "kamiyama")</f>
        <v>0.97778684273541916</v>
      </c>
      <c r="G8313">
        <f t="shared" si="266"/>
        <v>7696</v>
      </c>
      <c r="H8313" s="2">
        <f t="shared" si="265"/>
        <v>7525.0475416917861</v>
      </c>
    </row>
    <row r="8314" spans="1:8" x14ac:dyDescent="0.2">
      <c r="A8314">
        <v>2007</v>
      </c>
      <c r="B8314" t="s">
        <v>38</v>
      </c>
      <c r="C8314" t="s">
        <v>8</v>
      </c>
      <c r="D8314">
        <v>8423</v>
      </c>
      <c r="E8314">
        <v>802594</v>
      </c>
      <c r="F8314" cm="1">
        <f t="array" ref="F8314">_xlfn.XLOOKUP(A8314&amp;C8314, $L$3:$L$410&amp;$M$3:$M$410,$O$3:$O$410, "kamiyama")</f>
        <v>0.96577176281738886</v>
      </c>
      <c r="G8314">
        <f t="shared" si="266"/>
        <v>7696</v>
      </c>
      <c r="H8314" s="2">
        <f t="shared" si="265"/>
        <v>7432.5794866426249</v>
      </c>
    </row>
    <row r="8315" spans="1:8" x14ac:dyDescent="0.2">
      <c r="A8315">
        <v>2008</v>
      </c>
      <c r="B8315" t="s">
        <v>38</v>
      </c>
      <c r="C8315" t="s">
        <v>8</v>
      </c>
      <c r="D8315">
        <v>7240</v>
      </c>
      <c r="E8315">
        <v>789644</v>
      </c>
      <c r="F8315" cm="1">
        <f t="array" ref="F8315">_xlfn.XLOOKUP(A8315&amp;C8315, $L$3:$L$410&amp;$M$3:$M$410,$O$3:$O$410, "kamiyama")</f>
        <v>0.95018885996926739</v>
      </c>
      <c r="G8315">
        <f t="shared" si="266"/>
        <v>7696</v>
      </c>
      <c r="H8315" s="2">
        <f t="shared" si="265"/>
        <v>7312.6534663234816</v>
      </c>
    </row>
    <row r="8316" spans="1:8" x14ac:dyDescent="0.2">
      <c r="A8316">
        <v>2009</v>
      </c>
      <c r="B8316" t="s">
        <v>38</v>
      </c>
      <c r="C8316" t="s">
        <v>8</v>
      </c>
      <c r="D8316">
        <v>8073</v>
      </c>
      <c r="E8316">
        <v>778872</v>
      </c>
      <c r="F8316" cm="1">
        <f t="array" ref="F8316">_xlfn.XLOOKUP(A8316&amp;C8316, $L$3:$L$410&amp;$M$3:$M$410,$O$3:$O$410, "kamiyama")</f>
        <v>0.93722677275073729</v>
      </c>
      <c r="G8316">
        <f t="shared" si="266"/>
        <v>7696</v>
      </c>
      <c r="H8316" s="2">
        <f t="shared" si="265"/>
        <v>7212.8972430896738</v>
      </c>
    </row>
    <row r="8317" spans="1:8" x14ac:dyDescent="0.2">
      <c r="A8317">
        <v>2010</v>
      </c>
      <c r="B8317" t="s">
        <v>38</v>
      </c>
      <c r="C8317" t="s">
        <v>8</v>
      </c>
      <c r="D8317">
        <v>7635</v>
      </c>
      <c r="E8317">
        <v>759433</v>
      </c>
      <c r="F8317" cm="1">
        <f t="array" ref="F8317">_xlfn.XLOOKUP(A8317&amp;C8317, $L$3:$L$410&amp;$M$3:$M$410,$O$3:$O$410, "kamiyama")</f>
        <v>0.91383557209709776</v>
      </c>
      <c r="G8317">
        <f t="shared" si="266"/>
        <v>7696</v>
      </c>
      <c r="H8317" s="2">
        <f t="shared" si="265"/>
        <v>7032.8785628592641</v>
      </c>
    </row>
    <row r="8318" spans="1:8" x14ac:dyDescent="0.2">
      <c r="A8318">
        <v>2011</v>
      </c>
      <c r="B8318" t="s">
        <v>38</v>
      </c>
      <c r="C8318" t="s">
        <v>8</v>
      </c>
      <c r="D8318">
        <v>6401</v>
      </c>
      <c r="E8318">
        <v>765423</v>
      </c>
      <c r="F8318" cm="1">
        <f t="array" ref="F8318">_xlfn.XLOOKUP(A8318&amp;C8318, $L$3:$L$410&amp;$M$3:$M$410,$O$3:$O$410, "kamiyama")</f>
        <v>0.92104341673495471</v>
      </c>
      <c r="G8318">
        <f t="shared" si="266"/>
        <v>7696</v>
      </c>
      <c r="H8318" s="2">
        <f t="shared" si="265"/>
        <v>7088.3501351922114</v>
      </c>
    </row>
    <row r="8319" spans="1:8" x14ac:dyDescent="0.2">
      <c r="A8319">
        <v>2012</v>
      </c>
      <c r="B8319" t="s">
        <v>38</v>
      </c>
      <c r="C8319" t="s">
        <v>8</v>
      </c>
      <c r="D8319">
        <v>5801</v>
      </c>
      <c r="E8319">
        <v>743686</v>
      </c>
      <c r="F8319" cm="1">
        <f t="array" ref="F8319">_xlfn.XLOOKUP(A8319&amp;C8319, $L$3:$L$410&amp;$M$3:$M$410,$O$3:$O$410, "kamiyama")</f>
        <v>0.89488700289637435</v>
      </c>
      <c r="G8319">
        <f t="shared" si="266"/>
        <v>7696</v>
      </c>
      <c r="H8319" s="2">
        <f t="shared" si="265"/>
        <v>6887.0503742904966</v>
      </c>
    </row>
    <row r="8320" spans="1:8" x14ac:dyDescent="0.2">
      <c r="A8320">
        <v>2013</v>
      </c>
      <c r="B8320" t="s">
        <v>38</v>
      </c>
      <c r="C8320" t="s">
        <v>8</v>
      </c>
      <c r="D8320">
        <v>6892</v>
      </c>
      <c r="E8320">
        <v>755076</v>
      </c>
      <c r="F8320" cm="1">
        <f t="array" ref="F8320">_xlfn.XLOOKUP(A8320&amp;C8320, $L$3:$L$410&amp;$M$3:$M$410,$O$3:$O$410, "kamiyama")</f>
        <v>0.90859273752495373</v>
      </c>
      <c r="G8320">
        <f t="shared" si="266"/>
        <v>7696</v>
      </c>
      <c r="H8320" s="2">
        <f t="shared" si="265"/>
        <v>6992.5297079920438</v>
      </c>
    </row>
    <row r="8321" spans="1:8" x14ac:dyDescent="0.2">
      <c r="A8321">
        <v>2014</v>
      </c>
      <c r="B8321" t="s">
        <v>38</v>
      </c>
      <c r="C8321" t="s">
        <v>8</v>
      </c>
      <c r="D8321">
        <v>8929</v>
      </c>
      <c r="E8321">
        <v>744846</v>
      </c>
      <c r="F8321" cm="1">
        <f t="array" ref="F8321">_xlfn.XLOOKUP(A8321&amp;C8321, $L$3:$L$410&amp;$M$3:$M$410,$O$3:$O$410, "kamiyama")</f>
        <v>0.89628284593141838</v>
      </c>
      <c r="G8321">
        <f t="shared" si="266"/>
        <v>7696</v>
      </c>
      <c r="H8321" s="2">
        <f t="shared" si="265"/>
        <v>6897.7927822881957</v>
      </c>
    </row>
    <row r="8322" spans="1:8" x14ac:dyDescent="0.2">
      <c r="A8322">
        <v>2015</v>
      </c>
      <c r="B8322" t="s">
        <v>38</v>
      </c>
      <c r="C8322" t="s">
        <v>8</v>
      </c>
      <c r="D8322">
        <v>7016</v>
      </c>
      <c r="E8322">
        <v>744228</v>
      </c>
      <c r="F8322" cm="1">
        <f t="array" ref="F8322">_xlfn.XLOOKUP(A8322&amp;C8322, $L$3:$L$410&amp;$M$3:$M$410,$O$3:$O$410, "kamiyama")</f>
        <v>0.89553919852136898</v>
      </c>
      <c r="G8322">
        <f t="shared" si="266"/>
        <v>7696</v>
      </c>
      <c r="H8322" s="2">
        <f t="shared" si="265"/>
        <v>6892.0696718204554</v>
      </c>
    </row>
    <row r="8323" spans="1:8" x14ac:dyDescent="0.2">
      <c r="A8323">
        <v>2016</v>
      </c>
      <c r="B8323" t="s">
        <v>38</v>
      </c>
      <c r="C8323" t="s">
        <v>8</v>
      </c>
      <c r="D8323">
        <v>8933</v>
      </c>
      <c r="E8323">
        <v>699235</v>
      </c>
      <c r="F8323" cm="1">
        <f t="array" ref="F8323">_xlfn.XLOOKUP(A8323&amp;C8323, $L$3:$L$410&amp;$M$3:$M$410,$O$3:$O$410, "kamiyama")</f>
        <v>0.84139853845607726</v>
      </c>
      <c r="G8323">
        <f t="shared" si="266"/>
        <v>7696</v>
      </c>
      <c r="H8323" s="2">
        <f t="shared" si="265"/>
        <v>6475.4031519579703</v>
      </c>
    </row>
    <row r="8324" spans="1:8" x14ac:dyDescent="0.2">
      <c r="A8324">
        <v>2017</v>
      </c>
      <c r="B8324" t="s">
        <v>38</v>
      </c>
      <c r="C8324" t="s">
        <v>8</v>
      </c>
      <c r="D8324">
        <v>5944</v>
      </c>
      <c r="E8324">
        <v>700737</v>
      </c>
      <c r="F8324" cm="1">
        <f t="array" ref="F8324">_xlfn.XLOOKUP(A8324&amp;C8324, $L$3:$L$410&amp;$M$3:$M$410,$O$3:$O$410, "kamiyama")</f>
        <v>0.84320591452386706</v>
      </c>
      <c r="G8324">
        <f t="shared" si="266"/>
        <v>7696</v>
      </c>
      <c r="H8324" s="2">
        <f t="shared" ref="H8324:H8387" si="267">F8324*G8324</f>
        <v>6489.3127181756809</v>
      </c>
    </row>
    <row r="8325" spans="1:8" x14ac:dyDescent="0.2">
      <c r="A8325">
        <v>2018</v>
      </c>
      <c r="B8325" t="s">
        <v>38</v>
      </c>
      <c r="C8325" t="s">
        <v>8</v>
      </c>
      <c r="D8325">
        <v>7941</v>
      </c>
      <c r="E8325">
        <v>715726</v>
      </c>
      <c r="F8325" cm="1">
        <f t="array" ref="F8325">_xlfn.XLOOKUP(A8325&amp;C8325, $L$3:$L$410&amp;$M$3:$M$410,$O$3:$O$410, "kamiyama")</f>
        <v>0.86124237249996693</v>
      </c>
      <c r="G8325">
        <f t="shared" ref="G8325:G8388" si="268">IF((A8325=2000),D8325,G8324)</f>
        <v>7696</v>
      </c>
      <c r="H8325" s="2">
        <f t="shared" si="267"/>
        <v>6628.1212987597455</v>
      </c>
    </row>
    <row r="8326" spans="1:8" x14ac:dyDescent="0.2">
      <c r="A8326">
        <v>2019</v>
      </c>
      <c r="B8326" t="s">
        <v>38</v>
      </c>
      <c r="C8326" t="s">
        <v>8</v>
      </c>
      <c r="D8326">
        <v>8110</v>
      </c>
      <c r="E8326">
        <v>695810</v>
      </c>
      <c r="F8326" cm="1">
        <f t="array" ref="F8326">_xlfn.XLOOKUP(A8326&amp;C8326, $L$3:$L$410&amp;$M$3:$M$410,$O$3:$O$410, "kamiyama")</f>
        <v>0.83727719156381353</v>
      </c>
      <c r="G8326">
        <f t="shared" si="268"/>
        <v>7696</v>
      </c>
      <c r="H8326" s="2">
        <f t="shared" si="267"/>
        <v>6443.6852662751089</v>
      </c>
    </row>
    <row r="8327" spans="1:8" x14ac:dyDescent="0.2">
      <c r="A8327">
        <v>2020</v>
      </c>
      <c r="B8327" t="s">
        <v>38</v>
      </c>
      <c r="C8327" t="s">
        <v>8</v>
      </c>
      <c r="D8327">
        <v>5818</v>
      </c>
      <c r="E8327">
        <v>690186</v>
      </c>
      <c r="F8327" cm="1">
        <f t="array" ref="F8327">_xlfn.XLOOKUP(A8327&amp;C8327, $L$3:$L$410&amp;$M$3:$M$410,$O$3:$O$410, "kamiyama")</f>
        <v>0.83050975946977212</v>
      </c>
      <c r="G8327">
        <f t="shared" si="268"/>
        <v>7696</v>
      </c>
      <c r="H8327" s="2">
        <f t="shared" si="267"/>
        <v>6391.6031088793661</v>
      </c>
    </row>
    <row r="8328" spans="1:8" x14ac:dyDescent="0.2">
      <c r="A8328">
        <v>2021</v>
      </c>
      <c r="B8328" t="s">
        <v>38</v>
      </c>
      <c r="C8328" t="s">
        <v>8</v>
      </c>
      <c r="D8328">
        <v>8525</v>
      </c>
      <c r="E8328">
        <v>702801</v>
      </c>
      <c r="F8328" cm="1">
        <f t="array" ref="F8328">_xlfn.XLOOKUP(A8328&amp;C8328, $L$3:$L$410&amp;$M$3:$M$410,$O$3:$O$410, "kamiyama")</f>
        <v>0.84568955247587663</v>
      </c>
      <c r="G8328">
        <f t="shared" si="268"/>
        <v>7696</v>
      </c>
      <c r="H8328" s="2">
        <f t="shared" si="267"/>
        <v>6508.4267958543469</v>
      </c>
    </row>
    <row r="8329" spans="1:8" x14ac:dyDescent="0.2">
      <c r="A8329">
        <v>2022</v>
      </c>
      <c r="B8329" t="s">
        <v>38</v>
      </c>
      <c r="C8329" t="s">
        <v>8</v>
      </c>
      <c r="D8329">
        <v>8449</v>
      </c>
      <c r="E8329">
        <v>686632</v>
      </c>
      <c r="F8329" cm="1">
        <f t="array" ref="F8329">_xlfn.XLOOKUP(A8329&amp;C8329, $L$3:$L$410&amp;$M$3:$M$410,$O$3:$O$410, "kamiyama")</f>
        <v>0.82623318520550781</v>
      </c>
      <c r="G8329">
        <f t="shared" si="268"/>
        <v>7696</v>
      </c>
      <c r="H8329" s="2">
        <f t="shared" si="267"/>
        <v>6358.6905933415883</v>
      </c>
    </row>
    <row r="8330" spans="1:8" x14ac:dyDescent="0.2">
      <c r="A8330">
        <v>2023</v>
      </c>
      <c r="B8330" t="s">
        <v>38</v>
      </c>
      <c r="C8330" t="s">
        <v>8</v>
      </c>
      <c r="D8330">
        <v>6367</v>
      </c>
      <c r="E8330">
        <v>663755</v>
      </c>
      <c r="F8330" cm="1">
        <f t="array" ref="F8330">_xlfn.XLOOKUP(A8330&amp;C8330, $L$3:$L$410&amp;$M$3:$M$410,$O$3:$O$410, "kamiyama")</f>
        <v>0.79870499459110822</v>
      </c>
      <c r="G8330">
        <f t="shared" si="268"/>
        <v>7696</v>
      </c>
      <c r="H8330" s="2">
        <f t="shared" si="267"/>
        <v>6146.8336383731685</v>
      </c>
    </row>
    <row r="8331" spans="1:8" x14ac:dyDescent="0.2">
      <c r="A8331">
        <v>2000</v>
      </c>
      <c r="B8331" t="s">
        <v>38</v>
      </c>
      <c r="C8331" t="s">
        <v>9</v>
      </c>
      <c r="D8331">
        <v>20350</v>
      </c>
      <c r="E8331">
        <v>1229810</v>
      </c>
      <c r="F8331" cm="1">
        <f t="array" ref="F8331">_xlfn.XLOOKUP(A8331&amp;C8331, $L$3:$L$410&amp;$M$3:$M$410,$O$3:$O$410, "kamiyama")</f>
        <v>1</v>
      </c>
      <c r="G8331">
        <f t="shared" si="268"/>
        <v>20350</v>
      </c>
      <c r="H8331" s="2">
        <f t="shared" si="267"/>
        <v>20350</v>
      </c>
    </row>
    <row r="8332" spans="1:8" x14ac:dyDescent="0.2">
      <c r="A8332">
        <v>2001</v>
      </c>
      <c r="B8332" t="s">
        <v>38</v>
      </c>
      <c r="C8332" t="s">
        <v>9</v>
      </c>
      <c r="D8332">
        <v>18680</v>
      </c>
      <c r="E8332">
        <v>1206371</v>
      </c>
      <c r="F8332" cm="1">
        <f t="array" ref="F8332">_xlfn.XLOOKUP(A8332&amp;C8332, $L$3:$L$410&amp;$M$3:$M$410,$O$3:$O$410, "kamiyama")</f>
        <v>0.98094095835942141</v>
      </c>
      <c r="G8332">
        <f t="shared" si="268"/>
        <v>20350</v>
      </c>
      <c r="H8332" s="2">
        <f t="shared" si="267"/>
        <v>19962.148502614225</v>
      </c>
    </row>
    <row r="8333" spans="1:8" x14ac:dyDescent="0.2">
      <c r="A8333">
        <v>2002</v>
      </c>
      <c r="B8333" t="s">
        <v>38</v>
      </c>
      <c r="C8333" t="s">
        <v>9</v>
      </c>
      <c r="D8333">
        <v>19746</v>
      </c>
      <c r="E8333">
        <v>1349745</v>
      </c>
      <c r="F8333" cm="1">
        <f t="array" ref="F8333">_xlfn.XLOOKUP(A8333&amp;C8333, $L$3:$L$410&amp;$M$3:$M$410,$O$3:$O$410, "kamiyama")</f>
        <v>1.0975231946398225</v>
      </c>
      <c r="G8333">
        <f t="shared" si="268"/>
        <v>20350</v>
      </c>
      <c r="H8333" s="2">
        <f t="shared" si="267"/>
        <v>22334.597010920388</v>
      </c>
    </row>
    <row r="8334" spans="1:8" x14ac:dyDescent="0.2">
      <c r="A8334">
        <v>2003</v>
      </c>
      <c r="B8334" t="s">
        <v>38</v>
      </c>
      <c r="C8334" t="s">
        <v>9</v>
      </c>
      <c r="D8334">
        <v>28679</v>
      </c>
      <c r="E8334">
        <v>1414944</v>
      </c>
      <c r="F8334" cm="1">
        <f t="array" ref="F8334">_xlfn.XLOOKUP(A8334&amp;C8334, $L$3:$L$410&amp;$M$3:$M$410,$O$3:$O$410, "kamiyama")</f>
        <v>1.15053870110017</v>
      </c>
      <c r="G8334">
        <f t="shared" si="268"/>
        <v>20350</v>
      </c>
      <c r="H8334" s="2">
        <f t="shared" si="267"/>
        <v>23413.462567388458</v>
      </c>
    </row>
    <row r="8335" spans="1:8" x14ac:dyDescent="0.2">
      <c r="A8335">
        <v>2004</v>
      </c>
      <c r="B8335" t="s">
        <v>38</v>
      </c>
      <c r="C8335" t="s">
        <v>9</v>
      </c>
      <c r="D8335">
        <v>32142</v>
      </c>
      <c r="E8335">
        <v>1564767</v>
      </c>
      <c r="F8335" cm="1">
        <f t="array" ref="F8335">_xlfn.XLOOKUP(A8335&amp;C8335, $L$3:$L$410&amp;$M$3:$M$410,$O$3:$O$410, "kamiyama")</f>
        <v>1.2723648368447158</v>
      </c>
      <c r="G8335">
        <f t="shared" si="268"/>
        <v>20350</v>
      </c>
      <c r="H8335" s="2">
        <f t="shared" si="267"/>
        <v>25892.624429789965</v>
      </c>
    </row>
    <row r="8336" spans="1:8" x14ac:dyDescent="0.2">
      <c r="A8336">
        <v>2005</v>
      </c>
      <c r="B8336" t="s">
        <v>38</v>
      </c>
      <c r="C8336" t="s">
        <v>9</v>
      </c>
      <c r="D8336">
        <v>25384</v>
      </c>
      <c r="E8336">
        <v>1682172</v>
      </c>
      <c r="F8336" cm="1">
        <f t="array" ref="F8336">_xlfn.XLOOKUP(A8336&amp;C8336, $L$3:$L$410&amp;$M$3:$M$410,$O$3:$O$410, "kamiyama")</f>
        <v>1.3678308031321911</v>
      </c>
      <c r="G8336">
        <f t="shared" si="268"/>
        <v>20350</v>
      </c>
      <c r="H8336" s="2">
        <f t="shared" si="267"/>
        <v>27835.35684374009</v>
      </c>
    </row>
    <row r="8337" spans="1:8" x14ac:dyDescent="0.2">
      <c r="A8337">
        <v>2006</v>
      </c>
      <c r="B8337" t="s">
        <v>38</v>
      </c>
      <c r="C8337" t="s">
        <v>9</v>
      </c>
      <c r="D8337">
        <v>28749</v>
      </c>
      <c r="E8337">
        <v>1759781</v>
      </c>
      <c r="F8337" cm="1">
        <f t="array" ref="F8337">_xlfn.XLOOKUP(A8337&amp;C8337, $L$3:$L$410&amp;$M$3:$M$410,$O$3:$O$410, "kamiyama")</f>
        <v>1.4309372992576088</v>
      </c>
      <c r="G8337">
        <f t="shared" si="268"/>
        <v>20350</v>
      </c>
      <c r="H8337" s="2">
        <f t="shared" si="267"/>
        <v>29119.574039892341</v>
      </c>
    </row>
    <row r="8338" spans="1:8" x14ac:dyDescent="0.2">
      <c r="A8338">
        <v>2007</v>
      </c>
      <c r="B8338" t="s">
        <v>38</v>
      </c>
      <c r="C8338" t="s">
        <v>9</v>
      </c>
      <c r="D8338">
        <v>30871</v>
      </c>
      <c r="E8338">
        <v>1873729</v>
      </c>
      <c r="F8338" cm="1">
        <f t="array" ref="F8338">_xlfn.XLOOKUP(A8338&amp;C8338, $L$3:$L$410&amp;$M$3:$M$410,$O$3:$O$410, "kamiyama")</f>
        <v>1.5235922622193672</v>
      </c>
      <c r="G8338">
        <f t="shared" si="268"/>
        <v>20350</v>
      </c>
      <c r="H8338" s="2">
        <f t="shared" si="267"/>
        <v>31005.102536164122</v>
      </c>
    </row>
    <row r="8339" spans="1:8" x14ac:dyDescent="0.2">
      <c r="A8339">
        <v>2008</v>
      </c>
      <c r="B8339" t="s">
        <v>38</v>
      </c>
      <c r="C8339" t="s">
        <v>9</v>
      </c>
      <c r="D8339">
        <v>30422</v>
      </c>
      <c r="E8339">
        <v>1991953</v>
      </c>
      <c r="F8339" cm="1">
        <f t="array" ref="F8339">_xlfn.XLOOKUP(A8339&amp;C8339, $L$3:$L$410&amp;$M$3:$M$410,$O$3:$O$410, "kamiyama")</f>
        <v>1.619724185036713</v>
      </c>
      <c r="G8339">
        <f t="shared" si="268"/>
        <v>20350</v>
      </c>
      <c r="H8339" s="2">
        <f t="shared" si="267"/>
        <v>32961.387165497108</v>
      </c>
    </row>
    <row r="8340" spans="1:8" x14ac:dyDescent="0.2">
      <c r="A8340">
        <v>2009</v>
      </c>
      <c r="B8340" t="s">
        <v>38</v>
      </c>
      <c r="C8340" t="s">
        <v>9</v>
      </c>
      <c r="D8340">
        <v>36316</v>
      </c>
      <c r="E8340">
        <v>2082268</v>
      </c>
      <c r="F8340" cm="1">
        <f t="array" ref="F8340">_xlfn.XLOOKUP(A8340&amp;C8340, $L$3:$L$410&amp;$M$3:$M$410,$O$3:$O$410, "kamiyama")</f>
        <v>1.6931623584130882</v>
      </c>
      <c r="G8340">
        <f t="shared" si="268"/>
        <v>20350</v>
      </c>
      <c r="H8340" s="2">
        <f t="shared" si="267"/>
        <v>34455.853993706347</v>
      </c>
    </row>
    <row r="8341" spans="1:8" x14ac:dyDescent="0.2">
      <c r="A8341">
        <v>2010</v>
      </c>
      <c r="B8341" t="s">
        <v>38</v>
      </c>
      <c r="C8341" t="s">
        <v>9</v>
      </c>
      <c r="D8341">
        <v>37124</v>
      </c>
      <c r="E8341">
        <v>2261000</v>
      </c>
      <c r="F8341" cm="1">
        <f t="array" ref="F8341">_xlfn.XLOOKUP(A8341&amp;C8341, $L$3:$L$410&amp;$M$3:$M$410,$O$3:$O$410, "kamiyama")</f>
        <v>1.8384953773347101</v>
      </c>
      <c r="G8341">
        <f t="shared" si="268"/>
        <v>20350</v>
      </c>
      <c r="H8341" s="2">
        <f t="shared" si="267"/>
        <v>37413.380928761348</v>
      </c>
    </row>
    <row r="8342" spans="1:8" x14ac:dyDescent="0.2">
      <c r="A8342">
        <v>2011</v>
      </c>
      <c r="B8342" t="s">
        <v>38</v>
      </c>
      <c r="C8342" t="s">
        <v>9</v>
      </c>
      <c r="D8342">
        <v>36505</v>
      </c>
      <c r="E8342">
        <v>2391486</v>
      </c>
      <c r="F8342" cm="1">
        <f t="array" ref="F8342">_xlfn.XLOOKUP(A8342&amp;C8342, $L$3:$L$410&amp;$M$3:$M$410,$O$3:$O$410, "kamiyama")</f>
        <v>1.9445979460241827</v>
      </c>
      <c r="G8342">
        <f t="shared" si="268"/>
        <v>20350</v>
      </c>
      <c r="H8342" s="2">
        <f t="shared" si="267"/>
        <v>39572.568201592119</v>
      </c>
    </row>
    <row r="8343" spans="1:8" x14ac:dyDescent="0.2">
      <c r="A8343">
        <v>2012</v>
      </c>
      <c r="B8343" t="s">
        <v>38</v>
      </c>
      <c r="C8343" t="s">
        <v>9</v>
      </c>
      <c r="D8343">
        <v>43599</v>
      </c>
      <c r="E8343">
        <v>2548122</v>
      </c>
      <c r="F8343" cm="1">
        <f t="array" ref="F8343">_xlfn.XLOOKUP(A8343&amp;C8343, $L$3:$L$410&amp;$M$3:$M$410,$O$3:$O$410, "kamiyama")</f>
        <v>2.0719639619128158</v>
      </c>
      <c r="G8343">
        <f t="shared" si="268"/>
        <v>20350</v>
      </c>
      <c r="H8343" s="2">
        <f t="shared" si="267"/>
        <v>42164.466624925801</v>
      </c>
    </row>
    <row r="8344" spans="1:8" x14ac:dyDescent="0.2">
      <c r="A8344">
        <v>2013</v>
      </c>
      <c r="B8344" t="s">
        <v>38</v>
      </c>
      <c r="C8344" t="s">
        <v>9</v>
      </c>
      <c r="D8344">
        <v>42031</v>
      </c>
      <c r="E8344">
        <v>2724330</v>
      </c>
      <c r="F8344" cm="1">
        <f t="array" ref="F8344">_xlfn.XLOOKUP(A8344&amp;C8344, $L$3:$L$410&amp;$M$3:$M$410,$O$3:$O$410, "kamiyama")</f>
        <v>2.2152446312845075</v>
      </c>
      <c r="G8344">
        <f t="shared" si="268"/>
        <v>20350</v>
      </c>
      <c r="H8344" s="2">
        <f t="shared" si="267"/>
        <v>45080.22824663973</v>
      </c>
    </row>
    <row r="8345" spans="1:8" x14ac:dyDescent="0.2">
      <c r="A8345">
        <v>2014</v>
      </c>
      <c r="B8345" t="s">
        <v>38</v>
      </c>
      <c r="C8345" t="s">
        <v>9</v>
      </c>
      <c r="D8345">
        <v>55979</v>
      </c>
      <c r="E8345">
        <v>2867466</v>
      </c>
      <c r="F8345" cm="1">
        <f t="array" ref="F8345">_xlfn.XLOOKUP(A8345&amp;C8345, $L$3:$L$410&amp;$M$3:$M$410,$O$3:$O$410, "kamiyama")</f>
        <v>2.3316333417357153</v>
      </c>
      <c r="G8345">
        <f t="shared" si="268"/>
        <v>20350</v>
      </c>
      <c r="H8345" s="2">
        <f t="shared" si="267"/>
        <v>47448.738504321809</v>
      </c>
    </row>
    <row r="8346" spans="1:8" x14ac:dyDescent="0.2">
      <c r="A8346">
        <v>2015</v>
      </c>
      <c r="B8346" t="s">
        <v>38</v>
      </c>
      <c r="C8346" t="s">
        <v>9</v>
      </c>
      <c r="D8346">
        <v>57293</v>
      </c>
      <c r="E8346">
        <v>3101195</v>
      </c>
      <c r="F8346" cm="1">
        <f t="array" ref="F8346">_xlfn.XLOOKUP(A8346&amp;C8346, $L$3:$L$410&amp;$M$3:$M$410,$O$3:$O$410, "kamiyama")</f>
        <v>2.5216862767419359</v>
      </c>
      <c r="G8346">
        <f t="shared" si="268"/>
        <v>20350</v>
      </c>
      <c r="H8346" s="2">
        <f t="shared" si="267"/>
        <v>51316.315731698392</v>
      </c>
    </row>
    <row r="8347" spans="1:8" x14ac:dyDescent="0.2">
      <c r="A8347">
        <v>2016</v>
      </c>
      <c r="B8347" t="s">
        <v>38</v>
      </c>
      <c r="C8347" t="s">
        <v>9</v>
      </c>
      <c r="D8347">
        <v>59456</v>
      </c>
      <c r="E8347">
        <v>3165183</v>
      </c>
      <c r="F8347" cm="1">
        <f t="array" ref="F8347">_xlfn.XLOOKUP(A8347&amp;C8347, $L$3:$L$410&amp;$M$3:$M$410,$O$3:$O$410, "kamiyama")</f>
        <v>2.5737170782478596</v>
      </c>
      <c r="G8347">
        <f t="shared" si="268"/>
        <v>20350</v>
      </c>
      <c r="H8347" s="2">
        <f t="shared" si="267"/>
        <v>52375.142542343943</v>
      </c>
    </row>
    <row r="8348" spans="1:8" x14ac:dyDescent="0.2">
      <c r="A8348">
        <v>2017</v>
      </c>
      <c r="B8348" t="s">
        <v>38</v>
      </c>
      <c r="C8348" t="s">
        <v>9</v>
      </c>
      <c r="D8348">
        <v>59506</v>
      </c>
      <c r="E8348">
        <v>3285137</v>
      </c>
      <c r="F8348" cm="1">
        <f t="array" ref="F8348">_xlfn.XLOOKUP(A8348&amp;C8348, $L$3:$L$410&amp;$M$3:$M$410,$O$3:$O$410, "kamiyama")</f>
        <v>2.6712557224286679</v>
      </c>
      <c r="G8348">
        <f t="shared" si="268"/>
        <v>20350</v>
      </c>
      <c r="H8348" s="2">
        <f t="shared" si="267"/>
        <v>54360.05395142339</v>
      </c>
    </row>
    <row r="8349" spans="1:8" x14ac:dyDescent="0.2">
      <c r="A8349">
        <v>2018</v>
      </c>
      <c r="B8349" t="s">
        <v>38</v>
      </c>
      <c r="C8349" t="s">
        <v>9</v>
      </c>
      <c r="D8349">
        <v>52200</v>
      </c>
      <c r="E8349">
        <v>3445445</v>
      </c>
      <c r="F8349" cm="1">
        <f t="array" ref="F8349">_xlfn.XLOOKUP(A8349&amp;C8349, $L$3:$L$410&amp;$M$3:$M$410,$O$3:$O$410, "kamiyama")</f>
        <v>2.8016075653962806</v>
      </c>
      <c r="G8349">
        <f t="shared" si="268"/>
        <v>20350</v>
      </c>
      <c r="H8349" s="2">
        <f t="shared" si="267"/>
        <v>57012.71395581431</v>
      </c>
    </row>
    <row r="8350" spans="1:8" x14ac:dyDescent="0.2">
      <c r="A8350">
        <v>2019</v>
      </c>
      <c r="B8350" t="s">
        <v>38</v>
      </c>
      <c r="C8350" t="s">
        <v>9</v>
      </c>
      <c r="D8350">
        <v>56433</v>
      </c>
      <c r="E8350">
        <v>3626261</v>
      </c>
      <c r="F8350" cm="1">
        <f t="array" ref="F8350">_xlfn.XLOOKUP(A8350&amp;C8350, $L$3:$L$410&amp;$M$3:$M$410,$O$3:$O$410, "kamiyama")</f>
        <v>2.9486351550239469</v>
      </c>
      <c r="G8350">
        <f t="shared" si="268"/>
        <v>20350</v>
      </c>
      <c r="H8350" s="2">
        <f t="shared" si="267"/>
        <v>60004.725404737321</v>
      </c>
    </row>
    <row r="8351" spans="1:8" x14ac:dyDescent="0.2">
      <c r="A8351">
        <v>2020</v>
      </c>
      <c r="B8351" t="s">
        <v>38</v>
      </c>
      <c r="C8351" t="s">
        <v>9</v>
      </c>
      <c r="D8351">
        <v>50900</v>
      </c>
      <c r="E8351">
        <v>3569133</v>
      </c>
      <c r="F8351" cm="1">
        <f t="array" ref="F8351">_xlfn.XLOOKUP(A8351&amp;C8351, $L$3:$L$410&amp;$M$3:$M$410,$O$3:$O$410, "kamiyama")</f>
        <v>2.9021824509477074</v>
      </c>
      <c r="G8351">
        <f t="shared" si="268"/>
        <v>20350</v>
      </c>
      <c r="H8351" s="2">
        <f t="shared" si="267"/>
        <v>59059.412876785849</v>
      </c>
    </row>
    <row r="8352" spans="1:8" x14ac:dyDescent="0.2">
      <c r="A8352">
        <v>2021</v>
      </c>
      <c r="B8352" t="s">
        <v>38</v>
      </c>
      <c r="C8352" t="s">
        <v>9</v>
      </c>
      <c r="D8352">
        <v>65440</v>
      </c>
      <c r="E8352">
        <v>3846761</v>
      </c>
      <c r="F8352" cm="1">
        <f t="array" ref="F8352">_xlfn.XLOOKUP(A8352&amp;C8352, $L$3:$L$410&amp;$M$3:$M$410,$O$3:$O$410, "kamiyama")</f>
        <v>3.1279311438352266</v>
      </c>
      <c r="G8352">
        <f t="shared" si="268"/>
        <v>20350</v>
      </c>
      <c r="H8352" s="2">
        <f t="shared" si="267"/>
        <v>63653.398777046859</v>
      </c>
    </row>
    <row r="8353" spans="1:8" x14ac:dyDescent="0.2">
      <c r="A8353">
        <v>2022</v>
      </c>
      <c r="B8353" t="s">
        <v>38</v>
      </c>
      <c r="C8353" t="s">
        <v>9</v>
      </c>
      <c r="D8353">
        <v>55970</v>
      </c>
      <c r="E8353">
        <v>3978431</v>
      </c>
      <c r="F8353" cm="1">
        <f t="array" ref="F8353">_xlfn.XLOOKUP(A8353&amp;C8353, $L$3:$L$410&amp;$M$3:$M$410,$O$3:$O$410, "kamiyama")</f>
        <v>3.2349964628682479</v>
      </c>
      <c r="G8353">
        <f t="shared" si="268"/>
        <v>20350</v>
      </c>
      <c r="H8353" s="2">
        <f t="shared" si="267"/>
        <v>65832.178019368846</v>
      </c>
    </row>
    <row r="8354" spans="1:8" x14ac:dyDescent="0.2">
      <c r="A8354">
        <v>2023</v>
      </c>
      <c r="B8354" t="s">
        <v>38</v>
      </c>
      <c r="C8354" t="s">
        <v>9</v>
      </c>
      <c r="D8354">
        <v>67226</v>
      </c>
      <c r="E8354">
        <v>4160102</v>
      </c>
      <c r="F8354" cm="1">
        <f t="array" ref="F8354">_xlfn.XLOOKUP(A8354&amp;C8354, $L$3:$L$410&amp;$M$3:$M$410,$O$3:$O$410, "kamiyama")</f>
        <v>3.3827192818402843</v>
      </c>
      <c r="G8354">
        <f t="shared" si="268"/>
        <v>20350</v>
      </c>
      <c r="H8354" s="2">
        <f t="shared" si="267"/>
        <v>68838.337385449791</v>
      </c>
    </row>
    <row r="8355" spans="1:8" x14ac:dyDescent="0.2">
      <c r="A8355">
        <v>2000</v>
      </c>
      <c r="B8355" t="s">
        <v>38</v>
      </c>
      <c r="C8355" t="s">
        <v>10</v>
      </c>
      <c r="D8355">
        <v>3624</v>
      </c>
      <c r="E8355">
        <v>638002</v>
      </c>
      <c r="F8355" cm="1">
        <f t="array" ref="F8355">_xlfn.XLOOKUP(A8355&amp;C8355, $L$3:$L$410&amp;$M$3:$M$410,$O$3:$O$410, "kamiyama")</f>
        <v>1</v>
      </c>
      <c r="G8355">
        <f t="shared" si="268"/>
        <v>3624</v>
      </c>
      <c r="H8355" s="2">
        <f t="shared" si="267"/>
        <v>3624</v>
      </c>
    </row>
    <row r="8356" spans="1:8" x14ac:dyDescent="0.2">
      <c r="A8356">
        <v>2001</v>
      </c>
      <c r="B8356" t="s">
        <v>38</v>
      </c>
      <c r="C8356" t="s">
        <v>10</v>
      </c>
      <c r="D8356">
        <v>4710</v>
      </c>
      <c r="E8356">
        <v>701726</v>
      </c>
      <c r="F8356" cm="1">
        <f t="array" ref="F8356">_xlfn.XLOOKUP(A8356&amp;C8356, $L$3:$L$410&amp;$M$3:$M$410,$O$3:$O$410, "kamiyama")</f>
        <v>1.0998805646377283</v>
      </c>
      <c r="G8356">
        <f t="shared" si="268"/>
        <v>3624</v>
      </c>
      <c r="H8356" s="2">
        <f t="shared" si="267"/>
        <v>3985.9671662471274</v>
      </c>
    </row>
    <row r="8357" spans="1:8" x14ac:dyDescent="0.2">
      <c r="A8357">
        <v>2002</v>
      </c>
      <c r="B8357" t="s">
        <v>38</v>
      </c>
      <c r="C8357" t="s">
        <v>10</v>
      </c>
      <c r="D8357">
        <v>3903</v>
      </c>
      <c r="E8357">
        <v>619867</v>
      </c>
      <c r="F8357" cm="1">
        <f t="array" ref="F8357">_xlfn.XLOOKUP(A8357&amp;C8357, $L$3:$L$410&amp;$M$3:$M$410,$O$3:$O$410, "kamiyama")</f>
        <v>0.97157532421528459</v>
      </c>
      <c r="G8357">
        <f t="shared" si="268"/>
        <v>3624</v>
      </c>
      <c r="H8357" s="2">
        <f t="shared" si="267"/>
        <v>3520.9889749561912</v>
      </c>
    </row>
    <row r="8358" spans="1:8" x14ac:dyDescent="0.2">
      <c r="A8358">
        <v>2003</v>
      </c>
      <c r="B8358" t="s">
        <v>38</v>
      </c>
      <c r="C8358" t="s">
        <v>10</v>
      </c>
      <c r="D8358">
        <v>2808</v>
      </c>
      <c r="E8358">
        <v>609256</v>
      </c>
      <c r="F8358" cm="1">
        <f t="array" ref="F8358">_xlfn.XLOOKUP(A8358&amp;C8358, $L$3:$L$410&amp;$M$3:$M$410,$O$3:$O$410, "kamiyama")</f>
        <v>0.95494371490998464</v>
      </c>
      <c r="G8358">
        <f t="shared" si="268"/>
        <v>3624</v>
      </c>
      <c r="H8358" s="2">
        <f t="shared" si="267"/>
        <v>3460.7160228337843</v>
      </c>
    </row>
    <row r="8359" spans="1:8" x14ac:dyDescent="0.2">
      <c r="A8359">
        <v>2004</v>
      </c>
      <c r="B8359" t="s">
        <v>38</v>
      </c>
      <c r="C8359" t="s">
        <v>10</v>
      </c>
      <c r="D8359">
        <v>2902</v>
      </c>
      <c r="E8359">
        <v>645304</v>
      </c>
      <c r="F8359" cm="1">
        <f t="array" ref="F8359">_xlfn.XLOOKUP(A8359&amp;C8359, $L$3:$L$410&amp;$M$3:$M$410,$O$3:$O$410, "kamiyama")</f>
        <v>1.011445105187758</v>
      </c>
      <c r="G8359">
        <f t="shared" si="268"/>
        <v>3624</v>
      </c>
      <c r="H8359" s="2">
        <f t="shared" si="267"/>
        <v>3665.4770612004349</v>
      </c>
    </row>
    <row r="8360" spans="1:8" x14ac:dyDescent="0.2">
      <c r="A8360">
        <v>2005</v>
      </c>
      <c r="B8360" t="s">
        <v>38</v>
      </c>
      <c r="C8360" t="s">
        <v>10</v>
      </c>
      <c r="D8360">
        <v>2712</v>
      </c>
      <c r="E8360">
        <v>591693</v>
      </c>
      <c r="F8360" cm="1">
        <f t="array" ref="F8360">_xlfn.XLOOKUP(A8360&amp;C8360, $L$3:$L$410&amp;$M$3:$M$410,$O$3:$O$410, "kamiyama")</f>
        <v>0.927415588038909</v>
      </c>
      <c r="G8360">
        <f t="shared" si="268"/>
        <v>3624</v>
      </c>
      <c r="H8360" s="2">
        <f t="shared" si="267"/>
        <v>3360.9540910530063</v>
      </c>
    </row>
    <row r="8361" spans="1:8" x14ac:dyDescent="0.2">
      <c r="A8361">
        <v>2006</v>
      </c>
      <c r="B8361" t="s">
        <v>38</v>
      </c>
      <c r="C8361" t="s">
        <v>10</v>
      </c>
      <c r="D8361">
        <v>3771</v>
      </c>
      <c r="E8361">
        <v>606936</v>
      </c>
      <c r="F8361" cm="1">
        <f t="array" ref="F8361">_xlfn.XLOOKUP(A8361&amp;C8361, $L$3:$L$410&amp;$M$3:$M$410,$O$3:$O$410, "kamiyama")</f>
        <v>0.95130736267284433</v>
      </c>
      <c r="G8361">
        <f t="shared" si="268"/>
        <v>3624</v>
      </c>
      <c r="H8361" s="2">
        <f t="shared" si="267"/>
        <v>3447.5378823263877</v>
      </c>
    </row>
    <row r="8362" spans="1:8" x14ac:dyDescent="0.2">
      <c r="A8362">
        <v>2007</v>
      </c>
      <c r="B8362" t="s">
        <v>38</v>
      </c>
      <c r="C8362" t="s">
        <v>10</v>
      </c>
      <c r="D8362">
        <v>2048</v>
      </c>
      <c r="E8362">
        <v>628418</v>
      </c>
      <c r="F8362" cm="1">
        <f t="array" ref="F8362">_xlfn.XLOOKUP(A8362&amp;C8362, $L$3:$L$410&amp;$M$3:$M$410,$O$3:$O$410, "kamiyama")</f>
        <v>0.98497810351691684</v>
      </c>
      <c r="G8362">
        <f t="shared" si="268"/>
        <v>3624</v>
      </c>
      <c r="H8362" s="2">
        <f t="shared" si="267"/>
        <v>3569.5606471453066</v>
      </c>
    </row>
    <row r="8363" spans="1:8" x14ac:dyDescent="0.2">
      <c r="A8363">
        <v>2008</v>
      </c>
      <c r="B8363" t="s">
        <v>38</v>
      </c>
      <c r="C8363" t="s">
        <v>10</v>
      </c>
      <c r="D8363">
        <v>2468</v>
      </c>
      <c r="E8363">
        <v>573506</v>
      </c>
      <c r="F8363" cm="1">
        <f t="array" ref="F8363">_xlfn.XLOOKUP(A8363&amp;C8363, $L$3:$L$410&amp;$M$3:$M$410,$O$3:$O$410, "kamiyama")</f>
        <v>0.89890940780749906</v>
      </c>
      <c r="G8363">
        <f t="shared" si="268"/>
        <v>3624</v>
      </c>
      <c r="H8363" s="2">
        <f t="shared" si="267"/>
        <v>3257.6476938943765</v>
      </c>
    </row>
    <row r="8364" spans="1:8" x14ac:dyDescent="0.2">
      <c r="A8364">
        <v>2009</v>
      </c>
      <c r="B8364" t="s">
        <v>38</v>
      </c>
      <c r="C8364" t="s">
        <v>10</v>
      </c>
      <c r="D8364">
        <v>3481</v>
      </c>
      <c r="E8364">
        <v>551605</v>
      </c>
      <c r="F8364" cm="1">
        <f t="array" ref="F8364">_xlfn.XLOOKUP(A8364&amp;C8364, $L$3:$L$410&amp;$M$3:$M$410,$O$3:$O$410, "kamiyama")</f>
        <v>0.86458192921025323</v>
      </c>
      <c r="G8364">
        <f t="shared" si="268"/>
        <v>3624</v>
      </c>
      <c r="H8364" s="2">
        <f t="shared" si="267"/>
        <v>3133.2449114579576</v>
      </c>
    </row>
    <row r="8365" spans="1:8" x14ac:dyDescent="0.2">
      <c r="A8365">
        <v>2010</v>
      </c>
      <c r="B8365" t="s">
        <v>38</v>
      </c>
      <c r="C8365" t="s">
        <v>10</v>
      </c>
      <c r="D8365">
        <v>2833</v>
      </c>
      <c r="E8365">
        <v>532839</v>
      </c>
      <c r="F8365" cm="1">
        <f t="array" ref="F8365">_xlfn.XLOOKUP(A8365&amp;C8365, $L$3:$L$410&amp;$M$3:$M$410,$O$3:$O$410, "kamiyama")</f>
        <v>0.83516822831276394</v>
      </c>
      <c r="G8365">
        <f t="shared" si="268"/>
        <v>3624</v>
      </c>
      <c r="H8365" s="2">
        <f t="shared" si="267"/>
        <v>3026.6496594054565</v>
      </c>
    </row>
    <row r="8366" spans="1:8" x14ac:dyDescent="0.2">
      <c r="A8366">
        <v>2011</v>
      </c>
      <c r="B8366" t="s">
        <v>38</v>
      </c>
      <c r="C8366" t="s">
        <v>10</v>
      </c>
      <c r="D8366">
        <v>1776</v>
      </c>
      <c r="E8366">
        <v>538032</v>
      </c>
      <c r="F8366" cm="1">
        <f t="array" ref="F8366">_xlfn.XLOOKUP(A8366&amp;C8366, $L$3:$L$410&amp;$M$3:$M$410,$O$3:$O$410, "kamiyama")</f>
        <v>0.84330770122977672</v>
      </c>
      <c r="G8366">
        <f t="shared" si="268"/>
        <v>3624</v>
      </c>
      <c r="H8366" s="2">
        <f t="shared" si="267"/>
        <v>3056.1471092567108</v>
      </c>
    </row>
    <row r="8367" spans="1:8" x14ac:dyDescent="0.2">
      <c r="A8367">
        <v>2012</v>
      </c>
      <c r="B8367" t="s">
        <v>38</v>
      </c>
      <c r="C8367" t="s">
        <v>10</v>
      </c>
      <c r="D8367">
        <v>2867</v>
      </c>
      <c r="E8367">
        <v>508841</v>
      </c>
      <c r="F8367" cm="1">
        <f t="array" ref="F8367">_xlfn.XLOOKUP(A8367&amp;C8367, $L$3:$L$410&amp;$M$3:$M$410,$O$3:$O$410, "kamiyama")</f>
        <v>0.79755392616324083</v>
      </c>
      <c r="G8367">
        <f t="shared" si="268"/>
        <v>3624</v>
      </c>
      <c r="H8367" s="2">
        <f t="shared" si="267"/>
        <v>2890.3354284155848</v>
      </c>
    </row>
    <row r="8368" spans="1:8" x14ac:dyDescent="0.2">
      <c r="A8368">
        <v>2013</v>
      </c>
      <c r="B8368" t="s">
        <v>38</v>
      </c>
      <c r="C8368" t="s">
        <v>10</v>
      </c>
      <c r="D8368">
        <v>3935</v>
      </c>
      <c r="E8368">
        <v>507429</v>
      </c>
      <c r="F8368" cm="1">
        <f t="array" ref="F8368">_xlfn.XLOOKUP(A8368&amp;C8368, $L$3:$L$410&amp;$M$3:$M$410,$O$3:$O$410, "kamiyama")</f>
        <v>0.79534076695684341</v>
      </c>
      <c r="G8368">
        <f t="shared" si="268"/>
        <v>3624</v>
      </c>
      <c r="H8368" s="2">
        <f t="shared" si="267"/>
        <v>2882.3149394516004</v>
      </c>
    </row>
    <row r="8369" spans="1:8" x14ac:dyDescent="0.2">
      <c r="A8369">
        <v>2014</v>
      </c>
      <c r="B8369" t="s">
        <v>38</v>
      </c>
      <c r="C8369" t="s">
        <v>10</v>
      </c>
      <c r="D8369">
        <v>3812</v>
      </c>
      <c r="E8369">
        <v>497793</v>
      </c>
      <c r="F8369" cm="1">
        <f t="array" ref="F8369">_xlfn.XLOOKUP(A8369&amp;C8369, $L$3:$L$410&amp;$M$3:$M$410,$O$3:$O$410, "kamiyama")</f>
        <v>0.78023736602706573</v>
      </c>
      <c r="G8369">
        <f t="shared" si="268"/>
        <v>3624</v>
      </c>
      <c r="H8369" s="2">
        <f t="shared" si="267"/>
        <v>2827.5802144820864</v>
      </c>
    </row>
    <row r="8370" spans="1:8" x14ac:dyDescent="0.2">
      <c r="A8370">
        <v>2015</v>
      </c>
      <c r="B8370" t="s">
        <v>38</v>
      </c>
      <c r="C8370" t="s">
        <v>10</v>
      </c>
      <c r="D8370">
        <v>2370</v>
      </c>
      <c r="E8370">
        <v>504656</v>
      </c>
      <c r="F8370" cm="1">
        <f t="array" ref="F8370">_xlfn.XLOOKUP(A8370&amp;C8370, $L$3:$L$410&amp;$M$3:$M$410,$O$3:$O$410, "kamiyama")</f>
        <v>0.79099438559753732</v>
      </c>
      <c r="G8370">
        <f t="shared" si="268"/>
        <v>3624</v>
      </c>
      <c r="H8370" s="2">
        <f t="shared" si="267"/>
        <v>2866.5636534054752</v>
      </c>
    </row>
    <row r="8371" spans="1:8" x14ac:dyDescent="0.2">
      <c r="A8371">
        <v>2016</v>
      </c>
      <c r="B8371" t="s">
        <v>38</v>
      </c>
      <c r="C8371" t="s">
        <v>10</v>
      </c>
      <c r="D8371">
        <v>2162</v>
      </c>
      <c r="E8371">
        <v>488239</v>
      </c>
      <c r="F8371" cm="1">
        <f t="array" ref="F8371">_xlfn.XLOOKUP(A8371&amp;C8371, $L$3:$L$410&amp;$M$3:$M$410,$O$3:$O$410, "kamiyama")</f>
        <v>0.76526249134015256</v>
      </c>
      <c r="G8371">
        <f t="shared" si="268"/>
        <v>3624</v>
      </c>
      <c r="H8371" s="2">
        <f t="shared" si="267"/>
        <v>2773.3112686167128</v>
      </c>
    </row>
    <row r="8372" spans="1:8" x14ac:dyDescent="0.2">
      <c r="A8372">
        <v>2017</v>
      </c>
      <c r="B8372" t="s">
        <v>38</v>
      </c>
      <c r="C8372" t="s">
        <v>10</v>
      </c>
      <c r="D8372">
        <v>2020</v>
      </c>
      <c r="E8372">
        <v>469137</v>
      </c>
      <c r="F8372" cm="1">
        <f t="array" ref="F8372">_xlfn.XLOOKUP(A8372&amp;C8372, $L$3:$L$410&amp;$M$3:$M$410,$O$3:$O$410, "kamiyama")</f>
        <v>0.73532214632556014</v>
      </c>
      <c r="G8372">
        <f t="shared" si="268"/>
        <v>3624</v>
      </c>
      <c r="H8372" s="2">
        <f t="shared" si="267"/>
        <v>2664.8074582838299</v>
      </c>
    </row>
    <row r="8373" spans="1:8" x14ac:dyDescent="0.2">
      <c r="A8373">
        <v>2018</v>
      </c>
      <c r="B8373" t="s">
        <v>38</v>
      </c>
      <c r="C8373" t="s">
        <v>10</v>
      </c>
      <c r="D8373">
        <v>2247</v>
      </c>
      <c r="E8373">
        <v>468136</v>
      </c>
      <c r="F8373" cm="1">
        <f t="array" ref="F8373">_xlfn.XLOOKUP(A8373&amp;C8373, $L$3:$L$410&amp;$M$3:$M$410,$O$3:$O$410, "kamiyama")</f>
        <v>0.73375318572669046</v>
      </c>
      <c r="G8373">
        <f t="shared" si="268"/>
        <v>3624</v>
      </c>
      <c r="H8373" s="2">
        <f t="shared" si="267"/>
        <v>2659.1215450735262</v>
      </c>
    </row>
    <row r="8374" spans="1:8" x14ac:dyDescent="0.2">
      <c r="A8374">
        <v>2019</v>
      </c>
      <c r="B8374" t="s">
        <v>38</v>
      </c>
      <c r="C8374" t="s">
        <v>10</v>
      </c>
      <c r="D8374">
        <v>2497</v>
      </c>
      <c r="E8374">
        <v>461109</v>
      </c>
      <c r="F8374" cm="1">
        <f t="array" ref="F8374">_xlfn.XLOOKUP(A8374&amp;C8374, $L$3:$L$410&amp;$M$3:$M$410,$O$3:$O$410, "kamiyama")</f>
        <v>0.72273911367049004</v>
      </c>
      <c r="G8374">
        <f t="shared" si="268"/>
        <v>3624</v>
      </c>
      <c r="H8374" s="2">
        <f t="shared" si="267"/>
        <v>2619.2065479418561</v>
      </c>
    </row>
    <row r="8375" spans="1:8" x14ac:dyDescent="0.2">
      <c r="A8375">
        <v>2020</v>
      </c>
      <c r="B8375" t="s">
        <v>38</v>
      </c>
      <c r="C8375" t="s">
        <v>10</v>
      </c>
      <c r="D8375">
        <v>2823</v>
      </c>
      <c r="E8375">
        <v>452783</v>
      </c>
      <c r="F8375" cm="1">
        <f t="array" ref="F8375">_xlfn.XLOOKUP(A8375&amp;C8375, $L$3:$L$410&amp;$M$3:$M$410,$O$3:$O$410, "kamiyama")</f>
        <v>0.70968899784013217</v>
      </c>
      <c r="G8375">
        <f t="shared" si="268"/>
        <v>3624</v>
      </c>
      <c r="H8375" s="2">
        <f t="shared" si="267"/>
        <v>2571.9129281726391</v>
      </c>
    </row>
    <row r="8376" spans="1:8" x14ac:dyDescent="0.2">
      <c r="A8376">
        <v>2021</v>
      </c>
      <c r="B8376" t="s">
        <v>38</v>
      </c>
      <c r="C8376" t="s">
        <v>10</v>
      </c>
      <c r="D8376">
        <v>3272</v>
      </c>
      <c r="E8376">
        <v>439636</v>
      </c>
      <c r="F8376" cm="1">
        <f t="array" ref="F8376">_xlfn.XLOOKUP(A8376&amp;C8376, $L$3:$L$410&amp;$M$3:$M$410,$O$3:$O$410, "kamiyama")</f>
        <v>0.68908247936526845</v>
      </c>
      <c r="G8376">
        <f t="shared" si="268"/>
        <v>3624</v>
      </c>
      <c r="H8376" s="2">
        <f t="shared" si="267"/>
        <v>2497.2349052197328</v>
      </c>
    </row>
    <row r="8377" spans="1:8" x14ac:dyDescent="0.2">
      <c r="A8377">
        <v>2022</v>
      </c>
      <c r="B8377" t="s">
        <v>38</v>
      </c>
      <c r="C8377" t="s">
        <v>10</v>
      </c>
      <c r="D8377">
        <v>2908</v>
      </c>
      <c r="E8377">
        <v>440335</v>
      </c>
      <c r="F8377" cm="1">
        <f t="array" ref="F8377">_xlfn.XLOOKUP(A8377&amp;C8377, $L$3:$L$410&amp;$M$3:$M$410,$O$3:$O$410, "kamiyama")</f>
        <v>0.69017808721602758</v>
      </c>
      <c r="G8377">
        <f t="shared" si="268"/>
        <v>3624</v>
      </c>
      <c r="H8377" s="2">
        <f t="shared" si="267"/>
        <v>2501.2053880708841</v>
      </c>
    </row>
    <row r="8378" spans="1:8" x14ac:dyDescent="0.2">
      <c r="A8378">
        <v>2023</v>
      </c>
      <c r="B8378" t="s">
        <v>38</v>
      </c>
      <c r="C8378" t="s">
        <v>10</v>
      </c>
      <c r="D8378">
        <v>2664</v>
      </c>
      <c r="E8378">
        <v>431527</v>
      </c>
      <c r="F8378" cm="1">
        <f t="array" ref="F8378">_xlfn.XLOOKUP(A8378&amp;C8378, $L$3:$L$410&amp;$M$3:$M$410,$O$3:$O$410, "kamiyama")</f>
        <v>0.67637248786053961</v>
      </c>
      <c r="G8378">
        <f t="shared" si="268"/>
        <v>3624</v>
      </c>
      <c r="H8378" s="2">
        <f t="shared" si="267"/>
        <v>2451.1738960065954</v>
      </c>
    </row>
    <row r="8379" spans="1:8" x14ac:dyDescent="0.2">
      <c r="A8379">
        <v>2000</v>
      </c>
      <c r="B8379" t="s">
        <v>38</v>
      </c>
      <c r="C8379" t="s">
        <v>11</v>
      </c>
      <c r="D8379">
        <v>2982</v>
      </c>
      <c r="E8379">
        <v>201485</v>
      </c>
      <c r="F8379" cm="1">
        <f t="array" ref="F8379">_xlfn.XLOOKUP(A8379&amp;C8379, $L$3:$L$410&amp;$M$3:$M$410,$O$3:$O$410, "kamiyama")</f>
        <v>1</v>
      </c>
      <c r="G8379">
        <f t="shared" si="268"/>
        <v>2982</v>
      </c>
      <c r="H8379" s="2">
        <f t="shared" si="267"/>
        <v>2982</v>
      </c>
    </row>
    <row r="8380" spans="1:8" x14ac:dyDescent="0.2">
      <c r="A8380">
        <v>2001</v>
      </c>
      <c r="B8380" t="s">
        <v>38</v>
      </c>
      <c r="C8380" t="s">
        <v>11</v>
      </c>
      <c r="D8380">
        <v>1113</v>
      </c>
      <c r="E8380">
        <v>217717</v>
      </c>
      <c r="F8380" cm="1">
        <f t="array" ref="F8380">_xlfn.XLOOKUP(A8380&amp;C8380, $L$3:$L$410&amp;$M$3:$M$410,$O$3:$O$410, "kamiyama")</f>
        <v>1.0805618284239522</v>
      </c>
      <c r="G8380">
        <f t="shared" si="268"/>
        <v>2982</v>
      </c>
      <c r="H8380" s="2">
        <f t="shared" si="267"/>
        <v>3222.2353723602255</v>
      </c>
    </row>
    <row r="8381" spans="1:8" x14ac:dyDescent="0.2">
      <c r="A8381">
        <v>2002</v>
      </c>
      <c r="B8381" t="s">
        <v>38</v>
      </c>
      <c r="C8381" t="s">
        <v>11</v>
      </c>
      <c r="D8381">
        <v>3066</v>
      </c>
      <c r="E8381">
        <v>228420</v>
      </c>
      <c r="F8381" cm="1">
        <f t="array" ref="F8381">_xlfn.XLOOKUP(A8381&amp;C8381, $L$3:$L$410&amp;$M$3:$M$410,$O$3:$O$410, "kamiyama")</f>
        <v>1.1336824081197112</v>
      </c>
      <c r="G8381">
        <f t="shared" si="268"/>
        <v>2982</v>
      </c>
      <c r="H8381" s="2">
        <f t="shared" si="267"/>
        <v>3380.6409410129791</v>
      </c>
    </row>
    <row r="8382" spans="1:8" x14ac:dyDescent="0.2">
      <c r="A8382">
        <v>2003</v>
      </c>
      <c r="B8382" t="s">
        <v>38</v>
      </c>
      <c r="C8382" t="s">
        <v>11</v>
      </c>
      <c r="D8382">
        <v>1679</v>
      </c>
      <c r="E8382">
        <v>217172</v>
      </c>
      <c r="F8382" cm="1">
        <f t="array" ref="F8382">_xlfn.XLOOKUP(A8382&amp;C8382, $L$3:$L$410&amp;$M$3:$M$410,$O$3:$O$410, "kamiyama")</f>
        <v>1.0778569124252426</v>
      </c>
      <c r="G8382">
        <f t="shared" si="268"/>
        <v>2982</v>
      </c>
      <c r="H8382" s="2">
        <f t="shared" si="267"/>
        <v>3214.1693128520733</v>
      </c>
    </row>
    <row r="8383" spans="1:8" x14ac:dyDescent="0.2">
      <c r="A8383">
        <v>2004</v>
      </c>
      <c r="B8383" t="s">
        <v>38</v>
      </c>
      <c r="C8383" t="s">
        <v>11</v>
      </c>
      <c r="D8383">
        <v>172</v>
      </c>
      <c r="E8383">
        <v>208650</v>
      </c>
      <c r="F8383" cm="1">
        <f t="array" ref="F8383">_xlfn.XLOOKUP(A8383&amp;C8383, $L$3:$L$410&amp;$M$3:$M$410,$O$3:$O$410, "kamiyama")</f>
        <v>1.0355609598729434</v>
      </c>
      <c r="G8383">
        <f t="shared" si="268"/>
        <v>2982</v>
      </c>
      <c r="H8383" s="2">
        <f t="shared" si="267"/>
        <v>3088.0427823411173</v>
      </c>
    </row>
    <row r="8384" spans="1:8" x14ac:dyDescent="0.2">
      <c r="A8384">
        <v>2005</v>
      </c>
      <c r="B8384" t="s">
        <v>38</v>
      </c>
      <c r="C8384" t="s">
        <v>11</v>
      </c>
      <c r="D8384">
        <v>1627</v>
      </c>
      <c r="E8384">
        <v>208969</v>
      </c>
      <c r="F8384" cm="1">
        <f t="array" ref="F8384">_xlfn.XLOOKUP(A8384&amp;C8384, $L$3:$L$410&amp;$M$3:$M$410,$O$3:$O$410, "kamiyama")</f>
        <v>1.0371442042831973</v>
      </c>
      <c r="G8384">
        <f t="shared" si="268"/>
        <v>2982</v>
      </c>
      <c r="H8384" s="2">
        <f t="shared" si="267"/>
        <v>3092.7640171724943</v>
      </c>
    </row>
    <row r="8385" spans="1:8" x14ac:dyDescent="0.2">
      <c r="A8385">
        <v>2006</v>
      </c>
      <c r="B8385" t="s">
        <v>38</v>
      </c>
      <c r="C8385" t="s">
        <v>11</v>
      </c>
      <c r="D8385">
        <v>1725</v>
      </c>
      <c r="E8385">
        <v>208377</v>
      </c>
      <c r="F8385" cm="1">
        <f t="array" ref="F8385">_xlfn.XLOOKUP(A8385&amp;C8385, $L$3:$L$410&amp;$M$3:$M$410,$O$3:$O$410, "kamiyama")</f>
        <v>1.0342060202992778</v>
      </c>
      <c r="G8385">
        <f t="shared" si="268"/>
        <v>2982</v>
      </c>
      <c r="H8385" s="2">
        <f t="shared" si="267"/>
        <v>3084.0023525324464</v>
      </c>
    </row>
    <row r="8386" spans="1:8" x14ac:dyDescent="0.2">
      <c r="A8386">
        <v>2007</v>
      </c>
      <c r="B8386" t="s">
        <v>38</v>
      </c>
      <c r="C8386" t="s">
        <v>11</v>
      </c>
      <c r="D8386">
        <v>1548</v>
      </c>
      <c r="E8386">
        <v>224563</v>
      </c>
      <c r="F8386" cm="1">
        <f t="array" ref="F8386">_xlfn.XLOOKUP(A8386&amp;C8386, $L$3:$L$410&amp;$M$3:$M$410,$O$3:$O$410, "kamiyama")</f>
        <v>1.1145395438866417</v>
      </c>
      <c r="G8386">
        <f t="shared" si="268"/>
        <v>2982</v>
      </c>
      <c r="H8386" s="2">
        <f t="shared" si="267"/>
        <v>3323.5569198699654</v>
      </c>
    </row>
    <row r="8387" spans="1:8" x14ac:dyDescent="0.2">
      <c r="A8387">
        <v>2008</v>
      </c>
      <c r="B8387" t="s">
        <v>38</v>
      </c>
      <c r="C8387" t="s">
        <v>11</v>
      </c>
      <c r="D8387">
        <v>2063</v>
      </c>
      <c r="E8387">
        <v>208556</v>
      </c>
      <c r="F8387" cm="1">
        <f t="array" ref="F8387">_xlfn.XLOOKUP(A8387&amp;C8387, $L$3:$L$410&amp;$M$3:$M$410,$O$3:$O$410, "kamiyama")</f>
        <v>1.0350944239025237</v>
      </c>
      <c r="G8387">
        <f t="shared" si="268"/>
        <v>2982</v>
      </c>
      <c r="H8387" s="2">
        <f t="shared" si="267"/>
        <v>3086.6515720773259</v>
      </c>
    </row>
    <row r="8388" spans="1:8" x14ac:dyDescent="0.2">
      <c r="A8388">
        <v>2009</v>
      </c>
      <c r="B8388" t="s">
        <v>38</v>
      </c>
      <c r="C8388" t="s">
        <v>11</v>
      </c>
      <c r="D8388">
        <v>1604</v>
      </c>
      <c r="E8388">
        <v>210063</v>
      </c>
      <c r="F8388" cm="1">
        <f t="array" ref="F8388">_xlfn.XLOOKUP(A8388&amp;C8388, $L$3:$L$410&amp;$M$3:$M$410,$O$3:$O$410, "kamiyama")</f>
        <v>1.0425738888751024</v>
      </c>
      <c r="G8388">
        <f t="shared" si="268"/>
        <v>2982</v>
      </c>
      <c r="H8388" s="2">
        <f t="shared" ref="H8388:H8451" si="269">F8388*G8388</f>
        <v>3108.9553366255554</v>
      </c>
    </row>
    <row r="8389" spans="1:8" x14ac:dyDescent="0.2">
      <c r="A8389">
        <v>2010</v>
      </c>
      <c r="B8389" t="s">
        <v>38</v>
      </c>
      <c r="C8389" t="s">
        <v>11</v>
      </c>
      <c r="D8389">
        <v>1388</v>
      </c>
      <c r="E8389">
        <v>208298</v>
      </c>
      <c r="F8389" cm="1">
        <f t="array" ref="F8389">_xlfn.XLOOKUP(A8389&amp;C8389, $L$3:$L$410&amp;$M$3:$M$410,$O$3:$O$410, "kamiyama")</f>
        <v>1.0338139315581805</v>
      </c>
      <c r="G8389">
        <f t="shared" ref="G8389:G8452" si="270">IF((A8389=2000),D8389,G8388)</f>
        <v>2982</v>
      </c>
      <c r="H8389" s="2">
        <f t="shared" si="269"/>
        <v>3082.8331439064941</v>
      </c>
    </row>
    <row r="8390" spans="1:8" x14ac:dyDescent="0.2">
      <c r="A8390">
        <v>2011</v>
      </c>
      <c r="B8390" t="s">
        <v>38</v>
      </c>
      <c r="C8390" t="s">
        <v>11</v>
      </c>
      <c r="D8390">
        <v>2520</v>
      </c>
      <c r="E8390">
        <v>203516</v>
      </c>
      <c r="F8390" cm="1">
        <f t="array" ref="F8390">_xlfn.XLOOKUP(A8390&amp;C8390, $L$3:$L$410&amp;$M$3:$M$410,$O$3:$O$410, "kamiyama")</f>
        <v>1.0100801548502369</v>
      </c>
      <c r="G8390">
        <f t="shared" si="270"/>
        <v>2982</v>
      </c>
      <c r="H8390" s="2">
        <f t="shared" si="269"/>
        <v>3012.0590217634067</v>
      </c>
    </row>
    <row r="8391" spans="1:8" x14ac:dyDescent="0.2">
      <c r="A8391">
        <v>2012</v>
      </c>
      <c r="B8391" t="s">
        <v>38</v>
      </c>
      <c r="C8391" t="s">
        <v>11</v>
      </c>
      <c r="D8391">
        <v>977</v>
      </c>
      <c r="E8391">
        <v>219801</v>
      </c>
      <c r="F8391" cm="1">
        <f t="array" ref="F8391">_xlfn.XLOOKUP(A8391&amp;C8391, $L$3:$L$410&amp;$M$3:$M$410,$O$3:$O$410, "kamiyama")</f>
        <v>1.0909050301511278</v>
      </c>
      <c r="G8391">
        <f t="shared" si="270"/>
        <v>2982</v>
      </c>
      <c r="H8391" s="2">
        <f t="shared" si="269"/>
        <v>3253.0787999106633</v>
      </c>
    </row>
    <row r="8392" spans="1:8" x14ac:dyDescent="0.2">
      <c r="A8392">
        <v>2013</v>
      </c>
      <c r="B8392" t="s">
        <v>38</v>
      </c>
      <c r="C8392" t="s">
        <v>11</v>
      </c>
      <c r="D8392">
        <v>1644</v>
      </c>
      <c r="E8392">
        <v>228681</v>
      </c>
      <c r="F8392" cm="1">
        <f t="array" ref="F8392">_xlfn.XLOOKUP(A8392&amp;C8392, $L$3:$L$410&amp;$M$3:$M$410,$O$3:$O$410, "kamiyama")</f>
        <v>1.1349777899099189</v>
      </c>
      <c r="G8392">
        <f t="shared" si="270"/>
        <v>2982</v>
      </c>
      <c r="H8392" s="2">
        <f t="shared" si="269"/>
        <v>3384.5037695113783</v>
      </c>
    </row>
    <row r="8393" spans="1:8" x14ac:dyDescent="0.2">
      <c r="A8393">
        <v>2014</v>
      </c>
      <c r="B8393" t="s">
        <v>38</v>
      </c>
      <c r="C8393" t="s">
        <v>11</v>
      </c>
      <c r="D8393">
        <v>1202</v>
      </c>
      <c r="E8393">
        <v>236774</v>
      </c>
      <c r="F8393" cm="1">
        <f t="array" ref="F8393">_xlfn.XLOOKUP(A8393&amp;C8393, $L$3:$L$410&amp;$M$3:$M$410,$O$3:$O$410, "kamiyama")</f>
        <v>1.1751445517036008</v>
      </c>
      <c r="G8393">
        <f t="shared" si="270"/>
        <v>2982</v>
      </c>
      <c r="H8393" s="2">
        <f t="shared" si="269"/>
        <v>3504.2810531801374</v>
      </c>
    </row>
    <row r="8394" spans="1:8" x14ac:dyDescent="0.2">
      <c r="A8394">
        <v>2015</v>
      </c>
      <c r="B8394" t="s">
        <v>38</v>
      </c>
      <c r="C8394" t="s">
        <v>11</v>
      </c>
      <c r="D8394">
        <v>2781</v>
      </c>
      <c r="E8394">
        <v>237229</v>
      </c>
      <c r="F8394" cm="1">
        <f t="array" ref="F8394">_xlfn.XLOOKUP(A8394&amp;C8394, $L$3:$L$410&amp;$M$3:$M$410,$O$3:$O$410, "kamiyama")</f>
        <v>1.1774027843263766</v>
      </c>
      <c r="G8394">
        <f t="shared" si="270"/>
        <v>2982</v>
      </c>
      <c r="H8394" s="2">
        <f t="shared" si="269"/>
        <v>3511.0151028612549</v>
      </c>
    </row>
    <row r="8395" spans="1:8" x14ac:dyDescent="0.2">
      <c r="A8395">
        <v>2016</v>
      </c>
      <c r="B8395" t="s">
        <v>38</v>
      </c>
      <c r="C8395" t="s">
        <v>11</v>
      </c>
      <c r="D8395">
        <v>2918</v>
      </c>
      <c r="E8395">
        <v>251630</v>
      </c>
      <c r="F8395" cm="1">
        <f t="array" ref="F8395">_xlfn.XLOOKUP(A8395&amp;C8395, $L$3:$L$410&amp;$M$3:$M$410,$O$3:$O$410, "kamiyama")</f>
        <v>1.2488770876243889</v>
      </c>
      <c r="G8395">
        <f t="shared" si="270"/>
        <v>2982</v>
      </c>
      <c r="H8395" s="2">
        <f t="shared" si="269"/>
        <v>3724.1514752959274</v>
      </c>
    </row>
    <row r="8396" spans="1:8" x14ac:dyDescent="0.2">
      <c r="A8396">
        <v>2017</v>
      </c>
      <c r="B8396" t="s">
        <v>38</v>
      </c>
      <c r="C8396" t="s">
        <v>11</v>
      </c>
      <c r="D8396">
        <v>1700</v>
      </c>
      <c r="E8396">
        <v>236464</v>
      </c>
      <c r="F8396" cm="1">
        <f t="array" ref="F8396">_xlfn.XLOOKUP(A8396&amp;C8396, $L$3:$L$410&amp;$M$3:$M$410,$O$3:$O$410, "kamiyama")</f>
        <v>1.1736059756309403</v>
      </c>
      <c r="G8396">
        <f t="shared" si="270"/>
        <v>2982</v>
      </c>
      <c r="H8396" s="2">
        <f t="shared" si="269"/>
        <v>3499.6930193314638</v>
      </c>
    </row>
    <row r="8397" spans="1:8" x14ac:dyDescent="0.2">
      <c r="A8397">
        <v>2018</v>
      </c>
      <c r="B8397" t="s">
        <v>38</v>
      </c>
      <c r="C8397" t="s">
        <v>11</v>
      </c>
      <c r="D8397">
        <v>1315</v>
      </c>
      <c r="E8397">
        <v>249427</v>
      </c>
      <c r="F8397" cm="1">
        <f t="array" ref="F8397">_xlfn.XLOOKUP(A8397&amp;C8397, $L$3:$L$410&amp;$M$3:$M$410,$O$3:$O$410, "kamiyama")</f>
        <v>1.2379432712112564</v>
      </c>
      <c r="G8397">
        <f t="shared" si="270"/>
        <v>2982</v>
      </c>
      <c r="H8397" s="2">
        <f t="shared" si="269"/>
        <v>3691.5468347519663</v>
      </c>
    </row>
    <row r="8398" spans="1:8" x14ac:dyDescent="0.2">
      <c r="A8398">
        <v>2019</v>
      </c>
      <c r="B8398" t="s">
        <v>38</v>
      </c>
      <c r="C8398" t="s">
        <v>11</v>
      </c>
      <c r="D8398">
        <v>1798</v>
      </c>
      <c r="E8398">
        <v>230655</v>
      </c>
      <c r="F8398" cm="1">
        <f t="array" ref="F8398">_xlfn.XLOOKUP(A8398&amp;C8398, $L$3:$L$410&amp;$M$3:$M$410,$O$3:$O$410, "kamiyama")</f>
        <v>1.1447750452887311</v>
      </c>
      <c r="G8398">
        <f t="shared" si="270"/>
        <v>2982</v>
      </c>
      <c r="H8398" s="2">
        <f t="shared" si="269"/>
        <v>3413.7191850509962</v>
      </c>
    </row>
    <row r="8399" spans="1:8" x14ac:dyDescent="0.2">
      <c r="A8399">
        <v>2020</v>
      </c>
      <c r="B8399" t="s">
        <v>38</v>
      </c>
      <c r="C8399" t="s">
        <v>11</v>
      </c>
      <c r="D8399">
        <v>1364</v>
      </c>
      <c r="E8399">
        <v>230770</v>
      </c>
      <c r="F8399" cm="1">
        <f t="array" ref="F8399">_xlfn.XLOOKUP(A8399&amp;C8399, $L$3:$L$410&amp;$M$3:$M$410,$O$3:$O$410, "kamiyama")</f>
        <v>1.1453458073802021</v>
      </c>
      <c r="G8399">
        <f t="shared" si="270"/>
        <v>2982</v>
      </c>
      <c r="H8399" s="2">
        <f t="shared" si="269"/>
        <v>3415.4211976077627</v>
      </c>
    </row>
    <row r="8400" spans="1:8" x14ac:dyDescent="0.2">
      <c r="A8400">
        <v>2021</v>
      </c>
      <c r="B8400" t="s">
        <v>38</v>
      </c>
      <c r="C8400" t="s">
        <v>11</v>
      </c>
      <c r="D8400">
        <v>1940</v>
      </c>
      <c r="E8400">
        <v>241108</v>
      </c>
      <c r="F8400" cm="1">
        <f t="array" ref="F8400">_xlfn.XLOOKUP(A8400&amp;C8400, $L$3:$L$410&amp;$M$3:$M$410,$O$3:$O$410, "kamiyama")</f>
        <v>1.1966548378291189</v>
      </c>
      <c r="G8400">
        <f t="shared" si="270"/>
        <v>2982</v>
      </c>
      <c r="H8400" s="2">
        <f t="shared" si="269"/>
        <v>3568.4247264064325</v>
      </c>
    </row>
    <row r="8401" spans="1:8" x14ac:dyDescent="0.2">
      <c r="A8401">
        <v>2022</v>
      </c>
      <c r="B8401" t="s">
        <v>38</v>
      </c>
      <c r="C8401" t="s">
        <v>11</v>
      </c>
      <c r="D8401">
        <v>886</v>
      </c>
      <c r="E8401">
        <v>226514</v>
      </c>
      <c r="F8401" cm="1">
        <f t="array" ref="F8401">_xlfn.XLOOKUP(A8401&amp;C8401, $L$3:$L$410&amp;$M$3:$M$410,$O$3:$O$410, "kamiyama")</f>
        <v>1.1242226468471599</v>
      </c>
      <c r="G8401">
        <f t="shared" si="270"/>
        <v>2982</v>
      </c>
      <c r="H8401" s="2">
        <f t="shared" si="269"/>
        <v>3352.4319328982306</v>
      </c>
    </row>
    <row r="8402" spans="1:8" x14ac:dyDescent="0.2">
      <c r="A8402">
        <v>2023</v>
      </c>
      <c r="B8402" t="s">
        <v>38</v>
      </c>
      <c r="C8402" t="s">
        <v>11</v>
      </c>
      <c r="D8402">
        <v>1746</v>
      </c>
      <c r="E8402">
        <v>230072</v>
      </c>
      <c r="F8402" cm="1">
        <f t="array" ref="F8402">_xlfn.XLOOKUP(A8402&amp;C8402, $L$3:$L$410&amp;$M$3:$M$410,$O$3:$O$410, "kamiyama")</f>
        <v>1.1418815296424052</v>
      </c>
      <c r="G8402">
        <f t="shared" si="270"/>
        <v>2982</v>
      </c>
      <c r="H8402" s="2">
        <f t="shared" si="269"/>
        <v>3405.0907213936521</v>
      </c>
    </row>
    <row r="8403" spans="1:8" x14ac:dyDescent="0.2">
      <c r="A8403">
        <v>2000</v>
      </c>
      <c r="B8403" t="s">
        <v>38</v>
      </c>
      <c r="C8403" t="s">
        <v>12</v>
      </c>
      <c r="D8403">
        <v>18067</v>
      </c>
      <c r="E8403">
        <v>905198</v>
      </c>
      <c r="F8403" cm="1">
        <f t="array" ref="F8403">_xlfn.XLOOKUP(A8403&amp;C8403, $L$3:$L$410&amp;$M$3:$M$410,$O$3:$O$410, "kamiyama")</f>
        <v>1</v>
      </c>
      <c r="G8403">
        <f t="shared" si="270"/>
        <v>18067</v>
      </c>
      <c r="H8403" s="2">
        <f t="shared" si="269"/>
        <v>18067</v>
      </c>
    </row>
    <row r="8404" spans="1:8" x14ac:dyDescent="0.2">
      <c r="A8404">
        <v>2001</v>
      </c>
      <c r="B8404" t="s">
        <v>38</v>
      </c>
      <c r="C8404" t="s">
        <v>12</v>
      </c>
      <c r="D8404">
        <v>17899</v>
      </c>
      <c r="E8404">
        <v>904489</v>
      </c>
      <c r="F8404" cm="1">
        <f t="array" ref="F8404">_xlfn.XLOOKUP(A8404&amp;C8404, $L$3:$L$410&amp;$M$3:$M$410,$O$3:$O$410, "kamiyama")</f>
        <v>0.99921674594950494</v>
      </c>
      <c r="G8404">
        <f t="shared" si="270"/>
        <v>18067</v>
      </c>
      <c r="H8404" s="2">
        <f t="shared" si="269"/>
        <v>18052.848949069707</v>
      </c>
    </row>
    <row r="8405" spans="1:8" x14ac:dyDescent="0.2">
      <c r="A8405">
        <v>2002</v>
      </c>
      <c r="B8405" t="s">
        <v>38</v>
      </c>
      <c r="C8405" t="s">
        <v>12</v>
      </c>
      <c r="D8405">
        <v>23722</v>
      </c>
      <c r="E8405">
        <v>937986</v>
      </c>
      <c r="F8405" cm="1">
        <f t="array" ref="F8405">_xlfn.XLOOKUP(A8405&amp;C8405, $L$3:$L$410&amp;$M$3:$M$410,$O$3:$O$410, "kamiyama")</f>
        <v>1.0362219094606926</v>
      </c>
      <c r="G8405">
        <f t="shared" si="270"/>
        <v>18067</v>
      </c>
      <c r="H8405" s="2">
        <f t="shared" si="269"/>
        <v>18721.421238226332</v>
      </c>
    </row>
    <row r="8406" spans="1:8" x14ac:dyDescent="0.2">
      <c r="A8406">
        <v>2003</v>
      </c>
      <c r="B8406" t="s">
        <v>38</v>
      </c>
      <c r="C8406" t="s">
        <v>12</v>
      </c>
      <c r="D8406">
        <v>12545</v>
      </c>
      <c r="E8406">
        <v>992449</v>
      </c>
      <c r="F8406" cm="1">
        <f t="array" ref="F8406">_xlfn.XLOOKUP(A8406&amp;C8406, $L$3:$L$410&amp;$M$3:$M$410,$O$3:$O$410, "kamiyama")</f>
        <v>1.0963888563607078</v>
      </c>
      <c r="G8406">
        <f t="shared" si="270"/>
        <v>18067</v>
      </c>
      <c r="H8406" s="2">
        <f t="shared" si="269"/>
        <v>19808.45746786891</v>
      </c>
    </row>
    <row r="8407" spans="1:8" x14ac:dyDescent="0.2">
      <c r="A8407">
        <v>2004</v>
      </c>
      <c r="B8407" t="s">
        <v>38</v>
      </c>
      <c r="C8407" t="s">
        <v>12</v>
      </c>
      <c r="D8407">
        <v>19225</v>
      </c>
      <c r="E8407">
        <v>1055250</v>
      </c>
      <c r="F8407" cm="1">
        <f t="array" ref="F8407">_xlfn.XLOOKUP(A8407&amp;C8407, $L$3:$L$410&amp;$M$3:$M$410,$O$3:$O$410, "kamiyama")</f>
        <v>1.165767047651453</v>
      </c>
      <c r="G8407">
        <f t="shared" si="270"/>
        <v>18067</v>
      </c>
      <c r="H8407" s="2">
        <f t="shared" si="269"/>
        <v>21061.913249918802</v>
      </c>
    </row>
    <row r="8408" spans="1:8" x14ac:dyDescent="0.2">
      <c r="A8408">
        <v>2005</v>
      </c>
      <c r="B8408" t="s">
        <v>38</v>
      </c>
      <c r="C8408" t="s">
        <v>12</v>
      </c>
      <c r="D8408">
        <v>20968</v>
      </c>
      <c r="E8408">
        <v>1071992</v>
      </c>
      <c r="F8408" cm="1">
        <f t="array" ref="F8408">_xlfn.XLOOKUP(A8408&amp;C8408, $L$3:$L$410&amp;$M$3:$M$410,$O$3:$O$410, "kamiyama")</f>
        <v>1.1842624486576419</v>
      </c>
      <c r="G8408">
        <f t="shared" si="270"/>
        <v>18067</v>
      </c>
      <c r="H8408" s="2">
        <f t="shared" si="269"/>
        <v>21396.069659897614</v>
      </c>
    </row>
    <row r="8409" spans="1:8" x14ac:dyDescent="0.2">
      <c r="A8409">
        <v>2006</v>
      </c>
      <c r="B8409" t="s">
        <v>38</v>
      </c>
      <c r="C8409" t="s">
        <v>12</v>
      </c>
      <c r="D8409">
        <v>20247</v>
      </c>
      <c r="E8409">
        <v>1116447</v>
      </c>
      <c r="F8409" cm="1">
        <f t="array" ref="F8409">_xlfn.XLOOKUP(A8409&amp;C8409, $L$3:$L$410&amp;$M$3:$M$410,$O$3:$O$410, "kamiyama")</f>
        <v>1.2333732509351545</v>
      </c>
      <c r="G8409">
        <f t="shared" si="270"/>
        <v>18067</v>
      </c>
      <c r="H8409" s="2">
        <f t="shared" si="269"/>
        <v>22283.354524645438</v>
      </c>
    </row>
    <row r="8410" spans="1:8" x14ac:dyDescent="0.2">
      <c r="A8410">
        <v>2007</v>
      </c>
      <c r="B8410" t="s">
        <v>38</v>
      </c>
      <c r="C8410" t="s">
        <v>12</v>
      </c>
      <c r="D8410">
        <v>21802</v>
      </c>
      <c r="E8410">
        <v>1138635</v>
      </c>
      <c r="F8410" cm="1">
        <f t="array" ref="F8410">_xlfn.XLOOKUP(A8410&amp;C8410, $L$3:$L$410&amp;$M$3:$M$410,$O$3:$O$410, "kamiyama")</f>
        <v>1.2578850152121415</v>
      </c>
      <c r="G8410">
        <f t="shared" si="270"/>
        <v>18067</v>
      </c>
      <c r="H8410" s="2">
        <f t="shared" si="269"/>
        <v>22726.20856983776</v>
      </c>
    </row>
    <row r="8411" spans="1:8" x14ac:dyDescent="0.2">
      <c r="A8411">
        <v>2008</v>
      </c>
      <c r="B8411" t="s">
        <v>38</v>
      </c>
      <c r="C8411" t="s">
        <v>12</v>
      </c>
      <c r="D8411">
        <v>23859</v>
      </c>
      <c r="E8411">
        <v>1126276</v>
      </c>
      <c r="F8411" cm="1">
        <f t="array" ref="F8411">_xlfn.XLOOKUP(A8411&amp;C8411, $L$3:$L$410&amp;$M$3:$M$410,$O$3:$O$410, "kamiyama")</f>
        <v>1.2442316487663472</v>
      </c>
      <c r="G8411">
        <f t="shared" si="270"/>
        <v>18067</v>
      </c>
      <c r="H8411" s="2">
        <f t="shared" si="269"/>
        <v>22479.533198261593</v>
      </c>
    </row>
    <row r="8412" spans="1:8" x14ac:dyDescent="0.2">
      <c r="A8412">
        <v>2009</v>
      </c>
      <c r="B8412" t="s">
        <v>38</v>
      </c>
      <c r="C8412" t="s">
        <v>12</v>
      </c>
      <c r="D8412">
        <v>23183</v>
      </c>
      <c r="E8412">
        <v>1128437</v>
      </c>
      <c r="F8412" cm="1">
        <f t="array" ref="F8412">_xlfn.XLOOKUP(A8412&amp;C8412, $L$3:$L$410&amp;$M$3:$M$410,$O$3:$O$410, "kamiyama")</f>
        <v>1.2466189717608744</v>
      </c>
      <c r="G8412">
        <f t="shared" si="270"/>
        <v>18067</v>
      </c>
      <c r="H8412" s="2">
        <f t="shared" si="269"/>
        <v>22522.664962803719</v>
      </c>
    </row>
    <row r="8413" spans="1:8" x14ac:dyDescent="0.2">
      <c r="A8413">
        <v>2010</v>
      </c>
      <c r="B8413" t="s">
        <v>38</v>
      </c>
      <c r="C8413" t="s">
        <v>12</v>
      </c>
      <c r="D8413">
        <v>18846</v>
      </c>
      <c r="E8413">
        <v>1225508</v>
      </c>
      <c r="F8413" cm="1">
        <f t="array" ref="F8413">_xlfn.XLOOKUP(A8413&amp;C8413, $L$3:$L$410&amp;$M$3:$M$410,$O$3:$O$410, "kamiyama")</f>
        <v>1.3538562833766756</v>
      </c>
      <c r="G8413">
        <f t="shared" si="270"/>
        <v>18067</v>
      </c>
      <c r="H8413" s="2">
        <f t="shared" si="269"/>
        <v>24460.121471766397</v>
      </c>
    </row>
    <row r="8414" spans="1:8" x14ac:dyDescent="0.2">
      <c r="A8414">
        <v>2011</v>
      </c>
      <c r="B8414" t="s">
        <v>38</v>
      </c>
      <c r="C8414" t="s">
        <v>12</v>
      </c>
      <c r="D8414">
        <v>23767</v>
      </c>
      <c r="E8414">
        <v>1232815</v>
      </c>
      <c r="F8414" cm="1">
        <f t="array" ref="F8414">_xlfn.XLOOKUP(A8414&amp;C8414, $L$3:$L$410&amp;$M$3:$M$410,$O$3:$O$410, "kamiyama")</f>
        <v>1.3619285504386887</v>
      </c>
      <c r="G8414">
        <f t="shared" si="270"/>
        <v>18067</v>
      </c>
      <c r="H8414" s="2">
        <f t="shared" si="269"/>
        <v>24605.963120775788</v>
      </c>
    </row>
    <row r="8415" spans="1:8" x14ac:dyDescent="0.2">
      <c r="A8415">
        <v>2012</v>
      </c>
      <c r="B8415" t="s">
        <v>38</v>
      </c>
      <c r="C8415" t="s">
        <v>12</v>
      </c>
      <c r="D8415">
        <v>21605</v>
      </c>
      <c r="E8415">
        <v>1255809</v>
      </c>
      <c r="F8415" cm="1">
        <f t="array" ref="F8415">_xlfn.XLOOKUP(A8415&amp;C8415, $L$3:$L$410&amp;$M$3:$M$410,$O$3:$O$410, "kamiyama")</f>
        <v>1.3873307276419082</v>
      </c>
      <c r="G8415">
        <f t="shared" si="270"/>
        <v>18067</v>
      </c>
      <c r="H8415" s="2">
        <f t="shared" si="269"/>
        <v>25064.904256306356</v>
      </c>
    </row>
    <row r="8416" spans="1:8" x14ac:dyDescent="0.2">
      <c r="A8416">
        <v>2013</v>
      </c>
      <c r="B8416" t="s">
        <v>38</v>
      </c>
      <c r="C8416" t="s">
        <v>12</v>
      </c>
      <c r="D8416">
        <v>26433</v>
      </c>
      <c r="E8416">
        <v>1283331</v>
      </c>
      <c r="F8416" cm="1">
        <f t="array" ref="F8416">_xlfn.XLOOKUP(A8416&amp;C8416, $L$3:$L$410&amp;$M$3:$M$410,$O$3:$O$410, "kamiyama")</f>
        <v>1.41773512535379</v>
      </c>
      <c r="G8416">
        <f t="shared" si="270"/>
        <v>18067</v>
      </c>
      <c r="H8416" s="2">
        <f t="shared" si="269"/>
        <v>25614.220509766925</v>
      </c>
    </row>
    <row r="8417" spans="1:8" x14ac:dyDescent="0.2">
      <c r="A8417">
        <v>2014</v>
      </c>
      <c r="B8417" t="s">
        <v>38</v>
      </c>
      <c r="C8417" t="s">
        <v>12</v>
      </c>
      <c r="D8417">
        <v>24564</v>
      </c>
      <c r="E8417">
        <v>1322498</v>
      </c>
      <c r="F8417" cm="1">
        <f t="array" ref="F8417">_xlfn.XLOOKUP(A8417&amp;C8417, $L$3:$L$410&amp;$M$3:$M$410,$O$3:$O$410, "kamiyama")</f>
        <v>1.4610041118075825</v>
      </c>
      <c r="G8417">
        <f t="shared" si="270"/>
        <v>18067</v>
      </c>
      <c r="H8417" s="2">
        <f t="shared" si="269"/>
        <v>26395.961288027593</v>
      </c>
    </row>
    <row r="8418" spans="1:8" x14ac:dyDescent="0.2">
      <c r="A8418">
        <v>2015</v>
      </c>
      <c r="B8418" t="s">
        <v>38</v>
      </c>
      <c r="C8418" t="s">
        <v>12</v>
      </c>
      <c r="D8418">
        <v>25340</v>
      </c>
      <c r="E8418">
        <v>1296620</v>
      </c>
      <c r="F8418" cm="1">
        <f t="array" ref="F8418">_xlfn.XLOOKUP(A8418&amp;C8418, $L$3:$L$410&amp;$M$3:$M$410,$O$3:$O$410, "kamiyama")</f>
        <v>1.4324158913298526</v>
      </c>
      <c r="G8418">
        <f t="shared" si="270"/>
        <v>18067</v>
      </c>
      <c r="H8418" s="2">
        <f t="shared" si="269"/>
        <v>25879.457908656448</v>
      </c>
    </row>
    <row r="8419" spans="1:8" x14ac:dyDescent="0.2">
      <c r="A8419">
        <v>2016</v>
      </c>
      <c r="B8419" t="s">
        <v>38</v>
      </c>
      <c r="C8419" t="s">
        <v>12</v>
      </c>
      <c r="D8419">
        <v>26772</v>
      </c>
      <c r="E8419">
        <v>1310672</v>
      </c>
      <c r="F8419" cm="1">
        <f t="array" ref="F8419">_xlfn.XLOOKUP(A8419&amp;C8419, $L$3:$L$410&amp;$M$3:$M$410,$O$3:$O$410, "kamiyama")</f>
        <v>1.4479395668130066</v>
      </c>
      <c r="G8419">
        <f t="shared" si="270"/>
        <v>18067</v>
      </c>
      <c r="H8419" s="2">
        <f t="shared" si="269"/>
        <v>26159.924153610591</v>
      </c>
    </row>
    <row r="8420" spans="1:8" x14ac:dyDescent="0.2">
      <c r="A8420">
        <v>2017</v>
      </c>
      <c r="B8420" t="s">
        <v>38</v>
      </c>
      <c r="C8420" t="s">
        <v>12</v>
      </c>
      <c r="D8420">
        <v>22462</v>
      </c>
      <c r="E8420">
        <v>1330993</v>
      </c>
      <c r="F8420" cm="1">
        <f t="array" ref="F8420">_xlfn.XLOOKUP(A8420&amp;C8420, $L$3:$L$410&amp;$M$3:$M$410,$O$3:$O$410, "kamiyama")</f>
        <v>1.4703887989147126</v>
      </c>
      <c r="G8420">
        <f t="shared" si="270"/>
        <v>18067</v>
      </c>
      <c r="H8420" s="2">
        <f t="shared" si="269"/>
        <v>26565.514429992112</v>
      </c>
    </row>
    <row r="8421" spans="1:8" x14ac:dyDescent="0.2">
      <c r="A8421">
        <v>2018</v>
      </c>
      <c r="B8421" t="s">
        <v>38</v>
      </c>
      <c r="C8421" t="s">
        <v>12</v>
      </c>
      <c r="D8421">
        <v>21930</v>
      </c>
      <c r="E8421">
        <v>1375522</v>
      </c>
      <c r="F8421" cm="1">
        <f t="array" ref="F8421">_xlfn.XLOOKUP(A8421&amp;C8421, $L$3:$L$410&amp;$M$3:$M$410,$O$3:$O$410, "kamiyama")</f>
        <v>1.5195813512623757</v>
      </c>
      <c r="G8421">
        <f t="shared" si="270"/>
        <v>18067</v>
      </c>
      <c r="H8421" s="2">
        <f t="shared" si="269"/>
        <v>27454.276273257343</v>
      </c>
    </row>
    <row r="8422" spans="1:8" x14ac:dyDescent="0.2">
      <c r="A8422">
        <v>2019</v>
      </c>
      <c r="B8422" t="s">
        <v>38</v>
      </c>
      <c r="C8422" t="s">
        <v>12</v>
      </c>
      <c r="D8422">
        <v>20465</v>
      </c>
      <c r="E8422">
        <v>1361555</v>
      </c>
      <c r="F8422" cm="1">
        <f t="array" ref="F8422">_xlfn.XLOOKUP(A8422&amp;C8422, $L$3:$L$410&amp;$M$3:$M$410,$O$3:$O$410, "kamiyama")</f>
        <v>1.5041515778868271</v>
      </c>
      <c r="G8422">
        <f t="shared" si="270"/>
        <v>18067</v>
      </c>
      <c r="H8422" s="2">
        <f t="shared" si="269"/>
        <v>27175.506557681303</v>
      </c>
    </row>
    <row r="8423" spans="1:8" x14ac:dyDescent="0.2">
      <c r="A8423">
        <v>2020</v>
      </c>
      <c r="B8423" t="s">
        <v>38</v>
      </c>
      <c r="C8423" t="s">
        <v>12</v>
      </c>
      <c r="D8423">
        <v>29818</v>
      </c>
      <c r="E8423">
        <v>1314993</v>
      </c>
      <c r="F8423" cm="1">
        <f t="array" ref="F8423">_xlfn.XLOOKUP(A8423&amp;C8423, $L$3:$L$410&amp;$M$3:$M$410,$O$3:$O$410, "kamiyama")</f>
        <v>1.4527131080713833</v>
      </c>
      <c r="G8423">
        <f t="shared" si="270"/>
        <v>18067</v>
      </c>
      <c r="H8423" s="2">
        <f t="shared" si="269"/>
        <v>26246.167723525683</v>
      </c>
    </row>
    <row r="8424" spans="1:8" x14ac:dyDescent="0.2">
      <c r="A8424">
        <v>2021</v>
      </c>
      <c r="B8424" t="s">
        <v>38</v>
      </c>
      <c r="C8424" t="s">
        <v>12</v>
      </c>
      <c r="D8424">
        <v>23318</v>
      </c>
      <c r="E8424">
        <v>1371410</v>
      </c>
      <c r="F8424" cm="1">
        <f t="array" ref="F8424">_xlfn.XLOOKUP(A8424&amp;C8424, $L$3:$L$410&amp;$M$3:$M$410,$O$3:$O$410, "kamiyama")</f>
        <v>1.5150386987156401</v>
      </c>
      <c r="G8424">
        <f t="shared" si="270"/>
        <v>18067</v>
      </c>
      <c r="H8424" s="2">
        <f t="shared" si="269"/>
        <v>27372.204169695469</v>
      </c>
    </row>
    <row r="8425" spans="1:8" x14ac:dyDescent="0.2">
      <c r="A8425">
        <v>2022</v>
      </c>
      <c r="B8425" t="s">
        <v>38</v>
      </c>
      <c r="C8425" t="s">
        <v>12</v>
      </c>
      <c r="D8425">
        <v>22555</v>
      </c>
      <c r="E8425">
        <v>1392399</v>
      </c>
      <c r="F8425" cm="1">
        <f t="array" ref="F8425">_xlfn.XLOOKUP(A8425&amp;C8425, $L$3:$L$410&amp;$M$3:$M$410,$O$3:$O$410, "kamiyama")</f>
        <v>1.538225890910055</v>
      </c>
      <c r="G8425">
        <f t="shared" si="270"/>
        <v>18067</v>
      </c>
      <c r="H8425" s="2">
        <f t="shared" si="269"/>
        <v>27791.127171071963</v>
      </c>
    </row>
    <row r="8426" spans="1:8" x14ac:dyDescent="0.2">
      <c r="A8426">
        <v>2023</v>
      </c>
      <c r="B8426" t="s">
        <v>38</v>
      </c>
      <c r="C8426" t="s">
        <v>12</v>
      </c>
      <c r="D8426">
        <v>25886</v>
      </c>
      <c r="E8426">
        <v>1414899</v>
      </c>
      <c r="F8426" cm="1">
        <f t="array" ref="F8426">_xlfn.XLOOKUP(A8426&amp;C8426, $L$3:$L$410&amp;$M$3:$M$410,$O$3:$O$410, "kamiyama")</f>
        <v>1.5630823311584869</v>
      </c>
      <c r="G8426">
        <f t="shared" si="270"/>
        <v>18067</v>
      </c>
      <c r="H8426" s="2">
        <f t="shared" si="269"/>
        <v>28240.208477040382</v>
      </c>
    </row>
    <row r="8427" spans="1:8" x14ac:dyDescent="0.2">
      <c r="A8427">
        <v>2000</v>
      </c>
      <c r="B8427" t="s">
        <v>38</v>
      </c>
      <c r="C8427" t="s">
        <v>13</v>
      </c>
      <c r="D8427">
        <v>3206</v>
      </c>
      <c r="E8427">
        <v>3770792</v>
      </c>
      <c r="F8427" cm="1">
        <f t="array" ref="F8427">_xlfn.XLOOKUP(A8427&amp;C8427, $L$3:$L$410&amp;$M$3:$M$410,$O$3:$O$410, "kamiyama")</f>
        <v>1</v>
      </c>
      <c r="G8427">
        <f t="shared" si="270"/>
        <v>3206</v>
      </c>
      <c r="H8427" s="2">
        <f t="shared" si="269"/>
        <v>3206</v>
      </c>
    </row>
    <row r="8428" spans="1:8" x14ac:dyDescent="0.2">
      <c r="A8428">
        <v>2001</v>
      </c>
      <c r="B8428" t="s">
        <v>38</v>
      </c>
      <c r="C8428" t="s">
        <v>13</v>
      </c>
      <c r="D8428">
        <v>948</v>
      </c>
      <c r="E8428">
        <v>4123232</v>
      </c>
      <c r="F8428" cm="1">
        <f t="array" ref="F8428">_xlfn.XLOOKUP(A8428&amp;C8428, $L$3:$L$410&amp;$M$3:$M$410,$O$3:$O$410, "kamiyama")</f>
        <v>1.0934657758900517</v>
      </c>
      <c r="G8428">
        <f t="shared" si="270"/>
        <v>3206</v>
      </c>
      <c r="H8428" s="2">
        <f t="shared" si="269"/>
        <v>3505.6512775035058</v>
      </c>
    </row>
    <row r="8429" spans="1:8" x14ac:dyDescent="0.2">
      <c r="A8429">
        <v>2002</v>
      </c>
      <c r="B8429" t="s">
        <v>38</v>
      </c>
      <c r="C8429" t="s">
        <v>13</v>
      </c>
      <c r="D8429">
        <v>2395</v>
      </c>
      <c r="E8429">
        <v>4391207</v>
      </c>
      <c r="F8429" cm="1">
        <f t="array" ref="F8429">_xlfn.XLOOKUP(A8429&amp;C8429, $L$3:$L$410&amp;$M$3:$M$410,$O$3:$O$410, "kamiyama")</f>
        <v>1.1645317482375055</v>
      </c>
      <c r="G8429">
        <f t="shared" si="270"/>
        <v>3206</v>
      </c>
      <c r="H8429" s="2">
        <f t="shared" si="269"/>
        <v>3733.4887848494427</v>
      </c>
    </row>
    <row r="8430" spans="1:8" x14ac:dyDescent="0.2">
      <c r="A8430">
        <v>2003</v>
      </c>
      <c r="B8430" t="s">
        <v>38</v>
      </c>
      <c r="C8430" t="s">
        <v>13</v>
      </c>
      <c r="D8430">
        <v>5298</v>
      </c>
      <c r="E8430">
        <v>4479941</v>
      </c>
      <c r="F8430" cm="1">
        <f t="array" ref="F8430">_xlfn.XLOOKUP(A8430&amp;C8430, $L$3:$L$410&amp;$M$3:$M$410,$O$3:$O$410, "kamiyama")</f>
        <v>1.1880636746869093</v>
      </c>
      <c r="G8430">
        <f t="shared" si="270"/>
        <v>3206</v>
      </c>
      <c r="H8430" s="2">
        <f t="shared" si="269"/>
        <v>3808.9321410462312</v>
      </c>
    </row>
    <row r="8431" spans="1:8" x14ac:dyDescent="0.2">
      <c r="A8431">
        <v>2004</v>
      </c>
      <c r="B8431" t="s">
        <v>38</v>
      </c>
      <c r="C8431" t="s">
        <v>13</v>
      </c>
      <c r="D8431">
        <v>6097</v>
      </c>
      <c r="E8431">
        <v>4435019</v>
      </c>
      <c r="F8431" cm="1">
        <f t="array" ref="F8431">_xlfn.XLOOKUP(A8431&amp;C8431, $L$3:$L$410&amp;$M$3:$M$410,$O$3:$O$410, "kamiyama")</f>
        <v>1.1761505275284343</v>
      </c>
      <c r="G8431">
        <f t="shared" si="270"/>
        <v>3206</v>
      </c>
      <c r="H8431" s="2">
        <f t="shared" si="269"/>
        <v>3770.7385912561604</v>
      </c>
    </row>
    <row r="8432" spans="1:8" x14ac:dyDescent="0.2">
      <c r="A8432">
        <v>2005</v>
      </c>
      <c r="B8432" t="s">
        <v>38</v>
      </c>
      <c r="C8432" t="s">
        <v>13</v>
      </c>
      <c r="D8432">
        <v>2885</v>
      </c>
      <c r="E8432">
        <v>4849739</v>
      </c>
      <c r="F8432" cm="1">
        <f t="array" ref="F8432">_xlfn.XLOOKUP(A8432&amp;C8432, $L$3:$L$410&amp;$M$3:$M$410,$O$3:$O$410, "kamiyama")</f>
        <v>1.2861327275543175</v>
      </c>
      <c r="G8432">
        <f t="shared" si="270"/>
        <v>3206</v>
      </c>
      <c r="H8432" s="2">
        <f t="shared" si="269"/>
        <v>4123.3415245391416</v>
      </c>
    </row>
    <row r="8433" spans="1:8" x14ac:dyDescent="0.2">
      <c r="A8433">
        <v>2006</v>
      </c>
      <c r="B8433" t="s">
        <v>38</v>
      </c>
      <c r="C8433" t="s">
        <v>13</v>
      </c>
      <c r="D8433">
        <v>4979</v>
      </c>
      <c r="E8433">
        <v>4993072</v>
      </c>
      <c r="F8433" cm="1">
        <f t="array" ref="F8433">_xlfn.XLOOKUP(A8433&amp;C8433, $L$3:$L$410&amp;$M$3:$M$410,$O$3:$O$410, "kamiyama")</f>
        <v>1.3241441055353889</v>
      </c>
      <c r="G8433">
        <f t="shared" si="270"/>
        <v>3206</v>
      </c>
      <c r="H8433" s="2">
        <f t="shared" si="269"/>
        <v>4245.2060023464564</v>
      </c>
    </row>
    <row r="8434" spans="1:8" x14ac:dyDescent="0.2">
      <c r="A8434">
        <v>2007</v>
      </c>
      <c r="B8434" t="s">
        <v>38</v>
      </c>
      <c r="C8434" t="s">
        <v>13</v>
      </c>
      <c r="D8434">
        <v>4368</v>
      </c>
      <c r="E8434">
        <v>5171384</v>
      </c>
      <c r="F8434" cm="1">
        <f t="array" ref="F8434">_xlfn.XLOOKUP(A8434&amp;C8434, $L$3:$L$410&amp;$M$3:$M$410,$O$3:$O$410, "kamiyama")</f>
        <v>1.3714317840920422</v>
      </c>
      <c r="G8434">
        <f t="shared" si="270"/>
        <v>3206</v>
      </c>
      <c r="H8434" s="2">
        <f t="shared" si="269"/>
        <v>4396.8102997990873</v>
      </c>
    </row>
    <row r="8435" spans="1:8" x14ac:dyDescent="0.2">
      <c r="A8435">
        <v>2008</v>
      </c>
      <c r="B8435" t="s">
        <v>38</v>
      </c>
      <c r="C8435" t="s">
        <v>13</v>
      </c>
      <c r="D8435">
        <v>5952</v>
      </c>
      <c r="E8435">
        <v>5027882</v>
      </c>
      <c r="F8435" cm="1">
        <f t="array" ref="F8435">_xlfn.XLOOKUP(A8435&amp;C8435, $L$3:$L$410&amp;$M$3:$M$410,$O$3:$O$410, "kamiyama")</f>
        <v>1.3333755879401463</v>
      </c>
      <c r="G8435">
        <f t="shared" si="270"/>
        <v>3206</v>
      </c>
      <c r="H8435" s="2">
        <f t="shared" si="269"/>
        <v>4274.8021349361088</v>
      </c>
    </row>
    <row r="8436" spans="1:8" x14ac:dyDescent="0.2">
      <c r="A8436">
        <v>2009</v>
      </c>
      <c r="B8436" t="s">
        <v>38</v>
      </c>
      <c r="C8436" t="s">
        <v>13</v>
      </c>
      <c r="D8436">
        <v>5441</v>
      </c>
      <c r="E8436">
        <v>5178633</v>
      </c>
      <c r="F8436" cm="1">
        <f t="array" ref="F8436">_xlfn.XLOOKUP(A8436&amp;C8436, $L$3:$L$410&amp;$M$3:$M$410,$O$3:$O$410, "kamiyama")</f>
        <v>1.3733541919045125</v>
      </c>
      <c r="G8436">
        <f t="shared" si="270"/>
        <v>3206</v>
      </c>
      <c r="H8436" s="2">
        <f t="shared" si="269"/>
        <v>4402.973539245867</v>
      </c>
    </row>
    <row r="8437" spans="1:8" x14ac:dyDescent="0.2">
      <c r="A8437">
        <v>2010</v>
      </c>
      <c r="B8437" t="s">
        <v>38</v>
      </c>
      <c r="C8437" t="s">
        <v>13</v>
      </c>
      <c r="D8437">
        <v>5120</v>
      </c>
      <c r="E8437">
        <v>5397980</v>
      </c>
      <c r="F8437" cm="1">
        <f t="array" ref="F8437">_xlfn.XLOOKUP(A8437&amp;C8437, $L$3:$L$410&amp;$M$3:$M$410,$O$3:$O$410, "kamiyama")</f>
        <v>1.4315241996906751</v>
      </c>
      <c r="G8437">
        <f t="shared" si="270"/>
        <v>3206</v>
      </c>
      <c r="H8437" s="2">
        <f t="shared" si="269"/>
        <v>4589.4665842083041</v>
      </c>
    </row>
    <row r="8438" spans="1:8" x14ac:dyDescent="0.2">
      <c r="A8438">
        <v>2011</v>
      </c>
      <c r="B8438" t="s">
        <v>38</v>
      </c>
      <c r="C8438" t="s">
        <v>13</v>
      </c>
      <c r="D8438">
        <v>6191</v>
      </c>
      <c r="E8438">
        <v>5647383</v>
      </c>
      <c r="F8438" cm="1">
        <f t="array" ref="F8438">_xlfn.XLOOKUP(A8438&amp;C8438, $L$3:$L$410&amp;$M$3:$M$410,$O$3:$O$410, "kamiyama")</f>
        <v>1.4976649467804111</v>
      </c>
      <c r="G8438">
        <f t="shared" si="270"/>
        <v>3206</v>
      </c>
      <c r="H8438" s="2">
        <f t="shared" si="269"/>
        <v>4801.5138193779976</v>
      </c>
    </row>
    <row r="8439" spans="1:8" x14ac:dyDescent="0.2">
      <c r="A8439">
        <v>2012</v>
      </c>
      <c r="B8439" t="s">
        <v>38</v>
      </c>
      <c r="C8439" t="s">
        <v>13</v>
      </c>
      <c r="D8439">
        <v>5405</v>
      </c>
      <c r="E8439">
        <v>5742203</v>
      </c>
      <c r="F8439" cm="1">
        <f t="array" ref="F8439">_xlfn.XLOOKUP(A8439&amp;C8439, $L$3:$L$410&amp;$M$3:$M$410,$O$3:$O$410, "kamiyama")</f>
        <v>1.5228108577720543</v>
      </c>
      <c r="G8439">
        <f t="shared" si="270"/>
        <v>3206</v>
      </c>
      <c r="H8439" s="2">
        <f t="shared" si="269"/>
        <v>4882.1316100172062</v>
      </c>
    </row>
    <row r="8440" spans="1:8" x14ac:dyDescent="0.2">
      <c r="A8440">
        <v>2013</v>
      </c>
      <c r="B8440" t="s">
        <v>38</v>
      </c>
      <c r="C8440" t="s">
        <v>13</v>
      </c>
      <c r="D8440">
        <v>5609</v>
      </c>
      <c r="E8440">
        <v>5903982</v>
      </c>
      <c r="F8440" cm="1">
        <f t="array" ref="F8440">_xlfn.XLOOKUP(A8440&amp;C8440, $L$3:$L$410&amp;$M$3:$M$410,$O$3:$O$410, "kamiyama")</f>
        <v>1.5657140462799326</v>
      </c>
      <c r="G8440">
        <f t="shared" si="270"/>
        <v>3206</v>
      </c>
      <c r="H8440" s="2">
        <f t="shared" si="269"/>
        <v>5019.6792323734635</v>
      </c>
    </row>
    <row r="8441" spans="1:8" x14ac:dyDescent="0.2">
      <c r="A8441">
        <v>2014</v>
      </c>
      <c r="B8441" t="s">
        <v>38</v>
      </c>
      <c r="C8441" t="s">
        <v>13</v>
      </c>
      <c r="D8441">
        <v>7249</v>
      </c>
      <c r="E8441">
        <v>6250240</v>
      </c>
      <c r="F8441" cm="1">
        <f t="array" ref="F8441">_xlfn.XLOOKUP(A8441&amp;C8441, $L$3:$L$410&amp;$M$3:$M$410,$O$3:$O$410, "kamiyama")</f>
        <v>1.6575403787851464</v>
      </c>
      <c r="G8441">
        <f t="shared" si="270"/>
        <v>3206</v>
      </c>
      <c r="H8441" s="2">
        <f t="shared" si="269"/>
        <v>5314.0744543851797</v>
      </c>
    </row>
    <row r="8442" spans="1:8" x14ac:dyDescent="0.2">
      <c r="A8442">
        <v>2015</v>
      </c>
      <c r="B8442" t="s">
        <v>38</v>
      </c>
      <c r="C8442" t="s">
        <v>13</v>
      </c>
      <c r="D8442">
        <v>7802</v>
      </c>
      <c r="E8442">
        <v>6487743</v>
      </c>
      <c r="F8442" cm="1">
        <f t="array" ref="F8442">_xlfn.XLOOKUP(A8442&amp;C8442, $L$3:$L$410&amp;$M$3:$M$410,$O$3:$O$410, "kamiyama")</f>
        <v>1.7205252901777663</v>
      </c>
      <c r="G8442">
        <f t="shared" si="270"/>
        <v>3206</v>
      </c>
      <c r="H8442" s="2">
        <f t="shared" si="269"/>
        <v>5516.0040803099191</v>
      </c>
    </row>
    <row r="8443" spans="1:8" x14ac:dyDescent="0.2">
      <c r="A8443">
        <v>2016</v>
      </c>
      <c r="B8443" t="s">
        <v>38</v>
      </c>
      <c r="C8443" t="s">
        <v>13</v>
      </c>
      <c r="D8443">
        <v>8239</v>
      </c>
      <c r="E8443">
        <v>6609429</v>
      </c>
      <c r="F8443" cm="1">
        <f t="array" ref="F8443">_xlfn.XLOOKUP(A8443&amp;C8443, $L$3:$L$410&amp;$M$3:$M$410,$O$3:$O$410, "kamiyama")</f>
        <v>1.752795964349134</v>
      </c>
      <c r="G8443">
        <f t="shared" si="270"/>
        <v>3206</v>
      </c>
      <c r="H8443" s="2">
        <f t="shared" si="269"/>
        <v>5619.4638617033233</v>
      </c>
    </row>
    <row r="8444" spans="1:8" x14ac:dyDescent="0.2">
      <c r="A8444">
        <v>2017</v>
      </c>
      <c r="B8444" t="s">
        <v>38</v>
      </c>
      <c r="C8444" t="s">
        <v>13</v>
      </c>
      <c r="D8444">
        <v>8372</v>
      </c>
      <c r="E8444">
        <v>6875779</v>
      </c>
      <c r="F8444" cm="1">
        <f t="array" ref="F8444">_xlfn.XLOOKUP(A8444&amp;C8444, $L$3:$L$410&amp;$M$3:$M$410,$O$3:$O$410, "kamiyama")</f>
        <v>1.8234309927463515</v>
      </c>
      <c r="G8444">
        <f t="shared" si="270"/>
        <v>3206</v>
      </c>
      <c r="H8444" s="2">
        <f t="shared" si="269"/>
        <v>5845.9197627448029</v>
      </c>
    </row>
    <row r="8445" spans="1:8" x14ac:dyDescent="0.2">
      <c r="A8445">
        <v>2018</v>
      </c>
      <c r="B8445" t="s">
        <v>38</v>
      </c>
      <c r="C8445" t="s">
        <v>13</v>
      </c>
      <c r="D8445">
        <v>10640</v>
      </c>
      <c r="E8445">
        <v>7187008</v>
      </c>
      <c r="F8445" cm="1">
        <f t="array" ref="F8445">_xlfn.XLOOKUP(A8445&amp;C8445, $L$3:$L$410&amp;$M$3:$M$410,$O$3:$O$410, "kamiyama")</f>
        <v>1.9059677648621298</v>
      </c>
      <c r="G8445">
        <f t="shared" si="270"/>
        <v>3206</v>
      </c>
      <c r="H8445" s="2">
        <f t="shared" si="269"/>
        <v>6110.5326541479881</v>
      </c>
    </row>
    <row r="8446" spans="1:8" x14ac:dyDescent="0.2">
      <c r="A8446">
        <v>2019</v>
      </c>
      <c r="B8446" t="s">
        <v>38</v>
      </c>
      <c r="C8446" t="s">
        <v>13</v>
      </c>
      <c r="D8446">
        <v>14433</v>
      </c>
      <c r="E8446">
        <v>7372534</v>
      </c>
      <c r="F8446" cm="1">
        <f t="array" ref="F8446">_xlfn.XLOOKUP(A8446&amp;C8446, $L$3:$L$410&amp;$M$3:$M$410,$O$3:$O$410, "kamiyama")</f>
        <v>1.9551685693615559</v>
      </c>
      <c r="G8446">
        <f t="shared" si="270"/>
        <v>3206</v>
      </c>
      <c r="H8446" s="2">
        <f t="shared" si="269"/>
        <v>6268.2704333731481</v>
      </c>
    </row>
    <row r="8447" spans="1:8" x14ac:dyDescent="0.2">
      <c r="A8447">
        <v>2020</v>
      </c>
      <c r="B8447" t="s">
        <v>38</v>
      </c>
      <c r="C8447" t="s">
        <v>13</v>
      </c>
      <c r="D8447">
        <v>6995</v>
      </c>
      <c r="E8447">
        <v>7385051</v>
      </c>
      <c r="F8447" cm="1">
        <f t="array" ref="F8447">_xlfn.XLOOKUP(A8447&amp;C8447, $L$3:$L$410&amp;$M$3:$M$410,$O$3:$O$410, "kamiyama")</f>
        <v>1.9584880311616233</v>
      </c>
      <c r="G8447">
        <f t="shared" si="270"/>
        <v>3206</v>
      </c>
      <c r="H8447" s="2">
        <f t="shared" si="269"/>
        <v>6278.9126279041639</v>
      </c>
    </row>
    <row r="8448" spans="1:8" x14ac:dyDescent="0.2">
      <c r="A8448">
        <v>2021</v>
      </c>
      <c r="B8448" t="s">
        <v>38</v>
      </c>
      <c r="C8448" t="s">
        <v>13</v>
      </c>
      <c r="D8448">
        <v>12558</v>
      </c>
      <c r="E8448">
        <v>7402483</v>
      </c>
      <c r="F8448" cm="1">
        <f t="array" ref="F8448">_xlfn.XLOOKUP(A8448&amp;C8448, $L$3:$L$410&amp;$M$3:$M$410,$O$3:$O$410, "kamiyama")</f>
        <v>1.9631109326634828</v>
      </c>
      <c r="G8448">
        <f t="shared" si="270"/>
        <v>3206</v>
      </c>
      <c r="H8448" s="2">
        <f t="shared" si="269"/>
        <v>6293.7336501191257</v>
      </c>
    </row>
    <row r="8449" spans="1:8" x14ac:dyDescent="0.2">
      <c r="A8449">
        <v>2022</v>
      </c>
      <c r="B8449" t="s">
        <v>38</v>
      </c>
      <c r="C8449" t="s">
        <v>13</v>
      </c>
      <c r="D8449">
        <v>11235</v>
      </c>
      <c r="E8449">
        <v>7483626</v>
      </c>
      <c r="F8449" cm="1">
        <f t="array" ref="F8449">_xlfn.XLOOKUP(A8449&amp;C8449, $L$3:$L$410&amp;$M$3:$M$410,$O$3:$O$410, "kamiyama")</f>
        <v>1.9846297541736591</v>
      </c>
      <c r="G8449">
        <f t="shared" si="270"/>
        <v>3206</v>
      </c>
      <c r="H8449" s="2">
        <f t="shared" si="269"/>
        <v>6362.7229918807507</v>
      </c>
    </row>
    <row r="8450" spans="1:8" x14ac:dyDescent="0.2">
      <c r="A8450">
        <v>2023</v>
      </c>
      <c r="B8450" t="s">
        <v>38</v>
      </c>
      <c r="C8450" t="s">
        <v>13</v>
      </c>
      <c r="D8450">
        <v>8410</v>
      </c>
      <c r="E8450">
        <v>7524115</v>
      </c>
      <c r="F8450" cm="1">
        <f t="array" ref="F8450">_xlfn.XLOOKUP(A8450&amp;C8450, $L$3:$L$410&amp;$M$3:$M$410,$O$3:$O$410, "kamiyama")</f>
        <v>1.9953672862358889</v>
      </c>
      <c r="G8450">
        <f t="shared" si="270"/>
        <v>3206</v>
      </c>
      <c r="H8450" s="2">
        <f t="shared" si="269"/>
        <v>6397.1475196722595</v>
      </c>
    </row>
    <row r="8451" spans="1:8" x14ac:dyDescent="0.2">
      <c r="A8451">
        <v>2000</v>
      </c>
      <c r="B8451" t="s">
        <v>38</v>
      </c>
      <c r="C8451" t="s">
        <v>14</v>
      </c>
      <c r="D8451">
        <v>14549</v>
      </c>
      <c r="E8451">
        <v>1684196</v>
      </c>
      <c r="F8451" cm="1">
        <f t="array" ref="F8451">_xlfn.XLOOKUP(A8451&amp;C8451, $L$3:$L$410&amp;$M$3:$M$410,$O$3:$O$410, "kamiyama")</f>
        <v>1</v>
      </c>
      <c r="G8451">
        <f t="shared" si="270"/>
        <v>14549</v>
      </c>
      <c r="H8451" s="2">
        <f t="shared" si="269"/>
        <v>14549</v>
      </c>
    </row>
    <row r="8452" spans="1:8" x14ac:dyDescent="0.2">
      <c r="A8452">
        <v>2001</v>
      </c>
      <c r="B8452" t="s">
        <v>38</v>
      </c>
      <c r="C8452" t="s">
        <v>14</v>
      </c>
      <c r="D8452">
        <v>13587</v>
      </c>
      <c r="E8452">
        <v>1725017</v>
      </c>
      <c r="F8452" cm="1">
        <f t="array" ref="F8452">_xlfn.XLOOKUP(A8452&amp;C8452, $L$3:$L$410&amp;$M$3:$M$410,$O$3:$O$410, "kamiyama")</f>
        <v>1.0242376777999711</v>
      </c>
      <c r="G8452">
        <f t="shared" si="270"/>
        <v>14549</v>
      </c>
      <c r="H8452" s="2">
        <f t="shared" ref="H8452:H8515" si="271">F8452*G8452</f>
        <v>14901.633974311779</v>
      </c>
    </row>
    <row r="8453" spans="1:8" x14ac:dyDescent="0.2">
      <c r="A8453">
        <v>2002</v>
      </c>
      <c r="B8453" t="s">
        <v>38</v>
      </c>
      <c r="C8453" t="s">
        <v>14</v>
      </c>
      <c r="D8453">
        <v>12741</v>
      </c>
      <c r="E8453">
        <v>1882563</v>
      </c>
      <c r="F8453" cm="1">
        <f t="array" ref="F8453">_xlfn.XLOOKUP(A8453&amp;C8453, $L$3:$L$410&amp;$M$3:$M$410,$O$3:$O$410, "kamiyama")</f>
        <v>1.1177814221147657</v>
      </c>
      <c r="G8453">
        <f t="shared" ref="G8453:G8516" si="272">IF((A8453=2000),D8453,G8452)</f>
        <v>14549</v>
      </c>
      <c r="H8453" s="2">
        <f t="shared" si="271"/>
        <v>16262.601910347727</v>
      </c>
    </row>
    <row r="8454" spans="1:8" x14ac:dyDescent="0.2">
      <c r="A8454">
        <v>2003</v>
      </c>
      <c r="B8454" t="s">
        <v>38</v>
      </c>
      <c r="C8454" t="s">
        <v>14</v>
      </c>
      <c r="D8454">
        <v>11574</v>
      </c>
      <c r="E8454">
        <v>1827791</v>
      </c>
      <c r="F8454" cm="1">
        <f t="array" ref="F8454">_xlfn.XLOOKUP(A8454&amp;C8454, $L$3:$L$410&amp;$M$3:$M$410,$O$3:$O$410, "kamiyama")</f>
        <v>1.0852602666197997</v>
      </c>
      <c r="G8454">
        <f t="shared" si="272"/>
        <v>14549</v>
      </c>
      <c r="H8454" s="2">
        <f t="shared" si="271"/>
        <v>15789.451619051466</v>
      </c>
    </row>
    <row r="8455" spans="1:8" x14ac:dyDescent="0.2">
      <c r="A8455">
        <v>2004</v>
      </c>
      <c r="B8455" t="s">
        <v>38</v>
      </c>
      <c r="C8455" t="s">
        <v>14</v>
      </c>
      <c r="D8455">
        <v>7906</v>
      </c>
      <c r="E8455">
        <v>1934796</v>
      </c>
      <c r="F8455" cm="1">
        <f t="array" ref="F8455">_xlfn.XLOOKUP(A8455&amp;C8455, $L$3:$L$410&amp;$M$3:$M$410,$O$3:$O$410, "kamiyama")</f>
        <v>1.1487950333571626</v>
      </c>
      <c r="G8455">
        <f t="shared" si="272"/>
        <v>14549</v>
      </c>
      <c r="H8455" s="2">
        <f t="shared" si="271"/>
        <v>16713.818940313358</v>
      </c>
    </row>
    <row r="8456" spans="1:8" x14ac:dyDescent="0.2">
      <c r="A8456">
        <v>2005</v>
      </c>
      <c r="B8456" t="s">
        <v>38</v>
      </c>
      <c r="C8456" t="s">
        <v>14</v>
      </c>
      <c r="D8456">
        <v>17073</v>
      </c>
      <c r="E8456">
        <v>2000423</v>
      </c>
      <c r="F8456" cm="1">
        <f t="array" ref="F8456">_xlfn.XLOOKUP(A8456&amp;C8456, $L$3:$L$410&amp;$M$3:$M$410,$O$3:$O$410, "kamiyama")</f>
        <v>1.1877614006920809</v>
      </c>
      <c r="G8456">
        <f t="shared" si="272"/>
        <v>14549</v>
      </c>
      <c r="H8456" s="2">
        <f t="shared" si="271"/>
        <v>17280.740618669086</v>
      </c>
    </row>
    <row r="8457" spans="1:8" x14ac:dyDescent="0.2">
      <c r="A8457">
        <v>2006</v>
      </c>
      <c r="B8457" t="s">
        <v>38</v>
      </c>
      <c r="C8457" t="s">
        <v>14</v>
      </c>
      <c r="D8457">
        <v>12837</v>
      </c>
      <c r="E8457">
        <v>2049053</v>
      </c>
      <c r="F8457" cm="1">
        <f t="array" ref="F8457">_xlfn.XLOOKUP(A8457&amp;C8457, $L$3:$L$410&amp;$M$3:$M$410,$O$3:$O$410, "kamiyama")</f>
        <v>1.216635712233018</v>
      </c>
      <c r="G8457">
        <f t="shared" si="272"/>
        <v>14549</v>
      </c>
      <c r="H8457" s="2">
        <f t="shared" si="271"/>
        <v>17700.83297727818</v>
      </c>
    </row>
    <row r="8458" spans="1:8" x14ac:dyDescent="0.2">
      <c r="A8458">
        <v>2007</v>
      </c>
      <c r="B8458" t="s">
        <v>38</v>
      </c>
      <c r="C8458" t="s">
        <v>14</v>
      </c>
      <c r="D8458">
        <v>17746</v>
      </c>
      <c r="E8458">
        <v>2180427</v>
      </c>
      <c r="F8458" cm="1">
        <f t="array" ref="F8458">_xlfn.XLOOKUP(A8458&amp;C8458, $L$3:$L$410&amp;$M$3:$M$410,$O$3:$O$410, "kamiyama")</f>
        <v>1.2946396975173911</v>
      </c>
      <c r="G8458">
        <f t="shared" si="272"/>
        <v>14549</v>
      </c>
      <c r="H8458" s="2">
        <f t="shared" si="271"/>
        <v>18835.712959180524</v>
      </c>
    </row>
    <row r="8459" spans="1:8" x14ac:dyDescent="0.2">
      <c r="A8459">
        <v>2008</v>
      </c>
      <c r="B8459" t="s">
        <v>38</v>
      </c>
      <c r="C8459" t="s">
        <v>14</v>
      </c>
      <c r="D8459">
        <v>17562</v>
      </c>
      <c r="E8459">
        <v>2122465</v>
      </c>
      <c r="F8459" cm="1">
        <f t="array" ref="F8459">_xlfn.XLOOKUP(A8459&amp;C8459, $L$3:$L$410&amp;$M$3:$M$410,$O$3:$O$410, "kamiyama")</f>
        <v>1.2602244631859949</v>
      </c>
      <c r="G8459">
        <f t="shared" si="272"/>
        <v>14549</v>
      </c>
      <c r="H8459" s="2">
        <f t="shared" si="271"/>
        <v>18335.005714893039</v>
      </c>
    </row>
    <row r="8460" spans="1:8" x14ac:dyDescent="0.2">
      <c r="A8460">
        <v>2009</v>
      </c>
      <c r="B8460" t="s">
        <v>38</v>
      </c>
      <c r="C8460" t="s">
        <v>14</v>
      </c>
      <c r="D8460">
        <v>14541</v>
      </c>
      <c r="E8460">
        <v>2267548</v>
      </c>
      <c r="F8460" cm="1">
        <f t="array" ref="F8460">_xlfn.XLOOKUP(A8460&amp;C8460, $L$3:$L$410&amp;$M$3:$M$410,$O$3:$O$410, "kamiyama")</f>
        <v>1.3463682374260477</v>
      </c>
      <c r="G8460">
        <f t="shared" si="272"/>
        <v>14549</v>
      </c>
      <c r="H8460" s="2">
        <f t="shared" si="271"/>
        <v>19588.31148631157</v>
      </c>
    </row>
    <row r="8461" spans="1:8" x14ac:dyDescent="0.2">
      <c r="A8461">
        <v>2010</v>
      </c>
      <c r="B8461" t="s">
        <v>38</v>
      </c>
      <c r="C8461" t="s">
        <v>14</v>
      </c>
      <c r="D8461">
        <v>23383</v>
      </c>
      <c r="E8461">
        <v>2304369</v>
      </c>
      <c r="F8461" cm="1">
        <f t="array" ref="F8461">_xlfn.XLOOKUP(A8461&amp;C8461, $L$3:$L$410&amp;$M$3:$M$410,$O$3:$O$410, "kamiyama")</f>
        <v>1.3682308947414672</v>
      </c>
      <c r="G8461">
        <f t="shared" si="272"/>
        <v>14549</v>
      </c>
      <c r="H8461" s="2">
        <f t="shared" si="271"/>
        <v>19906.391287593608</v>
      </c>
    </row>
    <row r="8462" spans="1:8" x14ac:dyDescent="0.2">
      <c r="A8462">
        <v>2011</v>
      </c>
      <c r="B8462" t="s">
        <v>38</v>
      </c>
      <c r="C8462" t="s">
        <v>14</v>
      </c>
      <c r="D8462">
        <v>18696</v>
      </c>
      <c r="E8462">
        <v>2347009</v>
      </c>
      <c r="F8462" cm="1">
        <f t="array" ref="F8462">_xlfn.XLOOKUP(A8462&amp;C8462, $L$3:$L$410&amp;$M$3:$M$410,$O$3:$O$410, "kamiyama")</f>
        <v>1.393548613106788</v>
      </c>
      <c r="G8462">
        <f t="shared" si="272"/>
        <v>14549</v>
      </c>
      <c r="H8462" s="2">
        <f t="shared" si="271"/>
        <v>20274.738772090659</v>
      </c>
    </row>
    <row r="8463" spans="1:8" x14ac:dyDescent="0.2">
      <c r="A8463">
        <v>2012</v>
      </c>
      <c r="B8463" t="s">
        <v>38</v>
      </c>
      <c r="C8463" t="s">
        <v>14</v>
      </c>
      <c r="D8463">
        <v>22042</v>
      </c>
      <c r="E8463">
        <v>2449204</v>
      </c>
      <c r="F8463" cm="1">
        <f t="array" ref="F8463">_xlfn.XLOOKUP(A8463&amp;C8463, $L$3:$L$410&amp;$M$3:$M$410,$O$3:$O$410, "kamiyama")</f>
        <v>1.4542274177114778</v>
      </c>
      <c r="G8463">
        <f t="shared" si="272"/>
        <v>14549</v>
      </c>
      <c r="H8463" s="2">
        <f t="shared" si="271"/>
        <v>21157.55470028429</v>
      </c>
    </row>
    <row r="8464" spans="1:8" x14ac:dyDescent="0.2">
      <c r="A8464">
        <v>2013</v>
      </c>
      <c r="B8464" t="s">
        <v>38</v>
      </c>
      <c r="C8464" t="s">
        <v>14</v>
      </c>
      <c r="D8464">
        <v>28818</v>
      </c>
      <c r="E8464">
        <v>2529241</v>
      </c>
      <c r="F8464" cm="1">
        <f t="array" ref="F8464">_xlfn.XLOOKUP(A8464&amp;C8464, $L$3:$L$410&amp;$M$3:$M$410,$O$3:$O$410, "kamiyama")</f>
        <v>1.5017497963419935</v>
      </c>
      <c r="G8464">
        <f t="shared" si="272"/>
        <v>14549</v>
      </c>
      <c r="H8464" s="2">
        <f t="shared" si="271"/>
        <v>21848.957786979663</v>
      </c>
    </row>
    <row r="8465" spans="1:8" x14ac:dyDescent="0.2">
      <c r="A8465">
        <v>2014</v>
      </c>
      <c r="B8465" t="s">
        <v>38</v>
      </c>
      <c r="C8465" t="s">
        <v>14</v>
      </c>
      <c r="D8465">
        <v>20976</v>
      </c>
      <c r="E8465">
        <v>2649415</v>
      </c>
      <c r="F8465" cm="1">
        <f t="array" ref="F8465">_xlfn.XLOOKUP(A8465&amp;C8465, $L$3:$L$410&amp;$M$3:$M$410,$O$3:$O$410, "kamiyama")</f>
        <v>1.5731037242696218</v>
      </c>
      <c r="G8465">
        <f t="shared" si="272"/>
        <v>14549</v>
      </c>
      <c r="H8465" s="2">
        <f t="shared" si="271"/>
        <v>22887.086084398728</v>
      </c>
    </row>
    <row r="8466" spans="1:8" x14ac:dyDescent="0.2">
      <c r="A8466">
        <v>2015</v>
      </c>
      <c r="B8466" t="s">
        <v>38</v>
      </c>
      <c r="C8466" t="s">
        <v>14</v>
      </c>
      <c r="D8466">
        <v>23519</v>
      </c>
      <c r="E8466">
        <v>2732849</v>
      </c>
      <c r="F8466" cm="1">
        <f t="array" ref="F8466">_xlfn.XLOOKUP(A8466&amp;C8466, $L$3:$L$410&amp;$M$3:$M$410,$O$3:$O$410, "kamiyama")</f>
        <v>1.622643089046643</v>
      </c>
      <c r="G8466">
        <f t="shared" si="272"/>
        <v>14549</v>
      </c>
      <c r="H8466" s="2">
        <f t="shared" si="271"/>
        <v>23607.83430253961</v>
      </c>
    </row>
    <row r="8467" spans="1:8" x14ac:dyDescent="0.2">
      <c r="A8467">
        <v>2016</v>
      </c>
      <c r="B8467" t="s">
        <v>38</v>
      </c>
      <c r="C8467" t="s">
        <v>14</v>
      </c>
      <c r="D8467">
        <v>23357</v>
      </c>
      <c r="E8467">
        <v>2696015</v>
      </c>
      <c r="F8467" cm="1">
        <f t="array" ref="F8467">_xlfn.XLOOKUP(A8467&amp;C8467, $L$3:$L$410&amp;$M$3:$M$410,$O$3:$O$410, "kamiyama")</f>
        <v>1.600772712914649</v>
      </c>
      <c r="G8467">
        <f t="shared" si="272"/>
        <v>14549</v>
      </c>
      <c r="H8467" s="2">
        <f t="shared" si="271"/>
        <v>23289.642200195227</v>
      </c>
    </row>
    <row r="8468" spans="1:8" x14ac:dyDescent="0.2">
      <c r="A8468">
        <v>2017</v>
      </c>
      <c r="B8468" t="s">
        <v>38</v>
      </c>
      <c r="C8468" t="s">
        <v>14</v>
      </c>
      <c r="D8468">
        <v>28655</v>
      </c>
      <c r="E8468">
        <v>2809459</v>
      </c>
      <c r="F8468" cm="1">
        <f t="array" ref="F8468">_xlfn.XLOOKUP(A8468&amp;C8468, $L$3:$L$410&amp;$M$3:$M$410,$O$3:$O$410, "kamiyama")</f>
        <v>1.668130668877019</v>
      </c>
      <c r="G8468">
        <f t="shared" si="272"/>
        <v>14549</v>
      </c>
      <c r="H8468" s="2">
        <f t="shared" si="271"/>
        <v>24269.633101491749</v>
      </c>
    </row>
    <row r="8469" spans="1:8" x14ac:dyDescent="0.2">
      <c r="A8469">
        <v>2018</v>
      </c>
      <c r="B8469" t="s">
        <v>38</v>
      </c>
      <c r="C8469" t="s">
        <v>14</v>
      </c>
      <c r="D8469">
        <v>28224</v>
      </c>
      <c r="E8469">
        <v>2839667</v>
      </c>
      <c r="F8469" cm="1">
        <f t="array" ref="F8469">_xlfn.XLOOKUP(A8469&amp;C8469, $L$3:$L$410&amp;$M$3:$M$410,$O$3:$O$410, "kamiyama")</f>
        <v>1.6860668235763534</v>
      </c>
      <c r="G8469">
        <f t="shared" si="272"/>
        <v>14549</v>
      </c>
      <c r="H8469" s="2">
        <f t="shared" si="271"/>
        <v>24530.586216212367</v>
      </c>
    </row>
    <row r="8470" spans="1:8" x14ac:dyDescent="0.2">
      <c r="A8470">
        <v>2019</v>
      </c>
      <c r="B8470" t="s">
        <v>38</v>
      </c>
      <c r="C8470" t="s">
        <v>14</v>
      </c>
      <c r="D8470">
        <v>23201</v>
      </c>
      <c r="E8470">
        <v>2913438</v>
      </c>
      <c r="F8470" cm="1">
        <f t="array" ref="F8470">_xlfn.XLOOKUP(A8470&amp;C8470, $L$3:$L$410&amp;$M$3:$M$410,$O$3:$O$410, "kamiyama")</f>
        <v>1.7298687326178188</v>
      </c>
      <c r="G8470">
        <f t="shared" si="272"/>
        <v>14549</v>
      </c>
      <c r="H8470" s="2">
        <f t="shared" si="271"/>
        <v>25167.860190856645</v>
      </c>
    </row>
    <row r="8471" spans="1:8" x14ac:dyDescent="0.2">
      <c r="A8471">
        <v>2020</v>
      </c>
      <c r="B8471" t="s">
        <v>38</v>
      </c>
      <c r="C8471" t="s">
        <v>14</v>
      </c>
      <c r="D8471">
        <v>30015</v>
      </c>
      <c r="E8471">
        <v>2805816</v>
      </c>
      <c r="F8471" cm="1">
        <f t="array" ref="F8471">_xlfn.XLOOKUP(A8471&amp;C8471, $L$3:$L$410&amp;$M$3:$M$410,$O$3:$O$410, "kamiyama")</f>
        <v>1.6659676189707135</v>
      </c>
      <c r="G8471">
        <f t="shared" si="272"/>
        <v>14549</v>
      </c>
      <c r="H8471" s="2">
        <f t="shared" si="271"/>
        <v>24238.16288840491</v>
      </c>
    </row>
    <row r="8472" spans="1:8" x14ac:dyDescent="0.2">
      <c r="A8472">
        <v>2021</v>
      </c>
      <c r="B8472" t="s">
        <v>38</v>
      </c>
      <c r="C8472" t="s">
        <v>14</v>
      </c>
      <c r="D8472">
        <v>21023</v>
      </c>
      <c r="E8472">
        <v>2985401</v>
      </c>
      <c r="F8472" cm="1">
        <f t="array" ref="F8472">_xlfn.XLOOKUP(A8472&amp;C8472, $L$3:$L$410&amp;$M$3:$M$410,$O$3:$O$410, "kamiyama")</f>
        <v>1.772597132400267</v>
      </c>
      <c r="G8472">
        <f t="shared" si="272"/>
        <v>14549</v>
      </c>
      <c r="H8472" s="2">
        <f t="shared" si="271"/>
        <v>25789.515679291482</v>
      </c>
    </row>
    <row r="8473" spans="1:8" x14ac:dyDescent="0.2">
      <c r="A8473">
        <v>2022</v>
      </c>
      <c r="B8473" t="s">
        <v>38</v>
      </c>
      <c r="C8473" t="s">
        <v>14</v>
      </c>
      <c r="D8473">
        <v>28059</v>
      </c>
      <c r="E8473">
        <v>3029306</v>
      </c>
      <c r="F8473" cm="1">
        <f t="array" ref="F8473">_xlfn.XLOOKUP(A8473&amp;C8473, $L$3:$L$410&amp;$M$3:$M$410,$O$3:$O$410, "kamiyama")</f>
        <v>1.7986659509938274</v>
      </c>
      <c r="G8473">
        <f t="shared" si="272"/>
        <v>14549</v>
      </c>
      <c r="H8473" s="2">
        <f t="shared" si="271"/>
        <v>26168.790921009197</v>
      </c>
    </row>
    <row r="8474" spans="1:8" x14ac:dyDescent="0.2">
      <c r="A8474">
        <v>2023</v>
      </c>
      <c r="B8474" t="s">
        <v>38</v>
      </c>
      <c r="C8474" t="s">
        <v>14</v>
      </c>
      <c r="D8474">
        <v>28610</v>
      </c>
      <c r="E8474">
        <v>3124421</v>
      </c>
      <c r="F8474" cm="1">
        <f t="array" ref="F8474">_xlfn.XLOOKUP(A8474&amp;C8474, $L$3:$L$410&amp;$M$3:$M$410,$O$3:$O$410, "kamiyama")</f>
        <v>1.8551409693408605</v>
      </c>
      <c r="G8474">
        <f t="shared" si="272"/>
        <v>14549</v>
      </c>
      <c r="H8474" s="2">
        <f t="shared" si="271"/>
        <v>26990.445962940179</v>
      </c>
    </row>
    <row r="8475" spans="1:8" x14ac:dyDescent="0.2">
      <c r="A8475">
        <v>2000</v>
      </c>
      <c r="B8475" t="s">
        <v>38</v>
      </c>
      <c r="C8475" t="s">
        <v>15</v>
      </c>
      <c r="D8475">
        <v>7163</v>
      </c>
      <c r="E8475">
        <v>481245</v>
      </c>
      <c r="F8475" cm="1">
        <f t="array" ref="F8475">_xlfn.XLOOKUP(A8475&amp;C8475, $L$3:$L$410&amp;$M$3:$M$410,$O$3:$O$410, "kamiyama")</f>
        <v>1</v>
      </c>
      <c r="G8475">
        <f t="shared" si="272"/>
        <v>7163</v>
      </c>
      <c r="H8475" s="2">
        <f t="shared" si="271"/>
        <v>7163</v>
      </c>
    </row>
    <row r="8476" spans="1:8" x14ac:dyDescent="0.2">
      <c r="A8476">
        <v>2001</v>
      </c>
      <c r="B8476" t="s">
        <v>38</v>
      </c>
      <c r="C8476" t="s">
        <v>15</v>
      </c>
      <c r="D8476">
        <v>2206</v>
      </c>
      <c r="E8476">
        <v>477010</v>
      </c>
      <c r="F8476" cm="1">
        <f t="array" ref="F8476">_xlfn.XLOOKUP(A8476&amp;C8476, $L$3:$L$410&amp;$M$3:$M$410,$O$3:$O$410, "kamiyama")</f>
        <v>0.99119990857047868</v>
      </c>
      <c r="G8476">
        <f t="shared" si="272"/>
        <v>7163</v>
      </c>
      <c r="H8476" s="2">
        <f t="shared" si="271"/>
        <v>7099.9649450903389</v>
      </c>
    </row>
    <row r="8477" spans="1:8" x14ac:dyDescent="0.2">
      <c r="A8477">
        <v>2002</v>
      </c>
      <c r="B8477" t="s">
        <v>38</v>
      </c>
      <c r="C8477" t="s">
        <v>15</v>
      </c>
      <c r="D8477">
        <v>4558</v>
      </c>
      <c r="E8477">
        <v>526209</v>
      </c>
      <c r="F8477" cm="1">
        <f t="array" ref="F8477">_xlfn.XLOOKUP(A8477&amp;C8477, $L$3:$L$410&amp;$M$3:$M$410,$O$3:$O$410, "kamiyama")</f>
        <v>1.0934326590406134</v>
      </c>
      <c r="G8477">
        <f t="shared" si="272"/>
        <v>7163</v>
      </c>
      <c r="H8477" s="2">
        <f t="shared" si="271"/>
        <v>7832.2581367079138</v>
      </c>
    </row>
    <row r="8478" spans="1:8" x14ac:dyDescent="0.2">
      <c r="A8478">
        <v>2003</v>
      </c>
      <c r="B8478" t="s">
        <v>38</v>
      </c>
      <c r="C8478" t="s">
        <v>15</v>
      </c>
      <c r="D8478">
        <v>2414</v>
      </c>
      <c r="E8478">
        <v>533532</v>
      </c>
      <c r="F8478" cm="1">
        <f t="array" ref="F8478">_xlfn.XLOOKUP(A8478&amp;C8478, $L$3:$L$410&amp;$M$3:$M$410,$O$3:$O$410, "kamiyama")</f>
        <v>1.1086494405136678</v>
      </c>
      <c r="G8478">
        <f t="shared" si="272"/>
        <v>7163</v>
      </c>
      <c r="H8478" s="2">
        <f t="shared" si="271"/>
        <v>7941.2559423994026</v>
      </c>
    </row>
    <row r="8479" spans="1:8" x14ac:dyDescent="0.2">
      <c r="A8479">
        <v>2004</v>
      </c>
      <c r="B8479" t="s">
        <v>38</v>
      </c>
      <c r="C8479" t="s">
        <v>15</v>
      </c>
      <c r="D8479">
        <v>3946</v>
      </c>
      <c r="E8479">
        <v>570761</v>
      </c>
      <c r="F8479" cm="1">
        <f t="array" ref="F8479">_xlfn.XLOOKUP(A8479&amp;C8479, $L$3:$L$410&amp;$M$3:$M$410,$O$3:$O$410, "kamiyama")</f>
        <v>1.1860092052904445</v>
      </c>
      <c r="G8479">
        <f t="shared" si="272"/>
        <v>7163</v>
      </c>
      <c r="H8479" s="2">
        <f t="shared" si="271"/>
        <v>8495.3839374954532</v>
      </c>
    </row>
    <row r="8480" spans="1:8" x14ac:dyDescent="0.2">
      <c r="A8480">
        <v>2005</v>
      </c>
      <c r="B8480" t="s">
        <v>38</v>
      </c>
      <c r="C8480" t="s">
        <v>15</v>
      </c>
      <c r="D8480">
        <v>2208</v>
      </c>
      <c r="E8480">
        <v>513397</v>
      </c>
      <c r="F8480" cm="1">
        <f t="array" ref="F8480">_xlfn.XLOOKUP(A8480&amp;C8480, $L$3:$L$410&amp;$M$3:$M$410,$O$3:$O$410, "kamiyama")</f>
        <v>1.066810044779686</v>
      </c>
      <c r="G8480">
        <f t="shared" si="272"/>
        <v>7163</v>
      </c>
      <c r="H8480" s="2">
        <f t="shared" si="271"/>
        <v>7641.5603507568903</v>
      </c>
    </row>
    <row r="8481" spans="1:8" x14ac:dyDescent="0.2">
      <c r="A8481">
        <v>2006</v>
      </c>
      <c r="B8481" t="s">
        <v>38</v>
      </c>
      <c r="C8481" t="s">
        <v>15</v>
      </c>
      <c r="D8481">
        <v>2678</v>
      </c>
      <c r="E8481">
        <v>588563</v>
      </c>
      <c r="F8481" cm="1">
        <f t="array" ref="F8481">_xlfn.XLOOKUP(A8481&amp;C8481, $L$3:$L$410&amp;$M$3:$M$410,$O$3:$O$410, "kamiyama")</f>
        <v>1.2230007584494385</v>
      </c>
      <c r="G8481">
        <f t="shared" si="272"/>
        <v>7163</v>
      </c>
      <c r="H8481" s="2">
        <f t="shared" si="271"/>
        <v>8760.3544327733271</v>
      </c>
    </row>
    <row r="8482" spans="1:8" x14ac:dyDescent="0.2">
      <c r="A8482">
        <v>2007</v>
      </c>
      <c r="B8482" t="s">
        <v>38</v>
      </c>
      <c r="C8482" t="s">
        <v>15</v>
      </c>
      <c r="D8482">
        <v>3616</v>
      </c>
      <c r="E8482">
        <v>574171</v>
      </c>
      <c r="F8482" cm="1">
        <f t="array" ref="F8482">_xlfn.XLOOKUP(A8482&amp;C8482, $L$3:$L$410&amp;$M$3:$M$410,$O$3:$O$410, "kamiyama")</f>
        <v>1.1930949931947346</v>
      </c>
      <c r="G8482">
        <f t="shared" si="272"/>
        <v>7163</v>
      </c>
      <c r="H8482" s="2">
        <f t="shared" si="271"/>
        <v>8546.1394362538831</v>
      </c>
    </row>
    <row r="8483" spans="1:8" x14ac:dyDescent="0.2">
      <c r="A8483">
        <v>2008</v>
      </c>
      <c r="B8483" t="s">
        <v>38</v>
      </c>
      <c r="C8483" t="s">
        <v>15</v>
      </c>
      <c r="D8483">
        <v>3590</v>
      </c>
      <c r="E8483">
        <v>583118</v>
      </c>
      <c r="F8483" cm="1">
        <f t="array" ref="F8483">_xlfn.XLOOKUP(A8483&amp;C8483, $L$3:$L$410&amp;$M$3:$M$410,$O$3:$O$410, "kamiyama")</f>
        <v>1.2116863551829109</v>
      </c>
      <c r="G8483">
        <f t="shared" si="272"/>
        <v>7163</v>
      </c>
      <c r="H8483" s="2">
        <f t="shared" si="271"/>
        <v>8679.3093621751905</v>
      </c>
    </row>
    <row r="8484" spans="1:8" x14ac:dyDescent="0.2">
      <c r="A8484">
        <v>2009</v>
      </c>
      <c r="B8484" t="s">
        <v>38</v>
      </c>
      <c r="C8484" t="s">
        <v>15</v>
      </c>
      <c r="D8484">
        <v>2927</v>
      </c>
      <c r="E8484">
        <v>557340</v>
      </c>
      <c r="F8484" cm="1">
        <f t="array" ref="F8484">_xlfn.XLOOKUP(A8484&amp;C8484, $L$3:$L$410&amp;$M$3:$M$410,$O$3:$O$410, "kamiyama")</f>
        <v>1.1581211233363464</v>
      </c>
      <c r="G8484">
        <f t="shared" si="272"/>
        <v>7163</v>
      </c>
      <c r="H8484" s="2">
        <f t="shared" si="271"/>
        <v>8295.6216064582495</v>
      </c>
    </row>
    <row r="8485" spans="1:8" x14ac:dyDescent="0.2">
      <c r="A8485">
        <v>2010</v>
      </c>
      <c r="B8485" t="s">
        <v>38</v>
      </c>
      <c r="C8485" t="s">
        <v>15</v>
      </c>
      <c r="D8485">
        <v>3580</v>
      </c>
      <c r="E8485">
        <v>564397</v>
      </c>
      <c r="F8485" cm="1">
        <f t="array" ref="F8485">_xlfn.XLOOKUP(A8485&amp;C8485, $L$3:$L$410&amp;$M$3:$M$410,$O$3:$O$410, "kamiyama")</f>
        <v>1.1727851717939928</v>
      </c>
      <c r="G8485">
        <f t="shared" si="272"/>
        <v>7163</v>
      </c>
      <c r="H8485" s="2">
        <f t="shared" si="271"/>
        <v>8400.6601855603694</v>
      </c>
    </row>
    <row r="8486" spans="1:8" x14ac:dyDescent="0.2">
      <c r="A8486">
        <v>2011</v>
      </c>
      <c r="B8486" t="s">
        <v>38</v>
      </c>
      <c r="C8486" t="s">
        <v>15</v>
      </c>
      <c r="D8486">
        <v>3296</v>
      </c>
      <c r="E8486">
        <v>591312</v>
      </c>
      <c r="F8486" cm="1">
        <f t="array" ref="F8486">_xlfn.XLOOKUP(A8486&amp;C8486, $L$3:$L$410&amp;$M$3:$M$410,$O$3:$O$410, "kamiyama")</f>
        <v>1.2287130255898762</v>
      </c>
      <c r="G8486">
        <f t="shared" si="272"/>
        <v>7163</v>
      </c>
      <c r="H8486" s="2">
        <f t="shared" si="271"/>
        <v>8801.2714023002827</v>
      </c>
    </row>
    <row r="8487" spans="1:8" x14ac:dyDescent="0.2">
      <c r="A8487">
        <v>2012</v>
      </c>
      <c r="B8487" t="s">
        <v>38</v>
      </c>
      <c r="C8487" t="s">
        <v>15</v>
      </c>
      <c r="D8487">
        <v>2133</v>
      </c>
      <c r="E8487">
        <v>553046</v>
      </c>
      <c r="F8487" cm="1">
        <f t="array" ref="F8487">_xlfn.XLOOKUP(A8487&amp;C8487, $L$3:$L$410&amp;$M$3:$M$410,$O$3:$O$410, "kamiyama")</f>
        <v>1.1491984332304752</v>
      </c>
      <c r="G8487">
        <f t="shared" si="272"/>
        <v>7163</v>
      </c>
      <c r="H8487" s="2">
        <f t="shared" si="271"/>
        <v>8231.7083772298938</v>
      </c>
    </row>
    <row r="8488" spans="1:8" x14ac:dyDescent="0.2">
      <c r="A8488">
        <v>2013</v>
      </c>
      <c r="B8488" t="s">
        <v>38</v>
      </c>
      <c r="C8488" t="s">
        <v>15</v>
      </c>
      <c r="D8488">
        <v>3308</v>
      </c>
      <c r="E8488">
        <v>580142</v>
      </c>
      <c r="F8488" cm="1">
        <f t="array" ref="F8488">_xlfn.XLOOKUP(A8488&amp;C8488, $L$3:$L$410&amp;$M$3:$M$410,$O$3:$O$410, "kamiyama")</f>
        <v>1.2055023948300763</v>
      </c>
      <c r="G8488">
        <f t="shared" si="272"/>
        <v>7163</v>
      </c>
      <c r="H8488" s="2">
        <f t="shared" si="271"/>
        <v>8635.0136541678366</v>
      </c>
    </row>
    <row r="8489" spans="1:8" x14ac:dyDescent="0.2">
      <c r="A8489">
        <v>2014</v>
      </c>
      <c r="B8489" t="s">
        <v>38</v>
      </c>
      <c r="C8489" t="s">
        <v>15</v>
      </c>
      <c r="D8489">
        <v>3964</v>
      </c>
      <c r="E8489">
        <v>599050</v>
      </c>
      <c r="F8489" cm="1">
        <f t="array" ref="F8489">_xlfn.XLOOKUP(A8489&amp;C8489, $L$3:$L$410&amp;$M$3:$M$410,$O$3:$O$410, "kamiyama")</f>
        <v>1.2447921536847135</v>
      </c>
      <c r="G8489">
        <f t="shared" si="272"/>
        <v>7163</v>
      </c>
      <c r="H8489" s="2">
        <f t="shared" si="271"/>
        <v>8916.4461968436026</v>
      </c>
    </row>
    <row r="8490" spans="1:8" x14ac:dyDescent="0.2">
      <c r="A8490">
        <v>2015</v>
      </c>
      <c r="B8490" t="s">
        <v>38</v>
      </c>
      <c r="C8490" t="s">
        <v>15</v>
      </c>
      <c r="D8490">
        <v>2372</v>
      </c>
      <c r="E8490">
        <v>572873</v>
      </c>
      <c r="F8490" cm="1">
        <f t="array" ref="F8490">_xlfn.XLOOKUP(A8490&amp;C8490, $L$3:$L$410&amp;$M$3:$M$410,$O$3:$O$410, "kamiyama")</f>
        <v>1.1903978223150371</v>
      </c>
      <c r="G8490">
        <f t="shared" si="272"/>
        <v>7163</v>
      </c>
      <c r="H8490" s="2">
        <f t="shared" si="271"/>
        <v>8526.8196012426106</v>
      </c>
    </row>
    <row r="8491" spans="1:8" x14ac:dyDescent="0.2">
      <c r="A8491">
        <v>2016</v>
      </c>
      <c r="B8491" t="s">
        <v>38</v>
      </c>
      <c r="C8491" t="s">
        <v>15</v>
      </c>
      <c r="D8491">
        <v>3327</v>
      </c>
      <c r="E8491">
        <v>610936</v>
      </c>
      <c r="F8491" cm="1">
        <f t="array" ref="F8491">_xlfn.XLOOKUP(A8491&amp;C8491, $L$3:$L$410&amp;$M$3:$M$410,$O$3:$O$410, "kamiyama")</f>
        <v>1.2694905921100479</v>
      </c>
      <c r="G8491">
        <f t="shared" si="272"/>
        <v>7163</v>
      </c>
      <c r="H8491" s="2">
        <f t="shared" si="271"/>
        <v>9093.3611112842736</v>
      </c>
    </row>
    <row r="8492" spans="1:8" x14ac:dyDescent="0.2">
      <c r="A8492">
        <v>2017</v>
      </c>
      <c r="B8492" t="s">
        <v>38</v>
      </c>
      <c r="C8492" t="s">
        <v>15</v>
      </c>
      <c r="D8492">
        <v>1992</v>
      </c>
      <c r="E8492">
        <v>601155</v>
      </c>
      <c r="F8492" cm="1">
        <f t="array" ref="F8492">_xlfn.XLOOKUP(A8492&amp;C8492, $L$3:$L$410&amp;$M$3:$M$410,$O$3:$O$410, "kamiyama")</f>
        <v>1.2491662251036375</v>
      </c>
      <c r="G8492">
        <f t="shared" si="272"/>
        <v>7163</v>
      </c>
      <c r="H8492" s="2">
        <f t="shared" si="271"/>
        <v>8947.7776704173557</v>
      </c>
    </row>
    <row r="8493" spans="1:8" x14ac:dyDescent="0.2">
      <c r="A8493">
        <v>2018</v>
      </c>
      <c r="B8493" t="s">
        <v>38</v>
      </c>
      <c r="C8493" t="s">
        <v>15</v>
      </c>
      <c r="D8493">
        <v>2326</v>
      </c>
      <c r="E8493">
        <v>579738</v>
      </c>
      <c r="F8493" cm="1">
        <f t="array" ref="F8493">_xlfn.XLOOKUP(A8493&amp;C8493, $L$3:$L$410&amp;$M$3:$M$410,$O$3:$O$410, "kamiyama")</f>
        <v>1.2046629055886295</v>
      </c>
      <c r="G8493">
        <f t="shared" si="272"/>
        <v>7163</v>
      </c>
      <c r="H8493" s="2">
        <f t="shared" si="271"/>
        <v>8629.0003927313537</v>
      </c>
    </row>
    <row r="8494" spans="1:8" x14ac:dyDescent="0.2">
      <c r="A8494">
        <v>2019</v>
      </c>
      <c r="B8494" t="s">
        <v>38</v>
      </c>
      <c r="C8494" t="s">
        <v>15</v>
      </c>
      <c r="D8494">
        <v>2901</v>
      </c>
      <c r="E8494">
        <v>596299</v>
      </c>
      <c r="F8494" cm="1">
        <f t="array" ref="F8494">_xlfn.XLOOKUP(A8494&amp;C8494, $L$3:$L$410&amp;$M$3:$M$410,$O$3:$O$410, "kamiyama")</f>
        <v>1.239075730656942</v>
      </c>
      <c r="G8494">
        <f t="shared" si="272"/>
        <v>7163</v>
      </c>
      <c r="H8494" s="2">
        <f t="shared" si="271"/>
        <v>8875.4994586956745</v>
      </c>
    </row>
    <row r="8495" spans="1:8" x14ac:dyDescent="0.2">
      <c r="A8495">
        <v>2020</v>
      </c>
      <c r="B8495" t="s">
        <v>38</v>
      </c>
      <c r="C8495" t="s">
        <v>15</v>
      </c>
      <c r="D8495">
        <v>2466</v>
      </c>
      <c r="E8495">
        <v>592551</v>
      </c>
      <c r="F8495" cm="1">
        <f t="array" ref="F8495">_xlfn.XLOOKUP(A8495&amp;C8495, $L$3:$L$410&amp;$M$3:$M$410,$O$3:$O$410, "kamiyama")</f>
        <v>1.2312875977932238</v>
      </c>
      <c r="G8495">
        <f t="shared" si="272"/>
        <v>7163</v>
      </c>
      <c r="H8495" s="2">
        <f t="shared" si="271"/>
        <v>8819.7130629928615</v>
      </c>
    </row>
    <row r="8496" spans="1:8" x14ac:dyDescent="0.2">
      <c r="A8496">
        <v>2021</v>
      </c>
      <c r="B8496" t="s">
        <v>38</v>
      </c>
      <c r="C8496" t="s">
        <v>15</v>
      </c>
      <c r="D8496">
        <v>3229</v>
      </c>
      <c r="E8496">
        <v>608235</v>
      </c>
      <c r="F8496" cm="1">
        <f t="array" ref="F8496">_xlfn.XLOOKUP(A8496&amp;C8496, $L$3:$L$410&amp;$M$3:$M$410,$O$3:$O$410, "kamiyama")</f>
        <v>1.2638780662656235</v>
      </c>
      <c r="G8496">
        <f t="shared" si="272"/>
        <v>7163</v>
      </c>
      <c r="H8496" s="2">
        <f t="shared" si="271"/>
        <v>9053.1585886606608</v>
      </c>
    </row>
    <row r="8497" spans="1:8" x14ac:dyDescent="0.2">
      <c r="A8497">
        <v>2022</v>
      </c>
      <c r="B8497" t="s">
        <v>38</v>
      </c>
      <c r="C8497" t="s">
        <v>15</v>
      </c>
      <c r="D8497">
        <v>2638</v>
      </c>
      <c r="E8497">
        <v>562066</v>
      </c>
      <c r="F8497" cm="1">
        <f t="array" ref="F8497">_xlfn.XLOOKUP(A8497&amp;C8497, $L$3:$L$410&amp;$M$3:$M$410,$O$3:$O$410, "kamiyama")</f>
        <v>1.1679414851063388</v>
      </c>
      <c r="G8497">
        <f t="shared" si="272"/>
        <v>7163</v>
      </c>
      <c r="H8497" s="2">
        <f t="shared" si="271"/>
        <v>8365.9648578167053</v>
      </c>
    </row>
    <row r="8498" spans="1:8" x14ac:dyDescent="0.2">
      <c r="A8498">
        <v>2023</v>
      </c>
      <c r="B8498" t="s">
        <v>38</v>
      </c>
      <c r="C8498" t="s">
        <v>15</v>
      </c>
      <c r="D8498">
        <v>2046</v>
      </c>
      <c r="E8498">
        <v>586998</v>
      </c>
      <c r="F8498" cm="1">
        <f t="array" ref="F8498">_xlfn.XLOOKUP(A8498&amp;C8498, $L$3:$L$410&amp;$M$3:$M$410,$O$3:$O$410, "kamiyama")</f>
        <v>1.2197487766106661</v>
      </c>
      <c r="G8498">
        <f t="shared" si="272"/>
        <v>7163</v>
      </c>
      <c r="H8498" s="2">
        <f t="shared" si="271"/>
        <v>8737.0604868622013</v>
      </c>
    </row>
    <row r="8499" spans="1:8" x14ac:dyDescent="0.2">
      <c r="A8499">
        <v>2000</v>
      </c>
      <c r="B8499" t="s">
        <v>38</v>
      </c>
      <c r="C8499" t="s">
        <v>16</v>
      </c>
      <c r="D8499">
        <v>1729</v>
      </c>
      <c r="E8499">
        <v>118944</v>
      </c>
      <c r="F8499" cm="1">
        <f t="array" ref="F8499">_xlfn.XLOOKUP(A8499&amp;C8499, $L$3:$L$410&amp;$M$3:$M$410,$O$3:$O$410, "kamiyama")</f>
        <v>1</v>
      </c>
      <c r="G8499">
        <f t="shared" si="272"/>
        <v>1729</v>
      </c>
      <c r="H8499" s="2">
        <f t="shared" si="271"/>
        <v>1729</v>
      </c>
    </row>
    <row r="8500" spans="1:8" x14ac:dyDescent="0.2">
      <c r="A8500">
        <v>2001</v>
      </c>
      <c r="B8500" t="s">
        <v>38</v>
      </c>
      <c r="C8500" t="s">
        <v>16</v>
      </c>
      <c r="D8500">
        <v>644</v>
      </c>
      <c r="E8500">
        <v>96484</v>
      </c>
      <c r="F8500" cm="1">
        <f t="array" ref="F8500">_xlfn.XLOOKUP(A8500&amp;C8500, $L$3:$L$410&amp;$M$3:$M$410,$O$3:$O$410, "kamiyama")</f>
        <v>0.81117164379876239</v>
      </c>
      <c r="G8500">
        <f t="shared" si="272"/>
        <v>1729</v>
      </c>
      <c r="H8500" s="2">
        <f t="shared" si="271"/>
        <v>1402.5157721280602</v>
      </c>
    </row>
    <row r="8501" spans="1:8" x14ac:dyDescent="0.2">
      <c r="A8501">
        <v>2002</v>
      </c>
      <c r="B8501" t="s">
        <v>38</v>
      </c>
      <c r="C8501" t="s">
        <v>16</v>
      </c>
      <c r="D8501">
        <v>951</v>
      </c>
      <c r="E8501">
        <v>94697</v>
      </c>
      <c r="F8501" cm="1">
        <f t="array" ref="F8501">_xlfn.XLOOKUP(A8501&amp;C8501, $L$3:$L$410&amp;$M$3:$M$410,$O$3:$O$410, "kamiyama")</f>
        <v>0.7961477670164111</v>
      </c>
      <c r="G8501">
        <f t="shared" si="272"/>
        <v>1729</v>
      </c>
      <c r="H8501" s="2">
        <f t="shared" si="271"/>
        <v>1376.5394891713747</v>
      </c>
    </row>
    <row r="8502" spans="1:8" x14ac:dyDescent="0.2">
      <c r="A8502">
        <v>2003</v>
      </c>
      <c r="B8502" t="s">
        <v>38</v>
      </c>
      <c r="C8502" t="s">
        <v>16</v>
      </c>
      <c r="D8502">
        <v>951</v>
      </c>
      <c r="E8502">
        <v>87796</v>
      </c>
      <c r="F8502" cm="1">
        <f t="array" ref="F8502">_xlfn.XLOOKUP(A8502&amp;C8502, $L$3:$L$410&amp;$M$3:$M$410,$O$3:$O$410, "kamiyama")</f>
        <v>0.73812886736615546</v>
      </c>
      <c r="G8502">
        <f t="shared" si="272"/>
        <v>1729</v>
      </c>
      <c r="H8502" s="2">
        <f t="shared" si="271"/>
        <v>1276.2248116760827</v>
      </c>
    </row>
    <row r="8503" spans="1:8" x14ac:dyDescent="0.2">
      <c r="A8503">
        <v>2004</v>
      </c>
      <c r="B8503" t="s">
        <v>38</v>
      </c>
      <c r="C8503" t="s">
        <v>16</v>
      </c>
      <c r="D8503">
        <v>762</v>
      </c>
      <c r="E8503">
        <v>94575</v>
      </c>
      <c r="F8503" cm="1">
        <f t="array" ref="F8503">_xlfn.XLOOKUP(A8503&amp;C8503, $L$3:$L$410&amp;$M$3:$M$410,$O$3:$O$410, "kamiyama")</f>
        <v>0.79512207425343018</v>
      </c>
      <c r="G8503">
        <f t="shared" si="272"/>
        <v>1729</v>
      </c>
      <c r="H8503" s="2">
        <f t="shared" si="271"/>
        <v>1374.7660663841807</v>
      </c>
    </row>
    <row r="8504" spans="1:8" x14ac:dyDescent="0.2">
      <c r="A8504">
        <v>2005</v>
      </c>
      <c r="B8504" t="s">
        <v>38</v>
      </c>
      <c r="C8504" t="s">
        <v>16</v>
      </c>
      <c r="D8504">
        <v>1071</v>
      </c>
      <c r="E8504">
        <v>87265</v>
      </c>
      <c r="F8504" cm="1">
        <f t="array" ref="F8504">_xlfn.XLOOKUP(A8504&amp;C8504, $L$3:$L$410&amp;$M$3:$M$410,$O$3:$O$410, "kamiyama")</f>
        <v>0.73366458165186976</v>
      </c>
      <c r="G8504">
        <f t="shared" si="272"/>
        <v>1729</v>
      </c>
      <c r="H8504" s="2">
        <f t="shared" si="271"/>
        <v>1268.5060616760827</v>
      </c>
    </row>
    <row r="8505" spans="1:8" x14ac:dyDescent="0.2">
      <c r="A8505">
        <v>2006</v>
      </c>
      <c r="B8505" t="s">
        <v>38</v>
      </c>
      <c r="C8505" t="s">
        <v>16</v>
      </c>
      <c r="D8505">
        <v>523</v>
      </c>
      <c r="E8505">
        <v>92130</v>
      </c>
      <c r="F8505" cm="1">
        <f t="array" ref="F8505">_xlfn.XLOOKUP(A8505&amp;C8505, $L$3:$L$410&amp;$M$3:$M$410,$O$3:$O$410, "kamiyama")</f>
        <v>0.7745661824051655</v>
      </c>
      <c r="G8505">
        <f t="shared" si="272"/>
        <v>1729</v>
      </c>
      <c r="H8505" s="2">
        <f t="shared" si="271"/>
        <v>1339.2249293785312</v>
      </c>
    </row>
    <row r="8506" spans="1:8" x14ac:dyDescent="0.2">
      <c r="A8506">
        <v>2007</v>
      </c>
      <c r="B8506" t="s">
        <v>38</v>
      </c>
      <c r="C8506" t="s">
        <v>16</v>
      </c>
      <c r="D8506">
        <v>1000</v>
      </c>
      <c r="E8506">
        <v>85862</v>
      </c>
      <c r="F8506" cm="1">
        <f t="array" ref="F8506">_xlfn.XLOOKUP(A8506&amp;C8506, $L$3:$L$410&amp;$M$3:$M$410,$O$3:$O$410, "kamiyama")</f>
        <v>0.72186911487758942</v>
      </c>
      <c r="G8506">
        <f t="shared" si="272"/>
        <v>1729</v>
      </c>
      <c r="H8506" s="2">
        <f t="shared" si="271"/>
        <v>1248.111699623352</v>
      </c>
    </row>
    <row r="8507" spans="1:8" x14ac:dyDescent="0.2">
      <c r="A8507">
        <v>2008</v>
      </c>
      <c r="B8507" t="s">
        <v>38</v>
      </c>
      <c r="C8507" t="s">
        <v>16</v>
      </c>
      <c r="D8507">
        <v>296</v>
      </c>
      <c r="E8507">
        <v>76317</v>
      </c>
      <c r="F8507" cm="1">
        <f t="array" ref="F8507">_xlfn.XLOOKUP(A8507&amp;C8507, $L$3:$L$410&amp;$M$3:$M$410,$O$3:$O$410, "kamiyama")</f>
        <v>0.64162126715092815</v>
      </c>
      <c r="G8507">
        <f t="shared" si="272"/>
        <v>1729</v>
      </c>
      <c r="H8507" s="2">
        <f t="shared" si="271"/>
        <v>1109.3631709039548</v>
      </c>
    </row>
    <row r="8508" spans="1:8" x14ac:dyDescent="0.2">
      <c r="A8508">
        <v>2009</v>
      </c>
      <c r="B8508" t="s">
        <v>38</v>
      </c>
      <c r="C8508" t="s">
        <v>16</v>
      </c>
      <c r="D8508">
        <v>632</v>
      </c>
      <c r="E8508">
        <v>71000</v>
      </c>
      <c r="F8508" cm="1">
        <f t="array" ref="F8508">_xlfn.XLOOKUP(A8508&amp;C8508, $L$3:$L$410&amp;$M$3:$M$410,$O$3:$O$410, "kamiyama")</f>
        <v>0.59691955878396552</v>
      </c>
      <c r="G8508">
        <f t="shared" si="272"/>
        <v>1729</v>
      </c>
      <c r="H8508" s="2">
        <f t="shared" si="271"/>
        <v>1032.0739171374764</v>
      </c>
    </row>
    <row r="8509" spans="1:8" x14ac:dyDescent="0.2">
      <c r="A8509">
        <v>2010</v>
      </c>
      <c r="B8509" t="s">
        <v>38</v>
      </c>
      <c r="C8509" t="s">
        <v>16</v>
      </c>
      <c r="D8509">
        <v>381</v>
      </c>
      <c r="E8509">
        <v>78786</v>
      </c>
      <c r="F8509" cm="1">
        <f t="array" ref="F8509">_xlfn.XLOOKUP(A8509&amp;C8509, $L$3:$L$410&amp;$M$3:$M$410,$O$3:$O$410, "kamiyama")</f>
        <v>0.66237893462469732</v>
      </c>
      <c r="G8509">
        <f t="shared" si="272"/>
        <v>1729</v>
      </c>
      <c r="H8509" s="2">
        <f t="shared" si="271"/>
        <v>1145.2531779661017</v>
      </c>
    </row>
    <row r="8510" spans="1:8" x14ac:dyDescent="0.2">
      <c r="A8510">
        <v>2011</v>
      </c>
      <c r="B8510" t="s">
        <v>38</v>
      </c>
      <c r="C8510" t="s">
        <v>16</v>
      </c>
      <c r="D8510">
        <v>912</v>
      </c>
      <c r="E8510">
        <v>70507</v>
      </c>
      <c r="F8510" cm="1">
        <f t="array" ref="F8510">_xlfn.XLOOKUP(A8510&amp;C8510, $L$3:$L$410&amp;$M$3:$M$410,$O$3:$O$410, "kamiyama")</f>
        <v>0.59277475114339517</v>
      </c>
      <c r="G8510">
        <f t="shared" si="272"/>
        <v>1729</v>
      </c>
      <c r="H8510" s="2">
        <f t="shared" si="271"/>
        <v>1024.9075447269302</v>
      </c>
    </row>
    <row r="8511" spans="1:8" x14ac:dyDescent="0.2">
      <c r="A8511">
        <v>2012</v>
      </c>
      <c r="B8511" t="s">
        <v>38</v>
      </c>
      <c r="C8511" t="s">
        <v>16</v>
      </c>
      <c r="D8511">
        <v>688</v>
      </c>
      <c r="E8511">
        <v>72362</v>
      </c>
      <c r="F8511" cm="1">
        <f t="array" ref="F8511">_xlfn.XLOOKUP(A8511&amp;C8511, $L$3:$L$410&amp;$M$3:$M$410,$O$3:$O$410, "kamiyama")</f>
        <v>0.60837032553134252</v>
      </c>
      <c r="G8511">
        <f t="shared" si="272"/>
        <v>1729</v>
      </c>
      <c r="H8511" s="2">
        <f t="shared" si="271"/>
        <v>1051.8722928436912</v>
      </c>
    </row>
    <row r="8512" spans="1:8" x14ac:dyDescent="0.2">
      <c r="A8512">
        <v>2013</v>
      </c>
      <c r="B8512" t="s">
        <v>38</v>
      </c>
      <c r="C8512" t="s">
        <v>16</v>
      </c>
      <c r="D8512">
        <v>276</v>
      </c>
      <c r="E8512">
        <v>75624</v>
      </c>
      <c r="F8512" cm="1">
        <f t="array" ref="F8512">_xlfn.XLOOKUP(A8512&amp;C8512, $L$3:$L$410&amp;$M$3:$M$410,$O$3:$O$410, "kamiyama")</f>
        <v>0.63579499596448752</v>
      </c>
      <c r="G8512">
        <f t="shared" si="272"/>
        <v>1729</v>
      </c>
      <c r="H8512" s="2">
        <f t="shared" si="271"/>
        <v>1099.2895480225989</v>
      </c>
    </row>
    <row r="8513" spans="1:8" x14ac:dyDescent="0.2">
      <c r="A8513">
        <v>2014</v>
      </c>
      <c r="B8513" t="s">
        <v>38</v>
      </c>
      <c r="C8513" t="s">
        <v>16</v>
      </c>
      <c r="D8513">
        <v>566</v>
      </c>
      <c r="E8513">
        <v>73761</v>
      </c>
      <c r="F8513" cm="1">
        <f t="array" ref="F8513">_xlfn.XLOOKUP(A8513&amp;C8513, $L$3:$L$410&amp;$M$3:$M$410,$O$3:$O$410, "kamiyama")</f>
        <v>0.62013216303470542</v>
      </c>
      <c r="G8513">
        <f t="shared" si="272"/>
        <v>1729</v>
      </c>
      <c r="H8513" s="2">
        <f t="shared" si="271"/>
        <v>1072.2085098870057</v>
      </c>
    </row>
    <row r="8514" spans="1:8" x14ac:dyDescent="0.2">
      <c r="A8514">
        <v>2015</v>
      </c>
      <c r="B8514" t="s">
        <v>38</v>
      </c>
      <c r="C8514" t="s">
        <v>16</v>
      </c>
      <c r="D8514">
        <v>530</v>
      </c>
      <c r="E8514">
        <v>66333</v>
      </c>
      <c r="F8514" cm="1">
        <f t="array" ref="F8514">_xlfn.XLOOKUP(A8514&amp;C8514, $L$3:$L$410&amp;$M$3:$M$410,$O$3:$O$410, "kamiyama")</f>
        <v>0.55768260694108152</v>
      </c>
      <c r="G8514">
        <f t="shared" si="272"/>
        <v>1729</v>
      </c>
      <c r="H8514" s="2">
        <f t="shared" si="271"/>
        <v>964.23322740112997</v>
      </c>
    </row>
    <row r="8515" spans="1:8" x14ac:dyDescent="0.2">
      <c r="A8515">
        <v>2016</v>
      </c>
      <c r="B8515" t="s">
        <v>38</v>
      </c>
      <c r="C8515" t="s">
        <v>16</v>
      </c>
      <c r="D8515">
        <v>953</v>
      </c>
      <c r="E8515">
        <v>70402</v>
      </c>
      <c r="F8515" cm="1">
        <f t="array" ref="F8515">_xlfn.XLOOKUP(A8515&amp;C8515, $L$3:$L$410&amp;$M$3:$M$410,$O$3:$O$410, "kamiyama")</f>
        <v>0.59189198278181332</v>
      </c>
      <c r="G8515">
        <f t="shared" si="272"/>
        <v>1729</v>
      </c>
      <c r="H8515" s="2">
        <f t="shared" si="271"/>
        <v>1023.3812382297552</v>
      </c>
    </row>
    <row r="8516" spans="1:8" x14ac:dyDescent="0.2">
      <c r="A8516">
        <v>2017</v>
      </c>
      <c r="B8516" t="s">
        <v>38</v>
      </c>
      <c r="C8516" t="s">
        <v>16</v>
      </c>
      <c r="D8516">
        <v>965</v>
      </c>
      <c r="E8516">
        <v>73699</v>
      </c>
      <c r="F8516" cm="1">
        <f t="array" ref="F8516">_xlfn.XLOOKUP(A8516&amp;C8516, $L$3:$L$410&amp;$M$3:$M$410,$O$3:$O$410, "kamiyama")</f>
        <v>0.61961090933548557</v>
      </c>
      <c r="G8516">
        <f t="shared" si="272"/>
        <v>1729</v>
      </c>
      <c r="H8516" s="2">
        <f t="shared" ref="H8516:H8579" si="273">F8516*G8516</f>
        <v>1071.3072622410546</v>
      </c>
    </row>
    <row r="8517" spans="1:8" x14ac:dyDescent="0.2">
      <c r="A8517">
        <v>2018</v>
      </c>
      <c r="B8517" t="s">
        <v>38</v>
      </c>
      <c r="C8517" t="s">
        <v>16</v>
      </c>
      <c r="D8517">
        <v>245</v>
      </c>
      <c r="E8517">
        <v>64922</v>
      </c>
      <c r="F8517" cm="1">
        <f t="array" ref="F8517">_xlfn.XLOOKUP(A8517&amp;C8517, $L$3:$L$410&amp;$M$3:$M$410,$O$3:$O$410, "kamiyama")</f>
        <v>0.54581988162496642</v>
      </c>
      <c r="G8517">
        <f t="shared" ref="G8517:G8580" si="274">IF((A8517=2000),D8517,G8516)</f>
        <v>1729</v>
      </c>
      <c r="H8517" s="2">
        <f t="shared" si="273"/>
        <v>943.72257532956689</v>
      </c>
    </row>
    <row r="8518" spans="1:8" x14ac:dyDescent="0.2">
      <c r="A8518">
        <v>2019</v>
      </c>
      <c r="B8518" t="s">
        <v>38</v>
      </c>
      <c r="C8518" t="s">
        <v>16</v>
      </c>
      <c r="D8518">
        <v>456</v>
      </c>
      <c r="E8518">
        <v>67375</v>
      </c>
      <c r="F8518" cm="1">
        <f t="array" ref="F8518">_xlfn.XLOOKUP(A8518&amp;C8518, $L$3:$L$410&amp;$M$3:$M$410,$O$3:$O$410, "kamiyama")</f>
        <v>0.56644303201506596</v>
      </c>
      <c r="G8518">
        <f t="shared" si="274"/>
        <v>1729</v>
      </c>
      <c r="H8518" s="2">
        <f t="shared" si="273"/>
        <v>979.380002354049</v>
      </c>
    </row>
    <row r="8519" spans="1:8" x14ac:dyDescent="0.2">
      <c r="A8519">
        <v>2020</v>
      </c>
      <c r="B8519" t="s">
        <v>38</v>
      </c>
      <c r="C8519" t="s">
        <v>16</v>
      </c>
      <c r="D8519">
        <v>56</v>
      </c>
      <c r="E8519">
        <v>76158</v>
      </c>
      <c r="F8519" cm="1">
        <f t="array" ref="F8519">_xlfn.XLOOKUP(A8519&amp;C8519, $L$3:$L$410&amp;$M$3:$M$410,$O$3:$O$410, "kamiyama")</f>
        <v>0.64028450363196121</v>
      </c>
      <c r="G8519">
        <f t="shared" si="274"/>
        <v>1729</v>
      </c>
      <c r="H8519" s="2">
        <f t="shared" si="273"/>
        <v>1107.0519067796608</v>
      </c>
    </row>
    <row r="8520" spans="1:8" x14ac:dyDescent="0.2">
      <c r="A8520">
        <v>2021</v>
      </c>
      <c r="B8520" t="s">
        <v>38</v>
      </c>
      <c r="C8520" t="s">
        <v>16</v>
      </c>
      <c r="D8520">
        <v>293</v>
      </c>
      <c r="E8520">
        <v>70584</v>
      </c>
      <c r="F8520" cm="1">
        <f t="array" ref="F8520">_xlfn.XLOOKUP(A8520&amp;C8520, $L$3:$L$410&amp;$M$3:$M$410,$O$3:$O$410, "kamiyama")</f>
        <v>0.59342211460855532</v>
      </c>
      <c r="G8520">
        <f t="shared" si="274"/>
        <v>1729</v>
      </c>
      <c r="H8520" s="2">
        <f t="shared" si="273"/>
        <v>1026.0268361581921</v>
      </c>
    </row>
    <row r="8521" spans="1:8" x14ac:dyDescent="0.2">
      <c r="A8521">
        <v>2022</v>
      </c>
      <c r="B8521" t="s">
        <v>38</v>
      </c>
      <c r="C8521" t="s">
        <v>16</v>
      </c>
      <c r="D8521">
        <v>728</v>
      </c>
      <c r="E8521">
        <v>66101</v>
      </c>
      <c r="F8521" cm="1">
        <f t="array" ref="F8521">_xlfn.XLOOKUP(A8521&amp;C8521, $L$3:$L$410&amp;$M$3:$M$410,$O$3:$O$410, "kamiyama")</f>
        <v>0.55573210922787197</v>
      </c>
      <c r="G8521">
        <f t="shared" si="274"/>
        <v>1729</v>
      </c>
      <c r="H8521" s="2">
        <f t="shared" si="273"/>
        <v>960.86081685499062</v>
      </c>
    </row>
    <row r="8522" spans="1:8" x14ac:dyDescent="0.2">
      <c r="A8522">
        <v>2023</v>
      </c>
      <c r="B8522" t="s">
        <v>38</v>
      </c>
      <c r="C8522" t="s">
        <v>16</v>
      </c>
      <c r="D8522">
        <v>191</v>
      </c>
      <c r="E8522">
        <v>65221</v>
      </c>
      <c r="F8522" cm="1">
        <f t="array" ref="F8522">_xlfn.XLOOKUP(A8522&amp;C8522, $L$3:$L$410&amp;$M$3:$M$410,$O$3:$O$410, "kamiyama")</f>
        <v>0.54833366962604246</v>
      </c>
      <c r="G8522">
        <f t="shared" si="274"/>
        <v>1729</v>
      </c>
      <c r="H8522" s="2">
        <f t="shared" si="273"/>
        <v>948.06891478342743</v>
      </c>
    </row>
    <row r="8523" spans="1:8" x14ac:dyDescent="0.2">
      <c r="A8523">
        <v>2000</v>
      </c>
      <c r="B8523" t="s">
        <v>38</v>
      </c>
      <c r="C8523" t="s">
        <v>17</v>
      </c>
      <c r="D8523">
        <v>1824</v>
      </c>
      <c r="E8523">
        <v>155623</v>
      </c>
      <c r="F8523" cm="1">
        <f t="array" ref="F8523">_xlfn.XLOOKUP(A8523&amp;C8523, $L$3:$L$410&amp;$M$3:$M$410,$O$3:$O$410, "kamiyama")</f>
        <v>1</v>
      </c>
      <c r="G8523">
        <f t="shared" si="274"/>
        <v>1824</v>
      </c>
      <c r="H8523" s="2">
        <f t="shared" si="273"/>
        <v>1824</v>
      </c>
    </row>
    <row r="8524" spans="1:8" x14ac:dyDescent="0.2">
      <c r="A8524">
        <v>2001</v>
      </c>
      <c r="B8524" t="s">
        <v>38</v>
      </c>
      <c r="C8524" t="s">
        <v>17</v>
      </c>
      <c r="D8524">
        <v>336</v>
      </c>
      <c r="E8524">
        <v>130332</v>
      </c>
      <c r="F8524" cm="1">
        <f t="array" ref="F8524">_xlfn.XLOOKUP(A8524&amp;C8524, $L$3:$L$410&amp;$M$3:$M$410,$O$3:$O$410, "kamiyama")</f>
        <v>0.83748546166055149</v>
      </c>
      <c r="G8524">
        <f t="shared" si="274"/>
        <v>1824</v>
      </c>
      <c r="H8524" s="2">
        <f t="shared" si="273"/>
        <v>1527.5734820688458</v>
      </c>
    </row>
    <row r="8525" spans="1:8" x14ac:dyDescent="0.2">
      <c r="A8525">
        <v>2002</v>
      </c>
      <c r="B8525" t="s">
        <v>38</v>
      </c>
      <c r="C8525" t="s">
        <v>17</v>
      </c>
      <c r="D8525">
        <v>711</v>
      </c>
      <c r="E8525">
        <v>165468</v>
      </c>
      <c r="F8525" cm="1">
        <f t="array" ref="F8525">_xlfn.XLOOKUP(A8525&amp;C8525, $L$3:$L$410&amp;$M$3:$M$410,$O$3:$O$410, "kamiyama")</f>
        <v>1.0632618571804939</v>
      </c>
      <c r="G8525">
        <f t="shared" si="274"/>
        <v>1824</v>
      </c>
      <c r="H8525" s="2">
        <f t="shared" si="273"/>
        <v>1939.389627497221</v>
      </c>
    </row>
    <row r="8526" spans="1:8" x14ac:dyDescent="0.2">
      <c r="A8526">
        <v>2003</v>
      </c>
      <c r="B8526" t="s">
        <v>38</v>
      </c>
      <c r="C8526" t="s">
        <v>17</v>
      </c>
      <c r="D8526">
        <v>1026</v>
      </c>
      <c r="E8526">
        <v>129567</v>
      </c>
      <c r="F8526" cm="1">
        <f t="array" ref="F8526">_xlfn.XLOOKUP(A8526&amp;C8526, $L$3:$L$410&amp;$M$3:$M$410,$O$3:$O$410, "kamiyama")</f>
        <v>0.8325697358359625</v>
      </c>
      <c r="G8526">
        <f t="shared" si="274"/>
        <v>1824</v>
      </c>
      <c r="H8526" s="2">
        <f t="shared" si="273"/>
        <v>1518.6071981647956</v>
      </c>
    </row>
    <row r="8527" spans="1:8" x14ac:dyDescent="0.2">
      <c r="A8527">
        <v>2004</v>
      </c>
      <c r="B8527" t="s">
        <v>38</v>
      </c>
      <c r="C8527" t="s">
        <v>17</v>
      </c>
      <c r="D8527">
        <v>699</v>
      </c>
      <c r="E8527">
        <v>150746</v>
      </c>
      <c r="F8527" cm="1">
        <f t="array" ref="F8527">_xlfn.XLOOKUP(A8527&amp;C8527, $L$3:$L$410&amp;$M$3:$M$410,$O$3:$O$410, "kamiyama")</f>
        <v>0.96866144464507176</v>
      </c>
      <c r="G8527">
        <f t="shared" si="274"/>
        <v>1824</v>
      </c>
      <c r="H8527" s="2">
        <f t="shared" si="273"/>
        <v>1766.8384750326109</v>
      </c>
    </row>
    <row r="8528" spans="1:8" x14ac:dyDescent="0.2">
      <c r="A8528">
        <v>2005</v>
      </c>
      <c r="B8528" t="s">
        <v>38</v>
      </c>
      <c r="C8528" t="s">
        <v>17</v>
      </c>
      <c r="D8528">
        <v>2191</v>
      </c>
      <c r="E8528">
        <v>172053</v>
      </c>
      <c r="F8528" cm="1">
        <f t="array" ref="F8528">_xlfn.XLOOKUP(A8528&amp;C8528, $L$3:$L$410&amp;$M$3:$M$410,$O$3:$O$410, "kamiyama")</f>
        <v>1.1055756539843082</v>
      </c>
      <c r="G8528">
        <f t="shared" si="274"/>
        <v>1824</v>
      </c>
      <c r="H8528" s="2">
        <f t="shared" si="273"/>
        <v>2016.5699928673782</v>
      </c>
    </row>
    <row r="8529" spans="1:8" x14ac:dyDescent="0.2">
      <c r="A8529">
        <v>2006</v>
      </c>
      <c r="B8529" t="s">
        <v>38</v>
      </c>
      <c r="C8529" t="s">
        <v>17</v>
      </c>
      <c r="D8529">
        <v>2153</v>
      </c>
      <c r="E8529">
        <v>191802</v>
      </c>
      <c r="F8529" cm="1">
        <f t="array" ref="F8529">_xlfn.XLOOKUP(A8529&amp;C8529, $L$3:$L$410&amp;$M$3:$M$410,$O$3:$O$410, "kamiyama")</f>
        <v>1.2324784896834016</v>
      </c>
      <c r="G8529">
        <f t="shared" si="274"/>
        <v>1824</v>
      </c>
      <c r="H8529" s="2">
        <f t="shared" si="273"/>
        <v>2248.0407651825244</v>
      </c>
    </row>
    <row r="8530" spans="1:8" x14ac:dyDescent="0.2">
      <c r="A8530">
        <v>2007</v>
      </c>
      <c r="B8530" t="s">
        <v>38</v>
      </c>
      <c r="C8530" t="s">
        <v>17</v>
      </c>
      <c r="D8530">
        <v>2610</v>
      </c>
      <c r="E8530">
        <v>186710</v>
      </c>
      <c r="F8530" cm="1">
        <f t="array" ref="F8530">_xlfn.XLOOKUP(A8530&amp;C8530, $L$3:$L$410&amp;$M$3:$M$410,$O$3:$O$410, "kamiyama")</f>
        <v>1.199758390469275</v>
      </c>
      <c r="G8530">
        <f t="shared" si="274"/>
        <v>1824</v>
      </c>
      <c r="H8530" s="2">
        <f t="shared" si="273"/>
        <v>2188.3593042159578</v>
      </c>
    </row>
    <row r="8531" spans="1:8" x14ac:dyDescent="0.2">
      <c r="A8531">
        <v>2008</v>
      </c>
      <c r="B8531" t="s">
        <v>38</v>
      </c>
      <c r="C8531" t="s">
        <v>17</v>
      </c>
      <c r="D8531">
        <v>606</v>
      </c>
      <c r="E8531">
        <v>190187</v>
      </c>
      <c r="F8531" cm="1">
        <f t="array" ref="F8531">_xlfn.XLOOKUP(A8531&amp;C8531, $L$3:$L$410&amp;$M$3:$M$410,$O$3:$O$410, "kamiyama")</f>
        <v>1.2221008462759362</v>
      </c>
      <c r="G8531">
        <f t="shared" si="274"/>
        <v>1824</v>
      </c>
      <c r="H8531" s="2">
        <f t="shared" si="273"/>
        <v>2229.1119436073077</v>
      </c>
    </row>
    <row r="8532" spans="1:8" x14ac:dyDescent="0.2">
      <c r="A8532">
        <v>2009</v>
      </c>
      <c r="B8532" t="s">
        <v>38</v>
      </c>
      <c r="C8532" t="s">
        <v>17</v>
      </c>
      <c r="D8532">
        <v>2138</v>
      </c>
      <c r="E8532">
        <v>198805</v>
      </c>
      <c r="F8532" cm="1">
        <f t="array" ref="F8532">_xlfn.XLOOKUP(A8532&amp;C8532, $L$3:$L$410&amp;$M$3:$M$410,$O$3:$O$410, "kamiyama")</f>
        <v>1.2774782647809129</v>
      </c>
      <c r="G8532">
        <f t="shared" si="274"/>
        <v>1824</v>
      </c>
      <c r="H8532" s="2">
        <f t="shared" si="273"/>
        <v>2330.1203549603852</v>
      </c>
    </row>
    <row r="8533" spans="1:8" x14ac:dyDescent="0.2">
      <c r="A8533">
        <v>2010</v>
      </c>
      <c r="B8533" t="s">
        <v>38</v>
      </c>
      <c r="C8533" t="s">
        <v>17</v>
      </c>
      <c r="D8533">
        <v>1389</v>
      </c>
      <c r="E8533">
        <v>226158</v>
      </c>
      <c r="F8533" cm="1">
        <f t="array" ref="F8533">_xlfn.XLOOKUP(A8533&amp;C8533, $L$3:$L$410&amp;$M$3:$M$410,$O$3:$O$410, "kamiyama")</f>
        <v>1.4532427725978807</v>
      </c>
      <c r="G8533">
        <f t="shared" si="274"/>
        <v>1824</v>
      </c>
      <c r="H8533" s="2">
        <f t="shared" si="273"/>
        <v>2650.7148172185343</v>
      </c>
    </row>
    <row r="8534" spans="1:8" x14ac:dyDescent="0.2">
      <c r="A8534">
        <v>2011</v>
      </c>
      <c r="B8534" t="s">
        <v>38</v>
      </c>
      <c r="C8534" t="s">
        <v>17</v>
      </c>
      <c r="D8534">
        <v>1674</v>
      </c>
      <c r="E8534">
        <v>242519</v>
      </c>
      <c r="F8534" cm="1">
        <f t="array" ref="F8534">_xlfn.XLOOKUP(A8534&amp;C8534, $L$3:$L$410&amp;$M$3:$M$410,$O$3:$O$410, "kamiyama")</f>
        <v>1.5583750473901672</v>
      </c>
      <c r="G8534">
        <f t="shared" si="274"/>
        <v>1824</v>
      </c>
      <c r="H8534" s="2">
        <f t="shared" si="273"/>
        <v>2842.4760864396649</v>
      </c>
    </row>
    <row r="8535" spans="1:8" x14ac:dyDescent="0.2">
      <c r="A8535">
        <v>2012</v>
      </c>
      <c r="B8535" t="s">
        <v>38</v>
      </c>
      <c r="C8535" t="s">
        <v>17</v>
      </c>
      <c r="D8535">
        <v>1626</v>
      </c>
      <c r="E8535">
        <v>235296</v>
      </c>
      <c r="F8535" cm="1">
        <f t="array" ref="F8535">_xlfn.XLOOKUP(A8535&amp;C8535, $L$3:$L$410&amp;$M$3:$M$410,$O$3:$O$410, "kamiyama")</f>
        <v>1.5119615995064997</v>
      </c>
      <c r="G8535">
        <f t="shared" si="274"/>
        <v>1824</v>
      </c>
      <c r="H8535" s="2">
        <f t="shared" si="273"/>
        <v>2757.8179574998553</v>
      </c>
    </row>
    <row r="8536" spans="1:8" x14ac:dyDescent="0.2">
      <c r="A8536">
        <v>2013</v>
      </c>
      <c r="B8536" t="s">
        <v>38</v>
      </c>
      <c r="C8536" t="s">
        <v>17</v>
      </c>
      <c r="D8536">
        <v>3773</v>
      </c>
      <c r="E8536">
        <v>262724</v>
      </c>
      <c r="F8536" cm="1">
        <f t="array" ref="F8536">_xlfn.XLOOKUP(A8536&amp;C8536, $L$3:$L$410&amp;$M$3:$M$410,$O$3:$O$410, "kamiyama")</f>
        <v>1.6882080412278391</v>
      </c>
      <c r="G8536">
        <f t="shared" si="274"/>
        <v>1824</v>
      </c>
      <c r="H8536" s="2">
        <f t="shared" si="273"/>
        <v>3079.2914671995786</v>
      </c>
    </row>
    <row r="8537" spans="1:8" x14ac:dyDescent="0.2">
      <c r="A8537">
        <v>2014</v>
      </c>
      <c r="B8537" t="s">
        <v>38</v>
      </c>
      <c r="C8537" t="s">
        <v>17</v>
      </c>
      <c r="D8537">
        <v>1909</v>
      </c>
      <c r="E8537">
        <v>280877</v>
      </c>
      <c r="F8537" cm="1">
        <f t="array" ref="F8537">_xlfn.XLOOKUP(A8537&amp;C8537, $L$3:$L$410&amp;$M$3:$M$410,$O$3:$O$410, "kamiyama")</f>
        <v>1.8048553234419076</v>
      </c>
      <c r="G8537">
        <f t="shared" si="274"/>
        <v>1824</v>
      </c>
      <c r="H8537" s="2">
        <f t="shared" si="273"/>
        <v>3292.0561099580395</v>
      </c>
    </row>
    <row r="8538" spans="1:8" x14ac:dyDescent="0.2">
      <c r="A8538">
        <v>2015</v>
      </c>
      <c r="B8538" t="s">
        <v>38</v>
      </c>
      <c r="C8538" t="s">
        <v>17</v>
      </c>
      <c r="D8538">
        <v>2503</v>
      </c>
      <c r="E8538">
        <v>295417</v>
      </c>
      <c r="F8538" cm="1">
        <f t="array" ref="F8538">_xlfn.XLOOKUP(A8538&amp;C8538, $L$3:$L$410&amp;$M$3:$M$410,$O$3:$O$410, "kamiyama")</f>
        <v>1.898286243036055</v>
      </c>
      <c r="G8538">
        <f t="shared" si="274"/>
        <v>1824</v>
      </c>
      <c r="H8538" s="2">
        <f t="shared" si="273"/>
        <v>3462.4741072977645</v>
      </c>
    </row>
    <row r="8539" spans="1:8" x14ac:dyDescent="0.2">
      <c r="A8539">
        <v>2016</v>
      </c>
      <c r="B8539" t="s">
        <v>38</v>
      </c>
      <c r="C8539" t="s">
        <v>17</v>
      </c>
      <c r="D8539">
        <v>2486</v>
      </c>
      <c r="E8539">
        <v>289030</v>
      </c>
      <c r="F8539" cm="1">
        <f t="array" ref="F8539">_xlfn.XLOOKUP(A8539&amp;C8539, $L$3:$L$410&amp;$M$3:$M$410,$O$3:$O$410, "kamiyama")</f>
        <v>1.8572447517397814</v>
      </c>
      <c r="G8539">
        <f t="shared" si="274"/>
        <v>1824</v>
      </c>
      <c r="H8539" s="2">
        <f t="shared" si="273"/>
        <v>3387.6144271733615</v>
      </c>
    </row>
    <row r="8540" spans="1:8" x14ac:dyDescent="0.2">
      <c r="A8540">
        <v>2017</v>
      </c>
      <c r="B8540" t="s">
        <v>38</v>
      </c>
      <c r="C8540" t="s">
        <v>17</v>
      </c>
      <c r="D8540">
        <v>2784</v>
      </c>
      <c r="E8540">
        <v>291040</v>
      </c>
      <c r="F8540" cm="1">
        <f t="array" ref="F8540">_xlfn.XLOOKUP(A8540&amp;C8540, $L$3:$L$410&amp;$M$3:$M$410,$O$3:$O$410, "kamiyama")</f>
        <v>1.8701605803769366</v>
      </c>
      <c r="G8540">
        <f t="shared" si="274"/>
        <v>1824</v>
      </c>
      <c r="H8540" s="2">
        <f t="shared" si="273"/>
        <v>3411.1728986075323</v>
      </c>
    </row>
    <row r="8541" spans="1:8" x14ac:dyDescent="0.2">
      <c r="A8541">
        <v>2018</v>
      </c>
      <c r="B8541" t="s">
        <v>38</v>
      </c>
      <c r="C8541" t="s">
        <v>17</v>
      </c>
      <c r="D8541">
        <v>3045</v>
      </c>
      <c r="E8541">
        <v>328939</v>
      </c>
      <c r="F8541" cm="1">
        <f t="array" ref="F8541">_xlfn.XLOOKUP(A8541&amp;C8541, $L$3:$L$410&amp;$M$3:$M$410,$O$3:$O$410, "kamiyama")</f>
        <v>2.1136914209339235</v>
      </c>
      <c r="G8541">
        <f t="shared" si="274"/>
        <v>1824</v>
      </c>
      <c r="H8541" s="2">
        <f t="shared" si="273"/>
        <v>3855.3731517834763</v>
      </c>
    </row>
    <row r="8542" spans="1:8" x14ac:dyDescent="0.2">
      <c r="A8542">
        <v>2019</v>
      </c>
      <c r="B8542" t="s">
        <v>38</v>
      </c>
      <c r="C8542" t="s">
        <v>17</v>
      </c>
      <c r="D8542">
        <v>4222</v>
      </c>
      <c r="E8542">
        <v>318606</v>
      </c>
      <c r="F8542" cm="1">
        <f t="array" ref="F8542">_xlfn.XLOOKUP(A8542&amp;C8542, $L$3:$L$410&amp;$M$3:$M$410,$O$3:$O$410, "kamiyama")</f>
        <v>2.0472937804823195</v>
      </c>
      <c r="G8542">
        <f t="shared" si="274"/>
        <v>1824</v>
      </c>
      <c r="H8542" s="2">
        <f t="shared" si="273"/>
        <v>3734.2638555997505</v>
      </c>
    </row>
    <row r="8543" spans="1:8" x14ac:dyDescent="0.2">
      <c r="A8543">
        <v>2020</v>
      </c>
      <c r="B8543" t="s">
        <v>38</v>
      </c>
      <c r="C8543" t="s">
        <v>17</v>
      </c>
      <c r="D8543">
        <v>2143</v>
      </c>
      <c r="E8543">
        <v>335660</v>
      </c>
      <c r="F8543" cm="1">
        <f t="array" ref="F8543">_xlfn.XLOOKUP(A8543&amp;C8543, $L$3:$L$410&amp;$M$3:$M$410,$O$3:$O$410, "kamiyama")</f>
        <v>2.1568791245509984</v>
      </c>
      <c r="G8543">
        <f t="shared" si="274"/>
        <v>1824</v>
      </c>
      <c r="H8543" s="2">
        <f t="shared" si="273"/>
        <v>3934.1475231810209</v>
      </c>
    </row>
    <row r="8544" spans="1:8" x14ac:dyDescent="0.2">
      <c r="A8544">
        <v>2021</v>
      </c>
      <c r="B8544" t="s">
        <v>38</v>
      </c>
      <c r="C8544" t="s">
        <v>17</v>
      </c>
      <c r="D8544">
        <v>2997</v>
      </c>
      <c r="E8544">
        <v>355142</v>
      </c>
      <c r="F8544" cm="1">
        <f t="array" ref="F8544">_xlfn.XLOOKUP(A8544&amp;C8544, $L$3:$L$410&amp;$M$3:$M$410,$O$3:$O$410, "kamiyama")</f>
        <v>2.282066275550529</v>
      </c>
      <c r="G8544">
        <f t="shared" si="274"/>
        <v>1824</v>
      </c>
      <c r="H8544" s="2">
        <f t="shared" si="273"/>
        <v>4162.4888866041647</v>
      </c>
    </row>
    <row r="8545" spans="1:8" x14ac:dyDescent="0.2">
      <c r="A8545">
        <v>2022</v>
      </c>
      <c r="B8545" t="s">
        <v>38</v>
      </c>
      <c r="C8545" t="s">
        <v>17</v>
      </c>
      <c r="D8545">
        <v>2616</v>
      </c>
      <c r="E8545">
        <v>366233</v>
      </c>
      <c r="F8545" cm="1">
        <f t="array" ref="F8545">_xlfn.XLOOKUP(A8545&amp;C8545, $L$3:$L$410&amp;$M$3:$M$410,$O$3:$O$410, "kamiyama")</f>
        <v>2.3533346613289807</v>
      </c>
      <c r="G8545">
        <f t="shared" si="274"/>
        <v>1824</v>
      </c>
      <c r="H8545" s="2">
        <f t="shared" si="273"/>
        <v>4292.4824222640609</v>
      </c>
    </row>
    <row r="8546" spans="1:8" x14ac:dyDescent="0.2">
      <c r="A8546">
        <v>2023</v>
      </c>
      <c r="B8546" t="s">
        <v>38</v>
      </c>
      <c r="C8546" t="s">
        <v>17</v>
      </c>
      <c r="D8546">
        <v>1819</v>
      </c>
      <c r="E8546">
        <v>357869</v>
      </c>
      <c r="F8546" cm="1">
        <f t="array" ref="F8546">_xlfn.XLOOKUP(A8546&amp;C8546, $L$3:$L$410&amp;$M$3:$M$410,$O$3:$O$410, "kamiyama")</f>
        <v>2.2995893923134756</v>
      </c>
      <c r="G8546">
        <f t="shared" si="274"/>
        <v>1824</v>
      </c>
      <c r="H8546" s="2">
        <f t="shared" si="273"/>
        <v>4194.4510515797792</v>
      </c>
    </row>
    <row r="8547" spans="1:8" x14ac:dyDescent="0.2">
      <c r="A8547">
        <v>2000</v>
      </c>
      <c r="B8547" t="s">
        <v>38</v>
      </c>
      <c r="C8547" t="s">
        <v>18</v>
      </c>
      <c r="D8547">
        <v>15255</v>
      </c>
      <c r="E8547">
        <v>1280996</v>
      </c>
      <c r="F8547" cm="1">
        <f t="array" ref="F8547">_xlfn.XLOOKUP(A8547&amp;C8547, $L$3:$L$410&amp;$M$3:$M$410,$O$3:$O$410, "kamiyama")</f>
        <v>1</v>
      </c>
      <c r="G8547">
        <f t="shared" si="274"/>
        <v>15255</v>
      </c>
      <c r="H8547" s="2">
        <f t="shared" si="273"/>
        <v>15255</v>
      </c>
    </row>
    <row r="8548" spans="1:8" x14ac:dyDescent="0.2">
      <c r="A8548">
        <v>2001</v>
      </c>
      <c r="B8548" t="s">
        <v>38</v>
      </c>
      <c r="C8548" t="s">
        <v>18</v>
      </c>
      <c r="D8548">
        <v>8975</v>
      </c>
      <c r="E8548">
        <v>1175744</v>
      </c>
      <c r="F8548" cm="1">
        <f t="array" ref="F8548">_xlfn.XLOOKUP(A8548&amp;C8548, $L$3:$L$410&amp;$M$3:$M$410,$O$3:$O$410, "kamiyama")</f>
        <v>0.91783580901111328</v>
      </c>
      <c r="G8548">
        <f t="shared" si="274"/>
        <v>15255</v>
      </c>
      <c r="H8548" s="2">
        <f t="shared" si="273"/>
        <v>14001.585266464534</v>
      </c>
    </row>
    <row r="8549" spans="1:8" x14ac:dyDescent="0.2">
      <c r="A8549">
        <v>2002</v>
      </c>
      <c r="B8549" t="s">
        <v>38</v>
      </c>
      <c r="C8549" t="s">
        <v>18</v>
      </c>
      <c r="D8549">
        <v>8631</v>
      </c>
      <c r="E8549">
        <v>1343880</v>
      </c>
      <c r="F8549" cm="1">
        <f t="array" ref="F8549">_xlfn.XLOOKUP(A8549&amp;C8549, $L$3:$L$410&amp;$M$3:$M$410,$O$3:$O$410, "kamiyama")</f>
        <v>1.0490899269006304</v>
      </c>
      <c r="G8549">
        <f t="shared" si="274"/>
        <v>15255</v>
      </c>
      <c r="H8549" s="2">
        <f t="shared" si="273"/>
        <v>16003.866834869117</v>
      </c>
    </row>
    <row r="8550" spans="1:8" x14ac:dyDescent="0.2">
      <c r="A8550">
        <v>2003</v>
      </c>
      <c r="B8550" t="s">
        <v>38</v>
      </c>
      <c r="C8550" t="s">
        <v>18</v>
      </c>
      <c r="D8550">
        <v>10021</v>
      </c>
      <c r="E8550">
        <v>1486254</v>
      </c>
      <c r="F8550" cm="1">
        <f t="array" ref="F8550">_xlfn.XLOOKUP(A8550&amp;C8550, $L$3:$L$410&amp;$M$3:$M$410,$O$3:$O$410, "kamiyama")</f>
        <v>1.1602331310948668</v>
      </c>
      <c r="G8550">
        <f t="shared" si="274"/>
        <v>15255</v>
      </c>
      <c r="H8550" s="2">
        <f t="shared" si="273"/>
        <v>17699.356414852195</v>
      </c>
    </row>
    <row r="8551" spans="1:8" x14ac:dyDescent="0.2">
      <c r="A8551">
        <v>2004</v>
      </c>
      <c r="B8551" t="s">
        <v>38</v>
      </c>
      <c r="C8551" t="s">
        <v>18</v>
      </c>
      <c r="D8551">
        <v>9309</v>
      </c>
      <c r="E8551">
        <v>1477339</v>
      </c>
      <c r="F8551" cm="1">
        <f t="array" ref="F8551">_xlfn.XLOOKUP(A8551&amp;C8551, $L$3:$L$410&amp;$M$3:$M$410,$O$3:$O$410, "kamiyama")</f>
        <v>1.1532737026501254</v>
      </c>
      <c r="G8551">
        <f t="shared" si="274"/>
        <v>15255</v>
      </c>
      <c r="H8551" s="2">
        <f t="shared" si="273"/>
        <v>17593.190333927661</v>
      </c>
    </row>
    <row r="8552" spans="1:8" x14ac:dyDescent="0.2">
      <c r="A8552">
        <v>2005</v>
      </c>
      <c r="B8552" t="s">
        <v>38</v>
      </c>
      <c r="C8552" t="s">
        <v>18</v>
      </c>
      <c r="D8552">
        <v>11409</v>
      </c>
      <c r="E8552">
        <v>1533924</v>
      </c>
      <c r="F8552" cm="1">
        <f t="array" ref="F8552">_xlfn.XLOOKUP(A8552&amp;C8552, $L$3:$L$410&amp;$M$3:$M$410,$O$3:$O$410, "kamiyama")</f>
        <v>1.1974463620495301</v>
      </c>
      <c r="G8552">
        <f t="shared" si="274"/>
        <v>15255</v>
      </c>
      <c r="H8552" s="2">
        <f t="shared" si="273"/>
        <v>18267.044253065582</v>
      </c>
    </row>
    <row r="8553" spans="1:8" x14ac:dyDescent="0.2">
      <c r="A8553">
        <v>2006</v>
      </c>
      <c r="B8553" t="s">
        <v>38</v>
      </c>
      <c r="C8553" t="s">
        <v>18</v>
      </c>
      <c r="D8553">
        <v>12950</v>
      </c>
      <c r="E8553">
        <v>1621994</v>
      </c>
      <c r="F8553" cm="1">
        <f t="array" ref="F8553">_xlfn.XLOOKUP(A8553&amp;C8553, $L$3:$L$410&amp;$M$3:$M$410,$O$3:$O$410, "kamiyama")</f>
        <v>1.266197552529438</v>
      </c>
      <c r="G8553">
        <f t="shared" si="274"/>
        <v>15255</v>
      </c>
      <c r="H8553" s="2">
        <f t="shared" si="273"/>
        <v>19315.843663836578</v>
      </c>
    </row>
    <row r="8554" spans="1:8" x14ac:dyDescent="0.2">
      <c r="A8554">
        <v>2007</v>
      </c>
      <c r="B8554" t="s">
        <v>38</v>
      </c>
      <c r="C8554" t="s">
        <v>18</v>
      </c>
      <c r="D8554">
        <v>13546</v>
      </c>
      <c r="E8554">
        <v>1614110</v>
      </c>
      <c r="F8554" cm="1">
        <f t="array" ref="F8554">_xlfn.XLOOKUP(A8554&amp;C8554, $L$3:$L$410&amp;$M$3:$M$410,$O$3:$O$410, "kamiyama")</f>
        <v>1.2600429665666404</v>
      </c>
      <c r="G8554">
        <f t="shared" si="274"/>
        <v>15255</v>
      </c>
      <c r="H8554" s="2">
        <f t="shared" si="273"/>
        <v>19221.955454974101</v>
      </c>
    </row>
    <row r="8555" spans="1:8" x14ac:dyDescent="0.2">
      <c r="A8555">
        <v>2008</v>
      </c>
      <c r="B8555" t="s">
        <v>38</v>
      </c>
      <c r="C8555" t="s">
        <v>18</v>
      </c>
      <c r="D8555">
        <v>10823</v>
      </c>
      <c r="E8555">
        <v>1726899</v>
      </c>
      <c r="F8555" cm="1">
        <f t="array" ref="F8555">_xlfn.XLOOKUP(A8555&amp;C8555, $L$3:$L$410&amp;$M$3:$M$410,$O$3:$O$410, "kamiyama")</f>
        <v>1.3480908605491353</v>
      </c>
      <c r="G8555">
        <f t="shared" si="274"/>
        <v>15255</v>
      </c>
      <c r="H8555" s="2">
        <f t="shared" si="273"/>
        <v>20565.126077677058</v>
      </c>
    </row>
    <row r="8556" spans="1:8" x14ac:dyDescent="0.2">
      <c r="A8556">
        <v>2009</v>
      </c>
      <c r="B8556" t="s">
        <v>38</v>
      </c>
      <c r="C8556" t="s">
        <v>18</v>
      </c>
      <c r="D8556">
        <v>16159</v>
      </c>
      <c r="E8556">
        <v>1726833</v>
      </c>
      <c r="F8556" cm="1">
        <f t="array" ref="F8556">_xlfn.XLOOKUP(A8556&amp;C8556, $L$3:$L$410&amp;$M$3:$M$410,$O$3:$O$410, "kamiyama")</f>
        <v>1.3480393381400098</v>
      </c>
      <c r="G8556">
        <f t="shared" si="274"/>
        <v>15255</v>
      </c>
      <c r="H8556" s="2">
        <f t="shared" si="273"/>
        <v>20564.340103325849</v>
      </c>
    </row>
    <row r="8557" spans="1:8" x14ac:dyDescent="0.2">
      <c r="A8557">
        <v>2010</v>
      </c>
      <c r="B8557" t="s">
        <v>38</v>
      </c>
      <c r="C8557" t="s">
        <v>18</v>
      </c>
      <c r="D8557">
        <v>12794</v>
      </c>
      <c r="E8557">
        <v>1853539</v>
      </c>
      <c r="F8557" cm="1">
        <f t="array" ref="F8557">_xlfn.XLOOKUP(A8557&amp;C8557, $L$3:$L$410&amp;$M$3:$M$410,$O$3:$O$410, "kamiyama")</f>
        <v>1.4469514346649013</v>
      </c>
      <c r="G8557">
        <f t="shared" si="274"/>
        <v>15255</v>
      </c>
      <c r="H8557" s="2">
        <f t="shared" si="273"/>
        <v>22073.244135813067</v>
      </c>
    </row>
    <row r="8558" spans="1:8" x14ac:dyDescent="0.2">
      <c r="A8558">
        <v>2011</v>
      </c>
      <c r="B8558" t="s">
        <v>38</v>
      </c>
      <c r="C8558" t="s">
        <v>18</v>
      </c>
      <c r="D8558">
        <v>11947</v>
      </c>
      <c r="E8558">
        <v>1908689</v>
      </c>
      <c r="F8558" cm="1">
        <f t="array" ref="F8558">_xlfn.XLOOKUP(A8558&amp;C8558, $L$3:$L$410&amp;$M$3:$M$410,$O$3:$O$410, "kamiyama")</f>
        <v>1.49000387198711</v>
      </c>
      <c r="G8558">
        <f t="shared" si="274"/>
        <v>15255</v>
      </c>
      <c r="H8558" s="2">
        <f t="shared" si="273"/>
        <v>22730.009067163362</v>
      </c>
    </row>
    <row r="8559" spans="1:8" x14ac:dyDescent="0.2">
      <c r="A8559">
        <v>2012</v>
      </c>
      <c r="B8559" t="s">
        <v>38</v>
      </c>
      <c r="C8559" t="s">
        <v>18</v>
      </c>
      <c r="D8559">
        <v>13067</v>
      </c>
      <c r="E8559">
        <v>1921124</v>
      </c>
      <c r="F8559" cm="1">
        <f t="array" ref="F8559">_xlfn.XLOOKUP(A8559&amp;C8559, $L$3:$L$410&amp;$M$3:$M$410,$O$3:$O$410, "kamiyama")</f>
        <v>1.4997111622518728</v>
      </c>
      <c r="G8559">
        <f t="shared" si="274"/>
        <v>15255</v>
      </c>
      <c r="H8559" s="2">
        <f t="shared" si="273"/>
        <v>22878.093780152321</v>
      </c>
    </row>
    <row r="8560" spans="1:8" x14ac:dyDescent="0.2">
      <c r="A8560">
        <v>2013</v>
      </c>
      <c r="B8560" t="s">
        <v>38</v>
      </c>
      <c r="C8560" t="s">
        <v>18</v>
      </c>
      <c r="D8560">
        <v>12912</v>
      </c>
      <c r="E8560">
        <v>1976789</v>
      </c>
      <c r="F8560" cm="1">
        <f t="array" ref="F8560">_xlfn.XLOOKUP(A8560&amp;C8560, $L$3:$L$410&amp;$M$3:$M$410,$O$3:$O$410, "kamiyama")</f>
        <v>1.543165630493772</v>
      </c>
      <c r="G8560">
        <f t="shared" si="274"/>
        <v>15255</v>
      </c>
      <c r="H8560" s="2">
        <f t="shared" si="273"/>
        <v>23540.991693182492</v>
      </c>
    </row>
    <row r="8561" spans="1:8" x14ac:dyDescent="0.2">
      <c r="A8561">
        <v>2014</v>
      </c>
      <c r="B8561" t="s">
        <v>38</v>
      </c>
      <c r="C8561" t="s">
        <v>18</v>
      </c>
      <c r="D8561">
        <v>15758</v>
      </c>
      <c r="E8561">
        <v>1957368</v>
      </c>
      <c r="F8561" cm="1">
        <f t="array" ref="F8561">_xlfn.XLOOKUP(A8561&amp;C8561, $L$3:$L$410&amp;$M$3:$M$410,$O$3:$O$410, "kamiyama")</f>
        <v>1.5280047712873421</v>
      </c>
      <c r="G8561">
        <f t="shared" si="274"/>
        <v>15255</v>
      </c>
      <c r="H8561" s="2">
        <f t="shared" si="273"/>
        <v>23309.712785988406</v>
      </c>
    </row>
    <row r="8562" spans="1:8" x14ac:dyDescent="0.2">
      <c r="A8562">
        <v>2015</v>
      </c>
      <c r="B8562" t="s">
        <v>38</v>
      </c>
      <c r="C8562" t="s">
        <v>18</v>
      </c>
      <c r="D8562">
        <v>15645</v>
      </c>
      <c r="E8562">
        <v>1975709</v>
      </c>
      <c r="F8562" cm="1">
        <f t="array" ref="F8562">_xlfn.XLOOKUP(A8562&amp;C8562, $L$3:$L$410&amp;$M$3:$M$410,$O$3:$O$410, "kamiyama")</f>
        <v>1.5423225365262656</v>
      </c>
      <c r="G8562">
        <f t="shared" si="274"/>
        <v>15255</v>
      </c>
      <c r="H8562" s="2">
        <f t="shared" si="273"/>
        <v>23528.130294708182</v>
      </c>
    </row>
    <row r="8563" spans="1:8" x14ac:dyDescent="0.2">
      <c r="A8563">
        <v>2016</v>
      </c>
      <c r="B8563" t="s">
        <v>38</v>
      </c>
      <c r="C8563" t="s">
        <v>18</v>
      </c>
      <c r="D8563">
        <v>17481</v>
      </c>
      <c r="E8563">
        <v>2080417</v>
      </c>
      <c r="F8563" cm="1">
        <f t="array" ref="F8563">_xlfn.XLOOKUP(A8563&amp;C8563, $L$3:$L$410&amp;$M$3:$M$410,$O$3:$O$410, "kamiyama")</f>
        <v>1.6240620579611489</v>
      </c>
      <c r="G8563">
        <f t="shared" si="274"/>
        <v>15255</v>
      </c>
      <c r="H8563" s="2">
        <f t="shared" si="273"/>
        <v>24775.066694197325</v>
      </c>
    </row>
    <row r="8564" spans="1:8" x14ac:dyDescent="0.2">
      <c r="A8564">
        <v>2017</v>
      </c>
      <c r="B8564" t="s">
        <v>38</v>
      </c>
      <c r="C8564" t="s">
        <v>18</v>
      </c>
      <c r="D8564">
        <v>15067</v>
      </c>
      <c r="E8564">
        <v>2111247</v>
      </c>
      <c r="F8564" cm="1">
        <f t="array" ref="F8564">_xlfn.XLOOKUP(A8564&amp;C8564, $L$3:$L$410&amp;$M$3:$M$410,$O$3:$O$410, "kamiyama")</f>
        <v>1.6481292681632105</v>
      </c>
      <c r="G8564">
        <f t="shared" si="274"/>
        <v>15255</v>
      </c>
      <c r="H8564" s="2">
        <f t="shared" si="273"/>
        <v>25142.211985829777</v>
      </c>
    </row>
    <row r="8565" spans="1:8" x14ac:dyDescent="0.2">
      <c r="A8565">
        <v>2018</v>
      </c>
      <c r="B8565" t="s">
        <v>38</v>
      </c>
      <c r="C8565" t="s">
        <v>18</v>
      </c>
      <c r="D8565">
        <v>13030</v>
      </c>
      <c r="E8565">
        <v>2062912</v>
      </c>
      <c r="F8565" cm="1">
        <f t="array" ref="F8565">_xlfn.XLOOKUP(A8565&amp;C8565, $L$3:$L$410&amp;$M$3:$M$410,$O$3:$O$410, "kamiyama")</f>
        <v>1.6103969099044806</v>
      </c>
      <c r="G8565">
        <f t="shared" si="274"/>
        <v>15255</v>
      </c>
      <c r="H8565" s="2">
        <f t="shared" si="273"/>
        <v>24566.604860592852</v>
      </c>
    </row>
    <row r="8566" spans="1:8" x14ac:dyDescent="0.2">
      <c r="A8566">
        <v>2019</v>
      </c>
      <c r="B8566" t="s">
        <v>38</v>
      </c>
      <c r="C8566" t="s">
        <v>18</v>
      </c>
      <c r="D8566">
        <v>12921</v>
      </c>
      <c r="E8566">
        <v>2091717</v>
      </c>
      <c r="F8566" cm="1">
        <f t="array" ref="F8566">_xlfn.XLOOKUP(A8566&amp;C8566, $L$3:$L$410&amp;$M$3:$M$410,$O$3:$O$410, "kamiyama")</f>
        <v>1.6328833189174674</v>
      </c>
      <c r="G8566">
        <f t="shared" si="274"/>
        <v>15255</v>
      </c>
      <c r="H8566" s="2">
        <f t="shared" si="273"/>
        <v>24909.635030085967</v>
      </c>
    </row>
    <row r="8567" spans="1:8" x14ac:dyDescent="0.2">
      <c r="A8567">
        <v>2020</v>
      </c>
      <c r="B8567" t="s">
        <v>38</v>
      </c>
      <c r="C8567" t="s">
        <v>18</v>
      </c>
      <c r="D8567">
        <v>10789</v>
      </c>
      <c r="E8567">
        <v>2169927</v>
      </c>
      <c r="F8567" cm="1">
        <f t="array" ref="F8567">_xlfn.XLOOKUP(A8567&amp;C8567, $L$3:$L$410&amp;$M$3:$M$410,$O$3:$O$410, "kamiyama")</f>
        <v>1.6939373737310655</v>
      </c>
      <c r="G8567">
        <f t="shared" si="274"/>
        <v>15255</v>
      </c>
      <c r="H8567" s="2">
        <f t="shared" si="273"/>
        <v>25841.014636267402</v>
      </c>
    </row>
    <row r="8568" spans="1:8" x14ac:dyDescent="0.2">
      <c r="A8568">
        <v>2021</v>
      </c>
      <c r="B8568" t="s">
        <v>38</v>
      </c>
      <c r="C8568" t="s">
        <v>18</v>
      </c>
      <c r="D8568">
        <v>14792</v>
      </c>
      <c r="E8568">
        <v>2061527</v>
      </c>
      <c r="F8568" cm="1">
        <f t="array" ref="F8568">_xlfn.XLOOKUP(A8568&amp;C8568, $L$3:$L$410&amp;$M$3:$M$410,$O$3:$O$410, "kamiyama")</f>
        <v>1.6093157199554098</v>
      </c>
      <c r="G8568">
        <f t="shared" si="274"/>
        <v>15255</v>
      </c>
      <c r="H8568" s="2">
        <f t="shared" si="273"/>
        <v>24550.111307919775</v>
      </c>
    </row>
    <row r="8569" spans="1:8" x14ac:dyDescent="0.2">
      <c r="A8569">
        <v>2022</v>
      </c>
      <c r="B8569" t="s">
        <v>38</v>
      </c>
      <c r="C8569" t="s">
        <v>18</v>
      </c>
      <c r="D8569">
        <v>14282</v>
      </c>
      <c r="E8569">
        <v>2080198</v>
      </c>
      <c r="F8569" cm="1">
        <f t="array" ref="F8569">_xlfn.XLOOKUP(A8569&amp;C8569, $L$3:$L$410&amp;$M$3:$M$410,$O$3:$O$410, "kamiyama")</f>
        <v>1.6238910972399601</v>
      </c>
      <c r="G8569">
        <f t="shared" si="274"/>
        <v>15255</v>
      </c>
      <c r="H8569" s="2">
        <f t="shared" si="273"/>
        <v>24772.458688395589</v>
      </c>
    </row>
    <row r="8570" spans="1:8" x14ac:dyDescent="0.2">
      <c r="A8570">
        <v>2023</v>
      </c>
      <c r="B8570" t="s">
        <v>38</v>
      </c>
      <c r="C8570" t="s">
        <v>18</v>
      </c>
      <c r="D8570">
        <v>13335</v>
      </c>
      <c r="E8570">
        <v>2190701</v>
      </c>
      <c r="F8570" cm="1">
        <f t="array" ref="F8570">_xlfn.XLOOKUP(A8570&amp;C8570, $L$3:$L$410&amp;$M$3:$M$410,$O$3:$O$410, "kamiyama")</f>
        <v>1.7101544423245663</v>
      </c>
      <c r="G8570">
        <f t="shared" si="274"/>
        <v>15255</v>
      </c>
      <c r="H8570" s="2">
        <f t="shared" si="273"/>
        <v>26088.406017661258</v>
      </c>
    </row>
    <row r="8571" spans="1:8" x14ac:dyDescent="0.2">
      <c r="A8571">
        <v>2000</v>
      </c>
      <c r="B8571" t="s">
        <v>39</v>
      </c>
      <c r="C8571" t="s">
        <v>2</v>
      </c>
      <c r="D8571">
        <v>9882</v>
      </c>
      <c r="E8571">
        <v>509634</v>
      </c>
      <c r="F8571" cm="1">
        <f t="array" ref="F8571">_xlfn.XLOOKUP(A8571&amp;C8571, $L$3:$L$410&amp;$M$3:$M$410,$O$3:$O$410, "kamiyama")</f>
        <v>1</v>
      </c>
      <c r="G8571">
        <f t="shared" si="274"/>
        <v>9882</v>
      </c>
      <c r="H8571" s="2">
        <f t="shared" si="273"/>
        <v>9882</v>
      </c>
    </row>
    <row r="8572" spans="1:8" x14ac:dyDescent="0.2">
      <c r="A8572">
        <v>2001</v>
      </c>
      <c r="B8572" t="s">
        <v>39</v>
      </c>
      <c r="C8572" t="s">
        <v>2</v>
      </c>
      <c r="D8572">
        <v>8139</v>
      </c>
      <c r="E8572">
        <v>630079</v>
      </c>
      <c r="F8572" cm="1">
        <f t="array" ref="F8572">_xlfn.XLOOKUP(A8572&amp;C8572, $L$3:$L$410&amp;$M$3:$M$410,$O$3:$O$410, "kamiyama")</f>
        <v>1.2363362726976614</v>
      </c>
      <c r="G8572">
        <f t="shared" si="274"/>
        <v>9882</v>
      </c>
      <c r="H8572" s="2">
        <f t="shared" si="273"/>
        <v>12217.47504679829</v>
      </c>
    </row>
    <row r="8573" spans="1:8" x14ac:dyDescent="0.2">
      <c r="A8573">
        <v>2002</v>
      </c>
      <c r="B8573" t="s">
        <v>39</v>
      </c>
      <c r="C8573" t="s">
        <v>2</v>
      </c>
      <c r="D8573">
        <v>9586</v>
      </c>
      <c r="E8573">
        <v>671497</v>
      </c>
      <c r="F8573" cm="1">
        <f t="array" ref="F8573">_xlfn.XLOOKUP(A8573&amp;C8573, $L$3:$L$410&amp;$M$3:$M$410,$O$3:$O$410, "kamiyama")</f>
        <v>1.3176063606431283</v>
      </c>
      <c r="G8573">
        <f t="shared" si="274"/>
        <v>9882</v>
      </c>
      <c r="H8573" s="2">
        <f t="shared" si="273"/>
        <v>13020.586055875394</v>
      </c>
    </row>
    <row r="8574" spans="1:8" x14ac:dyDescent="0.2">
      <c r="A8574">
        <v>2003</v>
      </c>
      <c r="B8574" t="s">
        <v>39</v>
      </c>
      <c r="C8574" t="s">
        <v>2</v>
      </c>
      <c r="D8574">
        <v>9733</v>
      </c>
      <c r="E8574">
        <v>759032</v>
      </c>
      <c r="F8574" cm="1">
        <f t="array" ref="F8574">_xlfn.XLOOKUP(A8574&amp;C8574, $L$3:$L$410&amp;$M$3:$M$410,$O$3:$O$410, "kamiyama")</f>
        <v>1.4893668789758925</v>
      </c>
      <c r="G8574">
        <f t="shared" si="274"/>
        <v>9882</v>
      </c>
      <c r="H8574" s="2">
        <f t="shared" si="273"/>
        <v>14717.923498039769</v>
      </c>
    </row>
    <row r="8575" spans="1:8" x14ac:dyDescent="0.2">
      <c r="A8575">
        <v>2004</v>
      </c>
      <c r="B8575" t="s">
        <v>39</v>
      </c>
      <c r="C8575" t="s">
        <v>2</v>
      </c>
      <c r="D8575">
        <v>12984</v>
      </c>
      <c r="E8575">
        <v>870849</v>
      </c>
      <c r="F8575" cm="1">
        <f t="array" ref="F8575">_xlfn.XLOOKUP(A8575&amp;C8575, $L$3:$L$410&amp;$M$3:$M$410,$O$3:$O$410, "kamiyama")</f>
        <v>1.7087733549959383</v>
      </c>
      <c r="G8575">
        <f t="shared" si="274"/>
        <v>9882</v>
      </c>
      <c r="H8575" s="2">
        <f t="shared" si="273"/>
        <v>16886.098294069863</v>
      </c>
    </row>
    <row r="8576" spans="1:8" x14ac:dyDescent="0.2">
      <c r="A8576">
        <v>2005</v>
      </c>
      <c r="B8576" t="s">
        <v>39</v>
      </c>
      <c r="C8576" t="s">
        <v>2</v>
      </c>
      <c r="D8576">
        <v>15453</v>
      </c>
      <c r="E8576">
        <v>940958</v>
      </c>
      <c r="F8576" cm="1">
        <f t="array" ref="F8576">_xlfn.XLOOKUP(A8576&amp;C8576, $L$3:$L$410&amp;$M$3:$M$410,$O$3:$O$410, "kamiyama")</f>
        <v>1.8463407072526559</v>
      </c>
      <c r="G8576">
        <f t="shared" si="274"/>
        <v>9882</v>
      </c>
      <c r="H8576" s="2">
        <f t="shared" si="273"/>
        <v>18245.538869070744</v>
      </c>
    </row>
    <row r="8577" spans="1:8" x14ac:dyDescent="0.2">
      <c r="A8577">
        <v>2006</v>
      </c>
      <c r="B8577" t="s">
        <v>39</v>
      </c>
      <c r="C8577" t="s">
        <v>2</v>
      </c>
      <c r="D8577">
        <v>20360</v>
      </c>
      <c r="E8577">
        <v>1064127</v>
      </c>
      <c r="F8577" cm="1">
        <f t="array" ref="F8577">_xlfn.XLOOKUP(A8577&amp;C8577, $L$3:$L$410&amp;$M$3:$M$410,$O$3:$O$410, "kamiyama")</f>
        <v>2.0880219922532639</v>
      </c>
      <c r="G8577">
        <f t="shared" si="274"/>
        <v>9882</v>
      </c>
      <c r="H8577" s="2">
        <f t="shared" si="273"/>
        <v>20633.833327446755</v>
      </c>
    </row>
    <row r="8578" spans="1:8" x14ac:dyDescent="0.2">
      <c r="A8578">
        <v>2007</v>
      </c>
      <c r="B8578" t="s">
        <v>39</v>
      </c>
      <c r="C8578" t="s">
        <v>2</v>
      </c>
      <c r="D8578">
        <v>21227</v>
      </c>
      <c r="E8578">
        <v>1107246</v>
      </c>
      <c r="F8578" cm="1">
        <f t="array" ref="F8578">_xlfn.XLOOKUP(A8578&amp;C8578, $L$3:$L$410&amp;$M$3:$M$410,$O$3:$O$410, "kamiyama")</f>
        <v>2.1726297695993595</v>
      </c>
      <c r="G8578">
        <f t="shared" si="274"/>
        <v>9882</v>
      </c>
      <c r="H8578" s="2">
        <f t="shared" si="273"/>
        <v>21469.927383180871</v>
      </c>
    </row>
    <row r="8579" spans="1:8" x14ac:dyDescent="0.2">
      <c r="A8579">
        <v>2008</v>
      </c>
      <c r="B8579" t="s">
        <v>39</v>
      </c>
      <c r="C8579" t="s">
        <v>2</v>
      </c>
      <c r="D8579">
        <v>22054</v>
      </c>
      <c r="E8579">
        <v>1177842</v>
      </c>
      <c r="F8579" cm="1">
        <f t="array" ref="F8579">_xlfn.XLOOKUP(A8579&amp;C8579, $L$3:$L$410&amp;$M$3:$M$410,$O$3:$O$410, "kamiyama")</f>
        <v>2.3111527095915894</v>
      </c>
      <c r="G8579">
        <f t="shared" si="274"/>
        <v>9882</v>
      </c>
      <c r="H8579" s="2">
        <f t="shared" si="273"/>
        <v>22838.811076184087</v>
      </c>
    </row>
    <row r="8580" spans="1:8" x14ac:dyDescent="0.2">
      <c r="A8580">
        <v>2009</v>
      </c>
      <c r="B8580" t="s">
        <v>39</v>
      </c>
      <c r="C8580" t="s">
        <v>2</v>
      </c>
      <c r="D8580">
        <v>23459</v>
      </c>
      <c r="E8580">
        <v>1243106</v>
      </c>
      <c r="F8580" cm="1">
        <f t="array" ref="F8580">_xlfn.XLOOKUP(A8580&amp;C8580, $L$3:$L$410&amp;$M$3:$M$410,$O$3:$O$410, "kamiyama")</f>
        <v>2.4392132393050701</v>
      </c>
      <c r="G8580">
        <f t="shared" si="274"/>
        <v>9882</v>
      </c>
      <c r="H8580" s="2">
        <f t="shared" ref="H8580:H8643" si="275">F8580*G8580</f>
        <v>24104.305230812701</v>
      </c>
    </row>
    <row r="8581" spans="1:8" x14ac:dyDescent="0.2">
      <c r="A8581">
        <v>2010</v>
      </c>
      <c r="B8581" t="s">
        <v>39</v>
      </c>
      <c r="C8581" t="s">
        <v>2</v>
      </c>
      <c r="D8581">
        <v>25214</v>
      </c>
      <c r="E8581">
        <v>1400862</v>
      </c>
      <c r="F8581" cm="1">
        <f t="array" ref="F8581">_xlfn.XLOOKUP(A8581&amp;C8581, $L$3:$L$410&amp;$M$3:$M$410,$O$3:$O$410, "kamiyama")</f>
        <v>2.7487608754517949</v>
      </c>
      <c r="G8581">
        <f t="shared" ref="G8581:G8644" si="276">IF((A8581=2000),D8581,G8580)</f>
        <v>9882</v>
      </c>
      <c r="H8581" s="2">
        <f t="shared" si="275"/>
        <v>27163.254971214639</v>
      </c>
    </row>
    <row r="8582" spans="1:8" x14ac:dyDescent="0.2">
      <c r="A8582">
        <v>2011</v>
      </c>
      <c r="B8582" t="s">
        <v>39</v>
      </c>
      <c r="C8582" t="s">
        <v>2</v>
      </c>
      <c r="D8582">
        <v>25989</v>
      </c>
      <c r="E8582">
        <v>1542449</v>
      </c>
      <c r="F8582" cm="1">
        <f t="array" ref="F8582">_xlfn.XLOOKUP(A8582&amp;C8582, $L$3:$L$410&amp;$M$3:$M$410,$O$3:$O$410, "kamiyama")</f>
        <v>3.0265818214640312</v>
      </c>
      <c r="G8582">
        <f t="shared" si="276"/>
        <v>9882</v>
      </c>
      <c r="H8582" s="2">
        <f t="shared" si="275"/>
        <v>29908.681559707555</v>
      </c>
    </row>
    <row r="8583" spans="1:8" x14ac:dyDescent="0.2">
      <c r="A8583">
        <v>2012</v>
      </c>
      <c r="B8583" t="s">
        <v>39</v>
      </c>
      <c r="C8583" t="s">
        <v>2</v>
      </c>
      <c r="D8583">
        <v>31223</v>
      </c>
      <c r="E8583">
        <v>1631813</v>
      </c>
      <c r="F8583" cm="1">
        <f t="array" ref="F8583">_xlfn.XLOOKUP(A8583&amp;C8583, $L$3:$L$410&amp;$M$3:$M$410,$O$3:$O$410, "kamiyama")</f>
        <v>3.2019311898342733</v>
      </c>
      <c r="G8583">
        <f t="shared" si="276"/>
        <v>9882</v>
      </c>
      <c r="H8583" s="2">
        <f t="shared" si="275"/>
        <v>31641.48401794229</v>
      </c>
    </row>
    <row r="8584" spans="1:8" x14ac:dyDescent="0.2">
      <c r="A8584">
        <v>2013</v>
      </c>
      <c r="B8584" t="s">
        <v>39</v>
      </c>
      <c r="C8584" t="s">
        <v>2</v>
      </c>
      <c r="D8584">
        <v>31195</v>
      </c>
      <c r="E8584">
        <v>1789983</v>
      </c>
      <c r="F8584" cm="1">
        <f t="array" ref="F8584">_xlfn.XLOOKUP(A8584&amp;C8584, $L$3:$L$410&amp;$M$3:$M$410,$O$3:$O$410, "kamiyama")</f>
        <v>3.5122911736658073</v>
      </c>
      <c r="G8584">
        <f t="shared" si="276"/>
        <v>9882</v>
      </c>
      <c r="H8584" s="2">
        <f t="shared" si="275"/>
        <v>34708.461378165506</v>
      </c>
    </row>
    <row r="8585" spans="1:8" x14ac:dyDescent="0.2">
      <c r="A8585">
        <v>2014</v>
      </c>
      <c r="B8585" t="s">
        <v>39</v>
      </c>
      <c r="C8585" t="s">
        <v>2</v>
      </c>
      <c r="D8585">
        <v>38458</v>
      </c>
      <c r="E8585">
        <v>1951160</v>
      </c>
      <c r="F8585" cm="1">
        <f t="array" ref="F8585">_xlfn.XLOOKUP(A8585&amp;C8585, $L$3:$L$410&amp;$M$3:$M$410,$O$3:$O$410, "kamiyama")</f>
        <v>3.8285514702708219</v>
      </c>
      <c r="G8585">
        <f t="shared" si="276"/>
        <v>9882</v>
      </c>
      <c r="H8585" s="2">
        <f t="shared" si="275"/>
        <v>37833.745629216261</v>
      </c>
    </row>
    <row r="8586" spans="1:8" x14ac:dyDescent="0.2">
      <c r="A8586">
        <v>2015</v>
      </c>
      <c r="B8586" t="s">
        <v>39</v>
      </c>
      <c r="C8586" t="s">
        <v>2</v>
      </c>
      <c r="D8586">
        <v>40776</v>
      </c>
      <c r="E8586">
        <v>2158716</v>
      </c>
      <c r="F8586" cm="1">
        <f t="array" ref="F8586">_xlfn.XLOOKUP(A8586&amp;C8586, $L$3:$L$410&amp;$M$3:$M$410,$O$3:$O$410, "kamiyama")</f>
        <v>4.2358162916916848</v>
      </c>
      <c r="G8586">
        <f t="shared" si="276"/>
        <v>9882</v>
      </c>
      <c r="H8586" s="2">
        <f t="shared" si="275"/>
        <v>41858.336594497232</v>
      </c>
    </row>
    <row r="8587" spans="1:8" x14ac:dyDescent="0.2">
      <c r="A8587">
        <v>2016</v>
      </c>
      <c r="B8587" t="s">
        <v>39</v>
      </c>
      <c r="C8587" t="s">
        <v>2</v>
      </c>
      <c r="D8587">
        <v>41181</v>
      </c>
      <c r="E8587">
        <v>2301539</v>
      </c>
      <c r="F8587" cm="1">
        <f t="array" ref="F8587">_xlfn.XLOOKUP(A8587&amp;C8587, $L$3:$L$410&amp;$M$3:$M$410,$O$3:$O$410, "kamiyama")</f>
        <v>4.5160625076034959</v>
      </c>
      <c r="G8587">
        <f t="shared" si="276"/>
        <v>9882</v>
      </c>
      <c r="H8587" s="2">
        <f t="shared" si="275"/>
        <v>44627.729700137745</v>
      </c>
    </row>
    <row r="8588" spans="1:8" x14ac:dyDescent="0.2">
      <c r="A8588">
        <v>2017</v>
      </c>
      <c r="B8588" t="s">
        <v>39</v>
      </c>
      <c r="C8588" t="s">
        <v>2</v>
      </c>
      <c r="D8588">
        <v>41978</v>
      </c>
      <c r="E8588">
        <v>2437463</v>
      </c>
      <c r="F8588" cm="1">
        <f t="array" ref="F8588">_xlfn.XLOOKUP(A8588&amp;C8588, $L$3:$L$410&amp;$M$3:$M$410,$O$3:$O$410, "kamiyama")</f>
        <v>4.7827715576276306</v>
      </c>
      <c r="G8588">
        <f t="shared" si="276"/>
        <v>9882</v>
      </c>
      <c r="H8588" s="2">
        <f t="shared" si="275"/>
        <v>47263.348532476244</v>
      </c>
    </row>
    <row r="8589" spans="1:8" x14ac:dyDescent="0.2">
      <c r="A8589">
        <v>2018</v>
      </c>
      <c r="B8589" t="s">
        <v>39</v>
      </c>
      <c r="C8589" t="s">
        <v>2</v>
      </c>
      <c r="D8589">
        <v>46024</v>
      </c>
      <c r="E8589">
        <v>2604997</v>
      </c>
      <c r="F8589" cm="1">
        <f t="array" ref="F8589">_xlfn.XLOOKUP(A8589&amp;C8589, $L$3:$L$410&amp;$M$3:$M$410,$O$3:$O$410, "kamiyama")</f>
        <v>5.1115055117986632</v>
      </c>
      <c r="G8589">
        <f t="shared" si="276"/>
        <v>9882</v>
      </c>
      <c r="H8589" s="2">
        <f t="shared" si="275"/>
        <v>50511.89746759439</v>
      </c>
    </row>
    <row r="8590" spans="1:8" x14ac:dyDescent="0.2">
      <c r="A8590">
        <v>2019</v>
      </c>
      <c r="B8590" t="s">
        <v>39</v>
      </c>
      <c r="C8590" t="s">
        <v>2</v>
      </c>
      <c r="D8590">
        <v>50324</v>
      </c>
      <c r="E8590">
        <v>2767691</v>
      </c>
      <c r="F8590" cm="1">
        <f t="array" ref="F8590">_xlfn.XLOOKUP(A8590&amp;C8590, $L$3:$L$410&amp;$M$3:$M$410,$O$3:$O$410, "kamiyama")</f>
        <v>5.4307424543888363</v>
      </c>
      <c r="G8590">
        <f t="shared" si="276"/>
        <v>9882</v>
      </c>
      <c r="H8590" s="2">
        <f t="shared" si="275"/>
        <v>53666.596934270478</v>
      </c>
    </row>
    <row r="8591" spans="1:8" x14ac:dyDescent="0.2">
      <c r="A8591">
        <v>2020</v>
      </c>
      <c r="B8591" t="s">
        <v>39</v>
      </c>
      <c r="C8591" t="s">
        <v>2</v>
      </c>
      <c r="D8591">
        <v>56098</v>
      </c>
      <c r="E8591">
        <v>2837118</v>
      </c>
      <c r="F8591" cm="1">
        <f t="array" ref="F8591">_xlfn.XLOOKUP(A8591&amp;C8591, $L$3:$L$410&amp;$M$3:$M$410,$O$3:$O$410, "kamiyama")</f>
        <v>5.5669715913773414</v>
      </c>
      <c r="G8591">
        <f t="shared" si="276"/>
        <v>9882</v>
      </c>
      <c r="H8591" s="2">
        <f t="shared" si="275"/>
        <v>55012.813265990888</v>
      </c>
    </row>
    <row r="8592" spans="1:8" x14ac:dyDescent="0.2">
      <c r="A8592">
        <v>2021</v>
      </c>
      <c r="B8592" t="s">
        <v>39</v>
      </c>
      <c r="C8592" t="s">
        <v>2</v>
      </c>
      <c r="D8592">
        <v>51433</v>
      </c>
      <c r="E8592">
        <v>2964306</v>
      </c>
      <c r="F8592" cm="1">
        <f t="array" ref="F8592">_xlfn.XLOOKUP(A8592&amp;C8592, $L$3:$L$410&amp;$M$3:$M$410,$O$3:$O$410, "kamiyama")</f>
        <v>5.8165389279365192</v>
      </c>
      <c r="G8592">
        <f t="shared" si="276"/>
        <v>9882</v>
      </c>
      <c r="H8592" s="2">
        <f t="shared" si="275"/>
        <v>57479.03768586868</v>
      </c>
    </row>
    <row r="8593" spans="1:8" x14ac:dyDescent="0.2">
      <c r="A8593">
        <v>2022</v>
      </c>
      <c r="B8593" t="s">
        <v>39</v>
      </c>
      <c r="C8593" t="s">
        <v>2</v>
      </c>
      <c r="D8593">
        <v>60643</v>
      </c>
      <c r="E8593">
        <v>3249845</v>
      </c>
      <c r="F8593" cm="1">
        <f t="array" ref="F8593">_xlfn.XLOOKUP(A8593&amp;C8593, $L$3:$L$410&amp;$M$3:$M$410,$O$3:$O$410, "kamiyama")</f>
        <v>6.3768214051652752</v>
      </c>
      <c r="G8593">
        <f t="shared" si="276"/>
        <v>9882</v>
      </c>
      <c r="H8593" s="2">
        <f t="shared" si="275"/>
        <v>63015.749125843249</v>
      </c>
    </row>
    <row r="8594" spans="1:8" x14ac:dyDescent="0.2">
      <c r="A8594">
        <v>2023</v>
      </c>
      <c r="B8594" t="s">
        <v>39</v>
      </c>
      <c r="C8594" t="s">
        <v>2</v>
      </c>
      <c r="D8594">
        <v>59679</v>
      </c>
      <c r="E8594">
        <v>3441106</v>
      </c>
      <c r="F8594" cm="1">
        <f t="array" ref="F8594">_xlfn.XLOOKUP(A8594&amp;C8594, $L$3:$L$410&amp;$M$3:$M$410,$O$3:$O$410, "kamiyama")</f>
        <v>6.7521123001997516</v>
      </c>
      <c r="G8594">
        <f t="shared" si="276"/>
        <v>9882</v>
      </c>
      <c r="H8594" s="2">
        <f t="shared" si="275"/>
        <v>66724.373750573941</v>
      </c>
    </row>
    <row r="8595" spans="1:8" x14ac:dyDescent="0.2">
      <c r="A8595">
        <v>2000</v>
      </c>
      <c r="B8595" t="s">
        <v>39</v>
      </c>
      <c r="C8595" t="s">
        <v>3</v>
      </c>
      <c r="D8595">
        <v>28024</v>
      </c>
      <c r="E8595">
        <v>733910</v>
      </c>
      <c r="F8595" cm="1">
        <f t="array" ref="F8595">_xlfn.XLOOKUP(A8595&amp;C8595, $L$3:$L$410&amp;$M$3:$M$410,$O$3:$O$410, "kamiyama")</f>
        <v>1</v>
      </c>
      <c r="G8595">
        <f t="shared" si="276"/>
        <v>28024</v>
      </c>
      <c r="H8595" s="2">
        <f t="shared" si="275"/>
        <v>28024</v>
      </c>
    </row>
    <row r="8596" spans="1:8" x14ac:dyDescent="0.2">
      <c r="A8596">
        <v>2001</v>
      </c>
      <c r="B8596" t="s">
        <v>39</v>
      </c>
      <c r="C8596" t="s">
        <v>3</v>
      </c>
      <c r="D8596">
        <v>20734</v>
      </c>
      <c r="E8596">
        <v>741755</v>
      </c>
      <c r="F8596" cm="1">
        <f t="array" ref="F8596">_xlfn.XLOOKUP(A8596&amp;C8596, $L$3:$L$410&amp;$M$3:$M$410,$O$3:$O$410, "kamiyama")</f>
        <v>1.0106893215789401</v>
      </c>
      <c r="G8596">
        <f t="shared" si="276"/>
        <v>28024</v>
      </c>
      <c r="H8596" s="2">
        <f t="shared" si="275"/>
        <v>28323.557547928216</v>
      </c>
    </row>
    <row r="8597" spans="1:8" x14ac:dyDescent="0.2">
      <c r="A8597">
        <v>2002</v>
      </c>
      <c r="B8597" t="s">
        <v>39</v>
      </c>
      <c r="C8597" t="s">
        <v>3</v>
      </c>
      <c r="D8597">
        <v>19197</v>
      </c>
      <c r="E8597">
        <v>684041</v>
      </c>
      <c r="F8597" cm="1">
        <f t="array" ref="F8597">_xlfn.XLOOKUP(A8597&amp;C8597, $L$3:$L$410&amp;$M$3:$M$410,$O$3:$O$410, "kamiyama")</f>
        <v>0.93205025139322262</v>
      </c>
      <c r="G8597">
        <f t="shared" si="276"/>
        <v>28024</v>
      </c>
      <c r="H8597" s="2">
        <f t="shared" si="275"/>
        <v>26119.776245043671</v>
      </c>
    </row>
    <row r="8598" spans="1:8" x14ac:dyDescent="0.2">
      <c r="A8598">
        <v>2003</v>
      </c>
      <c r="B8598" t="s">
        <v>39</v>
      </c>
      <c r="C8598" t="s">
        <v>3</v>
      </c>
      <c r="D8598">
        <v>23183</v>
      </c>
      <c r="E8598">
        <v>731168</v>
      </c>
      <c r="F8598" cm="1">
        <f t="array" ref="F8598">_xlfn.XLOOKUP(A8598&amp;C8598, $L$3:$L$410&amp;$M$3:$M$410,$O$3:$O$410, "kamiyama")</f>
        <v>0.99626384706571647</v>
      </c>
      <c r="G8598">
        <f t="shared" si="276"/>
        <v>28024</v>
      </c>
      <c r="H8598" s="2">
        <f t="shared" si="275"/>
        <v>27919.298050169637</v>
      </c>
    </row>
    <row r="8599" spans="1:8" x14ac:dyDescent="0.2">
      <c r="A8599">
        <v>2004</v>
      </c>
      <c r="B8599" t="s">
        <v>39</v>
      </c>
      <c r="C8599" t="s">
        <v>3</v>
      </c>
      <c r="D8599">
        <v>16608</v>
      </c>
      <c r="E8599">
        <v>724784</v>
      </c>
      <c r="F8599" cm="1">
        <f t="array" ref="F8599">_xlfn.XLOOKUP(A8599&amp;C8599, $L$3:$L$410&amp;$M$3:$M$410,$O$3:$O$410, "kamiyama")</f>
        <v>0.98756523279421182</v>
      </c>
      <c r="G8599">
        <f t="shared" si="276"/>
        <v>28024</v>
      </c>
      <c r="H8599" s="2">
        <f t="shared" si="275"/>
        <v>27675.528083824993</v>
      </c>
    </row>
    <row r="8600" spans="1:8" x14ac:dyDescent="0.2">
      <c r="A8600">
        <v>2005</v>
      </c>
      <c r="B8600" t="s">
        <v>39</v>
      </c>
      <c r="C8600" t="s">
        <v>3</v>
      </c>
      <c r="D8600">
        <v>20027</v>
      </c>
      <c r="E8600">
        <v>750817</v>
      </c>
      <c r="F8600" cm="1">
        <f t="array" ref="F8600">_xlfn.XLOOKUP(A8600&amp;C8600, $L$3:$L$410&amp;$M$3:$M$410,$O$3:$O$410, "kamiyama")</f>
        <v>1.0230368846316307</v>
      </c>
      <c r="G8600">
        <f t="shared" si="276"/>
        <v>28024</v>
      </c>
      <c r="H8600" s="2">
        <f t="shared" si="275"/>
        <v>28669.585654916817</v>
      </c>
    </row>
    <row r="8601" spans="1:8" x14ac:dyDescent="0.2">
      <c r="A8601">
        <v>2006</v>
      </c>
      <c r="B8601" t="s">
        <v>39</v>
      </c>
      <c r="C8601" t="s">
        <v>3</v>
      </c>
      <c r="D8601">
        <v>18649</v>
      </c>
      <c r="E8601">
        <v>749575</v>
      </c>
      <c r="F8601" cm="1">
        <f t="array" ref="F8601">_xlfn.XLOOKUP(A8601&amp;C8601, $L$3:$L$410&amp;$M$3:$M$410,$O$3:$O$410, "kamiyama")</f>
        <v>1.0213445790355766</v>
      </c>
      <c r="G8601">
        <f t="shared" si="276"/>
        <v>28024</v>
      </c>
      <c r="H8601" s="2">
        <f t="shared" si="275"/>
        <v>28622.160482892999</v>
      </c>
    </row>
    <row r="8602" spans="1:8" x14ac:dyDescent="0.2">
      <c r="A8602">
        <v>2007</v>
      </c>
      <c r="B8602" t="s">
        <v>39</v>
      </c>
      <c r="C8602" t="s">
        <v>3</v>
      </c>
      <c r="D8602">
        <v>15451</v>
      </c>
      <c r="E8602">
        <v>748335</v>
      </c>
      <c r="F8602" cm="1">
        <f t="array" ref="F8602">_xlfn.XLOOKUP(A8602&amp;C8602, $L$3:$L$410&amp;$M$3:$M$410,$O$3:$O$410, "kamiyama")</f>
        <v>1.0196549985693069</v>
      </c>
      <c r="G8602">
        <f t="shared" si="276"/>
        <v>28024</v>
      </c>
      <c r="H8602" s="2">
        <f t="shared" si="275"/>
        <v>28574.811679906255</v>
      </c>
    </row>
    <row r="8603" spans="1:8" x14ac:dyDescent="0.2">
      <c r="A8603">
        <v>2008</v>
      </c>
      <c r="B8603" t="s">
        <v>39</v>
      </c>
      <c r="C8603" t="s">
        <v>3</v>
      </c>
      <c r="D8603">
        <v>16876</v>
      </c>
      <c r="E8603">
        <v>735103</v>
      </c>
      <c r="F8603" cm="1">
        <f t="array" ref="F8603">_xlfn.XLOOKUP(A8603&amp;C8603, $L$3:$L$410&amp;$M$3:$M$410,$O$3:$O$410, "kamiyama")</f>
        <v>1.0016255399163385</v>
      </c>
      <c r="G8603">
        <f t="shared" si="276"/>
        <v>28024</v>
      </c>
      <c r="H8603" s="2">
        <f t="shared" si="275"/>
        <v>28069.55413061547</v>
      </c>
    </row>
    <row r="8604" spans="1:8" x14ac:dyDescent="0.2">
      <c r="A8604">
        <v>2009</v>
      </c>
      <c r="B8604" t="s">
        <v>39</v>
      </c>
      <c r="C8604" t="s">
        <v>3</v>
      </c>
      <c r="D8604">
        <v>15500</v>
      </c>
      <c r="E8604">
        <v>736851</v>
      </c>
      <c r="F8604" cm="1">
        <f t="array" ref="F8604">_xlfn.XLOOKUP(A8604&amp;C8604, $L$3:$L$410&amp;$M$3:$M$410,$O$3:$O$410, "kamiyama")</f>
        <v>1.0040073033478218</v>
      </c>
      <c r="G8604">
        <f t="shared" si="276"/>
        <v>28024</v>
      </c>
      <c r="H8604" s="2">
        <f t="shared" si="275"/>
        <v>28136.300669019358</v>
      </c>
    </row>
    <row r="8605" spans="1:8" x14ac:dyDescent="0.2">
      <c r="A8605">
        <v>2010</v>
      </c>
      <c r="B8605" t="s">
        <v>39</v>
      </c>
      <c r="C8605" t="s">
        <v>3</v>
      </c>
      <c r="D8605">
        <v>14439</v>
      </c>
      <c r="E8605">
        <v>708719</v>
      </c>
      <c r="F8605" cm="1">
        <f t="array" ref="F8605">_xlfn.XLOOKUP(A8605&amp;C8605, $L$3:$L$410&amp;$M$3:$M$410,$O$3:$O$410, "kamiyama")</f>
        <v>0.96567562780177407</v>
      </c>
      <c r="G8605">
        <f t="shared" si="276"/>
        <v>28024</v>
      </c>
      <c r="H8605" s="2">
        <f t="shared" si="275"/>
        <v>27062.093793516917</v>
      </c>
    </row>
    <row r="8606" spans="1:8" x14ac:dyDescent="0.2">
      <c r="A8606">
        <v>2011</v>
      </c>
      <c r="B8606" t="s">
        <v>39</v>
      </c>
      <c r="C8606" t="s">
        <v>3</v>
      </c>
      <c r="D8606">
        <v>17204</v>
      </c>
      <c r="E8606">
        <v>712191</v>
      </c>
      <c r="F8606" cm="1">
        <f t="array" ref="F8606">_xlfn.XLOOKUP(A8606&amp;C8606, $L$3:$L$410&amp;$M$3:$M$410,$O$3:$O$410, "kamiyama")</f>
        <v>0.9704064531073292</v>
      </c>
      <c r="G8606">
        <f t="shared" si="276"/>
        <v>28024</v>
      </c>
      <c r="H8606" s="2">
        <f t="shared" si="275"/>
        <v>27194.670441879793</v>
      </c>
    </row>
    <row r="8607" spans="1:8" x14ac:dyDescent="0.2">
      <c r="A8607">
        <v>2012</v>
      </c>
      <c r="B8607" t="s">
        <v>39</v>
      </c>
      <c r="C8607" t="s">
        <v>3</v>
      </c>
      <c r="D8607">
        <v>12865</v>
      </c>
      <c r="E8607">
        <v>704463</v>
      </c>
      <c r="F8607" cm="1">
        <f t="array" ref="F8607">_xlfn.XLOOKUP(A8607&amp;C8607, $L$3:$L$410&amp;$M$3:$M$410,$O$3:$O$410, "kamiyama")</f>
        <v>0.9598765516207709</v>
      </c>
      <c r="G8607">
        <f t="shared" si="276"/>
        <v>28024</v>
      </c>
      <c r="H8607" s="2">
        <f t="shared" si="275"/>
        <v>26899.580482620484</v>
      </c>
    </row>
    <row r="8608" spans="1:8" x14ac:dyDescent="0.2">
      <c r="A8608">
        <v>2013</v>
      </c>
      <c r="B8608" t="s">
        <v>39</v>
      </c>
      <c r="C8608" t="s">
        <v>3</v>
      </c>
      <c r="D8608">
        <v>16893</v>
      </c>
      <c r="E8608">
        <v>773414</v>
      </c>
      <c r="F8608" cm="1">
        <f t="array" ref="F8608">_xlfn.XLOOKUP(A8608&amp;C8608, $L$3:$L$410&amp;$M$3:$M$410,$O$3:$O$410, "kamiyama")</f>
        <v>1.0538267634996117</v>
      </c>
      <c r="G8608">
        <f t="shared" si="276"/>
        <v>28024</v>
      </c>
      <c r="H8608" s="2">
        <f t="shared" si="275"/>
        <v>29532.441220313118</v>
      </c>
    </row>
    <row r="8609" spans="1:8" x14ac:dyDescent="0.2">
      <c r="A8609">
        <v>2014</v>
      </c>
      <c r="B8609" t="s">
        <v>39</v>
      </c>
      <c r="C8609" t="s">
        <v>3</v>
      </c>
      <c r="D8609">
        <v>16632</v>
      </c>
      <c r="E8609">
        <v>739517</v>
      </c>
      <c r="F8609" cm="1">
        <f t="array" ref="F8609">_xlfn.XLOOKUP(A8609&amp;C8609, $L$3:$L$410&amp;$M$3:$M$410,$O$3:$O$410, "kamiyama")</f>
        <v>1.0076399013503019</v>
      </c>
      <c r="G8609">
        <f t="shared" si="276"/>
        <v>28024</v>
      </c>
      <c r="H8609" s="2">
        <f t="shared" si="275"/>
        <v>28238.100595440861</v>
      </c>
    </row>
    <row r="8610" spans="1:8" x14ac:dyDescent="0.2">
      <c r="A8610">
        <v>2015</v>
      </c>
      <c r="B8610" t="s">
        <v>39</v>
      </c>
      <c r="C8610" t="s">
        <v>3</v>
      </c>
      <c r="D8610">
        <v>15370</v>
      </c>
      <c r="E8610">
        <v>761080</v>
      </c>
      <c r="F8610" cm="1">
        <f t="array" ref="F8610">_xlfn.XLOOKUP(A8610&amp;C8610, $L$3:$L$410&amp;$M$3:$M$410,$O$3:$O$410, "kamiyama")</f>
        <v>1.0370208881197966</v>
      </c>
      <c r="G8610">
        <f t="shared" si="276"/>
        <v>28024</v>
      </c>
      <c r="H8610" s="2">
        <f t="shared" si="275"/>
        <v>29061.47336866918</v>
      </c>
    </row>
    <row r="8611" spans="1:8" x14ac:dyDescent="0.2">
      <c r="A8611">
        <v>2016</v>
      </c>
      <c r="B8611" t="s">
        <v>39</v>
      </c>
      <c r="C8611" t="s">
        <v>3</v>
      </c>
      <c r="D8611">
        <v>13526</v>
      </c>
      <c r="E8611">
        <v>743073</v>
      </c>
      <c r="F8611" cm="1">
        <f t="array" ref="F8611">_xlfn.XLOOKUP(A8611&amp;C8611, $L$3:$L$410&amp;$M$3:$M$410,$O$3:$O$410, "kamiyama")</f>
        <v>1.0124851821067979</v>
      </c>
      <c r="G8611">
        <f t="shared" si="276"/>
        <v>28024</v>
      </c>
      <c r="H8611" s="2">
        <f t="shared" si="275"/>
        <v>28373.884743360904</v>
      </c>
    </row>
    <row r="8612" spans="1:8" x14ac:dyDescent="0.2">
      <c r="A8612">
        <v>2017</v>
      </c>
      <c r="B8612" t="s">
        <v>39</v>
      </c>
      <c r="C8612" t="s">
        <v>3</v>
      </c>
      <c r="D8612">
        <v>13450</v>
      </c>
      <c r="E8612">
        <v>768023</v>
      </c>
      <c r="F8612" cm="1">
        <f t="array" ref="F8612">_xlfn.XLOOKUP(A8612&amp;C8612, $L$3:$L$410&amp;$M$3:$M$410,$O$3:$O$410, "kamiyama")</f>
        <v>1.0464811761660149</v>
      </c>
      <c r="G8612">
        <f t="shared" si="276"/>
        <v>28024</v>
      </c>
      <c r="H8612" s="2">
        <f t="shared" si="275"/>
        <v>29326.588480876402</v>
      </c>
    </row>
    <row r="8613" spans="1:8" x14ac:dyDescent="0.2">
      <c r="A8613">
        <v>2018</v>
      </c>
      <c r="B8613" t="s">
        <v>39</v>
      </c>
      <c r="C8613" t="s">
        <v>3</v>
      </c>
      <c r="D8613">
        <v>17335</v>
      </c>
      <c r="E8613">
        <v>794405</v>
      </c>
      <c r="F8613" cm="1">
        <f t="array" ref="F8613">_xlfn.XLOOKUP(A8613&amp;C8613, $L$3:$L$410&amp;$M$3:$M$410,$O$3:$O$410, "kamiyama")</f>
        <v>1.0824283631507952</v>
      </c>
      <c r="G8613">
        <f t="shared" si="276"/>
        <v>28024</v>
      </c>
      <c r="H8613" s="2">
        <f t="shared" si="275"/>
        <v>30333.972448937882</v>
      </c>
    </row>
    <row r="8614" spans="1:8" x14ac:dyDescent="0.2">
      <c r="A8614">
        <v>2019</v>
      </c>
      <c r="B8614" t="s">
        <v>39</v>
      </c>
      <c r="C8614" t="s">
        <v>3</v>
      </c>
      <c r="D8614">
        <v>16402</v>
      </c>
      <c r="E8614">
        <v>797148</v>
      </c>
      <c r="F8614" cm="1">
        <f t="array" ref="F8614">_xlfn.XLOOKUP(A8614&amp;C8614, $L$3:$L$410&amp;$M$3:$M$410,$O$3:$O$410, "kamiyama")</f>
        <v>1.0861658786499706</v>
      </c>
      <c r="G8614">
        <f t="shared" si="276"/>
        <v>28024</v>
      </c>
      <c r="H8614" s="2">
        <f t="shared" si="275"/>
        <v>30438.712583286775</v>
      </c>
    </row>
    <row r="8615" spans="1:8" x14ac:dyDescent="0.2">
      <c r="A8615">
        <v>2020</v>
      </c>
      <c r="B8615" t="s">
        <v>39</v>
      </c>
      <c r="C8615" t="s">
        <v>3</v>
      </c>
      <c r="D8615">
        <v>15298</v>
      </c>
      <c r="E8615">
        <v>857696</v>
      </c>
      <c r="F8615" cm="1">
        <f t="array" ref="F8615">_xlfn.XLOOKUP(A8615&amp;C8615, $L$3:$L$410&amp;$M$3:$M$410,$O$3:$O$410, "kamiyama")</f>
        <v>1.1686664577400498</v>
      </c>
      <c r="G8615">
        <f t="shared" si="276"/>
        <v>28024</v>
      </c>
      <c r="H8615" s="2">
        <f t="shared" si="275"/>
        <v>32750.708811707158</v>
      </c>
    </row>
    <row r="8616" spans="1:8" x14ac:dyDescent="0.2">
      <c r="A8616">
        <v>2021</v>
      </c>
      <c r="B8616" t="s">
        <v>39</v>
      </c>
      <c r="C8616" t="s">
        <v>3</v>
      </c>
      <c r="D8616">
        <v>14856</v>
      </c>
      <c r="E8616">
        <v>823401</v>
      </c>
      <c r="F8616" cm="1">
        <f t="array" ref="F8616">_xlfn.XLOOKUP(A8616&amp;C8616, $L$3:$L$410&amp;$M$3:$M$410,$O$3:$O$410, "kamiyama")</f>
        <v>1.1219372947636632</v>
      </c>
      <c r="G8616">
        <f t="shared" si="276"/>
        <v>28024</v>
      </c>
      <c r="H8616" s="2">
        <f t="shared" si="275"/>
        <v>31441.170748456898</v>
      </c>
    </row>
    <row r="8617" spans="1:8" x14ac:dyDescent="0.2">
      <c r="A8617">
        <v>2022</v>
      </c>
      <c r="B8617" t="s">
        <v>39</v>
      </c>
      <c r="C8617" t="s">
        <v>3</v>
      </c>
      <c r="D8617">
        <v>13573</v>
      </c>
      <c r="E8617">
        <v>828453</v>
      </c>
      <c r="F8617" cm="1">
        <f t="array" ref="F8617">_xlfn.XLOOKUP(A8617&amp;C8617, $L$3:$L$410&amp;$M$3:$M$410,$O$3:$O$410, "kamiyama")</f>
        <v>1.1288209725988201</v>
      </c>
      <c r="G8617">
        <f t="shared" si="276"/>
        <v>28024</v>
      </c>
      <c r="H8617" s="2">
        <f t="shared" si="275"/>
        <v>31634.078936109334</v>
      </c>
    </row>
    <row r="8618" spans="1:8" x14ac:dyDescent="0.2">
      <c r="A8618">
        <v>2023</v>
      </c>
      <c r="B8618" t="s">
        <v>39</v>
      </c>
      <c r="C8618" t="s">
        <v>3</v>
      </c>
      <c r="D8618">
        <v>14459</v>
      </c>
      <c r="E8618">
        <v>835829</v>
      </c>
      <c r="F8618" cm="1">
        <f t="array" ref="F8618">_xlfn.XLOOKUP(A8618&amp;C8618, $L$3:$L$410&amp;$M$3:$M$410,$O$3:$O$410, "kamiyama")</f>
        <v>1.1388712512433405</v>
      </c>
      <c r="G8618">
        <f t="shared" si="276"/>
        <v>28024</v>
      </c>
      <c r="H8618" s="2">
        <f t="shared" si="275"/>
        <v>31915.727944843376</v>
      </c>
    </row>
    <row r="8619" spans="1:8" x14ac:dyDescent="0.2">
      <c r="A8619">
        <v>2000</v>
      </c>
      <c r="B8619" t="s">
        <v>39</v>
      </c>
      <c r="C8619" t="s">
        <v>4</v>
      </c>
      <c r="D8619">
        <v>27530</v>
      </c>
      <c r="E8619">
        <v>1549566</v>
      </c>
      <c r="F8619" cm="1">
        <f t="array" ref="F8619">_xlfn.XLOOKUP(A8619&amp;C8619, $L$3:$L$410&amp;$M$3:$M$410,$O$3:$O$410, "kamiyama")</f>
        <v>1</v>
      </c>
      <c r="G8619">
        <f t="shared" si="276"/>
        <v>27530</v>
      </c>
      <c r="H8619" s="2">
        <f t="shared" si="275"/>
        <v>27530</v>
      </c>
    </row>
    <row r="8620" spans="1:8" x14ac:dyDescent="0.2">
      <c r="A8620">
        <v>2001</v>
      </c>
      <c r="B8620" t="s">
        <v>39</v>
      </c>
      <c r="C8620" t="s">
        <v>4</v>
      </c>
      <c r="D8620">
        <v>29397</v>
      </c>
      <c r="E8620">
        <v>1763520</v>
      </c>
      <c r="F8620" cm="1">
        <f t="array" ref="F8620">_xlfn.XLOOKUP(A8620&amp;C8620, $L$3:$L$410&amp;$M$3:$M$410,$O$3:$O$410, "kamiyama")</f>
        <v>1.1380734992894785</v>
      </c>
      <c r="G8620">
        <f t="shared" si="276"/>
        <v>27530</v>
      </c>
      <c r="H8620" s="2">
        <f t="shared" si="275"/>
        <v>31331.163435439343</v>
      </c>
    </row>
    <row r="8621" spans="1:8" x14ac:dyDescent="0.2">
      <c r="A8621">
        <v>2002</v>
      </c>
      <c r="B8621" t="s">
        <v>39</v>
      </c>
      <c r="C8621" t="s">
        <v>4</v>
      </c>
      <c r="D8621">
        <v>28940</v>
      </c>
      <c r="E8621">
        <v>1868274</v>
      </c>
      <c r="F8621" cm="1">
        <f t="array" ref="F8621">_xlfn.XLOOKUP(A8621&amp;C8621, $L$3:$L$410&amp;$M$3:$M$410,$O$3:$O$410, "kamiyama")</f>
        <v>1.2056756536991649</v>
      </c>
      <c r="G8621">
        <f t="shared" si="276"/>
        <v>27530</v>
      </c>
      <c r="H8621" s="2">
        <f t="shared" si="275"/>
        <v>33192.25074633801</v>
      </c>
    </row>
    <row r="8622" spans="1:8" x14ac:dyDescent="0.2">
      <c r="A8622">
        <v>2003</v>
      </c>
      <c r="B8622" t="s">
        <v>39</v>
      </c>
      <c r="C8622" t="s">
        <v>4</v>
      </c>
      <c r="D8622">
        <v>29449</v>
      </c>
      <c r="E8622">
        <v>1970236</v>
      </c>
      <c r="F8622" cm="1">
        <f t="array" ref="F8622">_xlfn.XLOOKUP(A8622&amp;C8622, $L$3:$L$410&amp;$M$3:$M$410,$O$3:$O$410, "kamiyama")</f>
        <v>1.2714760132837195</v>
      </c>
      <c r="G8622">
        <f t="shared" si="276"/>
        <v>27530</v>
      </c>
      <c r="H8622" s="2">
        <f t="shared" si="275"/>
        <v>35003.734645700795</v>
      </c>
    </row>
    <row r="8623" spans="1:8" x14ac:dyDescent="0.2">
      <c r="A8623">
        <v>2004</v>
      </c>
      <c r="B8623" t="s">
        <v>39</v>
      </c>
      <c r="C8623" t="s">
        <v>4</v>
      </c>
      <c r="D8623">
        <v>40956</v>
      </c>
      <c r="E8623">
        <v>2025789</v>
      </c>
      <c r="F8623" cm="1">
        <f t="array" ref="F8623">_xlfn.XLOOKUP(A8623&amp;C8623, $L$3:$L$410&amp;$M$3:$M$410,$O$3:$O$410, "kamiyama")</f>
        <v>1.3073266966363486</v>
      </c>
      <c r="G8623">
        <f t="shared" si="276"/>
        <v>27530</v>
      </c>
      <c r="H8623" s="2">
        <f t="shared" si="275"/>
        <v>35990.703958398677</v>
      </c>
    </row>
    <row r="8624" spans="1:8" x14ac:dyDescent="0.2">
      <c r="A8624">
        <v>2005</v>
      </c>
      <c r="B8624" t="s">
        <v>39</v>
      </c>
      <c r="C8624" t="s">
        <v>4</v>
      </c>
      <c r="D8624">
        <v>31298</v>
      </c>
      <c r="E8624">
        <v>2062022</v>
      </c>
      <c r="F8624" cm="1">
        <f t="array" ref="F8624">_xlfn.XLOOKUP(A8624&amp;C8624, $L$3:$L$410&amp;$M$3:$M$410,$O$3:$O$410, "kamiyama")</f>
        <v>1.3307093728179373</v>
      </c>
      <c r="G8624">
        <f t="shared" si="276"/>
        <v>27530</v>
      </c>
      <c r="H8624" s="2">
        <f t="shared" si="275"/>
        <v>36634.429033677814</v>
      </c>
    </row>
    <row r="8625" spans="1:8" x14ac:dyDescent="0.2">
      <c r="A8625">
        <v>2006</v>
      </c>
      <c r="B8625" t="s">
        <v>39</v>
      </c>
      <c r="C8625" t="s">
        <v>4</v>
      </c>
      <c r="D8625">
        <v>39813</v>
      </c>
      <c r="E8625">
        <v>2226606</v>
      </c>
      <c r="F8625" cm="1">
        <f t="array" ref="F8625">_xlfn.XLOOKUP(A8625&amp;C8625, $L$3:$L$410&amp;$M$3:$M$410,$O$3:$O$410, "kamiyama")</f>
        <v>1.4369223382547114</v>
      </c>
      <c r="G8625">
        <f t="shared" si="276"/>
        <v>27530</v>
      </c>
      <c r="H8625" s="2">
        <f t="shared" si="275"/>
        <v>39558.471972152205</v>
      </c>
    </row>
    <row r="8626" spans="1:8" x14ac:dyDescent="0.2">
      <c r="A8626">
        <v>2007</v>
      </c>
      <c r="B8626" t="s">
        <v>39</v>
      </c>
      <c r="C8626" t="s">
        <v>4</v>
      </c>
      <c r="D8626">
        <v>37863</v>
      </c>
      <c r="E8626">
        <v>2223631</v>
      </c>
      <c r="F8626" cm="1">
        <f t="array" ref="F8626">_xlfn.XLOOKUP(A8626&amp;C8626, $L$3:$L$410&amp;$M$3:$M$410,$O$3:$O$410, "kamiyama")</f>
        <v>1.4350024458461272</v>
      </c>
      <c r="G8626">
        <f t="shared" si="276"/>
        <v>27530</v>
      </c>
      <c r="H8626" s="2">
        <f t="shared" si="275"/>
        <v>39505.617334143884</v>
      </c>
    </row>
    <row r="8627" spans="1:8" x14ac:dyDescent="0.2">
      <c r="A8627">
        <v>2008</v>
      </c>
      <c r="B8627" t="s">
        <v>39</v>
      </c>
      <c r="C8627" t="s">
        <v>4</v>
      </c>
      <c r="D8627">
        <v>38420</v>
      </c>
      <c r="E8627">
        <v>2239807</v>
      </c>
      <c r="F8627" cm="1">
        <f t="array" ref="F8627">_xlfn.XLOOKUP(A8627&amp;C8627, $L$3:$L$410&amp;$M$3:$M$410,$O$3:$O$410, "kamiyama")</f>
        <v>1.445441497812936</v>
      </c>
      <c r="G8627">
        <f t="shared" si="276"/>
        <v>27530</v>
      </c>
      <c r="H8627" s="2">
        <f t="shared" si="275"/>
        <v>39793.004434790128</v>
      </c>
    </row>
    <row r="8628" spans="1:8" x14ac:dyDescent="0.2">
      <c r="A8628">
        <v>2009</v>
      </c>
      <c r="B8628" t="s">
        <v>39</v>
      </c>
      <c r="C8628" t="s">
        <v>4</v>
      </c>
      <c r="D8628">
        <v>45014</v>
      </c>
      <c r="E8628">
        <v>2363195</v>
      </c>
      <c r="F8628" cm="1">
        <f t="array" ref="F8628">_xlfn.XLOOKUP(A8628&amp;C8628, $L$3:$L$410&amp;$M$3:$M$410,$O$3:$O$410, "kamiyama")</f>
        <v>1.5250689547912124</v>
      </c>
      <c r="G8628">
        <f t="shared" si="276"/>
        <v>27530</v>
      </c>
      <c r="H8628" s="2">
        <f t="shared" si="275"/>
        <v>41985.148325402079</v>
      </c>
    </row>
    <row r="8629" spans="1:8" x14ac:dyDescent="0.2">
      <c r="A8629">
        <v>2010</v>
      </c>
      <c r="B8629" t="s">
        <v>39</v>
      </c>
      <c r="C8629" t="s">
        <v>4</v>
      </c>
      <c r="D8629">
        <v>41514</v>
      </c>
      <c r="E8629">
        <v>2458397</v>
      </c>
      <c r="F8629" cm="1">
        <f t="array" ref="F8629">_xlfn.XLOOKUP(A8629&amp;C8629, $L$3:$L$410&amp;$M$3:$M$410,$O$3:$O$410, "kamiyama")</f>
        <v>1.5865068025498752</v>
      </c>
      <c r="G8629">
        <f t="shared" si="276"/>
        <v>27530</v>
      </c>
      <c r="H8629" s="2">
        <f t="shared" si="275"/>
        <v>43676.532274198064</v>
      </c>
    </row>
    <row r="8630" spans="1:8" x14ac:dyDescent="0.2">
      <c r="A8630">
        <v>2011</v>
      </c>
      <c r="B8630" t="s">
        <v>39</v>
      </c>
      <c r="C8630" t="s">
        <v>4</v>
      </c>
      <c r="D8630">
        <v>42616</v>
      </c>
      <c r="E8630">
        <v>2586191</v>
      </c>
      <c r="F8630" cm="1">
        <f t="array" ref="F8630">_xlfn.XLOOKUP(A8630&amp;C8630, $L$3:$L$410&amp;$M$3:$M$410,$O$3:$O$410, "kamiyama")</f>
        <v>1.6689776363188145</v>
      </c>
      <c r="G8630">
        <f t="shared" si="276"/>
        <v>27530</v>
      </c>
      <c r="H8630" s="2">
        <f t="shared" si="275"/>
        <v>45946.954327856962</v>
      </c>
    </row>
    <row r="8631" spans="1:8" x14ac:dyDescent="0.2">
      <c r="A8631">
        <v>2012</v>
      </c>
      <c r="B8631" t="s">
        <v>39</v>
      </c>
      <c r="C8631" t="s">
        <v>4</v>
      </c>
      <c r="D8631">
        <v>42231</v>
      </c>
      <c r="E8631">
        <v>2590366</v>
      </c>
      <c r="F8631" cm="1">
        <f t="array" ref="F8631">_xlfn.XLOOKUP(A8631&amp;C8631, $L$3:$L$410&amp;$M$3:$M$410,$O$3:$O$410, "kamiyama")</f>
        <v>1.6716719391106929</v>
      </c>
      <c r="G8631">
        <f t="shared" si="276"/>
        <v>27530</v>
      </c>
      <c r="H8631" s="2">
        <f t="shared" si="275"/>
        <v>46021.128483717373</v>
      </c>
    </row>
    <row r="8632" spans="1:8" x14ac:dyDescent="0.2">
      <c r="A8632">
        <v>2013</v>
      </c>
      <c r="B8632" t="s">
        <v>39</v>
      </c>
      <c r="C8632" t="s">
        <v>4</v>
      </c>
      <c r="D8632">
        <v>51757</v>
      </c>
      <c r="E8632">
        <v>2715514</v>
      </c>
      <c r="F8632" cm="1">
        <f t="array" ref="F8632">_xlfn.XLOOKUP(A8632&amp;C8632, $L$3:$L$410&amp;$M$3:$M$410,$O$3:$O$410, "kamiyama")</f>
        <v>1.7524351979844679</v>
      </c>
      <c r="G8632">
        <f t="shared" si="276"/>
        <v>27530</v>
      </c>
      <c r="H8632" s="2">
        <f t="shared" si="275"/>
        <v>48244.541000512399</v>
      </c>
    </row>
    <row r="8633" spans="1:8" x14ac:dyDescent="0.2">
      <c r="A8633">
        <v>2014</v>
      </c>
      <c r="B8633" t="s">
        <v>39</v>
      </c>
      <c r="C8633" t="s">
        <v>4</v>
      </c>
      <c r="D8633">
        <v>54302</v>
      </c>
      <c r="E8633">
        <v>2818610</v>
      </c>
      <c r="F8633" cm="1">
        <f t="array" ref="F8633">_xlfn.XLOOKUP(A8633&amp;C8633, $L$3:$L$410&amp;$M$3:$M$410,$O$3:$O$410, "kamiyama")</f>
        <v>1.8189673753812359</v>
      </c>
      <c r="G8633">
        <f t="shared" si="276"/>
        <v>27530</v>
      </c>
      <c r="H8633" s="2">
        <f t="shared" si="275"/>
        <v>50076.171844245422</v>
      </c>
    </row>
    <row r="8634" spans="1:8" x14ac:dyDescent="0.2">
      <c r="A8634">
        <v>2015</v>
      </c>
      <c r="B8634" t="s">
        <v>39</v>
      </c>
      <c r="C8634" t="s">
        <v>4</v>
      </c>
      <c r="D8634">
        <v>55770</v>
      </c>
      <c r="E8634">
        <v>2934890</v>
      </c>
      <c r="F8634" cm="1">
        <f t="array" ref="F8634">_xlfn.XLOOKUP(A8634&amp;C8634, $L$3:$L$410&amp;$M$3:$M$410,$O$3:$O$410, "kamiyama")</f>
        <v>1.894007741522465</v>
      </c>
      <c r="G8634">
        <f t="shared" si="276"/>
        <v>27530</v>
      </c>
      <c r="H8634" s="2">
        <f t="shared" si="275"/>
        <v>52142.033124113463</v>
      </c>
    </row>
    <row r="8635" spans="1:8" x14ac:dyDescent="0.2">
      <c r="A8635">
        <v>2016</v>
      </c>
      <c r="B8635" t="s">
        <v>39</v>
      </c>
      <c r="C8635" t="s">
        <v>4</v>
      </c>
      <c r="D8635">
        <v>48925</v>
      </c>
      <c r="E8635">
        <v>2959310</v>
      </c>
      <c r="F8635" cm="1">
        <f t="array" ref="F8635">_xlfn.XLOOKUP(A8635&amp;C8635, $L$3:$L$410&amp;$M$3:$M$410,$O$3:$O$410, "kamiyama")</f>
        <v>1.9097669928225065</v>
      </c>
      <c r="G8635">
        <f t="shared" si="276"/>
        <v>27530</v>
      </c>
      <c r="H8635" s="2">
        <f t="shared" si="275"/>
        <v>52575.885312403603</v>
      </c>
    </row>
    <row r="8636" spans="1:8" x14ac:dyDescent="0.2">
      <c r="A8636">
        <v>2017</v>
      </c>
      <c r="B8636" t="s">
        <v>39</v>
      </c>
      <c r="C8636" t="s">
        <v>4</v>
      </c>
      <c r="D8636">
        <v>54051</v>
      </c>
      <c r="E8636">
        <v>3134231</v>
      </c>
      <c r="F8636" cm="1">
        <f t="array" ref="F8636">_xlfn.XLOOKUP(A8636&amp;C8636, $L$3:$L$410&amp;$M$3:$M$410,$O$3:$O$410, "kamiyama")</f>
        <v>2.0226508583693756</v>
      </c>
      <c r="G8636">
        <f t="shared" si="276"/>
        <v>27530</v>
      </c>
      <c r="H8636" s="2">
        <f t="shared" si="275"/>
        <v>55683.578130908914</v>
      </c>
    </row>
    <row r="8637" spans="1:8" x14ac:dyDescent="0.2">
      <c r="A8637">
        <v>2018</v>
      </c>
      <c r="B8637" t="s">
        <v>39</v>
      </c>
      <c r="C8637" t="s">
        <v>4</v>
      </c>
      <c r="D8637">
        <v>60241</v>
      </c>
      <c r="E8637">
        <v>3197990</v>
      </c>
      <c r="F8637" cm="1">
        <f t="array" ref="F8637">_xlfn.XLOOKUP(A8637&amp;C8637, $L$3:$L$410&amp;$M$3:$M$410,$O$3:$O$410, "kamiyama")</f>
        <v>2.0637972180597663</v>
      </c>
      <c r="G8637">
        <f t="shared" si="276"/>
        <v>27530</v>
      </c>
      <c r="H8637" s="2">
        <f t="shared" si="275"/>
        <v>56816.337413185371</v>
      </c>
    </row>
    <row r="8638" spans="1:8" x14ac:dyDescent="0.2">
      <c r="A8638">
        <v>2019</v>
      </c>
      <c r="B8638" t="s">
        <v>39</v>
      </c>
      <c r="C8638" t="s">
        <v>4</v>
      </c>
      <c r="D8638">
        <v>58116</v>
      </c>
      <c r="E8638">
        <v>3225036</v>
      </c>
      <c r="F8638" cm="1">
        <f t="array" ref="F8638">_xlfn.XLOOKUP(A8638&amp;C8638, $L$3:$L$410&amp;$M$3:$M$410,$O$3:$O$410, "kamiyama")</f>
        <v>2.0812511374152503</v>
      </c>
      <c r="G8638">
        <f t="shared" si="276"/>
        <v>27530</v>
      </c>
      <c r="H8638" s="2">
        <f t="shared" si="275"/>
        <v>57296.843813041836</v>
      </c>
    </row>
    <row r="8639" spans="1:8" x14ac:dyDescent="0.2">
      <c r="A8639">
        <v>2020</v>
      </c>
      <c r="B8639" t="s">
        <v>39</v>
      </c>
      <c r="C8639" t="s">
        <v>4</v>
      </c>
      <c r="D8639">
        <v>68571</v>
      </c>
      <c r="E8639">
        <v>3230814</v>
      </c>
      <c r="F8639" cm="1">
        <f t="array" ref="F8639">_xlfn.XLOOKUP(A8639&amp;C8639, $L$3:$L$410&amp;$M$3:$M$410,$O$3:$O$410, "kamiyama")</f>
        <v>2.0849799234108133</v>
      </c>
      <c r="G8639">
        <f t="shared" si="276"/>
        <v>27530</v>
      </c>
      <c r="H8639" s="2">
        <f t="shared" si="275"/>
        <v>57399.497291499691</v>
      </c>
    </row>
    <row r="8640" spans="1:8" x14ac:dyDescent="0.2">
      <c r="A8640">
        <v>2021</v>
      </c>
      <c r="B8640" t="s">
        <v>39</v>
      </c>
      <c r="C8640" t="s">
        <v>4</v>
      </c>
      <c r="D8640">
        <v>62836</v>
      </c>
      <c r="E8640">
        <v>3250215</v>
      </c>
      <c r="F8640" cm="1">
        <f t="array" ref="F8640">_xlfn.XLOOKUP(A8640&amp;C8640, $L$3:$L$410&amp;$M$3:$M$410,$O$3:$O$410, "kamiyama")</f>
        <v>2.0975002032827255</v>
      </c>
      <c r="G8640">
        <f t="shared" si="276"/>
        <v>27530</v>
      </c>
      <c r="H8640" s="2">
        <f t="shared" si="275"/>
        <v>57744.18059637343</v>
      </c>
    </row>
    <row r="8641" spans="1:8" x14ac:dyDescent="0.2">
      <c r="A8641">
        <v>2022</v>
      </c>
      <c r="B8641" t="s">
        <v>39</v>
      </c>
      <c r="C8641" t="s">
        <v>4</v>
      </c>
      <c r="D8641">
        <v>63904</v>
      </c>
      <c r="E8641">
        <v>3311684</v>
      </c>
      <c r="F8641" cm="1">
        <f t="array" ref="F8641">_xlfn.XLOOKUP(A8641&amp;C8641, $L$3:$L$410&amp;$M$3:$M$410,$O$3:$O$410, "kamiyama")</f>
        <v>2.1371687298249959</v>
      </c>
      <c r="G8641">
        <f t="shared" si="276"/>
        <v>27530</v>
      </c>
      <c r="H8641" s="2">
        <f t="shared" si="275"/>
        <v>58836.255132082137</v>
      </c>
    </row>
    <row r="8642" spans="1:8" x14ac:dyDescent="0.2">
      <c r="A8642">
        <v>2023</v>
      </c>
      <c r="B8642" t="s">
        <v>39</v>
      </c>
      <c r="C8642" t="s">
        <v>4</v>
      </c>
      <c r="D8642">
        <v>64146</v>
      </c>
      <c r="E8642">
        <v>3334124</v>
      </c>
      <c r="F8642" cm="1">
        <f t="array" ref="F8642">_xlfn.XLOOKUP(A8642&amp;C8642, $L$3:$L$410&amp;$M$3:$M$410,$O$3:$O$410, "kamiyama")</f>
        <v>2.151650203992602</v>
      </c>
      <c r="G8642">
        <f t="shared" si="276"/>
        <v>27530</v>
      </c>
      <c r="H8642" s="2">
        <f t="shared" si="275"/>
        <v>59234.93011591633</v>
      </c>
    </row>
    <row r="8643" spans="1:8" x14ac:dyDescent="0.2">
      <c r="A8643">
        <v>2000</v>
      </c>
      <c r="B8643" t="s">
        <v>39</v>
      </c>
      <c r="C8643" t="s">
        <v>5</v>
      </c>
      <c r="D8643">
        <v>2009</v>
      </c>
      <c r="E8643">
        <v>975710</v>
      </c>
      <c r="F8643" cm="1">
        <f t="array" ref="F8643">_xlfn.XLOOKUP(A8643&amp;C8643, $L$3:$L$410&amp;$M$3:$M$410,$O$3:$O$410, "kamiyama")</f>
        <v>1</v>
      </c>
      <c r="G8643">
        <f t="shared" si="276"/>
        <v>2009</v>
      </c>
      <c r="H8643" s="2">
        <f t="shared" si="275"/>
        <v>2009</v>
      </c>
    </row>
    <row r="8644" spans="1:8" x14ac:dyDescent="0.2">
      <c r="A8644">
        <v>2001</v>
      </c>
      <c r="B8644" t="s">
        <v>39</v>
      </c>
      <c r="C8644" t="s">
        <v>5</v>
      </c>
      <c r="D8644">
        <v>2102</v>
      </c>
      <c r="E8644">
        <v>1038118</v>
      </c>
      <c r="F8644" cm="1">
        <f t="array" ref="F8644">_xlfn.XLOOKUP(A8644&amp;C8644, $L$3:$L$410&amp;$M$3:$M$410,$O$3:$O$410, "kamiyama")</f>
        <v>1.0639616279427289</v>
      </c>
      <c r="G8644">
        <f t="shared" si="276"/>
        <v>2009</v>
      </c>
      <c r="H8644" s="2">
        <f t="shared" ref="H8644:H8707" si="277">F8644*G8644</f>
        <v>2137.4989105369423</v>
      </c>
    </row>
    <row r="8645" spans="1:8" x14ac:dyDescent="0.2">
      <c r="A8645">
        <v>2002</v>
      </c>
      <c r="B8645" t="s">
        <v>39</v>
      </c>
      <c r="C8645" t="s">
        <v>5</v>
      </c>
      <c r="D8645">
        <v>760</v>
      </c>
      <c r="E8645">
        <v>1076949</v>
      </c>
      <c r="F8645" cm="1">
        <f t="array" ref="F8645">_xlfn.XLOOKUP(A8645&amp;C8645, $L$3:$L$410&amp;$M$3:$M$410,$O$3:$O$410, "kamiyama")</f>
        <v>1.1037593137305142</v>
      </c>
      <c r="G8645">
        <f t="shared" ref="G8645:G8708" si="278">IF((A8645=2000),D8645,G8644)</f>
        <v>2009</v>
      </c>
      <c r="H8645" s="2">
        <f t="shared" si="277"/>
        <v>2217.452461284603</v>
      </c>
    </row>
    <row r="8646" spans="1:8" x14ac:dyDescent="0.2">
      <c r="A8646">
        <v>2003</v>
      </c>
      <c r="B8646" t="s">
        <v>39</v>
      </c>
      <c r="C8646" t="s">
        <v>5</v>
      </c>
      <c r="D8646">
        <v>1730</v>
      </c>
      <c r="E8646">
        <v>1083372</v>
      </c>
      <c r="F8646" cm="1">
        <f t="array" ref="F8646">_xlfn.XLOOKUP(A8646&amp;C8646, $L$3:$L$410&amp;$M$3:$M$410,$O$3:$O$410, "kamiyama")</f>
        <v>1.1103422123376823</v>
      </c>
      <c r="G8646">
        <f t="shared" si="278"/>
        <v>2009</v>
      </c>
      <c r="H8646" s="2">
        <f t="shared" si="277"/>
        <v>2230.6775045864038</v>
      </c>
    </row>
    <row r="8647" spans="1:8" x14ac:dyDescent="0.2">
      <c r="A8647">
        <v>2004</v>
      </c>
      <c r="B8647" t="s">
        <v>39</v>
      </c>
      <c r="C8647" t="s">
        <v>5</v>
      </c>
      <c r="D8647">
        <v>1980</v>
      </c>
      <c r="E8647">
        <v>1124334</v>
      </c>
      <c r="F8647" cm="1">
        <f t="array" ref="F8647">_xlfn.XLOOKUP(A8647&amp;C8647, $L$3:$L$410&amp;$M$3:$M$410,$O$3:$O$410, "kamiyama")</f>
        <v>1.1523239487142696</v>
      </c>
      <c r="G8647">
        <f t="shared" si="278"/>
        <v>2009</v>
      </c>
      <c r="H8647" s="2">
        <f t="shared" si="277"/>
        <v>2315.0188129669677</v>
      </c>
    </row>
    <row r="8648" spans="1:8" x14ac:dyDescent="0.2">
      <c r="A8648">
        <v>2005</v>
      </c>
      <c r="B8648" t="s">
        <v>39</v>
      </c>
      <c r="C8648" t="s">
        <v>5</v>
      </c>
      <c r="D8648">
        <v>3067</v>
      </c>
      <c r="E8648">
        <v>1114530</v>
      </c>
      <c r="F8648" cm="1">
        <f t="array" ref="F8648">_xlfn.XLOOKUP(A8648&amp;C8648, $L$3:$L$410&amp;$M$3:$M$410,$O$3:$O$410, "kamiyama")</f>
        <v>1.1422758811532114</v>
      </c>
      <c r="G8648">
        <f t="shared" si="278"/>
        <v>2009</v>
      </c>
      <c r="H8648" s="2">
        <f t="shared" si="277"/>
        <v>2294.8322452368016</v>
      </c>
    </row>
    <row r="8649" spans="1:8" x14ac:dyDescent="0.2">
      <c r="A8649">
        <v>2006</v>
      </c>
      <c r="B8649" t="s">
        <v>39</v>
      </c>
      <c r="C8649" t="s">
        <v>5</v>
      </c>
      <c r="D8649">
        <v>1943</v>
      </c>
      <c r="E8649">
        <v>1110744</v>
      </c>
      <c r="F8649" cm="1">
        <f t="array" ref="F8649">_xlfn.XLOOKUP(A8649&amp;C8649, $L$3:$L$410&amp;$M$3:$M$410,$O$3:$O$410, "kamiyama")</f>
        <v>1.138395629849033</v>
      </c>
      <c r="G8649">
        <f t="shared" si="278"/>
        <v>2009</v>
      </c>
      <c r="H8649" s="2">
        <f t="shared" si="277"/>
        <v>2287.0368203667072</v>
      </c>
    </row>
    <row r="8650" spans="1:8" x14ac:dyDescent="0.2">
      <c r="A8650">
        <v>2007</v>
      </c>
      <c r="B8650" t="s">
        <v>39</v>
      </c>
      <c r="C8650" t="s">
        <v>5</v>
      </c>
      <c r="D8650">
        <v>2944</v>
      </c>
      <c r="E8650">
        <v>1136229</v>
      </c>
      <c r="F8650" cm="1">
        <f t="array" ref="F8650">_xlfn.XLOOKUP(A8650&amp;C8650, $L$3:$L$410&amp;$M$3:$M$410,$O$3:$O$410, "kamiyama")</f>
        <v>1.1645150710764469</v>
      </c>
      <c r="G8650">
        <f t="shared" si="278"/>
        <v>2009</v>
      </c>
      <c r="H8650" s="2">
        <f t="shared" si="277"/>
        <v>2339.5107777925818</v>
      </c>
    </row>
    <row r="8651" spans="1:8" x14ac:dyDescent="0.2">
      <c r="A8651">
        <v>2008</v>
      </c>
      <c r="B8651" t="s">
        <v>39</v>
      </c>
      <c r="C8651" t="s">
        <v>5</v>
      </c>
      <c r="D8651">
        <v>2352</v>
      </c>
      <c r="E8651">
        <v>1154397</v>
      </c>
      <c r="F8651" cm="1">
        <f t="array" ref="F8651">_xlfn.XLOOKUP(A8651&amp;C8651, $L$3:$L$410&amp;$M$3:$M$410,$O$3:$O$410, "kamiyama")</f>
        <v>1.1831353578419816</v>
      </c>
      <c r="G8651">
        <f t="shared" si="278"/>
        <v>2009</v>
      </c>
      <c r="H8651" s="2">
        <f t="shared" si="277"/>
        <v>2376.9189339045411</v>
      </c>
    </row>
    <row r="8652" spans="1:8" x14ac:dyDescent="0.2">
      <c r="A8652">
        <v>2009</v>
      </c>
      <c r="B8652" t="s">
        <v>39</v>
      </c>
      <c r="C8652" t="s">
        <v>5</v>
      </c>
      <c r="D8652">
        <v>3334</v>
      </c>
      <c r="E8652">
        <v>1146650</v>
      </c>
      <c r="F8652" cm="1">
        <f t="array" ref="F8652">_xlfn.XLOOKUP(A8652&amp;C8652, $L$3:$L$410&amp;$M$3:$M$410,$O$3:$O$410, "kamiyama")</f>
        <v>1.1751954986625124</v>
      </c>
      <c r="G8652">
        <f t="shared" si="278"/>
        <v>2009</v>
      </c>
      <c r="H8652" s="2">
        <f t="shared" si="277"/>
        <v>2360.9677568129873</v>
      </c>
    </row>
    <row r="8653" spans="1:8" x14ac:dyDescent="0.2">
      <c r="A8653">
        <v>2010</v>
      </c>
      <c r="B8653" t="s">
        <v>39</v>
      </c>
      <c r="C8653" t="s">
        <v>5</v>
      </c>
      <c r="D8653">
        <v>3052</v>
      </c>
      <c r="E8653">
        <v>1226966</v>
      </c>
      <c r="F8653" cm="1">
        <f t="array" ref="F8653">_xlfn.XLOOKUP(A8653&amp;C8653, $L$3:$L$410&amp;$M$3:$M$410,$O$3:$O$410, "kamiyama")</f>
        <v>1.2575109407508378</v>
      </c>
      <c r="G8653">
        <f t="shared" si="278"/>
        <v>2009</v>
      </c>
      <c r="H8653" s="2">
        <f t="shared" si="277"/>
        <v>2526.3394799684334</v>
      </c>
    </row>
    <row r="8654" spans="1:8" x14ac:dyDescent="0.2">
      <c r="A8654">
        <v>2011</v>
      </c>
      <c r="B8654" t="s">
        <v>39</v>
      </c>
      <c r="C8654" t="s">
        <v>5</v>
      </c>
      <c r="D8654">
        <v>2095</v>
      </c>
      <c r="E8654">
        <v>1203508</v>
      </c>
      <c r="F8654" cm="1">
        <f t="array" ref="F8654">_xlfn.XLOOKUP(A8654&amp;C8654, $L$3:$L$410&amp;$M$3:$M$410,$O$3:$O$410, "kamiyama")</f>
        <v>1.2334689610642506</v>
      </c>
      <c r="G8654">
        <f t="shared" si="278"/>
        <v>2009</v>
      </c>
      <c r="H8654" s="2">
        <f t="shared" si="277"/>
        <v>2478.0391427780796</v>
      </c>
    </row>
    <row r="8655" spans="1:8" x14ac:dyDescent="0.2">
      <c r="A8655">
        <v>2012</v>
      </c>
      <c r="B8655" t="s">
        <v>39</v>
      </c>
      <c r="C8655" t="s">
        <v>5</v>
      </c>
      <c r="D8655">
        <v>3168</v>
      </c>
      <c r="E8655">
        <v>1278065</v>
      </c>
      <c r="F8655" cm="1">
        <f t="array" ref="F8655">_xlfn.XLOOKUP(A8655&amp;C8655, $L$3:$L$410&amp;$M$3:$M$410,$O$3:$O$410, "kamiyama")</f>
        <v>1.3098820346209428</v>
      </c>
      <c r="G8655">
        <f t="shared" si="278"/>
        <v>2009</v>
      </c>
      <c r="H8655" s="2">
        <f t="shared" si="277"/>
        <v>2631.5530075534739</v>
      </c>
    </row>
    <row r="8656" spans="1:8" x14ac:dyDescent="0.2">
      <c r="A8656">
        <v>2013</v>
      </c>
      <c r="B8656" t="s">
        <v>39</v>
      </c>
      <c r="C8656" t="s">
        <v>5</v>
      </c>
      <c r="D8656">
        <v>2879</v>
      </c>
      <c r="E8656">
        <v>1334969</v>
      </c>
      <c r="F8656" cm="1">
        <f t="array" ref="F8656">_xlfn.XLOOKUP(A8656&amp;C8656, $L$3:$L$410&amp;$M$3:$M$410,$O$3:$O$410, "kamiyama")</f>
        <v>1.3682026421785161</v>
      </c>
      <c r="G8656">
        <f t="shared" si="278"/>
        <v>2009</v>
      </c>
      <c r="H8656" s="2">
        <f t="shared" si="277"/>
        <v>2748.7191081366386</v>
      </c>
    </row>
    <row r="8657" spans="1:8" x14ac:dyDescent="0.2">
      <c r="A8657">
        <v>2014</v>
      </c>
      <c r="B8657" t="s">
        <v>39</v>
      </c>
      <c r="C8657" t="s">
        <v>5</v>
      </c>
      <c r="D8657">
        <v>2391</v>
      </c>
      <c r="E8657">
        <v>1347880</v>
      </c>
      <c r="F8657" cm="1">
        <f t="array" ref="F8657">_xlfn.XLOOKUP(A8657&amp;C8657, $L$3:$L$410&amp;$M$3:$M$410,$O$3:$O$410, "kamiyama")</f>
        <v>1.3814350575478369</v>
      </c>
      <c r="G8657">
        <f t="shared" si="278"/>
        <v>2009</v>
      </c>
      <c r="H8657" s="2">
        <f t="shared" si="277"/>
        <v>2775.3030306136043</v>
      </c>
    </row>
    <row r="8658" spans="1:8" x14ac:dyDescent="0.2">
      <c r="A8658">
        <v>2015</v>
      </c>
      <c r="B8658" t="s">
        <v>39</v>
      </c>
      <c r="C8658" t="s">
        <v>5</v>
      </c>
      <c r="D8658">
        <v>2027</v>
      </c>
      <c r="E8658">
        <v>1417317</v>
      </c>
      <c r="F8658" cm="1">
        <f t="array" ref="F8658">_xlfn.XLOOKUP(A8658&amp;C8658, $L$3:$L$410&amp;$M$3:$M$410,$O$3:$O$410, "kamiyama")</f>
        <v>1.4526006702811287</v>
      </c>
      <c r="G8658">
        <f t="shared" si="278"/>
        <v>2009</v>
      </c>
      <c r="H8658" s="2">
        <f t="shared" si="277"/>
        <v>2918.2747465947878</v>
      </c>
    </row>
    <row r="8659" spans="1:8" x14ac:dyDescent="0.2">
      <c r="A8659">
        <v>2016</v>
      </c>
      <c r="B8659" t="s">
        <v>39</v>
      </c>
      <c r="C8659" t="s">
        <v>5</v>
      </c>
      <c r="D8659">
        <v>2019</v>
      </c>
      <c r="E8659">
        <v>1479227</v>
      </c>
      <c r="F8659" cm="1">
        <f t="array" ref="F8659">_xlfn.XLOOKUP(A8659&amp;C8659, $L$3:$L$410&amp;$M$3:$M$410,$O$3:$O$410, "kamiyama")</f>
        <v>1.5160519006672064</v>
      </c>
      <c r="G8659">
        <f t="shared" si="278"/>
        <v>2009</v>
      </c>
      <c r="H8659" s="2">
        <f t="shared" si="277"/>
        <v>3045.7482684404176</v>
      </c>
    </row>
    <row r="8660" spans="1:8" x14ac:dyDescent="0.2">
      <c r="A8660">
        <v>2017</v>
      </c>
      <c r="B8660" t="s">
        <v>39</v>
      </c>
      <c r="C8660" t="s">
        <v>5</v>
      </c>
      <c r="D8660">
        <v>2814</v>
      </c>
      <c r="E8660">
        <v>1485146</v>
      </c>
      <c r="F8660" cm="1">
        <f t="array" ref="F8660">_xlfn.XLOOKUP(A8660&amp;C8660, $L$3:$L$410&amp;$M$3:$M$410,$O$3:$O$410, "kamiyama")</f>
        <v>1.5221182523495711</v>
      </c>
      <c r="G8660">
        <f t="shared" si="278"/>
        <v>2009</v>
      </c>
      <c r="H8660" s="2">
        <f t="shared" si="277"/>
        <v>3057.9355689702884</v>
      </c>
    </row>
    <row r="8661" spans="1:8" x14ac:dyDescent="0.2">
      <c r="A8661">
        <v>2018</v>
      </c>
      <c r="B8661" t="s">
        <v>39</v>
      </c>
      <c r="C8661" t="s">
        <v>5</v>
      </c>
      <c r="D8661">
        <v>2062</v>
      </c>
      <c r="E8661">
        <v>1596732</v>
      </c>
      <c r="F8661" cm="1">
        <f t="array" ref="F8661">_xlfn.XLOOKUP(A8661&amp;C8661, $L$3:$L$410&amp;$M$3:$M$410,$O$3:$O$410, "kamiyama")</f>
        <v>1.6364821514589376</v>
      </c>
      <c r="G8661">
        <f t="shared" si="278"/>
        <v>2009</v>
      </c>
      <c r="H8661" s="2">
        <f t="shared" si="277"/>
        <v>3287.6926422810056</v>
      </c>
    </row>
    <row r="8662" spans="1:8" x14ac:dyDescent="0.2">
      <c r="A8662">
        <v>2019</v>
      </c>
      <c r="B8662" t="s">
        <v>39</v>
      </c>
      <c r="C8662" t="s">
        <v>5</v>
      </c>
      <c r="D8662">
        <v>2990</v>
      </c>
      <c r="E8662">
        <v>1656326</v>
      </c>
      <c r="F8662" cm="1">
        <f t="array" ref="F8662">_xlfn.XLOOKUP(A8662&amp;C8662, $L$3:$L$410&amp;$M$3:$M$410,$O$3:$O$410, "kamiyama")</f>
        <v>1.6975597257381805</v>
      </c>
      <c r="G8662">
        <f t="shared" si="278"/>
        <v>2009</v>
      </c>
      <c r="H8662" s="2">
        <f t="shared" si="277"/>
        <v>3410.3974890080044</v>
      </c>
    </row>
    <row r="8663" spans="1:8" x14ac:dyDescent="0.2">
      <c r="A8663">
        <v>2020</v>
      </c>
      <c r="B8663" t="s">
        <v>39</v>
      </c>
      <c r="C8663" t="s">
        <v>5</v>
      </c>
      <c r="D8663">
        <v>3330</v>
      </c>
      <c r="E8663">
        <v>1717512</v>
      </c>
      <c r="F8663" cm="1">
        <f t="array" ref="F8663">_xlfn.XLOOKUP(A8663&amp;C8663, $L$3:$L$410&amp;$M$3:$M$410,$O$3:$O$410, "kamiyama")</f>
        <v>1.7602689323671992</v>
      </c>
      <c r="G8663">
        <f t="shared" si="278"/>
        <v>2009</v>
      </c>
      <c r="H8663" s="2">
        <f t="shared" si="277"/>
        <v>3536.3802851257033</v>
      </c>
    </row>
    <row r="8664" spans="1:8" x14ac:dyDescent="0.2">
      <c r="A8664">
        <v>2021</v>
      </c>
      <c r="B8664" t="s">
        <v>39</v>
      </c>
      <c r="C8664" t="s">
        <v>5</v>
      </c>
      <c r="D8664">
        <v>2197</v>
      </c>
      <c r="E8664">
        <v>1712437</v>
      </c>
      <c r="F8664" cm="1">
        <f t="array" ref="F8664">_xlfn.XLOOKUP(A8664&amp;C8664, $L$3:$L$410&amp;$M$3:$M$410,$O$3:$O$410, "kamiyama")</f>
        <v>1.7550675918049421</v>
      </c>
      <c r="G8664">
        <f t="shared" si="278"/>
        <v>2009</v>
      </c>
      <c r="H8664" s="2">
        <f t="shared" si="277"/>
        <v>3525.9307919361286</v>
      </c>
    </row>
    <row r="8665" spans="1:8" x14ac:dyDescent="0.2">
      <c r="A8665">
        <v>2022</v>
      </c>
      <c r="B8665" t="s">
        <v>39</v>
      </c>
      <c r="C8665" t="s">
        <v>5</v>
      </c>
      <c r="D8665">
        <v>2098</v>
      </c>
      <c r="E8665">
        <v>1678965</v>
      </c>
      <c r="F8665" cm="1">
        <f t="array" ref="F8665">_xlfn.XLOOKUP(A8665&amp;C8665, $L$3:$L$410&amp;$M$3:$M$410,$O$3:$O$410, "kamiyama")</f>
        <v>1.7207623166719619</v>
      </c>
      <c r="G8665">
        <f t="shared" si="278"/>
        <v>2009</v>
      </c>
      <c r="H8665" s="2">
        <f t="shared" si="277"/>
        <v>3457.0114941939714</v>
      </c>
    </row>
    <row r="8666" spans="1:8" x14ac:dyDescent="0.2">
      <c r="A8666">
        <v>2023</v>
      </c>
      <c r="B8666" t="s">
        <v>39</v>
      </c>
      <c r="C8666" t="s">
        <v>5</v>
      </c>
      <c r="D8666">
        <v>3040</v>
      </c>
      <c r="E8666">
        <v>1668499</v>
      </c>
      <c r="F8666" cm="1">
        <f t="array" ref="F8666">_xlfn.XLOOKUP(A8666&amp;C8666, $L$3:$L$410&amp;$M$3:$M$410,$O$3:$O$410, "kamiyama")</f>
        <v>1.7100357688247532</v>
      </c>
      <c r="G8666">
        <f t="shared" si="278"/>
        <v>2009</v>
      </c>
      <c r="H8666" s="2">
        <f t="shared" si="277"/>
        <v>3435.461859568929</v>
      </c>
    </row>
    <row r="8667" spans="1:8" x14ac:dyDescent="0.2">
      <c r="A8667">
        <v>2000</v>
      </c>
      <c r="B8667" t="s">
        <v>39</v>
      </c>
      <c r="C8667" t="s">
        <v>6</v>
      </c>
      <c r="D8667">
        <v>3607</v>
      </c>
      <c r="E8667">
        <v>360968</v>
      </c>
      <c r="F8667" cm="1">
        <f t="array" ref="F8667">_xlfn.XLOOKUP(A8667&amp;C8667, $L$3:$L$410&amp;$M$3:$M$410,$O$3:$O$410, "kamiyama")</f>
        <v>1</v>
      </c>
      <c r="G8667">
        <f t="shared" si="278"/>
        <v>3607</v>
      </c>
      <c r="H8667" s="2">
        <f t="shared" si="277"/>
        <v>3607</v>
      </c>
    </row>
    <row r="8668" spans="1:8" x14ac:dyDescent="0.2">
      <c r="A8668">
        <v>2001</v>
      </c>
      <c r="B8668" t="s">
        <v>39</v>
      </c>
      <c r="C8668" t="s">
        <v>6</v>
      </c>
      <c r="D8668">
        <v>6468</v>
      </c>
      <c r="E8668">
        <v>355232</v>
      </c>
      <c r="F8668" cm="1">
        <f t="array" ref="F8668">_xlfn.XLOOKUP(A8668&amp;C8668, $L$3:$L$410&amp;$M$3:$M$410,$O$3:$O$410, "kamiyama")</f>
        <v>0.98410939473859183</v>
      </c>
      <c r="G8668">
        <f t="shared" si="278"/>
        <v>3607</v>
      </c>
      <c r="H8668" s="2">
        <f t="shared" si="277"/>
        <v>3549.6825868221008</v>
      </c>
    </row>
    <row r="8669" spans="1:8" x14ac:dyDescent="0.2">
      <c r="A8669">
        <v>2002</v>
      </c>
      <c r="B8669" t="s">
        <v>39</v>
      </c>
      <c r="C8669" t="s">
        <v>6</v>
      </c>
      <c r="D8669">
        <v>5778</v>
      </c>
      <c r="E8669">
        <v>389666</v>
      </c>
      <c r="F8669" cm="1">
        <f t="array" ref="F8669">_xlfn.XLOOKUP(A8669&amp;C8669, $L$3:$L$410&amp;$M$3:$M$410,$O$3:$O$410, "kamiyama")</f>
        <v>1.0795028922231333</v>
      </c>
      <c r="G8669">
        <f t="shared" si="278"/>
        <v>3607</v>
      </c>
      <c r="H8669" s="2">
        <f t="shared" si="277"/>
        <v>3893.7669322488418</v>
      </c>
    </row>
    <row r="8670" spans="1:8" x14ac:dyDescent="0.2">
      <c r="A8670">
        <v>2003</v>
      </c>
      <c r="B8670" t="s">
        <v>39</v>
      </c>
      <c r="C8670" t="s">
        <v>6</v>
      </c>
      <c r="D8670">
        <v>7831</v>
      </c>
      <c r="E8670">
        <v>382587</v>
      </c>
      <c r="F8670" cm="1">
        <f t="array" ref="F8670">_xlfn.XLOOKUP(A8670&amp;C8670, $L$3:$L$410&amp;$M$3:$M$410,$O$3:$O$410, "kamiyama")</f>
        <v>1.0598917355555062</v>
      </c>
      <c r="G8670">
        <f t="shared" si="278"/>
        <v>3607</v>
      </c>
      <c r="H8670" s="2">
        <f t="shared" si="277"/>
        <v>3823.0294901487109</v>
      </c>
    </row>
    <row r="8671" spans="1:8" x14ac:dyDescent="0.2">
      <c r="A8671">
        <v>2004</v>
      </c>
      <c r="B8671" t="s">
        <v>39</v>
      </c>
      <c r="C8671" t="s">
        <v>6</v>
      </c>
      <c r="D8671">
        <v>5766</v>
      </c>
      <c r="E8671">
        <v>387278</v>
      </c>
      <c r="F8671" cm="1">
        <f t="array" ref="F8671">_xlfn.XLOOKUP(A8671&amp;C8671, $L$3:$L$410&amp;$M$3:$M$410,$O$3:$O$410, "kamiyama")</f>
        <v>1.0728873473548901</v>
      </c>
      <c r="G8671">
        <f t="shared" si="278"/>
        <v>3607</v>
      </c>
      <c r="H8671" s="2">
        <f t="shared" si="277"/>
        <v>3869.9046619090886</v>
      </c>
    </row>
    <row r="8672" spans="1:8" x14ac:dyDescent="0.2">
      <c r="A8672">
        <v>2005</v>
      </c>
      <c r="B8672" t="s">
        <v>39</v>
      </c>
      <c r="C8672" t="s">
        <v>6</v>
      </c>
      <c r="D8672">
        <v>5378</v>
      </c>
      <c r="E8672">
        <v>367541</v>
      </c>
      <c r="F8672" cm="1">
        <f t="array" ref="F8672">_xlfn.XLOOKUP(A8672&amp;C8672, $L$3:$L$410&amp;$M$3:$M$410,$O$3:$O$410, "kamiyama")</f>
        <v>1.0182093703596995</v>
      </c>
      <c r="G8672">
        <f t="shared" si="278"/>
        <v>3607</v>
      </c>
      <c r="H8672" s="2">
        <f t="shared" si="277"/>
        <v>3672.681198887436</v>
      </c>
    </row>
    <row r="8673" spans="1:8" x14ac:dyDescent="0.2">
      <c r="A8673">
        <v>2006</v>
      </c>
      <c r="B8673" t="s">
        <v>39</v>
      </c>
      <c r="C8673" t="s">
        <v>6</v>
      </c>
      <c r="D8673">
        <v>4596</v>
      </c>
      <c r="E8673">
        <v>375257</v>
      </c>
      <c r="F8673" cm="1">
        <f t="array" ref="F8673">_xlfn.XLOOKUP(A8673&amp;C8673, $L$3:$L$410&amp;$M$3:$M$410,$O$3:$O$410, "kamiyama")</f>
        <v>1.0395852263912591</v>
      </c>
      <c r="G8673">
        <f t="shared" si="278"/>
        <v>3607</v>
      </c>
      <c r="H8673" s="2">
        <f t="shared" si="277"/>
        <v>3749.7839115932716</v>
      </c>
    </row>
    <row r="8674" spans="1:8" x14ac:dyDescent="0.2">
      <c r="A8674">
        <v>2007</v>
      </c>
      <c r="B8674" t="s">
        <v>39</v>
      </c>
      <c r="C8674" t="s">
        <v>6</v>
      </c>
      <c r="D8674">
        <v>6589</v>
      </c>
      <c r="E8674">
        <v>364041</v>
      </c>
      <c r="F8674" cm="1">
        <f t="array" ref="F8674">_xlfn.XLOOKUP(A8674&amp;C8674, $L$3:$L$410&amp;$M$3:$M$410,$O$3:$O$410, "kamiyama")</f>
        <v>1.0085132200084217</v>
      </c>
      <c r="G8674">
        <f t="shared" si="278"/>
        <v>3607</v>
      </c>
      <c r="H8674" s="2">
        <f t="shared" si="277"/>
        <v>3637.7071845703772</v>
      </c>
    </row>
    <row r="8675" spans="1:8" x14ac:dyDescent="0.2">
      <c r="A8675">
        <v>2008</v>
      </c>
      <c r="B8675" t="s">
        <v>39</v>
      </c>
      <c r="C8675" t="s">
        <v>6</v>
      </c>
      <c r="D8675">
        <v>4408</v>
      </c>
      <c r="E8675">
        <v>357008</v>
      </c>
      <c r="F8675" cm="1">
        <f t="array" ref="F8675">_xlfn.XLOOKUP(A8675&amp;C8675, $L$3:$L$410&amp;$M$3:$M$410,$O$3:$O$410, "kamiyama")</f>
        <v>0.98902949845969723</v>
      </c>
      <c r="G8675">
        <f t="shared" si="278"/>
        <v>3607</v>
      </c>
      <c r="H8675" s="2">
        <f t="shared" si="277"/>
        <v>3567.4294009441278</v>
      </c>
    </row>
    <row r="8676" spans="1:8" x14ac:dyDescent="0.2">
      <c r="A8676">
        <v>2009</v>
      </c>
      <c r="B8676" t="s">
        <v>39</v>
      </c>
      <c r="C8676" t="s">
        <v>6</v>
      </c>
      <c r="D8676">
        <v>4852</v>
      </c>
      <c r="E8676">
        <v>375454</v>
      </c>
      <c r="F8676" cm="1">
        <f t="array" ref="F8676">_xlfn.XLOOKUP(A8676&amp;C8676, $L$3:$L$410&amp;$M$3:$M$410,$O$3:$O$410, "kamiyama")</f>
        <v>1.0401309811396025</v>
      </c>
      <c r="G8676">
        <f t="shared" si="278"/>
        <v>3607</v>
      </c>
      <c r="H8676" s="2">
        <f t="shared" si="277"/>
        <v>3751.7524489705461</v>
      </c>
    </row>
    <row r="8677" spans="1:8" x14ac:dyDescent="0.2">
      <c r="A8677">
        <v>2010</v>
      </c>
      <c r="B8677" t="s">
        <v>39</v>
      </c>
      <c r="C8677" t="s">
        <v>6</v>
      </c>
      <c r="D8677">
        <v>6462</v>
      </c>
      <c r="E8677">
        <v>385688</v>
      </c>
      <c r="F8677" cm="1">
        <f t="array" ref="F8677">_xlfn.XLOOKUP(A8677&amp;C8677, $L$3:$L$410&amp;$M$3:$M$410,$O$3:$O$410, "kamiyama")</f>
        <v>1.0684825247667382</v>
      </c>
      <c r="G8677">
        <f t="shared" si="278"/>
        <v>3607</v>
      </c>
      <c r="H8677" s="2">
        <f t="shared" si="277"/>
        <v>3854.0164668336247</v>
      </c>
    </row>
    <row r="8678" spans="1:8" x14ac:dyDescent="0.2">
      <c r="A8678">
        <v>2011</v>
      </c>
      <c r="B8678" t="s">
        <v>39</v>
      </c>
      <c r="C8678" t="s">
        <v>6</v>
      </c>
      <c r="D8678">
        <v>6548</v>
      </c>
      <c r="E8678">
        <v>391576</v>
      </c>
      <c r="F8678" cm="1">
        <f t="array" ref="F8678">_xlfn.XLOOKUP(A8678&amp;C8678, $L$3:$L$410&amp;$M$3:$M$410,$O$3:$O$410, "kamiyama")</f>
        <v>1.0847942199862592</v>
      </c>
      <c r="G8678">
        <f t="shared" si="278"/>
        <v>3607</v>
      </c>
      <c r="H8678" s="2">
        <f t="shared" si="277"/>
        <v>3912.8527514904372</v>
      </c>
    </row>
    <row r="8679" spans="1:8" x14ac:dyDescent="0.2">
      <c r="A8679">
        <v>2012</v>
      </c>
      <c r="B8679" t="s">
        <v>39</v>
      </c>
      <c r="C8679" t="s">
        <v>6</v>
      </c>
      <c r="D8679">
        <v>6126</v>
      </c>
      <c r="E8679">
        <v>379049</v>
      </c>
      <c r="F8679" cm="1">
        <f t="array" ref="F8679">_xlfn.XLOOKUP(A8679&amp;C8679, $L$3:$L$410&amp;$M$3:$M$410,$O$3:$O$410, "kamiyama")</f>
        <v>1.0500903127147005</v>
      </c>
      <c r="G8679">
        <f t="shared" si="278"/>
        <v>3607</v>
      </c>
      <c r="H8679" s="2">
        <f t="shared" si="277"/>
        <v>3787.6757579619248</v>
      </c>
    </row>
    <row r="8680" spans="1:8" x14ac:dyDescent="0.2">
      <c r="A8680">
        <v>2013</v>
      </c>
      <c r="B8680" t="s">
        <v>39</v>
      </c>
      <c r="C8680" t="s">
        <v>6</v>
      </c>
      <c r="D8680">
        <v>5569</v>
      </c>
      <c r="E8680">
        <v>385773</v>
      </c>
      <c r="F8680" cm="1">
        <f t="array" ref="F8680">_xlfn.XLOOKUP(A8680&amp;C8680, $L$3:$L$410&amp;$M$3:$M$410,$O$3:$O$410, "kamiyama")</f>
        <v>1.0687180027038408</v>
      </c>
      <c r="G8680">
        <f t="shared" si="278"/>
        <v>3607</v>
      </c>
      <c r="H8680" s="2">
        <f t="shared" si="277"/>
        <v>3854.8658357527538</v>
      </c>
    </row>
    <row r="8681" spans="1:8" x14ac:dyDescent="0.2">
      <c r="A8681">
        <v>2014</v>
      </c>
      <c r="B8681" t="s">
        <v>39</v>
      </c>
      <c r="C8681" t="s">
        <v>6</v>
      </c>
      <c r="D8681">
        <v>4119</v>
      </c>
      <c r="E8681">
        <v>349497</v>
      </c>
      <c r="F8681" cm="1">
        <f t="array" ref="F8681">_xlfn.XLOOKUP(A8681&amp;C8681, $L$3:$L$410&amp;$M$3:$M$410,$O$3:$O$410, "kamiyama")</f>
        <v>0.96822155980585534</v>
      </c>
      <c r="G8681">
        <f t="shared" si="278"/>
        <v>3607</v>
      </c>
      <c r="H8681" s="2">
        <f t="shared" si="277"/>
        <v>3492.3751662197201</v>
      </c>
    </row>
    <row r="8682" spans="1:8" x14ac:dyDescent="0.2">
      <c r="A8682">
        <v>2015</v>
      </c>
      <c r="B8682" t="s">
        <v>39</v>
      </c>
      <c r="C8682" t="s">
        <v>6</v>
      </c>
      <c r="D8682">
        <v>4100</v>
      </c>
      <c r="E8682">
        <v>344846</v>
      </c>
      <c r="F8682" cm="1">
        <f t="array" ref="F8682">_xlfn.XLOOKUP(A8682&amp;C8682, $L$3:$L$410&amp;$M$3:$M$410,$O$3:$O$410, "kamiyama")</f>
        <v>0.95533676115334321</v>
      </c>
      <c r="G8682">
        <f t="shared" si="278"/>
        <v>3607</v>
      </c>
      <c r="H8682" s="2">
        <f t="shared" si="277"/>
        <v>3445.8996974801089</v>
      </c>
    </row>
    <row r="8683" spans="1:8" x14ac:dyDescent="0.2">
      <c r="A8683">
        <v>2016</v>
      </c>
      <c r="B8683" t="s">
        <v>39</v>
      </c>
      <c r="C8683" t="s">
        <v>6</v>
      </c>
      <c r="D8683">
        <v>4061</v>
      </c>
      <c r="E8683">
        <v>358989</v>
      </c>
      <c r="F8683" cm="1">
        <f t="array" ref="F8683">_xlfn.XLOOKUP(A8683&amp;C8683, $L$3:$L$410&amp;$M$3:$M$410,$O$3:$O$410, "kamiyama")</f>
        <v>0.99451751955852041</v>
      </c>
      <c r="G8683">
        <f t="shared" si="278"/>
        <v>3607</v>
      </c>
      <c r="H8683" s="2">
        <f t="shared" si="277"/>
        <v>3587.2246930475831</v>
      </c>
    </row>
    <row r="8684" spans="1:8" x14ac:dyDescent="0.2">
      <c r="A8684">
        <v>2017</v>
      </c>
      <c r="B8684" t="s">
        <v>39</v>
      </c>
      <c r="C8684" t="s">
        <v>6</v>
      </c>
      <c r="D8684">
        <v>3540</v>
      </c>
      <c r="E8684">
        <v>338119</v>
      </c>
      <c r="F8684" cm="1">
        <f t="array" ref="F8684">_xlfn.XLOOKUP(A8684&amp;C8684, $L$3:$L$410&amp;$M$3:$M$410,$O$3:$O$410, "kamiyama")</f>
        <v>0.93670076017818749</v>
      </c>
      <c r="G8684">
        <f t="shared" si="278"/>
        <v>3607</v>
      </c>
      <c r="H8684" s="2">
        <f t="shared" si="277"/>
        <v>3378.6796419627221</v>
      </c>
    </row>
    <row r="8685" spans="1:8" x14ac:dyDescent="0.2">
      <c r="A8685">
        <v>2018</v>
      </c>
      <c r="B8685" t="s">
        <v>39</v>
      </c>
      <c r="C8685" t="s">
        <v>6</v>
      </c>
      <c r="D8685">
        <v>5780</v>
      </c>
      <c r="E8685">
        <v>344990</v>
      </c>
      <c r="F8685" cm="1">
        <f t="array" ref="F8685">_xlfn.XLOOKUP(A8685&amp;C8685, $L$3:$L$410&amp;$M$3:$M$410,$O$3:$O$410, "kamiyama")</f>
        <v>0.95573568848208157</v>
      </c>
      <c r="G8685">
        <f t="shared" si="278"/>
        <v>3607</v>
      </c>
      <c r="H8685" s="2">
        <f t="shared" si="277"/>
        <v>3447.3386283548684</v>
      </c>
    </row>
    <row r="8686" spans="1:8" x14ac:dyDescent="0.2">
      <c r="A8686">
        <v>2019</v>
      </c>
      <c r="B8686" t="s">
        <v>39</v>
      </c>
      <c r="C8686" t="s">
        <v>6</v>
      </c>
      <c r="D8686">
        <v>7412</v>
      </c>
      <c r="E8686">
        <v>347441</v>
      </c>
      <c r="F8686" cm="1">
        <f t="array" ref="F8686">_xlfn.XLOOKUP(A8686&amp;C8686, $L$3:$L$410&amp;$M$3:$M$410,$O$3:$O$410, "kamiyama")</f>
        <v>0.96252576405664769</v>
      </c>
      <c r="G8686">
        <f t="shared" si="278"/>
        <v>3607</v>
      </c>
      <c r="H8686" s="2">
        <f t="shared" si="277"/>
        <v>3471.8304309523282</v>
      </c>
    </row>
    <row r="8687" spans="1:8" x14ac:dyDescent="0.2">
      <c r="A8687">
        <v>2020</v>
      </c>
      <c r="B8687" t="s">
        <v>39</v>
      </c>
      <c r="C8687" t="s">
        <v>6</v>
      </c>
      <c r="D8687">
        <v>8169</v>
      </c>
      <c r="E8687">
        <v>403600</v>
      </c>
      <c r="F8687" cm="1">
        <f t="array" ref="F8687">_xlfn.XLOOKUP(A8687&amp;C8687, $L$3:$L$410&amp;$M$3:$M$410,$O$3:$O$410, "kamiyama")</f>
        <v>1.1181046519359057</v>
      </c>
      <c r="G8687">
        <f t="shared" si="278"/>
        <v>3607</v>
      </c>
      <c r="H8687" s="2">
        <f t="shared" si="277"/>
        <v>4033.003479532812</v>
      </c>
    </row>
    <row r="8688" spans="1:8" x14ac:dyDescent="0.2">
      <c r="A8688">
        <v>2021</v>
      </c>
      <c r="B8688" t="s">
        <v>39</v>
      </c>
      <c r="C8688" t="s">
        <v>6</v>
      </c>
      <c r="D8688">
        <v>6114</v>
      </c>
      <c r="E8688">
        <v>405295</v>
      </c>
      <c r="F8688" cm="1">
        <f t="array" ref="F8688">_xlfn.XLOOKUP(A8688&amp;C8688, $L$3:$L$410&amp;$M$3:$M$410,$O$3:$O$410, "kamiyama")</f>
        <v>1.1228003590345959</v>
      </c>
      <c r="G8688">
        <f t="shared" si="278"/>
        <v>3607</v>
      </c>
      <c r="H8688" s="2">
        <f t="shared" si="277"/>
        <v>4049.9408950377874</v>
      </c>
    </row>
    <row r="8689" spans="1:8" x14ac:dyDescent="0.2">
      <c r="A8689">
        <v>2022</v>
      </c>
      <c r="B8689" t="s">
        <v>39</v>
      </c>
      <c r="C8689" t="s">
        <v>6</v>
      </c>
      <c r="D8689">
        <v>5906</v>
      </c>
      <c r="E8689">
        <v>400662</v>
      </c>
      <c r="F8689" cm="1">
        <f t="array" ref="F8689">_xlfn.XLOOKUP(A8689&amp;C8689, $L$3:$L$410&amp;$M$3:$M$410,$O$3:$O$410, "kamiyama")</f>
        <v>1.109965426298176</v>
      </c>
      <c r="G8689">
        <f t="shared" si="278"/>
        <v>3607</v>
      </c>
      <c r="H8689" s="2">
        <f t="shared" si="277"/>
        <v>4003.6452926575207</v>
      </c>
    </row>
    <row r="8690" spans="1:8" x14ac:dyDescent="0.2">
      <c r="A8690">
        <v>2023</v>
      </c>
      <c r="B8690" t="s">
        <v>39</v>
      </c>
      <c r="C8690" t="s">
        <v>6</v>
      </c>
      <c r="D8690">
        <v>6808</v>
      </c>
      <c r="E8690">
        <v>409560</v>
      </c>
      <c r="F8690" cm="1">
        <f t="array" ref="F8690">_xlfn.XLOOKUP(A8690&amp;C8690, $L$3:$L$410&amp;$M$3:$M$410,$O$3:$O$410, "kamiyama")</f>
        <v>1.1346158108197957</v>
      </c>
      <c r="G8690">
        <f t="shared" si="278"/>
        <v>3607</v>
      </c>
      <c r="H8690" s="2">
        <f t="shared" si="277"/>
        <v>4092.5592296270029</v>
      </c>
    </row>
    <row r="8691" spans="1:8" x14ac:dyDescent="0.2">
      <c r="A8691">
        <v>2000</v>
      </c>
      <c r="B8691" t="s">
        <v>39</v>
      </c>
      <c r="C8691" t="s">
        <v>7</v>
      </c>
      <c r="D8691">
        <v>1154</v>
      </c>
      <c r="E8691">
        <v>122003</v>
      </c>
      <c r="F8691" cm="1">
        <f t="array" ref="F8691">_xlfn.XLOOKUP(A8691&amp;C8691, $L$3:$L$410&amp;$M$3:$M$410,$O$3:$O$410, "kamiyama")</f>
        <v>1</v>
      </c>
      <c r="G8691">
        <f t="shared" si="278"/>
        <v>1154</v>
      </c>
      <c r="H8691" s="2">
        <f t="shared" si="277"/>
        <v>1154</v>
      </c>
    </row>
    <row r="8692" spans="1:8" x14ac:dyDescent="0.2">
      <c r="A8692">
        <v>2001</v>
      </c>
      <c r="B8692" t="s">
        <v>39</v>
      </c>
      <c r="C8692" t="s">
        <v>7</v>
      </c>
      <c r="D8692">
        <v>2139</v>
      </c>
      <c r="E8692">
        <v>161701</v>
      </c>
      <c r="F8692" cm="1">
        <f t="array" ref="F8692">_xlfn.XLOOKUP(A8692&amp;C8692, $L$3:$L$410&amp;$M$3:$M$410,$O$3:$O$410, "kamiyama")</f>
        <v>1.3253854413416064</v>
      </c>
      <c r="G8692">
        <f t="shared" si="278"/>
        <v>1154</v>
      </c>
      <c r="H8692" s="2">
        <f t="shared" si="277"/>
        <v>1529.4947993082137</v>
      </c>
    </row>
    <row r="8693" spans="1:8" x14ac:dyDescent="0.2">
      <c r="A8693">
        <v>2002</v>
      </c>
      <c r="B8693" t="s">
        <v>39</v>
      </c>
      <c r="C8693" t="s">
        <v>7</v>
      </c>
      <c r="D8693">
        <v>2953</v>
      </c>
      <c r="E8693">
        <v>123145</v>
      </c>
      <c r="F8693" cm="1">
        <f t="array" ref="F8693">_xlfn.XLOOKUP(A8693&amp;C8693, $L$3:$L$410&amp;$M$3:$M$410,$O$3:$O$410, "kamiyama")</f>
        <v>1.0093604255633057</v>
      </c>
      <c r="G8693">
        <f t="shared" si="278"/>
        <v>1154</v>
      </c>
      <c r="H8693" s="2">
        <f t="shared" si="277"/>
        <v>1164.8019311000548</v>
      </c>
    </row>
    <row r="8694" spans="1:8" x14ac:dyDescent="0.2">
      <c r="A8694">
        <v>2003</v>
      </c>
      <c r="B8694" t="s">
        <v>39</v>
      </c>
      <c r="C8694" t="s">
        <v>7</v>
      </c>
      <c r="D8694">
        <v>2337</v>
      </c>
      <c r="E8694">
        <v>137384</v>
      </c>
      <c r="F8694" cm="1">
        <f t="array" ref="F8694">_xlfn.XLOOKUP(A8694&amp;C8694, $L$3:$L$410&amp;$M$3:$M$410,$O$3:$O$410, "kamiyama")</f>
        <v>1.126070670393351</v>
      </c>
      <c r="G8694">
        <f t="shared" si="278"/>
        <v>1154</v>
      </c>
      <c r="H8694" s="2">
        <f t="shared" si="277"/>
        <v>1299.4855536339271</v>
      </c>
    </row>
    <row r="8695" spans="1:8" x14ac:dyDescent="0.2">
      <c r="A8695">
        <v>2004</v>
      </c>
      <c r="B8695" t="s">
        <v>39</v>
      </c>
      <c r="C8695" t="s">
        <v>7</v>
      </c>
      <c r="D8695">
        <v>1899</v>
      </c>
      <c r="E8695">
        <v>131387</v>
      </c>
      <c r="F8695" cm="1">
        <f t="array" ref="F8695">_xlfn.XLOOKUP(A8695&amp;C8695, $L$3:$L$410&amp;$M$3:$M$410,$O$3:$O$410, "kamiyama")</f>
        <v>1.0769161414063588</v>
      </c>
      <c r="G8695">
        <f t="shared" si="278"/>
        <v>1154</v>
      </c>
      <c r="H8695" s="2">
        <f t="shared" si="277"/>
        <v>1242.761227182938</v>
      </c>
    </row>
    <row r="8696" spans="1:8" x14ac:dyDescent="0.2">
      <c r="A8696">
        <v>2005</v>
      </c>
      <c r="B8696" t="s">
        <v>39</v>
      </c>
      <c r="C8696" t="s">
        <v>7</v>
      </c>
      <c r="D8696">
        <v>2915</v>
      </c>
      <c r="E8696">
        <v>150747</v>
      </c>
      <c r="F8696" cm="1">
        <f t="array" ref="F8696">_xlfn.XLOOKUP(A8696&amp;C8696, $L$3:$L$410&amp;$M$3:$M$410,$O$3:$O$410, "kamiyama")</f>
        <v>1.2356007639156414</v>
      </c>
      <c r="G8696">
        <f t="shared" si="278"/>
        <v>1154</v>
      </c>
      <c r="H8696" s="2">
        <f t="shared" si="277"/>
        <v>1425.8832815586502</v>
      </c>
    </row>
    <row r="8697" spans="1:8" x14ac:dyDescent="0.2">
      <c r="A8697">
        <v>2006</v>
      </c>
      <c r="B8697" t="s">
        <v>39</v>
      </c>
      <c r="C8697" t="s">
        <v>7</v>
      </c>
      <c r="D8697">
        <v>1401</v>
      </c>
      <c r="E8697">
        <v>148831</v>
      </c>
      <c r="F8697" cm="1">
        <f t="array" ref="F8697">_xlfn.XLOOKUP(A8697&amp;C8697, $L$3:$L$410&amp;$M$3:$M$410,$O$3:$O$410, "kamiyama")</f>
        <v>1.2198962320598674</v>
      </c>
      <c r="G8697">
        <f t="shared" si="278"/>
        <v>1154</v>
      </c>
      <c r="H8697" s="2">
        <f t="shared" si="277"/>
        <v>1407.760251797087</v>
      </c>
    </row>
    <row r="8698" spans="1:8" x14ac:dyDescent="0.2">
      <c r="A8698">
        <v>2007</v>
      </c>
      <c r="B8698" t="s">
        <v>39</v>
      </c>
      <c r="C8698" t="s">
        <v>7</v>
      </c>
      <c r="D8698">
        <v>3618</v>
      </c>
      <c r="E8698">
        <v>148289</v>
      </c>
      <c r="F8698" cm="1">
        <f t="array" ref="F8698">_xlfn.XLOOKUP(A8698&amp;C8698, $L$3:$L$410&amp;$M$3:$M$410,$O$3:$O$410, "kamiyama")</f>
        <v>1.215453718351188</v>
      </c>
      <c r="G8698">
        <f t="shared" si="278"/>
        <v>1154</v>
      </c>
      <c r="H8698" s="2">
        <f t="shared" si="277"/>
        <v>1402.6335909772708</v>
      </c>
    </row>
    <row r="8699" spans="1:8" x14ac:dyDescent="0.2">
      <c r="A8699">
        <v>2008</v>
      </c>
      <c r="B8699" t="s">
        <v>39</v>
      </c>
      <c r="C8699" t="s">
        <v>7</v>
      </c>
      <c r="D8699">
        <v>2997</v>
      </c>
      <c r="E8699">
        <v>149187</v>
      </c>
      <c r="F8699" cm="1">
        <f t="array" ref="F8699">_xlfn.XLOOKUP(A8699&amp;C8699, $L$3:$L$410&amp;$M$3:$M$410,$O$3:$O$410, "kamiyama")</f>
        <v>1.2228141930936125</v>
      </c>
      <c r="G8699">
        <f t="shared" si="278"/>
        <v>1154</v>
      </c>
      <c r="H8699" s="2">
        <f t="shared" si="277"/>
        <v>1411.1275788300288</v>
      </c>
    </row>
    <row r="8700" spans="1:8" x14ac:dyDescent="0.2">
      <c r="A8700">
        <v>2009</v>
      </c>
      <c r="B8700" t="s">
        <v>39</v>
      </c>
      <c r="C8700" t="s">
        <v>7</v>
      </c>
      <c r="D8700">
        <v>2944</v>
      </c>
      <c r="E8700">
        <v>152507</v>
      </c>
      <c r="F8700" cm="1">
        <f t="array" ref="F8700">_xlfn.XLOOKUP(A8700&amp;C8700, $L$3:$L$410&amp;$M$3:$M$410,$O$3:$O$410, "kamiyama")</f>
        <v>1.2500266386892125</v>
      </c>
      <c r="G8700">
        <f t="shared" si="278"/>
        <v>1154</v>
      </c>
      <c r="H8700" s="2">
        <f t="shared" si="277"/>
        <v>1442.5307410473513</v>
      </c>
    </row>
    <row r="8701" spans="1:8" x14ac:dyDescent="0.2">
      <c r="A8701">
        <v>2010</v>
      </c>
      <c r="B8701" t="s">
        <v>39</v>
      </c>
      <c r="C8701" t="s">
        <v>7</v>
      </c>
      <c r="D8701">
        <v>1529</v>
      </c>
      <c r="E8701">
        <v>137861</v>
      </c>
      <c r="F8701" cm="1">
        <f t="array" ref="F8701">_xlfn.XLOOKUP(A8701&amp;C8701, $L$3:$L$410&amp;$M$3:$M$410,$O$3:$O$410, "kamiyama")</f>
        <v>1.1299804103177791</v>
      </c>
      <c r="G8701">
        <f t="shared" si="278"/>
        <v>1154</v>
      </c>
      <c r="H8701" s="2">
        <f t="shared" si="277"/>
        <v>1303.9973935067171</v>
      </c>
    </row>
    <row r="8702" spans="1:8" x14ac:dyDescent="0.2">
      <c r="A8702">
        <v>2011</v>
      </c>
      <c r="B8702" t="s">
        <v>39</v>
      </c>
      <c r="C8702" t="s">
        <v>7</v>
      </c>
      <c r="D8702">
        <v>4060</v>
      </c>
      <c r="E8702">
        <v>166510</v>
      </c>
      <c r="F8702" cm="1">
        <f t="array" ref="F8702">_xlfn.XLOOKUP(A8702&amp;C8702, $L$3:$L$410&amp;$M$3:$M$410,$O$3:$O$410, "kamiyama")</f>
        <v>1.3648025048564381</v>
      </c>
      <c r="G8702">
        <f t="shared" si="278"/>
        <v>1154</v>
      </c>
      <c r="H8702" s="2">
        <f t="shared" si="277"/>
        <v>1574.9820906043294</v>
      </c>
    </row>
    <row r="8703" spans="1:8" x14ac:dyDescent="0.2">
      <c r="A8703">
        <v>2012</v>
      </c>
      <c r="B8703" t="s">
        <v>39</v>
      </c>
      <c r="C8703" t="s">
        <v>7</v>
      </c>
      <c r="D8703">
        <v>2419</v>
      </c>
      <c r="E8703">
        <v>160194</v>
      </c>
      <c r="F8703" cm="1">
        <f t="array" ref="F8703">_xlfn.XLOOKUP(A8703&amp;C8703, $L$3:$L$410&amp;$M$3:$M$410,$O$3:$O$410, "kamiyama")</f>
        <v>1.313033286066736</v>
      </c>
      <c r="G8703">
        <f t="shared" si="278"/>
        <v>1154</v>
      </c>
      <c r="H8703" s="2">
        <f t="shared" si="277"/>
        <v>1515.2404121210134</v>
      </c>
    </row>
    <row r="8704" spans="1:8" x14ac:dyDescent="0.2">
      <c r="A8704">
        <v>2013</v>
      </c>
      <c r="B8704" t="s">
        <v>39</v>
      </c>
      <c r="C8704" t="s">
        <v>7</v>
      </c>
      <c r="D8704">
        <v>2924</v>
      </c>
      <c r="E8704">
        <v>162942</v>
      </c>
      <c r="F8704" cm="1">
        <f t="array" ref="F8704">_xlfn.XLOOKUP(A8704&amp;C8704, $L$3:$L$410&amp;$M$3:$M$410,$O$3:$O$410, "kamiyama")</f>
        <v>1.3355573223609256</v>
      </c>
      <c r="G8704">
        <f t="shared" si="278"/>
        <v>1154</v>
      </c>
      <c r="H8704" s="2">
        <f t="shared" si="277"/>
        <v>1541.2331500045082</v>
      </c>
    </row>
    <row r="8705" spans="1:8" x14ac:dyDescent="0.2">
      <c r="A8705">
        <v>2014</v>
      </c>
      <c r="B8705" t="s">
        <v>39</v>
      </c>
      <c r="C8705" t="s">
        <v>7</v>
      </c>
      <c r="D8705">
        <v>2784</v>
      </c>
      <c r="E8705">
        <v>162073</v>
      </c>
      <c r="F8705" cm="1">
        <f t="array" ref="F8705">_xlfn.XLOOKUP(A8705&amp;C8705, $L$3:$L$410&amp;$M$3:$M$410,$O$3:$O$410, "kamiyama")</f>
        <v>1.3284345466914749</v>
      </c>
      <c r="G8705">
        <f t="shared" si="278"/>
        <v>1154</v>
      </c>
      <c r="H8705" s="2">
        <f t="shared" si="277"/>
        <v>1533.0134668819619</v>
      </c>
    </row>
    <row r="8706" spans="1:8" x14ac:dyDescent="0.2">
      <c r="A8706">
        <v>2015</v>
      </c>
      <c r="B8706" t="s">
        <v>39</v>
      </c>
      <c r="C8706" t="s">
        <v>7</v>
      </c>
      <c r="D8706">
        <v>2651</v>
      </c>
      <c r="E8706">
        <v>172476</v>
      </c>
      <c r="F8706" cm="1">
        <f t="array" ref="F8706">_xlfn.XLOOKUP(A8706&amp;C8706, $L$3:$L$410&amp;$M$3:$M$410,$O$3:$O$410, "kamiyama")</f>
        <v>1.413702941730941</v>
      </c>
      <c r="G8706">
        <f t="shared" si="278"/>
        <v>1154</v>
      </c>
      <c r="H8706" s="2">
        <f t="shared" si="277"/>
        <v>1631.4131947575058</v>
      </c>
    </row>
    <row r="8707" spans="1:8" x14ac:dyDescent="0.2">
      <c r="A8707">
        <v>2016</v>
      </c>
      <c r="B8707" t="s">
        <v>39</v>
      </c>
      <c r="C8707" t="s">
        <v>7</v>
      </c>
      <c r="D8707">
        <v>3667</v>
      </c>
      <c r="E8707">
        <v>161006</v>
      </c>
      <c r="F8707" cm="1">
        <f t="array" ref="F8707">_xlfn.XLOOKUP(A8707&amp;C8707, $L$3:$L$410&amp;$M$3:$M$410,$O$3:$O$410, "kamiyama")</f>
        <v>1.3196888601099972</v>
      </c>
      <c r="G8707">
        <f t="shared" si="278"/>
        <v>1154</v>
      </c>
      <c r="H8707" s="2">
        <f t="shared" si="277"/>
        <v>1522.9209445669367</v>
      </c>
    </row>
    <row r="8708" spans="1:8" x14ac:dyDescent="0.2">
      <c r="A8708">
        <v>2017</v>
      </c>
      <c r="B8708" t="s">
        <v>39</v>
      </c>
      <c r="C8708" t="s">
        <v>7</v>
      </c>
      <c r="D8708">
        <v>3193</v>
      </c>
      <c r="E8708">
        <v>176324</v>
      </c>
      <c r="F8708" cm="1">
        <f t="array" ref="F8708">_xlfn.XLOOKUP(A8708&amp;C8708, $L$3:$L$410&amp;$M$3:$M$410,$O$3:$O$410, "kamiyama")</f>
        <v>1.4452431497586125</v>
      </c>
      <c r="G8708">
        <f t="shared" si="278"/>
        <v>1154</v>
      </c>
      <c r="H8708" s="2">
        <f t="shared" ref="H8708:H8771" si="279">F8708*G8708</f>
        <v>1667.8105948214388</v>
      </c>
    </row>
    <row r="8709" spans="1:8" x14ac:dyDescent="0.2">
      <c r="A8709">
        <v>2018</v>
      </c>
      <c r="B8709" t="s">
        <v>39</v>
      </c>
      <c r="C8709" t="s">
        <v>7</v>
      </c>
      <c r="D8709">
        <v>3809</v>
      </c>
      <c r="E8709">
        <v>186957</v>
      </c>
      <c r="F8709" cm="1">
        <f t="array" ref="F8709">_xlfn.XLOOKUP(A8709&amp;C8709, $L$3:$L$410&amp;$M$3:$M$410,$O$3:$O$410, "kamiyama")</f>
        <v>1.5323967443423523</v>
      </c>
      <c r="G8709">
        <f t="shared" ref="G8709:G8772" si="280">IF((A8709=2000),D8709,G8708)</f>
        <v>1154</v>
      </c>
      <c r="H8709" s="2">
        <f t="shared" si="279"/>
        <v>1768.3858429710745</v>
      </c>
    </row>
    <row r="8710" spans="1:8" x14ac:dyDescent="0.2">
      <c r="A8710">
        <v>2019</v>
      </c>
      <c r="B8710" t="s">
        <v>39</v>
      </c>
      <c r="C8710" t="s">
        <v>7</v>
      </c>
      <c r="D8710">
        <v>3670</v>
      </c>
      <c r="E8710">
        <v>167206</v>
      </c>
      <c r="F8710" cm="1">
        <f t="array" ref="F8710">_xlfn.XLOOKUP(A8710&amp;C8710, $L$3:$L$410&amp;$M$3:$M$410,$O$3:$O$410, "kamiyama")</f>
        <v>1.3705072826078046</v>
      </c>
      <c r="G8710">
        <f t="shared" si="280"/>
        <v>1154</v>
      </c>
      <c r="H8710" s="2">
        <f t="shared" si="279"/>
        <v>1581.5654041294065</v>
      </c>
    </row>
    <row r="8711" spans="1:8" x14ac:dyDescent="0.2">
      <c r="A8711">
        <v>2020</v>
      </c>
      <c r="B8711" t="s">
        <v>39</v>
      </c>
      <c r="C8711" t="s">
        <v>7</v>
      </c>
      <c r="D8711">
        <v>2708</v>
      </c>
      <c r="E8711">
        <v>180229</v>
      </c>
      <c r="F8711" cm="1">
        <f t="array" ref="F8711">_xlfn.XLOOKUP(A8711&amp;C8711, $L$3:$L$410&amp;$M$3:$M$410,$O$3:$O$410, "kamiyama")</f>
        <v>1.4772505594124734</v>
      </c>
      <c r="G8711">
        <f t="shared" si="280"/>
        <v>1154</v>
      </c>
      <c r="H8711" s="2">
        <f t="shared" si="279"/>
        <v>1704.7471455619943</v>
      </c>
    </row>
    <row r="8712" spans="1:8" x14ac:dyDescent="0.2">
      <c r="A8712">
        <v>2021</v>
      </c>
      <c r="B8712" t="s">
        <v>39</v>
      </c>
      <c r="C8712" t="s">
        <v>7</v>
      </c>
      <c r="D8712">
        <v>3380</v>
      </c>
      <c r="E8712">
        <v>193765</v>
      </c>
      <c r="F8712" cm="1">
        <f t="array" ref="F8712">_xlfn.XLOOKUP(A8712&amp;C8712, $L$3:$L$410&amp;$M$3:$M$410,$O$3:$O$410, "kamiyama")</f>
        <v>1.5881986508528478</v>
      </c>
      <c r="G8712">
        <f t="shared" si="280"/>
        <v>1154</v>
      </c>
      <c r="H8712" s="2">
        <f t="shared" si="279"/>
        <v>1832.7812430841864</v>
      </c>
    </row>
    <row r="8713" spans="1:8" x14ac:dyDescent="0.2">
      <c r="A8713">
        <v>2022</v>
      </c>
      <c r="B8713" t="s">
        <v>39</v>
      </c>
      <c r="C8713" t="s">
        <v>7</v>
      </c>
      <c r="D8713">
        <v>3717</v>
      </c>
      <c r="E8713">
        <v>190913</v>
      </c>
      <c r="F8713" cm="1">
        <f t="array" ref="F8713">_xlfn.XLOOKUP(A8713&amp;C8713, $L$3:$L$410&amp;$M$3:$M$410,$O$3:$O$410, "kamiyama")</f>
        <v>1.5648221765038564</v>
      </c>
      <c r="G8713">
        <f t="shared" si="280"/>
        <v>1154</v>
      </c>
      <c r="H8713" s="2">
        <f t="shared" si="279"/>
        <v>1805.8047916854503</v>
      </c>
    </row>
    <row r="8714" spans="1:8" x14ac:dyDescent="0.2">
      <c r="A8714">
        <v>2023</v>
      </c>
      <c r="B8714" t="s">
        <v>39</v>
      </c>
      <c r="C8714" t="s">
        <v>7</v>
      </c>
      <c r="D8714">
        <v>3114</v>
      </c>
      <c r="E8714">
        <v>189831</v>
      </c>
      <c r="F8714" cm="1">
        <f t="array" ref="F8714">_xlfn.XLOOKUP(A8714&amp;C8714, $L$3:$L$410&amp;$M$3:$M$410,$O$3:$O$410, "kamiyama")</f>
        <v>1.5559535421260133</v>
      </c>
      <c r="G8714">
        <f t="shared" si="280"/>
        <v>1154</v>
      </c>
      <c r="H8714" s="2">
        <f t="shared" si="279"/>
        <v>1795.5703876134194</v>
      </c>
    </row>
    <row r="8715" spans="1:8" x14ac:dyDescent="0.2">
      <c r="A8715">
        <v>2000</v>
      </c>
      <c r="B8715" t="s">
        <v>39</v>
      </c>
      <c r="C8715" t="s">
        <v>8</v>
      </c>
      <c r="D8715">
        <v>8892</v>
      </c>
      <c r="E8715">
        <v>831039</v>
      </c>
      <c r="F8715" cm="1">
        <f t="array" ref="F8715">_xlfn.XLOOKUP(A8715&amp;C8715, $L$3:$L$410&amp;$M$3:$M$410,$O$3:$O$410, "kamiyama")</f>
        <v>1</v>
      </c>
      <c r="G8715">
        <f t="shared" si="280"/>
        <v>8892</v>
      </c>
      <c r="H8715" s="2">
        <f t="shared" si="279"/>
        <v>8892</v>
      </c>
    </row>
    <row r="8716" spans="1:8" x14ac:dyDescent="0.2">
      <c r="A8716">
        <v>2001</v>
      </c>
      <c r="B8716" t="s">
        <v>39</v>
      </c>
      <c r="C8716" t="s">
        <v>8</v>
      </c>
      <c r="D8716">
        <v>6763</v>
      </c>
      <c r="E8716">
        <v>800573</v>
      </c>
      <c r="F8716" cm="1">
        <f t="array" ref="F8716">_xlfn.XLOOKUP(A8716&amp;C8716, $L$3:$L$410&amp;$M$3:$M$410,$O$3:$O$410, "kamiyama")</f>
        <v>0.96333986732271293</v>
      </c>
      <c r="G8716">
        <f t="shared" si="280"/>
        <v>8892</v>
      </c>
      <c r="H8716" s="2">
        <f t="shared" si="279"/>
        <v>8566.018100233563</v>
      </c>
    </row>
    <row r="8717" spans="1:8" x14ac:dyDescent="0.2">
      <c r="A8717">
        <v>2002</v>
      </c>
      <c r="B8717" t="s">
        <v>39</v>
      </c>
      <c r="C8717" t="s">
        <v>8</v>
      </c>
      <c r="D8717">
        <v>6898</v>
      </c>
      <c r="E8717">
        <v>827580</v>
      </c>
      <c r="F8717" cm="1">
        <f t="array" ref="F8717">_xlfn.XLOOKUP(A8717&amp;C8717, $L$3:$L$410&amp;$M$3:$M$410,$O$3:$O$410, "kamiyama")</f>
        <v>0.99583774046705387</v>
      </c>
      <c r="G8717">
        <f t="shared" si="280"/>
        <v>8892</v>
      </c>
      <c r="H8717" s="2">
        <f t="shared" si="279"/>
        <v>8854.989188233043</v>
      </c>
    </row>
    <row r="8718" spans="1:8" x14ac:dyDescent="0.2">
      <c r="A8718">
        <v>2003</v>
      </c>
      <c r="B8718" t="s">
        <v>39</v>
      </c>
      <c r="C8718" t="s">
        <v>8</v>
      </c>
      <c r="D8718">
        <v>8401</v>
      </c>
      <c r="E8718">
        <v>806170</v>
      </c>
      <c r="F8718" cm="1">
        <f t="array" ref="F8718">_xlfn.XLOOKUP(A8718&amp;C8718, $L$3:$L$410&amp;$M$3:$M$410,$O$3:$O$410, "kamiyama")</f>
        <v>0.97007480996680062</v>
      </c>
      <c r="G8718">
        <f t="shared" si="280"/>
        <v>8892</v>
      </c>
      <c r="H8718" s="2">
        <f t="shared" si="279"/>
        <v>8625.9052102247915</v>
      </c>
    </row>
    <row r="8719" spans="1:8" x14ac:dyDescent="0.2">
      <c r="A8719">
        <v>2004</v>
      </c>
      <c r="B8719" t="s">
        <v>39</v>
      </c>
      <c r="C8719" t="s">
        <v>8</v>
      </c>
      <c r="D8719">
        <v>9858</v>
      </c>
      <c r="E8719">
        <v>835287</v>
      </c>
      <c r="F8719" cm="1">
        <f t="array" ref="F8719">_xlfn.XLOOKUP(A8719&amp;C8719, $L$3:$L$410&amp;$M$3:$M$410,$O$3:$O$410, "kamiyama")</f>
        <v>1.0051116734593684</v>
      </c>
      <c r="G8719">
        <f t="shared" si="280"/>
        <v>8892</v>
      </c>
      <c r="H8719" s="2">
        <f t="shared" si="279"/>
        <v>8937.4530004007029</v>
      </c>
    </row>
    <row r="8720" spans="1:8" x14ac:dyDescent="0.2">
      <c r="A8720">
        <v>2005</v>
      </c>
      <c r="B8720" t="s">
        <v>39</v>
      </c>
      <c r="C8720" t="s">
        <v>8</v>
      </c>
      <c r="D8720">
        <v>6138</v>
      </c>
      <c r="E8720">
        <v>801441</v>
      </c>
      <c r="F8720" cm="1">
        <f t="array" ref="F8720">_xlfn.XLOOKUP(A8720&amp;C8720, $L$3:$L$410&amp;$M$3:$M$410,$O$3:$O$410, "kamiyama")</f>
        <v>0.96438434297307352</v>
      </c>
      <c r="G8720">
        <f t="shared" si="280"/>
        <v>8892</v>
      </c>
      <c r="H8720" s="2">
        <f t="shared" si="279"/>
        <v>8575.30557771657</v>
      </c>
    </row>
    <row r="8721" spans="1:8" x14ac:dyDescent="0.2">
      <c r="A8721">
        <v>2006</v>
      </c>
      <c r="B8721" t="s">
        <v>39</v>
      </c>
      <c r="C8721" t="s">
        <v>8</v>
      </c>
      <c r="D8721">
        <v>8017</v>
      </c>
      <c r="E8721">
        <v>812579</v>
      </c>
      <c r="F8721" cm="1">
        <f t="array" ref="F8721">_xlfn.XLOOKUP(A8721&amp;C8721, $L$3:$L$410&amp;$M$3:$M$410,$O$3:$O$410, "kamiyama")</f>
        <v>0.97778684273541916</v>
      </c>
      <c r="G8721">
        <f t="shared" si="280"/>
        <v>8892</v>
      </c>
      <c r="H8721" s="2">
        <f t="shared" si="279"/>
        <v>8694.4806056033467</v>
      </c>
    </row>
    <row r="8722" spans="1:8" x14ac:dyDescent="0.2">
      <c r="A8722">
        <v>2007</v>
      </c>
      <c r="B8722" t="s">
        <v>39</v>
      </c>
      <c r="C8722" t="s">
        <v>8</v>
      </c>
      <c r="D8722">
        <v>9673</v>
      </c>
      <c r="E8722">
        <v>802594</v>
      </c>
      <c r="F8722" cm="1">
        <f t="array" ref="F8722">_xlfn.XLOOKUP(A8722&amp;C8722, $L$3:$L$410&amp;$M$3:$M$410,$O$3:$O$410, "kamiyama")</f>
        <v>0.96577176281738886</v>
      </c>
      <c r="G8722">
        <f t="shared" si="280"/>
        <v>8892</v>
      </c>
      <c r="H8722" s="2">
        <f t="shared" si="279"/>
        <v>8587.6425149722218</v>
      </c>
    </row>
    <row r="8723" spans="1:8" x14ac:dyDescent="0.2">
      <c r="A8723">
        <v>2008</v>
      </c>
      <c r="B8723" t="s">
        <v>39</v>
      </c>
      <c r="C8723" t="s">
        <v>8</v>
      </c>
      <c r="D8723">
        <v>8126</v>
      </c>
      <c r="E8723">
        <v>789644</v>
      </c>
      <c r="F8723" cm="1">
        <f t="array" ref="F8723">_xlfn.XLOOKUP(A8723&amp;C8723, $L$3:$L$410&amp;$M$3:$M$410,$O$3:$O$410, "kamiyama")</f>
        <v>0.95018885996926739</v>
      </c>
      <c r="G8723">
        <f t="shared" si="280"/>
        <v>8892</v>
      </c>
      <c r="H8723" s="2">
        <f t="shared" si="279"/>
        <v>8449.0793428467259</v>
      </c>
    </row>
    <row r="8724" spans="1:8" x14ac:dyDescent="0.2">
      <c r="A8724">
        <v>2009</v>
      </c>
      <c r="B8724" t="s">
        <v>39</v>
      </c>
      <c r="C8724" t="s">
        <v>8</v>
      </c>
      <c r="D8724">
        <v>8386</v>
      </c>
      <c r="E8724">
        <v>778872</v>
      </c>
      <c r="F8724" cm="1">
        <f t="array" ref="F8724">_xlfn.XLOOKUP(A8724&amp;C8724, $L$3:$L$410&amp;$M$3:$M$410,$O$3:$O$410, "kamiyama")</f>
        <v>0.93722677275073729</v>
      </c>
      <c r="G8724">
        <f t="shared" si="280"/>
        <v>8892</v>
      </c>
      <c r="H8724" s="2">
        <f t="shared" si="279"/>
        <v>8333.8204632995566</v>
      </c>
    </row>
    <row r="8725" spans="1:8" x14ac:dyDescent="0.2">
      <c r="A8725">
        <v>2010</v>
      </c>
      <c r="B8725" t="s">
        <v>39</v>
      </c>
      <c r="C8725" t="s">
        <v>8</v>
      </c>
      <c r="D8725">
        <v>6515</v>
      </c>
      <c r="E8725">
        <v>759433</v>
      </c>
      <c r="F8725" cm="1">
        <f t="array" ref="F8725">_xlfn.XLOOKUP(A8725&amp;C8725, $L$3:$L$410&amp;$M$3:$M$410,$O$3:$O$410, "kamiyama")</f>
        <v>0.91383557209709776</v>
      </c>
      <c r="G8725">
        <f t="shared" si="280"/>
        <v>8892</v>
      </c>
      <c r="H8725" s="2">
        <f t="shared" si="279"/>
        <v>8125.8259070873937</v>
      </c>
    </row>
    <row r="8726" spans="1:8" x14ac:dyDescent="0.2">
      <c r="A8726">
        <v>2011</v>
      </c>
      <c r="B8726" t="s">
        <v>39</v>
      </c>
      <c r="C8726" t="s">
        <v>8</v>
      </c>
      <c r="D8726">
        <v>8152</v>
      </c>
      <c r="E8726">
        <v>765423</v>
      </c>
      <c r="F8726" cm="1">
        <f t="array" ref="F8726">_xlfn.XLOOKUP(A8726&amp;C8726, $L$3:$L$410&amp;$M$3:$M$410,$O$3:$O$410, "kamiyama")</f>
        <v>0.92104341673495471</v>
      </c>
      <c r="G8726">
        <f t="shared" si="280"/>
        <v>8892</v>
      </c>
      <c r="H8726" s="2">
        <f t="shared" si="279"/>
        <v>8189.9180616072172</v>
      </c>
    </row>
    <row r="8727" spans="1:8" x14ac:dyDescent="0.2">
      <c r="A8727">
        <v>2012</v>
      </c>
      <c r="B8727" t="s">
        <v>39</v>
      </c>
      <c r="C8727" t="s">
        <v>8</v>
      </c>
      <c r="D8727">
        <v>9086</v>
      </c>
      <c r="E8727">
        <v>743686</v>
      </c>
      <c r="F8727" cm="1">
        <f t="array" ref="F8727">_xlfn.XLOOKUP(A8727&amp;C8727, $L$3:$L$410&amp;$M$3:$M$410,$O$3:$O$410, "kamiyama")</f>
        <v>0.89488700289637435</v>
      </c>
      <c r="G8727">
        <f t="shared" si="280"/>
        <v>8892</v>
      </c>
      <c r="H8727" s="2">
        <f t="shared" si="279"/>
        <v>7957.3352297545607</v>
      </c>
    </row>
    <row r="8728" spans="1:8" x14ac:dyDescent="0.2">
      <c r="A8728">
        <v>2013</v>
      </c>
      <c r="B8728" t="s">
        <v>39</v>
      </c>
      <c r="C8728" t="s">
        <v>8</v>
      </c>
      <c r="D8728">
        <v>7377</v>
      </c>
      <c r="E8728">
        <v>755076</v>
      </c>
      <c r="F8728" cm="1">
        <f t="array" ref="F8728">_xlfn.XLOOKUP(A8728&amp;C8728, $L$3:$L$410&amp;$M$3:$M$410,$O$3:$O$410, "kamiyama")</f>
        <v>0.90859273752495373</v>
      </c>
      <c r="G8728">
        <f t="shared" si="280"/>
        <v>8892</v>
      </c>
      <c r="H8728" s="2">
        <f t="shared" si="279"/>
        <v>8079.2066220718889</v>
      </c>
    </row>
    <row r="8729" spans="1:8" x14ac:dyDescent="0.2">
      <c r="A8729">
        <v>2014</v>
      </c>
      <c r="B8729" t="s">
        <v>39</v>
      </c>
      <c r="C8729" t="s">
        <v>8</v>
      </c>
      <c r="D8729">
        <v>6179</v>
      </c>
      <c r="E8729">
        <v>744846</v>
      </c>
      <c r="F8729" cm="1">
        <f t="array" ref="F8729">_xlfn.XLOOKUP(A8729&amp;C8729, $L$3:$L$410&amp;$M$3:$M$410,$O$3:$O$410, "kamiyama")</f>
        <v>0.89628284593141838</v>
      </c>
      <c r="G8729">
        <f t="shared" si="280"/>
        <v>8892</v>
      </c>
      <c r="H8729" s="2">
        <f t="shared" si="279"/>
        <v>7969.7470660221725</v>
      </c>
    </row>
    <row r="8730" spans="1:8" x14ac:dyDescent="0.2">
      <c r="A8730">
        <v>2015</v>
      </c>
      <c r="B8730" t="s">
        <v>39</v>
      </c>
      <c r="C8730" t="s">
        <v>8</v>
      </c>
      <c r="D8730">
        <v>7074</v>
      </c>
      <c r="E8730">
        <v>744228</v>
      </c>
      <c r="F8730" cm="1">
        <f t="array" ref="F8730">_xlfn.XLOOKUP(A8730&amp;C8730, $L$3:$L$410&amp;$M$3:$M$410,$O$3:$O$410, "kamiyama")</f>
        <v>0.89553919852136898</v>
      </c>
      <c r="G8730">
        <f t="shared" si="280"/>
        <v>8892</v>
      </c>
      <c r="H8730" s="2">
        <f t="shared" si="279"/>
        <v>7963.1345532520127</v>
      </c>
    </row>
    <row r="8731" spans="1:8" x14ac:dyDescent="0.2">
      <c r="A8731">
        <v>2016</v>
      </c>
      <c r="B8731" t="s">
        <v>39</v>
      </c>
      <c r="C8731" t="s">
        <v>8</v>
      </c>
      <c r="D8731">
        <v>6552</v>
      </c>
      <c r="E8731">
        <v>699235</v>
      </c>
      <c r="F8731" cm="1">
        <f t="array" ref="F8731">_xlfn.XLOOKUP(A8731&amp;C8731, $L$3:$L$410&amp;$M$3:$M$410,$O$3:$O$410, "kamiyama")</f>
        <v>0.84139853845607726</v>
      </c>
      <c r="G8731">
        <f t="shared" si="280"/>
        <v>8892</v>
      </c>
      <c r="H8731" s="2">
        <f t="shared" si="279"/>
        <v>7481.7158039514388</v>
      </c>
    </row>
    <row r="8732" spans="1:8" x14ac:dyDescent="0.2">
      <c r="A8732">
        <v>2017</v>
      </c>
      <c r="B8732" t="s">
        <v>39</v>
      </c>
      <c r="C8732" t="s">
        <v>8</v>
      </c>
      <c r="D8732">
        <v>7889</v>
      </c>
      <c r="E8732">
        <v>700737</v>
      </c>
      <c r="F8732" cm="1">
        <f t="array" ref="F8732">_xlfn.XLOOKUP(A8732&amp;C8732, $L$3:$L$410&amp;$M$3:$M$410,$O$3:$O$410, "kamiyama")</f>
        <v>0.84320591452386706</v>
      </c>
      <c r="G8732">
        <f t="shared" si="280"/>
        <v>8892</v>
      </c>
      <c r="H8732" s="2">
        <f t="shared" si="279"/>
        <v>7497.7869919462255</v>
      </c>
    </row>
    <row r="8733" spans="1:8" x14ac:dyDescent="0.2">
      <c r="A8733">
        <v>2018</v>
      </c>
      <c r="B8733" t="s">
        <v>39</v>
      </c>
      <c r="C8733" t="s">
        <v>8</v>
      </c>
      <c r="D8733">
        <v>6374</v>
      </c>
      <c r="E8733">
        <v>715726</v>
      </c>
      <c r="F8733" cm="1">
        <f t="array" ref="F8733">_xlfn.XLOOKUP(A8733&amp;C8733, $L$3:$L$410&amp;$M$3:$M$410,$O$3:$O$410, "kamiyama")</f>
        <v>0.86124237249996693</v>
      </c>
      <c r="G8733">
        <f t="shared" si="280"/>
        <v>8892</v>
      </c>
      <c r="H8733" s="2">
        <f t="shared" si="279"/>
        <v>7658.167176269706</v>
      </c>
    </row>
    <row r="8734" spans="1:8" x14ac:dyDescent="0.2">
      <c r="A8734">
        <v>2019</v>
      </c>
      <c r="B8734" t="s">
        <v>39</v>
      </c>
      <c r="C8734" t="s">
        <v>8</v>
      </c>
      <c r="D8734">
        <v>6524</v>
      </c>
      <c r="E8734">
        <v>695810</v>
      </c>
      <c r="F8734" cm="1">
        <f t="array" ref="F8734">_xlfn.XLOOKUP(A8734&amp;C8734, $L$3:$L$410&amp;$M$3:$M$410,$O$3:$O$410, "kamiyama")</f>
        <v>0.83727719156381353</v>
      </c>
      <c r="G8734">
        <f t="shared" si="280"/>
        <v>8892</v>
      </c>
      <c r="H8734" s="2">
        <f t="shared" si="279"/>
        <v>7445.0687873854295</v>
      </c>
    </row>
    <row r="8735" spans="1:8" x14ac:dyDescent="0.2">
      <c r="A8735">
        <v>2020</v>
      </c>
      <c r="B8735" t="s">
        <v>39</v>
      </c>
      <c r="C8735" t="s">
        <v>8</v>
      </c>
      <c r="D8735">
        <v>6226</v>
      </c>
      <c r="E8735">
        <v>690186</v>
      </c>
      <c r="F8735" cm="1">
        <f t="array" ref="F8735">_xlfn.XLOOKUP(A8735&amp;C8735, $L$3:$L$410&amp;$M$3:$M$410,$O$3:$O$410, "kamiyama")</f>
        <v>0.83050975946977212</v>
      </c>
      <c r="G8735">
        <f t="shared" si="280"/>
        <v>8892</v>
      </c>
      <c r="H8735" s="2">
        <f t="shared" si="279"/>
        <v>7384.8927812052134</v>
      </c>
    </row>
    <row r="8736" spans="1:8" x14ac:dyDescent="0.2">
      <c r="A8736">
        <v>2021</v>
      </c>
      <c r="B8736" t="s">
        <v>39</v>
      </c>
      <c r="C8736" t="s">
        <v>8</v>
      </c>
      <c r="D8736">
        <v>7434</v>
      </c>
      <c r="E8736">
        <v>702801</v>
      </c>
      <c r="F8736" cm="1">
        <f t="array" ref="F8736">_xlfn.XLOOKUP(A8736&amp;C8736, $L$3:$L$410&amp;$M$3:$M$410,$O$3:$O$410, "kamiyama")</f>
        <v>0.84568955247587663</v>
      </c>
      <c r="G8736">
        <f t="shared" si="280"/>
        <v>8892</v>
      </c>
      <c r="H8736" s="2">
        <f t="shared" si="279"/>
        <v>7519.8715006154953</v>
      </c>
    </row>
    <row r="8737" spans="1:8" x14ac:dyDescent="0.2">
      <c r="A8737">
        <v>2022</v>
      </c>
      <c r="B8737" t="s">
        <v>39</v>
      </c>
      <c r="C8737" t="s">
        <v>8</v>
      </c>
      <c r="D8737">
        <v>7423</v>
      </c>
      <c r="E8737">
        <v>686632</v>
      </c>
      <c r="F8737" cm="1">
        <f t="array" ref="F8737">_xlfn.XLOOKUP(A8737&amp;C8737, $L$3:$L$410&amp;$M$3:$M$410,$O$3:$O$410, "kamiyama")</f>
        <v>0.82623318520550781</v>
      </c>
      <c r="G8737">
        <f t="shared" si="280"/>
        <v>8892</v>
      </c>
      <c r="H8737" s="2">
        <f t="shared" si="279"/>
        <v>7346.8654828473755</v>
      </c>
    </row>
    <row r="8738" spans="1:8" x14ac:dyDescent="0.2">
      <c r="A8738">
        <v>2023</v>
      </c>
      <c r="B8738" t="s">
        <v>39</v>
      </c>
      <c r="C8738" t="s">
        <v>8</v>
      </c>
      <c r="D8738">
        <v>6067</v>
      </c>
      <c r="E8738">
        <v>663755</v>
      </c>
      <c r="F8738" cm="1">
        <f t="array" ref="F8738">_xlfn.XLOOKUP(A8738&amp;C8738, $L$3:$L$410&amp;$M$3:$M$410,$O$3:$O$410, "kamiyama")</f>
        <v>0.79870499459110822</v>
      </c>
      <c r="G8738">
        <f t="shared" si="280"/>
        <v>8892</v>
      </c>
      <c r="H8738" s="2">
        <f t="shared" si="279"/>
        <v>7102.0848119041339</v>
      </c>
    </row>
    <row r="8739" spans="1:8" x14ac:dyDescent="0.2">
      <c r="A8739">
        <v>2000</v>
      </c>
      <c r="B8739" t="s">
        <v>39</v>
      </c>
      <c r="C8739" t="s">
        <v>9</v>
      </c>
      <c r="D8739">
        <v>15209</v>
      </c>
      <c r="E8739">
        <v>1229810</v>
      </c>
      <c r="F8739" cm="1">
        <f t="array" ref="F8739">_xlfn.XLOOKUP(A8739&amp;C8739, $L$3:$L$410&amp;$M$3:$M$410,$O$3:$O$410, "kamiyama")</f>
        <v>1</v>
      </c>
      <c r="G8739">
        <f t="shared" si="280"/>
        <v>15209</v>
      </c>
      <c r="H8739" s="2">
        <f t="shared" si="279"/>
        <v>15209</v>
      </c>
    </row>
    <row r="8740" spans="1:8" x14ac:dyDescent="0.2">
      <c r="A8740">
        <v>2001</v>
      </c>
      <c r="B8740" t="s">
        <v>39</v>
      </c>
      <c r="C8740" t="s">
        <v>9</v>
      </c>
      <c r="D8740">
        <v>11806</v>
      </c>
      <c r="E8740">
        <v>1206371</v>
      </c>
      <c r="F8740" cm="1">
        <f t="array" ref="F8740">_xlfn.XLOOKUP(A8740&amp;C8740, $L$3:$L$410&amp;$M$3:$M$410,$O$3:$O$410, "kamiyama")</f>
        <v>0.98094095835942141</v>
      </c>
      <c r="G8740">
        <f t="shared" si="280"/>
        <v>15209</v>
      </c>
      <c r="H8740" s="2">
        <f t="shared" si="279"/>
        <v>14919.131035688441</v>
      </c>
    </row>
    <row r="8741" spans="1:8" x14ac:dyDescent="0.2">
      <c r="A8741">
        <v>2002</v>
      </c>
      <c r="B8741" t="s">
        <v>39</v>
      </c>
      <c r="C8741" t="s">
        <v>9</v>
      </c>
      <c r="D8741">
        <v>16938</v>
      </c>
      <c r="E8741">
        <v>1349745</v>
      </c>
      <c r="F8741" cm="1">
        <f t="array" ref="F8741">_xlfn.XLOOKUP(A8741&amp;C8741, $L$3:$L$410&amp;$M$3:$M$410,$O$3:$O$410, "kamiyama")</f>
        <v>1.0975231946398225</v>
      </c>
      <c r="G8741">
        <f t="shared" si="280"/>
        <v>15209</v>
      </c>
      <c r="H8741" s="2">
        <f t="shared" si="279"/>
        <v>16692.23026727706</v>
      </c>
    </row>
    <row r="8742" spans="1:8" x14ac:dyDescent="0.2">
      <c r="A8742">
        <v>2003</v>
      </c>
      <c r="B8742" t="s">
        <v>39</v>
      </c>
      <c r="C8742" t="s">
        <v>9</v>
      </c>
      <c r="D8742">
        <v>17284</v>
      </c>
      <c r="E8742">
        <v>1414944</v>
      </c>
      <c r="F8742" cm="1">
        <f t="array" ref="F8742">_xlfn.XLOOKUP(A8742&amp;C8742, $L$3:$L$410&amp;$M$3:$M$410,$O$3:$O$410, "kamiyama")</f>
        <v>1.15053870110017</v>
      </c>
      <c r="G8742">
        <f t="shared" si="280"/>
        <v>15209</v>
      </c>
      <c r="H8742" s="2">
        <f t="shared" si="279"/>
        <v>17498.543105032484</v>
      </c>
    </row>
    <row r="8743" spans="1:8" x14ac:dyDescent="0.2">
      <c r="A8743">
        <v>2004</v>
      </c>
      <c r="B8743" t="s">
        <v>39</v>
      </c>
      <c r="C8743" t="s">
        <v>9</v>
      </c>
      <c r="D8743">
        <v>22117</v>
      </c>
      <c r="E8743">
        <v>1564767</v>
      </c>
      <c r="F8743" cm="1">
        <f t="array" ref="F8743">_xlfn.XLOOKUP(A8743&amp;C8743, $L$3:$L$410&amp;$M$3:$M$410,$O$3:$O$410, "kamiyama")</f>
        <v>1.2723648368447158</v>
      </c>
      <c r="G8743">
        <f t="shared" si="280"/>
        <v>15209</v>
      </c>
      <c r="H8743" s="2">
        <f t="shared" si="279"/>
        <v>19351.396803571282</v>
      </c>
    </row>
    <row r="8744" spans="1:8" x14ac:dyDescent="0.2">
      <c r="A8744">
        <v>2005</v>
      </c>
      <c r="B8744" t="s">
        <v>39</v>
      </c>
      <c r="C8744" t="s">
        <v>9</v>
      </c>
      <c r="D8744">
        <v>16835</v>
      </c>
      <c r="E8744">
        <v>1682172</v>
      </c>
      <c r="F8744" cm="1">
        <f t="array" ref="F8744">_xlfn.XLOOKUP(A8744&amp;C8744, $L$3:$L$410&amp;$M$3:$M$410,$O$3:$O$410, "kamiyama")</f>
        <v>1.3678308031321911</v>
      </c>
      <c r="G8744">
        <f t="shared" si="280"/>
        <v>15209</v>
      </c>
      <c r="H8744" s="2">
        <f t="shared" si="279"/>
        <v>20803.338684837494</v>
      </c>
    </row>
    <row r="8745" spans="1:8" x14ac:dyDescent="0.2">
      <c r="A8745">
        <v>2006</v>
      </c>
      <c r="B8745" t="s">
        <v>39</v>
      </c>
      <c r="C8745" t="s">
        <v>9</v>
      </c>
      <c r="D8745">
        <v>13337</v>
      </c>
      <c r="E8745">
        <v>1759781</v>
      </c>
      <c r="F8745" cm="1">
        <f t="array" ref="F8745">_xlfn.XLOOKUP(A8745&amp;C8745, $L$3:$L$410&amp;$M$3:$M$410,$O$3:$O$410, "kamiyama")</f>
        <v>1.4309372992576088</v>
      </c>
      <c r="G8745">
        <f t="shared" si="280"/>
        <v>15209</v>
      </c>
      <c r="H8745" s="2">
        <f t="shared" si="279"/>
        <v>21763.125384408973</v>
      </c>
    </row>
    <row r="8746" spans="1:8" x14ac:dyDescent="0.2">
      <c r="A8746">
        <v>2007</v>
      </c>
      <c r="B8746" t="s">
        <v>39</v>
      </c>
      <c r="C8746" t="s">
        <v>9</v>
      </c>
      <c r="D8746">
        <v>18656</v>
      </c>
      <c r="E8746">
        <v>1873729</v>
      </c>
      <c r="F8746" cm="1">
        <f t="array" ref="F8746">_xlfn.XLOOKUP(A8746&amp;C8746, $L$3:$L$410&amp;$M$3:$M$410,$O$3:$O$410, "kamiyama")</f>
        <v>1.5235922622193672</v>
      </c>
      <c r="G8746">
        <f t="shared" si="280"/>
        <v>15209</v>
      </c>
      <c r="H8746" s="2">
        <f t="shared" si="279"/>
        <v>23172.314716094355</v>
      </c>
    </row>
    <row r="8747" spans="1:8" x14ac:dyDescent="0.2">
      <c r="A8747">
        <v>2008</v>
      </c>
      <c r="B8747" t="s">
        <v>39</v>
      </c>
      <c r="C8747" t="s">
        <v>9</v>
      </c>
      <c r="D8747">
        <v>23312</v>
      </c>
      <c r="E8747">
        <v>1991953</v>
      </c>
      <c r="F8747" cm="1">
        <f t="array" ref="F8747">_xlfn.XLOOKUP(A8747&amp;C8747, $L$3:$L$410&amp;$M$3:$M$410,$O$3:$O$410, "kamiyama")</f>
        <v>1.619724185036713</v>
      </c>
      <c r="G8747">
        <f t="shared" si="280"/>
        <v>15209</v>
      </c>
      <c r="H8747" s="2">
        <f t="shared" si="279"/>
        <v>24634.385130223367</v>
      </c>
    </row>
    <row r="8748" spans="1:8" x14ac:dyDescent="0.2">
      <c r="A8748">
        <v>2009</v>
      </c>
      <c r="B8748" t="s">
        <v>39</v>
      </c>
      <c r="C8748" t="s">
        <v>9</v>
      </c>
      <c r="D8748">
        <v>22314</v>
      </c>
      <c r="E8748">
        <v>2082268</v>
      </c>
      <c r="F8748" cm="1">
        <f t="array" ref="F8748">_xlfn.XLOOKUP(A8748&amp;C8748, $L$3:$L$410&amp;$M$3:$M$410,$O$3:$O$410, "kamiyama")</f>
        <v>1.6931623584130882</v>
      </c>
      <c r="G8748">
        <f t="shared" si="280"/>
        <v>15209</v>
      </c>
      <c r="H8748" s="2">
        <f t="shared" si="279"/>
        <v>25751.306309104657</v>
      </c>
    </row>
    <row r="8749" spans="1:8" x14ac:dyDescent="0.2">
      <c r="A8749">
        <v>2010</v>
      </c>
      <c r="B8749" t="s">
        <v>39</v>
      </c>
      <c r="C8749" t="s">
        <v>9</v>
      </c>
      <c r="D8749">
        <v>27860</v>
      </c>
      <c r="E8749">
        <v>2261000</v>
      </c>
      <c r="F8749" cm="1">
        <f t="array" ref="F8749">_xlfn.XLOOKUP(A8749&amp;C8749, $L$3:$L$410&amp;$M$3:$M$410,$O$3:$O$410, "kamiyama")</f>
        <v>1.8384953773347101</v>
      </c>
      <c r="G8749">
        <f t="shared" si="280"/>
        <v>15209</v>
      </c>
      <c r="H8749" s="2">
        <f t="shared" si="279"/>
        <v>27961.676193883606</v>
      </c>
    </row>
    <row r="8750" spans="1:8" x14ac:dyDescent="0.2">
      <c r="A8750">
        <v>2011</v>
      </c>
      <c r="B8750" t="s">
        <v>39</v>
      </c>
      <c r="C8750" t="s">
        <v>9</v>
      </c>
      <c r="D8750">
        <v>22881</v>
      </c>
      <c r="E8750">
        <v>2391486</v>
      </c>
      <c r="F8750" cm="1">
        <f t="array" ref="F8750">_xlfn.XLOOKUP(A8750&amp;C8750, $L$3:$L$410&amp;$M$3:$M$410,$O$3:$O$410, "kamiyama")</f>
        <v>1.9445979460241827</v>
      </c>
      <c r="G8750">
        <f t="shared" si="280"/>
        <v>15209</v>
      </c>
      <c r="H8750" s="2">
        <f t="shared" si="279"/>
        <v>29575.390161081796</v>
      </c>
    </row>
    <row r="8751" spans="1:8" x14ac:dyDescent="0.2">
      <c r="A8751">
        <v>2012</v>
      </c>
      <c r="B8751" t="s">
        <v>39</v>
      </c>
      <c r="C8751" t="s">
        <v>9</v>
      </c>
      <c r="D8751">
        <v>30475</v>
      </c>
      <c r="E8751">
        <v>2548122</v>
      </c>
      <c r="F8751" cm="1">
        <f t="array" ref="F8751">_xlfn.XLOOKUP(A8751&amp;C8751, $L$3:$L$410&amp;$M$3:$M$410,$O$3:$O$410, "kamiyama")</f>
        <v>2.0719639619128158</v>
      </c>
      <c r="G8751">
        <f t="shared" si="280"/>
        <v>15209</v>
      </c>
      <c r="H8751" s="2">
        <f t="shared" si="279"/>
        <v>31512.499896732017</v>
      </c>
    </row>
    <row r="8752" spans="1:8" x14ac:dyDescent="0.2">
      <c r="A8752">
        <v>2013</v>
      </c>
      <c r="B8752" t="s">
        <v>39</v>
      </c>
      <c r="C8752" t="s">
        <v>9</v>
      </c>
      <c r="D8752">
        <v>28282</v>
      </c>
      <c r="E8752">
        <v>2724330</v>
      </c>
      <c r="F8752" cm="1">
        <f t="array" ref="F8752">_xlfn.XLOOKUP(A8752&amp;C8752, $L$3:$L$410&amp;$M$3:$M$410,$O$3:$O$410, "kamiyama")</f>
        <v>2.2152446312845075</v>
      </c>
      <c r="G8752">
        <f t="shared" si="280"/>
        <v>15209</v>
      </c>
      <c r="H8752" s="2">
        <f t="shared" si="279"/>
        <v>33691.655597206074</v>
      </c>
    </row>
    <row r="8753" spans="1:8" x14ac:dyDescent="0.2">
      <c r="A8753">
        <v>2014</v>
      </c>
      <c r="B8753" t="s">
        <v>39</v>
      </c>
      <c r="C8753" t="s">
        <v>9</v>
      </c>
      <c r="D8753">
        <v>34855</v>
      </c>
      <c r="E8753">
        <v>2867466</v>
      </c>
      <c r="F8753" cm="1">
        <f t="array" ref="F8753">_xlfn.XLOOKUP(A8753&amp;C8753, $L$3:$L$410&amp;$M$3:$M$410,$O$3:$O$410, "kamiyama")</f>
        <v>2.3316333417357153</v>
      </c>
      <c r="G8753">
        <f t="shared" si="280"/>
        <v>15209</v>
      </c>
      <c r="H8753" s="2">
        <f t="shared" si="279"/>
        <v>35461.811494458496</v>
      </c>
    </row>
    <row r="8754" spans="1:8" x14ac:dyDescent="0.2">
      <c r="A8754">
        <v>2015</v>
      </c>
      <c r="B8754" t="s">
        <v>39</v>
      </c>
      <c r="C8754" t="s">
        <v>9</v>
      </c>
      <c r="D8754">
        <v>33224</v>
      </c>
      <c r="E8754">
        <v>3101195</v>
      </c>
      <c r="F8754" cm="1">
        <f t="array" ref="F8754">_xlfn.XLOOKUP(A8754&amp;C8754, $L$3:$L$410&amp;$M$3:$M$410,$O$3:$O$410, "kamiyama")</f>
        <v>2.5216862767419359</v>
      </c>
      <c r="G8754">
        <f t="shared" si="280"/>
        <v>15209</v>
      </c>
      <c r="H8754" s="2">
        <f t="shared" si="279"/>
        <v>38352.326582968104</v>
      </c>
    </row>
    <row r="8755" spans="1:8" x14ac:dyDescent="0.2">
      <c r="A8755">
        <v>2016</v>
      </c>
      <c r="B8755" t="s">
        <v>39</v>
      </c>
      <c r="C8755" t="s">
        <v>9</v>
      </c>
      <c r="D8755">
        <v>37161</v>
      </c>
      <c r="E8755">
        <v>3165183</v>
      </c>
      <c r="F8755" cm="1">
        <f t="array" ref="F8755">_xlfn.XLOOKUP(A8755&amp;C8755, $L$3:$L$410&amp;$M$3:$M$410,$O$3:$O$410, "kamiyama")</f>
        <v>2.5737170782478596</v>
      </c>
      <c r="G8755">
        <f t="shared" si="280"/>
        <v>15209</v>
      </c>
      <c r="H8755" s="2">
        <f t="shared" si="279"/>
        <v>39143.663043071698</v>
      </c>
    </row>
    <row r="8756" spans="1:8" x14ac:dyDescent="0.2">
      <c r="A8756">
        <v>2017</v>
      </c>
      <c r="B8756" t="s">
        <v>39</v>
      </c>
      <c r="C8756" t="s">
        <v>9</v>
      </c>
      <c r="D8756">
        <v>33929</v>
      </c>
      <c r="E8756">
        <v>3285137</v>
      </c>
      <c r="F8756" cm="1">
        <f t="array" ref="F8756">_xlfn.XLOOKUP(A8756&amp;C8756, $L$3:$L$410&amp;$M$3:$M$410,$O$3:$O$410, "kamiyama")</f>
        <v>2.6712557224286679</v>
      </c>
      <c r="G8756">
        <f t="shared" si="280"/>
        <v>15209</v>
      </c>
      <c r="H8756" s="2">
        <f t="shared" si="279"/>
        <v>40627.128282417609</v>
      </c>
    </row>
    <row r="8757" spans="1:8" x14ac:dyDescent="0.2">
      <c r="A8757">
        <v>2018</v>
      </c>
      <c r="B8757" t="s">
        <v>39</v>
      </c>
      <c r="C8757" t="s">
        <v>9</v>
      </c>
      <c r="D8757">
        <v>38313</v>
      </c>
      <c r="E8757">
        <v>3445445</v>
      </c>
      <c r="F8757" cm="1">
        <f t="array" ref="F8757">_xlfn.XLOOKUP(A8757&amp;C8757, $L$3:$L$410&amp;$M$3:$M$410,$O$3:$O$410, "kamiyama")</f>
        <v>2.8016075653962806</v>
      </c>
      <c r="G8757">
        <f t="shared" si="280"/>
        <v>15209</v>
      </c>
      <c r="H8757" s="2">
        <f t="shared" si="279"/>
        <v>42609.649462112029</v>
      </c>
    </row>
    <row r="8758" spans="1:8" x14ac:dyDescent="0.2">
      <c r="A8758">
        <v>2019</v>
      </c>
      <c r="B8758" t="s">
        <v>39</v>
      </c>
      <c r="C8758" t="s">
        <v>9</v>
      </c>
      <c r="D8758">
        <v>47767</v>
      </c>
      <c r="E8758">
        <v>3626261</v>
      </c>
      <c r="F8758" cm="1">
        <f t="array" ref="F8758">_xlfn.XLOOKUP(A8758&amp;C8758, $L$3:$L$410&amp;$M$3:$M$410,$O$3:$O$410, "kamiyama")</f>
        <v>2.9486351550239469</v>
      </c>
      <c r="G8758">
        <f t="shared" si="280"/>
        <v>15209</v>
      </c>
      <c r="H8758" s="2">
        <f t="shared" si="279"/>
        <v>44845.792072759206</v>
      </c>
    </row>
    <row r="8759" spans="1:8" x14ac:dyDescent="0.2">
      <c r="A8759">
        <v>2020</v>
      </c>
      <c r="B8759" t="s">
        <v>39</v>
      </c>
      <c r="C8759" t="s">
        <v>9</v>
      </c>
      <c r="D8759">
        <v>41096</v>
      </c>
      <c r="E8759">
        <v>3569133</v>
      </c>
      <c r="F8759" cm="1">
        <f t="array" ref="F8759">_xlfn.XLOOKUP(A8759&amp;C8759, $L$3:$L$410&amp;$M$3:$M$410,$O$3:$O$410, "kamiyama")</f>
        <v>2.9021824509477074</v>
      </c>
      <c r="G8759">
        <f t="shared" si="280"/>
        <v>15209</v>
      </c>
      <c r="H8759" s="2">
        <f t="shared" si="279"/>
        <v>44139.292896463681</v>
      </c>
    </row>
    <row r="8760" spans="1:8" x14ac:dyDescent="0.2">
      <c r="A8760">
        <v>2021</v>
      </c>
      <c r="B8760" t="s">
        <v>39</v>
      </c>
      <c r="C8760" t="s">
        <v>9</v>
      </c>
      <c r="D8760">
        <v>48153</v>
      </c>
      <c r="E8760">
        <v>3846761</v>
      </c>
      <c r="F8760" cm="1">
        <f t="array" ref="F8760">_xlfn.XLOOKUP(A8760&amp;C8760, $L$3:$L$410&amp;$M$3:$M$410,$O$3:$O$410, "kamiyama")</f>
        <v>3.1279311438352266</v>
      </c>
      <c r="G8760">
        <f t="shared" si="280"/>
        <v>15209</v>
      </c>
      <c r="H8760" s="2">
        <f t="shared" si="279"/>
        <v>47572.704766589959</v>
      </c>
    </row>
    <row r="8761" spans="1:8" x14ac:dyDescent="0.2">
      <c r="A8761">
        <v>2022</v>
      </c>
      <c r="B8761" t="s">
        <v>39</v>
      </c>
      <c r="C8761" t="s">
        <v>9</v>
      </c>
      <c r="D8761">
        <v>47509</v>
      </c>
      <c r="E8761">
        <v>3978431</v>
      </c>
      <c r="F8761" cm="1">
        <f t="array" ref="F8761">_xlfn.XLOOKUP(A8761&amp;C8761, $L$3:$L$410&amp;$M$3:$M$410,$O$3:$O$410, "kamiyama")</f>
        <v>3.2349964628682479</v>
      </c>
      <c r="G8761">
        <f t="shared" si="280"/>
        <v>15209</v>
      </c>
      <c r="H8761" s="2">
        <f t="shared" si="279"/>
        <v>49201.06120376318</v>
      </c>
    </row>
    <row r="8762" spans="1:8" x14ac:dyDescent="0.2">
      <c r="A8762">
        <v>2023</v>
      </c>
      <c r="B8762" t="s">
        <v>39</v>
      </c>
      <c r="C8762" t="s">
        <v>9</v>
      </c>
      <c r="D8762">
        <v>46538</v>
      </c>
      <c r="E8762">
        <v>4160102</v>
      </c>
      <c r="F8762" cm="1">
        <f t="array" ref="F8762">_xlfn.XLOOKUP(A8762&amp;C8762, $L$3:$L$410&amp;$M$3:$M$410,$O$3:$O$410, "kamiyama")</f>
        <v>3.3827192818402843</v>
      </c>
      <c r="G8762">
        <f t="shared" si="280"/>
        <v>15209</v>
      </c>
      <c r="H8762" s="2">
        <f t="shared" si="279"/>
        <v>51447.777557508882</v>
      </c>
    </row>
    <row r="8763" spans="1:8" x14ac:dyDescent="0.2">
      <c r="A8763">
        <v>2000</v>
      </c>
      <c r="B8763" t="s">
        <v>39</v>
      </c>
      <c r="C8763" t="s">
        <v>10</v>
      </c>
      <c r="D8763">
        <v>23798</v>
      </c>
      <c r="E8763">
        <v>638002</v>
      </c>
      <c r="F8763" cm="1">
        <f t="array" ref="F8763">_xlfn.XLOOKUP(A8763&amp;C8763, $L$3:$L$410&amp;$M$3:$M$410,$O$3:$O$410, "kamiyama")</f>
        <v>1</v>
      </c>
      <c r="G8763">
        <f t="shared" si="280"/>
        <v>23798</v>
      </c>
      <c r="H8763" s="2">
        <f t="shared" si="279"/>
        <v>23798</v>
      </c>
    </row>
    <row r="8764" spans="1:8" x14ac:dyDescent="0.2">
      <c r="A8764">
        <v>2001</v>
      </c>
      <c r="B8764" t="s">
        <v>39</v>
      </c>
      <c r="C8764" t="s">
        <v>10</v>
      </c>
      <c r="D8764">
        <v>17664</v>
      </c>
      <c r="E8764">
        <v>701726</v>
      </c>
      <c r="F8764" cm="1">
        <f t="array" ref="F8764">_xlfn.XLOOKUP(A8764&amp;C8764, $L$3:$L$410&amp;$M$3:$M$410,$O$3:$O$410, "kamiyama")</f>
        <v>1.0998805646377283</v>
      </c>
      <c r="G8764">
        <f t="shared" si="280"/>
        <v>23798</v>
      </c>
      <c r="H8764" s="2">
        <f t="shared" si="279"/>
        <v>26174.957677248658</v>
      </c>
    </row>
    <row r="8765" spans="1:8" x14ac:dyDescent="0.2">
      <c r="A8765">
        <v>2002</v>
      </c>
      <c r="B8765" t="s">
        <v>39</v>
      </c>
      <c r="C8765" t="s">
        <v>10</v>
      </c>
      <c r="D8765">
        <v>14414</v>
      </c>
      <c r="E8765">
        <v>619867</v>
      </c>
      <c r="F8765" cm="1">
        <f t="array" ref="F8765">_xlfn.XLOOKUP(A8765&amp;C8765, $L$3:$L$410&amp;$M$3:$M$410,$O$3:$O$410, "kamiyama")</f>
        <v>0.97157532421528459</v>
      </c>
      <c r="G8765">
        <f t="shared" si="280"/>
        <v>23798</v>
      </c>
      <c r="H8765" s="2">
        <f t="shared" si="279"/>
        <v>23121.549565675341</v>
      </c>
    </row>
    <row r="8766" spans="1:8" x14ac:dyDescent="0.2">
      <c r="A8766">
        <v>2003</v>
      </c>
      <c r="B8766" t="s">
        <v>39</v>
      </c>
      <c r="C8766" t="s">
        <v>10</v>
      </c>
      <c r="D8766">
        <v>19002</v>
      </c>
      <c r="E8766">
        <v>609256</v>
      </c>
      <c r="F8766" cm="1">
        <f t="array" ref="F8766">_xlfn.XLOOKUP(A8766&amp;C8766, $L$3:$L$410&amp;$M$3:$M$410,$O$3:$O$410, "kamiyama")</f>
        <v>0.95494371490998464</v>
      </c>
      <c r="G8766">
        <f t="shared" si="280"/>
        <v>23798</v>
      </c>
      <c r="H8766" s="2">
        <f t="shared" si="279"/>
        <v>22725.750527427816</v>
      </c>
    </row>
    <row r="8767" spans="1:8" x14ac:dyDescent="0.2">
      <c r="A8767">
        <v>2004</v>
      </c>
      <c r="B8767" t="s">
        <v>39</v>
      </c>
      <c r="C8767" t="s">
        <v>10</v>
      </c>
      <c r="D8767">
        <v>21428</v>
      </c>
      <c r="E8767">
        <v>645304</v>
      </c>
      <c r="F8767" cm="1">
        <f t="array" ref="F8767">_xlfn.XLOOKUP(A8767&amp;C8767, $L$3:$L$410&amp;$M$3:$M$410,$O$3:$O$410, "kamiyama")</f>
        <v>1.011445105187758</v>
      </c>
      <c r="G8767">
        <f t="shared" si="280"/>
        <v>23798</v>
      </c>
      <c r="H8767" s="2">
        <f t="shared" si="279"/>
        <v>24070.370613258263</v>
      </c>
    </row>
    <row r="8768" spans="1:8" x14ac:dyDescent="0.2">
      <c r="A8768">
        <v>2005</v>
      </c>
      <c r="B8768" t="s">
        <v>39</v>
      </c>
      <c r="C8768" t="s">
        <v>10</v>
      </c>
      <c r="D8768">
        <v>19341</v>
      </c>
      <c r="E8768">
        <v>591693</v>
      </c>
      <c r="F8768" cm="1">
        <f t="array" ref="F8768">_xlfn.XLOOKUP(A8768&amp;C8768, $L$3:$L$410&amp;$M$3:$M$410,$O$3:$O$410, "kamiyama")</f>
        <v>0.927415588038909</v>
      </c>
      <c r="G8768">
        <f t="shared" si="280"/>
        <v>23798</v>
      </c>
      <c r="H8768" s="2">
        <f t="shared" si="279"/>
        <v>22070.636164149957</v>
      </c>
    </row>
    <row r="8769" spans="1:8" x14ac:dyDescent="0.2">
      <c r="A8769">
        <v>2006</v>
      </c>
      <c r="B8769" t="s">
        <v>39</v>
      </c>
      <c r="C8769" t="s">
        <v>10</v>
      </c>
      <c r="D8769">
        <v>17695</v>
      </c>
      <c r="E8769">
        <v>606936</v>
      </c>
      <c r="F8769" cm="1">
        <f t="array" ref="F8769">_xlfn.XLOOKUP(A8769&amp;C8769, $L$3:$L$410&amp;$M$3:$M$410,$O$3:$O$410, "kamiyama")</f>
        <v>0.95130736267284433</v>
      </c>
      <c r="G8769">
        <f t="shared" si="280"/>
        <v>23798</v>
      </c>
      <c r="H8769" s="2">
        <f t="shared" si="279"/>
        <v>22639.212616888348</v>
      </c>
    </row>
    <row r="8770" spans="1:8" x14ac:dyDescent="0.2">
      <c r="A8770">
        <v>2007</v>
      </c>
      <c r="B8770" t="s">
        <v>39</v>
      </c>
      <c r="C8770" t="s">
        <v>10</v>
      </c>
      <c r="D8770">
        <v>17171</v>
      </c>
      <c r="E8770">
        <v>628418</v>
      </c>
      <c r="F8770" cm="1">
        <f t="array" ref="F8770">_xlfn.XLOOKUP(A8770&amp;C8770, $L$3:$L$410&amp;$M$3:$M$410,$O$3:$O$410, "kamiyama")</f>
        <v>0.98497810351691684</v>
      </c>
      <c r="G8770">
        <f t="shared" si="280"/>
        <v>23798</v>
      </c>
      <c r="H8770" s="2">
        <f t="shared" si="279"/>
        <v>23440.508907495587</v>
      </c>
    </row>
    <row r="8771" spans="1:8" x14ac:dyDescent="0.2">
      <c r="A8771">
        <v>2008</v>
      </c>
      <c r="B8771" t="s">
        <v>39</v>
      </c>
      <c r="C8771" t="s">
        <v>10</v>
      </c>
      <c r="D8771">
        <v>15487</v>
      </c>
      <c r="E8771">
        <v>573506</v>
      </c>
      <c r="F8771" cm="1">
        <f t="array" ref="F8771">_xlfn.XLOOKUP(A8771&amp;C8771, $L$3:$L$410&amp;$M$3:$M$410,$O$3:$O$410, "kamiyama")</f>
        <v>0.89890940780749906</v>
      </c>
      <c r="G8771">
        <f t="shared" si="280"/>
        <v>23798</v>
      </c>
      <c r="H8771" s="2">
        <f t="shared" si="279"/>
        <v>21392.246087002863</v>
      </c>
    </row>
    <row r="8772" spans="1:8" x14ac:dyDescent="0.2">
      <c r="A8772">
        <v>2009</v>
      </c>
      <c r="B8772" t="s">
        <v>39</v>
      </c>
      <c r="C8772" t="s">
        <v>10</v>
      </c>
      <c r="D8772">
        <v>13993</v>
      </c>
      <c r="E8772">
        <v>551605</v>
      </c>
      <c r="F8772" cm="1">
        <f t="array" ref="F8772">_xlfn.XLOOKUP(A8772&amp;C8772, $L$3:$L$410&amp;$M$3:$M$410,$O$3:$O$410, "kamiyama")</f>
        <v>0.86458192921025323</v>
      </c>
      <c r="G8772">
        <f t="shared" si="280"/>
        <v>23798</v>
      </c>
      <c r="H8772" s="2">
        <f t="shared" ref="H8772:H8835" si="281">F8772*G8772</f>
        <v>20575.320751345607</v>
      </c>
    </row>
    <row r="8773" spans="1:8" x14ac:dyDescent="0.2">
      <c r="A8773">
        <v>2010</v>
      </c>
      <c r="B8773" t="s">
        <v>39</v>
      </c>
      <c r="C8773" t="s">
        <v>10</v>
      </c>
      <c r="D8773">
        <v>12254</v>
      </c>
      <c r="E8773">
        <v>532839</v>
      </c>
      <c r="F8773" cm="1">
        <f t="array" ref="F8773">_xlfn.XLOOKUP(A8773&amp;C8773, $L$3:$L$410&amp;$M$3:$M$410,$O$3:$O$410, "kamiyama")</f>
        <v>0.83516822831276394</v>
      </c>
      <c r="G8773">
        <f t="shared" ref="G8773:G8836" si="282">IF((A8773=2000),D8773,G8772)</f>
        <v>23798</v>
      </c>
      <c r="H8773" s="2">
        <f t="shared" si="281"/>
        <v>19875.333497387157</v>
      </c>
    </row>
    <row r="8774" spans="1:8" x14ac:dyDescent="0.2">
      <c r="A8774">
        <v>2011</v>
      </c>
      <c r="B8774" t="s">
        <v>39</v>
      </c>
      <c r="C8774" t="s">
        <v>10</v>
      </c>
      <c r="D8774">
        <v>15494</v>
      </c>
      <c r="E8774">
        <v>538032</v>
      </c>
      <c r="F8774" cm="1">
        <f t="array" ref="F8774">_xlfn.XLOOKUP(A8774&amp;C8774, $L$3:$L$410&amp;$M$3:$M$410,$O$3:$O$410, "kamiyama")</f>
        <v>0.84330770122977672</v>
      </c>
      <c r="G8774">
        <f t="shared" si="282"/>
        <v>23798</v>
      </c>
      <c r="H8774" s="2">
        <f t="shared" si="281"/>
        <v>20069.036673866227</v>
      </c>
    </row>
    <row r="8775" spans="1:8" x14ac:dyDescent="0.2">
      <c r="A8775">
        <v>2012</v>
      </c>
      <c r="B8775" t="s">
        <v>39</v>
      </c>
      <c r="C8775" t="s">
        <v>10</v>
      </c>
      <c r="D8775">
        <v>13526</v>
      </c>
      <c r="E8775">
        <v>508841</v>
      </c>
      <c r="F8775" cm="1">
        <f t="array" ref="F8775">_xlfn.XLOOKUP(A8775&amp;C8775, $L$3:$L$410&amp;$M$3:$M$410,$O$3:$O$410, "kamiyama")</f>
        <v>0.79755392616324083</v>
      </c>
      <c r="G8775">
        <f t="shared" si="282"/>
        <v>23798</v>
      </c>
      <c r="H8775" s="2">
        <f t="shared" si="281"/>
        <v>18980.188334832805</v>
      </c>
    </row>
    <row r="8776" spans="1:8" x14ac:dyDescent="0.2">
      <c r="A8776">
        <v>2013</v>
      </c>
      <c r="B8776" t="s">
        <v>39</v>
      </c>
      <c r="C8776" t="s">
        <v>10</v>
      </c>
      <c r="D8776">
        <v>13423</v>
      </c>
      <c r="E8776">
        <v>507429</v>
      </c>
      <c r="F8776" cm="1">
        <f t="array" ref="F8776">_xlfn.XLOOKUP(A8776&amp;C8776, $L$3:$L$410&amp;$M$3:$M$410,$O$3:$O$410, "kamiyama")</f>
        <v>0.79534076695684341</v>
      </c>
      <c r="G8776">
        <f t="shared" si="282"/>
        <v>23798</v>
      </c>
      <c r="H8776" s="2">
        <f t="shared" si="281"/>
        <v>18927.51957203896</v>
      </c>
    </row>
    <row r="8777" spans="1:8" x14ac:dyDescent="0.2">
      <c r="A8777">
        <v>2014</v>
      </c>
      <c r="B8777" t="s">
        <v>39</v>
      </c>
      <c r="C8777" t="s">
        <v>10</v>
      </c>
      <c r="D8777">
        <v>15296</v>
      </c>
      <c r="E8777">
        <v>497793</v>
      </c>
      <c r="F8777" cm="1">
        <f t="array" ref="F8777">_xlfn.XLOOKUP(A8777&amp;C8777, $L$3:$L$410&amp;$M$3:$M$410,$O$3:$O$410, "kamiyama")</f>
        <v>0.78023736602706573</v>
      </c>
      <c r="G8777">
        <f t="shared" si="282"/>
        <v>23798</v>
      </c>
      <c r="H8777" s="2">
        <f t="shared" si="281"/>
        <v>18568.088836712112</v>
      </c>
    </row>
    <row r="8778" spans="1:8" x14ac:dyDescent="0.2">
      <c r="A8778">
        <v>2015</v>
      </c>
      <c r="B8778" t="s">
        <v>39</v>
      </c>
      <c r="C8778" t="s">
        <v>10</v>
      </c>
      <c r="D8778">
        <v>11333</v>
      </c>
      <c r="E8778">
        <v>504656</v>
      </c>
      <c r="F8778" cm="1">
        <f t="array" ref="F8778">_xlfn.XLOOKUP(A8778&amp;C8778, $L$3:$L$410&amp;$M$3:$M$410,$O$3:$O$410, "kamiyama")</f>
        <v>0.79099438559753732</v>
      </c>
      <c r="G8778">
        <f t="shared" si="282"/>
        <v>23798</v>
      </c>
      <c r="H8778" s="2">
        <f t="shared" si="281"/>
        <v>18824.084388450192</v>
      </c>
    </row>
    <row r="8779" spans="1:8" x14ac:dyDescent="0.2">
      <c r="A8779">
        <v>2016</v>
      </c>
      <c r="B8779" t="s">
        <v>39</v>
      </c>
      <c r="C8779" t="s">
        <v>10</v>
      </c>
      <c r="D8779">
        <v>14090</v>
      </c>
      <c r="E8779">
        <v>488239</v>
      </c>
      <c r="F8779" cm="1">
        <f t="array" ref="F8779">_xlfn.XLOOKUP(A8779&amp;C8779, $L$3:$L$410&amp;$M$3:$M$410,$O$3:$O$410, "kamiyama")</f>
        <v>0.76526249134015256</v>
      </c>
      <c r="G8779">
        <f t="shared" si="282"/>
        <v>23798</v>
      </c>
      <c r="H8779" s="2">
        <f t="shared" si="281"/>
        <v>18211.716768912949</v>
      </c>
    </row>
    <row r="8780" spans="1:8" x14ac:dyDescent="0.2">
      <c r="A8780">
        <v>2017</v>
      </c>
      <c r="B8780" t="s">
        <v>39</v>
      </c>
      <c r="C8780" t="s">
        <v>10</v>
      </c>
      <c r="D8780">
        <v>12426</v>
      </c>
      <c r="E8780">
        <v>469137</v>
      </c>
      <c r="F8780" cm="1">
        <f t="array" ref="F8780">_xlfn.XLOOKUP(A8780&amp;C8780, $L$3:$L$410&amp;$M$3:$M$410,$O$3:$O$410, "kamiyama")</f>
        <v>0.73532214632556014</v>
      </c>
      <c r="G8780">
        <f t="shared" si="282"/>
        <v>23798</v>
      </c>
      <c r="H8780" s="2">
        <f t="shared" si="281"/>
        <v>17499.19643825568</v>
      </c>
    </row>
    <row r="8781" spans="1:8" x14ac:dyDescent="0.2">
      <c r="A8781">
        <v>2018</v>
      </c>
      <c r="B8781" t="s">
        <v>39</v>
      </c>
      <c r="C8781" t="s">
        <v>10</v>
      </c>
      <c r="D8781">
        <v>11489</v>
      </c>
      <c r="E8781">
        <v>468136</v>
      </c>
      <c r="F8781" cm="1">
        <f t="array" ref="F8781">_xlfn.XLOOKUP(A8781&amp;C8781, $L$3:$L$410&amp;$M$3:$M$410,$O$3:$O$410, "kamiyama")</f>
        <v>0.73375318572669046</v>
      </c>
      <c r="G8781">
        <f t="shared" si="282"/>
        <v>23798</v>
      </c>
      <c r="H8781" s="2">
        <f t="shared" si="281"/>
        <v>17461.858313923778</v>
      </c>
    </row>
    <row r="8782" spans="1:8" x14ac:dyDescent="0.2">
      <c r="A8782">
        <v>2019</v>
      </c>
      <c r="B8782" t="s">
        <v>39</v>
      </c>
      <c r="C8782" t="s">
        <v>10</v>
      </c>
      <c r="D8782">
        <v>10640</v>
      </c>
      <c r="E8782">
        <v>461109</v>
      </c>
      <c r="F8782" cm="1">
        <f t="array" ref="F8782">_xlfn.XLOOKUP(A8782&amp;C8782, $L$3:$L$410&amp;$M$3:$M$410,$O$3:$O$410, "kamiyama")</f>
        <v>0.72273911367049004</v>
      </c>
      <c r="G8782">
        <f t="shared" si="282"/>
        <v>23798</v>
      </c>
      <c r="H8782" s="2">
        <f t="shared" si="281"/>
        <v>17199.745427130321</v>
      </c>
    </row>
    <row r="8783" spans="1:8" x14ac:dyDescent="0.2">
      <c r="A8783">
        <v>2020</v>
      </c>
      <c r="B8783" t="s">
        <v>39</v>
      </c>
      <c r="C8783" t="s">
        <v>10</v>
      </c>
      <c r="D8783">
        <v>14824</v>
      </c>
      <c r="E8783">
        <v>452783</v>
      </c>
      <c r="F8783" cm="1">
        <f t="array" ref="F8783">_xlfn.XLOOKUP(A8783&amp;C8783, $L$3:$L$410&amp;$M$3:$M$410,$O$3:$O$410, "kamiyama")</f>
        <v>0.70968899784013217</v>
      </c>
      <c r="G8783">
        <f t="shared" si="282"/>
        <v>23798</v>
      </c>
      <c r="H8783" s="2">
        <f t="shared" si="281"/>
        <v>16889.178770599465</v>
      </c>
    </row>
    <row r="8784" spans="1:8" x14ac:dyDescent="0.2">
      <c r="A8784">
        <v>2021</v>
      </c>
      <c r="B8784" t="s">
        <v>39</v>
      </c>
      <c r="C8784" t="s">
        <v>10</v>
      </c>
      <c r="D8784">
        <v>11933</v>
      </c>
      <c r="E8784">
        <v>439636</v>
      </c>
      <c r="F8784" cm="1">
        <f t="array" ref="F8784">_xlfn.XLOOKUP(A8784&amp;C8784, $L$3:$L$410&amp;$M$3:$M$410,$O$3:$O$410, "kamiyama")</f>
        <v>0.68908247936526845</v>
      </c>
      <c r="G8784">
        <f t="shared" si="282"/>
        <v>23798</v>
      </c>
      <c r="H8784" s="2">
        <f t="shared" si="281"/>
        <v>16398.78484393466</v>
      </c>
    </row>
    <row r="8785" spans="1:8" x14ac:dyDescent="0.2">
      <c r="A8785">
        <v>2022</v>
      </c>
      <c r="B8785" t="s">
        <v>39</v>
      </c>
      <c r="C8785" t="s">
        <v>10</v>
      </c>
      <c r="D8785">
        <v>10475</v>
      </c>
      <c r="E8785">
        <v>440335</v>
      </c>
      <c r="F8785" cm="1">
        <f t="array" ref="F8785">_xlfn.XLOOKUP(A8785&amp;C8785, $L$3:$L$410&amp;$M$3:$M$410,$O$3:$O$410, "kamiyama")</f>
        <v>0.69017808721602758</v>
      </c>
      <c r="G8785">
        <f t="shared" si="282"/>
        <v>23798</v>
      </c>
      <c r="H8785" s="2">
        <f t="shared" si="281"/>
        <v>16424.858119567023</v>
      </c>
    </row>
    <row r="8786" spans="1:8" x14ac:dyDescent="0.2">
      <c r="A8786">
        <v>2023</v>
      </c>
      <c r="B8786" t="s">
        <v>39</v>
      </c>
      <c r="C8786" t="s">
        <v>10</v>
      </c>
      <c r="D8786">
        <v>11606</v>
      </c>
      <c r="E8786">
        <v>431527</v>
      </c>
      <c r="F8786" cm="1">
        <f t="array" ref="F8786">_xlfn.XLOOKUP(A8786&amp;C8786, $L$3:$L$410&amp;$M$3:$M$410,$O$3:$O$410, "kamiyama")</f>
        <v>0.67637248786053961</v>
      </c>
      <c r="G8786">
        <f t="shared" si="282"/>
        <v>23798</v>
      </c>
      <c r="H8786" s="2">
        <f t="shared" si="281"/>
        <v>16096.312466105122</v>
      </c>
    </row>
    <row r="8787" spans="1:8" x14ac:dyDescent="0.2">
      <c r="A8787">
        <v>2000</v>
      </c>
      <c r="B8787" t="s">
        <v>39</v>
      </c>
      <c r="C8787" t="s">
        <v>11</v>
      </c>
      <c r="D8787">
        <v>597</v>
      </c>
      <c r="E8787">
        <v>201485</v>
      </c>
      <c r="F8787" cm="1">
        <f t="array" ref="F8787">_xlfn.XLOOKUP(A8787&amp;C8787, $L$3:$L$410&amp;$M$3:$M$410,$O$3:$O$410, "kamiyama")</f>
        <v>1</v>
      </c>
      <c r="G8787">
        <f t="shared" si="282"/>
        <v>597</v>
      </c>
      <c r="H8787" s="2">
        <f t="shared" si="281"/>
        <v>597</v>
      </c>
    </row>
    <row r="8788" spans="1:8" x14ac:dyDescent="0.2">
      <c r="A8788">
        <v>2001</v>
      </c>
      <c r="B8788" t="s">
        <v>39</v>
      </c>
      <c r="C8788" t="s">
        <v>11</v>
      </c>
      <c r="D8788">
        <v>1090</v>
      </c>
      <c r="E8788">
        <v>217717</v>
      </c>
      <c r="F8788" cm="1">
        <f t="array" ref="F8788">_xlfn.XLOOKUP(A8788&amp;C8788, $L$3:$L$410&amp;$M$3:$M$410,$O$3:$O$410, "kamiyama")</f>
        <v>1.0805618284239522</v>
      </c>
      <c r="G8788">
        <f t="shared" si="282"/>
        <v>597</v>
      </c>
      <c r="H8788" s="2">
        <f t="shared" si="281"/>
        <v>645.0954115690995</v>
      </c>
    </row>
    <row r="8789" spans="1:8" x14ac:dyDescent="0.2">
      <c r="A8789">
        <v>2002</v>
      </c>
      <c r="B8789" t="s">
        <v>39</v>
      </c>
      <c r="C8789" t="s">
        <v>11</v>
      </c>
      <c r="D8789">
        <v>1442</v>
      </c>
      <c r="E8789">
        <v>228420</v>
      </c>
      <c r="F8789" cm="1">
        <f t="array" ref="F8789">_xlfn.XLOOKUP(A8789&amp;C8789, $L$3:$L$410&amp;$M$3:$M$410,$O$3:$O$410, "kamiyama")</f>
        <v>1.1336824081197112</v>
      </c>
      <c r="G8789">
        <f t="shared" si="282"/>
        <v>597</v>
      </c>
      <c r="H8789" s="2">
        <f t="shared" si="281"/>
        <v>676.80839764746759</v>
      </c>
    </row>
    <row r="8790" spans="1:8" x14ac:dyDescent="0.2">
      <c r="A8790">
        <v>2003</v>
      </c>
      <c r="B8790" t="s">
        <v>39</v>
      </c>
      <c r="C8790" t="s">
        <v>11</v>
      </c>
      <c r="D8790">
        <v>2454</v>
      </c>
      <c r="E8790">
        <v>217172</v>
      </c>
      <c r="F8790" cm="1">
        <f t="array" ref="F8790">_xlfn.XLOOKUP(A8790&amp;C8790, $L$3:$L$410&amp;$M$3:$M$410,$O$3:$O$410, "kamiyama")</f>
        <v>1.0778569124252426</v>
      </c>
      <c r="G8790">
        <f t="shared" si="282"/>
        <v>597</v>
      </c>
      <c r="H8790" s="2">
        <f t="shared" si="281"/>
        <v>643.48057671786989</v>
      </c>
    </row>
    <row r="8791" spans="1:8" x14ac:dyDescent="0.2">
      <c r="A8791">
        <v>2004</v>
      </c>
      <c r="B8791" t="s">
        <v>39</v>
      </c>
      <c r="C8791" t="s">
        <v>11</v>
      </c>
      <c r="D8791">
        <v>1327</v>
      </c>
      <c r="E8791">
        <v>208650</v>
      </c>
      <c r="F8791" cm="1">
        <f t="array" ref="F8791">_xlfn.XLOOKUP(A8791&amp;C8791, $L$3:$L$410&amp;$M$3:$M$410,$O$3:$O$410, "kamiyama")</f>
        <v>1.0355609598729434</v>
      </c>
      <c r="G8791">
        <f t="shared" si="282"/>
        <v>597</v>
      </c>
      <c r="H8791" s="2">
        <f t="shared" si="281"/>
        <v>618.22989304414716</v>
      </c>
    </row>
    <row r="8792" spans="1:8" x14ac:dyDescent="0.2">
      <c r="A8792">
        <v>2005</v>
      </c>
      <c r="B8792" t="s">
        <v>39</v>
      </c>
      <c r="C8792" t="s">
        <v>11</v>
      </c>
      <c r="D8792">
        <v>1408</v>
      </c>
      <c r="E8792">
        <v>208969</v>
      </c>
      <c r="F8792" cm="1">
        <f t="array" ref="F8792">_xlfn.XLOOKUP(A8792&amp;C8792, $L$3:$L$410&amp;$M$3:$M$410,$O$3:$O$410, "kamiyama")</f>
        <v>1.0371442042831973</v>
      </c>
      <c r="G8792">
        <f t="shared" si="282"/>
        <v>597</v>
      </c>
      <c r="H8792" s="2">
        <f t="shared" si="281"/>
        <v>619.17508995706885</v>
      </c>
    </row>
    <row r="8793" spans="1:8" x14ac:dyDescent="0.2">
      <c r="A8793">
        <v>2006</v>
      </c>
      <c r="B8793" t="s">
        <v>39</v>
      </c>
      <c r="C8793" t="s">
        <v>11</v>
      </c>
      <c r="D8793">
        <v>1147</v>
      </c>
      <c r="E8793">
        <v>208377</v>
      </c>
      <c r="F8793" cm="1">
        <f t="array" ref="F8793">_xlfn.XLOOKUP(A8793&amp;C8793, $L$3:$L$410&amp;$M$3:$M$410,$O$3:$O$410, "kamiyama")</f>
        <v>1.0342060202992778</v>
      </c>
      <c r="G8793">
        <f t="shared" si="282"/>
        <v>597</v>
      </c>
      <c r="H8793" s="2">
        <f t="shared" si="281"/>
        <v>617.42099411866889</v>
      </c>
    </row>
    <row r="8794" spans="1:8" x14ac:dyDescent="0.2">
      <c r="A8794">
        <v>2007</v>
      </c>
      <c r="B8794" t="s">
        <v>39</v>
      </c>
      <c r="C8794" t="s">
        <v>11</v>
      </c>
      <c r="D8794">
        <v>2092</v>
      </c>
      <c r="E8794">
        <v>224563</v>
      </c>
      <c r="F8794" cm="1">
        <f t="array" ref="F8794">_xlfn.XLOOKUP(A8794&amp;C8794, $L$3:$L$410&amp;$M$3:$M$410,$O$3:$O$410, "kamiyama")</f>
        <v>1.1145395438866417</v>
      </c>
      <c r="G8794">
        <f t="shared" si="282"/>
        <v>597</v>
      </c>
      <c r="H8794" s="2">
        <f t="shared" si="281"/>
        <v>665.38010770032508</v>
      </c>
    </row>
    <row r="8795" spans="1:8" x14ac:dyDescent="0.2">
      <c r="A8795">
        <v>2008</v>
      </c>
      <c r="B8795" t="s">
        <v>39</v>
      </c>
      <c r="C8795" t="s">
        <v>11</v>
      </c>
      <c r="D8795">
        <v>1243</v>
      </c>
      <c r="E8795">
        <v>208556</v>
      </c>
      <c r="F8795" cm="1">
        <f t="array" ref="F8795">_xlfn.XLOOKUP(A8795&amp;C8795, $L$3:$L$410&amp;$M$3:$M$410,$O$3:$O$410, "kamiyama")</f>
        <v>1.0350944239025237</v>
      </c>
      <c r="G8795">
        <f t="shared" si="282"/>
        <v>597</v>
      </c>
      <c r="H8795" s="2">
        <f t="shared" si="281"/>
        <v>617.95137106980667</v>
      </c>
    </row>
    <row r="8796" spans="1:8" x14ac:dyDescent="0.2">
      <c r="A8796">
        <v>2009</v>
      </c>
      <c r="B8796" t="s">
        <v>39</v>
      </c>
      <c r="C8796" t="s">
        <v>11</v>
      </c>
      <c r="D8796">
        <v>914</v>
      </c>
      <c r="E8796">
        <v>210063</v>
      </c>
      <c r="F8796" cm="1">
        <f t="array" ref="F8796">_xlfn.XLOOKUP(A8796&amp;C8796, $L$3:$L$410&amp;$M$3:$M$410,$O$3:$O$410, "kamiyama")</f>
        <v>1.0425738888751024</v>
      </c>
      <c r="G8796">
        <f t="shared" si="282"/>
        <v>597</v>
      </c>
      <c r="H8796" s="2">
        <f t="shared" si="281"/>
        <v>622.41661165843607</v>
      </c>
    </row>
    <row r="8797" spans="1:8" x14ac:dyDescent="0.2">
      <c r="A8797">
        <v>2010</v>
      </c>
      <c r="B8797" t="s">
        <v>39</v>
      </c>
      <c r="C8797" t="s">
        <v>11</v>
      </c>
      <c r="D8797">
        <v>1560</v>
      </c>
      <c r="E8797">
        <v>208298</v>
      </c>
      <c r="F8797" cm="1">
        <f t="array" ref="F8797">_xlfn.XLOOKUP(A8797&amp;C8797, $L$3:$L$410&amp;$M$3:$M$410,$O$3:$O$410, "kamiyama")</f>
        <v>1.0338139315581805</v>
      </c>
      <c r="G8797">
        <f t="shared" si="282"/>
        <v>597</v>
      </c>
      <c r="H8797" s="2">
        <f t="shared" si="281"/>
        <v>617.18691714023373</v>
      </c>
    </row>
    <row r="8798" spans="1:8" x14ac:dyDescent="0.2">
      <c r="A8798">
        <v>2011</v>
      </c>
      <c r="B8798" t="s">
        <v>39</v>
      </c>
      <c r="C8798" t="s">
        <v>11</v>
      </c>
      <c r="D8798">
        <v>1905</v>
      </c>
      <c r="E8798">
        <v>203516</v>
      </c>
      <c r="F8798" cm="1">
        <f t="array" ref="F8798">_xlfn.XLOOKUP(A8798&amp;C8798, $L$3:$L$410&amp;$M$3:$M$410,$O$3:$O$410, "kamiyama")</f>
        <v>1.0100801548502369</v>
      </c>
      <c r="G8798">
        <f t="shared" si="282"/>
        <v>597</v>
      </c>
      <c r="H8798" s="2">
        <f t="shared" si="281"/>
        <v>603.01785244559142</v>
      </c>
    </row>
    <row r="8799" spans="1:8" x14ac:dyDescent="0.2">
      <c r="A8799">
        <v>2012</v>
      </c>
      <c r="B8799" t="s">
        <v>39</v>
      </c>
      <c r="C8799" t="s">
        <v>11</v>
      </c>
      <c r="D8799">
        <v>2141</v>
      </c>
      <c r="E8799">
        <v>219801</v>
      </c>
      <c r="F8799" cm="1">
        <f t="array" ref="F8799">_xlfn.XLOOKUP(A8799&amp;C8799, $L$3:$L$410&amp;$M$3:$M$410,$O$3:$O$410, "kamiyama")</f>
        <v>1.0909050301511278</v>
      </c>
      <c r="G8799">
        <f t="shared" si="282"/>
        <v>597</v>
      </c>
      <c r="H8799" s="2">
        <f t="shared" si="281"/>
        <v>651.27030300022329</v>
      </c>
    </row>
    <row r="8800" spans="1:8" x14ac:dyDescent="0.2">
      <c r="A8800">
        <v>2013</v>
      </c>
      <c r="B8800" t="s">
        <v>39</v>
      </c>
      <c r="C8800" t="s">
        <v>11</v>
      </c>
      <c r="D8800">
        <v>1652</v>
      </c>
      <c r="E8800">
        <v>228681</v>
      </c>
      <c r="F8800" cm="1">
        <f t="array" ref="F8800">_xlfn.XLOOKUP(A8800&amp;C8800, $L$3:$L$410&amp;$M$3:$M$410,$O$3:$O$410, "kamiyama")</f>
        <v>1.1349777899099189</v>
      </c>
      <c r="G8800">
        <f t="shared" si="282"/>
        <v>597</v>
      </c>
      <c r="H8800" s="2">
        <f t="shared" si="281"/>
        <v>677.58174057622159</v>
      </c>
    </row>
    <row r="8801" spans="1:8" x14ac:dyDescent="0.2">
      <c r="A8801">
        <v>2014</v>
      </c>
      <c r="B8801" t="s">
        <v>39</v>
      </c>
      <c r="C8801" t="s">
        <v>11</v>
      </c>
      <c r="D8801">
        <v>1106</v>
      </c>
      <c r="E8801">
        <v>236774</v>
      </c>
      <c r="F8801" cm="1">
        <f t="array" ref="F8801">_xlfn.XLOOKUP(A8801&amp;C8801, $L$3:$L$410&amp;$M$3:$M$410,$O$3:$O$410, "kamiyama")</f>
        <v>1.1751445517036008</v>
      </c>
      <c r="G8801">
        <f t="shared" si="282"/>
        <v>597</v>
      </c>
      <c r="H8801" s="2">
        <f t="shared" si="281"/>
        <v>701.56129736704963</v>
      </c>
    </row>
    <row r="8802" spans="1:8" x14ac:dyDescent="0.2">
      <c r="A8802">
        <v>2015</v>
      </c>
      <c r="B8802" t="s">
        <v>39</v>
      </c>
      <c r="C8802" t="s">
        <v>11</v>
      </c>
      <c r="D8802">
        <v>1031</v>
      </c>
      <c r="E8802">
        <v>237229</v>
      </c>
      <c r="F8802" cm="1">
        <f t="array" ref="F8802">_xlfn.XLOOKUP(A8802&amp;C8802, $L$3:$L$410&amp;$M$3:$M$410,$O$3:$O$410, "kamiyama")</f>
        <v>1.1774027843263766</v>
      </c>
      <c r="G8802">
        <f t="shared" si="282"/>
        <v>597</v>
      </c>
      <c r="H8802" s="2">
        <f t="shared" si="281"/>
        <v>702.90946224284676</v>
      </c>
    </row>
    <row r="8803" spans="1:8" x14ac:dyDescent="0.2">
      <c r="A8803">
        <v>2016</v>
      </c>
      <c r="B8803" t="s">
        <v>39</v>
      </c>
      <c r="C8803" t="s">
        <v>11</v>
      </c>
      <c r="D8803">
        <v>2537</v>
      </c>
      <c r="E8803">
        <v>251630</v>
      </c>
      <c r="F8803" cm="1">
        <f t="array" ref="F8803">_xlfn.XLOOKUP(A8803&amp;C8803, $L$3:$L$410&amp;$M$3:$M$410,$O$3:$O$410, "kamiyama")</f>
        <v>1.2488770876243889</v>
      </c>
      <c r="G8803">
        <f t="shared" si="282"/>
        <v>597</v>
      </c>
      <c r="H8803" s="2">
        <f t="shared" si="281"/>
        <v>745.57962131176021</v>
      </c>
    </row>
    <row r="8804" spans="1:8" x14ac:dyDescent="0.2">
      <c r="A8804">
        <v>2017</v>
      </c>
      <c r="B8804" t="s">
        <v>39</v>
      </c>
      <c r="C8804" t="s">
        <v>11</v>
      </c>
      <c r="D8804">
        <v>2357</v>
      </c>
      <c r="E8804">
        <v>236464</v>
      </c>
      <c r="F8804" cm="1">
        <f t="array" ref="F8804">_xlfn.XLOOKUP(A8804&amp;C8804, $L$3:$L$410&amp;$M$3:$M$410,$O$3:$O$410, "kamiyama")</f>
        <v>1.1736059756309403</v>
      </c>
      <c r="G8804">
        <f t="shared" si="282"/>
        <v>597</v>
      </c>
      <c r="H8804" s="2">
        <f t="shared" si="281"/>
        <v>700.64276745167138</v>
      </c>
    </row>
    <row r="8805" spans="1:8" x14ac:dyDescent="0.2">
      <c r="A8805">
        <v>2018</v>
      </c>
      <c r="B8805" t="s">
        <v>39</v>
      </c>
      <c r="C8805" t="s">
        <v>11</v>
      </c>
      <c r="D8805">
        <v>2125</v>
      </c>
      <c r="E8805">
        <v>249427</v>
      </c>
      <c r="F8805" cm="1">
        <f t="array" ref="F8805">_xlfn.XLOOKUP(A8805&amp;C8805, $L$3:$L$410&amp;$M$3:$M$410,$O$3:$O$410, "kamiyama")</f>
        <v>1.2379432712112564</v>
      </c>
      <c r="G8805">
        <f t="shared" si="282"/>
        <v>597</v>
      </c>
      <c r="H8805" s="2">
        <f t="shared" si="281"/>
        <v>739.05213291312009</v>
      </c>
    </row>
    <row r="8806" spans="1:8" x14ac:dyDescent="0.2">
      <c r="A8806">
        <v>2019</v>
      </c>
      <c r="B8806" t="s">
        <v>39</v>
      </c>
      <c r="C8806" t="s">
        <v>11</v>
      </c>
      <c r="D8806">
        <v>2020</v>
      </c>
      <c r="E8806">
        <v>230655</v>
      </c>
      <c r="F8806" cm="1">
        <f t="array" ref="F8806">_xlfn.XLOOKUP(A8806&amp;C8806, $L$3:$L$410&amp;$M$3:$M$410,$O$3:$O$410, "kamiyama")</f>
        <v>1.1447750452887311</v>
      </c>
      <c r="G8806">
        <f t="shared" si="282"/>
        <v>597</v>
      </c>
      <c r="H8806" s="2">
        <f t="shared" si="281"/>
        <v>683.4307020373725</v>
      </c>
    </row>
    <row r="8807" spans="1:8" x14ac:dyDescent="0.2">
      <c r="A8807">
        <v>2020</v>
      </c>
      <c r="B8807" t="s">
        <v>39</v>
      </c>
      <c r="C8807" t="s">
        <v>11</v>
      </c>
      <c r="D8807">
        <v>2404</v>
      </c>
      <c r="E8807">
        <v>230770</v>
      </c>
      <c r="F8807" cm="1">
        <f t="array" ref="F8807">_xlfn.XLOOKUP(A8807&amp;C8807, $L$3:$L$410&amp;$M$3:$M$410,$O$3:$O$410, "kamiyama")</f>
        <v>1.1453458073802021</v>
      </c>
      <c r="G8807">
        <f t="shared" si="282"/>
        <v>597</v>
      </c>
      <c r="H8807" s="2">
        <f t="shared" si="281"/>
        <v>683.77144700598069</v>
      </c>
    </row>
    <row r="8808" spans="1:8" x14ac:dyDescent="0.2">
      <c r="A8808">
        <v>2021</v>
      </c>
      <c r="B8808" t="s">
        <v>39</v>
      </c>
      <c r="C8808" t="s">
        <v>11</v>
      </c>
      <c r="D8808">
        <v>944</v>
      </c>
      <c r="E8808">
        <v>241108</v>
      </c>
      <c r="F8808" cm="1">
        <f t="array" ref="F8808">_xlfn.XLOOKUP(A8808&amp;C8808, $L$3:$L$410&amp;$M$3:$M$410,$O$3:$O$410, "kamiyama")</f>
        <v>1.1966548378291189</v>
      </c>
      <c r="G8808">
        <f t="shared" si="282"/>
        <v>597</v>
      </c>
      <c r="H8808" s="2">
        <f t="shared" si="281"/>
        <v>714.40293818398391</v>
      </c>
    </row>
    <row r="8809" spans="1:8" x14ac:dyDescent="0.2">
      <c r="A8809">
        <v>2022</v>
      </c>
      <c r="B8809" t="s">
        <v>39</v>
      </c>
      <c r="C8809" t="s">
        <v>11</v>
      </c>
      <c r="D8809">
        <v>676</v>
      </c>
      <c r="E8809">
        <v>226514</v>
      </c>
      <c r="F8809" cm="1">
        <f t="array" ref="F8809">_xlfn.XLOOKUP(A8809&amp;C8809, $L$3:$L$410&amp;$M$3:$M$410,$O$3:$O$410, "kamiyama")</f>
        <v>1.1242226468471599</v>
      </c>
      <c r="G8809">
        <f t="shared" si="282"/>
        <v>597</v>
      </c>
      <c r="H8809" s="2">
        <f t="shared" si="281"/>
        <v>671.1609201677544</v>
      </c>
    </row>
    <row r="8810" spans="1:8" x14ac:dyDescent="0.2">
      <c r="A8810">
        <v>2023</v>
      </c>
      <c r="B8810" t="s">
        <v>39</v>
      </c>
      <c r="C8810" t="s">
        <v>11</v>
      </c>
      <c r="D8810">
        <v>1694</v>
      </c>
      <c r="E8810">
        <v>230072</v>
      </c>
      <c r="F8810" cm="1">
        <f t="array" ref="F8810">_xlfn.XLOOKUP(A8810&amp;C8810, $L$3:$L$410&amp;$M$3:$M$410,$O$3:$O$410, "kamiyama")</f>
        <v>1.1418815296424052</v>
      </c>
      <c r="G8810">
        <f t="shared" si="282"/>
        <v>597</v>
      </c>
      <c r="H8810" s="2">
        <f t="shared" si="281"/>
        <v>681.70327319651585</v>
      </c>
    </row>
    <row r="8811" spans="1:8" x14ac:dyDescent="0.2">
      <c r="A8811">
        <v>2000</v>
      </c>
      <c r="B8811" t="s">
        <v>39</v>
      </c>
      <c r="C8811" t="s">
        <v>12</v>
      </c>
      <c r="D8811">
        <v>16345</v>
      </c>
      <c r="E8811">
        <v>905198</v>
      </c>
      <c r="F8811" cm="1">
        <f t="array" ref="F8811">_xlfn.XLOOKUP(A8811&amp;C8811, $L$3:$L$410&amp;$M$3:$M$410,$O$3:$O$410, "kamiyama")</f>
        <v>1</v>
      </c>
      <c r="G8811">
        <f t="shared" si="282"/>
        <v>16345</v>
      </c>
      <c r="H8811" s="2">
        <f t="shared" si="281"/>
        <v>16345</v>
      </c>
    </row>
    <row r="8812" spans="1:8" x14ac:dyDescent="0.2">
      <c r="A8812">
        <v>2001</v>
      </c>
      <c r="B8812" t="s">
        <v>39</v>
      </c>
      <c r="C8812" t="s">
        <v>12</v>
      </c>
      <c r="D8812">
        <v>5848</v>
      </c>
      <c r="E8812">
        <v>904489</v>
      </c>
      <c r="F8812" cm="1">
        <f t="array" ref="F8812">_xlfn.XLOOKUP(A8812&amp;C8812, $L$3:$L$410&amp;$M$3:$M$410,$O$3:$O$410, "kamiyama")</f>
        <v>0.99921674594950494</v>
      </c>
      <c r="G8812">
        <f t="shared" si="282"/>
        <v>16345</v>
      </c>
      <c r="H8812" s="2">
        <f t="shared" si="281"/>
        <v>16332.197712544657</v>
      </c>
    </row>
    <row r="8813" spans="1:8" x14ac:dyDescent="0.2">
      <c r="A8813">
        <v>2002</v>
      </c>
      <c r="B8813" t="s">
        <v>39</v>
      </c>
      <c r="C8813" t="s">
        <v>12</v>
      </c>
      <c r="D8813">
        <v>7241</v>
      </c>
      <c r="E8813">
        <v>937986</v>
      </c>
      <c r="F8813" cm="1">
        <f t="array" ref="F8813">_xlfn.XLOOKUP(A8813&amp;C8813, $L$3:$L$410&amp;$M$3:$M$410,$O$3:$O$410, "kamiyama")</f>
        <v>1.0362219094606926</v>
      </c>
      <c r="G8813">
        <f t="shared" si="282"/>
        <v>16345</v>
      </c>
      <c r="H8813" s="2">
        <f t="shared" si="281"/>
        <v>16937.047110135019</v>
      </c>
    </row>
    <row r="8814" spans="1:8" x14ac:dyDescent="0.2">
      <c r="A8814">
        <v>2003</v>
      </c>
      <c r="B8814" t="s">
        <v>39</v>
      </c>
      <c r="C8814" t="s">
        <v>12</v>
      </c>
      <c r="D8814">
        <v>5771</v>
      </c>
      <c r="E8814">
        <v>992449</v>
      </c>
      <c r="F8814" cm="1">
        <f t="array" ref="F8814">_xlfn.XLOOKUP(A8814&amp;C8814, $L$3:$L$410&amp;$M$3:$M$410,$O$3:$O$410, "kamiyama")</f>
        <v>1.0963888563607078</v>
      </c>
      <c r="G8814">
        <f t="shared" si="282"/>
        <v>16345</v>
      </c>
      <c r="H8814" s="2">
        <f t="shared" si="281"/>
        <v>17920.47585721577</v>
      </c>
    </row>
    <row r="8815" spans="1:8" x14ac:dyDescent="0.2">
      <c r="A8815">
        <v>2004</v>
      </c>
      <c r="B8815" t="s">
        <v>39</v>
      </c>
      <c r="C8815" t="s">
        <v>12</v>
      </c>
      <c r="D8815">
        <v>8593</v>
      </c>
      <c r="E8815">
        <v>1055250</v>
      </c>
      <c r="F8815" cm="1">
        <f t="array" ref="F8815">_xlfn.XLOOKUP(A8815&amp;C8815, $L$3:$L$410&amp;$M$3:$M$410,$O$3:$O$410, "kamiyama")</f>
        <v>1.165767047651453</v>
      </c>
      <c r="G8815">
        <f t="shared" si="282"/>
        <v>16345</v>
      </c>
      <c r="H8815" s="2">
        <f t="shared" si="281"/>
        <v>19054.462393862999</v>
      </c>
    </row>
    <row r="8816" spans="1:8" x14ac:dyDescent="0.2">
      <c r="A8816">
        <v>2005</v>
      </c>
      <c r="B8816" t="s">
        <v>39</v>
      </c>
      <c r="C8816" t="s">
        <v>12</v>
      </c>
      <c r="D8816">
        <v>8316</v>
      </c>
      <c r="E8816">
        <v>1071992</v>
      </c>
      <c r="F8816" cm="1">
        <f t="array" ref="F8816">_xlfn.XLOOKUP(A8816&amp;C8816, $L$3:$L$410&amp;$M$3:$M$410,$O$3:$O$410, "kamiyama")</f>
        <v>1.1842624486576419</v>
      </c>
      <c r="G8816">
        <f t="shared" si="282"/>
        <v>16345</v>
      </c>
      <c r="H8816" s="2">
        <f t="shared" si="281"/>
        <v>19356.769723309157</v>
      </c>
    </row>
    <row r="8817" spans="1:8" x14ac:dyDescent="0.2">
      <c r="A8817">
        <v>2006</v>
      </c>
      <c r="B8817" t="s">
        <v>39</v>
      </c>
      <c r="C8817" t="s">
        <v>12</v>
      </c>
      <c r="D8817">
        <v>7725</v>
      </c>
      <c r="E8817">
        <v>1116447</v>
      </c>
      <c r="F8817" cm="1">
        <f t="array" ref="F8817">_xlfn.XLOOKUP(A8817&amp;C8817, $L$3:$L$410&amp;$M$3:$M$410,$O$3:$O$410, "kamiyama")</f>
        <v>1.2333732509351545</v>
      </c>
      <c r="G8817">
        <f t="shared" si="282"/>
        <v>16345</v>
      </c>
      <c r="H8817" s="2">
        <f t="shared" si="281"/>
        <v>20159.4857865351</v>
      </c>
    </row>
    <row r="8818" spans="1:8" x14ac:dyDescent="0.2">
      <c r="A8818">
        <v>2007</v>
      </c>
      <c r="B8818" t="s">
        <v>39</v>
      </c>
      <c r="C8818" t="s">
        <v>12</v>
      </c>
      <c r="D8818">
        <v>7554</v>
      </c>
      <c r="E8818">
        <v>1138635</v>
      </c>
      <c r="F8818" cm="1">
        <f t="array" ref="F8818">_xlfn.XLOOKUP(A8818&amp;C8818, $L$3:$L$410&amp;$M$3:$M$410,$O$3:$O$410, "kamiyama")</f>
        <v>1.2578850152121415</v>
      </c>
      <c r="G8818">
        <f t="shared" si="282"/>
        <v>16345</v>
      </c>
      <c r="H8818" s="2">
        <f t="shared" si="281"/>
        <v>20560.130573642451</v>
      </c>
    </row>
    <row r="8819" spans="1:8" x14ac:dyDescent="0.2">
      <c r="A8819">
        <v>2008</v>
      </c>
      <c r="B8819" t="s">
        <v>39</v>
      </c>
      <c r="C8819" t="s">
        <v>12</v>
      </c>
      <c r="D8819">
        <v>7639</v>
      </c>
      <c r="E8819">
        <v>1126276</v>
      </c>
      <c r="F8819" cm="1">
        <f t="array" ref="F8819">_xlfn.XLOOKUP(A8819&amp;C8819, $L$3:$L$410&amp;$M$3:$M$410,$O$3:$O$410, "kamiyama")</f>
        <v>1.2442316487663472</v>
      </c>
      <c r="G8819">
        <f t="shared" si="282"/>
        <v>16345</v>
      </c>
      <c r="H8819" s="2">
        <f t="shared" si="281"/>
        <v>20336.966299085943</v>
      </c>
    </row>
    <row r="8820" spans="1:8" x14ac:dyDescent="0.2">
      <c r="A8820">
        <v>2009</v>
      </c>
      <c r="B8820" t="s">
        <v>39</v>
      </c>
      <c r="C8820" t="s">
        <v>12</v>
      </c>
      <c r="D8820">
        <v>8064</v>
      </c>
      <c r="E8820">
        <v>1128437</v>
      </c>
      <c r="F8820" cm="1">
        <f t="array" ref="F8820">_xlfn.XLOOKUP(A8820&amp;C8820, $L$3:$L$410&amp;$M$3:$M$410,$O$3:$O$410, "kamiyama")</f>
        <v>1.2466189717608744</v>
      </c>
      <c r="G8820">
        <f t="shared" si="282"/>
        <v>16345</v>
      </c>
      <c r="H8820" s="2">
        <f t="shared" si="281"/>
        <v>20375.987093431493</v>
      </c>
    </row>
    <row r="8821" spans="1:8" x14ac:dyDescent="0.2">
      <c r="A8821">
        <v>2010</v>
      </c>
      <c r="B8821" t="s">
        <v>39</v>
      </c>
      <c r="C8821" t="s">
        <v>12</v>
      </c>
      <c r="D8821">
        <v>7025</v>
      </c>
      <c r="E8821">
        <v>1225508</v>
      </c>
      <c r="F8821" cm="1">
        <f t="array" ref="F8821">_xlfn.XLOOKUP(A8821&amp;C8821, $L$3:$L$410&amp;$M$3:$M$410,$O$3:$O$410, "kamiyama")</f>
        <v>1.3538562833766756</v>
      </c>
      <c r="G8821">
        <f t="shared" si="282"/>
        <v>16345</v>
      </c>
      <c r="H8821" s="2">
        <f t="shared" si="281"/>
        <v>22128.780951791763</v>
      </c>
    </row>
    <row r="8822" spans="1:8" x14ac:dyDescent="0.2">
      <c r="A8822">
        <v>2011</v>
      </c>
      <c r="B8822" t="s">
        <v>39</v>
      </c>
      <c r="C8822" t="s">
        <v>12</v>
      </c>
      <c r="D8822">
        <v>10962</v>
      </c>
      <c r="E8822">
        <v>1232815</v>
      </c>
      <c r="F8822" cm="1">
        <f t="array" ref="F8822">_xlfn.XLOOKUP(A8822&amp;C8822, $L$3:$L$410&amp;$M$3:$M$410,$O$3:$O$410, "kamiyama")</f>
        <v>1.3619285504386887</v>
      </c>
      <c r="G8822">
        <f t="shared" si="282"/>
        <v>16345</v>
      </c>
      <c r="H8822" s="2">
        <f t="shared" si="281"/>
        <v>22260.722156920365</v>
      </c>
    </row>
    <row r="8823" spans="1:8" x14ac:dyDescent="0.2">
      <c r="A8823">
        <v>2012</v>
      </c>
      <c r="B8823" t="s">
        <v>39</v>
      </c>
      <c r="C8823" t="s">
        <v>12</v>
      </c>
      <c r="D8823">
        <v>9904</v>
      </c>
      <c r="E8823">
        <v>1255809</v>
      </c>
      <c r="F8823" cm="1">
        <f t="array" ref="F8823">_xlfn.XLOOKUP(A8823&amp;C8823, $L$3:$L$410&amp;$M$3:$M$410,$O$3:$O$410, "kamiyama")</f>
        <v>1.3873307276419082</v>
      </c>
      <c r="G8823">
        <f t="shared" si="282"/>
        <v>16345</v>
      </c>
      <c r="H8823" s="2">
        <f t="shared" si="281"/>
        <v>22675.92074330699</v>
      </c>
    </row>
    <row r="8824" spans="1:8" x14ac:dyDescent="0.2">
      <c r="A8824">
        <v>2013</v>
      </c>
      <c r="B8824" t="s">
        <v>39</v>
      </c>
      <c r="C8824" t="s">
        <v>12</v>
      </c>
      <c r="D8824">
        <v>11226</v>
      </c>
      <c r="E8824">
        <v>1283331</v>
      </c>
      <c r="F8824" cm="1">
        <f t="array" ref="F8824">_xlfn.XLOOKUP(A8824&amp;C8824, $L$3:$L$410&amp;$M$3:$M$410,$O$3:$O$410, "kamiyama")</f>
        <v>1.41773512535379</v>
      </c>
      <c r="G8824">
        <f t="shared" si="282"/>
        <v>16345</v>
      </c>
      <c r="H8824" s="2">
        <f t="shared" si="281"/>
        <v>23172.880623907698</v>
      </c>
    </row>
    <row r="8825" spans="1:8" x14ac:dyDescent="0.2">
      <c r="A8825">
        <v>2014</v>
      </c>
      <c r="B8825" t="s">
        <v>39</v>
      </c>
      <c r="C8825" t="s">
        <v>12</v>
      </c>
      <c r="D8825">
        <v>8062</v>
      </c>
      <c r="E8825">
        <v>1322498</v>
      </c>
      <c r="F8825" cm="1">
        <f t="array" ref="F8825">_xlfn.XLOOKUP(A8825&amp;C8825, $L$3:$L$410&amp;$M$3:$M$410,$O$3:$O$410, "kamiyama")</f>
        <v>1.4610041118075825</v>
      </c>
      <c r="G8825">
        <f t="shared" si="282"/>
        <v>16345</v>
      </c>
      <c r="H8825" s="2">
        <f t="shared" si="281"/>
        <v>23880.112207494934</v>
      </c>
    </row>
    <row r="8826" spans="1:8" x14ac:dyDescent="0.2">
      <c r="A8826">
        <v>2015</v>
      </c>
      <c r="B8826" t="s">
        <v>39</v>
      </c>
      <c r="C8826" t="s">
        <v>12</v>
      </c>
      <c r="D8826">
        <v>8461</v>
      </c>
      <c r="E8826">
        <v>1296620</v>
      </c>
      <c r="F8826" cm="1">
        <f t="array" ref="F8826">_xlfn.XLOOKUP(A8826&amp;C8826, $L$3:$L$410&amp;$M$3:$M$410,$O$3:$O$410, "kamiyama")</f>
        <v>1.4324158913298526</v>
      </c>
      <c r="G8826">
        <f t="shared" si="282"/>
        <v>16345</v>
      </c>
      <c r="H8826" s="2">
        <f t="shared" si="281"/>
        <v>23412.83774378644</v>
      </c>
    </row>
    <row r="8827" spans="1:8" x14ac:dyDescent="0.2">
      <c r="A8827">
        <v>2016</v>
      </c>
      <c r="B8827" t="s">
        <v>39</v>
      </c>
      <c r="C8827" t="s">
        <v>12</v>
      </c>
      <c r="D8827">
        <v>10547</v>
      </c>
      <c r="E8827">
        <v>1310672</v>
      </c>
      <c r="F8827" cm="1">
        <f t="array" ref="F8827">_xlfn.XLOOKUP(A8827&amp;C8827, $L$3:$L$410&amp;$M$3:$M$410,$O$3:$O$410, "kamiyama")</f>
        <v>1.4479395668130066</v>
      </c>
      <c r="G8827">
        <f t="shared" si="282"/>
        <v>16345</v>
      </c>
      <c r="H8827" s="2">
        <f t="shared" si="281"/>
        <v>23666.572219558595</v>
      </c>
    </row>
    <row r="8828" spans="1:8" x14ac:dyDescent="0.2">
      <c r="A8828">
        <v>2017</v>
      </c>
      <c r="B8828" t="s">
        <v>39</v>
      </c>
      <c r="C8828" t="s">
        <v>12</v>
      </c>
      <c r="D8828">
        <v>12220</v>
      </c>
      <c r="E8828">
        <v>1330993</v>
      </c>
      <c r="F8828" cm="1">
        <f t="array" ref="F8828">_xlfn.XLOOKUP(A8828&amp;C8828, $L$3:$L$410&amp;$M$3:$M$410,$O$3:$O$410, "kamiyama")</f>
        <v>1.4703887989147126</v>
      </c>
      <c r="G8828">
        <f t="shared" si="282"/>
        <v>16345</v>
      </c>
      <c r="H8828" s="2">
        <f t="shared" si="281"/>
        <v>24033.504918260976</v>
      </c>
    </row>
    <row r="8829" spans="1:8" x14ac:dyDescent="0.2">
      <c r="A8829">
        <v>2018</v>
      </c>
      <c r="B8829" t="s">
        <v>39</v>
      </c>
      <c r="C8829" t="s">
        <v>12</v>
      </c>
      <c r="D8829">
        <v>9457</v>
      </c>
      <c r="E8829">
        <v>1375522</v>
      </c>
      <c r="F8829" cm="1">
        <f t="array" ref="F8829">_xlfn.XLOOKUP(A8829&amp;C8829, $L$3:$L$410&amp;$M$3:$M$410,$O$3:$O$410, "kamiyama")</f>
        <v>1.5195813512623757</v>
      </c>
      <c r="G8829">
        <f t="shared" si="282"/>
        <v>16345</v>
      </c>
      <c r="H8829" s="2">
        <f t="shared" si="281"/>
        <v>24837.557186383532</v>
      </c>
    </row>
    <row r="8830" spans="1:8" x14ac:dyDescent="0.2">
      <c r="A8830">
        <v>2019</v>
      </c>
      <c r="B8830" t="s">
        <v>39</v>
      </c>
      <c r="C8830" t="s">
        <v>12</v>
      </c>
      <c r="D8830">
        <v>8967</v>
      </c>
      <c r="E8830">
        <v>1361555</v>
      </c>
      <c r="F8830" cm="1">
        <f t="array" ref="F8830">_xlfn.XLOOKUP(A8830&amp;C8830, $L$3:$L$410&amp;$M$3:$M$410,$O$3:$O$410, "kamiyama")</f>
        <v>1.5041515778868271</v>
      </c>
      <c r="G8830">
        <f t="shared" si="282"/>
        <v>16345</v>
      </c>
      <c r="H8830" s="2">
        <f t="shared" si="281"/>
        <v>24585.357540560188</v>
      </c>
    </row>
    <row r="8831" spans="1:8" x14ac:dyDescent="0.2">
      <c r="A8831">
        <v>2020</v>
      </c>
      <c r="B8831" t="s">
        <v>39</v>
      </c>
      <c r="C8831" t="s">
        <v>12</v>
      </c>
      <c r="D8831">
        <v>9297</v>
      </c>
      <c r="E8831">
        <v>1314993</v>
      </c>
      <c r="F8831" cm="1">
        <f t="array" ref="F8831">_xlfn.XLOOKUP(A8831&amp;C8831, $L$3:$L$410&amp;$M$3:$M$410,$O$3:$O$410, "kamiyama")</f>
        <v>1.4527131080713833</v>
      </c>
      <c r="G8831">
        <f t="shared" si="282"/>
        <v>16345</v>
      </c>
      <c r="H8831" s="2">
        <f t="shared" si="281"/>
        <v>23744.595751426761</v>
      </c>
    </row>
    <row r="8832" spans="1:8" x14ac:dyDescent="0.2">
      <c r="A8832">
        <v>2021</v>
      </c>
      <c r="B8832" t="s">
        <v>39</v>
      </c>
      <c r="C8832" t="s">
        <v>12</v>
      </c>
      <c r="D8832">
        <v>12904</v>
      </c>
      <c r="E8832">
        <v>1371410</v>
      </c>
      <c r="F8832" cm="1">
        <f t="array" ref="F8832">_xlfn.XLOOKUP(A8832&amp;C8832, $L$3:$L$410&amp;$M$3:$M$410,$O$3:$O$410, "kamiyama")</f>
        <v>1.5150386987156401</v>
      </c>
      <c r="G8832">
        <f t="shared" si="282"/>
        <v>16345</v>
      </c>
      <c r="H8832" s="2">
        <f t="shared" si="281"/>
        <v>24763.307530507136</v>
      </c>
    </row>
    <row r="8833" spans="1:8" x14ac:dyDescent="0.2">
      <c r="A8833">
        <v>2022</v>
      </c>
      <c r="B8833" t="s">
        <v>39</v>
      </c>
      <c r="C8833" t="s">
        <v>12</v>
      </c>
      <c r="D8833">
        <v>10950</v>
      </c>
      <c r="E8833">
        <v>1392399</v>
      </c>
      <c r="F8833" cm="1">
        <f t="array" ref="F8833">_xlfn.XLOOKUP(A8833&amp;C8833, $L$3:$L$410&amp;$M$3:$M$410,$O$3:$O$410, "kamiyama")</f>
        <v>1.538225890910055</v>
      </c>
      <c r="G8833">
        <f t="shared" si="282"/>
        <v>16345</v>
      </c>
      <c r="H8833" s="2">
        <f t="shared" si="281"/>
        <v>25142.302186924848</v>
      </c>
    </row>
    <row r="8834" spans="1:8" x14ac:dyDescent="0.2">
      <c r="A8834">
        <v>2023</v>
      </c>
      <c r="B8834" t="s">
        <v>39</v>
      </c>
      <c r="C8834" t="s">
        <v>12</v>
      </c>
      <c r="D8834">
        <v>9808</v>
      </c>
      <c r="E8834">
        <v>1414899</v>
      </c>
      <c r="F8834" cm="1">
        <f t="array" ref="F8834">_xlfn.XLOOKUP(A8834&amp;C8834, $L$3:$L$410&amp;$M$3:$M$410,$O$3:$O$410, "kamiyama")</f>
        <v>1.5630823311584869</v>
      </c>
      <c r="G8834">
        <f t="shared" si="282"/>
        <v>16345</v>
      </c>
      <c r="H8834" s="2">
        <f t="shared" si="281"/>
        <v>25548.580702785468</v>
      </c>
    </row>
    <row r="8835" spans="1:8" x14ac:dyDescent="0.2">
      <c r="A8835">
        <v>2000</v>
      </c>
      <c r="B8835" t="s">
        <v>39</v>
      </c>
      <c r="C8835" t="s">
        <v>13</v>
      </c>
      <c r="D8835">
        <v>621</v>
      </c>
      <c r="E8835">
        <v>3770792</v>
      </c>
      <c r="F8835" cm="1">
        <f t="array" ref="F8835">_xlfn.XLOOKUP(A8835&amp;C8835, $L$3:$L$410&amp;$M$3:$M$410,$O$3:$O$410, "kamiyama")</f>
        <v>1</v>
      </c>
      <c r="G8835">
        <f t="shared" si="282"/>
        <v>621</v>
      </c>
      <c r="H8835" s="2">
        <f t="shared" si="281"/>
        <v>621</v>
      </c>
    </row>
    <row r="8836" spans="1:8" x14ac:dyDescent="0.2">
      <c r="A8836">
        <v>2001</v>
      </c>
      <c r="B8836" t="s">
        <v>39</v>
      </c>
      <c r="C8836" t="s">
        <v>13</v>
      </c>
      <c r="D8836">
        <v>2887</v>
      </c>
      <c r="E8836">
        <v>4123232</v>
      </c>
      <c r="F8836" cm="1">
        <f t="array" ref="F8836">_xlfn.XLOOKUP(A8836&amp;C8836, $L$3:$L$410&amp;$M$3:$M$410,$O$3:$O$410, "kamiyama")</f>
        <v>1.0934657758900517</v>
      </c>
      <c r="G8836">
        <f t="shared" si="282"/>
        <v>621</v>
      </c>
      <c r="H8836" s="2">
        <f t="shared" ref="H8836:H8899" si="283">F8836*G8836</f>
        <v>679.04224682772212</v>
      </c>
    </row>
    <row r="8837" spans="1:8" x14ac:dyDescent="0.2">
      <c r="A8837">
        <v>2002</v>
      </c>
      <c r="B8837" t="s">
        <v>39</v>
      </c>
      <c r="C8837" t="s">
        <v>13</v>
      </c>
      <c r="D8837">
        <v>1666</v>
      </c>
      <c r="E8837">
        <v>4391207</v>
      </c>
      <c r="F8837" cm="1">
        <f t="array" ref="F8837">_xlfn.XLOOKUP(A8837&amp;C8837, $L$3:$L$410&amp;$M$3:$M$410,$O$3:$O$410, "kamiyama")</f>
        <v>1.1645317482375055</v>
      </c>
      <c r="G8837">
        <f t="shared" ref="G8837:G8900" si="284">IF((A8837=2000),D8837,G8836)</f>
        <v>621</v>
      </c>
      <c r="H8837" s="2">
        <f t="shared" si="283"/>
        <v>723.17421565549091</v>
      </c>
    </row>
    <row r="8838" spans="1:8" x14ac:dyDescent="0.2">
      <c r="A8838">
        <v>2003</v>
      </c>
      <c r="B8838" t="s">
        <v>39</v>
      </c>
      <c r="C8838" t="s">
        <v>13</v>
      </c>
      <c r="D8838">
        <v>2421</v>
      </c>
      <c r="E8838">
        <v>4479941</v>
      </c>
      <c r="F8838" cm="1">
        <f t="array" ref="F8838">_xlfn.XLOOKUP(A8838&amp;C8838, $L$3:$L$410&amp;$M$3:$M$410,$O$3:$O$410, "kamiyama")</f>
        <v>1.1880636746869093</v>
      </c>
      <c r="G8838">
        <f t="shared" si="284"/>
        <v>621</v>
      </c>
      <c r="H8838" s="2">
        <f t="shared" si="283"/>
        <v>737.78754198057072</v>
      </c>
    </row>
    <row r="8839" spans="1:8" x14ac:dyDescent="0.2">
      <c r="A8839">
        <v>2004</v>
      </c>
      <c r="B8839" t="s">
        <v>39</v>
      </c>
      <c r="C8839" t="s">
        <v>13</v>
      </c>
      <c r="D8839">
        <v>1733</v>
      </c>
      <c r="E8839">
        <v>4435019</v>
      </c>
      <c r="F8839" cm="1">
        <f t="array" ref="F8839">_xlfn.XLOOKUP(A8839&amp;C8839, $L$3:$L$410&amp;$M$3:$M$410,$O$3:$O$410, "kamiyama")</f>
        <v>1.1761505275284343</v>
      </c>
      <c r="G8839">
        <f t="shared" si="284"/>
        <v>621</v>
      </c>
      <c r="H8839" s="2">
        <f t="shared" si="283"/>
        <v>730.3894775951577</v>
      </c>
    </row>
    <row r="8840" spans="1:8" x14ac:dyDescent="0.2">
      <c r="A8840">
        <v>2005</v>
      </c>
      <c r="B8840" t="s">
        <v>39</v>
      </c>
      <c r="C8840" t="s">
        <v>13</v>
      </c>
      <c r="D8840">
        <v>3509</v>
      </c>
      <c r="E8840">
        <v>4849739</v>
      </c>
      <c r="F8840" cm="1">
        <f t="array" ref="F8840">_xlfn.XLOOKUP(A8840&amp;C8840, $L$3:$L$410&amp;$M$3:$M$410,$O$3:$O$410, "kamiyama")</f>
        <v>1.2861327275543175</v>
      </c>
      <c r="G8840">
        <f t="shared" si="284"/>
        <v>621</v>
      </c>
      <c r="H8840" s="2">
        <f t="shared" si="283"/>
        <v>798.68842381123113</v>
      </c>
    </row>
    <row r="8841" spans="1:8" x14ac:dyDescent="0.2">
      <c r="A8841">
        <v>2006</v>
      </c>
      <c r="B8841" t="s">
        <v>39</v>
      </c>
      <c r="C8841" t="s">
        <v>13</v>
      </c>
      <c r="D8841">
        <v>2127</v>
      </c>
      <c r="E8841">
        <v>4993072</v>
      </c>
      <c r="F8841" cm="1">
        <f t="array" ref="F8841">_xlfn.XLOOKUP(A8841&amp;C8841, $L$3:$L$410&amp;$M$3:$M$410,$O$3:$O$410, "kamiyama")</f>
        <v>1.3241441055353889</v>
      </c>
      <c r="G8841">
        <f t="shared" si="284"/>
        <v>621</v>
      </c>
      <c r="H8841" s="2">
        <f t="shared" si="283"/>
        <v>822.29348953747649</v>
      </c>
    </row>
    <row r="8842" spans="1:8" x14ac:dyDescent="0.2">
      <c r="A8842">
        <v>2007</v>
      </c>
      <c r="B8842" t="s">
        <v>39</v>
      </c>
      <c r="C8842" t="s">
        <v>13</v>
      </c>
      <c r="D8842">
        <v>3402</v>
      </c>
      <c r="E8842">
        <v>5171384</v>
      </c>
      <c r="F8842" cm="1">
        <f t="array" ref="F8842">_xlfn.XLOOKUP(A8842&amp;C8842, $L$3:$L$410&amp;$M$3:$M$410,$O$3:$O$410, "kamiyama")</f>
        <v>1.3714317840920422</v>
      </c>
      <c r="G8842">
        <f t="shared" si="284"/>
        <v>621</v>
      </c>
      <c r="H8842" s="2">
        <f t="shared" si="283"/>
        <v>851.65913792115828</v>
      </c>
    </row>
    <row r="8843" spans="1:8" x14ac:dyDescent="0.2">
      <c r="A8843">
        <v>2008</v>
      </c>
      <c r="B8843" t="s">
        <v>39</v>
      </c>
      <c r="C8843" t="s">
        <v>13</v>
      </c>
      <c r="D8843">
        <v>2432</v>
      </c>
      <c r="E8843">
        <v>5027882</v>
      </c>
      <c r="F8843" cm="1">
        <f t="array" ref="F8843">_xlfn.XLOOKUP(A8843&amp;C8843, $L$3:$L$410&amp;$M$3:$M$410,$O$3:$O$410, "kamiyama")</f>
        <v>1.3333755879401463</v>
      </c>
      <c r="G8843">
        <f t="shared" si="284"/>
        <v>621</v>
      </c>
      <c r="H8843" s="2">
        <f t="shared" si="283"/>
        <v>828.02624011083083</v>
      </c>
    </row>
    <row r="8844" spans="1:8" x14ac:dyDescent="0.2">
      <c r="A8844">
        <v>2009</v>
      </c>
      <c r="B8844" t="s">
        <v>39</v>
      </c>
      <c r="C8844" t="s">
        <v>13</v>
      </c>
      <c r="D8844">
        <v>2744</v>
      </c>
      <c r="E8844">
        <v>5178633</v>
      </c>
      <c r="F8844" cm="1">
        <f t="array" ref="F8844">_xlfn.XLOOKUP(A8844&amp;C8844, $L$3:$L$410&amp;$M$3:$M$410,$O$3:$O$410, "kamiyama")</f>
        <v>1.3733541919045125</v>
      </c>
      <c r="G8844">
        <f t="shared" si="284"/>
        <v>621</v>
      </c>
      <c r="H8844" s="2">
        <f t="shared" si="283"/>
        <v>852.8529531727022</v>
      </c>
    </row>
    <row r="8845" spans="1:8" x14ac:dyDescent="0.2">
      <c r="A8845">
        <v>2010</v>
      </c>
      <c r="B8845" t="s">
        <v>39</v>
      </c>
      <c r="C8845" t="s">
        <v>13</v>
      </c>
      <c r="D8845">
        <v>1859</v>
      </c>
      <c r="E8845">
        <v>5397980</v>
      </c>
      <c r="F8845" cm="1">
        <f t="array" ref="F8845">_xlfn.XLOOKUP(A8845&amp;C8845, $L$3:$L$410&amp;$M$3:$M$410,$O$3:$O$410, "kamiyama")</f>
        <v>1.4315241996906751</v>
      </c>
      <c r="G8845">
        <f t="shared" si="284"/>
        <v>621</v>
      </c>
      <c r="H8845" s="2">
        <f t="shared" si="283"/>
        <v>888.97652800790922</v>
      </c>
    </row>
    <row r="8846" spans="1:8" x14ac:dyDescent="0.2">
      <c r="A8846">
        <v>2011</v>
      </c>
      <c r="B8846" t="s">
        <v>39</v>
      </c>
      <c r="C8846" t="s">
        <v>13</v>
      </c>
      <c r="D8846">
        <v>3041</v>
      </c>
      <c r="E8846">
        <v>5647383</v>
      </c>
      <c r="F8846" cm="1">
        <f t="array" ref="F8846">_xlfn.XLOOKUP(A8846&amp;C8846, $L$3:$L$410&amp;$M$3:$M$410,$O$3:$O$410, "kamiyama")</f>
        <v>1.4976649467804111</v>
      </c>
      <c r="G8846">
        <f t="shared" si="284"/>
        <v>621</v>
      </c>
      <c r="H8846" s="2">
        <f t="shared" si="283"/>
        <v>930.04993195063525</v>
      </c>
    </row>
    <row r="8847" spans="1:8" x14ac:dyDescent="0.2">
      <c r="A8847">
        <v>2012</v>
      </c>
      <c r="B8847" t="s">
        <v>39</v>
      </c>
      <c r="C8847" t="s">
        <v>13</v>
      </c>
      <c r="D8847">
        <v>4242</v>
      </c>
      <c r="E8847">
        <v>5742203</v>
      </c>
      <c r="F8847" cm="1">
        <f t="array" ref="F8847">_xlfn.XLOOKUP(A8847&amp;C8847, $L$3:$L$410&amp;$M$3:$M$410,$O$3:$O$410, "kamiyama")</f>
        <v>1.5228108577720543</v>
      </c>
      <c r="G8847">
        <f t="shared" si="284"/>
        <v>621</v>
      </c>
      <c r="H8847" s="2">
        <f t="shared" si="283"/>
        <v>945.66554267644574</v>
      </c>
    </row>
    <row r="8848" spans="1:8" x14ac:dyDescent="0.2">
      <c r="A8848">
        <v>2013</v>
      </c>
      <c r="B8848" t="s">
        <v>39</v>
      </c>
      <c r="C8848" t="s">
        <v>13</v>
      </c>
      <c r="D8848">
        <v>3699</v>
      </c>
      <c r="E8848">
        <v>5903982</v>
      </c>
      <c r="F8848" cm="1">
        <f t="array" ref="F8848">_xlfn.XLOOKUP(A8848&amp;C8848, $L$3:$L$410&amp;$M$3:$M$410,$O$3:$O$410, "kamiyama")</f>
        <v>1.5657140462799326</v>
      </c>
      <c r="G8848">
        <f t="shared" si="284"/>
        <v>621</v>
      </c>
      <c r="H8848" s="2">
        <f t="shared" si="283"/>
        <v>972.30842273983819</v>
      </c>
    </row>
    <row r="8849" spans="1:8" x14ac:dyDescent="0.2">
      <c r="A8849">
        <v>2014</v>
      </c>
      <c r="B8849" t="s">
        <v>39</v>
      </c>
      <c r="C8849" t="s">
        <v>13</v>
      </c>
      <c r="D8849">
        <v>3624</v>
      </c>
      <c r="E8849">
        <v>6250240</v>
      </c>
      <c r="F8849" cm="1">
        <f t="array" ref="F8849">_xlfn.XLOOKUP(A8849&amp;C8849, $L$3:$L$410&amp;$M$3:$M$410,$O$3:$O$410, "kamiyama")</f>
        <v>1.6575403787851464</v>
      </c>
      <c r="G8849">
        <f t="shared" si="284"/>
        <v>621</v>
      </c>
      <c r="H8849" s="2">
        <f t="shared" si="283"/>
        <v>1029.332575225576</v>
      </c>
    </row>
    <row r="8850" spans="1:8" x14ac:dyDescent="0.2">
      <c r="A8850">
        <v>2015</v>
      </c>
      <c r="B8850" t="s">
        <v>39</v>
      </c>
      <c r="C8850" t="s">
        <v>13</v>
      </c>
      <c r="D8850">
        <v>4444</v>
      </c>
      <c r="E8850">
        <v>6487743</v>
      </c>
      <c r="F8850" cm="1">
        <f t="array" ref="F8850">_xlfn.XLOOKUP(A8850&amp;C8850, $L$3:$L$410&amp;$M$3:$M$410,$O$3:$O$410, "kamiyama")</f>
        <v>1.7205252901777663</v>
      </c>
      <c r="G8850">
        <f t="shared" si="284"/>
        <v>621</v>
      </c>
      <c r="H8850" s="2">
        <f t="shared" si="283"/>
        <v>1068.4462052003928</v>
      </c>
    </row>
    <row r="8851" spans="1:8" x14ac:dyDescent="0.2">
      <c r="A8851">
        <v>2016</v>
      </c>
      <c r="B8851" t="s">
        <v>39</v>
      </c>
      <c r="C8851" t="s">
        <v>13</v>
      </c>
      <c r="D8851">
        <v>4104</v>
      </c>
      <c r="E8851">
        <v>6609429</v>
      </c>
      <c r="F8851" cm="1">
        <f t="array" ref="F8851">_xlfn.XLOOKUP(A8851&amp;C8851, $L$3:$L$410&amp;$M$3:$M$410,$O$3:$O$410, "kamiyama")</f>
        <v>1.752795964349134</v>
      </c>
      <c r="G8851">
        <f t="shared" si="284"/>
        <v>621</v>
      </c>
      <c r="H8851" s="2">
        <f t="shared" si="283"/>
        <v>1088.4862938608121</v>
      </c>
    </row>
    <row r="8852" spans="1:8" x14ac:dyDescent="0.2">
      <c r="A8852">
        <v>2017</v>
      </c>
      <c r="B8852" t="s">
        <v>39</v>
      </c>
      <c r="C8852" t="s">
        <v>13</v>
      </c>
      <c r="D8852">
        <v>2430</v>
      </c>
      <c r="E8852">
        <v>6875779</v>
      </c>
      <c r="F8852" cm="1">
        <f t="array" ref="F8852">_xlfn.XLOOKUP(A8852&amp;C8852, $L$3:$L$410&amp;$M$3:$M$410,$O$3:$O$410, "kamiyama")</f>
        <v>1.8234309927463515</v>
      </c>
      <c r="G8852">
        <f t="shared" si="284"/>
        <v>621</v>
      </c>
      <c r="H8852" s="2">
        <f t="shared" si="283"/>
        <v>1132.3506464954842</v>
      </c>
    </row>
    <row r="8853" spans="1:8" x14ac:dyDescent="0.2">
      <c r="A8853">
        <v>2018</v>
      </c>
      <c r="B8853" t="s">
        <v>39</v>
      </c>
      <c r="C8853" t="s">
        <v>13</v>
      </c>
      <c r="D8853">
        <v>5038</v>
      </c>
      <c r="E8853">
        <v>7187008</v>
      </c>
      <c r="F8853" cm="1">
        <f t="array" ref="F8853">_xlfn.XLOOKUP(A8853&amp;C8853, $L$3:$L$410&amp;$M$3:$M$410,$O$3:$O$410, "kamiyama")</f>
        <v>1.9059677648621298</v>
      </c>
      <c r="G8853">
        <f t="shared" si="284"/>
        <v>621</v>
      </c>
      <c r="H8853" s="2">
        <f t="shared" si="283"/>
        <v>1183.6059819793827</v>
      </c>
    </row>
    <row r="8854" spans="1:8" x14ac:dyDescent="0.2">
      <c r="A8854">
        <v>2019</v>
      </c>
      <c r="B8854" t="s">
        <v>39</v>
      </c>
      <c r="C8854" t="s">
        <v>13</v>
      </c>
      <c r="D8854">
        <v>5202</v>
      </c>
      <c r="E8854">
        <v>7372534</v>
      </c>
      <c r="F8854" cm="1">
        <f t="array" ref="F8854">_xlfn.XLOOKUP(A8854&amp;C8854, $L$3:$L$410&amp;$M$3:$M$410,$O$3:$O$410, "kamiyama")</f>
        <v>1.9551685693615559</v>
      </c>
      <c r="G8854">
        <f t="shared" si="284"/>
        <v>621</v>
      </c>
      <c r="H8854" s="2">
        <f t="shared" si="283"/>
        <v>1214.1596815735263</v>
      </c>
    </row>
    <row r="8855" spans="1:8" x14ac:dyDescent="0.2">
      <c r="A8855">
        <v>2020</v>
      </c>
      <c r="B8855" t="s">
        <v>39</v>
      </c>
      <c r="C8855" t="s">
        <v>13</v>
      </c>
      <c r="D8855">
        <v>5254</v>
      </c>
      <c r="E8855">
        <v>7385051</v>
      </c>
      <c r="F8855" cm="1">
        <f t="array" ref="F8855">_xlfn.XLOOKUP(A8855&amp;C8855, $L$3:$L$410&amp;$M$3:$M$410,$O$3:$O$410, "kamiyama")</f>
        <v>1.9584880311616233</v>
      </c>
      <c r="G8855">
        <f t="shared" si="284"/>
        <v>621</v>
      </c>
      <c r="H8855" s="2">
        <f t="shared" si="283"/>
        <v>1216.221067351368</v>
      </c>
    </row>
    <row r="8856" spans="1:8" x14ac:dyDescent="0.2">
      <c r="A8856">
        <v>2021</v>
      </c>
      <c r="B8856" t="s">
        <v>39</v>
      </c>
      <c r="C8856" t="s">
        <v>13</v>
      </c>
      <c r="D8856">
        <v>6263</v>
      </c>
      <c r="E8856">
        <v>7402483</v>
      </c>
      <c r="F8856" cm="1">
        <f t="array" ref="F8856">_xlfn.XLOOKUP(A8856&amp;C8856, $L$3:$L$410&amp;$M$3:$M$410,$O$3:$O$410, "kamiyama")</f>
        <v>1.9631109326634828</v>
      </c>
      <c r="G8856">
        <f t="shared" si="284"/>
        <v>621</v>
      </c>
      <c r="H8856" s="2">
        <f t="shared" si="283"/>
        <v>1219.0918891840229</v>
      </c>
    </row>
    <row r="8857" spans="1:8" x14ac:dyDescent="0.2">
      <c r="A8857">
        <v>2022</v>
      </c>
      <c r="B8857" t="s">
        <v>39</v>
      </c>
      <c r="C8857" t="s">
        <v>13</v>
      </c>
      <c r="D8857">
        <v>5804</v>
      </c>
      <c r="E8857">
        <v>7483626</v>
      </c>
      <c r="F8857" cm="1">
        <f t="array" ref="F8857">_xlfn.XLOOKUP(A8857&amp;C8857, $L$3:$L$410&amp;$M$3:$M$410,$O$3:$O$410, "kamiyama")</f>
        <v>1.9846297541736591</v>
      </c>
      <c r="G8857">
        <f t="shared" si="284"/>
        <v>621</v>
      </c>
      <c r="H8857" s="2">
        <f t="shared" si="283"/>
        <v>1232.4550773418423</v>
      </c>
    </row>
    <row r="8858" spans="1:8" x14ac:dyDescent="0.2">
      <c r="A8858">
        <v>2023</v>
      </c>
      <c r="B8858" t="s">
        <v>39</v>
      </c>
      <c r="C8858" t="s">
        <v>13</v>
      </c>
      <c r="D8858">
        <v>4879</v>
      </c>
      <c r="E8858">
        <v>7524115</v>
      </c>
      <c r="F8858" cm="1">
        <f t="array" ref="F8858">_xlfn.XLOOKUP(A8858&amp;C8858, $L$3:$L$410&amp;$M$3:$M$410,$O$3:$O$410, "kamiyama")</f>
        <v>1.9953672862358889</v>
      </c>
      <c r="G8858">
        <f t="shared" si="284"/>
        <v>621</v>
      </c>
      <c r="H8858" s="2">
        <f t="shared" si="283"/>
        <v>1239.1230847524871</v>
      </c>
    </row>
    <row r="8859" spans="1:8" x14ac:dyDescent="0.2">
      <c r="A8859">
        <v>2000</v>
      </c>
      <c r="B8859" t="s">
        <v>39</v>
      </c>
      <c r="C8859" t="s">
        <v>14</v>
      </c>
      <c r="D8859">
        <v>615</v>
      </c>
      <c r="E8859">
        <v>1684196</v>
      </c>
      <c r="F8859" cm="1">
        <f t="array" ref="F8859">_xlfn.XLOOKUP(A8859&amp;C8859, $L$3:$L$410&amp;$M$3:$M$410,$O$3:$O$410, "kamiyama")</f>
        <v>1</v>
      </c>
      <c r="G8859">
        <f t="shared" si="284"/>
        <v>615</v>
      </c>
      <c r="H8859" s="2">
        <f t="shared" si="283"/>
        <v>615</v>
      </c>
    </row>
    <row r="8860" spans="1:8" x14ac:dyDescent="0.2">
      <c r="A8860">
        <v>2001</v>
      </c>
      <c r="B8860" t="s">
        <v>39</v>
      </c>
      <c r="C8860" t="s">
        <v>14</v>
      </c>
      <c r="D8860">
        <v>2021</v>
      </c>
      <c r="E8860">
        <v>1725017</v>
      </c>
      <c r="F8860" cm="1">
        <f t="array" ref="F8860">_xlfn.XLOOKUP(A8860&amp;C8860, $L$3:$L$410&amp;$M$3:$M$410,$O$3:$O$410, "kamiyama")</f>
        <v>1.0242376777999711</v>
      </c>
      <c r="G8860">
        <f t="shared" si="284"/>
        <v>615</v>
      </c>
      <c r="H8860" s="2">
        <f t="shared" si="283"/>
        <v>629.90617184698226</v>
      </c>
    </row>
    <row r="8861" spans="1:8" x14ac:dyDescent="0.2">
      <c r="A8861">
        <v>2002</v>
      </c>
      <c r="B8861" t="s">
        <v>39</v>
      </c>
      <c r="C8861" t="s">
        <v>14</v>
      </c>
      <c r="D8861">
        <v>4060</v>
      </c>
      <c r="E8861">
        <v>1882563</v>
      </c>
      <c r="F8861" cm="1">
        <f t="array" ref="F8861">_xlfn.XLOOKUP(A8861&amp;C8861, $L$3:$L$410&amp;$M$3:$M$410,$O$3:$O$410, "kamiyama")</f>
        <v>1.1177814221147657</v>
      </c>
      <c r="G8861">
        <f t="shared" si="284"/>
        <v>615</v>
      </c>
      <c r="H8861" s="2">
        <f t="shared" si="283"/>
        <v>687.43557460058094</v>
      </c>
    </row>
    <row r="8862" spans="1:8" x14ac:dyDescent="0.2">
      <c r="A8862">
        <v>2003</v>
      </c>
      <c r="B8862" t="s">
        <v>39</v>
      </c>
      <c r="C8862" t="s">
        <v>14</v>
      </c>
      <c r="D8862">
        <v>5319</v>
      </c>
      <c r="E8862">
        <v>1827791</v>
      </c>
      <c r="F8862" cm="1">
        <f t="array" ref="F8862">_xlfn.XLOOKUP(A8862&amp;C8862, $L$3:$L$410&amp;$M$3:$M$410,$O$3:$O$410, "kamiyama")</f>
        <v>1.0852602666197997</v>
      </c>
      <c r="G8862">
        <f t="shared" si="284"/>
        <v>615</v>
      </c>
      <c r="H8862" s="2">
        <f t="shared" si="283"/>
        <v>667.43506397117676</v>
      </c>
    </row>
    <row r="8863" spans="1:8" x14ac:dyDescent="0.2">
      <c r="A8863">
        <v>2004</v>
      </c>
      <c r="B8863" t="s">
        <v>39</v>
      </c>
      <c r="C8863" t="s">
        <v>14</v>
      </c>
      <c r="D8863">
        <v>2803</v>
      </c>
      <c r="E8863">
        <v>1934796</v>
      </c>
      <c r="F8863" cm="1">
        <f t="array" ref="F8863">_xlfn.XLOOKUP(A8863&amp;C8863, $L$3:$L$410&amp;$M$3:$M$410,$O$3:$O$410, "kamiyama")</f>
        <v>1.1487950333571626</v>
      </c>
      <c r="G8863">
        <f t="shared" si="284"/>
        <v>615</v>
      </c>
      <c r="H8863" s="2">
        <f t="shared" si="283"/>
        <v>706.50894551465501</v>
      </c>
    </row>
    <row r="8864" spans="1:8" x14ac:dyDescent="0.2">
      <c r="A8864">
        <v>2005</v>
      </c>
      <c r="B8864" t="s">
        <v>39</v>
      </c>
      <c r="C8864" t="s">
        <v>14</v>
      </c>
      <c r="D8864">
        <v>3644</v>
      </c>
      <c r="E8864">
        <v>2000423</v>
      </c>
      <c r="F8864" cm="1">
        <f t="array" ref="F8864">_xlfn.XLOOKUP(A8864&amp;C8864, $L$3:$L$410&amp;$M$3:$M$410,$O$3:$O$410, "kamiyama")</f>
        <v>1.1877614006920809</v>
      </c>
      <c r="G8864">
        <f t="shared" si="284"/>
        <v>615</v>
      </c>
      <c r="H8864" s="2">
        <f t="shared" si="283"/>
        <v>730.47326142562974</v>
      </c>
    </row>
    <row r="8865" spans="1:8" x14ac:dyDescent="0.2">
      <c r="A8865">
        <v>2006</v>
      </c>
      <c r="B8865" t="s">
        <v>39</v>
      </c>
      <c r="C8865" t="s">
        <v>14</v>
      </c>
      <c r="D8865">
        <v>5202</v>
      </c>
      <c r="E8865">
        <v>2049053</v>
      </c>
      <c r="F8865" cm="1">
        <f t="array" ref="F8865">_xlfn.XLOOKUP(A8865&amp;C8865, $L$3:$L$410&amp;$M$3:$M$410,$O$3:$O$410, "kamiyama")</f>
        <v>1.216635712233018</v>
      </c>
      <c r="G8865">
        <f t="shared" si="284"/>
        <v>615</v>
      </c>
      <c r="H8865" s="2">
        <f t="shared" si="283"/>
        <v>748.23096302330612</v>
      </c>
    </row>
    <row r="8866" spans="1:8" x14ac:dyDescent="0.2">
      <c r="A8866">
        <v>2007</v>
      </c>
      <c r="B8866" t="s">
        <v>39</v>
      </c>
      <c r="C8866" t="s">
        <v>14</v>
      </c>
      <c r="D8866">
        <v>6100</v>
      </c>
      <c r="E8866">
        <v>2180427</v>
      </c>
      <c r="F8866" cm="1">
        <f t="array" ref="F8866">_xlfn.XLOOKUP(A8866&amp;C8866, $L$3:$L$410&amp;$M$3:$M$410,$O$3:$O$410, "kamiyama")</f>
        <v>1.2946396975173911</v>
      </c>
      <c r="G8866">
        <f t="shared" si="284"/>
        <v>615</v>
      </c>
      <c r="H8866" s="2">
        <f t="shared" si="283"/>
        <v>796.20341397319555</v>
      </c>
    </row>
    <row r="8867" spans="1:8" x14ac:dyDescent="0.2">
      <c r="A8867">
        <v>2008</v>
      </c>
      <c r="B8867" t="s">
        <v>39</v>
      </c>
      <c r="C8867" t="s">
        <v>14</v>
      </c>
      <c r="D8867">
        <v>5755</v>
      </c>
      <c r="E8867">
        <v>2122465</v>
      </c>
      <c r="F8867" cm="1">
        <f t="array" ref="F8867">_xlfn.XLOOKUP(A8867&amp;C8867, $L$3:$L$410&amp;$M$3:$M$410,$O$3:$O$410, "kamiyama")</f>
        <v>1.2602244631859949</v>
      </c>
      <c r="G8867">
        <f t="shared" si="284"/>
        <v>615</v>
      </c>
      <c r="H8867" s="2">
        <f t="shared" si="283"/>
        <v>775.0380448593869</v>
      </c>
    </row>
    <row r="8868" spans="1:8" x14ac:dyDescent="0.2">
      <c r="A8868">
        <v>2009</v>
      </c>
      <c r="B8868" t="s">
        <v>39</v>
      </c>
      <c r="C8868" t="s">
        <v>14</v>
      </c>
      <c r="D8868">
        <v>5741</v>
      </c>
      <c r="E8868">
        <v>2267548</v>
      </c>
      <c r="F8868" cm="1">
        <f t="array" ref="F8868">_xlfn.XLOOKUP(A8868&amp;C8868, $L$3:$L$410&amp;$M$3:$M$410,$O$3:$O$410, "kamiyama")</f>
        <v>1.3463682374260477</v>
      </c>
      <c r="G8868">
        <f t="shared" si="284"/>
        <v>615</v>
      </c>
      <c r="H8868" s="2">
        <f t="shared" si="283"/>
        <v>828.0164660170193</v>
      </c>
    </row>
    <row r="8869" spans="1:8" x14ac:dyDescent="0.2">
      <c r="A8869">
        <v>2010</v>
      </c>
      <c r="B8869" t="s">
        <v>39</v>
      </c>
      <c r="C8869" t="s">
        <v>14</v>
      </c>
      <c r="D8869">
        <v>6025</v>
      </c>
      <c r="E8869">
        <v>2304369</v>
      </c>
      <c r="F8869" cm="1">
        <f t="array" ref="F8869">_xlfn.XLOOKUP(A8869&amp;C8869, $L$3:$L$410&amp;$M$3:$M$410,$O$3:$O$410, "kamiyama")</f>
        <v>1.3682308947414672</v>
      </c>
      <c r="G8869">
        <f t="shared" si="284"/>
        <v>615</v>
      </c>
      <c r="H8869" s="2">
        <f t="shared" si="283"/>
        <v>841.46200026600229</v>
      </c>
    </row>
    <row r="8870" spans="1:8" x14ac:dyDescent="0.2">
      <c r="A8870">
        <v>2011</v>
      </c>
      <c r="B8870" t="s">
        <v>39</v>
      </c>
      <c r="C8870" t="s">
        <v>14</v>
      </c>
      <c r="D8870">
        <v>8067</v>
      </c>
      <c r="E8870">
        <v>2347009</v>
      </c>
      <c r="F8870" cm="1">
        <f t="array" ref="F8870">_xlfn.XLOOKUP(A8870&amp;C8870, $L$3:$L$410&amp;$M$3:$M$410,$O$3:$O$410, "kamiyama")</f>
        <v>1.393548613106788</v>
      </c>
      <c r="G8870">
        <f t="shared" si="284"/>
        <v>615</v>
      </c>
      <c r="H8870" s="2">
        <f t="shared" si="283"/>
        <v>857.03239706067461</v>
      </c>
    </row>
    <row r="8871" spans="1:8" x14ac:dyDescent="0.2">
      <c r="A8871">
        <v>2012</v>
      </c>
      <c r="B8871" t="s">
        <v>39</v>
      </c>
      <c r="C8871" t="s">
        <v>14</v>
      </c>
      <c r="D8871">
        <v>4792</v>
      </c>
      <c r="E8871">
        <v>2449204</v>
      </c>
      <c r="F8871" cm="1">
        <f t="array" ref="F8871">_xlfn.XLOOKUP(A8871&amp;C8871, $L$3:$L$410&amp;$M$3:$M$410,$O$3:$O$410, "kamiyama")</f>
        <v>1.4542274177114778</v>
      </c>
      <c r="G8871">
        <f t="shared" si="284"/>
        <v>615</v>
      </c>
      <c r="H8871" s="2">
        <f t="shared" si="283"/>
        <v>894.34986189255881</v>
      </c>
    </row>
    <row r="8872" spans="1:8" x14ac:dyDescent="0.2">
      <c r="A8872">
        <v>2013</v>
      </c>
      <c r="B8872" t="s">
        <v>39</v>
      </c>
      <c r="C8872" t="s">
        <v>14</v>
      </c>
      <c r="D8872">
        <v>6560</v>
      </c>
      <c r="E8872">
        <v>2529241</v>
      </c>
      <c r="F8872" cm="1">
        <f t="array" ref="F8872">_xlfn.XLOOKUP(A8872&amp;C8872, $L$3:$L$410&amp;$M$3:$M$410,$O$3:$O$410, "kamiyama")</f>
        <v>1.5017497963419935</v>
      </c>
      <c r="G8872">
        <f t="shared" si="284"/>
        <v>615</v>
      </c>
      <c r="H8872" s="2">
        <f t="shared" si="283"/>
        <v>923.57612475032602</v>
      </c>
    </row>
    <row r="8873" spans="1:8" x14ac:dyDescent="0.2">
      <c r="A8873">
        <v>2014</v>
      </c>
      <c r="B8873" t="s">
        <v>39</v>
      </c>
      <c r="C8873" t="s">
        <v>14</v>
      </c>
      <c r="D8873">
        <v>8211</v>
      </c>
      <c r="E8873">
        <v>2649415</v>
      </c>
      <c r="F8873" cm="1">
        <f t="array" ref="F8873">_xlfn.XLOOKUP(A8873&amp;C8873, $L$3:$L$410&amp;$M$3:$M$410,$O$3:$O$410, "kamiyama")</f>
        <v>1.5731037242696218</v>
      </c>
      <c r="G8873">
        <f t="shared" si="284"/>
        <v>615</v>
      </c>
      <c r="H8873" s="2">
        <f t="shared" si="283"/>
        <v>967.45879042581737</v>
      </c>
    </row>
    <row r="8874" spans="1:8" x14ac:dyDescent="0.2">
      <c r="A8874">
        <v>2015</v>
      </c>
      <c r="B8874" t="s">
        <v>39</v>
      </c>
      <c r="C8874" t="s">
        <v>14</v>
      </c>
      <c r="D8874">
        <v>9273</v>
      </c>
      <c r="E8874">
        <v>2732849</v>
      </c>
      <c r="F8874" cm="1">
        <f t="array" ref="F8874">_xlfn.XLOOKUP(A8874&amp;C8874, $L$3:$L$410&amp;$M$3:$M$410,$O$3:$O$410, "kamiyama")</f>
        <v>1.622643089046643</v>
      </c>
      <c r="G8874">
        <f t="shared" si="284"/>
        <v>615</v>
      </c>
      <c r="H8874" s="2">
        <f t="shared" si="283"/>
        <v>997.92549976368548</v>
      </c>
    </row>
    <row r="8875" spans="1:8" x14ac:dyDescent="0.2">
      <c r="A8875">
        <v>2016</v>
      </c>
      <c r="B8875" t="s">
        <v>39</v>
      </c>
      <c r="C8875" t="s">
        <v>14</v>
      </c>
      <c r="D8875">
        <v>9209</v>
      </c>
      <c r="E8875">
        <v>2696015</v>
      </c>
      <c r="F8875" cm="1">
        <f t="array" ref="F8875">_xlfn.XLOOKUP(A8875&amp;C8875, $L$3:$L$410&amp;$M$3:$M$410,$O$3:$O$410, "kamiyama")</f>
        <v>1.600772712914649</v>
      </c>
      <c r="G8875">
        <f t="shared" si="284"/>
        <v>615</v>
      </c>
      <c r="H8875" s="2">
        <f t="shared" si="283"/>
        <v>984.47521844250912</v>
      </c>
    </row>
    <row r="8876" spans="1:8" x14ac:dyDescent="0.2">
      <c r="A8876">
        <v>2017</v>
      </c>
      <c r="B8876" t="s">
        <v>39</v>
      </c>
      <c r="C8876" t="s">
        <v>14</v>
      </c>
      <c r="D8876">
        <v>6968</v>
      </c>
      <c r="E8876">
        <v>2809459</v>
      </c>
      <c r="F8876" cm="1">
        <f t="array" ref="F8876">_xlfn.XLOOKUP(A8876&amp;C8876, $L$3:$L$410&amp;$M$3:$M$410,$O$3:$O$410, "kamiyama")</f>
        <v>1.668130668877019</v>
      </c>
      <c r="G8876">
        <f t="shared" si="284"/>
        <v>615</v>
      </c>
      <c r="H8876" s="2">
        <f t="shared" si="283"/>
        <v>1025.9003613593666</v>
      </c>
    </row>
    <row r="8877" spans="1:8" x14ac:dyDescent="0.2">
      <c r="A8877">
        <v>2018</v>
      </c>
      <c r="B8877" t="s">
        <v>39</v>
      </c>
      <c r="C8877" t="s">
        <v>14</v>
      </c>
      <c r="D8877">
        <v>9900</v>
      </c>
      <c r="E8877">
        <v>2839667</v>
      </c>
      <c r="F8877" cm="1">
        <f t="array" ref="F8877">_xlfn.XLOOKUP(A8877&amp;C8877, $L$3:$L$410&amp;$M$3:$M$410,$O$3:$O$410, "kamiyama")</f>
        <v>1.6860668235763534</v>
      </c>
      <c r="G8877">
        <f t="shared" si="284"/>
        <v>615</v>
      </c>
      <c r="H8877" s="2">
        <f t="shared" si="283"/>
        <v>1036.9310964994575</v>
      </c>
    </row>
    <row r="8878" spans="1:8" x14ac:dyDescent="0.2">
      <c r="A8878">
        <v>2019</v>
      </c>
      <c r="B8878" t="s">
        <v>39</v>
      </c>
      <c r="C8878" t="s">
        <v>14</v>
      </c>
      <c r="D8878">
        <v>7359</v>
      </c>
      <c r="E8878">
        <v>2913438</v>
      </c>
      <c r="F8878" cm="1">
        <f t="array" ref="F8878">_xlfn.XLOOKUP(A8878&amp;C8878, $L$3:$L$410&amp;$M$3:$M$410,$O$3:$O$410, "kamiyama")</f>
        <v>1.7298687326178188</v>
      </c>
      <c r="G8878">
        <f t="shared" si="284"/>
        <v>615</v>
      </c>
      <c r="H8878" s="2">
        <f t="shared" si="283"/>
        <v>1063.8692705599585</v>
      </c>
    </row>
    <row r="8879" spans="1:8" x14ac:dyDescent="0.2">
      <c r="A8879">
        <v>2020</v>
      </c>
      <c r="B8879" t="s">
        <v>39</v>
      </c>
      <c r="C8879" t="s">
        <v>14</v>
      </c>
      <c r="D8879">
        <v>5071</v>
      </c>
      <c r="E8879">
        <v>2805816</v>
      </c>
      <c r="F8879" cm="1">
        <f t="array" ref="F8879">_xlfn.XLOOKUP(A8879&amp;C8879, $L$3:$L$410&amp;$M$3:$M$410,$O$3:$O$410, "kamiyama")</f>
        <v>1.6659676189707135</v>
      </c>
      <c r="G8879">
        <f t="shared" si="284"/>
        <v>615</v>
      </c>
      <c r="H8879" s="2">
        <f t="shared" si="283"/>
        <v>1024.5700856669889</v>
      </c>
    </row>
    <row r="8880" spans="1:8" x14ac:dyDescent="0.2">
      <c r="A8880">
        <v>2021</v>
      </c>
      <c r="B8880" t="s">
        <v>39</v>
      </c>
      <c r="C8880" t="s">
        <v>14</v>
      </c>
      <c r="D8880">
        <v>7858</v>
      </c>
      <c r="E8880">
        <v>2985401</v>
      </c>
      <c r="F8880" cm="1">
        <f t="array" ref="F8880">_xlfn.XLOOKUP(A8880&amp;C8880, $L$3:$L$410&amp;$M$3:$M$410,$O$3:$O$410, "kamiyama")</f>
        <v>1.772597132400267</v>
      </c>
      <c r="G8880">
        <f t="shared" si="284"/>
        <v>615</v>
      </c>
      <c r="H8880" s="2">
        <f t="shared" si="283"/>
        <v>1090.1472364261642</v>
      </c>
    </row>
    <row r="8881" spans="1:8" x14ac:dyDescent="0.2">
      <c r="A8881">
        <v>2022</v>
      </c>
      <c r="B8881" t="s">
        <v>39</v>
      </c>
      <c r="C8881" t="s">
        <v>14</v>
      </c>
      <c r="D8881">
        <v>6880</v>
      </c>
      <c r="E8881">
        <v>3029306</v>
      </c>
      <c r="F8881" cm="1">
        <f t="array" ref="F8881">_xlfn.XLOOKUP(A8881&amp;C8881, $L$3:$L$410&amp;$M$3:$M$410,$O$3:$O$410, "kamiyama")</f>
        <v>1.7986659509938274</v>
      </c>
      <c r="G8881">
        <f t="shared" si="284"/>
        <v>615</v>
      </c>
      <c r="H8881" s="2">
        <f t="shared" si="283"/>
        <v>1106.1795598612039</v>
      </c>
    </row>
    <row r="8882" spans="1:8" x14ac:dyDescent="0.2">
      <c r="A8882">
        <v>2023</v>
      </c>
      <c r="B8882" t="s">
        <v>39</v>
      </c>
      <c r="C8882" t="s">
        <v>14</v>
      </c>
      <c r="D8882">
        <v>10371</v>
      </c>
      <c r="E8882">
        <v>3124421</v>
      </c>
      <c r="F8882" cm="1">
        <f t="array" ref="F8882">_xlfn.XLOOKUP(A8882&amp;C8882, $L$3:$L$410&amp;$M$3:$M$410,$O$3:$O$410, "kamiyama")</f>
        <v>1.8551409693408605</v>
      </c>
      <c r="G8882">
        <f t="shared" si="284"/>
        <v>615</v>
      </c>
      <c r="H8882" s="2">
        <f t="shared" si="283"/>
        <v>1140.9116961446291</v>
      </c>
    </row>
    <row r="8883" spans="1:8" x14ac:dyDescent="0.2">
      <c r="A8883">
        <v>2000</v>
      </c>
      <c r="B8883" t="s">
        <v>39</v>
      </c>
      <c r="C8883" t="s">
        <v>15</v>
      </c>
      <c r="D8883">
        <v>9269</v>
      </c>
      <c r="E8883">
        <v>481245</v>
      </c>
      <c r="F8883" cm="1">
        <f t="array" ref="F8883">_xlfn.XLOOKUP(A8883&amp;C8883, $L$3:$L$410&amp;$M$3:$M$410,$O$3:$O$410, "kamiyama")</f>
        <v>1</v>
      </c>
      <c r="G8883">
        <f t="shared" si="284"/>
        <v>9269</v>
      </c>
      <c r="H8883" s="2">
        <f t="shared" si="283"/>
        <v>9269</v>
      </c>
    </row>
    <row r="8884" spans="1:8" x14ac:dyDescent="0.2">
      <c r="A8884">
        <v>2001</v>
      </c>
      <c r="B8884" t="s">
        <v>39</v>
      </c>
      <c r="C8884" t="s">
        <v>15</v>
      </c>
      <c r="D8884">
        <v>6595</v>
      </c>
      <c r="E8884">
        <v>477010</v>
      </c>
      <c r="F8884" cm="1">
        <f t="array" ref="F8884">_xlfn.XLOOKUP(A8884&amp;C8884, $L$3:$L$410&amp;$M$3:$M$410,$O$3:$O$410, "kamiyama")</f>
        <v>0.99119990857047868</v>
      </c>
      <c r="G8884">
        <f t="shared" si="284"/>
        <v>9269</v>
      </c>
      <c r="H8884" s="2">
        <f t="shared" si="283"/>
        <v>9187.4319525397677</v>
      </c>
    </row>
    <row r="8885" spans="1:8" x14ac:dyDescent="0.2">
      <c r="A8885">
        <v>2002</v>
      </c>
      <c r="B8885" t="s">
        <v>39</v>
      </c>
      <c r="C8885" t="s">
        <v>15</v>
      </c>
      <c r="D8885">
        <v>6435</v>
      </c>
      <c r="E8885">
        <v>526209</v>
      </c>
      <c r="F8885" cm="1">
        <f t="array" ref="F8885">_xlfn.XLOOKUP(A8885&amp;C8885, $L$3:$L$410&amp;$M$3:$M$410,$O$3:$O$410, "kamiyama")</f>
        <v>1.0934326590406134</v>
      </c>
      <c r="G8885">
        <f t="shared" si="284"/>
        <v>9269</v>
      </c>
      <c r="H8885" s="2">
        <f t="shared" si="283"/>
        <v>10135.027316647445</v>
      </c>
    </row>
    <row r="8886" spans="1:8" x14ac:dyDescent="0.2">
      <c r="A8886">
        <v>2003</v>
      </c>
      <c r="B8886" t="s">
        <v>39</v>
      </c>
      <c r="C8886" t="s">
        <v>15</v>
      </c>
      <c r="D8886">
        <v>6414</v>
      </c>
      <c r="E8886">
        <v>533532</v>
      </c>
      <c r="F8886" cm="1">
        <f t="array" ref="F8886">_xlfn.XLOOKUP(A8886&amp;C8886, $L$3:$L$410&amp;$M$3:$M$410,$O$3:$O$410, "kamiyama")</f>
        <v>1.1086494405136678</v>
      </c>
      <c r="G8886">
        <f t="shared" si="284"/>
        <v>9269</v>
      </c>
      <c r="H8886" s="2">
        <f t="shared" si="283"/>
        <v>10276.071664121186</v>
      </c>
    </row>
    <row r="8887" spans="1:8" x14ac:dyDescent="0.2">
      <c r="A8887">
        <v>2004</v>
      </c>
      <c r="B8887" t="s">
        <v>39</v>
      </c>
      <c r="C8887" t="s">
        <v>15</v>
      </c>
      <c r="D8887">
        <v>10309</v>
      </c>
      <c r="E8887">
        <v>570761</v>
      </c>
      <c r="F8887" cm="1">
        <f t="array" ref="F8887">_xlfn.XLOOKUP(A8887&amp;C8887, $L$3:$L$410&amp;$M$3:$M$410,$O$3:$O$410, "kamiyama")</f>
        <v>1.1860092052904445</v>
      </c>
      <c r="G8887">
        <f t="shared" si="284"/>
        <v>9269</v>
      </c>
      <c r="H8887" s="2">
        <f t="shared" si="283"/>
        <v>10993.119323837131</v>
      </c>
    </row>
    <row r="8888" spans="1:8" x14ac:dyDescent="0.2">
      <c r="A8888">
        <v>2005</v>
      </c>
      <c r="B8888" t="s">
        <v>39</v>
      </c>
      <c r="C8888" t="s">
        <v>15</v>
      </c>
      <c r="D8888">
        <v>6445</v>
      </c>
      <c r="E8888">
        <v>513397</v>
      </c>
      <c r="F8888" cm="1">
        <f t="array" ref="F8888">_xlfn.XLOOKUP(A8888&amp;C8888, $L$3:$L$410&amp;$M$3:$M$410,$O$3:$O$410, "kamiyama")</f>
        <v>1.066810044779686</v>
      </c>
      <c r="G8888">
        <f t="shared" si="284"/>
        <v>9269</v>
      </c>
      <c r="H8888" s="2">
        <f t="shared" si="283"/>
        <v>9888.2623050629099</v>
      </c>
    </row>
    <row r="8889" spans="1:8" x14ac:dyDescent="0.2">
      <c r="A8889">
        <v>2006</v>
      </c>
      <c r="B8889" t="s">
        <v>39</v>
      </c>
      <c r="C8889" t="s">
        <v>15</v>
      </c>
      <c r="D8889">
        <v>7587</v>
      </c>
      <c r="E8889">
        <v>588563</v>
      </c>
      <c r="F8889" cm="1">
        <f t="array" ref="F8889">_xlfn.XLOOKUP(A8889&amp;C8889, $L$3:$L$410&amp;$M$3:$M$410,$O$3:$O$410, "kamiyama")</f>
        <v>1.2230007584494385</v>
      </c>
      <c r="G8889">
        <f t="shared" si="284"/>
        <v>9269</v>
      </c>
      <c r="H8889" s="2">
        <f t="shared" si="283"/>
        <v>11335.994030067845</v>
      </c>
    </row>
    <row r="8890" spans="1:8" x14ac:dyDescent="0.2">
      <c r="A8890">
        <v>2007</v>
      </c>
      <c r="B8890" t="s">
        <v>39</v>
      </c>
      <c r="C8890" t="s">
        <v>15</v>
      </c>
      <c r="D8890">
        <v>9312</v>
      </c>
      <c r="E8890">
        <v>574171</v>
      </c>
      <c r="F8890" cm="1">
        <f t="array" ref="F8890">_xlfn.XLOOKUP(A8890&amp;C8890, $L$3:$L$410&amp;$M$3:$M$410,$O$3:$O$410, "kamiyama")</f>
        <v>1.1930949931947346</v>
      </c>
      <c r="G8890">
        <f t="shared" si="284"/>
        <v>9269</v>
      </c>
      <c r="H8890" s="2">
        <f t="shared" si="283"/>
        <v>11058.797491921994</v>
      </c>
    </row>
    <row r="8891" spans="1:8" x14ac:dyDescent="0.2">
      <c r="A8891">
        <v>2008</v>
      </c>
      <c r="B8891" t="s">
        <v>39</v>
      </c>
      <c r="C8891" t="s">
        <v>15</v>
      </c>
      <c r="D8891">
        <v>9635</v>
      </c>
      <c r="E8891">
        <v>583118</v>
      </c>
      <c r="F8891" cm="1">
        <f t="array" ref="F8891">_xlfn.XLOOKUP(A8891&amp;C8891, $L$3:$L$410&amp;$M$3:$M$410,$O$3:$O$410, "kamiyama")</f>
        <v>1.2116863551829109</v>
      </c>
      <c r="G8891">
        <f t="shared" si="284"/>
        <v>9269</v>
      </c>
      <c r="H8891" s="2">
        <f t="shared" si="283"/>
        <v>11231.120826190401</v>
      </c>
    </row>
    <row r="8892" spans="1:8" x14ac:dyDescent="0.2">
      <c r="A8892">
        <v>2009</v>
      </c>
      <c r="B8892" t="s">
        <v>39</v>
      </c>
      <c r="C8892" t="s">
        <v>15</v>
      </c>
      <c r="D8892">
        <v>9788</v>
      </c>
      <c r="E8892">
        <v>557340</v>
      </c>
      <c r="F8892" cm="1">
        <f t="array" ref="F8892">_xlfn.XLOOKUP(A8892&amp;C8892, $L$3:$L$410&amp;$M$3:$M$410,$O$3:$O$410, "kamiyama")</f>
        <v>1.1581211233363464</v>
      </c>
      <c r="G8892">
        <f t="shared" si="284"/>
        <v>9269</v>
      </c>
      <c r="H8892" s="2">
        <f t="shared" si="283"/>
        <v>10734.624692204596</v>
      </c>
    </row>
    <row r="8893" spans="1:8" x14ac:dyDescent="0.2">
      <c r="A8893">
        <v>2010</v>
      </c>
      <c r="B8893" t="s">
        <v>39</v>
      </c>
      <c r="C8893" t="s">
        <v>15</v>
      </c>
      <c r="D8893">
        <v>7854</v>
      </c>
      <c r="E8893">
        <v>564397</v>
      </c>
      <c r="F8893" cm="1">
        <f t="array" ref="F8893">_xlfn.XLOOKUP(A8893&amp;C8893, $L$3:$L$410&amp;$M$3:$M$410,$O$3:$O$410, "kamiyama")</f>
        <v>1.1727851717939928</v>
      </c>
      <c r="G8893">
        <f t="shared" si="284"/>
        <v>9269</v>
      </c>
      <c r="H8893" s="2">
        <f t="shared" si="283"/>
        <v>10870.545757358519</v>
      </c>
    </row>
    <row r="8894" spans="1:8" x14ac:dyDescent="0.2">
      <c r="A8894">
        <v>2011</v>
      </c>
      <c r="B8894" t="s">
        <v>39</v>
      </c>
      <c r="C8894" t="s">
        <v>15</v>
      </c>
      <c r="D8894">
        <v>7399</v>
      </c>
      <c r="E8894">
        <v>591312</v>
      </c>
      <c r="F8894" cm="1">
        <f t="array" ref="F8894">_xlfn.XLOOKUP(A8894&amp;C8894, $L$3:$L$410&amp;$M$3:$M$410,$O$3:$O$410, "kamiyama")</f>
        <v>1.2287130255898762</v>
      </c>
      <c r="G8894">
        <f t="shared" si="284"/>
        <v>9269</v>
      </c>
      <c r="H8894" s="2">
        <f t="shared" si="283"/>
        <v>11388.941034192561</v>
      </c>
    </row>
    <row r="8895" spans="1:8" x14ac:dyDescent="0.2">
      <c r="A8895">
        <v>2012</v>
      </c>
      <c r="B8895" t="s">
        <v>39</v>
      </c>
      <c r="C8895" t="s">
        <v>15</v>
      </c>
      <c r="D8895">
        <v>7657</v>
      </c>
      <c r="E8895">
        <v>553046</v>
      </c>
      <c r="F8895" cm="1">
        <f t="array" ref="F8895">_xlfn.XLOOKUP(A8895&amp;C8895, $L$3:$L$410&amp;$M$3:$M$410,$O$3:$O$410, "kamiyama")</f>
        <v>1.1491984332304752</v>
      </c>
      <c r="G8895">
        <f t="shared" si="284"/>
        <v>9269</v>
      </c>
      <c r="H8895" s="2">
        <f t="shared" si="283"/>
        <v>10651.920277613275</v>
      </c>
    </row>
    <row r="8896" spans="1:8" x14ac:dyDescent="0.2">
      <c r="A8896">
        <v>2013</v>
      </c>
      <c r="B8896" t="s">
        <v>39</v>
      </c>
      <c r="C8896" t="s">
        <v>15</v>
      </c>
      <c r="D8896">
        <v>9227</v>
      </c>
      <c r="E8896">
        <v>580142</v>
      </c>
      <c r="F8896" cm="1">
        <f t="array" ref="F8896">_xlfn.XLOOKUP(A8896&amp;C8896, $L$3:$L$410&amp;$M$3:$M$410,$O$3:$O$410, "kamiyama")</f>
        <v>1.2055023948300763</v>
      </c>
      <c r="G8896">
        <f t="shared" si="284"/>
        <v>9269</v>
      </c>
      <c r="H8896" s="2">
        <f t="shared" si="283"/>
        <v>11173.801697679977</v>
      </c>
    </row>
    <row r="8897" spans="1:8" x14ac:dyDescent="0.2">
      <c r="A8897">
        <v>2014</v>
      </c>
      <c r="B8897" t="s">
        <v>39</v>
      </c>
      <c r="C8897" t="s">
        <v>15</v>
      </c>
      <c r="D8897">
        <v>7589</v>
      </c>
      <c r="E8897">
        <v>599050</v>
      </c>
      <c r="F8897" cm="1">
        <f t="array" ref="F8897">_xlfn.XLOOKUP(A8897&amp;C8897, $L$3:$L$410&amp;$M$3:$M$410,$O$3:$O$410, "kamiyama")</f>
        <v>1.2447921536847135</v>
      </c>
      <c r="G8897">
        <f t="shared" si="284"/>
        <v>9269</v>
      </c>
      <c r="H8897" s="2">
        <f t="shared" si="283"/>
        <v>11537.97847250361</v>
      </c>
    </row>
    <row r="8898" spans="1:8" x14ac:dyDescent="0.2">
      <c r="A8898">
        <v>2015</v>
      </c>
      <c r="B8898" t="s">
        <v>39</v>
      </c>
      <c r="C8898" t="s">
        <v>15</v>
      </c>
      <c r="D8898">
        <v>7485</v>
      </c>
      <c r="E8898">
        <v>572873</v>
      </c>
      <c r="F8898" cm="1">
        <f t="array" ref="F8898">_xlfn.XLOOKUP(A8898&amp;C8898, $L$3:$L$410&amp;$M$3:$M$410,$O$3:$O$410, "kamiyama")</f>
        <v>1.1903978223150371</v>
      </c>
      <c r="G8898">
        <f t="shared" si="284"/>
        <v>9269</v>
      </c>
      <c r="H8898" s="2">
        <f t="shared" si="283"/>
        <v>11033.79741503808</v>
      </c>
    </row>
    <row r="8899" spans="1:8" x14ac:dyDescent="0.2">
      <c r="A8899">
        <v>2016</v>
      </c>
      <c r="B8899" t="s">
        <v>39</v>
      </c>
      <c r="C8899" t="s">
        <v>15</v>
      </c>
      <c r="D8899">
        <v>7164</v>
      </c>
      <c r="E8899">
        <v>610936</v>
      </c>
      <c r="F8899" cm="1">
        <f t="array" ref="F8899">_xlfn.XLOOKUP(A8899&amp;C8899, $L$3:$L$410&amp;$M$3:$M$410,$O$3:$O$410, "kamiyama")</f>
        <v>1.2694905921100479</v>
      </c>
      <c r="G8899">
        <f t="shared" si="284"/>
        <v>9269</v>
      </c>
      <c r="H8899" s="2">
        <f t="shared" si="283"/>
        <v>11766.908298268034</v>
      </c>
    </row>
    <row r="8900" spans="1:8" x14ac:dyDescent="0.2">
      <c r="A8900">
        <v>2017</v>
      </c>
      <c r="B8900" t="s">
        <v>39</v>
      </c>
      <c r="C8900" t="s">
        <v>15</v>
      </c>
      <c r="D8900">
        <v>8961</v>
      </c>
      <c r="E8900">
        <v>601155</v>
      </c>
      <c r="F8900" cm="1">
        <f t="array" ref="F8900">_xlfn.XLOOKUP(A8900&amp;C8900, $L$3:$L$410&amp;$M$3:$M$410,$O$3:$O$410, "kamiyama")</f>
        <v>1.2491662251036375</v>
      </c>
      <c r="G8900">
        <f t="shared" si="284"/>
        <v>9269</v>
      </c>
      <c r="H8900" s="2">
        <f t="shared" ref="H8900:H8963" si="285">F8900*G8900</f>
        <v>11578.521740485616</v>
      </c>
    </row>
    <row r="8901" spans="1:8" x14ac:dyDescent="0.2">
      <c r="A8901">
        <v>2018</v>
      </c>
      <c r="B8901" t="s">
        <v>39</v>
      </c>
      <c r="C8901" t="s">
        <v>15</v>
      </c>
      <c r="D8901">
        <v>7061</v>
      </c>
      <c r="E8901">
        <v>579738</v>
      </c>
      <c r="F8901" cm="1">
        <f t="array" ref="F8901">_xlfn.XLOOKUP(A8901&amp;C8901, $L$3:$L$410&amp;$M$3:$M$410,$O$3:$O$410, "kamiyama")</f>
        <v>1.2046629055886295</v>
      </c>
      <c r="G8901">
        <f t="shared" ref="G8901:G8964" si="286">IF((A8901=2000),D8901,G8900)</f>
        <v>9269</v>
      </c>
      <c r="H8901" s="2">
        <f t="shared" si="285"/>
        <v>11166.020471901007</v>
      </c>
    </row>
    <row r="8902" spans="1:8" x14ac:dyDescent="0.2">
      <c r="A8902">
        <v>2019</v>
      </c>
      <c r="B8902" t="s">
        <v>39</v>
      </c>
      <c r="C8902" t="s">
        <v>15</v>
      </c>
      <c r="D8902">
        <v>9591</v>
      </c>
      <c r="E8902">
        <v>596299</v>
      </c>
      <c r="F8902" cm="1">
        <f t="array" ref="F8902">_xlfn.XLOOKUP(A8902&amp;C8902, $L$3:$L$410&amp;$M$3:$M$410,$O$3:$O$410, "kamiyama")</f>
        <v>1.239075730656942</v>
      </c>
      <c r="G8902">
        <f t="shared" si="286"/>
        <v>9269</v>
      </c>
      <c r="H8902" s="2">
        <f t="shared" si="285"/>
        <v>11484.992947459195</v>
      </c>
    </row>
    <row r="8903" spans="1:8" x14ac:dyDescent="0.2">
      <c r="A8903">
        <v>2020</v>
      </c>
      <c r="B8903" t="s">
        <v>39</v>
      </c>
      <c r="C8903" t="s">
        <v>15</v>
      </c>
      <c r="D8903">
        <v>7394</v>
      </c>
      <c r="E8903">
        <v>592551</v>
      </c>
      <c r="F8903" cm="1">
        <f t="array" ref="F8903">_xlfn.XLOOKUP(A8903&amp;C8903, $L$3:$L$410&amp;$M$3:$M$410,$O$3:$O$410, "kamiyama")</f>
        <v>1.2312875977932238</v>
      </c>
      <c r="G8903">
        <f t="shared" si="286"/>
        <v>9269</v>
      </c>
      <c r="H8903" s="2">
        <f t="shared" si="285"/>
        <v>11412.804743945391</v>
      </c>
    </row>
    <row r="8904" spans="1:8" x14ac:dyDescent="0.2">
      <c r="A8904">
        <v>2021</v>
      </c>
      <c r="B8904" t="s">
        <v>39</v>
      </c>
      <c r="C8904" t="s">
        <v>15</v>
      </c>
      <c r="D8904">
        <v>8099</v>
      </c>
      <c r="E8904">
        <v>608235</v>
      </c>
      <c r="F8904" cm="1">
        <f t="array" ref="F8904">_xlfn.XLOOKUP(A8904&amp;C8904, $L$3:$L$410&amp;$M$3:$M$410,$O$3:$O$410, "kamiyama")</f>
        <v>1.2638780662656235</v>
      </c>
      <c r="G8904">
        <f t="shared" si="286"/>
        <v>9269</v>
      </c>
      <c r="H8904" s="2">
        <f t="shared" si="285"/>
        <v>11714.885796216064</v>
      </c>
    </row>
    <row r="8905" spans="1:8" x14ac:dyDescent="0.2">
      <c r="A8905">
        <v>2022</v>
      </c>
      <c r="B8905" t="s">
        <v>39</v>
      </c>
      <c r="C8905" t="s">
        <v>15</v>
      </c>
      <c r="D8905">
        <v>7432</v>
      </c>
      <c r="E8905">
        <v>562066</v>
      </c>
      <c r="F8905" cm="1">
        <f t="array" ref="F8905">_xlfn.XLOOKUP(A8905&amp;C8905, $L$3:$L$410&amp;$M$3:$M$410,$O$3:$O$410, "kamiyama")</f>
        <v>1.1679414851063388</v>
      </c>
      <c r="G8905">
        <f t="shared" si="286"/>
        <v>9269</v>
      </c>
      <c r="H8905" s="2">
        <f t="shared" si="285"/>
        <v>10825.649625450655</v>
      </c>
    </row>
    <row r="8906" spans="1:8" x14ac:dyDescent="0.2">
      <c r="A8906">
        <v>2023</v>
      </c>
      <c r="B8906" t="s">
        <v>39</v>
      </c>
      <c r="C8906" t="s">
        <v>15</v>
      </c>
      <c r="D8906">
        <v>9254</v>
      </c>
      <c r="E8906">
        <v>586998</v>
      </c>
      <c r="F8906" cm="1">
        <f t="array" ref="F8906">_xlfn.XLOOKUP(A8906&amp;C8906, $L$3:$L$410&amp;$M$3:$M$410,$O$3:$O$410, "kamiyama")</f>
        <v>1.2197487766106661</v>
      </c>
      <c r="G8906">
        <f t="shared" si="286"/>
        <v>9269</v>
      </c>
      <c r="H8906" s="2">
        <f t="shared" si="285"/>
        <v>11305.851410404264</v>
      </c>
    </row>
    <row r="8907" spans="1:8" x14ac:dyDescent="0.2">
      <c r="A8907">
        <v>2000</v>
      </c>
      <c r="B8907" t="s">
        <v>39</v>
      </c>
      <c r="C8907" t="s">
        <v>16</v>
      </c>
      <c r="D8907">
        <v>3621</v>
      </c>
      <c r="E8907">
        <v>118944</v>
      </c>
      <c r="F8907" cm="1">
        <f t="array" ref="F8907">_xlfn.XLOOKUP(A8907&amp;C8907, $L$3:$L$410&amp;$M$3:$M$410,$O$3:$O$410, "kamiyama")</f>
        <v>1</v>
      </c>
      <c r="G8907">
        <f t="shared" si="286"/>
        <v>3621</v>
      </c>
      <c r="H8907" s="2">
        <f t="shared" si="285"/>
        <v>3621</v>
      </c>
    </row>
    <row r="8908" spans="1:8" x14ac:dyDescent="0.2">
      <c r="A8908">
        <v>2001</v>
      </c>
      <c r="B8908" t="s">
        <v>39</v>
      </c>
      <c r="C8908" t="s">
        <v>16</v>
      </c>
      <c r="D8908">
        <v>3882</v>
      </c>
      <c r="E8908">
        <v>96484</v>
      </c>
      <c r="F8908" cm="1">
        <f t="array" ref="F8908">_xlfn.XLOOKUP(A8908&amp;C8908, $L$3:$L$410&amp;$M$3:$M$410,$O$3:$O$410, "kamiyama")</f>
        <v>0.81117164379876239</v>
      </c>
      <c r="G8908">
        <f t="shared" si="286"/>
        <v>3621</v>
      </c>
      <c r="H8908" s="2">
        <f t="shared" si="285"/>
        <v>2937.2525221953188</v>
      </c>
    </row>
    <row r="8909" spans="1:8" x14ac:dyDescent="0.2">
      <c r="A8909">
        <v>2002</v>
      </c>
      <c r="B8909" t="s">
        <v>39</v>
      </c>
      <c r="C8909" t="s">
        <v>16</v>
      </c>
      <c r="D8909">
        <v>2012</v>
      </c>
      <c r="E8909">
        <v>94697</v>
      </c>
      <c r="F8909" cm="1">
        <f t="array" ref="F8909">_xlfn.XLOOKUP(A8909&amp;C8909, $L$3:$L$410&amp;$M$3:$M$410,$O$3:$O$410, "kamiyama")</f>
        <v>0.7961477670164111</v>
      </c>
      <c r="G8909">
        <f t="shared" si="286"/>
        <v>3621</v>
      </c>
      <c r="H8909" s="2">
        <f t="shared" si="285"/>
        <v>2882.8510643664245</v>
      </c>
    </row>
    <row r="8910" spans="1:8" x14ac:dyDescent="0.2">
      <c r="A8910">
        <v>2003</v>
      </c>
      <c r="B8910" t="s">
        <v>39</v>
      </c>
      <c r="C8910" t="s">
        <v>16</v>
      </c>
      <c r="D8910">
        <v>1360</v>
      </c>
      <c r="E8910">
        <v>87796</v>
      </c>
      <c r="F8910" cm="1">
        <f t="array" ref="F8910">_xlfn.XLOOKUP(A8910&amp;C8910, $L$3:$L$410&amp;$M$3:$M$410,$O$3:$O$410, "kamiyama")</f>
        <v>0.73812886736615546</v>
      </c>
      <c r="G8910">
        <f t="shared" si="286"/>
        <v>3621</v>
      </c>
      <c r="H8910" s="2">
        <f t="shared" si="285"/>
        <v>2672.7646287328489</v>
      </c>
    </row>
    <row r="8911" spans="1:8" x14ac:dyDescent="0.2">
      <c r="A8911">
        <v>2004</v>
      </c>
      <c r="B8911" t="s">
        <v>39</v>
      </c>
      <c r="C8911" t="s">
        <v>16</v>
      </c>
      <c r="D8911">
        <v>974</v>
      </c>
      <c r="E8911">
        <v>94575</v>
      </c>
      <c r="F8911" cm="1">
        <f t="array" ref="F8911">_xlfn.XLOOKUP(A8911&amp;C8911, $L$3:$L$410&amp;$M$3:$M$410,$O$3:$O$410, "kamiyama")</f>
        <v>0.79512207425343018</v>
      </c>
      <c r="G8911">
        <f t="shared" si="286"/>
        <v>3621</v>
      </c>
      <c r="H8911" s="2">
        <f t="shared" si="285"/>
        <v>2879.1370308716705</v>
      </c>
    </row>
    <row r="8912" spans="1:8" x14ac:dyDescent="0.2">
      <c r="A8912">
        <v>2005</v>
      </c>
      <c r="B8912" t="s">
        <v>39</v>
      </c>
      <c r="C8912" t="s">
        <v>16</v>
      </c>
      <c r="D8912">
        <v>1980</v>
      </c>
      <c r="E8912">
        <v>87265</v>
      </c>
      <c r="F8912" cm="1">
        <f t="array" ref="F8912">_xlfn.XLOOKUP(A8912&amp;C8912, $L$3:$L$410&amp;$M$3:$M$410,$O$3:$O$410, "kamiyama")</f>
        <v>0.73366458165186976</v>
      </c>
      <c r="G8912">
        <f t="shared" si="286"/>
        <v>3621</v>
      </c>
      <c r="H8912" s="2">
        <f t="shared" si="285"/>
        <v>2656.5994501614205</v>
      </c>
    </row>
    <row r="8913" spans="1:8" x14ac:dyDescent="0.2">
      <c r="A8913">
        <v>2006</v>
      </c>
      <c r="B8913" t="s">
        <v>39</v>
      </c>
      <c r="C8913" t="s">
        <v>16</v>
      </c>
      <c r="D8913">
        <v>2509</v>
      </c>
      <c r="E8913">
        <v>92130</v>
      </c>
      <c r="F8913" cm="1">
        <f t="array" ref="F8913">_xlfn.XLOOKUP(A8913&amp;C8913, $L$3:$L$410&amp;$M$3:$M$410,$O$3:$O$410, "kamiyama")</f>
        <v>0.7745661824051655</v>
      </c>
      <c r="G8913">
        <f t="shared" si="286"/>
        <v>3621</v>
      </c>
      <c r="H8913" s="2">
        <f t="shared" si="285"/>
        <v>2804.7041464891045</v>
      </c>
    </row>
    <row r="8914" spans="1:8" x14ac:dyDescent="0.2">
      <c r="A8914">
        <v>2007</v>
      </c>
      <c r="B8914" t="s">
        <v>39</v>
      </c>
      <c r="C8914" t="s">
        <v>16</v>
      </c>
      <c r="D8914">
        <v>1693</v>
      </c>
      <c r="E8914">
        <v>85862</v>
      </c>
      <c r="F8914" cm="1">
        <f t="array" ref="F8914">_xlfn.XLOOKUP(A8914&amp;C8914, $L$3:$L$410&amp;$M$3:$M$410,$O$3:$O$410, "kamiyama")</f>
        <v>0.72186911487758942</v>
      </c>
      <c r="G8914">
        <f t="shared" si="286"/>
        <v>3621</v>
      </c>
      <c r="H8914" s="2">
        <f t="shared" si="285"/>
        <v>2613.8880649717512</v>
      </c>
    </row>
    <row r="8915" spans="1:8" x14ac:dyDescent="0.2">
      <c r="A8915">
        <v>2008</v>
      </c>
      <c r="B8915" t="s">
        <v>39</v>
      </c>
      <c r="C8915" t="s">
        <v>16</v>
      </c>
      <c r="D8915">
        <v>1215</v>
      </c>
      <c r="E8915">
        <v>76317</v>
      </c>
      <c r="F8915" cm="1">
        <f t="array" ref="F8915">_xlfn.XLOOKUP(A8915&amp;C8915, $L$3:$L$410&amp;$M$3:$M$410,$O$3:$O$410, "kamiyama")</f>
        <v>0.64162126715092815</v>
      </c>
      <c r="G8915">
        <f t="shared" si="286"/>
        <v>3621</v>
      </c>
      <c r="H8915" s="2">
        <f t="shared" si="285"/>
        <v>2323.3106083535108</v>
      </c>
    </row>
    <row r="8916" spans="1:8" x14ac:dyDescent="0.2">
      <c r="A8916">
        <v>2009</v>
      </c>
      <c r="B8916" t="s">
        <v>39</v>
      </c>
      <c r="C8916" t="s">
        <v>16</v>
      </c>
      <c r="D8916">
        <v>1052</v>
      </c>
      <c r="E8916">
        <v>71000</v>
      </c>
      <c r="F8916" cm="1">
        <f t="array" ref="F8916">_xlfn.XLOOKUP(A8916&amp;C8916, $L$3:$L$410&amp;$M$3:$M$410,$O$3:$O$410, "kamiyama")</f>
        <v>0.59691955878396552</v>
      </c>
      <c r="G8916">
        <f t="shared" si="286"/>
        <v>3621</v>
      </c>
      <c r="H8916" s="2">
        <f t="shared" si="285"/>
        <v>2161.4457223567392</v>
      </c>
    </row>
    <row r="8917" spans="1:8" x14ac:dyDescent="0.2">
      <c r="A8917">
        <v>2010</v>
      </c>
      <c r="B8917" t="s">
        <v>39</v>
      </c>
      <c r="C8917" t="s">
        <v>16</v>
      </c>
      <c r="D8917">
        <v>1856</v>
      </c>
      <c r="E8917">
        <v>78786</v>
      </c>
      <c r="F8917" cm="1">
        <f t="array" ref="F8917">_xlfn.XLOOKUP(A8917&amp;C8917, $L$3:$L$410&amp;$M$3:$M$410,$O$3:$O$410, "kamiyama")</f>
        <v>0.66237893462469732</v>
      </c>
      <c r="G8917">
        <f t="shared" si="286"/>
        <v>3621</v>
      </c>
      <c r="H8917" s="2">
        <f t="shared" si="285"/>
        <v>2398.474122276029</v>
      </c>
    </row>
    <row r="8918" spans="1:8" x14ac:dyDescent="0.2">
      <c r="A8918">
        <v>2011</v>
      </c>
      <c r="B8918" t="s">
        <v>39</v>
      </c>
      <c r="C8918" t="s">
        <v>16</v>
      </c>
      <c r="D8918">
        <v>1165</v>
      </c>
      <c r="E8918">
        <v>70507</v>
      </c>
      <c r="F8918" cm="1">
        <f t="array" ref="F8918">_xlfn.XLOOKUP(A8918&amp;C8918, $L$3:$L$410&amp;$M$3:$M$410,$O$3:$O$410, "kamiyama")</f>
        <v>0.59277475114339517</v>
      </c>
      <c r="G8918">
        <f t="shared" si="286"/>
        <v>3621</v>
      </c>
      <c r="H8918" s="2">
        <f t="shared" si="285"/>
        <v>2146.4373738902341</v>
      </c>
    </row>
    <row r="8919" spans="1:8" x14ac:dyDescent="0.2">
      <c r="A8919">
        <v>2012</v>
      </c>
      <c r="B8919" t="s">
        <v>39</v>
      </c>
      <c r="C8919" t="s">
        <v>16</v>
      </c>
      <c r="D8919">
        <v>1250</v>
      </c>
      <c r="E8919">
        <v>72362</v>
      </c>
      <c r="F8919" cm="1">
        <f t="array" ref="F8919">_xlfn.XLOOKUP(A8919&amp;C8919, $L$3:$L$410&amp;$M$3:$M$410,$O$3:$O$410, "kamiyama")</f>
        <v>0.60837032553134252</v>
      </c>
      <c r="G8919">
        <f t="shared" si="286"/>
        <v>3621</v>
      </c>
      <c r="H8919" s="2">
        <f t="shared" si="285"/>
        <v>2202.9089487489914</v>
      </c>
    </row>
    <row r="8920" spans="1:8" x14ac:dyDescent="0.2">
      <c r="A8920">
        <v>2013</v>
      </c>
      <c r="B8920" t="s">
        <v>39</v>
      </c>
      <c r="C8920" t="s">
        <v>16</v>
      </c>
      <c r="D8920">
        <v>1352</v>
      </c>
      <c r="E8920">
        <v>75624</v>
      </c>
      <c r="F8920" cm="1">
        <f t="array" ref="F8920">_xlfn.XLOOKUP(A8920&amp;C8920, $L$3:$L$410&amp;$M$3:$M$410,$O$3:$O$410, "kamiyama")</f>
        <v>0.63579499596448752</v>
      </c>
      <c r="G8920">
        <f t="shared" si="286"/>
        <v>3621</v>
      </c>
      <c r="H8920" s="2">
        <f t="shared" si="285"/>
        <v>2302.2136803874091</v>
      </c>
    </row>
    <row r="8921" spans="1:8" x14ac:dyDescent="0.2">
      <c r="A8921">
        <v>2014</v>
      </c>
      <c r="B8921" t="s">
        <v>39</v>
      </c>
      <c r="C8921" t="s">
        <v>16</v>
      </c>
      <c r="D8921">
        <v>911</v>
      </c>
      <c r="E8921">
        <v>73761</v>
      </c>
      <c r="F8921" cm="1">
        <f t="array" ref="F8921">_xlfn.XLOOKUP(A8921&amp;C8921, $L$3:$L$410&amp;$M$3:$M$410,$O$3:$O$410, "kamiyama")</f>
        <v>0.62013216303470542</v>
      </c>
      <c r="G8921">
        <f t="shared" si="286"/>
        <v>3621</v>
      </c>
      <c r="H8921" s="2">
        <f t="shared" si="285"/>
        <v>2245.4985623486682</v>
      </c>
    </row>
    <row r="8922" spans="1:8" x14ac:dyDescent="0.2">
      <c r="A8922">
        <v>2015</v>
      </c>
      <c r="B8922" t="s">
        <v>39</v>
      </c>
      <c r="C8922" t="s">
        <v>16</v>
      </c>
      <c r="D8922">
        <v>1014</v>
      </c>
      <c r="E8922">
        <v>66333</v>
      </c>
      <c r="F8922" cm="1">
        <f t="array" ref="F8922">_xlfn.XLOOKUP(A8922&amp;C8922, $L$3:$L$410&amp;$M$3:$M$410,$O$3:$O$410, "kamiyama")</f>
        <v>0.55768260694108152</v>
      </c>
      <c r="G8922">
        <f t="shared" si="286"/>
        <v>3621</v>
      </c>
      <c r="H8922" s="2">
        <f t="shared" si="285"/>
        <v>2019.3687197336562</v>
      </c>
    </row>
    <row r="8923" spans="1:8" x14ac:dyDescent="0.2">
      <c r="A8923">
        <v>2016</v>
      </c>
      <c r="B8923" t="s">
        <v>39</v>
      </c>
      <c r="C8923" t="s">
        <v>16</v>
      </c>
      <c r="D8923">
        <v>809</v>
      </c>
      <c r="E8923">
        <v>70402</v>
      </c>
      <c r="F8923" cm="1">
        <f t="array" ref="F8923">_xlfn.XLOOKUP(A8923&amp;C8923, $L$3:$L$410&amp;$M$3:$M$410,$O$3:$O$410, "kamiyama")</f>
        <v>0.59189198278181332</v>
      </c>
      <c r="G8923">
        <f t="shared" si="286"/>
        <v>3621</v>
      </c>
      <c r="H8923" s="2">
        <f t="shared" si="285"/>
        <v>2143.240869652946</v>
      </c>
    </row>
    <row r="8924" spans="1:8" x14ac:dyDescent="0.2">
      <c r="A8924">
        <v>2017</v>
      </c>
      <c r="B8924" t="s">
        <v>39</v>
      </c>
      <c r="C8924" t="s">
        <v>16</v>
      </c>
      <c r="D8924">
        <v>1230</v>
      </c>
      <c r="E8924">
        <v>73699</v>
      </c>
      <c r="F8924" cm="1">
        <f t="array" ref="F8924">_xlfn.XLOOKUP(A8924&amp;C8924, $L$3:$L$410&amp;$M$3:$M$410,$O$3:$O$410, "kamiyama")</f>
        <v>0.61961090933548557</v>
      </c>
      <c r="G8924">
        <f t="shared" si="286"/>
        <v>3621</v>
      </c>
      <c r="H8924" s="2">
        <f t="shared" si="285"/>
        <v>2243.6111027037932</v>
      </c>
    </row>
    <row r="8925" spans="1:8" x14ac:dyDescent="0.2">
      <c r="A8925">
        <v>2018</v>
      </c>
      <c r="B8925" t="s">
        <v>39</v>
      </c>
      <c r="C8925" t="s">
        <v>16</v>
      </c>
      <c r="D8925">
        <v>1224</v>
      </c>
      <c r="E8925">
        <v>64922</v>
      </c>
      <c r="F8925" cm="1">
        <f t="array" ref="F8925">_xlfn.XLOOKUP(A8925&amp;C8925, $L$3:$L$410&amp;$M$3:$M$410,$O$3:$O$410, "kamiyama")</f>
        <v>0.54581988162496642</v>
      </c>
      <c r="G8925">
        <f t="shared" si="286"/>
        <v>3621</v>
      </c>
      <c r="H8925" s="2">
        <f t="shared" si="285"/>
        <v>1976.4137913640034</v>
      </c>
    </row>
    <row r="8926" spans="1:8" x14ac:dyDescent="0.2">
      <c r="A8926">
        <v>2019</v>
      </c>
      <c r="B8926" t="s">
        <v>39</v>
      </c>
      <c r="C8926" t="s">
        <v>16</v>
      </c>
      <c r="D8926">
        <v>1066</v>
      </c>
      <c r="E8926">
        <v>67375</v>
      </c>
      <c r="F8926" cm="1">
        <f t="array" ref="F8926">_xlfn.XLOOKUP(A8926&amp;C8926, $L$3:$L$410&amp;$M$3:$M$410,$O$3:$O$410, "kamiyama")</f>
        <v>0.56644303201506596</v>
      </c>
      <c r="G8926">
        <f t="shared" si="286"/>
        <v>3621</v>
      </c>
      <c r="H8926" s="2">
        <f t="shared" si="285"/>
        <v>2051.0902189265539</v>
      </c>
    </row>
    <row r="8927" spans="1:8" x14ac:dyDescent="0.2">
      <c r="A8927">
        <v>2020</v>
      </c>
      <c r="B8927" t="s">
        <v>39</v>
      </c>
      <c r="C8927" t="s">
        <v>16</v>
      </c>
      <c r="D8927">
        <v>1825</v>
      </c>
      <c r="E8927">
        <v>76158</v>
      </c>
      <c r="F8927" cm="1">
        <f t="array" ref="F8927">_xlfn.XLOOKUP(A8927&amp;C8927, $L$3:$L$410&amp;$M$3:$M$410,$O$3:$O$410, "kamiyama")</f>
        <v>0.64028450363196121</v>
      </c>
      <c r="G8927">
        <f t="shared" si="286"/>
        <v>3621</v>
      </c>
      <c r="H8927" s="2">
        <f t="shared" si="285"/>
        <v>2318.4701876513313</v>
      </c>
    </row>
    <row r="8928" spans="1:8" x14ac:dyDescent="0.2">
      <c r="A8928">
        <v>2021</v>
      </c>
      <c r="B8928" t="s">
        <v>39</v>
      </c>
      <c r="C8928" t="s">
        <v>16</v>
      </c>
      <c r="D8928">
        <v>873</v>
      </c>
      <c r="E8928">
        <v>70584</v>
      </c>
      <c r="F8928" cm="1">
        <f t="array" ref="F8928">_xlfn.XLOOKUP(A8928&amp;C8928, $L$3:$L$410&amp;$M$3:$M$410,$O$3:$O$410, "kamiyama")</f>
        <v>0.59342211460855532</v>
      </c>
      <c r="G8928">
        <f t="shared" si="286"/>
        <v>3621</v>
      </c>
      <c r="H8928" s="2">
        <f t="shared" si="285"/>
        <v>2148.7814769975789</v>
      </c>
    </row>
    <row r="8929" spans="1:8" x14ac:dyDescent="0.2">
      <c r="A8929">
        <v>2022</v>
      </c>
      <c r="B8929" t="s">
        <v>39</v>
      </c>
      <c r="C8929" t="s">
        <v>16</v>
      </c>
      <c r="D8929">
        <v>1351</v>
      </c>
      <c r="E8929">
        <v>66101</v>
      </c>
      <c r="F8929" cm="1">
        <f t="array" ref="F8929">_xlfn.XLOOKUP(A8929&amp;C8929, $L$3:$L$410&amp;$M$3:$M$410,$O$3:$O$410, "kamiyama")</f>
        <v>0.55573210922787197</v>
      </c>
      <c r="G8929">
        <f t="shared" si="286"/>
        <v>3621</v>
      </c>
      <c r="H8929" s="2">
        <f t="shared" si="285"/>
        <v>2012.3059675141244</v>
      </c>
    </row>
    <row r="8930" spans="1:8" x14ac:dyDescent="0.2">
      <c r="A8930">
        <v>2023</v>
      </c>
      <c r="B8930" t="s">
        <v>39</v>
      </c>
      <c r="C8930" t="s">
        <v>16</v>
      </c>
      <c r="D8930">
        <v>1427</v>
      </c>
      <c r="E8930">
        <v>65221</v>
      </c>
      <c r="F8930" cm="1">
        <f t="array" ref="F8930">_xlfn.XLOOKUP(A8930&amp;C8930, $L$3:$L$410&amp;$M$3:$M$410,$O$3:$O$410, "kamiyama")</f>
        <v>0.54833366962604246</v>
      </c>
      <c r="G8930">
        <f t="shared" si="286"/>
        <v>3621</v>
      </c>
      <c r="H8930" s="2">
        <f t="shared" si="285"/>
        <v>1985.5162177158998</v>
      </c>
    </row>
    <row r="8931" spans="1:8" x14ac:dyDescent="0.2">
      <c r="A8931">
        <v>2000</v>
      </c>
      <c r="B8931" t="s">
        <v>39</v>
      </c>
      <c r="C8931" t="s">
        <v>17</v>
      </c>
      <c r="D8931">
        <v>620</v>
      </c>
      <c r="E8931">
        <v>155623</v>
      </c>
      <c r="F8931" cm="1">
        <f t="array" ref="F8931">_xlfn.XLOOKUP(A8931&amp;C8931, $L$3:$L$410&amp;$M$3:$M$410,$O$3:$O$410, "kamiyama")</f>
        <v>1</v>
      </c>
      <c r="G8931">
        <f t="shared" si="286"/>
        <v>620</v>
      </c>
      <c r="H8931" s="2">
        <f t="shared" si="285"/>
        <v>620</v>
      </c>
    </row>
    <row r="8932" spans="1:8" x14ac:dyDescent="0.2">
      <c r="A8932">
        <v>2001</v>
      </c>
      <c r="B8932" t="s">
        <v>39</v>
      </c>
      <c r="C8932" t="s">
        <v>17</v>
      </c>
      <c r="D8932">
        <v>1260</v>
      </c>
      <c r="E8932">
        <v>130332</v>
      </c>
      <c r="F8932" cm="1">
        <f t="array" ref="F8932">_xlfn.XLOOKUP(A8932&amp;C8932, $L$3:$L$410&amp;$M$3:$M$410,$O$3:$O$410, "kamiyama")</f>
        <v>0.83748546166055149</v>
      </c>
      <c r="G8932">
        <f t="shared" si="286"/>
        <v>620</v>
      </c>
      <c r="H8932" s="2">
        <f t="shared" si="285"/>
        <v>519.24098622954193</v>
      </c>
    </row>
    <row r="8933" spans="1:8" x14ac:dyDescent="0.2">
      <c r="A8933">
        <v>2002</v>
      </c>
      <c r="B8933" t="s">
        <v>39</v>
      </c>
      <c r="C8933" t="s">
        <v>17</v>
      </c>
      <c r="D8933">
        <v>726</v>
      </c>
      <c r="E8933">
        <v>165468</v>
      </c>
      <c r="F8933" cm="1">
        <f t="array" ref="F8933">_xlfn.XLOOKUP(A8933&amp;C8933, $L$3:$L$410&amp;$M$3:$M$410,$O$3:$O$410, "kamiyama")</f>
        <v>1.0632618571804939</v>
      </c>
      <c r="G8933">
        <f t="shared" si="286"/>
        <v>620</v>
      </c>
      <c r="H8933" s="2">
        <f t="shared" si="285"/>
        <v>659.22235145190621</v>
      </c>
    </row>
    <row r="8934" spans="1:8" x14ac:dyDescent="0.2">
      <c r="A8934">
        <v>2003</v>
      </c>
      <c r="B8934" t="s">
        <v>39</v>
      </c>
      <c r="C8934" t="s">
        <v>17</v>
      </c>
      <c r="D8934">
        <v>770</v>
      </c>
      <c r="E8934">
        <v>129567</v>
      </c>
      <c r="F8934" cm="1">
        <f t="array" ref="F8934">_xlfn.XLOOKUP(A8934&amp;C8934, $L$3:$L$410&amp;$M$3:$M$410,$O$3:$O$410, "kamiyama")</f>
        <v>0.8325697358359625</v>
      </c>
      <c r="G8934">
        <f t="shared" si="286"/>
        <v>620</v>
      </c>
      <c r="H8934" s="2">
        <f t="shared" si="285"/>
        <v>516.19323621829676</v>
      </c>
    </row>
    <row r="8935" spans="1:8" x14ac:dyDescent="0.2">
      <c r="A8935">
        <v>2004</v>
      </c>
      <c r="B8935" t="s">
        <v>39</v>
      </c>
      <c r="C8935" t="s">
        <v>17</v>
      </c>
      <c r="D8935">
        <v>2151</v>
      </c>
      <c r="E8935">
        <v>150746</v>
      </c>
      <c r="F8935" cm="1">
        <f t="array" ref="F8935">_xlfn.XLOOKUP(A8935&amp;C8935, $L$3:$L$410&amp;$M$3:$M$410,$O$3:$O$410, "kamiyama")</f>
        <v>0.96866144464507176</v>
      </c>
      <c r="G8935">
        <f t="shared" si="286"/>
        <v>620</v>
      </c>
      <c r="H8935" s="2">
        <f t="shared" si="285"/>
        <v>600.57009567994453</v>
      </c>
    </row>
    <row r="8936" spans="1:8" x14ac:dyDescent="0.2">
      <c r="A8936">
        <v>2005</v>
      </c>
      <c r="B8936" t="s">
        <v>39</v>
      </c>
      <c r="C8936" t="s">
        <v>17</v>
      </c>
      <c r="D8936">
        <v>604</v>
      </c>
      <c r="E8936">
        <v>172053</v>
      </c>
      <c r="F8936" cm="1">
        <f t="array" ref="F8936">_xlfn.XLOOKUP(A8936&amp;C8936, $L$3:$L$410&amp;$M$3:$M$410,$O$3:$O$410, "kamiyama")</f>
        <v>1.1055756539843082</v>
      </c>
      <c r="G8936">
        <f t="shared" si="286"/>
        <v>620</v>
      </c>
      <c r="H8936" s="2">
        <f t="shared" si="285"/>
        <v>685.45690547027107</v>
      </c>
    </row>
    <row r="8937" spans="1:8" x14ac:dyDescent="0.2">
      <c r="A8937">
        <v>2006</v>
      </c>
      <c r="B8937" t="s">
        <v>39</v>
      </c>
      <c r="C8937" t="s">
        <v>17</v>
      </c>
      <c r="D8937">
        <v>2357</v>
      </c>
      <c r="E8937">
        <v>191802</v>
      </c>
      <c r="F8937" cm="1">
        <f t="array" ref="F8937">_xlfn.XLOOKUP(A8937&amp;C8937, $L$3:$L$410&amp;$M$3:$M$410,$O$3:$O$410, "kamiyama")</f>
        <v>1.2324784896834016</v>
      </c>
      <c r="G8937">
        <f t="shared" si="286"/>
        <v>620</v>
      </c>
      <c r="H8937" s="2">
        <f t="shared" si="285"/>
        <v>764.13666360370894</v>
      </c>
    </row>
    <row r="8938" spans="1:8" x14ac:dyDescent="0.2">
      <c r="A8938">
        <v>2007</v>
      </c>
      <c r="B8938" t="s">
        <v>39</v>
      </c>
      <c r="C8938" t="s">
        <v>17</v>
      </c>
      <c r="D8938">
        <v>2252</v>
      </c>
      <c r="E8938">
        <v>186710</v>
      </c>
      <c r="F8938" cm="1">
        <f t="array" ref="F8938">_xlfn.XLOOKUP(A8938&amp;C8938, $L$3:$L$410&amp;$M$3:$M$410,$O$3:$O$410, "kamiyama")</f>
        <v>1.199758390469275</v>
      </c>
      <c r="G8938">
        <f t="shared" si="286"/>
        <v>620</v>
      </c>
      <c r="H8938" s="2">
        <f t="shared" si="285"/>
        <v>743.85020209095046</v>
      </c>
    </row>
    <row r="8939" spans="1:8" x14ac:dyDescent="0.2">
      <c r="A8939">
        <v>2008</v>
      </c>
      <c r="B8939" t="s">
        <v>39</v>
      </c>
      <c r="C8939" t="s">
        <v>17</v>
      </c>
      <c r="D8939">
        <v>1903</v>
      </c>
      <c r="E8939">
        <v>190187</v>
      </c>
      <c r="F8939" cm="1">
        <f t="array" ref="F8939">_xlfn.XLOOKUP(A8939&amp;C8939, $L$3:$L$410&amp;$M$3:$M$410,$O$3:$O$410, "kamiyama")</f>
        <v>1.2221008462759362</v>
      </c>
      <c r="G8939">
        <f t="shared" si="286"/>
        <v>620</v>
      </c>
      <c r="H8939" s="2">
        <f t="shared" si="285"/>
        <v>757.70252469108038</v>
      </c>
    </row>
    <row r="8940" spans="1:8" x14ac:dyDescent="0.2">
      <c r="A8940">
        <v>2009</v>
      </c>
      <c r="B8940" t="s">
        <v>39</v>
      </c>
      <c r="C8940" t="s">
        <v>17</v>
      </c>
      <c r="D8940">
        <v>3050</v>
      </c>
      <c r="E8940">
        <v>198805</v>
      </c>
      <c r="F8940" cm="1">
        <f t="array" ref="F8940">_xlfn.XLOOKUP(A8940&amp;C8940, $L$3:$L$410&amp;$M$3:$M$410,$O$3:$O$410, "kamiyama")</f>
        <v>1.2774782647809129</v>
      </c>
      <c r="G8940">
        <f t="shared" si="286"/>
        <v>620</v>
      </c>
      <c r="H8940" s="2">
        <f t="shared" si="285"/>
        <v>792.03652416416594</v>
      </c>
    </row>
    <row r="8941" spans="1:8" x14ac:dyDescent="0.2">
      <c r="A8941">
        <v>2010</v>
      </c>
      <c r="B8941" t="s">
        <v>39</v>
      </c>
      <c r="C8941" t="s">
        <v>17</v>
      </c>
      <c r="D8941">
        <v>2704</v>
      </c>
      <c r="E8941">
        <v>226158</v>
      </c>
      <c r="F8941" cm="1">
        <f t="array" ref="F8941">_xlfn.XLOOKUP(A8941&amp;C8941, $L$3:$L$410&amp;$M$3:$M$410,$O$3:$O$410, "kamiyama")</f>
        <v>1.4532427725978807</v>
      </c>
      <c r="G8941">
        <f t="shared" si="286"/>
        <v>620</v>
      </c>
      <c r="H8941" s="2">
        <f t="shared" si="285"/>
        <v>901.01051901068604</v>
      </c>
    </row>
    <row r="8942" spans="1:8" x14ac:dyDescent="0.2">
      <c r="A8942">
        <v>2011</v>
      </c>
      <c r="B8942" t="s">
        <v>39</v>
      </c>
      <c r="C8942" t="s">
        <v>17</v>
      </c>
      <c r="D8942">
        <v>3050</v>
      </c>
      <c r="E8942">
        <v>242519</v>
      </c>
      <c r="F8942" cm="1">
        <f t="array" ref="F8942">_xlfn.XLOOKUP(A8942&amp;C8942, $L$3:$L$410&amp;$M$3:$M$410,$O$3:$O$410, "kamiyama")</f>
        <v>1.5583750473901672</v>
      </c>
      <c r="G8942">
        <f t="shared" si="286"/>
        <v>620</v>
      </c>
      <c r="H8942" s="2">
        <f t="shared" si="285"/>
        <v>966.19252938190368</v>
      </c>
    </row>
    <row r="8943" spans="1:8" x14ac:dyDescent="0.2">
      <c r="A8943">
        <v>2012</v>
      </c>
      <c r="B8943" t="s">
        <v>39</v>
      </c>
      <c r="C8943" t="s">
        <v>17</v>
      </c>
      <c r="D8943">
        <v>2518</v>
      </c>
      <c r="E8943">
        <v>235296</v>
      </c>
      <c r="F8943" cm="1">
        <f t="array" ref="F8943">_xlfn.XLOOKUP(A8943&amp;C8943, $L$3:$L$410&amp;$M$3:$M$410,$O$3:$O$410, "kamiyama")</f>
        <v>1.5119615995064997</v>
      </c>
      <c r="G8943">
        <f t="shared" si="286"/>
        <v>620</v>
      </c>
      <c r="H8943" s="2">
        <f t="shared" si="285"/>
        <v>937.41619169402975</v>
      </c>
    </row>
    <row r="8944" spans="1:8" x14ac:dyDescent="0.2">
      <c r="A8944">
        <v>2013</v>
      </c>
      <c r="B8944" t="s">
        <v>39</v>
      </c>
      <c r="C8944" t="s">
        <v>17</v>
      </c>
      <c r="D8944">
        <v>2850</v>
      </c>
      <c r="E8944">
        <v>262724</v>
      </c>
      <c r="F8944" cm="1">
        <f t="array" ref="F8944">_xlfn.XLOOKUP(A8944&amp;C8944, $L$3:$L$410&amp;$M$3:$M$410,$O$3:$O$410, "kamiyama")</f>
        <v>1.6882080412278391</v>
      </c>
      <c r="G8944">
        <f t="shared" si="286"/>
        <v>620</v>
      </c>
      <c r="H8944" s="2">
        <f t="shared" si="285"/>
        <v>1046.6889855612603</v>
      </c>
    </row>
    <row r="8945" spans="1:8" x14ac:dyDescent="0.2">
      <c r="A8945">
        <v>2014</v>
      </c>
      <c r="B8945" t="s">
        <v>39</v>
      </c>
      <c r="C8945" t="s">
        <v>17</v>
      </c>
      <c r="D8945">
        <v>2731</v>
      </c>
      <c r="E8945">
        <v>280877</v>
      </c>
      <c r="F8945" cm="1">
        <f t="array" ref="F8945">_xlfn.XLOOKUP(A8945&amp;C8945, $L$3:$L$410&amp;$M$3:$M$410,$O$3:$O$410, "kamiyama")</f>
        <v>1.8048553234419076</v>
      </c>
      <c r="G8945">
        <f t="shared" si="286"/>
        <v>620</v>
      </c>
      <c r="H8945" s="2">
        <f t="shared" si="285"/>
        <v>1119.0103005339827</v>
      </c>
    </row>
    <row r="8946" spans="1:8" x14ac:dyDescent="0.2">
      <c r="A8946">
        <v>2015</v>
      </c>
      <c r="B8946" t="s">
        <v>39</v>
      </c>
      <c r="C8946" t="s">
        <v>17</v>
      </c>
      <c r="D8946">
        <v>3073</v>
      </c>
      <c r="E8946">
        <v>295417</v>
      </c>
      <c r="F8946" cm="1">
        <f t="array" ref="F8946">_xlfn.XLOOKUP(A8946&amp;C8946, $L$3:$L$410&amp;$M$3:$M$410,$O$3:$O$410, "kamiyama")</f>
        <v>1.898286243036055</v>
      </c>
      <c r="G8946">
        <f t="shared" si="286"/>
        <v>620</v>
      </c>
      <c r="H8946" s="2">
        <f t="shared" si="285"/>
        <v>1176.9374706823542</v>
      </c>
    </row>
    <row r="8947" spans="1:8" x14ac:dyDescent="0.2">
      <c r="A8947">
        <v>2016</v>
      </c>
      <c r="B8947" t="s">
        <v>39</v>
      </c>
      <c r="C8947" t="s">
        <v>17</v>
      </c>
      <c r="D8947">
        <v>2183</v>
      </c>
      <c r="E8947">
        <v>289030</v>
      </c>
      <c r="F8947" cm="1">
        <f t="array" ref="F8947">_xlfn.XLOOKUP(A8947&amp;C8947, $L$3:$L$410&amp;$M$3:$M$410,$O$3:$O$410, "kamiyama")</f>
        <v>1.8572447517397814</v>
      </c>
      <c r="G8947">
        <f t="shared" si="286"/>
        <v>620</v>
      </c>
      <c r="H8947" s="2">
        <f t="shared" si="285"/>
        <v>1151.4917460786644</v>
      </c>
    </row>
    <row r="8948" spans="1:8" x14ac:dyDescent="0.2">
      <c r="A8948">
        <v>2017</v>
      </c>
      <c r="B8948" t="s">
        <v>39</v>
      </c>
      <c r="C8948" t="s">
        <v>17</v>
      </c>
      <c r="D8948">
        <v>3482</v>
      </c>
      <c r="E8948">
        <v>291040</v>
      </c>
      <c r="F8948" cm="1">
        <f t="array" ref="F8948">_xlfn.XLOOKUP(A8948&amp;C8948, $L$3:$L$410&amp;$M$3:$M$410,$O$3:$O$410, "kamiyama")</f>
        <v>1.8701605803769366</v>
      </c>
      <c r="G8948">
        <f t="shared" si="286"/>
        <v>620</v>
      </c>
      <c r="H8948" s="2">
        <f t="shared" si="285"/>
        <v>1159.4995598337007</v>
      </c>
    </row>
    <row r="8949" spans="1:8" x14ac:dyDescent="0.2">
      <c r="A8949">
        <v>2018</v>
      </c>
      <c r="B8949" t="s">
        <v>39</v>
      </c>
      <c r="C8949" t="s">
        <v>17</v>
      </c>
      <c r="D8949">
        <v>3388</v>
      </c>
      <c r="E8949">
        <v>328939</v>
      </c>
      <c r="F8949" cm="1">
        <f t="array" ref="F8949">_xlfn.XLOOKUP(A8949&amp;C8949, $L$3:$L$410&amp;$M$3:$M$410,$O$3:$O$410, "kamiyama")</f>
        <v>2.1136914209339235</v>
      </c>
      <c r="G8949">
        <f t="shared" si="286"/>
        <v>620</v>
      </c>
      <c r="H8949" s="2">
        <f t="shared" si="285"/>
        <v>1310.4886809790326</v>
      </c>
    </row>
    <row r="8950" spans="1:8" x14ac:dyDescent="0.2">
      <c r="A8950">
        <v>2019</v>
      </c>
      <c r="B8950" t="s">
        <v>39</v>
      </c>
      <c r="C8950" t="s">
        <v>17</v>
      </c>
      <c r="D8950">
        <v>2495</v>
      </c>
      <c r="E8950">
        <v>318606</v>
      </c>
      <c r="F8950" cm="1">
        <f t="array" ref="F8950">_xlfn.XLOOKUP(A8950&amp;C8950, $L$3:$L$410&amp;$M$3:$M$410,$O$3:$O$410, "kamiyama")</f>
        <v>2.0472937804823195</v>
      </c>
      <c r="G8950">
        <f t="shared" si="286"/>
        <v>620</v>
      </c>
      <c r="H8950" s="2">
        <f t="shared" si="285"/>
        <v>1269.3221438990381</v>
      </c>
    </row>
    <row r="8951" spans="1:8" x14ac:dyDescent="0.2">
      <c r="A8951">
        <v>2020</v>
      </c>
      <c r="B8951" t="s">
        <v>39</v>
      </c>
      <c r="C8951" t="s">
        <v>17</v>
      </c>
      <c r="D8951">
        <v>4452</v>
      </c>
      <c r="E8951">
        <v>335660</v>
      </c>
      <c r="F8951" cm="1">
        <f t="array" ref="F8951">_xlfn.XLOOKUP(A8951&amp;C8951, $L$3:$L$410&amp;$M$3:$M$410,$O$3:$O$410, "kamiyama")</f>
        <v>2.1568791245509984</v>
      </c>
      <c r="G8951">
        <f t="shared" si="286"/>
        <v>620</v>
      </c>
      <c r="H8951" s="2">
        <f t="shared" si="285"/>
        <v>1337.2650572216189</v>
      </c>
    </row>
    <row r="8952" spans="1:8" x14ac:dyDescent="0.2">
      <c r="A8952">
        <v>2021</v>
      </c>
      <c r="B8952" t="s">
        <v>39</v>
      </c>
      <c r="C8952" t="s">
        <v>17</v>
      </c>
      <c r="D8952">
        <v>3014</v>
      </c>
      <c r="E8952">
        <v>355142</v>
      </c>
      <c r="F8952" cm="1">
        <f t="array" ref="F8952">_xlfn.XLOOKUP(A8952&amp;C8952, $L$3:$L$410&amp;$M$3:$M$410,$O$3:$O$410, "kamiyama")</f>
        <v>2.282066275550529</v>
      </c>
      <c r="G8952">
        <f t="shared" si="286"/>
        <v>620</v>
      </c>
      <c r="H8952" s="2">
        <f t="shared" si="285"/>
        <v>1414.8810908413279</v>
      </c>
    </row>
    <row r="8953" spans="1:8" x14ac:dyDescent="0.2">
      <c r="A8953">
        <v>2022</v>
      </c>
      <c r="B8953" t="s">
        <v>39</v>
      </c>
      <c r="C8953" t="s">
        <v>17</v>
      </c>
      <c r="D8953">
        <v>4042</v>
      </c>
      <c r="E8953">
        <v>366233</v>
      </c>
      <c r="F8953" cm="1">
        <f t="array" ref="F8953">_xlfn.XLOOKUP(A8953&amp;C8953, $L$3:$L$410&amp;$M$3:$M$410,$O$3:$O$410, "kamiyama")</f>
        <v>2.3533346613289807</v>
      </c>
      <c r="G8953">
        <f t="shared" si="286"/>
        <v>620</v>
      </c>
      <c r="H8953" s="2">
        <f t="shared" si="285"/>
        <v>1459.067490023968</v>
      </c>
    </row>
    <row r="8954" spans="1:8" x14ac:dyDescent="0.2">
      <c r="A8954">
        <v>2023</v>
      </c>
      <c r="B8954" t="s">
        <v>39</v>
      </c>
      <c r="C8954" t="s">
        <v>17</v>
      </c>
      <c r="D8954">
        <v>3129</v>
      </c>
      <c r="E8954">
        <v>357869</v>
      </c>
      <c r="F8954" cm="1">
        <f t="array" ref="F8954">_xlfn.XLOOKUP(A8954&amp;C8954, $L$3:$L$410&amp;$M$3:$M$410,$O$3:$O$410, "kamiyama")</f>
        <v>2.2995893923134756</v>
      </c>
      <c r="G8954">
        <f t="shared" si="286"/>
        <v>620</v>
      </c>
      <c r="H8954" s="2">
        <f t="shared" si="285"/>
        <v>1425.7454232343548</v>
      </c>
    </row>
    <row r="8955" spans="1:8" x14ac:dyDescent="0.2">
      <c r="A8955">
        <v>2000</v>
      </c>
      <c r="B8955" t="s">
        <v>39</v>
      </c>
      <c r="C8955" t="s">
        <v>18</v>
      </c>
      <c r="D8955">
        <v>21294</v>
      </c>
      <c r="E8955">
        <v>1280996</v>
      </c>
      <c r="F8955" cm="1">
        <f t="array" ref="F8955">_xlfn.XLOOKUP(A8955&amp;C8955, $L$3:$L$410&amp;$M$3:$M$410,$O$3:$O$410, "kamiyama")</f>
        <v>1</v>
      </c>
      <c r="G8955">
        <f t="shared" si="286"/>
        <v>21294</v>
      </c>
      <c r="H8955" s="2">
        <f t="shared" si="285"/>
        <v>21294</v>
      </c>
    </row>
    <row r="8956" spans="1:8" x14ac:dyDescent="0.2">
      <c r="A8956">
        <v>2001</v>
      </c>
      <c r="B8956" t="s">
        <v>39</v>
      </c>
      <c r="C8956" t="s">
        <v>18</v>
      </c>
      <c r="D8956">
        <v>14565</v>
      </c>
      <c r="E8956">
        <v>1175744</v>
      </c>
      <c r="F8956" cm="1">
        <f t="array" ref="F8956">_xlfn.XLOOKUP(A8956&amp;C8956, $L$3:$L$410&amp;$M$3:$M$410,$O$3:$O$410, "kamiyama")</f>
        <v>0.91783580901111328</v>
      </c>
      <c r="G8956">
        <f t="shared" si="286"/>
        <v>21294</v>
      </c>
      <c r="H8956" s="2">
        <f t="shared" si="285"/>
        <v>19544.395717082647</v>
      </c>
    </row>
    <row r="8957" spans="1:8" x14ac:dyDescent="0.2">
      <c r="A8957">
        <v>2002</v>
      </c>
      <c r="B8957" t="s">
        <v>39</v>
      </c>
      <c r="C8957" t="s">
        <v>18</v>
      </c>
      <c r="D8957">
        <v>21310</v>
      </c>
      <c r="E8957">
        <v>1343880</v>
      </c>
      <c r="F8957" cm="1">
        <f t="array" ref="F8957">_xlfn.XLOOKUP(A8957&amp;C8957, $L$3:$L$410&amp;$M$3:$M$410,$O$3:$O$410, "kamiyama")</f>
        <v>1.0490899269006304</v>
      </c>
      <c r="G8957">
        <f t="shared" si="286"/>
        <v>21294</v>
      </c>
      <c r="H8957" s="2">
        <f t="shared" si="285"/>
        <v>22339.320903422024</v>
      </c>
    </row>
    <row r="8958" spans="1:8" x14ac:dyDescent="0.2">
      <c r="A8958">
        <v>2003</v>
      </c>
      <c r="B8958" t="s">
        <v>39</v>
      </c>
      <c r="C8958" t="s">
        <v>18</v>
      </c>
      <c r="D8958">
        <v>24511</v>
      </c>
      <c r="E8958">
        <v>1486254</v>
      </c>
      <c r="F8958" cm="1">
        <f t="array" ref="F8958">_xlfn.XLOOKUP(A8958&amp;C8958, $L$3:$L$410&amp;$M$3:$M$410,$O$3:$O$410, "kamiyama")</f>
        <v>1.1602331310948668</v>
      </c>
      <c r="G8958">
        <f t="shared" si="286"/>
        <v>21294</v>
      </c>
      <c r="H8958" s="2">
        <f t="shared" si="285"/>
        <v>24706.004293534093</v>
      </c>
    </row>
    <row r="8959" spans="1:8" x14ac:dyDescent="0.2">
      <c r="A8959">
        <v>2004</v>
      </c>
      <c r="B8959" t="s">
        <v>39</v>
      </c>
      <c r="C8959" t="s">
        <v>18</v>
      </c>
      <c r="D8959">
        <v>19156</v>
      </c>
      <c r="E8959">
        <v>1477339</v>
      </c>
      <c r="F8959" cm="1">
        <f t="array" ref="F8959">_xlfn.XLOOKUP(A8959&amp;C8959, $L$3:$L$410&amp;$M$3:$M$410,$O$3:$O$410, "kamiyama")</f>
        <v>1.1532737026501254</v>
      </c>
      <c r="G8959">
        <f t="shared" si="286"/>
        <v>21294</v>
      </c>
      <c r="H8959" s="2">
        <f t="shared" si="285"/>
        <v>24557.810224231769</v>
      </c>
    </row>
    <row r="8960" spans="1:8" x14ac:dyDescent="0.2">
      <c r="A8960">
        <v>2005</v>
      </c>
      <c r="B8960" t="s">
        <v>39</v>
      </c>
      <c r="C8960" t="s">
        <v>18</v>
      </c>
      <c r="D8960">
        <v>24239</v>
      </c>
      <c r="E8960">
        <v>1533924</v>
      </c>
      <c r="F8960" cm="1">
        <f t="array" ref="F8960">_xlfn.XLOOKUP(A8960&amp;C8960, $L$3:$L$410&amp;$M$3:$M$410,$O$3:$O$410, "kamiyama")</f>
        <v>1.1974463620495301</v>
      </c>
      <c r="G8960">
        <f t="shared" si="286"/>
        <v>21294</v>
      </c>
      <c r="H8960" s="2">
        <f t="shared" si="285"/>
        <v>25498.422833482695</v>
      </c>
    </row>
    <row r="8961" spans="1:8" x14ac:dyDescent="0.2">
      <c r="A8961">
        <v>2006</v>
      </c>
      <c r="B8961" t="s">
        <v>39</v>
      </c>
      <c r="C8961" t="s">
        <v>18</v>
      </c>
      <c r="D8961">
        <v>22367</v>
      </c>
      <c r="E8961">
        <v>1621994</v>
      </c>
      <c r="F8961" cm="1">
        <f t="array" ref="F8961">_xlfn.XLOOKUP(A8961&amp;C8961, $L$3:$L$410&amp;$M$3:$M$410,$O$3:$O$410, "kamiyama")</f>
        <v>1.266197552529438</v>
      </c>
      <c r="G8961">
        <f t="shared" si="286"/>
        <v>21294</v>
      </c>
      <c r="H8961" s="2">
        <f t="shared" si="285"/>
        <v>26962.410683561851</v>
      </c>
    </row>
    <row r="8962" spans="1:8" x14ac:dyDescent="0.2">
      <c r="A8962">
        <v>2007</v>
      </c>
      <c r="B8962" t="s">
        <v>39</v>
      </c>
      <c r="C8962" t="s">
        <v>18</v>
      </c>
      <c r="D8962">
        <v>28045</v>
      </c>
      <c r="E8962">
        <v>1614110</v>
      </c>
      <c r="F8962" cm="1">
        <f t="array" ref="F8962">_xlfn.XLOOKUP(A8962&amp;C8962, $L$3:$L$410&amp;$M$3:$M$410,$O$3:$O$410, "kamiyama")</f>
        <v>1.2600429665666404</v>
      </c>
      <c r="G8962">
        <f t="shared" si="286"/>
        <v>21294</v>
      </c>
      <c r="H8962" s="2">
        <f t="shared" si="285"/>
        <v>26831.35493007004</v>
      </c>
    </row>
    <row r="8963" spans="1:8" x14ac:dyDescent="0.2">
      <c r="A8963">
        <v>2008</v>
      </c>
      <c r="B8963" t="s">
        <v>39</v>
      </c>
      <c r="C8963" t="s">
        <v>18</v>
      </c>
      <c r="D8963">
        <v>23302</v>
      </c>
      <c r="E8963">
        <v>1726899</v>
      </c>
      <c r="F8963" cm="1">
        <f t="array" ref="F8963">_xlfn.XLOOKUP(A8963&amp;C8963, $L$3:$L$410&amp;$M$3:$M$410,$O$3:$O$410, "kamiyama")</f>
        <v>1.3480908605491353</v>
      </c>
      <c r="G8963">
        <f t="shared" si="286"/>
        <v>21294</v>
      </c>
      <c r="H8963" s="2">
        <f t="shared" si="285"/>
        <v>28706.246784533287</v>
      </c>
    </row>
    <row r="8964" spans="1:8" x14ac:dyDescent="0.2">
      <c r="A8964">
        <v>2009</v>
      </c>
      <c r="B8964" t="s">
        <v>39</v>
      </c>
      <c r="C8964" t="s">
        <v>18</v>
      </c>
      <c r="D8964">
        <v>25500</v>
      </c>
      <c r="E8964">
        <v>1726833</v>
      </c>
      <c r="F8964" cm="1">
        <f t="array" ref="F8964">_xlfn.XLOOKUP(A8964&amp;C8964, $L$3:$L$410&amp;$M$3:$M$410,$O$3:$O$410, "kamiyama")</f>
        <v>1.3480393381400098</v>
      </c>
      <c r="G8964">
        <f t="shared" si="286"/>
        <v>21294</v>
      </c>
      <c r="H8964" s="2">
        <f t="shared" ref="H8964:H9027" si="287">F8964*G8964</f>
        <v>28705.149666353369</v>
      </c>
    </row>
    <row r="8965" spans="1:8" x14ac:dyDescent="0.2">
      <c r="A8965">
        <v>2010</v>
      </c>
      <c r="B8965" t="s">
        <v>39</v>
      </c>
      <c r="C8965" t="s">
        <v>18</v>
      </c>
      <c r="D8965">
        <v>25324</v>
      </c>
      <c r="E8965">
        <v>1853539</v>
      </c>
      <c r="F8965" cm="1">
        <f t="array" ref="F8965">_xlfn.XLOOKUP(A8965&amp;C8965, $L$3:$L$410&amp;$M$3:$M$410,$O$3:$O$410, "kamiyama")</f>
        <v>1.4469514346649013</v>
      </c>
      <c r="G8965">
        <f t="shared" ref="G8965:G9028" si="288">IF((A8965=2000),D8965,G8964)</f>
        <v>21294</v>
      </c>
      <c r="H8965" s="2">
        <f t="shared" si="287"/>
        <v>30811.383849754409</v>
      </c>
    </row>
    <row r="8966" spans="1:8" x14ac:dyDescent="0.2">
      <c r="A8966">
        <v>2011</v>
      </c>
      <c r="B8966" t="s">
        <v>39</v>
      </c>
      <c r="C8966" t="s">
        <v>18</v>
      </c>
      <c r="D8966">
        <v>31439</v>
      </c>
      <c r="E8966">
        <v>1908689</v>
      </c>
      <c r="F8966" cm="1">
        <f t="array" ref="F8966">_xlfn.XLOOKUP(A8966&amp;C8966, $L$3:$L$410&amp;$M$3:$M$410,$O$3:$O$410, "kamiyama")</f>
        <v>1.49000387198711</v>
      </c>
      <c r="G8966">
        <f t="shared" si="288"/>
        <v>21294</v>
      </c>
      <c r="H8966" s="2">
        <f t="shared" si="287"/>
        <v>31728.142450093521</v>
      </c>
    </row>
    <row r="8967" spans="1:8" x14ac:dyDescent="0.2">
      <c r="A8967">
        <v>2012</v>
      </c>
      <c r="B8967" t="s">
        <v>39</v>
      </c>
      <c r="C8967" t="s">
        <v>18</v>
      </c>
      <c r="D8967">
        <v>27333</v>
      </c>
      <c r="E8967">
        <v>1921124</v>
      </c>
      <c r="F8967" cm="1">
        <f t="array" ref="F8967">_xlfn.XLOOKUP(A8967&amp;C8967, $L$3:$L$410&amp;$M$3:$M$410,$O$3:$O$410, "kamiyama")</f>
        <v>1.4997111622518728</v>
      </c>
      <c r="G8967">
        <f t="shared" si="288"/>
        <v>21294</v>
      </c>
      <c r="H8967" s="2">
        <f t="shared" si="287"/>
        <v>31934.849488991382</v>
      </c>
    </row>
    <row r="8968" spans="1:8" x14ac:dyDescent="0.2">
      <c r="A8968">
        <v>2013</v>
      </c>
      <c r="B8968" t="s">
        <v>39</v>
      </c>
      <c r="C8968" t="s">
        <v>18</v>
      </c>
      <c r="D8968">
        <v>25551</v>
      </c>
      <c r="E8968">
        <v>1976789</v>
      </c>
      <c r="F8968" cm="1">
        <f t="array" ref="F8968">_xlfn.XLOOKUP(A8968&amp;C8968, $L$3:$L$410&amp;$M$3:$M$410,$O$3:$O$410, "kamiyama")</f>
        <v>1.543165630493772</v>
      </c>
      <c r="G8968">
        <f t="shared" si="288"/>
        <v>21294</v>
      </c>
      <c r="H8968" s="2">
        <f t="shared" si="287"/>
        <v>32860.168935734378</v>
      </c>
    </row>
    <row r="8969" spans="1:8" x14ac:dyDescent="0.2">
      <c r="A8969">
        <v>2014</v>
      </c>
      <c r="B8969" t="s">
        <v>39</v>
      </c>
      <c r="C8969" t="s">
        <v>18</v>
      </c>
      <c r="D8969">
        <v>23231</v>
      </c>
      <c r="E8969">
        <v>1957368</v>
      </c>
      <c r="F8969" cm="1">
        <f t="array" ref="F8969">_xlfn.XLOOKUP(A8969&amp;C8969, $L$3:$L$410&amp;$M$3:$M$410,$O$3:$O$410, "kamiyama")</f>
        <v>1.5280047712873421</v>
      </c>
      <c r="G8969">
        <f t="shared" si="288"/>
        <v>21294</v>
      </c>
      <c r="H8969" s="2">
        <f t="shared" si="287"/>
        <v>32537.333599792662</v>
      </c>
    </row>
    <row r="8970" spans="1:8" x14ac:dyDescent="0.2">
      <c r="A8970">
        <v>2015</v>
      </c>
      <c r="B8970" t="s">
        <v>39</v>
      </c>
      <c r="C8970" t="s">
        <v>18</v>
      </c>
      <c r="D8970">
        <v>27227</v>
      </c>
      <c r="E8970">
        <v>1975709</v>
      </c>
      <c r="F8970" cm="1">
        <f t="array" ref="F8970">_xlfn.XLOOKUP(A8970&amp;C8970, $L$3:$L$410&amp;$M$3:$M$410,$O$3:$O$410, "kamiyama")</f>
        <v>1.5423225365262656</v>
      </c>
      <c r="G8970">
        <f t="shared" si="288"/>
        <v>21294</v>
      </c>
      <c r="H8970" s="2">
        <f t="shared" si="287"/>
        <v>32842.216092790302</v>
      </c>
    </row>
    <row r="8971" spans="1:8" x14ac:dyDescent="0.2">
      <c r="A8971">
        <v>2016</v>
      </c>
      <c r="B8971" t="s">
        <v>39</v>
      </c>
      <c r="C8971" t="s">
        <v>18</v>
      </c>
      <c r="D8971">
        <v>31482</v>
      </c>
      <c r="E8971">
        <v>2080417</v>
      </c>
      <c r="F8971" cm="1">
        <f t="array" ref="F8971">_xlfn.XLOOKUP(A8971&amp;C8971, $L$3:$L$410&amp;$M$3:$M$410,$O$3:$O$410, "kamiyama")</f>
        <v>1.6240620579611489</v>
      </c>
      <c r="G8971">
        <f t="shared" si="288"/>
        <v>21294</v>
      </c>
      <c r="H8971" s="2">
        <f t="shared" si="287"/>
        <v>34582.777462224702</v>
      </c>
    </row>
    <row r="8972" spans="1:8" x14ac:dyDescent="0.2">
      <c r="A8972">
        <v>2017</v>
      </c>
      <c r="B8972" t="s">
        <v>39</v>
      </c>
      <c r="C8972" t="s">
        <v>18</v>
      </c>
      <c r="D8972">
        <v>27223</v>
      </c>
      <c r="E8972">
        <v>2111247</v>
      </c>
      <c r="F8972" cm="1">
        <f t="array" ref="F8972">_xlfn.XLOOKUP(A8972&amp;C8972, $L$3:$L$410&amp;$M$3:$M$410,$O$3:$O$410, "kamiyama")</f>
        <v>1.6481292681632105</v>
      </c>
      <c r="G8972">
        <f t="shared" si="288"/>
        <v>21294</v>
      </c>
      <c r="H8972" s="2">
        <f t="shared" si="287"/>
        <v>35095.264636267406</v>
      </c>
    </row>
    <row r="8973" spans="1:8" x14ac:dyDescent="0.2">
      <c r="A8973">
        <v>2018</v>
      </c>
      <c r="B8973" t="s">
        <v>39</v>
      </c>
      <c r="C8973" t="s">
        <v>18</v>
      </c>
      <c r="D8973">
        <v>27718</v>
      </c>
      <c r="E8973">
        <v>2062912</v>
      </c>
      <c r="F8973" cm="1">
        <f t="array" ref="F8973">_xlfn.XLOOKUP(A8973&amp;C8973, $L$3:$L$410&amp;$M$3:$M$410,$O$3:$O$410, "kamiyama")</f>
        <v>1.6103969099044806</v>
      </c>
      <c r="G8973">
        <f t="shared" si="288"/>
        <v>21294</v>
      </c>
      <c r="H8973" s="2">
        <f t="shared" si="287"/>
        <v>34291.791799506012</v>
      </c>
    </row>
    <row r="8974" spans="1:8" x14ac:dyDescent="0.2">
      <c r="A8974">
        <v>2019</v>
      </c>
      <c r="B8974" t="s">
        <v>39</v>
      </c>
      <c r="C8974" t="s">
        <v>18</v>
      </c>
      <c r="D8974">
        <v>27683</v>
      </c>
      <c r="E8974">
        <v>2091717</v>
      </c>
      <c r="F8974" cm="1">
        <f t="array" ref="F8974">_xlfn.XLOOKUP(A8974&amp;C8974, $L$3:$L$410&amp;$M$3:$M$410,$O$3:$O$410, "kamiyama")</f>
        <v>1.6328833189174674</v>
      </c>
      <c r="G8974">
        <f t="shared" si="288"/>
        <v>21294</v>
      </c>
      <c r="H8974" s="2">
        <f t="shared" si="287"/>
        <v>34770.617393028551</v>
      </c>
    </row>
    <row r="8975" spans="1:8" x14ac:dyDescent="0.2">
      <c r="A8975">
        <v>2020</v>
      </c>
      <c r="B8975" t="s">
        <v>39</v>
      </c>
      <c r="C8975" t="s">
        <v>18</v>
      </c>
      <c r="D8975">
        <v>25075</v>
      </c>
      <c r="E8975">
        <v>2169927</v>
      </c>
      <c r="F8975" cm="1">
        <f t="array" ref="F8975">_xlfn.XLOOKUP(A8975&amp;C8975, $L$3:$L$410&amp;$M$3:$M$410,$O$3:$O$410, "kamiyama")</f>
        <v>1.6939373737310655</v>
      </c>
      <c r="G8975">
        <f t="shared" si="288"/>
        <v>21294</v>
      </c>
      <c r="H8975" s="2">
        <f t="shared" si="287"/>
        <v>36070.702436229309</v>
      </c>
    </row>
    <row r="8976" spans="1:8" x14ac:dyDescent="0.2">
      <c r="A8976">
        <v>2021</v>
      </c>
      <c r="B8976" t="s">
        <v>39</v>
      </c>
      <c r="C8976" t="s">
        <v>18</v>
      </c>
      <c r="D8976">
        <v>28886</v>
      </c>
      <c r="E8976">
        <v>2061527</v>
      </c>
      <c r="F8976" cm="1">
        <f t="array" ref="F8976">_xlfn.XLOOKUP(A8976&amp;C8976, $L$3:$L$410&amp;$M$3:$M$410,$O$3:$O$410, "kamiyama")</f>
        <v>1.6093157199554098</v>
      </c>
      <c r="G8976">
        <f t="shared" si="288"/>
        <v>21294</v>
      </c>
      <c r="H8976" s="2">
        <f t="shared" si="287"/>
        <v>34268.768940730493</v>
      </c>
    </row>
    <row r="8977" spans="1:8" x14ac:dyDescent="0.2">
      <c r="A8977">
        <v>2022</v>
      </c>
      <c r="B8977" t="s">
        <v>39</v>
      </c>
      <c r="C8977" t="s">
        <v>18</v>
      </c>
      <c r="D8977">
        <v>26842</v>
      </c>
      <c r="E8977">
        <v>2080198</v>
      </c>
      <c r="F8977" cm="1">
        <f t="array" ref="F8977">_xlfn.XLOOKUP(A8977&amp;C8977, $L$3:$L$410&amp;$M$3:$M$410,$O$3:$O$410, "kamiyama")</f>
        <v>1.6238910972399601</v>
      </c>
      <c r="G8977">
        <f t="shared" si="288"/>
        <v>21294</v>
      </c>
      <c r="H8977" s="2">
        <f t="shared" si="287"/>
        <v>34579.137024627707</v>
      </c>
    </row>
    <row r="8978" spans="1:8" x14ac:dyDescent="0.2">
      <c r="A8978">
        <v>2023</v>
      </c>
      <c r="B8978" t="s">
        <v>39</v>
      </c>
      <c r="C8978" t="s">
        <v>18</v>
      </c>
      <c r="D8978">
        <v>26846</v>
      </c>
      <c r="E8978">
        <v>2190701</v>
      </c>
      <c r="F8978" cm="1">
        <f t="array" ref="F8978">_xlfn.XLOOKUP(A8978&amp;C8978, $L$3:$L$410&amp;$M$3:$M$410,$O$3:$O$410, "kamiyama")</f>
        <v>1.7101544423245663</v>
      </c>
      <c r="G8978">
        <f t="shared" si="288"/>
        <v>21294</v>
      </c>
      <c r="H8978" s="2">
        <f t="shared" si="287"/>
        <v>36416.028694859313</v>
      </c>
    </row>
    <row r="8979" spans="1:8" x14ac:dyDescent="0.2">
      <c r="A8979">
        <v>2000</v>
      </c>
      <c r="B8979" t="s">
        <v>40</v>
      </c>
      <c r="C8979" t="s">
        <v>2</v>
      </c>
      <c r="D8979">
        <v>4884</v>
      </c>
      <c r="E8979">
        <v>509634</v>
      </c>
      <c r="F8979" cm="1">
        <f t="array" ref="F8979">_xlfn.XLOOKUP(A8979&amp;C8979, $L$3:$L$410&amp;$M$3:$M$410,$O$3:$O$410, "kamiyama")</f>
        <v>1</v>
      </c>
      <c r="G8979">
        <f t="shared" si="288"/>
        <v>4884</v>
      </c>
      <c r="H8979" s="2">
        <f t="shared" si="287"/>
        <v>4884</v>
      </c>
    </row>
    <row r="8980" spans="1:8" x14ac:dyDescent="0.2">
      <c r="A8980">
        <v>2001</v>
      </c>
      <c r="B8980" t="s">
        <v>40</v>
      </c>
      <c r="C8980" t="s">
        <v>2</v>
      </c>
      <c r="D8980">
        <v>3100</v>
      </c>
      <c r="E8980">
        <v>630079</v>
      </c>
      <c r="F8980" cm="1">
        <f t="array" ref="F8980">_xlfn.XLOOKUP(A8980&amp;C8980, $L$3:$L$410&amp;$M$3:$M$410,$O$3:$O$410, "kamiyama")</f>
        <v>1.2363362726976614</v>
      </c>
      <c r="G8980">
        <f t="shared" si="288"/>
        <v>4884</v>
      </c>
      <c r="H8980" s="2">
        <f t="shared" si="287"/>
        <v>6038.2663558553786</v>
      </c>
    </row>
    <row r="8981" spans="1:8" x14ac:dyDescent="0.2">
      <c r="A8981">
        <v>2002</v>
      </c>
      <c r="B8981" t="s">
        <v>40</v>
      </c>
      <c r="C8981" t="s">
        <v>2</v>
      </c>
      <c r="D8981">
        <v>6527</v>
      </c>
      <c r="E8981">
        <v>671497</v>
      </c>
      <c r="F8981" cm="1">
        <f t="array" ref="F8981">_xlfn.XLOOKUP(A8981&amp;C8981, $L$3:$L$410&amp;$M$3:$M$410,$O$3:$O$410, "kamiyama")</f>
        <v>1.3176063606431283</v>
      </c>
      <c r="G8981">
        <f t="shared" si="288"/>
        <v>4884</v>
      </c>
      <c r="H8981" s="2">
        <f t="shared" si="287"/>
        <v>6435.1894653810386</v>
      </c>
    </row>
    <row r="8982" spans="1:8" x14ac:dyDescent="0.2">
      <c r="A8982">
        <v>2003</v>
      </c>
      <c r="B8982" t="s">
        <v>40</v>
      </c>
      <c r="C8982" t="s">
        <v>2</v>
      </c>
      <c r="D8982">
        <v>7392</v>
      </c>
      <c r="E8982">
        <v>759032</v>
      </c>
      <c r="F8982" cm="1">
        <f t="array" ref="F8982">_xlfn.XLOOKUP(A8982&amp;C8982, $L$3:$L$410&amp;$M$3:$M$410,$O$3:$O$410, "kamiyama")</f>
        <v>1.4893668789758925</v>
      </c>
      <c r="G8982">
        <f t="shared" si="288"/>
        <v>4884</v>
      </c>
      <c r="H8982" s="2">
        <f t="shared" si="287"/>
        <v>7274.0678369182588</v>
      </c>
    </row>
    <row r="8983" spans="1:8" x14ac:dyDescent="0.2">
      <c r="A8983">
        <v>2004</v>
      </c>
      <c r="B8983" t="s">
        <v>40</v>
      </c>
      <c r="C8983" t="s">
        <v>2</v>
      </c>
      <c r="D8983">
        <v>4539</v>
      </c>
      <c r="E8983">
        <v>870849</v>
      </c>
      <c r="F8983" cm="1">
        <f t="array" ref="F8983">_xlfn.XLOOKUP(A8983&amp;C8983, $L$3:$L$410&amp;$M$3:$M$410,$O$3:$O$410, "kamiyama")</f>
        <v>1.7087733549959383</v>
      </c>
      <c r="G8983">
        <f t="shared" si="288"/>
        <v>4884</v>
      </c>
      <c r="H8983" s="2">
        <f t="shared" si="287"/>
        <v>8345.6490658001621</v>
      </c>
    </row>
    <row r="8984" spans="1:8" x14ac:dyDescent="0.2">
      <c r="A8984">
        <v>2005</v>
      </c>
      <c r="B8984" t="s">
        <v>40</v>
      </c>
      <c r="C8984" t="s">
        <v>2</v>
      </c>
      <c r="D8984">
        <v>11824</v>
      </c>
      <c r="E8984">
        <v>940958</v>
      </c>
      <c r="F8984" cm="1">
        <f t="array" ref="F8984">_xlfn.XLOOKUP(A8984&amp;C8984, $L$3:$L$410&amp;$M$3:$M$410,$O$3:$O$410, "kamiyama")</f>
        <v>1.8463407072526559</v>
      </c>
      <c r="G8984">
        <f t="shared" si="288"/>
        <v>4884</v>
      </c>
      <c r="H8984" s="2">
        <f t="shared" si="287"/>
        <v>9017.5280142219708</v>
      </c>
    </row>
    <row r="8985" spans="1:8" x14ac:dyDescent="0.2">
      <c r="A8985">
        <v>2006</v>
      </c>
      <c r="B8985" t="s">
        <v>40</v>
      </c>
      <c r="C8985" t="s">
        <v>2</v>
      </c>
      <c r="D8985">
        <v>11195</v>
      </c>
      <c r="E8985">
        <v>1064127</v>
      </c>
      <c r="F8985" cm="1">
        <f t="array" ref="F8985">_xlfn.XLOOKUP(A8985&amp;C8985, $L$3:$L$410&amp;$M$3:$M$410,$O$3:$O$410, "kamiyama")</f>
        <v>2.0880219922532639</v>
      </c>
      <c r="G8985">
        <f t="shared" si="288"/>
        <v>4884</v>
      </c>
      <c r="H8985" s="2">
        <f t="shared" si="287"/>
        <v>10197.89941016494</v>
      </c>
    </row>
    <row r="8986" spans="1:8" x14ac:dyDescent="0.2">
      <c r="A8986">
        <v>2007</v>
      </c>
      <c r="B8986" t="s">
        <v>40</v>
      </c>
      <c r="C8986" t="s">
        <v>2</v>
      </c>
      <c r="D8986">
        <v>9393</v>
      </c>
      <c r="E8986">
        <v>1107246</v>
      </c>
      <c r="F8986" cm="1">
        <f t="array" ref="F8986">_xlfn.XLOOKUP(A8986&amp;C8986, $L$3:$L$410&amp;$M$3:$M$410,$O$3:$O$410, "kamiyama")</f>
        <v>2.1726297695993595</v>
      </c>
      <c r="G8986">
        <f t="shared" si="288"/>
        <v>4884</v>
      </c>
      <c r="H8986" s="2">
        <f t="shared" si="287"/>
        <v>10611.123794723271</v>
      </c>
    </row>
    <row r="8987" spans="1:8" x14ac:dyDescent="0.2">
      <c r="A8987">
        <v>2008</v>
      </c>
      <c r="B8987" t="s">
        <v>40</v>
      </c>
      <c r="C8987" t="s">
        <v>2</v>
      </c>
      <c r="D8987">
        <v>8952</v>
      </c>
      <c r="E8987">
        <v>1177842</v>
      </c>
      <c r="F8987" cm="1">
        <f t="array" ref="F8987">_xlfn.XLOOKUP(A8987&amp;C8987, $L$3:$L$410&amp;$M$3:$M$410,$O$3:$O$410, "kamiyama")</f>
        <v>2.3111527095915894</v>
      </c>
      <c r="G8987">
        <f t="shared" si="288"/>
        <v>4884</v>
      </c>
      <c r="H8987" s="2">
        <f t="shared" si="287"/>
        <v>11287.669833645323</v>
      </c>
    </row>
    <row r="8988" spans="1:8" x14ac:dyDescent="0.2">
      <c r="A8988">
        <v>2009</v>
      </c>
      <c r="B8988" t="s">
        <v>40</v>
      </c>
      <c r="C8988" t="s">
        <v>2</v>
      </c>
      <c r="D8988">
        <v>8024</v>
      </c>
      <c r="E8988">
        <v>1243106</v>
      </c>
      <c r="F8988" cm="1">
        <f t="array" ref="F8988">_xlfn.XLOOKUP(A8988&amp;C8988, $L$3:$L$410&amp;$M$3:$M$410,$O$3:$O$410, "kamiyama")</f>
        <v>2.4392132393050701</v>
      </c>
      <c r="G8988">
        <f t="shared" si="288"/>
        <v>4884</v>
      </c>
      <c r="H8988" s="2">
        <f t="shared" si="287"/>
        <v>11913.117460765961</v>
      </c>
    </row>
    <row r="8989" spans="1:8" x14ac:dyDescent="0.2">
      <c r="A8989">
        <v>2010</v>
      </c>
      <c r="B8989" t="s">
        <v>40</v>
      </c>
      <c r="C8989" t="s">
        <v>2</v>
      </c>
      <c r="D8989">
        <v>11273</v>
      </c>
      <c r="E8989">
        <v>1400862</v>
      </c>
      <c r="F8989" cm="1">
        <f t="array" ref="F8989">_xlfn.XLOOKUP(A8989&amp;C8989, $L$3:$L$410&amp;$M$3:$M$410,$O$3:$O$410, "kamiyama")</f>
        <v>2.7487608754517949</v>
      </c>
      <c r="G8989">
        <f t="shared" si="288"/>
        <v>4884</v>
      </c>
      <c r="H8989" s="2">
        <f t="shared" si="287"/>
        <v>13424.948115706566</v>
      </c>
    </row>
    <row r="8990" spans="1:8" x14ac:dyDescent="0.2">
      <c r="A8990">
        <v>2011</v>
      </c>
      <c r="B8990" t="s">
        <v>40</v>
      </c>
      <c r="C8990" t="s">
        <v>2</v>
      </c>
      <c r="D8990">
        <v>10105</v>
      </c>
      <c r="E8990">
        <v>1542449</v>
      </c>
      <c r="F8990" cm="1">
        <f t="array" ref="F8990">_xlfn.XLOOKUP(A8990&amp;C8990, $L$3:$L$410&amp;$M$3:$M$410,$O$3:$O$410, "kamiyama")</f>
        <v>3.0265818214640312</v>
      </c>
      <c r="G8990">
        <f t="shared" si="288"/>
        <v>4884</v>
      </c>
      <c r="H8990" s="2">
        <f t="shared" si="287"/>
        <v>14781.825616030328</v>
      </c>
    </row>
    <row r="8991" spans="1:8" x14ac:dyDescent="0.2">
      <c r="A8991">
        <v>2012</v>
      </c>
      <c r="B8991" t="s">
        <v>40</v>
      </c>
      <c r="C8991" t="s">
        <v>2</v>
      </c>
      <c r="D8991">
        <v>11550</v>
      </c>
      <c r="E8991">
        <v>1631813</v>
      </c>
      <c r="F8991" cm="1">
        <f t="array" ref="F8991">_xlfn.XLOOKUP(A8991&amp;C8991, $L$3:$L$410&amp;$M$3:$M$410,$O$3:$O$410, "kamiyama")</f>
        <v>3.2019311898342733</v>
      </c>
      <c r="G8991">
        <f t="shared" si="288"/>
        <v>4884</v>
      </c>
      <c r="H8991" s="2">
        <f t="shared" si="287"/>
        <v>15638.231931150591</v>
      </c>
    </row>
    <row r="8992" spans="1:8" x14ac:dyDescent="0.2">
      <c r="A8992">
        <v>2013</v>
      </c>
      <c r="B8992" t="s">
        <v>40</v>
      </c>
      <c r="C8992" t="s">
        <v>2</v>
      </c>
      <c r="D8992">
        <v>13828</v>
      </c>
      <c r="E8992">
        <v>1789983</v>
      </c>
      <c r="F8992" cm="1">
        <f t="array" ref="F8992">_xlfn.XLOOKUP(A8992&amp;C8992, $L$3:$L$410&amp;$M$3:$M$410,$O$3:$O$410, "kamiyama")</f>
        <v>3.5122911736658073</v>
      </c>
      <c r="G8992">
        <f t="shared" si="288"/>
        <v>4884</v>
      </c>
      <c r="H8992" s="2">
        <f t="shared" si="287"/>
        <v>17154.030092183802</v>
      </c>
    </row>
    <row r="8993" spans="1:8" x14ac:dyDescent="0.2">
      <c r="A8993">
        <v>2014</v>
      </c>
      <c r="B8993" t="s">
        <v>40</v>
      </c>
      <c r="C8993" t="s">
        <v>2</v>
      </c>
      <c r="D8993">
        <v>12422</v>
      </c>
      <c r="E8993">
        <v>1951160</v>
      </c>
      <c r="F8993" cm="1">
        <f t="array" ref="F8993">_xlfn.XLOOKUP(A8993&amp;C8993, $L$3:$L$410&amp;$M$3:$M$410,$O$3:$O$410, "kamiyama")</f>
        <v>3.8285514702708219</v>
      </c>
      <c r="G8993">
        <f t="shared" si="288"/>
        <v>4884</v>
      </c>
      <c r="H8993" s="2">
        <f t="shared" si="287"/>
        <v>18698.645380802693</v>
      </c>
    </row>
    <row r="8994" spans="1:8" x14ac:dyDescent="0.2">
      <c r="A8994">
        <v>2015</v>
      </c>
      <c r="B8994" t="s">
        <v>40</v>
      </c>
      <c r="C8994" t="s">
        <v>2</v>
      </c>
      <c r="D8994">
        <v>16216</v>
      </c>
      <c r="E8994">
        <v>2158716</v>
      </c>
      <c r="F8994" cm="1">
        <f t="array" ref="F8994">_xlfn.XLOOKUP(A8994&amp;C8994, $L$3:$L$410&amp;$M$3:$M$410,$O$3:$O$410, "kamiyama")</f>
        <v>4.2358162916916848</v>
      </c>
      <c r="G8994">
        <f t="shared" si="288"/>
        <v>4884</v>
      </c>
      <c r="H8994" s="2">
        <f t="shared" si="287"/>
        <v>20687.726768622189</v>
      </c>
    </row>
    <row r="8995" spans="1:8" x14ac:dyDescent="0.2">
      <c r="A8995">
        <v>2016</v>
      </c>
      <c r="B8995" t="s">
        <v>40</v>
      </c>
      <c r="C8995" t="s">
        <v>2</v>
      </c>
      <c r="D8995">
        <v>15480</v>
      </c>
      <c r="E8995">
        <v>2301539</v>
      </c>
      <c r="F8995" cm="1">
        <f t="array" ref="F8995">_xlfn.XLOOKUP(A8995&amp;C8995, $L$3:$L$410&amp;$M$3:$M$410,$O$3:$O$410, "kamiyama")</f>
        <v>4.5160625076034959</v>
      </c>
      <c r="G8995">
        <f t="shared" si="288"/>
        <v>4884</v>
      </c>
      <c r="H8995" s="2">
        <f t="shared" si="287"/>
        <v>22056.449287135474</v>
      </c>
    </row>
    <row r="8996" spans="1:8" x14ac:dyDescent="0.2">
      <c r="A8996">
        <v>2017</v>
      </c>
      <c r="B8996" t="s">
        <v>40</v>
      </c>
      <c r="C8996" t="s">
        <v>2</v>
      </c>
      <c r="D8996">
        <v>19775</v>
      </c>
      <c r="E8996">
        <v>2437463</v>
      </c>
      <c r="F8996" cm="1">
        <f t="array" ref="F8996">_xlfn.XLOOKUP(A8996&amp;C8996, $L$3:$L$410&amp;$M$3:$M$410,$O$3:$O$410, "kamiyama")</f>
        <v>4.7827715576276306</v>
      </c>
      <c r="G8996">
        <f t="shared" si="288"/>
        <v>4884</v>
      </c>
      <c r="H8996" s="2">
        <f t="shared" si="287"/>
        <v>23359.056287453346</v>
      </c>
    </row>
    <row r="8997" spans="1:8" x14ac:dyDescent="0.2">
      <c r="A8997">
        <v>2018</v>
      </c>
      <c r="B8997" t="s">
        <v>40</v>
      </c>
      <c r="C8997" t="s">
        <v>2</v>
      </c>
      <c r="D8997">
        <v>17412</v>
      </c>
      <c r="E8997">
        <v>2604997</v>
      </c>
      <c r="F8997" cm="1">
        <f t="array" ref="F8997">_xlfn.XLOOKUP(A8997&amp;C8997, $L$3:$L$410&amp;$M$3:$M$410,$O$3:$O$410, "kamiyama")</f>
        <v>5.1115055117986632</v>
      </c>
      <c r="G8997">
        <f t="shared" si="288"/>
        <v>4884</v>
      </c>
      <c r="H8997" s="2">
        <f t="shared" si="287"/>
        <v>24964.592919624673</v>
      </c>
    </row>
    <row r="8998" spans="1:8" x14ac:dyDescent="0.2">
      <c r="A8998">
        <v>2019</v>
      </c>
      <c r="B8998" t="s">
        <v>40</v>
      </c>
      <c r="C8998" t="s">
        <v>2</v>
      </c>
      <c r="D8998">
        <v>20124</v>
      </c>
      <c r="E8998">
        <v>2767691</v>
      </c>
      <c r="F8998" cm="1">
        <f t="array" ref="F8998">_xlfn.XLOOKUP(A8998&amp;C8998, $L$3:$L$410&amp;$M$3:$M$410,$O$3:$O$410, "kamiyama")</f>
        <v>5.4307424543888363</v>
      </c>
      <c r="G8998">
        <f t="shared" si="288"/>
        <v>4884</v>
      </c>
      <c r="H8998" s="2">
        <f t="shared" si="287"/>
        <v>26523.746147235077</v>
      </c>
    </row>
    <row r="8999" spans="1:8" x14ac:dyDescent="0.2">
      <c r="A8999">
        <v>2020</v>
      </c>
      <c r="B8999" t="s">
        <v>40</v>
      </c>
      <c r="C8999" t="s">
        <v>2</v>
      </c>
      <c r="D8999">
        <v>22105</v>
      </c>
      <c r="E8999">
        <v>2837118</v>
      </c>
      <c r="F8999" cm="1">
        <f t="array" ref="F8999">_xlfn.XLOOKUP(A8999&amp;C8999, $L$3:$L$410&amp;$M$3:$M$410,$O$3:$O$410, "kamiyama")</f>
        <v>5.5669715913773414</v>
      </c>
      <c r="G8999">
        <f t="shared" si="288"/>
        <v>4884</v>
      </c>
      <c r="H8999" s="2">
        <f t="shared" si="287"/>
        <v>27189.089252286936</v>
      </c>
    </row>
    <row r="9000" spans="1:8" x14ac:dyDescent="0.2">
      <c r="A9000">
        <v>2021</v>
      </c>
      <c r="B9000" t="s">
        <v>40</v>
      </c>
      <c r="C9000" t="s">
        <v>2</v>
      </c>
      <c r="D9000">
        <v>21039</v>
      </c>
      <c r="E9000">
        <v>2964306</v>
      </c>
      <c r="F9000" cm="1">
        <f t="array" ref="F9000">_xlfn.XLOOKUP(A9000&amp;C9000, $L$3:$L$410&amp;$M$3:$M$410,$O$3:$O$410, "kamiyama")</f>
        <v>5.8165389279365192</v>
      </c>
      <c r="G9000">
        <f t="shared" si="288"/>
        <v>4884</v>
      </c>
      <c r="H9000" s="2">
        <f t="shared" si="287"/>
        <v>28407.976124041961</v>
      </c>
    </row>
    <row r="9001" spans="1:8" x14ac:dyDescent="0.2">
      <c r="A9001">
        <v>2022</v>
      </c>
      <c r="B9001" t="s">
        <v>40</v>
      </c>
      <c r="C9001" t="s">
        <v>2</v>
      </c>
      <c r="D9001">
        <v>21243</v>
      </c>
      <c r="E9001">
        <v>3249845</v>
      </c>
      <c r="F9001" cm="1">
        <f t="array" ref="F9001">_xlfn.XLOOKUP(A9001&amp;C9001, $L$3:$L$410&amp;$M$3:$M$410,$O$3:$O$410, "kamiyama")</f>
        <v>6.3768214051652752</v>
      </c>
      <c r="G9001">
        <f t="shared" si="288"/>
        <v>4884</v>
      </c>
      <c r="H9001" s="2">
        <f t="shared" si="287"/>
        <v>31144.395742827204</v>
      </c>
    </row>
    <row r="9002" spans="1:8" x14ac:dyDescent="0.2">
      <c r="A9002">
        <v>2023</v>
      </c>
      <c r="B9002" t="s">
        <v>40</v>
      </c>
      <c r="C9002" t="s">
        <v>2</v>
      </c>
      <c r="D9002">
        <v>24861</v>
      </c>
      <c r="E9002">
        <v>3441106</v>
      </c>
      <c r="F9002" cm="1">
        <f t="array" ref="F9002">_xlfn.XLOOKUP(A9002&amp;C9002, $L$3:$L$410&amp;$M$3:$M$410,$O$3:$O$410, "kamiyama")</f>
        <v>6.7521123001997516</v>
      </c>
      <c r="G9002">
        <f t="shared" si="288"/>
        <v>4884</v>
      </c>
      <c r="H9002" s="2">
        <f t="shared" si="287"/>
        <v>32977.31647417559</v>
      </c>
    </row>
    <row r="9003" spans="1:8" x14ac:dyDescent="0.2">
      <c r="A9003">
        <v>2000</v>
      </c>
      <c r="B9003" t="s">
        <v>40</v>
      </c>
      <c r="C9003" t="s">
        <v>3</v>
      </c>
      <c r="D9003">
        <v>24243</v>
      </c>
      <c r="E9003">
        <v>733910</v>
      </c>
      <c r="F9003" cm="1">
        <f t="array" ref="F9003">_xlfn.XLOOKUP(A9003&amp;C9003, $L$3:$L$410&amp;$M$3:$M$410,$O$3:$O$410, "kamiyama")</f>
        <v>1</v>
      </c>
      <c r="G9003">
        <f t="shared" si="288"/>
        <v>24243</v>
      </c>
      <c r="H9003" s="2">
        <f t="shared" si="287"/>
        <v>24243</v>
      </c>
    </row>
    <row r="9004" spans="1:8" x14ac:dyDescent="0.2">
      <c r="A9004">
        <v>2001</v>
      </c>
      <c r="B9004" t="s">
        <v>40</v>
      </c>
      <c r="C9004" t="s">
        <v>3</v>
      </c>
      <c r="D9004">
        <v>23790</v>
      </c>
      <c r="E9004">
        <v>741755</v>
      </c>
      <c r="F9004" cm="1">
        <f t="array" ref="F9004">_xlfn.XLOOKUP(A9004&amp;C9004, $L$3:$L$410&amp;$M$3:$M$410,$O$3:$O$410, "kamiyama")</f>
        <v>1.0106893215789401</v>
      </c>
      <c r="G9004">
        <f t="shared" si="288"/>
        <v>24243</v>
      </c>
      <c r="H9004" s="2">
        <f t="shared" si="287"/>
        <v>24502.141223038245</v>
      </c>
    </row>
    <row r="9005" spans="1:8" x14ac:dyDescent="0.2">
      <c r="A9005">
        <v>2002</v>
      </c>
      <c r="B9005" t="s">
        <v>40</v>
      </c>
      <c r="C9005" t="s">
        <v>3</v>
      </c>
      <c r="D9005">
        <v>24007</v>
      </c>
      <c r="E9005">
        <v>684041</v>
      </c>
      <c r="F9005" cm="1">
        <f t="array" ref="F9005">_xlfn.XLOOKUP(A9005&amp;C9005, $L$3:$L$410&amp;$M$3:$M$410,$O$3:$O$410, "kamiyama")</f>
        <v>0.93205025139322262</v>
      </c>
      <c r="G9005">
        <f t="shared" si="288"/>
        <v>24243</v>
      </c>
      <c r="H9005" s="2">
        <f t="shared" si="287"/>
        <v>22595.694244525897</v>
      </c>
    </row>
    <row r="9006" spans="1:8" x14ac:dyDescent="0.2">
      <c r="A9006">
        <v>2003</v>
      </c>
      <c r="B9006" t="s">
        <v>40</v>
      </c>
      <c r="C9006" t="s">
        <v>3</v>
      </c>
      <c r="D9006">
        <v>20632</v>
      </c>
      <c r="E9006">
        <v>731168</v>
      </c>
      <c r="F9006" cm="1">
        <f t="array" ref="F9006">_xlfn.XLOOKUP(A9006&amp;C9006, $L$3:$L$410&amp;$M$3:$M$410,$O$3:$O$410, "kamiyama")</f>
        <v>0.99626384706571647</v>
      </c>
      <c r="G9006">
        <f t="shared" si="288"/>
        <v>24243</v>
      </c>
      <c r="H9006" s="2">
        <f t="shared" si="287"/>
        <v>24152.424444414166</v>
      </c>
    </row>
    <row r="9007" spans="1:8" x14ac:dyDescent="0.2">
      <c r="A9007">
        <v>2004</v>
      </c>
      <c r="B9007" t="s">
        <v>40</v>
      </c>
      <c r="C9007" t="s">
        <v>3</v>
      </c>
      <c r="D9007">
        <v>26118</v>
      </c>
      <c r="E9007">
        <v>724784</v>
      </c>
      <c r="F9007" cm="1">
        <f t="array" ref="F9007">_xlfn.XLOOKUP(A9007&amp;C9007, $L$3:$L$410&amp;$M$3:$M$410,$O$3:$O$410, "kamiyama")</f>
        <v>0.98756523279421182</v>
      </c>
      <c r="G9007">
        <f t="shared" si="288"/>
        <v>24243</v>
      </c>
      <c r="H9007" s="2">
        <f t="shared" si="287"/>
        <v>23941.543938630079</v>
      </c>
    </row>
    <row r="9008" spans="1:8" x14ac:dyDescent="0.2">
      <c r="A9008">
        <v>2005</v>
      </c>
      <c r="B9008" t="s">
        <v>40</v>
      </c>
      <c r="C9008" t="s">
        <v>3</v>
      </c>
      <c r="D9008">
        <v>23871</v>
      </c>
      <c r="E9008">
        <v>750817</v>
      </c>
      <c r="F9008" cm="1">
        <f t="array" ref="F9008">_xlfn.XLOOKUP(A9008&amp;C9008, $L$3:$L$410&amp;$M$3:$M$410,$O$3:$O$410, "kamiyama")</f>
        <v>1.0230368846316307</v>
      </c>
      <c r="G9008">
        <f t="shared" si="288"/>
        <v>24243</v>
      </c>
      <c r="H9008" s="2">
        <f t="shared" si="287"/>
        <v>24801.483194124623</v>
      </c>
    </row>
    <row r="9009" spans="1:8" x14ac:dyDescent="0.2">
      <c r="A9009">
        <v>2006</v>
      </c>
      <c r="B9009" t="s">
        <v>40</v>
      </c>
      <c r="C9009" t="s">
        <v>3</v>
      </c>
      <c r="D9009">
        <v>24272</v>
      </c>
      <c r="E9009">
        <v>749575</v>
      </c>
      <c r="F9009" cm="1">
        <f t="array" ref="F9009">_xlfn.XLOOKUP(A9009&amp;C9009, $L$3:$L$410&amp;$M$3:$M$410,$O$3:$O$410, "kamiyama")</f>
        <v>1.0213445790355766</v>
      </c>
      <c r="G9009">
        <f t="shared" si="288"/>
        <v>24243</v>
      </c>
      <c r="H9009" s="2">
        <f t="shared" si="287"/>
        <v>24760.456629559485</v>
      </c>
    </row>
    <row r="9010" spans="1:8" x14ac:dyDescent="0.2">
      <c r="A9010">
        <v>2007</v>
      </c>
      <c r="B9010" t="s">
        <v>40</v>
      </c>
      <c r="C9010" t="s">
        <v>3</v>
      </c>
      <c r="D9010">
        <v>22875</v>
      </c>
      <c r="E9010">
        <v>748335</v>
      </c>
      <c r="F9010" cm="1">
        <f t="array" ref="F9010">_xlfn.XLOOKUP(A9010&amp;C9010, $L$3:$L$410&amp;$M$3:$M$410,$O$3:$O$410, "kamiyama")</f>
        <v>1.0196549985693069</v>
      </c>
      <c r="G9010">
        <f t="shared" si="288"/>
        <v>24243</v>
      </c>
      <c r="H9010" s="2">
        <f t="shared" si="287"/>
        <v>24719.496130315707</v>
      </c>
    </row>
    <row r="9011" spans="1:8" x14ac:dyDescent="0.2">
      <c r="A9011">
        <v>2008</v>
      </c>
      <c r="B9011" t="s">
        <v>40</v>
      </c>
      <c r="C9011" t="s">
        <v>3</v>
      </c>
      <c r="D9011">
        <v>19641</v>
      </c>
      <c r="E9011">
        <v>735103</v>
      </c>
      <c r="F9011" cm="1">
        <f t="array" ref="F9011">_xlfn.XLOOKUP(A9011&amp;C9011, $L$3:$L$410&amp;$M$3:$M$410,$O$3:$O$410, "kamiyama")</f>
        <v>1.0016255399163385</v>
      </c>
      <c r="G9011">
        <f t="shared" si="288"/>
        <v>24243</v>
      </c>
      <c r="H9011" s="2">
        <f t="shared" si="287"/>
        <v>24282.407964191796</v>
      </c>
    </row>
    <row r="9012" spans="1:8" x14ac:dyDescent="0.2">
      <c r="A9012">
        <v>2009</v>
      </c>
      <c r="B9012" t="s">
        <v>40</v>
      </c>
      <c r="C9012" t="s">
        <v>3</v>
      </c>
      <c r="D9012">
        <v>15780</v>
      </c>
      <c r="E9012">
        <v>736851</v>
      </c>
      <c r="F9012" cm="1">
        <f t="array" ref="F9012">_xlfn.XLOOKUP(A9012&amp;C9012, $L$3:$L$410&amp;$M$3:$M$410,$O$3:$O$410, "kamiyama")</f>
        <v>1.0040073033478218</v>
      </c>
      <c r="G9012">
        <f t="shared" si="288"/>
        <v>24243</v>
      </c>
      <c r="H9012" s="2">
        <f t="shared" si="287"/>
        <v>24340.149055061243</v>
      </c>
    </row>
    <row r="9013" spans="1:8" x14ac:dyDescent="0.2">
      <c r="A9013">
        <v>2010</v>
      </c>
      <c r="B9013" t="s">
        <v>40</v>
      </c>
      <c r="C9013" t="s">
        <v>3</v>
      </c>
      <c r="D9013">
        <v>16244</v>
      </c>
      <c r="E9013">
        <v>708719</v>
      </c>
      <c r="F9013" cm="1">
        <f t="array" ref="F9013">_xlfn.XLOOKUP(A9013&amp;C9013, $L$3:$L$410&amp;$M$3:$M$410,$O$3:$O$410, "kamiyama")</f>
        <v>0.96567562780177407</v>
      </c>
      <c r="G9013">
        <f t="shared" si="288"/>
        <v>24243</v>
      </c>
      <c r="H9013" s="2">
        <f t="shared" si="287"/>
        <v>23410.874244798408</v>
      </c>
    </row>
    <row r="9014" spans="1:8" x14ac:dyDescent="0.2">
      <c r="A9014">
        <v>2011</v>
      </c>
      <c r="B9014" t="s">
        <v>40</v>
      </c>
      <c r="C9014" t="s">
        <v>3</v>
      </c>
      <c r="D9014">
        <v>19739</v>
      </c>
      <c r="E9014">
        <v>712191</v>
      </c>
      <c r="F9014" cm="1">
        <f t="array" ref="F9014">_xlfn.XLOOKUP(A9014&amp;C9014, $L$3:$L$410&amp;$M$3:$M$410,$O$3:$O$410, "kamiyama")</f>
        <v>0.9704064531073292</v>
      </c>
      <c r="G9014">
        <f t="shared" si="288"/>
        <v>24243</v>
      </c>
      <c r="H9014" s="2">
        <f t="shared" si="287"/>
        <v>23525.563642680983</v>
      </c>
    </row>
    <row r="9015" spans="1:8" x14ac:dyDescent="0.2">
      <c r="A9015">
        <v>2012</v>
      </c>
      <c r="B9015" t="s">
        <v>40</v>
      </c>
      <c r="C9015" t="s">
        <v>3</v>
      </c>
      <c r="D9015">
        <v>21387</v>
      </c>
      <c r="E9015">
        <v>704463</v>
      </c>
      <c r="F9015" cm="1">
        <f t="array" ref="F9015">_xlfn.XLOOKUP(A9015&amp;C9015, $L$3:$L$410&amp;$M$3:$M$410,$O$3:$O$410, "kamiyama")</f>
        <v>0.9598765516207709</v>
      </c>
      <c r="G9015">
        <f t="shared" si="288"/>
        <v>24243</v>
      </c>
      <c r="H9015" s="2">
        <f t="shared" si="287"/>
        <v>23270.287240942351</v>
      </c>
    </row>
    <row r="9016" spans="1:8" x14ac:dyDescent="0.2">
      <c r="A9016">
        <v>2013</v>
      </c>
      <c r="B9016" t="s">
        <v>40</v>
      </c>
      <c r="C9016" t="s">
        <v>3</v>
      </c>
      <c r="D9016">
        <v>20352</v>
      </c>
      <c r="E9016">
        <v>773414</v>
      </c>
      <c r="F9016" cm="1">
        <f t="array" ref="F9016">_xlfn.XLOOKUP(A9016&amp;C9016, $L$3:$L$410&amp;$M$3:$M$410,$O$3:$O$410, "kamiyama")</f>
        <v>1.0538267634996117</v>
      </c>
      <c r="G9016">
        <f t="shared" si="288"/>
        <v>24243</v>
      </c>
      <c r="H9016" s="2">
        <f t="shared" si="287"/>
        <v>25547.922227521085</v>
      </c>
    </row>
    <row r="9017" spans="1:8" x14ac:dyDescent="0.2">
      <c r="A9017">
        <v>2014</v>
      </c>
      <c r="B9017" t="s">
        <v>40</v>
      </c>
      <c r="C9017" t="s">
        <v>3</v>
      </c>
      <c r="D9017">
        <v>20453</v>
      </c>
      <c r="E9017">
        <v>739517</v>
      </c>
      <c r="F9017" cm="1">
        <f t="array" ref="F9017">_xlfn.XLOOKUP(A9017&amp;C9017, $L$3:$L$410&amp;$M$3:$M$410,$O$3:$O$410, "kamiyama")</f>
        <v>1.0076399013503019</v>
      </c>
      <c r="G9017">
        <f t="shared" si="288"/>
        <v>24243</v>
      </c>
      <c r="H9017" s="2">
        <f t="shared" si="287"/>
        <v>24428.214128435367</v>
      </c>
    </row>
    <row r="9018" spans="1:8" x14ac:dyDescent="0.2">
      <c r="A9018">
        <v>2015</v>
      </c>
      <c r="B9018" t="s">
        <v>40</v>
      </c>
      <c r="C9018" t="s">
        <v>3</v>
      </c>
      <c r="D9018">
        <v>16787</v>
      </c>
      <c r="E9018">
        <v>761080</v>
      </c>
      <c r="F9018" cm="1">
        <f t="array" ref="F9018">_xlfn.XLOOKUP(A9018&amp;C9018, $L$3:$L$410&amp;$M$3:$M$410,$O$3:$O$410, "kamiyama")</f>
        <v>1.0370208881197966</v>
      </c>
      <c r="G9018">
        <f t="shared" si="288"/>
        <v>24243</v>
      </c>
      <c r="H9018" s="2">
        <f t="shared" si="287"/>
        <v>25140.49739068823</v>
      </c>
    </row>
    <row r="9019" spans="1:8" x14ac:dyDescent="0.2">
      <c r="A9019">
        <v>2016</v>
      </c>
      <c r="B9019" t="s">
        <v>40</v>
      </c>
      <c r="C9019" t="s">
        <v>3</v>
      </c>
      <c r="D9019">
        <v>18031</v>
      </c>
      <c r="E9019">
        <v>743073</v>
      </c>
      <c r="F9019" cm="1">
        <f t="array" ref="F9019">_xlfn.XLOOKUP(A9019&amp;C9019, $L$3:$L$410&amp;$M$3:$M$410,$O$3:$O$410, "kamiyama")</f>
        <v>1.0124851821067979</v>
      </c>
      <c r="G9019">
        <f t="shared" si="288"/>
        <v>24243</v>
      </c>
      <c r="H9019" s="2">
        <f t="shared" si="287"/>
        <v>24545.678269815104</v>
      </c>
    </row>
    <row r="9020" spans="1:8" x14ac:dyDescent="0.2">
      <c r="A9020">
        <v>2017</v>
      </c>
      <c r="B9020" t="s">
        <v>40</v>
      </c>
      <c r="C9020" t="s">
        <v>3</v>
      </c>
      <c r="D9020">
        <v>17423</v>
      </c>
      <c r="E9020">
        <v>768023</v>
      </c>
      <c r="F9020" cm="1">
        <f t="array" ref="F9020">_xlfn.XLOOKUP(A9020&amp;C9020, $L$3:$L$410&amp;$M$3:$M$410,$O$3:$O$410, "kamiyama")</f>
        <v>1.0464811761660149</v>
      </c>
      <c r="G9020">
        <f t="shared" si="288"/>
        <v>24243</v>
      </c>
      <c r="H9020" s="2">
        <f t="shared" si="287"/>
        <v>25369.843153792699</v>
      </c>
    </row>
    <row r="9021" spans="1:8" x14ac:dyDescent="0.2">
      <c r="A9021">
        <v>2018</v>
      </c>
      <c r="B9021" t="s">
        <v>40</v>
      </c>
      <c r="C9021" t="s">
        <v>3</v>
      </c>
      <c r="D9021">
        <v>17015</v>
      </c>
      <c r="E9021">
        <v>794405</v>
      </c>
      <c r="F9021" cm="1">
        <f t="array" ref="F9021">_xlfn.XLOOKUP(A9021&amp;C9021, $L$3:$L$410&amp;$M$3:$M$410,$O$3:$O$410, "kamiyama")</f>
        <v>1.0824283631507952</v>
      </c>
      <c r="G9021">
        <f t="shared" si="288"/>
        <v>24243</v>
      </c>
      <c r="H9021" s="2">
        <f t="shared" si="287"/>
        <v>26241.310807864727</v>
      </c>
    </row>
    <row r="9022" spans="1:8" x14ac:dyDescent="0.2">
      <c r="A9022">
        <v>2019</v>
      </c>
      <c r="B9022" t="s">
        <v>40</v>
      </c>
      <c r="C9022" t="s">
        <v>3</v>
      </c>
      <c r="D9022">
        <v>18466</v>
      </c>
      <c r="E9022">
        <v>797148</v>
      </c>
      <c r="F9022" cm="1">
        <f t="array" ref="F9022">_xlfn.XLOOKUP(A9022&amp;C9022, $L$3:$L$410&amp;$M$3:$M$410,$O$3:$O$410, "kamiyama")</f>
        <v>1.0861658786499706</v>
      </c>
      <c r="G9022">
        <f t="shared" si="288"/>
        <v>24243</v>
      </c>
      <c r="H9022" s="2">
        <f t="shared" si="287"/>
        <v>26331.919396111236</v>
      </c>
    </row>
    <row r="9023" spans="1:8" x14ac:dyDescent="0.2">
      <c r="A9023">
        <v>2020</v>
      </c>
      <c r="B9023" t="s">
        <v>40</v>
      </c>
      <c r="C9023" t="s">
        <v>3</v>
      </c>
      <c r="D9023">
        <v>16341</v>
      </c>
      <c r="E9023">
        <v>857696</v>
      </c>
      <c r="F9023" cm="1">
        <f t="array" ref="F9023">_xlfn.XLOOKUP(A9023&amp;C9023, $L$3:$L$410&amp;$M$3:$M$410,$O$3:$O$410, "kamiyama")</f>
        <v>1.1686664577400498</v>
      </c>
      <c r="G9023">
        <f t="shared" si="288"/>
        <v>24243</v>
      </c>
      <c r="H9023" s="2">
        <f t="shared" si="287"/>
        <v>28331.980934992029</v>
      </c>
    </row>
    <row r="9024" spans="1:8" x14ac:dyDescent="0.2">
      <c r="A9024">
        <v>2021</v>
      </c>
      <c r="B9024" t="s">
        <v>40</v>
      </c>
      <c r="C9024" t="s">
        <v>3</v>
      </c>
      <c r="D9024">
        <v>20033</v>
      </c>
      <c r="E9024">
        <v>823401</v>
      </c>
      <c r="F9024" cm="1">
        <f t="array" ref="F9024">_xlfn.XLOOKUP(A9024&amp;C9024, $L$3:$L$410&amp;$M$3:$M$410,$O$3:$O$410, "kamiyama")</f>
        <v>1.1219372947636632</v>
      </c>
      <c r="G9024">
        <f t="shared" si="288"/>
        <v>24243</v>
      </c>
      <c r="H9024" s="2">
        <f t="shared" si="287"/>
        <v>27199.125836955489</v>
      </c>
    </row>
    <row r="9025" spans="1:8" x14ac:dyDescent="0.2">
      <c r="A9025">
        <v>2022</v>
      </c>
      <c r="B9025" t="s">
        <v>40</v>
      </c>
      <c r="C9025" t="s">
        <v>3</v>
      </c>
      <c r="D9025">
        <v>19475</v>
      </c>
      <c r="E9025">
        <v>828453</v>
      </c>
      <c r="F9025" cm="1">
        <f t="array" ref="F9025">_xlfn.XLOOKUP(A9025&amp;C9025, $L$3:$L$410&amp;$M$3:$M$410,$O$3:$O$410, "kamiyama")</f>
        <v>1.1288209725988201</v>
      </c>
      <c r="G9025">
        <f t="shared" si="288"/>
        <v>24243</v>
      </c>
      <c r="H9025" s="2">
        <f t="shared" si="287"/>
        <v>27366.006838713194</v>
      </c>
    </row>
    <row r="9026" spans="1:8" x14ac:dyDescent="0.2">
      <c r="A9026">
        <v>2023</v>
      </c>
      <c r="B9026" t="s">
        <v>40</v>
      </c>
      <c r="C9026" t="s">
        <v>3</v>
      </c>
      <c r="D9026">
        <v>18313</v>
      </c>
      <c r="E9026">
        <v>835829</v>
      </c>
      <c r="F9026" cm="1">
        <f t="array" ref="F9026">_xlfn.XLOOKUP(A9026&amp;C9026, $L$3:$L$410&amp;$M$3:$M$410,$O$3:$O$410, "kamiyama")</f>
        <v>1.1388712512433405</v>
      </c>
      <c r="G9026">
        <f t="shared" si="288"/>
        <v>24243</v>
      </c>
      <c r="H9026" s="2">
        <f t="shared" si="287"/>
        <v>27609.655743892305</v>
      </c>
    </row>
    <row r="9027" spans="1:8" x14ac:dyDescent="0.2">
      <c r="A9027">
        <v>2000</v>
      </c>
      <c r="B9027" t="s">
        <v>40</v>
      </c>
      <c r="C9027" t="s">
        <v>4</v>
      </c>
      <c r="D9027">
        <v>7358</v>
      </c>
      <c r="E9027">
        <v>1549566</v>
      </c>
      <c r="F9027" cm="1">
        <f t="array" ref="F9027">_xlfn.XLOOKUP(A9027&amp;C9027, $L$3:$L$410&amp;$M$3:$M$410,$O$3:$O$410, "kamiyama")</f>
        <v>1</v>
      </c>
      <c r="G9027">
        <f t="shared" si="288"/>
        <v>7358</v>
      </c>
      <c r="H9027" s="2">
        <f t="shared" si="287"/>
        <v>7358</v>
      </c>
    </row>
    <row r="9028" spans="1:8" x14ac:dyDescent="0.2">
      <c r="A9028">
        <v>2001</v>
      </c>
      <c r="B9028" t="s">
        <v>40</v>
      </c>
      <c r="C9028" t="s">
        <v>4</v>
      </c>
      <c r="D9028">
        <v>13273</v>
      </c>
      <c r="E9028">
        <v>1763520</v>
      </c>
      <c r="F9028" cm="1">
        <f t="array" ref="F9028">_xlfn.XLOOKUP(A9028&amp;C9028, $L$3:$L$410&amp;$M$3:$M$410,$O$3:$O$410, "kamiyama")</f>
        <v>1.1380734992894785</v>
      </c>
      <c r="G9028">
        <f t="shared" si="288"/>
        <v>7358</v>
      </c>
      <c r="H9028" s="2">
        <f t="shared" ref="H9028:H9091" si="289">F9028*G9028</f>
        <v>8373.9448077719826</v>
      </c>
    </row>
    <row r="9029" spans="1:8" x14ac:dyDescent="0.2">
      <c r="A9029">
        <v>2002</v>
      </c>
      <c r="B9029" t="s">
        <v>40</v>
      </c>
      <c r="C9029" t="s">
        <v>4</v>
      </c>
      <c r="D9029">
        <v>11995</v>
      </c>
      <c r="E9029">
        <v>1868274</v>
      </c>
      <c r="F9029" cm="1">
        <f t="array" ref="F9029">_xlfn.XLOOKUP(A9029&amp;C9029, $L$3:$L$410&amp;$M$3:$M$410,$O$3:$O$410, "kamiyama")</f>
        <v>1.2056756536991649</v>
      </c>
      <c r="G9029">
        <f t="shared" ref="G9029:G9092" si="290">IF((A9029=2000),D9029,G9028)</f>
        <v>7358</v>
      </c>
      <c r="H9029" s="2">
        <f t="shared" si="289"/>
        <v>8871.3614599184548</v>
      </c>
    </row>
    <row r="9030" spans="1:8" x14ac:dyDescent="0.2">
      <c r="A9030">
        <v>2003</v>
      </c>
      <c r="B9030" t="s">
        <v>40</v>
      </c>
      <c r="C9030" t="s">
        <v>4</v>
      </c>
      <c r="D9030">
        <v>8771</v>
      </c>
      <c r="E9030">
        <v>1970236</v>
      </c>
      <c r="F9030" cm="1">
        <f t="array" ref="F9030">_xlfn.XLOOKUP(A9030&amp;C9030, $L$3:$L$410&amp;$M$3:$M$410,$O$3:$O$410, "kamiyama")</f>
        <v>1.2714760132837195</v>
      </c>
      <c r="G9030">
        <f t="shared" si="290"/>
        <v>7358</v>
      </c>
      <c r="H9030" s="2">
        <f t="shared" si="289"/>
        <v>9355.5205057416078</v>
      </c>
    </row>
    <row r="9031" spans="1:8" x14ac:dyDescent="0.2">
      <c r="A9031">
        <v>2004</v>
      </c>
      <c r="B9031" t="s">
        <v>40</v>
      </c>
      <c r="C9031" t="s">
        <v>4</v>
      </c>
      <c r="D9031">
        <v>6231</v>
      </c>
      <c r="E9031">
        <v>2025789</v>
      </c>
      <c r="F9031" cm="1">
        <f t="array" ref="F9031">_xlfn.XLOOKUP(A9031&amp;C9031, $L$3:$L$410&amp;$M$3:$M$410,$O$3:$O$410, "kamiyama")</f>
        <v>1.3073266966363486</v>
      </c>
      <c r="G9031">
        <f t="shared" si="290"/>
        <v>7358</v>
      </c>
      <c r="H9031" s="2">
        <f t="shared" si="289"/>
        <v>9619.3098338502532</v>
      </c>
    </row>
    <row r="9032" spans="1:8" x14ac:dyDescent="0.2">
      <c r="A9032">
        <v>2005</v>
      </c>
      <c r="B9032" t="s">
        <v>40</v>
      </c>
      <c r="C9032" t="s">
        <v>4</v>
      </c>
      <c r="D9032">
        <v>14681</v>
      </c>
      <c r="E9032">
        <v>2062022</v>
      </c>
      <c r="F9032" cm="1">
        <f t="array" ref="F9032">_xlfn.XLOOKUP(A9032&amp;C9032, $L$3:$L$410&amp;$M$3:$M$410,$O$3:$O$410, "kamiyama")</f>
        <v>1.3307093728179373</v>
      </c>
      <c r="G9032">
        <f t="shared" si="290"/>
        <v>7358</v>
      </c>
      <c r="H9032" s="2">
        <f t="shared" si="289"/>
        <v>9791.3595651943833</v>
      </c>
    </row>
    <row r="9033" spans="1:8" x14ac:dyDescent="0.2">
      <c r="A9033">
        <v>2006</v>
      </c>
      <c r="B9033" t="s">
        <v>40</v>
      </c>
      <c r="C9033" t="s">
        <v>4</v>
      </c>
      <c r="D9033">
        <v>13290</v>
      </c>
      <c r="E9033">
        <v>2226606</v>
      </c>
      <c r="F9033" cm="1">
        <f t="array" ref="F9033">_xlfn.XLOOKUP(A9033&amp;C9033, $L$3:$L$410&amp;$M$3:$M$410,$O$3:$O$410, "kamiyama")</f>
        <v>1.4369223382547114</v>
      </c>
      <c r="G9033">
        <f t="shared" si="290"/>
        <v>7358</v>
      </c>
      <c r="H9033" s="2">
        <f t="shared" si="289"/>
        <v>10572.874564878166</v>
      </c>
    </row>
    <row r="9034" spans="1:8" x14ac:dyDescent="0.2">
      <c r="A9034">
        <v>2007</v>
      </c>
      <c r="B9034" t="s">
        <v>40</v>
      </c>
      <c r="C9034" t="s">
        <v>4</v>
      </c>
      <c r="D9034">
        <v>13311</v>
      </c>
      <c r="E9034">
        <v>2223631</v>
      </c>
      <c r="F9034" cm="1">
        <f t="array" ref="F9034">_xlfn.XLOOKUP(A9034&amp;C9034, $L$3:$L$410&amp;$M$3:$M$410,$O$3:$O$410, "kamiyama")</f>
        <v>1.4350024458461272</v>
      </c>
      <c r="G9034">
        <f t="shared" si="290"/>
        <v>7358</v>
      </c>
      <c r="H9034" s="2">
        <f t="shared" si="289"/>
        <v>10558.747996535803</v>
      </c>
    </row>
    <row r="9035" spans="1:8" x14ac:dyDescent="0.2">
      <c r="A9035">
        <v>2008</v>
      </c>
      <c r="B9035" t="s">
        <v>40</v>
      </c>
      <c r="C9035" t="s">
        <v>4</v>
      </c>
      <c r="D9035">
        <v>13717</v>
      </c>
      <c r="E9035">
        <v>2239807</v>
      </c>
      <c r="F9035" cm="1">
        <f t="array" ref="F9035">_xlfn.XLOOKUP(A9035&amp;C9035, $L$3:$L$410&amp;$M$3:$M$410,$O$3:$O$410, "kamiyama")</f>
        <v>1.445441497812936</v>
      </c>
      <c r="G9035">
        <f t="shared" si="290"/>
        <v>7358</v>
      </c>
      <c r="H9035" s="2">
        <f t="shared" si="289"/>
        <v>10635.558540907583</v>
      </c>
    </row>
    <row r="9036" spans="1:8" x14ac:dyDescent="0.2">
      <c r="A9036">
        <v>2009</v>
      </c>
      <c r="B9036" t="s">
        <v>40</v>
      </c>
      <c r="C9036" t="s">
        <v>4</v>
      </c>
      <c r="D9036">
        <v>17461</v>
      </c>
      <c r="E9036">
        <v>2363195</v>
      </c>
      <c r="F9036" cm="1">
        <f t="array" ref="F9036">_xlfn.XLOOKUP(A9036&amp;C9036, $L$3:$L$410&amp;$M$3:$M$410,$O$3:$O$410, "kamiyama")</f>
        <v>1.5250689547912124</v>
      </c>
      <c r="G9036">
        <f t="shared" si="290"/>
        <v>7358</v>
      </c>
      <c r="H9036" s="2">
        <f t="shared" si="289"/>
        <v>11221.45736935374</v>
      </c>
    </row>
    <row r="9037" spans="1:8" x14ac:dyDescent="0.2">
      <c r="A9037">
        <v>2010</v>
      </c>
      <c r="B9037" t="s">
        <v>40</v>
      </c>
      <c r="C9037" t="s">
        <v>4</v>
      </c>
      <c r="D9037">
        <v>15880</v>
      </c>
      <c r="E9037">
        <v>2458397</v>
      </c>
      <c r="F9037" cm="1">
        <f t="array" ref="F9037">_xlfn.XLOOKUP(A9037&amp;C9037, $L$3:$L$410&amp;$M$3:$M$410,$O$3:$O$410, "kamiyama")</f>
        <v>1.5865068025498752</v>
      </c>
      <c r="G9037">
        <f t="shared" si="290"/>
        <v>7358</v>
      </c>
      <c r="H9037" s="2">
        <f t="shared" si="289"/>
        <v>11673.517053161982</v>
      </c>
    </row>
    <row r="9038" spans="1:8" x14ac:dyDescent="0.2">
      <c r="A9038">
        <v>2011</v>
      </c>
      <c r="B9038" t="s">
        <v>40</v>
      </c>
      <c r="C9038" t="s">
        <v>4</v>
      </c>
      <c r="D9038">
        <v>13175</v>
      </c>
      <c r="E9038">
        <v>2586191</v>
      </c>
      <c r="F9038" cm="1">
        <f t="array" ref="F9038">_xlfn.XLOOKUP(A9038&amp;C9038, $L$3:$L$410&amp;$M$3:$M$410,$O$3:$O$410, "kamiyama")</f>
        <v>1.6689776363188145</v>
      </c>
      <c r="G9038">
        <f t="shared" si="290"/>
        <v>7358</v>
      </c>
      <c r="H9038" s="2">
        <f t="shared" si="289"/>
        <v>12280.337448033837</v>
      </c>
    </row>
    <row r="9039" spans="1:8" x14ac:dyDescent="0.2">
      <c r="A9039">
        <v>2012</v>
      </c>
      <c r="B9039" t="s">
        <v>40</v>
      </c>
      <c r="C9039" t="s">
        <v>4</v>
      </c>
      <c r="D9039">
        <v>13042</v>
      </c>
      <c r="E9039">
        <v>2590366</v>
      </c>
      <c r="F9039" cm="1">
        <f t="array" ref="F9039">_xlfn.XLOOKUP(A9039&amp;C9039, $L$3:$L$410&amp;$M$3:$M$410,$O$3:$O$410, "kamiyama")</f>
        <v>1.6716719391106929</v>
      </c>
      <c r="G9039">
        <f t="shared" si="290"/>
        <v>7358</v>
      </c>
      <c r="H9039" s="2">
        <f t="shared" si="289"/>
        <v>12300.162127976479</v>
      </c>
    </row>
    <row r="9040" spans="1:8" x14ac:dyDescent="0.2">
      <c r="A9040">
        <v>2013</v>
      </c>
      <c r="B9040" t="s">
        <v>40</v>
      </c>
      <c r="C9040" t="s">
        <v>4</v>
      </c>
      <c r="D9040">
        <v>14086</v>
      </c>
      <c r="E9040">
        <v>2715514</v>
      </c>
      <c r="F9040" cm="1">
        <f t="array" ref="F9040">_xlfn.XLOOKUP(A9040&amp;C9040, $L$3:$L$410&amp;$M$3:$M$410,$O$3:$O$410, "kamiyama")</f>
        <v>1.7524351979844679</v>
      </c>
      <c r="G9040">
        <f t="shared" si="290"/>
        <v>7358</v>
      </c>
      <c r="H9040" s="2">
        <f t="shared" si="289"/>
        <v>12894.418186769715</v>
      </c>
    </row>
    <row r="9041" spans="1:8" x14ac:dyDescent="0.2">
      <c r="A9041">
        <v>2014</v>
      </c>
      <c r="B9041" t="s">
        <v>40</v>
      </c>
      <c r="C9041" t="s">
        <v>4</v>
      </c>
      <c r="D9041">
        <v>15841</v>
      </c>
      <c r="E9041">
        <v>2818610</v>
      </c>
      <c r="F9041" cm="1">
        <f t="array" ref="F9041">_xlfn.XLOOKUP(A9041&amp;C9041, $L$3:$L$410&amp;$M$3:$M$410,$O$3:$O$410, "kamiyama")</f>
        <v>1.8189673753812359</v>
      </c>
      <c r="G9041">
        <f t="shared" si="290"/>
        <v>7358</v>
      </c>
      <c r="H9041" s="2">
        <f t="shared" si="289"/>
        <v>13383.961948055134</v>
      </c>
    </row>
    <row r="9042" spans="1:8" x14ac:dyDescent="0.2">
      <c r="A9042">
        <v>2015</v>
      </c>
      <c r="B9042" t="s">
        <v>40</v>
      </c>
      <c r="C9042" t="s">
        <v>4</v>
      </c>
      <c r="D9042">
        <v>16507</v>
      </c>
      <c r="E9042">
        <v>2934890</v>
      </c>
      <c r="F9042" cm="1">
        <f t="array" ref="F9042">_xlfn.XLOOKUP(A9042&amp;C9042, $L$3:$L$410&amp;$M$3:$M$410,$O$3:$O$410, "kamiyama")</f>
        <v>1.894007741522465</v>
      </c>
      <c r="G9042">
        <f t="shared" si="290"/>
        <v>7358</v>
      </c>
      <c r="H9042" s="2">
        <f t="shared" si="289"/>
        <v>13936.108962122298</v>
      </c>
    </row>
    <row r="9043" spans="1:8" x14ac:dyDescent="0.2">
      <c r="A9043">
        <v>2016</v>
      </c>
      <c r="B9043" t="s">
        <v>40</v>
      </c>
      <c r="C9043" t="s">
        <v>4</v>
      </c>
      <c r="D9043">
        <v>17383</v>
      </c>
      <c r="E9043">
        <v>2959310</v>
      </c>
      <c r="F9043" cm="1">
        <f t="array" ref="F9043">_xlfn.XLOOKUP(A9043&amp;C9043, $L$3:$L$410&amp;$M$3:$M$410,$O$3:$O$410, "kamiyama")</f>
        <v>1.9097669928225065</v>
      </c>
      <c r="G9043">
        <f t="shared" si="290"/>
        <v>7358</v>
      </c>
      <c r="H9043" s="2">
        <f t="shared" si="289"/>
        <v>14052.065533188003</v>
      </c>
    </row>
    <row r="9044" spans="1:8" x14ac:dyDescent="0.2">
      <c r="A9044">
        <v>2017</v>
      </c>
      <c r="B9044" t="s">
        <v>40</v>
      </c>
      <c r="C9044" t="s">
        <v>4</v>
      </c>
      <c r="D9044">
        <v>19045</v>
      </c>
      <c r="E9044">
        <v>3134231</v>
      </c>
      <c r="F9044" cm="1">
        <f t="array" ref="F9044">_xlfn.XLOOKUP(A9044&amp;C9044, $L$3:$L$410&amp;$M$3:$M$410,$O$3:$O$410, "kamiyama")</f>
        <v>2.0226508583693756</v>
      </c>
      <c r="G9044">
        <f t="shared" si="290"/>
        <v>7358</v>
      </c>
      <c r="H9044" s="2">
        <f t="shared" si="289"/>
        <v>14882.665015881867</v>
      </c>
    </row>
    <row r="9045" spans="1:8" x14ac:dyDescent="0.2">
      <c r="A9045">
        <v>2018</v>
      </c>
      <c r="B9045" t="s">
        <v>40</v>
      </c>
      <c r="C9045" t="s">
        <v>4</v>
      </c>
      <c r="D9045">
        <v>20883</v>
      </c>
      <c r="E9045">
        <v>3197990</v>
      </c>
      <c r="F9045" cm="1">
        <f t="array" ref="F9045">_xlfn.XLOOKUP(A9045&amp;C9045, $L$3:$L$410&amp;$M$3:$M$410,$O$3:$O$410, "kamiyama")</f>
        <v>2.0637972180597663</v>
      </c>
      <c r="G9045">
        <f t="shared" si="290"/>
        <v>7358</v>
      </c>
      <c r="H9045" s="2">
        <f t="shared" si="289"/>
        <v>15185.41993048376</v>
      </c>
    </row>
    <row r="9046" spans="1:8" x14ac:dyDescent="0.2">
      <c r="A9046">
        <v>2019</v>
      </c>
      <c r="B9046" t="s">
        <v>40</v>
      </c>
      <c r="C9046" t="s">
        <v>4</v>
      </c>
      <c r="D9046">
        <v>18723</v>
      </c>
      <c r="E9046">
        <v>3225036</v>
      </c>
      <c r="F9046" cm="1">
        <f t="array" ref="F9046">_xlfn.XLOOKUP(A9046&amp;C9046, $L$3:$L$410&amp;$M$3:$M$410,$O$3:$O$410, "kamiyama")</f>
        <v>2.0812511374152503</v>
      </c>
      <c r="G9046">
        <f t="shared" si="290"/>
        <v>7358</v>
      </c>
      <c r="H9046" s="2">
        <f t="shared" si="289"/>
        <v>15313.845869101411</v>
      </c>
    </row>
    <row r="9047" spans="1:8" x14ac:dyDescent="0.2">
      <c r="A9047">
        <v>2020</v>
      </c>
      <c r="B9047" t="s">
        <v>40</v>
      </c>
      <c r="C9047" t="s">
        <v>4</v>
      </c>
      <c r="D9047">
        <v>18821</v>
      </c>
      <c r="E9047">
        <v>3230814</v>
      </c>
      <c r="F9047" cm="1">
        <f t="array" ref="F9047">_xlfn.XLOOKUP(A9047&amp;C9047, $L$3:$L$410&amp;$M$3:$M$410,$O$3:$O$410, "kamiyama")</f>
        <v>2.0849799234108133</v>
      </c>
      <c r="G9047">
        <f t="shared" si="290"/>
        <v>7358</v>
      </c>
      <c r="H9047" s="2">
        <f t="shared" si="289"/>
        <v>15341.282276456765</v>
      </c>
    </row>
    <row r="9048" spans="1:8" x14ac:dyDescent="0.2">
      <c r="A9048">
        <v>2021</v>
      </c>
      <c r="B9048" t="s">
        <v>40</v>
      </c>
      <c r="C9048" t="s">
        <v>4</v>
      </c>
      <c r="D9048">
        <v>21525</v>
      </c>
      <c r="E9048">
        <v>3250215</v>
      </c>
      <c r="F9048" cm="1">
        <f t="array" ref="F9048">_xlfn.XLOOKUP(A9048&amp;C9048, $L$3:$L$410&amp;$M$3:$M$410,$O$3:$O$410, "kamiyama")</f>
        <v>2.0975002032827255</v>
      </c>
      <c r="G9048">
        <f t="shared" si="290"/>
        <v>7358</v>
      </c>
      <c r="H9048" s="2">
        <f t="shared" si="289"/>
        <v>15433.406495754294</v>
      </c>
    </row>
    <row r="9049" spans="1:8" x14ac:dyDescent="0.2">
      <c r="A9049">
        <v>2022</v>
      </c>
      <c r="B9049" t="s">
        <v>40</v>
      </c>
      <c r="C9049" t="s">
        <v>4</v>
      </c>
      <c r="D9049">
        <v>20581</v>
      </c>
      <c r="E9049">
        <v>3311684</v>
      </c>
      <c r="F9049" cm="1">
        <f t="array" ref="F9049">_xlfn.XLOOKUP(A9049&amp;C9049, $L$3:$L$410&amp;$M$3:$M$410,$O$3:$O$410, "kamiyama")</f>
        <v>2.1371687298249959</v>
      </c>
      <c r="G9049">
        <f t="shared" si="290"/>
        <v>7358</v>
      </c>
      <c r="H9049" s="2">
        <f t="shared" si="289"/>
        <v>15725.287514052321</v>
      </c>
    </row>
    <row r="9050" spans="1:8" x14ac:dyDescent="0.2">
      <c r="A9050">
        <v>2023</v>
      </c>
      <c r="B9050" t="s">
        <v>40</v>
      </c>
      <c r="C9050" t="s">
        <v>4</v>
      </c>
      <c r="D9050">
        <v>21745</v>
      </c>
      <c r="E9050">
        <v>3334124</v>
      </c>
      <c r="F9050" cm="1">
        <f t="array" ref="F9050">_xlfn.XLOOKUP(A9050&amp;C9050, $L$3:$L$410&amp;$M$3:$M$410,$O$3:$O$410, "kamiyama")</f>
        <v>2.151650203992602</v>
      </c>
      <c r="G9050">
        <f t="shared" si="290"/>
        <v>7358</v>
      </c>
      <c r="H9050" s="2">
        <f t="shared" si="289"/>
        <v>15831.842200977566</v>
      </c>
    </row>
    <row r="9051" spans="1:8" x14ac:dyDescent="0.2">
      <c r="A9051">
        <v>2000</v>
      </c>
      <c r="B9051" t="s">
        <v>40</v>
      </c>
      <c r="C9051" t="s">
        <v>5</v>
      </c>
      <c r="D9051">
        <v>1260</v>
      </c>
      <c r="E9051">
        <v>975710</v>
      </c>
      <c r="F9051" cm="1">
        <f t="array" ref="F9051">_xlfn.XLOOKUP(A9051&amp;C9051, $L$3:$L$410&amp;$M$3:$M$410,$O$3:$O$410, "kamiyama")</f>
        <v>1</v>
      </c>
      <c r="G9051">
        <f t="shared" si="290"/>
        <v>1260</v>
      </c>
      <c r="H9051" s="2">
        <f t="shared" si="289"/>
        <v>1260</v>
      </c>
    </row>
    <row r="9052" spans="1:8" x14ac:dyDescent="0.2">
      <c r="A9052">
        <v>2001</v>
      </c>
      <c r="B9052" t="s">
        <v>40</v>
      </c>
      <c r="C9052" t="s">
        <v>5</v>
      </c>
      <c r="D9052">
        <v>852</v>
      </c>
      <c r="E9052">
        <v>1038118</v>
      </c>
      <c r="F9052" cm="1">
        <f t="array" ref="F9052">_xlfn.XLOOKUP(A9052&amp;C9052, $L$3:$L$410&amp;$M$3:$M$410,$O$3:$O$410, "kamiyama")</f>
        <v>1.0639616279427289</v>
      </c>
      <c r="G9052">
        <f t="shared" si="290"/>
        <v>1260</v>
      </c>
      <c r="H9052" s="2">
        <f t="shared" si="289"/>
        <v>1340.5916512078384</v>
      </c>
    </row>
    <row r="9053" spans="1:8" x14ac:dyDescent="0.2">
      <c r="A9053">
        <v>2002</v>
      </c>
      <c r="B9053" t="s">
        <v>40</v>
      </c>
      <c r="C9053" t="s">
        <v>5</v>
      </c>
      <c r="D9053">
        <v>824</v>
      </c>
      <c r="E9053">
        <v>1076949</v>
      </c>
      <c r="F9053" cm="1">
        <f t="array" ref="F9053">_xlfn.XLOOKUP(A9053&amp;C9053, $L$3:$L$410&amp;$M$3:$M$410,$O$3:$O$410, "kamiyama")</f>
        <v>1.1037593137305142</v>
      </c>
      <c r="G9053">
        <f t="shared" si="290"/>
        <v>1260</v>
      </c>
      <c r="H9053" s="2">
        <f t="shared" si="289"/>
        <v>1390.7367353004479</v>
      </c>
    </row>
    <row r="9054" spans="1:8" x14ac:dyDescent="0.2">
      <c r="A9054">
        <v>2003</v>
      </c>
      <c r="B9054" t="s">
        <v>40</v>
      </c>
      <c r="C9054" t="s">
        <v>5</v>
      </c>
      <c r="D9054">
        <v>2502</v>
      </c>
      <c r="E9054">
        <v>1083372</v>
      </c>
      <c r="F9054" cm="1">
        <f t="array" ref="F9054">_xlfn.XLOOKUP(A9054&amp;C9054, $L$3:$L$410&amp;$M$3:$M$410,$O$3:$O$410, "kamiyama")</f>
        <v>1.1103422123376823</v>
      </c>
      <c r="G9054">
        <f t="shared" si="290"/>
        <v>1260</v>
      </c>
      <c r="H9054" s="2">
        <f t="shared" si="289"/>
        <v>1399.0311875454797</v>
      </c>
    </row>
    <row r="9055" spans="1:8" x14ac:dyDescent="0.2">
      <c r="A9055">
        <v>2004</v>
      </c>
      <c r="B9055" t="s">
        <v>40</v>
      </c>
      <c r="C9055" t="s">
        <v>5</v>
      </c>
      <c r="D9055">
        <v>904</v>
      </c>
      <c r="E9055">
        <v>1124334</v>
      </c>
      <c r="F9055" cm="1">
        <f t="array" ref="F9055">_xlfn.XLOOKUP(A9055&amp;C9055, $L$3:$L$410&amp;$M$3:$M$410,$O$3:$O$410, "kamiyama")</f>
        <v>1.1523239487142696</v>
      </c>
      <c r="G9055">
        <f t="shared" si="290"/>
        <v>1260</v>
      </c>
      <c r="H9055" s="2">
        <f t="shared" si="289"/>
        <v>1451.9281753799796</v>
      </c>
    </row>
    <row r="9056" spans="1:8" x14ac:dyDescent="0.2">
      <c r="A9056">
        <v>2005</v>
      </c>
      <c r="B9056" t="s">
        <v>40</v>
      </c>
      <c r="C9056" t="s">
        <v>5</v>
      </c>
      <c r="D9056">
        <v>1532</v>
      </c>
      <c r="E9056">
        <v>1114530</v>
      </c>
      <c r="F9056" cm="1">
        <f t="array" ref="F9056">_xlfn.XLOOKUP(A9056&amp;C9056, $L$3:$L$410&amp;$M$3:$M$410,$O$3:$O$410, "kamiyama")</f>
        <v>1.1422758811532114</v>
      </c>
      <c r="G9056">
        <f t="shared" si="290"/>
        <v>1260</v>
      </c>
      <c r="H9056" s="2">
        <f t="shared" si="289"/>
        <v>1439.2676102530463</v>
      </c>
    </row>
    <row r="9057" spans="1:8" x14ac:dyDescent="0.2">
      <c r="A9057">
        <v>2006</v>
      </c>
      <c r="B9057" t="s">
        <v>40</v>
      </c>
      <c r="C9057" t="s">
        <v>5</v>
      </c>
      <c r="D9057">
        <v>2327</v>
      </c>
      <c r="E9057">
        <v>1110744</v>
      </c>
      <c r="F9057" cm="1">
        <f t="array" ref="F9057">_xlfn.XLOOKUP(A9057&amp;C9057, $L$3:$L$410&amp;$M$3:$M$410,$O$3:$O$410, "kamiyama")</f>
        <v>1.138395629849033</v>
      </c>
      <c r="G9057">
        <f t="shared" si="290"/>
        <v>1260</v>
      </c>
      <c r="H9057" s="2">
        <f t="shared" si="289"/>
        <v>1434.3784936097816</v>
      </c>
    </row>
    <row r="9058" spans="1:8" x14ac:dyDescent="0.2">
      <c r="A9058">
        <v>2007</v>
      </c>
      <c r="B9058" t="s">
        <v>40</v>
      </c>
      <c r="C9058" t="s">
        <v>5</v>
      </c>
      <c r="D9058">
        <v>1851</v>
      </c>
      <c r="E9058">
        <v>1136229</v>
      </c>
      <c r="F9058" cm="1">
        <f t="array" ref="F9058">_xlfn.XLOOKUP(A9058&amp;C9058, $L$3:$L$410&amp;$M$3:$M$410,$O$3:$O$410, "kamiyama")</f>
        <v>1.1645150710764469</v>
      </c>
      <c r="G9058">
        <f t="shared" si="290"/>
        <v>1260</v>
      </c>
      <c r="H9058" s="2">
        <f t="shared" si="289"/>
        <v>1467.288989556323</v>
      </c>
    </row>
    <row r="9059" spans="1:8" x14ac:dyDescent="0.2">
      <c r="A9059">
        <v>2008</v>
      </c>
      <c r="B9059" t="s">
        <v>40</v>
      </c>
      <c r="C9059" t="s">
        <v>5</v>
      </c>
      <c r="D9059">
        <v>1018</v>
      </c>
      <c r="E9059">
        <v>1154397</v>
      </c>
      <c r="F9059" cm="1">
        <f t="array" ref="F9059">_xlfn.XLOOKUP(A9059&amp;C9059, $L$3:$L$410&amp;$M$3:$M$410,$O$3:$O$410, "kamiyama")</f>
        <v>1.1831353578419816</v>
      </c>
      <c r="G9059">
        <f t="shared" si="290"/>
        <v>1260</v>
      </c>
      <c r="H9059" s="2">
        <f t="shared" si="289"/>
        <v>1490.750550880897</v>
      </c>
    </row>
    <row r="9060" spans="1:8" x14ac:dyDescent="0.2">
      <c r="A9060">
        <v>2009</v>
      </c>
      <c r="B9060" t="s">
        <v>40</v>
      </c>
      <c r="C9060" t="s">
        <v>5</v>
      </c>
      <c r="D9060">
        <v>501</v>
      </c>
      <c r="E9060">
        <v>1146650</v>
      </c>
      <c r="F9060" cm="1">
        <f t="array" ref="F9060">_xlfn.XLOOKUP(A9060&amp;C9060, $L$3:$L$410&amp;$M$3:$M$410,$O$3:$O$410, "kamiyama")</f>
        <v>1.1751954986625124</v>
      </c>
      <c r="G9060">
        <f t="shared" si="290"/>
        <v>1260</v>
      </c>
      <c r="H9060" s="2">
        <f t="shared" si="289"/>
        <v>1480.7463283147656</v>
      </c>
    </row>
    <row r="9061" spans="1:8" x14ac:dyDescent="0.2">
      <c r="A9061">
        <v>2010</v>
      </c>
      <c r="B9061" t="s">
        <v>40</v>
      </c>
      <c r="C9061" t="s">
        <v>5</v>
      </c>
      <c r="D9061">
        <v>2819</v>
      </c>
      <c r="E9061">
        <v>1226966</v>
      </c>
      <c r="F9061" cm="1">
        <f t="array" ref="F9061">_xlfn.XLOOKUP(A9061&amp;C9061, $L$3:$L$410&amp;$M$3:$M$410,$O$3:$O$410, "kamiyama")</f>
        <v>1.2575109407508378</v>
      </c>
      <c r="G9061">
        <f t="shared" si="290"/>
        <v>1260</v>
      </c>
      <c r="H9061" s="2">
        <f t="shared" si="289"/>
        <v>1584.4637853460556</v>
      </c>
    </row>
    <row r="9062" spans="1:8" x14ac:dyDescent="0.2">
      <c r="A9062">
        <v>2011</v>
      </c>
      <c r="B9062" t="s">
        <v>40</v>
      </c>
      <c r="C9062" t="s">
        <v>5</v>
      </c>
      <c r="D9062">
        <v>695</v>
      </c>
      <c r="E9062">
        <v>1203508</v>
      </c>
      <c r="F9062" cm="1">
        <f t="array" ref="F9062">_xlfn.XLOOKUP(A9062&amp;C9062, $L$3:$L$410&amp;$M$3:$M$410,$O$3:$O$410, "kamiyama")</f>
        <v>1.2334689610642506</v>
      </c>
      <c r="G9062">
        <f t="shared" si="290"/>
        <v>1260</v>
      </c>
      <c r="H9062" s="2">
        <f t="shared" si="289"/>
        <v>1554.1708909409558</v>
      </c>
    </row>
    <row r="9063" spans="1:8" x14ac:dyDescent="0.2">
      <c r="A9063">
        <v>2012</v>
      </c>
      <c r="B9063" t="s">
        <v>40</v>
      </c>
      <c r="C9063" t="s">
        <v>5</v>
      </c>
      <c r="D9063">
        <v>1661</v>
      </c>
      <c r="E9063">
        <v>1278065</v>
      </c>
      <c r="F9063" cm="1">
        <f t="array" ref="F9063">_xlfn.XLOOKUP(A9063&amp;C9063, $L$3:$L$410&amp;$M$3:$M$410,$O$3:$O$410, "kamiyama")</f>
        <v>1.3098820346209428</v>
      </c>
      <c r="G9063">
        <f t="shared" si="290"/>
        <v>1260</v>
      </c>
      <c r="H9063" s="2">
        <f t="shared" si="289"/>
        <v>1650.4513636223878</v>
      </c>
    </row>
    <row r="9064" spans="1:8" x14ac:dyDescent="0.2">
      <c r="A9064">
        <v>2013</v>
      </c>
      <c r="B9064" t="s">
        <v>40</v>
      </c>
      <c r="C9064" t="s">
        <v>5</v>
      </c>
      <c r="D9064">
        <v>2427</v>
      </c>
      <c r="E9064">
        <v>1334969</v>
      </c>
      <c r="F9064" cm="1">
        <f t="array" ref="F9064">_xlfn.XLOOKUP(A9064&amp;C9064, $L$3:$L$410&amp;$M$3:$M$410,$O$3:$O$410, "kamiyama")</f>
        <v>1.3682026421785161</v>
      </c>
      <c r="G9064">
        <f t="shared" si="290"/>
        <v>1260</v>
      </c>
      <c r="H9064" s="2">
        <f t="shared" si="289"/>
        <v>1723.9353291449302</v>
      </c>
    </row>
    <row r="9065" spans="1:8" x14ac:dyDescent="0.2">
      <c r="A9065">
        <v>2014</v>
      </c>
      <c r="B9065" t="s">
        <v>40</v>
      </c>
      <c r="C9065" t="s">
        <v>5</v>
      </c>
      <c r="D9065">
        <v>1651</v>
      </c>
      <c r="E9065">
        <v>1347880</v>
      </c>
      <c r="F9065" cm="1">
        <f t="array" ref="F9065">_xlfn.XLOOKUP(A9065&amp;C9065, $L$3:$L$410&amp;$M$3:$M$410,$O$3:$O$410, "kamiyama")</f>
        <v>1.3814350575478369</v>
      </c>
      <c r="G9065">
        <f t="shared" si="290"/>
        <v>1260</v>
      </c>
      <c r="H9065" s="2">
        <f t="shared" si="289"/>
        <v>1740.6081725102745</v>
      </c>
    </row>
    <row r="9066" spans="1:8" x14ac:dyDescent="0.2">
      <c r="A9066">
        <v>2015</v>
      </c>
      <c r="B9066" t="s">
        <v>40</v>
      </c>
      <c r="C9066" t="s">
        <v>5</v>
      </c>
      <c r="D9066">
        <v>1364</v>
      </c>
      <c r="E9066">
        <v>1417317</v>
      </c>
      <c r="F9066" cm="1">
        <f t="array" ref="F9066">_xlfn.XLOOKUP(A9066&amp;C9066, $L$3:$L$410&amp;$M$3:$M$410,$O$3:$O$410, "kamiyama")</f>
        <v>1.4526006702811287</v>
      </c>
      <c r="G9066">
        <f t="shared" si="290"/>
        <v>1260</v>
      </c>
      <c r="H9066" s="2">
        <f t="shared" si="289"/>
        <v>1830.2768445542222</v>
      </c>
    </row>
    <row r="9067" spans="1:8" x14ac:dyDescent="0.2">
      <c r="A9067">
        <v>2016</v>
      </c>
      <c r="B9067" t="s">
        <v>40</v>
      </c>
      <c r="C9067" t="s">
        <v>5</v>
      </c>
      <c r="D9067">
        <v>4128</v>
      </c>
      <c r="E9067">
        <v>1479227</v>
      </c>
      <c r="F9067" cm="1">
        <f t="array" ref="F9067">_xlfn.XLOOKUP(A9067&amp;C9067, $L$3:$L$410&amp;$M$3:$M$410,$O$3:$O$410, "kamiyama")</f>
        <v>1.5160519006672064</v>
      </c>
      <c r="G9067">
        <f t="shared" si="290"/>
        <v>1260</v>
      </c>
      <c r="H9067" s="2">
        <f t="shared" si="289"/>
        <v>1910.2253948406801</v>
      </c>
    </row>
    <row r="9068" spans="1:8" x14ac:dyDescent="0.2">
      <c r="A9068">
        <v>2017</v>
      </c>
      <c r="B9068" t="s">
        <v>40</v>
      </c>
      <c r="C9068" t="s">
        <v>5</v>
      </c>
      <c r="D9068">
        <v>1651</v>
      </c>
      <c r="E9068">
        <v>1485146</v>
      </c>
      <c r="F9068" cm="1">
        <f t="array" ref="F9068">_xlfn.XLOOKUP(A9068&amp;C9068, $L$3:$L$410&amp;$M$3:$M$410,$O$3:$O$410, "kamiyama")</f>
        <v>1.5221182523495711</v>
      </c>
      <c r="G9068">
        <f t="shared" si="290"/>
        <v>1260</v>
      </c>
      <c r="H9068" s="2">
        <f t="shared" si="289"/>
        <v>1917.8689979604596</v>
      </c>
    </row>
    <row r="9069" spans="1:8" x14ac:dyDescent="0.2">
      <c r="A9069">
        <v>2018</v>
      </c>
      <c r="B9069" t="s">
        <v>40</v>
      </c>
      <c r="C9069" t="s">
        <v>5</v>
      </c>
      <c r="D9069">
        <v>2350</v>
      </c>
      <c r="E9069">
        <v>1596732</v>
      </c>
      <c r="F9069" cm="1">
        <f t="array" ref="F9069">_xlfn.XLOOKUP(A9069&amp;C9069, $L$3:$L$410&amp;$M$3:$M$410,$O$3:$O$410, "kamiyama")</f>
        <v>1.6364821514589376</v>
      </c>
      <c r="G9069">
        <f t="shared" si="290"/>
        <v>1260</v>
      </c>
      <c r="H9069" s="2">
        <f t="shared" si="289"/>
        <v>2061.9675108382612</v>
      </c>
    </row>
    <row r="9070" spans="1:8" x14ac:dyDescent="0.2">
      <c r="A9070">
        <v>2019</v>
      </c>
      <c r="B9070" t="s">
        <v>40</v>
      </c>
      <c r="C9070" t="s">
        <v>5</v>
      </c>
      <c r="D9070">
        <v>2019</v>
      </c>
      <c r="E9070">
        <v>1656326</v>
      </c>
      <c r="F9070" cm="1">
        <f t="array" ref="F9070">_xlfn.XLOOKUP(A9070&amp;C9070, $L$3:$L$410&amp;$M$3:$M$410,$O$3:$O$410, "kamiyama")</f>
        <v>1.6975597257381805</v>
      </c>
      <c r="G9070">
        <f t="shared" si="290"/>
        <v>1260</v>
      </c>
      <c r="H9070" s="2">
        <f t="shared" si="289"/>
        <v>2138.9252544301075</v>
      </c>
    </row>
    <row r="9071" spans="1:8" x14ac:dyDescent="0.2">
      <c r="A9071">
        <v>2020</v>
      </c>
      <c r="B9071" t="s">
        <v>40</v>
      </c>
      <c r="C9071" t="s">
        <v>5</v>
      </c>
      <c r="D9071">
        <v>4938</v>
      </c>
      <c r="E9071">
        <v>1717512</v>
      </c>
      <c r="F9071" cm="1">
        <f t="array" ref="F9071">_xlfn.XLOOKUP(A9071&amp;C9071, $L$3:$L$410&amp;$M$3:$M$410,$O$3:$O$410, "kamiyama")</f>
        <v>1.7602689323671992</v>
      </c>
      <c r="G9071">
        <f t="shared" si="290"/>
        <v>1260</v>
      </c>
      <c r="H9071" s="2">
        <f t="shared" si="289"/>
        <v>2217.9388547826711</v>
      </c>
    </row>
    <row r="9072" spans="1:8" x14ac:dyDescent="0.2">
      <c r="A9072">
        <v>2021</v>
      </c>
      <c r="B9072" t="s">
        <v>40</v>
      </c>
      <c r="C9072" t="s">
        <v>5</v>
      </c>
      <c r="D9072">
        <v>2543</v>
      </c>
      <c r="E9072">
        <v>1712437</v>
      </c>
      <c r="F9072" cm="1">
        <f t="array" ref="F9072">_xlfn.XLOOKUP(A9072&amp;C9072, $L$3:$L$410&amp;$M$3:$M$410,$O$3:$O$410, "kamiyama")</f>
        <v>1.7550675918049421</v>
      </c>
      <c r="G9072">
        <f t="shared" si="290"/>
        <v>1260</v>
      </c>
      <c r="H9072" s="2">
        <f t="shared" si="289"/>
        <v>2211.3851656742272</v>
      </c>
    </row>
    <row r="9073" spans="1:8" x14ac:dyDescent="0.2">
      <c r="A9073">
        <v>2022</v>
      </c>
      <c r="B9073" t="s">
        <v>40</v>
      </c>
      <c r="C9073" t="s">
        <v>5</v>
      </c>
      <c r="D9073">
        <v>1599</v>
      </c>
      <c r="E9073">
        <v>1678965</v>
      </c>
      <c r="F9073" cm="1">
        <f t="array" ref="F9073">_xlfn.XLOOKUP(A9073&amp;C9073, $L$3:$L$410&amp;$M$3:$M$410,$O$3:$O$410, "kamiyama")</f>
        <v>1.7207623166719619</v>
      </c>
      <c r="G9073">
        <f t="shared" si="290"/>
        <v>1260</v>
      </c>
      <c r="H9073" s="2">
        <f t="shared" si="289"/>
        <v>2168.1605190066721</v>
      </c>
    </row>
    <row r="9074" spans="1:8" x14ac:dyDescent="0.2">
      <c r="A9074">
        <v>2023</v>
      </c>
      <c r="B9074" t="s">
        <v>40</v>
      </c>
      <c r="C9074" t="s">
        <v>5</v>
      </c>
      <c r="D9074">
        <v>4102</v>
      </c>
      <c r="E9074">
        <v>1668499</v>
      </c>
      <c r="F9074" cm="1">
        <f t="array" ref="F9074">_xlfn.XLOOKUP(A9074&amp;C9074, $L$3:$L$410&amp;$M$3:$M$410,$O$3:$O$410, "kamiyama")</f>
        <v>1.7100357688247532</v>
      </c>
      <c r="G9074">
        <f t="shared" si="290"/>
        <v>1260</v>
      </c>
      <c r="H9074" s="2">
        <f t="shared" si="289"/>
        <v>2154.6450687191891</v>
      </c>
    </row>
    <row r="9075" spans="1:8" x14ac:dyDescent="0.2">
      <c r="A9075">
        <v>2000</v>
      </c>
      <c r="B9075" t="s">
        <v>40</v>
      </c>
      <c r="C9075" t="s">
        <v>6</v>
      </c>
      <c r="D9075">
        <v>3462</v>
      </c>
      <c r="E9075">
        <v>360968</v>
      </c>
      <c r="F9075" cm="1">
        <f t="array" ref="F9075">_xlfn.XLOOKUP(A9075&amp;C9075, $L$3:$L$410&amp;$M$3:$M$410,$O$3:$O$410, "kamiyama")</f>
        <v>1</v>
      </c>
      <c r="G9075">
        <f t="shared" si="290"/>
        <v>3462</v>
      </c>
      <c r="H9075" s="2">
        <f t="shared" si="289"/>
        <v>3462</v>
      </c>
    </row>
    <row r="9076" spans="1:8" x14ac:dyDescent="0.2">
      <c r="A9076">
        <v>2001</v>
      </c>
      <c r="B9076" t="s">
        <v>40</v>
      </c>
      <c r="C9076" t="s">
        <v>6</v>
      </c>
      <c r="D9076">
        <v>6969</v>
      </c>
      <c r="E9076">
        <v>355232</v>
      </c>
      <c r="F9076" cm="1">
        <f t="array" ref="F9076">_xlfn.XLOOKUP(A9076&amp;C9076, $L$3:$L$410&amp;$M$3:$M$410,$O$3:$O$410, "kamiyama")</f>
        <v>0.98410939473859183</v>
      </c>
      <c r="G9076">
        <f t="shared" si="290"/>
        <v>3462</v>
      </c>
      <c r="H9076" s="2">
        <f t="shared" si="289"/>
        <v>3406.986724585005</v>
      </c>
    </row>
    <row r="9077" spans="1:8" x14ac:dyDescent="0.2">
      <c r="A9077">
        <v>2002</v>
      </c>
      <c r="B9077" t="s">
        <v>40</v>
      </c>
      <c r="C9077" t="s">
        <v>6</v>
      </c>
      <c r="D9077">
        <v>4513</v>
      </c>
      <c r="E9077">
        <v>389666</v>
      </c>
      <c r="F9077" cm="1">
        <f t="array" ref="F9077">_xlfn.XLOOKUP(A9077&amp;C9077, $L$3:$L$410&amp;$M$3:$M$410,$O$3:$O$410, "kamiyama")</f>
        <v>1.0795028922231333</v>
      </c>
      <c r="G9077">
        <f t="shared" si="290"/>
        <v>3462</v>
      </c>
      <c r="H9077" s="2">
        <f t="shared" si="289"/>
        <v>3737.2390128764878</v>
      </c>
    </row>
    <row r="9078" spans="1:8" x14ac:dyDescent="0.2">
      <c r="A9078">
        <v>2003</v>
      </c>
      <c r="B9078" t="s">
        <v>40</v>
      </c>
      <c r="C9078" t="s">
        <v>6</v>
      </c>
      <c r="D9078">
        <v>6212</v>
      </c>
      <c r="E9078">
        <v>382587</v>
      </c>
      <c r="F9078" cm="1">
        <f t="array" ref="F9078">_xlfn.XLOOKUP(A9078&amp;C9078, $L$3:$L$410&amp;$M$3:$M$410,$O$3:$O$410, "kamiyama")</f>
        <v>1.0598917355555062</v>
      </c>
      <c r="G9078">
        <f t="shared" si="290"/>
        <v>3462</v>
      </c>
      <c r="H9078" s="2">
        <f t="shared" si="289"/>
        <v>3669.3451884931624</v>
      </c>
    </row>
    <row r="9079" spans="1:8" x14ac:dyDescent="0.2">
      <c r="A9079">
        <v>2004</v>
      </c>
      <c r="B9079" t="s">
        <v>40</v>
      </c>
      <c r="C9079" t="s">
        <v>6</v>
      </c>
      <c r="D9079">
        <v>3298</v>
      </c>
      <c r="E9079">
        <v>387278</v>
      </c>
      <c r="F9079" cm="1">
        <f t="array" ref="F9079">_xlfn.XLOOKUP(A9079&amp;C9079, $L$3:$L$410&amp;$M$3:$M$410,$O$3:$O$410, "kamiyama")</f>
        <v>1.0728873473548901</v>
      </c>
      <c r="G9079">
        <f t="shared" si="290"/>
        <v>3462</v>
      </c>
      <c r="H9079" s="2">
        <f t="shared" si="289"/>
        <v>3714.3359965426293</v>
      </c>
    </row>
    <row r="9080" spans="1:8" x14ac:dyDescent="0.2">
      <c r="A9080">
        <v>2005</v>
      </c>
      <c r="B9080" t="s">
        <v>40</v>
      </c>
      <c r="C9080" t="s">
        <v>6</v>
      </c>
      <c r="D9080">
        <v>3857</v>
      </c>
      <c r="E9080">
        <v>367541</v>
      </c>
      <c r="F9080" cm="1">
        <f t="array" ref="F9080">_xlfn.XLOOKUP(A9080&amp;C9080, $L$3:$L$410&amp;$M$3:$M$410,$O$3:$O$410, "kamiyama")</f>
        <v>1.0182093703596995</v>
      </c>
      <c r="G9080">
        <f t="shared" si="290"/>
        <v>3462</v>
      </c>
      <c r="H9080" s="2">
        <f t="shared" si="289"/>
        <v>3525.0408401852796</v>
      </c>
    </row>
    <row r="9081" spans="1:8" x14ac:dyDescent="0.2">
      <c r="A9081">
        <v>2006</v>
      </c>
      <c r="B9081" t="s">
        <v>40</v>
      </c>
      <c r="C9081" t="s">
        <v>6</v>
      </c>
      <c r="D9081">
        <v>3269</v>
      </c>
      <c r="E9081">
        <v>375257</v>
      </c>
      <c r="F9081" cm="1">
        <f t="array" ref="F9081">_xlfn.XLOOKUP(A9081&amp;C9081, $L$3:$L$410&amp;$M$3:$M$410,$O$3:$O$410, "kamiyama")</f>
        <v>1.0395852263912591</v>
      </c>
      <c r="G9081">
        <f t="shared" si="290"/>
        <v>3462</v>
      </c>
      <c r="H9081" s="2">
        <f t="shared" si="289"/>
        <v>3599.044053766539</v>
      </c>
    </row>
    <row r="9082" spans="1:8" x14ac:dyDescent="0.2">
      <c r="A9082">
        <v>2007</v>
      </c>
      <c r="B9082" t="s">
        <v>40</v>
      </c>
      <c r="C9082" t="s">
        <v>6</v>
      </c>
      <c r="D9082">
        <v>4013</v>
      </c>
      <c r="E9082">
        <v>364041</v>
      </c>
      <c r="F9082" cm="1">
        <f t="array" ref="F9082">_xlfn.XLOOKUP(A9082&amp;C9082, $L$3:$L$410&amp;$M$3:$M$410,$O$3:$O$410, "kamiyama")</f>
        <v>1.0085132200084217</v>
      </c>
      <c r="G9082">
        <f t="shared" si="290"/>
        <v>3462</v>
      </c>
      <c r="H9082" s="2">
        <f t="shared" si="289"/>
        <v>3491.4727676691559</v>
      </c>
    </row>
    <row r="9083" spans="1:8" x14ac:dyDescent="0.2">
      <c r="A9083">
        <v>2008</v>
      </c>
      <c r="B9083" t="s">
        <v>40</v>
      </c>
      <c r="C9083" t="s">
        <v>6</v>
      </c>
      <c r="D9083">
        <v>3992</v>
      </c>
      <c r="E9083">
        <v>357008</v>
      </c>
      <c r="F9083" cm="1">
        <f t="array" ref="F9083">_xlfn.XLOOKUP(A9083&amp;C9083, $L$3:$L$410&amp;$M$3:$M$410,$O$3:$O$410, "kamiyama")</f>
        <v>0.98902949845969723</v>
      </c>
      <c r="G9083">
        <f t="shared" si="290"/>
        <v>3462</v>
      </c>
      <c r="H9083" s="2">
        <f t="shared" si="289"/>
        <v>3424.020123667472</v>
      </c>
    </row>
    <row r="9084" spans="1:8" x14ac:dyDescent="0.2">
      <c r="A9084">
        <v>2009</v>
      </c>
      <c r="B9084" t="s">
        <v>40</v>
      </c>
      <c r="C9084" t="s">
        <v>6</v>
      </c>
      <c r="D9084">
        <v>4976</v>
      </c>
      <c r="E9084">
        <v>375454</v>
      </c>
      <c r="F9084" cm="1">
        <f t="array" ref="F9084">_xlfn.XLOOKUP(A9084&amp;C9084, $L$3:$L$410&amp;$M$3:$M$410,$O$3:$O$410, "kamiyama")</f>
        <v>1.0401309811396025</v>
      </c>
      <c r="G9084">
        <f t="shared" si="290"/>
        <v>3462</v>
      </c>
      <c r="H9084" s="2">
        <f t="shared" si="289"/>
        <v>3600.9334567053038</v>
      </c>
    </row>
    <row r="9085" spans="1:8" x14ac:dyDescent="0.2">
      <c r="A9085">
        <v>2010</v>
      </c>
      <c r="B9085" t="s">
        <v>40</v>
      </c>
      <c r="C9085" t="s">
        <v>6</v>
      </c>
      <c r="D9085">
        <v>4213</v>
      </c>
      <c r="E9085">
        <v>385688</v>
      </c>
      <c r="F9085" cm="1">
        <f t="array" ref="F9085">_xlfn.XLOOKUP(A9085&amp;C9085, $L$3:$L$410&amp;$M$3:$M$410,$O$3:$O$410, "kamiyama")</f>
        <v>1.0684825247667382</v>
      </c>
      <c r="G9085">
        <f t="shared" si="290"/>
        <v>3462</v>
      </c>
      <c r="H9085" s="2">
        <f t="shared" si="289"/>
        <v>3699.0865007424477</v>
      </c>
    </row>
    <row r="9086" spans="1:8" x14ac:dyDescent="0.2">
      <c r="A9086">
        <v>2011</v>
      </c>
      <c r="B9086" t="s">
        <v>40</v>
      </c>
      <c r="C9086" t="s">
        <v>6</v>
      </c>
      <c r="D9086">
        <v>2961</v>
      </c>
      <c r="E9086">
        <v>391576</v>
      </c>
      <c r="F9086" cm="1">
        <f t="array" ref="F9086">_xlfn.XLOOKUP(A9086&amp;C9086, $L$3:$L$410&amp;$M$3:$M$410,$O$3:$O$410, "kamiyama")</f>
        <v>1.0847942199862592</v>
      </c>
      <c r="G9086">
        <f t="shared" si="290"/>
        <v>3462</v>
      </c>
      <c r="H9086" s="2">
        <f t="shared" si="289"/>
        <v>3755.5575895924294</v>
      </c>
    </row>
    <row r="9087" spans="1:8" x14ac:dyDescent="0.2">
      <c r="A9087">
        <v>2012</v>
      </c>
      <c r="B9087" t="s">
        <v>40</v>
      </c>
      <c r="C9087" t="s">
        <v>6</v>
      </c>
      <c r="D9087">
        <v>4613</v>
      </c>
      <c r="E9087">
        <v>379049</v>
      </c>
      <c r="F9087" cm="1">
        <f t="array" ref="F9087">_xlfn.XLOOKUP(A9087&amp;C9087, $L$3:$L$410&amp;$M$3:$M$410,$O$3:$O$410, "kamiyama")</f>
        <v>1.0500903127147005</v>
      </c>
      <c r="G9087">
        <f t="shared" si="290"/>
        <v>3462</v>
      </c>
      <c r="H9087" s="2">
        <f t="shared" si="289"/>
        <v>3635.4126626182933</v>
      </c>
    </row>
    <row r="9088" spans="1:8" x14ac:dyDescent="0.2">
      <c r="A9088">
        <v>2013</v>
      </c>
      <c r="B9088" t="s">
        <v>40</v>
      </c>
      <c r="C9088" t="s">
        <v>6</v>
      </c>
      <c r="D9088">
        <v>3824</v>
      </c>
      <c r="E9088">
        <v>385773</v>
      </c>
      <c r="F9088" cm="1">
        <f t="array" ref="F9088">_xlfn.XLOOKUP(A9088&amp;C9088, $L$3:$L$410&amp;$M$3:$M$410,$O$3:$O$410, "kamiyama")</f>
        <v>1.0687180027038408</v>
      </c>
      <c r="G9088">
        <f t="shared" si="290"/>
        <v>3462</v>
      </c>
      <c r="H9088" s="2">
        <f t="shared" si="289"/>
        <v>3699.9017253606967</v>
      </c>
    </row>
    <row r="9089" spans="1:8" x14ac:dyDescent="0.2">
      <c r="A9089">
        <v>2014</v>
      </c>
      <c r="B9089" t="s">
        <v>40</v>
      </c>
      <c r="C9089" t="s">
        <v>6</v>
      </c>
      <c r="D9089">
        <v>3509</v>
      </c>
      <c r="E9089">
        <v>349497</v>
      </c>
      <c r="F9089" cm="1">
        <f t="array" ref="F9089">_xlfn.XLOOKUP(A9089&amp;C9089, $L$3:$L$410&amp;$M$3:$M$410,$O$3:$O$410, "kamiyama")</f>
        <v>0.96822155980585534</v>
      </c>
      <c r="G9089">
        <f t="shared" si="290"/>
        <v>3462</v>
      </c>
      <c r="H9089" s="2">
        <f t="shared" si="289"/>
        <v>3351.9830400478713</v>
      </c>
    </row>
    <row r="9090" spans="1:8" x14ac:dyDescent="0.2">
      <c r="A9090">
        <v>2015</v>
      </c>
      <c r="B9090" t="s">
        <v>40</v>
      </c>
      <c r="C9090" t="s">
        <v>6</v>
      </c>
      <c r="D9090">
        <v>3217</v>
      </c>
      <c r="E9090">
        <v>344846</v>
      </c>
      <c r="F9090" cm="1">
        <f t="array" ref="F9090">_xlfn.XLOOKUP(A9090&amp;C9090, $L$3:$L$410&amp;$M$3:$M$410,$O$3:$O$410, "kamiyama")</f>
        <v>0.95533676115334321</v>
      </c>
      <c r="G9090">
        <f t="shared" si="290"/>
        <v>3462</v>
      </c>
      <c r="H9090" s="2">
        <f t="shared" si="289"/>
        <v>3307.3758671128744</v>
      </c>
    </row>
    <row r="9091" spans="1:8" x14ac:dyDescent="0.2">
      <c r="A9091">
        <v>2016</v>
      </c>
      <c r="B9091" t="s">
        <v>40</v>
      </c>
      <c r="C9091" t="s">
        <v>6</v>
      </c>
      <c r="D9091">
        <v>3982</v>
      </c>
      <c r="E9091">
        <v>358989</v>
      </c>
      <c r="F9091" cm="1">
        <f t="array" ref="F9091">_xlfn.XLOOKUP(A9091&amp;C9091, $L$3:$L$410&amp;$M$3:$M$410,$O$3:$O$410, "kamiyama")</f>
        <v>0.99451751955852041</v>
      </c>
      <c r="G9091">
        <f t="shared" si="290"/>
        <v>3462</v>
      </c>
      <c r="H9091" s="2">
        <f t="shared" si="289"/>
        <v>3443.0196527115977</v>
      </c>
    </row>
    <row r="9092" spans="1:8" x14ac:dyDescent="0.2">
      <c r="A9092">
        <v>2017</v>
      </c>
      <c r="B9092" t="s">
        <v>40</v>
      </c>
      <c r="C9092" t="s">
        <v>6</v>
      </c>
      <c r="D9092">
        <v>3245</v>
      </c>
      <c r="E9092">
        <v>338119</v>
      </c>
      <c r="F9092" cm="1">
        <f t="array" ref="F9092">_xlfn.XLOOKUP(A9092&amp;C9092, $L$3:$L$410&amp;$M$3:$M$410,$O$3:$O$410, "kamiyama")</f>
        <v>0.93670076017818749</v>
      </c>
      <c r="G9092">
        <f t="shared" si="290"/>
        <v>3462</v>
      </c>
      <c r="H9092" s="2">
        <f t="shared" ref="H9092:H9155" si="291">F9092*G9092</f>
        <v>3242.8580317368851</v>
      </c>
    </row>
    <row r="9093" spans="1:8" x14ac:dyDescent="0.2">
      <c r="A9093">
        <v>2018</v>
      </c>
      <c r="B9093" t="s">
        <v>40</v>
      </c>
      <c r="C9093" t="s">
        <v>6</v>
      </c>
      <c r="D9093">
        <v>5000</v>
      </c>
      <c r="E9093">
        <v>344990</v>
      </c>
      <c r="F9093" cm="1">
        <f t="array" ref="F9093">_xlfn.XLOOKUP(A9093&amp;C9093, $L$3:$L$410&amp;$M$3:$M$410,$O$3:$O$410, "kamiyama")</f>
        <v>0.95573568848208157</v>
      </c>
      <c r="G9093">
        <f t="shared" ref="G9093:G9156" si="292">IF((A9093=2000),D9093,G9092)</f>
        <v>3462</v>
      </c>
      <c r="H9093" s="2">
        <f t="shared" si="291"/>
        <v>3308.7569535249663</v>
      </c>
    </row>
    <row r="9094" spans="1:8" x14ac:dyDescent="0.2">
      <c r="A9094">
        <v>2019</v>
      </c>
      <c r="B9094" t="s">
        <v>40</v>
      </c>
      <c r="C9094" t="s">
        <v>6</v>
      </c>
      <c r="D9094">
        <v>3116</v>
      </c>
      <c r="E9094">
        <v>347441</v>
      </c>
      <c r="F9094" cm="1">
        <f t="array" ref="F9094">_xlfn.XLOOKUP(A9094&amp;C9094, $L$3:$L$410&amp;$M$3:$M$410,$O$3:$O$410, "kamiyama")</f>
        <v>0.96252576405664769</v>
      </c>
      <c r="G9094">
        <f t="shared" si="292"/>
        <v>3462</v>
      </c>
      <c r="H9094" s="2">
        <f t="shared" si="291"/>
        <v>3332.2641951641144</v>
      </c>
    </row>
    <row r="9095" spans="1:8" x14ac:dyDescent="0.2">
      <c r="A9095">
        <v>2020</v>
      </c>
      <c r="B9095" t="s">
        <v>40</v>
      </c>
      <c r="C9095" t="s">
        <v>6</v>
      </c>
      <c r="D9095">
        <v>4912</v>
      </c>
      <c r="E9095">
        <v>403600</v>
      </c>
      <c r="F9095" cm="1">
        <f t="array" ref="F9095">_xlfn.XLOOKUP(A9095&amp;C9095, $L$3:$L$410&amp;$M$3:$M$410,$O$3:$O$410, "kamiyama")</f>
        <v>1.1181046519359057</v>
      </c>
      <c r="G9095">
        <f t="shared" si="292"/>
        <v>3462</v>
      </c>
      <c r="H9095" s="2">
        <f t="shared" si="291"/>
        <v>3870.8783050021057</v>
      </c>
    </row>
    <row r="9096" spans="1:8" x14ac:dyDescent="0.2">
      <c r="A9096">
        <v>2021</v>
      </c>
      <c r="B9096" t="s">
        <v>40</v>
      </c>
      <c r="C9096" t="s">
        <v>6</v>
      </c>
      <c r="D9096">
        <v>3821</v>
      </c>
      <c r="E9096">
        <v>405295</v>
      </c>
      <c r="F9096" cm="1">
        <f t="array" ref="F9096">_xlfn.XLOOKUP(A9096&amp;C9096, $L$3:$L$410&amp;$M$3:$M$410,$O$3:$O$410, "kamiyama")</f>
        <v>1.1228003590345959</v>
      </c>
      <c r="G9096">
        <f t="shared" si="292"/>
        <v>3462</v>
      </c>
      <c r="H9096" s="2">
        <f t="shared" si="291"/>
        <v>3887.1348429777709</v>
      </c>
    </row>
    <row r="9097" spans="1:8" x14ac:dyDescent="0.2">
      <c r="A9097">
        <v>2022</v>
      </c>
      <c r="B9097" t="s">
        <v>40</v>
      </c>
      <c r="C9097" t="s">
        <v>6</v>
      </c>
      <c r="D9097">
        <v>4264</v>
      </c>
      <c r="E9097">
        <v>400662</v>
      </c>
      <c r="F9097" cm="1">
        <f t="array" ref="F9097">_xlfn.XLOOKUP(A9097&amp;C9097, $L$3:$L$410&amp;$M$3:$M$410,$O$3:$O$410, "kamiyama")</f>
        <v>1.109965426298176</v>
      </c>
      <c r="G9097">
        <f t="shared" si="292"/>
        <v>3462</v>
      </c>
      <c r="H9097" s="2">
        <f t="shared" si="291"/>
        <v>3842.7003058442851</v>
      </c>
    </row>
    <row r="9098" spans="1:8" x14ac:dyDescent="0.2">
      <c r="A9098">
        <v>2023</v>
      </c>
      <c r="B9098" t="s">
        <v>40</v>
      </c>
      <c r="C9098" t="s">
        <v>6</v>
      </c>
      <c r="D9098">
        <v>3564</v>
      </c>
      <c r="E9098">
        <v>409560</v>
      </c>
      <c r="F9098" cm="1">
        <f t="array" ref="F9098">_xlfn.XLOOKUP(A9098&amp;C9098, $L$3:$L$410&amp;$M$3:$M$410,$O$3:$O$410, "kamiyama")</f>
        <v>1.1346158108197957</v>
      </c>
      <c r="G9098">
        <f t="shared" si="292"/>
        <v>3462</v>
      </c>
      <c r="H9098" s="2">
        <f t="shared" si="291"/>
        <v>3928.0399370581326</v>
      </c>
    </row>
    <row r="9099" spans="1:8" x14ac:dyDescent="0.2">
      <c r="A9099">
        <v>2000</v>
      </c>
      <c r="B9099" t="s">
        <v>40</v>
      </c>
      <c r="C9099" t="s">
        <v>7</v>
      </c>
      <c r="D9099">
        <v>2444</v>
      </c>
      <c r="E9099">
        <v>122003</v>
      </c>
      <c r="F9099" cm="1">
        <f t="array" ref="F9099">_xlfn.XLOOKUP(A9099&amp;C9099, $L$3:$L$410&amp;$M$3:$M$410,$O$3:$O$410, "kamiyama")</f>
        <v>1</v>
      </c>
      <c r="G9099">
        <f t="shared" si="292"/>
        <v>2444</v>
      </c>
      <c r="H9099" s="2">
        <f t="shared" si="291"/>
        <v>2444</v>
      </c>
    </row>
    <row r="9100" spans="1:8" x14ac:dyDescent="0.2">
      <c r="A9100">
        <v>2001</v>
      </c>
      <c r="B9100" t="s">
        <v>40</v>
      </c>
      <c r="C9100" t="s">
        <v>7</v>
      </c>
      <c r="D9100">
        <v>1006</v>
      </c>
      <c r="E9100">
        <v>161701</v>
      </c>
      <c r="F9100" cm="1">
        <f t="array" ref="F9100">_xlfn.XLOOKUP(A9100&amp;C9100, $L$3:$L$410&amp;$M$3:$M$410,$O$3:$O$410, "kamiyama")</f>
        <v>1.3253854413416064</v>
      </c>
      <c r="G9100">
        <f t="shared" si="292"/>
        <v>2444</v>
      </c>
      <c r="H9100" s="2">
        <f t="shared" si="291"/>
        <v>3239.2420186388858</v>
      </c>
    </row>
    <row r="9101" spans="1:8" x14ac:dyDescent="0.2">
      <c r="A9101">
        <v>2002</v>
      </c>
      <c r="B9101" t="s">
        <v>40</v>
      </c>
      <c r="C9101" t="s">
        <v>7</v>
      </c>
      <c r="D9101">
        <v>1255</v>
      </c>
      <c r="E9101">
        <v>123145</v>
      </c>
      <c r="F9101" cm="1">
        <f t="array" ref="F9101">_xlfn.XLOOKUP(A9101&amp;C9101, $L$3:$L$410&amp;$M$3:$M$410,$O$3:$O$410, "kamiyama")</f>
        <v>1.0093604255633057</v>
      </c>
      <c r="G9101">
        <f t="shared" si="292"/>
        <v>2444</v>
      </c>
      <c r="H9101" s="2">
        <f t="shared" si="291"/>
        <v>2466.8768800767193</v>
      </c>
    </row>
    <row r="9102" spans="1:8" x14ac:dyDescent="0.2">
      <c r="A9102">
        <v>2003</v>
      </c>
      <c r="B9102" t="s">
        <v>40</v>
      </c>
      <c r="C9102" t="s">
        <v>7</v>
      </c>
      <c r="D9102">
        <v>588</v>
      </c>
      <c r="E9102">
        <v>137384</v>
      </c>
      <c r="F9102" cm="1">
        <f t="array" ref="F9102">_xlfn.XLOOKUP(A9102&amp;C9102, $L$3:$L$410&amp;$M$3:$M$410,$O$3:$O$410, "kamiyama")</f>
        <v>1.126070670393351</v>
      </c>
      <c r="G9102">
        <f t="shared" si="292"/>
        <v>2444</v>
      </c>
      <c r="H9102" s="2">
        <f t="shared" si="291"/>
        <v>2752.1167184413498</v>
      </c>
    </row>
    <row r="9103" spans="1:8" x14ac:dyDescent="0.2">
      <c r="A9103">
        <v>2004</v>
      </c>
      <c r="B9103" t="s">
        <v>40</v>
      </c>
      <c r="C9103" t="s">
        <v>7</v>
      </c>
      <c r="D9103">
        <v>2600</v>
      </c>
      <c r="E9103">
        <v>131387</v>
      </c>
      <c r="F9103" cm="1">
        <f t="array" ref="F9103">_xlfn.XLOOKUP(A9103&amp;C9103, $L$3:$L$410&amp;$M$3:$M$410,$O$3:$O$410, "kamiyama")</f>
        <v>1.0769161414063588</v>
      </c>
      <c r="G9103">
        <f t="shared" si="292"/>
        <v>2444</v>
      </c>
      <c r="H9103" s="2">
        <f t="shared" si="291"/>
        <v>2631.983049597141</v>
      </c>
    </row>
    <row r="9104" spans="1:8" x14ac:dyDescent="0.2">
      <c r="A9104">
        <v>2005</v>
      </c>
      <c r="B9104" t="s">
        <v>40</v>
      </c>
      <c r="C9104" t="s">
        <v>7</v>
      </c>
      <c r="D9104">
        <v>2207</v>
      </c>
      <c r="E9104">
        <v>150747</v>
      </c>
      <c r="F9104" cm="1">
        <f t="array" ref="F9104">_xlfn.XLOOKUP(A9104&amp;C9104, $L$3:$L$410&amp;$M$3:$M$410,$O$3:$O$410, "kamiyama")</f>
        <v>1.2356007639156414</v>
      </c>
      <c r="G9104">
        <f t="shared" si="292"/>
        <v>2444</v>
      </c>
      <c r="H9104" s="2">
        <f t="shared" si="291"/>
        <v>3019.8082670098279</v>
      </c>
    </row>
    <row r="9105" spans="1:8" x14ac:dyDescent="0.2">
      <c r="A9105">
        <v>2006</v>
      </c>
      <c r="B9105" t="s">
        <v>40</v>
      </c>
      <c r="C9105" t="s">
        <v>7</v>
      </c>
      <c r="D9105">
        <v>1213</v>
      </c>
      <c r="E9105">
        <v>148831</v>
      </c>
      <c r="F9105" cm="1">
        <f t="array" ref="F9105">_xlfn.XLOOKUP(A9105&amp;C9105, $L$3:$L$410&amp;$M$3:$M$410,$O$3:$O$410, "kamiyama")</f>
        <v>1.2198962320598674</v>
      </c>
      <c r="G9105">
        <f t="shared" si="292"/>
        <v>2444</v>
      </c>
      <c r="H9105" s="2">
        <f t="shared" si="291"/>
        <v>2981.4263911543158</v>
      </c>
    </row>
    <row r="9106" spans="1:8" x14ac:dyDescent="0.2">
      <c r="A9106">
        <v>2007</v>
      </c>
      <c r="B9106" t="s">
        <v>40</v>
      </c>
      <c r="C9106" t="s">
        <v>7</v>
      </c>
      <c r="D9106">
        <v>1238</v>
      </c>
      <c r="E9106">
        <v>148289</v>
      </c>
      <c r="F9106" cm="1">
        <f t="array" ref="F9106">_xlfn.XLOOKUP(A9106&amp;C9106, $L$3:$L$410&amp;$M$3:$M$410,$O$3:$O$410, "kamiyama")</f>
        <v>1.215453718351188</v>
      </c>
      <c r="G9106">
        <f t="shared" si="292"/>
        <v>2444</v>
      </c>
      <c r="H9106" s="2">
        <f t="shared" si="291"/>
        <v>2970.5688876503036</v>
      </c>
    </row>
    <row r="9107" spans="1:8" x14ac:dyDescent="0.2">
      <c r="A9107">
        <v>2008</v>
      </c>
      <c r="B9107" t="s">
        <v>40</v>
      </c>
      <c r="C9107" t="s">
        <v>7</v>
      </c>
      <c r="D9107">
        <v>1174</v>
      </c>
      <c r="E9107">
        <v>149187</v>
      </c>
      <c r="F9107" cm="1">
        <f t="array" ref="F9107">_xlfn.XLOOKUP(A9107&amp;C9107, $L$3:$L$410&amp;$M$3:$M$410,$O$3:$O$410, "kamiyama")</f>
        <v>1.2228141930936125</v>
      </c>
      <c r="G9107">
        <f t="shared" si="292"/>
        <v>2444</v>
      </c>
      <c r="H9107" s="2">
        <f t="shared" si="291"/>
        <v>2988.5578879207887</v>
      </c>
    </row>
    <row r="9108" spans="1:8" x14ac:dyDescent="0.2">
      <c r="A9108">
        <v>2009</v>
      </c>
      <c r="B9108" t="s">
        <v>40</v>
      </c>
      <c r="C9108" t="s">
        <v>7</v>
      </c>
      <c r="D9108">
        <v>1664</v>
      </c>
      <c r="E9108">
        <v>152507</v>
      </c>
      <c r="F9108" cm="1">
        <f t="array" ref="F9108">_xlfn.XLOOKUP(A9108&amp;C9108, $L$3:$L$410&amp;$M$3:$M$410,$O$3:$O$410, "kamiyama")</f>
        <v>1.2500266386892125</v>
      </c>
      <c r="G9108">
        <f t="shared" si="292"/>
        <v>2444</v>
      </c>
      <c r="H9108" s="2">
        <f t="shared" si="291"/>
        <v>3055.0651049564353</v>
      </c>
    </row>
    <row r="9109" spans="1:8" x14ac:dyDescent="0.2">
      <c r="A9109">
        <v>2010</v>
      </c>
      <c r="B9109" t="s">
        <v>40</v>
      </c>
      <c r="C9109" t="s">
        <v>7</v>
      </c>
      <c r="D9109">
        <v>1870</v>
      </c>
      <c r="E9109">
        <v>137861</v>
      </c>
      <c r="F9109" cm="1">
        <f t="array" ref="F9109">_xlfn.XLOOKUP(A9109&amp;C9109, $L$3:$L$410&amp;$M$3:$M$410,$O$3:$O$410, "kamiyama")</f>
        <v>1.1299804103177791</v>
      </c>
      <c r="G9109">
        <f t="shared" si="292"/>
        <v>2444</v>
      </c>
      <c r="H9109" s="2">
        <f t="shared" si="291"/>
        <v>2761.6721228166521</v>
      </c>
    </row>
    <row r="9110" spans="1:8" x14ac:dyDescent="0.2">
      <c r="A9110">
        <v>2011</v>
      </c>
      <c r="B9110" t="s">
        <v>40</v>
      </c>
      <c r="C9110" t="s">
        <v>7</v>
      </c>
      <c r="D9110">
        <v>1657</v>
      </c>
      <c r="E9110">
        <v>166510</v>
      </c>
      <c r="F9110" cm="1">
        <f t="array" ref="F9110">_xlfn.XLOOKUP(A9110&amp;C9110, $L$3:$L$410&amp;$M$3:$M$410,$O$3:$O$410, "kamiyama")</f>
        <v>1.3648025048564381</v>
      </c>
      <c r="G9110">
        <f t="shared" si="292"/>
        <v>2444</v>
      </c>
      <c r="H9110" s="2">
        <f t="shared" si="291"/>
        <v>3335.5773218691347</v>
      </c>
    </row>
    <row r="9111" spans="1:8" x14ac:dyDescent="0.2">
      <c r="A9111">
        <v>2012</v>
      </c>
      <c r="B9111" t="s">
        <v>40</v>
      </c>
      <c r="C9111" t="s">
        <v>7</v>
      </c>
      <c r="D9111">
        <v>728</v>
      </c>
      <c r="E9111">
        <v>160194</v>
      </c>
      <c r="F9111" cm="1">
        <f t="array" ref="F9111">_xlfn.XLOOKUP(A9111&amp;C9111, $L$3:$L$410&amp;$M$3:$M$410,$O$3:$O$410, "kamiyama")</f>
        <v>1.313033286066736</v>
      </c>
      <c r="G9111">
        <f t="shared" si="292"/>
        <v>2444</v>
      </c>
      <c r="H9111" s="2">
        <f t="shared" si="291"/>
        <v>3209.0533511471026</v>
      </c>
    </row>
    <row r="9112" spans="1:8" x14ac:dyDescent="0.2">
      <c r="A9112">
        <v>2013</v>
      </c>
      <c r="B9112" t="s">
        <v>40</v>
      </c>
      <c r="C9112" t="s">
        <v>7</v>
      </c>
      <c r="D9112">
        <v>1008</v>
      </c>
      <c r="E9112">
        <v>162942</v>
      </c>
      <c r="F9112" cm="1">
        <f t="array" ref="F9112">_xlfn.XLOOKUP(A9112&amp;C9112, $L$3:$L$410&amp;$M$3:$M$410,$O$3:$O$410, "kamiyama")</f>
        <v>1.3355573223609256</v>
      </c>
      <c r="G9112">
        <f t="shared" si="292"/>
        <v>2444</v>
      </c>
      <c r="H9112" s="2">
        <f t="shared" si="291"/>
        <v>3264.1020958501022</v>
      </c>
    </row>
    <row r="9113" spans="1:8" x14ac:dyDescent="0.2">
      <c r="A9113">
        <v>2014</v>
      </c>
      <c r="B9113" t="s">
        <v>40</v>
      </c>
      <c r="C9113" t="s">
        <v>7</v>
      </c>
      <c r="D9113">
        <v>1104</v>
      </c>
      <c r="E9113">
        <v>162073</v>
      </c>
      <c r="F9113" cm="1">
        <f t="array" ref="F9113">_xlfn.XLOOKUP(A9113&amp;C9113, $L$3:$L$410&amp;$M$3:$M$410,$O$3:$O$410, "kamiyama")</f>
        <v>1.3284345466914749</v>
      </c>
      <c r="G9113">
        <f t="shared" si="292"/>
        <v>2444</v>
      </c>
      <c r="H9113" s="2">
        <f t="shared" si="291"/>
        <v>3246.6940321139646</v>
      </c>
    </row>
    <row r="9114" spans="1:8" x14ac:dyDescent="0.2">
      <c r="A9114">
        <v>2015</v>
      </c>
      <c r="B9114" t="s">
        <v>40</v>
      </c>
      <c r="C9114" t="s">
        <v>7</v>
      </c>
      <c r="D9114">
        <v>2655</v>
      </c>
      <c r="E9114">
        <v>172476</v>
      </c>
      <c r="F9114" cm="1">
        <f t="array" ref="F9114">_xlfn.XLOOKUP(A9114&amp;C9114, $L$3:$L$410&amp;$M$3:$M$410,$O$3:$O$410, "kamiyama")</f>
        <v>1.413702941730941</v>
      </c>
      <c r="G9114">
        <f t="shared" si="292"/>
        <v>2444</v>
      </c>
      <c r="H9114" s="2">
        <f t="shared" si="291"/>
        <v>3455.0899895904199</v>
      </c>
    </row>
    <row r="9115" spans="1:8" x14ac:dyDescent="0.2">
      <c r="A9115">
        <v>2016</v>
      </c>
      <c r="B9115" t="s">
        <v>40</v>
      </c>
      <c r="C9115" t="s">
        <v>7</v>
      </c>
      <c r="D9115">
        <v>1348</v>
      </c>
      <c r="E9115">
        <v>161006</v>
      </c>
      <c r="F9115" cm="1">
        <f t="array" ref="F9115">_xlfn.XLOOKUP(A9115&amp;C9115, $L$3:$L$410&amp;$M$3:$M$410,$O$3:$O$410, "kamiyama")</f>
        <v>1.3196888601099972</v>
      </c>
      <c r="G9115">
        <f t="shared" si="292"/>
        <v>2444</v>
      </c>
      <c r="H9115" s="2">
        <f t="shared" si="291"/>
        <v>3225.319574108833</v>
      </c>
    </row>
    <row r="9116" spans="1:8" x14ac:dyDescent="0.2">
      <c r="A9116">
        <v>2017</v>
      </c>
      <c r="B9116" t="s">
        <v>40</v>
      </c>
      <c r="C9116" t="s">
        <v>7</v>
      </c>
      <c r="D9116">
        <v>828</v>
      </c>
      <c r="E9116">
        <v>176324</v>
      </c>
      <c r="F9116" cm="1">
        <f t="array" ref="F9116">_xlfn.XLOOKUP(A9116&amp;C9116, $L$3:$L$410&amp;$M$3:$M$410,$O$3:$O$410, "kamiyama")</f>
        <v>1.4452431497586125</v>
      </c>
      <c r="G9116">
        <f t="shared" si="292"/>
        <v>2444</v>
      </c>
      <c r="H9116" s="2">
        <f t="shared" si="291"/>
        <v>3532.174258010049</v>
      </c>
    </row>
    <row r="9117" spans="1:8" x14ac:dyDescent="0.2">
      <c r="A9117">
        <v>2018</v>
      </c>
      <c r="B9117" t="s">
        <v>40</v>
      </c>
      <c r="C9117" t="s">
        <v>7</v>
      </c>
      <c r="D9117">
        <v>1569</v>
      </c>
      <c r="E9117">
        <v>186957</v>
      </c>
      <c r="F9117" cm="1">
        <f t="array" ref="F9117">_xlfn.XLOOKUP(A9117&amp;C9117, $L$3:$L$410&amp;$M$3:$M$410,$O$3:$O$410, "kamiyama")</f>
        <v>1.5323967443423523</v>
      </c>
      <c r="G9117">
        <f t="shared" si="292"/>
        <v>2444</v>
      </c>
      <c r="H9117" s="2">
        <f t="shared" si="291"/>
        <v>3745.1776431727089</v>
      </c>
    </row>
    <row r="9118" spans="1:8" x14ac:dyDescent="0.2">
      <c r="A9118">
        <v>2019</v>
      </c>
      <c r="B9118" t="s">
        <v>40</v>
      </c>
      <c r="C9118" t="s">
        <v>7</v>
      </c>
      <c r="D9118">
        <v>1992</v>
      </c>
      <c r="E9118">
        <v>167206</v>
      </c>
      <c r="F9118" cm="1">
        <f t="array" ref="F9118">_xlfn.XLOOKUP(A9118&amp;C9118, $L$3:$L$410&amp;$M$3:$M$410,$O$3:$O$410, "kamiyama")</f>
        <v>1.3705072826078046</v>
      </c>
      <c r="G9118">
        <f t="shared" si="292"/>
        <v>2444</v>
      </c>
      <c r="H9118" s="2">
        <f t="shared" si="291"/>
        <v>3349.5197986934745</v>
      </c>
    </row>
    <row r="9119" spans="1:8" x14ac:dyDescent="0.2">
      <c r="A9119">
        <v>2020</v>
      </c>
      <c r="B9119" t="s">
        <v>40</v>
      </c>
      <c r="C9119" t="s">
        <v>7</v>
      </c>
      <c r="D9119">
        <v>1534</v>
      </c>
      <c r="E9119">
        <v>180229</v>
      </c>
      <c r="F9119" cm="1">
        <f t="array" ref="F9119">_xlfn.XLOOKUP(A9119&amp;C9119, $L$3:$L$410&amp;$M$3:$M$410,$O$3:$O$410, "kamiyama")</f>
        <v>1.4772505594124734</v>
      </c>
      <c r="G9119">
        <f t="shared" si="292"/>
        <v>2444</v>
      </c>
      <c r="H9119" s="2">
        <f t="shared" si="291"/>
        <v>3610.4003672040849</v>
      </c>
    </row>
    <row r="9120" spans="1:8" x14ac:dyDescent="0.2">
      <c r="A9120">
        <v>2021</v>
      </c>
      <c r="B9120" t="s">
        <v>40</v>
      </c>
      <c r="C9120" t="s">
        <v>7</v>
      </c>
      <c r="D9120">
        <v>1087</v>
      </c>
      <c r="E9120">
        <v>193765</v>
      </c>
      <c r="F9120" cm="1">
        <f t="array" ref="F9120">_xlfn.XLOOKUP(A9120&amp;C9120, $L$3:$L$410&amp;$M$3:$M$410,$O$3:$O$410, "kamiyama")</f>
        <v>1.5881986508528478</v>
      </c>
      <c r="G9120">
        <f t="shared" si="292"/>
        <v>2444</v>
      </c>
      <c r="H9120" s="2">
        <f t="shared" si="291"/>
        <v>3881.5575026843603</v>
      </c>
    </row>
    <row r="9121" spans="1:8" x14ac:dyDescent="0.2">
      <c r="A9121">
        <v>2022</v>
      </c>
      <c r="B9121" t="s">
        <v>40</v>
      </c>
      <c r="C9121" t="s">
        <v>7</v>
      </c>
      <c r="D9121">
        <v>1179</v>
      </c>
      <c r="E9121">
        <v>190913</v>
      </c>
      <c r="F9121" cm="1">
        <f t="array" ref="F9121">_xlfn.XLOOKUP(A9121&amp;C9121, $L$3:$L$410&amp;$M$3:$M$410,$O$3:$O$410, "kamiyama")</f>
        <v>1.5648221765038564</v>
      </c>
      <c r="G9121">
        <f t="shared" si="292"/>
        <v>2444</v>
      </c>
      <c r="H9121" s="2">
        <f t="shared" si="291"/>
        <v>3824.4253993754251</v>
      </c>
    </row>
    <row r="9122" spans="1:8" x14ac:dyDescent="0.2">
      <c r="A9122">
        <v>2023</v>
      </c>
      <c r="B9122" t="s">
        <v>40</v>
      </c>
      <c r="C9122" t="s">
        <v>7</v>
      </c>
      <c r="D9122">
        <v>963</v>
      </c>
      <c r="E9122">
        <v>189831</v>
      </c>
      <c r="F9122" cm="1">
        <f t="array" ref="F9122">_xlfn.XLOOKUP(A9122&amp;C9122, $L$3:$L$410&amp;$M$3:$M$410,$O$3:$O$410, "kamiyama")</f>
        <v>1.5559535421260133</v>
      </c>
      <c r="G9122">
        <f t="shared" si="292"/>
        <v>2444</v>
      </c>
      <c r="H9122" s="2">
        <f t="shared" si="291"/>
        <v>3802.7504569559765</v>
      </c>
    </row>
    <row r="9123" spans="1:8" x14ac:dyDescent="0.2">
      <c r="A9123">
        <v>2000</v>
      </c>
      <c r="B9123" t="s">
        <v>40</v>
      </c>
      <c r="C9123" t="s">
        <v>8</v>
      </c>
      <c r="D9123">
        <v>14790</v>
      </c>
      <c r="E9123">
        <v>831039</v>
      </c>
      <c r="F9123" cm="1">
        <f t="array" ref="F9123">_xlfn.XLOOKUP(A9123&amp;C9123, $L$3:$L$410&amp;$M$3:$M$410,$O$3:$O$410, "kamiyama")</f>
        <v>1</v>
      </c>
      <c r="G9123">
        <f t="shared" si="292"/>
        <v>14790</v>
      </c>
      <c r="H9123" s="2">
        <f t="shared" si="291"/>
        <v>14790</v>
      </c>
    </row>
    <row r="9124" spans="1:8" x14ac:dyDescent="0.2">
      <c r="A9124">
        <v>2001</v>
      </c>
      <c r="B9124" t="s">
        <v>40</v>
      </c>
      <c r="C9124" t="s">
        <v>8</v>
      </c>
      <c r="D9124">
        <v>14026</v>
      </c>
      <c r="E9124">
        <v>800573</v>
      </c>
      <c r="F9124" cm="1">
        <f t="array" ref="F9124">_xlfn.XLOOKUP(A9124&amp;C9124, $L$3:$L$410&amp;$M$3:$M$410,$O$3:$O$410, "kamiyama")</f>
        <v>0.96333986732271293</v>
      </c>
      <c r="G9124">
        <f t="shared" si="292"/>
        <v>14790</v>
      </c>
      <c r="H9124" s="2">
        <f t="shared" si="291"/>
        <v>14247.796637702924</v>
      </c>
    </row>
    <row r="9125" spans="1:8" x14ac:dyDescent="0.2">
      <c r="A9125">
        <v>2002</v>
      </c>
      <c r="B9125" t="s">
        <v>40</v>
      </c>
      <c r="C9125" t="s">
        <v>8</v>
      </c>
      <c r="D9125">
        <v>16624</v>
      </c>
      <c r="E9125">
        <v>827580</v>
      </c>
      <c r="F9125" cm="1">
        <f t="array" ref="F9125">_xlfn.XLOOKUP(A9125&amp;C9125, $L$3:$L$410&amp;$M$3:$M$410,$O$3:$O$410, "kamiyama")</f>
        <v>0.99583774046705387</v>
      </c>
      <c r="G9125">
        <f t="shared" si="292"/>
        <v>14790</v>
      </c>
      <c r="H9125" s="2">
        <f t="shared" si="291"/>
        <v>14728.440181507727</v>
      </c>
    </row>
    <row r="9126" spans="1:8" x14ac:dyDescent="0.2">
      <c r="A9126">
        <v>2003</v>
      </c>
      <c r="B9126" t="s">
        <v>40</v>
      </c>
      <c r="C9126" t="s">
        <v>8</v>
      </c>
      <c r="D9126">
        <v>13531</v>
      </c>
      <c r="E9126">
        <v>806170</v>
      </c>
      <c r="F9126" cm="1">
        <f t="array" ref="F9126">_xlfn.XLOOKUP(A9126&amp;C9126, $L$3:$L$410&amp;$M$3:$M$410,$O$3:$O$410, "kamiyama")</f>
        <v>0.97007480996680062</v>
      </c>
      <c r="G9126">
        <f t="shared" si="292"/>
        <v>14790</v>
      </c>
      <c r="H9126" s="2">
        <f t="shared" si="291"/>
        <v>14347.406439408982</v>
      </c>
    </row>
    <row r="9127" spans="1:8" x14ac:dyDescent="0.2">
      <c r="A9127">
        <v>2004</v>
      </c>
      <c r="B9127" t="s">
        <v>40</v>
      </c>
      <c r="C9127" t="s">
        <v>8</v>
      </c>
      <c r="D9127">
        <v>10526</v>
      </c>
      <c r="E9127">
        <v>835287</v>
      </c>
      <c r="F9127" cm="1">
        <f t="array" ref="F9127">_xlfn.XLOOKUP(A9127&amp;C9127, $L$3:$L$410&amp;$M$3:$M$410,$O$3:$O$410, "kamiyama")</f>
        <v>1.0051116734593684</v>
      </c>
      <c r="G9127">
        <f t="shared" si="292"/>
        <v>14790</v>
      </c>
      <c r="H9127" s="2">
        <f t="shared" si="291"/>
        <v>14865.601650464057</v>
      </c>
    </row>
    <row r="9128" spans="1:8" x14ac:dyDescent="0.2">
      <c r="A9128">
        <v>2005</v>
      </c>
      <c r="B9128" t="s">
        <v>40</v>
      </c>
      <c r="C9128" t="s">
        <v>8</v>
      </c>
      <c r="D9128">
        <v>12981</v>
      </c>
      <c r="E9128">
        <v>801441</v>
      </c>
      <c r="F9128" cm="1">
        <f t="array" ref="F9128">_xlfn.XLOOKUP(A9128&amp;C9128, $L$3:$L$410&amp;$M$3:$M$410,$O$3:$O$410, "kamiyama")</f>
        <v>0.96438434297307352</v>
      </c>
      <c r="G9128">
        <f t="shared" si="292"/>
        <v>14790</v>
      </c>
      <c r="H9128" s="2">
        <f t="shared" si="291"/>
        <v>14263.244432571757</v>
      </c>
    </row>
    <row r="9129" spans="1:8" x14ac:dyDescent="0.2">
      <c r="A9129">
        <v>2006</v>
      </c>
      <c r="B9129" t="s">
        <v>40</v>
      </c>
      <c r="C9129" t="s">
        <v>8</v>
      </c>
      <c r="D9129">
        <v>13936</v>
      </c>
      <c r="E9129">
        <v>812579</v>
      </c>
      <c r="F9129" cm="1">
        <f t="array" ref="F9129">_xlfn.XLOOKUP(A9129&amp;C9129, $L$3:$L$410&amp;$M$3:$M$410,$O$3:$O$410, "kamiyama")</f>
        <v>0.97778684273541916</v>
      </c>
      <c r="G9129">
        <f t="shared" si="292"/>
        <v>14790</v>
      </c>
      <c r="H9129" s="2">
        <f t="shared" si="291"/>
        <v>14461.46740405685</v>
      </c>
    </row>
    <row r="9130" spans="1:8" x14ac:dyDescent="0.2">
      <c r="A9130">
        <v>2007</v>
      </c>
      <c r="B9130" t="s">
        <v>40</v>
      </c>
      <c r="C9130" t="s">
        <v>8</v>
      </c>
      <c r="D9130">
        <v>12282</v>
      </c>
      <c r="E9130">
        <v>802594</v>
      </c>
      <c r="F9130" cm="1">
        <f t="array" ref="F9130">_xlfn.XLOOKUP(A9130&amp;C9130, $L$3:$L$410&amp;$M$3:$M$410,$O$3:$O$410, "kamiyama")</f>
        <v>0.96577176281738886</v>
      </c>
      <c r="G9130">
        <f t="shared" si="292"/>
        <v>14790</v>
      </c>
      <c r="H9130" s="2">
        <f t="shared" si="291"/>
        <v>14283.764372069181</v>
      </c>
    </row>
    <row r="9131" spans="1:8" x14ac:dyDescent="0.2">
      <c r="A9131">
        <v>2008</v>
      </c>
      <c r="B9131" t="s">
        <v>40</v>
      </c>
      <c r="C9131" t="s">
        <v>8</v>
      </c>
      <c r="D9131">
        <v>11815</v>
      </c>
      <c r="E9131">
        <v>789644</v>
      </c>
      <c r="F9131" cm="1">
        <f t="array" ref="F9131">_xlfn.XLOOKUP(A9131&amp;C9131, $L$3:$L$410&amp;$M$3:$M$410,$O$3:$O$410, "kamiyama")</f>
        <v>0.95018885996926739</v>
      </c>
      <c r="G9131">
        <f t="shared" si="292"/>
        <v>14790</v>
      </c>
      <c r="H9131" s="2">
        <f t="shared" si="291"/>
        <v>14053.293238945465</v>
      </c>
    </row>
    <row r="9132" spans="1:8" x14ac:dyDescent="0.2">
      <c r="A9132">
        <v>2009</v>
      </c>
      <c r="B9132" t="s">
        <v>40</v>
      </c>
      <c r="C9132" t="s">
        <v>8</v>
      </c>
      <c r="D9132">
        <v>11546</v>
      </c>
      <c r="E9132">
        <v>778872</v>
      </c>
      <c r="F9132" cm="1">
        <f t="array" ref="F9132">_xlfn.XLOOKUP(A9132&amp;C9132, $L$3:$L$410&amp;$M$3:$M$410,$O$3:$O$410, "kamiyama")</f>
        <v>0.93722677275073729</v>
      </c>
      <c r="G9132">
        <f t="shared" si="292"/>
        <v>14790</v>
      </c>
      <c r="H9132" s="2">
        <f t="shared" si="291"/>
        <v>13861.583968983405</v>
      </c>
    </row>
    <row r="9133" spans="1:8" x14ac:dyDescent="0.2">
      <c r="A9133">
        <v>2010</v>
      </c>
      <c r="B9133" t="s">
        <v>40</v>
      </c>
      <c r="C9133" t="s">
        <v>8</v>
      </c>
      <c r="D9133">
        <v>10774</v>
      </c>
      <c r="E9133">
        <v>759433</v>
      </c>
      <c r="F9133" cm="1">
        <f t="array" ref="F9133">_xlfn.XLOOKUP(A9133&amp;C9133, $L$3:$L$410&amp;$M$3:$M$410,$O$3:$O$410, "kamiyama")</f>
        <v>0.91383557209709776</v>
      </c>
      <c r="G9133">
        <f t="shared" si="292"/>
        <v>14790</v>
      </c>
      <c r="H9133" s="2">
        <f t="shared" si="291"/>
        <v>13515.628111316077</v>
      </c>
    </row>
    <row r="9134" spans="1:8" x14ac:dyDescent="0.2">
      <c r="A9134">
        <v>2011</v>
      </c>
      <c r="B9134" t="s">
        <v>40</v>
      </c>
      <c r="C9134" t="s">
        <v>8</v>
      </c>
      <c r="D9134">
        <v>10729</v>
      </c>
      <c r="E9134">
        <v>765423</v>
      </c>
      <c r="F9134" cm="1">
        <f t="array" ref="F9134">_xlfn.XLOOKUP(A9134&amp;C9134, $L$3:$L$410&amp;$M$3:$M$410,$O$3:$O$410, "kamiyama")</f>
        <v>0.92104341673495471</v>
      </c>
      <c r="G9134">
        <f t="shared" si="292"/>
        <v>14790</v>
      </c>
      <c r="H9134" s="2">
        <f t="shared" si="291"/>
        <v>13622.23213350998</v>
      </c>
    </row>
    <row r="9135" spans="1:8" x14ac:dyDescent="0.2">
      <c r="A9135">
        <v>2012</v>
      </c>
      <c r="B9135" t="s">
        <v>40</v>
      </c>
      <c r="C9135" t="s">
        <v>8</v>
      </c>
      <c r="D9135">
        <v>11704</v>
      </c>
      <c r="E9135">
        <v>743686</v>
      </c>
      <c r="F9135" cm="1">
        <f t="array" ref="F9135">_xlfn.XLOOKUP(A9135&amp;C9135, $L$3:$L$410&amp;$M$3:$M$410,$O$3:$O$410, "kamiyama")</f>
        <v>0.89488700289637435</v>
      </c>
      <c r="G9135">
        <f t="shared" si="292"/>
        <v>14790</v>
      </c>
      <c r="H9135" s="2">
        <f t="shared" si="291"/>
        <v>13235.378772837377</v>
      </c>
    </row>
    <row r="9136" spans="1:8" x14ac:dyDescent="0.2">
      <c r="A9136">
        <v>2013</v>
      </c>
      <c r="B9136" t="s">
        <v>40</v>
      </c>
      <c r="C9136" t="s">
        <v>8</v>
      </c>
      <c r="D9136">
        <v>12860</v>
      </c>
      <c r="E9136">
        <v>755076</v>
      </c>
      <c r="F9136" cm="1">
        <f t="array" ref="F9136">_xlfn.XLOOKUP(A9136&amp;C9136, $L$3:$L$410&amp;$M$3:$M$410,$O$3:$O$410, "kamiyama")</f>
        <v>0.90859273752495373</v>
      </c>
      <c r="G9136">
        <f t="shared" si="292"/>
        <v>14790</v>
      </c>
      <c r="H9136" s="2">
        <f t="shared" si="291"/>
        <v>13438.086587994067</v>
      </c>
    </row>
    <row r="9137" spans="1:8" x14ac:dyDescent="0.2">
      <c r="A9137">
        <v>2014</v>
      </c>
      <c r="B9137" t="s">
        <v>40</v>
      </c>
      <c r="C9137" t="s">
        <v>8</v>
      </c>
      <c r="D9137">
        <v>10896</v>
      </c>
      <c r="E9137">
        <v>744846</v>
      </c>
      <c r="F9137" cm="1">
        <f t="array" ref="F9137">_xlfn.XLOOKUP(A9137&amp;C9137, $L$3:$L$410&amp;$M$3:$M$410,$O$3:$O$410, "kamiyama")</f>
        <v>0.89628284593141838</v>
      </c>
      <c r="G9137">
        <f t="shared" si="292"/>
        <v>14790</v>
      </c>
      <c r="H9137" s="2">
        <f t="shared" si="291"/>
        <v>13256.023291325679</v>
      </c>
    </row>
    <row r="9138" spans="1:8" x14ac:dyDescent="0.2">
      <c r="A9138">
        <v>2015</v>
      </c>
      <c r="B9138" t="s">
        <v>40</v>
      </c>
      <c r="C9138" t="s">
        <v>8</v>
      </c>
      <c r="D9138">
        <v>12425</v>
      </c>
      <c r="E9138">
        <v>744228</v>
      </c>
      <c r="F9138" cm="1">
        <f t="array" ref="F9138">_xlfn.XLOOKUP(A9138&amp;C9138, $L$3:$L$410&amp;$M$3:$M$410,$O$3:$O$410, "kamiyama")</f>
        <v>0.89553919852136898</v>
      </c>
      <c r="G9138">
        <f t="shared" si="292"/>
        <v>14790</v>
      </c>
      <c r="H9138" s="2">
        <f t="shared" si="291"/>
        <v>13245.024746131046</v>
      </c>
    </row>
    <row r="9139" spans="1:8" x14ac:dyDescent="0.2">
      <c r="A9139">
        <v>2016</v>
      </c>
      <c r="B9139" t="s">
        <v>40</v>
      </c>
      <c r="C9139" t="s">
        <v>8</v>
      </c>
      <c r="D9139">
        <v>11456</v>
      </c>
      <c r="E9139">
        <v>699235</v>
      </c>
      <c r="F9139" cm="1">
        <f t="array" ref="F9139">_xlfn.XLOOKUP(A9139&amp;C9139, $L$3:$L$410&amp;$M$3:$M$410,$O$3:$O$410, "kamiyama")</f>
        <v>0.84139853845607726</v>
      </c>
      <c r="G9139">
        <f t="shared" si="292"/>
        <v>14790</v>
      </c>
      <c r="H9139" s="2">
        <f t="shared" si="291"/>
        <v>12444.284383765382</v>
      </c>
    </row>
    <row r="9140" spans="1:8" x14ac:dyDescent="0.2">
      <c r="A9140">
        <v>2017</v>
      </c>
      <c r="B9140" t="s">
        <v>40</v>
      </c>
      <c r="C9140" t="s">
        <v>8</v>
      </c>
      <c r="D9140">
        <v>11725</v>
      </c>
      <c r="E9140">
        <v>700737</v>
      </c>
      <c r="F9140" cm="1">
        <f t="array" ref="F9140">_xlfn.XLOOKUP(A9140&amp;C9140, $L$3:$L$410&amp;$M$3:$M$410,$O$3:$O$410, "kamiyama")</f>
        <v>0.84320591452386706</v>
      </c>
      <c r="G9140">
        <f t="shared" si="292"/>
        <v>14790</v>
      </c>
      <c r="H9140" s="2">
        <f t="shared" si="291"/>
        <v>12471.015475807993</v>
      </c>
    </row>
    <row r="9141" spans="1:8" x14ac:dyDescent="0.2">
      <c r="A9141">
        <v>2018</v>
      </c>
      <c r="B9141" t="s">
        <v>40</v>
      </c>
      <c r="C9141" t="s">
        <v>8</v>
      </c>
      <c r="D9141">
        <v>11771</v>
      </c>
      <c r="E9141">
        <v>715726</v>
      </c>
      <c r="F9141" cm="1">
        <f t="array" ref="F9141">_xlfn.XLOOKUP(A9141&amp;C9141, $L$3:$L$410&amp;$M$3:$M$410,$O$3:$O$410, "kamiyama")</f>
        <v>0.86124237249996693</v>
      </c>
      <c r="G9141">
        <f t="shared" si="292"/>
        <v>14790</v>
      </c>
      <c r="H9141" s="2">
        <f t="shared" si="291"/>
        <v>12737.774689274511</v>
      </c>
    </row>
    <row r="9142" spans="1:8" x14ac:dyDescent="0.2">
      <c r="A9142">
        <v>2019</v>
      </c>
      <c r="B9142" t="s">
        <v>40</v>
      </c>
      <c r="C9142" t="s">
        <v>8</v>
      </c>
      <c r="D9142">
        <v>10551</v>
      </c>
      <c r="E9142">
        <v>695810</v>
      </c>
      <c r="F9142" cm="1">
        <f t="array" ref="F9142">_xlfn.XLOOKUP(A9142&amp;C9142, $L$3:$L$410&amp;$M$3:$M$410,$O$3:$O$410, "kamiyama")</f>
        <v>0.83727719156381353</v>
      </c>
      <c r="G9142">
        <f t="shared" si="292"/>
        <v>14790</v>
      </c>
      <c r="H9142" s="2">
        <f t="shared" si="291"/>
        <v>12383.329663228802</v>
      </c>
    </row>
    <row r="9143" spans="1:8" x14ac:dyDescent="0.2">
      <c r="A9143">
        <v>2020</v>
      </c>
      <c r="B9143" t="s">
        <v>40</v>
      </c>
      <c r="C9143" t="s">
        <v>8</v>
      </c>
      <c r="D9143">
        <v>11704</v>
      </c>
      <c r="E9143">
        <v>690186</v>
      </c>
      <c r="F9143" cm="1">
        <f t="array" ref="F9143">_xlfn.XLOOKUP(A9143&amp;C9143, $L$3:$L$410&amp;$M$3:$M$410,$O$3:$O$410, "kamiyama")</f>
        <v>0.83050975946977212</v>
      </c>
      <c r="G9143">
        <f t="shared" si="292"/>
        <v>14790</v>
      </c>
      <c r="H9143" s="2">
        <f t="shared" si="291"/>
        <v>12283.23934255793</v>
      </c>
    </row>
    <row r="9144" spans="1:8" x14ac:dyDescent="0.2">
      <c r="A9144">
        <v>2021</v>
      </c>
      <c r="B9144" t="s">
        <v>40</v>
      </c>
      <c r="C9144" t="s">
        <v>8</v>
      </c>
      <c r="D9144">
        <v>9313</v>
      </c>
      <c r="E9144">
        <v>702801</v>
      </c>
      <c r="F9144" cm="1">
        <f t="array" ref="F9144">_xlfn.XLOOKUP(A9144&amp;C9144, $L$3:$L$410&amp;$M$3:$M$410,$O$3:$O$410, "kamiyama")</f>
        <v>0.84568955247587663</v>
      </c>
      <c r="G9144">
        <f t="shared" si="292"/>
        <v>14790</v>
      </c>
      <c r="H9144" s="2">
        <f t="shared" si="291"/>
        <v>12507.748481118215</v>
      </c>
    </row>
    <row r="9145" spans="1:8" x14ac:dyDescent="0.2">
      <c r="A9145">
        <v>2022</v>
      </c>
      <c r="B9145" t="s">
        <v>40</v>
      </c>
      <c r="C9145" t="s">
        <v>8</v>
      </c>
      <c r="D9145">
        <v>7587</v>
      </c>
      <c r="E9145">
        <v>686632</v>
      </c>
      <c r="F9145" cm="1">
        <f t="array" ref="F9145">_xlfn.XLOOKUP(A9145&amp;C9145, $L$3:$L$410&amp;$M$3:$M$410,$O$3:$O$410, "kamiyama")</f>
        <v>0.82623318520550781</v>
      </c>
      <c r="G9145">
        <f t="shared" si="292"/>
        <v>14790</v>
      </c>
      <c r="H9145" s="2">
        <f t="shared" si="291"/>
        <v>12219.988809189461</v>
      </c>
    </row>
    <row r="9146" spans="1:8" x14ac:dyDescent="0.2">
      <c r="A9146">
        <v>2023</v>
      </c>
      <c r="B9146" t="s">
        <v>40</v>
      </c>
      <c r="C9146" t="s">
        <v>8</v>
      </c>
      <c r="D9146">
        <v>10784</v>
      </c>
      <c r="E9146">
        <v>663755</v>
      </c>
      <c r="F9146" cm="1">
        <f t="array" ref="F9146">_xlfn.XLOOKUP(A9146&amp;C9146, $L$3:$L$410&amp;$M$3:$M$410,$O$3:$O$410, "kamiyama")</f>
        <v>0.79870499459110822</v>
      </c>
      <c r="G9146">
        <f t="shared" si="292"/>
        <v>14790</v>
      </c>
      <c r="H9146" s="2">
        <f t="shared" si="291"/>
        <v>11812.846870002491</v>
      </c>
    </row>
    <row r="9147" spans="1:8" x14ac:dyDescent="0.2">
      <c r="A9147">
        <v>2000</v>
      </c>
      <c r="B9147" t="s">
        <v>40</v>
      </c>
      <c r="C9147" t="s">
        <v>9</v>
      </c>
      <c r="D9147">
        <v>19692</v>
      </c>
      <c r="E9147">
        <v>1229810</v>
      </c>
      <c r="F9147" cm="1">
        <f t="array" ref="F9147">_xlfn.XLOOKUP(A9147&amp;C9147, $L$3:$L$410&amp;$M$3:$M$410,$O$3:$O$410, "kamiyama")</f>
        <v>1</v>
      </c>
      <c r="G9147">
        <f t="shared" si="292"/>
        <v>19692</v>
      </c>
      <c r="H9147" s="2">
        <f t="shared" si="291"/>
        <v>19692</v>
      </c>
    </row>
    <row r="9148" spans="1:8" x14ac:dyDescent="0.2">
      <c r="A9148">
        <v>2001</v>
      </c>
      <c r="B9148" t="s">
        <v>40</v>
      </c>
      <c r="C9148" t="s">
        <v>9</v>
      </c>
      <c r="D9148">
        <v>13986</v>
      </c>
      <c r="E9148">
        <v>1206371</v>
      </c>
      <c r="F9148" cm="1">
        <f t="array" ref="F9148">_xlfn.XLOOKUP(A9148&amp;C9148, $L$3:$L$410&amp;$M$3:$M$410,$O$3:$O$410, "kamiyama")</f>
        <v>0.98094095835942141</v>
      </c>
      <c r="G9148">
        <f t="shared" si="292"/>
        <v>19692</v>
      </c>
      <c r="H9148" s="2">
        <f t="shared" si="291"/>
        <v>19316.689352013727</v>
      </c>
    </row>
    <row r="9149" spans="1:8" x14ac:dyDescent="0.2">
      <c r="A9149">
        <v>2002</v>
      </c>
      <c r="B9149" t="s">
        <v>40</v>
      </c>
      <c r="C9149" t="s">
        <v>9</v>
      </c>
      <c r="D9149">
        <v>17269</v>
      </c>
      <c r="E9149">
        <v>1349745</v>
      </c>
      <c r="F9149" cm="1">
        <f t="array" ref="F9149">_xlfn.XLOOKUP(A9149&amp;C9149, $L$3:$L$410&amp;$M$3:$M$410,$O$3:$O$410, "kamiyama")</f>
        <v>1.0975231946398225</v>
      </c>
      <c r="G9149">
        <f t="shared" si="292"/>
        <v>19692</v>
      </c>
      <c r="H9149" s="2">
        <f t="shared" si="291"/>
        <v>21612.426748847385</v>
      </c>
    </row>
    <row r="9150" spans="1:8" x14ac:dyDescent="0.2">
      <c r="A9150">
        <v>2003</v>
      </c>
      <c r="B9150" t="s">
        <v>40</v>
      </c>
      <c r="C9150" t="s">
        <v>9</v>
      </c>
      <c r="D9150">
        <v>22049</v>
      </c>
      <c r="E9150">
        <v>1414944</v>
      </c>
      <c r="F9150" cm="1">
        <f t="array" ref="F9150">_xlfn.XLOOKUP(A9150&amp;C9150, $L$3:$L$410&amp;$M$3:$M$410,$O$3:$O$410, "kamiyama")</f>
        <v>1.15053870110017</v>
      </c>
      <c r="G9150">
        <f t="shared" si="292"/>
        <v>19692</v>
      </c>
      <c r="H9150" s="2">
        <f t="shared" si="291"/>
        <v>22656.408102064546</v>
      </c>
    </row>
    <row r="9151" spans="1:8" x14ac:dyDescent="0.2">
      <c r="A9151">
        <v>2004</v>
      </c>
      <c r="B9151" t="s">
        <v>40</v>
      </c>
      <c r="C9151" t="s">
        <v>9</v>
      </c>
      <c r="D9151">
        <v>28347</v>
      </c>
      <c r="E9151">
        <v>1564767</v>
      </c>
      <c r="F9151" cm="1">
        <f t="array" ref="F9151">_xlfn.XLOOKUP(A9151&amp;C9151, $L$3:$L$410&amp;$M$3:$M$410,$O$3:$O$410, "kamiyama")</f>
        <v>1.2723648368447158</v>
      </c>
      <c r="G9151">
        <f t="shared" si="292"/>
        <v>19692</v>
      </c>
      <c r="H9151" s="2">
        <f t="shared" si="291"/>
        <v>25055.408367146145</v>
      </c>
    </row>
    <row r="9152" spans="1:8" x14ac:dyDescent="0.2">
      <c r="A9152">
        <v>2005</v>
      </c>
      <c r="B9152" t="s">
        <v>40</v>
      </c>
      <c r="C9152" t="s">
        <v>9</v>
      </c>
      <c r="D9152">
        <v>32539</v>
      </c>
      <c r="E9152">
        <v>1682172</v>
      </c>
      <c r="F9152" cm="1">
        <f t="array" ref="F9152">_xlfn.XLOOKUP(A9152&amp;C9152, $L$3:$L$410&amp;$M$3:$M$410,$O$3:$O$410, "kamiyama")</f>
        <v>1.3678308031321911</v>
      </c>
      <c r="G9152">
        <f t="shared" si="292"/>
        <v>19692</v>
      </c>
      <c r="H9152" s="2">
        <f t="shared" si="291"/>
        <v>26935.324175279107</v>
      </c>
    </row>
    <row r="9153" spans="1:8" x14ac:dyDescent="0.2">
      <c r="A9153">
        <v>2006</v>
      </c>
      <c r="B9153" t="s">
        <v>40</v>
      </c>
      <c r="C9153" t="s">
        <v>9</v>
      </c>
      <c r="D9153">
        <v>24998</v>
      </c>
      <c r="E9153">
        <v>1759781</v>
      </c>
      <c r="F9153" cm="1">
        <f t="array" ref="F9153">_xlfn.XLOOKUP(A9153&amp;C9153, $L$3:$L$410&amp;$M$3:$M$410,$O$3:$O$410, "kamiyama")</f>
        <v>1.4309372992576088</v>
      </c>
      <c r="G9153">
        <f t="shared" si="292"/>
        <v>19692</v>
      </c>
      <c r="H9153" s="2">
        <f t="shared" si="291"/>
        <v>28178.017296980834</v>
      </c>
    </row>
    <row r="9154" spans="1:8" x14ac:dyDescent="0.2">
      <c r="A9154">
        <v>2007</v>
      </c>
      <c r="B9154" t="s">
        <v>40</v>
      </c>
      <c r="C9154" t="s">
        <v>9</v>
      </c>
      <c r="D9154">
        <v>30123</v>
      </c>
      <c r="E9154">
        <v>1873729</v>
      </c>
      <c r="F9154" cm="1">
        <f t="array" ref="F9154">_xlfn.XLOOKUP(A9154&amp;C9154, $L$3:$L$410&amp;$M$3:$M$410,$O$3:$O$410, "kamiyama")</f>
        <v>1.5235922622193672</v>
      </c>
      <c r="G9154">
        <f t="shared" si="292"/>
        <v>19692</v>
      </c>
      <c r="H9154" s="2">
        <f t="shared" si="291"/>
        <v>30002.57882762378</v>
      </c>
    </row>
    <row r="9155" spans="1:8" x14ac:dyDescent="0.2">
      <c r="A9155">
        <v>2008</v>
      </c>
      <c r="B9155" t="s">
        <v>40</v>
      </c>
      <c r="C9155" t="s">
        <v>9</v>
      </c>
      <c r="D9155">
        <v>34586</v>
      </c>
      <c r="E9155">
        <v>1991953</v>
      </c>
      <c r="F9155" cm="1">
        <f t="array" ref="F9155">_xlfn.XLOOKUP(A9155&amp;C9155, $L$3:$L$410&amp;$M$3:$M$410,$O$3:$O$410, "kamiyama")</f>
        <v>1.619724185036713</v>
      </c>
      <c r="G9155">
        <f t="shared" si="292"/>
        <v>19692</v>
      </c>
      <c r="H9155" s="2">
        <f t="shared" si="291"/>
        <v>31895.608651742954</v>
      </c>
    </row>
    <row r="9156" spans="1:8" x14ac:dyDescent="0.2">
      <c r="A9156">
        <v>2009</v>
      </c>
      <c r="B9156" t="s">
        <v>40</v>
      </c>
      <c r="C9156" t="s">
        <v>9</v>
      </c>
      <c r="D9156">
        <v>35984</v>
      </c>
      <c r="E9156">
        <v>2082268</v>
      </c>
      <c r="F9156" cm="1">
        <f t="array" ref="F9156">_xlfn.XLOOKUP(A9156&amp;C9156, $L$3:$L$410&amp;$M$3:$M$410,$O$3:$O$410, "kamiyama")</f>
        <v>1.6931623584130882</v>
      </c>
      <c r="G9156">
        <f t="shared" si="292"/>
        <v>19692</v>
      </c>
      <c r="H9156" s="2">
        <f t="shared" ref="H9156:H9219" si="293">F9156*G9156</f>
        <v>33341.753161870532</v>
      </c>
    </row>
    <row r="9157" spans="1:8" x14ac:dyDescent="0.2">
      <c r="A9157">
        <v>2010</v>
      </c>
      <c r="B9157" t="s">
        <v>40</v>
      </c>
      <c r="C9157" t="s">
        <v>9</v>
      </c>
      <c r="D9157">
        <v>32269</v>
      </c>
      <c r="E9157">
        <v>2261000</v>
      </c>
      <c r="F9157" cm="1">
        <f t="array" ref="F9157">_xlfn.XLOOKUP(A9157&amp;C9157, $L$3:$L$410&amp;$M$3:$M$410,$O$3:$O$410, "kamiyama")</f>
        <v>1.8384953773347101</v>
      </c>
      <c r="G9157">
        <f t="shared" ref="G9157:G9220" si="294">IF((A9157=2000),D9157,G9156)</f>
        <v>19692</v>
      </c>
      <c r="H9157" s="2">
        <f t="shared" si="293"/>
        <v>36203.650970475115</v>
      </c>
    </row>
    <row r="9158" spans="1:8" x14ac:dyDescent="0.2">
      <c r="A9158">
        <v>2011</v>
      </c>
      <c r="B9158" t="s">
        <v>40</v>
      </c>
      <c r="C9158" t="s">
        <v>9</v>
      </c>
      <c r="D9158">
        <v>32544</v>
      </c>
      <c r="E9158">
        <v>2391486</v>
      </c>
      <c r="F9158" cm="1">
        <f t="array" ref="F9158">_xlfn.XLOOKUP(A9158&amp;C9158, $L$3:$L$410&amp;$M$3:$M$410,$O$3:$O$410, "kamiyama")</f>
        <v>1.9445979460241827</v>
      </c>
      <c r="G9158">
        <f t="shared" si="294"/>
        <v>19692</v>
      </c>
      <c r="H9158" s="2">
        <f t="shared" si="293"/>
        <v>38293.022753108206</v>
      </c>
    </row>
    <row r="9159" spans="1:8" x14ac:dyDescent="0.2">
      <c r="A9159">
        <v>2012</v>
      </c>
      <c r="B9159" t="s">
        <v>40</v>
      </c>
      <c r="C9159" t="s">
        <v>9</v>
      </c>
      <c r="D9159">
        <v>29738</v>
      </c>
      <c r="E9159">
        <v>2548122</v>
      </c>
      <c r="F9159" cm="1">
        <f t="array" ref="F9159">_xlfn.XLOOKUP(A9159&amp;C9159, $L$3:$L$410&amp;$M$3:$M$410,$O$3:$O$410, "kamiyama")</f>
        <v>2.0719639619128158</v>
      </c>
      <c r="G9159">
        <f t="shared" si="294"/>
        <v>19692</v>
      </c>
      <c r="H9159" s="2">
        <f t="shared" si="293"/>
        <v>40801.114337987172</v>
      </c>
    </row>
    <row r="9160" spans="1:8" x14ac:dyDescent="0.2">
      <c r="A9160">
        <v>2013</v>
      </c>
      <c r="B9160" t="s">
        <v>40</v>
      </c>
      <c r="C9160" t="s">
        <v>9</v>
      </c>
      <c r="D9160">
        <v>39892</v>
      </c>
      <c r="E9160">
        <v>2724330</v>
      </c>
      <c r="F9160" cm="1">
        <f t="array" ref="F9160">_xlfn.XLOOKUP(A9160&amp;C9160, $L$3:$L$410&amp;$M$3:$M$410,$O$3:$O$410, "kamiyama")</f>
        <v>2.2152446312845075</v>
      </c>
      <c r="G9160">
        <f t="shared" si="294"/>
        <v>19692</v>
      </c>
      <c r="H9160" s="2">
        <f t="shared" si="293"/>
        <v>43622.597279254522</v>
      </c>
    </row>
    <row r="9161" spans="1:8" x14ac:dyDescent="0.2">
      <c r="A9161">
        <v>2014</v>
      </c>
      <c r="B9161" t="s">
        <v>40</v>
      </c>
      <c r="C9161" t="s">
        <v>9</v>
      </c>
      <c r="D9161">
        <v>42229</v>
      </c>
      <c r="E9161">
        <v>2867466</v>
      </c>
      <c r="F9161" cm="1">
        <f t="array" ref="F9161">_xlfn.XLOOKUP(A9161&amp;C9161, $L$3:$L$410&amp;$M$3:$M$410,$O$3:$O$410, "kamiyama")</f>
        <v>2.3316333417357153</v>
      </c>
      <c r="G9161">
        <f t="shared" si="294"/>
        <v>19692</v>
      </c>
      <c r="H9161" s="2">
        <f t="shared" si="293"/>
        <v>45914.523765459708</v>
      </c>
    </row>
    <row r="9162" spans="1:8" x14ac:dyDescent="0.2">
      <c r="A9162">
        <v>2015</v>
      </c>
      <c r="B9162" t="s">
        <v>40</v>
      </c>
      <c r="C9162" t="s">
        <v>9</v>
      </c>
      <c r="D9162">
        <v>46857</v>
      </c>
      <c r="E9162">
        <v>3101195</v>
      </c>
      <c r="F9162" cm="1">
        <f t="array" ref="F9162">_xlfn.XLOOKUP(A9162&amp;C9162, $L$3:$L$410&amp;$M$3:$M$410,$O$3:$O$410, "kamiyama")</f>
        <v>2.5216862767419359</v>
      </c>
      <c r="G9162">
        <f t="shared" si="294"/>
        <v>19692</v>
      </c>
      <c r="H9162" s="2">
        <f t="shared" si="293"/>
        <v>49657.0461616022</v>
      </c>
    </row>
    <row r="9163" spans="1:8" x14ac:dyDescent="0.2">
      <c r="A9163">
        <v>2016</v>
      </c>
      <c r="B9163" t="s">
        <v>40</v>
      </c>
      <c r="C9163" t="s">
        <v>9</v>
      </c>
      <c r="D9163">
        <v>45191</v>
      </c>
      <c r="E9163">
        <v>3165183</v>
      </c>
      <c r="F9163" cm="1">
        <f t="array" ref="F9163">_xlfn.XLOOKUP(A9163&amp;C9163, $L$3:$L$410&amp;$M$3:$M$410,$O$3:$O$410, "kamiyama")</f>
        <v>2.5737170782478596</v>
      </c>
      <c r="G9163">
        <f t="shared" si="294"/>
        <v>19692</v>
      </c>
      <c r="H9163" s="2">
        <f t="shared" si="293"/>
        <v>50681.63670485685</v>
      </c>
    </row>
    <row r="9164" spans="1:8" x14ac:dyDescent="0.2">
      <c r="A9164">
        <v>2017</v>
      </c>
      <c r="B9164" t="s">
        <v>40</v>
      </c>
      <c r="C9164" t="s">
        <v>9</v>
      </c>
      <c r="D9164">
        <v>48589</v>
      </c>
      <c r="E9164">
        <v>3285137</v>
      </c>
      <c r="F9164" cm="1">
        <f t="array" ref="F9164">_xlfn.XLOOKUP(A9164&amp;C9164, $L$3:$L$410&amp;$M$3:$M$410,$O$3:$O$410, "kamiyama")</f>
        <v>2.6712557224286679</v>
      </c>
      <c r="G9164">
        <f t="shared" si="294"/>
        <v>19692</v>
      </c>
      <c r="H9164" s="2">
        <f t="shared" si="293"/>
        <v>52602.367686065329</v>
      </c>
    </row>
    <row r="9165" spans="1:8" x14ac:dyDescent="0.2">
      <c r="A9165">
        <v>2018</v>
      </c>
      <c r="B9165" t="s">
        <v>40</v>
      </c>
      <c r="C9165" t="s">
        <v>9</v>
      </c>
      <c r="D9165">
        <v>43839</v>
      </c>
      <c r="E9165">
        <v>3445445</v>
      </c>
      <c r="F9165" cm="1">
        <f t="array" ref="F9165">_xlfn.XLOOKUP(A9165&amp;C9165, $L$3:$L$410&amp;$M$3:$M$410,$O$3:$O$410, "kamiyama")</f>
        <v>2.8016075653962806</v>
      </c>
      <c r="G9165">
        <f t="shared" si="294"/>
        <v>19692</v>
      </c>
      <c r="H9165" s="2">
        <f t="shared" si="293"/>
        <v>55169.256177783558</v>
      </c>
    </row>
    <row r="9166" spans="1:8" x14ac:dyDescent="0.2">
      <c r="A9166">
        <v>2019</v>
      </c>
      <c r="B9166" t="s">
        <v>40</v>
      </c>
      <c r="C9166" t="s">
        <v>9</v>
      </c>
      <c r="D9166">
        <v>57588</v>
      </c>
      <c r="E9166">
        <v>3626261</v>
      </c>
      <c r="F9166" cm="1">
        <f t="array" ref="F9166">_xlfn.XLOOKUP(A9166&amp;C9166, $L$3:$L$410&amp;$M$3:$M$410,$O$3:$O$410, "kamiyama")</f>
        <v>2.9486351550239469</v>
      </c>
      <c r="G9166">
        <f t="shared" si="294"/>
        <v>19692</v>
      </c>
      <c r="H9166" s="2">
        <f t="shared" si="293"/>
        <v>58064.523472731562</v>
      </c>
    </row>
    <row r="9167" spans="1:8" x14ac:dyDescent="0.2">
      <c r="A9167">
        <v>2020</v>
      </c>
      <c r="B9167" t="s">
        <v>40</v>
      </c>
      <c r="C9167" t="s">
        <v>9</v>
      </c>
      <c r="D9167">
        <v>59124</v>
      </c>
      <c r="E9167">
        <v>3569133</v>
      </c>
      <c r="F9167" cm="1">
        <f t="array" ref="F9167">_xlfn.XLOOKUP(A9167&amp;C9167, $L$3:$L$410&amp;$M$3:$M$410,$O$3:$O$410, "kamiyama")</f>
        <v>2.9021824509477074</v>
      </c>
      <c r="G9167">
        <f t="shared" si="294"/>
        <v>19692</v>
      </c>
      <c r="H9167" s="2">
        <f t="shared" si="293"/>
        <v>57149.776824062254</v>
      </c>
    </row>
    <row r="9168" spans="1:8" x14ac:dyDescent="0.2">
      <c r="A9168">
        <v>2021</v>
      </c>
      <c r="B9168" t="s">
        <v>40</v>
      </c>
      <c r="C9168" t="s">
        <v>9</v>
      </c>
      <c r="D9168">
        <v>58939</v>
      </c>
      <c r="E9168">
        <v>3846761</v>
      </c>
      <c r="F9168" cm="1">
        <f t="array" ref="F9168">_xlfn.XLOOKUP(A9168&amp;C9168, $L$3:$L$410&amp;$M$3:$M$410,$O$3:$O$410, "kamiyama")</f>
        <v>3.1279311438352266</v>
      </c>
      <c r="G9168">
        <f t="shared" si="294"/>
        <v>19692</v>
      </c>
      <c r="H9168" s="2">
        <f t="shared" si="293"/>
        <v>61595.220084403285</v>
      </c>
    </row>
    <row r="9169" spans="1:8" x14ac:dyDescent="0.2">
      <c r="A9169">
        <v>2022</v>
      </c>
      <c r="B9169" t="s">
        <v>40</v>
      </c>
      <c r="C9169" t="s">
        <v>9</v>
      </c>
      <c r="D9169">
        <v>59545</v>
      </c>
      <c r="E9169">
        <v>3978431</v>
      </c>
      <c r="F9169" cm="1">
        <f t="array" ref="F9169">_xlfn.XLOOKUP(A9169&amp;C9169, $L$3:$L$410&amp;$M$3:$M$410,$O$3:$O$410, "kamiyama")</f>
        <v>3.2349964628682479</v>
      </c>
      <c r="G9169">
        <f t="shared" si="294"/>
        <v>19692</v>
      </c>
      <c r="H9169" s="2">
        <f t="shared" si="293"/>
        <v>63703.550346801538</v>
      </c>
    </row>
    <row r="9170" spans="1:8" x14ac:dyDescent="0.2">
      <c r="A9170">
        <v>2023</v>
      </c>
      <c r="B9170" t="s">
        <v>40</v>
      </c>
      <c r="C9170" t="s">
        <v>9</v>
      </c>
      <c r="D9170">
        <v>64374</v>
      </c>
      <c r="E9170">
        <v>4160102</v>
      </c>
      <c r="F9170" cm="1">
        <f t="array" ref="F9170">_xlfn.XLOOKUP(A9170&amp;C9170, $L$3:$L$410&amp;$M$3:$M$410,$O$3:$O$410, "kamiyama")</f>
        <v>3.3827192818402843</v>
      </c>
      <c r="G9170">
        <f t="shared" si="294"/>
        <v>19692</v>
      </c>
      <c r="H9170" s="2">
        <f t="shared" si="293"/>
        <v>66612.508097998871</v>
      </c>
    </row>
    <row r="9171" spans="1:8" x14ac:dyDescent="0.2">
      <c r="A9171">
        <v>2000</v>
      </c>
      <c r="B9171" t="s">
        <v>40</v>
      </c>
      <c r="C9171" t="s">
        <v>10</v>
      </c>
      <c r="D9171">
        <v>7811</v>
      </c>
      <c r="E9171">
        <v>638002</v>
      </c>
      <c r="F9171" cm="1">
        <f t="array" ref="F9171">_xlfn.XLOOKUP(A9171&amp;C9171, $L$3:$L$410&amp;$M$3:$M$410,$O$3:$O$410, "kamiyama")</f>
        <v>1</v>
      </c>
      <c r="G9171">
        <f t="shared" si="294"/>
        <v>7811</v>
      </c>
      <c r="H9171" s="2">
        <f t="shared" si="293"/>
        <v>7811</v>
      </c>
    </row>
    <row r="9172" spans="1:8" x14ac:dyDescent="0.2">
      <c r="A9172">
        <v>2001</v>
      </c>
      <c r="B9172" t="s">
        <v>40</v>
      </c>
      <c r="C9172" t="s">
        <v>10</v>
      </c>
      <c r="D9172">
        <v>9963</v>
      </c>
      <c r="E9172">
        <v>701726</v>
      </c>
      <c r="F9172" cm="1">
        <f t="array" ref="F9172">_xlfn.XLOOKUP(A9172&amp;C9172, $L$3:$L$410&amp;$M$3:$M$410,$O$3:$O$410, "kamiyama")</f>
        <v>1.0998805646377283</v>
      </c>
      <c r="G9172">
        <f t="shared" si="294"/>
        <v>7811</v>
      </c>
      <c r="H9172" s="2">
        <f t="shared" si="293"/>
        <v>8591.1670903852955</v>
      </c>
    </row>
    <row r="9173" spans="1:8" x14ac:dyDescent="0.2">
      <c r="A9173">
        <v>2002</v>
      </c>
      <c r="B9173" t="s">
        <v>40</v>
      </c>
      <c r="C9173" t="s">
        <v>10</v>
      </c>
      <c r="D9173">
        <v>6733</v>
      </c>
      <c r="E9173">
        <v>619867</v>
      </c>
      <c r="F9173" cm="1">
        <f t="array" ref="F9173">_xlfn.XLOOKUP(A9173&amp;C9173, $L$3:$L$410&amp;$M$3:$M$410,$O$3:$O$410, "kamiyama")</f>
        <v>0.97157532421528459</v>
      </c>
      <c r="G9173">
        <f t="shared" si="294"/>
        <v>7811</v>
      </c>
      <c r="H9173" s="2">
        <f t="shared" si="293"/>
        <v>7588.974857445588</v>
      </c>
    </row>
    <row r="9174" spans="1:8" x14ac:dyDescent="0.2">
      <c r="A9174">
        <v>2003</v>
      </c>
      <c r="B9174" t="s">
        <v>40</v>
      </c>
      <c r="C9174" t="s">
        <v>10</v>
      </c>
      <c r="D9174">
        <v>7897</v>
      </c>
      <c r="E9174">
        <v>609256</v>
      </c>
      <c r="F9174" cm="1">
        <f t="array" ref="F9174">_xlfn.XLOOKUP(A9174&amp;C9174, $L$3:$L$410&amp;$M$3:$M$410,$O$3:$O$410, "kamiyama")</f>
        <v>0.95494371490998464</v>
      </c>
      <c r="G9174">
        <f t="shared" si="294"/>
        <v>7811</v>
      </c>
      <c r="H9174" s="2">
        <f t="shared" si="293"/>
        <v>7459.0653571618905</v>
      </c>
    </row>
    <row r="9175" spans="1:8" x14ac:dyDescent="0.2">
      <c r="A9175">
        <v>2004</v>
      </c>
      <c r="B9175" t="s">
        <v>40</v>
      </c>
      <c r="C9175" t="s">
        <v>10</v>
      </c>
      <c r="D9175">
        <v>11809</v>
      </c>
      <c r="E9175">
        <v>645304</v>
      </c>
      <c r="F9175" cm="1">
        <f t="array" ref="F9175">_xlfn.XLOOKUP(A9175&amp;C9175, $L$3:$L$410&amp;$M$3:$M$410,$O$3:$O$410, "kamiyama")</f>
        <v>1.011445105187758</v>
      </c>
      <c r="G9175">
        <f t="shared" si="294"/>
        <v>7811</v>
      </c>
      <c r="H9175" s="2">
        <f t="shared" si="293"/>
        <v>7900.3977166215773</v>
      </c>
    </row>
    <row r="9176" spans="1:8" x14ac:dyDescent="0.2">
      <c r="A9176">
        <v>2005</v>
      </c>
      <c r="B9176" t="s">
        <v>40</v>
      </c>
      <c r="C9176" t="s">
        <v>10</v>
      </c>
      <c r="D9176">
        <v>8653</v>
      </c>
      <c r="E9176">
        <v>591693</v>
      </c>
      <c r="F9176" cm="1">
        <f t="array" ref="F9176">_xlfn.XLOOKUP(A9176&amp;C9176, $L$3:$L$410&amp;$M$3:$M$410,$O$3:$O$410, "kamiyama")</f>
        <v>0.927415588038909</v>
      </c>
      <c r="G9176">
        <f t="shared" si="294"/>
        <v>7811</v>
      </c>
      <c r="H9176" s="2">
        <f t="shared" si="293"/>
        <v>7244.0431581719185</v>
      </c>
    </row>
    <row r="9177" spans="1:8" x14ac:dyDescent="0.2">
      <c r="A9177">
        <v>2006</v>
      </c>
      <c r="B9177" t="s">
        <v>40</v>
      </c>
      <c r="C9177" t="s">
        <v>10</v>
      </c>
      <c r="D9177">
        <v>10991</v>
      </c>
      <c r="E9177">
        <v>606936</v>
      </c>
      <c r="F9177" cm="1">
        <f t="array" ref="F9177">_xlfn.XLOOKUP(A9177&amp;C9177, $L$3:$L$410&amp;$M$3:$M$410,$O$3:$O$410, "kamiyama")</f>
        <v>0.95130736267284433</v>
      </c>
      <c r="G9177">
        <f t="shared" si="294"/>
        <v>7811</v>
      </c>
      <c r="H9177" s="2">
        <f t="shared" si="293"/>
        <v>7430.6618098375866</v>
      </c>
    </row>
    <row r="9178" spans="1:8" x14ac:dyDescent="0.2">
      <c r="A9178">
        <v>2007</v>
      </c>
      <c r="B9178" t="s">
        <v>40</v>
      </c>
      <c r="C9178" t="s">
        <v>10</v>
      </c>
      <c r="D9178">
        <v>8076</v>
      </c>
      <c r="E9178">
        <v>628418</v>
      </c>
      <c r="F9178" cm="1">
        <f t="array" ref="F9178">_xlfn.XLOOKUP(A9178&amp;C9178, $L$3:$L$410&amp;$M$3:$M$410,$O$3:$O$410, "kamiyama")</f>
        <v>0.98497810351691684</v>
      </c>
      <c r="G9178">
        <f t="shared" si="294"/>
        <v>7811</v>
      </c>
      <c r="H9178" s="2">
        <f t="shared" si="293"/>
        <v>7693.6639665706371</v>
      </c>
    </row>
    <row r="9179" spans="1:8" x14ac:dyDescent="0.2">
      <c r="A9179">
        <v>2008</v>
      </c>
      <c r="B9179" t="s">
        <v>40</v>
      </c>
      <c r="C9179" t="s">
        <v>10</v>
      </c>
      <c r="D9179">
        <v>7684</v>
      </c>
      <c r="E9179">
        <v>573506</v>
      </c>
      <c r="F9179" cm="1">
        <f t="array" ref="F9179">_xlfn.XLOOKUP(A9179&amp;C9179, $L$3:$L$410&amp;$M$3:$M$410,$O$3:$O$410, "kamiyama")</f>
        <v>0.89890940780749906</v>
      </c>
      <c r="G9179">
        <f t="shared" si="294"/>
        <v>7811</v>
      </c>
      <c r="H9179" s="2">
        <f t="shared" si="293"/>
        <v>7021.3813843843755</v>
      </c>
    </row>
    <row r="9180" spans="1:8" x14ac:dyDescent="0.2">
      <c r="A9180">
        <v>2009</v>
      </c>
      <c r="B9180" t="s">
        <v>40</v>
      </c>
      <c r="C9180" t="s">
        <v>10</v>
      </c>
      <c r="D9180">
        <v>7812</v>
      </c>
      <c r="E9180">
        <v>551605</v>
      </c>
      <c r="F9180" cm="1">
        <f t="array" ref="F9180">_xlfn.XLOOKUP(A9180&amp;C9180, $L$3:$L$410&amp;$M$3:$M$410,$O$3:$O$410, "kamiyama")</f>
        <v>0.86458192921025323</v>
      </c>
      <c r="G9180">
        <f t="shared" si="294"/>
        <v>7811</v>
      </c>
      <c r="H9180" s="2">
        <f t="shared" si="293"/>
        <v>6753.249449061288</v>
      </c>
    </row>
    <row r="9181" spans="1:8" x14ac:dyDescent="0.2">
      <c r="A9181">
        <v>2010</v>
      </c>
      <c r="B9181" t="s">
        <v>40</v>
      </c>
      <c r="C9181" t="s">
        <v>10</v>
      </c>
      <c r="D9181">
        <v>5821</v>
      </c>
      <c r="E9181">
        <v>532839</v>
      </c>
      <c r="F9181" cm="1">
        <f t="array" ref="F9181">_xlfn.XLOOKUP(A9181&amp;C9181, $L$3:$L$410&amp;$M$3:$M$410,$O$3:$O$410, "kamiyama")</f>
        <v>0.83516822831276394</v>
      </c>
      <c r="G9181">
        <f t="shared" si="294"/>
        <v>7811</v>
      </c>
      <c r="H9181" s="2">
        <f t="shared" si="293"/>
        <v>6523.4990313509988</v>
      </c>
    </row>
    <row r="9182" spans="1:8" x14ac:dyDescent="0.2">
      <c r="A9182">
        <v>2011</v>
      </c>
      <c r="B9182" t="s">
        <v>40</v>
      </c>
      <c r="C9182" t="s">
        <v>10</v>
      </c>
      <c r="D9182">
        <v>7967</v>
      </c>
      <c r="E9182">
        <v>538032</v>
      </c>
      <c r="F9182" cm="1">
        <f t="array" ref="F9182">_xlfn.XLOOKUP(A9182&amp;C9182, $L$3:$L$410&amp;$M$3:$M$410,$O$3:$O$410, "kamiyama")</f>
        <v>0.84330770122977672</v>
      </c>
      <c r="G9182">
        <f t="shared" si="294"/>
        <v>7811</v>
      </c>
      <c r="H9182" s="2">
        <f t="shared" si="293"/>
        <v>6587.0764543057858</v>
      </c>
    </row>
    <row r="9183" spans="1:8" x14ac:dyDescent="0.2">
      <c r="A9183">
        <v>2012</v>
      </c>
      <c r="B9183" t="s">
        <v>40</v>
      </c>
      <c r="C9183" t="s">
        <v>10</v>
      </c>
      <c r="D9183">
        <v>7524</v>
      </c>
      <c r="E9183">
        <v>508841</v>
      </c>
      <c r="F9183" cm="1">
        <f t="array" ref="F9183">_xlfn.XLOOKUP(A9183&amp;C9183, $L$3:$L$410&amp;$M$3:$M$410,$O$3:$O$410, "kamiyama")</f>
        <v>0.79755392616324083</v>
      </c>
      <c r="G9183">
        <f t="shared" si="294"/>
        <v>7811</v>
      </c>
      <c r="H9183" s="2">
        <f t="shared" si="293"/>
        <v>6229.6937172610742</v>
      </c>
    </row>
    <row r="9184" spans="1:8" x14ac:dyDescent="0.2">
      <c r="A9184">
        <v>2013</v>
      </c>
      <c r="B9184" t="s">
        <v>40</v>
      </c>
      <c r="C9184" t="s">
        <v>10</v>
      </c>
      <c r="D9184">
        <v>5247</v>
      </c>
      <c r="E9184">
        <v>507429</v>
      </c>
      <c r="F9184" cm="1">
        <f t="array" ref="F9184">_xlfn.XLOOKUP(A9184&amp;C9184, $L$3:$L$410&amp;$M$3:$M$410,$O$3:$O$410, "kamiyama")</f>
        <v>0.79534076695684341</v>
      </c>
      <c r="G9184">
        <f t="shared" si="294"/>
        <v>7811</v>
      </c>
      <c r="H9184" s="2">
        <f t="shared" si="293"/>
        <v>6212.4067306999041</v>
      </c>
    </row>
    <row r="9185" spans="1:8" x14ac:dyDescent="0.2">
      <c r="A9185">
        <v>2014</v>
      </c>
      <c r="B9185" t="s">
        <v>40</v>
      </c>
      <c r="C9185" t="s">
        <v>10</v>
      </c>
      <c r="D9185">
        <v>5488</v>
      </c>
      <c r="E9185">
        <v>497793</v>
      </c>
      <c r="F9185" cm="1">
        <f t="array" ref="F9185">_xlfn.XLOOKUP(A9185&amp;C9185, $L$3:$L$410&amp;$M$3:$M$410,$O$3:$O$410, "kamiyama")</f>
        <v>0.78023736602706573</v>
      </c>
      <c r="G9185">
        <f t="shared" si="294"/>
        <v>7811</v>
      </c>
      <c r="H9185" s="2">
        <f t="shared" si="293"/>
        <v>6094.43406603741</v>
      </c>
    </row>
    <row r="9186" spans="1:8" x14ac:dyDescent="0.2">
      <c r="A9186">
        <v>2015</v>
      </c>
      <c r="B9186" t="s">
        <v>40</v>
      </c>
      <c r="C9186" t="s">
        <v>10</v>
      </c>
      <c r="D9186">
        <v>7386</v>
      </c>
      <c r="E9186">
        <v>504656</v>
      </c>
      <c r="F9186" cm="1">
        <f t="array" ref="F9186">_xlfn.XLOOKUP(A9186&amp;C9186, $L$3:$L$410&amp;$M$3:$M$410,$O$3:$O$410, "kamiyama")</f>
        <v>0.79099438559753732</v>
      </c>
      <c r="G9186">
        <f t="shared" si="294"/>
        <v>7811</v>
      </c>
      <c r="H9186" s="2">
        <f t="shared" si="293"/>
        <v>6178.4571459023637</v>
      </c>
    </row>
    <row r="9187" spans="1:8" x14ac:dyDescent="0.2">
      <c r="A9187">
        <v>2016</v>
      </c>
      <c r="B9187" t="s">
        <v>40</v>
      </c>
      <c r="C9187" t="s">
        <v>10</v>
      </c>
      <c r="D9187">
        <v>5259</v>
      </c>
      <c r="E9187">
        <v>488239</v>
      </c>
      <c r="F9187" cm="1">
        <f t="array" ref="F9187">_xlfn.XLOOKUP(A9187&amp;C9187, $L$3:$L$410&amp;$M$3:$M$410,$O$3:$O$410, "kamiyama")</f>
        <v>0.76526249134015256</v>
      </c>
      <c r="G9187">
        <f t="shared" si="294"/>
        <v>7811</v>
      </c>
      <c r="H9187" s="2">
        <f t="shared" si="293"/>
        <v>5977.4653198579317</v>
      </c>
    </row>
    <row r="9188" spans="1:8" x14ac:dyDescent="0.2">
      <c r="A9188">
        <v>2017</v>
      </c>
      <c r="B9188" t="s">
        <v>40</v>
      </c>
      <c r="C9188" t="s">
        <v>10</v>
      </c>
      <c r="D9188">
        <v>4530</v>
      </c>
      <c r="E9188">
        <v>469137</v>
      </c>
      <c r="F9188" cm="1">
        <f t="array" ref="F9188">_xlfn.XLOOKUP(A9188&amp;C9188, $L$3:$L$410&amp;$M$3:$M$410,$O$3:$O$410, "kamiyama")</f>
        <v>0.73532214632556014</v>
      </c>
      <c r="G9188">
        <f t="shared" si="294"/>
        <v>7811</v>
      </c>
      <c r="H9188" s="2">
        <f t="shared" si="293"/>
        <v>5743.6012849489507</v>
      </c>
    </row>
    <row r="9189" spans="1:8" x14ac:dyDescent="0.2">
      <c r="A9189">
        <v>2018</v>
      </c>
      <c r="B9189" t="s">
        <v>40</v>
      </c>
      <c r="C9189" t="s">
        <v>10</v>
      </c>
      <c r="D9189">
        <v>5411</v>
      </c>
      <c r="E9189">
        <v>468136</v>
      </c>
      <c r="F9189" cm="1">
        <f t="array" ref="F9189">_xlfn.XLOOKUP(A9189&amp;C9189, $L$3:$L$410&amp;$M$3:$M$410,$O$3:$O$410, "kamiyama")</f>
        <v>0.73375318572669046</v>
      </c>
      <c r="G9189">
        <f t="shared" si="294"/>
        <v>7811</v>
      </c>
      <c r="H9189" s="2">
        <f t="shared" si="293"/>
        <v>5731.3461337111794</v>
      </c>
    </row>
    <row r="9190" spans="1:8" x14ac:dyDescent="0.2">
      <c r="A9190">
        <v>2019</v>
      </c>
      <c r="B9190" t="s">
        <v>40</v>
      </c>
      <c r="C9190" t="s">
        <v>10</v>
      </c>
      <c r="D9190">
        <v>4127</v>
      </c>
      <c r="E9190">
        <v>461109</v>
      </c>
      <c r="F9190" cm="1">
        <f t="array" ref="F9190">_xlfn.XLOOKUP(A9190&amp;C9190, $L$3:$L$410&amp;$M$3:$M$410,$O$3:$O$410, "kamiyama")</f>
        <v>0.72273911367049004</v>
      </c>
      <c r="G9190">
        <f t="shared" si="294"/>
        <v>7811</v>
      </c>
      <c r="H9190" s="2">
        <f t="shared" si="293"/>
        <v>5645.315216880198</v>
      </c>
    </row>
    <row r="9191" spans="1:8" x14ac:dyDescent="0.2">
      <c r="A9191">
        <v>2020</v>
      </c>
      <c r="B9191" t="s">
        <v>40</v>
      </c>
      <c r="C9191" t="s">
        <v>10</v>
      </c>
      <c r="D9191">
        <v>5775</v>
      </c>
      <c r="E9191">
        <v>452783</v>
      </c>
      <c r="F9191" cm="1">
        <f t="array" ref="F9191">_xlfn.XLOOKUP(A9191&amp;C9191, $L$3:$L$410&amp;$M$3:$M$410,$O$3:$O$410, "kamiyama")</f>
        <v>0.70968899784013217</v>
      </c>
      <c r="G9191">
        <f t="shared" si="294"/>
        <v>7811</v>
      </c>
      <c r="H9191" s="2">
        <f t="shared" si="293"/>
        <v>5543.3807621292726</v>
      </c>
    </row>
    <row r="9192" spans="1:8" x14ac:dyDescent="0.2">
      <c r="A9192">
        <v>2021</v>
      </c>
      <c r="B9192" t="s">
        <v>40</v>
      </c>
      <c r="C9192" t="s">
        <v>10</v>
      </c>
      <c r="D9192">
        <v>4409</v>
      </c>
      <c r="E9192">
        <v>439636</v>
      </c>
      <c r="F9192" cm="1">
        <f t="array" ref="F9192">_xlfn.XLOOKUP(A9192&amp;C9192, $L$3:$L$410&amp;$M$3:$M$410,$O$3:$O$410, "kamiyama")</f>
        <v>0.68908247936526845</v>
      </c>
      <c r="G9192">
        <f t="shared" si="294"/>
        <v>7811</v>
      </c>
      <c r="H9192" s="2">
        <f t="shared" si="293"/>
        <v>5382.4232463221115</v>
      </c>
    </row>
    <row r="9193" spans="1:8" x14ac:dyDescent="0.2">
      <c r="A9193">
        <v>2022</v>
      </c>
      <c r="B9193" t="s">
        <v>40</v>
      </c>
      <c r="C9193" t="s">
        <v>10</v>
      </c>
      <c r="D9193">
        <v>5848</v>
      </c>
      <c r="E9193">
        <v>440335</v>
      </c>
      <c r="F9193" cm="1">
        <f t="array" ref="F9193">_xlfn.XLOOKUP(A9193&amp;C9193, $L$3:$L$410&amp;$M$3:$M$410,$O$3:$O$410, "kamiyama")</f>
        <v>0.69017808721602758</v>
      </c>
      <c r="G9193">
        <f t="shared" si="294"/>
        <v>7811</v>
      </c>
      <c r="H9193" s="2">
        <f t="shared" si="293"/>
        <v>5390.9810392443915</v>
      </c>
    </row>
    <row r="9194" spans="1:8" x14ac:dyDescent="0.2">
      <c r="A9194">
        <v>2023</v>
      </c>
      <c r="B9194" t="s">
        <v>40</v>
      </c>
      <c r="C9194" t="s">
        <v>10</v>
      </c>
      <c r="D9194">
        <v>5646</v>
      </c>
      <c r="E9194">
        <v>431527</v>
      </c>
      <c r="F9194" cm="1">
        <f t="array" ref="F9194">_xlfn.XLOOKUP(A9194&amp;C9194, $L$3:$L$410&amp;$M$3:$M$410,$O$3:$O$410, "kamiyama")</f>
        <v>0.67637248786053961</v>
      </c>
      <c r="G9194">
        <f t="shared" si="294"/>
        <v>7811</v>
      </c>
      <c r="H9194" s="2">
        <f t="shared" si="293"/>
        <v>5283.1455026786753</v>
      </c>
    </row>
    <row r="9195" spans="1:8" x14ac:dyDescent="0.2">
      <c r="A9195">
        <v>2000</v>
      </c>
      <c r="B9195" t="s">
        <v>40</v>
      </c>
      <c r="C9195" t="s">
        <v>11</v>
      </c>
      <c r="D9195">
        <v>614</v>
      </c>
      <c r="E9195">
        <v>201485</v>
      </c>
      <c r="F9195" cm="1">
        <f t="array" ref="F9195">_xlfn.XLOOKUP(A9195&amp;C9195, $L$3:$L$410&amp;$M$3:$M$410,$O$3:$O$410, "kamiyama")</f>
        <v>1</v>
      </c>
      <c r="G9195">
        <f t="shared" si="294"/>
        <v>614</v>
      </c>
      <c r="H9195" s="2">
        <f t="shared" si="293"/>
        <v>614</v>
      </c>
    </row>
    <row r="9196" spans="1:8" x14ac:dyDescent="0.2">
      <c r="A9196">
        <v>2001</v>
      </c>
      <c r="B9196" t="s">
        <v>40</v>
      </c>
      <c r="C9196" t="s">
        <v>11</v>
      </c>
      <c r="D9196">
        <v>559</v>
      </c>
      <c r="E9196">
        <v>217717</v>
      </c>
      <c r="F9196" cm="1">
        <f t="array" ref="F9196">_xlfn.XLOOKUP(A9196&amp;C9196, $L$3:$L$410&amp;$M$3:$M$410,$O$3:$O$410, "kamiyama")</f>
        <v>1.0805618284239522</v>
      </c>
      <c r="G9196">
        <f t="shared" si="294"/>
        <v>614</v>
      </c>
      <c r="H9196" s="2">
        <f t="shared" si="293"/>
        <v>663.46496265230667</v>
      </c>
    </row>
    <row r="9197" spans="1:8" x14ac:dyDescent="0.2">
      <c r="A9197">
        <v>2002</v>
      </c>
      <c r="B9197" t="s">
        <v>40</v>
      </c>
      <c r="C9197" t="s">
        <v>11</v>
      </c>
      <c r="D9197">
        <v>1037</v>
      </c>
      <c r="E9197">
        <v>228420</v>
      </c>
      <c r="F9197" cm="1">
        <f t="array" ref="F9197">_xlfn.XLOOKUP(A9197&amp;C9197, $L$3:$L$410&amp;$M$3:$M$410,$O$3:$O$410, "kamiyama")</f>
        <v>1.1336824081197112</v>
      </c>
      <c r="G9197">
        <f t="shared" si="294"/>
        <v>614</v>
      </c>
      <c r="H9197" s="2">
        <f t="shared" si="293"/>
        <v>696.0809985855027</v>
      </c>
    </row>
    <row r="9198" spans="1:8" x14ac:dyDescent="0.2">
      <c r="A9198">
        <v>2003</v>
      </c>
      <c r="B9198" t="s">
        <v>40</v>
      </c>
      <c r="C9198" t="s">
        <v>11</v>
      </c>
      <c r="D9198">
        <v>713</v>
      </c>
      <c r="E9198">
        <v>217172</v>
      </c>
      <c r="F9198" cm="1">
        <f t="array" ref="F9198">_xlfn.XLOOKUP(A9198&amp;C9198, $L$3:$L$410&amp;$M$3:$M$410,$O$3:$O$410, "kamiyama")</f>
        <v>1.0778569124252426</v>
      </c>
      <c r="G9198">
        <f t="shared" si="294"/>
        <v>614</v>
      </c>
      <c r="H9198" s="2">
        <f t="shared" si="293"/>
        <v>661.80414422909894</v>
      </c>
    </row>
    <row r="9199" spans="1:8" x14ac:dyDescent="0.2">
      <c r="A9199">
        <v>2004</v>
      </c>
      <c r="B9199" t="s">
        <v>40</v>
      </c>
      <c r="C9199" t="s">
        <v>11</v>
      </c>
      <c r="D9199">
        <v>505</v>
      </c>
      <c r="E9199">
        <v>208650</v>
      </c>
      <c r="F9199" cm="1">
        <f t="array" ref="F9199">_xlfn.XLOOKUP(A9199&amp;C9199, $L$3:$L$410&amp;$M$3:$M$410,$O$3:$O$410, "kamiyama")</f>
        <v>1.0355609598729434</v>
      </c>
      <c r="G9199">
        <f t="shared" si="294"/>
        <v>614</v>
      </c>
      <c r="H9199" s="2">
        <f t="shared" si="293"/>
        <v>635.83442936198719</v>
      </c>
    </row>
    <row r="9200" spans="1:8" x14ac:dyDescent="0.2">
      <c r="A9200">
        <v>2005</v>
      </c>
      <c r="B9200" t="s">
        <v>40</v>
      </c>
      <c r="C9200" t="s">
        <v>11</v>
      </c>
      <c r="D9200">
        <v>1097</v>
      </c>
      <c r="E9200">
        <v>208969</v>
      </c>
      <c r="F9200" cm="1">
        <f t="array" ref="F9200">_xlfn.XLOOKUP(A9200&amp;C9200, $L$3:$L$410&amp;$M$3:$M$410,$O$3:$O$410, "kamiyama")</f>
        <v>1.0371442042831973</v>
      </c>
      <c r="G9200">
        <f t="shared" si="294"/>
        <v>614</v>
      </c>
      <c r="H9200" s="2">
        <f t="shared" si="293"/>
        <v>636.80654142988317</v>
      </c>
    </row>
    <row r="9201" spans="1:8" x14ac:dyDescent="0.2">
      <c r="A9201">
        <v>2006</v>
      </c>
      <c r="B9201" t="s">
        <v>40</v>
      </c>
      <c r="C9201" t="s">
        <v>11</v>
      </c>
      <c r="D9201">
        <v>1752</v>
      </c>
      <c r="E9201">
        <v>208377</v>
      </c>
      <c r="F9201" cm="1">
        <f t="array" ref="F9201">_xlfn.XLOOKUP(A9201&amp;C9201, $L$3:$L$410&amp;$M$3:$M$410,$O$3:$O$410, "kamiyama")</f>
        <v>1.0342060202992778</v>
      </c>
      <c r="G9201">
        <f t="shared" si="294"/>
        <v>614</v>
      </c>
      <c r="H9201" s="2">
        <f t="shared" si="293"/>
        <v>635.00249646375653</v>
      </c>
    </row>
    <row r="9202" spans="1:8" x14ac:dyDescent="0.2">
      <c r="A9202">
        <v>2007</v>
      </c>
      <c r="B9202" t="s">
        <v>40</v>
      </c>
      <c r="C9202" t="s">
        <v>11</v>
      </c>
      <c r="D9202">
        <v>2228</v>
      </c>
      <c r="E9202">
        <v>224563</v>
      </c>
      <c r="F9202" cm="1">
        <f t="array" ref="F9202">_xlfn.XLOOKUP(A9202&amp;C9202, $L$3:$L$410&amp;$M$3:$M$410,$O$3:$O$410, "kamiyama")</f>
        <v>1.1145395438866417</v>
      </c>
      <c r="G9202">
        <f t="shared" si="294"/>
        <v>614</v>
      </c>
      <c r="H9202" s="2">
        <f t="shared" si="293"/>
        <v>684.32727994639799</v>
      </c>
    </row>
    <row r="9203" spans="1:8" x14ac:dyDescent="0.2">
      <c r="A9203">
        <v>2008</v>
      </c>
      <c r="B9203" t="s">
        <v>40</v>
      </c>
      <c r="C9203" t="s">
        <v>11</v>
      </c>
      <c r="D9203">
        <v>1546</v>
      </c>
      <c r="E9203">
        <v>208556</v>
      </c>
      <c r="F9203" cm="1">
        <f t="array" ref="F9203">_xlfn.XLOOKUP(A9203&amp;C9203, $L$3:$L$410&amp;$M$3:$M$410,$O$3:$O$410, "kamiyama")</f>
        <v>1.0350944239025237</v>
      </c>
      <c r="G9203">
        <f t="shared" si="294"/>
        <v>614</v>
      </c>
      <c r="H9203" s="2">
        <f t="shared" si="293"/>
        <v>635.5479762761496</v>
      </c>
    </row>
    <row r="9204" spans="1:8" x14ac:dyDescent="0.2">
      <c r="A9204">
        <v>2009</v>
      </c>
      <c r="B9204" t="s">
        <v>40</v>
      </c>
      <c r="C9204" t="s">
        <v>11</v>
      </c>
      <c r="D9204">
        <v>1184</v>
      </c>
      <c r="E9204">
        <v>210063</v>
      </c>
      <c r="F9204" cm="1">
        <f t="array" ref="F9204">_xlfn.XLOOKUP(A9204&amp;C9204, $L$3:$L$410&amp;$M$3:$M$410,$O$3:$O$410, "kamiyama")</f>
        <v>1.0425738888751024</v>
      </c>
      <c r="G9204">
        <f t="shared" si="294"/>
        <v>614</v>
      </c>
      <c r="H9204" s="2">
        <f t="shared" si="293"/>
        <v>640.14036776931289</v>
      </c>
    </row>
    <row r="9205" spans="1:8" x14ac:dyDescent="0.2">
      <c r="A9205">
        <v>2010</v>
      </c>
      <c r="B9205" t="s">
        <v>40</v>
      </c>
      <c r="C9205" t="s">
        <v>11</v>
      </c>
      <c r="D9205">
        <v>1153</v>
      </c>
      <c r="E9205">
        <v>208298</v>
      </c>
      <c r="F9205" cm="1">
        <f t="array" ref="F9205">_xlfn.XLOOKUP(A9205&amp;C9205, $L$3:$L$410&amp;$M$3:$M$410,$O$3:$O$410, "kamiyama")</f>
        <v>1.0338139315581805</v>
      </c>
      <c r="G9205">
        <f t="shared" si="294"/>
        <v>614</v>
      </c>
      <c r="H9205" s="2">
        <f t="shared" si="293"/>
        <v>634.76175397672284</v>
      </c>
    </row>
    <row r="9206" spans="1:8" x14ac:dyDescent="0.2">
      <c r="A9206">
        <v>2011</v>
      </c>
      <c r="B9206" t="s">
        <v>40</v>
      </c>
      <c r="C9206" t="s">
        <v>11</v>
      </c>
      <c r="D9206">
        <v>991</v>
      </c>
      <c r="E9206">
        <v>203516</v>
      </c>
      <c r="F9206" cm="1">
        <f t="array" ref="F9206">_xlfn.XLOOKUP(A9206&amp;C9206, $L$3:$L$410&amp;$M$3:$M$410,$O$3:$O$410, "kamiyama")</f>
        <v>1.0100801548502369</v>
      </c>
      <c r="G9206">
        <f t="shared" si="294"/>
        <v>614</v>
      </c>
      <c r="H9206" s="2">
        <f t="shared" si="293"/>
        <v>620.18921507804544</v>
      </c>
    </row>
    <row r="9207" spans="1:8" x14ac:dyDescent="0.2">
      <c r="A9207">
        <v>2012</v>
      </c>
      <c r="B9207" t="s">
        <v>40</v>
      </c>
      <c r="C9207" t="s">
        <v>11</v>
      </c>
      <c r="D9207">
        <v>1247</v>
      </c>
      <c r="E9207">
        <v>219801</v>
      </c>
      <c r="F9207" cm="1">
        <f t="array" ref="F9207">_xlfn.XLOOKUP(A9207&amp;C9207, $L$3:$L$410&amp;$M$3:$M$410,$O$3:$O$410, "kamiyama")</f>
        <v>1.0909050301511278</v>
      </c>
      <c r="G9207">
        <f t="shared" si="294"/>
        <v>614</v>
      </c>
      <c r="H9207" s="2">
        <f t="shared" si="293"/>
        <v>669.81568851279246</v>
      </c>
    </row>
    <row r="9208" spans="1:8" x14ac:dyDescent="0.2">
      <c r="A9208">
        <v>2013</v>
      </c>
      <c r="B9208" t="s">
        <v>40</v>
      </c>
      <c r="C9208" t="s">
        <v>11</v>
      </c>
      <c r="D9208">
        <v>1303</v>
      </c>
      <c r="E9208">
        <v>228681</v>
      </c>
      <c r="F9208" cm="1">
        <f t="array" ref="F9208">_xlfn.XLOOKUP(A9208&amp;C9208, $L$3:$L$410&amp;$M$3:$M$410,$O$3:$O$410, "kamiyama")</f>
        <v>1.1349777899099189</v>
      </c>
      <c r="G9208">
        <f t="shared" si="294"/>
        <v>614</v>
      </c>
      <c r="H9208" s="2">
        <f t="shared" si="293"/>
        <v>696.87636300469023</v>
      </c>
    </row>
    <row r="9209" spans="1:8" x14ac:dyDescent="0.2">
      <c r="A9209">
        <v>2014</v>
      </c>
      <c r="B9209" t="s">
        <v>40</v>
      </c>
      <c r="C9209" t="s">
        <v>11</v>
      </c>
      <c r="D9209">
        <v>1724</v>
      </c>
      <c r="E9209">
        <v>236774</v>
      </c>
      <c r="F9209" cm="1">
        <f t="array" ref="F9209">_xlfn.XLOOKUP(A9209&amp;C9209, $L$3:$L$410&amp;$M$3:$M$410,$O$3:$O$410, "kamiyama")</f>
        <v>1.1751445517036008</v>
      </c>
      <c r="G9209">
        <f t="shared" si="294"/>
        <v>614</v>
      </c>
      <c r="H9209" s="2">
        <f t="shared" si="293"/>
        <v>721.53875474601091</v>
      </c>
    </row>
    <row r="9210" spans="1:8" x14ac:dyDescent="0.2">
      <c r="A9210">
        <v>2015</v>
      </c>
      <c r="B9210" t="s">
        <v>40</v>
      </c>
      <c r="C9210" t="s">
        <v>11</v>
      </c>
      <c r="D9210">
        <v>1497</v>
      </c>
      <c r="E9210">
        <v>237229</v>
      </c>
      <c r="F9210" cm="1">
        <f t="array" ref="F9210">_xlfn.XLOOKUP(A9210&amp;C9210, $L$3:$L$410&amp;$M$3:$M$410,$O$3:$O$410, "kamiyama")</f>
        <v>1.1774027843263766</v>
      </c>
      <c r="G9210">
        <f t="shared" si="294"/>
        <v>614</v>
      </c>
      <c r="H9210" s="2">
        <f t="shared" si="293"/>
        <v>722.92530957639519</v>
      </c>
    </row>
    <row r="9211" spans="1:8" x14ac:dyDescent="0.2">
      <c r="A9211">
        <v>2016</v>
      </c>
      <c r="B9211" t="s">
        <v>40</v>
      </c>
      <c r="C9211" t="s">
        <v>11</v>
      </c>
      <c r="D9211">
        <v>1591</v>
      </c>
      <c r="E9211">
        <v>251630</v>
      </c>
      <c r="F9211" cm="1">
        <f t="array" ref="F9211">_xlfn.XLOOKUP(A9211&amp;C9211, $L$3:$L$410&amp;$M$3:$M$410,$O$3:$O$410, "kamiyama")</f>
        <v>1.2488770876243889</v>
      </c>
      <c r="G9211">
        <f t="shared" si="294"/>
        <v>614</v>
      </c>
      <c r="H9211" s="2">
        <f t="shared" si="293"/>
        <v>766.81053180137474</v>
      </c>
    </row>
    <row r="9212" spans="1:8" x14ac:dyDescent="0.2">
      <c r="A9212">
        <v>2017</v>
      </c>
      <c r="B9212" t="s">
        <v>40</v>
      </c>
      <c r="C9212" t="s">
        <v>11</v>
      </c>
      <c r="D9212">
        <v>2827</v>
      </c>
      <c r="E9212">
        <v>236464</v>
      </c>
      <c r="F9212" cm="1">
        <f t="array" ref="F9212">_xlfn.XLOOKUP(A9212&amp;C9212, $L$3:$L$410&amp;$M$3:$M$410,$O$3:$O$410, "kamiyama")</f>
        <v>1.1736059756309403</v>
      </c>
      <c r="G9212">
        <f t="shared" si="294"/>
        <v>614</v>
      </c>
      <c r="H9212" s="2">
        <f t="shared" si="293"/>
        <v>720.59406903739728</v>
      </c>
    </row>
    <row r="9213" spans="1:8" x14ac:dyDescent="0.2">
      <c r="A9213">
        <v>2018</v>
      </c>
      <c r="B9213" t="s">
        <v>40</v>
      </c>
      <c r="C9213" t="s">
        <v>11</v>
      </c>
      <c r="D9213">
        <v>2383</v>
      </c>
      <c r="E9213">
        <v>249427</v>
      </c>
      <c r="F9213" cm="1">
        <f t="array" ref="F9213">_xlfn.XLOOKUP(A9213&amp;C9213, $L$3:$L$410&amp;$M$3:$M$410,$O$3:$O$410, "kamiyama")</f>
        <v>1.2379432712112564</v>
      </c>
      <c r="G9213">
        <f t="shared" si="294"/>
        <v>614</v>
      </c>
      <c r="H9213" s="2">
        <f t="shared" si="293"/>
        <v>760.09716852371139</v>
      </c>
    </row>
    <row r="9214" spans="1:8" x14ac:dyDescent="0.2">
      <c r="A9214">
        <v>2019</v>
      </c>
      <c r="B9214" t="s">
        <v>40</v>
      </c>
      <c r="C9214" t="s">
        <v>11</v>
      </c>
      <c r="D9214">
        <v>1130</v>
      </c>
      <c r="E9214">
        <v>230655</v>
      </c>
      <c r="F9214" cm="1">
        <f t="array" ref="F9214">_xlfn.XLOOKUP(A9214&amp;C9214, $L$3:$L$410&amp;$M$3:$M$410,$O$3:$O$410, "kamiyama")</f>
        <v>1.1447750452887311</v>
      </c>
      <c r="G9214">
        <f t="shared" si="294"/>
        <v>614</v>
      </c>
      <c r="H9214" s="2">
        <f t="shared" si="293"/>
        <v>702.89187780728093</v>
      </c>
    </row>
    <row r="9215" spans="1:8" x14ac:dyDescent="0.2">
      <c r="A9215">
        <v>2020</v>
      </c>
      <c r="B9215" t="s">
        <v>40</v>
      </c>
      <c r="C9215" t="s">
        <v>11</v>
      </c>
      <c r="D9215">
        <v>1208</v>
      </c>
      <c r="E9215">
        <v>230770</v>
      </c>
      <c r="F9215" cm="1">
        <f t="array" ref="F9215">_xlfn.XLOOKUP(A9215&amp;C9215, $L$3:$L$410&amp;$M$3:$M$410,$O$3:$O$410, "kamiyama")</f>
        <v>1.1453458073802021</v>
      </c>
      <c r="G9215">
        <f t="shared" si="294"/>
        <v>614</v>
      </c>
      <c r="H9215" s="2">
        <f t="shared" si="293"/>
        <v>703.24232573144411</v>
      </c>
    </row>
    <row r="9216" spans="1:8" x14ac:dyDescent="0.2">
      <c r="A9216">
        <v>2021</v>
      </c>
      <c r="B9216" t="s">
        <v>40</v>
      </c>
      <c r="C9216" t="s">
        <v>11</v>
      </c>
      <c r="D9216">
        <v>1595</v>
      </c>
      <c r="E9216">
        <v>241108</v>
      </c>
      <c r="F9216" cm="1">
        <f t="array" ref="F9216">_xlfn.XLOOKUP(A9216&amp;C9216, $L$3:$L$410&amp;$M$3:$M$410,$O$3:$O$410, "kamiyama")</f>
        <v>1.1966548378291189</v>
      </c>
      <c r="G9216">
        <f t="shared" si="294"/>
        <v>614</v>
      </c>
      <c r="H9216" s="2">
        <f t="shared" si="293"/>
        <v>734.74607042707896</v>
      </c>
    </row>
    <row r="9217" spans="1:8" x14ac:dyDescent="0.2">
      <c r="A9217">
        <v>2022</v>
      </c>
      <c r="B9217" t="s">
        <v>40</v>
      </c>
      <c r="C9217" t="s">
        <v>11</v>
      </c>
      <c r="D9217">
        <v>1322</v>
      </c>
      <c r="E9217">
        <v>226514</v>
      </c>
      <c r="F9217" cm="1">
        <f t="array" ref="F9217">_xlfn.XLOOKUP(A9217&amp;C9217, $L$3:$L$410&amp;$M$3:$M$410,$O$3:$O$410, "kamiyama")</f>
        <v>1.1242226468471599</v>
      </c>
      <c r="G9217">
        <f t="shared" si="294"/>
        <v>614</v>
      </c>
      <c r="H9217" s="2">
        <f t="shared" si="293"/>
        <v>690.27270516415615</v>
      </c>
    </row>
    <row r="9218" spans="1:8" x14ac:dyDescent="0.2">
      <c r="A9218">
        <v>2023</v>
      </c>
      <c r="B9218" t="s">
        <v>40</v>
      </c>
      <c r="C9218" t="s">
        <v>11</v>
      </c>
      <c r="D9218">
        <v>936</v>
      </c>
      <c r="E9218">
        <v>230072</v>
      </c>
      <c r="F9218" cm="1">
        <f t="array" ref="F9218">_xlfn.XLOOKUP(A9218&amp;C9218, $L$3:$L$410&amp;$M$3:$M$410,$O$3:$O$410, "kamiyama")</f>
        <v>1.1418815296424052</v>
      </c>
      <c r="G9218">
        <f t="shared" si="294"/>
        <v>614</v>
      </c>
      <c r="H9218" s="2">
        <f t="shared" si="293"/>
        <v>701.11525920043675</v>
      </c>
    </row>
    <row r="9219" spans="1:8" x14ac:dyDescent="0.2">
      <c r="A9219">
        <v>2000</v>
      </c>
      <c r="B9219" t="s">
        <v>40</v>
      </c>
      <c r="C9219" t="s">
        <v>12</v>
      </c>
      <c r="D9219">
        <v>11860</v>
      </c>
      <c r="E9219">
        <v>905198</v>
      </c>
      <c r="F9219" cm="1">
        <f t="array" ref="F9219">_xlfn.XLOOKUP(A9219&amp;C9219, $L$3:$L$410&amp;$M$3:$M$410,$O$3:$O$410, "kamiyama")</f>
        <v>1</v>
      </c>
      <c r="G9219">
        <f t="shared" si="294"/>
        <v>11860</v>
      </c>
      <c r="H9219" s="2">
        <f t="shared" si="293"/>
        <v>11860</v>
      </c>
    </row>
    <row r="9220" spans="1:8" x14ac:dyDescent="0.2">
      <c r="A9220">
        <v>2001</v>
      </c>
      <c r="B9220" t="s">
        <v>40</v>
      </c>
      <c r="C9220" t="s">
        <v>12</v>
      </c>
      <c r="D9220">
        <v>8242</v>
      </c>
      <c r="E9220">
        <v>904489</v>
      </c>
      <c r="F9220" cm="1">
        <f t="array" ref="F9220">_xlfn.XLOOKUP(A9220&amp;C9220, $L$3:$L$410&amp;$M$3:$M$410,$O$3:$O$410, "kamiyama")</f>
        <v>0.99921674594950494</v>
      </c>
      <c r="G9220">
        <f t="shared" si="294"/>
        <v>11860</v>
      </c>
      <c r="H9220" s="2">
        <f t="shared" ref="H9220:H9283" si="295">F9220*G9220</f>
        <v>11850.710606961129</v>
      </c>
    </row>
    <row r="9221" spans="1:8" x14ac:dyDescent="0.2">
      <c r="A9221">
        <v>2002</v>
      </c>
      <c r="B9221" t="s">
        <v>40</v>
      </c>
      <c r="C9221" t="s">
        <v>12</v>
      </c>
      <c r="D9221">
        <v>9788</v>
      </c>
      <c r="E9221">
        <v>937986</v>
      </c>
      <c r="F9221" cm="1">
        <f t="array" ref="F9221">_xlfn.XLOOKUP(A9221&amp;C9221, $L$3:$L$410&amp;$M$3:$M$410,$O$3:$O$410, "kamiyama")</f>
        <v>1.0362219094606926</v>
      </c>
      <c r="G9221">
        <f t="shared" ref="G9221:G9284" si="296">IF((A9221=2000),D9221,G9220)</f>
        <v>11860</v>
      </c>
      <c r="H9221" s="2">
        <f t="shared" si="295"/>
        <v>12289.591846203813</v>
      </c>
    </row>
    <row r="9222" spans="1:8" x14ac:dyDescent="0.2">
      <c r="A9222">
        <v>2003</v>
      </c>
      <c r="B9222" t="s">
        <v>40</v>
      </c>
      <c r="C9222" t="s">
        <v>12</v>
      </c>
      <c r="D9222">
        <v>11011</v>
      </c>
      <c r="E9222">
        <v>992449</v>
      </c>
      <c r="F9222" cm="1">
        <f t="array" ref="F9222">_xlfn.XLOOKUP(A9222&amp;C9222, $L$3:$L$410&amp;$M$3:$M$410,$O$3:$O$410, "kamiyama")</f>
        <v>1.0963888563607078</v>
      </c>
      <c r="G9222">
        <f t="shared" si="296"/>
        <v>11860</v>
      </c>
      <c r="H9222" s="2">
        <f t="shared" si="295"/>
        <v>13003.171836437994</v>
      </c>
    </row>
    <row r="9223" spans="1:8" x14ac:dyDescent="0.2">
      <c r="A9223">
        <v>2004</v>
      </c>
      <c r="B9223" t="s">
        <v>40</v>
      </c>
      <c r="C9223" t="s">
        <v>12</v>
      </c>
      <c r="D9223">
        <v>12539</v>
      </c>
      <c r="E9223">
        <v>1055250</v>
      </c>
      <c r="F9223" cm="1">
        <f t="array" ref="F9223">_xlfn.XLOOKUP(A9223&amp;C9223, $L$3:$L$410&amp;$M$3:$M$410,$O$3:$O$410, "kamiyama")</f>
        <v>1.165767047651453</v>
      </c>
      <c r="G9223">
        <f t="shared" si="296"/>
        <v>11860</v>
      </c>
      <c r="H9223" s="2">
        <f t="shared" si="295"/>
        <v>13825.997185146232</v>
      </c>
    </row>
    <row r="9224" spans="1:8" x14ac:dyDescent="0.2">
      <c r="A9224">
        <v>2005</v>
      </c>
      <c r="B9224" t="s">
        <v>40</v>
      </c>
      <c r="C9224" t="s">
        <v>12</v>
      </c>
      <c r="D9224">
        <v>10757</v>
      </c>
      <c r="E9224">
        <v>1071992</v>
      </c>
      <c r="F9224" cm="1">
        <f t="array" ref="F9224">_xlfn.XLOOKUP(A9224&amp;C9224, $L$3:$L$410&amp;$M$3:$M$410,$O$3:$O$410, "kamiyama")</f>
        <v>1.1842624486576419</v>
      </c>
      <c r="G9224">
        <f t="shared" si="296"/>
        <v>11860</v>
      </c>
      <c r="H9224" s="2">
        <f t="shared" si="295"/>
        <v>14045.352641079633</v>
      </c>
    </row>
    <row r="9225" spans="1:8" x14ac:dyDescent="0.2">
      <c r="A9225">
        <v>2006</v>
      </c>
      <c r="B9225" t="s">
        <v>40</v>
      </c>
      <c r="C9225" t="s">
        <v>12</v>
      </c>
      <c r="D9225">
        <v>11149</v>
      </c>
      <c r="E9225">
        <v>1116447</v>
      </c>
      <c r="F9225" cm="1">
        <f t="array" ref="F9225">_xlfn.XLOOKUP(A9225&amp;C9225, $L$3:$L$410&amp;$M$3:$M$410,$O$3:$O$410, "kamiyama")</f>
        <v>1.2333732509351545</v>
      </c>
      <c r="G9225">
        <f t="shared" si="296"/>
        <v>11860</v>
      </c>
      <c r="H9225" s="2">
        <f t="shared" si="295"/>
        <v>14627.806756090933</v>
      </c>
    </row>
    <row r="9226" spans="1:8" x14ac:dyDescent="0.2">
      <c r="A9226">
        <v>2007</v>
      </c>
      <c r="B9226" t="s">
        <v>40</v>
      </c>
      <c r="C9226" t="s">
        <v>12</v>
      </c>
      <c r="D9226">
        <v>12832</v>
      </c>
      <c r="E9226">
        <v>1138635</v>
      </c>
      <c r="F9226" cm="1">
        <f t="array" ref="F9226">_xlfn.XLOOKUP(A9226&amp;C9226, $L$3:$L$410&amp;$M$3:$M$410,$O$3:$O$410, "kamiyama")</f>
        <v>1.2578850152121415</v>
      </c>
      <c r="G9226">
        <f t="shared" si="296"/>
        <v>11860</v>
      </c>
      <c r="H9226" s="2">
        <f t="shared" si="295"/>
        <v>14918.516280415997</v>
      </c>
    </row>
    <row r="9227" spans="1:8" x14ac:dyDescent="0.2">
      <c r="A9227">
        <v>2008</v>
      </c>
      <c r="B9227" t="s">
        <v>40</v>
      </c>
      <c r="C9227" t="s">
        <v>12</v>
      </c>
      <c r="D9227">
        <v>11037</v>
      </c>
      <c r="E9227">
        <v>1126276</v>
      </c>
      <c r="F9227" cm="1">
        <f t="array" ref="F9227">_xlfn.XLOOKUP(A9227&amp;C9227, $L$3:$L$410&amp;$M$3:$M$410,$O$3:$O$410, "kamiyama")</f>
        <v>1.2442316487663472</v>
      </c>
      <c r="G9227">
        <f t="shared" si="296"/>
        <v>11860</v>
      </c>
      <c r="H9227" s="2">
        <f t="shared" si="295"/>
        <v>14756.587354368878</v>
      </c>
    </row>
    <row r="9228" spans="1:8" x14ac:dyDescent="0.2">
      <c r="A9228">
        <v>2009</v>
      </c>
      <c r="B9228" t="s">
        <v>40</v>
      </c>
      <c r="C9228" t="s">
        <v>12</v>
      </c>
      <c r="D9228">
        <v>9288</v>
      </c>
      <c r="E9228">
        <v>1128437</v>
      </c>
      <c r="F9228" cm="1">
        <f t="array" ref="F9228">_xlfn.XLOOKUP(A9228&amp;C9228, $L$3:$L$410&amp;$M$3:$M$410,$O$3:$O$410, "kamiyama")</f>
        <v>1.2466189717608744</v>
      </c>
      <c r="G9228">
        <f t="shared" si="296"/>
        <v>11860</v>
      </c>
      <c r="H9228" s="2">
        <f t="shared" si="295"/>
        <v>14784.901005083972</v>
      </c>
    </row>
    <row r="9229" spans="1:8" x14ac:dyDescent="0.2">
      <c r="A9229">
        <v>2010</v>
      </c>
      <c r="B9229" t="s">
        <v>40</v>
      </c>
      <c r="C9229" t="s">
        <v>12</v>
      </c>
      <c r="D9229">
        <v>10350</v>
      </c>
      <c r="E9229">
        <v>1225508</v>
      </c>
      <c r="F9229" cm="1">
        <f t="array" ref="F9229">_xlfn.XLOOKUP(A9229&amp;C9229, $L$3:$L$410&amp;$M$3:$M$410,$O$3:$O$410, "kamiyama")</f>
        <v>1.3538562833766756</v>
      </c>
      <c r="G9229">
        <f t="shared" si="296"/>
        <v>11860</v>
      </c>
      <c r="H9229" s="2">
        <f t="shared" si="295"/>
        <v>16056.735520847373</v>
      </c>
    </row>
    <row r="9230" spans="1:8" x14ac:dyDescent="0.2">
      <c r="A9230">
        <v>2011</v>
      </c>
      <c r="B9230" t="s">
        <v>40</v>
      </c>
      <c r="C9230" t="s">
        <v>12</v>
      </c>
      <c r="D9230">
        <v>14029</v>
      </c>
      <c r="E9230">
        <v>1232815</v>
      </c>
      <c r="F9230" cm="1">
        <f t="array" ref="F9230">_xlfn.XLOOKUP(A9230&amp;C9230, $L$3:$L$410&amp;$M$3:$M$410,$O$3:$O$410, "kamiyama")</f>
        <v>1.3619285504386887</v>
      </c>
      <c r="G9230">
        <f t="shared" si="296"/>
        <v>11860</v>
      </c>
      <c r="H9230" s="2">
        <f t="shared" si="295"/>
        <v>16152.472608202848</v>
      </c>
    </row>
    <row r="9231" spans="1:8" x14ac:dyDescent="0.2">
      <c r="A9231">
        <v>2012</v>
      </c>
      <c r="B9231" t="s">
        <v>40</v>
      </c>
      <c r="C9231" t="s">
        <v>12</v>
      </c>
      <c r="D9231">
        <v>13302</v>
      </c>
      <c r="E9231">
        <v>1255809</v>
      </c>
      <c r="F9231" cm="1">
        <f t="array" ref="F9231">_xlfn.XLOOKUP(A9231&amp;C9231, $L$3:$L$410&amp;$M$3:$M$410,$O$3:$O$410, "kamiyama")</f>
        <v>1.3873307276419082</v>
      </c>
      <c r="G9231">
        <f t="shared" si="296"/>
        <v>11860</v>
      </c>
      <c r="H9231" s="2">
        <f t="shared" si="295"/>
        <v>16453.742429833033</v>
      </c>
    </row>
    <row r="9232" spans="1:8" x14ac:dyDescent="0.2">
      <c r="A9232">
        <v>2013</v>
      </c>
      <c r="B9232" t="s">
        <v>40</v>
      </c>
      <c r="C9232" t="s">
        <v>12</v>
      </c>
      <c r="D9232">
        <v>12079</v>
      </c>
      <c r="E9232">
        <v>1283331</v>
      </c>
      <c r="F9232" cm="1">
        <f t="array" ref="F9232">_xlfn.XLOOKUP(A9232&amp;C9232, $L$3:$L$410&amp;$M$3:$M$410,$O$3:$O$410, "kamiyama")</f>
        <v>1.41773512535379</v>
      </c>
      <c r="G9232">
        <f t="shared" si="296"/>
        <v>11860</v>
      </c>
      <c r="H9232" s="2">
        <f t="shared" si="295"/>
        <v>16814.338586695951</v>
      </c>
    </row>
    <row r="9233" spans="1:8" x14ac:dyDescent="0.2">
      <c r="A9233">
        <v>2014</v>
      </c>
      <c r="B9233" t="s">
        <v>40</v>
      </c>
      <c r="C9233" t="s">
        <v>12</v>
      </c>
      <c r="D9233">
        <v>15936</v>
      </c>
      <c r="E9233">
        <v>1322498</v>
      </c>
      <c r="F9233" cm="1">
        <f t="array" ref="F9233">_xlfn.XLOOKUP(A9233&amp;C9233, $L$3:$L$410&amp;$M$3:$M$410,$O$3:$O$410, "kamiyama")</f>
        <v>1.4610041118075825</v>
      </c>
      <c r="G9233">
        <f t="shared" si="296"/>
        <v>11860</v>
      </c>
      <c r="H9233" s="2">
        <f t="shared" si="295"/>
        <v>17327.508766037929</v>
      </c>
    </row>
    <row r="9234" spans="1:8" x14ac:dyDescent="0.2">
      <c r="A9234">
        <v>2015</v>
      </c>
      <c r="B9234" t="s">
        <v>40</v>
      </c>
      <c r="C9234" t="s">
        <v>12</v>
      </c>
      <c r="D9234">
        <v>11089</v>
      </c>
      <c r="E9234">
        <v>1296620</v>
      </c>
      <c r="F9234" cm="1">
        <f t="array" ref="F9234">_xlfn.XLOOKUP(A9234&amp;C9234, $L$3:$L$410&amp;$M$3:$M$410,$O$3:$O$410, "kamiyama")</f>
        <v>1.4324158913298526</v>
      </c>
      <c r="G9234">
        <f t="shared" si="296"/>
        <v>11860</v>
      </c>
      <c r="H9234" s="2">
        <f t="shared" si="295"/>
        <v>16988.452471172051</v>
      </c>
    </row>
    <row r="9235" spans="1:8" x14ac:dyDescent="0.2">
      <c r="A9235">
        <v>2016</v>
      </c>
      <c r="B9235" t="s">
        <v>40</v>
      </c>
      <c r="C9235" t="s">
        <v>12</v>
      </c>
      <c r="D9235">
        <v>12181</v>
      </c>
      <c r="E9235">
        <v>1310672</v>
      </c>
      <c r="F9235" cm="1">
        <f t="array" ref="F9235">_xlfn.XLOOKUP(A9235&amp;C9235, $L$3:$L$410&amp;$M$3:$M$410,$O$3:$O$410, "kamiyama")</f>
        <v>1.4479395668130066</v>
      </c>
      <c r="G9235">
        <f t="shared" si="296"/>
        <v>11860</v>
      </c>
      <c r="H9235" s="2">
        <f t="shared" si="295"/>
        <v>17172.563262402258</v>
      </c>
    </row>
    <row r="9236" spans="1:8" x14ac:dyDescent="0.2">
      <c r="A9236">
        <v>2017</v>
      </c>
      <c r="B9236" t="s">
        <v>40</v>
      </c>
      <c r="C9236" t="s">
        <v>12</v>
      </c>
      <c r="D9236">
        <v>11126</v>
      </c>
      <c r="E9236">
        <v>1330993</v>
      </c>
      <c r="F9236" cm="1">
        <f t="array" ref="F9236">_xlfn.XLOOKUP(A9236&amp;C9236, $L$3:$L$410&amp;$M$3:$M$410,$O$3:$O$410, "kamiyama")</f>
        <v>1.4703887989147126</v>
      </c>
      <c r="G9236">
        <f t="shared" si="296"/>
        <v>11860</v>
      </c>
      <c r="H9236" s="2">
        <f t="shared" si="295"/>
        <v>17438.811155128493</v>
      </c>
    </row>
    <row r="9237" spans="1:8" x14ac:dyDescent="0.2">
      <c r="A9237">
        <v>2018</v>
      </c>
      <c r="B9237" t="s">
        <v>40</v>
      </c>
      <c r="C9237" t="s">
        <v>12</v>
      </c>
      <c r="D9237">
        <v>14741</v>
      </c>
      <c r="E9237">
        <v>1375522</v>
      </c>
      <c r="F9237" cm="1">
        <f t="array" ref="F9237">_xlfn.XLOOKUP(A9237&amp;C9237, $L$3:$L$410&amp;$M$3:$M$410,$O$3:$O$410, "kamiyama")</f>
        <v>1.5195813512623757</v>
      </c>
      <c r="G9237">
        <f t="shared" si="296"/>
        <v>11860</v>
      </c>
      <c r="H9237" s="2">
        <f t="shared" si="295"/>
        <v>18022.234825971776</v>
      </c>
    </row>
    <row r="9238" spans="1:8" x14ac:dyDescent="0.2">
      <c r="A9238">
        <v>2019</v>
      </c>
      <c r="B9238" t="s">
        <v>40</v>
      </c>
      <c r="C9238" t="s">
        <v>12</v>
      </c>
      <c r="D9238">
        <v>13683</v>
      </c>
      <c r="E9238">
        <v>1361555</v>
      </c>
      <c r="F9238" cm="1">
        <f t="array" ref="F9238">_xlfn.XLOOKUP(A9238&amp;C9238, $L$3:$L$410&amp;$M$3:$M$410,$O$3:$O$410, "kamiyama")</f>
        <v>1.5041515778868271</v>
      </c>
      <c r="G9238">
        <f t="shared" si="296"/>
        <v>11860</v>
      </c>
      <c r="H9238" s="2">
        <f t="shared" si="295"/>
        <v>17839.23771373777</v>
      </c>
    </row>
    <row r="9239" spans="1:8" x14ac:dyDescent="0.2">
      <c r="A9239">
        <v>2020</v>
      </c>
      <c r="B9239" t="s">
        <v>40</v>
      </c>
      <c r="C9239" t="s">
        <v>12</v>
      </c>
      <c r="D9239">
        <v>12017</v>
      </c>
      <c r="E9239">
        <v>1314993</v>
      </c>
      <c r="F9239" cm="1">
        <f t="array" ref="F9239">_xlfn.XLOOKUP(A9239&amp;C9239, $L$3:$L$410&amp;$M$3:$M$410,$O$3:$O$410, "kamiyama")</f>
        <v>1.4527131080713833</v>
      </c>
      <c r="G9239">
        <f t="shared" si="296"/>
        <v>11860</v>
      </c>
      <c r="H9239" s="2">
        <f t="shared" si="295"/>
        <v>17229.177461726606</v>
      </c>
    </row>
    <row r="9240" spans="1:8" x14ac:dyDescent="0.2">
      <c r="A9240">
        <v>2021</v>
      </c>
      <c r="B9240" t="s">
        <v>40</v>
      </c>
      <c r="C9240" t="s">
        <v>12</v>
      </c>
      <c r="D9240">
        <v>14093</v>
      </c>
      <c r="E9240">
        <v>1371410</v>
      </c>
      <c r="F9240" cm="1">
        <f t="array" ref="F9240">_xlfn.XLOOKUP(A9240&amp;C9240, $L$3:$L$410&amp;$M$3:$M$410,$O$3:$O$410, "kamiyama")</f>
        <v>1.5150386987156401</v>
      </c>
      <c r="G9240">
        <f t="shared" si="296"/>
        <v>11860</v>
      </c>
      <c r="H9240" s="2">
        <f t="shared" si="295"/>
        <v>17968.358966767493</v>
      </c>
    </row>
    <row r="9241" spans="1:8" x14ac:dyDescent="0.2">
      <c r="A9241">
        <v>2022</v>
      </c>
      <c r="B9241" t="s">
        <v>40</v>
      </c>
      <c r="C9241" t="s">
        <v>12</v>
      </c>
      <c r="D9241">
        <v>10711</v>
      </c>
      <c r="E9241">
        <v>1392399</v>
      </c>
      <c r="F9241" cm="1">
        <f t="array" ref="F9241">_xlfn.XLOOKUP(A9241&amp;C9241, $L$3:$L$410&amp;$M$3:$M$410,$O$3:$O$410, "kamiyama")</f>
        <v>1.538225890910055</v>
      </c>
      <c r="G9241">
        <f t="shared" si="296"/>
        <v>11860</v>
      </c>
      <c r="H9241" s="2">
        <f t="shared" si="295"/>
        <v>18243.359066193254</v>
      </c>
    </row>
    <row r="9242" spans="1:8" x14ac:dyDescent="0.2">
      <c r="A9242">
        <v>2023</v>
      </c>
      <c r="B9242" t="s">
        <v>40</v>
      </c>
      <c r="C9242" t="s">
        <v>12</v>
      </c>
      <c r="D9242">
        <v>10356</v>
      </c>
      <c r="E9242">
        <v>1414899</v>
      </c>
      <c r="F9242" cm="1">
        <f t="array" ref="F9242">_xlfn.XLOOKUP(A9242&amp;C9242, $L$3:$L$410&amp;$M$3:$M$410,$O$3:$O$410, "kamiyama")</f>
        <v>1.5630823311584869</v>
      </c>
      <c r="G9242">
        <f t="shared" si="296"/>
        <v>11860</v>
      </c>
      <c r="H9242" s="2">
        <f t="shared" si="295"/>
        <v>18538.156447539655</v>
      </c>
    </row>
    <row r="9243" spans="1:8" x14ac:dyDescent="0.2">
      <c r="A9243">
        <v>2000</v>
      </c>
      <c r="B9243" t="s">
        <v>40</v>
      </c>
      <c r="C9243" t="s">
        <v>13</v>
      </c>
      <c r="D9243">
        <v>17437</v>
      </c>
      <c r="E9243">
        <v>3770792</v>
      </c>
      <c r="F9243" cm="1">
        <f t="array" ref="F9243">_xlfn.XLOOKUP(A9243&amp;C9243, $L$3:$L$410&amp;$M$3:$M$410,$O$3:$O$410, "kamiyama")</f>
        <v>1</v>
      </c>
      <c r="G9243">
        <f t="shared" si="296"/>
        <v>17437</v>
      </c>
      <c r="H9243" s="2">
        <f t="shared" si="295"/>
        <v>17437</v>
      </c>
    </row>
    <row r="9244" spans="1:8" x14ac:dyDescent="0.2">
      <c r="A9244">
        <v>2001</v>
      </c>
      <c r="B9244" t="s">
        <v>40</v>
      </c>
      <c r="C9244" t="s">
        <v>13</v>
      </c>
      <c r="D9244">
        <v>8464</v>
      </c>
      <c r="E9244">
        <v>4123232</v>
      </c>
      <c r="F9244" cm="1">
        <f t="array" ref="F9244">_xlfn.XLOOKUP(A9244&amp;C9244, $L$3:$L$410&amp;$M$3:$M$410,$O$3:$O$410, "kamiyama")</f>
        <v>1.0934657758900517</v>
      </c>
      <c r="G9244">
        <f t="shared" si="296"/>
        <v>17437</v>
      </c>
      <c r="H9244" s="2">
        <f t="shared" si="295"/>
        <v>19066.762734194832</v>
      </c>
    </row>
    <row r="9245" spans="1:8" x14ac:dyDescent="0.2">
      <c r="A9245">
        <v>2002</v>
      </c>
      <c r="B9245" t="s">
        <v>40</v>
      </c>
      <c r="C9245" t="s">
        <v>13</v>
      </c>
      <c r="D9245">
        <v>11120</v>
      </c>
      <c r="E9245">
        <v>4391207</v>
      </c>
      <c r="F9245" cm="1">
        <f t="array" ref="F9245">_xlfn.XLOOKUP(A9245&amp;C9245, $L$3:$L$410&amp;$M$3:$M$410,$O$3:$O$410, "kamiyama")</f>
        <v>1.1645317482375055</v>
      </c>
      <c r="G9245">
        <f t="shared" si="296"/>
        <v>17437</v>
      </c>
      <c r="H9245" s="2">
        <f t="shared" si="295"/>
        <v>20305.940094017384</v>
      </c>
    </row>
    <row r="9246" spans="1:8" x14ac:dyDescent="0.2">
      <c r="A9246">
        <v>2003</v>
      </c>
      <c r="B9246" t="s">
        <v>40</v>
      </c>
      <c r="C9246" t="s">
        <v>13</v>
      </c>
      <c r="D9246">
        <v>13560</v>
      </c>
      <c r="E9246">
        <v>4479941</v>
      </c>
      <c r="F9246" cm="1">
        <f t="array" ref="F9246">_xlfn.XLOOKUP(A9246&amp;C9246, $L$3:$L$410&amp;$M$3:$M$410,$O$3:$O$410, "kamiyama")</f>
        <v>1.1880636746869093</v>
      </c>
      <c r="G9246">
        <f t="shared" si="296"/>
        <v>17437</v>
      </c>
      <c r="H9246" s="2">
        <f t="shared" si="295"/>
        <v>20716.266295515637</v>
      </c>
    </row>
    <row r="9247" spans="1:8" x14ac:dyDescent="0.2">
      <c r="A9247">
        <v>2004</v>
      </c>
      <c r="B9247" t="s">
        <v>40</v>
      </c>
      <c r="C9247" t="s">
        <v>13</v>
      </c>
      <c r="D9247">
        <v>14680</v>
      </c>
      <c r="E9247">
        <v>4435019</v>
      </c>
      <c r="F9247" cm="1">
        <f t="array" ref="F9247">_xlfn.XLOOKUP(A9247&amp;C9247, $L$3:$L$410&amp;$M$3:$M$410,$O$3:$O$410, "kamiyama")</f>
        <v>1.1761505275284343</v>
      </c>
      <c r="G9247">
        <f t="shared" si="296"/>
        <v>17437</v>
      </c>
      <c r="H9247" s="2">
        <f t="shared" si="295"/>
        <v>20508.53674851331</v>
      </c>
    </row>
    <row r="9248" spans="1:8" x14ac:dyDescent="0.2">
      <c r="A9248">
        <v>2005</v>
      </c>
      <c r="B9248" t="s">
        <v>40</v>
      </c>
      <c r="C9248" t="s">
        <v>13</v>
      </c>
      <c r="D9248">
        <v>17909</v>
      </c>
      <c r="E9248">
        <v>4849739</v>
      </c>
      <c r="F9248" cm="1">
        <f t="array" ref="F9248">_xlfn.XLOOKUP(A9248&amp;C9248, $L$3:$L$410&amp;$M$3:$M$410,$O$3:$O$410, "kamiyama")</f>
        <v>1.2861327275543175</v>
      </c>
      <c r="G9248">
        <f t="shared" si="296"/>
        <v>17437</v>
      </c>
      <c r="H9248" s="2">
        <f t="shared" si="295"/>
        <v>22426.296370364635</v>
      </c>
    </row>
    <row r="9249" spans="1:8" x14ac:dyDescent="0.2">
      <c r="A9249">
        <v>2006</v>
      </c>
      <c r="B9249" t="s">
        <v>40</v>
      </c>
      <c r="C9249" t="s">
        <v>13</v>
      </c>
      <c r="D9249">
        <v>17404</v>
      </c>
      <c r="E9249">
        <v>4993072</v>
      </c>
      <c r="F9249" cm="1">
        <f t="array" ref="F9249">_xlfn.XLOOKUP(A9249&amp;C9249, $L$3:$L$410&amp;$M$3:$M$410,$O$3:$O$410, "kamiyama")</f>
        <v>1.3241441055353889</v>
      </c>
      <c r="G9249">
        <f t="shared" si="296"/>
        <v>17437</v>
      </c>
      <c r="H9249" s="2">
        <f t="shared" si="295"/>
        <v>23089.100768220575</v>
      </c>
    </row>
    <row r="9250" spans="1:8" x14ac:dyDescent="0.2">
      <c r="A9250">
        <v>2007</v>
      </c>
      <c r="B9250" t="s">
        <v>40</v>
      </c>
      <c r="C9250" t="s">
        <v>13</v>
      </c>
      <c r="D9250">
        <v>18681</v>
      </c>
      <c r="E9250">
        <v>5171384</v>
      </c>
      <c r="F9250" cm="1">
        <f t="array" ref="F9250">_xlfn.XLOOKUP(A9250&amp;C9250, $L$3:$L$410&amp;$M$3:$M$410,$O$3:$O$410, "kamiyama")</f>
        <v>1.3714317840920422</v>
      </c>
      <c r="G9250">
        <f t="shared" si="296"/>
        <v>17437</v>
      </c>
      <c r="H9250" s="2">
        <f t="shared" si="295"/>
        <v>23913.65601921294</v>
      </c>
    </row>
    <row r="9251" spans="1:8" x14ac:dyDescent="0.2">
      <c r="A9251">
        <v>2008</v>
      </c>
      <c r="B9251" t="s">
        <v>40</v>
      </c>
      <c r="C9251" t="s">
        <v>13</v>
      </c>
      <c r="D9251">
        <v>14456</v>
      </c>
      <c r="E9251">
        <v>5027882</v>
      </c>
      <c r="F9251" cm="1">
        <f t="array" ref="F9251">_xlfn.XLOOKUP(A9251&amp;C9251, $L$3:$L$410&amp;$M$3:$M$410,$O$3:$O$410, "kamiyama")</f>
        <v>1.3333755879401463</v>
      </c>
      <c r="G9251">
        <f t="shared" si="296"/>
        <v>17437</v>
      </c>
      <c r="H9251" s="2">
        <f t="shared" si="295"/>
        <v>23250.070126912331</v>
      </c>
    </row>
    <row r="9252" spans="1:8" x14ac:dyDescent="0.2">
      <c r="A9252">
        <v>2009</v>
      </c>
      <c r="B9252" t="s">
        <v>40</v>
      </c>
      <c r="C9252" t="s">
        <v>13</v>
      </c>
      <c r="D9252">
        <v>12744</v>
      </c>
      <c r="E9252">
        <v>5178633</v>
      </c>
      <c r="F9252" cm="1">
        <f t="array" ref="F9252">_xlfn.XLOOKUP(A9252&amp;C9252, $L$3:$L$410&amp;$M$3:$M$410,$O$3:$O$410, "kamiyama")</f>
        <v>1.3733541919045125</v>
      </c>
      <c r="G9252">
        <f t="shared" si="296"/>
        <v>17437</v>
      </c>
      <c r="H9252" s="2">
        <f t="shared" si="295"/>
        <v>23947.177044238982</v>
      </c>
    </row>
    <row r="9253" spans="1:8" x14ac:dyDescent="0.2">
      <c r="A9253">
        <v>2010</v>
      </c>
      <c r="B9253" t="s">
        <v>40</v>
      </c>
      <c r="C9253" t="s">
        <v>13</v>
      </c>
      <c r="D9253">
        <v>14103</v>
      </c>
      <c r="E9253">
        <v>5397980</v>
      </c>
      <c r="F9253" cm="1">
        <f t="array" ref="F9253">_xlfn.XLOOKUP(A9253&amp;C9253, $L$3:$L$410&amp;$M$3:$M$410,$O$3:$O$410, "kamiyama")</f>
        <v>1.4315241996906751</v>
      </c>
      <c r="G9253">
        <f t="shared" si="296"/>
        <v>17437</v>
      </c>
      <c r="H9253" s="2">
        <f t="shared" si="295"/>
        <v>24961.487470006301</v>
      </c>
    </row>
    <row r="9254" spans="1:8" x14ac:dyDescent="0.2">
      <c r="A9254">
        <v>2011</v>
      </c>
      <c r="B9254" t="s">
        <v>40</v>
      </c>
      <c r="C9254" t="s">
        <v>13</v>
      </c>
      <c r="D9254">
        <v>15582</v>
      </c>
      <c r="E9254">
        <v>5647383</v>
      </c>
      <c r="F9254" cm="1">
        <f t="array" ref="F9254">_xlfn.XLOOKUP(A9254&amp;C9254, $L$3:$L$410&amp;$M$3:$M$410,$O$3:$O$410, "kamiyama")</f>
        <v>1.4976649467804111</v>
      </c>
      <c r="G9254">
        <f t="shared" si="296"/>
        <v>17437</v>
      </c>
      <c r="H9254" s="2">
        <f t="shared" si="295"/>
        <v>26114.783677010029</v>
      </c>
    </row>
    <row r="9255" spans="1:8" x14ac:dyDescent="0.2">
      <c r="A9255">
        <v>2012</v>
      </c>
      <c r="B9255" t="s">
        <v>40</v>
      </c>
      <c r="C9255" t="s">
        <v>13</v>
      </c>
      <c r="D9255">
        <v>14799</v>
      </c>
      <c r="E9255">
        <v>5742203</v>
      </c>
      <c r="F9255" cm="1">
        <f t="array" ref="F9255">_xlfn.XLOOKUP(A9255&amp;C9255, $L$3:$L$410&amp;$M$3:$M$410,$O$3:$O$410, "kamiyama")</f>
        <v>1.5228108577720543</v>
      </c>
      <c r="G9255">
        <f t="shared" si="296"/>
        <v>17437</v>
      </c>
      <c r="H9255" s="2">
        <f t="shared" si="295"/>
        <v>26553.252926971309</v>
      </c>
    </row>
    <row r="9256" spans="1:8" x14ac:dyDescent="0.2">
      <c r="A9256">
        <v>2013</v>
      </c>
      <c r="B9256" t="s">
        <v>40</v>
      </c>
      <c r="C9256" t="s">
        <v>13</v>
      </c>
      <c r="D9256">
        <v>13778</v>
      </c>
      <c r="E9256">
        <v>5903982</v>
      </c>
      <c r="F9256" cm="1">
        <f t="array" ref="F9256">_xlfn.XLOOKUP(A9256&amp;C9256, $L$3:$L$410&amp;$M$3:$M$410,$O$3:$O$410, "kamiyama")</f>
        <v>1.5657140462799326</v>
      </c>
      <c r="G9256">
        <f t="shared" si="296"/>
        <v>17437</v>
      </c>
      <c r="H9256" s="2">
        <f t="shared" si="295"/>
        <v>27301.355824983184</v>
      </c>
    </row>
    <row r="9257" spans="1:8" x14ac:dyDescent="0.2">
      <c r="A9257">
        <v>2014</v>
      </c>
      <c r="B9257" t="s">
        <v>40</v>
      </c>
      <c r="C9257" t="s">
        <v>13</v>
      </c>
      <c r="D9257">
        <v>14437</v>
      </c>
      <c r="E9257">
        <v>6250240</v>
      </c>
      <c r="F9257" cm="1">
        <f t="array" ref="F9257">_xlfn.XLOOKUP(A9257&amp;C9257, $L$3:$L$410&amp;$M$3:$M$410,$O$3:$O$410, "kamiyama")</f>
        <v>1.6575403787851464</v>
      </c>
      <c r="G9257">
        <f t="shared" si="296"/>
        <v>17437</v>
      </c>
      <c r="H9257" s="2">
        <f t="shared" si="295"/>
        <v>28902.531584876597</v>
      </c>
    </row>
    <row r="9258" spans="1:8" x14ac:dyDescent="0.2">
      <c r="A9258">
        <v>2015</v>
      </c>
      <c r="B9258" t="s">
        <v>40</v>
      </c>
      <c r="C9258" t="s">
        <v>13</v>
      </c>
      <c r="D9258">
        <v>19700</v>
      </c>
      <c r="E9258">
        <v>6487743</v>
      </c>
      <c r="F9258" cm="1">
        <f t="array" ref="F9258">_xlfn.XLOOKUP(A9258&amp;C9258, $L$3:$L$410&amp;$M$3:$M$410,$O$3:$O$410, "kamiyama")</f>
        <v>1.7205252901777663</v>
      </c>
      <c r="G9258">
        <f t="shared" si="296"/>
        <v>17437</v>
      </c>
      <c r="H9258" s="2">
        <f t="shared" si="295"/>
        <v>30000.799484829713</v>
      </c>
    </row>
    <row r="9259" spans="1:8" x14ac:dyDescent="0.2">
      <c r="A9259">
        <v>2016</v>
      </c>
      <c r="B9259" t="s">
        <v>40</v>
      </c>
      <c r="C9259" t="s">
        <v>13</v>
      </c>
      <c r="D9259">
        <v>23596</v>
      </c>
      <c r="E9259">
        <v>6609429</v>
      </c>
      <c r="F9259" cm="1">
        <f t="array" ref="F9259">_xlfn.XLOOKUP(A9259&amp;C9259, $L$3:$L$410&amp;$M$3:$M$410,$O$3:$O$410, "kamiyama")</f>
        <v>1.752795964349134</v>
      </c>
      <c r="G9259">
        <f t="shared" si="296"/>
        <v>17437</v>
      </c>
      <c r="H9259" s="2">
        <f t="shared" si="295"/>
        <v>30563.503230355851</v>
      </c>
    </row>
    <row r="9260" spans="1:8" x14ac:dyDescent="0.2">
      <c r="A9260">
        <v>2017</v>
      </c>
      <c r="B9260" t="s">
        <v>40</v>
      </c>
      <c r="C9260" t="s">
        <v>13</v>
      </c>
      <c r="D9260">
        <v>18581</v>
      </c>
      <c r="E9260">
        <v>6875779</v>
      </c>
      <c r="F9260" cm="1">
        <f t="array" ref="F9260">_xlfn.XLOOKUP(A9260&amp;C9260, $L$3:$L$410&amp;$M$3:$M$410,$O$3:$O$410, "kamiyama")</f>
        <v>1.8234309927463515</v>
      </c>
      <c r="G9260">
        <f t="shared" si="296"/>
        <v>17437</v>
      </c>
      <c r="H9260" s="2">
        <f t="shared" si="295"/>
        <v>31795.166220518131</v>
      </c>
    </row>
    <row r="9261" spans="1:8" x14ac:dyDescent="0.2">
      <c r="A9261">
        <v>2018</v>
      </c>
      <c r="B9261" t="s">
        <v>40</v>
      </c>
      <c r="C9261" t="s">
        <v>13</v>
      </c>
      <c r="D9261">
        <v>24128</v>
      </c>
      <c r="E9261">
        <v>7187008</v>
      </c>
      <c r="F9261" cm="1">
        <f t="array" ref="F9261">_xlfn.XLOOKUP(A9261&amp;C9261, $L$3:$L$410&amp;$M$3:$M$410,$O$3:$O$410, "kamiyama")</f>
        <v>1.9059677648621298</v>
      </c>
      <c r="G9261">
        <f t="shared" si="296"/>
        <v>17437</v>
      </c>
      <c r="H9261" s="2">
        <f t="shared" si="295"/>
        <v>33234.359915900961</v>
      </c>
    </row>
    <row r="9262" spans="1:8" x14ac:dyDescent="0.2">
      <c r="A9262">
        <v>2019</v>
      </c>
      <c r="B9262" t="s">
        <v>40</v>
      </c>
      <c r="C9262" t="s">
        <v>13</v>
      </c>
      <c r="D9262">
        <v>21161</v>
      </c>
      <c r="E9262">
        <v>7372534</v>
      </c>
      <c r="F9262" cm="1">
        <f t="array" ref="F9262">_xlfn.XLOOKUP(A9262&amp;C9262, $L$3:$L$410&amp;$M$3:$M$410,$O$3:$O$410, "kamiyama")</f>
        <v>1.9551685693615559</v>
      </c>
      <c r="G9262">
        <f t="shared" si="296"/>
        <v>17437</v>
      </c>
      <c r="H9262" s="2">
        <f t="shared" si="295"/>
        <v>34092.274343957448</v>
      </c>
    </row>
    <row r="9263" spans="1:8" x14ac:dyDescent="0.2">
      <c r="A9263">
        <v>2020</v>
      </c>
      <c r="B9263" t="s">
        <v>40</v>
      </c>
      <c r="C9263" t="s">
        <v>13</v>
      </c>
      <c r="D9263">
        <v>19637</v>
      </c>
      <c r="E9263">
        <v>7385051</v>
      </c>
      <c r="F9263" cm="1">
        <f t="array" ref="F9263">_xlfn.XLOOKUP(A9263&amp;C9263, $L$3:$L$410&amp;$M$3:$M$410,$O$3:$O$410, "kamiyama")</f>
        <v>1.9584880311616233</v>
      </c>
      <c r="G9263">
        <f t="shared" si="296"/>
        <v>17437</v>
      </c>
      <c r="H9263" s="2">
        <f t="shared" si="295"/>
        <v>34150.155799365224</v>
      </c>
    </row>
    <row r="9264" spans="1:8" x14ac:dyDescent="0.2">
      <c r="A9264">
        <v>2021</v>
      </c>
      <c r="B9264" t="s">
        <v>40</v>
      </c>
      <c r="C9264" t="s">
        <v>13</v>
      </c>
      <c r="D9264">
        <v>25405</v>
      </c>
      <c r="E9264">
        <v>7402483</v>
      </c>
      <c r="F9264" cm="1">
        <f t="array" ref="F9264">_xlfn.XLOOKUP(A9264&amp;C9264, $L$3:$L$410&amp;$M$3:$M$410,$O$3:$O$410, "kamiyama")</f>
        <v>1.9631109326634828</v>
      </c>
      <c r="G9264">
        <f t="shared" si="296"/>
        <v>17437</v>
      </c>
      <c r="H9264" s="2">
        <f t="shared" si="295"/>
        <v>34230.765332853152</v>
      </c>
    </row>
    <row r="9265" spans="1:8" x14ac:dyDescent="0.2">
      <c r="A9265">
        <v>2022</v>
      </c>
      <c r="B9265" t="s">
        <v>40</v>
      </c>
      <c r="C9265" t="s">
        <v>13</v>
      </c>
      <c r="D9265">
        <v>19760</v>
      </c>
      <c r="E9265">
        <v>7483626</v>
      </c>
      <c r="F9265" cm="1">
        <f t="array" ref="F9265">_xlfn.XLOOKUP(A9265&amp;C9265, $L$3:$L$410&amp;$M$3:$M$410,$O$3:$O$410, "kamiyama")</f>
        <v>1.9846297541736591</v>
      </c>
      <c r="G9265">
        <f t="shared" si="296"/>
        <v>17437</v>
      </c>
      <c r="H9265" s="2">
        <f t="shared" si="295"/>
        <v>34605.98902352609</v>
      </c>
    </row>
    <row r="9266" spans="1:8" x14ac:dyDescent="0.2">
      <c r="A9266">
        <v>2023</v>
      </c>
      <c r="B9266" t="s">
        <v>40</v>
      </c>
      <c r="C9266" t="s">
        <v>13</v>
      </c>
      <c r="D9266">
        <v>25532</v>
      </c>
      <c r="E9266">
        <v>7524115</v>
      </c>
      <c r="F9266" cm="1">
        <f t="array" ref="F9266">_xlfn.XLOOKUP(A9266&amp;C9266, $L$3:$L$410&amp;$M$3:$M$410,$O$3:$O$410, "kamiyama")</f>
        <v>1.9953672862358889</v>
      </c>
      <c r="G9266">
        <f t="shared" si="296"/>
        <v>17437</v>
      </c>
      <c r="H9266" s="2">
        <f t="shared" si="295"/>
        <v>34793.219370095198</v>
      </c>
    </row>
    <row r="9267" spans="1:8" x14ac:dyDescent="0.2">
      <c r="A9267">
        <v>2000</v>
      </c>
      <c r="B9267" t="s">
        <v>40</v>
      </c>
      <c r="C9267" t="s">
        <v>14</v>
      </c>
      <c r="D9267">
        <v>5212</v>
      </c>
      <c r="E9267">
        <v>1684196</v>
      </c>
      <c r="F9267" cm="1">
        <f t="array" ref="F9267">_xlfn.XLOOKUP(A9267&amp;C9267, $L$3:$L$410&amp;$M$3:$M$410,$O$3:$O$410, "kamiyama")</f>
        <v>1</v>
      </c>
      <c r="G9267">
        <f t="shared" si="296"/>
        <v>5212</v>
      </c>
      <c r="H9267" s="2">
        <f t="shared" si="295"/>
        <v>5212</v>
      </c>
    </row>
    <row r="9268" spans="1:8" x14ac:dyDescent="0.2">
      <c r="A9268">
        <v>2001</v>
      </c>
      <c r="B9268" t="s">
        <v>40</v>
      </c>
      <c r="C9268" t="s">
        <v>14</v>
      </c>
      <c r="D9268">
        <v>9322</v>
      </c>
      <c r="E9268">
        <v>1725017</v>
      </c>
      <c r="F9268" cm="1">
        <f t="array" ref="F9268">_xlfn.XLOOKUP(A9268&amp;C9268, $L$3:$L$410&amp;$M$3:$M$410,$O$3:$O$410, "kamiyama")</f>
        <v>1.0242376777999711</v>
      </c>
      <c r="G9268">
        <f t="shared" si="296"/>
        <v>5212</v>
      </c>
      <c r="H9268" s="2">
        <f t="shared" si="295"/>
        <v>5338.3267766934496</v>
      </c>
    </row>
    <row r="9269" spans="1:8" x14ac:dyDescent="0.2">
      <c r="A9269">
        <v>2002</v>
      </c>
      <c r="B9269" t="s">
        <v>40</v>
      </c>
      <c r="C9269" t="s">
        <v>14</v>
      </c>
      <c r="D9269">
        <v>11797</v>
      </c>
      <c r="E9269">
        <v>1882563</v>
      </c>
      <c r="F9269" cm="1">
        <f t="array" ref="F9269">_xlfn.XLOOKUP(A9269&amp;C9269, $L$3:$L$410&amp;$M$3:$M$410,$O$3:$O$410, "kamiyama")</f>
        <v>1.1177814221147657</v>
      </c>
      <c r="G9269">
        <f t="shared" si="296"/>
        <v>5212</v>
      </c>
      <c r="H9269" s="2">
        <f t="shared" si="295"/>
        <v>5825.876772062159</v>
      </c>
    </row>
    <row r="9270" spans="1:8" x14ac:dyDescent="0.2">
      <c r="A9270">
        <v>2003</v>
      </c>
      <c r="B9270" t="s">
        <v>40</v>
      </c>
      <c r="C9270" t="s">
        <v>14</v>
      </c>
      <c r="D9270">
        <v>10804</v>
      </c>
      <c r="E9270">
        <v>1827791</v>
      </c>
      <c r="F9270" cm="1">
        <f t="array" ref="F9270">_xlfn.XLOOKUP(A9270&amp;C9270, $L$3:$L$410&amp;$M$3:$M$410,$O$3:$O$410, "kamiyama")</f>
        <v>1.0852602666197997</v>
      </c>
      <c r="G9270">
        <f t="shared" si="296"/>
        <v>5212</v>
      </c>
      <c r="H9270" s="2">
        <f t="shared" si="295"/>
        <v>5656.376509622396</v>
      </c>
    </row>
    <row r="9271" spans="1:8" x14ac:dyDescent="0.2">
      <c r="A9271">
        <v>2004</v>
      </c>
      <c r="B9271" t="s">
        <v>40</v>
      </c>
      <c r="C9271" t="s">
        <v>14</v>
      </c>
      <c r="D9271">
        <v>9615</v>
      </c>
      <c r="E9271">
        <v>1934796</v>
      </c>
      <c r="F9271" cm="1">
        <f t="array" ref="F9271">_xlfn.XLOOKUP(A9271&amp;C9271, $L$3:$L$410&amp;$M$3:$M$410,$O$3:$O$410, "kamiyama")</f>
        <v>1.1487950333571626</v>
      </c>
      <c r="G9271">
        <f t="shared" si="296"/>
        <v>5212</v>
      </c>
      <c r="H9271" s="2">
        <f t="shared" si="295"/>
        <v>5987.5197138575313</v>
      </c>
    </row>
    <row r="9272" spans="1:8" x14ac:dyDescent="0.2">
      <c r="A9272">
        <v>2005</v>
      </c>
      <c r="B9272" t="s">
        <v>40</v>
      </c>
      <c r="C9272" t="s">
        <v>14</v>
      </c>
      <c r="D9272">
        <v>7886</v>
      </c>
      <c r="E9272">
        <v>2000423</v>
      </c>
      <c r="F9272" cm="1">
        <f t="array" ref="F9272">_xlfn.XLOOKUP(A9272&amp;C9272, $L$3:$L$410&amp;$M$3:$M$410,$O$3:$O$410, "kamiyama")</f>
        <v>1.1877614006920809</v>
      </c>
      <c r="G9272">
        <f t="shared" si="296"/>
        <v>5212</v>
      </c>
      <c r="H9272" s="2">
        <f t="shared" si="295"/>
        <v>6190.6124204071257</v>
      </c>
    </row>
    <row r="9273" spans="1:8" x14ac:dyDescent="0.2">
      <c r="A9273">
        <v>2006</v>
      </c>
      <c r="B9273" t="s">
        <v>40</v>
      </c>
      <c r="C9273" t="s">
        <v>14</v>
      </c>
      <c r="D9273">
        <v>10853</v>
      </c>
      <c r="E9273">
        <v>2049053</v>
      </c>
      <c r="F9273" cm="1">
        <f t="array" ref="F9273">_xlfn.XLOOKUP(A9273&amp;C9273, $L$3:$L$410&amp;$M$3:$M$410,$O$3:$O$410, "kamiyama")</f>
        <v>1.216635712233018</v>
      </c>
      <c r="G9273">
        <f t="shared" si="296"/>
        <v>5212</v>
      </c>
      <c r="H9273" s="2">
        <f t="shared" si="295"/>
        <v>6341.1053321584895</v>
      </c>
    </row>
    <row r="9274" spans="1:8" x14ac:dyDescent="0.2">
      <c r="A9274">
        <v>2007</v>
      </c>
      <c r="B9274" t="s">
        <v>40</v>
      </c>
      <c r="C9274" t="s">
        <v>14</v>
      </c>
      <c r="D9274">
        <v>11037</v>
      </c>
      <c r="E9274">
        <v>2180427</v>
      </c>
      <c r="F9274" cm="1">
        <f t="array" ref="F9274">_xlfn.XLOOKUP(A9274&amp;C9274, $L$3:$L$410&amp;$M$3:$M$410,$O$3:$O$410, "kamiyama")</f>
        <v>1.2946396975173911</v>
      </c>
      <c r="G9274">
        <f t="shared" si="296"/>
        <v>5212</v>
      </c>
      <c r="H9274" s="2">
        <f t="shared" si="295"/>
        <v>6747.6621034606424</v>
      </c>
    </row>
    <row r="9275" spans="1:8" x14ac:dyDescent="0.2">
      <c r="A9275">
        <v>2008</v>
      </c>
      <c r="B9275" t="s">
        <v>40</v>
      </c>
      <c r="C9275" t="s">
        <v>14</v>
      </c>
      <c r="D9275">
        <v>8436</v>
      </c>
      <c r="E9275">
        <v>2122465</v>
      </c>
      <c r="F9275" cm="1">
        <f t="array" ref="F9275">_xlfn.XLOOKUP(A9275&amp;C9275, $L$3:$L$410&amp;$M$3:$M$410,$O$3:$O$410, "kamiyama")</f>
        <v>1.2602244631859949</v>
      </c>
      <c r="G9275">
        <f t="shared" si="296"/>
        <v>5212</v>
      </c>
      <c r="H9275" s="2">
        <f t="shared" si="295"/>
        <v>6568.2899021254052</v>
      </c>
    </row>
    <row r="9276" spans="1:8" x14ac:dyDescent="0.2">
      <c r="A9276">
        <v>2009</v>
      </c>
      <c r="B9276" t="s">
        <v>40</v>
      </c>
      <c r="C9276" t="s">
        <v>14</v>
      </c>
      <c r="D9276">
        <v>11093</v>
      </c>
      <c r="E9276">
        <v>2267548</v>
      </c>
      <c r="F9276" cm="1">
        <f t="array" ref="F9276">_xlfn.XLOOKUP(A9276&amp;C9276, $L$3:$L$410&amp;$M$3:$M$410,$O$3:$O$410, "kamiyama")</f>
        <v>1.3463682374260477</v>
      </c>
      <c r="G9276">
        <f t="shared" si="296"/>
        <v>5212</v>
      </c>
      <c r="H9276" s="2">
        <f t="shared" si="295"/>
        <v>7017.2712534645607</v>
      </c>
    </row>
    <row r="9277" spans="1:8" x14ac:dyDescent="0.2">
      <c r="A9277">
        <v>2010</v>
      </c>
      <c r="B9277" t="s">
        <v>40</v>
      </c>
      <c r="C9277" t="s">
        <v>14</v>
      </c>
      <c r="D9277">
        <v>13337</v>
      </c>
      <c r="E9277">
        <v>2304369</v>
      </c>
      <c r="F9277" cm="1">
        <f t="array" ref="F9277">_xlfn.XLOOKUP(A9277&amp;C9277, $L$3:$L$410&amp;$M$3:$M$410,$O$3:$O$410, "kamiyama")</f>
        <v>1.3682308947414672</v>
      </c>
      <c r="G9277">
        <f t="shared" si="296"/>
        <v>5212</v>
      </c>
      <c r="H9277" s="2">
        <f t="shared" si="295"/>
        <v>7131.2194233925275</v>
      </c>
    </row>
    <row r="9278" spans="1:8" x14ac:dyDescent="0.2">
      <c r="A9278">
        <v>2011</v>
      </c>
      <c r="B9278" t="s">
        <v>40</v>
      </c>
      <c r="C9278" t="s">
        <v>14</v>
      </c>
      <c r="D9278">
        <v>13344</v>
      </c>
      <c r="E9278">
        <v>2347009</v>
      </c>
      <c r="F9278" cm="1">
        <f t="array" ref="F9278">_xlfn.XLOOKUP(A9278&amp;C9278, $L$3:$L$410&amp;$M$3:$M$410,$O$3:$O$410, "kamiyama")</f>
        <v>1.393548613106788</v>
      </c>
      <c r="G9278">
        <f t="shared" si="296"/>
        <v>5212</v>
      </c>
      <c r="H9278" s="2">
        <f t="shared" si="295"/>
        <v>7263.1753715125787</v>
      </c>
    </row>
    <row r="9279" spans="1:8" x14ac:dyDescent="0.2">
      <c r="A9279">
        <v>2012</v>
      </c>
      <c r="B9279" t="s">
        <v>40</v>
      </c>
      <c r="C9279" t="s">
        <v>14</v>
      </c>
      <c r="D9279">
        <v>10871</v>
      </c>
      <c r="E9279">
        <v>2449204</v>
      </c>
      <c r="F9279" cm="1">
        <f t="array" ref="F9279">_xlfn.XLOOKUP(A9279&amp;C9279, $L$3:$L$410&amp;$M$3:$M$410,$O$3:$O$410, "kamiyama")</f>
        <v>1.4542274177114778</v>
      </c>
      <c r="G9279">
        <f t="shared" si="296"/>
        <v>5212</v>
      </c>
      <c r="H9279" s="2">
        <f t="shared" si="295"/>
        <v>7579.4333011122226</v>
      </c>
    </row>
    <row r="9280" spans="1:8" x14ac:dyDescent="0.2">
      <c r="A9280">
        <v>2013</v>
      </c>
      <c r="B9280" t="s">
        <v>40</v>
      </c>
      <c r="C9280" t="s">
        <v>14</v>
      </c>
      <c r="D9280">
        <v>11707</v>
      </c>
      <c r="E9280">
        <v>2529241</v>
      </c>
      <c r="F9280" cm="1">
        <f t="array" ref="F9280">_xlfn.XLOOKUP(A9280&amp;C9280, $L$3:$L$410&amp;$M$3:$M$410,$O$3:$O$410, "kamiyama")</f>
        <v>1.5017497963419935</v>
      </c>
      <c r="G9280">
        <f t="shared" si="296"/>
        <v>5212</v>
      </c>
      <c r="H9280" s="2">
        <f t="shared" si="295"/>
        <v>7827.1199385344698</v>
      </c>
    </row>
    <row r="9281" spans="1:8" x14ac:dyDescent="0.2">
      <c r="A9281">
        <v>2014</v>
      </c>
      <c r="B9281" t="s">
        <v>40</v>
      </c>
      <c r="C9281" t="s">
        <v>14</v>
      </c>
      <c r="D9281">
        <v>13779</v>
      </c>
      <c r="E9281">
        <v>2649415</v>
      </c>
      <c r="F9281" cm="1">
        <f t="array" ref="F9281">_xlfn.XLOOKUP(A9281&amp;C9281, $L$3:$L$410&amp;$M$3:$M$410,$O$3:$O$410, "kamiyama")</f>
        <v>1.5731037242696218</v>
      </c>
      <c r="G9281">
        <f t="shared" si="296"/>
        <v>5212</v>
      </c>
      <c r="H9281" s="2">
        <f t="shared" si="295"/>
        <v>8199.0166108932681</v>
      </c>
    </row>
    <row r="9282" spans="1:8" x14ac:dyDescent="0.2">
      <c r="A9282">
        <v>2015</v>
      </c>
      <c r="B9282" t="s">
        <v>40</v>
      </c>
      <c r="C9282" t="s">
        <v>14</v>
      </c>
      <c r="D9282">
        <v>12563</v>
      </c>
      <c r="E9282">
        <v>2732849</v>
      </c>
      <c r="F9282" cm="1">
        <f t="array" ref="F9282">_xlfn.XLOOKUP(A9282&amp;C9282, $L$3:$L$410&amp;$M$3:$M$410,$O$3:$O$410, "kamiyama")</f>
        <v>1.622643089046643</v>
      </c>
      <c r="G9282">
        <f t="shared" si="296"/>
        <v>5212</v>
      </c>
      <c r="H9282" s="2">
        <f t="shared" si="295"/>
        <v>8457.2157801111025</v>
      </c>
    </row>
    <row r="9283" spans="1:8" x14ac:dyDescent="0.2">
      <c r="A9283">
        <v>2016</v>
      </c>
      <c r="B9283" t="s">
        <v>40</v>
      </c>
      <c r="C9283" t="s">
        <v>14</v>
      </c>
      <c r="D9283">
        <v>9471</v>
      </c>
      <c r="E9283">
        <v>2696015</v>
      </c>
      <c r="F9283" cm="1">
        <f t="array" ref="F9283">_xlfn.XLOOKUP(A9283&amp;C9283, $L$3:$L$410&amp;$M$3:$M$410,$O$3:$O$410, "kamiyama")</f>
        <v>1.600772712914649</v>
      </c>
      <c r="G9283">
        <f t="shared" si="296"/>
        <v>5212</v>
      </c>
      <c r="H9283" s="2">
        <f t="shared" si="295"/>
        <v>8343.2273797111502</v>
      </c>
    </row>
    <row r="9284" spans="1:8" x14ac:dyDescent="0.2">
      <c r="A9284">
        <v>2017</v>
      </c>
      <c r="B9284" t="s">
        <v>40</v>
      </c>
      <c r="C9284" t="s">
        <v>14</v>
      </c>
      <c r="D9284">
        <v>14752</v>
      </c>
      <c r="E9284">
        <v>2809459</v>
      </c>
      <c r="F9284" cm="1">
        <f t="array" ref="F9284">_xlfn.XLOOKUP(A9284&amp;C9284, $L$3:$L$410&amp;$M$3:$M$410,$O$3:$O$410, "kamiyama")</f>
        <v>1.668130668877019</v>
      </c>
      <c r="G9284">
        <f t="shared" si="296"/>
        <v>5212</v>
      </c>
      <c r="H9284" s="2">
        <f t="shared" ref="H9284:H9347" si="297">F9284*G9284</f>
        <v>8694.2970461870227</v>
      </c>
    </row>
    <row r="9285" spans="1:8" x14ac:dyDescent="0.2">
      <c r="A9285">
        <v>2018</v>
      </c>
      <c r="B9285" t="s">
        <v>40</v>
      </c>
      <c r="C9285" t="s">
        <v>14</v>
      </c>
      <c r="D9285">
        <v>15627</v>
      </c>
      <c r="E9285">
        <v>2839667</v>
      </c>
      <c r="F9285" cm="1">
        <f t="array" ref="F9285">_xlfn.XLOOKUP(A9285&amp;C9285, $L$3:$L$410&amp;$M$3:$M$410,$O$3:$O$410, "kamiyama")</f>
        <v>1.6860668235763534</v>
      </c>
      <c r="G9285">
        <f t="shared" ref="G9285:G9348" si="298">IF((A9285=2000),D9285,G9284)</f>
        <v>5212</v>
      </c>
      <c r="H9285" s="2">
        <f t="shared" si="297"/>
        <v>8787.7802844799535</v>
      </c>
    </row>
    <row r="9286" spans="1:8" x14ac:dyDescent="0.2">
      <c r="A9286">
        <v>2019</v>
      </c>
      <c r="B9286" t="s">
        <v>40</v>
      </c>
      <c r="C9286" t="s">
        <v>14</v>
      </c>
      <c r="D9286">
        <v>12490</v>
      </c>
      <c r="E9286">
        <v>2913438</v>
      </c>
      <c r="F9286" cm="1">
        <f t="array" ref="F9286">_xlfn.XLOOKUP(A9286&amp;C9286, $L$3:$L$410&amp;$M$3:$M$410,$O$3:$O$410, "kamiyama")</f>
        <v>1.7298687326178188</v>
      </c>
      <c r="G9286">
        <f t="shared" si="298"/>
        <v>5212</v>
      </c>
      <c r="H9286" s="2">
        <f t="shared" si="297"/>
        <v>9016.0758344040714</v>
      </c>
    </row>
    <row r="9287" spans="1:8" x14ac:dyDescent="0.2">
      <c r="A9287">
        <v>2020</v>
      </c>
      <c r="B9287" t="s">
        <v>40</v>
      </c>
      <c r="C9287" t="s">
        <v>14</v>
      </c>
      <c r="D9287">
        <v>15402</v>
      </c>
      <c r="E9287">
        <v>2805816</v>
      </c>
      <c r="F9287" cm="1">
        <f t="array" ref="F9287">_xlfn.XLOOKUP(A9287&amp;C9287, $L$3:$L$410&amp;$M$3:$M$410,$O$3:$O$410, "kamiyama")</f>
        <v>1.6659676189707135</v>
      </c>
      <c r="G9287">
        <f t="shared" si="298"/>
        <v>5212</v>
      </c>
      <c r="H9287" s="2">
        <f t="shared" si="297"/>
        <v>8683.0232300753596</v>
      </c>
    </row>
    <row r="9288" spans="1:8" x14ac:dyDescent="0.2">
      <c r="A9288">
        <v>2021</v>
      </c>
      <c r="B9288" t="s">
        <v>40</v>
      </c>
      <c r="C9288" t="s">
        <v>14</v>
      </c>
      <c r="D9288">
        <v>14661</v>
      </c>
      <c r="E9288">
        <v>2985401</v>
      </c>
      <c r="F9288" cm="1">
        <f t="array" ref="F9288">_xlfn.XLOOKUP(A9288&amp;C9288, $L$3:$L$410&amp;$M$3:$M$410,$O$3:$O$410, "kamiyama")</f>
        <v>1.772597132400267</v>
      </c>
      <c r="G9288">
        <f t="shared" si="298"/>
        <v>5212</v>
      </c>
      <c r="H9288" s="2">
        <f t="shared" si="297"/>
        <v>9238.7762540701915</v>
      </c>
    </row>
    <row r="9289" spans="1:8" x14ac:dyDescent="0.2">
      <c r="A9289">
        <v>2022</v>
      </c>
      <c r="B9289" t="s">
        <v>40</v>
      </c>
      <c r="C9289" t="s">
        <v>14</v>
      </c>
      <c r="D9289">
        <v>15979</v>
      </c>
      <c r="E9289">
        <v>3029306</v>
      </c>
      <c r="F9289" cm="1">
        <f t="array" ref="F9289">_xlfn.XLOOKUP(A9289&amp;C9289, $L$3:$L$410&amp;$M$3:$M$410,$O$3:$O$410, "kamiyama")</f>
        <v>1.7986659509938274</v>
      </c>
      <c r="G9289">
        <f t="shared" si="298"/>
        <v>5212</v>
      </c>
      <c r="H9289" s="2">
        <f t="shared" si="297"/>
        <v>9374.6469365798293</v>
      </c>
    </row>
    <row r="9290" spans="1:8" x14ac:dyDescent="0.2">
      <c r="A9290">
        <v>2023</v>
      </c>
      <c r="B9290" t="s">
        <v>40</v>
      </c>
      <c r="C9290" t="s">
        <v>14</v>
      </c>
      <c r="D9290">
        <v>14637</v>
      </c>
      <c r="E9290">
        <v>3124421</v>
      </c>
      <c r="F9290" cm="1">
        <f t="array" ref="F9290">_xlfn.XLOOKUP(A9290&amp;C9290, $L$3:$L$410&amp;$M$3:$M$410,$O$3:$O$410, "kamiyama")</f>
        <v>1.8551409693408605</v>
      </c>
      <c r="G9290">
        <f t="shared" si="298"/>
        <v>5212</v>
      </c>
      <c r="H9290" s="2">
        <f t="shared" si="297"/>
        <v>9668.9947322045646</v>
      </c>
    </row>
    <row r="9291" spans="1:8" x14ac:dyDescent="0.2">
      <c r="A9291">
        <v>2000</v>
      </c>
      <c r="B9291" t="s">
        <v>40</v>
      </c>
      <c r="C9291" t="s">
        <v>15</v>
      </c>
      <c r="D9291">
        <v>10107</v>
      </c>
      <c r="E9291">
        <v>481245</v>
      </c>
      <c r="F9291" cm="1">
        <f t="array" ref="F9291">_xlfn.XLOOKUP(A9291&amp;C9291, $L$3:$L$410&amp;$M$3:$M$410,$O$3:$O$410, "kamiyama")</f>
        <v>1</v>
      </c>
      <c r="G9291">
        <f t="shared" si="298"/>
        <v>10107</v>
      </c>
      <c r="H9291" s="2">
        <f t="shared" si="297"/>
        <v>10107</v>
      </c>
    </row>
    <row r="9292" spans="1:8" x14ac:dyDescent="0.2">
      <c r="A9292">
        <v>2001</v>
      </c>
      <c r="B9292" t="s">
        <v>40</v>
      </c>
      <c r="C9292" t="s">
        <v>15</v>
      </c>
      <c r="D9292">
        <v>6007</v>
      </c>
      <c r="E9292">
        <v>477010</v>
      </c>
      <c r="F9292" cm="1">
        <f t="array" ref="F9292">_xlfn.XLOOKUP(A9292&amp;C9292, $L$3:$L$410&amp;$M$3:$M$410,$O$3:$O$410, "kamiyama")</f>
        <v>0.99119990857047868</v>
      </c>
      <c r="G9292">
        <f t="shared" si="298"/>
        <v>10107</v>
      </c>
      <c r="H9292" s="2">
        <f t="shared" si="297"/>
        <v>10018.057475921829</v>
      </c>
    </row>
    <row r="9293" spans="1:8" x14ac:dyDescent="0.2">
      <c r="A9293">
        <v>2002</v>
      </c>
      <c r="B9293" t="s">
        <v>40</v>
      </c>
      <c r="C9293" t="s">
        <v>15</v>
      </c>
      <c r="D9293">
        <v>11187</v>
      </c>
      <c r="E9293">
        <v>526209</v>
      </c>
      <c r="F9293" cm="1">
        <f t="array" ref="F9293">_xlfn.XLOOKUP(A9293&amp;C9293, $L$3:$L$410&amp;$M$3:$M$410,$O$3:$O$410, "kamiyama")</f>
        <v>1.0934326590406134</v>
      </c>
      <c r="G9293">
        <f t="shared" si="298"/>
        <v>10107</v>
      </c>
      <c r="H9293" s="2">
        <f t="shared" si="297"/>
        <v>11051.323884923479</v>
      </c>
    </row>
    <row r="9294" spans="1:8" x14ac:dyDescent="0.2">
      <c r="A9294">
        <v>2003</v>
      </c>
      <c r="B9294" t="s">
        <v>40</v>
      </c>
      <c r="C9294" t="s">
        <v>15</v>
      </c>
      <c r="D9294">
        <v>8265</v>
      </c>
      <c r="E9294">
        <v>533532</v>
      </c>
      <c r="F9294" cm="1">
        <f t="array" ref="F9294">_xlfn.XLOOKUP(A9294&amp;C9294, $L$3:$L$410&amp;$M$3:$M$410,$O$3:$O$410, "kamiyama")</f>
        <v>1.1086494405136678</v>
      </c>
      <c r="G9294">
        <f t="shared" si="298"/>
        <v>10107</v>
      </c>
      <c r="H9294" s="2">
        <f t="shared" si="297"/>
        <v>11205.11989527164</v>
      </c>
    </row>
    <row r="9295" spans="1:8" x14ac:dyDescent="0.2">
      <c r="A9295">
        <v>2004</v>
      </c>
      <c r="B9295" t="s">
        <v>40</v>
      </c>
      <c r="C9295" t="s">
        <v>15</v>
      </c>
      <c r="D9295">
        <v>11115</v>
      </c>
      <c r="E9295">
        <v>570761</v>
      </c>
      <c r="F9295" cm="1">
        <f t="array" ref="F9295">_xlfn.XLOOKUP(A9295&amp;C9295, $L$3:$L$410&amp;$M$3:$M$410,$O$3:$O$410, "kamiyama")</f>
        <v>1.1860092052904445</v>
      </c>
      <c r="G9295">
        <f t="shared" si="298"/>
        <v>10107</v>
      </c>
      <c r="H9295" s="2">
        <f t="shared" si="297"/>
        <v>11986.995037870523</v>
      </c>
    </row>
    <row r="9296" spans="1:8" x14ac:dyDescent="0.2">
      <c r="A9296">
        <v>2005</v>
      </c>
      <c r="B9296" t="s">
        <v>40</v>
      </c>
      <c r="C9296" t="s">
        <v>15</v>
      </c>
      <c r="D9296">
        <v>9918</v>
      </c>
      <c r="E9296">
        <v>513397</v>
      </c>
      <c r="F9296" cm="1">
        <f t="array" ref="F9296">_xlfn.XLOOKUP(A9296&amp;C9296, $L$3:$L$410&amp;$M$3:$M$410,$O$3:$O$410, "kamiyama")</f>
        <v>1.066810044779686</v>
      </c>
      <c r="G9296">
        <f t="shared" si="298"/>
        <v>10107</v>
      </c>
      <c r="H9296" s="2">
        <f t="shared" si="297"/>
        <v>10782.249122588286</v>
      </c>
    </row>
    <row r="9297" spans="1:8" x14ac:dyDescent="0.2">
      <c r="A9297">
        <v>2006</v>
      </c>
      <c r="B9297" t="s">
        <v>40</v>
      </c>
      <c r="C9297" t="s">
        <v>15</v>
      </c>
      <c r="D9297">
        <v>9532</v>
      </c>
      <c r="E9297">
        <v>588563</v>
      </c>
      <c r="F9297" cm="1">
        <f t="array" ref="F9297">_xlfn.XLOOKUP(A9297&amp;C9297, $L$3:$L$410&amp;$M$3:$M$410,$O$3:$O$410, "kamiyama")</f>
        <v>1.2230007584494385</v>
      </c>
      <c r="G9297">
        <f t="shared" si="298"/>
        <v>10107</v>
      </c>
      <c r="H9297" s="2">
        <f t="shared" si="297"/>
        <v>12360.868665648475</v>
      </c>
    </row>
    <row r="9298" spans="1:8" x14ac:dyDescent="0.2">
      <c r="A9298">
        <v>2007</v>
      </c>
      <c r="B9298" t="s">
        <v>40</v>
      </c>
      <c r="C9298" t="s">
        <v>15</v>
      </c>
      <c r="D9298">
        <v>8144</v>
      </c>
      <c r="E9298">
        <v>574171</v>
      </c>
      <c r="F9298" cm="1">
        <f t="array" ref="F9298">_xlfn.XLOOKUP(A9298&amp;C9298, $L$3:$L$410&amp;$M$3:$M$410,$O$3:$O$410, "kamiyama")</f>
        <v>1.1930949931947346</v>
      </c>
      <c r="G9298">
        <f t="shared" si="298"/>
        <v>10107</v>
      </c>
      <c r="H9298" s="2">
        <f t="shared" si="297"/>
        <v>12058.611096219181</v>
      </c>
    </row>
    <row r="9299" spans="1:8" x14ac:dyDescent="0.2">
      <c r="A9299">
        <v>2008</v>
      </c>
      <c r="B9299" t="s">
        <v>40</v>
      </c>
      <c r="C9299" t="s">
        <v>15</v>
      </c>
      <c r="D9299">
        <v>10156</v>
      </c>
      <c r="E9299">
        <v>583118</v>
      </c>
      <c r="F9299" cm="1">
        <f t="array" ref="F9299">_xlfn.XLOOKUP(A9299&amp;C9299, $L$3:$L$410&amp;$M$3:$M$410,$O$3:$O$410, "kamiyama")</f>
        <v>1.2116863551829109</v>
      </c>
      <c r="G9299">
        <f t="shared" si="298"/>
        <v>10107</v>
      </c>
      <c r="H9299" s="2">
        <f t="shared" si="297"/>
        <v>12246.513991833681</v>
      </c>
    </row>
    <row r="9300" spans="1:8" x14ac:dyDescent="0.2">
      <c r="A9300">
        <v>2009</v>
      </c>
      <c r="B9300" t="s">
        <v>40</v>
      </c>
      <c r="C9300" t="s">
        <v>15</v>
      </c>
      <c r="D9300">
        <v>11376</v>
      </c>
      <c r="E9300">
        <v>557340</v>
      </c>
      <c r="F9300" cm="1">
        <f t="array" ref="F9300">_xlfn.XLOOKUP(A9300&amp;C9300, $L$3:$L$410&amp;$M$3:$M$410,$O$3:$O$410, "kamiyama")</f>
        <v>1.1581211233363464</v>
      </c>
      <c r="G9300">
        <f t="shared" si="298"/>
        <v>10107</v>
      </c>
      <c r="H9300" s="2">
        <f t="shared" si="297"/>
        <v>11705.130193560453</v>
      </c>
    </row>
    <row r="9301" spans="1:8" x14ac:dyDescent="0.2">
      <c r="A9301">
        <v>2010</v>
      </c>
      <c r="B9301" t="s">
        <v>40</v>
      </c>
      <c r="C9301" t="s">
        <v>15</v>
      </c>
      <c r="D9301">
        <v>8525</v>
      </c>
      <c r="E9301">
        <v>564397</v>
      </c>
      <c r="F9301" cm="1">
        <f t="array" ref="F9301">_xlfn.XLOOKUP(A9301&amp;C9301, $L$3:$L$410&amp;$M$3:$M$410,$O$3:$O$410, "kamiyama")</f>
        <v>1.1727851717939928</v>
      </c>
      <c r="G9301">
        <f t="shared" si="298"/>
        <v>10107</v>
      </c>
      <c r="H9301" s="2">
        <f t="shared" si="297"/>
        <v>11853.339731321885</v>
      </c>
    </row>
    <row r="9302" spans="1:8" x14ac:dyDescent="0.2">
      <c r="A9302">
        <v>2011</v>
      </c>
      <c r="B9302" t="s">
        <v>40</v>
      </c>
      <c r="C9302" t="s">
        <v>15</v>
      </c>
      <c r="D9302">
        <v>8063</v>
      </c>
      <c r="E9302">
        <v>591312</v>
      </c>
      <c r="F9302" cm="1">
        <f t="array" ref="F9302">_xlfn.XLOOKUP(A9302&amp;C9302, $L$3:$L$410&amp;$M$3:$M$410,$O$3:$O$410, "kamiyama")</f>
        <v>1.2287130255898762</v>
      </c>
      <c r="G9302">
        <f t="shared" si="298"/>
        <v>10107</v>
      </c>
      <c r="H9302" s="2">
        <f t="shared" si="297"/>
        <v>12418.602549636878</v>
      </c>
    </row>
    <row r="9303" spans="1:8" x14ac:dyDescent="0.2">
      <c r="A9303">
        <v>2012</v>
      </c>
      <c r="B9303" t="s">
        <v>40</v>
      </c>
      <c r="C9303" t="s">
        <v>15</v>
      </c>
      <c r="D9303">
        <v>9975</v>
      </c>
      <c r="E9303">
        <v>553046</v>
      </c>
      <c r="F9303" cm="1">
        <f t="array" ref="F9303">_xlfn.XLOOKUP(A9303&amp;C9303, $L$3:$L$410&amp;$M$3:$M$410,$O$3:$O$410, "kamiyama")</f>
        <v>1.1491984332304752</v>
      </c>
      <c r="G9303">
        <f t="shared" si="298"/>
        <v>10107</v>
      </c>
      <c r="H9303" s="2">
        <f t="shared" si="297"/>
        <v>11614.948564660413</v>
      </c>
    </row>
    <row r="9304" spans="1:8" x14ac:dyDescent="0.2">
      <c r="A9304">
        <v>2013</v>
      </c>
      <c r="B9304" t="s">
        <v>40</v>
      </c>
      <c r="C9304" t="s">
        <v>15</v>
      </c>
      <c r="D9304">
        <v>8913</v>
      </c>
      <c r="E9304">
        <v>580142</v>
      </c>
      <c r="F9304" cm="1">
        <f t="array" ref="F9304">_xlfn.XLOOKUP(A9304&amp;C9304, $L$3:$L$410&amp;$M$3:$M$410,$O$3:$O$410, "kamiyama")</f>
        <v>1.2055023948300763</v>
      </c>
      <c r="G9304">
        <f t="shared" si="298"/>
        <v>10107</v>
      </c>
      <c r="H9304" s="2">
        <f t="shared" si="297"/>
        <v>12184.01270454758</v>
      </c>
    </row>
    <row r="9305" spans="1:8" x14ac:dyDescent="0.2">
      <c r="A9305">
        <v>2014</v>
      </c>
      <c r="B9305" t="s">
        <v>40</v>
      </c>
      <c r="C9305" t="s">
        <v>15</v>
      </c>
      <c r="D9305">
        <v>10281</v>
      </c>
      <c r="E9305">
        <v>599050</v>
      </c>
      <c r="F9305" cm="1">
        <f t="array" ref="F9305">_xlfn.XLOOKUP(A9305&amp;C9305, $L$3:$L$410&amp;$M$3:$M$410,$O$3:$O$410, "kamiyama")</f>
        <v>1.2447921536847135</v>
      </c>
      <c r="G9305">
        <f t="shared" si="298"/>
        <v>10107</v>
      </c>
      <c r="H9305" s="2">
        <f t="shared" si="297"/>
        <v>12581.1142972914</v>
      </c>
    </row>
    <row r="9306" spans="1:8" x14ac:dyDescent="0.2">
      <c r="A9306">
        <v>2015</v>
      </c>
      <c r="B9306" t="s">
        <v>40</v>
      </c>
      <c r="C9306" t="s">
        <v>15</v>
      </c>
      <c r="D9306">
        <v>11583</v>
      </c>
      <c r="E9306">
        <v>572873</v>
      </c>
      <c r="F9306" cm="1">
        <f t="array" ref="F9306">_xlfn.XLOOKUP(A9306&amp;C9306, $L$3:$L$410&amp;$M$3:$M$410,$O$3:$O$410, "kamiyama")</f>
        <v>1.1903978223150371</v>
      </c>
      <c r="G9306">
        <f t="shared" si="298"/>
        <v>10107</v>
      </c>
      <c r="H9306" s="2">
        <f t="shared" si="297"/>
        <v>12031.35079013808</v>
      </c>
    </row>
    <row r="9307" spans="1:8" x14ac:dyDescent="0.2">
      <c r="A9307">
        <v>2016</v>
      </c>
      <c r="B9307" t="s">
        <v>40</v>
      </c>
      <c r="C9307" t="s">
        <v>15</v>
      </c>
      <c r="D9307">
        <v>6591</v>
      </c>
      <c r="E9307">
        <v>610936</v>
      </c>
      <c r="F9307" cm="1">
        <f t="array" ref="F9307">_xlfn.XLOOKUP(A9307&amp;C9307, $L$3:$L$410&amp;$M$3:$M$410,$O$3:$O$410, "kamiyama")</f>
        <v>1.2694905921100479</v>
      </c>
      <c r="G9307">
        <f t="shared" si="298"/>
        <v>10107</v>
      </c>
      <c r="H9307" s="2">
        <f t="shared" si="297"/>
        <v>12830.741414456254</v>
      </c>
    </row>
    <row r="9308" spans="1:8" x14ac:dyDescent="0.2">
      <c r="A9308">
        <v>2017</v>
      </c>
      <c r="B9308" t="s">
        <v>40</v>
      </c>
      <c r="C9308" t="s">
        <v>15</v>
      </c>
      <c r="D9308">
        <v>8118</v>
      </c>
      <c r="E9308">
        <v>601155</v>
      </c>
      <c r="F9308" cm="1">
        <f t="array" ref="F9308">_xlfn.XLOOKUP(A9308&amp;C9308, $L$3:$L$410&amp;$M$3:$M$410,$O$3:$O$410, "kamiyama")</f>
        <v>1.2491662251036375</v>
      </c>
      <c r="G9308">
        <f t="shared" si="298"/>
        <v>10107</v>
      </c>
      <c r="H9308" s="2">
        <f t="shared" si="297"/>
        <v>12625.323037122464</v>
      </c>
    </row>
    <row r="9309" spans="1:8" x14ac:dyDescent="0.2">
      <c r="A9309">
        <v>2018</v>
      </c>
      <c r="B9309" t="s">
        <v>40</v>
      </c>
      <c r="C9309" t="s">
        <v>15</v>
      </c>
      <c r="D9309">
        <v>6243</v>
      </c>
      <c r="E9309">
        <v>579738</v>
      </c>
      <c r="F9309" cm="1">
        <f t="array" ref="F9309">_xlfn.XLOOKUP(A9309&amp;C9309, $L$3:$L$410&amp;$M$3:$M$410,$O$3:$O$410, "kamiyama")</f>
        <v>1.2046629055886295</v>
      </c>
      <c r="G9309">
        <f t="shared" si="298"/>
        <v>10107</v>
      </c>
      <c r="H9309" s="2">
        <f t="shared" si="297"/>
        <v>12175.527986784278</v>
      </c>
    </row>
    <row r="9310" spans="1:8" x14ac:dyDescent="0.2">
      <c r="A9310">
        <v>2019</v>
      </c>
      <c r="B9310" t="s">
        <v>40</v>
      </c>
      <c r="C9310" t="s">
        <v>15</v>
      </c>
      <c r="D9310">
        <v>6420</v>
      </c>
      <c r="E9310">
        <v>596299</v>
      </c>
      <c r="F9310" cm="1">
        <f t="array" ref="F9310">_xlfn.XLOOKUP(A9310&amp;C9310, $L$3:$L$410&amp;$M$3:$M$410,$O$3:$O$410, "kamiyama")</f>
        <v>1.239075730656942</v>
      </c>
      <c r="G9310">
        <f t="shared" si="298"/>
        <v>10107</v>
      </c>
      <c r="H9310" s="2">
        <f t="shared" si="297"/>
        <v>12523.338409749713</v>
      </c>
    </row>
    <row r="9311" spans="1:8" x14ac:dyDescent="0.2">
      <c r="A9311">
        <v>2020</v>
      </c>
      <c r="B9311" t="s">
        <v>40</v>
      </c>
      <c r="C9311" t="s">
        <v>15</v>
      </c>
      <c r="D9311">
        <v>11096</v>
      </c>
      <c r="E9311">
        <v>592551</v>
      </c>
      <c r="F9311" cm="1">
        <f t="array" ref="F9311">_xlfn.XLOOKUP(A9311&amp;C9311, $L$3:$L$410&amp;$M$3:$M$410,$O$3:$O$410, "kamiyama")</f>
        <v>1.2312875977932238</v>
      </c>
      <c r="G9311">
        <f t="shared" si="298"/>
        <v>10107</v>
      </c>
      <c r="H9311" s="2">
        <f t="shared" si="297"/>
        <v>12444.623750896113</v>
      </c>
    </row>
    <row r="9312" spans="1:8" x14ac:dyDescent="0.2">
      <c r="A9312">
        <v>2021</v>
      </c>
      <c r="B9312" t="s">
        <v>40</v>
      </c>
      <c r="C9312" t="s">
        <v>15</v>
      </c>
      <c r="D9312">
        <v>11280</v>
      </c>
      <c r="E9312">
        <v>608235</v>
      </c>
      <c r="F9312" cm="1">
        <f t="array" ref="F9312">_xlfn.XLOOKUP(A9312&amp;C9312, $L$3:$L$410&amp;$M$3:$M$410,$O$3:$O$410, "kamiyama")</f>
        <v>1.2638780662656235</v>
      </c>
      <c r="G9312">
        <f t="shared" si="298"/>
        <v>10107</v>
      </c>
      <c r="H9312" s="2">
        <f t="shared" si="297"/>
        <v>12774.015615746657</v>
      </c>
    </row>
    <row r="9313" spans="1:8" x14ac:dyDescent="0.2">
      <c r="A9313">
        <v>2022</v>
      </c>
      <c r="B9313" t="s">
        <v>40</v>
      </c>
      <c r="C9313" t="s">
        <v>15</v>
      </c>
      <c r="D9313">
        <v>6338</v>
      </c>
      <c r="E9313">
        <v>562066</v>
      </c>
      <c r="F9313" cm="1">
        <f t="array" ref="F9313">_xlfn.XLOOKUP(A9313&amp;C9313, $L$3:$L$410&amp;$M$3:$M$410,$O$3:$O$410, "kamiyama")</f>
        <v>1.1679414851063388</v>
      </c>
      <c r="G9313">
        <f t="shared" si="298"/>
        <v>10107</v>
      </c>
      <c r="H9313" s="2">
        <f t="shared" si="297"/>
        <v>11804.384589969766</v>
      </c>
    </row>
    <row r="9314" spans="1:8" x14ac:dyDescent="0.2">
      <c r="A9314">
        <v>2023</v>
      </c>
      <c r="B9314" t="s">
        <v>40</v>
      </c>
      <c r="C9314" t="s">
        <v>15</v>
      </c>
      <c r="D9314">
        <v>10014</v>
      </c>
      <c r="E9314">
        <v>586998</v>
      </c>
      <c r="F9314" cm="1">
        <f t="array" ref="F9314">_xlfn.XLOOKUP(A9314&amp;C9314, $L$3:$L$410&amp;$M$3:$M$410,$O$3:$O$410, "kamiyama")</f>
        <v>1.2197487766106661</v>
      </c>
      <c r="G9314">
        <f t="shared" si="298"/>
        <v>10107</v>
      </c>
      <c r="H9314" s="2">
        <f t="shared" si="297"/>
        <v>12328.000885204001</v>
      </c>
    </row>
    <row r="9315" spans="1:8" x14ac:dyDescent="0.2">
      <c r="A9315">
        <v>2000</v>
      </c>
      <c r="B9315" t="s">
        <v>40</v>
      </c>
      <c r="C9315" t="s">
        <v>16</v>
      </c>
      <c r="D9315">
        <v>3114</v>
      </c>
      <c r="E9315">
        <v>118944</v>
      </c>
      <c r="F9315" cm="1">
        <f t="array" ref="F9315">_xlfn.XLOOKUP(A9315&amp;C9315, $L$3:$L$410&amp;$M$3:$M$410,$O$3:$O$410, "kamiyama")</f>
        <v>1</v>
      </c>
      <c r="G9315">
        <f t="shared" si="298"/>
        <v>3114</v>
      </c>
      <c r="H9315" s="2">
        <f t="shared" si="297"/>
        <v>3114</v>
      </c>
    </row>
    <row r="9316" spans="1:8" x14ac:dyDescent="0.2">
      <c r="A9316">
        <v>2001</v>
      </c>
      <c r="B9316" t="s">
        <v>40</v>
      </c>
      <c r="C9316" t="s">
        <v>16</v>
      </c>
      <c r="D9316">
        <v>2790</v>
      </c>
      <c r="E9316">
        <v>96484</v>
      </c>
      <c r="F9316" cm="1">
        <f t="array" ref="F9316">_xlfn.XLOOKUP(A9316&amp;C9316, $L$3:$L$410&amp;$M$3:$M$410,$O$3:$O$410, "kamiyama")</f>
        <v>0.81117164379876239</v>
      </c>
      <c r="G9316">
        <f t="shared" si="298"/>
        <v>3114</v>
      </c>
      <c r="H9316" s="2">
        <f t="shared" si="297"/>
        <v>2525.9884987893461</v>
      </c>
    </row>
    <row r="9317" spans="1:8" x14ac:dyDescent="0.2">
      <c r="A9317">
        <v>2002</v>
      </c>
      <c r="B9317" t="s">
        <v>40</v>
      </c>
      <c r="C9317" t="s">
        <v>16</v>
      </c>
      <c r="D9317">
        <v>2356</v>
      </c>
      <c r="E9317">
        <v>94697</v>
      </c>
      <c r="F9317" cm="1">
        <f t="array" ref="F9317">_xlfn.XLOOKUP(A9317&amp;C9317, $L$3:$L$410&amp;$M$3:$M$410,$O$3:$O$410, "kamiyama")</f>
        <v>0.7961477670164111</v>
      </c>
      <c r="G9317">
        <f t="shared" si="298"/>
        <v>3114</v>
      </c>
      <c r="H9317" s="2">
        <f t="shared" si="297"/>
        <v>2479.204146489104</v>
      </c>
    </row>
    <row r="9318" spans="1:8" x14ac:dyDescent="0.2">
      <c r="A9318">
        <v>2003</v>
      </c>
      <c r="B9318" t="s">
        <v>40</v>
      </c>
      <c r="C9318" t="s">
        <v>16</v>
      </c>
      <c r="D9318">
        <v>2707</v>
      </c>
      <c r="E9318">
        <v>87796</v>
      </c>
      <c r="F9318" cm="1">
        <f t="array" ref="F9318">_xlfn.XLOOKUP(A9318&amp;C9318, $L$3:$L$410&amp;$M$3:$M$410,$O$3:$O$410, "kamiyama")</f>
        <v>0.73812886736615546</v>
      </c>
      <c r="G9318">
        <f t="shared" si="298"/>
        <v>3114</v>
      </c>
      <c r="H9318" s="2">
        <f t="shared" si="297"/>
        <v>2298.533292978208</v>
      </c>
    </row>
    <row r="9319" spans="1:8" x14ac:dyDescent="0.2">
      <c r="A9319">
        <v>2004</v>
      </c>
      <c r="B9319" t="s">
        <v>40</v>
      </c>
      <c r="C9319" t="s">
        <v>16</v>
      </c>
      <c r="D9319">
        <v>1978</v>
      </c>
      <c r="E9319">
        <v>94575</v>
      </c>
      <c r="F9319" cm="1">
        <f t="array" ref="F9319">_xlfn.XLOOKUP(A9319&amp;C9319, $L$3:$L$410&amp;$M$3:$M$410,$O$3:$O$410, "kamiyama")</f>
        <v>0.79512207425343018</v>
      </c>
      <c r="G9319">
        <f t="shared" si="298"/>
        <v>3114</v>
      </c>
      <c r="H9319" s="2">
        <f t="shared" si="297"/>
        <v>2476.0101392251818</v>
      </c>
    </row>
    <row r="9320" spans="1:8" x14ac:dyDescent="0.2">
      <c r="A9320">
        <v>2005</v>
      </c>
      <c r="B9320" t="s">
        <v>40</v>
      </c>
      <c r="C9320" t="s">
        <v>16</v>
      </c>
      <c r="D9320">
        <v>765</v>
      </c>
      <c r="E9320">
        <v>87265</v>
      </c>
      <c r="F9320" cm="1">
        <f t="array" ref="F9320">_xlfn.XLOOKUP(A9320&amp;C9320, $L$3:$L$410&amp;$M$3:$M$410,$O$3:$O$410, "kamiyama")</f>
        <v>0.73366458165186976</v>
      </c>
      <c r="G9320">
        <f t="shared" si="298"/>
        <v>3114</v>
      </c>
      <c r="H9320" s="2">
        <f t="shared" si="297"/>
        <v>2284.6315072639222</v>
      </c>
    </row>
    <row r="9321" spans="1:8" x14ac:dyDescent="0.2">
      <c r="A9321">
        <v>2006</v>
      </c>
      <c r="B9321" t="s">
        <v>40</v>
      </c>
      <c r="C9321" t="s">
        <v>16</v>
      </c>
      <c r="D9321">
        <v>2583</v>
      </c>
      <c r="E9321">
        <v>92130</v>
      </c>
      <c r="F9321" cm="1">
        <f t="array" ref="F9321">_xlfn.XLOOKUP(A9321&amp;C9321, $L$3:$L$410&amp;$M$3:$M$410,$O$3:$O$410, "kamiyama")</f>
        <v>0.7745661824051655</v>
      </c>
      <c r="G9321">
        <f t="shared" si="298"/>
        <v>3114</v>
      </c>
      <c r="H9321" s="2">
        <f t="shared" si="297"/>
        <v>2411.9990920096852</v>
      </c>
    </row>
    <row r="9322" spans="1:8" x14ac:dyDescent="0.2">
      <c r="A9322">
        <v>2007</v>
      </c>
      <c r="B9322" t="s">
        <v>40</v>
      </c>
      <c r="C9322" t="s">
        <v>16</v>
      </c>
      <c r="D9322">
        <v>2135</v>
      </c>
      <c r="E9322">
        <v>85862</v>
      </c>
      <c r="F9322" cm="1">
        <f t="array" ref="F9322">_xlfn.XLOOKUP(A9322&amp;C9322, $L$3:$L$410&amp;$M$3:$M$410,$O$3:$O$410, "kamiyama")</f>
        <v>0.72186911487758942</v>
      </c>
      <c r="G9322">
        <f t="shared" si="298"/>
        <v>3114</v>
      </c>
      <c r="H9322" s="2">
        <f t="shared" si="297"/>
        <v>2247.9004237288136</v>
      </c>
    </row>
    <row r="9323" spans="1:8" x14ac:dyDescent="0.2">
      <c r="A9323">
        <v>2008</v>
      </c>
      <c r="B9323" t="s">
        <v>40</v>
      </c>
      <c r="C9323" t="s">
        <v>16</v>
      </c>
      <c r="D9323">
        <v>1922</v>
      </c>
      <c r="E9323">
        <v>76317</v>
      </c>
      <c r="F9323" cm="1">
        <f t="array" ref="F9323">_xlfn.XLOOKUP(A9323&amp;C9323, $L$3:$L$410&amp;$M$3:$M$410,$O$3:$O$410, "kamiyama")</f>
        <v>0.64162126715092815</v>
      </c>
      <c r="G9323">
        <f t="shared" si="298"/>
        <v>3114</v>
      </c>
      <c r="H9323" s="2">
        <f t="shared" si="297"/>
        <v>1998.0086259079903</v>
      </c>
    </row>
    <row r="9324" spans="1:8" x14ac:dyDescent="0.2">
      <c r="A9324">
        <v>2009</v>
      </c>
      <c r="B9324" t="s">
        <v>40</v>
      </c>
      <c r="C9324" t="s">
        <v>16</v>
      </c>
      <c r="D9324">
        <v>1484</v>
      </c>
      <c r="E9324">
        <v>71000</v>
      </c>
      <c r="F9324" cm="1">
        <f t="array" ref="F9324">_xlfn.XLOOKUP(A9324&amp;C9324, $L$3:$L$410&amp;$M$3:$M$410,$O$3:$O$410, "kamiyama")</f>
        <v>0.59691955878396552</v>
      </c>
      <c r="G9324">
        <f t="shared" si="298"/>
        <v>3114</v>
      </c>
      <c r="H9324" s="2">
        <f t="shared" si="297"/>
        <v>1858.8075060532685</v>
      </c>
    </row>
    <row r="9325" spans="1:8" x14ac:dyDescent="0.2">
      <c r="A9325">
        <v>2010</v>
      </c>
      <c r="B9325" t="s">
        <v>40</v>
      </c>
      <c r="C9325" t="s">
        <v>16</v>
      </c>
      <c r="D9325">
        <v>960</v>
      </c>
      <c r="E9325">
        <v>78786</v>
      </c>
      <c r="F9325" cm="1">
        <f t="array" ref="F9325">_xlfn.XLOOKUP(A9325&amp;C9325, $L$3:$L$410&amp;$M$3:$M$410,$O$3:$O$410, "kamiyama")</f>
        <v>0.66237893462469732</v>
      </c>
      <c r="G9325">
        <f t="shared" si="298"/>
        <v>3114</v>
      </c>
      <c r="H9325" s="2">
        <f t="shared" si="297"/>
        <v>2062.6480024213074</v>
      </c>
    </row>
    <row r="9326" spans="1:8" x14ac:dyDescent="0.2">
      <c r="A9326">
        <v>2011</v>
      </c>
      <c r="B9326" t="s">
        <v>40</v>
      </c>
      <c r="C9326" t="s">
        <v>16</v>
      </c>
      <c r="D9326">
        <v>1733</v>
      </c>
      <c r="E9326">
        <v>70507</v>
      </c>
      <c r="F9326" cm="1">
        <f t="array" ref="F9326">_xlfn.XLOOKUP(A9326&amp;C9326, $L$3:$L$410&amp;$M$3:$M$410,$O$3:$O$410, "kamiyama")</f>
        <v>0.59277475114339517</v>
      </c>
      <c r="G9326">
        <f t="shared" si="298"/>
        <v>3114</v>
      </c>
      <c r="H9326" s="2">
        <f t="shared" si="297"/>
        <v>1845.9005750605327</v>
      </c>
    </row>
    <row r="9327" spans="1:8" x14ac:dyDescent="0.2">
      <c r="A9327">
        <v>2012</v>
      </c>
      <c r="B9327" t="s">
        <v>40</v>
      </c>
      <c r="C9327" t="s">
        <v>16</v>
      </c>
      <c r="D9327">
        <v>624</v>
      </c>
      <c r="E9327">
        <v>72362</v>
      </c>
      <c r="F9327" cm="1">
        <f t="array" ref="F9327">_xlfn.XLOOKUP(A9327&amp;C9327, $L$3:$L$410&amp;$M$3:$M$410,$O$3:$O$410, "kamiyama")</f>
        <v>0.60837032553134252</v>
      </c>
      <c r="G9327">
        <f t="shared" si="298"/>
        <v>3114</v>
      </c>
      <c r="H9327" s="2">
        <f t="shared" si="297"/>
        <v>1894.4651937046006</v>
      </c>
    </row>
    <row r="9328" spans="1:8" x14ac:dyDescent="0.2">
      <c r="A9328">
        <v>2013</v>
      </c>
      <c r="B9328" t="s">
        <v>40</v>
      </c>
      <c r="C9328" t="s">
        <v>16</v>
      </c>
      <c r="D9328">
        <v>1349</v>
      </c>
      <c r="E9328">
        <v>75624</v>
      </c>
      <c r="F9328" cm="1">
        <f t="array" ref="F9328">_xlfn.XLOOKUP(A9328&amp;C9328, $L$3:$L$410&amp;$M$3:$M$410,$O$3:$O$410, "kamiyama")</f>
        <v>0.63579499596448752</v>
      </c>
      <c r="G9328">
        <f t="shared" si="298"/>
        <v>3114</v>
      </c>
      <c r="H9328" s="2">
        <f t="shared" si="297"/>
        <v>1979.8656174334142</v>
      </c>
    </row>
    <row r="9329" spans="1:8" x14ac:dyDescent="0.2">
      <c r="A9329">
        <v>2014</v>
      </c>
      <c r="B9329" t="s">
        <v>40</v>
      </c>
      <c r="C9329" t="s">
        <v>16</v>
      </c>
      <c r="D9329">
        <v>1791</v>
      </c>
      <c r="E9329">
        <v>73761</v>
      </c>
      <c r="F9329" cm="1">
        <f t="array" ref="F9329">_xlfn.XLOOKUP(A9329&amp;C9329, $L$3:$L$410&amp;$M$3:$M$410,$O$3:$O$410, "kamiyama")</f>
        <v>0.62013216303470542</v>
      </c>
      <c r="G9329">
        <f t="shared" si="298"/>
        <v>3114</v>
      </c>
      <c r="H9329" s="2">
        <f t="shared" si="297"/>
        <v>1931.0915556900727</v>
      </c>
    </row>
    <row r="9330" spans="1:8" x14ac:dyDescent="0.2">
      <c r="A9330">
        <v>2015</v>
      </c>
      <c r="B9330" t="s">
        <v>40</v>
      </c>
      <c r="C9330" t="s">
        <v>16</v>
      </c>
      <c r="D9330">
        <v>1272</v>
      </c>
      <c r="E9330">
        <v>66333</v>
      </c>
      <c r="F9330" cm="1">
        <f t="array" ref="F9330">_xlfn.XLOOKUP(A9330&amp;C9330, $L$3:$L$410&amp;$M$3:$M$410,$O$3:$O$410, "kamiyama")</f>
        <v>0.55768260694108152</v>
      </c>
      <c r="G9330">
        <f t="shared" si="298"/>
        <v>3114</v>
      </c>
      <c r="H9330" s="2">
        <f t="shared" si="297"/>
        <v>1736.6236380145278</v>
      </c>
    </row>
    <row r="9331" spans="1:8" x14ac:dyDescent="0.2">
      <c r="A9331">
        <v>2016</v>
      </c>
      <c r="B9331" t="s">
        <v>40</v>
      </c>
      <c r="C9331" t="s">
        <v>16</v>
      </c>
      <c r="D9331">
        <v>833</v>
      </c>
      <c r="E9331">
        <v>70402</v>
      </c>
      <c r="F9331" cm="1">
        <f t="array" ref="F9331">_xlfn.XLOOKUP(A9331&amp;C9331, $L$3:$L$410&amp;$M$3:$M$410,$O$3:$O$410, "kamiyama")</f>
        <v>0.59189198278181332</v>
      </c>
      <c r="G9331">
        <f t="shared" si="298"/>
        <v>3114</v>
      </c>
      <c r="H9331" s="2">
        <f t="shared" si="297"/>
        <v>1843.1516343825667</v>
      </c>
    </row>
    <row r="9332" spans="1:8" x14ac:dyDescent="0.2">
      <c r="A9332">
        <v>2017</v>
      </c>
      <c r="B9332" t="s">
        <v>40</v>
      </c>
      <c r="C9332" t="s">
        <v>16</v>
      </c>
      <c r="D9332">
        <v>890</v>
      </c>
      <c r="E9332">
        <v>73699</v>
      </c>
      <c r="F9332" cm="1">
        <f t="array" ref="F9332">_xlfn.XLOOKUP(A9332&amp;C9332, $L$3:$L$410&amp;$M$3:$M$410,$O$3:$O$410, "kamiyama")</f>
        <v>0.61961090933548557</v>
      </c>
      <c r="G9332">
        <f t="shared" si="298"/>
        <v>3114</v>
      </c>
      <c r="H9332" s="2">
        <f t="shared" si="297"/>
        <v>1929.468371670702</v>
      </c>
    </row>
    <row r="9333" spans="1:8" x14ac:dyDescent="0.2">
      <c r="A9333">
        <v>2018</v>
      </c>
      <c r="B9333" t="s">
        <v>40</v>
      </c>
      <c r="C9333" t="s">
        <v>16</v>
      </c>
      <c r="D9333">
        <v>664</v>
      </c>
      <c r="E9333">
        <v>64922</v>
      </c>
      <c r="F9333" cm="1">
        <f t="array" ref="F9333">_xlfn.XLOOKUP(A9333&amp;C9333, $L$3:$L$410&amp;$M$3:$M$410,$O$3:$O$410, "kamiyama")</f>
        <v>0.54581988162496642</v>
      </c>
      <c r="G9333">
        <f t="shared" si="298"/>
        <v>3114</v>
      </c>
      <c r="H9333" s="2">
        <f t="shared" si="297"/>
        <v>1699.6831113801454</v>
      </c>
    </row>
    <row r="9334" spans="1:8" x14ac:dyDescent="0.2">
      <c r="A9334">
        <v>2019</v>
      </c>
      <c r="B9334" t="s">
        <v>40</v>
      </c>
      <c r="C9334" t="s">
        <v>16</v>
      </c>
      <c r="D9334">
        <v>1364</v>
      </c>
      <c r="E9334">
        <v>67375</v>
      </c>
      <c r="F9334" cm="1">
        <f t="array" ref="F9334">_xlfn.XLOOKUP(A9334&amp;C9334, $L$3:$L$410&amp;$M$3:$M$410,$O$3:$O$410, "kamiyama")</f>
        <v>0.56644303201506596</v>
      </c>
      <c r="G9334">
        <f t="shared" si="298"/>
        <v>3114</v>
      </c>
      <c r="H9334" s="2">
        <f t="shared" si="297"/>
        <v>1763.9036016949153</v>
      </c>
    </row>
    <row r="9335" spans="1:8" x14ac:dyDescent="0.2">
      <c r="A9335">
        <v>2020</v>
      </c>
      <c r="B9335" t="s">
        <v>40</v>
      </c>
      <c r="C9335" t="s">
        <v>16</v>
      </c>
      <c r="D9335">
        <v>1242</v>
      </c>
      <c r="E9335">
        <v>76158</v>
      </c>
      <c r="F9335" cm="1">
        <f t="array" ref="F9335">_xlfn.XLOOKUP(A9335&amp;C9335, $L$3:$L$410&amp;$M$3:$M$410,$O$3:$O$410, "kamiyama")</f>
        <v>0.64028450363196121</v>
      </c>
      <c r="G9335">
        <f t="shared" si="298"/>
        <v>3114</v>
      </c>
      <c r="H9335" s="2">
        <f t="shared" si="297"/>
        <v>1993.8459443099273</v>
      </c>
    </row>
    <row r="9336" spans="1:8" x14ac:dyDescent="0.2">
      <c r="A9336">
        <v>2021</v>
      </c>
      <c r="B9336" t="s">
        <v>40</v>
      </c>
      <c r="C9336" t="s">
        <v>16</v>
      </c>
      <c r="D9336">
        <v>1548</v>
      </c>
      <c r="E9336">
        <v>70584</v>
      </c>
      <c r="F9336" cm="1">
        <f t="array" ref="F9336">_xlfn.XLOOKUP(A9336&amp;C9336, $L$3:$L$410&amp;$M$3:$M$410,$O$3:$O$410, "kamiyama")</f>
        <v>0.59342211460855532</v>
      </c>
      <c r="G9336">
        <f t="shared" si="298"/>
        <v>3114</v>
      </c>
      <c r="H9336" s="2">
        <f t="shared" si="297"/>
        <v>1847.9164648910412</v>
      </c>
    </row>
    <row r="9337" spans="1:8" x14ac:dyDescent="0.2">
      <c r="A9337">
        <v>2022</v>
      </c>
      <c r="B9337" t="s">
        <v>40</v>
      </c>
      <c r="C9337" t="s">
        <v>16</v>
      </c>
      <c r="D9337">
        <v>718</v>
      </c>
      <c r="E9337">
        <v>66101</v>
      </c>
      <c r="F9337" cm="1">
        <f t="array" ref="F9337">_xlfn.XLOOKUP(A9337&amp;C9337, $L$3:$L$410&amp;$M$3:$M$410,$O$3:$O$410, "kamiyama")</f>
        <v>0.55573210922787197</v>
      </c>
      <c r="G9337">
        <f t="shared" si="298"/>
        <v>3114</v>
      </c>
      <c r="H9337" s="2">
        <f t="shared" si="297"/>
        <v>1730.5497881355934</v>
      </c>
    </row>
    <row r="9338" spans="1:8" x14ac:dyDescent="0.2">
      <c r="A9338">
        <v>2023</v>
      </c>
      <c r="B9338" t="s">
        <v>40</v>
      </c>
      <c r="C9338" t="s">
        <v>16</v>
      </c>
      <c r="D9338">
        <v>648</v>
      </c>
      <c r="E9338">
        <v>65221</v>
      </c>
      <c r="F9338" cm="1">
        <f t="array" ref="F9338">_xlfn.XLOOKUP(A9338&amp;C9338, $L$3:$L$410&amp;$M$3:$M$410,$O$3:$O$410, "kamiyama")</f>
        <v>0.54833366962604246</v>
      </c>
      <c r="G9338">
        <f t="shared" si="298"/>
        <v>3114</v>
      </c>
      <c r="H9338" s="2">
        <f t="shared" si="297"/>
        <v>1707.5110472154963</v>
      </c>
    </row>
    <row r="9339" spans="1:8" x14ac:dyDescent="0.2">
      <c r="A9339">
        <v>2000</v>
      </c>
      <c r="B9339" t="s">
        <v>40</v>
      </c>
      <c r="C9339" t="s">
        <v>17</v>
      </c>
      <c r="D9339">
        <v>1145</v>
      </c>
      <c r="E9339">
        <v>155623</v>
      </c>
      <c r="F9339" cm="1">
        <f t="array" ref="F9339">_xlfn.XLOOKUP(A9339&amp;C9339, $L$3:$L$410&amp;$M$3:$M$410,$O$3:$O$410, "kamiyama")</f>
        <v>1</v>
      </c>
      <c r="G9339">
        <f t="shared" si="298"/>
        <v>1145</v>
      </c>
      <c r="H9339" s="2">
        <f t="shared" si="297"/>
        <v>1145</v>
      </c>
    </row>
    <row r="9340" spans="1:8" x14ac:dyDescent="0.2">
      <c r="A9340">
        <v>2001</v>
      </c>
      <c r="B9340" t="s">
        <v>40</v>
      </c>
      <c r="C9340" t="s">
        <v>17</v>
      </c>
      <c r="D9340">
        <v>489</v>
      </c>
      <c r="E9340">
        <v>130332</v>
      </c>
      <c r="F9340" cm="1">
        <f t="array" ref="F9340">_xlfn.XLOOKUP(A9340&amp;C9340, $L$3:$L$410&amp;$M$3:$M$410,$O$3:$O$410, "kamiyama")</f>
        <v>0.83748546166055149</v>
      </c>
      <c r="G9340">
        <f t="shared" si="298"/>
        <v>1145</v>
      </c>
      <c r="H9340" s="2">
        <f t="shared" si="297"/>
        <v>958.92085360133149</v>
      </c>
    </row>
    <row r="9341" spans="1:8" x14ac:dyDescent="0.2">
      <c r="A9341">
        <v>2002</v>
      </c>
      <c r="B9341" t="s">
        <v>40</v>
      </c>
      <c r="C9341" t="s">
        <v>17</v>
      </c>
      <c r="D9341">
        <v>2776</v>
      </c>
      <c r="E9341">
        <v>165468</v>
      </c>
      <c r="F9341" cm="1">
        <f t="array" ref="F9341">_xlfn.XLOOKUP(A9341&amp;C9341, $L$3:$L$410&amp;$M$3:$M$410,$O$3:$O$410, "kamiyama")</f>
        <v>1.0632618571804939</v>
      </c>
      <c r="G9341">
        <f t="shared" si="298"/>
        <v>1145</v>
      </c>
      <c r="H9341" s="2">
        <f t="shared" si="297"/>
        <v>1217.4348264716655</v>
      </c>
    </row>
    <row r="9342" spans="1:8" x14ac:dyDescent="0.2">
      <c r="A9342">
        <v>2003</v>
      </c>
      <c r="B9342" t="s">
        <v>40</v>
      </c>
      <c r="C9342" t="s">
        <v>17</v>
      </c>
      <c r="D9342">
        <v>1413</v>
      </c>
      <c r="E9342">
        <v>129567</v>
      </c>
      <c r="F9342" cm="1">
        <f t="array" ref="F9342">_xlfn.XLOOKUP(A9342&amp;C9342, $L$3:$L$410&amp;$M$3:$M$410,$O$3:$O$410, "kamiyama")</f>
        <v>0.8325697358359625</v>
      </c>
      <c r="G9342">
        <f t="shared" si="298"/>
        <v>1145</v>
      </c>
      <c r="H9342" s="2">
        <f t="shared" si="297"/>
        <v>953.29234753217702</v>
      </c>
    </row>
    <row r="9343" spans="1:8" x14ac:dyDescent="0.2">
      <c r="A9343">
        <v>2004</v>
      </c>
      <c r="B9343" t="s">
        <v>40</v>
      </c>
      <c r="C9343" t="s">
        <v>17</v>
      </c>
      <c r="D9343">
        <v>720</v>
      </c>
      <c r="E9343">
        <v>150746</v>
      </c>
      <c r="F9343" cm="1">
        <f t="array" ref="F9343">_xlfn.XLOOKUP(A9343&amp;C9343, $L$3:$L$410&amp;$M$3:$M$410,$O$3:$O$410, "kamiyama")</f>
        <v>0.96866144464507176</v>
      </c>
      <c r="G9343">
        <f t="shared" si="298"/>
        <v>1145</v>
      </c>
      <c r="H9343" s="2">
        <f t="shared" si="297"/>
        <v>1109.1173541186072</v>
      </c>
    </row>
    <row r="9344" spans="1:8" x14ac:dyDescent="0.2">
      <c r="A9344">
        <v>2005</v>
      </c>
      <c r="B9344" t="s">
        <v>40</v>
      </c>
      <c r="C9344" t="s">
        <v>17</v>
      </c>
      <c r="D9344">
        <v>1395</v>
      </c>
      <c r="E9344">
        <v>172053</v>
      </c>
      <c r="F9344" cm="1">
        <f t="array" ref="F9344">_xlfn.XLOOKUP(A9344&amp;C9344, $L$3:$L$410&amp;$M$3:$M$410,$O$3:$O$410, "kamiyama")</f>
        <v>1.1055756539843082</v>
      </c>
      <c r="G9344">
        <f t="shared" si="298"/>
        <v>1145</v>
      </c>
      <c r="H9344" s="2">
        <f t="shared" si="297"/>
        <v>1265.8841238120328</v>
      </c>
    </row>
    <row r="9345" spans="1:8" x14ac:dyDescent="0.2">
      <c r="A9345">
        <v>2006</v>
      </c>
      <c r="B9345" t="s">
        <v>40</v>
      </c>
      <c r="C9345" t="s">
        <v>17</v>
      </c>
      <c r="D9345">
        <v>1387</v>
      </c>
      <c r="E9345">
        <v>191802</v>
      </c>
      <c r="F9345" cm="1">
        <f t="array" ref="F9345">_xlfn.XLOOKUP(A9345&amp;C9345, $L$3:$L$410&amp;$M$3:$M$410,$O$3:$O$410, "kamiyama")</f>
        <v>1.2324784896834016</v>
      </c>
      <c r="G9345">
        <f t="shared" si="298"/>
        <v>1145</v>
      </c>
      <c r="H9345" s="2">
        <f t="shared" si="297"/>
        <v>1411.1878706874948</v>
      </c>
    </row>
    <row r="9346" spans="1:8" x14ac:dyDescent="0.2">
      <c r="A9346">
        <v>2007</v>
      </c>
      <c r="B9346" t="s">
        <v>40</v>
      </c>
      <c r="C9346" t="s">
        <v>17</v>
      </c>
      <c r="D9346">
        <v>1212</v>
      </c>
      <c r="E9346">
        <v>186710</v>
      </c>
      <c r="F9346" cm="1">
        <f t="array" ref="F9346">_xlfn.XLOOKUP(A9346&amp;C9346, $L$3:$L$410&amp;$M$3:$M$410,$O$3:$O$410, "kamiyama")</f>
        <v>1.199758390469275</v>
      </c>
      <c r="G9346">
        <f t="shared" si="298"/>
        <v>1145</v>
      </c>
      <c r="H9346" s="2">
        <f t="shared" si="297"/>
        <v>1373.72335708732</v>
      </c>
    </row>
    <row r="9347" spans="1:8" x14ac:dyDescent="0.2">
      <c r="A9347">
        <v>2008</v>
      </c>
      <c r="B9347" t="s">
        <v>40</v>
      </c>
      <c r="C9347" t="s">
        <v>17</v>
      </c>
      <c r="D9347">
        <v>1381</v>
      </c>
      <c r="E9347">
        <v>190187</v>
      </c>
      <c r="F9347" cm="1">
        <f t="array" ref="F9347">_xlfn.XLOOKUP(A9347&amp;C9347, $L$3:$L$410&amp;$M$3:$M$410,$O$3:$O$410, "kamiyama")</f>
        <v>1.2221008462759362</v>
      </c>
      <c r="G9347">
        <f t="shared" si="298"/>
        <v>1145</v>
      </c>
      <c r="H9347" s="2">
        <f t="shared" si="297"/>
        <v>1399.3054689859468</v>
      </c>
    </row>
    <row r="9348" spans="1:8" x14ac:dyDescent="0.2">
      <c r="A9348">
        <v>2009</v>
      </c>
      <c r="B9348" t="s">
        <v>40</v>
      </c>
      <c r="C9348" t="s">
        <v>17</v>
      </c>
      <c r="D9348">
        <v>929</v>
      </c>
      <c r="E9348">
        <v>198805</v>
      </c>
      <c r="F9348" cm="1">
        <f t="array" ref="F9348">_xlfn.XLOOKUP(A9348&amp;C9348, $L$3:$L$410&amp;$M$3:$M$410,$O$3:$O$410, "kamiyama")</f>
        <v>1.2774782647809129</v>
      </c>
      <c r="G9348">
        <f t="shared" si="298"/>
        <v>1145</v>
      </c>
      <c r="H9348" s="2">
        <f t="shared" ref="H9348:H9411" si="299">F9348*G9348</f>
        <v>1462.7126131741452</v>
      </c>
    </row>
    <row r="9349" spans="1:8" x14ac:dyDescent="0.2">
      <c r="A9349">
        <v>2010</v>
      </c>
      <c r="B9349" t="s">
        <v>40</v>
      </c>
      <c r="C9349" t="s">
        <v>17</v>
      </c>
      <c r="D9349">
        <v>1064</v>
      </c>
      <c r="E9349">
        <v>226158</v>
      </c>
      <c r="F9349" cm="1">
        <f t="array" ref="F9349">_xlfn.XLOOKUP(A9349&amp;C9349, $L$3:$L$410&amp;$M$3:$M$410,$O$3:$O$410, "kamiyama")</f>
        <v>1.4532427725978807</v>
      </c>
      <c r="G9349">
        <f t="shared" ref="G9349:G9412" si="300">IF((A9349=2000),D9349,G9348)</f>
        <v>1145</v>
      </c>
      <c r="H9349" s="2">
        <f t="shared" si="299"/>
        <v>1663.9629746245735</v>
      </c>
    </row>
    <row r="9350" spans="1:8" x14ac:dyDescent="0.2">
      <c r="A9350">
        <v>2011</v>
      </c>
      <c r="B9350" t="s">
        <v>40</v>
      </c>
      <c r="C9350" t="s">
        <v>17</v>
      </c>
      <c r="D9350">
        <v>1250</v>
      </c>
      <c r="E9350">
        <v>242519</v>
      </c>
      <c r="F9350" cm="1">
        <f t="array" ref="F9350">_xlfn.XLOOKUP(A9350&amp;C9350, $L$3:$L$410&amp;$M$3:$M$410,$O$3:$O$410, "kamiyama")</f>
        <v>1.5583750473901672</v>
      </c>
      <c r="G9350">
        <f t="shared" si="300"/>
        <v>1145</v>
      </c>
      <c r="H9350" s="2">
        <f t="shared" si="299"/>
        <v>1784.3394292617415</v>
      </c>
    </row>
    <row r="9351" spans="1:8" x14ac:dyDescent="0.2">
      <c r="A9351">
        <v>2012</v>
      </c>
      <c r="B9351" t="s">
        <v>40</v>
      </c>
      <c r="C9351" t="s">
        <v>17</v>
      </c>
      <c r="D9351">
        <v>1151</v>
      </c>
      <c r="E9351">
        <v>235296</v>
      </c>
      <c r="F9351" cm="1">
        <f t="array" ref="F9351">_xlfn.XLOOKUP(A9351&amp;C9351, $L$3:$L$410&amp;$M$3:$M$410,$O$3:$O$410, "kamiyama")</f>
        <v>1.5119615995064997</v>
      </c>
      <c r="G9351">
        <f t="shared" si="300"/>
        <v>1145</v>
      </c>
      <c r="H9351" s="2">
        <f t="shared" si="299"/>
        <v>1731.1960314349421</v>
      </c>
    </row>
    <row r="9352" spans="1:8" x14ac:dyDescent="0.2">
      <c r="A9352">
        <v>2013</v>
      </c>
      <c r="B9352" t="s">
        <v>40</v>
      </c>
      <c r="C9352" t="s">
        <v>17</v>
      </c>
      <c r="D9352">
        <v>1436</v>
      </c>
      <c r="E9352">
        <v>262724</v>
      </c>
      <c r="F9352" cm="1">
        <f t="array" ref="F9352">_xlfn.XLOOKUP(A9352&amp;C9352, $L$3:$L$410&amp;$M$3:$M$410,$O$3:$O$410, "kamiyama")</f>
        <v>1.6882080412278391</v>
      </c>
      <c r="G9352">
        <f t="shared" si="300"/>
        <v>1145</v>
      </c>
      <c r="H9352" s="2">
        <f t="shared" si="299"/>
        <v>1932.9982072058758</v>
      </c>
    </row>
    <row r="9353" spans="1:8" x14ac:dyDescent="0.2">
      <c r="A9353">
        <v>2014</v>
      </c>
      <c r="B9353" t="s">
        <v>40</v>
      </c>
      <c r="C9353" t="s">
        <v>17</v>
      </c>
      <c r="D9353">
        <v>1425</v>
      </c>
      <c r="E9353">
        <v>280877</v>
      </c>
      <c r="F9353" cm="1">
        <f t="array" ref="F9353">_xlfn.XLOOKUP(A9353&amp;C9353, $L$3:$L$410&amp;$M$3:$M$410,$O$3:$O$410, "kamiyama")</f>
        <v>1.8048553234419076</v>
      </c>
      <c r="G9353">
        <f t="shared" si="300"/>
        <v>1145</v>
      </c>
      <c r="H9353" s="2">
        <f t="shared" si="299"/>
        <v>2066.5593453409842</v>
      </c>
    </row>
    <row r="9354" spans="1:8" x14ac:dyDescent="0.2">
      <c r="A9354">
        <v>2015</v>
      </c>
      <c r="B9354" t="s">
        <v>40</v>
      </c>
      <c r="C9354" t="s">
        <v>17</v>
      </c>
      <c r="D9354">
        <v>2031</v>
      </c>
      <c r="E9354">
        <v>295417</v>
      </c>
      <c r="F9354" cm="1">
        <f t="array" ref="F9354">_xlfn.XLOOKUP(A9354&amp;C9354, $L$3:$L$410&amp;$M$3:$M$410,$O$3:$O$410, "kamiyama")</f>
        <v>1.898286243036055</v>
      </c>
      <c r="G9354">
        <f t="shared" si="300"/>
        <v>1145</v>
      </c>
      <c r="H9354" s="2">
        <f t="shared" si="299"/>
        <v>2173.5377482762829</v>
      </c>
    </row>
    <row r="9355" spans="1:8" x14ac:dyDescent="0.2">
      <c r="A9355">
        <v>2016</v>
      </c>
      <c r="B9355" t="s">
        <v>40</v>
      </c>
      <c r="C9355" t="s">
        <v>17</v>
      </c>
      <c r="D9355">
        <v>1015</v>
      </c>
      <c r="E9355">
        <v>289030</v>
      </c>
      <c r="F9355" cm="1">
        <f t="array" ref="F9355">_xlfn.XLOOKUP(A9355&amp;C9355, $L$3:$L$410&amp;$M$3:$M$410,$O$3:$O$410, "kamiyama")</f>
        <v>1.8572447517397814</v>
      </c>
      <c r="G9355">
        <f t="shared" si="300"/>
        <v>1145</v>
      </c>
      <c r="H9355" s="2">
        <f t="shared" si="299"/>
        <v>2126.5452407420498</v>
      </c>
    </row>
    <row r="9356" spans="1:8" x14ac:dyDescent="0.2">
      <c r="A9356">
        <v>2017</v>
      </c>
      <c r="B9356" t="s">
        <v>40</v>
      </c>
      <c r="C9356" t="s">
        <v>17</v>
      </c>
      <c r="D9356">
        <v>1195</v>
      </c>
      <c r="E9356">
        <v>291040</v>
      </c>
      <c r="F9356" cm="1">
        <f t="array" ref="F9356">_xlfn.XLOOKUP(A9356&amp;C9356, $L$3:$L$410&amp;$M$3:$M$410,$O$3:$O$410, "kamiyama")</f>
        <v>1.8701605803769366</v>
      </c>
      <c r="G9356">
        <f t="shared" si="300"/>
        <v>1145</v>
      </c>
      <c r="H9356" s="2">
        <f t="shared" si="299"/>
        <v>2141.3338645315926</v>
      </c>
    </row>
    <row r="9357" spans="1:8" x14ac:dyDescent="0.2">
      <c r="A9357">
        <v>2018</v>
      </c>
      <c r="B9357" t="s">
        <v>40</v>
      </c>
      <c r="C9357" t="s">
        <v>17</v>
      </c>
      <c r="D9357">
        <v>2548</v>
      </c>
      <c r="E9357">
        <v>328939</v>
      </c>
      <c r="F9357" cm="1">
        <f t="array" ref="F9357">_xlfn.XLOOKUP(A9357&amp;C9357, $L$3:$L$410&amp;$M$3:$M$410,$O$3:$O$410, "kamiyama")</f>
        <v>2.1136914209339235</v>
      </c>
      <c r="G9357">
        <f t="shared" si="300"/>
        <v>1145</v>
      </c>
      <c r="H9357" s="2">
        <f t="shared" si="299"/>
        <v>2420.1766769693422</v>
      </c>
    </row>
    <row r="9358" spans="1:8" x14ac:dyDescent="0.2">
      <c r="A9358">
        <v>2019</v>
      </c>
      <c r="B9358" t="s">
        <v>40</v>
      </c>
      <c r="C9358" t="s">
        <v>17</v>
      </c>
      <c r="D9358">
        <v>1719</v>
      </c>
      <c r="E9358">
        <v>318606</v>
      </c>
      <c r="F9358" cm="1">
        <f t="array" ref="F9358">_xlfn.XLOOKUP(A9358&amp;C9358, $L$3:$L$410&amp;$M$3:$M$410,$O$3:$O$410, "kamiyama")</f>
        <v>2.0472937804823195</v>
      </c>
      <c r="G9358">
        <f t="shared" si="300"/>
        <v>1145</v>
      </c>
      <c r="H9358" s="2">
        <f t="shared" si="299"/>
        <v>2344.151378652256</v>
      </c>
    </row>
    <row r="9359" spans="1:8" x14ac:dyDescent="0.2">
      <c r="A9359">
        <v>2020</v>
      </c>
      <c r="B9359" t="s">
        <v>40</v>
      </c>
      <c r="C9359" t="s">
        <v>17</v>
      </c>
      <c r="D9359">
        <v>2393</v>
      </c>
      <c r="E9359">
        <v>335660</v>
      </c>
      <c r="F9359" cm="1">
        <f t="array" ref="F9359">_xlfn.XLOOKUP(A9359&amp;C9359, $L$3:$L$410&amp;$M$3:$M$410,$O$3:$O$410, "kamiyama")</f>
        <v>2.1568791245509984</v>
      </c>
      <c r="G9359">
        <f t="shared" si="300"/>
        <v>1145</v>
      </c>
      <c r="H9359" s="2">
        <f t="shared" si="299"/>
        <v>2469.626597610893</v>
      </c>
    </row>
    <row r="9360" spans="1:8" x14ac:dyDescent="0.2">
      <c r="A9360">
        <v>2021</v>
      </c>
      <c r="B9360" t="s">
        <v>40</v>
      </c>
      <c r="C9360" t="s">
        <v>17</v>
      </c>
      <c r="D9360">
        <v>1204</v>
      </c>
      <c r="E9360">
        <v>355142</v>
      </c>
      <c r="F9360" cm="1">
        <f t="array" ref="F9360">_xlfn.XLOOKUP(A9360&amp;C9360, $L$3:$L$410&amp;$M$3:$M$410,$O$3:$O$410, "kamiyama")</f>
        <v>2.282066275550529</v>
      </c>
      <c r="G9360">
        <f t="shared" si="300"/>
        <v>1145</v>
      </c>
      <c r="H9360" s="2">
        <f t="shared" si="299"/>
        <v>2612.9658855053558</v>
      </c>
    </row>
    <row r="9361" spans="1:8" x14ac:dyDescent="0.2">
      <c r="A9361">
        <v>2022</v>
      </c>
      <c r="B9361" t="s">
        <v>40</v>
      </c>
      <c r="C9361" t="s">
        <v>17</v>
      </c>
      <c r="D9361">
        <v>1694</v>
      </c>
      <c r="E9361">
        <v>366233</v>
      </c>
      <c r="F9361" cm="1">
        <f t="array" ref="F9361">_xlfn.XLOOKUP(A9361&amp;C9361, $L$3:$L$410&amp;$M$3:$M$410,$O$3:$O$410, "kamiyama")</f>
        <v>2.3533346613289807</v>
      </c>
      <c r="G9361">
        <f t="shared" si="300"/>
        <v>1145</v>
      </c>
      <c r="H9361" s="2">
        <f t="shared" si="299"/>
        <v>2694.5681872216828</v>
      </c>
    </row>
    <row r="9362" spans="1:8" x14ac:dyDescent="0.2">
      <c r="A9362">
        <v>2023</v>
      </c>
      <c r="B9362" t="s">
        <v>40</v>
      </c>
      <c r="C9362" t="s">
        <v>17</v>
      </c>
      <c r="D9362">
        <v>1967</v>
      </c>
      <c r="E9362">
        <v>357869</v>
      </c>
      <c r="F9362" cm="1">
        <f t="array" ref="F9362">_xlfn.XLOOKUP(A9362&amp;C9362, $L$3:$L$410&amp;$M$3:$M$410,$O$3:$O$410, "kamiyama")</f>
        <v>2.2995893923134756</v>
      </c>
      <c r="G9362">
        <f t="shared" si="300"/>
        <v>1145</v>
      </c>
      <c r="H9362" s="2">
        <f t="shared" si="299"/>
        <v>2633.0298541989296</v>
      </c>
    </row>
    <row r="9363" spans="1:8" x14ac:dyDescent="0.2">
      <c r="A9363">
        <v>2000</v>
      </c>
      <c r="B9363" t="s">
        <v>40</v>
      </c>
      <c r="C9363" t="s">
        <v>18</v>
      </c>
      <c r="D9363">
        <v>5796</v>
      </c>
      <c r="E9363">
        <v>1280996</v>
      </c>
      <c r="F9363" cm="1">
        <f t="array" ref="F9363">_xlfn.XLOOKUP(A9363&amp;C9363, $L$3:$L$410&amp;$M$3:$M$410,$O$3:$O$410, "kamiyama")</f>
        <v>1</v>
      </c>
      <c r="G9363">
        <f t="shared" si="300"/>
        <v>5796</v>
      </c>
      <c r="H9363" s="2">
        <f t="shared" si="299"/>
        <v>5796</v>
      </c>
    </row>
    <row r="9364" spans="1:8" x14ac:dyDescent="0.2">
      <c r="A9364">
        <v>2001</v>
      </c>
      <c r="B9364" t="s">
        <v>40</v>
      </c>
      <c r="C9364" t="s">
        <v>18</v>
      </c>
      <c r="D9364">
        <v>12442</v>
      </c>
      <c r="E9364">
        <v>1175744</v>
      </c>
      <c r="F9364" cm="1">
        <f t="array" ref="F9364">_xlfn.XLOOKUP(A9364&amp;C9364, $L$3:$L$410&amp;$M$3:$M$410,$O$3:$O$410, "kamiyama")</f>
        <v>0.91783580901111328</v>
      </c>
      <c r="G9364">
        <f t="shared" si="300"/>
        <v>5796</v>
      </c>
      <c r="H9364" s="2">
        <f t="shared" si="299"/>
        <v>5319.7763490284124</v>
      </c>
    </row>
    <row r="9365" spans="1:8" x14ac:dyDescent="0.2">
      <c r="A9365">
        <v>2002</v>
      </c>
      <c r="B9365" t="s">
        <v>40</v>
      </c>
      <c r="C9365" t="s">
        <v>18</v>
      </c>
      <c r="D9365">
        <v>5552</v>
      </c>
      <c r="E9365">
        <v>1343880</v>
      </c>
      <c r="F9365" cm="1">
        <f t="array" ref="F9365">_xlfn.XLOOKUP(A9365&amp;C9365, $L$3:$L$410&amp;$M$3:$M$410,$O$3:$O$410, "kamiyama")</f>
        <v>1.0490899269006304</v>
      </c>
      <c r="G9365">
        <f t="shared" si="300"/>
        <v>5796</v>
      </c>
      <c r="H9365" s="2">
        <f t="shared" si="299"/>
        <v>6080.525216316054</v>
      </c>
    </row>
    <row r="9366" spans="1:8" x14ac:dyDescent="0.2">
      <c r="A9366">
        <v>2003</v>
      </c>
      <c r="B9366" t="s">
        <v>40</v>
      </c>
      <c r="C9366" t="s">
        <v>18</v>
      </c>
      <c r="D9366">
        <v>6448</v>
      </c>
      <c r="E9366">
        <v>1486254</v>
      </c>
      <c r="F9366" cm="1">
        <f t="array" ref="F9366">_xlfn.XLOOKUP(A9366&amp;C9366, $L$3:$L$410&amp;$M$3:$M$410,$O$3:$O$410, "kamiyama")</f>
        <v>1.1602331310948668</v>
      </c>
      <c r="G9366">
        <f t="shared" si="300"/>
        <v>5796</v>
      </c>
      <c r="H9366" s="2">
        <f t="shared" si="299"/>
        <v>6724.7112278258483</v>
      </c>
    </row>
    <row r="9367" spans="1:8" x14ac:dyDescent="0.2">
      <c r="A9367">
        <v>2004</v>
      </c>
      <c r="B9367" t="s">
        <v>40</v>
      </c>
      <c r="C9367" t="s">
        <v>18</v>
      </c>
      <c r="D9367">
        <v>6663</v>
      </c>
      <c r="E9367">
        <v>1477339</v>
      </c>
      <c r="F9367" cm="1">
        <f t="array" ref="F9367">_xlfn.XLOOKUP(A9367&amp;C9367, $L$3:$L$410&amp;$M$3:$M$410,$O$3:$O$410, "kamiyama")</f>
        <v>1.1532737026501254</v>
      </c>
      <c r="G9367">
        <f t="shared" si="300"/>
        <v>5796</v>
      </c>
      <c r="H9367" s="2">
        <f t="shared" si="299"/>
        <v>6684.3743805601271</v>
      </c>
    </row>
    <row r="9368" spans="1:8" x14ac:dyDescent="0.2">
      <c r="A9368">
        <v>2005</v>
      </c>
      <c r="B9368" t="s">
        <v>40</v>
      </c>
      <c r="C9368" t="s">
        <v>18</v>
      </c>
      <c r="D9368">
        <v>4945</v>
      </c>
      <c r="E9368">
        <v>1533924</v>
      </c>
      <c r="F9368" cm="1">
        <f t="array" ref="F9368">_xlfn.XLOOKUP(A9368&amp;C9368, $L$3:$L$410&amp;$M$3:$M$410,$O$3:$O$410, "kamiyama")</f>
        <v>1.1974463620495301</v>
      </c>
      <c r="G9368">
        <f t="shared" si="300"/>
        <v>5796</v>
      </c>
      <c r="H9368" s="2">
        <f t="shared" si="299"/>
        <v>6940.3991144390766</v>
      </c>
    </row>
    <row r="9369" spans="1:8" x14ac:dyDescent="0.2">
      <c r="A9369">
        <v>2006</v>
      </c>
      <c r="B9369" t="s">
        <v>40</v>
      </c>
      <c r="C9369" t="s">
        <v>18</v>
      </c>
      <c r="D9369">
        <v>8456</v>
      </c>
      <c r="E9369">
        <v>1621994</v>
      </c>
      <c r="F9369" cm="1">
        <f t="array" ref="F9369">_xlfn.XLOOKUP(A9369&amp;C9369, $L$3:$L$410&amp;$M$3:$M$410,$O$3:$O$410, "kamiyama")</f>
        <v>1.266197552529438</v>
      </c>
      <c r="G9369">
        <f t="shared" si="300"/>
        <v>5796</v>
      </c>
      <c r="H9369" s="2">
        <f t="shared" si="299"/>
        <v>7338.8810144606223</v>
      </c>
    </row>
    <row r="9370" spans="1:8" x14ac:dyDescent="0.2">
      <c r="A9370">
        <v>2007</v>
      </c>
      <c r="B9370" t="s">
        <v>40</v>
      </c>
      <c r="C9370" t="s">
        <v>18</v>
      </c>
      <c r="D9370">
        <v>9660</v>
      </c>
      <c r="E9370">
        <v>1614110</v>
      </c>
      <c r="F9370" cm="1">
        <f t="array" ref="F9370">_xlfn.XLOOKUP(A9370&amp;C9370, $L$3:$L$410&amp;$M$3:$M$410,$O$3:$O$410, "kamiyama")</f>
        <v>1.2600429665666404</v>
      </c>
      <c r="G9370">
        <f t="shared" si="300"/>
        <v>5796</v>
      </c>
      <c r="H9370" s="2">
        <f t="shared" si="299"/>
        <v>7303.2090342202473</v>
      </c>
    </row>
    <row r="9371" spans="1:8" x14ac:dyDescent="0.2">
      <c r="A9371">
        <v>2008</v>
      </c>
      <c r="B9371" t="s">
        <v>40</v>
      </c>
      <c r="C9371" t="s">
        <v>18</v>
      </c>
      <c r="D9371">
        <v>7759</v>
      </c>
      <c r="E9371">
        <v>1726899</v>
      </c>
      <c r="F9371" cm="1">
        <f t="array" ref="F9371">_xlfn.XLOOKUP(A9371&amp;C9371, $L$3:$L$410&amp;$M$3:$M$410,$O$3:$O$410, "kamiyama")</f>
        <v>1.3480908605491353</v>
      </c>
      <c r="G9371">
        <f t="shared" si="300"/>
        <v>5796</v>
      </c>
      <c r="H9371" s="2">
        <f t="shared" si="299"/>
        <v>7813.534627742788</v>
      </c>
    </row>
    <row r="9372" spans="1:8" x14ac:dyDescent="0.2">
      <c r="A9372">
        <v>2009</v>
      </c>
      <c r="B9372" t="s">
        <v>40</v>
      </c>
      <c r="C9372" t="s">
        <v>18</v>
      </c>
      <c r="D9372">
        <v>10725</v>
      </c>
      <c r="E9372">
        <v>1726833</v>
      </c>
      <c r="F9372" cm="1">
        <f t="array" ref="F9372">_xlfn.XLOOKUP(A9372&amp;C9372, $L$3:$L$410&amp;$M$3:$M$410,$O$3:$O$410, "kamiyama")</f>
        <v>1.3480393381400098</v>
      </c>
      <c r="G9372">
        <f t="shared" si="300"/>
        <v>5796</v>
      </c>
      <c r="H9372" s="2">
        <f t="shared" si="299"/>
        <v>7813.2360038594961</v>
      </c>
    </row>
    <row r="9373" spans="1:8" x14ac:dyDescent="0.2">
      <c r="A9373">
        <v>2010</v>
      </c>
      <c r="B9373" t="s">
        <v>40</v>
      </c>
      <c r="C9373" t="s">
        <v>18</v>
      </c>
      <c r="D9373">
        <v>6688</v>
      </c>
      <c r="E9373">
        <v>1853539</v>
      </c>
      <c r="F9373" cm="1">
        <f t="array" ref="F9373">_xlfn.XLOOKUP(A9373&amp;C9373, $L$3:$L$410&amp;$M$3:$M$410,$O$3:$O$410, "kamiyama")</f>
        <v>1.4469514346649013</v>
      </c>
      <c r="G9373">
        <f t="shared" si="300"/>
        <v>5796</v>
      </c>
      <c r="H9373" s="2">
        <f t="shared" si="299"/>
        <v>8386.5305153177687</v>
      </c>
    </row>
    <row r="9374" spans="1:8" x14ac:dyDescent="0.2">
      <c r="A9374">
        <v>2011</v>
      </c>
      <c r="B9374" t="s">
        <v>40</v>
      </c>
      <c r="C9374" t="s">
        <v>18</v>
      </c>
      <c r="D9374">
        <v>10684</v>
      </c>
      <c r="E9374">
        <v>1908689</v>
      </c>
      <c r="F9374" cm="1">
        <f t="array" ref="F9374">_xlfn.XLOOKUP(A9374&amp;C9374, $L$3:$L$410&amp;$M$3:$M$410,$O$3:$O$410, "kamiyama")</f>
        <v>1.49000387198711</v>
      </c>
      <c r="G9374">
        <f t="shared" si="300"/>
        <v>5796</v>
      </c>
      <c r="H9374" s="2">
        <f t="shared" si="299"/>
        <v>8636.0624420372897</v>
      </c>
    </row>
    <row r="9375" spans="1:8" x14ac:dyDescent="0.2">
      <c r="A9375">
        <v>2012</v>
      </c>
      <c r="B9375" t="s">
        <v>40</v>
      </c>
      <c r="C9375" t="s">
        <v>18</v>
      </c>
      <c r="D9375">
        <v>7578</v>
      </c>
      <c r="E9375">
        <v>1921124</v>
      </c>
      <c r="F9375" cm="1">
        <f t="array" ref="F9375">_xlfn.XLOOKUP(A9375&amp;C9375, $L$3:$L$410&amp;$M$3:$M$410,$O$3:$O$410, "kamiyama")</f>
        <v>1.4997111622518728</v>
      </c>
      <c r="G9375">
        <f t="shared" si="300"/>
        <v>5796</v>
      </c>
      <c r="H9375" s="2">
        <f t="shared" si="299"/>
        <v>8692.3258964118559</v>
      </c>
    </row>
    <row r="9376" spans="1:8" x14ac:dyDescent="0.2">
      <c r="A9376">
        <v>2013</v>
      </c>
      <c r="B9376" t="s">
        <v>40</v>
      </c>
      <c r="C9376" t="s">
        <v>18</v>
      </c>
      <c r="D9376">
        <v>9470</v>
      </c>
      <c r="E9376">
        <v>1976789</v>
      </c>
      <c r="F9376" cm="1">
        <f t="array" ref="F9376">_xlfn.XLOOKUP(A9376&amp;C9376, $L$3:$L$410&amp;$M$3:$M$410,$O$3:$O$410, "kamiyama")</f>
        <v>1.543165630493772</v>
      </c>
      <c r="G9376">
        <f t="shared" si="300"/>
        <v>5796</v>
      </c>
      <c r="H9376" s="2">
        <f t="shared" si="299"/>
        <v>8944.1879943419026</v>
      </c>
    </row>
    <row r="9377" spans="1:8" x14ac:dyDescent="0.2">
      <c r="A9377">
        <v>2014</v>
      </c>
      <c r="B9377" t="s">
        <v>40</v>
      </c>
      <c r="C9377" t="s">
        <v>18</v>
      </c>
      <c r="D9377">
        <v>6576</v>
      </c>
      <c r="E9377">
        <v>1957368</v>
      </c>
      <c r="F9377" cm="1">
        <f t="array" ref="F9377">_xlfn.XLOOKUP(A9377&amp;C9377, $L$3:$L$410&amp;$M$3:$M$410,$O$3:$O$410, "kamiyama")</f>
        <v>1.5280047712873421</v>
      </c>
      <c r="G9377">
        <f t="shared" si="300"/>
        <v>5796</v>
      </c>
      <c r="H9377" s="2">
        <f t="shared" si="299"/>
        <v>8856.3156543814348</v>
      </c>
    </row>
    <row r="9378" spans="1:8" x14ac:dyDescent="0.2">
      <c r="A9378">
        <v>2015</v>
      </c>
      <c r="B9378" t="s">
        <v>40</v>
      </c>
      <c r="C9378" t="s">
        <v>18</v>
      </c>
      <c r="D9378">
        <v>11532</v>
      </c>
      <c r="E9378">
        <v>1975709</v>
      </c>
      <c r="F9378" cm="1">
        <f t="array" ref="F9378">_xlfn.XLOOKUP(A9378&amp;C9378, $L$3:$L$410&amp;$M$3:$M$410,$O$3:$O$410, "kamiyama")</f>
        <v>1.5423225365262656</v>
      </c>
      <c r="G9378">
        <f t="shared" si="300"/>
        <v>5796</v>
      </c>
      <c r="H9378" s="2">
        <f t="shared" si="299"/>
        <v>8939.3014217062355</v>
      </c>
    </row>
    <row r="9379" spans="1:8" x14ac:dyDescent="0.2">
      <c r="A9379">
        <v>2016</v>
      </c>
      <c r="B9379" t="s">
        <v>40</v>
      </c>
      <c r="C9379" t="s">
        <v>18</v>
      </c>
      <c r="D9379">
        <v>9562</v>
      </c>
      <c r="E9379">
        <v>2080417</v>
      </c>
      <c r="F9379" cm="1">
        <f t="array" ref="F9379">_xlfn.XLOOKUP(A9379&amp;C9379, $L$3:$L$410&amp;$M$3:$M$410,$O$3:$O$410, "kamiyama")</f>
        <v>1.6240620579611489</v>
      </c>
      <c r="G9379">
        <f t="shared" si="300"/>
        <v>5796</v>
      </c>
      <c r="H9379" s="2">
        <f t="shared" si="299"/>
        <v>9413.0636879428184</v>
      </c>
    </row>
    <row r="9380" spans="1:8" x14ac:dyDescent="0.2">
      <c r="A9380">
        <v>2017</v>
      </c>
      <c r="B9380" t="s">
        <v>40</v>
      </c>
      <c r="C9380" t="s">
        <v>18</v>
      </c>
      <c r="D9380">
        <v>8011</v>
      </c>
      <c r="E9380">
        <v>2111247</v>
      </c>
      <c r="F9380" cm="1">
        <f t="array" ref="F9380">_xlfn.XLOOKUP(A9380&amp;C9380, $L$3:$L$410&amp;$M$3:$M$410,$O$3:$O$410, "kamiyama")</f>
        <v>1.6481292681632105</v>
      </c>
      <c r="G9380">
        <f t="shared" si="300"/>
        <v>5796</v>
      </c>
      <c r="H9380" s="2">
        <f t="shared" si="299"/>
        <v>9552.5572382739683</v>
      </c>
    </row>
    <row r="9381" spans="1:8" x14ac:dyDescent="0.2">
      <c r="A9381">
        <v>2018</v>
      </c>
      <c r="B9381" t="s">
        <v>40</v>
      </c>
      <c r="C9381" t="s">
        <v>18</v>
      </c>
      <c r="D9381">
        <v>10631</v>
      </c>
      <c r="E9381">
        <v>2062912</v>
      </c>
      <c r="F9381" cm="1">
        <f t="array" ref="F9381">_xlfn.XLOOKUP(A9381&amp;C9381, $L$3:$L$410&amp;$M$3:$M$410,$O$3:$O$410, "kamiyama")</f>
        <v>1.6103969099044806</v>
      </c>
      <c r="G9381">
        <f t="shared" si="300"/>
        <v>5796</v>
      </c>
      <c r="H9381" s="2">
        <f t="shared" si="299"/>
        <v>9333.8604898063695</v>
      </c>
    </row>
    <row r="9382" spans="1:8" x14ac:dyDescent="0.2">
      <c r="A9382">
        <v>2019</v>
      </c>
      <c r="B9382" t="s">
        <v>40</v>
      </c>
      <c r="C9382" t="s">
        <v>18</v>
      </c>
      <c r="D9382">
        <v>7245</v>
      </c>
      <c r="E9382">
        <v>2091717</v>
      </c>
      <c r="F9382" cm="1">
        <f t="array" ref="F9382">_xlfn.XLOOKUP(A9382&amp;C9382, $L$3:$L$410&amp;$M$3:$M$410,$O$3:$O$410, "kamiyama")</f>
        <v>1.6328833189174674</v>
      </c>
      <c r="G9382">
        <f t="shared" si="300"/>
        <v>5796</v>
      </c>
      <c r="H9382" s="2">
        <f t="shared" si="299"/>
        <v>9464.1917164456408</v>
      </c>
    </row>
    <row r="9383" spans="1:8" x14ac:dyDescent="0.2">
      <c r="A9383">
        <v>2020</v>
      </c>
      <c r="B9383" t="s">
        <v>40</v>
      </c>
      <c r="C9383" t="s">
        <v>18</v>
      </c>
      <c r="D9383">
        <v>10131</v>
      </c>
      <c r="E9383">
        <v>2169927</v>
      </c>
      <c r="F9383" cm="1">
        <f t="array" ref="F9383">_xlfn.XLOOKUP(A9383&amp;C9383, $L$3:$L$410&amp;$M$3:$M$410,$O$3:$O$410, "kamiyama")</f>
        <v>1.6939373737310655</v>
      </c>
      <c r="G9383">
        <f t="shared" si="300"/>
        <v>5796</v>
      </c>
      <c r="H9383" s="2">
        <f t="shared" si="299"/>
        <v>9818.0610181452557</v>
      </c>
    </row>
    <row r="9384" spans="1:8" x14ac:dyDescent="0.2">
      <c r="A9384">
        <v>2021</v>
      </c>
      <c r="B9384" t="s">
        <v>40</v>
      </c>
      <c r="C9384" t="s">
        <v>18</v>
      </c>
      <c r="D9384">
        <v>8777</v>
      </c>
      <c r="E9384">
        <v>2061527</v>
      </c>
      <c r="F9384" cm="1">
        <f t="array" ref="F9384">_xlfn.XLOOKUP(A9384&amp;C9384, $L$3:$L$410&amp;$M$3:$M$410,$O$3:$O$410, "kamiyama")</f>
        <v>1.6093157199554098</v>
      </c>
      <c r="G9384">
        <f t="shared" si="300"/>
        <v>5796</v>
      </c>
      <c r="H9384" s="2">
        <f t="shared" si="299"/>
        <v>9327.5939128615555</v>
      </c>
    </row>
    <row r="9385" spans="1:8" x14ac:dyDescent="0.2">
      <c r="A9385">
        <v>2022</v>
      </c>
      <c r="B9385" t="s">
        <v>40</v>
      </c>
      <c r="C9385" t="s">
        <v>18</v>
      </c>
      <c r="D9385">
        <v>8554</v>
      </c>
      <c r="E9385">
        <v>2080198</v>
      </c>
      <c r="F9385" cm="1">
        <f t="array" ref="F9385">_xlfn.XLOOKUP(A9385&amp;C9385, $L$3:$L$410&amp;$M$3:$M$410,$O$3:$O$410, "kamiyama")</f>
        <v>1.6238910972399601</v>
      </c>
      <c r="G9385">
        <f t="shared" si="300"/>
        <v>5796</v>
      </c>
      <c r="H9385" s="2">
        <f t="shared" si="299"/>
        <v>9412.072799602809</v>
      </c>
    </row>
    <row r="9386" spans="1:8" x14ac:dyDescent="0.2">
      <c r="A9386">
        <v>2023</v>
      </c>
      <c r="B9386" t="s">
        <v>40</v>
      </c>
      <c r="C9386" t="s">
        <v>18</v>
      </c>
      <c r="D9386">
        <v>8355</v>
      </c>
      <c r="E9386">
        <v>2190701</v>
      </c>
      <c r="F9386" cm="1">
        <f t="array" ref="F9386">_xlfn.XLOOKUP(A9386&amp;C9386, $L$3:$L$410&amp;$M$3:$M$410,$O$3:$O$410, "kamiyama")</f>
        <v>1.7101544423245663</v>
      </c>
      <c r="G9386">
        <f t="shared" si="300"/>
        <v>5796</v>
      </c>
      <c r="H9386" s="2">
        <f t="shared" si="299"/>
        <v>9912.0551477131867</v>
      </c>
    </row>
    <row r="9387" spans="1:8" x14ac:dyDescent="0.2">
      <c r="A9387">
        <v>2000</v>
      </c>
      <c r="B9387" t="s">
        <v>41</v>
      </c>
      <c r="C9387" t="s">
        <v>2</v>
      </c>
      <c r="D9387">
        <v>1741</v>
      </c>
      <c r="E9387">
        <v>509634</v>
      </c>
      <c r="F9387" cm="1">
        <f t="array" ref="F9387">_xlfn.XLOOKUP(A9387&amp;C9387, $L$3:$L$410&amp;$M$3:$M$410,$O$3:$O$410, "kamiyama")</f>
        <v>1</v>
      </c>
      <c r="G9387">
        <f t="shared" si="300"/>
        <v>1741</v>
      </c>
      <c r="H9387" s="2">
        <f t="shared" si="299"/>
        <v>1741</v>
      </c>
    </row>
    <row r="9388" spans="1:8" x14ac:dyDescent="0.2">
      <c r="A9388">
        <v>2001</v>
      </c>
      <c r="B9388" t="s">
        <v>41</v>
      </c>
      <c r="C9388" t="s">
        <v>2</v>
      </c>
      <c r="D9388">
        <v>5958</v>
      </c>
      <c r="E9388">
        <v>630079</v>
      </c>
      <c r="F9388" cm="1">
        <f t="array" ref="F9388">_xlfn.XLOOKUP(A9388&amp;C9388, $L$3:$L$410&amp;$M$3:$M$410,$O$3:$O$410, "kamiyama")</f>
        <v>1.2363362726976614</v>
      </c>
      <c r="G9388">
        <f t="shared" si="300"/>
        <v>1741</v>
      </c>
      <c r="H9388" s="2">
        <f t="shared" si="299"/>
        <v>2152.4614507666288</v>
      </c>
    </row>
    <row r="9389" spans="1:8" x14ac:dyDescent="0.2">
      <c r="A9389">
        <v>2002</v>
      </c>
      <c r="B9389" t="s">
        <v>41</v>
      </c>
      <c r="C9389" t="s">
        <v>2</v>
      </c>
      <c r="D9389">
        <v>11228</v>
      </c>
      <c r="E9389">
        <v>671497</v>
      </c>
      <c r="F9389" cm="1">
        <f t="array" ref="F9389">_xlfn.XLOOKUP(A9389&amp;C9389, $L$3:$L$410&amp;$M$3:$M$410,$O$3:$O$410, "kamiyama")</f>
        <v>1.3176063606431283</v>
      </c>
      <c r="G9389">
        <f t="shared" si="300"/>
        <v>1741</v>
      </c>
      <c r="H9389" s="2">
        <f t="shared" si="299"/>
        <v>2293.9526738796862</v>
      </c>
    </row>
    <row r="9390" spans="1:8" x14ac:dyDescent="0.2">
      <c r="A9390">
        <v>2003</v>
      </c>
      <c r="B9390" t="s">
        <v>41</v>
      </c>
      <c r="C9390" t="s">
        <v>2</v>
      </c>
      <c r="D9390">
        <v>9246</v>
      </c>
      <c r="E9390">
        <v>759032</v>
      </c>
      <c r="F9390" cm="1">
        <f t="array" ref="F9390">_xlfn.XLOOKUP(A9390&amp;C9390, $L$3:$L$410&amp;$M$3:$M$410,$O$3:$O$410, "kamiyama")</f>
        <v>1.4893668789758925</v>
      </c>
      <c r="G9390">
        <f t="shared" si="300"/>
        <v>1741</v>
      </c>
      <c r="H9390" s="2">
        <f t="shared" si="299"/>
        <v>2592.9877362970287</v>
      </c>
    </row>
    <row r="9391" spans="1:8" x14ac:dyDescent="0.2">
      <c r="A9391">
        <v>2004</v>
      </c>
      <c r="B9391" t="s">
        <v>41</v>
      </c>
      <c r="C9391" t="s">
        <v>2</v>
      </c>
      <c r="D9391">
        <v>18826</v>
      </c>
      <c r="E9391">
        <v>870849</v>
      </c>
      <c r="F9391" cm="1">
        <f t="array" ref="F9391">_xlfn.XLOOKUP(A9391&amp;C9391, $L$3:$L$410&amp;$M$3:$M$410,$O$3:$O$410, "kamiyama")</f>
        <v>1.7087733549959383</v>
      </c>
      <c r="G9391">
        <f t="shared" si="300"/>
        <v>1741</v>
      </c>
      <c r="H9391" s="2">
        <f t="shared" si="299"/>
        <v>2974.9744110479287</v>
      </c>
    </row>
    <row r="9392" spans="1:8" x14ac:dyDescent="0.2">
      <c r="A9392">
        <v>2005</v>
      </c>
      <c r="B9392" t="s">
        <v>41</v>
      </c>
      <c r="C9392" t="s">
        <v>2</v>
      </c>
      <c r="D9392">
        <v>14337</v>
      </c>
      <c r="E9392">
        <v>940958</v>
      </c>
      <c r="F9392" cm="1">
        <f t="array" ref="F9392">_xlfn.XLOOKUP(A9392&amp;C9392, $L$3:$L$410&amp;$M$3:$M$410,$O$3:$O$410, "kamiyama")</f>
        <v>1.8463407072526559</v>
      </c>
      <c r="G9392">
        <f t="shared" si="300"/>
        <v>1741</v>
      </c>
      <c r="H9392" s="2">
        <f t="shared" si="299"/>
        <v>3214.4791713268737</v>
      </c>
    </row>
    <row r="9393" spans="1:8" x14ac:dyDescent="0.2">
      <c r="A9393">
        <v>2006</v>
      </c>
      <c r="B9393" t="s">
        <v>41</v>
      </c>
      <c r="C9393" t="s">
        <v>2</v>
      </c>
      <c r="D9393">
        <v>23649</v>
      </c>
      <c r="E9393">
        <v>1064127</v>
      </c>
      <c r="F9393" cm="1">
        <f t="array" ref="F9393">_xlfn.XLOOKUP(A9393&amp;C9393, $L$3:$L$410&amp;$M$3:$M$410,$O$3:$O$410, "kamiyama")</f>
        <v>2.0880219922532639</v>
      </c>
      <c r="G9393">
        <f t="shared" si="300"/>
        <v>1741</v>
      </c>
      <c r="H9393" s="2">
        <f t="shared" si="299"/>
        <v>3635.2462885129326</v>
      </c>
    </row>
    <row r="9394" spans="1:8" x14ac:dyDescent="0.2">
      <c r="A9394">
        <v>2007</v>
      </c>
      <c r="B9394" t="s">
        <v>41</v>
      </c>
      <c r="C9394" t="s">
        <v>2</v>
      </c>
      <c r="D9394">
        <v>19195</v>
      </c>
      <c r="E9394">
        <v>1107246</v>
      </c>
      <c r="F9394" cm="1">
        <f t="array" ref="F9394">_xlfn.XLOOKUP(A9394&amp;C9394, $L$3:$L$410&amp;$M$3:$M$410,$O$3:$O$410, "kamiyama")</f>
        <v>2.1726297695993595</v>
      </c>
      <c r="G9394">
        <f t="shared" si="300"/>
        <v>1741</v>
      </c>
      <c r="H9394" s="2">
        <f t="shared" si="299"/>
        <v>3782.5484288724847</v>
      </c>
    </row>
    <row r="9395" spans="1:8" x14ac:dyDescent="0.2">
      <c r="A9395">
        <v>2008</v>
      </c>
      <c r="B9395" t="s">
        <v>41</v>
      </c>
      <c r="C9395" t="s">
        <v>2</v>
      </c>
      <c r="D9395">
        <v>26600</v>
      </c>
      <c r="E9395">
        <v>1177842</v>
      </c>
      <c r="F9395" cm="1">
        <f t="array" ref="F9395">_xlfn.XLOOKUP(A9395&amp;C9395, $L$3:$L$410&amp;$M$3:$M$410,$O$3:$O$410, "kamiyama")</f>
        <v>2.3111527095915894</v>
      </c>
      <c r="G9395">
        <f t="shared" si="300"/>
        <v>1741</v>
      </c>
      <c r="H9395" s="2">
        <f t="shared" si="299"/>
        <v>4023.7168673989572</v>
      </c>
    </row>
    <row r="9396" spans="1:8" x14ac:dyDescent="0.2">
      <c r="A9396">
        <v>2009</v>
      </c>
      <c r="B9396" t="s">
        <v>41</v>
      </c>
      <c r="C9396" t="s">
        <v>2</v>
      </c>
      <c r="D9396">
        <v>28847</v>
      </c>
      <c r="E9396">
        <v>1243106</v>
      </c>
      <c r="F9396" cm="1">
        <f t="array" ref="F9396">_xlfn.XLOOKUP(A9396&amp;C9396, $L$3:$L$410&amp;$M$3:$M$410,$O$3:$O$410, "kamiyama")</f>
        <v>2.4392132393050701</v>
      </c>
      <c r="G9396">
        <f t="shared" si="300"/>
        <v>1741</v>
      </c>
      <c r="H9396" s="2">
        <f t="shared" si="299"/>
        <v>4246.6702496301268</v>
      </c>
    </row>
    <row r="9397" spans="1:8" x14ac:dyDescent="0.2">
      <c r="A9397">
        <v>2010</v>
      </c>
      <c r="B9397" t="s">
        <v>41</v>
      </c>
      <c r="C9397" t="s">
        <v>2</v>
      </c>
      <c r="D9397">
        <v>24273</v>
      </c>
      <c r="E9397">
        <v>1400862</v>
      </c>
      <c r="F9397" cm="1">
        <f t="array" ref="F9397">_xlfn.XLOOKUP(A9397&amp;C9397, $L$3:$L$410&amp;$M$3:$M$410,$O$3:$O$410, "kamiyama")</f>
        <v>2.7487608754517949</v>
      </c>
      <c r="G9397">
        <f t="shared" si="300"/>
        <v>1741</v>
      </c>
      <c r="H9397" s="2">
        <f t="shared" si="299"/>
        <v>4785.5926841615747</v>
      </c>
    </row>
    <row r="9398" spans="1:8" x14ac:dyDescent="0.2">
      <c r="A9398">
        <v>2011</v>
      </c>
      <c r="B9398" t="s">
        <v>41</v>
      </c>
      <c r="C9398" t="s">
        <v>2</v>
      </c>
      <c r="D9398">
        <v>41159</v>
      </c>
      <c r="E9398">
        <v>1542449</v>
      </c>
      <c r="F9398" cm="1">
        <f t="array" ref="F9398">_xlfn.XLOOKUP(A9398&amp;C9398, $L$3:$L$410&amp;$M$3:$M$410,$O$3:$O$410, "kamiyama")</f>
        <v>3.0265818214640312</v>
      </c>
      <c r="G9398">
        <f t="shared" si="300"/>
        <v>1741</v>
      </c>
      <c r="H9398" s="2">
        <f t="shared" si="299"/>
        <v>5269.2789511688779</v>
      </c>
    </row>
    <row r="9399" spans="1:8" x14ac:dyDescent="0.2">
      <c r="A9399">
        <v>2012</v>
      </c>
      <c r="B9399" t="s">
        <v>41</v>
      </c>
      <c r="C9399" t="s">
        <v>2</v>
      </c>
      <c r="D9399">
        <v>43914</v>
      </c>
      <c r="E9399">
        <v>1631813</v>
      </c>
      <c r="F9399" cm="1">
        <f t="array" ref="F9399">_xlfn.XLOOKUP(A9399&amp;C9399, $L$3:$L$410&amp;$M$3:$M$410,$O$3:$O$410, "kamiyama")</f>
        <v>3.2019311898342733</v>
      </c>
      <c r="G9399">
        <f t="shared" si="300"/>
        <v>1741</v>
      </c>
      <c r="H9399" s="2">
        <f t="shared" si="299"/>
        <v>5574.5622015014696</v>
      </c>
    </row>
    <row r="9400" spans="1:8" x14ac:dyDescent="0.2">
      <c r="A9400">
        <v>2013</v>
      </c>
      <c r="B9400" t="s">
        <v>41</v>
      </c>
      <c r="C9400" t="s">
        <v>2</v>
      </c>
      <c r="D9400">
        <v>44442</v>
      </c>
      <c r="E9400">
        <v>1789983</v>
      </c>
      <c r="F9400" cm="1">
        <f t="array" ref="F9400">_xlfn.XLOOKUP(A9400&amp;C9400, $L$3:$L$410&amp;$M$3:$M$410,$O$3:$O$410, "kamiyama")</f>
        <v>3.5122911736658073</v>
      </c>
      <c r="G9400">
        <f t="shared" si="300"/>
        <v>1741</v>
      </c>
      <c r="H9400" s="2">
        <f t="shared" si="299"/>
        <v>6114.8989333521704</v>
      </c>
    </row>
    <row r="9401" spans="1:8" x14ac:dyDescent="0.2">
      <c r="A9401">
        <v>2014</v>
      </c>
      <c r="B9401" t="s">
        <v>41</v>
      </c>
      <c r="C9401" t="s">
        <v>2</v>
      </c>
      <c r="D9401">
        <v>59839</v>
      </c>
      <c r="E9401">
        <v>1951160</v>
      </c>
      <c r="F9401" cm="1">
        <f t="array" ref="F9401">_xlfn.XLOOKUP(A9401&amp;C9401, $L$3:$L$410&amp;$M$3:$M$410,$O$3:$O$410, "kamiyama")</f>
        <v>3.8285514702708219</v>
      </c>
      <c r="G9401">
        <f t="shared" si="300"/>
        <v>1741</v>
      </c>
      <c r="H9401" s="2">
        <f t="shared" si="299"/>
        <v>6665.5081097415004</v>
      </c>
    </row>
    <row r="9402" spans="1:8" x14ac:dyDescent="0.2">
      <c r="A9402">
        <v>2015</v>
      </c>
      <c r="B9402" t="s">
        <v>41</v>
      </c>
      <c r="C9402" t="s">
        <v>2</v>
      </c>
      <c r="D9402">
        <v>53144</v>
      </c>
      <c r="E9402">
        <v>2158716</v>
      </c>
      <c r="F9402" cm="1">
        <f t="array" ref="F9402">_xlfn.XLOOKUP(A9402&amp;C9402, $L$3:$L$410&amp;$M$3:$M$410,$O$3:$O$410, "kamiyama")</f>
        <v>4.2358162916916848</v>
      </c>
      <c r="G9402">
        <f t="shared" si="300"/>
        <v>1741</v>
      </c>
      <c r="H9402" s="2">
        <f t="shared" si="299"/>
        <v>7374.5561638352237</v>
      </c>
    </row>
    <row r="9403" spans="1:8" x14ac:dyDescent="0.2">
      <c r="A9403">
        <v>2016</v>
      </c>
      <c r="B9403" t="s">
        <v>41</v>
      </c>
      <c r="C9403" t="s">
        <v>2</v>
      </c>
      <c r="D9403">
        <v>59455</v>
      </c>
      <c r="E9403">
        <v>2301539</v>
      </c>
      <c r="F9403" cm="1">
        <f t="array" ref="F9403">_xlfn.XLOOKUP(A9403&amp;C9403, $L$3:$L$410&amp;$M$3:$M$410,$O$3:$O$410, "kamiyama")</f>
        <v>4.5160625076034959</v>
      </c>
      <c r="G9403">
        <f t="shared" si="300"/>
        <v>1741</v>
      </c>
      <c r="H9403" s="2">
        <f t="shared" si="299"/>
        <v>7862.4648257376866</v>
      </c>
    </row>
    <row r="9404" spans="1:8" x14ac:dyDescent="0.2">
      <c r="A9404">
        <v>2017</v>
      </c>
      <c r="B9404" t="s">
        <v>41</v>
      </c>
      <c r="C9404" t="s">
        <v>2</v>
      </c>
      <c r="D9404">
        <v>85918</v>
      </c>
      <c r="E9404">
        <v>2437463</v>
      </c>
      <c r="F9404" cm="1">
        <f t="array" ref="F9404">_xlfn.XLOOKUP(A9404&amp;C9404, $L$3:$L$410&amp;$M$3:$M$410,$O$3:$O$410, "kamiyama")</f>
        <v>4.7827715576276306</v>
      </c>
      <c r="G9404">
        <f t="shared" si="300"/>
        <v>1741</v>
      </c>
      <c r="H9404" s="2">
        <f t="shared" si="299"/>
        <v>8326.8052818297056</v>
      </c>
    </row>
    <row r="9405" spans="1:8" x14ac:dyDescent="0.2">
      <c r="A9405">
        <v>2018</v>
      </c>
      <c r="B9405" t="s">
        <v>41</v>
      </c>
      <c r="C9405" t="s">
        <v>2</v>
      </c>
      <c r="D9405">
        <v>78483</v>
      </c>
      <c r="E9405">
        <v>2604997</v>
      </c>
      <c r="F9405" cm="1">
        <f t="array" ref="F9405">_xlfn.XLOOKUP(A9405&amp;C9405, $L$3:$L$410&amp;$M$3:$M$410,$O$3:$O$410, "kamiyama")</f>
        <v>5.1115055117986632</v>
      </c>
      <c r="G9405">
        <f t="shared" si="300"/>
        <v>1741</v>
      </c>
      <c r="H9405" s="2">
        <f t="shared" si="299"/>
        <v>8899.1310960414721</v>
      </c>
    </row>
    <row r="9406" spans="1:8" x14ac:dyDescent="0.2">
      <c r="A9406">
        <v>2019</v>
      </c>
      <c r="B9406" t="s">
        <v>41</v>
      </c>
      <c r="C9406" t="s">
        <v>2</v>
      </c>
      <c r="D9406">
        <v>88861</v>
      </c>
      <c r="E9406">
        <v>2767691</v>
      </c>
      <c r="F9406" cm="1">
        <f t="array" ref="F9406">_xlfn.XLOOKUP(A9406&amp;C9406, $L$3:$L$410&amp;$M$3:$M$410,$O$3:$O$410, "kamiyama")</f>
        <v>5.4307424543888363</v>
      </c>
      <c r="G9406">
        <f t="shared" si="300"/>
        <v>1741</v>
      </c>
      <c r="H9406" s="2">
        <f t="shared" si="299"/>
        <v>9454.9226130909647</v>
      </c>
    </row>
    <row r="9407" spans="1:8" x14ac:dyDescent="0.2">
      <c r="A9407">
        <v>2020</v>
      </c>
      <c r="B9407" t="s">
        <v>41</v>
      </c>
      <c r="C9407" t="s">
        <v>2</v>
      </c>
      <c r="D9407">
        <v>89064</v>
      </c>
      <c r="E9407">
        <v>2837118</v>
      </c>
      <c r="F9407" cm="1">
        <f t="array" ref="F9407">_xlfn.XLOOKUP(A9407&amp;C9407, $L$3:$L$410&amp;$M$3:$M$410,$O$3:$O$410, "kamiyama")</f>
        <v>5.5669715913773414</v>
      </c>
      <c r="G9407">
        <f t="shared" si="300"/>
        <v>1741</v>
      </c>
      <c r="H9407" s="2">
        <f t="shared" si="299"/>
        <v>9692.0975405879508</v>
      </c>
    </row>
    <row r="9408" spans="1:8" x14ac:dyDescent="0.2">
      <c r="A9408">
        <v>2021</v>
      </c>
      <c r="B9408" t="s">
        <v>41</v>
      </c>
      <c r="C9408" t="s">
        <v>2</v>
      </c>
      <c r="D9408">
        <v>90330</v>
      </c>
      <c r="E9408">
        <v>2964306</v>
      </c>
      <c r="F9408" cm="1">
        <f t="array" ref="F9408">_xlfn.XLOOKUP(A9408&amp;C9408, $L$3:$L$410&amp;$M$3:$M$410,$O$3:$O$410, "kamiyama")</f>
        <v>5.8165389279365192</v>
      </c>
      <c r="G9408">
        <f t="shared" si="300"/>
        <v>1741</v>
      </c>
      <c r="H9408" s="2">
        <f t="shared" si="299"/>
        <v>10126.594273537479</v>
      </c>
    </row>
    <row r="9409" spans="1:8" x14ac:dyDescent="0.2">
      <c r="A9409">
        <v>2022</v>
      </c>
      <c r="B9409" t="s">
        <v>41</v>
      </c>
      <c r="C9409" t="s">
        <v>2</v>
      </c>
      <c r="D9409">
        <v>89866</v>
      </c>
      <c r="E9409">
        <v>3249845</v>
      </c>
      <c r="F9409" cm="1">
        <f t="array" ref="F9409">_xlfn.XLOOKUP(A9409&amp;C9409, $L$3:$L$410&amp;$M$3:$M$410,$O$3:$O$410, "kamiyama")</f>
        <v>6.3768214051652752</v>
      </c>
      <c r="G9409">
        <f t="shared" si="300"/>
        <v>1741</v>
      </c>
      <c r="H9409" s="2">
        <f t="shared" si="299"/>
        <v>11102.046066392744</v>
      </c>
    </row>
    <row r="9410" spans="1:8" x14ac:dyDescent="0.2">
      <c r="A9410">
        <v>2023</v>
      </c>
      <c r="B9410" t="s">
        <v>41</v>
      </c>
      <c r="C9410" t="s">
        <v>2</v>
      </c>
      <c r="D9410">
        <v>91559</v>
      </c>
      <c r="E9410">
        <v>3441106</v>
      </c>
      <c r="F9410" cm="1">
        <f t="array" ref="F9410">_xlfn.XLOOKUP(A9410&amp;C9410, $L$3:$L$410&amp;$M$3:$M$410,$O$3:$O$410, "kamiyama")</f>
        <v>6.7521123001997516</v>
      </c>
      <c r="G9410">
        <f t="shared" si="300"/>
        <v>1741</v>
      </c>
      <c r="H9410" s="2">
        <f t="shared" si="299"/>
        <v>11755.427514647767</v>
      </c>
    </row>
    <row r="9411" spans="1:8" x14ac:dyDescent="0.2">
      <c r="A9411">
        <v>2000</v>
      </c>
      <c r="B9411" t="s">
        <v>41</v>
      </c>
      <c r="C9411" t="s">
        <v>3</v>
      </c>
      <c r="D9411">
        <v>6721</v>
      </c>
      <c r="E9411">
        <v>733910</v>
      </c>
      <c r="F9411" cm="1">
        <f t="array" ref="F9411">_xlfn.XLOOKUP(A9411&amp;C9411, $L$3:$L$410&amp;$M$3:$M$410,$O$3:$O$410, "kamiyama")</f>
        <v>1</v>
      </c>
      <c r="G9411">
        <f t="shared" si="300"/>
        <v>6721</v>
      </c>
      <c r="H9411" s="2">
        <f t="shared" si="299"/>
        <v>6721</v>
      </c>
    </row>
    <row r="9412" spans="1:8" x14ac:dyDescent="0.2">
      <c r="A9412">
        <v>2001</v>
      </c>
      <c r="B9412" t="s">
        <v>41</v>
      </c>
      <c r="C9412" t="s">
        <v>3</v>
      </c>
      <c r="D9412">
        <v>4937</v>
      </c>
      <c r="E9412">
        <v>741755</v>
      </c>
      <c r="F9412" cm="1">
        <f t="array" ref="F9412">_xlfn.XLOOKUP(A9412&amp;C9412, $L$3:$L$410&amp;$M$3:$M$410,$O$3:$O$410, "kamiyama")</f>
        <v>1.0106893215789401</v>
      </c>
      <c r="G9412">
        <f t="shared" si="300"/>
        <v>6721</v>
      </c>
      <c r="H9412" s="2">
        <f t="shared" ref="H9412:H9475" si="301">F9412*G9412</f>
        <v>6792.8429303320563</v>
      </c>
    </row>
    <row r="9413" spans="1:8" x14ac:dyDescent="0.2">
      <c r="A9413">
        <v>2002</v>
      </c>
      <c r="B9413" t="s">
        <v>41</v>
      </c>
      <c r="C9413" t="s">
        <v>3</v>
      </c>
      <c r="D9413">
        <v>4616</v>
      </c>
      <c r="E9413">
        <v>684041</v>
      </c>
      <c r="F9413" cm="1">
        <f t="array" ref="F9413">_xlfn.XLOOKUP(A9413&amp;C9413, $L$3:$L$410&amp;$M$3:$M$410,$O$3:$O$410, "kamiyama")</f>
        <v>0.93205025139322262</v>
      </c>
      <c r="G9413">
        <f t="shared" ref="G9413:G9476" si="302">IF((A9413=2000),D9413,G9412)</f>
        <v>6721</v>
      </c>
      <c r="H9413" s="2">
        <f t="shared" si="301"/>
        <v>6264.3097396138492</v>
      </c>
    </row>
    <row r="9414" spans="1:8" x14ac:dyDescent="0.2">
      <c r="A9414">
        <v>2003</v>
      </c>
      <c r="B9414" t="s">
        <v>41</v>
      </c>
      <c r="C9414" t="s">
        <v>3</v>
      </c>
      <c r="D9414">
        <v>5259</v>
      </c>
      <c r="E9414">
        <v>731168</v>
      </c>
      <c r="F9414" cm="1">
        <f t="array" ref="F9414">_xlfn.XLOOKUP(A9414&amp;C9414, $L$3:$L$410&amp;$M$3:$M$410,$O$3:$O$410, "kamiyama")</f>
        <v>0.99626384706571647</v>
      </c>
      <c r="G9414">
        <f t="shared" si="302"/>
        <v>6721</v>
      </c>
      <c r="H9414" s="2">
        <f t="shared" si="301"/>
        <v>6695.8893161286805</v>
      </c>
    </row>
    <row r="9415" spans="1:8" x14ac:dyDescent="0.2">
      <c r="A9415">
        <v>2004</v>
      </c>
      <c r="B9415" t="s">
        <v>41</v>
      </c>
      <c r="C9415" t="s">
        <v>3</v>
      </c>
      <c r="D9415">
        <v>6000</v>
      </c>
      <c r="E9415">
        <v>724784</v>
      </c>
      <c r="F9415" cm="1">
        <f t="array" ref="F9415">_xlfn.XLOOKUP(A9415&amp;C9415, $L$3:$L$410&amp;$M$3:$M$410,$O$3:$O$410, "kamiyama")</f>
        <v>0.98756523279421182</v>
      </c>
      <c r="G9415">
        <f t="shared" si="302"/>
        <v>6721</v>
      </c>
      <c r="H9415" s="2">
        <f t="shared" si="301"/>
        <v>6637.425929609898</v>
      </c>
    </row>
    <row r="9416" spans="1:8" x14ac:dyDescent="0.2">
      <c r="A9416">
        <v>2005</v>
      </c>
      <c r="B9416" t="s">
        <v>41</v>
      </c>
      <c r="C9416" t="s">
        <v>3</v>
      </c>
      <c r="D9416">
        <v>6959</v>
      </c>
      <c r="E9416">
        <v>750817</v>
      </c>
      <c r="F9416" cm="1">
        <f t="array" ref="F9416">_xlfn.XLOOKUP(A9416&amp;C9416, $L$3:$L$410&amp;$M$3:$M$410,$O$3:$O$410, "kamiyama")</f>
        <v>1.0230368846316307</v>
      </c>
      <c r="G9416">
        <f t="shared" si="302"/>
        <v>6721</v>
      </c>
      <c r="H9416" s="2">
        <f t="shared" si="301"/>
        <v>6875.8309016091898</v>
      </c>
    </row>
    <row r="9417" spans="1:8" x14ac:dyDescent="0.2">
      <c r="A9417">
        <v>2006</v>
      </c>
      <c r="B9417" t="s">
        <v>41</v>
      </c>
      <c r="C9417" t="s">
        <v>3</v>
      </c>
      <c r="D9417">
        <v>7016</v>
      </c>
      <c r="E9417">
        <v>749575</v>
      </c>
      <c r="F9417" cm="1">
        <f t="array" ref="F9417">_xlfn.XLOOKUP(A9417&amp;C9417, $L$3:$L$410&amp;$M$3:$M$410,$O$3:$O$410, "kamiyama")</f>
        <v>1.0213445790355766</v>
      </c>
      <c r="G9417">
        <f t="shared" si="302"/>
        <v>6721</v>
      </c>
      <c r="H9417" s="2">
        <f t="shared" si="301"/>
        <v>6864.4569156981106</v>
      </c>
    </row>
    <row r="9418" spans="1:8" x14ac:dyDescent="0.2">
      <c r="A9418">
        <v>2007</v>
      </c>
      <c r="B9418" t="s">
        <v>41</v>
      </c>
      <c r="C9418" t="s">
        <v>3</v>
      </c>
      <c r="D9418">
        <v>5930</v>
      </c>
      <c r="E9418">
        <v>748335</v>
      </c>
      <c r="F9418" cm="1">
        <f t="array" ref="F9418">_xlfn.XLOOKUP(A9418&amp;C9418, $L$3:$L$410&amp;$M$3:$M$410,$O$3:$O$410, "kamiyama")</f>
        <v>1.0196549985693069</v>
      </c>
      <c r="G9418">
        <f t="shared" si="302"/>
        <v>6721</v>
      </c>
      <c r="H9418" s="2">
        <f t="shared" si="301"/>
        <v>6853.1012453843114</v>
      </c>
    </row>
    <row r="9419" spans="1:8" x14ac:dyDescent="0.2">
      <c r="A9419">
        <v>2008</v>
      </c>
      <c r="B9419" t="s">
        <v>41</v>
      </c>
      <c r="C9419" t="s">
        <v>3</v>
      </c>
      <c r="D9419">
        <v>5894</v>
      </c>
      <c r="E9419">
        <v>735103</v>
      </c>
      <c r="F9419" cm="1">
        <f t="array" ref="F9419">_xlfn.XLOOKUP(A9419&amp;C9419, $L$3:$L$410&amp;$M$3:$M$410,$O$3:$O$410, "kamiyama")</f>
        <v>1.0016255399163385</v>
      </c>
      <c r="G9419">
        <f t="shared" si="302"/>
        <v>6721</v>
      </c>
      <c r="H9419" s="2">
        <f t="shared" si="301"/>
        <v>6731.9252537777111</v>
      </c>
    </row>
    <row r="9420" spans="1:8" x14ac:dyDescent="0.2">
      <c r="A9420">
        <v>2009</v>
      </c>
      <c r="B9420" t="s">
        <v>41</v>
      </c>
      <c r="C9420" t="s">
        <v>3</v>
      </c>
      <c r="D9420">
        <v>5735</v>
      </c>
      <c r="E9420">
        <v>736851</v>
      </c>
      <c r="F9420" cm="1">
        <f t="array" ref="F9420">_xlfn.XLOOKUP(A9420&amp;C9420, $L$3:$L$410&amp;$M$3:$M$410,$O$3:$O$410, "kamiyama")</f>
        <v>1.0040073033478218</v>
      </c>
      <c r="G9420">
        <f t="shared" si="302"/>
        <v>6721</v>
      </c>
      <c r="H9420" s="2">
        <f t="shared" si="301"/>
        <v>6747.9330858007106</v>
      </c>
    </row>
    <row r="9421" spans="1:8" x14ac:dyDescent="0.2">
      <c r="A9421">
        <v>2010</v>
      </c>
      <c r="B9421" t="s">
        <v>41</v>
      </c>
      <c r="C9421" t="s">
        <v>3</v>
      </c>
      <c r="D9421">
        <v>6405</v>
      </c>
      <c r="E9421">
        <v>708719</v>
      </c>
      <c r="F9421" cm="1">
        <f t="array" ref="F9421">_xlfn.XLOOKUP(A9421&amp;C9421, $L$3:$L$410&amp;$M$3:$M$410,$O$3:$O$410, "kamiyama")</f>
        <v>0.96567562780177407</v>
      </c>
      <c r="G9421">
        <f t="shared" si="302"/>
        <v>6721</v>
      </c>
      <c r="H9421" s="2">
        <f t="shared" si="301"/>
        <v>6490.3058944557233</v>
      </c>
    </row>
    <row r="9422" spans="1:8" x14ac:dyDescent="0.2">
      <c r="A9422">
        <v>2011</v>
      </c>
      <c r="B9422" t="s">
        <v>41</v>
      </c>
      <c r="C9422" t="s">
        <v>3</v>
      </c>
      <c r="D9422">
        <v>5139</v>
      </c>
      <c r="E9422">
        <v>712191</v>
      </c>
      <c r="F9422" cm="1">
        <f t="array" ref="F9422">_xlfn.XLOOKUP(A9422&amp;C9422, $L$3:$L$410&amp;$M$3:$M$410,$O$3:$O$410, "kamiyama")</f>
        <v>0.9704064531073292</v>
      </c>
      <c r="G9422">
        <f t="shared" si="302"/>
        <v>6721</v>
      </c>
      <c r="H9422" s="2">
        <f t="shared" si="301"/>
        <v>6522.1017713343599</v>
      </c>
    </row>
    <row r="9423" spans="1:8" x14ac:dyDescent="0.2">
      <c r="A9423">
        <v>2012</v>
      </c>
      <c r="B9423" t="s">
        <v>41</v>
      </c>
      <c r="C9423" t="s">
        <v>3</v>
      </c>
      <c r="D9423">
        <v>7480</v>
      </c>
      <c r="E9423">
        <v>704463</v>
      </c>
      <c r="F9423" cm="1">
        <f t="array" ref="F9423">_xlfn.XLOOKUP(A9423&amp;C9423, $L$3:$L$410&amp;$M$3:$M$410,$O$3:$O$410, "kamiyama")</f>
        <v>0.9598765516207709</v>
      </c>
      <c r="G9423">
        <f t="shared" si="302"/>
        <v>6721</v>
      </c>
      <c r="H9423" s="2">
        <f t="shared" si="301"/>
        <v>6451.330303443201</v>
      </c>
    </row>
    <row r="9424" spans="1:8" x14ac:dyDescent="0.2">
      <c r="A9424">
        <v>2013</v>
      </c>
      <c r="B9424" t="s">
        <v>41</v>
      </c>
      <c r="C9424" t="s">
        <v>3</v>
      </c>
      <c r="D9424">
        <v>5012</v>
      </c>
      <c r="E9424">
        <v>773414</v>
      </c>
      <c r="F9424" cm="1">
        <f t="array" ref="F9424">_xlfn.XLOOKUP(A9424&amp;C9424, $L$3:$L$410&amp;$M$3:$M$410,$O$3:$O$410, "kamiyama")</f>
        <v>1.0538267634996117</v>
      </c>
      <c r="G9424">
        <f t="shared" si="302"/>
        <v>6721</v>
      </c>
      <c r="H9424" s="2">
        <f t="shared" si="301"/>
        <v>7082.7696774808901</v>
      </c>
    </row>
    <row r="9425" spans="1:8" x14ac:dyDescent="0.2">
      <c r="A9425">
        <v>2014</v>
      </c>
      <c r="B9425" t="s">
        <v>41</v>
      </c>
      <c r="C9425" t="s">
        <v>3</v>
      </c>
      <c r="D9425">
        <v>4971</v>
      </c>
      <c r="E9425">
        <v>739517</v>
      </c>
      <c r="F9425" cm="1">
        <f t="array" ref="F9425">_xlfn.XLOOKUP(A9425&amp;C9425, $L$3:$L$410&amp;$M$3:$M$410,$O$3:$O$410, "kamiyama")</f>
        <v>1.0076399013503019</v>
      </c>
      <c r="G9425">
        <f t="shared" si="302"/>
        <v>6721</v>
      </c>
      <c r="H9425" s="2">
        <f t="shared" si="301"/>
        <v>6772.347776975379</v>
      </c>
    </row>
    <row r="9426" spans="1:8" x14ac:dyDescent="0.2">
      <c r="A9426">
        <v>2015</v>
      </c>
      <c r="B9426" t="s">
        <v>41</v>
      </c>
      <c r="C9426" t="s">
        <v>3</v>
      </c>
      <c r="D9426">
        <v>5771</v>
      </c>
      <c r="E9426">
        <v>761080</v>
      </c>
      <c r="F9426" cm="1">
        <f t="array" ref="F9426">_xlfn.XLOOKUP(A9426&amp;C9426, $L$3:$L$410&amp;$M$3:$M$410,$O$3:$O$410, "kamiyama")</f>
        <v>1.0370208881197966</v>
      </c>
      <c r="G9426">
        <f t="shared" si="302"/>
        <v>6721</v>
      </c>
      <c r="H9426" s="2">
        <f t="shared" si="301"/>
        <v>6969.8173890531534</v>
      </c>
    </row>
    <row r="9427" spans="1:8" x14ac:dyDescent="0.2">
      <c r="A9427">
        <v>2016</v>
      </c>
      <c r="B9427" t="s">
        <v>41</v>
      </c>
      <c r="C9427" t="s">
        <v>3</v>
      </c>
      <c r="D9427">
        <v>4753</v>
      </c>
      <c r="E9427">
        <v>743073</v>
      </c>
      <c r="F9427" cm="1">
        <f t="array" ref="F9427">_xlfn.XLOOKUP(A9427&amp;C9427, $L$3:$L$410&amp;$M$3:$M$410,$O$3:$O$410, "kamiyama")</f>
        <v>1.0124851821067979</v>
      </c>
      <c r="G9427">
        <f t="shared" si="302"/>
        <v>6721</v>
      </c>
      <c r="H9427" s="2">
        <f t="shared" si="301"/>
        <v>6804.9129089397893</v>
      </c>
    </row>
    <row r="9428" spans="1:8" x14ac:dyDescent="0.2">
      <c r="A9428">
        <v>2017</v>
      </c>
      <c r="B9428" t="s">
        <v>41</v>
      </c>
      <c r="C9428" t="s">
        <v>3</v>
      </c>
      <c r="D9428">
        <v>6337</v>
      </c>
      <c r="E9428">
        <v>768023</v>
      </c>
      <c r="F9428" cm="1">
        <f t="array" ref="F9428">_xlfn.XLOOKUP(A9428&amp;C9428, $L$3:$L$410&amp;$M$3:$M$410,$O$3:$O$410, "kamiyama")</f>
        <v>1.0464811761660149</v>
      </c>
      <c r="G9428">
        <f t="shared" si="302"/>
        <v>6721</v>
      </c>
      <c r="H9428" s="2">
        <f t="shared" si="301"/>
        <v>7033.3999850117862</v>
      </c>
    </row>
    <row r="9429" spans="1:8" x14ac:dyDescent="0.2">
      <c r="A9429">
        <v>2018</v>
      </c>
      <c r="B9429" t="s">
        <v>41</v>
      </c>
      <c r="C9429" t="s">
        <v>3</v>
      </c>
      <c r="D9429">
        <v>5535</v>
      </c>
      <c r="E9429">
        <v>794405</v>
      </c>
      <c r="F9429" cm="1">
        <f t="array" ref="F9429">_xlfn.XLOOKUP(A9429&amp;C9429, $L$3:$L$410&amp;$M$3:$M$410,$O$3:$O$410, "kamiyama")</f>
        <v>1.0824283631507952</v>
      </c>
      <c r="G9429">
        <f t="shared" si="302"/>
        <v>6721</v>
      </c>
      <c r="H9429" s="2">
        <f t="shared" si="301"/>
        <v>7275.0010287364939</v>
      </c>
    </row>
    <row r="9430" spans="1:8" x14ac:dyDescent="0.2">
      <c r="A9430">
        <v>2019</v>
      </c>
      <c r="B9430" t="s">
        <v>41</v>
      </c>
      <c r="C9430" t="s">
        <v>3</v>
      </c>
      <c r="D9430">
        <v>5701</v>
      </c>
      <c r="E9430">
        <v>797148</v>
      </c>
      <c r="F9430" cm="1">
        <f t="array" ref="F9430">_xlfn.XLOOKUP(A9430&amp;C9430, $L$3:$L$410&amp;$M$3:$M$410,$O$3:$O$410, "kamiyama")</f>
        <v>1.0861658786499706</v>
      </c>
      <c r="G9430">
        <f t="shared" si="302"/>
        <v>6721</v>
      </c>
      <c r="H9430" s="2">
        <f t="shared" si="301"/>
        <v>7300.120870406452</v>
      </c>
    </row>
    <row r="9431" spans="1:8" x14ac:dyDescent="0.2">
      <c r="A9431">
        <v>2020</v>
      </c>
      <c r="B9431" t="s">
        <v>41</v>
      </c>
      <c r="C9431" t="s">
        <v>3</v>
      </c>
      <c r="D9431">
        <v>6319</v>
      </c>
      <c r="E9431">
        <v>857696</v>
      </c>
      <c r="F9431" cm="1">
        <f t="array" ref="F9431">_xlfn.XLOOKUP(A9431&amp;C9431, $L$3:$L$410&amp;$M$3:$M$410,$O$3:$O$410, "kamiyama")</f>
        <v>1.1686664577400498</v>
      </c>
      <c r="G9431">
        <f t="shared" si="302"/>
        <v>6721</v>
      </c>
      <c r="H9431" s="2">
        <f t="shared" si="301"/>
        <v>7854.607262470875</v>
      </c>
    </row>
    <row r="9432" spans="1:8" x14ac:dyDescent="0.2">
      <c r="A9432">
        <v>2021</v>
      </c>
      <c r="B9432" t="s">
        <v>41</v>
      </c>
      <c r="C9432" t="s">
        <v>3</v>
      </c>
      <c r="D9432">
        <v>8139</v>
      </c>
      <c r="E9432">
        <v>823401</v>
      </c>
      <c r="F9432" cm="1">
        <f t="array" ref="F9432">_xlfn.XLOOKUP(A9432&amp;C9432, $L$3:$L$410&amp;$M$3:$M$410,$O$3:$O$410, "kamiyama")</f>
        <v>1.1219372947636632</v>
      </c>
      <c r="G9432">
        <f t="shared" si="302"/>
        <v>6721</v>
      </c>
      <c r="H9432" s="2">
        <f t="shared" si="301"/>
        <v>7540.5405581065806</v>
      </c>
    </row>
    <row r="9433" spans="1:8" x14ac:dyDescent="0.2">
      <c r="A9433">
        <v>2022</v>
      </c>
      <c r="B9433" t="s">
        <v>41</v>
      </c>
      <c r="C9433" t="s">
        <v>3</v>
      </c>
      <c r="D9433">
        <v>6888</v>
      </c>
      <c r="E9433">
        <v>828453</v>
      </c>
      <c r="F9433" cm="1">
        <f t="array" ref="F9433">_xlfn.XLOOKUP(A9433&amp;C9433, $L$3:$L$410&amp;$M$3:$M$410,$O$3:$O$410, "kamiyama")</f>
        <v>1.1288209725988201</v>
      </c>
      <c r="G9433">
        <f t="shared" si="302"/>
        <v>6721</v>
      </c>
      <c r="H9433" s="2">
        <f t="shared" si="301"/>
        <v>7586.8057568366694</v>
      </c>
    </row>
    <row r="9434" spans="1:8" x14ac:dyDescent="0.2">
      <c r="A9434">
        <v>2023</v>
      </c>
      <c r="B9434" t="s">
        <v>41</v>
      </c>
      <c r="C9434" t="s">
        <v>3</v>
      </c>
      <c r="D9434">
        <v>5429</v>
      </c>
      <c r="E9434">
        <v>835829</v>
      </c>
      <c r="F9434" cm="1">
        <f t="array" ref="F9434">_xlfn.XLOOKUP(A9434&amp;C9434, $L$3:$L$410&amp;$M$3:$M$410,$O$3:$O$410, "kamiyama")</f>
        <v>1.1388712512433405</v>
      </c>
      <c r="G9434">
        <f t="shared" si="302"/>
        <v>6721</v>
      </c>
      <c r="H9434" s="2">
        <f t="shared" si="301"/>
        <v>7654.3536796064918</v>
      </c>
    </row>
    <row r="9435" spans="1:8" x14ac:dyDescent="0.2">
      <c r="A9435">
        <v>2000</v>
      </c>
      <c r="B9435" t="s">
        <v>41</v>
      </c>
      <c r="C9435" t="s">
        <v>4</v>
      </c>
      <c r="D9435">
        <v>2307</v>
      </c>
      <c r="E9435">
        <v>1549566</v>
      </c>
      <c r="F9435" cm="1">
        <f t="array" ref="F9435">_xlfn.XLOOKUP(A9435&amp;C9435, $L$3:$L$410&amp;$M$3:$M$410,$O$3:$O$410, "kamiyama")</f>
        <v>1</v>
      </c>
      <c r="G9435">
        <f t="shared" si="302"/>
        <v>2307</v>
      </c>
      <c r="H9435" s="2">
        <f t="shared" si="301"/>
        <v>2307</v>
      </c>
    </row>
    <row r="9436" spans="1:8" x14ac:dyDescent="0.2">
      <c r="A9436">
        <v>2001</v>
      </c>
      <c r="B9436" t="s">
        <v>41</v>
      </c>
      <c r="C9436" t="s">
        <v>4</v>
      </c>
      <c r="D9436">
        <v>4513</v>
      </c>
      <c r="E9436">
        <v>1763520</v>
      </c>
      <c r="F9436" cm="1">
        <f t="array" ref="F9436">_xlfn.XLOOKUP(A9436&amp;C9436, $L$3:$L$410&amp;$M$3:$M$410,$O$3:$O$410, "kamiyama")</f>
        <v>1.1380734992894785</v>
      </c>
      <c r="G9436">
        <f t="shared" si="302"/>
        <v>2307</v>
      </c>
      <c r="H9436" s="2">
        <f t="shared" si="301"/>
        <v>2625.5355628608272</v>
      </c>
    </row>
    <row r="9437" spans="1:8" x14ac:dyDescent="0.2">
      <c r="A9437">
        <v>2002</v>
      </c>
      <c r="B9437" t="s">
        <v>41</v>
      </c>
      <c r="C9437" t="s">
        <v>4</v>
      </c>
      <c r="D9437">
        <v>4060</v>
      </c>
      <c r="E9437">
        <v>1868274</v>
      </c>
      <c r="F9437" cm="1">
        <f t="array" ref="F9437">_xlfn.XLOOKUP(A9437&amp;C9437, $L$3:$L$410&amp;$M$3:$M$410,$O$3:$O$410, "kamiyama")</f>
        <v>1.2056756536991649</v>
      </c>
      <c r="G9437">
        <f t="shared" si="302"/>
        <v>2307</v>
      </c>
      <c r="H9437" s="2">
        <f t="shared" si="301"/>
        <v>2781.4937330839734</v>
      </c>
    </row>
    <row r="9438" spans="1:8" x14ac:dyDescent="0.2">
      <c r="A9438">
        <v>2003</v>
      </c>
      <c r="B9438" t="s">
        <v>41</v>
      </c>
      <c r="C9438" t="s">
        <v>4</v>
      </c>
      <c r="D9438">
        <v>3932</v>
      </c>
      <c r="E9438">
        <v>1970236</v>
      </c>
      <c r="F9438" cm="1">
        <f t="array" ref="F9438">_xlfn.XLOOKUP(A9438&amp;C9438, $L$3:$L$410&amp;$M$3:$M$410,$O$3:$O$410, "kamiyama")</f>
        <v>1.2714760132837195</v>
      </c>
      <c r="G9438">
        <f t="shared" si="302"/>
        <v>2307</v>
      </c>
      <c r="H9438" s="2">
        <f t="shared" si="301"/>
        <v>2933.295162645541</v>
      </c>
    </row>
    <row r="9439" spans="1:8" x14ac:dyDescent="0.2">
      <c r="A9439">
        <v>2004</v>
      </c>
      <c r="B9439" t="s">
        <v>41</v>
      </c>
      <c r="C9439" t="s">
        <v>4</v>
      </c>
      <c r="D9439">
        <v>5404</v>
      </c>
      <c r="E9439">
        <v>2025789</v>
      </c>
      <c r="F9439" cm="1">
        <f t="array" ref="F9439">_xlfn.XLOOKUP(A9439&amp;C9439, $L$3:$L$410&amp;$M$3:$M$410,$O$3:$O$410, "kamiyama")</f>
        <v>1.3073266966363486</v>
      </c>
      <c r="G9439">
        <f t="shared" si="302"/>
        <v>2307</v>
      </c>
      <c r="H9439" s="2">
        <f t="shared" si="301"/>
        <v>3016.0026891400562</v>
      </c>
    </row>
    <row r="9440" spans="1:8" x14ac:dyDescent="0.2">
      <c r="A9440">
        <v>2005</v>
      </c>
      <c r="B9440" t="s">
        <v>41</v>
      </c>
      <c r="C9440" t="s">
        <v>4</v>
      </c>
      <c r="D9440">
        <v>8387</v>
      </c>
      <c r="E9440">
        <v>2062022</v>
      </c>
      <c r="F9440" cm="1">
        <f t="array" ref="F9440">_xlfn.XLOOKUP(A9440&amp;C9440, $L$3:$L$410&amp;$M$3:$M$410,$O$3:$O$410, "kamiyama")</f>
        <v>1.3307093728179373</v>
      </c>
      <c r="G9440">
        <f t="shared" si="302"/>
        <v>2307</v>
      </c>
      <c r="H9440" s="2">
        <f t="shared" si="301"/>
        <v>3069.9465230909814</v>
      </c>
    </row>
    <row r="9441" spans="1:8" x14ac:dyDescent="0.2">
      <c r="A9441">
        <v>2006</v>
      </c>
      <c r="B9441" t="s">
        <v>41</v>
      </c>
      <c r="C9441" t="s">
        <v>4</v>
      </c>
      <c r="D9441">
        <v>5332</v>
      </c>
      <c r="E9441">
        <v>2226606</v>
      </c>
      <c r="F9441" cm="1">
        <f t="array" ref="F9441">_xlfn.XLOOKUP(A9441&amp;C9441, $L$3:$L$410&amp;$M$3:$M$410,$O$3:$O$410, "kamiyama")</f>
        <v>1.4369223382547114</v>
      </c>
      <c r="G9441">
        <f t="shared" si="302"/>
        <v>2307</v>
      </c>
      <c r="H9441" s="2">
        <f t="shared" si="301"/>
        <v>3314.979834353619</v>
      </c>
    </row>
    <row r="9442" spans="1:8" x14ac:dyDescent="0.2">
      <c r="A9442">
        <v>2007</v>
      </c>
      <c r="B9442" t="s">
        <v>41</v>
      </c>
      <c r="C9442" t="s">
        <v>4</v>
      </c>
      <c r="D9442">
        <v>7216</v>
      </c>
      <c r="E9442">
        <v>2223631</v>
      </c>
      <c r="F9442" cm="1">
        <f t="array" ref="F9442">_xlfn.XLOOKUP(A9442&amp;C9442, $L$3:$L$410&amp;$M$3:$M$410,$O$3:$O$410, "kamiyama")</f>
        <v>1.4350024458461272</v>
      </c>
      <c r="G9442">
        <f t="shared" si="302"/>
        <v>2307</v>
      </c>
      <c r="H9442" s="2">
        <f t="shared" si="301"/>
        <v>3310.5506425670155</v>
      </c>
    </row>
    <row r="9443" spans="1:8" x14ac:dyDescent="0.2">
      <c r="A9443">
        <v>2008</v>
      </c>
      <c r="B9443" t="s">
        <v>41</v>
      </c>
      <c r="C9443" t="s">
        <v>4</v>
      </c>
      <c r="D9443">
        <v>6222</v>
      </c>
      <c r="E9443">
        <v>2239807</v>
      </c>
      <c r="F9443" cm="1">
        <f t="array" ref="F9443">_xlfn.XLOOKUP(A9443&amp;C9443, $L$3:$L$410&amp;$M$3:$M$410,$O$3:$O$410, "kamiyama")</f>
        <v>1.445441497812936</v>
      </c>
      <c r="G9443">
        <f t="shared" si="302"/>
        <v>2307</v>
      </c>
      <c r="H9443" s="2">
        <f t="shared" si="301"/>
        <v>3334.6335354544431</v>
      </c>
    </row>
    <row r="9444" spans="1:8" x14ac:dyDescent="0.2">
      <c r="A9444">
        <v>2009</v>
      </c>
      <c r="B9444" t="s">
        <v>41</v>
      </c>
      <c r="C9444" t="s">
        <v>4</v>
      </c>
      <c r="D9444">
        <v>6284</v>
      </c>
      <c r="E9444">
        <v>2363195</v>
      </c>
      <c r="F9444" cm="1">
        <f t="array" ref="F9444">_xlfn.XLOOKUP(A9444&amp;C9444, $L$3:$L$410&amp;$M$3:$M$410,$O$3:$O$410, "kamiyama")</f>
        <v>1.5250689547912124</v>
      </c>
      <c r="G9444">
        <f t="shared" si="302"/>
        <v>2307</v>
      </c>
      <c r="H9444" s="2">
        <f t="shared" si="301"/>
        <v>3518.3340787033271</v>
      </c>
    </row>
    <row r="9445" spans="1:8" x14ac:dyDescent="0.2">
      <c r="A9445">
        <v>2010</v>
      </c>
      <c r="B9445" t="s">
        <v>41</v>
      </c>
      <c r="C9445" t="s">
        <v>4</v>
      </c>
      <c r="D9445">
        <v>8824</v>
      </c>
      <c r="E9445">
        <v>2458397</v>
      </c>
      <c r="F9445" cm="1">
        <f t="array" ref="F9445">_xlfn.XLOOKUP(A9445&amp;C9445, $L$3:$L$410&amp;$M$3:$M$410,$O$3:$O$410, "kamiyama")</f>
        <v>1.5865068025498752</v>
      </c>
      <c r="G9445">
        <f t="shared" si="302"/>
        <v>2307</v>
      </c>
      <c r="H9445" s="2">
        <f t="shared" si="301"/>
        <v>3660.0711934825622</v>
      </c>
    </row>
    <row r="9446" spans="1:8" x14ac:dyDescent="0.2">
      <c r="A9446">
        <v>2011</v>
      </c>
      <c r="B9446" t="s">
        <v>41</v>
      </c>
      <c r="C9446" t="s">
        <v>4</v>
      </c>
      <c r="D9446">
        <v>9296</v>
      </c>
      <c r="E9446">
        <v>2586191</v>
      </c>
      <c r="F9446" cm="1">
        <f t="array" ref="F9446">_xlfn.XLOOKUP(A9446&amp;C9446, $L$3:$L$410&amp;$M$3:$M$410,$O$3:$O$410, "kamiyama")</f>
        <v>1.6689776363188145</v>
      </c>
      <c r="G9446">
        <f t="shared" si="302"/>
        <v>2307</v>
      </c>
      <c r="H9446" s="2">
        <f t="shared" si="301"/>
        <v>3850.331406987505</v>
      </c>
    </row>
    <row r="9447" spans="1:8" x14ac:dyDescent="0.2">
      <c r="A9447">
        <v>2012</v>
      </c>
      <c r="B9447" t="s">
        <v>41</v>
      </c>
      <c r="C9447" t="s">
        <v>4</v>
      </c>
      <c r="D9447">
        <v>10702</v>
      </c>
      <c r="E9447">
        <v>2590366</v>
      </c>
      <c r="F9447" cm="1">
        <f t="array" ref="F9447">_xlfn.XLOOKUP(A9447&amp;C9447, $L$3:$L$410&amp;$M$3:$M$410,$O$3:$O$410, "kamiyama")</f>
        <v>1.6716719391106929</v>
      </c>
      <c r="G9447">
        <f t="shared" si="302"/>
        <v>2307</v>
      </c>
      <c r="H9447" s="2">
        <f t="shared" si="301"/>
        <v>3856.5471635283684</v>
      </c>
    </row>
    <row r="9448" spans="1:8" x14ac:dyDescent="0.2">
      <c r="A9448">
        <v>2013</v>
      </c>
      <c r="B9448" t="s">
        <v>41</v>
      </c>
      <c r="C9448" t="s">
        <v>4</v>
      </c>
      <c r="D9448">
        <v>10452</v>
      </c>
      <c r="E9448">
        <v>2715514</v>
      </c>
      <c r="F9448" cm="1">
        <f t="array" ref="F9448">_xlfn.XLOOKUP(A9448&amp;C9448, $L$3:$L$410&amp;$M$3:$M$410,$O$3:$O$410, "kamiyama")</f>
        <v>1.7524351979844679</v>
      </c>
      <c r="G9448">
        <f t="shared" si="302"/>
        <v>2307</v>
      </c>
      <c r="H9448" s="2">
        <f t="shared" si="301"/>
        <v>4042.8680017501674</v>
      </c>
    </row>
    <row r="9449" spans="1:8" x14ac:dyDescent="0.2">
      <c r="A9449">
        <v>2014</v>
      </c>
      <c r="B9449" t="s">
        <v>41</v>
      </c>
      <c r="C9449" t="s">
        <v>4</v>
      </c>
      <c r="D9449">
        <v>7787</v>
      </c>
      <c r="E9449">
        <v>2818610</v>
      </c>
      <c r="F9449" cm="1">
        <f t="array" ref="F9449">_xlfn.XLOOKUP(A9449&amp;C9449, $L$3:$L$410&amp;$M$3:$M$410,$O$3:$O$410, "kamiyama")</f>
        <v>1.8189673753812359</v>
      </c>
      <c r="G9449">
        <f t="shared" si="302"/>
        <v>2307</v>
      </c>
      <c r="H9449" s="2">
        <f t="shared" si="301"/>
        <v>4196.3577350045116</v>
      </c>
    </row>
    <row r="9450" spans="1:8" x14ac:dyDescent="0.2">
      <c r="A9450">
        <v>2015</v>
      </c>
      <c r="B9450" t="s">
        <v>41</v>
      </c>
      <c r="C9450" t="s">
        <v>4</v>
      </c>
      <c r="D9450">
        <v>8927</v>
      </c>
      <c r="E9450">
        <v>2934890</v>
      </c>
      <c r="F9450" cm="1">
        <f t="array" ref="F9450">_xlfn.XLOOKUP(A9450&amp;C9450, $L$3:$L$410&amp;$M$3:$M$410,$O$3:$O$410, "kamiyama")</f>
        <v>1.894007741522465</v>
      </c>
      <c r="G9450">
        <f t="shared" si="302"/>
        <v>2307</v>
      </c>
      <c r="H9450" s="2">
        <f t="shared" si="301"/>
        <v>4369.4758596923266</v>
      </c>
    </row>
    <row r="9451" spans="1:8" x14ac:dyDescent="0.2">
      <c r="A9451">
        <v>2016</v>
      </c>
      <c r="B9451" t="s">
        <v>41</v>
      </c>
      <c r="C9451" t="s">
        <v>4</v>
      </c>
      <c r="D9451">
        <v>10544</v>
      </c>
      <c r="E9451">
        <v>2959310</v>
      </c>
      <c r="F9451" cm="1">
        <f t="array" ref="F9451">_xlfn.XLOOKUP(A9451&amp;C9451, $L$3:$L$410&amp;$M$3:$M$410,$O$3:$O$410, "kamiyama")</f>
        <v>1.9097669928225065</v>
      </c>
      <c r="G9451">
        <f t="shared" si="302"/>
        <v>2307</v>
      </c>
      <c r="H9451" s="2">
        <f t="shared" si="301"/>
        <v>4405.8324524415229</v>
      </c>
    </row>
    <row r="9452" spans="1:8" x14ac:dyDescent="0.2">
      <c r="A9452">
        <v>2017</v>
      </c>
      <c r="B9452" t="s">
        <v>41</v>
      </c>
      <c r="C9452" t="s">
        <v>4</v>
      </c>
      <c r="D9452">
        <v>12354</v>
      </c>
      <c r="E9452">
        <v>3134231</v>
      </c>
      <c r="F9452" cm="1">
        <f t="array" ref="F9452">_xlfn.XLOOKUP(A9452&amp;C9452, $L$3:$L$410&amp;$M$3:$M$410,$O$3:$O$410, "kamiyama")</f>
        <v>2.0226508583693756</v>
      </c>
      <c r="G9452">
        <f t="shared" si="302"/>
        <v>2307</v>
      </c>
      <c r="H9452" s="2">
        <f t="shared" si="301"/>
        <v>4666.2555302581495</v>
      </c>
    </row>
    <row r="9453" spans="1:8" x14ac:dyDescent="0.2">
      <c r="A9453">
        <v>2018</v>
      </c>
      <c r="B9453" t="s">
        <v>41</v>
      </c>
      <c r="C9453" t="s">
        <v>4</v>
      </c>
      <c r="D9453">
        <v>14221</v>
      </c>
      <c r="E9453">
        <v>3197990</v>
      </c>
      <c r="F9453" cm="1">
        <f t="array" ref="F9453">_xlfn.XLOOKUP(A9453&amp;C9453, $L$3:$L$410&amp;$M$3:$M$410,$O$3:$O$410, "kamiyama")</f>
        <v>2.0637972180597663</v>
      </c>
      <c r="G9453">
        <f t="shared" si="302"/>
        <v>2307</v>
      </c>
      <c r="H9453" s="2">
        <f t="shared" si="301"/>
        <v>4761.1801820638811</v>
      </c>
    </row>
    <row r="9454" spans="1:8" x14ac:dyDescent="0.2">
      <c r="A9454">
        <v>2019</v>
      </c>
      <c r="B9454" t="s">
        <v>41</v>
      </c>
      <c r="C9454" t="s">
        <v>4</v>
      </c>
      <c r="D9454">
        <v>8905</v>
      </c>
      <c r="E9454">
        <v>3225036</v>
      </c>
      <c r="F9454" cm="1">
        <f t="array" ref="F9454">_xlfn.XLOOKUP(A9454&amp;C9454, $L$3:$L$410&amp;$M$3:$M$410,$O$3:$O$410, "kamiyama")</f>
        <v>2.0812511374152503</v>
      </c>
      <c r="G9454">
        <f t="shared" si="302"/>
        <v>2307</v>
      </c>
      <c r="H9454" s="2">
        <f t="shared" si="301"/>
        <v>4801.4463740169822</v>
      </c>
    </row>
    <row r="9455" spans="1:8" x14ac:dyDescent="0.2">
      <c r="A9455">
        <v>2020</v>
      </c>
      <c r="B9455" t="s">
        <v>41</v>
      </c>
      <c r="C9455" t="s">
        <v>4</v>
      </c>
      <c r="D9455">
        <v>11385</v>
      </c>
      <c r="E9455">
        <v>3230814</v>
      </c>
      <c r="F9455" cm="1">
        <f t="array" ref="F9455">_xlfn.XLOOKUP(A9455&amp;C9455, $L$3:$L$410&amp;$M$3:$M$410,$O$3:$O$410, "kamiyama")</f>
        <v>2.0849799234108133</v>
      </c>
      <c r="G9455">
        <f t="shared" si="302"/>
        <v>2307</v>
      </c>
      <c r="H9455" s="2">
        <f t="shared" si="301"/>
        <v>4810.0486833087461</v>
      </c>
    </row>
    <row r="9456" spans="1:8" x14ac:dyDescent="0.2">
      <c r="A9456">
        <v>2021</v>
      </c>
      <c r="B9456" t="s">
        <v>41</v>
      </c>
      <c r="C9456" t="s">
        <v>4</v>
      </c>
      <c r="D9456">
        <v>19886</v>
      </c>
      <c r="E9456">
        <v>3250215</v>
      </c>
      <c r="F9456" cm="1">
        <f t="array" ref="F9456">_xlfn.XLOOKUP(A9456&amp;C9456, $L$3:$L$410&amp;$M$3:$M$410,$O$3:$O$410, "kamiyama")</f>
        <v>2.0975002032827255</v>
      </c>
      <c r="G9456">
        <f t="shared" si="302"/>
        <v>2307</v>
      </c>
      <c r="H9456" s="2">
        <f t="shared" si="301"/>
        <v>4838.9329689732476</v>
      </c>
    </row>
    <row r="9457" spans="1:8" x14ac:dyDescent="0.2">
      <c r="A9457">
        <v>2022</v>
      </c>
      <c r="B9457" t="s">
        <v>41</v>
      </c>
      <c r="C9457" t="s">
        <v>4</v>
      </c>
      <c r="D9457">
        <v>9236</v>
      </c>
      <c r="E9457">
        <v>3311684</v>
      </c>
      <c r="F9457" cm="1">
        <f t="array" ref="F9457">_xlfn.XLOOKUP(A9457&amp;C9457, $L$3:$L$410&amp;$M$3:$M$410,$O$3:$O$410, "kamiyama")</f>
        <v>2.1371687298249959</v>
      </c>
      <c r="G9457">
        <f t="shared" si="302"/>
        <v>2307</v>
      </c>
      <c r="H9457" s="2">
        <f t="shared" si="301"/>
        <v>4930.4482597062661</v>
      </c>
    </row>
    <row r="9458" spans="1:8" x14ac:dyDescent="0.2">
      <c r="A9458">
        <v>2023</v>
      </c>
      <c r="B9458" t="s">
        <v>41</v>
      </c>
      <c r="C9458" t="s">
        <v>4</v>
      </c>
      <c r="D9458">
        <v>9205</v>
      </c>
      <c r="E9458">
        <v>3334124</v>
      </c>
      <c r="F9458" cm="1">
        <f t="array" ref="F9458">_xlfn.XLOOKUP(A9458&amp;C9458, $L$3:$L$410&amp;$M$3:$M$410,$O$3:$O$410, "kamiyama")</f>
        <v>2.151650203992602</v>
      </c>
      <c r="G9458">
        <f t="shared" si="302"/>
        <v>2307</v>
      </c>
      <c r="H9458" s="2">
        <f t="shared" si="301"/>
        <v>4963.8570206109325</v>
      </c>
    </row>
    <row r="9459" spans="1:8" x14ac:dyDescent="0.2">
      <c r="A9459">
        <v>2000</v>
      </c>
      <c r="B9459" t="s">
        <v>41</v>
      </c>
      <c r="C9459" t="s">
        <v>5</v>
      </c>
      <c r="D9459">
        <v>2151</v>
      </c>
      <c r="E9459">
        <v>975710</v>
      </c>
      <c r="F9459" cm="1">
        <f t="array" ref="F9459">_xlfn.XLOOKUP(A9459&amp;C9459, $L$3:$L$410&amp;$M$3:$M$410,$O$3:$O$410, "kamiyama")</f>
        <v>1</v>
      </c>
      <c r="G9459">
        <f t="shared" si="302"/>
        <v>2151</v>
      </c>
      <c r="H9459" s="2">
        <f t="shared" si="301"/>
        <v>2151</v>
      </c>
    </row>
    <row r="9460" spans="1:8" x14ac:dyDescent="0.2">
      <c r="A9460">
        <v>2001</v>
      </c>
      <c r="B9460" t="s">
        <v>41</v>
      </c>
      <c r="C9460" t="s">
        <v>5</v>
      </c>
      <c r="D9460">
        <v>2151</v>
      </c>
      <c r="E9460">
        <v>1038118</v>
      </c>
      <c r="F9460" cm="1">
        <f t="array" ref="F9460">_xlfn.XLOOKUP(A9460&amp;C9460, $L$3:$L$410&amp;$M$3:$M$410,$O$3:$O$410, "kamiyama")</f>
        <v>1.0639616279427289</v>
      </c>
      <c r="G9460">
        <f t="shared" si="302"/>
        <v>2151</v>
      </c>
      <c r="H9460" s="2">
        <f t="shared" si="301"/>
        <v>2288.58146170481</v>
      </c>
    </row>
    <row r="9461" spans="1:8" x14ac:dyDescent="0.2">
      <c r="A9461">
        <v>2002</v>
      </c>
      <c r="B9461" t="s">
        <v>41</v>
      </c>
      <c r="C9461" t="s">
        <v>5</v>
      </c>
      <c r="D9461">
        <v>232</v>
      </c>
      <c r="E9461">
        <v>1076949</v>
      </c>
      <c r="F9461" cm="1">
        <f t="array" ref="F9461">_xlfn.XLOOKUP(A9461&amp;C9461, $L$3:$L$410&amp;$M$3:$M$410,$O$3:$O$410, "kamiyama")</f>
        <v>1.1037593137305142</v>
      </c>
      <c r="G9461">
        <f t="shared" si="302"/>
        <v>2151</v>
      </c>
      <c r="H9461" s="2">
        <f t="shared" si="301"/>
        <v>2374.1862838343359</v>
      </c>
    </row>
    <row r="9462" spans="1:8" x14ac:dyDescent="0.2">
      <c r="A9462">
        <v>2003</v>
      </c>
      <c r="B9462" t="s">
        <v>41</v>
      </c>
      <c r="C9462" t="s">
        <v>5</v>
      </c>
      <c r="D9462">
        <v>1147</v>
      </c>
      <c r="E9462">
        <v>1083372</v>
      </c>
      <c r="F9462" cm="1">
        <f t="array" ref="F9462">_xlfn.XLOOKUP(A9462&amp;C9462, $L$3:$L$410&amp;$M$3:$M$410,$O$3:$O$410, "kamiyama")</f>
        <v>1.1103422123376823</v>
      </c>
      <c r="G9462">
        <f t="shared" si="302"/>
        <v>2151</v>
      </c>
      <c r="H9462" s="2">
        <f t="shared" si="301"/>
        <v>2388.3460987383546</v>
      </c>
    </row>
    <row r="9463" spans="1:8" x14ac:dyDescent="0.2">
      <c r="A9463">
        <v>2004</v>
      </c>
      <c r="B9463" t="s">
        <v>41</v>
      </c>
      <c r="C9463" t="s">
        <v>5</v>
      </c>
      <c r="D9463">
        <v>185</v>
      </c>
      <c r="E9463">
        <v>1124334</v>
      </c>
      <c r="F9463" cm="1">
        <f t="array" ref="F9463">_xlfn.XLOOKUP(A9463&amp;C9463, $L$3:$L$410&amp;$M$3:$M$410,$O$3:$O$410, "kamiyama")</f>
        <v>1.1523239487142696</v>
      </c>
      <c r="G9463">
        <f t="shared" si="302"/>
        <v>2151</v>
      </c>
      <c r="H9463" s="2">
        <f t="shared" si="301"/>
        <v>2478.6488136843936</v>
      </c>
    </row>
    <row r="9464" spans="1:8" x14ac:dyDescent="0.2">
      <c r="A9464">
        <v>2005</v>
      </c>
      <c r="B9464" t="s">
        <v>41</v>
      </c>
      <c r="C9464" t="s">
        <v>5</v>
      </c>
      <c r="D9464">
        <v>250</v>
      </c>
      <c r="E9464">
        <v>1114530</v>
      </c>
      <c r="F9464" cm="1">
        <f t="array" ref="F9464">_xlfn.XLOOKUP(A9464&amp;C9464, $L$3:$L$410&amp;$M$3:$M$410,$O$3:$O$410, "kamiyama")</f>
        <v>1.1422758811532114</v>
      </c>
      <c r="G9464">
        <f t="shared" si="302"/>
        <v>2151</v>
      </c>
      <c r="H9464" s="2">
        <f t="shared" si="301"/>
        <v>2457.035420360558</v>
      </c>
    </row>
    <row r="9465" spans="1:8" x14ac:dyDescent="0.2">
      <c r="A9465">
        <v>2006</v>
      </c>
      <c r="B9465" t="s">
        <v>41</v>
      </c>
      <c r="C9465" t="s">
        <v>5</v>
      </c>
      <c r="D9465">
        <v>607</v>
      </c>
      <c r="E9465">
        <v>1110744</v>
      </c>
      <c r="F9465" cm="1">
        <f t="array" ref="F9465">_xlfn.XLOOKUP(A9465&amp;C9465, $L$3:$L$410&amp;$M$3:$M$410,$O$3:$O$410, "kamiyama")</f>
        <v>1.138395629849033</v>
      </c>
      <c r="G9465">
        <f t="shared" si="302"/>
        <v>2151</v>
      </c>
      <c r="H9465" s="2">
        <f t="shared" si="301"/>
        <v>2448.6889998052698</v>
      </c>
    </row>
    <row r="9466" spans="1:8" x14ac:dyDescent="0.2">
      <c r="A9466">
        <v>2007</v>
      </c>
      <c r="B9466" t="s">
        <v>41</v>
      </c>
      <c r="C9466" t="s">
        <v>5</v>
      </c>
      <c r="D9466">
        <v>595</v>
      </c>
      <c r="E9466">
        <v>1136229</v>
      </c>
      <c r="F9466" cm="1">
        <f t="array" ref="F9466">_xlfn.XLOOKUP(A9466&amp;C9466, $L$3:$L$410&amp;$M$3:$M$410,$O$3:$O$410, "kamiyama")</f>
        <v>1.1645150710764469</v>
      </c>
      <c r="G9466">
        <f t="shared" si="302"/>
        <v>2151</v>
      </c>
      <c r="H9466" s="2">
        <f t="shared" si="301"/>
        <v>2504.8719178854371</v>
      </c>
    </row>
    <row r="9467" spans="1:8" x14ac:dyDescent="0.2">
      <c r="A9467">
        <v>2008</v>
      </c>
      <c r="B9467" t="s">
        <v>41</v>
      </c>
      <c r="C9467" t="s">
        <v>5</v>
      </c>
      <c r="D9467">
        <v>511</v>
      </c>
      <c r="E9467">
        <v>1154397</v>
      </c>
      <c r="F9467" cm="1">
        <f t="array" ref="F9467">_xlfn.XLOOKUP(A9467&amp;C9467, $L$3:$L$410&amp;$M$3:$M$410,$O$3:$O$410, "kamiyama")</f>
        <v>1.1831353578419816</v>
      </c>
      <c r="G9467">
        <f t="shared" si="302"/>
        <v>2151</v>
      </c>
      <c r="H9467" s="2">
        <f t="shared" si="301"/>
        <v>2544.9241547181027</v>
      </c>
    </row>
    <row r="9468" spans="1:8" x14ac:dyDescent="0.2">
      <c r="A9468">
        <v>2009</v>
      </c>
      <c r="B9468" t="s">
        <v>41</v>
      </c>
      <c r="C9468" t="s">
        <v>5</v>
      </c>
      <c r="D9468">
        <v>916</v>
      </c>
      <c r="E9468">
        <v>1146650</v>
      </c>
      <c r="F9468" cm="1">
        <f t="array" ref="F9468">_xlfn.XLOOKUP(A9468&amp;C9468, $L$3:$L$410&amp;$M$3:$M$410,$O$3:$O$410, "kamiyama")</f>
        <v>1.1751954986625124</v>
      </c>
      <c r="G9468">
        <f t="shared" si="302"/>
        <v>2151</v>
      </c>
      <c r="H9468" s="2">
        <f t="shared" si="301"/>
        <v>2527.8455176230641</v>
      </c>
    </row>
    <row r="9469" spans="1:8" x14ac:dyDescent="0.2">
      <c r="A9469">
        <v>2010</v>
      </c>
      <c r="B9469" t="s">
        <v>41</v>
      </c>
      <c r="C9469" t="s">
        <v>5</v>
      </c>
      <c r="D9469">
        <v>235</v>
      </c>
      <c r="E9469">
        <v>1226966</v>
      </c>
      <c r="F9469" cm="1">
        <f t="array" ref="F9469">_xlfn.XLOOKUP(A9469&amp;C9469, $L$3:$L$410&amp;$M$3:$M$410,$O$3:$O$410, "kamiyama")</f>
        <v>1.2575109407508378</v>
      </c>
      <c r="G9469">
        <f t="shared" si="302"/>
        <v>2151</v>
      </c>
      <c r="H9469" s="2">
        <f t="shared" si="301"/>
        <v>2704.9060335550521</v>
      </c>
    </row>
    <row r="9470" spans="1:8" x14ac:dyDescent="0.2">
      <c r="A9470">
        <v>2011</v>
      </c>
      <c r="B9470" t="s">
        <v>41</v>
      </c>
      <c r="C9470" t="s">
        <v>5</v>
      </c>
      <c r="D9470">
        <v>394</v>
      </c>
      <c r="E9470">
        <v>1203508</v>
      </c>
      <c r="F9470" cm="1">
        <f t="array" ref="F9470">_xlfn.XLOOKUP(A9470&amp;C9470, $L$3:$L$410&amp;$M$3:$M$410,$O$3:$O$410, "kamiyama")</f>
        <v>1.2334689610642506</v>
      </c>
      <c r="G9470">
        <f t="shared" si="302"/>
        <v>2151</v>
      </c>
      <c r="H9470" s="2">
        <f t="shared" si="301"/>
        <v>2653.1917352492032</v>
      </c>
    </row>
    <row r="9471" spans="1:8" x14ac:dyDescent="0.2">
      <c r="A9471">
        <v>2012</v>
      </c>
      <c r="B9471" t="s">
        <v>41</v>
      </c>
      <c r="C9471" t="s">
        <v>5</v>
      </c>
      <c r="D9471">
        <v>438</v>
      </c>
      <c r="E9471">
        <v>1278065</v>
      </c>
      <c r="F9471" cm="1">
        <f t="array" ref="F9471">_xlfn.XLOOKUP(A9471&amp;C9471, $L$3:$L$410&amp;$M$3:$M$410,$O$3:$O$410, "kamiyama")</f>
        <v>1.3098820346209428</v>
      </c>
      <c r="G9471">
        <f t="shared" si="302"/>
        <v>2151</v>
      </c>
      <c r="H9471" s="2">
        <f t="shared" si="301"/>
        <v>2817.5562564696479</v>
      </c>
    </row>
    <row r="9472" spans="1:8" x14ac:dyDescent="0.2">
      <c r="A9472">
        <v>2013</v>
      </c>
      <c r="B9472" t="s">
        <v>41</v>
      </c>
      <c r="C9472" t="s">
        <v>5</v>
      </c>
      <c r="D9472">
        <v>239</v>
      </c>
      <c r="E9472">
        <v>1334969</v>
      </c>
      <c r="F9472" cm="1">
        <f t="array" ref="F9472">_xlfn.XLOOKUP(A9472&amp;C9472, $L$3:$L$410&amp;$M$3:$M$410,$O$3:$O$410, "kamiyama")</f>
        <v>1.3682026421785161</v>
      </c>
      <c r="G9472">
        <f t="shared" si="302"/>
        <v>2151</v>
      </c>
      <c r="H9472" s="2">
        <f t="shared" si="301"/>
        <v>2943.0038833259882</v>
      </c>
    </row>
    <row r="9473" spans="1:8" x14ac:dyDescent="0.2">
      <c r="A9473">
        <v>2014</v>
      </c>
      <c r="B9473" t="s">
        <v>41</v>
      </c>
      <c r="C9473" t="s">
        <v>5</v>
      </c>
      <c r="D9473">
        <v>1110</v>
      </c>
      <c r="E9473">
        <v>1347880</v>
      </c>
      <c r="F9473" cm="1">
        <f t="array" ref="F9473">_xlfn.XLOOKUP(A9473&amp;C9473, $L$3:$L$410&amp;$M$3:$M$410,$O$3:$O$410, "kamiyama")</f>
        <v>1.3814350575478369</v>
      </c>
      <c r="G9473">
        <f t="shared" si="302"/>
        <v>2151</v>
      </c>
      <c r="H9473" s="2">
        <f t="shared" si="301"/>
        <v>2971.466808785397</v>
      </c>
    </row>
    <row r="9474" spans="1:8" x14ac:dyDescent="0.2">
      <c r="A9474">
        <v>2015</v>
      </c>
      <c r="B9474" t="s">
        <v>41</v>
      </c>
      <c r="C9474" t="s">
        <v>5</v>
      </c>
      <c r="D9474">
        <v>115</v>
      </c>
      <c r="E9474">
        <v>1417317</v>
      </c>
      <c r="F9474" cm="1">
        <f t="array" ref="F9474">_xlfn.XLOOKUP(A9474&amp;C9474, $L$3:$L$410&amp;$M$3:$M$410,$O$3:$O$410, "kamiyama")</f>
        <v>1.4526006702811287</v>
      </c>
      <c r="G9474">
        <f t="shared" si="302"/>
        <v>2151</v>
      </c>
      <c r="H9474" s="2">
        <f t="shared" si="301"/>
        <v>3124.5440417747077</v>
      </c>
    </row>
    <row r="9475" spans="1:8" x14ac:dyDescent="0.2">
      <c r="A9475">
        <v>2016</v>
      </c>
      <c r="B9475" t="s">
        <v>41</v>
      </c>
      <c r="C9475" t="s">
        <v>5</v>
      </c>
      <c r="D9475">
        <v>983</v>
      </c>
      <c r="E9475">
        <v>1479227</v>
      </c>
      <c r="F9475" cm="1">
        <f t="array" ref="F9475">_xlfn.XLOOKUP(A9475&amp;C9475, $L$3:$L$410&amp;$M$3:$M$410,$O$3:$O$410, "kamiyama")</f>
        <v>1.5160519006672064</v>
      </c>
      <c r="G9475">
        <f t="shared" si="302"/>
        <v>2151</v>
      </c>
      <c r="H9475" s="2">
        <f t="shared" si="301"/>
        <v>3261.0276383351611</v>
      </c>
    </row>
    <row r="9476" spans="1:8" x14ac:dyDescent="0.2">
      <c r="A9476">
        <v>2017</v>
      </c>
      <c r="B9476" t="s">
        <v>41</v>
      </c>
      <c r="C9476" t="s">
        <v>5</v>
      </c>
      <c r="D9476">
        <v>447</v>
      </c>
      <c r="E9476">
        <v>1485146</v>
      </c>
      <c r="F9476" cm="1">
        <f t="array" ref="F9476">_xlfn.XLOOKUP(A9476&amp;C9476, $L$3:$L$410&amp;$M$3:$M$410,$O$3:$O$410, "kamiyama")</f>
        <v>1.5221182523495711</v>
      </c>
      <c r="G9476">
        <f t="shared" si="302"/>
        <v>2151</v>
      </c>
      <c r="H9476" s="2">
        <f t="shared" ref="H9476:H9539" si="303">F9476*G9476</f>
        <v>3274.0763608039274</v>
      </c>
    </row>
    <row r="9477" spans="1:8" x14ac:dyDescent="0.2">
      <c r="A9477">
        <v>2018</v>
      </c>
      <c r="B9477" t="s">
        <v>41</v>
      </c>
      <c r="C9477" t="s">
        <v>5</v>
      </c>
      <c r="D9477">
        <v>1200</v>
      </c>
      <c r="E9477">
        <v>1596732</v>
      </c>
      <c r="F9477" cm="1">
        <f t="array" ref="F9477">_xlfn.XLOOKUP(A9477&amp;C9477, $L$3:$L$410&amp;$M$3:$M$410,$O$3:$O$410, "kamiyama")</f>
        <v>1.6364821514589376</v>
      </c>
      <c r="G9477">
        <f t="shared" ref="G9477:G9540" si="304">IF((A9477=2000),D9477,G9476)</f>
        <v>2151</v>
      </c>
      <c r="H9477" s="2">
        <f t="shared" si="303"/>
        <v>3520.0731077881746</v>
      </c>
    </row>
    <row r="9478" spans="1:8" x14ac:dyDescent="0.2">
      <c r="A9478">
        <v>2019</v>
      </c>
      <c r="B9478" t="s">
        <v>41</v>
      </c>
      <c r="C9478" t="s">
        <v>5</v>
      </c>
      <c r="D9478">
        <v>386</v>
      </c>
      <c r="E9478">
        <v>1656326</v>
      </c>
      <c r="F9478" cm="1">
        <f t="array" ref="F9478">_xlfn.XLOOKUP(A9478&amp;C9478, $L$3:$L$410&amp;$M$3:$M$410,$O$3:$O$410, "kamiyama")</f>
        <v>1.6975597257381805</v>
      </c>
      <c r="G9478">
        <f t="shared" si="304"/>
        <v>2151</v>
      </c>
      <c r="H9478" s="2">
        <f t="shared" si="303"/>
        <v>3651.4509700628264</v>
      </c>
    </row>
    <row r="9479" spans="1:8" x14ac:dyDescent="0.2">
      <c r="A9479">
        <v>2020</v>
      </c>
      <c r="B9479" t="s">
        <v>41</v>
      </c>
      <c r="C9479" t="s">
        <v>5</v>
      </c>
      <c r="D9479">
        <v>377</v>
      </c>
      <c r="E9479">
        <v>1717512</v>
      </c>
      <c r="F9479" cm="1">
        <f t="array" ref="F9479">_xlfn.XLOOKUP(A9479&amp;C9479, $L$3:$L$410&amp;$M$3:$M$410,$O$3:$O$410, "kamiyama")</f>
        <v>1.7602689323671992</v>
      </c>
      <c r="G9479">
        <f t="shared" si="304"/>
        <v>2151</v>
      </c>
      <c r="H9479" s="2">
        <f t="shared" si="303"/>
        <v>3786.3384735218456</v>
      </c>
    </row>
    <row r="9480" spans="1:8" x14ac:dyDescent="0.2">
      <c r="A9480">
        <v>2021</v>
      </c>
      <c r="B9480" t="s">
        <v>41</v>
      </c>
      <c r="C9480" t="s">
        <v>5</v>
      </c>
      <c r="D9480">
        <v>1974</v>
      </c>
      <c r="E9480">
        <v>1712437</v>
      </c>
      <c r="F9480" cm="1">
        <f t="array" ref="F9480">_xlfn.XLOOKUP(A9480&amp;C9480, $L$3:$L$410&amp;$M$3:$M$410,$O$3:$O$410, "kamiyama")</f>
        <v>1.7550675918049421</v>
      </c>
      <c r="G9480">
        <f t="shared" si="304"/>
        <v>2151</v>
      </c>
      <c r="H9480" s="2">
        <f t="shared" si="303"/>
        <v>3775.1503899724303</v>
      </c>
    </row>
    <row r="9481" spans="1:8" x14ac:dyDescent="0.2">
      <c r="A9481">
        <v>2022</v>
      </c>
      <c r="B9481" t="s">
        <v>41</v>
      </c>
      <c r="C9481" t="s">
        <v>5</v>
      </c>
      <c r="D9481">
        <v>442</v>
      </c>
      <c r="E9481">
        <v>1678965</v>
      </c>
      <c r="F9481" cm="1">
        <f t="array" ref="F9481">_xlfn.XLOOKUP(A9481&amp;C9481, $L$3:$L$410&amp;$M$3:$M$410,$O$3:$O$410, "kamiyama")</f>
        <v>1.7207623166719619</v>
      </c>
      <c r="G9481">
        <f t="shared" si="304"/>
        <v>2151</v>
      </c>
      <c r="H9481" s="2">
        <f t="shared" si="303"/>
        <v>3701.3597431613898</v>
      </c>
    </row>
    <row r="9482" spans="1:8" x14ac:dyDescent="0.2">
      <c r="A9482">
        <v>2023</v>
      </c>
      <c r="B9482" t="s">
        <v>41</v>
      </c>
      <c r="C9482" t="s">
        <v>5</v>
      </c>
      <c r="D9482">
        <v>370</v>
      </c>
      <c r="E9482">
        <v>1668499</v>
      </c>
      <c r="F9482" cm="1">
        <f t="array" ref="F9482">_xlfn.XLOOKUP(A9482&amp;C9482, $L$3:$L$410&amp;$M$3:$M$410,$O$3:$O$410, "kamiyama")</f>
        <v>1.7100357688247532</v>
      </c>
      <c r="G9482">
        <f t="shared" si="304"/>
        <v>2151</v>
      </c>
      <c r="H9482" s="2">
        <f t="shared" si="303"/>
        <v>3678.2869387420442</v>
      </c>
    </row>
    <row r="9483" spans="1:8" x14ac:dyDescent="0.2">
      <c r="A9483">
        <v>2000</v>
      </c>
      <c r="B9483" t="s">
        <v>41</v>
      </c>
      <c r="C9483" t="s">
        <v>6</v>
      </c>
      <c r="D9483">
        <v>966</v>
      </c>
      <c r="E9483">
        <v>360968</v>
      </c>
      <c r="F9483" cm="1">
        <f t="array" ref="F9483">_xlfn.XLOOKUP(A9483&amp;C9483, $L$3:$L$410&amp;$M$3:$M$410,$O$3:$O$410, "kamiyama")</f>
        <v>1</v>
      </c>
      <c r="G9483">
        <f t="shared" si="304"/>
        <v>966</v>
      </c>
      <c r="H9483" s="2">
        <f t="shared" si="303"/>
        <v>966</v>
      </c>
    </row>
    <row r="9484" spans="1:8" x14ac:dyDescent="0.2">
      <c r="A9484">
        <v>2001</v>
      </c>
      <c r="B9484" t="s">
        <v>41</v>
      </c>
      <c r="C9484" t="s">
        <v>6</v>
      </c>
      <c r="D9484">
        <v>966</v>
      </c>
      <c r="E9484">
        <v>355232</v>
      </c>
      <c r="F9484" cm="1">
        <f t="array" ref="F9484">_xlfn.XLOOKUP(A9484&amp;C9484, $L$3:$L$410&amp;$M$3:$M$410,$O$3:$O$410, "kamiyama")</f>
        <v>0.98410939473859183</v>
      </c>
      <c r="G9484">
        <f t="shared" si="304"/>
        <v>966</v>
      </c>
      <c r="H9484" s="2">
        <f t="shared" si="303"/>
        <v>950.6496753174797</v>
      </c>
    </row>
    <row r="9485" spans="1:8" x14ac:dyDescent="0.2">
      <c r="A9485">
        <v>2002</v>
      </c>
      <c r="B9485" t="s">
        <v>41</v>
      </c>
      <c r="C9485" t="s">
        <v>6</v>
      </c>
      <c r="D9485">
        <v>1749</v>
      </c>
      <c r="E9485">
        <v>389666</v>
      </c>
      <c r="F9485" cm="1">
        <f t="array" ref="F9485">_xlfn.XLOOKUP(A9485&amp;C9485, $L$3:$L$410&amp;$M$3:$M$410,$O$3:$O$410, "kamiyama")</f>
        <v>1.0795028922231333</v>
      </c>
      <c r="G9485">
        <f t="shared" si="304"/>
        <v>966</v>
      </c>
      <c r="H9485" s="2">
        <f t="shared" si="303"/>
        <v>1042.7997938875469</v>
      </c>
    </row>
    <row r="9486" spans="1:8" x14ac:dyDescent="0.2">
      <c r="A9486">
        <v>2003</v>
      </c>
      <c r="B9486" t="s">
        <v>41</v>
      </c>
      <c r="C9486" t="s">
        <v>6</v>
      </c>
      <c r="D9486">
        <v>1095</v>
      </c>
      <c r="E9486">
        <v>382587</v>
      </c>
      <c r="F9486" cm="1">
        <f t="array" ref="F9486">_xlfn.XLOOKUP(A9486&amp;C9486, $L$3:$L$410&amp;$M$3:$M$410,$O$3:$O$410, "kamiyama")</f>
        <v>1.0598917355555062</v>
      </c>
      <c r="G9486">
        <f t="shared" si="304"/>
        <v>966</v>
      </c>
      <c r="H9486" s="2">
        <f t="shared" si="303"/>
        <v>1023.855416546619</v>
      </c>
    </row>
    <row r="9487" spans="1:8" x14ac:dyDescent="0.2">
      <c r="A9487">
        <v>2004</v>
      </c>
      <c r="B9487" t="s">
        <v>41</v>
      </c>
      <c r="C9487" t="s">
        <v>6</v>
      </c>
      <c r="D9487">
        <v>2342</v>
      </c>
      <c r="E9487">
        <v>387278</v>
      </c>
      <c r="F9487" cm="1">
        <f t="array" ref="F9487">_xlfn.XLOOKUP(A9487&amp;C9487, $L$3:$L$410&amp;$M$3:$M$410,$O$3:$O$410, "kamiyama")</f>
        <v>1.0728873473548901</v>
      </c>
      <c r="G9487">
        <f t="shared" si="304"/>
        <v>966</v>
      </c>
      <c r="H9487" s="2">
        <f t="shared" si="303"/>
        <v>1036.4091775448239</v>
      </c>
    </row>
    <row r="9488" spans="1:8" x14ac:dyDescent="0.2">
      <c r="A9488">
        <v>2005</v>
      </c>
      <c r="B9488" t="s">
        <v>41</v>
      </c>
      <c r="C9488" t="s">
        <v>6</v>
      </c>
      <c r="D9488">
        <v>1016</v>
      </c>
      <c r="E9488">
        <v>367541</v>
      </c>
      <c r="F9488" cm="1">
        <f t="array" ref="F9488">_xlfn.XLOOKUP(A9488&amp;C9488, $L$3:$L$410&amp;$M$3:$M$410,$O$3:$O$410, "kamiyama")</f>
        <v>1.0182093703596995</v>
      </c>
      <c r="G9488">
        <f t="shared" si="304"/>
        <v>966</v>
      </c>
      <c r="H9488" s="2">
        <f t="shared" si="303"/>
        <v>983.59025176746968</v>
      </c>
    </row>
    <row r="9489" spans="1:8" x14ac:dyDescent="0.2">
      <c r="A9489">
        <v>2006</v>
      </c>
      <c r="B9489" t="s">
        <v>41</v>
      </c>
      <c r="C9489" t="s">
        <v>6</v>
      </c>
      <c r="D9489">
        <v>1157</v>
      </c>
      <c r="E9489">
        <v>375257</v>
      </c>
      <c r="F9489" cm="1">
        <f t="array" ref="F9489">_xlfn.XLOOKUP(A9489&amp;C9489, $L$3:$L$410&amp;$M$3:$M$410,$O$3:$O$410, "kamiyama")</f>
        <v>1.0395852263912591</v>
      </c>
      <c r="G9489">
        <f t="shared" si="304"/>
        <v>966</v>
      </c>
      <c r="H9489" s="2">
        <f t="shared" si="303"/>
        <v>1004.2393286939563</v>
      </c>
    </row>
    <row r="9490" spans="1:8" x14ac:dyDescent="0.2">
      <c r="A9490">
        <v>2007</v>
      </c>
      <c r="B9490" t="s">
        <v>41</v>
      </c>
      <c r="C9490" t="s">
        <v>6</v>
      </c>
      <c r="D9490">
        <v>1836</v>
      </c>
      <c r="E9490">
        <v>364041</v>
      </c>
      <c r="F9490" cm="1">
        <f t="array" ref="F9490">_xlfn.XLOOKUP(A9490&amp;C9490, $L$3:$L$410&amp;$M$3:$M$410,$O$3:$O$410, "kamiyama")</f>
        <v>1.0085132200084217</v>
      </c>
      <c r="G9490">
        <f t="shared" si="304"/>
        <v>966</v>
      </c>
      <c r="H9490" s="2">
        <f t="shared" si="303"/>
        <v>974.22377052813533</v>
      </c>
    </row>
    <row r="9491" spans="1:8" x14ac:dyDescent="0.2">
      <c r="A9491">
        <v>2008</v>
      </c>
      <c r="B9491" t="s">
        <v>41</v>
      </c>
      <c r="C9491" t="s">
        <v>6</v>
      </c>
      <c r="D9491">
        <v>822</v>
      </c>
      <c r="E9491">
        <v>357008</v>
      </c>
      <c r="F9491" cm="1">
        <f t="array" ref="F9491">_xlfn.XLOOKUP(A9491&amp;C9491, $L$3:$L$410&amp;$M$3:$M$410,$O$3:$O$410, "kamiyama")</f>
        <v>0.98902949845969723</v>
      </c>
      <c r="G9491">
        <f t="shared" si="304"/>
        <v>966</v>
      </c>
      <c r="H9491" s="2">
        <f t="shared" si="303"/>
        <v>955.4024955120675</v>
      </c>
    </row>
    <row r="9492" spans="1:8" x14ac:dyDescent="0.2">
      <c r="A9492">
        <v>2009</v>
      </c>
      <c r="B9492" t="s">
        <v>41</v>
      </c>
      <c r="C9492" t="s">
        <v>6</v>
      </c>
      <c r="D9492">
        <v>884</v>
      </c>
      <c r="E9492">
        <v>375454</v>
      </c>
      <c r="F9492" cm="1">
        <f t="array" ref="F9492">_xlfn.XLOOKUP(A9492&amp;C9492, $L$3:$L$410&amp;$M$3:$M$410,$O$3:$O$410, "kamiyama")</f>
        <v>1.0401309811396025</v>
      </c>
      <c r="G9492">
        <f t="shared" si="304"/>
        <v>966</v>
      </c>
      <c r="H9492" s="2">
        <f t="shared" si="303"/>
        <v>1004.766527780856</v>
      </c>
    </row>
    <row r="9493" spans="1:8" x14ac:dyDescent="0.2">
      <c r="A9493">
        <v>2010</v>
      </c>
      <c r="B9493" t="s">
        <v>41</v>
      </c>
      <c r="C9493" t="s">
        <v>6</v>
      </c>
      <c r="D9493">
        <v>1568</v>
      </c>
      <c r="E9493">
        <v>385688</v>
      </c>
      <c r="F9493" cm="1">
        <f t="array" ref="F9493">_xlfn.XLOOKUP(A9493&amp;C9493, $L$3:$L$410&amp;$M$3:$M$410,$O$3:$O$410, "kamiyama")</f>
        <v>1.0684825247667382</v>
      </c>
      <c r="G9493">
        <f t="shared" si="304"/>
        <v>966</v>
      </c>
      <c r="H9493" s="2">
        <f t="shared" si="303"/>
        <v>1032.1541189246691</v>
      </c>
    </row>
    <row r="9494" spans="1:8" x14ac:dyDescent="0.2">
      <c r="A9494">
        <v>2011</v>
      </c>
      <c r="B9494" t="s">
        <v>41</v>
      </c>
      <c r="C9494" t="s">
        <v>6</v>
      </c>
      <c r="D9494">
        <v>1962</v>
      </c>
      <c r="E9494">
        <v>391576</v>
      </c>
      <c r="F9494" cm="1">
        <f t="array" ref="F9494">_xlfn.XLOOKUP(A9494&amp;C9494, $L$3:$L$410&amp;$M$3:$M$410,$O$3:$O$410, "kamiyama")</f>
        <v>1.0847942199862592</v>
      </c>
      <c r="G9494">
        <f t="shared" si="304"/>
        <v>966</v>
      </c>
      <c r="H9494" s="2">
        <f t="shared" si="303"/>
        <v>1047.9112165067265</v>
      </c>
    </row>
    <row r="9495" spans="1:8" x14ac:dyDescent="0.2">
      <c r="A9495">
        <v>2012</v>
      </c>
      <c r="B9495" t="s">
        <v>41</v>
      </c>
      <c r="C9495" t="s">
        <v>6</v>
      </c>
      <c r="D9495">
        <v>2082</v>
      </c>
      <c r="E9495">
        <v>379049</v>
      </c>
      <c r="F9495" cm="1">
        <f t="array" ref="F9495">_xlfn.XLOOKUP(A9495&amp;C9495, $L$3:$L$410&amp;$M$3:$M$410,$O$3:$O$410, "kamiyama")</f>
        <v>1.0500903127147005</v>
      </c>
      <c r="G9495">
        <f t="shared" si="304"/>
        <v>966</v>
      </c>
      <c r="H9495" s="2">
        <f t="shared" si="303"/>
        <v>1014.3872420824007</v>
      </c>
    </row>
    <row r="9496" spans="1:8" x14ac:dyDescent="0.2">
      <c r="A9496">
        <v>2013</v>
      </c>
      <c r="B9496" t="s">
        <v>41</v>
      </c>
      <c r="C9496" t="s">
        <v>6</v>
      </c>
      <c r="D9496">
        <v>641</v>
      </c>
      <c r="E9496">
        <v>385773</v>
      </c>
      <c r="F9496" cm="1">
        <f t="array" ref="F9496">_xlfn.XLOOKUP(A9496&amp;C9496, $L$3:$L$410&amp;$M$3:$M$410,$O$3:$O$410, "kamiyama")</f>
        <v>1.0687180027038408</v>
      </c>
      <c r="G9496">
        <f t="shared" si="304"/>
        <v>966</v>
      </c>
      <c r="H9496" s="2">
        <f t="shared" si="303"/>
        <v>1032.3815906119103</v>
      </c>
    </row>
    <row r="9497" spans="1:8" x14ac:dyDescent="0.2">
      <c r="A9497">
        <v>2014</v>
      </c>
      <c r="B9497" t="s">
        <v>41</v>
      </c>
      <c r="C9497" t="s">
        <v>6</v>
      </c>
      <c r="D9497">
        <v>2599</v>
      </c>
      <c r="E9497">
        <v>349497</v>
      </c>
      <c r="F9497" cm="1">
        <f t="array" ref="F9497">_xlfn.XLOOKUP(A9497&amp;C9497, $L$3:$L$410&amp;$M$3:$M$410,$O$3:$O$410, "kamiyama")</f>
        <v>0.96822155980585534</v>
      </c>
      <c r="G9497">
        <f t="shared" si="304"/>
        <v>966</v>
      </c>
      <c r="H9497" s="2">
        <f t="shared" si="303"/>
        <v>935.3020267724562</v>
      </c>
    </row>
    <row r="9498" spans="1:8" x14ac:dyDescent="0.2">
      <c r="A9498">
        <v>2015</v>
      </c>
      <c r="B9498" t="s">
        <v>41</v>
      </c>
      <c r="C9498" t="s">
        <v>6</v>
      </c>
      <c r="D9498">
        <v>1429</v>
      </c>
      <c r="E9498">
        <v>344846</v>
      </c>
      <c r="F9498" cm="1">
        <f t="array" ref="F9498">_xlfn.XLOOKUP(A9498&amp;C9498, $L$3:$L$410&amp;$M$3:$M$410,$O$3:$O$410, "kamiyama")</f>
        <v>0.95533676115334321</v>
      </c>
      <c r="G9498">
        <f t="shared" si="304"/>
        <v>966</v>
      </c>
      <c r="H9498" s="2">
        <f t="shared" si="303"/>
        <v>922.85531127412958</v>
      </c>
    </row>
    <row r="9499" spans="1:8" x14ac:dyDescent="0.2">
      <c r="A9499">
        <v>2016</v>
      </c>
      <c r="B9499" t="s">
        <v>41</v>
      </c>
      <c r="C9499" t="s">
        <v>6</v>
      </c>
      <c r="D9499">
        <v>787</v>
      </c>
      <c r="E9499">
        <v>358989</v>
      </c>
      <c r="F9499" cm="1">
        <f t="array" ref="F9499">_xlfn.XLOOKUP(A9499&amp;C9499, $L$3:$L$410&amp;$M$3:$M$410,$O$3:$O$410, "kamiyama")</f>
        <v>0.99451751955852041</v>
      </c>
      <c r="G9499">
        <f t="shared" si="304"/>
        <v>966</v>
      </c>
      <c r="H9499" s="2">
        <f t="shared" si="303"/>
        <v>960.70392389353071</v>
      </c>
    </row>
    <row r="9500" spans="1:8" x14ac:dyDescent="0.2">
      <c r="A9500">
        <v>2017</v>
      </c>
      <c r="B9500" t="s">
        <v>41</v>
      </c>
      <c r="C9500" t="s">
        <v>6</v>
      </c>
      <c r="D9500">
        <v>1177</v>
      </c>
      <c r="E9500">
        <v>338119</v>
      </c>
      <c r="F9500" cm="1">
        <f t="array" ref="F9500">_xlfn.XLOOKUP(A9500&amp;C9500, $L$3:$L$410&amp;$M$3:$M$410,$O$3:$O$410, "kamiyama")</f>
        <v>0.93670076017818749</v>
      </c>
      <c r="G9500">
        <f t="shared" si="304"/>
        <v>966</v>
      </c>
      <c r="H9500" s="2">
        <f t="shared" si="303"/>
        <v>904.85293433212917</v>
      </c>
    </row>
    <row r="9501" spans="1:8" x14ac:dyDescent="0.2">
      <c r="A9501">
        <v>2018</v>
      </c>
      <c r="B9501" t="s">
        <v>41</v>
      </c>
      <c r="C9501" t="s">
        <v>6</v>
      </c>
      <c r="D9501">
        <v>1546</v>
      </c>
      <c r="E9501">
        <v>344990</v>
      </c>
      <c r="F9501" cm="1">
        <f t="array" ref="F9501">_xlfn.XLOOKUP(A9501&amp;C9501, $L$3:$L$410&amp;$M$3:$M$410,$O$3:$O$410, "kamiyama")</f>
        <v>0.95573568848208157</v>
      </c>
      <c r="G9501">
        <f t="shared" si="304"/>
        <v>966</v>
      </c>
      <c r="H9501" s="2">
        <f t="shared" si="303"/>
        <v>923.2406750736908</v>
      </c>
    </row>
    <row r="9502" spans="1:8" x14ac:dyDescent="0.2">
      <c r="A9502">
        <v>2019</v>
      </c>
      <c r="B9502" t="s">
        <v>41</v>
      </c>
      <c r="C9502" t="s">
        <v>6</v>
      </c>
      <c r="D9502">
        <v>1948</v>
      </c>
      <c r="E9502">
        <v>347441</v>
      </c>
      <c r="F9502" cm="1">
        <f t="array" ref="F9502">_xlfn.XLOOKUP(A9502&amp;C9502, $L$3:$L$410&amp;$M$3:$M$410,$O$3:$O$410, "kamiyama")</f>
        <v>0.96252576405664769</v>
      </c>
      <c r="G9502">
        <f t="shared" si="304"/>
        <v>966</v>
      </c>
      <c r="H9502" s="2">
        <f t="shared" si="303"/>
        <v>929.79988807872166</v>
      </c>
    </row>
    <row r="9503" spans="1:8" x14ac:dyDescent="0.2">
      <c r="A9503">
        <v>2020</v>
      </c>
      <c r="B9503" t="s">
        <v>41</v>
      </c>
      <c r="C9503" t="s">
        <v>6</v>
      </c>
      <c r="D9503">
        <v>1903</v>
      </c>
      <c r="E9503">
        <v>403600</v>
      </c>
      <c r="F9503" cm="1">
        <f t="array" ref="F9503">_xlfn.XLOOKUP(A9503&amp;C9503, $L$3:$L$410&amp;$M$3:$M$410,$O$3:$O$410, "kamiyama")</f>
        <v>1.1181046519359057</v>
      </c>
      <c r="G9503">
        <f t="shared" si="304"/>
        <v>966</v>
      </c>
      <c r="H9503" s="2">
        <f t="shared" si="303"/>
        <v>1080.0890937700849</v>
      </c>
    </row>
    <row r="9504" spans="1:8" x14ac:dyDescent="0.2">
      <c r="A9504">
        <v>2021</v>
      </c>
      <c r="B9504" t="s">
        <v>41</v>
      </c>
      <c r="C9504" t="s">
        <v>6</v>
      </c>
      <c r="D9504">
        <v>1512</v>
      </c>
      <c r="E9504">
        <v>405295</v>
      </c>
      <c r="F9504" cm="1">
        <f t="array" ref="F9504">_xlfn.XLOOKUP(A9504&amp;C9504, $L$3:$L$410&amp;$M$3:$M$410,$O$3:$O$410, "kamiyama")</f>
        <v>1.1228003590345959</v>
      </c>
      <c r="G9504">
        <f t="shared" si="304"/>
        <v>966</v>
      </c>
      <c r="H9504" s="2">
        <f t="shared" si="303"/>
        <v>1084.6251468274195</v>
      </c>
    </row>
    <row r="9505" spans="1:8" x14ac:dyDescent="0.2">
      <c r="A9505">
        <v>2022</v>
      </c>
      <c r="B9505" t="s">
        <v>41</v>
      </c>
      <c r="C9505" t="s">
        <v>6</v>
      </c>
      <c r="D9505">
        <v>2362</v>
      </c>
      <c r="E9505">
        <v>400662</v>
      </c>
      <c r="F9505" cm="1">
        <f t="array" ref="F9505">_xlfn.XLOOKUP(A9505&amp;C9505, $L$3:$L$410&amp;$M$3:$M$410,$O$3:$O$410, "kamiyama")</f>
        <v>1.109965426298176</v>
      </c>
      <c r="G9505">
        <f t="shared" si="304"/>
        <v>966</v>
      </c>
      <c r="H9505" s="2">
        <f t="shared" si="303"/>
        <v>1072.226601804038</v>
      </c>
    </row>
    <row r="9506" spans="1:8" x14ac:dyDescent="0.2">
      <c r="A9506">
        <v>2023</v>
      </c>
      <c r="B9506" t="s">
        <v>41</v>
      </c>
      <c r="C9506" t="s">
        <v>6</v>
      </c>
      <c r="D9506">
        <v>1649</v>
      </c>
      <c r="E9506">
        <v>409560</v>
      </c>
      <c r="F9506" cm="1">
        <f t="array" ref="F9506">_xlfn.XLOOKUP(A9506&amp;C9506, $L$3:$L$410&amp;$M$3:$M$410,$O$3:$O$410, "kamiyama")</f>
        <v>1.1346158108197957</v>
      </c>
      <c r="G9506">
        <f t="shared" si="304"/>
        <v>966</v>
      </c>
      <c r="H9506" s="2">
        <f t="shared" si="303"/>
        <v>1096.0388732519227</v>
      </c>
    </row>
    <row r="9507" spans="1:8" x14ac:dyDescent="0.2">
      <c r="A9507">
        <v>2000</v>
      </c>
      <c r="B9507" t="s">
        <v>41</v>
      </c>
      <c r="C9507" t="s">
        <v>7</v>
      </c>
      <c r="D9507">
        <v>642</v>
      </c>
      <c r="E9507">
        <v>122003</v>
      </c>
      <c r="F9507" cm="1">
        <f t="array" ref="F9507">_xlfn.XLOOKUP(A9507&amp;C9507, $L$3:$L$410&amp;$M$3:$M$410,$O$3:$O$410, "kamiyama")</f>
        <v>1</v>
      </c>
      <c r="G9507">
        <f t="shared" si="304"/>
        <v>642</v>
      </c>
      <c r="H9507" s="2">
        <f t="shared" si="303"/>
        <v>642</v>
      </c>
    </row>
    <row r="9508" spans="1:8" x14ac:dyDescent="0.2">
      <c r="A9508">
        <v>2001</v>
      </c>
      <c r="B9508" t="s">
        <v>41</v>
      </c>
      <c r="C9508" t="s">
        <v>7</v>
      </c>
      <c r="D9508">
        <v>642</v>
      </c>
      <c r="E9508">
        <v>161701</v>
      </c>
      <c r="F9508" cm="1">
        <f t="array" ref="F9508">_xlfn.XLOOKUP(A9508&amp;C9508, $L$3:$L$410&amp;$M$3:$M$410,$O$3:$O$410, "kamiyama")</f>
        <v>1.3253854413416064</v>
      </c>
      <c r="G9508">
        <f t="shared" si="304"/>
        <v>642</v>
      </c>
      <c r="H9508" s="2">
        <f t="shared" si="303"/>
        <v>850.89745334131135</v>
      </c>
    </row>
    <row r="9509" spans="1:8" x14ac:dyDescent="0.2">
      <c r="A9509">
        <v>2002</v>
      </c>
      <c r="B9509" t="s">
        <v>41</v>
      </c>
      <c r="C9509" t="s">
        <v>7</v>
      </c>
      <c r="D9509">
        <v>225</v>
      </c>
      <c r="E9509">
        <v>123145</v>
      </c>
      <c r="F9509" cm="1">
        <f t="array" ref="F9509">_xlfn.XLOOKUP(A9509&amp;C9509, $L$3:$L$410&amp;$M$3:$M$410,$O$3:$O$410, "kamiyama")</f>
        <v>1.0093604255633057</v>
      </c>
      <c r="G9509">
        <f t="shared" si="304"/>
        <v>642</v>
      </c>
      <c r="H9509" s="2">
        <f t="shared" si="303"/>
        <v>648.0093932116423</v>
      </c>
    </row>
    <row r="9510" spans="1:8" x14ac:dyDescent="0.2">
      <c r="A9510">
        <v>2003</v>
      </c>
      <c r="B9510" t="s">
        <v>41</v>
      </c>
      <c r="C9510" t="s">
        <v>7</v>
      </c>
      <c r="D9510">
        <v>404</v>
      </c>
      <c r="E9510">
        <v>137384</v>
      </c>
      <c r="F9510" cm="1">
        <f t="array" ref="F9510">_xlfn.XLOOKUP(A9510&amp;C9510, $L$3:$L$410&amp;$M$3:$M$410,$O$3:$O$410, "kamiyama")</f>
        <v>1.126070670393351</v>
      </c>
      <c r="G9510">
        <f t="shared" si="304"/>
        <v>642</v>
      </c>
      <c r="H9510" s="2">
        <f t="shared" si="303"/>
        <v>722.93737039253131</v>
      </c>
    </row>
    <row r="9511" spans="1:8" x14ac:dyDescent="0.2">
      <c r="A9511">
        <v>2004</v>
      </c>
      <c r="B9511" t="s">
        <v>41</v>
      </c>
      <c r="C9511" t="s">
        <v>7</v>
      </c>
      <c r="D9511">
        <v>676</v>
      </c>
      <c r="E9511">
        <v>131387</v>
      </c>
      <c r="F9511" cm="1">
        <f t="array" ref="F9511">_xlfn.XLOOKUP(A9511&amp;C9511, $L$3:$L$410&amp;$M$3:$M$410,$O$3:$O$410, "kamiyama")</f>
        <v>1.0769161414063588</v>
      </c>
      <c r="G9511">
        <f t="shared" si="304"/>
        <v>642</v>
      </c>
      <c r="H9511" s="2">
        <f t="shared" si="303"/>
        <v>691.38016278288239</v>
      </c>
    </row>
    <row r="9512" spans="1:8" x14ac:dyDescent="0.2">
      <c r="A9512">
        <v>2005</v>
      </c>
      <c r="B9512" t="s">
        <v>41</v>
      </c>
      <c r="C9512" t="s">
        <v>7</v>
      </c>
      <c r="D9512">
        <v>435</v>
      </c>
      <c r="E9512">
        <v>150747</v>
      </c>
      <c r="F9512" cm="1">
        <f t="array" ref="F9512">_xlfn.XLOOKUP(A9512&amp;C9512, $L$3:$L$410&amp;$M$3:$M$410,$O$3:$O$410, "kamiyama")</f>
        <v>1.2356007639156414</v>
      </c>
      <c r="G9512">
        <f t="shared" si="304"/>
        <v>642</v>
      </c>
      <c r="H9512" s="2">
        <f t="shared" si="303"/>
        <v>793.25569043384178</v>
      </c>
    </row>
    <row r="9513" spans="1:8" x14ac:dyDescent="0.2">
      <c r="A9513">
        <v>2006</v>
      </c>
      <c r="B9513" t="s">
        <v>41</v>
      </c>
      <c r="C9513" t="s">
        <v>7</v>
      </c>
      <c r="D9513">
        <v>665</v>
      </c>
      <c r="E9513">
        <v>148831</v>
      </c>
      <c r="F9513" cm="1">
        <f t="array" ref="F9513">_xlfn.XLOOKUP(A9513&amp;C9513, $L$3:$L$410&amp;$M$3:$M$410,$O$3:$O$410, "kamiyama")</f>
        <v>1.2198962320598674</v>
      </c>
      <c r="G9513">
        <f t="shared" si="304"/>
        <v>642</v>
      </c>
      <c r="H9513" s="2">
        <f t="shared" si="303"/>
        <v>783.17338098243488</v>
      </c>
    </row>
    <row r="9514" spans="1:8" x14ac:dyDescent="0.2">
      <c r="A9514">
        <v>2007</v>
      </c>
      <c r="B9514" t="s">
        <v>41</v>
      </c>
      <c r="C9514" t="s">
        <v>7</v>
      </c>
      <c r="D9514">
        <v>243</v>
      </c>
      <c r="E9514">
        <v>148289</v>
      </c>
      <c r="F9514" cm="1">
        <f t="array" ref="F9514">_xlfn.XLOOKUP(A9514&amp;C9514, $L$3:$L$410&amp;$M$3:$M$410,$O$3:$O$410, "kamiyama")</f>
        <v>1.215453718351188</v>
      </c>
      <c r="G9514">
        <f t="shared" si="304"/>
        <v>642</v>
      </c>
      <c r="H9514" s="2">
        <f t="shared" si="303"/>
        <v>780.32128718146271</v>
      </c>
    </row>
    <row r="9515" spans="1:8" x14ac:dyDescent="0.2">
      <c r="A9515">
        <v>2008</v>
      </c>
      <c r="B9515" t="s">
        <v>41</v>
      </c>
      <c r="C9515" t="s">
        <v>7</v>
      </c>
      <c r="D9515">
        <v>503</v>
      </c>
      <c r="E9515">
        <v>149187</v>
      </c>
      <c r="F9515" cm="1">
        <f t="array" ref="F9515">_xlfn.XLOOKUP(A9515&amp;C9515, $L$3:$L$410&amp;$M$3:$M$410,$O$3:$O$410, "kamiyama")</f>
        <v>1.2228141930936125</v>
      </c>
      <c r="G9515">
        <f t="shared" si="304"/>
        <v>642</v>
      </c>
      <c r="H9515" s="2">
        <f t="shared" si="303"/>
        <v>785.04671196609922</v>
      </c>
    </row>
    <row r="9516" spans="1:8" x14ac:dyDescent="0.2">
      <c r="A9516">
        <v>2009</v>
      </c>
      <c r="B9516" t="s">
        <v>41</v>
      </c>
      <c r="C9516" t="s">
        <v>7</v>
      </c>
      <c r="D9516">
        <v>876</v>
      </c>
      <c r="E9516">
        <v>152507</v>
      </c>
      <c r="F9516" cm="1">
        <f t="array" ref="F9516">_xlfn.XLOOKUP(A9516&amp;C9516, $L$3:$L$410&amp;$M$3:$M$410,$O$3:$O$410, "kamiyama")</f>
        <v>1.2500266386892125</v>
      </c>
      <c r="G9516">
        <f t="shared" si="304"/>
        <v>642</v>
      </c>
      <c r="H9516" s="2">
        <f t="shared" si="303"/>
        <v>802.51710203847438</v>
      </c>
    </row>
    <row r="9517" spans="1:8" x14ac:dyDescent="0.2">
      <c r="A9517">
        <v>2010</v>
      </c>
      <c r="B9517" t="s">
        <v>41</v>
      </c>
      <c r="C9517" t="s">
        <v>7</v>
      </c>
      <c r="D9517">
        <v>804</v>
      </c>
      <c r="E9517">
        <v>137861</v>
      </c>
      <c r="F9517" cm="1">
        <f t="array" ref="F9517">_xlfn.XLOOKUP(A9517&amp;C9517, $L$3:$L$410&amp;$M$3:$M$410,$O$3:$O$410, "kamiyama")</f>
        <v>1.1299804103177791</v>
      </c>
      <c r="G9517">
        <f t="shared" si="304"/>
        <v>642</v>
      </c>
      <c r="H9517" s="2">
        <f t="shared" si="303"/>
        <v>725.44742342401412</v>
      </c>
    </row>
    <row r="9518" spans="1:8" x14ac:dyDescent="0.2">
      <c r="A9518">
        <v>2011</v>
      </c>
      <c r="B9518" t="s">
        <v>41</v>
      </c>
      <c r="C9518" t="s">
        <v>7</v>
      </c>
      <c r="D9518">
        <v>866</v>
      </c>
      <c r="E9518">
        <v>166510</v>
      </c>
      <c r="F9518" cm="1">
        <f t="array" ref="F9518">_xlfn.XLOOKUP(A9518&amp;C9518, $L$3:$L$410&amp;$M$3:$M$410,$O$3:$O$410, "kamiyama")</f>
        <v>1.3648025048564381</v>
      </c>
      <c r="G9518">
        <f t="shared" si="304"/>
        <v>642</v>
      </c>
      <c r="H9518" s="2">
        <f t="shared" si="303"/>
        <v>876.20320811783324</v>
      </c>
    </row>
    <row r="9519" spans="1:8" x14ac:dyDescent="0.2">
      <c r="A9519">
        <v>2012</v>
      </c>
      <c r="B9519" t="s">
        <v>41</v>
      </c>
      <c r="C9519" t="s">
        <v>7</v>
      </c>
      <c r="D9519">
        <v>261</v>
      </c>
      <c r="E9519">
        <v>160194</v>
      </c>
      <c r="F9519" cm="1">
        <f t="array" ref="F9519">_xlfn.XLOOKUP(A9519&amp;C9519, $L$3:$L$410&amp;$M$3:$M$410,$O$3:$O$410, "kamiyama")</f>
        <v>1.313033286066736</v>
      </c>
      <c r="G9519">
        <f t="shared" si="304"/>
        <v>642</v>
      </c>
      <c r="H9519" s="2">
        <f t="shared" si="303"/>
        <v>842.96736965484445</v>
      </c>
    </row>
    <row r="9520" spans="1:8" x14ac:dyDescent="0.2">
      <c r="A9520">
        <v>2013</v>
      </c>
      <c r="B9520" t="s">
        <v>41</v>
      </c>
      <c r="C9520" t="s">
        <v>7</v>
      </c>
      <c r="D9520">
        <v>364</v>
      </c>
      <c r="E9520">
        <v>162942</v>
      </c>
      <c r="F9520" cm="1">
        <f t="array" ref="F9520">_xlfn.XLOOKUP(A9520&amp;C9520, $L$3:$L$410&amp;$M$3:$M$410,$O$3:$O$410, "kamiyama")</f>
        <v>1.3355573223609256</v>
      </c>
      <c r="G9520">
        <f t="shared" si="304"/>
        <v>642</v>
      </c>
      <c r="H9520" s="2">
        <f t="shared" si="303"/>
        <v>857.42780095571425</v>
      </c>
    </row>
    <row r="9521" spans="1:8" x14ac:dyDescent="0.2">
      <c r="A9521">
        <v>2014</v>
      </c>
      <c r="B9521" t="s">
        <v>41</v>
      </c>
      <c r="C9521" t="s">
        <v>7</v>
      </c>
      <c r="D9521">
        <v>930</v>
      </c>
      <c r="E9521">
        <v>162073</v>
      </c>
      <c r="F9521" cm="1">
        <f t="array" ref="F9521">_xlfn.XLOOKUP(A9521&amp;C9521, $L$3:$L$410&amp;$M$3:$M$410,$O$3:$O$410, "kamiyama")</f>
        <v>1.3284345466914749</v>
      </c>
      <c r="G9521">
        <f t="shared" si="304"/>
        <v>642</v>
      </c>
      <c r="H9521" s="2">
        <f t="shared" si="303"/>
        <v>852.85497897592688</v>
      </c>
    </row>
    <row r="9522" spans="1:8" x14ac:dyDescent="0.2">
      <c r="A9522">
        <v>2015</v>
      </c>
      <c r="B9522" t="s">
        <v>41</v>
      </c>
      <c r="C9522" t="s">
        <v>7</v>
      </c>
      <c r="D9522">
        <v>524</v>
      </c>
      <c r="E9522">
        <v>172476</v>
      </c>
      <c r="F9522" cm="1">
        <f t="array" ref="F9522">_xlfn.XLOOKUP(A9522&amp;C9522, $L$3:$L$410&amp;$M$3:$M$410,$O$3:$O$410, "kamiyama")</f>
        <v>1.413702941730941</v>
      </c>
      <c r="G9522">
        <f t="shared" si="304"/>
        <v>642</v>
      </c>
      <c r="H9522" s="2">
        <f t="shared" si="303"/>
        <v>907.59728859126415</v>
      </c>
    </row>
    <row r="9523" spans="1:8" x14ac:dyDescent="0.2">
      <c r="A9523">
        <v>2016</v>
      </c>
      <c r="B9523" t="s">
        <v>41</v>
      </c>
      <c r="C9523" t="s">
        <v>7</v>
      </c>
      <c r="D9523">
        <v>333</v>
      </c>
      <c r="E9523">
        <v>161006</v>
      </c>
      <c r="F9523" cm="1">
        <f t="array" ref="F9523">_xlfn.XLOOKUP(A9523&amp;C9523, $L$3:$L$410&amp;$M$3:$M$410,$O$3:$O$410, "kamiyama")</f>
        <v>1.3196888601099972</v>
      </c>
      <c r="G9523">
        <f t="shared" si="304"/>
        <v>642</v>
      </c>
      <c r="H9523" s="2">
        <f t="shared" si="303"/>
        <v>847.24024819061822</v>
      </c>
    </row>
    <row r="9524" spans="1:8" x14ac:dyDescent="0.2">
      <c r="A9524">
        <v>2017</v>
      </c>
      <c r="B9524" t="s">
        <v>41</v>
      </c>
      <c r="C9524" t="s">
        <v>7</v>
      </c>
      <c r="D9524">
        <v>1430</v>
      </c>
      <c r="E9524">
        <v>176324</v>
      </c>
      <c r="F9524" cm="1">
        <f t="array" ref="F9524">_xlfn.XLOOKUP(A9524&amp;C9524, $L$3:$L$410&amp;$M$3:$M$410,$O$3:$O$410, "kamiyama")</f>
        <v>1.4452431497586125</v>
      </c>
      <c r="G9524">
        <f t="shared" si="304"/>
        <v>642</v>
      </c>
      <c r="H9524" s="2">
        <f t="shared" si="303"/>
        <v>927.84610214502925</v>
      </c>
    </row>
    <row r="9525" spans="1:8" x14ac:dyDescent="0.2">
      <c r="A9525">
        <v>2018</v>
      </c>
      <c r="B9525" t="s">
        <v>41</v>
      </c>
      <c r="C9525" t="s">
        <v>7</v>
      </c>
      <c r="D9525">
        <v>1315</v>
      </c>
      <c r="E9525">
        <v>186957</v>
      </c>
      <c r="F9525" cm="1">
        <f t="array" ref="F9525">_xlfn.XLOOKUP(A9525&amp;C9525, $L$3:$L$410&amp;$M$3:$M$410,$O$3:$O$410, "kamiyama")</f>
        <v>1.5323967443423523</v>
      </c>
      <c r="G9525">
        <f t="shared" si="304"/>
        <v>642</v>
      </c>
      <c r="H9525" s="2">
        <f t="shared" si="303"/>
        <v>983.79870986779019</v>
      </c>
    </row>
    <row r="9526" spans="1:8" x14ac:dyDescent="0.2">
      <c r="A9526">
        <v>2019</v>
      </c>
      <c r="B9526" t="s">
        <v>41</v>
      </c>
      <c r="C9526" t="s">
        <v>7</v>
      </c>
      <c r="D9526">
        <v>1206</v>
      </c>
      <c r="E9526">
        <v>167206</v>
      </c>
      <c r="F9526" cm="1">
        <f t="array" ref="F9526">_xlfn.XLOOKUP(A9526&amp;C9526, $L$3:$L$410&amp;$M$3:$M$410,$O$3:$O$410, "kamiyama")</f>
        <v>1.3705072826078046</v>
      </c>
      <c r="G9526">
        <f t="shared" si="304"/>
        <v>642</v>
      </c>
      <c r="H9526" s="2">
        <f t="shared" si="303"/>
        <v>879.86567543421063</v>
      </c>
    </row>
    <row r="9527" spans="1:8" x14ac:dyDescent="0.2">
      <c r="A9527">
        <v>2020</v>
      </c>
      <c r="B9527" t="s">
        <v>41</v>
      </c>
      <c r="C9527" t="s">
        <v>7</v>
      </c>
      <c r="D9527">
        <v>973</v>
      </c>
      <c r="E9527">
        <v>180229</v>
      </c>
      <c r="F9527" cm="1">
        <f t="array" ref="F9527">_xlfn.XLOOKUP(A9527&amp;C9527, $L$3:$L$410&amp;$M$3:$M$410,$O$3:$O$410, "kamiyama")</f>
        <v>1.4772505594124734</v>
      </c>
      <c r="G9527">
        <f t="shared" si="304"/>
        <v>642</v>
      </c>
      <c r="H9527" s="2">
        <f t="shared" si="303"/>
        <v>948.39485914280795</v>
      </c>
    </row>
    <row r="9528" spans="1:8" x14ac:dyDescent="0.2">
      <c r="A9528">
        <v>2021</v>
      </c>
      <c r="B9528" t="s">
        <v>41</v>
      </c>
      <c r="C9528" t="s">
        <v>7</v>
      </c>
      <c r="D9528">
        <v>963</v>
      </c>
      <c r="E9528">
        <v>193765</v>
      </c>
      <c r="F9528" cm="1">
        <f t="array" ref="F9528">_xlfn.XLOOKUP(A9528&amp;C9528, $L$3:$L$410&amp;$M$3:$M$410,$O$3:$O$410, "kamiyama")</f>
        <v>1.5881986508528478</v>
      </c>
      <c r="G9528">
        <f t="shared" si="304"/>
        <v>642</v>
      </c>
      <c r="H9528" s="2">
        <f t="shared" si="303"/>
        <v>1019.6235338475283</v>
      </c>
    </row>
    <row r="9529" spans="1:8" x14ac:dyDescent="0.2">
      <c r="A9529">
        <v>2022</v>
      </c>
      <c r="B9529" t="s">
        <v>41</v>
      </c>
      <c r="C9529" t="s">
        <v>7</v>
      </c>
      <c r="D9529">
        <v>879</v>
      </c>
      <c r="E9529">
        <v>190913</v>
      </c>
      <c r="F9529" cm="1">
        <f t="array" ref="F9529">_xlfn.XLOOKUP(A9529&amp;C9529, $L$3:$L$410&amp;$M$3:$M$410,$O$3:$O$410, "kamiyama")</f>
        <v>1.5648221765038564</v>
      </c>
      <c r="G9529">
        <f t="shared" si="304"/>
        <v>642</v>
      </c>
      <c r="H9529" s="2">
        <f t="shared" si="303"/>
        <v>1004.6158373154758</v>
      </c>
    </row>
    <row r="9530" spans="1:8" x14ac:dyDescent="0.2">
      <c r="A9530">
        <v>2023</v>
      </c>
      <c r="B9530" t="s">
        <v>41</v>
      </c>
      <c r="C9530" t="s">
        <v>7</v>
      </c>
      <c r="D9530">
        <v>690</v>
      </c>
      <c r="E9530">
        <v>189831</v>
      </c>
      <c r="F9530" cm="1">
        <f t="array" ref="F9530">_xlfn.XLOOKUP(A9530&amp;C9530, $L$3:$L$410&amp;$M$3:$M$410,$O$3:$O$410, "kamiyama")</f>
        <v>1.5559535421260133</v>
      </c>
      <c r="G9530">
        <f t="shared" si="304"/>
        <v>642</v>
      </c>
      <c r="H9530" s="2">
        <f t="shared" si="303"/>
        <v>998.92217404490054</v>
      </c>
    </row>
    <row r="9531" spans="1:8" x14ac:dyDescent="0.2">
      <c r="A9531">
        <v>2000</v>
      </c>
      <c r="B9531" t="s">
        <v>41</v>
      </c>
      <c r="C9531" t="s">
        <v>8</v>
      </c>
      <c r="D9531">
        <v>3734</v>
      </c>
      <c r="E9531">
        <v>831039</v>
      </c>
      <c r="F9531" cm="1">
        <f t="array" ref="F9531">_xlfn.XLOOKUP(A9531&amp;C9531, $L$3:$L$410&amp;$M$3:$M$410,$O$3:$O$410, "kamiyama")</f>
        <v>1</v>
      </c>
      <c r="G9531">
        <f t="shared" si="304"/>
        <v>3734</v>
      </c>
      <c r="H9531" s="2">
        <f t="shared" si="303"/>
        <v>3734</v>
      </c>
    </row>
    <row r="9532" spans="1:8" x14ac:dyDescent="0.2">
      <c r="A9532">
        <v>2001</v>
      </c>
      <c r="B9532" t="s">
        <v>41</v>
      </c>
      <c r="C9532" t="s">
        <v>8</v>
      </c>
      <c r="D9532">
        <v>3408</v>
      </c>
      <c r="E9532">
        <v>800573</v>
      </c>
      <c r="F9532" cm="1">
        <f t="array" ref="F9532">_xlfn.XLOOKUP(A9532&amp;C9532, $L$3:$L$410&amp;$M$3:$M$410,$O$3:$O$410, "kamiyama")</f>
        <v>0.96333986732271293</v>
      </c>
      <c r="G9532">
        <f t="shared" si="304"/>
        <v>3734</v>
      </c>
      <c r="H9532" s="2">
        <f t="shared" si="303"/>
        <v>3597.1110645830099</v>
      </c>
    </row>
    <row r="9533" spans="1:8" x14ac:dyDescent="0.2">
      <c r="A9533">
        <v>2002</v>
      </c>
      <c r="B9533" t="s">
        <v>41</v>
      </c>
      <c r="C9533" t="s">
        <v>8</v>
      </c>
      <c r="D9533">
        <v>5091</v>
      </c>
      <c r="E9533">
        <v>827580</v>
      </c>
      <c r="F9533" cm="1">
        <f t="array" ref="F9533">_xlfn.XLOOKUP(A9533&amp;C9533, $L$3:$L$410&amp;$M$3:$M$410,$O$3:$O$410, "kamiyama")</f>
        <v>0.99583774046705387</v>
      </c>
      <c r="G9533">
        <f t="shared" si="304"/>
        <v>3734</v>
      </c>
      <c r="H9533" s="2">
        <f t="shared" si="303"/>
        <v>3718.4581229039791</v>
      </c>
    </row>
    <row r="9534" spans="1:8" x14ac:dyDescent="0.2">
      <c r="A9534">
        <v>2003</v>
      </c>
      <c r="B9534" t="s">
        <v>41</v>
      </c>
      <c r="C9534" t="s">
        <v>8</v>
      </c>
      <c r="D9534">
        <v>4831</v>
      </c>
      <c r="E9534">
        <v>806170</v>
      </c>
      <c r="F9534" cm="1">
        <f t="array" ref="F9534">_xlfn.XLOOKUP(A9534&amp;C9534, $L$3:$L$410&amp;$M$3:$M$410,$O$3:$O$410, "kamiyama")</f>
        <v>0.97007480996680062</v>
      </c>
      <c r="G9534">
        <f t="shared" si="304"/>
        <v>3734</v>
      </c>
      <c r="H9534" s="2">
        <f t="shared" si="303"/>
        <v>3622.2593404160334</v>
      </c>
    </row>
    <row r="9535" spans="1:8" x14ac:dyDescent="0.2">
      <c r="A9535">
        <v>2004</v>
      </c>
      <c r="B9535" t="s">
        <v>41</v>
      </c>
      <c r="C9535" t="s">
        <v>8</v>
      </c>
      <c r="D9535">
        <v>3625</v>
      </c>
      <c r="E9535">
        <v>835287</v>
      </c>
      <c r="F9535" cm="1">
        <f t="array" ref="F9535">_xlfn.XLOOKUP(A9535&amp;C9535, $L$3:$L$410&amp;$M$3:$M$410,$O$3:$O$410, "kamiyama")</f>
        <v>1.0051116734593684</v>
      </c>
      <c r="G9535">
        <f t="shared" si="304"/>
        <v>3734</v>
      </c>
      <c r="H9535" s="2">
        <f t="shared" si="303"/>
        <v>3753.0869886972814</v>
      </c>
    </row>
    <row r="9536" spans="1:8" x14ac:dyDescent="0.2">
      <c r="A9536">
        <v>2005</v>
      </c>
      <c r="B9536" t="s">
        <v>41</v>
      </c>
      <c r="C9536" t="s">
        <v>8</v>
      </c>
      <c r="D9536">
        <v>4175</v>
      </c>
      <c r="E9536">
        <v>801441</v>
      </c>
      <c r="F9536" cm="1">
        <f t="array" ref="F9536">_xlfn.XLOOKUP(A9536&amp;C9536, $L$3:$L$410&amp;$M$3:$M$410,$O$3:$O$410, "kamiyama")</f>
        <v>0.96438434297307352</v>
      </c>
      <c r="G9536">
        <f t="shared" si="304"/>
        <v>3734</v>
      </c>
      <c r="H9536" s="2">
        <f t="shared" si="303"/>
        <v>3601.0111366614565</v>
      </c>
    </row>
    <row r="9537" spans="1:8" x14ac:dyDescent="0.2">
      <c r="A9537">
        <v>2006</v>
      </c>
      <c r="B9537" t="s">
        <v>41</v>
      </c>
      <c r="C9537" t="s">
        <v>8</v>
      </c>
      <c r="D9537">
        <v>6602</v>
      </c>
      <c r="E9537">
        <v>812579</v>
      </c>
      <c r="F9537" cm="1">
        <f t="array" ref="F9537">_xlfn.XLOOKUP(A9537&amp;C9537, $L$3:$L$410&amp;$M$3:$M$410,$O$3:$O$410, "kamiyama")</f>
        <v>0.97778684273541916</v>
      </c>
      <c r="G9537">
        <f t="shared" si="304"/>
        <v>3734</v>
      </c>
      <c r="H9537" s="2">
        <f t="shared" si="303"/>
        <v>3651.0560707740551</v>
      </c>
    </row>
    <row r="9538" spans="1:8" x14ac:dyDescent="0.2">
      <c r="A9538">
        <v>2007</v>
      </c>
      <c r="B9538" t="s">
        <v>41</v>
      </c>
      <c r="C9538" t="s">
        <v>8</v>
      </c>
      <c r="D9538">
        <v>4974</v>
      </c>
      <c r="E9538">
        <v>802594</v>
      </c>
      <c r="F9538" cm="1">
        <f t="array" ref="F9538">_xlfn.XLOOKUP(A9538&amp;C9538, $L$3:$L$410&amp;$M$3:$M$410,$O$3:$O$410, "kamiyama")</f>
        <v>0.96577176281738886</v>
      </c>
      <c r="G9538">
        <f t="shared" si="304"/>
        <v>3734</v>
      </c>
      <c r="H9538" s="2">
        <f t="shared" si="303"/>
        <v>3606.1917623601298</v>
      </c>
    </row>
    <row r="9539" spans="1:8" x14ac:dyDescent="0.2">
      <c r="A9539">
        <v>2008</v>
      </c>
      <c r="B9539" t="s">
        <v>41</v>
      </c>
      <c r="C9539" t="s">
        <v>8</v>
      </c>
      <c r="D9539">
        <v>2919</v>
      </c>
      <c r="E9539">
        <v>789644</v>
      </c>
      <c r="F9539" cm="1">
        <f t="array" ref="F9539">_xlfn.XLOOKUP(A9539&amp;C9539, $L$3:$L$410&amp;$M$3:$M$410,$O$3:$O$410, "kamiyama")</f>
        <v>0.95018885996926739</v>
      </c>
      <c r="G9539">
        <f t="shared" si="304"/>
        <v>3734</v>
      </c>
      <c r="H9539" s="2">
        <f t="shared" si="303"/>
        <v>3548.0052031252444</v>
      </c>
    </row>
    <row r="9540" spans="1:8" x14ac:dyDescent="0.2">
      <c r="A9540">
        <v>2009</v>
      </c>
      <c r="B9540" t="s">
        <v>41</v>
      </c>
      <c r="C9540" t="s">
        <v>8</v>
      </c>
      <c r="D9540">
        <v>3119</v>
      </c>
      <c r="E9540">
        <v>778872</v>
      </c>
      <c r="F9540" cm="1">
        <f t="array" ref="F9540">_xlfn.XLOOKUP(A9540&amp;C9540, $L$3:$L$410&amp;$M$3:$M$410,$O$3:$O$410, "kamiyama")</f>
        <v>0.93722677275073729</v>
      </c>
      <c r="G9540">
        <f t="shared" si="304"/>
        <v>3734</v>
      </c>
      <c r="H9540" s="2">
        <f t="shared" ref="H9540:H9603" si="305">F9540*G9540</f>
        <v>3499.6047694512531</v>
      </c>
    </row>
    <row r="9541" spans="1:8" x14ac:dyDescent="0.2">
      <c r="A9541">
        <v>2010</v>
      </c>
      <c r="B9541" t="s">
        <v>41</v>
      </c>
      <c r="C9541" t="s">
        <v>8</v>
      </c>
      <c r="D9541">
        <v>3639</v>
      </c>
      <c r="E9541">
        <v>759433</v>
      </c>
      <c r="F9541" cm="1">
        <f t="array" ref="F9541">_xlfn.XLOOKUP(A9541&amp;C9541, $L$3:$L$410&amp;$M$3:$M$410,$O$3:$O$410, "kamiyama")</f>
        <v>0.91383557209709776</v>
      </c>
      <c r="G9541">
        <f t="shared" ref="G9541:G9604" si="306">IF((A9541=2000),D9541,G9540)</f>
        <v>3734</v>
      </c>
      <c r="H9541" s="2">
        <f t="shared" si="305"/>
        <v>3412.2620262105629</v>
      </c>
    </row>
    <row r="9542" spans="1:8" x14ac:dyDescent="0.2">
      <c r="A9542">
        <v>2011</v>
      </c>
      <c r="B9542" t="s">
        <v>41</v>
      </c>
      <c r="C9542" t="s">
        <v>8</v>
      </c>
      <c r="D9542">
        <v>3203</v>
      </c>
      <c r="E9542">
        <v>765423</v>
      </c>
      <c r="F9542" cm="1">
        <f t="array" ref="F9542">_xlfn.XLOOKUP(A9542&amp;C9542, $L$3:$L$410&amp;$M$3:$M$410,$O$3:$O$410, "kamiyama")</f>
        <v>0.92104341673495471</v>
      </c>
      <c r="G9542">
        <f t="shared" si="306"/>
        <v>3734</v>
      </c>
      <c r="H9542" s="2">
        <f t="shared" si="305"/>
        <v>3439.1761180883209</v>
      </c>
    </row>
    <row r="9543" spans="1:8" x14ac:dyDescent="0.2">
      <c r="A9543">
        <v>2012</v>
      </c>
      <c r="B9543" t="s">
        <v>41</v>
      </c>
      <c r="C9543" t="s">
        <v>8</v>
      </c>
      <c r="D9543">
        <v>4386</v>
      </c>
      <c r="E9543">
        <v>743686</v>
      </c>
      <c r="F9543" cm="1">
        <f t="array" ref="F9543">_xlfn.XLOOKUP(A9543&amp;C9543, $L$3:$L$410&amp;$M$3:$M$410,$O$3:$O$410, "kamiyama")</f>
        <v>0.89488700289637435</v>
      </c>
      <c r="G9543">
        <f t="shared" si="306"/>
        <v>3734</v>
      </c>
      <c r="H9543" s="2">
        <f t="shared" si="305"/>
        <v>3341.508068815062</v>
      </c>
    </row>
    <row r="9544" spans="1:8" x14ac:dyDescent="0.2">
      <c r="A9544">
        <v>2013</v>
      </c>
      <c r="B9544" t="s">
        <v>41</v>
      </c>
      <c r="C9544" t="s">
        <v>8</v>
      </c>
      <c r="D9544">
        <v>5124</v>
      </c>
      <c r="E9544">
        <v>755076</v>
      </c>
      <c r="F9544" cm="1">
        <f t="array" ref="F9544">_xlfn.XLOOKUP(A9544&amp;C9544, $L$3:$L$410&amp;$M$3:$M$410,$O$3:$O$410, "kamiyama")</f>
        <v>0.90859273752495373</v>
      </c>
      <c r="G9544">
        <f t="shared" si="306"/>
        <v>3734</v>
      </c>
      <c r="H9544" s="2">
        <f t="shared" si="305"/>
        <v>3392.6852819181772</v>
      </c>
    </row>
    <row r="9545" spans="1:8" x14ac:dyDescent="0.2">
      <c r="A9545">
        <v>2014</v>
      </c>
      <c r="B9545" t="s">
        <v>41</v>
      </c>
      <c r="C9545" t="s">
        <v>8</v>
      </c>
      <c r="D9545">
        <v>2534</v>
      </c>
      <c r="E9545">
        <v>744846</v>
      </c>
      <c r="F9545" cm="1">
        <f t="array" ref="F9545">_xlfn.XLOOKUP(A9545&amp;C9545, $L$3:$L$410&amp;$M$3:$M$410,$O$3:$O$410, "kamiyama")</f>
        <v>0.89628284593141838</v>
      </c>
      <c r="G9545">
        <f t="shared" si="306"/>
        <v>3734</v>
      </c>
      <c r="H9545" s="2">
        <f t="shared" si="305"/>
        <v>3346.7201467079162</v>
      </c>
    </row>
    <row r="9546" spans="1:8" x14ac:dyDescent="0.2">
      <c r="A9546">
        <v>2015</v>
      </c>
      <c r="B9546" t="s">
        <v>41</v>
      </c>
      <c r="C9546" t="s">
        <v>8</v>
      </c>
      <c r="D9546">
        <v>3750</v>
      </c>
      <c r="E9546">
        <v>744228</v>
      </c>
      <c r="F9546" cm="1">
        <f t="array" ref="F9546">_xlfn.XLOOKUP(A9546&amp;C9546, $L$3:$L$410&amp;$M$3:$M$410,$O$3:$O$410, "kamiyama")</f>
        <v>0.89553919852136898</v>
      </c>
      <c r="G9546">
        <f t="shared" si="306"/>
        <v>3734</v>
      </c>
      <c r="H9546" s="2">
        <f t="shared" si="305"/>
        <v>3343.9433672787918</v>
      </c>
    </row>
    <row r="9547" spans="1:8" x14ac:dyDescent="0.2">
      <c r="A9547">
        <v>2016</v>
      </c>
      <c r="B9547" t="s">
        <v>41</v>
      </c>
      <c r="C9547" t="s">
        <v>8</v>
      </c>
      <c r="D9547">
        <v>4050</v>
      </c>
      <c r="E9547">
        <v>699235</v>
      </c>
      <c r="F9547" cm="1">
        <f t="array" ref="F9547">_xlfn.XLOOKUP(A9547&amp;C9547, $L$3:$L$410&amp;$M$3:$M$410,$O$3:$O$410, "kamiyama")</f>
        <v>0.84139853845607726</v>
      </c>
      <c r="G9547">
        <f t="shared" si="306"/>
        <v>3734</v>
      </c>
      <c r="H9547" s="2">
        <f t="shared" si="305"/>
        <v>3141.7821425949924</v>
      </c>
    </row>
    <row r="9548" spans="1:8" x14ac:dyDescent="0.2">
      <c r="A9548">
        <v>2017</v>
      </c>
      <c r="B9548" t="s">
        <v>41</v>
      </c>
      <c r="C9548" t="s">
        <v>8</v>
      </c>
      <c r="D9548">
        <v>5437</v>
      </c>
      <c r="E9548">
        <v>700737</v>
      </c>
      <c r="F9548" cm="1">
        <f t="array" ref="F9548">_xlfn.XLOOKUP(A9548&amp;C9548, $L$3:$L$410&amp;$M$3:$M$410,$O$3:$O$410, "kamiyama")</f>
        <v>0.84320591452386706</v>
      </c>
      <c r="G9548">
        <f t="shared" si="306"/>
        <v>3734</v>
      </c>
      <c r="H9548" s="2">
        <f t="shared" si="305"/>
        <v>3148.5308848321197</v>
      </c>
    </row>
    <row r="9549" spans="1:8" x14ac:dyDescent="0.2">
      <c r="A9549">
        <v>2018</v>
      </c>
      <c r="B9549" t="s">
        <v>41</v>
      </c>
      <c r="C9549" t="s">
        <v>8</v>
      </c>
      <c r="D9549">
        <v>3032</v>
      </c>
      <c r="E9549">
        <v>715726</v>
      </c>
      <c r="F9549" cm="1">
        <f t="array" ref="F9549">_xlfn.XLOOKUP(A9549&amp;C9549, $L$3:$L$410&amp;$M$3:$M$410,$O$3:$O$410, "kamiyama")</f>
        <v>0.86124237249996693</v>
      </c>
      <c r="G9549">
        <f t="shared" si="306"/>
        <v>3734</v>
      </c>
      <c r="H9549" s="2">
        <f t="shared" si="305"/>
        <v>3215.8790189148767</v>
      </c>
    </row>
    <row r="9550" spans="1:8" x14ac:dyDescent="0.2">
      <c r="A9550">
        <v>2019</v>
      </c>
      <c r="B9550" t="s">
        <v>41</v>
      </c>
      <c r="C9550" t="s">
        <v>8</v>
      </c>
      <c r="D9550">
        <v>5225</v>
      </c>
      <c r="E9550">
        <v>695810</v>
      </c>
      <c r="F9550" cm="1">
        <f t="array" ref="F9550">_xlfn.XLOOKUP(A9550&amp;C9550, $L$3:$L$410&amp;$M$3:$M$410,$O$3:$O$410, "kamiyama")</f>
        <v>0.83727719156381353</v>
      </c>
      <c r="G9550">
        <f t="shared" si="306"/>
        <v>3734</v>
      </c>
      <c r="H9550" s="2">
        <f t="shared" si="305"/>
        <v>3126.3930332992795</v>
      </c>
    </row>
    <row r="9551" spans="1:8" x14ac:dyDescent="0.2">
      <c r="A9551">
        <v>2020</v>
      </c>
      <c r="B9551" t="s">
        <v>41</v>
      </c>
      <c r="C9551" t="s">
        <v>8</v>
      </c>
      <c r="D9551">
        <v>3512</v>
      </c>
      <c r="E9551">
        <v>690186</v>
      </c>
      <c r="F9551" cm="1">
        <f t="array" ref="F9551">_xlfn.XLOOKUP(A9551&amp;C9551, $L$3:$L$410&amp;$M$3:$M$410,$O$3:$O$410, "kamiyama")</f>
        <v>0.83050975946977212</v>
      </c>
      <c r="G9551">
        <f t="shared" si="306"/>
        <v>3734</v>
      </c>
      <c r="H9551" s="2">
        <f t="shared" si="305"/>
        <v>3101.1234418601293</v>
      </c>
    </row>
    <row r="9552" spans="1:8" x14ac:dyDescent="0.2">
      <c r="A9552">
        <v>2021</v>
      </c>
      <c r="B9552" t="s">
        <v>41</v>
      </c>
      <c r="C9552" t="s">
        <v>8</v>
      </c>
      <c r="D9552">
        <v>3277</v>
      </c>
      <c r="E9552">
        <v>702801</v>
      </c>
      <c r="F9552" cm="1">
        <f t="array" ref="F9552">_xlfn.XLOOKUP(A9552&amp;C9552, $L$3:$L$410&amp;$M$3:$M$410,$O$3:$O$410, "kamiyama")</f>
        <v>0.84568955247587663</v>
      </c>
      <c r="G9552">
        <f t="shared" si="306"/>
        <v>3734</v>
      </c>
      <c r="H9552" s="2">
        <f t="shared" si="305"/>
        <v>3157.8047889449235</v>
      </c>
    </row>
    <row r="9553" spans="1:8" x14ac:dyDescent="0.2">
      <c r="A9553">
        <v>2022</v>
      </c>
      <c r="B9553" t="s">
        <v>41</v>
      </c>
      <c r="C9553" t="s">
        <v>8</v>
      </c>
      <c r="D9553">
        <v>2979</v>
      </c>
      <c r="E9553">
        <v>686632</v>
      </c>
      <c r="F9553" cm="1">
        <f t="array" ref="F9553">_xlfn.XLOOKUP(A9553&amp;C9553, $L$3:$L$410&amp;$M$3:$M$410,$O$3:$O$410, "kamiyama")</f>
        <v>0.82623318520550781</v>
      </c>
      <c r="G9553">
        <f t="shared" si="306"/>
        <v>3734</v>
      </c>
      <c r="H9553" s="2">
        <f t="shared" si="305"/>
        <v>3085.154713557366</v>
      </c>
    </row>
    <row r="9554" spans="1:8" x14ac:dyDescent="0.2">
      <c r="A9554">
        <v>2023</v>
      </c>
      <c r="B9554" t="s">
        <v>41</v>
      </c>
      <c r="C9554" t="s">
        <v>8</v>
      </c>
      <c r="D9554">
        <v>3235</v>
      </c>
      <c r="E9554">
        <v>663755</v>
      </c>
      <c r="F9554" cm="1">
        <f t="array" ref="F9554">_xlfn.XLOOKUP(A9554&amp;C9554, $L$3:$L$410&amp;$M$3:$M$410,$O$3:$O$410, "kamiyama")</f>
        <v>0.79870499459110822</v>
      </c>
      <c r="G9554">
        <f t="shared" si="306"/>
        <v>3734</v>
      </c>
      <c r="H9554" s="2">
        <f t="shared" si="305"/>
        <v>2982.3644498031981</v>
      </c>
    </row>
    <row r="9555" spans="1:8" x14ac:dyDescent="0.2">
      <c r="A9555">
        <v>2000</v>
      </c>
      <c r="B9555" t="s">
        <v>41</v>
      </c>
      <c r="C9555" t="s">
        <v>9</v>
      </c>
      <c r="D9555">
        <v>3178</v>
      </c>
      <c r="E9555">
        <v>1229810</v>
      </c>
      <c r="F9555" cm="1">
        <f t="array" ref="F9555">_xlfn.XLOOKUP(A9555&amp;C9555, $L$3:$L$410&amp;$M$3:$M$410,$O$3:$O$410, "kamiyama")</f>
        <v>1</v>
      </c>
      <c r="G9555">
        <f t="shared" si="306"/>
        <v>3178</v>
      </c>
      <c r="H9555" s="2">
        <f t="shared" si="305"/>
        <v>3178</v>
      </c>
    </row>
    <row r="9556" spans="1:8" x14ac:dyDescent="0.2">
      <c r="A9556">
        <v>2001</v>
      </c>
      <c r="B9556" t="s">
        <v>41</v>
      </c>
      <c r="C9556" t="s">
        <v>9</v>
      </c>
      <c r="D9556">
        <v>4338</v>
      </c>
      <c r="E9556">
        <v>1206371</v>
      </c>
      <c r="F9556" cm="1">
        <f t="array" ref="F9556">_xlfn.XLOOKUP(A9556&amp;C9556, $L$3:$L$410&amp;$M$3:$M$410,$O$3:$O$410, "kamiyama")</f>
        <v>0.98094095835942141</v>
      </c>
      <c r="G9556">
        <f t="shared" si="306"/>
        <v>3178</v>
      </c>
      <c r="H9556" s="2">
        <f t="shared" si="305"/>
        <v>3117.4303656662414</v>
      </c>
    </row>
    <row r="9557" spans="1:8" x14ac:dyDescent="0.2">
      <c r="A9557">
        <v>2002</v>
      </c>
      <c r="B9557" t="s">
        <v>41</v>
      </c>
      <c r="C9557" t="s">
        <v>9</v>
      </c>
      <c r="D9557">
        <v>4134</v>
      </c>
      <c r="E9557">
        <v>1349745</v>
      </c>
      <c r="F9557" cm="1">
        <f t="array" ref="F9557">_xlfn.XLOOKUP(A9557&amp;C9557, $L$3:$L$410&amp;$M$3:$M$410,$O$3:$O$410, "kamiyama")</f>
        <v>1.0975231946398225</v>
      </c>
      <c r="G9557">
        <f t="shared" si="306"/>
        <v>3178</v>
      </c>
      <c r="H9557" s="2">
        <f t="shared" si="305"/>
        <v>3487.9287125653559</v>
      </c>
    </row>
    <row r="9558" spans="1:8" x14ac:dyDescent="0.2">
      <c r="A9558">
        <v>2003</v>
      </c>
      <c r="B9558" t="s">
        <v>41</v>
      </c>
      <c r="C9558" t="s">
        <v>9</v>
      </c>
      <c r="D9558">
        <v>7473</v>
      </c>
      <c r="E9558">
        <v>1414944</v>
      </c>
      <c r="F9558" cm="1">
        <f t="array" ref="F9558">_xlfn.XLOOKUP(A9558&amp;C9558, $L$3:$L$410&amp;$M$3:$M$410,$O$3:$O$410, "kamiyama")</f>
        <v>1.15053870110017</v>
      </c>
      <c r="G9558">
        <f t="shared" si="306"/>
        <v>3178</v>
      </c>
      <c r="H9558" s="2">
        <f t="shared" si="305"/>
        <v>3656.4119920963403</v>
      </c>
    </row>
    <row r="9559" spans="1:8" x14ac:dyDescent="0.2">
      <c r="A9559">
        <v>2004</v>
      </c>
      <c r="B9559" t="s">
        <v>41</v>
      </c>
      <c r="C9559" t="s">
        <v>9</v>
      </c>
      <c r="D9559">
        <v>3718</v>
      </c>
      <c r="E9559">
        <v>1564767</v>
      </c>
      <c r="F9559" cm="1">
        <f t="array" ref="F9559">_xlfn.XLOOKUP(A9559&amp;C9559, $L$3:$L$410&amp;$M$3:$M$410,$O$3:$O$410, "kamiyama")</f>
        <v>1.2723648368447158</v>
      </c>
      <c r="G9559">
        <f t="shared" si="306"/>
        <v>3178</v>
      </c>
      <c r="H9559" s="2">
        <f t="shared" si="305"/>
        <v>4043.575451492507</v>
      </c>
    </row>
    <row r="9560" spans="1:8" x14ac:dyDescent="0.2">
      <c r="A9560">
        <v>2005</v>
      </c>
      <c r="B9560" t="s">
        <v>41</v>
      </c>
      <c r="C9560" t="s">
        <v>9</v>
      </c>
      <c r="D9560">
        <v>6434</v>
      </c>
      <c r="E9560">
        <v>1682172</v>
      </c>
      <c r="F9560" cm="1">
        <f t="array" ref="F9560">_xlfn.XLOOKUP(A9560&amp;C9560, $L$3:$L$410&amp;$M$3:$M$410,$O$3:$O$410, "kamiyama")</f>
        <v>1.3678308031321911</v>
      </c>
      <c r="G9560">
        <f t="shared" si="306"/>
        <v>3178</v>
      </c>
      <c r="H9560" s="2">
        <f t="shared" si="305"/>
        <v>4346.9662923541036</v>
      </c>
    </row>
    <row r="9561" spans="1:8" x14ac:dyDescent="0.2">
      <c r="A9561">
        <v>2006</v>
      </c>
      <c r="B9561" t="s">
        <v>41</v>
      </c>
      <c r="C9561" t="s">
        <v>9</v>
      </c>
      <c r="D9561">
        <v>8808</v>
      </c>
      <c r="E9561">
        <v>1759781</v>
      </c>
      <c r="F9561" cm="1">
        <f t="array" ref="F9561">_xlfn.XLOOKUP(A9561&amp;C9561, $L$3:$L$410&amp;$M$3:$M$410,$O$3:$O$410, "kamiyama")</f>
        <v>1.4309372992576088</v>
      </c>
      <c r="G9561">
        <f t="shared" si="306"/>
        <v>3178</v>
      </c>
      <c r="H9561" s="2">
        <f t="shared" si="305"/>
        <v>4547.5187370406811</v>
      </c>
    </row>
    <row r="9562" spans="1:8" x14ac:dyDescent="0.2">
      <c r="A9562">
        <v>2007</v>
      </c>
      <c r="B9562" t="s">
        <v>41</v>
      </c>
      <c r="C9562" t="s">
        <v>9</v>
      </c>
      <c r="D9562">
        <v>4137</v>
      </c>
      <c r="E9562">
        <v>1873729</v>
      </c>
      <c r="F9562" cm="1">
        <f t="array" ref="F9562">_xlfn.XLOOKUP(A9562&amp;C9562, $L$3:$L$410&amp;$M$3:$M$410,$O$3:$O$410, "kamiyama")</f>
        <v>1.5235922622193672</v>
      </c>
      <c r="G9562">
        <f t="shared" si="306"/>
        <v>3178</v>
      </c>
      <c r="H9562" s="2">
        <f t="shared" si="305"/>
        <v>4841.9762093331492</v>
      </c>
    </row>
    <row r="9563" spans="1:8" x14ac:dyDescent="0.2">
      <c r="A9563">
        <v>2008</v>
      </c>
      <c r="B9563" t="s">
        <v>41</v>
      </c>
      <c r="C9563" t="s">
        <v>9</v>
      </c>
      <c r="D9563">
        <v>8257</v>
      </c>
      <c r="E9563">
        <v>1991953</v>
      </c>
      <c r="F9563" cm="1">
        <f t="array" ref="F9563">_xlfn.XLOOKUP(A9563&amp;C9563, $L$3:$L$410&amp;$M$3:$M$410,$O$3:$O$410, "kamiyama")</f>
        <v>1.619724185036713</v>
      </c>
      <c r="G9563">
        <f t="shared" si="306"/>
        <v>3178</v>
      </c>
      <c r="H9563" s="2">
        <f t="shared" si="305"/>
        <v>5147.4834600466738</v>
      </c>
    </row>
    <row r="9564" spans="1:8" x14ac:dyDescent="0.2">
      <c r="A9564">
        <v>2009</v>
      </c>
      <c r="B9564" t="s">
        <v>41</v>
      </c>
      <c r="C9564" t="s">
        <v>9</v>
      </c>
      <c r="D9564">
        <v>10338</v>
      </c>
      <c r="E9564">
        <v>2082268</v>
      </c>
      <c r="F9564" cm="1">
        <f t="array" ref="F9564">_xlfn.XLOOKUP(A9564&amp;C9564, $L$3:$L$410&amp;$M$3:$M$410,$O$3:$O$410, "kamiyama")</f>
        <v>1.6931623584130882</v>
      </c>
      <c r="G9564">
        <f t="shared" si="306"/>
        <v>3178</v>
      </c>
      <c r="H9564" s="2">
        <f t="shared" si="305"/>
        <v>5380.8699750367941</v>
      </c>
    </row>
    <row r="9565" spans="1:8" x14ac:dyDescent="0.2">
      <c r="A9565">
        <v>2010</v>
      </c>
      <c r="B9565" t="s">
        <v>41</v>
      </c>
      <c r="C9565" t="s">
        <v>9</v>
      </c>
      <c r="D9565">
        <v>11494</v>
      </c>
      <c r="E9565">
        <v>2261000</v>
      </c>
      <c r="F9565" cm="1">
        <f t="array" ref="F9565">_xlfn.XLOOKUP(A9565&amp;C9565, $L$3:$L$410&amp;$M$3:$M$410,$O$3:$O$410, "kamiyama")</f>
        <v>1.8384953773347101</v>
      </c>
      <c r="G9565">
        <f t="shared" si="306"/>
        <v>3178</v>
      </c>
      <c r="H9565" s="2">
        <f t="shared" si="305"/>
        <v>5842.7383091697084</v>
      </c>
    </row>
    <row r="9566" spans="1:8" x14ac:dyDescent="0.2">
      <c r="A9566">
        <v>2011</v>
      </c>
      <c r="B9566" t="s">
        <v>41</v>
      </c>
      <c r="C9566" t="s">
        <v>9</v>
      </c>
      <c r="D9566">
        <v>10336</v>
      </c>
      <c r="E9566">
        <v>2391486</v>
      </c>
      <c r="F9566" cm="1">
        <f t="array" ref="F9566">_xlfn.XLOOKUP(A9566&amp;C9566, $L$3:$L$410&amp;$M$3:$M$410,$O$3:$O$410, "kamiyama")</f>
        <v>1.9445979460241827</v>
      </c>
      <c r="G9566">
        <f t="shared" si="306"/>
        <v>3178</v>
      </c>
      <c r="H9566" s="2">
        <f t="shared" si="305"/>
        <v>6179.9322724648528</v>
      </c>
    </row>
    <row r="9567" spans="1:8" x14ac:dyDescent="0.2">
      <c r="A9567">
        <v>2012</v>
      </c>
      <c r="B9567" t="s">
        <v>41</v>
      </c>
      <c r="C9567" t="s">
        <v>9</v>
      </c>
      <c r="D9567">
        <v>9765</v>
      </c>
      <c r="E9567">
        <v>2548122</v>
      </c>
      <c r="F9567" cm="1">
        <f t="array" ref="F9567">_xlfn.XLOOKUP(A9567&amp;C9567, $L$3:$L$410&amp;$M$3:$M$410,$O$3:$O$410, "kamiyama")</f>
        <v>2.0719639619128158</v>
      </c>
      <c r="G9567">
        <f t="shared" si="306"/>
        <v>3178</v>
      </c>
      <c r="H9567" s="2">
        <f t="shared" si="305"/>
        <v>6584.7014709589284</v>
      </c>
    </row>
    <row r="9568" spans="1:8" x14ac:dyDescent="0.2">
      <c r="A9568">
        <v>2013</v>
      </c>
      <c r="B9568" t="s">
        <v>41</v>
      </c>
      <c r="C9568" t="s">
        <v>9</v>
      </c>
      <c r="D9568">
        <v>12689</v>
      </c>
      <c r="E9568">
        <v>2724330</v>
      </c>
      <c r="F9568" cm="1">
        <f t="array" ref="F9568">_xlfn.XLOOKUP(A9568&amp;C9568, $L$3:$L$410&amp;$M$3:$M$410,$O$3:$O$410, "kamiyama")</f>
        <v>2.2152446312845075</v>
      </c>
      <c r="G9568">
        <f t="shared" si="306"/>
        <v>3178</v>
      </c>
      <c r="H9568" s="2">
        <f t="shared" si="305"/>
        <v>7040.0474382221646</v>
      </c>
    </row>
    <row r="9569" spans="1:8" x14ac:dyDescent="0.2">
      <c r="A9569">
        <v>2014</v>
      </c>
      <c r="B9569" t="s">
        <v>41</v>
      </c>
      <c r="C9569" t="s">
        <v>9</v>
      </c>
      <c r="D9569">
        <v>9092</v>
      </c>
      <c r="E9569">
        <v>2867466</v>
      </c>
      <c r="F9569" cm="1">
        <f t="array" ref="F9569">_xlfn.XLOOKUP(A9569&amp;C9569, $L$3:$L$410&amp;$M$3:$M$410,$O$3:$O$410, "kamiyama")</f>
        <v>2.3316333417357153</v>
      </c>
      <c r="G9569">
        <f t="shared" si="306"/>
        <v>3178</v>
      </c>
      <c r="H9569" s="2">
        <f t="shared" si="305"/>
        <v>7409.9307600361035</v>
      </c>
    </row>
    <row r="9570" spans="1:8" x14ac:dyDescent="0.2">
      <c r="A9570">
        <v>2015</v>
      </c>
      <c r="B9570" t="s">
        <v>41</v>
      </c>
      <c r="C9570" t="s">
        <v>9</v>
      </c>
      <c r="D9570">
        <v>11571</v>
      </c>
      <c r="E9570">
        <v>3101195</v>
      </c>
      <c r="F9570" cm="1">
        <f t="array" ref="F9570">_xlfn.XLOOKUP(A9570&amp;C9570, $L$3:$L$410&amp;$M$3:$M$410,$O$3:$O$410, "kamiyama")</f>
        <v>2.5216862767419359</v>
      </c>
      <c r="G9570">
        <f t="shared" si="306"/>
        <v>3178</v>
      </c>
      <c r="H9570" s="2">
        <f t="shared" si="305"/>
        <v>8013.9189874858721</v>
      </c>
    </row>
    <row r="9571" spans="1:8" x14ac:dyDescent="0.2">
      <c r="A9571">
        <v>2016</v>
      </c>
      <c r="B9571" t="s">
        <v>41</v>
      </c>
      <c r="C9571" t="s">
        <v>9</v>
      </c>
      <c r="D9571">
        <v>18530</v>
      </c>
      <c r="E9571">
        <v>3165183</v>
      </c>
      <c r="F9571" cm="1">
        <f t="array" ref="F9571">_xlfn.XLOOKUP(A9571&amp;C9571, $L$3:$L$410&amp;$M$3:$M$410,$O$3:$O$410, "kamiyama")</f>
        <v>2.5737170782478596</v>
      </c>
      <c r="G9571">
        <f t="shared" si="306"/>
        <v>3178</v>
      </c>
      <c r="H9571" s="2">
        <f t="shared" si="305"/>
        <v>8179.2728746716975</v>
      </c>
    </row>
    <row r="9572" spans="1:8" x14ac:dyDescent="0.2">
      <c r="A9572">
        <v>2017</v>
      </c>
      <c r="B9572" t="s">
        <v>41</v>
      </c>
      <c r="C9572" t="s">
        <v>9</v>
      </c>
      <c r="D9572">
        <v>13570</v>
      </c>
      <c r="E9572">
        <v>3285137</v>
      </c>
      <c r="F9572" cm="1">
        <f t="array" ref="F9572">_xlfn.XLOOKUP(A9572&amp;C9572, $L$3:$L$410&amp;$M$3:$M$410,$O$3:$O$410, "kamiyama")</f>
        <v>2.6712557224286679</v>
      </c>
      <c r="G9572">
        <f t="shared" si="306"/>
        <v>3178</v>
      </c>
      <c r="H9572" s="2">
        <f t="shared" si="305"/>
        <v>8489.2506858783072</v>
      </c>
    </row>
    <row r="9573" spans="1:8" x14ac:dyDescent="0.2">
      <c r="A9573">
        <v>2018</v>
      </c>
      <c r="B9573" t="s">
        <v>41</v>
      </c>
      <c r="C9573" t="s">
        <v>9</v>
      </c>
      <c r="D9573">
        <v>13636</v>
      </c>
      <c r="E9573">
        <v>3445445</v>
      </c>
      <c r="F9573" cm="1">
        <f t="array" ref="F9573">_xlfn.XLOOKUP(A9573&amp;C9573, $L$3:$L$410&amp;$M$3:$M$410,$O$3:$O$410, "kamiyama")</f>
        <v>2.8016075653962806</v>
      </c>
      <c r="G9573">
        <f t="shared" si="306"/>
        <v>3178</v>
      </c>
      <c r="H9573" s="2">
        <f t="shared" si="305"/>
        <v>8903.5088428293802</v>
      </c>
    </row>
    <row r="9574" spans="1:8" x14ac:dyDescent="0.2">
      <c r="A9574">
        <v>2019</v>
      </c>
      <c r="B9574" t="s">
        <v>41</v>
      </c>
      <c r="C9574" t="s">
        <v>9</v>
      </c>
      <c r="D9574">
        <v>20905</v>
      </c>
      <c r="E9574">
        <v>3626261</v>
      </c>
      <c r="F9574" cm="1">
        <f t="array" ref="F9574">_xlfn.XLOOKUP(A9574&amp;C9574, $L$3:$L$410&amp;$M$3:$M$410,$O$3:$O$410, "kamiyama")</f>
        <v>2.9486351550239469</v>
      </c>
      <c r="G9574">
        <f t="shared" si="306"/>
        <v>3178</v>
      </c>
      <c r="H9574" s="2">
        <f t="shared" si="305"/>
        <v>9370.7625226661039</v>
      </c>
    </row>
    <row r="9575" spans="1:8" x14ac:dyDescent="0.2">
      <c r="A9575">
        <v>2020</v>
      </c>
      <c r="B9575" t="s">
        <v>41</v>
      </c>
      <c r="C9575" t="s">
        <v>9</v>
      </c>
      <c r="D9575">
        <v>25875</v>
      </c>
      <c r="E9575">
        <v>3569133</v>
      </c>
      <c r="F9575" cm="1">
        <f t="array" ref="F9575">_xlfn.XLOOKUP(A9575&amp;C9575, $L$3:$L$410&amp;$M$3:$M$410,$O$3:$O$410, "kamiyama")</f>
        <v>2.9021824509477074</v>
      </c>
      <c r="G9575">
        <f t="shared" si="306"/>
        <v>3178</v>
      </c>
      <c r="H9575" s="2">
        <f t="shared" si="305"/>
        <v>9223.135829111814</v>
      </c>
    </row>
    <row r="9576" spans="1:8" x14ac:dyDescent="0.2">
      <c r="A9576">
        <v>2021</v>
      </c>
      <c r="B9576" t="s">
        <v>41</v>
      </c>
      <c r="C9576" t="s">
        <v>9</v>
      </c>
      <c r="D9576">
        <v>26563</v>
      </c>
      <c r="E9576">
        <v>3846761</v>
      </c>
      <c r="F9576" cm="1">
        <f t="array" ref="F9576">_xlfn.XLOOKUP(A9576&amp;C9576, $L$3:$L$410&amp;$M$3:$M$410,$O$3:$O$410, "kamiyama")</f>
        <v>3.1279311438352266</v>
      </c>
      <c r="G9576">
        <f t="shared" si="306"/>
        <v>3178</v>
      </c>
      <c r="H9576" s="2">
        <f t="shared" si="305"/>
        <v>9940.5651751083496</v>
      </c>
    </row>
    <row r="9577" spans="1:8" x14ac:dyDescent="0.2">
      <c r="A9577">
        <v>2022</v>
      </c>
      <c r="B9577" t="s">
        <v>41</v>
      </c>
      <c r="C9577" t="s">
        <v>9</v>
      </c>
      <c r="D9577">
        <v>25675</v>
      </c>
      <c r="E9577">
        <v>3978431</v>
      </c>
      <c r="F9577" cm="1">
        <f t="array" ref="F9577">_xlfn.XLOOKUP(A9577&amp;C9577, $L$3:$L$410&amp;$M$3:$M$410,$O$3:$O$410, "kamiyama")</f>
        <v>3.2349964628682479</v>
      </c>
      <c r="G9577">
        <f t="shared" si="306"/>
        <v>3178</v>
      </c>
      <c r="H9577" s="2">
        <f t="shared" si="305"/>
        <v>10280.818758995292</v>
      </c>
    </row>
    <row r="9578" spans="1:8" x14ac:dyDescent="0.2">
      <c r="A9578">
        <v>2023</v>
      </c>
      <c r="B9578" t="s">
        <v>41</v>
      </c>
      <c r="C9578" t="s">
        <v>9</v>
      </c>
      <c r="D9578">
        <v>19569</v>
      </c>
      <c r="E9578">
        <v>4160102</v>
      </c>
      <c r="F9578" cm="1">
        <f t="array" ref="F9578">_xlfn.XLOOKUP(A9578&amp;C9578, $L$3:$L$410&amp;$M$3:$M$410,$O$3:$O$410, "kamiyama")</f>
        <v>3.3827192818402843</v>
      </c>
      <c r="G9578">
        <f t="shared" si="306"/>
        <v>3178</v>
      </c>
      <c r="H9578" s="2">
        <f t="shared" si="305"/>
        <v>10750.281877688423</v>
      </c>
    </row>
    <row r="9579" spans="1:8" x14ac:dyDescent="0.2">
      <c r="A9579">
        <v>2000</v>
      </c>
      <c r="B9579" t="s">
        <v>41</v>
      </c>
      <c r="C9579" t="s">
        <v>10</v>
      </c>
      <c r="D9579">
        <v>646</v>
      </c>
      <c r="E9579">
        <v>638002</v>
      </c>
      <c r="F9579" cm="1">
        <f t="array" ref="F9579">_xlfn.XLOOKUP(A9579&amp;C9579, $L$3:$L$410&amp;$M$3:$M$410,$O$3:$O$410, "kamiyama")</f>
        <v>1</v>
      </c>
      <c r="G9579">
        <f t="shared" si="306"/>
        <v>646</v>
      </c>
      <c r="H9579" s="2">
        <f t="shared" si="305"/>
        <v>646</v>
      </c>
    </row>
    <row r="9580" spans="1:8" x14ac:dyDescent="0.2">
      <c r="A9580">
        <v>2001</v>
      </c>
      <c r="B9580" t="s">
        <v>41</v>
      </c>
      <c r="C9580" t="s">
        <v>10</v>
      </c>
      <c r="D9580">
        <v>646</v>
      </c>
      <c r="E9580">
        <v>701726</v>
      </c>
      <c r="F9580" cm="1">
        <f t="array" ref="F9580">_xlfn.XLOOKUP(A9580&amp;C9580, $L$3:$L$410&amp;$M$3:$M$410,$O$3:$O$410, "kamiyama")</f>
        <v>1.0998805646377283</v>
      </c>
      <c r="G9580">
        <f t="shared" si="306"/>
        <v>646</v>
      </c>
      <c r="H9580" s="2">
        <f t="shared" si="305"/>
        <v>710.52284475597253</v>
      </c>
    </row>
    <row r="9581" spans="1:8" x14ac:dyDescent="0.2">
      <c r="A9581">
        <v>2002</v>
      </c>
      <c r="B9581" t="s">
        <v>41</v>
      </c>
      <c r="C9581" t="s">
        <v>10</v>
      </c>
      <c r="D9581">
        <v>613</v>
      </c>
      <c r="E9581">
        <v>619867</v>
      </c>
      <c r="F9581" cm="1">
        <f t="array" ref="F9581">_xlfn.XLOOKUP(A9581&amp;C9581, $L$3:$L$410&amp;$M$3:$M$410,$O$3:$O$410, "kamiyama")</f>
        <v>0.97157532421528459</v>
      </c>
      <c r="G9581">
        <f t="shared" si="306"/>
        <v>646</v>
      </c>
      <c r="H9581" s="2">
        <f t="shared" si="305"/>
        <v>627.63765944307386</v>
      </c>
    </row>
    <row r="9582" spans="1:8" x14ac:dyDescent="0.2">
      <c r="A9582">
        <v>2003</v>
      </c>
      <c r="B9582" t="s">
        <v>41</v>
      </c>
      <c r="C9582" t="s">
        <v>10</v>
      </c>
      <c r="D9582">
        <v>380</v>
      </c>
      <c r="E9582">
        <v>609256</v>
      </c>
      <c r="F9582" cm="1">
        <f t="array" ref="F9582">_xlfn.XLOOKUP(A9582&amp;C9582, $L$3:$L$410&amp;$M$3:$M$410,$O$3:$O$410, "kamiyama")</f>
        <v>0.95494371490998464</v>
      </c>
      <c r="G9582">
        <f t="shared" si="306"/>
        <v>646</v>
      </c>
      <c r="H9582" s="2">
        <f t="shared" si="305"/>
        <v>616.89363983185012</v>
      </c>
    </row>
    <row r="9583" spans="1:8" x14ac:dyDescent="0.2">
      <c r="A9583">
        <v>2004</v>
      </c>
      <c r="B9583" t="s">
        <v>41</v>
      </c>
      <c r="C9583" t="s">
        <v>10</v>
      </c>
      <c r="D9583">
        <v>368</v>
      </c>
      <c r="E9583">
        <v>645304</v>
      </c>
      <c r="F9583" cm="1">
        <f t="array" ref="F9583">_xlfn.XLOOKUP(A9583&amp;C9583, $L$3:$L$410&amp;$M$3:$M$410,$O$3:$O$410, "kamiyama")</f>
        <v>1.011445105187758</v>
      </c>
      <c r="G9583">
        <f t="shared" si="306"/>
        <v>646</v>
      </c>
      <c r="H9583" s="2">
        <f t="shared" si="305"/>
        <v>653.39353795129171</v>
      </c>
    </row>
    <row r="9584" spans="1:8" x14ac:dyDescent="0.2">
      <c r="A9584">
        <v>2005</v>
      </c>
      <c r="B9584" t="s">
        <v>41</v>
      </c>
      <c r="C9584" t="s">
        <v>10</v>
      </c>
      <c r="D9584">
        <v>287</v>
      </c>
      <c r="E9584">
        <v>591693</v>
      </c>
      <c r="F9584" cm="1">
        <f t="array" ref="F9584">_xlfn.XLOOKUP(A9584&amp;C9584, $L$3:$L$410&amp;$M$3:$M$410,$O$3:$O$410, "kamiyama")</f>
        <v>0.927415588038909</v>
      </c>
      <c r="G9584">
        <f t="shared" si="306"/>
        <v>646</v>
      </c>
      <c r="H9584" s="2">
        <f t="shared" si="305"/>
        <v>599.11046987313523</v>
      </c>
    </row>
    <row r="9585" spans="1:8" x14ac:dyDescent="0.2">
      <c r="A9585">
        <v>2006</v>
      </c>
      <c r="B9585" t="s">
        <v>41</v>
      </c>
      <c r="C9585" t="s">
        <v>10</v>
      </c>
      <c r="D9585">
        <v>287</v>
      </c>
      <c r="E9585">
        <v>606936</v>
      </c>
      <c r="F9585" cm="1">
        <f t="array" ref="F9585">_xlfn.XLOOKUP(A9585&amp;C9585, $L$3:$L$410&amp;$M$3:$M$410,$O$3:$O$410, "kamiyama")</f>
        <v>0.95130736267284433</v>
      </c>
      <c r="G9585">
        <f t="shared" si="306"/>
        <v>646</v>
      </c>
      <c r="H9585" s="2">
        <f t="shared" si="305"/>
        <v>614.54455628665744</v>
      </c>
    </row>
    <row r="9586" spans="1:8" x14ac:dyDescent="0.2">
      <c r="A9586">
        <v>2007</v>
      </c>
      <c r="B9586" t="s">
        <v>41</v>
      </c>
      <c r="C9586" t="s">
        <v>10</v>
      </c>
      <c r="D9586">
        <v>356</v>
      </c>
      <c r="E9586">
        <v>628418</v>
      </c>
      <c r="F9586" cm="1">
        <f t="array" ref="F9586">_xlfn.XLOOKUP(A9586&amp;C9586, $L$3:$L$410&amp;$M$3:$M$410,$O$3:$O$410, "kamiyama")</f>
        <v>0.98497810351691684</v>
      </c>
      <c r="G9586">
        <f t="shared" si="306"/>
        <v>646</v>
      </c>
      <c r="H9586" s="2">
        <f t="shared" si="305"/>
        <v>636.29585487192833</v>
      </c>
    </row>
    <row r="9587" spans="1:8" x14ac:dyDescent="0.2">
      <c r="A9587">
        <v>2008</v>
      </c>
      <c r="B9587" t="s">
        <v>41</v>
      </c>
      <c r="C9587" t="s">
        <v>10</v>
      </c>
      <c r="D9587">
        <v>787</v>
      </c>
      <c r="E9587">
        <v>573506</v>
      </c>
      <c r="F9587" cm="1">
        <f t="array" ref="F9587">_xlfn.XLOOKUP(A9587&amp;C9587, $L$3:$L$410&amp;$M$3:$M$410,$O$3:$O$410, "kamiyama")</f>
        <v>0.89890940780749906</v>
      </c>
      <c r="G9587">
        <f t="shared" si="306"/>
        <v>646</v>
      </c>
      <c r="H9587" s="2">
        <f t="shared" si="305"/>
        <v>580.69547744364445</v>
      </c>
    </row>
    <row r="9588" spans="1:8" x14ac:dyDescent="0.2">
      <c r="A9588">
        <v>2009</v>
      </c>
      <c r="B9588" t="s">
        <v>41</v>
      </c>
      <c r="C9588" t="s">
        <v>10</v>
      </c>
      <c r="D9588">
        <v>1204</v>
      </c>
      <c r="E9588">
        <v>551605</v>
      </c>
      <c r="F9588" cm="1">
        <f t="array" ref="F9588">_xlfn.XLOOKUP(A9588&amp;C9588, $L$3:$L$410&amp;$M$3:$M$410,$O$3:$O$410, "kamiyama")</f>
        <v>0.86458192921025323</v>
      </c>
      <c r="G9588">
        <f t="shared" si="306"/>
        <v>646</v>
      </c>
      <c r="H9588" s="2">
        <f t="shared" si="305"/>
        <v>558.5199262698236</v>
      </c>
    </row>
    <row r="9589" spans="1:8" x14ac:dyDescent="0.2">
      <c r="A9589">
        <v>2010</v>
      </c>
      <c r="B9589" t="s">
        <v>41</v>
      </c>
      <c r="C9589" t="s">
        <v>10</v>
      </c>
      <c r="D9589">
        <v>337</v>
      </c>
      <c r="E9589">
        <v>532839</v>
      </c>
      <c r="F9589" cm="1">
        <f t="array" ref="F9589">_xlfn.XLOOKUP(A9589&amp;C9589, $L$3:$L$410&amp;$M$3:$M$410,$O$3:$O$410, "kamiyama")</f>
        <v>0.83516822831276394</v>
      </c>
      <c r="G9589">
        <f t="shared" si="306"/>
        <v>646</v>
      </c>
      <c r="H9589" s="2">
        <f t="shared" si="305"/>
        <v>539.51867549004555</v>
      </c>
    </row>
    <row r="9590" spans="1:8" x14ac:dyDescent="0.2">
      <c r="A9590">
        <v>2011</v>
      </c>
      <c r="B9590" t="s">
        <v>41</v>
      </c>
      <c r="C9590" t="s">
        <v>10</v>
      </c>
      <c r="D9590">
        <v>743</v>
      </c>
      <c r="E9590">
        <v>538032</v>
      </c>
      <c r="F9590" cm="1">
        <f t="array" ref="F9590">_xlfn.XLOOKUP(A9590&amp;C9590, $L$3:$L$410&amp;$M$3:$M$410,$O$3:$O$410, "kamiyama")</f>
        <v>0.84330770122977672</v>
      </c>
      <c r="G9590">
        <f t="shared" si="306"/>
        <v>646</v>
      </c>
      <c r="H9590" s="2">
        <f t="shared" si="305"/>
        <v>544.77677499443575</v>
      </c>
    </row>
    <row r="9591" spans="1:8" x14ac:dyDescent="0.2">
      <c r="A9591">
        <v>2012</v>
      </c>
      <c r="B9591" t="s">
        <v>41</v>
      </c>
      <c r="C9591" t="s">
        <v>10</v>
      </c>
      <c r="D9591">
        <v>898</v>
      </c>
      <c r="E9591">
        <v>508841</v>
      </c>
      <c r="F9591" cm="1">
        <f t="array" ref="F9591">_xlfn.XLOOKUP(A9591&amp;C9591, $L$3:$L$410&amp;$M$3:$M$410,$O$3:$O$410, "kamiyama")</f>
        <v>0.79755392616324083</v>
      </c>
      <c r="G9591">
        <f t="shared" si="306"/>
        <v>646</v>
      </c>
      <c r="H9591" s="2">
        <f t="shared" si="305"/>
        <v>515.2198363014536</v>
      </c>
    </row>
    <row r="9592" spans="1:8" x14ac:dyDescent="0.2">
      <c r="A9592">
        <v>2013</v>
      </c>
      <c r="B9592" t="s">
        <v>41</v>
      </c>
      <c r="C9592" t="s">
        <v>10</v>
      </c>
      <c r="D9592">
        <v>402</v>
      </c>
      <c r="E9592">
        <v>507429</v>
      </c>
      <c r="F9592" cm="1">
        <f t="array" ref="F9592">_xlfn.XLOOKUP(A9592&amp;C9592, $L$3:$L$410&amp;$M$3:$M$410,$O$3:$O$410, "kamiyama")</f>
        <v>0.79534076695684341</v>
      </c>
      <c r="G9592">
        <f t="shared" si="306"/>
        <v>646</v>
      </c>
      <c r="H9592" s="2">
        <f t="shared" si="305"/>
        <v>513.7901354541209</v>
      </c>
    </row>
    <row r="9593" spans="1:8" x14ac:dyDescent="0.2">
      <c r="A9593">
        <v>2014</v>
      </c>
      <c r="B9593" t="s">
        <v>41</v>
      </c>
      <c r="C9593" t="s">
        <v>10</v>
      </c>
      <c r="D9593">
        <v>101</v>
      </c>
      <c r="E9593">
        <v>497793</v>
      </c>
      <c r="F9593" cm="1">
        <f t="array" ref="F9593">_xlfn.XLOOKUP(A9593&amp;C9593, $L$3:$L$410&amp;$M$3:$M$410,$O$3:$O$410, "kamiyama")</f>
        <v>0.78023736602706573</v>
      </c>
      <c r="G9593">
        <f t="shared" si="306"/>
        <v>646</v>
      </c>
      <c r="H9593" s="2">
        <f t="shared" si="305"/>
        <v>504.03333845348448</v>
      </c>
    </row>
    <row r="9594" spans="1:8" x14ac:dyDescent="0.2">
      <c r="A9594">
        <v>2015</v>
      </c>
      <c r="B9594" t="s">
        <v>41</v>
      </c>
      <c r="C9594" t="s">
        <v>10</v>
      </c>
      <c r="D9594">
        <v>368</v>
      </c>
      <c r="E9594">
        <v>504656</v>
      </c>
      <c r="F9594" cm="1">
        <f t="array" ref="F9594">_xlfn.XLOOKUP(A9594&amp;C9594, $L$3:$L$410&amp;$M$3:$M$410,$O$3:$O$410, "kamiyama")</f>
        <v>0.79099438559753732</v>
      </c>
      <c r="G9594">
        <f t="shared" si="306"/>
        <v>646</v>
      </c>
      <c r="H9594" s="2">
        <f t="shared" si="305"/>
        <v>510.9823730960091</v>
      </c>
    </row>
    <row r="9595" spans="1:8" x14ac:dyDescent="0.2">
      <c r="A9595">
        <v>2016</v>
      </c>
      <c r="B9595" t="s">
        <v>41</v>
      </c>
      <c r="C9595" t="s">
        <v>10</v>
      </c>
      <c r="D9595">
        <v>38</v>
      </c>
      <c r="E9595">
        <v>488239</v>
      </c>
      <c r="F9595" cm="1">
        <f t="array" ref="F9595">_xlfn.XLOOKUP(A9595&amp;C9595, $L$3:$L$410&amp;$M$3:$M$410,$O$3:$O$410, "kamiyama")</f>
        <v>0.76526249134015256</v>
      </c>
      <c r="G9595">
        <f t="shared" si="306"/>
        <v>646</v>
      </c>
      <c r="H9595" s="2">
        <f t="shared" si="305"/>
        <v>494.35956940573857</v>
      </c>
    </row>
    <row r="9596" spans="1:8" x14ac:dyDescent="0.2">
      <c r="A9596">
        <v>2017</v>
      </c>
      <c r="B9596" t="s">
        <v>41</v>
      </c>
      <c r="C9596" t="s">
        <v>10</v>
      </c>
      <c r="D9596">
        <v>203</v>
      </c>
      <c r="E9596">
        <v>469137</v>
      </c>
      <c r="F9596" cm="1">
        <f t="array" ref="F9596">_xlfn.XLOOKUP(A9596&amp;C9596, $L$3:$L$410&amp;$M$3:$M$410,$O$3:$O$410, "kamiyama")</f>
        <v>0.73532214632556014</v>
      </c>
      <c r="G9596">
        <f t="shared" si="306"/>
        <v>646</v>
      </c>
      <c r="H9596" s="2">
        <f t="shared" si="305"/>
        <v>475.01810652631184</v>
      </c>
    </row>
    <row r="9597" spans="1:8" x14ac:dyDescent="0.2">
      <c r="A9597">
        <v>2018</v>
      </c>
      <c r="B9597" t="s">
        <v>41</v>
      </c>
      <c r="C9597" t="s">
        <v>10</v>
      </c>
      <c r="D9597">
        <v>517</v>
      </c>
      <c r="E9597">
        <v>468136</v>
      </c>
      <c r="F9597" cm="1">
        <f t="array" ref="F9597">_xlfn.XLOOKUP(A9597&amp;C9597, $L$3:$L$410&amp;$M$3:$M$410,$O$3:$O$410, "kamiyama")</f>
        <v>0.73375318572669046</v>
      </c>
      <c r="G9597">
        <f t="shared" si="306"/>
        <v>646</v>
      </c>
      <c r="H9597" s="2">
        <f t="shared" si="305"/>
        <v>474.00455797944204</v>
      </c>
    </row>
    <row r="9598" spans="1:8" x14ac:dyDescent="0.2">
      <c r="A9598">
        <v>2019</v>
      </c>
      <c r="B9598" t="s">
        <v>41</v>
      </c>
      <c r="C9598" t="s">
        <v>10</v>
      </c>
      <c r="D9598">
        <v>218</v>
      </c>
      <c r="E9598">
        <v>461109</v>
      </c>
      <c r="F9598" cm="1">
        <f t="array" ref="F9598">_xlfn.XLOOKUP(A9598&amp;C9598, $L$3:$L$410&amp;$M$3:$M$410,$O$3:$O$410, "kamiyama")</f>
        <v>0.72273911367049004</v>
      </c>
      <c r="G9598">
        <f t="shared" si="306"/>
        <v>646</v>
      </c>
      <c r="H9598" s="2">
        <f t="shared" si="305"/>
        <v>466.88946743113655</v>
      </c>
    </row>
    <row r="9599" spans="1:8" x14ac:dyDescent="0.2">
      <c r="A9599">
        <v>2020</v>
      </c>
      <c r="B9599" t="s">
        <v>41</v>
      </c>
      <c r="C9599" t="s">
        <v>10</v>
      </c>
      <c r="D9599">
        <v>460</v>
      </c>
      <c r="E9599">
        <v>452783</v>
      </c>
      <c r="F9599" cm="1">
        <f t="array" ref="F9599">_xlfn.XLOOKUP(A9599&amp;C9599, $L$3:$L$410&amp;$M$3:$M$410,$O$3:$O$410, "kamiyama")</f>
        <v>0.70968899784013217</v>
      </c>
      <c r="G9599">
        <f t="shared" si="306"/>
        <v>646</v>
      </c>
      <c r="H9599" s="2">
        <f t="shared" si="305"/>
        <v>458.45909260472536</v>
      </c>
    </row>
    <row r="9600" spans="1:8" x14ac:dyDescent="0.2">
      <c r="A9600">
        <v>2021</v>
      </c>
      <c r="B9600" t="s">
        <v>41</v>
      </c>
      <c r="C9600" t="s">
        <v>10</v>
      </c>
      <c r="D9600">
        <v>813</v>
      </c>
      <c r="E9600">
        <v>439636</v>
      </c>
      <c r="F9600" cm="1">
        <f t="array" ref="F9600">_xlfn.XLOOKUP(A9600&amp;C9600, $L$3:$L$410&amp;$M$3:$M$410,$O$3:$O$410, "kamiyama")</f>
        <v>0.68908247936526845</v>
      </c>
      <c r="G9600">
        <f t="shared" si="306"/>
        <v>646</v>
      </c>
      <c r="H9600" s="2">
        <f t="shared" si="305"/>
        <v>445.14728166996343</v>
      </c>
    </row>
    <row r="9601" spans="1:8" x14ac:dyDescent="0.2">
      <c r="A9601">
        <v>2022</v>
      </c>
      <c r="B9601" t="s">
        <v>41</v>
      </c>
      <c r="C9601" t="s">
        <v>10</v>
      </c>
      <c r="D9601">
        <v>164</v>
      </c>
      <c r="E9601">
        <v>440335</v>
      </c>
      <c r="F9601" cm="1">
        <f t="array" ref="F9601">_xlfn.XLOOKUP(A9601&amp;C9601, $L$3:$L$410&amp;$M$3:$M$410,$O$3:$O$410, "kamiyama")</f>
        <v>0.69017808721602758</v>
      </c>
      <c r="G9601">
        <f t="shared" si="306"/>
        <v>646</v>
      </c>
      <c r="H9601" s="2">
        <f t="shared" si="305"/>
        <v>445.85504434155382</v>
      </c>
    </row>
    <row r="9602" spans="1:8" x14ac:dyDescent="0.2">
      <c r="A9602">
        <v>2023</v>
      </c>
      <c r="B9602" t="s">
        <v>41</v>
      </c>
      <c r="C9602" t="s">
        <v>10</v>
      </c>
      <c r="D9602">
        <v>180</v>
      </c>
      <c r="E9602">
        <v>431527</v>
      </c>
      <c r="F9602" cm="1">
        <f t="array" ref="F9602">_xlfn.XLOOKUP(A9602&amp;C9602, $L$3:$L$410&amp;$M$3:$M$410,$O$3:$O$410, "kamiyama")</f>
        <v>0.67637248786053961</v>
      </c>
      <c r="G9602">
        <f t="shared" si="306"/>
        <v>646</v>
      </c>
      <c r="H9602" s="2">
        <f t="shared" si="305"/>
        <v>436.93662715790856</v>
      </c>
    </row>
    <row r="9603" spans="1:8" x14ac:dyDescent="0.2">
      <c r="A9603">
        <v>2000</v>
      </c>
      <c r="B9603" t="s">
        <v>41</v>
      </c>
      <c r="C9603" t="s">
        <v>11</v>
      </c>
      <c r="D9603">
        <v>1184</v>
      </c>
      <c r="E9603">
        <v>201485</v>
      </c>
      <c r="F9603" cm="1">
        <f t="array" ref="F9603">_xlfn.XLOOKUP(A9603&amp;C9603, $L$3:$L$410&amp;$M$3:$M$410,$O$3:$O$410, "kamiyama")</f>
        <v>1</v>
      </c>
      <c r="G9603">
        <f t="shared" si="306"/>
        <v>1184</v>
      </c>
      <c r="H9603" s="2">
        <f t="shared" si="305"/>
        <v>1184</v>
      </c>
    </row>
    <row r="9604" spans="1:8" x14ac:dyDescent="0.2">
      <c r="A9604">
        <v>2001</v>
      </c>
      <c r="B9604" t="s">
        <v>41</v>
      </c>
      <c r="C9604" t="s">
        <v>11</v>
      </c>
      <c r="D9604">
        <v>821</v>
      </c>
      <c r="E9604">
        <v>217717</v>
      </c>
      <c r="F9604" cm="1">
        <f t="array" ref="F9604">_xlfn.XLOOKUP(A9604&amp;C9604, $L$3:$L$410&amp;$M$3:$M$410,$O$3:$O$410, "kamiyama")</f>
        <v>1.0805618284239522</v>
      </c>
      <c r="G9604">
        <f t="shared" si="306"/>
        <v>1184</v>
      </c>
      <c r="H9604" s="2">
        <f t="shared" ref="H9604:H9667" si="307">F9604*G9604</f>
        <v>1279.3852048539595</v>
      </c>
    </row>
    <row r="9605" spans="1:8" x14ac:dyDescent="0.2">
      <c r="A9605">
        <v>2002</v>
      </c>
      <c r="B9605" t="s">
        <v>41</v>
      </c>
      <c r="C9605" t="s">
        <v>11</v>
      </c>
      <c r="D9605">
        <v>217</v>
      </c>
      <c r="E9605">
        <v>228420</v>
      </c>
      <c r="F9605" cm="1">
        <f t="array" ref="F9605">_xlfn.XLOOKUP(A9605&amp;C9605, $L$3:$L$410&amp;$M$3:$M$410,$O$3:$O$410, "kamiyama")</f>
        <v>1.1336824081197112</v>
      </c>
      <c r="G9605">
        <f t="shared" ref="G9605:G9668" si="308">IF((A9605=2000),D9605,G9604)</f>
        <v>1184</v>
      </c>
      <c r="H9605" s="2">
        <f t="shared" si="307"/>
        <v>1342.279971213738</v>
      </c>
    </row>
    <row r="9606" spans="1:8" x14ac:dyDescent="0.2">
      <c r="A9606">
        <v>2003</v>
      </c>
      <c r="B9606" t="s">
        <v>41</v>
      </c>
      <c r="C9606" t="s">
        <v>11</v>
      </c>
      <c r="D9606">
        <v>1186</v>
      </c>
      <c r="E9606">
        <v>217172</v>
      </c>
      <c r="F9606" cm="1">
        <f t="array" ref="F9606">_xlfn.XLOOKUP(A9606&amp;C9606, $L$3:$L$410&amp;$M$3:$M$410,$O$3:$O$410, "kamiyama")</f>
        <v>1.0778569124252426</v>
      </c>
      <c r="G9606">
        <f t="shared" si="308"/>
        <v>1184</v>
      </c>
      <c r="H9606" s="2">
        <f t="shared" si="307"/>
        <v>1276.1825843114873</v>
      </c>
    </row>
    <row r="9607" spans="1:8" x14ac:dyDescent="0.2">
      <c r="A9607">
        <v>2004</v>
      </c>
      <c r="B9607" t="s">
        <v>41</v>
      </c>
      <c r="C9607" t="s">
        <v>11</v>
      </c>
      <c r="D9607">
        <v>231</v>
      </c>
      <c r="E9607">
        <v>208650</v>
      </c>
      <c r="F9607" cm="1">
        <f t="array" ref="F9607">_xlfn.XLOOKUP(A9607&amp;C9607, $L$3:$L$410&amp;$M$3:$M$410,$O$3:$O$410, "kamiyama")</f>
        <v>1.0355609598729434</v>
      </c>
      <c r="G9607">
        <f t="shared" si="308"/>
        <v>1184</v>
      </c>
      <c r="H9607" s="2">
        <f t="shared" si="307"/>
        <v>1226.1041764895649</v>
      </c>
    </row>
    <row r="9608" spans="1:8" x14ac:dyDescent="0.2">
      <c r="A9608">
        <v>2005</v>
      </c>
      <c r="B9608" t="s">
        <v>41</v>
      </c>
      <c r="C9608" t="s">
        <v>11</v>
      </c>
      <c r="D9608">
        <v>527</v>
      </c>
      <c r="E9608">
        <v>208969</v>
      </c>
      <c r="F9608" cm="1">
        <f t="array" ref="F9608">_xlfn.XLOOKUP(A9608&amp;C9608, $L$3:$L$410&amp;$M$3:$M$410,$O$3:$O$410, "kamiyama")</f>
        <v>1.0371442042831973</v>
      </c>
      <c r="G9608">
        <f t="shared" si="308"/>
        <v>1184</v>
      </c>
      <c r="H9608" s="2">
        <f t="shared" si="307"/>
        <v>1227.9787378713056</v>
      </c>
    </row>
    <row r="9609" spans="1:8" x14ac:dyDescent="0.2">
      <c r="A9609">
        <v>2006</v>
      </c>
      <c r="B9609" t="s">
        <v>41</v>
      </c>
      <c r="C9609" t="s">
        <v>11</v>
      </c>
      <c r="D9609">
        <v>195</v>
      </c>
      <c r="E9609">
        <v>208377</v>
      </c>
      <c r="F9609" cm="1">
        <f t="array" ref="F9609">_xlfn.XLOOKUP(A9609&amp;C9609, $L$3:$L$410&amp;$M$3:$M$410,$O$3:$O$410, "kamiyama")</f>
        <v>1.0342060202992778</v>
      </c>
      <c r="G9609">
        <f t="shared" si="308"/>
        <v>1184</v>
      </c>
      <c r="H9609" s="2">
        <f t="shared" si="307"/>
        <v>1224.499928034345</v>
      </c>
    </row>
    <row r="9610" spans="1:8" x14ac:dyDescent="0.2">
      <c r="A9610">
        <v>2007</v>
      </c>
      <c r="B9610" t="s">
        <v>41</v>
      </c>
      <c r="C9610" t="s">
        <v>11</v>
      </c>
      <c r="D9610">
        <v>709</v>
      </c>
      <c r="E9610">
        <v>224563</v>
      </c>
      <c r="F9610" cm="1">
        <f t="array" ref="F9610">_xlfn.XLOOKUP(A9610&amp;C9610, $L$3:$L$410&amp;$M$3:$M$410,$O$3:$O$410, "kamiyama")</f>
        <v>1.1145395438866417</v>
      </c>
      <c r="G9610">
        <f t="shared" si="308"/>
        <v>1184</v>
      </c>
      <c r="H9610" s="2">
        <f t="shared" si="307"/>
        <v>1319.6148199617837</v>
      </c>
    </row>
    <row r="9611" spans="1:8" x14ac:dyDescent="0.2">
      <c r="A9611">
        <v>2008</v>
      </c>
      <c r="B9611" t="s">
        <v>41</v>
      </c>
      <c r="C9611" t="s">
        <v>11</v>
      </c>
      <c r="D9611">
        <v>1102</v>
      </c>
      <c r="E9611">
        <v>208556</v>
      </c>
      <c r="F9611" cm="1">
        <f t="array" ref="F9611">_xlfn.XLOOKUP(A9611&amp;C9611, $L$3:$L$410&amp;$M$3:$M$410,$O$3:$O$410, "kamiyama")</f>
        <v>1.0350944239025237</v>
      </c>
      <c r="G9611">
        <f t="shared" si="308"/>
        <v>1184</v>
      </c>
      <c r="H9611" s="2">
        <f t="shared" si="307"/>
        <v>1225.5517979005881</v>
      </c>
    </row>
    <row r="9612" spans="1:8" x14ac:dyDescent="0.2">
      <c r="A9612">
        <v>2009</v>
      </c>
      <c r="B9612" t="s">
        <v>41</v>
      </c>
      <c r="C9612" t="s">
        <v>11</v>
      </c>
      <c r="D9612">
        <v>429</v>
      </c>
      <c r="E9612">
        <v>210063</v>
      </c>
      <c r="F9612" cm="1">
        <f t="array" ref="F9612">_xlfn.XLOOKUP(A9612&amp;C9612, $L$3:$L$410&amp;$M$3:$M$410,$O$3:$O$410, "kamiyama")</f>
        <v>1.0425738888751024</v>
      </c>
      <c r="G9612">
        <f t="shared" si="308"/>
        <v>1184</v>
      </c>
      <c r="H9612" s="2">
        <f t="shared" si="307"/>
        <v>1234.4074844281213</v>
      </c>
    </row>
    <row r="9613" spans="1:8" x14ac:dyDescent="0.2">
      <c r="A9613">
        <v>2010</v>
      </c>
      <c r="B9613" t="s">
        <v>41</v>
      </c>
      <c r="C9613" t="s">
        <v>11</v>
      </c>
      <c r="D9613">
        <v>401</v>
      </c>
      <c r="E9613">
        <v>208298</v>
      </c>
      <c r="F9613" cm="1">
        <f t="array" ref="F9613">_xlfn.XLOOKUP(A9613&amp;C9613, $L$3:$L$410&amp;$M$3:$M$410,$O$3:$O$410, "kamiyama")</f>
        <v>1.0338139315581805</v>
      </c>
      <c r="G9613">
        <f t="shared" si="308"/>
        <v>1184</v>
      </c>
      <c r="H9613" s="2">
        <f t="shared" si="307"/>
        <v>1224.0356949648856</v>
      </c>
    </row>
    <row r="9614" spans="1:8" x14ac:dyDescent="0.2">
      <c r="A9614">
        <v>2011</v>
      </c>
      <c r="B9614" t="s">
        <v>41</v>
      </c>
      <c r="C9614" t="s">
        <v>11</v>
      </c>
      <c r="D9614">
        <v>421</v>
      </c>
      <c r="E9614">
        <v>203516</v>
      </c>
      <c r="F9614" cm="1">
        <f t="array" ref="F9614">_xlfn.XLOOKUP(A9614&amp;C9614, $L$3:$L$410&amp;$M$3:$M$410,$O$3:$O$410, "kamiyama")</f>
        <v>1.0100801548502369</v>
      </c>
      <c r="G9614">
        <f t="shared" si="308"/>
        <v>1184</v>
      </c>
      <c r="H9614" s="2">
        <f t="shared" si="307"/>
        <v>1195.9349033426806</v>
      </c>
    </row>
    <row r="9615" spans="1:8" x14ac:dyDescent="0.2">
      <c r="A9615">
        <v>2012</v>
      </c>
      <c r="B9615" t="s">
        <v>41</v>
      </c>
      <c r="C9615" t="s">
        <v>11</v>
      </c>
      <c r="D9615">
        <v>126</v>
      </c>
      <c r="E9615">
        <v>219801</v>
      </c>
      <c r="F9615" cm="1">
        <f t="array" ref="F9615">_xlfn.XLOOKUP(A9615&amp;C9615, $L$3:$L$410&amp;$M$3:$M$410,$O$3:$O$410, "kamiyama")</f>
        <v>1.0909050301511278</v>
      </c>
      <c r="G9615">
        <f t="shared" si="308"/>
        <v>1184</v>
      </c>
      <c r="H9615" s="2">
        <f t="shared" si="307"/>
        <v>1291.6315556989352</v>
      </c>
    </row>
    <row r="9616" spans="1:8" x14ac:dyDescent="0.2">
      <c r="A9616">
        <v>2013</v>
      </c>
      <c r="B9616" t="s">
        <v>41</v>
      </c>
      <c r="C9616" t="s">
        <v>11</v>
      </c>
      <c r="D9616">
        <v>433</v>
      </c>
      <c r="E9616">
        <v>228681</v>
      </c>
      <c r="F9616" cm="1">
        <f t="array" ref="F9616">_xlfn.XLOOKUP(A9616&amp;C9616, $L$3:$L$410&amp;$M$3:$M$410,$O$3:$O$410, "kamiyama")</f>
        <v>1.1349777899099189</v>
      </c>
      <c r="G9616">
        <f t="shared" si="308"/>
        <v>1184</v>
      </c>
      <c r="H9616" s="2">
        <f t="shared" si="307"/>
        <v>1343.8137032533441</v>
      </c>
    </row>
    <row r="9617" spans="1:8" x14ac:dyDescent="0.2">
      <c r="A9617">
        <v>2014</v>
      </c>
      <c r="B9617" t="s">
        <v>41</v>
      </c>
      <c r="C9617" t="s">
        <v>11</v>
      </c>
      <c r="D9617">
        <v>668</v>
      </c>
      <c r="E9617">
        <v>236774</v>
      </c>
      <c r="F9617" cm="1">
        <f t="array" ref="F9617">_xlfn.XLOOKUP(A9617&amp;C9617, $L$3:$L$410&amp;$M$3:$M$410,$O$3:$O$410, "kamiyama")</f>
        <v>1.1751445517036008</v>
      </c>
      <c r="G9617">
        <f t="shared" si="308"/>
        <v>1184</v>
      </c>
      <c r="H9617" s="2">
        <f t="shared" si="307"/>
        <v>1391.3711492170632</v>
      </c>
    </row>
    <row r="9618" spans="1:8" x14ac:dyDescent="0.2">
      <c r="A9618">
        <v>2015</v>
      </c>
      <c r="B9618" t="s">
        <v>41</v>
      </c>
      <c r="C9618" t="s">
        <v>11</v>
      </c>
      <c r="D9618">
        <v>741</v>
      </c>
      <c r="E9618">
        <v>237229</v>
      </c>
      <c r="F9618" cm="1">
        <f t="array" ref="F9618">_xlfn.XLOOKUP(A9618&amp;C9618, $L$3:$L$410&amp;$M$3:$M$410,$O$3:$O$410, "kamiyama")</f>
        <v>1.1774027843263766</v>
      </c>
      <c r="G9618">
        <f t="shared" si="308"/>
        <v>1184</v>
      </c>
      <c r="H9618" s="2">
        <f t="shared" si="307"/>
        <v>1394.0448966424299</v>
      </c>
    </row>
    <row r="9619" spans="1:8" x14ac:dyDescent="0.2">
      <c r="A9619">
        <v>2016</v>
      </c>
      <c r="B9619" t="s">
        <v>41</v>
      </c>
      <c r="C9619" t="s">
        <v>11</v>
      </c>
      <c r="D9619">
        <v>1014</v>
      </c>
      <c r="E9619">
        <v>251630</v>
      </c>
      <c r="F9619" cm="1">
        <f t="array" ref="F9619">_xlfn.XLOOKUP(A9619&amp;C9619, $L$3:$L$410&amp;$M$3:$M$410,$O$3:$O$410, "kamiyama")</f>
        <v>1.2488770876243889</v>
      </c>
      <c r="G9619">
        <f t="shared" si="308"/>
        <v>1184</v>
      </c>
      <c r="H9619" s="2">
        <f t="shared" si="307"/>
        <v>1478.6704717472765</v>
      </c>
    </row>
    <row r="9620" spans="1:8" x14ac:dyDescent="0.2">
      <c r="A9620">
        <v>2017</v>
      </c>
      <c r="B9620" t="s">
        <v>41</v>
      </c>
      <c r="C9620" t="s">
        <v>11</v>
      </c>
      <c r="D9620">
        <v>2763</v>
      </c>
      <c r="E9620">
        <v>236464</v>
      </c>
      <c r="F9620" cm="1">
        <f t="array" ref="F9620">_xlfn.XLOOKUP(A9620&amp;C9620, $L$3:$L$410&amp;$M$3:$M$410,$O$3:$O$410, "kamiyama")</f>
        <v>1.1736059756309403</v>
      </c>
      <c r="G9620">
        <f t="shared" si="308"/>
        <v>1184</v>
      </c>
      <c r="H9620" s="2">
        <f t="shared" si="307"/>
        <v>1389.5494751470333</v>
      </c>
    </row>
    <row r="9621" spans="1:8" x14ac:dyDescent="0.2">
      <c r="A9621">
        <v>2018</v>
      </c>
      <c r="B9621" t="s">
        <v>41</v>
      </c>
      <c r="C9621" t="s">
        <v>11</v>
      </c>
      <c r="D9621">
        <v>636</v>
      </c>
      <c r="E9621">
        <v>249427</v>
      </c>
      <c r="F9621" cm="1">
        <f t="array" ref="F9621">_xlfn.XLOOKUP(A9621&amp;C9621, $L$3:$L$410&amp;$M$3:$M$410,$O$3:$O$410, "kamiyama")</f>
        <v>1.2379432712112564</v>
      </c>
      <c r="G9621">
        <f t="shared" si="308"/>
        <v>1184</v>
      </c>
      <c r="H9621" s="2">
        <f t="shared" si="307"/>
        <v>1465.7248331141275</v>
      </c>
    </row>
    <row r="9622" spans="1:8" x14ac:dyDescent="0.2">
      <c r="A9622">
        <v>2019</v>
      </c>
      <c r="B9622" t="s">
        <v>41</v>
      </c>
      <c r="C9622" t="s">
        <v>11</v>
      </c>
      <c r="D9622">
        <v>1225</v>
      </c>
      <c r="E9622">
        <v>230655</v>
      </c>
      <c r="F9622" cm="1">
        <f t="array" ref="F9622">_xlfn.XLOOKUP(A9622&amp;C9622, $L$3:$L$410&amp;$M$3:$M$410,$O$3:$O$410, "kamiyama")</f>
        <v>1.1447750452887311</v>
      </c>
      <c r="G9622">
        <f t="shared" si="308"/>
        <v>1184</v>
      </c>
      <c r="H9622" s="2">
        <f t="shared" si="307"/>
        <v>1355.4136536218575</v>
      </c>
    </row>
    <row r="9623" spans="1:8" x14ac:dyDescent="0.2">
      <c r="A9623">
        <v>2020</v>
      </c>
      <c r="B9623" t="s">
        <v>41</v>
      </c>
      <c r="C9623" t="s">
        <v>11</v>
      </c>
      <c r="D9623">
        <v>796</v>
      </c>
      <c r="E9623">
        <v>230770</v>
      </c>
      <c r="F9623" cm="1">
        <f t="array" ref="F9623">_xlfn.XLOOKUP(A9623&amp;C9623, $L$3:$L$410&amp;$M$3:$M$410,$O$3:$O$410, "kamiyama")</f>
        <v>1.1453458073802021</v>
      </c>
      <c r="G9623">
        <f t="shared" si="308"/>
        <v>1184</v>
      </c>
      <c r="H9623" s="2">
        <f t="shared" si="307"/>
        <v>1356.0894359381593</v>
      </c>
    </row>
    <row r="9624" spans="1:8" x14ac:dyDescent="0.2">
      <c r="A9624">
        <v>2021</v>
      </c>
      <c r="B9624" t="s">
        <v>41</v>
      </c>
      <c r="C9624" t="s">
        <v>11</v>
      </c>
      <c r="D9624">
        <v>411</v>
      </c>
      <c r="E9624">
        <v>241108</v>
      </c>
      <c r="F9624" cm="1">
        <f t="array" ref="F9624">_xlfn.XLOOKUP(A9624&amp;C9624, $L$3:$L$410&amp;$M$3:$M$410,$O$3:$O$410, "kamiyama")</f>
        <v>1.1966548378291189</v>
      </c>
      <c r="G9624">
        <f t="shared" si="308"/>
        <v>1184</v>
      </c>
      <c r="H9624" s="2">
        <f t="shared" si="307"/>
        <v>1416.8393279896768</v>
      </c>
    </row>
    <row r="9625" spans="1:8" x14ac:dyDescent="0.2">
      <c r="A9625">
        <v>2022</v>
      </c>
      <c r="B9625" t="s">
        <v>41</v>
      </c>
      <c r="C9625" t="s">
        <v>11</v>
      </c>
      <c r="D9625">
        <v>678</v>
      </c>
      <c r="E9625">
        <v>226514</v>
      </c>
      <c r="F9625" cm="1">
        <f t="array" ref="F9625">_xlfn.XLOOKUP(A9625&amp;C9625, $L$3:$L$410&amp;$M$3:$M$410,$O$3:$O$410, "kamiyama")</f>
        <v>1.1242226468471599</v>
      </c>
      <c r="G9625">
        <f t="shared" si="308"/>
        <v>1184</v>
      </c>
      <c r="H9625" s="2">
        <f t="shared" si="307"/>
        <v>1331.0796138670373</v>
      </c>
    </row>
    <row r="9626" spans="1:8" x14ac:dyDescent="0.2">
      <c r="A9626">
        <v>2023</v>
      </c>
      <c r="B9626" t="s">
        <v>41</v>
      </c>
      <c r="C9626" t="s">
        <v>11</v>
      </c>
      <c r="D9626">
        <v>762</v>
      </c>
      <c r="E9626">
        <v>230072</v>
      </c>
      <c r="F9626" cm="1">
        <f t="array" ref="F9626">_xlfn.XLOOKUP(A9626&amp;C9626, $L$3:$L$410&amp;$M$3:$M$410,$O$3:$O$410, "kamiyama")</f>
        <v>1.1418815296424052</v>
      </c>
      <c r="G9626">
        <f t="shared" si="308"/>
        <v>1184</v>
      </c>
      <c r="H9626" s="2">
        <f t="shared" si="307"/>
        <v>1351.9877310966078</v>
      </c>
    </row>
    <row r="9627" spans="1:8" x14ac:dyDescent="0.2">
      <c r="A9627">
        <v>2000</v>
      </c>
      <c r="B9627" t="s">
        <v>41</v>
      </c>
      <c r="C9627" t="s">
        <v>12</v>
      </c>
      <c r="D9627">
        <v>12012</v>
      </c>
      <c r="E9627">
        <v>905198</v>
      </c>
      <c r="F9627" cm="1">
        <f t="array" ref="F9627">_xlfn.XLOOKUP(A9627&amp;C9627, $L$3:$L$410&amp;$M$3:$M$410,$O$3:$O$410, "kamiyama")</f>
        <v>1</v>
      </c>
      <c r="G9627">
        <f t="shared" si="308"/>
        <v>12012</v>
      </c>
      <c r="H9627" s="2">
        <f t="shared" si="307"/>
        <v>12012</v>
      </c>
    </row>
    <row r="9628" spans="1:8" x14ac:dyDescent="0.2">
      <c r="A9628">
        <v>2001</v>
      </c>
      <c r="B9628" t="s">
        <v>41</v>
      </c>
      <c r="C9628" t="s">
        <v>12</v>
      </c>
      <c r="D9628">
        <v>10227</v>
      </c>
      <c r="E9628">
        <v>904489</v>
      </c>
      <c r="F9628" cm="1">
        <f t="array" ref="F9628">_xlfn.XLOOKUP(A9628&amp;C9628, $L$3:$L$410&amp;$M$3:$M$410,$O$3:$O$410, "kamiyama")</f>
        <v>0.99921674594950494</v>
      </c>
      <c r="G9628">
        <f t="shared" si="308"/>
        <v>12012</v>
      </c>
      <c r="H9628" s="2">
        <f t="shared" si="307"/>
        <v>12002.591552345453</v>
      </c>
    </row>
    <row r="9629" spans="1:8" x14ac:dyDescent="0.2">
      <c r="A9629">
        <v>2002</v>
      </c>
      <c r="B9629" t="s">
        <v>41</v>
      </c>
      <c r="C9629" t="s">
        <v>12</v>
      </c>
      <c r="D9629">
        <v>6270</v>
      </c>
      <c r="E9629">
        <v>937986</v>
      </c>
      <c r="F9629" cm="1">
        <f t="array" ref="F9629">_xlfn.XLOOKUP(A9629&amp;C9629, $L$3:$L$410&amp;$M$3:$M$410,$O$3:$O$410, "kamiyama")</f>
        <v>1.0362219094606926</v>
      </c>
      <c r="G9629">
        <f t="shared" si="308"/>
        <v>12012</v>
      </c>
      <c r="H9629" s="2">
        <f t="shared" si="307"/>
        <v>12447.09757644184</v>
      </c>
    </row>
    <row r="9630" spans="1:8" x14ac:dyDescent="0.2">
      <c r="A9630">
        <v>2003</v>
      </c>
      <c r="B9630" t="s">
        <v>41</v>
      </c>
      <c r="C9630" t="s">
        <v>12</v>
      </c>
      <c r="D9630">
        <v>10954</v>
      </c>
      <c r="E9630">
        <v>992449</v>
      </c>
      <c r="F9630" cm="1">
        <f t="array" ref="F9630">_xlfn.XLOOKUP(A9630&amp;C9630, $L$3:$L$410&amp;$M$3:$M$410,$O$3:$O$410, "kamiyama")</f>
        <v>1.0963888563607078</v>
      </c>
      <c r="G9630">
        <f t="shared" si="308"/>
        <v>12012</v>
      </c>
      <c r="H9630" s="2">
        <f t="shared" si="307"/>
        <v>13169.822942604822</v>
      </c>
    </row>
    <row r="9631" spans="1:8" x14ac:dyDescent="0.2">
      <c r="A9631">
        <v>2004</v>
      </c>
      <c r="B9631" t="s">
        <v>41</v>
      </c>
      <c r="C9631" t="s">
        <v>12</v>
      </c>
      <c r="D9631">
        <v>9967</v>
      </c>
      <c r="E9631">
        <v>1055250</v>
      </c>
      <c r="F9631" cm="1">
        <f t="array" ref="F9631">_xlfn.XLOOKUP(A9631&amp;C9631, $L$3:$L$410&amp;$M$3:$M$410,$O$3:$O$410, "kamiyama")</f>
        <v>1.165767047651453</v>
      </c>
      <c r="G9631">
        <f t="shared" si="308"/>
        <v>12012</v>
      </c>
      <c r="H9631" s="2">
        <f t="shared" si="307"/>
        <v>14003.193776389253</v>
      </c>
    </row>
    <row r="9632" spans="1:8" x14ac:dyDescent="0.2">
      <c r="A9632">
        <v>2005</v>
      </c>
      <c r="B9632" t="s">
        <v>41</v>
      </c>
      <c r="C9632" t="s">
        <v>12</v>
      </c>
      <c r="D9632">
        <v>10422</v>
      </c>
      <c r="E9632">
        <v>1071992</v>
      </c>
      <c r="F9632" cm="1">
        <f t="array" ref="F9632">_xlfn.XLOOKUP(A9632&amp;C9632, $L$3:$L$410&amp;$M$3:$M$410,$O$3:$O$410, "kamiyama")</f>
        <v>1.1842624486576419</v>
      </c>
      <c r="G9632">
        <f t="shared" si="308"/>
        <v>12012</v>
      </c>
      <c r="H9632" s="2">
        <f t="shared" si="307"/>
        <v>14225.360533275594</v>
      </c>
    </row>
    <row r="9633" spans="1:8" x14ac:dyDescent="0.2">
      <c r="A9633">
        <v>2006</v>
      </c>
      <c r="B9633" t="s">
        <v>41</v>
      </c>
      <c r="C9633" t="s">
        <v>12</v>
      </c>
      <c r="D9633">
        <v>8655</v>
      </c>
      <c r="E9633">
        <v>1116447</v>
      </c>
      <c r="F9633" cm="1">
        <f t="array" ref="F9633">_xlfn.XLOOKUP(A9633&amp;C9633, $L$3:$L$410&amp;$M$3:$M$410,$O$3:$O$410, "kamiyama")</f>
        <v>1.2333732509351545</v>
      </c>
      <c r="G9633">
        <f t="shared" si="308"/>
        <v>12012</v>
      </c>
      <c r="H9633" s="2">
        <f t="shared" si="307"/>
        <v>14815.279490233075</v>
      </c>
    </row>
    <row r="9634" spans="1:8" x14ac:dyDescent="0.2">
      <c r="A9634">
        <v>2007</v>
      </c>
      <c r="B9634" t="s">
        <v>41</v>
      </c>
      <c r="C9634" t="s">
        <v>12</v>
      </c>
      <c r="D9634">
        <v>11848</v>
      </c>
      <c r="E9634">
        <v>1138635</v>
      </c>
      <c r="F9634" cm="1">
        <f t="array" ref="F9634">_xlfn.XLOOKUP(A9634&amp;C9634, $L$3:$L$410&amp;$M$3:$M$410,$O$3:$O$410, "kamiyama")</f>
        <v>1.2578850152121415</v>
      </c>
      <c r="G9634">
        <f t="shared" si="308"/>
        <v>12012</v>
      </c>
      <c r="H9634" s="2">
        <f t="shared" si="307"/>
        <v>15109.714802728244</v>
      </c>
    </row>
    <row r="9635" spans="1:8" x14ac:dyDescent="0.2">
      <c r="A9635">
        <v>2008</v>
      </c>
      <c r="B9635" t="s">
        <v>41</v>
      </c>
      <c r="C9635" t="s">
        <v>12</v>
      </c>
      <c r="D9635">
        <v>7373</v>
      </c>
      <c r="E9635">
        <v>1126276</v>
      </c>
      <c r="F9635" cm="1">
        <f t="array" ref="F9635">_xlfn.XLOOKUP(A9635&amp;C9635, $L$3:$L$410&amp;$M$3:$M$410,$O$3:$O$410, "kamiyama")</f>
        <v>1.2442316487663472</v>
      </c>
      <c r="G9635">
        <f t="shared" si="308"/>
        <v>12012</v>
      </c>
      <c r="H9635" s="2">
        <f t="shared" si="307"/>
        <v>14945.710564981362</v>
      </c>
    </row>
    <row r="9636" spans="1:8" x14ac:dyDescent="0.2">
      <c r="A9636">
        <v>2009</v>
      </c>
      <c r="B9636" t="s">
        <v>41</v>
      </c>
      <c r="C9636" t="s">
        <v>12</v>
      </c>
      <c r="D9636">
        <v>10213</v>
      </c>
      <c r="E9636">
        <v>1128437</v>
      </c>
      <c r="F9636" cm="1">
        <f t="array" ref="F9636">_xlfn.XLOOKUP(A9636&amp;C9636, $L$3:$L$410&amp;$M$3:$M$410,$O$3:$O$410, "kamiyama")</f>
        <v>1.2466189717608744</v>
      </c>
      <c r="G9636">
        <f t="shared" si="308"/>
        <v>12012</v>
      </c>
      <c r="H9636" s="2">
        <f t="shared" si="307"/>
        <v>14974.387088791624</v>
      </c>
    </row>
    <row r="9637" spans="1:8" x14ac:dyDescent="0.2">
      <c r="A9637">
        <v>2010</v>
      </c>
      <c r="B9637" t="s">
        <v>41</v>
      </c>
      <c r="C9637" t="s">
        <v>12</v>
      </c>
      <c r="D9637">
        <v>11760</v>
      </c>
      <c r="E9637">
        <v>1225508</v>
      </c>
      <c r="F9637" cm="1">
        <f t="array" ref="F9637">_xlfn.XLOOKUP(A9637&amp;C9637, $L$3:$L$410&amp;$M$3:$M$410,$O$3:$O$410, "kamiyama")</f>
        <v>1.3538562833766756</v>
      </c>
      <c r="G9637">
        <f t="shared" si="308"/>
        <v>12012</v>
      </c>
      <c r="H9637" s="2">
        <f t="shared" si="307"/>
        <v>16262.521675920627</v>
      </c>
    </row>
    <row r="9638" spans="1:8" x14ac:dyDescent="0.2">
      <c r="A9638">
        <v>2011</v>
      </c>
      <c r="B9638" t="s">
        <v>41</v>
      </c>
      <c r="C9638" t="s">
        <v>12</v>
      </c>
      <c r="D9638">
        <v>8726</v>
      </c>
      <c r="E9638">
        <v>1232815</v>
      </c>
      <c r="F9638" cm="1">
        <f t="array" ref="F9638">_xlfn.XLOOKUP(A9638&amp;C9638, $L$3:$L$410&amp;$M$3:$M$410,$O$3:$O$410, "kamiyama")</f>
        <v>1.3619285504386887</v>
      </c>
      <c r="G9638">
        <f t="shared" si="308"/>
        <v>12012</v>
      </c>
      <c r="H9638" s="2">
        <f t="shared" si="307"/>
        <v>16359.485747869528</v>
      </c>
    </row>
    <row r="9639" spans="1:8" x14ac:dyDescent="0.2">
      <c r="A9639">
        <v>2012</v>
      </c>
      <c r="B9639" t="s">
        <v>41</v>
      </c>
      <c r="C9639" t="s">
        <v>12</v>
      </c>
      <c r="D9639">
        <v>12350</v>
      </c>
      <c r="E9639">
        <v>1255809</v>
      </c>
      <c r="F9639" cm="1">
        <f t="array" ref="F9639">_xlfn.XLOOKUP(A9639&amp;C9639, $L$3:$L$410&amp;$M$3:$M$410,$O$3:$O$410, "kamiyama")</f>
        <v>1.3873307276419082</v>
      </c>
      <c r="G9639">
        <f t="shared" si="308"/>
        <v>12012</v>
      </c>
      <c r="H9639" s="2">
        <f t="shared" si="307"/>
        <v>16664.616700434603</v>
      </c>
    </row>
    <row r="9640" spans="1:8" x14ac:dyDescent="0.2">
      <c r="A9640">
        <v>2013</v>
      </c>
      <c r="B9640" t="s">
        <v>41</v>
      </c>
      <c r="C9640" t="s">
        <v>12</v>
      </c>
      <c r="D9640">
        <v>10005</v>
      </c>
      <c r="E9640">
        <v>1283331</v>
      </c>
      <c r="F9640" cm="1">
        <f t="array" ref="F9640">_xlfn.XLOOKUP(A9640&amp;C9640, $L$3:$L$410&amp;$M$3:$M$410,$O$3:$O$410, "kamiyama")</f>
        <v>1.41773512535379</v>
      </c>
      <c r="G9640">
        <f t="shared" si="308"/>
        <v>12012</v>
      </c>
      <c r="H9640" s="2">
        <f t="shared" si="307"/>
        <v>17029.834325749725</v>
      </c>
    </row>
    <row r="9641" spans="1:8" x14ac:dyDescent="0.2">
      <c r="A9641">
        <v>2014</v>
      </c>
      <c r="B9641" t="s">
        <v>41</v>
      </c>
      <c r="C9641" t="s">
        <v>12</v>
      </c>
      <c r="D9641">
        <v>15195</v>
      </c>
      <c r="E9641">
        <v>1322498</v>
      </c>
      <c r="F9641" cm="1">
        <f t="array" ref="F9641">_xlfn.XLOOKUP(A9641&amp;C9641, $L$3:$L$410&amp;$M$3:$M$410,$O$3:$O$410, "kamiyama")</f>
        <v>1.4610041118075825</v>
      </c>
      <c r="G9641">
        <f t="shared" si="308"/>
        <v>12012</v>
      </c>
      <c r="H9641" s="2">
        <f t="shared" si="307"/>
        <v>17549.58139103268</v>
      </c>
    </row>
    <row r="9642" spans="1:8" x14ac:dyDescent="0.2">
      <c r="A9642">
        <v>2015</v>
      </c>
      <c r="B9642" t="s">
        <v>41</v>
      </c>
      <c r="C9642" t="s">
        <v>12</v>
      </c>
      <c r="D9642">
        <v>10404</v>
      </c>
      <c r="E9642">
        <v>1296620</v>
      </c>
      <c r="F9642" cm="1">
        <f t="array" ref="F9642">_xlfn.XLOOKUP(A9642&amp;C9642, $L$3:$L$410&amp;$M$3:$M$410,$O$3:$O$410, "kamiyama")</f>
        <v>1.4324158913298526</v>
      </c>
      <c r="G9642">
        <f t="shared" si="308"/>
        <v>12012</v>
      </c>
      <c r="H9642" s="2">
        <f t="shared" si="307"/>
        <v>17206.179686654188</v>
      </c>
    </row>
    <row r="9643" spans="1:8" x14ac:dyDescent="0.2">
      <c r="A9643">
        <v>2016</v>
      </c>
      <c r="B9643" t="s">
        <v>41</v>
      </c>
      <c r="C9643" t="s">
        <v>12</v>
      </c>
      <c r="D9643">
        <v>8720</v>
      </c>
      <c r="E9643">
        <v>1310672</v>
      </c>
      <c r="F9643" cm="1">
        <f t="array" ref="F9643">_xlfn.XLOOKUP(A9643&amp;C9643, $L$3:$L$410&amp;$M$3:$M$410,$O$3:$O$410, "kamiyama")</f>
        <v>1.4479395668130066</v>
      </c>
      <c r="G9643">
        <f t="shared" si="308"/>
        <v>12012</v>
      </c>
      <c r="H9643" s="2">
        <f t="shared" si="307"/>
        <v>17392.650076557835</v>
      </c>
    </row>
    <row r="9644" spans="1:8" x14ac:dyDescent="0.2">
      <c r="A9644">
        <v>2017</v>
      </c>
      <c r="B9644" t="s">
        <v>41</v>
      </c>
      <c r="C9644" t="s">
        <v>12</v>
      </c>
      <c r="D9644">
        <v>16180</v>
      </c>
      <c r="E9644">
        <v>1330993</v>
      </c>
      <c r="F9644" cm="1">
        <f t="array" ref="F9644">_xlfn.XLOOKUP(A9644&amp;C9644, $L$3:$L$410&amp;$M$3:$M$410,$O$3:$O$410, "kamiyama")</f>
        <v>1.4703887989147126</v>
      </c>
      <c r="G9644">
        <f t="shared" si="308"/>
        <v>12012</v>
      </c>
      <c r="H9644" s="2">
        <f t="shared" si="307"/>
        <v>17662.31025256353</v>
      </c>
    </row>
    <row r="9645" spans="1:8" x14ac:dyDescent="0.2">
      <c r="A9645">
        <v>2018</v>
      </c>
      <c r="B9645" t="s">
        <v>41</v>
      </c>
      <c r="C9645" t="s">
        <v>12</v>
      </c>
      <c r="D9645">
        <v>12199</v>
      </c>
      <c r="E9645">
        <v>1375522</v>
      </c>
      <c r="F9645" cm="1">
        <f t="array" ref="F9645">_xlfn.XLOOKUP(A9645&amp;C9645, $L$3:$L$410&amp;$M$3:$M$410,$O$3:$O$410, "kamiyama")</f>
        <v>1.5195813512623757</v>
      </c>
      <c r="G9645">
        <f t="shared" si="308"/>
        <v>12012</v>
      </c>
      <c r="H9645" s="2">
        <f t="shared" si="307"/>
        <v>18253.211191363658</v>
      </c>
    </row>
    <row r="9646" spans="1:8" x14ac:dyDescent="0.2">
      <c r="A9646">
        <v>2019</v>
      </c>
      <c r="B9646" t="s">
        <v>41</v>
      </c>
      <c r="C9646" t="s">
        <v>12</v>
      </c>
      <c r="D9646">
        <v>10548</v>
      </c>
      <c r="E9646">
        <v>1361555</v>
      </c>
      <c r="F9646" cm="1">
        <f t="array" ref="F9646">_xlfn.XLOOKUP(A9646&amp;C9646, $L$3:$L$410&amp;$M$3:$M$410,$O$3:$O$410, "kamiyama")</f>
        <v>1.5041515778868271</v>
      </c>
      <c r="G9646">
        <f t="shared" si="308"/>
        <v>12012</v>
      </c>
      <c r="H9646" s="2">
        <f t="shared" si="307"/>
        <v>18067.868753576568</v>
      </c>
    </row>
    <row r="9647" spans="1:8" x14ac:dyDescent="0.2">
      <c r="A9647">
        <v>2020</v>
      </c>
      <c r="B9647" t="s">
        <v>41</v>
      </c>
      <c r="C9647" t="s">
        <v>12</v>
      </c>
      <c r="D9647">
        <v>9525</v>
      </c>
      <c r="E9647">
        <v>1314993</v>
      </c>
      <c r="F9647" cm="1">
        <f t="array" ref="F9647">_xlfn.XLOOKUP(A9647&amp;C9647, $L$3:$L$410&amp;$M$3:$M$410,$O$3:$O$410, "kamiyama")</f>
        <v>1.4527131080713833</v>
      </c>
      <c r="G9647">
        <f t="shared" si="308"/>
        <v>12012</v>
      </c>
      <c r="H9647" s="2">
        <f t="shared" si="307"/>
        <v>17449.989854153457</v>
      </c>
    </row>
    <row r="9648" spans="1:8" x14ac:dyDescent="0.2">
      <c r="A9648">
        <v>2021</v>
      </c>
      <c r="B9648" t="s">
        <v>41</v>
      </c>
      <c r="C9648" t="s">
        <v>12</v>
      </c>
      <c r="D9648">
        <v>8378</v>
      </c>
      <c r="E9648">
        <v>1371410</v>
      </c>
      <c r="F9648" cm="1">
        <f t="array" ref="F9648">_xlfn.XLOOKUP(A9648&amp;C9648, $L$3:$L$410&amp;$M$3:$M$410,$O$3:$O$410, "kamiyama")</f>
        <v>1.5150386987156401</v>
      </c>
      <c r="G9648">
        <f t="shared" si="308"/>
        <v>12012</v>
      </c>
      <c r="H9648" s="2">
        <f t="shared" si="307"/>
        <v>18198.644848972268</v>
      </c>
    </row>
    <row r="9649" spans="1:8" x14ac:dyDescent="0.2">
      <c r="A9649">
        <v>2022</v>
      </c>
      <c r="B9649" t="s">
        <v>41</v>
      </c>
      <c r="C9649" t="s">
        <v>12</v>
      </c>
      <c r="D9649">
        <v>12305</v>
      </c>
      <c r="E9649">
        <v>1392399</v>
      </c>
      <c r="F9649" cm="1">
        <f t="array" ref="F9649">_xlfn.XLOOKUP(A9649&amp;C9649, $L$3:$L$410&amp;$M$3:$M$410,$O$3:$O$410, "kamiyama")</f>
        <v>1.538225890910055</v>
      </c>
      <c r="G9649">
        <f t="shared" si="308"/>
        <v>12012</v>
      </c>
      <c r="H9649" s="2">
        <f t="shared" si="307"/>
        <v>18477.16940161158</v>
      </c>
    </row>
    <row r="9650" spans="1:8" x14ac:dyDescent="0.2">
      <c r="A9650">
        <v>2023</v>
      </c>
      <c r="B9650" t="s">
        <v>41</v>
      </c>
      <c r="C9650" t="s">
        <v>12</v>
      </c>
      <c r="D9650">
        <v>10895</v>
      </c>
      <c r="E9650">
        <v>1414899</v>
      </c>
      <c r="F9650" cm="1">
        <f t="array" ref="F9650">_xlfn.XLOOKUP(A9650&amp;C9650, $L$3:$L$410&amp;$M$3:$M$410,$O$3:$O$410, "kamiyama")</f>
        <v>1.5630823311584869</v>
      </c>
      <c r="G9650">
        <f t="shared" si="308"/>
        <v>12012</v>
      </c>
      <c r="H9650" s="2">
        <f t="shared" si="307"/>
        <v>18775.744961875746</v>
      </c>
    </row>
    <row r="9651" spans="1:8" x14ac:dyDescent="0.2">
      <c r="A9651">
        <v>2000</v>
      </c>
      <c r="B9651" t="s">
        <v>41</v>
      </c>
      <c r="C9651" t="s">
        <v>13</v>
      </c>
      <c r="D9651">
        <v>7226</v>
      </c>
      <c r="E9651">
        <v>3770792</v>
      </c>
      <c r="F9651" cm="1">
        <f t="array" ref="F9651">_xlfn.XLOOKUP(A9651&amp;C9651, $L$3:$L$410&amp;$M$3:$M$410,$O$3:$O$410, "kamiyama")</f>
        <v>1</v>
      </c>
      <c r="G9651">
        <f t="shared" si="308"/>
        <v>7226</v>
      </c>
      <c r="H9651" s="2">
        <f t="shared" si="307"/>
        <v>7226</v>
      </c>
    </row>
    <row r="9652" spans="1:8" x14ac:dyDescent="0.2">
      <c r="A9652">
        <v>2001</v>
      </c>
      <c r="B9652" t="s">
        <v>41</v>
      </c>
      <c r="C9652" t="s">
        <v>13</v>
      </c>
      <c r="D9652">
        <v>5670</v>
      </c>
      <c r="E9652">
        <v>4123232</v>
      </c>
      <c r="F9652" cm="1">
        <f t="array" ref="F9652">_xlfn.XLOOKUP(A9652&amp;C9652, $L$3:$L$410&amp;$M$3:$M$410,$O$3:$O$410, "kamiyama")</f>
        <v>1.0934657758900517</v>
      </c>
      <c r="G9652">
        <f t="shared" si="308"/>
        <v>7226</v>
      </c>
      <c r="H9652" s="2">
        <f t="shared" si="307"/>
        <v>7901.3836965815135</v>
      </c>
    </row>
    <row r="9653" spans="1:8" x14ac:dyDescent="0.2">
      <c r="A9653">
        <v>2002</v>
      </c>
      <c r="B9653" t="s">
        <v>41</v>
      </c>
      <c r="C9653" t="s">
        <v>13</v>
      </c>
      <c r="D9653">
        <v>6045</v>
      </c>
      <c r="E9653">
        <v>4391207</v>
      </c>
      <c r="F9653" cm="1">
        <f t="array" ref="F9653">_xlfn.XLOOKUP(A9653&amp;C9653, $L$3:$L$410&amp;$M$3:$M$410,$O$3:$O$410, "kamiyama")</f>
        <v>1.1645317482375055</v>
      </c>
      <c r="G9653">
        <f t="shared" si="308"/>
        <v>7226</v>
      </c>
      <c r="H9653" s="2">
        <f t="shared" si="307"/>
        <v>8414.9064127642141</v>
      </c>
    </row>
    <row r="9654" spans="1:8" x14ac:dyDescent="0.2">
      <c r="A9654">
        <v>2003</v>
      </c>
      <c r="B9654" t="s">
        <v>41</v>
      </c>
      <c r="C9654" t="s">
        <v>13</v>
      </c>
      <c r="D9654">
        <v>6604</v>
      </c>
      <c r="E9654">
        <v>4479941</v>
      </c>
      <c r="F9654" cm="1">
        <f t="array" ref="F9654">_xlfn.XLOOKUP(A9654&amp;C9654, $L$3:$L$410&amp;$M$3:$M$410,$O$3:$O$410, "kamiyama")</f>
        <v>1.1880636746869093</v>
      </c>
      <c r="G9654">
        <f t="shared" si="308"/>
        <v>7226</v>
      </c>
      <c r="H9654" s="2">
        <f t="shared" si="307"/>
        <v>8584.9481132876062</v>
      </c>
    </row>
    <row r="9655" spans="1:8" x14ac:dyDescent="0.2">
      <c r="A9655">
        <v>2004</v>
      </c>
      <c r="B9655" t="s">
        <v>41</v>
      </c>
      <c r="C9655" t="s">
        <v>13</v>
      </c>
      <c r="D9655">
        <v>8428</v>
      </c>
      <c r="E9655">
        <v>4435019</v>
      </c>
      <c r="F9655" cm="1">
        <f t="array" ref="F9655">_xlfn.XLOOKUP(A9655&amp;C9655, $L$3:$L$410&amp;$M$3:$M$410,$O$3:$O$410, "kamiyama")</f>
        <v>1.1761505275284343</v>
      </c>
      <c r="G9655">
        <f t="shared" si="308"/>
        <v>7226</v>
      </c>
      <c r="H9655" s="2">
        <f t="shared" si="307"/>
        <v>8498.8637119204668</v>
      </c>
    </row>
    <row r="9656" spans="1:8" x14ac:dyDescent="0.2">
      <c r="A9656">
        <v>2005</v>
      </c>
      <c r="B9656" t="s">
        <v>41</v>
      </c>
      <c r="C9656" t="s">
        <v>13</v>
      </c>
      <c r="D9656">
        <v>8301</v>
      </c>
      <c r="E9656">
        <v>4849739</v>
      </c>
      <c r="F9656" cm="1">
        <f t="array" ref="F9656">_xlfn.XLOOKUP(A9656&amp;C9656, $L$3:$L$410&amp;$M$3:$M$410,$O$3:$O$410, "kamiyama")</f>
        <v>1.2861327275543175</v>
      </c>
      <c r="G9656">
        <f t="shared" si="308"/>
        <v>7226</v>
      </c>
      <c r="H9656" s="2">
        <f t="shared" si="307"/>
        <v>9293.5950893074987</v>
      </c>
    </row>
    <row r="9657" spans="1:8" x14ac:dyDescent="0.2">
      <c r="A9657">
        <v>2006</v>
      </c>
      <c r="B9657" t="s">
        <v>41</v>
      </c>
      <c r="C9657" t="s">
        <v>13</v>
      </c>
      <c r="D9657">
        <v>13914</v>
      </c>
      <c r="E9657">
        <v>4993072</v>
      </c>
      <c r="F9657" cm="1">
        <f t="array" ref="F9657">_xlfn.XLOOKUP(A9657&amp;C9657, $L$3:$L$410&amp;$M$3:$M$410,$O$3:$O$410, "kamiyama")</f>
        <v>1.3241441055353889</v>
      </c>
      <c r="G9657">
        <f t="shared" si="308"/>
        <v>7226</v>
      </c>
      <c r="H9657" s="2">
        <f t="shared" si="307"/>
        <v>9568.2653065987197</v>
      </c>
    </row>
    <row r="9658" spans="1:8" x14ac:dyDescent="0.2">
      <c r="A9658">
        <v>2007</v>
      </c>
      <c r="B9658" t="s">
        <v>41</v>
      </c>
      <c r="C9658" t="s">
        <v>13</v>
      </c>
      <c r="D9658">
        <v>12088</v>
      </c>
      <c r="E9658">
        <v>5171384</v>
      </c>
      <c r="F9658" cm="1">
        <f t="array" ref="F9658">_xlfn.XLOOKUP(A9658&amp;C9658, $L$3:$L$410&amp;$M$3:$M$410,$O$3:$O$410, "kamiyama")</f>
        <v>1.3714317840920422</v>
      </c>
      <c r="G9658">
        <f t="shared" si="308"/>
        <v>7226</v>
      </c>
      <c r="H9658" s="2">
        <f t="shared" si="307"/>
        <v>9909.9660718490977</v>
      </c>
    </row>
    <row r="9659" spans="1:8" x14ac:dyDescent="0.2">
      <c r="A9659">
        <v>2008</v>
      </c>
      <c r="B9659" t="s">
        <v>41</v>
      </c>
      <c r="C9659" t="s">
        <v>13</v>
      </c>
      <c r="D9659">
        <v>8268</v>
      </c>
      <c r="E9659">
        <v>5027882</v>
      </c>
      <c r="F9659" cm="1">
        <f t="array" ref="F9659">_xlfn.XLOOKUP(A9659&amp;C9659, $L$3:$L$410&amp;$M$3:$M$410,$O$3:$O$410, "kamiyama")</f>
        <v>1.3333755879401463</v>
      </c>
      <c r="G9659">
        <f t="shared" si="308"/>
        <v>7226</v>
      </c>
      <c r="H9659" s="2">
        <f t="shared" si="307"/>
        <v>9634.9719984554977</v>
      </c>
    </row>
    <row r="9660" spans="1:8" x14ac:dyDescent="0.2">
      <c r="A9660">
        <v>2009</v>
      </c>
      <c r="B9660" t="s">
        <v>41</v>
      </c>
      <c r="C9660" t="s">
        <v>13</v>
      </c>
      <c r="D9660">
        <v>13604</v>
      </c>
      <c r="E9660">
        <v>5178633</v>
      </c>
      <c r="F9660" cm="1">
        <f t="array" ref="F9660">_xlfn.XLOOKUP(A9660&amp;C9660, $L$3:$L$410&amp;$M$3:$M$410,$O$3:$O$410, "kamiyama")</f>
        <v>1.3733541919045125</v>
      </c>
      <c r="G9660">
        <f t="shared" si="308"/>
        <v>7226</v>
      </c>
      <c r="H9660" s="2">
        <f t="shared" si="307"/>
        <v>9923.8573907020073</v>
      </c>
    </row>
    <row r="9661" spans="1:8" x14ac:dyDescent="0.2">
      <c r="A9661">
        <v>2010</v>
      </c>
      <c r="B9661" t="s">
        <v>41</v>
      </c>
      <c r="C9661" t="s">
        <v>13</v>
      </c>
      <c r="D9661">
        <v>11090</v>
      </c>
      <c r="E9661">
        <v>5397980</v>
      </c>
      <c r="F9661" cm="1">
        <f t="array" ref="F9661">_xlfn.XLOOKUP(A9661&amp;C9661, $L$3:$L$410&amp;$M$3:$M$410,$O$3:$O$410, "kamiyama")</f>
        <v>1.4315241996906751</v>
      </c>
      <c r="G9661">
        <f t="shared" si="308"/>
        <v>7226</v>
      </c>
      <c r="H9661" s="2">
        <f t="shared" si="307"/>
        <v>10344.193866964819</v>
      </c>
    </row>
    <row r="9662" spans="1:8" x14ac:dyDescent="0.2">
      <c r="A9662">
        <v>2011</v>
      </c>
      <c r="B9662" t="s">
        <v>41</v>
      </c>
      <c r="C9662" t="s">
        <v>13</v>
      </c>
      <c r="D9662">
        <v>11339</v>
      </c>
      <c r="E9662">
        <v>5647383</v>
      </c>
      <c r="F9662" cm="1">
        <f t="array" ref="F9662">_xlfn.XLOOKUP(A9662&amp;C9662, $L$3:$L$410&amp;$M$3:$M$410,$O$3:$O$410, "kamiyama")</f>
        <v>1.4976649467804111</v>
      </c>
      <c r="G9662">
        <f t="shared" si="308"/>
        <v>7226</v>
      </c>
      <c r="H9662" s="2">
        <f t="shared" si="307"/>
        <v>10822.126905435251</v>
      </c>
    </row>
    <row r="9663" spans="1:8" x14ac:dyDescent="0.2">
      <c r="A9663">
        <v>2012</v>
      </c>
      <c r="B9663" t="s">
        <v>41</v>
      </c>
      <c r="C9663" t="s">
        <v>13</v>
      </c>
      <c r="D9663">
        <v>8206</v>
      </c>
      <c r="E9663">
        <v>5742203</v>
      </c>
      <c r="F9663" cm="1">
        <f t="array" ref="F9663">_xlfn.XLOOKUP(A9663&amp;C9663, $L$3:$L$410&amp;$M$3:$M$410,$O$3:$O$410, "kamiyama")</f>
        <v>1.5228108577720543</v>
      </c>
      <c r="G9663">
        <f t="shared" si="308"/>
        <v>7226</v>
      </c>
      <c r="H9663" s="2">
        <f t="shared" si="307"/>
        <v>11003.831258260865</v>
      </c>
    </row>
    <row r="9664" spans="1:8" x14ac:dyDescent="0.2">
      <c r="A9664">
        <v>2013</v>
      </c>
      <c r="B9664" t="s">
        <v>41</v>
      </c>
      <c r="C9664" t="s">
        <v>13</v>
      </c>
      <c r="D9664">
        <v>11641</v>
      </c>
      <c r="E9664">
        <v>5903982</v>
      </c>
      <c r="F9664" cm="1">
        <f t="array" ref="F9664">_xlfn.XLOOKUP(A9664&amp;C9664, $L$3:$L$410&amp;$M$3:$M$410,$O$3:$O$410, "kamiyama")</f>
        <v>1.5657140462799326</v>
      </c>
      <c r="G9664">
        <f t="shared" si="308"/>
        <v>7226</v>
      </c>
      <c r="H9664" s="2">
        <f t="shared" si="307"/>
        <v>11313.849698418793</v>
      </c>
    </row>
    <row r="9665" spans="1:8" x14ac:dyDescent="0.2">
      <c r="A9665">
        <v>2014</v>
      </c>
      <c r="B9665" t="s">
        <v>41</v>
      </c>
      <c r="C9665" t="s">
        <v>13</v>
      </c>
      <c r="D9665">
        <v>10928</v>
      </c>
      <c r="E9665">
        <v>6250240</v>
      </c>
      <c r="F9665" cm="1">
        <f t="array" ref="F9665">_xlfn.XLOOKUP(A9665&amp;C9665, $L$3:$L$410&amp;$M$3:$M$410,$O$3:$O$410, "kamiyama")</f>
        <v>1.6575403787851464</v>
      </c>
      <c r="G9665">
        <f t="shared" si="308"/>
        <v>7226</v>
      </c>
      <c r="H9665" s="2">
        <f t="shared" si="307"/>
        <v>11977.386777101468</v>
      </c>
    </row>
    <row r="9666" spans="1:8" x14ac:dyDescent="0.2">
      <c r="A9666">
        <v>2015</v>
      </c>
      <c r="B9666" t="s">
        <v>41</v>
      </c>
      <c r="C9666" t="s">
        <v>13</v>
      </c>
      <c r="D9666">
        <v>11636</v>
      </c>
      <c r="E9666">
        <v>6487743</v>
      </c>
      <c r="F9666" cm="1">
        <f t="array" ref="F9666">_xlfn.XLOOKUP(A9666&amp;C9666, $L$3:$L$410&amp;$M$3:$M$410,$O$3:$O$410, "kamiyama")</f>
        <v>1.7205252901777663</v>
      </c>
      <c r="G9666">
        <f t="shared" si="308"/>
        <v>7226</v>
      </c>
      <c r="H9666" s="2">
        <f t="shared" si="307"/>
        <v>12432.51574682454</v>
      </c>
    </row>
    <row r="9667" spans="1:8" x14ac:dyDescent="0.2">
      <c r="A9667">
        <v>2016</v>
      </c>
      <c r="B9667" t="s">
        <v>41</v>
      </c>
      <c r="C9667" t="s">
        <v>13</v>
      </c>
      <c r="D9667">
        <v>14242</v>
      </c>
      <c r="E9667">
        <v>6609429</v>
      </c>
      <c r="F9667" cm="1">
        <f t="array" ref="F9667">_xlfn.XLOOKUP(A9667&amp;C9667, $L$3:$L$410&amp;$M$3:$M$410,$O$3:$O$410, "kamiyama")</f>
        <v>1.752795964349134</v>
      </c>
      <c r="G9667">
        <f t="shared" si="308"/>
        <v>7226</v>
      </c>
      <c r="H9667" s="2">
        <f t="shared" si="307"/>
        <v>12665.703638386842</v>
      </c>
    </row>
    <row r="9668" spans="1:8" x14ac:dyDescent="0.2">
      <c r="A9668">
        <v>2017</v>
      </c>
      <c r="B9668" t="s">
        <v>41</v>
      </c>
      <c r="C9668" t="s">
        <v>13</v>
      </c>
      <c r="D9668">
        <v>12087</v>
      </c>
      <c r="E9668">
        <v>6875779</v>
      </c>
      <c r="F9668" cm="1">
        <f t="array" ref="F9668">_xlfn.XLOOKUP(A9668&amp;C9668, $L$3:$L$410&amp;$M$3:$M$410,$O$3:$O$410, "kamiyama")</f>
        <v>1.8234309927463515</v>
      </c>
      <c r="G9668">
        <f t="shared" si="308"/>
        <v>7226</v>
      </c>
      <c r="H9668" s="2">
        <f t="shared" ref="H9668:H9731" si="309">F9668*G9668</f>
        <v>13176.112353585135</v>
      </c>
    </row>
    <row r="9669" spans="1:8" x14ac:dyDescent="0.2">
      <c r="A9669">
        <v>2018</v>
      </c>
      <c r="B9669" t="s">
        <v>41</v>
      </c>
      <c r="C9669" t="s">
        <v>13</v>
      </c>
      <c r="D9669">
        <v>12151</v>
      </c>
      <c r="E9669">
        <v>7187008</v>
      </c>
      <c r="F9669" cm="1">
        <f t="array" ref="F9669">_xlfn.XLOOKUP(A9669&amp;C9669, $L$3:$L$410&amp;$M$3:$M$410,$O$3:$O$410, "kamiyama")</f>
        <v>1.9059677648621298</v>
      </c>
      <c r="G9669">
        <f t="shared" ref="G9669:G9732" si="310">IF((A9669=2000),D9669,G9668)</f>
        <v>7226</v>
      </c>
      <c r="H9669" s="2">
        <f t="shared" si="309"/>
        <v>13772.52306889375</v>
      </c>
    </row>
    <row r="9670" spans="1:8" x14ac:dyDescent="0.2">
      <c r="A9670">
        <v>2019</v>
      </c>
      <c r="B9670" t="s">
        <v>41</v>
      </c>
      <c r="C9670" t="s">
        <v>13</v>
      </c>
      <c r="D9670">
        <v>13849</v>
      </c>
      <c r="E9670">
        <v>7372534</v>
      </c>
      <c r="F9670" cm="1">
        <f t="array" ref="F9670">_xlfn.XLOOKUP(A9670&amp;C9670, $L$3:$L$410&amp;$M$3:$M$410,$O$3:$O$410, "kamiyama")</f>
        <v>1.9551685693615559</v>
      </c>
      <c r="G9670">
        <f t="shared" si="310"/>
        <v>7226</v>
      </c>
      <c r="H9670" s="2">
        <f t="shared" si="309"/>
        <v>14128.048082206604</v>
      </c>
    </row>
    <row r="9671" spans="1:8" x14ac:dyDescent="0.2">
      <c r="A9671">
        <v>2020</v>
      </c>
      <c r="B9671" t="s">
        <v>41</v>
      </c>
      <c r="C9671" t="s">
        <v>13</v>
      </c>
      <c r="D9671">
        <v>11988</v>
      </c>
      <c r="E9671">
        <v>7385051</v>
      </c>
      <c r="F9671" cm="1">
        <f t="array" ref="F9671">_xlfn.XLOOKUP(A9671&amp;C9671, $L$3:$L$410&amp;$M$3:$M$410,$O$3:$O$410, "kamiyama")</f>
        <v>1.9584880311616233</v>
      </c>
      <c r="G9671">
        <f t="shared" si="310"/>
        <v>7226</v>
      </c>
      <c r="H9671" s="2">
        <f t="shared" si="309"/>
        <v>14152.03451317389</v>
      </c>
    </row>
    <row r="9672" spans="1:8" x14ac:dyDescent="0.2">
      <c r="A9672">
        <v>2021</v>
      </c>
      <c r="B9672" t="s">
        <v>41</v>
      </c>
      <c r="C9672" t="s">
        <v>13</v>
      </c>
      <c r="D9672">
        <v>11680</v>
      </c>
      <c r="E9672">
        <v>7402483</v>
      </c>
      <c r="F9672" cm="1">
        <f t="array" ref="F9672">_xlfn.XLOOKUP(A9672&amp;C9672, $L$3:$L$410&amp;$M$3:$M$410,$O$3:$O$410, "kamiyama")</f>
        <v>1.9631109326634828</v>
      </c>
      <c r="G9672">
        <f t="shared" si="310"/>
        <v>7226</v>
      </c>
      <c r="H9672" s="2">
        <f t="shared" si="309"/>
        <v>14185.439599426327</v>
      </c>
    </row>
    <row r="9673" spans="1:8" x14ac:dyDescent="0.2">
      <c r="A9673">
        <v>2022</v>
      </c>
      <c r="B9673" t="s">
        <v>41</v>
      </c>
      <c r="C9673" t="s">
        <v>13</v>
      </c>
      <c r="D9673">
        <v>12089</v>
      </c>
      <c r="E9673">
        <v>7483626</v>
      </c>
      <c r="F9673" cm="1">
        <f t="array" ref="F9673">_xlfn.XLOOKUP(A9673&amp;C9673, $L$3:$L$410&amp;$M$3:$M$410,$O$3:$O$410, "kamiyama")</f>
        <v>1.9846297541736591</v>
      </c>
      <c r="G9673">
        <f t="shared" si="310"/>
        <v>7226</v>
      </c>
      <c r="H9673" s="2">
        <f t="shared" si="309"/>
        <v>14340.934603658859</v>
      </c>
    </row>
    <row r="9674" spans="1:8" x14ac:dyDescent="0.2">
      <c r="A9674">
        <v>2023</v>
      </c>
      <c r="B9674" t="s">
        <v>41</v>
      </c>
      <c r="C9674" t="s">
        <v>13</v>
      </c>
      <c r="D9674">
        <v>23321</v>
      </c>
      <c r="E9674">
        <v>7524115</v>
      </c>
      <c r="F9674" cm="1">
        <f t="array" ref="F9674">_xlfn.XLOOKUP(A9674&amp;C9674, $L$3:$L$410&amp;$M$3:$M$410,$O$3:$O$410, "kamiyama")</f>
        <v>1.9953672862358889</v>
      </c>
      <c r="G9674">
        <f t="shared" si="310"/>
        <v>7226</v>
      </c>
      <c r="H9674" s="2">
        <f t="shared" si="309"/>
        <v>14418.524010340532</v>
      </c>
    </row>
    <row r="9675" spans="1:8" x14ac:dyDescent="0.2">
      <c r="A9675">
        <v>2000</v>
      </c>
      <c r="B9675" t="s">
        <v>41</v>
      </c>
      <c r="C9675" t="s">
        <v>14</v>
      </c>
      <c r="D9675">
        <v>3433</v>
      </c>
      <c r="E9675">
        <v>1684196</v>
      </c>
      <c r="F9675" cm="1">
        <f t="array" ref="F9675">_xlfn.XLOOKUP(A9675&amp;C9675, $L$3:$L$410&amp;$M$3:$M$410,$O$3:$O$410, "kamiyama")</f>
        <v>1</v>
      </c>
      <c r="G9675">
        <f t="shared" si="310"/>
        <v>3433</v>
      </c>
      <c r="H9675" s="2">
        <f t="shared" si="309"/>
        <v>3433</v>
      </c>
    </row>
    <row r="9676" spans="1:8" x14ac:dyDescent="0.2">
      <c r="A9676">
        <v>2001</v>
      </c>
      <c r="B9676" t="s">
        <v>41</v>
      </c>
      <c r="C9676" t="s">
        <v>14</v>
      </c>
      <c r="D9676">
        <v>5988</v>
      </c>
      <c r="E9676">
        <v>1725017</v>
      </c>
      <c r="F9676" cm="1">
        <f t="array" ref="F9676">_xlfn.XLOOKUP(A9676&amp;C9676, $L$3:$L$410&amp;$M$3:$M$410,$O$3:$O$410, "kamiyama")</f>
        <v>1.0242376777999711</v>
      </c>
      <c r="G9676">
        <f t="shared" si="310"/>
        <v>3433</v>
      </c>
      <c r="H9676" s="2">
        <f t="shared" si="309"/>
        <v>3516.2079478873006</v>
      </c>
    </row>
    <row r="9677" spans="1:8" x14ac:dyDescent="0.2">
      <c r="A9677">
        <v>2002</v>
      </c>
      <c r="B9677" t="s">
        <v>41</v>
      </c>
      <c r="C9677" t="s">
        <v>14</v>
      </c>
      <c r="D9677">
        <v>3363</v>
      </c>
      <c r="E9677">
        <v>1882563</v>
      </c>
      <c r="F9677" cm="1">
        <f t="array" ref="F9677">_xlfn.XLOOKUP(A9677&amp;C9677, $L$3:$L$410&amp;$M$3:$M$410,$O$3:$O$410, "kamiyama")</f>
        <v>1.1177814221147657</v>
      </c>
      <c r="G9677">
        <f t="shared" si="310"/>
        <v>3433</v>
      </c>
      <c r="H9677" s="2">
        <f t="shared" si="309"/>
        <v>3837.3436221199909</v>
      </c>
    </row>
    <row r="9678" spans="1:8" x14ac:dyDescent="0.2">
      <c r="A9678">
        <v>2003</v>
      </c>
      <c r="B9678" t="s">
        <v>41</v>
      </c>
      <c r="C9678" t="s">
        <v>14</v>
      </c>
      <c r="D9678">
        <v>4982</v>
      </c>
      <c r="E9678">
        <v>1827791</v>
      </c>
      <c r="F9678" cm="1">
        <f t="array" ref="F9678">_xlfn.XLOOKUP(A9678&amp;C9678, $L$3:$L$410&amp;$M$3:$M$410,$O$3:$O$410, "kamiyama")</f>
        <v>1.0852602666197997</v>
      </c>
      <c r="G9678">
        <f t="shared" si="310"/>
        <v>3433</v>
      </c>
      <c r="H9678" s="2">
        <f t="shared" si="309"/>
        <v>3725.6984953057722</v>
      </c>
    </row>
    <row r="9679" spans="1:8" x14ac:dyDescent="0.2">
      <c r="A9679">
        <v>2004</v>
      </c>
      <c r="B9679" t="s">
        <v>41</v>
      </c>
      <c r="C9679" t="s">
        <v>14</v>
      </c>
      <c r="D9679">
        <v>4601</v>
      </c>
      <c r="E9679">
        <v>1934796</v>
      </c>
      <c r="F9679" cm="1">
        <f t="array" ref="F9679">_xlfn.XLOOKUP(A9679&amp;C9679, $L$3:$L$410&amp;$M$3:$M$410,$O$3:$O$410, "kamiyama")</f>
        <v>1.1487950333571626</v>
      </c>
      <c r="G9679">
        <f t="shared" si="310"/>
        <v>3433</v>
      </c>
      <c r="H9679" s="2">
        <f t="shared" si="309"/>
        <v>3943.8133495151392</v>
      </c>
    </row>
    <row r="9680" spans="1:8" x14ac:dyDescent="0.2">
      <c r="A9680">
        <v>2005</v>
      </c>
      <c r="B9680" t="s">
        <v>41</v>
      </c>
      <c r="C9680" t="s">
        <v>14</v>
      </c>
      <c r="D9680">
        <v>5183</v>
      </c>
      <c r="E9680">
        <v>2000423</v>
      </c>
      <c r="F9680" cm="1">
        <f t="array" ref="F9680">_xlfn.XLOOKUP(A9680&amp;C9680, $L$3:$L$410&amp;$M$3:$M$410,$O$3:$O$410, "kamiyama")</f>
        <v>1.1877614006920809</v>
      </c>
      <c r="G9680">
        <f t="shared" si="310"/>
        <v>3433</v>
      </c>
      <c r="H9680" s="2">
        <f t="shared" si="309"/>
        <v>4077.5848885759137</v>
      </c>
    </row>
    <row r="9681" spans="1:8" x14ac:dyDescent="0.2">
      <c r="A9681">
        <v>2006</v>
      </c>
      <c r="B9681" t="s">
        <v>41</v>
      </c>
      <c r="C9681" t="s">
        <v>14</v>
      </c>
      <c r="D9681">
        <v>1493</v>
      </c>
      <c r="E9681">
        <v>2049053</v>
      </c>
      <c r="F9681" cm="1">
        <f t="array" ref="F9681">_xlfn.XLOOKUP(A9681&amp;C9681, $L$3:$L$410&amp;$M$3:$M$410,$O$3:$O$410, "kamiyama")</f>
        <v>1.216635712233018</v>
      </c>
      <c r="G9681">
        <f t="shared" si="310"/>
        <v>3433</v>
      </c>
      <c r="H9681" s="2">
        <f t="shared" si="309"/>
        <v>4176.7104000959507</v>
      </c>
    </row>
    <row r="9682" spans="1:8" x14ac:dyDescent="0.2">
      <c r="A9682">
        <v>2007</v>
      </c>
      <c r="B9682" t="s">
        <v>41</v>
      </c>
      <c r="C9682" t="s">
        <v>14</v>
      </c>
      <c r="D9682">
        <v>3151</v>
      </c>
      <c r="E9682">
        <v>2180427</v>
      </c>
      <c r="F9682" cm="1">
        <f t="array" ref="F9682">_xlfn.XLOOKUP(A9682&amp;C9682, $L$3:$L$410&amp;$M$3:$M$410,$O$3:$O$410, "kamiyama")</f>
        <v>1.2946396975173911</v>
      </c>
      <c r="G9682">
        <f t="shared" si="310"/>
        <v>3433</v>
      </c>
      <c r="H9682" s="2">
        <f t="shared" si="309"/>
        <v>4444.4980815772033</v>
      </c>
    </row>
    <row r="9683" spans="1:8" x14ac:dyDescent="0.2">
      <c r="A9683">
        <v>2008</v>
      </c>
      <c r="B9683" t="s">
        <v>41</v>
      </c>
      <c r="C9683" t="s">
        <v>14</v>
      </c>
      <c r="D9683">
        <v>3515</v>
      </c>
      <c r="E9683">
        <v>2122465</v>
      </c>
      <c r="F9683" cm="1">
        <f t="array" ref="F9683">_xlfn.XLOOKUP(A9683&amp;C9683, $L$3:$L$410&amp;$M$3:$M$410,$O$3:$O$410, "kamiyama")</f>
        <v>1.2602244631859949</v>
      </c>
      <c r="G9683">
        <f t="shared" si="310"/>
        <v>3433</v>
      </c>
      <c r="H9683" s="2">
        <f t="shared" si="309"/>
        <v>4326.3505821175204</v>
      </c>
    </row>
    <row r="9684" spans="1:8" x14ac:dyDescent="0.2">
      <c r="A9684">
        <v>2009</v>
      </c>
      <c r="B9684" t="s">
        <v>41</v>
      </c>
      <c r="C9684" t="s">
        <v>14</v>
      </c>
      <c r="D9684">
        <v>4610</v>
      </c>
      <c r="E9684">
        <v>2267548</v>
      </c>
      <c r="F9684" cm="1">
        <f t="array" ref="F9684">_xlfn.XLOOKUP(A9684&amp;C9684, $L$3:$L$410&amp;$M$3:$M$410,$O$3:$O$410, "kamiyama")</f>
        <v>1.3463682374260477</v>
      </c>
      <c r="G9684">
        <f t="shared" si="310"/>
        <v>3433</v>
      </c>
      <c r="H9684" s="2">
        <f t="shared" si="309"/>
        <v>4622.0821590836222</v>
      </c>
    </row>
    <row r="9685" spans="1:8" x14ac:dyDescent="0.2">
      <c r="A9685">
        <v>2010</v>
      </c>
      <c r="B9685" t="s">
        <v>41</v>
      </c>
      <c r="C9685" t="s">
        <v>14</v>
      </c>
      <c r="D9685">
        <v>4273</v>
      </c>
      <c r="E9685">
        <v>2304369</v>
      </c>
      <c r="F9685" cm="1">
        <f t="array" ref="F9685">_xlfn.XLOOKUP(A9685&amp;C9685, $L$3:$L$410&amp;$M$3:$M$410,$O$3:$O$410, "kamiyama")</f>
        <v>1.3682308947414672</v>
      </c>
      <c r="G9685">
        <f t="shared" si="310"/>
        <v>3433</v>
      </c>
      <c r="H9685" s="2">
        <f t="shared" si="309"/>
        <v>4697.136661647457</v>
      </c>
    </row>
    <row r="9686" spans="1:8" x14ac:dyDescent="0.2">
      <c r="A9686">
        <v>2011</v>
      </c>
      <c r="B9686" t="s">
        <v>41</v>
      </c>
      <c r="C9686" t="s">
        <v>14</v>
      </c>
      <c r="D9686">
        <v>3203</v>
      </c>
      <c r="E9686">
        <v>2347009</v>
      </c>
      <c r="F9686" cm="1">
        <f t="array" ref="F9686">_xlfn.XLOOKUP(A9686&amp;C9686, $L$3:$L$410&amp;$M$3:$M$410,$O$3:$O$410, "kamiyama")</f>
        <v>1.393548613106788</v>
      </c>
      <c r="G9686">
        <f t="shared" si="310"/>
        <v>3433</v>
      </c>
      <c r="H9686" s="2">
        <f t="shared" si="309"/>
        <v>4784.0523887956033</v>
      </c>
    </row>
    <row r="9687" spans="1:8" x14ac:dyDescent="0.2">
      <c r="A9687">
        <v>2012</v>
      </c>
      <c r="B9687" t="s">
        <v>41</v>
      </c>
      <c r="C9687" t="s">
        <v>14</v>
      </c>
      <c r="D9687">
        <v>2814</v>
      </c>
      <c r="E9687">
        <v>2449204</v>
      </c>
      <c r="F9687" cm="1">
        <f t="array" ref="F9687">_xlfn.XLOOKUP(A9687&amp;C9687, $L$3:$L$410&amp;$M$3:$M$410,$O$3:$O$410, "kamiyama")</f>
        <v>1.4542274177114778</v>
      </c>
      <c r="G9687">
        <f t="shared" si="310"/>
        <v>3433</v>
      </c>
      <c r="H9687" s="2">
        <f t="shared" si="309"/>
        <v>4992.3627250035033</v>
      </c>
    </row>
    <row r="9688" spans="1:8" x14ac:dyDescent="0.2">
      <c r="A9688">
        <v>2013</v>
      </c>
      <c r="B9688" t="s">
        <v>41</v>
      </c>
      <c r="C9688" t="s">
        <v>14</v>
      </c>
      <c r="D9688">
        <v>4350</v>
      </c>
      <c r="E9688">
        <v>2529241</v>
      </c>
      <c r="F9688" cm="1">
        <f t="array" ref="F9688">_xlfn.XLOOKUP(A9688&amp;C9688, $L$3:$L$410&amp;$M$3:$M$410,$O$3:$O$410, "kamiyama")</f>
        <v>1.5017497963419935</v>
      </c>
      <c r="G9688">
        <f t="shared" si="310"/>
        <v>3433</v>
      </c>
      <c r="H9688" s="2">
        <f t="shared" si="309"/>
        <v>5155.5070508420631</v>
      </c>
    </row>
    <row r="9689" spans="1:8" x14ac:dyDescent="0.2">
      <c r="A9689">
        <v>2014</v>
      </c>
      <c r="B9689" t="s">
        <v>41</v>
      </c>
      <c r="C9689" t="s">
        <v>14</v>
      </c>
      <c r="D9689">
        <v>7329</v>
      </c>
      <c r="E9689">
        <v>2649415</v>
      </c>
      <c r="F9689" cm="1">
        <f t="array" ref="F9689">_xlfn.XLOOKUP(A9689&amp;C9689, $L$3:$L$410&amp;$M$3:$M$410,$O$3:$O$410, "kamiyama")</f>
        <v>1.5731037242696218</v>
      </c>
      <c r="G9689">
        <f t="shared" si="310"/>
        <v>3433</v>
      </c>
      <c r="H9689" s="2">
        <f t="shared" si="309"/>
        <v>5400.4650854176116</v>
      </c>
    </row>
    <row r="9690" spans="1:8" x14ac:dyDescent="0.2">
      <c r="A9690">
        <v>2015</v>
      </c>
      <c r="B9690" t="s">
        <v>41</v>
      </c>
      <c r="C9690" t="s">
        <v>14</v>
      </c>
      <c r="D9690">
        <v>5943</v>
      </c>
      <c r="E9690">
        <v>2732849</v>
      </c>
      <c r="F9690" cm="1">
        <f t="array" ref="F9690">_xlfn.XLOOKUP(A9690&amp;C9690, $L$3:$L$410&amp;$M$3:$M$410,$O$3:$O$410, "kamiyama")</f>
        <v>1.622643089046643</v>
      </c>
      <c r="G9690">
        <f t="shared" si="310"/>
        <v>3433</v>
      </c>
      <c r="H9690" s="2">
        <f t="shared" si="309"/>
        <v>5570.5337246971258</v>
      </c>
    </row>
    <row r="9691" spans="1:8" x14ac:dyDescent="0.2">
      <c r="A9691">
        <v>2016</v>
      </c>
      <c r="B9691" t="s">
        <v>41</v>
      </c>
      <c r="C9691" t="s">
        <v>14</v>
      </c>
      <c r="D9691">
        <v>7338</v>
      </c>
      <c r="E9691">
        <v>2696015</v>
      </c>
      <c r="F9691" cm="1">
        <f t="array" ref="F9691">_xlfn.XLOOKUP(A9691&amp;C9691, $L$3:$L$410&amp;$M$3:$M$410,$O$3:$O$410, "kamiyama")</f>
        <v>1.600772712914649</v>
      </c>
      <c r="G9691">
        <f t="shared" si="310"/>
        <v>3433</v>
      </c>
      <c r="H9691" s="2">
        <f t="shared" si="309"/>
        <v>5495.4527234359903</v>
      </c>
    </row>
    <row r="9692" spans="1:8" x14ac:dyDescent="0.2">
      <c r="A9692">
        <v>2017</v>
      </c>
      <c r="B9692" t="s">
        <v>41</v>
      </c>
      <c r="C9692" t="s">
        <v>14</v>
      </c>
      <c r="D9692">
        <v>5972</v>
      </c>
      <c r="E9692">
        <v>2809459</v>
      </c>
      <c r="F9692" cm="1">
        <f t="array" ref="F9692">_xlfn.XLOOKUP(A9692&amp;C9692, $L$3:$L$410&amp;$M$3:$M$410,$O$3:$O$410, "kamiyama")</f>
        <v>1.668130668877019</v>
      </c>
      <c r="G9692">
        <f t="shared" si="310"/>
        <v>3433</v>
      </c>
      <c r="H9692" s="2">
        <f t="shared" si="309"/>
        <v>5726.692586254806</v>
      </c>
    </row>
    <row r="9693" spans="1:8" x14ac:dyDescent="0.2">
      <c r="A9693">
        <v>2018</v>
      </c>
      <c r="B9693" t="s">
        <v>41</v>
      </c>
      <c r="C9693" t="s">
        <v>14</v>
      </c>
      <c r="D9693">
        <v>7360</v>
      </c>
      <c r="E9693">
        <v>2839667</v>
      </c>
      <c r="F9693" cm="1">
        <f t="array" ref="F9693">_xlfn.XLOOKUP(A9693&amp;C9693, $L$3:$L$410&amp;$M$3:$M$410,$O$3:$O$410, "kamiyama")</f>
        <v>1.6860668235763534</v>
      </c>
      <c r="G9693">
        <f t="shared" si="310"/>
        <v>3433</v>
      </c>
      <c r="H9693" s="2">
        <f t="shared" si="309"/>
        <v>5788.2674053376213</v>
      </c>
    </row>
    <row r="9694" spans="1:8" x14ac:dyDescent="0.2">
      <c r="A9694">
        <v>2019</v>
      </c>
      <c r="B9694" t="s">
        <v>41</v>
      </c>
      <c r="C9694" t="s">
        <v>14</v>
      </c>
      <c r="D9694">
        <v>8671</v>
      </c>
      <c r="E9694">
        <v>2913438</v>
      </c>
      <c r="F9694" cm="1">
        <f t="array" ref="F9694">_xlfn.XLOOKUP(A9694&amp;C9694, $L$3:$L$410&amp;$M$3:$M$410,$O$3:$O$410, "kamiyama")</f>
        <v>1.7298687326178188</v>
      </c>
      <c r="G9694">
        <f t="shared" si="310"/>
        <v>3433</v>
      </c>
      <c r="H9694" s="2">
        <f t="shared" si="309"/>
        <v>5938.6393590769721</v>
      </c>
    </row>
    <row r="9695" spans="1:8" x14ac:dyDescent="0.2">
      <c r="A9695">
        <v>2020</v>
      </c>
      <c r="B9695" t="s">
        <v>41</v>
      </c>
      <c r="C9695" t="s">
        <v>14</v>
      </c>
      <c r="D9695">
        <v>2325</v>
      </c>
      <c r="E9695">
        <v>2805816</v>
      </c>
      <c r="F9695" cm="1">
        <f t="array" ref="F9695">_xlfn.XLOOKUP(A9695&amp;C9695, $L$3:$L$410&amp;$M$3:$M$410,$O$3:$O$410, "kamiyama")</f>
        <v>1.6659676189707135</v>
      </c>
      <c r="G9695">
        <f t="shared" si="310"/>
        <v>3433</v>
      </c>
      <c r="H9695" s="2">
        <f t="shared" si="309"/>
        <v>5719.2668359264599</v>
      </c>
    </row>
    <row r="9696" spans="1:8" x14ac:dyDescent="0.2">
      <c r="A9696">
        <v>2021</v>
      </c>
      <c r="B9696" t="s">
        <v>41</v>
      </c>
      <c r="C9696" t="s">
        <v>14</v>
      </c>
      <c r="D9696">
        <v>7308</v>
      </c>
      <c r="E9696">
        <v>2985401</v>
      </c>
      <c r="F9696" cm="1">
        <f t="array" ref="F9696">_xlfn.XLOOKUP(A9696&amp;C9696, $L$3:$L$410&amp;$M$3:$M$410,$O$3:$O$410, "kamiyama")</f>
        <v>1.772597132400267</v>
      </c>
      <c r="G9696">
        <f t="shared" si="310"/>
        <v>3433</v>
      </c>
      <c r="H9696" s="2">
        <f t="shared" si="309"/>
        <v>6085.3259555301165</v>
      </c>
    </row>
    <row r="9697" spans="1:8" x14ac:dyDescent="0.2">
      <c r="A9697">
        <v>2022</v>
      </c>
      <c r="B9697" t="s">
        <v>41</v>
      </c>
      <c r="C9697" t="s">
        <v>14</v>
      </c>
      <c r="D9697">
        <v>9263</v>
      </c>
      <c r="E9697">
        <v>3029306</v>
      </c>
      <c r="F9697" cm="1">
        <f t="array" ref="F9697">_xlfn.XLOOKUP(A9697&amp;C9697, $L$3:$L$410&amp;$M$3:$M$410,$O$3:$O$410, "kamiyama")</f>
        <v>1.7986659509938274</v>
      </c>
      <c r="G9697">
        <f t="shared" si="310"/>
        <v>3433</v>
      </c>
      <c r="H9697" s="2">
        <f t="shared" si="309"/>
        <v>6174.8202097618096</v>
      </c>
    </row>
    <row r="9698" spans="1:8" x14ac:dyDescent="0.2">
      <c r="A9698">
        <v>2023</v>
      </c>
      <c r="B9698" t="s">
        <v>41</v>
      </c>
      <c r="C9698" t="s">
        <v>14</v>
      </c>
      <c r="D9698">
        <v>9834</v>
      </c>
      <c r="E9698">
        <v>3124421</v>
      </c>
      <c r="F9698" cm="1">
        <f t="array" ref="F9698">_xlfn.XLOOKUP(A9698&amp;C9698, $L$3:$L$410&amp;$M$3:$M$410,$O$3:$O$410, "kamiyama")</f>
        <v>1.8551409693408605</v>
      </c>
      <c r="G9698">
        <f t="shared" si="310"/>
        <v>3433</v>
      </c>
      <c r="H9698" s="2">
        <f t="shared" si="309"/>
        <v>6368.6989477471743</v>
      </c>
    </row>
    <row r="9699" spans="1:8" x14ac:dyDescent="0.2">
      <c r="A9699">
        <v>2000</v>
      </c>
      <c r="B9699" t="s">
        <v>41</v>
      </c>
      <c r="C9699" t="s">
        <v>15</v>
      </c>
      <c r="D9699">
        <v>1243</v>
      </c>
      <c r="E9699">
        <v>481245</v>
      </c>
      <c r="F9699" cm="1">
        <f t="array" ref="F9699">_xlfn.XLOOKUP(A9699&amp;C9699, $L$3:$L$410&amp;$M$3:$M$410,$O$3:$O$410, "kamiyama")</f>
        <v>1</v>
      </c>
      <c r="G9699">
        <f t="shared" si="310"/>
        <v>1243</v>
      </c>
      <c r="H9699" s="2">
        <f t="shared" si="309"/>
        <v>1243</v>
      </c>
    </row>
    <row r="9700" spans="1:8" x14ac:dyDescent="0.2">
      <c r="A9700">
        <v>2001</v>
      </c>
      <c r="B9700" t="s">
        <v>41</v>
      </c>
      <c r="C9700" t="s">
        <v>15</v>
      </c>
      <c r="D9700">
        <v>1757</v>
      </c>
      <c r="E9700">
        <v>477010</v>
      </c>
      <c r="F9700" cm="1">
        <f t="array" ref="F9700">_xlfn.XLOOKUP(A9700&amp;C9700, $L$3:$L$410&amp;$M$3:$M$410,$O$3:$O$410, "kamiyama")</f>
        <v>0.99119990857047868</v>
      </c>
      <c r="G9700">
        <f t="shared" si="310"/>
        <v>1243</v>
      </c>
      <c r="H9700" s="2">
        <f t="shared" si="309"/>
        <v>1232.061486353105</v>
      </c>
    </row>
    <row r="9701" spans="1:8" x14ac:dyDescent="0.2">
      <c r="A9701">
        <v>2002</v>
      </c>
      <c r="B9701" t="s">
        <v>41</v>
      </c>
      <c r="C9701" t="s">
        <v>15</v>
      </c>
      <c r="D9701">
        <v>422</v>
      </c>
      <c r="E9701">
        <v>526209</v>
      </c>
      <c r="F9701" cm="1">
        <f t="array" ref="F9701">_xlfn.XLOOKUP(A9701&amp;C9701, $L$3:$L$410&amp;$M$3:$M$410,$O$3:$O$410, "kamiyama")</f>
        <v>1.0934326590406134</v>
      </c>
      <c r="G9701">
        <f t="shared" si="310"/>
        <v>1243</v>
      </c>
      <c r="H9701" s="2">
        <f t="shared" si="309"/>
        <v>1359.1367951874824</v>
      </c>
    </row>
    <row r="9702" spans="1:8" x14ac:dyDescent="0.2">
      <c r="A9702">
        <v>2003</v>
      </c>
      <c r="B9702" t="s">
        <v>41</v>
      </c>
      <c r="C9702" t="s">
        <v>15</v>
      </c>
      <c r="D9702">
        <v>1852</v>
      </c>
      <c r="E9702">
        <v>533532</v>
      </c>
      <c r="F9702" cm="1">
        <f t="array" ref="F9702">_xlfn.XLOOKUP(A9702&amp;C9702, $L$3:$L$410&amp;$M$3:$M$410,$O$3:$O$410, "kamiyama")</f>
        <v>1.1086494405136678</v>
      </c>
      <c r="G9702">
        <f t="shared" si="310"/>
        <v>1243</v>
      </c>
      <c r="H9702" s="2">
        <f t="shared" si="309"/>
        <v>1378.0512545584891</v>
      </c>
    </row>
    <row r="9703" spans="1:8" x14ac:dyDescent="0.2">
      <c r="A9703">
        <v>2004</v>
      </c>
      <c r="B9703" t="s">
        <v>41</v>
      </c>
      <c r="C9703" t="s">
        <v>15</v>
      </c>
      <c r="D9703">
        <v>608</v>
      </c>
      <c r="E9703">
        <v>570761</v>
      </c>
      <c r="F9703" cm="1">
        <f t="array" ref="F9703">_xlfn.XLOOKUP(A9703&amp;C9703, $L$3:$L$410&amp;$M$3:$M$410,$O$3:$O$410, "kamiyama")</f>
        <v>1.1860092052904445</v>
      </c>
      <c r="G9703">
        <f t="shared" si="310"/>
        <v>1243</v>
      </c>
      <c r="H9703" s="2">
        <f t="shared" si="309"/>
        <v>1474.2094421760225</v>
      </c>
    </row>
    <row r="9704" spans="1:8" x14ac:dyDescent="0.2">
      <c r="A9704">
        <v>2005</v>
      </c>
      <c r="B9704" t="s">
        <v>41</v>
      </c>
      <c r="C9704" t="s">
        <v>15</v>
      </c>
      <c r="D9704">
        <v>973</v>
      </c>
      <c r="E9704">
        <v>513397</v>
      </c>
      <c r="F9704" cm="1">
        <f t="array" ref="F9704">_xlfn.XLOOKUP(A9704&amp;C9704, $L$3:$L$410&amp;$M$3:$M$410,$O$3:$O$410, "kamiyama")</f>
        <v>1.066810044779686</v>
      </c>
      <c r="G9704">
        <f t="shared" si="310"/>
        <v>1243</v>
      </c>
      <c r="H9704" s="2">
        <f t="shared" si="309"/>
        <v>1326.0448856611497</v>
      </c>
    </row>
    <row r="9705" spans="1:8" x14ac:dyDescent="0.2">
      <c r="A9705">
        <v>2006</v>
      </c>
      <c r="B9705" t="s">
        <v>41</v>
      </c>
      <c r="C9705" t="s">
        <v>15</v>
      </c>
      <c r="D9705">
        <v>1421</v>
      </c>
      <c r="E9705">
        <v>588563</v>
      </c>
      <c r="F9705" cm="1">
        <f t="array" ref="F9705">_xlfn.XLOOKUP(A9705&amp;C9705, $L$3:$L$410&amp;$M$3:$M$410,$O$3:$O$410, "kamiyama")</f>
        <v>1.2230007584494385</v>
      </c>
      <c r="G9705">
        <f t="shared" si="310"/>
        <v>1243</v>
      </c>
      <c r="H9705" s="2">
        <f t="shared" si="309"/>
        <v>1520.1899427526521</v>
      </c>
    </row>
    <row r="9706" spans="1:8" x14ac:dyDescent="0.2">
      <c r="A9706">
        <v>2007</v>
      </c>
      <c r="B9706" t="s">
        <v>41</v>
      </c>
      <c r="C9706" t="s">
        <v>15</v>
      </c>
      <c r="D9706">
        <v>1620</v>
      </c>
      <c r="E9706">
        <v>574171</v>
      </c>
      <c r="F9706" cm="1">
        <f t="array" ref="F9706">_xlfn.XLOOKUP(A9706&amp;C9706, $L$3:$L$410&amp;$M$3:$M$410,$O$3:$O$410, "kamiyama")</f>
        <v>1.1930949931947346</v>
      </c>
      <c r="G9706">
        <f t="shared" si="310"/>
        <v>1243</v>
      </c>
      <c r="H9706" s="2">
        <f t="shared" si="309"/>
        <v>1483.0170765410551</v>
      </c>
    </row>
    <row r="9707" spans="1:8" x14ac:dyDescent="0.2">
      <c r="A9707">
        <v>2008</v>
      </c>
      <c r="B9707" t="s">
        <v>41</v>
      </c>
      <c r="C9707" t="s">
        <v>15</v>
      </c>
      <c r="D9707">
        <v>1590</v>
      </c>
      <c r="E9707">
        <v>583118</v>
      </c>
      <c r="F9707" cm="1">
        <f t="array" ref="F9707">_xlfn.XLOOKUP(A9707&amp;C9707, $L$3:$L$410&amp;$M$3:$M$410,$O$3:$O$410, "kamiyama")</f>
        <v>1.2116863551829109</v>
      </c>
      <c r="G9707">
        <f t="shared" si="310"/>
        <v>1243</v>
      </c>
      <c r="H9707" s="2">
        <f t="shared" si="309"/>
        <v>1506.1261394923583</v>
      </c>
    </row>
    <row r="9708" spans="1:8" x14ac:dyDescent="0.2">
      <c r="A9708">
        <v>2009</v>
      </c>
      <c r="B9708" t="s">
        <v>41</v>
      </c>
      <c r="C9708" t="s">
        <v>15</v>
      </c>
      <c r="D9708">
        <v>1276</v>
      </c>
      <c r="E9708">
        <v>557340</v>
      </c>
      <c r="F9708" cm="1">
        <f t="array" ref="F9708">_xlfn.XLOOKUP(A9708&amp;C9708, $L$3:$L$410&amp;$M$3:$M$410,$O$3:$O$410, "kamiyama")</f>
        <v>1.1581211233363464</v>
      </c>
      <c r="G9708">
        <f t="shared" si="310"/>
        <v>1243</v>
      </c>
      <c r="H9708" s="2">
        <f t="shared" si="309"/>
        <v>1439.5445563070787</v>
      </c>
    </row>
    <row r="9709" spans="1:8" x14ac:dyDescent="0.2">
      <c r="A9709">
        <v>2010</v>
      </c>
      <c r="B9709" t="s">
        <v>41</v>
      </c>
      <c r="C9709" t="s">
        <v>15</v>
      </c>
      <c r="D9709">
        <v>753</v>
      </c>
      <c r="E9709">
        <v>564397</v>
      </c>
      <c r="F9709" cm="1">
        <f t="array" ref="F9709">_xlfn.XLOOKUP(A9709&amp;C9709, $L$3:$L$410&amp;$M$3:$M$410,$O$3:$O$410, "kamiyama")</f>
        <v>1.1727851717939928</v>
      </c>
      <c r="G9709">
        <f t="shared" si="310"/>
        <v>1243</v>
      </c>
      <c r="H9709" s="2">
        <f t="shared" si="309"/>
        <v>1457.7719685399329</v>
      </c>
    </row>
    <row r="9710" spans="1:8" x14ac:dyDescent="0.2">
      <c r="A9710">
        <v>2011</v>
      </c>
      <c r="B9710" t="s">
        <v>41</v>
      </c>
      <c r="C9710" t="s">
        <v>15</v>
      </c>
      <c r="D9710">
        <v>1905</v>
      </c>
      <c r="E9710">
        <v>591312</v>
      </c>
      <c r="F9710" cm="1">
        <f t="array" ref="F9710">_xlfn.XLOOKUP(A9710&amp;C9710, $L$3:$L$410&amp;$M$3:$M$410,$O$3:$O$410, "kamiyama")</f>
        <v>1.2287130255898762</v>
      </c>
      <c r="G9710">
        <f t="shared" si="310"/>
        <v>1243</v>
      </c>
      <c r="H9710" s="2">
        <f t="shared" si="309"/>
        <v>1527.290290808216</v>
      </c>
    </row>
    <row r="9711" spans="1:8" x14ac:dyDescent="0.2">
      <c r="A9711">
        <v>2012</v>
      </c>
      <c r="B9711" t="s">
        <v>41</v>
      </c>
      <c r="C9711" t="s">
        <v>15</v>
      </c>
      <c r="D9711">
        <v>638</v>
      </c>
      <c r="E9711">
        <v>553046</v>
      </c>
      <c r="F9711" cm="1">
        <f t="array" ref="F9711">_xlfn.XLOOKUP(A9711&amp;C9711, $L$3:$L$410&amp;$M$3:$M$410,$O$3:$O$410, "kamiyama")</f>
        <v>1.1491984332304752</v>
      </c>
      <c r="G9711">
        <f t="shared" si="310"/>
        <v>1243</v>
      </c>
      <c r="H9711" s="2">
        <f t="shared" si="309"/>
        <v>1428.4536525054807</v>
      </c>
    </row>
    <row r="9712" spans="1:8" x14ac:dyDescent="0.2">
      <c r="A9712">
        <v>2013</v>
      </c>
      <c r="B9712" t="s">
        <v>41</v>
      </c>
      <c r="C9712" t="s">
        <v>15</v>
      </c>
      <c r="D9712">
        <v>1836</v>
      </c>
      <c r="E9712">
        <v>580142</v>
      </c>
      <c r="F9712" cm="1">
        <f t="array" ref="F9712">_xlfn.XLOOKUP(A9712&amp;C9712, $L$3:$L$410&amp;$M$3:$M$410,$O$3:$O$410, "kamiyama")</f>
        <v>1.2055023948300763</v>
      </c>
      <c r="G9712">
        <f t="shared" si="310"/>
        <v>1243</v>
      </c>
      <c r="H9712" s="2">
        <f t="shared" si="309"/>
        <v>1498.4394767737847</v>
      </c>
    </row>
    <row r="9713" spans="1:8" x14ac:dyDescent="0.2">
      <c r="A9713">
        <v>2014</v>
      </c>
      <c r="B9713" t="s">
        <v>41</v>
      </c>
      <c r="C9713" t="s">
        <v>15</v>
      </c>
      <c r="D9713">
        <v>1731</v>
      </c>
      <c r="E9713">
        <v>599050</v>
      </c>
      <c r="F9713" cm="1">
        <f t="array" ref="F9713">_xlfn.XLOOKUP(A9713&amp;C9713, $L$3:$L$410&amp;$M$3:$M$410,$O$3:$O$410, "kamiyama")</f>
        <v>1.2447921536847135</v>
      </c>
      <c r="G9713">
        <f t="shared" si="310"/>
        <v>1243</v>
      </c>
      <c r="H9713" s="2">
        <f t="shared" si="309"/>
        <v>1547.276647030099</v>
      </c>
    </row>
    <row r="9714" spans="1:8" x14ac:dyDescent="0.2">
      <c r="A9714">
        <v>2015</v>
      </c>
      <c r="B9714" t="s">
        <v>41</v>
      </c>
      <c r="C9714" t="s">
        <v>15</v>
      </c>
      <c r="D9714">
        <v>1701</v>
      </c>
      <c r="E9714">
        <v>572873</v>
      </c>
      <c r="F9714" cm="1">
        <f t="array" ref="F9714">_xlfn.XLOOKUP(A9714&amp;C9714, $L$3:$L$410&amp;$M$3:$M$410,$O$3:$O$410, "kamiyama")</f>
        <v>1.1903978223150371</v>
      </c>
      <c r="G9714">
        <f t="shared" si="310"/>
        <v>1243</v>
      </c>
      <c r="H9714" s="2">
        <f t="shared" si="309"/>
        <v>1479.6644931375911</v>
      </c>
    </row>
    <row r="9715" spans="1:8" x14ac:dyDescent="0.2">
      <c r="A9715">
        <v>2016</v>
      </c>
      <c r="B9715" t="s">
        <v>41</v>
      </c>
      <c r="C9715" t="s">
        <v>15</v>
      </c>
      <c r="D9715">
        <v>1894</v>
      </c>
      <c r="E9715">
        <v>610936</v>
      </c>
      <c r="F9715" cm="1">
        <f t="array" ref="F9715">_xlfn.XLOOKUP(A9715&amp;C9715, $L$3:$L$410&amp;$M$3:$M$410,$O$3:$O$410, "kamiyama")</f>
        <v>1.2694905921100479</v>
      </c>
      <c r="G9715">
        <f t="shared" si="310"/>
        <v>1243</v>
      </c>
      <c r="H9715" s="2">
        <f t="shared" si="309"/>
        <v>1577.9768059927894</v>
      </c>
    </row>
    <row r="9716" spans="1:8" x14ac:dyDescent="0.2">
      <c r="A9716">
        <v>2017</v>
      </c>
      <c r="B9716" t="s">
        <v>41</v>
      </c>
      <c r="C9716" t="s">
        <v>15</v>
      </c>
      <c r="D9716">
        <v>1143</v>
      </c>
      <c r="E9716">
        <v>601155</v>
      </c>
      <c r="F9716" cm="1">
        <f t="array" ref="F9716">_xlfn.XLOOKUP(A9716&amp;C9716, $L$3:$L$410&amp;$M$3:$M$410,$O$3:$O$410, "kamiyama")</f>
        <v>1.2491662251036375</v>
      </c>
      <c r="G9716">
        <f t="shared" si="310"/>
        <v>1243</v>
      </c>
      <c r="H9716" s="2">
        <f t="shared" si="309"/>
        <v>1552.7136178038213</v>
      </c>
    </row>
    <row r="9717" spans="1:8" x14ac:dyDescent="0.2">
      <c r="A9717">
        <v>2018</v>
      </c>
      <c r="B9717" t="s">
        <v>41</v>
      </c>
      <c r="C9717" t="s">
        <v>15</v>
      </c>
      <c r="D9717">
        <v>1253</v>
      </c>
      <c r="E9717">
        <v>579738</v>
      </c>
      <c r="F9717" cm="1">
        <f t="array" ref="F9717">_xlfn.XLOOKUP(A9717&amp;C9717, $L$3:$L$410&amp;$M$3:$M$410,$O$3:$O$410, "kamiyama")</f>
        <v>1.2046629055886295</v>
      </c>
      <c r="G9717">
        <f t="shared" si="310"/>
        <v>1243</v>
      </c>
      <c r="H9717" s="2">
        <f t="shared" si="309"/>
        <v>1497.3959916466665</v>
      </c>
    </row>
    <row r="9718" spans="1:8" x14ac:dyDescent="0.2">
      <c r="A9718">
        <v>2019</v>
      </c>
      <c r="B9718" t="s">
        <v>41</v>
      </c>
      <c r="C9718" t="s">
        <v>15</v>
      </c>
      <c r="D9718">
        <v>638</v>
      </c>
      <c r="E9718">
        <v>596299</v>
      </c>
      <c r="F9718" cm="1">
        <f t="array" ref="F9718">_xlfn.XLOOKUP(A9718&amp;C9718, $L$3:$L$410&amp;$M$3:$M$410,$O$3:$O$410, "kamiyama")</f>
        <v>1.239075730656942</v>
      </c>
      <c r="G9718">
        <f t="shared" si="310"/>
        <v>1243</v>
      </c>
      <c r="H9718" s="2">
        <f t="shared" si="309"/>
        <v>1540.1711332065788</v>
      </c>
    </row>
    <row r="9719" spans="1:8" x14ac:dyDescent="0.2">
      <c r="A9719">
        <v>2020</v>
      </c>
      <c r="B9719" t="s">
        <v>41</v>
      </c>
      <c r="C9719" t="s">
        <v>15</v>
      </c>
      <c r="D9719">
        <v>1824</v>
      </c>
      <c r="E9719">
        <v>592551</v>
      </c>
      <c r="F9719" cm="1">
        <f t="array" ref="F9719">_xlfn.XLOOKUP(A9719&amp;C9719, $L$3:$L$410&amp;$M$3:$M$410,$O$3:$O$410, "kamiyama")</f>
        <v>1.2312875977932238</v>
      </c>
      <c r="G9719">
        <f t="shared" si="310"/>
        <v>1243</v>
      </c>
      <c r="H9719" s="2">
        <f t="shared" si="309"/>
        <v>1530.4904840569773</v>
      </c>
    </row>
    <row r="9720" spans="1:8" x14ac:dyDescent="0.2">
      <c r="A9720">
        <v>2021</v>
      </c>
      <c r="B9720" t="s">
        <v>41</v>
      </c>
      <c r="C9720" t="s">
        <v>15</v>
      </c>
      <c r="D9720">
        <v>588</v>
      </c>
      <c r="E9720">
        <v>608235</v>
      </c>
      <c r="F9720" cm="1">
        <f t="array" ref="F9720">_xlfn.XLOOKUP(A9720&amp;C9720, $L$3:$L$410&amp;$M$3:$M$410,$O$3:$O$410, "kamiyama")</f>
        <v>1.2638780662656235</v>
      </c>
      <c r="G9720">
        <f t="shared" si="310"/>
        <v>1243</v>
      </c>
      <c r="H9720" s="2">
        <f t="shared" si="309"/>
        <v>1571.0004363681701</v>
      </c>
    </row>
    <row r="9721" spans="1:8" x14ac:dyDescent="0.2">
      <c r="A9721">
        <v>2022</v>
      </c>
      <c r="B9721" t="s">
        <v>41</v>
      </c>
      <c r="C9721" t="s">
        <v>15</v>
      </c>
      <c r="D9721">
        <v>861</v>
      </c>
      <c r="E9721">
        <v>562066</v>
      </c>
      <c r="F9721" cm="1">
        <f t="array" ref="F9721">_xlfn.XLOOKUP(A9721&amp;C9721, $L$3:$L$410&amp;$M$3:$M$410,$O$3:$O$410, "kamiyama")</f>
        <v>1.1679414851063388</v>
      </c>
      <c r="G9721">
        <f t="shared" si="310"/>
        <v>1243</v>
      </c>
      <c r="H9721" s="2">
        <f t="shared" si="309"/>
        <v>1451.7512659871791</v>
      </c>
    </row>
    <row r="9722" spans="1:8" x14ac:dyDescent="0.2">
      <c r="A9722">
        <v>2023</v>
      </c>
      <c r="B9722" t="s">
        <v>41</v>
      </c>
      <c r="C9722" t="s">
        <v>15</v>
      </c>
      <c r="D9722">
        <v>1046</v>
      </c>
      <c r="E9722">
        <v>586998</v>
      </c>
      <c r="F9722" cm="1">
        <f t="array" ref="F9722">_xlfn.XLOOKUP(A9722&amp;C9722, $L$3:$L$410&amp;$M$3:$M$410,$O$3:$O$410, "kamiyama")</f>
        <v>1.2197487766106661</v>
      </c>
      <c r="G9722">
        <f t="shared" si="310"/>
        <v>1243</v>
      </c>
      <c r="H9722" s="2">
        <f t="shared" si="309"/>
        <v>1516.147729327058</v>
      </c>
    </row>
    <row r="9723" spans="1:8" x14ac:dyDescent="0.2">
      <c r="A9723">
        <v>2000</v>
      </c>
      <c r="B9723" t="s">
        <v>41</v>
      </c>
      <c r="C9723" t="s">
        <v>16</v>
      </c>
      <c r="D9723">
        <v>597</v>
      </c>
      <c r="E9723">
        <v>118944</v>
      </c>
      <c r="F9723" cm="1">
        <f t="array" ref="F9723">_xlfn.XLOOKUP(A9723&amp;C9723, $L$3:$L$410&amp;$M$3:$M$410,$O$3:$O$410, "kamiyama")</f>
        <v>1</v>
      </c>
      <c r="G9723">
        <f t="shared" si="310"/>
        <v>597</v>
      </c>
      <c r="H9723" s="2">
        <f t="shared" si="309"/>
        <v>597</v>
      </c>
    </row>
    <row r="9724" spans="1:8" x14ac:dyDescent="0.2">
      <c r="A9724">
        <v>2001</v>
      </c>
      <c r="B9724" t="s">
        <v>41</v>
      </c>
      <c r="C9724" t="s">
        <v>16</v>
      </c>
      <c r="D9724">
        <v>182</v>
      </c>
      <c r="E9724">
        <v>96484</v>
      </c>
      <c r="F9724" cm="1">
        <f t="array" ref="F9724">_xlfn.XLOOKUP(A9724&amp;C9724, $L$3:$L$410&amp;$M$3:$M$410,$O$3:$O$410, "kamiyama")</f>
        <v>0.81117164379876239</v>
      </c>
      <c r="G9724">
        <f t="shared" si="310"/>
        <v>597</v>
      </c>
      <c r="H9724" s="2">
        <f t="shared" si="309"/>
        <v>484.26947134786116</v>
      </c>
    </row>
    <row r="9725" spans="1:8" x14ac:dyDescent="0.2">
      <c r="A9725">
        <v>2002</v>
      </c>
      <c r="B9725" t="s">
        <v>41</v>
      </c>
      <c r="C9725" t="s">
        <v>16</v>
      </c>
      <c r="D9725">
        <v>446</v>
      </c>
      <c r="E9725">
        <v>94697</v>
      </c>
      <c r="F9725" cm="1">
        <f t="array" ref="F9725">_xlfn.XLOOKUP(A9725&amp;C9725, $L$3:$L$410&amp;$M$3:$M$410,$O$3:$O$410, "kamiyama")</f>
        <v>0.7961477670164111</v>
      </c>
      <c r="G9725">
        <f t="shared" si="310"/>
        <v>597</v>
      </c>
      <c r="H9725" s="2">
        <f t="shared" si="309"/>
        <v>475.30021690879744</v>
      </c>
    </row>
    <row r="9726" spans="1:8" x14ac:dyDescent="0.2">
      <c r="A9726">
        <v>2003</v>
      </c>
      <c r="B9726" t="s">
        <v>41</v>
      </c>
      <c r="C9726" t="s">
        <v>16</v>
      </c>
      <c r="D9726">
        <v>204</v>
      </c>
      <c r="E9726">
        <v>87796</v>
      </c>
      <c r="F9726" cm="1">
        <f t="array" ref="F9726">_xlfn.XLOOKUP(A9726&amp;C9726, $L$3:$L$410&amp;$M$3:$M$410,$O$3:$O$410, "kamiyama")</f>
        <v>0.73812886736615546</v>
      </c>
      <c r="G9726">
        <f t="shared" si="310"/>
        <v>597</v>
      </c>
      <c r="H9726" s="2">
        <f t="shared" si="309"/>
        <v>440.66293381759482</v>
      </c>
    </row>
    <row r="9727" spans="1:8" x14ac:dyDescent="0.2">
      <c r="A9727">
        <v>2004</v>
      </c>
      <c r="B9727" t="s">
        <v>41</v>
      </c>
      <c r="C9727" t="s">
        <v>16</v>
      </c>
      <c r="D9727">
        <v>610</v>
      </c>
      <c r="E9727">
        <v>94575</v>
      </c>
      <c r="F9727" cm="1">
        <f t="array" ref="F9727">_xlfn.XLOOKUP(A9727&amp;C9727, $L$3:$L$410&amp;$M$3:$M$410,$O$3:$O$410, "kamiyama")</f>
        <v>0.79512207425343018</v>
      </c>
      <c r="G9727">
        <f t="shared" si="310"/>
        <v>597</v>
      </c>
      <c r="H9727" s="2">
        <f t="shared" si="309"/>
        <v>474.6878783292978</v>
      </c>
    </row>
    <row r="9728" spans="1:8" x14ac:dyDescent="0.2">
      <c r="A9728">
        <v>2005</v>
      </c>
      <c r="B9728" t="s">
        <v>41</v>
      </c>
      <c r="C9728" t="s">
        <v>16</v>
      </c>
      <c r="D9728">
        <v>262</v>
      </c>
      <c r="E9728">
        <v>87265</v>
      </c>
      <c r="F9728" cm="1">
        <f t="array" ref="F9728">_xlfn.XLOOKUP(A9728&amp;C9728, $L$3:$L$410&amp;$M$3:$M$410,$O$3:$O$410, "kamiyama")</f>
        <v>0.73366458165186976</v>
      </c>
      <c r="G9728">
        <f t="shared" si="310"/>
        <v>597</v>
      </c>
      <c r="H9728" s="2">
        <f t="shared" si="309"/>
        <v>437.99775524616626</v>
      </c>
    </row>
    <row r="9729" spans="1:8" x14ac:dyDescent="0.2">
      <c r="A9729">
        <v>2006</v>
      </c>
      <c r="B9729" t="s">
        <v>41</v>
      </c>
      <c r="C9729" t="s">
        <v>16</v>
      </c>
      <c r="D9729">
        <v>144</v>
      </c>
      <c r="E9729">
        <v>92130</v>
      </c>
      <c r="F9729" cm="1">
        <f t="array" ref="F9729">_xlfn.XLOOKUP(A9729&amp;C9729, $L$3:$L$410&amp;$M$3:$M$410,$O$3:$O$410, "kamiyama")</f>
        <v>0.7745661824051655</v>
      </c>
      <c r="G9729">
        <f t="shared" si="310"/>
        <v>597</v>
      </c>
      <c r="H9729" s="2">
        <f t="shared" si="309"/>
        <v>462.4160108958838</v>
      </c>
    </row>
    <row r="9730" spans="1:8" x14ac:dyDescent="0.2">
      <c r="A9730">
        <v>2007</v>
      </c>
      <c r="B9730" t="s">
        <v>41</v>
      </c>
      <c r="C9730" t="s">
        <v>16</v>
      </c>
      <c r="D9730">
        <v>382</v>
      </c>
      <c r="E9730">
        <v>85862</v>
      </c>
      <c r="F9730" cm="1">
        <f t="array" ref="F9730">_xlfn.XLOOKUP(A9730&amp;C9730, $L$3:$L$410&amp;$M$3:$M$410,$O$3:$O$410, "kamiyama")</f>
        <v>0.72186911487758942</v>
      </c>
      <c r="G9730">
        <f t="shared" si="310"/>
        <v>597</v>
      </c>
      <c r="H9730" s="2">
        <f t="shared" si="309"/>
        <v>430.95586158192089</v>
      </c>
    </row>
    <row r="9731" spans="1:8" x14ac:dyDescent="0.2">
      <c r="A9731">
        <v>2008</v>
      </c>
      <c r="B9731" t="s">
        <v>41</v>
      </c>
      <c r="C9731" t="s">
        <v>16</v>
      </c>
      <c r="D9731">
        <v>162</v>
      </c>
      <c r="E9731">
        <v>76317</v>
      </c>
      <c r="F9731" cm="1">
        <f t="array" ref="F9731">_xlfn.XLOOKUP(A9731&amp;C9731, $L$3:$L$410&amp;$M$3:$M$410,$O$3:$O$410, "kamiyama")</f>
        <v>0.64162126715092815</v>
      </c>
      <c r="G9731">
        <f t="shared" si="310"/>
        <v>597</v>
      </c>
      <c r="H9731" s="2">
        <f t="shared" si="309"/>
        <v>383.04789648910412</v>
      </c>
    </row>
    <row r="9732" spans="1:8" x14ac:dyDescent="0.2">
      <c r="A9732">
        <v>2009</v>
      </c>
      <c r="B9732" t="s">
        <v>41</v>
      </c>
      <c r="C9732" t="s">
        <v>16</v>
      </c>
      <c r="D9732">
        <v>284</v>
      </c>
      <c r="E9732">
        <v>71000</v>
      </c>
      <c r="F9732" cm="1">
        <f t="array" ref="F9732">_xlfn.XLOOKUP(A9732&amp;C9732, $L$3:$L$410&amp;$M$3:$M$410,$O$3:$O$410, "kamiyama")</f>
        <v>0.59691955878396552</v>
      </c>
      <c r="G9732">
        <f t="shared" si="310"/>
        <v>597</v>
      </c>
      <c r="H9732" s="2">
        <f t="shared" ref="H9732:H9795" si="311">F9732*G9732</f>
        <v>356.36097659402742</v>
      </c>
    </row>
    <row r="9733" spans="1:8" x14ac:dyDescent="0.2">
      <c r="A9733">
        <v>2010</v>
      </c>
      <c r="B9733" t="s">
        <v>41</v>
      </c>
      <c r="C9733" t="s">
        <v>16</v>
      </c>
      <c r="D9733">
        <v>192</v>
      </c>
      <c r="E9733">
        <v>78786</v>
      </c>
      <c r="F9733" cm="1">
        <f t="array" ref="F9733">_xlfn.XLOOKUP(A9733&amp;C9733, $L$3:$L$410&amp;$M$3:$M$410,$O$3:$O$410, "kamiyama")</f>
        <v>0.66237893462469732</v>
      </c>
      <c r="G9733">
        <f t="shared" ref="G9733:G9796" si="312">IF((A9733=2000),D9733,G9732)</f>
        <v>597</v>
      </c>
      <c r="H9733" s="2">
        <f t="shared" si="311"/>
        <v>395.44022397094432</v>
      </c>
    </row>
    <row r="9734" spans="1:8" x14ac:dyDescent="0.2">
      <c r="A9734">
        <v>2011</v>
      </c>
      <c r="B9734" t="s">
        <v>41</v>
      </c>
      <c r="C9734" t="s">
        <v>16</v>
      </c>
      <c r="D9734">
        <v>178</v>
      </c>
      <c r="E9734">
        <v>70507</v>
      </c>
      <c r="F9734" cm="1">
        <f t="array" ref="F9734">_xlfn.XLOOKUP(A9734&amp;C9734, $L$3:$L$410&amp;$M$3:$M$410,$O$3:$O$410, "kamiyama")</f>
        <v>0.59277475114339517</v>
      </c>
      <c r="G9734">
        <f t="shared" si="312"/>
        <v>597</v>
      </c>
      <c r="H9734" s="2">
        <f t="shared" si="311"/>
        <v>353.8865264326069</v>
      </c>
    </row>
    <row r="9735" spans="1:8" x14ac:dyDescent="0.2">
      <c r="A9735">
        <v>2012</v>
      </c>
      <c r="B9735" t="s">
        <v>41</v>
      </c>
      <c r="C9735" t="s">
        <v>16</v>
      </c>
      <c r="D9735">
        <v>479</v>
      </c>
      <c r="E9735">
        <v>72362</v>
      </c>
      <c r="F9735" cm="1">
        <f t="array" ref="F9735">_xlfn.XLOOKUP(A9735&amp;C9735, $L$3:$L$410&amp;$M$3:$M$410,$O$3:$O$410, "kamiyama")</f>
        <v>0.60837032553134252</v>
      </c>
      <c r="G9735">
        <f t="shared" si="312"/>
        <v>597</v>
      </c>
      <c r="H9735" s="2">
        <f t="shared" si="311"/>
        <v>363.1970843422115</v>
      </c>
    </row>
    <row r="9736" spans="1:8" x14ac:dyDescent="0.2">
      <c r="A9736">
        <v>2013</v>
      </c>
      <c r="B9736" t="s">
        <v>41</v>
      </c>
      <c r="C9736" t="s">
        <v>16</v>
      </c>
      <c r="D9736">
        <v>479</v>
      </c>
      <c r="E9736">
        <v>75624</v>
      </c>
      <c r="F9736" cm="1">
        <f t="array" ref="F9736">_xlfn.XLOOKUP(A9736&amp;C9736, $L$3:$L$410&amp;$M$3:$M$410,$O$3:$O$410, "kamiyama")</f>
        <v>0.63579499596448752</v>
      </c>
      <c r="G9736">
        <f t="shared" si="312"/>
        <v>597</v>
      </c>
      <c r="H9736" s="2">
        <f t="shared" si="311"/>
        <v>379.56961259079907</v>
      </c>
    </row>
    <row r="9737" spans="1:8" x14ac:dyDescent="0.2">
      <c r="A9737">
        <v>2014</v>
      </c>
      <c r="B9737" t="s">
        <v>41</v>
      </c>
      <c r="C9737" t="s">
        <v>16</v>
      </c>
      <c r="D9737">
        <v>479</v>
      </c>
      <c r="E9737">
        <v>73761</v>
      </c>
      <c r="F9737" cm="1">
        <f t="array" ref="F9737">_xlfn.XLOOKUP(A9737&amp;C9737, $L$3:$L$410&amp;$M$3:$M$410,$O$3:$O$410, "kamiyama")</f>
        <v>0.62013216303470542</v>
      </c>
      <c r="G9737">
        <f t="shared" si="312"/>
        <v>597</v>
      </c>
      <c r="H9737" s="2">
        <f t="shared" si="311"/>
        <v>370.21890133171911</v>
      </c>
    </row>
    <row r="9738" spans="1:8" x14ac:dyDescent="0.2">
      <c r="A9738">
        <v>2015</v>
      </c>
      <c r="B9738" t="s">
        <v>41</v>
      </c>
      <c r="C9738" t="s">
        <v>16</v>
      </c>
      <c r="D9738">
        <v>571</v>
      </c>
      <c r="E9738">
        <v>66333</v>
      </c>
      <c r="F9738" cm="1">
        <f t="array" ref="F9738">_xlfn.XLOOKUP(A9738&amp;C9738, $L$3:$L$410&amp;$M$3:$M$410,$O$3:$O$410, "kamiyama")</f>
        <v>0.55768260694108152</v>
      </c>
      <c r="G9738">
        <f t="shared" si="312"/>
        <v>597</v>
      </c>
      <c r="H9738" s="2">
        <f t="shared" si="311"/>
        <v>332.93651634382564</v>
      </c>
    </row>
    <row r="9739" spans="1:8" x14ac:dyDescent="0.2">
      <c r="A9739">
        <v>2016</v>
      </c>
      <c r="B9739" t="s">
        <v>41</v>
      </c>
      <c r="C9739" t="s">
        <v>16</v>
      </c>
      <c r="D9739">
        <v>408</v>
      </c>
      <c r="E9739">
        <v>70402</v>
      </c>
      <c r="F9739" cm="1">
        <f t="array" ref="F9739">_xlfn.XLOOKUP(A9739&amp;C9739, $L$3:$L$410&amp;$M$3:$M$410,$O$3:$O$410, "kamiyama")</f>
        <v>0.59189198278181332</v>
      </c>
      <c r="G9739">
        <f t="shared" si="312"/>
        <v>597</v>
      </c>
      <c r="H9739" s="2">
        <f t="shared" si="311"/>
        <v>353.35951372074254</v>
      </c>
    </row>
    <row r="9740" spans="1:8" x14ac:dyDescent="0.2">
      <c r="A9740">
        <v>2017</v>
      </c>
      <c r="B9740" t="s">
        <v>41</v>
      </c>
      <c r="C9740" t="s">
        <v>16</v>
      </c>
      <c r="D9740">
        <v>487</v>
      </c>
      <c r="E9740">
        <v>73699</v>
      </c>
      <c r="F9740" cm="1">
        <f t="array" ref="F9740">_xlfn.XLOOKUP(A9740&amp;C9740, $L$3:$L$410&amp;$M$3:$M$410,$O$3:$O$410, "kamiyama")</f>
        <v>0.61961090933548557</v>
      </c>
      <c r="G9740">
        <f t="shared" si="312"/>
        <v>597</v>
      </c>
      <c r="H9740" s="2">
        <f t="shared" si="311"/>
        <v>369.90771287328488</v>
      </c>
    </row>
    <row r="9741" spans="1:8" x14ac:dyDescent="0.2">
      <c r="A9741">
        <v>2018</v>
      </c>
      <c r="B9741" t="s">
        <v>41</v>
      </c>
      <c r="C9741" t="s">
        <v>16</v>
      </c>
      <c r="D9741">
        <v>487</v>
      </c>
      <c r="E9741">
        <v>64922</v>
      </c>
      <c r="F9741" cm="1">
        <f t="array" ref="F9741">_xlfn.XLOOKUP(A9741&amp;C9741, $L$3:$L$410&amp;$M$3:$M$410,$O$3:$O$410, "kamiyama")</f>
        <v>0.54581988162496642</v>
      </c>
      <c r="G9741">
        <f t="shared" si="312"/>
        <v>597</v>
      </c>
      <c r="H9741" s="2">
        <f t="shared" si="311"/>
        <v>325.85446933010496</v>
      </c>
    </row>
    <row r="9742" spans="1:8" x14ac:dyDescent="0.2">
      <c r="A9742">
        <v>2019</v>
      </c>
      <c r="B9742" t="s">
        <v>41</v>
      </c>
      <c r="C9742" t="s">
        <v>16</v>
      </c>
      <c r="D9742">
        <v>487</v>
      </c>
      <c r="E9742">
        <v>67375</v>
      </c>
      <c r="F9742" cm="1">
        <f t="array" ref="F9742">_xlfn.XLOOKUP(A9742&amp;C9742, $L$3:$L$410&amp;$M$3:$M$410,$O$3:$O$410, "kamiyama")</f>
        <v>0.56644303201506596</v>
      </c>
      <c r="G9742">
        <f t="shared" si="312"/>
        <v>597</v>
      </c>
      <c r="H9742" s="2">
        <f t="shared" si="311"/>
        <v>338.16649011299438</v>
      </c>
    </row>
    <row r="9743" spans="1:8" x14ac:dyDescent="0.2">
      <c r="A9743">
        <v>2020</v>
      </c>
      <c r="B9743" t="s">
        <v>41</v>
      </c>
      <c r="C9743" t="s">
        <v>16</v>
      </c>
      <c r="D9743">
        <v>487</v>
      </c>
      <c r="E9743">
        <v>76158</v>
      </c>
      <c r="F9743" cm="1">
        <f t="array" ref="F9743">_xlfn.XLOOKUP(A9743&amp;C9743, $L$3:$L$410&amp;$M$3:$M$410,$O$3:$O$410, "kamiyama")</f>
        <v>0.64028450363196121</v>
      </c>
      <c r="G9743">
        <f t="shared" si="312"/>
        <v>597</v>
      </c>
      <c r="H9743" s="2">
        <f t="shared" si="311"/>
        <v>382.24984866828083</v>
      </c>
    </row>
    <row r="9744" spans="1:8" x14ac:dyDescent="0.2">
      <c r="A9744">
        <v>2021</v>
      </c>
      <c r="B9744" t="s">
        <v>41</v>
      </c>
      <c r="C9744" t="s">
        <v>16</v>
      </c>
      <c r="D9744">
        <v>80</v>
      </c>
      <c r="E9744">
        <v>70584</v>
      </c>
      <c r="F9744" cm="1">
        <f t="array" ref="F9744">_xlfn.XLOOKUP(A9744&amp;C9744, $L$3:$L$410&amp;$M$3:$M$410,$O$3:$O$410, "kamiyama")</f>
        <v>0.59342211460855532</v>
      </c>
      <c r="G9744">
        <f t="shared" si="312"/>
        <v>597</v>
      </c>
      <c r="H9744" s="2">
        <f t="shared" si="311"/>
        <v>354.27300242130752</v>
      </c>
    </row>
    <row r="9745" spans="1:8" x14ac:dyDescent="0.2">
      <c r="A9745">
        <v>2022</v>
      </c>
      <c r="B9745" t="s">
        <v>41</v>
      </c>
      <c r="C9745" t="s">
        <v>16</v>
      </c>
      <c r="D9745">
        <v>546</v>
      </c>
      <c r="E9745">
        <v>66101</v>
      </c>
      <c r="F9745" cm="1">
        <f t="array" ref="F9745">_xlfn.XLOOKUP(A9745&amp;C9745, $L$3:$L$410&amp;$M$3:$M$410,$O$3:$O$410, "kamiyama")</f>
        <v>0.55573210922787197</v>
      </c>
      <c r="G9745">
        <f t="shared" si="312"/>
        <v>597</v>
      </c>
      <c r="H9745" s="2">
        <f t="shared" si="311"/>
        <v>331.77206920903956</v>
      </c>
    </row>
    <row r="9746" spans="1:8" x14ac:dyDescent="0.2">
      <c r="A9746">
        <v>2023</v>
      </c>
      <c r="B9746" t="s">
        <v>41</v>
      </c>
      <c r="C9746" t="s">
        <v>16</v>
      </c>
      <c r="D9746">
        <v>32</v>
      </c>
      <c r="E9746">
        <v>65221</v>
      </c>
      <c r="F9746" cm="1">
        <f t="array" ref="F9746">_xlfn.XLOOKUP(A9746&amp;C9746, $L$3:$L$410&amp;$M$3:$M$410,$O$3:$O$410, "kamiyama")</f>
        <v>0.54833366962604246</v>
      </c>
      <c r="G9746">
        <f t="shared" si="312"/>
        <v>597</v>
      </c>
      <c r="H9746" s="2">
        <f t="shared" si="311"/>
        <v>327.35520076674737</v>
      </c>
    </row>
    <row r="9747" spans="1:8" x14ac:dyDescent="0.2">
      <c r="A9747">
        <v>2000</v>
      </c>
      <c r="B9747" t="s">
        <v>41</v>
      </c>
      <c r="C9747" t="s">
        <v>17</v>
      </c>
      <c r="D9747">
        <v>3201</v>
      </c>
      <c r="E9747">
        <v>155623</v>
      </c>
      <c r="F9747" cm="1">
        <f t="array" ref="F9747">_xlfn.XLOOKUP(A9747&amp;C9747, $L$3:$L$410&amp;$M$3:$M$410,$O$3:$O$410, "kamiyama")</f>
        <v>1</v>
      </c>
      <c r="G9747">
        <f t="shared" si="312"/>
        <v>3201</v>
      </c>
      <c r="H9747" s="2">
        <f t="shared" si="311"/>
        <v>3201</v>
      </c>
    </row>
    <row r="9748" spans="1:8" x14ac:dyDescent="0.2">
      <c r="A9748">
        <v>2001</v>
      </c>
      <c r="B9748" t="s">
        <v>41</v>
      </c>
      <c r="C9748" t="s">
        <v>17</v>
      </c>
      <c r="D9748">
        <v>3201</v>
      </c>
      <c r="E9748">
        <v>130332</v>
      </c>
      <c r="F9748" cm="1">
        <f t="array" ref="F9748">_xlfn.XLOOKUP(A9748&amp;C9748, $L$3:$L$410&amp;$M$3:$M$410,$O$3:$O$410, "kamiyama")</f>
        <v>0.83748546166055149</v>
      </c>
      <c r="G9748">
        <f t="shared" si="312"/>
        <v>3201</v>
      </c>
      <c r="H9748" s="2">
        <f t="shared" si="311"/>
        <v>2680.7909627754252</v>
      </c>
    </row>
    <row r="9749" spans="1:8" x14ac:dyDescent="0.2">
      <c r="A9749">
        <v>2002</v>
      </c>
      <c r="B9749" t="s">
        <v>41</v>
      </c>
      <c r="C9749" t="s">
        <v>17</v>
      </c>
      <c r="D9749">
        <v>2916</v>
      </c>
      <c r="E9749">
        <v>165468</v>
      </c>
      <c r="F9749" cm="1">
        <f t="array" ref="F9749">_xlfn.XLOOKUP(A9749&amp;C9749, $L$3:$L$410&amp;$M$3:$M$410,$O$3:$O$410, "kamiyama")</f>
        <v>1.0632618571804939</v>
      </c>
      <c r="G9749">
        <f t="shared" si="312"/>
        <v>3201</v>
      </c>
      <c r="H9749" s="2">
        <f t="shared" si="311"/>
        <v>3403.5012048347612</v>
      </c>
    </row>
    <row r="9750" spans="1:8" x14ac:dyDescent="0.2">
      <c r="A9750">
        <v>2003</v>
      </c>
      <c r="B9750" t="s">
        <v>41</v>
      </c>
      <c r="C9750" t="s">
        <v>17</v>
      </c>
      <c r="D9750">
        <v>5264</v>
      </c>
      <c r="E9750">
        <v>129567</v>
      </c>
      <c r="F9750" cm="1">
        <f t="array" ref="F9750">_xlfn.XLOOKUP(A9750&amp;C9750, $L$3:$L$410&amp;$M$3:$M$410,$O$3:$O$410, "kamiyama")</f>
        <v>0.8325697358359625</v>
      </c>
      <c r="G9750">
        <f t="shared" si="312"/>
        <v>3201</v>
      </c>
      <c r="H9750" s="2">
        <f t="shared" si="311"/>
        <v>2665.0557244109159</v>
      </c>
    </row>
    <row r="9751" spans="1:8" x14ac:dyDescent="0.2">
      <c r="A9751">
        <v>2004</v>
      </c>
      <c r="B9751" t="s">
        <v>41</v>
      </c>
      <c r="C9751" t="s">
        <v>17</v>
      </c>
      <c r="D9751">
        <v>2847</v>
      </c>
      <c r="E9751">
        <v>150746</v>
      </c>
      <c r="F9751" cm="1">
        <f t="array" ref="F9751">_xlfn.XLOOKUP(A9751&amp;C9751, $L$3:$L$410&amp;$M$3:$M$410,$O$3:$O$410, "kamiyama")</f>
        <v>0.96866144464507176</v>
      </c>
      <c r="G9751">
        <f t="shared" si="312"/>
        <v>3201</v>
      </c>
      <c r="H9751" s="2">
        <f t="shared" si="311"/>
        <v>3100.6852843088745</v>
      </c>
    </row>
    <row r="9752" spans="1:8" x14ac:dyDescent="0.2">
      <c r="A9752">
        <v>2005</v>
      </c>
      <c r="B9752" t="s">
        <v>41</v>
      </c>
      <c r="C9752" t="s">
        <v>17</v>
      </c>
      <c r="D9752">
        <v>4955</v>
      </c>
      <c r="E9752">
        <v>172053</v>
      </c>
      <c r="F9752" cm="1">
        <f t="array" ref="F9752">_xlfn.XLOOKUP(A9752&amp;C9752, $L$3:$L$410&amp;$M$3:$M$410,$O$3:$O$410, "kamiyama")</f>
        <v>1.1055756539843082</v>
      </c>
      <c r="G9752">
        <f t="shared" si="312"/>
        <v>3201</v>
      </c>
      <c r="H9752" s="2">
        <f t="shared" si="311"/>
        <v>3538.9476684037709</v>
      </c>
    </row>
    <row r="9753" spans="1:8" x14ac:dyDescent="0.2">
      <c r="A9753">
        <v>2006</v>
      </c>
      <c r="B9753" t="s">
        <v>41</v>
      </c>
      <c r="C9753" t="s">
        <v>17</v>
      </c>
      <c r="D9753">
        <v>2841</v>
      </c>
      <c r="E9753">
        <v>191802</v>
      </c>
      <c r="F9753" cm="1">
        <f t="array" ref="F9753">_xlfn.XLOOKUP(A9753&amp;C9753, $L$3:$L$410&amp;$M$3:$M$410,$O$3:$O$410, "kamiyama")</f>
        <v>1.2324784896834016</v>
      </c>
      <c r="G9753">
        <f t="shared" si="312"/>
        <v>3201</v>
      </c>
      <c r="H9753" s="2">
        <f t="shared" si="311"/>
        <v>3945.1636454765685</v>
      </c>
    </row>
    <row r="9754" spans="1:8" x14ac:dyDescent="0.2">
      <c r="A9754">
        <v>2007</v>
      </c>
      <c r="B9754" t="s">
        <v>41</v>
      </c>
      <c r="C9754" t="s">
        <v>17</v>
      </c>
      <c r="D9754">
        <v>3655</v>
      </c>
      <c r="E9754">
        <v>186710</v>
      </c>
      <c r="F9754" cm="1">
        <f t="array" ref="F9754">_xlfn.XLOOKUP(A9754&amp;C9754, $L$3:$L$410&amp;$M$3:$M$410,$O$3:$O$410, "kamiyama")</f>
        <v>1.199758390469275</v>
      </c>
      <c r="G9754">
        <f t="shared" si="312"/>
        <v>3201</v>
      </c>
      <c r="H9754" s="2">
        <f t="shared" si="311"/>
        <v>3840.4266078921491</v>
      </c>
    </row>
    <row r="9755" spans="1:8" x14ac:dyDescent="0.2">
      <c r="A9755">
        <v>2008</v>
      </c>
      <c r="B9755" t="s">
        <v>41</v>
      </c>
      <c r="C9755" t="s">
        <v>17</v>
      </c>
      <c r="D9755">
        <v>3928</v>
      </c>
      <c r="E9755">
        <v>190187</v>
      </c>
      <c r="F9755" cm="1">
        <f t="array" ref="F9755">_xlfn.XLOOKUP(A9755&amp;C9755, $L$3:$L$410&amp;$M$3:$M$410,$O$3:$O$410, "kamiyama")</f>
        <v>1.2221008462759362</v>
      </c>
      <c r="G9755">
        <f t="shared" si="312"/>
        <v>3201</v>
      </c>
      <c r="H9755" s="2">
        <f t="shared" si="311"/>
        <v>3911.9448089292719</v>
      </c>
    </row>
    <row r="9756" spans="1:8" x14ac:dyDescent="0.2">
      <c r="A9756">
        <v>2009</v>
      </c>
      <c r="B9756" t="s">
        <v>41</v>
      </c>
      <c r="C9756" t="s">
        <v>17</v>
      </c>
      <c r="D9756">
        <v>3537</v>
      </c>
      <c r="E9756">
        <v>198805</v>
      </c>
      <c r="F9756" cm="1">
        <f t="array" ref="F9756">_xlfn.XLOOKUP(A9756&amp;C9756, $L$3:$L$410&amp;$M$3:$M$410,$O$3:$O$410, "kamiyama")</f>
        <v>1.2774782647809129</v>
      </c>
      <c r="G9756">
        <f t="shared" si="312"/>
        <v>3201</v>
      </c>
      <c r="H9756" s="2">
        <f t="shared" si="311"/>
        <v>4089.2079255637022</v>
      </c>
    </row>
    <row r="9757" spans="1:8" x14ac:dyDescent="0.2">
      <c r="A9757">
        <v>2010</v>
      </c>
      <c r="B9757" t="s">
        <v>41</v>
      </c>
      <c r="C9757" t="s">
        <v>17</v>
      </c>
      <c r="D9757">
        <v>4731</v>
      </c>
      <c r="E9757">
        <v>226158</v>
      </c>
      <c r="F9757" cm="1">
        <f t="array" ref="F9757">_xlfn.XLOOKUP(A9757&amp;C9757, $L$3:$L$410&amp;$M$3:$M$410,$O$3:$O$410, "kamiyama")</f>
        <v>1.4532427725978807</v>
      </c>
      <c r="G9757">
        <f t="shared" si="312"/>
        <v>3201</v>
      </c>
      <c r="H9757" s="2">
        <f t="shared" si="311"/>
        <v>4651.830115085816</v>
      </c>
    </row>
    <row r="9758" spans="1:8" x14ac:dyDescent="0.2">
      <c r="A9758">
        <v>2011</v>
      </c>
      <c r="B9758" t="s">
        <v>41</v>
      </c>
      <c r="C9758" t="s">
        <v>17</v>
      </c>
      <c r="D9758">
        <v>5099</v>
      </c>
      <c r="E9758">
        <v>242519</v>
      </c>
      <c r="F9758" cm="1">
        <f t="array" ref="F9758">_xlfn.XLOOKUP(A9758&amp;C9758, $L$3:$L$410&amp;$M$3:$M$410,$O$3:$O$410, "kamiyama")</f>
        <v>1.5583750473901672</v>
      </c>
      <c r="G9758">
        <f t="shared" si="312"/>
        <v>3201</v>
      </c>
      <c r="H9758" s="2">
        <f t="shared" si="311"/>
        <v>4988.3585266959253</v>
      </c>
    </row>
    <row r="9759" spans="1:8" x14ac:dyDescent="0.2">
      <c r="A9759">
        <v>2012</v>
      </c>
      <c r="B9759" t="s">
        <v>41</v>
      </c>
      <c r="C9759" t="s">
        <v>17</v>
      </c>
      <c r="D9759">
        <v>6882</v>
      </c>
      <c r="E9759">
        <v>235296</v>
      </c>
      <c r="F9759" cm="1">
        <f t="array" ref="F9759">_xlfn.XLOOKUP(A9759&amp;C9759, $L$3:$L$410&amp;$M$3:$M$410,$O$3:$O$410, "kamiyama")</f>
        <v>1.5119615995064997</v>
      </c>
      <c r="G9759">
        <f t="shared" si="312"/>
        <v>3201</v>
      </c>
      <c r="H9759" s="2">
        <f t="shared" si="311"/>
        <v>4839.7890800203058</v>
      </c>
    </row>
    <row r="9760" spans="1:8" x14ac:dyDescent="0.2">
      <c r="A9760">
        <v>2013</v>
      </c>
      <c r="B9760" t="s">
        <v>41</v>
      </c>
      <c r="C9760" t="s">
        <v>17</v>
      </c>
      <c r="D9760">
        <v>11416</v>
      </c>
      <c r="E9760">
        <v>262724</v>
      </c>
      <c r="F9760" cm="1">
        <f t="array" ref="F9760">_xlfn.XLOOKUP(A9760&amp;C9760, $L$3:$L$410&amp;$M$3:$M$410,$O$3:$O$410, "kamiyama")</f>
        <v>1.6882080412278391</v>
      </c>
      <c r="G9760">
        <f t="shared" si="312"/>
        <v>3201</v>
      </c>
      <c r="H9760" s="2">
        <f t="shared" si="311"/>
        <v>5403.9539399703126</v>
      </c>
    </row>
    <row r="9761" spans="1:8" x14ac:dyDescent="0.2">
      <c r="A9761">
        <v>2014</v>
      </c>
      <c r="B9761" t="s">
        <v>41</v>
      </c>
      <c r="C9761" t="s">
        <v>17</v>
      </c>
      <c r="D9761">
        <v>10120</v>
      </c>
      <c r="E9761">
        <v>280877</v>
      </c>
      <c r="F9761" cm="1">
        <f t="array" ref="F9761">_xlfn.XLOOKUP(A9761&amp;C9761, $L$3:$L$410&amp;$M$3:$M$410,$O$3:$O$410, "kamiyama")</f>
        <v>1.8048553234419076</v>
      </c>
      <c r="G9761">
        <f t="shared" si="312"/>
        <v>3201</v>
      </c>
      <c r="H9761" s="2">
        <f t="shared" si="311"/>
        <v>5777.3418903375459</v>
      </c>
    </row>
    <row r="9762" spans="1:8" x14ac:dyDescent="0.2">
      <c r="A9762">
        <v>2015</v>
      </c>
      <c r="B9762" t="s">
        <v>41</v>
      </c>
      <c r="C9762" t="s">
        <v>17</v>
      </c>
      <c r="D9762">
        <v>10275</v>
      </c>
      <c r="E9762">
        <v>295417</v>
      </c>
      <c r="F9762" cm="1">
        <f t="array" ref="F9762">_xlfn.XLOOKUP(A9762&amp;C9762, $L$3:$L$410&amp;$M$3:$M$410,$O$3:$O$410, "kamiyama")</f>
        <v>1.898286243036055</v>
      </c>
      <c r="G9762">
        <f t="shared" si="312"/>
        <v>3201</v>
      </c>
      <c r="H9762" s="2">
        <f t="shared" si="311"/>
        <v>6076.4142639584115</v>
      </c>
    </row>
    <row r="9763" spans="1:8" x14ac:dyDescent="0.2">
      <c r="A9763">
        <v>2016</v>
      </c>
      <c r="B9763" t="s">
        <v>41</v>
      </c>
      <c r="C9763" t="s">
        <v>17</v>
      </c>
      <c r="D9763">
        <v>10914</v>
      </c>
      <c r="E9763">
        <v>289030</v>
      </c>
      <c r="F9763" cm="1">
        <f t="array" ref="F9763">_xlfn.XLOOKUP(A9763&amp;C9763, $L$3:$L$410&amp;$M$3:$M$410,$O$3:$O$410, "kamiyama")</f>
        <v>1.8572447517397814</v>
      </c>
      <c r="G9763">
        <f t="shared" si="312"/>
        <v>3201</v>
      </c>
      <c r="H9763" s="2">
        <f t="shared" si="311"/>
        <v>5945.0404503190402</v>
      </c>
    </row>
    <row r="9764" spans="1:8" x14ac:dyDescent="0.2">
      <c r="A9764">
        <v>2017</v>
      </c>
      <c r="B9764" t="s">
        <v>41</v>
      </c>
      <c r="C9764" t="s">
        <v>17</v>
      </c>
      <c r="D9764">
        <v>8851</v>
      </c>
      <c r="E9764">
        <v>291040</v>
      </c>
      <c r="F9764" cm="1">
        <f t="array" ref="F9764">_xlfn.XLOOKUP(A9764&amp;C9764, $L$3:$L$410&amp;$M$3:$M$410,$O$3:$O$410, "kamiyama")</f>
        <v>1.8701605803769366</v>
      </c>
      <c r="G9764">
        <f t="shared" si="312"/>
        <v>3201</v>
      </c>
      <c r="H9764" s="2">
        <f t="shared" si="311"/>
        <v>5986.3840177865741</v>
      </c>
    </row>
    <row r="9765" spans="1:8" x14ac:dyDescent="0.2">
      <c r="A9765">
        <v>2018</v>
      </c>
      <c r="B9765" t="s">
        <v>41</v>
      </c>
      <c r="C9765" t="s">
        <v>17</v>
      </c>
      <c r="D9765">
        <v>10420</v>
      </c>
      <c r="E9765">
        <v>328939</v>
      </c>
      <c r="F9765" cm="1">
        <f t="array" ref="F9765">_xlfn.XLOOKUP(A9765&amp;C9765, $L$3:$L$410&amp;$M$3:$M$410,$O$3:$O$410, "kamiyama")</f>
        <v>2.1136914209339235</v>
      </c>
      <c r="G9765">
        <f t="shared" si="312"/>
        <v>3201</v>
      </c>
      <c r="H9765" s="2">
        <f t="shared" si="311"/>
        <v>6765.9262384094891</v>
      </c>
    </row>
    <row r="9766" spans="1:8" x14ac:dyDescent="0.2">
      <c r="A9766">
        <v>2019</v>
      </c>
      <c r="B9766" t="s">
        <v>41</v>
      </c>
      <c r="C9766" t="s">
        <v>17</v>
      </c>
      <c r="D9766">
        <v>14030</v>
      </c>
      <c r="E9766">
        <v>318606</v>
      </c>
      <c r="F9766" cm="1">
        <f t="array" ref="F9766">_xlfn.XLOOKUP(A9766&amp;C9766, $L$3:$L$410&amp;$M$3:$M$410,$O$3:$O$410, "kamiyama")</f>
        <v>2.0472937804823195</v>
      </c>
      <c r="G9766">
        <f t="shared" si="312"/>
        <v>3201</v>
      </c>
      <c r="H9766" s="2">
        <f t="shared" si="311"/>
        <v>6553.3873913239049</v>
      </c>
    </row>
    <row r="9767" spans="1:8" x14ac:dyDescent="0.2">
      <c r="A9767">
        <v>2020</v>
      </c>
      <c r="B9767" t="s">
        <v>41</v>
      </c>
      <c r="C9767" t="s">
        <v>17</v>
      </c>
      <c r="D9767">
        <v>12326</v>
      </c>
      <c r="E9767">
        <v>335660</v>
      </c>
      <c r="F9767" cm="1">
        <f t="array" ref="F9767">_xlfn.XLOOKUP(A9767&amp;C9767, $L$3:$L$410&amp;$M$3:$M$410,$O$3:$O$410, "kamiyama")</f>
        <v>2.1568791245509984</v>
      </c>
      <c r="G9767">
        <f t="shared" si="312"/>
        <v>3201</v>
      </c>
      <c r="H9767" s="2">
        <f t="shared" si="311"/>
        <v>6904.170077687746</v>
      </c>
    </row>
    <row r="9768" spans="1:8" x14ac:dyDescent="0.2">
      <c r="A9768">
        <v>2021</v>
      </c>
      <c r="B9768" t="s">
        <v>41</v>
      </c>
      <c r="C9768" t="s">
        <v>17</v>
      </c>
      <c r="D9768">
        <v>18131</v>
      </c>
      <c r="E9768">
        <v>355142</v>
      </c>
      <c r="F9768" cm="1">
        <f t="array" ref="F9768">_xlfn.XLOOKUP(A9768&amp;C9768, $L$3:$L$410&amp;$M$3:$M$410,$O$3:$O$410, "kamiyama")</f>
        <v>2.282066275550529</v>
      </c>
      <c r="G9768">
        <f t="shared" si="312"/>
        <v>3201</v>
      </c>
      <c r="H9768" s="2">
        <f t="shared" si="311"/>
        <v>7304.8941480372432</v>
      </c>
    </row>
    <row r="9769" spans="1:8" x14ac:dyDescent="0.2">
      <c r="A9769">
        <v>2022</v>
      </c>
      <c r="B9769" t="s">
        <v>41</v>
      </c>
      <c r="C9769" t="s">
        <v>17</v>
      </c>
      <c r="D9769">
        <v>15376</v>
      </c>
      <c r="E9769">
        <v>366233</v>
      </c>
      <c r="F9769" cm="1">
        <f t="array" ref="F9769">_xlfn.XLOOKUP(A9769&amp;C9769, $L$3:$L$410&amp;$M$3:$M$410,$O$3:$O$410, "kamiyama")</f>
        <v>2.3533346613289807</v>
      </c>
      <c r="G9769">
        <f t="shared" si="312"/>
        <v>3201</v>
      </c>
      <c r="H9769" s="2">
        <f t="shared" si="311"/>
        <v>7533.0242509140671</v>
      </c>
    </row>
    <row r="9770" spans="1:8" x14ac:dyDescent="0.2">
      <c r="A9770">
        <v>2023</v>
      </c>
      <c r="B9770" t="s">
        <v>41</v>
      </c>
      <c r="C9770" t="s">
        <v>17</v>
      </c>
      <c r="D9770">
        <v>15280</v>
      </c>
      <c r="E9770">
        <v>357869</v>
      </c>
      <c r="F9770" cm="1">
        <f t="array" ref="F9770">_xlfn.XLOOKUP(A9770&amp;C9770, $L$3:$L$410&amp;$M$3:$M$410,$O$3:$O$410, "kamiyama")</f>
        <v>2.2995893923134756</v>
      </c>
      <c r="G9770">
        <f t="shared" si="312"/>
        <v>3201</v>
      </c>
      <c r="H9770" s="2">
        <f t="shared" si="311"/>
        <v>7360.9856447954353</v>
      </c>
    </row>
    <row r="9771" spans="1:8" x14ac:dyDescent="0.2">
      <c r="A9771">
        <v>2000</v>
      </c>
      <c r="B9771" t="s">
        <v>41</v>
      </c>
      <c r="C9771" t="s">
        <v>18</v>
      </c>
      <c r="D9771">
        <v>4175</v>
      </c>
      <c r="E9771">
        <v>1280996</v>
      </c>
      <c r="F9771" cm="1">
        <f t="array" ref="F9771">_xlfn.XLOOKUP(A9771&amp;C9771, $L$3:$L$410&amp;$M$3:$M$410,$O$3:$O$410, "kamiyama")</f>
        <v>1</v>
      </c>
      <c r="G9771">
        <f t="shared" si="312"/>
        <v>4175</v>
      </c>
      <c r="H9771" s="2">
        <f t="shared" si="311"/>
        <v>4175</v>
      </c>
    </row>
    <row r="9772" spans="1:8" x14ac:dyDescent="0.2">
      <c r="A9772">
        <v>2001</v>
      </c>
      <c r="B9772" t="s">
        <v>41</v>
      </c>
      <c r="C9772" t="s">
        <v>18</v>
      </c>
      <c r="D9772">
        <v>1980</v>
      </c>
      <c r="E9772">
        <v>1175744</v>
      </c>
      <c r="F9772" cm="1">
        <f t="array" ref="F9772">_xlfn.XLOOKUP(A9772&amp;C9772, $L$3:$L$410&amp;$M$3:$M$410,$O$3:$O$410, "kamiyama")</f>
        <v>0.91783580901111328</v>
      </c>
      <c r="G9772">
        <f t="shared" si="312"/>
        <v>4175</v>
      </c>
      <c r="H9772" s="2">
        <f t="shared" si="311"/>
        <v>3831.964502621398</v>
      </c>
    </row>
    <row r="9773" spans="1:8" x14ac:dyDescent="0.2">
      <c r="A9773">
        <v>2002</v>
      </c>
      <c r="B9773" t="s">
        <v>41</v>
      </c>
      <c r="C9773" t="s">
        <v>18</v>
      </c>
      <c r="D9773">
        <v>12935</v>
      </c>
      <c r="E9773">
        <v>1343880</v>
      </c>
      <c r="F9773" cm="1">
        <f t="array" ref="F9773">_xlfn.XLOOKUP(A9773&amp;C9773, $L$3:$L$410&amp;$M$3:$M$410,$O$3:$O$410, "kamiyama")</f>
        <v>1.0490899269006304</v>
      </c>
      <c r="G9773">
        <f t="shared" si="312"/>
        <v>4175</v>
      </c>
      <c r="H9773" s="2">
        <f t="shared" si="311"/>
        <v>4379.9504448101316</v>
      </c>
    </row>
    <row r="9774" spans="1:8" x14ac:dyDescent="0.2">
      <c r="A9774">
        <v>2003</v>
      </c>
      <c r="B9774" t="s">
        <v>41</v>
      </c>
      <c r="C9774" t="s">
        <v>18</v>
      </c>
      <c r="D9774">
        <v>12262</v>
      </c>
      <c r="E9774">
        <v>1486254</v>
      </c>
      <c r="F9774" cm="1">
        <f t="array" ref="F9774">_xlfn.XLOOKUP(A9774&amp;C9774, $L$3:$L$410&amp;$M$3:$M$410,$O$3:$O$410, "kamiyama")</f>
        <v>1.1602331310948668</v>
      </c>
      <c r="G9774">
        <f t="shared" si="312"/>
        <v>4175</v>
      </c>
      <c r="H9774" s="2">
        <f t="shared" si="311"/>
        <v>4843.9733223210687</v>
      </c>
    </row>
    <row r="9775" spans="1:8" x14ac:dyDescent="0.2">
      <c r="A9775">
        <v>2004</v>
      </c>
      <c r="B9775" t="s">
        <v>41</v>
      </c>
      <c r="C9775" t="s">
        <v>18</v>
      </c>
      <c r="D9775">
        <v>6926</v>
      </c>
      <c r="E9775">
        <v>1477339</v>
      </c>
      <c r="F9775" cm="1">
        <f t="array" ref="F9775">_xlfn.XLOOKUP(A9775&amp;C9775, $L$3:$L$410&amp;$M$3:$M$410,$O$3:$O$410, "kamiyama")</f>
        <v>1.1532737026501254</v>
      </c>
      <c r="G9775">
        <f t="shared" si="312"/>
        <v>4175</v>
      </c>
      <c r="H9775" s="2">
        <f t="shared" si="311"/>
        <v>4814.9177085642732</v>
      </c>
    </row>
    <row r="9776" spans="1:8" x14ac:dyDescent="0.2">
      <c r="A9776">
        <v>2005</v>
      </c>
      <c r="B9776" t="s">
        <v>41</v>
      </c>
      <c r="C9776" t="s">
        <v>18</v>
      </c>
      <c r="D9776">
        <v>11537</v>
      </c>
      <c r="E9776">
        <v>1533924</v>
      </c>
      <c r="F9776" cm="1">
        <f t="array" ref="F9776">_xlfn.XLOOKUP(A9776&amp;C9776, $L$3:$L$410&amp;$M$3:$M$410,$O$3:$O$410, "kamiyama")</f>
        <v>1.1974463620495301</v>
      </c>
      <c r="G9776">
        <f t="shared" si="312"/>
        <v>4175</v>
      </c>
      <c r="H9776" s="2">
        <f t="shared" si="311"/>
        <v>4999.3385615567886</v>
      </c>
    </row>
    <row r="9777" spans="1:8" x14ac:dyDescent="0.2">
      <c r="A9777">
        <v>2006</v>
      </c>
      <c r="B9777" t="s">
        <v>41</v>
      </c>
      <c r="C9777" t="s">
        <v>18</v>
      </c>
      <c r="D9777">
        <v>13181</v>
      </c>
      <c r="E9777">
        <v>1621994</v>
      </c>
      <c r="F9777" cm="1">
        <f t="array" ref="F9777">_xlfn.XLOOKUP(A9777&amp;C9777, $L$3:$L$410&amp;$M$3:$M$410,$O$3:$O$410, "kamiyama")</f>
        <v>1.266197552529438</v>
      </c>
      <c r="G9777">
        <f t="shared" si="312"/>
        <v>4175</v>
      </c>
      <c r="H9777" s="2">
        <f t="shared" si="311"/>
        <v>5286.3747818104039</v>
      </c>
    </row>
    <row r="9778" spans="1:8" x14ac:dyDescent="0.2">
      <c r="A9778">
        <v>2007</v>
      </c>
      <c r="B9778" t="s">
        <v>41</v>
      </c>
      <c r="C9778" t="s">
        <v>18</v>
      </c>
      <c r="D9778">
        <v>8664</v>
      </c>
      <c r="E9778">
        <v>1614110</v>
      </c>
      <c r="F9778" cm="1">
        <f t="array" ref="F9778">_xlfn.XLOOKUP(A9778&amp;C9778, $L$3:$L$410&amp;$M$3:$M$410,$O$3:$O$410, "kamiyama")</f>
        <v>1.2600429665666404</v>
      </c>
      <c r="G9778">
        <f t="shared" si="312"/>
        <v>4175</v>
      </c>
      <c r="H9778" s="2">
        <f t="shared" si="311"/>
        <v>5260.679385415724</v>
      </c>
    </row>
    <row r="9779" spans="1:8" x14ac:dyDescent="0.2">
      <c r="A9779">
        <v>2008</v>
      </c>
      <c r="B9779" t="s">
        <v>41</v>
      </c>
      <c r="C9779" t="s">
        <v>18</v>
      </c>
      <c r="D9779">
        <v>15010</v>
      </c>
      <c r="E9779">
        <v>1726899</v>
      </c>
      <c r="F9779" cm="1">
        <f t="array" ref="F9779">_xlfn.XLOOKUP(A9779&amp;C9779, $L$3:$L$410&amp;$M$3:$M$410,$O$3:$O$410, "kamiyama")</f>
        <v>1.3480908605491353</v>
      </c>
      <c r="G9779">
        <f t="shared" si="312"/>
        <v>4175</v>
      </c>
      <c r="H9779" s="2">
        <f t="shared" si="311"/>
        <v>5628.2793427926399</v>
      </c>
    </row>
    <row r="9780" spans="1:8" x14ac:dyDescent="0.2">
      <c r="A9780">
        <v>2009</v>
      </c>
      <c r="B9780" t="s">
        <v>41</v>
      </c>
      <c r="C9780" t="s">
        <v>18</v>
      </c>
      <c r="D9780">
        <v>10331</v>
      </c>
      <c r="E9780">
        <v>1726833</v>
      </c>
      <c r="F9780" cm="1">
        <f t="array" ref="F9780">_xlfn.XLOOKUP(A9780&amp;C9780, $L$3:$L$410&amp;$M$3:$M$410,$O$3:$O$410, "kamiyama")</f>
        <v>1.3480393381400098</v>
      </c>
      <c r="G9780">
        <f t="shared" si="312"/>
        <v>4175</v>
      </c>
      <c r="H9780" s="2">
        <f t="shared" si="311"/>
        <v>5628.0642367345408</v>
      </c>
    </row>
    <row r="9781" spans="1:8" x14ac:dyDescent="0.2">
      <c r="A9781">
        <v>2010</v>
      </c>
      <c r="B9781" t="s">
        <v>41</v>
      </c>
      <c r="C9781" t="s">
        <v>18</v>
      </c>
      <c r="D9781">
        <v>16245</v>
      </c>
      <c r="E9781">
        <v>1853539</v>
      </c>
      <c r="F9781" cm="1">
        <f t="array" ref="F9781">_xlfn.XLOOKUP(A9781&amp;C9781, $L$3:$L$410&amp;$M$3:$M$410,$O$3:$O$410, "kamiyama")</f>
        <v>1.4469514346649013</v>
      </c>
      <c r="G9781">
        <f t="shared" si="312"/>
        <v>4175</v>
      </c>
      <c r="H9781" s="2">
        <f t="shared" si="311"/>
        <v>6041.0222397259631</v>
      </c>
    </row>
    <row r="9782" spans="1:8" x14ac:dyDescent="0.2">
      <c r="A9782">
        <v>2011</v>
      </c>
      <c r="B9782" t="s">
        <v>41</v>
      </c>
      <c r="C9782" t="s">
        <v>18</v>
      </c>
      <c r="D9782">
        <v>10813</v>
      </c>
      <c r="E9782">
        <v>1908689</v>
      </c>
      <c r="F9782" cm="1">
        <f t="array" ref="F9782">_xlfn.XLOOKUP(A9782&amp;C9782, $L$3:$L$410&amp;$M$3:$M$410,$O$3:$O$410, "kamiyama")</f>
        <v>1.49000387198711</v>
      </c>
      <c r="G9782">
        <f t="shared" si="312"/>
        <v>4175</v>
      </c>
      <c r="H9782" s="2">
        <f t="shared" si="311"/>
        <v>6220.7661655461843</v>
      </c>
    </row>
    <row r="9783" spans="1:8" x14ac:dyDescent="0.2">
      <c r="A9783">
        <v>2012</v>
      </c>
      <c r="B9783" t="s">
        <v>41</v>
      </c>
      <c r="C9783" t="s">
        <v>18</v>
      </c>
      <c r="D9783">
        <v>17070</v>
      </c>
      <c r="E9783">
        <v>1921124</v>
      </c>
      <c r="F9783" cm="1">
        <f t="array" ref="F9783">_xlfn.XLOOKUP(A9783&amp;C9783, $L$3:$L$410&amp;$M$3:$M$410,$O$3:$O$410, "kamiyama")</f>
        <v>1.4997111622518728</v>
      </c>
      <c r="G9783">
        <f t="shared" si="312"/>
        <v>4175</v>
      </c>
      <c r="H9783" s="2">
        <f t="shared" si="311"/>
        <v>6261.294102401569</v>
      </c>
    </row>
    <row r="9784" spans="1:8" x14ac:dyDescent="0.2">
      <c r="A9784">
        <v>2013</v>
      </c>
      <c r="B9784" t="s">
        <v>41</v>
      </c>
      <c r="C9784" t="s">
        <v>18</v>
      </c>
      <c r="D9784">
        <v>16620</v>
      </c>
      <c r="E9784">
        <v>1976789</v>
      </c>
      <c r="F9784" cm="1">
        <f t="array" ref="F9784">_xlfn.XLOOKUP(A9784&amp;C9784, $L$3:$L$410&amp;$M$3:$M$410,$O$3:$O$410, "kamiyama")</f>
        <v>1.543165630493772</v>
      </c>
      <c r="G9784">
        <f t="shared" si="312"/>
        <v>4175</v>
      </c>
      <c r="H9784" s="2">
        <f t="shared" si="311"/>
        <v>6442.7165073114984</v>
      </c>
    </row>
    <row r="9785" spans="1:8" x14ac:dyDescent="0.2">
      <c r="A9785">
        <v>2014</v>
      </c>
      <c r="B9785" t="s">
        <v>41</v>
      </c>
      <c r="C9785" t="s">
        <v>18</v>
      </c>
      <c r="D9785">
        <v>14257</v>
      </c>
      <c r="E9785">
        <v>1957368</v>
      </c>
      <c r="F9785" cm="1">
        <f t="array" ref="F9785">_xlfn.XLOOKUP(A9785&amp;C9785, $L$3:$L$410&amp;$M$3:$M$410,$O$3:$O$410, "kamiyama")</f>
        <v>1.5280047712873421</v>
      </c>
      <c r="G9785">
        <f t="shared" si="312"/>
        <v>4175</v>
      </c>
      <c r="H9785" s="2">
        <f t="shared" si="311"/>
        <v>6379.4199201246538</v>
      </c>
    </row>
    <row r="9786" spans="1:8" x14ac:dyDescent="0.2">
      <c r="A9786">
        <v>2015</v>
      </c>
      <c r="B9786" t="s">
        <v>41</v>
      </c>
      <c r="C9786" t="s">
        <v>18</v>
      </c>
      <c r="D9786">
        <v>16118</v>
      </c>
      <c r="E9786">
        <v>1975709</v>
      </c>
      <c r="F9786" cm="1">
        <f t="array" ref="F9786">_xlfn.XLOOKUP(A9786&amp;C9786, $L$3:$L$410&amp;$M$3:$M$410,$O$3:$O$410, "kamiyama")</f>
        <v>1.5423225365262656</v>
      </c>
      <c r="G9786">
        <f t="shared" si="312"/>
        <v>4175</v>
      </c>
      <c r="H9786" s="2">
        <f t="shared" si="311"/>
        <v>6439.1965899971592</v>
      </c>
    </row>
    <row r="9787" spans="1:8" x14ac:dyDescent="0.2">
      <c r="A9787">
        <v>2016</v>
      </c>
      <c r="B9787" t="s">
        <v>41</v>
      </c>
      <c r="C9787" t="s">
        <v>18</v>
      </c>
      <c r="D9787">
        <v>17887</v>
      </c>
      <c r="E9787">
        <v>2080417</v>
      </c>
      <c r="F9787" cm="1">
        <f t="array" ref="F9787">_xlfn.XLOOKUP(A9787&amp;C9787, $L$3:$L$410&amp;$M$3:$M$410,$O$3:$O$410, "kamiyama")</f>
        <v>1.6240620579611489</v>
      </c>
      <c r="G9787">
        <f t="shared" si="312"/>
        <v>4175</v>
      </c>
      <c r="H9787" s="2">
        <f t="shared" si="311"/>
        <v>6780.4590919877965</v>
      </c>
    </row>
    <row r="9788" spans="1:8" x14ac:dyDescent="0.2">
      <c r="A9788">
        <v>2017</v>
      </c>
      <c r="B9788" t="s">
        <v>41</v>
      </c>
      <c r="C9788" t="s">
        <v>18</v>
      </c>
      <c r="D9788">
        <v>14391</v>
      </c>
      <c r="E9788">
        <v>2111247</v>
      </c>
      <c r="F9788" cm="1">
        <f t="array" ref="F9788">_xlfn.XLOOKUP(A9788&amp;C9788, $L$3:$L$410&amp;$M$3:$M$410,$O$3:$O$410, "kamiyama")</f>
        <v>1.6481292681632105</v>
      </c>
      <c r="G9788">
        <f t="shared" si="312"/>
        <v>4175</v>
      </c>
      <c r="H9788" s="2">
        <f t="shared" si="311"/>
        <v>6880.9396945814042</v>
      </c>
    </row>
    <row r="9789" spans="1:8" x14ac:dyDescent="0.2">
      <c r="A9789">
        <v>2018</v>
      </c>
      <c r="B9789" t="s">
        <v>41</v>
      </c>
      <c r="C9789" t="s">
        <v>18</v>
      </c>
      <c r="D9789">
        <v>12803</v>
      </c>
      <c r="E9789">
        <v>2062912</v>
      </c>
      <c r="F9789" cm="1">
        <f t="array" ref="F9789">_xlfn.XLOOKUP(A9789&amp;C9789, $L$3:$L$410&amp;$M$3:$M$410,$O$3:$O$410, "kamiyama")</f>
        <v>1.6103969099044806</v>
      </c>
      <c r="G9789">
        <f t="shared" si="312"/>
        <v>4175</v>
      </c>
      <c r="H9789" s="2">
        <f t="shared" si="311"/>
        <v>6723.4070988512067</v>
      </c>
    </row>
    <row r="9790" spans="1:8" x14ac:dyDescent="0.2">
      <c r="A9790">
        <v>2019</v>
      </c>
      <c r="B9790" t="s">
        <v>41</v>
      </c>
      <c r="C9790" t="s">
        <v>18</v>
      </c>
      <c r="D9790">
        <v>16354</v>
      </c>
      <c r="E9790">
        <v>2091717</v>
      </c>
      <c r="F9790" cm="1">
        <f t="array" ref="F9790">_xlfn.XLOOKUP(A9790&amp;C9790, $L$3:$L$410&amp;$M$3:$M$410,$O$3:$O$410, "kamiyama")</f>
        <v>1.6328833189174674</v>
      </c>
      <c r="G9790">
        <f t="shared" si="312"/>
        <v>4175</v>
      </c>
      <c r="H9790" s="2">
        <f t="shared" si="311"/>
        <v>6817.2878564804269</v>
      </c>
    </row>
    <row r="9791" spans="1:8" x14ac:dyDescent="0.2">
      <c r="A9791">
        <v>2020</v>
      </c>
      <c r="B9791" t="s">
        <v>41</v>
      </c>
      <c r="C9791" t="s">
        <v>18</v>
      </c>
      <c r="D9791">
        <v>8264</v>
      </c>
      <c r="E9791">
        <v>2169927</v>
      </c>
      <c r="F9791" cm="1">
        <f t="array" ref="F9791">_xlfn.XLOOKUP(A9791&amp;C9791, $L$3:$L$410&amp;$M$3:$M$410,$O$3:$O$410, "kamiyama")</f>
        <v>1.6939373737310655</v>
      </c>
      <c r="G9791">
        <f t="shared" si="312"/>
        <v>4175</v>
      </c>
      <c r="H9791" s="2">
        <f t="shared" si="311"/>
        <v>7072.1885353271982</v>
      </c>
    </row>
    <row r="9792" spans="1:8" x14ac:dyDescent="0.2">
      <c r="A9792">
        <v>2021</v>
      </c>
      <c r="B9792" t="s">
        <v>41</v>
      </c>
      <c r="C9792" t="s">
        <v>18</v>
      </c>
      <c r="D9792">
        <v>15613</v>
      </c>
      <c r="E9792">
        <v>2061527</v>
      </c>
      <c r="F9792" cm="1">
        <f t="array" ref="F9792">_xlfn.XLOOKUP(A9792&amp;C9792, $L$3:$L$410&amp;$M$3:$M$410,$O$3:$O$410, "kamiyama")</f>
        <v>1.6093157199554098</v>
      </c>
      <c r="G9792">
        <f t="shared" si="312"/>
        <v>4175</v>
      </c>
      <c r="H9792" s="2">
        <f t="shared" si="311"/>
        <v>6718.8931308138363</v>
      </c>
    </row>
    <row r="9793" spans="1:8" x14ac:dyDescent="0.2">
      <c r="A9793">
        <v>2022</v>
      </c>
      <c r="B9793" t="s">
        <v>41</v>
      </c>
      <c r="C9793" t="s">
        <v>18</v>
      </c>
      <c r="D9793">
        <v>14254</v>
      </c>
      <c r="E9793">
        <v>2080198</v>
      </c>
      <c r="F9793" cm="1">
        <f t="array" ref="F9793">_xlfn.XLOOKUP(A9793&amp;C9793, $L$3:$L$410&amp;$M$3:$M$410,$O$3:$O$410, "kamiyama")</f>
        <v>1.6238910972399601</v>
      </c>
      <c r="G9793">
        <f t="shared" si="312"/>
        <v>4175</v>
      </c>
      <c r="H9793" s="2">
        <f t="shared" si="311"/>
        <v>6779.7453309768334</v>
      </c>
    </row>
    <row r="9794" spans="1:8" x14ac:dyDescent="0.2">
      <c r="A9794">
        <v>2023</v>
      </c>
      <c r="B9794" t="s">
        <v>41</v>
      </c>
      <c r="C9794" t="s">
        <v>18</v>
      </c>
      <c r="D9794">
        <v>16741</v>
      </c>
      <c r="E9794">
        <v>2190701</v>
      </c>
      <c r="F9794" cm="1">
        <f t="array" ref="F9794">_xlfn.XLOOKUP(A9794&amp;C9794, $L$3:$L$410&amp;$M$3:$M$410,$O$3:$O$410, "kamiyama")</f>
        <v>1.7101544423245663</v>
      </c>
      <c r="G9794">
        <f t="shared" si="312"/>
        <v>4175</v>
      </c>
      <c r="H9794" s="2">
        <f t="shared" si="311"/>
        <v>7139.8947967050644</v>
      </c>
    </row>
    <row r="9795" spans="1:8" x14ac:dyDescent="0.2">
      <c r="A9795">
        <v>2000</v>
      </c>
      <c r="B9795" t="s">
        <v>42</v>
      </c>
      <c r="C9795" t="s">
        <v>2</v>
      </c>
      <c r="D9795">
        <v>1097</v>
      </c>
      <c r="E9795">
        <v>509634</v>
      </c>
      <c r="F9795" cm="1">
        <f t="array" ref="F9795">_xlfn.XLOOKUP(A9795&amp;C9795, $L$3:$L$410&amp;$M$3:$M$410,$O$3:$O$410, "kamiyama")</f>
        <v>1</v>
      </c>
      <c r="G9795">
        <f t="shared" si="312"/>
        <v>1097</v>
      </c>
      <c r="H9795" s="2">
        <f t="shared" si="311"/>
        <v>1097</v>
      </c>
    </row>
    <row r="9796" spans="1:8" x14ac:dyDescent="0.2">
      <c r="A9796">
        <v>2001</v>
      </c>
      <c r="B9796" t="s">
        <v>42</v>
      </c>
      <c r="C9796" t="s">
        <v>2</v>
      </c>
      <c r="D9796">
        <v>1097</v>
      </c>
      <c r="E9796">
        <v>630079</v>
      </c>
      <c r="F9796" cm="1">
        <f t="array" ref="F9796">_xlfn.XLOOKUP(A9796&amp;C9796, $L$3:$L$410&amp;$M$3:$M$410,$O$3:$O$410, "kamiyama")</f>
        <v>1.2363362726976614</v>
      </c>
      <c r="G9796">
        <f t="shared" si="312"/>
        <v>1097</v>
      </c>
      <c r="H9796" s="2">
        <f t="shared" ref="H9796:H9859" si="313">F9796*G9796</f>
        <v>1356.2608911493346</v>
      </c>
    </row>
    <row r="9797" spans="1:8" x14ac:dyDescent="0.2">
      <c r="A9797">
        <v>2002</v>
      </c>
      <c r="B9797" t="s">
        <v>42</v>
      </c>
      <c r="C9797" t="s">
        <v>2</v>
      </c>
      <c r="D9797">
        <v>181</v>
      </c>
      <c r="E9797">
        <v>671497</v>
      </c>
      <c r="F9797" cm="1">
        <f t="array" ref="F9797">_xlfn.XLOOKUP(A9797&amp;C9797, $L$3:$L$410&amp;$M$3:$M$410,$O$3:$O$410, "kamiyama")</f>
        <v>1.3176063606431283</v>
      </c>
      <c r="G9797">
        <f t="shared" ref="G9797:G9860" si="314">IF((A9797=2000),D9797,G9796)</f>
        <v>1097</v>
      </c>
      <c r="H9797" s="2">
        <f t="shared" si="313"/>
        <v>1445.4141776255117</v>
      </c>
    </row>
    <row r="9798" spans="1:8" x14ac:dyDescent="0.2">
      <c r="A9798">
        <v>2003</v>
      </c>
      <c r="B9798" t="s">
        <v>42</v>
      </c>
      <c r="C9798" t="s">
        <v>2</v>
      </c>
      <c r="D9798">
        <v>126</v>
      </c>
      <c r="E9798">
        <v>759032</v>
      </c>
      <c r="F9798" cm="1">
        <f t="array" ref="F9798">_xlfn.XLOOKUP(A9798&amp;C9798, $L$3:$L$410&amp;$M$3:$M$410,$O$3:$O$410, "kamiyama")</f>
        <v>1.4893668789758925</v>
      </c>
      <c r="G9798">
        <f t="shared" si="314"/>
        <v>1097</v>
      </c>
      <c r="H9798" s="2">
        <f t="shared" si="313"/>
        <v>1633.8354662365541</v>
      </c>
    </row>
    <row r="9799" spans="1:8" x14ac:dyDescent="0.2">
      <c r="A9799">
        <v>2004</v>
      </c>
      <c r="B9799" t="s">
        <v>42</v>
      </c>
      <c r="C9799" t="s">
        <v>2</v>
      </c>
      <c r="D9799">
        <v>126</v>
      </c>
      <c r="E9799">
        <v>870849</v>
      </c>
      <c r="F9799" cm="1">
        <f t="array" ref="F9799">_xlfn.XLOOKUP(A9799&amp;C9799, $L$3:$L$410&amp;$M$3:$M$410,$O$3:$O$410, "kamiyama")</f>
        <v>1.7087733549959383</v>
      </c>
      <c r="G9799">
        <f t="shared" si="314"/>
        <v>1097</v>
      </c>
      <c r="H9799" s="2">
        <f t="shared" si="313"/>
        <v>1874.5243704305444</v>
      </c>
    </row>
    <row r="9800" spans="1:8" x14ac:dyDescent="0.2">
      <c r="A9800">
        <v>2005</v>
      </c>
      <c r="B9800" t="s">
        <v>42</v>
      </c>
      <c r="C9800" t="s">
        <v>2</v>
      </c>
      <c r="D9800">
        <v>447</v>
      </c>
      <c r="E9800">
        <v>940958</v>
      </c>
      <c r="F9800" cm="1">
        <f t="array" ref="F9800">_xlfn.XLOOKUP(A9800&amp;C9800, $L$3:$L$410&amp;$M$3:$M$410,$O$3:$O$410, "kamiyama")</f>
        <v>1.8463407072526559</v>
      </c>
      <c r="G9800">
        <f t="shared" si="314"/>
        <v>1097</v>
      </c>
      <c r="H9800" s="2">
        <f t="shared" si="313"/>
        <v>2025.4357558561635</v>
      </c>
    </row>
    <row r="9801" spans="1:8" x14ac:dyDescent="0.2">
      <c r="A9801">
        <v>2006</v>
      </c>
      <c r="B9801" t="s">
        <v>42</v>
      </c>
      <c r="C9801" t="s">
        <v>2</v>
      </c>
      <c r="D9801">
        <v>1123</v>
      </c>
      <c r="E9801">
        <v>1064127</v>
      </c>
      <c r="F9801" cm="1">
        <f t="array" ref="F9801">_xlfn.XLOOKUP(A9801&amp;C9801, $L$3:$L$410&amp;$M$3:$M$410,$O$3:$O$410, "kamiyama")</f>
        <v>2.0880219922532639</v>
      </c>
      <c r="G9801">
        <f t="shared" si="314"/>
        <v>1097</v>
      </c>
      <c r="H9801" s="2">
        <f t="shared" si="313"/>
        <v>2290.5601255018305</v>
      </c>
    </row>
    <row r="9802" spans="1:8" x14ac:dyDescent="0.2">
      <c r="A9802">
        <v>2007</v>
      </c>
      <c r="B9802" t="s">
        <v>42</v>
      </c>
      <c r="C9802" t="s">
        <v>2</v>
      </c>
      <c r="D9802">
        <v>1088</v>
      </c>
      <c r="E9802">
        <v>1107246</v>
      </c>
      <c r="F9802" cm="1">
        <f t="array" ref="F9802">_xlfn.XLOOKUP(A9802&amp;C9802, $L$3:$L$410&amp;$M$3:$M$410,$O$3:$O$410, "kamiyama")</f>
        <v>2.1726297695993595</v>
      </c>
      <c r="G9802">
        <f t="shared" si="314"/>
        <v>1097</v>
      </c>
      <c r="H9802" s="2">
        <f t="shared" si="313"/>
        <v>2383.3748572504974</v>
      </c>
    </row>
    <row r="9803" spans="1:8" x14ac:dyDescent="0.2">
      <c r="A9803">
        <v>2008</v>
      </c>
      <c r="B9803" t="s">
        <v>42</v>
      </c>
      <c r="C9803" t="s">
        <v>2</v>
      </c>
      <c r="D9803">
        <v>555</v>
      </c>
      <c r="E9803">
        <v>1177842</v>
      </c>
      <c r="F9803" cm="1">
        <f t="array" ref="F9803">_xlfn.XLOOKUP(A9803&amp;C9803, $L$3:$L$410&amp;$M$3:$M$410,$O$3:$O$410, "kamiyama")</f>
        <v>2.3111527095915894</v>
      </c>
      <c r="G9803">
        <f t="shared" si="314"/>
        <v>1097</v>
      </c>
      <c r="H9803" s="2">
        <f t="shared" si="313"/>
        <v>2535.3345224219734</v>
      </c>
    </row>
    <row r="9804" spans="1:8" x14ac:dyDescent="0.2">
      <c r="A9804">
        <v>2009</v>
      </c>
      <c r="B9804" t="s">
        <v>42</v>
      </c>
      <c r="C9804" t="s">
        <v>2</v>
      </c>
      <c r="D9804">
        <v>696</v>
      </c>
      <c r="E9804">
        <v>1243106</v>
      </c>
      <c r="F9804" cm="1">
        <f t="array" ref="F9804">_xlfn.XLOOKUP(A9804&amp;C9804, $L$3:$L$410&amp;$M$3:$M$410,$O$3:$O$410, "kamiyama")</f>
        <v>2.4392132393050701</v>
      </c>
      <c r="G9804">
        <f t="shared" si="314"/>
        <v>1097</v>
      </c>
      <c r="H9804" s="2">
        <f t="shared" si="313"/>
        <v>2675.816923517662</v>
      </c>
    </row>
    <row r="9805" spans="1:8" x14ac:dyDescent="0.2">
      <c r="A9805">
        <v>2010</v>
      </c>
      <c r="B9805" t="s">
        <v>42</v>
      </c>
      <c r="C9805" t="s">
        <v>2</v>
      </c>
      <c r="D9805">
        <v>591</v>
      </c>
      <c r="E9805">
        <v>1400862</v>
      </c>
      <c r="F9805" cm="1">
        <f t="array" ref="F9805">_xlfn.XLOOKUP(A9805&amp;C9805, $L$3:$L$410&amp;$M$3:$M$410,$O$3:$O$410, "kamiyama")</f>
        <v>2.7487608754517949</v>
      </c>
      <c r="G9805">
        <f t="shared" si="314"/>
        <v>1097</v>
      </c>
      <c r="H9805" s="2">
        <f t="shared" si="313"/>
        <v>3015.3906803706191</v>
      </c>
    </row>
    <row r="9806" spans="1:8" x14ac:dyDescent="0.2">
      <c r="A9806">
        <v>2011</v>
      </c>
      <c r="B9806" t="s">
        <v>42</v>
      </c>
      <c r="C9806" t="s">
        <v>2</v>
      </c>
      <c r="D9806">
        <v>973</v>
      </c>
      <c r="E9806">
        <v>1542449</v>
      </c>
      <c r="F9806" cm="1">
        <f t="array" ref="F9806">_xlfn.XLOOKUP(A9806&amp;C9806, $L$3:$L$410&amp;$M$3:$M$410,$O$3:$O$410, "kamiyama")</f>
        <v>3.0265818214640312</v>
      </c>
      <c r="G9806">
        <f t="shared" si="314"/>
        <v>1097</v>
      </c>
      <c r="H9806" s="2">
        <f t="shared" si="313"/>
        <v>3320.1602581460425</v>
      </c>
    </row>
    <row r="9807" spans="1:8" x14ac:dyDescent="0.2">
      <c r="A9807">
        <v>2012</v>
      </c>
      <c r="B9807" t="s">
        <v>42</v>
      </c>
      <c r="C9807" t="s">
        <v>2</v>
      </c>
      <c r="D9807">
        <v>1448</v>
      </c>
      <c r="E9807">
        <v>1631813</v>
      </c>
      <c r="F9807" cm="1">
        <f t="array" ref="F9807">_xlfn.XLOOKUP(A9807&amp;C9807, $L$3:$L$410&amp;$M$3:$M$410,$O$3:$O$410, "kamiyama")</f>
        <v>3.2019311898342733</v>
      </c>
      <c r="G9807">
        <f t="shared" si="314"/>
        <v>1097</v>
      </c>
      <c r="H9807" s="2">
        <f t="shared" si="313"/>
        <v>3512.5185152481977</v>
      </c>
    </row>
    <row r="9808" spans="1:8" x14ac:dyDescent="0.2">
      <c r="A9808">
        <v>2013</v>
      </c>
      <c r="B9808" t="s">
        <v>42</v>
      </c>
      <c r="C9808" t="s">
        <v>2</v>
      </c>
      <c r="D9808">
        <v>1752</v>
      </c>
      <c r="E9808">
        <v>1789983</v>
      </c>
      <c r="F9808" cm="1">
        <f t="array" ref="F9808">_xlfn.XLOOKUP(A9808&amp;C9808, $L$3:$L$410&amp;$M$3:$M$410,$O$3:$O$410, "kamiyama")</f>
        <v>3.5122911736658073</v>
      </c>
      <c r="G9808">
        <f t="shared" si="314"/>
        <v>1097</v>
      </c>
      <c r="H9808" s="2">
        <f t="shared" si="313"/>
        <v>3852.9834175113906</v>
      </c>
    </row>
    <row r="9809" spans="1:8" x14ac:dyDescent="0.2">
      <c r="A9809">
        <v>2014</v>
      </c>
      <c r="B9809" t="s">
        <v>42</v>
      </c>
      <c r="C9809" t="s">
        <v>2</v>
      </c>
      <c r="D9809">
        <v>1191</v>
      </c>
      <c r="E9809">
        <v>1951160</v>
      </c>
      <c r="F9809" cm="1">
        <f t="array" ref="F9809">_xlfn.XLOOKUP(A9809&amp;C9809, $L$3:$L$410&amp;$M$3:$M$410,$O$3:$O$410, "kamiyama")</f>
        <v>3.8285514702708219</v>
      </c>
      <c r="G9809">
        <f t="shared" si="314"/>
        <v>1097</v>
      </c>
      <c r="H9809" s="2">
        <f t="shared" si="313"/>
        <v>4199.9209628870913</v>
      </c>
    </row>
    <row r="9810" spans="1:8" x14ac:dyDescent="0.2">
      <c r="A9810">
        <v>2015</v>
      </c>
      <c r="B9810" t="s">
        <v>42</v>
      </c>
      <c r="C9810" t="s">
        <v>2</v>
      </c>
      <c r="D9810">
        <v>1271</v>
      </c>
      <c r="E9810">
        <v>2158716</v>
      </c>
      <c r="F9810" cm="1">
        <f t="array" ref="F9810">_xlfn.XLOOKUP(A9810&amp;C9810, $L$3:$L$410&amp;$M$3:$M$410,$O$3:$O$410, "kamiyama")</f>
        <v>4.2358162916916848</v>
      </c>
      <c r="G9810">
        <f t="shared" si="314"/>
        <v>1097</v>
      </c>
      <c r="H9810" s="2">
        <f t="shared" si="313"/>
        <v>4646.6904719857785</v>
      </c>
    </row>
    <row r="9811" spans="1:8" x14ac:dyDescent="0.2">
      <c r="A9811">
        <v>2016</v>
      </c>
      <c r="B9811" t="s">
        <v>42</v>
      </c>
      <c r="C9811" t="s">
        <v>2</v>
      </c>
      <c r="D9811">
        <v>978</v>
      </c>
      <c r="E9811">
        <v>2301539</v>
      </c>
      <c r="F9811" cm="1">
        <f t="array" ref="F9811">_xlfn.XLOOKUP(A9811&amp;C9811, $L$3:$L$410&amp;$M$3:$M$410,$O$3:$O$410, "kamiyama")</f>
        <v>4.5160625076034959</v>
      </c>
      <c r="G9811">
        <f t="shared" si="314"/>
        <v>1097</v>
      </c>
      <c r="H9811" s="2">
        <f t="shared" si="313"/>
        <v>4954.1205708410353</v>
      </c>
    </row>
    <row r="9812" spans="1:8" x14ac:dyDescent="0.2">
      <c r="A9812">
        <v>2017</v>
      </c>
      <c r="B9812" t="s">
        <v>42</v>
      </c>
      <c r="C9812" t="s">
        <v>2</v>
      </c>
      <c r="D9812">
        <v>806</v>
      </c>
      <c r="E9812">
        <v>2437463</v>
      </c>
      <c r="F9812" cm="1">
        <f t="array" ref="F9812">_xlfn.XLOOKUP(A9812&amp;C9812, $L$3:$L$410&amp;$M$3:$M$410,$O$3:$O$410, "kamiyama")</f>
        <v>4.7827715576276306</v>
      </c>
      <c r="G9812">
        <f t="shared" si="314"/>
        <v>1097</v>
      </c>
      <c r="H9812" s="2">
        <f t="shared" si="313"/>
        <v>5246.7003987175112</v>
      </c>
    </row>
    <row r="9813" spans="1:8" x14ac:dyDescent="0.2">
      <c r="A9813">
        <v>2018</v>
      </c>
      <c r="B9813" t="s">
        <v>42</v>
      </c>
      <c r="C9813" t="s">
        <v>2</v>
      </c>
      <c r="D9813">
        <v>2027</v>
      </c>
      <c r="E9813">
        <v>2604997</v>
      </c>
      <c r="F9813" cm="1">
        <f t="array" ref="F9813">_xlfn.XLOOKUP(A9813&amp;C9813, $L$3:$L$410&amp;$M$3:$M$410,$O$3:$O$410, "kamiyama")</f>
        <v>5.1115055117986632</v>
      </c>
      <c r="G9813">
        <f t="shared" si="314"/>
        <v>1097</v>
      </c>
      <c r="H9813" s="2">
        <f t="shared" si="313"/>
        <v>5607.3215464431332</v>
      </c>
    </row>
    <row r="9814" spans="1:8" x14ac:dyDescent="0.2">
      <c r="A9814">
        <v>2019</v>
      </c>
      <c r="B9814" t="s">
        <v>42</v>
      </c>
      <c r="C9814" t="s">
        <v>2</v>
      </c>
      <c r="D9814">
        <v>1764</v>
      </c>
      <c r="E9814">
        <v>2767691</v>
      </c>
      <c r="F9814" cm="1">
        <f t="array" ref="F9814">_xlfn.XLOOKUP(A9814&amp;C9814, $L$3:$L$410&amp;$M$3:$M$410,$O$3:$O$410, "kamiyama")</f>
        <v>5.4307424543888363</v>
      </c>
      <c r="G9814">
        <f t="shared" si="314"/>
        <v>1097</v>
      </c>
      <c r="H9814" s="2">
        <f t="shared" si="313"/>
        <v>5957.5244724645536</v>
      </c>
    </row>
    <row r="9815" spans="1:8" x14ac:dyDescent="0.2">
      <c r="A9815">
        <v>2020</v>
      </c>
      <c r="B9815" t="s">
        <v>42</v>
      </c>
      <c r="C9815" t="s">
        <v>2</v>
      </c>
      <c r="D9815">
        <v>3123</v>
      </c>
      <c r="E9815">
        <v>2837118</v>
      </c>
      <c r="F9815" cm="1">
        <f t="array" ref="F9815">_xlfn.XLOOKUP(A9815&amp;C9815, $L$3:$L$410&amp;$M$3:$M$410,$O$3:$O$410, "kamiyama")</f>
        <v>5.5669715913773414</v>
      </c>
      <c r="G9815">
        <f t="shared" si="314"/>
        <v>1097</v>
      </c>
      <c r="H9815" s="2">
        <f t="shared" si="313"/>
        <v>6106.9678357409439</v>
      </c>
    </row>
    <row r="9816" spans="1:8" x14ac:dyDescent="0.2">
      <c r="A9816">
        <v>2021</v>
      </c>
      <c r="B9816" t="s">
        <v>42</v>
      </c>
      <c r="C9816" t="s">
        <v>2</v>
      </c>
      <c r="D9816">
        <v>1734</v>
      </c>
      <c r="E9816">
        <v>2964306</v>
      </c>
      <c r="F9816" cm="1">
        <f t="array" ref="F9816">_xlfn.XLOOKUP(A9816&amp;C9816, $L$3:$L$410&amp;$M$3:$M$410,$O$3:$O$410, "kamiyama")</f>
        <v>5.8165389279365192</v>
      </c>
      <c r="G9816">
        <f t="shared" si="314"/>
        <v>1097</v>
      </c>
      <c r="H9816" s="2">
        <f t="shared" si="313"/>
        <v>6380.743203946362</v>
      </c>
    </row>
    <row r="9817" spans="1:8" x14ac:dyDescent="0.2">
      <c r="A9817">
        <v>2022</v>
      </c>
      <c r="B9817" t="s">
        <v>42</v>
      </c>
      <c r="C9817" t="s">
        <v>2</v>
      </c>
      <c r="D9817">
        <v>1989</v>
      </c>
      <c r="E9817">
        <v>3249845</v>
      </c>
      <c r="F9817" cm="1">
        <f t="array" ref="F9817">_xlfn.XLOOKUP(A9817&amp;C9817, $L$3:$L$410&amp;$M$3:$M$410,$O$3:$O$410, "kamiyama")</f>
        <v>6.3768214051652752</v>
      </c>
      <c r="G9817">
        <f t="shared" si="314"/>
        <v>1097</v>
      </c>
      <c r="H9817" s="2">
        <f t="shared" si="313"/>
        <v>6995.3730814663068</v>
      </c>
    </row>
    <row r="9818" spans="1:8" x14ac:dyDescent="0.2">
      <c r="A9818">
        <v>2023</v>
      </c>
      <c r="B9818" t="s">
        <v>42</v>
      </c>
      <c r="C9818" t="s">
        <v>2</v>
      </c>
      <c r="D9818">
        <v>737</v>
      </c>
      <c r="E9818">
        <v>3441106</v>
      </c>
      <c r="F9818" cm="1">
        <f t="array" ref="F9818">_xlfn.XLOOKUP(A9818&amp;C9818, $L$3:$L$410&amp;$M$3:$M$410,$O$3:$O$410, "kamiyama")</f>
        <v>6.7521123001997516</v>
      </c>
      <c r="G9818">
        <f t="shared" si="314"/>
        <v>1097</v>
      </c>
      <c r="H9818" s="2">
        <f t="shared" si="313"/>
        <v>7407.0671933191279</v>
      </c>
    </row>
    <row r="9819" spans="1:8" x14ac:dyDescent="0.2">
      <c r="A9819">
        <v>2000</v>
      </c>
      <c r="B9819" t="s">
        <v>42</v>
      </c>
      <c r="C9819" t="s">
        <v>3</v>
      </c>
      <c r="D9819">
        <v>500</v>
      </c>
      <c r="E9819">
        <v>733910</v>
      </c>
      <c r="F9819" cm="1">
        <f t="array" ref="F9819">_xlfn.XLOOKUP(A9819&amp;C9819, $L$3:$L$410&amp;$M$3:$M$410,$O$3:$O$410, "kamiyama")</f>
        <v>1</v>
      </c>
      <c r="G9819">
        <f t="shared" si="314"/>
        <v>500</v>
      </c>
      <c r="H9819" s="2">
        <f t="shared" si="313"/>
        <v>500</v>
      </c>
    </row>
    <row r="9820" spans="1:8" x14ac:dyDescent="0.2">
      <c r="A9820">
        <v>2001</v>
      </c>
      <c r="B9820" t="s">
        <v>42</v>
      </c>
      <c r="C9820" t="s">
        <v>3</v>
      </c>
      <c r="D9820">
        <v>1374</v>
      </c>
      <c r="E9820">
        <v>741755</v>
      </c>
      <c r="F9820" cm="1">
        <f t="array" ref="F9820">_xlfn.XLOOKUP(A9820&amp;C9820, $L$3:$L$410&amp;$M$3:$M$410,$O$3:$O$410, "kamiyama")</f>
        <v>1.0106893215789401</v>
      </c>
      <c r="G9820">
        <f t="shared" si="314"/>
        <v>500</v>
      </c>
      <c r="H9820" s="2">
        <f t="shared" si="313"/>
        <v>505.34466078947003</v>
      </c>
    </row>
    <row r="9821" spans="1:8" x14ac:dyDescent="0.2">
      <c r="A9821">
        <v>2002</v>
      </c>
      <c r="B9821" t="s">
        <v>42</v>
      </c>
      <c r="C9821" t="s">
        <v>3</v>
      </c>
      <c r="D9821">
        <v>476</v>
      </c>
      <c r="E9821">
        <v>684041</v>
      </c>
      <c r="F9821" cm="1">
        <f t="array" ref="F9821">_xlfn.XLOOKUP(A9821&amp;C9821, $L$3:$L$410&amp;$M$3:$M$410,$O$3:$O$410, "kamiyama")</f>
        <v>0.93205025139322262</v>
      </c>
      <c r="G9821">
        <f t="shared" si="314"/>
        <v>500</v>
      </c>
      <c r="H9821" s="2">
        <f t="shared" si="313"/>
        <v>466.02512569661133</v>
      </c>
    </row>
    <row r="9822" spans="1:8" x14ac:dyDescent="0.2">
      <c r="A9822">
        <v>2003</v>
      </c>
      <c r="B9822" t="s">
        <v>42</v>
      </c>
      <c r="C9822" t="s">
        <v>3</v>
      </c>
      <c r="D9822">
        <v>400</v>
      </c>
      <c r="E9822">
        <v>731168</v>
      </c>
      <c r="F9822" cm="1">
        <f t="array" ref="F9822">_xlfn.XLOOKUP(A9822&amp;C9822, $L$3:$L$410&amp;$M$3:$M$410,$O$3:$O$410, "kamiyama")</f>
        <v>0.99626384706571647</v>
      </c>
      <c r="G9822">
        <f t="shared" si="314"/>
        <v>500</v>
      </c>
      <c r="H9822" s="2">
        <f t="shared" si="313"/>
        <v>498.13192353285825</v>
      </c>
    </row>
    <row r="9823" spans="1:8" x14ac:dyDescent="0.2">
      <c r="A9823">
        <v>2004</v>
      </c>
      <c r="B9823" t="s">
        <v>42</v>
      </c>
      <c r="C9823" t="s">
        <v>3</v>
      </c>
      <c r="D9823">
        <v>350</v>
      </c>
      <c r="E9823">
        <v>724784</v>
      </c>
      <c r="F9823" cm="1">
        <f t="array" ref="F9823">_xlfn.XLOOKUP(A9823&amp;C9823, $L$3:$L$410&amp;$M$3:$M$410,$O$3:$O$410, "kamiyama")</f>
        <v>0.98756523279421182</v>
      </c>
      <c r="G9823">
        <f t="shared" si="314"/>
        <v>500</v>
      </c>
      <c r="H9823" s="2">
        <f t="shared" si="313"/>
        <v>493.78261639710593</v>
      </c>
    </row>
    <row r="9824" spans="1:8" x14ac:dyDescent="0.2">
      <c r="A9824">
        <v>2005</v>
      </c>
      <c r="B9824" t="s">
        <v>42</v>
      </c>
      <c r="C9824" t="s">
        <v>3</v>
      </c>
      <c r="D9824">
        <v>903</v>
      </c>
      <c r="E9824">
        <v>750817</v>
      </c>
      <c r="F9824" cm="1">
        <f t="array" ref="F9824">_xlfn.XLOOKUP(A9824&amp;C9824, $L$3:$L$410&amp;$M$3:$M$410,$O$3:$O$410, "kamiyama")</f>
        <v>1.0230368846316307</v>
      </c>
      <c r="G9824">
        <f t="shared" si="314"/>
        <v>500</v>
      </c>
      <c r="H9824" s="2">
        <f t="shared" si="313"/>
        <v>511.51844231581532</v>
      </c>
    </row>
    <row r="9825" spans="1:8" x14ac:dyDescent="0.2">
      <c r="A9825">
        <v>2006</v>
      </c>
      <c r="B9825" t="s">
        <v>42</v>
      </c>
      <c r="C9825" t="s">
        <v>3</v>
      </c>
      <c r="D9825">
        <v>902</v>
      </c>
      <c r="E9825">
        <v>749575</v>
      </c>
      <c r="F9825" cm="1">
        <f t="array" ref="F9825">_xlfn.XLOOKUP(A9825&amp;C9825, $L$3:$L$410&amp;$M$3:$M$410,$O$3:$O$410, "kamiyama")</f>
        <v>1.0213445790355766</v>
      </c>
      <c r="G9825">
        <f t="shared" si="314"/>
        <v>500</v>
      </c>
      <c r="H9825" s="2">
        <f t="shared" si="313"/>
        <v>510.67228951778833</v>
      </c>
    </row>
    <row r="9826" spans="1:8" x14ac:dyDescent="0.2">
      <c r="A9826">
        <v>2007</v>
      </c>
      <c r="B9826" t="s">
        <v>42</v>
      </c>
      <c r="C9826" t="s">
        <v>3</v>
      </c>
      <c r="D9826">
        <v>786</v>
      </c>
      <c r="E9826">
        <v>748335</v>
      </c>
      <c r="F9826" cm="1">
        <f t="array" ref="F9826">_xlfn.XLOOKUP(A9826&amp;C9826, $L$3:$L$410&amp;$M$3:$M$410,$O$3:$O$410, "kamiyama")</f>
        <v>1.0196549985693069</v>
      </c>
      <c r="G9826">
        <f t="shared" si="314"/>
        <v>500</v>
      </c>
      <c r="H9826" s="2">
        <f t="shared" si="313"/>
        <v>509.82749928465341</v>
      </c>
    </row>
    <row r="9827" spans="1:8" x14ac:dyDescent="0.2">
      <c r="A9827">
        <v>2008</v>
      </c>
      <c r="B9827" t="s">
        <v>42</v>
      </c>
      <c r="C9827" t="s">
        <v>3</v>
      </c>
      <c r="D9827">
        <v>466</v>
      </c>
      <c r="E9827">
        <v>735103</v>
      </c>
      <c r="F9827" cm="1">
        <f t="array" ref="F9827">_xlfn.XLOOKUP(A9827&amp;C9827, $L$3:$L$410&amp;$M$3:$M$410,$O$3:$O$410, "kamiyama")</f>
        <v>1.0016255399163385</v>
      </c>
      <c r="G9827">
        <f t="shared" si="314"/>
        <v>500</v>
      </c>
      <c r="H9827" s="2">
        <f t="shared" si="313"/>
        <v>500.81276995816927</v>
      </c>
    </row>
    <row r="9828" spans="1:8" x14ac:dyDescent="0.2">
      <c r="A9828">
        <v>2009</v>
      </c>
      <c r="B9828" t="s">
        <v>42</v>
      </c>
      <c r="C9828" t="s">
        <v>3</v>
      </c>
      <c r="D9828">
        <v>757</v>
      </c>
      <c r="E9828">
        <v>736851</v>
      </c>
      <c r="F9828" cm="1">
        <f t="array" ref="F9828">_xlfn.XLOOKUP(A9828&amp;C9828, $L$3:$L$410&amp;$M$3:$M$410,$O$3:$O$410, "kamiyama")</f>
        <v>1.0040073033478218</v>
      </c>
      <c r="G9828">
        <f t="shared" si="314"/>
        <v>500</v>
      </c>
      <c r="H9828" s="2">
        <f t="shared" si="313"/>
        <v>502.00365167391089</v>
      </c>
    </row>
    <row r="9829" spans="1:8" x14ac:dyDescent="0.2">
      <c r="A9829">
        <v>2010</v>
      </c>
      <c r="B9829" t="s">
        <v>42</v>
      </c>
      <c r="C9829" t="s">
        <v>3</v>
      </c>
      <c r="D9829">
        <v>254</v>
      </c>
      <c r="E9829">
        <v>708719</v>
      </c>
      <c r="F9829" cm="1">
        <f t="array" ref="F9829">_xlfn.XLOOKUP(A9829&amp;C9829, $L$3:$L$410&amp;$M$3:$M$410,$O$3:$O$410, "kamiyama")</f>
        <v>0.96567562780177407</v>
      </c>
      <c r="G9829">
        <f t="shared" si="314"/>
        <v>500</v>
      </c>
      <c r="H9829" s="2">
        <f t="shared" si="313"/>
        <v>482.83781390088706</v>
      </c>
    </row>
    <row r="9830" spans="1:8" x14ac:dyDescent="0.2">
      <c r="A9830">
        <v>2011</v>
      </c>
      <c r="B9830" t="s">
        <v>42</v>
      </c>
      <c r="C9830" t="s">
        <v>3</v>
      </c>
      <c r="D9830">
        <v>444</v>
      </c>
      <c r="E9830">
        <v>712191</v>
      </c>
      <c r="F9830" cm="1">
        <f t="array" ref="F9830">_xlfn.XLOOKUP(A9830&amp;C9830, $L$3:$L$410&amp;$M$3:$M$410,$O$3:$O$410, "kamiyama")</f>
        <v>0.9704064531073292</v>
      </c>
      <c r="G9830">
        <f t="shared" si="314"/>
        <v>500</v>
      </c>
      <c r="H9830" s="2">
        <f t="shared" si="313"/>
        <v>485.20322655366459</v>
      </c>
    </row>
    <row r="9831" spans="1:8" x14ac:dyDescent="0.2">
      <c r="A9831">
        <v>2012</v>
      </c>
      <c r="B9831" t="s">
        <v>42</v>
      </c>
      <c r="C9831" t="s">
        <v>3</v>
      </c>
      <c r="D9831">
        <v>288</v>
      </c>
      <c r="E9831">
        <v>704463</v>
      </c>
      <c r="F9831" cm="1">
        <f t="array" ref="F9831">_xlfn.XLOOKUP(A9831&amp;C9831, $L$3:$L$410&amp;$M$3:$M$410,$O$3:$O$410, "kamiyama")</f>
        <v>0.9598765516207709</v>
      </c>
      <c r="G9831">
        <f t="shared" si="314"/>
        <v>500</v>
      </c>
      <c r="H9831" s="2">
        <f t="shared" si="313"/>
        <v>479.93827581038545</v>
      </c>
    </row>
    <row r="9832" spans="1:8" x14ac:dyDescent="0.2">
      <c r="A9832">
        <v>2013</v>
      </c>
      <c r="B9832" t="s">
        <v>42</v>
      </c>
      <c r="C9832" t="s">
        <v>3</v>
      </c>
      <c r="D9832">
        <v>806</v>
      </c>
      <c r="E9832">
        <v>773414</v>
      </c>
      <c r="F9832" cm="1">
        <f t="array" ref="F9832">_xlfn.XLOOKUP(A9832&amp;C9832, $L$3:$L$410&amp;$M$3:$M$410,$O$3:$O$410, "kamiyama")</f>
        <v>1.0538267634996117</v>
      </c>
      <c r="G9832">
        <f t="shared" si="314"/>
        <v>500</v>
      </c>
      <c r="H9832" s="2">
        <f t="shared" si="313"/>
        <v>526.91338174980581</v>
      </c>
    </row>
    <row r="9833" spans="1:8" x14ac:dyDescent="0.2">
      <c r="A9833">
        <v>2014</v>
      </c>
      <c r="B9833" t="s">
        <v>42</v>
      </c>
      <c r="C9833" t="s">
        <v>3</v>
      </c>
      <c r="D9833">
        <v>521</v>
      </c>
      <c r="E9833">
        <v>739517</v>
      </c>
      <c r="F9833" cm="1">
        <f t="array" ref="F9833">_xlfn.XLOOKUP(A9833&amp;C9833, $L$3:$L$410&amp;$M$3:$M$410,$O$3:$O$410, "kamiyama")</f>
        <v>1.0076399013503019</v>
      </c>
      <c r="G9833">
        <f t="shared" si="314"/>
        <v>500</v>
      </c>
      <c r="H9833" s="2">
        <f t="shared" si="313"/>
        <v>503.81995067515095</v>
      </c>
    </row>
    <row r="9834" spans="1:8" x14ac:dyDescent="0.2">
      <c r="A9834">
        <v>2015</v>
      </c>
      <c r="B9834" t="s">
        <v>42</v>
      </c>
      <c r="C9834" t="s">
        <v>3</v>
      </c>
      <c r="D9834">
        <v>224</v>
      </c>
      <c r="E9834">
        <v>761080</v>
      </c>
      <c r="F9834" cm="1">
        <f t="array" ref="F9834">_xlfn.XLOOKUP(A9834&amp;C9834, $L$3:$L$410&amp;$M$3:$M$410,$O$3:$O$410, "kamiyama")</f>
        <v>1.0370208881197966</v>
      </c>
      <c r="G9834">
        <f t="shared" si="314"/>
        <v>500</v>
      </c>
      <c r="H9834" s="2">
        <f t="shared" si="313"/>
        <v>518.5104440598983</v>
      </c>
    </row>
    <row r="9835" spans="1:8" x14ac:dyDescent="0.2">
      <c r="A9835">
        <v>2016</v>
      </c>
      <c r="B9835" t="s">
        <v>42</v>
      </c>
      <c r="C9835" t="s">
        <v>3</v>
      </c>
      <c r="D9835">
        <v>545</v>
      </c>
      <c r="E9835">
        <v>743073</v>
      </c>
      <c r="F9835" cm="1">
        <f t="array" ref="F9835">_xlfn.XLOOKUP(A9835&amp;C9835, $L$3:$L$410&amp;$M$3:$M$410,$O$3:$O$410, "kamiyama")</f>
        <v>1.0124851821067979</v>
      </c>
      <c r="G9835">
        <f t="shared" si="314"/>
        <v>500</v>
      </c>
      <c r="H9835" s="2">
        <f t="shared" si="313"/>
        <v>506.242591053399</v>
      </c>
    </row>
    <row r="9836" spans="1:8" x14ac:dyDescent="0.2">
      <c r="A9836">
        <v>2017</v>
      </c>
      <c r="B9836" t="s">
        <v>42</v>
      </c>
      <c r="C9836" t="s">
        <v>3</v>
      </c>
      <c r="D9836">
        <v>769</v>
      </c>
      <c r="E9836">
        <v>768023</v>
      </c>
      <c r="F9836" cm="1">
        <f t="array" ref="F9836">_xlfn.XLOOKUP(A9836&amp;C9836, $L$3:$L$410&amp;$M$3:$M$410,$O$3:$O$410, "kamiyama")</f>
        <v>1.0464811761660149</v>
      </c>
      <c r="G9836">
        <f t="shared" si="314"/>
        <v>500</v>
      </c>
      <c r="H9836" s="2">
        <f t="shared" si="313"/>
        <v>523.24058808300742</v>
      </c>
    </row>
    <row r="9837" spans="1:8" x14ac:dyDescent="0.2">
      <c r="A9837">
        <v>2018</v>
      </c>
      <c r="B9837" t="s">
        <v>42</v>
      </c>
      <c r="C9837" t="s">
        <v>3</v>
      </c>
      <c r="D9837">
        <v>682</v>
      </c>
      <c r="E9837">
        <v>794405</v>
      </c>
      <c r="F9837" cm="1">
        <f t="array" ref="F9837">_xlfn.XLOOKUP(A9837&amp;C9837, $L$3:$L$410&amp;$M$3:$M$410,$O$3:$O$410, "kamiyama")</f>
        <v>1.0824283631507952</v>
      </c>
      <c r="G9837">
        <f t="shared" si="314"/>
        <v>500</v>
      </c>
      <c r="H9837" s="2">
        <f t="shared" si="313"/>
        <v>541.21418157539756</v>
      </c>
    </row>
    <row r="9838" spans="1:8" x14ac:dyDescent="0.2">
      <c r="A9838">
        <v>2019</v>
      </c>
      <c r="B9838" t="s">
        <v>42</v>
      </c>
      <c r="C9838" t="s">
        <v>3</v>
      </c>
      <c r="D9838">
        <v>639</v>
      </c>
      <c r="E9838">
        <v>797148</v>
      </c>
      <c r="F9838" cm="1">
        <f t="array" ref="F9838">_xlfn.XLOOKUP(A9838&amp;C9838, $L$3:$L$410&amp;$M$3:$M$410,$O$3:$O$410, "kamiyama")</f>
        <v>1.0861658786499706</v>
      </c>
      <c r="G9838">
        <f t="shared" si="314"/>
        <v>500</v>
      </c>
      <c r="H9838" s="2">
        <f t="shared" si="313"/>
        <v>543.08293932498532</v>
      </c>
    </row>
    <row r="9839" spans="1:8" x14ac:dyDescent="0.2">
      <c r="A9839">
        <v>2020</v>
      </c>
      <c r="B9839" t="s">
        <v>42</v>
      </c>
      <c r="C9839" t="s">
        <v>3</v>
      </c>
      <c r="D9839">
        <v>445</v>
      </c>
      <c r="E9839">
        <v>857696</v>
      </c>
      <c r="F9839" cm="1">
        <f t="array" ref="F9839">_xlfn.XLOOKUP(A9839&amp;C9839, $L$3:$L$410&amp;$M$3:$M$410,$O$3:$O$410, "kamiyama")</f>
        <v>1.1686664577400498</v>
      </c>
      <c r="G9839">
        <f t="shared" si="314"/>
        <v>500</v>
      </c>
      <c r="H9839" s="2">
        <f t="shared" si="313"/>
        <v>584.33322887002487</v>
      </c>
    </row>
    <row r="9840" spans="1:8" x14ac:dyDescent="0.2">
      <c r="A9840">
        <v>2021</v>
      </c>
      <c r="B9840" t="s">
        <v>42</v>
      </c>
      <c r="C9840" t="s">
        <v>3</v>
      </c>
      <c r="D9840">
        <v>1001</v>
      </c>
      <c r="E9840">
        <v>823401</v>
      </c>
      <c r="F9840" cm="1">
        <f t="array" ref="F9840">_xlfn.XLOOKUP(A9840&amp;C9840, $L$3:$L$410&amp;$M$3:$M$410,$O$3:$O$410, "kamiyama")</f>
        <v>1.1219372947636632</v>
      </c>
      <c r="G9840">
        <f t="shared" si="314"/>
        <v>500</v>
      </c>
      <c r="H9840" s="2">
        <f t="shared" si="313"/>
        <v>560.9686473818316</v>
      </c>
    </row>
    <row r="9841" spans="1:8" x14ac:dyDescent="0.2">
      <c r="A9841">
        <v>2022</v>
      </c>
      <c r="B9841" t="s">
        <v>42</v>
      </c>
      <c r="C9841" t="s">
        <v>3</v>
      </c>
      <c r="D9841">
        <v>698</v>
      </c>
      <c r="E9841">
        <v>828453</v>
      </c>
      <c r="F9841" cm="1">
        <f t="array" ref="F9841">_xlfn.XLOOKUP(A9841&amp;C9841, $L$3:$L$410&amp;$M$3:$M$410,$O$3:$O$410, "kamiyama")</f>
        <v>1.1288209725988201</v>
      </c>
      <c r="G9841">
        <f t="shared" si="314"/>
        <v>500</v>
      </c>
      <c r="H9841" s="2">
        <f t="shared" si="313"/>
        <v>564.41048629941008</v>
      </c>
    </row>
    <row r="9842" spans="1:8" x14ac:dyDescent="0.2">
      <c r="A9842">
        <v>2023</v>
      </c>
      <c r="B9842" t="s">
        <v>42</v>
      </c>
      <c r="C9842" t="s">
        <v>3</v>
      </c>
      <c r="D9842">
        <v>749</v>
      </c>
      <c r="E9842">
        <v>835829</v>
      </c>
      <c r="F9842" cm="1">
        <f t="array" ref="F9842">_xlfn.XLOOKUP(A9842&amp;C9842, $L$3:$L$410&amp;$M$3:$M$410,$O$3:$O$410, "kamiyama")</f>
        <v>1.1388712512433405</v>
      </c>
      <c r="G9842">
        <f t="shared" si="314"/>
        <v>500</v>
      </c>
      <c r="H9842" s="2">
        <f t="shared" si="313"/>
        <v>569.43562562167028</v>
      </c>
    </row>
    <row r="9843" spans="1:8" x14ac:dyDescent="0.2">
      <c r="A9843">
        <v>2000</v>
      </c>
      <c r="B9843" t="s">
        <v>42</v>
      </c>
      <c r="C9843" t="s">
        <v>4</v>
      </c>
      <c r="D9843">
        <v>992</v>
      </c>
      <c r="E9843">
        <v>1549566</v>
      </c>
      <c r="F9843" cm="1">
        <f t="array" ref="F9843">_xlfn.XLOOKUP(A9843&amp;C9843, $L$3:$L$410&amp;$M$3:$M$410,$O$3:$O$410, "kamiyama")</f>
        <v>1</v>
      </c>
      <c r="G9843">
        <f t="shared" si="314"/>
        <v>992</v>
      </c>
      <c r="H9843" s="2">
        <f t="shared" si="313"/>
        <v>992</v>
      </c>
    </row>
    <row r="9844" spans="1:8" x14ac:dyDescent="0.2">
      <c r="A9844">
        <v>2001</v>
      </c>
      <c r="B9844" t="s">
        <v>42</v>
      </c>
      <c r="C9844" t="s">
        <v>4</v>
      </c>
      <c r="D9844">
        <v>1034</v>
      </c>
      <c r="E9844">
        <v>1763520</v>
      </c>
      <c r="F9844" cm="1">
        <f t="array" ref="F9844">_xlfn.XLOOKUP(A9844&amp;C9844, $L$3:$L$410&amp;$M$3:$M$410,$O$3:$O$410, "kamiyama")</f>
        <v>1.1380734992894785</v>
      </c>
      <c r="G9844">
        <f t="shared" si="314"/>
        <v>992</v>
      </c>
      <c r="H9844" s="2">
        <f t="shared" si="313"/>
        <v>1128.9689112951628</v>
      </c>
    </row>
    <row r="9845" spans="1:8" x14ac:dyDescent="0.2">
      <c r="A9845">
        <v>2002</v>
      </c>
      <c r="B9845" t="s">
        <v>42</v>
      </c>
      <c r="C9845" t="s">
        <v>4</v>
      </c>
      <c r="D9845">
        <v>143</v>
      </c>
      <c r="E9845">
        <v>1868274</v>
      </c>
      <c r="F9845" cm="1">
        <f t="array" ref="F9845">_xlfn.XLOOKUP(A9845&amp;C9845, $L$3:$L$410&amp;$M$3:$M$410,$O$3:$O$410, "kamiyama")</f>
        <v>1.2056756536991649</v>
      </c>
      <c r="G9845">
        <f t="shared" si="314"/>
        <v>992</v>
      </c>
      <c r="H9845" s="2">
        <f t="shared" si="313"/>
        <v>1196.0302484695715</v>
      </c>
    </row>
    <row r="9846" spans="1:8" x14ac:dyDescent="0.2">
      <c r="A9846">
        <v>2003</v>
      </c>
      <c r="B9846" t="s">
        <v>42</v>
      </c>
      <c r="C9846" t="s">
        <v>4</v>
      </c>
      <c r="D9846">
        <v>1431</v>
      </c>
      <c r="E9846">
        <v>1970236</v>
      </c>
      <c r="F9846" cm="1">
        <f t="array" ref="F9846">_xlfn.XLOOKUP(A9846&amp;C9846, $L$3:$L$410&amp;$M$3:$M$410,$O$3:$O$410, "kamiyama")</f>
        <v>1.2714760132837195</v>
      </c>
      <c r="G9846">
        <f t="shared" si="314"/>
        <v>992</v>
      </c>
      <c r="H9846" s="2">
        <f t="shared" si="313"/>
        <v>1261.3042051774498</v>
      </c>
    </row>
    <row r="9847" spans="1:8" x14ac:dyDescent="0.2">
      <c r="A9847">
        <v>2004</v>
      </c>
      <c r="B9847" t="s">
        <v>42</v>
      </c>
      <c r="C9847" t="s">
        <v>4</v>
      </c>
      <c r="D9847">
        <v>440</v>
      </c>
      <c r="E9847">
        <v>2025789</v>
      </c>
      <c r="F9847" cm="1">
        <f t="array" ref="F9847">_xlfn.XLOOKUP(A9847&amp;C9847, $L$3:$L$410&amp;$M$3:$M$410,$O$3:$O$410, "kamiyama")</f>
        <v>1.3073266966363486</v>
      </c>
      <c r="G9847">
        <f t="shared" si="314"/>
        <v>992</v>
      </c>
      <c r="H9847" s="2">
        <f t="shared" si="313"/>
        <v>1296.8680830632577</v>
      </c>
    </row>
    <row r="9848" spans="1:8" x14ac:dyDescent="0.2">
      <c r="A9848">
        <v>2005</v>
      </c>
      <c r="B9848" t="s">
        <v>42</v>
      </c>
      <c r="C9848" t="s">
        <v>4</v>
      </c>
      <c r="D9848">
        <v>1759</v>
      </c>
      <c r="E9848">
        <v>2062022</v>
      </c>
      <c r="F9848" cm="1">
        <f t="array" ref="F9848">_xlfn.XLOOKUP(A9848&amp;C9848, $L$3:$L$410&amp;$M$3:$M$410,$O$3:$O$410, "kamiyama")</f>
        <v>1.3307093728179373</v>
      </c>
      <c r="G9848">
        <f t="shared" si="314"/>
        <v>992</v>
      </c>
      <c r="H9848" s="2">
        <f t="shared" si="313"/>
        <v>1320.0636978353939</v>
      </c>
    </row>
    <row r="9849" spans="1:8" x14ac:dyDescent="0.2">
      <c r="A9849">
        <v>2006</v>
      </c>
      <c r="B9849" t="s">
        <v>42</v>
      </c>
      <c r="C9849" t="s">
        <v>4</v>
      </c>
      <c r="D9849">
        <v>1717</v>
      </c>
      <c r="E9849">
        <v>2226606</v>
      </c>
      <c r="F9849" cm="1">
        <f t="array" ref="F9849">_xlfn.XLOOKUP(A9849&amp;C9849, $L$3:$L$410&amp;$M$3:$M$410,$O$3:$O$410, "kamiyama")</f>
        <v>1.4369223382547114</v>
      </c>
      <c r="G9849">
        <f t="shared" si="314"/>
        <v>992</v>
      </c>
      <c r="H9849" s="2">
        <f t="shared" si="313"/>
        <v>1425.4269595486737</v>
      </c>
    </row>
    <row r="9850" spans="1:8" x14ac:dyDescent="0.2">
      <c r="A9850">
        <v>2007</v>
      </c>
      <c r="B9850" t="s">
        <v>42</v>
      </c>
      <c r="C9850" t="s">
        <v>4</v>
      </c>
      <c r="D9850">
        <v>1006</v>
      </c>
      <c r="E9850">
        <v>2223631</v>
      </c>
      <c r="F9850" cm="1">
        <f t="array" ref="F9850">_xlfn.XLOOKUP(A9850&amp;C9850, $L$3:$L$410&amp;$M$3:$M$410,$O$3:$O$410, "kamiyama")</f>
        <v>1.4350024458461272</v>
      </c>
      <c r="G9850">
        <f t="shared" si="314"/>
        <v>992</v>
      </c>
      <c r="H9850" s="2">
        <f t="shared" si="313"/>
        <v>1423.5224262793581</v>
      </c>
    </row>
    <row r="9851" spans="1:8" x14ac:dyDescent="0.2">
      <c r="A9851">
        <v>2008</v>
      </c>
      <c r="B9851" t="s">
        <v>42</v>
      </c>
      <c r="C9851" t="s">
        <v>4</v>
      </c>
      <c r="D9851">
        <v>585</v>
      </c>
      <c r="E9851">
        <v>2239807</v>
      </c>
      <c r="F9851" cm="1">
        <f t="array" ref="F9851">_xlfn.XLOOKUP(A9851&amp;C9851, $L$3:$L$410&amp;$M$3:$M$410,$O$3:$O$410, "kamiyama")</f>
        <v>1.445441497812936</v>
      </c>
      <c r="G9851">
        <f t="shared" si="314"/>
        <v>992</v>
      </c>
      <c r="H9851" s="2">
        <f t="shared" si="313"/>
        <v>1433.8779658304325</v>
      </c>
    </row>
    <row r="9852" spans="1:8" x14ac:dyDescent="0.2">
      <c r="A9852">
        <v>2009</v>
      </c>
      <c r="B9852" t="s">
        <v>42</v>
      </c>
      <c r="C9852" t="s">
        <v>4</v>
      </c>
      <c r="D9852">
        <v>800</v>
      </c>
      <c r="E9852">
        <v>2363195</v>
      </c>
      <c r="F9852" cm="1">
        <f t="array" ref="F9852">_xlfn.XLOOKUP(A9852&amp;C9852, $L$3:$L$410&amp;$M$3:$M$410,$O$3:$O$410, "kamiyama")</f>
        <v>1.5250689547912124</v>
      </c>
      <c r="G9852">
        <f t="shared" si="314"/>
        <v>992</v>
      </c>
      <c r="H9852" s="2">
        <f t="shared" si="313"/>
        <v>1512.8684031528828</v>
      </c>
    </row>
    <row r="9853" spans="1:8" x14ac:dyDescent="0.2">
      <c r="A9853">
        <v>2010</v>
      </c>
      <c r="B9853" t="s">
        <v>42</v>
      </c>
      <c r="C9853" t="s">
        <v>4</v>
      </c>
      <c r="D9853">
        <v>1728</v>
      </c>
      <c r="E9853">
        <v>2458397</v>
      </c>
      <c r="F9853" cm="1">
        <f t="array" ref="F9853">_xlfn.XLOOKUP(A9853&amp;C9853, $L$3:$L$410&amp;$M$3:$M$410,$O$3:$O$410, "kamiyama")</f>
        <v>1.5865068025498752</v>
      </c>
      <c r="G9853">
        <f t="shared" si="314"/>
        <v>992</v>
      </c>
      <c r="H9853" s="2">
        <f t="shared" si="313"/>
        <v>1573.8147481294761</v>
      </c>
    </row>
    <row r="9854" spans="1:8" x14ac:dyDescent="0.2">
      <c r="A9854">
        <v>2011</v>
      </c>
      <c r="B9854" t="s">
        <v>42</v>
      </c>
      <c r="C9854" t="s">
        <v>4</v>
      </c>
      <c r="D9854">
        <v>1616</v>
      </c>
      <c r="E9854">
        <v>2586191</v>
      </c>
      <c r="F9854" cm="1">
        <f t="array" ref="F9854">_xlfn.XLOOKUP(A9854&amp;C9854, $L$3:$L$410&amp;$M$3:$M$410,$O$3:$O$410, "kamiyama")</f>
        <v>1.6689776363188145</v>
      </c>
      <c r="G9854">
        <f t="shared" si="314"/>
        <v>992</v>
      </c>
      <c r="H9854" s="2">
        <f t="shared" si="313"/>
        <v>1655.6258152282639</v>
      </c>
    </row>
    <row r="9855" spans="1:8" x14ac:dyDescent="0.2">
      <c r="A9855">
        <v>2012</v>
      </c>
      <c r="B9855" t="s">
        <v>42</v>
      </c>
      <c r="C9855" t="s">
        <v>4</v>
      </c>
      <c r="D9855">
        <v>1047</v>
      </c>
      <c r="E9855">
        <v>2590366</v>
      </c>
      <c r="F9855" cm="1">
        <f t="array" ref="F9855">_xlfn.XLOOKUP(A9855&amp;C9855, $L$3:$L$410&amp;$M$3:$M$410,$O$3:$O$410, "kamiyama")</f>
        <v>1.6716719391106929</v>
      </c>
      <c r="G9855">
        <f t="shared" si="314"/>
        <v>992</v>
      </c>
      <c r="H9855" s="2">
        <f t="shared" si="313"/>
        <v>1658.2985635978073</v>
      </c>
    </row>
    <row r="9856" spans="1:8" x14ac:dyDescent="0.2">
      <c r="A9856">
        <v>2013</v>
      </c>
      <c r="B9856" t="s">
        <v>42</v>
      </c>
      <c r="C9856" t="s">
        <v>4</v>
      </c>
      <c r="D9856">
        <v>1578</v>
      </c>
      <c r="E9856">
        <v>2715514</v>
      </c>
      <c r="F9856" cm="1">
        <f t="array" ref="F9856">_xlfn.XLOOKUP(A9856&amp;C9856, $L$3:$L$410&amp;$M$3:$M$410,$O$3:$O$410, "kamiyama")</f>
        <v>1.7524351979844679</v>
      </c>
      <c r="G9856">
        <f t="shared" si="314"/>
        <v>992</v>
      </c>
      <c r="H9856" s="2">
        <f t="shared" si="313"/>
        <v>1738.4157164005921</v>
      </c>
    </row>
    <row r="9857" spans="1:8" x14ac:dyDescent="0.2">
      <c r="A9857">
        <v>2014</v>
      </c>
      <c r="B9857" t="s">
        <v>42</v>
      </c>
      <c r="C9857" t="s">
        <v>4</v>
      </c>
      <c r="D9857">
        <v>1710</v>
      </c>
      <c r="E9857">
        <v>2818610</v>
      </c>
      <c r="F9857" cm="1">
        <f t="array" ref="F9857">_xlfn.XLOOKUP(A9857&amp;C9857, $L$3:$L$410&amp;$M$3:$M$410,$O$3:$O$410, "kamiyama")</f>
        <v>1.8189673753812359</v>
      </c>
      <c r="G9857">
        <f t="shared" si="314"/>
        <v>992</v>
      </c>
      <c r="H9857" s="2">
        <f t="shared" si="313"/>
        <v>1804.415636378186</v>
      </c>
    </row>
    <row r="9858" spans="1:8" x14ac:dyDescent="0.2">
      <c r="A9858">
        <v>2015</v>
      </c>
      <c r="B9858" t="s">
        <v>42</v>
      </c>
      <c r="C9858" t="s">
        <v>4</v>
      </c>
      <c r="D9858">
        <v>1715</v>
      </c>
      <c r="E9858">
        <v>2934890</v>
      </c>
      <c r="F9858" cm="1">
        <f t="array" ref="F9858">_xlfn.XLOOKUP(A9858&amp;C9858, $L$3:$L$410&amp;$M$3:$M$410,$O$3:$O$410, "kamiyama")</f>
        <v>1.894007741522465</v>
      </c>
      <c r="G9858">
        <f t="shared" si="314"/>
        <v>992</v>
      </c>
      <c r="H9858" s="2">
        <f t="shared" si="313"/>
        <v>1878.8556795902853</v>
      </c>
    </row>
    <row r="9859" spans="1:8" x14ac:dyDescent="0.2">
      <c r="A9859">
        <v>2016</v>
      </c>
      <c r="B9859" t="s">
        <v>42</v>
      </c>
      <c r="C9859" t="s">
        <v>4</v>
      </c>
      <c r="D9859">
        <v>1701</v>
      </c>
      <c r="E9859">
        <v>2959310</v>
      </c>
      <c r="F9859" cm="1">
        <f t="array" ref="F9859">_xlfn.XLOOKUP(A9859&amp;C9859, $L$3:$L$410&amp;$M$3:$M$410,$O$3:$O$410, "kamiyama")</f>
        <v>1.9097669928225065</v>
      </c>
      <c r="G9859">
        <f t="shared" si="314"/>
        <v>992</v>
      </c>
      <c r="H9859" s="2">
        <f t="shared" si="313"/>
        <v>1894.4888568799265</v>
      </c>
    </row>
    <row r="9860" spans="1:8" x14ac:dyDescent="0.2">
      <c r="A9860">
        <v>2017</v>
      </c>
      <c r="B9860" t="s">
        <v>42</v>
      </c>
      <c r="C9860" t="s">
        <v>4</v>
      </c>
      <c r="D9860">
        <v>884</v>
      </c>
      <c r="E9860">
        <v>3134231</v>
      </c>
      <c r="F9860" cm="1">
        <f t="array" ref="F9860">_xlfn.XLOOKUP(A9860&amp;C9860, $L$3:$L$410&amp;$M$3:$M$410,$O$3:$O$410, "kamiyama")</f>
        <v>2.0226508583693756</v>
      </c>
      <c r="G9860">
        <f t="shared" si="314"/>
        <v>992</v>
      </c>
      <c r="H9860" s="2">
        <f t="shared" ref="H9860:H9923" si="315">F9860*G9860</f>
        <v>2006.4696515024207</v>
      </c>
    </row>
    <row r="9861" spans="1:8" x14ac:dyDescent="0.2">
      <c r="A9861">
        <v>2018</v>
      </c>
      <c r="B9861" t="s">
        <v>42</v>
      </c>
      <c r="C9861" t="s">
        <v>4</v>
      </c>
      <c r="D9861">
        <v>1578</v>
      </c>
      <c r="E9861">
        <v>3197990</v>
      </c>
      <c r="F9861" cm="1">
        <f t="array" ref="F9861">_xlfn.XLOOKUP(A9861&amp;C9861, $L$3:$L$410&amp;$M$3:$M$410,$O$3:$O$410, "kamiyama")</f>
        <v>2.0637972180597663</v>
      </c>
      <c r="G9861">
        <f t="shared" ref="G9861:G9924" si="316">IF((A9861=2000),D9861,G9860)</f>
        <v>992</v>
      </c>
      <c r="H9861" s="2">
        <f t="shared" si="315"/>
        <v>2047.2868403152881</v>
      </c>
    </row>
    <row r="9862" spans="1:8" x14ac:dyDescent="0.2">
      <c r="A9862">
        <v>2019</v>
      </c>
      <c r="B9862" t="s">
        <v>42</v>
      </c>
      <c r="C9862" t="s">
        <v>4</v>
      </c>
      <c r="D9862">
        <v>1176</v>
      </c>
      <c r="E9862">
        <v>3225036</v>
      </c>
      <c r="F9862" cm="1">
        <f t="array" ref="F9862">_xlfn.XLOOKUP(A9862&amp;C9862, $L$3:$L$410&amp;$M$3:$M$410,$O$3:$O$410, "kamiyama")</f>
        <v>2.0812511374152503</v>
      </c>
      <c r="G9862">
        <f t="shared" si="316"/>
        <v>992</v>
      </c>
      <c r="H9862" s="2">
        <f t="shared" si="315"/>
        <v>2064.6011283159282</v>
      </c>
    </row>
    <row r="9863" spans="1:8" x14ac:dyDescent="0.2">
      <c r="A9863">
        <v>2020</v>
      </c>
      <c r="B9863" t="s">
        <v>42</v>
      </c>
      <c r="C9863" t="s">
        <v>4</v>
      </c>
      <c r="D9863">
        <v>1248</v>
      </c>
      <c r="E9863">
        <v>3230814</v>
      </c>
      <c r="F9863" cm="1">
        <f t="array" ref="F9863">_xlfn.XLOOKUP(A9863&amp;C9863, $L$3:$L$410&amp;$M$3:$M$410,$O$3:$O$410, "kamiyama")</f>
        <v>2.0849799234108133</v>
      </c>
      <c r="G9863">
        <f t="shared" si="316"/>
        <v>992</v>
      </c>
      <c r="H9863" s="2">
        <f t="shared" si="315"/>
        <v>2068.3000840235268</v>
      </c>
    </row>
    <row r="9864" spans="1:8" x14ac:dyDescent="0.2">
      <c r="A9864">
        <v>2021</v>
      </c>
      <c r="B9864" t="s">
        <v>42</v>
      </c>
      <c r="C9864" t="s">
        <v>4</v>
      </c>
      <c r="D9864">
        <v>803</v>
      </c>
      <c r="E9864">
        <v>3250215</v>
      </c>
      <c r="F9864" cm="1">
        <f t="array" ref="F9864">_xlfn.XLOOKUP(A9864&amp;C9864, $L$3:$L$410&amp;$M$3:$M$410,$O$3:$O$410, "kamiyama")</f>
        <v>2.0975002032827255</v>
      </c>
      <c r="G9864">
        <f t="shared" si="316"/>
        <v>992</v>
      </c>
      <c r="H9864" s="2">
        <f t="shared" si="315"/>
        <v>2080.7202016564638</v>
      </c>
    </row>
    <row r="9865" spans="1:8" x14ac:dyDescent="0.2">
      <c r="A9865">
        <v>2022</v>
      </c>
      <c r="B9865" t="s">
        <v>42</v>
      </c>
      <c r="C9865" t="s">
        <v>4</v>
      </c>
      <c r="D9865">
        <v>811</v>
      </c>
      <c r="E9865">
        <v>3311684</v>
      </c>
      <c r="F9865" cm="1">
        <f t="array" ref="F9865">_xlfn.XLOOKUP(A9865&amp;C9865, $L$3:$L$410&amp;$M$3:$M$410,$O$3:$O$410, "kamiyama")</f>
        <v>2.1371687298249959</v>
      </c>
      <c r="G9865">
        <f t="shared" si="316"/>
        <v>992</v>
      </c>
      <c r="H9865" s="2">
        <f t="shared" si="315"/>
        <v>2120.0713799863961</v>
      </c>
    </row>
    <row r="9866" spans="1:8" x14ac:dyDescent="0.2">
      <c r="A9866">
        <v>2023</v>
      </c>
      <c r="B9866" t="s">
        <v>42</v>
      </c>
      <c r="C9866" t="s">
        <v>4</v>
      </c>
      <c r="D9866">
        <v>1577</v>
      </c>
      <c r="E9866">
        <v>3334124</v>
      </c>
      <c r="F9866" cm="1">
        <f t="array" ref="F9866">_xlfn.XLOOKUP(A9866&amp;C9866, $L$3:$L$410&amp;$M$3:$M$410,$O$3:$O$410, "kamiyama")</f>
        <v>2.151650203992602</v>
      </c>
      <c r="G9866">
        <f t="shared" si="316"/>
        <v>992</v>
      </c>
      <c r="H9866" s="2">
        <f t="shared" si="315"/>
        <v>2134.4370023606612</v>
      </c>
    </row>
    <row r="9867" spans="1:8" x14ac:dyDescent="0.2">
      <c r="A9867">
        <v>2000</v>
      </c>
      <c r="B9867" t="s">
        <v>42</v>
      </c>
      <c r="C9867" t="s">
        <v>5</v>
      </c>
      <c r="D9867">
        <v>419</v>
      </c>
      <c r="E9867">
        <v>975710</v>
      </c>
      <c r="F9867" cm="1">
        <f t="array" ref="F9867">_xlfn.XLOOKUP(A9867&amp;C9867, $L$3:$L$410&amp;$M$3:$M$410,$O$3:$O$410, "kamiyama")</f>
        <v>1</v>
      </c>
      <c r="G9867">
        <f t="shared" si="316"/>
        <v>419</v>
      </c>
      <c r="H9867" s="2">
        <f t="shared" si="315"/>
        <v>419</v>
      </c>
    </row>
    <row r="9868" spans="1:8" x14ac:dyDescent="0.2">
      <c r="A9868">
        <v>2001</v>
      </c>
      <c r="B9868" t="s">
        <v>42</v>
      </c>
      <c r="C9868" t="s">
        <v>5</v>
      </c>
      <c r="D9868">
        <v>419</v>
      </c>
      <c r="E9868">
        <v>1038118</v>
      </c>
      <c r="F9868" cm="1">
        <f t="array" ref="F9868">_xlfn.XLOOKUP(A9868&amp;C9868, $L$3:$L$410&amp;$M$3:$M$410,$O$3:$O$410, "kamiyama")</f>
        <v>1.0639616279427289</v>
      </c>
      <c r="G9868">
        <f t="shared" si="316"/>
        <v>419</v>
      </c>
      <c r="H9868" s="2">
        <f t="shared" si="315"/>
        <v>445.79992210800339</v>
      </c>
    </row>
    <row r="9869" spans="1:8" x14ac:dyDescent="0.2">
      <c r="A9869">
        <v>2002</v>
      </c>
      <c r="B9869" t="s">
        <v>42</v>
      </c>
      <c r="C9869" t="s">
        <v>5</v>
      </c>
      <c r="D9869">
        <v>419</v>
      </c>
      <c r="E9869">
        <v>1076949</v>
      </c>
      <c r="F9869" cm="1">
        <f t="array" ref="F9869">_xlfn.XLOOKUP(A9869&amp;C9869, $L$3:$L$410&amp;$M$3:$M$410,$O$3:$O$410, "kamiyama")</f>
        <v>1.1037593137305142</v>
      </c>
      <c r="G9869">
        <f t="shared" si="316"/>
        <v>419</v>
      </c>
      <c r="H9869" s="2">
        <f t="shared" si="315"/>
        <v>462.47515245308546</v>
      </c>
    </row>
    <row r="9870" spans="1:8" x14ac:dyDescent="0.2">
      <c r="A9870">
        <v>2003</v>
      </c>
      <c r="B9870" t="s">
        <v>42</v>
      </c>
      <c r="C9870" t="s">
        <v>5</v>
      </c>
      <c r="D9870">
        <v>476</v>
      </c>
      <c r="E9870">
        <v>1083372</v>
      </c>
      <c r="F9870" cm="1">
        <f t="array" ref="F9870">_xlfn.XLOOKUP(A9870&amp;C9870, $L$3:$L$410&amp;$M$3:$M$410,$O$3:$O$410, "kamiyama")</f>
        <v>1.1103422123376823</v>
      </c>
      <c r="G9870">
        <f t="shared" si="316"/>
        <v>419</v>
      </c>
      <c r="H9870" s="2">
        <f t="shared" si="315"/>
        <v>465.23338696948889</v>
      </c>
    </row>
    <row r="9871" spans="1:8" x14ac:dyDescent="0.2">
      <c r="A9871">
        <v>2004</v>
      </c>
      <c r="B9871" t="s">
        <v>42</v>
      </c>
      <c r="C9871" t="s">
        <v>5</v>
      </c>
      <c r="D9871">
        <v>476</v>
      </c>
      <c r="E9871">
        <v>1124334</v>
      </c>
      <c r="F9871" cm="1">
        <f t="array" ref="F9871">_xlfn.XLOOKUP(A9871&amp;C9871, $L$3:$L$410&amp;$M$3:$M$410,$O$3:$O$410, "kamiyama")</f>
        <v>1.1523239487142696</v>
      </c>
      <c r="G9871">
        <f t="shared" si="316"/>
        <v>419</v>
      </c>
      <c r="H9871" s="2">
        <f t="shared" si="315"/>
        <v>482.82373451127893</v>
      </c>
    </row>
    <row r="9872" spans="1:8" x14ac:dyDescent="0.2">
      <c r="A9872">
        <v>2005</v>
      </c>
      <c r="B9872" t="s">
        <v>42</v>
      </c>
      <c r="C9872" t="s">
        <v>5</v>
      </c>
      <c r="D9872">
        <v>476</v>
      </c>
      <c r="E9872">
        <v>1114530</v>
      </c>
      <c r="F9872" cm="1">
        <f t="array" ref="F9872">_xlfn.XLOOKUP(A9872&amp;C9872, $L$3:$L$410&amp;$M$3:$M$410,$O$3:$O$410, "kamiyama")</f>
        <v>1.1422758811532114</v>
      </c>
      <c r="G9872">
        <f t="shared" si="316"/>
        <v>419</v>
      </c>
      <c r="H9872" s="2">
        <f t="shared" si="315"/>
        <v>478.61359420319559</v>
      </c>
    </row>
    <row r="9873" spans="1:8" x14ac:dyDescent="0.2">
      <c r="A9873">
        <v>2006</v>
      </c>
      <c r="B9873" t="s">
        <v>42</v>
      </c>
      <c r="C9873" t="s">
        <v>5</v>
      </c>
      <c r="D9873">
        <v>669</v>
      </c>
      <c r="E9873">
        <v>1110744</v>
      </c>
      <c r="F9873" cm="1">
        <f t="array" ref="F9873">_xlfn.XLOOKUP(A9873&amp;C9873, $L$3:$L$410&amp;$M$3:$M$410,$O$3:$O$410, "kamiyama")</f>
        <v>1.138395629849033</v>
      </c>
      <c r="G9873">
        <f t="shared" si="316"/>
        <v>419</v>
      </c>
      <c r="H9873" s="2">
        <f t="shared" si="315"/>
        <v>476.9877689067448</v>
      </c>
    </row>
    <row r="9874" spans="1:8" x14ac:dyDescent="0.2">
      <c r="A9874">
        <v>2007</v>
      </c>
      <c r="B9874" t="s">
        <v>42</v>
      </c>
      <c r="C9874" t="s">
        <v>5</v>
      </c>
      <c r="D9874">
        <v>182</v>
      </c>
      <c r="E9874">
        <v>1136229</v>
      </c>
      <c r="F9874" cm="1">
        <f t="array" ref="F9874">_xlfn.XLOOKUP(A9874&amp;C9874, $L$3:$L$410&amp;$M$3:$M$410,$O$3:$O$410, "kamiyama")</f>
        <v>1.1645150710764469</v>
      </c>
      <c r="G9874">
        <f t="shared" si="316"/>
        <v>419</v>
      </c>
      <c r="H9874" s="2">
        <f t="shared" si="315"/>
        <v>487.93181478103128</v>
      </c>
    </row>
    <row r="9875" spans="1:8" x14ac:dyDescent="0.2">
      <c r="A9875">
        <v>2008</v>
      </c>
      <c r="B9875" t="s">
        <v>42</v>
      </c>
      <c r="C9875" t="s">
        <v>5</v>
      </c>
      <c r="D9875">
        <v>147</v>
      </c>
      <c r="E9875">
        <v>1154397</v>
      </c>
      <c r="F9875" cm="1">
        <f t="array" ref="F9875">_xlfn.XLOOKUP(A9875&amp;C9875, $L$3:$L$410&amp;$M$3:$M$410,$O$3:$O$410, "kamiyama")</f>
        <v>1.1831353578419816</v>
      </c>
      <c r="G9875">
        <f t="shared" si="316"/>
        <v>419</v>
      </c>
      <c r="H9875" s="2">
        <f t="shared" si="315"/>
        <v>495.73371493579032</v>
      </c>
    </row>
    <row r="9876" spans="1:8" x14ac:dyDescent="0.2">
      <c r="A9876">
        <v>2009</v>
      </c>
      <c r="B9876" t="s">
        <v>42</v>
      </c>
      <c r="C9876" t="s">
        <v>5</v>
      </c>
      <c r="D9876">
        <v>390</v>
      </c>
      <c r="E9876">
        <v>1146650</v>
      </c>
      <c r="F9876" cm="1">
        <f t="array" ref="F9876">_xlfn.XLOOKUP(A9876&amp;C9876, $L$3:$L$410&amp;$M$3:$M$410,$O$3:$O$410, "kamiyama")</f>
        <v>1.1751954986625124</v>
      </c>
      <c r="G9876">
        <f t="shared" si="316"/>
        <v>419</v>
      </c>
      <c r="H9876" s="2">
        <f t="shared" si="315"/>
        <v>492.4069139395927</v>
      </c>
    </row>
    <row r="9877" spans="1:8" x14ac:dyDescent="0.2">
      <c r="A9877">
        <v>2010</v>
      </c>
      <c r="B9877" t="s">
        <v>42</v>
      </c>
      <c r="C9877" t="s">
        <v>5</v>
      </c>
      <c r="D9877">
        <v>236</v>
      </c>
      <c r="E9877">
        <v>1226966</v>
      </c>
      <c r="F9877" cm="1">
        <f t="array" ref="F9877">_xlfn.XLOOKUP(A9877&amp;C9877, $L$3:$L$410&amp;$M$3:$M$410,$O$3:$O$410, "kamiyama")</f>
        <v>1.2575109407508378</v>
      </c>
      <c r="G9877">
        <f t="shared" si="316"/>
        <v>419</v>
      </c>
      <c r="H9877" s="2">
        <f t="shared" si="315"/>
        <v>526.89708417460099</v>
      </c>
    </row>
    <row r="9878" spans="1:8" x14ac:dyDescent="0.2">
      <c r="A9878">
        <v>2011</v>
      </c>
      <c r="B9878" t="s">
        <v>42</v>
      </c>
      <c r="C9878" t="s">
        <v>5</v>
      </c>
      <c r="D9878">
        <v>205</v>
      </c>
      <c r="E9878">
        <v>1203508</v>
      </c>
      <c r="F9878" cm="1">
        <f t="array" ref="F9878">_xlfn.XLOOKUP(A9878&amp;C9878, $L$3:$L$410&amp;$M$3:$M$410,$O$3:$O$410, "kamiyama")</f>
        <v>1.2334689610642506</v>
      </c>
      <c r="G9878">
        <f t="shared" si="316"/>
        <v>419</v>
      </c>
      <c r="H9878" s="2">
        <f t="shared" si="315"/>
        <v>516.82349468592099</v>
      </c>
    </row>
    <row r="9879" spans="1:8" x14ac:dyDescent="0.2">
      <c r="A9879">
        <v>2012</v>
      </c>
      <c r="B9879" t="s">
        <v>42</v>
      </c>
      <c r="C9879" t="s">
        <v>5</v>
      </c>
      <c r="D9879">
        <v>205</v>
      </c>
      <c r="E9879">
        <v>1278065</v>
      </c>
      <c r="F9879" cm="1">
        <f t="array" ref="F9879">_xlfn.XLOOKUP(A9879&amp;C9879, $L$3:$L$410&amp;$M$3:$M$410,$O$3:$O$410, "kamiyama")</f>
        <v>1.3098820346209428</v>
      </c>
      <c r="G9879">
        <f t="shared" si="316"/>
        <v>419</v>
      </c>
      <c r="H9879" s="2">
        <f t="shared" si="315"/>
        <v>548.84057250617502</v>
      </c>
    </row>
    <row r="9880" spans="1:8" x14ac:dyDescent="0.2">
      <c r="A9880">
        <v>2013</v>
      </c>
      <c r="B9880" t="s">
        <v>42</v>
      </c>
      <c r="C9880" t="s">
        <v>5</v>
      </c>
      <c r="D9880">
        <v>133</v>
      </c>
      <c r="E9880">
        <v>1334969</v>
      </c>
      <c r="F9880" cm="1">
        <f t="array" ref="F9880">_xlfn.XLOOKUP(A9880&amp;C9880, $L$3:$L$410&amp;$M$3:$M$410,$O$3:$O$410, "kamiyama")</f>
        <v>1.3682026421785161</v>
      </c>
      <c r="G9880">
        <f t="shared" si="316"/>
        <v>419</v>
      </c>
      <c r="H9880" s="2">
        <f t="shared" si="315"/>
        <v>573.27690707279828</v>
      </c>
    </row>
    <row r="9881" spans="1:8" x14ac:dyDescent="0.2">
      <c r="A9881">
        <v>2014</v>
      </c>
      <c r="B9881" t="s">
        <v>42</v>
      </c>
      <c r="C9881" t="s">
        <v>5</v>
      </c>
      <c r="D9881">
        <v>454</v>
      </c>
      <c r="E9881">
        <v>1347880</v>
      </c>
      <c r="F9881" cm="1">
        <f t="array" ref="F9881">_xlfn.XLOOKUP(A9881&amp;C9881, $L$3:$L$410&amp;$M$3:$M$410,$O$3:$O$410, "kamiyama")</f>
        <v>1.3814350575478369</v>
      </c>
      <c r="G9881">
        <f t="shared" si="316"/>
        <v>419</v>
      </c>
      <c r="H9881" s="2">
        <f t="shared" si="315"/>
        <v>578.8212891125437</v>
      </c>
    </row>
    <row r="9882" spans="1:8" x14ac:dyDescent="0.2">
      <c r="A9882">
        <v>2015</v>
      </c>
      <c r="B9882" t="s">
        <v>42</v>
      </c>
      <c r="C9882" t="s">
        <v>5</v>
      </c>
      <c r="D9882">
        <v>338</v>
      </c>
      <c r="E9882">
        <v>1417317</v>
      </c>
      <c r="F9882" cm="1">
        <f t="array" ref="F9882">_xlfn.XLOOKUP(A9882&amp;C9882, $L$3:$L$410&amp;$M$3:$M$410,$O$3:$O$410, "kamiyama")</f>
        <v>1.4526006702811287</v>
      </c>
      <c r="G9882">
        <f t="shared" si="316"/>
        <v>419</v>
      </c>
      <c r="H9882" s="2">
        <f t="shared" si="315"/>
        <v>608.63968084779299</v>
      </c>
    </row>
    <row r="9883" spans="1:8" x14ac:dyDescent="0.2">
      <c r="A9883">
        <v>2016</v>
      </c>
      <c r="B9883" t="s">
        <v>42</v>
      </c>
      <c r="C9883" t="s">
        <v>5</v>
      </c>
      <c r="D9883">
        <v>460</v>
      </c>
      <c r="E9883">
        <v>1479227</v>
      </c>
      <c r="F9883" cm="1">
        <f t="array" ref="F9883">_xlfn.XLOOKUP(A9883&amp;C9883, $L$3:$L$410&amp;$M$3:$M$410,$O$3:$O$410, "kamiyama")</f>
        <v>1.5160519006672064</v>
      </c>
      <c r="G9883">
        <f t="shared" si="316"/>
        <v>419</v>
      </c>
      <c r="H9883" s="2">
        <f t="shared" si="315"/>
        <v>635.2257463795595</v>
      </c>
    </row>
    <row r="9884" spans="1:8" x14ac:dyDescent="0.2">
      <c r="A9884">
        <v>2017</v>
      </c>
      <c r="B9884" t="s">
        <v>42</v>
      </c>
      <c r="C9884" t="s">
        <v>5</v>
      </c>
      <c r="D9884">
        <v>664</v>
      </c>
      <c r="E9884">
        <v>1485146</v>
      </c>
      <c r="F9884" cm="1">
        <f t="array" ref="F9884">_xlfn.XLOOKUP(A9884&amp;C9884, $L$3:$L$410&amp;$M$3:$M$410,$O$3:$O$410, "kamiyama")</f>
        <v>1.5221182523495711</v>
      </c>
      <c r="G9884">
        <f t="shared" si="316"/>
        <v>419</v>
      </c>
      <c r="H9884" s="2">
        <f t="shared" si="315"/>
        <v>637.76754773447033</v>
      </c>
    </row>
    <row r="9885" spans="1:8" x14ac:dyDescent="0.2">
      <c r="A9885">
        <v>2018</v>
      </c>
      <c r="B9885" t="s">
        <v>42</v>
      </c>
      <c r="C9885" t="s">
        <v>5</v>
      </c>
      <c r="D9885">
        <v>537</v>
      </c>
      <c r="E9885">
        <v>1596732</v>
      </c>
      <c r="F9885" cm="1">
        <f t="array" ref="F9885">_xlfn.XLOOKUP(A9885&amp;C9885, $L$3:$L$410&amp;$M$3:$M$410,$O$3:$O$410, "kamiyama")</f>
        <v>1.6364821514589376</v>
      </c>
      <c r="G9885">
        <f t="shared" si="316"/>
        <v>419</v>
      </c>
      <c r="H9885" s="2">
        <f t="shared" si="315"/>
        <v>685.6860214612949</v>
      </c>
    </row>
    <row r="9886" spans="1:8" x14ac:dyDescent="0.2">
      <c r="A9886">
        <v>2019</v>
      </c>
      <c r="B9886" t="s">
        <v>42</v>
      </c>
      <c r="C9886" t="s">
        <v>5</v>
      </c>
      <c r="D9886">
        <v>62</v>
      </c>
      <c r="E9886">
        <v>1656326</v>
      </c>
      <c r="F9886" cm="1">
        <f t="array" ref="F9886">_xlfn.XLOOKUP(A9886&amp;C9886, $L$3:$L$410&amp;$M$3:$M$410,$O$3:$O$410, "kamiyama")</f>
        <v>1.6975597257381805</v>
      </c>
      <c r="G9886">
        <f t="shared" si="316"/>
        <v>419</v>
      </c>
      <c r="H9886" s="2">
        <f t="shared" si="315"/>
        <v>711.27752508429762</v>
      </c>
    </row>
    <row r="9887" spans="1:8" x14ac:dyDescent="0.2">
      <c r="A9887">
        <v>2020</v>
      </c>
      <c r="B9887" t="s">
        <v>42</v>
      </c>
      <c r="C9887" t="s">
        <v>5</v>
      </c>
      <c r="D9887">
        <v>615</v>
      </c>
      <c r="E9887">
        <v>1717512</v>
      </c>
      <c r="F9887" cm="1">
        <f t="array" ref="F9887">_xlfn.XLOOKUP(A9887&amp;C9887, $L$3:$L$410&amp;$M$3:$M$410,$O$3:$O$410, "kamiyama")</f>
        <v>1.7602689323671992</v>
      </c>
      <c r="G9887">
        <f t="shared" si="316"/>
        <v>419</v>
      </c>
      <c r="H9887" s="2">
        <f t="shared" si="315"/>
        <v>737.55268266185647</v>
      </c>
    </row>
    <row r="9888" spans="1:8" x14ac:dyDescent="0.2">
      <c r="A9888">
        <v>2021</v>
      </c>
      <c r="B9888" t="s">
        <v>42</v>
      </c>
      <c r="C9888" t="s">
        <v>5</v>
      </c>
      <c r="D9888">
        <v>149</v>
      </c>
      <c r="E9888">
        <v>1712437</v>
      </c>
      <c r="F9888" cm="1">
        <f t="array" ref="F9888">_xlfn.XLOOKUP(A9888&amp;C9888, $L$3:$L$410&amp;$M$3:$M$410,$O$3:$O$410, "kamiyama")</f>
        <v>1.7550675918049421</v>
      </c>
      <c r="G9888">
        <f t="shared" si="316"/>
        <v>419</v>
      </c>
      <c r="H9888" s="2">
        <f t="shared" si="315"/>
        <v>735.37332096627074</v>
      </c>
    </row>
    <row r="9889" spans="1:8" x14ac:dyDescent="0.2">
      <c r="A9889">
        <v>2022</v>
      </c>
      <c r="B9889" t="s">
        <v>42</v>
      </c>
      <c r="C9889" t="s">
        <v>5</v>
      </c>
      <c r="D9889">
        <v>604</v>
      </c>
      <c r="E9889">
        <v>1678965</v>
      </c>
      <c r="F9889" cm="1">
        <f t="array" ref="F9889">_xlfn.XLOOKUP(A9889&amp;C9889, $L$3:$L$410&amp;$M$3:$M$410,$O$3:$O$410, "kamiyama")</f>
        <v>1.7207623166719619</v>
      </c>
      <c r="G9889">
        <f t="shared" si="316"/>
        <v>419</v>
      </c>
      <c r="H9889" s="2">
        <f t="shared" si="315"/>
        <v>720.99941068555199</v>
      </c>
    </row>
    <row r="9890" spans="1:8" x14ac:dyDescent="0.2">
      <c r="A9890">
        <v>2023</v>
      </c>
      <c r="B9890" t="s">
        <v>42</v>
      </c>
      <c r="C9890" t="s">
        <v>5</v>
      </c>
      <c r="D9890">
        <v>203</v>
      </c>
      <c r="E9890">
        <v>1668499</v>
      </c>
      <c r="F9890" cm="1">
        <f t="array" ref="F9890">_xlfn.XLOOKUP(A9890&amp;C9890, $L$3:$L$410&amp;$M$3:$M$410,$O$3:$O$410, "kamiyama")</f>
        <v>1.7100357688247532</v>
      </c>
      <c r="G9890">
        <f t="shared" si="316"/>
        <v>419</v>
      </c>
      <c r="H9890" s="2">
        <f t="shared" si="315"/>
        <v>716.50498713757156</v>
      </c>
    </row>
    <row r="9891" spans="1:8" x14ac:dyDescent="0.2">
      <c r="A9891">
        <v>2000</v>
      </c>
      <c r="B9891" t="s">
        <v>42</v>
      </c>
      <c r="C9891" t="s">
        <v>6</v>
      </c>
      <c r="D9891">
        <v>500</v>
      </c>
      <c r="E9891">
        <v>360968</v>
      </c>
      <c r="F9891" cm="1">
        <f t="array" ref="F9891">_xlfn.XLOOKUP(A9891&amp;C9891, $L$3:$L$410&amp;$M$3:$M$410,$O$3:$O$410, "kamiyama")</f>
        <v>1</v>
      </c>
      <c r="G9891">
        <f t="shared" si="316"/>
        <v>500</v>
      </c>
      <c r="H9891" s="2">
        <f t="shared" si="315"/>
        <v>500</v>
      </c>
    </row>
    <row r="9892" spans="1:8" x14ac:dyDescent="0.2">
      <c r="A9892">
        <v>2001</v>
      </c>
      <c r="B9892" t="s">
        <v>42</v>
      </c>
      <c r="C9892" t="s">
        <v>6</v>
      </c>
      <c r="D9892">
        <v>1396</v>
      </c>
      <c r="E9892">
        <v>355232</v>
      </c>
      <c r="F9892" cm="1">
        <f t="array" ref="F9892">_xlfn.XLOOKUP(A9892&amp;C9892, $L$3:$L$410&amp;$M$3:$M$410,$O$3:$O$410, "kamiyama")</f>
        <v>0.98410939473859183</v>
      </c>
      <c r="G9892">
        <f t="shared" si="316"/>
        <v>500</v>
      </c>
      <c r="H9892" s="2">
        <f t="shared" si="315"/>
        <v>492.05469736929592</v>
      </c>
    </row>
    <row r="9893" spans="1:8" x14ac:dyDescent="0.2">
      <c r="A9893">
        <v>2002</v>
      </c>
      <c r="B9893" t="s">
        <v>42</v>
      </c>
      <c r="C9893" t="s">
        <v>6</v>
      </c>
      <c r="D9893">
        <v>1476</v>
      </c>
      <c r="E9893">
        <v>389666</v>
      </c>
      <c r="F9893" cm="1">
        <f t="array" ref="F9893">_xlfn.XLOOKUP(A9893&amp;C9893, $L$3:$L$410&amp;$M$3:$M$410,$O$3:$O$410, "kamiyama")</f>
        <v>1.0795028922231333</v>
      </c>
      <c r="G9893">
        <f t="shared" si="316"/>
        <v>500</v>
      </c>
      <c r="H9893" s="2">
        <f t="shared" si="315"/>
        <v>539.75144611156668</v>
      </c>
    </row>
    <row r="9894" spans="1:8" x14ac:dyDescent="0.2">
      <c r="A9894">
        <v>2003</v>
      </c>
      <c r="B9894" t="s">
        <v>42</v>
      </c>
      <c r="C9894" t="s">
        <v>6</v>
      </c>
      <c r="D9894">
        <v>566</v>
      </c>
      <c r="E9894">
        <v>382587</v>
      </c>
      <c r="F9894" cm="1">
        <f t="array" ref="F9894">_xlfn.XLOOKUP(A9894&amp;C9894, $L$3:$L$410&amp;$M$3:$M$410,$O$3:$O$410, "kamiyama")</f>
        <v>1.0598917355555062</v>
      </c>
      <c r="G9894">
        <f t="shared" si="316"/>
        <v>500</v>
      </c>
      <c r="H9894" s="2">
        <f t="shared" si="315"/>
        <v>529.94586777775305</v>
      </c>
    </row>
    <row r="9895" spans="1:8" x14ac:dyDescent="0.2">
      <c r="A9895">
        <v>2004</v>
      </c>
      <c r="B9895" t="s">
        <v>42</v>
      </c>
      <c r="C9895" t="s">
        <v>6</v>
      </c>
      <c r="D9895">
        <v>320</v>
      </c>
      <c r="E9895">
        <v>387278</v>
      </c>
      <c r="F9895" cm="1">
        <f t="array" ref="F9895">_xlfn.XLOOKUP(A9895&amp;C9895, $L$3:$L$410&amp;$M$3:$M$410,$O$3:$O$410, "kamiyama")</f>
        <v>1.0728873473548901</v>
      </c>
      <c r="G9895">
        <f t="shared" si="316"/>
        <v>500</v>
      </c>
      <c r="H9895" s="2">
        <f t="shared" si="315"/>
        <v>536.44367367744508</v>
      </c>
    </row>
    <row r="9896" spans="1:8" x14ac:dyDescent="0.2">
      <c r="A9896">
        <v>2005</v>
      </c>
      <c r="B9896" t="s">
        <v>42</v>
      </c>
      <c r="C9896" t="s">
        <v>6</v>
      </c>
      <c r="D9896">
        <v>542</v>
      </c>
      <c r="E9896">
        <v>367541</v>
      </c>
      <c r="F9896" cm="1">
        <f t="array" ref="F9896">_xlfn.XLOOKUP(A9896&amp;C9896, $L$3:$L$410&amp;$M$3:$M$410,$O$3:$O$410, "kamiyama")</f>
        <v>1.0182093703596995</v>
      </c>
      <c r="G9896">
        <f t="shared" si="316"/>
        <v>500</v>
      </c>
      <c r="H9896" s="2">
        <f t="shared" si="315"/>
        <v>509.10468517984975</v>
      </c>
    </row>
    <row r="9897" spans="1:8" x14ac:dyDescent="0.2">
      <c r="A9897">
        <v>2006</v>
      </c>
      <c r="B9897" t="s">
        <v>42</v>
      </c>
      <c r="C9897" t="s">
        <v>6</v>
      </c>
      <c r="D9897">
        <v>342</v>
      </c>
      <c r="E9897">
        <v>375257</v>
      </c>
      <c r="F9897" cm="1">
        <f t="array" ref="F9897">_xlfn.XLOOKUP(A9897&amp;C9897, $L$3:$L$410&amp;$M$3:$M$410,$O$3:$O$410, "kamiyama")</f>
        <v>1.0395852263912591</v>
      </c>
      <c r="G9897">
        <f t="shared" si="316"/>
        <v>500</v>
      </c>
      <c r="H9897" s="2">
        <f t="shared" si="315"/>
        <v>519.79261319562954</v>
      </c>
    </row>
    <row r="9898" spans="1:8" x14ac:dyDescent="0.2">
      <c r="A9898">
        <v>2007</v>
      </c>
      <c r="B9898" t="s">
        <v>42</v>
      </c>
      <c r="C9898" t="s">
        <v>6</v>
      </c>
      <c r="D9898">
        <v>251</v>
      </c>
      <c r="E9898">
        <v>364041</v>
      </c>
      <c r="F9898" cm="1">
        <f t="array" ref="F9898">_xlfn.XLOOKUP(A9898&amp;C9898, $L$3:$L$410&amp;$M$3:$M$410,$O$3:$O$410, "kamiyama")</f>
        <v>1.0085132200084217</v>
      </c>
      <c r="G9898">
        <f t="shared" si="316"/>
        <v>500</v>
      </c>
      <c r="H9898" s="2">
        <f t="shared" si="315"/>
        <v>504.25661000421087</v>
      </c>
    </row>
    <row r="9899" spans="1:8" x14ac:dyDescent="0.2">
      <c r="A9899">
        <v>2008</v>
      </c>
      <c r="B9899" t="s">
        <v>42</v>
      </c>
      <c r="C9899" t="s">
        <v>6</v>
      </c>
      <c r="D9899">
        <v>534</v>
      </c>
      <c r="E9899">
        <v>357008</v>
      </c>
      <c r="F9899" cm="1">
        <f t="array" ref="F9899">_xlfn.XLOOKUP(A9899&amp;C9899, $L$3:$L$410&amp;$M$3:$M$410,$O$3:$O$410, "kamiyama")</f>
        <v>0.98902949845969723</v>
      </c>
      <c r="G9899">
        <f t="shared" si="316"/>
        <v>500</v>
      </c>
      <c r="H9899" s="2">
        <f t="shared" si="315"/>
        <v>494.51474922984863</v>
      </c>
    </row>
    <row r="9900" spans="1:8" x14ac:dyDescent="0.2">
      <c r="A9900">
        <v>2009</v>
      </c>
      <c r="B9900" t="s">
        <v>42</v>
      </c>
      <c r="C9900" t="s">
        <v>6</v>
      </c>
      <c r="D9900">
        <v>1066</v>
      </c>
      <c r="E9900">
        <v>375454</v>
      </c>
      <c r="F9900" cm="1">
        <f t="array" ref="F9900">_xlfn.XLOOKUP(A9900&amp;C9900, $L$3:$L$410&amp;$M$3:$M$410,$O$3:$O$410, "kamiyama")</f>
        <v>1.0401309811396025</v>
      </c>
      <c r="G9900">
        <f t="shared" si="316"/>
        <v>500</v>
      </c>
      <c r="H9900" s="2">
        <f t="shared" si="315"/>
        <v>520.06549056980123</v>
      </c>
    </row>
    <row r="9901" spans="1:8" x14ac:dyDescent="0.2">
      <c r="A9901">
        <v>2010</v>
      </c>
      <c r="B9901" t="s">
        <v>42</v>
      </c>
      <c r="C9901" t="s">
        <v>6</v>
      </c>
      <c r="D9901">
        <v>452</v>
      </c>
      <c r="E9901">
        <v>385688</v>
      </c>
      <c r="F9901" cm="1">
        <f t="array" ref="F9901">_xlfn.XLOOKUP(A9901&amp;C9901, $L$3:$L$410&amp;$M$3:$M$410,$O$3:$O$410, "kamiyama")</f>
        <v>1.0684825247667382</v>
      </c>
      <c r="G9901">
        <f t="shared" si="316"/>
        <v>500</v>
      </c>
      <c r="H9901" s="2">
        <f t="shared" si="315"/>
        <v>534.24126238336908</v>
      </c>
    </row>
    <row r="9902" spans="1:8" x14ac:dyDescent="0.2">
      <c r="A9902">
        <v>2011</v>
      </c>
      <c r="B9902" t="s">
        <v>42</v>
      </c>
      <c r="C9902" t="s">
        <v>6</v>
      </c>
      <c r="D9902">
        <v>737</v>
      </c>
      <c r="E9902">
        <v>391576</v>
      </c>
      <c r="F9902" cm="1">
        <f t="array" ref="F9902">_xlfn.XLOOKUP(A9902&amp;C9902, $L$3:$L$410&amp;$M$3:$M$410,$O$3:$O$410, "kamiyama")</f>
        <v>1.0847942199862592</v>
      </c>
      <c r="G9902">
        <f t="shared" si="316"/>
        <v>500</v>
      </c>
      <c r="H9902" s="2">
        <f t="shared" si="315"/>
        <v>542.39710999312967</v>
      </c>
    </row>
    <row r="9903" spans="1:8" x14ac:dyDescent="0.2">
      <c r="A9903">
        <v>2012</v>
      </c>
      <c r="B9903" t="s">
        <v>42</v>
      </c>
      <c r="C9903" t="s">
        <v>6</v>
      </c>
      <c r="D9903">
        <v>275</v>
      </c>
      <c r="E9903">
        <v>379049</v>
      </c>
      <c r="F9903" cm="1">
        <f t="array" ref="F9903">_xlfn.XLOOKUP(A9903&amp;C9903, $L$3:$L$410&amp;$M$3:$M$410,$O$3:$O$410, "kamiyama")</f>
        <v>1.0500903127147005</v>
      </c>
      <c r="G9903">
        <f t="shared" si="316"/>
        <v>500</v>
      </c>
      <c r="H9903" s="2">
        <f t="shared" si="315"/>
        <v>525.04515635735027</v>
      </c>
    </row>
    <row r="9904" spans="1:8" x14ac:dyDescent="0.2">
      <c r="A9904">
        <v>2013</v>
      </c>
      <c r="B9904" t="s">
        <v>42</v>
      </c>
      <c r="C9904" t="s">
        <v>6</v>
      </c>
      <c r="D9904">
        <v>413</v>
      </c>
      <c r="E9904">
        <v>385773</v>
      </c>
      <c r="F9904" cm="1">
        <f t="array" ref="F9904">_xlfn.XLOOKUP(A9904&amp;C9904, $L$3:$L$410&amp;$M$3:$M$410,$O$3:$O$410, "kamiyama")</f>
        <v>1.0687180027038408</v>
      </c>
      <c r="G9904">
        <f t="shared" si="316"/>
        <v>500</v>
      </c>
      <c r="H9904" s="2">
        <f t="shared" si="315"/>
        <v>534.35900135192037</v>
      </c>
    </row>
    <row r="9905" spans="1:8" x14ac:dyDescent="0.2">
      <c r="A9905">
        <v>2014</v>
      </c>
      <c r="B9905" t="s">
        <v>42</v>
      </c>
      <c r="C9905" t="s">
        <v>6</v>
      </c>
      <c r="D9905">
        <v>376</v>
      </c>
      <c r="E9905">
        <v>349497</v>
      </c>
      <c r="F9905" cm="1">
        <f t="array" ref="F9905">_xlfn.XLOOKUP(A9905&amp;C9905, $L$3:$L$410&amp;$M$3:$M$410,$O$3:$O$410, "kamiyama")</f>
        <v>0.96822155980585534</v>
      </c>
      <c r="G9905">
        <f t="shared" si="316"/>
        <v>500</v>
      </c>
      <c r="H9905" s="2">
        <f t="shared" si="315"/>
        <v>484.11077990292767</v>
      </c>
    </row>
    <row r="9906" spans="1:8" x14ac:dyDescent="0.2">
      <c r="A9906">
        <v>2015</v>
      </c>
      <c r="B9906" t="s">
        <v>42</v>
      </c>
      <c r="C9906" t="s">
        <v>6</v>
      </c>
      <c r="D9906">
        <v>816</v>
      </c>
      <c r="E9906">
        <v>344846</v>
      </c>
      <c r="F9906" cm="1">
        <f t="array" ref="F9906">_xlfn.XLOOKUP(A9906&amp;C9906, $L$3:$L$410&amp;$M$3:$M$410,$O$3:$O$410, "kamiyama")</f>
        <v>0.95533676115334321</v>
      </c>
      <c r="G9906">
        <f t="shared" si="316"/>
        <v>500</v>
      </c>
      <c r="H9906" s="2">
        <f t="shared" si="315"/>
        <v>477.66838057667161</v>
      </c>
    </row>
    <row r="9907" spans="1:8" x14ac:dyDescent="0.2">
      <c r="A9907">
        <v>2016</v>
      </c>
      <c r="B9907" t="s">
        <v>42</v>
      </c>
      <c r="C9907" t="s">
        <v>6</v>
      </c>
      <c r="D9907">
        <v>182</v>
      </c>
      <c r="E9907">
        <v>358989</v>
      </c>
      <c r="F9907" cm="1">
        <f t="array" ref="F9907">_xlfn.XLOOKUP(A9907&amp;C9907, $L$3:$L$410&amp;$M$3:$M$410,$O$3:$O$410, "kamiyama")</f>
        <v>0.99451751955852041</v>
      </c>
      <c r="G9907">
        <f t="shared" si="316"/>
        <v>500</v>
      </c>
      <c r="H9907" s="2">
        <f t="shared" si="315"/>
        <v>497.25875977926023</v>
      </c>
    </row>
    <row r="9908" spans="1:8" x14ac:dyDescent="0.2">
      <c r="A9908">
        <v>2017</v>
      </c>
      <c r="B9908" t="s">
        <v>42</v>
      </c>
      <c r="C9908" t="s">
        <v>6</v>
      </c>
      <c r="D9908">
        <v>931</v>
      </c>
      <c r="E9908">
        <v>338119</v>
      </c>
      <c r="F9908" cm="1">
        <f t="array" ref="F9908">_xlfn.XLOOKUP(A9908&amp;C9908, $L$3:$L$410&amp;$M$3:$M$410,$O$3:$O$410, "kamiyama")</f>
        <v>0.93670076017818749</v>
      </c>
      <c r="G9908">
        <f t="shared" si="316"/>
        <v>500</v>
      </c>
      <c r="H9908" s="2">
        <f t="shared" si="315"/>
        <v>468.35038008909373</v>
      </c>
    </row>
    <row r="9909" spans="1:8" x14ac:dyDescent="0.2">
      <c r="A9909">
        <v>2018</v>
      </c>
      <c r="B9909" t="s">
        <v>42</v>
      </c>
      <c r="C9909" t="s">
        <v>6</v>
      </c>
      <c r="D9909">
        <v>1187</v>
      </c>
      <c r="E9909">
        <v>344990</v>
      </c>
      <c r="F9909" cm="1">
        <f t="array" ref="F9909">_xlfn.XLOOKUP(A9909&amp;C9909, $L$3:$L$410&amp;$M$3:$M$410,$O$3:$O$410, "kamiyama")</f>
        <v>0.95573568848208157</v>
      </c>
      <c r="G9909">
        <f t="shared" si="316"/>
        <v>500</v>
      </c>
      <c r="H9909" s="2">
        <f t="shared" si="315"/>
        <v>477.86784424104076</v>
      </c>
    </row>
    <row r="9910" spans="1:8" x14ac:dyDescent="0.2">
      <c r="A9910">
        <v>2019</v>
      </c>
      <c r="B9910" t="s">
        <v>42</v>
      </c>
      <c r="C9910" t="s">
        <v>6</v>
      </c>
      <c r="D9910">
        <v>195</v>
      </c>
      <c r="E9910">
        <v>347441</v>
      </c>
      <c r="F9910" cm="1">
        <f t="array" ref="F9910">_xlfn.XLOOKUP(A9910&amp;C9910, $L$3:$L$410&amp;$M$3:$M$410,$O$3:$O$410, "kamiyama")</f>
        <v>0.96252576405664769</v>
      </c>
      <c r="G9910">
        <f t="shared" si="316"/>
        <v>500</v>
      </c>
      <c r="H9910" s="2">
        <f t="shared" si="315"/>
        <v>481.26288202832387</v>
      </c>
    </row>
    <row r="9911" spans="1:8" x14ac:dyDescent="0.2">
      <c r="A9911">
        <v>2020</v>
      </c>
      <c r="B9911" t="s">
        <v>42</v>
      </c>
      <c r="C9911" t="s">
        <v>6</v>
      </c>
      <c r="D9911">
        <v>60</v>
      </c>
      <c r="E9911">
        <v>403600</v>
      </c>
      <c r="F9911" cm="1">
        <f t="array" ref="F9911">_xlfn.XLOOKUP(A9911&amp;C9911, $L$3:$L$410&amp;$M$3:$M$410,$O$3:$O$410, "kamiyama")</f>
        <v>1.1181046519359057</v>
      </c>
      <c r="G9911">
        <f t="shared" si="316"/>
        <v>500</v>
      </c>
      <c r="H9911" s="2">
        <f t="shared" si="315"/>
        <v>559.05232596795281</v>
      </c>
    </row>
    <row r="9912" spans="1:8" x14ac:dyDescent="0.2">
      <c r="A9912">
        <v>2021</v>
      </c>
      <c r="B9912" t="s">
        <v>42</v>
      </c>
      <c r="C9912" t="s">
        <v>6</v>
      </c>
      <c r="D9912">
        <v>885</v>
      </c>
      <c r="E9912">
        <v>405295</v>
      </c>
      <c r="F9912" cm="1">
        <f t="array" ref="F9912">_xlfn.XLOOKUP(A9912&amp;C9912, $L$3:$L$410&amp;$M$3:$M$410,$O$3:$O$410, "kamiyama")</f>
        <v>1.1228003590345959</v>
      </c>
      <c r="G9912">
        <f t="shared" si="316"/>
        <v>500</v>
      </c>
      <c r="H9912" s="2">
        <f t="shared" si="315"/>
        <v>561.40017951729794</v>
      </c>
    </row>
    <row r="9913" spans="1:8" x14ac:dyDescent="0.2">
      <c r="A9913">
        <v>2022</v>
      </c>
      <c r="B9913" t="s">
        <v>42</v>
      </c>
      <c r="C9913" t="s">
        <v>6</v>
      </c>
      <c r="D9913">
        <v>452</v>
      </c>
      <c r="E9913">
        <v>400662</v>
      </c>
      <c r="F9913" cm="1">
        <f t="array" ref="F9913">_xlfn.XLOOKUP(A9913&amp;C9913, $L$3:$L$410&amp;$M$3:$M$410,$O$3:$O$410, "kamiyama")</f>
        <v>1.109965426298176</v>
      </c>
      <c r="G9913">
        <f t="shared" si="316"/>
        <v>500</v>
      </c>
      <c r="H9913" s="2">
        <f t="shared" si="315"/>
        <v>554.982713149088</v>
      </c>
    </row>
    <row r="9914" spans="1:8" x14ac:dyDescent="0.2">
      <c r="A9914">
        <v>2023</v>
      </c>
      <c r="B9914" t="s">
        <v>42</v>
      </c>
      <c r="C9914" t="s">
        <v>6</v>
      </c>
      <c r="D9914">
        <v>877</v>
      </c>
      <c r="E9914">
        <v>409560</v>
      </c>
      <c r="F9914" cm="1">
        <f t="array" ref="F9914">_xlfn.XLOOKUP(A9914&amp;C9914, $L$3:$L$410&amp;$M$3:$M$410,$O$3:$O$410, "kamiyama")</f>
        <v>1.1346158108197957</v>
      </c>
      <c r="G9914">
        <f t="shared" si="316"/>
        <v>500</v>
      </c>
      <c r="H9914" s="2">
        <f t="shared" si="315"/>
        <v>567.30790540989778</v>
      </c>
    </row>
    <row r="9915" spans="1:8" x14ac:dyDescent="0.2">
      <c r="A9915">
        <v>2000</v>
      </c>
      <c r="B9915" t="s">
        <v>42</v>
      </c>
      <c r="C9915" t="s">
        <v>7</v>
      </c>
      <c r="D9915">
        <v>240</v>
      </c>
      <c r="E9915">
        <v>122003</v>
      </c>
      <c r="F9915" cm="1">
        <f t="array" ref="F9915">_xlfn.XLOOKUP(A9915&amp;C9915, $L$3:$L$410&amp;$M$3:$M$410,$O$3:$O$410, "kamiyama")</f>
        <v>1</v>
      </c>
      <c r="G9915">
        <f t="shared" si="316"/>
        <v>240</v>
      </c>
      <c r="H9915" s="2">
        <f t="shared" si="315"/>
        <v>240</v>
      </c>
    </row>
    <row r="9916" spans="1:8" x14ac:dyDescent="0.2">
      <c r="A9916">
        <v>2001</v>
      </c>
      <c r="B9916" t="s">
        <v>42</v>
      </c>
      <c r="C9916" t="s">
        <v>7</v>
      </c>
      <c r="D9916">
        <v>240</v>
      </c>
      <c r="E9916">
        <v>161701</v>
      </c>
      <c r="F9916" cm="1">
        <f t="array" ref="F9916">_xlfn.XLOOKUP(A9916&amp;C9916, $L$3:$L$410&amp;$M$3:$M$410,$O$3:$O$410, "kamiyama")</f>
        <v>1.3253854413416064</v>
      </c>
      <c r="G9916">
        <f t="shared" si="316"/>
        <v>240</v>
      </c>
      <c r="H9916" s="2">
        <f t="shared" si="315"/>
        <v>318.09250592198555</v>
      </c>
    </row>
    <row r="9917" spans="1:8" x14ac:dyDescent="0.2">
      <c r="A9917">
        <v>2002</v>
      </c>
      <c r="B9917" t="s">
        <v>42</v>
      </c>
      <c r="C9917" t="s">
        <v>7</v>
      </c>
      <c r="D9917">
        <v>240</v>
      </c>
      <c r="E9917">
        <v>123145</v>
      </c>
      <c r="F9917" cm="1">
        <f t="array" ref="F9917">_xlfn.XLOOKUP(A9917&amp;C9917, $L$3:$L$410&amp;$M$3:$M$410,$O$3:$O$410, "kamiyama")</f>
        <v>1.0093604255633057</v>
      </c>
      <c r="G9917">
        <f t="shared" si="316"/>
        <v>240</v>
      </c>
      <c r="H9917" s="2">
        <f t="shared" si="315"/>
        <v>242.24650213519337</v>
      </c>
    </row>
    <row r="9918" spans="1:8" x14ac:dyDescent="0.2">
      <c r="A9918">
        <v>2003</v>
      </c>
      <c r="B9918" t="s">
        <v>42</v>
      </c>
      <c r="C9918" t="s">
        <v>7</v>
      </c>
      <c r="D9918">
        <v>240</v>
      </c>
      <c r="E9918">
        <v>137384</v>
      </c>
      <c r="F9918" cm="1">
        <f t="array" ref="F9918">_xlfn.XLOOKUP(A9918&amp;C9918, $L$3:$L$410&amp;$M$3:$M$410,$O$3:$O$410, "kamiyama")</f>
        <v>1.126070670393351</v>
      </c>
      <c r="G9918">
        <f t="shared" si="316"/>
        <v>240</v>
      </c>
      <c r="H9918" s="2">
        <f t="shared" si="315"/>
        <v>270.25696089440424</v>
      </c>
    </row>
    <row r="9919" spans="1:8" x14ac:dyDescent="0.2">
      <c r="A9919">
        <v>2004</v>
      </c>
      <c r="B9919" t="s">
        <v>42</v>
      </c>
      <c r="C9919" t="s">
        <v>7</v>
      </c>
      <c r="D9919">
        <v>360</v>
      </c>
      <c r="E9919">
        <v>131387</v>
      </c>
      <c r="F9919" cm="1">
        <f t="array" ref="F9919">_xlfn.XLOOKUP(A9919&amp;C9919, $L$3:$L$410&amp;$M$3:$M$410,$O$3:$O$410, "kamiyama")</f>
        <v>1.0769161414063588</v>
      </c>
      <c r="G9919">
        <f t="shared" si="316"/>
        <v>240</v>
      </c>
      <c r="H9919" s="2">
        <f t="shared" si="315"/>
        <v>258.45987393752614</v>
      </c>
    </row>
    <row r="9920" spans="1:8" x14ac:dyDescent="0.2">
      <c r="A9920">
        <v>2005</v>
      </c>
      <c r="B9920" t="s">
        <v>42</v>
      </c>
      <c r="C9920" t="s">
        <v>7</v>
      </c>
      <c r="D9920">
        <v>159</v>
      </c>
      <c r="E9920">
        <v>150747</v>
      </c>
      <c r="F9920" cm="1">
        <f t="array" ref="F9920">_xlfn.XLOOKUP(A9920&amp;C9920, $L$3:$L$410&amp;$M$3:$M$410,$O$3:$O$410, "kamiyama")</f>
        <v>1.2356007639156414</v>
      </c>
      <c r="G9920">
        <f t="shared" si="316"/>
        <v>240</v>
      </c>
      <c r="H9920" s="2">
        <f t="shared" si="315"/>
        <v>296.54418333975394</v>
      </c>
    </row>
    <row r="9921" spans="1:8" x14ac:dyDescent="0.2">
      <c r="A9921">
        <v>2006</v>
      </c>
      <c r="B9921" t="s">
        <v>42</v>
      </c>
      <c r="C9921" t="s">
        <v>7</v>
      </c>
      <c r="D9921">
        <v>159</v>
      </c>
      <c r="E9921">
        <v>148831</v>
      </c>
      <c r="F9921" cm="1">
        <f t="array" ref="F9921">_xlfn.XLOOKUP(A9921&amp;C9921, $L$3:$L$410&amp;$M$3:$M$410,$O$3:$O$410, "kamiyama")</f>
        <v>1.2198962320598674</v>
      </c>
      <c r="G9921">
        <f t="shared" si="316"/>
        <v>240</v>
      </c>
      <c r="H9921" s="2">
        <f t="shared" si="315"/>
        <v>292.77509569436819</v>
      </c>
    </row>
    <row r="9922" spans="1:8" x14ac:dyDescent="0.2">
      <c r="A9922">
        <v>2007</v>
      </c>
      <c r="B9922" t="s">
        <v>42</v>
      </c>
      <c r="C9922" t="s">
        <v>7</v>
      </c>
      <c r="D9922">
        <v>159</v>
      </c>
      <c r="E9922">
        <v>148289</v>
      </c>
      <c r="F9922" cm="1">
        <f t="array" ref="F9922">_xlfn.XLOOKUP(A9922&amp;C9922, $L$3:$L$410&amp;$M$3:$M$410,$O$3:$O$410, "kamiyama")</f>
        <v>1.215453718351188</v>
      </c>
      <c r="G9922">
        <f t="shared" si="316"/>
        <v>240</v>
      </c>
      <c r="H9922" s="2">
        <f t="shared" si="315"/>
        <v>291.70889240428511</v>
      </c>
    </row>
    <row r="9923" spans="1:8" x14ac:dyDescent="0.2">
      <c r="A9923">
        <v>2008</v>
      </c>
      <c r="B9923" t="s">
        <v>42</v>
      </c>
      <c r="C9923" t="s">
        <v>7</v>
      </c>
      <c r="D9923">
        <v>77</v>
      </c>
      <c r="E9923">
        <v>149187</v>
      </c>
      <c r="F9923" cm="1">
        <f t="array" ref="F9923">_xlfn.XLOOKUP(A9923&amp;C9923, $L$3:$L$410&amp;$M$3:$M$410,$O$3:$O$410, "kamiyama")</f>
        <v>1.2228141930936125</v>
      </c>
      <c r="G9923">
        <f t="shared" si="316"/>
        <v>240</v>
      </c>
      <c r="H9923" s="2">
        <f t="shared" si="315"/>
        <v>293.47540634246701</v>
      </c>
    </row>
    <row r="9924" spans="1:8" x14ac:dyDescent="0.2">
      <c r="A9924">
        <v>2009</v>
      </c>
      <c r="B9924" t="s">
        <v>42</v>
      </c>
      <c r="C9924" t="s">
        <v>7</v>
      </c>
      <c r="D9924">
        <v>457</v>
      </c>
      <c r="E9924">
        <v>152507</v>
      </c>
      <c r="F9924" cm="1">
        <f t="array" ref="F9924">_xlfn.XLOOKUP(A9924&amp;C9924, $L$3:$L$410&amp;$M$3:$M$410,$O$3:$O$410, "kamiyama")</f>
        <v>1.2500266386892125</v>
      </c>
      <c r="G9924">
        <f t="shared" si="316"/>
        <v>240</v>
      </c>
      <c r="H9924" s="2">
        <f t="shared" ref="H9924:H9987" si="317">F9924*G9924</f>
        <v>300.00639328541098</v>
      </c>
    </row>
    <row r="9925" spans="1:8" x14ac:dyDescent="0.2">
      <c r="A9925">
        <v>2010</v>
      </c>
      <c r="B9925" t="s">
        <v>42</v>
      </c>
      <c r="C9925" t="s">
        <v>7</v>
      </c>
      <c r="D9925">
        <v>355</v>
      </c>
      <c r="E9925">
        <v>137861</v>
      </c>
      <c r="F9925" cm="1">
        <f t="array" ref="F9925">_xlfn.XLOOKUP(A9925&amp;C9925, $L$3:$L$410&amp;$M$3:$M$410,$O$3:$O$410, "kamiyama")</f>
        <v>1.1299804103177791</v>
      </c>
      <c r="G9925">
        <f t="shared" ref="G9925:G9988" si="318">IF((A9925=2000),D9925,G9924)</f>
        <v>240</v>
      </c>
      <c r="H9925" s="2">
        <f t="shared" si="317"/>
        <v>271.195298476267</v>
      </c>
    </row>
    <row r="9926" spans="1:8" x14ac:dyDescent="0.2">
      <c r="A9926">
        <v>2011</v>
      </c>
      <c r="B9926" t="s">
        <v>42</v>
      </c>
      <c r="C9926" t="s">
        <v>7</v>
      </c>
      <c r="D9926">
        <v>24</v>
      </c>
      <c r="E9926">
        <v>166510</v>
      </c>
      <c r="F9926" cm="1">
        <f t="array" ref="F9926">_xlfn.XLOOKUP(A9926&amp;C9926, $L$3:$L$410&amp;$M$3:$M$410,$O$3:$O$410, "kamiyama")</f>
        <v>1.3648025048564381</v>
      </c>
      <c r="G9926">
        <f t="shared" si="318"/>
        <v>240</v>
      </c>
      <c r="H9926" s="2">
        <f t="shared" si="317"/>
        <v>327.55260116554513</v>
      </c>
    </row>
    <row r="9927" spans="1:8" x14ac:dyDescent="0.2">
      <c r="A9927">
        <v>2012</v>
      </c>
      <c r="B9927" t="s">
        <v>42</v>
      </c>
      <c r="C9927" t="s">
        <v>7</v>
      </c>
      <c r="D9927">
        <v>71</v>
      </c>
      <c r="E9927">
        <v>160194</v>
      </c>
      <c r="F9927" cm="1">
        <f t="array" ref="F9927">_xlfn.XLOOKUP(A9927&amp;C9927, $L$3:$L$410&amp;$M$3:$M$410,$O$3:$O$410, "kamiyama")</f>
        <v>1.313033286066736</v>
      </c>
      <c r="G9927">
        <f t="shared" si="318"/>
        <v>240</v>
      </c>
      <c r="H9927" s="2">
        <f t="shared" si="317"/>
        <v>315.12798865601661</v>
      </c>
    </row>
    <row r="9928" spans="1:8" x14ac:dyDescent="0.2">
      <c r="A9928">
        <v>2013</v>
      </c>
      <c r="B9928" t="s">
        <v>42</v>
      </c>
      <c r="C9928" t="s">
        <v>7</v>
      </c>
      <c r="D9928">
        <v>116</v>
      </c>
      <c r="E9928">
        <v>162942</v>
      </c>
      <c r="F9928" cm="1">
        <f t="array" ref="F9928">_xlfn.XLOOKUP(A9928&amp;C9928, $L$3:$L$410&amp;$M$3:$M$410,$O$3:$O$410, "kamiyama")</f>
        <v>1.3355573223609256</v>
      </c>
      <c r="G9928">
        <f t="shared" si="318"/>
        <v>240</v>
      </c>
      <c r="H9928" s="2">
        <f t="shared" si="317"/>
        <v>320.53375736662213</v>
      </c>
    </row>
    <row r="9929" spans="1:8" x14ac:dyDescent="0.2">
      <c r="A9929">
        <v>2014</v>
      </c>
      <c r="B9929" t="s">
        <v>42</v>
      </c>
      <c r="C9929" t="s">
        <v>7</v>
      </c>
      <c r="D9929">
        <v>45</v>
      </c>
      <c r="E9929">
        <v>162073</v>
      </c>
      <c r="F9929" cm="1">
        <f t="array" ref="F9929">_xlfn.XLOOKUP(A9929&amp;C9929, $L$3:$L$410&amp;$M$3:$M$410,$O$3:$O$410, "kamiyama")</f>
        <v>1.3284345466914749</v>
      </c>
      <c r="G9929">
        <f t="shared" si="318"/>
        <v>240</v>
      </c>
      <c r="H9929" s="2">
        <f t="shared" si="317"/>
        <v>318.82429120595395</v>
      </c>
    </row>
    <row r="9930" spans="1:8" x14ac:dyDescent="0.2">
      <c r="A9930">
        <v>2015</v>
      </c>
      <c r="B9930" t="s">
        <v>42</v>
      </c>
      <c r="C9930" t="s">
        <v>7</v>
      </c>
      <c r="D9930">
        <v>45</v>
      </c>
      <c r="E9930">
        <v>172476</v>
      </c>
      <c r="F9930" cm="1">
        <f t="array" ref="F9930">_xlfn.XLOOKUP(A9930&amp;C9930, $L$3:$L$410&amp;$M$3:$M$410,$O$3:$O$410, "kamiyama")</f>
        <v>1.413702941730941</v>
      </c>
      <c r="G9930">
        <f t="shared" si="318"/>
        <v>240</v>
      </c>
      <c r="H9930" s="2">
        <f t="shared" si="317"/>
        <v>339.28870601542587</v>
      </c>
    </row>
    <row r="9931" spans="1:8" x14ac:dyDescent="0.2">
      <c r="A9931">
        <v>2016</v>
      </c>
      <c r="B9931" t="s">
        <v>42</v>
      </c>
      <c r="C9931" t="s">
        <v>7</v>
      </c>
      <c r="D9931">
        <v>72</v>
      </c>
      <c r="E9931">
        <v>161006</v>
      </c>
      <c r="F9931" cm="1">
        <f t="array" ref="F9931">_xlfn.XLOOKUP(A9931&amp;C9931, $L$3:$L$410&amp;$M$3:$M$410,$O$3:$O$410, "kamiyama")</f>
        <v>1.3196888601099972</v>
      </c>
      <c r="G9931">
        <f t="shared" si="318"/>
        <v>240</v>
      </c>
      <c r="H9931" s="2">
        <f t="shared" si="317"/>
        <v>316.72532642639931</v>
      </c>
    </row>
    <row r="9932" spans="1:8" x14ac:dyDescent="0.2">
      <c r="A9932">
        <v>2017</v>
      </c>
      <c r="B9932" t="s">
        <v>42</v>
      </c>
      <c r="C9932" t="s">
        <v>7</v>
      </c>
      <c r="D9932">
        <v>147</v>
      </c>
      <c r="E9932">
        <v>176324</v>
      </c>
      <c r="F9932" cm="1">
        <f t="array" ref="F9932">_xlfn.XLOOKUP(A9932&amp;C9932, $L$3:$L$410&amp;$M$3:$M$410,$O$3:$O$410, "kamiyama")</f>
        <v>1.4452431497586125</v>
      </c>
      <c r="G9932">
        <f t="shared" si="318"/>
        <v>240</v>
      </c>
      <c r="H9932" s="2">
        <f t="shared" si="317"/>
        <v>346.85835594206696</v>
      </c>
    </row>
    <row r="9933" spans="1:8" x14ac:dyDescent="0.2">
      <c r="A9933">
        <v>2018</v>
      </c>
      <c r="B9933" t="s">
        <v>42</v>
      </c>
      <c r="C9933" t="s">
        <v>7</v>
      </c>
      <c r="D9933">
        <v>245</v>
      </c>
      <c r="E9933">
        <v>186957</v>
      </c>
      <c r="F9933" cm="1">
        <f t="array" ref="F9933">_xlfn.XLOOKUP(A9933&amp;C9933, $L$3:$L$410&amp;$M$3:$M$410,$O$3:$O$410, "kamiyama")</f>
        <v>1.5323967443423523</v>
      </c>
      <c r="G9933">
        <f t="shared" si="318"/>
        <v>240</v>
      </c>
      <c r="H9933" s="2">
        <f t="shared" si="317"/>
        <v>367.77521864216453</v>
      </c>
    </row>
    <row r="9934" spans="1:8" x14ac:dyDescent="0.2">
      <c r="A9934">
        <v>2019</v>
      </c>
      <c r="B9934" t="s">
        <v>42</v>
      </c>
      <c r="C9934" t="s">
        <v>7</v>
      </c>
      <c r="D9934">
        <v>61</v>
      </c>
      <c r="E9934">
        <v>167206</v>
      </c>
      <c r="F9934" cm="1">
        <f t="array" ref="F9934">_xlfn.XLOOKUP(A9934&amp;C9934, $L$3:$L$410&amp;$M$3:$M$410,$O$3:$O$410, "kamiyama")</f>
        <v>1.3705072826078046</v>
      </c>
      <c r="G9934">
        <f t="shared" si="318"/>
        <v>240</v>
      </c>
      <c r="H9934" s="2">
        <f t="shared" si="317"/>
        <v>328.92174782587313</v>
      </c>
    </row>
    <row r="9935" spans="1:8" x14ac:dyDescent="0.2">
      <c r="A9935">
        <v>2020</v>
      </c>
      <c r="B9935" t="s">
        <v>42</v>
      </c>
      <c r="C9935" t="s">
        <v>7</v>
      </c>
      <c r="D9935">
        <v>61</v>
      </c>
      <c r="E9935">
        <v>180229</v>
      </c>
      <c r="F9935" cm="1">
        <f t="array" ref="F9935">_xlfn.XLOOKUP(A9935&amp;C9935, $L$3:$L$410&amp;$M$3:$M$410,$O$3:$O$410, "kamiyama")</f>
        <v>1.4772505594124734</v>
      </c>
      <c r="G9935">
        <f t="shared" si="318"/>
        <v>240</v>
      </c>
      <c r="H9935" s="2">
        <f t="shared" si="317"/>
        <v>354.54013425899359</v>
      </c>
    </row>
    <row r="9936" spans="1:8" x14ac:dyDescent="0.2">
      <c r="A9936">
        <v>2021</v>
      </c>
      <c r="B9936" t="s">
        <v>42</v>
      </c>
      <c r="C9936" t="s">
        <v>7</v>
      </c>
      <c r="D9936">
        <v>365</v>
      </c>
      <c r="E9936">
        <v>193765</v>
      </c>
      <c r="F9936" cm="1">
        <f t="array" ref="F9936">_xlfn.XLOOKUP(A9936&amp;C9936, $L$3:$L$410&amp;$M$3:$M$410,$O$3:$O$410, "kamiyama")</f>
        <v>1.5881986508528478</v>
      </c>
      <c r="G9936">
        <f t="shared" si="318"/>
        <v>240</v>
      </c>
      <c r="H9936" s="2">
        <f t="shared" si="317"/>
        <v>381.16767620468346</v>
      </c>
    </row>
    <row r="9937" spans="1:8" x14ac:dyDescent="0.2">
      <c r="A9937">
        <v>2022</v>
      </c>
      <c r="B9937" t="s">
        <v>42</v>
      </c>
      <c r="C9937" t="s">
        <v>7</v>
      </c>
      <c r="D9937">
        <v>34</v>
      </c>
      <c r="E9937">
        <v>190913</v>
      </c>
      <c r="F9937" cm="1">
        <f t="array" ref="F9937">_xlfn.XLOOKUP(A9937&amp;C9937, $L$3:$L$410&amp;$M$3:$M$410,$O$3:$O$410, "kamiyama")</f>
        <v>1.5648221765038564</v>
      </c>
      <c r="G9937">
        <f t="shared" si="318"/>
        <v>240</v>
      </c>
      <c r="H9937" s="2">
        <f t="shared" si="317"/>
        <v>375.55732236092553</v>
      </c>
    </row>
    <row r="9938" spans="1:8" x14ac:dyDescent="0.2">
      <c r="A9938">
        <v>2023</v>
      </c>
      <c r="B9938" t="s">
        <v>42</v>
      </c>
      <c r="C9938" t="s">
        <v>7</v>
      </c>
      <c r="D9938">
        <v>60</v>
      </c>
      <c r="E9938">
        <v>189831</v>
      </c>
      <c r="F9938" cm="1">
        <f t="array" ref="F9938">_xlfn.XLOOKUP(A9938&amp;C9938, $L$3:$L$410&amp;$M$3:$M$410,$O$3:$O$410, "kamiyama")</f>
        <v>1.5559535421260133</v>
      </c>
      <c r="G9938">
        <f t="shared" si="318"/>
        <v>240</v>
      </c>
      <c r="H9938" s="2">
        <f t="shared" si="317"/>
        <v>373.42885011024322</v>
      </c>
    </row>
    <row r="9939" spans="1:8" x14ac:dyDescent="0.2">
      <c r="A9939">
        <v>2000</v>
      </c>
      <c r="B9939" t="s">
        <v>42</v>
      </c>
      <c r="C9939" t="s">
        <v>8</v>
      </c>
      <c r="D9939">
        <v>4169</v>
      </c>
      <c r="E9939">
        <v>831039</v>
      </c>
      <c r="F9939" cm="1">
        <f t="array" ref="F9939">_xlfn.XLOOKUP(A9939&amp;C9939, $L$3:$L$410&amp;$M$3:$M$410,$O$3:$O$410, "kamiyama")</f>
        <v>1</v>
      </c>
      <c r="G9939">
        <f t="shared" si="318"/>
        <v>4169</v>
      </c>
      <c r="H9939" s="2">
        <f t="shared" si="317"/>
        <v>4169</v>
      </c>
    </row>
    <row r="9940" spans="1:8" x14ac:dyDescent="0.2">
      <c r="A9940">
        <v>2001</v>
      </c>
      <c r="B9940" t="s">
        <v>42</v>
      </c>
      <c r="C9940" t="s">
        <v>8</v>
      </c>
      <c r="D9940">
        <v>1220</v>
      </c>
      <c r="E9940">
        <v>800573</v>
      </c>
      <c r="F9940" cm="1">
        <f t="array" ref="F9940">_xlfn.XLOOKUP(A9940&amp;C9940, $L$3:$L$410&amp;$M$3:$M$410,$O$3:$O$410, "kamiyama")</f>
        <v>0.96333986732271293</v>
      </c>
      <c r="G9940">
        <f t="shared" si="318"/>
        <v>4169</v>
      </c>
      <c r="H9940" s="2">
        <f t="shared" si="317"/>
        <v>4016.1639068683903</v>
      </c>
    </row>
    <row r="9941" spans="1:8" x14ac:dyDescent="0.2">
      <c r="A9941">
        <v>2002</v>
      </c>
      <c r="B9941" t="s">
        <v>42</v>
      </c>
      <c r="C9941" t="s">
        <v>8</v>
      </c>
      <c r="D9941">
        <v>901</v>
      </c>
      <c r="E9941">
        <v>827580</v>
      </c>
      <c r="F9941" cm="1">
        <f t="array" ref="F9941">_xlfn.XLOOKUP(A9941&amp;C9941, $L$3:$L$410&amp;$M$3:$M$410,$O$3:$O$410, "kamiyama")</f>
        <v>0.99583774046705387</v>
      </c>
      <c r="G9941">
        <f t="shared" si="318"/>
        <v>4169</v>
      </c>
      <c r="H9941" s="2">
        <f t="shared" si="317"/>
        <v>4151.6475400071477</v>
      </c>
    </row>
    <row r="9942" spans="1:8" x14ac:dyDescent="0.2">
      <c r="A9942">
        <v>2003</v>
      </c>
      <c r="B9942" t="s">
        <v>42</v>
      </c>
      <c r="C9942" t="s">
        <v>8</v>
      </c>
      <c r="D9942">
        <v>1534</v>
      </c>
      <c r="E9942">
        <v>806170</v>
      </c>
      <c r="F9942" cm="1">
        <f t="array" ref="F9942">_xlfn.XLOOKUP(A9942&amp;C9942, $L$3:$L$410&amp;$M$3:$M$410,$O$3:$O$410, "kamiyama")</f>
        <v>0.97007480996680062</v>
      </c>
      <c r="G9942">
        <f t="shared" si="318"/>
        <v>4169</v>
      </c>
      <c r="H9942" s="2">
        <f t="shared" si="317"/>
        <v>4044.2418827515917</v>
      </c>
    </row>
    <row r="9943" spans="1:8" x14ac:dyDescent="0.2">
      <c r="A9943">
        <v>2004</v>
      </c>
      <c r="B9943" t="s">
        <v>42</v>
      </c>
      <c r="C9943" t="s">
        <v>8</v>
      </c>
      <c r="D9943">
        <v>1009</v>
      </c>
      <c r="E9943">
        <v>835287</v>
      </c>
      <c r="F9943" cm="1">
        <f t="array" ref="F9943">_xlfn.XLOOKUP(A9943&amp;C9943, $L$3:$L$410&amp;$M$3:$M$410,$O$3:$O$410, "kamiyama")</f>
        <v>1.0051116734593684</v>
      </c>
      <c r="G9943">
        <f t="shared" si="318"/>
        <v>4169</v>
      </c>
      <c r="H9943" s="2">
        <f t="shared" si="317"/>
        <v>4190.3105666521069</v>
      </c>
    </row>
    <row r="9944" spans="1:8" x14ac:dyDescent="0.2">
      <c r="A9944">
        <v>2005</v>
      </c>
      <c r="B9944" t="s">
        <v>42</v>
      </c>
      <c r="C9944" t="s">
        <v>8</v>
      </c>
      <c r="D9944">
        <v>1506</v>
      </c>
      <c r="E9944">
        <v>801441</v>
      </c>
      <c r="F9944" cm="1">
        <f t="array" ref="F9944">_xlfn.XLOOKUP(A9944&amp;C9944, $L$3:$L$410&amp;$M$3:$M$410,$O$3:$O$410, "kamiyama")</f>
        <v>0.96438434297307352</v>
      </c>
      <c r="G9944">
        <f t="shared" si="318"/>
        <v>4169</v>
      </c>
      <c r="H9944" s="2">
        <f t="shared" si="317"/>
        <v>4020.5183258547436</v>
      </c>
    </row>
    <row r="9945" spans="1:8" x14ac:dyDescent="0.2">
      <c r="A9945">
        <v>2006</v>
      </c>
      <c r="B9945" t="s">
        <v>42</v>
      </c>
      <c r="C9945" t="s">
        <v>8</v>
      </c>
      <c r="D9945">
        <v>1777</v>
      </c>
      <c r="E9945">
        <v>812579</v>
      </c>
      <c r="F9945" cm="1">
        <f t="array" ref="F9945">_xlfn.XLOOKUP(A9945&amp;C9945, $L$3:$L$410&amp;$M$3:$M$410,$O$3:$O$410, "kamiyama")</f>
        <v>0.97778684273541916</v>
      </c>
      <c r="G9945">
        <f t="shared" si="318"/>
        <v>4169</v>
      </c>
      <c r="H9945" s="2">
        <f t="shared" si="317"/>
        <v>4076.3933473639627</v>
      </c>
    </row>
    <row r="9946" spans="1:8" x14ac:dyDescent="0.2">
      <c r="A9946">
        <v>2007</v>
      </c>
      <c r="B9946" t="s">
        <v>42</v>
      </c>
      <c r="C9946" t="s">
        <v>8</v>
      </c>
      <c r="D9946">
        <v>980</v>
      </c>
      <c r="E9946">
        <v>802594</v>
      </c>
      <c r="F9946" cm="1">
        <f t="array" ref="F9946">_xlfn.XLOOKUP(A9946&amp;C9946, $L$3:$L$410&amp;$M$3:$M$410,$O$3:$O$410, "kamiyama")</f>
        <v>0.96577176281738886</v>
      </c>
      <c r="G9946">
        <f t="shared" si="318"/>
        <v>4169</v>
      </c>
      <c r="H9946" s="2">
        <f t="shared" si="317"/>
        <v>4026.3024791856942</v>
      </c>
    </row>
    <row r="9947" spans="1:8" x14ac:dyDescent="0.2">
      <c r="A9947">
        <v>2008</v>
      </c>
      <c r="B9947" t="s">
        <v>42</v>
      </c>
      <c r="C9947" t="s">
        <v>8</v>
      </c>
      <c r="D9947">
        <v>1072</v>
      </c>
      <c r="E9947">
        <v>789644</v>
      </c>
      <c r="F9947" cm="1">
        <f t="array" ref="F9947">_xlfn.XLOOKUP(A9947&amp;C9947, $L$3:$L$410&amp;$M$3:$M$410,$O$3:$O$410, "kamiyama")</f>
        <v>0.95018885996926739</v>
      </c>
      <c r="G9947">
        <f t="shared" si="318"/>
        <v>4169</v>
      </c>
      <c r="H9947" s="2">
        <f t="shared" si="317"/>
        <v>3961.3373572118758</v>
      </c>
    </row>
    <row r="9948" spans="1:8" x14ac:dyDescent="0.2">
      <c r="A9948">
        <v>2009</v>
      </c>
      <c r="B9948" t="s">
        <v>42</v>
      </c>
      <c r="C9948" t="s">
        <v>8</v>
      </c>
      <c r="D9948">
        <v>1117</v>
      </c>
      <c r="E9948">
        <v>778872</v>
      </c>
      <c r="F9948" cm="1">
        <f t="array" ref="F9948">_xlfn.XLOOKUP(A9948&amp;C9948, $L$3:$L$410&amp;$M$3:$M$410,$O$3:$O$410, "kamiyama")</f>
        <v>0.93722677275073729</v>
      </c>
      <c r="G9948">
        <f t="shared" si="318"/>
        <v>4169</v>
      </c>
      <c r="H9948" s="2">
        <f t="shared" si="317"/>
        <v>3907.2984155978238</v>
      </c>
    </row>
    <row r="9949" spans="1:8" x14ac:dyDescent="0.2">
      <c r="A9949">
        <v>2010</v>
      </c>
      <c r="B9949" t="s">
        <v>42</v>
      </c>
      <c r="C9949" t="s">
        <v>8</v>
      </c>
      <c r="D9949">
        <v>1676</v>
      </c>
      <c r="E9949">
        <v>759433</v>
      </c>
      <c r="F9949" cm="1">
        <f t="array" ref="F9949">_xlfn.XLOOKUP(A9949&amp;C9949, $L$3:$L$410&amp;$M$3:$M$410,$O$3:$O$410, "kamiyama")</f>
        <v>0.91383557209709776</v>
      </c>
      <c r="G9949">
        <f t="shared" si="318"/>
        <v>4169</v>
      </c>
      <c r="H9949" s="2">
        <f t="shared" si="317"/>
        <v>3809.7805000728004</v>
      </c>
    </row>
    <row r="9950" spans="1:8" x14ac:dyDescent="0.2">
      <c r="A9950">
        <v>2011</v>
      </c>
      <c r="B9950" t="s">
        <v>42</v>
      </c>
      <c r="C9950" t="s">
        <v>8</v>
      </c>
      <c r="D9950">
        <v>1414</v>
      </c>
      <c r="E9950">
        <v>765423</v>
      </c>
      <c r="F9950" cm="1">
        <f t="array" ref="F9950">_xlfn.XLOOKUP(A9950&amp;C9950, $L$3:$L$410&amp;$M$3:$M$410,$O$3:$O$410, "kamiyama")</f>
        <v>0.92104341673495471</v>
      </c>
      <c r="G9950">
        <f t="shared" si="318"/>
        <v>4169</v>
      </c>
      <c r="H9950" s="2">
        <f t="shared" si="317"/>
        <v>3839.830004368026</v>
      </c>
    </row>
    <row r="9951" spans="1:8" x14ac:dyDescent="0.2">
      <c r="A9951">
        <v>2012</v>
      </c>
      <c r="B9951" t="s">
        <v>42</v>
      </c>
      <c r="C9951" t="s">
        <v>8</v>
      </c>
      <c r="D9951">
        <v>1230</v>
      </c>
      <c r="E9951">
        <v>743686</v>
      </c>
      <c r="F9951" cm="1">
        <f t="array" ref="F9951">_xlfn.XLOOKUP(A9951&amp;C9951, $L$3:$L$410&amp;$M$3:$M$410,$O$3:$O$410, "kamiyama")</f>
        <v>0.89488700289637435</v>
      </c>
      <c r="G9951">
        <f t="shared" si="318"/>
        <v>4169</v>
      </c>
      <c r="H9951" s="2">
        <f t="shared" si="317"/>
        <v>3730.7839150749846</v>
      </c>
    </row>
    <row r="9952" spans="1:8" x14ac:dyDescent="0.2">
      <c r="A9952">
        <v>2013</v>
      </c>
      <c r="B9952" t="s">
        <v>42</v>
      </c>
      <c r="C9952" t="s">
        <v>8</v>
      </c>
      <c r="D9952">
        <v>1043</v>
      </c>
      <c r="E9952">
        <v>755076</v>
      </c>
      <c r="F9952" cm="1">
        <f t="array" ref="F9952">_xlfn.XLOOKUP(A9952&amp;C9952, $L$3:$L$410&amp;$M$3:$M$410,$O$3:$O$410, "kamiyama")</f>
        <v>0.90859273752495373</v>
      </c>
      <c r="G9952">
        <f t="shared" si="318"/>
        <v>4169</v>
      </c>
      <c r="H9952" s="2">
        <f t="shared" si="317"/>
        <v>3787.9231227415321</v>
      </c>
    </row>
    <row r="9953" spans="1:8" x14ac:dyDescent="0.2">
      <c r="A9953">
        <v>2014</v>
      </c>
      <c r="B9953" t="s">
        <v>42</v>
      </c>
      <c r="C9953" t="s">
        <v>8</v>
      </c>
      <c r="D9953">
        <v>1435</v>
      </c>
      <c r="E9953">
        <v>744846</v>
      </c>
      <c r="F9953" cm="1">
        <f t="array" ref="F9953">_xlfn.XLOOKUP(A9953&amp;C9953, $L$3:$L$410&amp;$M$3:$M$410,$O$3:$O$410, "kamiyama")</f>
        <v>0.89628284593141838</v>
      </c>
      <c r="G9953">
        <f t="shared" si="318"/>
        <v>4169</v>
      </c>
      <c r="H9953" s="2">
        <f t="shared" si="317"/>
        <v>3736.6031846880833</v>
      </c>
    </row>
    <row r="9954" spans="1:8" x14ac:dyDescent="0.2">
      <c r="A9954">
        <v>2015</v>
      </c>
      <c r="B9954" t="s">
        <v>42</v>
      </c>
      <c r="C9954" t="s">
        <v>8</v>
      </c>
      <c r="D9954">
        <v>1252</v>
      </c>
      <c r="E9954">
        <v>744228</v>
      </c>
      <c r="F9954" cm="1">
        <f t="array" ref="F9954">_xlfn.XLOOKUP(A9954&amp;C9954, $L$3:$L$410&amp;$M$3:$M$410,$O$3:$O$410, "kamiyama")</f>
        <v>0.89553919852136898</v>
      </c>
      <c r="G9954">
        <f t="shared" si="318"/>
        <v>4169</v>
      </c>
      <c r="H9954" s="2">
        <f t="shared" si="317"/>
        <v>3733.5029186355873</v>
      </c>
    </row>
    <row r="9955" spans="1:8" x14ac:dyDescent="0.2">
      <c r="A9955">
        <v>2016</v>
      </c>
      <c r="B9955" t="s">
        <v>42</v>
      </c>
      <c r="C9955" t="s">
        <v>8</v>
      </c>
      <c r="D9955">
        <v>1282</v>
      </c>
      <c r="E9955">
        <v>699235</v>
      </c>
      <c r="F9955" cm="1">
        <f t="array" ref="F9955">_xlfn.XLOOKUP(A9955&amp;C9955, $L$3:$L$410&amp;$M$3:$M$410,$O$3:$O$410, "kamiyama")</f>
        <v>0.84139853845607726</v>
      </c>
      <c r="G9955">
        <f t="shared" si="318"/>
        <v>4169</v>
      </c>
      <c r="H9955" s="2">
        <f t="shared" si="317"/>
        <v>3507.7905068233863</v>
      </c>
    </row>
    <row r="9956" spans="1:8" x14ac:dyDescent="0.2">
      <c r="A9956">
        <v>2017</v>
      </c>
      <c r="B9956" t="s">
        <v>42</v>
      </c>
      <c r="C9956" t="s">
        <v>8</v>
      </c>
      <c r="D9956">
        <v>1130</v>
      </c>
      <c r="E9956">
        <v>700737</v>
      </c>
      <c r="F9956" cm="1">
        <f t="array" ref="F9956">_xlfn.XLOOKUP(A9956&amp;C9956, $L$3:$L$410&amp;$M$3:$M$410,$O$3:$O$410, "kamiyama")</f>
        <v>0.84320591452386706</v>
      </c>
      <c r="G9956">
        <f t="shared" si="318"/>
        <v>4169</v>
      </c>
      <c r="H9956" s="2">
        <f t="shared" si="317"/>
        <v>3515.3254576500017</v>
      </c>
    </row>
    <row r="9957" spans="1:8" x14ac:dyDescent="0.2">
      <c r="A9957">
        <v>2018</v>
      </c>
      <c r="B9957" t="s">
        <v>42</v>
      </c>
      <c r="C9957" t="s">
        <v>8</v>
      </c>
      <c r="D9957">
        <v>1913</v>
      </c>
      <c r="E9957">
        <v>715726</v>
      </c>
      <c r="F9957" cm="1">
        <f t="array" ref="F9957">_xlfn.XLOOKUP(A9957&amp;C9957, $L$3:$L$410&amp;$M$3:$M$410,$O$3:$O$410, "kamiyama")</f>
        <v>0.86124237249996693</v>
      </c>
      <c r="G9957">
        <f t="shared" si="318"/>
        <v>4169</v>
      </c>
      <c r="H9957" s="2">
        <f t="shared" si="317"/>
        <v>3590.5194509523621</v>
      </c>
    </row>
    <row r="9958" spans="1:8" x14ac:dyDescent="0.2">
      <c r="A9958">
        <v>2019</v>
      </c>
      <c r="B9958" t="s">
        <v>42</v>
      </c>
      <c r="C9958" t="s">
        <v>8</v>
      </c>
      <c r="D9958">
        <v>1848</v>
      </c>
      <c r="E9958">
        <v>695810</v>
      </c>
      <c r="F9958" cm="1">
        <f t="array" ref="F9958">_xlfn.XLOOKUP(A9958&amp;C9958, $L$3:$L$410&amp;$M$3:$M$410,$O$3:$O$410, "kamiyama")</f>
        <v>0.83727719156381353</v>
      </c>
      <c r="G9958">
        <f t="shared" si="318"/>
        <v>4169</v>
      </c>
      <c r="H9958" s="2">
        <f t="shared" si="317"/>
        <v>3490.6086116295387</v>
      </c>
    </row>
    <row r="9959" spans="1:8" x14ac:dyDescent="0.2">
      <c r="A9959">
        <v>2020</v>
      </c>
      <c r="B9959" t="s">
        <v>42</v>
      </c>
      <c r="C9959" t="s">
        <v>8</v>
      </c>
      <c r="D9959">
        <v>1770</v>
      </c>
      <c r="E9959">
        <v>690186</v>
      </c>
      <c r="F9959" cm="1">
        <f t="array" ref="F9959">_xlfn.XLOOKUP(A9959&amp;C9959, $L$3:$L$410&amp;$M$3:$M$410,$O$3:$O$410, "kamiyama")</f>
        <v>0.83050975946977212</v>
      </c>
      <c r="G9959">
        <f t="shared" si="318"/>
        <v>4169</v>
      </c>
      <c r="H9959" s="2">
        <f t="shared" si="317"/>
        <v>3462.3951872294801</v>
      </c>
    </row>
    <row r="9960" spans="1:8" x14ac:dyDescent="0.2">
      <c r="A9960">
        <v>2021</v>
      </c>
      <c r="B9960" t="s">
        <v>42</v>
      </c>
      <c r="C9960" t="s">
        <v>8</v>
      </c>
      <c r="D9960">
        <v>1487</v>
      </c>
      <c r="E9960">
        <v>702801</v>
      </c>
      <c r="F9960" cm="1">
        <f t="array" ref="F9960">_xlfn.XLOOKUP(A9960&amp;C9960, $L$3:$L$410&amp;$M$3:$M$410,$O$3:$O$410, "kamiyama")</f>
        <v>0.84568955247587663</v>
      </c>
      <c r="G9960">
        <f t="shared" si="318"/>
        <v>4169</v>
      </c>
      <c r="H9960" s="2">
        <f t="shared" si="317"/>
        <v>3525.6797442719298</v>
      </c>
    </row>
    <row r="9961" spans="1:8" x14ac:dyDescent="0.2">
      <c r="A9961">
        <v>2022</v>
      </c>
      <c r="B9961" t="s">
        <v>42</v>
      </c>
      <c r="C9961" t="s">
        <v>8</v>
      </c>
      <c r="D9961">
        <v>1330</v>
      </c>
      <c r="E9961">
        <v>686632</v>
      </c>
      <c r="F9961" cm="1">
        <f t="array" ref="F9961">_xlfn.XLOOKUP(A9961&amp;C9961, $L$3:$L$410&amp;$M$3:$M$410,$O$3:$O$410, "kamiyama")</f>
        <v>0.82623318520550781</v>
      </c>
      <c r="G9961">
        <f t="shared" si="318"/>
        <v>4169</v>
      </c>
      <c r="H9961" s="2">
        <f t="shared" si="317"/>
        <v>3444.566149121762</v>
      </c>
    </row>
    <row r="9962" spans="1:8" x14ac:dyDescent="0.2">
      <c r="A9962">
        <v>2023</v>
      </c>
      <c r="B9962" t="s">
        <v>42</v>
      </c>
      <c r="C9962" t="s">
        <v>8</v>
      </c>
      <c r="D9962">
        <v>1205</v>
      </c>
      <c r="E9962">
        <v>663755</v>
      </c>
      <c r="F9962" cm="1">
        <f t="array" ref="F9962">_xlfn.XLOOKUP(A9962&amp;C9962, $L$3:$L$410&amp;$M$3:$M$410,$O$3:$O$410, "kamiyama")</f>
        <v>0.79870499459110822</v>
      </c>
      <c r="G9962">
        <f t="shared" si="318"/>
        <v>4169</v>
      </c>
      <c r="H9962" s="2">
        <f t="shared" si="317"/>
        <v>3329.8011224503302</v>
      </c>
    </row>
    <row r="9963" spans="1:8" x14ac:dyDescent="0.2">
      <c r="A9963">
        <v>2000</v>
      </c>
      <c r="B9963" t="s">
        <v>42</v>
      </c>
      <c r="C9963" t="s">
        <v>9</v>
      </c>
      <c r="D9963">
        <v>4226</v>
      </c>
      <c r="E9963">
        <v>1229810</v>
      </c>
      <c r="F9963" cm="1">
        <f t="array" ref="F9963">_xlfn.XLOOKUP(A9963&amp;C9963, $L$3:$L$410&amp;$M$3:$M$410,$O$3:$O$410, "kamiyama")</f>
        <v>1</v>
      </c>
      <c r="G9963">
        <f t="shared" si="318"/>
        <v>4226</v>
      </c>
      <c r="H9963" s="2">
        <f t="shared" si="317"/>
        <v>4226</v>
      </c>
    </row>
    <row r="9964" spans="1:8" x14ac:dyDescent="0.2">
      <c r="A9964">
        <v>2001</v>
      </c>
      <c r="B9964" t="s">
        <v>42</v>
      </c>
      <c r="C9964" t="s">
        <v>9</v>
      </c>
      <c r="D9964">
        <v>868</v>
      </c>
      <c r="E9964">
        <v>1206371</v>
      </c>
      <c r="F9964" cm="1">
        <f t="array" ref="F9964">_xlfn.XLOOKUP(A9964&amp;C9964, $L$3:$L$410&amp;$M$3:$M$410,$O$3:$O$410, "kamiyama")</f>
        <v>0.98094095835942141</v>
      </c>
      <c r="G9964">
        <f t="shared" si="318"/>
        <v>4226</v>
      </c>
      <c r="H9964" s="2">
        <f t="shared" si="317"/>
        <v>4145.4564900269152</v>
      </c>
    </row>
    <row r="9965" spans="1:8" x14ac:dyDescent="0.2">
      <c r="A9965">
        <v>2002</v>
      </c>
      <c r="B9965" t="s">
        <v>42</v>
      </c>
      <c r="C9965" t="s">
        <v>9</v>
      </c>
      <c r="D9965">
        <v>465</v>
      </c>
      <c r="E9965">
        <v>1349745</v>
      </c>
      <c r="F9965" cm="1">
        <f t="array" ref="F9965">_xlfn.XLOOKUP(A9965&amp;C9965, $L$3:$L$410&amp;$M$3:$M$410,$O$3:$O$410, "kamiyama")</f>
        <v>1.0975231946398225</v>
      </c>
      <c r="G9965">
        <f t="shared" si="318"/>
        <v>4226</v>
      </c>
      <c r="H9965" s="2">
        <f t="shared" si="317"/>
        <v>4638.1330205478898</v>
      </c>
    </row>
    <row r="9966" spans="1:8" x14ac:dyDescent="0.2">
      <c r="A9966">
        <v>2003</v>
      </c>
      <c r="B9966" t="s">
        <v>42</v>
      </c>
      <c r="C9966" t="s">
        <v>9</v>
      </c>
      <c r="D9966">
        <v>1535</v>
      </c>
      <c r="E9966">
        <v>1414944</v>
      </c>
      <c r="F9966" cm="1">
        <f t="array" ref="F9966">_xlfn.XLOOKUP(A9966&amp;C9966, $L$3:$L$410&amp;$M$3:$M$410,$O$3:$O$410, "kamiyama")</f>
        <v>1.15053870110017</v>
      </c>
      <c r="G9966">
        <f t="shared" si="318"/>
        <v>4226</v>
      </c>
      <c r="H9966" s="2">
        <f t="shared" si="317"/>
        <v>4862.1765508493181</v>
      </c>
    </row>
    <row r="9967" spans="1:8" x14ac:dyDescent="0.2">
      <c r="A9967">
        <v>2004</v>
      </c>
      <c r="B9967" t="s">
        <v>42</v>
      </c>
      <c r="C9967" t="s">
        <v>9</v>
      </c>
      <c r="D9967">
        <v>720</v>
      </c>
      <c r="E9967">
        <v>1564767</v>
      </c>
      <c r="F9967" cm="1">
        <f t="array" ref="F9967">_xlfn.XLOOKUP(A9967&amp;C9967, $L$3:$L$410&amp;$M$3:$M$410,$O$3:$O$410, "kamiyama")</f>
        <v>1.2723648368447158</v>
      </c>
      <c r="G9967">
        <f t="shared" si="318"/>
        <v>4226</v>
      </c>
      <c r="H9967" s="2">
        <f t="shared" si="317"/>
        <v>5377.0138005057688</v>
      </c>
    </row>
    <row r="9968" spans="1:8" x14ac:dyDescent="0.2">
      <c r="A9968">
        <v>2005</v>
      </c>
      <c r="B9968" t="s">
        <v>42</v>
      </c>
      <c r="C9968" t="s">
        <v>9</v>
      </c>
      <c r="D9968">
        <v>1910</v>
      </c>
      <c r="E9968">
        <v>1682172</v>
      </c>
      <c r="F9968" cm="1">
        <f t="array" ref="F9968">_xlfn.XLOOKUP(A9968&amp;C9968, $L$3:$L$410&amp;$M$3:$M$410,$O$3:$O$410, "kamiyama")</f>
        <v>1.3678308031321911</v>
      </c>
      <c r="G9968">
        <f t="shared" si="318"/>
        <v>4226</v>
      </c>
      <c r="H9968" s="2">
        <f t="shared" si="317"/>
        <v>5780.4529740366397</v>
      </c>
    </row>
    <row r="9969" spans="1:8" x14ac:dyDescent="0.2">
      <c r="A9969">
        <v>2006</v>
      </c>
      <c r="B9969" t="s">
        <v>42</v>
      </c>
      <c r="C9969" t="s">
        <v>9</v>
      </c>
      <c r="D9969">
        <v>1076</v>
      </c>
      <c r="E9969">
        <v>1759781</v>
      </c>
      <c r="F9969" cm="1">
        <f t="array" ref="F9969">_xlfn.XLOOKUP(A9969&amp;C9969, $L$3:$L$410&amp;$M$3:$M$410,$O$3:$O$410, "kamiyama")</f>
        <v>1.4309372992576088</v>
      </c>
      <c r="G9969">
        <f t="shared" si="318"/>
        <v>4226</v>
      </c>
      <c r="H9969" s="2">
        <f t="shared" si="317"/>
        <v>6047.1410266626544</v>
      </c>
    </row>
    <row r="9970" spans="1:8" x14ac:dyDescent="0.2">
      <c r="A9970">
        <v>2007</v>
      </c>
      <c r="B9970" t="s">
        <v>42</v>
      </c>
      <c r="C9970" t="s">
        <v>9</v>
      </c>
      <c r="D9970">
        <v>1052</v>
      </c>
      <c r="E9970">
        <v>1873729</v>
      </c>
      <c r="F9970" cm="1">
        <f t="array" ref="F9970">_xlfn.XLOOKUP(A9970&amp;C9970, $L$3:$L$410&amp;$M$3:$M$410,$O$3:$O$410, "kamiyama")</f>
        <v>1.5235922622193672</v>
      </c>
      <c r="G9970">
        <f t="shared" si="318"/>
        <v>4226</v>
      </c>
      <c r="H9970" s="2">
        <f t="shared" si="317"/>
        <v>6438.7009001390461</v>
      </c>
    </row>
    <row r="9971" spans="1:8" x14ac:dyDescent="0.2">
      <c r="A9971">
        <v>2008</v>
      </c>
      <c r="B9971" t="s">
        <v>42</v>
      </c>
      <c r="C9971" t="s">
        <v>9</v>
      </c>
      <c r="D9971">
        <v>1935</v>
      </c>
      <c r="E9971">
        <v>1991953</v>
      </c>
      <c r="F9971" cm="1">
        <f t="array" ref="F9971">_xlfn.XLOOKUP(A9971&amp;C9971, $L$3:$L$410&amp;$M$3:$M$410,$O$3:$O$410, "kamiyama")</f>
        <v>1.619724185036713</v>
      </c>
      <c r="G9971">
        <f t="shared" si="318"/>
        <v>4226</v>
      </c>
      <c r="H9971" s="2">
        <f t="shared" si="317"/>
        <v>6844.9544059651489</v>
      </c>
    </row>
    <row r="9972" spans="1:8" x14ac:dyDescent="0.2">
      <c r="A9972">
        <v>2009</v>
      </c>
      <c r="B9972" t="s">
        <v>42</v>
      </c>
      <c r="C9972" t="s">
        <v>9</v>
      </c>
      <c r="D9972">
        <v>872</v>
      </c>
      <c r="E9972">
        <v>2082268</v>
      </c>
      <c r="F9972" cm="1">
        <f t="array" ref="F9972">_xlfn.XLOOKUP(A9972&amp;C9972, $L$3:$L$410&amp;$M$3:$M$410,$O$3:$O$410, "kamiyama")</f>
        <v>1.6931623584130882</v>
      </c>
      <c r="G9972">
        <f t="shared" si="318"/>
        <v>4226</v>
      </c>
      <c r="H9972" s="2">
        <f t="shared" si="317"/>
        <v>7155.3041266537102</v>
      </c>
    </row>
    <row r="9973" spans="1:8" x14ac:dyDescent="0.2">
      <c r="A9973">
        <v>2010</v>
      </c>
      <c r="B9973" t="s">
        <v>42</v>
      </c>
      <c r="C9973" t="s">
        <v>9</v>
      </c>
      <c r="D9973">
        <v>1008</v>
      </c>
      <c r="E9973">
        <v>2261000</v>
      </c>
      <c r="F9973" cm="1">
        <f t="array" ref="F9973">_xlfn.XLOOKUP(A9973&amp;C9973, $L$3:$L$410&amp;$M$3:$M$410,$O$3:$O$410, "kamiyama")</f>
        <v>1.8384953773347101</v>
      </c>
      <c r="G9973">
        <f t="shared" si="318"/>
        <v>4226</v>
      </c>
      <c r="H9973" s="2">
        <f t="shared" si="317"/>
        <v>7769.481464616485</v>
      </c>
    </row>
    <row r="9974" spans="1:8" x14ac:dyDescent="0.2">
      <c r="A9974">
        <v>2011</v>
      </c>
      <c r="B9974" t="s">
        <v>42</v>
      </c>
      <c r="C9974" t="s">
        <v>9</v>
      </c>
      <c r="D9974">
        <v>1106</v>
      </c>
      <c r="E9974">
        <v>2391486</v>
      </c>
      <c r="F9974" cm="1">
        <f t="array" ref="F9974">_xlfn.XLOOKUP(A9974&amp;C9974, $L$3:$L$410&amp;$M$3:$M$410,$O$3:$O$410, "kamiyama")</f>
        <v>1.9445979460241827</v>
      </c>
      <c r="G9974">
        <f t="shared" si="318"/>
        <v>4226</v>
      </c>
      <c r="H9974" s="2">
        <f t="shared" si="317"/>
        <v>8217.870919898196</v>
      </c>
    </row>
    <row r="9975" spans="1:8" x14ac:dyDescent="0.2">
      <c r="A9975">
        <v>2012</v>
      </c>
      <c r="B9975" t="s">
        <v>42</v>
      </c>
      <c r="C9975" t="s">
        <v>9</v>
      </c>
      <c r="D9975">
        <v>1287</v>
      </c>
      <c r="E9975">
        <v>2548122</v>
      </c>
      <c r="F9975" cm="1">
        <f t="array" ref="F9975">_xlfn.XLOOKUP(A9975&amp;C9975, $L$3:$L$410&amp;$M$3:$M$410,$O$3:$O$410, "kamiyama")</f>
        <v>2.0719639619128158</v>
      </c>
      <c r="G9975">
        <f t="shared" si="318"/>
        <v>4226</v>
      </c>
      <c r="H9975" s="2">
        <f t="shared" si="317"/>
        <v>8756.1197030435596</v>
      </c>
    </row>
    <row r="9976" spans="1:8" x14ac:dyDescent="0.2">
      <c r="A9976">
        <v>2013</v>
      </c>
      <c r="B9976" t="s">
        <v>42</v>
      </c>
      <c r="C9976" t="s">
        <v>9</v>
      </c>
      <c r="D9976">
        <v>2111</v>
      </c>
      <c r="E9976">
        <v>2724330</v>
      </c>
      <c r="F9976" cm="1">
        <f t="array" ref="F9976">_xlfn.XLOOKUP(A9976&amp;C9976, $L$3:$L$410&amp;$M$3:$M$410,$O$3:$O$410, "kamiyama")</f>
        <v>2.2152446312845075</v>
      </c>
      <c r="G9976">
        <f t="shared" si="318"/>
        <v>4226</v>
      </c>
      <c r="H9976" s="2">
        <f t="shared" si="317"/>
        <v>9361.6238118083293</v>
      </c>
    </row>
    <row r="9977" spans="1:8" x14ac:dyDescent="0.2">
      <c r="A9977">
        <v>2014</v>
      </c>
      <c r="B9977" t="s">
        <v>42</v>
      </c>
      <c r="C9977" t="s">
        <v>9</v>
      </c>
      <c r="D9977">
        <v>2040</v>
      </c>
      <c r="E9977">
        <v>2867466</v>
      </c>
      <c r="F9977" cm="1">
        <f t="array" ref="F9977">_xlfn.XLOOKUP(A9977&amp;C9977, $L$3:$L$410&amp;$M$3:$M$410,$O$3:$O$410, "kamiyama")</f>
        <v>2.3316333417357153</v>
      </c>
      <c r="G9977">
        <f t="shared" si="318"/>
        <v>4226</v>
      </c>
      <c r="H9977" s="2">
        <f t="shared" si="317"/>
        <v>9853.482502175133</v>
      </c>
    </row>
    <row r="9978" spans="1:8" x14ac:dyDescent="0.2">
      <c r="A9978">
        <v>2015</v>
      </c>
      <c r="B9978" t="s">
        <v>42</v>
      </c>
      <c r="C9978" t="s">
        <v>9</v>
      </c>
      <c r="D9978">
        <v>3262</v>
      </c>
      <c r="E9978">
        <v>3101195</v>
      </c>
      <c r="F9978" cm="1">
        <f t="array" ref="F9978">_xlfn.XLOOKUP(A9978&amp;C9978, $L$3:$L$410&amp;$M$3:$M$410,$O$3:$O$410, "kamiyama")</f>
        <v>2.5216862767419359</v>
      </c>
      <c r="G9978">
        <f t="shared" si="318"/>
        <v>4226</v>
      </c>
      <c r="H9978" s="2">
        <f t="shared" si="317"/>
        <v>10656.646205511421</v>
      </c>
    </row>
    <row r="9979" spans="1:8" x14ac:dyDescent="0.2">
      <c r="A9979">
        <v>2016</v>
      </c>
      <c r="B9979" t="s">
        <v>42</v>
      </c>
      <c r="C9979" t="s">
        <v>9</v>
      </c>
      <c r="D9979">
        <v>1678</v>
      </c>
      <c r="E9979">
        <v>3165183</v>
      </c>
      <c r="F9979" cm="1">
        <f t="array" ref="F9979">_xlfn.XLOOKUP(A9979&amp;C9979, $L$3:$L$410&amp;$M$3:$M$410,$O$3:$O$410, "kamiyama")</f>
        <v>2.5737170782478596</v>
      </c>
      <c r="G9979">
        <f t="shared" si="318"/>
        <v>4226</v>
      </c>
      <c r="H9979" s="2">
        <f t="shared" si="317"/>
        <v>10876.528372675455</v>
      </c>
    </row>
    <row r="9980" spans="1:8" x14ac:dyDescent="0.2">
      <c r="A9980">
        <v>2017</v>
      </c>
      <c r="B9980" t="s">
        <v>42</v>
      </c>
      <c r="C9980" t="s">
        <v>9</v>
      </c>
      <c r="D9980">
        <v>2779</v>
      </c>
      <c r="E9980">
        <v>3285137</v>
      </c>
      <c r="F9980" cm="1">
        <f t="array" ref="F9980">_xlfn.XLOOKUP(A9980&amp;C9980, $L$3:$L$410&amp;$M$3:$M$410,$O$3:$O$410, "kamiyama")</f>
        <v>2.6712557224286679</v>
      </c>
      <c r="G9980">
        <f t="shared" si="318"/>
        <v>4226</v>
      </c>
      <c r="H9980" s="2">
        <f t="shared" si="317"/>
        <v>11288.72668298355</v>
      </c>
    </row>
    <row r="9981" spans="1:8" x14ac:dyDescent="0.2">
      <c r="A9981">
        <v>2018</v>
      </c>
      <c r="B9981" t="s">
        <v>42</v>
      </c>
      <c r="C9981" t="s">
        <v>9</v>
      </c>
      <c r="D9981">
        <v>1890</v>
      </c>
      <c r="E9981">
        <v>3445445</v>
      </c>
      <c r="F9981" cm="1">
        <f t="array" ref="F9981">_xlfn.XLOOKUP(A9981&amp;C9981, $L$3:$L$410&amp;$M$3:$M$410,$O$3:$O$410, "kamiyama")</f>
        <v>2.8016075653962806</v>
      </c>
      <c r="G9981">
        <f t="shared" si="318"/>
        <v>4226</v>
      </c>
      <c r="H9981" s="2">
        <f t="shared" si="317"/>
        <v>11839.593571364681</v>
      </c>
    </row>
    <row r="9982" spans="1:8" x14ac:dyDescent="0.2">
      <c r="A9982">
        <v>2019</v>
      </c>
      <c r="B9982" t="s">
        <v>42</v>
      </c>
      <c r="C9982" t="s">
        <v>9</v>
      </c>
      <c r="D9982">
        <v>2476</v>
      </c>
      <c r="E9982">
        <v>3626261</v>
      </c>
      <c r="F9982" cm="1">
        <f t="array" ref="F9982">_xlfn.XLOOKUP(A9982&amp;C9982, $L$3:$L$410&amp;$M$3:$M$410,$O$3:$O$410, "kamiyama")</f>
        <v>2.9486351550239469</v>
      </c>
      <c r="G9982">
        <f t="shared" si="318"/>
        <v>4226</v>
      </c>
      <c r="H9982" s="2">
        <f t="shared" si="317"/>
        <v>12460.9321651312</v>
      </c>
    </row>
    <row r="9983" spans="1:8" x14ac:dyDescent="0.2">
      <c r="A9983">
        <v>2020</v>
      </c>
      <c r="B9983" t="s">
        <v>42</v>
      </c>
      <c r="C9983" t="s">
        <v>9</v>
      </c>
      <c r="D9983">
        <v>1167</v>
      </c>
      <c r="E9983">
        <v>3569133</v>
      </c>
      <c r="F9983" cm="1">
        <f t="array" ref="F9983">_xlfn.XLOOKUP(A9983&amp;C9983, $L$3:$L$410&amp;$M$3:$M$410,$O$3:$O$410, "kamiyama")</f>
        <v>2.9021824509477074</v>
      </c>
      <c r="G9983">
        <f t="shared" si="318"/>
        <v>4226</v>
      </c>
      <c r="H9983" s="2">
        <f t="shared" si="317"/>
        <v>12264.623037705012</v>
      </c>
    </row>
    <row r="9984" spans="1:8" x14ac:dyDescent="0.2">
      <c r="A9984">
        <v>2021</v>
      </c>
      <c r="B9984" t="s">
        <v>42</v>
      </c>
      <c r="C9984" t="s">
        <v>9</v>
      </c>
      <c r="D9984">
        <v>1763</v>
      </c>
      <c r="E9984">
        <v>3846761</v>
      </c>
      <c r="F9984" cm="1">
        <f t="array" ref="F9984">_xlfn.XLOOKUP(A9984&amp;C9984, $L$3:$L$410&amp;$M$3:$M$410,$O$3:$O$410, "kamiyama")</f>
        <v>3.1279311438352266</v>
      </c>
      <c r="G9984">
        <f t="shared" si="318"/>
        <v>4226</v>
      </c>
      <c r="H9984" s="2">
        <f t="shared" si="317"/>
        <v>13218.637013847669</v>
      </c>
    </row>
    <row r="9985" spans="1:8" x14ac:dyDescent="0.2">
      <c r="A9985">
        <v>2022</v>
      </c>
      <c r="B9985" t="s">
        <v>42</v>
      </c>
      <c r="C9985" t="s">
        <v>9</v>
      </c>
      <c r="D9985">
        <v>2710</v>
      </c>
      <c r="E9985">
        <v>3978431</v>
      </c>
      <c r="F9985" cm="1">
        <f t="array" ref="F9985">_xlfn.XLOOKUP(A9985&amp;C9985, $L$3:$L$410&amp;$M$3:$M$410,$O$3:$O$410, "kamiyama")</f>
        <v>3.2349964628682479</v>
      </c>
      <c r="G9985">
        <f t="shared" si="318"/>
        <v>4226</v>
      </c>
      <c r="H9985" s="2">
        <f t="shared" si="317"/>
        <v>13671.095052081217</v>
      </c>
    </row>
    <row r="9986" spans="1:8" x14ac:dyDescent="0.2">
      <c r="A9986">
        <v>2023</v>
      </c>
      <c r="B9986" t="s">
        <v>42</v>
      </c>
      <c r="C9986" t="s">
        <v>9</v>
      </c>
      <c r="D9986">
        <v>2836</v>
      </c>
      <c r="E9986">
        <v>4160102</v>
      </c>
      <c r="F9986" cm="1">
        <f t="array" ref="F9986">_xlfn.XLOOKUP(A9986&amp;C9986, $L$3:$L$410&amp;$M$3:$M$410,$O$3:$O$410, "kamiyama")</f>
        <v>3.3827192818402843</v>
      </c>
      <c r="G9986">
        <f t="shared" si="318"/>
        <v>4226</v>
      </c>
      <c r="H9986" s="2">
        <f t="shared" si="317"/>
        <v>14295.371685057042</v>
      </c>
    </row>
    <row r="9987" spans="1:8" x14ac:dyDescent="0.2">
      <c r="A9987">
        <v>2000</v>
      </c>
      <c r="B9987" t="s">
        <v>42</v>
      </c>
      <c r="C9987" t="s">
        <v>10</v>
      </c>
      <c r="D9987">
        <v>155</v>
      </c>
      <c r="E9987">
        <v>638002</v>
      </c>
      <c r="F9987" cm="1">
        <f t="array" ref="F9987">_xlfn.XLOOKUP(A9987&amp;C9987, $L$3:$L$410&amp;$M$3:$M$410,$O$3:$O$410, "kamiyama")</f>
        <v>1</v>
      </c>
      <c r="G9987">
        <f t="shared" si="318"/>
        <v>155</v>
      </c>
      <c r="H9987" s="2">
        <f t="shared" si="317"/>
        <v>155</v>
      </c>
    </row>
    <row r="9988" spans="1:8" x14ac:dyDescent="0.2">
      <c r="A9988">
        <v>2001</v>
      </c>
      <c r="B9988" t="s">
        <v>42</v>
      </c>
      <c r="C9988" t="s">
        <v>10</v>
      </c>
      <c r="D9988">
        <v>155</v>
      </c>
      <c r="E9988">
        <v>701726</v>
      </c>
      <c r="F9988" cm="1">
        <f t="array" ref="F9988">_xlfn.XLOOKUP(A9988&amp;C9988, $L$3:$L$410&amp;$M$3:$M$410,$O$3:$O$410, "kamiyama")</f>
        <v>1.0998805646377283</v>
      </c>
      <c r="G9988">
        <f t="shared" si="318"/>
        <v>155</v>
      </c>
      <c r="H9988" s="2">
        <f t="shared" ref="H9988:H10051" si="319">F9988*G9988</f>
        <v>170.4814875188479</v>
      </c>
    </row>
    <row r="9989" spans="1:8" x14ac:dyDescent="0.2">
      <c r="A9989">
        <v>2002</v>
      </c>
      <c r="B9989" t="s">
        <v>42</v>
      </c>
      <c r="C9989" t="s">
        <v>10</v>
      </c>
      <c r="D9989">
        <v>190</v>
      </c>
      <c r="E9989">
        <v>619867</v>
      </c>
      <c r="F9989" cm="1">
        <f t="array" ref="F9989">_xlfn.XLOOKUP(A9989&amp;C9989, $L$3:$L$410&amp;$M$3:$M$410,$O$3:$O$410, "kamiyama")</f>
        <v>0.97157532421528459</v>
      </c>
      <c r="G9989">
        <f t="shared" ref="G9989:G10052" si="320">IF((A9989=2000),D9989,G9988)</f>
        <v>155</v>
      </c>
      <c r="H9989" s="2">
        <f t="shared" si="319"/>
        <v>150.59417525336912</v>
      </c>
    </row>
    <row r="9990" spans="1:8" x14ac:dyDescent="0.2">
      <c r="A9990">
        <v>2003</v>
      </c>
      <c r="B9990" t="s">
        <v>42</v>
      </c>
      <c r="C9990" t="s">
        <v>10</v>
      </c>
      <c r="D9990">
        <v>190</v>
      </c>
      <c r="E9990">
        <v>609256</v>
      </c>
      <c r="F9990" cm="1">
        <f t="array" ref="F9990">_xlfn.XLOOKUP(A9990&amp;C9990, $L$3:$L$410&amp;$M$3:$M$410,$O$3:$O$410, "kamiyama")</f>
        <v>0.95494371490998464</v>
      </c>
      <c r="G9990">
        <f t="shared" si="320"/>
        <v>155</v>
      </c>
      <c r="H9990" s="2">
        <f t="shared" si="319"/>
        <v>148.01627581104762</v>
      </c>
    </row>
    <row r="9991" spans="1:8" x14ac:dyDescent="0.2">
      <c r="A9991">
        <v>2004</v>
      </c>
      <c r="B9991" t="s">
        <v>42</v>
      </c>
      <c r="C9991" t="s">
        <v>10</v>
      </c>
      <c r="D9991">
        <v>190</v>
      </c>
      <c r="E9991">
        <v>645304</v>
      </c>
      <c r="F9991" cm="1">
        <f t="array" ref="F9991">_xlfn.XLOOKUP(A9991&amp;C9991, $L$3:$L$410&amp;$M$3:$M$410,$O$3:$O$410, "kamiyama")</f>
        <v>1.011445105187758</v>
      </c>
      <c r="G9991">
        <f t="shared" si="320"/>
        <v>155</v>
      </c>
      <c r="H9991" s="2">
        <f t="shared" si="319"/>
        <v>156.77399130410248</v>
      </c>
    </row>
    <row r="9992" spans="1:8" x14ac:dyDescent="0.2">
      <c r="A9992">
        <v>2005</v>
      </c>
      <c r="B9992" t="s">
        <v>42</v>
      </c>
      <c r="C9992" t="s">
        <v>10</v>
      </c>
      <c r="D9992">
        <v>65</v>
      </c>
      <c r="E9992">
        <v>591693</v>
      </c>
      <c r="F9992" cm="1">
        <f t="array" ref="F9992">_xlfn.XLOOKUP(A9992&amp;C9992, $L$3:$L$410&amp;$M$3:$M$410,$O$3:$O$410, "kamiyama")</f>
        <v>0.927415588038909</v>
      </c>
      <c r="G9992">
        <f t="shared" si="320"/>
        <v>155</v>
      </c>
      <c r="H9992" s="2">
        <f t="shared" si="319"/>
        <v>143.74941614603088</v>
      </c>
    </row>
    <row r="9993" spans="1:8" x14ac:dyDescent="0.2">
      <c r="A9993">
        <v>2006</v>
      </c>
      <c r="B9993" t="s">
        <v>42</v>
      </c>
      <c r="C9993" t="s">
        <v>10</v>
      </c>
      <c r="D9993">
        <v>206</v>
      </c>
      <c r="E9993">
        <v>606936</v>
      </c>
      <c r="F9993" cm="1">
        <f t="array" ref="F9993">_xlfn.XLOOKUP(A9993&amp;C9993, $L$3:$L$410&amp;$M$3:$M$410,$O$3:$O$410, "kamiyama")</f>
        <v>0.95130736267284433</v>
      </c>
      <c r="G9993">
        <f t="shared" si="320"/>
        <v>155</v>
      </c>
      <c r="H9993" s="2">
        <f t="shared" si="319"/>
        <v>147.45264121429088</v>
      </c>
    </row>
    <row r="9994" spans="1:8" x14ac:dyDescent="0.2">
      <c r="A9994">
        <v>2007</v>
      </c>
      <c r="B9994" t="s">
        <v>42</v>
      </c>
      <c r="C9994" t="s">
        <v>10</v>
      </c>
      <c r="D9994">
        <v>338</v>
      </c>
      <c r="E9994">
        <v>628418</v>
      </c>
      <c r="F9994" cm="1">
        <f t="array" ref="F9994">_xlfn.XLOOKUP(A9994&amp;C9994, $L$3:$L$410&amp;$M$3:$M$410,$O$3:$O$410, "kamiyama")</f>
        <v>0.98497810351691684</v>
      </c>
      <c r="G9994">
        <f t="shared" si="320"/>
        <v>155</v>
      </c>
      <c r="H9994" s="2">
        <f t="shared" si="319"/>
        <v>152.6716060451221</v>
      </c>
    </row>
    <row r="9995" spans="1:8" x14ac:dyDescent="0.2">
      <c r="A9995">
        <v>2008</v>
      </c>
      <c r="B9995" t="s">
        <v>42</v>
      </c>
      <c r="C9995" t="s">
        <v>10</v>
      </c>
      <c r="D9995">
        <v>483</v>
      </c>
      <c r="E9995">
        <v>573506</v>
      </c>
      <c r="F9995" cm="1">
        <f t="array" ref="F9995">_xlfn.XLOOKUP(A9995&amp;C9995, $L$3:$L$410&amp;$M$3:$M$410,$O$3:$O$410, "kamiyama")</f>
        <v>0.89890940780749906</v>
      </c>
      <c r="G9995">
        <f t="shared" si="320"/>
        <v>155</v>
      </c>
      <c r="H9995" s="2">
        <f t="shared" si="319"/>
        <v>139.33095821016235</v>
      </c>
    </row>
    <row r="9996" spans="1:8" x14ac:dyDescent="0.2">
      <c r="A9996">
        <v>2009</v>
      </c>
      <c r="B9996" t="s">
        <v>42</v>
      </c>
      <c r="C9996" t="s">
        <v>10</v>
      </c>
      <c r="D9996">
        <v>123</v>
      </c>
      <c r="E9996">
        <v>551605</v>
      </c>
      <c r="F9996" cm="1">
        <f t="array" ref="F9996">_xlfn.XLOOKUP(A9996&amp;C9996, $L$3:$L$410&amp;$M$3:$M$410,$O$3:$O$410, "kamiyama")</f>
        <v>0.86458192921025323</v>
      </c>
      <c r="G9996">
        <f t="shared" si="320"/>
        <v>155</v>
      </c>
      <c r="H9996" s="2">
        <f t="shared" si="319"/>
        <v>134.01019902758924</v>
      </c>
    </row>
    <row r="9997" spans="1:8" x14ac:dyDescent="0.2">
      <c r="A9997">
        <v>2010</v>
      </c>
      <c r="B9997" t="s">
        <v>42</v>
      </c>
      <c r="C9997" t="s">
        <v>10</v>
      </c>
      <c r="D9997">
        <v>76</v>
      </c>
      <c r="E9997">
        <v>532839</v>
      </c>
      <c r="F9997" cm="1">
        <f t="array" ref="F9997">_xlfn.XLOOKUP(A9997&amp;C9997, $L$3:$L$410&amp;$M$3:$M$410,$O$3:$O$410, "kamiyama")</f>
        <v>0.83516822831276394</v>
      </c>
      <c r="G9997">
        <f t="shared" si="320"/>
        <v>155</v>
      </c>
      <c r="H9997" s="2">
        <f t="shared" si="319"/>
        <v>129.45107538847842</v>
      </c>
    </row>
    <row r="9998" spans="1:8" x14ac:dyDescent="0.2">
      <c r="A9998">
        <v>2011</v>
      </c>
      <c r="B9998" t="s">
        <v>42</v>
      </c>
      <c r="C9998" t="s">
        <v>10</v>
      </c>
      <c r="D9998">
        <v>93</v>
      </c>
      <c r="E9998">
        <v>538032</v>
      </c>
      <c r="F9998" cm="1">
        <f t="array" ref="F9998">_xlfn.XLOOKUP(A9998&amp;C9998, $L$3:$L$410&amp;$M$3:$M$410,$O$3:$O$410, "kamiyama")</f>
        <v>0.84330770122977672</v>
      </c>
      <c r="G9998">
        <f t="shared" si="320"/>
        <v>155</v>
      </c>
      <c r="H9998" s="2">
        <f t="shared" si="319"/>
        <v>130.7126936906154</v>
      </c>
    </row>
    <row r="9999" spans="1:8" x14ac:dyDescent="0.2">
      <c r="A9999">
        <v>2012</v>
      </c>
      <c r="B9999" t="s">
        <v>42</v>
      </c>
      <c r="C9999" t="s">
        <v>10</v>
      </c>
      <c r="D9999">
        <v>77</v>
      </c>
      <c r="E9999">
        <v>508841</v>
      </c>
      <c r="F9999" cm="1">
        <f t="array" ref="F9999">_xlfn.XLOOKUP(A9999&amp;C9999, $L$3:$L$410&amp;$M$3:$M$410,$O$3:$O$410, "kamiyama")</f>
        <v>0.79755392616324083</v>
      </c>
      <c r="G9999">
        <f t="shared" si="320"/>
        <v>155</v>
      </c>
      <c r="H9999" s="2">
        <f t="shared" si="319"/>
        <v>123.62085855530233</v>
      </c>
    </row>
    <row r="10000" spans="1:8" x14ac:dyDescent="0.2">
      <c r="A10000">
        <v>2013</v>
      </c>
      <c r="B10000" t="s">
        <v>42</v>
      </c>
      <c r="C10000" t="s">
        <v>10</v>
      </c>
      <c r="D10000">
        <v>47</v>
      </c>
      <c r="E10000">
        <v>507429</v>
      </c>
      <c r="F10000" cm="1">
        <f t="array" ref="F10000">_xlfn.XLOOKUP(A10000&amp;C10000, $L$3:$L$410&amp;$M$3:$M$410,$O$3:$O$410, "kamiyama")</f>
        <v>0.79534076695684341</v>
      </c>
      <c r="G10000">
        <f t="shared" si="320"/>
        <v>155</v>
      </c>
      <c r="H10000" s="2">
        <f t="shared" si="319"/>
        <v>123.27781887831073</v>
      </c>
    </row>
    <row r="10001" spans="1:8" x14ac:dyDescent="0.2">
      <c r="A10001">
        <v>2014</v>
      </c>
      <c r="B10001" t="s">
        <v>42</v>
      </c>
      <c r="C10001" t="s">
        <v>10</v>
      </c>
      <c r="D10001">
        <v>484</v>
      </c>
      <c r="E10001">
        <v>497793</v>
      </c>
      <c r="F10001" cm="1">
        <f t="array" ref="F10001">_xlfn.XLOOKUP(A10001&amp;C10001, $L$3:$L$410&amp;$M$3:$M$410,$O$3:$O$410, "kamiyama")</f>
        <v>0.78023736602706573</v>
      </c>
      <c r="G10001">
        <f t="shared" si="320"/>
        <v>155</v>
      </c>
      <c r="H10001" s="2">
        <f t="shared" si="319"/>
        <v>120.93679173419518</v>
      </c>
    </row>
    <row r="10002" spans="1:8" x14ac:dyDescent="0.2">
      <c r="A10002">
        <v>2015</v>
      </c>
      <c r="B10002" t="s">
        <v>42</v>
      </c>
      <c r="C10002" t="s">
        <v>10</v>
      </c>
      <c r="D10002">
        <v>286</v>
      </c>
      <c r="E10002">
        <v>504656</v>
      </c>
      <c r="F10002" cm="1">
        <f t="array" ref="F10002">_xlfn.XLOOKUP(A10002&amp;C10002, $L$3:$L$410&amp;$M$3:$M$410,$O$3:$O$410, "kamiyama")</f>
        <v>0.79099438559753732</v>
      </c>
      <c r="G10002">
        <f t="shared" si="320"/>
        <v>155</v>
      </c>
      <c r="H10002" s="2">
        <f t="shared" si="319"/>
        <v>122.60412976761829</v>
      </c>
    </row>
    <row r="10003" spans="1:8" x14ac:dyDescent="0.2">
      <c r="A10003">
        <v>2016</v>
      </c>
      <c r="B10003" t="s">
        <v>42</v>
      </c>
      <c r="C10003" t="s">
        <v>10</v>
      </c>
      <c r="D10003">
        <v>120</v>
      </c>
      <c r="E10003">
        <v>488239</v>
      </c>
      <c r="F10003" cm="1">
        <f t="array" ref="F10003">_xlfn.XLOOKUP(A10003&amp;C10003, $L$3:$L$410&amp;$M$3:$M$410,$O$3:$O$410, "kamiyama")</f>
        <v>0.76526249134015256</v>
      </c>
      <c r="G10003">
        <f t="shared" si="320"/>
        <v>155</v>
      </c>
      <c r="H10003" s="2">
        <f t="shared" si="319"/>
        <v>118.61568615772364</v>
      </c>
    </row>
    <row r="10004" spans="1:8" x14ac:dyDescent="0.2">
      <c r="A10004">
        <v>2017</v>
      </c>
      <c r="B10004" t="s">
        <v>42</v>
      </c>
      <c r="C10004" t="s">
        <v>10</v>
      </c>
      <c r="D10004">
        <v>120</v>
      </c>
      <c r="E10004">
        <v>469137</v>
      </c>
      <c r="F10004" cm="1">
        <f t="array" ref="F10004">_xlfn.XLOOKUP(A10004&amp;C10004, $L$3:$L$410&amp;$M$3:$M$410,$O$3:$O$410, "kamiyama")</f>
        <v>0.73532214632556014</v>
      </c>
      <c r="G10004">
        <f t="shared" si="320"/>
        <v>155</v>
      </c>
      <c r="H10004" s="2">
        <f t="shared" si="319"/>
        <v>113.97493268046182</v>
      </c>
    </row>
    <row r="10005" spans="1:8" x14ac:dyDescent="0.2">
      <c r="A10005">
        <v>2018</v>
      </c>
      <c r="B10005" t="s">
        <v>42</v>
      </c>
      <c r="C10005" t="s">
        <v>10</v>
      </c>
      <c r="D10005">
        <v>172</v>
      </c>
      <c r="E10005">
        <v>468136</v>
      </c>
      <c r="F10005" cm="1">
        <f t="array" ref="F10005">_xlfn.XLOOKUP(A10005&amp;C10005, $L$3:$L$410&amp;$M$3:$M$410,$O$3:$O$410, "kamiyama")</f>
        <v>0.73375318572669046</v>
      </c>
      <c r="G10005">
        <f t="shared" si="320"/>
        <v>155</v>
      </c>
      <c r="H10005" s="2">
        <f t="shared" si="319"/>
        <v>113.73174378763701</v>
      </c>
    </row>
    <row r="10006" spans="1:8" x14ac:dyDescent="0.2">
      <c r="A10006">
        <v>2019</v>
      </c>
      <c r="B10006" t="s">
        <v>42</v>
      </c>
      <c r="C10006" t="s">
        <v>10</v>
      </c>
      <c r="D10006">
        <v>189</v>
      </c>
      <c r="E10006">
        <v>461109</v>
      </c>
      <c r="F10006" cm="1">
        <f t="array" ref="F10006">_xlfn.XLOOKUP(A10006&amp;C10006, $L$3:$L$410&amp;$M$3:$M$410,$O$3:$O$410, "kamiyama")</f>
        <v>0.72273911367049004</v>
      </c>
      <c r="G10006">
        <f t="shared" si="320"/>
        <v>155</v>
      </c>
      <c r="H10006" s="2">
        <f t="shared" si="319"/>
        <v>112.02456261892596</v>
      </c>
    </row>
    <row r="10007" spans="1:8" x14ac:dyDescent="0.2">
      <c r="A10007">
        <v>2020</v>
      </c>
      <c r="B10007" t="s">
        <v>42</v>
      </c>
      <c r="C10007" t="s">
        <v>10</v>
      </c>
      <c r="D10007">
        <v>189</v>
      </c>
      <c r="E10007">
        <v>452783</v>
      </c>
      <c r="F10007" cm="1">
        <f t="array" ref="F10007">_xlfn.XLOOKUP(A10007&amp;C10007, $L$3:$L$410&amp;$M$3:$M$410,$O$3:$O$410, "kamiyama")</f>
        <v>0.70968899784013217</v>
      </c>
      <c r="G10007">
        <f t="shared" si="320"/>
        <v>155</v>
      </c>
      <c r="H10007" s="2">
        <f t="shared" si="319"/>
        <v>110.00179466522049</v>
      </c>
    </row>
    <row r="10008" spans="1:8" x14ac:dyDescent="0.2">
      <c r="A10008">
        <v>2021</v>
      </c>
      <c r="B10008" t="s">
        <v>42</v>
      </c>
      <c r="C10008" t="s">
        <v>10</v>
      </c>
      <c r="D10008">
        <v>51</v>
      </c>
      <c r="E10008">
        <v>439636</v>
      </c>
      <c r="F10008" cm="1">
        <f t="array" ref="F10008">_xlfn.XLOOKUP(A10008&amp;C10008, $L$3:$L$410&amp;$M$3:$M$410,$O$3:$O$410, "kamiyama")</f>
        <v>0.68908247936526845</v>
      </c>
      <c r="G10008">
        <f t="shared" si="320"/>
        <v>155</v>
      </c>
      <c r="H10008" s="2">
        <f t="shared" si="319"/>
        <v>106.80778430161661</v>
      </c>
    </row>
    <row r="10009" spans="1:8" x14ac:dyDescent="0.2">
      <c r="A10009">
        <v>2022</v>
      </c>
      <c r="B10009" t="s">
        <v>42</v>
      </c>
      <c r="C10009" t="s">
        <v>10</v>
      </c>
      <c r="D10009">
        <v>114</v>
      </c>
      <c r="E10009">
        <v>440335</v>
      </c>
      <c r="F10009" cm="1">
        <f t="array" ref="F10009">_xlfn.XLOOKUP(A10009&amp;C10009, $L$3:$L$410&amp;$M$3:$M$410,$O$3:$O$410, "kamiyama")</f>
        <v>0.69017808721602758</v>
      </c>
      <c r="G10009">
        <f t="shared" si="320"/>
        <v>155</v>
      </c>
      <c r="H10009" s="2">
        <f t="shared" si="319"/>
        <v>106.97760351848427</v>
      </c>
    </row>
    <row r="10010" spans="1:8" x14ac:dyDescent="0.2">
      <c r="A10010">
        <v>2023</v>
      </c>
      <c r="B10010" t="s">
        <v>42</v>
      </c>
      <c r="C10010" t="s">
        <v>10</v>
      </c>
      <c r="D10010">
        <v>52</v>
      </c>
      <c r="E10010">
        <v>431527</v>
      </c>
      <c r="F10010" cm="1">
        <f t="array" ref="F10010">_xlfn.XLOOKUP(A10010&amp;C10010, $L$3:$L$410&amp;$M$3:$M$410,$O$3:$O$410, "kamiyama")</f>
        <v>0.67637248786053961</v>
      </c>
      <c r="G10010">
        <f t="shared" si="320"/>
        <v>155</v>
      </c>
      <c r="H10010" s="2">
        <f t="shared" si="319"/>
        <v>104.83773561838363</v>
      </c>
    </row>
    <row r="10011" spans="1:8" x14ac:dyDescent="0.2">
      <c r="A10011">
        <v>2000</v>
      </c>
      <c r="B10011" t="s">
        <v>42</v>
      </c>
      <c r="C10011" t="s">
        <v>11</v>
      </c>
      <c r="D10011">
        <v>445</v>
      </c>
      <c r="E10011">
        <v>201485</v>
      </c>
      <c r="F10011" cm="1">
        <f t="array" ref="F10011">_xlfn.XLOOKUP(A10011&amp;C10011, $L$3:$L$410&amp;$M$3:$M$410,$O$3:$O$410, "kamiyama")</f>
        <v>1</v>
      </c>
      <c r="G10011">
        <f t="shared" si="320"/>
        <v>445</v>
      </c>
      <c r="H10011" s="2">
        <f t="shared" si="319"/>
        <v>445</v>
      </c>
    </row>
    <row r="10012" spans="1:8" x14ac:dyDescent="0.2">
      <c r="A10012">
        <v>2001</v>
      </c>
      <c r="B10012" t="s">
        <v>42</v>
      </c>
      <c r="C10012" t="s">
        <v>11</v>
      </c>
      <c r="D10012">
        <v>445</v>
      </c>
      <c r="E10012">
        <v>217717</v>
      </c>
      <c r="F10012" cm="1">
        <f t="array" ref="F10012">_xlfn.XLOOKUP(A10012&amp;C10012, $L$3:$L$410&amp;$M$3:$M$410,$O$3:$O$410, "kamiyama")</f>
        <v>1.0805618284239522</v>
      </c>
      <c r="G10012">
        <f t="shared" si="320"/>
        <v>445</v>
      </c>
      <c r="H10012" s="2">
        <f t="shared" si="319"/>
        <v>480.85001364865872</v>
      </c>
    </row>
    <row r="10013" spans="1:8" x14ac:dyDescent="0.2">
      <c r="A10013">
        <v>2002</v>
      </c>
      <c r="B10013" t="s">
        <v>42</v>
      </c>
      <c r="C10013" t="s">
        <v>11</v>
      </c>
      <c r="D10013">
        <v>922</v>
      </c>
      <c r="E10013">
        <v>228420</v>
      </c>
      <c r="F10013" cm="1">
        <f t="array" ref="F10013">_xlfn.XLOOKUP(A10013&amp;C10013, $L$3:$L$410&amp;$M$3:$M$410,$O$3:$O$410, "kamiyama")</f>
        <v>1.1336824081197112</v>
      </c>
      <c r="G10013">
        <f t="shared" si="320"/>
        <v>445</v>
      </c>
      <c r="H10013" s="2">
        <f t="shared" si="319"/>
        <v>504.48867161327149</v>
      </c>
    </row>
    <row r="10014" spans="1:8" x14ac:dyDescent="0.2">
      <c r="A10014">
        <v>2003</v>
      </c>
      <c r="B10014" t="s">
        <v>42</v>
      </c>
      <c r="C10014" t="s">
        <v>11</v>
      </c>
      <c r="D10014">
        <v>922</v>
      </c>
      <c r="E10014">
        <v>217172</v>
      </c>
      <c r="F10014" cm="1">
        <f t="array" ref="F10014">_xlfn.XLOOKUP(A10014&amp;C10014, $L$3:$L$410&amp;$M$3:$M$410,$O$3:$O$410, "kamiyama")</f>
        <v>1.0778569124252426</v>
      </c>
      <c r="G10014">
        <f t="shared" si="320"/>
        <v>445</v>
      </c>
      <c r="H10014" s="2">
        <f t="shared" si="319"/>
        <v>479.64632602923297</v>
      </c>
    </row>
    <row r="10015" spans="1:8" x14ac:dyDescent="0.2">
      <c r="A10015">
        <v>2004</v>
      </c>
      <c r="B10015" t="s">
        <v>42</v>
      </c>
      <c r="C10015" t="s">
        <v>11</v>
      </c>
      <c r="D10015">
        <v>355</v>
      </c>
      <c r="E10015">
        <v>208650</v>
      </c>
      <c r="F10015" cm="1">
        <f t="array" ref="F10015">_xlfn.XLOOKUP(A10015&amp;C10015, $L$3:$L$410&amp;$M$3:$M$410,$O$3:$O$410, "kamiyama")</f>
        <v>1.0355609598729434</v>
      </c>
      <c r="G10015">
        <f t="shared" si="320"/>
        <v>445</v>
      </c>
      <c r="H10015" s="2">
        <f t="shared" si="319"/>
        <v>460.82462714345979</v>
      </c>
    </row>
    <row r="10016" spans="1:8" x14ac:dyDescent="0.2">
      <c r="A10016">
        <v>2005</v>
      </c>
      <c r="B10016" t="s">
        <v>42</v>
      </c>
      <c r="C10016" t="s">
        <v>11</v>
      </c>
      <c r="D10016">
        <v>458</v>
      </c>
      <c r="E10016">
        <v>208969</v>
      </c>
      <c r="F10016" cm="1">
        <f t="array" ref="F10016">_xlfn.XLOOKUP(A10016&amp;C10016, $L$3:$L$410&amp;$M$3:$M$410,$O$3:$O$410, "kamiyama")</f>
        <v>1.0371442042831973</v>
      </c>
      <c r="G10016">
        <f t="shared" si="320"/>
        <v>445</v>
      </c>
      <c r="H10016" s="2">
        <f t="shared" si="319"/>
        <v>461.52917090602278</v>
      </c>
    </row>
    <row r="10017" spans="1:8" x14ac:dyDescent="0.2">
      <c r="A10017">
        <v>2006</v>
      </c>
      <c r="B10017" t="s">
        <v>42</v>
      </c>
      <c r="C10017" t="s">
        <v>11</v>
      </c>
      <c r="D10017">
        <v>398</v>
      </c>
      <c r="E10017">
        <v>208377</v>
      </c>
      <c r="F10017" cm="1">
        <f t="array" ref="F10017">_xlfn.XLOOKUP(A10017&amp;C10017, $L$3:$L$410&amp;$M$3:$M$410,$O$3:$O$410, "kamiyama")</f>
        <v>1.0342060202992778</v>
      </c>
      <c r="G10017">
        <f t="shared" si="320"/>
        <v>445</v>
      </c>
      <c r="H10017" s="2">
        <f t="shared" si="319"/>
        <v>460.22167903317859</v>
      </c>
    </row>
    <row r="10018" spans="1:8" x14ac:dyDescent="0.2">
      <c r="A10018">
        <v>2007</v>
      </c>
      <c r="B10018" t="s">
        <v>42</v>
      </c>
      <c r="C10018" t="s">
        <v>11</v>
      </c>
      <c r="D10018">
        <v>333</v>
      </c>
      <c r="E10018">
        <v>224563</v>
      </c>
      <c r="F10018" cm="1">
        <f t="array" ref="F10018">_xlfn.XLOOKUP(A10018&amp;C10018, $L$3:$L$410&amp;$M$3:$M$410,$O$3:$O$410, "kamiyama")</f>
        <v>1.1145395438866417</v>
      </c>
      <c r="G10018">
        <f t="shared" si="320"/>
        <v>445</v>
      </c>
      <c r="H10018" s="2">
        <f t="shared" si="319"/>
        <v>495.97009702955552</v>
      </c>
    </row>
    <row r="10019" spans="1:8" x14ac:dyDescent="0.2">
      <c r="A10019">
        <v>2008</v>
      </c>
      <c r="B10019" t="s">
        <v>42</v>
      </c>
      <c r="C10019" t="s">
        <v>11</v>
      </c>
      <c r="D10019">
        <v>460</v>
      </c>
      <c r="E10019">
        <v>208556</v>
      </c>
      <c r="F10019" cm="1">
        <f t="array" ref="F10019">_xlfn.XLOOKUP(A10019&amp;C10019, $L$3:$L$410&amp;$M$3:$M$410,$O$3:$O$410, "kamiyama")</f>
        <v>1.0350944239025237</v>
      </c>
      <c r="G10019">
        <f t="shared" si="320"/>
        <v>445</v>
      </c>
      <c r="H10019" s="2">
        <f t="shared" si="319"/>
        <v>460.61701863662307</v>
      </c>
    </row>
    <row r="10020" spans="1:8" x14ac:dyDescent="0.2">
      <c r="A10020">
        <v>2009</v>
      </c>
      <c r="B10020" t="s">
        <v>42</v>
      </c>
      <c r="C10020" t="s">
        <v>11</v>
      </c>
      <c r="D10020">
        <v>43</v>
      </c>
      <c r="E10020">
        <v>210063</v>
      </c>
      <c r="F10020" cm="1">
        <f t="array" ref="F10020">_xlfn.XLOOKUP(A10020&amp;C10020, $L$3:$L$410&amp;$M$3:$M$410,$O$3:$O$410, "kamiyama")</f>
        <v>1.0425738888751024</v>
      </c>
      <c r="G10020">
        <f t="shared" si="320"/>
        <v>445</v>
      </c>
      <c r="H10020" s="2">
        <f t="shared" si="319"/>
        <v>463.94538054942058</v>
      </c>
    </row>
    <row r="10021" spans="1:8" x14ac:dyDescent="0.2">
      <c r="A10021">
        <v>2010</v>
      </c>
      <c r="B10021" t="s">
        <v>42</v>
      </c>
      <c r="C10021" t="s">
        <v>11</v>
      </c>
      <c r="D10021">
        <v>206</v>
      </c>
      <c r="E10021">
        <v>208298</v>
      </c>
      <c r="F10021" cm="1">
        <f t="array" ref="F10021">_xlfn.XLOOKUP(A10021&amp;C10021, $L$3:$L$410&amp;$M$3:$M$410,$O$3:$O$410, "kamiyama")</f>
        <v>1.0338139315581805</v>
      </c>
      <c r="G10021">
        <f t="shared" si="320"/>
        <v>445</v>
      </c>
      <c r="H10021" s="2">
        <f t="shared" si="319"/>
        <v>460.04719954339032</v>
      </c>
    </row>
    <row r="10022" spans="1:8" x14ac:dyDescent="0.2">
      <c r="A10022">
        <v>2011</v>
      </c>
      <c r="B10022" t="s">
        <v>42</v>
      </c>
      <c r="C10022" t="s">
        <v>11</v>
      </c>
      <c r="D10022">
        <v>378</v>
      </c>
      <c r="E10022">
        <v>203516</v>
      </c>
      <c r="F10022" cm="1">
        <f t="array" ref="F10022">_xlfn.XLOOKUP(A10022&amp;C10022, $L$3:$L$410&amp;$M$3:$M$410,$O$3:$O$410, "kamiyama")</f>
        <v>1.0100801548502369</v>
      </c>
      <c r="G10022">
        <f t="shared" si="320"/>
        <v>445</v>
      </c>
      <c r="H10022" s="2">
        <f t="shared" si="319"/>
        <v>449.48566890835542</v>
      </c>
    </row>
    <row r="10023" spans="1:8" x14ac:dyDescent="0.2">
      <c r="A10023">
        <v>2012</v>
      </c>
      <c r="B10023" t="s">
        <v>42</v>
      </c>
      <c r="C10023" t="s">
        <v>11</v>
      </c>
      <c r="D10023">
        <v>1395</v>
      </c>
      <c r="E10023">
        <v>219801</v>
      </c>
      <c r="F10023" cm="1">
        <f t="array" ref="F10023">_xlfn.XLOOKUP(A10023&amp;C10023, $L$3:$L$410&amp;$M$3:$M$410,$O$3:$O$410, "kamiyama")</f>
        <v>1.0909050301511278</v>
      </c>
      <c r="G10023">
        <f t="shared" si="320"/>
        <v>445</v>
      </c>
      <c r="H10023" s="2">
        <f t="shared" si="319"/>
        <v>485.45273841725191</v>
      </c>
    </row>
    <row r="10024" spans="1:8" x14ac:dyDescent="0.2">
      <c r="A10024">
        <v>2013</v>
      </c>
      <c r="B10024" t="s">
        <v>42</v>
      </c>
      <c r="C10024" t="s">
        <v>11</v>
      </c>
      <c r="D10024">
        <v>184</v>
      </c>
      <c r="E10024">
        <v>228681</v>
      </c>
      <c r="F10024" cm="1">
        <f t="array" ref="F10024">_xlfn.XLOOKUP(A10024&amp;C10024, $L$3:$L$410&amp;$M$3:$M$410,$O$3:$O$410, "kamiyama")</f>
        <v>1.1349777899099189</v>
      </c>
      <c r="G10024">
        <f t="shared" si="320"/>
        <v>445</v>
      </c>
      <c r="H10024" s="2">
        <f t="shared" si="319"/>
        <v>505.06511650991393</v>
      </c>
    </row>
    <row r="10025" spans="1:8" x14ac:dyDescent="0.2">
      <c r="A10025">
        <v>2014</v>
      </c>
      <c r="B10025" t="s">
        <v>42</v>
      </c>
      <c r="C10025" t="s">
        <v>11</v>
      </c>
      <c r="D10025">
        <v>251</v>
      </c>
      <c r="E10025">
        <v>236774</v>
      </c>
      <c r="F10025" cm="1">
        <f t="array" ref="F10025">_xlfn.XLOOKUP(A10025&amp;C10025, $L$3:$L$410&amp;$M$3:$M$410,$O$3:$O$410, "kamiyama")</f>
        <v>1.1751445517036008</v>
      </c>
      <c r="G10025">
        <f t="shared" si="320"/>
        <v>445</v>
      </c>
      <c r="H10025" s="2">
        <f t="shared" si="319"/>
        <v>522.93932550810234</v>
      </c>
    </row>
    <row r="10026" spans="1:8" x14ac:dyDescent="0.2">
      <c r="A10026">
        <v>2015</v>
      </c>
      <c r="B10026" t="s">
        <v>42</v>
      </c>
      <c r="C10026" t="s">
        <v>11</v>
      </c>
      <c r="D10026">
        <v>422</v>
      </c>
      <c r="E10026">
        <v>237229</v>
      </c>
      <c r="F10026" cm="1">
        <f t="array" ref="F10026">_xlfn.XLOOKUP(A10026&amp;C10026, $L$3:$L$410&amp;$M$3:$M$410,$O$3:$O$410, "kamiyama")</f>
        <v>1.1774027843263766</v>
      </c>
      <c r="G10026">
        <f t="shared" si="320"/>
        <v>445</v>
      </c>
      <c r="H10026" s="2">
        <f t="shared" si="319"/>
        <v>523.94423902523761</v>
      </c>
    </row>
    <row r="10027" spans="1:8" x14ac:dyDescent="0.2">
      <c r="A10027">
        <v>2016</v>
      </c>
      <c r="B10027" t="s">
        <v>42</v>
      </c>
      <c r="C10027" t="s">
        <v>11</v>
      </c>
      <c r="D10027">
        <v>518</v>
      </c>
      <c r="E10027">
        <v>251630</v>
      </c>
      <c r="F10027" cm="1">
        <f t="array" ref="F10027">_xlfn.XLOOKUP(A10027&amp;C10027, $L$3:$L$410&amp;$M$3:$M$410,$O$3:$O$410, "kamiyama")</f>
        <v>1.2488770876243889</v>
      </c>
      <c r="G10027">
        <f t="shared" si="320"/>
        <v>445</v>
      </c>
      <c r="H10027" s="2">
        <f t="shared" si="319"/>
        <v>555.75030399285299</v>
      </c>
    </row>
    <row r="10028" spans="1:8" x14ac:dyDescent="0.2">
      <c r="A10028">
        <v>2017</v>
      </c>
      <c r="B10028" t="s">
        <v>42</v>
      </c>
      <c r="C10028" t="s">
        <v>11</v>
      </c>
      <c r="D10028">
        <v>784</v>
      </c>
      <c r="E10028">
        <v>236464</v>
      </c>
      <c r="F10028" cm="1">
        <f t="array" ref="F10028">_xlfn.XLOOKUP(A10028&amp;C10028, $L$3:$L$410&amp;$M$3:$M$410,$O$3:$O$410, "kamiyama")</f>
        <v>1.1736059756309403</v>
      </c>
      <c r="G10028">
        <f t="shared" si="320"/>
        <v>445</v>
      </c>
      <c r="H10028" s="2">
        <f t="shared" si="319"/>
        <v>522.25465915576842</v>
      </c>
    </row>
    <row r="10029" spans="1:8" x14ac:dyDescent="0.2">
      <c r="A10029">
        <v>2018</v>
      </c>
      <c r="B10029" t="s">
        <v>42</v>
      </c>
      <c r="C10029" t="s">
        <v>11</v>
      </c>
      <c r="D10029">
        <v>358</v>
      </c>
      <c r="E10029">
        <v>249427</v>
      </c>
      <c r="F10029" cm="1">
        <f t="array" ref="F10029">_xlfn.XLOOKUP(A10029&amp;C10029, $L$3:$L$410&amp;$M$3:$M$410,$O$3:$O$410, "kamiyama")</f>
        <v>1.2379432712112564</v>
      </c>
      <c r="G10029">
        <f t="shared" si="320"/>
        <v>445</v>
      </c>
      <c r="H10029" s="2">
        <f t="shared" si="319"/>
        <v>550.88475568900913</v>
      </c>
    </row>
    <row r="10030" spans="1:8" x14ac:dyDescent="0.2">
      <c r="A10030">
        <v>2019</v>
      </c>
      <c r="B10030" t="s">
        <v>42</v>
      </c>
      <c r="C10030" t="s">
        <v>11</v>
      </c>
      <c r="D10030">
        <v>98</v>
      </c>
      <c r="E10030">
        <v>230655</v>
      </c>
      <c r="F10030" cm="1">
        <f t="array" ref="F10030">_xlfn.XLOOKUP(A10030&amp;C10030, $L$3:$L$410&amp;$M$3:$M$410,$O$3:$O$410, "kamiyama")</f>
        <v>1.1447750452887311</v>
      </c>
      <c r="G10030">
        <f t="shared" si="320"/>
        <v>445</v>
      </c>
      <c r="H10030" s="2">
        <f t="shared" si="319"/>
        <v>509.42489515348535</v>
      </c>
    </row>
    <row r="10031" spans="1:8" x14ac:dyDescent="0.2">
      <c r="A10031">
        <v>2020</v>
      </c>
      <c r="B10031" t="s">
        <v>42</v>
      </c>
      <c r="C10031" t="s">
        <v>11</v>
      </c>
      <c r="D10031">
        <v>116</v>
      </c>
      <c r="E10031">
        <v>230770</v>
      </c>
      <c r="F10031" cm="1">
        <f t="array" ref="F10031">_xlfn.XLOOKUP(A10031&amp;C10031, $L$3:$L$410&amp;$M$3:$M$410,$O$3:$O$410, "kamiyama")</f>
        <v>1.1453458073802021</v>
      </c>
      <c r="G10031">
        <f t="shared" si="320"/>
        <v>445</v>
      </c>
      <c r="H10031" s="2">
        <f t="shared" si="319"/>
        <v>509.67888428418991</v>
      </c>
    </row>
    <row r="10032" spans="1:8" x14ac:dyDescent="0.2">
      <c r="A10032">
        <v>2021</v>
      </c>
      <c r="B10032" t="s">
        <v>42</v>
      </c>
      <c r="C10032" t="s">
        <v>11</v>
      </c>
      <c r="D10032">
        <v>224</v>
      </c>
      <c r="E10032">
        <v>241108</v>
      </c>
      <c r="F10032" cm="1">
        <f t="array" ref="F10032">_xlfn.XLOOKUP(A10032&amp;C10032, $L$3:$L$410&amp;$M$3:$M$410,$O$3:$O$410, "kamiyama")</f>
        <v>1.1966548378291189</v>
      </c>
      <c r="G10032">
        <f t="shared" si="320"/>
        <v>445</v>
      </c>
      <c r="H10032" s="2">
        <f t="shared" si="319"/>
        <v>532.51140283395785</v>
      </c>
    </row>
    <row r="10033" spans="1:8" x14ac:dyDescent="0.2">
      <c r="A10033">
        <v>2022</v>
      </c>
      <c r="B10033" t="s">
        <v>42</v>
      </c>
      <c r="C10033" t="s">
        <v>11</v>
      </c>
      <c r="D10033">
        <v>1216</v>
      </c>
      <c r="E10033">
        <v>226514</v>
      </c>
      <c r="F10033" cm="1">
        <f t="array" ref="F10033">_xlfn.XLOOKUP(A10033&amp;C10033, $L$3:$L$410&amp;$M$3:$M$410,$O$3:$O$410, "kamiyama")</f>
        <v>1.1242226468471599</v>
      </c>
      <c r="G10033">
        <f t="shared" si="320"/>
        <v>445</v>
      </c>
      <c r="H10033" s="2">
        <f t="shared" si="319"/>
        <v>500.27907784698613</v>
      </c>
    </row>
    <row r="10034" spans="1:8" x14ac:dyDescent="0.2">
      <c r="A10034">
        <v>2023</v>
      </c>
      <c r="B10034" t="s">
        <v>42</v>
      </c>
      <c r="C10034" t="s">
        <v>11</v>
      </c>
      <c r="D10034">
        <v>127</v>
      </c>
      <c r="E10034">
        <v>230072</v>
      </c>
      <c r="F10034" cm="1">
        <f t="array" ref="F10034">_xlfn.XLOOKUP(A10034&amp;C10034, $L$3:$L$410&amp;$M$3:$M$410,$O$3:$O$410, "kamiyama")</f>
        <v>1.1418815296424052</v>
      </c>
      <c r="G10034">
        <f t="shared" si="320"/>
        <v>445</v>
      </c>
      <c r="H10034" s="2">
        <f t="shared" si="319"/>
        <v>508.13728069087028</v>
      </c>
    </row>
    <row r="10035" spans="1:8" x14ac:dyDescent="0.2">
      <c r="A10035">
        <v>2000</v>
      </c>
      <c r="B10035" t="s">
        <v>42</v>
      </c>
      <c r="C10035" t="s">
        <v>12</v>
      </c>
      <c r="D10035">
        <v>384</v>
      </c>
      <c r="E10035">
        <v>905198</v>
      </c>
      <c r="F10035" cm="1">
        <f t="array" ref="F10035">_xlfn.XLOOKUP(A10035&amp;C10035, $L$3:$L$410&amp;$M$3:$M$410,$O$3:$O$410, "kamiyama")</f>
        <v>1</v>
      </c>
      <c r="G10035">
        <f t="shared" si="320"/>
        <v>384</v>
      </c>
      <c r="H10035" s="2">
        <f t="shared" si="319"/>
        <v>384</v>
      </c>
    </row>
    <row r="10036" spans="1:8" x14ac:dyDescent="0.2">
      <c r="A10036">
        <v>2001</v>
      </c>
      <c r="B10036" t="s">
        <v>42</v>
      </c>
      <c r="C10036" t="s">
        <v>12</v>
      </c>
      <c r="D10036">
        <v>384</v>
      </c>
      <c r="E10036">
        <v>904489</v>
      </c>
      <c r="F10036" cm="1">
        <f t="array" ref="F10036">_xlfn.XLOOKUP(A10036&amp;C10036, $L$3:$L$410&amp;$M$3:$M$410,$O$3:$O$410, "kamiyama")</f>
        <v>0.99921674594950494</v>
      </c>
      <c r="G10036">
        <f t="shared" si="320"/>
        <v>384</v>
      </c>
      <c r="H10036" s="2">
        <f t="shared" si="319"/>
        <v>383.6992304446099</v>
      </c>
    </row>
    <row r="10037" spans="1:8" x14ac:dyDescent="0.2">
      <c r="A10037">
        <v>2002</v>
      </c>
      <c r="B10037" t="s">
        <v>42</v>
      </c>
      <c r="C10037" t="s">
        <v>12</v>
      </c>
      <c r="D10037">
        <v>982</v>
      </c>
      <c r="E10037">
        <v>937986</v>
      </c>
      <c r="F10037" cm="1">
        <f t="array" ref="F10037">_xlfn.XLOOKUP(A10037&amp;C10037, $L$3:$L$410&amp;$M$3:$M$410,$O$3:$O$410, "kamiyama")</f>
        <v>1.0362219094606926</v>
      </c>
      <c r="G10037">
        <f t="shared" si="320"/>
        <v>384</v>
      </c>
      <c r="H10037" s="2">
        <f t="shared" si="319"/>
        <v>397.90921323290593</v>
      </c>
    </row>
    <row r="10038" spans="1:8" x14ac:dyDescent="0.2">
      <c r="A10038">
        <v>2003</v>
      </c>
      <c r="B10038" t="s">
        <v>42</v>
      </c>
      <c r="C10038" t="s">
        <v>12</v>
      </c>
      <c r="D10038">
        <v>241</v>
      </c>
      <c r="E10038">
        <v>992449</v>
      </c>
      <c r="F10038" cm="1">
        <f t="array" ref="F10038">_xlfn.XLOOKUP(A10038&amp;C10038, $L$3:$L$410&amp;$M$3:$M$410,$O$3:$O$410, "kamiyama")</f>
        <v>1.0963888563607078</v>
      </c>
      <c r="G10038">
        <f t="shared" si="320"/>
        <v>384</v>
      </c>
      <c r="H10038" s="2">
        <f t="shared" si="319"/>
        <v>421.0133208425118</v>
      </c>
    </row>
    <row r="10039" spans="1:8" x14ac:dyDescent="0.2">
      <c r="A10039">
        <v>2004</v>
      </c>
      <c r="B10039" t="s">
        <v>42</v>
      </c>
      <c r="C10039" t="s">
        <v>12</v>
      </c>
      <c r="D10039">
        <v>578</v>
      </c>
      <c r="E10039">
        <v>1055250</v>
      </c>
      <c r="F10039" cm="1">
        <f t="array" ref="F10039">_xlfn.XLOOKUP(A10039&amp;C10039, $L$3:$L$410&amp;$M$3:$M$410,$O$3:$O$410, "kamiyama")</f>
        <v>1.165767047651453</v>
      </c>
      <c r="G10039">
        <f t="shared" si="320"/>
        <v>384</v>
      </c>
      <c r="H10039" s="2">
        <f t="shared" si="319"/>
        <v>447.65454629815792</v>
      </c>
    </row>
    <row r="10040" spans="1:8" x14ac:dyDescent="0.2">
      <c r="A10040">
        <v>2005</v>
      </c>
      <c r="B10040" t="s">
        <v>42</v>
      </c>
      <c r="C10040" t="s">
        <v>12</v>
      </c>
      <c r="D10040">
        <v>721</v>
      </c>
      <c r="E10040">
        <v>1071992</v>
      </c>
      <c r="F10040" cm="1">
        <f t="array" ref="F10040">_xlfn.XLOOKUP(A10040&amp;C10040, $L$3:$L$410&amp;$M$3:$M$410,$O$3:$O$410, "kamiyama")</f>
        <v>1.1842624486576419</v>
      </c>
      <c r="G10040">
        <f t="shared" si="320"/>
        <v>384</v>
      </c>
      <c r="H10040" s="2">
        <f t="shared" si="319"/>
        <v>454.75678028453444</v>
      </c>
    </row>
    <row r="10041" spans="1:8" x14ac:dyDescent="0.2">
      <c r="A10041">
        <v>2006</v>
      </c>
      <c r="B10041" t="s">
        <v>42</v>
      </c>
      <c r="C10041" t="s">
        <v>12</v>
      </c>
      <c r="D10041">
        <v>302</v>
      </c>
      <c r="E10041">
        <v>1116447</v>
      </c>
      <c r="F10041" cm="1">
        <f t="array" ref="F10041">_xlfn.XLOOKUP(A10041&amp;C10041, $L$3:$L$410&amp;$M$3:$M$410,$O$3:$O$410, "kamiyama")</f>
        <v>1.2333732509351545</v>
      </c>
      <c r="G10041">
        <f t="shared" si="320"/>
        <v>384</v>
      </c>
      <c r="H10041" s="2">
        <f t="shared" si="319"/>
        <v>473.61532835909929</v>
      </c>
    </row>
    <row r="10042" spans="1:8" x14ac:dyDescent="0.2">
      <c r="A10042">
        <v>2007</v>
      </c>
      <c r="B10042" t="s">
        <v>42</v>
      </c>
      <c r="C10042" t="s">
        <v>12</v>
      </c>
      <c r="D10042">
        <v>723</v>
      </c>
      <c r="E10042">
        <v>1138635</v>
      </c>
      <c r="F10042" cm="1">
        <f t="array" ref="F10042">_xlfn.XLOOKUP(A10042&amp;C10042, $L$3:$L$410&amp;$M$3:$M$410,$O$3:$O$410, "kamiyama")</f>
        <v>1.2578850152121415</v>
      </c>
      <c r="G10042">
        <f t="shared" si="320"/>
        <v>384</v>
      </c>
      <c r="H10042" s="2">
        <f t="shared" si="319"/>
        <v>483.02784584146229</v>
      </c>
    </row>
    <row r="10043" spans="1:8" x14ac:dyDescent="0.2">
      <c r="A10043">
        <v>2008</v>
      </c>
      <c r="B10043" t="s">
        <v>42</v>
      </c>
      <c r="C10043" t="s">
        <v>12</v>
      </c>
      <c r="D10043">
        <v>823</v>
      </c>
      <c r="E10043">
        <v>1126276</v>
      </c>
      <c r="F10043" cm="1">
        <f t="array" ref="F10043">_xlfn.XLOOKUP(A10043&amp;C10043, $L$3:$L$410&amp;$M$3:$M$410,$O$3:$O$410, "kamiyama")</f>
        <v>1.2442316487663472</v>
      </c>
      <c r="G10043">
        <f t="shared" si="320"/>
        <v>384</v>
      </c>
      <c r="H10043" s="2">
        <f t="shared" si="319"/>
        <v>477.78495312627729</v>
      </c>
    </row>
    <row r="10044" spans="1:8" x14ac:dyDescent="0.2">
      <c r="A10044">
        <v>2009</v>
      </c>
      <c r="B10044" t="s">
        <v>42</v>
      </c>
      <c r="C10044" t="s">
        <v>12</v>
      </c>
      <c r="D10044">
        <v>1145</v>
      </c>
      <c r="E10044">
        <v>1128437</v>
      </c>
      <c r="F10044" cm="1">
        <f t="array" ref="F10044">_xlfn.XLOOKUP(A10044&amp;C10044, $L$3:$L$410&amp;$M$3:$M$410,$O$3:$O$410, "kamiyama")</f>
        <v>1.2466189717608744</v>
      </c>
      <c r="G10044">
        <f t="shared" si="320"/>
        <v>384</v>
      </c>
      <c r="H10044" s="2">
        <f t="shared" si="319"/>
        <v>478.70168515617581</v>
      </c>
    </row>
    <row r="10045" spans="1:8" x14ac:dyDescent="0.2">
      <c r="A10045">
        <v>2010</v>
      </c>
      <c r="B10045" t="s">
        <v>42</v>
      </c>
      <c r="C10045" t="s">
        <v>12</v>
      </c>
      <c r="D10045">
        <v>946</v>
      </c>
      <c r="E10045">
        <v>1225508</v>
      </c>
      <c r="F10045" cm="1">
        <f t="array" ref="F10045">_xlfn.XLOOKUP(A10045&amp;C10045, $L$3:$L$410&amp;$M$3:$M$410,$O$3:$O$410, "kamiyama")</f>
        <v>1.3538562833766756</v>
      </c>
      <c r="G10045">
        <f t="shared" si="320"/>
        <v>384</v>
      </c>
      <c r="H10045" s="2">
        <f t="shared" si="319"/>
        <v>519.88081281664347</v>
      </c>
    </row>
    <row r="10046" spans="1:8" x14ac:dyDescent="0.2">
      <c r="A10046">
        <v>2011</v>
      </c>
      <c r="B10046" t="s">
        <v>42</v>
      </c>
      <c r="C10046" t="s">
        <v>12</v>
      </c>
      <c r="D10046">
        <v>239</v>
      </c>
      <c r="E10046">
        <v>1232815</v>
      </c>
      <c r="F10046" cm="1">
        <f t="array" ref="F10046">_xlfn.XLOOKUP(A10046&amp;C10046, $L$3:$L$410&amp;$M$3:$M$410,$O$3:$O$410, "kamiyama")</f>
        <v>1.3619285504386887</v>
      </c>
      <c r="G10046">
        <f t="shared" si="320"/>
        <v>384</v>
      </c>
      <c r="H10046" s="2">
        <f t="shared" si="319"/>
        <v>522.98056336845639</v>
      </c>
    </row>
    <row r="10047" spans="1:8" x14ac:dyDescent="0.2">
      <c r="A10047">
        <v>2012</v>
      </c>
      <c r="B10047" t="s">
        <v>42</v>
      </c>
      <c r="C10047" t="s">
        <v>12</v>
      </c>
      <c r="D10047">
        <v>1058</v>
      </c>
      <c r="E10047">
        <v>1255809</v>
      </c>
      <c r="F10047" cm="1">
        <f t="array" ref="F10047">_xlfn.XLOOKUP(A10047&amp;C10047, $L$3:$L$410&amp;$M$3:$M$410,$O$3:$O$410, "kamiyama")</f>
        <v>1.3873307276419082</v>
      </c>
      <c r="G10047">
        <f t="shared" si="320"/>
        <v>384</v>
      </c>
      <c r="H10047" s="2">
        <f t="shared" si="319"/>
        <v>532.73499941449279</v>
      </c>
    </row>
    <row r="10048" spans="1:8" x14ac:dyDescent="0.2">
      <c r="A10048">
        <v>2013</v>
      </c>
      <c r="B10048" t="s">
        <v>42</v>
      </c>
      <c r="C10048" t="s">
        <v>12</v>
      </c>
      <c r="D10048">
        <v>1705</v>
      </c>
      <c r="E10048">
        <v>1283331</v>
      </c>
      <c r="F10048" cm="1">
        <f t="array" ref="F10048">_xlfn.XLOOKUP(A10048&amp;C10048, $L$3:$L$410&amp;$M$3:$M$410,$O$3:$O$410, "kamiyama")</f>
        <v>1.41773512535379</v>
      </c>
      <c r="G10048">
        <f t="shared" si="320"/>
        <v>384</v>
      </c>
      <c r="H10048" s="2">
        <f t="shared" si="319"/>
        <v>544.41028813585535</v>
      </c>
    </row>
    <row r="10049" spans="1:8" x14ac:dyDescent="0.2">
      <c r="A10049">
        <v>2014</v>
      </c>
      <c r="B10049" t="s">
        <v>42</v>
      </c>
      <c r="C10049" t="s">
        <v>12</v>
      </c>
      <c r="D10049">
        <v>1017</v>
      </c>
      <c r="E10049">
        <v>1322498</v>
      </c>
      <c r="F10049" cm="1">
        <f t="array" ref="F10049">_xlfn.XLOOKUP(A10049&amp;C10049, $L$3:$L$410&amp;$M$3:$M$410,$O$3:$O$410, "kamiyama")</f>
        <v>1.4610041118075825</v>
      </c>
      <c r="G10049">
        <f t="shared" si="320"/>
        <v>384</v>
      </c>
      <c r="H10049" s="2">
        <f t="shared" si="319"/>
        <v>561.02557893411165</v>
      </c>
    </row>
    <row r="10050" spans="1:8" x14ac:dyDescent="0.2">
      <c r="A10050">
        <v>2015</v>
      </c>
      <c r="B10050" t="s">
        <v>42</v>
      </c>
      <c r="C10050" t="s">
        <v>12</v>
      </c>
      <c r="D10050">
        <v>177</v>
      </c>
      <c r="E10050">
        <v>1296620</v>
      </c>
      <c r="F10050" cm="1">
        <f t="array" ref="F10050">_xlfn.XLOOKUP(A10050&amp;C10050, $L$3:$L$410&amp;$M$3:$M$410,$O$3:$O$410, "kamiyama")</f>
        <v>1.4324158913298526</v>
      </c>
      <c r="G10050">
        <f t="shared" si="320"/>
        <v>384</v>
      </c>
      <c r="H10050" s="2">
        <f t="shared" si="319"/>
        <v>550.04770227066342</v>
      </c>
    </row>
    <row r="10051" spans="1:8" x14ac:dyDescent="0.2">
      <c r="A10051">
        <v>2016</v>
      </c>
      <c r="B10051" t="s">
        <v>42</v>
      </c>
      <c r="C10051" t="s">
        <v>12</v>
      </c>
      <c r="D10051">
        <v>380</v>
      </c>
      <c r="E10051">
        <v>1310672</v>
      </c>
      <c r="F10051" cm="1">
        <f t="array" ref="F10051">_xlfn.XLOOKUP(A10051&amp;C10051, $L$3:$L$410&amp;$M$3:$M$410,$O$3:$O$410, "kamiyama")</f>
        <v>1.4479395668130066</v>
      </c>
      <c r="G10051">
        <f t="shared" si="320"/>
        <v>384</v>
      </c>
      <c r="H10051" s="2">
        <f t="shared" si="319"/>
        <v>556.00879365619448</v>
      </c>
    </row>
    <row r="10052" spans="1:8" x14ac:dyDescent="0.2">
      <c r="A10052">
        <v>2017</v>
      </c>
      <c r="B10052" t="s">
        <v>42</v>
      </c>
      <c r="C10052" t="s">
        <v>12</v>
      </c>
      <c r="D10052">
        <v>317</v>
      </c>
      <c r="E10052">
        <v>1330993</v>
      </c>
      <c r="F10052" cm="1">
        <f t="array" ref="F10052">_xlfn.XLOOKUP(A10052&amp;C10052, $L$3:$L$410&amp;$M$3:$M$410,$O$3:$O$410, "kamiyama")</f>
        <v>1.4703887989147126</v>
      </c>
      <c r="G10052">
        <f t="shared" si="320"/>
        <v>384</v>
      </c>
      <c r="H10052" s="2">
        <f t="shared" ref="H10052:H10115" si="321">F10052*G10052</f>
        <v>564.62929878324962</v>
      </c>
    </row>
    <row r="10053" spans="1:8" x14ac:dyDescent="0.2">
      <c r="A10053">
        <v>2018</v>
      </c>
      <c r="B10053" t="s">
        <v>42</v>
      </c>
      <c r="C10053" t="s">
        <v>12</v>
      </c>
      <c r="D10053">
        <v>820</v>
      </c>
      <c r="E10053">
        <v>1375522</v>
      </c>
      <c r="F10053" cm="1">
        <f t="array" ref="F10053">_xlfn.XLOOKUP(A10053&amp;C10053, $L$3:$L$410&amp;$M$3:$M$410,$O$3:$O$410, "kamiyama")</f>
        <v>1.5195813512623757</v>
      </c>
      <c r="G10053">
        <f t="shared" ref="G10053:G10116" si="322">IF((A10053=2000),D10053,G10052)</f>
        <v>384</v>
      </c>
      <c r="H10053" s="2">
        <f t="shared" si="321"/>
        <v>583.51923888475221</v>
      </c>
    </row>
    <row r="10054" spans="1:8" x14ac:dyDescent="0.2">
      <c r="A10054">
        <v>2019</v>
      </c>
      <c r="B10054" t="s">
        <v>42</v>
      </c>
      <c r="C10054" t="s">
        <v>12</v>
      </c>
      <c r="D10054">
        <v>668</v>
      </c>
      <c r="E10054">
        <v>1361555</v>
      </c>
      <c r="F10054" cm="1">
        <f t="array" ref="F10054">_xlfn.XLOOKUP(A10054&amp;C10054, $L$3:$L$410&amp;$M$3:$M$410,$O$3:$O$410, "kamiyama")</f>
        <v>1.5041515778868271</v>
      </c>
      <c r="G10054">
        <f t="shared" si="322"/>
        <v>384</v>
      </c>
      <c r="H10054" s="2">
        <f t="shared" si="321"/>
        <v>577.59420590854165</v>
      </c>
    </row>
    <row r="10055" spans="1:8" x14ac:dyDescent="0.2">
      <c r="A10055">
        <v>2020</v>
      </c>
      <c r="B10055" t="s">
        <v>42</v>
      </c>
      <c r="C10055" t="s">
        <v>12</v>
      </c>
      <c r="D10055">
        <v>381</v>
      </c>
      <c r="E10055">
        <v>1314993</v>
      </c>
      <c r="F10055" cm="1">
        <f t="array" ref="F10055">_xlfn.XLOOKUP(A10055&amp;C10055, $L$3:$L$410&amp;$M$3:$M$410,$O$3:$O$410, "kamiyama")</f>
        <v>1.4527131080713833</v>
      </c>
      <c r="G10055">
        <f t="shared" si="322"/>
        <v>384</v>
      </c>
      <c r="H10055" s="2">
        <f t="shared" si="321"/>
        <v>557.84183349941122</v>
      </c>
    </row>
    <row r="10056" spans="1:8" x14ac:dyDescent="0.2">
      <c r="A10056">
        <v>2021</v>
      </c>
      <c r="B10056" t="s">
        <v>42</v>
      </c>
      <c r="C10056" t="s">
        <v>12</v>
      </c>
      <c r="D10056">
        <v>311</v>
      </c>
      <c r="E10056">
        <v>1371410</v>
      </c>
      <c r="F10056" cm="1">
        <f t="array" ref="F10056">_xlfn.XLOOKUP(A10056&amp;C10056, $L$3:$L$410&amp;$M$3:$M$410,$O$3:$O$410, "kamiyama")</f>
        <v>1.5150386987156401</v>
      </c>
      <c r="G10056">
        <f t="shared" si="322"/>
        <v>384</v>
      </c>
      <c r="H10056" s="2">
        <f t="shared" si="321"/>
        <v>581.77486030680575</v>
      </c>
    </row>
    <row r="10057" spans="1:8" x14ac:dyDescent="0.2">
      <c r="A10057">
        <v>2022</v>
      </c>
      <c r="B10057" t="s">
        <v>42</v>
      </c>
      <c r="C10057" t="s">
        <v>12</v>
      </c>
      <c r="D10057">
        <v>116</v>
      </c>
      <c r="E10057">
        <v>1392399</v>
      </c>
      <c r="F10057" cm="1">
        <f t="array" ref="F10057">_xlfn.XLOOKUP(A10057&amp;C10057, $L$3:$L$410&amp;$M$3:$M$410,$O$3:$O$410, "kamiyama")</f>
        <v>1.538225890910055</v>
      </c>
      <c r="G10057">
        <f t="shared" si="322"/>
        <v>384</v>
      </c>
      <c r="H10057" s="2">
        <f t="shared" si="321"/>
        <v>590.67874210946115</v>
      </c>
    </row>
    <row r="10058" spans="1:8" x14ac:dyDescent="0.2">
      <c r="A10058">
        <v>2023</v>
      </c>
      <c r="B10058" t="s">
        <v>42</v>
      </c>
      <c r="C10058" t="s">
        <v>12</v>
      </c>
      <c r="D10058">
        <v>1090</v>
      </c>
      <c r="E10058">
        <v>1414899</v>
      </c>
      <c r="F10058" cm="1">
        <f t="array" ref="F10058">_xlfn.XLOOKUP(A10058&amp;C10058, $L$3:$L$410&amp;$M$3:$M$410,$O$3:$O$410, "kamiyama")</f>
        <v>1.5630823311584869</v>
      </c>
      <c r="G10058">
        <f t="shared" si="322"/>
        <v>384</v>
      </c>
      <c r="H10058" s="2">
        <f t="shared" si="321"/>
        <v>600.22361516485898</v>
      </c>
    </row>
    <row r="10059" spans="1:8" x14ac:dyDescent="0.2">
      <c r="A10059">
        <v>2000</v>
      </c>
      <c r="B10059" t="s">
        <v>42</v>
      </c>
      <c r="C10059" t="s">
        <v>13</v>
      </c>
      <c r="D10059">
        <v>1530</v>
      </c>
      <c r="E10059">
        <v>3770792</v>
      </c>
      <c r="F10059" cm="1">
        <f t="array" ref="F10059">_xlfn.XLOOKUP(A10059&amp;C10059, $L$3:$L$410&amp;$M$3:$M$410,$O$3:$O$410, "kamiyama")</f>
        <v>1</v>
      </c>
      <c r="G10059">
        <f t="shared" si="322"/>
        <v>1530</v>
      </c>
      <c r="H10059" s="2">
        <f t="shared" si="321"/>
        <v>1530</v>
      </c>
    </row>
    <row r="10060" spans="1:8" x14ac:dyDescent="0.2">
      <c r="A10060">
        <v>2001</v>
      </c>
      <c r="B10060" t="s">
        <v>42</v>
      </c>
      <c r="C10060" t="s">
        <v>13</v>
      </c>
      <c r="D10060">
        <v>2541</v>
      </c>
      <c r="E10060">
        <v>4123232</v>
      </c>
      <c r="F10060" cm="1">
        <f t="array" ref="F10060">_xlfn.XLOOKUP(A10060&amp;C10060, $L$3:$L$410&amp;$M$3:$M$410,$O$3:$O$410, "kamiyama")</f>
        <v>1.0934657758900517</v>
      </c>
      <c r="G10060">
        <f t="shared" si="322"/>
        <v>1530</v>
      </c>
      <c r="H10060" s="2">
        <f t="shared" si="321"/>
        <v>1673.002637111779</v>
      </c>
    </row>
    <row r="10061" spans="1:8" x14ac:dyDescent="0.2">
      <c r="A10061">
        <v>2002</v>
      </c>
      <c r="B10061" t="s">
        <v>42</v>
      </c>
      <c r="C10061" t="s">
        <v>13</v>
      </c>
      <c r="D10061">
        <v>1259</v>
      </c>
      <c r="E10061">
        <v>4391207</v>
      </c>
      <c r="F10061" cm="1">
        <f t="array" ref="F10061">_xlfn.XLOOKUP(A10061&amp;C10061, $L$3:$L$410&amp;$M$3:$M$410,$O$3:$O$410, "kamiyama")</f>
        <v>1.1645317482375055</v>
      </c>
      <c r="G10061">
        <f t="shared" si="322"/>
        <v>1530</v>
      </c>
      <c r="H10061" s="2">
        <f t="shared" si="321"/>
        <v>1781.7335748033834</v>
      </c>
    </row>
    <row r="10062" spans="1:8" x14ac:dyDescent="0.2">
      <c r="A10062">
        <v>2003</v>
      </c>
      <c r="B10062" t="s">
        <v>42</v>
      </c>
      <c r="C10062" t="s">
        <v>13</v>
      </c>
      <c r="D10062">
        <v>1546</v>
      </c>
      <c r="E10062">
        <v>4479941</v>
      </c>
      <c r="F10062" cm="1">
        <f t="array" ref="F10062">_xlfn.XLOOKUP(A10062&amp;C10062, $L$3:$L$410&amp;$M$3:$M$410,$O$3:$O$410, "kamiyama")</f>
        <v>1.1880636746869093</v>
      </c>
      <c r="G10062">
        <f t="shared" si="322"/>
        <v>1530</v>
      </c>
      <c r="H10062" s="2">
        <f t="shared" si="321"/>
        <v>1817.7374222709714</v>
      </c>
    </row>
    <row r="10063" spans="1:8" x14ac:dyDescent="0.2">
      <c r="A10063">
        <v>2004</v>
      </c>
      <c r="B10063" t="s">
        <v>42</v>
      </c>
      <c r="C10063" t="s">
        <v>13</v>
      </c>
      <c r="D10063">
        <v>2512</v>
      </c>
      <c r="E10063">
        <v>4435019</v>
      </c>
      <c r="F10063" cm="1">
        <f t="array" ref="F10063">_xlfn.XLOOKUP(A10063&amp;C10063, $L$3:$L$410&amp;$M$3:$M$410,$O$3:$O$410, "kamiyama")</f>
        <v>1.1761505275284343</v>
      </c>
      <c r="G10063">
        <f t="shared" si="322"/>
        <v>1530</v>
      </c>
      <c r="H10063" s="2">
        <f t="shared" si="321"/>
        <v>1799.5103071185044</v>
      </c>
    </row>
    <row r="10064" spans="1:8" x14ac:dyDescent="0.2">
      <c r="A10064">
        <v>2005</v>
      </c>
      <c r="B10064" t="s">
        <v>42</v>
      </c>
      <c r="C10064" t="s">
        <v>13</v>
      </c>
      <c r="D10064">
        <v>3159</v>
      </c>
      <c r="E10064">
        <v>4849739</v>
      </c>
      <c r="F10064" cm="1">
        <f t="array" ref="F10064">_xlfn.XLOOKUP(A10064&amp;C10064, $L$3:$L$410&amp;$M$3:$M$410,$O$3:$O$410, "kamiyama")</f>
        <v>1.2861327275543175</v>
      </c>
      <c r="G10064">
        <f t="shared" si="322"/>
        <v>1530</v>
      </c>
      <c r="H10064" s="2">
        <f t="shared" si="321"/>
        <v>1967.7830731581057</v>
      </c>
    </row>
    <row r="10065" spans="1:8" x14ac:dyDescent="0.2">
      <c r="A10065">
        <v>2006</v>
      </c>
      <c r="B10065" t="s">
        <v>42</v>
      </c>
      <c r="C10065" t="s">
        <v>13</v>
      </c>
      <c r="D10065">
        <v>2548</v>
      </c>
      <c r="E10065">
        <v>4993072</v>
      </c>
      <c r="F10065" cm="1">
        <f t="array" ref="F10065">_xlfn.XLOOKUP(A10065&amp;C10065, $L$3:$L$410&amp;$M$3:$M$410,$O$3:$O$410, "kamiyama")</f>
        <v>1.3241441055353889</v>
      </c>
      <c r="G10065">
        <f t="shared" si="322"/>
        <v>1530</v>
      </c>
      <c r="H10065" s="2">
        <f t="shared" si="321"/>
        <v>2025.940481469145</v>
      </c>
    </row>
    <row r="10066" spans="1:8" x14ac:dyDescent="0.2">
      <c r="A10066">
        <v>2007</v>
      </c>
      <c r="B10066" t="s">
        <v>42</v>
      </c>
      <c r="C10066" t="s">
        <v>13</v>
      </c>
      <c r="D10066">
        <v>2469</v>
      </c>
      <c r="E10066">
        <v>5171384</v>
      </c>
      <c r="F10066" cm="1">
        <f t="array" ref="F10066">_xlfn.XLOOKUP(A10066&amp;C10066, $L$3:$L$410&amp;$M$3:$M$410,$O$3:$O$410, "kamiyama")</f>
        <v>1.3714317840920422</v>
      </c>
      <c r="G10066">
        <f t="shared" si="322"/>
        <v>1530</v>
      </c>
      <c r="H10066" s="2">
        <f t="shared" si="321"/>
        <v>2098.2906296608248</v>
      </c>
    </row>
    <row r="10067" spans="1:8" x14ac:dyDescent="0.2">
      <c r="A10067">
        <v>2008</v>
      </c>
      <c r="B10067" t="s">
        <v>42</v>
      </c>
      <c r="C10067" t="s">
        <v>13</v>
      </c>
      <c r="D10067">
        <v>2460</v>
      </c>
      <c r="E10067">
        <v>5027882</v>
      </c>
      <c r="F10067" cm="1">
        <f t="array" ref="F10067">_xlfn.XLOOKUP(A10067&amp;C10067, $L$3:$L$410&amp;$M$3:$M$410,$O$3:$O$410, "kamiyama")</f>
        <v>1.3333755879401463</v>
      </c>
      <c r="G10067">
        <f t="shared" si="322"/>
        <v>1530</v>
      </c>
      <c r="H10067" s="2">
        <f t="shared" si="321"/>
        <v>2040.0646495484239</v>
      </c>
    </row>
    <row r="10068" spans="1:8" x14ac:dyDescent="0.2">
      <c r="A10068">
        <v>2009</v>
      </c>
      <c r="B10068" t="s">
        <v>42</v>
      </c>
      <c r="C10068" t="s">
        <v>13</v>
      </c>
      <c r="D10068">
        <v>1546</v>
      </c>
      <c r="E10068">
        <v>5178633</v>
      </c>
      <c r="F10068" cm="1">
        <f t="array" ref="F10068">_xlfn.XLOOKUP(A10068&amp;C10068, $L$3:$L$410&amp;$M$3:$M$410,$O$3:$O$410, "kamiyama")</f>
        <v>1.3733541919045125</v>
      </c>
      <c r="G10068">
        <f t="shared" si="322"/>
        <v>1530</v>
      </c>
      <c r="H10068" s="2">
        <f t="shared" si="321"/>
        <v>2101.231913613904</v>
      </c>
    </row>
    <row r="10069" spans="1:8" x14ac:dyDescent="0.2">
      <c r="A10069">
        <v>2010</v>
      </c>
      <c r="B10069" t="s">
        <v>42</v>
      </c>
      <c r="C10069" t="s">
        <v>13</v>
      </c>
      <c r="D10069">
        <v>1759</v>
      </c>
      <c r="E10069">
        <v>5397980</v>
      </c>
      <c r="F10069" cm="1">
        <f t="array" ref="F10069">_xlfn.XLOOKUP(A10069&amp;C10069, $L$3:$L$410&amp;$M$3:$M$410,$O$3:$O$410, "kamiyama")</f>
        <v>1.4315241996906751</v>
      </c>
      <c r="G10069">
        <f t="shared" si="322"/>
        <v>1530</v>
      </c>
      <c r="H10069" s="2">
        <f t="shared" si="321"/>
        <v>2190.2320255267327</v>
      </c>
    </row>
    <row r="10070" spans="1:8" x14ac:dyDescent="0.2">
      <c r="A10070">
        <v>2011</v>
      </c>
      <c r="B10070" t="s">
        <v>42</v>
      </c>
      <c r="C10070" t="s">
        <v>13</v>
      </c>
      <c r="D10070">
        <v>3664</v>
      </c>
      <c r="E10070">
        <v>5647383</v>
      </c>
      <c r="F10070" cm="1">
        <f t="array" ref="F10070">_xlfn.XLOOKUP(A10070&amp;C10070, $L$3:$L$410&amp;$M$3:$M$410,$O$3:$O$410, "kamiyama")</f>
        <v>1.4976649467804111</v>
      </c>
      <c r="G10070">
        <f t="shared" si="322"/>
        <v>1530</v>
      </c>
      <c r="H10070" s="2">
        <f t="shared" si="321"/>
        <v>2291.4273685740291</v>
      </c>
    </row>
    <row r="10071" spans="1:8" x14ac:dyDescent="0.2">
      <c r="A10071">
        <v>2012</v>
      </c>
      <c r="B10071" t="s">
        <v>42</v>
      </c>
      <c r="C10071" t="s">
        <v>13</v>
      </c>
      <c r="D10071">
        <v>3038</v>
      </c>
      <c r="E10071">
        <v>5742203</v>
      </c>
      <c r="F10071" cm="1">
        <f t="array" ref="F10071">_xlfn.XLOOKUP(A10071&amp;C10071, $L$3:$L$410&amp;$M$3:$M$410,$O$3:$O$410, "kamiyama")</f>
        <v>1.5228108577720543</v>
      </c>
      <c r="G10071">
        <f t="shared" si="322"/>
        <v>1530</v>
      </c>
      <c r="H10071" s="2">
        <f t="shared" si="321"/>
        <v>2329.9006123912432</v>
      </c>
    </row>
    <row r="10072" spans="1:8" x14ac:dyDescent="0.2">
      <c r="A10072">
        <v>2013</v>
      </c>
      <c r="B10072" t="s">
        <v>42</v>
      </c>
      <c r="C10072" t="s">
        <v>13</v>
      </c>
      <c r="D10072">
        <v>2132</v>
      </c>
      <c r="E10072">
        <v>5903982</v>
      </c>
      <c r="F10072" cm="1">
        <f t="array" ref="F10072">_xlfn.XLOOKUP(A10072&amp;C10072, $L$3:$L$410&amp;$M$3:$M$410,$O$3:$O$410, "kamiyama")</f>
        <v>1.5657140462799326</v>
      </c>
      <c r="G10072">
        <f t="shared" si="322"/>
        <v>1530</v>
      </c>
      <c r="H10072" s="2">
        <f t="shared" si="321"/>
        <v>2395.5424908082969</v>
      </c>
    </row>
    <row r="10073" spans="1:8" x14ac:dyDescent="0.2">
      <c r="A10073">
        <v>2014</v>
      </c>
      <c r="B10073" t="s">
        <v>42</v>
      </c>
      <c r="C10073" t="s">
        <v>13</v>
      </c>
      <c r="D10073">
        <v>2477</v>
      </c>
      <c r="E10073">
        <v>6250240</v>
      </c>
      <c r="F10073" cm="1">
        <f t="array" ref="F10073">_xlfn.XLOOKUP(A10073&amp;C10073, $L$3:$L$410&amp;$M$3:$M$410,$O$3:$O$410, "kamiyama")</f>
        <v>1.6575403787851464</v>
      </c>
      <c r="G10073">
        <f t="shared" si="322"/>
        <v>1530</v>
      </c>
      <c r="H10073" s="2">
        <f t="shared" si="321"/>
        <v>2536.036779541274</v>
      </c>
    </row>
    <row r="10074" spans="1:8" x14ac:dyDescent="0.2">
      <c r="A10074">
        <v>2015</v>
      </c>
      <c r="B10074" t="s">
        <v>42</v>
      </c>
      <c r="C10074" t="s">
        <v>13</v>
      </c>
      <c r="D10074">
        <v>4005</v>
      </c>
      <c r="E10074">
        <v>6487743</v>
      </c>
      <c r="F10074" cm="1">
        <f t="array" ref="F10074">_xlfn.XLOOKUP(A10074&amp;C10074, $L$3:$L$410&amp;$M$3:$M$410,$O$3:$O$410, "kamiyama")</f>
        <v>1.7205252901777663</v>
      </c>
      <c r="G10074">
        <f t="shared" si="322"/>
        <v>1530</v>
      </c>
      <c r="H10074" s="2">
        <f t="shared" si="321"/>
        <v>2632.4036939719826</v>
      </c>
    </row>
    <row r="10075" spans="1:8" x14ac:dyDescent="0.2">
      <c r="A10075">
        <v>2016</v>
      </c>
      <c r="B10075" t="s">
        <v>42</v>
      </c>
      <c r="C10075" t="s">
        <v>13</v>
      </c>
      <c r="D10075">
        <v>3655</v>
      </c>
      <c r="E10075">
        <v>6609429</v>
      </c>
      <c r="F10075" cm="1">
        <f t="array" ref="F10075">_xlfn.XLOOKUP(A10075&amp;C10075, $L$3:$L$410&amp;$M$3:$M$410,$O$3:$O$410, "kamiyama")</f>
        <v>1.752795964349134</v>
      </c>
      <c r="G10075">
        <f t="shared" si="322"/>
        <v>1530</v>
      </c>
      <c r="H10075" s="2">
        <f t="shared" si="321"/>
        <v>2681.7778254541749</v>
      </c>
    </row>
    <row r="10076" spans="1:8" x14ac:dyDescent="0.2">
      <c r="A10076">
        <v>2017</v>
      </c>
      <c r="B10076" t="s">
        <v>42</v>
      </c>
      <c r="C10076" t="s">
        <v>13</v>
      </c>
      <c r="D10076">
        <v>4441</v>
      </c>
      <c r="E10076">
        <v>6875779</v>
      </c>
      <c r="F10076" cm="1">
        <f t="array" ref="F10076">_xlfn.XLOOKUP(A10076&amp;C10076, $L$3:$L$410&amp;$M$3:$M$410,$O$3:$O$410, "kamiyama")</f>
        <v>1.8234309927463515</v>
      </c>
      <c r="G10076">
        <f t="shared" si="322"/>
        <v>1530</v>
      </c>
      <c r="H10076" s="2">
        <f t="shared" si="321"/>
        <v>2789.8494189019179</v>
      </c>
    </row>
    <row r="10077" spans="1:8" x14ac:dyDescent="0.2">
      <c r="A10077">
        <v>2018</v>
      </c>
      <c r="B10077" t="s">
        <v>42</v>
      </c>
      <c r="C10077" t="s">
        <v>13</v>
      </c>
      <c r="D10077">
        <v>3230</v>
      </c>
      <c r="E10077">
        <v>7187008</v>
      </c>
      <c r="F10077" cm="1">
        <f t="array" ref="F10077">_xlfn.XLOOKUP(A10077&amp;C10077, $L$3:$L$410&amp;$M$3:$M$410,$O$3:$O$410, "kamiyama")</f>
        <v>1.9059677648621298</v>
      </c>
      <c r="G10077">
        <f t="shared" si="322"/>
        <v>1530</v>
      </c>
      <c r="H10077" s="2">
        <f t="shared" si="321"/>
        <v>2916.1306802390586</v>
      </c>
    </row>
    <row r="10078" spans="1:8" x14ac:dyDescent="0.2">
      <c r="A10078">
        <v>2019</v>
      </c>
      <c r="B10078" t="s">
        <v>42</v>
      </c>
      <c r="C10078" t="s">
        <v>13</v>
      </c>
      <c r="D10078">
        <v>4516</v>
      </c>
      <c r="E10078">
        <v>7372534</v>
      </c>
      <c r="F10078" cm="1">
        <f t="array" ref="F10078">_xlfn.XLOOKUP(A10078&amp;C10078, $L$3:$L$410&amp;$M$3:$M$410,$O$3:$O$410, "kamiyama")</f>
        <v>1.9551685693615559</v>
      </c>
      <c r="G10078">
        <f t="shared" si="322"/>
        <v>1530</v>
      </c>
      <c r="H10078" s="2">
        <f t="shared" si="321"/>
        <v>2991.4079111231804</v>
      </c>
    </row>
    <row r="10079" spans="1:8" x14ac:dyDescent="0.2">
      <c r="A10079">
        <v>2020</v>
      </c>
      <c r="B10079" t="s">
        <v>42</v>
      </c>
      <c r="C10079" t="s">
        <v>13</v>
      </c>
      <c r="D10079">
        <v>4778</v>
      </c>
      <c r="E10079">
        <v>7385051</v>
      </c>
      <c r="F10079" cm="1">
        <f t="array" ref="F10079">_xlfn.XLOOKUP(A10079&amp;C10079, $L$3:$L$410&amp;$M$3:$M$410,$O$3:$O$410, "kamiyama")</f>
        <v>1.9584880311616233</v>
      </c>
      <c r="G10079">
        <f t="shared" si="322"/>
        <v>1530</v>
      </c>
      <c r="H10079" s="2">
        <f t="shared" si="321"/>
        <v>2996.4866876772835</v>
      </c>
    </row>
    <row r="10080" spans="1:8" x14ac:dyDescent="0.2">
      <c r="A10080">
        <v>2021</v>
      </c>
      <c r="B10080" t="s">
        <v>42</v>
      </c>
      <c r="C10080" t="s">
        <v>13</v>
      </c>
      <c r="D10080">
        <v>3377</v>
      </c>
      <c r="E10080">
        <v>7402483</v>
      </c>
      <c r="F10080" cm="1">
        <f t="array" ref="F10080">_xlfn.XLOOKUP(A10080&amp;C10080, $L$3:$L$410&amp;$M$3:$M$410,$O$3:$O$410, "kamiyama")</f>
        <v>1.9631109326634828</v>
      </c>
      <c r="G10080">
        <f t="shared" si="322"/>
        <v>1530</v>
      </c>
      <c r="H10080" s="2">
        <f t="shared" si="321"/>
        <v>3003.5597269751288</v>
      </c>
    </row>
    <row r="10081" spans="1:8" x14ac:dyDescent="0.2">
      <c r="A10081">
        <v>2022</v>
      </c>
      <c r="B10081" t="s">
        <v>42</v>
      </c>
      <c r="C10081" t="s">
        <v>13</v>
      </c>
      <c r="D10081">
        <v>3718</v>
      </c>
      <c r="E10081">
        <v>7483626</v>
      </c>
      <c r="F10081" cm="1">
        <f t="array" ref="F10081">_xlfn.XLOOKUP(A10081&amp;C10081, $L$3:$L$410&amp;$M$3:$M$410,$O$3:$O$410, "kamiyama")</f>
        <v>1.9846297541736591</v>
      </c>
      <c r="G10081">
        <f t="shared" si="322"/>
        <v>1530</v>
      </c>
      <c r="H10081" s="2">
        <f t="shared" si="321"/>
        <v>3036.4835238856986</v>
      </c>
    </row>
    <row r="10082" spans="1:8" x14ac:dyDescent="0.2">
      <c r="A10082">
        <v>2023</v>
      </c>
      <c r="B10082" t="s">
        <v>42</v>
      </c>
      <c r="C10082" t="s">
        <v>13</v>
      </c>
      <c r="D10082">
        <v>2980</v>
      </c>
      <c r="E10082">
        <v>7524115</v>
      </c>
      <c r="F10082" cm="1">
        <f t="array" ref="F10082">_xlfn.XLOOKUP(A10082&amp;C10082, $L$3:$L$410&amp;$M$3:$M$410,$O$3:$O$410, "kamiyama")</f>
        <v>1.9953672862358889</v>
      </c>
      <c r="G10082">
        <f t="shared" si="322"/>
        <v>1530</v>
      </c>
      <c r="H10082" s="2">
        <f t="shared" si="321"/>
        <v>3052.9119479409101</v>
      </c>
    </row>
    <row r="10083" spans="1:8" x14ac:dyDescent="0.2">
      <c r="A10083">
        <v>2000</v>
      </c>
      <c r="B10083" t="s">
        <v>42</v>
      </c>
      <c r="C10083" t="s">
        <v>14</v>
      </c>
      <c r="D10083">
        <v>2447</v>
      </c>
      <c r="E10083">
        <v>1684196</v>
      </c>
      <c r="F10083" cm="1">
        <f t="array" ref="F10083">_xlfn.XLOOKUP(A10083&amp;C10083, $L$3:$L$410&amp;$M$3:$M$410,$O$3:$O$410, "kamiyama")</f>
        <v>1</v>
      </c>
      <c r="G10083">
        <f t="shared" si="322"/>
        <v>2447</v>
      </c>
      <c r="H10083" s="2">
        <f t="shared" si="321"/>
        <v>2447</v>
      </c>
    </row>
    <row r="10084" spans="1:8" x14ac:dyDescent="0.2">
      <c r="A10084">
        <v>2001</v>
      </c>
      <c r="B10084" t="s">
        <v>42</v>
      </c>
      <c r="C10084" t="s">
        <v>14</v>
      </c>
      <c r="D10084">
        <v>4299</v>
      </c>
      <c r="E10084">
        <v>1725017</v>
      </c>
      <c r="F10084" cm="1">
        <f t="array" ref="F10084">_xlfn.XLOOKUP(A10084&amp;C10084, $L$3:$L$410&amp;$M$3:$M$410,$O$3:$O$410, "kamiyama")</f>
        <v>1.0242376777999711</v>
      </c>
      <c r="G10084">
        <f t="shared" si="322"/>
        <v>2447</v>
      </c>
      <c r="H10084" s="2">
        <f t="shared" si="321"/>
        <v>2506.3095975765291</v>
      </c>
    </row>
    <row r="10085" spans="1:8" x14ac:dyDescent="0.2">
      <c r="A10085">
        <v>2002</v>
      </c>
      <c r="B10085" t="s">
        <v>42</v>
      </c>
      <c r="C10085" t="s">
        <v>14</v>
      </c>
      <c r="D10085">
        <v>1654</v>
      </c>
      <c r="E10085">
        <v>1882563</v>
      </c>
      <c r="F10085" cm="1">
        <f t="array" ref="F10085">_xlfn.XLOOKUP(A10085&amp;C10085, $L$3:$L$410&amp;$M$3:$M$410,$O$3:$O$410, "kamiyama")</f>
        <v>1.1177814221147657</v>
      </c>
      <c r="G10085">
        <f t="shared" si="322"/>
        <v>2447</v>
      </c>
      <c r="H10085" s="2">
        <f t="shared" si="321"/>
        <v>2735.2111399148316</v>
      </c>
    </row>
    <row r="10086" spans="1:8" x14ac:dyDescent="0.2">
      <c r="A10086">
        <v>2003</v>
      </c>
      <c r="B10086" t="s">
        <v>42</v>
      </c>
      <c r="C10086" t="s">
        <v>14</v>
      </c>
      <c r="D10086">
        <v>871</v>
      </c>
      <c r="E10086">
        <v>1827791</v>
      </c>
      <c r="F10086" cm="1">
        <f t="array" ref="F10086">_xlfn.XLOOKUP(A10086&amp;C10086, $L$3:$L$410&amp;$M$3:$M$410,$O$3:$O$410, "kamiyama")</f>
        <v>1.0852602666197997</v>
      </c>
      <c r="G10086">
        <f t="shared" si="322"/>
        <v>2447</v>
      </c>
      <c r="H10086" s="2">
        <f t="shared" si="321"/>
        <v>2655.6318724186499</v>
      </c>
    </row>
    <row r="10087" spans="1:8" x14ac:dyDescent="0.2">
      <c r="A10087">
        <v>2004</v>
      </c>
      <c r="B10087" t="s">
        <v>42</v>
      </c>
      <c r="C10087" t="s">
        <v>14</v>
      </c>
      <c r="D10087">
        <v>2264</v>
      </c>
      <c r="E10087">
        <v>1934796</v>
      </c>
      <c r="F10087" cm="1">
        <f t="array" ref="F10087">_xlfn.XLOOKUP(A10087&amp;C10087, $L$3:$L$410&amp;$M$3:$M$410,$O$3:$O$410, "kamiyama")</f>
        <v>1.1487950333571626</v>
      </c>
      <c r="G10087">
        <f t="shared" si="322"/>
        <v>2447</v>
      </c>
      <c r="H10087" s="2">
        <f t="shared" si="321"/>
        <v>2811.1014466249767</v>
      </c>
    </row>
    <row r="10088" spans="1:8" x14ac:dyDescent="0.2">
      <c r="A10088">
        <v>2005</v>
      </c>
      <c r="B10088" t="s">
        <v>42</v>
      </c>
      <c r="C10088" t="s">
        <v>14</v>
      </c>
      <c r="D10088">
        <v>1236</v>
      </c>
      <c r="E10088">
        <v>2000423</v>
      </c>
      <c r="F10088" cm="1">
        <f t="array" ref="F10088">_xlfn.XLOOKUP(A10088&amp;C10088, $L$3:$L$410&amp;$M$3:$M$410,$O$3:$O$410, "kamiyama")</f>
        <v>1.1877614006920809</v>
      </c>
      <c r="G10088">
        <f t="shared" si="322"/>
        <v>2447</v>
      </c>
      <c r="H10088" s="2">
        <f t="shared" si="321"/>
        <v>2906.4521474935218</v>
      </c>
    </row>
    <row r="10089" spans="1:8" x14ac:dyDescent="0.2">
      <c r="A10089">
        <v>2006</v>
      </c>
      <c r="B10089" t="s">
        <v>42</v>
      </c>
      <c r="C10089" t="s">
        <v>14</v>
      </c>
      <c r="D10089">
        <v>1729</v>
      </c>
      <c r="E10089">
        <v>2049053</v>
      </c>
      <c r="F10089" cm="1">
        <f t="array" ref="F10089">_xlfn.XLOOKUP(A10089&amp;C10089, $L$3:$L$410&amp;$M$3:$M$410,$O$3:$O$410, "kamiyama")</f>
        <v>1.216635712233018</v>
      </c>
      <c r="G10089">
        <f t="shared" si="322"/>
        <v>2447</v>
      </c>
      <c r="H10089" s="2">
        <f t="shared" si="321"/>
        <v>2977.1075878341953</v>
      </c>
    </row>
    <row r="10090" spans="1:8" x14ac:dyDescent="0.2">
      <c r="A10090">
        <v>2007</v>
      </c>
      <c r="B10090" t="s">
        <v>42</v>
      </c>
      <c r="C10090" t="s">
        <v>14</v>
      </c>
      <c r="D10090">
        <v>1620</v>
      </c>
      <c r="E10090">
        <v>2180427</v>
      </c>
      <c r="F10090" cm="1">
        <f t="array" ref="F10090">_xlfn.XLOOKUP(A10090&amp;C10090, $L$3:$L$410&amp;$M$3:$M$410,$O$3:$O$410, "kamiyama")</f>
        <v>1.2946396975173911</v>
      </c>
      <c r="G10090">
        <f t="shared" si="322"/>
        <v>2447</v>
      </c>
      <c r="H10090" s="2">
        <f t="shared" si="321"/>
        <v>3167.9833398250557</v>
      </c>
    </row>
    <row r="10091" spans="1:8" x14ac:dyDescent="0.2">
      <c r="A10091">
        <v>2008</v>
      </c>
      <c r="B10091" t="s">
        <v>42</v>
      </c>
      <c r="C10091" t="s">
        <v>14</v>
      </c>
      <c r="D10091">
        <v>863</v>
      </c>
      <c r="E10091">
        <v>2122465</v>
      </c>
      <c r="F10091" cm="1">
        <f t="array" ref="F10091">_xlfn.XLOOKUP(A10091&amp;C10091, $L$3:$L$410&amp;$M$3:$M$410,$O$3:$O$410, "kamiyama")</f>
        <v>1.2602244631859949</v>
      </c>
      <c r="G10091">
        <f t="shared" si="322"/>
        <v>2447</v>
      </c>
      <c r="H10091" s="2">
        <f t="shared" si="321"/>
        <v>3083.7692614161297</v>
      </c>
    </row>
    <row r="10092" spans="1:8" x14ac:dyDescent="0.2">
      <c r="A10092">
        <v>2009</v>
      </c>
      <c r="B10092" t="s">
        <v>42</v>
      </c>
      <c r="C10092" t="s">
        <v>14</v>
      </c>
      <c r="D10092">
        <v>1542</v>
      </c>
      <c r="E10092">
        <v>2267548</v>
      </c>
      <c r="F10092" cm="1">
        <f t="array" ref="F10092">_xlfn.XLOOKUP(A10092&amp;C10092, $L$3:$L$410&amp;$M$3:$M$410,$O$3:$O$410, "kamiyama")</f>
        <v>1.3463682374260477</v>
      </c>
      <c r="G10092">
        <f t="shared" si="322"/>
        <v>2447</v>
      </c>
      <c r="H10092" s="2">
        <f t="shared" si="321"/>
        <v>3294.5630769815389</v>
      </c>
    </row>
    <row r="10093" spans="1:8" x14ac:dyDescent="0.2">
      <c r="A10093">
        <v>2010</v>
      </c>
      <c r="B10093" t="s">
        <v>42</v>
      </c>
      <c r="C10093" t="s">
        <v>14</v>
      </c>
      <c r="D10093">
        <v>1606</v>
      </c>
      <c r="E10093">
        <v>2304369</v>
      </c>
      <c r="F10093" cm="1">
        <f t="array" ref="F10093">_xlfn.XLOOKUP(A10093&amp;C10093, $L$3:$L$410&amp;$M$3:$M$410,$O$3:$O$410, "kamiyama")</f>
        <v>1.3682308947414672</v>
      </c>
      <c r="G10093">
        <f t="shared" si="322"/>
        <v>2447</v>
      </c>
      <c r="H10093" s="2">
        <f t="shared" si="321"/>
        <v>3348.0609994323704</v>
      </c>
    </row>
    <row r="10094" spans="1:8" x14ac:dyDescent="0.2">
      <c r="A10094">
        <v>2011</v>
      </c>
      <c r="B10094" t="s">
        <v>42</v>
      </c>
      <c r="C10094" t="s">
        <v>14</v>
      </c>
      <c r="D10094">
        <v>1427</v>
      </c>
      <c r="E10094">
        <v>2347009</v>
      </c>
      <c r="F10094" cm="1">
        <f t="array" ref="F10094">_xlfn.XLOOKUP(A10094&amp;C10094, $L$3:$L$410&amp;$M$3:$M$410,$O$3:$O$410, "kamiyama")</f>
        <v>1.393548613106788</v>
      </c>
      <c r="G10094">
        <f t="shared" si="322"/>
        <v>2447</v>
      </c>
      <c r="H10094" s="2">
        <f t="shared" si="321"/>
        <v>3410.0134562723101</v>
      </c>
    </row>
    <row r="10095" spans="1:8" x14ac:dyDescent="0.2">
      <c r="A10095">
        <v>2012</v>
      </c>
      <c r="B10095" t="s">
        <v>42</v>
      </c>
      <c r="C10095" t="s">
        <v>14</v>
      </c>
      <c r="D10095">
        <v>1223</v>
      </c>
      <c r="E10095">
        <v>2449204</v>
      </c>
      <c r="F10095" cm="1">
        <f t="array" ref="F10095">_xlfn.XLOOKUP(A10095&amp;C10095, $L$3:$L$410&amp;$M$3:$M$410,$O$3:$O$410, "kamiyama")</f>
        <v>1.4542274177114778</v>
      </c>
      <c r="G10095">
        <f t="shared" si="322"/>
        <v>2447</v>
      </c>
      <c r="H10095" s="2">
        <f t="shared" si="321"/>
        <v>3558.4944911399862</v>
      </c>
    </row>
    <row r="10096" spans="1:8" x14ac:dyDescent="0.2">
      <c r="A10096">
        <v>2013</v>
      </c>
      <c r="B10096" t="s">
        <v>42</v>
      </c>
      <c r="C10096" t="s">
        <v>14</v>
      </c>
      <c r="D10096">
        <v>2380</v>
      </c>
      <c r="E10096">
        <v>2529241</v>
      </c>
      <c r="F10096" cm="1">
        <f t="array" ref="F10096">_xlfn.XLOOKUP(A10096&amp;C10096, $L$3:$L$410&amp;$M$3:$M$410,$O$3:$O$410, "kamiyama")</f>
        <v>1.5017497963419935</v>
      </c>
      <c r="G10096">
        <f t="shared" si="322"/>
        <v>2447</v>
      </c>
      <c r="H10096" s="2">
        <f t="shared" si="321"/>
        <v>3674.7817516488581</v>
      </c>
    </row>
    <row r="10097" spans="1:8" x14ac:dyDescent="0.2">
      <c r="A10097">
        <v>2014</v>
      </c>
      <c r="B10097" t="s">
        <v>42</v>
      </c>
      <c r="C10097" t="s">
        <v>14</v>
      </c>
      <c r="D10097">
        <v>2525</v>
      </c>
      <c r="E10097">
        <v>2649415</v>
      </c>
      <c r="F10097" cm="1">
        <f t="array" ref="F10097">_xlfn.XLOOKUP(A10097&amp;C10097, $L$3:$L$410&amp;$M$3:$M$410,$O$3:$O$410, "kamiyama")</f>
        <v>1.5731037242696218</v>
      </c>
      <c r="G10097">
        <f t="shared" si="322"/>
        <v>2447</v>
      </c>
      <c r="H10097" s="2">
        <f t="shared" si="321"/>
        <v>3849.3848132877642</v>
      </c>
    </row>
    <row r="10098" spans="1:8" x14ac:dyDescent="0.2">
      <c r="A10098">
        <v>2015</v>
      </c>
      <c r="B10098" t="s">
        <v>42</v>
      </c>
      <c r="C10098" t="s">
        <v>14</v>
      </c>
      <c r="D10098">
        <v>1237</v>
      </c>
      <c r="E10098">
        <v>2732849</v>
      </c>
      <c r="F10098" cm="1">
        <f t="array" ref="F10098">_xlfn.XLOOKUP(A10098&amp;C10098, $L$3:$L$410&amp;$M$3:$M$410,$O$3:$O$410, "kamiyama")</f>
        <v>1.622643089046643</v>
      </c>
      <c r="G10098">
        <f t="shared" si="322"/>
        <v>2447</v>
      </c>
      <c r="H10098" s="2">
        <f t="shared" si="321"/>
        <v>3970.6076388971355</v>
      </c>
    </row>
    <row r="10099" spans="1:8" x14ac:dyDescent="0.2">
      <c r="A10099">
        <v>2016</v>
      </c>
      <c r="B10099" t="s">
        <v>42</v>
      </c>
      <c r="C10099" t="s">
        <v>14</v>
      </c>
      <c r="D10099">
        <v>1949</v>
      </c>
      <c r="E10099">
        <v>2696015</v>
      </c>
      <c r="F10099" cm="1">
        <f t="array" ref="F10099">_xlfn.XLOOKUP(A10099&amp;C10099, $L$3:$L$410&amp;$M$3:$M$410,$O$3:$O$410, "kamiyama")</f>
        <v>1.600772712914649</v>
      </c>
      <c r="G10099">
        <f t="shared" si="322"/>
        <v>2447</v>
      </c>
      <c r="H10099" s="2">
        <f t="shared" si="321"/>
        <v>3917.090828502146</v>
      </c>
    </row>
    <row r="10100" spans="1:8" x14ac:dyDescent="0.2">
      <c r="A10100">
        <v>2017</v>
      </c>
      <c r="B10100" t="s">
        <v>42</v>
      </c>
      <c r="C10100" t="s">
        <v>14</v>
      </c>
      <c r="D10100">
        <v>3387</v>
      </c>
      <c r="E10100">
        <v>2809459</v>
      </c>
      <c r="F10100" cm="1">
        <f t="array" ref="F10100">_xlfn.XLOOKUP(A10100&amp;C10100, $L$3:$L$410&amp;$M$3:$M$410,$O$3:$O$410, "kamiyama")</f>
        <v>1.668130668877019</v>
      </c>
      <c r="G10100">
        <f t="shared" si="322"/>
        <v>2447</v>
      </c>
      <c r="H10100" s="2">
        <f t="shared" si="321"/>
        <v>4081.9157467420655</v>
      </c>
    </row>
    <row r="10101" spans="1:8" x14ac:dyDescent="0.2">
      <c r="A10101">
        <v>2018</v>
      </c>
      <c r="B10101" t="s">
        <v>42</v>
      </c>
      <c r="C10101" t="s">
        <v>14</v>
      </c>
      <c r="D10101">
        <v>1148</v>
      </c>
      <c r="E10101">
        <v>2839667</v>
      </c>
      <c r="F10101" cm="1">
        <f t="array" ref="F10101">_xlfn.XLOOKUP(A10101&amp;C10101, $L$3:$L$410&amp;$M$3:$M$410,$O$3:$O$410, "kamiyama")</f>
        <v>1.6860668235763534</v>
      </c>
      <c r="G10101">
        <f t="shared" si="322"/>
        <v>2447</v>
      </c>
      <c r="H10101" s="2">
        <f t="shared" si="321"/>
        <v>4125.8055172913364</v>
      </c>
    </row>
    <row r="10102" spans="1:8" x14ac:dyDescent="0.2">
      <c r="A10102">
        <v>2019</v>
      </c>
      <c r="B10102" t="s">
        <v>42</v>
      </c>
      <c r="C10102" t="s">
        <v>14</v>
      </c>
      <c r="D10102">
        <v>2092</v>
      </c>
      <c r="E10102">
        <v>2913438</v>
      </c>
      <c r="F10102" cm="1">
        <f t="array" ref="F10102">_xlfn.XLOOKUP(A10102&amp;C10102, $L$3:$L$410&amp;$M$3:$M$410,$O$3:$O$410, "kamiyama")</f>
        <v>1.7298687326178188</v>
      </c>
      <c r="G10102">
        <f t="shared" si="322"/>
        <v>2447</v>
      </c>
      <c r="H10102" s="2">
        <f t="shared" si="321"/>
        <v>4232.9887887158029</v>
      </c>
    </row>
    <row r="10103" spans="1:8" x14ac:dyDescent="0.2">
      <c r="A10103">
        <v>2020</v>
      </c>
      <c r="B10103" t="s">
        <v>42</v>
      </c>
      <c r="C10103" t="s">
        <v>14</v>
      </c>
      <c r="D10103">
        <v>2306</v>
      </c>
      <c r="E10103">
        <v>2805816</v>
      </c>
      <c r="F10103" cm="1">
        <f t="array" ref="F10103">_xlfn.XLOOKUP(A10103&amp;C10103, $L$3:$L$410&amp;$M$3:$M$410,$O$3:$O$410, "kamiyama")</f>
        <v>1.6659676189707135</v>
      </c>
      <c r="G10103">
        <f t="shared" si="322"/>
        <v>2447</v>
      </c>
      <c r="H10103" s="2">
        <f t="shared" si="321"/>
        <v>4076.6227636213362</v>
      </c>
    </row>
    <row r="10104" spans="1:8" x14ac:dyDescent="0.2">
      <c r="A10104">
        <v>2021</v>
      </c>
      <c r="B10104" t="s">
        <v>42</v>
      </c>
      <c r="C10104" t="s">
        <v>14</v>
      </c>
      <c r="D10104">
        <v>1726</v>
      </c>
      <c r="E10104">
        <v>2985401</v>
      </c>
      <c r="F10104" cm="1">
        <f t="array" ref="F10104">_xlfn.XLOOKUP(A10104&amp;C10104, $L$3:$L$410&amp;$M$3:$M$410,$O$3:$O$410, "kamiyama")</f>
        <v>1.772597132400267</v>
      </c>
      <c r="G10104">
        <f t="shared" si="322"/>
        <v>2447</v>
      </c>
      <c r="H10104" s="2">
        <f t="shared" si="321"/>
        <v>4337.5451829834528</v>
      </c>
    </row>
    <row r="10105" spans="1:8" x14ac:dyDescent="0.2">
      <c r="A10105">
        <v>2022</v>
      </c>
      <c r="B10105" t="s">
        <v>42</v>
      </c>
      <c r="C10105" t="s">
        <v>14</v>
      </c>
      <c r="D10105">
        <v>1684</v>
      </c>
      <c r="E10105">
        <v>3029306</v>
      </c>
      <c r="F10105" cm="1">
        <f t="array" ref="F10105">_xlfn.XLOOKUP(A10105&amp;C10105, $L$3:$L$410&amp;$M$3:$M$410,$O$3:$O$410, "kamiyama")</f>
        <v>1.7986659509938274</v>
      </c>
      <c r="G10105">
        <f t="shared" si="322"/>
        <v>2447</v>
      </c>
      <c r="H10105" s="2">
        <f t="shared" si="321"/>
        <v>4401.3355820818961</v>
      </c>
    </row>
    <row r="10106" spans="1:8" x14ac:dyDescent="0.2">
      <c r="A10106">
        <v>2023</v>
      </c>
      <c r="B10106" t="s">
        <v>42</v>
      </c>
      <c r="C10106" t="s">
        <v>14</v>
      </c>
      <c r="D10106">
        <v>1906</v>
      </c>
      <c r="E10106">
        <v>3124421</v>
      </c>
      <c r="F10106" cm="1">
        <f t="array" ref="F10106">_xlfn.XLOOKUP(A10106&amp;C10106, $L$3:$L$410&amp;$M$3:$M$410,$O$3:$O$410, "kamiyama")</f>
        <v>1.8551409693408605</v>
      </c>
      <c r="G10106">
        <f t="shared" si="322"/>
        <v>2447</v>
      </c>
      <c r="H10106" s="2">
        <f t="shared" si="321"/>
        <v>4539.5299519770851</v>
      </c>
    </row>
    <row r="10107" spans="1:8" x14ac:dyDescent="0.2">
      <c r="A10107">
        <v>2000</v>
      </c>
      <c r="B10107" t="s">
        <v>42</v>
      </c>
      <c r="C10107" t="s">
        <v>15</v>
      </c>
      <c r="D10107">
        <v>84</v>
      </c>
      <c r="E10107">
        <v>481245</v>
      </c>
      <c r="F10107" cm="1">
        <f t="array" ref="F10107">_xlfn.XLOOKUP(A10107&amp;C10107, $L$3:$L$410&amp;$M$3:$M$410,$O$3:$O$410, "kamiyama")</f>
        <v>1</v>
      </c>
      <c r="G10107">
        <f t="shared" si="322"/>
        <v>84</v>
      </c>
      <c r="H10107" s="2">
        <f t="shared" si="321"/>
        <v>84</v>
      </c>
    </row>
    <row r="10108" spans="1:8" x14ac:dyDescent="0.2">
      <c r="A10108">
        <v>2001</v>
      </c>
      <c r="B10108" t="s">
        <v>42</v>
      </c>
      <c r="C10108" t="s">
        <v>15</v>
      </c>
      <c r="D10108">
        <v>84</v>
      </c>
      <c r="E10108">
        <v>477010</v>
      </c>
      <c r="F10108" cm="1">
        <f t="array" ref="F10108">_xlfn.XLOOKUP(A10108&amp;C10108, $L$3:$L$410&amp;$M$3:$M$410,$O$3:$O$410, "kamiyama")</f>
        <v>0.99119990857047868</v>
      </c>
      <c r="G10108">
        <f t="shared" si="322"/>
        <v>84</v>
      </c>
      <c r="H10108" s="2">
        <f t="shared" si="321"/>
        <v>83.260792319920213</v>
      </c>
    </row>
    <row r="10109" spans="1:8" x14ac:dyDescent="0.2">
      <c r="A10109">
        <v>2002</v>
      </c>
      <c r="B10109" t="s">
        <v>42</v>
      </c>
      <c r="C10109" t="s">
        <v>15</v>
      </c>
      <c r="D10109">
        <v>87</v>
      </c>
      <c r="E10109">
        <v>526209</v>
      </c>
      <c r="F10109" cm="1">
        <f t="array" ref="F10109">_xlfn.XLOOKUP(A10109&amp;C10109, $L$3:$L$410&amp;$M$3:$M$410,$O$3:$O$410, "kamiyama")</f>
        <v>1.0934326590406134</v>
      </c>
      <c r="G10109">
        <f t="shared" si="322"/>
        <v>84</v>
      </c>
      <c r="H10109" s="2">
        <f t="shared" si="321"/>
        <v>91.84834335941153</v>
      </c>
    </row>
    <row r="10110" spans="1:8" x14ac:dyDescent="0.2">
      <c r="A10110">
        <v>2003</v>
      </c>
      <c r="B10110" t="s">
        <v>42</v>
      </c>
      <c r="C10110" t="s">
        <v>15</v>
      </c>
      <c r="D10110">
        <v>87</v>
      </c>
      <c r="E10110">
        <v>533532</v>
      </c>
      <c r="F10110" cm="1">
        <f t="array" ref="F10110">_xlfn.XLOOKUP(A10110&amp;C10110, $L$3:$L$410&amp;$M$3:$M$410,$O$3:$O$410, "kamiyama")</f>
        <v>1.1086494405136678</v>
      </c>
      <c r="G10110">
        <f t="shared" si="322"/>
        <v>84</v>
      </c>
      <c r="H10110" s="2">
        <f t="shared" si="321"/>
        <v>93.126553003148089</v>
      </c>
    </row>
    <row r="10111" spans="1:8" x14ac:dyDescent="0.2">
      <c r="A10111">
        <v>2004</v>
      </c>
      <c r="B10111" t="s">
        <v>42</v>
      </c>
      <c r="C10111" t="s">
        <v>15</v>
      </c>
      <c r="D10111">
        <v>87</v>
      </c>
      <c r="E10111">
        <v>570761</v>
      </c>
      <c r="F10111" cm="1">
        <f t="array" ref="F10111">_xlfn.XLOOKUP(A10111&amp;C10111, $L$3:$L$410&amp;$M$3:$M$410,$O$3:$O$410, "kamiyama")</f>
        <v>1.1860092052904445</v>
      </c>
      <c r="G10111">
        <f t="shared" si="322"/>
        <v>84</v>
      </c>
      <c r="H10111" s="2">
        <f t="shared" si="321"/>
        <v>99.624773244397346</v>
      </c>
    </row>
    <row r="10112" spans="1:8" x14ac:dyDescent="0.2">
      <c r="A10112">
        <v>2005</v>
      </c>
      <c r="B10112" t="s">
        <v>42</v>
      </c>
      <c r="C10112" t="s">
        <v>15</v>
      </c>
      <c r="D10112">
        <v>87</v>
      </c>
      <c r="E10112">
        <v>513397</v>
      </c>
      <c r="F10112" cm="1">
        <f t="array" ref="F10112">_xlfn.XLOOKUP(A10112&amp;C10112, $L$3:$L$410&amp;$M$3:$M$410,$O$3:$O$410, "kamiyama")</f>
        <v>1.066810044779686</v>
      </c>
      <c r="G10112">
        <f t="shared" si="322"/>
        <v>84</v>
      </c>
      <c r="H10112" s="2">
        <f t="shared" si="321"/>
        <v>89.612043761493624</v>
      </c>
    </row>
    <row r="10113" spans="1:8" x14ac:dyDescent="0.2">
      <c r="A10113">
        <v>2006</v>
      </c>
      <c r="B10113" t="s">
        <v>42</v>
      </c>
      <c r="C10113" t="s">
        <v>15</v>
      </c>
      <c r="D10113">
        <v>63</v>
      </c>
      <c r="E10113">
        <v>588563</v>
      </c>
      <c r="F10113" cm="1">
        <f t="array" ref="F10113">_xlfn.XLOOKUP(A10113&amp;C10113, $L$3:$L$410&amp;$M$3:$M$410,$O$3:$O$410, "kamiyama")</f>
        <v>1.2230007584494385</v>
      </c>
      <c r="G10113">
        <f t="shared" si="322"/>
        <v>84</v>
      </c>
      <c r="H10113" s="2">
        <f t="shared" si="321"/>
        <v>102.73206370975284</v>
      </c>
    </row>
    <row r="10114" spans="1:8" x14ac:dyDescent="0.2">
      <c r="A10114">
        <v>2007</v>
      </c>
      <c r="B10114" t="s">
        <v>42</v>
      </c>
      <c r="C10114" t="s">
        <v>15</v>
      </c>
      <c r="D10114">
        <v>63</v>
      </c>
      <c r="E10114">
        <v>574171</v>
      </c>
      <c r="F10114" cm="1">
        <f t="array" ref="F10114">_xlfn.XLOOKUP(A10114&amp;C10114, $L$3:$L$410&amp;$M$3:$M$410,$O$3:$O$410, "kamiyama")</f>
        <v>1.1930949931947346</v>
      </c>
      <c r="G10114">
        <f t="shared" si="322"/>
        <v>84</v>
      </c>
      <c r="H10114" s="2">
        <f t="shared" si="321"/>
        <v>100.2199794283577</v>
      </c>
    </row>
    <row r="10115" spans="1:8" x14ac:dyDescent="0.2">
      <c r="A10115">
        <v>2008</v>
      </c>
      <c r="B10115" t="s">
        <v>42</v>
      </c>
      <c r="C10115" t="s">
        <v>15</v>
      </c>
      <c r="D10115">
        <v>90</v>
      </c>
      <c r="E10115">
        <v>583118</v>
      </c>
      <c r="F10115" cm="1">
        <f t="array" ref="F10115">_xlfn.XLOOKUP(A10115&amp;C10115, $L$3:$L$410&amp;$M$3:$M$410,$O$3:$O$410, "kamiyama")</f>
        <v>1.2116863551829109</v>
      </c>
      <c r="G10115">
        <f t="shared" si="322"/>
        <v>84</v>
      </c>
      <c r="H10115" s="2">
        <f t="shared" si="321"/>
        <v>101.78165383536452</v>
      </c>
    </row>
    <row r="10116" spans="1:8" x14ac:dyDescent="0.2">
      <c r="A10116">
        <v>2009</v>
      </c>
      <c r="B10116" t="s">
        <v>42</v>
      </c>
      <c r="C10116" t="s">
        <v>15</v>
      </c>
      <c r="D10116">
        <v>162</v>
      </c>
      <c r="E10116">
        <v>557340</v>
      </c>
      <c r="F10116" cm="1">
        <f t="array" ref="F10116">_xlfn.XLOOKUP(A10116&amp;C10116, $L$3:$L$410&amp;$M$3:$M$410,$O$3:$O$410, "kamiyama")</f>
        <v>1.1581211233363464</v>
      </c>
      <c r="G10116">
        <f t="shared" si="322"/>
        <v>84</v>
      </c>
      <c r="H10116" s="2">
        <f t="shared" ref="H10116:H10179" si="323">F10116*G10116</f>
        <v>97.282174360253094</v>
      </c>
    </row>
    <row r="10117" spans="1:8" x14ac:dyDescent="0.2">
      <c r="A10117">
        <v>2010</v>
      </c>
      <c r="B10117" t="s">
        <v>42</v>
      </c>
      <c r="C10117" t="s">
        <v>15</v>
      </c>
      <c r="D10117">
        <v>162</v>
      </c>
      <c r="E10117">
        <v>564397</v>
      </c>
      <c r="F10117" cm="1">
        <f t="array" ref="F10117">_xlfn.XLOOKUP(A10117&amp;C10117, $L$3:$L$410&amp;$M$3:$M$410,$O$3:$O$410, "kamiyama")</f>
        <v>1.1727851717939928</v>
      </c>
      <c r="G10117">
        <f t="shared" ref="G10117:G10180" si="324">IF((A10117=2000),D10117,G10116)</f>
        <v>84</v>
      </c>
      <c r="H10117" s="2">
        <f t="shared" si="323"/>
        <v>98.513954430695392</v>
      </c>
    </row>
    <row r="10118" spans="1:8" x14ac:dyDescent="0.2">
      <c r="A10118">
        <v>2011</v>
      </c>
      <c r="B10118" t="s">
        <v>42</v>
      </c>
      <c r="C10118" t="s">
        <v>15</v>
      </c>
      <c r="D10118">
        <v>449</v>
      </c>
      <c r="E10118">
        <v>591312</v>
      </c>
      <c r="F10118" cm="1">
        <f t="array" ref="F10118">_xlfn.XLOOKUP(A10118&amp;C10118, $L$3:$L$410&amp;$M$3:$M$410,$O$3:$O$410, "kamiyama")</f>
        <v>1.2287130255898762</v>
      </c>
      <c r="G10118">
        <f t="shared" si="324"/>
        <v>84</v>
      </c>
      <c r="H10118" s="2">
        <f t="shared" si="323"/>
        <v>103.21189414954959</v>
      </c>
    </row>
    <row r="10119" spans="1:8" x14ac:dyDescent="0.2">
      <c r="A10119">
        <v>2012</v>
      </c>
      <c r="B10119" t="s">
        <v>42</v>
      </c>
      <c r="C10119" t="s">
        <v>15</v>
      </c>
      <c r="D10119">
        <v>120</v>
      </c>
      <c r="E10119">
        <v>553046</v>
      </c>
      <c r="F10119" cm="1">
        <f t="array" ref="F10119">_xlfn.XLOOKUP(A10119&amp;C10119, $L$3:$L$410&amp;$M$3:$M$410,$O$3:$O$410, "kamiyama")</f>
        <v>1.1491984332304752</v>
      </c>
      <c r="G10119">
        <f t="shared" si="324"/>
        <v>84</v>
      </c>
      <c r="H10119" s="2">
        <f t="shared" si="323"/>
        <v>96.53266839135992</v>
      </c>
    </row>
    <row r="10120" spans="1:8" x14ac:dyDescent="0.2">
      <c r="A10120">
        <v>2013</v>
      </c>
      <c r="B10120" t="s">
        <v>42</v>
      </c>
      <c r="C10120" t="s">
        <v>15</v>
      </c>
      <c r="D10120">
        <v>512</v>
      </c>
      <c r="E10120">
        <v>580142</v>
      </c>
      <c r="F10120" cm="1">
        <f t="array" ref="F10120">_xlfn.XLOOKUP(A10120&amp;C10120, $L$3:$L$410&amp;$M$3:$M$410,$O$3:$O$410, "kamiyama")</f>
        <v>1.2055023948300763</v>
      </c>
      <c r="G10120">
        <f t="shared" si="324"/>
        <v>84</v>
      </c>
      <c r="H10120" s="2">
        <f t="shared" si="323"/>
        <v>101.26220116572641</v>
      </c>
    </row>
    <row r="10121" spans="1:8" x14ac:dyDescent="0.2">
      <c r="A10121">
        <v>2014</v>
      </c>
      <c r="B10121" t="s">
        <v>42</v>
      </c>
      <c r="C10121" t="s">
        <v>15</v>
      </c>
      <c r="D10121">
        <v>512</v>
      </c>
      <c r="E10121">
        <v>599050</v>
      </c>
      <c r="F10121" cm="1">
        <f t="array" ref="F10121">_xlfn.XLOOKUP(A10121&amp;C10121, $L$3:$L$410&amp;$M$3:$M$410,$O$3:$O$410, "kamiyama")</f>
        <v>1.2447921536847135</v>
      </c>
      <c r="G10121">
        <f t="shared" si="324"/>
        <v>84</v>
      </c>
      <c r="H10121" s="2">
        <f t="shared" si="323"/>
        <v>104.56254090951593</v>
      </c>
    </row>
    <row r="10122" spans="1:8" x14ac:dyDescent="0.2">
      <c r="A10122">
        <v>2015</v>
      </c>
      <c r="B10122" t="s">
        <v>42</v>
      </c>
      <c r="C10122" t="s">
        <v>15</v>
      </c>
      <c r="D10122">
        <v>382</v>
      </c>
      <c r="E10122">
        <v>572873</v>
      </c>
      <c r="F10122" cm="1">
        <f t="array" ref="F10122">_xlfn.XLOOKUP(A10122&amp;C10122, $L$3:$L$410&amp;$M$3:$M$410,$O$3:$O$410, "kamiyama")</f>
        <v>1.1903978223150371</v>
      </c>
      <c r="G10122">
        <f t="shared" si="324"/>
        <v>84</v>
      </c>
      <c r="H10122" s="2">
        <f t="shared" si="323"/>
        <v>99.99341707446311</v>
      </c>
    </row>
    <row r="10123" spans="1:8" x14ac:dyDescent="0.2">
      <c r="A10123">
        <v>2016</v>
      </c>
      <c r="B10123" t="s">
        <v>42</v>
      </c>
      <c r="C10123" t="s">
        <v>15</v>
      </c>
      <c r="D10123">
        <v>382</v>
      </c>
      <c r="E10123">
        <v>610936</v>
      </c>
      <c r="F10123" cm="1">
        <f t="array" ref="F10123">_xlfn.XLOOKUP(A10123&amp;C10123, $L$3:$L$410&amp;$M$3:$M$410,$O$3:$O$410, "kamiyama")</f>
        <v>1.2694905921100479</v>
      </c>
      <c r="G10123">
        <f t="shared" si="324"/>
        <v>84</v>
      </c>
      <c r="H10123" s="2">
        <f t="shared" si="323"/>
        <v>106.63720973724402</v>
      </c>
    </row>
    <row r="10124" spans="1:8" x14ac:dyDescent="0.2">
      <c r="A10124">
        <v>2017</v>
      </c>
      <c r="B10124" t="s">
        <v>42</v>
      </c>
      <c r="C10124" t="s">
        <v>15</v>
      </c>
      <c r="D10124">
        <v>382</v>
      </c>
      <c r="E10124">
        <v>601155</v>
      </c>
      <c r="F10124" cm="1">
        <f t="array" ref="F10124">_xlfn.XLOOKUP(A10124&amp;C10124, $L$3:$L$410&amp;$M$3:$M$410,$O$3:$O$410, "kamiyama")</f>
        <v>1.2491662251036375</v>
      </c>
      <c r="G10124">
        <f t="shared" si="324"/>
        <v>84</v>
      </c>
      <c r="H10124" s="2">
        <f t="shared" si="323"/>
        <v>104.92996290870555</v>
      </c>
    </row>
    <row r="10125" spans="1:8" x14ac:dyDescent="0.2">
      <c r="A10125">
        <v>2018</v>
      </c>
      <c r="B10125" t="s">
        <v>42</v>
      </c>
      <c r="C10125" t="s">
        <v>15</v>
      </c>
      <c r="D10125">
        <v>238</v>
      </c>
      <c r="E10125">
        <v>579738</v>
      </c>
      <c r="F10125" cm="1">
        <f t="array" ref="F10125">_xlfn.XLOOKUP(A10125&amp;C10125, $L$3:$L$410&amp;$M$3:$M$410,$O$3:$O$410, "kamiyama")</f>
        <v>1.2046629055886295</v>
      </c>
      <c r="G10125">
        <f t="shared" si="324"/>
        <v>84</v>
      </c>
      <c r="H10125" s="2">
        <f t="shared" si="323"/>
        <v>101.19168406944488</v>
      </c>
    </row>
    <row r="10126" spans="1:8" x14ac:dyDescent="0.2">
      <c r="A10126">
        <v>2019</v>
      </c>
      <c r="B10126" t="s">
        <v>42</v>
      </c>
      <c r="C10126" t="s">
        <v>15</v>
      </c>
      <c r="D10126">
        <v>238</v>
      </c>
      <c r="E10126">
        <v>596299</v>
      </c>
      <c r="F10126" cm="1">
        <f t="array" ref="F10126">_xlfn.XLOOKUP(A10126&amp;C10126, $L$3:$L$410&amp;$M$3:$M$410,$O$3:$O$410, "kamiyama")</f>
        <v>1.239075730656942</v>
      </c>
      <c r="G10126">
        <f t="shared" si="324"/>
        <v>84</v>
      </c>
      <c r="H10126" s="2">
        <f t="shared" si="323"/>
        <v>104.08236137518313</v>
      </c>
    </row>
    <row r="10127" spans="1:8" x14ac:dyDescent="0.2">
      <c r="A10127">
        <v>2020</v>
      </c>
      <c r="B10127" t="s">
        <v>42</v>
      </c>
      <c r="C10127" t="s">
        <v>15</v>
      </c>
      <c r="D10127">
        <v>146</v>
      </c>
      <c r="E10127">
        <v>592551</v>
      </c>
      <c r="F10127" cm="1">
        <f t="array" ref="F10127">_xlfn.XLOOKUP(A10127&amp;C10127, $L$3:$L$410&amp;$M$3:$M$410,$O$3:$O$410, "kamiyama")</f>
        <v>1.2312875977932238</v>
      </c>
      <c r="G10127">
        <f t="shared" si="324"/>
        <v>84</v>
      </c>
      <c r="H10127" s="2">
        <f t="shared" si="323"/>
        <v>103.4281582146308</v>
      </c>
    </row>
    <row r="10128" spans="1:8" x14ac:dyDescent="0.2">
      <c r="A10128">
        <v>2021</v>
      </c>
      <c r="B10128" t="s">
        <v>42</v>
      </c>
      <c r="C10128" t="s">
        <v>15</v>
      </c>
      <c r="D10128">
        <v>146</v>
      </c>
      <c r="E10128">
        <v>608235</v>
      </c>
      <c r="F10128" cm="1">
        <f t="array" ref="F10128">_xlfn.XLOOKUP(A10128&amp;C10128, $L$3:$L$410&amp;$M$3:$M$410,$O$3:$O$410, "kamiyama")</f>
        <v>1.2638780662656235</v>
      </c>
      <c r="G10128">
        <f t="shared" si="324"/>
        <v>84</v>
      </c>
      <c r="H10128" s="2">
        <f t="shared" si="323"/>
        <v>106.16575756631238</v>
      </c>
    </row>
    <row r="10129" spans="1:8" x14ac:dyDescent="0.2">
      <c r="A10129">
        <v>2022</v>
      </c>
      <c r="B10129" t="s">
        <v>42</v>
      </c>
      <c r="C10129" t="s">
        <v>15</v>
      </c>
      <c r="D10129">
        <v>146</v>
      </c>
      <c r="E10129">
        <v>562066</v>
      </c>
      <c r="F10129" cm="1">
        <f t="array" ref="F10129">_xlfn.XLOOKUP(A10129&amp;C10129, $L$3:$L$410&amp;$M$3:$M$410,$O$3:$O$410, "kamiyama")</f>
        <v>1.1679414851063388</v>
      </c>
      <c r="G10129">
        <f t="shared" si="324"/>
        <v>84</v>
      </c>
      <c r="H10129" s="2">
        <f t="shared" si="323"/>
        <v>98.107084748932451</v>
      </c>
    </row>
    <row r="10130" spans="1:8" x14ac:dyDescent="0.2">
      <c r="A10130">
        <v>2023</v>
      </c>
      <c r="B10130" t="s">
        <v>42</v>
      </c>
      <c r="C10130" t="s">
        <v>15</v>
      </c>
      <c r="D10130">
        <v>209</v>
      </c>
      <c r="E10130">
        <v>586998</v>
      </c>
      <c r="F10130" cm="1">
        <f t="array" ref="F10130">_xlfn.XLOOKUP(A10130&amp;C10130, $L$3:$L$410&amp;$M$3:$M$410,$O$3:$O$410, "kamiyama")</f>
        <v>1.2197487766106661</v>
      </c>
      <c r="G10130">
        <f t="shared" si="324"/>
        <v>84</v>
      </c>
      <c r="H10130" s="2">
        <f t="shared" si="323"/>
        <v>102.45889723529595</v>
      </c>
    </row>
    <row r="10131" spans="1:8" x14ac:dyDescent="0.2">
      <c r="A10131">
        <v>2000</v>
      </c>
      <c r="B10131" t="s">
        <v>42</v>
      </c>
      <c r="C10131" t="s">
        <v>16</v>
      </c>
      <c r="D10131">
        <v>71</v>
      </c>
      <c r="E10131">
        <v>118944</v>
      </c>
      <c r="F10131" cm="1">
        <f t="array" ref="F10131">_xlfn.XLOOKUP(A10131&amp;C10131, $L$3:$L$410&amp;$M$3:$M$410,$O$3:$O$410, "kamiyama")</f>
        <v>1</v>
      </c>
      <c r="G10131">
        <f t="shared" si="324"/>
        <v>71</v>
      </c>
      <c r="H10131" s="2">
        <f t="shared" si="323"/>
        <v>71</v>
      </c>
    </row>
    <row r="10132" spans="1:8" x14ac:dyDescent="0.2">
      <c r="A10132">
        <v>2001</v>
      </c>
      <c r="B10132" t="s">
        <v>42</v>
      </c>
      <c r="C10132" t="s">
        <v>16</v>
      </c>
      <c r="D10132">
        <v>71</v>
      </c>
      <c r="E10132">
        <v>96484</v>
      </c>
      <c r="F10132" cm="1">
        <f t="array" ref="F10132">_xlfn.XLOOKUP(A10132&amp;C10132, $L$3:$L$410&amp;$M$3:$M$410,$O$3:$O$410, "kamiyama")</f>
        <v>0.81117164379876239</v>
      </c>
      <c r="G10132">
        <f t="shared" si="324"/>
        <v>71</v>
      </c>
      <c r="H10132" s="2">
        <f t="shared" si="323"/>
        <v>57.593186709712128</v>
      </c>
    </row>
    <row r="10133" spans="1:8" x14ac:dyDescent="0.2">
      <c r="A10133">
        <v>2002</v>
      </c>
      <c r="B10133" t="s">
        <v>42</v>
      </c>
      <c r="C10133" t="s">
        <v>16</v>
      </c>
      <c r="D10133">
        <v>71</v>
      </c>
      <c r="E10133">
        <v>94697</v>
      </c>
      <c r="F10133" cm="1">
        <f t="array" ref="F10133">_xlfn.XLOOKUP(A10133&amp;C10133, $L$3:$L$410&amp;$M$3:$M$410,$O$3:$O$410, "kamiyama")</f>
        <v>0.7961477670164111</v>
      </c>
      <c r="G10133">
        <f t="shared" si="324"/>
        <v>71</v>
      </c>
      <c r="H10133" s="2">
        <f t="shared" si="323"/>
        <v>56.526491458165189</v>
      </c>
    </row>
    <row r="10134" spans="1:8" x14ac:dyDescent="0.2">
      <c r="A10134">
        <v>2003</v>
      </c>
      <c r="B10134" t="s">
        <v>42</v>
      </c>
      <c r="C10134" t="s">
        <v>16</v>
      </c>
      <c r="D10134">
        <v>480</v>
      </c>
      <c r="E10134">
        <v>87796</v>
      </c>
      <c r="F10134" cm="1">
        <f t="array" ref="F10134">_xlfn.XLOOKUP(A10134&amp;C10134, $L$3:$L$410&amp;$M$3:$M$410,$O$3:$O$410, "kamiyama")</f>
        <v>0.73812886736615546</v>
      </c>
      <c r="G10134">
        <f t="shared" si="324"/>
        <v>71</v>
      </c>
      <c r="H10134" s="2">
        <f t="shared" si="323"/>
        <v>52.407149582997036</v>
      </c>
    </row>
    <row r="10135" spans="1:8" x14ac:dyDescent="0.2">
      <c r="A10135">
        <v>2004</v>
      </c>
      <c r="B10135" t="s">
        <v>42</v>
      </c>
      <c r="C10135" t="s">
        <v>16</v>
      </c>
      <c r="D10135">
        <v>139</v>
      </c>
      <c r="E10135">
        <v>94575</v>
      </c>
      <c r="F10135" cm="1">
        <f t="array" ref="F10135">_xlfn.XLOOKUP(A10135&amp;C10135, $L$3:$L$410&amp;$M$3:$M$410,$O$3:$O$410, "kamiyama")</f>
        <v>0.79512207425343018</v>
      </c>
      <c r="G10135">
        <f t="shared" si="324"/>
        <v>71</v>
      </c>
      <c r="H10135" s="2">
        <f t="shared" si="323"/>
        <v>56.453667271993545</v>
      </c>
    </row>
    <row r="10136" spans="1:8" x14ac:dyDescent="0.2">
      <c r="A10136">
        <v>2005</v>
      </c>
      <c r="B10136" t="s">
        <v>42</v>
      </c>
      <c r="C10136" t="s">
        <v>16</v>
      </c>
      <c r="D10136">
        <v>139</v>
      </c>
      <c r="E10136">
        <v>87265</v>
      </c>
      <c r="F10136" cm="1">
        <f t="array" ref="F10136">_xlfn.XLOOKUP(A10136&amp;C10136, $L$3:$L$410&amp;$M$3:$M$410,$O$3:$O$410, "kamiyama")</f>
        <v>0.73366458165186976</v>
      </c>
      <c r="G10136">
        <f t="shared" si="324"/>
        <v>71</v>
      </c>
      <c r="H10136" s="2">
        <f t="shared" si="323"/>
        <v>52.090185297282751</v>
      </c>
    </row>
    <row r="10137" spans="1:8" x14ac:dyDescent="0.2">
      <c r="A10137">
        <v>2006</v>
      </c>
      <c r="B10137" t="s">
        <v>42</v>
      </c>
      <c r="C10137" t="s">
        <v>16</v>
      </c>
      <c r="D10137">
        <v>139</v>
      </c>
      <c r="E10137">
        <v>92130</v>
      </c>
      <c r="F10137" cm="1">
        <f t="array" ref="F10137">_xlfn.XLOOKUP(A10137&amp;C10137, $L$3:$L$410&amp;$M$3:$M$410,$O$3:$O$410, "kamiyama")</f>
        <v>0.7745661824051655</v>
      </c>
      <c r="G10137">
        <f t="shared" si="324"/>
        <v>71</v>
      </c>
      <c r="H10137" s="2">
        <f t="shared" si="323"/>
        <v>54.994198950766751</v>
      </c>
    </row>
    <row r="10138" spans="1:8" x14ac:dyDescent="0.2">
      <c r="A10138">
        <v>2007</v>
      </c>
      <c r="B10138" t="s">
        <v>42</v>
      </c>
      <c r="C10138" t="s">
        <v>16</v>
      </c>
      <c r="D10138">
        <v>139</v>
      </c>
      <c r="E10138">
        <v>85862</v>
      </c>
      <c r="F10138" cm="1">
        <f t="array" ref="F10138">_xlfn.XLOOKUP(A10138&amp;C10138, $L$3:$L$410&amp;$M$3:$M$410,$O$3:$O$410, "kamiyama")</f>
        <v>0.72186911487758942</v>
      </c>
      <c r="G10138">
        <f t="shared" si="324"/>
        <v>71</v>
      </c>
      <c r="H10138" s="2">
        <f t="shared" si="323"/>
        <v>51.252707156308851</v>
      </c>
    </row>
    <row r="10139" spans="1:8" x14ac:dyDescent="0.2">
      <c r="A10139">
        <v>2008</v>
      </c>
      <c r="B10139" t="s">
        <v>42</v>
      </c>
      <c r="C10139" t="s">
        <v>16</v>
      </c>
      <c r="D10139">
        <v>139</v>
      </c>
      <c r="E10139">
        <v>76317</v>
      </c>
      <c r="F10139" cm="1">
        <f t="array" ref="F10139">_xlfn.XLOOKUP(A10139&amp;C10139, $L$3:$L$410&amp;$M$3:$M$410,$O$3:$O$410, "kamiyama")</f>
        <v>0.64162126715092815</v>
      </c>
      <c r="G10139">
        <f t="shared" si="324"/>
        <v>71</v>
      </c>
      <c r="H10139" s="2">
        <f t="shared" si="323"/>
        <v>45.5551099677159</v>
      </c>
    </row>
    <row r="10140" spans="1:8" x14ac:dyDescent="0.2">
      <c r="A10140">
        <v>2009</v>
      </c>
      <c r="B10140" t="s">
        <v>42</v>
      </c>
      <c r="C10140" t="s">
        <v>16</v>
      </c>
      <c r="D10140">
        <v>350</v>
      </c>
      <c r="E10140">
        <v>71000</v>
      </c>
      <c r="F10140" cm="1">
        <f t="array" ref="F10140">_xlfn.XLOOKUP(A10140&amp;C10140, $L$3:$L$410&amp;$M$3:$M$410,$O$3:$O$410, "kamiyama")</f>
        <v>0.59691955878396552</v>
      </c>
      <c r="G10140">
        <f t="shared" si="324"/>
        <v>71</v>
      </c>
      <c r="H10140" s="2">
        <f t="shared" si="323"/>
        <v>42.381288673661551</v>
      </c>
    </row>
    <row r="10141" spans="1:8" x14ac:dyDescent="0.2">
      <c r="A10141">
        <v>2010</v>
      </c>
      <c r="B10141" t="s">
        <v>42</v>
      </c>
      <c r="C10141" t="s">
        <v>16</v>
      </c>
      <c r="D10141">
        <v>92</v>
      </c>
      <c r="E10141">
        <v>78786</v>
      </c>
      <c r="F10141" cm="1">
        <f t="array" ref="F10141">_xlfn.XLOOKUP(A10141&amp;C10141, $L$3:$L$410&amp;$M$3:$M$410,$O$3:$O$410, "kamiyama")</f>
        <v>0.66237893462469732</v>
      </c>
      <c r="G10141">
        <f t="shared" si="324"/>
        <v>71</v>
      </c>
      <c r="H10141" s="2">
        <f t="shared" si="323"/>
        <v>47.028904358353508</v>
      </c>
    </row>
    <row r="10142" spans="1:8" x14ac:dyDescent="0.2">
      <c r="A10142">
        <v>2011</v>
      </c>
      <c r="B10142" t="s">
        <v>42</v>
      </c>
      <c r="C10142" t="s">
        <v>16</v>
      </c>
      <c r="D10142">
        <v>304</v>
      </c>
      <c r="E10142">
        <v>70507</v>
      </c>
      <c r="F10142" cm="1">
        <f t="array" ref="F10142">_xlfn.XLOOKUP(A10142&amp;C10142, $L$3:$L$410&amp;$M$3:$M$410,$O$3:$O$410, "kamiyama")</f>
        <v>0.59277475114339517</v>
      </c>
      <c r="G10142">
        <f t="shared" si="324"/>
        <v>71</v>
      </c>
      <c r="H10142" s="2">
        <f t="shared" si="323"/>
        <v>42.087007331181056</v>
      </c>
    </row>
    <row r="10143" spans="1:8" x14ac:dyDescent="0.2">
      <c r="A10143">
        <v>2012</v>
      </c>
      <c r="B10143" t="s">
        <v>42</v>
      </c>
      <c r="C10143" t="s">
        <v>16</v>
      </c>
      <c r="D10143">
        <v>304</v>
      </c>
      <c r="E10143">
        <v>72362</v>
      </c>
      <c r="F10143" cm="1">
        <f t="array" ref="F10143">_xlfn.XLOOKUP(A10143&amp;C10143, $L$3:$L$410&amp;$M$3:$M$410,$O$3:$O$410, "kamiyama")</f>
        <v>0.60837032553134252</v>
      </c>
      <c r="G10143">
        <f t="shared" si="324"/>
        <v>71</v>
      </c>
      <c r="H10143" s="2">
        <f t="shared" si="323"/>
        <v>43.194293112725319</v>
      </c>
    </row>
    <row r="10144" spans="1:8" x14ac:dyDescent="0.2">
      <c r="A10144">
        <v>2013</v>
      </c>
      <c r="B10144" t="s">
        <v>42</v>
      </c>
      <c r="C10144" t="s">
        <v>16</v>
      </c>
      <c r="D10144">
        <v>156</v>
      </c>
      <c r="E10144">
        <v>75624</v>
      </c>
      <c r="F10144" cm="1">
        <f t="array" ref="F10144">_xlfn.XLOOKUP(A10144&amp;C10144, $L$3:$L$410&amp;$M$3:$M$410,$O$3:$O$410, "kamiyama")</f>
        <v>0.63579499596448752</v>
      </c>
      <c r="G10144">
        <f t="shared" si="324"/>
        <v>71</v>
      </c>
      <c r="H10144" s="2">
        <f t="shared" si="323"/>
        <v>45.141444713478613</v>
      </c>
    </row>
    <row r="10145" spans="1:8" x14ac:dyDescent="0.2">
      <c r="A10145">
        <v>2014</v>
      </c>
      <c r="B10145" t="s">
        <v>42</v>
      </c>
      <c r="C10145" t="s">
        <v>16</v>
      </c>
      <c r="D10145">
        <v>156</v>
      </c>
      <c r="E10145">
        <v>73761</v>
      </c>
      <c r="F10145" cm="1">
        <f t="array" ref="F10145">_xlfn.XLOOKUP(A10145&amp;C10145, $L$3:$L$410&amp;$M$3:$M$410,$O$3:$O$410, "kamiyama")</f>
        <v>0.62013216303470542</v>
      </c>
      <c r="G10145">
        <f t="shared" si="324"/>
        <v>71</v>
      </c>
      <c r="H10145" s="2">
        <f t="shared" si="323"/>
        <v>44.029383575464088</v>
      </c>
    </row>
    <row r="10146" spans="1:8" x14ac:dyDescent="0.2">
      <c r="A10146">
        <v>2015</v>
      </c>
      <c r="B10146" t="s">
        <v>42</v>
      </c>
      <c r="C10146" t="s">
        <v>16</v>
      </c>
      <c r="D10146">
        <v>248</v>
      </c>
      <c r="E10146">
        <v>66333</v>
      </c>
      <c r="F10146" cm="1">
        <f t="array" ref="F10146">_xlfn.XLOOKUP(A10146&amp;C10146, $L$3:$L$410&amp;$M$3:$M$410,$O$3:$O$410, "kamiyama")</f>
        <v>0.55768260694108152</v>
      </c>
      <c r="G10146">
        <f t="shared" si="324"/>
        <v>71</v>
      </c>
      <c r="H10146" s="2">
        <f t="shared" si="323"/>
        <v>39.595465092816788</v>
      </c>
    </row>
    <row r="10147" spans="1:8" x14ac:dyDescent="0.2">
      <c r="A10147">
        <v>2016</v>
      </c>
      <c r="B10147" t="s">
        <v>42</v>
      </c>
      <c r="C10147" t="s">
        <v>16</v>
      </c>
      <c r="D10147">
        <v>248</v>
      </c>
      <c r="E10147">
        <v>70402</v>
      </c>
      <c r="F10147" cm="1">
        <f t="array" ref="F10147">_xlfn.XLOOKUP(A10147&amp;C10147, $L$3:$L$410&amp;$M$3:$M$410,$O$3:$O$410, "kamiyama")</f>
        <v>0.59189198278181332</v>
      </c>
      <c r="G10147">
        <f t="shared" si="324"/>
        <v>71</v>
      </c>
      <c r="H10147" s="2">
        <f t="shared" si="323"/>
        <v>42.024330777508744</v>
      </c>
    </row>
    <row r="10148" spans="1:8" x14ac:dyDescent="0.2">
      <c r="A10148">
        <v>2017</v>
      </c>
      <c r="B10148" t="s">
        <v>42</v>
      </c>
      <c r="C10148" t="s">
        <v>16</v>
      </c>
      <c r="D10148">
        <v>510</v>
      </c>
      <c r="E10148">
        <v>73699</v>
      </c>
      <c r="F10148" cm="1">
        <f t="array" ref="F10148">_xlfn.XLOOKUP(A10148&amp;C10148, $L$3:$L$410&amp;$M$3:$M$410,$O$3:$O$410, "kamiyama")</f>
        <v>0.61961090933548557</v>
      </c>
      <c r="G10148">
        <f t="shared" si="324"/>
        <v>71</v>
      </c>
      <c r="H10148" s="2">
        <f t="shared" si="323"/>
        <v>43.992374562819478</v>
      </c>
    </row>
    <row r="10149" spans="1:8" x14ac:dyDescent="0.2">
      <c r="A10149">
        <v>2018</v>
      </c>
      <c r="B10149" t="s">
        <v>42</v>
      </c>
      <c r="C10149" t="s">
        <v>16</v>
      </c>
      <c r="D10149">
        <v>112</v>
      </c>
      <c r="E10149">
        <v>64922</v>
      </c>
      <c r="F10149" cm="1">
        <f t="array" ref="F10149">_xlfn.XLOOKUP(A10149&amp;C10149, $L$3:$L$410&amp;$M$3:$M$410,$O$3:$O$410, "kamiyama")</f>
        <v>0.54581988162496642</v>
      </c>
      <c r="G10149">
        <f t="shared" si="324"/>
        <v>71</v>
      </c>
      <c r="H10149" s="2">
        <f t="shared" si="323"/>
        <v>38.753211595372619</v>
      </c>
    </row>
    <row r="10150" spans="1:8" x14ac:dyDescent="0.2">
      <c r="A10150">
        <v>2019</v>
      </c>
      <c r="B10150" t="s">
        <v>42</v>
      </c>
      <c r="C10150" t="s">
        <v>16</v>
      </c>
      <c r="D10150">
        <v>112</v>
      </c>
      <c r="E10150">
        <v>67375</v>
      </c>
      <c r="F10150" cm="1">
        <f t="array" ref="F10150">_xlfn.XLOOKUP(A10150&amp;C10150, $L$3:$L$410&amp;$M$3:$M$410,$O$3:$O$410, "kamiyama")</f>
        <v>0.56644303201506596</v>
      </c>
      <c r="G10150">
        <f t="shared" si="324"/>
        <v>71</v>
      </c>
      <c r="H10150" s="2">
        <f t="shared" si="323"/>
        <v>40.217455273069682</v>
      </c>
    </row>
    <row r="10151" spans="1:8" x14ac:dyDescent="0.2">
      <c r="A10151">
        <v>2020</v>
      </c>
      <c r="B10151" t="s">
        <v>42</v>
      </c>
      <c r="C10151" t="s">
        <v>16</v>
      </c>
      <c r="D10151">
        <v>50</v>
      </c>
      <c r="E10151">
        <v>76158</v>
      </c>
      <c r="F10151" cm="1">
        <f t="array" ref="F10151">_xlfn.XLOOKUP(A10151&amp;C10151, $L$3:$L$410&amp;$M$3:$M$410,$O$3:$O$410, "kamiyama")</f>
        <v>0.64028450363196121</v>
      </c>
      <c r="G10151">
        <f t="shared" si="324"/>
        <v>71</v>
      </c>
      <c r="H10151" s="2">
        <f t="shared" si="323"/>
        <v>45.460199757869248</v>
      </c>
    </row>
    <row r="10152" spans="1:8" x14ac:dyDescent="0.2">
      <c r="A10152">
        <v>2021</v>
      </c>
      <c r="B10152" t="s">
        <v>42</v>
      </c>
      <c r="C10152" t="s">
        <v>16</v>
      </c>
      <c r="D10152">
        <v>50</v>
      </c>
      <c r="E10152">
        <v>70584</v>
      </c>
      <c r="F10152" cm="1">
        <f t="array" ref="F10152">_xlfn.XLOOKUP(A10152&amp;C10152, $L$3:$L$410&amp;$M$3:$M$410,$O$3:$O$410, "kamiyama")</f>
        <v>0.59342211460855532</v>
      </c>
      <c r="G10152">
        <f t="shared" si="324"/>
        <v>71</v>
      </c>
      <c r="H10152" s="2">
        <f t="shared" si="323"/>
        <v>42.13297013720743</v>
      </c>
    </row>
    <row r="10153" spans="1:8" x14ac:dyDescent="0.2">
      <c r="A10153">
        <v>2022</v>
      </c>
      <c r="B10153" t="s">
        <v>42</v>
      </c>
      <c r="C10153" t="s">
        <v>16</v>
      </c>
      <c r="D10153">
        <v>25</v>
      </c>
      <c r="E10153">
        <v>66101</v>
      </c>
      <c r="F10153" cm="1">
        <f t="array" ref="F10153">_xlfn.XLOOKUP(A10153&amp;C10153, $L$3:$L$410&amp;$M$3:$M$410,$O$3:$O$410, "kamiyama")</f>
        <v>0.55573210922787197</v>
      </c>
      <c r="G10153">
        <f t="shared" si="324"/>
        <v>71</v>
      </c>
      <c r="H10153" s="2">
        <f t="shared" si="323"/>
        <v>39.456979755178907</v>
      </c>
    </row>
    <row r="10154" spans="1:8" x14ac:dyDescent="0.2">
      <c r="A10154">
        <v>2023</v>
      </c>
      <c r="B10154" t="s">
        <v>42</v>
      </c>
      <c r="C10154" t="s">
        <v>16</v>
      </c>
      <c r="D10154">
        <v>48</v>
      </c>
      <c r="E10154">
        <v>65221</v>
      </c>
      <c r="F10154" cm="1">
        <f t="array" ref="F10154">_xlfn.XLOOKUP(A10154&amp;C10154, $L$3:$L$410&amp;$M$3:$M$410,$O$3:$O$410, "kamiyama")</f>
        <v>0.54833366962604246</v>
      </c>
      <c r="G10154">
        <f t="shared" si="324"/>
        <v>71</v>
      </c>
      <c r="H10154" s="2">
        <f t="shared" si="323"/>
        <v>38.931690543449015</v>
      </c>
    </row>
    <row r="10155" spans="1:8" x14ac:dyDescent="0.2">
      <c r="A10155">
        <v>2000</v>
      </c>
      <c r="B10155" t="s">
        <v>42</v>
      </c>
      <c r="C10155" t="s">
        <v>17</v>
      </c>
      <c r="D10155">
        <v>29</v>
      </c>
      <c r="E10155">
        <v>155623</v>
      </c>
      <c r="F10155" cm="1">
        <f t="array" ref="F10155">_xlfn.XLOOKUP(A10155&amp;C10155, $L$3:$L$410&amp;$M$3:$M$410,$O$3:$O$410, "kamiyama")</f>
        <v>1</v>
      </c>
      <c r="G10155">
        <f t="shared" si="324"/>
        <v>29</v>
      </c>
      <c r="H10155" s="2">
        <f t="shared" si="323"/>
        <v>29</v>
      </c>
    </row>
    <row r="10156" spans="1:8" x14ac:dyDescent="0.2">
      <c r="A10156">
        <v>2001</v>
      </c>
      <c r="B10156" t="s">
        <v>42</v>
      </c>
      <c r="C10156" t="s">
        <v>17</v>
      </c>
      <c r="D10156">
        <v>29</v>
      </c>
      <c r="E10156">
        <v>130332</v>
      </c>
      <c r="F10156" cm="1">
        <f t="array" ref="F10156">_xlfn.XLOOKUP(A10156&amp;C10156, $L$3:$L$410&amp;$M$3:$M$410,$O$3:$O$410, "kamiyama")</f>
        <v>0.83748546166055149</v>
      </c>
      <c r="G10156">
        <f t="shared" si="324"/>
        <v>29</v>
      </c>
      <c r="H10156" s="2">
        <f t="shared" si="323"/>
        <v>24.287078388155994</v>
      </c>
    </row>
    <row r="10157" spans="1:8" x14ac:dyDescent="0.2">
      <c r="A10157">
        <v>2002</v>
      </c>
      <c r="B10157" t="s">
        <v>42</v>
      </c>
      <c r="C10157" t="s">
        <v>17</v>
      </c>
      <c r="D10157">
        <v>85</v>
      </c>
      <c r="E10157">
        <v>165468</v>
      </c>
      <c r="F10157" cm="1">
        <f t="array" ref="F10157">_xlfn.XLOOKUP(A10157&amp;C10157, $L$3:$L$410&amp;$M$3:$M$410,$O$3:$O$410, "kamiyama")</f>
        <v>1.0632618571804939</v>
      </c>
      <c r="G10157">
        <f t="shared" si="324"/>
        <v>29</v>
      </c>
      <c r="H10157" s="2">
        <f t="shared" si="323"/>
        <v>30.834593858234324</v>
      </c>
    </row>
    <row r="10158" spans="1:8" x14ac:dyDescent="0.2">
      <c r="A10158">
        <v>2003</v>
      </c>
      <c r="B10158" t="s">
        <v>42</v>
      </c>
      <c r="C10158" t="s">
        <v>17</v>
      </c>
      <c r="D10158">
        <v>114</v>
      </c>
      <c r="E10158">
        <v>129567</v>
      </c>
      <c r="F10158" cm="1">
        <f t="array" ref="F10158">_xlfn.XLOOKUP(A10158&amp;C10158, $L$3:$L$410&amp;$M$3:$M$410,$O$3:$O$410, "kamiyama")</f>
        <v>0.8325697358359625</v>
      </c>
      <c r="G10158">
        <f t="shared" si="324"/>
        <v>29</v>
      </c>
      <c r="H10158" s="2">
        <f t="shared" si="323"/>
        <v>24.144522339242911</v>
      </c>
    </row>
    <row r="10159" spans="1:8" x14ac:dyDescent="0.2">
      <c r="A10159">
        <v>2004</v>
      </c>
      <c r="B10159" t="s">
        <v>42</v>
      </c>
      <c r="C10159" t="s">
        <v>17</v>
      </c>
      <c r="D10159">
        <v>114</v>
      </c>
      <c r="E10159">
        <v>150746</v>
      </c>
      <c r="F10159" cm="1">
        <f t="array" ref="F10159">_xlfn.XLOOKUP(A10159&amp;C10159, $L$3:$L$410&amp;$M$3:$M$410,$O$3:$O$410, "kamiyama")</f>
        <v>0.96866144464507176</v>
      </c>
      <c r="G10159">
        <f t="shared" si="324"/>
        <v>29</v>
      </c>
      <c r="H10159" s="2">
        <f t="shared" si="323"/>
        <v>28.091181894707081</v>
      </c>
    </row>
    <row r="10160" spans="1:8" x14ac:dyDescent="0.2">
      <c r="A10160">
        <v>2005</v>
      </c>
      <c r="B10160" t="s">
        <v>42</v>
      </c>
      <c r="C10160" t="s">
        <v>17</v>
      </c>
      <c r="D10160">
        <v>114</v>
      </c>
      <c r="E10160">
        <v>172053</v>
      </c>
      <c r="F10160" cm="1">
        <f t="array" ref="F10160">_xlfn.XLOOKUP(A10160&amp;C10160, $L$3:$L$410&amp;$M$3:$M$410,$O$3:$O$410, "kamiyama")</f>
        <v>1.1055756539843082</v>
      </c>
      <c r="G10160">
        <f t="shared" si="324"/>
        <v>29</v>
      </c>
      <c r="H10160" s="2">
        <f t="shared" si="323"/>
        <v>32.06169396554494</v>
      </c>
    </row>
    <row r="10161" spans="1:8" x14ac:dyDescent="0.2">
      <c r="A10161">
        <v>2006</v>
      </c>
      <c r="B10161" t="s">
        <v>42</v>
      </c>
      <c r="C10161" t="s">
        <v>17</v>
      </c>
      <c r="D10161">
        <v>210</v>
      </c>
      <c r="E10161">
        <v>191802</v>
      </c>
      <c r="F10161" cm="1">
        <f t="array" ref="F10161">_xlfn.XLOOKUP(A10161&amp;C10161, $L$3:$L$410&amp;$M$3:$M$410,$O$3:$O$410, "kamiyama")</f>
        <v>1.2324784896834016</v>
      </c>
      <c r="G10161">
        <f t="shared" si="324"/>
        <v>29</v>
      </c>
      <c r="H10161" s="2">
        <f t="shared" si="323"/>
        <v>35.741876200818645</v>
      </c>
    </row>
    <row r="10162" spans="1:8" x14ac:dyDescent="0.2">
      <c r="A10162">
        <v>2007</v>
      </c>
      <c r="B10162" t="s">
        <v>42</v>
      </c>
      <c r="C10162" t="s">
        <v>17</v>
      </c>
      <c r="D10162">
        <v>245</v>
      </c>
      <c r="E10162">
        <v>186710</v>
      </c>
      <c r="F10162" cm="1">
        <f t="array" ref="F10162">_xlfn.XLOOKUP(A10162&amp;C10162, $L$3:$L$410&amp;$M$3:$M$410,$O$3:$O$410, "kamiyama")</f>
        <v>1.199758390469275</v>
      </c>
      <c r="G10162">
        <f t="shared" si="324"/>
        <v>29</v>
      </c>
      <c r="H10162" s="2">
        <f t="shared" si="323"/>
        <v>34.792993323608975</v>
      </c>
    </row>
    <row r="10163" spans="1:8" x14ac:dyDescent="0.2">
      <c r="A10163">
        <v>2008</v>
      </c>
      <c r="B10163" t="s">
        <v>42</v>
      </c>
      <c r="C10163" t="s">
        <v>17</v>
      </c>
      <c r="D10163">
        <v>43</v>
      </c>
      <c r="E10163">
        <v>190187</v>
      </c>
      <c r="F10163" cm="1">
        <f t="array" ref="F10163">_xlfn.XLOOKUP(A10163&amp;C10163, $L$3:$L$410&amp;$M$3:$M$410,$O$3:$O$410, "kamiyama")</f>
        <v>1.2221008462759362</v>
      </c>
      <c r="G10163">
        <f t="shared" si="324"/>
        <v>29</v>
      </c>
      <c r="H10163" s="2">
        <f t="shared" si="323"/>
        <v>35.440924542002151</v>
      </c>
    </row>
    <row r="10164" spans="1:8" x14ac:dyDescent="0.2">
      <c r="A10164">
        <v>2009</v>
      </c>
      <c r="B10164" t="s">
        <v>42</v>
      </c>
      <c r="C10164" t="s">
        <v>17</v>
      </c>
      <c r="D10164">
        <v>186</v>
      </c>
      <c r="E10164">
        <v>198805</v>
      </c>
      <c r="F10164" cm="1">
        <f t="array" ref="F10164">_xlfn.XLOOKUP(A10164&amp;C10164, $L$3:$L$410&amp;$M$3:$M$410,$O$3:$O$410, "kamiyama")</f>
        <v>1.2774782647809129</v>
      </c>
      <c r="G10164">
        <f t="shared" si="324"/>
        <v>29</v>
      </c>
      <c r="H10164" s="2">
        <f t="shared" si="323"/>
        <v>37.046869678646473</v>
      </c>
    </row>
    <row r="10165" spans="1:8" x14ac:dyDescent="0.2">
      <c r="A10165">
        <v>2010</v>
      </c>
      <c r="B10165" t="s">
        <v>42</v>
      </c>
      <c r="C10165" t="s">
        <v>17</v>
      </c>
      <c r="D10165">
        <v>696</v>
      </c>
      <c r="E10165">
        <v>226158</v>
      </c>
      <c r="F10165" cm="1">
        <f t="array" ref="F10165">_xlfn.XLOOKUP(A10165&amp;C10165, $L$3:$L$410&amp;$M$3:$M$410,$O$3:$O$410, "kamiyama")</f>
        <v>1.4532427725978807</v>
      </c>
      <c r="G10165">
        <f t="shared" si="324"/>
        <v>29</v>
      </c>
      <c r="H10165" s="2">
        <f t="shared" si="323"/>
        <v>42.144040405338544</v>
      </c>
    </row>
    <row r="10166" spans="1:8" x14ac:dyDescent="0.2">
      <c r="A10166">
        <v>2011</v>
      </c>
      <c r="B10166" t="s">
        <v>42</v>
      </c>
      <c r="C10166" t="s">
        <v>17</v>
      </c>
      <c r="D10166">
        <v>99</v>
      </c>
      <c r="E10166">
        <v>242519</v>
      </c>
      <c r="F10166" cm="1">
        <f t="array" ref="F10166">_xlfn.XLOOKUP(A10166&amp;C10166, $L$3:$L$410&amp;$M$3:$M$410,$O$3:$O$410, "kamiyama")</f>
        <v>1.5583750473901672</v>
      </c>
      <c r="G10166">
        <f t="shared" si="324"/>
        <v>29</v>
      </c>
      <c r="H10166" s="2">
        <f t="shared" si="323"/>
        <v>45.192876374314849</v>
      </c>
    </row>
    <row r="10167" spans="1:8" x14ac:dyDescent="0.2">
      <c r="A10167">
        <v>2012</v>
      </c>
      <c r="B10167" t="s">
        <v>42</v>
      </c>
      <c r="C10167" t="s">
        <v>17</v>
      </c>
      <c r="D10167">
        <v>412</v>
      </c>
      <c r="E10167">
        <v>235296</v>
      </c>
      <c r="F10167" cm="1">
        <f t="array" ref="F10167">_xlfn.XLOOKUP(A10167&amp;C10167, $L$3:$L$410&amp;$M$3:$M$410,$O$3:$O$410, "kamiyama")</f>
        <v>1.5119615995064997</v>
      </c>
      <c r="G10167">
        <f t="shared" si="324"/>
        <v>29</v>
      </c>
      <c r="H10167" s="2">
        <f t="shared" si="323"/>
        <v>43.846886385688492</v>
      </c>
    </row>
    <row r="10168" spans="1:8" x14ac:dyDescent="0.2">
      <c r="A10168">
        <v>2013</v>
      </c>
      <c r="B10168" t="s">
        <v>42</v>
      </c>
      <c r="C10168" t="s">
        <v>17</v>
      </c>
      <c r="D10168">
        <v>412</v>
      </c>
      <c r="E10168">
        <v>262724</v>
      </c>
      <c r="F10168" cm="1">
        <f t="array" ref="F10168">_xlfn.XLOOKUP(A10168&amp;C10168, $L$3:$L$410&amp;$M$3:$M$410,$O$3:$O$410, "kamiyama")</f>
        <v>1.6882080412278391</v>
      </c>
      <c r="G10168">
        <f t="shared" si="324"/>
        <v>29</v>
      </c>
      <c r="H10168" s="2">
        <f t="shared" si="323"/>
        <v>48.958033195607335</v>
      </c>
    </row>
    <row r="10169" spans="1:8" x14ac:dyDescent="0.2">
      <c r="A10169">
        <v>2014</v>
      </c>
      <c r="B10169" t="s">
        <v>42</v>
      </c>
      <c r="C10169" t="s">
        <v>17</v>
      </c>
      <c r="D10169">
        <v>251</v>
      </c>
      <c r="E10169">
        <v>280877</v>
      </c>
      <c r="F10169" cm="1">
        <f t="array" ref="F10169">_xlfn.XLOOKUP(A10169&amp;C10169, $L$3:$L$410&amp;$M$3:$M$410,$O$3:$O$410, "kamiyama")</f>
        <v>1.8048553234419076</v>
      </c>
      <c r="G10169">
        <f t="shared" si="324"/>
        <v>29</v>
      </c>
      <c r="H10169" s="2">
        <f t="shared" si="323"/>
        <v>52.340804379815317</v>
      </c>
    </row>
    <row r="10170" spans="1:8" x14ac:dyDescent="0.2">
      <c r="A10170">
        <v>2015</v>
      </c>
      <c r="B10170" t="s">
        <v>42</v>
      </c>
      <c r="C10170" t="s">
        <v>17</v>
      </c>
      <c r="D10170">
        <v>137</v>
      </c>
      <c r="E10170">
        <v>295417</v>
      </c>
      <c r="F10170" cm="1">
        <f t="array" ref="F10170">_xlfn.XLOOKUP(A10170&amp;C10170, $L$3:$L$410&amp;$M$3:$M$410,$O$3:$O$410, "kamiyama")</f>
        <v>1.898286243036055</v>
      </c>
      <c r="G10170">
        <f t="shared" si="324"/>
        <v>29</v>
      </c>
      <c r="H10170" s="2">
        <f t="shared" si="323"/>
        <v>55.050301048045597</v>
      </c>
    </row>
    <row r="10171" spans="1:8" x14ac:dyDescent="0.2">
      <c r="A10171">
        <v>2016</v>
      </c>
      <c r="B10171" t="s">
        <v>42</v>
      </c>
      <c r="C10171" t="s">
        <v>17</v>
      </c>
      <c r="D10171">
        <v>50</v>
      </c>
      <c r="E10171">
        <v>289030</v>
      </c>
      <c r="F10171" cm="1">
        <f t="array" ref="F10171">_xlfn.XLOOKUP(A10171&amp;C10171, $L$3:$L$410&amp;$M$3:$M$410,$O$3:$O$410, "kamiyama")</f>
        <v>1.8572447517397814</v>
      </c>
      <c r="G10171">
        <f t="shared" si="324"/>
        <v>29</v>
      </c>
      <c r="H10171" s="2">
        <f t="shared" si="323"/>
        <v>53.860097800453659</v>
      </c>
    </row>
    <row r="10172" spans="1:8" x14ac:dyDescent="0.2">
      <c r="A10172">
        <v>2017</v>
      </c>
      <c r="B10172" t="s">
        <v>42</v>
      </c>
      <c r="C10172" t="s">
        <v>17</v>
      </c>
      <c r="D10172">
        <v>506</v>
      </c>
      <c r="E10172">
        <v>291040</v>
      </c>
      <c r="F10172" cm="1">
        <f t="array" ref="F10172">_xlfn.XLOOKUP(A10172&amp;C10172, $L$3:$L$410&amp;$M$3:$M$410,$O$3:$O$410, "kamiyama")</f>
        <v>1.8701605803769366</v>
      </c>
      <c r="G10172">
        <f t="shared" si="324"/>
        <v>29</v>
      </c>
      <c r="H10172" s="2">
        <f t="shared" si="323"/>
        <v>54.234656830931158</v>
      </c>
    </row>
    <row r="10173" spans="1:8" x14ac:dyDescent="0.2">
      <c r="A10173">
        <v>2018</v>
      </c>
      <c r="B10173" t="s">
        <v>42</v>
      </c>
      <c r="C10173" t="s">
        <v>17</v>
      </c>
      <c r="D10173">
        <v>627</v>
      </c>
      <c r="E10173">
        <v>328939</v>
      </c>
      <c r="F10173" cm="1">
        <f t="array" ref="F10173">_xlfn.XLOOKUP(A10173&amp;C10173, $L$3:$L$410&amp;$M$3:$M$410,$O$3:$O$410, "kamiyama")</f>
        <v>2.1136914209339235</v>
      </c>
      <c r="G10173">
        <f t="shared" si="324"/>
        <v>29</v>
      </c>
      <c r="H10173" s="2">
        <f t="shared" si="323"/>
        <v>61.297051207083783</v>
      </c>
    </row>
    <row r="10174" spans="1:8" x14ac:dyDescent="0.2">
      <c r="A10174">
        <v>2019</v>
      </c>
      <c r="B10174" t="s">
        <v>42</v>
      </c>
      <c r="C10174" t="s">
        <v>17</v>
      </c>
      <c r="D10174">
        <v>213</v>
      </c>
      <c r="E10174">
        <v>318606</v>
      </c>
      <c r="F10174" cm="1">
        <f t="array" ref="F10174">_xlfn.XLOOKUP(A10174&amp;C10174, $L$3:$L$410&amp;$M$3:$M$410,$O$3:$O$410, "kamiyama")</f>
        <v>2.0472937804823195</v>
      </c>
      <c r="G10174">
        <f t="shared" si="324"/>
        <v>29</v>
      </c>
      <c r="H10174" s="2">
        <f t="shared" si="323"/>
        <v>59.371519633987262</v>
      </c>
    </row>
    <row r="10175" spans="1:8" x14ac:dyDescent="0.2">
      <c r="A10175">
        <v>2020</v>
      </c>
      <c r="B10175" t="s">
        <v>42</v>
      </c>
      <c r="C10175" t="s">
        <v>17</v>
      </c>
      <c r="D10175">
        <v>32</v>
      </c>
      <c r="E10175">
        <v>335660</v>
      </c>
      <c r="F10175" cm="1">
        <f t="array" ref="F10175">_xlfn.XLOOKUP(A10175&amp;C10175, $L$3:$L$410&amp;$M$3:$M$410,$O$3:$O$410, "kamiyama")</f>
        <v>2.1568791245509984</v>
      </c>
      <c r="G10175">
        <f t="shared" si="324"/>
        <v>29</v>
      </c>
      <c r="H10175" s="2">
        <f t="shared" si="323"/>
        <v>62.54949461197895</v>
      </c>
    </row>
    <row r="10176" spans="1:8" x14ac:dyDescent="0.2">
      <c r="A10176">
        <v>2021</v>
      </c>
      <c r="B10176" t="s">
        <v>42</v>
      </c>
      <c r="C10176" t="s">
        <v>17</v>
      </c>
      <c r="D10176">
        <v>416</v>
      </c>
      <c r="E10176">
        <v>355142</v>
      </c>
      <c r="F10176" cm="1">
        <f t="array" ref="F10176">_xlfn.XLOOKUP(A10176&amp;C10176, $L$3:$L$410&amp;$M$3:$M$410,$O$3:$O$410, "kamiyama")</f>
        <v>2.282066275550529</v>
      </c>
      <c r="G10176">
        <f t="shared" si="324"/>
        <v>29</v>
      </c>
      <c r="H10176" s="2">
        <f t="shared" si="323"/>
        <v>66.17992199096534</v>
      </c>
    </row>
    <row r="10177" spans="1:8" x14ac:dyDescent="0.2">
      <c r="A10177">
        <v>2022</v>
      </c>
      <c r="B10177" t="s">
        <v>42</v>
      </c>
      <c r="C10177" t="s">
        <v>17</v>
      </c>
      <c r="D10177">
        <v>177</v>
      </c>
      <c r="E10177">
        <v>366233</v>
      </c>
      <c r="F10177" cm="1">
        <f t="array" ref="F10177">_xlfn.XLOOKUP(A10177&amp;C10177, $L$3:$L$410&amp;$M$3:$M$410,$O$3:$O$410, "kamiyama")</f>
        <v>2.3533346613289807</v>
      </c>
      <c r="G10177">
        <f t="shared" si="324"/>
        <v>29</v>
      </c>
      <c r="H10177" s="2">
        <f t="shared" si="323"/>
        <v>68.246705178540438</v>
      </c>
    </row>
    <row r="10178" spans="1:8" x14ac:dyDescent="0.2">
      <c r="A10178">
        <v>2023</v>
      </c>
      <c r="B10178" t="s">
        <v>42</v>
      </c>
      <c r="C10178" t="s">
        <v>17</v>
      </c>
      <c r="D10178">
        <v>511</v>
      </c>
      <c r="E10178">
        <v>357869</v>
      </c>
      <c r="F10178" cm="1">
        <f t="array" ref="F10178">_xlfn.XLOOKUP(A10178&amp;C10178, $L$3:$L$410&amp;$M$3:$M$410,$O$3:$O$410, "kamiyama")</f>
        <v>2.2995893923134756</v>
      </c>
      <c r="G10178">
        <f t="shared" si="324"/>
        <v>29</v>
      </c>
      <c r="H10178" s="2">
        <f t="shared" si="323"/>
        <v>66.688092377090797</v>
      </c>
    </row>
    <row r="10179" spans="1:8" x14ac:dyDescent="0.2">
      <c r="A10179">
        <v>2000</v>
      </c>
      <c r="B10179" t="s">
        <v>42</v>
      </c>
      <c r="C10179" t="s">
        <v>18</v>
      </c>
      <c r="D10179">
        <v>2612</v>
      </c>
      <c r="E10179">
        <v>1280996</v>
      </c>
      <c r="F10179" cm="1">
        <f t="array" ref="F10179">_xlfn.XLOOKUP(A10179&amp;C10179, $L$3:$L$410&amp;$M$3:$M$410,$O$3:$O$410, "kamiyama")</f>
        <v>1</v>
      </c>
      <c r="G10179">
        <f t="shared" si="324"/>
        <v>2612</v>
      </c>
      <c r="H10179" s="2">
        <f t="shared" si="323"/>
        <v>2612</v>
      </c>
    </row>
    <row r="10180" spans="1:8" x14ac:dyDescent="0.2">
      <c r="A10180">
        <v>2001</v>
      </c>
      <c r="B10180" t="s">
        <v>42</v>
      </c>
      <c r="C10180" t="s">
        <v>18</v>
      </c>
      <c r="D10180">
        <v>163</v>
      </c>
      <c r="E10180">
        <v>1175744</v>
      </c>
      <c r="F10180" cm="1">
        <f t="array" ref="F10180">_xlfn.XLOOKUP(A10180&amp;C10180, $L$3:$L$410&amp;$M$3:$M$410,$O$3:$O$410, "kamiyama")</f>
        <v>0.91783580901111328</v>
      </c>
      <c r="G10180">
        <f t="shared" si="324"/>
        <v>2612</v>
      </c>
      <c r="H10180" s="2">
        <f t="shared" ref="H10180:H10243" si="325">F10180*G10180</f>
        <v>2397.3871331370278</v>
      </c>
    </row>
    <row r="10181" spans="1:8" x14ac:dyDescent="0.2">
      <c r="A10181">
        <v>2002</v>
      </c>
      <c r="B10181" t="s">
        <v>42</v>
      </c>
      <c r="C10181" t="s">
        <v>18</v>
      </c>
      <c r="D10181">
        <v>1828</v>
      </c>
      <c r="E10181">
        <v>1343880</v>
      </c>
      <c r="F10181" cm="1">
        <f t="array" ref="F10181">_xlfn.XLOOKUP(A10181&amp;C10181, $L$3:$L$410&amp;$M$3:$M$410,$O$3:$O$410, "kamiyama")</f>
        <v>1.0490899269006304</v>
      </c>
      <c r="G10181">
        <f t="shared" ref="G10181:G10244" si="326">IF((A10181=2000),D10181,G10180)</f>
        <v>2612</v>
      </c>
      <c r="H10181" s="2">
        <f t="shared" si="325"/>
        <v>2740.2228890644465</v>
      </c>
    </row>
    <row r="10182" spans="1:8" x14ac:dyDescent="0.2">
      <c r="A10182">
        <v>2003</v>
      </c>
      <c r="B10182" t="s">
        <v>42</v>
      </c>
      <c r="C10182" t="s">
        <v>18</v>
      </c>
      <c r="D10182">
        <v>1545</v>
      </c>
      <c r="E10182">
        <v>1486254</v>
      </c>
      <c r="F10182" cm="1">
        <f t="array" ref="F10182">_xlfn.XLOOKUP(A10182&amp;C10182, $L$3:$L$410&amp;$M$3:$M$410,$O$3:$O$410, "kamiyama")</f>
        <v>1.1602331310948668</v>
      </c>
      <c r="G10182">
        <f t="shared" si="326"/>
        <v>2612</v>
      </c>
      <c r="H10182" s="2">
        <f t="shared" si="325"/>
        <v>3030.5289384197922</v>
      </c>
    </row>
    <row r="10183" spans="1:8" x14ac:dyDescent="0.2">
      <c r="A10183">
        <v>2004</v>
      </c>
      <c r="B10183" t="s">
        <v>42</v>
      </c>
      <c r="C10183" t="s">
        <v>18</v>
      </c>
      <c r="D10183">
        <v>79</v>
      </c>
      <c r="E10183">
        <v>1477339</v>
      </c>
      <c r="F10183" cm="1">
        <f t="array" ref="F10183">_xlfn.XLOOKUP(A10183&amp;C10183, $L$3:$L$410&amp;$M$3:$M$410,$O$3:$O$410, "kamiyama")</f>
        <v>1.1532737026501254</v>
      </c>
      <c r="G10183">
        <f t="shared" si="326"/>
        <v>2612</v>
      </c>
      <c r="H10183" s="2">
        <f t="shared" si="325"/>
        <v>3012.3509113221276</v>
      </c>
    </row>
    <row r="10184" spans="1:8" x14ac:dyDescent="0.2">
      <c r="A10184">
        <v>2005</v>
      </c>
      <c r="B10184" t="s">
        <v>42</v>
      </c>
      <c r="C10184" t="s">
        <v>18</v>
      </c>
      <c r="D10184">
        <v>2094</v>
      </c>
      <c r="E10184">
        <v>1533924</v>
      </c>
      <c r="F10184" cm="1">
        <f t="array" ref="F10184">_xlfn.XLOOKUP(A10184&amp;C10184, $L$3:$L$410&amp;$M$3:$M$410,$O$3:$O$410, "kamiyama")</f>
        <v>1.1974463620495301</v>
      </c>
      <c r="G10184">
        <f t="shared" si="326"/>
        <v>2612</v>
      </c>
      <c r="H10184" s="2">
        <f t="shared" si="325"/>
        <v>3127.7298976733728</v>
      </c>
    </row>
    <row r="10185" spans="1:8" x14ac:dyDescent="0.2">
      <c r="A10185">
        <v>2006</v>
      </c>
      <c r="B10185" t="s">
        <v>42</v>
      </c>
      <c r="C10185" t="s">
        <v>18</v>
      </c>
      <c r="D10185">
        <v>2340</v>
      </c>
      <c r="E10185">
        <v>1621994</v>
      </c>
      <c r="F10185" cm="1">
        <f t="array" ref="F10185">_xlfn.XLOOKUP(A10185&amp;C10185, $L$3:$L$410&amp;$M$3:$M$410,$O$3:$O$410, "kamiyama")</f>
        <v>1.266197552529438</v>
      </c>
      <c r="G10185">
        <f t="shared" si="326"/>
        <v>2612</v>
      </c>
      <c r="H10185" s="2">
        <f t="shared" si="325"/>
        <v>3307.3080072068919</v>
      </c>
    </row>
    <row r="10186" spans="1:8" x14ac:dyDescent="0.2">
      <c r="A10186">
        <v>2007</v>
      </c>
      <c r="B10186" t="s">
        <v>42</v>
      </c>
      <c r="C10186" t="s">
        <v>18</v>
      </c>
      <c r="D10186">
        <v>1333</v>
      </c>
      <c r="E10186">
        <v>1614110</v>
      </c>
      <c r="F10186" cm="1">
        <f t="array" ref="F10186">_xlfn.XLOOKUP(A10186&amp;C10186, $L$3:$L$410&amp;$M$3:$M$410,$O$3:$O$410, "kamiyama")</f>
        <v>1.2600429665666404</v>
      </c>
      <c r="G10186">
        <f t="shared" si="326"/>
        <v>2612</v>
      </c>
      <c r="H10186" s="2">
        <f t="shared" si="325"/>
        <v>3291.2322286720646</v>
      </c>
    </row>
    <row r="10187" spans="1:8" x14ac:dyDescent="0.2">
      <c r="A10187">
        <v>2008</v>
      </c>
      <c r="B10187" t="s">
        <v>42</v>
      </c>
      <c r="C10187" t="s">
        <v>18</v>
      </c>
      <c r="D10187">
        <v>2183</v>
      </c>
      <c r="E10187">
        <v>1726899</v>
      </c>
      <c r="F10187" cm="1">
        <f t="array" ref="F10187">_xlfn.XLOOKUP(A10187&amp;C10187, $L$3:$L$410&amp;$M$3:$M$410,$O$3:$O$410, "kamiyama")</f>
        <v>1.3480908605491353</v>
      </c>
      <c r="G10187">
        <f t="shared" si="326"/>
        <v>2612</v>
      </c>
      <c r="H10187" s="2">
        <f t="shared" si="325"/>
        <v>3521.2133277543412</v>
      </c>
    </row>
    <row r="10188" spans="1:8" x14ac:dyDescent="0.2">
      <c r="A10188">
        <v>2009</v>
      </c>
      <c r="B10188" t="s">
        <v>42</v>
      </c>
      <c r="C10188" t="s">
        <v>18</v>
      </c>
      <c r="D10188">
        <v>2210</v>
      </c>
      <c r="E10188">
        <v>1726833</v>
      </c>
      <c r="F10188" cm="1">
        <f t="array" ref="F10188">_xlfn.XLOOKUP(A10188&amp;C10188, $L$3:$L$410&amp;$M$3:$M$410,$O$3:$O$410, "kamiyama")</f>
        <v>1.3480393381400098</v>
      </c>
      <c r="G10188">
        <f t="shared" si="326"/>
        <v>2612</v>
      </c>
      <c r="H10188" s="2">
        <f t="shared" si="325"/>
        <v>3521.0787512217053</v>
      </c>
    </row>
    <row r="10189" spans="1:8" x14ac:dyDescent="0.2">
      <c r="A10189">
        <v>2010</v>
      </c>
      <c r="B10189" t="s">
        <v>42</v>
      </c>
      <c r="C10189" t="s">
        <v>18</v>
      </c>
      <c r="D10189">
        <v>3066</v>
      </c>
      <c r="E10189">
        <v>1853539</v>
      </c>
      <c r="F10189" cm="1">
        <f t="array" ref="F10189">_xlfn.XLOOKUP(A10189&amp;C10189, $L$3:$L$410&amp;$M$3:$M$410,$O$3:$O$410, "kamiyama")</f>
        <v>1.4469514346649013</v>
      </c>
      <c r="G10189">
        <f t="shared" si="326"/>
        <v>2612</v>
      </c>
      <c r="H10189" s="2">
        <f t="shared" si="325"/>
        <v>3779.4371473447222</v>
      </c>
    </row>
    <row r="10190" spans="1:8" x14ac:dyDescent="0.2">
      <c r="A10190">
        <v>2011</v>
      </c>
      <c r="B10190" t="s">
        <v>42</v>
      </c>
      <c r="C10190" t="s">
        <v>18</v>
      </c>
      <c r="D10190">
        <v>2687</v>
      </c>
      <c r="E10190">
        <v>1908689</v>
      </c>
      <c r="F10190" cm="1">
        <f t="array" ref="F10190">_xlfn.XLOOKUP(A10190&amp;C10190, $L$3:$L$410&amp;$M$3:$M$410,$O$3:$O$410, "kamiyama")</f>
        <v>1.49000387198711</v>
      </c>
      <c r="G10190">
        <f t="shared" si="326"/>
        <v>2612</v>
      </c>
      <c r="H10190" s="2">
        <f t="shared" si="325"/>
        <v>3891.8901136303316</v>
      </c>
    </row>
    <row r="10191" spans="1:8" x14ac:dyDescent="0.2">
      <c r="A10191">
        <v>2012</v>
      </c>
      <c r="B10191" t="s">
        <v>42</v>
      </c>
      <c r="C10191" t="s">
        <v>18</v>
      </c>
      <c r="D10191">
        <v>1357</v>
      </c>
      <c r="E10191">
        <v>1921124</v>
      </c>
      <c r="F10191" cm="1">
        <f t="array" ref="F10191">_xlfn.XLOOKUP(A10191&amp;C10191, $L$3:$L$410&amp;$M$3:$M$410,$O$3:$O$410, "kamiyama")</f>
        <v>1.4997111622518728</v>
      </c>
      <c r="G10191">
        <f t="shared" si="326"/>
        <v>2612</v>
      </c>
      <c r="H10191" s="2">
        <f t="shared" si="325"/>
        <v>3917.2455558018919</v>
      </c>
    </row>
    <row r="10192" spans="1:8" x14ac:dyDescent="0.2">
      <c r="A10192">
        <v>2013</v>
      </c>
      <c r="B10192" t="s">
        <v>42</v>
      </c>
      <c r="C10192" t="s">
        <v>18</v>
      </c>
      <c r="D10192">
        <v>2810</v>
      </c>
      <c r="E10192">
        <v>1976789</v>
      </c>
      <c r="F10192" cm="1">
        <f t="array" ref="F10192">_xlfn.XLOOKUP(A10192&amp;C10192, $L$3:$L$410&amp;$M$3:$M$410,$O$3:$O$410, "kamiyama")</f>
        <v>1.543165630493772</v>
      </c>
      <c r="G10192">
        <f t="shared" si="326"/>
        <v>2612</v>
      </c>
      <c r="H10192" s="2">
        <f t="shared" si="325"/>
        <v>4030.7486268497323</v>
      </c>
    </row>
    <row r="10193" spans="1:8" x14ac:dyDescent="0.2">
      <c r="A10193">
        <v>2014</v>
      </c>
      <c r="B10193" t="s">
        <v>42</v>
      </c>
      <c r="C10193" t="s">
        <v>18</v>
      </c>
      <c r="D10193">
        <v>1509</v>
      </c>
      <c r="E10193">
        <v>1957368</v>
      </c>
      <c r="F10193" cm="1">
        <f t="array" ref="F10193">_xlfn.XLOOKUP(A10193&amp;C10193, $L$3:$L$410&amp;$M$3:$M$410,$O$3:$O$410, "kamiyama")</f>
        <v>1.5280047712873421</v>
      </c>
      <c r="G10193">
        <f t="shared" si="326"/>
        <v>2612</v>
      </c>
      <c r="H10193" s="2">
        <f t="shared" si="325"/>
        <v>3991.1484626025376</v>
      </c>
    </row>
    <row r="10194" spans="1:8" x14ac:dyDescent="0.2">
      <c r="A10194">
        <v>2015</v>
      </c>
      <c r="B10194" t="s">
        <v>42</v>
      </c>
      <c r="C10194" t="s">
        <v>18</v>
      </c>
      <c r="D10194">
        <v>2420</v>
      </c>
      <c r="E10194">
        <v>1975709</v>
      </c>
      <c r="F10194" cm="1">
        <f t="array" ref="F10194">_xlfn.XLOOKUP(A10194&amp;C10194, $L$3:$L$410&amp;$M$3:$M$410,$O$3:$O$410, "kamiyama")</f>
        <v>1.5423225365262656</v>
      </c>
      <c r="G10194">
        <f t="shared" si="326"/>
        <v>2612</v>
      </c>
      <c r="H10194" s="2">
        <f t="shared" si="325"/>
        <v>4028.5464654066059</v>
      </c>
    </row>
    <row r="10195" spans="1:8" x14ac:dyDescent="0.2">
      <c r="A10195">
        <v>2016</v>
      </c>
      <c r="B10195" t="s">
        <v>42</v>
      </c>
      <c r="C10195" t="s">
        <v>18</v>
      </c>
      <c r="D10195">
        <v>1547</v>
      </c>
      <c r="E10195">
        <v>2080417</v>
      </c>
      <c r="F10195" cm="1">
        <f t="array" ref="F10195">_xlfn.XLOOKUP(A10195&amp;C10195, $L$3:$L$410&amp;$M$3:$M$410,$O$3:$O$410, "kamiyama")</f>
        <v>1.6240620579611489</v>
      </c>
      <c r="G10195">
        <f t="shared" si="326"/>
        <v>2612</v>
      </c>
      <c r="H10195" s="2">
        <f t="shared" si="325"/>
        <v>4242.0500953945211</v>
      </c>
    </row>
    <row r="10196" spans="1:8" x14ac:dyDescent="0.2">
      <c r="A10196">
        <v>2017</v>
      </c>
      <c r="B10196" t="s">
        <v>42</v>
      </c>
      <c r="C10196" t="s">
        <v>18</v>
      </c>
      <c r="D10196">
        <v>2596</v>
      </c>
      <c r="E10196">
        <v>2111247</v>
      </c>
      <c r="F10196" cm="1">
        <f t="array" ref="F10196">_xlfn.XLOOKUP(A10196&amp;C10196, $L$3:$L$410&amp;$M$3:$M$410,$O$3:$O$410, "kamiyama")</f>
        <v>1.6481292681632105</v>
      </c>
      <c r="G10196">
        <f t="shared" si="326"/>
        <v>2612</v>
      </c>
      <c r="H10196" s="2">
        <f t="shared" si="325"/>
        <v>4304.9136484423061</v>
      </c>
    </row>
    <row r="10197" spans="1:8" x14ac:dyDescent="0.2">
      <c r="A10197">
        <v>2018</v>
      </c>
      <c r="B10197" t="s">
        <v>42</v>
      </c>
      <c r="C10197" t="s">
        <v>18</v>
      </c>
      <c r="D10197">
        <v>1618</v>
      </c>
      <c r="E10197">
        <v>2062912</v>
      </c>
      <c r="F10197" cm="1">
        <f t="array" ref="F10197">_xlfn.XLOOKUP(A10197&amp;C10197, $L$3:$L$410&amp;$M$3:$M$410,$O$3:$O$410, "kamiyama")</f>
        <v>1.6103969099044806</v>
      </c>
      <c r="G10197">
        <f t="shared" si="326"/>
        <v>2612</v>
      </c>
      <c r="H10197" s="2">
        <f t="shared" si="325"/>
        <v>4206.3567286705029</v>
      </c>
    </row>
    <row r="10198" spans="1:8" x14ac:dyDescent="0.2">
      <c r="A10198">
        <v>2019</v>
      </c>
      <c r="B10198" t="s">
        <v>42</v>
      </c>
      <c r="C10198" t="s">
        <v>18</v>
      </c>
      <c r="D10198">
        <v>1803</v>
      </c>
      <c r="E10198">
        <v>2091717</v>
      </c>
      <c r="F10198" cm="1">
        <f t="array" ref="F10198">_xlfn.XLOOKUP(A10198&amp;C10198, $L$3:$L$410&amp;$M$3:$M$410,$O$3:$O$410, "kamiyama")</f>
        <v>1.6328833189174674</v>
      </c>
      <c r="G10198">
        <f t="shared" si="326"/>
        <v>2612</v>
      </c>
      <c r="H10198" s="2">
        <f t="shared" si="325"/>
        <v>4265.0912290124252</v>
      </c>
    </row>
    <row r="10199" spans="1:8" x14ac:dyDescent="0.2">
      <c r="A10199">
        <v>2020</v>
      </c>
      <c r="B10199" t="s">
        <v>42</v>
      </c>
      <c r="C10199" t="s">
        <v>18</v>
      </c>
      <c r="D10199">
        <v>4233</v>
      </c>
      <c r="E10199">
        <v>2169927</v>
      </c>
      <c r="F10199" cm="1">
        <f t="array" ref="F10199">_xlfn.XLOOKUP(A10199&amp;C10199, $L$3:$L$410&amp;$M$3:$M$410,$O$3:$O$410, "kamiyama")</f>
        <v>1.6939373737310655</v>
      </c>
      <c r="G10199">
        <f t="shared" si="326"/>
        <v>2612</v>
      </c>
      <c r="H10199" s="2">
        <f t="shared" si="325"/>
        <v>4424.564420185543</v>
      </c>
    </row>
    <row r="10200" spans="1:8" x14ac:dyDescent="0.2">
      <c r="A10200">
        <v>2021</v>
      </c>
      <c r="B10200" t="s">
        <v>42</v>
      </c>
      <c r="C10200" t="s">
        <v>18</v>
      </c>
      <c r="D10200">
        <v>3821</v>
      </c>
      <c r="E10200">
        <v>2061527</v>
      </c>
      <c r="F10200" cm="1">
        <f t="array" ref="F10200">_xlfn.XLOOKUP(A10200&amp;C10200, $L$3:$L$410&amp;$M$3:$M$410,$O$3:$O$410, "kamiyama")</f>
        <v>1.6093157199554098</v>
      </c>
      <c r="G10200">
        <f t="shared" si="326"/>
        <v>2612</v>
      </c>
      <c r="H10200" s="2">
        <f t="shared" si="325"/>
        <v>4203.5326605235305</v>
      </c>
    </row>
    <row r="10201" spans="1:8" x14ac:dyDescent="0.2">
      <c r="A10201">
        <v>2022</v>
      </c>
      <c r="B10201" t="s">
        <v>42</v>
      </c>
      <c r="C10201" t="s">
        <v>18</v>
      </c>
      <c r="D10201">
        <v>2248</v>
      </c>
      <c r="E10201">
        <v>2080198</v>
      </c>
      <c r="F10201" cm="1">
        <f t="array" ref="F10201">_xlfn.XLOOKUP(A10201&amp;C10201, $L$3:$L$410&amp;$M$3:$M$410,$O$3:$O$410, "kamiyama")</f>
        <v>1.6238910972399601</v>
      </c>
      <c r="G10201">
        <f t="shared" si="326"/>
        <v>2612</v>
      </c>
      <c r="H10201" s="2">
        <f t="shared" si="325"/>
        <v>4241.6035459907753</v>
      </c>
    </row>
    <row r="10202" spans="1:8" x14ac:dyDescent="0.2">
      <c r="A10202">
        <v>2023</v>
      </c>
      <c r="B10202" t="s">
        <v>42</v>
      </c>
      <c r="C10202" t="s">
        <v>18</v>
      </c>
      <c r="D10202">
        <v>1996</v>
      </c>
      <c r="E10202">
        <v>2190701</v>
      </c>
      <c r="F10202" cm="1">
        <f t="array" ref="F10202">_xlfn.XLOOKUP(A10202&amp;C10202, $L$3:$L$410&amp;$M$3:$M$410,$O$3:$O$410, "kamiyama")</f>
        <v>1.7101544423245663</v>
      </c>
      <c r="G10202">
        <f t="shared" si="326"/>
        <v>2612</v>
      </c>
      <c r="H10202" s="2">
        <f t="shared" si="325"/>
        <v>4466.9234033517669</v>
      </c>
    </row>
    <row r="10203" spans="1:8" x14ac:dyDescent="0.2">
      <c r="A10203">
        <v>2000</v>
      </c>
      <c r="B10203" t="s">
        <v>43</v>
      </c>
      <c r="C10203" t="s">
        <v>2</v>
      </c>
      <c r="D10203">
        <v>1860</v>
      </c>
      <c r="E10203">
        <v>509634</v>
      </c>
      <c r="F10203" cm="1">
        <f t="array" ref="F10203">_xlfn.XLOOKUP(A10203&amp;C10203, $L$3:$L$410&amp;$M$3:$M$410,$O$3:$O$410, "kamiyama")</f>
        <v>1</v>
      </c>
      <c r="G10203">
        <f t="shared" si="326"/>
        <v>1860</v>
      </c>
      <c r="H10203" s="2">
        <f t="shared" si="325"/>
        <v>1860</v>
      </c>
    </row>
    <row r="10204" spans="1:8" x14ac:dyDescent="0.2">
      <c r="A10204">
        <v>2001</v>
      </c>
      <c r="B10204" t="s">
        <v>43</v>
      </c>
      <c r="C10204" t="s">
        <v>2</v>
      </c>
      <c r="D10204">
        <v>4689</v>
      </c>
      <c r="E10204">
        <v>630079</v>
      </c>
      <c r="F10204" cm="1">
        <f t="array" ref="F10204">_xlfn.XLOOKUP(A10204&amp;C10204, $L$3:$L$410&amp;$M$3:$M$410,$O$3:$O$410, "kamiyama")</f>
        <v>1.2363362726976614</v>
      </c>
      <c r="G10204">
        <f t="shared" si="326"/>
        <v>1860</v>
      </c>
      <c r="H10204" s="2">
        <f t="shared" si="325"/>
        <v>2299.5854672176501</v>
      </c>
    </row>
    <row r="10205" spans="1:8" x14ac:dyDescent="0.2">
      <c r="A10205">
        <v>2002</v>
      </c>
      <c r="B10205" t="s">
        <v>43</v>
      </c>
      <c r="C10205" t="s">
        <v>2</v>
      </c>
      <c r="D10205">
        <v>3501</v>
      </c>
      <c r="E10205">
        <v>671497</v>
      </c>
      <c r="F10205" cm="1">
        <f t="array" ref="F10205">_xlfn.XLOOKUP(A10205&amp;C10205, $L$3:$L$410&amp;$M$3:$M$410,$O$3:$O$410, "kamiyama")</f>
        <v>1.3176063606431283</v>
      </c>
      <c r="G10205">
        <f t="shared" si="326"/>
        <v>1860</v>
      </c>
      <c r="H10205" s="2">
        <f t="shared" si="325"/>
        <v>2450.7478307962188</v>
      </c>
    </row>
    <row r="10206" spans="1:8" x14ac:dyDescent="0.2">
      <c r="A10206">
        <v>2003</v>
      </c>
      <c r="B10206" t="s">
        <v>43</v>
      </c>
      <c r="C10206" t="s">
        <v>2</v>
      </c>
      <c r="D10206">
        <v>5294</v>
      </c>
      <c r="E10206">
        <v>759032</v>
      </c>
      <c r="F10206" cm="1">
        <f t="array" ref="F10206">_xlfn.XLOOKUP(A10206&amp;C10206, $L$3:$L$410&amp;$M$3:$M$410,$O$3:$O$410, "kamiyama")</f>
        <v>1.4893668789758925</v>
      </c>
      <c r="G10206">
        <f t="shared" si="326"/>
        <v>1860</v>
      </c>
      <c r="H10206" s="2">
        <f t="shared" si="325"/>
        <v>2770.2223948951601</v>
      </c>
    </row>
    <row r="10207" spans="1:8" x14ac:dyDescent="0.2">
      <c r="A10207">
        <v>2004</v>
      </c>
      <c r="B10207" t="s">
        <v>43</v>
      </c>
      <c r="C10207" t="s">
        <v>2</v>
      </c>
      <c r="D10207">
        <v>1977</v>
      </c>
      <c r="E10207">
        <v>870849</v>
      </c>
      <c r="F10207" cm="1">
        <f t="array" ref="F10207">_xlfn.XLOOKUP(A10207&amp;C10207, $L$3:$L$410&amp;$M$3:$M$410,$O$3:$O$410, "kamiyama")</f>
        <v>1.7087733549959383</v>
      </c>
      <c r="G10207">
        <f t="shared" si="326"/>
        <v>1860</v>
      </c>
      <c r="H10207" s="2">
        <f t="shared" si="325"/>
        <v>3178.3184402924453</v>
      </c>
    </row>
    <row r="10208" spans="1:8" x14ac:dyDescent="0.2">
      <c r="A10208">
        <v>2005</v>
      </c>
      <c r="B10208" t="s">
        <v>43</v>
      </c>
      <c r="C10208" t="s">
        <v>2</v>
      </c>
      <c r="D10208">
        <v>7711</v>
      </c>
      <c r="E10208">
        <v>940958</v>
      </c>
      <c r="F10208" cm="1">
        <f t="array" ref="F10208">_xlfn.XLOOKUP(A10208&amp;C10208, $L$3:$L$410&amp;$M$3:$M$410,$O$3:$O$410, "kamiyama")</f>
        <v>1.8463407072526559</v>
      </c>
      <c r="G10208">
        <f t="shared" si="326"/>
        <v>1860</v>
      </c>
      <c r="H10208" s="2">
        <f t="shared" si="325"/>
        <v>3434.1937154899401</v>
      </c>
    </row>
    <row r="10209" spans="1:8" x14ac:dyDescent="0.2">
      <c r="A10209">
        <v>2006</v>
      </c>
      <c r="B10209" t="s">
        <v>43</v>
      </c>
      <c r="C10209" t="s">
        <v>2</v>
      </c>
      <c r="D10209">
        <v>3897</v>
      </c>
      <c r="E10209">
        <v>1064127</v>
      </c>
      <c r="F10209" cm="1">
        <f t="array" ref="F10209">_xlfn.XLOOKUP(A10209&amp;C10209, $L$3:$L$410&amp;$M$3:$M$410,$O$3:$O$410, "kamiyama")</f>
        <v>2.0880219922532639</v>
      </c>
      <c r="G10209">
        <f t="shared" si="326"/>
        <v>1860</v>
      </c>
      <c r="H10209" s="2">
        <f t="shared" si="325"/>
        <v>3883.7209055910707</v>
      </c>
    </row>
    <row r="10210" spans="1:8" x14ac:dyDescent="0.2">
      <c r="A10210">
        <v>2007</v>
      </c>
      <c r="B10210" t="s">
        <v>43</v>
      </c>
      <c r="C10210" t="s">
        <v>2</v>
      </c>
      <c r="D10210">
        <v>5199</v>
      </c>
      <c r="E10210">
        <v>1107246</v>
      </c>
      <c r="F10210" cm="1">
        <f t="array" ref="F10210">_xlfn.XLOOKUP(A10210&amp;C10210, $L$3:$L$410&amp;$M$3:$M$410,$O$3:$O$410, "kamiyama")</f>
        <v>2.1726297695993595</v>
      </c>
      <c r="G10210">
        <f t="shared" si="326"/>
        <v>1860</v>
      </c>
      <c r="H10210" s="2">
        <f t="shared" si="325"/>
        <v>4041.0913714548087</v>
      </c>
    </row>
    <row r="10211" spans="1:8" x14ac:dyDescent="0.2">
      <c r="A10211">
        <v>2008</v>
      </c>
      <c r="B10211" t="s">
        <v>43</v>
      </c>
      <c r="C10211" t="s">
        <v>2</v>
      </c>
      <c r="D10211">
        <v>4102</v>
      </c>
      <c r="E10211">
        <v>1177842</v>
      </c>
      <c r="F10211" cm="1">
        <f t="array" ref="F10211">_xlfn.XLOOKUP(A10211&amp;C10211, $L$3:$L$410&amp;$M$3:$M$410,$O$3:$O$410, "kamiyama")</f>
        <v>2.3111527095915894</v>
      </c>
      <c r="G10211">
        <f t="shared" si="326"/>
        <v>1860</v>
      </c>
      <c r="H10211" s="2">
        <f t="shared" si="325"/>
        <v>4298.744039840356</v>
      </c>
    </row>
    <row r="10212" spans="1:8" x14ac:dyDescent="0.2">
      <c r="A10212">
        <v>2009</v>
      </c>
      <c r="B10212" t="s">
        <v>43</v>
      </c>
      <c r="C10212" t="s">
        <v>2</v>
      </c>
      <c r="D10212">
        <v>6383</v>
      </c>
      <c r="E10212">
        <v>1243106</v>
      </c>
      <c r="F10212" cm="1">
        <f t="array" ref="F10212">_xlfn.XLOOKUP(A10212&amp;C10212, $L$3:$L$410&amp;$M$3:$M$410,$O$3:$O$410, "kamiyama")</f>
        <v>2.4392132393050701</v>
      </c>
      <c r="G10212">
        <f t="shared" si="326"/>
        <v>1860</v>
      </c>
      <c r="H10212" s="2">
        <f t="shared" si="325"/>
        <v>4536.9366251074307</v>
      </c>
    </row>
    <row r="10213" spans="1:8" x14ac:dyDescent="0.2">
      <c r="A10213">
        <v>2010</v>
      </c>
      <c r="B10213" t="s">
        <v>43</v>
      </c>
      <c r="C10213" t="s">
        <v>2</v>
      </c>
      <c r="D10213">
        <v>7469</v>
      </c>
      <c r="E10213">
        <v>1400862</v>
      </c>
      <c r="F10213" cm="1">
        <f t="array" ref="F10213">_xlfn.XLOOKUP(A10213&amp;C10213, $L$3:$L$410&amp;$M$3:$M$410,$O$3:$O$410, "kamiyama")</f>
        <v>2.7487608754517949</v>
      </c>
      <c r="G10213">
        <f t="shared" si="326"/>
        <v>1860</v>
      </c>
      <c r="H10213" s="2">
        <f t="shared" si="325"/>
        <v>5112.6952283403389</v>
      </c>
    </row>
    <row r="10214" spans="1:8" x14ac:dyDescent="0.2">
      <c r="A10214">
        <v>2011</v>
      </c>
      <c r="B10214" t="s">
        <v>43</v>
      </c>
      <c r="C10214" t="s">
        <v>2</v>
      </c>
      <c r="D10214">
        <v>8131</v>
      </c>
      <c r="E10214">
        <v>1542449</v>
      </c>
      <c r="F10214" cm="1">
        <f t="array" ref="F10214">_xlfn.XLOOKUP(A10214&amp;C10214, $L$3:$L$410&amp;$M$3:$M$410,$O$3:$O$410, "kamiyama")</f>
        <v>3.0265818214640312</v>
      </c>
      <c r="G10214">
        <f t="shared" si="326"/>
        <v>1860</v>
      </c>
      <c r="H10214" s="2">
        <f t="shared" si="325"/>
        <v>5629.4421879230977</v>
      </c>
    </row>
    <row r="10215" spans="1:8" x14ac:dyDescent="0.2">
      <c r="A10215">
        <v>2012</v>
      </c>
      <c r="B10215" t="s">
        <v>43</v>
      </c>
      <c r="C10215" t="s">
        <v>2</v>
      </c>
      <c r="D10215">
        <v>9385</v>
      </c>
      <c r="E10215">
        <v>1631813</v>
      </c>
      <c r="F10215" cm="1">
        <f t="array" ref="F10215">_xlfn.XLOOKUP(A10215&amp;C10215, $L$3:$L$410&amp;$M$3:$M$410,$O$3:$O$410, "kamiyama")</f>
        <v>3.2019311898342733</v>
      </c>
      <c r="G10215">
        <f t="shared" si="326"/>
        <v>1860</v>
      </c>
      <c r="H10215" s="2">
        <f t="shared" si="325"/>
        <v>5955.5920130917484</v>
      </c>
    </row>
    <row r="10216" spans="1:8" x14ac:dyDescent="0.2">
      <c r="A10216">
        <v>2013</v>
      </c>
      <c r="B10216" t="s">
        <v>43</v>
      </c>
      <c r="C10216" t="s">
        <v>2</v>
      </c>
      <c r="D10216">
        <v>7128</v>
      </c>
      <c r="E10216">
        <v>1789983</v>
      </c>
      <c r="F10216" cm="1">
        <f t="array" ref="F10216">_xlfn.XLOOKUP(A10216&amp;C10216, $L$3:$L$410&amp;$M$3:$M$410,$O$3:$O$410, "kamiyama")</f>
        <v>3.5122911736658073</v>
      </c>
      <c r="G10216">
        <f t="shared" si="326"/>
        <v>1860</v>
      </c>
      <c r="H10216" s="2">
        <f t="shared" si="325"/>
        <v>6532.8615830184017</v>
      </c>
    </row>
    <row r="10217" spans="1:8" x14ac:dyDescent="0.2">
      <c r="A10217">
        <v>2014</v>
      </c>
      <c r="B10217" t="s">
        <v>43</v>
      </c>
      <c r="C10217" t="s">
        <v>2</v>
      </c>
      <c r="D10217">
        <v>13372</v>
      </c>
      <c r="E10217">
        <v>1951160</v>
      </c>
      <c r="F10217" cm="1">
        <f t="array" ref="F10217">_xlfn.XLOOKUP(A10217&amp;C10217, $L$3:$L$410&amp;$M$3:$M$410,$O$3:$O$410, "kamiyama")</f>
        <v>3.8285514702708219</v>
      </c>
      <c r="G10217">
        <f t="shared" si="326"/>
        <v>1860</v>
      </c>
      <c r="H10217" s="2">
        <f t="shared" si="325"/>
        <v>7121.1057347037286</v>
      </c>
    </row>
    <row r="10218" spans="1:8" x14ac:dyDescent="0.2">
      <c r="A10218">
        <v>2015</v>
      </c>
      <c r="B10218" t="s">
        <v>43</v>
      </c>
      <c r="C10218" t="s">
        <v>2</v>
      </c>
      <c r="D10218">
        <v>12162</v>
      </c>
      <c r="E10218">
        <v>2158716</v>
      </c>
      <c r="F10218" cm="1">
        <f t="array" ref="F10218">_xlfn.XLOOKUP(A10218&amp;C10218, $L$3:$L$410&amp;$M$3:$M$410,$O$3:$O$410, "kamiyama")</f>
        <v>4.2358162916916848</v>
      </c>
      <c r="G10218">
        <f t="shared" si="326"/>
        <v>1860</v>
      </c>
      <c r="H10218" s="2">
        <f t="shared" si="325"/>
        <v>7878.6183025465334</v>
      </c>
    </row>
    <row r="10219" spans="1:8" x14ac:dyDescent="0.2">
      <c r="A10219">
        <v>2016</v>
      </c>
      <c r="B10219" t="s">
        <v>43</v>
      </c>
      <c r="C10219" t="s">
        <v>2</v>
      </c>
      <c r="D10219">
        <v>12120</v>
      </c>
      <c r="E10219">
        <v>2301539</v>
      </c>
      <c r="F10219" cm="1">
        <f t="array" ref="F10219">_xlfn.XLOOKUP(A10219&amp;C10219, $L$3:$L$410&amp;$M$3:$M$410,$O$3:$O$410, "kamiyama")</f>
        <v>4.5160625076034959</v>
      </c>
      <c r="G10219">
        <f t="shared" si="326"/>
        <v>1860</v>
      </c>
      <c r="H10219" s="2">
        <f t="shared" si="325"/>
        <v>8399.8762641425019</v>
      </c>
    </row>
    <row r="10220" spans="1:8" x14ac:dyDescent="0.2">
      <c r="A10220">
        <v>2017</v>
      </c>
      <c r="B10220" t="s">
        <v>43</v>
      </c>
      <c r="C10220" t="s">
        <v>2</v>
      </c>
      <c r="D10220">
        <v>13463</v>
      </c>
      <c r="E10220">
        <v>2437463</v>
      </c>
      <c r="F10220" cm="1">
        <f t="array" ref="F10220">_xlfn.XLOOKUP(A10220&amp;C10220, $L$3:$L$410&amp;$M$3:$M$410,$O$3:$O$410, "kamiyama")</f>
        <v>4.7827715576276306</v>
      </c>
      <c r="G10220">
        <f t="shared" si="326"/>
        <v>1860</v>
      </c>
      <c r="H10220" s="2">
        <f t="shared" si="325"/>
        <v>8895.9550971873923</v>
      </c>
    </row>
    <row r="10221" spans="1:8" x14ac:dyDescent="0.2">
      <c r="A10221">
        <v>2018</v>
      </c>
      <c r="B10221" t="s">
        <v>43</v>
      </c>
      <c r="C10221" t="s">
        <v>2</v>
      </c>
      <c r="D10221">
        <v>12596</v>
      </c>
      <c r="E10221">
        <v>2604997</v>
      </c>
      <c r="F10221" cm="1">
        <f t="array" ref="F10221">_xlfn.XLOOKUP(A10221&amp;C10221, $L$3:$L$410&amp;$M$3:$M$410,$O$3:$O$410, "kamiyama")</f>
        <v>5.1115055117986632</v>
      </c>
      <c r="G10221">
        <f t="shared" si="326"/>
        <v>1860</v>
      </c>
      <c r="H10221" s="2">
        <f t="shared" si="325"/>
        <v>9507.4002519455134</v>
      </c>
    </row>
    <row r="10222" spans="1:8" x14ac:dyDescent="0.2">
      <c r="A10222">
        <v>2019</v>
      </c>
      <c r="B10222" t="s">
        <v>43</v>
      </c>
      <c r="C10222" t="s">
        <v>2</v>
      </c>
      <c r="D10222">
        <v>11720</v>
      </c>
      <c r="E10222">
        <v>2767691</v>
      </c>
      <c r="F10222" cm="1">
        <f t="array" ref="F10222">_xlfn.XLOOKUP(A10222&amp;C10222, $L$3:$L$410&amp;$M$3:$M$410,$O$3:$O$410, "kamiyama")</f>
        <v>5.4307424543888363</v>
      </c>
      <c r="G10222">
        <f t="shared" si="326"/>
        <v>1860</v>
      </c>
      <c r="H10222" s="2">
        <f t="shared" si="325"/>
        <v>10101.180965163236</v>
      </c>
    </row>
    <row r="10223" spans="1:8" x14ac:dyDescent="0.2">
      <c r="A10223">
        <v>2020</v>
      </c>
      <c r="B10223" t="s">
        <v>43</v>
      </c>
      <c r="C10223" t="s">
        <v>2</v>
      </c>
      <c r="D10223">
        <v>14645</v>
      </c>
      <c r="E10223">
        <v>2837118</v>
      </c>
      <c r="F10223" cm="1">
        <f t="array" ref="F10223">_xlfn.XLOOKUP(A10223&amp;C10223, $L$3:$L$410&amp;$M$3:$M$410,$O$3:$O$410, "kamiyama")</f>
        <v>5.5669715913773414</v>
      </c>
      <c r="G10223">
        <f t="shared" si="326"/>
        <v>1860</v>
      </c>
      <c r="H10223" s="2">
        <f t="shared" si="325"/>
        <v>10354.567159961854</v>
      </c>
    </row>
    <row r="10224" spans="1:8" x14ac:dyDescent="0.2">
      <c r="A10224">
        <v>2021</v>
      </c>
      <c r="B10224" t="s">
        <v>43</v>
      </c>
      <c r="C10224" t="s">
        <v>2</v>
      </c>
      <c r="D10224">
        <v>13629</v>
      </c>
      <c r="E10224">
        <v>2964306</v>
      </c>
      <c r="F10224" cm="1">
        <f t="array" ref="F10224">_xlfn.XLOOKUP(A10224&amp;C10224, $L$3:$L$410&amp;$M$3:$M$410,$O$3:$O$410, "kamiyama")</f>
        <v>5.8165389279365192</v>
      </c>
      <c r="G10224">
        <f t="shared" si="326"/>
        <v>1860</v>
      </c>
      <c r="H10224" s="2">
        <f t="shared" si="325"/>
        <v>10818.762405961925</v>
      </c>
    </row>
    <row r="10225" spans="1:8" x14ac:dyDescent="0.2">
      <c r="A10225">
        <v>2022</v>
      </c>
      <c r="B10225" t="s">
        <v>43</v>
      </c>
      <c r="C10225" t="s">
        <v>2</v>
      </c>
      <c r="D10225">
        <v>13281</v>
      </c>
      <c r="E10225">
        <v>3249845</v>
      </c>
      <c r="F10225" cm="1">
        <f t="array" ref="F10225">_xlfn.XLOOKUP(A10225&amp;C10225, $L$3:$L$410&amp;$M$3:$M$410,$O$3:$O$410, "kamiyama")</f>
        <v>6.3768214051652752</v>
      </c>
      <c r="G10225">
        <f t="shared" si="326"/>
        <v>1860</v>
      </c>
      <c r="H10225" s="2">
        <f t="shared" si="325"/>
        <v>11860.887813607413</v>
      </c>
    </row>
    <row r="10226" spans="1:8" x14ac:dyDescent="0.2">
      <c r="A10226">
        <v>2023</v>
      </c>
      <c r="B10226" t="s">
        <v>43</v>
      </c>
      <c r="C10226" t="s">
        <v>2</v>
      </c>
      <c r="D10226">
        <v>25163</v>
      </c>
      <c r="E10226">
        <v>3441106</v>
      </c>
      <c r="F10226" cm="1">
        <f t="array" ref="F10226">_xlfn.XLOOKUP(A10226&amp;C10226, $L$3:$L$410&amp;$M$3:$M$410,$O$3:$O$410, "kamiyama")</f>
        <v>6.7521123001997516</v>
      </c>
      <c r="G10226">
        <f t="shared" si="326"/>
        <v>1860</v>
      </c>
      <c r="H10226" s="2">
        <f t="shared" si="325"/>
        <v>12558.928878371538</v>
      </c>
    </row>
    <row r="10227" spans="1:8" x14ac:dyDescent="0.2">
      <c r="A10227">
        <v>2000</v>
      </c>
      <c r="B10227" t="s">
        <v>43</v>
      </c>
      <c r="C10227" t="s">
        <v>3</v>
      </c>
      <c r="D10227">
        <v>4231</v>
      </c>
      <c r="E10227">
        <v>733910</v>
      </c>
      <c r="F10227" cm="1">
        <f t="array" ref="F10227">_xlfn.XLOOKUP(A10227&amp;C10227, $L$3:$L$410&amp;$M$3:$M$410,$O$3:$O$410, "kamiyama")</f>
        <v>1</v>
      </c>
      <c r="G10227">
        <f t="shared" si="326"/>
        <v>4231</v>
      </c>
      <c r="H10227" s="2">
        <f t="shared" si="325"/>
        <v>4231</v>
      </c>
    </row>
    <row r="10228" spans="1:8" x14ac:dyDescent="0.2">
      <c r="A10228">
        <v>2001</v>
      </c>
      <c r="B10228" t="s">
        <v>43</v>
      </c>
      <c r="C10228" t="s">
        <v>3</v>
      </c>
      <c r="D10228">
        <v>2734</v>
      </c>
      <c r="E10228">
        <v>741755</v>
      </c>
      <c r="F10228" cm="1">
        <f t="array" ref="F10228">_xlfn.XLOOKUP(A10228&amp;C10228, $L$3:$L$410&amp;$M$3:$M$410,$O$3:$O$410, "kamiyama")</f>
        <v>1.0106893215789401</v>
      </c>
      <c r="G10228">
        <f t="shared" si="326"/>
        <v>4231</v>
      </c>
      <c r="H10228" s="2">
        <f t="shared" si="325"/>
        <v>4276.2265196004955</v>
      </c>
    </row>
    <row r="10229" spans="1:8" x14ac:dyDescent="0.2">
      <c r="A10229">
        <v>2002</v>
      </c>
      <c r="B10229" t="s">
        <v>43</v>
      </c>
      <c r="C10229" t="s">
        <v>3</v>
      </c>
      <c r="D10229">
        <v>2207</v>
      </c>
      <c r="E10229">
        <v>684041</v>
      </c>
      <c r="F10229" cm="1">
        <f t="array" ref="F10229">_xlfn.XLOOKUP(A10229&amp;C10229, $L$3:$L$410&amp;$M$3:$M$410,$O$3:$O$410, "kamiyama")</f>
        <v>0.93205025139322262</v>
      </c>
      <c r="G10229">
        <f t="shared" si="326"/>
        <v>4231</v>
      </c>
      <c r="H10229" s="2">
        <f t="shared" si="325"/>
        <v>3943.5046136447249</v>
      </c>
    </row>
    <row r="10230" spans="1:8" x14ac:dyDescent="0.2">
      <c r="A10230">
        <v>2003</v>
      </c>
      <c r="B10230" t="s">
        <v>43</v>
      </c>
      <c r="C10230" t="s">
        <v>3</v>
      </c>
      <c r="D10230">
        <v>2681</v>
      </c>
      <c r="E10230">
        <v>731168</v>
      </c>
      <c r="F10230" cm="1">
        <f t="array" ref="F10230">_xlfn.XLOOKUP(A10230&amp;C10230, $L$3:$L$410&amp;$M$3:$M$410,$O$3:$O$410, "kamiyama")</f>
        <v>0.99626384706571647</v>
      </c>
      <c r="G10230">
        <f t="shared" si="326"/>
        <v>4231</v>
      </c>
      <c r="H10230" s="2">
        <f t="shared" si="325"/>
        <v>4215.1923369350461</v>
      </c>
    </row>
    <row r="10231" spans="1:8" x14ac:dyDescent="0.2">
      <c r="A10231">
        <v>2004</v>
      </c>
      <c r="B10231" t="s">
        <v>43</v>
      </c>
      <c r="C10231" t="s">
        <v>3</v>
      </c>
      <c r="D10231">
        <v>1913</v>
      </c>
      <c r="E10231">
        <v>724784</v>
      </c>
      <c r="F10231" cm="1">
        <f t="array" ref="F10231">_xlfn.XLOOKUP(A10231&amp;C10231, $L$3:$L$410&amp;$M$3:$M$410,$O$3:$O$410, "kamiyama")</f>
        <v>0.98756523279421182</v>
      </c>
      <c r="G10231">
        <f t="shared" si="326"/>
        <v>4231</v>
      </c>
      <c r="H10231" s="2">
        <f t="shared" si="325"/>
        <v>4178.3884999523107</v>
      </c>
    </row>
    <row r="10232" spans="1:8" x14ac:dyDescent="0.2">
      <c r="A10232">
        <v>2005</v>
      </c>
      <c r="B10232" t="s">
        <v>43</v>
      </c>
      <c r="C10232" t="s">
        <v>3</v>
      </c>
      <c r="D10232">
        <v>1767</v>
      </c>
      <c r="E10232">
        <v>750817</v>
      </c>
      <c r="F10232" cm="1">
        <f t="array" ref="F10232">_xlfn.XLOOKUP(A10232&amp;C10232, $L$3:$L$410&amp;$M$3:$M$410,$O$3:$O$410, "kamiyama")</f>
        <v>1.0230368846316307</v>
      </c>
      <c r="G10232">
        <f t="shared" si="326"/>
        <v>4231</v>
      </c>
      <c r="H10232" s="2">
        <f t="shared" si="325"/>
        <v>4328.4690588764297</v>
      </c>
    </row>
    <row r="10233" spans="1:8" x14ac:dyDescent="0.2">
      <c r="A10233">
        <v>2006</v>
      </c>
      <c r="B10233" t="s">
        <v>43</v>
      </c>
      <c r="C10233" t="s">
        <v>3</v>
      </c>
      <c r="D10233">
        <v>1602</v>
      </c>
      <c r="E10233">
        <v>749575</v>
      </c>
      <c r="F10233" cm="1">
        <f t="array" ref="F10233">_xlfn.XLOOKUP(A10233&amp;C10233, $L$3:$L$410&amp;$M$3:$M$410,$O$3:$O$410, "kamiyama")</f>
        <v>1.0213445790355766</v>
      </c>
      <c r="G10233">
        <f t="shared" si="326"/>
        <v>4231</v>
      </c>
      <c r="H10233" s="2">
        <f t="shared" si="325"/>
        <v>4321.3089138995247</v>
      </c>
    </row>
    <row r="10234" spans="1:8" x14ac:dyDescent="0.2">
      <c r="A10234">
        <v>2007</v>
      </c>
      <c r="B10234" t="s">
        <v>43</v>
      </c>
      <c r="C10234" t="s">
        <v>3</v>
      </c>
      <c r="D10234">
        <v>3169</v>
      </c>
      <c r="E10234">
        <v>748335</v>
      </c>
      <c r="F10234" cm="1">
        <f t="array" ref="F10234">_xlfn.XLOOKUP(A10234&amp;C10234, $L$3:$L$410&amp;$M$3:$M$410,$O$3:$O$410, "kamiyama")</f>
        <v>1.0196549985693069</v>
      </c>
      <c r="G10234">
        <f t="shared" si="326"/>
        <v>4231</v>
      </c>
      <c r="H10234" s="2">
        <f t="shared" si="325"/>
        <v>4314.1602989467374</v>
      </c>
    </row>
    <row r="10235" spans="1:8" x14ac:dyDescent="0.2">
      <c r="A10235">
        <v>2008</v>
      </c>
      <c r="B10235" t="s">
        <v>43</v>
      </c>
      <c r="C10235" t="s">
        <v>3</v>
      </c>
      <c r="D10235">
        <v>2683</v>
      </c>
      <c r="E10235">
        <v>735103</v>
      </c>
      <c r="F10235" cm="1">
        <f t="array" ref="F10235">_xlfn.XLOOKUP(A10235&amp;C10235, $L$3:$L$410&amp;$M$3:$M$410,$O$3:$O$410, "kamiyama")</f>
        <v>1.0016255399163385</v>
      </c>
      <c r="G10235">
        <f t="shared" si="326"/>
        <v>4231</v>
      </c>
      <c r="H10235" s="2">
        <f t="shared" si="325"/>
        <v>4237.8776593860284</v>
      </c>
    </row>
    <row r="10236" spans="1:8" x14ac:dyDescent="0.2">
      <c r="A10236">
        <v>2009</v>
      </c>
      <c r="B10236" t="s">
        <v>43</v>
      </c>
      <c r="C10236" t="s">
        <v>3</v>
      </c>
      <c r="D10236">
        <v>2043</v>
      </c>
      <c r="E10236">
        <v>736851</v>
      </c>
      <c r="F10236" cm="1">
        <f t="array" ref="F10236">_xlfn.XLOOKUP(A10236&amp;C10236, $L$3:$L$410&amp;$M$3:$M$410,$O$3:$O$410, "kamiyama")</f>
        <v>1.0040073033478218</v>
      </c>
      <c r="G10236">
        <f t="shared" si="326"/>
        <v>4231</v>
      </c>
      <c r="H10236" s="2">
        <f t="shared" si="325"/>
        <v>4247.9549004646342</v>
      </c>
    </row>
    <row r="10237" spans="1:8" x14ac:dyDescent="0.2">
      <c r="A10237">
        <v>2010</v>
      </c>
      <c r="B10237" t="s">
        <v>43</v>
      </c>
      <c r="C10237" t="s">
        <v>3</v>
      </c>
      <c r="D10237">
        <v>3294</v>
      </c>
      <c r="E10237">
        <v>708719</v>
      </c>
      <c r="F10237" cm="1">
        <f t="array" ref="F10237">_xlfn.XLOOKUP(A10237&amp;C10237, $L$3:$L$410&amp;$M$3:$M$410,$O$3:$O$410, "kamiyama")</f>
        <v>0.96567562780177407</v>
      </c>
      <c r="G10237">
        <f t="shared" si="326"/>
        <v>4231</v>
      </c>
      <c r="H10237" s="2">
        <f t="shared" si="325"/>
        <v>4085.7735812293063</v>
      </c>
    </row>
    <row r="10238" spans="1:8" x14ac:dyDescent="0.2">
      <c r="A10238">
        <v>2011</v>
      </c>
      <c r="B10238" t="s">
        <v>43</v>
      </c>
      <c r="C10238" t="s">
        <v>3</v>
      </c>
      <c r="D10238">
        <v>1347</v>
      </c>
      <c r="E10238">
        <v>712191</v>
      </c>
      <c r="F10238" cm="1">
        <f t="array" ref="F10238">_xlfn.XLOOKUP(A10238&amp;C10238, $L$3:$L$410&amp;$M$3:$M$410,$O$3:$O$410, "kamiyama")</f>
        <v>0.9704064531073292</v>
      </c>
      <c r="G10238">
        <f t="shared" si="326"/>
        <v>4231</v>
      </c>
      <c r="H10238" s="2">
        <f t="shared" si="325"/>
        <v>4105.7897030971099</v>
      </c>
    </row>
    <row r="10239" spans="1:8" x14ac:dyDescent="0.2">
      <c r="A10239">
        <v>2012</v>
      </c>
      <c r="B10239" t="s">
        <v>43</v>
      </c>
      <c r="C10239" t="s">
        <v>3</v>
      </c>
      <c r="D10239">
        <v>2795</v>
      </c>
      <c r="E10239">
        <v>704463</v>
      </c>
      <c r="F10239" cm="1">
        <f t="array" ref="F10239">_xlfn.XLOOKUP(A10239&amp;C10239, $L$3:$L$410&amp;$M$3:$M$410,$O$3:$O$410, "kamiyama")</f>
        <v>0.9598765516207709</v>
      </c>
      <c r="G10239">
        <f t="shared" si="326"/>
        <v>4231</v>
      </c>
      <c r="H10239" s="2">
        <f t="shared" si="325"/>
        <v>4061.2376899074816</v>
      </c>
    </row>
    <row r="10240" spans="1:8" x14ac:dyDescent="0.2">
      <c r="A10240">
        <v>2013</v>
      </c>
      <c r="B10240" t="s">
        <v>43</v>
      </c>
      <c r="C10240" t="s">
        <v>3</v>
      </c>
      <c r="D10240">
        <v>3670</v>
      </c>
      <c r="E10240">
        <v>773414</v>
      </c>
      <c r="F10240" cm="1">
        <f t="array" ref="F10240">_xlfn.XLOOKUP(A10240&amp;C10240, $L$3:$L$410&amp;$M$3:$M$410,$O$3:$O$410, "kamiyama")</f>
        <v>1.0538267634996117</v>
      </c>
      <c r="G10240">
        <f t="shared" si="326"/>
        <v>4231</v>
      </c>
      <c r="H10240" s="2">
        <f t="shared" si="325"/>
        <v>4458.7410363668569</v>
      </c>
    </row>
    <row r="10241" spans="1:8" x14ac:dyDescent="0.2">
      <c r="A10241">
        <v>2014</v>
      </c>
      <c r="B10241" t="s">
        <v>43</v>
      </c>
      <c r="C10241" t="s">
        <v>3</v>
      </c>
      <c r="D10241">
        <v>3476</v>
      </c>
      <c r="E10241">
        <v>739517</v>
      </c>
      <c r="F10241" cm="1">
        <f t="array" ref="F10241">_xlfn.XLOOKUP(A10241&amp;C10241, $L$3:$L$410&amp;$M$3:$M$410,$O$3:$O$410, "kamiyama")</f>
        <v>1.0076399013503019</v>
      </c>
      <c r="G10241">
        <f t="shared" si="326"/>
        <v>4231</v>
      </c>
      <c r="H10241" s="2">
        <f t="shared" si="325"/>
        <v>4263.3244226131274</v>
      </c>
    </row>
    <row r="10242" spans="1:8" x14ac:dyDescent="0.2">
      <c r="A10242">
        <v>2015</v>
      </c>
      <c r="B10242" t="s">
        <v>43</v>
      </c>
      <c r="C10242" t="s">
        <v>3</v>
      </c>
      <c r="D10242">
        <v>3010</v>
      </c>
      <c r="E10242">
        <v>761080</v>
      </c>
      <c r="F10242" cm="1">
        <f t="array" ref="F10242">_xlfn.XLOOKUP(A10242&amp;C10242, $L$3:$L$410&amp;$M$3:$M$410,$O$3:$O$410, "kamiyama")</f>
        <v>1.0370208881197966</v>
      </c>
      <c r="G10242">
        <f t="shared" si="326"/>
        <v>4231</v>
      </c>
      <c r="H10242" s="2">
        <f t="shared" si="325"/>
        <v>4387.6353776348597</v>
      </c>
    </row>
    <row r="10243" spans="1:8" x14ac:dyDescent="0.2">
      <c r="A10243">
        <v>2016</v>
      </c>
      <c r="B10243" t="s">
        <v>43</v>
      </c>
      <c r="C10243" t="s">
        <v>3</v>
      </c>
      <c r="D10243">
        <v>2685</v>
      </c>
      <c r="E10243">
        <v>743073</v>
      </c>
      <c r="F10243" cm="1">
        <f t="array" ref="F10243">_xlfn.XLOOKUP(A10243&amp;C10243, $L$3:$L$410&amp;$M$3:$M$410,$O$3:$O$410, "kamiyama")</f>
        <v>1.0124851821067979</v>
      </c>
      <c r="G10243">
        <f t="shared" si="326"/>
        <v>4231</v>
      </c>
      <c r="H10243" s="2">
        <f t="shared" si="325"/>
        <v>4283.8248054938622</v>
      </c>
    </row>
    <row r="10244" spans="1:8" x14ac:dyDescent="0.2">
      <c r="A10244">
        <v>2017</v>
      </c>
      <c r="B10244" t="s">
        <v>43</v>
      </c>
      <c r="C10244" t="s">
        <v>3</v>
      </c>
      <c r="D10244">
        <v>2904</v>
      </c>
      <c r="E10244">
        <v>768023</v>
      </c>
      <c r="F10244" cm="1">
        <f t="array" ref="F10244">_xlfn.XLOOKUP(A10244&amp;C10244, $L$3:$L$410&amp;$M$3:$M$410,$O$3:$O$410, "kamiyama")</f>
        <v>1.0464811761660149</v>
      </c>
      <c r="G10244">
        <f t="shared" si="326"/>
        <v>4231</v>
      </c>
      <c r="H10244" s="2">
        <f t="shared" ref="H10244:H10307" si="327">F10244*G10244</f>
        <v>4427.6618563584088</v>
      </c>
    </row>
    <row r="10245" spans="1:8" x14ac:dyDescent="0.2">
      <c r="A10245">
        <v>2018</v>
      </c>
      <c r="B10245" t="s">
        <v>43</v>
      </c>
      <c r="C10245" t="s">
        <v>3</v>
      </c>
      <c r="D10245">
        <v>1092</v>
      </c>
      <c r="E10245">
        <v>794405</v>
      </c>
      <c r="F10245" cm="1">
        <f t="array" ref="F10245">_xlfn.XLOOKUP(A10245&amp;C10245, $L$3:$L$410&amp;$M$3:$M$410,$O$3:$O$410, "kamiyama")</f>
        <v>1.0824283631507952</v>
      </c>
      <c r="G10245">
        <f t="shared" ref="G10245:G10308" si="328">IF((A10245=2000),D10245,G10244)</f>
        <v>4231</v>
      </c>
      <c r="H10245" s="2">
        <f t="shared" si="327"/>
        <v>4579.7544044910146</v>
      </c>
    </row>
    <row r="10246" spans="1:8" x14ac:dyDescent="0.2">
      <c r="A10246">
        <v>2019</v>
      </c>
      <c r="B10246" t="s">
        <v>43</v>
      </c>
      <c r="C10246" t="s">
        <v>3</v>
      </c>
      <c r="D10246">
        <v>1554</v>
      </c>
      <c r="E10246">
        <v>797148</v>
      </c>
      <c r="F10246" cm="1">
        <f t="array" ref="F10246">_xlfn.XLOOKUP(A10246&amp;C10246, $L$3:$L$410&amp;$M$3:$M$410,$O$3:$O$410, "kamiyama")</f>
        <v>1.0861658786499706</v>
      </c>
      <c r="G10246">
        <f t="shared" si="328"/>
        <v>4231</v>
      </c>
      <c r="H10246" s="2">
        <f t="shared" si="327"/>
        <v>4595.5678325680256</v>
      </c>
    </row>
    <row r="10247" spans="1:8" x14ac:dyDescent="0.2">
      <c r="A10247">
        <v>2020</v>
      </c>
      <c r="B10247" t="s">
        <v>43</v>
      </c>
      <c r="C10247" t="s">
        <v>3</v>
      </c>
      <c r="D10247">
        <v>2801</v>
      </c>
      <c r="E10247">
        <v>857696</v>
      </c>
      <c r="F10247" cm="1">
        <f t="array" ref="F10247">_xlfn.XLOOKUP(A10247&amp;C10247, $L$3:$L$410&amp;$M$3:$M$410,$O$3:$O$410, "kamiyama")</f>
        <v>1.1686664577400498</v>
      </c>
      <c r="G10247">
        <f t="shared" si="328"/>
        <v>4231</v>
      </c>
      <c r="H10247" s="2">
        <f t="shared" si="327"/>
        <v>4944.6277826981513</v>
      </c>
    </row>
    <row r="10248" spans="1:8" x14ac:dyDescent="0.2">
      <c r="A10248">
        <v>2021</v>
      </c>
      <c r="B10248" t="s">
        <v>43</v>
      </c>
      <c r="C10248" t="s">
        <v>3</v>
      </c>
      <c r="D10248">
        <v>1859</v>
      </c>
      <c r="E10248">
        <v>823401</v>
      </c>
      <c r="F10248" cm="1">
        <f t="array" ref="F10248">_xlfn.XLOOKUP(A10248&amp;C10248, $L$3:$L$410&amp;$M$3:$M$410,$O$3:$O$410, "kamiyama")</f>
        <v>1.1219372947636632</v>
      </c>
      <c r="G10248">
        <f t="shared" si="328"/>
        <v>4231</v>
      </c>
      <c r="H10248" s="2">
        <f t="shared" si="327"/>
        <v>4746.9166941450594</v>
      </c>
    </row>
    <row r="10249" spans="1:8" x14ac:dyDescent="0.2">
      <c r="A10249">
        <v>2022</v>
      </c>
      <c r="B10249" t="s">
        <v>43</v>
      </c>
      <c r="C10249" t="s">
        <v>3</v>
      </c>
      <c r="D10249">
        <v>2163</v>
      </c>
      <c r="E10249">
        <v>828453</v>
      </c>
      <c r="F10249" cm="1">
        <f t="array" ref="F10249">_xlfn.XLOOKUP(A10249&amp;C10249, $L$3:$L$410&amp;$M$3:$M$410,$O$3:$O$410, "kamiyama")</f>
        <v>1.1288209725988201</v>
      </c>
      <c r="G10249">
        <f t="shared" si="328"/>
        <v>4231</v>
      </c>
      <c r="H10249" s="2">
        <f t="shared" si="327"/>
        <v>4776.0415350656076</v>
      </c>
    </row>
    <row r="10250" spans="1:8" x14ac:dyDescent="0.2">
      <c r="A10250">
        <v>2023</v>
      </c>
      <c r="B10250" t="s">
        <v>43</v>
      </c>
      <c r="C10250" t="s">
        <v>3</v>
      </c>
      <c r="D10250">
        <v>3712</v>
      </c>
      <c r="E10250">
        <v>835829</v>
      </c>
      <c r="F10250" cm="1">
        <f t="array" ref="F10250">_xlfn.XLOOKUP(A10250&amp;C10250, $L$3:$L$410&amp;$M$3:$M$410,$O$3:$O$410, "kamiyama")</f>
        <v>1.1388712512433405</v>
      </c>
      <c r="G10250">
        <f t="shared" si="328"/>
        <v>4231</v>
      </c>
      <c r="H10250" s="2">
        <f t="shared" si="327"/>
        <v>4818.5642640105734</v>
      </c>
    </row>
    <row r="10251" spans="1:8" x14ac:dyDescent="0.2">
      <c r="A10251">
        <v>2000</v>
      </c>
      <c r="B10251" t="s">
        <v>43</v>
      </c>
      <c r="C10251" t="s">
        <v>4</v>
      </c>
      <c r="D10251">
        <v>3438</v>
      </c>
      <c r="E10251">
        <v>1549566</v>
      </c>
      <c r="F10251" cm="1">
        <f t="array" ref="F10251">_xlfn.XLOOKUP(A10251&amp;C10251, $L$3:$L$410&amp;$M$3:$M$410,$O$3:$O$410, "kamiyama")</f>
        <v>1</v>
      </c>
      <c r="G10251">
        <f t="shared" si="328"/>
        <v>3438</v>
      </c>
      <c r="H10251" s="2">
        <f t="shared" si="327"/>
        <v>3438</v>
      </c>
    </row>
    <row r="10252" spans="1:8" x14ac:dyDescent="0.2">
      <c r="A10252">
        <v>2001</v>
      </c>
      <c r="B10252" t="s">
        <v>43</v>
      </c>
      <c r="C10252" t="s">
        <v>4</v>
      </c>
      <c r="D10252">
        <v>5164</v>
      </c>
      <c r="E10252">
        <v>1763520</v>
      </c>
      <c r="F10252" cm="1">
        <f t="array" ref="F10252">_xlfn.XLOOKUP(A10252&amp;C10252, $L$3:$L$410&amp;$M$3:$M$410,$O$3:$O$410, "kamiyama")</f>
        <v>1.1380734992894785</v>
      </c>
      <c r="G10252">
        <f t="shared" si="328"/>
        <v>3438</v>
      </c>
      <c r="H10252" s="2">
        <f t="shared" si="327"/>
        <v>3912.6966905572272</v>
      </c>
    </row>
    <row r="10253" spans="1:8" x14ac:dyDescent="0.2">
      <c r="A10253">
        <v>2002</v>
      </c>
      <c r="B10253" t="s">
        <v>43</v>
      </c>
      <c r="C10253" t="s">
        <v>4</v>
      </c>
      <c r="D10253">
        <v>3970</v>
      </c>
      <c r="E10253">
        <v>1868274</v>
      </c>
      <c r="F10253" cm="1">
        <f t="array" ref="F10253">_xlfn.XLOOKUP(A10253&amp;C10253, $L$3:$L$410&amp;$M$3:$M$410,$O$3:$O$410, "kamiyama")</f>
        <v>1.2056756536991649</v>
      </c>
      <c r="G10253">
        <f t="shared" si="328"/>
        <v>3438</v>
      </c>
      <c r="H10253" s="2">
        <f t="shared" si="327"/>
        <v>4145.1128974177291</v>
      </c>
    </row>
    <row r="10254" spans="1:8" x14ac:dyDescent="0.2">
      <c r="A10254">
        <v>2003</v>
      </c>
      <c r="B10254" t="s">
        <v>43</v>
      </c>
      <c r="C10254" t="s">
        <v>4</v>
      </c>
      <c r="D10254">
        <v>4640</v>
      </c>
      <c r="E10254">
        <v>1970236</v>
      </c>
      <c r="F10254" cm="1">
        <f t="array" ref="F10254">_xlfn.XLOOKUP(A10254&amp;C10254, $L$3:$L$410&amp;$M$3:$M$410,$O$3:$O$410, "kamiyama")</f>
        <v>1.2714760132837195</v>
      </c>
      <c r="G10254">
        <f t="shared" si="328"/>
        <v>3438</v>
      </c>
      <c r="H10254" s="2">
        <f t="shared" si="327"/>
        <v>4371.3345336694274</v>
      </c>
    </row>
    <row r="10255" spans="1:8" x14ac:dyDescent="0.2">
      <c r="A10255">
        <v>2004</v>
      </c>
      <c r="B10255" t="s">
        <v>43</v>
      </c>
      <c r="C10255" t="s">
        <v>4</v>
      </c>
      <c r="D10255">
        <v>4242</v>
      </c>
      <c r="E10255">
        <v>2025789</v>
      </c>
      <c r="F10255" cm="1">
        <f t="array" ref="F10255">_xlfn.XLOOKUP(A10255&amp;C10255, $L$3:$L$410&amp;$M$3:$M$410,$O$3:$O$410, "kamiyama")</f>
        <v>1.3073266966363486</v>
      </c>
      <c r="G10255">
        <f t="shared" si="328"/>
        <v>3438</v>
      </c>
      <c r="H10255" s="2">
        <f t="shared" si="327"/>
        <v>4494.5891830357668</v>
      </c>
    </row>
    <row r="10256" spans="1:8" x14ac:dyDescent="0.2">
      <c r="A10256">
        <v>2005</v>
      </c>
      <c r="B10256" t="s">
        <v>43</v>
      </c>
      <c r="C10256" t="s">
        <v>4</v>
      </c>
      <c r="D10256">
        <v>5494</v>
      </c>
      <c r="E10256">
        <v>2062022</v>
      </c>
      <c r="F10256" cm="1">
        <f t="array" ref="F10256">_xlfn.XLOOKUP(A10256&amp;C10256, $L$3:$L$410&amp;$M$3:$M$410,$O$3:$O$410, "kamiyama")</f>
        <v>1.3307093728179373</v>
      </c>
      <c r="G10256">
        <f t="shared" si="328"/>
        <v>3438</v>
      </c>
      <c r="H10256" s="2">
        <f t="shared" si="327"/>
        <v>4574.9788237480689</v>
      </c>
    </row>
    <row r="10257" spans="1:8" x14ac:dyDescent="0.2">
      <c r="A10257">
        <v>2006</v>
      </c>
      <c r="B10257" t="s">
        <v>43</v>
      </c>
      <c r="C10257" t="s">
        <v>4</v>
      </c>
      <c r="D10257">
        <v>8052</v>
      </c>
      <c r="E10257">
        <v>2226606</v>
      </c>
      <c r="F10257" cm="1">
        <f t="array" ref="F10257">_xlfn.XLOOKUP(A10257&amp;C10257, $L$3:$L$410&amp;$M$3:$M$410,$O$3:$O$410, "kamiyama")</f>
        <v>1.4369223382547114</v>
      </c>
      <c r="G10257">
        <f t="shared" si="328"/>
        <v>3438</v>
      </c>
      <c r="H10257" s="2">
        <f t="shared" si="327"/>
        <v>4940.1389989196978</v>
      </c>
    </row>
    <row r="10258" spans="1:8" x14ac:dyDescent="0.2">
      <c r="A10258">
        <v>2007</v>
      </c>
      <c r="B10258" t="s">
        <v>43</v>
      </c>
      <c r="C10258" t="s">
        <v>4</v>
      </c>
      <c r="D10258">
        <v>6692</v>
      </c>
      <c r="E10258">
        <v>2223631</v>
      </c>
      <c r="F10258" cm="1">
        <f t="array" ref="F10258">_xlfn.XLOOKUP(A10258&amp;C10258, $L$3:$L$410&amp;$M$3:$M$410,$O$3:$O$410, "kamiyama")</f>
        <v>1.4350024458461272</v>
      </c>
      <c r="G10258">
        <f t="shared" si="328"/>
        <v>3438</v>
      </c>
      <c r="H10258" s="2">
        <f t="shared" si="327"/>
        <v>4933.5384088189858</v>
      </c>
    </row>
    <row r="10259" spans="1:8" x14ac:dyDescent="0.2">
      <c r="A10259">
        <v>2008</v>
      </c>
      <c r="B10259" t="s">
        <v>43</v>
      </c>
      <c r="C10259" t="s">
        <v>4</v>
      </c>
      <c r="D10259">
        <v>4654</v>
      </c>
      <c r="E10259">
        <v>2239807</v>
      </c>
      <c r="F10259" cm="1">
        <f t="array" ref="F10259">_xlfn.XLOOKUP(A10259&amp;C10259, $L$3:$L$410&amp;$M$3:$M$410,$O$3:$O$410, "kamiyama")</f>
        <v>1.445441497812936</v>
      </c>
      <c r="G10259">
        <f t="shared" si="328"/>
        <v>3438</v>
      </c>
      <c r="H10259" s="2">
        <f t="shared" si="327"/>
        <v>4969.4278694808736</v>
      </c>
    </row>
    <row r="10260" spans="1:8" x14ac:dyDescent="0.2">
      <c r="A10260">
        <v>2009</v>
      </c>
      <c r="B10260" t="s">
        <v>43</v>
      </c>
      <c r="C10260" t="s">
        <v>4</v>
      </c>
      <c r="D10260">
        <v>6784</v>
      </c>
      <c r="E10260">
        <v>2363195</v>
      </c>
      <c r="F10260" cm="1">
        <f t="array" ref="F10260">_xlfn.XLOOKUP(A10260&amp;C10260, $L$3:$L$410&amp;$M$3:$M$410,$O$3:$O$410, "kamiyama")</f>
        <v>1.5250689547912124</v>
      </c>
      <c r="G10260">
        <f t="shared" si="328"/>
        <v>3438</v>
      </c>
      <c r="H10260" s="2">
        <f t="shared" si="327"/>
        <v>5243.1870665721881</v>
      </c>
    </row>
    <row r="10261" spans="1:8" x14ac:dyDescent="0.2">
      <c r="A10261">
        <v>2010</v>
      </c>
      <c r="B10261" t="s">
        <v>43</v>
      </c>
      <c r="C10261" t="s">
        <v>4</v>
      </c>
      <c r="D10261">
        <v>4008</v>
      </c>
      <c r="E10261">
        <v>2458397</v>
      </c>
      <c r="F10261" cm="1">
        <f t="array" ref="F10261">_xlfn.XLOOKUP(A10261&amp;C10261, $L$3:$L$410&amp;$M$3:$M$410,$O$3:$O$410, "kamiyama")</f>
        <v>1.5865068025498752</v>
      </c>
      <c r="G10261">
        <f t="shared" si="328"/>
        <v>3438</v>
      </c>
      <c r="H10261" s="2">
        <f t="shared" si="327"/>
        <v>5454.4103871664711</v>
      </c>
    </row>
    <row r="10262" spans="1:8" x14ac:dyDescent="0.2">
      <c r="A10262">
        <v>2011</v>
      </c>
      <c r="B10262" t="s">
        <v>43</v>
      </c>
      <c r="C10262" t="s">
        <v>4</v>
      </c>
      <c r="D10262">
        <v>7299</v>
      </c>
      <c r="E10262">
        <v>2586191</v>
      </c>
      <c r="F10262" cm="1">
        <f t="array" ref="F10262">_xlfn.XLOOKUP(A10262&amp;C10262, $L$3:$L$410&amp;$M$3:$M$410,$O$3:$O$410, "kamiyama")</f>
        <v>1.6689776363188145</v>
      </c>
      <c r="G10262">
        <f t="shared" si="328"/>
        <v>3438</v>
      </c>
      <c r="H10262" s="2">
        <f t="shared" si="327"/>
        <v>5737.9451136640837</v>
      </c>
    </row>
    <row r="10263" spans="1:8" x14ac:dyDescent="0.2">
      <c r="A10263">
        <v>2012</v>
      </c>
      <c r="B10263" t="s">
        <v>43</v>
      </c>
      <c r="C10263" t="s">
        <v>4</v>
      </c>
      <c r="D10263">
        <v>6340</v>
      </c>
      <c r="E10263">
        <v>2590366</v>
      </c>
      <c r="F10263" cm="1">
        <f t="array" ref="F10263">_xlfn.XLOOKUP(A10263&amp;C10263, $L$3:$L$410&amp;$M$3:$M$410,$O$3:$O$410, "kamiyama")</f>
        <v>1.6716719391106929</v>
      </c>
      <c r="G10263">
        <f t="shared" si="328"/>
        <v>3438</v>
      </c>
      <c r="H10263" s="2">
        <f t="shared" si="327"/>
        <v>5747.2081266625619</v>
      </c>
    </row>
    <row r="10264" spans="1:8" x14ac:dyDescent="0.2">
      <c r="A10264">
        <v>2013</v>
      </c>
      <c r="B10264" t="s">
        <v>43</v>
      </c>
      <c r="C10264" t="s">
        <v>4</v>
      </c>
      <c r="D10264">
        <v>7625</v>
      </c>
      <c r="E10264">
        <v>2715514</v>
      </c>
      <c r="F10264" cm="1">
        <f t="array" ref="F10264">_xlfn.XLOOKUP(A10264&amp;C10264, $L$3:$L$410&amp;$M$3:$M$410,$O$3:$O$410, "kamiyama")</f>
        <v>1.7524351979844679</v>
      </c>
      <c r="G10264">
        <f t="shared" si="328"/>
        <v>3438</v>
      </c>
      <c r="H10264" s="2">
        <f t="shared" si="327"/>
        <v>6024.8722106706009</v>
      </c>
    </row>
    <row r="10265" spans="1:8" x14ac:dyDescent="0.2">
      <c r="A10265">
        <v>2014</v>
      </c>
      <c r="B10265" t="s">
        <v>43</v>
      </c>
      <c r="C10265" t="s">
        <v>4</v>
      </c>
      <c r="D10265">
        <v>7139</v>
      </c>
      <c r="E10265">
        <v>2818610</v>
      </c>
      <c r="F10265" cm="1">
        <f t="array" ref="F10265">_xlfn.XLOOKUP(A10265&amp;C10265, $L$3:$L$410&amp;$M$3:$M$410,$O$3:$O$410, "kamiyama")</f>
        <v>1.8189673753812359</v>
      </c>
      <c r="G10265">
        <f t="shared" si="328"/>
        <v>3438</v>
      </c>
      <c r="H10265" s="2">
        <f t="shared" si="327"/>
        <v>6253.6098365606886</v>
      </c>
    </row>
    <row r="10266" spans="1:8" x14ac:dyDescent="0.2">
      <c r="A10266">
        <v>2015</v>
      </c>
      <c r="B10266" t="s">
        <v>43</v>
      </c>
      <c r="C10266" t="s">
        <v>4</v>
      </c>
      <c r="D10266">
        <v>7513</v>
      </c>
      <c r="E10266">
        <v>2934890</v>
      </c>
      <c r="F10266" cm="1">
        <f t="array" ref="F10266">_xlfn.XLOOKUP(A10266&amp;C10266, $L$3:$L$410&amp;$M$3:$M$410,$O$3:$O$410, "kamiyama")</f>
        <v>1.894007741522465</v>
      </c>
      <c r="G10266">
        <f t="shared" si="328"/>
        <v>3438</v>
      </c>
      <c r="H10266" s="2">
        <f t="shared" si="327"/>
        <v>6511.5986153542344</v>
      </c>
    </row>
    <row r="10267" spans="1:8" x14ac:dyDescent="0.2">
      <c r="A10267">
        <v>2016</v>
      </c>
      <c r="B10267" t="s">
        <v>43</v>
      </c>
      <c r="C10267" t="s">
        <v>4</v>
      </c>
      <c r="D10267">
        <v>6804</v>
      </c>
      <c r="E10267">
        <v>2959310</v>
      </c>
      <c r="F10267" cm="1">
        <f t="array" ref="F10267">_xlfn.XLOOKUP(A10267&amp;C10267, $L$3:$L$410&amp;$M$3:$M$410,$O$3:$O$410, "kamiyama")</f>
        <v>1.9097669928225065</v>
      </c>
      <c r="G10267">
        <f t="shared" si="328"/>
        <v>3438</v>
      </c>
      <c r="H10267" s="2">
        <f t="shared" si="327"/>
        <v>6565.7789213237775</v>
      </c>
    </row>
    <row r="10268" spans="1:8" x14ac:dyDescent="0.2">
      <c r="A10268">
        <v>2017</v>
      </c>
      <c r="B10268" t="s">
        <v>43</v>
      </c>
      <c r="C10268" t="s">
        <v>4</v>
      </c>
      <c r="D10268">
        <v>11435</v>
      </c>
      <c r="E10268">
        <v>3134231</v>
      </c>
      <c r="F10268" cm="1">
        <f t="array" ref="F10268">_xlfn.XLOOKUP(A10268&amp;C10268, $L$3:$L$410&amp;$M$3:$M$410,$O$3:$O$410, "kamiyama")</f>
        <v>2.0226508583693756</v>
      </c>
      <c r="G10268">
        <f t="shared" si="328"/>
        <v>3438</v>
      </c>
      <c r="H10268" s="2">
        <f t="shared" si="327"/>
        <v>6953.8736510739136</v>
      </c>
    </row>
    <row r="10269" spans="1:8" x14ac:dyDescent="0.2">
      <c r="A10269">
        <v>2018</v>
      </c>
      <c r="B10269" t="s">
        <v>43</v>
      </c>
      <c r="C10269" t="s">
        <v>4</v>
      </c>
      <c r="D10269">
        <v>8091</v>
      </c>
      <c r="E10269">
        <v>3197990</v>
      </c>
      <c r="F10269" cm="1">
        <f t="array" ref="F10269">_xlfn.XLOOKUP(A10269&amp;C10269, $L$3:$L$410&amp;$M$3:$M$410,$O$3:$O$410, "kamiyama")</f>
        <v>2.0637972180597663</v>
      </c>
      <c r="G10269">
        <f t="shared" si="328"/>
        <v>3438</v>
      </c>
      <c r="H10269" s="2">
        <f t="shared" si="327"/>
        <v>7095.3348356894767</v>
      </c>
    </row>
    <row r="10270" spans="1:8" x14ac:dyDescent="0.2">
      <c r="A10270">
        <v>2019</v>
      </c>
      <c r="B10270" t="s">
        <v>43</v>
      </c>
      <c r="C10270" t="s">
        <v>4</v>
      </c>
      <c r="D10270">
        <v>11361</v>
      </c>
      <c r="E10270">
        <v>3225036</v>
      </c>
      <c r="F10270" cm="1">
        <f t="array" ref="F10270">_xlfn.XLOOKUP(A10270&amp;C10270, $L$3:$L$410&amp;$M$3:$M$410,$O$3:$O$410, "kamiyama")</f>
        <v>2.0812511374152503</v>
      </c>
      <c r="G10270">
        <f t="shared" si="328"/>
        <v>3438</v>
      </c>
      <c r="H10270" s="2">
        <f t="shared" si="327"/>
        <v>7155.3414104336307</v>
      </c>
    </row>
    <row r="10271" spans="1:8" x14ac:dyDescent="0.2">
      <c r="A10271">
        <v>2020</v>
      </c>
      <c r="B10271" t="s">
        <v>43</v>
      </c>
      <c r="C10271" t="s">
        <v>4</v>
      </c>
      <c r="D10271">
        <v>11095</v>
      </c>
      <c r="E10271">
        <v>3230814</v>
      </c>
      <c r="F10271" cm="1">
        <f t="array" ref="F10271">_xlfn.XLOOKUP(A10271&amp;C10271, $L$3:$L$410&amp;$M$3:$M$410,$O$3:$O$410, "kamiyama")</f>
        <v>2.0849799234108133</v>
      </c>
      <c r="G10271">
        <f t="shared" si="328"/>
        <v>3438</v>
      </c>
      <c r="H10271" s="2">
        <f t="shared" si="327"/>
        <v>7168.1609766863758</v>
      </c>
    </row>
    <row r="10272" spans="1:8" x14ac:dyDescent="0.2">
      <c r="A10272">
        <v>2021</v>
      </c>
      <c r="B10272" t="s">
        <v>43</v>
      </c>
      <c r="C10272" t="s">
        <v>4</v>
      </c>
      <c r="D10272">
        <v>7406</v>
      </c>
      <c r="E10272">
        <v>3250215</v>
      </c>
      <c r="F10272" cm="1">
        <f t="array" ref="F10272">_xlfn.XLOOKUP(A10272&amp;C10272, $L$3:$L$410&amp;$M$3:$M$410,$O$3:$O$410, "kamiyama")</f>
        <v>2.0975002032827255</v>
      </c>
      <c r="G10272">
        <f t="shared" si="328"/>
        <v>3438</v>
      </c>
      <c r="H10272" s="2">
        <f t="shared" si="327"/>
        <v>7211.2056988860104</v>
      </c>
    </row>
    <row r="10273" spans="1:8" x14ac:dyDescent="0.2">
      <c r="A10273">
        <v>2022</v>
      </c>
      <c r="B10273" t="s">
        <v>43</v>
      </c>
      <c r="C10273" t="s">
        <v>4</v>
      </c>
      <c r="D10273">
        <v>8922</v>
      </c>
      <c r="E10273">
        <v>3311684</v>
      </c>
      <c r="F10273" cm="1">
        <f t="array" ref="F10273">_xlfn.XLOOKUP(A10273&amp;C10273, $L$3:$L$410&amp;$M$3:$M$410,$O$3:$O$410, "kamiyama")</f>
        <v>2.1371687298249959</v>
      </c>
      <c r="G10273">
        <f t="shared" si="328"/>
        <v>3438</v>
      </c>
      <c r="H10273" s="2">
        <f t="shared" si="327"/>
        <v>7347.5860931383359</v>
      </c>
    </row>
    <row r="10274" spans="1:8" x14ac:dyDescent="0.2">
      <c r="A10274">
        <v>2023</v>
      </c>
      <c r="B10274" t="s">
        <v>43</v>
      </c>
      <c r="C10274" t="s">
        <v>4</v>
      </c>
      <c r="D10274">
        <v>10890</v>
      </c>
      <c r="E10274">
        <v>3334124</v>
      </c>
      <c r="F10274" cm="1">
        <f t="array" ref="F10274">_xlfn.XLOOKUP(A10274&amp;C10274, $L$3:$L$410&amp;$M$3:$M$410,$O$3:$O$410, "kamiyama")</f>
        <v>2.151650203992602</v>
      </c>
      <c r="G10274">
        <f t="shared" si="328"/>
        <v>3438</v>
      </c>
      <c r="H10274" s="2">
        <f t="shared" si="327"/>
        <v>7397.3734013265657</v>
      </c>
    </row>
    <row r="10275" spans="1:8" x14ac:dyDescent="0.2">
      <c r="A10275">
        <v>2000</v>
      </c>
      <c r="B10275" t="s">
        <v>43</v>
      </c>
      <c r="C10275" t="s">
        <v>5</v>
      </c>
      <c r="D10275">
        <v>600</v>
      </c>
      <c r="E10275">
        <v>975710</v>
      </c>
      <c r="F10275" cm="1">
        <f t="array" ref="F10275">_xlfn.XLOOKUP(A10275&amp;C10275, $L$3:$L$410&amp;$M$3:$M$410,$O$3:$O$410, "kamiyama")</f>
        <v>1</v>
      </c>
      <c r="G10275">
        <f t="shared" si="328"/>
        <v>600</v>
      </c>
      <c r="H10275" s="2">
        <f t="shared" si="327"/>
        <v>600</v>
      </c>
    </row>
    <row r="10276" spans="1:8" x14ac:dyDescent="0.2">
      <c r="A10276">
        <v>2001</v>
      </c>
      <c r="B10276" t="s">
        <v>43</v>
      </c>
      <c r="C10276" t="s">
        <v>5</v>
      </c>
      <c r="D10276">
        <v>1288</v>
      </c>
      <c r="E10276">
        <v>1038118</v>
      </c>
      <c r="F10276" cm="1">
        <f t="array" ref="F10276">_xlfn.XLOOKUP(A10276&amp;C10276, $L$3:$L$410&amp;$M$3:$M$410,$O$3:$O$410, "kamiyama")</f>
        <v>1.0639616279427289</v>
      </c>
      <c r="G10276">
        <f t="shared" si="328"/>
        <v>600</v>
      </c>
      <c r="H10276" s="2">
        <f t="shared" si="327"/>
        <v>638.37697676563732</v>
      </c>
    </row>
    <row r="10277" spans="1:8" x14ac:dyDescent="0.2">
      <c r="A10277">
        <v>2002</v>
      </c>
      <c r="B10277" t="s">
        <v>43</v>
      </c>
      <c r="C10277" t="s">
        <v>5</v>
      </c>
      <c r="D10277">
        <v>196</v>
      </c>
      <c r="E10277">
        <v>1076949</v>
      </c>
      <c r="F10277" cm="1">
        <f t="array" ref="F10277">_xlfn.XLOOKUP(A10277&amp;C10277, $L$3:$L$410&amp;$M$3:$M$410,$O$3:$O$410, "kamiyama")</f>
        <v>1.1037593137305142</v>
      </c>
      <c r="G10277">
        <f t="shared" si="328"/>
        <v>600</v>
      </c>
      <c r="H10277" s="2">
        <f t="shared" si="327"/>
        <v>662.25558823830852</v>
      </c>
    </row>
    <row r="10278" spans="1:8" x14ac:dyDescent="0.2">
      <c r="A10278">
        <v>2003</v>
      </c>
      <c r="B10278" t="s">
        <v>43</v>
      </c>
      <c r="C10278" t="s">
        <v>5</v>
      </c>
      <c r="D10278">
        <v>1411</v>
      </c>
      <c r="E10278">
        <v>1083372</v>
      </c>
      <c r="F10278" cm="1">
        <f t="array" ref="F10278">_xlfn.XLOOKUP(A10278&amp;C10278, $L$3:$L$410&amp;$M$3:$M$410,$O$3:$O$410, "kamiyama")</f>
        <v>1.1103422123376823</v>
      </c>
      <c r="G10278">
        <f t="shared" si="328"/>
        <v>600</v>
      </c>
      <c r="H10278" s="2">
        <f t="shared" si="327"/>
        <v>666.20532740260933</v>
      </c>
    </row>
    <row r="10279" spans="1:8" x14ac:dyDescent="0.2">
      <c r="A10279">
        <v>2004</v>
      </c>
      <c r="B10279" t="s">
        <v>43</v>
      </c>
      <c r="C10279" t="s">
        <v>5</v>
      </c>
      <c r="D10279">
        <v>1502</v>
      </c>
      <c r="E10279">
        <v>1124334</v>
      </c>
      <c r="F10279" cm="1">
        <f t="array" ref="F10279">_xlfn.XLOOKUP(A10279&amp;C10279, $L$3:$L$410&amp;$M$3:$M$410,$O$3:$O$410, "kamiyama")</f>
        <v>1.1523239487142696</v>
      </c>
      <c r="G10279">
        <f t="shared" si="328"/>
        <v>600</v>
      </c>
      <c r="H10279" s="2">
        <f t="shared" si="327"/>
        <v>691.3943692285618</v>
      </c>
    </row>
    <row r="10280" spans="1:8" x14ac:dyDescent="0.2">
      <c r="A10280">
        <v>2005</v>
      </c>
      <c r="B10280" t="s">
        <v>43</v>
      </c>
      <c r="C10280" t="s">
        <v>5</v>
      </c>
      <c r="D10280">
        <v>291</v>
      </c>
      <c r="E10280">
        <v>1114530</v>
      </c>
      <c r="F10280" cm="1">
        <f t="array" ref="F10280">_xlfn.XLOOKUP(A10280&amp;C10280, $L$3:$L$410&amp;$M$3:$M$410,$O$3:$O$410, "kamiyama")</f>
        <v>1.1422758811532114</v>
      </c>
      <c r="G10280">
        <f t="shared" si="328"/>
        <v>600</v>
      </c>
      <c r="H10280" s="2">
        <f t="shared" si="327"/>
        <v>685.3655286919269</v>
      </c>
    </row>
    <row r="10281" spans="1:8" x14ac:dyDescent="0.2">
      <c r="A10281">
        <v>2006</v>
      </c>
      <c r="B10281" t="s">
        <v>43</v>
      </c>
      <c r="C10281" t="s">
        <v>5</v>
      </c>
      <c r="D10281">
        <v>1302</v>
      </c>
      <c r="E10281">
        <v>1110744</v>
      </c>
      <c r="F10281" cm="1">
        <f t="array" ref="F10281">_xlfn.XLOOKUP(A10281&amp;C10281, $L$3:$L$410&amp;$M$3:$M$410,$O$3:$O$410, "kamiyama")</f>
        <v>1.138395629849033</v>
      </c>
      <c r="G10281">
        <f t="shared" si="328"/>
        <v>600</v>
      </c>
      <c r="H10281" s="2">
        <f t="shared" si="327"/>
        <v>683.03737790941977</v>
      </c>
    </row>
    <row r="10282" spans="1:8" x14ac:dyDescent="0.2">
      <c r="A10282">
        <v>2007</v>
      </c>
      <c r="B10282" t="s">
        <v>43</v>
      </c>
      <c r="C10282" t="s">
        <v>5</v>
      </c>
      <c r="D10282">
        <v>1404</v>
      </c>
      <c r="E10282">
        <v>1136229</v>
      </c>
      <c r="F10282" cm="1">
        <f t="array" ref="F10282">_xlfn.XLOOKUP(A10282&amp;C10282, $L$3:$L$410&amp;$M$3:$M$410,$O$3:$O$410, "kamiyama")</f>
        <v>1.1645150710764469</v>
      </c>
      <c r="G10282">
        <f t="shared" si="328"/>
        <v>600</v>
      </c>
      <c r="H10282" s="2">
        <f t="shared" si="327"/>
        <v>698.70904264586818</v>
      </c>
    </row>
    <row r="10283" spans="1:8" x14ac:dyDescent="0.2">
      <c r="A10283">
        <v>2008</v>
      </c>
      <c r="B10283" t="s">
        <v>43</v>
      </c>
      <c r="C10283" t="s">
        <v>5</v>
      </c>
      <c r="D10283">
        <v>1135</v>
      </c>
      <c r="E10283">
        <v>1154397</v>
      </c>
      <c r="F10283" cm="1">
        <f t="array" ref="F10283">_xlfn.XLOOKUP(A10283&amp;C10283, $L$3:$L$410&amp;$M$3:$M$410,$O$3:$O$410, "kamiyama")</f>
        <v>1.1831353578419816</v>
      </c>
      <c r="G10283">
        <f t="shared" si="328"/>
        <v>600</v>
      </c>
      <c r="H10283" s="2">
        <f t="shared" si="327"/>
        <v>709.881214705189</v>
      </c>
    </row>
    <row r="10284" spans="1:8" x14ac:dyDescent="0.2">
      <c r="A10284">
        <v>2009</v>
      </c>
      <c r="B10284" t="s">
        <v>43</v>
      </c>
      <c r="C10284" t="s">
        <v>5</v>
      </c>
      <c r="D10284">
        <v>736</v>
      </c>
      <c r="E10284">
        <v>1146650</v>
      </c>
      <c r="F10284" cm="1">
        <f t="array" ref="F10284">_xlfn.XLOOKUP(A10284&amp;C10284, $L$3:$L$410&amp;$M$3:$M$410,$O$3:$O$410, "kamiyama")</f>
        <v>1.1751954986625124</v>
      </c>
      <c r="G10284">
        <f t="shared" si="328"/>
        <v>600</v>
      </c>
      <c r="H10284" s="2">
        <f t="shared" si="327"/>
        <v>705.11729919750746</v>
      </c>
    </row>
    <row r="10285" spans="1:8" x14ac:dyDescent="0.2">
      <c r="A10285">
        <v>2010</v>
      </c>
      <c r="B10285" t="s">
        <v>43</v>
      </c>
      <c r="C10285" t="s">
        <v>5</v>
      </c>
      <c r="D10285">
        <v>1004</v>
      </c>
      <c r="E10285">
        <v>1226966</v>
      </c>
      <c r="F10285" cm="1">
        <f t="array" ref="F10285">_xlfn.XLOOKUP(A10285&amp;C10285, $L$3:$L$410&amp;$M$3:$M$410,$O$3:$O$410, "kamiyama")</f>
        <v>1.2575109407508378</v>
      </c>
      <c r="G10285">
        <f t="shared" si="328"/>
        <v>600</v>
      </c>
      <c r="H10285" s="2">
        <f t="shared" si="327"/>
        <v>754.50656445050265</v>
      </c>
    </row>
    <row r="10286" spans="1:8" x14ac:dyDescent="0.2">
      <c r="A10286">
        <v>2011</v>
      </c>
      <c r="B10286" t="s">
        <v>43</v>
      </c>
      <c r="C10286" t="s">
        <v>5</v>
      </c>
      <c r="D10286">
        <v>1132</v>
      </c>
      <c r="E10286">
        <v>1203508</v>
      </c>
      <c r="F10286" cm="1">
        <f t="array" ref="F10286">_xlfn.XLOOKUP(A10286&amp;C10286, $L$3:$L$410&amp;$M$3:$M$410,$O$3:$O$410, "kamiyama")</f>
        <v>1.2334689610642506</v>
      </c>
      <c r="G10286">
        <f t="shared" si="328"/>
        <v>600</v>
      </c>
      <c r="H10286" s="2">
        <f t="shared" si="327"/>
        <v>740.08137663855041</v>
      </c>
    </row>
    <row r="10287" spans="1:8" x14ac:dyDescent="0.2">
      <c r="A10287">
        <v>2012</v>
      </c>
      <c r="B10287" t="s">
        <v>43</v>
      </c>
      <c r="C10287" t="s">
        <v>5</v>
      </c>
      <c r="D10287">
        <v>700</v>
      </c>
      <c r="E10287">
        <v>1278065</v>
      </c>
      <c r="F10287" cm="1">
        <f t="array" ref="F10287">_xlfn.XLOOKUP(A10287&amp;C10287, $L$3:$L$410&amp;$M$3:$M$410,$O$3:$O$410, "kamiyama")</f>
        <v>1.3098820346209428</v>
      </c>
      <c r="G10287">
        <f t="shared" si="328"/>
        <v>600</v>
      </c>
      <c r="H10287" s="2">
        <f t="shared" si="327"/>
        <v>785.92922077256571</v>
      </c>
    </row>
    <row r="10288" spans="1:8" x14ac:dyDescent="0.2">
      <c r="A10288">
        <v>2013</v>
      </c>
      <c r="B10288" t="s">
        <v>43</v>
      </c>
      <c r="C10288" t="s">
        <v>5</v>
      </c>
      <c r="D10288">
        <v>775</v>
      </c>
      <c r="E10288">
        <v>1334969</v>
      </c>
      <c r="F10288" cm="1">
        <f t="array" ref="F10288">_xlfn.XLOOKUP(A10288&amp;C10288, $L$3:$L$410&amp;$M$3:$M$410,$O$3:$O$410, "kamiyama")</f>
        <v>1.3682026421785161</v>
      </c>
      <c r="G10288">
        <f t="shared" si="328"/>
        <v>600</v>
      </c>
      <c r="H10288" s="2">
        <f t="shared" si="327"/>
        <v>820.92158530710958</v>
      </c>
    </row>
    <row r="10289" spans="1:8" x14ac:dyDescent="0.2">
      <c r="A10289">
        <v>2014</v>
      </c>
      <c r="B10289" t="s">
        <v>43</v>
      </c>
      <c r="C10289" t="s">
        <v>5</v>
      </c>
      <c r="D10289">
        <v>946</v>
      </c>
      <c r="E10289">
        <v>1347880</v>
      </c>
      <c r="F10289" cm="1">
        <f t="array" ref="F10289">_xlfn.XLOOKUP(A10289&amp;C10289, $L$3:$L$410&amp;$M$3:$M$410,$O$3:$O$410, "kamiyama")</f>
        <v>1.3814350575478369</v>
      </c>
      <c r="G10289">
        <f t="shared" si="328"/>
        <v>600</v>
      </c>
      <c r="H10289" s="2">
        <f t="shared" si="327"/>
        <v>828.86103452870213</v>
      </c>
    </row>
    <row r="10290" spans="1:8" x14ac:dyDescent="0.2">
      <c r="A10290">
        <v>2015</v>
      </c>
      <c r="B10290" t="s">
        <v>43</v>
      </c>
      <c r="C10290" t="s">
        <v>5</v>
      </c>
      <c r="D10290">
        <v>744</v>
      </c>
      <c r="E10290">
        <v>1417317</v>
      </c>
      <c r="F10290" cm="1">
        <f t="array" ref="F10290">_xlfn.XLOOKUP(A10290&amp;C10290, $L$3:$L$410&amp;$M$3:$M$410,$O$3:$O$410, "kamiyama")</f>
        <v>1.4526006702811287</v>
      </c>
      <c r="G10290">
        <f t="shared" si="328"/>
        <v>600</v>
      </c>
      <c r="H10290" s="2">
        <f t="shared" si="327"/>
        <v>871.56040216867723</v>
      </c>
    </row>
    <row r="10291" spans="1:8" x14ac:dyDescent="0.2">
      <c r="A10291">
        <v>2016</v>
      </c>
      <c r="B10291" t="s">
        <v>43</v>
      </c>
      <c r="C10291" t="s">
        <v>5</v>
      </c>
      <c r="D10291">
        <v>1910</v>
      </c>
      <c r="E10291">
        <v>1479227</v>
      </c>
      <c r="F10291" cm="1">
        <f t="array" ref="F10291">_xlfn.XLOOKUP(A10291&amp;C10291, $L$3:$L$410&amp;$M$3:$M$410,$O$3:$O$410, "kamiyama")</f>
        <v>1.5160519006672064</v>
      </c>
      <c r="G10291">
        <f t="shared" si="328"/>
        <v>600</v>
      </c>
      <c r="H10291" s="2">
        <f t="shared" si="327"/>
        <v>909.63114040032383</v>
      </c>
    </row>
    <row r="10292" spans="1:8" x14ac:dyDescent="0.2">
      <c r="A10292">
        <v>2017</v>
      </c>
      <c r="B10292" t="s">
        <v>43</v>
      </c>
      <c r="C10292" t="s">
        <v>5</v>
      </c>
      <c r="D10292">
        <v>1000</v>
      </c>
      <c r="E10292">
        <v>1485146</v>
      </c>
      <c r="F10292" cm="1">
        <f t="array" ref="F10292">_xlfn.XLOOKUP(A10292&amp;C10292, $L$3:$L$410&amp;$M$3:$M$410,$O$3:$O$410, "kamiyama")</f>
        <v>1.5221182523495711</v>
      </c>
      <c r="G10292">
        <f t="shared" si="328"/>
        <v>600</v>
      </c>
      <c r="H10292" s="2">
        <f t="shared" si="327"/>
        <v>913.27095140974268</v>
      </c>
    </row>
    <row r="10293" spans="1:8" x14ac:dyDescent="0.2">
      <c r="A10293">
        <v>2018</v>
      </c>
      <c r="B10293" t="s">
        <v>43</v>
      </c>
      <c r="C10293" t="s">
        <v>5</v>
      </c>
      <c r="D10293">
        <v>3679</v>
      </c>
      <c r="E10293">
        <v>1596732</v>
      </c>
      <c r="F10293" cm="1">
        <f t="array" ref="F10293">_xlfn.XLOOKUP(A10293&amp;C10293, $L$3:$L$410&amp;$M$3:$M$410,$O$3:$O$410, "kamiyama")</f>
        <v>1.6364821514589376</v>
      </c>
      <c r="G10293">
        <f t="shared" si="328"/>
        <v>600</v>
      </c>
      <c r="H10293" s="2">
        <f t="shared" si="327"/>
        <v>981.88929087536258</v>
      </c>
    </row>
    <row r="10294" spans="1:8" x14ac:dyDescent="0.2">
      <c r="A10294">
        <v>2019</v>
      </c>
      <c r="B10294" t="s">
        <v>43</v>
      </c>
      <c r="C10294" t="s">
        <v>5</v>
      </c>
      <c r="D10294">
        <v>280</v>
      </c>
      <c r="E10294">
        <v>1656326</v>
      </c>
      <c r="F10294" cm="1">
        <f t="array" ref="F10294">_xlfn.XLOOKUP(A10294&amp;C10294, $L$3:$L$410&amp;$M$3:$M$410,$O$3:$O$410, "kamiyama")</f>
        <v>1.6975597257381805</v>
      </c>
      <c r="G10294">
        <f t="shared" si="328"/>
        <v>600</v>
      </c>
      <c r="H10294" s="2">
        <f t="shared" si="327"/>
        <v>1018.5358354429083</v>
      </c>
    </row>
    <row r="10295" spans="1:8" x14ac:dyDescent="0.2">
      <c r="A10295">
        <v>2020</v>
      </c>
      <c r="B10295" t="s">
        <v>43</v>
      </c>
      <c r="C10295" t="s">
        <v>5</v>
      </c>
      <c r="D10295">
        <v>647</v>
      </c>
      <c r="E10295">
        <v>1717512</v>
      </c>
      <c r="F10295" cm="1">
        <f t="array" ref="F10295">_xlfn.XLOOKUP(A10295&amp;C10295, $L$3:$L$410&amp;$M$3:$M$410,$O$3:$O$410, "kamiyama")</f>
        <v>1.7602689323671992</v>
      </c>
      <c r="G10295">
        <f t="shared" si="328"/>
        <v>600</v>
      </c>
      <c r="H10295" s="2">
        <f t="shared" si="327"/>
        <v>1056.1613594203195</v>
      </c>
    </row>
    <row r="10296" spans="1:8" x14ac:dyDescent="0.2">
      <c r="A10296">
        <v>2021</v>
      </c>
      <c r="B10296" t="s">
        <v>43</v>
      </c>
      <c r="C10296" t="s">
        <v>5</v>
      </c>
      <c r="D10296">
        <v>940</v>
      </c>
      <c r="E10296">
        <v>1712437</v>
      </c>
      <c r="F10296" cm="1">
        <f t="array" ref="F10296">_xlfn.XLOOKUP(A10296&amp;C10296, $L$3:$L$410&amp;$M$3:$M$410,$O$3:$O$410, "kamiyama")</f>
        <v>1.7550675918049421</v>
      </c>
      <c r="G10296">
        <f t="shared" si="328"/>
        <v>600</v>
      </c>
      <c r="H10296" s="2">
        <f t="shared" si="327"/>
        <v>1053.0405550829653</v>
      </c>
    </row>
    <row r="10297" spans="1:8" x14ac:dyDescent="0.2">
      <c r="A10297">
        <v>2022</v>
      </c>
      <c r="B10297" t="s">
        <v>43</v>
      </c>
      <c r="C10297" t="s">
        <v>5</v>
      </c>
      <c r="D10297">
        <v>623</v>
      </c>
      <c r="E10297">
        <v>1678965</v>
      </c>
      <c r="F10297" cm="1">
        <f t="array" ref="F10297">_xlfn.XLOOKUP(A10297&amp;C10297, $L$3:$L$410&amp;$M$3:$M$410,$O$3:$O$410, "kamiyama")</f>
        <v>1.7207623166719619</v>
      </c>
      <c r="G10297">
        <f t="shared" si="328"/>
        <v>600</v>
      </c>
      <c r="H10297" s="2">
        <f t="shared" si="327"/>
        <v>1032.4573900031771</v>
      </c>
    </row>
    <row r="10298" spans="1:8" x14ac:dyDescent="0.2">
      <c r="A10298">
        <v>2023</v>
      </c>
      <c r="B10298" t="s">
        <v>43</v>
      </c>
      <c r="C10298" t="s">
        <v>5</v>
      </c>
      <c r="D10298">
        <v>2001</v>
      </c>
      <c r="E10298">
        <v>1668499</v>
      </c>
      <c r="F10298" cm="1">
        <f t="array" ref="F10298">_xlfn.XLOOKUP(A10298&amp;C10298, $L$3:$L$410&amp;$M$3:$M$410,$O$3:$O$410, "kamiyama")</f>
        <v>1.7100357688247532</v>
      </c>
      <c r="G10298">
        <f t="shared" si="328"/>
        <v>600</v>
      </c>
      <c r="H10298" s="2">
        <f t="shared" si="327"/>
        <v>1026.0214612948519</v>
      </c>
    </row>
    <row r="10299" spans="1:8" x14ac:dyDescent="0.2">
      <c r="A10299">
        <v>2000</v>
      </c>
      <c r="B10299" t="s">
        <v>43</v>
      </c>
      <c r="C10299" t="s">
        <v>6</v>
      </c>
      <c r="D10299">
        <v>1176</v>
      </c>
      <c r="E10299">
        <v>360968</v>
      </c>
      <c r="F10299" cm="1">
        <f t="array" ref="F10299">_xlfn.XLOOKUP(A10299&amp;C10299, $L$3:$L$410&amp;$M$3:$M$410,$O$3:$O$410, "kamiyama")</f>
        <v>1</v>
      </c>
      <c r="G10299">
        <f t="shared" si="328"/>
        <v>1176</v>
      </c>
      <c r="H10299" s="2">
        <f t="shared" si="327"/>
        <v>1176</v>
      </c>
    </row>
    <row r="10300" spans="1:8" x14ac:dyDescent="0.2">
      <c r="A10300">
        <v>2001</v>
      </c>
      <c r="B10300" t="s">
        <v>43</v>
      </c>
      <c r="C10300" t="s">
        <v>6</v>
      </c>
      <c r="D10300">
        <v>1036</v>
      </c>
      <c r="E10300">
        <v>355232</v>
      </c>
      <c r="F10300" cm="1">
        <f t="array" ref="F10300">_xlfn.XLOOKUP(A10300&amp;C10300, $L$3:$L$410&amp;$M$3:$M$410,$O$3:$O$410, "kamiyama")</f>
        <v>0.98410939473859183</v>
      </c>
      <c r="G10300">
        <f t="shared" si="328"/>
        <v>1176</v>
      </c>
      <c r="H10300" s="2">
        <f t="shared" si="327"/>
        <v>1157.312648212584</v>
      </c>
    </row>
    <row r="10301" spans="1:8" x14ac:dyDescent="0.2">
      <c r="A10301">
        <v>2002</v>
      </c>
      <c r="B10301" t="s">
        <v>43</v>
      </c>
      <c r="C10301" t="s">
        <v>6</v>
      </c>
      <c r="D10301">
        <v>3255</v>
      </c>
      <c r="E10301">
        <v>389666</v>
      </c>
      <c r="F10301" cm="1">
        <f t="array" ref="F10301">_xlfn.XLOOKUP(A10301&amp;C10301, $L$3:$L$410&amp;$M$3:$M$410,$O$3:$O$410, "kamiyama")</f>
        <v>1.0795028922231333</v>
      </c>
      <c r="G10301">
        <f t="shared" si="328"/>
        <v>1176</v>
      </c>
      <c r="H10301" s="2">
        <f t="shared" si="327"/>
        <v>1269.4954012544049</v>
      </c>
    </row>
    <row r="10302" spans="1:8" x14ac:dyDescent="0.2">
      <c r="A10302">
        <v>2003</v>
      </c>
      <c r="B10302" t="s">
        <v>43</v>
      </c>
      <c r="C10302" t="s">
        <v>6</v>
      </c>
      <c r="D10302">
        <v>373</v>
      </c>
      <c r="E10302">
        <v>382587</v>
      </c>
      <c r="F10302" cm="1">
        <f t="array" ref="F10302">_xlfn.XLOOKUP(A10302&amp;C10302, $L$3:$L$410&amp;$M$3:$M$410,$O$3:$O$410, "kamiyama")</f>
        <v>1.0598917355555062</v>
      </c>
      <c r="G10302">
        <f t="shared" si="328"/>
        <v>1176</v>
      </c>
      <c r="H10302" s="2">
        <f t="shared" si="327"/>
        <v>1246.4326810132752</v>
      </c>
    </row>
    <row r="10303" spans="1:8" x14ac:dyDescent="0.2">
      <c r="A10303">
        <v>2004</v>
      </c>
      <c r="B10303" t="s">
        <v>43</v>
      </c>
      <c r="C10303" t="s">
        <v>6</v>
      </c>
      <c r="D10303">
        <v>1922</v>
      </c>
      <c r="E10303">
        <v>387278</v>
      </c>
      <c r="F10303" cm="1">
        <f t="array" ref="F10303">_xlfn.XLOOKUP(A10303&amp;C10303, $L$3:$L$410&amp;$M$3:$M$410,$O$3:$O$410, "kamiyama")</f>
        <v>1.0728873473548901</v>
      </c>
      <c r="G10303">
        <f t="shared" si="328"/>
        <v>1176</v>
      </c>
      <c r="H10303" s="2">
        <f t="shared" si="327"/>
        <v>1261.7155204893509</v>
      </c>
    </row>
    <row r="10304" spans="1:8" x14ac:dyDescent="0.2">
      <c r="A10304">
        <v>2005</v>
      </c>
      <c r="B10304" t="s">
        <v>43</v>
      </c>
      <c r="C10304" t="s">
        <v>6</v>
      </c>
      <c r="D10304">
        <v>1156</v>
      </c>
      <c r="E10304">
        <v>367541</v>
      </c>
      <c r="F10304" cm="1">
        <f t="array" ref="F10304">_xlfn.XLOOKUP(A10304&amp;C10304, $L$3:$L$410&amp;$M$3:$M$410,$O$3:$O$410, "kamiyama")</f>
        <v>1.0182093703596995</v>
      </c>
      <c r="G10304">
        <f t="shared" si="328"/>
        <v>1176</v>
      </c>
      <c r="H10304" s="2">
        <f t="shared" si="327"/>
        <v>1197.4142195430065</v>
      </c>
    </row>
    <row r="10305" spans="1:8" x14ac:dyDescent="0.2">
      <c r="A10305">
        <v>2006</v>
      </c>
      <c r="B10305" t="s">
        <v>43</v>
      </c>
      <c r="C10305" t="s">
        <v>6</v>
      </c>
      <c r="D10305">
        <v>835</v>
      </c>
      <c r="E10305">
        <v>375257</v>
      </c>
      <c r="F10305" cm="1">
        <f t="array" ref="F10305">_xlfn.XLOOKUP(A10305&amp;C10305, $L$3:$L$410&amp;$M$3:$M$410,$O$3:$O$410, "kamiyama")</f>
        <v>1.0395852263912591</v>
      </c>
      <c r="G10305">
        <f t="shared" si="328"/>
        <v>1176</v>
      </c>
      <c r="H10305" s="2">
        <f t="shared" si="327"/>
        <v>1222.5522262361208</v>
      </c>
    </row>
    <row r="10306" spans="1:8" x14ac:dyDescent="0.2">
      <c r="A10306">
        <v>2007</v>
      </c>
      <c r="B10306" t="s">
        <v>43</v>
      </c>
      <c r="C10306" t="s">
        <v>6</v>
      </c>
      <c r="D10306">
        <v>1491</v>
      </c>
      <c r="E10306">
        <v>364041</v>
      </c>
      <c r="F10306" cm="1">
        <f t="array" ref="F10306">_xlfn.XLOOKUP(A10306&amp;C10306, $L$3:$L$410&amp;$M$3:$M$410,$O$3:$O$410, "kamiyama")</f>
        <v>1.0085132200084217</v>
      </c>
      <c r="G10306">
        <f t="shared" si="328"/>
        <v>1176</v>
      </c>
      <c r="H10306" s="2">
        <f t="shared" si="327"/>
        <v>1186.011546729904</v>
      </c>
    </row>
    <row r="10307" spans="1:8" x14ac:dyDescent="0.2">
      <c r="A10307">
        <v>2008</v>
      </c>
      <c r="B10307" t="s">
        <v>43</v>
      </c>
      <c r="C10307" t="s">
        <v>6</v>
      </c>
      <c r="D10307">
        <v>1046</v>
      </c>
      <c r="E10307">
        <v>357008</v>
      </c>
      <c r="F10307" cm="1">
        <f t="array" ref="F10307">_xlfn.XLOOKUP(A10307&amp;C10307, $L$3:$L$410&amp;$M$3:$M$410,$O$3:$O$410, "kamiyama")</f>
        <v>0.98902949845969723</v>
      </c>
      <c r="G10307">
        <f t="shared" si="328"/>
        <v>1176</v>
      </c>
      <c r="H10307" s="2">
        <f t="shared" si="327"/>
        <v>1163.098690188604</v>
      </c>
    </row>
    <row r="10308" spans="1:8" x14ac:dyDescent="0.2">
      <c r="A10308">
        <v>2009</v>
      </c>
      <c r="B10308" t="s">
        <v>43</v>
      </c>
      <c r="C10308" t="s">
        <v>6</v>
      </c>
      <c r="D10308">
        <v>1429</v>
      </c>
      <c r="E10308">
        <v>375454</v>
      </c>
      <c r="F10308" cm="1">
        <f t="array" ref="F10308">_xlfn.XLOOKUP(A10308&amp;C10308, $L$3:$L$410&amp;$M$3:$M$410,$O$3:$O$410, "kamiyama")</f>
        <v>1.0401309811396025</v>
      </c>
      <c r="G10308">
        <f t="shared" si="328"/>
        <v>1176</v>
      </c>
      <c r="H10308" s="2">
        <f t="shared" ref="H10308:H10371" si="329">F10308*G10308</f>
        <v>1223.1940338201725</v>
      </c>
    </row>
    <row r="10309" spans="1:8" x14ac:dyDescent="0.2">
      <c r="A10309">
        <v>2010</v>
      </c>
      <c r="B10309" t="s">
        <v>43</v>
      </c>
      <c r="C10309" t="s">
        <v>6</v>
      </c>
      <c r="D10309">
        <v>1655</v>
      </c>
      <c r="E10309">
        <v>385688</v>
      </c>
      <c r="F10309" cm="1">
        <f t="array" ref="F10309">_xlfn.XLOOKUP(A10309&amp;C10309, $L$3:$L$410&amp;$M$3:$M$410,$O$3:$O$410, "kamiyama")</f>
        <v>1.0684825247667382</v>
      </c>
      <c r="G10309">
        <f t="shared" ref="G10309:G10372" si="330">IF((A10309=2000),D10309,G10308)</f>
        <v>1176</v>
      </c>
      <c r="H10309" s="2">
        <f t="shared" si="329"/>
        <v>1256.5354491256842</v>
      </c>
    </row>
    <row r="10310" spans="1:8" x14ac:dyDescent="0.2">
      <c r="A10310">
        <v>2011</v>
      </c>
      <c r="B10310" t="s">
        <v>43</v>
      </c>
      <c r="C10310" t="s">
        <v>6</v>
      </c>
      <c r="D10310">
        <v>1379</v>
      </c>
      <c r="E10310">
        <v>391576</v>
      </c>
      <c r="F10310" cm="1">
        <f t="array" ref="F10310">_xlfn.XLOOKUP(A10310&amp;C10310, $L$3:$L$410&amp;$M$3:$M$410,$O$3:$O$410, "kamiyama")</f>
        <v>1.0847942199862592</v>
      </c>
      <c r="G10310">
        <f t="shared" si="330"/>
        <v>1176</v>
      </c>
      <c r="H10310" s="2">
        <f t="shared" si="329"/>
        <v>1275.718002703841</v>
      </c>
    </row>
    <row r="10311" spans="1:8" x14ac:dyDescent="0.2">
      <c r="A10311">
        <v>2012</v>
      </c>
      <c r="B10311" t="s">
        <v>43</v>
      </c>
      <c r="C10311" t="s">
        <v>6</v>
      </c>
      <c r="D10311">
        <v>1546</v>
      </c>
      <c r="E10311">
        <v>379049</v>
      </c>
      <c r="F10311" cm="1">
        <f t="array" ref="F10311">_xlfn.XLOOKUP(A10311&amp;C10311, $L$3:$L$410&amp;$M$3:$M$410,$O$3:$O$410, "kamiyama")</f>
        <v>1.0500903127147005</v>
      </c>
      <c r="G10311">
        <f t="shared" si="330"/>
        <v>1176</v>
      </c>
      <c r="H10311" s="2">
        <f t="shared" si="329"/>
        <v>1234.9062077524879</v>
      </c>
    </row>
    <row r="10312" spans="1:8" x14ac:dyDescent="0.2">
      <c r="A10312">
        <v>2013</v>
      </c>
      <c r="B10312" t="s">
        <v>43</v>
      </c>
      <c r="C10312" t="s">
        <v>6</v>
      </c>
      <c r="D10312">
        <v>1040</v>
      </c>
      <c r="E10312">
        <v>385773</v>
      </c>
      <c r="F10312" cm="1">
        <f t="array" ref="F10312">_xlfn.XLOOKUP(A10312&amp;C10312, $L$3:$L$410&amp;$M$3:$M$410,$O$3:$O$410, "kamiyama")</f>
        <v>1.0687180027038408</v>
      </c>
      <c r="G10312">
        <f t="shared" si="330"/>
        <v>1176</v>
      </c>
      <c r="H10312" s="2">
        <f t="shared" si="329"/>
        <v>1256.8123711797168</v>
      </c>
    </row>
    <row r="10313" spans="1:8" x14ac:dyDescent="0.2">
      <c r="A10313">
        <v>2014</v>
      </c>
      <c r="B10313" t="s">
        <v>43</v>
      </c>
      <c r="C10313" t="s">
        <v>6</v>
      </c>
      <c r="D10313">
        <v>448</v>
      </c>
      <c r="E10313">
        <v>349497</v>
      </c>
      <c r="F10313" cm="1">
        <f t="array" ref="F10313">_xlfn.XLOOKUP(A10313&amp;C10313, $L$3:$L$410&amp;$M$3:$M$410,$O$3:$O$410, "kamiyama")</f>
        <v>0.96822155980585534</v>
      </c>
      <c r="G10313">
        <f t="shared" si="330"/>
        <v>1176</v>
      </c>
      <c r="H10313" s="2">
        <f t="shared" si="329"/>
        <v>1138.6285543316858</v>
      </c>
    </row>
    <row r="10314" spans="1:8" x14ac:dyDescent="0.2">
      <c r="A10314">
        <v>2015</v>
      </c>
      <c r="B10314" t="s">
        <v>43</v>
      </c>
      <c r="C10314" t="s">
        <v>6</v>
      </c>
      <c r="D10314">
        <v>1051</v>
      </c>
      <c r="E10314">
        <v>344846</v>
      </c>
      <c r="F10314" cm="1">
        <f t="array" ref="F10314">_xlfn.XLOOKUP(A10314&amp;C10314, $L$3:$L$410&amp;$M$3:$M$410,$O$3:$O$410, "kamiyama")</f>
        <v>0.95533676115334321</v>
      </c>
      <c r="G10314">
        <f t="shared" si="330"/>
        <v>1176</v>
      </c>
      <c r="H10314" s="2">
        <f t="shared" si="329"/>
        <v>1123.4760311163316</v>
      </c>
    </row>
    <row r="10315" spans="1:8" x14ac:dyDescent="0.2">
      <c r="A10315">
        <v>2016</v>
      </c>
      <c r="B10315" t="s">
        <v>43</v>
      </c>
      <c r="C10315" t="s">
        <v>6</v>
      </c>
      <c r="D10315">
        <v>2326</v>
      </c>
      <c r="E10315">
        <v>358989</v>
      </c>
      <c r="F10315" cm="1">
        <f t="array" ref="F10315">_xlfn.XLOOKUP(A10315&amp;C10315, $L$3:$L$410&amp;$M$3:$M$410,$O$3:$O$410, "kamiyama")</f>
        <v>0.99451751955852041</v>
      </c>
      <c r="G10315">
        <f t="shared" si="330"/>
        <v>1176</v>
      </c>
      <c r="H10315" s="2">
        <f t="shared" si="329"/>
        <v>1169.55260300082</v>
      </c>
    </row>
    <row r="10316" spans="1:8" x14ac:dyDescent="0.2">
      <c r="A10316">
        <v>2017</v>
      </c>
      <c r="B10316" t="s">
        <v>43</v>
      </c>
      <c r="C10316" t="s">
        <v>6</v>
      </c>
      <c r="D10316">
        <v>1523</v>
      </c>
      <c r="E10316">
        <v>338119</v>
      </c>
      <c r="F10316" cm="1">
        <f t="array" ref="F10316">_xlfn.XLOOKUP(A10316&amp;C10316, $L$3:$L$410&amp;$M$3:$M$410,$O$3:$O$410, "kamiyama")</f>
        <v>0.93670076017818749</v>
      </c>
      <c r="G10316">
        <f t="shared" si="330"/>
        <v>1176</v>
      </c>
      <c r="H10316" s="2">
        <f t="shared" si="329"/>
        <v>1101.5600939695485</v>
      </c>
    </row>
    <row r="10317" spans="1:8" x14ac:dyDescent="0.2">
      <c r="A10317">
        <v>2018</v>
      </c>
      <c r="B10317" t="s">
        <v>43</v>
      </c>
      <c r="C10317" t="s">
        <v>6</v>
      </c>
      <c r="D10317">
        <v>1365</v>
      </c>
      <c r="E10317">
        <v>344990</v>
      </c>
      <c r="F10317" cm="1">
        <f t="array" ref="F10317">_xlfn.XLOOKUP(A10317&amp;C10317, $L$3:$L$410&amp;$M$3:$M$410,$O$3:$O$410, "kamiyama")</f>
        <v>0.95573568848208157</v>
      </c>
      <c r="G10317">
        <f t="shared" si="330"/>
        <v>1176</v>
      </c>
      <c r="H10317" s="2">
        <f t="shared" si="329"/>
        <v>1123.9451696549279</v>
      </c>
    </row>
    <row r="10318" spans="1:8" x14ac:dyDescent="0.2">
      <c r="A10318">
        <v>2019</v>
      </c>
      <c r="B10318" t="s">
        <v>43</v>
      </c>
      <c r="C10318" t="s">
        <v>6</v>
      </c>
      <c r="D10318">
        <v>1786</v>
      </c>
      <c r="E10318">
        <v>347441</v>
      </c>
      <c r="F10318" cm="1">
        <f t="array" ref="F10318">_xlfn.XLOOKUP(A10318&amp;C10318, $L$3:$L$410&amp;$M$3:$M$410,$O$3:$O$410, "kamiyama")</f>
        <v>0.96252576405664769</v>
      </c>
      <c r="G10318">
        <f t="shared" si="330"/>
        <v>1176</v>
      </c>
      <c r="H10318" s="2">
        <f t="shared" si="329"/>
        <v>1131.9302985306176</v>
      </c>
    </row>
    <row r="10319" spans="1:8" x14ac:dyDescent="0.2">
      <c r="A10319">
        <v>2020</v>
      </c>
      <c r="B10319" t="s">
        <v>43</v>
      </c>
      <c r="C10319" t="s">
        <v>6</v>
      </c>
      <c r="D10319">
        <v>2636</v>
      </c>
      <c r="E10319">
        <v>403600</v>
      </c>
      <c r="F10319" cm="1">
        <f t="array" ref="F10319">_xlfn.XLOOKUP(A10319&amp;C10319, $L$3:$L$410&amp;$M$3:$M$410,$O$3:$O$410, "kamiyama")</f>
        <v>1.1181046519359057</v>
      </c>
      <c r="G10319">
        <f t="shared" si="330"/>
        <v>1176</v>
      </c>
      <c r="H10319" s="2">
        <f t="shared" si="329"/>
        <v>1314.8910706766251</v>
      </c>
    </row>
    <row r="10320" spans="1:8" x14ac:dyDescent="0.2">
      <c r="A10320">
        <v>2021</v>
      </c>
      <c r="B10320" t="s">
        <v>43</v>
      </c>
      <c r="C10320" t="s">
        <v>6</v>
      </c>
      <c r="D10320">
        <v>1763</v>
      </c>
      <c r="E10320">
        <v>405295</v>
      </c>
      <c r="F10320" cm="1">
        <f t="array" ref="F10320">_xlfn.XLOOKUP(A10320&amp;C10320, $L$3:$L$410&amp;$M$3:$M$410,$O$3:$O$410, "kamiyama")</f>
        <v>1.1228003590345959</v>
      </c>
      <c r="G10320">
        <f t="shared" si="330"/>
        <v>1176</v>
      </c>
      <c r="H10320" s="2">
        <f t="shared" si="329"/>
        <v>1320.4132222246847</v>
      </c>
    </row>
    <row r="10321" spans="1:8" x14ac:dyDescent="0.2">
      <c r="A10321">
        <v>2022</v>
      </c>
      <c r="B10321" t="s">
        <v>43</v>
      </c>
      <c r="C10321" t="s">
        <v>6</v>
      </c>
      <c r="D10321">
        <v>2828</v>
      </c>
      <c r="E10321">
        <v>400662</v>
      </c>
      <c r="F10321" cm="1">
        <f t="array" ref="F10321">_xlfn.XLOOKUP(A10321&amp;C10321, $L$3:$L$410&amp;$M$3:$M$410,$O$3:$O$410, "kamiyama")</f>
        <v>1.109965426298176</v>
      </c>
      <c r="G10321">
        <f t="shared" si="330"/>
        <v>1176</v>
      </c>
      <c r="H10321" s="2">
        <f t="shared" si="329"/>
        <v>1305.3193413266549</v>
      </c>
    </row>
    <row r="10322" spans="1:8" x14ac:dyDescent="0.2">
      <c r="A10322">
        <v>2023</v>
      </c>
      <c r="B10322" t="s">
        <v>43</v>
      </c>
      <c r="C10322" t="s">
        <v>6</v>
      </c>
      <c r="D10322">
        <v>2015</v>
      </c>
      <c r="E10322">
        <v>409560</v>
      </c>
      <c r="F10322" cm="1">
        <f t="array" ref="F10322">_xlfn.XLOOKUP(A10322&amp;C10322, $L$3:$L$410&amp;$M$3:$M$410,$O$3:$O$410, "kamiyama")</f>
        <v>1.1346158108197957</v>
      </c>
      <c r="G10322">
        <f t="shared" si="330"/>
        <v>1176</v>
      </c>
      <c r="H10322" s="2">
        <f t="shared" si="329"/>
        <v>1334.3081935240798</v>
      </c>
    </row>
    <row r="10323" spans="1:8" x14ac:dyDescent="0.2">
      <c r="A10323">
        <v>2000</v>
      </c>
      <c r="B10323" t="s">
        <v>43</v>
      </c>
      <c r="C10323" t="s">
        <v>7</v>
      </c>
      <c r="D10323">
        <v>1889</v>
      </c>
      <c r="E10323">
        <v>122003</v>
      </c>
      <c r="F10323" cm="1">
        <f t="array" ref="F10323">_xlfn.XLOOKUP(A10323&amp;C10323, $L$3:$L$410&amp;$M$3:$M$410,$O$3:$O$410, "kamiyama")</f>
        <v>1</v>
      </c>
      <c r="G10323">
        <f t="shared" si="330"/>
        <v>1889</v>
      </c>
      <c r="H10323" s="2">
        <f t="shared" si="329"/>
        <v>1889</v>
      </c>
    </row>
    <row r="10324" spans="1:8" x14ac:dyDescent="0.2">
      <c r="A10324">
        <v>2001</v>
      </c>
      <c r="B10324" t="s">
        <v>43</v>
      </c>
      <c r="C10324" t="s">
        <v>7</v>
      </c>
      <c r="D10324">
        <v>1889</v>
      </c>
      <c r="E10324">
        <v>161701</v>
      </c>
      <c r="F10324" cm="1">
        <f t="array" ref="F10324">_xlfn.XLOOKUP(A10324&amp;C10324, $L$3:$L$410&amp;$M$3:$M$410,$O$3:$O$410, "kamiyama")</f>
        <v>1.3253854413416064</v>
      </c>
      <c r="G10324">
        <f t="shared" si="330"/>
        <v>1889</v>
      </c>
      <c r="H10324" s="2">
        <f t="shared" si="329"/>
        <v>2503.6530986942944</v>
      </c>
    </row>
    <row r="10325" spans="1:8" x14ac:dyDescent="0.2">
      <c r="A10325">
        <v>2002</v>
      </c>
      <c r="B10325" t="s">
        <v>43</v>
      </c>
      <c r="C10325" t="s">
        <v>7</v>
      </c>
      <c r="D10325">
        <v>1362</v>
      </c>
      <c r="E10325">
        <v>123145</v>
      </c>
      <c r="F10325" cm="1">
        <f t="array" ref="F10325">_xlfn.XLOOKUP(A10325&amp;C10325, $L$3:$L$410&amp;$M$3:$M$410,$O$3:$O$410, "kamiyama")</f>
        <v>1.0093604255633057</v>
      </c>
      <c r="G10325">
        <f t="shared" si="330"/>
        <v>1889</v>
      </c>
      <c r="H10325" s="2">
        <f t="shared" si="329"/>
        <v>1906.6818438890846</v>
      </c>
    </row>
    <row r="10326" spans="1:8" x14ac:dyDescent="0.2">
      <c r="A10326">
        <v>2003</v>
      </c>
      <c r="B10326" t="s">
        <v>43</v>
      </c>
      <c r="C10326" t="s">
        <v>7</v>
      </c>
      <c r="D10326">
        <v>310</v>
      </c>
      <c r="E10326">
        <v>137384</v>
      </c>
      <c r="F10326" cm="1">
        <f t="array" ref="F10326">_xlfn.XLOOKUP(A10326&amp;C10326, $L$3:$L$410&amp;$M$3:$M$410,$O$3:$O$410, "kamiyama")</f>
        <v>1.126070670393351</v>
      </c>
      <c r="G10326">
        <f t="shared" si="330"/>
        <v>1889</v>
      </c>
      <c r="H10326" s="2">
        <f t="shared" si="329"/>
        <v>2127.1474963730398</v>
      </c>
    </row>
    <row r="10327" spans="1:8" x14ac:dyDescent="0.2">
      <c r="A10327">
        <v>2004</v>
      </c>
      <c r="B10327" t="s">
        <v>43</v>
      </c>
      <c r="C10327" t="s">
        <v>7</v>
      </c>
      <c r="D10327">
        <v>806</v>
      </c>
      <c r="E10327">
        <v>131387</v>
      </c>
      <c r="F10327" cm="1">
        <f t="array" ref="F10327">_xlfn.XLOOKUP(A10327&amp;C10327, $L$3:$L$410&amp;$M$3:$M$410,$O$3:$O$410, "kamiyama")</f>
        <v>1.0769161414063588</v>
      </c>
      <c r="G10327">
        <f t="shared" si="330"/>
        <v>1889</v>
      </c>
      <c r="H10327" s="2">
        <f t="shared" si="329"/>
        <v>2034.2945911166119</v>
      </c>
    </row>
    <row r="10328" spans="1:8" x14ac:dyDescent="0.2">
      <c r="A10328">
        <v>2005</v>
      </c>
      <c r="B10328" t="s">
        <v>43</v>
      </c>
      <c r="C10328" t="s">
        <v>7</v>
      </c>
      <c r="D10328">
        <v>349</v>
      </c>
      <c r="E10328">
        <v>150747</v>
      </c>
      <c r="F10328" cm="1">
        <f t="array" ref="F10328">_xlfn.XLOOKUP(A10328&amp;C10328, $L$3:$L$410&amp;$M$3:$M$410,$O$3:$O$410, "kamiyama")</f>
        <v>1.2356007639156414</v>
      </c>
      <c r="G10328">
        <f t="shared" si="330"/>
        <v>1889</v>
      </c>
      <c r="H10328" s="2">
        <f t="shared" si="329"/>
        <v>2334.0498430366465</v>
      </c>
    </row>
    <row r="10329" spans="1:8" x14ac:dyDescent="0.2">
      <c r="A10329">
        <v>2006</v>
      </c>
      <c r="B10329" t="s">
        <v>43</v>
      </c>
      <c r="C10329" t="s">
        <v>7</v>
      </c>
      <c r="D10329">
        <v>347</v>
      </c>
      <c r="E10329">
        <v>148831</v>
      </c>
      <c r="F10329" cm="1">
        <f t="array" ref="F10329">_xlfn.XLOOKUP(A10329&amp;C10329, $L$3:$L$410&amp;$M$3:$M$410,$O$3:$O$410, "kamiyama")</f>
        <v>1.2198962320598674</v>
      </c>
      <c r="G10329">
        <f t="shared" si="330"/>
        <v>1889</v>
      </c>
      <c r="H10329" s="2">
        <f t="shared" si="329"/>
        <v>2304.3839823610897</v>
      </c>
    </row>
    <row r="10330" spans="1:8" x14ac:dyDescent="0.2">
      <c r="A10330">
        <v>2007</v>
      </c>
      <c r="B10330" t="s">
        <v>43</v>
      </c>
      <c r="C10330" t="s">
        <v>7</v>
      </c>
      <c r="D10330">
        <v>836</v>
      </c>
      <c r="E10330">
        <v>148289</v>
      </c>
      <c r="F10330" cm="1">
        <f t="array" ref="F10330">_xlfn.XLOOKUP(A10330&amp;C10330, $L$3:$L$410&amp;$M$3:$M$410,$O$3:$O$410, "kamiyama")</f>
        <v>1.215453718351188</v>
      </c>
      <c r="G10330">
        <f t="shared" si="330"/>
        <v>1889</v>
      </c>
      <c r="H10330" s="2">
        <f t="shared" si="329"/>
        <v>2295.992073965394</v>
      </c>
    </row>
    <row r="10331" spans="1:8" x14ac:dyDescent="0.2">
      <c r="A10331">
        <v>2008</v>
      </c>
      <c r="B10331" t="s">
        <v>43</v>
      </c>
      <c r="C10331" t="s">
        <v>7</v>
      </c>
      <c r="D10331">
        <v>864</v>
      </c>
      <c r="E10331">
        <v>149187</v>
      </c>
      <c r="F10331" cm="1">
        <f t="array" ref="F10331">_xlfn.XLOOKUP(A10331&amp;C10331, $L$3:$L$410&amp;$M$3:$M$410,$O$3:$O$410, "kamiyama")</f>
        <v>1.2228141930936125</v>
      </c>
      <c r="G10331">
        <f t="shared" si="330"/>
        <v>1889</v>
      </c>
      <c r="H10331" s="2">
        <f t="shared" si="329"/>
        <v>2309.8960107538342</v>
      </c>
    </row>
    <row r="10332" spans="1:8" x14ac:dyDescent="0.2">
      <c r="A10332">
        <v>2009</v>
      </c>
      <c r="B10332" t="s">
        <v>43</v>
      </c>
      <c r="C10332" t="s">
        <v>7</v>
      </c>
      <c r="D10332">
        <v>88</v>
      </c>
      <c r="E10332">
        <v>152507</v>
      </c>
      <c r="F10332" cm="1">
        <f t="array" ref="F10332">_xlfn.XLOOKUP(A10332&amp;C10332, $L$3:$L$410&amp;$M$3:$M$410,$O$3:$O$410, "kamiyama")</f>
        <v>1.2500266386892125</v>
      </c>
      <c r="G10332">
        <f t="shared" si="330"/>
        <v>1889</v>
      </c>
      <c r="H10332" s="2">
        <f t="shared" si="329"/>
        <v>2361.3003204839224</v>
      </c>
    </row>
    <row r="10333" spans="1:8" x14ac:dyDescent="0.2">
      <c r="A10333">
        <v>2010</v>
      </c>
      <c r="B10333" t="s">
        <v>43</v>
      </c>
      <c r="C10333" t="s">
        <v>7</v>
      </c>
      <c r="D10333">
        <v>445</v>
      </c>
      <c r="E10333">
        <v>137861</v>
      </c>
      <c r="F10333" cm="1">
        <f t="array" ref="F10333">_xlfn.XLOOKUP(A10333&amp;C10333, $L$3:$L$410&amp;$M$3:$M$410,$O$3:$O$410, "kamiyama")</f>
        <v>1.1299804103177791</v>
      </c>
      <c r="G10333">
        <f t="shared" si="330"/>
        <v>1889</v>
      </c>
      <c r="H10333" s="2">
        <f t="shared" si="329"/>
        <v>2134.5329950902847</v>
      </c>
    </row>
    <row r="10334" spans="1:8" x14ac:dyDescent="0.2">
      <c r="A10334">
        <v>2011</v>
      </c>
      <c r="B10334" t="s">
        <v>43</v>
      </c>
      <c r="C10334" t="s">
        <v>7</v>
      </c>
      <c r="D10334">
        <v>135</v>
      </c>
      <c r="E10334">
        <v>166510</v>
      </c>
      <c r="F10334" cm="1">
        <f t="array" ref="F10334">_xlfn.XLOOKUP(A10334&amp;C10334, $L$3:$L$410&amp;$M$3:$M$410,$O$3:$O$410, "kamiyama")</f>
        <v>1.3648025048564381</v>
      </c>
      <c r="G10334">
        <f t="shared" si="330"/>
        <v>1889</v>
      </c>
      <c r="H10334" s="2">
        <f t="shared" si="329"/>
        <v>2578.1119316738113</v>
      </c>
    </row>
    <row r="10335" spans="1:8" x14ac:dyDescent="0.2">
      <c r="A10335">
        <v>2012</v>
      </c>
      <c r="B10335" t="s">
        <v>43</v>
      </c>
      <c r="C10335" t="s">
        <v>7</v>
      </c>
      <c r="D10335">
        <v>528</v>
      </c>
      <c r="E10335">
        <v>160194</v>
      </c>
      <c r="F10335" cm="1">
        <f t="array" ref="F10335">_xlfn.XLOOKUP(A10335&amp;C10335, $L$3:$L$410&amp;$M$3:$M$410,$O$3:$O$410, "kamiyama")</f>
        <v>1.313033286066736</v>
      </c>
      <c r="G10335">
        <f t="shared" si="330"/>
        <v>1889</v>
      </c>
      <c r="H10335" s="2">
        <f t="shared" si="329"/>
        <v>2480.3198773800641</v>
      </c>
    </row>
    <row r="10336" spans="1:8" x14ac:dyDescent="0.2">
      <c r="A10336">
        <v>2013</v>
      </c>
      <c r="B10336" t="s">
        <v>43</v>
      </c>
      <c r="C10336" t="s">
        <v>7</v>
      </c>
      <c r="D10336">
        <v>649</v>
      </c>
      <c r="E10336">
        <v>162942</v>
      </c>
      <c r="F10336" cm="1">
        <f t="array" ref="F10336">_xlfn.XLOOKUP(A10336&amp;C10336, $L$3:$L$410&amp;$M$3:$M$410,$O$3:$O$410, "kamiyama")</f>
        <v>1.3355573223609256</v>
      </c>
      <c r="G10336">
        <f t="shared" si="330"/>
        <v>1889</v>
      </c>
      <c r="H10336" s="2">
        <f t="shared" si="329"/>
        <v>2522.8677819397885</v>
      </c>
    </row>
    <row r="10337" spans="1:8" x14ac:dyDescent="0.2">
      <c r="A10337">
        <v>2014</v>
      </c>
      <c r="B10337" t="s">
        <v>43</v>
      </c>
      <c r="C10337" t="s">
        <v>7</v>
      </c>
      <c r="D10337">
        <v>735</v>
      </c>
      <c r="E10337">
        <v>162073</v>
      </c>
      <c r="F10337" cm="1">
        <f t="array" ref="F10337">_xlfn.XLOOKUP(A10337&amp;C10337, $L$3:$L$410&amp;$M$3:$M$410,$O$3:$O$410, "kamiyama")</f>
        <v>1.3284345466914749</v>
      </c>
      <c r="G10337">
        <f t="shared" si="330"/>
        <v>1889</v>
      </c>
      <c r="H10337" s="2">
        <f t="shared" si="329"/>
        <v>2509.412858700196</v>
      </c>
    </row>
    <row r="10338" spans="1:8" x14ac:dyDescent="0.2">
      <c r="A10338">
        <v>2015</v>
      </c>
      <c r="B10338" t="s">
        <v>43</v>
      </c>
      <c r="C10338" t="s">
        <v>7</v>
      </c>
      <c r="D10338">
        <v>154</v>
      </c>
      <c r="E10338">
        <v>172476</v>
      </c>
      <c r="F10338" cm="1">
        <f t="array" ref="F10338">_xlfn.XLOOKUP(A10338&amp;C10338, $L$3:$L$410&amp;$M$3:$M$410,$O$3:$O$410, "kamiyama")</f>
        <v>1.413702941730941</v>
      </c>
      <c r="G10338">
        <f t="shared" si="330"/>
        <v>1889</v>
      </c>
      <c r="H10338" s="2">
        <f t="shared" si="329"/>
        <v>2670.4848569297474</v>
      </c>
    </row>
    <row r="10339" spans="1:8" x14ac:dyDescent="0.2">
      <c r="A10339">
        <v>2016</v>
      </c>
      <c r="B10339" t="s">
        <v>43</v>
      </c>
      <c r="C10339" t="s">
        <v>7</v>
      </c>
      <c r="D10339">
        <v>91</v>
      </c>
      <c r="E10339">
        <v>161006</v>
      </c>
      <c r="F10339" cm="1">
        <f t="array" ref="F10339">_xlfn.XLOOKUP(A10339&amp;C10339, $L$3:$L$410&amp;$M$3:$M$410,$O$3:$O$410, "kamiyama")</f>
        <v>1.3196888601099972</v>
      </c>
      <c r="G10339">
        <f t="shared" si="330"/>
        <v>1889</v>
      </c>
      <c r="H10339" s="2">
        <f t="shared" si="329"/>
        <v>2492.8922567477848</v>
      </c>
    </row>
    <row r="10340" spans="1:8" x14ac:dyDescent="0.2">
      <c r="A10340">
        <v>2017</v>
      </c>
      <c r="B10340" t="s">
        <v>43</v>
      </c>
      <c r="C10340" t="s">
        <v>7</v>
      </c>
      <c r="D10340">
        <v>802</v>
      </c>
      <c r="E10340">
        <v>176324</v>
      </c>
      <c r="F10340" cm="1">
        <f t="array" ref="F10340">_xlfn.XLOOKUP(A10340&amp;C10340, $L$3:$L$410&amp;$M$3:$M$410,$O$3:$O$410, "kamiyama")</f>
        <v>1.4452431497586125</v>
      </c>
      <c r="G10340">
        <f t="shared" si="330"/>
        <v>1889</v>
      </c>
      <c r="H10340" s="2">
        <f t="shared" si="329"/>
        <v>2730.0643098940191</v>
      </c>
    </row>
    <row r="10341" spans="1:8" x14ac:dyDescent="0.2">
      <c r="A10341">
        <v>2018</v>
      </c>
      <c r="B10341" t="s">
        <v>43</v>
      </c>
      <c r="C10341" t="s">
        <v>7</v>
      </c>
      <c r="D10341">
        <v>203</v>
      </c>
      <c r="E10341">
        <v>186957</v>
      </c>
      <c r="F10341" cm="1">
        <f t="array" ref="F10341">_xlfn.XLOOKUP(A10341&amp;C10341, $L$3:$L$410&amp;$M$3:$M$410,$O$3:$O$410, "kamiyama")</f>
        <v>1.5323967443423523</v>
      </c>
      <c r="G10341">
        <f t="shared" si="330"/>
        <v>1889</v>
      </c>
      <c r="H10341" s="2">
        <f t="shared" si="329"/>
        <v>2894.6974500627034</v>
      </c>
    </row>
    <row r="10342" spans="1:8" x14ac:dyDescent="0.2">
      <c r="A10342">
        <v>2019</v>
      </c>
      <c r="B10342" t="s">
        <v>43</v>
      </c>
      <c r="C10342" t="s">
        <v>7</v>
      </c>
      <c r="D10342">
        <v>332</v>
      </c>
      <c r="E10342">
        <v>167206</v>
      </c>
      <c r="F10342" cm="1">
        <f t="array" ref="F10342">_xlfn.XLOOKUP(A10342&amp;C10342, $L$3:$L$410&amp;$M$3:$M$410,$O$3:$O$410, "kamiyama")</f>
        <v>1.3705072826078046</v>
      </c>
      <c r="G10342">
        <f t="shared" si="330"/>
        <v>1889</v>
      </c>
      <c r="H10342" s="2">
        <f t="shared" si="329"/>
        <v>2588.8882568461431</v>
      </c>
    </row>
    <row r="10343" spans="1:8" x14ac:dyDescent="0.2">
      <c r="A10343">
        <v>2020</v>
      </c>
      <c r="B10343" t="s">
        <v>43</v>
      </c>
      <c r="C10343" t="s">
        <v>7</v>
      </c>
      <c r="D10343">
        <v>417</v>
      </c>
      <c r="E10343">
        <v>180229</v>
      </c>
      <c r="F10343" cm="1">
        <f t="array" ref="F10343">_xlfn.XLOOKUP(A10343&amp;C10343, $L$3:$L$410&amp;$M$3:$M$410,$O$3:$O$410, "kamiyama")</f>
        <v>1.4772505594124734</v>
      </c>
      <c r="G10343">
        <f t="shared" si="330"/>
        <v>1889</v>
      </c>
      <c r="H10343" s="2">
        <f t="shared" si="329"/>
        <v>2790.5263067301621</v>
      </c>
    </row>
    <row r="10344" spans="1:8" x14ac:dyDescent="0.2">
      <c r="A10344">
        <v>2021</v>
      </c>
      <c r="B10344" t="s">
        <v>43</v>
      </c>
      <c r="C10344" t="s">
        <v>7</v>
      </c>
      <c r="D10344">
        <v>272</v>
      </c>
      <c r="E10344">
        <v>193765</v>
      </c>
      <c r="F10344" cm="1">
        <f t="array" ref="F10344">_xlfn.XLOOKUP(A10344&amp;C10344, $L$3:$L$410&amp;$M$3:$M$410,$O$3:$O$410, "kamiyama")</f>
        <v>1.5881986508528478</v>
      </c>
      <c r="G10344">
        <f t="shared" si="330"/>
        <v>1889</v>
      </c>
      <c r="H10344" s="2">
        <f t="shared" si="329"/>
        <v>3000.1072514610296</v>
      </c>
    </row>
    <row r="10345" spans="1:8" x14ac:dyDescent="0.2">
      <c r="A10345">
        <v>2022</v>
      </c>
      <c r="B10345" t="s">
        <v>43</v>
      </c>
      <c r="C10345" t="s">
        <v>7</v>
      </c>
      <c r="D10345">
        <v>409</v>
      </c>
      <c r="E10345">
        <v>190913</v>
      </c>
      <c r="F10345" cm="1">
        <f t="array" ref="F10345">_xlfn.XLOOKUP(A10345&amp;C10345, $L$3:$L$410&amp;$M$3:$M$410,$O$3:$O$410, "kamiyama")</f>
        <v>1.5648221765038564</v>
      </c>
      <c r="G10345">
        <f t="shared" si="330"/>
        <v>1889</v>
      </c>
      <c r="H10345" s="2">
        <f t="shared" si="329"/>
        <v>2955.9490914157846</v>
      </c>
    </row>
    <row r="10346" spans="1:8" x14ac:dyDescent="0.2">
      <c r="A10346">
        <v>2023</v>
      </c>
      <c r="B10346" t="s">
        <v>43</v>
      </c>
      <c r="C10346" t="s">
        <v>7</v>
      </c>
      <c r="D10346">
        <v>498</v>
      </c>
      <c r="E10346">
        <v>189831</v>
      </c>
      <c r="F10346" cm="1">
        <f t="array" ref="F10346">_xlfn.XLOOKUP(A10346&amp;C10346, $L$3:$L$410&amp;$M$3:$M$410,$O$3:$O$410, "kamiyama")</f>
        <v>1.5559535421260133</v>
      </c>
      <c r="G10346">
        <f t="shared" si="330"/>
        <v>1889</v>
      </c>
      <c r="H10346" s="2">
        <f t="shared" si="329"/>
        <v>2939.1962410760393</v>
      </c>
    </row>
    <row r="10347" spans="1:8" x14ac:dyDescent="0.2">
      <c r="A10347">
        <v>2000</v>
      </c>
      <c r="B10347" t="s">
        <v>43</v>
      </c>
      <c r="C10347" t="s">
        <v>8</v>
      </c>
      <c r="D10347">
        <v>5371</v>
      </c>
      <c r="E10347">
        <v>831039</v>
      </c>
      <c r="F10347" cm="1">
        <f t="array" ref="F10347">_xlfn.XLOOKUP(A10347&amp;C10347, $L$3:$L$410&amp;$M$3:$M$410,$O$3:$O$410, "kamiyama")</f>
        <v>1</v>
      </c>
      <c r="G10347">
        <f t="shared" si="330"/>
        <v>5371</v>
      </c>
      <c r="H10347" s="2">
        <f t="shared" si="329"/>
        <v>5371</v>
      </c>
    </row>
    <row r="10348" spans="1:8" x14ac:dyDescent="0.2">
      <c r="A10348">
        <v>2001</v>
      </c>
      <c r="B10348" t="s">
        <v>43</v>
      </c>
      <c r="C10348" t="s">
        <v>8</v>
      </c>
      <c r="D10348">
        <v>4249</v>
      </c>
      <c r="E10348">
        <v>800573</v>
      </c>
      <c r="F10348" cm="1">
        <f t="array" ref="F10348">_xlfn.XLOOKUP(A10348&amp;C10348, $L$3:$L$410&amp;$M$3:$M$410,$O$3:$O$410, "kamiyama")</f>
        <v>0.96333986732271293</v>
      </c>
      <c r="G10348">
        <f t="shared" si="330"/>
        <v>5371</v>
      </c>
      <c r="H10348" s="2">
        <f t="shared" si="329"/>
        <v>5174.0984273902914</v>
      </c>
    </row>
    <row r="10349" spans="1:8" x14ac:dyDescent="0.2">
      <c r="A10349">
        <v>2002</v>
      </c>
      <c r="B10349" t="s">
        <v>43</v>
      </c>
      <c r="C10349" t="s">
        <v>8</v>
      </c>
      <c r="D10349">
        <v>5847</v>
      </c>
      <c r="E10349">
        <v>827580</v>
      </c>
      <c r="F10349" cm="1">
        <f t="array" ref="F10349">_xlfn.XLOOKUP(A10349&amp;C10349, $L$3:$L$410&amp;$M$3:$M$410,$O$3:$O$410, "kamiyama")</f>
        <v>0.99583774046705387</v>
      </c>
      <c r="G10349">
        <f t="shared" si="330"/>
        <v>5371</v>
      </c>
      <c r="H10349" s="2">
        <f t="shared" si="329"/>
        <v>5348.644504048546</v>
      </c>
    </row>
    <row r="10350" spans="1:8" x14ac:dyDescent="0.2">
      <c r="A10350">
        <v>2003</v>
      </c>
      <c r="B10350" t="s">
        <v>43</v>
      </c>
      <c r="C10350" t="s">
        <v>8</v>
      </c>
      <c r="D10350">
        <v>4123</v>
      </c>
      <c r="E10350">
        <v>806170</v>
      </c>
      <c r="F10350" cm="1">
        <f t="array" ref="F10350">_xlfn.XLOOKUP(A10350&amp;C10350, $L$3:$L$410&amp;$M$3:$M$410,$O$3:$O$410, "kamiyama")</f>
        <v>0.97007480996680062</v>
      </c>
      <c r="G10350">
        <f t="shared" si="330"/>
        <v>5371</v>
      </c>
      <c r="H10350" s="2">
        <f t="shared" si="329"/>
        <v>5210.2718043316863</v>
      </c>
    </row>
    <row r="10351" spans="1:8" x14ac:dyDescent="0.2">
      <c r="A10351">
        <v>2004</v>
      </c>
      <c r="B10351" t="s">
        <v>43</v>
      </c>
      <c r="C10351" t="s">
        <v>8</v>
      </c>
      <c r="D10351">
        <v>5182</v>
      </c>
      <c r="E10351">
        <v>835287</v>
      </c>
      <c r="F10351" cm="1">
        <f t="array" ref="F10351">_xlfn.XLOOKUP(A10351&amp;C10351, $L$3:$L$410&amp;$M$3:$M$410,$O$3:$O$410, "kamiyama")</f>
        <v>1.0051116734593684</v>
      </c>
      <c r="G10351">
        <f t="shared" si="330"/>
        <v>5371</v>
      </c>
      <c r="H10351" s="2">
        <f t="shared" si="329"/>
        <v>5398.4547981502674</v>
      </c>
    </row>
    <row r="10352" spans="1:8" x14ac:dyDescent="0.2">
      <c r="A10352">
        <v>2005</v>
      </c>
      <c r="B10352" t="s">
        <v>43</v>
      </c>
      <c r="C10352" t="s">
        <v>8</v>
      </c>
      <c r="D10352">
        <v>5659</v>
      </c>
      <c r="E10352">
        <v>801441</v>
      </c>
      <c r="F10352" cm="1">
        <f t="array" ref="F10352">_xlfn.XLOOKUP(A10352&amp;C10352, $L$3:$L$410&amp;$M$3:$M$410,$O$3:$O$410, "kamiyama")</f>
        <v>0.96438434297307352</v>
      </c>
      <c r="G10352">
        <f t="shared" si="330"/>
        <v>5371</v>
      </c>
      <c r="H10352" s="2">
        <f t="shared" si="329"/>
        <v>5179.7083061083777</v>
      </c>
    </row>
    <row r="10353" spans="1:8" x14ac:dyDescent="0.2">
      <c r="A10353">
        <v>2006</v>
      </c>
      <c r="B10353" t="s">
        <v>43</v>
      </c>
      <c r="C10353" t="s">
        <v>8</v>
      </c>
      <c r="D10353">
        <v>5248</v>
      </c>
      <c r="E10353">
        <v>812579</v>
      </c>
      <c r="F10353" cm="1">
        <f t="array" ref="F10353">_xlfn.XLOOKUP(A10353&amp;C10353, $L$3:$L$410&amp;$M$3:$M$410,$O$3:$O$410, "kamiyama")</f>
        <v>0.97778684273541916</v>
      </c>
      <c r="G10353">
        <f t="shared" si="330"/>
        <v>5371</v>
      </c>
      <c r="H10353" s="2">
        <f t="shared" si="329"/>
        <v>5251.6931323319359</v>
      </c>
    </row>
    <row r="10354" spans="1:8" x14ac:dyDescent="0.2">
      <c r="A10354">
        <v>2007</v>
      </c>
      <c r="B10354" t="s">
        <v>43</v>
      </c>
      <c r="C10354" t="s">
        <v>8</v>
      </c>
      <c r="D10354">
        <v>6084</v>
      </c>
      <c r="E10354">
        <v>802594</v>
      </c>
      <c r="F10354" cm="1">
        <f t="array" ref="F10354">_xlfn.XLOOKUP(A10354&amp;C10354, $L$3:$L$410&amp;$M$3:$M$410,$O$3:$O$410, "kamiyama")</f>
        <v>0.96577176281738886</v>
      </c>
      <c r="G10354">
        <f t="shared" si="330"/>
        <v>5371</v>
      </c>
      <c r="H10354" s="2">
        <f t="shared" si="329"/>
        <v>5187.1601380921957</v>
      </c>
    </row>
    <row r="10355" spans="1:8" x14ac:dyDescent="0.2">
      <c r="A10355">
        <v>2008</v>
      </c>
      <c r="B10355" t="s">
        <v>43</v>
      </c>
      <c r="C10355" t="s">
        <v>8</v>
      </c>
      <c r="D10355">
        <v>5551</v>
      </c>
      <c r="E10355">
        <v>789644</v>
      </c>
      <c r="F10355" cm="1">
        <f t="array" ref="F10355">_xlfn.XLOOKUP(A10355&amp;C10355, $L$3:$L$410&amp;$M$3:$M$410,$O$3:$O$410, "kamiyama")</f>
        <v>0.95018885996926739</v>
      </c>
      <c r="G10355">
        <f t="shared" si="330"/>
        <v>5371</v>
      </c>
      <c r="H10355" s="2">
        <f t="shared" si="329"/>
        <v>5103.4643668949348</v>
      </c>
    </row>
    <row r="10356" spans="1:8" x14ac:dyDescent="0.2">
      <c r="A10356">
        <v>2009</v>
      </c>
      <c r="B10356" t="s">
        <v>43</v>
      </c>
      <c r="C10356" t="s">
        <v>8</v>
      </c>
      <c r="D10356">
        <v>3705</v>
      </c>
      <c r="E10356">
        <v>778872</v>
      </c>
      <c r="F10356" cm="1">
        <f t="array" ref="F10356">_xlfn.XLOOKUP(A10356&amp;C10356, $L$3:$L$410&amp;$M$3:$M$410,$O$3:$O$410, "kamiyama")</f>
        <v>0.93722677275073729</v>
      </c>
      <c r="G10356">
        <f t="shared" si="330"/>
        <v>5371</v>
      </c>
      <c r="H10356" s="2">
        <f t="shared" si="329"/>
        <v>5033.8449964442098</v>
      </c>
    </row>
    <row r="10357" spans="1:8" x14ac:dyDescent="0.2">
      <c r="A10357">
        <v>2010</v>
      </c>
      <c r="B10357" t="s">
        <v>43</v>
      </c>
      <c r="C10357" t="s">
        <v>8</v>
      </c>
      <c r="D10357">
        <v>5167</v>
      </c>
      <c r="E10357">
        <v>759433</v>
      </c>
      <c r="F10357" cm="1">
        <f t="array" ref="F10357">_xlfn.XLOOKUP(A10357&amp;C10357, $L$3:$L$410&amp;$M$3:$M$410,$O$3:$O$410, "kamiyama")</f>
        <v>0.91383557209709776</v>
      </c>
      <c r="G10357">
        <f t="shared" si="330"/>
        <v>5371</v>
      </c>
      <c r="H10357" s="2">
        <f t="shared" si="329"/>
        <v>4908.2108577335121</v>
      </c>
    </row>
    <row r="10358" spans="1:8" x14ac:dyDescent="0.2">
      <c r="A10358">
        <v>2011</v>
      </c>
      <c r="B10358" t="s">
        <v>43</v>
      </c>
      <c r="C10358" t="s">
        <v>8</v>
      </c>
      <c r="D10358">
        <v>7328</v>
      </c>
      <c r="E10358">
        <v>765423</v>
      </c>
      <c r="F10358" cm="1">
        <f t="array" ref="F10358">_xlfn.XLOOKUP(A10358&amp;C10358, $L$3:$L$410&amp;$M$3:$M$410,$O$3:$O$410, "kamiyama")</f>
        <v>0.92104341673495471</v>
      </c>
      <c r="G10358">
        <f t="shared" si="330"/>
        <v>5371</v>
      </c>
      <c r="H10358" s="2">
        <f t="shared" si="329"/>
        <v>4946.9241912834414</v>
      </c>
    </row>
    <row r="10359" spans="1:8" x14ac:dyDescent="0.2">
      <c r="A10359">
        <v>2012</v>
      </c>
      <c r="B10359" t="s">
        <v>43</v>
      </c>
      <c r="C10359" t="s">
        <v>8</v>
      </c>
      <c r="D10359">
        <v>5772</v>
      </c>
      <c r="E10359">
        <v>743686</v>
      </c>
      <c r="F10359" cm="1">
        <f t="array" ref="F10359">_xlfn.XLOOKUP(A10359&amp;C10359, $L$3:$L$410&amp;$M$3:$M$410,$O$3:$O$410, "kamiyama")</f>
        <v>0.89488700289637435</v>
      </c>
      <c r="G10359">
        <f t="shared" si="330"/>
        <v>5371</v>
      </c>
      <c r="H10359" s="2">
        <f t="shared" si="329"/>
        <v>4806.4380925564265</v>
      </c>
    </row>
    <row r="10360" spans="1:8" x14ac:dyDescent="0.2">
      <c r="A10360">
        <v>2013</v>
      </c>
      <c r="B10360" t="s">
        <v>43</v>
      </c>
      <c r="C10360" t="s">
        <v>8</v>
      </c>
      <c r="D10360">
        <v>6135</v>
      </c>
      <c r="E10360">
        <v>755076</v>
      </c>
      <c r="F10360" cm="1">
        <f t="array" ref="F10360">_xlfn.XLOOKUP(A10360&amp;C10360, $L$3:$L$410&amp;$M$3:$M$410,$O$3:$O$410, "kamiyama")</f>
        <v>0.90859273752495373</v>
      </c>
      <c r="G10360">
        <f t="shared" si="330"/>
        <v>5371</v>
      </c>
      <c r="H10360" s="2">
        <f t="shared" si="329"/>
        <v>4880.0515932465269</v>
      </c>
    </row>
    <row r="10361" spans="1:8" x14ac:dyDescent="0.2">
      <c r="A10361">
        <v>2014</v>
      </c>
      <c r="B10361" t="s">
        <v>43</v>
      </c>
      <c r="C10361" t="s">
        <v>8</v>
      </c>
      <c r="D10361">
        <v>4538</v>
      </c>
      <c r="E10361">
        <v>744846</v>
      </c>
      <c r="F10361" cm="1">
        <f t="array" ref="F10361">_xlfn.XLOOKUP(A10361&amp;C10361, $L$3:$L$410&amp;$M$3:$M$410,$O$3:$O$410, "kamiyama")</f>
        <v>0.89628284593141838</v>
      </c>
      <c r="G10361">
        <f t="shared" si="330"/>
        <v>5371</v>
      </c>
      <c r="H10361" s="2">
        <f t="shared" si="329"/>
        <v>4813.9351654976481</v>
      </c>
    </row>
    <row r="10362" spans="1:8" x14ac:dyDescent="0.2">
      <c r="A10362">
        <v>2015</v>
      </c>
      <c r="B10362" t="s">
        <v>43</v>
      </c>
      <c r="C10362" t="s">
        <v>8</v>
      </c>
      <c r="D10362">
        <v>4265</v>
      </c>
      <c r="E10362">
        <v>744228</v>
      </c>
      <c r="F10362" cm="1">
        <f t="array" ref="F10362">_xlfn.XLOOKUP(A10362&amp;C10362, $L$3:$L$410&amp;$M$3:$M$410,$O$3:$O$410, "kamiyama")</f>
        <v>0.89553919852136898</v>
      </c>
      <c r="G10362">
        <f t="shared" si="330"/>
        <v>5371</v>
      </c>
      <c r="H10362" s="2">
        <f t="shared" si="329"/>
        <v>4809.9410352582727</v>
      </c>
    </row>
    <row r="10363" spans="1:8" x14ac:dyDescent="0.2">
      <c r="A10363">
        <v>2016</v>
      </c>
      <c r="B10363" t="s">
        <v>43</v>
      </c>
      <c r="C10363" t="s">
        <v>8</v>
      </c>
      <c r="D10363">
        <v>4639</v>
      </c>
      <c r="E10363">
        <v>699235</v>
      </c>
      <c r="F10363" cm="1">
        <f t="array" ref="F10363">_xlfn.XLOOKUP(A10363&amp;C10363, $L$3:$L$410&amp;$M$3:$M$410,$O$3:$O$410, "kamiyama")</f>
        <v>0.84139853845607726</v>
      </c>
      <c r="G10363">
        <f t="shared" si="330"/>
        <v>5371</v>
      </c>
      <c r="H10363" s="2">
        <f t="shared" si="329"/>
        <v>4519.1515500475907</v>
      </c>
    </row>
    <row r="10364" spans="1:8" x14ac:dyDescent="0.2">
      <c r="A10364">
        <v>2017</v>
      </c>
      <c r="B10364" t="s">
        <v>43</v>
      </c>
      <c r="C10364" t="s">
        <v>8</v>
      </c>
      <c r="D10364">
        <v>4304</v>
      </c>
      <c r="E10364">
        <v>700737</v>
      </c>
      <c r="F10364" cm="1">
        <f t="array" ref="F10364">_xlfn.XLOOKUP(A10364&amp;C10364, $L$3:$L$410&amp;$M$3:$M$410,$O$3:$O$410, "kamiyama")</f>
        <v>0.84320591452386706</v>
      </c>
      <c r="G10364">
        <f t="shared" si="330"/>
        <v>5371</v>
      </c>
      <c r="H10364" s="2">
        <f t="shared" si="329"/>
        <v>4528.85896690769</v>
      </c>
    </row>
    <row r="10365" spans="1:8" x14ac:dyDescent="0.2">
      <c r="A10365">
        <v>2018</v>
      </c>
      <c r="B10365" t="s">
        <v>43</v>
      </c>
      <c r="C10365" t="s">
        <v>8</v>
      </c>
      <c r="D10365">
        <v>4563</v>
      </c>
      <c r="E10365">
        <v>715726</v>
      </c>
      <c r="F10365" cm="1">
        <f t="array" ref="F10365">_xlfn.XLOOKUP(A10365&amp;C10365, $L$3:$L$410&amp;$M$3:$M$410,$O$3:$O$410, "kamiyama")</f>
        <v>0.86124237249996693</v>
      </c>
      <c r="G10365">
        <f t="shared" si="330"/>
        <v>5371</v>
      </c>
      <c r="H10365" s="2">
        <f t="shared" si="329"/>
        <v>4625.7327826973224</v>
      </c>
    </row>
    <row r="10366" spans="1:8" x14ac:dyDescent="0.2">
      <c r="A10366">
        <v>2019</v>
      </c>
      <c r="B10366" t="s">
        <v>43</v>
      </c>
      <c r="C10366" t="s">
        <v>8</v>
      </c>
      <c r="D10366">
        <v>4521</v>
      </c>
      <c r="E10366">
        <v>695810</v>
      </c>
      <c r="F10366" cm="1">
        <f t="array" ref="F10366">_xlfn.XLOOKUP(A10366&amp;C10366, $L$3:$L$410&amp;$M$3:$M$410,$O$3:$O$410, "kamiyama")</f>
        <v>0.83727719156381353</v>
      </c>
      <c r="G10366">
        <f t="shared" si="330"/>
        <v>5371</v>
      </c>
      <c r="H10366" s="2">
        <f t="shared" si="329"/>
        <v>4497.0157958892423</v>
      </c>
    </row>
    <row r="10367" spans="1:8" x14ac:dyDescent="0.2">
      <c r="A10367">
        <v>2020</v>
      </c>
      <c r="B10367" t="s">
        <v>43</v>
      </c>
      <c r="C10367" t="s">
        <v>8</v>
      </c>
      <c r="D10367">
        <v>5178</v>
      </c>
      <c r="E10367">
        <v>690186</v>
      </c>
      <c r="F10367" cm="1">
        <f t="array" ref="F10367">_xlfn.XLOOKUP(A10367&amp;C10367, $L$3:$L$410&amp;$M$3:$M$410,$O$3:$O$410, "kamiyama")</f>
        <v>0.83050975946977212</v>
      </c>
      <c r="G10367">
        <f t="shared" si="330"/>
        <v>5371</v>
      </c>
      <c r="H10367" s="2">
        <f t="shared" si="329"/>
        <v>4460.6679181121463</v>
      </c>
    </row>
    <row r="10368" spans="1:8" x14ac:dyDescent="0.2">
      <c r="A10368">
        <v>2021</v>
      </c>
      <c r="B10368" t="s">
        <v>43</v>
      </c>
      <c r="C10368" t="s">
        <v>8</v>
      </c>
      <c r="D10368">
        <v>4600</v>
      </c>
      <c r="E10368">
        <v>702801</v>
      </c>
      <c r="F10368" cm="1">
        <f t="array" ref="F10368">_xlfn.XLOOKUP(A10368&amp;C10368, $L$3:$L$410&amp;$M$3:$M$410,$O$3:$O$410, "kamiyama")</f>
        <v>0.84568955247587663</v>
      </c>
      <c r="G10368">
        <f t="shared" si="330"/>
        <v>5371</v>
      </c>
      <c r="H10368" s="2">
        <f t="shared" si="329"/>
        <v>4542.1985863479331</v>
      </c>
    </row>
    <row r="10369" spans="1:8" x14ac:dyDescent="0.2">
      <c r="A10369">
        <v>2022</v>
      </c>
      <c r="B10369" t="s">
        <v>43</v>
      </c>
      <c r="C10369" t="s">
        <v>8</v>
      </c>
      <c r="D10369">
        <v>4814</v>
      </c>
      <c r="E10369">
        <v>686632</v>
      </c>
      <c r="F10369" cm="1">
        <f t="array" ref="F10369">_xlfn.XLOOKUP(A10369&amp;C10369, $L$3:$L$410&amp;$M$3:$M$410,$O$3:$O$410, "kamiyama")</f>
        <v>0.82623318520550781</v>
      </c>
      <c r="G10369">
        <f t="shared" si="330"/>
        <v>5371</v>
      </c>
      <c r="H10369" s="2">
        <f t="shared" si="329"/>
        <v>4437.6984377387826</v>
      </c>
    </row>
    <row r="10370" spans="1:8" x14ac:dyDescent="0.2">
      <c r="A10370">
        <v>2023</v>
      </c>
      <c r="B10370" t="s">
        <v>43</v>
      </c>
      <c r="C10370" t="s">
        <v>8</v>
      </c>
      <c r="D10370">
        <v>4416</v>
      </c>
      <c r="E10370">
        <v>663755</v>
      </c>
      <c r="F10370" cm="1">
        <f t="array" ref="F10370">_xlfn.XLOOKUP(A10370&amp;C10370, $L$3:$L$410&amp;$M$3:$M$410,$O$3:$O$410, "kamiyama")</f>
        <v>0.79870499459110822</v>
      </c>
      <c r="G10370">
        <f t="shared" si="330"/>
        <v>5371</v>
      </c>
      <c r="H10370" s="2">
        <f t="shared" si="329"/>
        <v>4289.8445259488426</v>
      </c>
    </row>
    <row r="10371" spans="1:8" x14ac:dyDescent="0.2">
      <c r="A10371">
        <v>2000</v>
      </c>
      <c r="B10371" t="s">
        <v>43</v>
      </c>
      <c r="C10371" t="s">
        <v>9</v>
      </c>
      <c r="D10371">
        <v>4307</v>
      </c>
      <c r="E10371">
        <v>1229810</v>
      </c>
      <c r="F10371" cm="1">
        <f t="array" ref="F10371">_xlfn.XLOOKUP(A10371&amp;C10371, $L$3:$L$410&amp;$M$3:$M$410,$O$3:$O$410, "kamiyama")</f>
        <v>1</v>
      </c>
      <c r="G10371">
        <f t="shared" si="330"/>
        <v>4307</v>
      </c>
      <c r="H10371" s="2">
        <f t="shared" si="329"/>
        <v>4307</v>
      </c>
    </row>
    <row r="10372" spans="1:8" x14ac:dyDescent="0.2">
      <c r="A10372">
        <v>2001</v>
      </c>
      <c r="B10372" t="s">
        <v>43</v>
      </c>
      <c r="C10372" t="s">
        <v>9</v>
      </c>
      <c r="D10372">
        <v>1278</v>
      </c>
      <c r="E10372">
        <v>1206371</v>
      </c>
      <c r="F10372" cm="1">
        <f t="array" ref="F10372">_xlfn.XLOOKUP(A10372&amp;C10372, $L$3:$L$410&amp;$M$3:$M$410,$O$3:$O$410, "kamiyama")</f>
        <v>0.98094095835942141</v>
      </c>
      <c r="G10372">
        <f t="shared" si="330"/>
        <v>4307</v>
      </c>
      <c r="H10372" s="2">
        <f t="shared" ref="H10372:H10435" si="331">F10372*G10372</f>
        <v>4224.9127076540281</v>
      </c>
    </row>
    <row r="10373" spans="1:8" x14ac:dyDescent="0.2">
      <c r="A10373">
        <v>2002</v>
      </c>
      <c r="B10373" t="s">
        <v>43</v>
      </c>
      <c r="C10373" t="s">
        <v>9</v>
      </c>
      <c r="D10373">
        <v>4542</v>
      </c>
      <c r="E10373">
        <v>1349745</v>
      </c>
      <c r="F10373" cm="1">
        <f t="array" ref="F10373">_xlfn.XLOOKUP(A10373&amp;C10373, $L$3:$L$410&amp;$M$3:$M$410,$O$3:$O$410, "kamiyama")</f>
        <v>1.0975231946398225</v>
      </c>
      <c r="G10373">
        <f t="shared" ref="G10373:G10436" si="332">IF((A10373=2000),D10373,G10372)</f>
        <v>4307</v>
      </c>
      <c r="H10373" s="2">
        <f t="shared" si="331"/>
        <v>4727.0323993137154</v>
      </c>
    </row>
    <row r="10374" spans="1:8" x14ac:dyDescent="0.2">
      <c r="A10374">
        <v>2003</v>
      </c>
      <c r="B10374" t="s">
        <v>43</v>
      </c>
      <c r="C10374" t="s">
        <v>9</v>
      </c>
      <c r="D10374">
        <v>5578</v>
      </c>
      <c r="E10374">
        <v>1414944</v>
      </c>
      <c r="F10374" cm="1">
        <f t="array" ref="F10374">_xlfn.XLOOKUP(A10374&amp;C10374, $L$3:$L$410&amp;$M$3:$M$410,$O$3:$O$410, "kamiyama")</f>
        <v>1.15053870110017</v>
      </c>
      <c r="G10374">
        <f t="shared" si="332"/>
        <v>4307</v>
      </c>
      <c r="H10374" s="2">
        <f t="shared" si="331"/>
        <v>4955.3701856384323</v>
      </c>
    </row>
    <row r="10375" spans="1:8" x14ac:dyDescent="0.2">
      <c r="A10375">
        <v>2004</v>
      </c>
      <c r="B10375" t="s">
        <v>43</v>
      </c>
      <c r="C10375" t="s">
        <v>9</v>
      </c>
      <c r="D10375">
        <v>4334</v>
      </c>
      <c r="E10375">
        <v>1564767</v>
      </c>
      <c r="F10375" cm="1">
        <f t="array" ref="F10375">_xlfn.XLOOKUP(A10375&amp;C10375, $L$3:$L$410&amp;$M$3:$M$410,$O$3:$O$410, "kamiyama")</f>
        <v>1.2723648368447158</v>
      </c>
      <c r="G10375">
        <f t="shared" si="332"/>
        <v>4307</v>
      </c>
      <c r="H10375" s="2">
        <f t="shared" si="331"/>
        <v>5480.0753522901905</v>
      </c>
    </row>
    <row r="10376" spans="1:8" x14ac:dyDescent="0.2">
      <c r="A10376">
        <v>2005</v>
      </c>
      <c r="B10376" t="s">
        <v>43</v>
      </c>
      <c r="C10376" t="s">
        <v>9</v>
      </c>
      <c r="D10376">
        <v>4786</v>
      </c>
      <c r="E10376">
        <v>1682172</v>
      </c>
      <c r="F10376" cm="1">
        <f t="array" ref="F10376">_xlfn.XLOOKUP(A10376&amp;C10376, $L$3:$L$410&amp;$M$3:$M$410,$O$3:$O$410, "kamiyama")</f>
        <v>1.3678308031321911</v>
      </c>
      <c r="G10376">
        <f t="shared" si="332"/>
        <v>4307</v>
      </c>
      <c r="H10376" s="2">
        <f t="shared" si="331"/>
        <v>5891.2472690903469</v>
      </c>
    </row>
    <row r="10377" spans="1:8" x14ac:dyDescent="0.2">
      <c r="A10377">
        <v>2006</v>
      </c>
      <c r="B10377" t="s">
        <v>43</v>
      </c>
      <c r="C10377" t="s">
        <v>9</v>
      </c>
      <c r="D10377">
        <v>4740</v>
      </c>
      <c r="E10377">
        <v>1759781</v>
      </c>
      <c r="F10377" cm="1">
        <f t="array" ref="F10377">_xlfn.XLOOKUP(A10377&amp;C10377, $L$3:$L$410&amp;$M$3:$M$410,$O$3:$O$410, "kamiyama")</f>
        <v>1.4309372992576088</v>
      </c>
      <c r="G10377">
        <f t="shared" si="332"/>
        <v>4307</v>
      </c>
      <c r="H10377" s="2">
        <f t="shared" si="331"/>
        <v>6163.0469479025214</v>
      </c>
    </row>
    <row r="10378" spans="1:8" x14ac:dyDescent="0.2">
      <c r="A10378">
        <v>2007</v>
      </c>
      <c r="B10378" t="s">
        <v>43</v>
      </c>
      <c r="C10378" t="s">
        <v>9</v>
      </c>
      <c r="D10378">
        <v>6769</v>
      </c>
      <c r="E10378">
        <v>1873729</v>
      </c>
      <c r="F10378" cm="1">
        <f t="array" ref="F10378">_xlfn.XLOOKUP(A10378&amp;C10378, $L$3:$L$410&amp;$M$3:$M$410,$O$3:$O$410, "kamiyama")</f>
        <v>1.5235922622193672</v>
      </c>
      <c r="G10378">
        <f t="shared" si="332"/>
        <v>4307</v>
      </c>
      <c r="H10378" s="2">
        <f t="shared" si="331"/>
        <v>6562.1118733788144</v>
      </c>
    </row>
    <row r="10379" spans="1:8" x14ac:dyDescent="0.2">
      <c r="A10379">
        <v>2008</v>
      </c>
      <c r="B10379" t="s">
        <v>43</v>
      </c>
      <c r="C10379" t="s">
        <v>9</v>
      </c>
      <c r="D10379">
        <v>3763</v>
      </c>
      <c r="E10379">
        <v>1991953</v>
      </c>
      <c r="F10379" cm="1">
        <f t="array" ref="F10379">_xlfn.XLOOKUP(A10379&amp;C10379, $L$3:$L$410&amp;$M$3:$M$410,$O$3:$O$410, "kamiyama")</f>
        <v>1.619724185036713</v>
      </c>
      <c r="G10379">
        <f t="shared" si="332"/>
        <v>4307</v>
      </c>
      <c r="H10379" s="2">
        <f t="shared" si="331"/>
        <v>6976.152064953123</v>
      </c>
    </row>
    <row r="10380" spans="1:8" x14ac:dyDescent="0.2">
      <c r="A10380">
        <v>2009</v>
      </c>
      <c r="B10380" t="s">
        <v>43</v>
      </c>
      <c r="C10380" t="s">
        <v>9</v>
      </c>
      <c r="D10380">
        <v>5974</v>
      </c>
      <c r="E10380">
        <v>2082268</v>
      </c>
      <c r="F10380" cm="1">
        <f t="array" ref="F10380">_xlfn.XLOOKUP(A10380&amp;C10380, $L$3:$L$410&amp;$M$3:$M$410,$O$3:$O$410, "kamiyama")</f>
        <v>1.6931623584130882</v>
      </c>
      <c r="G10380">
        <f t="shared" si="332"/>
        <v>4307</v>
      </c>
      <c r="H10380" s="2">
        <f t="shared" si="331"/>
        <v>7292.4502776851705</v>
      </c>
    </row>
    <row r="10381" spans="1:8" x14ac:dyDescent="0.2">
      <c r="A10381">
        <v>2010</v>
      </c>
      <c r="B10381" t="s">
        <v>43</v>
      </c>
      <c r="C10381" t="s">
        <v>9</v>
      </c>
      <c r="D10381">
        <v>8450</v>
      </c>
      <c r="E10381">
        <v>2261000</v>
      </c>
      <c r="F10381" cm="1">
        <f t="array" ref="F10381">_xlfn.XLOOKUP(A10381&amp;C10381, $L$3:$L$410&amp;$M$3:$M$410,$O$3:$O$410, "kamiyama")</f>
        <v>1.8384953773347101</v>
      </c>
      <c r="G10381">
        <f t="shared" si="332"/>
        <v>4307</v>
      </c>
      <c r="H10381" s="2">
        <f t="shared" si="331"/>
        <v>7918.3995901805965</v>
      </c>
    </row>
    <row r="10382" spans="1:8" x14ac:dyDescent="0.2">
      <c r="A10382">
        <v>2011</v>
      </c>
      <c r="B10382" t="s">
        <v>43</v>
      </c>
      <c r="C10382" t="s">
        <v>9</v>
      </c>
      <c r="D10382">
        <v>5996</v>
      </c>
      <c r="E10382">
        <v>2391486</v>
      </c>
      <c r="F10382" cm="1">
        <f t="array" ref="F10382">_xlfn.XLOOKUP(A10382&amp;C10382, $L$3:$L$410&amp;$M$3:$M$410,$O$3:$O$410, "kamiyama")</f>
        <v>1.9445979460241827</v>
      </c>
      <c r="G10382">
        <f t="shared" si="332"/>
        <v>4307</v>
      </c>
      <c r="H10382" s="2">
        <f t="shared" si="331"/>
        <v>8375.3833535261547</v>
      </c>
    </row>
    <row r="10383" spans="1:8" x14ac:dyDescent="0.2">
      <c r="A10383">
        <v>2012</v>
      </c>
      <c r="B10383" t="s">
        <v>43</v>
      </c>
      <c r="C10383" t="s">
        <v>9</v>
      </c>
      <c r="D10383">
        <v>6132</v>
      </c>
      <c r="E10383">
        <v>2548122</v>
      </c>
      <c r="F10383" cm="1">
        <f t="array" ref="F10383">_xlfn.XLOOKUP(A10383&amp;C10383, $L$3:$L$410&amp;$M$3:$M$410,$O$3:$O$410, "kamiyama")</f>
        <v>2.0719639619128158</v>
      </c>
      <c r="G10383">
        <f t="shared" si="332"/>
        <v>4307</v>
      </c>
      <c r="H10383" s="2">
        <f t="shared" si="331"/>
        <v>8923.9487839584981</v>
      </c>
    </row>
    <row r="10384" spans="1:8" x14ac:dyDescent="0.2">
      <c r="A10384">
        <v>2013</v>
      </c>
      <c r="B10384" t="s">
        <v>43</v>
      </c>
      <c r="C10384" t="s">
        <v>9</v>
      </c>
      <c r="D10384">
        <v>7803</v>
      </c>
      <c r="E10384">
        <v>2724330</v>
      </c>
      <c r="F10384" cm="1">
        <f t="array" ref="F10384">_xlfn.XLOOKUP(A10384&amp;C10384, $L$3:$L$410&amp;$M$3:$M$410,$O$3:$O$410, "kamiyama")</f>
        <v>2.2152446312845075</v>
      </c>
      <c r="G10384">
        <f t="shared" si="332"/>
        <v>4307</v>
      </c>
      <c r="H10384" s="2">
        <f t="shared" si="331"/>
        <v>9541.0586269423748</v>
      </c>
    </row>
    <row r="10385" spans="1:8" x14ac:dyDescent="0.2">
      <c r="A10385">
        <v>2014</v>
      </c>
      <c r="B10385" t="s">
        <v>43</v>
      </c>
      <c r="C10385" t="s">
        <v>9</v>
      </c>
      <c r="D10385">
        <v>11593</v>
      </c>
      <c r="E10385">
        <v>2867466</v>
      </c>
      <c r="F10385" cm="1">
        <f t="array" ref="F10385">_xlfn.XLOOKUP(A10385&amp;C10385, $L$3:$L$410&amp;$M$3:$M$410,$O$3:$O$410, "kamiyama")</f>
        <v>2.3316333417357153</v>
      </c>
      <c r="G10385">
        <f t="shared" si="332"/>
        <v>4307</v>
      </c>
      <c r="H10385" s="2">
        <f t="shared" si="331"/>
        <v>10042.344802855727</v>
      </c>
    </row>
    <row r="10386" spans="1:8" x14ac:dyDescent="0.2">
      <c r="A10386">
        <v>2015</v>
      </c>
      <c r="B10386" t="s">
        <v>43</v>
      </c>
      <c r="C10386" t="s">
        <v>9</v>
      </c>
      <c r="D10386">
        <v>9140</v>
      </c>
      <c r="E10386">
        <v>3101195</v>
      </c>
      <c r="F10386" cm="1">
        <f t="array" ref="F10386">_xlfn.XLOOKUP(A10386&amp;C10386, $L$3:$L$410&amp;$M$3:$M$410,$O$3:$O$410, "kamiyama")</f>
        <v>2.5216862767419359</v>
      </c>
      <c r="G10386">
        <f t="shared" si="332"/>
        <v>4307</v>
      </c>
      <c r="H10386" s="2">
        <f t="shared" si="331"/>
        <v>10860.902793927518</v>
      </c>
    </row>
    <row r="10387" spans="1:8" x14ac:dyDescent="0.2">
      <c r="A10387">
        <v>2016</v>
      </c>
      <c r="B10387" t="s">
        <v>43</v>
      </c>
      <c r="C10387" t="s">
        <v>9</v>
      </c>
      <c r="D10387">
        <v>10804</v>
      </c>
      <c r="E10387">
        <v>3165183</v>
      </c>
      <c r="F10387" cm="1">
        <f t="array" ref="F10387">_xlfn.XLOOKUP(A10387&amp;C10387, $L$3:$L$410&amp;$M$3:$M$410,$O$3:$O$410, "kamiyama")</f>
        <v>2.5737170782478596</v>
      </c>
      <c r="G10387">
        <f t="shared" si="332"/>
        <v>4307</v>
      </c>
      <c r="H10387" s="2">
        <f t="shared" si="331"/>
        <v>11084.999456013531</v>
      </c>
    </row>
    <row r="10388" spans="1:8" x14ac:dyDescent="0.2">
      <c r="A10388">
        <v>2017</v>
      </c>
      <c r="B10388" t="s">
        <v>43</v>
      </c>
      <c r="C10388" t="s">
        <v>9</v>
      </c>
      <c r="D10388">
        <v>12185</v>
      </c>
      <c r="E10388">
        <v>3285137</v>
      </c>
      <c r="F10388" cm="1">
        <f t="array" ref="F10388">_xlfn.XLOOKUP(A10388&amp;C10388, $L$3:$L$410&amp;$M$3:$M$410,$O$3:$O$410, "kamiyama")</f>
        <v>2.6712557224286679</v>
      </c>
      <c r="G10388">
        <f t="shared" si="332"/>
        <v>4307</v>
      </c>
      <c r="H10388" s="2">
        <f t="shared" si="331"/>
        <v>11505.098396500272</v>
      </c>
    </row>
    <row r="10389" spans="1:8" x14ac:dyDescent="0.2">
      <c r="A10389">
        <v>2018</v>
      </c>
      <c r="B10389" t="s">
        <v>43</v>
      </c>
      <c r="C10389" t="s">
        <v>9</v>
      </c>
      <c r="D10389">
        <v>10459</v>
      </c>
      <c r="E10389">
        <v>3445445</v>
      </c>
      <c r="F10389" cm="1">
        <f t="array" ref="F10389">_xlfn.XLOOKUP(A10389&amp;C10389, $L$3:$L$410&amp;$M$3:$M$410,$O$3:$O$410, "kamiyama")</f>
        <v>2.8016075653962806</v>
      </c>
      <c r="G10389">
        <f t="shared" si="332"/>
        <v>4307</v>
      </c>
      <c r="H10389" s="2">
        <f t="shared" si="331"/>
        <v>12066.52378416178</v>
      </c>
    </row>
    <row r="10390" spans="1:8" x14ac:dyDescent="0.2">
      <c r="A10390">
        <v>2019</v>
      </c>
      <c r="B10390" t="s">
        <v>43</v>
      </c>
      <c r="C10390" t="s">
        <v>9</v>
      </c>
      <c r="D10390">
        <v>10049</v>
      </c>
      <c r="E10390">
        <v>3626261</v>
      </c>
      <c r="F10390" cm="1">
        <f t="array" ref="F10390">_xlfn.XLOOKUP(A10390&amp;C10390, $L$3:$L$410&amp;$M$3:$M$410,$O$3:$O$410, "kamiyama")</f>
        <v>2.9486351550239469</v>
      </c>
      <c r="G10390">
        <f t="shared" si="332"/>
        <v>4307</v>
      </c>
      <c r="H10390" s="2">
        <f t="shared" si="331"/>
        <v>12699.771612688139</v>
      </c>
    </row>
    <row r="10391" spans="1:8" x14ac:dyDescent="0.2">
      <c r="A10391">
        <v>2020</v>
      </c>
      <c r="B10391" t="s">
        <v>43</v>
      </c>
      <c r="C10391" t="s">
        <v>9</v>
      </c>
      <c r="D10391">
        <v>16296</v>
      </c>
      <c r="E10391">
        <v>3569133</v>
      </c>
      <c r="F10391" cm="1">
        <f t="array" ref="F10391">_xlfn.XLOOKUP(A10391&amp;C10391, $L$3:$L$410&amp;$M$3:$M$410,$O$3:$O$410, "kamiyama")</f>
        <v>2.9021824509477074</v>
      </c>
      <c r="G10391">
        <f t="shared" si="332"/>
        <v>4307</v>
      </c>
      <c r="H10391" s="2">
        <f t="shared" si="331"/>
        <v>12499.699816231776</v>
      </c>
    </row>
    <row r="10392" spans="1:8" x14ac:dyDescent="0.2">
      <c r="A10392">
        <v>2021</v>
      </c>
      <c r="B10392" t="s">
        <v>43</v>
      </c>
      <c r="C10392" t="s">
        <v>9</v>
      </c>
      <c r="D10392">
        <v>10275</v>
      </c>
      <c r="E10392">
        <v>3846761</v>
      </c>
      <c r="F10392" cm="1">
        <f t="array" ref="F10392">_xlfn.XLOOKUP(A10392&amp;C10392, $L$3:$L$410&amp;$M$3:$M$410,$O$3:$O$410, "kamiyama")</f>
        <v>3.1279311438352266</v>
      </c>
      <c r="G10392">
        <f t="shared" si="332"/>
        <v>4307</v>
      </c>
      <c r="H10392" s="2">
        <f t="shared" si="331"/>
        <v>13471.999436498321</v>
      </c>
    </row>
    <row r="10393" spans="1:8" x14ac:dyDescent="0.2">
      <c r="A10393">
        <v>2022</v>
      </c>
      <c r="B10393" t="s">
        <v>43</v>
      </c>
      <c r="C10393" t="s">
        <v>9</v>
      </c>
      <c r="D10393">
        <v>12315</v>
      </c>
      <c r="E10393">
        <v>3978431</v>
      </c>
      <c r="F10393" cm="1">
        <f t="array" ref="F10393">_xlfn.XLOOKUP(A10393&amp;C10393, $L$3:$L$410&amp;$M$3:$M$410,$O$3:$O$410, "kamiyama")</f>
        <v>3.2349964628682479</v>
      </c>
      <c r="G10393">
        <f t="shared" si="332"/>
        <v>4307</v>
      </c>
      <c r="H10393" s="2">
        <f t="shared" si="331"/>
        <v>13933.129765573543</v>
      </c>
    </row>
    <row r="10394" spans="1:8" x14ac:dyDescent="0.2">
      <c r="A10394">
        <v>2023</v>
      </c>
      <c r="B10394" t="s">
        <v>43</v>
      </c>
      <c r="C10394" t="s">
        <v>9</v>
      </c>
      <c r="D10394">
        <v>11060</v>
      </c>
      <c r="E10394">
        <v>4160102</v>
      </c>
      <c r="F10394" cm="1">
        <f t="array" ref="F10394">_xlfn.XLOOKUP(A10394&amp;C10394, $L$3:$L$410&amp;$M$3:$M$410,$O$3:$O$410, "kamiyama")</f>
        <v>3.3827192818402843</v>
      </c>
      <c r="G10394">
        <f t="shared" si="332"/>
        <v>4307</v>
      </c>
      <c r="H10394" s="2">
        <f t="shared" si="331"/>
        <v>14569.371946886104</v>
      </c>
    </row>
    <row r="10395" spans="1:8" x14ac:dyDescent="0.2">
      <c r="A10395">
        <v>2000</v>
      </c>
      <c r="B10395" t="s">
        <v>43</v>
      </c>
      <c r="C10395" t="s">
        <v>10</v>
      </c>
      <c r="D10395">
        <v>2313</v>
      </c>
      <c r="E10395">
        <v>638002</v>
      </c>
      <c r="F10395" cm="1">
        <f t="array" ref="F10395">_xlfn.XLOOKUP(A10395&amp;C10395, $L$3:$L$410&amp;$M$3:$M$410,$O$3:$O$410, "kamiyama")</f>
        <v>1</v>
      </c>
      <c r="G10395">
        <f t="shared" si="332"/>
        <v>2313</v>
      </c>
      <c r="H10395" s="2">
        <f t="shared" si="331"/>
        <v>2313</v>
      </c>
    </row>
    <row r="10396" spans="1:8" x14ac:dyDescent="0.2">
      <c r="A10396">
        <v>2001</v>
      </c>
      <c r="B10396" t="s">
        <v>43</v>
      </c>
      <c r="C10396" t="s">
        <v>10</v>
      </c>
      <c r="D10396">
        <v>2030</v>
      </c>
      <c r="E10396">
        <v>701726</v>
      </c>
      <c r="F10396" cm="1">
        <f t="array" ref="F10396">_xlfn.XLOOKUP(A10396&amp;C10396, $L$3:$L$410&amp;$M$3:$M$410,$O$3:$O$410, "kamiyama")</f>
        <v>1.0998805646377283</v>
      </c>
      <c r="G10396">
        <f t="shared" si="332"/>
        <v>2313</v>
      </c>
      <c r="H10396" s="2">
        <f t="shared" si="331"/>
        <v>2544.0237460070657</v>
      </c>
    </row>
    <row r="10397" spans="1:8" x14ac:dyDescent="0.2">
      <c r="A10397">
        <v>2002</v>
      </c>
      <c r="B10397" t="s">
        <v>43</v>
      </c>
      <c r="C10397" t="s">
        <v>10</v>
      </c>
      <c r="D10397">
        <v>1727</v>
      </c>
      <c r="E10397">
        <v>619867</v>
      </c>
      <c r="F10397" cm="1">
        <f t="array" ref="F10397">_xlfn.XLOOKUP(A10397&amp;C10397, $L$3:$L$410&amp;$M$3:$M$410,$O$3:$O$410, "kamiyama")</f>
        <v>0.97157532421528459</v>
      </c>
      <c r="G10397">
        <f t="shared" si="332"/>
        <v>2313</v>
      </c>
      <c r="H10397" s="2">
        <f t="shared" si="331"/>
        <v>2247.2537249099532</v>
      </c>
    </row>
    <row r="10398" spans="1:8" x14ac:dyDescent="0.2">
      <c r="A10398">
        <v>2003</v>
      </c>
      <c r="B10398" t="s">
        <v>43</v>
      </c>
      <c r="C10398" t="s">
        <v>10</v>
      </c>
      <c r="D10398">
        <v>1345</v>
      </c>
      <c r="E10398">
        <v>609256</v>
      </c>
      <c r="F10398" cm="1">
        <f t="array" ref="F10398">_xlfn.XLOOKUP(A10398&amp;C10398, $L$3:$L$410&amp;$M$3:$M$410,$O$3:$O$410, "kamiyama")</f>
        <v>0.95494371490998464</v>
      </c>
      <c r="G10398">
        <f t="shared" si="332"/>
        <v>2313</v>
      </c>
      <c r="H10398" s="2">
        <f t="shared" si="331"/>
        <v>2208.7848125867945</v>
      </c>
    </row>
    <row r="10399" spans="1:8" x14ac:dyDescent="0.2">
      <c r="A10399">
        <v>2004</v>
      </c>
      <c r="B10399" t="s">
        <v>43</v>
      </c>
      <c r="C10399" t="s">
        <v>10</v>
      </c>
      <c r="D10399">
        <v>1377</v>
      </c>
      <c r="E10399">
        <v>645304</v>
      </c>
      <c r="F10399" cm="1">
        <f t="array" ref="F10399">_xlfn.XLOOKUP(A10399&amp;C10399, $L$3:$L$410&amp;$M$3:$M$410,$O$3:$O$410, "kamiyama")</f>
        <v>1.011445105187758</v>
      </c>
      <c r="G10399">
        <f t="shared" si="332"/>
        <v>2313</v>
      </c>
      <c r="H10399" s="2">
        <f t="shared" si="331"/>
        <v>2339.472528299284</v>
      </c>
    </row>
    <row r="10400" spans="1:8" x14ac:dyDescent="0.2">
      <c r="A10400">
        <v>2005</v>
      </c>
      <c r="B10400" t="s">
        <v>43</v>
      </c>
      <c r="C10400" t="s">
        <v>10</v>
      </c>
      <c r="D10400">
        <v>1354</v>
      </c>
      <c r="E10400">
        <v>591693</v>
      </c>
      <c r="F10400" cm="1">
        <f t="array" ref="F10400">_xlfn.XLOOKUP(A10400&amp;C10400, $L$3:$L$410&amp;$M$3:$M$410,$O$3:$O$410, "kamiyama")</f>
        <v>0.927415588038909</v>
      </c>
      <c r="G10400">
        <f t="shared" si="332"/>
        <v>2313</v>
      </c>
      <c r="H10400" s="2">
        <f t="shared" si="331"/>
        <v>2145.1122551339963</v>
      </c>
    </row>
    <row r="10401" spans="1:8" x14ac:dyDescent="0.2">
      <c r="A10401">
        <v>2006</v>
      </c>
      <c r="B10401" t="s">
        <v>43</v>
      </c>
      <c r="C10401" t="s">
        <v>10</v>
      </c>
      <c r="D10401">
        <v>2051</v>
      </c>
      <c r="E10401">
        <v>606936</v>
      </c>
      <c r="F10401" cm="1">
        <f t="array" ref="F10401">_xlfn.XLOOKUP(A10401&amp;C10401, $L$3:$L$410&amp;$M$3:$M$410,$O$3:$O$410, "kamiyama")</f>
        <v>0.95130736267284433</v>
      </c>
      <c r="G10401">
        <f t="shared" si="332"/>
        <v>2313</v>
      </c>
      <c r="H10401" s="2">
        <f t="shared" si="331"/>
        <v>2200.3739298622891</v>
      </c>
    </row>
    <row r="10402" spans="1:8" x14ac:dyDescent="0.2">
      <c r="A10402">
        <v>2007</v>
      </c>
      <c r="B10402" t="s">
        <v>43</v>
      </c>
      <c r="C10402" t="s">
        <v>10</v>
      </c>
      <c r="D10402">
        <v>1600</v>
      </c>
      <c r="E10402">
        <v>628418</v>
      </c>
      <c r="F10402" cm="1">
        <f t="array" ref="F10402">_xlfn.XLOOKUP(A10402&amp;C10402, $L$3:$L$410&amp;$M$3:$M$410,$O$3:$O$410, "kamiyama")</f>
        <v>0.98497810351691684</v>
      </c>
      <c r="G10402">
        <f t="shared" si="332"/>
        <v>2313</v>
      </c>
      <c r="H10402" s="2">
        <f t="shared" si="331"/>
        <v>2278.2543534346287</v>
      </c>
    </row>
    <row r="10403" spans="1:8" x14ac:dyDescent="0.2">
      <c r="A10403">
        <v>2008</v>
      </c>
      <c r="B10403" t="s">
        <v>43</v>
      </c>
      <c r="C10403" t="s">
        <v>10</v>
      </c>
      <c r="D10403">
        <v>2236</v>
      </c>
      <c r="E10403">
        <v>573506</v>
      </c>
      <c r="F10403" cm="1">
        <f t="array" ref="F10403">_xlfn.XLOOKUP(A10403&amp;C10403, $L$3:$L$410&amp;$M$3:$M$410,$O$3:$O$410, "kamiyama")</f>
        <v>0.89890940780749906</v>
      </c>
      <c r="G10403">
        <f t="shared" si="332"/>
        <v>2313</v>
      </c>
      <c r="H10403" s="2">
        <f t="shared" si="331"/>
        <v>2079.1774602587452</v>
      </c>
    </row>
    <row r="10404" spans="1:8" x14ac:dyDescent="0.2">
      <c r="A10404">
        <v>2009</v>
      </c>
      <c r="B10404" t="s">
        <v>43</v>
      </c>
      <c r="C10404" t="s">
        <v>10</v>
      </c>
      <c r="D10404">
        <v>1486</v>
      </c>
      <c r="E10404">
        <v>551605</v>
      </c>
      <c r="F10404" cm="1">
        <f t="array" ref="F10404">_xlfn.XLOOKUP(A10404&amp;C10404, $L$3:$L$410&amp;$M$3:$M$410,$O$3:$O$410, "kamiyama")</f>
        <v>0.86458192921025323</v>
      </c>
      <c r="G10404">
        <f t="shared" si="332"/>
        <v>2313</v>
      </c>
      <c r="H10404" s="2">
        <f t="shared" si="331"/>
        <v>1999.7780022633158</v>
      </c>
    </row>
    <row r="10405" spans="1:8" x14ac:dyDescent="0.2">
      <c r="A10405">
        <v>2010</v>
      </c>
      <c r="B10405" t="s">
        <v>43</v>
      </c>
      <c r="C10405" t="s">
        <v>10</v>
      </c>
      <c r="D10405">
        <v>473</v>
      </c>
      <c r="E10405">
        <v>532839</v>
      </c>
      <c r="F10405" cm="1">
        <f t="array" ref="F10405">_xlfn.XLOOKUP(A10405&amp;C10405, $L$3:$L$410&amp;$M$3:$M$410,$O$3:$O$410, "kamiyama")</f>
        <v>0.83516822831276394</v>
      </c>
      <c r="G10405">
        <f t="shared" si="332"/>
        <v>2313</v>
      </c>
      <c r="H10405" s="2">
        <f t="shared" si="331"/>
        <v>1931.744112087423</v>
      </c>
    </row>
    <row r="10406" spans="1:8" x14ac:dyDescent="0.2">
      <c r="A10406">
        <v>2011</v>
      </c>
      <c r="B10406" t="s">
        <v>43</v>
      </c>
      <c r="C10406" t="s">
        <v>10</v>
      </c>
      <c r="D10406">
        <v>1441</v>
      </c>
      <c r="E10406">
        <v>538032</v>
      </c>
      <c r="F10406" cm="1">
        <f t="array" ref="F10406">_xlfn.XLOOKUP(A10406&amp;C10406, $L$3:$L$410&amp;$M$3:$M$410,$O$3:$O$410, "kamiyama")</f>
        <v>0.84330770122977672</v>
      </c>
      <c r="G10406">
        <f t="shared" si="332"/>
        <v>2313</v>
      </c>
      <c r="H10406" s="2">
        <f t="shared" si="331"/>
        <v>1950.5707129444736</v>
      </c>
    </row>
    <row r="10407" spans="1:8" x14ac:dyDescent="0.2">
      <c r="A10407">
        <v>2012</v>
      </c>
      <c r="B10407" t="s">
        <v>43</v>
      </c>
      <c r="C10407" t="s">
        <v>10</v>
      </c>
      <c r="D10407">
        <v>746</v>
      </c>
      <c r="E10407">
        <v>508841</v>
      </c>
      <c r="F10407" cm="1">
        <f t="array" ref="F10407">_xlfn.XLOOKUP(A10407&amp;C10407, $L$3:$L$410&amp;$M$3:$M$410,$O$3:$O$410, "kamiyama")</f>
        <v>0.79755392616324083</v>
      </c>
      <c r="G10407">
        <f t="shared" si="332"/>
        <v>2313</v>
      </c>
      <c r="H10407" s="2">
        <f t="shared" si="331"/>
        <v>1844.7422312155761</v>
      </c>
    </row>
    <row r="10408" spans="1:8" x14ac:dyDescent="0.2">
      <c r="A10408">
        <v>2013</v>
      </c>
      <c r="B10408" t="s">
        <v>43</v>
      </c>
      <c r="C10408" t="s">
        <v>10</v>
      </c>
      <c r="D10408">
        <v>555</v>
      </c>
      <c r="E10408">
        <v>507429</v>
      </c>
      <c r="F10408" cm="1">
        <f t="array" ref="F10408">_xlfn.XLOOKUP(A10408&amp;C10408, $L$3:$L$410&amp;$M$3:$M$410,$O$3:$O$410, "kamiyama")</f>
        <v>0.79534076695684341</v>
      </c>
      <c r="G10408">
        <f t="shared" si="332"/>
        <v>2313</v>
      </c>
      <c r="H10408" s="2">
        <f t="shared" si="331"/>
        <v>1839.6231939711788</v>
      </c>
    </row>
    <row r="10409" spans="1:8" x14ac:dyDescent="0.2">
      <c r="A10409">
        <v>2014</v>
      </c>
      <c r="B10409" t="s">
        <v>43</v>
      </c>
      <c r="C10409" t="s">
        <v>10</v>
      </c>
      <c r="D10409">
        <v>1378</v>
      </c>
      <c r="E10409">
        <v>497793</v>
      </c>
      <c r="F10409" cm="1">
        <f t="array" ref="F10409">_xlfn.XLOOKUP(A10409&amp;C10409, $L$3:$L$410&amp;$M$3:$M$410,$O$3:$O$410, "kamiyama")</f>
        <v>0.78023736602706573</v>
      </c>
      <c r="G10409">
        <f t="shared" si="332"/>
        <v>2313</v>
      </c>
      <c r="H10409" s="2">
        <f t="shared" si="331"/>
        <v>1804.6890276206029</v>
      </c>
    </row>
    <row r="10410" spans="1:8" x14ac:dyDescent="0.2">
      <c r="A10410">
        <v>2015</v>
      </c>
      <c r="B10410" t="s">
        <v>43</v>
      </c>
      <c r="C10410" t="s">
        <v>10</v>
      </c>
      <c r="D10410">
        <v>776</v>
      </c>
      <c r="E10410">
        <v>504656</v>
      </c>
      <c r="F10410" cm="1">
        <f t="array" ref="F10410">_xlfn.XLOOKUP(A10410&amp;C10410, $L$3:$L$410&amp;$M$3:$M$410,$O$3:$O$410, "kamiyama")</f>
        <v>0.79099438559753732</v>
      </c>
      <c r="G10410">
        <f t="shared" si="332"/>
        <v>2313</v>
      </c>
      <c r="H10410" s="2">
        <f t="shared" si="331"/>
        <v>1829.5700138871039</v>
      </c>
    </row>
    <row r="10411" spans="1:8" x14ac:dyDescent="0.2">
      <c r="A10411">
        <v>2016</v>
      </c>
      <c r="B10411" t="s">
        <v>43</v>
      </c>
      <c r="C10411" t="s">
        <v>10</v>
      </c>
      <c r="D10411">
        <v>1392</v>
      </c>
      <c r="E10411">
        <v>488239</v>
      </c>
      <c r="F10411" cm="1">
        <f t="array" ref="F10411">_xlfn.XLOOKUP(A10411&amp;C10411, $L$3:$L$410&amp;$M$3:$M$410,$O$3:$O$410, "kamiyama")</f>
        <v>0.76526249134015256</v>
      </c>
      <c r="G10411">
        <f t="shared" si="332"/>
        <v>2313</v>
      </c>
      <c r="H10411" s="2">
        <f t="shared" si="331"/>
        <v>1770.0521424697729</v>
      </c>
    </row>
    <row r="10412" spans="1:8" x14ac:dyDescent="0.2">
      <c r="A10412">
        <v>2017</v>
      </c>
      <c r="B10412" t="s">
        <v>43</v>
      </c>
      <c r="C10412" t="s">
        <v>10</v>
      </c>
      <c r="D10412">
        <v>2191</v>
      </c>
      <c r="E10412">
        <v>469137</v>
      </c>
      <c r="F10412" cm="1">
        <f t="array" ref="F10412">_xlfn.XLOOKUP(A10412&amp;C10412, $L$3:$L$410&amp;$M$3:$M$410,$O$3:$O$410, "kamiyama")</f>
        <v>0.73532214632556014</v>
      </c>
      <c r="G10412">
        <f t="shared" si="332"/>
        <v>2313</v>
      </c>
      <c r="H10412" s="2">
        <f t="shared" si="331"/>
        <v>1700.8001244510206</v>
      </c>
    </row>
    <row r="10413" spans="1:8" x14ac:dyDescent="0.2">
      <c r="A10413">
        <v>2018</v>
      </c>
      <c r="B10413" t="s">
        <v>43</v>
      </c>
      <c r="C10413" t="s">
        <v>10</v>
      </c>
      <c r="D10413">
        <v>1769</v>
      </c>
      <c r="E10413">
        <v>468136</v>
      </c>
      <c r="F10413" cm="1">
        <f t="array" ref="F10413">_xlfn.XLOOKUP(A10413&amp;C10413, $L$3:$L$410&amp;$M$3:$M$410,$O$3:$O$410, "kamiyama")</f>
        <v>0.73375318572669046</v>
      </c>
      <c r="G10413">
        <f t="shared" si="332"/>
        <v>2313</v>
      </c>
      <c r="H10413" s="2">
        <f t="shared" si="331"/>
        <v>1697.1711185858351</v>
      </c>
    </row>
    <row r="10414" spans="1:8" x14ac:dyDescent="0.2">
      <c r="A10414">
        <v>2019</v>
      </c>
      <c r="B10414" t="s">
        <v>43</v>
      </c>
      <c r="C10414" t="s">
        <v>10</v>
      </c>
      <c r="D10414">
        <v>2346</v>
      </c>
      <c r="E10414">
        <v>461109</v>
      </c>
      <c r="F10414" cm="1">
        <f t="array" ref="F10414">_xlfn.XLOOKUP(A10414&amp;C10414, $L$3:$L$410&amp;$M$3:$M$410,$O$3:$O$410, "kamiyama")</f>
        <v>0.72273911367049004</v>
      </c>
      <c r="G10414">
        <f t="shared" si="332"/>
        <v>2313</v>
      </c>
      <c r="H10414" s="2">
        <f t="shared" si="331"/>
        <v>1671.6955699198434</v>
      </c>
    </row>
    <row r="10415" spans="1:8" x14ac:dyDescent="0.2">
      <c r="A10415">
        <v>2020</v>
      </c>
      <c r="B10415" t="s">
        <v>43</v>
      </c>
      <c r="C10415" t="s">
        <v>10</v>
      </c>
      <c r="D10415">
        <v>1385</v>
      </c>
      <c r="E10415">
        <v>452783</v>
      </c>
      <c r="F10415" cm="1">
        <f t="array" ref="F10415">_xlfn.XLOOKUP(A10415&amp;C10415, $L$3:$L$410&amp;$M$3:$M$410,$O$3:$O$410, "kamiyama")</f>
        <v>0.70968899784013217</v>
      </c>
      <c r="G10415">
        <f t="shared" si="332"/>
        <v>2313</v>
      </c>
      <c r="H10415" s="2">
        <f t="shared" si="331"/>
        <v>1641.5106520042257</v>
      </c>
    </row>
    <row r="10416" spans="1:8" x14ac:dyDescent="0.2">
      <c r="A10416">
        <v>2021</v>
      </c>
      <c r="B10416" t="s">
        <v>43</v>
      </c>
      <c r="C10416" t="s">
        <v>10</v>
      </c>
      <c r="D10416">
        <v>1018</v>
      </c>
      <c r="E10416">
        <v>439636</v>
      </c>
      <c r="F10416" cm="1">
        <f t="array" ref="F10416">_xlfn.XLOOKUP(A10416&amp;C10416, $L$3:$L$410&amp;$M$3:$M$410,$O$3:$O$410, "kamiyama")</f>
        <v>0.68908247936526845</v>
      </c>
      <c r="G10416">
        <f t="shared" si="332"/>
        <v>2313</v>
      </c>
      <c r="H10416" s="2">
        <f t="shared" si="331"/>
        <v>1593.8477747718659</v>
      </c>
    </row>
    <row r="10417" spans="1:8" x14ac:dyDescent="0.2">
      <c r="A10417">
        <v>2022</v>
      </c>
      <c r="B10417" t="s">
        <v>43</v>
      </c>
      <c r="C10417" t="s">
        <v>10</v>
      </c>
      <c r="D10417">
        <v>816</v>
      </c>
      <c r="E10417">
        <v>440335</v>
      </c>
      <c r="F10417" cm="1">
        <f t="array" ref="F10417">_xlfn.XLOOKUP(A10417&amp;C10417, $L$3:$L$410&amp;$M$3:$M$410,$O$3:$O$410, "kamiyama")</f>
        <v>0.69017808721602758</v>
      </c>
      <c r="G10417">
        <f t="shared" si="332"/>
        <v>2313</v>
      </c>
      <c r="H10417" s="2">
        <f t="shared" si="331"/>
        <v>1596.3819157306718</v>
      </c>
    </row>
    <row r="10418" spans="1:8" x14ac:dyDescent="0.2">
      <c r="A10418">
        <v>2023</v>
      </c>
      <c r="B10418" t="s">
        <v>43</v>
      </c>
      <c r="C10418" t="s">
        <v>10</v>
      </c>
      <c r="D10418">
        <v>977</v>
      </c>
      <c r="E10418">
        <v>431527</v>
      </c>
      <c r="F10418" cm="1">
        <f t="array" ref="F10418">_xlfn.XLOOKUP(A10418&amp;C10418, $L$3:$L$410&amp;$M$3:$M$410,$O$3:$O$410, "kamiyama")</f>
        <v>0.67637248786053961</v>
      </c>
      <c r="G10418">
        <f t="shared" si="332"/>
        <v>2313</v>
      </c>
      <c r="H10418" s="2">
        <f t="shared" si="331"/>
        <v>1564.449564421428</v>
      </c>
    </row>
    <row r="10419" spans="1:8" x14ac:dyDescent="0.2">
      <c r="A10419">
        <v>2000</v>
      </c>
      <c r="B10419" t="s">
        <v>43</v>
      </c>
      <c r="C10419" t="s">
        <v>11</v>
      </c>
      <c r="D10419">
        <v>344</v>
      </c>
      <c r="E10419">
        <v>201485</v>
      </c>
      <c r="F10419" cm="1">
        <f t="array" ref="F10419">_xlfn.XLOOKUP(A10419&amp;C10419, $L$3:$L$410&amp;$M$3:$M$410,$O$3:$O$410, "kamiyama")</f>
        <v>1</v>
      </c>
      <c r="G10419">
        <f t="shared" si="332"/>
        <v>344</v>
      </c>
      <c r="H10419" s="2">
        <f t="shared" si="331"/>
        <v>344</v>
      </c>
    </row>
    <row r="10420" spans="1:8" x14ac:dyDescent="0.2">
      <c r="A10420">
        <v>2001</v>
      </c>
      <c r="B10420" t="s">
        <v>43</v>
      </c>
      <c r="C10420" t="s">
        <v>11</v>
      </c>
      <c r="D10420">
        <v>344</v>
      </c>
      <c r="E10420">
        <v>217717</v>
      </c>
      <c r="F10420" cm="1">
        <f t="array" ref="F10420">_xlfn.XLOOKUP(A10420&amp;C10420, $L$3:$L$410&amp;$M$3:$M$410,$O$3:$O$410, "kamiyama")</f>
        <v>1.0805618284239522</v>
      </c>
      <c r="G10420">
        <f t="shared" si="332"/>
        <v>344</v>
      </c>
      <c r="H10420" s="2">
        <f t="shared" si="331"/>
        <v>371.71326897783956</v>
      </c>
    </row>
    <row r="10421" spans="1:8" x14ac:dyDescent="0.2">
      <c r="A10421">
        <v>2002</v>
      </c>
      <c r="B10421" t="s">
        <v>43</v>
      </c>
      <c r="C10421" t="s">
        <v>11</v>
      </c>
      <c r="D10421">
        <v>769</v>
      </c>
      <c r="E10421">
        <v>228420</v>
      </c>
      <c r="F10421" cm="1">
        <f t="array" ref="F10421">_xlfn.XLOOKUP(A10421&amp;C10421, $L$3:$L$410&amp;$M$3:$M$410,$O$3:$O$410, "kamiyama")</f>
        <v>1.1336824081197112</v>
      </c>
      <c r="G10421">
        <f t="shared" si="332"/>
        <v>344</v>
      </c>
      <c r="H10421" s="2">
        <f t="shared" si="331"/>
        <v>389.98674839318068</v>
      </c>
    </row>
    <row r="10422" spans="1:8" x14ac:dyDescent="0.2">
      <c r="A10422">
        <v>2003</v>
      </c>
      <c r="B10422" t="s">
        <v>43</v>
      </c>
      <c r="C10422" t="s">
        <v>11</v>
      </c>
      <c r="D10422">
        <v>2081</v>
      </c>
      <c r="E10422">
        <v>217172</v>
      </c>
      <c r="F10422" cm="1">
        <f t="array" ref="F10422">_xlfn.XLOOKUP(A10422&amp;C10422, $L$3:$L$410&amp;$M$3:$M$410,$O$3:$O$410, "kamiyama")</f>
        <v>1.0778569124252426</v>
      </c>
      <c r="G10422">
        <f t="shared" si="332"/>
        <v>344</v>
      </c>
      <c r="H10422" s="2">
        <f t="shared" si="331"/>
        <v>370.78277787428345</v>
      </c>
    </row>
    <row r="10423" spans="1:8" x14ac:dyDescent="0.2">
      <c r="A10423">
        <v>2004</v>
      </c>
      <c r="B10423" t="s">
        <v>43</v>
      </c>
      <c r="C10423" t="s">
        <v>11</v>
      </c>
      <c r="D10423">
        <v>990</v>
      </c>
      <c r="E10423">
        <v>208650</v>
      </c>
      <c r="F10423" cm="1">
        <f t="array" ref="F10423">_xlfn.XLOOKUP(A10423&amp;C10423, $L$3:$L$410&amp;$M$3:$M$410,$O$3:$O$410, "kamiyama")</f>
        <v>1.0355609598729434</v>
      </c>
      <c r="G10423">
        <f t="shared" si="332"/>
        <v>344</v>
      </c>
      <c r="H10423" s="2">
        <f t="shared" si="331"/>
        <v>356.23297019629251</v>
      </c>
    </row>
    <row r="10424" spans="1:8" x14ac:dyDescent="0.2">
      <c r="A10424">
        <v>2005</v>
      </c>
      <c r="B10424" t="s">
        <v>43</v>
      </c>
      <c r="C10424" t="s">
        <v>11</v>
      </c>
      <c r="D10424">
        <v>311</v>
      </c>
      <c r="E10424">
        <v>208969</v>
      </c>
      <c r="F10424" cm="1">
        <f t="array" ref="F10424">_xlfn.XLOOKUP(A10424&amp;C10424, $L$3:$L$410&amp;$M$3:$M$410,$O$3:$O$410, "kamiyama")</f>
        <v>1.0371442042831973</v>
      </c>
      <c r="G10424">
        <f t="shared" si="332"/>
        <v>344</v>
      </c>
      <c r="H10424" s="2">
        <f t="shared" si="331"/>
        <v>356.77760627341985</v>
      </c>
    </row>
    <row r="10425" spans="1:8" x14ac:dyDescent="0.2">
      <c r="A10425">
        <v>2006</v>
      </c>
      <c r="B10425" t="s">
        <v>43</v>
      </c>
      <c r="C10425" t="s">
        <v>11</v>
      </c>
      <c r="D10425">
        <v>933</v>
      </c>
      <c r="E10425">
        <v>208377</v>
      </c>
      <c r="F10425" cm="1">
        <f t="array" ref="F10425">_xlfn.XLOOKUP(A10425&amp;C10425, $L$3:$L$410&amp;$M$3:$M$410,$O$3:$O$410, "kamiyama")</f>
        <v>1.0342060202992778</v>
      </c>
      <c r="G10425">
        <f t="shared" si="332"/>
        <v>344</v>
      </c>
      <c r="H10425" s="2">
        <f t="shared" si="331"/>
        <v>355.76687098295156</v>
      </c>
    </row>
    <row r="10426" spans="1:8" x14ac:dyDescent="0.2">
      <c r="A10426">
        <v>2007</v>
      </c>
      <c r="B10426" t="s">
        <v>43</v>
      </c>
      <c r="C10426" t="s">
        <v>11</v>
      </c>
      <c r="D10426">
        <v>2235</v>
      </c>
      <c r="E10426">
        <v>224563</v>
      </c>
      <c r="F10426" cm="1">
        <f t="array" ref="F10426">_xlfn.XLOOKUP(A10426&amp;C10426, $L$3:$L$410&amp;$M$3:$M$410,$O$3:$O$410, "kamiyama")</f>
        <v>1.1145395438866417</v>
      </c>
      <c r="G10426">
        <f t="shared" si="332"/>
        <v>344</v>
      </c>
      <c r="H10426" s="2">
        <f t="shared" si="331"/>
        <v>383.40160309700474</v>
      </c>
    </row>
    <row r="10427" spans="1:8" x14ac:dyDescent="0.2">
      <c r="A10427">
        <v>2008</v>
      </c>
      <c r="B10427" t="s">
        <v>43</v>
      </c>
      <c r="C10427" t="s">
        <v>11</v>
      </c>
      <c r="D10427">
        <v>782</v>
      </c>
      <c r="E10427">
        <v>208556</v>
      </c>
      <c r="F10427" cm="1">
        <f t="array" ref="F10427">_xlfn.XLOOKUP(A10427&amp;C10427, $L$3:$L$410&amp;$M$3:$M$410,$O$3:$O$410, "kamiyama")</f>
        <v>1.0350944239025237</v>
      </c>
      <c r="G10427">
        <f t="shared" si="332"/>
        <v>344</v>
      </c>
      <c r="H10427" s="2">
        <f t="shared" si="331"/>
        <v>356.07248182246815</v>
      </c>
    </row>
    <row r="10428" spans="1:8" x14ac:dyDescent="0.2">
      <c r="A10428">
        <v>2009</v>
      </c>
      <c r="B10428" t="s">
        <v>43</v>
      </c>
      <c r="C10428" t="s">
        <v>11</v>
      </c>
      <c r="D10428">
        <v>1095</v>
      </c>
      <c r="E10428">
        <v>210063</v>
      </c>
      <c r="F10428" cm="1">
        <f t="array" ref="F10428">_xlfn.XLOOKUP(A10428&amp;C10428, $L$3:$L$410&amp;$M$3:$M$410,$O$3:$O$410, "kamiyama")</f>
        <v>1.0425738888751024</v>
      </c>
      <c r="G10428">
        <f t="shared" si="332"/>
        <v>344</v>
      </c>
      <c r="H10428" s="2">
        <f t="shared" si="331"/>
        <v>358.64541777303521</v>
      </c>
    </row>
    <row r="10429" spans="1:8" x14ac:dyDescent="0.2">
      <c r="A10429">
        <v>2010</v>
      </c>
      <c r="B10429" t="s">
        <v>43</v>
      </c>
      <c r="C10429" t="s">
        <v>11</v>
      </c>
      <c r="D10429">
        <v>485</v>
      </c>
      <c r="E10429">
        <v>208298</v>
      </c>
      <c r="F10429" cm="1">
        <f t="array" ref="F10429">_xlfn.XLOOKUP(A10429&amp;C10429, $L$3:$L$410&amp;$M$3:$M$410,$O$3:$O$410, "kamiyama")</f>
        <v>1.0338139315581805</v>
      </c>
      <c r="G10429">
        <f t="shared" si="332"/>
        <v>344</v>
      </c>
      <c r="H10429" s="2">
        <f t="shared" si="331"/>
        <v>355.63199245601407</v>
      </c>
    </row>
    <row r="10430" spans="1:8" x14ac:dyDescent="0.2">
      <c r="A10430">
        <v>2011</v>
      </c>
      <c r="B10430" t="s">
        <v>43</v>
      </c>
      <c r="C10430" t="s">
        <v>11</v>
      </c>
      <c r="D10430">
        <v>1139</v>
      </c>
      <c r="E10430">
        <v>203516</v>
      </c>
      <c r="F10430" cm="1">
        <f t="array" ref="F10430">_xlfn.XLOOKUP(A10430&amp;C10430, $L$3:$L$410&amp;$M$3:$M$410,$O$3:$O$410, "kamiyama")</f>
        <v>1.0100801548502369</v>
      </c>
      <c r="G10430">
        <f t="shared" si="332"/>
        <v>344</v>
      </c>
      <c r="H10430" s="2">
        <f t="shared" si="331"/>
        <v>347.46757326848149</v>
      </c>
    </row>
    <row r="10431" spans="1:8" x14ac:dyDescent="0.2">
      <c r="A10431">
        <v>2012</v>
      </c>
      <c r="B10431" t="s">
        <v>43</v>
      </c>
      <c r="C10431" t="s">
        <v>11</v>
      </c>
      <c r="D10431">
        <v>629</v>
      </c>
      <c r="E10431">
        <v>219801</v>
      </c>
      <c r="F10431" cm="1">
        <f t="array" ref="F10431">_xlfn.XLOOKUP(A10431&amp;C10431, $L$3:$L$410&amp;$M$3:$M$410,$O$3:$O$410, "kamiyama")</f>
        <v>1.0909050301511278</v>
      </c>
      <c r="G10431">
        <f t="shared" si="332"/>
        <v>344</v>
      </c>
      <c r="H10431" s="2">
        <f t="shared" si="331"/>
        <v>375.27133037198797</v>
      </c>
    </row>
    <row r="10432" spans="1:8" x14ac:dyDescent="0.2">
      <c r="A10432">
        <v>2013</v>
      </c>
      <c r="B10432" t="s">
        <v>43</v>
      </c>
      <c r="C10432" t="s">
        <v>11</v>
      </c>
      <c r="D10432">
        <v>696</v>
      </c>
      <c r="E10432">
        <v>228681</v>
      </c>
      <c r="F10432" cm="1">
        <f t="array" ref="F10432">_xlfn.XLOOKUP(A10432&amp;C10432, $L$3:$L$410&amp;$M$3:$M$410,$O$3:$O$410, "kamiyama")</f>
        <v>1.1349777899099189</v>
      </c>
      <c r="G10432">
        <f t="shared" si="332"/>
        <v>344</v>
      </c>
      <c r="H10432" s="2">
        <f t="shared" si="331"/>
        <v>390.43235972901209</v>
      </c>
    </row>
    <row r="10433" spans="1:8" x14ac:dyDescent="0.2">
      <c r="A10433">
        <v>2014</v>
      </c>
      <c r="B10433" t="s">
        <v>43</v>
      </c>
      <c r="C10433" t="s">
        <v>11</v>
      </c>
      <c r="D10433">
        <v>973</v>
      </c>
      <c r="E10433">
        <v>236774</v>
      </c>
      <c r="F10433" cm="1">
        <f t="array" ref="F10433">_xlfn.XLOOKUP(A10433&amp;C10433, $L$3:$L$410&amp;$M$3:$M$410,$O$3:$O$410, "kamiyama")</f>
        <v>1.1751445517036008</v>
      </c>
      <c r="G10433">
        <f t="shared" si="332"/>
        <v>344</v>
      </c>
      <c r="H10433" s="2">
        <f t="shared" si="331"/>
        <v>404.24972578603865</v>
      </c>
    </row>
    <row r="10434" spans="1:8" x14ac:dyDescent="0.2">
      <c r="A10434">
        <v>2015</v>
      </c>
      <c r="B10434" t="s">
        <v>43</v>
      </c>
      <c r="C10434" t="s">
        <v>11</v>
      </c>
      <c r="D10434">
        <v>427</v>
      </c>
      <c r="E10434">
        <v>237229</v>
      </c>
      <c r="F10434" cm="1">
        <f t="array" ref="F10434">_xlfn.XLOOKUP(A10434&amp;C10434, $L$3:$L$410&amp;$M$3:$M$410,$O$3:$O$410, "kamiyama")</f>
        <v>1.1774027843263766</v>
      </c>
      <c r="G10434">
        <f t="shared" si="332"/>
        <v>344</v>
      </c>
      <c r="H10434" s="2">
        <f t="shared" si="331"/>
        <v>405.02655780827354</v>
      </c>
    </row>
    <row r="10435" spans="1:8" x14ac:dyDescent="0.2">
      <c r="A10435">
        <v>2016</v>
      </c>
      <c r="B10435" t="s">
        <v>43</v>
      </c>
      <c r="C10435" t="s">
        <v>11</v>
      </c>
      <c r="D10435">
        <v>612</v>
      </c>
      <c r="E10435">
        <v>251630</v>
      </c>
      <c r="F10435" cm="1">
        <f t="array" ref="F10435">_xlfn.XLOOKUP(A10435&amp;C10435, $L$3:$L$410&amp;$M$3:$M$410,$O$3:$O$410, "kamiyama")</f>
        <v>1.2488770876243889</v>
      </c>
      <c r="G10435">
        <f t="shared" si="332"/>
        <v>344</v>
      </c>
      <c r="H10435" s="2">
        <f t="shared" si="331"/>
        <v>429.61371814278976</v>
      </c>
    </row>
    <row r="10436" spans="1:8" x14ac:dyDescent="0.2">
      <c r="A10436">
        <v>2017</v>
      </c>
      <c r="B10436" t="s">
        <v>43</v>
      </c>
      <c r="C10436" t="s">
        <v>11</v>
      </c>
      <c r="D10436">
        <v>439</v>
      </c>
      <c r="E10436">
        <v>236464</v>
      </c>
      <c r="F10436" cm="1">
        <f t="array" ref="F10436">_xlfn.XLOOKUP(A10436&amp;C10436, $L$3:$L$410&amp;$M$3:$M$410,$O$3:$O$410, "kamiyama")</f>
        <v>1.1736059756309403</v>
      </c>
      <c r="G10436">
        <f t="shared" si="332"/>
        <v>344</v>
      </c>
      <c r="H10436" s="2">
        <f t="shared" ref="H10436:H10499" si="333">F10436*G10436</f>
        <v>403.72045561704346</v>
      </c>
    </row>
    <row r="10437" spans="1:8" x14ac:dyDescent="0.2">
      <c r="A10437">
        <v>2018</v>
      </c>
      <c r="B10437" t="s">
        <v>43</v>
      </c>
      <c r="C10437" t="s">
        <v>11</v>
      </c>
      <c r="D10437">
        <v>765</v>
      </c>
      <c r="E10437">
        <v>249427</v>
      </c>
      <c r="F10437" cm="1">
        <f t="array" ref="F10437">_xlfn.XLOOKUP(A10437&amp;C10437, $L$3:$L$410&amp;$M$3:$M$410,$O$3:$O$410, "kamiyama")</f>
        <v>1.2379432712112564</v>
      </c>
      <c r="G10437">
        <f t="shared" ref="G10437:G10500" si="334">IF((A10437=2000),D10437,G10436)</f>
        <v>344</v>
      </c>
      <c r="H10437" s="2">
        <f t="shared" si="333"/>
        <v>425.85248529667217</v>
      </c>
    </row>
    <row r="10438" spans="1:8" x14ac:dyDescent="0.2">
      <c r="A10438">
        <v>2019</v>
      </c>
      <c r="B10438" t="s">
        <v>43</v>
      </c>
      <c r="C10438" t="s">
        <v>11</v>
      </c>
      <c r="D10438">
        <v>1087</v>
      </c>
      <c r="E10438">
        <v>230655</v>
      </c>
      <c r="F10438" cm="1">
        <f t="array" ref="F10438">_xlfn.XLOOKUP(A10438&amp;C10438, $L$3:$L$410&amp;$M$3:$M$410,$O$3:$O$410, "kamiyama")</f>
        <v>1.1447750452887311</v>
      </c>
      <c r="G10438">
        <f t="shared" si="334"/>
        <v>344</v>
      </c>
      <c r="H10438" s="2">
        <f t="shared" si="333"/>
        <v>393.80261557932351</v>
      </c>
    </row>
    <row r="10439" spans="1:8" x14ac:dyDescent="0.2">
      <c r="A10439">
        <v>2020</v>
      </c>
      <c r="B10439" t="s">
        <v>43</v>
      </c>
      <c r="C10439" t="s">
        <v>11</v>
      </c>
      <c r="D10439">
        <v>540</v>
      </c>
      <c r="E10439">
        <v>230770</v>
      </c>
      <c r="F10439" cm="1">
        <f t="array" ref="F10439">_xlfn.XLOOKUP(A10439&amp;C10439, $L$3:$L$410&amp;$M$3:$M$410,$O$3:$O$410, "kamiyama")</f>
        <v>1.1453458073802021</v>
      </c>
      <c r="G10439">
        <f t="shared" si="334"/>
        <v>344</v>
      </c>
      <c r="H10439" s="2">
        <f t="shared" si="333"/>
        <v>393.9989577387895</v>
      </c>
    </row>
    <row r="10440" spans="1:8" x14ac:dyDescent="0.2">
      <c r="A10440">
        <v>2021</v>
      </c>
      <c r="B10440" t="s">
        <v>43</v>
      </c>
      <c r="C10440" t="s">
        <v>11</v>
      </c>
      <c r="D10440">
        <v>344</v>
      </c>
      <c r="E10440">
        <v>241108</v>
      </c>
      <c r="F10440" cm="1">
        <f t="array" ref="F10440">_xlfn.XLOOKUP(A10440&amp;C10440, $L$3:$L$410&amp;$M$3:$M$410,$O$3:$O$410, "kamiyama")</f>
        <v>1.1966548378291189</v>
      </c>
      <c r="G10440">
        <f t="shared" si="334"/>
        <v>344</v>
      </c>
      <c r="H10440" s="2">
        <f t="shared" si="333"/>
        <v>411.6492642132169</v>
      </c>
    </row>
    <row r="10441" spans="1:8" x14ac:dyDescent="0.2">
      <c r="A10441">
        <v>2022</v>
      </c>
      <c r="B10441" t="s">
        <v>43</v>
      </c>
      <c r="C10441" t="s">
        <v>11</v>
      </c>
      <c r="D10441">
        <v>490</v>
      </c>
      <c r="E10441">
        <v>226514</v>
      </c>
      <c r="F10441" cm="1">
        <f t="array" ref="F10441">_xlfn.XLOOKUP(A10441&amp;C10441, $L$3:$L$410&amp;$M$3:$M$410,$O$3:$O$410, "kamiyama")</f>
        <v>1.1242226468471599</v>
      </c>
      <c r="G10441">
        <f t="shared" si="334"/>
        <v>344</v>
      </c>
      <c r="H10441" s="2">
        <f t="shared" si="333"/>
        <v>386.732590515423</v>
      </c>
    </row>
    <row r="10442" spans="1:8" x14ac:dyDescent="0.2">
      <c r="A10442">
        <v>2023</v>
      </c>
      <c r="B10442" t="s">
        <v>43</v>
      </c>
      <c r="C10442" t="s">
        <v>11</v>
      </c>
      <c r="D10442">
        <v>762</v>
      </c>
      <c r="E10442">
        <v>230072</v>
      </c>
      <c r="F10442" cm="1">
        <f t="array" ref="F10442">_xlfn.XLOOKUP(A10442&amp;C10442, $L$3:$L$410&amp;$M$3:$M$410,$O$3:$O$410, "kamiyama")</f>
        <v>1.1418815296424052</v>
      </c>
      <c r="G10442">
        <f t="shared" si="334"/>
        <v>344</v>
      </c>
      <c r="H10442" s="2">
        <f t="shared" si="333"/>
        <v>392.80724619698736</v>
      </c>
    </row>
    <row r="10443" spans="1:8" x14ac:dyDescent="0.2">
      <c r="A10443">
        <v>2000</v>
      </c>
      <c r="B10443" t="s">
        <v>43</v>
      </c>
      <c r="C10443" t="s">
        <v>12</v>
      </c>
      <c r="D10443">
        <v>1815</v>
      </c>
      <c r="E10443">
        <v>905198</v>
      </c>
      <c r="F10443" cm="1">
        <f t="array" ref="F10443">_xlfn.XLOOKUP(A10443&amp;C10443, $L$3:$L$410&amp;$M$3:$M$410,$O$3:$O$410, "kamiyama")</f>
        <v>1</v>
      </c>
      <c r="G10443">
        <f t="shared" si="334"/>
        <v>1815</v>
      </c>
      <c r="H10443" s="2">
        <f t="shared" si="333"/>
        <v>1815</v>
      </c>
    </row>
    <row r="10444" spans="1:8" x14ac:dyDescent="0.2">
      <c r="A10444">
        <v>2001</v>
      </c>
      <c r="B10444" t="s">
        <v>43</v>
      </c>
      <c r="C10444" t="s">
        <v>12</v>
      </c>
      <c r="D10444">
        <v>4980</v>
      </c>
      <c r="E10444">
        <v>904489</v>
      </c>
      <c r="F10444" cm="1">
        <f t="array" ref="F10444">_xlfn.XLOOKUP(A10444&amp;C10444, $L$3:$L$410&amp;$M$3:$M$410,$O$3:$O$410, "kamiyama")</f>
        <v>0.99921674594950494</v>
      </c>
      <c r="G10444">
        <f t="shared" si="334"/>
        <v>1815</v>
      </c>
      <c r="H10444" s="2">
        <f t="shared" si="333"/>
        <v>1813.5783938983514</v>
      </c>
    </row>
    <row r="10445" spans="1:8" x14ac:dyDescent="0.2">
      <c r="A10445">
        <v>2002</v>
      </c>
      <c r="B10445" t="s">
        <v>43</v>
      </c>
      <c r="C10445" t="s">
        <v>12</v>
      </c>
      <c r="D10445">
        <v>3123</v>
      </c>
      <c r="E10445">
        <v>937986</v>
      </c>
      <c r="F10445" cm="1">
        <f t="array" ref="F10445">_xlfn.XLOOKUP(A10445&amp;C10445, $L$3:$L$410&amp;$M$3:$M$410,$O$3:$O$410, "kamiyama")</f>
        <v>1.0362219094606926</v>
      </c>
      <c r="G10445">
        <f t="shared" si="334"/>
        <v>1815</v>
      </c>
      <c r="H10445" s="2">
        <f t="shared" si="333"/>
        <v>1880.742765671157</v>
      </c>
    </row>
    <row r="10446" spans="1:8" x14ac:dyDescent="0.2">
      <c r="A10446">
        <v>2003</v>
      </c>
      <c r="B10446" t="s">
        <v>43</v>
      </c>
      <c r="C10446" t="s">
        <v>12</v>
      </c>
      <c r="D10446">
        <v>2452</v>
      </c>
      <c r="E10446">
        <v>992449</v>
      </c>
      <c r="F10446" cm="1">
        <f t="array" ref="F10446">_xlfn.XLOOKUP(A10446&amp;C10446, $L$3:$L$410&amp;$M$3:$M$410,$O$3:$O$410, "kamiyama")</f>
        <v>1.0963888563607078</v>
      </c>
      <c r="G10446">
        <f t="shared" si="334"/>
        <v>1815</v>
      </c>
      <c r="H10446" s="2">
        <f t="shared" si="333"/>
        <v>1989.9457742946847</v>
      </c>
    </row>
    <row r="10447" spans="1:8" x14ac:dyDescent="0.2">
      <c r="A10447">
        <v>2004</v>
      </c>
      <c r="B10447" t="s">
        <v>43</v>
      </c>
      <c r="C10447" t="s">
        <v>12</v>
      </c>
      <c r="D10447">
        <v>3593</v>
      </c>
      <c r="E10447">
        <v>1055250</v>
      </c>
      <c r="F10447" cm="1">
        <f t="array" ref="F10447">_xlfn.XLOOKUP(A10447&amp;C10447, $L$3:$L$410&amp;$M$3:$M$410,$O$3:$O$410, "kamiyama")</f>
        <v>1.165767047651453</v>
      </c>
      <c r="G10447">
        <f t="shared" si="334"/>
        <v>1815</v>
      </c>
      <c r="H10447" s="2">
        <f t="shared" si="333"/>
        <v>2115.8671914873871</v>
      </c>
    </row>
    <row r="10448" spans="1:8" x14ac:dyDescent="0.2">
      <c r="A10448">
        <v>2005</v>
      </c>
      <c r="B10448" t="s">
        <v>43</v>
      </c>
      <c r="C10448" t="s">
        <v>12</v>
      </c>
      <c r="D10448">
        <v>2475</v>
      </c>
      <c r="E10448">
        <v>1071992</v>
      </c>
      <c r="F10448" cm="1">
        <f t="array" ref="F10448">_xlfn.XLOOKUP(A10448&amp;C10448, $L$3:$L$410&amp;$M$3:$M$410,$O$3:$O$410, "kamiyama")</f>
        <v>1.1842624486576419</v>
      </c>
      <c r="G10448">
        <f t="shared" si="334"/>
        <v>1815</v>
      </c>
      <c r="H10448" s="2">
        <f t="shared" si="333"/>
        <v>2149.4363443136199</v>
      </c>
    </row>
    <row r="10449" spans="1:8" x14ac:dyDescent="0.2">
      <c r="A10449">
        <v>2006</v>
      </c>
      <c r="B10449" t="s">
        <v>43</v>
      </c>
      <c r="C10449" t="s">
        <v>12</v>
      </c>
      <c r="D10449">
        <v>4589</v>
      </c>
      <c r="E10449">
        <v>1116447</v>
      </c>
      <c r="F10449" cm="1">
        <f t="array" ref="F10449">_xlfn.XLOOKUP(A10449&amp;C10449, $L$3:$L$410&amp;$M$3:$M$410,$O$3:$O$410, "kamiyama")</f>
        <v>1.2333732509351545</v>
      </c>
      <c r="G10449">
        <f t="shared" si="334"/>
        <v>1815</v>
      </c>
      <c r="H10449" s="2">
        <f t="shared" si="333"/>
        <v>2238.5724504473055</v>
      </c>
    </row>
    <row r="10450" spans="1:8" x14ac:dyDescent="0.2">
      <c r="A10450">
        <v>2007</v>
      </c>
      <c r="B10450" t="s">
        <v>43</v>
      </c>
      <c r="C10450" t="s">
        <v>12</v>
      </c>
      <c r="D10450">
        <v>4446</v>
      </c>
      <c r="E10450">
        <v>1138635</v>
      </c>
      <c r="F10450" cm="1">
        <f t="array" ref="F10450">_xlfn.XLOOKUP(A10450&amp;C10450, $L$3:$L$410&amp;$M$3:$M$410,$O$3:$O$410, "kamiyama")</f>
        <v>1.2578850152121415</v>
      </c>
      <c r="G10450">
        <f t="shared" si="334"/>
        <v>1815</v>
      </c>
      <c r="H10450" s="2">
        <f t="shared" si="333"/>
        <v>2283.0613026100368</v>
      </c>
    </row>
    <row r="10451" spans="1:8" x14ac:dyDescent="0.2">
      <c r="A10451">
        <v>2008</v>
      </c>
      <c r="B10451" t="s">
        <v>43</v>
      </c>
      <c r="C10451" t="s">
        <v>12</v>
      </c>
      <c r="D10451">
        <v>5052</v>
      </c>
      <c r="E10451">
        <v>1126276</v>
      </c>
      <c r="F10451" cm="1">
        <f t="array" ref="F10451">_xlfn.XLOOKUP(A10451&amp;C10451, $L$3:$L$410&amp;$M$3:$M$410,$O$3:$O$410, "kamiyama")</f>
        <v>1.2442316487663472</v>
      </c>
      <c r="G10451">
        <f t="shared" si="334"/>
        <v>1815</v>
      </c>
      <c r="H10451" s="2">
        <f t="shared" si="333"/>
        <v>2258.2804425109202</v>
      </c>
    </row>
    <row r="10452" spans="1:8" x14ac:dyDescent="0.2">
      <c r="A10452">
        <v>2009</v>
      </c>
      <c r="B10452" t="s">
        <v>43</v>
      </c>
      <c r="C10452" t="s">
        <v>12</v>
      </c>
      <c r="D10452">
        <v>3847</v>
      </c>
      <c r="E10452">
        <v>1128437</v>
      </c>
      <c r="F10452" cm="1">
        <f t="array" ref="F10452">_xlfn.XLOOKUP(A10452&amp;C10452, $L$3:$L$410&amp;$M$3:$M$410,$O$3:$O$410, "kamiyama")</f>
        <v>1.2466189717608744</v>
      </c>
      <c r="G10452">
        <f t="shared" si="334"/>
        <v>1815</v>
      </c>
      <c r="H10452" s="2">
        <f t="shared" si="333"/>
        <v>2262.6134337459871</v>
      </c>
    </row>
    <row r="10453" spans="1:8" x14ac:dyDescent="0.2">
      <c r="A10453">
        <v>2010</v>
      </c>
      <c r="B10453" t="s">
        <v>43</v>
      </c>
      <c r="C10453" t="s">
        <v>12</v>
      </c>
      <c r="D10453">
        <v>3548</v>
      </c>
      <c r="E10453">
        <v>1225508</v>
      </c>
      <c r="F10453" cm="1">
        <f t="array" ref="F10453">_xlfn.XLOOKUP(A10453&amp;C10453, $L$3:$L$410&amp;$M$3:$M$410,$O$3:$O$410, "kamiyama")</f>
        <v>1.3538562833766756</v>
      </c>
      <c r="G10453">
        <f t="shared" si="334"/>
        <v>1815</v>
      </c>
      <c r="H10453" s="2">
        <f t="shared" si="333"/>
        <v>2457.2491543286665</v>
      </c>
    </row>
    <row r="10454" spans="1:8" x14ac:dyDescent="0.2">
      <c r="A10454">
        <v>2011</v>
      </c>
      <c r="B10454" t="s">
        <v>43</v>
      </c>
      <c r="C10454" t="s">
        <v>12</v>
      </c>
      <c r="D10454">
        <v>4392</v>
      </c>
      <c r="E10454">
        <v>1232815</v>
      </c>
      <c r="F10454" cm="1">
        <f t="array" ref="F10454">_xlfn.XLOOKUP(A10454&amp;C10454, $L$3:$L$410&amp;$M$3:$M$410,$O$3:$O$410, "kamiyama")</f>
        <v>1.3619285504386887</v>
      </c>
      <c r="G10454">
        <f t="shared" si="334"/>
        <v>1815</v>
      </c>
      <c r="H10454" s="2">
        <f t="shared" si="333"/>
        <v>2471.9003190462199</v>
      </c>
    </row>
    <row r="10455" spans="1:8" x14ac:dyDescent="0.2">
      <c r="A10455">
        <v>2012</v>
      </c>
      <c r="B10455" t="s">
        <v>43</v>
      </c>
      <c r="C10455" t="s">
        <v>12</v>
      </c>
      <c r="D10455">
        <v>3925</v>
      </c>
      <c r="E10455">
        <v>1255809</v>
      </c>
      <c r="F10455" cm="1">
        <f t="array" ref="F10455">_xlfn.XLOOKUP(A10455&amp;C10455, $L$3:$L$410&amp;$M$3:$M$410,$O$3:$O$410, "kamiyama")</f>
        <v>1.3873307276419082</v>
      </c>
      <c r="G10455">
        <f t="shared" si="334"/>
        <v>1815</v>
      </c>
      <c r="H10455" s="2">
        <f t="shared" si="333"/>
        <v>2518.0052706700635</v>
      </c>
    </row>
    <row r="10456" spans="1:8" x14ac:dyDescent="0.2">
      <c r="A10456">
        <v>2013</v>
      </c>
      <c r="B10456" t="s">
        <v>43</v>
      </c>
      <c r="C10456" t="s">
        <v>12</v>
      </c>
      <c r="D10456">
        <v>5486</v>
      </c>
      <c r="E10456">
        <v>1283331</v>
      </c>
      <c r="F10456" cm="1">
        <f t="array" ref="F10456">_xlfn.XLOOKUP(A10456&amp;C10456, $L$3:$L$410&amp;$M$3:$M$410,$O$3:$O$410, "kamiyama")</f>
        <v>1.41773512535379</v>
      </c>
      <c r="G10456">
        <f t="shared" si="334"/>
        <v>1815</v>
      </c>
      <c r="H10456" s="2">
        <f t="shared" si="333"/>
        <v>2573.1892525171288</v>
      </c>
    </row>
    <row r="10457" spans="1:8" x14ac:dyDescent="0.2">
      <c r="A10457">
        <v>2014</v>
      </c>
      <c r="B10457" t="s">
        <v>43</v>
      </c>
      <c r="C10457" t="s">
        <v>12</v>
      </c>
      <c r="D10457">
        <v>2526</v>
      </c>
      <c r="E10457">
        <v>1322498</v>
      </c>
      <c r="F10457" cm="1">
        <f t="array" ref="F10457">_xlfn.XLOOKUP(A10457&amp;C10457, $L$3:$L$410&amp;$M$3:$M$410,$O$3:$O$410, "kamiyama")</f>
        <v>1.4610041118075825</v>
      </c>
      <c r="G10457">
        <f t="shared" si="334"/>
        <v>1815</v>
      </c>
      <c r="H10457" s="2">
        <f t="shared" si="333"/>
        <v>2651.722462930762</v>
      </c>
    </row>
    <row r="10458" spans="1:8" x14ac:dyDescent="0.2">
      <c r="A10458">
        <v>2015</v>
      </c>
      <c r="B10458" t="s">
        <v>43</v>
      </c>
      <c r="C10458" t="s">
        <v>12</v>
      </c>
      <c r="D10458">
        <v>4387</v>
      </c>
      <c r="E10458">
        <v>1296620</v>
      </c>
      <c r="F10458" cm="1">
        <f t="array" ref="F10458">_xlfn.XLOOKUP(A10458&amp;C10458, $L$3:$L$410&amp;$M$3:$M$410,$O$3:$O$410, "kamiyama")</f>
        <v>1.4324158913298526</v>
      </c>
      <c r="G10458">
        <f t="shared" si="334"/>
        <v>1815</v>
      </c>
      <c r="H10458" s="2">
        <f t="shared" si="333"/>
        <v>2599.8348427636824</v>
      </c>
    </row>
    <row r="10459" spans="1:8" x14ac:dyDescent="0.2">
      <c r="A10459">
        <v>2016</v>
      </c>
      <c r="B10459" t="s">
        <v>43</v>
      </c>
      <c r="C10459" t="s">
        <v>12</v>
      </c>
      <c r="D10459">
        <v>4974</v>
      </c>
      <c r="E10459">
        <v>1310672</v>
      </c>
      <c r="F10459" cm="1">
        <f t="array" ref="F10459">_xlfn.XLOOKUP(A10459&amp;C10459, $L$3:$L$410&amp;$M$3:$M$410,$O$3:$O$410, "kamiyama")</f>
        <v>1.4479395668130066</v>
      </c>
      <c r="G10459">
        <f t="shared" si="334"/>
        <v>1815</v>
      </c>
      <c r="H10459" s="2">
        <f t="shared" si="333"/>
        <v>2628.010313765607</v>
      </c>
    </row>
    <row r="10460" spans="1:8" x14ac:dyDescent="0.2">
      <c r="A10460">
        <v>2017</v>
      </c>
      <c r="B10460" t="s">
        <v>43</v>
      </c>
      <c r="C10460" t="s">
        <v>12</v>
      </c>
      <c r="D10460">
        <v>4618</v>
      </c>
      <c r="E10460">
        <v>1330993</v>
      </c>
      <c r="F10460" cm="1">
        <f t="array" ref="F10460">_xlfn.XLOOKUP(A10460&amp;C10460, $L$3:$L$410&amp;$M$3:$M$410,$O$3:$O$410, "kamiyama")</f>
        <v>1.4703887989147126</v>
      </c>
      <c r="G10460">
        <f t="shared" si="334"/>
        <v>1815</v>
      </c>
      <c r="H10460" s="2">
        <f t="shared" si="333"/>
        <v>2668.7556700302034</v>
      </c>
    </row>
    <row r="10461" spans="1:8" x14ac:dyDescent="0.2">
      <c r="A10461">
        <v>2018</v>
      </c>
      <c r="B10461" t="s">
        <v>43</v>
      </c>
      <c r="C10461" t="s">
        <v>12</v>
      </c>
      <c r="D10461">
        <v>4276</v>
      </c>
      <c r="E10461">
        <v>1375522</v>
      </c>
      <c r="F10461" cm="1">
        <f t="array" ref="F10461">_xlfn.XLOOKUP(A10461&amp;C10461, $L$3:$L$410&amp;$M$3:$M$410,$O$3:$O$410, "kamiyama")</f>
        <v>1.5195813512623757</v>
      </c>
      <c r="G10461">
        <f t="shared" si="334"/>
        <v>1815</v>
      </c>
      <c r="H10461" s="2">
        <f t="shared" si="333"/>
        <v>2758.0401525412117</v>
      </c>
    </row>
    <row r="10462" spans="1:8" x14ac:dyDescent="0.2">
      <c r="A10462">
        <v>2019</v>
      </c>
      <c r="B10462" t="s">
        <v>43</v>
      </c>
      <c r="C10462" t="s">
        <v>12</v>
      </c>
      <c r="D10462">
        <v>3131</v>
      </c>
      <c r="E10462">
        <v>1361555</v>
      </c>
      <c r="F10462" cm="1">
        <f t="array" ref="F10462">_xlfn.XLOOKUP(A10462&amp;C10462, $L$3:$L$410&amp;$M$3:$M$410,$O$3:$O$410, "kamiyama")</f>
        <v>1.5041515778868271</v>
      </c>
      <c r="G10462">
        <f t="shared" si="334"/>
        <v>1815</v>
      </c>
      <c r="H10462" s="2">
        <f t="shared" si="333"/>
        <v>2730.035113864591</v>
      </c>
    </row>
    <row r="10463" spans="1:8" x14ac:dyDescent="0.2">
      <c r="A10463">
        <v>2020</v>
      </c>
      <c r="B10463" t="s">
        <v>43</v>
      </c>
      <c r="C10463" t="s">
        <v>12</v>
      </c>
      <c r="D10463">
        <v>5409</v>
      </c>
      <c r="E10463">
        <v>1314993</v>
      </c>
      <c r="F10463" cm="1">
        <f t="array" ref="F10463">_xlfn.XLOOKUP(A10463&amp;C10463, $L$3:$L$410&amp;$M$3:$M$410,$O$3:$O$410, "kamiyama")</f>
        <v>1.4527131080713833</v>
      </c>
      <c r="G10463">
        <f t="shared" si="334"/>
        <v>1815</v>
      </c>
      <c r="H10463" s="2">
        <f t="shared" si="333"/>
        <v>2636.6742911495608</v>
      </c>
    </row>
    <row r="10464" spans="1:8" x14ac:dyDescent="0.2">
      <c r="A10464">
        <v>2021</v>
      </c>
      <c r="B10464" t="s">
        <v>43</v>
      </c>
      <c r="C10464" t="s">
        <v>12</v>
      </c>
      <c r="D10464">
        <v>5539</v>
      </c>
      <c r="E10464">
        <v>1371410</v>
      </c>
      <c r="F10464" cm="1">
        <f t="array" ref="F10464">_xlfn.XLOOKUP(A10464&amp;C10464, $L$3:$L$410&amp;$M$3:$M$410,$O$3:$O$410, "kamiyama")</f>
        <v>1.5150386987156401</v>
      </c>
      <c r="G10464">
        <f t="shared" si="334"/>
        <v>1815</v>
      </c>
      <c r="H10464" s="2">
        <f t="shared" si="333"/>
        <v>2749.795238168887</v>
      </c>
    </row>
    <row r="10465" spans="1:8" x14ac:dyDescent="0.2">
      <c r="A10465">
        <v>2022</v>
      </c>
      <c r="B10465" t="s">
        <v>43</v>
      </c>
      <c r="C10465" t="s">
        <v>12</v>
      </c>
      <c r="D10465">
        <v>5931</v>
      </c>
      <c r="E10465">
        <v>1392399</v>
      </c>
      <c r="F10465" cm="1">
        <f t="array" ref="F10465">_xlfn.XLOOKUP(A10465&amp;C10465, $L$3:$L$410&amp;$M$3:$M$410,$O$3:$O$410, "kamiyama")</f>
        <v>1.538225890910055</v>
      </c>
      <c r="G10465">
        <f t="shared" si="334"/>
        <v>1815</v>
      </c>
      <c r="H10465" s="2">
        <f t="shared" si="333"/>
        <v>2791.87999200175</v>
      </c>
    </row>
    <row r="10466" spans="1:8" x14ac:dyDescent="0.2">
      <c r="A10466">
        <v>2023</v>
      </c>
      <c r="B10466" t="s">
        <v>43</v>
      </c>
      <c r="C10466" t="s">
        <v>12</v>
      </c>
      <c r="D10466">
        <v>4266</v>
      </c>
      <c r="E10466">
        <v>1414899</v>
      </c>
      <c r="F10466" cm="1">
        <f t="array" ref="F10466">_xlfn.XLOOKUP(A10466&amp;C10466, $L$3:$L$410&amp;$M$3:$M$410,$O$3:$O$410, "kamiyama")</f>
        <v>1.5630823311584869</v>
      </c>
      <c r="G10466">
        <f t="shared" si="334"/>
        <v>1815</v>
      </c>
      <c r="H10466" s="2">
        <f t="shared" si="333"/>
        <v>2836.9944310526539</v>
      </c>
    </row>
    <row r="10467" spans="1:8" x14ac:dyDescent="0.2">
      <c r="A10467">
        <v>2000</v>
      </c>
      <c r="B10467" t="s">
        <v>43</v>
      </c>
      <c r="C10467" t="s">
        <v>13</v>
      </c>
      <c r="D10467">
        <v>3073</v>
      </c>
      <c r="E10467">
        <v>3770792</v>
      </c>
      <c r="F10467" cm="1">
        <f t="array" ref="F10467">_xlfn.XLOOKUP(A10467&amp;C10467, $L$3:$L$410&amp;$M$3:$M$410,$O$3:$O$410, "kamiyama")</f>
        <v>1</v>
      </c>
      <c r="G10467">
        <f t="shared" si="334"/>
        <v>3073</v>
      </c>
      <c r="H10467" s="2">
        <f t="shared" si="333"/>
        <v>3073</v>
      </c>
    </row>
    <row r="10468" spans="1:8" x14ac:dyDescent="0.2">
      <c r="A10468">
        <v>2001</v>
      </c>
      <c r="B10468" t="s">
        <v>43</v>
      </c>
      <c r="C10468" t="s">
        <v>13</v>
      </c>
      <c r="D10468">
        <v>9540</v>
      </c>
      <c r="E10468">
        <v>4123232</v>
      </c>
      <c r="F10468" cm="1">
        <f t="array" ref="F10468">_xlfn.XLOOKUP(A10468&amp;C10468, $L$3:$L$410&amp;$M$3:$M$410,$O$3:$O$410, "kamiyama")</f>
        <v>1.0934657758900517</v>
      </c>
      <c r="G10468">
        <f t="shared" si="334"/>
        <v>3073</v>
      </c>
      <c r="H10468" s="2">
        <f t="shared" si="333"/>
        <v>3360.2203293101288</v>
      </c>
    </row>
    <row r="10469" spans="1:8" x14ac:dyDescent="0.2">
      <c r="A10469">
        <v>2002</v>
      </c>
      <c r="B10469" t="s">
        <v>43</v>
      </c>
      <c r="C10469" t="s">
        <v>13</v>
      </c>
      <c r="D10469">
        <v>7522</v>
      </c>
      <c r="E10469">
        <v>4391207</v>
      </c>
      <c r="F10469" cm="1">
        <f t="array" ref="F10469">_xlfn.XLOOKUP(A10469&amp;C10469, $L$3:$L$410&amp;$M$3:$M$410,$O$3:$O$410, "kamiyama")</f>
        <v>1.1645317482375055</v>
      </c>
      <c r="G10469">
        <f t="shared" si="334"/>
        <v>3073</v>
      </c>
      <c r="H10469" s="2">
        <f t="shared" si="333"/>
        <v>3578.6060623338544</v>
      </c>
    </row>
    <row r="10470" spans="1:8" x14ac:dyDescent="0.2">
      <c r="A10470">
        <v>2003</v>
      </c>
      <c r="B10470" t="s">
        <v>43</v>
      </c>
      <c r="C10470" t="s">
        <v>13</v>
      </c>
      <c r="D10470">
        <v>8243</v>
      </c>
      <c r="E10470">
        <v>4479941</v>
      </c>
      <c r="F10470" cm="1">
        <f t="array" ref="F10470">_xlfn.XLOOKUP(A10470&amp;C10470, $L$3:$L$410&amp;$M$3:$M$410,$O$3:$O$410, "kamiyama")</f>
        <v>1.1880636746869093</v>
      </c>
      <c r="G10470">
        <f t="shared" si="334"/>
        <v>3073</v>
      </c>
      <c r="H10470" s="2">
        <f t="shared" si="333"/>
        <v>3650.9196723128725</v>
      </c>
    </row>
    <row r="10471" spans="1:8" x14ac:dyDescent="0.2">
      <c r="A10471">
        <v>2004</v>
      </c>
      <c r="B10471" t="s">
        <v>43</v>
      </c>
      <c r="C10471" t="s">
        <v>13</v>
      </c>
      <c r="D10471">
        <v>7361</v>
      </c>
      <c r="E10471">
        <v>4435019</v>
      </c>
      <c r="F10471" cm="1">
        <f t="array" ref="F10471">_xlfn.XLOOKUP(A10471&amp;C10471, $L$3:$L$410&amp;$M$3:$M$410,$O$3:$O$410, "kamiyama")</f>
        <v>1.1761505275284343</v>
      </c>
      <c r="G10471">
        <f t="shared" si="334"/>
        <v>3073</v>
      </c>
      <c r="H10471" s="2">
        <f t="shared" si="333"/>
        <v>3614.3105710948785</v>
      </c>
    </row>
    <row r="10472" spans="1:8" x14ac:dyDescent="0.2">
      <c r="A10472">
        <v>2005</v>
      </c>
      <c r="B10472" t="s">
        <v>43</v>
      </c>
      <c r="C10472" t="s">
        <v>13</v>
      </c>
      <c r="D10472">
        <v>9536</v>
      </c>
      <c r="E10472">
        <v>4849739</v>
      </c>
      <c r="F10472" cm="1">
        <f t="array" ref="F10472">_xlfn.XLOOKUP(A10472&amp;C10472, $L$3:$L$410&amp;$M$3:$M$410,$O$3:$O$410, "kamiyama")</f>
        <v>1.2861327275543175</v>
      </c>
      <c r="G10472">
        <f t="shared" si="334"/>
        <v>3073</v>
      </c>
      <c r="H10472" s="2">
        <f t="shared" si="333"/>
        <v>3952.2858717744175</v>
      </c>
    </row>
    <row r="10473" spans="1:8" x14ac:dyDescent="0.2">
      <c r="A10473">
        <v>2006</v>
      </c>
      <c r="B10473" t="s">
        <v>43</v>
      </c>
      <c r="C10473" t="s">
        <v>13</v>
      </c>
      <c r="D10473">
        <v>7745</v>
      </c>
      <c r="E10473">
        <v>4993072</v>
      </c>
      <c r="F10473" cm="1">
        <f t="array" ref="F10473">_xlfn.XLOOKUP(A10473&amp;C10473, $L$3:$L$410&amp;$M$3:$M$410,$O$3:$O$410, "kamiyama")</f>
        <v>1.3241441055353889</v>
      </c>
      <c r="G10473">
        <f t="shared" si="334"/>
        <v>3073</v>
      </c>
      <c r="H10473" s="2">
        <f t="shared" si="333"/>
        <v>4069.0948363102498</v>
      </c>
    </row>
    <row r="10474" spans="1:8" x14ac:dyDescent="0.2">
      <c r="A10474">
        <v>2007</v>
      </c>
      <c r="B10474" t="s">
        <v>43</v>
      </c>
      <c r="C10474" t="s">
        <v>13</v>
      </c>
      <c r="D10474">
        <v>6310</v>
      </c>
      <c r="E10474">
        <v>5171384</v>
      </c>
      <c r="F10474" cm="1">
        <f t="array" ref="F10474">_xlfn.XLOOKUP(A10474&amp;C10474, $L$3:$L$410&amp;$M$3:$M$410,$O$3:$O$410, "kamiyama")</f>
        <v>1.3714317840920422</v>
      </c>
      <c r="G10474">
        <f t="shared" si="334"/>
        <v>3073</v>
      </c>
      <c r="H10474" s="2">
        <f t="shared" si="333"/>
        <v>4214.409872514846</v>
      </c>
    </row>
    <row r="10475" spans="1:8" x14ac:dyDescent="0.2">
      <c r="A10475">
        <v>2008</v>
      </c>
      <c r="B10475" t="s">
        <v>43</v>
      </c>
      <c r="C10475" t="s">
        <v>13</v>
      </c>
      <c r="D10475">
        <v>7478</v>
      </c>
      <c r="E10475">
        <v>5027882</v>
      </c>
      <c r="F10475" cm="1">
        <f t="array" ref="F10475">_xlfn.XLOOKUP(A10475&amp;C10475, $L$3:$L$410&amp;$M$3:$M$410,$O$3:$O$410, "kamiyama")</f>
        <v>1.3333755879401463</v>
      </c>
      <c r="G10475">
        <f t="shared" si="334"/>
        <v>3073</v>
      </c>
      <c r="H10475" s="2">
        <f t="shared" si="333"/>
        <v>4097.4631817400696</v>
      </c>
    </row>
    <row r="10476" spans="1:8" x14ac:dyDescent="0.2">
      <c r="A10476">
        <v>2009</v>
      </c>
      <c r="B10476" t="s">
        <v>43</v>
      </c>
      <c r="C10476" t="s">
        <v>13</v>
      </c>
      <c r="D10476">
        <v>7900</v>
      </c>
      <c r="E10476">
        <v>5178633</v>
      </c>
      <c r="F10476" cm="1">
        <f t="array" ref="F10476">_xlfn.XLOOKUP(A10476&amp;C10476, $L$3:$L$410&amp;$M$3:$M$410,$O$3:$O$410, "kamiyama")</f>
        <v>1.3733541919045125</v>
      </c>
      <c r="G10476">
        <f t="shared" si="334"/>
        <v>3073</v>
      </c>
      <c r="H10476" s="2">
        <f t="shared" si="333"/>
        <v>4220.3174317225667</v>
      </c>
    </row>
    <row r="10477" spans="1:8" x14ac:dyDescent="0.2">
      <c r="A10477">
        <v>2010</v>
      </c>
      <c r="B10477" t="s">
        <v>43</v>
      </c>
      <c r="C10477" t="s">
        <v>13</v>
      </c>
      <c r="D10477">
        <v>6667</v>
      </c>
      <c r="E10477">
        <v>5397980</v>
      </c>
      <c r="F10477" cm="1">
        <f t="array" ref="F10477">_xlfn.XLOOKUP(A10477&amp;C10477, $L$3:$L$410&amp;$M$3:$M$410,$O$3:$O$410, "kamiyama")</f>
        <v>1.4315241996906751</v>
      </c>
      <c r="G10477">
        <f t="shared" si="334"/>
        <v>3073</v>
      </c>
      <c r="H10477" s="2">
        <f t="shared" si="333"/>
        <v>4399.073865649445</v>
      </c>
    </row>
    <row r="10478" spans="1:8" x14ac:dyDescent="0.2">
      <c r="A10478">
        <v>2011</v>
      </c>
      <c r="B10478" t="s">
        <v>43</v>
      </c>
      <c r="C10478" t="s">
        <v>13</v>
      </c>
      <c r="D10478">
        <v>9112</v>
      </c>
      <c r="E10478">
        <v>5647383</v>
      </c>
      <c r="F10478" cm="1">
        <f t="array" ref="F10478">_xlfn.XLOOKUP(A10478&amp;C10478, $L$3:$L$410&amp;$M$3:$M$410,$O$3:$O$410, "kamiyama")</f>
        <v>1.4976649467804111</v>
      </c>
      <c r="G10478">
        <f t="shared" si="334"/>
        <v>3073</v>
      </c>
      <c r="H10478" s="2">
        <f t="shared" si="333"/>
        <v>4602.3243814562029</v>
      </c>
    </row>
    <row r="10479" spans="1:8" x14ac:dyDescent="0.2">
      <c r="A10479">
        <v>2012</v>
      </c>
      <c r="B10479" t="s">
        <v>43</v>
      </c>
      <c r="C10479" t="s">
        <v>13</v>
      </c>
      <c r="D10479">
        <v>8057</v>
      </c>
      <c r="E10479">
        <v>5742203</v>
      </c>
      <c r="F10479" cm="1">
        <f t="array" ref="F10479">_xlfn.XLOOKUP(A10479&amp;C10479, $L$3:$L$410&amp;$M$3:$M$410,$O$3:$O$410, "kamiyama")</f>
        <v>1.5228108577720543</v>
      </c>
      <c r="G10479">
        <f t="shared" si="334"/>
        <v>3073</v>
      </c>
      <c r="H10479" s="2">
        <f t="shared" si="333"/>
        <v>4679.5977659335231</v>
      </c>
    </row>
    <row r="10480" spans="1:8" x14ac:dyDescent="0.2">
      <c r="A10480">
        <v>2013</v>
      </c>
      <c r="B10480" t="s">
        <v>43</v>
      </c>
      <c r="C10480" t="s">
        <v>13</v>
      </c>
      <c r="D10480">
        <v>10351</v>
      </c>
      <c r="E10480">
        <v>5903982</v>
      </c>
      <c r="F10480" cm="1">
        <f t="array" ref="F10480">_xlfn.XLOOKUP(A10480&amp;C10480, $L$3:$L$410&amp;$M$3:$M$410,$O$3:$O$410, "kamiyama")</f>
        <v>1.5657140462799326</v>
      </c>
      <c r="G10480">
        <f t="shared" si="334"/>
        <v>3073</v>
      </c>
      <c r="H10480" s="2">
        <f t="shared" si="333"/>
        <v>4811.4392642182329</v>
      </c>
    </row>
    <row r="10481" spans="1:8" x14ac:dyDescent="0.2">
      <c r="A10481">
        <v>2014</v>
      </c>
      <c r="B10481" t="s">
        <v>43</v>
      </c>
      <c r="C10481" t="s">
        <v>13</v>
      </c>
      <c r="D10481">
        <v>10328</v>
      </c>
      <c r="E10481">
        <v>6250240</v>
      </c>
      <c r="F10481" cm="1">
        <f t="array" ref="F10481">_xlfn.XLOOKUP(A10481&amp;C10481, $L$3:$L$410&amp;$M$3:$M$410,$O$3:$O$410, "kamiyama")</f>
        <v>1.6575403787851464</v>
      </c>
      <c r="G10481">
        <f t="shared" si="334"/>
        <v>3073</v>
      </c>
      <c r="H10481" s="2">
        <f t="shared" si="333"/>
        <v>5093.6215840067553</v>
      </c>
    </row>
    <row r="10482" spans="1:8" x14ac:dyDescent="0.2">
      <c r="A10482">
        <v>2015</v>
      </c>
      <c r="B10482" t="s">
        <v>43</v>
      </c>
      <c r="C10482" t="s">
        <v>13</v>
      </c>
      <c r="D10482">
        <v>10887</v>
      </c>
      <c r="E10482">
        <v>6487743</v>
      </c>
      <c r="F10482" cm="1">
        <f t="array" ref="F10482">_xlfn.XLOOKUP(A10482&amp;C10482, $L$3:$L$410&amp;$M$3:$M$410,$O$3:$O$410, "kamiyama")</f>
        <v>1.7205252901777663</v>
      </c>
      <c r="G10482">
        <f t="shared" si="334"/>
        <v>3073</v>
      </c>
      <c r="H10482" s="2">
        <f t="shared" si="333"/>
        <v>5287.1742167162756</v>
      </c>
    </row>
    <row r="10483" spans="1:8" x14ac:dyDescent="0.2">
      <c r="A10483">
        <v>2016</v>
      </c>
      <c r="B10483" t="s">
        <v>43</v>
      </c>
      <c r="C10483" t="s">
        <v>13</v>
      </c>
      <c r="D10483">
        <v>13080</v>
      </c>
      <c r="E10483">
        <v>6609429</v>
      </c>
      <c r="F10483" cm="1">
        <f t="array" ref="F10483">_xlfn.XLOOKUP(A10483&amp;C10483, $L$3:$L$410&amp;$M$3:$M$410,$O$3:$O$410, "kamiyama")</f>
        <v>1.752795964349134</v>
      </c>
      <c r="G10483">
        <f t="shared" si="334"/>
        <v>3073</v>
      </c>
      <c r="H10483" s="2">
        <f t="shared" si="333"/>
        <v>5386.3419984448883</v>
      </c>
    </row>
    <row r="10484" spans="1:8" x14ac:dyDescent="0.2">
      <c r="A10484">
        <v>2017</v>
      </c>
      <c r="B10484" t="s">
        <v>43</v>
      </c>
      <c r="C10484" t="s">
        <v>13</v>
      </c>
      <c r="D10484">
        <v>13491</v>
      </c>
      <c r="E10484">
        <v>6875779</v>
      </c>
      <c r="F10484" cm="1">
        <f t="array" ref="F10484">_xlfn.XLOOKUP(A10484&amp;C10484, $L$3:$L$410&amp;$M$3:$M$410,$O$3:$O$410, "kamiyama")</f>
        <v>1.8234309927463515</v>
      </c>
      <c r="G10484">
        <f t="shared" si="334"/>
        <v>3073</v>
      </c>
      <c r="H10484" s="2">
        <f t="shared" si="333"/>
        <v>5603.4034407095378</v>
      </c>
    </row>
    <row r="10485" spans="1:8" x14ac:dyDescent="0.2">
      <c r="A10485">
        <v>2018</v>
      </c>
      <c r="B10485" t="s">
        <v>43</v>
      </c>
      <c r="C10485" t="s">
        <v>13</v>
      </c>
      <c r="D10485">
        <v>13689</v>
      </c>
      <c r="E10485">
        <v>7187008</v>
      </c>
      <c r="F10485" cm="1">
        <f t="array" ref="F10485">_xlfn.XLOOKUP(A10485&amp;C10485, $L$3:$L$410&amp;$M$3:$M$410,$O$3:$O$410, "kamiyama")</f>
        <v>1.9059677648621298</v>
      </c>
      <c r="G10485">
        <f t="shared" si="334"/>
        <v>3073</v>
      </c>
      <c r="H10485" s="2">
        <f t="shared" si="333"/>
        <v>5857.038941421325</v>
      </c>
    </row>
    <row r="10486" spans="1:8" x14ac:dyDescent="0.2">
      <c r="A10486">
        <v>2019</v>
      </c>
      <c r="B10486" t="s">
        <v>43</v>
      </c>
      <c r="C10486" t="s">
        <v>13</v>
      </c>
      <c r="D10486">
        <v>16486</v>
      </c>
      <c r="E10486">
        <v>7372534</v>
      </c>
      <c r="F10486" cm="1">
        <f t="array" ref="F10486">_xlfn.XLOOKUP(A10486&amp;C10486, $L$3:$L$410&amp;$M$3:$M$410,$O$3:$O$410, "kamiyama")</f>
        <v>1.9551685693615559</v>
      </c>
      <c r="G10486">
        <f t="shared" si="334"/>
        <v>3073</v>
      </c>
      <c r="H10486" s="2">
        <f t="shared" si="333"/>
        <v>6008.2330136480614</v>
      </c>
    </row>
    <row r="10487" spans="1:8" x14ac:dyDescent="0.2">
      <c r="A10487">
        <v>2020</v>
      </c>
      <c r="B10487" t="s">
        <v>43</v>
      </c>
      <c r="C10487" t="s">
        <v>13</v>
      </c>
      <c r="D10487">
        <v>10016</v>
      </c>
      <c r="E10487">
        <v>7385051</v>
      </c>
      <c r="F10487" cm="1">
        <f t="array" ref="F10487">_xlfn.XLOOKUP(A10487&amp;C10487, $L$3:$L$410&amp;$M$3:$M$410,$O$3:$O$410, "kamiyama")</f>
        <v>1.9584880311616233</v>
      </c>
      <c r="G10487">
        <f t="shared" si="334"/>
        <v>3073</v>
      </c>
      <c r="H10487" s="2">
        <f t="shared" si="333"/>
        <v>6018.4337197596687</v>
      </c>
    </row>
    <row r="10488" spans="1:8" x14ac:dyDescent="0.2">
      <c r="A10488">
        <v>2021</v>
      </c>
      <c r="B10488" t="s">
        <v>43</v>
      </c>
      <c r="C10488" t="s">
        <v>13</v>
      </c>
      <c r="D10488">
        <v>10162</v>
      </c>
      <c r="E10488">
        <v>7402483</v>
      </c>
      <c r="F10488" cm="1">
        <f t="array" ref="F10488">_xlfn.XLOOKUP(A10488&amp;C10488, $L$3:$L$410&amp;$M$3:$M$410,$O$3:$O$410, "kamiyama")</f>
        <v>1.9631109326634828</v>
      </c>
      <c r="G10488">
        <f t="shared" si="334"/>
        <v>3073</v>
      </c>
      <c r="H10488" s="2">
        <f t="shared" si="333"/>
        <v>6032.6398960748829</v>
      </c>
    </row>
    <row r="10489" spans="1:8" x14ac:dyDescent="0.2">
      <c r="A10489">
        <v>2022</v>
      </c>
      <c r="B10489" t="s">
        <v>43</v>
      </c>
      <c r="C10489" t="s">
        <v>13</v>
      </c>
      <c r="D10489">
        <v>13652</v>
      </c>
      <c r="E10489">
        <v>7483626</v>
      </c>
      <c r="F10489" cm="1">
        <f t="array" ref="F10489">_xlfn.XLOOKUP(A10489&amp;C10489, $L$3:$L$410&amp;$M$3:$M$410,$O$3:$O$410, "kamiyama")</f>
        <v>1.9846297541736591</v>
      </c>
      <c r="G10489">
        <f t="shared" si="334"/>
        <v>3073</v>
      </c>
      <c r="H10489" s="2">
        <f t="shared" si="333"/>
        <v>6098.7672345756546</v>
      </c>
    </row>
    <row r="10490" spans="1:8" x14ac:dyDescent="0.2">
      <c r="A10490">
        <v>2023</v>
      </c>
      <c r="B10490" t="s">
        <v>43</v>
      </c>
      <c r="C10490" t="s">
        <v>13</v>
      </c>
      <c r="D10490">
        <v>12147</v>
      </c>
      <c r="E10490">
        <v>7524115</v>
      </c>
      <c r="F10490" cm="1">
        <f t="array" ref="F10490">_xlfn.XLOOKUP(A10490&amp;C10490, $L$3:$L$410&amp;$M$3:$M$410,$O$3:$O$410, "kamiyama")</f>
        <v>1.9953672862358889</v>
      </c>
      <c r="G10490">
        <f t="shared" si="334"/>
        <v>3073</v>
      </c>
      <c r="H10490" s="2">
        <f t="shared" si="333"/>
        <v>6131.7636706028861</v>
      </c>
    </row>
    <row r="10491" spans="1:8" x14ac:dyDescent="0.2">
      <c r="A10491">
        <v>2000</v>
      </c>
      <c r="B10491" t="s">
        <v>43</v>
      </c>
      <c r="C10491" t="s">
        <v>14</v>
      </c>
      <c r="D10491">
        <v>1768</v>
      </c>
      <c r="E10491">
        <v>1684196</v>
      </c>
      <c r="F10491" cm="1">
        <f t="array" ref="F10491">_xlfn.XLOOKUP(A10491&amp;C10491, $L$3:$L$410&amp;$M$3:$M$410,$O$3:$O$410, "kamiyama")</f>
        <v>1</v>
      </c>
      <c r="G10491">
        <f t="shared" si="334"/>
        <v>1768</v>
      </c>
      <c r="H10491" s="2">
        <f t="shared" si="333"/>
        <v>1768</v>
      </c>
    </row>
    <row r="10492" spans="1:8" x14ac:dyDescent="0.2">
      <c r="A10492">
        <v>2001</v>
      </c>
      <c r="B10492" t="s">
        <v>43</v>
      </c>
      <c r="C10492" t="s">
        <v>14</v>
      </c>
      <c r="D10492">
        <v>4752</v>
      </c>
      <c r="E10492">
        <v>1725017</v>
      </c>
      <c r="F10492" cm="1">
        <f t="array" ref="F10492">_xlfn.XLOOKUP(A10492&amp;C10492, $L$3:$L$410&amp;$M$3:$M$410,$O$3:$O$410, "kamiyama")</f>
        <v>1.0242376777999711</v>
      </c>
      <c r="G10492">
        <f t="shared" si="334"/>
        <v>1768</v>
      </c>
      <c r="H10492" s="2">
        <f t="shared" si="333"/>
        <v>1810.852214350349</v>
      </c>
    </row>
    <row r="10493" spans="1:8" x14ac:dyDescent="0.2">
      <c r="A10493">
        <v>2002</v>
      </c>
      <c r="B10493" t="s">
        <v>43</v>
      </c>
      <c r="C10493" t="s">
        <v>14</v>
      </c>
      <c r="D10493">
        <v>4330</v>
      </c>
      <c r="E10493">
        <v>1882563</v>
      </c>
      <c r="F10493" cm="1">
        <f t="array" ref="F10493">_xlfn.XLOOKUP(A10493&amp;C10493, $L$3:$L$410&amp;$M$3:$M$410,$O$3:$O$410, "kamiyama")</f>
        <v>1.1177814221147657</v>
      </c>
      <c r="G10493">
        <f t="shared" si="334"/>
        <v>1768</v>
      </c>
      <c r="H10493" s="2">
        <f t="shared" si="333"/>
        <v>1976.2375542989057</v>
      </c>
    </row>
    <row r="10494" spans="1:8" x14ac:dyDescent="0.2">
      <c r="A10494">
        <v>2003</v>
      </c>
      <c r="B10494" t="s">
        <v>43</v>
      </c>
      <c r="C10494" t="s">
        <v>14</v>
      </c>
      <c r="D10494">
        <v>3416</v>
      </c>
      <c r="E10494">
        <v>1827791</v>
      </c>
      <c r="F10494" cm="1">
        <f t="array" ref="F10494">_xlfn.XLOOKUP(A10494&amp;C10494, $L$3:$L$410&amp;$M$3:$M$410,$O$3:$O$410, "kamiyama")</f>
        <v>1.0852602666197997</v>
      </c>
      <c r="G10494">
        <f t="shared" si="334"/>
        <v>1768</v>
      </c>
      <c r="H10494" s="2">
        <f t="shared" si="333"/>
        <v>1918.7401513838058</v>
      </c>
    </row>
    <row r="10495" spans="1:8" x14ac:dyDescent="0.2">
      <c r="A10495">
        <v>2004</v>
      </c>
      <c r="B10495" t="s">
        <v>43</v>
      </c>
      <c r="C10495" t="s">
        <v>14</v>
      </c>
      <c r="D10495">
        <v>3673</v>
      </c>
      <c r="E10495">
        <v>1934796</v>
      </c>
      <c r="F10495" cm="1">
        <f t="array" ref="F10495">_xlfn.XLOOKUP(A10495&amp;C10495, $L$3:$L$410&amp;$M$3:$M$410,$O$3:$O$410, "kamiyama")</f>
        <v>1.1487950333571626</v>
      </c>
      <c r="G10495">
        <f t="shared" si="334"/>
        <v>1768</v>
      </c>
      <c r="H10495" s="2">
        <f t="shared" si="333"/>
        <v>2031.0696189754635</v>
      </c>
    </row>
    <row r="10496" spans="1:8" x14ac:dyDescent="0.2">
      <c r="A10496">
        <v>2005</v>
      </c>
      <c r="B10496" t="s">
        <v>43</v>
      </c>
      <c r="C10496" t="s">
        <v>14</v>
      </c>
      <c r="D10496">
        <v>4974</v>
      </c>
      <c r="E10496">
        <v>2000423</v>
      </c>
      <c r="F10496" cm="1">
        <f t="array" ref="F10496">_xlfn.XLOOKUP(A10496&amp;C10496, $L$3:$L$410&amp;$M$3:$M$410,$O$3:$O$410, "kamiyama")</f>
        <v>1.1877614006920809</v>
      </c>
      <c r="G10496">
        <f t="shared" si="334"/>
        <v>1768</v>
      </c>
      <c r="H10496" s="2">
        <f t="shared" si="333"/>
        <v>2099.962156423599</v>
      </c>
    </row>
    <row r="10497" spans="1:8" x14ac:dyDescent="0.2">
      <c r="A10497">
        <v>2006</v>
      </c>
      <c r="B10497" t="s">
        <v>43</v>
      </c>
      <c r="C10497" t="s">
        <v>14</v>
      </c>
      <c r="D10497">
        <v>5693</v>
      </c>
      <c r="E10497">
        <v>2049053</v>
      </c>
      <c r="F10497" cm="1">
        <f t="array" ref="F10497">_xlfn.XLOOKUP(A10497&amp;C10497, $L$3:$L$410&amp;$M$3:$M$410,$O$3:$O$410, "kamiyama")</f>
        <v>1.216635712233018</v>
      </c>
      <c r="G10497">
        <f t="shared" si="334"/>
        <v>1768</v>
      </c>
      <c r="H10497" s="2">
        <f t="shared" si="333"/>
        <v>2151.0119392279757</v>
      </c>
    </row>
    <row r="10498" spans="1:8" x14ac:dyDescent="0.2">
      <c r="A10498">
        <v>2007</v>
      </c>
      <c r="B10498" t="s">
        <v>43</v>
      </c>
      <c r="C10498" t="s">
        <v>14</v>
      </c>
      <c r="D10498">
        <v>3710</v>
      </c>
      <c r="E10498">
        <v>2180427</v>
      </c>
      <c r="F10498" cm="1">
        <f t="array" ref="F10498">_xlfn.XLOOKUP(A10498&amp;C10498, $L$3:$L$410&amp;$M$3:$M$410,$O$3:$O$410, "kamiyama")</f>
        <v>1.2946396975173911</v>
      </c>
      <c r="G10498">
        <f t="shared" si="334"/>
        <v>1768</v>
      </c>
      <c r="H10498" s="2">
        <f t="shared" si="333"/>
        <v>2288.9229852107474</v>
      </c>
    </row>
    <row r="10499" spans="1:8" x14ac:dyDescent="0.2">
      <c r="A10499">
        <v>2008</v>
      </c>
      <c r="B10499" t="s">
        <v>43</v>
      </c>
      <c r="C10499" t="s">
        <v>14</v>
      </c>
      <c r="D10499">
        <v>5282</v>
      </c>
      <c r="E10499">
        <v>2122465</v>
      </c>
      <c r="F10499" cm="1">
        <f t="array" ref="F10499">_xlfn.XLOOKUP(A10499&amp;C10499, $L$3:$L$410&amp;$M$3:$M$410,$O$3:$O$410, "kamiyama")</f>
        <v>1.2602244631859949</v>
      </c>
      <c r="G10499">
        <f t="shared" si="334"/>
        <v>1768</v>
      </c>
      <c r="H10499" s="2">
        <f t="shared" si="333"/>
        <v>2228.0768509128388</v>
      </c>
    </row>
    <row r="10500" spans="1:8" x14ac:dyDescent="0.2">
      <c r="A10500">
        <v>2009</v>
      </c>
      <c r="B10500" t="s">
        <v>43</v>
      </c>
      <c r="C10500" t="s">
        <v>14</v>
      </c>
      <c r="D10500">
        <v>5492</v>
      </c>
      <c r="E10500">
        <v>2267548</v>
      </c>
      <c r="F10500" cm="1">
        <f t="array" ref="F10500">_xlfn.XLOOKUP(A10500&amp;C10500, $L$3:$L$410&amp;$M$3:$M$410,$O$3:$O$410, "kamiyama")</f>
        <v>1.3463682374260477</v>
      </c>
      <c r="G10500">
        <f t="shared" si="334"/>
        <v>1768</v>
      </c>
      <c r="H10500" s="2">
        <f t="shared" ref="H10500:H10563" si="335">F10500*G10500</f>
        <v>2380.3790437692523</v>
      </c>
    </row>
    <row r="10501" spans="1:8" x14ac:dyDescent="0.2">
      <c r="A10501">
        <v>2010</v>
      </c>
      <c r="B10501" t="s">
        <v>43</v>
      </c>
      <c r="C10501" t="s">
        <v>14</v>
      </c>
      <c r="D10501">
        <v>5218</v>
      </c>
      <c r="E10501">
        <v>2304369</v>
      </c>
      <c r="F10501" cm="1">
        <f t="array" ref="F10501">_xlfn.XLOOKUP(A10501&amp;C10501, $L$3:$L$410&amp;$M$3:$M$410,$O$3:$O$410, "kamiyama")</f>
        <v>1.3682308947414672</v>
      </c>
      <c r="G10501">
        <f t="shared" ref="G10501:G10564" si="336">IF((A10501=2000),D10501,G10500)</f>
        <v>1768</v>
      </c>
      <c r="H10501" s="2">
        <f t="shared" si="335"/>
        <v>2419.032221902914</v>
      </c>
    </row>
    <row r="10502" spans="1:8" x14ac:dyDescent="0.2">
      <c r="A10502">
        <v>2011</v>
      </c>
      <c r="B10502" t="s">
        <v>43</v>
      </c>
      <c r="C10502" t="s">
        <v>14</v>
      </c>
      <c r="D10502">
        <v>6235</v>
      </c>
      <c r="E10502">
        <v>2347009</v>
      </c>
      <c r="F10502" cm="1">
        <f t="array" ref="F10502">_xlfn.XLOOKUP(A10502&amp;C10502, $L$3:$L$410&amp;$M$3:$M$410,$O$3:$O$410, "kamiyama")</f>
        <v>1.393548613106788</v>
      </c>
      <c r="G10502">
        <f t="shared" si="336"/>
        <v>1768</v>
      </c>
      <c r="H10502" s="2">
        <f t="shared" si="335"/>
        <v>2463.7939479728011</v>
      </c>
    </row>
    <row r="10503" spans="1:8" x14ac:dyDescent="0.2">
      <c r="A10503">
        <v>2012</v>
      </c>
      <c r="B10503" t="s">
        <v>43</v>
      </c>
      <c r="C10503" t="s">
        <v>14</v>
      </c>
      <c r="D10503">
        <v>5630</v>
      </c>
      <c r="E10503">
        <v>2449204</v>
      </c>
      <c r="F10503" cm="1">
        <f t="array" ref="F10503">_xlfn.XLOOKUP(A10503&amp;C10503, $L$3:$L$410&amp;$M$3:$M$410,$O$3:$O$410, "kamiyama")</f>
        <v>1.4542274177114778</v>
      </c>
      <c r="G10503">
        <f t="shared" si="336"/>
        <v>1768</v>
      </c>
      <c r="H10503" s="2">
        <f t="shared" si="335"/>
        <v>2571.0740745138928</v>
      </c>
    </row>
    <row r="10504" spans="1:8" x14ac:dyDescent="0.2">
      <c r="A10504">
        <v>2013</v>
      </c>
      <c r="B10504" t="s">
        <v>43</v>
      </c>
      <c r="C10504" t="s">
        <v>14</v>
      </c>
      <c r="D10504">
        <v>4033</v>
      </c>
      <c r="E10504">
        <v>2529241</v>
      </c>
      <c r="F10504" cm="1">
        <f t="array" ref="F10504">_xlfn.XLOOKUP(A10504&amp;C10504, $L$3:$L$410&amp;$M$3:$M$410,$O$3:$O$410, "kamiyama")</f>
        <v>1.5017497963419935</v>
      </c>
      <c r="G10504">
        <f t="shared" si="336"/>
        <v>1768</v>
      </c>
      <c r="H10504" s="2">
        <f t="shared" si="335"/>
        <v>2655.0936399326442</v>
      </c>
    </row>
    <row r="10505" spans="1:8" x14ac:dyDescent="0.2">
      <c r="A10505">
        <v>2014</v>
      </c>
      <c r="B10505" t="s">
        <v>43</v>
      </c>
      <c r="C10505" t="s">
        <v>14</v>
      </c>
      <c r="D10505">
        <v>6647</v>
      </c>
      <c r="E10505">
        <v>2649415</v>
      </c>
      <c r="F10505" cm="1">
        <f t="array" ref="F10505">_xlfn.XLOOKUP(A10505&amp;C10505, $L$3:$L$410&amp;$M$3:$M$410,$O$3:$O$410, "kamiyama")</f>
        <v>1.5731037242696218</v>
      </c>
      <c r="G10505">
        <f t="shared" si="336"/>
        <v>1768</v>
      </c>
      <c r="H10505" s="2">
        <f t="shared" si="335"/>
        <v>2781.2473845086911</v>
      </c>
    </row>
    <row r="10506" spans="1:8" x14ac:dyDescent="0.2">
      <c r="A10506">
        <v>2015</v>
      </c>
      <c r="B10506" t="s">
        <v>43</v>
      </c>
      <c r="C10506" t="s">
        <v>14</v>
      </c>
      <c r="D10506">
        <v>5749</v>
      </c>
      <c r="E10506">
        <v>2732849</v>
      </c>
      <c r="F10506" cm="1">
        <f t="array" ref="F10506">_xlfn.XLOOKUP(A10506&amp;C10506, $L$3:$L$410&amp;$M$3:$M$410,$O$3:$O$410, "kamiyama")</f>
        <v>1.622643089046643</v>
      </c>
      <c r="G10506">
        <f t="shared" si="336"/>
        <v>1768</v>
      </c>
      <c r="H10506" s="2">
        <f t="shared" si="335"/>
        <v>2868.8329814344647</v>
      </c>
    </row>
    <row r="10507" spans="1:8" x14ac:dyDescent="0.2">
      <c r="A10507">
        <v>2016</v>
      </c>
      <c r="B10507" t="s">
        <v>43</v>
      </c>
      <c r="C10507" t="s">
        <v>14</v>
      </c>
      <c r="D10507">
        <v>5665</v>
      </c>
      <c r="E10507">
        <v>2696015</v>
      </c>
      <c r="F10507" cm="1">
        <f t="array" ref="F10507">_xlfn.XLOOKUP(A10507&amp;C10507, $L$3:$L$410&amp;$M$3:$M$410,$O$3:$O$410, "kamiyama")</f>
        <v>1.600772712914649</v>
      </c>
      <c r="G10507">
        <f t="shared" si="336"/>
        <v>1768</v>
      </c>
      <c r="H10507" s="2">
        <f t="shared" si="335"/>
        <v>2830.1661564330993</v>
      </c>
    </row>
    <row r="10508" spans="1:8" x14ac:dyDescent="0.2">
      <c r="A10508">
        <v>2017</v>
      </c>
      <c r="B10508" t="s">
        <v>43</v>
      </c>
      <c r="C10508" t="s">
        <v>14</v>
      </c>
      <c r="D10508">
        <v>6995</v>
      </c>
      <c r="E10508">
        <v>2809459</v>
      </c>
      <c r="F10508" cm="1">
        <f t="array" ref="F10508">_xlfn.XLOOKUP(A10508&amp;C10508, $L$3:$L$410&amp;$M$3:$M$410,$O$3:$O$410, "kamiyama")</f>
        <v>1.668130668877019</v>
      </c>
      <c r="G10508">
        <f t="shared" si="336"/>
        <v>1768</v>
      </c>
      <c r="H10508" s="2">
        <f t="shared" si="335"/>
        <v>2949.2550225745695</v>
      </c>
    </row>
    <row r="10509" spans="1:8" x14ac:dyDescent="0.2">
      <c r="A10509">
        <v>2018</v>
      </c>
      <c r="B10509" t="s">
        <v>43</v>
      </c>
      <c r="C10509" t="s">
        <v>14</v>
      </c>
      <c r="D10509">
        <v>7441</v>
      </c>
      <c r="E10509">
        <v>2839667</v>
      </c>
      <c r="F10509" cm="1">
        <f t="array" ref="F10509">_xlfn.XLOOKUP(A10509&amp;C10509, $L$3:$L$410&amp;$M$3:$M$410,$O$3:$O$410, "kamiyama")</f>
        <v>1.6860668235763534</v>
      </c>
      <c r="G10509">
        <f t="shared" si="336"/>
        <v>1768</v>
      </c>
      <c r="H10509" s="2">
        <f t="shared" si="335"/>
        <v>2980.9661440829927</v>
      </c>
    </row>
    <row r="10510" spans="1:8" x14ac:dyDescent="0.2">
      <c r="A10510">
        <v>2019</v>
      </c>
      <c r="B10510" t="s">
        <v>43</v>
      </c>
      <c r="C10510" t="s">
        <v>14</v>
      </c>
      <c r="D10510">
        <v>7427</v>
      </c>
      <c r="E10510">
        <v>2913438</v>
      </c>
      <c r="F10510" cm="1">
        <f t="array" ref="F10510">_xlfn.XLOOKUP(A10510&amp;C10510, $L$3:$L$410&amp;$M$3:$M$410,$O$3:$O$410, "kamiyama")</f>
        <v>1.7298687326178188</v>
      </c>
      <c r="G10510">
        <f t="shared" si="336"/>
        <v>1768</v>
      </c>
      <c r="H10510" s="2">
        <f t="shared" si="335"/>
        <v>3058.4079192683039</v>
      </c>
    </row>
    <row r="10511" spans="1:8" x14ac:dyDescent="0.2">
      <c r="A10511">
        <v>2020</v>
      </c>
      <c r="B10511" t="s">
        <v>43</v>
      </c>
      <c r="C10511" t="s">
        <v>14</v>
      </c>
      <c r="D10511">
        <v>6664</v>
      </c>
      <c r="E10511">
        <v>2805816</v>
      </c>
      <c r="F10511" cm="1">
        <f t="array" ref="F10511">_xlfn.XLOOKUP(A10511&amp;C10511, $L$3:$L$410&amp;$M$3:$M$410,$O$3:$O$410, "kamiyama")</f>
        <v>1.6659676189707135</v>
      </c>
      <c r="G10511">
        <f t="shared" si="336"/>
        <v>1768</v>
      </c>
      <c r="H10511" s="2">
        <f t="shared" si="335"/>
        <v>2945.4307503402215</v>
      </c>
    </row>
    <row r="10512" spans="1:8" x14ac:dyDescent="0.2">
      <c r="A10512">
        <v>2021</v>
      </c>
      <c r="B10512" t="s">
        <v>43</v>
      </c>
      <c r="C10512" t="s">
        <v>14</v>
      </c>
      <c r="D10512">
        <v>7669</v>
      </c>
      <c r="E10512">
        <v>2985401</v>
      </c>
      <c r="F10512" cm="1">
        <f t="array" ref="F10512">_xlfn.XLOOKUP(A10512&amp;C10512, $L$3:$L$410&amp;$M$3:$M$410,$O$3:$O$410, "kamiyama")</f>
        <v>1.772597132400267</v>
      </c>
      <c r="G10512">
        <f t="shared" si="336"/>
        <v>1768</v>
      </c>
      <c r="H10512" s="2">
        <f t="shared" si="335"/>
        <v>3133.9517300836719</v>
      </c>
    </row>
    <row r="10513" spans="1:8" x14ac:dyDescent="0.2">
      <c r="A10513">
        <v>2022</v>
      </c>
      <c r="B10513" t="s">
        <v>43</v>
      </c>
      <c r="C10513" t="s">
        <v>14</v>
      </c>
      <c r="D10513">
        <v>7231</v>
      </c>
      <c r="E10513">
        <v>3029306</v>
      </c>
      <c r="F10513" cm="1">
        <f t="array" ref="F10513">_xlfn.XLOOKUP(A10513&amp;C10513, $L$3:$L$410&amp;$M$3:$M$410,$O$3:$O$410, "kamiyama")</f>
        <v>1.7986659509938274</v>
      </c>
      <c r="G10513">
        <f t="shared" si="336"/>
        <v>1768</v>
      </c>
      <c r="H10513" s="2">
        <f t="shared" si="335"/>
        <v>3180.0414013570867</v>
      </c>
    </row>
    <row r="10514" spans="1:8" x14ac:dyDescent="0.2">
      <c r="A10514">
        <v>2023</v>
      </c>
      <c r="B10514" t="s">
        <v>43</v>
      </c>
      <c r="C10514" t="s">
        <v>14</v>
      </c>
      <c r="D10514">
        <v>7561</v>
      </c>
      <c r="E10514">
        <v>3124421</v>
      </c>
      <c r="F10514" cm="1">
        <f t="array" ref="F10514">_xlfn.XLOOKUP(A10514&amp;C10514, $L$3:$L$410&amp;$M$3:$M$410,$O$3:$O$410, "kamiyama")</f>
        <v>1.8551409693408605</v>
      </c>
      <c r="G10514">
        <f t="shared" si="336"/>
        <v>1768</v>
      </c>
      <c r="H10514" s="2">
        <f t="shared" si="335"/>
        <v>3279.8892337946413</v>
      </c>
    </row>
    <row r="10515" spans="1:8" x14ac:dyDescent="0.2">
      <c r="A10515">
        <v>2000</v>
      </c>
      <c r="B10515" t="s">
        <v>43</v>
      </c>
      <c r="C10515" t="s">
        <v>15</v>
      </c>
      <c r="D10515">
        <v>2344</v>
      </c>
      <c r="E10515">
        <v>481245</v>
      </c>
      <c r="F10515" cm="1">
        <f t="array" ref="F10515">_xlfn.XLOOKUP(A10515&amp;C10515, $L$3:$L$410&amp;$M$3:$M$410,$O$3:$O$410, "kamiyama")</f>
        <v>1</v>
      </c>
      <c r="G10515">
        <f t="shared" si="336"/>
        <v>2344</v>
      </c>
      <c r="H10515" s="2">
        <f t="shared" si="335"/>
        <v>2344</v>
      </c>
    </row>
    <row r="10516" spans="1:8" x14ac:dyDescent="0.2">
      <c r="A10516">
        <v>2001</v>
      </c>
      <c r="B10516" t="s">
        <v>43</v>
      </c>
      <c r="C10516" t="s">
        <v>15</v>
      </c>
      <c r="D10516">
        <v>1843</v>
      </c>
      <c r="E10516">
        <v>477010</v>
      </c>
      <c r="F10516" cm="1">
        <f t="array" ref="F10516">_xlfn.XLOOKUP(A10516&amp;C10516, $L$3:$L$410&amp;$M$3:$M$410,$O$3:$O$410, "kamiyama")</f>
        <v>0.99119990857047868</v>
      </c>
      <c r="G10516">
        <f t="shared" si="336"/>
        <v>2344</v>
      </c>
      <c r="H10516" s="2">
        <f t="shared" si="335"/>
        <v>2323.372585689202</v>
      </c>
    </row>
    <row r="10517" spans="1:8" x14ac:dyDescent="0.2">
      <c r="A10517">
        <v>2002</v>
      </c>
      <c r="B10517" t="s">
        <v>43</v>
      </c>
      <c r="C10517" t="s">
        <v>15</v>
      </c>
      <c r="D10517">
        <v>416</v>
      </c>
      <c r="E10517">
        <v>526209</v>
      </c>
      <c r="F10517" cm="1">
        <f t="array" ref="F10517">_xlfn.XLOOKUP(A10517&amp;C10517, $L$3:$L$410&amp;$M$3:$M$410,$O$3:$O$410, "kamiyama")</f>
        <v>1.0934326590406134</v>
      </c>
      <c r="G10517">
        <f t="shared" si="336"/>
        <v>2344</v>
      </c>
      <c r="H10517" s="2">
        <f t="shared" si="335"/>
        <v>2563.0061527911976</v>
      </c>
    </row>
    <row r="10518" spans="1:8" x14ac:dyDescent="0.2">
      <c r="A10518">
        <v>2003</v>
      </c>
      <c r="B10518" t="s">
        <v>43</v>
      </c>
      <c r="C10518" t="s">
        <v>15</v>
      </c>
      <c r="D10518">
        <v>1430</v>
      </c>
      <c r="E10518">
        <v>533532</v>
      </c>
      <c r="F10518" cm="1">
        <f t="array" ref="F10518">_xlfn.XLOOKUP(A10518&amp;C10518, $L$3:$L$410&amp;$M$3:$M$410,$O$3:$O$410, "kamiyama")</f>
        <v>1.1086494405136678</v>
      </c>
      <c r="G10518">
        <f t="shared" si="336"/>
        <v>2344</v>
      </c>
      <c r="H10518" s="2">
        <f t="shared" si="335"/>
        <v>2598.6742885640374</v>
      </c>
    </row>
    <row r="10519" spans="1:8" x14ac:dyDescent="0.2">
      <c r="A10519">
        <v>2004</v>
      </c>
      <c r="B10519" t="s">
        <v>43</v>
      </c>
      <c r="C10519" t="s">
        <v>15</v>
      </c>
      <c r="D10519">
        <v>499</v>
      </c>
      <c r="E10519">
        <v>570761</v>
      </c>
      <c r="F10519" cm="1">
        <f t="array" ref="F10519">_xlfn.XLOOKUP(A10519&amp;C10519, $L$3:$L$410&amp;$M$3:$M$410,$O$3:$O$410, "kamiyama")</f>
        <v>1.1860092052904445</v>
      </c>
      <c r="G10519">
        <f t="shared" si="336"/>
        <v>2344</v>
      </c>
      <c r="H10519" s="2">
        <f t="shared" si="335"/>
        <v>2780.0055772008018</v>
      </c>
    </row>
    <row r="10520" spans="1:8" x14ac:dyDescent="0.2">
      <c r="A10520">
        <v>2005</v>
      </c>
      <c r="B10520" t="s">
        <v>43</v>
      </c>
      <c r="C10520" t="s">
        <v>15</v>
      </c>
      <c r="D10520">
        <v>625</v>
      </c>
      <c r="E10520">
        <v>513397</v>
      </c>
      <c r="F10520" cm="1">
        <f t="array" ref="F10520">_xlfn.XLOOKUP(A10520&amp;C10520, $L$3:$L$410&amp;$M$3:$M$410,$O$3:$O$410, "kamiyama")</f>
        <v>1.066810044779686</v>
      </c>
      <c r="G10520">
        <f t="shared" si="336"/>
        <v>2344</v>
      </c>
      <c r="H10520" s="2">
        <f t="shared" si="335"/>
        <v>2500.602744963584</v>
      </c>
    </row>
    <row r="10521" spans="1:8" x14ac:dyDescent="0.2">
      <c r="A10521">
        <v>2006</v>
      </c>
      <c r="B10521" t="s">
        <v>43</v>
      </c>
      <c r="C10521" t="s">
        <v>15</v>
      </c>
      <c r="D10521">
        <v>2643</v>
      </c>
      <c r="E10521">
        <v>588563</v>
      </c>
      <c r="F10521" cm="1">
        <f t="array" ref="F10521">_xlfn.XLOOKUP(A10521&amp;C10521, $L$3:$L$410&amp;$M$3:$M$410,$O$3:$O$410, "kamiyama")</f>
        <v>1.2230007584494385</v>
      </c>
      <c r="G10521">
        <f t="shared" si="336"/>
        <v>2344</v>
      </c>
      <c r="H10521" s="2">
        <f t="shared" si="335"/>
        <v>2866.7137778054839</v>
      </c>
    </row>
    <row r="10522" spans="1:8" x14ac:dyDescent="0.2">
      <c r="A10522">
        <v>2007</v>
      </c>
      <c r="B10522" t="s">
        <v>43</v>
      </c>
      <c r="C10522" t="s">
        <v>15</v>
      </c>
      <c r="D10522">
        <v>856</v>
      </c>
      <c r="E10522">
        <v>574171</v>
      </c>
      <c r="F10522" cm="1">
        <f t="array" ref="F10522">_xlfn.XLOOKUP(A10522&amp;C10522, $L$3:$L$410&amp;$M$3:$M$410,$O$3:$O$410, "kamiyama")</f>
        <v>1.1930949931947346</v>
      </c>
      <c r="G10522">
        <f t="shared" si="336"/>
        <v>2344</v>
      </c>
      <c r="H10522" s="2">
        <f t="shared" si="335"/>
        <v>2796.6146640484576</v>
      </c>
    </row>
    <row r="10523" spans="1:8" x14ac:dyDescent="0.2">
      <c r="A10523">
        <v>2008</v>
      </c>
      <c r="B10523" t="s">
        <v>43</v>
      </c>
      <c r="C10523" t="s">
        <v>15</v>
      </c>
      <c r="D10523">
        <v>983</v>
      </c>
      <c r="E10523">
        <v>583118</v>
      </c>
      <c r="F10523" cm="1">
        <f t="array" ref="F10523">_xlfn.XLOOKUP(A10523&amp;C10523, $L$3:$L$410&amp;$M$3:$M$410,$O$3:$O$410, "kamiyama")</f>
        <v>1.2116863551829109</v>
      </c>
      <c r="G10523">
        <f t="shared" si="336"/>
        <v>2344</v>
      </c>
      <c r="H10523" s="2">
        <f t="shared" si="335"/>
        <v>2840.1928165487429</v>
      </c>
    </row>
    <row r="10524" spans="1:8" x14ac:dyDescent="0.2">
      <c r="A10524">
        <v>2009</v>
      </c>
      <c r="B10524" t="s">
        <v>43</v>
      </c>
      <c r="C10524" t="s">
        <v>15</v>
      </c>
      <c r="D10524">
        <v>1183</v>
      </c>
      <c r="E10524">
        <v>557340</v>
      </c>
      <c r="F10524" cm="1">
        <f t="array" ref="F10524">_xlfn.XLOOKUP(A10524&amp;C10524, $L$3:$L$410&amp;$M$3:$M$410,$O$3:$O$410, "kamiyama")</f>
        <v>1.1581211233363464</v>
      </c>
      <c r="G10524">
        <f t="shared" si="336"/>
        <v>2344</v>
      </c>
      <c r="H10524" s="2">
        <f t="shared" si="335"/>
        <v>2714.635913100396</v>
      </c>
    </row>
    <row r="10525" spans="1:8" x14ac:dyDescent="0.2">
      <c r="A10525">
        <v>2010</v>
      </c>
      <c r="B10525" t="s">
        <v>43</v>
      </c>
      <c r="C10525" t="s">
        <v>15</v>
      </c>
      <c r="D10525">
        <v>1150</v>
      </c>
      <c r="E10525">
        <v>564397</v>
      </c>
      <c r="F10525" cm="1">
        <f t="array" ref="F10525">_xlfn.XLOOKUP(A10525&amp;C10525, $L$3:$L$410&amp;$M$3:$M$410,$O$3:$O$410, "kamiyama")</f>
        <v>1.1727851717939928</v>
      </c>
      <c r="G10525">
        <f t="shared" si="336"/>
        <v>2344</v>
      </c>
      <c r="H10525" s="2">
        <f t="shared" si="335"/>
        <v>2749.008442685119</v>
      </c>
    </row>
    <row r="10526" spans="1:8" x14ac:dyDescent="0.2">
      <c r="A10526">
        <v>2011</v>
      </c>
      <c r="B10526" t="s">
        <v>43</v>
      </c>
      <c r="C10526" t="s">
        <v>15</v>
      </c>
      <c r="D10526">
        <v>501</v>
      </c>
      <c r="E10526">
        <v>591312</v>
      </c>
      <c r="F10526" cm="1">
        <f t="array" ref="F10526">_xlfn.XLOOKUP(A10526&amp;C10526, $L$3:$L$410&amp;$M$3:$M$410,$O$3:$O$410, "kamiyama")</f>
        <v>1.2287130255898762</v>
      </c>
      <c r="G10526">
        <f t="shared" si="336"/>
        <v>2344</v>
      </c>
      <c r="H10526" s="2">
        <f t="shared" si="335"/>
        <v>2880.1033319826697</v>
      </c>
    </row>
    <row r="10527" spans="1:8" x14ac:dyDescent="0.2">
      <c r="A10527">
        <v>2012</v>
      </c>
      <c r="B10527" t="s">
        <v>43</v>
      </c>
      <c r="C10527" t="s">
        <v>15</v>
      </c>
      <c r="D10527">
        <v>227</v>
      </c>
      <c r="E10527">
        <v>553046</v>
      </c>
      <c r="F10527" cm="1">
        <f t="array" ref="F10527">_xlfn.XLOOKUP(A10527&amp;C10527, $L$3:$L$410&amp;$M$3:$M$410,$O$3:$O$410, "kamiyama")</f>
        <v>1.1491984332304752</v>
      </c>
      <c r="G10527">
        <f t="shared" si="336"/>
        <v>2344</v>
      </c>
      <c r="H10527" s="2">
        <f t="shared" si="335"/>
        <v>2693.7211274922338</v>
      </c>
    </row>
    <row r="10528" spans="1:8" x14ac:dyDescent="0.2">
      <c r="A10528">
        <v>2013</v>
      </c>
      <c r="B10528" t="s">
        <v>43</v>
      </c>
      <c r="C10528" t="s">
        <v>15</v>
      </c>
      <c r="D10528">
        <v>617</v>
      </c>
      <c r="E10528">
        <v>580142</v>
      </c>
      <c r="F10528" cm="1">
        <f t="array" ref="F10528">_xlfn.XLOOKUP(A10528&amp;C10528, $L$3:$L$410&amp;$M$3:$M$410,$O$3:$O$410, "kamiyama")</f>
        <v>1.2055023948300763</v>
      </c>
      <c r="G10528">
        <f t="shared" si="336"/>
        <v>2344</v>
      </c>
      <c r="H10528" s="2">
        <f t="shared" si="335"/>
        <v>2825.6976134816987</v>
      </c>
    </row>
    <row r="10529" spans="1:8" x14ac:dyDescent="0.2">
      <c r="A10529">
        <v>2014</v>
      </c>
      <c r="B10529" t="s">
        <v>43</v>
      </c>
      <c r="C10529" t="s">
        <v>15</v>
      </c>
      <c r="D10529">
        <v>701</v>
      </c>
      <c r="E10529">
        <v>599050</v>
      </c>
      <c r="F10529" cm="1">
        <f t="array" ref="F10529">_xlfn.XLOOKUP(A10529&amp;C10529, $L$3:$L$410&amp;$M$3:$M$410,$O$3:$O$410, "kamiyama")</f>
        <v>1.2447921536847135</v>
      </c>
      <c r="G10529">
        <f t="shared" si="336"/>
        <v>2344</v>
      </c>
      <c r="H10529" s="2">
        <f t="shared" si="335"/>
        <v>2917.7928082369685</v>
      </c>
    </row>
    <row r="10530" spans="1:8" x14ac:dyDescent="0.2">
      <c r="A10530">
        <v>2015</v>
      </c>
      <c r="B10530" t="s">
        <v>43</v>
      </c>
      <c r="C10530" t="s">
        <v>15</v>
      </c>
      <c r="D10530">
        <v>1348</v>
      </c>
      <c r="E10530">
        <v>572873</v>
      </c>
      <c r="F10530" cm="1">
        <f t="array" ref="F10530">_xlfn.XLOOKUP(A10530&amp;C10530, $L$3:$L$410&amp;$M$3:$M$410,$O$3:$O$410, "kamiyama")</f>
        <v>1.1903978223150371</v>
      </c>
      <c r="G10530">
        <f t="shared" si="336"/>
        <v>2344</v>
      </c>
      <c r="H10530" s="2">
        <f t="shared" si="335"/>
        <v>2790.2924955064468</v>
      </c>
    </row>
    <row r="10531" spans="1:8" x14ac:dyDescent="0.2">
      <c r="A10531">
        <v>2016</v>
      </c>
      <c r="B10531" t="s">
        <v>43</v>
      </c>
      <c r="C10531" t="s">
        <v>15</v>
      </c>
      <c r="D10531">
        <v>1733</v>
      </c>
      <c r="E10531">
        <v>610936</v>
      </c>
      <c r="F10531" cm="1">
        <f t="array" ref="F10531">_xlfn.XLOOKUP(A10531&amp;C10531, $L$3:$L$410&amp;$M$3:$M$410,$O$3:$O$410, "kamiyama")</f>
        <v>1.2694905921100479</v>
      </c>
      <c r="G10531">
        <f t="shared" si="336"/>
        <v>2344</v>
      </c>
      <c r="H10531" s="2">
        <f t="shared" si="335"/>
        <v>2975.6859479059522</v>
      </c>
    </row>
    <row r="10532" spans="1:8" x14ac:dyDescent="0.2">
      <c r="A10532">
        <v>2017</v>
      </c>
      <c r="B10532" t="s">
        <v>43</v>
      </c>
      <c r="C10532" t="s">
        <v>15</v>
      </c>
      <c r="D10532">
        <v>979</v>
      </c>
      <c r="E10532">
        <v>601155</v>
      </c>
      <c r="F10532" cm="1">
        <f t="array" ref="F10532">_xlfn.XLOOKUP(A10532&amp;C10532, $L$3:$L$410&amp;$M$3:$M$410,$O$3:$O$410, "kamiyama")</f>
        <v>1.2491662251036375</v>
      </c>
      <c r="G10532">
        <f t="shared" si="336"/>
        <v>2344</v>
      </c>
      <c r="H10532" s="2">
        <f t="shared" si="335"/>
        <v>2928.0456316429263</v>
      </c>
    </row>
    <row r="10533" spans="1:8" x14ac:dyDescent="0.2">
      <c r="A10533">
        <v>2018</v>
      </c>
      <c r="B10533" t="s">
        <v>43</v>
      </c>
      <c r="C10533" t="s">
        <v>15</v>
      </c>
      <c r="D10533">
        <v>653</v>
      </c>
      <c r="E10533">
        <v>579738</v>
      </c>
      <c r="F10533" cm="1">
        <f t="array" ref="F10533">_xlfn.XLOOKUP(A10533&amp;C10533, $L$3:$L$410&amp;$M$3:$M$410,$O$3:$O$410, "kamiyama")</f>
        <v>1.2046629055886295</v>
      </c>
      <c r="G10533">
        <f t="shared" si="336"/>
        <v>2344</v>
      </c>
      <c r="H10533" s="2">
        <f t="shared" si="335"/>
        <v>2823.7298506997477</v>
      </c>
    </row>
    <row r="10534" spans="1:8" x14ac:dyDescent="0.2">
      <c r="A10534">
        <v>2019</v>
      </c>
      <c r="B10534" t="s">
        <v>43</v>
      </c>
      <c r="C10534" t="s">
        <v>15</v>
      </c>
      <c r="D10534">
        <v>1314</v>
      </c>
      <c r="E10534">
        <v>596299</v>
      </c>
      <c r="F10534" cm="1">
        <f t="array" ref="F10534">_xlfn.XLOOKUP(A10534&amp;C10534, $L$3:$L$410&amp;$M$3:$M$410,$O$3:$O$410, "kamiyama")</f>
        <v>1.239075730656942</v>
      </c>
      <c r="G10534">
        <f t="shared" si="336"/>
        <v>2344</v>
      </c>
      <c r="H10534" s="2">
        <f t="shared" si="335"/>
        <v>2904.3935126598722</v>
      </c>
    </row>
    <row r="10535" spans="1:8" x14ac:dyDescent="0.2">
      <c r="A10535">
        <v>2020</v>
      </c>
      <c r="B10535" t="s">
        <v>43</v>
      </c>
      <c r="C10535" t="s">
        <v>15</v>
      </c>
      <c r="D10535">
        <v>784</v>
      </c>
      <c r="E10535">
        <v>592551</v>
      </c>
      <c r="F10535" cm="1">
        <f t="array" ref="F10535">_xlfn.XLOOKUP(A10535&amp;C10535, $L$3:$L$410&amp;$M$3:$M$410,$O$3:$O$410, "kamiyama")</f>
        <v>1.2312875977932238</v>
      </c>
      <c r="G10535">
        <f t="shared" si="336"/>
        <v>2344</v>
      </c>
      <c r="H10535" s="2">
        <f t="shared" si="335"/>
        <v>2886.1381292273168</v>
      </c>
    </row>
    <row r="10536" spans="1:8" x14ac:dyDescent="0.2">
      <c r="A10536">
        <v>2021</v>
      </c>
      <c r="B10536" t="s">
        <v>43</v>
      </c>
      <c r="C10536" t="s">
        <v>15</v>
      </c>
      <c r="D10536">
        <v>419</v>
      </c>
      <c r="E10536">
        <v>608235</v>
      </c>
      <c r="F10536" cm="1">
        <f t="array" ref="F10536">_xlfn.XLOOKUP(A10536&amp;C10536, $L$3:$L$410&amp;$M$3:$M$410,$O$3:$O$410, "kamiyama")</f>
        <v>1.2638780662656235</v>
      </c>
      <c r="G10536">
        <f t="shared" si="336"/>
        <v>2344</v>
      </c>
      <c r="H10536" s="2">
        <f t="shared" si="335"/>
        <v>2962.5301873266217</v>
      </c>
    </row>
    <row r="10537" spans="1:8" x14ac:dyDescent="0.2">
      <c r="A10537">
        <v>2022</v>
      </c>
      <c r="B10537" t="s">
        <v>43</v>
      </c>
      <c r="C10537" t="s">
        <v>15</v>
      </c>
      <c r="D10537">
        <v>1115</v>
      </c>
      <c r="E10537">
        <v>562066</v>
      </c>
      <c r="F10537" cm="1">
        <f t="array" ref="F10537">_xlfn.XLOOKUP(A10537&amp;C10537, $L$3:$L$410&amp;$M$3:$M$410,$O$3:$O$410, "kamiyama")</f>
        <v>1.1679414851063388</v>
      </c>
      <c r="G10537">
        <f t="shared" si="336"/>
        <v>2344</v>
      </c>
      <c r="H10537" s="2">
        <f t="shared" si="335"/>
        <v>2737.6548410892583</v>
      </c>
    </row>
    <row r="10538" spans="1:8" x14ac:dyDescent="0.2">
      <c r="A10538">
        <v>2023</v>
      </c>
      <c r="B10538" t="s">
        <v>43</v>
      </c>
      <c r="C10538" t="s">
        <v>15</v>
      </c>
      <c r="D10538">
        <v>1264</v>
      </c>
      <c r="E10538">
        <v>586998</v>
      </c>
      <c r="F10538" cm="1">
        <f t="array" ref="F10538">_xlfn.XLOOKUP(A10538&amp;C10538, $L$3:$L$410&amp;$M$3:$M$410,$O$3:$O$410, "kamiyama")</f>
        <v>1.2197487766106661</v>
      </c>
      <c r="G10538">
        <f t="shared" si="336"/>
        <v>2344</v>
      </c>
      <c r="H10538" s="2">
        <f t="shared" si="335"/>
        <v>2859.0911323754012</v>
      </c>
    </row>
    <row r="10539" spans="1:8" x14ac:dyDescent="0.2">
      <c r="A10539">
        <v>2000</v>
      </c>
      <c r="B10539" t="s">
        <v>43</v>
      </c>
      <c r="C10539" t="s">
        <v>16</v>
      </c>
      <c r="D10539">
        <v>470</v>
      </c>
      <c r="E10539">
        <v>118944</v>
      </c>
      <c r="F10539" cm="1">
        <f t="array" ref="F10539">_xlfn.XLOOKUP(A10539&amp;C10539, $L$3:$L$410&amp;$M$3:$M$410,$O$3:$O$410, "kamiyama")</f>
        <v>1</v>
      </c>
      <c r="G10539">
        <f t="shared" si="336"/>
        <v>470</v>
      </c>
      <c r="H10539" s="2">
        <f t="shared" si="335"/>
        <v>470</v>
      </c>
    </row>
    <row r="10540" spans="1:8" x14ac:dyDescent="0.2">
      <c r="A10540">
        <v>2001</v>
      </c>
      <c r="B10540" t="s">
        <v>43</v>
      </c>
      <c r="C10540" t="s">
        <v>16</v>
      </c>
      <c r="D10540">
        <v>470</v>
      </c>
      <c r="E10540">
        <v>96484</v>
      </c>
      <c r="F10540" cm="1">
        <f t="array" ref="F10540">_xlfn.XLOOKUP(A10540&amp;C10540, $L$3:$L$410&amp;$M$3:$M$410,$O$3:$O$410, "kamiyama")</f>
        <v>0.81117164379876239</v>
      </c>
      <c r="G10540">
        <f t="shared" si="336"/>
        <v>470</v>
      </c>
      <c r="H10540" s="2">
        <f t="shared" si="335"/>
        <v>381.25067258541833</v>
      </c>
    </row>
    <row r="10541" spans="1:8" x14ac:dyDescent="0.2">
      <c r="A10541">
        <v>2002</v>
      </c>
      <c r="B10541" t="s">
        <v>43</v>
      </c>
      <c r="C10541" t="s">
        <v>16</v>
      </c>
      <c r="D10541">
        <v>470</v>
      </c>
      <c r="E10541">
        <v>94697</v>
      </c>
      <c r="F10541" cm="1">
        <f t="array" ref="F10541">_xlfn.XLOOKUP(A10541&amp;C10541, $L$3:$L$410&amp;$M$3:$M$410,$O$3:$O$410, "kamiyama")</f>
        <v>0.7961477670164111</v>
      </c>
      <c r="G10541">
        <f t="shared" si="336"/>
        <v>470</v>
      </c>
      <c r="H10541" s="2">
        <f t="shared" si="335"/>
        <v>374.18945049771321</v>
      </c>
    </row>
    <row r="10542" spans="1:8" x14ac:dyDescent="0.2">
      <c r="A10542">
        <v>2003</v>
      </c>
      <c r="B10542" t="s">
        <v>43</v>
      </c>
      <c r="C10542" t="s">
        <v>16</v>
      </c>
      <c r="D10542">
        <v>658</v>
      </c>
      <c r="E10542">
        <v>87796</v>
      </c>
      <c r="F10542" cm="1">
        <f t="array" ref="F10542">_xlfn.XLOOKUP(A10542&amp;C10542, $L$3:$L$410&amp;$M$3:$M$410,$O$3:$O$410, "kamiyama")</f>
        <v>0.73812886736615546</v>
      </c>
      <c r="G10542">
        <f t="shared" si="336"/>
        <v>470</v>
      </c>
      <c r="H10542" s="2">
        <f t="shared" si="335"/>
        <v>346.92056766209305</v>
      </c>
    </row>
    <row r="10543" spans="1:8" x14ac:dyDescent="0.2">
      <c r="A10543">
        <v>2004</v>
      </c>
      <c r="B10543" t="s">
        <v>43</v>
      </c>
      <c r="C10543" t="s">
        <v>16</v>
      </c>
      <c r="D10543">
        <v>350</v>
      </c>
      <c r="E10543">
        <v>94575</v>
      </c>
      <c r="F10543" cm="1">
        <f t="array" ref="F10543">_xlfn.XLOOKUP(A10543&amp;C10543, $L$3:$L$410&amp;$M$3:$M$410,$O$3:$O$410, "kamiyama")</f>
        <v>0.79512207425343018</v>
      </c>
      <c r="G10543">
        <f t="shared" si="336"/>
        <v>470</v>
      </c>
      <c r="H10543" s="2">
        <f t="shared" si="335"/>
        <v>373.70737489911221</v>
      </c>
    </row>
    <row r="10544" spans="1:8" x14ac:dyDescent="0.2">
      <c r="A10544">
        <v>2005</v>
      </c>
      <c r="B10544" t="s">
        <v>43</v>
      </c>
      <c r="C10544" t="s">
        <v>16</v>
      </c>
      <c r="D10544">
        <v>123</v>
      </c>
      <c r="E10544">
        <v>87265</v>
      </c>
      <c r="F10544" cm="1">
        <f t="array" ref="F10544">_xlfn.XLOOKUP(A10544&amp;C10544, $L$3:$L$410&amp;$M$3:$M$410,$O$3:$O$410, "kamiyama")</f>
        <v>0.73366458165186976</v>
      </c>
      <c r="G10544">
        <f t="shared" si="336"/>
        <v>470</v>
      </c>
      <c r="H10544" s="2">
        <f t="shared" si="335"/>
        <v>344.82235337637877</v>
      </c>
    </row>
    <row r="10545" spans="1:8" x14ac:dyDescent="0.2">
      <c r="A10545">
        <v>2006</v>
      </c>
      <c r="B10545" t="s">
        <v>43</v>
      </c>
      <c r="C10545" t="s">
        <v>16</v>
      </c>
      <c r="D10545">
        <v>115</v>
      </c>
      <c r="E10545">
        <v>92130</v>
      </c>
      <c r="F10545" cm="1">
        <f t="array" ref="F10545">_xlfn.XLOOKUP(A10545&amp;C10545, $L$3:$L$410&amp;$M$3:$M$410,$O$3:$O$410, "kamiyama")</f>
        <v>0.7745661824051655</v>
      </c>
      <c r="G10545">
        <f t="shared" si="336"/>
        <v>470</v>
      </c>
      <c r="H10545" s="2">
        <f t="shared" si="335"/>
        <v>364.04610573042777</v>
      </c>
    </row>
    <row r="10546" spans="1:8" x14ac:dyDescent="0.2">
      <c r="A10546">
        <v>2007</v>
      </c>
      <c r="B10546" t="s">
        <v>43</v>
      </c>
      <c r="C10546" t="s">
        <v>16</v>
      </c>
      <c r="D10546">
        <v>229</v>
      </c>
      <c r="E10546">
        <v>85862</v>
      </c>
      <c r="F10546" cm="1">
        <f t="array" ref="F10546">_xlfn.XLOOKUP(A10546&amp;C10546, $L$3:$L$410&amp;$M$3:$M$410,$O$3:$O$410, "kamiyama")</f>
        <v>0.72186911487758942</v>
      </c>
      <c r="G10546">
        <f t="shared" si="336"/>
        <v>470</v>
      </c>
      <c r="H10546" s="2">
        <f t="shared" si="335"/>
        <v>339.27848399246705</v>
      </c>
    </row>
    <row r="10547" spans="1:8" x14ac:dyDescent="0.2">
      <c r="A10547">
        <v>2008</v>
      </c>
      <c r="B10547" t="s">
        <v>43</v>
      </c>
      <c r="C10547" t="s">
        <v>16</v>
      </c>
      <c r="D10547">
        <v>132</v>
      </c>
      <c r="E10547">
        <v>76317</v>
      </c>
      <c r="F10547" cm="1">
        <f t="array" ref="F10547">_xlfn.XLOOKUP(A10547&amp;C10547, $L$3:$L$410&amp;$M$3:$M$410,$O$3:$O$410, "kamiyama")</f>
        <v>0.64162126715092815</v>
      </c>
      <c r="G10547">
        <f t="shared" si="336"/>
        <v>470</v>
      </c>
      <c r="H10547" s="2">
        <f t="shared" si="335"/>
        <v>301.56199556093623</v>
      </c>
    </row>
    <row r="10548" spans="1:8" x14ac:dyDescent="0.2">
      <c r="A10548">
        <v>2009</v>
      </c>
      <c r="B10548" t="s">
        <v>43</v>
      </c>
      <c r="C10548" t="s">
        <v>16</v>
      </c>
      <c r="D10548">
        <v>293</v>
      </c>
      <c r="E10548">
        <v>71000</v>
      </c>
      <c r="F10548" cm="1">
        <f t="array" ref="F10548">_xlfn.XLOOKUP(A10548&amp;C10548, $L$3:$L$410&amp;$M$3:$M$410,$O$3:$O$410, "kamiyama")</f>
        <v>0.59691955878396552</v>
      </c>
      <c r="G10548">
        <f t="shared" si="336"/>
        <v>470</v>
      </c>
      <c r="H10548" s="2">
        <f t="shared" si="335"/>
        <v>280.55219262846379</v>
      </c>
    </row>
    <row r="10549" spans="1:8" x14ac:dyDescent="0.2">
      <c r="A10549">
        <v>2010</v>
      </c>
      <c r="B10549" t="s">
        <v>43</v>
      </c>
      <c r="C10549" t="s">
        <v>16</v>
      </c>
      <c r="D10549">
        <v>30</v>
      </c>
      <c r="E10549">
        <v>78786</v>
      </c>
      <c r="F10549" cm="1">
        <f t="array" ref="F10549">_xlfn.XLOOKUP(A10549&amp;C10549, $L$3:$L$410&amp;$M$3:$M$410,$O$3:$O$410, "kamiyama")</f>
        <v>0.66237893462469732</v>
      </c>
      <c r="G10549">
        <f t="shared" si="336"/>
        <v>470</v>
      </c>
      <c r="H10549" s="2">
        <f t="shared" si="335"/>
        <v>311.31809927360774</v>
      </c>
    </row>
    <row r="10550" spans="1:8" x14ac:dyDescent="0.2">
      <c r="A10550">
        <v>2011</v>
      </c>
      <c r="B10550" t="s">
        <v>43</v>
      </c>
      <c r="C10550" t="s">
        <v>16</v>
      </c>
      <c r="D10550">
        <v>130</v>
      </c>
      <c r="E10550">
        <v>70507</v>
      </c>
      <c r="F10550" cm="1">
        <f t="array" ref="F10550">_xlfn.XLOOKUP(A10550&amp;C10550, $L$3:$L$410&amp;$M$3:$M$410,$O$3:$O$410, "kamiyama")</f>
        <v>0.59277475114339517</v>
      </c>
      <c r="G10550">
        <f t="shared" si="336"/>
        <v>470</v>
      </c>
      <c r="H10550" s="2">
        <f t="shared" si="335"/>
        <v>278.60413303739574</v>
      </c>
    </row>
    <row r="10551" spans="1:8" x14ac:dyDescent="0.2">
      <c r="A10551">
        <v>2012</v>
      </c>
      <c r="B10551" t="s">
        <v>43</v>
      </c>
      <c r="C10551" t="s">
        <v>16</v>
      </c>
      <c r="D10551">
        <v>40</v>
      </c>
      <c r="E10551">
        <v>72362</v>
      </c>
      <c r="F10551" cm="1">
        <f t="array" ref="F10551">_xlfn.XLOOKUP(A10551&amp;C10551, $L$3:$L$410&amp;$M$3:$M$410,$O$3:$O$410, "kamiyama")</f>
        <v>0.60837032553134252</v>
      </c>
      <c r="G10551">
        <f t="shared" si="336"/>
        <v>470</v>
      </c>
      <c r="H10551" s="2">
        <f t="shared" si="335"/>
        <v>285.93405299973097</v>
      </c>
    </row>
    <row r="10552" spans="1:8" x14ac:dyDescent="0.2">
      <c r="A10552">
        <v>2013</v>
      </c>
      <c r="B10552" t="s">
        <v>43</v>
      </c>
      <c r="C10552" t="s">
        <v>16</v>
      </c>
      <c r="D10552">
        <v>390</v>
      </c>
      <c r="E10552">
        <v>75624</v>
      </c>
      <c r="F10552" cm="1">
        <f t="array" ref="F10552">_xlfn.XLOOKUP(A10552&amp;C10552, $L$3:$L$410&amp;$M$3:$M$410,$O$3:$O$410, "kamiyama")</f>
        <v>0.63579499596448752</v>
      </c>
      <c r="G10552">
        <f t="shared" si="336"/>
        <v>470</v>
      </c>
      <c r="H10552" s="2">
        <f t="shared" si="335"/>
        <v>298.82364810330915</v>
      </c>
    </row>
    <row r="10553" spans="1:8" x14ac:dyDescent="0.2">
      <c r="A10553">
        <v>2014</v>
      </c>
      <c r="B10553" t="s">
        <v>43</v>
      </c>
      <c r="C10553" t="s">
        <v>16</v>
      </c>
      <c r="D10553">
        <v>16</v>
      </c>
      <c r="E10553">
        <v>73761</v>
      </c>
      <c r="F10553" cm="1">
        <f t="array" ref="F10553">_xlfn.XLOOKUP(A10553&amp;C10553, $L$3:$L$410&amp;$M$3:$M$410,$O$3:$O$410, "kamiyama")</f>
        <v>0.62013216303470542</v>
      </c>
      <c r="G10553">
        <f t="shared" si="336"/>
        <v>470</v>
      </c>
      <c r="H10553" s="2">
        <f t="shared" si="335"/>
        <v>291.46211662631157</v>
      </c>
    </row>
    <row r="10554" spans="1:8" x14ac:dyDescent="0.2">
      <c r="A10554">
        <v>2015</v>
      </c>
      <c r="B10554" t="s">
        <v>43</v>
      </c>
      <c r="C10554" t="s">
        <v>16</v>
      </c>
      <c r="D10554">
        <v>64</v>
      </c>
      <c r="E10554">
        <v>66333</v>
      </c>
      <c r="F10554" cm="1">
        <f t="array" ref="F10554">_xlfn.XLOOKUP(A10554&amp;C10554, $L$3:$L$410&amp;$M$3:$M$410,$O$3:$O$410, "kamiyama")</f>
        <v>0.55768260694108152</v>
      </c>
      <c r="G10554">
        <f t="shared" si="336"/>
        <v>470</v>
      </c>
      <c r="H10554" s="2">
        <f t="shared" si="335"/>
        <v>262.11082526230831</v>
      </c>
    </row>
    <row r="10555" spans="1:8" x14ac:dyDescent="0.2">
      <c r="A10555">
        <v>2016</v>
      </c>
      <c r="B10555" t="s">
        <v>43</v>
      </c>
      <c r="C10555" t="s">
        <v>16</v>
      </c>
      <c r="D10555">
        <v>128</v>
      </c>
      <c r="E10555">
        <v>70402</v>
      </c>
      <c r="F10555" cm="1">
        <f t="array" ref="F10555">_xlfn.XLOOKUP(A10555&amp;C10555, $L$3:$L$410&amp;$M$3:$M$410,$O$3:$O$410, "kamiyama")</f>
        <v>0.59189198278181332</v>
      </c>
      <c r="G10555">
        <f t="shared" si="336"/>
        <v>470</v>
      </c>
      <c r="H10555" s="2">
        <f t="shared" si="335"/>
        <v>278.18923190745227</v>
      </c>
    </row>
    <row r="10556" spans="1:8" x14ac:dyDescent="0.2">
      <c r="A10556">
        <v>2017</v>
      </c>
      <c r="B10556" t="s">
        <v>43</v>
      </c>
      <c r="C10556" t="s">
        <v>16</v>
      </c>
      <c r="D10556">
        <v>302</v>
      </c>
      <c r="E10556">
        <v>73699</v>
      </c>
      <c r="F10556" cm="1">
        <f t="array" ref="F10556">_xlfn.XLOOKUP(A10556&amp;C10556, $L$3:$L$410&amp;$M$3:$M$410,$O$3:$O$410, "kamiyama")</f>
        <v>0.61961090933548557</v>
      </c>
      <c r="G10556">
        <f t="shared" si="336"/>
        <v>470</v>
      </c>
      <c r="H10556" s="2">
        <f t="shared" si="335"/>
        <v>291.2171273876782</v>
      </c>
    </row>
    <row r="10557" spans="1:8" x14ac:dyDescent="0.2">
      <c r="A10557">
        <v>2018</v>
      </c>
      <c r="B10557" t="s">
        <v>43</v>
      </c>
      <c r="C10557" t="s">
        <v>16</v>
      </c>
      <c r="D10557">
        <v>234</v>
      </c>
      <c r="E10557">
        <v>64922</v>
      </c>
      <c r="F10557" cm="1">
        <f t="array" ref="F10557">_xlfn.XLOOKUP(A10557&amp;C10557, $L$3:$L$410&amp;$M$3:$M$410,$O$3:$O$410, "kamiyama")</f>
        <v>0.54581988162496642</v>
      </c>
      <c r="G10557">
        <f t="shared" si="336"/>
        <v>470</v>
      </c>
      <c r="H10557" s="2">
        <f t="shared" si="335"/>
        <v>256.53534436373423</v>
      </c>
    </row>
    <row r="10558" spans="1:8" x14ac:dyDescent="0.2">
      <c r="A10558">
        <v>2019</v>
      </c>
      <c r="B10558" t="s">
        <v>43</v>
      </c>
      <c r="C10558" t="s">
        <v>16</v>
      </c>
      <c r="D10558">
        <v>459</v>
      </c>
      <c r="E10558">
        <v>67375</v>
      </c>
      <c r="F10558" cm="1">
        <f t="array" ref="F10558">_xlfn.XLOOKUP(A10558&amp;C10558, $L$3:$L$410&amp;$M$3:$M$410,$O$3:$O$410, "kamiyama")</f>
        <v>0.56644303201506596</v>
      </c>
      <c r="G10558">
        <f t="shared" si="336"/>
        <v>470</v>
      </c>
      <c r="H10558" s="2">
        <f t="shared" si="335"/>
        <v>266.22822504708103</v>
      </c>
    </row>
    <row r="10559" spans="1:8" x14ac:dyDescent="0.2">
      <c r="A10559">
        <v>2020</v>
      </c>
      <c r="B10559" t="s">
        <v>43</v>
      </c>
      <c r="C10559" t="s">
        <v>16</v>
      </c>
      <c r="D10559">
        <v>275</v>
      </c>
      <c r="E10559">
        <v>76158</v>
      </c>
      <c r="F10559" cm="1">
        <f t="array" ref="F10559">_xlfn.XLOOKUP(A10559&amp;C10559, $L$3:$L$410&amp;$M$3:$M$410,$O$3:$O$410, "kamiyama")</f>
        <v>0.64028450363196121</v>
      </c>
      <c r="G10559">
        <f t="shared" si="336"/>
        <v>470</v>
      </c>
      <c r="H10559" s="2">
        <f t="shared" si="335"/>
        <v>300.93371670702174</v>
      </c>
    </row>
    <row r="10560" spans="1:8" x14ac:dyDescent="0.2">
      <c r="A10560">
        <v>2021</v>
      </c>
      <c r="B10560" t="s">
        <v>43</v>
      </c>
      <c r="C10560" t="s">
        <v>16</v>
      </c>
      <c r="D10560">
        <v>275</v>
      </c>
      <c r="E10560">
        <v>70584</v>
      </c>
      <c r="F10560" cm="1">
        <f t="array" ref="F10560">_xlfn.XLOOKUP(A10560&amp;C10560, $L$3:$L$410&amp;$M$3:$M$410,$O$3:$O$410, "kamiyama")</f>
        <v>0.59342211460855532</v>
      </c>
      <c r="G10560">
        <f t="shared" si="336"/>
        <v>470</v>
      </c>
      <c r="H10560" s="2">
        <f t="shared" si="335"/>
        <v>278.90839386602102</v>
      </c>
    </row>
    <row r="10561" spans="1:8" x14ac:dyDescent="0.2">
      <c r="A10561">
        <v>2022</v>
      </c>
      <c r="B10561" t="s">
        <v>43</v>
      </c>
      <c r="C10561" t="s">
        <v>16</v>
      </c>
      <c r="D10561">
        <v>191</v>
      </c>
      <c r="E10561">
        <v>66101</v>
      </c>
      <c r="F10561" cm="1">
        <f t="array" ref="F10561">_xlfn.XLOOKUP(A10561&amp;C10561, $L$3:$L$410&amp;$M$3:$M$410,$O$3:$O$410, "kamiyama")</f>
        <v>0.55573210922787197</v>
      </c>
      <c r="G10561">
        <f t="shared" si="336"/>
        <v>470</v>
      </c>
      <c r="H10561" s="2">
        <f t="shared" si="335"/>
        <v>261.19409133709985</v>
      </c>
    </row>
    <row r="10562" spans="1:8" x14ac:dyDescent="0.2">
      <c r="A10562">
        <v>2023</v>
      </c>
      <c r="B10562" t="s">
        <v>43</v>
      </c>
      <c r="C10562" t="s">
        <v>16</v>
      </c>
      <c r="D10562">
        <v>178</v>
      </c>
      <c r="E10562">
        <v>65221</v>
      </c>
      <c r="F10562" cm="1">
        <f t="array" ref="F10562">_xlfn.XLOOKUP(A10562&amp;C10562, $L$3:$L$410&amp;$M$3:$M$410,$O$3:$O$410, "kamiyama")</f>
        <v>0.54833366962604246</v>
      </c>
      <c r="G10562">
        <f t="shared" si="336"/>
        <v>470</v>
      </c>
      <c r="H10562" s="2">
        <f t="shared" si="335"/>
        <v>257.71682472423998</v>
      </c>
    </row>
    <row r="10563" spans="1:8" x14ac:dyDescent="0.2">
      <c r="A10563">
        <v>2000</v>
      </c>
      <c r="B10563" t="s">
        <v>43</v>
      </c>
      <c r="C10563" t="s">
        <v>17</v>
      </c>
      <c r="D10563">
        <v>1808</v>
      </c>
      <c r="E10563">
        <v>155623</v>
      </c>
      <c r="F10563" cm="1">
        <f t="array" ref="F10563">_xlfn.XLOOKUP(A10563&amp;C10563, $L$3:$L$410&amp;$M$3:$M$410,$O$3:$O$410, "kamiyama")</f>
        <v>1</v>
      </c>
      <c r="G10563">
        <f t="shared" si="336"/>
        <v>1808</v>
      </c>
      <c r="H10563" s="2">
        <f t="shared" si="335"/>
        <v>1808</v>
      </c>
    </row>
    <row r="10564" spans="1:8" x14ac:dyDescent="0.2">
      <c r="A10564">
        <v>2001</v>
      </c>
      <c r="B10564" t="s">
        <v>43</v>
      </c>
      <c r="C10564" t="s">
        <v>17</v>
      </c>
      <c r="D10564">
        <v>998</v>
      </c>
      <c r="E10564">
        <v>130332</v>
      </c>
      <c r="F10564" cm="1">
        <f t="array" ref="F10564">_xlfn.XLOOKUP(A10564&amp;C10564, $L$3:$L$410&amp;$M$3:$M$410,$O$3:$O$410, "kamiyama")</f>
        <v>0.83748546166055149</v>
      </c>
      <c r="G10564">
        <f t="shared" si="336"/>
        <v>1808</v>
      </c>
      <c r="H10564" s="2">
        <f t="shared" ref="H10564:H10627" si="337">F10564*G10564</f>
        <v>1514.173714682277</v>
      </c>
    </row>
    <row r="10565" spans="1:8" x14ac:dyDescent="0.2">
      <c r="A10565">
        <v>2002</v>
      </c>
      <c r="B10565" t="s">
        <v>43</v>
      </c>
      <c r="C10565" t="s">
        <v>17</v>
      </c>
      <c r="D10565">
        <v>248</v>
      </c>
      <c r="E10565">
        <v>165468</v>
      </c>
      <c r="F10565" cm="1">
        <f t="array" ref="F10565">_xlfn.XLOOKUP(A10565&amp;C10565, $L$3:$L$410&amp;$M$3:$M$410,$O$3:$O$410, "kamiyama")</f>
        <v>1.0632618571804939</v>
      </c>
      <c r="G10565">
        <f t="shared" ref="G10565:G10628" si="338">IF((A10565=2000),D10565,G10564)</f>
        <v>1808</v>
      </c>
      <c r="H10565" s="2">
        <f t="shared" si="337"/>
        <v>1922.3774377823331</v>
      </c>
    </row>
    <row r="10566" spans="1:8" x14ac:dyDescent="0.2">
      <c r="A10566">
        <v>2003</v>
      </c>
      <c r="B10566" t="s">
        <v>43</v>
      </c>
      <c r="C10566" t="s">
        <v>17</v>
      </c>
      <c r="D10566">
        <v>248</v>
      </c>
      <c r="E10566">
        <v>129567</v>
      </c>
      <c r="F10566" cm="1">
        <f t="array" ref="F10566">_xlfn.XLOOKUP(A10566&amp;C10566, $L$3:$L$410&amp;$M$3:$M$410,$O$3:$O$410, "kamiyama")</f>
        <v>0.8325697358359625</v>
      </c>
      <c r="G10566">
        <f t="shared" si="338"/>
        <v>1808</v>
      </c>
      <c r="H10566" s="2">
        <f t="shared" si="337"/>
        <v>1505.2860823914202</v>
      </c>
    </row>
    <row r="10567" spans="1:8" x14ac:dyDescent="0.2">
      <c r="A10567">
        <v>2004</v>
      </c>
      <c r="B10567" t="s">
        <v>43</v>
      </c>
      <c r="C10567" t="s">
        <v>17</v>
      </c>
      <c r="D10567">
        <v>898</v>
      </c>
      <c r="E10567">
        <v>150746</v>
      </c>
      <c r="F10567" cm="1">
        <f t="array" ref="F10567">_xlfn.XLOOKUP(A10567&amp;C10567, $L$3:$L$410&amp;$M$3:$M$410,$O$3:$O$410, "kamiyama")</f>
        <v>0.96866144464507176</v>
      </c>
      <c r="G10567">
        <f t="shared" si="338"/>
        <v>1808</v>
      </c>
      <c r="H10567" s="2">
        <f t="shared" si="337"/>
        <v>1751.3398919182898</v>
      </c>
    </row>
    <row r="10568" spans="1:8" x14ac:dyDescent="0.2">
      <c r="A10568">
        <v>2005</v>
      </c>
      <c r="B10568" t="s">
        <v>43</v>
      </c>
      <c r="C10568" t="s">
        <v>17</v>
      </c>
      <c r="D10568">
        <v>898</v>
      </c>
      <c r="E10568">
        <v>172053</v>
      </c>
      <c r="F10568" cm="1">
        <f t="array" ref="F10568">_xlfn.XLOOKUP(A10568&amp;C10568, $L$3:$L$410&amp;$M$3:$M$410,$O$3:$O$410, "kamiyama")</f>
        <v>1.1055756539843082</v>
      </c>
      <c r="G10568">
        <f t="shared" si="338"/>
        <v>1808</v>
      </c>
      <c r="H10568" s="2">
        <f t="shared" si="337"/>
        <v>1998.8807824036294</v>
      </c>
    </row>
    <row r="10569" spans="1:8" x14ac:dyDescent="0.2">
      <c r="A10569">
        <v>2006</v>
      </c>
      <c r="B10569" t="s">
        <v>43</v>
      </c>
      <c r="C10569" t="s">
        <v>17</v>
      </c>
      <c r="D10569">
        <v>324</v>
      </c>
      <c r="E10569">
        <v>191802</v>
      </c>
      <c r="F10569" cm="1">
        <f t="array" ref="F10569">_xlfn.XLOOKUP(A10569&amp;C10569, $L$3:$L$410&amp;$M$3:$M$410,$O$3:$O$410, "kamiyama")</f>
        <v>1.2324784896834016</v>
      </c>
      <c r="G10569">
        <f t="shared" si="338"/>
        <v>1808</v>
      </c>
      <c r="H10569" s="2">
        <f t="shared" si="337"/>
        <v>2228.3211093475902</v>
      </c>
    </row>
    <row r="10570" spans="1:8" x14ac:dyDescent="0.2">
      <c r="A10570">
        <v>2007</v>
      </c>
      <c r="B10570" t="s">
        <v>43</v>
      </c>
      <c r="C10570" t="s">
        <v>17</v>
      </c>
      <c r="D10570">
        <v>309</v>
      </c>
      <c r="E10570">
        <v>186710</v>
      </c>
      <c r="F10570" cm="1">
        <f t="array" ref="F10570">_xlfn.XLOOKUP(A10570&amp;C10570, $L$3:$L$410&amp;$M$3:$M$410,$O$3:$O$410, "kamiyama")</f>
        <v>1.199758390469275</v>
      </c>
      <c r="G10570">
        <f t="shared" si="338"/>
        <v>1808</v>
      </c>
      <c r="H10570" s="2">
        <f t="shared" si="337"/>
        <v>2169.1631699684494</v>
      </c>
    </row>
    <row r="10571" spans="1:8" x14ac:dyDescent="0.2">
      <c r="A10571">
        <v>2008</v>
      </c>
      <c r="B10571" t="s">
        <v>43</v>
      </c>
      <c r="C10571" t="s">
        <v>17</v>
      </c>
      <c r="D10571">
        <v>860</v>
      </c>
      <c r="E10571">
        <v>190187</v>
      </c>
      <c r="F10571" cm="1">
        <f t="array" ref="F10571">_xlfn.XLOOKUP(A10571&amp;C10571, $L$3:$L$410&amp;$M$3:$M$410,$O$3:$O$410, "kamiyama")</f>
        <v>1.2221008462759362</v>
      </c>
      <c r="G10571">
        <f t="shared" si="338"/>
        <v>1808</v>
      </c>
      <c r="H10571" s="2">
        <f t="shared" si="337"/>
        <v>2209.5583300668927</v>
      </c>
    </row>
    <row r="10572" spans="1:8" x14ac:dyDescent="0.2">
      <c r="A10572">
        <v>2009</v>
      </c>
      <c r="B10572" t="s">
        <v>43</v>
      </c>
      <c r="C10572" t="s">
        <v>17</v>
      </c>
      <c r="D10572">
        <v>834</v>
      </c>
      <c r="E10572">
        <v>198805</v>
      </c>
      <c r="F10572" cm="1">
        <f t="array" ref="F10572">_xlfn.XLOOKUP(A10572&amp;C10572, $L$3:$L$410&amp;$M$3:$M$410,$O$3:$O$410, "kamiyama")</f>
        <v>1.2774782647809129</v>
      </c>
      <c r="G10572">
        <f t="shared" si="338"/>
        <v>1808</v>
      </c>
      <c r="H10572" s="2">
        <f t="shared" si="337"/>
        <v>2309.6807027238906</v>
      </c>
    </row>
    <row r="10573" spans="1:8" x14ac:dyDescent="0.2">
      <c r="A10573">
        <v>2010</v>
      </c>
      <c r="B10573" t="s">
        <v>43</v>
      </c>
      <c r="C10573" t="s">
        <v>17</v>
      </c>
      <c r="D10573">
        <v>522</v>
      </c>
      <c r="E10573">
        <v>226158</v>
      </c>
      <c r="F10573" cm="1">
        <f t="array" ref="F10573">_xlfn.XLOOKUP(A10573&amp;C10573, $L$3:$L$410&amp;$M$3:$M$410,$O$3:$O$410, "kamiyama")</f>
        <v>1.4532427725978807</v>
      </c>
      <c r="G10573">
        <f t="shared" si="338"/>
        <v>1808</v>
      </c>
      <c r="H10573" s="2">
        <f t="shared" si="337"/>
        <v>2627.4629328569681</v>
      </c>
    </row>
    <row r="10574" spans="1:8" x14ac:dyDescent="0.2">
      <c r="A10574">
        <v>2011</v>
      </c>
      <c r="B10574" t="s">
        <v>43</v>
      </c>
      <c r="C10574" t="s">
        <v>17</v>
      </c>
      <c r="D10574">
        <v>982</v>
      </c>
      <c r="E10574">
        <v>242519</v>
      </c>
      <c r="F10574" cm="1">
        <f t="array" ref="F10574">_xlfn.XLOOKUP(A10574&amp;C10574, $L$3:$L$410&amp;$M$3:$M$410,$O$3:$O$410, "kamiyama")</f>
        <v>1.5583750473901672</v>
      </c>
      <c r="G10574">
        <f t="shared" si="338"/>
        <v>1808</v>
      </c>
      <c r="H10574" s="2">
        <f t="shared" si="337"/>
        <v>2817.5420856814221</v>
      </c>
    </row>
    <row r="10575" spans="1:8" x14ac:dyDescent="0.2">
      <c r="A10575">
        <v>2012</v>
      </c>
      <c r="B10575" t="s">
        <v>43</v>
      </c>
      <c r="C10575" t="s">
        <v>17</v>
      </c>
      <c r="D10575">
        <v>741</v>
      </c>
      <c r="E10575">
        <v>235296</v>
      </c>
      <c r="F10575" cm="1">
        <f t="array" ref="F10575">_xlfn.XLOOKUP(A10575&amp;C10575, $L$3:$L$410&amp;$M$3:$M$410,$O$3:$O$410, "kamiyama")</f>
        <v>1.5119615995064997</v>
      </c>
      <c r="G10575">
        <f t="shared" si="338"/>
        <v>1808</v>
      </c>
      <c r="H10575" s="2">
        <f t="shared" si="337"/>
        <v>2733.6265719077514</v>
      </c>
    </row>
    <row r="10576" spans="1:8" x14ac:dyDescent="0.2">
      <c r="A10576">
        <v>2013</v>
      </c>
      <c r="B10576" t="s">
        <v>43</v>
      </c>
      <c r="C10576" t="s">
        <v>17</v>
      </c>
      <c r="D10576">
        <v>338</v>
      </c>
      <c r="E10576">
        <v>262724</v>
      </c>
      <c r="F10576" cm="1">
        <f t="array" ref="F10576">_xlfn.XLOOKUP(A10576&amp;C10576, $L$3:$L$410&amp;$M$3:$M$410,$O$3:$O$410, "kamiyama")</f>
        <v>1.6882080412278391</v>
      </c>
      <c r="G10576">
        <f t="shared" si="338"/>
        <v>1808</v>
      </c>
      <c r="H10576" s="2">
        <f t="shared" si="337"/>
        <v>3052.280138539933</v>
      </c>
    </row>
    <row r="10577" spans="1:8" x14ac:dyDescent="0.2">
      <c r="A10577">
        <v>2014</v>
      </c>
      <c r="B10577" t="s">
        <v>43</v>
      </c>
      <c r="C10577" t="s">
        <v>17</v>
      </c>
      <c r="D10577">
        <v>862</v>
      </c>
      <c r="E10577">
        <v>280877</v>
      </c>
      <c r="F10577" cm="1">
        <f t="array" ref="F10577">_xlfn.XLOOKUP(A10577&amp;C10577, $L$3:$L$410&amp;$M$3:$M$410,$O$3:$O$410, "kamiyama")</f>
        <v>1.8048553234419076</v>
      </c>
      <c r="G10577">
        <f t="shared" si="338"/>
        <v>1808</v>
      </c>
      <c r="H10577" s="2">
        <f t="shared" si="337"/>
        <v>3263.1784247829687</v>
      </c>
    </row>
    <row r="10578" spans="1:8" x14ac:dyDescent="0.2">
      <c r="A10578">
        <v>2015</v>
      </c>
      <c r="B10578" t="s">
        <v>43</v>
      </c>
      <c r="C10578" t="s">
        <v>17</v>
      </c>
      <c r="D10578">
        <v>1669</v>
      </c>
      <c r="E10578">
        <v>295417</v>
      </c>
      <c r="F10578" cm="1">
        <f t="array" ref="F10578">_xlfn.XLOOKUP(A10578&amp;C10578, $L$3:$L$410&amp;$M$3:$M$410,$O$3:$O$410, "kamiyama")</f>
        <v>1.898286243036055</v>
      </c>
      <c r="G10578">
        <f t="shared" si="338"/>
        <v>1808</v>
      </c>
      <c r="H10578" s="2">
        <f t="shared" si="337"/>
        <v>3432.1015274091874</v>
      </c>
    </row>
    <row r="10579" spans="1:8" x14ac:dyDescent="0.2">
      <c r="A10579">
        <v>2016</v>
      </c>
      <c r="B10579" t="s">
        <v>43</v>
      </c>
      <c r="C10579" t="s">
        <v>17</v>
      </c>
      <c r="D10579">
        <v>791</v>
      </c>
      <c r="E10579">
        <v>289030</v>
      </c>
      <c r="F10579" cm="1">
        <f t="array" ref="F10579">_xlfn.XLOOKUP(A10579&amp;C10579, $L$3:$L$410&amp;$M$3:$M$410,$O$3:$O$410, "kamiyama")</f>
        <v>1.8572447517397814</v>
      </c>
      <c r="G10579">
        <f t="shared" si="338"/>
        <v>1808</v>
      </c>
      <c r="H10579" s="2">
        <f t="shared" si="337"/>
        <v>3357.8985111455249</v>
      </c>
    </row>
    <row r="10580" spans="1:8" x14ac:dyDescent="0.2">
      <c r="A10580">
        <v>2017</v>
      </c>
      <c r="B10580" t="s">
        <v>43</v>
      </c>
      <c r="C10580" t="s">
        <v>17</v>
      </c>
      <c r="D10580">
        <v>1036</v>
      </c>
      <c r="E10580">
        <v>291040</v>
      </c>
      <c r="F10580" cm="1">
        <f t="array" ref="F10580">_xlfn.XLOOKUP(A10580&amp;C10580, $L$3:$L$410&amp;$M$3:$M$410,$O$3:$O$410, "kamiyama")</f>
        <v>1.8701605803769366</v>
      </c>
      <c r="G10580">
        <f t="shared" si="338"/>
        <v>1808</v>
      </c>
      <c r="H10580" s="2">
        <f t="shared" si="337"/>
        <v>3381.2503293215013</v>
      </c>
    </row>
    <row r="10581" spans="1:8" x14ac:dyDescent="0.2">
      <c r="A10581">
        <v>2018</v>
      </c>
      <c r="B10581" t="s">
        <v>43</v>
      </c>
      <c r="C10581" t="s">
        <v>17</v>
      </c>
      <c r="D10581">
        <v>2707</v>
      </c>
      <c r="E10581">
        <v>328939</v>
      </c>
      <c r="F10581" cm="1">
        <f t="array" ref="F10581">_xlfn.XLOOKUP(A10581&amp;C10581, $L$3:$L$410&amp;$M$3:$M$410,$O$3:$O$410, "kamiyama")</f>
        <v>2.1136914209339235</v>
      </c>
      <c r="G10581">
        <f t="shared" si="338"/>
        <v>1808</v>
      </c>
      <c r="H10581" s="2">
        <f t="shared" si="337"/>
        <v>3821.5540890485336</v>
      </c>
    </row>
    <row r="10582" spans="1:8" x14ac:dyDescent="0.2">
      <c r="A10582">
        <v>2019</v>
      </c>
      <c r="B10582" t="s">
        <v>43</v>
      </c>
      <c r="C10582" t="s">
        <v>17</v>
      </c>
      <c r="D10582">
        <v>1491</v>
      </c>
      <c r="E10582">
        <v>318606</v>
      </c>
      <c r="F10582" cm="1">
        <f t="array" ref="F10582">_xlfn.XLOOKUP(A10582&amp;C10582, $L$3:$L$410&amp;$M$3:$M$410,$O$3:$O$410, "kamiyama")</f>
        <v>2.0472937804823195</v>
      </c>
      <c r="G10582">
        <f t="shared" si="338"/>
        <v>1808</v>
      </c>
      <c r="H10582" s="2">
        <f t="shared" si="337"/>
        <v>3701.5071551120336</v>
      </c>
    </row>
    <row r="10583" spans="1:8" x14ac:dyDescent="0.2">
      <c r="A10583">
        <v>2020</v>
      </c>
      <c r="B10583" t="s">
        <v>43</v>
      </c>
      <c r="C10583" t="s">
        <v>17</v>
      </c>
      <c r="D10583">
        <v>1779</v>
      </c>
      <c r="E10583">
        <v>335660</v>
      </c>
      <c r="F10583" cm="1">
        <f t="array" ref="F10583">_xlfn.XLOOKUP(A10583&amp;C10583, $L$3:$L$410&amp;$M$3:$M$410,$O$3:$O$410, "kamiyama")</f>
        <v>2.1568791245509984</v>
      </c>
      <c r="G10583">
        <f t="shared" si="338"/>
        <v>1808</v>
      </c>
      <c r="H10583" s="2">
        <f t="shared" si="337"/>
        <v>3899.6374571882052</v>
      </c>
    </row>
    <row r="10584" spans="1:8" x14ac:dyDescent="0.2">
      <c r="A10584">
        <v>2021</v>
      </c>
      <c r="B10584" t="s">
        <v>43</v>
      </c>
      <c r="C10584" t="s">
        <v>17</v>
      </c>
      <c r="D10584">
        <v>1616</v>
      </c>
      <c r="E10584">
        <v>355142</v>
      </c>
      <c r="F10584" cm="1">
        <f t="array" ref="F10584">_xlfn.XLOOKUP(A10584&amp;C10584, $L$3:$L$410&amp;$M$3:$M$410,$O$3:$O$410, "kamiyama")</f>
        <v>2.282066275550529</v>
      </c>
      <c r="G10584">
        <f t="shared" si="338"/>
        <v>1808</v>
      </c>
      <c r="H10584" s="2">
        <f t="shared" si="337"/>
        <v>4125.9758261953566</v>
      </c>
    </row>
    <row r="10585" spans="1:8" x14ac:dyDescent="0.2">
      <c r="A10585">
        <v>2022</v>
      </c>
      <c r="B10585" t="s">
        <v>43</v>
      </c>
      <c r="C10585" t="s">
        <v>17</v>
      </c>
      <c r="D10585">
        <v>1114</v>
      </c>
      <c r="E10585">
        <v>366233</v>
      </c>
      <c r="F10585" cm="1">
        <f t="array" ref="F10585">_xlfn.XLOOKUP(A10585&amp;C10585, $L$3:$L$410&amp;$M$3:$M$410,$O$3:$O$410, "kamiyama")</f>
        <v>2.3533346613289807</v>
      </c>
      <c r="G10585">
        <f t="shared" si="338"/>
        <v>1808</v>
      </c>
      <c r="H10585" s="2">
        <f t="shared" si="337"/>
        <v>4254.8290676827974</v>
      </c>
    </row>
    <row r="10586" spans="1:8" x14ac:dyDescent="0.2">
      <c r="A10586">
        <v>2023</v>
      </c>
      <c r="B10586" t="s">
        <v>43</v>
      </c>
      <c r="C10586" t="s">
        <v>17</v>
      </c>
      <c r="D10586">
        <v>2878</v>
      </c>
      <c r="E10586">
        <v>357869</v>
      </c>
      <c r="F10586" cm="1">
        <f t="array" ref="F10586">_xlfn.XLOOKUP(A10586&amp;C10586, $L$3:$L$410&amp;$M$3:$M$410,$O$3:$O$410, "kamiyama")</f>
        <v>2.2995893923134756</v>
      </c>
      <c r="G10586">
        <f t="shared" si="338"/>
        <v>1808</v>
      </c>
      <c r="H10586" s="2">
        <f t="shared" si="337"/>
        <v>4157.6576213027638</v>
      </c>
    </row>
    <row r="10587" spans="1:8" x14ac:dyDescent="0.2">
      <c r="A10587">
        <v>2000</v>
      </c>
      <c r="B10587" t="s">
        <v>43</v>
      </c>
      <c r="C10587" t="s">
        <v>18</v>
      </c>
      <c r="D10587">
        <v>1973</v>
      </c>
      <c r="E10587">
        <v>1280996</v>
      </c>
      <c r="F10587" cm="1">
        <f t="array" ref="F10587">_xlfn.XLOOKUP(A10587&amp;C10587, $L$3:$L$410&amp;$M$3:$M$410,$O$3:$O$410, "kamiyama")</f>
        <v>1</v>
      </c>
      <c r="G10587">
        <f t="shared" si="338"/>
        <v>1973</v>
      </c>
      <c r="H10587" s="2">
        <f t="shared" si="337"/>
        <v>1973</v>
      </c>
    </row>
    <row r="10588" spans="1:8" x14ac:dyDescent="0.2">
      <c r="A10588">
        <v>2001</v>
      </c>
      <c r="B10588" t="s">
        <v>43</v>
      </c>
      <c r="C10588" t="s">
        <v>18</v>
      </c>
      <c r="D10588">
        <v>4961</v>
      </c>
      <c r="E10588">
        <v>1175744</v>
      </c>
      <c r="F10588" cm="1">
        <f t="array" ref="F10588">_xlfn.XLOOKUP(A10588&amp;C10588, $L$3:$L$410&amp;$M$3:$M$410,$O$3:$O$410, "kamiyama")</f>
        <v>0.91783580901111328</v>
      </c>
      <c r="G10588">
        <f t="shared" si="338"/>
        <v>1973</v>
      </c>
      <c r="H10588" s="2">
        <f t="shared" si="337"/>
        <v>1810.8900511789266</v>
      </c>
    </row>
    <row r="10589" spans="1:8" x14ac:dyDescent="0.2">
      <c r="A10589">
        <v>2002</v>
      </c>
      <c r="B10589" t="s">
        <v>43</v>
      </c>
      <c r="C10589" t="s">
        <v>18</v>
      </c>
      <c r="D10589">
        <v>2725</v>
      </c>
      <c r="E10589">
        <v>1343880</v>
      </c>
      <c r="F10589" cm="1">
        <f t="array" ref="F10589">_xlfn.XLOOKUP(A10589&amp;C10589, $L$3:$L$410&amp;$M$3:$M$410,$O$3:$O$410, "kamiyama")</f>
        <v>1.0490899269006304</v>
      </c>
      <c r="G10589">
        <f t="shared" si="338"/>
        <v>1973</v>
      </c>
      <c r="H10589" s="2">
        <f t="shared" si="337"/>
        <v>2069.8544257749436</v>
      </c>
    </row>
    <row r="10590" spans="1:8" x14ac:dyDescent="0.2">
      <c r="A10590">
        <v>2003</v>
      </c>
      <c r="B10590" t="s">
        <v>43</v>
      </c>
      <c r="C10590" t="s">
        <v>18</v>
      </c>
      <c r="D10590">
        <v>4746</v>
      </c>
      <c r="E10590">
        <v>1486254</v>
      </c>
      <c r="F10590" cm="1">
        <f t="array" ref="F10590">_xlfn.XLOOKUP(A10590&amp;C10590, $L$3:$L$410&amp;$M$3:$M$410,$O$3:$O$410, "kamiyama")</f>
        <v>1.1602331310948668</v>
      </c>
      <c r="G10590">
        <f t="shared" si="338"/>
        <v>1973</v>
      </c>
      <c r="H10590" s="2">
        <f t="shared" si="337"/>
        <v>2289.1399676501724</v>
      </c>
    </row>
    <row r="10591" spans="1:8" x14ac:dyDescent="0.2">
      <c r="A10591">
        <v>2004</v>
      </c>
      <c r="B10591" t="s">
        <v>43</v>
      </c>
      <c r="C10591" t="s">
        <v>18</v>
      </c>
      <c r="D10591">
        <v>2429</v>
      </c>
      <c r="E10591">
        <v>1477339</v>
      </c>
      <c r="F10591" cm="1">
        <f t="array" ref="F10591">_xlfn.XLOOKUP(A10591&amp;C10591, $L$3:$L$410&amp;$M$3:$M$410,$O$3:$O$410, "kamiyama")</f>
        <v>1.1532737026501254</v>
      </c>
      <c r="G10591">
        <f t="shared" si="338"/>
        <v>1973</v>
      </c>
      <c r="H10591" s="2">
        <f t="shared" si="337"/>
        <v>2275.4090153286975</v>
      </c>
    </row>
    <row r="10592" spans="1:8" x14ac:dyDescent="0.2">
      <c r="A10592">
        <v>2005</v>
      </c>
      <c r="B10592" t="s">
        <v>43</v>
      </c>
      <c r="C10592" t="s">
        <v>18</v>
      </c>
      <c r="D10592">
        <v>7522</v>
      </c>
      <c r="E10592">
        <v>1533924</v>
      </c>
      <c r="F10592" cm="1">
        <f t="array" ref="F10592">_xlfn.XLOOKUP(A10592&amp;C10592, $L$3:$L$410&amp;$M$3:$M$410,$O$3:$O$410, "kamiyama")</f>
        <v>1.1974463620495301</v>
      </c>
      <c r="G10592">
        <f t="shared" si="338"/>
        <v>1973</v>
      </c>
      <c r="H10592" s="2">
        <f t="shared" si="337"/>
        <v>2362.5616723237231</v>
      </c>
    </row>
    <row r="10593" spans="1:8" x14ac:dyDescent="0.2">
      <c r="A10593">
        <v>2006</v>
      </c>
      <c r="B10593" t="s">
        <v>43</v>
      </c>
      <c r="C10593" t="s">
        <v>18</v>
      </c>
      <c r="D10593">
        <v>6099</v>
      </c>
      <c r="E10593">
        <v>1621994</v>
      </c>
      <c r="F10593" cm="1">
        <f t="array" ref="F10593">_xlfn.XLOOKUP(A10593&amp;C10593, $L$3:$L$410&amp;$M$3:$M$410,$O$3:$O$410, "kamiyama")</f>
        <v>1.266197552529438</v>
      </c>
      <c r="G10593">
        <f t="shared" si="338"/>
        <v>1973</v>
      </c>
      <c r="H10593" s="2">
        <f t="shared" si="337"/>
        <v>2498.2077711405814</v>
      </c>
    </row>
    <row r="10594" spans="1:8" x14ac:dyDescent="0.2">
      <c r="A10594">
        <v>2007</v>
      </c>
      <c r="B10594" t="s">
        <v>43</v>
      </c>
      <c r="C10594" t="s">
        <v>18</v>
      </c>
      <c r="D10594">
        <v>3593</v>
      </c>
      <c r="E10594">
        <v>1614110</v>
      </c>
      <c r="F10594" cm="1">
        <f t="array" ref="F10594">_xlfn.XLOOKUP(A10594&amp;C10594, $L$3:$L$410&amp;$M$3:$M$410,$O$3:$O$410, "kamiyama")</f>
        <v>1.2600429665666404</v>
      </c>
      <c r="G10594">
        <f t="shared" si="338"/>
        <v>1973</v>
      </c>
      <c r="H10594" s="2">
        <f t="shared" si="337"/>
        <v>2486.0647730359815</v>
      </c>
    </row>
    <row r="10595" spans="1:8" x14ac:dyDescent="0.2">
      <c r="A10595">
        <v>2008</v>
      </c>
      <c r="B10595" t="s">
        <v>43</v>
      </c>
      <c r="C10595" t="s">
        <v>18</v>
      </c>
      <c r="D10595">
        <v>6387</v>
      </c>
      <c r="E10595">
        <v>1726899</v>
      </c>
      <c r="F10595" cm="1">
        <f t="array" ref="F10595">_xlfn.XLOOKUP(A10595&amp;C10595, $L$3:$L$410&amp;$M$3:$M$410,$O$3:$O$410, "kamiyama")</f>
        <v>1.3480908605491353</v>
      </c>
      <c r="G10595">
        <f t="shared" si="338"/>
        <v>1973</v>
      </c>
      <c r="H10595" s="2">
        <f t="shared" si="337"/>
        <v>2659.7832678634441</v>
      </c>
    </row>
    <row r="10596" spans="1:8" x14ac:dyDescent="0.2">
      <c r="A10596">
        <v>2009</v>
      </c>
      <c r="B10596" t="s">
        <v>43</v>
      </c>
      <c r="C10596" t="s">
        <v>18</v>
      </c>
      <c r="D10596">
        <v>7076</v>
      </c>
      <c r="E10596">
        <v>1726833</v>
      </c>
      <c r="F10596" cm="1">
        <f t="array" ref="F10596">_xlfn.XLOOKUP(A10596&amp;C10596, $L$3:$L$410&amp;$M$3:$M$410,$O$3:$O$410, "kamiyama")</f>
        <v>1.3480393381400098</v>
      </c>
      <c r="G10596">
        <f t="shared" si="338"/>
        <v>1973</v>
      </c>
      <c r="H10596" s="2">
        <f t="shared" si="337"/>
        <v>2659.6816141502391</v>
      </c>
    </row>
    <row r="10597" spans="1:8" x14ac:dyDescent="0.2">
      <c r="A10597">
        <v>2010</v>
      </c>
      <c r="B10597" t="s">
        <v>43</v>
      </c>
      <c r="C10597" t="s">
        <v>18</v>
      </c>
      <c r="D10597">
        <v>8569</v>
      </c>
      <c r="E10597">
        <v>1853539</v>
      </c>
      <c r="F10597" cm="1">
        <f t="array" ref="F10597">_xlfn.XLOOKUP(A10597&amp;C10597, $L$3:$L$410&amp;$M$3:$M$410,$O$3:$O$410, "kamiyama")</f>
        <v>1.4469514346649013</v>
      </c>
      <c r="G10597">
        <f t="shared" si="338"/>
        <v>1973</v>
      </c>
      <c r="H10597" s="2">
        <f t="shared" si="337"/>
        <v>2854.8351805938501</v>
      </c>
    </row>
    <row r="10598" spans="1:8" x14ac:dyDescent="0.2">
      <c r="A10598">
        <v>2011</v>
      </c>
      <c r="B10598" t="s">
        <v>43</v>
      </c>
      <c r="C10598" t="s">
        <v>18</v>
      </c>
      <c r="D10598">
        <v>7343</v>
      </c>
      <c r="E10598">
        <v>1908689</v>
      </c>
      <c r="F10598" cm="1">
        <f t="array" ref="F10598">_xlfn.XLOOKUP(A10598&amp;C10598, $L$3:$L$410&amp;$M$3:$M$410,$O$3:$O$410, "kamiyama")</f>
        <v>1.49000387198711</v>
      </c>
      <c r="G10598">
        <f t="shared" si="338"/>
        <v>1973</v>
      </c>
      <c r="H10598" s="2">
        <f t="shared" si="337"/>
        <v>2939.7776394305679</v>
      </c>
    </row>
    <row r="10599" spans="1:8" x14ac:dyDescent="0.2">
      <c r="A10599">
        <v>2012</v>
      </c>
      <c r="B10599" t="s">
        <v>43</v>
      </c>
      <c r="C10599" t="s">
        <v>18</v>
      </c>
      <c r="D10599">
        <v>7386</v>
      </c>
      <c r="E10599">
        <v>1921124</v>
      </c>
      <c r="F10599" cm="1">
        <f t="array" ref="F10599">_xlfn.XLOOKUP(A10599&amp;C10599, $L$3:$L$410&amp;$M$3:$M$410,$O$3:$O$410, "kamiyama")</f>
        <v>1.4997111622518728</v>
      </c>
      <c r="G10599">
        <f t="shared" si="338"/>
        <v>1973</v>
      </c>
      <c r="H10599" s="2">
        <f t="shared" si="337"/>
        <v>2958.9301231229451</v>
      </c>
    </row>
    <row r="10600" spans="1:8" x14ac:dyDescent="0.2">
      <c r="A10600">
        <v>2013</v>
      </c>
      <c r="B10600" t="s">
        <v>43</v>
      </c>
      <c r="C10600" t="s">
        <v>18</v>
      </c>
      <c r="D10600">
        <v>5182</v>
      </c>
      <c r="E10600">
        <v>1976789</v>
      </c>
      <c r="F10600" cm="1">
        <f t="array" ref="F10600">_xlfn.XLOOKUP(A10600&amp;C10600, $L$3:$L$410&amp;$M$3:$M$410,$O$3:$O$410, "kamiyama")</f>
        <v>1.543165630493772</v>
      </c>
      <c r="G10600">
        <f t="shared" si="338"/>
        <v>1973</v>
      </c>
      <c r="H10600" s="2">
        <f t="shared" si="337"/>
        <v>3044.665788964212</v>
      </c>
    </row>
    <row r="10601" spans="1:8" x14ac:dyDescent="0.2">
      <c r="A10601">
        <v>2014</v>
      </c>
      <c r="B10601" t="s">
        <v>43</v>
      </c>
      <c r="C10601" t="s">
        <v>18</v>
      </c>
      <c r="D10601">
        <v>5991</v>
      </c>
      <c r="E10601">
        <v>1957368</v>
      </c>
      <c r="F10601" cm="1">
        <f t="array" ref="F10601">_xlfn.XLOOKUP(A10601&amp;C10601, $L$3:$L$410&amp;$M$3:$M$410,$O$3:$O$410, "kamiyama")</f>
        <v>1.5280047712873421</v>
      </c>
      <c r="G10601">
        <f t="shared" si="338"/>
        <v>1973</v>
      </c>
      <c r="H10601" s="2">
        <f t="shared" si="337"/>
        <v>3014.753413749926</v>
      </c>
    </row>
    <row r="10602" spans="1:8" x14ac:dyDescent="0.2">
      <c r="A10602">
        <v>2015</v>
      </c>
      <c r="B10602" t="s">
        <v>43</v>
      </c>
      <c r="C10602" t="s">
        <v>18</v>
      </c>
      <c r="D10602">
        <v>8172</v>
      </c>
      <c r="E10602">
        <v>1975709</v>
      </c>
      <c r="F10602" cm="1">
        <f t="array" ref="F10602">_xlfn.XLOOKUP(A10602&amp;C10602, $L$3:$L$410&amp;$M$3:$M$410,$O$3:$O$410, "kamiyama")</f>
        <v>1.5423225365262656</v>
      </c>
      <c r="G10602">
        <f t="shared" si="338"/>
        <v>1973</v>
      </c>
      <c r="H10602" s="2">
        <f t="shared" si="337"/>
        <v>3043.0023645663218</v>
      </c>
    </row>
    <row r="10603" spans="1:8" x14ac:dyDescent="0.2">
      <c r="A10603">
        <v>2016</v>
      </c>
      <c r="B10603" t="s">
        <v>43</v>
      </c>
      <c r="C10603" t="s">
        <v>18</v>
      </c>
      <c r="D10603">
        <v>10419</v>
      </c>
      <c r="E10603">
        <v>2080417</v>
      </c>
      <c r="F10603" cm="1">
        <f t="array" ref="F10603">_xlfn.XLOOKUP(A10603&amp;C10603, $L$3:$L$410&amp;$M$3:$M$410,$O$3:$O$410, "kamiyama")</f>
        <v>1.6240620579611489</v>
      </c>
      <c r="G10603">
        <f t="shared" si="338"/>
        <v>1973</v>
      </c>
      <c r="H10603" s="2">
        <f t="shared" si="337"/>
        <v>3204.274440357347</v>
      </c>
    </row>
    <row r="10604" spans="1:8" x14ac:dyDescent="0.2">
      <c r="A10604">
        <v>2017</v>
      </c>
      <c r="B10604" t="s">
        <v>43</v>
      </c>
      <c r="C10604" t="s">
        <v>18</v>
      </c>
      <c r="D10604">
        <v>5410</v>
      </c>
      <c r="E10604">
        <v>2111247</v>
      </c>
      <c r="F10604" cm="1">
        <f t="array" ref="F10604">_xlfn.XLOOKUP(A10604&amp;C10604, $L$3:$L$410&amp;$M$3:$M$410,$O$3:$O$410, "kamiyama")</f>
        <v>1.6481292681632105</v>
      </c>
      <c r="G10604">
        <f t="shared" si="338"/>
        <v>1973</v>
      </c>
      <c r="H10604" s="2">
        <f t="shared" si="337"/>
        <v>3251.7590460860142</v>
      </c>
    </row>
    <row r="10605" spans="1:8" x14ac:dyDescent="0.2">
      <c r="A10605">
        <v>2018</v>
      </c>
      <c r="B10605" t="s">
        <v>43</v>
      </c>
      <c r="C10605" t="s">
        <v>18</v>
      </c>
      <c r="D10605">
        <v>11584</v>
      </c>
      <c r="E10605">
        <v>2062912</v>
      </c>
      <c r="F10605" cm="1">
        <f t="array" ref="F10605">_xlfn.XLOOKUP(A10605&amp;C10605, $L$3:$L$410&amp;$M$3:$M$410,$O$3:$O$410, "kamiyama")</f>
        <v>1.6103969099044806</v>
      </c>
      <c r="G10605">
        <f t="shared" si="338"/>
        <v>1973</v>
      </c>
      <c r="H10605" s="2">
        <f t="shared" si="337"/>
        <v>3177.3131032415404</v>
      </c>
    </row>
    <row r="10606" spans="1:8" x14ac:dyDescent="0.2">
      <c r="A10606">
        <v>2019</v>
      </c>
      <c r="B10606" t="s">
        <v>43</v>
      </c>
      <c r="C10606" t="s">
        <v>18</v>
      </c>
      <c r="D10606">
        <v>8569</v>
      </c>
      <c r="E10606">
        <v>2091717</v>
      </c>
      <c r="F10606" cm="1">
        <f t="array" ref="F10606">_xlfn.XLOOKUP(A10606&amp;C10606, $L$3:$L$410&amp;$M$3:$M$410,$O$3:$O$410, "kamiyama")</f>
        <v>1.6328833189174674</v>
      </c>
      <c r="G10606">
        <f t="shared" si="338"/>
        <v>1973</v>
      </c>
      <c r="H10606" s="2">
        <f t="shared" si="337"/>
        <v>3221.6787882241633</v>
      </c>
    </row>
    <row r="10607" spans="1:8" x14ac:dyDescent="0.2">
      <c r="A10607">
        <v>2020</v>
      </c>
      <c r="B10607" t="s">
        <v>43</v>
      </c>
      <c r="C10607" t="s">
        <v>18</v>
      </c>
      <c r="D10607">
        <v>8910</v>
      </c>
      <c r="E10607">
        <v>2169927</v>
      </c>
      <c r="F10607" cm="1">
        <f t="array" ref="F10607">_xlfn.XLOOKUP(A10607&amp;C10607, $L$3:$L$410&amp;$M$3:$M$410,$O$3:$O$410, "kamiyama")</f>
        <v>1.6939373737310655</v>
      </c>
      <c r="G10607">
        <f t="shared" si="338"/>
        <v>1973</v>
      </c>
      <c r="H10607" s="2">
        <f t="shared" si="337"/>
        <v>3342.1384383713921</v>
      </c>
    </row>
    <row r="10608" spans="1:8" x14ac:dyDescent="0.2">
      <c r="A10608">
        <v>2021</v>
      </c>
      <c r="B10608" t="s">
        <v>43</v>
      </c>
      <c r="C10608" t="s">
        <v>18</v>
      </c>
      <c r="D10608">
        <v>10708</v>
      </c>
      <c r="E10608">
        <v>2061527</v>
      </c>
      <c r="F10608" cm="1">
        <f t="array" ref="F10608">_xlfn.XLOOKUP(A10608&amp;C10608, $L$3:$L$410&amp;$M$3:$M$410,$O$3:$O$410, "kamiyama")</f>
        <v>1.6093157199554098</v>
      </c>
      <c r="G10608">
        <f t="shared" si="338"/>
        <v>1973</v>
      </c>
      <c r="H10608" s="2">
        <f t="shared" si="337"/>
        <v>3175.1799154720234</v>
      </c>
    </row>
    <row r="10609" spans="1:8" x14ac:dyDescent="0.2">
      <c r="A10609">
        <v>2022</v>
      </c>
      <c r="B10609" t="s">
        <v>43</v>
      </c>
      <c r="C10609" t="s">
        <v>18</v>
      </c>
      <c r="D10609">
        <v>6230</v>
      </c>
      <c r="E10609">
        <v>2080198</v>
      </c>
      <c r="F10609" cm="1">
        <f t="array" ref="F10609">_xlfn.XLOOKUP(A10609&amp;C10609, $L$3:$L$410&amp;$M$3:$M$410,$O$3:$O$410, "kamiyama")</f>
        <v>1.6238910972399601</v>
      </c>
      <c r="G10609">
        <f t="shared" si="338"/>
        <v>1973</v>
      </c>
      <c r="H10609" s="2">
        <f t="shared" si="337"/>
        <v>3203.9371348544414</v>
      </c>
    </row>
    <row r="10610" spans="1:8" x14ac:dyDescent="0.2">
      <c r="A10610">
        <v>2023</v>
      </c>
      <c r="B10610" t="s">
        <v>43</v>
      </c>
      <c r="C10610" t="s">
        <v>18</v>
      </c>
      <c r="D10610">
        <v>7809</v>
      </c>
      <c r="E10610">
        <v>2190701</v>
      </c>
      <c r="F10610" cm="1">
        <f t="array" ref="F10610">_xlfn.XLOOKUP(A10610&amp;C10610, $L$3:$L$410&amp;$M$3:$M$410,$O$3:$O$410, "kamiyama")</f>
        <v>1.7101544423245663</v>
      </c>
      <c r="G10610">
        <f t="shared" si="338"/>
        <v>1973</v>
      </c>
      <c r="H10610" s="2">
        <f t="shared" si="337"/>
        <v>3374.1347147063693</v>
      </c>
    </row>
    <row r="10611" spans="1:8" x14ac:dyDescent="0.2">
      <c r="A10611">
        <v>2000</v>
      </c>
      <c r="B10611" t="s">
        <v>44</v>
      </c>
      <c r="C10611" t="s">
        <v>2</v>
      </c>
      <c r="D10611">
        <v>994</v>
      </c>
      <c r="E10611">
        <v>509634</v>
      </c>
      <c r="F10611" cm="1">
        <f t="array" ref="F10611">_xlfn.XLOOKUP(A10611&amp;C10611, $L$3:$L$410&amp;$M$3:$M$410,$O$3:$O$410, "kamiyama")</f>
        <v>1</v>
      </c>
      <c r="G10611">
        <f t="shared" si="338"/>
        <v>994</v>
      </c>
      <c r="H10611" s="2">
        <f t="shared" si="337"/>
        <v>994</v>
      </c>
    </row>
    <row r="10612" spans="1:8" x14ac:dyDescent="0.2">
      <c r="A10612">
        <v>2001</v>
      </c>
      <c r="B10612" t="s">
        <v>44</v>
      </c>
      <c r="C10612" t="s">
        <v>2</v>
      </c>
      <c r="D10612">
        <v>994</v>
      </c>
      <c r="E10612">
        <v>630079</v>
      </c>
      <c r="F10612" cm="1">
        <f t="array" ref="F10612">_xlfn.XLOOKUP(A10612&amp;C10612, $L$3:$L$410&amp;$M$3:$M$410,$O$3:$O$410, "kamiyama")</f>
        <v>1.2363362726976614</v>
      </c>
      <c r="G10612">
        <f t="shared" si="338"/>
        <v>994</v>
      </c>
      <c r="H10612" s="2">
        <f t="shared" si="337"/>
        <v>1228.9182550614755</v>
      </c>
    </row>
    <row r="10613" spans="1:8" x14ac:dyDescent="0.2">
      <c r="A10613">
        <v>2002</v>
      </c>
      <c r="B10613" t="s">
        <v>44</v>
      </c>
      <c r="C10613" t="s">
        <v>2</v>
      </c>
      <c r="D10613">
        <v>121</v>
      </c>
      <c r="E10613">
        <v>671497</v>
      </c>
      <c r="F10613" cm="1">
        <f t="array" ref="F10613">_xlfn.XLOOKUP(A10613&amp;C10613, $L$3:$L$410&amp;$M$3:$M$410,$O$3:$O$410, "kamiyama")</f>
        <v>1.3176063606431283</v>
      </c>
      <c r="G10613">
        <f t="shared" si="338"/>
        <v>994</v>
      </c>
      <c r="H10613" s="2">
        <f t="shared" si="337"/>
        <v>1309.7007224792696</v>
      </c>
    </row>
    <row r="10614" spans="1:8" x14ac:dyDescent="0.2">
      <c r="A10614">
        <v>2003</v>
      </c>
      <c r="B10614" t="s">
        <v>44</v>
      </c>
      <c r="C10614" t="s">
        <v>2</v>
      </c>
      <c r="D10614">
        <v>155</v>
      </c>
      <c r="E10614">
        <v>759032</v>
      </c>
      <c r="F10614" cm="1">
        <f t="array" ref="F10614">_xlfn.XLOOKUP(A10614&amp;C10614, $L$3:$L$410&amp;$M$3:$M$410,$O$3:$O$410, "kamiyama")</f>
        <v>1.4893668789758925</v>
      </c>
      <c r="G10614">
        <f t="shared" si="338"/>
        <v>994</v>
      </c>
      <c r="H10614" s="2">
        <f t="shared" si="337"/>
        <v>1480.4306777020372</v>
      </c>
    </row>
    <row r="10615" spans="1:8" x14ac:dyDescent="0.2">
      <c r="A10615">
        <v>2004</v>
      </c>
      <c r="B10615" t="s">
        <v>44</v>
      </c>
      <c r="C10615" t="s">
        <v>2</v>
      </c>
      <c r="D10615">
        <v>51</v>
      </c>
      <c r="E10615">
        <v>870849</v>
      </c>
      <c r="F10615" cm="1">
        <f t="array" ref="F10615">_xlfn.XLOOKUP(A10615&amp;C10615, $L$3:$L$410&amp;$M$3:$M$410,$O$3:$O$410, "kamiyama")</f>
        <v>1.7087733549959383</v>
      </c>
      <c r="G10615">
        <f t="shared" si="338"/>
        <v>994</v>
      </c>
      <c r="H10615" s="2">
        <f t="shared" si="337"/>
        <v>1698.5207148659626</v>
      </c>
    </row>
    <row r="10616" spans="1:8" x14ac:dyDescent="0.2">
      <c r="A10616">
        <v>2005</v>
      </c>
      <c r="B10616" t="s">
        <v>44</v>
      </c>
      <c r="C10616" t="s">
        <v>2</v>
      </c>
      <c r="D10616">
        <v>51</v>
      </c>
      <c r="E10616">
        <v>940958</v>
      </c>
      <c r="F10616" cm="1">
        <f t="array" ref="F10616">_xlfn.XLOOKUP(A10616&amp;C10616, $L$3:$L$410&amp;$M$3:$M$410,$O$3:$O$410, "kamiyama")</f>
        <v>1.8463407072526559</v>
      </c>
      <c r="G10616">
        <f t="shared" si="338"/>
        <v>994</v>
      </c>
      <c r="H10616" s="2">
        <f t="shared" si="337"/>
        <v>1835.2626630091399</v>
      </c>
    </row>
    <row r="10617" spans="1:8" x14ac:dyDescent="0.2">
      <c r="A10617">
        <v>2006</v>
      </c>
      <c r="B10617" t="s">
        <v>44</v>
      </c>
      <c r="C10617" t="s">
        <v>2</v>
      </c>
      <c r="D10617">
        <v>388</v>
      </c>
      <c r="E10617">
        <v>1064127</v>
      </c>
      <c r="F10617" cm="1">
        <f t="array" ref="F10617">_xlfn.XLOOKUP(A10617&amp;C10617, $L$3:$L$410&amp;$M$3:$M$410,$O$3:$O$410, "kamiyama")</f>
        <v>2.0880219922532639</v>
      </c>
      <c r="G10617">
        <f t="shared" si="338"/>
        <v>994</v>
      </c>
      <c r="H10617" s="2">
        <f t="shared" si="337"/>
        <v>2075.4938602997445</v>
      </c>
    </row>
    <row r="10618" spans="1:8" x14ac:dyDescent="0.2">
      <c r="A10618">
        <v>2007</v>
      </c>
      <c r="B10618" t="s">
        <v>44</v>
      </c>
      <c r="C10618" t="s">
        <v>2</v>
      </c>
      <c r="D10618">
        <v>58</v>
      </c>
      <c r="E10618">
        <v>1107246</v>
      </c>
      <c r="F10618" cm="1">
        <f t="array" ref="F10618">_xlfn.XLOOKUP(A10618&amp;C10618, $L$3:$L$410&amp;$M$3:$M$410,$O$3:$O$410, "kamiyama")</f>
        <v>2.1726297695993595</v>
      </c>
      <c r="G10618">
        <f t="shared" si="338"/>
        <v>994</v>
      </c>
      <c r="H10618" s="2">
        <f t="shared" si="337"/>
        <v>2159.5939909817635</v>
      </c>
    </row>
    <row r="10619" spans="1:8" x14ac:dyDescent="0.2">
      <c r="A10619">
        <v>2008</v>
      </c>
      <c r="B10619" t="s">
        <v>44</v>
      </c>
      <c r="C10619" t="s">
        <v>2</v>
      </c>
      <c r="D10619">
        <v>58</v>
      </c>
      <c r="E10619">
        <v>1177842</v>
      </c>
      <c r="F10619" cm="1">
        <f t="array" ref="F10619">_xlfn.XLOOKUP(A10619&amp;C10619, $L$3:$L$410&amp;$M$3:$M$410,$O$3:$O$410, "kamiyama")</f>
        <v>2.3111527095915894</v>
      </c>
      <c r="G10619">
        <f t="shared" si="338"/>
        <v>994</v>
      </c>
      <c r="H10619" s="2">
        <f t="shared" si="337"/>
        <v>2297.2857933340397</v>
      </c>
    </row>
    <row r="10620" spans="1:8" x14ac:dyDescent="0.2">
      <c r="A10620">
        <v>2009</v>
      </c>
      <c r="B10620" t="s">
        <v>44</v>
      </c>
      <c r="C10620" t="s">
        <v>2</v>
      </c>
      <c r="D10620">
        <v>107</v>
      </c>
      <c r="E10620">
        <v>1243106</v>
      </c>
      <c r="F10620" cm="1">
        <f t="array" ref="F10620">_xlfn.XLOOKUP(A10620&amp;C10620, $L$3:$L$410&amp;$M$3:$M$410,$O$3:$O$410, "kamiyama")</f>
        <v>2.4392132393050701</v>
      </c>
      <c r="G10620">
        <f t="shared" si="338"/>
        <v>994</v>
      </c>
      <c r="H10620" s="2">
        <f t="shared" si="337"/>
        <v>2424.5779598692397</v>
      </c>
    </row>
    <row r="10621" spans="1:8" x14ac:dyDescent="0.2">
      <c r="A10621">
        <v>2010</v>
      </c>
      <c r="B10621" t="s">
        <v>44</v>
      </c>
      <c r="C10621" t="s">
        <v>2</v>
      </c>
      <c r="D10621">
        <v>432</v>
      </c>
      <c r="E10621">
        <v>1400862</v>
      </c>
      <c r="F10621" cm="1">
        <f t="array" ref="F10621">_xlfn.XLOOKUP(A10621&amp;C10621, $L$3:$L$410&amp;$M$3:$M$410,$O$3:$O$410, "kamiyama")</f>
        <v>2.7487608754517949</v>
      </c>
      <c r="G10621">
        <f t="shared" si="338"/>
        <v>994</v>
      </c>
      <c r="H10621" s="2">
        <f t="shared" si="337"/>
        <v>2732.2683101990842</v>
      </c>
    </row>
    <row r="10622" spans="1:8" x14ac:dyDescent="0.2">
      <c r="A10622">
        <v>2011</v>
      </c>
      <c r="B10622" t="s">
        <v>44</v>
      </c>
      <c r="C10622" t="s">
        <v>2</v>
      </c>
      <c r="D10622">
        <v>226</v>
      </c>
      <c r="E10622">
        <v>1542449</v>
      </c>
      <c r="F10622" cm="1">
        <f t="array" ref="F10622">_xlfn.XLOOKUP(A10622&amp;C10622, $L$3:$L$410&amp;$M$3:$M$410,$O$3:$O$410, "kamiyama")</f>
        <v>3.0265818214640312</v>
      </c>
      <c r="G10622">
        <f t="shared" si="338"/>
        <v>994</v>
      </c>
      <c r="H10622" s="2">
        <f t="shared" si="337"/>
        <v>3008.4223305352471</v>
      </c>
    </row>
    <row r="10623" spans="1:8" x14ac:dyDescent="0.2">
      <c r="A10623">
        <v>2012</v>
      </c>
      <c r="B10623" t="s">
        <v>44</v>
      </c>
      <c r="C10623" t="s">
        <v>2</v>
      </c>
      <c r="D10623">
        <v>226</v>
      </c>
      <c r="E10623">
        <v>1631813</v>
      </c>
      <c r="F10623" cm="1">
        <f t="array" ref="F10623">_xlfn.XLOOKUP(A10623&amp;C10623, $L$3:$L$410&amp;$M$3:$M$410,$O$3:$O$410, "kamiyama")</f>
        <v>3.2019311898342733</v>
      </c>
      <c r="G10623">
        <f t="shared" si="338"/>
        <v>994</v>
      </c>
      <c r="H10623" s="2">
        <f t="shared" si="337"/>
        <v>3182.7196026952674</v>
      </c>
    </row>
    <row r="10624" spans="1:8" x14ac:dyDescent="0.2">
      <c r="A10624">
        <v>2013</v>
      </c>
      <c r="B10624" t="s">
        <v>44</v>
      </c>
      <c r="C10624" t="s">
        <v>2</v>
      </c>
      <c r="D10624">
        <v>526</v>
      </c>
      <c r="E10624">
        <v>1789983</v>
      </c>
      <c r="F10624" cm="1">
        <f t="array" ref="F10624">_xlfn.XLOOKUP(A10624&amp;C10624, $L$3:$L$410&amp;$M$3:$M$410,$O$3:$O$410, "kamiyama")</f>
        <v>3.5122911736658073</v>
      </c>
      <c r="G10624">
        <f t="shared" si="338"/>
        <v>994</v>
      </c>
      <c r="H10624" s="2">
        <f t="shared" si="337"/>
        <v>3491.2174266238126</v>
      </c>
    </row>
    <row r="10625" spans="1:8" x14ac:dyDescent="0.2">
      <c r="A10625">
        <v>2014</v>
      </c>
      <c r="B10625" t="s">
        <v>44</v>
      </c>
      <c r="C10625" t="s">
        <v>2</v>
      </c>
      <c r="D10625">
        <v>526</v>
      </c>
      <c r="E10625">
        <v>1951160</v>
      </c>
      <c r="F10625" cm="1">
        <f t="array" ref="F10625">_xlfn.XLOOKUP(A10625&amp;C10625, $L$3:$L$410&amp;$M$3:$M$410,$O$3:$O$410, "kamiyama")</f>
        <v>3.8285514702708219</v>
      </c>
      <c r="G10625">
        <f t="shared" si="338"/>
        <v>994</v>
      </c>
      <c r="H10625" s="2">
        <f t="shared" si="337"/>
        <v>3805.580161449197</v>
      </c>
    </row>
    <row r="10626" spans="1:8" x14ac:dyDescent="0.2">
      <c r="A10626">
        <v>2015</v>
      </c>
      <c r="B10626" t="s">
        <v>44</v>
      </c>
      <c r="C10626" t="s">
        <v>2</v>
      </c>
      <c r="D10626">
        <v>83</v>
      </c>
      <c r="E10626">
        <v>2158716</v>
      </c>
      <c r="F10626" cm="1">
        <f t="array" ref="F10626">_xlfn.XLOOKUP(A10626&amp;C10626, $L$3:$L$410&amp;$M$3:$M$410,$O$3:$O$410, "kamiyama")</f>
        <v>4.2358162916916848</v>
      </c>
      <c r="G10626">
        <f t="shared" si="338"/>
        <v>994</v>
      </c>
      <c r="H10626" s="2">
        <f t="shared" si="337"/>
        <v>4210.4013939415345</v>
      </c>
    </row>
    <row r="10627" spans="1:8" x14ac:dyDescent="0.2">
      <c r="A10627">
        <v>2016</v>
      </c>
      <c r="B10627" t="s">
        <v>44</v>
      </c>
      <c r="C10627" t="s">
        <v>2</v>
      </c>
      <c r="D10627">
        <v>94</v>
      </c>
      <c r="E10627">
        <v>2301539</v>
      </c>
      <c r="F10627" cm="1">
        <f t="array" ref="F10627">_xlfn.XLOOKUP(A10627&amp;C10627, $L$3:$L$410&amp;$M$3:$M$410,$O$3:$O$410, "kamiyama")</f>
        <v>4.5160625076034959</v>
      </c>
      <c r="G10627">
        <f t="shared" si="338"/>
        <v>994</v>
      </c>
      <c r="H10627" s="2">
        <f t="shared" si="337"/>
        <v>4488.9661325578745</v>
      </c>
    </row>
    <row r="10628" spans="1:8" x14ac:dyDescent="0.2">
      <c r="A10628">
        <v>2017</v>
      </c>
      <c r="B10628" t="s">
        <v>44</v>
      </c>
      <c r="C10628" t="s">
        <v>2</v>
      </c>
      <c r="D10628">
        <v>306</v>
      </c>
      <c r="E10628">
        <v>2437463</v>
      </c>
      <c r="F10628" cm="1">
        <f t="array" ref="F10628">_xlfn.XLOOKUP(A10628&amp;C10628, $L$3:$L$410&amp;$M$3:$M$410,$O$3:$O$410, "kamiyama")</f>
        <v>4.7827715576276306</v>
      </c>
      <c r="G10628">
        <f t="shared" si="338"/>
        <v>994</v>
      </c>
      <c r="H10628" s="2">
        <f t="shared" ref="H10628:H10691" si="339">F10628*G10628</f>
        <v>4754.0749282818651</v>
      </c>
    </row>
    <row r="10629" spans="1:8" x14ac:dyDescent="0.2">
      <c r="A10629">
        <v>2018</v>
      </c>
      <c r="B10629" t="s">
        <v>44</v>
      </c>
      <c r="C10629" t="s">
        <v>2</v>
      </c>
      <c r="D10629">
        <v>195</v>
      </c>
      <c r="E10629">
        <v>2604997</v>
      </c>
      <c r="F10629" cm="1">
        <f t="array" ref="F10629">_xlfn.XLOOKUP(A10629&amp;C10629, $L$3:$L$410&amp;$M$3:$M$410,$O$3:$O$410, "kamiyama")</f>
        <v>5.1115055117986632</v>
      </c>
      <c r="G10629">
        <f t="shared" ref="G10629:G10692" si="340">IF((A10629=2000),D10629,G10628)</f>
        <v>994</v>
      </c>
      <c r="H10629" s="2">
        <f t="shared" si="339"/>
        <v>5080.8364787278715</v>
      </c>
    </row>
    <row r="10630" spans="1:8" x14ac:dyDescent="0.2">
      <c r="A10630">
        <v>2019</v>
      </c>
      <c r="B10630" t="s">
        <v>44</v>
      </c>
      <c r="C10630" t="s">
        <v>2</v>
      </c>
      <c r="D10630">
        <v>387</v>
      </c>
      <c r="E10630">
        <v>2767691</v>
      </c>
      <c r="F10630" cm="1">
        <f t="array" ref="F10630">_xlfn.XLOOKUP(A10630&amp;C10630, $L$3:$L$410&amp;$M$3:$M$410,$O$3:$O$410, "kamiyama")</f>
        <v>5.4307424543888363</v>
      </c>
      <c r="G10630">
        <f t="shared" si="340"/>
        <v>994</v>
      </c>
      <c r="H10630" s="2">
        <f t="shared" si="339"/>
        <v>5398.1579996625032</v>
      </c>
    </row>
    <row r="10631" spans="1:8" x14ac:dyDescent="0.2">
      <c r="A10631">
        <v>2020</v>
      </c>
      <c r="B10631" t="s">
        <v>44</v>
      </c>
      <c r="C10631" t="s">
        <v>2</v>
      </c>
      <c r="D10631">
        <v>1431</v>
      </c>
      <c r="E10631">
        <v>2837118</v>
      </c>
      <c r="F10631" cm="1">
        <f t="array" ref="F10631">_xlfn.XLOOKUP(A10631&amp;C10631, $L$3:$L$410&amp;$M$3:$M$410,$O$3:$O$410, "kamiyama")</f>
        <v>5.5669715913773414</v>
      </c>
      <c r="G10631">
        <f t="shared" si="340"/>
        <v>994</v>
      </c>
      <c r="H10631" s="2">
        <f t="shared" si="339"/>
        <v>5533.5697618290778</v>
      </c>
    </row>
    <row r="10632" spans="1:8" x14ac:dyDescent="0.2">
      <c r="A10632">
        <v>2021</v>
      </c>
      <c r="B10632" t="s">
        <v>44</v>
      </c>
      <c r="C10632" t="s">
        <v>2</v>
      </c>
      <c r="D10632">
        <v>2022</v>
      </c>
      <c r="E10632">
        <v>2964306</v>
      </c>
      <c r="F10632" cm="1">
        <f t="array" ref="F10632">_xlfn.XLOOKUP(A10632&amp;C10632, $L$3:$L$410&amp;$M$3:$M$410,$O$3:$O$410, "kamiyama")</f>
        <v>5.8165389279365192</v>
      </c>
      <c r="G10632">
        <f t="shared" si="340"/>
        <v>994</v>
      </c>
      <c r="H10632" s="2">
        <f t="shared" si="339"/>
        <v>5781.6396943688997</v>
      </c>
    </row>
    <row r="10633" spans="1:8" x14ac:dyDescent="0.2">
      <c r="A10633">
        <v>2022</v>
      </c>
      <c r="B10633" t="s">
        <v>44</v>
      </c>
      <c r="C10633" t="s">
        <v>2</v>
      </c>
      <c r="D10633">
        <v>2022</v>
      </c>
      <c r="E10633">
        <v>3249845</v>
      </c>
      <c r="F10633" cm="1">
        <f t="array" ref="F10633">_xlfn.XLOOKUP(A10633&amp;C10633, $L$3:$L$410&amp;$M$3:$M$410,$O$3:$O$410, "kamiyama")</f>
        <v>6.3768214051652752</v>
      </c>
      <c r="G10633">
        <f t="shared" si="340"/>
        <v>994</v>
      </c>
      <c r="H10633" s="2">
        <f t="shared" si="339"/>
        <v>6338.5604767342838</v>
      </c>
    </row>
    <row r="10634" spans="1:8" x14ac:dyDescent="0.2">
      <c r="A10634">
        <v>2023</v>
      </c>
      <c r="B10634" t="s">
        <v>44</v>
      </c>
      <c r="C10634" t="s">
        <v>2</v>
      </c>
      <c r="D10634">
        <v>734</v>
      </c>
      <c r="E10634">
        <v>3441106</v>
      </c>
      <c r="F10634" cm="1">
        <f t="array" ref="F10634">_xlfn.XLOOKUP(A10634&amp;C10634, $L$3:$L$410&amp;$M$3:$M$410,$O$3:$O$410, "kamiyama")</f>
        <v>6.7521123001997516</v>
      </c>
      <c r="G10634">
        <f t="shared" si="340"/>
        <v>994</v>
      </c>
      <c r="H10634" s="2">
        <f t="shared" si="339"/>
        <v>6711.5996263985535</v>
      </c>
    </row>
    <row r="10635" spans="1:8" x14ac:dyDescent="0.2">
      <c r="A10635">
        <v>2000</v>
      </c>
      <c r="B10635" t="s">
        <v>44</v>
      </c>
      <c r="C10635" t="s">
        <v>3</v>
      </c>
      <c r="D10635">
        <v>574</v>
      </c>
      <c r="E10635">
        <v>733910</v>
      </c>
      <c r="F10635" cm="1">
        <f t="array" ref="F10635">_xlfn.XLOOKUP(A10635&amp;C10635, $L$3:$L$410&amp;$M$3:$M$410,$O$3:$O$410, "kamiyama")</f>
        <v>1</v>
      </c>
      <c r="G10635">
        <f t="shared" si="340"/>
        <v>574</v>
      </c>
      <c r="H10635" s="2">
        <f t="shared" si="339"/>
        <v>574</v>
      </c>
    </row>
    <row r="10636" spans="1:8" x14ac:dyDescent="0.2">
      <c r="A10636">
        <v>2001</v>
      </c>
      <c r="B10636" t="s">
        <v>44</v>
      </c>
      <c r="C10636" t="s">
        <v>3</v>
      </c>
      <c r="D10636">
        <v>2325</v>
      </c>
      <c r="E10636">
        <v>741755</v>
      </c>
      <c r="F10636" cm="1">
        <f t="array" ref="F10636">_xlfn.XLOOKUP(A10636&amp;C10636, $L$3:$L$410&amp;$M$3:$M$410,$O$3:$O$410, "kamiyama")</f>
        <v>1.0106893215789401</v>
      </c>
      <c r="G10636">
        <f t="shared" si="340"/>
        <v>574</v>
      </c>
      <c r="H10636" s="2">
        <f t="shared" si="339"/>
        <v>580.13567058631156</v>
      </c>
    </row>
    <row r="10637" spans="1:8" x14ac:dyDescent="0.2">
      <c r="A10637">
        <v>2002</v>
      </c>
      <c r="B10637" t="s">
        <v>44</v>
      </c>
      <c r="C10637" t="s">
        <v>3</v>
      </c>
      <c r="D10637">
        <v>2259</v>
      </c>
      <c r="E10637">
        <v>684041</v>
      </c>
      <c r="F10637" cm="1">
        <f t="array" ref="F10637">_xlfn.XLOOKUP(A10637&amp;C10637, $L$3:$L$410&amp;$M$3:$M$410,$O$3:$O$410, "kamiyama")</f>
        <v>0.93205025139322262</v>
      </c>
      <c r="G10637">
        <f t="shared" si="340"/>
        <v>574</v>
      </c>
      <c r="H10637" s="2">
        <f t="shared" si="339"/>
        <v>534.99684429970978</v>
      </c>
    </row>
    <row r="10638" spans="1:8" x14ac:dyDescent="0.2">
      <c r="A10638">
        <v>2003</v>
      </c>
      <c r="B10638" t="s">
        <v>44</v>
      </c>
      <c r="C10638" t="s">
        <v>3</v>
      </c>
      <c r="D10638">
        <v>1148</v>
      </c>
      <c r="E10638">
        <v>731168</v>
      </c>
      <c r="F10638" cm="1">
        <f t="array" ref="F10638">_xlfn.XLOOKUP(A10638&amp;C10638, $L$3:$L$410&amp;$M$3:$M$410,$O$3:$O$410, "kamiyama")</f>
        <v>0.99626384706571647</v>
      </c>
      <c r="G10638">
        <f t="shared" si="340"/>
        <v>574</v>
      </c>
      <c r="H10638" s="2">
        <f t="shared" si="339"/>
        <v>571.85544821572125</v>
      </c>
    </row>
    <row r="10639" spans="1:8" x14ac:dyDescent="0.2">
      <c r="A10639">
        <v>2004</v>
      </c>
      <c r="B10639" t="s">
        <v>44</v>
      </c>
      <c r="C10639" t="s">
        <v>3</v>
      </c>
      <c r="D10639">
        <v>1528</v>
      </c>
      <c r="E10639">
        <v>724784</v>
      </c>
      <c r="F10639" cm="1">
        <f t="array" ref="F10639">_xlfn.XLOOKUP(A10639&amp;C10639, $L$3:$L$410&amp;$M$3:$M$410,$O$3:$O$410, "kamiyama")</f>
        <v>0.98756523279421182</v>
      </c>
      <c r="G10639">
        <f t="shared" si="340"/>
        <v>574</v>
      </c>
      <c r="H10639" s="2">
        <f t="shared" si="339"/>
        <v>566.86244362387754</v>
      </c>
    </row>
    <row r="10640" spans="1:8" x14ac:dyDescent="0.2">
      <c r="A10640">
        <v>2005</v>
      </c>
      <c r="B10640" t="s">
        <v>44</v>
      </c>
      <c r="C10640" t="s">
        <v>3</v>
      </c>
      <c r="D10640">
        <v>2008</v>
      </c>
      <c r="E10640">
        <v>750817</v>
      </c>
      <c r="F10640" cm="1">
        <f t="array" ref="F10640">_xlfn.XLOOKUP(A10640&amp;C10640, $L$3:$L$410&amp;$M$3:$M$410,$O$3:$O$410, "kamiyama")</f>
        <v>1.0230368846316307</v>
      </c>
      <c r="G10640">
        <f t="shared" si="340"/>
        <v>574</v>
      </c>
      <c r="H10640" s="2">
        <f t="shared" si="339"/>
        <v>587.22317177855598</v>
      </c>
    </row>
    <row r="10641" spans="1:8" x14ac:dyDescent="0.2">
      <c r="A10641">
        <v>2006</v>
      </c>
      <c r="B10641" t="s">
        <v>44</v>
      </c>
      <c r="C10641" t="s">
        <v>3</v>
      </c>
      <c r="D10641">
        <v>1603</v>
      </c>
      <c r="E10641">
        <v>749575</v>
      </c>
      <c r="F10641" cm="1">
        <f t="array" ref="F10641">_xlfn.XLOOKUP(A10641&amp;C10641, $L$3:$L$410&amp;$M$3:$M$410,$O$3:$O$410, "kamiyama")</f>
        <v>1.0213445790355766</v>
      </c>
      <c r="G10641">
        <f t="shared" si="340"/>
        <v>574</v>
      </c>
      <c r="H10641" s="2">
        <f t="shared" si="339"/>
        <v>586.25178836642101</v>
      </c>
    </row>
    <row r="10642" spans="1:8" x14ac:dyDescent="0.2">
      <c r="A10642">
        <v>2007</v>
      </c>
      <c r="B10642" t="s">
        <v>44</v>
      </c>
      <c r="C10642" t="s">
        <v>3</v>
      </c>
      <c r="D10642">
        <v>2035</v>
      </c>
      <c r="E10642">
        <v>748335</v>
      </c>
      <c r="F10642" cm="1">
        <f t="array" ref="F10642">_xlfn.XLOOKUP(A10642&amp;C10642, $L$3:$L$410&amp;$M$3:$M$410,$O$3:$O$410, "kamiyama")</f>
        <v>1.0196549985693069</v>
      </c>
      <c r="G10642">
        <f t="shared" si="340"/>
        <v>574</v>
      </c>
      <c r="H10642" s="2">
        <f t="shared" si="339"/>
        <v>585.28196917878211</v>
      </c>
    </row>
    <row r="10643" spans="1:8" x14ac:dyDescent="0.2">
      <c r="A10643">
        <v>2008</v>
      </c>
      <c r="B10643" t="s">
        <v>44</v>
      </c>
      <c r="C10643" t="s">
        <v>3</v>
      </c>
      <c r="D10643">
        <v>3185</v>
      </c>
      <c r="E10643">
        <v>735103</v>
      </c>
      <c r="F10643" cm="1">
        <f t="array" ref="F10643">_xlfn.XLOOKUP(A10643&amp;C10643, $L$3:$L$410&amp;$M$3:$M$410,$O$3:$O$410, "kamiyama")</f>
        <v>1.0016255399163385</v>
      </c>
      <c r="G10643">
        <f t="shared" si="340"/>
        <v>574</v>
      </c>
      <c r="H10643" s="2">
        <f t="shared" si="339"/>
        <v>574.93305991197826</v>
      </c>
    </row>
    <row r="10644" spans="1:8" x14ac:dyDescent="0.2">
      <c r="A10644">
        <v>2009</v>
      </c>
      <c r="B10644" t="s">
        <v>44</v>
      </c>
      <c r="C10644" t="s">
        <v>3</v>
      </c>
      <c r="D10644">
        <v>2805</v>
      </c>
      <c r="E10644">
        <v>736851</v>
      </c>
      <c r="F10644" cm="1">
        <f t="array" ref="F10644">_xlfn.XLOOKUP(A10644&amp;C10644, $L$3:$L$410&amp;$M$3:$M$410,$O$3:$O$410, "kamiyama")</f>
        <v>1.0040073033478218</v>
      </c>
      <c r="G10644">
        <f t="shared" si="340"/>
        <v>574</v>
      </c>
      <c r="H10644" s="2">
        <f t="shared" si="339"/>
        <v>576.30019212164973</v>
      </c>
    </row>
    <row r="10645" spans="1:8" x14ac:dyDescent="0.2">
      <c r="A10645">
        <v>2010</v>
      </c>
      <c r="B10645" t="s">
        <v>44</v>
      </c>
      <c r="C10645" t="s">
        <v>3</v>
      </c>
      <c r="D10645">
        <v>2361</v>
      </c>
      <c r="E10645">
        <v>708719</v>
      </c>
      <c r="F10645" cm="1">
        <f t="array" ref="F10645">_xlfn.XLOOKUP(A10645&amp;C10645, $L$3:$L$410&amp;$M$3:$M$410,$O$3:$O$410, "kamiyama")</f>
        <v>0.96567562780177407</v>
      </c>
      <c r="G10645">
        <f t="shared" si="340"/>
        <v>574</v>
      </c>
      <c r="H10645" s="2">
        <f t="shared" si="339"/>
        <v>554.29781035821827</v>
      </c>
    </row>
    <row r="10646" spans="1:8" x14ac:dyDescent="0.2">
      <c r="A10646">
        <v>2011</v>
      </c>
      <c r="B10646" t="s">
        <v>44</v>
      </c>
      <c r="C10646" t="s">
        <v>3</v>
      </c>
      <c r="D10646">
        <v>2419</v>
      </c>
      <c r="E10646">
        <v>712191</v>
      </c>
      <c r="F10646" cm="1">
        <f t="array" ref="F10646">_xlfn.XLOOKUP(A10646&amp;C10646, $L$3:$L$410&amp;$M$3:$M$410,$O$3:$O$410, "kamiyama")</f>
        <v>0.9704064531073292</v>
      </c>
      <c r="G10646">
        <f t="shared" si="340"/>
        <v>574</v>
      </c>
      <c r="H10646" s="2">
        <f t="shared" si="339"/>
        <v>557.01330408360695</v>
      </c>
    </row>
    <row r="10647" spans="1:8" x14ac:dyDescent="0.2">
      <c r="A10647">
        <v>2012</v>
      </c>
      <c r="B10647" t="s">
        <v>44</v>
      </c>
      <c r="C10647" t="s">
        <v>3</v>
      </c>
      <c r="D10647">
        <v>1872</v>
      </c>
      <c r="E10647">
        <v>704463</v>
      </c>
      <c r="F10647" cm="1">
        <f t="array" ref="F10647">_xlfn.XLOOKUP(A10647&amp;C10647, $L$3:$L$410&amp;$M$3:$M$410,$O$3:$O$410, "kamiyama")</f>
        <v>0.9598765516207709</v>
      </c>
      <c r="G10647">
        <f t="shared" si="340"/>
        <v>574</v>
      </c>
      <c r="H10647" s="2">
        <f t="shared" si="339"/>
        <v>550.9691406303225</v>
      </c>
    </row>
    <row r="10648" spans="1:8" x14ac:dyDescent="0.2">
      <c r="A10648">
        <v>2013</v>
      </c>
      <c r="B10648" t="s">
        <v>44</v>
      </c>
      <c r="C10648" t="s">
        <v>3</v>
      </c>
      <c r="D10648">
        <v>2044</v>
      </c>
      <c r="E10648">
        <v>773414</v>
      </c>
      <c r="F10648" cm="1">
        <f t="array" ref="F10648">_xlfn.XLOOKUP(A10648&amp;C10648, $L$3:$L$410&amp;$M$3:$M$410,$O$3:$O$410, "kamiyama")</f>
        <v>1.0538267634996117</v>
      </c>
      <c r="G10648">
        <f t="shared" si="340"/>
        <v>574</v>
      </c>
      <c r="H10648" s="2">
        <f t="shared" si="339"/>
        <v>604.89656224877706</v>
      </c>
    </row>
    <row r="10649" spans="1:8" x14ac:dyDescent="0.2">
      <c r="A10649">
        <v>2014</v>
      </c>
      <c r="B10649" t="s">
        <v>44</v>
      </c>
      <c r="C10649" t="s">
        <v>3</v>
      </c>
      <c r="D10649">
        <v>1802</v>
      </c>
      <c r="E10649">
        <v>739517</v>
      </c>
      <c r="F10649" cm="1">
        <f t="array" ref="F10649">_xlfn.XLOOKUP(A10649&amp;C10649, $L$3:$L$410&amp;$M$3:$M$410,$O$3:$O$410, "kamiyama")</f>
        <v>1.0076399013503019</v>
      </c>
      <c r="G10649">
        <f t="shared" si="340"/>
        <v>574</v>
      </c>
      <c r="H10649" s="2">
        <f t="shared" si="339"/>
        <v>578.38530337507325</v>
      </c>
    </row>
    <row r="10650" spans="1:8" x14ac:dyDescent="0.2">
      <c r="A10650">
        <v>2015</v>
      </c>
      <c r="B10650" t="s">
        <v>44</v>
      </c>
      <c r="C10650" t="s">
        <v>3</v>
      </c>
      <c r="D10650">
        <v>1949</v>
      </c>
      <c r="E10650">
        <v>761080</v>
      </c>
      <c r="F10650" cm="1">
        <f t="array" ref="F10650">_xlfn.XLOOKUP(A10650&amp;C10650, $L$3:$L$410&amp;$M$3:$M$410,$O$3:$O$410, "kamiyama")</f>
        <v>1.0370208881197966</v>
      </c>
      <c r="G10650">
        <f t="shared" si="340"/>
        <v>574</v>
      </c>
      <c r="H10650" s="2">
        <f t="shared" si="339"/>
        <v>595.24998978076326</v>
      </c>
    </row>
    <row r="10651" spans="1:8" x14ac:dyDescent="0.2">
      <c r="A10651">
        <v>2016</v>
      </c>
      <c r="B10651" t="s">
        <v>44</v>
      </c>
      <c r="C10651" t="s">
        <v>3</v>
      </c>
      <c r="D10651">
        <v>2161</v>
      </c>
      <c r="E10651">
        <v>743073</v>
      </c>
      <c r="F10651" cm="1">
        <f t="array" ref="F10651">_xlfn.XLOOKUP(A10651&amp;C10651, $L$3:$L$410&amp;$M$3:$M$410,$O$3:$O$410, "kamiyama")</f>
        <v>1.0124851821067979</v>
      </c>
      <c r="G10651">
        <f t="shared" si="340"/>
        <v>574</v>
      </c>
      <c r="H10651" s="2">
        <f t="shared" si="339"/>
        <v>581.16649452930199</v>
      </c>
    </row>
    <row r="10652" spans="1:8" x14ac:dyDescent="0.2">
      <c r="A10652">
        <v>2017</v>
      </c>
      <c r="B10652" t="s">
        <v>44</v>
      </c>
      <c r="C10652" t="s">
        <v>3</v>
      </c>
      <c r="D10652">
        <v>2004</v>
      </c>
      <c r="E10652">
        <v>768023</v>
      </c>
      <c r="F10652" cm="1">
        <f t="array" ref="F10652">_xlfn.XLOOKUP(A10652&amp;C10652, $L$3:$L$410&amp;$M$3:$M$410,$O$3:$O$410, "kamiyama")</f>
        <v>1.0464811761660149</v>
      </c>
      <c r="G10652">
        <f t="shared" si="340"/>
        <v>574</v>
      </c>
      <c r="H10652" s="2">
        <f t="shared" si="339"/>
        <v>600.68019511929253</v>
      </c>
    </row>
    <row r="10653" spans="1:8" x14ac:dyDescent="0.2">
      <c r="A10653">
        <v>2018</v>
      </c>
      <c r="B10653" t="s">
        <v>44</v>
      </c>
      <c r="C10653" t="s">
        <v>3</v>
      </c>
      <c r="D10653">
        <v>1892</v>
      </c>
      <c r="E10653">
        <v>794405</v>
      </c>
      <c r="F10653" cm="1">
        <f t="array" ref="F10653">_xlfn.XLOOKUP(A10653&amp;C10653, $L$3:$L$410&amp;$M$3:$M$410,$O$3:$O$410, "kamiyama")</f>
        <v>1.0824283631507952</v>
      </c>
      <c r="G10653">
        <f t="shared" si="340"/>
        <v>574</v>
      </c>
      <c r="H10653" s="2">
        <f t="shared" si="339"/>
        <v>621.31388044855646</v>
      </c>
    </row>
    <row r="10654" spans="1:8" x14ac:dyDescent="0.2">
      <c r="A10654">
        <v>2019</v>
      </c>
      <c r="B10654" t="s">
        <v>44</v>
      </c>
      <c r="C10654" t="s">
        <v>3</v>
      </c>
      <c r="D10654">
        <v>2353</v>
      </c>
      <c r="E10654">
        <v>797148</v>
      </c>
      <c r="F10654" cm="1">
        <f t="array" ref="F10654">_xlfn.XLOOKUP(A10654&amp;C10654, $L$3:$L$410&amp;$M$3:$M$410,$O$3:$O$410, "kamiyama")</f>
        <v>1.0861658786499706</v>
      </c>
      <c r="G10654">
        <f t="shared" si="340"/>
        <v>574</v>
      </c>
      <c r="H10654" s="2">
        <f t="shared" si="339"/>
        <v>623.45921434508318</v>
      </c>
    </row>
    <row r="10655" spans="1:8" x14ac:dyDescent="0.2">
      <c r="A10655">
        <v>2020</v>
      </c>
      <c r="B10655" t="s">
        <v>44</v>
      </c>
      <c r="C10655" t="s">
        <v>3</v>
      </c>
      <c r="D10655">
        <v>1751</v>
      </c>
      <c r="E10655">
        <v>857696</v>
      </c>
      <c r="F10655" cm="1">
        <f t="array" ref="F10655">_xlfn.XLOOKUP(A10655&amp;C10655, $L$3:$L$410&amp;$M$3:$M$410,$O$3:$O$410, "kamiyama")</f>
        <v>1.1686664577400498</v>
      </c>
      <c r="G10655">
        <f t="shared" si="340"/>
        <v>574</v>
      </c>
      <c r="H10655" s="2">
        <f t="shared" si="339"/>
        <v>670.81454674278859</v>
      </c>
    </row>
    <row r="10656" spans="1:8" x14ac:dyDescent="0.2">
      <c r="A10656">
        <v>2021</v>
      </c>
      <c r="B10656" t="s">
        <v>44</v>
      </c>
      <c r="C10656" t="s">
        <v>3</v>
      </c>
      <c r="D10656">
        <v>1480</v>
      </c>
      <c r="E10656">
        <v>823401</v>
      </c>
      <c r="F10656" cm="1">
        <f t="array" ref="F10656">_xlfn.XLOOKUP(A10656&amp;C10656, $L$3:$L$410&amp;$M$3:$M$410,$O$3:$O$410, "kamiyama")</f>
        <v>1.1219372947636632</v>
      </c>
      <c r="G10656">
        <f t="shared" si="340"/>
        <v>574</v>
      </c>
      <c r="H10656" s="2">
        <f t="shared" si="339"/>
        <v>643.9920071943427</v>
      </c>
    </row>
    <row r="10657" spans="1:8" x14ac:dyDescent="0.2">
      <c r="A10657">
        <v>2022</v>
      </c>
      <c r="B10657" t="s">
        <v>44</v>
      </c>
      <c r="C10657" t="s">
        <v>3</v>
      </c>
      <c r="D10657">
        <v>2188</v>
      </c>
      <c r="E10657">
        <v>828453</v>
      </c>
      <c r="F10657" cm="1">
        <f t="array" ref="F10657">_xlfn.XLOOKUP(A10657&amp;C10657, $L$3:$L$410&amp;$M$3:$M$410,$O$3:$O$410, "kamiyama")</f>
        <v>1.1288209725988201</v>
      </c>
      <c r="G10657">
        <f t="shared" si="340"/>
        <v>574</v>
      </c>
      <c r="H10657" s="2">
        <f t="shared" si="339"/>
        <v>647.94323827172275</v>
      </c>
    </row>
    <row r="10658" spans="1:8" x14ac:dyDescent="0.2">
      <c r="A10658">
        <v>2023</v>
      </c>
      <c r="B10658" t="s">
        <v>44</v>
      </c>
      <c r="C10658" t="s">
        <v>3</v>
      </c>
      <c r="D10658">
        <v>2749</v>
      </c>
      <c r="E10658">
        <v>835829</v>
      </c>
      <c r="F10658" cm="1">
        <f t="array" ref="F10658">_xlfn.XLOOKUP(A10658&amp;C10658, $L$3:$L$410&amp;$M$3:$M$410,$O$3:$O$410, "kamiyama")</f>
        <v>1.1388712512433405</v>
      </c>
      <c r="G10658">
        <f t="shared" si="340"/>
        <v>574</v>
      </c>
      <c r="H10658" s="2">
        <f t="shared" si="339"/>
        <v>653.71209821367745</v>
      </c>
    </row>
    <row r="10659" spans="1:8" x14ac:dyDescent="0.2">
      <c r="A10659">
        <v>2000</v>
      </c>
      <c r="B10659" t="s">
        <v>44</v>
      </c>
      <c r="C10659" t="s">
        <v>4</v>
      </c>
      <c r="D10659">
        <v>366</v>
      </c>
      <c r="E10659">
        <v>1549566</v>
      </c>
      <c r="F10659" cm="1">
        <f t="array" ref="F10659">_xlfn.XLOOKUP(A10659&amp;C10659, $L$3:$L$410&amp;$M$3:$M$410,$O$3:$O$410, "kamiyama")</f>
        <v>1</v>
      </c>
      <c r="G10659">
        <f t="shared" si="340"/>
        <v>366</v>
      </c>
      <c r="H10659" s="2">
        <f t="shared" si="339"/>
        <v>366</v>
      </c>
    </row>
    <row r="10660" spans="1:8" x14ac:dyDescent="0.2">
      <c r="A10660">
        <v>2001</v>
      </c>
      <c r="B10660" t="s">
        <v>44</v>
      </c>
      <c r="C10660" t="s">
        <v>4</v>
      </c>
      <c r="D10660">
        <v>366</v>
      </c>
      <c r="E10660">
        <v>1763520</v>
      </c>
      <c r="F10660" cm="1">
        <f t="array" ref="F10660">_xlfn.XLOOKUP(A10660&amp;C10660, $L$3:$L$410&amp;$M$3:$M$410,$O$3:$O$410, "kamiyama")</f>
        <v>1.1380734992894785</v>
      </c>
      <c r="G10660">
        <f t="shared" si="340"/>
        <v>366</v>
      </c>
      <c r="H10660" s="2">
        <f t="shared" si="339"/>
        <v>416.53490073994914</v>
      </c>
    </row>
    <row r="10661" spans="1:8" x14ac:dyDescent="0.2">
      <c r="A10661">
        <v>2002</v>
      </c>
      <c r="B10661" t="s">
        <v>44</v>
      </c>
      <c r="C10661" t="s">
        <v>4</v>
      </c>
      <c r="D10661">
        <v>366</v>
      </c>
      <c r="E10661">
        <v>1868274</v>
      </c>
      <c r="F10661" cm="1">
        <f t="array" ref="F10661">_xlfn.XLOOKUP(A10661&amp;C10661, $L$3:$L$410&amp;$M$3:$M$410,$O$3:$O$410, "kamiyama")</f>
        <v>1.2056756536991649</v>
      </c>
      <c r="G10661">
        <f t="shared" si="340"/>
        <v>366</v>
      </c>
      <c r="H10661" s="2">
        <f t="shared" si="339"/>
        <v>441.27728925389431</v>
      </c>
    </row>
    <row r="10662" spans="1:8" x14ac:dyDescent="0.2">
      <c r="A10662">
        <v>2003</v>
      </c>
      <c r="B10662" t="s">
        <v>44</v>
      </c>
      <c r="C10662" t="s">
        <v>4</v>
      </c>
      <c r="D10662">
        <v>821</v>
      </c>
      <c r="E10662">
        <v>1970236</v>
      </c>
      <c r="F10662" cm="1">
        <f t="array" ref="F10662">_xlfn.XLOOKUP(A10662&amp;C10662, $L$3:$L$410&amp;$M$3:$M$410,$O$3:$O$410, "kamiyama")</f>
        <v>1.2714760132837195</v>
      </c>
      <c r="G10662">
        <f t="shared" si="340"/>
        <v>366</v>
      </c>
      <c r="H10662" s="2">
        <f t="shared" si="339"/>
        <v>465.36022086184136</v>
      </c>
    </row>
    <row r="10663" spans="1:8" x14ac:dyDescent="0.2">
      <c r="A10663">
        <v>2004</v>
      </c>
      <c r="B10663" t="s">
        <v>44</v>
      </c>
      <c r="C10663" t="s">
        <v>4</v>
      </c>
      <c r="D10663">
        <v>611</v>
      </c>
      <c r="E10663">
        <v>2025789</v>
      </c>
      <c r="F10663" cm="1">
        <f t="array" ref="F10663">_xlfn.XLOOKUP(A10663&amp;C10663, $L$3:$L$410&amp;$M$3:$M$410,$O$3:$O$410, "kamiyama")</f>
        <v>1.3073266966363486</v>
      </c>
      <c r="G10663">
        <f t="shared" si="340"/>
        <v>366</v>
      </c>
      <c r="H10663" s="2">
        <f t="shared" si="339"/>
        <v>478.48157096890361</v>
      </c>
    </row>
    <row r="10664" spans="1:8" x14ac:dyDescent="0.2">
      <c r="A10664">
        <v>2005</v>
      </c>
      <c r="B10664" t="s">
        <v>44</v>
      </c>
      <c r="C10664" t="s">
        <v>4</v>
      </c>
      <c r="D10664">
        <v>209</v>
      </c>
      <c r="E10664">
        <v>2062022</v>
      </c>
      <c r="F10664" cm="1">
        <f t="array" ref="F10664">_xlfn.XLOOKUP(A10664&amp;C10664, $L$3:$L$410&amp;$M$3:$M$410,$O$3:$O$410, "kamiyama")</f>
        <v>1.3307093728179373</v>
      </c>
      <c r="G10664">
        <f t="shared" si="340"/>
        <v>366</v>
      </c>
      <c r="H10664" s="2">
        <f t="shared" si="339"/>
        <v>487.03963045136504</v>
      </c>
    </row>
    <row r="10665" spans="1:8" x14ac:dyDescent="0.2">
      <c r="A10665">
        <v>2006</v>
      </c>
      <c r="B10665" t="s">
        <v>44</v>
      </c>
      <c r="C10665" t="s">
        <v>4</v>
      </c>
      <c r="D10665">
        <v>101</v>
      </c>
      <c r="E10665">
        <v>2226606</v>
      </c>
      <c r="F10665" cm="1">
        <f t="array" ref="F10665">_xlfn.XLOOKUP(A10665&amp;C10665, $L$3:$L$410&amp;$M$3:$M$410,$O$3:$O$410, "kamiyama")</f>
        <v>1.4369223382547114</v>
      </c>
      <c r="G10665">
        <f t="shared" si="340"/>
        <v>366</v>
      </c>
      <c r="H10665" s="2">
        <f t="shared" si="339"/>
        <v>525.9135758012244</v>
      </c>
    </row>
    <row r="10666" spans="1:8" x14ac:dyDescent="0.2">
      <c r="A10666">
        <v>2007</v>
      </c>
      <c r="B10666" t="s">
        <v>44</v>
      </c>
      <c r="C10666" t="s">
        <v>4</v>
      </c>
      <c r="D10666">
        <v>15</v>
      </c>
      <c r="E10666">
        <v>2223631</v>
      </c>
      <c r="F10666" cm="1">
        <f t="array" ref="F10666">_xlfn.XLOOKUP(A10666&amp;C10666, $L$3:$L$410&amp;$M$3:$M$410,$O$3:$O$410, "kamiyama")</f>
        <v>1.4350024458461272</v>
      </c>
      <c r="G10666">
        <f t="shared" si="340"/>
        <v>366</v>
      </c>
      <c r="H10666" s="2">
        <f t="shared" si="339"/>
        <v>525.21089517968255</v>
      </c>
    </row>
    <row r="10667" spans="1:8" x14ac:dyDescent="0.2">
      <c r="A10667">
        <v>2008</v>
      </c>
      <c r="B10667" t="s">
        <v>44</v>
      </c>
      <c r="C10667" t="s">
        <v>4</v>
      </c>
      <c r="D10667">
        <v>479</v>
      </c>
      <c r="E10667">
        <v>2239807</v>
      </c>
      <c r="F10667" cm="1">
        <f t="array" ref="F10667">_xlfn.XLOOKUP(A10667&amp;C10667, $L$3:$L$410&amp;$M$3:$M$410,$O$3:$O$410, "kamiyama")</f>
        <v>1.445441497812936</v>
      </c>
      <c r="G10667">
        <f t="shared" si="340"/>
        <v>366</v>
      </c>
      <c r="H10667" s="2">
        <f t="shared" si="339"/>
        <v>529.03158819953455</v>
      </c>
    </row>
    <row r="10668" spans="1:8" x14ac:dyDescent="0.2">
      <c r="A10668">
        <v>2009</v>
      </c>
      <c r="B10668" t="s">
        <v>44</v>
      </c>
      <c r="C10668" t="s">
        <v>4</v>
      </c>
      <c r="D10668">
        <v>554</v>
      </c>
      <c r="E10668">
        <v>2363195</v>
      </c>
      <c r="F10668" cm="1">
        <f t="array" ref="F10668">_xlfn.XLOOKUP(A10668&amp;C10668, $L$3:$L$410&amp;$M$3:$M$410,$O$3:$O$410, "kamiyama")</f>
        <v>1.5250689547912124</v>
      </c>
      <c r="G10668">
        <f t="shared" si="340"/>
        <v>366</v>
      </c>
      <c r="H10668" s="2">
        <f t="shared" si="339"/>
        <v>558.17523745358369</v>
      </c>
    </row>
    <row r="10669" spans="1:8" x14ac:dyDescent="0.2">
      <c r="A10669">
        <v>2010</v>
      </c>
      <c r="B10669" t="s">
        <v>44</v>
      </c>
      <c r="C10669" t="s">
        <v>4</v>
      </c>
      <c r="D10669">
        <v>571</v>
      </c>
      <c r="E10669">
        <v>2458397</v>
      </c>
      <c r="F10669" cm="1">
        <f t="array" ref="F10669">_xlfn.XLOOKUP(A10669&amp;C10669, $L$3:$L$410&amp;$M$3:$M$410,$O$3:$O$410, "kamiyama")</f>
        <v>1.5865068025498752</v>
      </c>
      <c r="G10669">
        <f t="shared" si="340"/>
        <v>366</v>
      </c>
      <c r="H10669" s="2">
        <f t="shared" si="339"/>
        <v>580.66148973325437</v>
      </c>
    </row>
    <row r="10670" spans="1:8" x14ac:dyDescent="0.2">
      <c r="A10670">
        <v>2011</v>
      </c>
      <c r="B10670" t="s">
        <v>44</v>
      </c>
      <c r="C10670" t="s">
        <v>4</v>
      </c>
      <c r="D10670">
        <v>1231</v>
      </c>
      <c r="E10670">
        <v>2586191</v>
      </c>
      <c r="F10670" cm="1">
        <f t="array" ref="F10670">_xlfn.XLOOKUP(A10670&amp;C10670, $L$3:$L$410&amp;$M$3:$M$410,$O$3:$O$410, "kamiyama")</f>
        <v>1.6689776363188145</v>
      </c>
      <c r="G10670">
        <f t="shared" si="340"/>
        <v>366</v>
      </c>
      <c r="H10670" s="2">
        <f t="shared" si="339"/>
        <v>610.84581489268612</v>
      </c>
    </row>
    <row r="10671" spans="1:8" x14ac:dyDescent="0.2">
      <c r="A10671">
        <v>2012</v>
      </c>
      <c r="B10671" t="s">
        <v>44</v>
      </c>
      <c r="C10671" t="s">
        <v>4</v>
      </c>
      <c r="D10671">
        <v>1264</v>
      </c>
      <c r="E10671">
        <v>2590366</v>
      </c>
      <c r="F10671" cm="1">
        <f t="array" ref="F10671">_xlfn.XLOOKUP(A10671&amp;C10671, $L$3:$L$410&amp;$M$3:$M$410,$O$3:$O$410, "kamiyama")</f>
        <v>1.6716719391106929</v>
      </c>
      <c r="G10671">
        <f t="shared" si="340"/>
        <v>366</v>
      </c>
      <c r="H10671" s="2">
        <f t="shared" si="339"/>
        <v>611.83192971451365</v>
      </c>
    </row>
    <row r="10672" spans="1:8" x14ac:dyDescent="0.2">
      <c r="A10672">
        <v>2013</v>
      </c>
      <c r="B10672" t="s">
        <v>44</v>
      </c>
      <c r="C10672" t="s">
        <v>4</v>
      </c>
      <c r="D10672">
        <v>308</v>
      </c>
      <c r="E10672">
        <v>2715514</v>
      </c>
      <c r="F10672" cm="1">
        <f t="array" ref="F10672">_xlfn.XLOOKUP(A10672&amp;C10672, $L$3:$L$410&amp;$M$3:$M$410,$O$3:$O$410, "kamiyama")</f>
        <v>1.7524351979844679</v>
      </c>
      <c r="G10672">
        <f t="shared" si="340"/>
        <v>366</v>
      </c>
      <c r="H10672" s="2">
        <f t="shared" si="339"/>
        <v>641.3912824623153</v>
      </c>
    </row>
    <row r="10673" spans="1:8" x14ac:dyDescent="0.2">
      <c r="A10673">
        <v>2014</v>
      </c>
      <c r="B10673" t="s">
        <v>44</v>
      </c>
      <c r="C10673" t="s">
        <v>4</v>
      </c>
      <c r="D10673">
        <v>183</v>
      </c>
      <c r="E10673">
        <v>2818610</v>
      </c>
      <c r="F10673" cm="1">
        <f t="array" ref="F10673">_xlfn.XLOOKUP(A10673&amp;C10673, $L$3:$L$410&amp;$M$3:$M$410,$O$3:$O$410, "kamiyama")</f>
        <v>1.8189673753812359</v>
      </c>
      <c r="G10673">
        <f t="shared" si="340"/>
        <v>366</v>
      </c>
      <c r="H10673" s="2">
        <f t="shared" si="339"/>
        <v>665.7420593895323</v>
      </c>
    </row>
    <row r="10674" spans="1:8" x14ac:dyDescent="0.2">
      <c r="A10674">
        <v>2015</v>
      </c>
      <c r="B10674" t="s">
        <v>44</v>
      </c>
      <c r="C10674" t="s">
        <v>4</v>
      </c>
      <c r="D10674">
        <v>663</v>
      </c>
      <c r="E10674">
        <v>2934890</v>
      </c>
      <c r="F10674" cm="1">
        <f t="array" ref="F10674">_xlfn.XLOOKUP(A10674&amp;C10674, $L$3:$L$410&amp;$M$3:$M$410,$O$3:$O$410, "kamiyama")</f>
        <v>1.894007741522465</v>
      </c>
      <c r="G10674">
        <f t="shared" si="340"/>
        <v>366</v>
      </c>
      <c r="H10674" s="2">
        <f t="shared" si="339"/>
        <v>693.20683339722223</v>
      </c>
    </row>
    <row r="10675" spans="1:8" x14ac:dyDescent="0.2">
      <c r="A10675">
        <v>2016</v>
      </c>
      <c r="B10675" t="s">
        <v>44</v>
      </c>
      <c r="C10675" t="s">
        <v>4</v>
      </c>
      <c r="D10675">
        <v>1885</v>
      </c>
      <c r="E10675">
        <v>2959310</v>
      </c>
      <c r="F10675" cm="1">
        <f t="array" ref="F10675">_xlfn.XLOOKUP(A10675&amp;C10675, $L$3:$L$410&amp;$M$3:$M$410,$O$3:$O$410, "kamiyama")</f>
        <v>1.9097669928225065</v>
      </c>
      <c r="G10675">
        <f t="shared" si="340"/>
        <v>366</v>
      </c>
      <c r="H10675" s="2">
        <f t="shared" si="339"/>
        <v>698.97471937303737</v>
      </c>
    </row>
    <row r="10676" spans="1:8" x14ac:dyDescent="0.2">
      <c r="A10676">
        <v>2017</v>
      </c>
      <c r="B10676" t="s">
        <v>44</v>
      </c>
      <c r="C10676" t="s">
        <v>4</v>
      </c>
      <c r="D10676">
        <v>1008</v>
      </c>
      <c r="E10676">
        <v>3134231</v>
      </c>
      <c r="F10676" cm="1">
        <f t="array" ref="F10676">_xlfn.XLOOKUP(A10676&amp;C10676, $L$3:$L$410&amp;$M$3:$M$410,$O$3:$O$410, "kamiyama")</f>
        <v>2.0226508583693756</v>
      </c>
      <c r="G10676">
        <f t="shared" si="340"/>
        <v>366</v>
      </c>
      <c r="H10676" s="2">
        <f t="shared" si="339"/>
        <v>740.29021416319154</v>
      </c>
    </row>
    <row r="10677" spans="1:8" x14ac:dyDescent="0.2">
      <c r="A10677">
        <v>2018</v>
      </c>
      <c r="B10677" t="s">
        <v>44</v>
      </c>
      <c r="C10677" t="s">
        <v>4</v>
      </c>
      <c r="D10677">
        <v>1008</v>
      </c>
      <c r="E10677">
        <v>3197990</v>
      </c>
      <c r="F10677" cm="1">
        <f t="array" ref="F10677">_xlfn.XLOOKUP(A10677&amp;C10677, $L$3:$L$410&amp;$M$3:$M$410,$O$3:$O$410, "kamiyama")</f>
        <v>2.0637972180597663</v>
      </c>
      <c r="G10677">
        <f t="shared" si="340"/>
        <v>366</v>
      </c>
      <c r="H10677" s="2">
        <f t="shared" si="339"/>
        <v>755.34978180987446</v>
      </c>
    </row>
    <row r="10678" spans="1:8" x14ac:dyDescent="0.2">
      <c r="A10678">
        <v>2019</v>
      </c>
      <c r="B10678" t="s">
        <v>44</v>
      </c>
      <c r="C10678" t="s">
        <v>4</v>
      </c>
      <c r="D10678">
        <v>788</v>
      </c>
      <c r="E10678">
        <v>3225036</v>
      </c>
      <c r="F10678" cm="1">
        <f t="array" ref="F10678">_xlfn.XLOOKUP(A10678&amp;C10678, $L$3:$L$410&amp;$M$3:$M$410,$O$3:$O$410, "kamiyama")</f>
        <v>2.0812511374152503</v>
      </c>
      <c r="G10678">
        <f t="shared" si="340"/>
        <v>366</v>
      </c>
      <c r="H10678" s="2">
        <f t="shared" si="339"/>
        <v>761.73791629398158</v>
      </c>
    </row>
    <row r="10679" spans="1:8" x14ac:dyDescent="0.2">
      <c r="A10679">
        <v>2020</v>
      </c>
      <c r="B10679" t="s">
        <v>44</v>
      </c>
      <c r="C10679" t="s">
        <v>4</v>
      </c>
      <c r="D10679">
        <v>411</v>
      </c>
      <c r="E10679">
        <v>3230814</v>
      </c>
      <c r="F10679" cm="1">
        <f t="array" ref="F10679">_xlfn.XLOOKUP(A10679&amp;C10679, $L$3:$L$410&amp;$M$3:$M$410,$O$3:$O$410, "kamiyama")</f>
        <v>2.0849799234108133</v>
      </c>
      <c r="G10679">
        <f t="shared" si="340"/>
        <v>366</v>
      </c>
      <c r="H10679" s="2">
        <f t="shared" si="339"/>
        <v>763.10265196835769</v>
      </c>
    </row>
    <row r="10680" spans="1:8" x14ac:dyDescent="0.2">
      <c r="A10680">
        <v>2021</v>
      </c>
      <c r="B10680" t="s">
        <v>44</v>
      </c>
      <c r="C10680" t="s">
        <v>4</v>
      </c>
      <c r="D10680">
        <v>1220</v>
      </c>
      <c r="E10680">
        <v>3250215</v>
      </c>
      <c r="F10680" cm="1">
        <f t="array" ref="F10680">_xlfn.XLOOKUP(A10680&amp;C10680, $L$3:$L$410&amp;$M$3:$M$410,$O$3:$O$410, "kamiyama")</f>
        <v>2.0975002032827255</v>
      </c>
      <c r="G10680">
        <f t="shared" si="340"/>
        <v>366</v>
      </c>
      <c r="H10680" s="2">
        <f t="shared" si="339"/>
        <v>767.68507440147755</v>
      </c>
    </row>
    <row r="10681" spans="1:8" x14ac:dyDescent="0.2">
      <c r="A10681">
        <v>2022</v>
      </c>
      <c r="B10681" t="s">
        <v>44</v>
      </c>
      <c r="C10681" t="s">
        <v>4</v>
      </c>
      <c r="D10681">
        <v>1215</v>
      </c>
      <c r="E10681">
        <v>3311684</v>
      </c>
      <c r="F10681" cm="1">
        <f t="array" ref="F10681">_xlfn.XLOOKUP(A10681&amp;C10681, $L$3:$L$410&amp;$M$3:$M$410,$O$3:$O$410, "kamiyama")</f>
        <v>2.1371687298249959</v>
      </c>
      <c r="G10681">
        <f t="shared" si="340"/>
        <v>366</v>
      </c>
      <c r="H10681" s="2">
        <f t="shared" si="339"/>
        <v>782.20375511594852</v>
      </c>
    </row>
    <row r="10682" spans="1:8" x14ac:dyDescent="0.2">
      <c r="A10682">
        <v>2023</v>
      </c>
      <c r="B10682" t="s">
        <v>44</v>
      </c>
      <c r="C10682" t="s">
        <v>4</v>
      </c>
      <c r="D10682">
        <v>1184</v>
      </c>
      <c r="E10682">
        <v>3334124</v>
      </c>
      <c r="F10682" cm="1">
        <f t="array" ref="F10682">_xlfn.XLOOKUP(A10682&amp;C10682, $L$3:$L$410&amp;$M$3:$M$410,$O$3:$O$410, "kamiyama")</f>
        <v>2.151650203992602</v>
      </c>
      <c r="G10682">
        <f t="shared" si="340"/>
        <v>366</v>
      </c>
      <c r="H10682" s="2">
        <f t="shared" si="339"/>
        <v>787.50397466129232</v>
      </c>
    </row>
    <row r="10683" spans="1:8" x14ac:dyDescent="0.2">
      <c r="A10683">
        <v>2000</v>
      </c>
      <c r="B10683" t="s">
        <v>44</v>
      </c>
      <c r="C10683" t="s">
        <v>5</v>
      </c>
      <c r="D10683">
        <v>920</v>
      </c>
      <c r="E10683">
        <v>975710</v>
      </c>
      <c r="F10683" cm="1">
        <f t="array" ref="F10683">_xlfn.XLOOKUP(A10683&amp;C10683, $L$3:$L$410&amp;$M$3:$M$410,$O$3:$O$410, "kamiyama")</f>
        <v>1</v>
      </c>
      <c r="G10683">
        <f t="shared" si="340"/>
        <v>920</v>
      </c>
      <c r="H10683" s="2">
        <f t="shared" si="339"/>
        <v>920</v>
      </c>
    </row>
    <row r="10684" spans="1:8" x14ac:dyDescent="0.2">
      <c r="A10684">
        <v>2001</v>
      </c>
      <c r="B10684" t="s">
        <v>44</v>
      </c>
      <c r="C10684" t="s">
        <v>5</v>
      </c>
      <c r="D10684">
        <v>155</v>
      </c>
      <c r="E10684">
        <v>1038118</v>
      </c>
      <c r="F10684" cm="1">
        <f t="array" ref="F10684">_xlfn.XLOOKUP(A10684&amp;C10684, $L$3:$L$410&amp;$M$3:$M$410,$O$3:$O$410, "kamiyama")</f>
        <v>1.0639616279427289</v>
      </c>
      <c r="G10684">
        <f t="shared" si="340"/>
        <v>920</v>
      </c>
      <c r="H10684" s="2">
        <f t="shared" si="339"/>
        <v>978.8446977073105</v>
      </c>
    </row>
    <row r="10685" spans="1:8" x14ac:dyDescent="0.2">
      <c r="A10685">
        <v>2002</v>
      </c>
      <c r="B10685" t="s">
        <v>44</v>
      </c>
      <c r="C10685" t="s">
        <v>5</v>
      </c>
      <c r="D10685">
        <v>508</v>
      </c>
      <c r="E10685">
        <v>1076949</v>
      </c>
      <c r="F10685" cm="1">
        <f t="array" ref="F10685">_xlfn.XLOOKUP(A10685&amp;C10685, $L$3:$L$410&amp;$M$3:$M$410,$O$3:$O$410, "kamiyama")</f>
        <v>1.1037593137305142</v>
      </c>
      <c r="G10685">
        <f t="shared" si="340"/>
        <v>920</v>
      </c>
      <c r="H10685" s="2">
        <f t="shared" si="339"/>
        <v>1015.458568632073</v>
      </c>
    </row>
    <row r="10686" spans="1:8" x14ac:dyDescent="0.2">
      <c r="A10686">
        <v>2003</v>
      </c>
      <c r="B10686" t="s">
        <v>44</v>
      </c>
      <c r="C10686" t="s">
        <v>5</v>
      </c>
      <c r="D10686">
        <v>84</v>
      </c>
      <c r="E10686">
        <v>1083372</v>
      </c>
      <c r="F10686" cm="1">
        <f t="array" ref="F10686">_xlfn.XLOOKUP(A10686&amp;C10686, $L$3:$L$410&amp;$M$3:$M$410,$O$3:$O$410, "kamiyama")</f>
        <v>1.1103422123376823</v>
      </c>
      <c r="G10686">
        <f t="shared" si="340"/>
        <v>920</v>
      </c>
      <c r="H10686" s="2">
        <f t="shared" si="339"/>
        <v>1021.5148353506677</v>
      </c>
    </row>
    <row r="10687" spans="1:8" x14ac:dyDescent="0.2">
      <c r="A10687">
        <v>2004</v>
      </c>
      <c r="B10687" t="s">
        <v>44</v>
      </c>
      <c r="C10687" t="s">
        <v>5</v>
      </c>
      <c r="D10687">
        <v>284</v>
      </c>
      <c r="E10687">
        <v>1124334</v>
      </c>
      <c r="F10687" cm="1">
        <f t="array" ref="F10687">_xlfn.XLOOKUP(A10687&amp;C10687, $L$3:$L$410&amp;$M$3:$M$410,$O$3:$O$410, "kamiyama")</f>
        <v>1.1523239487142696</v>
      </c>
      <c r="G10687">
        <f t="shared" si="340"/>
        <v>920</v>
      </c>
      <c r="H10687" s="2">
        <f t="shared" si="339"/>
        <v>1060.1380328171281</v>
      </c>
    </row>
    <row r="10688" spans="1:8" x14ac:dyDescent="0.2">
      <c r="A10688">
        <v>2005</v>
      </c>
      <c r="B10688" t="s">
        <v>44</v>
      </c>
      <c r="C10688" t="s">
        <v>5</v>
      </c>
      <c r="D10688">
        <v>284</v>
      </c>
      <c r="E10688">
        <v>1114530</v>
      </c>
      <c r="F10688" cm="1">
        <f t="array" ref="F10688">_xlfn.XLOOKUP(A10688&amp;C10688, $L$3:$L$410&amp;$M$3:$M$410,$O$3:$O$410, "kamiyama")</f>
        <v>1.1422758811532114</v>
      </c>
      <c r="G10688">
        <f t="shared" si="340"/>
        <v>920</v>
      </c>
      <c r="H10688" s="2">
        <f t="shared" si="339"/>
        <v>1050.8938106609546</v>
      </c>
    </row>
    <row r="10689" spans="1:8" x14ac:dyDescent="0.2">
      <c r="A10689">
        <v>2006</v>
      </c>
      <c r="B10689" t="s">
        <v>44</v>
      </c>
      <c r="C10689" t="s">
        <v>5</v>
      </c>
      <c r="D10689">
        <v>284</v>
      </c>
      <c r="E10689">
        <v>1110744</v>
      </c>
      <c r="F10689" cm="1">
        <f t="array" ref="F10689">_xlfn.XLOOKUP(A10689&amp;C10689, $L$3:$L$410&amp;$M$3:$M$410,$O$3:$O$410, "kamiyama")</f>
        <v>1.138395629849033</v>
      </c>
      <c r="G10689">
        <f t="shared" si="340"/>
        <v>920</v>
      </c>
      <c r="H10689" s="2">
        <f t="shared" si="339"/>
        <v>1047.3239794611104</v>
      </c>
    </row>
    <row r="10690" spans="1:8" x14ac:dyDescent="0.2">
      <c r="A10690">
        <v>2007</v>
      </c>
      <c r="B10690" t="s">
        <v>44</v>
      </c>
      <c r="C10690" t="s">
        <v>5</v>
      </c>
      <c r="D10690">
        <v>109</v>
      </c>
      <c r="E10690">
        <v>1136229</v>
      </c>
      <c r="F10690" cm="1">
        <f t="array" ref="F10690">_xlfn.XLOOKUP(A10690&amp;C10690, $L$3:$L$410&amp;$M$3:$M$410,$O$3:$O$410, "kamiyama")</f>
        <v>1.1645150710764469</v>
      </c>
      <c r="G10690">
        <f t="shared" si="340"/>
        <v>920</v>
      </c>
      <c r="H10690" s="2">
        <f t="shared" si="339"/>
        <v>1071.3538653903311</v>
      </c>
    </row>
    <row r="10691" spans="1:8" x14ac:dyDescent="0.2">
      <c r="A10691">
        <v>2008</v>
      </c>
      <c r="B10691" t="s">
        <v>44</v>
      </c>
      <c r="C10691" t="s">
        <v>5</v>
      </c>
      <c r="D10691">
        <v>109</v>
      </c>
      <c r="E10691">
        <v>1154397</v>
      </c>
      <c r="F10691" cm="1">
        <f t="array" ref="F10691">_xlfn.XLOOKUP(A10691&amp;C10691, $L$3:$L$410&amp;$M$3:$M$410,$O$3:$O$410, "kamiyama")</f>
        <v>1.1831353578419816</v>
      </c>
      <c r="G10691">
        <f t="shared" si="340"/>
        <v>920</v>
      </c>
      <c r="H10691" s="2">
        <f t="shared" si="339"/>
        <v>1088.4845292146231</v>
      </c>
    </row>
    <row r="10692" spans="1:8" x14ac:dyDescent="0.2">
      <c r="A10692">
        <v>2009</v>
      </c>
      <c r="B10692" t="s">
        <v>44</v>
      </c>
      <c r="C10692" t="s">
        <v>5</v>
      </c>
      <c r="D10692">
        <v>28</v>
      </c>
      <c r="E10692">
        <v>1146650</v>
      </c>
      <c r="F10692" cm="1">
        <f t="array" ref="F10692">_xlfn.XLOOKUP(A10692&amp;C10692, $L$3:$L$410&amp;$M$3:$M$410,$O$3:$O$410, "kamiyama")</f>
        <v>1.1751954986625124</v>
      </c>
      <c r="G10692">
        <f t="shared" si="340"/>
        <v>920</v>
      </c>
      <c r="H10692" s="2">
        <f t="shared" ref="H10692:H10755" si="341">F10692*G10692</f>
        <v>1081.1798587695114</v>
      </c>
    </row>
    <row r="10693" spans="1:8" x14ac:dyDescent="0.2">
      <c r="A10693">
        <v>2010</v>
      </c>
      <c r="B10693" t="s">
        <v>44</v>
      </c>
      <c r="C10693" t="s">
        <v>5</v>
      </c>
      <c r="D10693">
        <v>28</v>
      </c>
      <c r="E10693">
        <v>1226966</v>
      </c>
      <c r="F10693" cm="1">
        <f t="array" ref="F10693">_xlfn.XLOOKUP(A10693&amp;C10693, $L$3:$L$410&amp;$M$3:$M$410,$O$3:$O$410, "kamiyama")</f>
        <v>1.2575109407508378</v>
      </c>
      <c r="G10693">
        <f t="shared" ref="G10693:G10756" si="342">IF((A10693=2000),D10693,G10692)</f>
        <v>920</v>
      </c>
      <c r="H10693" s="2">
        <f t="shared" si="341"/>
        <v>1156.9100654907709</v>
      </c>
    </row>
    <row r="10694" spans="1:8" x14ac:dyDescent="0.2">
      <c r="A10694">
        <v>2011</v>
      </c>
      <c r="B10694" t="s">
        <v>44</v>
      </c>
      <c r="C10694" t="s">
        <v>5</v>
      </c>
      <c r="D10694">
        <v>28</v>
      </c>
      <c r="E10694">
        <v>1203508</v>
      </c>
      <c r="F10694" cm="1">
        <f t="array" ref="F10694">_xlfn.XLOOKUP(A10694&amp;C10694, $L$3:$L$410&amp;$M$3:$M$410,$O$3:$O$410, "kamiyama")</f>
        <v>1.2334689610642506</v>
      </c>
      <c r="G10694">
        <f t="shared" si="342"/>
        <v>920</v>
      </c>
      <c r="H10694" s="2">
        <f t="shared" si="341"/>
        <v>1134.7914441791106</v>
      </c>
    </row>
    <row r="10695" spans="1:8" x14ac:dyDescent="0.2">
      <c r="A10695">
        <v>2012</v>
      </c>
      <c r="B10695" t="s">
        <v>44</v>
      </c>
      <c r="C10695" t="s">
        <v>5</v>
      </c>
      <c r="D10695">
        <v>28</v>
      </c>
      <c r="E10695">
        <v>1278065</v>
      </c>
      <c r="F10695" cm="1">
        <f t="array" ref="F10695">_xlfn.XLOOKUP(A10695&amp;C10695, $L$3:$L$410&amp;$M$3:$M$410,$O$3:$O$410, "kamiyama")</f>
        <v>1.3098820346209428</v>
      </c>
      <c r="G10695">
        <f t="shared" si="342"/>
        <v>920</v>
      </c>
      <c r="H10695" s="2">
        <f t="shared" si="341"/>
        <v>1205.0914718512674</v>
      </c>
    </row>
    <row r="10696" spans="1:8" x14ac:dyDescent="0.2">
      <c r="A10696">
        <v>2013</v>
      </c>
      <c r="B10696" t="s">
        <v>44</v>
      </c>
      <c r="C10696" t="s">
        <v>5</v>
      </c>
      <c r="D10696">
        <v>28</v>
      </c>
      <c r="E10696">
        <v>1334969</v>
      </c>
      <c r="F10696" cm="1">
        <f t="array" ref="F10696">_xlfn.XLOOKUP(A10696&amp;C10696, $L$3:$L$410&amp;$M$3:$M$410,$O$3:$O$410, "kamiyama")</f>
        <v>1.3682026421785161</v>
      </c>
      <c r="G10696">
        <f t="shared" si="342"/>
        <v>920</v>
      </c>
      <c r="H10696" s="2">
        <f t="shared" si="341"/>
        <v>1258.7464308042347</v>
      </c>
    </row>
    <row r="10697" spans="1:8" x14ac:dyDescent="0.2">
      <c r="A10697">
        <v>2014</v>
      </c>
      <c r="B10697" t="s">
        <v>44</v>
      </c>
      <c r="C10697" t="s">
        <v>5</v>
      </c>
      <c r="D10697">
        <v>44</v>
      </c>
      <c r="E10697">
        <v>1347880</v>
      </c>
      <c r="F10697" cm="1">
        <f t="array" ref="F10697">_xlfn.XLOOKUP(A10697&amp;C10697, $L$3:$L$410&amp;$M$3:$M$410,$O$3:$O$410, "kamiyama")</f>
        <v>1.3814350575478369</v>
      </c>
      <c r="G10697">
        <f t="shared" si="342"/>
        <v>920</v>
      </c>
      <c r="H10697" s="2">
        <f t="shared" si="341"/>
        <v>1270.9202529440099</v>
      </c>
    </row>
    <row r="10698" spans="1:8" x14ac:dyDescent="0.2">
      <c r="A10698">
        <v>2015</v>
      </c>
      <c r="B10698" t="s">
        <v>44</v>
      </c>
      <c r="C10698" t="s">
        <v>5</v>
      </c>
      <c r="D10698">
        <v>228</v>
      </c>
      <c r="E10698">
        <v>1417317</v>
      </c>
      <c r="F10698" cm="1">
        <f t="array" ref="F10698">_xlfn.XLOOKUP(A10698&amp;C10698, $L$3:$L$410&amp;$M$3:$M$410,$O$3:$O$410, "kamiyama")</f>
        <v>1.4526006702811287</v>
      </c>
      <c r="G10698">
        <f t="shared" si="342"/>
        <v>920</v>
      </c>
      <c r="H10698" s="2">
        <f t="shared" si="341"/>
        <v>1336.3926166586384</v>
      </c>
    </row>
    <row r="10699" spans="1:8" x14ac:dyDescent="0.2">
      <c r="A10699">
        <v>2016</v>
      </c>
      <c r="B10699" t="s">
        <v>44</v>
      </c>
      <c r="C10699" t="s">
        <v>5</v>
      </c>
      <c r="D10699">
        <v>108</v>
      </c>
      <c r="E10699">
        <v>1479227</v>
      </c>
      <c r="F10699" cm="1">
        <f t="array" ref="F10699">_xlfn.XLOOKUP(A10699&amp;C10699, $L$3:$L$410&amp;$M$3:$M$410,$O$3:$O$410, "kamiyama")</f>
        <v>1.5160519006672064</v>
      </c>
      <c r="G10699">
        <f t="shared" si="342"/>
        <v>920</v>
      </c>
      <c r="H10699" s="2">
        <f t="shared" si="341"/>
        <v>1394.76774861383</v>
      </c>
    </row>
    <row r="10700" spans="1:8" x14ac:dyDescent="0.2">
      <c r="A10700">
        <v>2017</v>
      </c>
      <c r="B10700" t="s">
        <v>44</v>
      </c>
      <c r="C10700" t="s">
        <v>5</v>
      </c>
      <c r="D10700">
        <v>109</v>
      </c>
      <c r="E10700">
        <v>1485146</v>
      </c>
      <c r="F10700" cm="1">
        <f t="array" ref="F10700">_xlfn.XLOOKUP(A10700&amp;C10700, $L$3:$L$410&amp;$M$3:$M$410,$O$3:$O$410, "kamiyama")</f>
        <v>1.5221182523495711</v>
      </c>
      <c r="G10700">
        <f t="shared" si="342"/>
        <v>920</v>
      </c>
      <c r="H10700" s="2">
        <f t="shared" si="341"/>
        <v>1400.3487921616054</v>
      </c>
    </row>
    <row r="10701" spans="1:8" x14ac:dyDescent="0.2">
      <c r="A10701">
        <v>2018</v>
      </c>
      <c r="B10701" t="s">
        <v>44</v>
      </c>
      <c r="C10701" t="s">
        <v>5</v>
      </c>
      <c r="D10701">
        <v>253</v>
      </c>
      <c r="E10701">
        <v>1596732</v>
      </c>
      <c r="F10701" cm="1">
        <f t="array" ref="F10701">_xlfn.XLOOKUP(A10701&amp;C10701, $L$3:$L$410&amp;$M$3:$M$410,$O$3:$O$410, "kamiyama")</f>
        <v>1.6364821514589376</v>
      </c>
      <c r="G10701">
        <f t="shared" si="342"/>
        <v>920</v>
      </c>
      <c r="H10701" s="2">
        <f t="shared" si="341"/>
        <v>1505.5635793422225</v>
      </c>
    </row>
    <row r="10702" spans="1:8" x14ac:dyDescent="0.2">
      <c r="A10702">
        <v>2019</v>
      </c>
      <c r="B10702" t="s">
        <v>44</v>
      </c>
      <c r="C10702" t="s">
        <v>5</v>
      </c>
      <c r="D10702">
        <v>90</v>
      </c>
      <c r="E10702">
        <v>1656326</v>
      </c>
      <c r="F10702" cm="1">
        <f t="array" ref="F10702">_xlfn.XLOOKUP(A10702&amp;C10702, $L$3:$L$410&amp;$M$3:$M$410,$O$3:$O$410, "kamiyama")</f>
        <v>1.6975597257381805</v>
      </c>
      <c r="G10702">
        <f t="shared" si="342"/>
        <v>920</v>
      </c>
      <c r="H10702" s="2">
        <f t="shared" si="341"/>
        <v>1561.754947679126</v>
      </c>
    </row>
    <row r="10703" spans="1:8" x14ac:dyDescent="0.2">
      <c r="A10703">
        <v>2020</v>
      </c>
      <c r="B10703" t="s">
        <v>44</v>
      </c>
      <c r="C10703" t="s">
        <v>5</v>
      </c>
      <c r="D10703">
        <v>56</v>
      </c>
      <c r="E10703">
        <v>1717512</v>
      </c>
      <c r="F10703" cm="1">
        <f t="array" ref="F10703">_xlfn.XLOOKUP(A10703&amp;C10703, $L$3:$L$410&amp;$M$3:$M$410,$O$3:$O$410, "kamiyama")</f>
        <v>1.7602689323671992</v>
      </c>
      <c r="G10703">
        <f t="shared" si="342"/>
        <v>920</v>
      </c>
      <c r="H10703" s="2">
        <f t="shared" si="341"/>
        <v>1619.4474177778231</v>
      </c>
    </row>
    <row r="10704" spans="1:8" x14ac:dyDescent="0.2">
      <c r="A10704">
        <v>2021</v>
      </c>
      <c r="B10704" t="s">
        <v>44</v>
      </c>
      <c r="C10704" t="s">
        <v>5</v>
      </c>
      <c r="D10704">
        <v>56</v>
      </c>
      <c r="E10704">
        <v>1712437</v>
      </c>
      <c r="F10704" cm="1">
        <f t="array" ref="F10704">_xlfn.XLOOKUP(A10704&amp;C10704, $L$3:$L$410&amp;$M$3:$M$410,$O$3:$O$410, "kamiyama")</f>
        <v>1.7550675918049421</v>
      </c>
      <c r="G10704">
        <f t="shared" si="342"/>
        <v>920</v>
      </c>
      <c r="H10704" s="2">
        <f t="shared" si="341"/>
        <v>1614.6621844605468</v>
      </c>
    </row>
    <row r="10705" spans="1:8" x14ac:dyDescent="0.2">
      <c r="A10705">
        <v>2022</v>
      </c>
      <c r="B10705" t="s">
        <v>44</v>
      </c>
      <c r="C10705" t="s">
        <v>5</v>
      </c>
      <c r="D10705">
        <v>56</v>
      </c>
      <c r="E10705">
        <v>1678965</v>
      </c>
      <c r="F10705" cm="1">
        <f t="array" ref="F10705">_xlfn.XLOOKUP(A10705&amp;C10705, $L$3:$L$410&amp;$M$3:$M$410,$O$3:$O$410, "kamiyama")</f>
        <v>1.7207623166719619</v>
      </c>
      <c r="G10705">
        <f t="shared" si="342"/>
        <v>920</v>
      </c>
      <c r="H10705" s="2">
        <f t="shared" si="341"/>
        <v>1583.101331338205</v>
      </c>
    </row>
    <row r="10706" spans="1:8" x14ac:dyDescent="0.2">
      <c r="A10706">
        <v>2023</v>
      </c>
      <c r="B10706" t="s">
        <v>44</v>
      </c>
      <c r="C10706" t="s">
        <v>5</v>
      </c>
      <c r="D10706">
        <v>0</v>
      </c>
      <c r="E10706">
        <v>1668499</v>
      </c>
      <c r="F10706" cm="1">
        <f t="array" ref="F10706">_xlfn.XLOOKUP(A10706&amp;C10706, $L$3:$L$410&amp;$M$3:$M$410,$O$3:$O$410, "kamiyama")</f>
        <v>1.7100357688247532</v>
      </c>
      <c r="G10706">
        <f t="shared" si="342"/>
        <v>920</v>
      </c>
      <c r="H10706" s="2">
        <f t="shared" si="341"/>
        <v>1573.232907318773</v>
      </c>
    </row>
    <row r="10707" spans="1:8" x14ac:dyDescent="0.2">
      <c r="A10707">
        <v>2000</v>
      </c>
      <c r="B10707" t="s">
        <v>44</v>
      </c>
      <c r="C10707" t="s">
        <v>6</v>
      </c>
      <c r="D10707">
        <v>615</v>
      </c>
      <c r="E10707">
        <v>360968</v>
      </c>
      <c r="F10707" cm="1">
        <f t="array" ref="F10707">_xlfn.XLOOKUP(A10707&amp;C10707, $L$3:$L$410&amp;$M$3:$M$410,$O$3:$O$410, "kamiyama")</f>
        <v>1</v>
      </c>
      <c r="G10707">
        <f t="shared" si="342"/>
        <v>615</v>
      </c>
      <c r="H10707" s="2">
        <f t="shared" si="341"/>
        <v>615</v>
      </c>
    </row>
    <row r="10708" spans="1:8" x14ac:dyDescent="0.2">
      <c r="A10708">
        <v>2001</v>
      </c>
      <c r="B10708" t="s">
        <v>44</v>
      </c>
      <c r="C10708" t="s">
        <v>6</v>
      </c>
      <c r="D10708">
        <v>896</v>
      </c>
      <c r="E10708">
        <v>355232</v>
      </c>
      <c r="F10708" cm="1">
        <f t="array" ref="F10708">_xlfn.XLOOKUP(A10708&amp;C10708, $L$3:$L$410&amp;$M$3:$M$410,$O$3:$O$410, "kamiyama")</f>
        <v>0.98410939473859183</v>
      </c>
      <c r="G10708">
        <f t="shared" si="342"/>
        <v>615</v>
      </c>
      <c r="H10708" s="2">
        <f t="shared" si="341"/>
        <v>605.22727776423392</v>
      </c>
    </row>
    <row r="10709" spans="1:8" x14ac:dyDescent="0.2">
      <c r="A10709">
        <v>2002</v>
      </c>
      <c r="B10709" t="s">
        <v>44</v>
      </c>
      <c r="C10709" t="s">
        <v>6</v>
      </c>
      <c r="D10709">
        <v>661</v>
      </c>
      <c r="E10709">
        <v>389666</v>
      </c>
      <c r="F10709" cm="1">
        <f t="array" ref="F10709">_xlfn.XLOOKUP(A10709&amp;C10709, $L$3:$L$410&amp;$M$3:$M$410,$O$3:$O$410, "kamiyama")</f>
        <v>1.0795028922231333</v>
      </c>
      <c r="G10709">
        <f t="shared" si="342"/>
        <v>615</v>
      </c>
      <c r="H10709" s="2">
        <f t="shared" si="341"/>
        <v>663.89427871722705</v>
      </c>
    </row>
    <row r="10710" spans="1:8" x14ac:dyDescent="0.2">
      <c r="A10710">
        <v>2003</v>
      </c>
      <c r="B10710" t="s">
        <v>44</v>
      </c>
      <c r="C10710" t="s">
        <v>6</v>
      </c>
      <c r="D10710">
        <v>91</v>
      </c>
      <c r="E10710">
        <v>382587</v>
      </c>
      <c r="F10710" cm="1">
        <f t="array" ref="F10710">_xlfn.XLOOKUP(A10710&amp;C10710, $L$3:$L$410&amp;$M$3:$M$410,$O$3:$O$410, "kamiyama")</f>
        <v>1.0598917355555062</v>
      </c>
      <c r="G10710">
        <f t="shared" si="342"/>
        <v>615</v>
      </c>
      <c r="H10710" s="2">
        <f t="shared" si="341"/>
        <v>651.83341736663635</v>
      </c>
    </row>
    <row r="10711" spans="1:8" x14ac:dyDescent="0.2">
      <c r="A10711">
        <v>2004</v>
      </c>
      <c r="B10711" t="s">
        <v>44</v>
      </c>
      <c r="C10711" t="s">
        <v>6</v>
      </c>
      <c r="D10711">
        <v>206</v>
      </c>
      <c r="E10711">
        <v>387278</v>
      </c>
      <c r="F10711" cm="1">
        <f t="array" ref="F10711">_xlfn.XLOOKUP(A10711&amp;C10711, $L$3:$L$410&amp;$M$3:$M$410,$O$3:$O$410, "kamiyama")</f>
        <v>1.0728873473548901</v>
      </c>
      <c r="G10711">
        <f t="shared" si="342"/>
        <v>615</v>
      </c>
      <c r="H10711" s="2">
        <f t="shared" si="341"/>
        <v>659.82571862325744</v>
      </c>
    </row>
    <row r="10712" spans="1:8" x14ac:dyDescent="0.2">
      <c r="A10712">
        <v>2005</v>
      </c>
      <c r="B10712" t="s">
        <v>44</v>
      </c>
      <c r="C10712" t="s">
        <v>6</v>
      </c>
      <c r="D10712">
        <v>478</v>
      </c>
      <c r="E10712">
        <v>367541</v>
      </c>
      <c r="F10712" cm="1">
        <f t="array" ref="F10712">_xlfn.XLOOKUP(A10712&amp;C10712, $L$3:$L$410&amp;$M$3:$M$410,$O$3:$O$410, "kamiyama")</f>
        <v>1.0182093703596995</v>
      </c>
      <c r="G10712">
        <f t="shared" si="342"/>
        <v>615</v>
      </c>
      <c r="H10712" s="2">
        <f t="shared" si="341"/>
        <v>626.19876277121523</v>
      </c>
    </row>
    <row r="10713" spans="1:8" x14ac:dyDescent="0.2">
      <c r="A10713">
        <v>2006</v>
      </c>
      <c r="B10713" t="s">
        <v>44</v>
      </c>
      <c r="C10713" t="s">
        <v>6</v>
      </c>
      <c r="D10713">
        <v>733</v>
      </c>
      <c r="E10713">
        <v>375257</v>
      </c>
      <c r="F10713" cm="1">
        <f t="array" ref="F10713">_xlfn.XLOOKUP(A10713&amp;C10713, $L$3:$L$410&amp;$M$3:$M$410,$O$3:$O$410, "kamiyama")</f>
        <v>1.0395852263912591</v>
      </c>
      <c r="G10713">
        <f t="shared" si="342"/>
        <v>615</v>
      </c>
      <c r="H10713" s="2">
        <f t="shared" si="341"/>
        <v>639.34491423062434</v>
      </c>
    </row>
    <row r="10714" spans="1:8" x14ac:dyDescent="0.2">
      <c r="A10714">
        <v>2007</v>
      </c>
      <c r="B10714" t="s">
        <v>44</v>
      </c>
      <c r="C10714" t="s">
        <v>6</v>
      </c>
      <c r="D10714">
        <v>380</v>
      </c>
      <c r="E10714">
        <v>364041</v>
      </c>
      <c r="F10714" cm="1">
        <f t="array" ref="F10714">_xlfn.XLOOKUP(A10714&amp;C10714, $L$3:$L$410&amp;$M$3:$M$410,$O$3:$O$410, "kamiyama")</f>
        <v>1.0085132200084217</v>
      </c>
      <c r="G10714">
        <f t="shared" si="342"/>
        <v>615</v>
      </c>
      <c r="H10714" s="2">
        <f t="shared" si="341"/>
        <v>620.23563030517937</v>
      </c>
    </row>
    <row r="10715" spans="1:8" x14ac:dyDescent="0.2">
      <c r="A10715">
        <v>2008</v>
      </c>
      <c r="B10715" t="s">
        <v>44</v>
      </c>
      <c r="C10715" t="s">
        <v>6</v>
      </c>
      <c r="D10715">
        <v>164</v>
      </c>
      <c r="E10715">
        <v>357008</v>
      </c>
      <c r="F10715" cm="1">
        <f t="array" ref="F10715">_xlfn.XLOOKUP(A10715&amp;C10715, $L$3:$L$410&amp;$M$3:$M$410,$O$3:$O$410, "kamiyama")</f>
        <v>0.98902949845969723</v>
      </c>
      <c r="G10715">
        <f t="shared" si="342"/>
        <v>615</v>
      </c>
      <c r="H10715" s="2">
        <f t="shared" si="341"/>
        <v>608.25314155271383</v>
      </c>
    </row>
    <row r="10716" spans="1:8" x14ac:dyDescent="0.2">
      <c r="A10716">
        <v>2009</v>
      </c>
      <c r="B10716" t="s">
        <v>44</v>
      </c>
      <c r="C10716" t="s">
        <v>6</v>
      </c>
      <c r="D10716">
        <v>302</v>
      </c>
      <c r="E10716">
        <v>375454</v>
      </c>
      <c r="F10716" cm="1">
        <f t="array" ref="F10716">_xlfn.XLOOKUP(A10716&amp;C10716, $L$3:$L$410&amp;$M$3:$M$410,$O$3:$O$410, "kamiyama")</f>
        <v>1.0401309811396025</v>
      </c>
      <c r="G10716">
        <f t="shared" si="342"/>
        <v>615</v>
      </c>
      <c r="H10716" s="2">
        <f t="shared" si="341"/>
        <v>639.6805534008555</v>
      </c>
    </row>
    <row r="10717" spans="1:8" x14ac:dyDescent="0.2">
      <c r="A10717">
        <v>2010</v>
      </c>
      <c r="B10717" t="s">
        <v>44</v>
      </c>
      <c r="C10717" t="s">
        <v>6</v>
      </c>
      <c r="D10717">
        <v>791</v>
      </c>
      <c r="E10717">
        <v>385688</v>
      </c>
      <c r="F10717" cm="1">
        <f t="array" ref="F10717">_xlfn.XLOOKUP(A10717&amp;C10717, $L$3:$L$410&amp;$M$3:$M$410,$O$3:$O$410, "kamiyama")</f>
        <v>1.0684825247667382</v>
      </c>
      <c r="G10717">
        <f t="shared" si="342"/>
        <v>615</v>
      </c>
      <c r="H10717" s="2">
        <f t="shared" si="341"/>
        <v>657.11675273154401</v>
      </c>
    </row>
    <row r="10718" spans="1:8" x14ac:dyDescent="0.2">
      <c r="A10718">
        <v>2011</v>
      </c>
      <c r="B10718" t="s">
        <v>44</v>
      </c>
      <c r="C10718" t="s">
        <v>6</v>
      </c>
      <c r="D10718">
        <v>706</v>
      </c>
      <c r="E10718">
        <v>391576</v>
      </c>
      <c r="F10718" cm="1">
        <f t="array" ref="F10718">_xlfn.XLOOKUP(A10718&amp;C10718, $L$3:$L$410&amp;$M$3:$M$410,$O$3:$O$410, "kamiyama")</f>
        <v>1.0847942199862592</v>
      </c>
      <c r="G10718">
        <f t="shared" si="342"/>
        <v>615</v>
      </c>
      <c r="H10718" s="2">
        <f t="shared" si="341"/>
        <v>667.14844529154948</v>
      </c>
    </row>
    <row r="10719" spans="1:8" x14ac:dyDescent="0.2">
      <c r="A10719">
        <v>2012</v>
      </c>
      <c r="B10719" t="s">
        <v>44</v>
      </c>
      <c r="C10719" t="s">
        <v>6</v>
      </c>
      <c r="D10719">
        <v>236</v>
      </c>
      <c r="E10719">
        <v>379049</v>
      </c>
      <c r="F10719" cm="1">
        <f t="array" ref="F10719">_xlfn.XLOOKUP(A10719&amp;C10719, $L$3:$L$410&amp;$M$3:$M$410,$O$3:$O$410, "kamiyama")</f>
        <v>1.0500903127147005</v>
      </c>
      <c r="G10719">
        <f t="shared" si="342"/>
        <v>615</v>
      </c>
      <c r="H10719" s="2">
        <f t="shared" si="341"/>
        <v>645.80554231954079</v>
      </c>
    </row>
    <row r="10720" spans="1:8" x14ac:dyDescent="0.2">
      <c r="A10720">
        <v>2013</v>
      </c>
      <c r="B10720" t="s">
        <v>44</v>
      </c>
      <c r="C10720" t="s">
        <v>6</v>
      </c>
      <c r="D10720">
        <v>403</v>
      </c>
      <c r="E10720">
        <v>385773</v>
      </c>
      <c r="F10720" cm="1">
        <f t="array" ref="F10720">_xlfn.XLOOKUP(A10720&amp;C10720, $L$3:$L$410&amp;$M$3:$M$410,$O$3:$O$410, "kamiyama")</f>
        <v>1.0687180027038408</v>
      </c>
      <c r="G10720">
        <f t="shared" si="342"/>
        <v>615</v>
      </c>
      <c r="H10720" s="2">
        <f t="shared" si="341"/>
        <v>657.26157166286202</v>
      </c>
    </row>
    <row r="10721" spans="1:8" x14ac:dyDescent="0.2">
      <c r="A10721">
        <v>2014</v>
      </c>
      <c r="B10721" t="s">
        <v>44</v>
      </c>
      <c r="C10721" t="s">
        <v>6</v>
      </c>
      <c r="D10721">
        <v>107</v>
      </c>
      <c r="E10721">
        <v>349497</v>
      </c>
      <c r="F10721" cm="1">
        <f t="array" ref="F10721">_xlfn.XLOOKUP(A10721&amp;C10721, $L$3:$L$410&amp;$M$3:$M$410,$O$3:$O$410, "kamiyama")</f>
        <v>0.96822155980585534</v>
      </c>
      <c r="G10721">
        <f t="shared" si="342"/>
        <v>615</v>
      </c>
      <c r="H10721" s="2">
        <f t="shared" si="341"/>
        <v>595.45625928060099</v>
      </c>
    </row>
    <row r="10722" spans="1:8" x14ac:dyDescent="0.2">
      <c r="A10722">
        <v>2015</v>
      </c>
      <c r="B10722" t="s">
        <v>44</v>
      </c>
      <c r="C10722" t="s">
        <v>6</v>
      </c>
      <c r="D10722">
        <v>884</v>
      </c>
      <c r="E10722">
        <v>344846</v>
      </c>
      <c r="F10722" cm="1">
        <f t="array" ref="F10722">_xlfn.XLOOKUP(A10722&amp;C10722, $L$3:$L$410&amp;$M$3:$M$410,$O$3:$O$410, "kamiyama")</f>
        <v>0.95533676115334321</v>
      </c>
      <c r="G10722">
        <f t="shared" si="342"/>
        <v>615</v>
      </c>
      <c r="H10722" s="2">
        <f t="shared" si="341"/>
        <v>587.53210810930602</v>
      </c>
    </row>
    <row r="10723" spans="1:8" x14ac:dyDescent="0.2">
      <c r="A10723">
        <v>2016</v>
      </c>
      <c r="B10723" t="s">
        <v>44</v>
      </c>
      <c r="C10723" t="s">
        <v>6</v>
      </c>
      <c r="D10723">
        <v>961</v>
      </c>
      <c r="E10723">
        <v>358989</v>
      </c>
      <c r="F10723" cm="1">
        <f t="array" ref="F10723">_xlfn.XLOOKUP(A10723&amp;C10723, $L$3:$L$410&amp;$M$3:$M$410,$O$3:$O$410, "kamiyama")</f>
        <v>0.99451751955852041</v>
      </c>
      <c r="G10723">
        <f t="shared" si="342"/>
        <v>615</v>
      </c>
      <c r="H10723" s="2">
        <f t="shared" si="341"/>
        <v>611.62827452849001</v>
      </c>
    </row>
    <row r="10724" spans="1:8" x14ac:dyDescent="0.2">
      <c r="A10724">
        <v>2017</v>
      </c>
      <c r="B10724" t="s">
        <v>44</v>
      </c>
      <c r="C10724" t="s">
        <v>6</v>
      </c>
      <c r="D10724">
        <v>961</v>
      </c>
      <c r="E10724">
        <v>338119</v>
      </c>
      <c r="F10724" cm="1">
        <f t="array" ref="F10724">_xlfn.XLOOKUP(A10724&amp;C10724, $L$3:$L$410&amp;$M$3:$M$410,$O$3:$O$410, "kamiyama")</f>
        <v>0.93670076017818749</v>
      </c>
      <c r="G10724">
        <f t="shared" si="342"/>
        <v>615</v>
      </c>
      <c r="H10724" s="2">
        <f t="shared" si="341"/>
        <v>576.07096750958533</v>
      </c>
    </row>
    <row r="10725" spans="1:8" x14ac:dyDescent="0.2">
      <c r="A10725">
        <v>2018</v>
      </c>
      <c r="B10725" t="s">
        <v>44</v>
      </c>
      <c r="C10725" t="s">
        <v>6</v>
      </c>
      <c r="D10725">
        <v>133</v>
      </c>
      <c r="E10725">
        <v>344990</v>
      </c>
      <c r="F10725" cm="1">
        <f t="array" ref="F10725">_xlfn.XLOOKUP(A10725&amp;C10725, $L$3:$L$410&amp;$M$3:$M$410,$O$3:$O$410, "kamiyama")</f>
        <v>0.95573568848208157</v>
      </c>
      <c r="G10725">
        <f t="shared" si="342"/>
        <v>615</v>
      </c>
      <c r="H10725" s="2">
        <f t="shared" si="341"/>
        <v>587.77744841648018</v>
      </c>
    </row>
    <row r="10726" spans="1:8" x14ac:dyDescent="0.2">
      <c r="A10726">
        <v>2019</v>
      </c>
      <c r="B10726" t="s">
        <v>44</v>
      </c>
      <c r="C10726" t="s">
        <v>6</v>
      </c>
      <c r="D10726">
        <v>246</v>
      </c>
      <c r="E10726">
        <v>347441</v>
      </c>
      <c r="F10726" cm="1">
        <f t="array" ref="F10726">_xlfn.XLOOKUP(A10726&amp;C10726, $L$3:$L$410&amp;$M$3:$M$410,$O$3:$O$410, "kamiyama")</f>
        <v>0.96252576405664769</v>
      </c>
      <c r="G10726">
        <f t="shared" si="342"/>
        <v>615</v>
      </c>
      <c r="H10726" s="2">
        <f t="shared" si="341"/>
        <v>591.95334489483832</v>
      </c>
    </row>
    <row r="10727" spans="1:8" x14ac:dyDescent="0.2">
      <c r="A10727">
        <v>2020</v>
      </c>
      <c r="B10727" t="s">
        <v>44</v>
      </c>
      <c r="C10727" t="s">
        <v>6</v>
      </c>
      <c r="D10727">
        <v>200</v>
      </c>
      <c r="E10727">
        <v>403600</v>
      </c>
      <c r="F10727" cm="1">
        <f t="array" ref="F10727">_xlfn.XLOOKUP(A10727&amp;C10727, $L$3:$L$410&amp;$M$3:$M$410,$O$3:$O$410, "kamiyama")</f>
        <v>1.1181046519359057</v>
      </c>
      <c r="G10727">
        <f t="shared" si="342"/>
        <v>615</v>
      </c>
      <c r="H10727" s="2">
        <f t="shared" si="341"/>
        <v>687.63436094058204</v>
      </c>
    </row>
    <row r="10728" spans="1:8" x14ac:dyDescent="0.2">
      <c r="A10728">
        <v>2021</v>
      </c>
      <c r="B10728" t="s">
        <v>44</v>
      </c>
      <c r="C10728" t="s">
        <v>6</v>
      </c>
      <c r="D10728">
        <v>549</v>
      </c>
      <c r="E10728">
        <v>405295</v>
      </c>
      <c r="F10728" cm="1">
        <f t="array" ref="F10728">_xlfn.XLOOKUP(A10728&amp;C10728, $L$3:$L$410&amp;$M$3:$M$410,$O$3:$O$410, "kamiyama")</f>
        <v>1.1228003590345959</v>
      </c>
      <c r="G10728">
        <f t="shared" si="342"/>
        <v>615</v>
      </c>
      <c r="H10728" s="2">
        <f t="shared" si="341"/>
        <v>690.52222080627644</v>
      </c>
    </row>
    <row r="10729" spans="1:8" x14ac:dyDescent="0.2">
      <c r="A10729">
        <v>2022</v>
      </c>
      <c r="B10729" t="s">
        <v>44</v>
      </c>
      <c r="C10729" t="s">
        <v>6</v>
      </c>
      <c r="D10729">
        <v>58</v>
      </c>
      <c r="E10729">
        <v>400662</v>
      </c>
      <c r="F10729" cm="1">
        <f t="array" ref="F10729">_xlfn.XLOOKUP(A10729&amp;C10729, $L$3:$L$410&amp;$M$3:$M$410,$O$3:$O$410, "kamiyama")</f>
        <v>1.109965426298176</v>
      </c>
      <c r="G10729">
        <f t="shared" si="342"/>
        <v>615</v>
      </c>
      <c r="H10729" s="2">
        <f t="shared" si="341"/>
        <v>682.62873717337823</v>
      </c>
    </row>
    <row r="10730" spans="1:8" x14ac:dyDescent="0.2">
      <c r="A10730">
        <v>2023</v>
      </c>
      <c r="B10730" t="s">
        <v>44</v>
      </c>
      <c r="C10730" t="s">
        <v>6</v>
      </c>
      <c r="D10730">
        <v>201</v>
      </c>
      <c r="E10730">
        <v>409560</v>
      </c>
      <c r="F10730" cm="1">
        <f t="array" ref="F10730">_xlfn.XLOOKUP(A10730&amp;C10730, $L$3:$L$410&amp;$M$3:$M$410,$O$3:$O$410, "kamiyama")</f>
        <v>1.1346158108197957</v>
      </c>
      <c r="G10730">
        <f t="shared" si="342"/>
        <v>615</v>
      </c>
      <c r="H10730" s="2">
        <f t="shared" si="341"/>
        <v>697.78872365417431</v>
      </c>
    </row>
    <row r="10731" spans="1:8" x14ac:dyDescent="0.2">
      <c r="A10731">
        <v>2000</v>
      </c>
      <c r="B10731" t="s">
        <v>44</v>
      </c>
      <c r="C10731" t="s">
        <v>7</v>
      </c>
      <c r="D10731">
        <v>78</v>
      </c>
      <c r="E10731">
        <v>122003</v>
      </c>
      <c r="F10731" cm="1">
        <f t="array" ref="F10731">_xlfn.XLOOKUP(A10731&amp;C10731, $L$3:$L$410&amp;$M$3:$M$410,$O$3:$O$410, "kamiyama")</f>
        <v>1</v>
      </c>
      <c r="G10731">
        <f t="shared" si="342"/>
        <v>78</v>
      </c>
      <c r="H10731" s="2">
        <f t="shared" si="341"/>
        <v>78</v>
      </c>
    </row>
    <row r="10732" spans="1:8" x14ac:dyDescent="0.2">
      <c r="A10732">
        <v>2001</v>
      </c>
      <c r="B10732" t="s">
        <v>44</v>
      </c>
      <c r="C10732" t="s">
        <v>7</v>
      </c>
      <c r="D10732">
        <v>78</v>
      </c>
      <c r="E10732">
        <v>161701</v>
      </c>
      <c r="F10732" cm="1">
        <f t="array" ref="F10732">_xlfn.XLOOKUP(A10732&amp;C10732, $L$3:$L$410&amp;$M$3:$M$410,$O$3:$O$410, "kamiyama")</f>
        <v>1.3253854413416064</v>
      </c>
      <c r="G10732">
        <f t="shared" si="342"/>
        <v>78</v>
      </c>
      <c r="H10732" s="2">
        <f t="shared" si="341"/>
        <v>103.3800644246453</v>
      </c>
    </row>
    <row r="10733" spans="1:8" x14ac:dyDescent="0.2">
      <c r="A10733">
        <v>2002</v>
      </c>
      <c r="B10733" t="s">
        <v>44</v>
      </c>
      <c r="C10733" t="s">
        <v>7</v>
      </c>
      <c r="D10733">
        <v>104</v>
      </c>
      <c r="E10733">
        <v>123145</v>
      </c>
      <c r="F10733" cm="1">
        <f t="array" ref="F10733">_xlfn.XLOOKUP(A10733&amp;C10733, $L$3:$L$410&amp;$M$3:$M$410,$O$3:$O$410, "kamiyama")</f>
        <v>1.0093604255633057</v>
      </c>
      <c r="G10733">
        <f t="shared" si="342"/>
        <v>78</v>
      </c>
      <c r="H10733" s="2">
        <f t="shared" si="341"/>
        <v>78.730113193937854</v>
      </c>
    </row>
    <row r="10734" spans="1:8" x14ac:dyDescent="0.2">
      <c r="A10734">
        <v>2003</v>
      </c>
      <c r="B10734" t="s">
        <v>44</v>
      </c>
      <c r="C10734" t="s">
        <v>7</v>
      </c>
      <c r="D10734">
        <v>98</v>
      </c>
      <c r="E10734">
        <v>137384</v>
      </c>
      <c r="F10734" cm="1">
        <f t="array" ref="F10734">_xlfn.XLOOKUP(A10734&amp;C10734, $L$3:$L$410&amp;$M$3:$M$410,$O$3:$O$410, "kamiyama")</f>
        <v>1.126070670393351</v>
      </c>
      <c r="G10734">
        <f t="shared" si="342"/>
        <v>78</v>
      </c>
      <c r="H10734" s="2">
        <f t="shared" si="341"/>
        <v>87.833512290681369</v>
      </c>
    </row>
    <row r="10735" spans="1:8" x14ac:dyDescent="0.2">
      <c r="A10735">
        <v>2004</v>
      </c>
      <c r="B10735" t="s">
        <v>44</v>
      </c>
      <c r="C10735" t="s">
        <v>7</v>
      </c>
      <c r="D10735">
        <v>98</v>
      </c>
      <c r="E10735">
        <v>131387</v>
      </c>
      <c r="F10735" cm="1">
        <f t="array" ref="F10735">_xlfn.XLOOKUP(A10735&amp;C10735, $L$3:$L$410&amp;$M$3:$M$410,$O$3:$O$410, "kamiyama")</f>
        <v>1.0769161414063588</v>
      </c>
      <c r="G10735">
        <f t="shared" si="342"/>
        <v>78</v>
      </c>
      <c r="H10735" s="2">
        <f t="shared" si="341"/>
        <v>83.999459029695984</v>
      </c>
    </row>
    <row r="10736" spans="1:8" x14ac:dyDescent="0.2">
      <c r="A10736">
        <v>2005</v>
      </c>
      <c r="B10736" t="s">
        <v>44</v>
      </c>
      <c r="C10736" t="s">
        <v>7</v>
      </c>
      <c r="D10736">
        <v>98</v>
      </c>
      <c r="E10736">
        <v>150747</v>
      </c>
      <c r="F10736" cm="1">
        <f t="array" ref="F10736">_xlfn.XLOOKUP(A10736&amp;C10736, $L$3:$L$410&amp;$M$3:$M$410,$O$3:$O$410, "kamiyama")</f>
        <v>1.2356007639156414</v>
      </c>
      <c r="G10736">
        <f t="shared" si="342"/>
        <v>78</v>
      </c>
      <c r="H10736" s="2">
        <f t="shared" si="341"/>
        <v>96.376859585420036</v>
      </c>
    </row>
    <row r="10737" spans="1:8" x14ac:dyDescent="0.2">
      <c r="A10737">
        <v>2006</v>
      </c>
      <c r="B10737" t="s">
        <v>44</v>
      </c>
      <c r="C10737" t="s">
        <v>7</v>
      </c>
      <c r="D10737">
        <v>98</v>
      </c>
      <c r="E10737">
        <v>148831</v>
      </c>
      <c r="F10737" cm="1">
        <f t="array" ref="F10737">_xlfn.XLOOKUP(A10737&amp;C10737, $L$3:$L$410&amp;$M$3:$M$410,$O$3:$O$410, "kamiyama")</f>
        <v>1.2198962320598674</v>
      </c>
      <c r="G10737">
        <f t="shared" si="342"/>
        <v>78</v>
      </c>
      <c r="H10737" s="2">
        <f t="shared" si="341"/>
        <v>95.151906100669663</v>
      </c>
    </row>
    <row r="10738" spans="1:8" x14ac:dyDescent="0.2">
      <c r="A10738">
        <v>2007</v>
      </c>
      <c r="B10738" t="s">
        <v>44</v>
      </c>
      <c r="C10738" t="s">
        <v>7</v>
      </c>
      <c r="D10738">
        <v>138</v>
      </c>
      <c r="E10738">
        <v>148289</v>
      </c>
      <c r="F10738" cm="1">
        <f t="array" ref="F10738">_xlfn.XLOOKUP(A10738&amp;C10738, $L$3:$L$410&amp;$M$3:$M$410,$O$3:$O$410, "kamiyama")</f>
        <v>1.215453718351188</v>
      </c>
      <c r="G10738">
        <f t="shared" si="342"/>
        <v>78</v>
      </c>
      <c r="H10738" s="2">
        <f t="shared" si="341"/>
        <v>94.805390031392662</v>
      </c>
    </row>
    <row r="10739" spans="1:8" x14ac:dyDescent="0.2">
      <c r="A10739">
        <v>2008</v>
      </c>
      <c r="B10739" t="s">
        <v>44</v>
      </c>
      <c r="C10739" t="s">
        <v>7</v>
      </c>
      <c r="D10739">
        <v>276</v>
      </c>
      <c r="E10739">
        <v>149187</v>
      </c>
      <c r="F10739" cm="1">
        <f t="array" ref="F10739">_xlfn.XLOOKUP(A10739&amp;C10739, $L$3:$L$410&amp;$M$3:$M$410,$O$3:$O$410, "kamiyama")</f>
        <v>1.2228141930936125</v>
      </c>
      <c r="G10739">
        <f t="shared" si="342"/>
        <v>78</v>
      </c>
      <c r="H10739" s="2">
        <f t="shared" si="341"/>
        <v>95.37950706130178</v>
      </c>
    </row>
    <row r="10740" spans="1:8" x14ac:dyDescent="0.2">
      <c r="A10740">
        <v>2009</v>
      </c>
      <c r="B10740" t="s">
        <v>44</v>
      </c>
      <c r="C10740" t="s">
        <v>7</v>
      </c>
      <c r="D10740">
        <v>81</v>
      </c>
      <c r="E10740">
        <v>152507</v>
      </c>
      <c r="F10740" cm="1">
        <f t="array" ref="F10740">_xlfn.XLOOKUP(A10740&amp;C10740, $L$3:$L$410&amp;$M$3:$M$410,$O$3:$O$410, "kamiyama")</f>
        <v>1.2500266386892125</v>
      </c>
      <c r="G10740">
        <f t="shared" si="342"/>
        <v>78</v>
      </c>
      <c r="H10740" s="2">
        <f t="shared" si="341"/>
        <v>97.502077817758575</v>
      </c>
    </row>
    <row r="10741" spans="1:8" x14ac:dyDescent="0.2">
      <c r="A10741">
        <v>2010</v>
      </c>
      <c r="B10741" t="s">
        <v>44</v>
      </c>
      <c r="C10741" t="s">
        <v>7</v>
      </c>
      <c r="D10741">
        <v>194</v>
      </c>
      <c r="E10741">
        <v>137861</v>
      </c>
      <c r="F10741" cm="1">
        <f t="array" ref="F10741">_xlfn.XLOOKUP(A10741&amp;C10741, $L$3:$L$410&amp;$M$3:$M$410,$O$3:$O$410, "kamiyama")</f>
        <v>1.1299804103177791</v>
      </c>
      <c r="G10741">
        <f t="shared" si="342"/>
        <v>78</v>
      </c>
      <c r="H10741" s="2">
        <f t="shared" si="341"/>
        <v>88.138472004786763</v>
      </c>
    </row>
    <row r="10742" spans="1:8" x14ac:dyDescent="0.2">
      <c r="A10742">
        <v>2011</v>
      </c>
      <c r="B10742" t="s">
        <v>44</v>
      </c>
      <c r="C10742" t="s">
        <v>7</v>
      </c>
      <c r="D10742">
        <v>138</v>
      </c>
      <c r="E10742">
        <v>166510</v>
      </c>
      <c r="F10742" cm="1">
        <f t="array" ref="F10742">_xlfn.XLOOKUP(A10742&amp;C10742, $L$3:$L$410&amp;$M$3:$M$410,$O$3:$O$410, "kamiyama")</f>
        <v>1.3648025048564381</v>
      </c>
      <c r="G10742">
        <f t="shared" si="342"/>
        <v>78</v>
      </c>
      <c r="H10742" s="2">
        <f t="shared" si="341"/>
        <v>106.45459537880217</v>
      </c>
    </row>
    <row r="10743" spans="1:8" x14ac:dyDescent="0.2">
      <c r="A10743">
        <v>2012</v>
      </c>
      <c r="B10743" t="s">
        <v>44</v>
      </c>
      <c r="C10743" t="s">
        <v>7</v>
      </c>
      <c r="D10743">
        <v>154</v>
      </c>
      <c r="E10743">
        <v>160194</v>
      </c>
      <c r="F10743" cm="1">
        <f t="array" ref="F10743">_xlfn.XLOOKUP(A10743&amp;C10743, $L$3:$L$410&amp;$M$3:$M$410,$O$3:$O$410, "kamiyama")</f>
        <v>1.313033286066736</v>
      </c>
      <c r="G10743">
        <f t="shared" si="342"/>
        <v>78</v>
      </c>
      <c r="H10743" s="2">
        <f t="shared" si="341"/>
        <v>102.4165963132054</v>
      </c>
    </row>
    <row r="10744" spans="1:8" x14ac:dyDescent="0.2">
      <c r="A10744">
        <v>2013</v>
      </c>
      <c r="B10744" t="s">
        <v>44</v>
      </c>
      <c r="C10744" t="s">
        <v>7</v>
      </c>
      <c r="D10744">
        <v>249</v>
      </c>
      <c r="E10744">
        <v>162942</v>
      </c>
      <c r="F10744" cm="1">
        <f t="array" ref="F10744">_xlfn.XLOOKUP(A10744&amp;C10744, $L$3:$L$410&amp;$M$3:$M$410,$O$3:$O$410, "kamiyama")</f>
        <v>1.3355573223609256</v>
      </c>
      <c r="G10744">
        <f t="shared" si="342"/>
        <v>78</v>
      </c>
      <c r="H10744" s="2">
        <f t="shared" si="341"/>
        <v>104.1734711441522</v>
      </c>
    </row>
    <row r="10745" spans="1:8" x14ac:dyDescent="0.2">
      <c r="A10745">
        <v>2014</v>
      </c>
      <c r="B10745" t="s">
        <v>44</v>
      </c>
      <c r="C10745" t="s">
        <v>7</v>
      </c>
      <c r="D10745">
        <v>249</v>
      </c>
      <c r="E10745">
        <v>162073</v>
      </c>
      <c r="F10745" cm="1">
        <f t="array" ref="F10745">_xlfn.XLOOKUP(A10745&amp;C10745, $L$3:$L$410&amp;$M$3:$M$410,$O$3:$O$410, "kamiyama")</f>
        <v>1.3284345466914749</v>
      </c>
      <c r="G10745">
        <f t="shared" si="342"/>
        <v>78</v>
      </c>
      <c r="H10745" s="2">
        <f t="shared" si="341"/>
        <v>103.61789464193504</v>
      </c>
    </row>
    <row r="10746" spans="1:8" x14ac:dyDescent="0.2">
      <c r="A10746">
        <v>2015</v>
      </c>
      <c r="B10746" t="s">
        <v>44</v>
      </c>
      <c r="C10746" t="s">
        <v>7</v>
      </c>
      <c r="D10746">
        <v>20</v>
      </c>
      <c r="E10746">
        <v>172476</v>
      </c>
      <c r="F10746" cm="1">
        <f t="array" ref="F10746">_xlfn.XLOOKUP(A10746&amp;C10746, $L$3:$L$410&amp;$M$3:$M$410,$O$3:$O$410, "kamiyama")</f>
        <v>1.413702941730941</v>
      </c>
      <c r="G10746">
        <f t="shared" si="342"/>
        <v>78</v>
      </c>
      <c r="H10746" s="2">
        <f t="shared" si="341"/>
        <v>110.2688294550134</v>
      </c>
    </row>
    <row r="10747" spans="1:8" x14ac:dyDescent="0.2">
      <c r="A10747">
        <v>2016</v>
      </c>
      <c r="B10747" t="s">
        <v>44</v>
      </c>
      <c r="C10747" t="s">
        <v>7</v>
      </c>
      <c r="D10747">
        <v>226</v>
      </c>
      <c r="E10747">
        <v>161006</v>
      </c>
      <c r="F10747" cm="1">
        <f t="array" ref="F10747">_xlfn.XLOOKUP(A10747&amp;C10747, $L$3:$L$410&amp;$M$3:$M$410,$O$3:$O$410, "kamiyama")</f>
        <v>1.3196888601099972</v>
      </c>
      <c r="G10747">
        <f t="shared" si="342"/>
        <v>78</v>
      </c>
      <c r="H10747" s="2">
        <f t="shared" si="341"/>
        <v>102.93573108857979</v>
      </c>
    </row>
    <row r="10748" spans="1:8" x14ac:dyDescent="0.2">
      <c r="A10748">
        <v>2017</v>
      </c>
      <c r="B10748" t="s">
        <v>44</v>
      </c>
      <c r="C10748" t="s">
        <v>7</v>
      </c>
      <c r="D10748">
        <v>61</v>
      </c>
      <c r="E10748">
        <v>176324</v>
      </c>
      <c r="F10748" cm="1">
        <f t="array" ref="F10748">_xlfn.XLOOKUP(A10748&amp;C10748, $L$3:$L$410&amp;$M$3:$M$410,$O$3:$O$410, "kamiyama")</f>
        <v>1.4452431497586125</v>
      </c>
      <c r="G10748">
        <f t="shared" si="342"/>
        <v>78</v>
      </c>
      <c r="H10748" s="2">
        <f t="shared" si="341"/>
        <v>112.72896568117177</v>
      </c>
    </row>
    <row r="10749" spans="1:8" x14ac:dyDescent="0.2">
      <c r="A10749">
        <v>2018</v>
      </c>
      <c r="B10749" t="s">
        <v>44</v>
      </c>
      <c r="C10749" t="s">
        <v>7</v>
      </c>
      <c r="D10749">
        <v>38</v>
      </c>
      <c r="E10749">
        <v>186957</v>
      </c>
      <c r="F10749" cm="1">
        <f t="array" ref="F10749">_xlfn.XLOOKUP(A10749&amp;C10749, $L$3:$L$410&amp;$M$3:$M$410,$O$3:$O$410, "kamiyama")</f>
        <v>1.5323967443423523</v>
      </c>
      <c r="G10749">
        <f t="shared" si="342"/>
        <v>78</v>
      </c>
      <c r="H10749" s="2">
        <f t="shared" si="341"/>
        <v>119.52694605870347</v>
      </c>
    </row>
    <row r="10750" spans="1:8" x14ac:dyDescent="0.2">
      <c r="A10750">
        <v>2019</v>
      </c>
      <c r="B10750" t="s">
        <v>44</v>
      </c>
      <c r="C10750" t="s">
        <v>7</v>
      </c>
      <c r="D10750">
        <v>211</v>
      </c>
      <c r="E10750">
        <v>167206</v>
      </c>
      <c r="F10750" cm="1">
        <f t="array" ref="F10750">_xlfn.XLOOKUP(A10750&amp;C10750, $L$3:$L$410&amp;$M$3:$M$410,$O$3:$O$410, "kamiyama")</f>
        <v>1.3705072826078046</v>
      </c>
      <c r="G10750">
        <f t="shared" si="342"/>
        <v>78</v>
      </c>
      <c r="H10750" s="2">
        <f t="shared" si="341"/>
        <v>106.89956804340876</v>
      </c>
    </row>
    <row r="10751" spans="1:8" x14ac:dyDescent="0.2">
      <c r="A10751">
        <v>2020</v>
      </c>
      <c r="B10751" t="s">
        <v>44</v>
      </c>
      <c r="C10751" t="s">
        <v>7</v>
      </c>
      <c r="D10751">
        <v>120</v>
      </c>
      <c r="E10751">
        <v>180229</v>
      </c>
      <c r="F10751" cm="1">
        <f t="array" ref="F10751">_xlfn.XLOOKUP(A10751&amp;C10751, $L$3:$L$410&amp;$M$3:$M$410,$O$3:$O$410, "kamiyama")</f>
        <v>1.4772505594124734</v>
      </c>
      <c r="G10751">
        <f t="shared" si="342"/>
        <v>78</v>
      </c>
      <c r="H10751" s="2">
        <f t="shared" si="341"/>
        <v>115.22554363417292</v>
      </c>
    </row>
    <row r="10752" spans="1:8" x14ac:dyDescent="0.2">
      <c r="A10752">
        <v>2021</v>
      </c>
      <c r="B10752" t="s">
        <v>44</v>
      </c>
      <c r="C10752" t="s">
        <v>7</v>
      </c>
      <c r="D10752">
        <v>228</v>
      </c>
      <c r="E10752">
        <v>193765</v>
      </c>
      <c r="F10752" cm="1">
        <f t="array" ref="F10752">_xlfn.XLOOKUP(A10752&amp;C10752, $L$3:$L$410&amp;$M$3:$M$410,$O$3:$O$410, "kamiyama")</f>
        <v>1.5881986508528478</v>
      </c>
      <c r="G10752">
        <f t="shared" si="342"/>
        <v>78</v>
      </c>
      <c r="H10752" s="2">
        <f t="shared" si="341"/>
        <v>123.87949476652213</v>
      </c>
    </row>
    <row r="10753" spans="1:8" x14ac:dyDescent="0.2">
      <c r="A10753">
        <v>2022</v>
      </c>
      <c r="B10753" t="s">
        <v>44</v>
      </c>
      <c r="C10753" t="s">
        <v>7</v>
      </c>
      <c r="D10753">
        <v>228</v>
      </c>
      <c r="E10753">
        <v>190913</v>
      </c>
      <c r="F10753" cm="1">
        <f t="array" ref="F10753">_xlfn.XLOOKUP(A10753&amp;C10753, $L$3:$L$410&amp;$M$3:$M$410,$O$3:$O$410, "kamiyama")</f>
        <v>1.5648221765038564</v>
      </c>
      <c r="G10753">
        <f t="shared" si="342"/>
        <v>78</v>
      </c>
      <c r="H10753" s="2">
        <f t="shared" si="341"/>
        <v>122.0561297673008</v>
      </c>
    </row>
    <row r="10754" spans="1:8" x14ac:dyDescent="0.2">
      <c r="A10754">
        <v>2023</v>
      </c>
      <c r="B10754" t="s">
        <v>44</v>
      </c>
      <c r="C10754" t="s">
        <v>7</v>
      </c>
      <c r="D10754">
        <v>115</v>
      </c>
      <c r="E10754">
        <v>189831</v>
      </c>
      <c r="F10754" cm="1">
        <f t="array" ref="F10754">_xlfn.XLOOKUP(A10754&amp;C10754, $L$3:$L$410&amp;$M$3:$M$410,$O$3:$O$410, "kamiyama")</f>
        <v>1.5559535421260133</v>
      </c>
      <c r="G10754">
        <f t="shared" si="342"/>
        <v>78</v>
      </c>
      <c r="H10754" s="2">
        <f t="shared" si="341"/>
        <v>121.36437628582904</v>
      </c>
    </row>
    <row r="10755" spans="1:8" x14ac:dyDescent="0.2">
      <c r="A10755">
        <v>2000</v>
      </c>
      <c r="B10755" t="s">
        <v>44</v>
      </c>
      <c r="C10755" t="s">
        <v>8</v>
      </c>
      <c r="D10755">
        <v>1535</v>
      </c>
      <c r="E10755">
        <v>831039</v>
      </c>
      <c r="F10755" cm="1">
        <f t="array" ref="F10755">_xlfn.XLOOKUP(A10755&amp;C10755, $L$3:$L$410&amp;$M$3:$M$410,$O$3:$O$410, "kamiyama")</f>
        <v>1</v>
      </c>
      <c r="G10755">
        <f t="shared" si="342"/>
        <v>1535</v>
      </c>
      <c r="H10755" s="2">
        <f t="shared" si="341"/>
        <v>1535</v>
      </c>
    </row>
    <row r="10756" spans="1:8" x14ac:dyDescent="0.2">
      <c r="A10756">
        <v>2001</v>
      </c>
      <c r="B10756" t="s">
        <v>44</v>
      </c>
      <c r="C10756" t="s">
        <v>8</v>
      </c>
      <c r="D10756">
        <v>1080</v>
      </c>
      <c r="E10756">
        <v>800573</v>
      </c>
      <c r="F10756" cm="1">
        <f t="array" ref="F10756">_xlfn.XLOOKUP(A10756&amp;C10756, $L$3:$L$410&amp;$M$3:$M$410,$O$3:$O$410, "kamiyama")</f>
        <v>0.96333986732271293</v>
      </c>
      <c r="G10756">
        <f t="shared" si="342"/>
        <v>1535</v>
      </c>
      <c r="H10756" s="2">
        <f t="shared" ref="H10756:H10819" si="343">F10756*G10756</f>
        <v>1478.7266963403642</v>
      </c>
    </row>
    <row r="10757" spans="1:8" x14ac:dyDescent="0.2">
      <c r="A10757">
        <v>2002</v>
      </c>
      <c r="B10757" t="s">
        <v>44</v>
      </c>
      <c r="C10757" t="s">
        <v>8</v>
      </c>
      <c r="D10757">
        <v>1217</v>
      </c>
      <c r="E10757">
        <v>827580</v>
      </c>
      <c r="F10757" cm="1">
        <f t="array" ref="F10757">_xlfn.XLOOKUP(A10757&amp;C10757, $L$3:$L$410&amp;$M$3:$M$410,$O$3:$O$410, "kamiyama")</f>
        <v>0.99583774046705387</v>
      </c>
      <c r="G10757">
        <f t="shared" ref="G10757:G10820" si="344">IF((A10757=2000),D10757,G10756)</f>
        <v>1535</v>
      </c>
      <c r="H10757" s="2">
        <f t="shared" si="343"/>
        <v>1528.6109316169277</v>
      </c>
    </row>
    <row r="10758" spans="1:8" x14ac:dyDescent="0.2">
      <c r="A10758">
        <v>2003</v>
      </c>
      <c r="B10758" t="s">
        <v>44</v>
      </c>
      <c r="C10758" t="s">
        <v>8</v>
      </c>
      <c r="D10758">
        <v>1540</v>
      </c>
      <c r="E10758">
        <v>806170</v>
      </c>
      <c r="F10758" cm="1">
        <f t="array" ref="F10758">_xlfn.XLOOKUP(A10758&amp;C10758, $L$3:$L$410&amp;$M$3:$M$410,$O$3:$O$410, "kamiyama")</f>
        <v>0.97007480996680062</v>
      </c>
      <c r="G10758">
        <f t="shared" si="344"/>
        <v>1535</v>
      </c>
      <c r="H10758" s="2">
        <f t="shared" si="343"/>
        <v>1489.064833299039</v>
      </c>
    </row>
    <row r="10759" spans="1:8" x14ac:dyDescent="0.2">
      <c r="A10759">
        <v>2004</v>
      </c>
      <c r="B10759" t="s">
        <v>44</v>
      </c>
      <c r="C10759" t="s">
        <v>8</v>
      </c>
      <c r="D10759">
        <v>1017</v>
      </c>
      <c r="E10759">
        <v>835287</v>
      </c>
      <c r="F10759" cm="1">
        <f t="array" ref="F10759">_xlfn.XLOOKUP(A10759&amp;C10759, $L$3:$L$410&amp;$M$3:$M$410,$O$3:$O$410, "kamiyama")</f>
        <v>1.0051116734593684</v>
      </c>
      <c r="G10759">
        <f t="shared" si="344"/>
        <v>1535</v>
      </c>
      <c r="H10759" s="2">
        <f t="shared" si="343"/>
        <v>1542.8464187601305</v>
      </c>
    </row>
    <row r="10760" spans="1:8" x14ac:dyDescent="0.2">
      <c r="A10760">
        <v>2005</v>
      </c>
      <c r="B10760" t="s">
        <v>44</v>
      </c>
      <c r="C10760" t="s">
        <v>8</v>
      </c>
      <c r="D10760">
        <v>1360</v>
      </c>
      <c r="E10760">
        <v>801441</v>
      </c>
      <c r="F10760" cm="1">
        <f t="array" ref="F10760">_xlfn.XLOOKUP(A10760&amp;C10760, $L$3:$L$410&amp;$M$3:$M$410,$O$3:$O$410, "kamiyama")</f>
        <v>0.96438434297307352</v>
      </c>
      <c r="G10760">
        <f t="shared" si="344"/>
        <v>1535</v>
      </c>
      <c r="H10760" s="2">
        <f t="shared" si="343"/>
        <v>1480.3299664636679</v>
      </c>
    </row>
    <row r="10761" spans="1:8" x14ac:dyDescent="0.2">
      <c r="A10761">
        <v>2006</v>
      </c>
      <c r="B10761" t="s">
        <v>44</v>
      </c>
      <c r="C10761" t="s">
        <v>8</v>
      </c>
      <c r="D10761">
        <v>869</v>
      </c>
      <c r="E10761">
        <v>812579</v>
      </c>
      <c r="F10761" cm="1">
        <f t="array" ref="F10761">_xlfn.XLOOKUP(A10761&amp;C10761, $L$3:$L$410&amp;$M$3:$M$410,$O$3:$O$410, "kamiyama")</f>
        <v>0.97778684273541916</v>
      </c>
      <c r="G10761">
        <f t="shared" si="344"/>
        <v>1535</v>
      </c>
      <c r="H10761" s="2">
        <f t="shared" si="343"/>
        <v>1500.9028035988683</v>
      </c>
    </row>
    <row r="10762" spans="1:8" x14ac:dyDescent="0.2">
      <c r="A10762">
        <v>2007</v>
      </c>
      <c r="B10762" t="s">
        <v>44</v>
      </c>
      <c r="C10762" t="s">
        <v>8</v>
      </c>
      <c r="D10762">
        <v>802</v>
      </c>
      <c r="E10762">
        <v>802594</v>
      </c>
      <c r="F10762" cm="1">
        <f t="array" ref="F10762">_xlfn.XLOOKUP(A10762&amp;C10762, $L$3:$L$410&amp;$M$3:$M$410,$O$3:$O$410, "kamiyama")</f>
        <v>0.96577176281738886</v>
      </c>
      <c r="G10762">
        <f t="shared" si="344"/>
        <v>1535</v>
      </c>
      <c r="H10762" s="2">
        <f t="shared" si="343"/>
        <v>1482.4596559246918</v>
      </c>
    </row>
    <row r="10763" spans="1:8" x14ac:dyDescent="0.2">
      <c r="A10763">
        <v>2008</v>
      </c>
      <c r="B10763" t="s">
        <v>44</v>
      </c>
      <c r="C10763" t="s">
        <v>8</v>
      </c>
      <c r="D10763">
        <v>659</v>
      </c>
      <c r="E10763">
        <v>789644</v>
      </c>
      <c r="F10763" cm="1">
        <f t="array" ref="F10763">_xlfn.XLOOKUP(A10763&amp;C10763, $L$3:$L$410&amp;$M$3:$M$410,$O$3:$O$410, "kamiyama")</f>
        <v>0.95018885996926739</v>
      </c>
      <c r="G10763">
        <f t="shared" si="344"/>
        <v>1535</v>
      </c>
      <c r="H10763" s="2">
        <f t="shared" si="343"/>
        <v>1458.5399000528255</v>
      </c>
    </row>
    <row r="10764" spans="1:8" x14ac:dyDescent="0.2">
      <c r="A10764">
        <v>2009</v>
      </c>
      <c r="B10764" t="s">
        <v>44</v>
      </c>
      <c r="C10764" t="s">
        <v>8</v>
      </c>
      <c r="D10764">
        <v>1269</v>
      </c>
      <c r="E10764">
        <v>778872</v>
      </c>
      <c r="F10764" cm="1">
        <f t="array" ref="F10764">_xlfn.XLOOKUP(A10764&amp;C10764, $L$3:$L$410&amp;$M$3:$M$410,$O$3:$O$410, "kamiyama")</f>
        <v>0.93722677275073729</v>
      </c>
      <c r="G10764">
        <f t="shared" si="344"/>
        <v>1535</v>
      </c>
      <c r="H10764" s="2">
        <f t="shared" si="343"/>
        <v>1438.6430961723818</v>
      </c>
    </row>
    <row r="10765" spans="1:8" x14ac:dyDescent="0.2">
      <c r="A10765">
        <v>2010</v>
      </c>
      <c r="B10765" t="s">
        <v>44</v>
      </c>
      <c r="C10765" t="s">
        <v>8</v>
      </c>
      <c r="D10765">
        <v>1515</v>
      </c>
      <c r="E10765">
        <v>759433</v>
      </c>
      <c r="F10765" cm="1">
        <f t="array" ref="F10765">_xlfn.XLOOKUP(A10765&amp;C10765, $L$3:$L$410&amp;$M$3:$M$410,$O$3:$O$410, "kamiyama")</f>
        <v>0.91383557209709776</v>
      </c>
      <c r="G10765">
        <f t="shared" si="344"/>
        <v>1535</v>
      </c>
      <c r="H10765" s="2">
        <f t="shared" si="343"/>
        <v>1402.7376031690451</v>
      </c>
    </row>
    <row r="10766" spans="1:8" x14ac:dyDescent="0.2">
      <c r="A10766">
        <v>2011</v>
      </c>
      <c r="B10766" t="s">
        <v>44</v>
      </c>
      <c r="C10766" t="s">
        <v>8</v>
      </c>
      <c r="D10766">
        <v>905</v>
      </c>
      <c r="E10766">
        <v>765423</v>
      </c>
      <c r="F10766" cm="1">
        <f t="array" ref="F10766">_xlfn.XLOOKUP(A10766&amp;C10766, $L$3:$L$410&amp;$M$3:$M$410,$O$3:$O$410, "kamiyama")</f>
        <v>0.92104341673495471</v>
      </c>
      <c r="G10766">
        <f t="shared" si="344"/>
        <v>1535</v>
      </c>
      <c r="H10766" s="2">
        <f t="shared" si="343"/>
        <v>1413.8016446881554</v>
      </c>
    </row>
    <row r="10767" spans="1:8" x14ac:dyDescent="0.2">
      <c r="A10767">
        <v>2012</v>
      </c>
      <c r="B10767" t="s">
        <v>44</v>
      </c>
      <c r="C10767" t="s">
        <v>8</v>
      </c>
      <c r="D10767">
        <v>1266</v>
      </c>
      <c r="E10767">
        <v>743686</v>
      </c>
      <c r="F10767" cm="1">
        <f t="array" ref="F10767">_xlfn.XLOOKUP(A10767&amp;C10767, $L$3:$L$410&amp;$M$3:$M$410,$O$3:$O$410, "kamiyama")</f>
        <v>0.89488700289637435</v>
      </c>
      <c r="G10767">
        <f t="shared" si="344"/>
        <v>1535</v>
      </c>
      <c r="H10767" s="2">
        <f t="shared" si="343"/>
        <v>1373.6515494459347</v>
      </c>
    </row>
    <row r="10768" spans="1:8" x14ac:dyDescent="0.2">
      <c r="A10768">
        <v>2013</v>
      </c>
      <c r="B10768" t="s">
        <v>44</v>
      </c>
      <c r="C10768" t="s">
        <v>8</v>
      </c>
      <c r="D10768">
        <v>1492</v>
      </c>
      <c r="E10768">
        <v>755076</v>
      </c>
      <c r="F10768" cm="1">
        <f t="array" ref="F10768">_xlfn.XLOOKUP(A10768&amp;C10768, $L$3:$L$410&amp;$M$3:$M$410,$O$3:$O$410, "kamiyama")</f>
        <v>0.90859273752495373</v>
      </c>
      <c r="G10768">
        <f t="shared" si="344"/>
        <v>1535</v>
      </c>
      <c r="H10768" s="2">
        <f t="shared" si="343"/>
        <v>1394.689852100804</v>
      </c>
    </row>
    <row r="10769" spans="1:8" x14ac:dyDescent="0.2">
      <c r="A10769">
        <v>2014</v>
      </c>
      <c r="B10769" t="s">
        <v>44</v>
      </c>
      <c r="C10769" t="s">
        <v>8</v>
      </c>
      <c r="D10769">
        <v>1935</v>
      </c>
      <c r="E10769">
        <v>744846</v>
      </c>
      <c r="F10769" cm="1">
        <f t="array" ref="F10769">_xlfn.XLOOKUP(A10769&amp;C10769, $L$3:$L$410&amp;$M$3:$M$410,$O$3:$O$410, "kamiyama")</f>
        <v>0.89628284593141838</v>
      </c>
      <c r="G10769">
        <f t="shared" si="344"/>
        <v>1535</v>
      </c>
      <c r="H10769" s="2">
        <f t="shared" si="343"/>
        <v>1375.7941685047272</v>
      </c>
    </row>
    <row r="10770" spans="1:8" x14ac:dyDescent="0.2">
      <c r="A10770">
        <v>2015</v>
      </c>
      <c r="B10770" t="s">
        <v>44</v>
      </c>
      <c r="C10770" t="s">
        <v>8</v>
      </c>
      <c r="D10770">
        <v>1390</v>
      </c>
      <c r="E10770">
        <v>744228</v>
      </c>
      <c r="F10770" cm="1">
        <f t="array" ref="F10770">_xlfn.XLOOKUP(A10770&amp;C10770, $L$3:$L$410&amp;$M$3:$M$410,$O$3:$O$410, "kamiyama")</f>
        <v>0.89553919852136898</v>
      </c>
      <c r="G10770">
        <f t="shared" si="344"/>
        <v>1535</v>
      </c>
      <c r="H10770" s="2">
        <f t="shared" si="343"/>
        <v>1374.6526697303013</v>
      </c>
    </row>
    <row r="10771" spans="1:8" x14ac:dyDescent="0.2">
      <c r="A10771">
        <v>2016</v>
      </c>
      <c r="B10771" t="s">
        <v>44</v>
      </c>
      <c r="C10771" t="s">
        <v>8</v>
      </c>
      <c r="D10771">
        <v>640</v>
      </c>
      <c r="E10771">
        <v>699235</v>
      </c>
      <c r="F10771" cm="1">
        <f t="array" ref="F10771">_xlfn.XLOOKUP(A10771&amp;C10771, $L$3:$L$410&amp;$M$3:$M$410,$O$3:$O$410, "kamiyama")</f>
        <v>0.84139853845607726</v>
      </c>
      <c r="G10771">
        <f t="shared" si="344"/>
        <v>1535</v>
      </c>
      <c r="H10771" s="2">
        <f t="shared" si="343"/>
        <v>1291.5467565300785</v>
      </c>
    </row>
    <row r="10772" spans="1:8" x14ac:dyDescent="0.2">
      <c r="A10772">
        <v>2017</v>
      </c>
      <c r="B10772" t="s">
        <v>44</v>
      </c>
      <c r="C10772" t="s">
        <v>8</v>
      </c>
      <c r="D10772">
        <v>991</v>
      </c>
      <c r="E10772">
        <v>700737</v>
      </c>
      <c r="F10772" cm="1">
        <f t="array" ref="F10772">_xlfn.XLOOKUP(A10772&amp;C10772, $L$3:$L$410&amp;$M$3:$M$410,$O$3:$O$410, "kamiyama")</f>
        <v>0.84320591452386706</v>
      </c>
      <c r="G10772">
        <f t="shared" si="344"/>
        <v>1535</v>
      </c>
      <c r="H10772" s="2">
        <f t="shared" si="343"/>
        <v>1294.3210787941359</v>
      </c>
    </row>
    <row r="10773" spans="1:8" x14ac:dyDescent="0.2">
      <c r="A10773">
        <v>2018</v>
      </c>
      <c r="B10773" t="s">
        <v>44</v>
      </c>
      <c r="C10773" t="s">
        <v>8</v>
      </c>
      <c r="D10773">
        <v>1279</v>
      </c>
      <c r="E10773">
        <v>715726</v>
      </c>
      <c r="F10773" cm="1">
        <f t="array" ref="F10773">_xlfn.XLOOKUP(A10773&amp;C10773, $L$3:$L$410&amp;$M$3:$M$410,$O$3:$O$410, "kamiyama")</f>
        <v>0.86124237249996693</v>
      </c>
      <c r="G10773">
        <f t="shared" si="344"/>
        <v>1535</v>
      </c>
      <c r="H10773" s="2">
        <f t="shared" si="343"/>
        <v>1322.0070417874492</v>
      </c>
    </row>
    <row r="10774" spans="1:8" x14ac:dyDescent="0.2">
      <c r="A10774">
        <v>2019</v>
      </c>
      <c r="B10774" t="s">
        <v>44</v>
      </c>
      <c r="C10774" t="s">
        <v>8</v>
      </c>
      <c r="D10774">
        <v>1043</v>
      </c>
      <c r="E10774">
        <v>695810</v>
      </c>
      <c r="F10774" cm="1">
        <f t="array" ref="F10774">_xlfn.XLOOKUP(A10774&amp;C10774, $L$3:$L$410&amp;$M$3:$M$410,$O$3:$O$410, "kamiyama")</f>
        <v>0.83727719156381353</v>
      </c>
      <c r="G10774">
        <f t="shared" si="344"/>
        <v>1535</v>
      </c>
      <c r="H10774" s="2">
        <f t="shared" si="343"/>
        <v>1285.2204890504538</v>
      </c>
    </row>
    <row r="10775" spans="1:8" x14ac:dyDescent="0.2">
      <c r="A10775">
        <v>2020</v>
      </c>
      <c r="B10775" t="s">
        <v>44</v>
      </c>
      <c r="C10775" t="s">
        <v>8</v>
      </c>
      <c r="D10775">
        <v>1570</v>
      </c>
      <c r="E10775">
        <v>690186</v>
      </c>
      <c r="F10775" cm="1">
        <f t="array" ref="F10775">_xlfn.XLOOKUP(A10775&amp;C10775, $L$3:$L$410&amp;$M$3:$M$410,$O$3:$O$410, "kamiyama")</f>
        <v>0.83050975946977212</v>
      </c>
      <c r="G10775">
        <f t="shared" si="344"/>
        <v>1535</v>
      </c>
      <c r="H10775" s="2">
        <f t="shared" si="343"/>
        <v>1274.8324807861002</v>
      </c>
    </row>
    <row r="10776" spans="1:8" x14ac:dyDescent="0.2">
      <c r="A10776">
        <v>2021</v>
      </c>
      <c r="B10776" t="s">
        <v>44</v>
      </c>
      <c r="C10776" t="s">
        <v>8</v>
      </c>
      <c r="D10776">
        <v>1057</v>
      </c>
      <c r="E10776">
        <v>702801</v>
      </c>
      <c r="F10776" cm="1">
        <f t="array" ref="F10776">_xlfn.XLOOKUP(A10776&amp;C10776, $L$3:$L$410&amp;$M$3:$M$410,$O$3:$O$410, "kamiyama")</f>
        <v>0.84568955247587663</v>
      </c>
      <c r="G10776">
        <f t="shared" si="344"/>
        <v>1535</v>
      </c>
      <c r="H10776" s="2">
        <f t="shared" si="343"/>
        <v>1298.1334630504707</v>
      </c>
    </row>
    <row r="10777" spans="1:8" x14ac:dyDescent="0.2">
      <c r="A10777">
        <v>2022</v>
      </c>
      <c r="B10777" t="s">
        <v>44</v>
      </c>
      <c r="C10777" t="s">
        <v>8</v>
      </c>
      <c r="D10777">
        <v>1516</v>
      </c>
      <c r="E10777">
        <v>686632</v>
      </c>
      <c r="F10777" cm="1">
        <f t="array" ref="F10777">_xlfn.XLOOKUP(A10777&amp;C10777, $L$3:$L$410&amp;$M$3:$M$410,$O$3:$O$410, "kamiyama")</f>
        <v>0.82623318520550781</v>
      </c>
      <c r="G10777">
        <f t="shared" si="344"/>
        <v>1535</v>
      </c>
      <c r="H10777" s="2">
        <f t="shared" si="343"/>
        <v>1268.2679392904545</v>
      </c>
    </row>
    <row r="10778" spans="1:8" x14ac:dyDescent="0.2">
      <c r="A10778">
        <v>2023</v>
      </c>
      <c r="B10778" t="s">
        <v>44</v>
      </c>
      <c r="C10778" t="s">
        <v>8</v>
      </c>
      <c r="D10778">
        <v>548</v>
      </c>
      <c r="E10778">
        <v>663755</v>
      </c>
      <c r="F10778" cm="1">
        <f t="array" ref="F10778">_xlfn.XLOOKUP(A10778&amp;C10778, $L$3:$L$410&amp;$M$3:$M$410,$O$3:$O$410, "kamiyama")</f>
        <v>0.79870499459110822</v>
      </c>
      <c r="G10778">
        <f t="shared" si="344"/>
        <v>1535</v>
      </c>
      <c r="H10778" s="2">
        <f t="shared" si="343"/>
        <v>1226.0121666973512</v>
      </c>
    </row>
    <row r="10779" spans="1:8" x14ac:dyDescent="0.2">
      <c r="A10779">
        <v>2000</v>
      </c>
      <c r="B10779" t="s">
        <v>44</v>
      </c>
      <c r="C10779" t="s">
        <v>9</v>
      </c>
      <c r="D10779">
        <v>27</v>
      </c>
      <c r="E10779">
        <v>1229810</v>
      </c>
      <c r="F10779" cm="1">
        <f t="array" ref="F10779">_xlfn.XLOOKUP(A10779&amp;C10779, $L$3:$L$410&amp;$M$3:$M$410,$O$3:$O$410, "kamiyama")</f>
        <v>1</v>
      </c>
      <c r="G10779">
        <f t="shared" si="344"/>
        <v>27</v>
      </c>
      <c r="H10779" s="2">
        <f t="shared" si="343"/>
        <v>27</v>
      </c>
    </row>
    <row r="10780" spans="1:8" x14ac:dyDescent="0.2">
      <c r="A10780">
        <v>2001</v>
      </c>
      <c r="B10780" t="s">
        <v>44</v>
      </c>
      <c r="C10780" t="s">
        <v>9</v>
      </c>
      <c r="D10780">
        <v>27</v>
      </c>
      <c r="E10780">
        <v>1206371</v>
      </c>
      <c r="F10780" cm="1">
        <f t="array" ref="F10780">_xlfn.XLOOKUP(A10780&amp;C10780, $L$3:$L$410&amp;$M$3:$M$410,$O$3:$O$410, "kamiyama")</f>
        <v>0.98094095835942141</v>
      </c>
      <c r="G10780">
        <f t="shared" si="344"/>
        <v>27</v>
      </c>
      <c r="H10780" s="2">
        <f t="shared" si="343"/>
        <v>26.485405875704377</v>
      </c>
    </row>
    <row r="10781" spans="1:8" x14ac:dyDescent="0.2">
      <c r="A10781">
        <v>2002</v>
      </c>
      <c r="B10781" t="s">
        <v>44</v>
      </c>
      <c r="C10781" t="s">
        <v>9</v>
      </c>
      <c r="D10781">
        <v>27</v>
      </c>
      <c r="E10781">
        <v>1349745</v>
      </c>
      <c r="F10781" cm="1">
        <f t="array" ref="F10781">_xlfn.XLOOKUP(A10781&amp;C10781, $L$3:$L$410&amp;$M$3:$M$410,$O$3:$O$410, "kamiyama")</f>
        <v>1.0975231946398225</v>
      </c>
      <c r="G10781">
        <f t="shared" si="344"/>
        <v>27</v>
      </c>
      <c r="H10781" s="2">
        <f t="shared" si="343"/>
        <v>29.633126255275208</v>
      </c>
    </row>
    <row r="10782" spans="1:8" x14ac:dyDescent="0.2">
      <c r="A10782">
        <v>2003</v>
      </c>
      <c r="B10782" t="s">
        <v>44</v>
      </c>
      <c r="C10782" t="s">
        <v>9</v>
      </c>
      <c r="D10782">
        <v>47</v>
      </c>
      <c r="E10782">
        <v>1414944</v>
      </c>
      <c r="F10782" cm="1">
        <f t="array" ref="F10782">_xlfn.XLOOKUP(A10782&amp;C10782, $L$3:$L$410&amp;$M$3:$M$410,$O$3:$O$410, "kamiyama")</f>
        <v>1.15053870110017</v>
      </c>
      <c r="G10782">
        <f t="shared" si="344"/>
        <v>27</v>
      </c>
      <c r="H10782" s="2">
        <f t="shared" si="343"/>
        <v>31.064544929704589</v>
      </c>
    </row>
    <row r="10783" spans="1:8" x14ac:dyDescent="0.2">
      <c r="A10783">
        <v>2004</v>
      </c>
      <c r="B10783" t="s">
        <v>44</v>
      </c>
      <c r="C10783" t="s">
        <v>9</v>
      </c>
      <c r="D10783">
        <v>35</v>
      </c>
      <c r="E10783">
        <v>1564767</v>
      </c>
      <c r="F10783" cm="1">
        <f t="array" ref="F10783">_xlfn.XLOOKUP(A10783&amp;C10783, $L$3:$L$410&amp;$M$3:$M$410,$O$3:$O$410, "kamiyama")</f>
        <v>1.2723648368447158</v>
      </c>
      <c r="G10783">
        <f t="shared" si="344"/>
        <v>27</v>
      </c>
      <c r="H10783" s="2">
        <f t="shared" si="343"/>
        <v>34.353850594807327</v>
      </c>
    </row>
    <row r="10784" spans="1:8" x14ac:dyDescent="0.2">
      <c r="A10784">
        <v>2005</v>
      </c>
      <c r="B10784" t="s">
        <v>44</v>
      </c>
      <c r="C10784" t="s">
        <v>9</v>
      </c>
      <c r="D10784">
        <v>35</v>
      </c>
      <c r="E10784">
        <v>1682172</v>
      </c>
      <c r="F10784" cm="1">
        <f t="array" ref="F10784">_xlfn.XLOOKUP(A10784&amp;C10784, $L$3:$L$410&amp;$M$3:$M$410,$O$3:$O$410, "kamiyama")</f>
        <v>1.3678308031321911</v>
      </c>
      <c r="G10784">
        <f t="shared" si="344"/>
        <v>27</v>
      </c>
      <c r="H10784" s="2">
        <f t="shared" si="343"/>
        <v>36.931431684569162</v>
      </c>
    </row>
    <row r="10785" spans="1:8" x14ac:dyDescent="0.2">
      <c r="A10785">
        <v>2006</v>
      </c>
      <c r="B10785" t="s">
        <v>44</v>
      </c>
      <c r="C10785" t="s">
        <v>9</v>
      </c>
      <c r="D10785">
        <v>35</v>
      </c>
      <c r="E10785">
        <v>1759781</v>
      </c>
      <c r="F10785" cm="1">
        <f t="array" ref="F10785">_xlfn.XLOOKUP(A10785&amp;C10785, $L$3:$L$410&amp;$M$3:$M$410,$O$3:$O$410, "kamiyama")</f>
        <v>1.4309372992576088</v>
      </c>
      <c r="G10785">
        <f t="shared" si="344"/>
        <v>27</v>
      </c>
      <c r="H10785" s="2">
        <f t="shared" si="343"/>
        <v>38.635307079955439</v>
      </c>
    </row>
    <row r="10786" spans="1:8" x14ac:dyDescent="0.2">
      <c r="A10786">
        <v>2007</v>
      </c>
      <c r="B10786" t="s">
        <v>44</v>
      </c>
      <c r="C10786" t="s">
        <v>9</v>
      </c>
      <c r="D10786">
        <v>522</v>
      </c>
      <c r="E10786">
        <v>1873729</v>
      </c>
      <c r="F10786" cm="1">
        <f t="array" ref="F10786">_xlfn.XLOOKUP(A10786&amp;C10786, $L$3:$L$410&amp;$M$3:$M$410,$O$3:$O$410, "kamiyama")</f>
        <v>1.5235922622193672</v>
      </c>
      <c r="G10786">
        <f t="shared" si="344"/>
        <v>27</v>
      </c>
      <c r="H10786" s="2">
        <f t="shared" si="343"/>
        <v>41.136991079922915</v>
      </c>
    </row>
    <row r="10787" spans="1:8" x14ac:dyDescent="0.2">
      <c r="A10787">
        <v>2008</v>
      </c>
      <c r="B10787" t="s">
        <v>44</v>
      </c>
      <c r="C10787" t="s">
        <v>9</v>
      </c>
      <c r="D10787">
        <v>522</v>
      </c>
      <c r="E10787">
        <v>1991953</v>
      </c>
      <c r="F10787" cm="1">
        <f t="array" ref="F10787">_xlfn.XLOOKUP(A10787&amp;C10787, $L$3:$L$410&amp;$M$3:$M$410,$O$3:$O$410, "kamiyama")</f>
        <v>1.619724185036713</v>
      </c>
      <c r="G10787">
        <f t="shared" si="344"/>
        <v>27</v>
      </c>
      <c r="H10787" s="2">
        <f t="shared" si="343"/>
        <v>43.732552995991249</v>
      </c>
    </row>
    <row r="10788" spans="1:8" x14ac:dyDescent="0.2">
      <c r="A10788">
        <v>2009</v>
      </c>
      <c r="B10788" t="s">
        <v>44</v>
      </c>
      <c r="C10788" t="s">
        <v>9</v>
      </c>
      <c r="D10788">
        <v>286</v>
      </c>
      <c r="E10788">
        <v>2082268</v>
      </c>
      <c r="F10788" cm="1">
        <f t="array" ref="F10788">_xlfn.XLOOKUP(A10788&amp;C10788, $L$3:$L$410&amp;$M$3:$M$410,$O$3:$O$410, "kamiyama")</f>
        <v>1.6931623584130882</v>
      </c>
      <c r="G10788">
        <f t="shared" si="344"/>
        <v>27</v>
      </c>
      <c r="H10788" s="2">
        <f t="shared" si="343"/>
        <v>45.715383677153383</v>
      </c>
    </row>
    <row r="10789" spans="1:8" x14ac:dyDescent="0.2">
      <c r="A10789">
        <v>2010</v>
      </c>
      <c r="B10789" t="s">
        <v>44</v>
      </c>
      <c r="C10789" t="s">
        <v>9</v>
      </c>
      <c r="D10789">
        <v>111</v>
      </c>
      <c r="E10789">
        <v>2261000</v>
      </c>
      <c r="F10789" cm="1">
        <f t="array" ref="F10789">_xlfn.XLOOKUP(A10789&amp;C10789, $L$3:$L$410&amp;$M$3:$M$410,$O$3:$O$410, "kamiyama")</f>
        <v>1.8384953773347101</v>
      </c>
      <c r="G10789">
        <f t="shared" si="344"/>
        <v>27</v>
      </c>
      <c r="H10789" s="2">
        <f t="shared" si="343"/>
        <v>49.639375188037171</v>
      </c>
    </row>
    <row r="10790" spans="1:8" x14ac:dyDescent="0.2">
      <c r="A10790">
        <v>2011</v>
      </c>
      <c r="B10790" t="s">
        <v>44</v>
      </c>
      <c r="C10790" t="s">
        <v>9</v>
      </c>
      <c r="D10790">
        <v>315</v>
      </c>
      <c r="E10790">
        <v>2391486</v>
      </c>
      <c r="F10790" cm="1">
        <f t="array" ref="F10790">_xlfn.XLOOKUP(A10790&amp;C10790, $L$3:$L$410&amp;$M$3:$M$410,$O$3:$O$410, "kamiyama")</f>
        <v>1.9445979460241827</v>
      </c>
      <c r="G10790">
        <f t="shared" si="344"/>
        <v>27</v>
      </c>
      <c r="H10790" s="2">
        <f t="shared" si="343"/>
        <v>52.504144542652931</v>
      </c>
    </row>
    <row r="10791" spans="1:8" x14ac:dyDescent="0.2">
      <c r="A10791">
        <v>2012</v>
      </c>
      <c r="B10791" t="s">
        <v>44</v>
      </c>
      <c r="C10791" t="s">
        <v>9</v>
      </c>
      <c r="D10791">
        <v>47</v>
      </c>
      <c r="E10791">
        <v>2548122</v>
      </c>
      <c r="F10791" cm="1">
        <f t="array" ref="F10791">_xlfn.XLOOKUP(A10791&amp;C10791, $L$3:$L$410&amp;$M$3:$M$410,$O$3:$O$410, "kamiyama")</f>
        <v>2.0719639619128158</v>
      </c>
      <c r="G10791">
        <f t="shared" si="344"/>
        <v>27</v>
      </c>
      <c r="H10791" s="2">
        <f t="shared" si="343"/>
        <v>55.943026971646027</v>
      </c>
    </row>
    <row r="10792" spans="1:8" x14ac:dyDescent="0.2">
      <c r="A10792">
        <v>2013</v>
      </c>
      <c r="B10792" t="s">
        <v>44</v>
      </c>
      <c r="C10792" t="s">
        <v>9</v>
      </c>
      <c r="D10792">
        <v>47</v>
      </c>
      <c r="E10792">
        <v>2724330</v>
      </c>
      <c r="F10792" cm="1">
        <f t="array" ref="F10792">_xlfn.XLOOKUP(A10792&amp;C10792, $L$3:$L$410&amp;$M$3:$M$410,$O$3:$O$410, "kamiyama")</f>
        <v>2.2152446312845075</v>
      </c>
      <c r="G10792">
        <f t="shared" si="344"/>
        <v>27</v>
      </c>
      <c r="H10792" s="2">
        <f t="shared" si="343"/>
        <v>59.811605044681706</v>
      </c>
    </row>
    <row r="10793" spans="1:8" x14ac:dyDescent="0.2">
      <c r="A10793">
        <v>2014</v>
      </c>
      <c r="B10793" t="s">
        <v>44</v>
      </c>
      <c r="C10793" t="s">
        <v>9</v>
      </c>
      <c r="D10793">
        <v>146</v>
      </c>
      <c r="E10793">
        <v>2867466</v>
      </c>
      <c r="F10793" cm="1">
        <f t="array" ref="F10793">_xlfn.XLOOKUP(A10793&amp;C10793, $L$3:$L$410&amp;$M$3:$M$410,$O$3:$O$410, "kamiyama")</f>
        <v>2.3316333417357153</v>
      </c>
      <c r="G10793">
        <f t="shared" si="344"/>
        <v>27</v>
      </c>
      <c r="H10793" s="2">
        <f t="shared" si="343"/>
        <v>62.954100226864313</v>
      </c>
    </row>
    <row r="10794" spans="1:8" x14ac:dyDescent="0.2">
      <c r="A10794">
        <v>2015</v>
      </c>
      <c r="B10794" t="s">
        <v>44</v>
      </c>
      <c r="C10794" t="s">
        <v>9</v>
      </c>
      <c r="D10794">
        <v>347</v>
      </c>
      <c r="E10794">
        <v>3101195</v>
      </c>
      <c r="F10794" cm="1">
        <f t="array" ref="F10794">_xlfn.XLOOKUP(A10794&amp;C10794, $L$3:$L$410&amp;$M$3:$M$410,$O$3:$O$410, "kamiyama")</f>
        <v>2.5216862767419359</v>
      </c>
      <c r="G10794">
        <f t="shared" si="344"/>
        <v>27</v>
      </c>
      <c r="H10794" s="2">
        <f t="shared" si="343"/>
        <v>68.085529472032263</v>
      </c>
    </row>
    <row r="10795" spans="1:8" x14ac:dyDescent="0.2">
      <c r="A10795">
        <v>2016</v>
      </c>
      <c r="B10795" t="s">
        <v>44</v>
      </c>
      <c r="C10795" t="s">
        <v>9</v>
      </c>
      <c r="D10795">
        <v>217</v>
      </c>
      <c r="E10795">
        <v>3165183</v>
      </c>
      <c r="F10795" cm="1">
        <f t="array" ref="F10795">_xlfn.XLOOKUP(A10795&amp;C10795, $L$3:$L$410&amp;$M$3:$M$410,$O$3:$O$410, "kamiyama")</f>
        <v>2.5737170782478596</v>
      </c>
      <c r="G10795">
        <f t="shared" si="344"/>
        <v>27</v>
      </c>
      <c r="H10795" s="2">
        <f t="shared" si="343"/>
        <v>69.490361112692213</v>
      </c>
    </row>
    <row r="10796" spans="1:8" x14ac:dyDescent="0.2">
      <c r="A10796">
        <v>2017</v>
      </c>
      <c r="B10796" t="s">
        <v>44</v>
      </c>
      <c r="C10796" t="s">
        <v>9</v>
      </c>
      <c r="D10796">
        <v>217</v>
      </c>
      <c r="E10796">
        <v>3285137</v>
      </c>
      <c r="F10796" cm="1">
        <f t="array" ref="F10796">_xlfn.XLOOKUP(A10796&amp;C10796, $L$3:$L$410&amp;$M$3:$M$410,$O$3:$O$410, "kamiyama")</f>
        <v>2.6712557224286679</v>
      </c>
      <c r="G10796">
        <f t="shared" si="344"/>
        <v>27</v>
      </c>
      <c r="H10796" s="2">
        <f t="shared" si="343"/>
        <v>72.123904505574032</v>
      </c>
    </row>
    <row r="10797" spans="1:8" x14ac:dyDescent="0.2">
      <c r="A10797">
        <v>2018</v>
      </c>
      <c r="B10797" t="s">
        <v>44</v>
      </c>
      <c r="C10797" t="s">
        <v>9</v>
      </c>
      <c r="D10797">
        <v>310</v>
      </c>
      <c r="E10797">
        <v>3445445</v>
      </c>
      <c r="F10797" cm="1">
        <f t="array" ref="F10797">_xlfn.XLOOKUP(A10797&amp;C10797, $L$3:$L$410&amp;$M$3:$M$410,$O$3:$O$410, "kamiyama")</f>
        <v>2.8016075653962806</v>
      </c>
      <c r="G10797">
        <f t="shared" si="344"/>
        <v>27</v>
      </c>
      <c r="H10797" s="2">
        <f t="shared" si="343"/>
        <v>75.643404265699573</v>
      </c>
    </row>
    <row r="10798" spans="1:8" x14ac:dyDescent="0.2">
      <c r="A10798">
        <v>2019</v>
      </c>
      <c r="B10798" t="s">
        <v>44</v>
      </c>
      <c r="C10798" t="s">
        <v>9</v>
      </c>
      <c r="D10798">
        <v>98</v>
      </c>
      <c r="E10798">
        <v>3626261</v>
      </c>
      <c r="F10798" cm="1">
        <f t="array" ref="F10798">_xlfn.XLOOKUP(A10798&amp;C10798, $L$3:$L$410&amp;$M$3:$M$410,$O$3:$O$410, "kamiyama")</f>
        <v>2.9486351550239469</v>
      </c>
      <c r="G10798">
        <f t="shared" si="344"/>
        <v>27</v>
      </c>
      <c r="H10798" s="2">
        <f t="shared" si="343"/>
        <v>79.613149185646563</v>
      </c>
    </row>
    <row r="10799" spans="1:8" x14ac:dyDescent="0.2">
      <c r="A10799">
        <v>2020</v>
      </c>
      <c r="B10799" t="s">
        <v>44</v>
      </c>
      <c r="C10799" t="s">
        <v>9</v>
      </c>
      <c r="D10799">
        <v>98</v>
      </c>
      <c r="E10799">
        <v>3569133</v>
      </c>
      <c r="F10799" cm="1">
        <f t="array" ref="F10799">_xlfn.XLOOKUP(A10799&amp;C10799, $L$3:$L$410&amp;$M$3:$M$410,$O$3:$O$410, "kamiyama")</f>
        <v>2.9021824509477074</v>
      </c>
      <c r="G10799">
        <f t="shared" si="344"/>
        <v>27</v>
      </c>
      <c r="H10799" s="2">
        <f t="shared" si="343"/>
        <v>78.358926175588095</v>
      </c>
    </row>
    <row r="10800" spans="1:8" x14ac:dyDescent="0.2">
      <c r="A10800">
        <v>2021</v>
      </c>
      <c r="B10800" t="s">
        <v>44</v>
      </c>
      <c r="C10800" t="s">
        <v>9</v>
      </c>
      <c r="D10800">
        <v>87</v>
      </c>
      <c r="E10800">
        <v>3846761</v>
      </c>
      <c r="F10800" cm="1">
        <f t="array" ref="F10800">_xlfn.XLOOKUP(A10800&amp;C10800, $L$3:$L$410&amp;$M$3:$M$410,$O$3:$O$410, "kamiyama")</f>
        <v>3.1279311438352266</v>
      </c>
      <c r="G10800">
        <f t="shared" si="344"/>
        <v>27</v>
      </c>
      <c r="H10800" s="2">
        <f t="shared" si="343"/>
        <v>84.454140883551119</v>
      </c>
    </row>
    <row r="10801" spans="1:8" x14ac:dyDescent="0.2">
      <c r="A10801">
        <v>2022</v>
      </c>
      <c r="B10801" t="s">
        <v>44</v>
      </c>
      <c r="C10801" t="s">
        <v>9</v>
      </c>
      <c r="D10801">
        <v>325</v>
      </c>
      <c r="E10801">
        <v>3978431</v>
      </c>
      <c r="F10801" cm="1">
        <f t="array" ref="F10801">_xlfn.XLOOKUP(A10801&amp;C10801, $L$3:$L$410&amp;$M$3:$M$410,$O$3:$O$410, "kamiyama")</f>
        <v>3.2349964628682479</v>
      </c>
      <c r="G10801">
        <f t="shared" si="344"/>
        <v>27</v>
      </c>
      <c r="H10801" s="2">
        <f t="shared" si="343"/>
        <v>87.344904497442698</v>
      </c>
    </row>
    <row r="10802" spans="1:8" x14ac:dyDescent="0.2">
      <c r="A10802">
        <v>2023</v>
      </c>
      <c r="B10802" t="s">
        <v>44</v>
      </c>
      <c r="C10802" t="s">
        <v>9</v>
      </c>
      <c r="D10802">
        <v>20</v>
      </c>
      <c r="E10802">
        <v>4160102</v>
      </c>
      <c r="F10802" cm="1">
        <f t="array" ref="F10802">_xlfn.XLOOKUP(A10802&amp;C10802, $L$3:$L$410&amp;$M$3:$M$410,$O$3:$O$410, "kamiyama")</f>
        <v>3.3827192818402843</v>
      </c>
      <c r="G10802">
        <f t="shared" si="344"/>
        <v>27</v>
      </c>
      <c r="H10802" s="2">
        <f t="shared" si="343"/>
        <v>91.333420609687678</v>
      </c>
    </row>
    <row r="10803" spans="1:8" x14ac:dyDescent="0.2">
      <c r="A10803">
        <v>2000</v>
      </c>
      <c r="B10803" t="s">
        <v>44</v>
      </c>
      <c r="C10803" t="s">
        <v>10</v>
      </c>
      <c r="D10803">
        <v>371</v>
      </c>
      <c r="E10803">
        <v>638002</v>
      </c>
      <c r="F10803" cm="1">
        <f t="array" ref="F10803">_xlfn.XLOOKUP(A10803&amp;C10803, $L$3:$L$410&amp;$M$3:$M$410,$O$3:$O$410, "kamiyama")</f>
        <v>1</v>
      </c>
      <c r="G10803">
        <f t="shared" si="344"/>
        <v>371</v>
      </c>
      <c r="H10803" s="2">
        <f t="shared" si="343"/>
        <v>371</v>
      </c>
    </row>
    <row r="10804" spans="1:8" x14ac:dyDescent="0.2">
      <c r="A10804">
        <v>2001</v>
      </c>
      <c r="B10804" t="s">
        <v>44</v>
      </c>
      <c r="C10804" t="s">
        <v>10</v>
      </c>
      <c r="D10804">
        <v>371</v>
      </c>
      <c r="E10804">
        <v>701726</v>
      </c>
      <c r="F10804" cm="1">
        <f t="array" ref="F10804">_xlfn.XLOOKUP(A10804&amp;C10804, $L$3:$L$410&amp;$M$3:$M$410,$O$3:$O$410, "kamiyama")</f>
        <v>1.0998805646377283</v>
      </c>
      <c r="G10804">
        <f t="shared" si="344"/>
        <v>371</v>
      </c>
      <c r="H10804" s="2">
        <f t="shared" si="343"/>
        <v>408.05568948059721</v>
      </c>
    </row>
    <row r="10805" spans="1:8" x14ac:dyDescent="0.2">
      <c r="A10805">
        <v>2002</v>
      </c>
      <c r="B10805" t="s">
        <v>44</v>
      </c>
      <c r="C10805" t="s">
        <v>10</v>
      </c>
      <c r="D10805">
        <v>460</v>
      </c>
      <c r="E10805">
        <v>619867</v>
      </c>
      <c r="F10805" cm="1">
        <f t="array" ref="F10805">_xlfn.XLOOKUP(A10805&amp;C10805, $L$3:$L$410&amp;$M$3:$M$410,$O$3:$O$410, "kamiyama")</f>
        <v>0.97157532421528459</v>
      </c>
      <c r="G10805">
        <f t="shared" si="344"/>
        <v>371</v>
      </c>
      <c r="H10805" s="2">
        <f t="shared" si="343"/>
        <v>360.4544452838706</v>
      </c>
    </row>
    <row r="10806" spans="1:8" x14ac:dyDescent="0.2">
      <c r="A10806">
        <v>2003</v>
      </c>
      <c r="B10806" t="s">
        <v>44</v>
      </c>
      <c r="C10806" t="s">
        <v>10</v>
      </c>
      <c r="D10806">
        <v>460</v>
      </c>
      <c r="E10806">
        <v>609256</v>
      </c>
      <c r="F10806" cm="1">
        <f t="array" ref="F10806">_xlfn.XLOOKUP(A10806&amp;C10806, $L$3:$L$410&amp;$M$3:$M$410,$O$3:$O$410, "kamiyama")</f>
        <v>0.95494371490998464</v>
      </c>
      <c r="G10806">
        <f t="shared" si="344"/>
        <v>371</v>
      </c>
      <c r="H10806" s="2">
        <f t="shared" si="343"/>
        <v>354.28411823160428</v>
      </c>
    </row>
    <row r="10807" spans="1:8" x14ac:dyDescent="0.2">
      <c r="A10807">
        <v>2004</v>
      </c>
      <c r="B10807" t="s">
        <v>44</v>
      </c>
      <c r="C10807" t="s">
        <v>10</v>
      </c>
      <c r="D10807">
        <v>460</v>
      </c>
      <c r="E10807">
        <v>645304</v>
      </c>
      <c r="F10807" cm="1">
        <f t="array" ref="F10807">_xlfn.XLOOKUP(A10807&amp;C10807, $L$3:$L$410&amp;$M$3:$M$410,$O$3:$O$410, "kamiyama")</f>
        <v>1.011445105187758</v>
      </c>
      <c r="G10807">
        <f t="shared" si="344"/>
        <v>371</v>
      </c>
      <c r="H10807" s="2">
        <f t="shared" si="343"/>
        <v>375.2461340246582</v>
      </c>
    </row>
    <row r="10808" spans="1:8" x14ac:dyDescent="0.2">
      <c r="A10808">
        <v>2005</v>
      </c>
      <c r="B10808" t="s">
        <v>44</v>
      </c>
      <c r="C10808" t="s">
        <v>10</v>
      </c>
      <c r="D10808">
        <v>460</v>
      </c>
      <c r="E10808">
        <v>591693</v>
      </c>
      <c r="F10808" cm="1">
        <f t="array" ref="F10808">_xlfn.XLOOKUP(A10808&amp;C10808, $L$3:$L$410&amp;$M$3:$M$410,$O$3:$O$410, "kamiyama")</f>
        <v>0.927415588038909</v>
      </c>
      <c r="G10808">
        <f t="shared" si="344"/>
        <v>371</v>
      </c>
      <c r="H10808" s="2">
        <f t="shared" si="343"/>
        <v>344.07118316243526</v>
      </c>
    </row>
    <row r="10809" spans="1:8" x14ac:dyDescent="0.2">
      <c r="A10809">
        <v>2006</v>
      </c>
      <c r="B10809" t="s">
        <v>44</v>
      </c>
      <c r="C10809" t="s">
        <v>10</v>
      </c>
      <c r="D10809">
        <v>102</v>
      </c>
      <c r="E10809">
        <v>606936</v>
      </c>
      <c r="F10809" cm="1">
        <f t="array" ref="F10809">_xlfn.XLOOKUP(A10809&amp;C10809, $L$3:$L$410&amp;$M$3:$M$410,$O$3:$O$410, "kamiyama")</f>
        <v>0.95130736267284433</v>
      </c>
      <c r="G10809">
        <f t="shared" si="344"/>
        <v>371</v>
      </c>
      <c r="H10809" s="2">
        <f t="shared" si="343"/>
        <v>352.93503155162523</v>
      </c>
    </row>
    <row r="10810" spans="1:8" x14ac:dyDescent="0.2">
      <c r="A10810">
        <v>2007</v>
      </c>
      <c r="B10810" t="s">
        <v>44</v>
      </c>
      <c r="C10810" t="s">
        <v>10</v>
      </c>
      <c r="D10810">
        <v>102</v>
      </c>
      <c r="E10810">
        <v>628418</v>
      </c>
      <c r="F10810" cm="1">
        <f t="array" ref="F10810">_xlfn.XLOOKUP(A10810&amp;C10810, $L$3:$L$410&amp;$M$3:$M$410,$O$3:$O$410, "kamiyama")</f>
        <v>0.98497810351691684</v>
      </c>
      <c r="G10810">
        <f t="shared" si="344"/>
        <v>371</v>
      </c>
      <c r="H10810" s="2">
        <f t="shared" si="343"/>
        <v>365.42687640477612</v>
      </c>
    </row>
    <row r="10811" spans="1:8" x14ac:dyDescent="0.2">
      <c r="A10811">
        <v>2008</v>
      </c>
      <c r="B10811" t="s">
        <v>44</v>
      </c>
      <c r="C10811" t="s">
        <v>10</v>
      </c>
      <c r="D10811">
        <v>102</v>
      </c>
      <c r="E10811">
        <v>573506</v>
      </c>
      <c r="F10811" cm="1">
        <f t="array" ref="F10811">_xlfn.XLOOKUP(A10811&amp;C10811, $L$3:$L$410&amp;$M$3:$M$410,$O$3:$O$410, "kamiyama")</f>
        <v>0.89890940780749906</v>
      </c>
      <c r="G10811">
        <f t="shared" si="344"/>
        <v>371</v>
      </c>
      <c r="H10811" s="2">
        <f t="shared" si="343"/>
        <v>333.49539029658217</v>
      </c>
    </row>
    <row r="10812" spans="1:8" x14ac:dyDescent="0.2">
      <c r="A10812">
        <v>2009</v>
      </c>
      <c r="B10812" t="s">
        <v>44</v>
      </c>
      <c r="C10812" t="s">
        <v>10</v>
      </c>
      <c r="D10812">
        <v>102</v>
      </c>
      <c r="E10812">
        <v>551605</v>
      </c>
      <c r="F10812" cm="1">
        <f t="array" ref="F10812">_xlfn.XLOOKUP(A10812&amp;C10812, $L$3:$L$410&amp;$M$3:$M$410,$O$3:$O$410, "kamiyama")</f>
        <v>0.86458192921025323</v>
      </c>
      <c r="G10812">
        <f t="shared" si="344"/>
        <v>371</v>
      </c>
      <c r="H10812" s="2">
        <f t="shared" si="343"/>
        <v>320.75989573700394</v>
      </c>
    </row>
    <row r="10813" spans="1:8" x14ac:dyDescent="0.2">
      <c r="A10813">
        <v>2010</v>
      </c>
      <c r="B10813" t="s">
        <v>44</v>
      </c>
      <c r="C10813" t="s">
        <v>10</v>
      </c>
      <c r="D10813">
        <v>207</v>
      </c>
      <c r="E10813">
        <v>532839</v>
      </c>
      <c r="F10813" cm="1">
        <f t="array" ref="F10813">_xlfn.XLOOKUP(A10813&amp;C10813, $L$3:$L$410&amp;$M$3:$M$410,$O$3:$O$410, "kamiyama")</f>
        <v>0.83516822831276394</v>
      </c>
      <c r="G10813">
        <f t="shared" si="344"/>
        <v>371</v>
      </c>
      <c r="H10813" s="2">
        <f t="shared" si="343"/>
        <v>309.84741270403543</v>
      </c>
    </row>
    <row r="10814" spans="1:8" x14ac:dyDescent="0.2">
      <c r="A10814">
        <v>2011</v>
      </c>
      <c r="B10814" t="s">
        <v>44</v>
      </c>
      <c r="C10814" t="s">
        <v>10</v>
      </c>
      <c r="D10814">
        <v>80</v>
      </c>
      <c r="E10814">
        <v>538032</v>
      </c>
      <c r="F10814" cm="1">
        <f t="array" ref="F10814">_xlfn.XLOOKUP(A10814&amp;C10814, $L$3:$L$410&amp;$M$3:$M$410,$O$3:$O$410, "kamiyama")</f>
        <v>0.84330770122977672</v>
      </c>
      <c r="G10814">
        <f t="shared" si="344"/>
        <v>371</v>
      </c>
      <c r="H10814" s="2">
        <f t="shared" si="343"/>
        <v>312.86715715624717</v>
      </c>
    </row>
    <row r="10815" spans="1:8" x14ac:dyDescent="0.2">
      <c r="A10815">
        <v>2012</v>
      </c>
      <c r="B10815" t="s">
        <v>44</v>
      </c>
      <c r="C10815" t="s">
        <v>10</v>
      </c>
      <c r="D10815">
        <v>80</v>
      </c>
      <c r="E10815">
        <v>508841</v>
      </c>
      <c r="F10815" cm="1">
        <f t="array" ref="F10815">_xlfn.XLOOKUP(A10815&amp;C10815, $L$3:$L$410&amp;$M$3:$M$410,$O$3:$O$410, "kamiyama")</f>
        <v>0.79755392616324083</v>
      </c>
      <c r="G10815">
        <f t="shared" si="344"/>
        <v>371</v>
      </c>
      <c r="H10815" s="2">
        <f t="shared" si="343"/>
        <v>295.89250660656234</v>
      </c>
    </row>
    <row r="10816" spans="1:8" x14ac:dyDescent="0.2">
      <c r="A10816">
        <v>2013</v>
      </c>
      <c r="B10816" t="s">
        <v>44</v>
      </c>
      <c r="C10816" t="s">
        <v>10</v>
      </c>
      <c r="D10816">
        <v>80</v>
      </c>
      <c r="E10816">
        <v>507429</v>
      </c>
      <c r="F10816" cm="1">
        <f t="array" ref="F10816">_xlfn.XLOOKUP(A10816&amp;C10816, $L$3:$L$410&amp;$M$3:$M$410,$O$3:$O$410, "kamiyama")</f>
        <v>0.79534076695684341</v>
      </c>
      <c r="G10816">
        <f t="shared" si="344"/>
        <v>371</v>
      </c>
      <c r="H10816" s="2">
        <f t="shared" si="343"/>
        <v>295.07142454098891</v>
      </c>
    </row>
    <row r="10817" spans="1:8" x14ac:dyDescent="0.2">
      <c r="A10817">
        <v>2014</v>
      </c>
      <c r="B10817" t="s">
        <v>44</v>
      </c>
      <c r="C10817" t="s">
        <v>10</v>
      </c>
      <c r="D10817">
        <v>80</v>
      </c>
      <c r="E10817">
        <v>497793</v>
      </c>
      <c r="F10817" cm="1">
        <f t="array" ref="F10817">_xlfn.XLOOKUP(A10817&amp;C10817, $L$3:$L$410&amp;$M$3:$M$410,$O$3:$O$410, "kamiyama")</f>
        <v>0.78023736602706573</v>
      </c>
      <c r="G10817">
        <f t="shared" si="344"/>
        <v>371</v>
      </c>
      <c r="H10817" s="2">
        <f t="shared" si="343"/>
        <v>289.46806279604141</v>
      </c>
    </row>
    <row r="10818" spans="1:8" x14ac:dyDescent="0.2">
      <c r="A10818">
        <v>2015</v>
      </c>
      <c r="B10818" t="s">
        <v>44</v>
      </c>
      <c r="C10818" t="s">
        <v>10</v>
      </c>
      <c r="D10818">
        <v>80</v>
      </c>
      <c r="E10818">
        <v>504656</v>
      </c>
      <c r="F10818" cm="1">
        <f t="array" ref="F10818">_xlfn.XLOOKUP(A10818&amp;C10818, $L$3:$L$410&amp;$M$3:$M$410,$O$3:$O$410, "kamiyama")</f>
        <v>0.79099438559753732</v>
      </c>
      <c r="G10818">
        <f t="shared" si="344"/>
        <v>371</v>
      </c>
      <c r="H10818" s="2">
        <f t="shared" si="343"/>
        <v>293.45891705668635</v>
      </c>
    </row>
    <row r="10819" spans="1:8" x14ac:dyDescent="0.2">
      <c r="A10819">
        <v>2016</v>
      </c>
      <c r="B10819" t="s">
        <v>44</v>
      </c>
      <c r="C10819" t="s">
        <v>10</v>
      </c>
      <c r="D10819">
        <v>302</v>
      </c>
      <c r="E10819">
        <v>488239</v>
      </c>
      <c r="F10819" cm="1">
        <f t="array" ref="F10819">_xlfn.XLOOKUP(A10819&amp;C10819, $L$3:$L$410&amp;$M$3:$M$410,$O$3:$O$410, "kamiyama")</f>
        <v>0.76526249134015256</v>
      </c>
      <c r="G10819">
        <f t="shared" si="344"/>
        <v>371</v>
      </c>
      <c r="H10819" s="2">
        <f t="shared" si="343"/>
        <v>283.91238428719657</v>
      </c>
    </row>
    <row r="10820" spans="1:8" x14ac:dyDescent="0.2">
      <c r="A10820">
        <v>2017</v>
      </c>
      <c r="B10820" t="s">
        <v>44</v>
      </c>
      <c r="C10820" t="s">
        <v>10</v>
      </c>
      <c r="D10820">
        <v>302</v>
      </c>
      <c r="E10820">
        <v>469137</v>
      </c>
      <c r="F10820" cm="1">
        <f t="array" ref="F10820">_xlfn.XLOOKUP(A10820&amp;C10820, $L$3:$L$410&amp;$M$3:$M$410,$O$3:$O$410, "kamiyama")</f>
        <v>0.73532214632556014</v>
      </c>
      <c r="G10820">
        <f t="shared" si="344"/>
        <v>371</v>
      </c>
      <c r="H10820" s="2">
        <f t="shared" ref="H10820:H10883" si="345">F10820*G10820</f>
        <v>272.80451628678281</v>
      </c>
    </row>
    <row r="10821" spans="1:8" x14ac:dyDescent="0.2">
      <c r="A10821">
        <v>2018</v>
      </c>
      <c r="B10821" t="s">
        <v>44</v>
      </c>
      <c r="C10821" t="s">
        <v>10</v>
      </c>
      <c r="D10821">
        <v>302</v>
      </c>
      <c r="E10821">
        <v>468136</v>
      </c>
      <c r="F10821" cm="1">
        <f t="array" ref="F10821">_xlfn.XLOOKUP(A10821&amp;C10821, $L$3:$L$410&amp;$M$3:$M$410,$O$3:$O$410, "kamiyama")</f>
        <v>0.73375318572669046</v>
      </c>
      <c r="G10821">
        <f t="shared" ref="G10821:G10884" si="346">IF((A10821=2000),D10821,G10820)</f>
        <v>371</v>
      </c>
      <c r="H10821" s="2">
        <f t="shared" si="345"/>
        <v>272.22243190460216</v>
      </c>
    </row>
    <row r="10822" spans="1:8" x14ac:dyDescent="0.2">
      <c r="A10822">
        <v>2019</v>
      </c>
      <c r="B10822" t="s">
        <v>44</v>
      </c>
      <c r="C10822" t="s">
        <v>10</v>
      </c>
      <c r="D10822">
        <v>302</v>
      </c>
      <c r="E10822">
        <v>461109</v>
      </c>
      <c r="F10822" cm="1">
        <f t="array" ref="F10822">_xlfn.XLOOKUP(A10822&amp;C10822, $L$3:$L$410&amp;$M$3:$M$410,$O$3:$O$410, "kamiyama")</f>
        <v>0.72273911367049004</v>
      </c>
      <c r="G10822">
        <f t="shared" si="346"/>
        <v>371</v>
      </c>
      <c r="H10822" s="2">
        <f t="shared" si="345"/>
        <v>268.13621117175182</v>
      </c>
    </row>
    <row r="10823" spans="1:8" x14ac:dyDescent="0.2">
      <c r="A10823">
        <v>2020</v>
      </c>
      <c r="B10823" t="s">
        <v>44</v>
      </c>
      <c r="C10823" t="s">
        <v>10</v>
      </c>
      <c r="D10823">
        <v>228</v>
      </c>
      <c r="E10823">
        <v>452783</v>
      </c>
      <c r="F10823" cm="1">
        <f t="array" ref="F10823">_xlfn.XLOOKUP(A10823&amp;C10823, $L$3:$L$410&amp;$M$3:$M$410,$O$3:$O$410, "kamiyama")</f>
        <v>0.70968899784013217</v>
      </c>
      <c r="G10823">
        <f t="shared" si="346"/>
        <v>371</v>
      </c>
      <c r="H10823" s="2">
        <f t="shared" si="345"/>
        <v>263.29461819868902</v>
      </c>
    </row>
    <row r="10824" spans="1:8" x14ac:dyDescent="0.2">
      <c r="A10824">
        <v>2021</v>
      </c>
      <c r="B10824" t="s">
        <v>44</v>
      </c>
      <c r="C10824" t="s">
        <v>10</v>
      </c>
      <c r="D10824">
        <v>109</v>
      </c>
      <c r="E10824">
        <v>439636</v>
      </c>
      <c r="F10824" cm="1">
        <f t="array" ref="F10824">_xlfn.XLOOKUP(A10824&amp;C10824, $L$3:$L$410&amp;$M$3:$M$410,$O$3:$O$410, "kamiyama")</f>
        <v>0.68908247936526845</v>
      </c>
      <c r="G10824">
        <f t="shared" si="346"/>
        <v>371</v>
      </c>
      <c r="H10824" s="2">
        <f t="shared" si="345"/>
        <v>255.6495998445146</v>
      </c>
    </row>
    <row r="10825" spans="1:8" x14ac:dyDescent="0.2">
      <c r="A10825">
        <v>2022</v>
      </c>
      <c r="B10825" t="s">
        <v>44</v>
      </c>
      <c r="C10825" t="s">
        <v>10</v>
      </c>
      <c r="D10825">
        <v>19</v>
      </c>
      <c r="E10825">
        <v>440335</v>
      </c>
      <c r="F10825" cm="1">
        <f t="array" ref="F10825">_xlfn.XLOOKUP(A10825&amp;C10825, $L$3:$L$410&amp;$M$3:$M$410,$O$3:$O$410, "kamiyama")</f>
        <v>0.69017808721602758</v>
      </c>
      <c r="G10825">
        <f t="shared" si="346"/>
        <v>371</v>
      </c>
      <c r="H10825" s="2">
        <f t="shared" si="345"/>
        <v>256.05607035714621</v>
      </c>
    </row>
    <row r="10826" spans="1:8" x14ac:dyDescent="0.2">
      <c r="A10826">
        <v>2023</v>
      </c>
      <c r="B10826" t="s">
        <v>44</v>
      </c>
      <c r="C10826" t="s">
        <v>10</v>
      </c>
      <c r="D10826">
        <v>150</v>
      </c>
      <c r="E10826">
        <v>431527</v>
      </c>
      <c r="F10826" cm="1">
        <f t="array" ref="F10826">_xlfn.XLOOKUP(A10826&amp;C10826, $L$3:$L$410&amp;$M$3:$M$410,$O$3:$O$410, "kamiyama")</f>
        <v>0.67637248786053961</v>
      </c>
      <c r="G10826">
        <f t="shared" si="346"/>
        <v>371</v>
      </c>
      <c r="H10826" s="2">
        <f t="shared" si="345"/>
        <v>250.93419299626021</v>
      </c>
    </row>
    <row r="10827" spans="1:8" x14ac:dyDescent="0.2">
      <c r="A10827">
        <v>2000</v>
      </c>
      <c r="B10827" t="s">
        <v>44</v>
      </c>
      <c r="C10827" t="s">
        <v>11</v>
      </c>
      <c r="D10827">
        <v>66</v>
      </c>
      <c r="E10827">
        <v>201485</v>
      </c>
      <c r="F10827" cm="1">
        <f t="array" ref="F10827">_xlfn.XLOOKUP(A10827&amp;C10827, $L$3:$L$410&amp;$M$3:$M$410,$O$3:$O$410, "kamiyama")</f>
        <v>1</v>
      </c>
      <c r="G10827">
        <f t="shared" si="346"/>
        <v>66</v>
      </c>
      <c r="H10827" s="2">
        <f t="shared" si="345"/>
        <v>66</v>
      </c>
    </row>
    <row r="10828" spans="1:8" x14ac:dyDescent="0.2">
      <c r="A10828">
        <v>2001</v>
      </c>
      <c r="B10828" t="s">
        <v>44</v>
      </c>
      <c r="C10828" t="s">
        <v>11</v>
      </c>
      <c r="D10828">
        <v>66</v>
      </c>
      <c r="E10828">
        <v>217717</v>
      </c>
      <c r="F10828" cm="1">
        <f t="array" ref="F10828">_xlfn.XLOOKUP(A10828&amp;C10828, $L$3:$L$410&amp;$M$3:$M$410,$O$3:$O$410, "kamiyama")</f>
        <v>1.0805618284239522</v>
      </c>
      <c r="G10828">
        <f t="shared" si="346"/>
        <v>66</v>
      </c>
      <c r="H10828" s="2">
        <f t="shared" si="345"/>
        <v>71.317080675980847</v>
      </c>
    </row>
    <row r="10829" spans="1:8" x14ac:dyDescent="0.2">
      <c r="A10829">
        <v>2002</v>
      </c>
      <c r="B10829" t="s">
        <v>44</v>
      </c>
      <c r="C10829" t="s">
        <v>11</v>
      </c>
      <c r="D10829">
        <v>66</v>
      </c>
      <c r="E10829">
        <v>228420</v>
      </c>
      <c r="F10829" cm="1">
        <f t="array" ref="F10829">_xlfn.XLOOKUP(A10829&amp;C10829, $L$3:$L$410&amp;$M$3:$M$410,$O$3:$O$410, "kamiyama")</f>
        <v>1.1336824081197112</v>
      </c>
      <c r="G10829">
        <f t="shared" si="346"/>
        <v>66</v>
      </c>
      <c r="H10829" s="2">
        <f t="shared" si="345"/>
        <v>74.823038935900939</v>
      </c>
    </row>
    <row r="10830" spans="1:8" x14ac:dyDescent="0.2">
      <c r="A10830">
        <v>2003</v>
      </c>
      <c r="B10830" t="s">
        <v>44</v>
      </c>
      <c r="C10830" t="s">
        <v>11</v>
      </c>
      <c r="D10830">
        <v>668</v>
      </c>
      <c r="E10830">
        <v>217172</v>
      </c>
      <c r="F10830" cm="1">
        <f t="array" ref="F10830">_xlfn.XLOOKUP(A10830&amp;C10830, $L$3:$L$410&amp;$M$3:$M$410,$O$3:$O$410, "kamiyama")</f>
        <v>1.0778569124252426</v>
      </c>
      <c r="G10830">
        <f t="shared" si="346"/>
        <v>66</v>
      </c>
      <c r="H10830" s="2">
        <f t="shared" si="345"/>
        <v>71.138556220066008</v>
      </c>
    </row>
    <row r="10831" spans="1:8" x14ac:dyDescent="0.2">
      <c r="A10831">
        <v>2004</v>
      </c>
      <c r="B10831" t="s">
        <v>44</v>
      </c>
      <c r="C10831" t="s">
        <v>11</v>
      </c>
      <c r="D10831">
        <v>215</v>
      </c>
      <c r="E10831">
        <v>208650</v>
      </c>
      <c r="F10831" cm="1">
        <f t="array" ref="F10831">_xlfn.XLOOKUP(A10831&amp;C10831, $L$3:$L$410&amp;$M$3:$M$410,$O$3:$O$410, "kamiyama")</f>
        <v>1.0355609598729434</v>
      </c>
      <c r="G10831">
        <f t="shared" si="346"/>
        <v>66</v>
      </c>
      <c r="H10831" s="2">
        <f t="shared" si="345"/>
        <v>68.347023351614268</v>
      </c>
    </row>
    <row r="10832" spans="1:8" x14ac:dyDescent="0.2">
      <c r="A10832">
        <v>2005</v>
      </c>
      <c r="B10832" t="s">
        <v>44</v>
      </c>
      <c r="C10832" t="s">
        <v>11</v>
      </c>
      <c r="D10832">
        <v>136</v>
      </c>
      <c r="E10832">
        <v>208969</v>
      </c>
      <c r="F10832" cm="1">
        <f t="array" ref="F10832">_xlfn.XLOOKUP(A10832&amp;C10832, $L$3:$L$410&amp;$M$3:$M$410,$O$3:$O$410, "kamiyama")</f>
        <v>1.0371442042831973</v>
      </c>
      <c r="G10832">
        <f t="shared" si="346"/>
        <v>66</v>
      </c>
      <c r="H10832" s="2">
        <f t="shared" si="345"/>
        <v>68.451517482691017</v>
      </c>
    </row>
    <row r="10833" spans="1:8" x14ac:dyDescent="0.2">
      <c r="A10833">
        <v>2006</v>
      </c>
      <c r="B10833" t="s">
        <v>44</v>
      </c>
      <c r="C10833" t="s">
        <v>11</v>
      </c>
      <c r="D10833">
        <v>60</v>
      </c>
      <c r="E10833">
        <v>208377</v>
      </c>
      <c r="F10833" cm="1">
        <f t="array" ref="F10833">_xlfn.XLOOKUP(A10833&amp;C10833, $L$3:$L$410&amp;$M$3:$M$410,$O$3:$O$410, "kamiyama")</f>
        <v>1.0342060202992778</v>
      </c>
      <c r="G10833">
        <f t="shared" si="346"/>
        <v>66</v>
      </c>
      <c r="H10833" s="2">
        <f t="shared" si="345"/>
        <v>68.257597339752337</v>
      </c>
    </row>
    <row r="10834" spans="1:8" x14ac:dyDescent="0.2">
      <c r="A10834">
        <v>2007</v>
      </c>
      <c r="B10834" t="s">
        <v>44</v>
      </c>
      <c r="C10834" t="s">
        <v>11</v>
      </c>
      <c r="D10834">
        <v>47</v>
      </c>
      <c r="E10834">
        <v>224563</v>
      </c>
      <c r="F10834" cm="1">
        <f t="array" ref="F10834">_xlfn.XLOOKUP(A10834&amp;C10834, $L$3:$L$410&amp;$M$3:$M$410,$O$3:$O$410, "kamiyama")</f>
        <v>1.1145395438866417</v>
      </c>
      <c r="G10834">
        <f t="shared" si="346"/>
        <v>66</v>
      </c>
      <c r="H10834" s="2">
        <f t="shared" si="345"/>
        <v>73.559609896518353</v>
      </c>
    </row>
    <row r="10835" spans="1:8" x14ac:dyDescent="0.2">
      <c r="A10835">
        <v>2008</v>
      </c>
      <c r="B10835" t="s">
        <v>44</v>
      </c>
      <c r="C10835" t="s">
        <v>11</v>
      </c>
      <c r="D10835">
        <v>192</v>
      </c>
      <c r="E10835">
        <v>208556</v>
      </c>
      <c r="F10835" cm="1">
        <f t="array" ref="F10835">_xlfn.XLOOKUP(A10835&amp;C10835, $L$3:$L$410&amp;$M$3:$M$410,$O$3:$O$410, "kamiyama")</f>
        <v>1.0350944239025237</v>
      </c>
      <c r="G10835">
        <f t="shared" si="346"/>
        <v>66</v>
      </c>
      <c r="H10835" s="2">
        <f t="shared" si="345"/>
        <v>68.316231977566559</v>
      </c>
    </row>
    <row r="10836" spans="1:8" x14ac:dyDescent="0.2">
      <c r="A10836">
        <v>2009</v>
      </c>
      <c r="B10836" t="s">
        <v>44</v>
      </c>
      <c r="C10836" t="s">
        <v>11</v>
      </c>
      <c r="D10836">
        <v>22</v>
      </c>
      <c r="E10836">
        <v>210063</v>
      </c>
      <c r="F10836" cm="1">
        <f t="array" ref="F10836">_xlfn.XLOOKUP(A10836&amp;C10836, $L$3:$L$410&amp;$M$3:$M$410,$O$3:$O$410, "kamiyama")</f>
        <v>1.0425738888751024</v>
      </c>
      <c r="G10836">
        <f t="shared" si="346"/>
        <v>66</v>
      </c>
      <c r="H10836" s="2">
        <f t="shared" si="345"/>
        <v>68.809876665756761</v>
      </c>
    </row>
    <row r="10837" spans="1:8" x14ac:dyDescent="0.2">
      <c r="A10837">
        <v>2010</v>
      </c>
      <c r="B10837" t="s">
        <v>44</v>
      </c>
      <c r="C10837" t="s">
        <v>11</v>
      </c>
      <c r="D10837">
        <v>66</v>
      </c>
      <c r="E10837">
        <v>208298</v>
      </c>
      <c r="F10837" cm="1">
        <f t="array" ref="F10837">_xlfn.XLOOKUP(A10837&amp;C10837, $L$3:$L$410&amp;$M$3:$M$410,$O$3:$O$410, "kamiyama")</f>
        <v>1.0338139315581805</v>
      </c>
      <c r="G10837">
        <f t="shared" si="346"/>
        <v>66</v>
      </c>
      <c r="H10837" s="2">
        <f t="shared" si="345"/>
        <v>68.231719482839907</v>
      </c>
    </row>
    <row r="10838" spans="1:8" x14ac:dyDescent="0.2">
      <c r="A10838">
        <v>2011</v>
      </c>
      <c r="B10838" t="s">
        <v>44</v>
      </c>
      <c r="C10838" t="s">
        <v>11</v>
      </c>
      <c r="D10838">
        <v>49</v>
      </c>
      <c r="E10838">
        <v>203516</v>
      </c>
      <c r="F10838" cm="1">
        <f t="array" ref="F10838">_xlfn.XLOOKUP(A10838&amp;C10838, $L$3:$L$410&amp;$M$3:$M$410,$O$3:$O$410, "kamiyama")</f>
        <v>1.0100801548502369</v>
      </c>
      <c r="G10838">
        <f t="shared" si="346"/>
        <v>66</v>
      </c>
      <c r="H10838" s="2">
        <f t="shared" si="345"/>
        <v>66.665290220115637</v>
      </c>
    </row>
    <row r="10839" spans="1:8" x14ac:dyDescent="0.2">
      <c r="A10839">
        <v>2012</v>
      </c>
      <c r="B10839" t="s">
        <v>44</v>
      </c>
      <c r="C10839" t="s">
        <v>11</v>
      </c>
      <c r="D10839">
        <v>49</v>
      </c>
      <c r="E10839">
        <v>219801</v>
      </c>
      <c r="F10839" cm="1">
        <f t="array" ref="F10839">_xlfn.XLOOKUP(A10839&amp;C10839, $L$3:$L$410&amp;$M$3:$M$410,$O$3:$O$410, "kamiyama")</f>
        <v>1.0909050301511278</v>
      </c>
      <c r="G10839">
        <f t="shared" si="346"/>
        <v>66</v>
      </c>
      <c r="H10839" s="2">
        <f t="shared" si="345"/>
        <v>71.999731989974435</v>
      </c>
    </row>
    <row r="10840" spans="1:8" x14ac:dyDescent="0.2">
      <c r="A10840">
        <v>2013</v>
      </c>
      <c r="B10840" t="s">
        <v>44</v>
      </c>
      <c r="C10840" t="s">
        <v>11</v>
      </c>
      <c r="D10840">
        <v>105</v>
      </c>
      <c r="E10840">
        <v>228681</v>
      </c>
      <c r="F10840" cm="1">
        <f t="array" ref="F10840">_xlfn.XLOOKUP(A10840&amp;C10840, $L$3:$L$410&amp;$M$3:$M$410,$O$3:$O$410, "kamiyama")</f>
        <v>1.1349777899099189</v>
      </c>
      <c r="G10840">
        <f t="shared" si="346"/>
        <v>66</v>
      </c>
      <c r="H10840" s="2">
        <f t="shared" si="345"/>
        <v>74.908534134054648</v>
      </c>
    </row>
    <row r="10841" spans="1:8" x14ac:dyDescent="0.2">
      <c r="A10841">
        <v>2014</v>
      </c>
      <c r="B10841" t="s">
        <v>44</v>
      </c>
      <c r="C10841" t="s">
        <v>11</v>
      </c>
      <c r="D10841">
        <v>83</v>
      </c>
      <c r="E10841">
        <v>236774</v>
      </c>
      <c r="F10841" cm="1">
        <f t="array" ref="F10841">_xlfn.XLOOKUP(A10841&amp;C10841, $L$3:$L$410&amp;$M$3:$M$410,$O$3:$O$410, "kamiyama")</f>
        <v>1.1751445517036008</v>
      </c>
      <c r="G10841">
        <f t="shared" si="346"/>
        <v>66</v>
      </c>
      <c r="H10841" s="2">
        <f t="shared" si="345"/>
        <v>77.559540412437656</v>
      </c>
    </row>
    <row r="10842" spans="1:8" x14ac:dyDescent="0.2">
      <c r="A10842">
        <v>2015</v>
      </c>
      <c r="B10842" t="s">
        <v>44</v>
      </c>
      <c r="C10842" t="s">
        <v>11</v>
      </c>
      <c r="D10842">
        <v>83</v>
      </c>
      <c r="E10842">
        <v>237229</v>
      </c>
      <c r="F10842" cm="1">
        <f t="array" ref="F10842">_xlfn.XLOOKUP(A10842&amp;C10842, $L$3:$L$410&amp;$M$3:$M$410,$O$3:$O$410, "kamiyama")</f>
        <v>1.1774027843263766</v>
      </c>
      <c r="G10842">
        <f t="shared" si="346"/>
        <v>66</v>
      </c>
      <c r="H10842" s="2">
        <f t="shared" si="345"/>
        <v>77.708583765540851</v>
      </c>
    </row>
    <row r="10843" spans="1:8" x14ac:dyDescent="0.2">
      <c r="A10843">
        <v>2016</v>
      </c>
      <c r="B10843" t="s">
        <v>44</v>
      </c>
      <c r="C10843" t="s">
        <v>11</v>
      </c>
      <c r="D10843">
        <v>517</v>
      </c>
      <c r="E10843">
        <v>251630</v>
      </c>
      <c r="F10843" cm="1">
        <f t="array" ref="F10843">_xlfn.XLOOKUP(A10843&amp;C10843, $L$3:$L$410&amp;$M$3:$M$410,$O$3:$O$410, "kamiyama")</f>
        <v>1.2488770876243889</v>
      </c>
      <c r="G10843">
        <f t="shared" si="346"/>
        <v>66</v>
      </c>
      <c r="H10843" s="2">
        <f t="shared" si="345"/>
        <v>82.42588778320966</v>
      </c>
    </row>
    <row r="10844" spans="1:8" x14ac:dyDescent="0.2">
      <c r="A10844">
        <v>2017</v>
      </c>
      <c r="B10844" t="s">
        <v>44</v>
      </c>
      <c r="C10844" t="s">
        <v>11</v>
      </c>
      <c r="D10844">
        <v>300</v>
      </c>
      <c r="E10844">
        <v>236464</v>
      </c>
      <c r="F10844" cm="1">
        <f t="array" ref="F10844">_xlfn.XLOOKUP(A10844&amp;C10844, $L$3:$L$410&amp;$M$3:$M$410,$O$3:$O$410, "kamiyama")</f>
        <v>1.1736059756309403</v>
      </c>
      <c r="G10844">
        <f t="shared" si="346"/>
        <v>66</v>
      </c>
      <c r="H10844" s="2">
        <f t="shared" si="345"/>
        <v>77.45799439164206</v>
      </c>
    </row>
    <row r="10845" spans="1:8" x14ac:dyDescent="0.2">
      <c r="A10845">
        <v>2018</v>
      </c>
      <c r="B10845" t="s">
        <v>44</v>
      </c>
      <c r="C10845" t="s">
        <v>11</v>
      </c>
      <c r="D10845">
        <v>37</v>
      </c>
      <c r="E10845">
        <v>249427</v>
      </c>
      <c r="F10845" cm="1">
        <f t="array" ref="F10845">_xlfn.XLOOKUP(A10845&amp;C10845, $L$3:$L$410&amp;$M$3:$M$410,$O$3:$O$410, "kamiyama")</f>
        <v>1.2379432712112564</v>
      </c>
      <c r="G10845">
        <f t="shared" si="346"/>
        <v>66</v>
      </c>
      <c r="H10845" s="2">
        <f t="shared" si="345"/>
        <v>81.704255899942922</v>
      </c>
    </row>
    <row r="10846" spans="1:8" x14ac:dyDescent="0.2">
      <c r="A10846">
        <v>2019</v>
      </c>
      <c r="B10846" t="s">
        <v>44</v>
      </c>
      <c r="C10846" t="s">
        <v>11</v>
      </c>
      <c r="D10846">
        <v>155</v>
      </c>
      <c r="E10846">
        <v>230655</v>
      </c>
      <c r="F10846" cm="1">
        <f t="array" ref="F10846">_xlfn.XLOOKUP(A10846&amp;C10846, $L$3:$L$410&amp;$M$3:$M$410,$O$3:$O$410, "kamiyama")</f>
        <v>1.1447750452887311</v>
      </c>
      <c r="G10846">
        <f t="shared" si="346"/>
        <v>66</v>
      </c>
      <c r="H10846" s="2">
        <f t="shared" si="345"/>
        <v>75.555152989056253</v>
      </c>
    </row>
    <row r="10847" spans="1:8" x14ac:dyDescent="0.2">
      <c r="A10847">
        <v>2020</v>
      </c>
      <c r="B10847" t="s">
        <v>44</v>
      </c>
      <c r="C10847" t="s">
        <v>11</v>
      </c>
      <c r="D10847">
        <v>155</v>
      </c>
      <c r="E10847">
        <v>230770</v>
      </c>
      <c r="F10847" cm="1">
        <f t="array" ref="F10847">_xlfn.XLOOKUP(A10847&amp;C10847, $L$3:$L$410&amp;$M$3:$M$410,$O$3:$O$410, "kamiyama")</f>
        <v>1.1453458073802021</v>
      </c>
      <c r="G10847">
        <f t="shared" si="346"/>
        <v>66</v>
      </c>
      <c r="H10847" s="2">
        <f t="shared" si="345"/>
        <v>75.592823287093339</v>
      </c>
    </row>
    <row r="10848" spans="1:8" x14ac:dyDescent="0.2">
      <c r="A10848">
        <v>2021</v>
      </c>
      <c r="B10848" t="s">
        <v>44</v>
      </c>
      <c r="C10848" t="s">
        <v>11</v>
      </c>
      <c r="D10848">
        <v>155</v>
      </c>
      <c r="E10848">
        <v>241108</v>
      </c>
      <c r="F10848" cm="1">
        <f t="array" ref="F10848">_xlfn.XLOOKUP(A10848&amp;C10848, $L$3:$L$410&amp;$M$3:$M$410,$O$3:$O$410, "kamiyama")</f>
        <v>1.1966548378291189</v>
      </c>
      <c r="G10848">
        <f t="shared" si="346"/>
        <v>66</v>
      </c>
      <c r="H10848" s="2">
        <f t="shared" si="345"/>
        <v>78.979219296721851</v>
      </c>
    </row>
    <row r="10849" spans="1:8" x14ac:dyDescent="0.2">
      <c r="A10849">
        <v>2022</v>
      </c>
      <c r="B10849" t="s">
        <v>44</v>
      </c>
      <c r="C10849" t="s">
        <v>11</v>
      </c>
      <c r="D10849">
        <v>460</v>
      </c>
      <c r="E10849">
        <v>226514</v>
      </c>
      <c r="F10849" cm="1">
        <f t="array" ref="F10849">_xlfn.XLOOKUP(A10849&amp;C10849, $L$3:$L$410&amp;$M$3:$M$410,$O$3:$O$410, "kamiyama")</f>
        <v>1.1242226468471599</v>
      </c>
      <c r="G10849">
        <f t="shared" si="346"/>
        <v>66</v>
      </c>
      <c r="H10849" s="2">
        <f t="shared" si="345"/>
        <v>74.19869469191255</v>
      </c>
    </row>
    <row r="10850" spans="1:8" x14ac:dyDescent="0.2">
      <c r="A10850">
        <v>2023</v>
      </c>
      <c r="B10850" t="s">
        <v>44</v>
      </c>
      <c r="C10850" t="s">
        <v>11</v>
      </c>
      <c r="D10850">
        <v>107</v>
      </c>
      <c r="E10850">
        <v>230072</v>
      </c>
      <c r="F10850" cm="1">
        <f t="array" ref="F10850">_xlfn.XLOOKUP(A10850&amp;C10850, $L$3:$L$410&amp;$M$3:$M$410,$O$3:$O$410, "kamiyama")</f>
        <v>1.1418815296424052</v>
      </c>
      <c r="G10850">
        <f t="shared" si="346"/>
        <v>66</v>
      </c>
      <c r="H10850" s="2">
        <f t="shared" si="345"/>
        <v>75.364180956398741</v>
      </c>
    </row>
    <row r="10851" spans="1:8" x14ac:dyDescent="0.2">
      <c r="A10851">
        <v>2000</v>
      </c>
      <c r="B10851" t="s">
        <v>44</v>
      </c>
      <c r="C10851" t="s">
        <v>12</v>
      </c>
      <c r="D10851">
        <v>240</v>
      </c>
      <c r="E10851">
        <v>905198</v>
      </c>
      <c r="F10851" cm="1">
        <f t="array" ref="F10851">_xlfn.XLOOKUP(A10851&amp;C10851, $L$3:$L$410&amp;$M$3:$M$410,$O$3:$O$410, "kamiyama")</f>
        <v>1</v>
      </c>
      <c r="G10851">
        <f t="shared" si="346"/>
        <v>240</v>
      </c>
      <c r="H10851" s="2">
        <f t="shared" si="345"/>
        <v>240</v>
      </c>
    </row>
    <row r="10852" spans="1:8" x14ac:dyDescent="0.2">
      <c r="A10852">
        <v>2001</v>
      </c>
      <c r="B10852" t="s">
        <v>44</v>
      </c>
      <c r="C10852" t="s">
        <v>12</v>
      </c>
      <c r="D10852">
        <v>964</v>
      </c>
      <c r="E10852">
        <v>904489</v>
      </c>
      <c r="F10852" cm="1">
        <f t="array" ref="F10852">_xlfn.XLOOKUP(A10852&amp;C10852, $L$3:$L$410&amp;$M$3:$M$410,$O$3:$O$410, "kamiyama")</f>
        <v>0.99921674594950494</v>
      </c>
      <c r="G10852">
        <f t="shared" si="346"/>
        <v>240</v>
      </c>
      <c r="H10852" s="2">
        <f t="shared" si="345"/>
        <v>239.81201902788118</v>
      </c>
    </row>
    <row r="10853" spans="1:8" x14ac:dyDescent="0.2">
      <c r="A10853">
        <v>2002</v>
      </c>
      <c r="B10853" t="s">
        <v>44</v>
      </c>
      <c r="C10853" t="s">
        <v>12</v>
      </c>
      <c r="D10853">
        <v>93</v>
      </c>
      <c r="E10853">
        <v>937986</v>
      </c>
      <c r="F10853" cm="1">
        <f t="array" ref="F10853">_xlfn.XLOOKUP(A10853&amp;C10853, $L$3:$L$410&amp;$M$3:$M$410,$O$3:$O$410, "kamiyama")</f>
        <v>1.0362219094606926</v>
      </c>
      <c r="G10853">
        <f t="shared" si="346"/>
        <v>240</v>
      </c>
      <c r="H10853" s="2">
        <f t="shared" si="345"/>
        <v>248.69325827056622</v>
      </c>
    </row>
    <row r="10854" spans="1:8" x14ac:dyDescent="0.2">
      <c r="A10854">
        <v>2003</v>
      </c>
      <c r="B10854" t="s">
        <v>44</v>
      </c>
      <c r="C10854" t="s">
        <v>12</v>
      </c>
      <c r="D10854">
        <v>499</v>
      </c>
      <c r="E10854">
        <v>992449</v>
      </c>
      <c r="F10854" cm="1">
        <f t="array" ref="F10854">_xlfn.XLOOKUP(A10854&amp;C10854, $L$3:$L$410&amp;$M$3:$M$410,$O$3:$O$410, "kamiyama")</f>
        <v>1.0963888563607078</v>
      </c>
      <c r="G10854">
        <f t="shared" si="346"/>
        <v>240</v>
      </c>
      <c r="H10854" s="2">
        <f t="shared" si="345"/>
        <v>263.13332552656988</v>
      </c>
    </row>
    <row r="10855" spans="1:8" x14ac:dyDescent="0.2">
      <c r="A10855">
        <v>2004</v>
      </c>
      <c r="B10855" t="s">
        <v>44</v>
      </c>
      <c r="C10855" t="s">
        <v>12</v>
      </c>
      <c r="D10855">
        <v>312</v>
      </c>
      <c r="E10855">
        <v>1055250</v>
      </c>
      <c r="F10855" cm="1">
        <f t="array" ref="F10855">_xlfn.XLOOKUP(A10855&amp;C10855, $L$3:$L$410&amp;$M$3:$M$410,$O$3:$O$410, "kamiyama")</f>
        <v>1.165767047651453</v>
      </c>
      <c r="G10855">
        <f t="shared" si="346"/>
        <v>240</v>
      </c>
      <c r="H10855" s="2">
        <f t="shared" si="345"/>
        <v>279.78409143634872</v>
      </c>
    </row>
    <row r="10856" spans="1:8" x14ac:dyDescent="0.2">
      <c r="A10856">
        <v>2005</v>
      </c>
      <c r="B10856" t="s">
        <v>44</v>
      </c>
      <c r="C10856" t="s">
        <v>12</v>
      </c>
      <c r="D10856">
        <v>682</v>
      </c>
      <c r="E10856">
        <v>1071992</v>
      </c>
      <c r="F10856" cm="1">
        <f t="array" ref="F10856">_xlfn.XLOOKUP(A10856&amp;C10856, $L$3:$L$410&amp;$M$3:$M$410,$O$3:$O$410, "kamiyama")</f>
        <v>1.1842624486576419</v>
      </c>
      <c r="G10856">
        <f t="shared" si="346"/>
        <v>240</v>
      </c>
      <c r="H10856" s="2">
        <f t="shared" si="345"/>
        <v>284.22298767783406</v>
      </c>
    </row>
    <row r="10857" spans="1:8" x14ac:dyDescent="0.2">
      <c r="A10857">
        <v>2006</v>
      </c>
      <c r="B10857" t="s">
        <v>44</v>
      </c>
      <c r="C10857" t="s">
        <v>12</v>
      </c>
      <c r="D10857">
        <v>952</v>
      </c>
      <c r="E10857">
        <v>1116447</v>
      </c>
      <c r="F10857" cm="1">
        <f t="array" ref="F10857">_xlfn.XLOOKUP(A10857&amp;C10857, $L$3:$L$410&amp;$M$3:$M$410,$O$3:$O$410, "kamiyama")</f>
        <v>1.2333732509351545</v>
      </c>
      <c r="G10857">
        <f t="shared" si="346"/>
        <v>240</v>
      </c>
      <c r="H10857" s="2">
        <f t="shared" si="345"/>
        <v>296.00958022443706</v>
      </c>
    </row>
    <row r="10858" spans="1:8" x14ac:dyDescent="0.2">
      <c r="A10858">
        <v>2007</v>
      </c>
      <c r="B10858" t="s">
        <v>44</v>
      </c>
      <c r="C10858" t="s">
        <v>12</v>
      </c>
      <c r="D10858">
        <v>774</v>
      </c>
      <c r="E10858">
        <v>1138635</v>
      </c>
      <c r="F10858" cm="1">
        <f t="array" ref="F10858">_xlfn.XLOOKUP(A10858&amp;C10858, $L$3:$L$410&amp;$M$3:$M$410,$O$3:$O$410, "kamiyama")</f>
        <v>1.2578850152121415</v>
      </c>
      <c r="G10858">
        <f t="shared" si="346"/>
        <v>240</v>
      </c>
      <c r="H10858" s="2">
        <f t="shared" si="345"/>
        <v>301.89240365091393</v>
      </c>
    </row>
    <row r="10859" spans="1:8" x14ac:dyDescent="0.2">
      <c r="A10859">
        <v>2008</v>
      </c>
      <c r="B10859" t="s">
        <v>44</v>
      </c>
      <c r="C10859" t="s">
        <v>12</v>
      </c>
      <c r="D10859">
        <v>425</v>
      </c>
      <c r="E10859">
        <v>1126276</v>
      </c>
      <c r="F10859" cm="1">
        <f t="array" ref="F10859">_xlfn.XLOOKUP(A10859&amp;C10859, $L$3:$L$410&amp;$M$3:$M$410,$O$3:$O$410, "kamiyama")</f>
        <v>1.2442316487663472</v>
      </c>
      <c r="G10859">
        <f t="shared" si="346"/>
        <v>240</v>
      </c>
      <c r="H10859" s="2">
        <f t="shared" si="345"/>
        <v>298.6155957039233</v>
      </c>
    </row>
    <row r="10860" spans="1:8" x14ac:dyDescent="0.2">
      <c r="A10860">
        <v>2009</v>
      </c>
      <c r="B10860" t="s">
        <v>44</v>
      </c>
      <c r="C10860" t="s">
        <v>12</v>
      </c>
      <c r="D10860">
        <v>647</v>
      </c>
      <c r="E10860">
        <v>1128437</v>
      </c>
      <c r="F10860" cm="1">
        <f t="array" ref="F10860">_xlfn.XLOOKUP(A10860&amp;C10860, $L$3:$L$410&amp;$M$3:$M$410,$O$3:$O$410, "kamiyama")</f>
        <v>1.2466189717608744</v>
      </c>
      <c r="G10860">
        <f t="shared" si="346"/>
        <v>240</v>
      </c>
      <c r="H10860" s="2">
        <f t="shared" si="345"/>
        <v>299.18855322260987</v>
      </c>
    </row>
    <row r="10861" spans="1:8" x14ac:dyDescent="0.2">
      <c r="A10861">
        <v>2010</v>
      </c>
      <c r="B10861" t="s">
        <v>44</v>
      </c>
      <c r="C10861" t="s">
        <v>12</v>
      </c>
      <c r="D10861">
        <v>386</v>
      </c>
      <c r="E10861">
        <v>1225508</v>
      </c>
      <c r="F10861" cm="1">
        <f t="array" ref="F10861">_xlfn.XLOOKUP(A10861&amp;C10861, $L$3:$L$410&amp;$M$3:$M$410,$O$3:$O$410, "kamiyama")</f>
        <v>1.3538562833766756</v>
      </c>
      <c r="G10861">
        <f t="shared" si="346"/>
        <v>240</v>
      </c>
      <c r="H10861" s="2">
        <f t="shared" si="345"/>
        <v>324.92550801040215</v>
      </c>
    </row>
    <row r="10862" spans="1:8" x14ac:dyDescent="0.2">
      <c r="A10862">
        <v>2011</v>
      </c>
      <c r="B10862" t="s">
        <v>44</v>
      </c>
      <c r="C10862" t="s">
        <v>12</v>
      </c>
      <c r="D10862">
        <v>28</v>
      </c>
      <c r="E10862">
        <v>1232815</v>
      </c>
      <c r="F10862" cm="1">
        <f t="array" ref="F10862">_xlfn.XLOOKUP(A10862&amp;C10862, $L$3:$L$410&amp;$M$3:$M$410,$O$3:$O$410, "kamiyama")</f>
        <v>1.3619285504386887</v>
      </c>
      <c r="G10862">
        <f t="shared" si="346"/>
        <v>240</v>
      </c>
      <c r="H10862" s="2">
        <f t="shared" si="345"/>
        <v>326.8628521052853</v>
      </c>
    </row>
    <row r="10863" spans="1:8" x14ac:dyDescent="0.2">
      <c r="A10863">
        <v>2012</v>
      </c>
      <c r="B10863" t="s">
        <v>44</v>
      </c>
      <c r="C10863" t="s">
        <v>12</v>
      </c>
      <c r="D10863">
        <v>1164</v>
      </c>
      <c r="E10863">
        <v>1255809</v>
      </c>
      <c r="F10863" cm="1">
        <f t="array" ref="F10863">_xlfn.XLOOKUP(A10863&amp;C10863, $L$3:$L$410&amp;$M$3:$M$410,$O$3:$O$410, "kamiyama")</f>
        <v>1.3873307276419082</v>
      </c>
      <c r="G10863">
        <f t="shared" si="346"/>
        <v>240</v>
      </c>
      <c r="H10863" s="2">
        <f t="shared" si="345"/>
        <v>332.95937463405795</v>
      </c>
    </row>
    <row r="10864" spans="1:8" x14ac:dyDescent="0.2">
      <c r="A10864">
        <v>2013</v>
      </c>
      <c r="B10864" t="s">
        <v>44</v>
      </c>
      <c r="C10864" t="s">
        <v>12</v>
      </c>
      <c r="D10864">
        <v>777</v>
      </c>
      <c r="E10864">
        <v>1283331</v>
      </c>
      <c r="F10864" cm="1">
        <f t="array" ref="F10864">_xlfn.XLOOKUP(A10864&amp;C10864, $L$3:$L$410&amp;$M$3:$M$410,$O$3:$O$410, "kamiyama")</f>
        <v>1.41773512535379</v>
      </c>
      <c r="G10864">
        <f t="shared" si="346"/>
        <v>240</v>
      </c>
      <c r="H10864" s="2">
        <f t="shared" si="345"/>
        <v>340.2564300849096</v>
      </c>
    </row>
    <row r="10865" spans="1:8" x14ac:dyDescent="0.2">
      <c r="A10865">
        <v>2014</v>
      </c>
      <c r="B10865" t="s">
        <v>44</v>
      </c>
      <c r="C10865" t="s">
        <v>12</v>
      </c>
      <c r="D10865">
        <v>1074</v>
      </c>
      <c r="E10865">
        <v>1322498</v>
      </c>
      <c r="F10865" cm="1">
        <f t="array" ref="F10865">_xlfn.XLOOKUP(A10865&amp;C10865, $L$3:$L$410&amp;$M$3:$M$410,$O$3:$O$410, "kamiyama")</f>
        <v>1.4610041118075825</v>
      </c>
      <c r="G10865">
        <f t="shared" si="346"/>
        <v>240</v>
      </c>
      <c r="H10865" s="2">
        <f t="shared" si="345"/>
        <v>350.6409868338198</v>
      </c>
    </row>
    <row r="10866" spans="1:8" x14ac:dyDescent="0.2">
      <c r="A10866">
        <v>2015</v>
      </c>
      <c r="B10866" t="s">
        <v>44</v>
      </c>
      <c r="C10866" t="s">
        <v>12</v>
      </c>
      <c r="D10866">
        <v>923</v>
      </c>
      <c r="E10866">
        <v>1296620</v>
      </c>
      <c r="F10866" cm="1">
        <f t="array" ref="F10866">_xlfn.XLOOKUP(A10866&amp;C10866, $L$3:$L$410&amp;$M$3:$M$410,$O$3:$O$410, "kamiyama")</f>
        <v>1.4324158913298526</v>
      </c>
      <c r="G10866">
        <f t="shared" si="346"/>
        <v>240</v>
      </c>
      <c r="H10866" s="2">
        <f t="shared" si="345"/>
        <v>343.77981391916461</v>
      </c>
    </row>
    <row r="10867" spans="1:8" x14ac:dyDescent="0.2">
      <c r="A10867">
        <v>2016</v>
      </c>
      <c r="B10867" t="s">
        <v>44</v>
      </c>
      <c r="C10867" t="s">
        <v>12</v>
      </c>
      <c r="D10867">
        <v>351</v>
      </c>
      <c r="E10867">
        <v>1310672</v>
      </c>
      <c r="F10867" cm="1">
        <f t="array" ref="F10867">_xlfn.XLOOKUP(A10867&amp;C10867, $L$3:$L$410&amp;$M$3:$M$410,$O$3:$O$410, "kamiyama")</f>
        <v>1.4479395668130066</v>
      </c>
      <c r="G10867">
        <f t="shared" si="346"/>
        <v>240</v>
      </c>
      <c r="H10867" s="2">
        <f t="shared" si="345"/>
        <v>347.50549603512161</v>
      </c>
    </row>
    <row r="10868" spans="1:8" x14ac:dyDescent="0.2">
      <c r="A10868">
        <v>2017</v>
      </c>
      <c r="B10868" t="s">
        <v>44</v>
      </c>
      <c r="C10868" t="s">
        <v>12</v>
      </c>
      <c r="D10868">
        <v>270</v>
      </c>
      <c r="E10868">
        <v>1330993</v>
      </c>
      <c r="F10868" cm="1">
        <f t="array" ref="F10868">_xlfn.XLOOKUP(A10868&amp;C10868, $L$3:$L$410&amp;$M$3:$M$410,$O$3:$O$410, "kamiyama")</f>
        <v>1.4703887989147126</v>
      </c>
      <c r="G10868">
        <f t="shared" si="346"/>
        <v>240</v>
      </c>
      <c r="H10868" s="2">
        <f t="shared" si="345"/>
        <v>352.89331173953104</v>
      </c>
    </row>
    <row r="10869" spans="1:8" x14ac:dyDescent="0.2">
      <c r="A10869">
        <v>2018</v>
      </c>
      <c r="B10869" t="s">
        <v>44</v>
      </c>
      <c r="C10869" t="s">
        <v>12</v>
      </c>
      <c r="D10869">
        <v>309</v>
      </c>
      <c r="E10869">
        <v>1375522</v>
      </c>
      <c r="F10869" cm="1">
        <f t="array" ref="F10869">_xlfn.XLOOKUP(A10869&amp;C10869, $L$3:$L$410&amp;$M$3:$M$410,$O$3:$O$410, "kamiyama")</f>
        <v>1.5195813512623757</v>
      </c>
      <c r="G10869">
        <f t="shared" si="346"/>
        <v>240</v>
      </c>
      <c r="H10869" s="2">
        <f t="shared" si="345"/>
        <v>364.69952430297019</v>
      </c>
    </row>
    <row r="10870" spans="1:8" x14ac:dyDescent="0.2">
      <c r="A10870">
        <v>2019</v>
      </c>
      <c r="B10870" t="s">
        <v>44</v>
      </c>
      <c r="C10870" t="s">
        <v>12</v>
      </c>
      <c r="D10870">
        <v>431</v>
      </c>
      <c r="E10870">
        <v>1361555</v>
      </c>
      <c r="F10870" cm="1">
        <f t="array" ref="F10870">_xlfn.XLOOKUP(A10870&amp;C10870, $L$3:$L$410&amp;$M$3:$M$410,$O$3:$O$410, "kamiyama")</f>
        <v>1.5041515778868271</v>
      </c>
      <c r="G10870">
        <f t="shared" si="346"/>
        <v>240</v>
      </c>
      <c r="H10870" s="2">
        <f t="shared" si="345"/>
        <v>360.9963786928385</v>
      </c>
    </row>
    <row r="10871" spans="1:8" x14ac:dyDescent="0.2">
      <c r="A10871">
        <v>2020</v>
      </c>
      <c r="B10871" t="s">
        <v>44</v>
      </c>
      <c r="C10871" t="s">
        <v>12</v>
      </c>
      <c r="D10871">
        <v>370</v>
      </c>
      <c r="E10871">
        <v>1314993</v>
      </c>
      <c r="F10871" cm="1">
        <f t="array" ref="F10871">_xlfn.XLOOKUP(A10871&amp;C10871, $L$3:$L$410&amp;$M$3:$M$410,$O$3:$O$410, "kamiyama")</f>
        <v>1.4527131080713833</v>
      </c>
      <c r="G10871">
        <f t="shared" si="346"/>
        <v>240</v>
      </c>
      <c r="H10871" s="2">
        <f t="shared" si="345"/>
        <v>348.65114593713201</v>
      </c>
    </row>
    <row r="10872" spans="1:8" x14ac:dyDescent="0.2">
      <c r="A10872">
        <v>2021</v>
      </c>
      <c r="B10872" t="s">
        <v>44</v>
      </c>
      <c r="C10872" t="s">
        <v>12</v>
      </c>
      <c r="D10872">
        <v>341</v>
      </c>
      <c r="E10872">
        <v>1371410</v>
      </c>
      <c r="F10872" cm="1">
        <f t="array" ref="F10872">_xlfn.XLOOKUP(A10872&amp;C10872, $L$3:$L$410&amp;$M$3:$M$410,$O$3:$O$410, "kamiyama")</f>
        <v>1.5150386987156401</v>
      </c>
      <c r="G10872">
        <f t="shared" si="346"/>
        <v>240</v>
      </c>
      <c r="H10872" s="2">
        <f t="shared" si="345"/>
        <v>363.60928769175365</v>
      </c>
    </row>
    <row r="10873" spans="1:8" x14ac:dyDescent="0.2">
      <c r="A10873">
        <v>2022</v>
      </c>
      <c r="B10873" t="s">
        <v>44</v>
      </c>
      <c r="C10873" t="s">
        <v>12</v>
      </c>
      <c r="D10873">
        <v>492</v>
      </c>
      <c r="E10873">
        <v>1392399</v>
      </c>
      <c r="F10873" cm="1">
        <f t="array" ref="F10873">_xlfn.XLOOKUP(A10873&amp;C10873, $L$3:$L$410&amp;$M$3:$M$410,$O$3:$O$410, "kamiyama")</f>
        <v>1.538225890910055</v>
      </c>
      <c r="G10873">
        <f t="shared" si="346"/>
        <v>240</v>
      </c>
      <c r="H10873" s="2">
        <f t="shared" si="345"/>
        <v>369.17421381841319</v>
      </c>
    </row>
    <row r="10874" spans="1:8" x14ac:dyDescent="0.2">
      <c r="A10874">
        <v>2023</v>
      </c>
      <c r="B10874" t="s">
        <v>44</v>
      </c>
      <c r="C10874" t="s">
        <v>12</v>
      </c>
      <c r="D10874">
        <v>1445</v>
      </c>
      <c r="E10874">
        <v>1414899</v>
      </c>
      <c r="F10874" cm="1">
        <f t="array" ref="F10874">_xlfn.XLOOKUP(A10874&amp;C10874, $L$3:$L$410&amp;$M$3:$M$410,$O$3:$O$410, "kamiyama")</f>
        <v>1.5630823311584869</v>
      </c>
      <c r="G10874">
        <f t="shared" si="346"/>
        <v>240</v>
      </c>
      <c r="H10874" s="2">
        <f t="shared" si="345"/>
        <v>375.13975947803686</v>
      </c>
    </row>
    <row r="10875" spans="1:8" x14ac:dyDescent="0.2">
      <c r="A10875">
        <v>2000</v>
      </c>
      <c r="B10875" t="s">
        <v>44</v>
      </c>
      <c r="C10875" t="s">
        <v>13</v>
      </c>
      <c r="D10875">
        <v>126</v>
      </c>
      <c r="E10875">
        <v>3770792</v>
      </c>
      <c r="F10875" cm="1">
        <f t="array" ref="F10875">_xlfn.XLOOKUP(A10875&amp;C10875, $L$3:$L$410&amp;$M$3:$M$410,$O$3:$O$410, "kamiyama")</f>
        <v>1</v>
      </c>
      <c r="G10875">
        <f t="shared" si="346"/>
        <v>126</v>
      </c>
      <c r="H10875" s="2">
        <f t="shared" si="345"/>
        <v>126</v>
      </c>
    </row>
    <row r="10876" spans="1:8" x14ac:dyDescent="0.2">
      <c r="A10876">
        <v>2001</v>
      </c>
      <c r="B10876" t="s">
        <v>44</v>
      </c>
      <c r="C10876" t="s">
        <v>13</v>
      </c>
      <c r="D10876">
        <v>126</v>
      </c>
      <c r="E10876">
        <v>4123232</v>
      </c>
      <c r="F10876" cm="1">
        <f t="array" ref="F10876">_xlfn.XLOOKUP(A10876&amp;C10876, $L$3:$L$410&amp;$M$3:$M$410,$O$3:$O$410, "kamiyama")</f>
        <v>1.0934657758900517</v>
      </c>
      <c r="G10876">
        <f t="shared" si="346"/>
        <v>126</v>
      </c>
      <c r="H10876" s="2">
        <f t="shared" si="345"/>
        <v>137.77668776214651</v>
      </c>
    </row>
    <row r="10877" spans="1:8" x14ac:dyDescent="0.2">
      <c r="A10877">
        <v>2002</v>
      </c>
      <c r="B10877" t="s">
        <v>44</v>
      </c>
      <c r="C10877" t="s">
        <v>13</v>
      </c>
      <c r="D10877">
        <v>126</v>
      </c>
      <c r="E10877">
        <v>4391207</v>
      </c>
      <c r="F10877" cm="1">
        <f t="array" ref="F10877">_xlfn.XLOOKUP(A10877&amp;C10877, $L$3:$L$410&amp;$M$3:$M$410,$O$3:$O$410, "kamiyama")</f>
        <v>1.1645317482375055</v>
      </c>
      <c r="G10877">
        <f t="shared" si="346"/>
        <v>126</v>
      </c>
      <c r="H10877" s="2">
        <f t="shared" si="345"/>
        <v>146.73100027792569</v>
      </c>
    </row>
    <row r="10878" spans="1:8" x14ac:dyDescent="0.2">
      <c r="A10878">
        <v>2003</v>
      </c>
      <c r="B10878" t="s">
        <v>44</v>
      </c>
      <c r="C10878" t="s">
        <v>13</v>
      </c>
      <c r="D10878">
        <v>316</v>
      </c>
      <c r="E10878">
        <v>4479941</v>
      </c>
      <c r="F10878" cm="1">
        <f t="array" ref="F10878">_xlfn.XLOOKUP(A10878&amp;C10878, $L$3:$L$410&amp;$M$3:$M$410,$O$3:$O$410, "kamiyama")</f>
        <v>1.1880636746869093</v>
      </c>
      <c r="G10878">
        <f t="shared" si="346"/>
        <v>126</v>
      </c>
      <c r="H10878" s="2">
        <f t="shared" si="345"/>
        <v>149.69602301055056</v>
      </c>
    </row>
    <row r="10879" spans="1:8" x14ac:dyDescent="0.2">
      <c r="A10879">
        <v>2004</v>
      </c>
      <c r="B10879" t="s">
        <v>44</v>
      </c>
      <c r="C10879" t="s">
        <v>13</v>
      </c>
      <c r="D10879">
        <v>734</v>
      </c>
      <c r="E10879">
        <v>4435019</v>
      </c>
      <c r="F10879" cm="1">
        <f t="array" ref="F10879">_xlfn.XLOOKUP(A10879&amp;C10879, $L$3:$L$410&amp;$M$3:$M$410,$O$3:$O$410, "kamiyama")</f>
        <v>1.1761505275284343</v>
      </c>
      <c r="G10879">
        <f t="shared" si="346"/>
        <v>126</v>
      </c>
      <c r="H10879" s="2">
        <f t="shared" si="345"/>
        <v>148.19496646858272</v>
      </c>
    </row>
    <row r="10880" spans="1:8" x14ac:dyDescent="0.2">
      <c r="A10880">
        <v>2005</v>
      </c>
      <c r="B10880" t="s">
        <v>44</v>
      </c>
      <c r="C10880" t="s">
        <v>13</v>
      </c>
      <c r="D10880">
        <v>816</v>
      </c>
      <c r="E10880">
        <v>4849739</v>
      </c>
      <c r="F10880" cm="1">
        <f t="array" ref="F10880">_xlfn.XLOOKUP(A10880&amp;C10880, $L$3:$L$410&amp;$M$3:$M$410,$O$3:$O$410, "kamiyama")</f>
        <v>1.2861327275543175</v>
      </c>
      <c r="G10880">
        <f t="shared" si="346"/>
        <v>126</v>
      </c>
      <c r="H10880" s="2">
        <f t="shared" si="345"/>
        <v>162.05272367184401</v>
      </c>
    </row>
    <row r="10881" spans="1:8" x14ac:dyDescent="0.2">
      <c r="A10881">
        <v>2006</v>
      </c>
      <c r="B10881" t="s">
        <v>44</v>
      </c>
      <c r="C10881" t="s">
        <v>13</v>
      </c>
      <c r="D10881">
        <v>699</v>
      </c>
      <c r="E10881">
        <v>4993072</v>
      </c>
      <c r="F10881" cm="1">
        <f t="array" ref="F10881">_xlfn.XLOOKUP(A10881&amp;C10881, $L$3:$L$410&amp;$M$3:$M$410,$O$3:$O$410, "kamiyama")</f>
        <v>1.3241441055353889</v>
      </c>
      <c r="G10881">
        <f t="shared" si="346"/>
        <v>126</v>
      </c>
      <c r="H10881" s="2">
        <f t="shared" si="345"/>
        <v>166.84215729745898</v>
      </c>
    </row>
    <row r="10882" spans="1:8" x14ac:dyDescent="0.2">
      <c r="A10882">
        <v>2007</v>
      </c>
      <c r="B10882" t="s">
        <v>44</v>
      </c>
      <c r="C10882" t="s">
        <v>13</v>
      </c>
      <c r="D10882">
        <v>82</v>
      </c>
      <c r="E10882">
        <v>5171384</v>
      </c>
      <c r="F10882" cm="1">
        <f t="array" ref="F10882">_xlfn.XLOOKUP(A10882&amp;C10882, $L$3:$L$410&amp;$M$3:$M$410,$O$3:$O$410, "kamiyama")</f>
        <v>1.3714317840920422</v>
      </c>
      <c r="G10882">
        <f t="shared" si="346"/>
        <v>126</v>
      </c>
      <c r="H10882" s="2">
        <f t="shared" si="345"/>
        <v>172.80040479559733</v>
      </c>
    </row>
    <row r="10883" spans="1:8" x14ac:dyDescent="0.2">
      <c r="A10883">
        <v>2008</v>
      </c>
      <c r="B10883" t="s">
        <v>44</v>
      </c>
      <c r="C10883" t="s">
        <v>13</v>
      </c>
      <c r="D10883">
        <v>1441</v>
      </c>
      <c r="E10883">
        <v>5027882</v>
      </c>
      <c r="F10883" cm="1">
        <f t="array" ref="F10883">_xlfn.XLOOKUP(A10883&amp;C10883, $L$3:$L$410&amp;$M$3:$M$410,$O$3:$O$410, "kamiyama")</f>
        <v>1.3333755879401463</v>
      </c>
      <c r="G10883">
        <f t="shared" si="346"/>
        <v>126</v>
      </c>
      <c r="H10883" s="2">
        <f t="shared" si="345"/>
        <v>168.00532408045845</v>
      </c>
    </row>
    <row r="10884" spans="1:8" x14ac:dyDescent="0.2">
      <c r="A10884">
        <v>2009</v>
      </c>
      <c r="B10884" t="s">
        <v>44</v>
      </c>
      <c r="C10884" t="s">
        <v>13</v>
      </c>
      <c r="D10884">
        <v>1086</v>
      </c>
      <c r="E10884">
        <v>5178633</v>
      </c>
      <c r="F10884" cm="1">
        <f t="array" ref="F10884">_xlfn.XLOOKUP(A10884&amp;C10884, $L$3:$L$410&amp;$M$3:$M$410,$O$3:$O$410, "kamiyama")</f>
        <v>1.3733541919045125</v>
      </c>
      <c r="G10884">
        <f t="shared" si="346"/>
        <v>126</v>
      </c>
      <c r="H10884" s="2">
        <f t="shared" ref="H10884:H10947" si="347">F10884*G10884</f>
        <v>173.04262817996857</v>
      </c>
    </row>
    <row r="10885" spans="1:8" x14ac:dyDescent="0.2">
      <c r="A10885">
        <v>2010</v>
      </c>
      <c r="B10885" t="s">
        <v>44</v>
      </c>
      <c r="C10885" t="s">
        <v>13</v>
      </c>
      <c r="D10885">
        <v>545</v>
      </c>
      <c r="E10885">
        <v>5397980</v>
      </c>
      <c r="F10885" cm="1">
        <f t="array" ref="F10885">_xlfn.XLOOKUP(A10885&amp;C10885, $L$3:$L$410&amp;$M$3:$M$410,$O$3:$O$410, "kamiyama")</f>
        <v>1.4315241996906751</v>
      </c>
      <c r="G10885">
        <f t="shared" ref="G10885:G10948" si="348">IF((A10885=2000),D10885,G10884)</f>
        <v>126</v>
      </c>
      <c r="H10885" s="2">
        <f t="shared" si="347"/>
        <v>180.37204916102507</v>
      </c>
    </row>
    <row r="10886" spans="1:8" x14ac:dyDescent="0.2">
      <c r="A10886">
        <v>2011</v>
      </c>
      <c r="B10886" t="s">
        <v>44</v>
      </c>
      <c r="C10886" t="s">
        <v>13</v>
      </c>
      <c r="D10886">
        <v>792</v>
      </c>
      <c r="E10886">
        <v>5647383</v>
      </c>
      <c r="F10886" cm="1">
        <f t="array" ref="F10886">_xlfn.XLOOKUP(A10886&amp;C10886, $L$3:$L$410&amp;$M$3:$M$410,$O$3:$O$410, "kamiyama")</f>
        <v>1.4976649467804111</v>
      </c>
      <c r="G10886">
        <f t="shared" si="348"/>
        <v>126</v>
      </c>
      <c r="H10886" s="2">
        <f t="shared" si="347"/>
        <v>188.70578329433178</v>
      </c>
    </row>
    <row r="10887" spans="1:8" x14ac:dyDescent="0.2">
      <c r="A10887">
        <v>2012</v>
      </c>
      <c r="B10887" t="s">
        <v>44</v>
      </c>
      <c r="C10887" t="s">
        <v>13</v>
      </c>
      <c r="D10887">
        <v>985</v>
      </c>
      <c r="E10887">
        <v>5742203</v>
      </c>
      <c r="F10887" cm="1">
        <f t="array" ref="F10887">_xlfn.XLOOKUP(A10887&amp;C10887, $L$3:$L$410&amp;$M$3:$M$410,$O$3:$O$410, "kamiyama")</f>
        <v>1.5228108577720543</v>
      </c>
      <c r="G10887">
        <f t="shared" si="348"/>
        <v>126</v>
      </c>
      <c r="H10887" s="2">
        <f t="shared" si="347"/>
        <v>191.87416807927883</v>
      </c>
    </row>
    <row r="10888" spans="1:8" x14ac:dyDescent="0.2">
      <c r="A10888">
        <v>2013</v>
      </c>
      <c r="B10888" t="s">
        <v>44</v>
      </c>
      <c r="C10888" t="s">
        <v>13</v>
      </c>
      <c r="D10888">
        <v>794</v>
      </c>
      <c r="E10888">
        <v>5903982</v>
      </c>
      <c r="F10888" cm="1">
        <f t="array" ref="F10888">_xlfn.XLOOKUP(A10888&amp;C10888, $L$3:$L$410&amp;$M$3:$M$410,$O$3:$O$410, "kamiyama")</f>
        <v>1.5657140462799326</v>
      </c>
      <c r="G10888">
        <f t="shared" si="348"/>
        <v>126</v>
      </c>
      <c r="H10888" s="2">
        <f t="shared" si="347"/>
        <v>197.2799698312715</v>
      </c>
    </row>
    <row r="10889" spans="1:8" x14ac:dyDescent="0.2">
      <c r="A10889">
        <v>2014</v>
      </c>
      <c r="B10889" t="s">
        <v>44</v>
      </c>
      <c r="C10889" t="s">
        <v>13</v>
      </c>
      <c r="D10889">
        <v>1367</v>
      </c>
      <c r="E10889">
        <v>6250240</v>
      </c>
      <c r="F10889" cm="1">
        <f t="array" ref="F10889">_xlfn.XLOOKUP(A10889&amp;C10889, $L$3:$L$410&amp;$M$3:$M$410,$O$3:$O$410, "kamiyama")</f>
        <v>1.6575403787851464</v>
      </c>
      <c r="G10889">
        <f t="shared" si="348"/>
        <v>126</v>
      </c>
      <c r="H10889" s="2">
        <f t="shared" si="347"/>
        <v>208.85008772692845</v>
      </c>
    </row>
    <row r="10890" spans="1:8" x14ac:dyDescent="0.2">
      <c r="A10890">
        <v>2015</v>
      </c>
      <c r="B10890" t="s">
        <v>44</v>
      </c>
      <c r="C10890" t="s">
        <v>13</v>
      </c>
      <c r="D10890">
        <v>838</v>
      </c>
      <c r="E10890">
        <v>6487743</v>
      </c>
      <c r="F10890" cm="1">
        <f t="array" ref="F10890">_xlfn.XLOOKUP(A10890&amp;C10890, $L$3:$L$410&amp;$M$3:$M$410,$O$3:$O$410, "kamiyama")</f>
        <v>1.7205252901777663</v>
      </c>
      <c r="G10890">
        <f t="shared" si="348"/>
        <v>126</v>
      </c>
      <c r="H10890" s="2">
        <f t="shared" si="347"/>
        <v>216.78618656239857</v>
      </c>
    </row>
    <row r="10891" spans="1:8" x14ac:dyDescent="0.2">
      <c r="A10891">
        <v>2016</v>
      </c>
      <c r="B10891" t="s">
        <v>44</v>
      </c>
      <c r="C10891" t="s">
        <v>13</v>
      </c>
      <c r="D10891">
        <v>193</v>
      </c>
      <c r="E10891">
        <v>6609429</v>
      </c>
      <c r="F10891" cm="1">
        <f t="array" ref="F10891">_xlfn.XLOOKUP(A10891&amp;C10891, $L$3:$L$410&amp;$M$3:$M$410,$O$3:$O$410, "kamiyama")</f>
        <v>1.752795964349134</v>
      </c>
      <c r="G10891">
        <f t="shared" si="348"/>
        <v>126</v>
      </c>
      <c r="H10891" s="2">
        <f t="shared" si="347"/>
        <v>220.85229150799088</v>
      </c>
    </row>
    <row r="10892" spans="1:8" x14ac:dyDescent="0.2">
      <c r="A10892">
        <v>2017</v>
      </c>
      <c r="B10892" t="s">
        <v>44</v>
      </c>
      <c r="C10892" t="s">
        <v>13</v>
      </c>
      <c r="D10892">
        <v>1696</v>
      </c>
      <c r="E10892">
        <v>6875779</v>
      </c>
      <c r="F10892" cm="1">
        <f t="array" ref="F10892">_xlfn.XLOOKUP(A10892&amp;C10892, $L$3:$L$410&amp;$M$3:$M$410,$O$3:$O$410, "kamiyama")</f>
        <v>1.8234309927463515</v>
      </c>
      <c r="G10892">
        <f t="shared" si="348"/>
        <v>126</v>
      </c>
      <c r="H10892" s="2">
        <f t="shared" si="347"/>
        <v>229.75230508604028</v>
      </c>
    </row>
    <row r="10893" spans="1:8" x14ac:dyDescent="0.2">
      <c r="A10893">
        <v>2018</v>
      </c>
      <c r="B10893" t="s">
        <v>44</v>
      </c>
      <c r="C10893" t="s">
        <v>13</v>
      </c>
      <c r="D10893">
        <v>2311</v>
      </c>
      <c r="E10893">
        <v>7187008</v>
      </c>
      <c r="F10893" cm="1">
        <f t="array" ref="F10893">_xlfn.XLOOKUP(A10893&amp;C10893, $L$3:$L$410&amp;$M$3:$M$410,$O$3:$O$410, "kamiyama")</f>
        <v>1.9059677648621298</v>
      </c>
      <c r="G10893">
        <f t="shared" si="348"/>
        <v>126</v>
      </c>
      <c r="H10893" s="2">
        <f t="shared" si="347"/>
        <v>240.15193837262836</v>
      </c>
    </row>
    <row r="10894" spans="1:8" x14ac:dyDescent="0.2">
      <c r="A10894">
        <v>2019</v>
      </c>
      <c r="B10894" t="s">
        <v>44</v>
      </c>
      <c r="C10894" t="s">
        <v>13</v>
      </c>
      <c r="D10894">
        <v>1771</v>
      </c>
      <c r="E10894">
        <v>7372534</v>
      </c>
      <c r="F10894" cm="1">
        <f t="array" ref="F10894">_xlfn.XLOOKUP(A10894&amp;C10894, $L$3:$L$410&amp;$M$3:$M$410,$O$3:$O$410, "kamiyama")</f>
        <v>1.9551685693615559</v>
      </c>
      <c r="G10894">
        <f t="shared" si="348"/>
        <v>126</v>
      </c>
      <c r="H10894" s="2">
        <f t="shared" si="347"/>
        <v>246.35123973955604</v>
      </c>
    </row>
    <row r="10895" spans="1:8" x14ac:dyDescent="0.2">
      <c r="A10895">
        <v>2020</v>
      </c>
      <c r="B10895" t="s">
        <v>44</v>
      </c>
      <c r="C10895" t="s">
        <v>13</v>
      </c>
      <c r="D10895">
        <v>1771</v>
      </c>
      <c r="E10895">
        <v>7385051</v>
      </c>
      <c r="F10895" cm="1">
        <f t="array" ref="F10895">_xlfn.XLOOKUP(A10895&amp;C10895, $L$3:$L$410&amp;$M$3:$M$410,$O$3:$O$410, "kamiyama")</f>
        <v>1.9584880311616233</v>
      </c>
      <c r="G10895">
        <f t="shared" si="348"/>
        <v>126</v>
      </c>
      <c r="H10895" s="2">
        <f t="shared" si="347"/>
        <v>246.76949192636454</v>
      </c>
    </row>
    <row r="10896" spans="1:8" x14ac:dyDescent="0.2">
      <c r="A10896">
        <v>2021</v>
      </c>
      <c r="B10896" t="s">
        <v>44</v>
      </c>
      <c r="C10896" t="s">
        <v>13</v>
      </c>
      <c r="D10896">
        <v>331</v>
      </c>
      <c r="E10896">
        <v>7402483</v>
      </c>
      <c r="F10896" cm="1">
        <f t="array" ref="F10896">_xlfn.XLOOKUP(A10896&amp;C10896, $L$3:$L$410&amp;$M$3:$M$410,$O$3:$O$410, "kamiyama")</f>
        <v>1.9631109326634828</v>
      </c>
      <c r="G10896">
        <f t="shared" si="348"/>
        <v>126</v>
      </c>
      <c r="H10896" s="2">
        <f t="shared" si="347"/>
        <v>247.35197751559883</v>
      </c>
    </row>
    <row r="10897" spans="1:8" x14ac:dyDescent="0.2">
      <c r="A10897">
        <v>2022</v>
      </c>
      <c r="B10897" t="s">
        <v>44</v>
      </c>
      <c r="C10897" t="s">
        <v>13</v>
      </c>
      <c r="D10897">
        <v>1501</v>
      </c>
      <c r="E10897">
        <v>7483626</v>
      </c>
      <c r="F10897" cm="1">
        <f t="array" ref="F10897">_xlfn.XLOOKUP(A10897&amp;C10897, $L$3:$L$410&amp;$M$3:$M$410,$O$3:$O$410, "kamiyama")</f>
        <v>1.9846297541736591</v>
      </c>
      <c r="G10897">
        <f t="shared" si="348"/>
        <v>126</v>
      </c>
      <c r="H10897" s="2">
        <f t="shared" si="347"/>
        <v>250.06334902588105</v>
      </c>
    </row>
    <row r="10898" spans="1:8" x14ac:dyDescent="0.2">
      <c r="A10898">
        <v>2023</v>
      </c>
      <c r="B10898" t="s">
        <v>44</v>
      </c>
      <c r="C10898" t="s">
        <v>13</v>
      </c>
      <c r="D10898">
        <v>967</v>
      </c>
      <c r="E10898">
        <v>7524115</v>
      </c>
      <c r="F10898" cm="1">
        <f t="array" ref="F10898">_xlfn.XLOOKUP(A10898&amp;C10898, $L$3:$L$410&amp;$M$3:$M$410,$O$3:$O$410, "kamiyama")</f>
        <v>1.9953672862358889</v>
      </c>
      <c r="G10898">
        <f t="shared" si="348"/>
        <v>126</v>
      </c>
      <c r="H10898" s="2">
        <f t="shared" si="347"/>
        <v>251.416278065722</v>
      </c>
    </row>
    <row r="10899" spans="1:8" x14ac:dyDescent="0.2">
      <c r="A10899">
        <v>2000</v>
      </c>
      <c r="B10899" t="s">
        <v>44</v>
      </c>
      <c r="C10899" t="s">
        <v>14</v>
      </c>
      <c r="D10899">
        <v>300</v>
      </c>
      <c r="E10899">
        <v>1684196</v>
      </c>
      <c r="F10899" cm="1">
        <f t="array" ref="F10899">_xlfn.XLOOKUP(A10899&amp;C10899, $L$3:$L$410&amp;$M$3:$M$410,$O$3:$O$410, "kamiyama")</f>
        <v>1</v>
      </c>
      <c r="G10899">
        <f t="shared" si="348"/>
        <v>300</v>
      </c>
      <c r="H10899" s="2">
        <f t="shared" si="347"/>
        <v>300</v>
      </c>
    </row>
    <row r="10900" spans="1:8" x14ac:dyDescent="0.2">
      <c r="A10900">
        <v>2001</v>
      </c>
      <c r="B10900" t="s">
        <v>44</v>
      </c>
      <c r="C10900" t="s">
        <v>14</v>
      </c>
      <c r="D10900">
        <v>300</v>
      </c>
      <c r="E10900">
        <v>1725017</v>
      </c>
      <c r="F10900" cm="1">
        <f t="array" ref="F10900">_xlfn.XLOOKUP(A10900&amp;C10900, $L$3:$L$410&amp;$M$3:$M$410,$O$3:$O$410, "kamiyama")</f>
        <v>1.0242376777999711</v>
      </c>
      <c r="G10900">
        <f t="shared" si="348"/>
        <v>300</v>
      </c>
      <c r="H10900" s="2">
        <f t="shared" si="347"/>
        <v>307.27130333999133</v>
      </c>
    </row>
    <row r="10901" spans="1:8" x14ac:dyDescent="0.2">
      <c r="A10901">
        <v>2002</v>
      </c>
      <c r="B10901" t="s">
        <v>44</v>
      </c>
      <c r="C10901" t="s">
        <v>14</v>
      </c>
      <c r="D10901">
        <v>201</v>
      </c>
      <c r="E10901">
        <v>1882563</v>
      </c>
      <c r="F10901" cm="1">
        <f t="array" ref="F10901">_xlfn.XLOOKUP(A10901&amp;C10901, $L$3:$L$410&amp;$M$3:$M$410,$O$3:$O$410, "kamiyama")</f>
        <v>1.1177814221147657</v>
      </c>
      <c r="G10901">
        <f t="shared" si="348"/>
        <v>300</v>
      </c>
      <c r="H10901" s="2">
        <f t="shared" si="347"/>
        <v>335.33442663442969</v>
      </c>
    </row>
    <row r="10902" spans="1:8" x14ac:dyDescent="0.2">
      <c r="A10902">
        <v>2003</v>
      </c>
      <c r="B10902" t="s">
        <v>44</v>
      </c>
      <c r="C10902" t="s">
        <v>14</v>
      </c>
      <c r="D10902">
        <v>509</v>
      </c>
      <c r="E10902">
        <v>1827791</v>
      </c>
      <c r="F10902" cm="1">
        <f t="array" ref="F10902">_xlfn.XLOOKUP(A10902&amp;C10902, $L$3:$L$410&amp;$M$3:$M$410,$O$3:$O$410, "kamiyama")</f>
        <v>1.0852602666197997</v>
      </c>
      <c r="G10902">
        <f t="shared" si="348"/>
        <v>300</v>
      </c>
      <c r="H10902" s="2">
        <f t="shared" si="347"/>
        <v>325.57807998593989</v>
      </c>
    </row>
    <row r="10903" spans="1:8" x14ac:dyDescent="0.2">
      <c r="A10903">
        <v>2004</v>
      </c>
      <c r="B10903" t="s">
        <v>44</v>
      </c>
      <c r="C10903" t="s">
        <v>14</v>
      </c>
      <c r="D10903">
        <v>183</v>
      </c>
      <c r="E10903">
        <v>1934796</v>
      </c>
      <c r="F10903" cm="1">
        <f t="array" ref="F10903">_xlfn.XLOOKUP(A10903&amp;C10903, $L$3:$L$410&amp;$M$3:$M$410,$O$3:$O$410, "kamiyama")</f>
        <v>1.1487950333571626</v>
      </c>
      <c r="G10903">
        <f t="shared" si="348"/>
        <v>300</v>
      </c>
      <c r="H10903" s="2">
        <f t="shared" si="347"/>
        <v>344.6385100071488</v>
      </c>
    </row>
    <row r="10904" spans="1:8" x14ac:dyDescent="0.2">
      <c r="A10904">
        <v>2005</v>
      </c>
      <c r="B10904" t="s">
        <v>44</v>
      </c>
      <c r="C10904" t="s">
        <v>14</v>
      </c>
      <c r="D10904">
        <v>401</v>
      </c>
      <c r="E10904">
        <v>2000423</v>
      </c>
      <c r="F10904" cm="1">
        <f t="array" ref="F10904">_xlfn.XLOOKUP(A10904&amp;C10904, $L$3:$L$410&amp;$M$3:$M$410,$O$3:$O$410, "kamiyama")</f>
        <v>1.1877614006920809</v>
      </c>
      <c r="G10904">
        <f t="shared" si="348"/>
        <v>300</v>
      </c>
      <c r="H10904" s="2">
        <f t="shared" si="347"/>
        <v>356.32842020762428</v>
      </c>
    </row>
    <row r="10905" spans="1:8" x14ac:dyDescent="0.2">
      <c r="A10905">
        <v>2006</v>
      </c>
      <c r="B10905" t="s">
        <v>44</v>
      </c>
      <c r="C10905" t="s">
        <v>14</v>
      </c>
      <c r="D10905">
        <v>248</v>
      </c>
      <c r="E10905">
        <v>2049053</v>
      </c>
      <c r="F10905" cm="1">
        <f t="array" ref="F10905">_xlfn.XLOOKUP(A10905&amp;C10905, $L$3:$L$410&amp;$M$3:$M$410,$O$3:$O$410, "kamiyama")</f>
        <v>1.216635712233018</v>
      </c>
      <c r="G10905">
        <f t="shared" si="348"/>
        <v>300</v>
      </c>
      <c r="H10905" s="2">
        <f t="shared" si="347"/>
        <v>364.9907136699054</v>
      </c>
    </row>
    <row r="10906" spans="1:8" x14ac:dyDescent="0.2">
      <c r="A10906">
        <v>2007</v>
      </c>
      <c r="B10906" t="s">
        <v>44</v>
      </c>
      <c r="C10906" t="s">
        <v>14</v>
      </c>
      <c r="D10906">
        <v>569</v>
      </c>
      <c r="E10906">
        <v>2180427</v>
      </c>
      <c r="F10906" cm="1">
        <f t="array" ref="F10906">_xlfn.XLOOKUP(A10906&amp;C10906, $L$3:$L$410&amp;$M$3:$M$410,$O$3:$O$410, "kamiyama")</f>
        <v>1.2946396975173911</v>
      </c>
      <c r="G10906">
        <f t="shared" si="348"/>
        <v>300</v>
      </c>
      <c r="H10906" s="2">
        <f t="shared" si="347"/>
        <v>388.39190925521734</v>
      </c>
    </row>
    <row r="10907" spans="1:8" x14ac:dyDescent="0.2">
      <c r="A10907">
        <v>2008</v>
      </c>
      <c r="B10907" t="s">
        <v>44</v>
      </c>
      <c r="C10907" t="s">
        <v>14</v>
      </c>
      <c r="D10907">
        <v>198</v>
      </c>
      <c r="E10907">
        <v>2122465</v>
      </c>
      <c r="F10907" cm="1">
        <f t="array" ref="F10907">_xlfn.XLOOKUP(A10907&amp;C10907, $L$3:$L$410&amp;$M$3:$M$410,$O$3:$O$410, "kamiyama")</f>
        <v>1.2602244631859949</v>
      </c>
      <c r="G10907">
        <f t="shared" si="348"/>
        <v>300</v>
      </c>
      <c r="H10907" s="2">
        <f t="shared" si="347"/>
        <v>378.06733895579845</v>
      </c>
    </row>
    <row r="10908" spans="1:8" x14ac:dyDescent="0.2">
      <c r="A10908">
        <v>2009</v>
      </c>
      <c r="B10908" t="s">
        <v>44</v>
      </c>
      <c r="C10908" t="s">
        <v>14</v>
      </c>
      <c r="D10908">
        <v>261</v>
      </c>
      <c r="E10908">
        <v>2267548</v>
      </c>
      <c r="F10908" cm="1">
        <f t="array" ref="F10908">_xlfn.XLOOKUP(A10908&amp;C10908, $L$3:$L$410&amp;$M$3:$M$410,$O$3:$O$410, "kamiyama")</f>
        <v>1.3463682374260477</v>
      </c>
      <c r="G10908">
        <f t="shared" si="348"/>
        <v>300</v>
      </c>
      <c r="H10908" s="2">
        <f t="shared" si="347"/>
        <v>403.9104712278143</v>
      </c>
    </row>
    <row r="10909" spans="1:8" x14ac:dyDescent="0.2">
      <c r="A10909">
        <v>2010</v>
      </c>
      <c r="B10909" t="s">
        <v>44</v>
      </c>
      <c r="C10909" t="s">
        <v>14</v>
      </c>
      <c r="D10909">
        <v>1535</v>
      </c>
      <c r="E10909">
        <v>2304369</v>
      </c>
      <c r="F10909" cm="1">
        <f t="array" ref="F10909">_xlfn.XLOOKUP(A10909&amp;C10909, $L$3:$L$410&amp;$M$3:$M$410,$O$3:$O$410, "kamiyama")</f>
        <v>1.3682308947414672</v>
      </c>
      <c r="G10909">
        <f t="shared" si="348"/>
        <v>300</v>
      </c>
      <c r="H10909" s="2">
        <f t="shared" si="347"/>
        <v>410.46926842244017</v>
      </c>
    </row>
    <row r="10910" spans="1:8" x14ac:dyDescent="0.2">
      <c r="A10910">
        <v>2011</v>
      </c>
      <c r="B10910" t="s">
        <v>44</v>
      </c>
      <c r="C10910" t="s">
        <v>14</v>
      </c>
      <c r="D10910">
        <v>368</v>
      </c>
      <c r="E10910">
        <v>2347009</v>
      </c>
      <c r="F10910" cm="1">
        <f t="array" ref="F10910">_xlfn.XLOOKUP(A10910&amp;C10910, $L$3:$L$410&amp;$M$3:$M$410,$O$3:$O$410, "kamiyama")</f>
        <v>1.393548613106788</v>
      </c>
      <c r="G10910">
        <f t="shared" si="348"/>
        <v>300</v>
      </c>
      <c r="H10910" s="2">
        <f t="shared" si="347"/>
        <v>418.06458393203638</v>
      </c>
    </row>
    <row r="10911" spans="1:8" x14ac:dyDescent="0.2">
      <c r="A10911">
        <v>2012</v>
      </c>
      <c r="B10911" t="s">
        <v>44</v>
      </c>
      <c r="C10911" t="s">
        <v>14</v>
      </c>
      <c r="D10911">
        <v>576</v>
      </c>
      <c r="E10911">
        <v>2449204</v>
      </c>
      <c r="F10911" cm="1">
        <f t="array" ref="F10911">_xlfn.XLOOKUP(A10911&amp;C10911, $L$3:$L$410&amp;$M$3:$M$410,$O$3:$O$410, "kamiyama")</f>
        <v>1.4542274177114778</v>
      </c>
      <c r="G10911">
        <f t="shared" si="348"/>
        <v>300</v>
      </c>
      <c r="H10911" s="2">
        <f t="shared" si="347"/>
        <v>436.26822531344334</v>
      </c>
    </row>
    <row r="10912" spans="1:8" x14ac:dyDescent="0.2">
      <c r="A10912">
        <v>2013</v>
      </c>
      <c r="B10912" t="s">
        <v>44</v>
      </c>
      <c r="C10912" t="s">
        <v>14</v>
      </c>
      <c r="D10912">
        <v>107</v>
      </c>
      <c r="E10912">
        <v>2529241</v>
      </c>
      <c r="F10912" cm="1">
        <f t="array" ref="F10912">_xlfn.XLOOKUP(A10912&amp;C10912, $L$3:$L$410&amp;$M$3:$M$410,$O$3:$O$410, "kamiyama")</f>
        <v>1.5017497963419935</v>
      </c>
      <c r="G10912">
        <f t="shared" si="348"/>
        <v>300</v>
      </c>
      <c r="H10912" s="2">
        <f t="shared" si="347"/>
        <v>450.52493890259802</v>
      </c>
    </row>
    <row r="10913" spans="1:8" x14ac:dyDescent="0.2">
      <c r="A10913">
        <v>2014</v>
      </c>
      <c r="B10913" t="s">
        <v>44</v>
      </c>
      <c r="C10913" t="s">
        <v>14</v>
      </c>
      <c r="D10913">
        <v>955</v>
      </c>
      <c r="E10913">
        <v>2649415</v>
      </c>
      <c r="F10913" cm="1">
        <f t="array" ref="F10913">_xlfn.XLOOKUP(A10913&amp;C10913, $L$3:$L$410&amp;$M$3:$M$410,$O$3:$O$410, "kamiyama")</f>
        <v>1.5731037242696218</v>
      </c>
      <c r="G10913">
        <f t="shared" si="348"/>
        <v>300</v>
      </c>
      <c r="H10913" s="2">
        <f t="shared" si="347"/>
        <v>471.9311172808865</v>
      </c>
    </row>
    <row r="10914" spans="1:8" x14ac:dyDescent="0.2">
      <c r="A10914">
        <v>2015</v>
      </c>
      <c r="B10914" t="s">
        <v>44</v>
      </c>
      <c r="C10914" t="s">
        <v>14</v>
      </c>
      <c r="D10914">
        <v>825</v>
      </c>
      <c r="E10914">
        <v>2732849</v>
      </c>
      <c r="F10914" cm="1">
        <f t="array" ref="F10914">_xlfn.XLOOKUP(A10914&amp;C10914, $L$3:$L$410&amp;$M$3:$M$410,$O$3:$O$410, "kamiyama")</f>
        <v>1.622643089046643</v>
      </c>
      <c r="G10914">
        <f t="shared" si="348"/>
        <v>300</v>
      </c>
      <c r="H10914" s="2">
        <f t="shared" si="347"/>
        <v>486.79292671399293</v>
      </c>
    </row>
    <row r="10915" spans="1:8" x14ac:dyDescent="0.2">
      <c r="A10915">
        <v>2016</v>
      </c>
      <c r="B10915" t="s">
        <v>44</v>
      </c>
      <c r="C10915" t="s">
        <v>14</v>
      </c>
      <c r="D10915">
        <v>1690</v>
      </c>
      <c r="E10915">
        <v>2696015</v>
      </c>
      <c r="F10915" cm="1">
        <f t="array" ref="F10915">_xlfn.XLOOKUP(A10915&amp;C10915, $L$3:$L$410&amp;$M$3:$M$410,$O$3:$O$410, "kamiyama")</f>
        <v>1.600772712914649</v>
      </c>
      <c r="G10915">
        <f t="shared" si="348"/>
        <v>300</v>
      </c>
      <c r="H10915" s="2">
        <f t="shared" si="347"/>
        <v>480.23181387439467</v>
      </c>
    </row>
    <row r="10916" spans="1:8" x14ac:dyDescent="0.2">
      <c r="A10916">
        <v>2017</v>
      </c>
      <c r="B10916" t="s">
        <v>44</v>
      </c>
      <c r="C10916" t="s">
        <v>14</v>
      </c>
      <c r="D10916">
        <v>1187</v>
      </c>
      <c r="E10916">
        <v>2809459</v>
      </c>
      <c r="F10916" cm="1">
        <f t="array" ref="F10916">_xlfn.XLOOKUP(A10916&amp;C10916, $L$3:$L$410&amp;$M$3:$M$410,$O$3:$O$410, "kamiyama")</f>
        <v>1.668130668877019</v>
      </c>
      <c r="G10916">
        <f t="shared" si="348"/>
        <v>300</v>
      </c>
      <c r="H10916" s="2">
        <f t="shared" si="347"/>
        <v>500.43920066310568</v>
      </c>
    </row>
    <row r="10917" spans="1:8" x14ac:dyDescent="0.2">
      <c r="A10917">
        <v>2018</v>
      </c>
      <c r="B10917" t="s">
        <v>44</v>
      </c>
      <c r="C10917" t="s">
        <v>14</v>
      </c>
      <c r="D10917">
        <v>679</v>
      </c>
      <c r="E10917">
        <v>2839667</v>
      </c>
      <c r="F10917" cm="1">
        <f t="array" ref="F10917">_xlfn.XLOOKUP(A10917&amp;C10917, $L$3:$L$410&amp;$M$3:$M$410,$O$3:$O$410, "kamiyama")</f>
        <v>1.6860668235763534</v>
      </c>
      <c r="G10917">
        <f t="shared" si="348"/>
        <v>300</v>
      </c>
      <c r="H10917" s="2">
        <f t="shared" si="347"/>
        <v>505.82004707290599</v>
      </c>
    </row>
    <row r="10918" spans="1:8" x14ac:dyDescent="0.2">
      <c r="A10918">
        <v>2019</v>
      </c>
      <c r="B10918" t="s">
        <v>44</v>
      </c>
      <c r="C10918" t="s">
        <v>14</v>
      </c>
      <c r="D10918">
        <v>767</v>
      </c>
      <c r="E10918">
        <v>2913438</v>
      </c>
      <c r="F10918" cm="1">
        <f t="array" ref="F10918">_xlfn.XLOOKUP(A10918&amp;C10918, $L$3:$L$410&amp;$M$3:$M$410,$O$3:$O$410, "kamiyama")</f>
        <v>1.7298687326178188</v>
      </c>
      <c r="G10918">
        <f t="shared" si="348"/>
        <v>300</v>
      </c>
      <c r="H10918" s="2">
        <f t="shared" si="347"/>
        <v>518.96061978534567</v>
      </c>
    </row>
    <row r="10919" spans="1:8" x14ac:dyDescent="0.2">
      <c r="A10919">
        <v>2020</v>
      </c>
      <c r="B10919" t="s">
        <v>44</v>
      </c>
      <c r="C10919" t="s">
        <v>14</v>
      </c>
      <c r="D10919">
        <v>1067</v>
      </c>
      <c r="E10919">
        <v>2805816</v>
      </c>
      <c r="F10919" cm="1">
        <f t="array" ref="F10919">_xlfn.XLOOKUP(A10919&amp;C10919, $L$3:$L$410&amp;$M$3:$M$410,$O$3:$O$410, "kamiyama")</f>
        <v>1.6659676189707135</v>
      </c>
      <c r="G10919">
        <f t="shared" si="348"/>
        <v>300</v>
      </c>
      <c r="H10919" s="2">
        <f t="shared" si="347"/>
        <v>499.79028569121408</v>
      </c>
    </row>
    <row r="10920" spans="1:8" x14ac:dyDescent="0.2">
      <c r="A10920">
        <v>2021</v>
      </c>
      <c r="B10920" t="s">
        <v>44</v>
      </c>
      <c r="C10920" t="s">
        <v>14</v>
      </c>
      <c r="D10920">
        <v>972</v>
      </c>
      <c r="E10920">
        <v>2985401</v>
      </c>
      <c r="F10920" cm="1">
        <f t="array" ref="F10920">_xlfn.XLOOKUP(A10920&amp;C10920, $L$3:$L$410&amp;$M$3:$M$410,$O$3:$O$410, "kamiyama")</f>
        <v>1.772597132400267</v>
      </c>
      <c r="G10920">
        <f t="shared" si="348"/>
        <v>300</v>
      </c>
      <c r="H10920" s="2">
        <f t="shared" si="347"/>
        <v>531.77913972008014</v>
      </c>
    </row>
    <row r="10921" spans="1:8" x14ac:dyDescent="0.2">
      <c r="A10921">
        <v>2022</v>
      </c>
      <c r="B10921" t="s">
        <v>44</v>
      </c>
      <c r="C10921" t="s">
        <v>14</v>
      </c>
      <c r="D10921">
        <v>439</v>
      </c>
      <c r="E10921">
        <v>3029306</v>
      </c>
      <c r="F10921" cm="1">
        <f t="array" ref="F10921">_xlfn.XLOOKUP(A10921&amp;C10921, $L$3:$L$410&amp;$M$3:$M$410,$O$3:$O$410, "kamiyama")</f>
        <v>1.7986659509938274</v>
      </c>
      <c r="G10921">
        <f t="shared" si="348"/>
        <v>300</v>
      </c>
      <c r="H10921" s="2">
        <f t="shared" si="347"/>
        <v>539.59978529814828</v>
      </c>
    </row>
    <row r="10922" spans="1:8" x14ac:dyDescent="0.2">
      <c r="A10922">
        <v>2023</v>
      </c>
      <c r="B10922" t="s">
        <v>44</v>
      </c>
      <c r="C10922" t="s">
        <v>14</v>
      </c>
      <c r="D10922">
        <v>1747</v>
      </c>
      <c r="E10922">
        <v>3124421</v>
      </c>
      <c r="F10922" cm="1">
        <f t="array" ref="F10922">_xlfn.XLOOKUP(A10922&amp;C10922, $L$3:$L$410&amp;$M$3:$M$410,$O$3:$O$410, "kamiyama")</f>
        <v>1.8551409693408605</v>
      </c>
      <c r="G10922">
        <f t="shared" si="348"/>
        <v>300</v>
      </c>
      <c r="H10922" s="2">
        <f t="shared" si="347"/>
        <v>556.54229080225809</v>
      </c>
    </row>
    <row r="10923" spans="1:8" x14ac:dyDescent="0.2">
      <c r="A10923">
        <v>2000</v>
      </c>
      <c r="B10923" t="s">
        <v>44</v>
      </c>
      <c r="C10923" t="s">
        <v>15</v>
      </c>
      <c r="D10923">
        <v>576</v>
      </c>
      <c r="E10923">
        <v>481245</v>
      </c>
      <c r="F10923" cm="1">
        <f t="array" ref="F10923">_xlfn.XLOOKUP(A10923&amp;C10923, $L$3:$L$410&amp;$M$3:$M$410,$O$3:$O$410, "kamiyama")</f>
        <v>1</v>
      </c>
      <c r="G10923">
        <f t="shared" si="348"/>
        <v>576</v>
      </c>
      <c r="H10923" s="2">
        <f t="shared" si="347"/>
        <v>576</v>
      </c>
    </row>
    <row r="10924" spans="1:8" x14ac:dyDescent="0.2">
      <c r="A10924">
        <v>2001</v>
      </c>
      <c r="B10924" t="s">
        <v>44</v>
      </c>
      <c r="C10924" t="s">
        <v>15</v>
      </c>
      <c r="D10924">
        <v>72</v>
      </c>
      <c r="E10924">
        <v>477010</v>
      </c>
      <c r="F10924" cm="1">
        <f t="array" ref="F10924">_xlfn.XLOOKUP(A10924&amp;C10924, $L$3:$L$410&amp;$M$3:$M$410,$O$3:$O$410, "kamiyama")</f>
        <v>0.99119990857047868</v>
      </c>
      <c r="G10924">
        <f t="shared" si="348"/>
        <v>576</v>
      </c>
      <c r="H10924" s="2">
        <f t="shared" si="347"/>
        <v>570.9311473365957</v>
      </c>
    </row>
    <row r="10925" spans="1:8" x14ac:dyDescent="0.2">
      <c r="A10925">
        <v>2002</v>
      </c>
      <c r="B10925" t="s">
        <v>44</v>
      </c>
      <c r="C10925" t="s">
        <v>15</v>
      </c>
      <c r="D10925">
        <v>156</v>
      </c>
      <c r="E10925">
        <v>526209</v>
      </c>
      <c r="F10925" cm="1">
        <f t="array" ref="F10925">_xlfn.XLOOKUP(A10925&amp;C10925, $L$3:$L$410&amp;$M$3:$M$410,$O$3:$O$410, "kamiyama")</f>
        <v>1.0934326590406134</v>
      </c>
      <c r="G10925">
        <f t="shared" si="348"/>
        <v>576</v>
      </c>
      <c r="H10925" s="2">
        <f t="shared" si="347"/>
        <v>629.81721160739335</v>
      </c>
    </row>
    <row r="10926" spans="1:8" x14ac:dyDescent="0.2">
      <c r="A10926">
        <v>2003</v>
      </c>
      <c r="B10926" t="s">
        <v>44</v>
      </c>
      <c r="C10926" t="s">
        <v>15</v>
      </c>
      <c r="D10926">
        <v>178</v>
      </c>
      <c r="E10926">
        <v>533532</v>
      </c>
      <c r="F10926" cm="1">
        <f t="array" ref="F10926">_xlfn.XLOOKUP(A10926&amp;C10926, $L$3:$L$410&amp;$M$3:$M$410,$O$3:$O$410, "kamiyama")</f>
        <v>1.1086494405136678</v>
      </c>
      <c r="G10926">
        <f t="shared" si="348"/>
        <v>576</v>
      </c>
      <c r="H10926" s="2">
        <f t="shared" si="347"/>
        <v>638.58207773587264</v>
      </c>
    </row>
    <row r="10927" spans="1:8" x14ac:dyDescent="0.2">
      <c r="A10927">
        <v>2004</v>
      </c>
      <c r="B10927" t="s">
        <v>44</v>
      </c>
      <c r="C10927" t="s">
        <v>15</v>
      </c>
      <c r="D10927">
        <v>59</v>
      </c>
      <c r="E10927">
        <v>570761</v>
      </c>
      <c r="F10927" cm="1">
        <f t="array" ref="F10927">_xlfn.XLOOKUP(A10927&amp;C10927, $L$3:$L$410&amp;$M$3:$M$410,$O$3:$O$410, "kamiyama")</f>
        <v>1.1860092052904445</v>
      </c>
      <c r="G10927">
        <f t="shared" si="348"/>
        <v>576</v>
      </c>
      <c r="H10927" s="2">
        <f t="shared" si="347"/>
        <v>683.14130224729604</v>
      </c>
    </row>
    <row r="10928" spans="1:8" x14ac:dyDescent="0.2">
      <c r="A10928">
        <v>2005</v>
      </c>
      <c r="B10928" t="s">
        <v>44</v>
      </c>
      <c r="C10928" t="s">
        <v>15</v>
      </c>
      <c r="D10928">
        <v>118</v>
      </c>
      <c r="E10928">
        <v>513397</v>
      </c>
      <c r="F10928" cm="1">
        <f t="array" ref="F10928">_xlfn.XLOOKUP(A10928&amp;C10928, $L$3:$L$410&amp;$M$3:$M$410,$O$3:$O$410, "kamiyama")</f>
        <v>1.066810044779686</v>
      </c>
      <c r="G10928">
        <f t="shared" si="348"/>
        <v>576</v>
      </c>
      <c r="H10928" s="2">
        <f t="shared" si="347"/>
        <v>614.48258579309913</v>
      </c>
    </row>
    <row r="10929" spans="1:8" x14ac:dyDescent="0.2">
      <c r="A10929">
        <v>2006</v>
      </c>
      <c r="B10929" t="s">
        <v>44</v>
      </c>
      <c r="C10929" t="s">
        <v>15</v>
      </c>
      <c r="D10929">
        <v>373</v>
      </c>
      <c r="E10929">
        <v>588563</v>
      </c>
      <c r="F10929" cm="1">
        <f t="array" ref="F10929">_xlfn.XLOOKUP(A10929&amp;C10929, $L$3:$L$410&amp;$M$3:$M$410,$O$3:$O$410, "kamiyama")</f>
        <v>1.2230007584494385</v>
      </c>
      <c r="G10929">
        <f t="shared" si="348"/>
        <v>576</v>
      </c>
      <c r="H10929" s="2">
        <f t="shared" si="347"/>
        <v>704.44843686687659</v>
      </c>
    </row>
    <row r="10930" spans="1:8" x14ac:dyDescent="0.2">
      <c r="A10930">
        <v>2007</v>
      </c>
      <c r="B10930" t="s">
        <v>44</v>
      </c>
      <c r="C10930" t="s">
        <v>15</v>
      </c>
      <c r="D10930">
        <v>53</v>
      </c>
      <c r="E10930">
        <v>574171</v>
      </c>
      <c r="F10930" cm="1">
        <f t="array" ref="F10930">_xlfn.XLOOKUP(A10930&amp;C10930, $L$3:$L$410&amp;$M$3:$M$410,$O$3:$O$410, "kamiyama")</f>
        <v>1.1930949931947346</v>
      </c>
      <c r="G10930">
        <f t="shared" si="348"/>
        <v>576</v>
      </c>
      <c r="H10930" s="2">
        <f t="shared" si="347"/>
        <v>687.22271608016706</v>
      </c>
    </row>
    <row r="10931" spans="1:8" x14ac:dyDescent="0.2">
      <c r="A10931">
        <v>2008</v>
      </c>
      <c r="B10931" t="s">
        <v>44</v>
      </c>
      <c r="C10931" t="s">
        <v>15</v>
      </c>
      <c r="D10931">
        <v>53</v>
      </c>
      <c r="E10931">
        <v>583118</v>
      </c>
      <c r="F10931" cm="1">
        <f t="array" ref="F10931">_xlfn.XLOOKUP(A10931&amp;C10931, $L$3:$L$410&amp;$M$3:$M$410,$O$3:$O$410, "kamiyama")</f>
        <v>1.2116863551829109</v>
      </c>
      <c r="G10931">
        <f t="shared" si="348"/>
        <v>576</v>
      </c>
      <c r="H10931" s="2">
        <f t="shared" si="347"/>
        <v>697.93134058535668</v>
      </c>
    </row>
    <row r="10932" spans="1:8" x14ac:dyDescent="0.2">
      <c r="A10932">
        <v>2009</v>
      </c>
      <c r="B10932" t="s">
        <v>44</v>
      </c>
      <c r="C10932" t="s">
        <v>15</v>
      </c>
      <c r="D10932">
        <v>572</v>
      </c>
      <c r="E10932">
        <v>557340</v>
      </c>
      <c r="F10932" cm="1">
        <f t="array" ref="F10932">_xlfn.XLOOKUP(A10932&amp;C10932, $L$3:$L$410&amp;$M$3:$M$410,$O$3:$O$410, "kamiyama")</f>
        <v>1.1581211233363464</v>
      </c>
      <c r="G10932">
        <f t="shared" si="348"/>
        <v>576</v>
      </c>
      <c r="H10932" s="2">
        <f t="shared" si="347"/>
        <v>667.07776704173557</v>
      </c>
    </row>
    <row r="10933" spans="1:8" x14ac:dyDescent="0.2">
      <c r="A10933">
        <v>2010</v>
      </c>
      <c r="B10933" t="s">
        <v>44</v>
      </c>
      <c r="C10933" t="s">
        <v>15</v>
      </c>
      <c r="D10933">
        <v>572</v>
      </c>
      <c r="E10933">
        <v>564397</v>
      </c>
      <c r="F10933" cm="1">
        <f t="array" ref="F10933">_xlfn.XLOOKUP(A10933&amp;C10933, $L$3:$L$410&amp;$M$3:$M$410,$O$3:$O$410, "kamiyama")</f>
        <v>1.1727851717939928</v>
      </c>
      <c r="G10933">
        <f t="shared" si="348"/>
        <v>576</v>
      </c>
      <c r="H10933" s="2">
        <f t="shared" si="347"/>
        <v>675.52425895333988</v>
      </c>
    </row>
    <row r="10934" spans="1:8" x14ac:dyDescent="0.2">
      <c r="A10934">
        <v>2011</v>
      </c>
      <c r="B10934" t="s">
        <v>44</v>
      </c>
      <c r="C10934" t="s">
        <v>15</v>
      </c>
      <c r="D10934">
        <v>116</v>
      </c>
      <c r="E10934">
        <v>591312</v>
      </c>
      <c r="F10934" cm="1">
        <f t="array" ref="F10934">_xlfn.XLOOKUP(A10934&amp;C10934, $L$3:$L$410&amp;$M$3:$M$410,$O$3:$O$410, "kamiyama")</f>
        <v>1.2287130255898762</v>
      </c>
      <c r="G10934">
        <f t="shared" si="348"/>
        <v>576</v>
      </c>
      <c r="H10934" s="2">
        <f t="shared" si="347"/>
        <v>707.73870273976866</v>
      </c>
    </row>
    <row r="10935" spans="1:8" x14ac:dyDescent="0.2">
      <c r="A10935">
        <v>2012</v>
      </c>
      <c r="B10935" t="s">
        <v>44</v>
      </c>
      <c r="C10935" t="s">
        <v>15</v>
      </c>
      <c r="D10935">
        <v>116</v>
      </c>
      <c r="E10935">
        <v>553046</v>
      </c>
      <c r="F10935" cm="1">
        <f t="array" ref="F10935">_xlfn.XLOOKUP(A10935&amp;C10935, $L$3:$L$410&amp;$M$3:$M$410,$O$3:$O$410, "kamiyama")</f>
        <v>1.1491984332304752</v>
      </c>
      <c r="G10935">
        <f t="shared" si="348"/>
        <v>576</v>
      </c>
      <c r="H10935" s="2">
        <f t="shared" si="347"/>
        <v>661.93829754075375</v>
      </c>
    </row>
    <row r="10936" spans="1:8" x14ac:dyDescent="0.2">
      <c r="A10936">
        <v>2013</v>
      </c>
      <c r="B10936" t="s">
        <v>44</v>
      </c>
      <c r="C10936" t="s">
        <v>15</v>
      </c>
      <c r="D10936">
        <v>91</v>
      </c>
      <c r="E10936">
        <v>580142</v>
      </c>
      <c r="F10936" cm="1">
        <f t="array" ref="F10936">_xlfn.XLOOKUP(A10936&amp;C10936, $L$3:$L$410&amp;$M$3:$M$410,$O$3:$O$410, "kamiyama")</f>
        <v>1.2055023948300763</v>
      </c>
      <c r="G10936">
        <f t="shared" si="348"/>
        <v>576</v>
      </c>
      <c r="H10936" s="2">
        <f t="shared" si="347"/>
        <v>694.36937942212398</v>
      </c>
    </row>
    <row r="10937" spans="1:8" x14ac:dyDescent="0.2">
      <c r="A10937">
        <v>2014</v>
      </c>
      <c r="B10937" t="s">
        <v>44</v>
      </c>
      <c r="C10937" t="s">
        <v>15</v>
      </c>
      <c r="D10937">
        <v>217</v>
      </c>
      <c r="E10937">
        <v>599050</v>
      </c>
      <c r="F10937" cm="1">
        <f t="array" ref="F10937">_xlfn.XLOOKUP(A10937&amp;C10937, $L$3:$L$410&amp;$M$3:$M$410,$O$3:$O$410, "kamiyama")</f>
        <v>1.2447921536847135</v>
      </c>
      <c r="G10937">
        <f t="shared" si="348"/>
        <v>576</v>
      </c>
      <c r="H10937" s="2">
        <f t="shared" si="347"/>
        <v>717.00028052239497</v>
      </c>
    </row>
    <row r="10938" spans="1:8" x14ac:dyDescent="0.2">
      <c r="A10938">
        <v>2015</v>
      </c>
      <c r="B10938" t="s">
        <v>44</v>
      </c>
      <c r="C10938" t="s">
        <v>15</v>
      </c>
      <c r="D10938">
        <v>186</v>
      </c>
      <c r="E10938">
        <v>572873</v>
      </c>
      <c r="F10938" cm="1">
        <f t="array" ref="F10938">_xlfn.XLOOKUP(A10938&amp;C10938, $L$3:$L$410&amp;$M$3:$M$410,$O$3:$O$410, "kamiyama")</f>
        <v>1.1903978223150371</v>
      </c>
      <c r="G10938">
        <f t="shared" si="348"/>
        <v>576</v>
      </c>
      <c r="H10938" s="2">
        <f t="shared" si="347"/>
        <v>685.66914565346133</v>
      </c>
    </row>
    <row r="10939" spans="1:8" x14ac:dyDescent="0.2">
      <c r="A10939">
        <v>2016</v>
      </c>
      <c r="B10939" t="s">
        <v>44</v>
      </c>
      <c r="C10939" t="s">
        <v>15</v>
      </c>
      <c r="D10939">
        <v>1101</v>
      </c>
      <c r="E10939">
        <v>610936</v>
      </c>
      <c r="F10939" cm="1">
        <f t="array" ref="F10939">_xlfn.XLOOKUP(A10939&amp;C10939, $L$3:$L$410&amp;$M$3:$M$410,$O$3:$O$410, "kamiyama")</f>
        <v>1.2694905921100479</v>
      </c>
      <c r="G10939">
        <f t="shared" si="348"/>
        <v>576</v>
      </c>
      <c r="H10939" s="2">
        <f t="shared" si="347"/>
        <v>731.22658105538756</v>
      </c>
    </row>
    <row r="10940" spans="1:8" x14ac:dyDescent="0.2">
      <c r="A10940">
        <v>2017</v>
      </c>
      <c r="B10940" t="s">
        <v>44</v>
      </c>
      <c r="C10940" t="s">
        <v>15</v>
      </c>
      <c r="D10940">
        <v>29</v>
      </c>
      <c r="E10940">
        <v>601155</v>
      </c>
      <c r="F10940" cm="1">
        <f t="array" ref="F10940">_xlfn.XLOOKUP(A10940&amp;C10940, $L$3:$L$410&amp;$M$3:$M$410,$O$3:$O$410, "kamiyama")</f>
        <v>1.2491662251036375</v>
      </c>
      <c r="G10940">
        <f t="shared" si="348"/>
        <v>576</v>
      </c>
      <c r="H10940" s="2">
        <f t="shared" si="347"/>
        <v>719.51974565969522</v>
      </c>
    </row>
    <row r="10941" spans="1:8" x14ac:dyDescent="0.2">
      <c r="A10941">
        <v>2018</v>
      </c>
      <c r="B10941" t="s">
        <v>44</v>
      </c>
      <c r="C10941" t="s">
        <v>15</v>
      </c>
      <c r="D10941">
        <v>29</v>
      </c>
      <c r="E10941">
        <v>579738</v>
      </c>
      <c r="F10941" cm="1">
        <f t="array" ref="F10941">_xlfn.XLOOKUP(A10941&amp;C10941, $L$3:$L$410&amp;$M$3:$M$410,$O$3:$O$410, "kamiyama")</f>
        <v>1.2046629055886295</v>
      </c>
      <c r="G10941">
        <f t="shared" si="348"/>
        <v>576</v>
      </c>
      <c r="H10941" s="2">
        <f t="shared" si="347"/>
        <v>693.88583361905057</v>
      </c>
    </row>
    <row r="10942" spans="1:8" x14ac:dyDescent="0.2">
      <c r="A10942">
        <v>2019</v>
      </c>
      <c r="B10942" t="s">
        <v>44</v>
      </c>
      <c r="C10942" t="s">
        <v>15</v>
      </c>
      <c r="D10942">
        <v>29</v>
      </c>
      <c r="E10942">
        <v>596299</v>
      </c>
      <c r="F10942" cm="1">
        <f t="array" ref="F10942">_xlfn.XLOOKUP(A10942&amp;C10942, $L$3:$L$410&amp;$M$3:$M$410,$O$3:$O$410, "kamiyama")</f>
        <v>1.239075730656942</v>
      </c>
      <c r="G10942">
        <f t="shared" si="348"/>
        <v>576</v>
      </c>
      <c r="H10942" s="2">
        <f t="shared" si="347"/>
        <v>713.70762085839863</v>
      </c>
    </row>
    <row r="10943" spans="1:8" x14ac:dyDescent="0.2">
      <c r="A10943">
        <v>2020</v>
      </c>
      <c r="B10943" t="s">
        <v>44</v>
      </c>
      <c r="C10943" t="s">
        <v>15</v>
      </c>
      <c r="D10943">
        <v>148</v>
      </c>
      <c r="E10943">
        <v>592551</v>
      </c>
      <c r="F10943" cm="1">
        <f t="array" ref="F10943">_xlfn.XLOOKUP(A10943&amp;C10943, $L$3:$L$410&amp;$M$3:$M$410,$O$3:$O$410, "kamiyama")</f>
        <v>1.2312875977932238</v>
      </c>
      <c r="G10943">
        <f t="shared" si="348"/>
        <v>576</v>
      </c>
      <c r="H10943" s="2">
        <f t="shared" si="347"/>
        <v>709.22165632889687</v>
      </c>
    </row>
    <row r="10944" spans="1:8" x14ac:dyDescent="0.2">
      <c r="A10944">
        <v>2021</v>
      </c>
      <c r="B10944" t="s">
        <v>44</v>
      </c>
      <c r="C10944" t="s">
        <v>15</v>
      </c>
      <c r="D10944">
        <v>354</v>
      </c>
      <c r="E10944">
        <v>608235</v>
      </c>
      <c r="F10944" cm="1">
        <f t="array" ref="F10944">_xlfn.XLOOKUP(A10944&amp;C10944, $L$3:$L$410&amp;$M$3:$M$410,$O$3:$O$410, "kamiyama")</f>
        <v>1.2638780662656235</v>
      </c>
      <c r="G10944">
        <f t="shared" si="348"/>
        <v>576</v>
      </c>
      <c r="H10944" s="2">
        <f t="shared" si="347"/>
        <v>727.99376616899917</v>
      </c>
    </row>
    <row r="10945" spans="1:8" x14ac:dyDescent="0.2">
      <c r="A10945">
        <v>2022</v>
      </c>
      <c r="B10945" t="s">
        <v>44</v>
      </c>
      <c r="C10945" t="s">
        <v>15</v>
      </c>
      <c r="D10945">
        <v>303</v>
      </c>
      <c r="E10945">
        <v>562066</v>
      </c>
      <c r="F10945" cm="1">
        <f t="array" ref="F10945">_xlfn.XLOOKUP(A10945&amp;C10945, $L$3:$L$410&amp;$M$3:$M$410,$O$3:$O$410, "kamiyama")</f>
        <v>1.1679414851063388</v>
      </c>
      <c r="G10945">
        <f t="shared" si="348"/>
        <v>576</v>
      </c>
      <c r="H10945" s="2">
        <f t="shared" si="347"/>
        <v>672.73429542125109</v>
      </c>
    </row>
    <row r="10946" spans="1:8" x14ac:dyDescent="0.2">
      <c r="A10946">
        <v>2023</v>
      </c>
      <c r="B10946" t="s">
        <v>44</v>
      </c>
      <c r="C10946" t="s">
        <v>15</v>
      </c>
      <c r="D10946">
        <v>303</v>
      </c>
      <c r="E10946">
        <v>586998</v>
      </c>
      <c r="F10946" cm="1">
        <f t="array" ref="F10946">_xlfn.XLOOKUP(A10946&amp;C10946, $L$3:$L$410&amp;$M$3:$M$410,$O$3:$O$410, "kamiyama")</f>
        <v>1.2197487766106661</v>
      </c>
      <c r="G10946">
        <f t="shared" si="348"/>
        <v>576</v>
      </c>
      <c r="H10946" s="2">
        <f t="shared" si="347"/>
        <v>702.57529532774367</v>
      </c>
    </row>
    <row r="10947" spans="1:8" x14ac:dyDescent="0.2">
      <c r="A10947">
        <v>2000</v>
      </c>
      <c r="B10947" t="s">
        <v>44</v>
      </c>
      <c r="C10947" t="s">
        <v>16</v>
      </c>
      <c r="D10947">
        <v>128</v>
      </c>
      <c r="E10947">
        <v>118944</v>
      </c>
      <c r="F10947" cm="1">
        <f t="array" ref="F10947">_xlfn.XLOOKUP(A10947&amp;C10947, $L$3:$L$410&amp;$M$3:$M$410,$O$3:$O$410, "kamiyama")</f>
        <v>1</v>
      </c>
      <c r="G10947">
        <f t="shared" si="348"/>
        <v>128</v>
      </c>
      <c r="H10947" s="2">
        <f t="shared" si="347"/>
        <v>128</v>
      </c>
    </row>
    <row r="10948" spans="1:8" x14ac:dyDescent="0.2">
      <c r="A10948">
        <v>2001</v>
      </c>
      <c r="B10948" t="s">
        <v>44</v>
      </c>
      <c r="C10948" t="s">
        <v>16</v>
      </c>
      <c r="D10948">
        <v>128</v>
      </c>
      <c r="E10948">
        <v>96484</v>
      </c>
      <c r="F10948" cm="1">
        <f t="array" ref="F10948">_xlfn.XLOOKUP(A10948&amp;C10948, $L$3:$L$410&amp;$M$3:$M$410,$O$3:$O$410, "kamiyama")</f>
        <v>0.81117164379876239</v>
      </c>
      <c r="G10948">
        <f t="shared" si="348"/>
        <v>128</v>
      </c>
      <c r="H10948" s="2">
        <f t="shared" ref="H10948:H11011" si="349">F10948*G10948</f>
        <v>103.82997040624159</v>
      </c>
    </row>
    <row r="10949" spans="1:8" x14ac:dyDescent="0.2">
      <c r="A10949">
        <v>2002</v>
      </c>
      <c r="B10949" t="s">
        <v>44</v>
      </c>
      <c r="C10949" t="s">
        <v>16</v>
      </c>
      <c r="D10949">
        <v>146</v>
      </c>
      <c r="E10949">
        <v>94697</v>
      </c>
      <c r="F10949" cm="1">
        <f t="array" ref="F10949">_xlfn.XLOOKUP(A10949&amp;C10949, $L$3:$L$410&amp;$M$3:$M$410,$O$3:$O$410, "kamiyama")</f>
        <v>0.7961477670164111</v>
      </c>
      <c r="G10949">
        <f t="shared" ref="G10949:G11012" si="350">IF((A10949=2000),D10949,G10948)</f>
        <v>128</v>
      </c>
      <c r="H10949" s="2">
        <f t="shared" si="349"/>
        <v>101.90691417810062</v>
      </c>
    </row>
    <row r="10950" spans="1:8" x14ac:dyDescent="0.2">
      <c r="A10950">
        <v>2003</v>
      </c>
      <c r="B10950" t="s">
        <v>44</v>
      </c>
      <c r="C10950" t="s">
        <v>16</v>
      </c>
      <c r="D10950">
        <v>95</v>
      </c>
      <c r="E10950">
        <v>87796</v>
      </c>
      <c r="F10950" cm="1">
        <f t="array" ref="F10950">_xlfn.XLOOKUP(A10950&amp;C10950, $L$3:$L$410&amp;$M$3:$M$410,$O$3:$O$410, "kamiyama")</f>
        <v>0.73812886736615546</v>
      </c>
      <c r="G10950">
        <f t="shared" si="350"/>
        <v>128</v>
      </c>
      <c r="H10950" s="2">
        <f t="shared" si="349"/>
        <v>94.480495022867899</v>
      </c>
    </row>
    <row r="10951" spans="1:8" x14ac:dyDescent="0.2">
      <c r="A10951">
        <v>2004</v>
      </c>
      <c r="B10951" t="s">
        <v>44</v>
      </c>
      <c r="C10951" t="s">
        <v>16</v>
      </c>
      <c r="D10951">
        <v>237</v>
      </c>
      <c r="E10951">
        <v>94575</v>
      </c>
      <c r="F10951" cm="1">
        <f t="array" ref="F10951">_xlfn.XLOOKUP(A10951&amp;C10951, $L$3:$L$410&amp;$M$3:$M$410,$O$3:$O$410, "kamiyama")</f>
        <v>0.79512207425343018</v>
      </c>
      <c r="G10951">
        <f t="shared" si="350"/>
        <v>128</v>
      </c>
      <c r="H10951" s="2">
        <f t="shared" si="349"/>
        <v>101.77562550443906</v>
      </c>
    </row>
    <row r="10952" spans="1:8" x14ac:dyDescent="0.2">
      <c r="A10952">
        <v>2005</v>
      </c>
      <c r="B10952" t="s">
        <v>44</v>
      </c>
      <c r="C10952" t="s">
        <v>16</v>
      </c>
      <c r="D10952">
        <v>75</v>
      </c>
      <c r="E10952">
        <v>87265</v>
      </c>
      <c r="F10952" cm="1">
        <f t="array" ref="F10952">_xlfn.XLOOKUP(A10952&amp;C10952, $L$3:$L$410&amp;$M$3:$M$410,$O$3:$O$410, "kamiyama")</f>
        <v>0.73366458165186976</v>
      </c>
      <c r="G10952">
        <f t="shared" si="350"/>
        <v>128</v>
      </c>
      <c r="H10952" s="2">
        <f t="shared" si="349"/>
        <v>93.90906645143933</v>
      </c>
    </row>
    <row r="10953" spans="1:8" x14ac:dyDescent="0.2">
      <c r="A10953">
        <v>2006</v>
      </c>
      <c r="B10953" t="s">
        <v>44</v>
      </c>
      <c r="C10953" t="s">
        <v>16</v>
      </c>
      <c r="D10953">
        <v>75</v>
      </c>
      <c r="E10953">
        <v>92130</v>
      </c>
      <c r="F10953" cm="1">
        <f t="array" ref="F10953">_xlfn.XLOOKUP(A10953&amp;C10953, $L$3:$L$410&amp;$M$3:$M$410,$O$3:$O$410, "kamiyama")</f>
        <v>0.7745661824051655</v>
      </c>
      <c r="G10953">
        <f t="shared" si="350"/>
        <v>128</v>
      </c>
      <c r="H10953" s="2">
        <f t="shared" si="349"/>
        <v>99.144471347861185</v>
      </c>
    </row>
    <row r="10954" spans="1:8" x14ac:dyDescent="0.2">
      <c r="A10954">
        <v>2007</v>
      </c>
      <c r="B10954" t="s">
        <v>44</v>
      </c>
      <c r="C10954" t="s">
        <v>16</v>
      </c>
      <c r="D10954">
        <v>105</v>
      </c>
      <c r="E10954">
        <v>85862</v>
      </c>
      <c r="F10954" cm="1">
        <f t="array" ref="F10954">_xlfn.XLOOKUP(A10954&amp;C10954, $L$3:$L$410&amp;$M$3:$M$410,$O$3:$O$410, "kamiyama")</f>
        <v>0.72186911487758942</v>
      </c>
      <c r="G10954">
        <f t="shared" si="350"/>
        <v>128</v>
      </c>
      <c r="H10954" s="2">
        <f t="shared" si="349"/>
        <v>92.399246704331446</v>
      </c>
    </row>
    <row r="10955" spans="1:8" x14ac:dyDescent="0.2">
      <c r="A10955">
        <v>2008</v>
      </c>
      <c r="B10955" t="s">
        <v>44</v>
      </c>
      <c r="C10955" t="s">
        <v>16</v>
      </c>
      <c r="D10955">
        <v>105</v>
      </c>
      <c r="E10955">
        <v>76317</v>
      </c>
      <c r="F10955" cm="1">
        <f t="array" ref="F10955">_xlfn.XLOOKUP(A10955&amp;C10955, $L$3:$L$410&amp;$M$3:$M$410,$O$3:$O$410, "kamiyama")</f>
        <v>0.64162126715092815</v>
      </c>
      <c r="G10955">
        <f t="shared" si="350"/>
        <v>128</v>
      </c>
      <c r="H10955" s="2">
        <f t="shared" si="349"/>
        <v>82.127522195318804</v>
      </c>
    </row>
    <row r="10956" spans="1:8" x14ac:dyDescent="0.2">
      <c r="A10956">
        <v>2009</v>
      </c>
      <c r="B10956" t="s">
        <v>44</v>
      </c>
      <c r="C10956" t="s">
        <v>16</v>
      </c>
      <c r="D10956">
        <v>105</v>
      </c>
      <c r="E10956">
        <v>71000</v>
      </c>
      <c r="F10956" cm="1">
        <f t="array" ref="F10956">_xlfn.XLOOKUP(A10956&amp;C10956, $L$3:$L$410&amp;$M$3:$M$410,$O$3:$O$410, "kamiyama")</f>
        <v>0.59691955878396552</v>
      </c>
      <c r="G10956">
        <f t="shared" si="350"/>
        <v>128</v>
      </c>
      <c r="H10956" s="2">
        <f t="shared" si="349"/>
        <v>76.405703524347587</v>
      </c>
    </row>
    <row r="10957" spans="1:8" x14ac:dyDescent="0.2">
      <c r="A10957">
        <v>2010</v>
      </c>
      <c r="B10957" t="s">
        <v>44</v>
      </c>
      <c r="C10957" t="s">
        <v>16</v>
      </c>
      <c r="D10957">
        <v>105</v>
      </c>
      <c r="E10957">
        <v>78786</v>
      </c>
      <c r="F10957" cm="1">
        <f t="array" ref="F10957">_xlfn.XLOOKUP(A10957&amp;C10957, $L$3:$L$410&amp;$M$3:$M$410,$O$3:$O$410, "kamiyama")</f>
        <v>0.66237893462469732</v>
      </c>
      <c r="G10957">
        <f t="shared" si="350"/>
        <v>128</v>
      </c>
      <c r="H10957" s="2">
        <f t="shared" si="349"/>
        <v>84.784503631961257</v>
      </c>
    </row>
    <row r="10958" spans="1:8" x14ac:dyDescent="0.2">
      <c r="A10958">
        <v>2011</v>
      </c>
      <c r="B10958" t="s">
        <v>44</v>
      </c>
      <c r="C10958" t="s">
        <v>16</v>
      </c>
      <c r="D10958">
        <v>202</v>
      </c>
      <c r="E10958">
        <v>70507</v>
      </c>
      <c r="F10958" cm="1">
        <f t="array" ref="F10958">_xlfn.XLOOKUP(A10958&amp;C10958, $L$3:$L$410&amp;$M$3:$M$410,$O$3:$O$410, "kamiyama")</f>
        <v>0.59277475114339517</v>
      </c>
      <c r="G10958">
        <f t="shared" si="350"/>
        <v>128</v>
      </c>
      <c r="H10958" s="2">
        <f t="shared" si="349"/>
        <v>75.875168146354582</v>
      </c>
    </row>
    <row r="10959" spans="1:8" x14ac:dyDescent="0.2">
      <c r="A10959">
        <v>2012</v>
      </c>
      <c r="B10959" t="s">
        <v>44</v>
      </c>
      <c r="C10959" t="s">
        <v>16</v>
      </c>
      <c r="D10959">
        <v>37</v>
      </c>
      <c r="E10959">
        <v>72362</v>
      </c>
      <c r="F10959" cm="1">
        <f t="array" ref="F10959">_xlfn.XLOOKUP(A10959&amp;C10959, $L$3:$L$410&amp;$M$3:$M$410,$O$3:$O$410, "kamiyama")</f>
        <v>0.60837032553134252</v>
      </c>
      <c r="G10959">
        <f t="shared" si="350"/>
        <v>128</v>
      </c>
      <c r="H10959" s="2">
        <f t="shared" si="349"/>
        <v>77.871401668011842</v>
      </c>
    </row>
    <row r="10960" spans="1:8" x14ac:dyDescent="0.2">
      <c r="A10960">
        <v>2013</v>
      </c>
      <c r="B10960" t="s">
        <v>44</v>
      </c>
      <c r="C10960" t="s">
        <v>16</v>
      </c>
      <c r="D10960">
        <v>37</v>
      </c>
      <c r="E10960">
        <v>75624</v>
      </c>
      <c r="F10960" cm="1">
        <f t="array" ref="F10960">_xlfn.XLOOKUP(A10960&amp;C10960, $L$3:$L$410&amp;$M$3:$M$410,$O$3:$O$410, "kamiyama")</f>
        <v>0.63579499596448752</v>
      </c>
      <c r="G10960">
        <f t="shared" si="350"/>
        <v>128</v>
      </c>
      <c r="H10960" s="2">
        <f t="shared" si="349"/>
        <v>81.381759483454402</v>
      </c>
    </row>
    <row r="10961" spans="1:8" x14ac:dyDescent="0.2">
      <c r="A10961">
        <v>2014</v>
      </c>
      <c r="B10961" t="s">
        <v>44</v>
      </c>
      <c r="C10961" t="s">
        <v>16</v>
      </c>
      <c r="D10961">
        <v>37</v>
      </c>
      <c r="E10961">
        <v>73761</v>
      </c>
      <c r="F10961" cm="1">
        <f t="array" ref="F10961">_xlfn.XLOOKUP(A10961&amp;C10961, $L$3:$L$410&amp;$M$3:$M$410,$O$3:$O$410, "kamiyama")</f>
        <v>0.62013216303470542</v>
      </c>
      <c r="G10961">
        <f t="shared" si="350"/>
        <v>128</v>
      </c>
      <c r="H10961" s="2">
        <f t="shared" si="349"/>
        <v>79.376916868442294</v>
      </c>
    </row>
    <row r="10962" spans="1:8" x14ac:dyDescent="0.2">
      <c r="A10962">
        <v>2015</v>
      </c>
      <c r="B10962" t="s">
        <v>44</v>
      </c>
      <c r="C10962" t="s">
        <v>16</v>
      </c>
      <c r="D10962">
        <v>37</v>
      </c>
      <c r="E10962">
        <v>66333</v>
      </c>
      <c r="F10962" cm="1">
        <f t="array" ref="F10962">_xlfn.XLOOKUP(A10962&amp;C10962, $L$3:$L$410&amp;$M$3:$M$410,$O$3:$O$410, "kamiyama")</f>
        <v>0.55768260694108152</v>
      </c>
      <c r="G10962">
        <f t="shared" si="350"/>
        <v>128</v>
      </c>
      <c r="H10962" s="2">
        <f t="shared" si="349"/>
        <v>71.383373688458434</v>
      </c>
    </row>
    <row r="10963" spans="1:8" x14ac:dyDescent="0.2">
      <c r="A10963">
        <v>2016</v>
      </c>
      <c r="B10963" t="s">
        <v>44</v>
      </c>
      <c r="C10963" t="s">
        <v>16</v>
      </c>
      <c r="D10963">
        <v>37</v>
      </c>
      <c r="E10963">
        <v>70402</v>
      </c>
      <c r="F10963" cm="1">
        <f t="array" ref="F10963">_xlfn.XLOOKUP(A10963&amp;C10963, $L$3:$L$410&amp;$M$3:$M$410,$O$3:$O$410, "kamiyama")</f>
        <v>0.59189198278181332</v>
      </c>
      <c r="G10963">
        <f t="shared" si="350"/>
        <v>128</v>
      </c>
      <c r="H10963" s="2">
        <f t="shared" si="349"/>
        <v>75.762173796072105</v>
      </c>
    </row>
    <row r="10964" spans="1:8" x14ac:dyDescent="0.2">
      <c r="A10964">
        <v>2017</v>
      </c>
      <c r="B10964" t="s">
        <v>44</v>
      </c>
      <c r="C10964" t="s">
        <v>16</v>
      </c>
      <c r="D10964">
        <v>37</v>
      </c>
      <c r="E10964">
        <v>73699</v>
      </c>
      <c r="F10964" cm="1">
        <f t="array" ref="F10964">_xlfn.XLOOKUP(A10964&amp;C10964, $L$3:$L$410&amp;$M$3:$M$410,$O$3:$O$410, "kamiyama")</f>
        <v>0.61961090933548557</v>
      </c>
      <c r="G10964">
        <f t="shared" si="350"/>
        <v>128</v>
      </c>
      <c r="H10964" s="2">
        <f t="shared" si="349"/>
        <v>79.310196394942153</v>
      </c>
    </row>
    <row r="10965" spans="1:8" x14ac:dyDescent="0.2">
      <c r="A10965">
        <v>2018</v>
      </c>
      <c r="B10965" t="s">
        <v>44</v>
      </c>
      <c r="C10965" t="s">
        <v>16</v>
      </c>
      <c r="D10965">
        <v>37</v>
      </c>
      <c r="E10965">
        <v>64922</v>
      </c>
      <c r="F10965" cm="1">
        <f t="array" ref="F10965">_xlfn.XLOOKUP(A10965&amp;C10965, $L$3:$L$410&amp;$M$3:$M$410,$O$3:$O$410, "kamiyama")</f>
        <v>0.54581988162496642</v>
      </c>
      <c r="G10965">
        <f t="shared" si="350"/>
        <v>128</v>
      </c>
      <c r="H10965" s="2">
        <f t="shared" si="349"/>
        <v>69.864944847995702</v>
      </c>
    </row>
    <row r="10966" spans="1:8" x14ac:dyDescent="0.2">
      <c r="A10966">
        <v>2019</v>
      </c>
      <c r="B10966" t="s">
        <v>44</v>
      </c>
      <c r="C10966" t="s">
        <v>16</v>
      </c>
      <c r="D10966">
        <v>37</v>
      </c>
      <c r="E10966">
        <v>67375</v>
      </c>
      <c r="F10966" cm="1">
        <f t="array" ref="F10966">_xlfn.XLOOKUP(A10966&amp;C10966, $L$3:$L$410&amp;$M$3:$M$410,$O$3:$O$410, "kamiyama")</f>
        <v>0.56644303201506596</v>
      </c>
      <c r="G10966">
        <f t="shared" si="350"/>
        <v>128</v>
      </c>
      <c r="H10966" s="2">
        <f t="shared" si="349"/>
        <v>72.504708097928443</v>
      </c>
    </row>
    <row r="10967" spans="1:8" x14ac:dyDescent="0.2">
      <c r="A10967">
        <v>2020</v>
      </c>
      <c r="B10967" t="s">
        <v>44</v>
      </c>
      <c r="C10967" t="s">
        <v>16</v>
      </c>
      <c r="D10967">
        <v>37</v>
      </c>
      <c r="E10967">
        <v>76158</v>
      </c>
      <c r="F10967" cm="1">
        <f t="array" ref="F10967">_xlfn.XLOOKUP(A10967&amp;C10967, $L$3:$L$410&amp;$M$3:$M$410,$O$3:$O$410, "kamiyama")</f>
        <v>0.64028450363196121</v>
      </c>
      <c r="G10967">
        <f t="shared" si="350"/>
        <v>128</v>
      </c>
      <c r="H10967" s="2">
        <f t="shared" si="349"/>
        <v>81.956416464891035</v>
      </c>
    </row>
    <row r="10968" spans="1:8" x14ac:dyDescent="0.2">
      <c r="A10968">
        <v>2021</v>
      </c>
      <c r="B10968" t="s">
        <v>44</v>
      </c>
      <c r="C10968" t="s">
        <v>16</v>
      </c>
      <c r="D10968">
        <v>141</v>
      </c>
      <c r="E10968">
        <v>70584</v>
      </c>
      <c r="F10968" cm="1">
        <f t="array" ref="F10968">_xlfn.XLOOKUP(A10968&amp;C10968, $L$3:$L$410&amp;$M$3:$M$410,$O$3:$O$410, "kamiyama")</f>
        <v>0.59342211460855532</v>
      </c>
      <c r="G10968">
        <f t="shared" si="350"/>
        <v>128</v>
      </c>
      <c r="H10968" s="2">
        <f t="shared" si="349"/>
        <v>75.958030669895081</v>
      </c>
    </row>
    <row r="10969" spans="1:8" x14ac:dyDescent="0.2">
      <c r="A10969">
        <v>2022</v>
      </c>
      <c r="B10969" t="s">
        <v>44</v>
      </c>
      <c r="C10969" t="s">
        <v>16</v>
      </c>
      <c r="D10969">
        <v>52</v>
      </c>
      <c r="E10969">
        <v>66101</v>
      </c>
      <c r="F10969" cm="1">
        <f t="array" ref="F10969">_xlfn.XLOOKUP(A10969&amp;C10969, $L$3:$L$410&amp;$M$3:$M$410,$O$3:$O$410, "kamiyama")</f>
        <v>0.55573210922787197</v>
      </c>
      <c r="G10969">
        <f t="shared" si="350"/>
        <v>128</v>
      </c>
      <c r="H10969" s="2">
        <f t="shared" si="349"/>
        <v>71.133709981167613</v>
      </c>
    </row>
    <row r="10970" spans="1:8" x14ac:dyDescent="0.2">
      <c r="A10970">
        <v>2023</v>
      </c>
      <c r="B10970" t="s">
        <v>44</v>
      </c>
      <c r="C10970" t="s">
        <v>16</v>
      </c>
      <c r="D10970">
        <v>52</v>
      </c>
      <c r="E10970">
        <v>65221</v>
      </c>
      <c r="F10970" cm="1">
        <f t="array" ref="F10970">_xlfn.XLOOKUP(A10970&amp;C10970, $L$3:$L$410&amp;$M$3:$M$410,$O$3:$O$410, "kamiyama")</f>
        <v>0.54833366962604246</v>
      </c>
      <c r="G10970">
        <f t="shared" si="350"/>
        <v>128</v>
      </c>
      <c r="H10970" s="2">
        <f t="shared" si="349"/>
        <v>70.186709712133435</v>
      </c>
    </row>
    <row r="10971" spans="1:8" x14ac:dyDescent="0.2">
      <c r="A10971">
        <v>2000</v>
      </c>
      <c r="B10971" t="s">
        <v>44</v>
      </c>
      <c r="C10971" t="s">
        <v>17</v>
      </c>
      <c r="D10971">
        <v>57</v>
      </c>
      <c r="E10971">
        <v>155623</v>
      </c>
      <c r="F10971" cm="1">
        <f t="array" ref="F10971">_xlfn.XLOOKUP(A10971&amp;C10971, $L$3:$L$410&amp;$M$3:$M$410,$O$3:$O$410, "kamiyama")</f>
        <v>1</v>
      </c>
      <c r="G10971">
        <f t="shared" si="350"/>
        <v>57</v>
      </c>
      <c r="H10971" s="2">
        <f t="shared" si="349"/>
        <v>57</v>
      </c>
    </row>
    <row r="10972" spans="1:8" x14ac:dyDescent="0.2">
      <c r="A10972">
        <v>2001</v>
      </c>
      <c r="B10972" t="s">
        <v>44</v>
      </c>
      <c r="C10972" t="s">
        <v>17</v>
      </c>
      <c r="D10972">
        <v>57</v>
      </c>
      <c r="E10972">
        <v>130332</v>
      </c>
      <c r="F10972" cm="1">
        <f t="array" ref="F10972">_xlfn.XLOOKUP(A10972&amp;C10972, $L$3:$L$410&amp;$M$3:$M$410,$O$3:$O$410, "kamiyama")</f>
        <v>0.83748546166055149</v>
      </c>
      <c r="G10972">
        <f t="shared" si="350"/>
        <v>57</v>
      </c>
      <c r="H10972" s="2">
        <f t="shared" si="349"/>
        <v>47.736671314651431</v>
      </c>
    </row>
    <row r="10973" spans="1:8" x14ac:dyDescent="0.2">
      <c r="A10973">
        <v>2002</v>
      </c>
      <c r="B10973" t="s">
        <v>44</v>
      </c>
      <c r="C10973" t="s">
        <v>17</v>
      </c>
      <c r="D10973">
        <v>57</v>
      </c>
      <c r="E10973">
        <v>165468</v>
      </c>
      <c r="F10973" cm="1">
        <f t="array" ref="F10973">_xlfn.XLOOKUP(A10973&amp;C10973, $L$3:$L$410&amp;$M$3:$M$410,$O$3:$O$410, "kamiyama")</f>
        <v>1.0632618571804939</v>
      </c>
      <c r="G10973">
        <f t="shared" si="350"/>
        <v>57</v>
      </c>
      <c r="H10973" s="2">
        <f t="shared" si="349"/>
        <v>60.605925859288156</v>
      </c>
    </row>
    <row r="10974" spans="1:8" x14ac:dyDescent="0.2">
      <c r="A10974">
        <v>2003</v>
      </c>
      <c r="B10974" t="s">
        <v>44</v>
      </c>
      <c r="C10974" t="s">
        <v>17</v>
      </c>
      <c r="D10974">
        <v>59</v>
      </c>
      <c r="E10974">
        <v>129567</v>
      </c>
      <c r="F10974" cm="1">
        <f t="array" ref="F10974">_xlfn.XLOOKUP(A10974&amp;C10974, $L$3:$L$410&amp;$M$3:$M$410,$O$3:$O$410, "kamiyama")</f>
        <v>0.8325697358359625</v>
      </c>
      <c r="G10974">
        <f t="shared" si="350"/>
        <v>57</v>
      </c>
      <c r="H10974" s="2">
        <f t="shared" si="349"/>
        <v>47.456474942649862</v>
      </c>
    </row>
    <row r="10975" spans="1:8" x14ac:dyDescent="0.2">
      <c r="A10975">
        <v>2004</v>
      </c>
      <c r="B10975" t="s">
        <v>44</v>
      </c>
      <c r="C10975" t="s">
        <v>17</v>
      </c>
      <c r="D10975">
        <v>59</v>
      </c>
      <c r="E10975">
        <v>150746</v>
      </c>
      <c r="F10975" cm="1">
        <f t="array" ref="F10975">_xlfn.XLOOKUP(A10975&amp;C10975, $L$3:$L$410&amp;$M$3:$M$410,$O$3:$O$410, "kamiyama")</f>
        <v>0.96866144464507176</v>
      </c>
      <c r="G10975">
        <f t="shared" si="350"/>
        <v>57</v>
      </c>
      <c r="H10975" s="2">
        <f t="shared" si="349"/>
        <v>55.213702344769089</v>
      </c>
    </row>
    <row r="10976" spans="1:8" x14ac:dyDescent="0.2">
      <c r="A10976">
        <v>2005</v>
      </c>
      <c r="B10976" t="s">
        <v>44</v>
      </c>
      <c r="C10976" t="s">
        <v>17</v>
      </c>
      <c r="D10976">
        <v>455</v>
      </c>
      <c r="E10976">
        <v>172053</v>
      </c>
      <c r="F10976" cm="1">
        <f t="array" ref="F10976">_xlfn.XLOOKUP(A10976&amp;C10976, $L$3:$L$410&amp;$M$3:$M$410,$O$3:$O$410, "kamiyama")</f>
        <v>1.1055756539843082</v>
      </c>
      <c r="G10976">
        <f t="shared" si="350"/>
        <v>57</v>
      </c>
      <c r="H10976" s="2">
        <f t="shared" si="349"/>
        <v>63.01781227710557</v>
      </c>
    </row>
    <row r="10977" spans="1:8" x14ac:dyDescent="0.2">
      <c r="A10977">
        <v>2006</v>
      </c>
      <c r="B10977" t="s">
        <v>44</v>
      </c>
      <c r="C10977" t="s">
        <v>17</v>
      </c>
      <c r="D10977">
        <v>455</v>
      </c>
      <c r="E10977">
        <v>191802</v>
      </c>
      <c r="F10977" cm="1">
        <f t="array" ref="F10977">_xlfn.XLOOKUP(A10977&amp;C10977, $L$3:$L$410&amp;$M$3:$M$410,$O$3:$O$410, "kamiyama")</f>
        <v>1.2324784896834016</v>
      </c>
      <c r="G10977">
        <f t="shared" si="350"/>
        <v>57</v>
      </c>
      <c r="H10977" s="2">
        <f t="shared" si="349"/>
        <v>70.251273911953888</v>
      </c>
    </row>
    <row r="10978" spans="1:8" x14ac:dyDescent="0.2">
      <c r="A10978">
        <v>2007</v>
      </c>
      <c r="B10978" t="s">
        <v>44</v>
      </c>
      <c r="C10978" t="s">
        <v>17</v>
      </c>
      <c r="D10978">
        <v>455</v>
      </c>
      <c r="E10978">
        <v>186710</v>
      </c>
      <c r="F10978" cm="1">
        <f t="array" ref="F10978">_xlfn.XLOOKUP(A10978&amp;C10978, $L$3:$L$410&amp;$M$3:$M$410,$O$3:$O$410, "kamiyama")</f>
        <v>1.199758390469275</v>
      </c>
      <c r="G10978">
        <f t="shared" si="350"/>
        <v>57</v>
      </c>
      <c r="H10978" s="2">
        <f t="shared" si="349"/>
        <v>68.38622825674868</v>
      </c>
    </row>
    <row r="10979" spans="1:8" x14ac:dyDescent="0.2">
      <c r="A10979">
        <v>2008</v>
      </c>
      <c r="B10979" t="s">
        <v>44</v>
      </c>
      <c r="C10979" t="s">
        <v>17</v>
      </c>
      <c r="D10979">
        <v>184</v>
      </c>
      <c r="E10979">
        <v>190187</v>
      </c>
      <c r="F10979" cm="1">
        <f t="array" ref="F10979">_xlfn.XLOOKUP(A10979&amp;C10979, $L$3:$L$410&amp;$M$3:$M$410,$O$3:$O$410, "kamiyama")</f>
        <v>1.2221008462759362</v>
      </c>
      <c r="G10979">
        <f t="shared" si="350"/>
        <v>57</v>
      </c>
      <c r="H10979" s="2">
        <f t="shared" si="349"/>
        <v>69.659748237728365</v>
      </c>
    </row>
    <row r="10980" spans="1:8" x14ac:dyDescent="0.2">
      <c r="A10980">
        <v>2009</v>
      </c>
      <c r="B10980" t="s">
        <v>44</v>
      </c>
      <c r="C10980" t="s">
        <v>17</v>
      </c>
      <c r="D10980">
        <v>184</v>
      </c>
      <c r="E10980">
        <v>198805</v>
      </c>
      <c r="F10980" cm="1">
        <f t="array" ref="F10980">_xlfn.XLOOKUP(A10980&amp;C10980, $L$3:$L$410&amp;$M$3:$M$410,$O$3:$O$410, "kamiyama")</f>
        <v>1.2774782647809129</v>
      </c>
      <c r="G10980">
        <f t="shared" si="350"/>
        <v>57</v>
      </c>
      <c r="H10980" s="2">
        <f t="shared" si="349"/>
        <v>72.816261092512036</v>
      </c>
    </row>
    <row r="10981" spans="1:8" x14ac:dyDescent="0.2">
      <c r="A10981">
        <v>2010</v>
      </c>
      <c r="B10981" t="s">
        <v>44</v>
      </c>
      <c r="C10981" t="s">
        <v>17</v>
      </c>
      <c r="D10981">
        <v>184</v>
      </c>
      <c r="E10981">
        <v>226158</v>
      </c>
      <c r="F10981" cm="1">
        <f t="array" ref="F10981">_xlfn.XLOOKUP(A10981&amp;C10981, $L$3:$L$410&amp;$M$3:$M$410,$O$3:$O$410, "kamiyama")</f>
        <v>1.4532427725978807</v>
      </c>
      <c r="G10981">
        <f t="shared" si="350"/>
        <v>57</v>
      </c>
      <c r="H10981" s="2">
        <f t="shared" si="349"/>
        <v>82.834838038079198</v>
      </c>
    </row>
    <row r="10982" spans="1:8" x14ac:dyDescent="0.2">
      <c r="A10982">
        <v>2011</v>
      </c>
      <c r="B10982" t="s">
        <v>44</v>
      </c>
      <c r="C10982" t="s">
        <v>17</v>
      </c>
      <c r="D10982">
        <v>184</v>
      </c>
      <c r="E10982">
        <v>242519</v>
      </c>
      <c r="F10982" cm="1">
        <f t="array" ref="F10982">_xlfn.XLOOKUP(A10982&amp;C10982, $L$3:$L$410&amp;$M$3:$M$410,$O$3:$O$410, "kamiyama")</f>
        <v>1.5583750473901672</v>
      </c>
      <c r="G10982">
        <f t="shared" si="350"/>
        <v>57</v>
      </c>
      <c r="H10982" s="2">
        <f t="shared" si="349"/>
        <v>88.827377701239527</v>
      </c>
    </row>
    <row r="10983" spans="1:8" x14ac:dyDescent="0.2">
      <c r="A10983">
        <v>2012</v>
      </c>
      <c r="B10983" t="s">
        <v>44</v>
      </c>
      <c r="C10983" t="s">
        <v>17</v>
      </c>
      <c r="D10983">
        <v>67</v>
      </c>
      <c r="E10983">
        <v>235296</v>
      </c>
      <c r="F10983" cm="1">
        <f t="array" ref="F10983">_xlfn.XLOOKUP(A10983&amp;C10983, $L$3:$L$410&amp;$M$3:$M$410,$O$3:$O$410, "kamiyama")</f>
        <v>1.5119615995064997</v>
      </c>
      <c r="G10983">
        <f t="shared" si="350"/>
        <v>57</v>
      </c>
      <c r="H10983" s="2">
        <f t="shared" si="349"/>
        <v>86.181811171870478</v>
      </c>
    </row>
    <row r="10984" spans="1:8" x14ac:dyDescent="0.2">
      <c r="A10984">
        <v>2013</v>
      </c>
      <c r="B10984" t="s">
        <v>44</v>
      </c>
      <c r="C10984" t="s">
        <v>17</v>
      </c>
      <c r="D10984">
        <v>67</v>
      </c>
      <c r="E10984">
        <v>262724</v>
      </c>
      <c r="F10984" cm="1">
        <f t="array" ref="F10984">_xlfn.XLOOKUP(A10984&amp;C10984, $L$3:$L$410&amp;$M$3:$M$410,$O$3:$O$410, "kamiyama")</f>
        <v>1.6882080412278391</v>
      </c>
      <c r="G10984">
        <f t="shared" si="350"/>
        <v>57</v>
      </c>
      <c r="H10984" s="2">
        <f t="shared" si="349"/>
        <v>96.227858349986832</v>
      </c>
    </row>
    <row r="10985" spans="1:8" x14ac:dyDescent="0.2">
      <c r="A10985">
        <v>2014</v>
      </c>
      <c r="B10985" t="s">
        <v>44</v>
      </c>
      <c r="C10985" t="s">
        <v>17</v>
      </c>
      <c r="D10985">
        <v>67</v>
      </c>
      <c r="E10985">
        <v>280877</v>
      </c>
      <c r="F10985" cm="1">
        <f t="array" ref="F10985">_xlfn.XLOOKUP(A10985&amp;C10985, $L$3:$L$410&amp;$M$3:$M$410,$O$3:$O$410, "kamiyama")</f>
        <v>1.8048553234419076</v>
      </c>
      <c r="G10985">
        <f t="shared" si="350"/>
        <v>57</v>
      </c>
      <c r="H10985" s="2">
        <f t="shared" si="349"/>
        <v>102.87675343618874</v>
      </c>
    </row>
    <row r="10986" spans="1:8" x14ac:dyDescent="0.2">
      <c r="A10986">
        <v>2015</v>
      </c>
      <c r="B10986" t="s">
        <v>44</v>
      </c>
      <c r="C10986" t="s">
        <v>17</v>
      </c>
      <c r="D10986">
        <v>67</v>
      </c>
      <c r="E10986">
        <v>295417</v>
      </c>
      <c r="F10986" cm="1">
        <f t="array" ref="F10986">_xlfn.XLOOKUP(A10986&amp;C10986, $L$3:$L$410&amp;$M$3:$M$410,$O$3:$O$410, "kamiyama")</f>
        <v>1.898286243036055</v>
      </c>
      <c r="G10986">
        <f t="shared" si="350"/>
        <v>57</v>
      </c>
      <c r="H10986" s="2">
        <f t="shared" si="349"/>
        <v>108.20231585305514</v>
      </c>
    </row>
    <row r="10987" spans="1:8" x14ac:dyDescent="0.2">
      <c r="A10987">
        <v>2016</v>
      </c>
      <c r="B10987" t="s">
        <v>44</v>
      </c>
      <c r="C10987" t="s">
        <v>17</v>
      </c>
      <c r="D10987">
        <v>189</v>
      </c>
      <c r="E10987">
        <v>289030</v>
      </c>
      <c r="F10987" cm="1">
        <f t="array" ref="F10987">_xlfn.XLOOKUP(A10987&amp;C10987, $L$3:$L$410&amp;$M$3:$M$410,$O$3:$O$410, "kamiyama")</f>
        <v>1.8572447517397814</v>
      </c>
      <c r="G10987">
        <f t="shared" si="350"/>
        <v>57</v>
      </c>
      <c r="H10987" s="2">
        <f t="shared" si="349"/>
        <v>105.86295084916755</v>
      </c>
    </row>
    <row r="10988" spans="1:8" x14ac:dyDescent="0.2">
      <c r="A10988">
        <v>2017</v>
      </c>
      <c r="B10988" t="s">
        <v>44</v>
      </c>
      <c r="C10988" t="s">
        <v>17</v>
      </c>
      <c r="D10988">
        <v>189</v>
      </c>
      <c r="E10988">
        <v>291040</v>
      </c>
      <c r="F10988" cm="1">
        <f t="array" ref="F10988">_xlfn.XLOOKUP(A10988&amp;C10988, $L$3:$L$410&amp;$M$3:$M$410,$O$3:$O$410, "kamiyama")</f>
        <v>1.8701605803769366</v>
      </c>
      <c r="G10988">
        <f t="shared" si="350"/>
        <v>57</v>
      </c>
      <c r="H10988" s="2">
        <f t="shared" si="349"/>
        <v>106.59915308148538</v>
      </c>
    </row>
    <row r="10989" spans="1:8" x14ac:dyDescent="0.2">
      <c r="A10989">
        <v>2018</v>
      </c>
      <c r="B10989" t="s">
        <v>44</v>
      </c>
      <c r="C10989" t="s">
        <v>17</v>
      </c>
      <c r="D10989">
        <v>77</v>
      </c>
      <c r="E10989">
        <v>328939</v>
      </c>
      <c r="F10989" cm="1">
        <f t="array" ref="F10989">_xlfn.XLOOKUP(A10989&amp;C10989, $L$3:$L$410&amp;$M$3:$M$410,$O$3:$O$410, "kamiyama")</f>
        <v>2.1136914209339235</v>
      </c>
      <c r="G10989">
        <f t="shared" si="350"/>
        <v>57</v>
      </c>
      <c r="H10989" s="2">
        <f t="shared" si="349"/>
        <v>120.48041099323363</v>
      </c>
    </row>
    <row r="10990" spans="1:8" x14ac:dyDescent="0.2">
      <c r="A10990">
        <v>2019</v>
      </c>
      <c r="B10990" t="s">
        <v>44</v>
      </c>
      <c r="C10990" t="s">
        <v>17</v>
      </c>
      <c r="D10990">
        <v>112</v>
      </c>
      <c r="E10990">
        <v>318606</v>
      </c>
      <c r="F10990" cm="1">
        <f t="array" ref="F10990">_xlfn.XLOOKUP(A10990&amp;C10990, $L$3:$L$410&amp;$M$3:$M$410,$O$3:$O$410, "kamiyama")</f>
        <v>2.0472937804823195</v>
      </c>
      <c r="G10990">
        <f t="shared" si="350"/>
        <v>57</v>
      </c>
      <c r="H10990" s="2">
        <f t="shared" si="349"/>
        <v>116.6957454874922</v>
      </c>
    </row>
    <row r="10991" spans="1:8" x14ac:dyDescent="0.2">
      <c r="A10991">
        <v>2020</v>
      </c>
      <c r="B10991" t="s">
        <v>44</v>
      </c>
      <c r="C10991" t="s">
        <v>17</v>
      </c>
      <c r="D10991">
        <v>112</v>
      </c>
      <c r="E10991">
        <v>335660</v>
      </c>
      <c r="F10991" cm="1">
        <f t="array" ref="F10991">_xlfn.XLOOKUP(A10991&amp;C10991, $L$3:$L$410&amp;$M$3:$M$410,$O$3:$O$410, "kamiyama")</f>
        <v>2.1568791245509984</v>
      </c>
      <c r="G10991">
        <f t="shared" si="350"/>
        <v>57</v>
      </c>
      <c r="H10991" s="2">
        <f t="shared" si="349"/>
        <v>122.9421100994069</v>
      </c>
    </row>
    <row r="10992" spans="1:8" x14ac:dyDescent="0.2">
      <c r="A10992">
        <v>2021</v>
      </c>
      <c r="B10992" t="s">
        <v>44</v>
      </c>
      <c r="C10992" t="s">
        <v>17</v>
      </c>
      <c r="D10992">
        <v>30</v>
      </c>
      <c r="E10992">
        <v>355142</v>
      </c>
      <c r="F10992" cm="1">
        <f t="array" ref="F10992">_xlfn.XLOOKUP(A10992&amp;C10992, $L$3:$L$410&amp;$M$3:$M$410,$O$3:$O$410, "kamiyama")</f>
        <v>2.282066275550529</v>
      </c>
      <c r="G10992">
        <f t="shared" si="350"/>
        <v>57</v>
      </c>
      <c r="H10992" s="2">
        <f t="shared" si="349"/>
        <v>130.07777770638015</v>
      </c>
    </row>
    <row r="10993" spans="1:8" x14ac:dyDescent="0.2">
      <c r="A10993">
        <v>2022</v>
      </c>
      <c r="B10993" t="s">
        <v>44</v>
      </c>
      <c r="C10993" t="s">
        <v>17</v>
      </c>
      <c r="D10993">
        <v>463</v>
      </c>
      <c r="E10993">
        <v>366233</v>
      </c>
      <c r="F10993" cm="1">
        <f t="array" ref="F10993">_xlfn.XLOOKUP(A10993&amp;C10993, $L$3:$L$410&amp;$M$3:$M$410,$O$3:$O$410, "kamiyama")</f>
        <v>2.3533346613289807</v>
      </c>
      <c r="G10993">
        <f t="shared" si="350"/>
        <v>57</v>
      </c>
      <c r="H10993" s="2">
        <f t="shared" si="349"/>
        <v>134.1400756957519</v>
      </c>
    </row>
    <row r="10994" spans="1:8" x14ac:dyDescent="0.2">
      <c r="A10994">
        <v>2023</v>
      </c>
      <c r="B10994" t="s">
        <v>44</v>
      </c>
      <c r="C10994" t="s">
        <v>17</v>
      </c>
      <c r="D10994">
        <v>393</v>
      </c>
      <c r="E10994">
        <v>357869</v>
      </c>
      <c r="F10994" cm="1">
        <f t="array" ref="F10994">_xlfn.XLOOKUP(A10994&amp;C10994, $L$3:$L$410&amp;$M$3:$M$410,$O$3:$O$410, "kamiyama")</f>
        <v>2.2995893923134756</v>
      </c>
      <c r="G10994">
        <f t="shared" si="350"/>
        <v>57</v>
      </c>
      <c r="H10994" s="2">
        <f t="shared" si="349"/>
        <v>131.0765953618681</v>
      </c>
    </row>
    <row r="10995" spans="1:8" x14ac:dyDescent="0.2">
      <c r="A10995">
        <v>2000</v>
      </c>
      <c r="B10995" t="s">
        <v>44</v>
      </c>
      <c r="C10995" t="s">
        <v>18</v>
      </c>
      <c r="D10995">
        <v>38</v>
      </c>
      <c r="E10995">
        <v>1280996</v>
      </c>
      <c r="F10995" cm="1">
        <f t="array" ref="F10995">_xlfn.XLOOKUP(A10995&amp;C10995, $L$3:$L$410&amp;$M$3:$M$410,$O$3:$O$410, "kamiyama")</f>
        <v>1</v>
      </c>
      <c r="G10995">
        <f t="shared" si="350"/>
        <v>38</v>
      </c>
      <c r="H10995" s="2">
        <f t="shared" si="349"/>
        <v>38</v>
      </c>
    </row>
    <row r="10996" spans="1:8" x14ac:dyDescent="0.2">
      <c r="A10996">
        <v>2001</v>
      </c>
      <c r="B10996" t="s">
        <v>44</v>
      </c>
      <c r="C10996" t="s">
        <v>18</v>
      </c>
      <c r="D10996">
        <v>38</v>
      </c>
      <c r="E10996">
        <v>1175744</v>
      </c>
      <c r="F10996" cm="1">
        <f t="array" ref="F10996">_xlfn.XLOOKUP(A10996&amp;C10996, $L$3:$L$410&amp;$M$3:$M$410,$O$3:$O$410, "kamiyama")</f>
        <v>0.91783580901111328</v>
      </c>
      <c r="G10996">
        <f t="shared" si="350"/>
        <v>38</v>
      </c>
      <c r="H10996" s="2">
        <f t="shared" si="349"/>
        <v>34.877760742422304</v>
      </c>
    </row>
    <row r="10997" spans="1:8" x14ac:dyDescent="0.2">
      <c r="A10997">
        <v>2002</v>
      </c>
      <c r="B10997" t="s">
        <v>44</v>
      </c>
      <c r="C10997" t="s">
        <v>18</v>
      </c>
      <c r="D10997">
        <v>207</v>
      </c>
      <c r="E10997">
        <v>1343880</v>
      </c>
      <c r="F10997" cm="1">
        <f t="array" ref="F10997">_xlfn.XLOOKUP(A10997&amp;C10997, $L$3:$L$410&amp;$M$3:$M$410,$O$3:$O$410, "kamiyama")</f>
        <v>1.0490899269006304</v>
      </c>
      <c r="G10997">
        <f t="shared" si="350"/>
        <v>38</v>
      </c>
      <c r="H10997" s="2">
        <f t="shared" si="349"/>
        <v>39.865417222223954</v>
      </c>
    </row>
    <row r="10998" spans="1:8" x14ac:dyDescent="0.2">
      <c r="A10998">
        <v>2003</v>
      </c>
      <c r="B10998" t="s">
        <v>44</v>
      </c>
      <c r="C10998" t="s">
        <v>18</v>
      </c>
      <c r="D10998">
        <v>207</v>
      </c>
      <c r="E10998">
        <v>1486254</v>
      </c>
      <c r="F10998" cm="1">
        <f t="array" ref="F10998">_xlfn.XLOOKUP(A10998&amp;C10998, $L$3:$L$410&amp;$M$3:$M$410,$O$3:$O$410, "kamiyama")</f>
        <v>1.1602331310948668</v>
      </c>
      <c r="G10998">
        <f t="shared" si="350"/>
        <v>38</v>
      </c>
      <c r="H10998" s="2">
        <f t="shared" si="349"/>
        <v>44.088858981604936</v>
      </c>
    </row>
    <row r="10999" spans="1:8" x14ac:dyDescent="0.2">
      <c r="A10999">
        <v>2004</v>
      </c>
      <c r="B10999" t="s">
        <v>44</v>
      </c>
      <c r="C10999" t="s">
        <v>18</v>
      </c>
      <c r="D10999">
        <v>212</v>
      </c>
      <c r="E10999">
        <v>1477339</v>
      </c>
      <c r="F10999" cm="1">
        <f t="array" ref="F10999">_xlfn.XLOOKUP(A10999&amp;C10999, $L$3:$L$410&amp;$M$3:$M$410,$O$3:$O$410, "kamiyama")</f>
        <v>1.1532737026501254</v>
      </c>
      <c r="G10999">
        <f t="shared" si="350"/>
        <v>38</v>
      </c>
      <c r="H10999" s="2">
        <f t="shared" si="349"/>
        <v>43.824400700704764</v>
      </c>
    </row>
    <row r="11000" spans="1:8" x14ac:dyDescent="0.2">
      <c r="A11000">
        <v>2005</v>
      </c>
      <c r="B11000" t="s">
        <v>44</v>
      </c>
      <c r="C11000" t="s">
        <v>18</v>
      </c>
      <c r="D11000">
        <v>212</v>
      </c>
      <c r="E11000">
        <v>1533924</v>
      </c>
      <c r="F11000" cm="1">
        <f t="array" ref="F11000">_xlfn.XLOOKUP(A11000&amp;C11000, $L$3:$L$410&amp;$M$3:$M$410,$O$3:$O$410, "kamiyama")</f>
        <v>1.1974463620495301</v>
      </c>
      <c r="G11000">
        <f t="shared" si="350"/>
        <v>38</v>
      </c>
      <c r="H11000" s="2">
        <f t="shared" si="349"/>
        <v>45.502961757882147</v>
      </c>
    </row>
    <row r="11001" spans="1:8" x14ac:dyDescent="0.2">
      <c r="A11001">
        <v>2006</v>
      </c>
      <c r="B11001" t="s">
        <v>44</v>
      </c>
      <c r="C11001" t="s">
        <v>18</v>
      </c>
      <c r="D11001">
        <v>83</v>
      </c>
      <c r="E11001">
        <v>1621994</v>
      </c>
      <c r="F11001" cm="1">
        <f t="array" ref="F11001">_xlfn.XLOOKUP(A11001&amp;C11001, $L$3:$L$410&amp;$M$3:$M$410,$O$3:$O$410, "kamiyama")</f>
        <v>1.266197552529438</v>
      </c>
      <c r="G11001">
        <f t="shared" si="350"/>
        <v>38</v>
      </c>
      <c r="H11001" s="2">
        <f t="shared" si="349"/>
        <v>48.115506996118647</v>
      </c>
    </row>
    <row r="11002" spans="1:8" x14ac:dyDescent="0.2">
      <c r="A11002">
        <v>2007</v>
      </c>
      <c r="B11002" t="s">
        <v>44</v>
      </c>
      <c r="C11002" t="s">
        <v>18</v>
      </c>
      <c r="D11002">
        <v>1340</v>
      </c>
      <c r="E11002">
        <v>1614110</v>
      </c>
      <c r="F11002" cm="1">
        <f t="array" ref="F11002">_xlfn.XLOOKUP(A11002&amp;C11002, $L$3:$L$410&amp;$M$3:$M$410,$O$3:$O$410, "kamiyama")</f>
        <v>1.2600429665666404</v>
      </c>
      <c r="G11002">
        <f t="shared" si="350"/>
        <v>38</v>
      </c>
      <c r="H11002" s="2">
        <f t="shared" si="349"/>
        <v>47.881632729532335</v>
      </c>
    </row>
    <row r="11003" spans="1:8" x14ac:dyDescent="0.2">
      <c r="A11003">
        <v>2008</v>
      </c>
      <c r="B11003" t="s">
        <v>44</v>
      </c>
      <c r="C11003" t="s">
        <v>18</v>
      </c>
      <c r="D11003">
        <v>132</v>
      </c>
      <c r="E11003">
        <v>1726899</v>
      </c>
      <c r="F11003" cm="1">
        <f t="array" ref="F11003">_xlfn.XLOOKUP(A11003&amp;C11003, $L$3:$L$410&amp;$M$3:$M$410,$O$3:$O$410, "kamiyama")</f>
        <v>1.3480908605491353</v>
      </c>
      <c r="G11003">
        <f t="shared" si="350"/>
        <v>38</v>
      </c>
      <c r="H11003" s="2">
        <f t="shared" si="349"/>
        <v>51.22745270086714</v>
      </c>
    </row>
    <row r="11004" spans="1:8" x14ac:dyDescent="0.2">
      <c r="A11004">
        <v>2009</v>
      </c>
      <c r="B11004" t="s">
        <v>44</v>
      </c>
      <c r="C11004" t="s">
        <v>18</v>
      </c>
      <c r="D11004">
        <v>231</v>
      </c>
      <c r="E11004">
        <v>1726833</v>
      </c>
      <c r="F11004" cm="1">
        <f t="array" ref="F11004">_xlfn.XLOOKUP(A11004&amp;C11004, $L$3:$L$410&amp;$M$3:$M$410,$O$3:$O$410, "kamiyama")</f>
        <v>1.3480393381400098</v>
      </c>
      <c r="G11004">
        <f t="shared" si="350"/>
        <v>38</v>
      </c>
      <c r="H11004" s="2">
        <f t="shared" si="349"/>
        <v>51.22549484932037</v>
      </c>
    </row>
    <row r="11005" spans="1:8" x14ac:dyDescent="0.2">
      <c r="A11005">
        <v>2010</v>
      </c>
      <c r="B11005" t="s">
        <v>44</v>
      </c>
      <c r="C11005" t="s">
        <v>18</v>
      </c>
      <c r="D11005">
        <v>141</v>
      </c>
      <c r="E11005">
        <v>1853539</v>
      </c>
      <c r="F11005" cm="1">
        <f t="array" ref="F11005">_xlfn.XLOOKUP(A11005&amp;C11005, $L$3:$L$410&amp;$M$3:$M$410,$O$3:$O$410, "kamiyama")</f>
        <v>1.4469514346649013</v>
      </c>
      <c r="G11005">
        <f t="shared" si="350"/>
        <v>38</v>
      </c>
      <c r="H11005" s="2">
        <f t="shared" si="349"/>
        <v>54.984154517266248</v>
      </c>
    </row>
    <row r="11006" spans="1:8" x14ac:dyDescent="0.2">
      <c r="A11006">
        <v>2011</v>
      </c>
      <c r="B11006" t="s">
        <v>44</v>
      </c>
      <c r="C11006" t="s">
        <v>18</v>
      </c>
      <c r="D11006">
        <v>141</v>
      </c>
      <c r="E11006">
        <v>1908689</v>
      </c>
      <c r="F11006" cm="1">
        <f t="array" ref="F11006">_xlfn.XLOOKUP(A11006&amp;C11006, $L$3:$L$410&amp;$M$3:$M$410,$O$3:$O$410, "kamiyama")</f>
        <v>1.49000387198711</v>
      </c>
      <c r="G11006">
        <f t="shared" si="350"/>
        <v>38</v>
      </c>
      <c r="H11006" s="2">
        <f t="shared" si="349"/>
        <v>56.62014713551018</v>
      </c>
    </row>
    <row r="11007" spans="1:8" x14ac:dyDescent="0.2">
      <c r="A11007">
        <v>2012</v>
      </c>
      <c r="B11007" t="s">
        <v>44</v>
      </c>
      <c r="C11007" t="s">
        <v>18</v>
      </c>
      <c r="D11007">
        <v>290</v>
      </c>
      <c r="E11007">
        <v>1921124</v>
      </c>
      <c r="F11007" cm="1">
        <f t="array" ref="F11007">_xlfn.XLOOKUP(A11007&amp;C11007, $L$3:$L$410&amp;$M$3:$M$410,$O$3:$O$410, "kamiyama")</f>
        <v>1.4997111622518728</v>
      </c>
      <c r="G11007">
        <f t="shared" si="350"/>
        <v>38</v>
      </c>
      <c r="H11007" s="2">
        <f t="shared" si="349"/>
        <v>56.989024165571166</v>
      </c>
    </row>
    <row r="11008" spans="1:8" x14ac:dyDescent="0.2">
      <c r="A11008">
        <v>2013</v>
      </c>
      <c r="B11008" t="s">
        <v>44</v>
      </c>
      <c r="C11008" t="s">
        <v>18</v>
      </c>
      <c r="D11008">
        <v>290</v>
      </c>
      <c r="E11008">
        <v>1976789</v>
      </c>
      <c r="F11008" cm="1">
        <f t="array" ref="F11008">_xlfn.XLOOKUP(A11008&amp;C11008, $L$3:$L$410&amp;$M$3:$M$410,$O$3:$O$410, "kamiyama")</f>
        <v>1.543165630493772</v>
      </c>
      <c r="G11008">
        <f t="shared" si="350"/>
        <v>38</v>
      </c>
      <c r="H11008" s="2">
        <f t="shared" si="349"/>
        <v>58.640293958763337</v>
      </c>
    </row>
    <row r="11009" spans="1:8" x14ac:dyDescent="0.2">
      <c r="A11009">
        <v>2014</v>
      </c>
      <c r="B11009" t="s">
        <v>44</v>
      </c>
      <c r="C11009" t="s">
        <v>18</v>
      </c>
      <c r="D11009">
        <v>290</v>
      </c>
      <c r="E11009">
        <v>1957368</v>
      </c>
      <c r="F11009" cm="1">
        <f t="array" ref="F11009">_xlfn.XLOOKUP(A11009&amp;C11009, $L$3:$L$410&amp;$M$3:$M$410,$O$3:$O$410, "kamiyama")</f>
        <v>1.5280047712873421</v>
      </c>
      <c r="G11009">
        <f t="shared" si="350"/>
        <v>38</v>
      </c>
      <c r="H11009" s="2">
        <f t="shared" si="349"/>
        <v>58.064181308919004</v>
      </c>
    </row>
    <row r="11010" spans="1:8" x14ac:dyDescent="0.2">
      <c r="A11010">
        <v>2015</v>
      </c>
      <c r="B11010" t="s">
        <v>44</v>
      </c>
      <c r="C11010" t="s">
        <v>18</v>
      </c>
      <c r="D11010">
        <v>290</v>
      </c>
      <c r="E11010">
        <v>1975709</v>
      </c>
      <c r="F11010" cm="1">
        <f t="array" ref="F11010">_xlfn.XLOOKUP(A11010&amp;C11010, $L$3:$L$410&amp;$M$3:$M$410,$O$3:$O$410, "kamiyama")</f>
        <v>1.5423225365262656</v>
      </c>
      <c r="G11010">
        <f t="shared" si="350"/>
        <v>38</v>
      </c>
      <c r="H11010" s="2">
        <f t="shared" si="349"/>
        <v>58.608256387998097</v>
      </c>
    </row>
    <row r="11011" spans="1:8" x14ac:dyDescent="0.2">
      <c r="A11011">
        <v>2016</v>
      </c>
      <c r="B11011" t="s">
        <v>44</v>
      </c>
      <c r="C11011" t="s">
        <v>18</v>
      </c>
      <c r="D11011">
        <v>178</v>
      </c>
      <c r="E11011">
        <v>2080417</v>
      </c>
      <c r="F11011" cm="1">
        <f t="array" ref="F11011">_xlfn.XLOOKUP(A11011&amp;C11011, $L$3:$L$410&amp;$M$3:$M$410,$O$3:$O$410, "kamiyama")</f>
        <v>1.6240620579611489</v>
      </c>
      <c r="G11011">
        <f t="shared" si="350"/>
        <v>38</v>
      </c>
      <c r="H11011" s="2">
        <f t="shared" si="349"/>
        <v>61.714358202523655</v>
      </c>
    </row>
    <row r="11012" spans="1:8" x14ac:dyDescent="0.2">
      <c r="A11012">
        <v>2017</v>
      </c>
      <c r="B11012" t="s">
        <v>44</v>
      </c>
      <c r="C11012" t="s">
        <v>18</v>
      </c>
      <c r="D11012">
        <v>178</v>
      </c>
      <c r="E11012">
        <v>2111247</v>
      </c>
      <c r="F11012" cm="1">
        <f t="array" ref="F11012">_xlfn.XLOOKUP(A11012&amp;C11012, $L$3:$L$410&amp;$M$3:$M$410,$O$3:$O$410, "kamiyama")</f>
        <v>1.6481292681632105</v>
      </c>
      <c r="G11012">
        <f t="shared" si="350"/>
        <v>38</v>
      </c>
      <c r="H11012" s="2">
        <f t="shared" ref="H11012:H11075" si="351">F11012*G11012</f>
        <v>62.628912190202001</v>
      </c>
    </row>
    <row r="11013" spans="1:8" x14ac:dyDescent="0.2">
      <c r="A11013">
        <v>2018</v>
      </c>
      <c r="B11013" t="s">
        <v>44</v>
      </c>
      <c r="C11013" t="s">
        <v>18</v>
      </c>
      <c r="D11013">
        <v>454</v>
      </c>
      <c r="E11013">
        <v>2062912</v>
      </c>
      <c r="F11013" cm="1">
        <f t="array" ref="F11013">_xlfn.XLOOKUP(A11013&amp;C11013, $L$3:$L$410&amp;$M$3:$M$410,$O$3:$O$410, "kamiyama")</f>
        <v>1.6103969099044806</v>
      </c>
      <c r="G11013">
        <f t="shared" ref="G11013:G11076" si="352">IF((A11013=2000),D11013,G11012)</f>
        <v>38</v>
      </c>
      <c r="H11013" s="2">
        <f t="shared" si="351"/>
        <v>61.195082576370261</v>
      </c>
    </row>
    <row r="11014" spans="1:8" x14ac:dyDescent="0.2">
      <c r="A11014">
        <v>2019</v>
      </c>
      <c r="B11014" t="s">
        <v>44</v>
      </c>
      <c r="C11014" t="s">
        <v>18</v>
      </c>
      <c r="D11014">
        <v>112</v>
      </c>
      <c r="E11014">
        <v>2091717</v>
      </c>
      <c r="F11014" cm="1">
        <f t="array" ref="F11014">_xlfn.XLOOKUP(A11014&amp;C11014, $L$3:$L$410&amp;$M$3:$M$410,$O$3:$O$410, "kamiyama")</f>
        <v>1.6328833189174674</v>
      </c>
      <c r="G11014">
        <f t="shared" si="352"/>
        <v>38</v>
      </c>
      <c r="H11014" s="2">
        <f t="shared" si="351"/>
        <v>62.049566118863758</v>
      </c>
    </row>
    <row r="11015" spans="1:8" x14ac:dyDescent="0.2">
      <c r="A11015">
        <v>2020</v>
      </c>
      <c r="B11015" t="s">
        <v>44</v>
      </c>
      <c r="C11015" t="s">
        <v>18</v>
      </c>
      <c r="D11015">
        <v>747</v>
      </c>
      <c r="E11015">
        <v>2169927</v>
      </c>
      <c r="F11015" cm="1">
        <f t="array" ref="F11015">_xlfn.XLOOKUP(A11015&amp;C11015, $L$3:$L$410&amp;$M$3:$M$410,$O$3:$O$410, "kamiyama")</f>
        <v>1.6939373737310655</v>
      </c>
      <c r="G11015">
        <f t="shared" si="352"/>
        <v>38</v>
      </c>
      <c r="H11015" s="2">
        <f t="shared" si="351"/>
        <v>64.369620201780492</v>
      </c>
    </row>
    <row r="11016" spans="1:8" x14ac:dyDescent="0.2">
      <c r="A11016">
        <v>2021</v>
      </c>
      <c r="B11016" t="s">
        <v>44</v>
      </c>
      <c r="C11016" t="s">
        <v>18</v>
      </c>
      <c r="D11016">
        <v>308</v>
      </c>
      <c r="E11016">
        <v>2061527</v>
      </c>
      <c r="F11016" cm="1">
        <f t="array" ref="F11016">_xlfn.XLOOKUP(A11016&amp;C11016, $L$3:$L$410&amp;$M$3:$M$410,$O$3:$O$410, "kamiyama")</f>
        <v>1.6093157199554098</v>
      </c>
      <c r="G11016">
        <f t="shared" si="352"/>
        <v>38</v>
      </c>
      <c r="H11016" s="2">
        <f t="shared" si="351"/>
        <v>61.153997358305574</v>
      </c>
    </row>
    <row r="11017" spans="1:8" x14ac:dyDescent="0.2">
      <c r="A11017">
        <v>2022</v>
      </c>
      <c r="B11017" t="s">
        <v>44</v>
      </c>
      <c r="C11017" t="s">
        <v>18</v>
      </c>
      <c r="D11017">
        <v>308</v>
      </c>
      <c r="E11017">
        <v>2080198</v>
      </c>
      <c r="F11017" cm="1">
        <f t="array" ref="F11017">_xlfn.XLOOKUP(A11017&amp;C11017, $L$3:$L$410&amp;$M$3:$M$410,$O$3:$O$410, "kamiyama")</f>
        <v>1.6238910972399601</v>
      </c>
      <c r="G11017">
        <f t="shared" si="352"/>
        <v>38</v>
      </c>
      <c r="H11017" s="2">
        <f t="shared" si="351"/>
        <v>61.707861695118481</v>
      </c>
    </row>
    <row r="11018" spans="1:8" x14ac:dyDescent="0.2">
      <c r="A11018">
        <v>2023</v>
      </c>
      <c r="B11018" t="s">
        <v>44</v>
      </c>
      <c r="C11018" t="s">
        <v>18</v>
      </c>
      <c r="D11018">
        <v>0</v>
      </c>
      <c r="E11018">
        <v>2190701</v>
      </c>
      <c r="F11018" cm="1">
        <f t="array" ref="F11018">_xlfn.XLOOKUP(A11018&amp;C11018, $L$3:$L$410&amp;$M$3:$M$410,$O$3:$O$410, "kamiyama")</f>
        <v>1.7101544423245663</v>
      </c>
      <c r="G11018">
        <f t="shared" si="352"/>
        <v>38</v>
      </c>
      <c r="H11018" s="2">
        <f t="shared" si="351"/>
        <v>64.985868808333521</v>
      </c>
    </row>
    <row r="11019" spans="1:8" x14ac:dyDescent="0.2">
      <c r="A11019">
        <v>2000</v>
      </c>
      <c r="B11019" t="s">
        <v>45</v>
      </c>
      <c r="C11019" t="s">
        <v>2</v>
      </c>
      <c r="D11019">
        <v>1626</v>
      </c>
      <c r="E11019">
        <v>509634</v>
      </c>
      <c r="F11019" cm="1">
        <f t="array" ref="F11019">_xlfn.XLOOKUP(A11019&amp;C11019, $L$3:$L$410&amp;$M$3:$M$410,$O$3:$O$410, "kamiyama")</f>
        <v>1</v>
      </c>
      <c r="G11019">
        <f t="shared" si="352"/>
        <v>1626</v>
      </c>
      <c r="H11019" s="2">
        <f t="shared" si="351"/>
        <v>1626</v>
      </c>
    </row>
    <row r="11020" spans="1:8" x14ac:dyDescent="0.2">
      <c r="A11020">
        <v>2001</v>
      </c>
      <c r="B11020" t="s">
        <v>45</v>
      </c>
      <c r="C11020" t="s">
        <v>2</v>
      </c>
      <c r="D11020">
        <v>237</v>
      </c>
      <c r="E11020">
        <v>630079</v>
      </c>
      <c r="F11020" cm="1">
        <f t="array" ref="F11020">_xlfn.XLOOKUP(A11020&amp;C11020, $L$3:$L$410&amp;$M$3:$M$410,$O$3:$O$410, "kamiyama")</f>
        <v>1.2363362726976614</v>
      </c>
      <c r="G11020">
        <f t="shared" si="352"/>
        <v>1626</v>
      </c>
      <c r="H11020" s="2">
        <f t="shared" si="351"/>
        <v>2010.2827794063976</v>
      </c>
    </row>
    <row r="11021" spans="1:8" x14ac:dyDescent="0.2">
      <c r="A11021">
        <v>2002</v>
      </c>
      <c r="B11021" t="s">
        <v>45</v>
      </c>
      <c r="C11021" t="s">
        <v>2</v>
      </c>
      <c r="D11021">
        <v>366</v>
      </c>
      <c r="E11021">
        <v>671497</v>
      </c>
      <c r="F11021" cm="1">
        <f t="array" ref="F11021">_xlfn.XLOOKUP(A11021&amp;C11021, $L$3:$L$410&amp;$M$3:$M$410,$O$3:$O$410, "kamiyama")</f>
        <v>1.3176063606431283</v>
      </c>
      <c r="G11021">
        <f t="shared" si="352"/>
        <v>1626</v>
      </c>
      <c r="H11021" s="2">
        <f t="shared" si="351"/>
        <v>2142.4279424057268</v>
      </c>
    </row>
    <row r="11022" spans="1:8" x14ac:dyDescent="0.2">
      <c r="A11022">
        <v>2003</v>
      </c>
      <c r="B11022" t="s">
        <v>45</v>
      </c>
      <c r="C11022" t="s">
        <v>2</v>
      </c>
      <c r="D11022">
        <v>189</v>
      </c>
      <c r="E11022">
        <v>759032</v>
      </c>
      <c r="F11022" cm="1">
        <f t="array" ref="F11022">_xlfn.XLOOKUP(A11022&amp;C11022, $L$3:$L$410&amp;$M$3:$M$410,$O$3:$O$410, "kamiyama")</f>
        <v>1.4893668789758925</v>
      </c>
      <c r="G11022">
        <f t="shared" si="352"/>
        <v>1626</v>
      </c>
      <c r="H11022" s="2">
        <f t="shared" si="351"/>
        <v>2421.7105452148012</v>
      </c>
    </row>
    <row r="11023" spans="1:8" x14ac:dyDescent="0.2">
      <c r="A11023">
        <v>2004</v>
      </c>
      <c r="B11023" t="s">
        <v>45</v>
      </c>
      <c r="C11023" t="s">
        <v>2</v>
      </c>
      <c r="D11023">
        <v>1098</v>
      </c>
      <c r="E11023">
        <v>870849</v>
      </c>
      <c r="F11023" cm="1">
        <f t="array" ref="F11023">_xlfn.XLOOKUP(A11023&amp;C11023, $L$3:$L$410&amp;$M$3:$M$410,$O$3:$O$410, "kamiyama")</f>
        <v>1.7087733549959383</v>
      </c>
      <c r="G11023">
        <f t="shared" si="352"/>
        <v>1626</v>
      </c>
      <c r="H11023" s="2">
        <f t="shared" si="351"/>
        <v>2778.4654752233955</v>
      </c>
    </row>
    <row r="11024" spans="1:8" x14ac:dyDescent="0.2">
      <c r="A11024">
        <v>2005</v>
      </c>
      <c r="B11024" t="s">
        <v>45</v>
      </c>
      <c r="C11024" t="s">
        <v>2</v>
      </c>
      <c r="D11024">
        <v>773</v>
      </c>
      <c r="E11024">
        <v>940958</v>
      </c>
      <c r="F11024" cm="1">
        <f t="array" ref="F11024">_xlfn.XLOOKUP(A11024&amp;C11024, $L$3:$L$410&amp;$M$3:$M$410,$O$3:$O$410, "kamiyama")</f>
        <v>1.8463407072526559</v>
      </c>
      <c r="G11024">
        <f t="shared" si="352"/>
        <v>1626</v>
      </c>
      <c r="H11024" s="2">
        <f t="shared" si="351"/>
        <v>3002.1499899928185</v>
      </c>
    </row>
    <row r="11025" spans="1:8" x14ac:dyDescent="0.2">
      <c r="A11025">
        <v>2006</v>
      </c>
      <c r="B11025" t="s">
        <v>45</v>
      </c>
      <c r="C11025" t="s">
        <v>2</v>
      </c>
      <c r="D11025">
        <v>1792</v>
      </c>
      <c r="E11025">
        <v>1064127</v>
      </c>
      <c r="F11025" cm="1">
        <f t="array" ref="F11025">_xlfn.XLOOKUP(A11025&amp;C11025, $L$3:$L$410&amp;$M$3:$M$410,$O$3:$O$410, "kamiyama")</f>
        <v>2.0880219922532639</v>
      </c>
      <c r="G11025">
        <f t="shared" si="352"/>
        <v>1626</v>
      </c>
      <c r="H11025" s="2">
        <f t="shared" si="351"/>
        <v>3395.1237594038071</v>
      </c>
    </row>
    <row r="11026" spans="1:8" x14ac:dyDescent="0.2">
      <c r="A11026">
        <v>2007</v>
      </c>
      <c r="B11026" t="s">
        <v>45</v>
      </c>
      <c r="C11026" t="s">
        <v>2</v>
      </c>
      <c r="D11026">
        <v>804</v>
      </c>
      <c r="E11026">
        <v>1107246</v>
      </c>
      <c r="F11026" cm="1">
        <f t="array" ref="F11026">_xlfn.XLOOKUP(A11026&amp;C11026, $L$3:$L$410&amp;$M$3:$M$410,$O$3:$O$410, "kamiyama")</f>
        <v>2.1726297695993595</v>
      </c>
      <c r="G11026">
        <f t="shared" si="352"/>
        <v>1626</v>
      </c>
      <c r="H11026" s="2">
        <f t="shared" si="351"/>
        <v>3532.6960053685584</v>
      </c>
    </row>
    <row r="11027" spans="1:8" x14ac:dyDescent="0.2">
      <c r="A11027">
        <v>2008</v>
      </c>
      <c r="B11027" t="s">
        <v>45</v>
      </c>
      <c r="C11027" t="s">
        <v>2</v>
      </c>
      <c r="D11027">
        <v>1691</v>
      </c>
      <c r="E11027">
        <v>1177842</v>
      </c>
      <c r="F11027" cm="1">
        <f t="array" ref="F11027">_xlfn.XLOOKUP(A11027&amp;C11027, $L$3:$L$410&amp;$M$3:$M$410,$O$3:$O$410, "kamiyama")</f>
        <v>2.3111527095915894</v>
      </c>
      <c r="G11027">
        <f t="shared" si="352"/>
        <v>1626</v>
      </c>
      <c r="H11027" s="2">
        <f t="shared" si="351"/>
        <v>3757.9343057959245</v>
      </c>
    </row>
    <row r="11028" spans="1:8" x14ac:dyDescent="0.2">
      <c r="A11028">
        <v>2009</v>
      </c>
      <c r="B11028" t="s">
        <v>45</v>
      </c>
      <c r="C11028" t="s">
        <v>2</v>
      </c>
      <c r="D11028">
        <v>1935</v>
      </c>
      <c r="E11028">
        <v>1243106</v>
      </c>
      <c r="F11028" cm="1">
        <f t="array" ref="F11028">_xlfn.XLOOKUP(A11028&amp;C11028, $L$3:$L$410&amp;$M$3:$M$410,$O$3:$O$410, "kamiyama")</f>
        <v>2.4392132393050701</v>
      </c>
      <c r="G11028">
        <f t="shared" si="352"/>
        <v>1626</v>
      </c>
      <c r="H11028" s="2">
        <f t="shared" si="351"/>
        <v>3966.1607271100438</v>
      </c>
    </row>
    <row r="11029" spans="1:8" x14ac:dyDescent="0.2">
      <c r="A11029">
        <v>2010</v>
      </c>
      <c r="B11029" t="s">
        <v>45</v>
      </c>
      <c r="C11029" t="s">
        <v>2</v>
      </c>
      <c r="D11029">
        <v>4403</v>
      </c>
      <c r="E11029">
        <v>1400862</v>
      </c>
      <c r="F11029" cm="1">
        <f t="array" ref="F11029">_xlfn.XLOOKUP(A11029&amp;C11029, $L$3:$L$410&amp;$M$3:$M$410,$O$3:$O$410, "kamiyama")</f>
        <v>2.7487608754517949</v>
      </c>
      <c r="G11029">
        <f t="shared" si="352"/>
        <v>1626</v>
      </c>
      <c r="H11029" s="2">
        <f t="shared" si="351"/>
        <v>4469.4851834846186</v>
      </c>
    </row>
    <row r="11030" spans="1:8" x14ac:dyDescent="0.2">
      <c r="A11030">
        <v>2011</v>
      </c>
      <c r="B11030" t="s">
        <v>45</v>
      </c>
      <c r="C11030" t="s">
        <v>2</v>
      </c>
      <c r="D11030">
        <v>1693</v>
      </c>
      <c r="E11030">
        <v>1542449</v>
      </c>
      <c r="F11030" cm="1">
        <f t="array" ref="F11030">_xlfn.XLOOKUP(A11030&amp;C11030, $L$3:$L$410&amp;$M$3:$M$410,$O$3:$O$410, "kamiyama")</f>
        <v>3.0265818214640312</v>
      </c>
      <c r="G11030">
        <f t="shared" si="352"/>
        <v>1626</v>
      </c>
      <c r="H11030" s="2">
        <f t="shared" si="351"/>
        <v>4921.2220417005146</v>
      </c>
    </row>
    <row r="11031" spans="1:8" x14ac:dyDescent="0.2">
      <c r="A11031">
        <v>2012</v>
      </c>
      <c r="B11031" t="s">
        <v>45</v>
      </c>
      <c r="C11031" t="s">
        <v>2</v>
      </c>
      <c r="D11031">
        <v>4699</v>
      </c>
      <c r="E11031">
        <v>1631813</v>
      </c>
      <c r="F11031" cm="1">
        <f t="array" ref="F11031">_xlfn.XLOOKUP(A11031&amp;C11031, $L$3:$L$410&amp;$M$3:$M$410,$O$3:$O$410, "kamiyama")</f>
        <v>3.2019311898342733</v>
      </c>
      <c r="G11031">
        <f t="shared" si="352"/>
        <v>1626</v>
      </c>
      <c r="H11031" s="2">
        <f t="shared" si="351"/>
        <v>5206.3401146705282</v>
      </c>
    </row>
    <row r="11032" spans="1:8" x14ac:dyDescent="0.2">
      <c r="A11032">
        <v>2013</v>
      </c>
      <c r="B11032" t="s">
        <v>45</v>
      </c>
      <c r="C11032" t="s">
        <v>2</v>
      </c>
      <c r="D11032">
        <v>2294</v>
      </c>
      <c r="E11032">
        <v>1789983</v>
      </c>
      <c r="F11032" cm="1">
        <f t="array" ref="F11032">_xlfn.XLOOKUP(A11032&amp;C11032, $L$3:$L$410&amp;$M$3:$M$410,$O$3:$O$410, "kamiyama")</f>
        <v>3.5122911736658073</v>
      </c>
      <c r="G11032">
        <f t="shared" si="352"/>
        <v>1626</v>
      </c>
      <c r="H11032" s="2">
        <f t="shared" si="351"/>
        <v>5710.985448380603</v>
      </c>
    </row>
    <row r="11033" spans="1:8" x14ac:dyDescent="0.2">
      <c r="A11033">
        <v>2014</v>
      </c>
      <c r="B11033" t="s">
        <v>45</v>
      </c>
      <c r="C11033" t="s">
        <v>2</v>
      </c>
      <c r="D11033">
        <v>3268</v>
      </c>
      <c r="E11033">
        <v>1951160</v>
      </c>
      <c r="F11033" cm="1">
        <f t="array" ref="F11033">_xlfn.XLOOKUP(A11033&amp;C11033, $L$3:$L$410&amp;$M$3:$M$410,$O$3:$O$410, "kamiyama")</f>
        <v>3.8285514702708219</v>
      </c>
      <c r="G11033">
        <f t="shared" si="352"/>
        <v>1626</v>
      </c>
      <c r="H11033" s="2">
        <f t="shared" si="351"/>
        <v>6225.2246906603559</v>
      </c>
    </row>
    <row r="11034" spans="1:8" x14ac:dyDescent="0.2">
      <c r="A11034">
        <v>2015</v>
      </c>
      <c r="B11034" t="s">
        <v>45</v>
      </c>
      <c r="C11034" t="s">
        <v>2</v>
      </c>
      <c r="D11034">
        <v>6605</v>
      </c>
      <c r="E11034">
        <v>2158716</v>
      </c>
      <c r="F11034" cm="1">
        <f t="array" ref="F11034">_xlfn.XLOOKUP(A11034&amp;C11034, $L$3:$L$410&amp;$M$3:$M$410,$O$3:$O$410, "kamiyama")</f>
        <v>4.2358162916916848</v>
      </c>
      <c r="G11034">
        <f t="shared" si="352"/>
        <v>1626</v>
      </c>
      <c r="H11034" s="2">
        <f t="shared" si="351"/>
        <v>6887.4372902906798</v>
      </c>
    </row>
    <row r="11035" spans="1:8" x14ac:dyDescent="0.2">
      <c r="A11035">
        <v>2016</v>
      </c>
      <c r="B11035" t="s">
        <v>45</v>
      </c>
      <c r="C11035" t="s">
        <v>2</v>
      </c>
      <c r="D11035">
        <v>4708</v>
      </c>
      <c r="E11035">
        <v>2301539</v>
      </c>
      <c r="F11035" cm="1">
        <f t="array" ref="F11035">_xlfn.XLOOKUP(A11035&amp;C11035, $L$3:$L$410&amp;$M$3:$M$410,$O$3:$O$410, "kamiyama")</f>
        <v>4.5160625076034959</v>
      </c>
      <c r="G11035">
        <f t="shared" si="352"/>
        <v>1626</v>
      </c>
      <c r="H11035" s="2">
        <f t="shared" si="351"/>
        <v>7343.1176373632843</v>
      </c>
    </row>
    <row r="11036" spans="1:8" x14ac:dyDescent="0.2">
      <c r="A11036">
        <v>2017</v>
      </c>
      <c r="B11036" t="s">
        <v>45</v>
      </c>
      <c r="C11036" t="s">
        <v>2</v>
      </c>
      <c r="D11036">
        <v>4989</v>
      </c>
      <c r="E11036">
        <v>2437463</v>
      </c>
      <c r="F11036" cm="1">
        <f t="array" ref="F11036">_xlfn.XLOOKUP(A11036&amp;C11036, $L$3:$L$410&amp;$M$3:$M$410,$O$3:$O$410, "kamiyama")</f>
        <v>4.7827715576276306</v>
      </c>
      <c r="G11036">
        <f t="shared" si="352"/>
        <v>1626</v>
      </c>
      <c r="H11036" s="2">
        <f t="shared" si="351"/>
        <v>7776.7865527025278</v>
      </c>
    </row>
    <row r="11037" spans="1:8" x14ac:dyDescent="0.2">
      <c r="A11037">
        <v>2018</v>
      </c>
      <c r="B11037" t="s">
        <v>45</v>
      </c>
      <c r="C11037" t="s">
        <v>2</v>
      </c>
      <c r="D11037">
        <v>5384</v>
      </c>
      <c r="E11037">
        <v>2604997</v>
      </c>
      <c r="F11037" cm="1">
        <f t="array" ref="F11037">_xlfn.XLOOKUP(A11037&amp;C11037, $L$3:$L$410&amp;$M$3:$M$410,$O$3:$O$410, "kamiyama")</f>
        <v>5.1115055117986632</v>
      </c>
      <c r="G11037">
        <f t="shared" si="352"/>
        <v>1626</v>
      </c>
      <c r="H11037" s="2">
        <f t="shared" si="351"/>
        <v>8311.3079621846264</v>
      </c>
    </row>
    <row r="11038" spans="1:8" x14ac:dyDescent="0.2">
      <c r="A11038">
        <v>2019</v>
      </c>
      <c r="B11038" t="s">
        <v>45</v>
      </c>
      <c r="C11038" t="s">
        <v>2</v>
      </c>
      <c r="D11038">
        <v>7881</v>
      </c>
      <c r="E11038">
        <v>2767691</v>
      </c>
      <c r="F11038" cm="1">
        <f t="array" ref="F11038">_xlfn.XLOOKUP(A11038&amp;C11038, $L$3:$L$410&amp;$M$3:$M$410,$O$3:$O$410, "kamiyama")</f>
        <v>5.4307424543888363</v>
      </c>
      <c r="G11038">
        <f t="shared" si="352"/>
        <v>1626</v>
      </c>
      <c r="H11038" s="2">
        <f t="shared" si="351"/>
        <v>8830.3872308362479</v>
      </c>
    </row>
    <row r="11039" spans="1:8" x14ac:dyDescent="0.2">
      <c r="A11039">
        <v>2020</v>
      </c>
      <c r="B11039" t="s">
        <v>45</v>
      </c>
      <c r="C11039" t="s">
        <v>2</v>
      </c>
      <c r="D11039">
        <v>9230</v>
      </c>
      <c r="E11039">
        <v>2837118</v>
      </c>
      <c r="F11039" cm="1">
        <f t="array" ref="F11039">_xlfn.XLOOKUP(A11039&amp;C11039, $L$3:$L$410&amp;$M$3:$M$410,$O$3:$O$410, "kamiyama")</f>
        <v>5.5669715913773414</v>
      </c>
      <c r="G11039">
        <f t="shared" si="352"/>
        <v>1626</v>
      </c>
      <c r="H11039" s="2">
        <f t="shared" si="351"/>
        <v>9051.8958075795563</v>
      </c>
    </row>
    <row r="11040" spans="1:8" x14ac:dyDescent="0.2">
      <c r="A11040">
        <v>2021</v>
      </c>
      <c r="B11040" t="s">
        <v>45</v>
      </c>
      <c r="C11040" t="s">
        <v>2</v>
      </c>
      <c r="D11040">
        <v>7169</v>
      </c>
      <c r="E11040">
        <v>2964306</v>
      </c>
      <c r="F11040" cm="1">
        <f t="array" ref="F11040">_xlfn.XLOOKUP(A11040&amp;C11040, $L$3:$L$410&amp;$M$3:$M$410,$O$3:$O$410, "kamiyama")</f>
        <v>5.8165389279365192</v>
      </c>
      <c r="G11040">
        <f t="shared" si="352"/>
        <v>1626</v>
      </c>
      <c r="H11040" s="2">
        <f t="shared" si="351"/>
        <v>9457.69229682478</v>
      </c>
    </row>
    <row r="11041" spans="1:8" x14ac:dyDescent="0.2">
      <c r="A11041">
        <v>2022</v>
      </c>
      <c r="B11041" t="s">
        <v>45</v>
      </c>
      <c r="C11041" t="s">
        <v>2</v>
      </c>
      <c r="D11041">
        <v>7883</v>
      </c>
      <c r="E11041">
        <v>3249845</v>
      </c>
      <c r="F11041" cm="1">
        <f t="array" ref="F11041">_xlfn.XLOOKUP(A11041&amp;C11041, $L$3:$L$410&amp;$M$3:$M$410,$O$3:$O$410, "kamiyama")</f>
        <v>6.3768214051652752</v>
      </c>
      <c r="G11041">
        <f t="shared" si="352"/>
        <v>1626</v>
      </c>
      <c r="H11041" s="2">
        <f t="shared" si="351"/>
        <v>10368.711604798738</v>
      </c>
    </row>
    <row r="11042" spans="1:8" x14ac:dyDescent="0.2">
      <c r="A11042">
        <v>2023</v>
      </c>
      <c r="B11042" t="s">
        <v>45</v>
      </c>
      <c r="C11042" t="s">
        <v>2</v>
      </c>
      <c r="D11042">
        <v>7057</v>
      </c>
      <c r="E11042">
        <v>3441106</v>
      </c>
      <c r="F11042" cm="1">
        <f t="array" ref="F11042">_xlfn.XLOOKUP(A11042&amp;C11042, $L$3:$L$410&amp;$M$3:$M$410,$O$3:$O$410, "kamiyama")</f>
        <v>6.7521123001997516</v>
      </c>
      <c r="G11042">
        <f t="shared" si="352"/>
        <v>1626</v>
      </c>
      <c r="H11042" s="2">
        <f t="shared" si="351"/>
        <v>10978.934600124796</v>
      </c>
    </row>
    <row r="11043" spans="1:8" x14ac:dyDescent="0.2">
      <c r="A11043">
        <v>2000</v>
      </c>
      <c r="B11043" t="s">
        <v>45</v>
      </c>
      <c r="C11043" t="s">
        <v>3</v>
      </c>
      <c r="D11043">
        <v>724</v>
      </c>
      <c r="E11043">
        <v>733910</v>
      </c>
      <c r="F11043" cm="1">
        <f t="array" ref="F11043">_xlfn.XLOOKUP(A11043&amp;C11043, $L$3:$L$410&amp;$M$3:$M$410,$O$3:$O$410, "kamiyama")</f>
        <v>1</v>
      </c>
      <c r="G11043">
        <f t="shared" si="352"/>
        <v>724</v>
      </c>
      <c r="H11043" s="2">
        <f t="shared" si="351"/>
        <v>724</v>
      </c>
    </row>
    <row r="11044" spans="1:8" x14ac:dyDescent="0.2">
      <c r="A11044">
        <v>2001</v>
      </c>
      <c r="B11044" t="s">
        <v>45</v>
      </c>
      <c r="C11044" t="s">
        <v>3</v>
      </c>
      <c r="D11044">
        <v>724</v>
      </c>
      <c r="E11044">
        <v>741755</v>
      </c>
      <c r="F11044" cm="1">
        <f t="array" ref="F11044">_xlfn.XLOOKUP(A11044&amp;C11044, $L$3:$L$410&amp;$M$3:$M$410,$O$3:$O$410, "kamiyama")</f>
        <v>1.0106893215789401</v>
      </c>
      <c r="G11044">
        <f t="shared" si="352"/>
        <v>724</v>
      </c>
      <c r="H11044" s="2">
        <f t="shared" si="351"/>
        <v>731.73906882315259</v>
      </c>
    </row>
    <row r="11045" spans="1:8" x14ac:dyDescent="0.2">
      <c r="A11045">
        <v>2002</v>
      </c>
      <c r="B11045" t="s">
        <v>45</v>
      </c>
      <c r="C11045" t="s">
        <v>3</v>
      </c>
      <c r="D11045">
        <v>360</v>
      </c>
      <c r="E11045">
        <v>684041</v>
      </c>
      <c r="F11045" cm="1">
        <f t="array" ref="F11045">_xlfn.XLOOKUP(A11045&amp;C11045, $L$3:$L$410&amp;$M$3:$M$410,$O$3:$O$410, "kamiyama")</f>
        <v>0.93205025139322262</v>
      </c>
      <c r="G11045">
        <f t="shared" si="352"/>
        <v>724</v>
      </c>
      <c r="H11045" s="2">
        <f t="shared" si="351"/>
        <v>674.80438200869321</v>
      </c>
    </row>
    <row r="11046" spans="1:8" x14ac:dyDescent="0.2">
      <c r="A11046">
        <v>2003</v>
      </c>
      <c r="B11046" t="s">
        <v>45</v>
      </c>
      <c r="C11046" t="s">
        <v>3</v>
      </c>
      <c r="D11046">
        <v>707</v>
      </c>
      <c r="E11046">
        <v>731168</v>
      </c>
      <c r="F11046" cm="1">
        <f t="array" ref="F11046">_xlfn.XLOOKUP(A11046&amp;C11046, $L$3:$L$410&amp;$M$3:$M$410,$O$3:$O$410, "kamiyama")</f>
        <v>0.99626384706571647</v>
      </c>
      <c r="G11046">
        <f t="shared" si="352"/>
        <v>724</v>
      </c>
      <c r="H11046" s="2">
        <f t="shared" si="351"/>
        <v>721.29502527557872</v>
      </c>
    </row>
    <row r="11047" spans="1:8" x14ac:dyDescent="0.2">
      <c r="A11047">
        <v>2004</v>
      </c>
      <c r="B11047" t="s">
        <v>45</v>
      </c>
      <c r="C11047" t="s">
        <v>3</v>
      </c>
      <c r="D11047">
        <v>430</v>
      </c>
      <c r="E11047">
        <v>724784</v>
      </c>
      <c r="F11047" cm="1">
        <f t="array" ref="F11047">_xlfn.XLOOKUP(A11047&amp;C11047, $L$3:$L$410&amp;$M$3:$M$410,$O$3:$O$410, "kamiyama")</f>
        <v>0.98756523279421182</v>
      </c>
      <c r="G11047">
        <f t="shared" si="352"/>
        <v>724</v>
      </c>
      <c r="H11047" s="2">
        <f t="shared" si="351"/>
        <v>714.99722854300933</v>
      </c>
    </row>
    <row r="11048" spans="1:8" x14ac:dyDescent="0.2">
      <c r="A11048">
        <v>2005</v>
      </c>
      <c r="B11048" t="s">
        <v>45</v>
      </c>
      <c r="C11048" t="s">
        <v>3</v>
      </c>
      <c r="D11048">
        <v>462</v>
      </c>
      <c r="E11048">
        <v>750817</v>
      </c>
      <c r="F11048" cm="1">
        <f t="array" ref="F11048">_xlfn.XLOOKUP(A11048&amp;C11048, $L$3:$L$410&amp;$M$3:$M$410,$O$3:$O$410, "kamiyama")</f>
        <v>1.0230368846316307</v>
      </c>
      <c r="G11048">
        <f t="shared" si="352"/>
        <v>724</v>
      </c>
      <c r="H11048" s="2">
        <f t="shared" si="351"/>
        <v>740.67870447330063</v>
      </c>
    </row>
    <row r="11049" spans="1:8" x14ac:dyDescent="0.2">
      <c r="A11049">
        <v>2006</v>
      </c>
      <c r="B11049" t="s">
        <v>45</v>
      </c>
      <c r="C11049" t="s">
        <v>3</v>
      </c>
      <c r="D11049">
        <v>479</v>
      </c>
      <c r="E11049">
        <v>749575</v>
      </c>
      <c r="F11049" cm="1">
        <f t="array" ref="F11049">_xlfn.XLOOKUP(A11049&amp;C11049, $L$3:$L$410&amp;$M$3:$M$410,$O$3:$O$410, "kamiyama")</f>
        <v>1.0213445790355766</v>
      </c>
      <c r="G11049">
        <f t="shared" si="352"/>
        <v>724</v>
      </c>
      <c r="H11049" s="2">
        <f t="shared" si="351"/>
        <v>739.45347522175746</v>
      </c>
    </row>
    <row r="11050" spans="1:8" x14ac:dyDescent="0.2">
      <c r="A11050">
        <v>2007</v>
      </c>
      <c r="B11050" t="s">
        <v>45</v>
      </c>
      <c r="C11050" t="s">
        <v>3</v>
      </c>
      <c r="D11050">
        <v>1167</v>
      </c>
      <c r="E11050">
        <v>748335</v>
      </c>
      <c r="F11050" cm="1">
        <f t="array" ref="F11050">_xlfn.XLOOKUP(A11050&amp;C11050, $L$3:$L$410&amp;$M$3:$M$410,$O$3:$O$410, "kamiyama")</f>
        <v>1.0196549985693069</v>
      </c>
      <c r="G11050">
        <f t="shared" si="352"/>
        <v>724</v>
      </c>
      <c r="H11050" s="2">
        <f t="shared" si="351"/>
        <v>738.23021896417822</v>
      </c>
    </row>
    <row r="11051" spans="1:8" x14ac:dyDescent="0.2">
      <c r="A11051">
        <v>2008</v>
      </c>
      <c r="B11051" t="s">
        <v>45</v>
      </c>
      <c r="C11051" t="s">
        <v>3</v>
      </c>
      <c r="D11051">
        <v>375</v>
      </c>
      <c r="E11051">
        <v>735103</v>
      </c>
      <c r="F11051" cm="1">
        <f t="array" ref="F11051">_xlfn.XLOOKUP(A11051&amp;C11051, $L$3:$L$410&amp;$M$3:$M$410,$O$3:$O$410, "kamiyama")</f>
        <v>1.0016255399163385</v>
      </c>
      <c r="G11051">
        <f t="shared" si="352"/>
        <v>724</v>
      </c>
      <c r="H11051" s="2">
        <f t="shared" si="351"/>
        <v>725.17689089942905</v>
      </c>
    </row>
    <row r="11052" spans="1:8" x14ac:dyDescent="0.2">
      <c r="A11052">
        <v>2009</v>
      </c>
      <c r="B11052" t="s">
        <v>45</v>
      </c>
      <c r="C11052" t="s">
        <v>3</v>
      </c>
      <c r="D11052">
        <v>943</v>
      </c>
      <c r="E11052">
        <v>736851</v>
      </c>
      <c r="F11052" cm="1">
        <f t="array" ref="F11052">_xlfn.XLOOKUP(A11052&amp;C11052, $L$3:$L$410&amp;$M$3:$M$410,$O$3:$O$410, "kamiyama")</f>
        <v>1.0040073033478218</v>
      </c>
      <c r="G11052">
        <f t="shared" si="352"/>
        <v>724</v>
      </c>
      <c r="H11052" s="2">
        <f t="shared" si="351"/>
        <v>726.90128762382301</v>
      </c>
    </row>
    <row r="11053" spans="1:8" x14ac:dyDescent="0.2">
      <c r="A11053">
        <v>2010</v>
      </c>
      <c r="B11053" t="s">
        <v>45</v>
      </c>
      <c r="C11053" t="s">
        <v>3</v>
      </c>
      <c r="D11053">
        <v>221</v>
      </c>
      <c r="E11053">
        <v>708719</v>
      </c>
      <c r="F11053" cm="1">
        <f t="array" ref="F11053">_xlfn.XLOOKUP(A11053&amp;C11053, $L$3:$L$410&amp;$M$3:$M$410,$O$3:$O$410, "kamiyama")</f>
        <v>0.96567562780177407</v>
      </c>
      <c r="G11053">
        <f t="shared" si="352"/>
        <v>724</v>
      </c>
      <c r="H11053" s="2">
        <f t="shared" si="351"/>
        <v>699.14915452848447</v>
      </c>
    </row>
    <row r="11054" spans="1:8" x14ac:dyDescent="0.2">
      <c r="A11054">
        <v>2011</v>
      </c>
      <c r="B11054" t="s">
        <v>45</v>
      </c>
      <c r="C11054" t="s">
        <v>3</v>
      </c>
      <c r="D11054">
        <v>560</v>
      </c>
      <c r="E11054">
        <v>712191</v>
      </c>
      <c r="F11054" cm="1">
        <f t="array" ref="F11054">_xlfn.XLOOKUP(A11054&amp;C11054, $L$3:$L$410&amp;$M$3:$M$410,$O$3:$O$410, "kamiyama")</f>
        <v>0.9704064531073292</v>
      </c>
      <c r="G11054">
        <f t="shared" si="352"/>
        <v>724</v>
      </c>
      <c r="H11054" s="2">
        <f t="shared" si="351"/>
        <v>702.57427204970634</v>
      </c>
    </row>
    <row r="11055" spans="1:8" x14ac:dyDescent="0.2">
      <c r="A11055">
        <v>2012</v>
      </c>
      <c r="B11055" t="s">
        <v>45</v>
      </c>
      <c r="C11055" t="s">
        <v>3</v>
      </c>
      <c r="D11055">
        <v>269</v>
      </c>
      <c r="E11055">
        <v>704463</v>
      </c>
      <c r="F11055" cm="1">
        <f t="array" ref="F11055">_xlfn.XLOOKUP(A11055&amp;C11055, $L$3:$L$410&amp;$M$3:$M$410,$O$3:$O$410, "kamiyama")</f>
        <v>0.9598765516207709</v>
      </c>
      <c r="G11055">
        <f t="shared" si="352"/>
        <v>724</v>
      </c>
      <c r="H11055" s="2">
        <f t="shared" si="351"/>
        <v>694.95062337343813</v>
      </c>
    </row>
    <row r="11056" spans="1:8" x14ac:dyDescent="0.2">
      <c r="A11056">
        <v>2013</v>
      </c>
      <c r="B11056" t="s">
        <v>45</v>
      </c>
      <c r="C11056" t="s">
        <v>3</v>
      </c>
      <c r="D11056">
        <v>862</v>
      </c>
      <c r="E11056">
        <v>773414</v>
      </c>
      <c r="F11056" cm="1">
        <f t="array" ref="F11056">_xlfn.XLOOKUP(A11056&amp;C11056, $L$3:$L$410&amp;$M$3:$M$410,$O$3:$O$410, "kamiyama")</f>
        <v>1.0538267634996117</v>
      </c>
      <c r="G11056">
        <f t="shared" si="352"/>
        <v>724</v>
      </c>
      <c r="H11056" s="2">
        <f t="shared" si="351"/>
        <v>762.9705767737189</v>
      </c>
    </row>
    <row r="11057" spans="1:8" x14ac:dyDescent="0.2">
      <c r="A11057">
        <v>2014</v>
      </c>
      <c r="B11057" t="s">
        <v>45</v>
      </c>
      <c r="C11057" t="s">
        <v>3</v>
      </c>
      <c r="D11057">
        <v>593</v>
      </c>
      <c r="E11057">
        <v>739517</v>
      </c>
      <c r="F11057" cm="1">
        <f t="array" ref="F11057">_xlfn.XLOOKUP(A11057&amp;C11057, $L$3:$L$410&amp;$M$3:$M$410,$O$3:$O$410, "kamiyama")</f>
        <v>1.0076399013503019</v>
      </c>
      <c r="G11057">
        <f t="shared" si="352"/>
        <v>724</v>
      </c>
      <c r="H11057" s="2">
        <f t="shared" si="351"/>
        <v>729.53128857761862</v>
      </c>
    </row>
    <row r="11058" spans="1:8" x14ac:dyDescent="0.2">
      <c r="A11058">
        <v>2015</v>
      </c>
      <c r="B11058" t="s">
        <v>45</v>
      </c>
      <c r="C11058" t="s">
        <v>3</v>
      </c>
      <c r="D11058">
        <v>557</v>
      </c>
      <c r="E11058">
        <v>761080</v>
      </c>
      <c r="F11058" cm="1">
        <f t="array" ref="F11058">_xlfn.XLOOKUP(A11058&amp;C11058, $L$3:$L$410&amp;$M$3:$M$410,$O$3:$O$410, "kamiyama")</f>
        <v>1.0370208881197966</v>
      </c>
      <c r="G11058">
        <f t="shared" si="352"/>
        <v>724</v>
      </c>
      <c r="H11058" s="2">
        <f t="shared" si="351"/>
        <v>750.80312299873276</v>
      </c>
    </row>
    <row r="11059" spans="1:8" x14ac:dyDescent="0.2">
      <c r="A11059">
        <v>2016</v>
      </c>
      <c r="B11059" t="s">
        <v>45</v>
      </c>
      <c r="C11059" t="s">
        <v>3</v>
      </c>
      <c r="D11059">
        <v>920</v>
      </c>
      <c r="E11059">
        <v>743073</v>
      </c>
      <c r="F11059" cm="1">
        <f t="array" ref="F11059">_xlfn.XLOOKUP(A11059&amp;C11059, $L$3:$L$410&amp;$M$3:$M$410,$O$3:$O$410, "kamiyama")</f>
        <v>1.0124851821067979</v>
      </c>
      <c r="G11059">
        <f t="shared" si="352"/>
        <v>724</v>
      </c>
      <c r="H11059" s="2">
        <f t="shared" si="351"/>
        <v>733.03927184532176</v>
      </c>
    </row>
    <row r="11060" spans="1:8" x14ac:dyDescent="0.2">
      <c r="A11060">
        <v>2017</v>
      </c>
      <c r="B11060" t="s">
        <v>45</v>
      </c>
      <c r="C11060" t="s">
        <v>3</v>
      </c>
      <c r="D11060">
        <v>979</v>
      </c>
      <c r="E11060">
        <v>768023</v>
      </c>
      <c r="F11060" cm="1">
        <f t="array" ref="F11060">_xlfn.XLOOKUP(A11060&amp;C11060, $L$3:$L$410&amp;$M$3:$M$410,$O$3:$O$410, "kamiyama")</f>
        <v>1.0464811761660149</v>
      </c>
      <c r="G11060">
        <f t="shared" si="352"/>
        <v>724</v>
      </c>
      <c r="H11060" s="2">
        <f t="shared" si="351"/>
        <v>757.65237154419481</v>
      </c>
    </row>
    <row r="11061" spans="1:8" x14ac:dyDescent="0.2">
      <c r="A11061">
        <v>2018</v>
      </c>
      <c r="B11061" t="s">
        <v>45</v>
      </c>
      <c r="C11061" t="s">
        <v>3</v>
      </c>
      <c r="D11061">
        <v>1671</v>
      </c>
      <c r="E11061">
        <v>794405</v>
      </c>
      <c r="F11061" cm="1">
        <f t="array" ref="F11061">_xlfn.XLOOKUP(A11061&amp;C11061, $L$3:$L$410&amp;$M$3:$M$410,$O$3:$O$410, "kamiyama")</f>
        <v>1.0824283631507952</v>
      </c>
      <c r="G11061">
        <f t="shared" si="352"/>
        <v>724</v>
      </c>
      <c r="H11061" s="2">
        <f t="shared" si="351"/>
        <v>783.67813492117568</v>
      </c>
    </row>
    <row r="11062" spans="1:8" x14ac:dyDescent="0.2">
      <c r="A11062">
        <v>2019</v>
      </c>
      <c r="B11062" t="s">
        <v>45</v>
      </c>
      <c r="C11062" t="s">
        <v>3</v>
      </c>
      <c r="D11062">
        <v>976</v>
      </c>
      <c r="E11062">
        <v>797148</v>
      </c>
      <c r="F11062" cm="1">
        <f t="array" ref="F11062">_xlfn.XLOOKUP(A11062&amp;C11062, $L$3:$L$410&amp;$M$3:$M$410,$O$3:$O$410, "kamiyama")</f>
        <v>1.0861658786499706</v>
      </c>
      <c r="G11062">
        <f t="shared" si="352"/>
        <v>724</v>
      </c>
      <c r="H11062" s="2">
        <f t="shared" si="351"/>
        <v>786.38409614257876</v>
      </c>
    </row>
    <row r="11063" spans="1:8" x14ac:dyDescent="0.2">
      <c r="A11063">
        <v>2020</v>
      </c>
      <c r="B11063" t="s">
        <v>45</v>
      </c>
      <c r="C11063" t="s">
        <v>3</v>
      </c>
      <c r="D11063">
        <v>1949</v>
      </c>
      <c r="E11063">
        <v>857696</v>
      </c>
      <c r="F11063" cm="1">
        <f t="array" ref="F11063">_xlfn.XLOOKUP(A11063&amp;C11063, $L$3:$L$410&amp;$M$3:$M$410,$O$3:$O$410, "kamiyama")</f>
        <v>1.1686664577400498</v>
      </c>
      <c r="G11063">
        <f t="shared" si="352"/>
        <v>724</v>
      </c>
      <c r="H11063" s="2">
        <f t="shared" si="351"/>
        <v>846.11451540379608</v>
      </c>
    </row>
    <row r="11064" spans="1:8" x14ac:dyDescent="0.2">
      <c r="A11064">
        <v>2021</v>
      </c>
      <c r="B11064" t="s">
        <v>45</v>
      </c>
      <c r="C11064" t="s">
        <v>3</v>
      </c>
      <c r="D11064">
        <v>870</v>
      </c>
      <c r="E11064">
        <v>823401</v>
      </c>
      <c r="F11064" cm="1">
        <f t="array" ref="F11064">_xlfn.XLOOKUP(A11064&amp;C11064, $L$3:$L$410&amp;$M$3:$M$410,$O$3:$O$410, "kamiyama")</f>
        <v>1.1219372947636632</v>
      </c>
      <c r="G11064">
        <f t="shared" si="352"/>
        <v>724</v>
      </c>
      <c r="H11064" s="2">
        <f t="shared" si="351"/>
        <v>812.28260140889222</v>
      </c>
    </row>
    <row r="11065" spans="1:8" x14ac:dyDescent="0.2">
      <c r="A11065">
        <v>2022</v>
      </c>
      <c r="B11065" t="s">
        <v>45</v>
      </c>
      <c r="C11065" t="s">
        <v>3</v>
      </c>
      <c r="D11065">
        <v>67</v>
      </c>
      <c r="E11065">
        <v>828453</v>
      </c>
      <c r="F11065" cm="1">
        <f t="array" ref="F11065">_xlfn.XLOOKUP(A11065&amp;C11065, $L$3:$L$410&amp;$M$3:$M$410,$O$3:$O$410, "kamiyama")</f>
        <v>1.1288209725988201</v>
      </c>
      <c r="G11065">
        <f t="shared" si="352"/>
        <v>724</v>
      </c>
      <c r="H11065" s="2">
        <f t="shared" si="351"/>
        <v>817.26638416154572</v>
      </c>
    </row>
    <row r="11066" spans="1:8" x14ac:dyDescent="0.2">
      <c r="A11066">
        <v>2023</v>
      </c>
      <c r="B11066" t="s">
        <v>45</v>
      </c>
      <c r="C11066" t="s">
        <v>3</v>
      </c>
      <c r="D11066">
        <v>515</v>
      </c>
      <c r="E11066">
        <v>835829</v>
      </c>
      <c r="F11066" cm="1">
        <f t="array" ref="F11066">_xlfn.XLOOKUP(A11066&amp;C11066, $L$3:$L$410&amp;$M$3:$M$410,$O$3:$O$410, "kamiyama")</f>
        <v>1.1388712512433405</v>
      </c>
      <c r="G11066">
        <f t="shared" si="352"/>
        <v>724</v>
      </c>
      <c r="H11066" s="2">
        <f t="shared" si="351"/>
        <v>824.5427859001785</v>
      </c>
    </row>
    <row r="11067" spans="1:8" x14ac:dyDescent="0.2">
      <c r="A11067">
        <v>2000</v>
      </c>
      <c r="B11067" t="s">
        <v>45</v>
      </c>
      <c r="C11067" t="s">
        <v>4</v>
      </c>
      <c r="D11067">
        <v>877</v>
      </c>
      <c r="E11067">
        <v>1549566</v>
      </c>
      <c r="F11067" cm="1">
        <f t="array" ref="F11067">_xlfn.XLOOKUP(A11067&amp;C11067, $L$3:$L$410&amp;$M$3:$M$410,$O$3:$O$410, "kamiyama")</f>
        <v>1</v>
      </c>
      <c r="G11067">
        <f t="shared" si="352"/>
        <v>877</v>
      </c>
      <c r="H11067" s="2">
        <f t="shared" si="351"/>
        <v>877</v>
      </c>
    </row>
    <row r="11068" spans="1:8" x14ac:dyDescent="0.2">
      <c r="A11068">
        <v>2001</v>
      </c>
      <c r="B11068" t="s">
        <v>45</v>
      </c>
      <c r="C11068" t="s">
        <v>4</v>
      </c>
      <c r="D11068">
        <v>877</v>
      </c>
      <c r="E11068">
        <v>1763520</v>
      </c>
      <c r="F11068" cm="1">
        <f t="array" ref="F11068">_xlfn.XLOOKUP(A11068&amp;C11068, $L$3:$L$410&amp;$M$3:$M$410,$O$3:$O$410, "kamiyama")</f>
        <v>1.1380734992894785</v>
      </c>
      <c r="G11068">
        <f t="shared" si="352"/>
        <v>877</v>
      </c>
      <c r="H11068" s="2">
        <f t="shared" si="351"/>
        <v>998.09045887687273</v>
      </c>
    </row>
    <row r="11069" spans="1:8" x14ac:dyDescent="0.2">
      <c r="A11069">
        <v>2002</v>
      </c>
      <c r="B11069" t="s">
        <v>45</v>
      </c>
      <c r="C11069" t="s">
        <v>4</v>
      </c>
      <c r="D11069">
        <v>221</v>
      </c>
      <c r="E11069">
        <v>1868274</v>
      </c>
      <c r="F11069" cm="1">
        <f t="array" ref="F11069">_xlfn.XLOOKUP(A11069&amp;C11069, $L$3:$L$410&amp;$M$3:$M$410,$O$3:$O$410, "kamiyama")</f>
        <v>1.2056756536991649</v>
      </c>
      <c r="G11069">
        <f t="shared" si="352"/>
        <v>877</v>
      </c>
      <c r="H11069" s="2">
        <f t="shared" si="351"/>
        <v>1057.3775482941676</v>
      </c>
    </row>
    <row r="11070" spans="1:8" x14ac:dyDescent="0.2">
      <c r="A11070">
        <v>2003</v>
      </c>
      <c r="B11070" t="s">
        <v>45</v>
      </c>
      <c r="C11070" t="s">
        <v>4</v>
      </c>
      <c r="D11070">
        <v>792</v>
      </c>
      <c r="E11070">
        <v>1970236</v>
      </c>
      <c r="F11070" cm="1">
        <f t="array" ref="F11070">_xlfn.XLOOKUP(A11070&amp;C11070, $L$3:$L$410&amp;$M$3:$M$410,$O$3:$O$410, "kamiyama")</f>
        <v>1.2714760132837195</v>
      </c>
      <c r="G11070">
        <f t="shared" si="352"/>
        <v>877</v>
      </c>
      <c r="H11070" s="2">
        <f t="shared" si="351"/>
        <v>1115.0844636498221</v>
      </c>
    </row>
    <row r="11071" spans="1:8" x14ac:dyDescent="0.2">
      <c r="A11071">
        <v>2004</v>
      </c>
      <c r="B11071" t="s">
        <v>45</v>
      </c>
      <c r="C11071" t="s">
        <v>4</v>
      </c>
      <c r="D11071">
        <v>1676</v>
      </c>
      <c r="E11071">
        <v>2025789</v>
      </c>
      <c r="F11071" cm="1">
        <f t="array" ref="F11071">_xlfn.XLOOKUP(A11071&amp;C11071, $L$3:$L$410&amp;$M$3:$M$410,$O$3:$O$410, "kamiyama")</f>
        <v>1.3073266966363486</v>
      </c>
      <c r="G11071">
        <f t="shared" si="352"/>
        <v>877</v>
      </c>
      <c r="H11071" s="2">
        <f t="shared" si="351"/>
        <v>1146.5255129500777</v>
      </c>
    </row>
    <row r="11072" spans="1:8" x14ac:dyDescent="0.2">
      <c r="A11072">
        <v>2005</v>
      </c>
      <c r="B11072" t="s">
        <v>45</v>
      </c>
      <c r="C11072" t="s">
        <v>4</v>
      </c>
      <c r="D11072">
        <v>696</v>
      </c>
      <c r="E11072">
        <v>2062022</v>
      </c>
      <c r="F11072" cm="1">
        <f t="array" ref="F11072">_xlfn.XLOOKUP(A11072&amp;C11072, $L$3:$L$410&amp;$M$3:$M$410,$O$3:$O$410, "kamiyama")</f>
        <v>1.3307093728179373</v>
      </c>
      <c r="G11072">
        <f t="shared" si="352"/>
        <v>877</v>
      </c>
      <c r="H11072" s="2">
        <f t="shared" si="351"/>
        <v>1167.0321199613311</v>
      </c>
    </row>
    <row r="11073" spans="1:8" x14ac:dyDescent="0.2">
      <c r="A11073">
        <v>2006</v>
      </c>
      <c r="B11073" t="s">
        <v>45</v>
      </c>
      <c r="C11073" t="s">
        <v>4</v>
      </c>
      <c r="D11073">
        <v>1076</v>
      </c>
      <c r="E11073">
        <v>2226606</v>
      </c>
      <c r="F11073" cm="1">
        <f t="array" ref="F11073">_xlfn.XLOOKUP(A11073&amp;C11073, $L$3:$L$410&amp;$M$3:$M$410,$O$3:$O$410, "kamiyama")</f>
        <v>1.4369223382547114</v>
      </c>
      <c r="G11073">
        <f t="shared" si="352"/>
        <v>877</v>
      </c>
      <c r="H11073" s="2">
        <f t="shared" si="351"/>
        <v>1260.1808906493818</v>
      </c>
    </row>
    <row r="11074" spans="1:8" x14ac:dyDescent="0.2">
      <c r="A11074">
        <v>2007</v>
      </c>
      <c r="B11074" t="s">
        <v>45</v>
      </c>
      <c r="C11074" t="s">
        <v>4</v>
      </c>
      <c r="D11074">
        <v>1853</v>
      </c>
      <c r="E11074">
        <v>2223631</v>
      </c>
      <c r="F11074" cm="1">
        <f t="array" ref="F11074">_xlfn.XLOOKUP(A11074&amp;C11074, $L$3:$L$410&amp;$M$3:$M$410,$O$3:$O$410, "kamiyama")</f>
        <v>1.4350024458461272</v>
      </c>
      <c r="G11074">
        <f t="shared" si="352"/>
        <v>877</v>
      </c>
      <c r="H11074" s="2">
        <f t="shared" si="351"/>
        <v>1258.4971450070536</v>
      </c>
    </row>
    <row r="11075" spans="1:8" x14ac:dyDescent="0.2">
      <c r="A11075">
        <v>2008</v>
      </c>
      <c r="B11075" t="s">
        <v>45</v>
      </c>
      <c r="C11075" t="s">
        <v>4</v>
      </c>
      <c r="D11075">
        <v>1028</v>
      </c>
      <c r="E11075">
        <v>2239807</v>
      </c>
      <c r="F11075" cm="1">
        <f t="array" ref="F11075">_xlfn.XLOOKUP(A11075&amp;C11075, $L$3:$L$410&amp;$M$3:$M$410,$O$3:$O$410, "kamiyama")</f>
        <v>1.445441497812936</v>
      </c>
      <c r="G11075">
        <f t="shared" si="352"/>
        <v>877</v>
      </c>
      <c r="H11075" s="2">
        <f t="shared" si="351"/>
        <v>1267.6521935819449</v>
      </c>
    </row>
    <row r="11076" spans="1:8" x14ac:dyDescent="0.2">
      <c r="A11076">
        <v>2009</v>
      </c>
      <c r="B11076" t="s">
        <v>45</v>
      </c>
      <c r="C11076" t="s">
        <v>4</v>
      </c>
      <c r="D11076">
        <v>1699</v>
      </c>
      <c r="E11076">
        <v>2363195</v>
      </c>
      <c r="F11076" cm="1">
        <f t="array" ref="F11076">_xlfn.XLOOKUP(A11076&amp;C11076, $L$3:$L$410&amp;$M$3:$M$410,$O$3:$O$410, "kamiyama")</f>
        <v>1.5250689547912124</v>
      </c>
      <c r="G11076">
        <f t="shared" si="352"/>
        <v>877</v>
      </c>
      <c r="H11076" s="2">
        <f t="shared" ref="H11076:H11139" si="353">F11076*G11076</f>
        <v>1337.4854733518932</v>
      </c>
    </row>
    <row r="11077" spans="1:8" x14ac:dyDescent="0.2">
      <c r="A11077">
        <v>2010</v>
      </c>
      <c r="B11077" t="s">
        <v>45</v>
      </c>
      <c r="C11077" t="s">
        <v>4</v>
      </c>
      <c r="D11077">
        <v>690</v>
      </c>
      <c r="E11077">
        <v>2458397</v>
      </c>
      <c r="F11077" cm="1">
        <f t="array" ref="F11077">_xlfn.XLOOKUP(A11077&amp;C11077, $L$3:$L$410&amp;$M$3:$M$410,$O$3:$O$410, "kamiyama")</f>
        <v>1.5865068025498752</v>
      </c>
      <c r="G11077">
        <f t="shared" ref="G11077:G11140" si="354">IF((A11077=2000),D11077,G11076)</f>
        <v>877</v>
      </c>
      <c r="H11077" s="2">
        <f t="shared" si="353"/>
        <v>1391.3664658362406</v>
      </c>
    </row>
    <row r="11078" spans="1:8" x14ac:dyDescent="0.2">
      <c r="A11078">
        <v>2011</v>
      </c>
      <c r="B11078" t="s">
        <v>45</v>
      </c>
      <c r="C11078" t="s">
        <v>4</v>
      </c>
      <c r="D11078">
        <v>1794</v>
      </c>
      <c r="E11078">
        <v>2586191</v>
      </c>
      <c r="F11078" cm="1">
        <f t="array" ref="F11078">_xlfn.XLOOKUP(A11078&amp;C11078, $L$3:$L$410&amp;$M$3:$M$410,$O$3:$O$410, "kamiyama")</f>
        <v>1.6689776363188145</v>
      </c>
      <c r="G11078">
        <f t="shared" si="354"/>
        <v>877</v>
      </c>
      <c r="H11078" s="2">
        <f t="shared" si="353"/>
        <v>1463.6933870516002</v>
      </c>
    </row>
    <row r="11079" spans="1:8" x14ac:dyDescent="0.2">
      <c r="A11079">
        <v>2012</v>
      </c>
      <c r="B11079" t="s">
        <v>45</v>
      </c>
      <c r="C11079" t="s">
        <v>4</v>
      </c>
      <c r="D11079">
        <v>884</v>
      </c>
      <c r="E11079">
        <v>2590366</v>
      </c>
      <c r="F11079" cm="1">
        <f t="array" ref="F11079">_xlfn.XLOOKUP(A11079&amp;C11079, $L$3:$L$410&amp;$M$3:$M$410,$O$3:$O$410, "kamiyama")</f>
        <v>1.6716719391106929</v>
      </c>
      <c r="G11079">
        <f t="shared" si="354"/>
        <v>877</v>
      </c>
      <c r="H11079" s="2">
        <f t="shared" si="353"/>
        <v>1466.0562906000778</v>
      </c>
    </row>
    <row r="11080" spans="1:8" x14ac:dyDescent="0.2">
      <c r="A11080">
        <v>2013</v>
      </c>
      <c r="B11080" t="s">
        <v>45</v>
      </c>
      <c r="C11080" t="s">
        <v>4</v>
      </c>
      <c r="D11080">
        <v>950</v>
      </c>
      <c r="E11080">
        <v>2715514</v>
      </c>
      <c r="F11080" cm="1">
        <f t="array" ref="F11080">_xlfn.XLOOKUP(A11080&amp;C11080, $L$3:$L$410&amp;$M$3:$M$410,$O$3:$O$410, "kamiyama")</f>
        <v>1.7524351979844679</v>
      </c>
      <c r="G11080">
        <f t="shared" si="354"/>
        <v>877</v>
      </c>
      <c r="H11080" s="2">
        <f t="shared" si="353"/>
        <v>1536.8856686323784</v>
      </c>
    </row>
    <row r="11081" spans="1:8" x14ac:dyDescent="0.2">
      <c r="A11081">
        <v>2014</v>
      </c>
      <c r="B11081" t="s">
        <v>45</v>
      </c>
      <c r="C11081" t="s">
        <v>4</v>
      </c>
      <c r="D11081">
        <v>2173</v>
      </c>
      <c r="E11081">
        <v>2818610</v>
      </c>
      <c r="F11081" cm="1">
        <f t="array" ref="F11081">_xlfn.XLOOKUP(A11081&amp;C11081, $L$3:$L$410&amp;$M$3:$M$410,$O$3:$O$410, "kamiyama")</f>
        <v>1.8189673753812359</v>
      </c>
      <c r="G11081">
        <f t="shared" si="354"/>
        <v>877</v>
      </c>
      <c r="H11081" s="2">
        <f t="shared" si="353"/>
        <v>1595.2343882093439</v>
      </c>
    </row>
    <row r="11082" spans="1:8" x14ac:dyDescent="0.2">
      <c r="A11082">
        <v>2015</v>
      </c>
      <c r="B11082" t="s">
        <v>45</v>
      </c>
      <c r="C11082" t="s">
        <v>4</v>
      </c>
      <c r="D11082">
        <v>965</v>
      </c>
      <c r="E11082">
        <v>2934890</v>
      </c>
      <c r="F11082" cm="1">
        <f t="array" ref="F11082">_xlfn.XLOOKUP(A11082&amp;C11082, $L$3:$L$410&amp;$M$3:$M$410,$O$3:$O$410, "kamiyama")</f>
        <v>1.894007741522465</v>
      </c>
      <c r="G11082">
        <f t="shared" si="354"/>
        <v>877</v>
      </c>
      <c r="H11082" s="2">
        <f t="shared" si="353"/>
        <v>1661.0447893152018</v>
      </c>
    </row>
    <row r="11083" spans="1:8" x14ac:dyDescent="0.2">
      <c r="A11083">
        <v>2016</v>
      </c>
      <c r="B11083" t="s">
        <v>45</v>
      </c>
      <c r="C11083" t="s">
        <v>4</v>
      </c>
      <c r="D11083">
        <v>2156</v>
      </c>
      <c r="E11083">
        <v>2959310</v>
      </c>
      <c r="F11083" cm="1">
        <f t="array" ref="F11083">_xlfn.XLOOKUP(A11083&amp;C11083, $L$3:$L$410&amp;$M$3:$M$410,$O$3:$O$410, "kamiyama")</f>
        <v>1.9097669928225065</v>
      </c>
      <c r="G11083">
        <f t="shared" si="354"/>
        <v>877</v>
      </c>
      <c r="H11083" s="2">
        <f t="shared" si="353"/>
        <v>1674.8656527053381</v>
      </c>
    </row>
    <row r="11084" spans="1:8" x14ac:dyDescent="0.2">
      <c r="A11084">
        <v>2017</v>
      </c>
      <c r="B11084" t="s">
        <v>45</v>
      </c>
      <c r="C11084" t="s">
        <v>4</v>
      </c>
      <c r="D11084">
        <v>4591</v>
      </c>
      <c r="E11084">
        <v>3134231</v>
      </c>
      <c r="F11084" cm="1">
        <f t="array" ref="F11084">_xlfn.XLOOKUP(A11084&amp;C11084, $L$3:$L$410&amp;$M$3:$M$410,$O$3:$O$410, "kamiyama")</f>
        <v>2.0226508583693756</v>
      </c>
      <c r="G11084">
        <f t="shared" si="354"/>
        <v>877</v>
      </c>
      <c r="H11084" s="2">
        <f t="shared" si="353"/>
        <v>1773.8648027899424</v>
      </c>
    </row>
    <row r="11085" spans="1:8" x14ac:dyDescent="0.2">
      <c r="A11085">
        <v>2018</v>
      </c>
      <c r="B11085" t="s">
        <v>45</v>
      </c>
      <c r="C11085" t="s">
        <v>4</v>
      </c>
      <c r="D11085">
        <v>590</v>
      </c>
      <c r="E11085">
        <v>3197990</v>
      </c>
      <c r="F11085" cm="1">
        <f t="array" ref="F11085">_xlfn.XLOOKUP(A11085&amp;C11085, $L$3:$L$410&amp;$M$3:$M$410,$O$3:$O$410, "kamiyama")</f>
        <v>2.0637972180597663</v>
      </c>
      <c r="G11085">
        <f t="shared" si="354"/>
        <v>877</v>
      </c>
      <c r="H11085" s="2">
        <f t="shared" si="353"/>
        <v>1809.950160238415</v>
      </c>
    </row>
    <row r="11086" spans="1:8" x14ac:dyDescent="0.2">
      <c r="A11086">
        <v>2019</v>
      </c>
      <c r="B11086" t="s">
        <v>45</v>
      </c>
      <c r="C11086" t="s">
        <v>4</v>
      </c>
      <c r="D11086">
        <v>1593</v>
      </c>
      <c r="E11086">
        <v>3225036</v>
      </c>
      <c r="F11086" cm="1">
        <f t="array" ref="F11086">_xlfn.XLOOKUP(A11086&amp;C11086, $L$3:$L$410&amp;$M$3:$M$410,$O$3:$O$410, "kamiyama")</f>
        <v>2.0812511374152503</v>
      </c>
      <c r="G11086">
        <f t="shared" si="354"/>
        <v>877</v>
      </c>
      <c r="H11086" s="2">
        <f t="shared" si="353"/>
        <v>1825.2572475131744</v>
      </c>
    </row>
    <row r="11087" spans="1:8" x14ac:dyDescent="0.2">
      <c r="A11087">
        <v>2020</v>
      </c>
      <c r="B11087" t="s">
        <v>45</v>
      </c>
      <c r="C11087" t="s">
        <v>4</v>
      </c>
      <c r="D11087">
        <v>1142</v>
      </c>
      <c r="E11087">
        <v>3230814</v>
      </c>
      <c r="F11087" cm="1">
        <f t="array" ref="F11087">_xlfn.XLOOKUP(A11087&amp;C11087, $L$3:$L$410&amp;$M$3:$M$410,$O$3:$O$410, "kamiyama")</f>
        <v>2.0849799234108133</v>
      </c>
      <c r="G11087">
        <f t="shared" si="354"/>
        <v>877</v>
      </c>
      <c r="H11087" s="2">
        <f t="shared" si="353"/>
        <v>1828.5273928312834</v>
      </c>
    </row>
    <row r="11088" spans="1:8" x14ac:dyDescent="0.2">
      <c r="A11088">
        <v>2021</v>
      </c>
      <c r="B11088" t="s">
        <v>45</v>
      </c>
      <c r="C11088" t="s">
        <v>4</v>
      </c>
      <c r="D11088">
        <v>2682</v>
      </c>
      <c r="E11088">
        <v>3250215</v>
      </c>
      <c r="F11088" cm="1">
        <f t="array" ref="F11088">_xlfn.XLOOKUP(A11088&amp;C11088, $L$3:$L$410&amp;$M$3:$M$410,$O$3:$O$410, "kamiyama")</f>
        <v>2.0975002032827255</v>
      </c>
      <c r="G11088">
        <f t="shared" si="354"/>
        <v>877</v>
      </c>
      <c r="H11088" s="2">
        <f t="shared" si="353"/>
        <v>1839.5076782789502</v>
      </c>
    </row>
    <row r="11089" spans="1:8" x14ac:dyDescent="0.2">
      <c r="A11089">
        <v>2022</v>
      </c>
      <c r="B11089" t="s">
        <v>45</v>
      </c>
      <c r="C11089" t="s">
        <v>4</v>
      </c>
      <c r="D11089">
        <v>2661</v>
      </c>
      <c r="E11089">
        <v>3311684</v>
      </c>
      <c r="F11089" cm="1">
        <f t="array" ref="F11089">_xlfn.XLOOKUP(A11089&amp;C11089, $L$3:$L$410&amp;$M$3:$M$410,$O$3:$O$410, "kamiyama")</f>
        <v>2.1371687298249959</v>
      </c>
      <c r="G11089">
        <f t="shared" si="354"/>
        <v>877</v>
      </c>
      <c r="H11089" s="2">
        <f t="shared" si="353"/>
        <v>1874.2969760565215</v>
      </c>
    </row>
    <row r="11090" spans="1:8" x14ac:dyDescent="0.2">
      <c r="A11090">
        <v>2023</v>
      </c>
      <c r="B11090" t="s">
        <v>45</v>
      </c>
      <c r="C11090" t="s">
        <v>4</v>
      </c>
      <c r="D11090">
        <v>2119</v>
      </c>
      <c r="E11090">
        <v>3334124</v>
      </c>
      <c r="F11090" cm="1">
        <f t="array" ref="F11090">_xlfn.XLOOKUP(A11090&amp;C11090, $L$3:$L$410&amp;$M$3:$M$410,$O$3:$O$410, "kamiyama")</f>
        <v>2.151650203992602</v>
      </c>
      <c r="G11090">
        <f t="shared" si="354"/>
        <v>877</v>
      </c>
      <c r="H11090" s="2">
        <f t="shared" si="353"/>
        <v>1886.997228901512</v>
      </c>
    </row>
    <row r="11091" spans="1:8" x14ac:dyDescent="0.2">
      <c r="A11091">
        <v>2000</v>
      </c>
      <c r="B11091" t="s">
        <v>45</v>
      </c>
      <c r="C11091" t="s">
        <v>5</v>
      </c>
      <c r="D11091">
        <v>21</v>
      </c>
      <c r="E11091">
        <v>975710</v>
      </c>
      <c r="F11091" cm="1">
        <f t="array" ref="F11091">_xlfn.XLOOKUP(A11091&amp;C11091, $L$3:$L$410&amp;$M$3:$M$410,$O$3:$O$410, "kamiyama")</f>
        <v>1</v>
      </c>
      <c r="G11091">
        <f t="shared" si="354"/>
        <v>21</v>
      </c>
      <c r="H11091" s="2">
        <f t="shared" si="353"/>
        <v>21</v>
      </c>
    </row>
    <row r="11092" spans="1:8" x14ac:dyDescent="0.2">
      <c r="A11092">
        <v>2001</v>
      </c>
      <c r="B11092" t="s">
        <v>45</v>
      </c>
      <c r="C11092" t="s">
        <v>5</v>
      </c>
      <c r="D11092">
        <v>21</v>
      </c>
      <c r="E11092">
        <v>1038118</v>
      </c>
      <c r="F11092" cm="1">
        <f t="array" ref="F11092">_xlfn.XLOOKUP(A11092&amp;C11092, $L$3:$L$410&amp;$M$3:$M$410,$O$3:$O$410, "kamiyama")</f>
        <v>1.0639616279427289</v>
      </c>
      <c r="G11092">
        <f t="shared" si="354"/>
        <v>21</v>
      </c>
      <c r="H11092" s="2">
        <f t="shared" si="353"/>
        <v>22.343194186797305</v>
      </c>
    </row>
    <row r="11093" spans="1:8" x14ac:dyDescent="0.2">
      <c r="A11093">
        <v>2002</v>
      </c>
      <c r="B11093" t="s">
        <v>45</v>
      </c>
      <c r="C11093" t="s">
        <v>5</v>
      </c>
      <c r="D11093">
        <v>21</v>
      </c>
      <c r="E11093">
        <v>1076949</v>
      </c>
      <c r="F11093" cm="1">
        <f t="array" ref="F11093">_xlfn.XLOOKUP(A11093&amp;C11093, $L$3:$L$410&amp;$M$3:$M$410,$O$3:$O$410, "kamiyama")</f>
        <v>1.1037593137305142</v>
      </c>
      <c r="G11093">
        <f t="shared" si="354"/>
        <v>21</v>
      </c>
      <c r="H11093" s="2">
        <f t="shared" si="353"/>
        <v>23.178945588340799</v>
      </c>
    </row>
    <row r="11094" spans="1:8" x14ac:dyDescent="0.2">
      <c r="A11094">
        <v>2003</v>
      </c>
      <c r="B11094" t="s">
        <v>45</v>
      </c>
      <c r="C11094" t="s">
        <v>5</v>
      </c>
      <c r="D11094">
        <v>88</v>
      </c>
      <c r="E11094">
        <v>1083372</v>
      </c>
      <c r="F11094" cm="1">
        <f t="array" ref="F11094">_xlfn.XLOOKUP(A11094&amp;C11094, $L$3:$L$410&amp;$M$3:$M$410,$O$3:$O$410, "kamiyama")</f>
        <v>1.1103422123376823</v>
      </c>
      <c r="G11094">
        <f t="shared" si="354"/>
        <v>21</v>
      </c>
      <c r="H11094" s="2">
        <f t="shared" si="353"/>
        <v>23.317186459091328</v>
      </c>
    </row>
    <row r="11095" spans="1:8" x14ac:dyDescent="0.2">
      <c r="A11095">
        <v>2004</v>
      </c>
      <c r="B11095" t="s">
        <v>45</v>
      </c>
      <c r="C11095" t="s">
        <v>5</v>
      </c>
      <c r="D11095">
        <v>119</v>
      </c>
      <c r="E11095">
        <v>1124334</v>
      </c>
      <c r="F11095" cm="1">
        <f t="array" ref="F11095">_xlfn.XLOOKUP(A11095&amp;C11095, $L$3:$L$410&amp;$M$3:$M$410,$O$3:$O$410, "kamiyama")</f>
        <v>1.1523239487142696</v>
      </c>
      <c r="G11095">
        <f t="shared" si="354"/>
        <v>21</v>
      </c>
      <c r="H11095" s="2">
        <f t="shared" si="353"/>
        <v>24.198802922999661</v>
      </c>
    </row>
    <row r="11096" spans="1:8" x14ac:dyDescent="0.2">
      <c r="A11096">
        <v>2005</v>
      </c>
      <c r="B11096" t="s">
        <v>45</v>
      </c>
      <c r="C11096" t="s">
        <v>5</v>
      </c>
      <c r="D11096">
        <v>132</v>
      </c>
      <c r="E11096">
        <v>1114530</v>
      </c>
      <c r="F11096" cm="1">
        <f t="array" ref="F11096">_xlfn.XLOOKUP(A11096&amp;C11096, $L$3:$L$410&amp;$M$3:$M$410,$O$3:$O$410, "kamiyama")</f>
        <v>1.1422758811532114</v>
      </c>
      <c r="G11096">
        <f t="shared" si="354"/>
        <v>21</v>
      </c>
      <c r="H11096" s="2">
        <f t="shared" si="353"/>
        <v>23.987793504217439</v>
      </c>
    </row>
    <row r="11097" spans="1:8" x14ac:dyDescent="0.2">
      <c r="A11097">
        <v>2006</v>
      </c>
      <c r="B11097" t="s">
        <v>45</v>
      </c>
      <c r="C11097" t="s">
        <v>5</v>
      </c>
      <c r="D11097">
        <v>456</v>
      </c>
      <c r="E11097">
        <v>1110744</v>
      </c>
      <c r="F11097" cm="1">
        <f t="array" ref="F11097">_xlfn.XLOOKUP(A11097&amp;C11097, $L$3:$L$410&amp;$M$3:$M$410,$O$3:$O$410, "kamiyama")</f>
        <v>1.138395629849033</v>
      </c>
      <c r="G11097">
        <f t="shared" si="354"/>
        <v>21</v>
      </c>
      <c r="H11097" s="2">
        <f t="shared" si="353"/>
        <v>23.906308226829694</v>
      </c>
    </row>
    <row r="11098" spans="1:8" x14ac:dyDescent="0.2">
      <c r="A11098">
        <v>2007</v>
      </c>
      <c r="B11098" t="s">
        <v>45</v>
      </c>
      <c r="C11098" t="s">
        <v>5</v>
      </c>
      <c r="D11098">
        <v>456</v>
      </c>
      <c r="E11098">
        <v>1136229</v>
      </c>
      <c r="F11098" cm="1">
        <f t="array" ref="F11098">_xlfn.XLOOKUP(A11098&amp;C11098, $L$3:$L$410&amp;$M$3:$M$410,$O$3:$O$410, "kamiyama")</f>
        <v>1.1645150710764469</v>
      </c>
      <c r="G11098">
        <f t="shared" si="354"/>
        <v>21</v>
      </c>
      <c r="H11098" s="2">
        <f t="shared" si="353"/>
        <v>24.454816492605385</v>
      </c>
    </row>
    <row r="11099" spans="1:8" x14ac:dyDescent="0.2">
      <c r="A11099">
        <v>2008</v>
      </c>
      <c r="B11099" t="s">
        <v>45</v>
      </c>
      <c r="C11099" t="s">
        <v>5</v>
      </c>
      <c r="D11099">
        <v>202</v>
      </c>
      <c r="E11099">
        <v>1154397</v>
      </c>
      <c r="F11099" cm="1">
        <f t="array" ref="F11099">_xlfn.XLOOKUP(A11099&amp;C11099, $L$3:$L$410&amp;$M$3:$M$410,$O$3:$O$410, "kamiyama")</f>
        <v>1.1831353578419816</v>
      </c>
      <c r="G11099">
        <f t="shared" si="354"/>
        <v>21</v>
      </c>
      <c r="H11099" s="2">
        <f t="shared" si="353"/>
        <v>24.845842514681614</v>
      </c>
    </row>
    <row r="11100" spans="1:8" x14ac:dyDescent="0.2">
      <c r="A11100">
        <v>2009</v>
      </c>
      <c r="B11100" t="s">
        <v>45</v>
      </c>
      <c r="C11100" t="s">
        <v>5</v>
      </c>
      <c r="D11100">
        <v>310</v>
      </c>
      <c r="E11100">
        <v>1146650</v>
      </c>
      <c r="F11100" cm="1">
        <f t="array" ref="F11100">_xlfn.XLOOKUP(A11100&amp;C11100, $L$3:$L$410&amp;$M$3:$M$410,$O$3:$O$410, "kamiyama")</f>
        <v>1.1751954986625124</v>
      </c>
      <c r="G11100">
        <f t="shared" si="354"/>
        <v>21</v>
      </c>
      <c r="H11100" s="2">
        <f t="shared" si="353"/>
        <v>24.679105471912759</v>
      </c>
    </row>
    <row r="11101" spans="1:8" x14ac:dyDescent="0.2">
      <c r="A11101">
        <v>2010</v>
      </c>
      <c r="B11101" t="s">
        <v>45</v>
      </c>
      <c r="C11101" t="s">
        <v>5</v>
      </c>
      <c r="D11101">
        <v>111</v>
      </c>
      <c r="E11101">
        <v>1226966</v>
      </c>
      <c r="F11101" cm="1">
        <f t="array" ref="F11101">_xlfn.XLOOKUP(A11101&amp;C11101, $L$3:$L$410&amp;$M$3:$M$410,$O$3:$O$410, "kamiyama")</f>
        <v>1.2575109407508378</v>
      </c>
      <c r="G11101">
        <f t="shared" si="354"/>
        <v>21</v>
      </c>
      <c r="H11101" s="2">
        <f t="shared" si="353"/>
        <v>26.407729755767594</v>
      </c>
    </row>
    <row r="11102" spans="1:8" x14ac:dyDescent="0.2">
      <c r="A11102">
        <v>2011</v>
      </c>
      <c r="B11102" t="s">
        <v>45</v>
      </c>
      <c r="C11102" t="s">
        <v>5</v>
      </c>
      <c r="D11102">
        <v>451</v>
      </c>
      <c r="E11102">
        <v>1203508</v>
      </c>
      <c r="F11102" cm="1">
        <f t="array" ref="F11102">_xlfn.XLOOKUP(A11102&amp;C11102, $L$3:$L$410&amp;$M$3:$M$410,$O$3:$O$410, "kamiyama")</f>
        <v>1.2334689610642506</v>
      </c>
      <c r="G11102">
        <f t="shared" si="354"/>
        <v>21</v>
      </c>
      <c r="H11102" s="2">
        <f t="shared" si="353"/>
        <v>25.902848182349263</v>
      </c>
    </row>
    <row r="11103" spans="1:8" x14ac:dyDescent="0.2">
      <c r="A11103">
        <v>2012</v>
      </c>
      <c r="B11103" t="s">
        <v>45</v>
      </c>
      <c r="C11103" t="s">
        <v>5</v>
      </c>
      <c r="D11103">
        <v>171</v>
      </c>
      <c r="E11103">
        <v>1278065</v>
      </c>
      <c r="F11103" cm="1">
        <f t="array" ref="F11103">_xlfn.XLOOKUP(A11103&amp;C11103, $L$3:$L$410&amp;$M$3:$M$410,$O$3:$O$410, "kamiyama")</f>
        <v>1.3098820346209428</v>
      </c>
      <c r="G11103">
        <f t="shared" si="354"/>
        <v>21</v>
      </c>
      <c r="H11103" s="2">
        <f t="shared" si="353"/>
        <v>27.507522727039799</v>
      </c>
    </row>
    <row r="11104" spans="1:8" x14ac:dyDescent="0.2">
      <c r="A11104">
        <v>2013</v>
      </c>
      <c r="B11104" t="s">
        <v>45</v>
      </c>
      <c r="C11104" t="s">
        <v>5</v>
      </c>
      <c r="D11104">
        <v>171</v>
      </c>
      <c r="E11104">
        <v>1334969</v>
      </c>
      <c r="F11104" cm="1">
        <f t="array" ref="F11104">_xlfn.XLOOKUP(A11104&amp;C11104, $L$3:$L$410&amp;$M$3:$M$410,$O$3:$O$410, "kamiyama")</f>
        <v>1.3682026421785161</v>
      </c>
      <c r="G11104">
        <f t="shared" si="354"/>
        <v>21</v>
      </c>
      <c r="H11104" s="2">
        <f t="shared" si="353"/>
        <v>28.732255485748837</v>
      </c>
    </row>
    <row r="11105" spans="1:8" x14ac:dyDescent="0.2">
      <c r="A11105">
        <v>2014</v>
      </c>
      <c r="B11105" t="s">
        <v>45</v>
      </c>
      <c r="C11105" t="s">
        <v>5</v>
      </c>
      <c r="D11105">
        <v>27</v>
      </c>
      <c r="E11105">
        <v>1347880</v>
      </c>
      <c r="F11105" cm="1">
        <f t="array" ref="F11105">_xlfn.XLOOKUP(A11105&amp;C11105, $L$3:$L$410&amp;$M$3:$M$410,$O$3:$O$410, "kamiyama")</f>
        <v>1.3814350575478369</v>
      </c>
      <c r="G11105">
        <f t="shared" si="354"/>
        <v>21</v>
      </c>
      <c r="H11105" s="2">
        <f t="shared" si="353"/>
        <v>29.010136208504576</v>
      </c>
    </row>
    <row r="11106" spans="1:8" x14ac:dyDescent="0.2">
      <c r="A11106">
        <v>2015</v>
      </c>
      <c r="B11106" t="s">
        <v>45</v>
      </c>
      <c r="C11106" t="s">
        <v>5</v>
      </c>
      <c r="D11106">
        <v>647</v>
      </c>
      <c r="E11106">
        <v>1417317</v>
      </c>
      <c r="F11106" cm="1">
        <f t="array" ref="F11106">_xlfn.XLOOKUP(A11106&amp;C11106, $L$3:$L$410&amp;$M$3:$M$410,$O$3:$O$410, "kamiyama")</f>
        <v>1.4526006702811287</v>
      </c>
      <c r="G11106">
        <f t="shared" si="354"/>
        <v>21</v>
      </c>
      <c r="H11106" s="2">
        <f t="shared" si="353"/>
        <v>30.504614075903703</v>
      </c>
    </row>
    <row r="11107" spans="1:8" x14ac:dyDescent="0.2">
      <c r="A11107">
        <v>2016</v>
      </c>
      <c r="B11107" t="s">
        <v>45</v>
      </c>
      <c r="C11107" t="s">
        <v>5</v>
      </c>
      <c r="D11107">
        <v>586</v>
      </c>
      <c r="E11107">
        <v>1479227</v>
      </c>
      <c r="F11107" cm="1">
        <f t="array" ref="F11107">_xlfn.XLOOKUP(A11107&amp;C11107, $L$3:$L$410&amp;$M$3:$M$410,$O$3:$O$410, "kamiyama")</f>
        <v>1.5160519006672064</v>
      </c>
      <c r="G11107">
        <f t="shared" si="354"/>
        <v>21</v>
      </c>
      <c r="H11107" s="2">
        <f t="shared" si="353"/>
        <v>31.837089914011333</v>
      </c>
    </row>
    <row r="11108" spans="1:8" x14ac:dyDescent="0.2">
      <c r="A11108">
        <v>2017</v>
      </c>
      <c r="B11108" t="s">
        <v>45</v>
      </c>
      <c r="C11108" t="s">
        <v>5</v>
      </c>
      <c r="D11108">
        <v>1955</v>
      </c>
      <c r="E11108">
        <v>1485146</v>
      </c>
      <c r="F11108" cm="1">
        <f t="array" ref="F11108">_xlfn.XLOOKUP(A11108&amp;C11108, $L$3:$L$410&amp;$M$3:$M$410,$O$3:$O$410, "kamiyama")</f>
        <v>1.5221182523495711</v>
      </c>
      <c r="G11108">
        <f t="shared" si="354"/>
        <v>21</v>
      </c>
      <c r="H11108" s="2">
        <f t="shared" si="353"/>
        <v>31.964483299340994</v>
      </c>
    </row>
    <row r="11109" spans="1:8" x14ac:dyDescent="0.2">
      <c r="A11109">
        <v>2018</v>
      </c>
      <c r="B11109" t="s">
        <v>45</v>
      </c>
      <c r="C11109" t="s">
        <v>5</v>
      </c>
      <c r="D11109">
        <v>1000</v>
      </c>
      <c r="E11109">
        <v>1596732</v>
      </c>
      <c r="F11109" cm="1">
        <f t="array" ref="F11109">_xlfn.XLOOKUP(A11109&amp;C11109, $L$3:$L$410&amp;$M$3:$M$410,$O$3:$O$410, "kamiyama")</f>
        <v>1.6364821514589376</v>
      </c>
      <c r="G11109">
        <f t="shared" si="354"/>
        <v>21</v>
      </c>
      <c r="H11109" s="2">
        <f t="shared" si="353"/>
        <v>34.366125180637688</v>
      </c>
    </row>
    <row r="11110" spans="1:8" x14ac:dyDescent="0.2">
      <c r="A11110">
        <v>2019</v>
      </c>
      <c r="B11110" t="s">
        <v>45</v>
      </c>
      <c r="C11110" t="s">
        <v>5</v>
      </c>
      <c r="D11110">
        <v>2599</v>
      </c>
      <c r="E11110">
        <v>1656326</v>
      </c>
      <c r="F11110" cm="1">
        <f t="array" ref="F11110">_xlfn.XLOOKUP(A11110&amp;C11110, $L$3:$L$410&amp;$M$3:$M$410,$O$3:$O$410, "kamiyama")</f>
        <v>1.6975597257381805</v>
      </c>
      <c r="G11110">
        <f t="shared" si="354"/>
        <v>21</v>
      </c>
      <c r="H11110" s="2">
        <f t="shared" si="353"/>
        <v>35.648754240501788</v>
      </c>
    </row>
    <row r="11111" spans="1:8" x14ac:dyDescent="0.2">
      <c r="A11111">
        <v>2020</v>
      </c>
      <c r="B11111" t="s">
        <v>45</v>
      </c>
      <c r="C11111" t="s">
        <v>5</v>
      </c>
      <c r="D11111">
        <v>930</v>
      </c>
      <c r="E11111">
        <v>1717512</v>
      </c>
      <c r="F11111" cm="1">
        <f t="array" ref="F11111">_xlfn.XLOOKUP(A11111&amp;C11111, $L$3:$L$410&amp;$M$3:$M$410,$O$3:$O$410, "kamiyama")</f>
        <v>1.7602689323671992</v>
      </c>
      <c r="G11111">
        <f t="shared" si="354"/>
        <v>21</v>
      </c>
      <c r="H11111" s="2">
        <f t="shared" si="353"/>
        <v>36.965647579711181</v>
      </c>
    </row>
    <row r="11112" spans="1:8" x14ac:dyDescent="0.2">
      <c r="A11112">
        <v>2021</v>
      </c>
      <c r="B11112" t="s">
        <v>45</v>
      </c>
      <c r="C11112" t="s">
        <v>5</v>
      </c>
      <c r="D11112">
        <v>2683</v>
      </c>
      <c r="E11112">
        <v>1712437</v>
      </c>
      <c r="F11112" cm="1">
        <f t="array" ref="F11112">_xlfn.XLOOKUP(A11112&amp;C11112, $L$3:$L$410&amp;$M$3:$M$410,$O$3:$O$410, "kamiyama")</f>
        <v>1.7550675918049421</v>
      </c>
      <c r="G11112">
        <f t="shared" si="354"/>
        <v>21</v>
      </c>
      <c r="H11112" s="2">
        <f t="shared" si="353"/>
        <v>36.856419427903781</v>
      </c>
    </row>
    <row r="11113" spans="1:8" x14ac:dyDescent="0.2">
      <c r="A11113">
        <v>2022</v>
      </c>
      <c r="B11113" t="s">
        <v>45</v>
      </c>
      <c r="C11113" t="s">
        <v>5</v>
      </c>
      <c r="D11113">
        <v>2043</v>
      </c>
      <c r="E11113">
        <v>1678965</v>
      </c>
      <c r="F11113" cm="1">
        <f t="array" ref="F11113">_xlfn.XLOOKUP(A11113&amp;C11113, $L$3:$L$410&amp;$M$3:$M$410,$O$3:$O$410, "kamiyama")</f>
        <v>1.7207623166719619</v>
      </c>
      <c r="G11113">
        <f t="shared" si="354"/>
        <v>21</v>
      </c>
      <c r="H11113" s="2">
        <f t="shared" si="353"/>
        <v>36.136008650111201</v>
      </c>
    </row>
    <row r="11114" spans="1:8" x14ac:dyDescent="0.2">
      <c r="A11114">
        <v>2023</v>
      </c>
      <c r="B11114" t="s">
        <v>45</v>
      </c>
      <c r="C11114" t="s">
        <v>5</v>
      </c>
      <c r="D11114">
        <v>545</v>
      </c>
      <c r="E11114">
        <v>1668499</v>
      </c>
      <c r="F11114" cm="1">
        <f t="array" ref="F11114">_xlfn.XLOOKUP(A11114&amp;C11114, $L$3:$L$410&amp;$M$3:$M$410,$O$3:$O$410, "kamiyama")</f>
        <v>1.7100357688247532</v>
      </c>
      <c r="G11114">
        <f t="shared" si="354"/>
        <v>21</v>
      </c>
      <c r="H11114" s="2">
        <f t="shared" si="353"/>
        <v>35.910751145319814</v>
      </c>
    </row>
    <row r="11115" spans="1:8" x14ac:dyDescent="0.2">
      <c r="A11115">
        <v>2000</v>
      </c>
      <c r="B11115" t="s">
        <v>45</v>
      </c>
      <c r="C11115" t="s">
        <v>6</v>
      </c>
      <c r="D11115">
        <v>246</v>
      </c>
      <c r="E11115">
        <v>360968</v>
      </c>
      <c r="F11115" cm="1">
        <f t="array" ref="F11115">_xlfn.XLOOKUP(A11115&amp;C11115, $L$3:$L$410&amp;$M$3:$M$410,$O$3:$O$410, "kamiyama")</f>
        <v>1</v>
      </c>
      <c r="G11115">
        <f t="shared" si="354"/>
        <v>246</v>
      </c>
      <c r="H11115" s="2">
        <f t="shared" si="353"/>
        <v>246</v>
      </c>
    </row>
    <row r="11116" spans="1:8" x14ac:dyDescent="0.2">
      <c r="A11116">
        <v>2001</v>
      </c>
      <c r="B11116" t="s">
        <v>45</v>
      </c>
      <c r="C11116" t="s">
        <v>6</v>
      </c>
      <c r="D11116">
        <v>246</v>
      </c>
      <c r="E11116">
        <v>355232</v>
      </c>
      <c r="F11116" cm="1">
        <f t="array" ref="F11116">_xlfn.XLOOKUP(A11116&amp;C11116, $L$3:$L$410&amp;$M$3:$M$410,$O$3:$O$410, "kamiyama")</f>
        <v>0.98410939473859183</v>
      </c>
      <c r="G11116">
        <f t="shared" si="354"/>
        <v>246</v>
      </c>
      <c r="H11116" s="2">
        <f t="shared" si="353"/>
        <v>242.09091110569358</v>
      </c>
    </row>
    <row r="11117" spans="1:8" x14ac:dyDescent="0.2">
      <c r="A11117">
        <v>2002</v>
      </c>
      <c r="B11117" t="s">
        <v>45</v>
      </c>
      <c r="C11117" t="s">
        <v>6</v>
      </c>
      <c r="D11117">
        <v>63</v>
      </c>
      <c r="E11117">
        <v>389666</v>
      </c>
      <c r="F11117" cm="1">
        <f t="array" ref="F11117">_xlfn.XLOOKUP(A11117&amp;C11117, $L$3:$L$410&amp;$M$3:$M$410,$O$3:$O$410, "kamiyama")</f>
        <v>1.0795028922231333</v>
      </c>
      <c r="G11117">
        <f t="shared" si="354"/>
        <v>246</v>
      </c>
      <c r="H11117" s="2">
        <f t="shared" si="353"/>
        <v>265.55771148689081</v>
      </c>
    </row>
    <row r="11118" spans="1:8" x14ac:dyDescent="0.2">
      <c r="A11118">
        <v>2003</v>
      </c>
      <c r="B11118" t="s">
        <v>45</v>
      </c>
      <c r="C11118" t="s">
        <v>6</v>
      </c>
      <c r="D11118">
        <v>1074</v>
      </c>
      <c r="E11118">
        <v>382587</v>
      </c>
      <c r="F11118" cm="1">
        <f t="array" ref="F11118">_xlfn.XLOOKUP(A11118&amp;C11118, $L$3:$L$410&amp;$M$3:$M$410,$O$3:$O$410, "kamiyama")</f>
        <v>1.0598917355555062</v>
      </c>
      <c r="G11118">
        <f t="shared" si="354"/>
        <v>246</v>
      </c>
      <c r="H11118" s="2">
        <f t="shared" si="353"/>
        <v>260.73336694665454</v>
      </c>
    </row>
    <row r="11119" spans="1:8" x14ac:dyDescent="0.2">
      <c r="A11119">
        <v>2004</v>
      </c>
      <c r="B11119" t="s">
        <v>45</v>
      </c>
      <c r="C11119" t="s">
        <v>6</v>
      </c>
      <c r="D11119">
        <v>563</v>
      </c>
      <c r="E11119">
        <v>387278</v>
      </c>
      <c r="F11119" cm="1">
        <f t="array" ref="F11119">_xlfn.XLOOKUP(A11119&amp;C11119, $L$3:$L$410&amp;$M$3:$M$410,$O$3:$O$410, "kamiyama")</f>
        <v>1.0728873473548901</v>
      </c>
      <c r="G11119">
        <f t="shared" si="354"/>
        <v>246</v>
      </c>
      <c r="H11119" s="2">
        <f t="shared" si="353"/>
        <v>263.93028744930297</v>
      </c>
    </row>
    <row r="11120" spans="1:8" x14ac:dyDescent="0.2">
      <c r="A11120">
        <v>2005</v>
      </c>
      <c r="B11120" t="s">
        <v>45</v>
      </c>
      <c r="C11120" t="s">
        <v>6</v>
      </c>
      <c r="D11120">
        <v>413</v>
      </c>
      <c r="E11120">
        <v>367541</v>
      </c>
      <c r="F11120" cm="1">
        <f t="array" ref="F11120">_xlfn.XLOOKUP(A11120&amp;C11120, $L$3:$L$410&amp;$M$3:$M$410,$O$3:$O$410, "kamiyama")</f>
        <v>1.0182093703596995</v>
      </c>
      <c r="G11120">
        <f t="shared" si="354"/>
        <v>246</v>
      </c>
      <c r="H11120" s="2">
        <f t="shared" si="353"/>
        <v>250.47950510848608</v>
      </c>
    </row>
    <row r="11121" spans="1:8" x14ac:dyDescent="0.2">
      <c r="A11121">
        <v>2006</v>
      </c>
      <c r="B11121" t="s">
        <v>45</v>
      </c>
      <c r="C11121" t="s">
        <v>6</v>
      </c>
      <c r="D11121">
        <v>485</v>
      </c>
      <c r="E11121">
        <v>375257</v>
      </c>
      <c r="F11121" cm="1">
        <f t="array" ref="F11121">_xlfn.XLOOKUP(A11121&amp;C11121, $L$3:$L$410&amp;$M$3:$M$410,$O$3:$O$410, "kamiyama")</f>
        <v>1.0395852263912591</v>
      </c>
      <c r="G11121">
        <f t="shared" si="354"/>
        <v>246</v>
      </c>
      <c r="H11121" s="2">
        <f t="shared" si="353"/>
        <v>255.73796569224973</v>
      </c>
    </row>
    <row r="11122" spans="1:8" x14ac:dyDescent="0.2">
      <c r="A11122">
        <v>2007</v>
      </c>
      <c r="B11122" t="s">
        <v>45</v>
      </c>
      <c r="C11122" t="s">
        <v>6</v>
      </c>
      <c r="D11122">
        <v>689</v>
      </c>
      <c r="E11122">
        <v>364041</v>
      </c>
      <c r="F11122" cm="1">
        <f t="array" ref="F11122">_xlfn.XLOOKUP(A11122&amp;C11122, $L$3:$L$410&amp;$M$3:$M$410,$O$3:$O$410, "kamiyama")</f>
        <v>1.0085132200084217</v>
      </c>
      <c r="G11122">
        <f t="shared" si="354"/>
        <v>246</v>
      </c>
      <c r="H11122" s="2">
        <f t="shared" si="353"/>
        <v>248.09425212207174</v>
      </c>
    </row>
    <row r="11123" spans="1:8" x14ac:dyDescent="0.2">
      <c r="A11123">
        <v>2008</v>
      </c>
      <c r="B11123" t="s">
        <v>45</v>
      </c>
      <c r="C11123" t="s">
        <v>6</v>
      </c>
      <c r="D11123">
        <v>710</v>
      </c>
      <c r="E11123">
        <v>357008</v>
      </c>
      <c r="F11123" cm="1">
        <f t="array" ref="F11123">_xlfn.XLOOKUP(A11123&amp;C11123, $L$3:$L$410&amp;$M$3:$M$410,$O$3:$O$410, "kamiyama")</f>
        <v>0.98902949845969723</v>
      </c>
      <c r="G11123">
        <f t="shared" si="354"/>
        <v>246</v>
      </c>
      <c r="H11123" s="2">
        <f t="shared" si="353"/>
        <v>243.30125662108551</v>
      </c>
    </row>
    <row r="11124" spans="1:8" x14ac:dyDescent="0.2">
      <c r="A11124">
        <v>2009</v>
      </c>
      <c r="B11124" t="s">
        <v>45</v>
      </c>
      <c r="C11124" t="s">
        <v>6</v>
      </c>
      <c r="D11124">
        <v>490</v>
      </c>
      <c r="E11124">
        <v>375454</v>
      </c>
      <c r="F11124" cm="1">
        <f t="array" ref="F11124">_xlfn.XLOOKUP(A11124&amp;C11124, $L$3:$L$410&amp;$M$3:$M$410,$O$3:$O$410, "kamiyama")</f>
        <v>1.0401309811396025</v>
      </c>
      <c r="G11124">
        <f t="shared" si="354"/>
        <v>246</v>
      </c>
      <c r="H11124" s="2">
        <f t="shared" si="353"/>
        <v>255.87222136034219</v>
      </c>
    </row>
    <row r="11125" spans="1:8" x14ac:dyDescent="0.2">
      <c r="A11125">
        <v>2010</v>
      </c>
      <c r="B11125" t="s">
        <v>45</v>
      </c>
      <c r="C11125" t="s">
        <v>6</v>
      </c>
      <c r="D11125">
        <v>403</v>
      </c>
      <c r="E11125">
        <v>385688</v>
      </c>
      <c r="F11125" cm="1">
        <f t="array" ref="F11125">_xlfn.XLOOKUP(A11125&amp;C11125, $L$3:$L$410&amp;$M$3:$M$410,$O$3:$O$410, "kamiyama")</f>
        <v>1.0684825247667382</v>
      </c>
      <c r="G11125">
        <f t="shared" si="354"/>
        <v>246</v>
      </c>
      <c r="H11125" s="2">
        <f t="shared" si="353"/>
        <v>262.84670109261759</v>
      </c>
    </row>
    <row r="11126" spans="1:8" x14ac:dyDescent="0.2">
      <c r="A11126">
        <v>2011</v>
      </c>
      <c r="B11126" t="s">
        <v>45</v>
      </c>
      <c r="C11126" t="s">
        <v>6</v>
      </c>
      <c r="D11126">
        <v>601</v>
      </c>
      <c r="E11126">
        <v>391576</v>
      </c>
      <c r="F11126" cm="1">
        <f t="array" ref="F11126">_xlfn.XLOOKUP(A11126&amp;C11126, $L$3:$L$410&amp;$M$3:$M$410,$O$3:$O$410, "kamiyama")</f>
        <v>1.0847942199862592</v>
      </c>
      <c r="G11126">
        <f t="shared" si="354"/>
        <v>246</v>
      </c>
      <c r="H11126" s="2">
        <f t="shared" si="353"/>
        <v>266.85937811661978</v>
      </c>
    </row>
    <row r="11127" spans="1:8" x14ac:dyDescent="0.2">
      <c r="A11127">
        <v>2012</v>
      </c>
      <c r="B11127" t="s">
        <v>45</v>
      </c>
      <c r="C11127" t="s">
        <v>6</v>
      </c>
      <c r="D11127">
        <v>515</v>
      </c>
      <c r="E11127">
        <v>379049</v>
      </c>
      <c r="F11127" cm="1">
        <f t="array" ref="F11127">_xlfn.XLOOKUP(A11127&amp;C11127, $L$3:$L$410&amp;$M$3:$M$410,$O$3:$O$410, "kamiyama")</f>
        <v>1.0500903127147005</v>
      </c>
      <c r="G11127">
        <f t="shared" si="354"/>
        <v>246</v>
      </c>
      <c r="H11127" s="2">
        <f t="shared" si="353"/>
        <v>258.32221692781633</v>
      </c>
    </row>
    <row r="11128" spans="1:8" x14ac:dyDescent="0.2">
      <c r="A11128">
        <v>2013</v>
      </c>
      <c r="B11128" t="s">
        <v>45</v>
      </c>
      <c r="C11128" t="s">
        <v>6</v>
      </c>
      <c r="D11128">
        <v>1066</v>
      </c>
      <c r="E11128">
        <v>385773</v>
      </c>
      <c r="F11128" cm="1">
        <f t="array" ref="F11128">_xlfn.XLOOKUP(A11128&amp;C11128, $L$3:$L$410&amp;$M$3:$M$410,$O$3:$O$410, "kamiyama")</f>
        <v>1.0687180027038408</v>
      </c>
      <c r="G11128">
        <f t="shared" si="354"/>
        <v>246</v>
      </c>
      <c r="H11128" s="2">
        <f t="shared" si="353"/>
        <v>262.90462866514486</v>
      </c>
    </row>
    <row r="11129" spans="1:8" x14ac:dyDescent="0.2">
      <c r="A11129">
        <v>2014</v>
      </c>
      <c r="B11129" t="s">
        <v>45</v>
      </c>
      <c r="C11129" t="s">
        <v>6</v>
      </c>
      <c r="D11129">
        <v>429</v>
      </c>
      <c r="E11129">
        <v>349497</v>
      </c>
      <c r="F11129" cm="1">
        <f t="array" ref="F11129">_xlfn.XLOOKUP(A11129&amp;C11129, $L$3:$L$410&amp;$M$3:$M$410,$O$3:$O$410, "kamiyama")</f>
        <v>0.96822155980585534</v>
      </c>
      <c r="G11129">
        <f t="shared" si="354"/>
        <v>246</v>
      </c>
      <c r="H11129" s="2">
        <f t="shared" si="353"/>
        <v>238.18250371224042</v>
      </c>
    </row>
    <row r="11130" spans="1:8" x14ac:dyDescent="0.2">
      <c r="A11130">
        <v>2015</v>
      </c>
      <c r="B11130" t="s">
        <v>45</v>
      </c>
      <c r="C11130" t="s">
        <v>6</v>
      </c>
      <c r="D11130">
        <v>266</v>
      </c>
      <c r="E11130">
        <v>344846</v>
      </c>
      <c r="F11130" cm="1">
        <f t="array" ref="F11130">_xlfn.XLOOKUP(A11130&amp;C11130, $L$3:$L$410&amp;$M$3:$M$410,$O$3:$O$410, "kamiyama")</f>
        <v>0.95533676115334321</v>
      </c>
      <c r="G11130">
        <f t="shared" si="354"/>
        <v>246</v>
      </c>
      <c r="H11130" s="2">
        <f t="shared" si="353"/>
        <v>235.01284324372241</v>
      </c>
    </row>
    <row r="11131" spans="1:8" x14ac:dyDescent="0.2">
      <c r="A11131">
        <v>2016</v>
      </c>
      <c r="B11131" t="s">
        <v>45</v>
      </c>
      <c r="C11131" t="s">
        <v>6</v>
      </c>
      <c r="D11131">
        <v>610</v>
      </c>
      <c r="E11131">
        <v>358989</v>
      </c>
      <c r="F11131" cm="1">
        <f t="array" ref="F11131">_xlfn.XLOOKUP(A11131&amp;C11131, $L$3:$L$410&amp;$M$3:$M$410,$O$3:$O$410, "kamiyama")</f>
        <v>0.99451751955852041</v>
      </c>
      <c r="G11131">
        <f t="shared" si="354"/>
        <v>246</v>
      </c>
      <c r="H11131" s="2">
        <f t="shared" si="353"/>
        <v>244.65130981139603</v>
      </c>
    </row>
    <row r="11132" spans="1:8" x14ac:dyDescent="0.2">
      <c r="A11132">
        <v>2017</v>
      </c>
      <c r="B11132" t="s">
        <v>45</v>
      </c>
      <c r="C11132" t="s">
        <v>6</v>
      </c>
      <c r="D11132">
        <v>465</v>
      </c>
      <c r="E11132">
        <v>338119</v>
      </c>
      <c r="F11132" cm="1">
        <f t="array" ref="F11132">_xlfn.XLOOKUP(A11132&amp;C11132, $L$3:$L$410&amp;$M$3:$M$410,$O$3:$O$410, "kamiyama")</f>
        <v>0.93670076017818749</v>
      </c>
      <c r="G11132">
        <f t="shared" si="354"/>
        <v>246</v>
      </c>
      <c r="H11132" s="2">
        <f t="shared" si="353"/>
        <v>230.42838700383413</v>
      </c>
    </row>
    <row r="11133" spans="1:8" x14ac:dyDescent="0.2">
      <c r="A11133">
        <v>2018</v>
      </c>
      <c r="B11133" t="s">
        <v>45</v>
      </c>
      <c r="C11133" t="s">
        <v>6</v>
      </c>
      <c r="D11133">
        <v>186</v>
      </c>
      <c r="E11133">
        <v>344990</v>
      </c>
      <c r="F11133" cm="1">
        <f t="array" ref="F11133">_xlfn.XLOOKUP(A11133&amp;C11133, $L$3:$L$410&amp;$M$3:$M$410,$O$3:$O$410, "kamiyama")</f>
        <v>0.95573568848208157</v>
      </c>
      <c r="G11133">
        <f t="shared" si="354"/>
        <v>246</v>
      </c>
      <c r="H11133" s="2">
        <f t="shared" si="353"/>
        <v>235.11097936659206</v>
      </c>
    </row>
    <row r="11134" spans="1:8" x14ac:dyDescent="0.2">
      <c r="A11134">
        <v>2019</v>
      </c>
      <c r="B11134" t="s">
        <v>45</v>
      </c>
      <c r="C11134" t="s">
        <v>6</v>
      </c>
      <c r="D11134">
        <v>186</v>
      </c>
      <c r="E11134">
        <v>347441</v>
      </c>
      <c r="F11134" cm="1">
        <f t="array" ref="F11134">_xlfn.XLOOKUP(A11134&amp;C11134, $L$3:$L$410&amp;$M$3:$M$410,$O$3:$O$410, "kamiyama")</f>
        <v>0.96252576405664769</v>
      </c>
      <c r="G11134">
        <f t="shared" si="354"/>
        <v>246</v>
      </c>
      <c r="H11134" s="2">
        <f t="shared" si="353"/>
        <v>236.78133795793534</v>
      </c>
    </row>
    <row r="11135" spans="1:8" x14ac:dyDescent="0.2">
      <c r="A11135">
        <v>2020</v>
      </c>
      <c r="B11135" t="s">
        <v>45</v>
      </c>
      <c r="C11135" t="s">
        <v>6</v>
      </c>
      <c r="D11135">
        <v>383</v>
      </c>
      <c r="E11135">
        <v>403600</v>
      </c>
      <c r="F11135" cm="1">
        <f t="array" ref="F11135">_xlfn.XLOOKUP(A11135&amp;C11135, $L$3:$L$410&amp;$M$3:$M$410,$O$3:$O$410, "kamiyama")</f>
        <v>1.1181046519359057</v>
      </c>
      <c r="G11135">
        <f t="shared" si="354"/>
        <v>246</v>
      </c>
      <c r="H11135" s="2">
        <f t="shared" si="353"/>
        <v>275.05374437623283</v>
      </c>
    </row>
    <row r="11136" spans="1:8" x14ac:dyDescent="0.2">
      <c r="A11136">
        <v>2021</v>
      </c>
      <c r="B11136" t="s">
        <v>45</v>
      </c>
      <c r="C11136" t="s">
        <v>6</v>
      </c>
      <c r="D11136">
        <v>217</v>
      </c>
      <c r="E11136">
        <v>405295</v>
      </c>
      <c r="F11136" cm="1">
        <f t="array" ref="F11136">_xlfn.XLOOKUP(A11136&amp;C11136, $L$3:$L$410&amp;$M$3:$M$410,$O$3:$O$410, "kamiyama")</f>
        <v>1.1228003590345959</v>
      </c>
      <c r="G11136">
        <f t="shared" si="354"/>
        <v>246</v>
      </c>
      <c r="H11136" s="2">
        <f t="shared" si="353"/>
        <v>276.20888832251057</v>
      </c>
    </row>
    <row r="11137" spans="1:8" x14ac:dyDescent="0.2">
      <c r="A11137">
        <v>2022</v>
      </c>
      <c r="B11137" t="s">
        <v>45</v>
      </c>
      <c r="C11137" t="s">
        <v>6</v>
      </c>
      <c r="D11137">
        <v>208</v>
      </c>
      <c r="E11137">
        <v>400662</v>
      </c>
      <c r="F11137" cm="1">
        <f t="array" ref="F11137">_xlfn.XLOOKUP(A11137&amp;C11137, $L$3:$L$410&amp;$M$3:$M$410,$O$3:$O$410, "kamiyama")</f>
        <v>1.109965426298176</v>
      </c>
      <c r="G11137">
        <f t="shared" si="354"/>
        <v>246</v>
      </c>
      <c r="H11137" s="2">
        <f t="shared" si="353"/>
        <v>273.0514948693513</v>
      </c>
    </row>
    <row r="11138" spans="1:8" x14ac:dyDescent="0.2">
      <c r="A11138">
        <v>2023</v>
      </c>
      <c r="B11138" t="s">
        <v>45</v>
      </c>
      <c r="C11138" t="s">
        <v>6</v>
      </c>
      <c r="D11138">
        <v>124</v>
      </c>
      <c r="E11138">
        <v>409560</v>
      </c>
      <c r="F11138" cm="1">
        <f t="array" ref="F11138">_xlfn.XLOOKUP(A11138&amp;C11138, $L$3:$L$410&amp;$M$3:$M$410,$O$3:$O$410, "kamiyama")</f>
        <v>1.1346158108197957</v>
      </c>
      <c r="G11138">
        <f t="shared" si="354"/>
        <v>246</v>
      </c>
      <c r="H11138" s="2">
        <f t="shared" si="353"/>
        <v>279.11548946166971</v>
      </c>
    </row>
    <row r="11139" spans="1:8" x14ac:dyDescent="0.2">
      <c r="A11139">
        <v>2000</v>
      </c>
      <c r="B11139" t="s">
        <v>45</v>
      </c>
      <c r="C11139" t="s">
        <v>7</v>
      </c>
      <c r="D11139">
        <v>78</v>
      </c>
      <c r="E11139">
        <v>122003</v>
      </c>
      <c r="F11139" cm="1">
        <f t="array" ref="F11139">_xlfn.XLOOKUP(A11139&amp;C11139, $L$3:$L$410&amp;$M$3:$M$410,$O$3:$O$410, "kamiyama")</f>
        <v>1</v>
      </c>
      <c r="G11139">
        <f t="shared" si="354"/>
        <v>78</v>
      </c>
      <c r="H11139" s="2">
        <f t="shared" si="353"/>
        <v>78</v>
      </c>
    </row>
    <row r="11140" spans="1:8" x14ac:dyDescent="0.2">
      <c r="A11140">
        <v>2001</v>
      </c>
      <c r="B11140" t="s">
        <v>45</v>
      </c>
      <c r="C11140" t="s">
        <v>7</v>
      </c>
      <c r="D11140">
        <v>78</v>
      </c>
      <c r="E11140">
        <v>161701</v>
      </c>
      <c r="F11140" cm="1">
        <f t="array" ref="F11140">_xlfn.XLOOKUP(A11140&amp;C11140, $L$3:$L$410&amp;$M$3:$M$410,$O$3:$O$410, "kamiyama")</f>
        <v>1.3253854413416064</v>
      </c>
      <c r="G11140">
        <f t="shared" si="354"/>
        <v>78</v>
      </c>
      <c r="H11140" s="2">
        <f t="shared" ref="H11140:H11203" si="355">F11140*G11140</f>
        <v>103.3800644246453</v>
      </c>
    </row>
    <row r="11141" spans="1:8" x14ac:dyDescent="0.2">
      <c r="A11141">
        <v>2002</v>
      </c>
      <c r="B11141" t="s">
        <v>45</v>
      </c>
      <c r="C11141" t="s">
        <v>7</v>
      </c>
      <c r="D11141">
        <v>93</v>
      </c>
      <c r="E11141">
        <v>123145</v>
      </c>
      <c r="F11141" cm="1">
        <f t="array" ref="F11141">_xlfn.XLOOKUP(A11141&amp;C11141, $L$3:$L$410&amp;$M$3:$M$410,$O$3:$O$410, "kamiyama")</f>
        <v>1.0093604255633057</v>
      </c>
      <c r="G11141">
        <f t="shared" ref="G11141:G11204" si="356">IF((A11141=2000),D11141,G11140)</f>
        <v>78</v>
      </c>
      <c r="H11141" s="2">
        <f t="shared" si="355"/>
        <v>78.730113193937854</v>
      </c>
    </row>
    <row r="11142" spans="1:8" x14ac:dyDescent="0.2">
      <c r="A11142">
        <v>2003</v>
      </c>
      <c r="B11142" t="s">
        <v>45</v>
      </c>
      <c r="C11142" t="s">
        <v>7</v>
      </c>
      <c r="D11142">
        <v>64</v>
      </c>
      <c r="E11142">
        <v>137384</v>
      </c>
      <c r="F11142" cm="1">
        <f t="array" ref="F11142">_xlfn.XLOOKUP(A11142&amp;C11142, $L$3:$L$410&amp;$M$3:$M$410,$O$3:$O$410, "kamiyama")</f>
        <v>1.126070670393351</v>
      </c>
      <c r="G11142">
        <f t="shared" si="356"/>
        <v>78</v>
      </c>
      <c r="H11142" s="2">
        <f t="shared" si="355"/>
        <v>87.833512290681369</v>
      </c>
    </row>
    <row r="11143" spans="1:8" x14ac:dyDescent="0.2">
      <c r="A11143">
        <v>2004</v>
      </c>
      <c r="B11143" t="s">
        <v>45</v>
      </c>
      <c r="C11143" t="s">
        <v>7</v>
      </c>
      <c r="D11143">
        <v>354</v>
      </c>
      <c r="E11143">
        <v>131387</v>
      </c>
      <c r="F11143" cm="1">
        <f t="array" ref="F11143">_xlfn.XLOOKUP(A11143&amp;C11143, $L$3:$L$410&amp;$M$3:$M$410,$O$3:$O$410, "kamiyama")</f>
        <v>1.0769161414063588</v>
      </c>
      <c r="G11143">
        <f t="shared" si="356"/>
        <v>78</v>
      </c>
      <c r="H11143" s="2">
        <f t="shared" si="355"/>
        <v>83.999459029695984</v>
      </c>
    </row>
    <row r="11144" spans="1:8" x14ac:dyDescent="0.2">
      <c r="A11144">
        <v>2005</v>
      </c>
      <c r="B11144" t="s">
        <v>45</v>
      </c>
      <c r="C11144" t="s">
        <v>7</v>
      </c>
      <c r="D11144">
        <v>354</v>
      </c>
      <c r="E11144">
        <v>150747</v>
      </c>
      <c r="F11144" cm="1">
        <f t="array" ref="F11144">_xlfn.XLOOKUP(A11144&amp;C11144, $L$3:$L$410&amp;$M$3:$M$410,$O$3:$O$410, "kamiyama")</f>
        <v>1.2356007639156414</v>
      </c>
      <c r="G11144">
        <f t="shared" si="356"/>
        <v>78</v>
      </c>
      <c r="H11144" s="2">
        <f t="shared" si="355"/>
        <v>96.376859585420036</v>
      </c>
    </row>
    <row r="11145" spans="1:8" x14ac:dyDescent="0.2">
      <c r="A11145">
        <v>2006</v>
      </c>
      <c r="B11145" t="s">
        <v>45</v>
      </c>
      <c r="C11145" t="s">
        <v>7</v>
      </c>
      <c r="D11145">
        <v>328</v>
      </c>
      <c r="E11145">
        <v>148831</v>
      </c>
      <c r="F11145" cm="1">
        <f t="array" ref="F11145">_xlfn.XLOOKUP(A11145&amp;C11145, $L$3:$L$410&amp;$M$3:$M$410,$O$3:$O$410, "kamiyama")</f>
        <v>1.2198962320598674</v>
      </c>
      <c r="G11145">
        <f t="shared" si="356"/>
        <v>78</v>
      </c>
      <c r="H11145" s="2">
        <f t="shared" si="355"/>
        <v>95.151906100669663</v>
      </c>
    </row>
    <row r="11146" spans="1:8" x14ac:dyDescent="0.2">
      <c r="A11146">
        <v>2007</v>
      </c>
      <c r="B11146" t="s">
        <v>45</v>
      </c>
      <c r="C11146" t="s">
        <v>7</v>
      </c>
      <c r="D11146">
        <v>98</v>
      </c>
      <c r="E11146">
        <v>148289</v>
      </c>
      <c r="F11146" cm="1">
        <f t="array" ref="F11146">_xlfn.XLOOKUP(A11146&amp;C11146, $L$3:$L$410&amp;$M$3:$M$410,$O$3:$O$410, "kamiyama")</f>
        <v>1.215453718351188</v>
      </c>
      <c r="G11146">
        <f t="shared" si="356"/>
        <v>78</v>
      </c>
      <c r="H11146" s="2">
        <f t="shared" si="355"/>
        <v>94.805390031392662</v>
      </c>
    </row>
    <row r="11147" spans="1:8" x14ac:dyDescent="0.2">
      <c r="A11147">
        <v>2008</v>
      </c>
      <c r="B11147" t="s">
        <v>45</v>
      </c>
      <c r="C11147" t="s">
        <v>7</v>
      </c>
      <c r="D11147">
        <v>180</v>
      </c>
      <c r="E11147">
        <v>149187</v>
      </c>
      <c r="F11147" cm="1">
        <f t="array" ref="F11147">_xlfn.XLOOKUP(A11147&amp;C11147, $L$3:$L$410&amp;$M$3:$M$410,$O$3:$O$410, "kamiyama")</f>
        <v>1.2228141930936125</v>
      </c>
      <c r="G11147">
        <f t="shared" si="356"/>
        <v>78</v>
      </c>
      <c r="H11147" s="2">
        <f t="shared" si="355"/>
        <v>95.37950706130178</v>
      </c>
    </row>
    <row r="11148" spans="1:8" x14ac:dyDescent="0.2">
      <c r="A11148">
        <v>2009</v>
      </c>
      <c r="B11148" t="s">
        <v>45</v>
      </c>
      <c r="C11148" t="s">
        <v>7</v>
      </c>
      <c r="D11148">
        <v>180</v>
      </c>
      <c r="E11148">
        <v>152507</v>
      </c>
      <c r="F11148" cm="1">
        <f t="array" ref="F11148">_xlfn.XLOOKUP(A11148&amp;C11148, $L$3:$L$410&amp;$M$3:$M$410,$O$3:$O$410, "kamiyama")</f>
        <v>1.2500266386892125</v>
      </c>
      <c r="G11148">
        <f t="shared" si="356"/>
        <v>78</v>
      </c>
      <c r="H11148" s="2">
        <f t="shared" si="355"/>
        <v>97.502077817758575</v>
      </c>
    </row>
    <row r="11149" spans="1:8" x14ac:dyDescent="0.2">
      <c r="A11149">
        <v>2010</v>
      </c>
      <c r="B11149" t="s">
        <v>45</v>
      </c>
      <c r="C11149" t="s">
        <v>7</v>
      </c>
      <c r="D11149">
        <v>92</v>
      </c>
      <c r="E11149">
        <v>137861</v>
      </c>
      <c r="F11149" cm="1">
        <f t="array" ref="F11149">_xlfn.XLOOKUP(A11149&amp;C11149, $L$3:$L$410&amp;$M$3:$M$410,$O$3:$O$410, "kamiyama")</f>
        <v>1.1299804103177791</v>
      </c>
      <c r="G11149">
        <f t="shared" si="356"/>
        <v>78</v>
      </c>
      <c r="H11149" s="2">
        <f t="shared" si="355"/>
        <v>88.138472004786763</v>
      </c>
    </row>
    <row r="11150" spans="1:8" x14ac:dyDescent="0.2">
      <c r="A11150">
        <v>2011</v>
      </c>
      <c r="B11150" t="s">
        <v>45</v>
      </c>
      <c r="C11150" t="s">
        <v>7</v>
      </c>
      <c r="D11150">
        <v>107</v>
      </c>
      <c r="E11150">
        <v>166510</v>
      </c>
      <c r="F11150" cm="1">
        <f t="array" ref="F11150">_xlfn.XLOOKUP(A11150&amp;C11150, $L$3:$L$410&amp;$M$3:$M$410,$O$3:$O$410, "kamiyama")</f>
        <v>1.3648025048564381</v>
      </c>
      <c r="G11150">
        <f t="shared" si="356"/>
        <v>78</v>
      </c>
      <c r="H11150" s="2">
        <f t="shared" si="355"/>
        <v>106.45459537880217</v>
      </c>
    </row>
    <row r="11151" spans="1:8" x14ac:dyDescent="0.2">
      <c r="A11151">
        <v>2012</v>
      </c>
      <c r="B11151" t="s">
        <v>45</v>
      </c>
      <c r="C11151" t="s">
        <v>7</v>
      </c>
      <c r="D11151">
        <v>107</v>
      </c>
      <c r="E11151">
        <v>160194</v>
      </c>
      <c r="F11151" cm="1">
        <f t="array" ref="F11151">_xlfn.XLOOKUP(A11151&amp;C11151, $L$3:$L$410&amp;$M$3:$M$410,$O$3:$O$410, "kamiyama")</f>
        <v>1.313033286066736</v>
      </c>
      <c r="G11151">
        <f t="shared" si="356"/>
        <v>78</v>
      </c>
      <c r="H11151" s="2">
        <f t="shared" si="355"/>
        <v>102.4165963132054</v>
      </c>
    </row>
    <row r="11152" spans="1:8" x14ac:dyDescent="0.2">
      <c r="A11152">
        <v>2013</v>
      </c>
      <c r="B11152" t="s">
        <v>45</v>
      </c>
      <c r="C11152" t="s">
        <v>7</v>
      </c>
      <c r="D11152">
        <v>58</v>
      </c>
      <c r="E11152">
        <v>162942</v>
      </c>
      <c r="F11152" cm="1">
        <f t="array" ref="F11152">_xlfn.XLOOKUP(A11152&amp;C11152, $L$3:$L$410&amp;$M$3:$M$410,$O$3:$O$410, "kamiyama")</f>
        <v>1.3355573223609256</v>
      </c>
      <c r="G11152">
        <f t="shared" si="356"/>
        <v>78</v>
      </c>
      <c r="H11152" s="2">
        <f t="shared" si="355"/>
        <v>104.1734711441522</v>
      </c>
    </row>
    <row r="11153" spans="1:8" x14ac:dyDescent="0.2">
      <c r="A11153">
        <v>2014</v>
      </c>
      <c r="B11153" t="s">
        <v>45</v>
      </c>
      <c r="C11153" t="s">
        <v>7</v>
      </c>
      <c r="D11153">
        <v>26</v>
      </c>
      <c r="E11153">
        <v>162073</v>
      </c>
      <c r="F11153" cm="1">
        <f t="array" ref="F11153">_xlfn.XLOOKUP(A11153&amp;C11153, $L$3:$L$410&amp;$M$3:$M$410,$O$3:$O$410, "kamiyama")</f>
        <v>1.3284345466914749</v>
      </c>
      <c r="G11153">
        <f t="shared" si="356"/>
        <v>78</v>
      </c>
      <c r="H11153" s="2">
        <f t="shared" si="355"/>
        <v>103.61789464193504</v>
      </c>
    </row>
    <row r="11154" spans="1:8" x14ac:dyDescent="0.2">
      <c r="A11154">
        <v>2015</v>
      </c>
      <c r="B11154" t="s">
        <v>45</v>
      </c>
      <c r="C11154" t="s">
        <v>7</v>
      </c>
      <c r="D11154">
        <v>97</v>
      </c>
      <c r="E11154">
        <v>172476</v>
      </c>
      <c r="F11154" cm="1">
        <f t="array" ref="F11154">_xlfn.XLOOKUP(A11154&amp;C11154, $L$3:$L$410&amp;$M$3:$M$410,$O$3:$O$410, "kamiyama")</f>
        <v>1.413702941730941</v>
      </c>
      <c r="G11154">
        <f t="shared" si="356"/>
        <v>78</v>
      </c>
      <c r="H11154" s="2">
        <f t="shared" si="355"/>
        <v>110.2688294550134</v>
      </c>
    </row>
    <row r="11155" spans="1:8" x14ac:dyDescent="0.2">
      <c r="A11155">
        <v>2016</v>
      </c>
      <c r="B11155" t="s">
        <v>45</v>
      </c>
      <c r="C11155" t="s">
        <v>7</v>
      </c>
      <c r="D11155">
        <v>74</v>
      </c>
      <c r="E11155">
        <v>161006</v>
      </c>
      <c r="F11155" cm="1">
        <f t="array" ref="F11155">_xlfn.XLOOKUP(A11155&amp;C11155, $L$3:$L$410&amp;$M$3:$M$410,$O$3:$O$410, "kamiyama")</f>
        <v>1.3196888601099972</v>
      </c>
      <c r="G11155">
        <f t="shared" si="356"/>
        <v>78</v>
      </c>
      <c r="H11155" s="2">
        <f t="shared" si="355"/>
        <v>102.93573108857979</v>
      </c>
    </row>
    <row r="11156" spans="1:8" x14ac:dyDescent="0.2">
      <c r="A11156">
        <v>2017</v>
      </c>
      <c r="B11156" t="s">
        <v>45</v>
      </c>
      <c r="C11156" t="s">
        <v>7</v>
      </c>
      <c r="D11156">
        <v>153</v>
      </c>
      <c r="E11156">
        <v>176324</v>
      </c>
      <c r="F11156" cm="1">
        <f t="array" ref="F11156">_xlfn.XLOOKUP(A11156&amp;C11156, $L$3:$L$410&amp;$M$3:$M$410,$O$3:$O$410, "kamiyama")</f>
        <v>1.4452431497586125</v>
      </c>
      <c r="G11156">
        <f t="shared" si="356"/>
        <v>78</v>
      </c>
      <c r="H11156" s="2">
        <f t="shared" si="355"/>
        <v>112.72896568117177</v>
      </c>
    </row>
    <row r="11157" spans="1:8" x14ac:dyDescent="0.2">
      <c r="A11157">
        <v>2018</v>
      </c>
      <c r="B11157" t="s">
        <v>45</v>
      </c>
      <c r="C11157" t="s">
        <v>7</v>
      </c>
      <c r="D11157">
        <v>153</v>
      </c>
      <c r="E11157">
        <v>186957</v>
      </c>
      <c r="F11157" cm="1">
        <f t="array" ref="F11157">_xlfn.XLOOKUP(A11157&amp;C11157, $L$3:$L$410&amp;$M$3:$M$410,$O$3:$O$410, "kamiyama")</f>
        <v>1.5323967443423523</v>
      </c>
      <c r="G11157">
        <f t="shared" si="356"/>
        <v>78</v>
      </c>
      <c r="H11157" s="2">
        <f t="shared" si="355"/>
        <v>119.52694605870347</v>
      </c>
    </row>
    <row r="11158" spans="1:8" x14ac:dyDescent="0.2">
      <c r="A11158">
        <v>2019</v>
      </c>
      <c r="B11158" t="s">
        <v>45</v>
      </c>
      <c r="C11158" t="s">
        <v>7</v>
      </c>
      <c r="D11158">
        <v>102</v>
      </c>
      <c r="E11158">
        <v>167206</v>
      </c>
      <c r="F11158" cm="1">
        <f t="array" ref="F11158">_xlfn.XLOOKUP(A11158&amp;C11158, $L$3:$L$410&amp;$M$3:$M$410,$O$3:$O$410, "kamiyama")</f>
        <v>1.3705072826078046</v>
      </c>
      <c r="G11158">
        <f t="shared" si="356"/>
        <v>78</v>
      </c>
      <c r="H11158" s="2">
        <f t="shared" si="355"/>
        <v>106.89956804340876</v>
      </c>
    </row>
    <row r="11159" spans="1:8" x14ac:dyDescent="0.2">
      <c r="A11159">
        <v>2020</v>
      </c>
      <c r="B11159" t="s">
        <v>45</v>
      </c>
      <c r="C11159" t="s">
        <v>7</v>
      </c>
      <c r="D11159">
        <v>11</v>
      </c>
      <c r="E11159">
        <v>180229</v>
      </c>
      <c r="F11159" cm="1">
        <f t="array" ref="F11159">_xlfn.XLOOKUP(A11159&amp;C11159, $L$3:$L$410&amp;$M$3:$M$410,$O$3:$O$410, "kamiyama")</f>
        <v>1.4772505594124734</v>
      </c>
      <c r="G11159">
        <f t="shared" si="356"/>
        <v>78</v>
      </c>
      <c r="H11159" s="2">
        <f t="shared" si="355"/>
        <v>115.22554363417292</v>
      </c>
    </row>
    <row r="11160" spans="1:8" x14ac:dyDescent="0.2">
      <c r="A11160">
        <v>2021</v>
      </c>
      <c r="B11160" t="s">
        <v>45</v>
      </c>
      <c r="C11160" t="s">
        <v>7</v>
      </c>
      <c r="D11160">
        <v>11</v>
      </c>
      <c r="E11160">
        <v>193765</v>
      </c>
      <c r="F11160" cm="1">
        <f t="array" ref="F11160">_xlfn.XLOOKUP(A11160&amp;C11160, $L$3:$L$410&amp;$M$3:$M$410,$O$3:$O$410, "kamiyama")</f>
        <v>1.5881986508528478</v>
      </c>
      <c r="G11160">
        <f t="shared" si="356"/>
        <v>78</v>
      </c>
      <c r="H11160" s="2">
        <f t="shared" si="355"/>
        <v>123.87949476652213</v>
      </c>
    </row>
    <row r="11161" spans="1:8" x14ac:dyDescent="0.2">
      <c r="A11161">
        <v>2022</v>
      </c>
      <c r="B11161" t="s">
        <v>45</v>
      </c>
      <c r="C11161" t="s">
        <v>7</v>
      </c>
      <c r="D11161">
        <v>11</v>
      </c>
      <c r="E11161">
        <v>190913</v>
      </c>
      <c r="F11161" cm="1">
        <f t="array" ref="F11161">_xlfn.XLOOKUP(A11161&amp;C11161, $L$3:$L$410&amp;$M$3:$M$410,$O$3:$O$410, "kamiyama")</f>
        <v>1.5648221765038564</v>
      </c>
      <c r="G11161">
        <f t="shared" si="356"/>
        <v>78</v>
      </c>
      <c r="H11161" s="2">
        <f t="shared" si="355"/>
        <v>122.0561297673008</v>
      </c>
    </row>
    <row r="11162" spans="1:8" x14ac:dyDescent="0.2">
      <c r="A11162">
        <v>2023</v>
      </c>
      <c r="B11162" t="s">
        <v>45</v>
      </c>
      <c r="C11162" t="s">
        <v>7</v>
      </c>
      <c r="D11162">
        <v>860</v>
      </c>
      <c r="E11162">
        <v>189831</v>
      </c>
      <c r="F11162" cm="1">
        <f t="array" ref="F11162">_xlfn.XLOOKUP(A11162&amp;C11162, $L$3:$L$410&amp;$M$3:$M$410,$O$3:$O$410, "kamiyama")</f>
        <v>1.5559535421260133</v>
      </c>
      <c r="G11162">
        <f t="shared" si="356"/>
        <v>78</v>
      </c>
      <c r="H11162" s="2">
        <f t="shared" si="355"/>
        <v>121.36437628582904</v>
      </c>
    </row>
    <row r="11163" spans="1:8" x14ac:dyDescent="0.2">
      <c r="A11163">
        <v>2000</v>
      </c>
      <c r="B11163" t="s">
        <v>45</v>
      </c>
      <c r="C11163" t="s">
        <v>8</v>
      </c>
      <c r="D11163">
        <v>1187</v>
      </c>
      <c r="E11163">
        <v>831039</v>
      </c>
      <c r="F11163" cm="1">
        <f t="array" ref="F11163">_xlfn.XLOOKUP(A11163&amp;C11163, $L$3:$L$410&amp;$M$3:$M$410,$O$3:$O$410, "kamiyama")</f>
        <v>1</v>
      </c>
      <c r="G11163">
        <f t="shared" si="356"/>
        <v>1187</v>
      </c>
      <c r="H11163" s="2">
        <f t="shared" si="355"/>
        <v>1187</v>
      </c>
    </row>
    <row r="11164" spans="1:8" x14ac:dyDescent="0.2">
      <c r="A11164">
        <v>2001</v>
      </c>
      <c r="B11164" t="s">
        <v>45</v>
      </c>
      <c r="C11164" t="s">
        <v>8</v>
      </c>
      <c r="D11164">
        <v>2619</v>
      </c>
      <c r="E11164">
        <v>800573</v>
      </c>
      <c r="F11164" cm="1">
        <f t="array" ref="F11164">_xlfn.XLOOKUP(A11164&amp;C11164, $L$3:$L$410&amp;$M$3:$M$410,$O$3:$O$410, "kamiyama")</f>
        <v>0.96333986732271293</v>
      </c>
      <c r="G11164">
        <f t="shared" si="356"/>
        <v>1187</v>
      </c>
      <c r="H11164" s="2">
        <f t="shared" si="355"/>
        <v>1143.4844225120603</v>
      </c>
    </row>
    <row r="11165" spans="1:8" x14ac:dyDescent="0.2">
      <c r="A11165">
        <v>2002</v>
      </c>
      <c r="B11165" t="s">
        <v>45</v>
      </c>
      <c r="C11165" t="s">
        <v>8</v>
      </c>
      <c r="D11165">
        <v>1716</v>
      </c>
      <c r="E11165">
        <v>827580</v>
      </c>
      <c r="F11165" cm="1">
        <f t="array" ref="F11165">_xlfn.XLOOKUP(A11165&amp;C11165, $L$3:$L$410&amp;$M$3:$M$410,$O$3:$O$410, "kamiyama")</f>
        <v>0.99583774046705387</v>
      </c>
      <c r="G11165">
        <f t="shared" si="356"/>
        <v>1187</v>
      </c>
      <c r="H11165" s="2">
        <f t="shared" si="355"/>
        <v>1182.059397934393</v>
      </c>
    </row>
    <row r="11166" spans="1:8" x14ac:dyDescent="0.2">
      <c r="A11166">
        <v>2003</v>
      </c>
      <c r="B11166" t="s">
        <v>45</v>
      </c>
      <c r="C11166" t="s">
        <v>8</v>
      </c>
      <c r="D11166">
        <v>1668</v>
      </c>
      <c r="E11166">
        <v>806170</v>
      </c>
      <c r="F11166" cm="1">
        <f t="array" ref="F11166">_xlfn.XLOOKUP(A11166&amp;C11166, $L$3:$L$410&amp;$M$3:$M$410,$O$3:$O$410, "kamiyama")</f>
        <v>0.97007480996680062</v>
      </c>
      <c r="G11166">
        <f t="shared" si="356"/>
        <v>1187</v>
      </c>
      <c r="H11166" s="2">
        <f t="shared" si="355"/>
        <v>1151.4787994305923</v>
      </c>
    </row>
    <row r="11167" spans="1:8" x14ac:dyDescent="0.2">
      <c r="A11167">
        <v>2004</v>
      </c>
      <c r="B11167" t="s">
        <v>45</v>
      </c>
      <c r="C11167" t="s">
        <v>8</v>
      </c>
      <c r="D11167">
        <v>1335</v>
      </c>
      <c r="E11167">
        <v>835287</v>
      </c>
      <c r="F11167" cm="1">
        <f t="array" ref="F11167">_xlfn.XLOOKUP(A11167&amp;C11167, $L$3:$L$410&amp;$M$3:$M$410,$O$3:$O$410, "kamiyama")</f>
        <v>1.0051116734593684</v>
      </c>
      <c r="G11167">
        <f t="shared" si="356"/>
        <v>1187</v>
      </c>
      <c r="H11167" s="2">
        <f t="shared" si="355"/>
        <v>1193.0675563962702</v>
      </c>
    </row>
    <row r="11168" spans="1:8" x14ac:dyDescent="0.2">
      <c r="A11168">
        <v>2005</v>
      </c>
      <c r="B11168" t="s">
        <v>45</v>
      </c>
      <c r="C11168" t="s">
        <v>8</v>
      </c>
      <c r="D11168">
        <v>2044</v>
      </c>
      <c r="E11168">
        <v>801441</v>
      </c>
      <c r="F11168" cm="1">
        <f t="array" ref="F11168">_xlfn.XLOOKUP(A11168&amp;C11168, $L$3:$L$410&amp;$M$3:$M$410,$O$3:$O$410, "kamiyama")</f>
        <v>0.96438434297307352</v>
      </c>
      <c r="G11168">
        <f t="shared" si="356"/>
        <v>1187</v>
      </c>
      <c r="H11168" s="2">
        <f t="shared" si="355"/>
        <v>1144.7242151090384</v>
      </c>
    </row>
    <row r="11169" spans="1:8" x14ac:dyDescent="0.2">
      <c r="A11169">
        <v>2006</v>
      </c>
      <c r="B11169" t="s">
        <v>45</v>
      </c>
      <c r="C11169" t="s">
        <v>8</v>
      </c>
      <c r="D11169">
        <v>1432</v>
      </c>
      <c r="E11169">
        <v>812579</v>
      </c>
      <c r="F11169" cm="1">
        <f t="array" ref="F11169">_xlfn.XLOOKUP(A11169&amp;C11169, $L$3:$L$410&amp;$M$3:$M$410,$O$3:$O$410, "kamiyama")</f>
        <v>0.97778684273541916</v>
      </c>
      <c r="G11169">
        <f t="shared" si="356"/>
        <v>1187</v>
      </c>
      <c r="H11169" s="2">
        <f t="shared" si="355"/>
        <v>1160.6329823269425</v>
      </c>
    </row>
    <row r="11170" spans="1:8" x14ac:dyDescent="0.2">
      <c r="A11170">
        <v>2007</v>
      </c>
      <c r="B11170" t="s">
        <v>45</v>
      </c>
      <c r="C11170" t="s">
        <v>8</v>
      </c>
      <c r="D11170">
        <v>2333</v>
      </c>
      <c r="E11170">
        <v>802594</v>
      </c>
      <c r="F11170" cm="1">
        <f t="array" ref="F11170">_xlfn.XLOOKUP(A11170&amp;C11170, $L$3:$L$410&amp;$M$3:$M$410,$O$3:$O$410, "kamiyama")</f>
        <v>0.96577176281738886</v>
      </c>
      <c r="G11170">
        <f t="shared" si="356"/>
        <v>1187</v>
      </c>
      <c r="H11170" s="2">
        <f t="shared" si="355"/>
        <v>1146.3710824642405</v>
      </c>
    </row>
    <row r="11171" spans="1:8" x14ac:dyDescent="0.2">
      <c r="A11171">
        <v>2008</v>
      </c>
      <c r="B11171" t="s">
        <v>45</v>
      </c>
      <c r="C11171" t="s">
        <v>8</v>
      </c>
      <c r="D11171">
        <v>1841</v>
      </c>
      <c r="E11171">
        <v>789644</v>
      </c>
      <c r="F11171" cm="1">
        <f t="array" ref="F11171">_xlfn.XLOOKUP(A11171&amp;C11171, $L$3:$L$410&amp;$M$3:$M$410,$O$3:$O$410, "kamiyama")</f>
        <v>0.95018885996926739</v>
      </c>
      <c r="G11171">
        <f t="shared" si="356"/>
        <v>1187</v>
      </c>
      <c r="H11171" s="2">
        <f t="shared" si="355"/>
        <v>1127.8741767835204</v>
      </c>
    </row>
    <row r="11172" spans="1:8" x14ac:dyDescent="0.2">
      <c r="A11172">
        <v>2009</v>
      </c>
      <c r="B11172" t="s">
        <v>45</v>
      </c>
      <c r="C11172" t="s">
        <v>8</v>
      </c>
      <c r="D11172">
        <v>960</v>
      </c>
      <c r="E11172">
        <v>778872</v>
      </c>
      <c r="F11172" cm="1">
        <f t="array" ref="F11172">_xlfn.XLOOKUP(A11172&amp;C11172, $L$3:$L$410&amp;$M$3:$M$410,$O$3:$O$410, "kamiyama")</f>
        <v>0.93722677275073729</v>
      </c>
      <c r="G11172">
        <f t="shared" si="356"/>
        <v>1187</v>
      </c>
      <c r="H11172" s="2">
        <f t="shared" si="355"/>
        <v>1112.4881792551253</v>
      </c>
    </row>
    <row r="11173" spans="1:8" x14ac:dyDescent="0.2">
      <c r="A11173">
        <v>2010</v>
      </c>
      <c r="B11173" t="s">
        <v>45</v>
      </c>
      <c r="C11173" t="s">
        <v>8</v>
      </c>
      <c r="D11173">
        <v>2239</v>
      </c>
      <c r="E11173">
        <v>759433</v>
      </c>
      <c r="F11173" cm="1">
        <f t="array" ref="F11173">_xlfn.XLOOKUP(A11173&amp;C11173, $L$3:$L$410&amp;$M$3:$M$410,$O$3:$O$410, "kamiyama")</f>
        <v>0.91383557209709776</v>
      </c>
      <c r="G11173">
        <f t="shared" si="356"/>
        <v>1187</v>
      </c>
      <c r="H11173" s="2">
        <f t="shared" si="355"/>
        <v>1084.7228240792551</v>
      </c>
    </row>
    <row r="11174" spans="1:8" x14ac:dyDescent="0.2">
      <c r="A11174">
        <v>2011</v>
      </c>
      <c r="B11174" t="s">
        <v>45</v>
      </c>
      <c r="C11174" t="s">
        <v>8</v>
      </c>
      <c r="D11174">
        <v>891</v>
      </c>
      <c r="E11174">
        <v>765423</v>
      </c>
      <c r="F11174" cm="1">
        <f t="array" ref="F11174">_xlfn.XLOOKUP(A11174&amp;C11174, $L$3:$L$410&amp;$M$3:$M$410,$O$3:$O$410, "kamiyama")</f>
        <v>0.92104341673495471</v>
      </c>
      <c r="G11174">
        <f t="shared" si="356"/>
        <v>1187</v>
      </c>
      <c r="H11174" s="2">
        <f t="shared" si="355"/>
        <v>1093.2785356643913</v>
      </c>
    </row>
    <row r="11175" spans="1:8" x14ac:dyDescent="0.2">
      <c r="A11175">
        <v>2012</v>
      </c>
      <c r="B11175" t="s">
        <v>45</v>
      </c>
      <c r="C11175" t="s">
        <v>8</v>
      </c>
      <c r="D11175">
        <v>1435</v>
      </c>
      <c r="E11175">
        <v>743686</v>
      </c>
      <c r="F11175" cm="1">
        <f t="array" ref="F11175">_xlfn.XLOOKUP(A11175&amp;C11175, $L$3:$L$410&amp;$M$3:$M$410,$O$3:$O$410, "kamiyama")</f>
        <v>0.89488700289637435</v>
      </c>
      <c r="G11175">
        <f t="shared" si="356"/>
        <v>1187</v>
      </c>
      <c r="H11175" s="2">
        <f t="shared" si="355"/>
        <v>1062.2308724379964</v>
      </c>
    </row>
    <row r="11176" spans="1:8" x14ac:dyDescent="0.2">
      <c r="A11176">
        <v>2013</v>
      </c>
      <c r="B11176" t="s">
        <v>45</v>
      </c>
      <c r="C11176" t="s">
        <v>8</v>
      </c>
      <c r="D11176">
        <v>1934</v>
      </c>
      <c r="E11176">
        <v>755076</v>
      </c>
      <c r="F11176" cm="1">
        <f t="array" ref="F11176">_xlfn.XLOOKUP(A11176&amp;C11176, $L$3:$L$410&amp;$M$3:$M$410,$O$3:$O$410, "kamiyama")</f>
        <v>0.90859273752495373</v>
      </c>
      <c r="G11176">
        <f t="shared" si="356"/>
        <v>1187</v>
      </c>
      <c r="H11176" s="2">
        <f t="shared" si="355"/>
        <v>1078.49957944212</v>
      </c>
    </row>
    <row r="11177" spans="1:8" x14ac:dyDescent="0.2">
      <c r="A11177">
        <v>2014</v>
      </c>
      <c r="B11177" t="s">
        <v>45</v>
      </c>
      <c r="C11177" t="s">
        <v>8</v>
      </c>
      <c r="D11177">
        <v>912</v>
      </c>
      <c r="E11177">
        <v>744846</v>
      </c>
      <c r="F11177" cm="1">
        <f t="array" ref="F11177">_xlfn.XLOOKUP(A11177&amp;C11177, $L$3:$L$410&amp;$M$3:$M$410,$O$3:$O$410, "kamiyama")</f>
        <v>0.89628284593141838</v>
      </c>
      <c r="G11177">
        <f t="shared" si="356"/>
        <v>1187</v>
      </c>
      <c r="H11177" s="2">
        <f t="shared" si="355"/>
        <v>1063.8877381205937</v>
      </c>
    </row>
    <row r="11178" spans="1:8" x14ac:dyDescent="0.2">
      <c r="A11178">
        <v>2015</v>
      </c>
      <c r="B11178" t="s">
        <v>45</v>
      </c>
      <c r="C11178" t="s">
        <v>8</v>
      </c>
      <c r="D11178">
        <v>1036</v>
      </c>
      <c r="E11178">
        <v>744228</v>
      </c>
      <c r="F11178" cm="1">
        <f t="array" ref="F11178">_xlfn.XLOOKUP(A11178&amp;C11178, $L$3:$L$410&amp;$M$3:$M$410,$O$3:$O$410, "kamiyama")</f>
        <v>0.89553919852136898</v>
      </c>
      <c r="G11178">
        <f t="shared" si="356"/>
        <v>1187</v>
      </c>
      <c r="H11178" s="2">
        <f t="shared" si="355"/>
        <v>1063.005028644865</v>
      </c>
    </row>
    <row r="11179" spans="1:8" x14ac:dyDescent="0.2">
      <c r="A11179">
        <v>2016</v>
      </c>
      <c r="B11179" t="s">
        <v>45</v>
      </c>
      <c r="C11179" t="s">
        <v>8</v>
      </c>
      <c r="D11179">
        <v>1911</v>
      </c>
      <c r="E11179">
        <v>699235</v>
      </c>
      <c r="F11179" cm="1">
        <f t="array" ref="F11179">_xlfn.XLOOKUP(A11179&amp;C11179, $L$3:$L$410&amp;$M$3:$M$410,$O$3:$O$410, "kamiyama")</f>
        <v>0.84139853845607726</v>
      </c>
      <c r="G11179">
        <f t="shared" si="356"/>
        <v>1187</v>
      </c>
      <c r="H11179" s="2">
        <f t="shared" si="355"/>
        <v>998.74006514736368</v>
      </c>
    </row>
    <row r="11180" spans="1:8" x14ac:dyDescent="0.2">
      <c r="A11180">
        <v>2017</v>
      </c>
      <c r="B11180" t="s">
        <v>45</v>
      </c>
      <c r="C11180" t="s">
        <v>8</v>
      </c>
      <c r="D11180">
        <v>1590</v>
      </c>
      <c r="E11180">
        <v>700737</v>
      </c>
      <c r="F11180" cm="1">
        <f t="array" ref="F11180">_xlfn.XLOOKUP(A11180&amp;C11180, $L$3:$L$410&amp;$M$3:$M$410,$O$3:$O$410, "kamiyama")</f>
        <v>0.84320591452386706</v>
      </c>
      <c r="G11180">
        <f t="shared" si="356"/>
        <v>1187</v>
      </c>
      <c r="H11180" s="2">
        <f t="shared" si="355"/>
        <v>1000.8854205398302</v>
      </c>
    </row>
    <row r="11181" spans="1:8" x14ac:dyDescent="0.2">
      <c r="A11181">
        <v>2018</v>
      </c>
      <c r="B11181" t="s">
        <v>45</v>
      </c>
      <c r="C11181" t="s">
        <v>8</v>
      </c>
      <c r="D11181">
        <v>1249</v>
      </c>
      <c r="E11181">
        <v>715726</v>
      </c>
      <c r="F11181" cm="1">
        <f t="array" ref="F11181">_xlfn.XLOOKUP(A11181&amp;C11181, $L$3:$L$410&amp;$M$3:$M$410,$O$3:$O$410, "kamiyama")</f>
        <v>0.86124237249996693</v>
      </c>
      <c r="G11181">
        <f t="shared" si="356"/>
        <v>1187</v>
      </c>
      <c r="H11181" s="2">
        <f t="shared" si="355"/>
        <v>1022.2946961574607</v>
      </c>
    </row>
    <row r="11182" spans="1:8" x14ac:dyDescent="0.2">
      <c r="A11182">
        <v>2019</v>
      </c>
      <c r="B11182" t="s">
        <v>45</v>
      </c>
      <c r="C11182" t="s">
        <v>8</v>
      </c>
      <c r="D11182">
        <v>721</v>
      </c>
      <c r="E11182">
        <v>695810</v>
      </c>
      <c r="F11182" cm="1">
        <f t="array" ref="F11182">_xlfn.XLOOKUP(A11182&amp;C11182, $L$3:$L$410&amp;$M$3:$M$410,$O$3:$O$410, "kamiyama")</f>
        <v>0.83727719156381353</v>
      </c>
      <c r="G11182">
        <f t="shared" si="356"/>
        <v>1187</v>
      </c>
      <c r="H11182" s="2">
        <f t="shared" si="355"/>
        <v>993.8480263862466</v>
      </c>
    </row>
    <row r="11183" spans="1:8" x14ac:dyDescent="0.2">
      <c r="A11183">
        <v>2020</v>
      </c>
      <c r="B11183" t="s">
        <v>45</v>
      </c>
      <c r="C11183" t="s">
        <v>8</v>
      </c>
      <c r="D11183">
        <v>1356</v>
      </c>
      <c r="E11183">
        <v>690186</v>
      </c>
      <c r="F11183" cm="1">
        <f t="array" ref="F11183">_xlfn.XLOOKUP(A11183&amp;C11183, $L$3:$L$410&amp;$M$3:$M$410,$O$3:$O$410, "kamiyama")</f>
        <v>0.83050975946977212</v>
      </c>
      <c r="G11183">
        <f t="shared" si="356"/>
        <v>1187</v>
      </c>
      <c r="H11183" s="2">
        <f t="shared" si="355"/>
        <v>985.81508449061948</v>
      </c>
    </row>
    <row r="11184" spans="1:8" x14ac:dyDescent="0.2">
      <c r="A11184">
        <v>2021</v>
      </c>
      <c r="B11184" t="s">
        <v>45</v>
      </c>
      <c r="C11184" t="s">
        <v>8</v>
      </c>
      <c r="D11184">
        <v>1429</v>
      </c>
      <c r="E11184">
        <v>702801</v>
      </c>
      <c r="F11184" cm="1">
        <f t="array" ref="F11184">_xlfn.XLOOKUP(A11184&amp;C11184, $L$3:$L$410&amp;$M$3:$M$410,$O$3:$O$410, "kamiyama")</f>
        <v>0.84568955247587663</v>
      </c>
      <c r="G11184">
        <f t="shared" si="356"/>
        <v>1187</v>
      </c>
      <c r="H11184" s="2">
        <f t="shared" si="355"/>
        <v>1003.8334987888655</v>
      </c>
    </row>
    <row r="11185" spans="1:8" x14ac:dyDescent="0.2">
      <c r="A11185">
        <v>2022</v>
      </c>
      <c r="B11185" t="s">
        <v>45</v>
      </c>
      <c r="C11185" t="s">
        <v>8</v>
      </c>
      <c r="D11185">
        <v>1890</v>
      </c>
      <c r="E11185">
        <v>686632</v>
      </c>
      <c r="F11185" cm="1">
        <f t="array" ref="F11185">_xlfn.XLOOKUP(A11185&amp;C11185, $L$3:$L$410&amp;$M$3:$M$410,$O$3:$O$410, "kamiyama")</f>
        <v>0.82623318520550781</v>
      </c>
      <c r="G11185">
        <f t="shared" si="356"/>
        <v>1187</v>
      </c>
      <c r="H11185" s="2">
        <f t="shared" si="355"/>
        <v>980.7387908389378</v>
      </c>
    </row>
    <row r="11186" spans="1:8" x14ac:dyDescent="0.2">
      <c r="A11186">
        <v>2023</v>
      </c>
      <c r="B11186" t="s">
        <v>45</v>
      </c>
      <c r="C11186" t="s">
        <v>8</v>
      </c>
      <c r="D11186">
        <v>1652</v>
      </c>
      <c r="E11186">
        <v>663755</v>
      </c>
      <c r="F11186" cm="1">
        <f t="array" ref="F11186">_xlfn.XLOOKUP(A11186&amp;C11186, $L$3:$L$410&amp;$M$3:$M$410,$O$3:$O$410, "kamiyama")</f>
        <v>0.79870499459110822</v>
      </c>
      <c r="G11186">
        <f t="shared" si="356"/>
        <v>1187</v>
      </c>
      <c r="H11186" s="2">
        <f t="shared" si="355"/>
        <v>948.0628285796455</v>
      </c>
    </row>
    <row r="11187" spans="1:8" x14ac:dyDescent="0.2">
      <c r="A11187">
        <v>2000</v>
      </c>
      <c r="B11187" t="s">
        <v>45</v>
      </c>
      <c r="C11187" t="s">
        <v>9</v>
      </c>
      <c r="D11187">
        <v>1465</v>
      </c>
      <c r="E11187">
        <v>1229810</v>
      </c>
      <c r="F11187" cm="1">
        <f t="array" ref="F11187">_xlfn.XLOOKUP(A11187&amp;C11187, $L$3:$L$410&amp;$M$3:$M$410,$O$3:$O$410, "kamiyama")</f>
        <v>1</v>
      </c>
      <c r="G11187">
        <f t="shared" si="356"/>
        <v>1465</v>
      </c>
      <c r="H11187" s="2">
        <f t="shared" si="355"/>
        <v>1465</v>
      </c>
    </row>
    <row r="11188" spans="1:8" x14ac:dyDescent="0.2">
      <c r="A11188">
        <v>2001</v>
      </c>
      <c r="B11188" t="s">
        <v>45</v>
      </c>
      <c r="C11188" t="s">
        <v>9</v>
      </c>
      <c r="D11188">
        <v>1465</v>
      </c>
      <c r="E11188">
        <v>1206371</v>
      </c>
      <c r="F11188" cm="1">
        <f t="array" ref="F11188">_xlfn.XLOOKUP(A11188&amp;C11188, $L$3:$L$410&amp;$M$3:$M$410,$O$3:$O$410, "kamiyama")</f>
        <v>0.98094095835942141</v>
      </c>
      <c r="G11188">
        <f t="shared" si="356"/>
        <v>1465</v>
      </c>
      <c r="H11188" s="2">
        <f t="shared" si="355"/>
        <v>1437.0785039965524</v>
      </c>
    </row>
    <row r="11189" spans="1:8" x14ac:dyDescent="0.2">
      <c r="A11189">
        <v>2002</v>
      </c>
      <c r="B11189" t="s">
        <v>45</v>
      </c>
      <c r="C11189" t="s">
        <v>9</v>
      </c>
      <c r="D11189">
        <v>1285</v>
      </c>
      <c r="E11189">
        <v>1349745</v>
      </c>
      <c r="F11189" cm="1">
        <f t="array" ref="F11189">_xlfn.XLOOKUP(A11189&amp;C11189, $L$3:$L$410&amp;$M$3:$M$410,$O$3:$O$410, "kamiyama")</f>
        <v>1.0975231946398225</v>
      </c>
      <c r="G11189">
        <f t="shared" si="356"/>
        <v>1465</v>
      </c>
      <c r="H11189" s="2">
        <f t="shared" si="355"/>
        <v>1607.87148014734</v>
      </c>
    </row>
    <row r="11190" spans="1:8" x14ac:dyDescent="0.2">
      <c r="A11190">
        <v>2003</v>
      </c>
      <c r="B11190" t="s">
        <v>45</v>
      </c>
      <c r="C11190" t="s">
        <v>9</v>
      </c>
      <c r="D11190">
        <v>757</v>
      </c>
      <c r="E11190">
        <v>1414944</v>
      </c>
      <c r="F11190" cm="1">
        <f t="array" ref="F11190">_xlfn.XLOOKUP(A11190&amp;C11190, $L$3:$L$410&amp;$M$3:$M$410,$O$3:$O$410, "kamiyama")</f>
        <v>1.15053870110017</v>
      </c>
      <c r="G11190">
        <f t="shared" si="356"/>
        <v>1465</v>
      </c>
      <c r="H11190" s="2">
        <f t="shared" si="355"/>
        <v>1685.539197111749</v>
      </c>
    </row>
    <row r="11191" spans="1:8" x14ac:dyDescent="0.2">
      <c r="A11191">
        <v>2004</v>
      </c>
      <c r="B11191" t="s">
        <v>45</v>
      </c>
      <c r="C11191" t="s">
        <v>9</v>
      </c>
      <c r="D11191">
        <v>346</v>
      </c>
      <c r="E11191">
        <v>1564767</v>
      </c>
      <c r="F11191" cm="1">
        <f t="array" ref="F11191">_xlfn.XLOOKUP(A11191&amp;C11191, $L$3:$L$410&amp;$M$3:$M$410,$O$3:$O$410, "kamiyama")</f>
        <v>1.2723648368447158</v>
      </c>
      <c r="G11191">
        <f t="shared" si="356"/>
        <v>1465</v>
      </c>
      <c r="H11191" s="2">
        <f t="shared" si="355"/>
        <v>1864.0144859775087</v>
      </c>
    </row>
    <row r="11192" spans="1:8" x14ac:dyDescent="0.2">
      <c r="A11192">
        <v>2005</v>
      </c>
      <c r="B11192" t="s">
        <v>45</v>
      </c>
      <c r="C11192" t="s">
        <v>9</v>
      </c>
      <c r="D11192">
        <v>1736</v>
      </c>
      <c r="E11192">
        <v>1682172</v>
      </c>
      <c r="F11192" cm="1">
        <f t="array" ref="F11192">_xlfn.XLOOKUP(A11192&amp;C11192, $L$3:$L$410&amp;$M$3:$M$410,$O$3:$O$410, "kamiyama")</f>
        <v>1.3678308031321911</v>
      </c>
      <c r="G11192">
        <f t="shared" si="356"/>
        <v>1465</v>
      </c>
      <c r="H11192" s="2">
        <f t="shared" si="355"/>
        <v>2003.87212658866</v>
      </c>
    </row>
    <row r="11193" spans="1:8" x14ac:dyDescent="0.2">
      <c r="A11193">
        <v>2006</v>
      </c>
      <c r="B11193" t="s">
        <v>45</v>
      </c>
      <c r="C11193" t="s">
        <v>9</v>
      </c>
      <c r="D11193">
        <v>450</v>
      </c>
      <c r="E11193">
        <v>1759781</v>
      </c>
      <c r="F11193" cm="1">
        <f t="array" ref="F11193">_xlfn.XLOOKUP(A11193&amp;C11193, $L$3:$L$410&amp;$M$3:$M$410,$O$3:$O$410, "kamiyama")</f>
        <v>1.4309372992576088</v>
      </c>
      <c r="G11193">
        <f t="shared" si="356"/>
        <v>1465</v>
      </c>
      <c r="H11193" s="2">
        <f t="shared" si="355"/>
        <v>2096.3231434123968</v>
      </c>
    </row>
    <row r="11194" spans="1:8" x14ac:dyDescent="0.2">
      <c r="A11194">
        <v>2007</v>
      </c>
      <c r="B11194" t="s">
        <v>45</v>
      </c>
      <c r="C11194" t="s">
        <v>9</v>
      </c>
      <c r="D11194">
        <v>1575</v>
      </c>
      <c r="E11194">
        <v>1873729</v>
      </c>
      <c r="F11194" cm="1">
        <f t="array" ref="F11194">_xlfn.XLOOKUP(A11194&amp;C11194, $L$3:$L$410&amp;$M$3:$M$410,$O$3:$O$410, "kamiyama")</f>
        <v>1.5235922622193672</v>
      </c>
      <c r="G11194">
        <f t="shared" si="356"/>
        <v>1465</v>
      </c>
      <c r="H11194" s="2">
        <f t="shared" si="355"/>
        <v>2232.0626641513727</v>
      </c>
    </row>
    <row r="11195" spans="1:8" x14ac:dyDescent="0.2">
      <c r="A11195">
        <v>2008</v>
      </c>
      <c r="B11195" t="s">
        <v>45</v>
      </c>
      <c r="C11195" t="s">
        <v>9</v>
      </c>
      <c r="D11195">
        <v>1337</v>
      </c>
      <c r="E11195">
        <v>1991953</v>
      </c>
      <c r="F11195" cm="1">
        <f t="array" ref="F11195">_xlfn.XLOOKUP(A11195&amp;C11195, $L$3:$L$410&amp;$M$3:$M$410,$O$3:$O$410, "kamiyama")</f>
        <v>1.619724185036713</v>
      </c>
      <c r="G11195">
        <f t="shared" si="356"/>
        <v>1465</v>
      </c>
      <c r="H11195" s="2">
        <f t="shared" si="355"/>
        <v>2372.8959310787845</v>
      </c>
    </row>
    <row r="11196" spans="1:8" x14ac:dyDescent="0.2">
      <c r="A11196">
        <v>2009</v>
      </c>
      <c r="B11196" t="s">
        <v>45</v>
      </c>
      <c r="C11196" t="s">
        <v>9</v>
      </c>
      <c r="D11196">
        <v>505</v>
      </c>
      <c r="E11196">
        <v>2082268</v>
      </c>
      <c r="F11196" cm="1">
        <f t="array" ref="F11196">_xlfn.XLOOKUP(A11196&amp;C11196, $L$3:$L$410&amp;$M$3:$M$410,$O$3:$O$410, "kamiyama")</f>
        <v>1.6931623584130882</v>
      </c>
      <c r="G11196">
        <f t="shared" si="356"/>
        <v>1465</v>
      </c>
      <c r="H11196" s="2">
        <f t="shared" si="355"/>
        <v>2480.482855075174</v>
      </c>
    </row>
    <row r="11197" spans="1:8" x14ac:dyDescent="0.2">
      <c r="A11197">
        <v>2010</v>
      </c>
      <c r="B11197" t="s">
        <v>45</v>
      </c>
      <c r="C11197" t="s">
        <v>9</v>
      </c>
      <c r="D11197">
        <v>3380</v>
      </c>
      <c r="E11197">
        <v>2261000</v>
      </c>
      <c r="F11197" cm="1">
        <f t="array" ref="F11197">_xlfn.XLOOKUP(A11197&amp;C11197, $L$3:$L$410&amp;$M$3:$M$410,$O$3:$O$410, "kamiyama")</f>
        <v>1.8384953773347101</v>
      </c>
      <c r="G11197">
        <f t="shared" si="356"/>
        <v>1465</v>
      </c>
      <c r="H11197" s="2">
        <f t="shared" si="355"/>
        <v>2693.3957277953505</v>
      </c>
    </row>
    <row r="11198" spans="1:8" x14ac:dyDescent="0.2">
      <c r="A11198">
        <v>2011</v>
      </c>
      <c r="B11198" t="s">
        <v>45</v>
      </c>
      <c r="C11198" t="s">
        <v>9</v>
      </c>
      <c r="D11198">
        <v>854</v>
      </c>
      <c r="E11198">
        <v>2391486</v>
      </c>
      <c r="F11198" cm="1">
        <f t="array" ref="F11198">_xlfn.XLOOKUP(A11198&amp;C11198, $L$3:$L$410&amp;$M$3:$M$410,$O$3:$O$410, "kamiyama")</f>
        <v>1.9445979460241827</v>
      </c>
      <c r="G11198">
        <f t="shared" si="356"/>
        <v>1465</v>
      </c>
      <c r="H11198" s="2">
        <f t="shared" si="355"/>
        <v>2848.8359909254277</v>
      </c>
    </row>
    <row r="11199" spans="1:8" x14ac:dyDescent="0.2">
      <c r="A11199">
        <v>2012</v>
      </c>
      <c r="B11199" t="s">
        <v>45</v>
      </c>
      <c r="C11199" t="s">
        <v>9</v>
      </c>
      <c r="D11199">
        <v>1977</v>
      </c>
      <c r="E11199">
        <v>2548122</v>
      </c>
      <c r="F11199" cm="1">
        <f t="array" ref="F11199">_xlfn.XLOOKUP(A11199&amp;C11199, $L$3:$L$410&amp;$M$3:$M$410,$O$3:$O$410, "kamiyama")</f>
        <v>2.0719639619128158</v>
      </c>
      <c r="G11199">
        <f t="shared" si="356"/>
        <v>1465</v>
      </c>
      <c r="H11199" s="2">
        <f t="shared" si="355"/>
        <v>3035.4272042022753</v>
      </c>
    </row>
    <row r="11200" spans="1:8" x14ac:dyDescent="0.2">
      <c r="A11200">
        <v>2013</v>
      </c>
      <c r="B11200" t="s">
        <v>45</v>
      </c>
      <c r="C11200" t="s">
        <v>9</v>
      </c>
      <c r="D11200">
        <v>1933</v>
      </c>
      <c r="E11200">
        <v>2724330</v>
      </c>
      <c r="F11200" cm="1">
        <f t="array" ref="F11200">_xlfn.XLOOKUP(A11200&amp;C11200, $L$3:$L$410&amp;$M$3:$M$410,$O$3:$O$410, "kamiyama")</f>
        <v>2.2152446312845075</v>
      </c>
      <c r="G11200">
        <f t="shared" si="356"/>
        <v>1465</v>
      </c>
      <c r="H11200" s="2">
        <f t="shared" si="355"/>
        <v>3245.3333848318034</v>
      </c>
    </row>
    <row r="11201" spans="1:8" x14ac:dyDescent="0.2">
      <c r="A11201">
        <v>2014</v>
      </c>
      <c r="B11201" t="s">
        <v>45</v>
      </c>
      <c r="C11201" t="s">
        <v>9</v>
      </c>
      <c r="D11201">
        <v>1658</v>
      </c>
      <c r="E11201">
        <v>2867466</v>
      </c>
      <c r="F11201" cm="1">
        <f t="array" ref="F11201">_xlfn.XLOOKUP(A11201&amp;C11201, $L$3:$L$410&amp;$M$3:$M$410,$O$3:$O$410, "kamiyama")</f>
        <v>2.3316333417357153</v>
      </c>
      <c r="G11201">
        <f t="shared" si="356"/>
        <v>1465</v>
      </c>
      <c r="H11201" s="2">
        <f t="shared" si="355"/>
        <v>3415.8428456428228</v>
      </c>
    </row>
    <row r="11202" spans="1:8" x14ac:dyDescent="0.2">
      <c r="A11202">
        <v>2015</v>
      </c>
      <c r="B11202" t="s">
        <v>45</v>
      </c>
      <c r="C11202" t="s">
        <v>9</v>
      </c>
      <c r="D11202">
        <v>1668</v>
      </c>
      <c r="E11202">
        <v>3101195</v>
      </c>
      <c r="F11202" cm="1">
        <f t="array" ref="F11202">_xlfn.XLOOKUP(A11202&amp;C11202, $L$3:$L$410&amp;$M$3:$M$410,$O$3:$O$410, "kamiyama")</f>
        <v>2.5216862767419359</v>
      </c>
      <c r="G11202">
        <f t="shared" si="356"/>
        <v>1465</v>
      </c>
      <c r="H11202" s="2">
        <f t="shared" si="355"/>
        <v>3694.2703954269359</v>
      </c>
    </row>
    <row r="11203" spans="1:8" x14ac:dyDescent="0.2">
      <c r="A11203">
        <v>2016</v>
      </c>
      <c r="B11203" t="s">
        <v>45</v>
      </c>
      <c r="C11203" t="s">
        <v>9</v>
      </c>
      <c r="D11203">
        <v>2434</v>
      </c>
      <c r="E11203">
        <v>3165183</v>
      </c>
      <c r="F11203" cm="1">
        <f t="array" ref="F11203">_xlfn.XLOOKUP(A11203&amp;C11203, $L$3:$L$410&amp;$M$3:$M$410,$O$3:$O$410, "kamiyama")</f>
        <v>2.5737170782478596</v>
      </c>
      <c r="G11203">
        <f t="shared" si="356"/>
        <v>1465</v>
      </c>
      <c r="H11203" s="2">
        <f t="shared" si="355"/>
        <v>3770.4955196331143</v>
      </c>
    </row>
    <row r="11204" spans="1:8" x14ac:dyDescent="0.2">
      <c r="A11204">
        <v>2017</v>
      </c>
      <c r="B11204" t="s">
        <v>45</v>
      </c>
      <c r="C11204" t="s">
        <v>9</v>
      </c>
      <c r="D11204">
        <v>2437</v>
      </c>
      <c r="E11204">
        <v>3285137</v>
      </c>
      <c r="F11204" cm="1">
        <f t="array" ref="F11204">_xlfn.XLOOKUP(A11204&amp;C11204, $L$3:$L$410&amp;$M$3:$M$410,$O$3:$O$410, "kamiyama")</f>
        <v>2.6712557224286679</v>
      </c>
      <c r="G11204">
        <f t="shared" si="356"/>
        <v>1465</v>
      </c>
      <c r="H11204" s="2">
        <f t="shared" ref="H11204:H11267" si="357">F11204*G11204</f>
        <v>3913.3896333579987</v>
      </c>
    </row>
    <row r="11205" spans="1:8" x14ac:dyDescent="0.2">
      <c r="A11205">
        <v>2018</v>
      </c>
      <c r="B11205" t="s">
        <v>45</v>
      </c>
      <c r="C11205" t="s">
        <v>9</v>
      </c>
      <c r="D11205">
        <v>4190</v>
      </c>
      <c r="E11205">
        <v>3445445</v>
      </c>
      <c r="F11205" cm="1">
        <f t="array" ref="F11205">_xlfn.XLOOKUP(A11205&amp;C11205, $L$3:$L$410&amp;$M$3:$M$410,$O$3:$O$410, "kamiyama")</f>
        <v>2.8016075653962806</v>
      </c>
      <c r="G11205">
        <f t="shared" ref="G11205:G11268" si="358">IF((A11205=2000),D11205,G11204)</f>
        <v>1465</v>
      </c>
      <c r="H11205" s="2">
        <f t="shared" si="357"/>
        <v>4104.3550833055515</v>
      </c>
    </row>
    <row r="11206" spans="1:8" x14ac:dyDescent="0.2">
      <c r="A11206">
        <v>2019</v>
      </c>
      <c r="B11206" t="s">
        <v>45</v>
      </c>
      <c r="C11206" t="s">
        <v>9</v>
      </c>
      <c r="D11206">
        <v>4743</v>
      </c>
      <c r="E11206">
        <v>3626261</v>
      </c>
      <c r="F11206" cm="1">
        <f t="array" ref="F11206">_xlfn.XLOOKUP(A11206&amp;C11206, $L$3:$L$410&amp;$M$3:$M$410,$O$3:$O$410, "kamiyama")</f>
        <v>2.9486351550239469</v>
      </c>
      <c r="G11206">
        <f t="shared" si="358"/>
        <v>1465</v>
      </c>
      <c r="H11206" s="2">
        <f t="shared" si="357"/>
        <v>4319.7505021100824</v>
      </c>
    </row>
    <row r="11207" spans="1:8" x14ac:dyDescent="0.2">
      <c r="A11207">
        <v>2020</v>
      </c>
      <c r="B11207" t="s">
        <v>45</v>
      </c>
      <c r="C11207" t="s">
        <v>9</v>
      </c>
      <c r="D11207">
        <v>3959</v>
      </c>
      <c r="E11207">
        <v>3569133</v>
      </c>
      <c r="F11207" cm="1">
        <f t="array" ref="F11207">_xlfn.XLOOKUP(A11207&amp;C11207, $L$3:$L$410&amp;$M$3:$M$410,$O$3:$O$410, "kamiyama")</f>
        <v>2.9021824509477074</v>
      </c>
      <c r="G11207">
        <f t="shared" si="358"/>
        <v>1465</v>
      </c>
      <c r="H11207" s="2">
        <f t="shared" si="357"/>
        <v>4251.6972906383917</v>
      </c>
    </row>
    <row r="11208" spans="1:8" x14ac:dyDescent="0.2">
      <c r="A11208">
        <v>2021</v>
      </c>
      <c r="B11208" t="s">
        <v>45</v>
      </c>
      <c r="C11208" t="s">
        <v>9</v>
      </c>
      <c r="D11208">
        <v>3432</v>
      </c>
      <c r="E11208">
        <v>3846761</v>
      </c>
      <c r="F11208" cm="1">
        <f t="array" ref="F11208">_xlfn.XLOOKUP(A11208&amp;C11208, $L$3:$L$410&amp;$M$3:$M$410,$O$3:$O$410, "kamiyama")</f>
        <v>3.1279311438352266</v>
      </c>
      <c r="G11208">
        <f t="shared" si="358"/>
        <v>1465</v>
      </c>
      <c r="H11208" s="2">
        <f t="shared" si="357"/>
        <v>4582.4191257186067</v>
      </c>
    </row>
    <row r="11209" spans="1:8" x14ac:dyDescent="0.2">
      <c r="A11209">
        <v>2022</v>
      </c>
      <c r="B11209" t="s">
        <v>45</v>
      </c>
      <c r="C11209" t="s">
        <v>9</v>
      </c>
      <c r="D11209">
        <v>3045</v>
      </c>
      <c r="E11209">
        <v>3978431</v>
      </c>
      <c r="F11209" cm="1">
        <f t="array" ref="F11209">_xlfn.XLOOKUP(A11209&amp;C11209, $L$3:$L$410&amp;$M$3:$M$410,$O$3:$O$410, "kamiyama")</f>
        <v>3.2349964628682479</v>
      </c>
      <c r="G11209">
        <f t="shared" si="358"/>
        <v>1465</v>
      </c>
      <c r="H11209" s="2">
        <f t="shared" si="357"/>
        <v>4739.2698181019832</v>
      </c>
    </row>
    <row r="11210" spans="1:8" x14ac:dyDescent="0.2">
      <c r="A11210">
        <v>2023</v>
      </c>
      <c r="B11210" t="s">
        <v>45</v>
      </c>
      <c r="C11210" t="s">
        <v>9</v>
      </c>
      <c r="D11210">
        <v>4842</v>
      </c>
      <c r="E11210">
        <v>4160102</v>
      </c>
      <c r="F11210" cm="1">
        <f t="array" ref="F11210">_xlfn.XLOOKUP(A11210&amp;C11210, $L$3:$L$410&amp;$M$3:$M$410,$O$3:$O$410, "kamiyama")</f>
        <v>3.3827192818402843</v>
      </c>
      <c r="G11210">
        <f t="shared" si="358"/>
        <v>1465</v>
      </c>
      <c r="H11210" s="2">
        <f t="shared" si="357"/>
        <v>4955.683747896016</v>
      </c>
    </row>
    <row r="11211" spans="1:8" x14ac:dyDescent="0.2">
      <c r="A11211">
        <v>2000</v>
      </c>
      <c r="B11211" t="s">
        <v>45</v>
      </c>
      <c r="C11211" t="s">
        <v>10</v>
      </c>
      <c r="D11211">
        <v>412</v>
      </c>
      <c r="E11211">
        <v>638002</v>
      </c>
      <c r="F11211" cm="1">
        <f t="array" ref="F11211">_xlfn.XLOOKUP(A11211&amp;C11211, $L$3:$L$410&amp;$M$3:$M$410,$O$3:$O$410, "kamiyama")</f>
        <v>1</v>
      </c>
      <c r="G11211">
        <f t="shared" si="358"/>
        <v>412</v>
      </c>
      <c r="H11211" s="2">
        <f t="shared" si="357"/>
        <v>412</v>
      </c>
    </row>
    <row r="11212" spans="1:8" x14ac:dyDescent="0.2">
      <c r="A11212">
        <v>2001</v>
      </c>
      <c r="B11212" t="s">
        <v>45</v>
      </c>
      <c r="C11212" t="s">
        <v>10</v>
      </c>
      <c r="D11212">
        <v>412</v>
      </c>
      <c r="E11212">
        <v>701726</v>
      </c>
      <c r="F11212" cm="1">
        <f t="array" ref="F11212">_xlfn.XLOOKUP(A11212&amp;C11212, $L$3:$L$410&amp;$M$3:$M$410,$O$3:$O$410, "kamiyama")</f>
        <v>1.0998805646377283</v>
      </c>
      <c r="G11212">
        <f t="shared" si="358"/>
        <v>412</v>
      </c>
      <c r="H11212" s="2">
        <f t="shared" si="357"/>
        <v>453.15079263074409</v>
      </c>
    </row>
    <row r="11213" spans="1:8" x14ac:dyDescent="0.2">
      <c r="A11213">
        <v>2002</v>
      </c>
      <c r="B11213" t="s">
        <v>45</v>
      </c>
      <c r="C11213" t="s">
        <v>10</v>
      </c>
      <c r="D11213">
        <v>138</v>
      </c>
      <c r="E11213">
        <v>619867</v>
      </c>
      <c r="F11213" cm="1">
        <f t="array" ref="F11213">_xlfn.XLOOKUP(A11213&amp;C11213, $L$3:$L$410&amp;$M$3:$M$410,$O$3:$O$410, "kamiyama")</f>
        <v>0.97157532421528459</v>
      </c>
      <c r="G11213">
        <f t="shared" si="358"/>
        <v>412</v>
      </c>
      <c r="H11213" s="2">
        <f t="shared" si="357"/>
        <v>400.28903357669725</v>
      </c>
    </row>
    <row r="11214" spans="1:8" x14ac:dyDescent="0.2">
      <c r="A11214">
        <v>2003</v>
      </c>
      <c r="B11214" t="s">
        <v>45</v>
      </c>
      <c r="C11214" t="s">
        <v>10</v>
      </c>
      <c r="D11214">
        <v>261</v>
      </c>
      <c r="E11214">
        <v>609256</v>
      </c>
      <c r="F11214" cm="1">
        <f t="array" ref="F11214">_xlfn.XLOOKUP(A11214&amp;C11214, $L$3:$L$410&amp;$M$3:$M$410,$O$3:$O$410, "kamiyama")</f>
        <v>0.95494371490998464</v>
      </c>
      <c r="G11214">
        <f t="shared" si="358"/>
        <v>412</v>
      </c>
      <c r="H11214" s="2">
        <f t="shared" si="357"/>
        <v>393.43681054291369</v>
      </c>
    </row>
    <row r="11215" spans="1:8" x14ac:dyDescent="0.2">
      <c r="A11215">
        <v>2004</v>
      </c>
      <c r="B11215" t="s">
        <v>45</v>
      </c>
      <c r="C11215" t="s">
        <v>10</v>
      </c>
      <c r="D11215">
        <v>686</v>
      </c>
      <c r="E11215">
        <v>645304</v>
      </c>
      <c r="F11215" cm="1">
        <f t="array" ref="F11215">_xlfn.XLOOKUP(A11215&amp;C11215, $L$3:$L$410&amp;$M$3:$M$410,$O$3:$O$410, "kamiyama")</f>
        <v>1.011445105187758</v>
      </c>
      <c r="G11215">
        <f t="shared" si="358"/>
        <v>412</v>
      </c>
      <c r="H11215" s="2">
        <f t="shared" si="357"/>
        <v>416.71538333735629</v>
      </c>
    </row>
    <row r="11216" spans="1:8" x14ac:dyDescent="0.2">
      <c r="A11216">
        <v>2005</v>
      </c>
      <c r="B11216" t="s">
        <v>45</v>
      </c>
      <c r="C11216" t="s">
        <v>10</v>
      </c>
      <c r="D11216">
        <v>686</v>
      </c>
      <c r="E11216">
        <v>591693</v>
      </c>
      <c r="F11216" cm="1">
        <f t="array" ref="F11216">_xlfn.XLOOKUP(A11216&amp;C11216, $L$3:$L$410&amp;$M$3:$M$410,$O$3:$O$410, "kamiyama")</f>
        <v>0.927415588038909</v>
      </c>
      <c r="G11216">
        <f t="shared" si="358"/>
        <v>412</v>
      </c>
      <c r="H11216" s="2">
        <f t="shared" si="357"/>
        <v>382.09522227203053</v>
      </c>
    </row>
    <row r="11217" spans="1:8" x14ac:dyDescent="0.2">
      <c r="A11217">
        <v>2006</v>
      </c>
      <c r="B11217" t="s">
        <v>45</v>
      </c>
      <c r="C11217" t="s">
        <v>10</v>
      </c>
      <c r="D11217">
        <v>242</v>
      </c>
      <c r="E11217">
        <v>606936</v>
      </c>
      <c r="F11217" cm="1">
        <f t="array" ref="F11217">_xlfn.XLOOKUP(A11217&amp;C11217, $L$3:$L$410&amp;$M$3:$M$410,$O$3:$O$410, "kamiyama")</f>
        <v>0.95130736267284433</v>
      </c>
      <c r="G11217">
        <f t="shared" si="358"/>
        <v>412</v>
      </c>
      <c r="H11217" s="2">
        <f t="shared" si="357"/>
        <v>391.93863342121188</v>
      </c>
    </row>
    <row r="11218" spans="1:8" x14ac:dyDescent="0.2">
      <c r="A11218">
        <v>2007</v>
      </c>
      <c r="B11218" t="s">
        <v>45</v>
      </c>
      <c r="C11218" t="s">
        <v>10</v>
      </c>
      <c r="D11218">
        <v>203</v>
      </c>
      <c r="E11218">
        <v>628418</v>
      </c>
      <c r="F11218" cm="1">
        <f t="array" ref="F11218">_xlfn.XLOOKUP(A11218&amp;C11218, $L$3:$L$410&amp;$M$3:$M$410,$O$3:$O$410, "kamiyama")</f>
        <v>0.98497810351691684</v>
      </c>
      <c r="G11218">
        <f t="shared" si="358"/>
        <v>412</v>
      </c>
      <c r="H11218" s="2">
        <f t="shared" si="357"/>
        <v>405.81097864896975</v>
      </c>
    </row>
    <row r="11219" spans="1:8" x14ac:dyDescent="0.2">
      <c r="A11219">
        <v>2008</v>
      </c>
      <c r="B11219" t="s">
        <v>45</v>
      </c>
      <c r="C11219" t="s">
        <v>10</v>
      </c>
      <c r="D11219">
        <v>514</v>
      </c>
      <c r="E11219">
        <v>573506</v>
      </c>
      <c r="F11219" cm="1">
        <f t="array" ref="F11219">_xlfn.XLOOKUP(A11219&amp;C11219, $L$3:$L$410&amp;$M$3:$M$410,$O$3:$O$410, "kamiyama")</f>
        <v>0.89890940780749906</v>
      </c>
      <c r="G11219">
        <f t="shared" si="358"/>
        <v>412</v>
      </c>
      <c r="H11219" s="2">
        <f t="shared" si="357"/>
        <v>370.35067601668959</v>
      </c>
    </row>
    <row r="11220" spans="1:8" x14ac:dyDescent="0.2">
      <c r="A11220">
        <v>2009</v>
      </c>
      <c r="B11220" t="s">
        <v>45</v>
      </c>
      <c r="C11220" t="s">
        <v>10</v>
      </c>
      <c r="D11220">
        <v>221</v>
      </c>
      <c r="E11220">
        <v>551605</v>
      </c>
      <c r="F11220" cm="1">
        <f t="array" ref="F11220">_xlfn.XLOOKUP(A11220&amp;C11220, $L$3:$L$410&amp;$M$3:$M$410,$O$3:$O$410, "kamiyama")</f>
        <v>0.86458192921025323</v>
      </c>
      <c r="G11220">
        <f t="shared" si="358"/>
        <v>412</v>
      </c>
      <c r="H11220" s="2">
        <f t="shared" si="357"/>
        <v>356.20775483462432</v>
      </c>
    </row>
    <row r="11221" spans="1:8" x14ac:dyDescent="0.2">
      <c r="A11221">
        <v>2010</v>
      </c>
      <c r="B11221" t="s">
        <v>45</v>
      </c>
      <c r="C11221" t="s">
        <v>10</v>
      </c>
      <c r="D11221">
        <v>221</v>
      </c>
      <c r="E11221">
        <v>532839</v>
      </c>
      <c r="F11221" cm="1">
        <f t="array" ref="F11221">_xlfn.XLOOKUP(A11221&amp;C11221, $L$3:$L$410&amp;$M$3:$M$410,$O$3:$O$410, "kamiyama")</f>
        <v>0.83516822831276394</v>
      </c>
      <c r="G11221">
        <f t="shared" si="358"/>
        <v>412</v>
      </c>
      <c r="H11221" s="2">
        <f t="shared" si="357"/>
        <v>344.08931006485875</v>
      </c>
    </row>
    <row r="11222" spans="1:8" x14ac:dyDescent="0.2">
      <c r="A11222">
        <v>2011</v>
      </c>
      <c r="B11222" t="s">
        <v>45</v>
      </c>
      <c r="C11222" t="s">
        <v>10</v>
      </c>
      <c r="D11222">
        <v>160</v>
      </c>
      <c r="E11222">
        <v>538032</v>
      </c>
      <c r="F11222" cm="1">
        <f t="array" ref="F11222">_xlfn.XLOOKUP(A11222&amp;C11222, $L$3:$L$410&amp;$M$3:$M$410,$O$3:$O$410, "kamiyama")</f>
        <v>0.84330770122977672</v>
      </c>
      <c r="G11222">
        <f t="shared" si="358"/>
        <v>412</v>
      </c>
      <c r="H11222" s="2">
        <f t="shared" si="357"/>
        <v>347.44277290666798</v>
      </c>
    </row>
    <row r="11223" spans="1:8" x14ac:dyDescent="0.2">
      <c r="A11223">
        <v>2012</v>
      </c>
      <c r="B11223" t="s">
        <v>45</v>
      </c>
      <c r="C11223" t="s">
        <v>10</v>
      </c>
      <c r="D11223">
        <v>411</v>
      </c>
      <c r="E11223">
        <v>508841</v>
      </c>
      <c r="F11223" cm="1">
        <f t="array" ref="F11223">_xlfn.XLOOKUP(A11223&amp;C11223, $L$3:$L$410&amp;$M$3:$M$410,$O$3:$O$410, "kamiyama")</f>
        <v>0.79755392616324083</v>
      </c>
      <c r="G11223">
        <f t="shared" si="358"/>
        <v>412</v>
      </c>
      <c r="H11223" s="2">
        <f t="shared" si="357"/>
        <v>328.59221757925525</v>
      </c>
    </row>
    <row r="11224" spans="1:8" x14ac:dyDescent="0.2">
      <c r="A11224">
        <v>2013</v>
      </c>
      <c r="B11224" t="s">
        <v>45</v>
      </c>
      <c r="C11224" t="s">
        <v>10</v>
      </c>
      <c r="D11224">
        <v>471</v>
      </c>
      <c r="E11224">
        <v>507429</v>
      </c>
      <c r="F11224" cm="1">
        <f t="array" ref="F11224">_xlfn.XLOOKUP(A11224&amp;C11224, $L$3:$L$410&amp;$M$3:$M$410,$O$3:$O$410, "kamiyama")</f>
        <v>0.79534076695684341</v>
      </c>
      <c r="G11224">
        <f t="shared" si="358"/>
        <v>412</v>
      </c>
      <c r="H11224" s="2">
        <f t="shared" si="357"/>
        <v>327.68039598621948</v>
      </c>
    </row>
    <row r="11225" spans="1:8" x14ac:dyDescent="0.2">
      <c r="A11225">
        <v>2014</v>
      </c>
      <c r="B11225" t="s">
        <v>45</v>
      </c>
      <c r="C11225" t="s">
        <v>10</v>
      </c>
      <c r="D11225">
        <v>182</v>
      </c>
      <c r="E11225">
        <v>497793</v>
      </c>
      <c r="F11225" cm="1">
        <f t="array" ref="F11225">_xlfn.XLOOKUP(A11225&amp;C11225, $L$3:$L$410&amp;$M$3:$M$410,$O$3:$O$410, "kamiyama")</f>
        <v>0.78023736602706573</v>
      </c>
      <c r="G11225">
        <f t="shared" si="358"/>
        <v>412</v>
      </c>
      <c r="H11225" s="2">
        <f t="shared" si="357"/>
        <v>321.4577948031511</v>
      </c>
    </row>
    <row r="11226" spans="1:8" x14ac:dyDescent="0.2">
      <c r="A11226">
        <v>2015</v>
      </c>
      <c r="B11226" t="s">
        <v>45</v>
      </c>
      <c r="C11226" t="s">
        <v>10</v>
      </c>
      <c r="D11226">
        <v>192</v>
      </c>
      <c r="E11226">
        <v>504656</v>
      </c>
      <c r="F11226" cm="1">
        <f t="array" ref="F11226">_xlfn.XLOOKUP(A11226&amp;C11226, $L$3:$L$410&amp;$M$3:$M$410,$O$3:$O$410, "kamiyama")</f>
        <v>0.79099438559753732</v>
      </c>
      <c r="G11226">
        <f t="shared" si="358"/>
        <v>412</v>
      </c>
      <c r="H11226" s="2">
        <f t="shared" si="357"/>
        <v>325.8896868661854</v>
      </c>
    </row>
    <row r="11227" spans="1:8" x14ac:dyDescent="0.2">
      <c r="A11227">
        <v>2016</v>
      </c>
      <c r="B11227" t="s">
        <v>45</v>
      </c>
      <c r="C11227" t="s">
        <v>10</v>
      </c>
      <c r="D11227">
        <v>377</v>
      </c>
      <c r="E11227">
        <v>488239</v>
      </c>
      <c r="F11227" cm="1">
        <f t="array" ref="F11227">_xlfn.XLOOKUP(A11227&amp;C11227, $L$3:$L$410&amp;$M$3:$M$410,$O$3:$O$410, "kamiyama")</f>
        <v>0.76526249134015256</v>
      </c>
      <c r="G11227">
        <f t="shared" si="358"/>
        <v>412</v>
      </c>
      <c r="H11227" s="2">
        <f t="shared" si="357"/>
        <v>315.28814643214287</v>
      </c>
    </row>
    <row r="11228" spans="1:8" x14ac:dyDescent="0.2">
      <c r="A11228">
        <v>2017</v>
      </c>
      <c r="B11228" t="s">
        <v>45</v>
      </c>
      <c r="C11228" t="s">
        <v>10</v>
      </c>
      <c r="D11228">
        <v>167</v>
      </c>
      <c r="E11228">
        <v>469137</v>
      </c>
      <c r="F11228" cm="1">
        <f t="array" ref="F11228">_xlfn.XLOOKUP(A11228&amp;C11228, $L$3:$L$410&amp;$M$3:$M$410,$O$3:$O$410, "kamiyama")</f>
        <v>0.73532214632556014</v>
      </c>
      <c r="G11228">
        <f t="shared" si="358"/>
        <v>412</v>
      </c>
      <c r="H11228" s="2">
        <f t="shared" si="357"/>
        <v>302.95272428613077</v>
      </c>
    </row>
    <row r="11229" spans="1:8" x14ac:dyDescent="0.2">
      <c r="A11229">
        <v>2018</v>
      </c>
      <c r="B11229" t="s">
        <v>45</v>
      </c>
      <c r="C11229" t="s">
        <v>10</v>
      </c>
      <c r="D11229">
        <v>563</v>
      </c>
      <c r="E11229">
        <v>468136</v>
      </c>
      <c r="F11229" cm="1">
        <f t="array" ref="F11229">_xlfn.XLOOKUP(A11229&amp;C11229, $L$3:$L$410&amp;$M$3:$M$410,$O$3:$O$410, "kamiyama")</f>
        <v>0.73375318572669046</v>
      </c>
      <c r="G11229">
        <f t="shared" si="358"/>
        <v>412</v>
      </c>
      <c r="H11229" s="2">
        <f t="shared" si="357"/>
        <v>302.30631251939644</v>
      </c>
    </row>
    <row r="11230" spans="1:8" x14ac:dyDescent="0.2">
      <c r="A11230">
        <v>2019</v>
      </c>
      <c r="B11230" t="s">
        <v>45</v>
      </c>
      <c r="C11230" t="s">
        <v>10</v>
      </c>
      <c r="D11230">
        <v>737</v>
      </c>
      <c r="E11230">
        <v>461109</v>
      </c>
      <c r="F11230" cm="1">
        <f t="array" ref="F11230">_xlfn.XLOOKUP(A11230&amp;C11230, $L$3:$L$410&amp;$M$3:$M$410,$O$3:$O$410, "kamiyama")</f>
        <v>0.72273911367049004</v>
      </c>
      <c r="G11230">
        <f t="shared" si="358"/>
        <v>412</v>
      </c>
      <c r="H11230" s="2">
        <f t="shared" si="357"/>
        <v>297.76851483224192</v>
      </c>
    </row>
    <row r="11231" spans="1:8" x14ac:dyDescent="0.2">
      <c r="A11231">
        <v>2020</v>
      </c>
      <c r="B11231" t="s">
        <v>45</v>
      </c>
      <c r="C11231" t="s">
        <v>10</v>
      </c>
      <c r="D11231">
        <v>737</v>
      </c>
      <c r="E11231">
        <v>452783</v>
      </c>
      <c r="F11231" cm="1">
        <f t="array" ref="F11231">_xlfn.XLOOKUP(A11231&amp;C11231, $L$3:$L$410&amp;$M$3:$M$410,$O$3:$O$410, "kamiyama")</f>
        <v>0.70968899784013217</v>
      </c>
      <c r="G11231">
        <f t="shared" si="358"/>
        <v>412</v>
      </c>
      <c r="H11231" s="2">
        <f t="shared" si="357"/>
        <v>292.39186711013446</v>
      </c>
    </row>
    <row r="11232" spans="1:8" x14ac:dyDescent="0.2">
      <c r="A11232">
        <v>2021</v>
      </c>
      <c r="B11232" t="s">
        <v>45</v>
      </c>
      <c r="C11232" t="s">
        <v>10</v>
      </c>
      <c r="D11232">
        <v>539</v>
      </c>
      <c r="E11232">
        <v>439636</v>
      </c>
      <c r="F11232" cm="1">
        <f t="array" ref="F11232">_xlfn.XLOOKUP(A11232&amp;C11232, $L$3:$L$410&amp;$M$3:$M$410,$O$3:$O$410, "kamiyama")</f>
        <v>0.68908247936526845</v>
      </c>
      <c r="G11232">
        <f t="shared" si="358"/>
        <v>412</v>
      </c>
      <c r="H11232" s="2">
        <f t="shared" si="357"/>
        <v>283.90198149849061</v>
      </c>
    </row>
    <row r="11233" spans="1:8" x14ac:dyDescent="0.2">
      <c r="A11233">
        <v>2022</v>
      </c>
      <c r="B11233" t="s">
        <v>45</v>
      </c>
      <c r="C11233" t="s">
        <v>10</v>
      </c>
      <c r="D11233">
        <v>243</v>
      </c>
      <c r="E11233">
        <v>440335</v>
      </c>
      <c r="F11233" cm="1">
        <f t="array" ref="F11233">_xlfn.XLOOKUP(A11233&amp;C11233, $L$3:$L$410&amp;$M$3:$M$410,$O$3:$O$410, "kamiyama")</f>
        <v>0.69017808721602758</v>
      </c>
      <c r="G11233">
        <f t="shared" si="358"/>
        <v>412</v>
      </c>
      <c r="H11233" s="2">
        <f t="shared" si="357"/>
        <v>284.35337193300336</v>
      </c>
    </row>
    <row r="11234" spans="1:8" x14ac:dyDescent="0.2">
      <c r="A11234">
        <v>2023</v>
      </c>
      <c r="B11234" t="s">
        <v>45</v>
      </c>
      <c r="C11234" t="s">
        <v>10</v>
      </c>
      <c r="D11234">
        <v>110</v>
      </c>
      <c r="E11234">
        <v>431527</v>
      </c>
      <c r="F11234" cm="1">
        <f t="array" ref="F11234">_xlfn.XLOOKUP(A11234&amp;C11234, $L$3:$L$410&amp;$M$3:$M$410,$O$3:$O$410, "kamiyama")</f>
        <v>0.67637248786053961</v>
      </c>
      <c r="G11234">
        <f t="shared" si="358"/>
        <v>412</v>
      </c>
      <c r="H11234" s="2">
        <f t="shared" si="357"/>
        <v>278.66546499854229</v>
      </c>
    </row>
    <row r="11235" spans="1:8" x14ac:dyDescent="0.2">
      <c r="A11235">
        <v>2000</v>
      </c>
      <c r="B11235" t="s">
        <v>45</v>
      </c>
      <c r="C11235" t="s">
        <v>11</v>
      </c>
      <c r="D11235">
        <v>820</v>
      </c>
      <c r="E11235">
        <v>201485</v>
      </c>
      <c r="F11235" cm="1">
        <f t="array" ref="F11235">_xlfn.XLOOKUP(A11235&amp;C11235, $L$3:$L$410&amp;$M$3:$M$410,$O$3:$O$410, "kamiyama")</f>
        <v>1</v>
      </c>
      <c r="G11235">
        <f t="shared" si="358"/>
        <v>820</v>
      </c>
      <c r="H11235" s="2">
        <f t="shared" si="357"/>
        <v>820</v>
      </c>
    </row>
    <row r="11236" spans="1:8" x14ac:dyDescent="0.2">
      <c r="A11236">
        <v>2001</v>
      </c>
      <c r="B11236" t="s">
        <v>45</v>
      </c>
      <c r="C11236" t="s">
        <v>11</v>
      </c>
      <c r="D11236">
        <v>820</v>
      </c>
      <c r="E11236">
        <v>217717</v>
      </c>
      <c r="F11236" cm="1">
        <f t="array" ref="F11236">_xlfn.XLOOKUP(A11236&amp;C11236, $L$3:$L$410&amp;$M$3:$M$410,$O$3:$O$410, "kamiyama")</f>
        <v>1.0805618284239522</v>
      </c>
      <c r="G11236">
        <f t="shared" si="358"/>
        <v>820</v>
      </c>
      <c r="H11236" s="2">
        <f t="shared" si="357"/>
        <v>886.06069930764079</v>
      </c>
    </row>
    <row r="11237" spans="1:8" x14ac:dyDescent="0.2">
      <c r="A11237">
        <v>2002</v>
      </c>
      <c r="B11237" t="s">
        <v>45</v>
      </c>
      <c r="C11237" t="s">
        <v>11</v>
      </c>
      <c r="D11237">
        <v>589</v>
      </c>
      <c r="E11237">
        <v>228420</v>
      </c>
      <c r="F11237" cm="1">
        <f t="array" ref="F11237">_xlfn.XLOOKUP(A11237&amp;C11237, $L$3:$L$410&amp;$M$3:$M$410,$O$3:$O$410, "kamiyama")</f>
        <v>1.1336824081197112</v>
      </c>
      <c r="G11237">
        <f t="shared" si="358"/>
        <v>820</v>
      </c>
      <c r="H11237" s="2">
        <f t="shared" si="357"/>
        <v>929.61957465816317</v>
      </c>
    </row>
    <row r="11238" spans="1:8" x14ac:dyDescent="0.2">
      <c r="A11238">
        <v>2003</v>
      </c>
      <c r="B11238" t="s">
        <v>45</v>
      </c>
      <c r="C11238" t="s">
        <v>11</v>
      </c>
      <c r="D11238">
        <v>356</v>
      </c>
      <c r="E11238">
        <v>217172</v>
      </c>
      <c r="F11238" cm="1">
        <f t="array" ref="F11238">_xlfn.XLOOKUP(A11238&amp;C11238, $L$3:$L$410&amp;$M$3:$M$410,$O$3:$O$410, "kamiyama")</f>
        <v>1.0778569124252426</v>
      </c>
      <c r="G11238">
        <f t="shared" si="358"/>
        <v>820</v>
      </c>
      <c r="H11238" s="2">
        <f t="shared" si="357"/>
        <v>883.84266818869889</v>
      </c>
    </row>
    <row r="11239" spans="1:8" x14ac:dyDescent="0.2">
      <c r="A11239">
        <v>2004</v>
      </c>
      <c r="B11239" t="s">
        <v>45</v>
      </c>
      <c r="C11239" t="s">
        <v>11</v>
      </c>
      <c r="D11239">
        <v>343</v>
      </c>
      <c r="E11239">
        <v>208650</v>
      </c>
      <c r="F11239" cm="1">
        <f t="array" ref="F11239">_xlfn.XLOOKUP(A11239&amp;C11239, $L$3:$L$410&amp;$M$3:$M$410,$O$3:$O$410, "kamiyama")</f>
        <v>1.0355609598729434</v>
      </c>
      <c r="G11239">
        <f t="shared" si="358"/>
        <v>820</v>
      </c>
      <c r="H11239" s="2">
        <f t="shared" si="357"/>
        <v>849.15998709581356</v>
      </c>
    </row>
    <row r="11240" spans="1:8" x14ac:dyDescent="0.2">
      <c r="A11240">
        <v>2005</v>
      </c>
      <c r="B11240" t="s">
        <v>45</v>
      </c>
      <c r="C11240" t="s">
        <v>11</v>
      </c>
      <c r="D11240">
        <v>401</v>
      </c>
      <c r="E11240">
        <v>208969</v>
      </c>
      <c r="F11240" cm="1">
        <f t="array" ref="F11240">_xlfn.XLOOKUP(A11240&amp;C11240, $L$3:$L$410&amp;$M$3:$M$410,$O$3:$O$410, "kamiyama")</f>
        <v>1.0371442042831973</v>
      </c>
      <c r="G11240">
        <f t="shared" si="358"/>
        <v>820</v>
      </c>
      <c r="H11240" s="2">
        <f t="shared" si="357"/>
        <v>850.45824751222176</v>
      </c>
    </row>
    <row r="11241" spans="1:8" x14ac:dyDescent="0.2">
      <c r="A11241">
        <v>2006</v>
      </c>
      <c r="B11241" t="s">
        <v>45</v>
      </c>
      <c r="C11241" t="s">
        <v>11</v>
      </c>
      <c r="D11241">
        <v>209</v>
      </c>
      <c r="E11241">
        <v>208377</v>
      </c>
      <c r="F11241" cm="1">
        <f t="array" ref="F11241">_xlfn.XLOOKUP(A11241&amp;C11241, $L$3:$L$410&amp;$M$3:$M$410,$O$3:$O$410, "kamiyama")</f>
        <v>1.0342060202992778</v>
      </c>
      <c r="G11241">
        <f t="shared" si="358"/>
        <v>820</v>
      </c>
      <c r="H11241" s="2">
        <f t="shared" si="357"/>
        <v>848.04893664540782</v>
      </c>
    </row>
    <row r="11242" spans="1:8" x14ac:dyDescent="0.2">
      <c r="A11242">
        <v>2007</v>
      </c>
      <c r="B11242" t="s">
        <v>45</v>
      </c>
      <c r="C11242" t="s">
        <v>11</v>
      </c>
      <c r="D11242">
        <v>868</v>
      </c>
      <c r="E11242">
        <v>224563</v>
      </c>
      <c r="F11242" cm="1">
        <f t="array" ref="F11242">_xlfn.XLOOKUP(A11242&amp;C11242, $L$3:$L$410&amp;$M$3:$M$410,$O$3:$O$410, "kamiyama")</f>
        <v>1.1145395438866417</v>
      </c>
      <c r="G11242">
        <f t="shared" si="358"/>
        <v>820</v>
      </c>
      <c r="H11242" s="2">
        <f t="shared" si="357"/>
        <v>913.92242598704615</v>
      </c>
    </row>
    <row r="11243" spans="1:8" x14ac:dyDescent="0.2">
      <c r="A11243">
        <v>2008</v>
      </c>
      <c r="B11243" t="s">
        <v>45</v>
      </c>
      <c r="C11243" t="s">
        <v>11</v>
      </c>
      <c r="D11243">
        <v>314</v>
      </c>
      <c r="E11243">
        <v>208556</v>
      </c>
      <c r="F11243" cm="1">
        <f t="array" ref="F11243">_xlfn.XLOOKUP(A11243&amp;C11243, $L$3:$L$410&amp;$M$3:$M$410,$O$3:$O$410, "kamiyama")</f>
        <v>1.0350944239025237</v>
      </c>
      <c r="G11243">
        <f t="shared" si="358"/>
        <v>820</v>
      </c>
      <c r="H11243" s="2">
        <f t="shared" si="357"/>
        <v>848.77742760006947</v>
      </c>
    </row>
    <row r="11244" spans="1:8" x14ac:dyDescent="0.2">
      <c r="A11244">
        <v>2009</v>
      </c>
      <c r="B11244" t="s">
        <v>45</v>
      </c>
      <c r="C11244" t="s">
        <v>11</v>
      </c>
      <c r="D11244">
        <v>173</v>
      </c>
      <c r="E11244">
        <v>210063</v>
      </c>
      <c r="F11244" cm="1">
        <f t="array" ref="F11244">_xlfn.XLOOKUP(A11244&amp;C11244, $L$3:$L$410&amp;$M$3:$M$410,$O$3:$O$410, "kamiyama")</f>
        <v>1.0425738888751024</v>
      </c>
      <c r="G11244">
        <f t="shared" si="358"/>
        <v>820</v>
      </c>
      <c r="H11244" s="2">
        <f t="shared" si="357"/>
        <v>854.9105888775839</v>
      </c>
    </row>
    <row r="11245" spans="1:8" x14ac:dyDescent="0.2">
      <c r="A11245">
        <v>2010</v>
      </c>
      <c r="B11245" t="s">
        <v>45</v>
      </c>
      <c r="C11245" t="s">
        <v>11</v>
      </c>
      <c r="D11245">
        <v>206</v>
      </c>
      <c r="E11245">
        <v>208298</v>
      </c>
      <c r="F11245" cm="1">
        <f t="array" ref="F11245">_xlfn.XLOOKUP(A11245&amp;C11245, $L$3:$L$410&amp;$M$3:$M$410,$O$3:$O$410, "kamiyama")</f>
        <v>1.0338139315581805</v>
      </c>
      <c r="G11245">
        <f t="shared" si="358"/>
        <v>820</v>
      </c>
      <c r="H11245" s="2">
        <f t="shared" si="357"/>
        <v>847.72742387770802</v>
      </c>
    </row>
    <row r="11246" spans="1:8" x14ac:dyDescent="0.2">
      <c r="A11246">
        <v>2011</v>
      </c>
      <c r="B11246" t="s">
        <v>45</v>
      </c>
      <c r="C11246" t="s">
        <v>11</v>
      </c>
      <c r="D11246">
        <v>206</v>
      </c>
      <c r="E11246">
        <v>203516</v>
      </c>
      <c r="F11246" cm="1">
        <f t="array" ref="F11246">_xlfn.XLOOKUP(A11246&amp;C11246, $L$3:$L$410&amp;$M$3:$M$410,$O$3:$O$410, "kamiyama")</f>
        <v>1.0100801548502369</v>
      </c>
      <c r="G11246">
        <f t="shared" si="358"/>
        <v>820</v>
      </c>
      <c r="H11246" s="2">
        <f t="shared" si="357"/>
        <v>828.26572697719428</v>
      </c>
    </row>
    <row r="11247" spans="1:8" x14ac:dyDescent="0.2">
      <c r="A11247">
        <v>2012</v>
      </c>
      <c r="B11247" t="s">
        <v>45</v>
      </c>
      <c r="C11247" t="s">
        <v>11</v>
      </c>
      <c r="D11247">
        <v>81</v>
      </c>
      <c r="E11247">
        <v>219801</v>
      </c>
      <c r="F11247" cm="1">
        <f t="array" ref="F11247">_xlfn.XLOOKUP(A11247&amp;C11247, $L$3:$L$410&amp;$M$3:$M$410,$O$3:$O$410, "kamiyama")</f>
        <v>1.0909050301511278</v>
      </c>
      <c r="G11247">
        <f t="shared" si="358"/>
        <v>820</v>
      </c>
      <c r="H11247" s="2">
        <f t="shared" si="357"/>
        <v>894.54212472392487</v>
      </c>
    </row>
    <row r="11248" spans="1:8" x14ac:dyDescent="0.2">
      <c r="A11248">
        <v>2013</v>
      </c>
      <c r="B11248" t="s">
        <v>45</v>
      </c>
      <c r="C11248" t="s">
        <v>11</v>
      </c>
      <c r="D11248">
        <v>88</v>
      </c>
      <c r="E11248">
        <v>228681</v>
      </c>
      <c r="F11248" cm="1">
        <f t="array" ref="F11248">_xlfn.XLOOKUP(A11248&amp;C11248, $L$3:$L$410&amp;$M$3:$M$410,$O$3:$O$410, "kamiyama")</f>
        <v>1.1349777899099189</v>
      </c>
      <c r="G11248">
        <f t="shared" si="358"/>
        <v>820</v>
      </c>
      <c r="H11248" s="2">
        <f t="shared" si="357"/>
        <v>930.68178772613351</v>
      </c>
    </row>
    <row r="11249" spans="1:8" x14ac:dyDescent="0.2">
      <c r="A11249">
        <v>2014</v>
      </c>
      <c r="B11249" t="s">
        <v>45</v>
      </c>
      <c r="C11249" t="s">
        <v>11</v>
      </c>
      <c r="D11249">
        <v>248</v>
      </c>
      <c r="E11249">
        <v>236774</v>
      </c>
      <c r="F11249" cm="1">
        <f t="array" ref="F11249">_xlfn.XLOOKUP(A11249&amp;C11249, $L$3:$L$410&amp;$M$3:$M$410,$O$3:$O$410, "kamiyama")</f>
        <v>1.1751445517036008</v>
      </c>
      <c r="G11249">
        <f t="shared" si="358"/>
        <v>820</v>
      </c>
      <c r="H11249" s="2">
        <f t="shared" si="357"/>
        <v>963.61853239695267</v>
      </c>
    </row>
    <row r="11250" spans="1:8" x14ac:dyDescent="0.2">
      <c r="A11250">
        <v>2015</v>
      </c>
      <c r="B11250" t="s">
        <v>45</v>
      </c>
      <c r="C11250" t="s">
        <v>11</v>
      </c>
      <c r="D11250">
        <v>248</v>
      </c>
      <c r="E11250">
        <v>237229</v>
      </c>
      <c r="F11250" cm="1">
        <f t="array" ref="F11250">_xlfn.XLOOKUP(A11250&amp;C11250, $L$3:$L$410&amp;$M$3:$M$410,$O$3:$O$410, "kamiyama")</f>
        <v>1.1774027843263766</v>
      </c>
      <c r="G11250">
        <f t="shared" si="358"/>
        <v>820</v>
      </c>
      <c r="H11250" s="2">
        <f t="shared" si="357"/>
        <v>965.47028314762883</v>
      </c>
    </row>
    <row r="11251" spans="1:8" x14ac:dyDescent="0.2">
      <c r="A11251">
        <v>2016</v>
      </c>
      <c r="B11251" t="s">
        <v>45</v>
      </c>
      <c r="C11251" t="s">
        <v>11</v>
      </c>
      <c r="D11251">
        <v>808</v>
      </c>
      <c r="E11251">
        <v>251630</v>
      </c>
      <c r="F11251" cm="1">
        <f t="array" ref="F11251">_xlfn.XLOOKUP(A11251&amp;C11251, $L$3:$L$410&amp;$M$3:$M$410,$O$3:$O$410, "kamiyama")</f>
        <v>1.2488770876243889</v>
      </c>
      <c r="G11251">
        <f t="shared" si="358"/>
        <v>820</v>
      </c>
      <c r="H11251" s="2">
        <f t="shared" si="357"/>
        <v>1024.0792118519989</v>
      </c>
    </row>
    <row r="11252" spans="1:8" x14ac:dyDescent="0.2">
      <c r="A11252">
        <v>2017</v>
      </c>
      <c r="B11252" t="s">
        <v>45</v>
      </c>
      <c r="C11252" t="s">
        <v>11</v>
      </c>
      <c r="D11252">
        <v>626</v>
      </c>
      <c r="E11252">
        <v>236464</v>
      </c>
      <c r="F11252" cm="1">
        <f t="array" ref="F11252">_xlfn.XLOOKUP(A11252&amp;C11252, $L$3:$L$410&amp;$M$3:$M$410,$O$3:$O$410, "kamiyama")</f>
        <v>1.1736059756309403</v>
      </c>
      <c r="G11252">
        <f t="shared" si="358"/>
        <v>820</v>
      </c>
      <c r="H11252" s="2">
        <f t="shared" si="357"/>
        <v>962.356900017371</v>
      </c>
    </row>
    <row r="11253" spans="1:8" x14ac:dyDescent="0.2">
      <c r="A11253">
        <v>2018</v>
      </c>
      <c r="B11253" t="s">
        <v>45</v>
      </c>
      <c r="C11253" t="s">
        <v>11</v>
      </c>
      <c r="D11253">
        <v>537</v>
      </c>
      <c r="E11253">
        <v>249427</v>
      </c>
      <c r="F11253" cm="1">
        <f t="array" ref="F11253">_xlfn.XLOOKUP(A11253&amp;C11253, $L$3:$L$410&amp;$M$3:$M$410,$O$3:$O$410, "kamiyama")</f>
        <v>1.2379432712112564</v>
      </c>
      <c r="G11253">
        <f t="shared" si="358"/>
        <v>820</v>
      </c>
      <c r="H11253" s="2">
        <f t="shared" si="357"/>
        <v>1015.1134823932302</v>
      </c>
    </row>
    <row r="11254" spans="1:8" x14ac:dyDescent="0.2">
      <c r="A11254">
        <v>2019</v>
      </c>
      <c r="B11254" t="s">
        <v>45</v>
      </c>
      <c r="C11254" t="s">
        <v>11</v>
      </c>
      <c r="D11254">
        <v>412</v>
      </c>
      <c r="E11254">
        <v>230655</v>
      </c>
      <c r="F11254" cm="1">
        <f t="array" ref="F11254">_xlfn.XLOOKUP(A11254&amp;C11254, $L$3:$L$410&amp;$M$3:$M$410,$O$3:$O$410, "kamiyama")</f>
        <v>1.1447750452887311</v>
      </c>
      <c r="G11254">
        <f t="shared" si="358"/>
        <v>820</v>
      </c>
      <c r="H11254" s="2">
        <f t="shared" si="357"/>
        <v>938.71553713675951</v>
      </c>
    </row>
    <row r="11255" spans="1:8" x14ac:dyDescent="0.2">
      <c r="A11255">
        <v>2020</v>
      </c>
      <c r="B11255" t="s">
        <v>45</v>
      </c>
      <c r="C11255" t="s">
        <v>11</v>
      </c>
      <c r="D11255">
        <v>743</v>
      </c>
      <c r="E11255">
        <v>230770</v>
      </c>
      <c r="F11255" cm="1">
        <f t="array" ref="F11255">_xlfn.XLOOKUP(A11255&amp;C11255, $L$3:$L$410&amp;$M$3:$M$410,$O$3:$O$410, "kamiyama")</f>
        <v>1.1453458073802021</v>
      </c>
      <c r="G11255">
        <f t="shared" si="358"/>
        <v>820</v>
      </c>
      <c r="H11255" s="2">
        <f t="shared" si="357"/>
        <v>939.18356205176576</v>
      </c>
    </row>
    <row r="11256" spans="1:8" x14ac:dyDescent="0.2">
      <c r="A11256">
        <v>2021</v>
      </c>
      <c r="B11256" t="s">
        <v>45</v>
      </c>
      <c r="C11256" t="s">
        <v>11</v>
      </c>
      <c r="D11256">
        <v>458</v>
      </c>
      <c r="E11256">
        <v>241108</v>
      </c>
      <c r="F11256" cm="1">
        <f t="array" ref="F11256">_xlfn.XLOOKUP(A11256&amp;C11256, $L$3:$L$410&amp;$M$3:$M$410,$O$3:$O$410, "kamiyama")</f>
        <v>1.1966548378291189</v>
      </c>
      <c r="G11256">
        <f t="shared" si="358"/>
        <v>820</v>
      </c>
      <c r="H11256" s="2">
        <f t="shared" si="357"/>
        <v>981.25696701987749</v>
      </c>
    </row>
    <row r="11257" spans="1:8" x14ac:dyDescent="0.2">
      <c r="A11257">
        <v>2022</v>
      </c>
      <c r="B11257" t="s">
        <v>45</v>
      </c>
      <c r="C11257" t="s">
        <v>11</v>
      </c>
      <c r="D11257">
        <v>293</v>
      </c>
      <c r="E11257">
        <v>226514</v>
      </c>
      <c r="F11257" cm="1">
        <f t="array" ref="F11257">_xlfn.XLOOKUP(A11257&amp;C11257, $L$3:$L$410&amp;$M$3:$M$410,$O$3:$O$410, "kamiyama")</f>
        <v>1.1242226468471599</v>
      </c>
      <c r="G11257">
        <f t="shared" si="358"/>
        <v>820</v>
      </c>
      <c r="H11257" s="2">
        <f t="shared" si="357"/>
        <v>921.86257041467115</v>
      </c>
    </row>
    <row r="11258" spans="1:8" x14ac:dyDescent="0.2">
      <c r="A11258">
        <v>2023</v>
      </c>
      <c r="B11258" t="s">
        <v>45</v>
      </c>
      <c r="C11258" t="s">
        <v>11</v>
      </c>
      <c r="D11258">
        <v>120</v>
      </c>
      <c r="E11258">
        <v>230072</v>
      </c>
      <c r="F11258" cm="1">
        <f t="array" ref="F11258">_xlfn.XLOOKUP(A11258&amp;C11258, $L$3:$L$410&amp;$M$3:$M$410,$O$3:$O$410, "kamiyama")</f>
        <v>1.1418815296424052</v>
      </c>
      <c r="G11258">
        <f t="shared" si="358"/>
        <v>820</v>
      </c>
      <c r="H11258" s="2">
        <f t="shared" si="357"/>
        <v>936.34285430677221</v>
      </c>
    </row>
    <row r="11259" spans="1:8" x14ac:dyDescent="0.2">
      <c r="A11259">
        <v>2000</v>
      </c>
      <c r="B11259" t="s">
        <v>45</v>
      </c>
      <c r="C11259" t="s">
        <v>12</v>
      </c>
      <c r="D11259">
        <v>2996</v>
      </c>
      <c r="E11259">
        <v>905198</v>
      </c>
      <c r="F11259" cm="1">
        <f t="array" ref="F11259">_xlfn.XLOOKUP(A11259&amp;C11259, $L$3:$L$410&amp;$M$3:$M$410,$O$3:$O$410, "kamiyama")</f>
        <v>1</v>
      </c>
      <c r="G11259">
        <f t="shared" si="358"/>
        <v>2996</v>
      </c>
      <c r="H11259" s="2">
        <f t="shared" si="357"/>
        <v>2996</v>
      </c>
    </row>
    <row r="11260" spans="1:8" x14ac:dyDescent="0.2">
      <c r="A11260">
        <v>2001</v>
      </c>
      <c r="B11260" t="s">
        <v>45</v>
      </c>
      <c r="C11260" t="s">
        <v>12</v>
      </c>
      <c r="D11260">
        <v>708</v>
      </c>
      <c r="E11260">
        <v>904489</v>
      </c>
      <c r="F11260" cm="1">
        <f t="array" ref="F11260">_xlfn.XLOOKUP(A11260&amp;C11260, $L$3:$L$410&amp;$M$3:$M$410,$O$3:$O$410, "kamiyama")</f>
        <v>0.99921674594950494</v>
      </c>
      <c r="G11260">
        <f t="shared" si="358"/>
        <v>2996</v>
      </c>
      <c r="H11260" s="2">
        <f t="shared" si="357"/>
        <v>2993.6533708647166</v>
      </c>
    </row>
    <row r="11261" spans="1:8" x14ac:dyDescent="0.2">
      <c r="A11261">
        <v>2002</v>
      </c>
      <c r="B11261" t="s">
        <v>45</v>
      </c>
      <c r="C11261" t="s">
        <v>12</v>
      </c>
      <c r="D11261">
        <v>2144</v>
      </c>
      <c r="E11261">
        <v>937986</v>
      </c>
      <c r="F11261" cm="1">
        <f t="array" ref="F11261">_xlfn.XLOOKUP(A11261&amp;C11261, $L$3:$L$410&amp;$M$3:$M$410,$O$3:$O$410, "kamiyama")</f>
        <v>1.0362219094606926</v>
      </c>
      <c r="G11261">
        <f t="shared" si="358"/>
        <v>2996</v>
      </c>
      <c r="H11261" s="2">
        <f t="shared" si="357"/>
        <v>3104.5208407442351</v>
      </c>
    </row>
    <row r="11262" spans="1:8" x14ac:dyDescent="0.2">
      <c r="A11262">
        <v>2003</v>
      </c>
      <c r="B11262" t="s">
        <v>45</v>
      </c>
      <c r="C11262" t="s">
        <v>12</v>
      </c>
      <c r="D11262">
        <v>2400</v>
      </c>
      <c r="E11262">
        <v>992449</v>
      </c>
      <c r="F11262" cm="1">
        <f t="array" ref="F11262">_xlfn.XLOOKUP(A11262&amp;C11262, $L$3:$L$410&amp;$M$3:$M$410,$O$3:$O$410, "kamiyama")</f>
        <v>1.0963888563607078</v>
      </c>
      <c r="G11262">
        <f t="shared" si="358"/>
        <v>2996</v>
      </c>
      <c r="H11262" s="2">
        <f t="shared" si="357"/>
        <v>3284.7810136566804</v>
      </c>
    </row>
    <row r="11263" spans="1:8" x14ac:dyDescent="0.2">
      <c r="A11263">
        <v>2004</v>
      </c>
      <c r="B11263" t="s">
        <v>45</v>
      </c>
      <c r="C11263" t="s">
        <v>12</v>
      </c>
      <c r="D11263">
        <v>2102</v>
      </c>
      <c r="E11263">
        <v>1055250</v>
      </c>
      <c r="F11263" cm="1">
        <f t="array" ref="F11263">_xlfn.XLOOKUP(A11263&amp;C11263, $L$3:$L$410&amp;$M$3:$M$410,$O$3:$O$410, "kamiyama")</f>
        <v>1.165767047651453</v>
      </c>
      <c r="G11263">
        <f t="shared" si="358"/>
        <v>2996</v>
      </c>
      <c r="H11263" s="2">
        <f t="shared" si="357"/>
        <v>3492.6380747637531</v>
      </c>
    </row>
    <row r="11264" spans="1:8" x14ac:dyDescent="0.2">
      <c r="A11264">
        <v>2005</v>
      </c>
      <c r="B11264" t="s">
        <v>45</v>
      </c>
      <c r="C11264" t="s">
        <v>12</v>
      </c>
      <c r="D11264">
        <v>2185</v>
      </c>
      <c r="E11264">
        <v>1071992</v>
      </c>
      <c r="F11264" cm="1">
        <f t="array" ref="F11264">_xlfn.XLOOKUP(A11264&amp;C11264, $L$3:$L$410&amp;$M$3:$M$410,$O$3:$O$410, "kamiyama")</f>
        <v>1.1842624486576419</v>
      </c>
      <c r="G11264">
        <f t="shared" si="358"/>
        <v>2996</v>
      </c>
      <c r="H11264" s="2">
        <f t="shared" si="357"/>
        <v>3548.050296178295</v>
      </c>
    </row>
    <row r="11265" spans="1:8" x14ac:dyDescent="0.2">
      <c r="A11265">
        <v>2006</v>
      </c>
      <c r="B11265" t="s">
        <v>45</v>
      </c>
      <c r="C11265" t="s">
        <v>12</v>
      </c>
      <c r="D11265">
        <v>1354</v>
      </c>
      <c r="E11265">
        <v>1116447</v>
      </c>
      <c r="F11265" cm="1">
        <f t="array" ref="F11265">_xlfn.XLOOKUP(A11265&amp;C11265, $L$3:$L$410&amp;$M$3:$M$410,$O$3:$O$410, "kamiyama")</f>
        <v>1.2333732509351545</v>
      </c>
      <c r="G11265">
        <f t="shared" si="358"/>
        <v>2996</v>
      </c>
      <c r="H11265" s="2">
        <f t="shared" si="357"/>
        <v>3695.1862598017228</v>
      </c>
    </row>
    <row r="11266" spans="1:8" x14ac:dyDescent="0.2">
      <c r="A11266">
        <v>2007</v>
      </c>
      <c r="B11266" t="s">
        <v>45</v>
      </c>
      <c r="C11266" t="s">
        <v>12</v>
      </c>
      <c r="D11266">
        <v>2214</v>
      </c>
      <c r="E11266">
        <v>1138635</v>
      </c>
      <c r="F11266" cm="1">
        <f t="array" ref="F11266">_xlfn.XLOOKUP(A11266&amp;C11266, $L$3:$L$410&amp;$M$3:$M$410,$O$3:$O$410, "kamiyama")</f>
        <v>1.2578850152121415</v>
      </c>
      <c r="G11266">
        <f t="shared" si="358"/>
        <v>2996</v>
      </c>
      <c r="H11266" s="2">
        <f t="shared" si="357"/>
        <v>3768.623505575576</v>
      </c>
    </row>
    <row r="11267" spans="1:8" x14ac:dyDescent="0.2">
      <c r="A11267">
        <v>2008</v>
      </c>
      <c r="B11267" t="s">
        <v>45</v>
      </c>
      <c r="C11267" t="s">
        <v>12</v>
      </c>
      <c r="D11267">
        <v>1769</v>
      </c>
      <c r="E11267">
        <v>1126276</v>
      </c>
      <c r="F11267" cm="1">
        <f t="array" ref="F11267">_xlfn.XLOOKUP(A11267&amp;C11267, $L$3:$L$410&amp;$M$3:$M$410,$O$3:$O$410, "kamiyama")</f>
        <v>1.2442316487663472</v>
      </c>
      <c r="G11267">
        <f t="shared" si="358"/>
        <v>2996</v>
      </c>
      <c r="H11267" s="2">
        <f t="shared" si="357"/>
        <v>3727.7180197039761</v>
      </c>
    </row>
    <row r="11268" spans="1:8" x14ac:dyDescent="0.2">
      <c r="A11268">
        <v>2009</v>
      </c>
      <c r="B11268" t="s">
        <v>45</v>
      </c>
      <c r="C11268" t="s">
        <v>12</v>
      </c>
      <c r="D11268">
        <v>2629</v>
      </c>
      <c r="E11268">
        <v>1128437</v>
      </c>
      <c r="F11268" cm="1">
        <f t="array" ref="F11268">_xlfn.XLOOKUP(A11268&amp;C11268, $L$3:$L$410&amp;$M$3:$M$410,$O$3:$O$410, "kamiyama")</f>
        <v>1.2466189717608744</v>
      </c>
      <c r="G11268">
        <f t="shared" si="358"/>
        <v>2996</v>
      </c>
      <c r="H11268" s="2">
        <f t="shared" ref="H11268:H11331" si="359">F11268*G11268</f>
        <v>3734.87043939558</v>
      </c>
    </row>
    <row r="11269" spans="1:8" x14ac:dyDescent="0.2">
      <c r="A11269">
        <v>2010</v>
      </c>
      <c r="B11269" t="s">
        <v>45</v>
      </c>
      <c r="C11269" t="s">
        <v>12</v>
      </c>
      <c r="D11269">
        <v>2804</v>
      </c>
      <c r="E11269">
        <v>1225508</v>
      </c>
      <c r="F11269" cm="1">
        <f t="array" ref="F11269">_xlfn.XLOOKUP(A11269&amp;C11269, $L$3:$L$410&amp;$M$3:$M$410,$O$3:$O$410, "kamiyama")</f>
        <v>1.3538562833766756</v>
      </c>
      <c r="G11269">
        <f t="shared" ref="G11269:G11332" si="360">IF((A11269=2000),D11269,G11268)</f>
        <v>2996</v>
      </c>
      <c r="H11269" s="2">
        <f t="shared" si="359"/>
        <v>4056.1534249965202</v>
      </c>
    </row>
    <row r="11270" spans="1:8" x14ac:dyDescent="0.2">
      <c r="A11270">
        <v>2011</v>
      </c>
      <c r="B11270" t="s">
        <v>45</v>
      </c>
      <c r="C11270" t="s">
        <v>12</v>
      </c>
      <c r="D11270">
        <v>2296</v>
      </c>
      <c r="E11270">
        <v>1232815</v>
      </c>
      <c r="F11270" cm="1">
        <f t="array" ref="F11270">_xlfn.XLOOKUP(A11270&amp;C11270, $L$3:$L$410&amp;$M$3:$M$410,$O$3:$O$410, "kamiyama")</f>
        <v>1.3619285504386887</v>
      </c>
      <c r="G11270">
        <f t="shared" si="360"/>
        <v>2996</v>
      </c>
      <c r="H11270" s="2">
        <f t="shared" si="359"/>
        <v>4080.337937114311</v>
      </c>
    </row>
    <row r="11271" spans="1:8" x14ac:dyDescent="0.2">
      <c r="A11271">
        <v>2012</v>
      </c>
      <c r="B11271" t="s">
        <v>45</v>
      </c>
      <c r="C11271" t="s">
        <v>12</v>
      </c>
      <c r="D11271">
        <v>859</v>
      </c>
      <c r="E11271">
        <v>1255809</v>
      </c>
      <c r="F11271" cm="1">
        <f t="array" ref="F11271">_xlfn.XLOOKUP(A11271&amp;C11271, $L$3:$L$410&amp;$M$3:$M$410,$O$3:$O$410, "kamiyama")</f>
        <v>1.3873307276419082</v>
      </c>
      <c r="G11271">
        <f t="shared" si="360"/>
        <v>2996</v>
      </c>
      <c r="H11271" s="2">
        <f t="shared" si="359"/>
        <v>4156.4428600151568</v>
      </c>
    </row>
    <row r="11272" spans="1:8" x14ac:dyDescent="0.2">
      <c r="A11272">
        <v>2013</v>
      </c>
      <c r="B11272" t="s">
        <v>45</v>
      </c>
      <c r="C11272" t="s">
        <v>12</v>
      </c>
      <c r="D11272">
        <v>1227</v>
      </c>
      <c r="E11272">
        <v>1283331</v>
      </c>
      <c r="F11272" cm="1">
        <f t="array" ref="F11272">_xlfn.XLOOKUP(A11272&amp;C11272, $L$3:$L$410&amp;$M$3:$M$410,$O$3:$O$410, "kamiyama")</f>
        <v>1.41773512535379</v>
      </c>
      <c r="G11272">
        <f t="shared" si="360"/>
        <v>2996</v>
      </c>
      <c r="H11272" s="2">
        <f t="shared" si="359"/>
        <v>4247.5344355599545</v>
      </c>
    </row>
    <row r="11273" spans="1:8" x14ac:dyDescent="0.2">
      <c r="A11273">
        <v>2014</v>
      </c>
      <c r="B11273" t="s">
        <v>45</v>
      </c>
      <c r="C11273" t="s">
        <v>12</v>
      </c>
      <c r="D11273">
        <v>1032</v>
      </c>
      <c r="E11273">
        <v>1322498</v>
      </c>
      <c r="F11273" cm="1">
        <f t="array" ref="F11273">_xlfn.XLOOKUP(A11273&amp;C11273, $L$3:$L$410&amp;$M$3:$M$410,$O$3:$O$410, "kamiyama")</f>
        <v>1.4610041118075825</v>
      </c>
      <c r="G11273">
        <f t="shared" si="360"/>
        <v>2996</v>
      </c>
      <c r="H11273" s="2">
        <f t="shared" si="359"/>
        <v>4377.1683189755167</v>
      </c>
    </row>
    <row r="11274" spans="1:8" x14ac:dyDescent="0.2">
      <c r="A11274">
        <v>2015</v>
      </c>
      <c r="B11274" t="s">
        <v>45</v>
      </c>
      <c r="C11274" t="s">
        <v>12</v>
      </c>
      <c r="D11274">
        <v>1350</v>
      </c>
      <c r="E11274">
        <v>1296620</v>
      </c>
      <c r="F11274" cm="1">
        <f t="array" ref="F11274">_xlfn.XLOOKUP(A11274&amp;C11274, $L$3:$L$410&amp;$M$3:$M$410,$O$3:$O$410, "kamiyama")</f>
        <v>1.4324158913298526</v>
      </c>
      <c r="G11274">
        <f t="shared" si="360"/>
        <v>2996</v>
      </c>
      <c r="H11274" s="2">
        <f t="shared" si="359"/>
        <v>4291.5180104242381</v>
      </c>
    </row>
    <row r="11275" spans="1:8" x14ac:dyDescent="0.2">
      <c r="A11275">
        <v>2016</v>
      </c>
      <c r="B11275" t="s">
        <v>45</v>
      </c>
      <c r="C11275" t="s">
        <v>12</v>
      </c>
      <c r="D11275">
        <v>1234</v>
      </c>
      <c r="E11275">
        <v>1310672</v>
      </c>
      <c r="F11275" cm="1">
        <f t="array" ref="F11275">_xlfn.XLOOKUP(A11275&amp;C11275, $L$3:$L$410&amp;$M$3:$M$410,$O$3:$O$410, "kamiyama")</f>
        <v>1.4479395668130066</v>
      </c>
      <c r="G11275">
        <f t="shared" si="360"/>
        <v>2996</v>
      </c>
      <c r="H11275" s="2">
        <f t="shared" si="359"/>
        <v>4338.0269421717676</v>
      </c>
    </row>
    <row r="11276" spans="1:8" x14ac:dyDescent="0.2">
      <c r="A11276">
        <v>2017</v>
      </c>
      <c r="B11276" t="s">
        <v>45</v>
      </c>
      <c r="C11276" t="s">
        <v>12</v>
      </c>
      <c r="D11276">
        <v>2450</v>
      </c>
      <c r="E11276">
        <v>1330993</v>
      </c>
      <c r="F11276" cm="1">
        <f t="array" ref="F11276">_xlfn.XLOOKUP(A11276&amp;C11276, $L$3:$L$410&amp;$M$3:$M$410,$O$3:$O$410, "kamiyama")</f>
        <v>1.4703887989147126</v>
      </c>
      <c r="G11276">
        <f t="shared" si="360"/>
        <v>2996</v>
      </c>
      <c r="H11276" s="2">
        <f t="shared" si="359"/>
        <v>4405.2848415484787</v>
      </c>
    </row>
    <row r="11277" spans="1:8" x14ac:dyDescent="0.2">
      <c r="A11277">
        <v>2018</v>
      </c>
      <c r="B11277" t="s">
        <v>45</v>
      </c>
      <c r="C11277" t="s">
        <v>12</v>
      </c>
      <c r="D11277">
        <v>1893</v>
      </c>
      <c r="E11277">
        <v>1375522</v>
      </c>
      <c r="F11277" cm="1">
        <f t="array" ref="F11277">_xlfn.XLOOKUP(A11277&amp;C11277, $L$3:$L$410&amp;$M$3:$M$410,$O$3:$O$410, "kamiyama")</f>
        <v>1.5195813512623757</v>
      </c>
      <c r="G11277">
        <f t="shared" si="360"/>
        <v>2996</v>
      </c>
      <c r="H11277" s="2">
        <f t="shared" si="359"/>
        <v>4552.6657283820778</v>
      </c>
    </row>
    <row r="11278" spans="1:8" x14ac:dyDescent="0.2">
      <c r="A11278">
        <v>2019</v>
      </c>
      <c r="B11278" t="s">
        <v>45</v>
      </c>
      <c r="C11278" t="s">
        <v>12</v>
      </c>
      <c r="D11278">
        <v>2168</v>
      </c>
      <c r="E11278">
        <v>1361555</v>
      </c>
      <c r="F11278" cm="1">
        <f t="array" ref="F11278">_xlfn.XLOOKUP(A11278&amp;C11278, $L$3:$L$410&amp;$M$3:$M$410,$O$3:$O$410, "kamiyama")</f>
        <v>1.5041515778868271</v>
      </c>
      <c r="G11278">
        <f t="shared" si="360"/>
        <v>2996</v>
      </c>
      <c r="H11278" s="2">
        <f t="shared" si="359"/>
        <v>4506.4381273489344</v>
      </c>
    </row>
    <row r="11279" spans="1:8" x14ac:dyDescent="0.2">
      <c r="A11279">
        <v>2020</v>
      </c>
      <c r="B11279" t="s">
        <v>45</v>
      </c>
      <c r="C11279" t="s">
        <v>12</v>
      </c>
      <c r="D11279">
        <v>697</v>
      </c>
      <c r="E11279">
        <v>1314993</v>
      </c>
      <c r="F11279" cm="1">
        <f t="array" ref="F11279">_xlfn.XLOOKUP(A11279&amp;C11279, $L$3:$L$410&amp;$M$3:$M$410,$O$3:$O$410, "kamiyama")</f>
        <v>1.4527131080713833</v>
      </c>
      <c r="G11279">
        <f t="shared" si="360"/>
        <v>2996</v>
      </c>
      <c r="H11279" s="2">
        <f t="shared" si="359"/>
        <v>4352.3284717818642</v>
      </c>
    </row>
    <row r="11280" spans="1:8" x14ac:dyDescent="0.2">
      <c r="A11280">
        <v>2021</v>
      </c>
      <c r="B11280" t="s">
        <v>45</v>
      </c>
      <c r="C11280" t="s">
        <v>12</v>
      </c>
      <c r="D11280">
        <v>1822</v>
      </c>
      <c r="E11280">
        <v>1371410</v>
      </c>
      <c r="F11280" cm="1">
        <f t="array" ref="F11280">_xlfn.XLOOKUP(A11280&amp;C11280, $L$3:$L$410&amp;$M$3:$M$410,$O$3:$O$410, "kamiyama")</f>
        <v>1.5150386987156401</v>
      </c>
      <c r="G11280">
        <f t="shared" si="360"/>
        <v>2996</v>
      </c>
      <c r="H11280" s="2">
        <f t="shared" si="359"/>
        <v>4539.0559413520577</v>
      </c>
    </row>
    <row r="11281" spans="1:8" x14ac:dyDescent="0.2">
      <c r="A11281">
        <v>2022</v>
      </c>
      <c r="B11281" t="s">
        <v>45</v>
      </c>
      <c r="C11281" t="s">
        <v>12</v>
      </c>
      <c r="D11281">
        <v>799</v>
      </c>
      <c r="E11281">
        <v>1392399</v>
      </c>
      <c r="F11281" cm="1">
        <f t="array" ref="F11281">_xlfn.XLOOKUP(A11281&amp;C11281, $L$3:$L$410&amp;$M$3:$M$410,$O$3:$O$410, "kamiyama")</f>
        <v>1.538225890910055</v>
      </c>
      <c r="G11281">
        <f t="shared" si="360"/>
        <v>2996</v>
      </c>
      <c r="H11281" s="2">
        <f t="shared" si="359"/>
        <v>4608.5247691665245</v>
      </c>
    </row>
    <row r="11282" spans="1:8" x14ac:dyDescent="0.2">
      <c r="A11282">
        <v>2023</v>
      </c>
      <c r="B11282" t="s">
        <v>45</v>
      </c>
      <c r="C11282" t="s">
        <v>12</v>
      </c>
      <c r="D11282">
        <v>1226</v>
      </c>
      <c r="E11282">
        <v>1414899</v>
      </c>
      <c r="F11282" cm="1">
        <f t="array" ref="F11282">_xlfn.XLOOKUP(A11282&amp;C11282, $L$3:$L$410&amp;$M$3:$M$410,$O$3:$O$410, "kamiyama")</f>
        <v>1.5630823311584869</v>
      </c>
      <c r="G11282">
        <f t="shared" si="360"/>
        <v>2996</v>
      </c>
      <c r="H11282" s="2">
        <f t="shared" si="359"/>
        <v>4682.9946641508268</v>
      </c>
    </row>
    <row r="11283" spans="1:8" x14ac:dyDescent="0.2">
      <c r="A11283">
        <v>2000</v>
      </c>
      <c r="B11283" t="s">
        <v>45</v>
      </c>
      <c r="C11283" t="s">
        <v>13</v>
      </c>
      <c r="D11283">
        <v>7796</v>
      </c>
      <c r="E11283">
        <v>3770792</v>
      </c>
      <c r="F11283" cm="1">
        <f t="array" ref="F11283">_xlfn.XLOOKUP(A11283&amp;C11283, $L$3:$L$410&amp;$M$3:$M$410,$O$3:$O$410, "kamiyama")</f>
        <v>1</v>
      </c>
      <c r="G11283">
        <f t="shared" si="360"/>
        <v>7796</v>
      </c>
      <c r="H11283" s="2">
        <f t="shared" si="359"/>
        <v>7796</v>
      </c>
    </row>
    <row r="11284" spans="1:8" x14ac:dyDescent="0.2">
      <c r="A11284">
        <v>2001</v>
      </c>
      <c r="B11284" t="s">
        <v>45</v>
      </c>
      <c r="C11284" t="s">
        <v>13</v>
      </c>
      <c r="D11284">
        <v>7043</v>
      </c>
      <c r="E11284">
        <v>4123232</v>
      </c>
      <c r="F11284" cm="1">
        <f t="array" ref="F11284">_xlfn.XLOOKUP(A11284&amp;C11284, $L$3:$L$410&amp;$M$3:$M$410,$O$3:$O$410, "kamiyama")</f>
        <v>1.0934657758900517</v>
      </c>
      <c r="G11284">
        <f t="shared" si="360"/>
        <v>7796</v>
      </c>
      <c r="H11284" s="2">
        <f t="shared" si="359"/>
        <v>8524.659188838843</v>
      </c>
    </row>
    <row r="11285" spans="1:8" x14ac:dyDescent="0.2">
      <c r="A11285">
        <v>2002</v>
      </c>
      <c r="B11285" t="s">
        <v>45</v>
      </c>
      <c r="C11285" t="s">
        <v>13</v>
      </c>
      <c r="D11285">
        <v>6091</v>
      </c>
      <c r="E11285">
        <v>4391207</v>
      </c>
      <c r="F11285" cm="1">
        <f t="array" ref="F11285">_xlfn.XLOOKUP(A11285&amp;C11285, $L$3:$L$410&amp;$M$3:$M$410,$O$3:$O$410, "kamiyama")</f>
        <v>1.1645317482375055</v>
      </c>
      <c r="G11285">
        <f t="shared" si="360"/>
        <v>7796</v>
      </c>
      <c r="H11285" s="2">
        <f t="shared" si="359"/>
        <v>9078.6895092595933</v>
      </c>
    </row>
    <row r="11286" spans="1:8" x14ac:dyDescent="0.2">
      <c r="A11286">
        <v>2003</v>
      </c>
      <c r="B11286" t="s">
        <v>45</v>
      </c>
      <c r="C11286" t="s">
        <v>13</v>
      </c>
      <c r="D11286">
        <v>5784</v>
      </c>
      <c r="E11286">
        <v>4479941</v>
      </c>
      <c r="F11286" cm="1">
        <f t="array" ref="F11286">_xlfn.XLOOKUP(A11286&amp;C11286, $L$3:$L$410&amp;$M$3:$M$410,$O$3:$O$410, "kamiyama")</f>
        <v>1.1880636746869093</v>
      </c>
      <c r="G11286">
        <f t="shared" si="360"/>
        <v>7796</v>
      </c>
      <c r="H11286" s="2">
        <f t="shared" si="359"/>
        <v>9262.1444078591448</v>
      </c>
    </row>
    <row r="11287" spans="1:8" x14ac:dyDescent="0.2">
      <c r="A11287">
        <v>2004</v>
      </c>
      <c r="B11287" t="s">
        <v>45</v>
      </c>
      <c r="C11287" t="s">
        <v>13</v>
      </c>
      <c r="D11287">
        <v>7688</v>
      </c>
      <c r="E11287">
        <v>4435019</v>
      </c>
      <c r="F11287" cm="1">
        <f t="array" ref="F11287">_xlfn.XLOOKUP(A11287&amp;C11287, $L$3:$L$410&amp;$M$3:$M$410,$O$3:$O$410, "kamiyama")</f>
        <v>1.1761505275284343</v>
      </c>
      <c r="G11287">
        <f t="shared" si="360"/>
        <v>7796</v>
      </c>
      <c r="H11287" s="2">
        <f t="shared" si="359"/>
        <v>9169.2695126116741</v>
      </c>
    </row>
    <row r="11288" spans="1:8" x14ac:dyDescent="0.2">
      <c r="A11288">
        <v>2005</v>
      </c>
      <c r="B11288" t="s">
        <v>45</v>
      </c>
      <c r="C11288" t="s">
        <v>13</v>
      </c>
      <c r="D11288">
        <v>7284</v>
      </c>
      <c r="E11288">
        <v>4849739</v>
      </c>
      <c r="F11288" cm="1">
        <f t="array" ref="F11288">_xlfn.XLOOKUP(A11288&amp;C11288, $L$3:$L$410&amp;$M$3:$M$410,$O$3:$O$410, "kamiyama")</f>
        <v>1.2861327275543175</v>
      </c>
      <c r="G11288">
        <f t="shared" si="360"/>
        <v>7796</v>
      </c>
      <c r="H11288" s="2">
        <f t="shared" si="359"/>
        <v>10026.69074401346</v>
      </c>
    </row>
    <row r="11289" spans="1:8" x14ac:dyDescent="0.2">
      <c r="A11289">
        <v>2006</v>
      </c>
      <c r="B11289" t="s">
        <v>45</v>
      </c>
      <c r="C11289" t="s">
        <v>13</v>
      </c>
      <c r="D11289">
        <v>8531</v>
      </c>
      <c r="E11289">
        <v>4993072</v>
      </c>
      <c r="F11289" cm="1">
        <f t="array" ref="F11289">_xlfn.XLOOKUP(A11289&amp;C11289, $L$3:$L$410&amp;$M$3:$M$410,$O$3:$O$410, "kamiyama")</f>
        <v>1.3241441055353889</v>
      </c>
      <c r="G11289">
        <f t="shared" si="360"/>
        <v>7796</v>
      </c>
      <c r="H11289" s="2">
        <f t="shared" si="359"/>
        <v>10323.027446753891</v>
      </c>
    </row>
    <row r="11290" spans="1:8" x14ac:dyDescent="0.2">
      <c r="A11290">
        <v>2007</v>
      </c>
      <c r="B11290" t="s">
        <v>45</v>
      </c>
      <c r="C11290" t="s">
        <v>13</v>
      </c>
      <c r="D11290">
        <v>14066</v>
      </c>
      <c r="E11290">
        <v>5171384</v>
      </c>
      <c r="F11290" cm="1">
        <f t="array" ref="F11290">_xlfn.XLOOKUP(A11290&amp;C11290, $L$3:$L$410&amp;$M$3:$M$410,$O$3:$O$410, "kamiyama")</f>
        <v>1.3714317840920422</v>
      </c>
      <c r="G11290">
        <f t="shared" si="360"/>
        <v>7796</v>
      </c>
      <c r="H11290" s="2">
        <f t="shared" si="359"/>
        <v>10691.682188781562</v>
      </c>
    </row>
    <row r="11291" spans="1:8" x14ac:dyDescent="0.2">
      <c r="A11291">
        <v>2008</v>
      </c>
      <c r="B11291" t="s">
        <v>45</v>
      </c>
      <c r="C11291" t="s">
        <v>13</v>
      </c>
      <c r="D11291">
        <v>13004</v>
      </c>
      <c r="E11291">
        <v>5027882</v>
      </c>
      <c r="F11291" cm="1">
        <f t="array" ref="F11291">_xlfn.XLOOKUP(A11291&amp;C11291, $L$3:$L$410&amp;$M$3:$M$410,$O$3:$O$410, "kamiyama")</f>
        <v>1.3333755879401463</v>
      </c>
      <c r="G11291">
        <f t="shared" si="360"/>
        <v>7796</v>
      </c>
      <c r="H11291" s="2">
        <f t="shared" si="359"/>
        <v>10394.99608358138</v>
      </c>
    </row>
    <row r="11292" spans="1:8" x14ac:dyDescent="0.2">
      <c r="A11292">
        <v>2009</v>
      </c>
      <c r="B11292" t="s">
        <v>45</v>
      </c>
      <c r="C11292" t="s">
        <v>13</v>
      </c>
      <c r="D11292">
        <v>8156</v>
      </c>
      <c r="E11292">
        <v>5178633</v>
      </c>
      <c r="F11292" cm="1">
        <f t="array" ref="F11292">_xlfn.XLOOKUP(A11292&amp;C11292, $L$3:$L$410&amp;$M$3:$M$410,$O$3:$O$410, "kamiyama")</f>
        <v>1.3733541919045125</v>
      </c>
      <c r="G11292">
        <f t="shared" si="360"/>
        <v>7796</v>
      </c>
      <c r="H11292" s="2">
        <f t="shared" si="359"/>
        <v>10706.669280087579</v>
      </c>
    </row>
    <row r="11293" spans="1:8" x14ac:dyDescent="0.2">
      <c r="A11293">
        <v>2010</v>
      </c>
      <c r="B11293" t="s">
        <v>45</v>
      </c>
      <c r="C11293" t="s">
        <v>13</v>
      </c>
      <c r="D11293">
        <v>11936</v>
      </c>
      <c r="E11293">
        <v>5397980</v>
      </c>
      <c r="F11293" cm="1">
        <f t="array" ref="F11293">_xlfn.XLOOKUP(A11293&amp;C11293, $L$3:$L$410&amp;$M$3:$M$410,$O$3:$O$410, "kamiyama")</f>
        <v>1.4315241996906751</v>
      </c>
      <c r="G11293">
        <f t="shared" si="360"/>
        <v>7796</v>
      </c>
      <c r="H11293" s="2">
        <f t="shared" si="359"/>
        <v>11160.162660788503</v>
      </c>
    </row>
    <row r="11294" spans="1:8" x14ac:dyDescent="0.2">
      <c r="A11294">
        <v>2011</v>
      </c>
      <c r="B11294" t="s">
        <v>45</v>
      </c>
      <c r="C11294" t="s">
        <v>13</v>
      </c>
      <c r="D11294">
        <v>16884</v>
      </c>
      <c r="E11294">
        <v>5647383</v>
      </c>
      <c r="F11294" cm="1">
        <f t="array" ref="F11294">_xlfn.XLOOKUP(A11294&amp;C11294, $L$3:$L$410&amp;$M$3:$M$410,$O$3:$O$410, "kamiyama")</f>
        <v>1.4976649467804111</v>
      </c>
      <c r="G11294">
        <f t="shared" si="360"/>
        <v>7796</v>
      </c>
      <c r="H11294" s="2">
        <f t="shared" si="359"/>
        <v>11675.795925100085</v>
      </c>
    </row>
    <row r="11295" spans="1:8" x14ac:dyDescent="0.2">
      <c r="A11295">
        <v>2012</v>
      </c>
      <c r="B11295" t="s">
        <v>45</v>
      </c>
      <c r="C11295" t="s">
        <v>13</v>
      </c>
      <c r="D11295">
        <v>14191</v>
      </c>
      <c r="E11295">
        <v>5742203</v>
      </c>
      <c r="F11295" cm="1">
        <f t="array" ref="F11295">_xlfn.XLOOKUP(A11295&amp;C11295, $L$3:$L$410&amp;$M$3:$M$410,$O$3:$O$410, "kamiyama")</f>
        <v>1.5228108577720543</v>
      </c>
      <c r="G11295">
        <f t="shared" si="360"/>
        <v>7796</v>
      </c>
      <c r="H11295" s="2">
        <f t="shared" si="359"/>
        <v>11871.833447190935</v>
      </c>
    </row>
    <row r="11296" spans="1:8" x14ac:dyDescent="0.2">
      <c r="A11296">
        <v>2013</v>
      </c>
      <c r="B11296" t="s">
        <v>45</v>
      </c>
      <c r="C11296" t="s">
        <v>13</v>
      </c>
      <c r="D11296">
        <v>12611</v>
      </c>
      <c r="E11296">
        <v>5903982</v>
      </c>
      <c r="F11296" cm="1">
        <f t="array" ref="F11296">_xlfn.XLOOKUP(A11296&amp;C11296, $L$3:$L$410&amp;$M$3:$M$410,$O$3:$O$410, "kamiyama")</f>
        <v>1.5657140462799326</v>
      </c>
      <c r="G11296">
        <f t="shared" si="360"/>
        <v>7796</v>
      </c>
      <c r="H11296" s="2">
        <f t="shared" si="359"/>
        <v>12206.306704798355</v>
      </c>
    </row>
    <row r="11297" spans="1:8" x14ac:dyDescent="0.2">
      <c r="A11297">
        <v>2014</v>
      </c>
      <c r="B11297" t="s">
        <v>45</v>
      </c>
      <c r="C11297" t="s">
        <v>13</v>
      </c>
      <c r="D11297">
        <v>14911</v>
      </c>
      <c r="E11297">
        <v>6250240</v>
      </c>
      <c r="F11297" cm="1">
        <f t="array" ref="F11297">_xlfn.XLOOKUP(A11297&amp;C11297, $L$3:$L$410&amp;$M$3:$M$410,$O$3:$O$410, "kamiyama")</f>
        <v>1.6575403787851464</v>
      </c>
      <c r="G11297">
        <f t="shared" si="360"/>
        <v>7796</v>
      </c>
      <c r="H11297" s="2">
        <f t="shared" si="359"/>
        <v>12922.184793009001</v>
      </c>
    </row>
    <row r="11298" spans="1:8" x14ac:dyDescent="0.2">
      <c r="A11298">
        <v>2015</v>
      </c>
      <c r="B11298" t="s">
        <v>45</v>
      </c>
      <c r="C11298" t="s">
        <v>13</v>
      </c>
      <c r="D11298">
        <v>14186</v>
      </c>
      <c r="E11298">
        <v>6487743</v>
      </c>
      <c r="F11298" cm="1">
        <f t="array" ref="F11298">_xlfn.XLOOKUP(A11298&amp;C11298, $L$3:$L$410&amp;$M$3:$M$410,$O$3:$O$410, "kamiyama")</f>
        <v>1.7205252901777663</v>
      </c>
      <c r="G11298">
        <f t="shared" si="360"/>
        <v>7796</v>
      </c>
      <c r="H11298" s="2">
        <f t="shared" si="359"/>
        <v>13413.215162225866</v>
      </c>
    </row>
    <row r="11299" spans="1:8" x14ac:dyDescent="0.2">
      <c r="A11299">
        <v>2016</v>
      </c>
      <c r="B11299" t="s">
        <v>45</v>
      </c>
      <c r="C11299" t="s">
        <v>13</v>
      </c>
      <c r="D11299">
        <v>15473</v>
      </c>
      <c r="E11299">
        <v>6609429</v>
      </c>
      <c r="F11299" cm="1">
        <f t="array" ref="F11299">_xlfn.XLOOKUP(A11299&amp;C11299, $L$3:$L$410&amp;$M$3:$M$410,$O$3:$O$410, "kamiyama")</f>
        <v>1.752795964349134</v>
      </c>
      <c r="G11299">
        <f t="shared" si="360"/>
        <v>7796</v>
      </c>
      <c r="H11299" s="2">
        <f t="shared" si="359"/>
        <v>13664.797338065848</v>
      </c>
    </row>
    <row r="11300" spans="1:8" x14ac:dyDescent="0.2">
      <c r="A11300">
        <v>2017</v>
      </c>
      <c r="B11300" t="s">
        <v>45</v>
      </c>
      <c r="C11300" t="s">
        <v>13</v>
      </c>
      <c r="D11300">
        <v>21378</v>
      </c>
      <c r="E11300">
        <v>6875779</v>
      </c>
      <c r="F11300" cm="1">
        <f t="array" ref="F11300">_xlfn.XLOOKUP(A11300&amp;C11300, $L$3:$L$410&amp;$M$3:$M$410,$O$3:$O$410, "kamiyama")</f>
        <v>1.8234309927463515</v>
      </c>
      <c r="G11300">
        <f t="shared" si="360"/>
        <v>7796</v>
      </c>
      <c r="H11300" s="2">
        <f t="shared" si="359"/>
        <v>14215.468019450556</v>
      </c>
    </row>
    <row r="11301" spans="1:8" x14ac:dyDescent="0.2">
      <c r="A11301">
        <v>2018</v>
      </c>
      <c r="B11301" t="s">
        <v>45</v>
      </c>
      <c r="C11301" t="s">
        <v>13</v>
      </c>
      <c r="D11301">
        <v>15999</v>
      </c>
      <c r="E11301">
        <v>7187008</v>
      </c>
      <c r="F11301" cm="1">
        <f t="array" ref="F11301">_xlfn.XLOOKUP(A11301&amp;C11301, $L$3:$L$410&amp;$M$3:$M$410,$O$3:$O$410, "kamiyama")</f>
        <v>1.9059677648621298</v>
      </c>
      <c r="G11301">
        <f t="shared" si="360"/>
        <v>7796</v>
      </c>
      <c r="H11301" s="2">
        <f t="shared" si="359"/>
        <v>14858.924694865163</v>
      </c>
    </row>
    <row r="11302" spans="1:8" x14ac:dyDescent="0.2">
      <c r="A11302">
        <v>2019</v>
      </c>
      <c r="B11302" t="s">
        <v>45</v>
      </c>
      <c r="C11302" t="s">
        <v>13</v>
      </c>
      <c r="D11302">
        <v>16408</v>
      </c>
      <c r="E11302">
        <v>7372534</v>
      </c>
      <c r="F11302" cm="1">
        <f t="array" ref="F11302">_xlfn.XLOOKUP(A11302&amp;C11302, $L$3:$L$410&amp;$M$3:$M$410,$O$3:$O$410, "kamiyama")</f>
        <v>1.9551685693615559</v>
      </c>
      <c r="G11302">
        <f t="shared" si="360"/>
        <v>7796</v>
      </c>
      <c r="H11302" s="2">
        <f t="shared" si="359"/>
        <v>15242.49416674269</v>
      </c>
    </row>
    <row r="11303" spans="1:8" x14ac:dyDescent="0.2">
      <c r="A11303">
        <v>2020</v>
      </c>
      <c r="B11303" t="s">
        <v>45</v>
      </c>
      <c r="C11303" t="s">
        <v>13</v>
      </c>
      <c r="D11303">
        <v>15250</v>
      </c>
      <c r="E11303">
        <v>7385051</v>
      </c>
      <c r="F11303" cm="1">
        <f t="array" ref="F11303">_xlfn.XLOOKUP(A11303&amp;C11303, $L$3:$L$410&amp;$M$3:$M$410,$O$3:$O$410, "kamiyama")</f>
        <v>1.9584880311616233</v>
      </c>
      <c r="G11303">
        <f t="shared" si="360"/>
        <v>7796</v>
      </c>
      <c r="H11303" s="2">
        <f t="shared" si="359"/>
        <v>15268.372690936016</v>
      </c>
    </row>
    <row r="11304" spans="1:8" x14ac:dyDescent="0.2">
      <c r="A11304">
        <v>2021</v>
      </c>
      <c r="B11304" t="s">
        <v>45</v>
      </c>
      <c r="C11304" t="s">
        <v>13</v>
      </c>
      <c r="D11304">
        <v>17563</v>
      </c>
      <c r="E11304">
        <v>7402483</v>
      </c>
      <c r="F11304" cm="1">
        <f t="array" ref="F11304">_xlfn.XLOOKUP(A11304&amp;C11304, $L$3:$L$410&amp;$M$3:$M$410,$O$3:$O$410, "kamiyama")</f>
        <v>1.9631109326634828</v>
      </c>
      <c r="G11304">
        <f t="shared" si="360"/>
        <v>7796</v>
      </c>
      <c r="H11304" s="2">
        <f t="shared" si="359"/>
        <v>15304.412831044512</v>
      </c>
    </row>
    <row r="11305" spans="1:8" x14ac:dyDescent="0.2">
      <c r="A11305">
        <v>2022</v>
      </c>
      <c r="B11305" t="s">
        <v>45</v>
      </c>
      <c r="C11305" t="s">
        <v>13</v>
      </c>
      <c r="D11305">
        <v>13193</v>
      </c>
      <c r="E11305">
        <v>7483626</v>
      </c>
      <c r="F11305" cm="1">
        <f t="array" ref="F11305">_xlfn.XLOOKUP(A11305&amp;C11305, $L$3:$L$410&amp;$M$3:$M$410,$O$3:$O$410, "kamiyama")</f>
        <v>1.9846297541736591</v>
      </c>
      <c r="G11305">
        <f t="shared" si="360"/>
        <v>7796</v>
      </c>
      <c r="H11305" s="2">
        <f t="shared" si="359"/>
        <v>15472.173563537846</v>
      </c>
    </row>
    <row r="11306" spans="1:8" x14ac:dyDescent="0.2">
      <c r="A11306">
        <v>2023</v>
      </c>
      <c r="B11306" t="s">
        <v>45</v>
      </c>
      <c r="C11306" t="s">
        <v>13</v>
      </c>
      <c r="D11306">
        <v>17817</v>
      </c>
      <c r="E11306">
        <v>7524115</v>
      </c>
      <c r="F11306" cm="1">
        <f t="array" ref="F11306">_xlfn.XLOOKUP(A11306&amp;C11306, $L$3:$L$410&amp;$M$3:$M$410,$O$3:$O$410, "kamiyama")</f>
        <v>1.9953672862358889</v>
      </c>
      <c r="G11306">
        <f t="shared" si="360"/>
        <v>7796</v>
      </c>
      <c r="H11306" s="2">
        <f t="shared" si="359"/>
        <v>15555.88336349499</v>
      </c>
    </row>
    <row r="11307" spans="1:8" x14ac:dyDescent="0.2">
      <c r="A11307">
        <v>2000</v>
      </c>
      <c r="B11307" t="s">
        <v>45</v>
      </c>
      <c r="C11307" t="s">
        <v>14</v>
      </c>
      <c r="D11307">
        <v>773</v>
      </c>
      <c r="E11307">
        <v>1684196</v>
      </c>
      <c r="F11307" cm="1">
        <f t="array" ref="F11307">_xlfn.XLOOKUP(A11307&amp;C11307, $L$3:$L$410&amp;$M$3:$M$410,$O$3:$O$410, "kamiyama")</f>
        <v>1</v>
      </c>
      <c r="G11307">
        <f t="shared" si="360"/>
        <v>773</v>
      </c>
      <c r="H11307" s="2">
        <f t="shared" si="359"/>
        <v>773</v>
      </c>
    </row>
    <row r="11308" spans="1:8" x14ac:dyDescent="0.2">
      <c r="A11308">
        <v>2001</v>
      </c>
      <c r="B11308" t="s">
        <v>45</v>
      </c>
      <c r="C11308" t="s">
        <v>14</v>
      </c>
      <c r="D11308">
        <v>514</v>
      </c>
      <c r="E11308">
        <v>1725017</v>
      </c>
      <c r="F11308" cm="1">
        <f t="array" ref="F11308">_xlfn.XLOOKUP(A11308&amp;C11308, $L$3:$L$410&amp;$M$3:$M$410,$O$3:$O$410, "kamiyama")</f>
        <v>1.0242376777999711</v>
      </c>
      <c r="G11308">
        <f t="shared" si="360"/>
        <v>773</v>
      </c>
      <c r="H11308" s="2">
        <f t="shared" si="359"/>
        <v>791.73572493937763</v>
      </c>
    </row>
    <row r="11309" spans="1:8" x14ac:dyDescent="0.2">
      <c r="A11309">
        <v>2002</v>
      </c>
      <c r="B11309" t="s">
        <v>45</v>
      </c>
      <c r="C11309" t="s">
        <v>14</v>
      </c>
      <c r="D11309">
        <v>1006</v>
      </c>
      <c r="E11309">
        <v>1882563</v>
      </c>
      <c r="F11309" cm="1">
        <f t="array" ref="F11309">_xlfn.XLOOKUP(A11309&amp;C11309, $L$3:$L$410&amp;$M$3:$M$410,$O$3:$O$410, "kamiyama")</f>
        <v>1.1177814221147657</v>
      </c>
      <c r="G11309">
        <f t="shared" si="360"/>
        <v>773</v>
      </c>
      <c r="H11309" s="2">
        <f t="shared" si="359"/>
        <v>864.04503929471389</v>
      </c>
    </row>
    <row r="11310" spans="1:8" x14ac:dyDescent="0.2">
      <c r="A11310">
        <v>2003</v>
      </c>
      <c r="B11310" t="s">
        <v>45</v>
      </c>
      <c r="C11310" t="s">
        <v>14</v>
      </c>
      <c r="D11310">
        <v>1220</v>
      </c>
      <c r="E11310">
        <v>1827791</v>
      </c>
      <c r="F11310" cm="1">
        <f t="array" ref="F11310">_xlfn.XLOOKUP(A11310&amp;C11310, $L$3:$L$410&amp;$M$3:$M$410,$O$3:$O$410, "kamiyama")</f>
        <v>1.0852602666197997</v>
      </c>
      <c r="G11310">
        <f t="shared" si="360"/>
        <v>773</v>
      </c>
      <c r="H11310" s="2">
        <f t="shared" si="359"/>
        <v>838.90618609710521</v>
      </c>
    </row>
    <row r="11311" spans="1:8" x14ac:dyDescent="0.2">
      <c r="A11311">
        <v>2004</v>
      </c>
      <c r="B11311" t="s">
        <v>45</v>
      </c>
      <c r="C11311" t="s">
        <v>14</v>
      </c>
      <c r="D11311">
        <v>650</v>
      </c>
      <c r="E11311">
        <v>1934796</v>
      </c>
      <c r="F11311" cm="1">
        <f t="array" ref="F11311">_xlfn.XLOOKUP(A11311&amp;C11311, $L$3:$L$410&amp;$M$3:$M$410,$O$3:$O$410, "kamiyama")</f>
        <v>1.1487950333571626</v>
      </c>
      <c r="G11311">
        <f t="shared" si="360"/>
        <v>773</v>
      </c>
      <c r="H11311" s="2">
        <f t="shared" si="359"/>
        <v>888.01856078508672</v>
      </c>
    </row>
    <row r="11312" spans="1:8" x14ac:dyDescent="0.2">
      <c r="A11312">
        <v>2005</v>
      </c>
      <c r="B11312" t="s">
        <v>45</v>
      </c>
      <c r="C11312" t="s">
        <v>14</v>
      </c>
      <c r="D11312">
        <v>1861</v>
      </c>
      <c r="E11312">
        <v>2000423</v>
      </c>
      <c r="F11312" cm="1">
        <f t="array" ref="F11312">_xlfn.XLOOKUP(A11312&amp;C11312, $L$3:$L$410&amp;$M$3:$M$410,$O$3:$O$410, "kamiyama")</f>
        <v>1.1877614006920809</v>
      </c>
      <c r="G11312">
        <f t="shared" si="360"/>
        <v>773</v>
      </c>
      <c r="H11312" s="2">
        <f t="shared" si="359"/>
        <v>918.13956273497854</v>
      </c>
    </row>
    <row r="11313" spans="1:8" x14ac:dyDescent="0.2">
      <c r="A11313">
        <v>2006</v>
      </c>
      <c r="B11313" t="s">
        <v>45</v>
      </c>
      <c r="C11313" t="s">
        <v>14</v>
      </c>
      <c r="D11313">
        <v>871</v>
      </c>
      <c r="E11313">
        <v>2049053</v>
      </c>
      <c r="F11313" cm="1">
        <f t="array" ref="F11313">_xlfn.XLOOKUP(A11313&amp;C11313, $L$3:$L$410&amp;$M$3:$M$410,$O$3:$O$410, "kamiyama")</f>
        <v>1.216635712233018</v>
      </c>
      <c r="G11313">
        <f t="shared" si="360"/>
        <v>773</v>
      </c>
      <c r="H11313" s="2">
        <f t="shared" si="359"/>
        <v>940.45940555612299</v>
      </c>
    </row>
    <row r="11314" spans="1:8" x14ac:dyDescent="0.2">
      <c r="A11314">
        <v>2007</v>
      </c>
      <c r="B11314" t="s">
        <v>45</v>
      </c>
      <c r="C11314" t="s">
        <v>14</v>
      </c>
      <c r="D11314">
        <v>1806</v>
      </c>
      <c r="E11314">
        <v>2180427</v>
      </c>
      <c r="F11314" cm="1">
        <f t="array" ref="F11314">_xlfn.XLOOKUP(A11314&amp;C11314, $L$3:$L$410&amp;$M$3:$M$410,$O$3:$O$410, "kamiyama")</f>
        <v>1.2946396975173911</v>
      </c>
      <c r="G11314">
        <f t="shared" si="360"/>
        <v>773</v>
      </c>
      <c r="H11314" s="2">
        <f t="shared" si="359"/>
        <v>1000.7564861809433</v>
      </c>
    </row>
    <row r="11315" spans="1:8" x14ac:dyDescent="0.2">
      <c r="A11315">
        <v>2008</v>
      </c>
      <c r="B11315" t="s">
        <v>45</v>
      </c>
      <c r="C11315" t="s">
        <v>14</v>
      </c>
      <c r="D11315">
        <v>1055</v>
      </c>
      <c r="E11315">
        <v>2122465</v>
      </c>
      <c r="F11315" cm="1">
        <f t="array" ref="F11315">_xlfn.XLOOKUP(A11315&amp;C11315, $L$3:$L$410&amp;$M$3:$M$410,$O$3:$O$410, "kamiyama")</f>
        <v>1.2602244631859949</v>
      </c>
      <c r="G11315">
        <f t="shared" si="360"/>
        <v>773</v>
      </c>
      <c r="H11315" s="2">
        <f t="shared" si="359"/>
        <v>974.15351004277409</v>
      </c>
    </row>
    <row r="11316" spans="1:8" x14ac:dyDescent="0.2">
      <c r="A11316">
        <v>2009</v>
      </c>
      <c r="B11316" t="s">
        <v>45</v>
      </c>
      <c r="C11316" t="s">
        <v>14</v>
      </c>
      <c r="D11316">
        <v>1114</v>
      </c>
      <c r="E11316">
        <v>2267548</v>
      </c>
      <c r="F11316" cm="1">
        <f t="array" ref="F11316">_xlfn.XLOOKUP(A11316&amp;C11316, $L$3:$L$410&amp;$M$3:$M$410,$O$3:$O$410, "kamiyama")</f>
        <v>1.3463682374260477</v>
      </c>
      <c r="G11316">
        <f t="shared" si="360"/>
        <v>773</v>
      </c>
      <c r="H11316" s="2">
        <f t="shared" si="359"/>
        <v>1040.7426475303348</v>
      </c>
    </row>
    <row r="11317" spans="1:8" x14ac:dyDescent="0.2">
      <c r="A11317">
        <v>2010</v>
      </c>
      <c r="B11317" t="s">
        <v>45</v>
      </c>
      <c r="C11317" t="s">
        <v>14</v>
      </c>
      <c r="D11317">
        <v>1535</v>
      </c>
      <c r="E11317">
        <v>2304369</v>
      </c>
      <c r="F11317" cm="1">
        <f t="array" ref="F11317">_xlfn.XLOOKUP(A11317&amp;C11317, $L$3:$L$410&amp;$M$3:$M$410,$O$3:$O$410, "kamiyama")</f>
        <v>1.3682308947414672</v>
      </c>
      <c r="G11317">
        <f t="shared" si="360"/>
        <v>773</v>
      </c>
      <c r="H11317" s="2">
        <f t="shared" si="359"/>
        <v>1057.6424816351541</v>
      </c>
    </row>
    <row r="11318" spans="1:8" x14ac:dyDescent="0.2">
      <c r="A11318">
        <v>2011</v>
      </c>
      <c r="B11318" t="s">
        <v>45</v>
      </c>
      <c r="C11318" t="s">
        <v>14</v>
      </c>
      <c r="D11318">
        <v>1067</v>
      </c>
      <c r="E11318">
        <v>2347009</v>
      </c>
      <c r="F11318" cm="1">
        <f t="array" ref="F11318">_xlfn.XLOOKUP(A11318&amp;C11318, $L$3:$L$410&amp;$M$3:$M$410,$O$3:$O$410, "kamiyama")</f>
        <v>1.393548613106788</v>
      </c>
      <c r="G11318">
        <f t="shared" si="360"/>
        <v>773</v>
      </c>
      <c r="H11318" s="2">
        <f t="shared" si="359"/>
        <v>1077.2130779315471</v>
      </c>
    </row>
    <row r="11319" spans="1:8" x14ac:dyDescent="0.2">
      <c r="A11319">
        <v>2012</v>
      </c>
      <c r="B11319" t="s">
        <v>45</v>
      </c>
      <c r="C11319" t="s">
        <v>14</v>
      </c>
      <c r="D11319">
        <v>507</v>
      </c>
      <c r="E11319">
        <v>2449204</v>
      </c>
      <c r="F11319" cm="1">
        <f t="array" ref="F11319">_xlfn.XLOOKUP(A11319&amp;C11319, $L$3:$L$410&amp;$M$3:$M$410,$O$3:$O$410, "kamiyama")</f>
        <v>1.4542274177114778</v>
      </c>
      <c r="G11319">
        <f t="shared" si="360"/>
        <v>773</v>
      </c>
      <c r="H11319" s="2">
        <f t="shared" si="359"/>
        <v>1124.1177938909723</v>
      </c>
    </row>
    <row r="11320" spans="1:8" x14ac:dyDescent="0.2">
      <c r="A11320">
        <v>2013</v>
      </c>
      <c r="B11320" t="s">
        <v>45</v>
      </c>
      <c r="C11320" t="s">
        <v>14</v>
      </c>
      <c r="D11320">
        <v>1893</v>
      </c>
      <c r="E11320">
        <v>2529241</v>
      </c>
      <c r="F11320" cm="1">
        <f t="array" ref="F11320">_xlfn.XLOOKUP(A11320&amp;C11320, $L$3:$L$410&amp;$M$3:$M$410,$O$3:$O$410, "kamiyama")</f>
        <v>1.5017497963419935</v>
      </c>
      <c r="G11320">
        <f t="shared" si="360"/>
        <v>773</v>
      </c>
      <c r="H11320" s="2">
        <f t="shared" si="359"/>
        <v>1160.8525925723609</v>
      </c>
    </row>
    <row r="11321" spans="1:8" x14ac:dyDescent="0.2">
      <c r="A11321">
        <v>2014</v>
      </c>
      <c r="B11321" t="s">
        <v>45</v>
      </c>
      <c r="C11321" t="s">
        <v>14</v>
      </c>
      <c r="D11321">
        <v>1362</v>
      </c>
      <c r="E11321">
        <v>2649415</v>
      </c>
      <c r="F11321" cm="1">
        <f t="array" ref="F11321">_xlfn.XLOOKUP(A11321&amp;C11321, $L$3:$L$410&amp;$M$3:$M$410,$O$3:$O$410, "kamiyama")</f>
        <v>1.5731037242696218</v>
      </c>
      <c r="G11321">
        <f t="shared" si="360"/>
        <v>773</v>
      </c>
      <c r="H11321" s="2">
        <f t="shared" si="359"/>
        <v>1216.0091788604177</v>
      </c>
    </row>
    <row r="11322" spans="1:8" x14ac:dyDescent="0.2">
      <c r="A11322">
        <v>2015</v>
      </c>
      <c r="B11322" t="s">
        <v>45</v>
      </c>
      <c r="C11322" t="s">
        <v>14</v>
      </c>
      <c r="D11322">
        <v>1128</v>
      </c>
      <c r="E11322">
        <v>2732849</v>
      </c>
      <c r="F11322" cm="1">
        <f t="array" ref="F11322">_xlfn.XLOOKUP(A11322&amp;C11322, $L$3:$L$410&amp;$M$3:$M$410,$O$3:$O$410, "kamiyama")</f>
        <v>1.622643089046643</v>
      </c>
      <c r="G11322">
        <f t="shared" si="360"/>
        <v>773</v>
      </c>
      <c r="H11322" s="2">
        <f t="shared" si="359"/>
        <v>1254.303107833055</v>
      </c>
    </row>
    <row r="11323" spans="1:8" x14ac:dyDescent="0.2">
      <c r="A11323">
        <v>2016</v>
      </c>
      <c r="B11323" t="s">
        <v>45</v>
      </c>
      <c r="C11323" t="s">
        <v>14</v>
      </c>
      <c r="D11323">
        <v>1771</v>
      </c>
      <c r="E11323">
        <v>2696015</v>
      </c>
      <c r="F11323" cm="1">
        <f t="array" ref="F11323">_xlfn.XLOOKUP(A11323&amp;C11323, $L$3:$L$410&amp;$M$3:$M$410,$O$3:$O$410, "kamiyama")</f>
        <v>1.600772712914649</v>
      </c>
      <c r="G11323">
        <f t="shared" si="360"/>
        <v>773</v>
      </c>
      <c r="H11323" s="2">
        <f t="shared" si="359"/>
        <v>1237.3973070830236</v>
      </c>
    </row>
    <row r="11324" spans="1:8" x14ac:dyDescent="0.2">
      <c r="A11324">
        <v>2017</v>
      </c>
      <c r="B11324" t="s">
        <v>45</v>
      </c>
      <c r="C11324" t="s">
        <v>14</v>
      </c>
      <c r="D11324">
        <v>1159</v>
      </c>
      <c r="E11324">
        <v>2809459</v>
      </c>
      <c r="F11324" cm="1">
        <f t="array" ref="F11324">_xlfn.XLOOKUP(A11324&amp;C11324, $L$3:$L$410&amp;$M$3:$M$410,$O$3:$O$410, "kamiyama")</f>
        <v>1.668130668877019</v>
      </c>
      <c r="G11324">
        <f t="shared" si="360"/>
        <v>773</v>
      </c>
      <c r="H11324" s="2">
        <f t="shared" si="359"/>
        <v>1289.4650070419357</v>
      </c>
    </row>
    <row r="11325" spans="1:8" x14ac:dyDescent="0.2">
      <c r="A11325">
        <v>2018</v>
      </c>
      <c r="B11325" t="s">
        <v>45</v>
      </c>
      <c r="C11325" t="s">
        <v>14</v>
      </c>
      <c r="D11325">
        <v>2571</v>
      </c>
      <c r="E11325">
        <v>2839667</v>
      </c>
      <c r="F11325" cm="1">
        <f t="array" ref="F11325">_xlfn.XLOOKUP(A11325&amp;C11325, $L$3:$L$410&amp;$M$3:$M$410,$O$3:$O$410, "kamiyama")</f>
        <v>1.6860668235763534</v>
      </c>
      <c r="G11325">
        <f t="shared" si="360"/>
        <v>773</v>
      </c>
      <c r="H11325" s="2">
        <f t="shared" si="359"/>
        <v>1303.3296546245213</v>
      </c>
    </row>
    <row r="11326" spans="1:8" x14ac:dyDescent="0.2">
      <c r="A11326">
        <v>2019</v>
      </c>
      <c r="B11326" t="s">
        <v>45</v>
      </c>
      <c r="C11326" t="s">
        <v>14</v>
      </c>
      <c r="D11326">
        <v>543</v>
      </c>
      <c r="E11326">
        <v>2913438</v>
      </c>
      <c r="F11326" cm="1">
        <f t="array" ref="F11326">_xlfn.XLOOKUP(A11326&amp;C11326, $L$3:$L$410&amp;$M$3:$M$410,$O$3:$O$410, "kamiyama")</f>
        <v>1.7298687326178188</v>
      </c>
      <c r="G11326">
        <f t="shared" si="360"/>
        <v>773</v>
      </c>
      <c r="H11326" s="2">
        <f t="shared" si="359"/>
        <v>1337.1885303135739</v>
      </c>
    </row>
    <row r="11327" spans="1:8" x14ac:dyDescent="0.2">
      <c r="A11327">
        <v>2020</v>
      </c>
      <c r="B11327" t="s">
        <v>45</v>
      </c>
      <c r="C11327" t="s">
        <v>14</v>
      </c>
      <c r="D11327">
        <v>3545</v>
      </c>
      <c r="E11327">
        <v>2805816</v>
      </c>
      <c r="F11327" cm="1">
        <f t="array" ref="F11327">_xlfn.XLOOKUP(A11327&amp;C11327, $L$3:$L$410&amp;$M$3:$M$410,$O$3:$O$410, "kamiyama")</f>
        <v>1.6659676189707135</v>
      </c>
      <c r="G11327">
        <f t="shared" si="360"/>
        <v>773</v>
      </c>
      <c r="H11327" s="2">
        <f t="shared" si="359"/>
        <v>1287.7929694643615</v>
      </c>
    </row>
    <row r="11328" spans="1:8" x14ac:dyDescent="0.2">
      <c r="A11328">
        <v>2021</v>
      </c>
      <c r="B11328" t="s">
        <v>45</v>
      </c>
      <c r="C11328" t="s">
        <v>14</v>
      </c>
      <c r="D11328">
        <v>1491</v>
      </c>
      <c r="E11328">
        <v>2985401</v>
      </c>
      <c r="F11328" cm="1">
        <f t="array" ref="F11328">_xlfn.XLOOKUP(A11328&amp;C11328, $L$3:$L$410&amp;$M$3:$M$410,$O$3:$O$410, "kamiyama")</f>
        <v>1.772597132400267</v>
      </c>
      <c r="G11328">
        <f t="shared" si="360"/>
        <v>773</v>
      </c>
      <c r="H11328" s="2">
        <f t="shared" si="359"/>
        <v>1370.2175833454064</v>
      </c>
    </row>
    <row r="11329" spans="1:8" x14ac:dyDescent="0.2">
      <c r="A11329">
        <v>2022</v>
      </c>
      <c r="B11329" t="s">
        <v>45</v>
      </c>
      <c r="C11329" t="s">
        <v>14</v>
      </c>
      <c r="D11329">
        <v>2144</v>
      </c>
      <c r="E11329">
        <v>3029306</v>
      </c>
      <c r="F11329" cm="1">
        <f t="array" ref="F11329">_xlfn.XLOOKUP(A11329&amp;C11329, $L$3:$L$410&amp;$M$3:$M$410,$O$3:$O$410, "kamiyama")</f>
        <v>1.7986659509938274</v>
      </c>
      <c r="G11329">
        <f t="shared" si="360"/>
        <v>773</v>
      </c>
      <c r="H11329" s="2">
        <f t="shared" si="359"/>
        <v>1390.3687801182286</v>
      </c>
    </row>
    <row r="11330" spans="1:8" x14ac:dyDescent="0.2">
      <c r="A11330">
        <v>2023</v>
      </c>
      <c r="B11330" t="s">
        <v>45</v>
      </c>
      <c r="C11330" t="s">
        <v>14</v>
      </c>
      <c r="D11330">
        <v>2556</v>
      </c>
      <c r="E11330">
        <v>3124421</v>
      </c>
      <c r="F11330" cm="1">
        <f t="array" ref="F11330">_xlfn.XLOOKUP(A11330&amp;C11330, $L$3:$L$410&amp;$M$3:$M$410,$O$3:$O$410, "kamiyama")</f>
        <v>1.8551409693408605</v>
      </c>
      <c r="G11330">
        <f t="shared" si="360"/>
        <v>773</v>
      </c>
      <c r="H11330" s="2">
        <f t="shared" si="359"/>
        <v>1434.0239693004851</v>
      </c>
    </row>
    <row r="11331" spans="1:8" x14ac:dyDescent="0.2">
      <c r="A11331">
        <v>2000</v>
      </c>
      <c r="B11331" t="s">
        <v>45</v>
      </c>
      <c r="C11331" t="s">
        <v>15</v>
      </c>
      <c r="D11331">
        <v>123</v>
      </c>
      <c r="E11331">
        <v>481245</v>
      </c>
      <c r="F11331" cm="1">
        <f t="array" ref="F11331">_xlfn.XLOOKUP(A11331&amp;C11331, $L$3:$L$410&amp;$M$3:$M$410,$O$3:$O$410, "kamiyama")</f>
        <v>1</v>
      </c>
      <c r="G11331">
        <f t="shared" si="360"/>
        <v>123</v>
      </c>
      <c r="H11331" s="2">
        <f t="shared" si="359"/>
        <v>123</v>
      </c>
    </row>
    <row r="11332" spans="1:8" x14ac:dyDescent="0.2">
      <c r="A11332">
        <v>2001</v>
      </c>
      <c r="B11332" t="s">
        <v>45</v>
      </c>
      <c r="C11332" t="s">
        <v>15</v>
      </c>
      <c r="D11332">
        <v>123</v>
      </c>
      <c r="E11332">
        <v>477010</v>
      </c>
      <c r="F11332" cm="1">
        <f t="array" ref="F11332">_xlfn.XLOOKUP(A11332&amp;C11332, $L$3:$L$410&amp;$M$3:$M$410,$O$3:$O$410, "kamiyama")</f>
        <v>0.99119990857047868</v>
      </c>
      <c r="G11332">
        <f t="shared" si="360"/>
        <v>123</v>
      </c>
      <c r="H11332" s="2">
        <f t="shared" ref="H11332:H11395" si="361">F11332*G11332</f>
        <v>121.91758875416888</v>
      </c>
    </row>
    <row r="11333" spans="1:8" x14ac:dyDescent="0.2">
      <c r="A11333">
        <v>2002</v>
      </c>
      <c r="B11333" t="s">
        <v>45</v>
      </c>
      <c r="C11333" t="s">
        <v>15</v>
      </c>
      <c r="D11333">
        <v>608</v>
      </c>
      <c r="E11333">
        <v>526209</v>
      </c>
      <c r="F11333" cm="1">
        <f t="array" ref="F11333">_xlfn.XLOOKUP(A11333&amp;C11333, $L$3:$L$410&amp;$M$3:$M$410,$O$3:$O$410, "kamiyama")</f>
        <v>1.0934326590406134</v>
      </c>
      <c r="G11333">
        <f t="shared" ref="G11333:G11396" si="362">IF((A11333=2000),D11333,G11332)</f>
        <v>123</v>
      </c>
      <c r="H11333" s="2">
        <f t="shared" si="361"/>
        <v>134.49221706199543</v>
      </c>
    </row>
    <row r="11334" spans="1:8" x14ac:dyDescent="0.2">
      <c r="A11334">
        <v>2003</v>
      </c>
      <c r="B11334" t="s">
        <v>45</v>
      </c>
      <c r="C11334" t="s">
        <v>15</v>
      </c>
      <c r="D11334">
        <v>132</v>
      </c>
      <c r="E11334">
        <v>533532</v>
      </c>
      <c r="F11334" cm="1">
        <f t="array" ref="F11334">_xlfn.XLOOKUP(A11334&amp;C11334, $L$3:$L$410&amp;$M$3:$M$410,$O$3:$O$410, "kamiyama")</f>
        <v>1.1086494405136678</v>
      </c>
      <c r="G11334">
        <f t="shared" si="362"/>
        <v>123</v>
      </c>
      <c r="H11334" s="2">
        <f t="shared" si="361"/>
        <v>136.36388118318112</v>
      </c>
    </row>
    <row r="11335" spans="1:8" x14ac:dyDescent="0.2">
      <c r="A11335">
        <v>2004</v>
      </c>
      <c r="B11335" t="s">
        <v>45</v>
      </c>
      <c r="C11335" t="s">
        <v>15</v>
      </c>
      <c r="D11335">
        <v>310</v>
      </c>
      <c r="E11335">
        <v>570761</v>
      </c>
      <c r="F11335" cm="1">
        <f t="array" ref="F11335">_xlfn.XLOOKUP(A11335&amp;C11335, $L$3:$L$410&amp;$M$3:$M$410,$O$3:$O$410, "kamiyama")</f>
        <v>1.1860092052904445</v>
      </c>
      <c r="G11335">
        <f t="shared" si="362"/>
        <v>123</v>
      </c>
      <c r="H11335" s="2">
        <f t="shared" si="361"/>
        <v>145.87913225072467</v>
      </c>
    </row>
    <row r="11336" spans="1:8" x14ac:dyDescent="0.2">
      <c r="A11336">
        <v>2005</v>
      </c>
      <c r="B11336" t="s">
        <v>45</v>
      </c>
      <c r="C11336" t="s">
        <v>15</v>
      </c>
      <c r="D11336">
        <v>310</v>
      </c>
      <c r="E11336">
        <v>513397</v>
      </c>
      <c r="F11336" cm="1">
        <f t="array" ref="F11336">_xlfn.XLOOKUP(A11336&amp;C11336, $L$3:$L$410&amp;$M$3:$M$410,$O$3:$O$410, "kamiyama")</f>
        <v>1.066810044779686</v>
      </c>
      <c r="G11336">
        <f t="shared" si="362"/>
        <v>123</v>
      </c>
      <c r="H11336" s="2">
        <f t="shared" si="361"/>
        <v>131.21763550790138</v>
      </c>
    </row>
    <row r="11337" spans="1:8" x14ac:dyDescent="0.2">
      <c r="A11337">
        <v>2006</v>
      </c>
      <c r="B11337" t="s">
        <v>45</v>
      </c>
      <c r="C11337" t="s">
        <v>15</v>
      </c>
      <c r="D11337">
        <v>131</v>
      </c>
      <c r="E11337">
        <v>588563</v>
      </c>
      <c r="F11337" cm="1">
        <f t="array" ref="F11337">_xlfn.XLOOKUP(A11337&amp;C11337, $L$3:$L$410&amp;$M$3:$M$410,$O$3:$O$410, "kamiyama")</f>
        <v>1.2230007584494385</v>
      </c>
      <c r="G11337">
        <f t="shared" si="362"/>
        <v>123</v>
      </c>
      <c r="H11337" s="2">
        <f t="shared" si="361"/>
        <v>150.42909328928093</v>
      </c>
    </row>
    <row r="11338" spans="1:8" x14ac:dyDescent="0.2">
      <c r="A11338">
        <v>2007</v>
      </c>
      <c r="B11338" t="s">
        <v>45</v>
      </c>
      <c r="C11338" t="s">
        <v>15</v>
      </c>
      <c r="D11338">
        <v>131</v>
      </c>
      <c r="E11338">
        <v>574171</v>
      </c>
      <c r="F11338" cm="1">
        <f t="array" ref="F11338">_xlfn.XLOOKUP(A11338&amp;C11338, $L$3:$L$410&amp;$M$3:$M$410,$O$3:$O$410, "kamiyama")</f>
        <v>1.1930949931947346</v>
      </c>
      <c r="G11338">
        <f t="shared" si="362"/>
        <v>123</v>
      </c>
      <c r="H11338" s="2">
        <f t="shared" si="361"/>
        <v>146.75068416295235</v>
      </c>
    </row>
    <row r="11339" spans="1:8" x14ac:dyDescent="0.2">
      <c r="A11339">
        <v>2008</v>
      </c>
      <c r="B11339" t="s">
        <v>45</v>
      </c>
      <c r="C11339" t="s">
        <v>15</v>
      </c>
      <c r="D11339">
        <v>237</v>
      </c>
      <c r="E11339">
        <v>583118</v>
      </c>
      <c r="F11339" cm="1">
        <f t="array" ref="F11339">_xlfn.XLOOKUP(A11339&amp;C11339, $L$3:$L$410&amp;$M$3:$M$410,$O$3:$O$410, "kamiyama")</f>
        <v>1.2116863551829109</v>
      </c>
      <c r="G11339">
        <f t="shared" si="362"/>
        <v>123</v>
      </c>
      <c r="H11339" s="2">
        <f t="shared" si="361"/>
        <v>149.03742168749804</v>
      </c>
    </row>
    <row r="11340" spans="1:8" x14ac:dyDescent="0.2">
      <c r="A11340">
        <v>2009</v>
      </c>
      <c r="B11340" t="s">
        <v>45</v>
      </c>
      <c r="C11340" t="s">
        <v>15</v>
      </c>
      <c r="D11340">
        <v>109</v>
      </c>
      <c r="E11340">
        <v>557340</v>
      </c>
      <c r="F11340" cm="1">
        <f t="array" ref="F11340">_xlfn.XLOOKUP(A11340&amp;C11340, $L$3:$L$410&amp;$M$3:$M$410,$O$3:$O$410, "kamiyama")</f>
        <v>1.1581211233363464</v>
      </c>
      <c r="G11340">
        <f t="shared" si="362"/>
        <v>123</v>
      </c>
      <c r="H11340" s="2">
        <f t="shared" si="361"/>
        <v>142.4488981703706</v>
      </c>
    </row>
    <row r="11341" spans="1:8" x14ac:dyDescent="0.2">
      <c r="A11341">
        <v>2010</v>
      </c>
      <c r="B11341" t="s">
        <v>45</v>
      </c>
      <c r="C11341" t="s">
        <v>15</v>
      </c>
      <c r="D11341">
        <v>487</v>
      </c>
      <c r="E11341">
        <v>564397</v>
      </c>
      <c r="F11341" cm="1">
        <f t="array" ref="F11341">_xlfn.XLOOKUP(A11341&amp;C11341, $L$3:$L$410&amp;$M$3:$M$410,$O$3:$O$410, "kamiyama")</f>
        <v>1.1727851717939928</v>
      </c>
      <c r="G11341">
        <f t="shared" si="362"/>
        <v>123</v>
      </c>
      <c r="H11341" s="2">
        <f t="shared" si="361"/>
        <v>144.25257613066111</v>
      </c>
    </row>
    <row r="11342" spans="1:8" x14ac:dyDescent="0.2">
      <c r="A11342">
        <v>2011</v>
      </c>
      <c r="B11342" t="s">
        <v>45</v>
      </c>
      <c r="C11342" t="s">
        <v>15</v>
      </c>
      <c r="D11342">
        <v>139</v>
      </c>
      <c r="E11342">
        <v>591312</v>
      </c>
      <c r="F11342" cm="1">
        <f t="array" ref="F11342">_xlfn.XLOOKUP(A11342&amp;C11342, $L$3:$L$410&amp;$M$3:$M$410,$O$3:$O$410, "kamiyama")</f>
        <v>1.2287130255898762</v>
      </c>
      <c r="G11342">
        <f t="shared" si="362"/>
        <v>123</v>
      </c>
      <c r="H11342" s="2">
        <f t="shared" si="361"/>
        <v>151.13170214755476</v>
      </c>
    </row>
    <row r="11343" spans="1:8" x14ac:dyDescent="0.2">
      <c r="A11343">
        <v>2012</v>
      </c>
      <c r="B11343" t="s">
        <v>45</v>
      </c>
      <c r="C11343" t="s">
        <v>15</v>
      </c>
      <c r="D11343">
        <v>255</v>
      </c>
      <c r="E11343">
        <v>553046</v>
      </c>
      <c r="F11343" cm="1">
        <f t="array" ref="F11343">_xlfn.XLOOKUP(A11343&amp;C11343, $L$3:$L$410&amp;$M$3:$M$410,$O$3:$O$410, "kamiyama")</f>
        <v>1.1491984332304752</v>
      </c>
      <c r="G11343">
        <f t="shared" si="362"/>
        <v>123</v>
      </c>
      <c r="H11343" s="2">
        <f t="shared" si="361"/>
        <v>141.35140728734845</v>
      </c>
    </row>
    <row r="11344" spans="1:8" x14ac:dyDescent="0.2">
      <c r="A11344">
        <v>2013</v>
      </c>
      <c r="B11344" t="s">
        <v>45</v>
      </c>
      <c r="C11344" t="s">
        <v>15</v>
      </c>
      <c r="D11344">
        <v>370</v>
      </c>
      <c r="E11344">
        <v>580142</v>
      </c>
      <c r="F11344" cm="1">
        <f t="array" ref="F11344">_xlfn.XLOOKUP(A11344&amp;C11344, $L$3:$L$410&amp;$M$3:$M$410,$O$3:$O$410, "kamiyama")</f>
        <v>1.2055023948300763</v>
      </c>
      <c r="G11344">
        <f t="shared" si="362"/>
        <v>123</v>
      </c>
      <c r="H11344" s="2">
        <f t="shared" si="361"/>
        <v>148.27679456409939</v>
      </c>
    </row>
    <row r="11345" spans="1:8" x14ac:dyDescent="0.2">
      <c r="A11345">
        <v>2014</v>
      </c>
      <c r="B11345" t="s">
        <v>45</v>
      </c>
      <c r="C11345" t="s">
        <v>15</v>
      </c>
      <c r="D11345">
        <v>370</v>
      </c>
      <c r="E11345">
        <v>599050</v>
      </c>
      <c r="F11345" cm="1">
        <f t="array" ref="F11345">_xlfn.XLOOKUP(A11345&amp;C11345, $L$3:$L$410&amp;$M$3:$M$410,$O$3:$O$410, "kamiyama")</f>
        <v>1.2447921536847135</v>
      </c>
      <c r="G11345">
        <f t="shared" si="362"/>
        <v>123</v>
      </c>
      <c r="H11345" s="2">
        <f t="shared" si="361"/>
        <v>153.10943490321975</v>
      </c>
    </row>
    <row r="11346" spans="1:8" x14ac:dyDescent="0.2">
      <c r="A11346">
        <v>2015</v>
      </c>
      <c r="B11346" t="s">
        <v>45</v>
      </c>
      <c r="C11346" t="s">
        <v>15</v>
      </c>
      <c r="D11346">
        <v>73</v>
      </c>
      <c r="E11346">
        <v>572873</v>
      </c>
      <c r="F11346" cm="1">
        <f t="array" ref="F11346">_xlfn.XLOOKUP(A11346&amp;C11346, $L$3:$L$410&amp;$M$3:$M$410,$O$3:$O$410, "kamiyama")</f>
        <v>1.1903978223150371</v>
      </c>
      <c r="G11346">
        <f t="shared" si="362"/>
        <v>123</v>
      </c>
      <c r="H11346" s="2">
        <f t="shared" si="361"/>
        <v>146.41893214474956</v>
      </c>
    </row>
    <row r="11347" spans="1:8" x14ac:dyDescent="0.2">
      <c r="A11347">
        <v>2016</v>
      </c>
      <c r="B11347" t="s">
        <v>45</v>
      </c>
      <c r="C11347" t="s">
        <v>15</v>
      </c>
      <c r="D11347">
        <v>429</v>
      </c>
      <c r="E11347">
        <v>610936</v>
      </c>
      <c r="F11347" cm="1">
        <f t="array" ref="F11347">_xlfn.XLOOKUP(A11347&amp;C11347, $L$3:$L$410&amp;$M$3:$M$410,$O$3:$O$410, "kamiyama")</f>
        <v>1.2694905921100479</v>
      </c>
      <c r="G11347">
        <f t="shared" si="362"/>
        <v>123</v>
      </c>
      <c r="H11347" s="2">
        <f t="shared" si="361"/>
        <v>156.14734282953589</v>
      </c>
    </row>
    <row r="11348" spans="1:8" x14ac:dyDescent="0.2">
      <c r="A11348">
        <v>2017</v>
      </c>
      <c r="B11348" t="s">
        <v>45</v>
      </c>
      <c r="C11348" t="s">
        <v>15</v>
      </c>
      <c r="D11348">
        <v>429</v>
      </c>
      <c r="E11348">
        <v>601155</v>
      </c>
      <c r="F11348" cm="1">
        <f t="array" ref="F11348">_xlfn.XLOOKUP(A11348&amp;C11348, $L$3:$L$410&amp;$M$3:$M$410,$O$3:$O$410, "kamiyama")</f>
        <v>1.2491662251036375</v>
      </c>
      <c r="G11348">
        <f t="shared" si="362"/>
        <v>123</v>
      </c>
      <c r="H11348" s="2">
        <f t="shared" si="361"/>
        <v>153.64744568774742</v>
      </c>
    </row>
    <row r="11349" spans="1:8" x14ac:dyDescent="0.2">
      <c r="A11349">
        <v>2018</v>
      </c>
      <c r="B11349" t="s">
        <v>45</v>
      </c>
      <c r="C11349" t="s">
        <v>15</v>
      </c>
      <c r="D11349">
        <v>238</v>
      </c>
      <c r="E11349">
        <v>579738</v>
      </c>
      <c r="F11349" cm="1">
        <f t="array" ref="F11349">_xlfn.XLOOKUP(A11349&amp;C11349, $L$3:$L$410&amp;$M$3:$M$410,$O$3:$O$410, "kamiyama")</f>
        <v>1.2046629055886295</v>
      </c>
      <c r="G11349">
        <f t="shared" si="362"/>
        <v>123</v>
      </c>
      <c r="H11349" s="2">
        <f t="shared" si="361"/>
        <v>148.17353738740144</v>
      </c>
    </row>
    <row r="11350" spans="1:8" x14ac:dyDescent="0.2">
      <c r="A11350">
        <v>2019</v>
      </c>
      <c r="B11350" t="s">
        <v>45</v>
      </c>
      <c r="C11350" t="s">
        <v>15</v>
      </c>
      <c r="D11350">
        <v>340</v>
      </c>
      <c r="E11350">
        <v>596299</v>
      </c>
      <c r="F11350" cm="1">
        <f t="array" ref="F11350">_xlfn.XLOOKUP(A11350&amp;C11350, $L$3:$L$410&amp;$M$3:$M$410,$O$3:$O$410, "kamiyama")</f>
        <v>1.239075730656942</v>
      </c>
      <c r="G11350">
        <f t="shared" si="362"/>
        <v>123</v>
      </c>
      <c r="H11350" s="2">
        <f t="shared" si="361"/>
        <v>152.40631487080387</v>
      </c>
    </row>
    <row r="11351" spans="1:8" x14ac:dyDescent="0.2">
      <c r="A11351">
        <v>2020</v>
      </c>
      <c r="B11351" t="s">
        <v>45</v>
      </c>
      <c r="C11351" t="s">
        <v>15</v>
      </c>
      <c r="D11351">
        <v>743</v>
      </c>
      <c r="E11351">
        <v>592551</v>
      </c>
      <c r="F11351" cm="1">
        <f t="array" ref="F11351">_xlfn.XLOOKUP(A11351&amp;C11351, $L$3:$L$410&amp;$M$3:$M$410,$O$3:$O$410, "kamiyama")</f>
        <v>1.2312875977932238</v>
      </c>
      <c r="G11351">
        <f t="shared" si="362"/>
        <v>123</v>
      </c>
      <c r="H11351" s="2">
        <f t="shared" si="361"/>
        <v>151.44837452856652</v>
      </c>
    </row>
    <row r="11352" spans="1:8" x14ac:dyDescent="0.2">
      <c r="A11352">
        <v>2021</v>
      </c>
      <c r="B11352" t="s">
        <v>45</v>
      </c>
      <c r="C11352" t="s">
        <v>15</v>
      </c>
      <c r="D11352">
        <v>719</v>
      </c>
      <c r="E11352">
        <v>608235</v>
      </c>
      <c r="F11352" cm="1">
        <f t="array" ref="F11352">_xlfn.XLOOKUP(A11352&amp;C11352, $L$3:$L$410&amp;$M$3:$M$410,$O$3:$O$410, "kamiyama")</f>
        <v>1.2638780662656235</v>
      </c>
      <c r="G11352">
        <f t="shared" si="362"/>
        <v>123</v>
      </c>
      <c r="H11352" s="2">
        <f t="shared" si="361"/>
        <v>155.45700215067168</v>
      </c>
    </row>
    <row r="11353" spans="1:8" x14ac:dyDescent="0.2">
      <c r="A11353">
        <v>2022</v>
      </c>
      <c r="B11353" t="s">
        <v>45</v>
      </c>
      <c r="C11353" t="s">
        <v>15</v>
      </c>
      <c r="D11353">
        <v>598</v>
      </c>
      <c r="E11353">
        <v>562066</v>
      </c>
      <c r="F11353" cm="1">
        <f t="array" ref="F11353">_xlfn.XLOOKUP(A11353&amp;C11353, $L$3:$L$410&amp;$M$3:$M$410,$O$3:$O$410, "kamiyama")</f>
        <v>1.1679414851063388</v>
      </c>
      <c r="G11353">
        <f t="shared" si="362"/>
        <v>123</v>
      </c>
      <c r="H11353" s="2">
        <f t="shared" si="361"/>
        <v>143.65680266807968</v>
      </c>
    </row>
    <row r="11354" spans="1:8" x14ac:dyDescent="0.2">
      <c r="A11354">
        <v>2023</v>
      </c>
      <c r="B11354" t="s">
        <v>45</v>
      </c>
      <c r="C11354" t="s">
        <v>15</v>
      </c>
      <c r="D11354">
        <v>345</v>
      </c>
      <c r="E11354">
        <v>586998</v>
      </c>
      <c r="F11354" cm="1">
        <f t="array" ref="F11354">_xlfn.XLOOKUP(A11354&amp;C11354, $L$3:$L$410&amp;$M$3:$M$410,$O$3:$O$410, "kamiyama")</f>
        <v>1.2197487766106661</v>
      </c>
      <c r="G11354">
        <f t="shared" si="362"/>
        <v>123</v>
      </c>
      <c r="H11354" s="2">
        <f t="shared" si="361"/>
        <v>150.02909952311194</v>
      </c>
    </row>
    <row r="11355" spans="1:8" x14ac:dyDescent="0.2">
      <c r="A11355">
        <v>2000</v>
      </c>
      <c r="B11355" t="s">
        <v>45</v>
      </c>
      <c r="C11355" t="s">
        <v>16</v>
      </c>
      <c r="D11355">
        <v>277</v>
      </c>
      <c r="E11355">
        <v>118944</v>
      </c>
      <c r="F11355" cm="1">
        <f t="array" ref="F11355">_xlfn.XLOOKUP(A11355&amp;C11355, $L$3:$L$410&amp;$M$3:$M$410,$O$3:$O$410, "kamiyama")</f>
        <v>1</v>
      </c>
      <c r="G11355">
        <f t="shared" si="362"/>
        <v>277</v>
      </c>
      <c r="H11355" s="2">
        <f t="shared" si="361"/>
        <v>277</v>
      </c>
    </row>
    <row r="11356" spans="1:8" x14ac:dyDescent="0.2">
      <c r="A11356">
        <v>2001</v>
      </c>
      <c r="B11356" t="s">
        <v>45</v>
      </c>
      <c r="C11356" t="s">
        <v>16</v>
      </c>
      <c r="D11356">
        <v>277</v>
      </c>
      <c r="E11356">
        <v>96484</v>
      </c>
      <c r="F11356" cm="1">
        <f t="array" ref="F11356">_xlfn.XLOOKUP(A11356&amp;C11356, $L$3:$L$410&amp;$M$3:$M$410,$O$3:$O$410, "kamiyama")</f>
        <v>0.81117164379876239</v>
      </c>
      <c r="G11356">
        <f t="shared" si="362"/>
        <v>277</v>
      </c>
      <c r="H11356" s="2">
        <f t="shared" si="361"/>
        <v>224.69454533225718</v>
      </c>
    </row>
    <row r="11357" spans="1:8" x14ac:dyDescent="0.2">
      <c r="A11357">
        <v>2002</v>
      </c>
      <c r="B11357" t="s">
        <v>45</v>
      </c>
      <c r="C11357" t="s">
        <v>16</v>
      </c>
      <c r="D11357">
        <v>277</v>
      </c>
      <c r="E11357">
        <v>94697</v>
      </c>
      <c r="F11357" cm="1">
        <f t="array" ref="F11357">_xlfn.XLOOKUP(A11357&amp;C11357, $L$3:$L$410&amp;$M$3:$M$410,$O$3:$O$410, "kamiyama")</f>
        <v>0.7961477670164111</v>
      </c>
      <c r="G11357">
        <f t="shared" si="362"/>
        <v>277</v>
      </c>
      <c r="H11357" s="2">
        <f t="shared" si="361"/>
        <v>220.53293146354588</v>
      </c>
    </row>
    <row r="11358" spans="1:8" x14ac:dyDescent="0.2">
      <c r="A11358">
        <v>2003</v>
      </c>
      <c r="B11358" t="s">
        <v>45</v>
      </c>
      <c r="C11358" t="s">
        <v>16</v>
      </c>
      <c r="D11358">
        <v>277</v>
      </c>
      <c r="E11358">
        <v>87796</v>
      </c>
      <c r="F11358" cm="1">
        <f t="array" ref="F11358">_xlfn.XLOOKUP(A11358&amp;C11358, $L$3:$L$410&amp;$M$3:$M$410,$O$3:$O$410, "kamiyama")</f>
        <v>0.73812886736615546</v>
      </c>
      <c r="G11358">
        <f t="shared" si="362"/>
        <v>277</v>
      </c>
      <c r="H11358" s="2">
        <f t="shared" si="361"/>
        <v>204.46169626042507</v>
      </c>
    </row>
    <row r="11359" spans="1:8" x14ac:dyDescent="0.2">
      <c r="A11359">
        <v>2004</v>
      </c>
      <c r="B11359" t="s">
        <v>45</v>
      </c>
      <c r="C11359" t="s">
        <v>16</v>
      </c>
      <c r="D11359">
        <v>277</v>
      </c>
      <c r="E11359">
        <v>94575</v>
      </c>
      <c r="F11359" cm="1">
        <f t="array" ref="F11359">_xlfn.XLOOKUP(A11359&amp;C11359, $L$3:$L$410&amp;$M$3:$M$410,$O$3:$O$410, "kamiyama")</f>
        <v>0.79512207425343018</v>
      </c>
      <c r="G11359">
        <f t="shared" si="362"/>
        <v>277</v>
      </c>
      <c r="H11359" s="2">
        <f t="shared" si="361"/>
        <v>220.24881456820015</v>
      </c>
    </row>
    <row r="11360" spans="1:8" x14ac:dyDescent="0.2">
      <c r="A11360">
        <v>2005</v>
      </c>
      <c r="B11360" t="s">
        <v>45</v>
      </c>
      <c r="C11360" t="s">
        <v>16</v>
      </c>
      <c r="D11360">
        <v>66</v>
      </c>
      <c r="E11360">
        <v>87265</v>
      </c>
      <c r="F11360" cm="1">
        <f t="array" ref="F11360">_xlfn.XLOOKUP(A11360&amp;C11360, $L$3:$L$410&amp;$M$3:$M$410,$O$3:$O$410, "kamiyama")</f>
        <v>0.73366458165186976</v>
      </c>
      <c r="G11360">
        <f t="shared" si="362"/>
        <v>277</v>
      </c>
      <c r="H11360" s="2">
        <f t="shared" si="361"/>
        <v>203.22508911756793</v>
      </c>
    </row>
    <row r="11361" spans="1:8" x14ac:dyDescent="0.2">
      <c r="A11361">
        <v>2006</v>
      </c>
      <c r="B11361" t="s">
        <v>45</v>
      </c>
      <c r="C11361" t="s">
        <v>16</v>
      </c>
      <c r="D11361">
        <v>66</v>
      </c>
      <c r="E11361">
        <v>92130</v>
      </c>
      <c r="F11361" cm="1">
        <f t="array" ref="F11361">_xlfn.XLOOKUP(A11361&amp;C11361, $L$3:$L$410&amp;$M$3:$M$410,$O$3:$O$410, "kamiyama")</f>
        <v>0.7745661824051655</v>
      </c>
      <c r="G11361">
        <f t="shared" si="362"/>
        <v>277</v>
      </c>
      <c r="H11361" s="2">
        <f t="shared" si="361"/>
        <v>214.55483252623085</v>
      </c>
    </row>
    <row r="11362" spans="1:8" x14ac:dyDescent="0.2">
      <c r="A11362">
        <v>2007</v>
      </c>
      <c r="B11362" t="s">
        <v>45</v>
      </c>
      <c r="C11362" t="s">
        <v>16</v>
      </c>
      <c r="D11362">
        <v>112</v>
      </c>
      <c r="E11362">
        <v>85862</v>
      </c>
      <c r="F11362" cm="1">
        <f t="array" ref="F11362">_xlfn.XLOOKUP(A11362&amp;C11362, $L$3:$L$410&amp;$M$3:$M$410,$O$3:$O$410, "kamiyama")</f>
        <v>0.72186911487758942</v>
      </c>
      <c r="G11362">
        <f t="shared" si="362"/>
        <v>277</v>
      </c>
      <c r="H11362" s="2">
        <f t="shared" si="361"/>
        <v>199.95774482109226</v>
      </c>
    </row>
    <row r="11363" spans="1:8" x14ac:dyDescent="0.2">
      <c r="A11363">
        <v>2008</v>
      </c>
      <c r="B11363" t="s">
        <v>45</v>
      </c>
      <c r="C11363" t="s">
        <v>16</v>
      </c>
      <c r="D11363">
        <v>104</v>
      </c>
      <c r="E11363">
        <v>76317</v>
      </c>
      <c r="F11363" cm="1">
        <f t="array" ref="F11363">_xlfn.XLOOKUP(A11363&amp;C11363, $L$3:$L$410&amp;$M$3:$M$410,$O$3:$O$410, "kamiyama")</f>
        <v>0.64162126715092815</v>
      </c>
      <c r="G11363">
        <f t="shared" si="362"/>
        <v>277</v>
      </c>
      <c r="H11363" s="2">
        <f t="shared" si="361"/>
        <v>177.7290910008071</v>
      </c>
    </row>
    <row r="11364" spans="1:8" x14ac:dyDescent="0.2">
      <c r="A11364">
        <v>2009</v>
      </c>
      <c r="B11364" t="s">
        <v>45</v>
      </c>
      <c r="C11364" t="s">
        <v>16</v>
      </c>
      <c r="D11364">
        <v>104</v>
      </c>
      <c r="E11364">
        <v>71000</v>
      </c>
      <c r="F11364" cm="1">
        <f t="array" ref="F11364">_xlfn.XLOOKUP(A11364&amp;C11364, $L$3:$L$410&amp;$M$3:$M$410,$O$3:$O$410, "kamiyama")</f>
        <v>0.59691955878396552</v>
      </c>
      <c r="G11364">
        <f t="shared" si="362"/>
        <v>277</v>
      </c>
      <c r="H11364" s="2">
        <f t="shared" si="361"/>
        <v>165.34671778315845</v>
      </c>
    </row>
    <row r="11365" spans="1:8" x14ac:dyDescent="0.2">
      <c r="A11365">
        <v>2010</v>
      </c>
      <c r="B11365" t="s">
        <v>45</v>
      </c>
      <c r="C11365" t="s">
        <v>16</v>
      </c>
      <c r="D11365">
        <v>104</v>
      </c>
      <c r="E11365">
        <v>78786</v>
      </c>
      <c r="F11365" cm="1">
        <f t="array" ref="F11365">_xlfn.XLOOKUP(A11365&amp;C11365, $L$3:$L$410&amp;$M$3:$M$410,$O$3:$O$410, "kamiyama")</f>
        <v>0.66237893462469732</v>
      </c>
      <c r="G11365">
        <f t="shared" si="362"/>
        <v>277</v>
      </c>
      <c r="H11365" s="2">
        <f t="shared" si="361"/>
        <v>183.47896489104116</v>
      </c>
    </row>
    <row r="11366" spans="1:8" x14ac:dyDescent="0.2">
      <c r="A11366">
        <v>2011</v>
      </c>
      <c r="B11366" t="s">
        <v>45</v>
      </c>
      <c r="C11366" t="s">
        <v>16</v>
      </c>
      <c r="D11366">
        <v>104</v>
      </c>
      <c r="E11366">
        <v>70507</v>
      </c>
      <c r="F11366" cm="1">
        <f t="array" ref="F11366">_xlfn.XLOOKUP(A11366&amp;C11366, $L$3:$L$410&amp;$M$3:$M$410,$O$3:$O$410, "kamiyama")</f>
        <v>0.59277475114339517</v>
      </c>
      <c r="G11366">
        <f t="shared" si="362"/>
        <v>277</v>
      </c>
      <c r="H11366" s="2">
        <f t="shared" si="361"/>
        <v>164.19860606672046</v>
      </c>
    </row>
    <row r="11367" spans="1:8" x14ac:dyDescent="0.2">
      <c r="A11367">
        <v>2012</v>
      </c>
      <c r="B11367" t="s">
        <v>45</v>
      </c>
      <c r="C11367" t="s">
        <v>16</v>
      </c>
      <c r="D11367">
        <v>104</v>
      </c>
      <c r="E11367">
        <v>72362</v>
      </c>
      <c r="F11367" cm="1">
        <f t="array" ref="F11367">_xlfn.XLOOKUP(A11367&amp;C11367, $L$3:$L$410&amp;$M$3:$M$410,$O$3:$O$410, "kamiyama")</f>
        <v>0.60837032553134252</v>
      </c>
      <c r="G11367">
        <f t="shared" si="362"/>
        <v>277</v>
      </c>
      <c r="H11367" s="2">
        <f t="shared" si="361"/>
        <v>168.51858017218188</v>
      </c>
    </row>
    <row r="11368" spans="1:8" x14ac:dyDescent="0.2">
      <c r="A11368">
        <v>2013</v>
      </c>
      <c r="B11368" t="s">
        <v>45</v>
      </c>
      <c r="C11368" t="s">
        <v>16</v>
      </c>
      <c r="D11368">
        <v>104</v>
      </c>
      <c r="E11368">
        <v>75624</v>
      </c>
      <c r="F11368" cm="1">
        <f t="array" ref="F11368">_xlfn.XLOOKUP(A11368&amp;C11368, $L$3:$L$410&amp;$M$3:$M$410,$O$3:$O$410, "kamiyama")</f>
        <v>0.63579499596448752</v>
      </c>
      <c r="G11368">
        <f t="shared" si="362"/>
        <v>277</v>
      </c>
      <c r="H11368" s="2">
        <f t="shared" si="361"/>
        <v>176.11521388216303</v>
      </c>
    </row>
    <row r="11369" spans="1:8" x14ac:dyDescent="0.2">
      <c r="A11369">
        <v>2014</v>
      </c>
      <c r="B11369" t="s">
        <v>45</v>
      </c>
      <c r="C11369" t="s">
        <v>16</v>
      </c>
      <c r="D11369">
        <v>104</v>
      </c>
      <c r="E11369">
        <v>73761</v>
      </c>
      <c r="F11369" cm="1">
        <f t="array" ref="F11369">_xlfn.XLOOKUP(A11369&amp;C11369, $L$3:$L$410&amp;$M$3:$M$410,$O$3:$O$410, "kamiyama")</f>
        <v>0.62013216303470542</v>
      </c>
      <c r="G11369">
        <f t="shared" si="362"/>
        <v>277</v>
      </c>
      <c r="H11369" s="2">
        <f t="shared" si="361"/>
        <v>171.77660916061339</v>
      </c>
    </row>
    <row r="11370" spans="1:8" x14ac:dyDescent="0.2">
      <c r="A11370">
        <v>2015</v>
      </c>
      <c r="B11370" t="s">
        <v>45</v>
      </c>
      <c r="C11370" t="s">
        <v>16</v>
      </c>
      <c r="D11370">
        <v>104</v>
      </c>
      <c r="E11370">
        <v>66333</v>
      </c>
      <c r="F11370" cm="1">
        <f t="array" ref="F11370">_xlfn.XLOOKUP(A11370&amp;C11370, $L$3:$L$410&amp;$M$3:$M$410,$O$3:$O$410, "kamiyama")</f>
        <v>0.55768260694108152</v>
      </c>
      <c r="G11370">
        <f t="shared" si="362"/>
        <v>277</v>
      </c>
      <c r="H11370" s="2">
        <f t="shared" si="361"/>
        <v>154.47808212267958</v>
      </c>
    </row>
    <row r="11371" spans="1:8" x14ac:dyDescent="0.2">
      <c r="A11371">
        <v>2016</v>
      </c>
      <c r="B11371" t="s">
        <v>45</v>
      </c>
      <c r="C11371" t="s">
        <v>16</v>
      </c>
      <c r="D11371">
        <v>54</v>
      </c>
      <c r="E11371">
        <v>70402</v>
      </c>
      <c r="F11371" cm="1">
        <f t="array" ref="F11371">_xlfn.XLOOKUP(A11371&amp;C11371, $L$3:$L$410&amp;$M$3:$M$410,$O$3:$O$410, "kamiyama")</f>
        <v>0.59189198278181332</v>
      </c>
      <c r="G11371">
        <f t="shared" si="362"/>
        <v>277</v>
      </c>
      <c r="H11371" s="2">
        <f t="shared" si="361"/>
        <v>163.95407923056229</v>
      </c>
    </row>
    <row r="11372" spans="1:8" x14ac:dyDescent="0.2">
      <c r="A11372">
        <v>2017</v>
      </c>
      <c r="B11372" t="s">
        <v>45</v>
      </c>
      <c r="C11372" t="s">
        <v>16</v>
      </c>
      <c r="D11372">
        <v>54</v>
      </c>
      <c r="E11372">
        <v>73699</v>
      </c>
      <c r="F11372" cm="1">
        <f t="array" ref="F11372">_xlfn.XLOOKUP(A11372&amp;C11372, $L$3:$L$410&amp;$M$3:$M$410,$O$3:$O$410, "kamiyama")</f>
        <v>0.61961090933548557</v>
      </c>
      <c r="G11372">
        <f t="shared" si="362"/>
        <v>277</v>
      </c>
      <c r="H11372" s="2">
        <f t="shared" si="361"/>
        <v>171.63222188592951</v>
      </c>
    </row>
    <row r="11373" spans="1:8" x14ac:dyDescent="0.2">
      <c r="A11373">
        <v>2018</v>
      </c>
      <c r="B11373" t="s">
        <v>45</v>
      </c>
      <c r="C11373" t="s">
        <v>16</v>
      </c>
      <c r="D11373">
        <v>189</v>
      </c>
      <c r="E11373">
        <v>64922</v>
      </c>
      <c r="F11373" cm="1">
        <f t="array" ref="F11373">_xlfn.XLOOKUP(A11373&amp;C11373, $L$3:$L$410&amp;$M$3:$M$410,$O$3:$O$410, "kamiyama")</f>
        <v>0.54581988162496642</v>
      </c>
      <c r="G11373">
        <f t="shared" si="362"/>
        <v>277</v>
      </c>
      <c r="H11373" s="2">
        <f t="shared" si="361"/>
        <v>151.19210721011569</v>
      </c>
    </row>
    <row r="11374" spans="1:8" x14ac:dyDescent="0.2">
      <c r="A11374">
        <v>2019</v>
      </c>
      <c r="B11374" t="s">
        <v>45</v>
      </c>
      <c r="C11374" t="s">
        <v>16</v>
      </c>
      <c r="D11374">
        <v>189</v>
      </c>
      <c r="E11374">
        <v>67375</v>
      </c>
      <c r="F11374" cm="1">
        <f t="array" ref="F11374">_xlfn.XLOOKUP(A11374&amp;C11374, $L$3:$L$410&amp;$M$3:$M$410,$O$3:$O$410, "kamiyama")</f>
        <v>0.56644303201506596</v>
      </c>
      <c r="G11374">
        <f t="shared" si="362"/>
        <v>277</v>
      </c>
      <c r="H11374" s="2">
        <f t="shared" si="361"/>
        <v>156.90471986817326</v>
      </c>
    </row>
    <row r="11375" spans="1:8" x14ac:dyDescent="0.2">
      <c r="A11375">
        <v>2020</v>
      </c>
      <c r="B11375" t="s">
        <v>45</v>
      </c>
      <c r="C11375" t="s">
        <v>16</v>
      </c>
      <c r="D11375">
        <v>189</v>
      </c>
      <c r="E11375">
        <v>76158</v>
      </c>
      <c r="F11375" cm="1">
        <f t="array" ref="F11375">_xlfn.XLOOKUP(A11375&amp;C11375, $L$3:$L$410&amp;$M$3:$M$410,$O$3:$O$410, "kamiyama")</f>
        <v>0.64028450363196121</v>
      </c>
      <c r="G11375">
        <f t="shared" si="362"/>
        <v>277</v>
      </c>
      <c r="H11375" s="2">
        <f t="shared" si="361"/>
        <v>177.35880750605327</v>
      </c>
    </row>
    <row r="11376" spans="1:8" x14ac:dyDescent="0.2">
      <c r="A11376">
        <v>2021</v>
      </c>
      <c r="B11376" t="s">
        <v>45</v>
      </c>
      <c r="C11376" t="s">
        <v>16</v>
      </c>
      <c r="D11376">
        <v>72</v>
      </c>
      <c r="E11376">
        <v>70584</v>
      </c>
      <c r="F11376" cm="1">
        <f t="array" ref="F11376">_xlfn.XLOOKUP(A11376&amp;C11376, $L$3:$L$410&amp;$M$3:$M$410,$O$3:$O$410, "kamiyama")</f>
        <v>0.59342211460855532</v>
      </c>
      <c r="G11376">
        <f t="shared" si="362"/>
        <v>277</v>
      </c>
      <c r="H11376" s="2">
        <f t="shared" si="361"/>
        <v>164.37792574656982</v>
      </c>
    </row>
    <row r="11377" spans="1:8" x14ac:dyDescent="0.2">
      <c r="A11377">
        <v>2022</v>
      </c>
      <c r="B11377" t="s">
        <v>45</v>
      </c>
      <c r="C11377" t="s">
        <v>16</v>
      </c>
      <c r="D11377">
        <v>125</v>
      </c>
      <c r="E11377">
        <v>66101</v>
      </c>
      <c r="F11377" cm="1">
        <f t="array" ref="F11377">_xlfn.XLOOKUP(A11377&amp;C11377, $L$3:$L$410&amp;$M$3:$M$410,$O$3:$O$410, "kamiyama")</f>
        <v>0.55573210922787197</v>
      </c>
      <c r="G11377">
        <f t="shared" si="362"/>
        <v>277</v>
      </c>
      <c r="H11377" s="2">
        <f t="shared" si="361"/>
        <v>153.93779425612053</v>
      </c>
    </row>
    <row r="11378" spans="1:8" x14ac:dyDescent="0.2">
      <c r="A11378">
        <v>2023</v>
      </c>
      <c r="B11378" t="s">
        <v>45</v>
      </c>
      <c r="C11378" t="s">
        <v>16</v>
      </c>
      <c r="D11378">
        <v>0</v>
      </c>
      <c r="E11378">
        <v>65221</v>
      </c>
      <c r="F11378" cm="1">
        <f t="array" ref="F11378">_xlfn.XLOOKUP(A11378&amp;C11378, $L$3:$L$410&amp;$M$3:$M$410,$O$3:$O$410, "kamiyama")</f>
        <v>0.54833366962604246</v>
      </c>
      <c r="G11378">
        <f t="shared" si="362"/>
        <v>277</v>
      </c>
      <c r="H11378" s="2">
        <f t="shared" si="361"/>
        <v>151.88842648641375</v>
      </c>
    </row>
    <row r="11379" spans="1:8" x14ac:dyDescent="0.2">
      <c r="A11379">
        <v>2000</v>
      </c>
      <c r="B11379" t="s">
        <v>45</v>
      </c>
      <c r="C11379" t="s">
        <v>17</v>
      </c>
      <c r="D11379">
        <v>162</v>
      </c>
      <c r="E11379">
        <v>155623</v>
      </c>
      <c r="F11379" cm="1">
        <f t="array" ref="F11379">_xlfn.XLOOKUP(A11379&amp;C11379, $L$3:$L$410&amp;$M$3:$M$410,$O$3:$O$410, "kamiyama")</f>
        <v>1</v>
      </c>
      <c r="G11379">
        <f t="shared" si="362"/>
        <v>162</v>
      </c>
      <c r="H11379" s="2">
        <f t="shared" si="361"/>
        <v>162</v>
      </c>
    </row>
    <row r="11380" spans="1:8" x14ac:dyDescent="0.2">
      <c r="A11380">
        <v>2001</v>
      </c>
      <c r="B11380" t="s">
        <v>45</v>
      </c>
      <c r="C11380" t="s">
        <v>17</v>
      </c>
      <c r="D11380">
        <v>162</v>
      </c>
      <c r="E11380">
        <v>130332</v>
      </c>
      <c r="F11380" cm="1">
        <f t="array" ref="F11380">_xlfn.XLOOKUP(A11380&amp;C11380, $L$3:$L$410&amp;$M$3:$M$410,$O$3:$O$410, "kamiyama")</f>
        <v>0.83748546166055149</v>
      </c>
      <c r="G11380">
        <f t="shared" si="362"/>
        <v>162</v>
      </c>
      <c r="H11380" s="2">
        <f t="shared" si="361"/>
        <v>135.67264478900935</v>
      </c>
    </row>
    <row r="11381" spans="1:8" x14ac:dyDescent="0.2">
      <c r="A11381">
        <v>2002</v>
      </c>
      <c r="B11381" t="s">
        <v>45</v>
      </c>
      <c r="C11381" t="s">
        <v>17</v>
      </c>
      <c r="D11381">
        <v>162</v>
      </c>
      <c r="E11381">
        <v>165468</v>
      </c>
      <c r="F11381" cm="1">
        <f t="array" ref="F11381">_xlfn.XLOOKUP(A11381&amp;C11381, $L$3:$L$410&amp;$M$3:$M$410,$O$3:$O$410, "kamiyama")</f>
        <v>1.0632618571804939</v>
      </c>
      <c r="G11381">
        <f t="shared" si="362"/>
        <v>162</v>
      </c>
      <c r="H11381" s="2">
        <f t="shared" si="361"/>
        <v>172.24842086324003</v>
      </c>
    </row>
    <row r="11382" spans="1:8" x14ac:dyDescent="0.2">
      <c r="A11382">
        <v>2003</v>
      </c>
      <c r="B11382" t="s">
        <v>45</v>
      </c>
      <c r="C11382" t="s">
        <v>17</v>
      </c>
      <c r="D11382">
        <v>84</v>
      </c>
      <c r="E11382">
        <v>129567</v>
      </c>
      <c r="F11382" cm="1">
        <f t="array" ref="F11382">_xlfn.XLOOKUP(A11382&amp;C11382, $L$3:$L$410&amp;$M$3:$M$410,$O$3:$O$410, "kamiyama")</f>
        <v>0.8325697358359625</v>
      </c>
      <c r="G11382">
        <f t="shared" si="362"/>
        <v>162</v>
      </c>
      <c r="H11382" s="2">
        <f t="shared" si="361"/>
        <v>134.87629720542591</v>
      </c>
    </row>
    <row r="11383" spans="1:8" x14ac:dyDescent="0.2">
      <c r="A11383">
        <v>2004</v>
      </c>
      <c r="B11383" t="s">
        <v>45</v>
      </c>
      <c r="C11383" t="s">
        <v>17</v>
      </c>
      <c r="D11383">
        <v>621</v>
      </c>
      <c r="E11383">
        <v>150746</v>
      </c>
      <c r="F11383" cm="1">
        <f t="array" ref="F11383">_xlfn.XLOOKUP(A11383&amp;C11383, $L$3:$L$410&amp;$M$3:$M$410,$O$3:$O$410, "kamiyama")</f>
        <v>0.96866144464507176</v>
      </c>
      <c r="G11383">
        <f t="shared" si="362"/>
        <v>162</v>
      </c>
      <c r="H11383" s="2">
        <f t="shared" si="361"/>
        <v>156.92315403250163</v>
      </c>
    </row>
    <row r="11384" spans="1:8" x14ac:dyDescent="0.2">
      <c r="A11384">
        <v>2005</v>
      </c>
      <c r="B11384" t="s">
        <v>45</v>
      </c>
      <c r="C11384" t="s">
        <v>17</v>
      </c>
      <c r="D11384">
        <v>113</v>
      </c>
      <c r="E11384">
        <v>172053</v>
      </c>
      <c r="F11384" cm="1">
        <f t="array" ref="F11384">_xlfn.XLOOKUP(A11384&amp;C11384, $L$3:$L$410&amp;$M$3:$M$410,$O$3:$O$410, "kamiyama")</f>
        <v>1.1055756539843082</v>
      </c>
      <c r="G11384">
        <f t="shared" si="362"/>
        <v>162</v>
      </c>
      <c r="H11384" s="2">
        <f t="shared" si="361"/>
        <v>179.10325594545793</v>
      </c>
    </row>
    <row r="11385" spans="1:8" x14ac:dyDescent="0.2">
      <c r="A11385">
        <v>2006</v>
      </c>
      <c r="B11385" t="s">
        <v>45</v>
      </c>
      <c r="C11385" t="s">
        <v>17</v>
      </c>
      <c r="D11385">
        <v>70</v>
      </c>
      <c r="E11385">
        <v>191802</v>
      </c>
      <c r="F11385" cm="1">
        <f t="array" ref="F11385">_xlfn.XLOOKUP(A11385&amp;C11385, $L$3:$L$410&amp;$M$3:$M$410,$O$3:$O$410, "kamiyama")</f>
        <v>1.2324784896834016</v>
      </c>
      <c r="G11385">
        <f t="shared" si="362"/>
        <v>162</v>
      </c>
      <c r="H11385" s="2">
        <f t="shared" si="361"/>
        <v>199.66151532871106</v>
      </c>
    </row>
    <row r="11386" spans="1:8" x14ac:dyDescent="0.2">
      <c r="A11386">
        <v>2007</v>
      </c>
      <c r="B11386" t="s">
        <v>45</v>
      </c>
      <c r="C11386" t="s">
        <v>17</v>
      </c>
      <c r="D11386">
        <v>112</v>
      </c>
      <c r="E11386">
        <v>186710</v>
      </c>
      <c r="F11386" cm="1">
        <f t="array" ref="F11386">_xlfn.XLOOKUP(A11386&amp;C11386, $L$3:$L$410&amp;$M$3:$M$410,$O$3:$O$410, "kamiyama")</f>
        <v>1.199758390469275</v>
      </c>
      <c r="G11386">
        <f t="shared" si="362"/>
        <v>162</v>
      </c>
      <c r="H11386" s="2">
        <f t="shared" si="361"/>
        <v>194.36085925602256</v>
      </c>
    </row>
    <row r="11387" spans="1:8" x14ac:dyDescent="0.2">
      <c r="A11387">
        <v>2008</v>
      </c>
      <c r="B11387" t="s">
        <v>45</v>
      </c>
      <c r="C11387" t="s">
        <v>17</v>
      </c>
      <c r="D11387">
        <v>70</v>
      </c>
      <c r="E11387">
        <v>190187</v>
      </c>
      <c r="F11387" cm="1">
        <f t="array" ref="F11387">_xlfn.XLOOKUP(A11387&amp;C11387, $L$3:$L$410&amp;$M$3:$M$410,$O$3:$O$410, "kamiyama")</f>
        <v>1.2221008462759362</v>
      </c>
      <c r="G11387">
        <f t="shared" si="362"/>
        <v>162</v>
      </c>
      <c r="H11387" s="2">
        <f t="shared" si="361"/>
        <v>197.98033709670167</v>
      </c>
    </row>
    <row r="11388" spans="1:8" x14ac:dyDescent="0.2">
      <c r="A11388">
        <v>2009</v>
      </c>
      <c r="B11388" t="s">
        <v>45</v>
      </c>
      <c r="C11388" t="s">
        <v>17</v>
      </c>
      <c r="D11388">
        <v>92</v>
      </c>
      <c r="E11388">
        <v>198805</v>
      </c>
      <c r="F11388" cm="1">
        <f t="array" ref="F11388">_xlfn.XLOOKUP(A11388&amp;C11388, $L$3:$L$410&amp;$M$3:$M$410,$O$3:$O$410, "kamiyama")</f>
        <v>1.2774782647809129</v>
      </c>
      <c r="G11388">
        <f t="shared" si="362"/>
        <v>162</v>
      </c>
      <c r="H11388" s="2">
        <f t="shared" si="361"/>
        <v>206.95147889450789</v>
      </c>
    </row>
    <row r="11389" spans="1:8" x14ac:dyDescent="0.2">
      <c r="A11389">
        <v>2010</v>
      </c>
      <c r="B11389" t="s">
        <v>45</v>
      </c>
      <c r="C11389" t="s">
        <v>17</v>
      </c>
      <c r="D11389">
        <v>681</v>
      </c>
      <c r="E11389">
        <v>226158</v>
      </c>
      <c r="F11389" cm="1">
        <f t="array" ref="F11389">_xlfn.XLOOKUP(A11389&amp;C11389, $L$3:$L$410&amp;$M$3:$M$410,$O$3:$O$410, "kamiyama")</f>
        <v>1.4532427725978807</v>
      </c>
      <c r="G11389">
        <f t="shared" si="362"/>
        <v>162</v>
      </c>
      <c r="H11389" s="2">
        <f t="shared" si="361"/>
        <v>235.42532916085668</v>
      </c>
    </row>
    <row r="11390" spans="1:8" x14ac:dyDescent="0.2">
      <c r="A11390">
        <v>2011</v>
      </c>
      <c r="B11390" t="s">
        <v>45</v>
      </c>
      <c r="C11390" t="s">
        <v>17</v>
      </c>
      <c r="D11390">
        <v>305</v>
      </c>
      <c r="E11390">
        <v>242519</v>
      </c>
      <c r="F11390" cm="1">
        <f t="array" ref="F11390">_xlfn.XLOOKUP(A11390&amp;C11390, $L$3:$L$410&amp;$M$3:$M$410,$O$3:$O$410, "kamiyama")</f>
        <v>1.5583750473901672</v>
      </c>
      <c r="G11390">
        <f t="shared" si="362"/>
        <v>162</v>
      </c>
      <c r="H11390" s="2">
        <f t="shared" si="361"/>
        <v>252.45675767720709</v>
      </c>
    </row>
    <row r="11391" spans="1:8" x14ac:dyDescent="0.2">
      <c r="A11391">
        <v>2012</v>
      </c>
      <c r="B11391" t="s">
        <v>45</v>
      </c>
      <c r="C11391" t="s">
        <v>17</v>
      </c>
      <c r="D11391">
        <v>927</v>
      </c>
      <c r="E11391">
        <v>235296</v>
      </c>
      <c r="F11391" cm="1">
        <f t="array" ref="F11391">_xlfn.XLOOKUP(A11391&amp;C11391, $L$3:$L$410&amp;$M$3:$M$410,$O$3:$O$410, "kamiyama")</f>
        <v>1.5119615995064997</v>
      </c>
      <c r="G11391">
        <f t="shared" si="362"/>
        <v>162</v>
      </c>
      <c r="H11391" s="2">
        <f t="shared" si="361"/>
        <v>244.93777912005294</v>
      </c>
    </row>
    <row r="11392" spans="1:8" x14ac:dyDescent="0.2">
      <c r="A11392">
        <v>2013</v>
      </c>
      <c r="B11392" t="s">
        <v>45</v>
      </c>
      <c r="C11392" t="s">
        <v>17</v>
      </c>
      <c r="D11392">
        <v>701</v>
      </c>
      <c r="E11392">
        <v>262724</v>
      </c>
      <c r="F11392" cm="1">
        <f t="array" ref="F11392">_xlfn.XLOOKUP(A11392&amp;C11392, $L$3:$L$410&amp;$M$3:$M$410,$O$3:$O$410, "kamiyama")</f>
        <v>1.6882080412278391</v>
      </c>
      <c r="G11392">
        <f t="shared" si="362"/>
        <v>162</v>
      </c>
      <c r="H11392" s="2">
        <f t="shared" si="361"/>
        <v>273.48970267890991</v>
      </c>
    </row>
    <row r="11393" spans="1:8" x14ac:dyDescent="0.2">
      <c r="A11393">
        <v>2014</v>
      </c>
      <c r="B11393" t="s">
        <v>45</v>
      </c>
      <c r="C11393" t="s">
        <v>17</v>
      </c>
      <c r="D11393">
        <v>197</v>
      </c>
      <c r="E11393">
        <v>280877</v>
      </c>
      <c r="F11393" cm="1">
        <f t="array" ref="F11393">_xlfn.XLOOKUP(A11393&amp;C11393, $L$3:$L$410&amp;$M$3:$M$410,$O$3:$O$410, "kamiyama")</f>
        <v>1.8048553234419076</v>
      </c>
      <c r="G11393">
        <f t="shared" si="362"/>
        <v>162</v>
      </c>
      <c r="H11393" s="2">
        <f t="shared" si="361"/>
        <v>292.38656239758905</v>
      </c>
    </row>
    <row r="11394" spans="1:8" x14ac:dyDescent="0.2">
      <c r="A11394">
        <v>2015</v>
      </c>
      <c r="B11394" t="s">
        <v>45</v>
      </c>
      <c r="C11394" t="s">
        <v>17</v>
      </c>
      <c r="D11394">
        <v>1377</v>
      </c>
      <c r="E11394">
        <v>295417</v>
      </c>
      <c r="F11394" cm="1">
        <f t="array" ref="F11394">_xlfn.XLOOKUP(A11394&amp;C11394, $L$3:$L$410&amp;$M$3:$M$410,$O$3:$O$410, "kamiyama")</f>
        <v>1.898286243036055</v>
      </c>
      <c r="G11394">
        <f t="shared" si="362"/>
        <v>162</v>
      </c>
      <c r="H11394" s="2">
        <f t="shared" si="361"/>
        <v>307.5223713718409</v>
      </c>
    </row>
    <row r="11395" spans="1:8" x14ac:dyDescent="0.2">
      <c r="A11395">
        <v>2016</v>
      </c>
      <c r="B11395" t="s">
        <v>45</v>
      </c>
      <c r="C11395" t="s">
        <v>17</v>
      </c>
      <c r="D11395">
        <v>699</v>
      </c>
      <c r="E11395">
        <v>289030</v>
      </c>
      <c r="F11395" cm="1">
        <f t="array" ref="F11395">_xlfn.XLOOKUP(A11395&amp;C11395, $L$3:$L$410&amp;$M$3:$M$410,$O$3:$O$410, "kamiyama")</f>
        <v>1.8572447517397814</v>
      </c>
      <c r="G11395">
        <f t="shared" si="362"/>
        <v>162</v>
      </c>
      <c r="H11395" s="2">
        <f t="shared" si="361"/>
        <v>300.87364978184462</v>
      </c>
    </row>
    <row r="11396" spans="1:8" x14ac:dyDescent="0.2">
      <c r="A11396">
        <v>2017</v>
      </c>
      <c r="B11396" t="s">
        <v>45</v>
      </c>
      <c r="C11396" t="s">
        <v>17</v>
      </c>
      <c r="D11396">
        <v>761</v>
      </c>
      <c r="E11396">
        <v>291040</v>
      </c>
      <c r="F11396" cm="1">
        <f t="array" ref="F11396">_xlfn.XLOOKUP(A11396&amp;C11396, $L$3:$L$410&amp;$M$3:$M$410,$O$3:$O$410, "kamiyama")</f>
        <v>1.8701605803769366</v>
      </c>
      <c r="G11396">
        <f t="shared" si="362"/>
        <v>162</v>
      </c>
      <c r="H11396" s="2">
        <f t="shared" ref="H11396:H11459" si="363">F11396*G11396</f>
        <v>302.9660140210637</v>
      </c>
    </row>
    <row r="11397" spans="1:8" x14ac:dyDescent="0.2">
      <c r="A11397">
        <v>2018</v>
      </c>
      <c r="B11397" t="s">
        <v>45</v>
      </c>
      <c r="C11397" t="s">
        <v>17</v>
      </c>
      <c r="D11397">
        <v>118</v>
      </c>
      <c r="E11397">
        <v>328939</v>
      </c>
      <c r="F11397" cm="1">
        <f t="array" ref="F11397">_xlfn.XLOOKUP(A11397&amp;C11397, $L$3:$L$410&amp;$M$3:$M$410,$O$3:$O$410, "kamiyama")</f>
        <v>2.1136914209339235</v>
      </c>
      <c r="G11397">
        <f t="shared" ref="G11397:G11460" si="364">IF((A11397=2000),D11397,G11396)</f>
        <v>162</v>
      </c>
      <c r="H11397" s="2">
        <f t="shared" si="363"/>
        <v>342.41801019129559</v>
      </c>
    </row>
    <row r="11398" spans="1:8" x14ac:dyDescent="0.2">
      <c r="A11398">
        <v>2019</v>
      </c>
      <c r="B11398" t="s">
        <v>45</v>
      </c>
      <c r="C11398" t="s">
        <v>17</v>
      </c>
      <c r="D11398">
        <v>595</v>
      </c>
      <c r="E11398">
        <v>318606</v>
      </c>
      <c r="F11398" cm="1">
        <f t="array" ref="F11398">_xlfn.XLOOKUP(A11398&amp;C11398, $L$3:$L$410&amp;$M$3:$M$410,$O$3:$O$410, "kamiyama")</f>
        <v>2.0472937804823195</v>
      </c>
      <c r="G11398">
        <f t="shared" si="364"/>
        <v>162</v>
      </c>
      <c r="H11398" s="2">
        <f t="shared" si="363"/>
        <v>331.66159243813576</v>
      </c>
    </row>
    <row r="11399" spans="1:8" x14ac:dyDescent="0.2">
      <c r="A11399">
        <v>2020</v>
      </c>
      <c r="B11399" t="s">
        <v>45</v>
      </c>
      <c r="C11399" t="s">
        <v>17</v>
      </c>
      <c r="D11399">
        <v>855</v>
      </c>
      <c r="E11399">
        <v>335660</v>
      </c>
      <c r="F11399" cm="1">
        <f t="array" ref="F11399">_xlfn.XLOOKUP(A11399&amp;C11399, $L$3:$L$410&amp;$M$3:$M$410,$O$3:$O$410, "kamiyama")</f>
        <v>2.1568791245509984</v>
      </c>
      <c r="G11399">
        <f t="shared" si="364"/>
        <v>162</v>
      </c>
      <c r="H11399" s="2">
        <f t="shared" si="363"/>
        <v>349.41441817726172</v>
      </c>
    </row>
    <row r="11400" spans="1:8" x14ac:dyDescent="0.2">
      <c r="A11400">
        <v>2021</v>
      </c>
      <c r="B11400" t="s">
        <v>45</v>
      </c>
      <c r="C11400" t="s">
        <v>17</v>
      </c>
      <c r="D11400">
        <v>2126</v>
      </c>
      <c r="E11400">
        <v>355142</v>
      </c>
      <c r="F11400" cm="1">
        <f t="array" ref="F11400">_xlfn.XLOOKUP(A11400&amp;C11400, $L$3:$L$410&amp;$M$3:$M$410,$O$3:$O$410, "kamiyama")</f>
        <v>2.282066275550529</v>
      </c>
      <c r="G11400">
        <f t="shared" si="364"/>
        <v>162</v>
      </c>
      <c r="H11400" s="2">
        <f t="shared" si="363"/>
        <v>369.69473663918569</v>
      </c>
    </row>
    <row r="11401" spans="1:8" x14ac:dyDescent="0.2">
      <c r="A11401">
        <v>2022</v>
      </c>
      <c r="B11401" t="s">
        <v>45</v>
      </c>
      <c r="C11401" t="s">
        <v>17</v>
      </c>
      <c r="D11401">
        <v>230</v>
      </c>
      <c r="E11401">
        <v>366233</v>
      </c>
      <c r="F11401" cm="1">
        <f t="array" ref="F11401">_xlfn.XLOOKUP(A11401&amp;C11401, $L$3:$L$410&amp;$M$3:$M$410,$O$3:$O$410, "kamiyama")</f>
        <v>2.3533346613289807</v>
      </c>
      <c r="G11401">
        <f t="shared" si="364"/>
        <v>162</v>
      </c>
      <c r="H11401" s="2">
        <f t="shared" si="363"/>
        <v>381.24021513529487</v>
      </c>
    </row>
    <row r="11402" spans="1:8" x14ac:dyDescent="0.2">
      <c r="A11402">
        <v>2023</v>
      </c>
      <c r="B11402" t="s">
        <v>45</v>
      </c>
      <c r="C11402" t="s">
        <v>17</v>
      </c>
      <c r="D11402">
        <v>1371</v>
      </c>
      <c r="E11402">
        <v>357869</v>
      </c>
      <c r="F11402" cm="1">
        <f t="array" ref="F11402">_xlfn.XLOOKUP(A11402&amp;C11402, $L$3:$L$410&amp;$M$3:$M$410,$O$3:$O$410, "kamiyama")</f>
        <v>2.2995893923134756</v>
      </c>
      <c r="G11402">
        <f t="shared" si="364"/>
        <v>162</v>
      </c>
      <c r="H11402" s="2">
        <f t="shared" si="363"/>
        <v>372.53348155478307</v>
      </c>
    </row>
    <row r="11403" spans="1:8" x14ac:dyDescent="0.2">
      <c r="A11403">
        <v>2000</v>
      </c>
      <c r="B11403" t="s">
        <v>45</v>
      </c>
      <c r="C11403" t="s">
        <v>18</v>
      </c>
      <c r="D11403">
        <v>3252</v>
      </c>
      <c r="E11403">
        <v>1280996</v>
      </c>
      <c r="F11403" cm="1">
        <f t="array" ref="F11403">_xlfn.XLOOKUP(A11403&amp;C11403, $L$3:$L$410&amp;$M$3:$M$410,$O$3:$O$410, "kamiyama")</f>
        <v>1</v>
      </c>
      <c r="G11403">
        <f t="shared" si="364"/>
        <v>3252</v>
      </c>
      <c r="H11403" s="2">
        <f t="shared" si="363"/>
        <v>3252</v>
      </c>
    </row>
    <row r="11404" spans="1:8" x14ac:dyDescent="0.2">
      <c r="A11404">
        <v>2001</v>
      </c>
      <c r="B11404" t="s">
        <v>45</v>
      </c>
      <c r="C11404" t="s">
        <v>18</v>
      </c>
      <c r="D11404">
        <v>1224</v>
      </c>
      <c r="E11404">
        <v>1175744</v>
      </c>
      <c r="F11404" cm="1">
        <f t="array" ref="F11404">_xlfn.XLOOKUP(A11404&amp;C11404, $L$3:$L$410&amp;$M$3:$M$410,$O$3:$O$410, "kamiyama")</f>
        <v>0.91783580901111328</v>
      </c>
      <c r="G11404">
        <f t="shared" si="364"/>
        <v>3252</v>
      </c>
      <c r="H11404" s="2">
        <f t="shared" si="363"/>
        <v>2984.8020509041403</v>
      </c>
    </row>
    <row r="11405" spans="1:8" x14ac:dyDescent="0.2">
      <c r="A11405">
        <v>2002</v>
      </c>
      <c r="B11405" t="s">
        <v>45</v>
      </c>
      <c r="C11405" t="s">
        <v>18</v>
      </c>
      <c r="D11405">
        <v>5132</v>
      </c>
      <c r="E11405">
        <v>1343880</v>
      </c>
      <c r="F11405" cm="1">
        <f t="array" ref="F11405">_xlfn.XLOOKUP(A11405&amp;C11405, $L$3:$L$410&amp;$M$3:$M$410,$O$3:$O$410, "kamiyama")</f>
        <v>1.0490899269006304</v>
      </c>
      <c r="G11405">
        <f t="shared" si="364"/>
        <v>3252</v>
      </c>
      <c r="H11405" s="2">
        <f t="shared" si="363"/>
        <v>3411.64044228085</v>
      </c>
    </row>
    <row r="11406" spans="1:8" x14ac:dyDescent="0.2">
      <c r="A11406">
        <v>2003</v>
      </c>
      <c r="B11406" t="s">
        <v>45</v>
      </c>
      <c r="C11406" t="s">
        <v>18</v>
      </c>
      <c r="D11406">
        <v>6765</v>
      </c>
      <c r="E11406">
        <v>1486254</v>
      </c>
      <c r="F11406" cm="1">
        <f t="array" ref="F11406">_xlfn.XLOOKUP(A11406&amp;C11406, $L$3:$L$410&amp;$M$3:$M$410,$O$3:$O$410, "kamiyama")</f>
        <v>1.1602331310948668</v>
      </c>
      <c r="G11406">
        <f t="shared" si="364"/>
        <v>3252</v>
      </c>
      <c r="H11406" s="2">
        <f t="shared" si="363"/>
        <v>3773.0781423205067</v>
      </c>
    </row>
    <row r="11407" spans="1:8" x14ac:dyDescent="0.2">
      <c r="A11407">
        <v>2004</v>
      </c>
      <c r="B11407" t="s">
        <v>45</v>
      </c>
      <c r="C11407" t="s">
        <v>18</v>
      </c>
      <c r="D11407">
        <v>1935</v>
      </c>
      <c r="E11407">
        <v>1477339</v>
      </c>
      <c r="F11407" cm="1">
        <f t="array" ref="F11407">_xlfn.XLOOKUP(A11407&amp;C11407, $L$3:$L$410&amp;$M$3:$M$410,$O$3:$O$410, "kamiyama")</f>
        <v>1.1532737026501254</v>
      </c>
      <c r="G11407">
        <f t="shared" si="364"/>
        <v>3252</v>
      </c>
      <c r="H11407" s="2">
        <f t="shared" si="363"/>
        <v>3750.4460810182077</v>
      </c>
    </row>
    <row r="11408" spans="1:8" x14ac:dyDescent="0.2">
      <c r="A11408">
        <v>2005</v>
      </c>
      <c r="B11408" t="s">
        <v>45</v>
      </c>
      <c r="C11408" t="s">
        <v>18</v>
      </c>
      <c r="D11408">
        <v>3202</v>
      </c>
      <c r="E11408">
        <v>1533924</v>
      </c>
      <c r="F11408" cm="1">
        <f t="array" ref="F11408">_xlfn.XLOOKUP(A11408&amp;C11408, $L$3:$L$410&amp;$M$3:$M$410,$O$3:$O$410, "kamiyama")</f>
        <v>1.1974463620495301</v>
      </c>
      <c r="G11408">
        <f t="shared" si="364"/>
        <v>3252</v>
      </c>
      <c r="H11408" s="2">
        <f t="shared" si="363"/>
        <v>3894.0955693850719</v>
      </c>
    </row>
    <row r="11409" spans="1:8" x14ac:dyDescent="0.2">
      <c r="A11409">
        <v>2006</v>
      </c>
      <c r="B11409" t="s">
        <v>45</v>
      </c>
      <c r="C11409" t="s">
        <v>18</v>
      </c>
      <c r="D11409">
        <v>4093</v>
      </c>
      <c r="E11409">
        <v>1621994</v>
      </c>
      <c r="F11409" cm="1">
        <f t="array" ref="F11409">_xlfn.XLOOKUP(A11409&amp;C11409, $L$3:$L$410&amp;$M$3:$M$410,$O$3:$O$410, "kamiyama")</f>
        <v>1.266197552529438</v>
      </c>
      <c r="G11409">
        <f t="shared" si="364"/>
        <v>3252</v>
      </c>
      <c r="H11409" s="2">
        <f t="shared" si="363"/>
        <v>4117.6744408257327</v>
      </c>
    </row>
    <row r="11410" spans="1:8" x14ac:dyDescent="0.2">
      <c r="A11410">
        <v>2007</v>
      </c>
      <c r="B11410" t="s">
        <v>45</v>
      </c>
      <c r="C11410" t="s">
        <v>18</v>
      </c>
      <c r="D11410">
        <v>2443</v>
      </c>
      <c r="E11410">
        <v>1614110</v>
      </c>
      <c r="F11410" cm="1">
        <f t="array" ref="F11410">_xlfn.XLOOKUP(A11410&amp;C11410, $L$3:$L$410&amp;$M$3:$M$410,$O$3:$O$410, "kamiyama")</f>
        <v>1.2600429665666404</v>
      </c>
      <c r="G11410">
        <f t="shared" si="364"/>
        <v>3252</v>
      </c>
      <c r="H11410" s="2">
        <f t="shared" si="363"/>
        <v>4097.6597272747149</v>
      </c>
    </row>
    <row r="11411" spans="1:8" x14ac:dyDescent="0.2">
      <c r="A11411">
        <v>2008</v>
      </c>
      <c r="B11411" t="s">
        <v>45</v>
      </c>
      <c r="C11411" t="s">
        <v>18</v>
      </c>
      <c r="D11411">
        <v>5519</v>
      </c>
      <c r="E11411">
        <v>1726899</v>
      </c>
      <c r="F11411" cm="1">
        <f t="array" ref="F11411">_xlfn.XLOOKUP(A11411&amp;C11411, $L$3:$L$410&amp;$M$3:$M$410,$O$3:$O$410, "kamiyama")</f>
        <v>1.3480908605491353</v>
      </c>
      <c r="G11411">
        <f t="shared" si="364"/>
        <v>3252</v>
      </c>
      <c r="H11411" s="2">
        <f t="shared" si="363"/>
        <v>4383.9914785057881</v>
      </c>
    </row>
    <row r="11412" spans="1:8" x14ac:dyDescent="0.2">
      <c r="A11412">
        <v>2009</v>
      </c>
      <c r="B11412" t="s">
        <v>45</v>
      </c>
      <c r="C11412" t="s">
        <v>18</v>
      </c>
      <c r="D11412">
        <v>4451</v>
      </c>
      <c r="E11412">
        <v>1726833</v>
      </c>
      <c r="F11412" cm="1">
        <f t="array" ref="F11412">_xlfn.XLOOKUP(A11412&amp;C11412, $L$3:$L$410&amp;$M$3:$M$410,$O$3:$O$410, "kamiyama")</f>
        <v>1.3480393381400098</v>
      </c>
      <c r="G11412">
        <f t="shared" si="364"/>
        <v>3252</v>
      </c>
      <c r="H11412" s="2">
        <f t="shared" si="363"/>
        <v>4383.8239276313116</v>
      </c>
    </row>
    <row r="11413" spans="1:8" x14ac:dyDescent="0.2">
      <c r="A11413">
        <v>2010</v>
      </c>
      <c r="B11413" t="s">
        <v>45</v>
      </c>
      <c r="C11413" t="s">
        <v>18</v>
      </c>
      <c r="D11413">
        <v>2141</v>
      </c>
      <c r="E11413">
        <v>1853539</v>
      </c>
      <c r="F11413" cm="1">
        <f t="array" ref="F11413">_xlfn.XLOOKUP(A11413&amp;C11413, $L$3:$L$410&amp;$M$3:$M$410,$O$3:$O$410, "kamiyama")</f>
        <v>1.4469514346649013</v>
      </c>
      <c r="G11413">
        <f t="shared" si="364"/>
        <v>3252</v>
      </c>
      <c r="H11413" s="2">
        <f t="shared" si="363"/>
        <v>4705.4860655302591</v>
      </c>
    </row>
    <row r="11414" spans="1:8" x14ac:dyDescent="0.2">
      <c r="A11414">
        <v>2011</v>
      </c>
      <c r="B11414" t="s">
        <v>45</v>
      </c>
      <c r="C11414" t="s">
        <v>18</v>
      </c>
      <c r="D11414">
        <v>5941</v>
      </c>
      <c r="E11414">
        <v>1908689</v>
      </c>
      <c r="F11414" cm="1">
        <f t="array" ref="F11414">_xlfn.XLOOKUP(A11414&amp;C11414, $L$3:$L$410&amp;$M$3:$M$410,$O$3:$O$410, "kamiyama")</f>
        <v>1.49000387198711</v>
      </c>
      <c r="G11414">
        <f t="shared" si="364"/>
        <v>3252</v>
      </c>
      <c r="H11414" s="2">
        <f t="shared" si="363"/>
        <v>4845.4925917020819</v>
      </c>
    </row>
    <row r="11415" spans="1:8" x14ac:dyDescent="0.2">
      <c r="A11415">
        <v>2012</v>
      </c>
      <c r="B11415" t="s">
        <v>45</v>
      </c>
      <c r="C11415" t="s">
        <v>18</v>
      </c>
      <c r="D11415">
        <v>5979</v>
      </c>
      <c r="E11415">
        <v>1921124</v>
      </c>
      <c r="F11415" cm="1">
        <f t="array" ref="F11415">_xlfn.XLOOKUP(A11415&amp;C11415, $L$3:$L$410&amp;$M$3:$M$410,$O$3:$O$410, "kamiyama")</f>
        <v>1.4997111622518728</v>
      </c>
      <c r="G11415">
        <f t="shared" si="364"/>
        <v>3252</v>
      </c>
      <c r="H11415" s="2">
        <f t="shared" si="363"/>
        <v>4877.0606996430906</v>
      </c>
    </row>
    <row r="11416" spans="1:8" x14ac:dyDescent="0.2">
      <c r="A11416">
        <v>2013</v>
      </c>
      <c r="B11416" t="s">
        <v>45</v>
      </c>
      <c r="C11416" t="s">
        <v>18</v>
      </c>
      <c r="D11416">
        <v>5181</v>
      </c>
      <c r="E11416">
        <v>1976789</v>
      </c>
      <c r="F11416" cm="1">
        <f t="array" ref="F11416">_xlfn.XLOOKUP(A11416&amp;C11416, $L$3:$L$410&amp;$M$3:$M$410,$O$3:$O$410, "kamiyama")</f>
        <v>1.543165630493772</v>
      </c>
      <c r="G11416">
        <f t="shared" si="364"/>
        <v>3252</v>
      </c>
      <c r="H11416" s="2">
        <f t="shared" si="363"/>
        <v>5018.3746303657463</v>
      </c>
    </row>
    <row r="11417" spans="1:8" x14ac:dyDescent="0.2">
      <c r="A11417">
        <v>2014</v>
      </c>
      <c r="B11417" t="s">
        <v>45</v>
      </c>
      <c r="C11417" t="s">
        <v>18</v>
      </c>
      <c r="D11417">
        <v>4918</v>
      </c>
      <c r="E11417">
        <v>1957368</v>
      </c>
      <c r="F11417" cm="1">
        <f t="array" ref="F11417">_xlfn.XLOOKUP(A11417&amp;C11417, $L$3:$L$410&amp;$M$3:$M$410,$O$3:$O$410, "kamiyama")</f>
        <v>1.5280047712873421</v>
      </c>
      <c r="G11417">
        <f t="shared" si="364"/>
        <v>3252</v>
      </c>
      <c r="H11417" s="2">
        <f t="shared" si="363"/>
        <v>4969.0715162264369</v>
      </c>
    </row>
    <row r="11418" spans="1:8" x14ac:dyDescent="0.2">
      <c r="A11418">
        <v>2015</v>
      </c>
      <c r="B11418" t="s">
        <v>45</v>
      </c>
      <c r="C11418" t="s">
        <v>18</v>
      </c>
      <c r="D11418">
        <v>2110</v>
      </c>
      <c r="E11418">
        <v>1975709</v>
      </c>
      <c r="F11418" cm="1">
        <f t="array" ref="F11418">_xlfn.XLOOKUP(A11418&amp;C11418, $L$3:$L$410&amp;$M$3:$M$410,$O$3:$O$410, "kamiyama")</f>
        <v>1.5423225365262656</v>
      </c>
      <c r="G11418">
        <f t="shared" si="364"/>
        <v>3252</v>
      </c>
      <c r="H11418" s="2">
        <f t="shared" si="363"/>
        <v>5015.6328887834161</v>
      </c>
    </row>
    <row r="11419" spans="1:8" x14ac:dyDescent="0.2">
      <c r="A11419">
        <v>2016</v>
      </c>
      <c r="B11419" t="s">
        <v>45</v>
      </c>
      <c r="C11419" t="s">
        <v>18</v>
      </c>
      <c r="D11419">
        <v>2685</v>
      </c>
      <c r="E11419">
        <v>2080417</v>
      </c>
      <c r="F11419" cm="1">
        <f t="array" ref="F11419">_xlfn.XLOOKUP(A11419&amp;C11419, $L$3:$L$410&amp;$M$3:$M$410,$O$3:$O$410, "kamiyama")</f>
        <v>1.6240620579611489</v>
      </c>
      <c r="G11419">
        <f t="shared" si="364"/>
        <v>3252</v>
      </c>
      <c r="H11419" s="2">
        <f t="shared" si="363"/>
        <v>5281.4498124896563</v>
      </c>
    </row>
    <row r="11420" spans="1:8" x14ac:dyDescent="0.2">
      <c r="A11420">
        <v>2017</v>
      </c>
      <c r="B11420" t="s">
        <v>45</v>
      </c>
      <c r="C11420" t="s">
        <v>18</v>
      </c>
      <c r="D11420">
        <v>6195</v>
      </c>
      <c r="E11420">
        <v>2111247</v>
      </c>
      <c r="F11420" cm="1">
        <f t="array" ref="F11420">_xlfn.XLOOKUP(A11420&amp;C11420, $L$3:$L$410&amp;$M$3:$M$410,$O$3:$O$410, "kamiyama")</f>
        <v>1.6481292681632105</v>
      </c>
      <c r="G11420">
        <f t="shared" si="364"/>
        <v>3252</v>
      </c>
      <c r="H11420" s="2">
        <f t="shared" si="363"/>
        <v>5359.7163800667604</v>
      </c>
    </row>
    <row r="11421" spans="1:8" x14ac:dyDescent="0.2">
      <c r="A11421">
        <v>2018</v>
      </c>
      <c r="B11421" t="s">
        <v>45</v>
      </c>
      <c r="C11421" t="s">
        <v>18</v>
      </c>
      <c r="D11421">
        <v>3831</v>
      </c>
      <c r="E11421">
        <v>2062912</v>
      </c>
      <c r="F11421" cm="1">
        <f t="array" ref="F11421">_xlfn.XLOOKUP(A11421&amp;C11421, $L$3:$L$410&amp;$M$3:$M$410,$O$3:$O$410, "kamiyama")</f>
        <v>1.6103969099044806</v>
      </c>
      <c r="G11421">
        <f t="shared" si="364"/>
        <v>3252</v>
      </c>
      <c r="H11421" s="2">
        <f t="shared" si="363"/>
        <v>5237.0107510093712</v>
      </c>
    </row>
    <row r="11422" spans="1:8" x14ac:dyDescent="0.2">
      <c r="A11422">
        <v>2019</v>
      </c>
      <c r="B11422" t="s">
        <v>45</v>
      </c>
      <c r="C11422" t="s">
        <v>18</v>
      </c>
      <c r="D11422">
        <v>5213</v>
      </c>
      <c r="E11422">
        <v>2091717</v>
      </c>
      <c r="F11422" cm="1">
        <f t="array" ref="F11422">_xlfn.XLOOKUP(A11422&amp;C11422, $L$3:$L$410&amp;$M$3:$M$410,$O$3:$O$410, "kamiyama")</f>
        <v>1.6328833189174674</v>
      </c>
      <c r="G11422">
        <f t="shared" si="364"/>
        <v>3252</v>
      </c>
      <c r="H11422" s="2">
        <f t="shared" si="363"/>
        <v>5310.1365531196043</v>
      </c>
    </row>
    <row r="11423" spans="1:8" x14ac:dyDescent="0.2">
      <c r="A11423">
        <v>2020</v>
      </c>
      <c r="B11423" t="s">
        <v>45</v>
      </c>
      <c r="C11423" t="s">
        <v>18</v>
      </c>
      <c r="D11423">
        <v>3444</v>
      </c>
      <c r="E11423">
        <v>2169927</v>
      </c>
      <c r="F11423" cm="1">
        <f t="array" ref="F11423">_xlfn.XLOOKUP(A11423&amp;C11423, $L$3:$L$410&amp;$M$3:$M$410,$O$3:$O$410, "kamiyama")</f>
        <v>1.6939373737310655</v>
      </c>
      <c r="G11423">
        <f t="shared" si="364"/>
        <v>3252</v>
      </c>
      <c r="H11423" s="2">
        <f t="shared" si="363"/>
        <v>5508.6843393734252</v>
      </c>
    </row>
    <row r="11424" spans="1:8" x14ac:dyDescent="0.2">
      <c r="A11424">
        <v>2021</v>
      </c>
      <c r="B11424" t="s">
        <v>45</v>
      </c>
      <c r="C11424" t="s">
        <v>18</v>
      </c>
      <c r="D11424">
        <v>2429</v>
      </c>
      <c r="E11424">
        <v>2061527</v>
      </c>
      <c r="F11424" cm="1">
        <f t="array" ref="F11424">_xlfn.XLOOKUP(A11424&amp;C11424, $L$3:$L$410&amp;$M$3:$M$410,$O$3:$O$410, "kamiyama")</f>
        <v>1.6093157199554098</v>
      </c>
      <c r="G11424">
        <f t="shared" si="364"/>
        <v>3252</v>
      </c>
      <c r="H11424" s="2">
        <f t="shared" si="363"/>
        <v>5233.4947212949928</v>
      </c>
    </row>
    <row r="11425" spans="1:8" x14ac:dyDescent="0.2">
      <c r="A11425">
        <v>2022</v>
      </c>
      <c r="B11425" t="s">
        <v>45</v>
      </c>
      <c r="C11425" t="s">
        <v>18</v>
      </c>
      <c r="D11425">
        <v>5172</v>
      </c>
      <c r="E11425">
        <v>2080198</v>
      </c>
      <c r="F11425" cm="1">
        <f t="array" ref="F11425">_xlfn.XLOOKUP(A11425&amp;C11425, $L$3:$L$410&amp;$M$3:$M$410,$O$3:$O$410, "kamiyama")</f>
        <v>1.6238910972399601</v>
      </c>
      <c r="G11425">
        <f t="shared" si="364"/>
        <v>3252</v>
      </c>
      <c r="H11425" s="2">
        <f t="shared" si="363"/>
        <v>5280.8938482243502</v>
      </c>
    </row>
    <row r="11426" spans="1:8" x14ac:dyDescent="0.2">
      <c r="A11426">
        <v>2023</v>
      </c>
      <c r="B11426" t="s">
        <v>45</v>
      </c>
      <c r="C11426" t="s">
        <v>18</v>
      </c>
      <c r="D11426">
        <v>5233</v>
      </c>
      <c r="E11426">
        <v>2190701</v>
      </c>
      <c r="F11426" cm="1">
        <f t="array" ref="F11426">_xlfn.XLOOKUP(A11426&amp;C11426, $L$3:$L$410&amp;$M$3:$M$410,$O$3:$O$410, "kamiyama")</f>
        <v>1.7101544423245663</v>
      </c>
      <c r="G11426">
        <f t="shared" si="364"/>
        <v>3252</v>
      </c>
      <c r="H11426" s="2">
        <f t="shared" si="363"/>
        <v>5561.4222464394898</v>
      </c>
    </row>
    <row r="11427" spans="1:8" x14ac:dyDescent="0.2">
      <c r="A11427">
        <v>2000</v>
      </c>
      <c r="B11427" t="s">
        <v>46</v>
      </c>
      <c r="C11427" t="s">
        <v>2</v>
      </c>
      <c r="D11427">
        <v>2488</v>
      </c>
      <c r="E11427">
        <v>509634</v>
      </c>
      <c r="F11427" cm="1">
        <f t="array" ref="F11427">_xlfn.XLOOKUP(A11427&amp;C11427, $L$3:$L$410&amp;$M$3:$M$410,$O$3:$O$410, "kamiyama")</f>
        <v>1</v>
      </c>
      <c r="G11427">
        <f t="shared" si="364"/>
        <v>2488</v>
      </c>
      <c r="H11427" s="2">
        <f t="shared" si="363"/>
        <v>2488</v>
      </c>
    </row>
    <row r="11428" spans="1:8" x14ac:dyDescent="0.2">
      <c r="A11428">
        <v>2001</v>
      </c>
      <c r="B11428" t="s">
        <v>46</v>
      </c>
      <c r="C11428" t="s">
        <v>2</v>
      </c>
      <c r="D11428">
        <v>3067</v>
      </c>
      <c r="E11428">
        <v>630079</v>
      </c>
      <c r="F11428" cm="1">
        <f t="array" ref="F11428">_xlfn.XLOOKUP(A11428&amp;C11428, $L$3:$L$410&amp;$M$3:$M$410,$O$3:$O$410, "kamiyama")</f>
        <v>1.2363362726976614</v>
      </c>
      <c r="G11428">
        <f t="shared" si="364"/>
        <v>2488</v>
      </c>
      <c r="H11428" s="2">
        <f t="shared" si="363"/>
        <v>3076.0046464717816</v>
      </c>
    </row>
    <row r="11429" spans="1:8" x14ac:dyDescent="0.2">
      <c r="A11429">
        <v>2002</v>
      </c>
      <c r="B11429" t="s">
        <v>46</v>
      </c>
      <c r="C11429" t="s">
        <v>2</v>
      </c>
      <c r="D11429">
        <v>2748</v>
      </c>
      <c r="E11429">
        <v>671497</v>
      </c>
      <c r="F11429" cm="1">
        <f t="array" ref="F11429">_xlfn.XLOOKUP(A11429&amp;C11429, $L$3:$L$410&amp;$M$3:$M$410,$O$3:$O$410, "kamiyama")</f>
        <v>1.3176063606431283</v>
      </c>
      <c r="G11429">
        <f t="shared" si="364"/>
        <v>2488</v>
      </c>
      <c r="H11429" s="2">
        <f t="shared" si="363"/>
        <v>3278.2046252801033</v>
      </c>
    </row>
    <row r="11430" spans="1:8" x14ac:dyDescent="0.2">
      <c r="A11430">
        <v>2003</v>
      </c>
      <c r="B11430" t="s">
        <v>46</v>
      </c>
      <c r="C11430" t="s">
        <v>2</v>
      </c>
      <c r="D11430">
        <v>3629</v>
      </c>
      <c r="E11430">
        <v>759032</v>
      </c>
      <c r="F11430" cm="1">
        <f t="array" ref="F11430">_xlfn.XLOOKUP(A11430&amp;C11430, $L$3:$L$410&amp;$M$3:$M$410,$O$3:$O$410, "kamiyama")</f>
        <v>1.4893668789758925</v>
      </c>
      <c r="G11430">
        <f t="shared" si="364"/>
        <v>2488</v>
      </c>
      <c r="H11430" s="2">
        <f t="shared" si="363"/>
        <v>3705.5447948920205</v>
      </c>
    </row>
    <row r="11431" spans="1:8" x14ac:dyDescent="0.2">
      <c r="A11431">
        <v>2004</v>
      </c>
      <c r="B11431" t="s">
        <v>46</v>
      </c>
      <c r="C11431" t="s">
        <v>2</v>
      </c>
      <c r="D11431">
        <v>5051</v>
      </c>
      <c r="E11431">
        <v>870849</v>
      </c>
      <c r="F11431" cm="1">
        <f t="array" ref="F11431">_xlfn.XLOOKUP(A11431&amp;C11431, $L$3:$L$410&amp;$M$3:$M$410,$O$3:$O$410, "kamiyama")</f>
        <v>1.7087733549959383</v>
      </c>
      <c r="G11431">
        <f t="shared" si="364"/>
        <v>2488</v>
      </c>
      <c r="H11431" s="2">
        <f t="shared" si="363"/>
        <v>4251.4281072298945</v>
      </c>
    </row>
    <row r="11432" spans="1:8" x14ac:dyDescent="0.2">
      <c r="A11432">
        <v>2005</v>
      </c>
      <c r="B11432" t="s">
        <v>46</v>
      </c>
      <c r="C11432" t="s">
        <v>2</v>
      </c>
      <c r="D11432">
        <v>2894</v>
      </c>
      <c r="E11432">
        <v>940958</v>
      </c>
      <c r="F11432" cm="1">
        <f t="array" ref="F11432">_xlfn.XLOOKUP(A11432&amp;C11432, $L$3:$L$410&amp;$M$3:$M$410,$O$3:$O$410, "kamiyama")</f>
        <v>1.8463407072526559</v>
      </c>
      <c r="G11432">
        <f t="shared" si="364"/>
        <v>2488</v>
      </c>
      <c r="H11432" s="2">
        <f t="shared" si="363"/>
        <v>4593.6956796446075</v>
      </c>
    </row>
    <row r="11433" spans="1:8" x14ac:dyDescent="0.2">
      <c r="A11433">
        <v>2006</v>
      </c>
      <c r="B11433" t="s">
        <v>46</v>
      </c>
      <c r="C11433" t="s">
        <v>2</v>
      </c>
      <c r="D11433">
        <v>5853</v>
      </c>
      <c r="E11433">
        <v>1064127</v>
      </c>
      <c r="F11433" cm="1">
        <f t="array" ref="F11433">_xlfn.XLOOKUP(A11433&amp;C11433, $L$3:$L$410&amp;$M$3:$M$410,$O$3:$O$410, "kamiyama")</f>
        <v>2.0880219922532639</v>
      </c>
      <c r="G11433">
        <f t="shared" si="364"/>
        <v>2488</v>
      </c>
      <c r="H11433" s="2">
        <f t="shared" si="363"/>
        <v>5194.9987167261206</v>
      </c>
    </row>
    <row r="11434" spans="1:8" x14ac:dyDescent="0.2">
      <c r="A11434">
        <v>2007</v>
      </c>
      <c r="B11434" t="s">
        <v>46</v>
      </c>
      <c r="C11434" t="s">
        <v>2</v>
      </c>
      <c r="D11434">
        <v>5703</v>
      </c>
      <c r="E11434">
        <v>1107246</v>
      </c>
      <c r="F11434" cm="1">
        <f t="array" ref="F11434">_xlfn.XLOOKUP(A11434&amp;C11434, $L$3:$L$410&amp;$M$3:$M$410,$O$3:$O$410, "kamiyama")</f>
        <v>2.1726297695993595</v>
      </c>
      <c r="G11434">
        <f t="shared" si="364"/>
        <v>2488</v>
      </c>
      <c r="H11434" s="2">
        <f t="shared" si="363"/>
        <v>5405.5028667632068</v>
      </c>
    </row>
    <row r="11435" spans="1:8" x14ac:dyDescent="0.2">
      <c r="A11435">
        <v>2008</v>
      </c>
      <c r="B11435" t="s">
        <v>46</v>
      </c>
      <c r="C11435" t="s">
        <v>2</v>
      </c>
      <c r="D11435">
        <v>6064</v>
      </c>
      <c r="E11435">
        <v>1177842</v>
      </c>
      <c r="F11435" cm="1">
        <f t="array" ref="F11435">_xlfn.XLOOKUP(A11435&amp;C11435, $L$3:$L$410&amp;$M$3:$M$410,$O$3:$O$410, "kamiyama")</f>
        <v>2.3111527095915894</v>
      </c>
      <c r="G11435">
        <f t="shared" si="364"/>
        <v>2488</v>
      </c>
      <c r="H11435" s="2">
        <f t="shared" si="363"/>
        <v>5750.1479414638743</v>
      </c>
    </row>
    <row r="11436" spans="1:8" x14ac:dyDescent="0.2">
      <c r="A11436">
        <v>2009</v>
      </c>
      <c r="B11436" t="s">
        <v>46</v>
      </c>
      <c r="C11436" t="s">
        <v>2</v>
      </c>
      <c r="D11436">
        <v>5719</v>
      </c>
      <c r="E11436">
        <v>1243106</v>
      </c>
      <c r="F11436" cm="1">
        <f t="array" ref="F11436">_xlfn.XLOOKUP(A11436&amp;C11436, $L$3:$L$410&amp;$M$3:$M$410,$O$3:$O$410, "kamiyama")</f>
        <v>2.4392132393050701</v>
      </c>
      <c r="G11436">
        <f t="shared" si="364"/>
        <v>2488</v>
      </c>
      <c r="H11436" s="2">
        <f t="shared" si="363"/>
        <v>6068.7625393910139</v>
      </c>
    </row>
    <row r="11437" spans="1:8" x14ac:dyDescent="0.2">
      <c r="A11437">
        <v>2010</v>
      </c>
      <c r="B11437" t="s">
        <v>46</v>
      </c>
      <c r="C11437" t="s">
        <v>2</v>
      </c>
      <c r="D11437">
        <v>6891</v>
      </c>
      <c r="E11437">
        <v>1400862</v>
      </c>
      <c r="F11437" cm="1">
        <f t="array" ref="F11437">_xlfn.XLOOKUP(A11437&amp;C11437, $L$3:$L$410&amp;$M$3:$M$410,$O$3:$O$410, "kamiyama")</f>
        <v>2.7487608754517949</v>
      </c>
      <c r="G11437">
        <f t="shared" si="364"/>
        <v>2488</v>
      </c>
      <c r="H11437" s="2">
        <f t="shared" si="363"/>
        <v>6838.917058124066</v>
      </c>
    </row>
    <row r="11438" spans="1:8" x14ac:dyDescent="0.2">
      <c r="A11438">
        <v>2011</v>
      </c>
      <c r="B11438" t="s">
        <v>46</v>
      </c>
      <c r="C11438" t="s">
        <v>2</v>
      </c>
      <c r="D11438">
        <v>5412</v>
      </c>
      <c r="E11438">
        <v>1542449</v>
      </c>
      <c r="F11438" cm="1">
        <f t="array" ref="F11438">_xlfn.XLOOKUP(A11438&amp;C11438, $L$3:$L$410&amp;$M$3:$M$410,$O$3:$O$410, "kamiyama")</f>
        <v>3.0265818214640312</v>
      </c>
      <c r="G11438">
        <f t="shared" si="364"/>
        <v>2488</v>
      </c>
      <c r="H11438" s="2">
        <f t="shared" si="363"/>
        <v>7530.1355718025097</v>
      </c>
    </row>
    <row r="11439" spans="1:8" x14ac:dyDescent="0.2">
      <c r="A11439">
        <v>2012</v>
      </c>
      <c r="B11439" t="s">
        <v>46</v>
      </c>
      <c r="C11439" t="s">
        <v>2</v>
      </c>
      <c r="D11439">
        <v>6534</v>
      </c>
      <c r="E11439">
        <v>1631813</v>
      </c>
      <c r="F11439" cm="1">
        <f t="array" ref="F11439">_xlfn.XLOOKUP(A11439&amp;C11439, $L$3:$L$410&amp;$M$3:$M$410,$O$3:$O$410, "kamiyama")</f>
        <v>3.2019311898342733</v>
      </c>
      <c r="G11439">
        <f t="shared" si="364"/>
        <v>2488</v>
      </c>
      <c r="H11439" s="2">
        <f t="shared" si="363"/>
        <v>7966.4048003076723</v>
      </c>
    </row>
    <row r="11440" spans="1:8" x14ac:dyDescent="0.2">
      <c r="A11440">
        <v>2013</v>
      </c>
      <c r="B11440" t="s">
        <v>46</v>
      </c>
      <c r="C11440" t="s">
        <v>2</v>
      </c>
      <c r="D11440">
        <v>10882</v>
      </c>
      <c r="E11440">
        <v>1789983</v>
      </c>
      <c r="F11440" cm="1">
        <f t="array" ref="F11440">_xlfn.XLOOKUP(A11440&amp;C11440, $L$3:$L$410&amp;$M$3:$M$410,$O$3:$O$410, "kamiyama")</f>
        <v>3.5122911736658073</v>
      </c>
      <c r="G11440">
        <f t="shared" si="364"/>
        <v>2488</v>
      </c>
      <c r="H11440" s="2">
        <f t="shared" si="363"/>
        <v>8738.5804400805282</v>
      </c>
    </row>
    <row r="11441" spans="1:8" x14ac:dyDescent="0.2">
      <c r="A11441">
        <v>2014</v>
      </c>
      <c r="B11441" t="s">
        <v>46</v>
      </c>
      <c r="C11441" t="s">
        <v>2</v>
      </c>
      <c r="D11441">
        <v>8068</v>
      </c>
      <c r="E11441">
        <v>1951160</v>
      </c>
      <c r="F11441" cm="1">
        <f t="array" ref="F11441">_xlfn.XLOOKUP(A11441&amp;C11441, $L$3:$L$410&amp;$M$3:$M$410,$O$3:$O$410, "kamiyama")</f>
        <v>3.8285514702708219</v>
      </c>
      <c r="G11441">
        <f t="shared" si="364"/>
        <v>2488</v>
      </c>
      <c r="H11441" s="2">
        <f t="shared" si="363"/>
        <v>9525.4360580338052</v>
      </c>
    </row>
    <row r="11442" spans="1:8" x14ac:dyDescent="0.2">
      <c r="A11442">
        <v>2015</v>
      </c>
      <c r="B11442" t="s">
        <v>46</v>
      </c>
      <c r="C11442" t="s">
        <v>2</v>
      </c>
      <c r="D11442">
        <v>11946</v>
      </c>
      <c r="E11442">
        <v>2158716</v>
      </c>
      <c r="F11442" cm="1">
        <f t="array" ref="F11442">_xlfn.XLOOKUP(A11442&amp;C11442, $L$3:$L$410&amp;$M$3:$M$410,$O$3:$O$410, "kamiyama")</f>
        <v>4.2358162916916848</v>
      </c>
      <c r="G11442">
        <f t="shared" si="364"/>
        <v>2488</v>
      </c>
      <c r="H11442" s="2">
        <f t="shared" si="363"/>
        <v>10538.710933728911</v>
      </c>
    </row>
    <row r="11443" spans="1:8" x14ac:dyDescent="0.2">
      <c r="A11443">
        <v>2016</v>
      </c>
      <c r="B11443" t="s">
        <v>46</v>
      </c>
      <c r="C11443" t="s">
        <v>2</v>
      </c>
      <c r="D11443">
        <v>8596</v>
      </c>
      <c r="E11443">
        <v>2301539</v>
      </c>
      <c r="F11443" cm="1">
        <f t="array" ref="F11443">_xlfn.XLOOKUP(A11443&amp;C11443, $L$3:$L$410&amp;$M$3:$M$410,$O$3:$O$410, "kamiyama")</f>
        <v>4.5160625076034959</v>
      </c>
      <c r="G11443">
        <f t="shared" si="364"/>
        <v>2488</v>
      </c>
      <c r="H11443" s="2">
        <f t="shared" si="363"/>
        <v>11235.963518917499</v>
      </c>
    </row>
    <row r="11444" spans="1:8" x14ac:dyDescent="0.2">
      <c r="A11444">
        <v>2017</v>
      </c>
      <c r="B11444" t="s">
        <v>46</v>
      </c>
      <c r="C11444" t="s">
        <v>2</v>
      </c>
      <c r="D11444">
        <v>12081</v>
      </c>
      <c r="E11444">
        <v>2437463</v>
      </c>
      <c r="F11444" cm="1">
        <f t="array" ref="F11444">_xlfn.XLOOKUP(A11444&amp;C11444, $L$3:$L$410&amp;$M$3:$M$410,$O$3:$O$410, "kamiyama")</f>
        <v>4.7827715576276306</v>
      </c>
      <c r="G11444">
        <f t="shared" si="364"/>
        <v>2488</v>
      </c>
      <c r="H11444" s="2">
        <f t="shared" si="363"/>
        <v>11899.535635377544</v>
      </c>
    </row>
    <row r="11445" spans="1:8" x14ac:dyDescent="0.2">
      <c r="A11445">
        <v>2018</v>
      </c>
      <c r="B11445" t="s">
        <v>46</v>
      </c>
      <c r="C11445" t="s">
        <v>2</v>
      </c>
      <c r="D11445">
        <v>15066</v>
      </c>
      <c r="E11445">
        <v>2604997</v>
      </c>
      <c r="F11445" cm="1">
        <f t="array" ref="F11445">_xlfn.XLOOKUP(A11445&amp;C11445, $L$3:$L$410&amp;$M$3:$M$410,$O$3:$O$410, "kamiyama")</f>
        <v>5.1115055117986632</v>
      </c>
      <c r="G11445">
        <f t="shared" si="364"/>
        <v>2488</v>
      </c>
      <c r="H11445" s="2">
        <f t="shared" si="363"/>
        <v>12717.425713355075</v>
      </c>
    </row>
    <row r="11446" spans="1:8" x14ac:dyDescent="0.2">
      <c r="A11446">
        <v>2019</v>
      </c>
      <c r="B11446" t="s">
        <v>46</v>
      </c>
      <c r="C11446" t="s">
        <v>2</v>
      </c>
      <c r="D11446">
        <v>12800</v>
      </c>
      <c r="E11446">
        <v>2767691</v>
      </c>
      <c r="F11446" cm="1">
        <f t="array" ref="F11446">_xlfn.XLOOKUP(A11446&amp;C11446, $L$3:$L$410&amp;$M$3:$M$410,$O$3:$O$410, "kamiyama")</f>
        <v>5.4307424543888363</v>
      </c>
      <c r="G11446">
        <f t="shared" si="364"/>
        <v>2488</v>
      </c>
      <c r="H11446" s="2">
        <f t="shared" si="363"/>
        <v>13511.687226519425</v>
      </c>
    </row>
    <row r="11447" spans="1:8" x14ac:dyDescent="0.2">
      <c r="A11447">
        <v>2020</v>
      </c>
      <c r="B11447" t="s">
        <v>46</v>
      </c>
      <c r="C11447" t="s">
        <v>2</v>
      </c>
      <c r="D11447">
        <v>15475</v>
      </c>
      <c r="E11447">
        <v>2837118</v>
      </c>
      <c r="F11447" cm="1">
        <f t="array" ref="F11447">_xlfn.XLOOKUP(A11447&amp;C11447, $L$3:$L$410&amp;$M$3:$M$410,$O$3:$O$410, "kamiyama")</f>
        <v>5.5669715913773414</v>
      </c>
      <c r="G11447">
        <f t="shared" si="364"/>
        <v>2488</v>
      </c>
      <c r="H11447" s="2">
        <f t="shared" si="363"/>
        <v>13850.625319346826</v>
      </c>
    </row>
    <row r="11448" spans="1:8" x14ac:dyDescent="0.2">
      <c r="A11448">
        <v>2021</v>
      </c>
      <c r="B11448" t="s">
        <v>46</v>
      </c>
      <c r="C11448" t="s">
        <v>2</v>
      </c>
      <c r="D11448">
        <v>12498</v>
      </c>
      <c r="E11448">
        <v>2964306</v>
      </c>
      <c r="F11448" cm="1">
        <f t="array" ref="F11448">_xlfn.XLOOKUP(A11448&amp;C11448, $L$3:$L$410&amp;$M$3:$M$410,$O$3:$O$410, "kamiyama")</f>
        <v>5.8165389279365192</v>
      </c>
      <c r="G11448">
        <f t="shared" si="364"/>
        <v>2488</v>
      </c>
      <c r="H11448" s="2">
        <f t="shared" si="363"/>
        <v>14471.548852706059</v>
      </c>
    </row>
    <row r="11449" spans="1:8" x14ac:dyDescent="0.2">
      <c r="A11449">
        <v>2022</v>
      </c>
      <c r="B11449" t="s">
        <v>46</v>
      </c>
      <c r="C11449" t="s">
        <v>2</v>
      </c>
      <c r="D11449">
        <v>11850</v>
      </c>
      <c r="E11449">
        <v>3249845</v>
      </c>
      <c r="F11449" cm="1">
        <f t="array" ref="F11449">_xlfn.XLOOKUP(A11449&amp;C11449, $L$3:$L$410&amp;$M$3:$M$410,$O$3:$O$410, "kamiyama")</f>
        <v>6.3768214051652752</v>
      </c>
      <c r="G11449">
        <f t="shared" si="364"/>
        <v>2488</v>
      </c>
      <c r="H11449" s="2">
        <f t="shared" si="363"/>
        <v>15865.531656051204</v>
      </c>
    </row>
    <row r="11450" spans="1:8" x14ac:dyDescent="0.2">
      <c r="A11450">
        <v>2023</v>
      </c>
      <c r="B11450" t="s">
        <v>46</v>
      </c>
      <c r="C11450" t="s">
        <v>2</v>
      </c>
      <c r="D11450">
        <v>15408</v>
      </c>
      <c r="E11450">
        <v>3441106</v>
      </c>
      <c r="F11450" cm="1">
        <f t="array" ref="F11450">_xlfn.XLOOKUP(A11450&amp;C11450, $L$3:$L$410&amp;$M$3:$M$410,$O$3:$O$410, "kamiyama")</f>
        <v>6.7521123001997516</v>
      </c>
      <c r="G11450">
        <f t="shared" si="364"/>
        <v>2488</v>
      </c>
      <c r="H11450" s="2">
        <f t="shared" si="363"/>
        <v>16799.255402896983</v>
      </c>
    </row>
    <row r="11451" spans="1:8" x14ac:dyDescent="0.2">
      <c r="A11451">
        <v>2000</v>
      </c>
      <c r="B11451" t="s">
        <v>46</v>
      </c>
      <c r="C11451" t="s">
        <v>3</v>
      </c>
      <c r="D11451">
        <v>7263</v>
      </c>
      <c r="E11451">
        <v>733910</v>
      </c>
      <c r="F11451" cm="1">
        <f t="array" ref="F11451">_xlfn.XLOOKUP(A11451&amp;C11451, $L$3:$L$410&amp;$M$3:$M$410,$O$3:$O$410, "kamiyama")</f>
        <v>1</v>
      </c>
      <c r="G11451">
        <f t="shared" si="364"/>
        <v>7263</v>
      </c>
      <c r="H11451" s="2">
        <f t="shared" si="363"/>
        <v>7263</v>
      </c>
    </row>
    <row r="11452" spans="1:8" x14ac:dyDescent="0.2">
      <c r="A11452">
        <v>2001</v>
      </c>
      <c r="B11452" t="s">
        <v>46</v>
      </c>
      <c r="C11452" t="s">
        <v>3</v>
      </c>
      <c r="D11452">
        <v>5711</v>
      </c>
      <c r="E11452">
        <v>741755</v>
      </c>
      <c r="F11452" cm="1">
        <f t="array" ref="F11452">_xlfn.XLOOKUP(A11452&amp;C11452, $L$3:$L$410&amp;$M$3:$M$410,$O$3:$O$410, "kamiyama")</f>
        <v>1.0106893215789401</v>
      </c>
      <c r="G11452">
        <f t="shared" si="364"/>
        <v>7263</v>
      </c>
      <c r="H11452" s="2">
        <f t="shared" si="363"/>
        <v>7340.6365426278417</v>
      </c>
    </row>
    <row r="11453" spans="1:8" x14ac:dyDescent="0.2">
      <c r="A11453">
        <v>2002</v>
      </c>
      <c r="B11453" t="s">
        <v>46</v>
      </c>
      <c r="C11453" t="s">
        <v>3</v>
      </c>
      <c r="D11453">
        <v>4248</v>
      </c>
      <c r="E11453">
        <v>684041</v>
      </c>
      <c r="F11453" cm="1">
        <f t="array" ref="F11453">_xlfn.XLOOKUP(A11453&amp;C11453, $L$3:$L$410&amp;$M$3:$M$410,$O$3:$O$410, "kamiyama")</f>
        <v>0.93205025139322262</v>
      </c>
      <c r="G11453">
        <f t="shared" si="364"/>
        <v>7263</v>
      </c>
      <c r="H11453" s="2">
        <f t="shared" si="363"/>
        <v>6769.4809758689762</v>
      </c>
    </row>
    <row r="11454" spans="1:8" x14ac:dyDescent="0.2">
      <c r="A11454">
        <v>2003</v>
      </c>
      <c r="B11454" t="s">
        <v>46</v>
      </c>
      <c r="C11454" t="s">
        <v>3</v>
      </c>
      <c r="D11454">
        <v>3606</v>
      </c>
      <c r="E11454">
        <v>731168</v>
      </c>
      <c r="F11454" cm="1">
        <f t="array" ref="F11454">_xlfn.XLOOKUP(A11454&amp;C11454, $L$3:$L$410&amp;$M$3:$M$410,$O$3:$O$410, "kamiyama")</f>
        <v>0.99626384706571647</v>
      </c>
      <c r="G11454">
        <f t="shared" si="364"/>
        <v>7263</v>
      </c>
      <c r="H11454" s="2">
        <f t="shared" si="363"/>
        <v>7235.8643212382985</v>
      </c>
    </row>
    <row r="11455" spans="1:8" x14ac:dyDescent="0.2">
      <c r="A11455">
        <v>2004</v>
      </c>
      <c r="B11455" t="s">
        <v>46</v>
      </c>
      <c r="C11455" t="s">
        <v>3</v>
      </c>
      <c r="D11455">
        <v>3552</v>
      </c>
      <c r="E11455">
        <v>724784</v>
      </c>
      <c r="F11455" cm="1">
        <f t="array" ref="F11455">_xlfn.XLOOKUP(A11455&amp;C11455, $L$3:$L$410&amp;$M$3:$M$410,$O$3:$O$410, "kamiyama")</f>
        <v>0.98756523279421182</v>
      </c>
      <c r="G11455">
        <f t="shared" si="364"/>
        <v>7263</v>
      </c>
      <c r="H11455" s="2">
        <f t="shared" si="363"/>
        <v>7172.6862857843607</v>
      </c>
    </row>
    <row r="11456" spans="1:8" x14ac:dyDescent="0.2">
      <c r="A11456">
        <v>2005</v>
      </c>
      <c r="B11456" t="s">
        <v>46</v>
      </c>
      <c r="C11456" t="s">
        <v>3</v>
      </c>
      <c r="D11456">
        <v>4830</v>
      </c>
      <c r="E11456">
        <v>750817</v>
      </c>
      <c r="F11456" cm="1">
        <f t="array" ref="F11456">_xlfn.XLOOKUP(A11456&amp;C11456, $L$3:$L$410&amp;$M$3:$M$410,$O$3:$O$410, "kamiyama")</f>
        <v>1.0230368846316307</v>
      </c>
      <c r="G11456">
        <f t="shared" si="364"/>
        <v>7263</v>
      </c>
      <c r="H11456" s="2">
        <f t="shared" si="363"/>
        <v>7430.3168930795337</v>
      </c>
    </row>
    <row r="11457" spans="1:8" x14ac:dyDescent="0.2">
      <c r="A11457">
        <v>2006</v>
      </c>
      <c r="B11457" t="s">
        <v>46</v>
      </c>
      <c r="C11457" t="s">
        <v>3</v>
      </c>
      <c r="D11457">
        <v>4840</v>
      </c>
      <c r="E11457">
        <v>749575</v>
      </c>
      <c r="F11457" cm="1">
        <f t="array" ref="F11457">_xlfn.XLOOKUP(A11457&amp;C11457, $L$3:$L$410&amp;$M$3:$M$410,$O$3:$O$410, "kamiyama")</f>
        <v>1.0213445790355766</v>
      </c>
      <c r="G11457">
        <f t="shared" si="364"/>
        <v>7263</v>
      </c>
      <c r="H11457" s="2">
        <f t="shared" si="363"/>
        <v>7418.0256775353928</v>
      </c>
    </row>
    <row r="11458" spans="1:8" x14ac:dyDescent="0.2">
      <c r="A11458">
        <v>2007</v>
      </c>
      <c r="B11458" t="s">
        <v>46</v>
      </c>
      <c r="C11458" t="s">
        <v>3</v>
      </c>
      <c r="D11458">
        <v>6009</v>
      </c>
      <c r="E11458">
        <v>748335</v>
      </c>
      <c r="F11458" cm="1">
        <f t="array" ref="F11458">_xlfn.XLOOKUP(A11458&amp;C11458, $L$3:$L$410&amp;$M$3:$M$410,$O$3:$O$410, "kamiyama")</f>
        <v>1.0196549985693069</v>
      </c>
      <c r="G11458">
        <f t="shared" si="364"/>
        <v>7263</v>
      </c>
      <c r="H11458" s="2">
        <f t="shared" si="363"/>
        <v>7405.7542546088753</v>
      </c>
    </row>
    <row r="11459" spans="1:8" x14ac:dyDescent="0.2">
      <c r="A11459">
        <v>2008</v>
      </c>
      <c r="B11459" t="s">
        <v>46</v>
      </c>
      <c r="C11459" t="s">
        <v>3</v>
      </c>
      <c r="D11459">
        <v>3893</v>
      </c>
      <c r="E11459">
        <v>735103</v>
      </c>
      <c r="F11459" cm="1">
        <f t="array" ref="F11459">_xlfn.XLOOKUP(A11459&amp;C11459, $L$3:$L$410&amp;$M$3:$M$410,$O$3:$O$410, "kamiyama")</f>
        <v>1.0016255399163385</v>
      </c>
      <c r="G11459">
        <f t="shared" si="364"/>
        <v>7263</v>
      </c>
      <c r="H11459" s="2">
        <f t="shared" si="363"/>
        <v>7274.8062964123665</v>
      </c>
    </row>
    <row r="11460" spans="1:8" x14ac:dyDescent="0.2">
      <c r="A11460">
        <v>2009</v>
      </c>
      <c r="B11460" t="s">
        <v>46</v>
      </c>
      <c r="C11460" t="s">
        <v>3</v>
      </c>
      <c r="D11460">
        <v>4107</v>
      </c>
      <c r="E11460">
        <v>736851</v>
      </c>
      <c r="F11460" cm="1">
        <f t="array" ref="F11460">_xlfn.XLOOKUP(A11460&amp;C11460, $L$3:$L$410&amp;$M$3:$M$410,$O$3:$O$410, "kamiyama")</f>
        <v>1.0040073033478218</v>
      </c>
      <c r="G11460">
        <f t="shared" si="364"/>
        <v>7263</v>
      </c>
      <c r="H11460" s="2">
        <f t="shared" ref="H11460:H11523" si="365">F11460*G11460</f>
        <v>7292.10504421523</v>
      </c>
    </row>
    <row r="11461" spans="1:8" x14ac:dyDescent="0.2">
      <c r="A11461">
        <v>2010</v>
      </c>
      <c r="B11461" t="s">
        <v>46</v>
      </c>
      <c r="C11461" t="s">
        <v>3</v>
      </c>
      <c r="D11461">
        <v>4006</v>
      </c>
      <c r="E11461">
        <v>708719</v>
      </c>
      <c r="F11461" cm="1">
        <f t="array" ref="F11461">_xlfn.XLOOKUP(A11461&amp;C11461, $L$3:$L$410&amp;$M$3:$M$410,$O$3:$O$410, "kamiyama")</f>
        <v>0.96567562780177407</v>
      </c>
      <c r="G11461">
        <f t="shared" ref="G11461:G11524" si="366">IF((A11461=2000),D11461,G11460)</f>
        <v>7263</v>
      </c>
      <c r="H11461" s="2">
        <f t="shared" si="365"/>
        <v>7013.7020847242848</v>
      </c>
    </row>
    <row r="11462" spans="1:8" x14ac:dyDescent="0.2">
      <c r="A11462">
        <v>2011</v>
      </c>
      <c r="B11462" t="s">
        <v>46</v>
      </c>
      <c r="C11462" t="s">
        <v>3</v>
      </c>
      <c r="D11462">
        <v>4664</v>
      </c>
      <c r="E11462">
        <v>712191</v>
      </c>
      <c r="F11462" cm="1">
        <f t="array" ref="F11462">_xlfn.XLOOKUP(A11462&amp;C11462, $L$3:$L$410&amp;$M$3:$M$410,$O$3:$O$410, "kamiyama")</f>
        <v>0.9704064531073292</v>
      </c>
      <c r="G11462">
        <f t="shared" si="366"/>
        <v>7263</v>
      </c>
      <c r="H11462" s="2">
        <f t="shared" si="365"/>
        <v>7048.0620689185316</v>
      </c>
    </row>
    <row r="11463" spans="1:8" x14ac:dyDescent="0.2">
      <c r="A11463">
        <v>2012</v>
      </c>
      <c r="B11463" t="s">
        <v>46</v>
      </c>
      <c r="C11463" t="s">
        <v>3</v>
      </c>
      <c r="D11463">
        <v>3648</v>
      </c>
      <c r="E11463">
        <v>704463</v>
      </c>
      <c r="F11463" cm="1">
        <f t="array" ref="F11463">_xlfn.XLOOKUP(A11463&amp;C11463, $L$3:$L$410&amp;$M$3:$M$410,$O$3:$O$410, "kamiyama")</f>
        <v>0.9598765516207709</v>
      </c>
      <c r="G11463">
        <f t="shared" si="366"/>
        <v>7263</v>
      </c>
      <c r="H11463" s="2">
        <f t="shared" si="365"/>
        <v>6971.5833944216592</v>
      </c>
    </row>
    <row r="11464" spans="1:8" x14ac:dyDescent="0.2">
      <c r="A11464">
        <v>2013</v>
      </c>
      <c r="B11464" t="s">
        <v>46</v>
      </c>
      <c r="C11464" t="s">
        <v>3</v>
      </c>
      <c r="D11464">
        <v>5366</v>
      </c>
      <c r="E11464">
        <v>773414</v>
      </c>
      <c r="F11464" cm="1">
        <f t="array" ref="F11464">_xlfn.XLOOKUP(A11464&amp;C11464, $L$3:$L$410&amp;$M$3:$M$410,$O$3:$O$410, "kamiyama")</f>
        <v>1.0538267634996117</v>
      </c>
      <c r="G11464">
        <f t="shared" si="366"/>
        <v>7263</v>
      </c>
      <c r="H11464" s="2">
        <f t="shared" si="365"/>
        <v>7653.9437832976801</v>
      </c>
    </row>
    <row r="11465" spans="1:8" x14ac:dyDescent="0.2">
      <c r="A11465">
        <v>2014</v>
      </c>
      <c r="B11465" t="s">
        <v>46</v>
      </c>
      <c r="C11465" t="s">
        <v>3</v>
      </c>
      <c r="D11465">
        <v>3564</v>
      </c>
      <c r="E11465">
        <v>739517</v>
      </c>
      <c r="F11465" cm="1">
        <f t="array" ref="F11465">_xlfn.XLOOKUP(A11465&amp;C11465, $L$3:$L$410&amp;$M$3:$M$410,$O$3:$O$410, "kamiyama")</f>
        <v>1.0076399013503019</v>
      </c>
      <c r="G11465">
        <f t="shared" si="366"/>
        <v>7263</v>
      </c>
      <c r="H11465" s="2">
        <f t="shared" si="365"/>
        <v>7318.4886035072432</v>
      </c>
    </row>
    <row r="11466" spans="1:8" x14ac:dyDescent="0.2">
      <c r="A11466">
        <v>2015</v>
      </c>
      <c r="B11466" t="s">
        <v>46</v>
      </c>
      <c r="C11466" t="s">
        <v>3</v>
      </c>
      <c r="D11466">
        <v>4451</v>
      </c>
      <c r="E11466">
        <v>761080</v>
      </c>
      <c r="F11466" cm="1">
        <f t="array" ref="F11466">_xlfn.XLOOKUP(A11466&amp;C11466, $L$3:$L$410&amp;$M$3:$M$410,$O$3:$O$410, "kamiyama")</f>
        <v>1.0370208881197966</v>
      </c>
      <c r="G11466">
        <f t="shared" si="366"/>
        <v>7263</v>
      </c>
      <c r="H11466" s="2">
        <f t="shared" si="365"/>
        <v>7531.8827104140828</v>
      </c>
    </row>
    <row r="11467" spans="1:8" x14ac:dyDescent="0.2">
      <c r="A11467">
        <v>2016</v>
      </c>
      <c r="B11467" t="s">
        <v>46</v>
      </c>
      <c r="C11467" t="s">
        <v>3</v>
      </c>
      <c r="D11467">
        <v>4969</v>
      </c>
      <c r="E11467">
        <v>743073</v>
      </c>
      <c r="F11467" cm="1">
        <f t="array" ref="F11467">_xlfn.XLOOKUP(A11467&amp;C11467, $L$3:$L$410&amp;$M$3:$M$410,$O$3:$O$410, "kamiyama")</f>
        <v>1.0124851821067979</v>
      </c>
      <c r="G11467">
        <f t="shared" si="366"/>
        <v>7263</v>
      </c>
      <c r="H11467" s="2">
        <f t="shared" si="365"/>
        <v>7353.6798776416736</v>
      </c>
    </row>
    <row r="11468" spans="1:8" x14ac:dyDescent="0.2">
      <c r="A11468">
        <v>2017</v>
      </c>
      <c r="B11468" t="s">
        <v>46</v>
      </c>
      <c r="C11468" t="s">
        <v>3</v>
      </c>
      <c r="D11468">
        <v>4632</v>
      </c>
      <c r="E11468">
        <v>768023</v>
      </c>
      <c r="F11468" cm="1">
        <f t="array" ref="F11468">_xlfn.XLOOKUP(A11468&amp;C11468, $L$3:$L$410&amp;$M$3:$M$410,$O$3:$O$410, "kamiyama")</f>
        <v>1.0464811761660149</v>
      </c>
      <c r="G11468">
        <f t="shared" si="366"/>
        <v>7263</v>
      </c>
      <c r="H11468" s="2">
        <f t="shared" si="365"/>
        <v>7600.5927824937662</v>
      </c>
    </row>
    <row r="11469" spans="1:8" x14ac:dyDescent="0.2">
      <c r="A11469">
        <v>2018</v>
      </c>
      <c r="B11469" t="s">
        <v>46</v>
      </c>
      <c r="C11469" t="s">
        <v>3</v>
      </c>
      <c r="D11469">
        <v>4739</v>
      </c>
      <c r="E11469">
        <v>794405</v>
      </c>
      <c r="F11469" cm="1">
        <f t="array" ref="F11469">_xlfn.XLOOKUP(A11469&amp;C11469, $L$3:$L$410&amp;$M$3:$M$410,$O$3:$O$410, "kamiyama")</f>
        <v>1.0824283631507952</v>
      </c>
      <c r="G11469">
        <f t="shared" si="366"/>
        <v>7263</v>
      </c>
      <c r="H11469" s="2">
        <f t="shared" si="365"/>
        <v>7861.6772015642255</v>
      </c>
    </row>
    <row r="11470" spans="1:8" x14ac:dyDescent="0.2">
      <c r="A11470">
        <v>2019</v>
      </c>
      <c r="B11470" t="s">
        <v>46</v>
      </c>
      <c r="C11470" t="s">
        <v>3</v>
      </c>
      <c r="D11470">
        <v>5477</v>
      </c>
      <c r="E11470">
        <v>797148</v>
      </c>
      <c r="F11470" cm="1">
        <f t="array" ref="F11470">_xlfn.XLOOKUP(A11470&amp;C11470, $L$3:$L$410&amp;$M$3:$M$410,$O$3:$O$410, "kamiyama")</f>
        <v>1.0861658786499706</v>
      </c>
      <c r="G11470">
        <f t="shared" si="366"/>
        <v>7263</v>
      </c>
      <c r="H11470" s="2">
        <f t="shared" si="365"/>
        <v>7888.8227766347363</v>
      </c>
    </row>
    <row r="11471" spans="1:8" x14ac:dyDescent="0.2">
      <c r="A11471">
        <v>2020</v>
      </c>
      <c r="B11471" t="s">
        <v>46</v>
      </c>
      <c r="C11471" t="s">
        <v>3</v>
      </c>
      <c r="D11471">
        <v>7135</v>
      </c>
      <c r="E11471">
        <v>857696</v>
      </c>
      <c r="F11471" cm="1">
        <f t="array" ref="F11471">_xlfn.XLOOKUP(A11471&amp;C11471, $L$3:$L$410&amp;$M$3:$M$410,$O$3:$O$410, "kamiyama")</f>
        <v>1.1686664577400498</v>
      </c>
      <c r="G11471">
        <f t="shared" si="366"/>
        <v>7263</v>
      </c>
      <c r="H11471" s="2">
        <f t="shared" si="365"/>
        <v>8488.0244825659829</v>
      </c>
    </row>
    <row r="11472" spans="1:8" x14ac:dyDescent="0.2">
      <c r="A11472">
        <v>2021</v>
      </c>
      <c r="B11472" t="s">
        <v>46</v>
      </c>
      <c r="C11472" t="s">
        <v>3</v>
      </c>
      <c r="D11472">
        <v>5589</v>
      </c>
      <c r="E11472">
        <v>823401</v>
      </c>
      <c r="F11472" cm="1">
        <f t="array" ref="F11472">_xlfn.XLOOKUP(A11472&amp;C11472, $L$3:$L$410&amp;$M$3:$M$410,$O$3:$O$410, "kamiyama")</f>
        <v>1.1219372947636632</v>
      </c>
      <c r="G11472">
        <f t="shared" si="366"/>
        <v>7263</v>
      </c>
      <c r="H11472" s="2">
        <f t="shared" si="365"/>
        <v>8148.6305718684862</v>
      </c>
    </row>
    <row r="11473" spans="1:8" x14ac:dyDescent="0.2">
      <c r="A11473">
        <v>2022</v>
      </c>
      <c r="B11473" t="s">
        <v>46</v>
      </c>
      <c r="C11473" t="s">
        <v>3</v>
      </c>
      <c r="D11473">
        <v>5603</v>
      </c>
      <c r="E11473">
        <v>828453</v>
      </c>
      <c r="F11473" cm="1">
        <f t="array" ref="F11473">_xlfn.XLOOKUP(A11473&amp;C11473, $L$3:$L$410&amp;$M$3:$M$410,$O$3:$O$410, "kamiyama")</f>
        <v>1.1288209725988201</v>
      </c>
      <c r="G11473">
        <f t="shared" si="366"/>
        <v>7263</v>
      </c>
      <c r="H11473" s="2">
        <f t="shared" si="365"/>
        <v>8198.6267239852295</v>
      </c>
    </row>
    <row r="11474" spans="1:8" x14ac:dyDescent="0.2">
      <c r="A11474">
        <v>2023</v>
      </c>
      <c r="B11474" t="s">
        <v>46</v>
      </c>
      <c r="C11474" t="s">
        <v>3</v>
      </c>
      <c r="D11474">
        <v>6765</v>
      </c>
      <c r="E11474">
        <v>835829</v>
      </c>
      <c r="F11474" cm="1">
        <f t="array" ref="F11474">_xlfn.XLOOKUP(A11474&amp;C11474, $L$3:$L$410&amp;$M$3:$M$410,$O$3:$O$410, "kamiyama")</f>
        <v>1.1388712512433405</v>
      </c>
      <c r="G11474">
        <f t="shared" si="366"/>
        <v>7263</v>
      </c>
      <c r="H11474" s="2">
        <f t="shared" si="365"/>
        <v>8271.6218977803819</v>
      </c>
    </row>
    <row r="11475" spans="1:8" x14ac:dyDescent="0.2">
      <c r="A11475">
        <v>2000</v>
      </c>
      <c r="B11475" t="s">
        <v>46</v>
      </c>
      <c r="C11475" t="s">
        <v>4</v>
      </c>
      <c r="D11475">
        <v>6467</v>
      </c>
      <c r="E11475">
        <v>1549566</v>
      </c>
      <c r="F11475" cm="1">
        <f t="array" ref="F11475">_xlfn.XLOOKUP(A11475&amp;C11475, $L$3:$L$410&amp;$M$3:$M$410,$O$3:$O$410, "kamiyama")</f>
        <v>1</v>
      </c>
      <c r="G11475">
        <f t="shared" si="366"/>
        <v>6467</v>
      </c>
      <c r="H11475" s="2">
        <f t="shared" si="365"/>
        <v>6467</v>
      </c>
    </row>
    <row r="11476" spans="1:8" x14ac:dyDescent="0.2">
      <c r="A11476">
        <v>2001</v>
      </c>
      <c r="B11476" t="s">
        <v>46</v>
      </c>
      <c r="C11476" t="s">
        <v>4</v>
      </c>
      <c r="D11476">
        <v>3962</v>
      </c>
      <c r="E11476">
        <v>1763520</v>
      </c>
      <c r="F11476" cm="1">
        <f t="array" ref="F11476">_xlfn.XLOOKUP(A11476&amp;C11476, $L$3:$L$410&amp;$M$3:$M$410,$O$3:$O$410, "kamiyama")</f>
        <v>1.1380734992894785</v>
      </c>
      <c r="G11476">
        <f t="shared" si="366"/>
        <v>6467</v>
      </c>
      <c r="H11476" s="2">
        <f t="shared" si="365"/>
        <v>7359.9213199050573</v>
      </c>
    </row>
    <row r="11477" spans="1:8" x14ac:dyDescent="0.2">
      <c r="A11477">
        <v>2002</v>
      </c>
      <c r="B11477" t="s">
        <v>46</v>
      </c>
      <c r="C11477" t="s">
        <v>4</v>
      </c>
      <c r="D11477">
        <v>5924</v>
      </c>
      <c r="E11477">
        <v>1868274</v>
      </c>
      <c r="F11477" cm="1">
        <f t="array" ref="F11477">_xlfn.XLOOKUP(A11477&amp;C11477, $L$3:$L$410&amp;$M$3:$M$410,$O$3:$O$410, "kamiyama")</f>
        <v>1.2056756536991649</v>
      </c>
      <c r="G11477">
        <f t="shared" si="366"/>
        <v>6467</v>
      </c>
      <c r="H11477" s="2">
        <f t="shared" si="365"/>
        <v>7797.1044524724994</v>
      </c>
    </row>
    <row r="11478" spans="1:8" x14ac:dyDescent="0.2">
      <c r="A11478">
        <v>2003</v>
      </c>
      <c r="B11478" t="s">
        <v>46</v>
      </c>
      <c r="C11478" t="s">
        <v>4</v>
      </c>
      <c r="D11478">
        <v>4253</v>
      </c>
      <c r="E11478">
        <v>1970236</v>
      </c>
      <c r="F11478" cm="1">
        <f t="array" ref="F11478">_xlfn.XLOOKUP(A11478&amp;C11478, $L$3:$L$410&amp;$M$3:$M$410,$O$3:$O$410, "kamiyama")</f>
        <v>1.2714760132837195</v>
      </c>
      <c r="G11478">
        <f t="shared" si="366"/>
        <v>6467</v>
      </c>
      <c r="H11478" s="2">
        <f t="shared" si="365"/>
        <v>8222.6353779058136</v>
      </c>
    </row>
    <row r="11479" spans="1:8" x14ac:dyDescent="0.2">
      <c r="A11479">
        <v>2004</v>
      </c>
      <c r="B11479" t="s">
        <v>46</v>
      </c>
      <c r="C11479" t="s">
        <v>4</v>
      </c>
      <c r="D11479">
        <v>4441</v>
      </c>
      <c r="E11479">
        <v>2025789</v>
      </c>
      <c r="F11479" cm="1">
        <f t="array" ref="F11479">_xlfn.XLOOKUP(A11479&amp;C11479, $L$3:$L$410&amp;$M$3:$M$410,$O$3:$O$410, "kamiyama")</f>
        <v>1.3073266966363486</v>
      </c>
      <c r="G11479">
        <f t="shared" si="366"/>
        <v>6467</v>
      </c>
      <c r="H11479" s="2">
        <f t="shared" si="365"/>
        <v>8454.481747147267</v>
      </c>
    </row>
    <row r="11480" spans="1:8" x14ac:dyDescent="0.2">
      <c r="A11480">
        <v>2005</v>
      </c>
      <c r="B11480" t="s">
        <v>46</v>
      </c>
      <c r="C11480" t="s">
        <v>4</v>
      </c>
      <c r="D11480">
        <v>5548</v>
      </c>
      <c r="E11480">
        <v>2062022</v>
      </c>
      <c r="F11480" cm="1">
        <f t="array" ref="F11480">_xlfn.XLOOKUP(A11480&amp;C11480, $L$3:$L$410&amp;$M$3:$M$410,$O$3:$O$410, "kamiyama")</f>
        <v>1.3307093728179373</v>
      </c>
      <c r="G11480">
        <f t="shared" si="366"/>
        <v>6467</v>
      </c>
      <c r="H11480" s="2">
        <f t="shared" si="365"/>
        <v>8605.6975140136001</v>
      </c>
    </row>
    <row r="11481" spans="1:8" x14ac:dyDescent="0.2">
      <c r="A11481">
        <v>2006</v>
      </c>
      <c r="B11481" t="s">
        <v>46</v>
      </c>
      <c r="C11481" t="s">
        <v>4</v>
      </c>
      <c r="D11481">
        <v>9071</v>
      </c>
      <c r="E11481">
        <v>2226606</v>
      </c>
      <c r="F11481" cm="1">
        <f t="array" ref="F11481">_xlfn.XLOOKUP(A11481&amp;C11481, $L$3:$L$410&amp;$M$3:$M$410,$O$3:$O$410, "kamiyama")</f>
        <v>1.4369223382547114</v>
      </c>
      <c r="G11481">
        <f t="shared" si="366"/>
        <v>6467</v>
      </c>
      <c r="H11481" s="2">
        <f t="shared" si="365"/>
        <v>9292.5767614932192</v>
      </c>
    </row>
    <row r="11482" spans="1:8" x14ac:dyDescent="0.2">
      <c r="A11482">
        <v>2007</v>
      </c>
      <c r="B11482" t="s">
        <v>46</v>
      </c>
      <c r="C11482" t="s">
        <v>4</v>
      </c>
      <c r="D11482">
        <v>10480</v>
      </c>
      <c r="E11482">
        <v>2223631</v>
      </c>
      <c r="F11482" cm="1">
        <f t="array" ref="F11482">_xlfn.XLOOKUP(A11482&amp;C11482, $L$3:$L$410&amp;$M$3:$M$410,$O$3:$O$410, "kamiyama")</f>
        <v>1.4350024458461272</v>
      </c>
      <c r="G11482">
        <f t="shared" si="366"/>
        <v>6467</v>
      </c>
      <c r="H11482" s="2">
        <f t="shared" si="365"/>
        <v>9280.1608172869055</v>
      </c>
    </row>
    <row r="11483" spans="1:8" x14ac:dyDescent="0.2">
      <c r="A11483">
        <v>2008</v>
      </c>
      <c r="B11483" t="s">
        <v>46</v>
      </c>
      <c r="C11483" t="s">
        <v>4</v>
      </c>
      <c r="D11483">
        <v>7380</v>
      </c>
      <c r="E11483">
        <v>2239807</v>
      </c>
      <c r="F11483" cm="1">
        <f t="array" ref="F11483">_xlfn.XLOOKUP(A11483&amp;C11483, $L$3:$L$410&amp;$M$3:$M$410,$O$3:$O$410, "kamiyama")</f>
        <v>1.445441497812936</v>
      </c>
      <c r="G11483">
        <f t="shared" si="366"/>
        <v>6467</v>
      </c>
      <c r="H11483" s="2">
        <f t="shared" si="365"/>
        <v>9347.6701663562562</v>
      </c>
    </row>
    <row r="11484" spans="1:8" x14ac:dyDescent="0.2">
      <c r="A11484">
        <v>2009</v>
      </c>
      <c r="B11484" t="s">
        <v>46</v>
      </c>
      <c r="C11484" t="s">
        <v>4</v>
      </c>
      <c r="D11484">
        <v>11252</v>
      </c>
      <c r="E11484">
        <v>2363195</v>
      </c>
      <c r="F11484" cm="1">
        <f t="array" ref="F11484">_xlfn.XLOOKUP(A11484&amp;C11484, $L$3:$L$410&amp;$M$3:$M$410,$O$3:$O$410, "kamiyama")</f>
        <v>1.5250689547912124</v>
      </c>
      <c r="G11484">
        <f t="shared" si="366"/>
        <v>6467</v>
      </c>
      <c r="H11484" s="2">
        <f t="shared" si="365"/>
        <v>9862.62093063477</v>
      </c>
    </row>
    <row r="11485" spans="1:8" x14ac:dyDescent="0.2">
      <c r="A11485">
        <v>2010</v>
      </c>
      <c r="B11485" t="s">
        <v>46</v>
      </c>
      <c r="C11485" t="s">
        <v>4</v>
      </c>
      <c r="D11485">
        <v>13597</v>
      </c>
      <c r="E11485">
        <v>2458397</v>
      </c>
      <c r="F11485" cm="1">
        <f t="array" ref="F11485">_xlfn.XLOOKUP(A11485&amp;C11485, $L$3:$L$410&amp;$M$3:$M$410,$O$3:$O$410, "kamiyama")</f>
        <v>1.5865068025498752</v>
      </c>
      <c r="G11485">
        <f t="shared" si="366"/>
        <v>6467</v>
      </c>
      <c r="H11485" s="2">
        <f t="shared" si="365"/>
        <v>10259.939492090043</v>
      </c>
    </row>
    <row r="11486" spans="1:8" x14ac:dyDescent="0.2">
      <c r="A11486">
        <v>2011</v>
      </c>
      <c r="B11486" t="s">
        <v>46</v>
      </c>
      <c r="C11486" t="s">
        <v>4</v>
      </c>
      <c r="D11486">
        <v>10417</v>
      </c>
      <c r="E11486">
        <v>2586191</v>
      </c>
      <c r="F11486" cm="1">
        <f t="array" ref="F11486">_xlfn.XLOOKUP(A11486&amp;C11486, $L$3:$L$410&amp;$M$3:$M$410,$O$3:$O$410, "kamiyama")</f>
        <v>1.6689776363188145</v>
      </c>
      <c r="G11486">
        <f t="shared" si="366"/>
        <v>6467</v>
      </c>
      <c r="H11486" s="2">
        <f t="shared" si="365"/>
        <v>10793.278374073772</v>
      </c>
    </row>
    <row r="11487" spans="1:8" x14ac:dyDescent="0.2">
      <c r="A11487">
        <v>2012</v>
      </c>
      <c r="B11487" t="s">
        <v>46</v>
      </c>
      <c r="C11487" t="s">
        <v>4</v>
      </c>
      <c r="D11487">
        <v>14929</v>
      </c>
      <c r="E11487">
        <v>2590366</v>
      </c>
      <c r="F11487" cm="1">
        <f t="array" ref="F11487">_xlfn.XLOOKUP(A11487&amp;C11487, $L$3:$L$410&amp;$M$3:$M$410,$O$3:$O$410, "kamiyama")</f>
        <v>1.6716719391106929</v>
      </c>
      <c r="G11487">
        <f t="shared" si="366"/>
        <v>6467</v>
      </c>
      <c r="H11487" s="2">
        <f t="shared" si="365"/>
        <v>10810.70243022885</v>
      </c>
    </row>
    <row r="11488" spans="1:8" x14ac:dyDescent="0.2">
      <c r="A11488">
        <v>2013</v>
      </c>
      <c r="B11488" t="s">
        <v>46</v>
      </c>
      <c r="C11488" t="s">
        <v>4</v>
      </c>
      <c r="D11488">
        <v>13383</v>
      </c>
      <c r="E11488">
        <v>2715514</v>
      </c>
      <c r="F11488" cm="1">
        <f t="array" ref="F11488">_xlfn.XLOOKUP(A11488&amp;C11488, $L$3:$L$410&amp;$M$3:$M$410,$O$3:$O$410, "kamiyama")</f>
        <v>1.7524351979844679</v>
      </c>
      <c r="G11488">
        <f t="shared" si="366"/>
        <v>6467</v>
      </c>
      <c r="H11488" s="2">
        <f t="shared" si="365"/>
        <v>11332.998425365553</v>
      </c>
    </row>
    <row r="11489" spans="1:8" x14ac:dyDescent="0.2">
      <c r="A11489">
        <v>2014</v>
      </c>
      <c r="B11489" t="s">
        <v>46</v>
      </c>
      <c r="C11489" t="s">
        <v>4</v>
      </c>
      <c r="D11489">
        <v>13628</v>
      </c>
      <c r="E11489">
        <v>2818610</v>
      </c>
      <c r="F11489" cm="1">
        <f t="array" ref="F11489">_xlfn.XLOOKUP(A11489&amp;C11489, $L$3:$L$410&amp;$M$3:$M$410,$O$3:$O$410, "kamiyama")</f>
        <v>1.8189673753812359</v>
      </c>
      <c r="G11489">
        <f t="shared" si="366"/>
        <v>6467</v>
      </c>
      <c r="H11489" s="2">
        <f t="shared" si="365"/>
        <v>11763.262016590452</v>
      </c>
    </row>
    <row r="11490" spans="1:8" x14ac:dyDescent="0.2">
      <c r="A11490">
        <v>2015</v>
      </c>
      <c r="B11490" t="s">
        <v>46</v>
      </c>
      <c r="C11490" t="s">
        <v>4</v>
      </c>
      <c r="D11490">
        <v>13771</v>
      </c>
      <c r="E11490">
        <v>2934890</v>
      </c>
      <c r="F11490" cm="1">
        <f t="array" ref="F11490">_xlfn.XLOOKUP(A11490&amp;C11490, $L$3:$L$410&amp;$M$3:$M$410,$O$3:$O$410, "kamiyama")</f>
        <v>1.894007741522465</v>
      </c>
      <c r="G11490">
        <f t="shared" si="366"/>
        <v>6467</v>
      </c>
      <c r="H11490" s="2">
        <f t="shared" si="365"/>
        <v>12248.54806442578</v>
      </c>
    </row>
    <row r="11491" spans="1:8" x14ac:dyDescent="0.2">
      <c r="A11491">
        <v>2016</v>
      </c>
      <c r="B11491" t="s">
        <v>46</v>
      </c>
      <c r="C11491" t="s">
        <v>4</v>
      </c>
      <c r="D11491">
        <v>16239</v>
      </c>
      <c r="E11491">
        <v>2959310</v>
      </c>
      <c r="F11491" cm="1">
        <f t="array" ref="F11491">_xlfn.XLOOKUP(A11491&amp;C11491, $L$3:$L$410&amp;$M$3:$M$410,$O$3:$O$410, "kamiyama")</f>
        <v>1.9097669928225065</v>
      </c>
      <c r="G11491">
        <f t="shared" si="366"/>
        <v>6467</v>
      </c>
      <c r="H11491" s="2">
        <f t="shared" si="365"/>
        <v>12350.46314258315</v>
      </c>
    </row>
    <row r="11492" spans="1:8" x14ac:dyDescent="0.2">
      <c r="A11492">
        <v>2017</v>
      </c>
      <c r="B11492" t="s">
        <v>46</v>
      </c>
      <c r="C11492" t="s">
        <v>4</v>
      </c>
      <c r="D11492">
        <v>14964</v>
      </c>
      <c r="E11492">
        <v>3134231</v>
      </c>
      <c r="F11492" cm="1">
        <f t="array" ref="F11492">_xlfn.XLOOKUP(A11492&amp;C11492, $L$3:$L$410&amp;$M$3:$M$410,$O$3:$O$410, "kamiyama")</f>
        <v>2.0226508583693756</v>
      </c>
      <c r="G11492">
        <f t="shared" si="366"/>
        <v>6467</v>
      </c>
      <c r="H11492" s="2">
        <f t="shared" si="365"/>
        <v>13080.483101074753</v>
      </c>
    </row>
    <row r="11493" spans="1:8" x14ac:dyDescent="0.2">
      <c r="A11493">
        <v>2018</v>
      </c>
      <c r="B11493" t="s">
        <v>46</v>
      </c>
      <c r="C11493" t="s">
        <v>4</v>
      </c>
      <c r="D11493">
        <v>17250</v>
      </c>
      <c r="E11493">
        <v>3197990</v>
      </c>
      <c r="F11493" cm="1">
        <f t="array" ref="F11493">_xlfn.XLOOKUP(A11493&amp;C11493, $L$3:$L$410&amp;$M$3:$M$410,$O$3:$O$410, "kamiyama")</f>
        <v>2.0637972180597663</v>
      </c>
      <c r="G11493">
        <f t="shared" si="366"/>
        <v>6467</v>
      </c>
      <c r="H11493" s="2">
        <f t="shared" si="365"/>
        <v>13346.576609192509</v>
      </c>
    </row>
    <row r="11494" spans="1:8" x14ac:dyDescent="0.2">
      <c r="A11494">
        <v>2019</v>
      </c>
      <c r="B11494" t="s">
        <v>46</v>
      </c>
      <c r="C11494" t="s">
        <v>4</v>
      </c>
      <c r="D11494">
        <v>16534</v>
      </c>
      <c r="E11494">
        <v>3225036</v>
      </c>
      <c r="F11494" cm="1">
        <f t="array" ref="F11494">_xlfn.XLOOKUP(A11494&amp;C11494, $L$3:$L$410&amp;$M$3:$M$410,$O$3:$O$410, "kamiyama")</f>
        <v>2.0812511374152503</v>
      </c>
      <c r="G11494">
        <f t="shared" si="366"/>
        <v>6467</v>
      </c>
      <c r="H11494" s="2">
        <f t="shared" si="365"/>
        <v>13459.451105664424</v>
      </c>
    </row>
    <row r="11495" spans="1:8" x14ac:dyDescent="0.2">
      <c r="A11495">
        <v>2020</v>
      </c>
      <c r="B11495" t="s">
        <v>46</v>
      </c>
      <c r="C11495" t="s">
        <v>4</v>
      </c>
      <c r="D11495">
        <v>18689</v>
      </c>
      <c r="E11495">
        <v>3230814</v>
      </c>
      <c r="F11495" cm="1">
        <f t="array" ref="F11495">_xlfn.XLOOKUP(A11495&amp;C11495, $L$3:$L$410&amp;$M$3:$M$410,$O$3:$O$410, "kamiyama")</f>
        <v>2.0849799234108133</v>
      </c>
      <c r="G11495">
        <f t="shared" si="366"/>
        <v>6467</v>
      </c>
      <c r="H11495" s="2">
        <f t="shared" si="365"/>
        <v>13483.565164697729</v>
      </c>
    </row>
    <row r="11496" spans="1:8" x14ac:dyDescent="0.2">
      <c r="A11496">
        <v>2021</v>
      </c>
      <c r="B11496" t="s">
        <v>46</v>
      </c>
      <c r="C11496" t="s">
        <v>4</v>
      </c>
      <c r="D11496">
        <v>20163</v>
      </c>
      <c r="E11496">
        <v>3250215</v>
      </c>
      <c r="F11496" cm="1">
        <f t="array" ref="F11496">_xlfn.XLOOKUP(A11496&amp;C11496, $L$3:$L$410&amp;$M$3:$M$410,$O$3:$O$410, "kamiyama")</f>
        <v>2.0975002032827255</v>
      </c>
      <c r="G11496">
        <f t="shared" si="366"/>
        <v>6467</v>
      </c>
      <c r="H11496" s="2">
        <f t="shared" si="365"/>
        <v>13564.533814629385</v>
      </c>
    </row>
    <row r="11497" spans="1:8" x14ac:dyDescent="0.2">
      <c r="A11497">
        <v>2022</v>
      </c>
      <c r="B11497" t="s">
        <v>46</v>
      </c>
      <c r="C11497" t="s">
        <v>4</v>
      </c>
      <c r="D11497">
        <v>17791</v>
      </c>
      <c r="E11497">
        <v>3311684</v>
      </c>
      <c r="F11497" cm="1">
        <f t="array" ref="F11497">_xlfn.XLOOKUP(A11497&amp;C11497, $L$3:$L$410&amp;$M$3:$M$410,$O$3:$O$410, "kamiyama")</f>
        <v>2.1371687298249959</v>
      </c>
      <c r="G11497">
        <f t="shared" si="366"/>
        <v>6467</v>
      </c>
      <c r="H11497" s="2">
        <f t="shared" si="365"/>
        <v>13821.070175778248</v>
      </c>
    </row>
    <row r="11498" spans="1:8" x14ac:dyDescent="0.2">
      <c r="A11498">
        <v>2023</v>
      </c>
      <c r="B11498" t="s">
        <v>46</v>
      </c>
      <c r="C11498" t="s">
        <v>4</v>
      </c>
      <c r="D11498">
        <v>17862</v>
      </c>
      <c r="E11498">
        <v>3334124</v>
      </c>
      <c r="F11498" cm="1">
        <f t="array" ref="F11498">_xlfn.XLOOKUP(A11498&amp;C11498, $L$3:$L$410&amp;$M$3:$M$410,$O$3:$O$410, "kamiyama")</f>
        <v>2.151650203992602</v>
      </c>
      <c r="G11498">
        <f t="shared" si="366"/>
        <v>6467</v>
      </c>
      <c r="H11498" s="2">
        <f t="shared" si="365"/>
        <v>13914.721869220157</v>
      </c>
    </row>
    <row r="11499" spans="1:8" x14ac:dyDescent="0.2">
      <c r="A11499">
        <v>2000</v>
      </c>
      <c r="B11499" t="s">
        <v>46</v>
      </c>
      <c r="C11499" t="s">
        <v>5</v>
      </c>
      <c r="D11499">
        <v>3048</v>
      </c>
      <c r="E11499">
        <v>975710</v>
      </c>
      <c r="F11499" cm="1">
        <f t="array" ref="F11499">_xlfn.XLOOKUP(A11499&amp;C11499, $L$3:$L$410&amp;$M$3:$M$410,$O$3:$O$410, "kamiyama")</f>
        <v>1</v>
      </c>
      <c r="G11499">
        <f t="shared" si="366"/>
        <v>3048</v>
      </c>
      <c r="H11499" s="2">
        <f t="shared" si="365"/>
        <v>3048</v>
      </c>
    </row>
    <row r="11500" spans="1:8" x14ac:dyDescent="0.2">
      <c r="A11500">
        <v>2001</v>
      </c>
      <c r="B11500" t="s">
        <v>46</v>
      </c>
      <c r="C11500" t="s">
        <v>5</v>
      </c>
      <c r="D11500">
        <v>1838</v>
      </c>
      <c r="E11500">
        <v>1038118</v>
      </c>
      <c r="F11500" cm="1">
        <f t="array" ref="F11500">_xlfn.XLOOKUP(A11500&amp;C11500, $L$3:$L$410&amp;$M$3:$M$410,$O$3:$O$410, "kamiyama")</f>
        <v>1.0639616279427289</v>
      </c>
      <c r="G11500">
        <f t="shared" si="366"/>
        <v>3048</v>
      </c>
      <c r="H11500" s="2">
        <f t="shared" si="365"/>
        <v>3242.9550419694374</v>
      </c>
    </row>
    <row r="11501" spans="1:8" x14ac:dyDescent="0.2">
      <c r="A11501">
        <v>2002</v>
      </c>
      <c r="B11501" t="s">
        <v>46</v>
      </c>
      <c r="C11501" t="s">
        <v>5</v>
      </c>
      <c r="D11501">
        <v>7962</v>
      </c>
      <c r="E11501">
        <v>1076949</v>
      </c>
      <c r="F11501" cm="1">
        <f t="array" ref="F11501">_xlfn.XLOOKUP(A11501&amp;C11501, $L$3:$L$410&amp;$M$3:$M$410,$O$3:$O$410, "kamiyama")</f>
        <v>1.1037593137305142</v>
      </c>
      <c r="G11501">
        <f t="shared" si="366"/>
        <v>3048</v>
      </c>
      <c r="H11501" s="2">
        <f t="shared" si="365"/>
        <v>3364.2583882506074</v>
      </c>
    </row>
    <row r="11502" spans="1:8" x14ac:dyDescent="0.2">
      <c r="A11502">
        <v>2003</v>
      </c>
      <c r="B11502" t="s">
        <v>46</v>
      </c>
      <c r="C11502" t="s">
        <v>5</v>
      </c>
      <c r="D11502">
        <v>5390</v>
      </c>
      <c r="E11502">
        <v>1083372</v>
      </c>
      <c r="F11502" cm="1">
        <f t="array" ref="F11502">_xlfn.XLOOKUP(A11502&amp;C11502, $L$3:$L$410&amp;$M$3:$M$410,$O$3:$O$410, "kamiyama")</f>
        <v>1.1103422123376823</v>
      </c>
      <c r="G11502">
        <f t="shared" si="366"/>
        <v>3048</v>
      </c>
      <c r="H11502" s="2">
        <f t="shared" si="365"/>
        <v>3384.3230632052555</v>
      </c>
    </row>
    <row r="11503" spans="1:8" x14ac:dyDescent="0.2">
      <c r="A11503">
        <v>2004</v>
      </c>
      <c r="B11503" t="s">
        <v>46</v>
      </c>
      <c r="C11503" t="s">
        <v>5</v>
      </c>
      <c r="D11503">
        <v>4395</v>
      </c>
      <c r="E11503">
        <v>1124334</v>
      </c>
      <c r="F11503" cm="1">
        <f t="array" ref="F11503">_xlfn.XLOOKUP(A11503&amp;C11503, $L$3:$L$410&amp;$M$3:$M$410,$O$3:$O$410, "kamiyama")</f>
        <v>1.1523239487142696</v>
      </c>
      <c r="G11503">
        <f t="shared" si="366"/>
        <v>3048</v>
      </c>
      <c r="H11503" s="2">
        <f t="shared" si="365"/>
        <v>3512.2833956810937</v>
      </c>
    </row>
    <row r="11504" spans="1:8" x14ac:dyDescent="0.2">
      <c r="A11504">
        <v>2005</v>
      </c>
      <c r="B11504" t="s">
        <v>46</v>
      </c>
      <c r="C11504" t="s">
        <v>5</v>
      </c>
      <c r="D11504">
        <v>4045</v>
      </c>
      <c r="E11504">
        <v>1114530</v>
      </c>
      <c r="F11504" cm="1">
        <f t="array" ref="F11504">_xlfn.XLOOKUP(A11504&amp;C11504, $L$3:$L$410&amp;$M$3:$M$410,$O$3:$O$410, "kamiyama")</f>
        <v>1.1422758811532114</v>
      </c>
      <c r="G11504">
        <f t="shared" si="366"/>
        <v>3048</v>
      </c>
      <c r="H11504" s="2">
        <f t="shared" si="365"/>
        <v>3481.6568857549883</v>
      </c>
    </row>
    <row r="11505" spans="1:8" x14ac:dyDescent="0.2">
      <c r="A11505">
        <v>2006</v>
      </c>
      <c r="B11505" t="s">
        <v>46</v>
      </c>
      <c r="C11505" t="s">
        <v>5</v>
      </c>
      <c r="D11505">
        <v>6450</v>
      </c>
      <c r="E11505">
        <v>1110744</v>
      </c>
      <c r="F11505" cm="1">
        <f t="array" ref="F11505">_xlfn.XLOOKUP(A11505&amp;C11505, $L$3:$L$410&amp;$M$3:$M$410,$O$3:$O$410, "kamiyama")</f>
        <v>1.138395629849033</v>
      </c>
      <c r="G11505">
        <f t="shared" si="366"/>
        <v>3048</v>
      </c>
      <c r="H11505" s="2">
        <f t="shared" si="365"/>
        <v>3469.8298797798525</v>
      </c>
    </row>
    <row r="11506" spans="1:8" x14ac:dyDescent="0.2">
      <c r="A11506">
        <v>2007</v>
      </c>
      <c r="B11506" t="s">
        <v>46</v>
      </c>
      <c r="C11506" t="s">
        <v>5</v>
      </c>
      <c r="D11506">
        <v>4438</v>
      </c>
      <c r="E11506">
        <v>1136229</v>
      </c>
      <c r="F11506" cm="1">
        <f t="array" ref="F11506">_xlfn.XLOOKUP(A11506&amp;C11506, $L$3:$L$410&amp;$M$3:$M$410,$O$3:$O$410, "kamiyama")</f>
        <v>1.1645150710764469</v>
      </c>
      <c r="G11506">
        <f t="shared" si="366"/>
        <v>3048</v>
      </c>
      <c r="H11506" s="2">
        <f t="shared" si="365"/>
        <v>3549.4419366410102</v>
      </c>
    </row>
    <row r="11507" spans="1:8" x14ac:dyDescent="0.2">
      <c r="A11507">
        <v>2008</v>
      </c>
      <c r="B11507" t="s">
        <v>46</v>
      </c>
      <c r="C11507" t="s">
        <v>5</v>
      </c>
      <c r="D11507">
        <v>3990</v>
      </c>
      <c r="E11507">
        <v>1154397</v>
      </c>
      <c r="F11507" cm="1">
        <f t="array" ref="F11507">_xlfn.XLOOKUP(A11507&amp;C11507, $L$3:$L$410&amp;$M$3:$M$410,$O$3:$O$410, "kamiyama")</f>
        <v>1.1831353578419816</v>
      </c>
      <c r="G11507">
        <f t="shared" si="366"/>
        <v>3048</v>
      </c>
      <c r="H11507" s="2">
        <f t="shared" si="365"/>
        <v>3606.1965707023601</v>
      </c>
    </row>
    <row r="11508" spans="1:8" x14ac:dyDescent="0.2">
      <c r="A11508">
        <v>2009</v>
      </c>
      <c r="B11508" t="s">
        <v>46</v>
      </c>
      <c r="C11508" t="s">
        <v>5</v>
      </c>
      <c r="D11508">
        <v>5325</v>
      </c>
      <c r="E11508">
        <v>1146650</v>
      </c>
      <c r="F11508" cm="1">
        <f t="array" ref="F11508">_xlfn.XLOOKUP(A11508&amp;C11508, $L$3:$L$410&amp;$M$3:$M$410,$O$3:$O$410, "kamiyama")</f>
        <v>1.1751954986625124</v>
      </c>
      <c r="G11508">
        <f t="shared" si="366"/>
        <v>3048</v>
      </c>
      <c r="H11508" s="2">
        <f t="shared" si="365"/>
        <v>3581.9958799233377</v>
      </c>
    </row>
    <row r="11509" spans="1:8" x14ac:dyDescent="0.2">
      <c r="A11509">
        <v>2010</v>
      </c>
      <c r="B11509" t="s">
        <v>46</v>
      </c>
      <c r="C11509" t="s">
        <v>5</v>
      </c>
      <c r="D11509">
        <v>4609</v>
      </c>
      <c r="E11509">
        <v>1226966</v>
      </c>
      <c r="F11509" cm="1">
        <f t="array" ref="F11509">_xlfn.XLOOKUP(A11509&amp;C11509, $L$3:$L$410&amp;$M$3:$M$410,$O$3:$O$410, "kamiyama")</f>
        <v>1.2575109407508378</v>
      </c>
      <c r="G11509">
        <f t="shared" si="366"/>
        <v>3048</v>
      </c>
      <c r="H11509" s="2">
        <f t="shared" si="365"/>
        <v>3832.8933474085538</v>
      </c>
    </row>
    <row r="11510" spans="1:8" x14ac:dyDescent="0.2">
      <c r="A11510">
        <v>2011</v>
      </c>
      <c r="B11510" t="s">
        <v>46</v>
      </c>
      <c r="C11510" t="s">
        <v>5</v>
      </c>
      <c r="D11510">
        <v>3008</v>
      </c>
      <c r="E11510">
        <v>1203508</v>
      </c>
      <c r="F11510" cm="1">
        <f t="array" ref="F11510">_xlfn.XLOOKUP(A11510&amp;C11510, $L$3:$L$410&amp;$M$3:$M$410,$O$3:$O$410, "kamiyama")</f>
        <v>1.2334689610642506</v>
      </c>
      <c r="G11510">
        <f t="shared" si="366"/>
        <v>3048</v>
      </c>
      <c r="H11510" s="2">
        <f t="shared" si="365"/>
        <v>3759.6133933238361</v>
      </c>
    </row>
    <row r="11511" spans="1:8" x14ac:dyDescent="0.2">
      <c r="A11511">
        <v>2012</v>
      </c>
      <c r="B11511" t="s">
        <v>46</v>
      </c>
      <c r="C11511" t="s">
        <v>5</v>
      </c>
      <c r="D11511">
        <v>6757</v>
      </c>
      <c r="E11511">
        <v>1278065</v>
      </c>
      <c r="F11511" cm="1">
        <f t="array" ref="F11511">_xlfn.XLOOKUP(A11511&amp;C11511, $L$3:$L$410&amp;$M$3:$M$410,$O$3:$O$410, "kamiyama")</f>
        <v>1.3098820346209428</v>
      </c>
      <c r="G11511">
        <f t="shared" si="366"/>
        <v>3048</v>
      </c>
      <c r="H11511" s="2">
        <f t="shared" si="365"/>
        <v>3992.5204415246335</v>
      </c>
    </row>
    <row r="11512" spans="1:8" x14ac:dyDescent="0.2">
      <c r="A11512">
        <v>2013</v>
      </c>
      <c r="B11512" t="s">
        <v>46</v>
      </c>
      <c r="C11512" t="s">
        <v>5</v>
      </c>
      <c r="D11512">
        <v>5122</v>
      </c>
      <c r="E11512">
        <v>1334969</v>
      </c>
      <c r="F11512" cm="1">
        <f t="array" ref="F11512">_xlfn.XLOOKUP(A11512&amp;C11512, $L$3:$L$410&amp;$M$3:$M$410,$O$3:$O$410, "kamiyama")</f>
        <v>1.3682026421785161</v>
      </c>
      <c r="G11512">
        <f t="shared" si="366"/>
        <v>3048</v>
      </c>
      <c r="H11512" s="2">
        <f t="shared" si="365"/>
        <v>4170.2816533601172</v>
      </c>
    </row>
    <row r="11513" spans="1:8" x14ac:dyDescent="0.2">
      <c r="A11513">
        <v>2014</v>
      </c>
      <c r="B11513" t="s">
        <v>46</v>
      </c>
      <c r="C11513" t="s">
        <v>5</v>
      </c>
      <c r="D11513">
        <v>5377</v>
      </c>
      <c r="E11513">
        <v>1347880</v>
      </c>
      <c r="F11513" cm="1">
        <f t="array" ref="F11513">_xlfn.XLOOKUP(A11513&amp;C11513, $L$3:$L$410&amp;$M$3:$M$410,$O$3:$O$410, "kamiyama")</f>
        <v>1.3814350575478369</v>
      </c>
      <c r="G11513">
        <f t="shared" si="366"/>
        <v>3048</v>
      </c>
      <c r="H11513" s="2">
        <f t="shared" si="365"/>
        <v>4210.6140554058065</v>
      </c>
    </row>
    <row r="11514" spans="1:8" x14ac:dyDescent="0.2">
      <c r="A11514">
        <v>2015</v>
      </c>
      <c r="B11514" t="s">
        <v>46</v>
      </c>
      <c r="C11514" t="s">
        <v>5</v>
      </c>
      <c r="D11514">
        <v>6282</v>
      </c>
      <c r="E11514">
        <v>1417317</v>
      </c>
      <c r="F11514" cm="1">
        <f t="array" ref="F11514">_xlfn.XLOOKUP(A11514&amp;C11514, $L$3:$L$410&amp;$M$3:$M$410,$O$3:$O$410, "kamiyama")</f>
        <v>1.4526006702811287</v>
      </c>
      <c r="G11514">
        <f t="shared" si="366"/>
        <v>3048</v>
      </c>
      <c r="H11514" s="2">
        <f t="shared" si="365"/>
        <v>4427.5268430168799</v>
      </c>
    </row>
    <row r="11515" spans="1:8" x14ac:dyDescent="0.2">
      <c r="A11515">
        <v>2016</v>
      </c>
      <c r="B11515" t="s">
        <v>46</v>
      </c>
      <c r="C11515" t="s">
        <v>5</v>
      </c>
      <c r="D11515">
        <v>6015</v>
      </c>
      <c r="E11515">
        <v>1479227</v>
      </c>
      <c r="F11515" cm="1">
        <f t="array" ref="F11515">_xlfn.XLOOKUP(A11515&amp;C11515, $L$3:$L$410&amp;$M$3:$M$410,$O$3:$O$410, "kamiyama")</f>
        <v>1.5160519006672064</v>
      </c>
      <c r="G11515">
        <f t="shared" si="366"/>
        <v>3048</v>
      </c>
      <c r="H11515" s="2">
        <f t="shared" si="365"/>
        <v>4620.9261932336449</v>
      </c>
    </row>
    <row r="11516" spans="1:8" x14ac:dyDescent="0.2">
      <c r="A11516">
        <v>2017</v>
      </c>
      <c r="B11516" t="s">
        <v>46</v>
      </c>
      <c r="C11516" t="s">
        <v>5</v>
      </c>
      <c r="D11516">
        <v>9510</v>
      </c>
      <c r="E11516">
        <v>1485146</v>
      </c>
      <c r="F11516" cm="1">
        <f t="array" ref="F11516">_xlfn.XLOOKUP(A11516&amp;C11516, $L$3:$L$410&amp;$M$3:$M$410,$O$3:$O$410, "kamiyama")</f>
        <v>1.5221182523495711</v>
      </c>
      <c r="G11516">
        <f t="shared" si="366"/>
        <v>3048</v>
      </c>
      <c r="H11516" s="2">
        <f t="shared" si="365"/>
        <v>4639.4164331614929</v>
      </c>
    </row>
    <row r="11517" spans="1:8" x14ac:dyDescent="0.2">
      <c r="A11517">
        <v>2018</v>
      </c>
      <c r="B11517" t="s">
        <v>46</v>
      </c>
      <c r="C11517" t="s">
        <v>5</v>
      </c>
      <c r="D11517">
        <v>8475</v>
      </c>
      <c r="E11517">
        <v>1596732</v>
      </c>
      <c r="F11517" cm="1">
        <f t="array" ref="F11517">_xlfn.XLOOKUP(A11517&amp;C11517, $L$3:$L$410&amp;$M$3:$M$410,$O$3:$O$410, "kamiyama")</f>
        <v>1.6364821514589376</v>
      </c>
      <c r="G11517">
        <f t="shared" si="366"/>
        <v>3048</v>
      </c>
      <c r="H11517" s="2">
        <f t="shared" si="365"/>
        <v>4987.9975976468422</v>
      </c>
    </row>
    <row r="11518" spans="1:8" x14ac:dyDescent="0.2">
      <c r="A11518">
        <v>2019</v>
      </c>
      <c r="B11518" t="s">
        <v>46</v>
      </c>
      <c r="C11518" t="s">
        <v>5</v>
      </c>
      <c r="D11518">
        <v>9213</v>
      </c>
      <c r="E11518">
        <v>1656326</v>
      </c>
      <c r="F11518" cm="1">
        <f t="array" ref="F11518">_xlfn.XLOOKUP(A11518&amp;C11518, $L$3:$L$410&amp;$M$3:$M$410,$O$3:$O$410, "kamiyama")</f>
        <v>1.6975597257381805</v>
      </c>
      <c r="G11518">
        <f t="shared" si="366"/>
        <v>3048</v>
      </c>
      <c r="H11518" s="2">
        <f t="shared" si="365"/>
        <v>5174.1620440499737</v>
      </c>
    </row>
    <row r="11519" spans="1:8" x14ac:dyDescent="0.2">
      <c r="A11519">
        <v>2020</v>
      </c>
      <c r="B11519" t="s">
        <v>46</v>
      </c>
      <c r="C11519" t="s">
        <v>5</v>
      </c>
      <c r="D11519">
        <v>13617</v>
      </c>
      <c r="E11519">
        <v>1717512</v>
      </c>
      <c r="F11519" cm="1">
        <f t="array" ref="F11519">_xlfn.XLOOKUP(A11519&amp;C11519, $L$3:$L$410&amp;$M$3:$M$410,$O$3:$O$410, "kamiyama")</f>
        <v>1.7602689323671992</v>
      </c>
      <c r="G11519">
        <f t="shared" si="366"/>
        <v>3048</v>
      </c>
      <c r="H11519" s="2">
        <f t="shared" si="365"/>
        <v>5365.2997058552228</v>
      </c>
    </row>
    <row r="11520" spans="1:8" x14ac:dyDescent="0.2">
      <c r="A11520">
        <v>2021</v>
      </c>
      <c r="B11520" t="s">
        <v>46</v>
      </c>
      <c r="C11520" t="s">
        <v>5</v>
      </c>
      <c r="D11520">
        <v>8827</v>
      </c>
      <c r="E11520">
        <v>1712437</v>
      </c>
      <c r="F11520" cm="1">
        <f t="array" ref="F11520">_xlfn.XLOOKUP(A11520&amp;C11520, $L$3:$L$410&amp;$M$3:$M$410,$O$3:$O$410, "kamiyama")</f>
        <v>1.7550675918049421</v>
      </c>
      <c r="G11520">
        <f t="shared" si="366"/>
        <v>3048</v>
      </c>
      <c r="H11520" s="2">
        <f t="shared" si="365"/>
        <v>5349.4460198214638</v>
      </c>
    </row>
    <row r="11521" spans="1:8" x14ac:dyDescent="0.2">
      <c r="A11521">
        <v>2022</v>
      </c>
      <c r="B11521" t="s">
        <v>46</v>
      </c>
      <c r="C11521" t="s">
        <v>5</v>
      </c>
      <c r="D11521">
        <v>13449</v>
      </c>
      <c r="E11521">
        <v>1678965</v>
      </c>
      <c r="F11521" cm="1">
        <f t="array" ref="F11521">_xlfn.XLOOKUP(A11521&amp;C11521, $L$3:$L$410&amp;$M$3:$M$410,$O$3:$O$410, "kamiyama")</f>
        <v>1.7207623166719619</v>
      </c>
      <c r="G11521">
        <f t="shared" si="366"/>
        <v>3048</v>
      </c>
      <c r="H11521" s="2">
        <f t="shared" si="365"/>
        <v>5244.8835412161397</v>
      </c>
    </row>
    <row r="11522" spans="1:8" x14ac:dyDescent="0.2">
      <c r="A11522">
        <v>2023</v>
      </c>
      <c r="B11522" t="s">
        <v>46</v>
      </c>
      <c r="C11522" t="s">
        <v>5</v>
      </c>
      <c r="D11522">
        <v>10214</v>
      </c>
      <c r="E11522">
        <v>1668499</v>
      </c>
      <c r="F11522" cm="1">
        <f t="array" ref="F11522">_xlfn.XLOOKUP(A11522&amp;C11522, $L$3:$L$410&amp;$M$3:$M$410,$O$3:$O$410, "kamiyama")</f>
        <v>1.7100357688247532</v>
      </c>
      <c r="G11522">
        <f t="shared" si="366"/>
        <v>3048</v>
      </c>
      <c r="H11522" s="2">
        <f t="shared" si="365"/>
        <v>5212.1890233778477</v>
      </c>
    </row>
    <row r="11523" spans="1:8" x14ac:dyDescent="0.2">
      <c r="A11523">
        <v>2000</v>
      </c>
      <c r="B11523" t="s">
        <v>46</v>
      </c>
      <c r="C11523" t="s">
        <v>6</v>
      </c>
      <c r="D11523">
        <v>508</v>
      </c>
      <c r="E11523">
        <v>360968</v>
      </c>
      <c r="F11523" cm="1">
        <f t="array" ref="F11523">_xlfn.XLOOKUP(A11523&amp;C11523, $L$3:$L$410&amp;$M$3:$M$410,$O$3:$O$410, "kamiyama")</f>
        <v>1</v>
      </c>
      <c r="G11523">
        <f t="shared" si="366"/>
        <v>508</v>
      </c>
      <c r="H11523" s="2">
        <f t="shared" si="365"/>
        <v>508</v>
      </c>
    </row>
    <row r="11524" spans="1:8" x14ac:dyDescent="0.2">
      <c r="A11524">
        <v>2001</v>
      </c>
      <c r="B11524" t="s">
        <v>46</v>
      </c>
      <c r="C11524" t="s">
        <v>6</v>
      </c>
      <c r="D11524">
        <v>2620</v>
      </c>
      <c r="E11524">
        <v>355232</v>
      </c>
      <c r="F11524" cm="1">
        <f t="array" ref="F11524">_xlfn.XLOOKUP(A11524&amp;C11524, $L$3:$L$410&amp;$M$3:$M$410,$O$3:$O$410, "kamiyama")</f>
        <v>0.98410939473859183</v>
      </c>
      <c r="G11524">
        <f t="shared" si="366"/>
        <v>508</v>
      </c>
      <c r="H11524" s="2">
        <f t="shared" ref="H11524:H11587" si="367">F11524*G11524</f>
        <v>499.92757252720463</v>
      </c>
    </row>
    <row r="11525" spans="1:8" x14ac:dyDescent="0.2">
      <c r="A11525">
        <v>2002</v>
      </c>
      <c r="B11525" t="s">
        <v>46</v>
      </c>
      <c r="C11525" t="s">
        <v>6</v>
      </c>
      <c r="D11525">
        <v>2355</v>
      </c>
      <c r="E11525">
        <v>389666</v>
      </c>
      <c r="F11525" cm="1">
        <f t="array" ref="F11525">_xlfn.XLOOKUP(A11525&amp;C11525, $L$3:$L$410&amp;$M$3:$M$410,$O$3:$O$410, "kamiyama")</f>
        <v>1.0795028922231333</v>
      </c>
      <c r="G11525">
        <f t="shared" ref="G11525:G11588" si="368">IF((A11525=2000),D11525,G11524)</f>
        <v>508</v>
      </c>
      <c r="H11525" s="2">
        <f t="shared" si="367"/>
        <v>548.38746924935174</v>
      </c>
    </row>
    <row r="11526" spans="1:8" x14ac:dyDescent="0.2">
      <c r="A11526">
        <v>2003</v>
      </c>
      <c r="B11526" t="s">
        <v>46</v>
      </c>
      <c r="C11526" t="s">
        <v>6</v>
      </c>
      <c r="D11526">
        <v>1560</v>
      </c>
      <c r="E11526">
        <v>382587</v>
      </c>
      <c r="F11526" cm="1">
        <f t="array" ref="F11526">_xlfn.XLOOKUP(A11526&amp;C11526, $L$3:$L$410&amp;$M$3:$M$410,$O$3:$O$410, "kamiyama")</f>
        <v>1.0598917355555062</v>
      </c>
      <c r="G11526">
        <f t="shared" si="368"/>
        <v>508</v>
      </c>
      <c r="H11526" s="2">
        <f t="shared" si="367"/>
        <v>538.42500166219713</v>
      </c>
    </row>
    <row r="11527" spans="1:8" x14ac:dyDescent="0.2">
      <c r="A11527">
        <v>2004</v>
      </c>
      <c r="B11527" t="s">
        <v>46</v>
      </c>
      <c r="C11527" t="s">
        <v>6</v>
      </c>
      <c r="D11527">
        <v>2787</v>
      </c>
      <c r="E11527">
        <v>387278</v>
      </c>
      <c r="F11527" cm="1">
        <f t="array" ref="F11527">_xlfn.XLOOKUP(A11527&amp;C11527, $L$3:$L$410&amp;$M$3:$M$410,$O$3:$O$410, "kamiyama")</f>
        <v>1.0728873473548901</v>
      </c>
      <c r="G11527">
        <f t="shared" si="368"/>
        <v>508</v>
      </c>
      <c r="H11527" s="2">
        <f t="shared" si="367"/>
        <v>545.02677245628422</v>
      </c>
    </row>
    <row r="11528" spans="1:8" x14ac:dyDescent="0.2">
      <c r="A11528">
        <v>2005</v>
      </c>
      <c r="B11528" t="s">
        <v>46</v>
      </c>
      <c r="C11528" t="s">
        <v>6</v>
      </c>
      <c r="D11528">
        <v>2394</v>
      </c>
      <c r="E11528">
        <v>367541</v>
      </c>
      <c r="F11528" cm="1">
        <f t="array" ref="F11528">_xlfn.XLOOKUP(A11528&amp;C11528, $L$3:$L$410&amp;$M$3:$M$410,$O$3:$O$410, "kamiyama")</f>
        <v>1.0182093703596995</v>
      </c>
      <c r="G11528">
        <f t="shared" si="368"/>
        <v>508</v>
      </c>
      <c r="H11528" s="2">
        <f t="shared" si="367"/>
        <v>517.25036014272735</v>
      </c>
    </row>
    <row r="11529" spans="1:8" x14ac:dyDescent="0.2">
      <c r="A11529">
        <v>2006</v>
      </c>
      <c r="B11529" t="s">
        <v>46</v>
      </c>
      <c r="C11529" t="s">
        <v>6</v>
      </c>
      <c r="D11529">
        <v>2969</v>
      </c>
      <c r="E11529">
        <v>375257</v>
      </c>
      <c r="F11529" cm="1">
        <f t="array" ref="F11529">_xlfn.XLOOKUP(A11529&amp;C11529, $L$3:$L$410&amp;$M$3:$M$410,$O$3:$O$410, "kamiyama")</f>
        <v>1.0395852263912591</v>
      </c>
      <c r="G11529">
        <f t="shared" si="368"/>
        <v>508</v>
      </c>
      <c r="H11529" s="2">
        <f t="shared" si="367"/>
        <v>528.10929500675957</v>
      </c>
    </row>
    <row r="11530" spans="1:8" x14ac:dyDescent="0.2">
      <c r="A11530">
        <v>2007</v>
      </c>
      <c r="B11530" t="s">
        <v>46</v>
      </c>
      <c r="C11530" t="s">
        <v>6</v>
      </c>
      <c r="D11530">
        <v>2373</v>
      </c>
      <c r="E11530">
        <v>364041</v>
      </c>
      <c r="F11530" cm="1">
        <f t="array" ref="F11530">_xlfn.XLOOKUP(A11530&amp;C11530, $L$3:$L$410&amp;$M$3:$M$410,$O$3:$O$410, "kamiyama")</f>
        <v>1.0085132200084217</v>
      </c>
      <c r="G11530">
        <f t="shared" si="368"/>
        <v>508</v>
      </c>
      <c r="H11530" s="2">
        <f t="shared" si="367"/>
        <v>512.32471576427827</v>
      </c>
    </row>
    <row r="11531" spans="1:8" x14ac:dyDescent="0.2">
      <c r="A11531">
        <v>2008</v>
      </c>
      <c r="B11531" t="s">
        <v>46</v>
      </c>
      <c r="C11531" t="s">
        <v>6</v>
      </c>
      <c r="D11531">
        <v>2327</v>
      </c>
      <c r="E11531">
        <v>357008</v>
      </c>
      <c r="F11531" cm="1">
        <f t="array" ref="F11531">_xlfn.XLOOKUP(A11531&amp;C11531, $L$3:$L$410&amp;$M$3:$M$410,$O$3:$O$410, "kamiyama")</f>
        <v>0.98902949845969723</v>
      </c>
      <c r="G11531">
        <f t="shared" si="368"/>
        <v>508</v>
      </c>
      <c r="H11531" s="2">
        <f t="shared" si="367"/>
        <v>502.42698521752618</v>
      </c>
    </row>
    <row r="11532" spans="1:8" x14ac:dyDescent="0.2">
      <c r="A11532">
        <v>2009</v>
      </c>
      <c r="B11532" t="s">
        <v>46</v>
      </c>
      <c r="C11532" t="s">
        <v>6</v>
      </c>
      <c r="D11532">
        <v>2139</v>
      </c>
      <c r="E11532">
        <v>375454</v>
      </c>
      <c r="F11532" cm="1">
        <f t="array" ref="F11532">_xlfn.XLOOKUP(A11532&amp;C11532, $L$3:$L$410&amp;$M$3:$M$410,$O$3:$O$410, "kamiyama")</f>
        <v>1.0401309811396025</v>
      </c>
      <c r="G11532">
        <f t="shared" si="368"/>
        <v>508</v>
      </c>
      <c r="H11532" s="2">
        <f t="shared" si="367"/>
        <v>528.38653841891801</v>
      </c>
    </row>
    <row r="11533" spans="1:8" x14ac:dyDescent="0.2">
      <c r="A11533">
        <v>2010</v>
      </c>
      <c r="B11533" t="s">
        <v>46</v>
      </c>
      <c r="C11533" t="s">
        <v>6</v>
      </c>
      <c r="D11533">
        <v>2506</v>
      </c>
      <c r="E11533">
        <v>385688</v>
      </c>
      <c r="F11533" cm="1">
        <f t="array" ref="F11533">_xlfn.XLOOKUP(A11533&amp;C11533, $L$3:$L$410&amp;$M$3:$M$410,$O$3:$O$410, "kamiyama")</f>
        <v>1.0684825247667382</v>
      </c>
      <c r="G11533">
        <f t="shared" si="368"/>
        <v>508</v>
      </c>
      <c r="H11533" s="2">
        <f t="shared" si="367"/>
        <v>542.78912258150297</v>
      </c>
    </row>
    <row r="11534" spans="1:8" x14ac:dyDescent="0.2">
      <c r="A11534">
        <v>2011</v>
      </c>
      <c r="B11534" t="s">
        <v>46</v>
      </c>
      <c r="C11534" t="s">
        <v>6</v>
      </c>
      <c r="D11534">
        <v>2353</v>
      </c>
      <c r="E11534">
        <v>391576</v>
      </c>
      <c r="F11534" cm="1">
        <f t="array" ref="F11534">_xlfn.XLOOKUP(A11534&amp;C11534, $L$3:$L$410&amp;$M$3:$M$410,$O$3:$O$410, "kamiyama")</f>
        <v>1.0847942199862592</v>
      </c>
      <c r="G11534">
        <f t="shared" si="368"/>
        <v>508</v>
      </c>
      <c r="H11534" s="2">
        <f t="shared" si="367"/>
        <v>551.07546375301968</v>
      </c>
    </row>
    <row r="11535" spans="1:8" x14ac:dyDescent="0.2">
      <c r="A11535">
        <v>2012</v>
      </c>
      <c r="B11535" t="s">
        <v>46</v>
      </c>
      <c r="C11535" t="s">
        <v>6</v>
      </c>
      <c r="D11535">
        <v>2079</v>
      </c>
      <c r="E11535">
        <v>379049</v>
      </c>
      <c r="F11535" cm="1">
        <f t="array" ref="F11535">_xlfn.XLOOKUP(A11535&amp;C11535, $L$3:$L$410&amp;$M$3:$M$410,$O$3:$O$410, "kamiyama")</f>
        <v>1.0500903127147005</v>
      </c>
      <c r="G11535">
        <f t="shared" si="368"/>
        <v>508</v>
      </c>
      <c r="H11535" s="2">
        <f t="shared" si="367"/>
        <v>533.44587885906788</v>
      </c>
    </row>
    <row r="11536" spans="1:8" x14ac:dyDescent="0.2">
      <c r="A11536">
        <v>2013</v>
      </c>
      <c r="B11536" t="s">
        <v>46</v>
      </c>
      <c r="C11536" t="s">
        <v>6</v>
      </c>
      <c r="D11536">
        <v>1752</v>
      </c>
      <c r="E11536">
        <v>385773</v>
      </c>
      <c r="F11536" cm="1">
        <f t="array" ref="F11536">_xlfn.XLOOKUP(A11536&amp;C11536, $L$3:$L$410&amp;$M$3:$M$410,$O$3:$O$410, "kamiyama")</f>
        <v>1.0687180027038408</v>
      </c>
      <c r="G11536">
        <f t="shared" si="368"/>
        <v>508</v>
      </c>
      <c r="H11536" s="2">
        <f t="shared" si="367"/>
        <v>542.90874537355114</v>
      </c>
    </row>
    <row r="11537" spans="1:8" x14ac:dyDescent="0.2">
      <c r="A11537">
        <v>2014</v>
      </c>
      <c r="B11537" t="s">
        <v>46</v>
      </c>
      <c r="C11537" t="s">
        <v>6</v>
      </c>
      <c r="D11537">
        <v>2747</v>
      </c>
      <c r="E11537">
        <v>349497</v>
      </c>
      <c r="F11537" cm="1">
        <f t="array" ref="F11537">_xlfn.XLOOKUP(A11537&amp;C11537, $L$3:$L$410&amp;$M$3:$M$410,$O$3:$O$410, "kamiyama")</f>
        <v>0.96822155980585534</v>
      </c>
      <c r="G11537">
        <f t="shared" si="368"/>
        <v>508</v>
      </c>
      <c r="H11537" s="2">
        <f t="shared" si="367"/>
        <v>491.85655238137451</v>
      </c>
    </row>
    <row r="11538" spans="1:8" x14ac:dyDescent="0.2">
      <c r="A11538">
        <v>2015</v>
      </c>
      <c r="B11538" t="s">
        <v>46</v>
      </c>
      <c r="C11538" t="s">
        <v>6</v>
      </c>
      <c r="D11538">
        <v>2841</v>
      </c>
      <c r="E11538">
        <v>344846</v>
      </c>
      <c r="F11538" cm="1">
        <f t="array" ref="F11538">_xlfn.XLOOKUP(A11538&amp;C11538, $L$3:$L$410&amp;$M$3:$M$410,$O$3:$O$410, "kamiyama")</f>
        <v>0.95533676115334321</v>
      </c>
      <c r="G11538">
        <f t="shared" si="368"/>
        <v>508</v>
      </c>
      <c r="H11538" s="2">
        <f t="shared" si="367"/>
        <v>485.31107466589833</v>
      </c>
    </row>
    <row r="11539" spans="1:8" x14ac:dyDescent="0.2">
      <c r="A11539">
        <v>2016</v>
      </c>
      <c r="B11539" t="s">
        <v>46</v>
      </c>
      <c r="C11539" t="s">
        <v>6</v>
      </c>
      <c r="D11539">
        <v>2130</v>
      </c>
      <c r="E11539">
        <v>358989</v>
      </c>
      <c r="F11539" cm="1">
        <f t="array" ref="F11539">_xlfn.XLOOKUP(A11539&amp;C11539, $L$3:$L$410&amp;$M$3:$M$410,$O$3:$O$410, "kamiyama")</f>
        <v>0.99451751955852041</v>
      </c>
      <c r="G11539">
        <f t="shared" si="368"/>
        <v>508</v>
      </c>
      <c r="H11539" s="2">
        <f t="shared" si="367"/>
        <v>505.2148999357284</v>
      </c>
    </row>
    <row r="11540" spans="1:8" x14ac:dyDescent="0.2">
      <c r="A11540">
        <v>2017</v>
      </c>
      <c r="B11540" t="s">
        <v>46</v>
      </c>
      <c r="C11540" t="s">
        <v>6</v>
      </c>
      <c r="D11540">
        <v>1903</v>
      </c>
      <c r="E11540">
        <v>338119</v>
      </c>
      <c r="F11540" cm="1">
        <f t="array" ref="F11540">_xlfn.XLOOKUP(A11540&amp;C11540, $L$3:$L$410&amp;$M$3:$M$410,$O$3:$O$410, "kamiyama")</f>
        <v>0.93670076017818749</v>
      </c>
      <c r="G11540">
        <f t="shared" si="368"/>
        <v>508</v>
      </c>
      <c r="H11540" s="2">
        <f t="shared" si="367"/>
        <v>475.84398617051926</v>
      </c>
    </row>
    <row r="11541" spans="1:8" x14ac:dyDescent="0.2">
      <c r="A11541">
        <v>2018</v>
      </c>
      <c r="B11541" t="s">
        <v>46</v>
      </c>
      <c r="C11541" t="s">
        <v>6</v>
      </c>
      <c r="D11541">
        <v>1977</v>
      </c>
      <c r="E11541">
        <v>344990</v>
      </c>
      <c r="F11541" cm="1">
        <f t="array" ref="F11541">_xlfn.XLOOKUP(A11541&amp;C11541, $L$3:$L$410&amp;$M$3:$M$410,$O$3:$O$410, "kamiyama")</f>
        <v>0.95573568848208157</v>
      </c>
      <c r="G11541">
        <f t="shared" si="368"/>
        <v>508</v>
      </c>
      <c r="H11541" s="2">
        <f t="shared" si="367"/>
        <v>485.51372974889745</v>
      </c>
    </row>
    <row r="11542" spans="1:8" x14ac:dyDescent="0.2">
      <c r="A11542">
        <v>2019</v>
      </c>
      <c r="B11542" t="s">
        <v>46</v>
      </c>
      <c r="C11542" t="s">
        <v>6</v>
      </c>
      <c r="D11542">
        <v>2160</v>
      </c>
      <c r="E11542">
        <v>347441</v>
      </c>
      <c r="F11542" cm="1">
        <f t="array" ref="F11542">_xlfn.XLOOKUP(A11542&amp;C11542, $L$3:$L$410&amp;$M$3:$M$410,$O$3:$O$410, "kamiyama")</f>
        <v>0.96252576405664769</v>
      </c>
      <c r="G11542">
        <f t="shared" si="368"/>
        <v>508</v>
      </c>
      <c r="H11542" s="2">
        <f t="shared" si="367"/>
        <v>488.96308814077702</v>
      </c>
    </row>
    <row r="11543" spans="1:8" x14ac:dyDescent="0.2">
      <c r="A11543">
        <v>2020</v>
      </c>
      <c r="B11543" t="s">
        <v>46</v>
      </c>
      <c r="C11543" t="s">
        <v>6</v>
      </c>
      <c r="D11543">
        <v>2411</v>
      </c>
      <c r="E11543">
        <v>403600</v>
      </c>
      <c r="F11543" cm="1">
        <f t="array" ref="F11543">_xlfn.XLOOKUP(A11543&amp;C11543, $L$3:$L$410&amp;$M$3:$M$410,$O$3:$O$410, "kamiyama")</f>
        <v>1.1181046519359057</v>
      </c>
      <c r="G11543">
        <f t="shared" si="368"/>
        <v>508</v>
      </c>
      <c r="H11543" s="2">
        <f t="shared" si="367"/>
        <v>567.99716318344008</v>
      </c>
    </row>
    <row r="11544" spans="1:8" x14ac:dyDescent="0.2">
      <c r="A11544">
        <v>2021</v>
      </c>
      <c r="B11544" t="s">
        <v>46</v>
      </c>
      <c r="C11544" t="s">
        <v>6</v>
      </c>
      <c r="D11544">
        <v>1876</v>
      </c>
      <c r="E11544">
        <v>405295</v>
      </c>
      <c r="F11544" cm="1">
        <f t="array" ref="F11544">_xlfn.XLOOKUP(A11544&amp;C11544, $L$3:$L$410&amp;$M$3:$M$410,$O$3:$O$410, "kamiyama")</f>
        <v>1.1228003590345959</v>
      </c>
      <c r="G11544">
        <f t="shared" si="368"/>
        <v>508</v>
      </c>
      <c r="H11544" s="2">
        <f t="shared" si="367"/>
        <v>570.38258238957474</v>
      </c>
    </row>
    <row r="11545" spans="1:8" x14ac:dyDescent="0.2">
      <c r="A11545">
        <v>2022</v>
      </c>
      <c r="B11545" t="s">
        <v>46</v>
      </c>
      <c r="C11545" t="s">
        <v>6</v>
      </c>
      <c r="D11545">
        <v>2178</v>
      </c>
      <c r="E11545">
        <v>400662</v>
      </c>
      <c r="F11545" cm="1">
        <f t="array" ref="F11545">_xlfn.XLOOKUP(A11545&amp;C11545, $L$3:$L$410&amp;$M$3:$M$410,$O$3:$O$410, "kamiyama")</f>
        <v>1.109965426298176</v>
      </c>
      <c r="G11545">
        <f t="shared" si="368"/>
        <v>508</v>
      </c>
      <c r="H11545" s="2">
        <f t="shared" si="367"/>
        <v>563.86243655947339</v>
      </c>
    </row>
    <row r="11546" spans="1:8" x14ac:dyDescent="0.2">
      <c r="A11546">
        <v>2023</v>
      </c>
      <c r="B11546" t="s">
        <v>46</v>
      </c>
      <c r="C11546" t="s">
        <v>6</v>
      </c>
      <c r="D11546">
        <v>2732</v>
      </c>
      <c r="E11546">
        <v>409560</v>
      </c>
      <c r="F11546" cm="1">
        <f t="array" ref="F11546">_xlfn.XLOOKUP(A11546&amp;C11546, $L$3:$L$410&amp;$M$3:$M$410,$O$3:$O$410, "kamiyama")</f>
        <v>1.1346158108197957</v>
      </c>
      <c r="G11546">
        <f t="shared" si="368"/>
        <v>508</v>
      </c>
      <c r="H11546" s="2">
        <f t="shared" si="367"/>
        <v>576.38483189645615</v>
      </c>
    </row>
    <row r="11547" spans="1:8" x14ac:dyDescent="0.2">
      <c r="A11547">
        <v>2000</v>
      </c>
      <c r="B11547" t="s">
        <v>46</v>
      </c>
      <c r="C11547" t="s">
        <v>7</v>
      </c>
      <c r="D11547">
        <v>1836</v>
      </c>
      <c r="E11547">
        <v>122003</v>
      </c>
      <c r="F11547" cm="1">
        <f t="array" ref="F11547">_xlfn.XLOOKUP(A11547&amp;C11547, $L$3:$L$410&amp;$M$3:$M$410,$O$3:$O$410, "kamiyama")</f>
        <v>1</v>
      </c>
      <c r="G11547">
        <f t="shared" si="368"/>
        <v>1836</v>
      </c>
      <c r="H11547" s="2">
        <f t="shared" si="367"/>
        <v>1836</v>
      </c>
    </row>
    <row r="11548" spans="1:8" x14ac:dyDescent="0.2">
      <c r="A11548">
        <v>2001</v>
      </c>
      <c r="B11548" t="s">
        <v>46</v>
      </c>
      <c r="C11548" t="s">
        <v>7</v>
      </c>
      <c r="D11548">
        <v>1836</v>
      </c>
      <c r="E11548">
        <v>161701</v>
      </c>
      <c r="F11548" cm="1">
        <f t="array" ref="F11548">_xlfn.XLOOKUP(A11548&amp;C11548, $L$3:$L$410&amp;$M$3:$M$410,$O$3:$O$410, "kamiyama")</f>
        <v>1.3253854413416064</v>
      </c>
      <c r="G11548">
        <f t="shared" si="368"/>
        <v>1836</v>
      </c>
      <c r="H11548" s="2">
        <f t="shared" si="367"/>
        <v>2433.4076703031892</v>
      </c>
    </row>
    <row r="11549" spans="1:8" x14ac:dyDescent="0.2">
      <c r="A11549">
        <v>2002</v>
      </c>
      <c r="B11549" t="s">
        <v>46</v>
      </c>
      <c r="C11549" t="s">
        <v>7</v>
      </c>
      <c r="D11549">
        <v>310</v>
      </c>
      <c r="E11549">
        <v>123145</v>
      </c>
      <c r="F11549" cm="1">
        <f t="array" ref="F11549">_xlfn.XLOOKUP(A11549&amp;C11549, $L$3:$L$410&amp;$M$3:$M$410,$O$3:$O$410, "kamiyama")</f>
        <v>1.0093604255633057</v>
      </c>
      <c r="G11549">
        <f t="shared" si="368"/>
        <v>1836</v>
      </c>
      <c r="H11549" s="2">
        <f t="shared" si="367"/>
        <v>1853.1857413342293</v>
      </c>
    </row>
    <row r="11550" spans="1:8" x14ac:dyDescent="0.2">
      <c r="A11550">
        <v>2003</v>
      </c>
      <c r="B11550" t="s">
        <v>46</v>
      </c>
      <c r="C11550" t="s">
        <v>7</v>
      </c>
      <c r="D11550">
        <v>171</v>
      </c>
      <c r="E11550">
        <v>137384</v>
      </c>
      <c r="F11550" cm="1">
        <f t="array" ref="F11550">_xlfn.XLOOKUP(A11550&amp;C11550, $L$3:$L$410&amp;$M$3:$M$410,$O$3:$O$410, "kamiyama")</f>
        <v>1.126070670393351</v>
      </c>
      <c r="G11550">
        <f t="shared" si="368"/>
        <v>1836</v>
      </c>
      <c r="H11550" s="2">
        <f t="shared" si="367"/>
        <v>2067.4657508421924</v>
      </c>
    </row>
    <row r="11551" spans="1:8" x14ac:dyDescent="0.2">
      <c r="A11551">
        <v>2004</v>
      </c>
      <c r="B11551" t="s">
        <v>46</v>
      </c>
      <c r="C11551" t="s">
        <v>7</v>
      </c>
      <c r="D11551">
        <v>1087</v>
      </c>
      <c r="E11551">
        <v>131387</v>
      </c>
      <c r="F11551" cm="1">
        <f t="array" ref="F11551">_xlfn.XLOOKUP(A11551&amp;C11551, $L$3:$L$410&amp;$M$3:$M$410,$O$3:$O$410, "kamiyama")</f>
        <v>1.0769161414063588</v>
      </c>
      <c r="G11551">
        <f t="shared" si="368"/>
        <v>1836</v>
      </c>
      <c r="H11551" s="2">
        <f t="shared" si="367"/>
        <v>1977.2180356220749</v>
      </c>
    </row>
    <row r="11552" spans="1:8" x14ac:dyDescent="0.2">
      <c r="A11552">
        <v>2005</v>
      </c>
      <c r="B11552" t="s">
        <v>46</v>
      </c>
      <c r="C11552" t="s">
        <v>7</v>
      </c>
      <c r="D11552">
        <v>1617</v>
      </c>
      <c r="E11552">
        <v>150747</v>
      </c>
      <c r="F11552" cm="1">
        <f t="array" ref="F11552">_xlfn.XLOOKUP(A11552&amp;C11552, $L$3:$L$410&amp;$M$3:$M$410,$O$3:$O$410, "kamiyama")</f>
        <v>1.2356007639156414</v>
      </c>
      <c r="G11552">
        <f t="shared" si="368"/>
        <v>1836</v>
      </c>
      <c r="H11552" s="2">
        <f t="shared" si="367"/>
        <v>2268.5630025491178</v>
      </c>
    </row>
    <row r="11553" spans="1:8" x14ac:dyDescent="0.2">
      <c r="A11553">
        <v>2006</v>
      </c>
      <c r="B11553" t="s">
        <v>46</v>
      </c>
      <c r="C11553" t="s">
        <v>7</v>
      </c>
      <c r="D11553">
        <v>1129</v>
      </c>
      <c r="E11553">
        <v>148831</v>
      </c>
      <c r="F11553" cm="1">
        <f t="array" ref="F11553">_xlfn.XLOOKUP(A11553&amp;C11553, $L$3:$L$410&amp;$M$3:$M$410,$O$3:$O$410, "kamiyama")</f>
        <v>1.2198962320598674</v>
      </c>
      <c r="G11553">
        <f t="shared" si="368"/>
        <v>1836</v>
      </c>
      <c r="H11553" s="2">
        <f t="shared" si="367"/>
        <v>2239.7294820619168</v>
      </c>
    </row>
    <row r="11554" spans="1:8" x14ac:dyDescent="0.2">
      <c r="A11554">
        <v>2007</v>
      </c>
      <c r="B11554" t="s">
        <v>46</v>
      </c>
      <c r="C11554" t="s">
        <v>7</v>
      </c>
      <c r="D11554">
        <v>804</v>
      </c>
      <c r="E11554">
        <v>148289</v>
      </c>
      <c r="F11554" cm="1">
        <f t="array" ref="F11554">_xlfn.XLOOKUP(A11554&amp;C11554, $L$3:$L$410&amp;$M$3:$M$410,$O$3:$O$410, "kamiyama")</f>
        <v>1.215453718351188</v>
      </c>
      <c r="G11554">
        <f t="shared" si="368"/>
        <v>1836</v>
      </c>
      <c r="H11554" s="2">
        <f t="shared" si="367"/>
        <v>2231.5730268927809</v>
      </c>
    </row>
    <row r="11555" spans="1:8" x14ac:dyDescent="0.2">
      <c r="A11555">
        <v>2008</v>
      </c>
      <c r="B11555" t="s">
        <v>46</v>
      </c>
      <c r="C11555" t="s">
        <v>7</v>
      </c>
      <c r="D11555">
        <v>721</v>
      </c>
      <c r="E11555">
        <v>149187</v>
      </c>
      <c r="F11555" cm="1">
        <f t="array" ref="F11555">_xlfn.XLOOKUP(A11555&amp;C11555, $L$3:$L$410&amp;$M$3:$M$410,$O$3:$O$410, "kamiyama")</f>
        <v>1.2228141930936125</v>
      </c>
      <c r="G11555">
        <f t="shared" si="368"/>
        <v>1836</v>
      </c>
      <c r="H11555" s="2">
        <f t="shared" si="367"/>
        <v>2245.0868585198727</v>
      </c>
    </row>
    <row r="11556" spans="1:8" x14ac:dyDescent="0.2">
      <c r="A11556">
        <v>2009</v>
      </c>
      <c r="B11556" t="s">
        <v>46</v>
      </c>
      <c r="C11556" t="s">
        <v>7</v>
      </c>
      <c r="D11556">
        <v>1871</v>
      </c>
      <c r="E11556">
        <v>152507</v>
      </c>
      <c r="F11556" cm="1">
        <f t="array" ref="F11556">_xlfn.XLOOKUP(A11556&amp;C11556, $L$3:$L$410&amp;$M$3:$M$410,$O$3:$O$410, "kamiyama")</f>
        <v>1.2500266386892125</v>
      </c>
      <c r="G11556">
        <f t="shared" si="368"/>
        <v>1836</v>
      </c>
      <c r="H11556" s="2">
        <f t="shared" si="367"/>
        <v>2295.0489086333941</v>
      </c>
    </row>
    <row r="11557" spans="1:8" x14ac:dyDescent="0.2">
      <c r="A11557">
        <v>2010</v>
      </c>
      <c r="B11557" t="s">
        <v>46</v>
      </c>
      <c r="C11557" t="s">
        <v>7</v>
      </c>
      <c r="D11557">
        <v>907</v>
      </c>
      <c r="E11557">
        <v>137861</v>
      </c>
      <c r="F11557" cm="1">
        <f t="array" ref="F11557">_xlfn.XLOOKUP(A11557&amp;C11557, $L$3:$L$410&amp;$M$3:$M$410,$O$3:$O$410, "kamiyama")</f>
        <v>1.1299804103177791</v>
      </c>
      <c r="G11557">
        <f t="shared" si="368"/>
        <v>1836</v>
      </c>
      <c r="H11557" s="2">
        <f t="shared" si="367"/>
        <v>2074.6440333434425</v>
      </c>
    </row>
    <row r="11558" spans="1:8" x14ac:dyDescent="0.2">
      <c r="A11558">
        <v>2011</v>
      </c>
      <c r="B11558" t="s">
        <v>46</v>
      </c>
      <c r="C11558" t="s">
        <v>7</v>
      </c>
      <c r="D11558">
        <v>1073</v>
      </c>
      <c r="E11558">
        <v>166510</v>
      </c>
      <c r="F11558" cm="1">
        <f t="array" ref="F11558">_xlfn.XLOOKUP(A11558&amp;C11558, $L$3:$L$410&amp;$M$3:$M$410,$O$3:$O$410, "kamiyama")</f>
        <v>1.3648025048564381</v>
      </c>
      <c r="G11558">
        <f t="shared" si="368"/>
        <v>1836</v>
      </c>
      <c r="H11558" s="2">
        <f t="shared" si="367"/>
        <v>2505.7773989164202</v>
      </c>
    </row>
    <row r="11559" spans="1:8" x14ac:dyDescent="0.2">
      <c r="A11559">
        <v>2012</v>
      </c>
      <c r="B11559" t="s">
        <v>46</v>
      </c>
      <c r="C11559" t="s">
        <v>7</v>
      </c>
      <c r="D11559">
        <v>1280</v>
      </c>
      <c r="E11559">
        <v>160194</v>
      </c>
      <c r="F11559" cm="1">
        <f t="array" ref="F11559">_xlfn.XLOOKUP(A11559&amp;C11559, $L$3:$L$410&amp;$M$3:$M$410,$O$3:$O$410, "kamiyama")</f>
        <v>1.313033286066736</v>
      </c>
      <c r="G11559">
        <f t="shared" si="368"/>
        <v>1836</v>
      </c>
      <c r="H11559" s="2">
        <f t="shared" si="367"/>
        <v>2410.7291132185273</v>
      </c>
    </row>
    <row r="11560" spans="1:8" x14ac:dyDescent="0.2">
      <c r="A11560">
        <v>2013</v>
      </c>
      <c r="B11560" t="s">
        <v>46</v>
      </c>
      <c r="C11560" t="s">
        <v>7</v>
      </c>
      <c r="D11560">
        <v>653</v>
      </c>
      <c r="E11560">
        <v>162942</v>
      </c>
      <c r="F11560" cm="1">
        <f t="array" ref="F11560">_xlfn.XLOOKUP(A11560&amp;C11560, $L$3:$L$410&amp;$M$3:$M$410,$O$3:$O$410, "kamiyama")</f>
        <v>1.3355573223609256</v>
      </c>
      <c r="G11560">
        <f t="shared" si="368"/>
        <v>1836</v>
      </c>
      <c r="H11560" s="2">
        <f t="shared" si="367"/>
        <v>2452.0832438546595</v>
      </c>
    </row>
    <row r="11561" spans="1:8" x14ac:dyDescent="0.2">
      <c r="A11561">
        <v>2014</v>
      </c>
      <c r="B11561" t="s">
        <v>46</v>
      </c>
      <c r="C11561" t="s">
        <v>7</v>
      </c>
      <c r="D11561">
        <v>753</v>
      </c>
      <c r="E11561">
        <v>162073</v>
      </c>
      <c r="F11561" cm="1">
        <f t="array" ref="F11561">_xlfn.XLOOKUP(A11561&amp;C11561, $L$3:$L$410&amp;$M$3:$M$410,$O$3:$O$410, "kamiyama")</f>
        <v>1.3284345466914749</v>
      </c>
      <c r="G11561">
        <f t="shared" si="368"/>
        <v>1836</v>
      </c>
      <c r="H11561" s="2">
        <f t="shared" si="367"/>
        <v>2439.005827725548</v>
      </c>
    </row>
    <row r="11562" spans="1:8" x14ac:dyDescent="0.2">
      <c r="A11562">
        <v>2015</v>
      </c>
      <c r="B11562" t="s">
        <v>46</v>
      </c>
      <c r="C11562" t="s">
        <v>7</v>
      </c>
      <c r="D11562">
        <v>1276</v>
      </c>
      <c r="E11562">
        <v>172476</v>
      </c>
      <c r="F11562" cm="1">
        <f t="array" ref="F11562">_xlfn.XLOOKUP(A11562&amp;C11562, $L$3:$L$410&amp;$M$3:$M$410,$O$3:$O$410, "kamiyama")</f>
        <v>1.413702941730941</v>
      </c>
      <c r="G11562">
        <f t="shared" si="368"/>
        <v>1836</v>
      </c>
      <c r="H11562" s="2">
        <f t="shared" si="367"/>
        <v>2595.5586010180077</v>
      </c>
    </row>
    <row r="11563" spans="1:8" x14ac:dyDescent="0.2">
      <c r="A11563">
        <v>2016</v>
      </c>
      <c r="B11563" t="s">
        <v>46</v>
      </c>
      <c r="C11563" t="s">
        <v>7</v>
      </c>
      <c r="D11563">
        <v>1303</v>
      </c>
      <c r="E11563">
        <v>161006</v>
      </c>
      <c r="F11563" cm="1">
        <f t="array" ref="F11563">_xlfn.XLOOKUP(A11563&amp;C11563, $L$3:$L$410&amp;$M$3:$M$410,$O$3:$O$410, "kamiyama")</f>
        <v>1.3196888601099972</v>
      </c>
      <c r="G11563">
        <f t="shared" si="368"/>
        <v>1836</v>
      </c>
      <c r="H11563" s="2">
        <f t="shared" si="367"/>
        <v>2422.948747161955</v>
      </c>
    </row>
    <row r="11564" spans="1:8" x14ac:dyDescent="0.2">
      <c r="A11564">
        <v>2017</v>
      </c>
      <c r="B11564" t="s">
        <v>46</v>
      </c>
      <c r="C11564" t="s">
        <v>7</v>
      </c>
      <c r="D11564">
        <v>1405</v>
      </c>
      <c r="E11564">
        <v>176324</v>
      </c>
      <c r="F11564" cm="1">
        <f t="array" ref="F11564">_xlfn.XLOOKUP(A11564&amp;C11564, $L$3:$L$410&amp;$M$3:$M$410,$O$3:$O$410, "kamiyama")</f>
        <v>1.4452431497586125</v>
      </c>
      <c r="G11564">
        <f t="shared" si="368"/>
        <v>1836</v>
      </c>
      <c r="H11564" s="2">
        <f t="shared" si="367"/>
        <v>2653.4664229568125</v>
      </c>
    </row>
    <row r="11565" spans="1:8" x14ac:dyDescent="0.2">
      <c r="A11565">
        <v>2018</v>
      </c>
      <c r="B11565" t="s">
        <v>46</v>
      </c>
      <c r="C11565" t="s">
        <v>7</v>
      </c>
      <c r="D11565">
        <v>883</v>
      </c>
      <c r="E11565">
        <v>186957</v>
      </c>
      <c r="F11565" cm="1">
        <f t="array" ref="F11565">_xlfn.XLOOKUP(A11565&amp;C11565, $L$3:$L$410&amp;$M$3:$M$410,$O$3:$O$410, "kamiyama")</f>
        <v>1.5323967443423523</v>
      </c>
      <c r="G11565">
        <f t="shared" si="368"/>
        <v>1836</v>
      </c>
      <c r="H11565" s="2">
        <f t="shared" si="367"/>
        <v>2813.4804226125589</v>
      </c>
    </row>
    <row r="11566" spans="1:8" x14ac:dyDescent="0.2">
      <c r="A11566">
        <v>2019</v>
      </c>
      <c r="B11566" t="s">
        <v>46</v>
      </c>
      <c r="C11566" t="s">
        <v>7</v>
      </c>
      <c r="D11566">
        <v>813</v>
      </c>
      <c r="E11566">
        <v>167206</v>
      </c>
      <c r="F11566" cm="1">
        <f t="array" ref="F11566">_xlfn.XLOOKUP(A11566&amp;C11566, $L$3:$L$410&amp;$M$3:$M$410,$O$3:$O$410, "kamiyama")</f>
        <v>1.3705072826078046</v>
      </c>
      <c r="G11566">
        <f t="shared" si="368"/>
        <v>1836</v>
      </c>
      <c r="H11566" s="2">
        <f t="shared" si="367"/>
        <v>2516.2513708679294</v>
      </c>
    </row>
    <row r="11567" spans="1:8" x14ac:dyDescent="0.2">
      <c r="A11567">
        <v>2020</v>
      </c>
      <c r="B11567" t="s">
        <v>46</v>
      </c>
      <c r="C11567" t="s">
        <v>7</v>
      </c>
      <c r="D11567">
        <v>650</v>
      </c>
      <c r="E11567">
        <v>180229</v>
      </c>
      <c r="F11567" cm="1">
        <f t="array" ref="F11567">_xlfn.XLOOKUP(A11567&amp;C11567, $L$3:$L$410&amp;$M$3:$M$410,$O$3:$O$410, "kamiyama")</f>
        <v>1.4772505594124734</v>
      </c>
      <c r="G11567">
        <f t="shared" si="368"/>
        <v>1836</v>
      </c>
      <c r="H11567" s="2">
        <f t="shared" si="367"/>
        <v>2712.2320270813011</v>
      </c>
    </row>
    <row r="11568" spans="1:8" x14ac:dyDescent="0.2">
      <c r="A11568">
        <v>2021</v>
      </c>
      <c r="B11568" t="s">
        <v>46</v>
      </c>
      <c r="C11568" t="s">
        <v>7</v>
      </c>
      <c r="D11568">
        <v>1086</v>
      </c>
      <c r="E11568">
        <v>193765</v>
      </c>
      <c r="F11568" cm="1">
        <f t="array" ref="F11568">_xlfn.XLOOKUP(A11568&amp;C11568, $L$3:$L$410&amp;$M$3:$M$410,$O$3:$O$410, "kamiyama")</f>
        <v>1.5881986508528478</v>
      </c>
      <c r="G11568">
        <f t="shared" si="368"/>
        <v>1836</v>
      </c>
      <c r="H11568" s="2">
        <f t="shared" si="367"/>
        <v>2915.9327229658288</v>
      </c>
    </row>
    <row r="11569" spans="1:8" x14ac:dyDescent="0.2">
      <c r="A11569">
        <v>2022</v>
      </c>
      <c r="B11569" t="s">
        <v>46</v>
      </c>
      <c r="C11569" t="s">
        <v>7</v>
      </c>
      <c r="D11569">
        <v>1806</v>
      </c>
      <c r="E11569">
        <v>190913</v>
      </c>
      <c r="F11569" cm="1">
        <f t="array" ref="F11569">_xlfn.XLOOKUP(A11569&amp;C11569, $L$3:$L$410&amp;$M$3:$M$410,$O$3:$O$410, "kamiyama")</f>
        <v>1.5648221765038564</v>
      </c>
      <c r="G11569">
        <f t="shared" si="368"/>
        <v>1836</v>
      </c>
      <c r="H11569" s="2">
        <f t="shared" si="367"/>
        <v>2873.0135160610803</v>
      </c>
    </row>
    <row r="11570" spans="1:8" x14ac:dyDescent="0.2">
      <c r="A11570">
        <v>2023</v>
      </c>
      <c r="B11570" t="s">
        <v>46</v>
      </c>
      <c r="C11570" t="s">
        <v>7</v>
      </c>
      <c r="D11570">
        <v>1283</v>
      </c>
      <c r="E11570">
        <v>189831</v>
      </c>
      <c r="F11570" cm="1">
        <f t="array" ref="F11570">_xlfn.XLOOKUP(A11570&amp;C11570, $L$3:$L$410&amp;$M$3:$M$410,$O$3:$O$410, "kamiyama")</f>
        <v>1.5559535421260133</v>
      </c>
      <c r="G11570">
        <f t="shared" si="368"/>
        <v>1836</v>
      </c>
      <c r="H11570" s="2">
        <f t="shared" si="367"/>
        <v>2856.7307033433603</v>
      </c>
    </row>
    <row r="11571" spans="1:8" x14ac:dyDescent="0.2">
      <c r="A11571">
        <v>2000</v>
      </c>
      <c r="B11571" t="s">
        <v>46</v>
      </c>
      <c r="C11571" t="s">
        <v>8</v>
      </c>
      <c r="D11571">
        <v>7389</v>
      </c>
      <c r="E11571">
        <v>831039</v>
      </c>
      <c r="F11571" cm="1">
        <f t="array" ref="F11571">_xlfn.XLOOKUP(A11571&amp;C11571, $L$3:$L$410&amp;$M$3:$M$410,$O$3:$O$410, "kamiyama")</f>
        <v>1</v>
      </c>
      <c r="G11571">
        <f t="shared" si="368"/>
        <v>7389</v>
      </c>
      <c r="H11571" s="2">
        <f t="shared" si="367"/>
        <v>7389</v>
      </c>
    </row>
    <row r="11572" spans="1:8" x14ac:dyDescent="0.2">
      <c r="A11572">
        <v>2001</v>
      </c>
      <c r="B11572" t="s">
        <v>46</v>
      </c>
      <c r="C11572" t="s">
        <v>8</v>
      </c>
      <c r="D11572">
        <v>2875</v>
      </c>
      <c r="E11572">
        <v>800573</v>
      </c>
      <c r="F11572" cm="1">
        <f t="array" ref="F11572">_xlfn.XLOOKUP(A11572&amp;C11572, $L$3:$L$410&amp;$M$3:$M$410,$O$3:$O$410, "kamiyama")</f>
        <v>0.96333986732271293</v>
      </c>
      <c r="G11572">
        <f t="shared" si="368"/>
        <v>7389</v>
      </c>
      <c r="H11572" s="2">
        <f t="shared" si="367"/>
        <v>7118.1182796475259</v>
      </c>
    </row>
    <row r="11573" spans="1:8" x14ac:dyDescent="0.2">
      <c r="A11573">
        <v>2002</v>
      </c>
      <c r="B11573" t="s">
        <v>46</v>
      </c>
      <c r="C11573" t="s">
        <v>8</v>
      </c>
      <c r="D11573">
        <v>4359</v>
      </c>
      <c r="E11573">
        <v>827580</v>
      </c>
      <c r="F11573" cm="1">
        <f t="array" ref="F11573">_xlfn.XLOOKUP(A11573&amp;C11573, $L$3:$L$410&amp;$M$3:$M$410,$O$3:$O$410, "kamiyama")</f>
        <v>0.99583774046705387</v>
      </c>
      <c r="G11573">
        <f t="shared" si="368"/>
        <v>7389</v>
      </c>
      <c r="H11573" s="2">
        <f t="shared" si="367"/>
        <v>7358.2450643110615</v>
      </c>
    </row>
    <row r="11574" spans="1:8" x14ac:dyDescent="0.2">
      <c r="A11574">
        <v>2003</v>
      </c>
      <c r="B11574" t="s">
        <v>46</v>
      </c>
      <c r="C11574" t="s">
        <v>8</v>
      </c>
      <c r="D11574">
        <v>3806</v>
      </c>
      <c r="E11574">
        <v>806170</v>
      </c>
      <c r="F11574" cm="1">
        <f t="array" ref="F11574">_xlfn.XLOOKUP(A11574&amp;C11574, $L$3:$L$410&amp;$M$3:$M$410,$O$3:$O$410, "kamiyama")</f>
        <v>0.97007480996680062</v>
      </c>
      <c r="G11574">
        <f t="shared" si="368"/>
        <v>7389</v>
      </c>
      <c r="H11574" s="2">
        <f t="shared" si="367"/>
        <v>7167.8827708446897</v>
      </c>
    </row>
    <row r="11575" spans="1:8" x14ac:dyDescent="0.2">
      <c r="A11575">
        <v>2004</v>
      </c>
      <c r="B11575" t="s">
        <v>46</v>
      </c>
      <c r="C11575" t="s">
        <v>8</v>
      </c>
      <c r="D11575">
        <v>4345</v>
      </c>
      <c r="E11575">
        <v>835287</v>
      </c>
      <c r="F11575" cm="1">
        <f t="array" ref="F11575">_xlfn.XLOOKUP(A11575&amp;C11575, $L$3:$L$410&amp;$M$3:$M$410,$O$3:$O$410, "kamiyama")</f>
        <v>1.0051116734593684</v>
      </c>
      <c r="G11575">
        <f t="shared" si="368"/>
        <v>7389</v>
      </c>
      <c r="H11575" s="2">
        <f t="shared" si="367"/>
        <v>7426.7701551912733</v>
      </c>
    </row>
    <row r="11576" spans="1:8" x14ac:dyDescent="0.2">
      <c r="A11576">
        <v>2005</v>
      </c>
      <c r="B11576" t="s">
        <v>46</v>
      </c>
      <c r="C11576" t="s">
        <v>8</v>
      </c>
      <c r="D11576">
        <v>4203</v>
      </c>
      <c r="E11576">
        <v>801441</v>
      </c>
      <c r="F11576" cm="1">
        <f t="array" ref="F11576">_xlfn.XLOOKUP(A11576&amp;C11576, $L$3:$L$410&amp;$M$3:$M$410,$O$3:$O$410, "kamiyama")</f>
        <v>0.96438434297307352</v>
      </c>
      <c r="G11576">
        <f t="shared" si="368"/>
        <v>7389</v>
      </c>
      <c r="H11576" s="2">
        <f t="shared" si="367"/>
        <v>7125.8359102280401</v>
      </c>
    </row>
    <row r="11577" spans="1:8" x14ac:dyDescent="0.2">
      <c r="A11577">
        <v>2006</v>
      </c>
      <c r="B11577" t="s">
        <v>46</v>
      </c>
      <c r="C11577" t="s">
        <v>8</v>
      </c>
      <c r="D11577">
        <v>4370</v>
      </c>
      <c r="E11577">
        <v>812579</v>
      </c>
      <c r="F11577" cm="1">
        <f t="array" ref="F11577">_xlfn.XLOOKUP(A11577&amp;C11577, $L$3:$L$410&amp;$M$3:$M$410,$O$3:$O$410, "kamiyama")</f>
        <v>0.97778684273541916</v>
      </c>
      <c r="G11577">
        <f t="shared" si="368"/>
        <v>7389</v>
      </c>
      <c r="H11577" s="2">
        <f t="shared" si="367"/>
        <v>7224.8669809720122</v>
      </c>
    </row>
    <row r="11578" spans="1:8" x14ac:dyDescent="0.2">
      <c r="A11578">
        <v>2007</v>
      </c>
      <c r="B11578" t="s">
        <v>46</v>
      </c>
      <c r="C11578" t="s">
        <v>8</v>
      </c>
      <c r="D11578">
        <v>4120</v>
      </c>
      <c r="E11578">
        <v>802594</v>
      </c>
      <c r="F11578" cm="1">
        <f t="array" ref="F11578">_xlfn.XLOOKUP(A11578&amp;C11578, $L$3:$L$410&amp;$M$3:$M$410,$O$3:$O$410, "kamiyama")</f>
        <v>0.96577176281738886</v>
      </c>
      <c r="G11578">
        <f t="shared" si="368"/>
        <v>7389</v>
      </c>
      <c r="H11578" s="2">
        <f t="shared" si="367"/>
        <v>7136.087555457686</v>
      </c>
    </row>
    <row r="11579" spans="1:8" x14ac:dyDescent="0.2">
      <c r="A11579">
        <v>2008</v>
      </c>
      <c r="B11579" t="s">
        <v>46</v>
      </c>
      <c r="C11579" t="s">
        <v>8</v>
      </c>
      <c r="D11579">
        <v>4725</v>
      </c>
      <c r="E11579">
        <v>789644</v>
      </c>
      <c r="F11579" cm="1">
        <f t="array" ref="F11579">_xlfn.XLOOKUP(A11579&amp;C11579, $L$3:$L$410&amp;$M$3:$M$410,$O$3:$O$410, "kamiyama")</f>
        <v>0.95018885996926739</v>
      </c>
      <c r="G11579">
        <f t="shared" si="368"/>
        <v>7389</v>
      </c>
      <c r="H11579" s="2">
        <f t="shared" si="367"/>
        <v>7020.9454863129167</v>
      </c>
    </row>
    <row r="11580" spans="1:8" x14ac:dyDescent="0.2">
      <c r="A11580">
        <v>2009</v>
      </c>
      <c r="B11580" t="s">
        <v>46</v>
      </c>
      <c r="C11580" t="s">
        <v>8</v>
      </c>
      <c r="D11580">
        <v>5216</v>
      </c>
      <c r="E11580">
        <v>778872</v>
      </c>
      <c r="F11580" cm="1">
        <f t="array" ref="F11580">_xlfn.XLOOKUP(A11580&amp;C11580, $L$3:$L$410&amp;$M$3:$M$410,$O$3:$O$410, "kamiyama")</f>
        <v>0.93722677275073729</v>
      </c>
      <c r="G11580">
        <f t="shared" si="368"/>
        <v>7389</v>
      </c>
      <c r="H11580" s="2">
        <f t="shared" si="367"/>
        <v>6925.1686238551974</v>
      </c>
    </row>
    <row r="11581" spans="1:8" x14ac:dyDescent="0.2">
      <c r="A11581">
        <v>2010</v>
      </c>
      <c r="B11581" t="s">
        <v>46</v>
      </c>
      <c r="C11581" t="s">
        <v>8</v>
      </c>
      <c r="D11581">
        <v>3877</v>
      </c>
      <c r="E11581">
        <v>759433</v>
      </c>
      <c r="F11581" cm="1">
        <f t="array" ref="F11581">_xlfn.XLOOKUP(A11581&amp;C11581, $L$3:$L$410&amp;$M$3:$M$410,$O$3:$O$410, "kamiyama")</f>
        <v>0.91383557209709776</v>
      </c>
      <c r="G11581">
        <f t="shared" si="368"/>
        <v>7389</v>
      </c>
      <c r="H11581" s="2">
        <f t="shared" si="367"/>
        <v>6752.3310422254553</v>
      </c>
    </row>
    <row r="11582" spans="1:8" x14ac:dyDescent="0.2">
      <c r="A11582">
        <v>2011</v>
      </c>
      <c r="B11582" t="s">
        <v>46</v>
      </c>
      <c r="C11582" t="s">
        <v>8</v>
      </c>
      <c r="D11582">
        <v>4945</v>
      </c>
      <c r="E11582">
        <v>765423</v>
      </c>
      <c r="F11582" cm="1">
        <f t="array" ref="F11582">_xlfn.XLOOKUP(A11582&amp;C11582, $L$3:$L$410&amp;$M$3:$M$410,$O$3:$O$410, "kamiyama")</f>
        <v>0.92104341673495471</v>
      </c>
      <c r="G11582">
        <f t="shared" si="368"/>
        <v>7389</v>
      </c>
      <c r="H11582" s="2">
        <f t="shared" si="367"/>
        <v>6805.5898062545803</v>
      </c>
    </row>
    <row r="11583" spans="1:8" x14ac:dyDescent="0.2">
      <c r="A11583">
        <v>2012</v>
      </c>
      <c r="B11583" t="s">
        <v>46</v>
      </c>
      <c r="C11583" t="s">
        <v>8</v>
      </c>
      <c r="D11583">
        <v>4324</v>
      </c>
      <c r="E11583">
        <v>743686</v>
      </c>
      <c r="F11583" cm="1">
        <f t="array" ref="F11583">_xlfn.XLOOKUP(A11583&amp;C11583, $L$3:$L$410&amp;$M$3:$M$410,$O$3:$O$410, "kamiyama")</f>
        <v>0.89488700289637435</v>
      </c>
      <c r="G11583">
        <f t="shared" si="368"/>
        <v>7389</v>
      </c>
      <c r="H11583" s="2">
        <f t="shared" si="367"/>
        <v>6612.3200644013104</v>
      </c>
    </row>
    <row r="11584" spans="1:8" x14ac:dyDescent="0.2">
      <c r="A11584">
        <v>2013</v>
      </c>
      <c r="B11584" t="s">
        <v>46</v>
      </c>
      <c r="C11584" t="s">
        <v>8</v>
      </c>
      <c r="D11584">
        <v>3946</v>
      </c>
      <c r="E11584">
        <v>755076</v>
      </c>
      <c r="F11584" cm="1">
        <f t="array" ref="F11584">_xlfn.XLOOKUP(A11584&amp;C11584, $L$3:$L$410&amp;$M$3:$M$410,$O$3:$O$410, "kamiyama")</f>
        <v>0.90859273752495373</v>
      </c>
      <c r="G11584">
        <f t="shared" si="368"/>
        <v>7389</v>
      </c>
      <c r="H11584" s="2">
        <f t="shared" si="367"/>
        <v>6713.5917375718827</v>
      </c>
    </row>
    <row r="11585" spans="1:8" x14ac:dyDescent="0.2">
      <c r="A11585">
        <v>2014</v>
      </c>
      <c r="B11585" t="s">
        <v>46</v>
      </c>
      <c r="C11585" t="s">
        <v>8</v>
      </c>
      <c r="D11585">
        <v>4204</v>
      </c>
      <c r="E11585">
        <v>744846</v>
      </c>
      <c r="F11585" cm="1">
        <f t="array" ref="F11585">_xlfn.XLOOKUP(A11585&amp;C11585, $L$3:$L$410&amp;$M$3:$M$410,$O$3:$O$410, "kamiyama")</f>
        <v>0.89628284593141838</v>
      </c>
      <c r="G11585">
        <f t="shared" si="368"/>
        <v>7389</v>
      </c>
      <c r="H11585" s="2">
        <f t="shared" si="367"/>
        <v>6622.6339485872504</v>
      </c>
    </row>
    <row r="11586" spans="1:8" x14ac:dyDescent="0.2">
      <c r="A11586">
        <v>2015</v>
      </c>
      <c r="B11586" t="s">
        <v>46</v>
      </c>
      <c r="C11586" t="s">
        <v>8</v>
      </c>
      <c r="D11586">
        <v>3781</v>
      </c>
      <c r="E11586">
        <v>744228</v>
      </c>
      <c r="F11586" cm="1">
        <f t="array" ref="F11586">_xlfn.XLOOKUP(A11586&amp;C11586, $L$3:$L$410&amp;$M$3:$M$410,$O$3:$O$410, "kamiyama")</f>
        <v>0.89553919852136898</v>
      </c>
      <c r="G11586">
        <f t="shared" si="368"/>
        <v>7389</v>
      </c>
      <c r="H11586" s="2">
        <f t="shared" si="367"/>
        <v>6617.1391378743956</v>
      </c>
    </row>
    <row r="11587" spans="1:8" x14ac:dyDescent="0.2">
      <c r="A11587">
        <v>2016</v>
      </c>
      <c r="B11587" t="s">
        <v>46</v>
      </c>
      <c r="C11587" t="s">
        <v>8</v>
      </c>
      <c r="D11587">
        <v>5701</v>
      </c>
      <c r="E11587">
        <v>699235</v>
      </c>
      <c r="F11587" cm="1">
        <f t="array" ref="F11587">_xlfn.XLOOKUP(A11587&amp;C11587, $L$3:$L$410&amp;$M$3:$M$410,$O$3:$O$410, "kamiyama")</f>
        <v>0.84139853845607726</v>
      </c>
      <c r="G11587">
        <f t="shared" si="368"/>
        <v>7389</v>
      </c>
      <c r="H11587" s="2">
        <f t="shared" si="367"/>
        <v>6217.0938006519546</v>
      </c>
    </row>
    <row r="11588" spans="1:8" x14ac:dyDescent="0.2">
      <c r="A11588">
        <v>2017</v>
      </c>
      <c r="B11588" t="s">
        <v>46</v>
      </c>
      <c r="C11588" t="s">
        <v>8</v>
      </c>
      <c r="D11588">
        <v>3987</v>
      </c>
      <c r="E11588">
        <v>700737</v>
      </c>
      <c r="F11588" cm="1">
        <f t="array" ref="F11588">_xlfn.XLOOKUP(A11588&amp;C11588, $L$3:$L$410&amp;$M$3:$M$410,$O$3:$O$410, "kamiyama")</f>
        <v>0.84320591452386706</v>
      </c>
      <c r="G11588">
        <f t="shared" si="368"/>
        <v>7389</v>
      </c>
      <c r="H11588" s="2">
        <f t="shared" ref="H11588:H11651" si="369">F11588*G11588</f>
        <v>6230.4485024168534</v>
      </c>
    </row>
    <row r="11589" spans="1:8" x14ac:dyDescent="0.2">
      <c r="A11589">
        <v>2018</v>
      </c>
      <c r="B11589" t="s">
        <v>46</v>
      </c>
      <c r="C11589" t="s">
        <v>8</v>
      </c>
      <c r="D11589">
        <v>4913</v>
      </c>
      <c r="E11589">
        <v>715726</v>
      </c>
      <c r="F11589" cm="1">
        <f t="array" ref="F11589">_xlfn.XLOOKUP(A11589&amp;C11589, $L$3:$L$410&amp;$M$3:$M$410,$O$3:$O$410, "kamiyama")</f>
        <v>0.86124237249996693</v>
      </c>
      <c r="G11589">
        <f t="shared" ref="G11589:G11652" si="370">IF((A11589=2000),D11589,G11588)</f>
        <v>7389</v>
      </c>
      <c r="H11589" s="2">
        <f t="shared" si="369"/>
        <v>6363.7198904022553</v>
      </c>
    </row>
    <row r="11590" spans="1:8" x14ac:dyDescent="0.2">
      <c r="A11590">
        <v>2019</v>
      </c>
      <c r="B11590" t="s">
        <v>46</v>
      </c>
      <c r="C11590" t="s">
        <v>8</v>
      </c>
      <c r="D11590">
        <v>4333</v>
      </c>
      <c r="E11590">
        <v>695810</v>
      </c>
      <c r="F11590" cm="1">
        <f t="array" ref="F11590">_xlfn.XLOOKUP(A11590&amp;C11590, $L$3:$L$410&amp;$M$3:$M$410,$O$3:$O$410, "kamiyama")</f>
        <v>0.83727719156381353</v>
      </c>
      <c r="G11590">
        <f t="shared" si="370"/>
        <v>7389</v>
      </c>
      <c r="H11590" s="2">
        <f t="shared" si="369"/>
        <v>6186.6411684650184</v>
      </c>
    </row>
    <row r="11591" spans="1:8" x14ac:dyDescent="0.2">
      <c r="A11591">
        <v>2020</v>
      </c>
      <c r="B11591" t="s">
        <v>46</v>
      </c>
      <c r="C11591" t="s">
        <v>8</v>
      </c>
      <c r="D11591">
        <v>4463</v>
      </c>
      <c r="E11591">
        <v>690186</v>
      </c>
      <c r="F11591" cm="1">
        <f t="array" ref="F11591">_xlfn.XLOOKUP(A11591&amp;C11591, $L$3:$L$410&amp;$M$3:$M$410,$O$3:$O$410, "kamiyama")</f>
        <v>0.83050975946977212</v>
      </c>
      <c r="G11591">
        <f t="shared" si="370"/>
        <v>7389</v>
      </c>
      <c r="H11591" s="2">
        <f t="shared" si="369"/>
        <v>6136.6366127221463</v>
      </c>
    </row>
    <row r="11592" spans="1:8" x14ac:dyDescent="0.2">
      <c r="A11592">
        <v>2021</v>
      </c>
      <c r="B11592" t="s">
        <v>46</v>
      </c>
      <c r="C11592" t="s">
        <v>8</v>
      </c>
      <c r="D11592">
        <v>4753</v>
      </c>
      <c r="E11592">
        <v>702801</v>
      </c>
      <c r="F11592" cm="1">
        <f t="array" ref="F11592">_xlfn.XLOOKUP(A11592&amp;C11592, $L$3:$L$410&amp;$M$3:$M$410,$O$3:$O$410, "kamiyama")</f>
        <v>0.84568955247587663</v>
      </c>
      <c r="G11592">
        <f t="shared" si="370"/>
        <v>7389</v>
      </c>
      <c r="H11592" s="2">
        <f t="shared" si="369"/>
        <v>6248.8001032442526</v>
      </c>
    </row>
    <row r="11593" spans="1:8" x14ac:dyDescent="0.2">
      <c r="A11593">
        <v>2022</v>
      </c>
      <c r="B11593" t="s">
        <v>46</v>
      </c>
      <c r="C11593" t="s">
        <v>8</v>
      </c>
      <c r="D11593">
        <v>3105</v>
      </c>
      <c r="E11593">
        <v>686632</v>
      </c>
      <c r="F11593" cm="1">
        <f t="array" ref="F11593">_xlfn.XLOOKUP(A11593&amp;C11593, $L$3:$L$410&amp;$M$3:$M$410,$O$3:$O$410, "kamiyama")</f>
        <v>0.82623318520550781</v>
      </c>
      <c r="G11593">
        <f t="shared" si="370"/>
        <v>7389</v>
      </c>
      <c r="H11593" s="2">
        <f t="shared" si="369"/>
        <v>6105.0370054834975</v>
      </c>
    </row>
    <row r="11594" spans="1:8" x14ac:dyDescent="0.2">
      <c r="A11594">
        <v>2023</v>
      </c>
      <c r="B11594" t="s">
        <v>46</v>
      </c>
      <c r="C11594" t="s">
        <v>8</v>
      </c>
      <c r="D11594">
        <v>4137</v>
      </c>
      <c r="E11594">
        <v>663755</v>
      </c>
      <c r="F11594" cm="1">
        <f t="array" ref="F11594">_xlfn.XLOOKUP(A11594&amp;C11594, $L$3:$L$410&amp;$M$3:$M$410,$O$3:$O$410, "kamiyama")</f>
        <v>0.79870499459110822</v>
      </c>
      <c r="G11594">
        <f t="shared" si="370"/>
        <v>7389</v>
      </c>
      <c r="H11594" s="2">
        <f t="shared" si="369"/>
        <v>5901.6312050336983</v>
      </c>
    </row>
    <row r="11595" spans="1:8" x14ac:dyDescent="0.2">
      <c r="A11595">
        <v>2000</v>
      </c>
      <c r="B11595" t="s">
        <v>46</v>
      </c>
      <c r="C11595" t="s">
        <v>9</v>
      </c>
      <c r="D11595">
        <v>1050</v>
      </c>
      <c r="E11595">
        <v>1229810</v>
      </c>
      <c r="F11595" cm="1">
        <f t="array" ref="F11595">_xlfn.XLOOKUP(A11595&amp;C11595, $L$3:$L$410&amp;$M$3:$M$410,$O$3:$O$410, "kamiyama")</f>
        <v>1</v>
      </c>
      <c r="G11595">
        <f t="shared" si="370"/>
        <v>1050</v>
      </c>
      <c r="H11595" s="2">
        <f t="shared" si="369"/>
        <v>1050</v>
      </c>
    </row>
    <row r="11596" spans="1:8" x14ac:dyDescent="0.2">
      <c r="A11596">
        <v>2001</v>
      </c>
      <c r="B11596" t="s">
        <v>46</v>
      </c>
      <c r="C11596" t="s">
        <v>9</v>
      </c>
      <c r="D11596">
        <v>2713</v>
      </c>
      <c r="E11596">
        <v>1206371</v>
      </c>
      <c r="F11596" cm="1">
        <f t="array" ref="F11596">_xlfn.XLOOKUP(A11596&amp;C11596, $L$3:$L$410&amp;$M$3:$M$410,$O$3:$O$410, "kamiyama")</f>
        <v>0.98094095835942141</v>
      </c>
      <c r="G11596">
        <f t="shared" si="370"/>
        <v>1050</v>
      </c>
      <c r="H11596" s="2">
        <f t="shared" si="369"/>
        <v>1029.9880062773925</v>
      </c>
    </row>
    <row r="11597" spans="1:8" x14ac:dyDescent="0.2">
      <c r="A11597">
        <v>2002</v>
      </c>
      <c r="B11597" t="s">
        <v>46</v>
      </c>
      <c r="C11597" t="s">
        <v>9</v>
      </c>
      <c r="D11597">
        <v>3149</v>
      </c>
      <c r="E11597">
        <v>1349745</v>
      </c>
      <c r="F11597" cm="1">
        <f t="array" ref="F11597">_xlfn.XLOOKUP(A11597&amp;C11597, $L$3:$L$410&amp;$M$3:$M$410,$O$3:$O$410, "kamiyama")</f>
        <v>1.0975231946398225</v>
      </c>
      <c r="G11597">
        <f t="shared" si="370"/>
        <v>1050</v>
      </c>
      <c r="H11597" s="2">
        <f t="shared" si="369"/>
        <v>1152.3993543718136</v>
      </c>
    </row>
    <row r="11598" spans="1:8" x14ac:dyDescent="0.2">
      <c r="A11598">
        <v>2003</v>
      </c>
      <c r="B11598" t="s">
        <v>46</v>
      </c>
      <c r="C11598" t="s">
        <v>9</v>
      </c>
      <c r="D11598">
        <v>2814</v>
      </c>
      <c r="E11598">
        <v>1414944</v>
      </c>
      <c r="F11598" cm="1">
        <f t="array" ref="F11598">_xlfn.XLOOKUP(A11598&amp;C11598, $L$3:$L$410&amp;$M$3:$M$410,$O$3:$O$410, "kamiyama")</f>
        <v>1.15053870110017</v>
      </c>
      <c r="G11598">
        <f t="shared" si="370"/>
        <v>1050</v>
      </c>
      <c r="H11598" s="2">
        <f t="shared" si="369"/>
        <v>1208.0656361551785</v>
      </c>
    </row>
    <row r="11599" spans="1:8" x14ac:dyDescent="0.2">
      <c r="A11599">
        <v>2004</v>
      </c>
      <c r="B11599" t="s">
        <v>46</v>
      </c>
      <c r="C11599" t="s">
        <v>9</v>
      </c>
      <c r="D11599">
        <v>1962</v>
      </c>
      <c r="E11599">
        <v>1564767</v>
      </c>
      <c r="F11599" cm="1">
        <f t="array" ref="F11599">_xlfn.XLOOKUP(A11599&amp;C11599, $L$3:$L$410&amp;$M$3:$M$410,$O$3:$O$410, "kamiyama")</f>
        <v>1.2723648368447158</v>
      </c>
      <c r="G11599">
        <f t="shared" si="370"/>
        <v>1050</v>
      </c>
      <c r="H11599" s="2">
        <f t="shared" si="369"/>
        <v>1335.9830786869516</v>
      </c>
    </row>
    <row r="11600" spans="1:8" x14ac:dyDescent="0.2">
      <c r="A11600">
        <v>2005</v>
      </c>
      <c r="B11600" t="s">
        <v>46</v>
      </c>
      <c r="C11600" t="s">
        <v>9</v>
      </c>
      <c r="D11600">
        <v>3492</v>
      </c>
      <c r="E11600">
        <v>1682172</v>
      </c>
      <c r="F11600" cm="1">
        <f t="array" ref="F11600">_xlfn.XLOOKUP(A11600&amp;C11600, $L$3:$L$410&amp;$M$3:$M$410,$O$3:$O$410, "kamiyama")</f>
        <v>1.3678308031321911</v>
      </c>
      <c r="G11600">
        <f t="shared" si="370"/>
        <v>1050</v>
      </c>
      <c r="H11600" s="2">
        <f t="shared" si="369"/>
        <v>1436.2223432888006</v>
      </c>
    </row>
    <row r="11601" spans="1:8" x14ac:dyDescent="0.2">
      <c r="A11601">
        <v>2006</v>
      </c>
      <c r="B11601" t="s">
        <v>46</v>
      </c>
      <c r="C11601" t="s">
        <v>9</v>
      </c>
      <c r="D11601">
        <v>2450</v>
      </c>
      <c r="E11601">
        <v>1759781</v>
      </c>
      <c r="F11601" cm="1">
        <f t="array" ref="F11601">_xlfn.XLOOKUP(A11601&amp;C11601, $L$3:$L$410&amp;$M$3:$M$410,$O$3:$O$410, "kamiyama")</f>
        <v>1.4309372992576088</v>
      </c>
      <c r="G11601">
        <f t="shared" si="370"/>
        <v>1050</v>
      </c>
      <c r="H11601" s="2">
        <f t="shared" si="369"/>
        <v>1502.4841642204892</v>
      </c>
    </row>
    <row r="11602" spans="1:8" x14ac:dyDescent="0.2">
      <c r="A11602">
        <v>2007</v>
      </c>
      <c r="B11602" t="s">
        <v>46</v>
      </c>
      <c r="C11602" t="s">
        <v>9</v>
      </c>
      <c r="D11602">
        <v>3628</v>
      </c>
      <c r="E11602">
        <v>1873729</v>
      </c>
      <c r="F11602" cm="1">
        <f t="array" ref="F11602">_xlfn.XLOOKUP(A11602&amp;C11602, $L$3:$L$410&amp;$M$3:$M$410,$O$3:$O$410, "kamiyama")</f>
        <v>1.5235922622193672</v>
      </c>
      <c r="G11602">
        <f t="shared" si="370"/>
        <v>1050</v>
      </c>
      <c r="H11602" s="2">
        <f t="shared" si="369"/>
        <v>1599.7718753303354</v>
      </c>
    </row>
    <row r="11603" spans="1:8" x14ac:dyDescent="0.2">
      <c r="A11603">
        <v>2008</v>
      </c>
      <c r="B11603" t="s">
        <v>46</v>
      </c>
      <c r="C11603" t="s">
        <v>9</v>
      </c>
      <c r="D11603">
        <v>3713</v>
      </c>
      <c r="E11603">
        <v>1991953</v>
      </c>
      <c r="F11603" cm="1">
        <f t="array" ref="F11603">_xlfn.XLOOKUP(A11603&amp;C11603, $L$3:$L$410&amp;$M$3:$M$410,$O$3:$O$410, "kamiyama")</f>
        <v>1.619724185036713</v>
      </c>
      <c r="G11603">
        <f t="shared" si="370"/>
        <v>1050</v>
      </c>
      <c r="H11603" s="2">
        <f t="shared" si="369"/>
        <v>1700.7103942885487</v>
      </c>
    </row>
    <row r="11604" spans="1:8" x14ac:dyDescent="0.2">
      <c r="A11604">
        <v>2009</v>
      </c>
      <c r="B11604" t="s">
        <v>46</v>
      </c>
      <c r="C11604" t="s">
        <v>9</v>
      </c>
      <c r="D11604">
        <v>3164</v>
      </c>
      <c r="E11604">
        <v>2082268</v>
      </c>
      <c r="F11604" cm="1">
        <f t="array" ref="F11604">_xlfn.XLOOKUP(A11604&amp;C11604, $L$3:$L$410&amp;$M$3:$M$410,$O$3:$O$410, "kamiyama")</f>
        <v>1.6931623584130882</v>
      </c>
      <c r="G11604">
        <f t="shared" si="370"/>
        <v>1050</v>
      </c>
      <c r="H11604" s="2">
        <f t="shared" si="369"/>
        <v>1777.8204763337426</v>
      </c>
    </row>
    <row r="11605" spans="1:8" x14ac:dyDescent="0.2">
      <c r="A11605">
        <v>2010</v>
      </c>
      <c r="B11605" t="s">
        <v>46</v>
      </c>
      <c r="C11605" t="s">
        <v>9</v>
      </c>
      <c r="D11605">
        <v>4426</v>
      </c>
      <c r="E11605">
        <v>2261000</v>
      </c>
      <c r="F11605" cm="1">
        <f t="array" ref="F11605">_xlfn.XLOOKUP(A11605&amp;C11605, $L$3:$L$410&amp;$M$3:$M$410,$O$3:$O$410, "kamiyama")</f>
        <v>1.8384953773347101</v>
      </c>
      <c r="G11605">
        <f t="shared" si="370"/>
        <v>1050</v>
      </c>
      <c r="H11605" s="2">
        <f t="shared" si="369"/>
        <v>1930.4201462014457</v>
      </c>
    </row>
    <row r="11606" spans="1:8" x14ac:dyDescent="0.2">
      <c r="A11606">
        <v>2011</v>
      </c>
      <c r="B11606" t="s">
        <v>46</v>
      </c>
      <c r="C11606" t="s">
        <v>9</v>
      </c>
      <c r="D11606">
        <v>4669</v>
      </c>
      <c r="E11606">
        <v>2391486</v>
      </c>
      <c r="F11606" cm="1">
        <f t="array" ref="F11606">_xlfn.XLOOKUP(A11606&amp;C11606, $L$3:$L$410&amp;$M$3:$M$410,$O$3:$O$410, "kamiyama")</f>
        <v>1.9445979460241827</v>
      </c>
      <c r="G11606">
        <f t="shared" si="370"/>
        <v>1050</v>
      </c>
      <c r="H11606" s="2">
        <f t="shared" si="369"/>
        <v>2041.8278433253918</v>
      </c>
    </row>
    <row r="11607" spans="1:8" x14ac:dyDescent="0.2">
      <c r="A11607">
        <v>2012</v>
      </c>
      <c r="B11607" t="s">
        <v>46</v>
      </c>
      <c r="C11607" t="s">
        <v>9</v>
      </c>
      <c r="D11607">
        <v>4397</v>
      </c>
      <c r="E11607">
        <v>2548122</v>
      </c>
      <c r="F11607" cm="1">
        <f t="array" ref="F11607">_xlfn.XLOOKUP(A11607&amp;C11607, $L$3:$L$410&amp;$M$3:$M$410,$O$3:$O$410, "kamiyama")</f>
        <v>2.0719639619128158</v>
      </c>
      <c r="G11607">
        <f t="shared" si="370"/>
        <v>1050</v>
      </c>
      <c r="H11607" s="2">
        <f t="shared" si="369"/>
        <v>2175.5621600084564</v>
      </c>
    </row>
    <row r="11608" spans="1:8" x14ac:dyDescent="0.2">
      <c r="A11608">
        <v>2013</v>
      </c>
      <c r="B11608" t="s">
        <v>46</v>
      </c>
      <c r="C11608" t="s">
        <v>9</v>
      </c>
      <c r="D11608">
        <v>5371</v>
      </c>
      <c r="E11608">
        <v>2724330</v>
      </c>
      <c r="F11608" cm="1">
        <f t="array" ref="F11608">_xlfn.XLOOKUP(A11608&amp;C11608, $L$3:$L$410&amp;$M$3:$M$410,$O$3:$O$410, "kamiyama")</f>
        <v>2.2152446312845075</v>
      </c>
      <c r="G11608">
        <f t="shared" si="370"/>
        <v>1050</v>
      </c>
      <c r="H11608" s="2">
        <f t="shared" si="369"/>
        <v>2326.0068628487329</v>
      </c>
    </row>
    <row r="11609" spans="1:8" x14ac:dyDescent="0.2">
      <c r="A11609">
        <v>2014</v>
      </c>
      <c r="B11609" t="s">
        <v>46</v>
      </c>
      <c r="C11609" t="s">
        <v>9</v>
      </c>
      <c r="D11609">
        <v>7202</v>
      </c>
      <c r="E11609">
        <v>2867466</v>
      </c>
      <c r="F11609" cm="1">
        <f t="array" ref="F11609">_xlfn.XLOOKUP(A11609&amp;C11609, $L$3:$L$410&amp;$M$3:$M$410,$O$3:$O$410, "kamiyama")</f>
        <v>2.3316333417357153</v>
      </c>
      <c r="G11609">
        <f t="shared" si="370"/>
        <v>1050</v>
      </c>
      <c r="H11609" s="2">
        <f t="shared" si="369"/>
        <v>2448.2150088225012</v>
      </c>
    </row>
    <row r="11610" spans="1:8" x14ac:dyDescent="0.2">
      <c r="A11610">
        <v>2015</v>
      </c>
      <c r="B11610" t="s">
        <v>46</v>
      </c>
      <c r="C11610" t="s">
        <v>9</v>
      </c>
      <c r="D11610">
        <v>8337</v>
      </c>
      <c r="E11610">
        <v>3101195</v>
      </c>
      <c r="F11610" cm="1">
        <f t="array" ref="F11610">_xlfn.XLOOKUP(A11610&amp;C11610, $L$3:$L$410&amp;$M$3:$M$410,$O$3:$O$410, "kamiyama")</f>
        <v>2.5216862767419359</v>
      </c>
      <c r="G11610">
        <f t="shared" si="370"/>
        <v>1050</v>
      </c>
      <c r="H11610" s="2">
        <f t="shared" si="369"/>
        <v>2647.7705905790326</v>
      </c>
    </row>
    <row r="11611" spans="1:8" x14ac:dyDescent="0.2">
      <c r="A11611">
        <v>2016</v>
      </c>
      <c r="B11611" t="s">
        <v>46</v>
      </c>
      <c r="C11611" t="s">
        <v>9</v>
      </c>
      <c r="D11611">
        <v>8977</v>
      </c>
      <c r="E11611">
        <v>3165183</v>
      </c>
      <c r="F11611" cm="1">
        <f t="array" ref="F11611">_xlfn.XLOOKUP(A11611&amp;C11611, $L$3:$L$410&amp;$M$3:$M$410,$O$3:$O$410, "kamiyama")</f>
        <v>2.5737170782478596</v>
      </c>
      <c r="G11611">
        <f t="shared" si="370"/>
        <v>1050</v>
      </c>
      <c r="H11611" s="2">
        <f t="shared" si="369"/>
        <v>2702.4029321602525</v>
      </c>
    </row>
    <row r="11612" spans="1:8" x14ac:dyDescent="0.2">
      <c r="A11612">
        <v>2017</v>
      </c>
      <c r="B11612" t="s">
        <v>46</v>
      </c>
      <c r="C11612" t="s">
        <v>9</v>
      </c>
      <c r="D11612">
        <v>9432</v>
      </c>
      <c r="E11612">
        <v>3285137</v>
      </c>
      <c r="F11612" cm="1">
        <f t="array" ref="F11612">_xlfn.XLOOKUP(A11612&amp;C11612, $L$3:$L$410&amp;$M$3:$M$410,$O$3:$O$410, "kamiyama")</f>
        <v>2.6712557224286679</v>
      </c>
      <c r="G11612">
        <f t="shared" si="370"/>
        <v>1050</v>
      </c>
      <c r="H11612" s="2">
        <f t="shared" si="369"/>
        <v>2804.8185085501013</v>
      </c>
    </row>
    <row r="11613" spans="1:8" x14ac:dyDescent="0.2">
      <c r="A11613">
        <v>2018</v>
      </c>
      <c r="B11613" t="s">
        <v>46</v>
      </c>
      <c r="C11613" t="s">
        <v>9</v>
      </c>
      <c r="D11613">
        <v>6629</v>
      </c>
      <c r="E11613">
        <v>3445445</v>
      </c>
      <c r="F11613" cm="1">
        <f t="array" ref="F11613">_xlfn.XLOOKUP(A11613&amp;C11613, $L$3:$L$410&amp;$M$3:$M$410,$O$3:$O$410, "kamiyama")</f>
        <v>2.8016075653962806</v>
      </c>
      <c r="G11613">
        <f t="shared" si="370"/>
        <v>1050</v>
      </c>
      <c r="H11613" s="2">
        <f t="shared" si="369"/>
        <v>2941.6879436660947</v>
      </c>
    </row>
    <row r="11614" spans="1:8" x14ac:dyDescent="0.2">
      <c r="A11614">
        <v>2019</v>
      </c>
      <c r="B11614" t="s">
        <v>46</v>
      </c>
      <c r="C11614" t="s">
        <v>9</v>
      </c>
      <c r="D11614">
        <v>8264</v>
      </c>
      <c r="E11614">
        <v>3626261</v>
      </c>
      <c r="F11614" cm="1">
        <f t="array" ref="F11614">_xlfn.XLOOKUP(A11614&amp;C11614, $L$3:$L$410&amp;$M$3:$M$410,$O$3:$O$410, "kamiyama")</f>
        <v>2.9486351550239469</v>
      </c>
      <c r="G11614">
        <f t="shared" si="370"/>
        <v>1050</v>
      </c>
      <c r="H11614" s="2">
        <f t="shared" si="369"/>
        <v>3096.0669127751444</v>
      </c>
    </row>
    <row r="11615" spans="1:8" x14ac:dyDescent="0.2">
      <c r="A11615">
        <v>2020</v>
      </c>
      <c r="B11615" t="s">
        <v>46</v>
      </c>
      <c r="C11615" t="s">
        <v>9</v>
      </c>
      <c r="D11615">
        <v>7149</v>
      </c>
      <c r="E11615">
        <v>3569133</v>
      </c>
      <c r="F11615" cm="1">
        <f t="array" ref="F11615">_xlfn.XLOOKUP(A11615&amp;C11615, $L$3:$L$410&amp;$M$3:$M$410,$O$3:$O$410, "kamiyama")</f>
        <v>2.9021824509477074</v>
      </c>
      <c r="G11615">
        <f t="shared" si="370"/>
        <v>1050</v>
      </c>
      <c r="H11615" s="2">
        <f t="shared" si="369"/>
        <v>3047.291573495093</v>
      </c>
    </row>
    <row r="11616" spans="1:8" x14ac:dyDescent="0.2">
      <c r="A11616">
        <v>2021</v>
      </c>
      <c r="B11616" t="s">
        <v>46</v>
      </c>
      <c r="C11616" t="s">
        <v>9</v>
      </c>
      <c r="D11616">
        <v>6690</v>
      </c>
      <c r="E11616">
        <v>3846761</v>
      </c>
      <c r="F11616" cm="1">
        <f t="array" ref="F11616">_xlfn.XLOOKUP(A11616&amp;C11616, $L$3:$L$410&amp;$M$3:$M$410,$O$3:$O$410, "kamiyama")</f>
        <v>3.1279311438352266</v>
      </c>
      <c r="G11616">
        <f t="shared" si="370"/>
        <v>1050</v>
      </c>
      <c r="H11616" s="2">
        <f t="shared" si="369"/>
        <v>3284.3277010269881</v>
      </c>
    </row>
    <row r="11617" spans="1:8" x14ac:dyDescent="0.2">
      <c r="A11617">
        <v>2022</v>
      </c>
      <c r="B11617" t="s">
        <v>46</v>
      </c>
      <c r="C11617" t="s">
        <v>9</v>
      </c>
      <c r="D11617">
        <v>8401</v>
      </c>
      <c r="E11617">
        <v>3978431</v>
      </c>
      <c r="F11617" cm="1">
        <f t="array" ref="F11617">_xlfn.XLOOKUP(A11617&amp;C11617, $L$3:$L$410&amp;$M$3:$M$410,$O$3:$O$410, "kamiyama")</f>
        <v>3.2349964628682479</v>
      </c>
      <c r="G11617">
        <f t="shared" si="370"/>
        <v>1050</v>
      </c>
      <c r="H11617" s="2">
        <f t="shared" si="369"/>
        <v>3396.7462860116602</v>
      </c>
    </row>
    <row r="11618" spans="1:8" x14ac:dyDescent="0.2">
      <c r="A11618">
        <v>2023</v>
      </c>
      <c r="B11618" t="s">
        <v>46</v>
      </c>
      <c r="C11618" t="s">
        <v>9</v>
      </c>
      <c r="D11618">
        <v>10517</v>
      </c>
      <c r="E11618">
        <v>4160102</v>
      </c>
      <c r="F11618" cm="1">
        <f t="array" ref="F11618">_xlfn.XLOOKUP(A11618&amp;C11618, $L$3:$L$410&amp;$M$3:$M$410,$O$3:$O$410, "kamiyama")</f>
        <v>3.3827192818402843</v>
      </c>
      <c r="G11618">
        <f t="shared" si="370"/>
        <v>1050</v>
      </c>
      <c r="H11618" s="2">
        <f t="shared" si="369"/>
        <v>3551.8552459322987</v>
      </c>
    </row>
    <row r="11619" spans="1:8" x14ac:dyDescent="0.2">
      <c r="A11619">
        <v>2000</v>
      </c>
      <c r="B11619" t="s">
        <v>46</v>
      </c>
      <c r="C11619" t="s">
        <v>10</v>
      </c>
      <c r="D11619">
        <v>1514</v>
      </c>
      <c r="E11619">
        <v>638002</v>
      </c>
      <c r="F11619" cm="1">
        <f t="array" ref="F11619">_xlfn.XLOOKUP(A11619&amp;C11619, $L$3:$L$410&amp;$M$3:$M$410,$O$3:$O$410, "kamiyama")</f>
        <v>1</v>
      </c>
      <c r="G11619">
        <f t="shared" si="370"/>
        <v>1514</v>
      </c>
      <c r="H11619" s="2">
        <f t="shared" si="369"/>
        <v>1514</v>
      </c>
    </row>
    <row r="11620" spans="1:8" x14ac:dyDescent="0.2">
      <c r="A11620">
        <v>2001</v>
      </c>
      <c r="B11620" t="s">
        <v>46</v>
      </c>
      <c r="C11620" t="s">
        <v>10</v>
      </c>
      <c r="D11620">
        <v>1892</v>
      </c>
      <c r="E11620">
        <v>701726</v>
      </c>
      <c r="F11620" cm="1">
        <f t="array" ref="F11620">_xlfn.XLOOKUP(A11620&amp;C11620, $L$3:$L$410&amp;$M$3:$M$410,$O$3:$O$410, "kamiyama")</f>
        <v>1.0998805646377283</v>
      </c>
      <c r="G11620">
        <f t="shared" si="370"/>
        <v>1514</v>
      </c>
      <c r="H11620" s="2">
        <f t="shared" si="369"/>
        <v>1665.2191748615207</v>
      </c>
    </row>
    <row r="11621" spans="1:8" x14ac:dyDescent="0.2">
      <c r="A11621">
        <v>2002</v>
      </c>
      <c r="B11621" t="s">
        <v>46</v>
      </c>
      <c r="C11621" t="s">
        <v>10</v>
      </c>
      <c r="D11621">
        <v>2390</v>
      </c>
      <c r="E11621">
        <v>619867</v>
      </c>
      <c r="F11621" cm="1">
        <f t="array" ref="F11621">_xlfn.XLOOKUP(A11621&amp;C11621, $L$3:$L$410&amp;$M$3:$M$410,$O$3:$O$410, "kamiyama")</f>
        <v>0.97157532421528459</v>
      </c>
      <c r="G11621">
        <f t="shared" si="370"/>
        <v>1514</v>
      </c>
      <c r="H11621" s="2">
        <f t="shared" si="369"/>
        <v>1470.9650408619409</v>
      </c>
    </row>
    <row r="11622" spans="1:8" x14ac:dyDescent="0.2">
      <c r="A11622">
        <v>2003</v>
      </c>
      <c r="B11622" t="s">
        <v>46</v>
      </c>
      <c r="C11622" t="s">
        <v>10</v>
      </c>
      <c r="D11622">
        <v>1947</v>
      </c>
      <c r="E11622">
        <v>609256</v>
      </c>
      <c r="F11622" cm="1">
        <f t="array" ref="F11622">_xlfn.XLOOKUP(A11622&amp;C11622, $L$3:$L$410&amp;$M$3:$M$410,$O$3:$O$410, "kamiyama")</f>
        <v>0.95494371490998464</v>
      </c>
      <c r="G11622">
        <f t="shared" si="370"/>
        <v>1514</v>
      </c>
      <c r="H11622" s="2">
        <f t="shared" si="369"/>
        <v>1445.7847843737168</v>
      </c>
    </row>
    <row r="11623" spans="1:8" x14ac:dyDescent="0.2">
      <c r="A11623">
        <v>2004</v>
      </c>
      <c r="B11623" t="s">
        <v>46</v>
      </c>
      <c r="C11623" t="s">
        <v>10</v>
      </c>
      <c r="D11623">
        <v>2871</v>
      </c>
      <c r="E11623">
        <v>645304</v>
      </c>
      <c r="F11623" cm="1">
        <f t="array" ref="F11623">_xlfn.XLOOKUP(A11623&amp;C11623, $L$3:$L$410&amp;$M$3:$M$410,$O$3:$O$410, "kamiyama")</f>
        <v>1.011445105187758</v>
      </c>
      <c r="G11623">
        <f t="shared" si="370"/>
        <v>1514</v>
      </c>
      <c r="H11623" s="2">
        <f t="shared" si="369"/>
        <v>1531.3278892542655</v>
      </c>
    </row>
    <row r="11624" spans="1:8" x14ac:dyDescent="0.2">
      <c r="A11624">
        <v>2005</v>
      </c>
      <c r="B11624" t="s">
        <v>46</v>
      </c>
      <c r="C11624" t="s">
        <v>10</v>
      </c>
      <c r="D11624">
        <v>3025</v>
      </c>
      <c r="E11624">
        <v>591693</v>
      </c>
      <c r="F11624" cm="1">
        <f t="array" ref="F11624">_xlfn.XLOOKUP(A11624&amp;C11624, $L$3:$L$410&amp;$M$3:$M$410,$O$3:$O$410, "kamiyama")</f>
        <v>0.927415588038909</v>
      </c>
      <c r="G11624">
        <f t="shared" si="370"/>
        <v>1514</v>
      </c>
      <c r="H11624" s="2">
        <f t="shared" si="369"/>
        <v>1404.1072002909082</v>
      </c>
    </row>
    <row r="11625" spans="1:8" x14ac:dyDescent="0.2">
      <c r="A11625">
        <v>2006</v>
      </c>
      <c r="B11625" t="s">
        <v>46</v>
      </c>
      <c r="C11625" t="s">
        <v>10</v>
      </c>
      <c r="D11625">
        <v>1354</v>
      </c>
      <c r="E11625">
        <v>606936</v>
      </c>
      <c r="F11625" cm="1">
        <f t="array" ref="F11625">_xlfn.XLOOKUP(A11625&amp;C11625, $L$3:$L$410&amp;$M$3:$M$410,$O$3:$O$410, "kamiyama")</f>
        <v>0.95130736267284433</v>
      </c>
      <c r="G11625">
        <f t="shared" si="370"/>
        <v>1514</v>
      </c>
      <c r="H11625" s="2">
        <f t="shared" si="369"/>
        <v>1440.2793470866864</v>
      </c>
    </row>
    <row r="11626" spans="1:8" x14ac:dyDescent="0.2">
      <c r="A11626">
        <v>2007</v>
      </c>
      <c r="B11626" t="s">
        <v>46</v>
      </c>
      <c r="C11626" t="s">
        <v>10</v>
      </c>
      <c r="D11626">
        <v>1891</v>
      </c>
      <c r="E11626">
        <v>628418</v>
      </c>
      <c r="F11626" cm="1">
        <f t="array" ref="F11626">_xlfn.XLOOKUP(A11626&amp;C11626, $L$3:$L$410&amp;$M$3:$M$410,$O$3:$O$410, "kamiyama")</f>
        <v>0.98497810351691684</v>
      </c>
      <c r="G11626">
        <f t="shared" si="370"/>
        <v>1514</v>
      </c>
      <c r="H11626" s="2">
        <f t="shared" si="369"/>
        <v>1491.2568487246122</v>
      </c>
    </row>
    <row r="11627" spans="1:8" x14ac:dyDescent="0.2">
      <c r="A11627">
        <v>2008</v>
      </c>
      <c r="B11627" t="s">
        <v>46</v>
      </c>
      <c r="C11627" t="s">
        <v>10</v>
      </c>
      <c r="D11627">
        <v>2247</v>
      </c>
      <c r="E11627">
        <v>573506</v>
      </c>
      <c r="F11627" cm="1">
        <f t="array" ref="F11627">_xlfn.XLOOKUP(A11627&amp;C11627, $L$3:$L$410&amp;$M$3:$M$410,$O$3:$O$410, "kamiyama")</f>
        <v>0.89890940780749906</v>
      </c>
      <c r="G11627">
        <f t="shared" si="370"/>
        <v>1514</v>
      </c>
      <c r="H11627" s="2">
        <f t="shared" si="369"/>
        <v>1360.9488434205537</v>
      </c>
    </row>
    <row r="11628" spans="1:8" x14ac:dyDescent="0.2">
      <c r="A11628">
        <v>2009</v>
      </c>
      <c r="B11628" t="s">
        <v>46</v>
      </c>
      <c r="C11628" t="s">
        <v>10</v>
      </c>
      <c r="D11628">
        <v>1257</v>
      </c>
      <c r="E11628">
        <v>551605</v>
      </c>
      <c r="F11628" cm="1">
        <f t="array" ref="F11628">_xlfn.XLOOKUP(A11628&amp;C11628, $L$3:$L$410&amp;$M$3:$M$410,$O$3:$O$410, "kamiyama")</f>
        <v>0.86458192921025323</v>
      </c>
      <c r="G11628">
        <f t="shared" si="370"/>
        <v>1514</v>
      </c>
      <c r="H11628" s="2">
        <f t="shared" si="369"/>
        <v>1308.9770408243235</v>
      </c>
    </row>
    <row r="11629" spans="1:8" x14ac:dyDescent="0.2">
      <c r="A11629">
        <v>2010</v>
      </c>
      <c r="B11629" t="s">
        <v>46</v>
      </c>
      <c r="C11629" t="s">
        <v>10</v>
      </c>
      <c r="D11629">
        <v>2220</v>
      </c>
      <c r="E11629">
        <v>532839</v>
      </c>
      <c r="F11629" cm="1">
        <f t="array" ref="F11629">_xlfn.XLOOKUP(A11629&amp;C11629, $L$3:$L$410&amp;$M$3:$M$410,$O$3:$O$410, "kamiyama")</f>
        <v>0.83516822831276394</v>
      </c>
      <c r="G11629">
        <f t="shared" si="370"/>
        <v>1514</v>
      </c>
      <c r="H11629" s="2">
        <f t="shared" si="369"/>
        <v>1264.4446976655247</v>
      </c>
    </row>
    <row r="11630" spans="1:8" x14ac:dyDescent="0.2">
      <c r="A11630">
        <v>2011</v>
      </c>
      <c r="B11630" t="s">
        <v>46</v>
      </c>
      <c r="C11630" t="s">
        <v>10</v>
      </c>
      <c r="D11630">
        <v>1234</v>
      </c>
      <c r="E11630">
        <v>538032</v>
      </c>
      <c r="F11630" cm="1">
        <f t="array" ref="F11630">_xlfn.XLOOKUP(A11630&amp;C11630, $L$3:$L$410&amp;$M$3:$M$410,$O$3:$O$410, "kamiyama")</f>
        <v>0.84330770122977672</v>
      </c>
      <c r="G11630">
        <f t="shared" si="370"/>
        <v>1514</v>
      </c>
      <c r="H11630" s="2">
        <f t="shared" si="369"/>
        <v>1276.7678596618819</v>
      </c>
    </row>
    <row r="11631" spans="1:8" x14ac:dyDescent="0.2">
      <c r="A11631">
        <v>2012</v>
      </c>
      <c r="B11631" t="s">
        <v>46</v>
      </c>
      <c r="C11631" t="s">
        <v>10</v>
      </c>
      <c r="D11631">
        <v>1852</v>
      </c>
      <c r="E11631">
        <v>508841</v>
      </c>
      <c r="F11631" cm="1">
        <f t="array" ref="F11631">_xlfn.XLOOKUP(A11631&amp;C11631, $L$3:$L$410&amp;$M$3:$M$410,$O$3:$O$410, "kamiyama")</f>
        <v>0.79755392616324083</v>
      </c>
      <c r="G11631">
        <f t="shared" si="370"/>
        <v>1514</v>
      </c>
      <c r="H11631" s="2">
        <f t="shared" si="369"/>
        <v>1207.4966442111465</v>
      </c>
    </row>
    <row r="11632" spans="1:8" x14ac:dyDescent="0.2">
      <c r="A11632">
        <v>2013</v>
      </c>
      <c r="B11632" t="s">
        <v>46</v>
      </c>
      <c r="C11632" t="s">
        <v>10</v>
      </c>
      <c r="D11632">
        <v>962</v>
      </c>
      <c r="E11632">
        <v>507429</v>
      </c>
      <c r="F11632" cm="1">
        <f t="array" ref="F11632">_xlfn.XLOOKUP(A11632&amp;C11632, $L$3:$L$410&amp;$M$3:$M$410,$O$3:$O$410, "kamiyama")</f>
        <v>0.79534076695684341</v>
      </c>
      <c r="G11632">
        <f t="shared" si="370"/>
        <v>1514</v>
      </c>
      <c r="H11632" s="2">
        <f t="shared" si="369"/>
        <v>1204.145921172661</v>
      </c>
    </row>
    <row r="11633" spans="1:8" x14ac:dyDescent="0.2">
      <c r="A11633">
        <v>2014</v>
      </c>
      <c r="B11633" t="s">
        <v>46</v>
      </c>
      <c r="C11633" t="s">
        <v>10</v>
      </c>
      <c r="D11633">
        <v>2368</v>
      </c>
      <c r="E11633">
        <v>497793</v>
      </c>
      <c r="F11633" cm="1">
        <f t="array" ref="F11633">_xlfn.XLOOKUP(A11633&amp;C11633, $L$3:$L$410&amp;$M$3:$M$410,$O$3:$O$410, "kamiyama")</f>
        <v>0.78023736602706573</v>
      </c>
      <c r="G11633">
        <f t="shared" si="370"/>
        <v>1514</v>
      </c>
      <c r="H11633" s="2">
        <f t="shared" si="369"/>
        <v>1181.2793721649775</v>
      </c>
    </row>
    <row r="11634" spans="1:8" x14ac:dyDescent="0.2">
      <c r="A11634">
        <v>2015</v>
      </c>
      <c r="B11634" t="s">
        <v>46</v>
      </c>
      <c r="C11634" t="s">
        <v>10</v>
      </c>
      <c r="D11634">
        <v>2159</v>
      </c>
      <c r="E11634">
        <v>504656</v>
      </c>
      <c r="F11634" cm="1">
        <f t="array" ref="F11634">_xlfn.XLOOKUP(A11634&amp;C11634, $L$3:$L$410&amp;$M$3:$M$410,$O$3:$O$410, "kamiyama")</f>
        <v>0.79099438559753732</v>
      </c>
      <c r="G11634">
        <f t="shared" si="370"/>
        <v>1514</v>
      </c>
      <c r="H11634" s="2">
        <f t="shared" si="369"/>
        <v>1197.5654997946715</v>
      </c>
    </row>
    <row r="11635" spans="1:8" x14ac:dyDescent="0.2">
      <c r="A11635">
        <v>2016</v>
      </c>
      <c r="B11635" t="s">
        <v>46</v>
      </c>
      <c r="C11635" t="s">
        <v>10</v>
      </c>
      <c r="D11635">
        <v>883</v>
      </c>
      <c r="E11635">
        <v>488239</v>
      </c>
      <c r="F11635" cm="1">
        <f t="array" ref="F11635">_xlfn.XLOOKUP(A11635&amp;C11635, $L$3:$L$410&amp;$M$3:$M$410,$O$3:$O$410, "kamiyama")</f>
        <v>0.76526249134015256</v>
      </c>
      <c r="G11635">
        <f t="shared" si="370"/>
        <v>1514</v>
      </c>
      <c r="H11635" s="2">
        <f t="shared" si="369"/>
        <v>1158.607411888991</v>
      </c>
    </row>
    <row r="11636" spans="1:8" x14ac:dyDescent="0.2">
      <c r="A11636">
        <v>2017</v>
      </c>
      <c r="B11636" t="s">
        <v>46</v>
      </c>
      <c r="C11636" t="s">
        <v>10</v>
      </c>
      <c r="D11636">
        <v>1322</v>
      </c>
      <c r="E11636">
        <v>469137</v>
      </c>
      <c r="F11636" cm="1">
        <f t="array" ref="F11636">_xlfn.XLOOKUP(A11636&amp;C11636, $L$3:$L$410&amp;$M$3:$M$410,$O$3:$O$410, "kamiyama")</f>
        <v>0.73532214632556014</v>
      </c>
      <c r="G11636">
        <f t="shared" si="370"/>
        <v>1514</v>
      </c>
      <c r="H11636" s="2">
        <f t="shared" si="369"/>
        <v>1113.2777295368981</v>
      </c>
    </row>
    <row r="11637" spans="1:8" x14ac:dyDescent="0.2">
      <c r="A11637">
        <v>2018</v>
      </c>
      <c r="B11637" t="s">
        <v>46</v>
      </c>
      <c r="C11637" t="s">
        <v>10</v>
      </c>
      <c r="D11637">
        <v>819</v>
      </c>
      <c r="E11637">
        <v>468136</v>
      </c>
      <c r="F11637" cm="1">
        <f t="array" ref="F11637">_xlfn.XLOOKUP(A11637&amp;C11637, $L$3:$L$410&amp;$M$3:$M$410,$O$3:$O$410, "kamiyama")</f>
        <v>0.73375318572669046</v>
      </c>
      <c r="G11637">
        <f t="shared" si="370"/>
        <v>1514</v>
      </c>
      <c r="H11637" s="2">
        <f t="shared" si="369"/>
        <v>1110.9023231902092</v>
      </c>
    </row>
    <row r="11638" spans="1:8" x14ac:dyDescent="0.2">
      <c r="A11638">
        <v>2019</v>
      </c>
      <c r="B11638" t="s">
        <v>46</v>
      </c>
      <c r="C11638" t="s">
        <v>10</v>
      </c>
      <c r="D11638">
        <v>1267</v>
      </c>
      <c r="E11638">
        <v>461109</v>
      </c>
      <c r="F11638" cm="1">
        <f t="array" ref="F11638">_xlfn.XLOOKUP(A11638&amp;C11638, $L$3:$L$410&amp;$M$3:$M$410,$O$3:$O$410, "kamiyama")</f>
        <v>0.72273911367049004</v>
      </c>
      <c r="G11638">
        <f t="shared" si="370"/>
        <v>1514</v>
      </c>
      <c r="H11638" s="2">
        <f t="shared" si="369"/>
        <v>1094.227018097122</v>
      </c>
    </row>
    <row r="11639" spans="1:8" x14ac:dyDescent="0.2">
      <c r="A11639">
        <v>2020</v>
      </c>
      <c r="B11639" t="s">
        <v>46</v>
      </c>
      <c r="C11639" t="s">
        <v>10</v>
      </c>
      <c r="D11639">
        <v>795</v>
      </c>
      <c r="E11639">
        <v>452783</v>
      </c>
      <c r="F11639" cm="1">
        <f t="array" ref="F11639">_xlfn.XLOOKUP(A11639&amp;C11639, $L$3:$L$410&amp;$M$3:$M$410,$O$3:$O$410, "kamiyama")</f>
        <v>0.70968899784013217</v>
      </c>
      <c r="G11639">
        <f t="shared" si="370"/>
        <v>1514</v>
      </c>
      <c r="H11639" s="2">
        <f t="shared" si="369"/>
        <v>1074.4691427299601</v>
      </c>
    </row>
    <row r="11640" spans="1:8" x14ac:dyDescent="0.2">
      <c r="A11640">
        <v>2021</v>
      </c>
      <c r="B11640" t="s">
        <v>46</v>
      </c>
      <c r="C11640" t="s">
        <v>10</v>
      </c>
      <c r="D11640">
        <v>1812</v>
      </c>
      <c r="E11640">
        <v>439636</v>
      </c>
      <c r="F11640" cm="1">
        <f t="array" ref="F11640">_xlfn.XLOOKUP(A11640&amp;C11640, $L$3:$L$410&amp;$M$3:$M$410,$O$3:$O$410, "kamiyama")</f>
        <v>0.68908247936526845</v>
      </c>
      <c r="G11640">
        <f t="shared" si="370"/>
        <v>1514</v>
      </c>
      <c r="H11640" s="2">
        <f t="shared" si="369"/>
        <v>1043.2708737590165</v>
      </c>
    </row>
    <row r="11641" spans="1:8" x14ac:dyDescent="0.2">
      <c r="A11641">
        <v>2022</v>
      </c>
      <c r="B11641" t="s">
        <v>46</v>
      </c>
      <c r="C11641" t="s">
        <v>10</v>
      </c>
      <c r="D11641">
        <v>1604</v>
      </c>
      <c r="E11641">
        <v>440335</v>
      </c>
      <c r="F11641" cm="1">
        <f t="array" ref="F11641">_xlfn.XLOOKUP(A11641&amp;C11641, $L$3:$L$410&amp;$M$3:$M$410,$O$3:$O$410, "kamiyama")</f>
        <v>0.69017808721602758</v>
      </c>
      <c r="G11641">
        <f t="shared" si="370"/>
        <v>1514</v>
      </c>
      <c r="H11641" s="2">
        <f t="shared" si="369"/>
        <v>1044.9296240450658</v>
      </c>
    </row>
    <row r="11642" spans="1:8" x14ac:dyDescent="0.2">
      <c r="A11642">
        <v>2023</v>
      </c>
      <c r="B11642" t="s">
        <v>46</v>
      </c>
      <c r="C11642" t="s">
        <v>10</v>
      </c>
      <c r="D11642">
        <v>612</v>
      </c>
      <c r="E11642">
        <v>431527</v>
      </c>
      <c r="F11642" cm="1">
        <f t="array" ref="F11642">_xlfn.XLOOKUP(A11642&amp;C11642, $L$3:$L$410&amp;$M$3:$M$410,$O$3:$O$410, "kamiyama")</f>
        <v>0.67637248786053961</v>
      </c>
      <c r="G11642">
        <f t="shared" si="370"/>
        <v>1514</v>
      </c>
      <c r="H11642" s="2">
        <f t="shared" si="369"/>
        <v>1024.0279466208569</v>
      </c>
    </row>
    <row r="11643" spans="1:8" x14ac:dyDescent="0.2">
      <c r="A11643">
        <v>2000</v>
      </c>
      <c r="B11643" t="s">
        <v>46</v>
      </c>
      <c r="C11643" t="s">
        <v>11</v>
      </c>
      <c r="D11643">
        <v>1523</v>
      </c>
      <c r="E11643">
        <v>201485</v>
      </c>
      <c r="F11643" cm="1">
        <f t="array" ref="F11643">_xlfn.XLOOKUP(A11643&amp;C11643, $L$3:$L$410&amp;$M$3:$M$410,$O$3:$O$410, "kamiyama")</f>
        <v>1</v>
      </c>
      <c r="G11643">
        <f t="shared" si="370"/>
        <v>1523</v>
      </c>
      <c r="H11643" s="2">
        <f t="shared" si="369"/>
        <v>1523</v>
      </c>
    </row>
    <row r="11644" spans="1:8" x14ac:dyDescent="0.2">
      <c r="A11644">
        <v>2001</v>
      </c>
      <c r="B11644" t="s">
        <v>46</v>
      </c>
      <c r="C11644" t="s">
        <v>11</v>
      </c>
      <c r="D11644">
        <v>1893</v>
      </c>
      <c r="E11644">
        <v>217717</v>
      </c>
      <c r="F11644" cm="1">
        <f t="array" ref="F11644">_xlfn.XLOOKUP(A11644&amp;C11644, $L$3:$L$410&amp;$M$3:$M$410,$O$3:$O$410, "kamiyama")</f>
        <v>1.0805618284239522</v>
      </c>
      <c r="G11644">
        <f t="shared" si="370"/>
        <v>1523</v>
      </c>
      <c r="H11644" s="2">
        <f t="shared" si="369"/>
        <v>1645.6956646896792</v>
      </c>
    </row>
    <row r="11645" spans="1:8" x14ac:dyDescent="0.2">
      <c r="A11645">
        <v>2002</v>
      </c>
      <c r="B11645" t="s">
        <v>46</v>
      </c>
      <c r="C11645" t="s">
        <v>11</v>
      </c>
      <c r="D11645">
        <v>2088</v>
      </c>
      <c r="E11645">
        <v>228420</v>
      </c>
      <c r="F11645" cm="1">
        <f t="array" ref="F11645">_xlfn.XLOOKUP(A11645&amp;C11645, $L$3:$L$410&amp;$M$3:$M$410,$O$3:$O$410, "kamiyama")</f>
        <v>1.1336824081197112</v>
      </c>
      <c r="G11645">
        <f t="shared" si="370"/>
        <v>1523</v>
      </c>
      <c r="H11645" s="2">
        <f t="shared" si="369"/>
        <v>1726.5983075663203</v>
      </c>
    </row>
    <row r="11646" spans="1:8" x14ac:dyDescent="0.2">
      <c r="A11646">
        <v>2003</v>
      </c>
      <c r="B11646" t="s">
        <v>46</v>
      </c>
      <c r="C11646" t="s">
        <v>11</v>
      </c>
      <c r="D11646">
        <v>1861</v>
      </c>
      <c r="E11646">
        <v>217172</v>
      </c>
      <c r="F11646" cm="1">
        <f t="array" ref="F11646">_xlfn.XLOOKUP(A11646&amp;C11646, $L$3:$L$410&amp;$M$3:$M$410,$O$3:$O$410, "kamiyama")</f>
        <v>1.0778569124252426</v>
      </c>
      <c r="G11646">
        <f t="shared" si="370"/>
        <v>1523</v>
      </c>
      <c r="H11646" s="2">
        <f t="shared" si="369"/>
        <v>1641.5760776236446</v>
      </c>
    </row>
    <row r="11647" spans="1:8" x14ac:dyDescent="0.2">
      <c r="A11647">
        <v>2004</v>
      </c>
      <c r="B11647" t="s">
        <v>46</v>
      </c>
      <c r="C11647" t="s">
        <v>11</v>
      </c>
      <c r="D11647">
        <v>2077</v>
      </c>
      <c r="E11647">
        <v>208650</v>
      </c>
      <c r="F11647" cm="1">
        <f t="array" ref="F11647">_xlfn.XLOOKUP(A11647&amp;C11647, $L$3:$L$410&amp;$M$3:$M$410,$O$3:$O$410, "kamiyama")</f>
        <v>1.0355609598729434</v>
      </c>
      <c r="G11647">
        <f t="shared" si="370"/>
        <v>1523</v>
      </c>
      <c r="H11647" s="2">
        <f t="shared" si="369"/>
        <v>1577.1593418864927</v>
      </c>
    </row>
    <row r="11648" spans="1:8" x14ac:dyDescent="0.2">
      <c r="A11648">
        <v>2005</v>
      </c>
      <c r="B11648" t="s">
        <v>46</v>
      </c>
      <c r="C11648" t="s">
        <v>11</v>
      </c>
      <c r="D11648">
        <v>1658</v>
      </c>
      <c r="E11648">
        <v>208969</v>
      </c>
      <c r="F11648" cm="1">
        <f t="array" ref="F11648">_xlfn.XLOOKUP(A11648&amp;C11648, $L$3:$L$410&amp;$M$3:$M$410,$O$3:$O$410, "kamiyama")</f>
        <v>1.0371442042831973</v>
      </c>
      <c r="G11648">
        <f t="shared" si="370"/>
        <v>1523</v>
      </c>
      <c r="H11648" s="2">
        <f t="shared" si="369"/>
        <v>1579.5706231233096</v>
      </c>
    </row>
    <row r="11649" spans="1:8" x14ac:dyDescent="0.2">
      <c r="A11649">
        <v>2006</v>
      </c>
      <c r="B11649" t="s">
        <v>46</v>
      </c>
      <c r="C11649" t="s">
        <v>11</v>
      </c>
      <c r="D11649">
        <v>2876</v>
      </c>
      <c r="E11649">
        <v>208377</v>
      </c>
      <c r="F11649" cm="1">
        <f t="array" ref="F11649">_xlfn.XLOOKUP(A11649&amp;C11649, $L$3:$L$410&amp;$M$3:$M$410,$O$3:$O$410, "kamiyama")</f>
        <v>1.0342060202992778</v>
      </c>
      <c r="G11649">
        <f t="shared" si="370"/>
        <v>1523</v>
      </c>
      <c r="H11649" s="2">
        <f t="shared" si="369"/>
        <v>1575.0957689158001</v>
      </c>
    </row>
    <row r="11650" spans="1:8" x14ac:dyDescent="0.2">
      <c r="A11650">
        <v>2007</v>
      </c>
      <c r="B11650" t="s">
        <v>46</v>
      </c>
      <c r="C11650" t="s">
        <v>11</v>
      </c>
      <c r="D11650">
        <v>2694</v>
      </c>
      <c r="E11650">
        <v>224563</v>
      </c>
      <c r="F11650" cm="1">
        <f t="array" ref="F11650">_xlfn.XLOOKUP(A11650&amp;C11650, $L$3:$L$410&amp;$M$3:$M$410,$O$3:$O$410, "kamiyama")</f>
        <v>1.1145395438866417</v>
      </c>
      <c r="G11650">
        <f t="shared" si="370"/>
        <v>1523</v>
      </c>
      <c r="H11650" s="2">
        <f t="shared" si="369"/>
        <v>1697.4437253393553</v>
      </c>
    </row>
    <row r="11651" spans="1:8" x14ac:dyDescent="0.2">
      <c r="A11651">
        <v>2008</v>
      </c>
      <c r="B11651" t="s">
        <v>46</v>
      </c>
      <c r="C11651" t="s">
        <v>11</v>
      </c>
      <c r="D11651">
        <v>1767</v>
      </c>
      <c r="E11651">
        <v>208556</v>
      </c>
      <c r="F11651" cm="1">
        <f t="array" ref="F11651">_xlfn.XLOOKUP(A11651&amp;C11651, $L$3:$L$410&amp;$M$3:$M$410,$O$3:$O$410, "kamiyama")</f>
        <v>1.0350944239025237</v>
      </c>
      <c r="G11651">
        <f t="shared" si="370"/>
        <v>1523</v>
      </c>
      <c r="H11651" s="2">
        <f t="shared" si="369"/>
        <v>1576.4488076035436</v>
      </c>
    </row>
    <row r="11652" spans="1:8" x14ac:dyDescent="0.2">
      <c r="A11652">
        <v>2009</v>
      </c>
      <c r="B11652" t="s">
        <v>46</v>
      </c>
      <c r="C11652" t="s">
        <v>11</v>
      </c>
      <c r="D11652">
        <v>1707</v>
      </c>
      <c r="E11652">
        <v>210063</v>
      </c>
      <c r="F11652" cm="1">
        <f t="array" ref="F11652">_xlfn.XLOOKUP(A11652&amp;C11652, $L$3:$L$410&amp;$M$3:$M$410,$O$3:$O$410, "kamiyama")</f>
        <v>1.0425738888751024</v>
      </c>
      <c r="G11652">
        <f t="shared" si="370"/>
        <v>1523</v>
      </c>
      <c r="H11652" s="2">
        <f t="shared" ref="H11652:H11715" si="371">F11652*G11652</f>
        <v>1587.8400327567808</v>
      </c>
    </row>
    <row r="11653" spans="1:8" x14ac:dyDescent="0.2">
      <c r="A11653">
        <v>2010</v>
      </c>
      <c r="B11653" t="s">
        <v>46</v>
      </c>
      <c r="C11653" t="s">
        <v>11</v>
      </c>
      <c r="D11653">
        <v>1977</v>
      </c>
      <c r="E11653">
        <v>208298</v>
      </c>
      <c r="F11653" cm="1">
        <f t="array" ref="F11653">_xlfn.XLOOKUP(A11653&amp;C11653, $L$3:$L$410&amp;$M$3:$M$410,$O$3:$O$410, "kamiyama")</f>
        <v>1.0338139315581805</v>
      </c>
      <c r="G11653">
        <f t="shared" ref="G11653:G11716" si="372">IF((A11653=2000),D11653,G11652)</f>
        <v>1523</v>
      </c>
      <c r="H11653" s="2">
        <f t="shared" si="371"/>
        <v>1574.4986177631088</v>
      </c>
    </row>
    <row r="11654" spans="1:8" x14ac:dyDescent="0.2">
      <c r="A11654">
        <v>2011</v>
      </c>
      <c r="B11654" t="s">
        <v>46</v>
      </c>
      <c r="C11654" t="s">
        <v>11</v>
      </c>
      <c r="D11654">
        <v>1987</v>
      </c>
      <c r="E11654">
        <v>203516</v>
      </c>
      <c r="F11654" cm="1">
        <f t="array" ref="F11654">_xlfn.XLOOKUP(A11654&amp;C11654, $L$3:$L$410&amp;$M$3:$M$410,$O$3:$O$410, "kamiyama")</f>
        <v>1.0100801548502369</v>
      </c>
      <c r="G11654">
        <f t="shared" si="372"/>
        <v>1523</v>
      </c>
      <c r="H11654" s="2">
        <f t="shared" si="371"/>
        <v>1538.3520758369109</v>
      </c>
    </row>
    <row r="11655" spans="1:8" x14ac:dyDescent="0.2">
      <c r="A11655">
        <v>2012</v>
      </c>
      <c r="B11655" t="s">
        <v>46</v>
      </c>
      <c r="C11655" t="s">
        <v>11</v>
      </c>
      <c r="D11655">
        <v>1734</v>
      </c>
      <c r="E11655">
        <v>219801</v>
      </c>
      <c r="F11655" cm="1">
        <f t="array" ref="F11655">_xlfn.XLOOKUP(A11655&amp;C11655, $L$3:$L$410&amp;$M$3:$M$410,$O$3:$O$410, "kamiyama")</f>
        <v>1.0909050301511278</v>
      </c>
      <c r="G11655">
        <f t="shared" si="372"/>
        <v>1523</v>
      </c>
      <c r="H11655" s="2">
        <f t="shared" si="371"/>
        <v>1661.4483609201677</v>
      </c>
    </row>
    <row r="11656" spans="1:8" x14ac:dyDescent="0.2">
      <c r="A11656">
        <v>2013</v>
      </c>
      <c r="B11656" t="s">
        <v>46</v>
      </c>
      <c r="C11656" t="s">
        <v>11</v>
      </c>
      <c r="D11656">
        <v>1838</v>
      </c>
      <c r="E11656">
        <v>228681</v>
      </c>
      <c r="F11656" cm="1">
        <f t="array" ref="F11656">_xlfn.XLOOKUP(A11656&amp;C11656, $L$3:$L$410&amp;$M$3:$M$410,$O$3:$O$410, "kamiyama")</f>
        <v>1.1349777899099189</v>
      </c>
      <c r="G11656">
        <f t="shared" si="372"/>
        <v>1523</v>
      </c>
      <c r="H11656" s="2">
        <f t="shared" si="371"/>
        <v>1728.5711740328065</v>
      </c>
    </row>
    <row r="11657" spans="1:8" x14ac:dyDescent="0.2">
      <c r="A11657">
        <v>2014</v>
      </c>
      <c r="B11657" t="s">
        <v>46</v>
      </c>
      <c r="C11657" t="s">
        <v>11</v>
      </c>
      <c r="D11657">
        <v>2583</v>
      </c>
      <c r="E11657">
        <v>236774</v>
      </c>
      <c r="F11657" cm="1">
        <f t="array" ref="F11657">_xlfn.XLOOKUP(A11657&amp;C11657, $L$3:$L$410&amp;$M$3:$M$410,$O$3:$O$410, "kamiyama")</f>
        <v>1.1751445517036008</v>
      </c>
      <c r="G11657">
        <f t="shared" si="372"/>
        <v>1523</v>
      </c>
      <c r="H11657" s="2">
        <f t="shared" si="371"/>
        <v>1789.745152244584</v>
      </c>
    </row>
    <row r="11658" spans="1:8" x14ac:dyDescent="0.2">
      <c r="A11658">
        <v>2015</v>
      </c>
      <c r="B11658" t="s">
        <v>46</v>
      </c>
      <c r="C11658" t="s">
        <v>11</v>
      </c>
      <c r="D11658">
        <v>2356</v>
      </c>
      <c r="E11658">
        <v>237229</v>
      </c>
      <c r="F11658" cm="1">
        <f t="array" ref="F11658">_xlfn.XLOOKUP(A11658&amp;C11658, $L$3:$L$410&amp;$M$3:$M$410,$O$3:$O$410, "kamiyama")</f>
        <v>1.1774027843263766</v>
      </c>
      <c r="G11658">
        <f t="shared" si="372"/>
        <v>1523</v>
      </c>
      <c r="H11658" s="2">
        <f t="shared" si="371"/>
        <v>1793.1844405290715</v>
      </c>
    </row>
    <row r="11659" spans="1:8" x14ac:dyDescent="0.2">
      <c r="A11659">
        <v>2016</v>
      </c>
      <c r="B11659" t="s">
        <v>46</v>
      </c>
      <c r="C11659" t="s">
        <v>11</v>
      </c>
      <c r="D11659">
        <v>2764</v>
      </c>
      <c r="E11659">
        <v>251630</v>
      </c>
      <c r="F11659" cm="1">
        <f t="array" ref="F11659">_xlfn.XLOOKUP(A11659&amp;C11659, $L$3:$L$410&amp;$M$3:$M$410,$O$3:$O$410, "kamiyama")</f>
        <v>1.2488770876243889</v>
      </c>
      <c r="G11659">
        <f t="shared" si="372"/>
        <v>1523</v>
      </c>
      <c r="H11659" s="2">
        <f t="shared" si="371"/>
        <v>1902.0398044519443</v>
      </c>
    </row>
    <row r="11660" spans="1:8" x14ac:dyDescent="0.2">
      <c r="A11660">
        <v>2017</v>
      </c>
      <c r="B11660" t="s">
        <v>46</v>
      </c>
      <c r="C11660" t="s">
        <v>11</v>
      </c>
      <c r="D11660">
        <v>1967</v>
      </c>
      <c r="E11660">
        <v>236464</v>
      </c>
      <c r="F11660" cm="1">
        <f t="array" ref="F11660">_xlfn.XLOOKUP(A11660&amp;C11660, $L$3:$L$410&amp;$M$3:$M$410,$O$3:$O$410, "kamiyama")</f>
        <v>1.1736059756309403</v>
      </c>
      <c r="G11660">
        <f t="shared" si="372"/>
        <v>1523</v>
      </c>
      <c r="H11660" s="2">
        <f t="shared" si="371"/>
        <v>1787.401900885922</v>
      </c>
    </row>
    <row r="11661" spans="1:8" x14ac:dyDescent="0.2">
      <c r="A11661">
        <v>2018</v>
      </c>
      <c r="B11661" t="s">
        <v>46</v>
      </c>
      <c r="C11661" t="s">
        <v>11</v>
      </c>
      <c r="D11661">
        <v>1412</v>
      </c>
      <c r="E11661">
        <v>249427</v>
      </c>
      <c r="F11661" cm="1">
        <f t="array" ref="F11661">_xlfn.XLOOKUP(A11661&amp;C11661, $L$3:$L$410&amp;$M$3:$M$410,$O$3:$O$410, "kamiyama")</f>
        <v>1.2379432712112564</v>
      </c>
      <c r="G11661">
        <f t="shared" si="372"/>
        <v>1523</v>
      </c>
      <c r="H11661" s="2">
        <f t="shared" si="371"/>
        <v>1885.3876020547434</v>
      </c>
    </row>
    <row r="11662" spans="1:8" x14ac:dyDescent="0.2">
      <c r="A11662">
        <v>2019</v>
      </c>
      <c r="B11662" t="s">
        <v>46</v>
      </c>
      <c r="C11662" t="s">
        <v>11</v>
      </c>
      <c r="D11662">
        <v>3338</v>
      </c>
      <c r="E11662">
        <v>230655</v>
      </c>
      <c r="F11662" cm="1">
        <f t="array" ref="F11662">_xlfn.XLOOKUP(A11662&amp;C11662, $L$3:$L$410&amp;$M$3:$M$410,$O$3:$O$410, "kamiyama")</f>
        <v>1.1447750452887311</v>
      </c>
      <c r="G11662">
        <f t="shared" si="372"/>
        <v>1523</v>
      </c>
      <c r="H11662" s="2">
        <f t="shared" si="371"/>
        <v>1743.4923939747375</v>
      </c>
    </row>
    <row r="11663" spans="1:8" x14ac:dyDescent="0.2">
      <c r="A11663">
        <v>2020</v>
      </c>
      <c r="B11663" t="s">
        <v>46</v>
      </c>
      <c r="C11663" t="s">
        <v>11</v>
      </c>
      <c r="D11663">
        <v>2638</v>
      </c>
      <c r="E11663">
        <v>230770</v>
      </c>
      <c r="F11663" cm="1">
        <f t="array" ref="F11663">_xlfn.XLOOKUP(A11663&amp;C11663, $L$3:$L$410&amp;$M$3:$M$410,$O$3:$O$410, "kamiyama")</f>
        <v>1.1453458073802021</v>
      </c>
      <c r="G11663">
        <f t="shared" si="372"/>
        <v>1523</v>
      </c>
      <c r="H11663" s="2">
        <f t="shared" si="371"/>
        <v>1744.3616646400478</v>
      </c>
    </row>
    <row r="11664" spans="1:8" x14ac:dyDescent="0.2">
      <c r="A11664">
        <v>2021</v>
      </c>
      <c r="B11664" t="s">
        <v>46</v>
      </c>
      <c r="C11664" t="s">
        <v>11</v>
      </c>
      <c r="D11664">
        <v>3955</v>
      </c>
      <c r="E11664">
        <v>241108</v>
      </c>
      <c r="F11664" cm="1">
        <f t="array" ref="F11664">_xlfn.XLOOKUP(A11664&amp;C11664, $L$3:$L$410&amp;$M$3:$M$410,$O$3:$O$410, "kamiyama")</f>
        <v>1.1966548378291189</v>
      </c>
      <c r="G11664">
        <f t="shared" si="372"/>
        <v>1523</v>
      </c>
      <c r="H11664" s="2">
        <f t="shared" si="371"/>
        <v>1822.5053180137479</v>
      </c>
    </row>
    <row r="11665" spans="1:8" x14ac:dyDescent="0.2">
      <c r="A11665">
        <v>2022</v>
      </c>
      <c r="B11665" t="s">
        <v>46</v>
      </c>
      <c r="C11665" t="s">
        <v>11</v>
      </c>
      <c r="D11665">
        <v>1873</v>
      </c>
      <c r="E11665">
        <v>226514</v>
      </c>
      <c r="F11665" cm="1">
        <f t="array" ref="F11665">_xlfn.XLOOKUP(A11665&amp;C11665, $L$3:$L$410&amp;$M$3:$M$410,$O$3:$O$410, "kamiyama")</f>
        <v>1.1242226468471599</v>
      </c>
      <c r="G11665">
        <f t="shared" si="372"/>
        <v>1523</v>
      </c>
      <c r="H11665" s="2">
        <f t="shared" si="371"/>
        <v>1712.1910911482246</v>
      </c>
    </row>
    <row r="11666" spans="1:8" x14ac:dyDescent="0.2">
      <c r="A11666">
        <v>2023</v>
      </c>
      <c r="B11666" t="s">
        <v>46</v>
      </c>
      <c r="C11666" t="s">
        <v>11</v>
      </c>
      <c r="D11666">
        <v>2919</v>
      </c>
      <c r="E11666">
        <v>230072</v>
      </c>
      <c r="F11666" cm="1">
        <f t="array" ref="F11666">_xlfn.XLOOKUP(A11666&amp;C11666, $L$3:$L$410&amp;$M$3:$M$410,$O$3:$O$410, "kamiyama")</f>
        <v>1.1418815296424052</v>
      </c>
      <c r="G11666">
        <f t="shared" si="372"/>
        <v>1523</v>
      </c>
      <c r="H11666" s="2">
        <f t="shared" si="371"/>
        <v>1739.0855696453832</v>
      </c>
    </row>
    <row r="11667" spans="1:8" x14ac:dyDescent="0.2">
      <c r="A11667">
        <v>2000</v>
      </c>
      <c r="B11667" t="s">
        <v>46</v>
      </c>
      <c r="C11667" t="s">
        <v>12</v>
      </c>
      <c r="D11667">
        <v>3032</v>
      </c>
      <c r="E11667">
        <v>905198</v>
      </c>
      <c r="F11667" cm="1">
        <f t="array" ref="F11667">_xlfn.XLOOKUP(A11667&amp;C11667, $L$3:$L$410&amp;$M$3:$M$410,$O$3:$O$410, "kamiyama")</f>
        <v>1</v>
      </c>
      <c r="G11667">
        <f t="shared" si="372"/>
        <v>3032</v>
      </c>
      <c r="H11667" s="2">
        <f t="shared" si="371"/>
        <v>3032</v>
      </c>
    </row>
    <row r="11668" spans="1:8" x14ac:dyDescent="0.2">
      <c r="A11668">
        <v>2001</v>
      </c>
      <c r="B11668" t="s">
        <v>46</v>
      </c>
      <c r="C11668" t="s">
        <v>12</v>
      </c>
      <c r="D11668">
        <v>4060</v>
      </c>
      <c r="E11668">
        <v>904489</v>
      </c>
      <c r="F11668" cm="1">
        <f t="array" ref="F11668">_xlfn.XLOOKUP(A11668&amp;C11668, $L$3:$L$410&amp;$M$3:$M$410,$O$3:$O$410, "kamiyama")</f>
        <v>0.99921674594950494</v>
      </c>
      <c r="G11668">
        <f t="shared" si="372"/>
        <v>3032</v>
      </c>
      <c r="H11668" s="2">
        <f t="shared" si="371"/>
        <v>3029.6251737188991</v>
      </c>
    </row>
    <row r="11669" spans="1:8" x14ac:dyDescent="0.2">
      <c r="A11669">
        <v>2002</v>
      </c>
      <c r="B11669" t="s">
        <v>46</v>
      </c>
      <c r="C11669" t="s">
        <v>12</v>
      </c>
      <c r="D11669">
        <v>2629</v>
      </c>
      <c r="E11669">
        <v>937986</v>
      </c>
      <c r="F11669" cm="1">
        <f t="array" ref="F11669">_xlfn.XLOOKUP(A11669&amp;C11669, $L$3:$L$410&amp;$M$3:$M$410,$O$3:$O$410, "kamiyama")</f>
        <v>1.0362219094606926</v>
      </c>
      <c r="G11669">
        <f t="shared" si="372"/>
        <v>3032</v>
      </c>
      <c r="H11669" s="2">
        <f t="shared" si="371"/>
        <v>3141.8248294848199</v>
      </c>
    </row>
    <row r="11670" spans="1:8" x14ac:dyDescent="0.2">
      <c r="A11670">
        <v>2003</v>
      </c>
      <c r="B11670" t="s">
        <v>46</v>
      </c>
      <c r="C11670" t="s">
        <v>12</v>
      </c>
      <c r="D11670">
        <v>3071</v>
      </c>
      <c r="E11670">
        <v>992449</v>
      </c>
      <c r="F11670" cm="1">
        <f t="array" ref="F11670">_xlfn.XLOOKUP(A11670&amp;C11670, $L$3:$L$410&amp;$M$3:$M$410,$O$3:$O$410, "kamiyama")</f>
        <v>1.0963888563607078</v>
      </c>
      <c r="G11670">
        <f t="shared" si="372"/>
        <v>3032</v>
      </c>
      <c r="H11670" s="2">
        <f t="shared" si="371"/>
        <v>3324.2510124856663</v>
      </c>
    </row>
    <row r="11671" spans="1:8" x14ac:dyDescent="0.2">
      <c r="A11671">
        <v>2004</v>
      </c>
      <c r="B11671" t="s">
        <v>46</v>
      </c>
      <c r="C11671" t="s">
        <v>12</v>
      </c>
      <c r="D11671">
        <v>5351</v>
      </c>
      <c r="E11671">
        <v>1055250</v>
      </c>
      <c r="F11671" cm="1">
        <f t="array" ref="F11671">_xlfn.XLOOKUP(A11671&amp;C11671, $L$3:$L$410&amp;$M$3:$M$410,$O$3:$O$410, "kamiyama")</f>
        <v>1.165767047651453</v>
      </c>
      <c r="G11671">
        <f t="shared" si="372"/>
        <v>3032</v>
      </c>
      <c r="H11671" s="2">
        <f t="shared" si="371"/>
        <v>3534.6056884792056</v>
      </c>
    </row>
    <row r="11672" spans="1:8" x14ac:dyDescent="0.2">
      <c r="A11672">
        <v>2005</v>
      </c>
      <c r="B11672" t="s">
        <v>46</v>
      </c>
      <c r="C11672" t="s">
        <v>12</v>
      </c>
      <c r="D11672">
        <v>4174</v>
      </c>
      <c r="E11672">
        <v>1071992</v>
      </c>
      <c r="F11672" cm="1">
        <f t="array" ref="F11672">_xlfn.XLOOKUP(A11672&amp;C11672, $L$3:$L$410&amp;$M$3:$M$410,$O$3:$O$410, "kamiyama")</f>
        <v>1.1842624486576419</v>
      </c>
      <c r="G11672">
        <f t="shared" si="372"/>
        <v>3032</v>
      </c>
      <c r="H11672" s="2">
        <f t="shared" si="371"/>
        <v>3590.6837443299701</v>
      </c>
    </row>
    <row r="11673" spans="1:8" x14ac:dyDescent="0.2">
      <c r="A11673">
        <v>2006</v>
      </c>
      <c r="B11673" t="s">
        <v>46</v>
      </c>
      <c r="C11673" t="s">
        <v>12</v>
      </c>
      <c r="D11673">
        <v>4369</v>
      </c>
      <c r="E11673">
        <v>1116447</v>
      </c>
      <c r="F11673" cm="1">
        <f t="array" ref="F11673">_xlfn.XLOOKUP(A11673&amp;C11673, $L$3:$L$410&amp;$M$3:$M$410,$O$3:$O$410, "kamiyama")</f>
        <v>1.2333732509351545</v>
      </c>
      <c r="G11673">
        <f t="shared" si="372"/>
        <v>3032</v>
      </c>
      <c r="H11673" s="2">
        <f t="shared" si="371"/>
        <v>3739.5876968353882</v>
      </c>
    </row>
    <row r="11674" spans="1:8" x14ac:dyDescent="0.2">
      <c r="A11674">
        <v>2007</v>
      </c>
      <c r="B11674" t="s">
        <v>46</v>
      </c>
      <c r="C11674" t="s">
        <v>12</v>
      </c>
      <c r="D11674">
        <v>6420</v>
      </c>
      <c r="E11674">
        <v>1138635</v>
      </c>
      <c r="F11674" cm="1">
        <f t="array" ref="F11674">_xlfn.XLOOKUP(A11674&amp;C11674, $L$3:$L$410&amp;$M$3:$M$410,$O$3:$O$410, "kamiyama")</f>
        <v>1.2578850152121415</v>
      </c>
      <c r="G11674">
        <f t="shared" si="372"/>
        <v>3032</v>
      </c>
      <c r="H11674" s="2">
        <f t="shared" si="371"/>
        <v>3813.9073661232128</v>
      </c>
    </row>
    <row r="11675" spans="1:8" x14ac:dyDescent="0.2">
      <c r="A11675">
        <v>2008</v>
      </c>
      <c r="B11675" t="s">
        <v>46</v>
      </c>
      <c r="C11675" t="s">
        <v>12</v>
      </c>
      <c r="D11675">
        <v>3781</v>
      </c>
      <c r="E11675">
        <v>1126276</v>
      </c>
      <c r="F11675" cm="1">
        <f t="array" ref="F11675">_xlfn.XLOOKUP(A11675&amp;C11675, $L$3:$L$410&amp;$M$3:$M$410,$O$3:$O$410, "kamiyama")</f>
        <v>1.2442316487663472</v>
      </c>
      <c r="G11675">
        <f t="shared" si="372"/>
        <v>3032</v>
      </c>
      <c r="H11675" s="2">
        <f t="shared" si="371"/>
        <v>3772.5103590595645</v>
      </c>
    </row>
    <row r="11676" spans="1:8" x14ac:dyDescent="0.2">
      <c r="A11676">
        <v>2009</v>
      </c>
      <c r="B11676" t="s">
        <v>46</v>
      </c>
      <c r="C11676" t="s">
        <v>12</v>
      </c>
      <c r="D11676">
        <v>4775</v>
      </c>
      <c r="E11676">
        <v>1128437</v>
      </c>
      <c r="F11676" cm="1">
        <f t="array" ref="F11676">_xlfn.XLOOKUP(A11676&amp;C11676, $L$3:$L$410&amp;$M$3:$M$410,$O$3:$O$410, "kamiyama")</f>
        <v>1.2466189717608744</v>
      </c>
      <c r="G11676">
        <f t="shared" si="372"/>
        <v>3032</v>
      </c>
      <c r="H11676" s="2">
        <f t="shared" si="371"/>
        <v>3779.7487223789713</v>
      </c>
    </row>
    <row r="11677" spans="1:8" x14ac:dyDescent="0.2">
      <c r="A11677">
        <v>2010</v>
      </c>
      <c r="B11677" t="s">
        <v>46</v>
      </c>
      <c r="C11677" t="s">
        <v>12</v>
      </c>
      <c r="D11677">
        <v>5716</v>
      </c>
      <c r="E11677">
        <v>1225508</v>
      </c>
      <c r="F11677" cm="1">
        <f t="array" ref="F11677">_xlfn.XLOOKUP(A11677&amp;C11677, $L$3:$L$410&amp;$M$3:$M$410,$O$3:$O$410, "kamiyama")</f>
        <v>1.3538562833766756</v>
      </c>
      <c r="G11677">
        <f t="shared" si="372"/>
        <v>3032</v>
      </c>
      <c r="H11677" s="2">
        <f t="shared" si="371"/>
        <v>4104.8922511980809</v>
      </c>
    </row>
    <row r="11678" spans="1:8" x14ac:dyDescent="0.2">
      <c r="A11678">
        <v>2011</v>
      </c>
      <c r="B11678" t="s">
        <v>46</v>
      </c>
      <c r="C11678" t="s">
        <v>12</v>
      </c>
      <c r="D11678">
        <v>6699</v>
      </c>
      <c r="E11678">
        <v>1232815</v>
      </c>
      <c r="F11678" cm="1">
        <f t="array" ref="F11678">_xlfn.XLOOKUP(A11678&amp;C11678, $L$3:$L$410&amp;$M$3:$M$410,$O$3:$O$410, "kamiyama")</f>
        <v>1.3619285504386887</v>
      </c>
      <c r="G11678">
        <f t="shared" si="372"/>
        <v>3032</v>
      </c>
      <c r="H11678" s="2">
        <f t="shared" si="371"/>
        <v>4129.3673649301036</v>
      </c>
    </row>
    <row r="11679" spans="1:8" x14ac:dyDescent="0.2">
      <c r="A11679">
        <v>2012</v>
      </c>
      <c r="B11679" t="s">
        <v>46</v>
      </c>
      <c r="C11679" t="s">
        <v>12</v>
      </c>
      <c r="D11679">
        <v>8464</v>
      </c>
      <c r="E11679">
        <v>1255809</v>
      </c>
      <c r="F11679" cm="1">
        <f t="array" ref="F11679">_xlfn.XLOOKUP(A11679&amp;C11679, $L$3:$L$410&amp;$M$3:$M$410,$O$3:$O$410, "kamiyama")</f>
        <v>1.3873307276419082</v>
      </c>
      <c r="G11679">
        <f t="shared" si="372"/>
        <v>3032</v>
      </c>
      <c r="H11679" s="2">
        <f t="shared" si="371"/>
        <v>4206.3867662102657</v>
      </c>
    </row>
    <row r="11680" spans="1:8" x14ac:dyDescent="0.2">
      <c r="A11680">
        <v>2013</v>
      </c>
      <c r="B11680" t="s">
        <v>46</v>
      </c>
      <c r="C11680" t="s">
        <v>12</v>
      </c>
      <c r="D11680">
        <v>8098</v>
      </c>
      <c r="E11680">
        <v>1283331</v>
      </c>
      <c r="F11680" cm="1">
        <f t="array" ref="F11680">_xlfn.XLOOKUP(A11680&amp;C11680, $L$3:$L$410&amp;$M$3:$M$410,$O$3:$O$410, "kamiyama")</f>
        <v>1.41773512535379</v>
      </c>
      <c r="G11680">
        <f t="shared" si="372"/>
        <v>3032</v>
      </c>
      <c r="H11680" s="2">
        <f t="shared" si="371"/>
        <v>4298.5729000726915</v>
      </c>
    </row>
    <row r="11681" spans="1:8" x14ac:dyDescent="0.2">
      <c r="A11681">
        <v>2014</v>
      </c>
      <c r="B11681" t="s">
        <v>46</v>
      </c>
      <c r="C11681" t="s">
        <v>12</v>
      </c>
      <c r="D11681">
        <v>8101</v>
      </c>
      <c r="E11681">
        <v>1322498</v>
      </c>
      <c r="F11681" cm="1">
        <f t="array" ref="F11681">_xlfn.XLOOKUP(A11681&amp;C11681, $L$3:$L$410&amp;$M$3:$M$410,$O$3:$O$410, "kamiyama")</f>
        <v>1.4610041118075825</v>
      </c>
      <c r="G11681">
        <f t="shared" si="372"/>
        <v>3032</v>
      </c>
      <c r="H11681" s="2">
        <f t="shared" si="371"/>
        <v>4429.7644670005902</v>
      </c>
    </row>
    <row r="11682" spans="1:8" x14ac:dyDescent="0.2">
      <c r="A11682">
        <v>2015</v>
      </c>
      <c r="B11682" t="s">
        <v>46</v>
      </c>
      <c r="C11682" t="s">
        <v>12</v>
      </c>
      <c r="D11682">
        <v>8804</v>
      </c>
      <c r="E11682">
        <v>1296620</v>
      </c>
      <c r="F11682" cm="1">
        <f t="array" ref="F11682">_xlfn.XLOOKUP(A11682&amp;C11682, $L$3:$L$410&amp;$M$3:$M$410,$O$3:$O$410, "kamiyama")</f>
        <v>1.4324158913298526</v>
      </c>
      <c r="G11682">
        <f t="shared" si="372"/>
        <v>3032</v>
      </c>
      <c r="H11682" s="2">
        <f t="shared" si="371"/>
        <v>4343.0849825121131</v>
      </c>
    </row>
    <row r="11683" spans="1:8" x14ac:dyDescent="0.2">
      <c r="A11683">
        <v>2016</v>
      </c>
      <c r="B11683" t="s">
        <v>46</v>
      </c>
      <c r="C11683" t="s">
        <v>12</v>
      </c>
      <c r="D11683">
        <v>7337</v>
      </c>
      <c r="E11683">
        <v>1310672</v>
      </c>
      <c r="F11683" cm="1">
        <f t="array" ref="F11683">_xlfn.XLOOKUP(A11683&amp;C11683, $L$3:$L$410&amp;$M$3:$M$410,$O$3:$O$410, "kamiyama")</f>
        <v>1.4479395668130066</v>
      </c>
      <c r="G11683">
        <f t="shared" si="372"/>
        <v>3032</v>
      </c>
      <c r="H11683" s="2">
        <f t="shared" si="371"/>
        <v>4390.1527665770363</v>
      </c>
    </row>
    <row r="11684" spans="1:8" x14ac:dyDescent="0.2">
      <c r="A11684">
        <v>2017</v>
      </c>
      <c r="B11684" t="s">
        <v>46</v>
      </c>
      <c r="C11684" t="s">
        <v>12</v>
      </c>
      <c r="D11684">
        <v>6635</v>
      </c>
      <c r="E11684">
        <v>1330993</v>
      </c>
      <c r="F11684" cm="1">
        <f t="array" ref="F11684">_xlfn.XLOOKUP(A11684&amp;C11684, $L$3:$L$410&amp;$M$3:$M$410,$O$3:$O$410, "kamiyama")</f>
        <v>1.4703887989147126</v>
      </c>
      <c r="G11684">
        <f t="shared" si="372"/>
        <v>3032</v>
      </c>
      <c r="H11684" s="2">
        <f t="shared" si="371"/>
        <v>4458.218838309409</v>
      </c>
    </row>
    <row r="11685" spans="1:8" x14ac:dyDescent="0.2">
      <c r="A11685">
        <v>2018</v>
      </c>
      <c r="B11685" t="s">
        <v>46</v>
      </c>
      <c r="C11685" t="s">
        <v>12</v>
      </c>
      <c r="D11685">
        <v>7651</v>
      </c>
      <c r="E11685">
        <v>1375522</v>
      </c>
      <c r="F11685" cm="1">
        <f t="array" ref="F11685">_xlfn.XLOOKUP(A11685&amp;C11685, $L$3:$L$410&amp;$M$3:$M$410,$O$3:$O$410, "kamiyama")</f>
        <v>1.5195813512623757</v>
      </c>
      <c r="G11685">
        <f t="shared" si="372"/>
        <v>3032</v>
      </c>
      <c r="H11685" s="2">
        <f t="shared" si="371"/>
        <v>4607.3706570275235</v>
      </c>
    </row>
    <row r="11686" spans="1:8" x14ac:dyDescent="0.2">
      <c r="A11686">
        <v>2019</v>
      </c>
      <c r="B11686" t="s">
        <v>46</v>
      </c>
      <c r="C11686" t="s">
        <v>12</v>
      </c>
      <c r="D11686">
        <v>6719</v>
      </c>
      <c r="E11686">
        <v>1361555</v>
      </c>
      <c r="F11686" cm="1">
        <f t="array" ref="F11686">_xlfn.XLOOKUP(A11686&amp;C11686, $L$3:$L$410&amp;$M$3:$M$410,$O$3:$O$410, "kamiyama")</f>
        <v>1.5041515778868271</v>
      </c>
      <c r="G11686">
        <f t="shared" si="372"/>
        <v>3032</v>
      </c>
      <c r="H11686" s="2">
        <f t="shared" si="371"/>
        <v>4560.5875841528596</v>
      </c>
    </row>
    <row r="11687" spans="1:8" x14ac:dyDescent="0.2">
      <c r="A11687">
        <v>2020</v>
      </c>
      <c r="B11687" t="s">
        <v>46</v>
      </c>
      <c r="C11687" t="s">
        <v>12</v>
      </c>
      <c r="D11687">
        <v>8398</v>
      </c>
      <c r="E11687">
        <v>1314993</v>
      </c>
      <c r="F11687" cm="1">
        <f t="array" ref="F11687">_xlfn.XLOOKUP(A11687&amp;C11687, $L$3:$L$410&amp;$M$3:$M$410,$O$3:$O$410, "kamiyama")</f>
        <v>1.4527131080713833</v>
      </c>
      <c r="G11687">
        <f t="shared" si="372"/>
        <v>3032</v>
      </c>
      <c r="H11687" s="2">
        <f t="shared" si="371"/>
        <v>4404.6261436724344</v>
      </c>
    </row>
    <row r="11688" spans="1:8" x14ac:dyDescent="0.2">
      <c r="A11688">
        <v>2021</v>
      </c>
      <c r="B11688" t="s">
        <v>46</v>
      </c>
      <c r="C11688" t="s">
        <v>12</v>
      </c>
      <c r="D11688">
        <v>8859</v>
      </c>
      <c r="E11688">
        <v>1371410</v>
      </c>
      <c r="F11688" cm="1">
        <f t="array" ref="F11688">_xlfn.XLOOKUP(A11688&amp;C11688, $L$3:$L$410&amp;$M$3:$M$410,$O$3:$O$410, "kamiyama")</f>
        <v>1.5150386987156401</v>
      </c>
      <c r="G11688">
        <f t="shared" si="372"/>
        <v>3032</v>
      </c>
      <c r="H11688" s="2">
        <f t="shared" si="371"/>
        <v>4593.597334505821</v>
      </c>
    </row>
    <row r="11689" spans="1:8" x14ac:dyDescent="0.2">
      <c r="A11689">
        <v>2022</v>
      </c>
      <c r="B11689" t="s">
        <v>46</v>
      </c>
      <c r="C11689" t="s">
        <v>12</v>
      </c>
      <c r="D11689">
        <v>9206</v>
      </c>
      <c r="E11689">
        <v>1392399</v>
      </c>
      <c r="F11689" cm="1">
        <f t="array" ref="F11689">_xlfn.XLOOKUP(A11689&amp;C11689, $L$3:$L$410&amp;$M$3:$M$410,$O$3:$O$410, "kamiyama")</f>
        <v>1.538225890910055</v>
      </c>
      <c r="G11689">
        <f t="shared" si="372"/>
        <v>3032</v>
      </c>
      <c r="H11689" s="2">
        <f t="shared" si="371"/>
        <v>4663.9009012392871</v>
      </c>
    </row>
    <row r="11690" spans="1:8" x14ac:dyDescent="0.2">
      <c r="A11690">
        <v>2023</v>
      </c>
      <c r="B11690" t="s">
        <v>46</v>
      </c>
      <c r="C11690" t="s">
        <v>12</v>
      </c>
      <c r="D11690">
        <v>11491</v>
      </c>
      <c r="E11690">
        <v>1414899</v>
      </c>
      <c r="F11690" cm="1">
        <f t="array" ref="F11690">_xlfn.XLOOKUP(A11690&amp;C11690, $L$3:$L$410&amp;$M$3:$M$410,$O$3:$O$410, "kamiyama")</f>
        <v>1.5630823311584869</v>
      </c>
      <c r="G11690">
        <f t="shared" si="372"/>
        <v>3032</v>
      </c>
      <c r="H11690" s="2">
        <f t="shared" si="371"/>
        <v>4739.2656280725323</v>
      </c>
    </row>
    <row r="11691" spans="1:8" x14ac:dyDescent="0.2">
      <c r="A11691">
        <v>2000</v>
      </c>
      <c r="B11691" t="s">
        <v>46</v>
      </c>
      <c r="C11691" t="s">
        <v>13</v>
      </c>
      <c r="D11691">
        <v>25330</v>
      </c>
      <c r="E11691">
        <v>3770792</v>
      </c>
      <c r="F11691" cm="1">
        <f t="array" ref="F11691">_xlfn.XLOOKUP(A11691&amp;C11691, $L$3:$L$410&amp;$M$3:$M$410,$O$3:$O$410, "kamiyama")</f>
        <v>1</v>
      </c>
      <c r="G11691">
        <f t="shared" si="372"/>
        <v>25330</v>
      </c>
      <c r="H11691" s="2">
        <f t="shared" si="371"/>
        <v>25330</v>
      </c>
    </row>
    <row r="11692" spans="1:8" x14ac:dyDescent="0.2">
      <c r="A11692">
        <v>2001</v>
      </c>
      <c r="B11692" t="s">
        <v>46</v>
      </c>
      <c r="C11692" t="s">
        <v>13</v>
      </c>
      <c r="D11692">
        <v>45586</v>
      </c>
      <c r="E11692">
        <v>4123232</v>
      </c>
      <c r="F11692" cm="1">
        <f t="array" ref="F11692">_xlfn.XLOOKUP(A11692&amp;C11692, $L$3:$L$410&amp;$M$3:$M$410,$O$3:$O$410, "kamiyama")</f>
        <v>1.0934657758900517</v>
      </c>
      <c r="G11692">
        <f t="shared" si="372"/>
        <v>25330</v>
      </c>
      <c r="H11692" s="2">
        <f t="shared" si="371"/>
        <v>27697.488103295011</v>
      </c>
    </row>
    <row r="11693" spans="1:8" x14ac:dyDescent="0.2">
      <c r="A11693">
        <v>2002</v>
      </c>
      <c r="B11693" t="s">
        <v>46</v>
      </c>
      <c r="C11693" t="s">
        <v>13</v>
      </c>
      <c r="D11693">
        <v>60142</v>
      </c>
      <c r="E11693">
        <v>4391207</v>
      </c>
      <c r="F11693" cm="1">
        <f t="array" ref="F11693">_xlfn.XLOOKUP(A11693&amp;C11693, $L$3:$L$410&amp;$M$3:$M$410,$O$3:$O$410, "kamiyama")</f>
        <v>1.1645317482375055</v>
      </c>
      <c r="G11693">
        <f t="shared" si="372"/>
        <v>25330</v>
      </c>
      <c r="H11693" s="2">
        <f t="shared" si="371"/>
        <v>29497.589182856012</v>
      </c>
    </row>
    <row r="11694" spans="1:8" x14ac:dyDescent="0.2">
      <c r="A11694">
        <v>2003</v>
      </c>
      <c r="B11694" t="s">
        <v>46</v>
      </c>
      <c r="C11694" t="s">
        <v>13</v>
      </c>
      <c r="D11694">
        <v>32193</v>
      </c>
      <c r="E11694">
        <v>4479941</v>
      </c>
      <c r="F11694" cm="1">
        <f t="array" ref="F11694">_xlfn.XLOOKUP(A11694&amp;C11694, $L$3:$L$410&amp;$M$3:$M$410,$O$3:$O$410, "kamiyama")</f>
        <v>1.1880636746869093</v>
      </c>
      <c r="G11694">
        <f t="shared" si="372"/>
        <v>25330</v>
      </c>
      <c r="H11694" s="2">
        <f t="shared" si="371"/>
        <v>30093.652879819412</v>
      </c>
    </row>
    <row r="11695" spans="1:8" x14ac:dyDescent="0.2">
      <c r="A11695">
        <v>2004</v>
      </c>
      <c r="B11695" t="s">
        <v>46</v>
      </c>
      <c r="C11695" t="s">
        <v>13</v>
      </c>
      <c r="D11695">
        <v>40826</v>
      </c>
      <c r="E11695">
        <v>4435019</v>
      </c>
      <c r="F11695" cm="1">
        <f t="array" ref="F11695">_xlfn.XLOOKUP(A11695&amp;C11695, $L$3:$L$410&amp;$M$3:$M$410,$O$3:$O$410, "kamiyama")</f>
        <v>1.1761505275284343</v>
      </c>
      <c r="G11695">
        <f t="shared" si="372"/>
        <v>25330</v>
      </c>
      <c r="H11695" s="2">
        <f t="shared" si="371"/>
        <v>29791.892862295241</v>
      </c>
    </row>
    <row r="11696" spans="1:8" x14ac:dyDescent="0.2">
      <c r="A11696">
        <v>2005</v>
      </c>
      <c r="B11696" t="s">
        <v>46</v>
      </c>
      <c r="C11696" t="s">
        <v>13</v>
      </c>
      <c r="D11696">
        <v>43507</v>
      </c>
      <c r="E11696">
        <v>4849739</v>
      </c>
      <c r="F11696" cm="1">
        <f t="array" ref="F11696">_xlfn.XLOOKUP(A11696&amp;C11696, $L$3:$L$410&amp;$M$3:$M$410,$O$3:$O$410, "kamiyama")</f>
        <v>1.2861327275543175</v>
      </c>
      <c r="G11696">
        <f t="shared" si="372"/>
        <v>25330</v>
      </c>
      <c r="H11696" s="2">
        <f t="shared" si="371"/>
        <v>32577.741988950864</v>
      </c>
    </row>
    <row r="11697" spans="1:8" x14ac:dyDescent="0.2">
      <c r="A11697">
        <v>2006</v>
      </c>
      <c r="B11697" t="s">
        <v>46</v>
      </c>
      <c r="C11697" t="s">
        <v>13</v>
      </c>
      <c r="D11697">
        <v>43018</v>
      </c>
      <c r="E11697">
        <v>4993072</v>
      </c>
      <c r="F11697" cm="1">
        <f t="array" ref="F11697">_xlfn.XLOOKUP(A11697&amp;C11697, $L$3:$L$410&amp;$M$3:$M$410,$O$3:$O$410, "kamiyama")</f>
        <v>1.3241441055353889</v>
      </c>
      <c r="G11697">
        <f t="shared" si="372"/>
        <v>25330</v>
      </c>
      <c r="H11697" s="2">
        <f t="shared" si="371"/>
        <v>33540.570193211403</v>
      </c>
    </row>
    <row r="11698" spans="1:8" x14ac:dyDescent="0.2">
      <c r="A11698">
        <v>2007</v>
      </c>
      <c r="B11698" t="s">
        <v>46</v>
      </c>
      <c r="C11698" t="s">
        <v>13</v>
      </c>
      <c r="D11698">
        <v>51396</v>
      </c>
      <c r="E11698">
        <v>5171384</v>
      </c>
      <c r="F11698" cm="1">
        <f t="array" ref="F11698">_xlfn.XLOOKUP(A11698&amp;C11698, $L$3:$L$410&amp;$M$3:$M$410,$O$3:$O$410, "kamiyama")</f>
        <v>1.3714317840920422</v>
      </c>
      <c r="G11698">
        <f t="shared" si="372"/>
        <v>25330</v>
      </c>
      <c r="H11698" s="2">
        <f t="shared" si="371"/>
        <v>34738.367091051434</v>
      </c>
    </row>
    <row r="11699" spans="1:8" x14ac:dyDescent="0.2">
      <c r="A11699">
        <v>2008</v>
      </c>
      <c r="B11699" t="s">
        <v>46</v>
      </c>
      <c r="C11699" t="s">
        <v>13</v>
      </c>
      <c r="D11699">
        <v>46903</v>
      </c>
      <c r="E11699">
        <v>5027882</v>
      </c>
      <c r="F11699" cm="1">
        <f t="array" ref="F11699">_xlfn.XLOOKUP(A11699&amp;C11699, $L$3:$L$410&amp;$M$3:$M$410,$O$3:$O$410, "kamiyama")</f>
        <v>1.3333755879401463</v>
      </c>
      <c r="G11699">
        <f t="shared" si="372"/>
        <v>25330</v>
      </c>
      <c r="H11699" s="2">
        <f t="shared" si="371"/>
        <v>33774.403642523903</v>
      </c>
    </row>
    <row r="11700" spans="1:8" x14ac:dyDescent="0.2">
      <c r="A11700">
        <v>2009</v>
      </c>
      <c r="B11700" t="s">
        <v>46</v>
      </c>
      <c r="C11700" t="s">
        <v>13</v>
      </c>
      <c r="D11700">
        <v>48773</v>
      </c>
      <c r="E11700">
        <v>5178633</v>
      </c>
      <c r="F11700" cm="1">
        <f t="array" ref="F11700">_xlfn.XLOOKUP(A11700&amp;C11700, $L$3:$L$410&amp;$M$3:$M$410,$O$3:$O$410, "kamiyama")</f>
        <v>1.3733541919045125</v>
      </c>
      <c r="G11700">
        <f t="shared" si="372"/>
        <v>25330</v>
      </c>
      <c r="H11700" s="2">
        <f t="shared" si="371"/>
        <v>34787.061680941304</v>
      </c>
    </row>
    <row r="11701" spans="1:8" x14ac:dyDescent="0.2">
      <c r="A11701">
        <v>2010</v>
      </c>
      <c r="B11701" t="s">
        <v>46</v>
      </c>
      <c r="C11701" t="s">
        <v>13</v>
      </c>
      <c r="D11701">
        <v>52776</v>
      </c>
      <c r="E11701">
        <v>5397980</v>
      </c>
      <c r="F11701" cm="1">
        <f t="array" ref="F11701">_xlfn.XLOOKUP(A11701&amp;C11701, $L$3:$L$410&amp;$M$3:$M$410,$O$3:$O$410, "kamiyama")</f>
        <v>1.4315241996906751</v>
      </c>
      <c r="G11701">
        <f t="shared" si="372"/>
        <v>25330</v>
      </c>
      <c r="H11701" s="2">
        <f t="shared" si="371"/>
        <v>36260.507978164802</v>
      </c>
    </row>
    <row r="11702" spans="1:8" x14ac:dyDescent="0.2">
      <c r="A11702">
        <v>2011</v>
      </c>
      <c r="B11702" t="s">
        <v>46</v>
      </c>
      <c r="C11702" t="s">
        <v>13</v>
      </c>
      <c r="D11702">
        <v>63528</v>
      </c>
      <c r="E11702">
        <v>5647383</v>
      </c>
      <c r="F11702" cm="1">
        <f t="array" ref="F11702">_xlfn.XLOOKUP(A11702&amp;C11702, $L$3:$L$410&amp;$M$3:$M$410,$O$3:$O$410, "kamiyama")</f>
        <v>1.4976649467804111</v>
      </c>
      <c r="G11702">
        <f t="shared" si="372"/>
        <v>25330</v>
      </c>
      <c r="H11702" s="2">
        <f t="shared" si="371"/>
        <v>37935.853101947811</v>
      </c>
    </row>
    <row r="11703" spans="1:8" x14ac:dyDescent="0.2">
      <c r="A11703">
        <v>2012</v>
      </c>
      <c r="B11703" t="s">
        <v>46</v>
      </c>
      <c r="C11703" t="s">
        <v>13</v>
      </c>
      <c r="D11703">
        <v>59331</v>
      </c>
      <c r="E11703">
        <v>5742203</v>
      </c>
      <c r="F11703" cm="1">
        <f t="array" ref="F11703">_xlfn.XLOOKUP(A11703&amp;C11703, $L$3:$L$410&amp;$M$3:$M$410,$O$3:$O$410, "kamiyama")</f>
        <v>1.5228108577720543</v>
      </c>
      <c r="G11703">
        <f t="shared" si="372"/>
        <v>25330</v>
      </c>
      <c r="H11703" s="2">
        <f t="shared" si="371"/>
        <v>38572.799027366134</v>
      </c>
    </row>
    <row r="11704" spans="1:8" x14ac:dyDescent="0.2">
      <c r="A11704">
        <v>2013</v>
      </c>
      <c r="B11704" t="s">
        <v>46</v>
      </c>
      <c r="C11704" t="s">
        <v>13</v>
      </c>
      <c r="D11704">
        <v>62911</v>
      </c>
      <c r="E11704">
        <v>5903982</v>
      </c>
      <c r="F11704" cm="1">
        <f t="array" ref="F11704">_xlfn.XLOOKUP(A11704&amp;C11704, $L$3:$L$410&amp;$M$3:$M$410,$O$3:$O$410, "kamiyama")</f>
        <v>1.5657140462799326</v>
      </c>
      <c r="G11704">
        <f t="shared" si="372"/>
        <v>25330</v>
      </c>
      <c r="H11704" s="2">
        <f t="shared" si="371"/>
        <v>39659.536792270694</v>
      </c>
    </row>
    <row r="11705" spans="1:8" x14ac:dyDescent="0.2">
      <c r="A11705">
        <v>2014</v>
      </c>
      <c r="B11705" t="s">
        <v>46</v>
      </c>
      <c r="C11705" t="s">
        <v>13</v>
      </c>
      <c r="D11705">
        <v>69943</v>
      </c>
      <c r="E11705">
        <v>6250240</v>
      </c>
      <c r="F11705" cm="1">
        <f t="array" ref="F11705">_xlfn.XLOOKUP(A11705&amp;C11705, $L$3:$L$410&amp;$M$3:$M$410,$O$3:$O$410, "kamiyama")</f>
        <v>1.6575403787851464</v>
      </c>
      <c r="G11705">
        <f t="shared" si="372"/>
        <v>25330</v>
      </c>
      <c r="H11705" s="2">
        <f t="shared" si="371"/>
        <v>41985.497794627758</v>
      </c>
    </row>
    <row r="11706" spans="1:8" x14ac:dyDescent="0.2">
      <c r="A11706">
        <v>2015</v>
      </c>
      <c r="B11706" t="s">
        <v>46</v>
      </c>
      <c r="C11706" t="s">
        <v>13</v>
      </c>
      <c r="D11706">
        <v>67338</v>
      </c>
      <c r="E11706">
        <v>6487743</v>
      </c>
      <c r="F11706" cm="1">
        <f t="array" ref="F11706">_xlfn.XLOOKUP(A11706&amp;C11706, $L$3:$L$410&amp;$M$3:$M$410,$O$3:$O$410, "kamiyama")</f>
        <v>1.7205252901777663</v>
      </c>
      <c r="G11706">
        <f t="shared" si="372"/>
        <v>25330</v>
      </c>
      <c r="H11706" s="2">
        <f t="shared" si="371"/>
        <v>43580.905600202823</v>
      </c>
    </row>
    <row r="11707" spans="1:8" x14ac:dyDescent="0.2">
      <c r="A11707">
        <v>2016</v>
      </c>
      <c r="B11707" t="s">
        <v>46</v>
      </c>
      <c r="C11707" t="s">
        <v>13</v>
      </c>
      <c r="D11707">
        <v>73786</v>
      </c>
      <c r="E11707">
        <v>6609429</v>
      </c>
      <c r="F11707" cm="1">
        <f t="array" ref="F11707">_xlfn.XLOOKUP(A11707&amp;C11707, $L$3:$L$410&amp;$M$3:$M$410,$O$3:$O$410, "kamiyama")</f>
        <v>1.752795964349134</v>
      </c>
      <c r="G11707">
        <f t="shared" si="372"/>
        <v>25330</v>
      </c>
      <c r="H11707" s="2">
        <f t="shared" si="371"/>
        <v>44398.321776963567</v>
      </c>
    </row>
    <row r="11708" spans="1:8" x14ac:dyDescent="0.2">
      <c r="A11708">
        <v>2017</v>
      </c>
      <c r="B11708" t="s">
        <v>46</v>
      </c>
      <c r="C11708" t="s">
        <v>13</v>
      </c>
      <c r="D11708">
        <v>69964</v>
      </c>
      <c r="E11708">
        <v>6875779</v>
      </c>
      <c r="F11708" cm="1">
        <f t="array" ref="F11708">_xlfn.XLOOKUP(A11708&amp;C11708, $L$3:$L$410&amp;$M$3:$M$410,$O$3:$O$410, "kamiyama")</f>
        <v>1.8234309927463515</v>
      </c>
      <c r="G11708">
        <f t="shared" si="372"/>
        <v>25330</v>
      </c>
      <c r="H11708" s="2">
        <f t="shared" si="371"/>
        <v>46187.507046265084</v>
      </c>
    </row>
    <row r="11709" spans="1:8" x14ac:dyDescent="0.2">
      <c r="A11709">
        <v>2018</v>
      </c>
      <c r="B11709" t="s">
        <v>46</v>
      </c>
      <c r="C11709" t="s">
        <v>13</v>
      </c>
      <c r="D11709">
        <v>78049</v>
      </c>
      <c r="E11709">
        <v>7187008</v>
      </c>
      <c r="F11709" cm="1">
        <f t="array" ref="F11709">_xlfn.XLOOKUP(A11709&amp;C11709, $L$3:$L$410&amp;$M$3:$M$410,$O$3:$O$410, "kamiyama")</f>
        <v>1.9059677648621298</v>
      </c>
      <c r="G11709">
        <f t="shared" si="372"/>
        <v>25330</v>
      </c>
      <c r="H11709" s="2">
        <f t="shared" si="371"/>
        <v>48278.163483957745</v>
      </c>
    </row>
    <row r="11710" spans="1:8" x14ac:dyDescent="0.2">
      <c r="A11710">
        <v>2019</v>
      </c>
      <c r="B11710" t="s">
        <v>46</v>
      </c>
      <c r="C11710" t="s">
        <v>13</v>
      </c>
      <c r="D11710">
        <v>78595</v>
      </c>
      <c r="E11710">
        <v>7372534</v>
      </c>
      <c r="F11710" cm="1">
        <f t="array" ref="F11710">_xlfn.XLOOKUP(A11710&amp;C11710, $L$3:$L$410&amp;$M$3:$M$410,$O$3:$O$410, "kamiyama")</f>
        <v>1.9551685693615559</v>
      </c>
      <c r="G11710">
        <f t="shared" si="372"/>
        <v>25330</v>
      </c>
      <c r="H11710" s="2">
        <f t="shared" si="371"/>
        <v>49524.419861928211</v>
      </c>
    </row>
    <row r="11711" spans="1:8" x14ac:dyDescent="0.2">
      <c r="A11711">
        <v>2020</v>
      </c>
      <c r="B11711" t="s">
        <v>46</v>
      </c>
      <c r="C11711" t="s">
        <v>13</v>
      </c>
      <c r="D11711">
        <v>76073</v>
      </c>
      <c r="E11711">
        <v>7385051</v>
      </c>
      <c r="F11711" cm="1">
        <f t="array" ref="F11711">_xlfn.XLOOKUP(A11711&amp;C11711, $L$3:$L$410&amp;$M$3:$M$410,$O$3:$O$410, "kamiyama")</f>
        <v>1.9584880311616233</v>
      </c>
      <c r="G11711">
        <f t="shared" si="372"/>
        <v>25330</v>
      </c>
      <c r="H11711" s="2">
        <f t="shared" si="371"/>
        <v>49608.501829323919</v>
      </c>
    </row>
    <row r="11712" spans="1:8" x14ac:dyDescent="0.2">
      <c r="A11712">
        <v>2021</v>
      </c>
      <c r="B11712" t="s">
        <v>46</v>
      </c>
      <c r="C11712" t="s">
        <v>13</v>
      </c>
      <c r="D11712">
        <v>77654</v>
      </c>
      <c r="E11712">
        <v>7402483</v>
      </c>
      <c r="F11712" cm="1">
        <f t="array" ref="F11712">_xlfn.XLOOKUP(A11712&amp;C11712, $L$3:$L$410&amp;$M$3:$M$410,$O$3:$O$410, "kamiyama")</f>
        <v>1.9631109326634828</v>
      </c>
      <c r="G11712">
        <f t="shared" si="372"/>
        <v>25330</v>
      </c>
      <c r="H11712" s="2">
        <f t="shared" si="371"/>
        <v>49725.599924366019</v>
      </c>
    </row>
    <row r="11713" spans="1:8" x14ac:dyDescent="0.2">
      <c r="A11713">
        <v>2022</v>
      </c>
      <c r="B11713" t="s">
        <v>46</v>
      </c>
      <c r="C11713" t="s">
        <v>13</v>
      </c>
      <c r="D11713">
        <v>80491</v>
      </c>
      <c r="E11713">
        <v>7483626</v>
      </c>
      <c r="F11713" cm="1">
        <f t="array" ref="F11713">_xlfn.XLOOKUP(A11713&amp;C11713, $L$3:$L$410&amp;$M$3:$M$410,$O$3:$O$410, "kamiyama")</f>
        <v>1.9846297541736591</v>
      </c>
      <c r="G11713">
        <f t="shared" si="372"/>
        <v>25330</v>
      </c>
      <c r="H11713" s="2">
        <f t="shared" si="371"/>
        <v>50270.671673218785</v>
      </c>
    </row>
    <row r="11714" spans="1:8" x14ac:dyDescent="0.2">
      <c r="A11714">
        <v>2023</v>
      </c>
      <c r="B11714" t="s">
        <v>46</v>
      </c>
      <c r="C11714" t="s">
        <v>13</v>
      </c>
      <c r="D11714">
        <v>78680</v>
      </c>
      <c r="E11714">
        <v>7524115</v>
      </c>
      <c r="F11714" cm="1">
        <f t="array" ref="F11714">_xlfn.XLOOKUP(A11714&amp;C11714, $L$3:$L$410&amp;$M$3:$M$410,$O$3:$O$410, "kamiyama")</f>
        <v>1.9953672862358889</v>
      </c>
      <c r="G11714">
        <f t="shared" si="372"/>
        <v>25330</v>
      </c>
      <c r="H11714" s="2">
        <f t="shared" si="371"/>
        <v>50542.653360355063</v>
      </c>
    </row>
    <row r="11715" spans="1:8" x14ac:dyDescent="0.2">
      <c r="A11715">
        <v>2000</v>
      </c>
      <c r="B11715" t="s">
        <v>46</v>
      </c>
      <c r="C11715" t="s">
        <v>14</v>
      </c>
      <c r="D11715">
        <v>16052</v>
      </c>
      <c r="E11715">
        <v>1684196</v>
      </c>
      <c r="F11715" cm="1">
        <f t="array" ref="F11715">_xlfn.XLOOKUP(A11715&amp;C11715, $L$3:$L$410&amp;$M$3:$M$410,$O$3:$O$410, "kamiyama")</f>
        <v>1</v>
      </c>
      <c r="G11715">
        <f t="shared" si="372"/>
        <v>16052</v>
      </c>
      <c r="H11715" s="2">
        <f t="shared" si="371"/>
        <v>16052</v>
      </c>
    </row>
    <row r="11716" spans="1:8" x14ac:dyDescent="0.2">
      <c r="A11716">
        <v>2001</v>
      </c>
      <c r="B11716" t="s">
        <v>46</v>
      </c>
      <c r="C11716" t="s">
        <v>14</v>
      </c>
      <c r="D11716">
        <v>17609</v>
      </c>
      <c r="E11716">
        <v>1725017</v>
      </c>
      <c r="F11716" cm="1">
        <f t="array" ref="F11716">_xlfn.XLOOKUP(A11716&amp;C11716, $L$3:$L$410&amp;$M$3:$M$410,$O$3:$O$410, "kamiyama")</f>
        <v>1.0242376777999711</v>
      </c>
      <c r="G11716">
        <f t="shared" si="372"/>
        <v>16052</v>
      </c>
      <c r="H11716" s="2">
        <f t="shared" ref="H11716:H11779" si="373">F11716*G11716</f>
        <v>16441.063204045135</v>
      </c>
    </row>
    <row r="11717" spans="1:8" x14ac:dyDescent="0.2">
      <c r="A11717">
        <v>2002</v>
      </c>
      <c r="B11717" t="s">
        <v>46</v>
      </c>
      <c r="C11717" t="s">
        <v>14</v>
      </c>
      <c r="D11717">
        <v>20541</v>
      </c>
      <c r="E11717">
        <v>1882563</v>
      </c>
      <c r="F11717" cm="1">
        <f t="array" ref="F11717">_xlfn.XLOOKUP(A11717&amp;C11717, $L$3:$L$410&amp;$M$3:$M$410,$O$3:$O$410, "kamiyama")</f>
        <v>1.1177814221147657</v>
      </c>
      <c r="G11717">
        <f t="shared" ref="G11717:G11780" si="374">IF((A11717=2000),D11717,G11716)</f>
        <v>16052</v>
      </c>
      <c r="H11717" s="2">
        <f t="shared" si="373"/>
        <v>17942.627387786219</v>
      </c>
    </row>
    <row r="11718" spans="1:8" x14ac:dyDescent="0.2">
      <c r="A11718">
        <v>2003</v>
      </c>
      <c r="B11718" t="s">
        <v>46</v>
      </c>
      <c r="C11718" t="s">
        <v>14</v>
      </c>
      <c r="D11718">
        <v>24868</v>
      </c>
      <c r="E11718">
        <v>1827791</v>
      </c>
      <c r="F11718" cm="1">
        <f t="array" ref="F11718">_xlfn.XLOOKUP(A11718&amp;C11718, $L$3:$L$410&amp;$M$3:$M$410,$O$3:$O$410, "kamiyama")</f>
        <v>1.0852602666197997</v>
      </c>
      <c r="G11718">
        <f t="shared" si="374"/>
        <v>16052</v>
      </c>
      <c r="H11718" s="2">
        <f t="shared" si="373"/>
        <v>17420.597799781026</v>
      </c>
    </row>
    <row r="11719" spans="1:8" x14ac:dyDescent="0.2">
      <c r="A11719">
        <v>2004</v>
      </c>
      <c r="B11719" t="s">
        <v>46</v>
      </c>
      <c r="C11719" t="s">
        <v>14</v>
      </c>
      <c r="D11719">
        <v>23735</v>
      </c>
      <c r="E11719">
        <v>1934796</v>
      </c>
      <c r="F11719" cm="1">
        <f t="array" ref="F11719">_xlfn.XLOOKUP(A11719&amp;C11719, $L$3:$L$410&amp;$M$3:$M$410,$O$3:$O$410, "kamiyama")</f>
        <v>1.1487950333571626</v>
      </c>
      <c r="G11719">
        <f t="shared" si="374"/>
        <v>16052</v>
      </c>
      <c r="H11719" s="2">
        <f t="shared" si="373"/>
        <v>18440.457875449174</v>
      </c>
    </row>
    <row r="11720" spans="1:8" x14ac:dyDescent="0.2">
      <c r="A11720">
        <v>2005</v>
      </c>
      <c r="B11720" t="s">
        <v>46</v>
      </c>
      <c r="C11720" t="s">
        <v>14</v>
      </c>
      <c r="D11720">
        <v>28242</v>
      </c>
      <c r="E11720">
        <v>2000423</v>
      </c>
      <c r="F11720" cm="1">
        <f t="array" ref="F11720">_xlfn.XLOOKUP(A11720&amp;C11720, $L$3:$L$410&amp;$M$3:$M$410,$O$3:$O$410, "kamiyama")</f>
        <v>1.1877614006920809</v>
      </c>
      <c r="G11720">
        <f t="shared" si="374"/>
        <v>16052</v>
      </c>
      <c r="H11720" s="2">
        <f t="shared" si="373"/>
        <v>19065.946003909285</v>
      </c>
    </row>
    <row r="11721" spans="1:8" x14ac:dyDescent="0.2">
      <c r="A11721">
        <v>2006</v>
      </c>
      <c r="B11721" t="s">
        <v>46</v>
      </c>
      <c r="C11721" t="s">
        <v>14</v>
      </c>
      <c r="D11721">
        <v>29964</v>
      </c>
      <c r="E11721">
        <v>2049053</v>
      </c>
      <c r="F11721" cm="1">
        <f t="array" ref="F11721">_xlfn.XLOOKUP(A11721&amp;C11721, $L$3:$L$410&amp;$M$3:$M$410,$O$3:$O$410, "kamiyama")</f>
        <v>1.216635712233018</v>
      </c>
      <c r="G11721">
        <f t="shared" si="374"/>
        <v>16052</v>
      </c>
      <c r="H11721" s="2">
        <f t="shared" si="373"/>
        <v>19529.436452764407</v>
      </c>
    </row>
    <row r="11722" spans="1:8" x14ac:dyDescent="0.2">
      <c r="A11722">
        <v>2007</v>
      </c>
      <c r="B11722" t="s">
        <v>46</v>
      </c>
      <c r="C11722" t="s">
        <v>14</v>
      </c>
      <c r="D11722">
        <v>34203</v>
      </c>
      <c r="E11722">
        <v>2180427</v>
      </c>
      <c r="F11722" cm="1">
        <f t="array" ref="F11722">_xlfn.XLOOKUP(A11722&amp;C11722, $L$3:$L$410&amp;$M$3:$M$410,$O$3:$O$410, "kamiyama")</f>
        <v>1.2946396975173911</v>
      </c>
      <c r="G11722">
        <f t="shared" si="374"/>
        <v>16052</v>
      </c>
      <c r="H11722" s="2">
        <f t="shared" si="373"/>
        <v>20781.556424549162</v>
      </c>
    </row>
    <row r="11723" spans="1:8" x14ac:dyDescent="0.2">
      <c r="A11723">
        <v>2008</v>
      </c>
      <c r="B11723" t="s">
        <v>46</v>
      </c>
      <c r="C11723" t="s">
        <v>14</v>
      </c>
      <c r="D11723">
        <v>39335</v>
      </c>
      <c r="E11723">
        <v>2122465</v>
      </c>
      <c r="F11723" cm="1">
        <f t="array" ref="F11723">_xlfn.XLOOKUP(A11723&amp;C11723, $L$3:$L$410&amp;$M$3:$M$410,$O$3:$O$410, "kamiyama")</f>
        <v>1.2602244631859949</v>
      </c>
      <c r="G11723">
        <f t="shared" si="374"/>
        <v>16052</v>
      </c>
      <c r="H11723" s="2">
        <f t="shared" si="373"/>
        <v>20229.12308306159</v>
      </c>
    </row>
    <row r="11724" spans="1:8" x14ac:dyDescent="0.2">
      <c r="A11724">
        <v>2009</v>
      </c>
      <c r="B11724" t="s">
        <v>46</v>
      </c>
      <c r="C11724" t="s">
        <v>14</v>
      </c>
      <c r="D11724">
        <v>46262</v>
      </c>
      <c r="E11724">
        <v>2267548</v>
      </c>
      <c r="F11724" cm="1">
        <f t="array" ref="F11724">_xlfn.XLOOKUP(A11724&amp;C11724, $L$3:$L$410&amp;$M$3:$M$410,$O$3:$O$410, "kamiyama")</f>
        <v>1.3463682374260477</v>
      </c>
      <c r="G11724">
        <f t="shared" si="374"/>
        <v>16052</v>
      </c>
      <c r="H11724" s="2">
        <f t="shared" si="373"/>
        <v>21611.902947162918</v>
      </c>
    </row>
    <row r="11725" spans="1:8" x14ac:dyDescent="0.2">
      <c r="A11725">
        <v>2010</v>
      </c>
      <c r="B11725" t="s">
        <v>46</v>
      </c>
      <c r="C11725" t="s">
        <v>14</v>
      </c>
      <c r="D11725">
        <v>48361</v>
      </c>
      <c r="E11725">
        <v>2304369</v>
      </c>
      <c r="F11725" cm="1">
        <f t="array" ref="F11725">_xlfn.XLOOKUP(A11725&amp;C11725, $L$3:$L$410&amp;$M$3:$M$410,$O$3:$O$410, "kamiyama")</f>
        <v>1.3682308947414672</v>
      </c>
      <c r="G11725">
        <f t="shared" si="374"/>
        <v>16052</v>
      </c>
      <c r="H11725" s="2">
        <f t="shared" si="373"/>
        <v>21962.842322390032</v>
      </c>
    </row>
    <row r="11726" spans="1:8" x14ac:dyDescent="0.2">
      <c r="A11726">
        <v>2011</v>
      </c>
      <c r="B11726" t="s">
        <v>46</v>
      </c>
      <c r="C11726" t="s">
        <v>14</v>
      </c>
      <c r="D11726">
        <v>40611</v>
      </c>
      <c r="E11726">
        <v>2347009</v>
      </c>
      <c r="F11726" cm="1">
        <f t="array" ref="F11726">_xlfn.XLOOKUP(A11726&amp;C11726, $L$3:$L$410&amp;$M$3:$M$410,$O$3:$O$410, "kamiyama")</f>
        <v>1.393548613106788</v>
      </c>
      <c r="G11726">
        <f t="shared" si="374"/>
        <v>16052</v>
      </c>
      <c r="H11726" s="2">
        <f t="shared" si="373"/>
        <v>22369.24233759016</v>
      </c>
    </row>
    <row r="11727" spans="1:8" x14ac:dyDescent="0.2">
      <c r="A11727">
        <v>2012</v>
      </c>
      <c r="B11727" t="s">
        <v>46</v>
      </c>
      <c r="C11727" t="s">
        <v>14</v>
      </c>
      <c r="D11727">
        <v>48481</v>
      </c>
      <c r="E11727">
        <v>2449204</v>
      </c>
      <c r="F11727" cm="1">
        <f t="array" ref="F11727">_xlfn.XLOOKUP(A11727&amp;C11727, $L$3:$L$410&amp;$M$3:$M$410,$O$3:$O$410, "kamiyama")</f>
        <v>1.4542274177114778</v>
      </c>
      <c r="G11727">
        <f t="shared" si="374"/>
        <v>16052</v>
      </c>
      <c r="H11727" s="2">
        <f t="shared" si="373"/>
        <v>23343.258509104642</v>
      </c>
    </row>
    <row r="11728" spans="1:8" x14ac:dyDescent="0.2">
      <c r="A11728">
        <v>2013</v>
      </c>
      <c r="B11728" t="s">
        <v>46</v>
      </c>
      <c r="C11728" t="s">
        <v>14</v>
      </c>
      <c r="D11728">
        <v>50912</v>
      </c>
      <c r="E11728">
        <v>2529241</v>
      </c>
      <c r="F11728" cm="1">
        <f t="array" ref="F11728">_xlfn.XLOOKUP(A11728&amp;C11728, $L$3:$L$410&amp;$M$3:$M$410,$O$3:$O$410, "kamiyama")</f>
        <v>1.5017497963419935</v>
      </c>
      <c r="G11728">
        <f t="shared" si="374"/>
        <v>16052</v>
      </c>
      <c r="H11728" s="2">
        <f t="shared" si="373"/>
        <v>24106.087730881678</v>
      </c>
    </row>
    <row r="11729" spans="1:8" x14ac:dyDescent="0.2">
      <c r="A11729">
        <v>2014</v>
      </c>
      <c r="B11729" t="s">
        <v>46</v>
      </c>
      <c r="C11729" t="s">
        <v>14</v>
      </c>
      <c r="D11729">
        <v>56371</v>
      </c>
      <c r="E11729">
        <v>2649415</v>
      </c>
      <c r="F11729" cm="1">
        <f t="array" ref="F11729">_xlfn.XLOOKUP(A11729&amp;C11729, $L$3:$L$410&amp;$M$3:$M$410,$O$3:$O$410, "kamiyama")</f>
        <v>1.5731037242696218</v>
      </c>
      <c r="G11729">
        <f t="shared" si="374"/>
        <v>16052</v>
      </c>
      <c r="H11729" s="2">
        <f t="shared" si="373"/>
        <v>25251.460981975968</v>
      </c>
    </row>
    <row r="11730" spans="1:8" x14ac:dyDescent="0.2">
      <c r="A11730">
        <v>2015</v>
      </c>
      <c r="B11730" t="s">
        <v>46</v>
      </c>
      <c r="C11730" t="s">
        <v>14</v>
      </c>
      <c r="D11730">
        <v>57155</v>
      </c>
      <c r="E11730">
        <v>2732849</v>
      </c>
      <c r="F11730" cm="1">
        <f t="array" ref="F11730">_xlfn.XLOOKUP(A11730&amp;C11730, $L$3:$L$410&amp;$M$3:$M$410,$O$3:$O$410, "kamiyama")</f>
        <v>1.622643089046643</v>
      </c>
      <c r="G11730">
        <f t="shared" si="374"/>
        <v>16052</v>
      </c>
      <c r="H11730" s="2">
        <f t="shared" si="373"/>
        <v>26046.666865376712</v>
      </c>
    </row>
    <row r="11731" spans="1:8" x14ac:dyDescent="0.2">
      <c r="A11731">
        <v>2016</v>
      </c>
      <c r="B11731" t="s">
        <v>46</v>
      </c>
      <c r="C11731" t="s">
        <v>14</v>
      </c>
      <c r="D11731">
        <v>61793</v>
      </c>
      <c r="E11731">
        <v>2696015</v>
      </c>
      <c r="F11731" cm="1">
        <f t="array" ref="F11731">_xlfn.XLOOKUP(A11731&amp;C11731, $L$3:$L$410&amp;$M$3:$M$410,$O$3:$O$410, "kamiyama")</f>
        <v>1.600772712914649</v>
      </c>
      <c r="G11731">
        <f t="shared" si="374"/>
        <v>16052</v>
      </c>
      <c r="H11731" s="2">
        <f t="shared" si="373"/>
        <v>25695.603587705944</v>
      </c>
    </row>
    <row r="11732" spans="1:8" x14ac:dyDescent="0.2">
      <c r="A11732">
        <v>2017</v>
      </c>
      <c r="B11732" t="s">
        <v>46</v>
      </c>
      <c r="C11732" t="s">
        <v>14</v>
      </c>
      <c r="D11732">
        <v>69399</v>
      </c>
      <c r="E11732">
        <v>2809459</v>
      </c>
      <c r="F11732" cm="1">
        <f t="array" ref="F11732">_xlfn.XLOOKUP(A11732&amp;C11732, $L$3:$L$410&amp;$M$3:$M$410,$O$3:$O$410, "kamiyama")</f>
        <v>1.668130668877019</v>
      </c>
      <c r="G11732">
        <f t="shared" si="374"/>
        <v>16052</v>
      </c>
      <c r="H11732" s="2">
        <f t="shared" si="373"/>
        <v>26776.83349681391</v>
      </c>
    </row>
    <row r="11733" spans="1:8" x14ac:dyDescent="0.2">
      <c r="A11733">
        <v>2018</v>
      </c>
      <c r="B11733" t="s">
        <v>46</v>
      </c>
      <c r="C11733" t="s">
        <v>14</v>
      </c>
      <c r="D11733">
        <v>62941</v>
      </c>
      <c r="E11733">
        <v>2839667</v>
      </c>
      <c r="F11733" cm="1">
        <f t="array" ref="F11733">_xlfn.XLOOKUP(A11733&amp;C11733, $L$3:$L$410&amp;$M$3:$M$410,$O$3:$O$410, "kamiyama")</f>
        <v>1.6860668235763534</v>
      </c>
      <c r="G11733">
        <f t="shared" si="374"/>
        <v>16052</v>
      </c>
      <c r="H11733" s="2">
        <f t="shared" si="373"/>
        <v>27064.744652047626</v>
      </c>
    </row>
    <row r="11734" spans="1:8" x14ac:dyDescent="0.2">
      <c r="A11734">
        <v>2019</v>
      </c>
      <c r="B11734" t="s">
        <v>46</v>
      </c>
      <c r="C11734" t="s">
        <v>14</v>
      </c>
      <c r="D11734">
        <v>71374</v>
      </c>
      <c r="E11734">
        <v>2913438</v>
      </c>
      <c r="F11734" cm="1">
        <f t="array" ref="F11734">_xlfn.XLOOKUP(A11734&amp;C11734, $L$3:$L$410&amp;$M$3:$M$410,$O$3:$O$410, "kamiyama")</f>
        <v>1.7298687326178188</v>
      </c>
      <c r="G11734">
        <f t="shared" si="374"/>
        <v>16052</v>
      </c>
      <c r="H11734" s="2">
        <f t="shared" si="373"/>
        <v>27767.852895981228</v>
      </c>
    </row>
    <row r="11735" spans="1:8" x14ac:dyDescent="0.2">
      <c r="A11735">
        <v>2020</v>
      </c>
      <c r="B11735" t="s">
        <v>46</v>
      </c>
      <c r="C11735" t="s">
        <v>14</v>
      </c>
      <c r="D11735">
        <v>64551</v>
      </c>
      <c r="E11735">
        <v>2805816</v>
      </c>
      <c r="F11735" cm="1">
        <f t="array" ref="F11735">_xlfn.XLOOKUP(A11735&amp;C11735, $L$3:$L$410&amp;$M$3:$M$410,$O$3:$O$410, "kamiyama")</f>
        <v>1.6659676189707135</v>
      </c>
      <c r="G11735">
        <f t="shared" si="374"/>
        <v>16052</v>
      </c>
      <c r="H11735" s="2">
        <f t="shared" si="373"/>
        <v>26742.112219717896</v>
      </c>
    </row>
    <row r="11736" spans="1:8" x14ac:dyDescent="0.2">
      <c r="A11736">
        <v>2021</v>
      </c>
      <c r="B11736" t="s">
        <v>46</v>
      </c>
      <c r="C11736" t="s">
        <v>14</v>
      </c>
      <c r="D11736">
        <v>66974</v>
      </c>
      <c r="E11736">
        <v>2985401</v>
      </c>
      <c r="F11736" cm="1">
        <f t="array" ref="F11736">_xlfn.XLOOKUP(A11736&amp;C11736, $L$3:$L$410&amp;$M$3:$M$410,$O$3:$O$410, "kamiyama")</f>
        <v>1.772597132400267</v>
      </c>
      <c r="G11736">
        <f t="shared" si="374"/>
        <v>16052</v>
      </c>
      <c r="H11736" s="2">
        <f t="shared" si="373"/>
        <v>28453.729169289087</v>
      </c>
    </row>
    <row r="11737" spans="1:8" x14ac:dyDescent="0.2">
      <c r="A11737">
        <v>2022</v>
      </c>
      <c r="B11737" t="s">
        <v>46</v>
      </c>
      <c r="C11737" t="s">
        <v>14</v>
      </c>
      <c r="D11737">
        <v>77896</v>
      </c>
      <c r="E11737">
        <v>3029306</v>
      </c>
      <c r="F11737" cm="1">
        <f t="array" ref="F11737">_xlfn.XLOOKUP(A11737&amp;C11737, $L$3:$L$410&amp;$M$3:$M$410,$O$3:$O$410, "kamiyama")</f>
        <v>1.7986659509938274</v>
      </c>
      <c r="G11737">
        <f t="shared" si="374"/>
        <v>16052</v>
      </c>
      <c r="H11737" s="2">
        <f t="shared" si="373"/>
        <v>28872.185845352917</v>
      </c>
    </row>
    <row r="11738" spans="1:8" x14ac:dyDescent="0.2">
      <c r="A11738">
        <v>2023</v>
      </c>
      <c r="B11738" t="s">
        <v>46</v>
      </c>
      <c r="C11738" t="s">
        <v>14</v>
      </c>
      <c r="D11738">
        <v>70330</v>
      </c>
      <c r="E11738">
        <v>3124421</v>
      </c>
      <c r="F11738" cm="1">
        <f t="array" ref="F11738">_xlfn.XLOOKUP(A11738&amp;C11738, $L$3:$L$410&amp;$M$3:$M$410,$O$3:$O$410, "kamiyama")</f>
        <v>1.8551409693408605</v>
      </c>
      <c r="G11738">
        <f t="shared" si="374"/>
        <v>16052</v>
      </c>
      <c r="H11738" s="2">
        <f t="shared" si="373"/>
        <v>29778.722839859493</v>
      </c>
    </row>
    <row r="11739" spans="1:8" x14ac:dyDescent="0.2">
      <c r="A11739">
        <v>2000</v>
      </c>
      <c r="B11739" t="s">
        <v>46</v>
      </c>
      <c r="C11739" t="s">
        <v>15</v>
      </c>
      <c r="D11739">
        <v>953</v>
      </c>
      <c r="E11739">
        <v>481245</v>
      </c>
      <c r="F11739" cm="1">
        <f t="array" ref="F11739">_xlfn.XLOOKUP(A11739&amp;C11739, $L$3:$L$410&amp;$M$3:$M$410,$O$3:$O$410, "kamiyama")</f>
        <v>1</v>
      </c>
      <c r="G11739">
        <f t="shared" si="374"/>
        <v>953</v>
      </c>
      <c r="H11739" s="2">
        <f t="shared" si="373"/>
        <v>953</v>
      </c>
    </row>
    <row r="11740" spans="1:8" x14ac:dyDescent="0.2">
      <c r="A11740">
        <v>2001</v>
      </c>
      <c r="B11740" t="s">
        <v>46</v>
      </c>
      <c r="C11740" t="s">
        <v>15</v>
      </c>
      <c r="D11740">
        <v>160</v>
      </c>
      <c r="E11740">
        <v>477010</v>
      </c>
      <c r="F11740" cm="1">
        <f t="array" ref="F11740">_xlfn.XLOOKUP(A11740&amp;C11740, $L$3:$L$410&amp;$M$3:$M$410,$O$3:$O$410, "kamiyama")</f>
        <v>0.99119990857047868</v>
      </c>
      <c r="G11740">
        <f t="shared" si="374"/>
        <v>953</v>
      </c>
      <c r="H11740" s="2">
        <f t="shared" si="373"/>
        <v>944.61351286766615</v>
      </c>
    </row>
    <row r="11741" spans="1:8" x14ac:dyDescent="0.2">
      <c r="A11741">
        <v>2002</v>
      </c>
      <c r="B11741" t="s">
        <v>46</v>
      </c>
      <c r="C11741" t="s">
        <v>15</v>
      </c>
      <c r="D11741">
        <v>192</v>
      </c>
      <c r="E11741">
        <v>526209</v>
      </c>
      <c r="F11741" cm="1">
        <f t="array" ref="F11741">_xlfn.XLOOKUP(A11741&amp;C11741, $L$3:$L$410&amp;$M$3:$M$410,$O$3:$O$410, "kamiyama")</f>
        <v>1.0934326590406134</v>
      </c>
      <c r="G11741">
        <f t="shared" si="374"/>
        <v>953</v>
      </c>
      <c r="H11741" s="2">
        <f t="shared" si="373"/>
        <v>1042.0413240657047</v>
      </c>
    </row>
    <row r="11742" spans="1:8" x14ac:dyDescent="0.2">
      <c r="A11742">
        <v>2003</v>
      </c>
      <c r="B11742" t="s">
        <v>46</v>
      </c>
      <c r="C11742" t="s">
        <v>15</v>
      </c>
      <c r="D11742">
        <v>700</v>
      </c>
      <c r="E11742">
        <v>533532</v>
      </c>
      <c r="F11742" cm="1">
        <f t="array" ref="F11742">_xlfn.XLOOKUP(A11742&amp;C11742, $L$3:$L$410&amp;$M$3:$M$410,$O$3:$O$410, "kamiyama")</f>
        <v>1.1086494405136678</v>
      </c>
      <c r="G11742">
        <f t="shared" si="374"/>
        <v>953</v>
      </c>
      <c r="H11742" s="2">
        <f t="shared" si="373"/>
        <v>1056.5429168095254</v>
      </c>
    </row>
    <row r="11743" spans="1:8" x14ac:dyDescent="0.2">
      <c r="A11743">
        <v>2004</v>
      </c>
      <c r="B11743" t="s">
        <v>46</v>
      </c>
      <c r="C11743" t="s">
        <v>15</v>
      </c>
      <c r="D11743">
        <v>2236</v>
      </c>
      <c r="E11743">
        <v>570761</v>
      </c>
      <c r="F11743" cm="1">
        <f t="array" ref="F11743">_xlfn.XLOOKUP(A11743&amp;C11743, $L$3:$L$410&amp;$M$3:$M$410,$O$3:$O$410, "kamiyama")</f>
        <v>1.1860092052904445</v>
      </c>
      <c r="G11743">
        <f t="shared" si="374"/>
        <v>953</v>
      </c>
      <c r="H11743" s="2">
        <f t="shared" si="373"/>
        <v>1130.2667726417935</v>
      </c>
    </row>
    <row r="11744" spans="1:8" x14ac:dyDescent="0.2">
      <c r="A11744">
        <v>2005</v>
      </c>
      <c r="B11744" t="s">
        <v>46</v>
      </c>
      <c r="C11744" t="s">
        <v>15</v>
      </c>
      <c r="D11744">
        <v>1601</v>
      </c>
      <c r="E11744">
        <v>513397</v>
      </c>
      <c r="F11744" cm="1">
        <f t="array" ref="F11744">_xlfn.XLOOKUP(A11744&amp;C11744, $L$3:$L$410&amp;$M$3:$M$410,$O$3:$O$410, "kamiyama")</f>
        <v>1.066810044779686</v>
      </c>
      <c r="G11744">
        <f t="shared" si="374"/>
        <v>953</v>
      </c>
      <c r="H11744" s="2">
        <f t="shared" si="373"/>
        <v>1016.6699726750408</v>
      </c>
    </row>
    <row r="11745" spans="1:8" x14ac:dyDescent="0.2">
      <c r="A11745">
        <v>2006</v>
      </c>
      <c r="B11745" t="s">
        <v>46</v>
      </c>
      <c r="C11745" t="s">
        <v>15</v>
      </c>
      <c r="D11745">
        <v>1479</v>
      </c>
      <c r="E11745">
        <v>588563</v>
      </c>
      <c r="F11745" cm="1">
        <f t="array" ref="F11745">_xlfn.XLOOKUP(A11745&amp;C11745, $L$3:$L$410&amp;$M$3:$M$410,$O$3:$O$410, "kamiyama")</f>
        <v>1.2230007584494385</v>
      </c>
      <c r="G11745">
        <f t="shared" si="374"/>
        <v>953</v>
      </c>
      <c r="H11745" s="2">
        <f t="shared" si="373"/>
        <v>1165.5197228023148</v>
      </c>
    </row>
    <row r="11746" spans="1:8" x14ac:dyDescent="0.2">
      <c r="A11746">
        <v>2007</v>
      </c>
      <c r="B11746" t="s">
        <v>46</v>
      </c>
      <c r="C11746" t="s">
        <v>15</v>
      </c>
      <c r="D11746">
        <v>1307</v>
      </c>
      <c r="E11746">
        <v>574171</v>
      </c>
      <c r="F11746" cm="1">
        <f t="array" ref="F11746">_xlfn.XLOOKUP(A11746&amp;C11746, $L$3:$L$410&amp;$M$3:$M$410,$O$3:$O$410, "kamiyama")</f>
        <v>1.1930949931947346</v>
      </c>
      <c r="G11746">
        <f t="shared" si="374"/>
        <v>953</v>
      </c>
      <c r="H11746" s="2">
        <f t="shared" si="373"/>
        <v>1137.0195285145821</v>
      </c>
    </row>
    <row r="11747" spans="1:8" x14ac:dyDescent="0.2">
      <c r="A11747">
        <v>2008</v>
      </c>
      <c r="B11747" t="s">
        <v>46</v>
      </c>
      <c r="C11747" t="s">
        <v>15</v>
      </c>
      <c r="D11747">
        <v>1764</v>
      </c>
      <c r="E11747">
        <v>583118</v>
      </c>
      <c r="F11747" cm="1">
        <f t="array" ref="F11747">_xlfn.XLOOKUP(A11747&amp;C11747, $L$3:$L$410&amp;$M$3:$M$410,$O$3:$O$410, "kamiyama")</f>
        <v>1.2116863551829109</v>
      </c>
      <c r="G11747">
        <f t="shared" si="374"/>
        <v>953</v>
      </c>
      <c r="H11747" s="2">
        <f t="shared" si="373"/>
        <v>1154.7370964893141</v>
      </c>
    </row>
    <row r="11748" spans="1:8" x14ac:dyDescent="0.2">
      <c r="A11748">
        <v>2009</v>
      </c>
      <c r="B11748" t="s">
        <v>46</v>
      </c>
      <c r="C11748" t="s">
        <v>15</v>
      </c>
      <c r="D11748">
        <v>589</v>
      </c>
      <c r="E11748">
        <v>557340</v>
      </c>
      <c r="F11748" cm="1">
        <f t="array" ref="F11748">_xlfn.XLOOKUP(A11748&amp;C11748, $L$3:$L$410&amp;$M$3:$M$410,$O$3:$O$410, "kamiyama")</f>
        <v>1.1581211233363464</v>
      </c>
      <c r="G11748">
        <f t="shared" si="374"/>
        <v>953</v>
      </c>
      <c r="H11748" s="2">
        <f t="shared" si="373"/>
        <v>1103.6894305395381</v>
      </c>
    </row>
    <row r="11749" spans="1:8" x14ac:dyDescent="0.2">
      <c r="A11749">
        <v>2010</v>
      </c>
      <c r="B11749" t="s">
        <v>46</v>
      </c>
      <c r="C11749" t="s">
        <v>15</v>
      </c>
      <c r="D11749">
        <v>1163</v>
      </c>
      <c r="E11749">
        <v>564397</v>
      </c>
      <c r="F11749" cm="1">
        <f t="array" ref="F11749">_xlfn.XLOOKUP(A11749&amp;C11749, $L$3:$L$410&amp;$M$3:$M$410,$O$3:$O$410, "kamiyama")</f>
        <v>1.1727851717939928</v>
      </c>
      <c r="G11749">
        <f t="shared" si="374"/>
        <v>953</v>
      </c>
      <c r="H11749" s="2">
        <f t="shared" si="373"/>
        <v>1117.6642687196752</v>
      </c>
    </row>
    <row r="11750" spans="1:8" x14ac:dyDescent="0.2">
      <c r="A11750">
        <v>2011</v>
      </c>
      <c r="B11750" t="s">
        <v>46</v>
      </c>
      <c r="C11750" t="s">
        <v>15</v>
      </c>
      <c r="D11750">
        <v>1994</v>
      </c>
      <c r="E11750">
        <v>591312</v>
      </c>
      <c r="F11750" cm="1">
        <f t="array" ref="F11750">_xlfn.XLOOKUP(A11750&amp;C11750, $L$3:$L$410&amp;$M$3:$M$410,$O$3:$O$410, "kamiyama")</f>
        <v>1.2287130255898762</v>
      </c>
      <c r="G11750">
        <f t="shared" si="374"/>
        <v>953</v>
      </c>
      <c r="H11750" s="2">
        <f t="shared" si="373"/>
        <v>1170.963513387152</v>
      </c>
    </row>
    <row r="11751" spans="1:8" x14ac:dyDescent="0.2">
      <c r="A11751">
        <v>2012</v>
      </c>
      <c r="B11751" t="s">
        <v>46</v>
      </c>
      <c r="C11751" t="s">
        <v>15</v>
      </c>
      <c r="D11751">
        <v>1488</v>
      </c>
      <c r="E11751">
        <v>553046</v>
      </c>
      <c r="F11751" cm="1">
        <f t="array" ref="F11751">_xlfn.XLOOKUP(A11751&amp;C11751, $L$3:$L$410&amp;$M$3:$M$410,$O$3:$O$410, "kamiyama")</f>
        <v>1.1491984332304752</v>
      </c>
      <c r="G11751">
        <f t="shared" si="374"/>
        <v>953</v>
      </c>
      <c r="H11751" s="2">
        <f t="shared" si="373"/>
        <v>1095.1861068686428</v>
      </c>
    </row>
    <row r="11752" spans="1:8" x14ac:dyDescent="0.2">
      <c r="A11752">
        <v>2013</v>
      </c>
      <c r="B11752" t="s">
        <v>46</v>
      </c>
      <c r="C11752" t="s">
        <v>15</v>
      </c>
      <c r="D11752">
        <v>2000</v>
      </c>
      <c r="E11752">
        <v>580142</v>
      </c>
      <c r="F11752" cm="1">
        <f t="array" ref="F11752">_xlfn.XLOOKUP(A11752&amp;C11752, $L$3:$L$410&amp;$M$3:$M$410,$O$3:$O$410, "kamiyama")</f>
        <v>1.2055023948300763</v>
      </c>
      <c r="G11752">
        <f t="shared" si="374"/>
        <v>953</v>
      </c>
      <c r="H11752" s="2">
        <f t="shared" si="373"/>
        <v>1148.8437822730627</v>
      </c>
    </row>
    <row r="11753" spans="1:8" x14ac:dyDescent="0.2">
      <c r="A11753">
        <v>2014</v>
      </c>
      <c r="B11753" t="s">
        <v>46</v>
      </c>
      <c r="C11753" t="s">
        <v>15</v>
      </c>
      <c r="D11753">
        <v>280</v>
      </c>
      <c r="E11753">
        <v>599050</v>
      </c>
      <c r="F11753" cm="1">
        <f t="array" ref="F11753">_xlfn.XLOOKUP(A11753&amp;C11753, $L$3:$L$410&amp;$M$3:$M$410,$O$3:$O$410, "kamiyama")</f>
        <v>1.2447921536847135</v>
      </c>
      <c r="G11753">
        <f t="shared" si="374"/>
        <v>953</v>
      </c>
      <c r="H11753" s="2">
        <f t="shared" si="373"/>
        <v>1186.286922461532</v>
      </c>
    </row>
    <row r="11754" spans="1:8" x14ac:dyDescent="0.2">
      <c r="A11754">
        <v>2015</v>
      </c>
      <c r="B11754" t="s">
        <v>46</v>
      </c>
      <c r="C11754" t="s">
        <v>15</v>
      </c>
      <c r="D11754">
        <v>845</v>
      </c>
      <c r="E11754">
        <v>572873</v>
      </c>
      <c r="F11754" cm="1">
        <f t="array" ref="F11754">_xlfn.XLOOKUP(A11754&amp;C11754, $L$3:$L$410&amp;$M$3:$M$410,$O$3:$O$410, "kamiyama")</f>
        <v>1.1903978223150371</v>
      </c>
      <c r="G11754">
        <f t="shared" si="374"/>
        <v>953</v>
      </c>
      <c r="H11754" s="2">
        <f t="shared" si="373"/>
        <v>1134.4491246662303</v>
      </c>
    </row>
    <row r="11755" spans="1:8" x14ac:dyDescent="0.2">
      <c r="A11755">
        <v>2016</v>
      </c>
      <c r="B11755" t="s">
        <v>46</v>
      </c>
      <c r="C11755" t="s">
        <v>15</v>
      </c>
      <c r="D11755">
        <v>1598</v>
      </c>
      <c r="E11755">
        <v>610936</v>
      </c>
      <c r="F11755" cm="1">
        <f t="array" ref="F11755">_xlfn.XLOOKUP(A11755&amp;C11755, $L$3:$L$410&amp;$M$3:$M$410,$O$3:$O$410, "kamiyama")</f>
        <v>1.2694905921100479</v>
      </c>
      <c r="G11755">
        <f t="shared" si="374"/>
        <v>953</v>
      </c>
      <c r="H11755" s="2">
        <f t="shared" si="373"/>
        <v>1209.8245342808757</v>
      </c>
    </row>
    <row r="11756" spans="1:8" x14ac:dyDescent="0.2">
      <c r="A11756">
        <v>2017</v>
      </c>
      <c r="B11756" t="s">
        <v>46</v>
      </c>
      <c r="C11756" t="s">
        <v>15</v>
      </c>
      <c r="D11756">
        <v>1638</v>
      </c>
      <c r="E11756">
        <v>601155</v>
      </c>
      <c r="F11756" cm="1">
        <f t="array" ref="F11756">_xlfn.XLOOKUP(A11756&amp;C11756, $L$3:$L$410&amp;$M$3:$M$410,$O$3:$O$410, "kamiyama")</f>
        <v>1.2491662251036375</v>
      </c>
      <c r="G11756">
        <f t="shared" si="374"/>
        <v>953</v>
      </c>
      <c r="H11756" s="2">
        <f t="shared" si="373"/>
        <v>1190.4554125237667</v>
      </c>
    </row>
    <row r="11757" spans="1:8" x14ac:dyDescent="0.2">
      <c r="A11757">
        <v>2018</v>
      </c>
      <c r="B11757" t="s">
        <v>46</v>
      </c>
      <c r="C11757" t="s">
        <v>15</v>
      </c>
      <c r="D11757">
        <v>1372</v>
      </c>
      <c r="E11757">
        <v>579738</v>
      </c>
      <c r="F11757" cm="1">
        <f t="array" ref="F11757">_xlfn.XLOOKUP(A11757&amp;C11757, $L$3:$L$410&amp;$M$3:$M$410,$O$3:$O$410, "kamiyama")</f>
        <v>1.2046629055886295</v>
      </c>
      <c r="G11757">
        <f t="shared" si="374"/>
        <v>953</v>
      </c>
      <c r="H11757" s="2">
        <f t="shared" si="373"/>
        <v>1148.043749025964</v>
      </c>
    </row>
    <row r="11758" spans="1:8" x14ac:dyDescent="0.2">
      <c r="A11758">
        <v>2019</v>
      </c>
      <c r="B11758" t="s">
        <v>46</v>
      </c>
      <c r="C11758" t="s">
        <v>15</v>
      </c>
      <c r="D11758">
        <v>2027</v>
      </c>
      <c r="E11758">
        <v>596299</v>
      </c>
      <c r="F11758" cm="1">
        <f t="array" ref="F11758">_xlfn.XLOOKUP(A11758&amp;C11758, $L$3:$L$410&amp;$M$3:$M$410,$O$3:$O$410, "kamiyama")</f>
        <v>1.239075730656942</v>
      </c>
      <c r="G11758">
        <f t="shared" si="374"/>
        <v>953</v>
      </c>
      <c r="H11758" s="2">
        <f t="shared" si="373"/>
        <v>1180.8391713160656</v>
      </c>
    </row>
    <row r="11759" spans="1:8" x14ac:dyDescent="0.2">
      <c r="A11759">
        <v>2020</v>
      </c>
      <c r="B11759" t="s">
        <v>46</v>
      </c>
      <c r="C11759" t="s">
        <v>15</v>
      </c>
      <c r="D11759">
        <v>3683</v>
      </c>
      <c r="E11759">
        <v>592551</v>
      </c>
      <c r="F11759" cm="1">
        <f t="array" ref="F11759">_xlfn.XLOOKUP(A11759&amp;C11759, $L$3:$L$410&amp;$M$3:$M$410,$O$3:$O$410, "kamiyama")</f>
        <v>1.2312875977932238</v>
      </c>
      <c r="G11759">
        <f t="shared" si="374"/>
        <v>953</v>
      </c>
      <c r="H11759" s="2">
        <f t="shared" si="373"/>
        <v>1173.4170806969423</v>
      </c>
    </row>
    <row r="11760" spans="1:8" x14ac:dyDescent="0.2">
      <c r="A11760">
        <v>2021</v>
      </c>
      <c r="B11760" t="s">
        <v>46</v>
      </c>
      <c r="C11760" t="s">
        <v>15</v>
      </c>
      <c r="D11760">
        <v>982</v>
      </c>
      <c r="E11760">
        <v>608235</v>
      </c>
      <c r="F11760" cm="1">
        <f t="array" ref="F11760">_xlfn.XLOOKUP(A11760&amp;C11760, $L$3:$L$410&amp;$M$3:$M$410,$O$3:$O$410, "kamiyama")</f>
        <v>1.2638780662656235</v>
      </c>
      <c r="G11760">
        <f t="shared" si="374"/>
        <v>953</v>
      </c>
      <c r="H11760" s="2">
        <f t="shared" si="373"/>
        <v>1204.4757971511392</v>
      </c>
    </row>
    <row r="11761" spans="1:8" x14ac:dyDescent="0.2">
      <c r="A11761">
        <v>2022</v>
      </c>
      <c r="B11761" t="s">
        <v>46</v>
      </c>
      <c r="C11761" t="s">
        <v>15</v>
      </c>
      <c r="D11761">
        <v>1065</v>
      </c>
      <c r="E11761">
        <v>562066</v>
      </c>
      <c r="F11761" cm="1">
        <f t="array" ref="F11761">_xlfn.XLOOKUP(A11761&amp;C11761, $L$3:$L$410&amp;$M$3:$M$410,$O$3:$O$410, "kamiyama")</f>
        <v>1.1679414851063388</v>
      </c>
      <c r="G11761">
        <f t="shared" si="374"/>
        <v>953</v>
      </c>
      <c r="H11761" s="2">
        <f t="shared" si="373"/>
        <v>1113.0482353063408</v>
      </c>
    </row>
    <row r="11762" spans="1:8" x14ac:dyDescent="0.2">
      <c r="A11762">
        <v>2023</v>
      </c>
      <c r="B11762" t="s">
        <v>46</v>
      </c>
      <c r="C11762" t="s">
        <v>15</v>
      </c>
      <c r="D11762">
        <v>2179</v>
      </c>
      <c r="E11762">
        <v>586998</v>
      </c>
      <c r="F11762" cm="1">
        <f t="array" ref="F11762">_xlfn.XLOOKUP(A11762&amp;C11762, $L$3:$L$410&amp;$M$3:$M$410,$O$3:$O$410, "kamiyama")</f>
        <v>1.2197487766106661</v>
      </c>
      <c r="G11762">
        <f t="shared" si="374"/>
        <v>953</v>
      </c>
      <c r="H11762" s="2">
        <f t="shared" si="373"/>
        <v>1162.4205841099647</v>
      </c>
    </row>
    <row r="11763" spans="1:8" x14ac:dyDescent="0.2">
      <c r="A11763">
        <v>2000</v>
      </c>
      <c r="B11763" t="s">
        <v>46</v>
      </c>
      <c r="C11763" t="s">
        <v>16</v>
      </c>
      <c r="D11763">
        <v>444</v>
      </c>
      <c r="E11763">
        <v>118944</v>
      </c>
      <c r="F11763" cm="1">
        <f t="array" ref="F11763">_xlfn.XLOOKUP(A11763&amp;C11763, $L$3:$L$410&amp;$M$3:$M$410,$O$3:$O$410, "kamiyama")</f>
        <v>1</v>
      </c>
      <c r="G11763">
        <f t="shared" si="374"/>
        <v>444</v>
      </c>
      <c r="H11763" s="2">
        <f t="shared" si="373"/>
        <v>444</v>
      </c>
    </row>
    <row r="11764" spans="1:8" x14ac:dyDescent="0.2">
      <c r="A11764">
        <v>2001</v>
      </c>
      <c r="B11764" t="s">
        <v>46</v>
      </c>
      <c r="C11764" t="s">
        <v>16</v>
      </c>
      <c r="D11764">
        <v>444</v>
      </c>
      <c r="E11764">
        <v>96484</v>
      </c>
      <c r="F11764" cm="1">
        <f t="array" ref="F11764">_xlfn.XLOOKUP(A11764&amp;C11764, $L$3:$L$410&amp;$M$3:$M$410,$O$3:$O$410, "kamiyama")</f>
        <v>0.81117164379876239</v>
      </c>
      <c r="G11764">
        <f t="shared" si="374"/>
        <v>444</v>
      </c>
      <c r="H11764" s="2">
        <f t="shared" si="373"/>
        <v>360.1602098466505</v>
      </c>
    </row>
    <row r="11765" spans="1:8" x14ac:dyDescent="0.2">
      <c r="A11765">
        <v>2002</v>
      </c>
      <c r="B11765" t="s">
        <v>46</v>
      </c>
      <c r="C11765" t="s">
        <v>16</v>
      </c>
      <c r="D11765">
        <v>535</v>
      </c>
      <c r="E11765">
        <v>94697</v>
      </c>
      <c r="F11765" cm="1">
        <f t="array" ref="F11765">_xlfn.XLOOKUP(A11765&amp;C11765, $L$3:$L$410&amp;$M$3:$M$410,$O$3:$O$410, "kamiyama")</f>
        <v>0.7961477670164111</v>
      </c>
      <c r="G11765">
        <f t="shared" si="374"/>
        <v>444</v>
      </c>
      <c r="H11765" s="2">
        <f t="shared" si="373"/>
        <v>353.48960855528651</v>
      </c>
    </row>
    <row r="11766" spans="1:8" x14ac:dyDescent="0.2">
      <c r="A11766">
        <v>2003</v>
      </c>
      <c r="B11766" t="s">
        <v>46</v>
      </c>
      <c r="C11766" t="s">
        <v>16</v>
      </c>
      <c r="D11766">
        <v>334</v>
      </c>
      <c r="E11766">
        <v>87796</v>
      </c>
      <c r="F11766" cm="1">
        <f t="array" ref="F11766">_xlfn.XLOOKUP(A11766&amp;C11766, $L$3:$L$410&amp;$M$3:$M$410,$O$3:$O$410, "kamiyama")</f>
        <v>0.73812886736615546</v>
      </c>
      <c r="G11766">
        <f t="shared" si="374"/>
        <v>444</v>
      </c>
      <c r="H11766" s="2">
        <f t="shared" si="373"/>
        <v>327.72921711057302</v>
      </c>
    </row>
    <row r="11767" spans="1:8" x14ac:dyDescent="0.2">
      <c r="A11767">
        <v>2004</v>
      </c>
      <c r="B11767" t="s">
        <v>46</v>
      </c>
      <c r="C11767" t="s">
        <v>16</v>
      </c>
      <c r="D11767">
        <v>334</v>
      </c>
      <c r="E11767">
        <v>94575</v>
      </c>
      <c r="F11767" cm="1">
        <f t="array" ref="F11767">_xlfn.XLOOKUP(A11767&amp;C11767, $L$3:$L$410&amp;$M$3:$M$410,$O$3:$O$410, "kamiyama")</f>
        <v>0.79512207425343018</v>
      </c>
      <c r="G11767">
        <f t="shared" si="374"/>
        <v>444</v>
      </c>
      <c r="H11767" s="2">
        <f t="shared" si="373"/>
        <v>353.03420096852301</v>
      </c>
    </row>
    <row r="11768" spans="1:8" x14ac:dyDescent="0.2">
      <c r="A11768">
        <v>2005</v>
      </c>
      <c r="B11768" t="s">
        <v>46</v>
      </c>
      <c r="C11768" t="s">
        <v>16</v>
      </c>
      <c r="D11768">
        <v>293</v>
      </c>
      <c r="E11768">
        <v>87265</v>
      </c>
      <c r="F11768" cm="1">
        <f t="array" ref="F11768">_xlfn.XLOOKUP(A11768&amp;C11768, $L$3:$L$410&amp;$M$3:$M$410,$O$3:$O$410, "kamiyama")</f>
        <v>0.73366458165186976</v>
      </c>
      <c r="G11768">
        <f t="shared" si="374"/>
        <v>444</v>
      </c>
      <c r="H11768" s="2">
        <f t="shared" si="373"/>
        <v>325.74707425343018</v>
      </c>
    </row>
    <row r="11769" spans="1:8" x14ac:dyDescent="0.2">
      <c r="A11769">
        <v>2006</v>
      </c>
      <c r="B11769" t="s">
        <v>46</v>
      </c>
      <c r="C11769" t="s">
        <v>16</v>
      </c>
      <c r="D11769">
        <v>764</v>
      </c>
      <c r="E11769">
        <v>92130</v>
      </c>
      <c r="F11769" cm="1">
        <f t="array" ref="F11769">_xlfn.XLOOKUP(A11769&amp;C11769, $L$3:$L$410&amp;$M$3:$M$410,$O$3:$O$410, "kamiyama")</f>
        <v>0.7745661824051655</v>
      </c>
      <c r="G11769">
        <f t="shared" si="374"/>
        <v>444</v>
      </c>
      <c r="H11769" s="2">
        <f t="shared" si="373"/>
        <v>343.90738498789347</v>
      </c>
    </row>
    <row r="11770" spans="1:8" x14ac:dyDescent="0.2">
      <c r="A11770">
        <v>2007</v>
      </c>
      <c r="B11770" t="s">
        <v>46</v>
      </c>
      <c r="C11770" t="s">
        <v>16</v>
      </c>
      <c r="D11770">
        <v>456</v>
      </c>
      <c r="E11770">
        <v>85862</v>
      </c>
      <c r="F11770" cm="1">
        <f t="array" ref="F11770">_xlfn.XLOOKUP(A11770&amp;C11770, $L$3:$L$410&amp;$M$3:$M$410,$O$3:$O$410, "kamiyama")</f>
        <v>0.72186911487758942</v>
      </c>
      <c r="G11770">
        <f t="shared" si="374"/>
        <v>444</v>
      </c>
      <c r="H11770" s="2">
        <f t="shared" si="373"/>
        <v>320.50988700564972</v>
      </c>
    </row>
    <row r="11771" spans="1:8" x14ac:dyDescent="0.2">
      <c r="A11771">
        <v>2008</v>
      </c>
      <c r="B11771" t="s">
        <v>46</v>
      </c>
      <c r="C11771" t="s">
        <v>16</v>
      </c>
      <c r="D11771">
        <v>877</v>
      </c>
      <c r="E11771">
        <v>76317</v>
      </c>
      <c r="F11771" cm="1">
        <f t="array" ref="F11771">_xlfn.XLOOKUP(A11771&amp;C11771, $L$3:$L$410&amp;$M$3:$M$410,$O$3:$O$410, "kamiyama")</f>
        <v>0.64162126715092815</v>
      </c>
      <c r="G11771">
        <f t="shared" si="374"/>
        <v>444</v>
      </c>
      <c r="H11771" s="2">
        <f t="shared" si="373"/>
        <v>284.87984261501208</v>
      </c>
    </row>
    <row r="11772" spans="1:8" x14ac:dyDescent="0.2">
      <c r="A11772">
        <v>2009</v>
      </c>
      <c r="B11772" t="s">
        <v>46</v>
      </c>
      <c r="C11772" t="s">
        <v>16</v>
      </c>
      <c r="D11772">
        <v>383</v>
      </c>
      <c r="E11772">
        <v>71000</v>
      </c>
      <c r="F11772" cm="1">
        <f t="array" ref="F11772">_xlfn.XLOOKUP(A11772&amp;C11772, $L$3:$L$410&amp;$M$3:$M$410,$O$3:$O$410, "kamiyama")</f>
        <v>0.59691955878396552</v>
      </c>
      <c r="G11772">
        <f t="shared" si="374"/>
        <v>444</v>
      </c>
      <c r="H11772" s="2">
        <f t="shared" si="373"/>
        <v>265.03228410008069</v>
      </c>
    </row>
    <row r="11773" spans="1:8" x14ac:dyDescent="0.2">
      <c r="A11773">
        <v>2010</v>
      </c>
      <c r="B11773" t="s">
        <v>46</v>
      </c>
      <c r="C11773" t="s">
        <v>16</v>
      </c>
      <c r="D11773">
        <v>603</v>
      </c>
      <c r="E11773">
        <v>78786</v>
      </c>
      <c r="F11773" cm="1">
        <f t="array" ref="F11773">_xlfn.XLOOKUP(A11773&amp;C11773, $L$3:$L$410&amp;$M$3:$M$410,$O$3:$O$410, "kamiyama")</f>
        <v>0.66237893462469732</v>
      </c>
      <c r="G11773">
        <f t="shared" si="374"/>
        <v>444</v>
      </c>
      <c r="H11773" s="2">
        <f t="shared" si="373"/>
        <v>294.09624697336562</v>
      </c>
    </row>
    <row r="11774" spans="1:8" x14ac:dyDescent="0.2">
      <c r="A11774">
        <v>2011</v>
      </c>
      <c r="B11774" t="s">
        <v>46</v>
      </c>
      <c r="C11774" t="s">
        <v>16</v>
      </c>
      <c r="D11774">
        <v>707</v>
      </c>
      <c r="E11774">
        <v>70507</v>
      </c>
      <c r="F11774" cm="1">
        <f t="array" ref="F11774">_xlfn.XLOOKUP(A11774&amp;C11774, $L$3:$L$410&amp;$M$3:$M$410,$O$3:$O$410, "kamiyama")</f>
        <v>0.59277475114339517</v>
      </c>
      <c r="G11774">
        <f t="shared" si="374"/>
        <v>444</v>
      </c>
      <c r="H11774" s="2">
        <f t="shared" si="373"/>
        <v>263.19198950766747</v>
      </c>
    </row>
    <row r="11775" spans="1:8" x14ac:dyDescent="0.2">
      <c r="A11775">
        <v>2012</v>
      </c>
      <c r="B11775" t="s">
        <v>46</v>
      </c>
      <c r="C11775" t="s">
        <v>16</v>
      </c>
      <c r="D11775">
        <v>392</v>
      </c>
      <c r="E11775">
        <v>72362</v>
      </c>
      <c r="F11775" cm="1">
        <f t="array" ref="F11775">_xlfn.XLOOKUP(A11775&amp;C11775, $L$3:$L$410&amp;$M$3:$M$410,$O$3:$O$410, "kamiyama")</f>
        <v>0.60837032553134252</v>
      </c>
      <c r="G11775">
        <f t="shared" si="374"/>
        <v>444</v>
      </c>
      <c r="H11775" s="2">
        <f t="shared" si="373"/>
        <v>270.11642453591605</v>
      </c>
    </row>
    <row r="11776" spans="1:8" x14ac:dyDescent="0.2">
      <c r="A11776">
        <v>2013</v>
      </c>
      <c r="B11776" t="s">
        <v>46</v>
      </c>
      <c r="C11776" t="s">
        <v>16</v>
      </c>
      <c r="D11776">
        <v>310</v>
      </c>
      <c r="E11776">
        <v>75624</v>
      </c>
      <c r="F11776" cm="1">
        <f t="array" ref="F11776">_xlfn.XLOOKUP(A11776&amp;C11776, $L$3:$L$410&amp;$M$3:$M$410,$O$3:$O$410, "kamiyama")</f>
        <v>0.63579499596448752</v>
      </c>
      <c r="G11776">
        <f t="shared" si="374"/>
        <v>444</v>
      </c>
      <c r="H11776" s="2">
        <f t="shared" si="373"/>
        <v>282.29297820823246</v>
      </c>
    </row>
    <row r="11777" spans="1:8" x14ac:dyDescent="0.2">
      <c r="A11777">
        <v>2014</v>
      </c>
      <c r="B11777" t="s">
        <v>46</v>
      </c>
      <c r="C11777" t="s">
        <v>16</v>
      </c>
      <c r="D11777">
        <v>377</v>
      </c>
      <c r="E11777">
        <v>73761</v>
      </c>
      <c r="F11777" cm="1">
        <f t="array" ref="F11777">_xlfn.XLOOKUP(A11777&amp;C11777, $L$3:$L$410&amp;$M$3:$M$410,$O$3:$O$410, "kamiyama")</f>
        <v>0.62013216303470542</v>
      </c>
      <c r="G11777">
        <f t="shared" si="374"/>
        <v>444</v>
      </c>
      <c r="H11777" s="2">
        <f t="shared" si="373"/>
        <v>275.33868038740923</v>
      </c>
    </row>
    <row r="11778" spans="1:8" x14ac:dyDescent="0.2">
      <c r="A11778">
        <v>2015</v>
      </c>
      <c r="B11778" t="s">
        <v>46</v>
      </c>
      <c r="C11778" t="s">
        <v>16</v>
      </c>
      <c r="D11778">
        <v>457</v>
      </c>
      <c r="E11778">
        <v>66333</v>
      </c>
      <c r="F11778" cm="1">
        <f t="array" ref="F11778">_xlfn.XLOOKUP(A11778&amp;C11778, $L$3:$L$410&amp;$M$3:$M$410,$O$3:$O$410, "kamiyama")</f>
        <v>0.55768260694108152</v>
      </c>
      <c r="G11778">
        <f t="shared" si="374"/>
        <v>444</v>
      </c>
      <c r="H11778" s="2">
        <f t="shared" si="373"/>
        <v>247.6110774818402</v>
      </c>
    </row>
    <row r="11779" spans="1:8" x14ac:dyDescent="0.2">
      <c r="A11779">
        <v>2016</v>
      </c>
      <c r="B11779" t="s">
        <v>46</v>
      </c>
      <c r="C11779" t="s">
        <v>16</v>
      </c>
      <c r="D11779">
        <v>269</v>
      </c>
      <c r="E11779">
        <v>70402</v>
      </c>
      <c r="F11779" cm="1">
        <f t="array" ref="F11779">_xlfn.XLOOKUP(A11779&amp;C11779, $L$3:$L$410&amp;$M$3:$M$410,$O$3:$O$410, "kamiyama")</f>
        <v>0.59189198278181332</v>
      </c>
      <c r="G11779">
        <f t="shared" si="374"/>
        <v>444</v>
      </c>
      <c r="H11779" s="2">
        <f t="shared" si="373"/>
        <v>262.80004035512513</v>
      </c>
    </row>
    <row r="11780" spans="1:8" x14ac:dyDescent="0.2">
      <c r="A11780">
        <v>2017</v>
      </c>
      <c r="B11780" t="s">
        <v>46</v>
      </c>
      <c r="C11780" t="s">
        <v>16</v>
      </c>
      <c r="D11780">
        <v>248</v>
      </c>
      <c r="E11780">
        <v>73699</v>
      </c>
      <c r="F11780" cm="1">
        <f t="array" ref="F11780">_xlfn.XLOOKUP(A11780&amp;C11780, $L$3:$L$410&amp;$M$3:$M$410,$O$3:$O$410, "kamiyama")</f>
        <v>0.61961090933548557</v>
      </c>
      <c r="G11780">
        <f t="shared" si="374"/>
        <v>444</v>
      </c>
      <c r="H11780" s="2">
        <f t="shared" ref="H11780:H11843" si="375">F11780*G11780</f>
        <v>275.10724374495561</v>
      </c>
    </row>
    <row r="11781" spans="1:8" x14ac:dyDescent="0.2">
      <c r="A11781">
        <v>2018</v>
      </c>
      <c r="B11781" t="s">
        <v>46</v>
      </c>
      <c r="C11781" t="s">
        <v>16</v>
      </c>
      <c r="D11781">
        <v>248</v>
      </c>
      <c r="E11781">
        <v>64922</v>
      </c>
      <c r="F11781" cm="1">
        <f t="array" ref="F11781">_xlfn.XLOOKUP(A11781&amp;C11781, $L$3:$L$410&amp;$M$3:$M$410,$O$3:$O$410, "kamiyama")</f>
        <v>0.54581988162496642</v>
      </c>
      <c r="G11781">
        <f t="shared" ref="G11781:G11844" si="376">IF((A11781=2000),D11781,G11780)</f>
        <v>444</v>
      </c>
      <c r="H11781" s="2">
        <f t="shared" si="375"/>
        <v>242.34402744148508</v>
      </c>
    </row>
    <row r="11782" spans="1:8" x14ac:dyDescent="0.2">
      <c r="A11782">
        <v>2019</v>
      </c>
      <c r="B11782" t="s">
        <v>46</v>
      </c>
      <c r="C11782" t="s">
        <v>16</v>
      </c>
      <c r="D11782">
        <v>256</v>
      </c>
      <c r="E11782">
        <v>67375</v>
      </c>
      <c r="F11782" cm="1">
        <f t="array" ref="F11782">_xlfn.XLOOKUP(A11782&amp;C11782, $L$3:$L$410&amp;$M$3:$M$410,$O$3:$O$410, "kamiyama")</f>
        <v>0.56644303201506596</v>
      </c>
      <c r="G11782">
        <f t="shared" si="376"/>
        <v>444</v>
      </c>
      <c r="H11782" s="2">
        <f t="shared" si="375"/>
        <v>251.50070621468927</v>
      </c>
    </row>
    <row r="11783" spans="1:8" x14ac:dyDescent="0.2">
      <c r="A11783">
        <v>2020</v>
      </c>
      <c r="B11783" t="s">
        <v>46</v>
      </c>
      <c r="C11783" t="s">
        <v>16</v>
      </c>
      <c r="D11783">
        <v>553</v>
      </c>
      <c r="E11783">
        <v>76158</v>
      </c>
      <c r="F11783" cm="1">
        <f t="array" ref="F11783">_xlfn.XLOOKUP(A11783&amp;C11783, $L$3:$L$410&amp;$M$3:$M$410,$O$3:$O$410, "kamiyama")</f>
        <v>0.64028450363196121</v>
      </c>
      <c r="G11783">
        <f t="shared" si="376"/>
        <v>444</v>
      </c>
      <c r="H11783" s="2">
        <f t="shared" si="375"/>
        <v>284.28631961259077</v>
      </c>
    </row>
    <row r="11784" spans="1:8" x14ac:dyDescent="0.2">
      <c r="A11784">
        <v>2021</v>
      </c>
      <c r="B11784" t="s">
        <v>46</v>
      </c>
      <c r="C11784" t="s">
        <v>16</v>
      </c>
      <c r="D11784">
        <v>685</v>
      </c>
      <c r="E11784">
        <v>70584</v>
      </c>
      <c r="F11784" cm="1">
        <f t="array" ref="F11784">_xlfn.XLOOKUP(A11784&amp;C11784, $L$3:$L$410&amp;$M$3:$M$410,$O$3:$O$410, "kamiyama")</f>
        <v>0.59342211460855532</v>
      </c>
      <c r="G11784">
        <f t="shared" si="376"/>
        <v>444</v>
      </c>
      <c r="H11784" s="2">
        <f t="shared" si="375"/>
        <v>263.47941888619857</v>
      </c>
    </row>
    <row r="11785" spans="1:8" x14ac:dyDescent="0.2">
      <c r="A11785">
        <v>2022</v>
      </c>
      <c r="B11785" t="s">
        <v>46</v>
      </c>
      <c r="C11785" t="s">
        <v>16</v>
      </c>
      <c r="D11785">
        <v>207</v>
      </c>
      <c r="E11785">
        <v>66101</v>
      </c>
      <c r="F11785" cm="1">
        <f t="array" ref="F11785">_xlfn.XLOOKUP(A11785&amp;C11785, $L$3:$L$410&amp;$M$3:$M$410,$O$3:$O$410, "kamiyama")</f>
        <v>0.55573210922787197</v>
      </c>
      <c r="G11785">
        <f t="shared" si="376"/>
        <v>444</v>
      </c>
      <c r="H11785" s="2">
        <f t="shared" si="375"/>
        <v>246.74505649717514</v>
      </c>
    </row>
    <row r="11786" spans="1:8" x14ac:dyDescent="0.2">
      <c r="A11786">
        <v>2023</v>
      </c>
      <c r="B11786" t="s">
        <v>46</v>
      </c>
      <c r="C11786" t="s">
        <v>16</v>
      </c>
      <c r="D11786">
        <v>250</v>
      </c>
      <c r="E11786">
        <v>65221</v>
      </c>
      <c r="F11786" cm="1">
        <f t="array" ref="F11786">_xlfn.XLOOKUP(A11786&amp;C11786, $L$3:$L$410&amp;$M$3:$M$410,$O$3:$O$410, "kamiyama")</f>
        <v>0.54833366962604246</v>
      </c>
      <c r="G11786">
        <f t="shared" si="376"/>
        <v>444</v>
      </c>
      <c r="H11786" s="2">
        <f t="shared" si="375"/>
        <v>243.46014931396286</v>
      </c>
    </row>
    <row r="11787" spans="1:8" x14ac:dyDescent="0.2">
      <c r="A11787">
        <v>2000</v>
      </c>
      <c r="B11787" t="s">
        <v>46</v>
      </c>
      <c r="C11787" t="s">
        <v>17</v>
      </c>
      <c r="D11787">
        <v>4416</v>
      </c>
      <c r="E11787">
        <v>155623</v>
      </c>
      <c r="F11787" cm="1">
        <f t="array" ref="F11787">_xlfn.XLOOKUP(A11787&amp;C11787, $L$3:$L$410&amp;$M$3:$M$410,$O$3:$O$410, "kamiyama")</f>
        <v>1</v>
      </c>
      <c r="G11787">
        <f t="shared" si="376"/>
        <v>4416</v>
      </c>
      <c r="H11787" s="2">
        <f t="shared" si="375"/>
        <v>4416</v>
      </c>
    </row>
    <row r="11788" spans="1:8" x14ac:dyDescent="0.2">
      <c r="A11788">
        <v>2001</v>
      </c>
      <c r="B11788" t="s">
        <v>46</v>
      </c>
      <c r="C11788" t="s">
        <v>17</v>
      </c>
      <c r="D11788">
        <v>2506</v>
      </c>
      <c r="E11788">
        <v>130332</v>
      </c>
      <c r="F11788" cm="1">
        <f t="array" ref="F11788">_xlfn.XLOOKUP(A11788&amp;C11788, $L$3:$L$410&amp;$M$3:$M$410,$O$3:$O$410, "kamiyama")</f>
        <v>0.83748546166055149</v>
      </c>
      <c r="G11788">
        <f t="shared" si="376"/>
        <v>4416</v>
      </c>
      <c r="H11788" s="2">
        <f t="shared" si="375"/>
        <v>3698.3357986929955</v>
      </c>
    </row>
    <row r="11789" spans="1:8" x14ac:dyDescent="0.2">
      <c r="A11789">
        <v>2002</v>
      </c>
      <c r="B11789" t="s">
        <v>46</v>
      </c>
      <c r="C11789" t="s">
        <v>17</v>
      </c>
      <c r="D11789">
        <v>1685</v>
      </c>
      <c r="E11789">
        <v>165468</v>
      </c>
      <c r="F11789" cm="1">
        <f t="array" ref="F11789">_xlfn.XLOOKUP(A11789&amp;C11789, $L$3:$L$410&amp;$M$3:$M$410,$O$3:$O$410, "kamiyama")</f>
        <v>1.0632618571804939</v>
      </c>
      <c r="G11789">
        <f t="shared" si="376"/>
        <v>4416</v>
      </c>
      <c r="H11789" s="2">
        <f t="shared" si="375"/>
        <v>4695.3643613090608</v>
      </c>
    </row>
    <row r="11790" spans="1:8" x14ac:dyDescent="0.2">
      <c r="A11790">
        <v>2003</v>
      </c>
      <c r="B11790" t="s">
        <v>46</v>
      </c>
      <c r="C11790" t="s">
        <v>17</v>
      </c>
      <c r="D11790">
        <v>1350</v>
      </c>
      <c r="E11790">
        <v>129567</v>
      </c>
      <c r="F11790" cm="1">
        <f t="array" ref="F11790">_xlfn.XLOOKUP(A11790&amp;C11790, $L$3:$L$410&amp;$M$3:$M$410,$O$3:$O$410, "kamiyama")</f>
        <v>0.8325697358359625</v>
      </c>
      <c r="G11790">
        <f t="shared" si="376"/>
        <v>4416</v>
      </c>
      <c r="H11790" s="2">
        <f t="shared" si="375"/>
        <v>3676.6279534516102</v>
      </c>
    </row>
    <row r="11791" spans="1:8" x14ac:dyDescent="0.2">
      <c r="A11791">
        <v>2004</v>
      </c>
      <c r="B11791" t="s">
        <v>46</v>
      </c>
      <c r="C11791" t="s">
        <v>17</v>
      </c>
      <c r="D11791">
        <v>1951</v>
      </c>
      <c r="E11791">
        <v>150746</v>
      </c>
      <c r="F11791" cm="1">
        <f t="array" ref="F11791">_xlfn.XLOOKUP(A11791&amp;C11791, $L$3:$L$410&amp;$M$3:$M$410,$O$3:$O$410, "kamiyama")</f>
        <v>0.96866144464507176</v>
      </c>
      <c r="G11791">
        <f t="shared" si="376"/>
        <v>4416</v>
      </c>
      <c r="H11791" s="2">
        <f t="shared" si="375"/>
        <v>4277.6089395526369</v>
      </c>
    </row>
    <row r="11792" spans="1:8" x14ac:dyDescent="0.2">
      <c r="A11792">
        <v>2005</v>
      </c>
      <c r="B11792" t="s">
        <v>46</v>
      </c>
      <c r="C11792" t="s">
        <v>17</v>
      </c>
      <c r="D11792">
        <v>1981</v>
      </c>
      <c r="E11792">
        <v>172053</v>
      </c>
      <c r="F11792" cm="1">
        <f t="array" ref="F11792">_xlfn.XLOOKUP(A11792&amp;C11792, $L$3:$L$410&amp;$M$3:$M$410,$O$3:$O$410, "kamiyama")</f>
        <v>1.1055756539843082</v>
      </c>
      <c r="G11792">
        <f t="shared" si="376"/>
        <v>4416</v>
      </c>
      <c r="H11792" s="2">
        <f t="shared" si="375"/>
        <v>4882.2220879947054</v>
      </c>
    </row>
    <row r="11793" spans="1:8" x14ac:dyDescent="0.2">
      <c r="A11793">
        <v>2006</v>
      </c>
      <c r="B11793" t="s">
        <v>46</v>
      </c>
      <c r="C11793" t="s">
        <v>17</v>
      </c>
      <c r="D11793">
        <v>2819</v>
      </c>
      <c r="E11793">
        <v>191802</v>
      </c>
      <c r="F11793" cm="1">
        <f t="array" ref="F11793">_xlfn.XLOOKUP(A11793&amp;C11793, $L$3:$L$410&amp;$M$3:$M$410,$O$3:$O$410, "kamiyama")</f>
        <v>1.2324784896834016</v>
      </c>
      <c r="G11793">
        <f t="shared" si="376"/>
        <v>4416</v>
      </c>
      <c r="H11793" s="2">
        <f t="shared" si="375"/>
        <v>5442.6250104419014</v>
      </c>
    </row>
    <row r="11794" spans="1:8" x14ac:dyDescent="0.2">
      <c r="A11794">
        <v>2007</v>
      </c>
      <c r="B11794" t="s">
        <v>46</v>
      </c>
      <c r="C11794" t="s">
        <v>17</v>
      </c>
      <c r="D11794">
        <v>2211</v>
      </c>
      <c r="E11794">
        <v>186710</v>
      </c>
      <c r="F11794" cm="1">
        <f t="array" ref="F11794">_xlfn.XLOOKUP(A11794&amp;C11794, $L$3:$L$410&amp;$M$3:$M$410,$O$3:$O$410, "kamiyama")</f>
        <v>1.199758390469275</v>
      </c>
      <c r="G11794">
        <f t="shared" si="376"/>
        <v>4416</v>
      </c>
      <c r="H11794" s="2">
        <f t="shared" si="375"/>
        <v>5298.1330523123188</v>
      </c>
    </row>
    <row r="11795" spans="1:8" x14ac:dyDescent="0.2">
      <c r="A11795">
        <v>2008</v>
      </c>
      <c r="B11795" t="s">
        <v>46</v>
      </c>
      <c r="C11795" t="s">
        <v>17</v>
      </c>
      <c r="D11795">
        <v>3338</v>
      </c>
      <c r="E11795">
        <v>190187</v>
      </c>
      <c r="F11795" cm="1">
        <f t="array" ref="F11795">_xlfn.XLOOKUP(A11795&amp;C11795, $L$3:$L$410&amp;$M$3:$M$410,$O$3:$O$410, "kamiyama")</f>
        <v>1.2221008462759362</v>
      </c>
      <c r="G11795">
        <f t="shared" si="376"/>
        <v>4416</v>
      </c>
      <c r="H11795" s="2">
        <f t="shared" si="375"/>
        <v>5396.797337154534</v>
      </c>
    </row>
    <row r="11796" spans="1:8" x14ac:dyDescent="0.2">
      <c r="A11796">
        <v>2009</v>
      </c>
      <c r="B11796" t="s">
        <v>46</v>
      </c>
      <c r="C11796" t="s">
        <v>17</v>
      </c>
      <c r="D11796">
        <v>1950</v>
      </c>
      <c r="E11796">
        <v>198805</v>
      </c>
      <c r="F11796" cm="1">
        <f t="array" ref="F11796">_xlfn.XLOOKUP(A11796&amp;C11796, $L$3:$L$410&amp;$M$3:$M$410,$O$3:$O$410, "kamiyama")</f>
        <v>1.2774782647809129</v>
      </c>
      <c r="G11796">
        <f t="shared" si="376"/>
        <v>4416</v>
      </c>
      <c r="H11796" s="2">
        <f t="shared" si="375"/>
        <v>5641.3440172725113</v>
      </c>
    </row>
    <row r="11797" spans="1:8" x14ac:dyDescent="0.2">
      <c r="A11797">
        <v>2010</v>
      </c>
      <c r="B11797" t="s">
        <v>46</v>
      </c>
      <c r="C11797" t="s">
        <v>17</v>
      </c>
      <c r="D11797">
        <v>2613</v>
      </c>
      <c r="E11797">
        <v>226158</v>
      </c>
      <c r="F11797" cm="1">
        <f t="array" ref="F11797">_xlfn.XLOOKUP(A11797&amp;C11797, $L$3:$L$410&amp;$M$3:$M$410,$O$3:$O$410, "kamiyama")</f>
        <v>1.4532427725978807</v>
      </c>
      <c r="G11797">
        <f t="shared" si="376"/>
        <v>4416</v>
      </c>
      <c r="H11797" s="2">
        <f t="shared" si="375"/>
        <v>6417.5200837922412</v>
      </c>
    </row>
    <row r="11798" spans="1:8" x14ac:dyDescent="0.2">
      <c r="A11798">
        <v>2011</v>
      </c>
      <c r="B11798" t="s">
        <v>46</v>
      </c>
      <c r="C11798" t="s">
        <v>17</v>
      </c>
      <c r="D11798">
        <v>3670</v>
      </c>
      <c r="E11798">
        <v>242519</v>
      </c>
      <c r="F11798" cm="1">
        <f t="array" ref="F11798">_xlfn.XLOOKUP(A11798&amp;C11798, $L$3:$L$410&amp;$M$3:$M$410,$O$3:$O$410, "kamiyama")</f>
        <v>1.5583750473901672</v>
      </c>
      <c r="G11798">
        <f t="shared" si="376"/>
        <v>4416</v>
      </c>
      <c r="H11798" s="2">
        <f t="shared" si="375"/>
        <v>6881.7842092749779</v>
      </c>
    </row>
    <row r="11799" spans="1:8" x14ac:dyDescent="0.2">
      <c r="A11799">
        <v>2012</v>
      </c>
      <c r="B11799" t="s">
        <v>46</v>
      </c>
      <c r="C11799" t="s">
        <v>17</v>
      </c>
      <c r="D11799">
        <v>3180</v>
      </c>
      <c r="E11799">
        <v>235296</v>
      </c>
      <c r="F11799" cm="1">
        <f t="array" ref="F11799">_xlfn.XLOOKUP(A11799&amp;C11799, $L$3:$L$410&amp;$M$3:$M$410,$O$3:$O$410, "kamiyama")</f>
        <v>1.5119615995064997</v>
      </c>
      <c r="G11799">
        <f t="shared" si="376"/>
        <v>4416</v>
      </c>
      <c r="H11799" s="2">
        <f t="shared" si="375"/>
        <v>6676.8224234207028</v>
      </c>
    </row>
    <row r="11800" spans="1:8" x14ac:dyDescent="0.2">
      <c r="A11800">
        <v>2013</v>
      </c>
      <c r="B11800" t="s">
        <v>46</v>
      </c>
      <c r="C11800" t="s">
        <v>17</v>
      </c>
      <c r="D11800">
        <v>4629</v>
      </c>
      <c r="E11800">
        <v>262724</v>
      </c>
      <c r="F11800" cm="1">
        <f t="array" ref="F11800">_xlfn.XLOOKUP(A11800&amp;C11800, $L$3:$L$410&amp;$M$3:$M$410,$O$3:$O$410, "kamiyama")</f>
        <v>1.6882080412278391</v>
      </c>
      <c r="G11800">
        <f t="shared" si="376"/>
        <v>4416</v>
      </c>
      <c r="H11800" s="2">
        <f t="shared" si="375"/>
        <v>7455.1267100621371</v>
      </c>
    </row>
    <row r="11801" spans="1:8" x14ac:dyDescent="0.2">
      <c r="A11801">
        <v>2014</v>
      </c>
      <c r="B11801" t="s">
        <v>46</v>
      </c>
      <c r="C11801" t="s">
        <v>17</v>
      </c>
      <c r="D11801">
        <v>2366</v>
      </c>
      <c r="E11801">
        <v>280877</v>
      </c>
      <c r="F11801" cm="1">
        <f t="array" ref="F11801">_xlfn.XLOOKUP(A11801&amp;C11801, $L$3:$L$410&amp;$M$3:$M$410,$O$3:$O$410, "kamiyama")</f>
        <v>1.8048553234419076</v>
      </c>
      <c r="G11801">
        <f t="shared" si="376"/>
        <v>4416</v>
      </c>
      <c r="H11801" s="2">
        <f t="shared" si="375"/>
        <v>7970.2411083194638</v>
      </c>
    </row>
    <row r="11802" spans="1:8" x14ac:dyDescent="0.2">
      <c r="A11802">
        <v>2015</v>
      </c>
      <c r="B11802" t="s">
        <v>46</v>
      </c>
      <c r="C11802" t="s">
        <v>17</v>
      </c>
      <c r="D11802">
        <v>3293</v>
      </c>
      <c r="E11802">
        <v>295417</v>
      </c>
      <c r="F11802" cm="1">
        <f t="array" ref="F11802">_xlfn.XLOOKUP(A11802&amp;C11802, $L$3:$L$410&amp;$M$3:$M$410,$O$3:$O$410, "kamiyama")</f>
        <v>1.898286243036055</v>
      </c>
      <c r="G11802">
        <f t="shared" si="376"/>
        <v>4416</v>
      </c>
      <c r="H11802" s="2">
        <f t="shared" si="375"/>
        <v>8382.8320492472194</v>
      </c>
    </row>
    <row r="11803" spans="1:8" x14ac:dyDescent="0.2">
      <c r="A11803">
        <v>2016</v>
      </c>
      <c r="B11803" t="s">
        <v>46</v>
      </c>
      <c r="C11803" t="s">
        <v>17</v>
      </c>
      <c r="D11803">
        <v>3143</v>
      </c>
      <c r="E11803">
        <v>289030</v>
      </c>
      <c r="F11803" cm="1">
        <f t="array" ref="F11803">_xlfn.XLOOKUP(A11803&amp;C11803, $L$3:$L$410&amp;$M$3:$M$410,$O$3:$O$410, "kamiyama")</f>
        <v>1.8572447517397814</v>
      </c>
      <c r="G11803">
        <f t="shared" si="376"/>
        <v>4416</v>
      </c>
      <c r="H11803" s="2">
        <f t="shared" si="375"/>
        <v>8201.592823682875</v>
      </c>
    </row>
    <row r="11804" spans="1:8" x14ac:dyDescent="0.2">
      <c r="A11804">
        <v>2017</v>
      </c>
      <c r="B11804" t="s">
        <v>46</v>
      </c>
      <c r="C11804" t="s">
        <v>17</v>
      </c>
      <c r="D11804">
        <v>4090</v>
      </c>
      <c r="E11804">
        <v>291040</v>
      </c>
      <c r="F11804" cm="1">
        <f t="array" ref="F11804">_xlfn.XLOOKUP(A11804&amp;C11804, $L$3:$L$410&amp;$M$3:$M$410,$O$3:$O$410, "kamiyama")</f>
        <v>1.8701605803769366</v>
      </c>
      <c r="G11804">
        <f t="shared" si="376"/>
        <v>4416</v>
      </c>
      <c r="H11804" s="2">
        <f t="shared" si="375"/>
        <v>8258.6291229445524</v>
      </c>
    </row>
    <row r="11805" spans="1:8" x14ac:dyDescent="0.2">
      <c r="A11805">
        <v>2018</v>
      </c>
      <c r="B11805" t="s">
        <v>46</v>
      </c>
      <c r="C11805" t="s">
        <v>17</v>
      </c>
      <c r="D11805">
        <v>5543</v>
      </c>
      <c r="E11805">
        <v>328939</v>
      </c>
      <c r="F11805" cm="1">
        <f t="array" ref="F11805">_xlfn.XLOOKUP(A11805&amp;C11805, $L$3:$L$410&amp;$M$3:$M$410,$O$3:$O$410, "kamiyama")</f>
        <v>2.1136914209339235</v>
      </c>
      <c r="G11805">
        <f t="shared" si="376"/>
        <v>4416</v>
      </c>
      <c r="H11805" s="2">
        <f t="shared" si="375"/>
        <v>9334.0613148442062</v>
      </c>
    </row>
    <row r="11806" spans="1:8" x14ac:dyDescent="0.2">
      <c r="A11806">
        <v>2019</v>
      </c>
      <c r="B11806" t="s">
        <v>46</v>
      </c>
      <c r="C11806" t="s">
        <v>17</v>
      </c>
      <c r="D11806">
        <v>3509</v>
      </c>
      <c r="E11806">
        <v>318606</v>
      </c>
      <c r="F11806" cm="1">
        <f t="array" ref="F11806">_xlfn.XLOOKUP(A11806&amp;C11806, $L$3:$L$410&amp;$M$3:$M$410,$O$3:$O$410, "kamiyama")</f>
        <v>2.0472937804823195</v>
      </c>
      <c r="G11806">
        <f t="shared" si="376"/>
        <v>4416</v>
      </c>
      <c r="H11806" s="2">
        <f t="shared" si="375"/>
        <v>9040.8493346099222</v>
      </c>
    </row>
    <row r="11807" spans="1:8" x14ac:dyDescent="0.2">
      <c r="A11807">
        <v>2020</v>
      </c>
      <c r="B11807" t="s">
        <v>46</v>
      </c>
      <c r="C11807" t="s">
        <v>17</v>
      </c>
      <c r="D11807">
        <v>6547</v>
      </c>
      <c r="E11807">
        <v>335660</v>
      </c>
      <c r="F11807" cm="1">
        <f t="array" ref="F11807">_xlfn.XLOOKUP(A11807&amp;C11807, $L$3:$L$410&amp;$M$3:$M$410,$O$3:$O$410, "kamiyama")</f>
        <v>2.1568791245509984</v>
      </c>
      <c r="G11807">
        <f t="shared" si="376"/>
        <v>4416</v>
      </c>
      <c r="H11807" s="2">
        <f t="shared" si="375"/>
        <v>9524.7782140172094</v>
      </c>
    </row>
    <row r="11808" spans="1:8" x14ac:dyDescent="0.2">
      <c r="A11808">
        <v>2021</v>
      </c>
      <c r="B11808" t="s">
        <v>46</v>
      </c>
      <c r="C11808" t="s">
        <v>17</v>
      </c>
      <c r="D11808">
        <v>2558</v>
      </c>
      <c r="E11808">
        <v>355142</v>
      </c>
      <c r="F11808" cm="1">
        <f t="array" ref="F11808">_xlfn.XLOOKUP(A11808&amp;C11808, $L$3:$L$410&amp;$M$3:$M$410,$O$3:$O$410, "kamiyama")</f>
        <v>2.282066275550529</v>
      </c>
      <c r="G11808">
        <f t="shared" si="376"/>
        <v>4416</v>
      </c>
      <c r="H11808" s="2">
        <f t="shared" si="375"/>
        <v>10077.604672831136</v>
      </c>
    </row>
    <row r="11809" spans="1:8" x14ac:dyDescent="0.2">
      <c r="A11809">
        <v>2022</v>
      </c>
      <c r="B11809" t="s">
        <v>46</v>
      </c>
      <c r="C11809" t="s">
        <v>17</v>
      </c>
      <c r="D11809">
        <v>5662</v>
      </c>
      <c r="E11809">
        <v>366233</v>
      </c>
      <c r="F11809" cm="1">
        <f t="array" ref="F11809">_xlfn.XLOOKUP(A11809&amp;C11809, $L$3:$L$410&amp;$M$3:$M$410,$O$3:$O$410, "kamiyama")</f>
        <v>2.3533346613289807</v>
      </c>
      <c r="G11809">
        <f t="shared" si="376"/>
        <v>4416</v>
      </c>
      <c r="H11809" s="2">
        <f t="shared" si="375"/>
        <v>10392.325864428778</v>
      </c>
    </row>
    <row r="11810" spans="1:8" x14ac:dyDescent="0.2">
      <c r="A11810">
        <v>2023</v>
      </c>
      <c r="B11810" t="s">
        <v>46</v>
      </c>
      <c r="C11810" t="s">
        <v>17</v>
      </c>
      <c r="D11810">
        <v>3950</v>
      </c>
      <c r="E11810">
        <v>357869</v>
      </c>
      <c r="F11810" cm="1">
        <f t="array" ref="F11810">_xlfn.XLOOKUP(A11810&amp;C11810, $L$3:$L$410&amp;$M$3:$M$410,$O$3:$O$410, "kamiyama")</f>
        <v>2.2995893923134756</v>
      </c>
      <c r="G11810">
        <f t="shared" si="376"/>
        <v>4416</v>
      </c>
      <c r="H11810" s="2">
        <f t="shared" si="375"/>
        <v>10154.986756456308</v>
      </c>
    </row>
    <row r="11811" spans="1:8" x14ac:dyDescent="0.2">
      <c r="A11811">
        <v>2000</v>
      </c>
      <c r="B11811" t="s">
        <v>46</v>
      </c>
      <c r="C11811" t="s">
        <v>18</v>
      </c>
      <c r="D11811">
        <v>4934</v>
      </c>
      <c r="E11811">
        <v>1280996</v>
      </c>
      <c r="F11811" cm="1">
        <f t="array" ref="F11811">_xlfn.XLOOKUP(A11811&amp;C11811, $L$3:$L$410&amp;$M$3:$M$410,$O$3:$O$410, "kamiyama")</f>
        <v>1</v>
      </c>
      <c r="G11811">
        <f t="shared" si="376"/>
        <v>4934</v>
      </c>
      <c r="H11811" s="2">
        <f t="shared" si="375"/>
        <v>4934</v>
      </c>
    </row>
    <row r="11812" spans="1:8" x14ac:dyDescent="0.2">
      <c r="A11812">
        <v>2001</v>
      </c>
      <c r="B11812" t="s">
        <v>46</v>
      </c>
      <c r="C11812" t="s">
        <v>18</v>
      </c>
      <c r="D11812">
        <v>3535</v>
      </c>
      <c r="E11812">
        <v>1175744</v>
      </c>
      <c r="F11812" cm="1">
        <f t="array" ref="F11812">_xlfn.XLOOKUP(A11812&amp;C11812, $L$3:$L$410&amp;$M$3:$M$410,$O$3:$O$410, "kamiyama")</f>
        <v>0.91783580901111328</v>
      </c>
      <c r="G11812">
        <f t="shared" si="376"/>
        <v>4934</v>
      </c>
      <c r="H11812" s="2">
        <f t="shared" si="375"/>
        <v>4528.601881660833</v>
      </c>
    </row>
    <row r="11813" spans="1:8" x14ac:dyDescent="0.2">
      <c r="A11813">
        <v>2002</v>
      </c>
      <c r="B11813" t="s">
        <v>46</v>
      </c>
      <c r="C11813" t="s">
        <v>18</v>
      </c>
      <c r="D11813">
        <v>4148</v>
      </c>
      <c r="E11813">
        <v>1343880</v>
      </c>
      <c r="F11813" cm="1">
        <f t="array" ref="F11813">_xlfn.XLOOKUP(A11813&amp;C11813, $L$3:$L$410&amp;$M$3:$M$410,$O$3:$O$410, "kamiyama")</f>
        <v>1.0490899269006304</v>
      </c>
      <c r="G11813">
        <f t="shared" si="376"/>
        <v>4934</v>
      </c>
      <c r="H11813" s="2">
        <f t="shared" si="375"/>
        <v>5176.20969932771</v>
      </c>
    </row>
    <row r="11814" spans="1:8" x14ac:dyDescent="0.2">
      <c r="A11814">
        <v>2003</v>
      </c>
      <c r="B11814" t="s">
        <v>46</v>
      </c>
      <c r="C11814" t="s">
        <v>18</v>
      </c>
      <c r="D11814">
        <v>2649</v>
      </c>
      <c r="E11814">
        <v>1486254</v>
      </c>
      <c r="F11814" cm="1">
        <f t="array" ref="F11814">_xlfn.XLOOKUP(A11814&amp;C11814, $L$3:$L$410&amp;$M$3:$M$410,$O$3:$O$410, "kamiyama")</f>
        <v>1.1602331310948668</v>
      </c>
      <c r="G11814">
        <f t="shared" si="376"/>
        <v>4934</v>
      </c>
      <c r="H11814" s="2">
        <f t="shared" si="375"/>
        <v>5724.5902688220731</v>
      </c>
    </row>
    <row r="11815" spans="1:8" x14ac:dyDescent="0.2">
      <c r="A11815">
        <v>2004</v>
      </c>
      <c r="B11815" t="s">
        <v>46</v>
      </c>
      <c r="C11815" t="s">
        <v>18</v>
      </c>
      <c r="D11815">
        <v>5233</v>
      </c>
      <c r="E11815">
        <v>1477339</v>
      </c>
      <c r="F11815" cm="1">
        <f t="array" ref="F11815">_xlfn.XLOOKUP(A11815&amp;C11815, $L$3:$L$410&amp;$M$3:$M$410,$O$3:$O$410, "kamiyama")</f>
        <v>1.1532737026501254</v>
      </c>
      <c r="G11815">
        <f t="shared" si="376"/>
        <v>4934</v>
      </c>
      <c r="H11815" s="2">
        <f t="shared" si="375"/>
        <v>5690.252448875719</v>
      </c>
    </row>
    <row r="11816" spans="1:8" x14ac:dyDescent="0.2">
      <c r="A11816">
        <v>2005</v>
      </c>
      <c r="B11816" t="s">
        <v>46</v>
      </c>
      <c r="C11816" t="s">
        <v>18</v>
      </c>
      <c r="D11816">
        <v>4837</v>
      </c>
      <c r="E11816">
        <v>1533924</v>
      </c>
      <c r="F11816" cm="1">
        <f t="array" ref="F11816">_xlfn.XLOOKUP(A11816&amp;C11816, $L$3:$L$410&amp;$M$3:$M$410,$O$3:$O$410, "kamiyama")</f>
        <v>1.1974463620495301</v>
      </c>
      <c r="G11816">
        <f t="shared" si="376"/>
        <v>4934</v>
      </c>
      <c r="H11816" s="2">
        <f t="shared" si="375"/>
        <v>5908.200350352382</v>
      </c>
    </row>
    <row r="11817" spans="1:8" x14ac:dyDescent="0.2">
      <c r="A11817">
        <v>2006</v>
      </c>
      <c r="B11817" t="s">
        <v>46</v>
      </c>
      <c r="C11817" t="s">
        <v>18</v>
      </c>
      <c r="D11817">
        <v>5614</v>
      </c>
      <c r="E11817">
        <v>1621994</v>
      </c>
      <c r="F11817" cm="1">
        <f t="array" ref="F11817">_xlfn.XLOOKUP(A11817&amp;C11817, $L$3:$L$410&amp;$M$3:$M$410,$O$3:$O$410, "kamiyama")</f>
        <v>1.266197552529438</v>
      </c>
      <c r="G11817">
        <f t="shared" si="376"/>
        <v>4934</v>
      </c>
      <c r="H11817" s="2">
        <f t="shared" si="375"/>
        <v>6247.4187241802474</v>
      </c>
    </row>
    <row r="11818" spans="1:8" x14ac:dyDescent="0.2">
      <c r="A11818">
        <v>2007</v>
      </c>
      <c r="B11818" t="s">
        <v>46</v>
      </c>
      <c r="C11818" t="s">
        <v>18</v>
      </c>
      <c r="D11818">
        <v>4741</v>
      </c>
      <c r="E11818">
        <v>1614110</v>
      </c>
      <c r="F11818" cm="1">
        <f t="array" ref="F11818">_xlfn.XLOOKUP(A11818&amp;C11818, $L$3:$L$410&amp;$M$3:$M$410,$O$3:$O$410, "kamiyama")</f>
        <v>1.2600429665666404</v>
      </c>
      <c r="G11818">
        <f t="shared" si="376"/>
        <v>4934</v>
      </c>
      <c r="H11818" s="2">
        <f t="shared" si="375"/>
        <v>6217.0519970398036</v>
      </c>
    </row>
    <row r="11819" spans="1:8" x14ac:dyDescent="0.2">
      <c r="A11819">
        <v>2008</v>
      </c>
      <c r="B11819" t="s">
        <v>46</v>
      </c>
      <c r="C11819" t="s">
        <v>18</v>
      </c>
      <c r="D11819">
        <v>4860</v>
      </c>
      <c r="E11819">
        <v>1726899</v>
      </c>
      <c r="F11819" cm="1">
        <f t="array" ref="F11819">_xlfn.XLOOKUP(A11819&amp;C11819, $L$3:$L$410&amp;$M$3:$M$410,$O$3:$O$410, "kamiyama")</f>
        <v>1.3480908605491353</v>
      </c>
      <c r="G11819">
        <f t="shared" si="376"/>
        <v>4934</v>
      </c>
      <c r="H11819" s="2">
        <f t="shared" si="375"/>
        <v>6651.4803059494334</v>
      </c>
    </row>
    <row r="11820" spans="1:8" x14ac:dyDescent="0.2">
      <c r="A11820">
        <v>2009</v>
      </c>
      <c r="B11820" t="s">
        <v>46</v>
      </c>
      <c r="C11820" t="s">
        <v>18</v>
      </c>
      <c r="D11820">
        <v>4948</v>
      </c>
      <c r="E11820">
        <v>1726833</v>
      </c>
      <c r="F11820" cm="1">
        <f t="array" ref="F11820">_xlfn.XLOOKUP(A11820&amp;C11820, $L$3:$L$410&amp;$M$3:$M$410,$O$3:$O$410, "kamiyama")</f>
        <v>1.3480393381400098</v>
      </c>
      <c r="G11820">
        <f t="shared" si="376"/>
        <v>4934</v>
      </c>
      <c r="H11820" s="2">
        <f t="shared" si="375"/>
        <v>6651.2260943828078</v>
      </c>
    </row>
    <row r="11821" spans="1:8" x14ac:dyDescent="0.2">
      <c r="A11821">
        <v>2010</v>
      </c>
      <c r="B11821" t="s">
        <v>46</v>
      </c>
      <c r="C11821" t="s">
        <v>18</v>
      </c>
      <c r="D11821">
        <v>4741</v>
      </c>
      <c r="E11821">
        <v>1853539</v>
      </c>
      <c r="F11821" cm="1">
        <f t="array" ref="F11821">_xlfn.XLOOKUP(A11821&amp;C11821, $L$3:$L$410&amp;$M$3:$M$410,$O$3:$O$410, "kamiyama")</f>
        <v>1.4469514346649013</v>
      </c>
      <c r="G11821">
        <f t="shared" si="376"/>
        <v>4934</v>
      </c>
      <c r="H11821" s="2">
        <f t="shared" si="375"/>
        <v>7139.2583786366231</v>
      </c>
    </row>
    <row r="11822" spans="1:8" x14ac:dyDescent="0.2">
      <c r="A11822">
        <v>2011</v>
      </c>
      <c r="B11822" t="s">
        <v>46</v>
      </c>
      <c r="C11822" t="s">
        <v>18</v>
      </c>
      <c r="D11822">
        <v>7761</v>
      </c>
      <c r="E11822">
        <v>1908689</v>
      </c>
      <c r="F11822" cm="1">
        <f t="array" ref="F11822">_xlfn.XLOOKUP(A11822&amp;C11822, $L$3:$L$410&amp;$M$3:$M$410,$O$3:$O$410, "kamiyama")</f>
        <v>1.49000387198711</v>
      </c>
      <c r="G11822">
        <f t="shared" si="376"/>
        <v>4934</v>
      </c>
      <c r="H11822" s="2">
        <f t="shared" si="375"/>
        <v>7351.6791043844005</v>
      </c>
    </row>
    <row r="11823" spans="1:8" x14ac:dyDescent="0.2">
      <c r="A11823">
        <v>2012</v>
      </c>
      <c r="B11823" t="s">
        <v>46</v>
      </c>
      <c r="C11823" t="s">
        <v>18</v>
      </c>
      <c r="D11823">
        <v>6694</v>
      </c>
      <c r="E11823">
        <v>1921124</v>
      </c>
      <c r="F11823" cm="1">
        <f t="array" ref="F11823">_xlfn.XLOOKUP(A11823&amp;C11823, $L$3:$L$410&amp;$M$3:$M$410,$O$3:$O$410, "kamiyama")</f>
        <v>1.4997111622518728</v>
      </c>
      <c r="G11823">
        <f t="shared" si="376"/>
        <v>4934</v>
      </c>
      <c r="H11823" s="2">
        <f t="shared" si="375"/>
        <v>7399.5748745507408</v>
      </c>
    </row>
    <row r="11824" spans="1:8" x14ac:dyDescent="0.2">
      <c r="A11824">
        <v>2013</v>
      </c>
      <c r="B11824" t="s">
        <v>46</v>
      </c>
      <c r="C11824" t="s">
        <v>18</v>
      </c>
      <c r="D11824">
        <v>9067</v>
      </c>
      <c r="E11824">
        <v>1976789</v>
      </c>
      <c r="F11824" cm="1">
        <f t="array" ref="F11824">_xlfn.XLOOKUP(A11824&amp;C11824, $L$3:$L$410&amp;$M$3:$M$410,$O$3:$O$410, "kamiyama")</f>
        <v>1.543165630493772</v>
      </c>
      <c r="G11824">
        <f t="shared" si="376"/>
        <v>4934</v>
      </c>
      <c r="H11824" s="2">
        <f t="shared" si="375"/>
        <v>7613.9792208562712</v>
      </c>
    </row>
    <row r="11825" spans="1:8" x14ac:dyDescent="0.2">
      <c r="A11825">
        <v>2014</v>
      </c>
      <c r="B11825" t="s">
        <v>46</v>
      </c>
      <c r="C11825" t="s">
        <v>18</v>
      </c>
      <c r="D11825">
        <v>7303</v>
      </c>
      <c r="E11825">
        <v>1957368</v>
      </c>
      <c r="F11825" cm="1">
        <f t="array" ref="F11825">_xlfn.XLOOKUP(A11825&amp;C11825, $L$3:$L$410&amp;$M$3:$M$410,$O$3:$O$410, "kamiyama")</f>
        <v>1.5280047712873421</v>
      </c>
      <c r="G11825">
        <f t="shared" si="376"/>
        <v>4934</v>
      </c>
      <c r="H11825" s="2">
        <f t="shared" si="375"/>
        <v>7539.1755415317457</v>
      </c>
    </row>
    <row r="11826" spans="1:8" x14ac:dyDescent="0.2">
      <c r="A11826">
        <v>2015</v>
      </c>
      <c r="B11826" t="s">
        <v>46</v>
      </c>
      <c r="C11826" t="s">
        <v>18</v>
      </c>
      <c r="D11826">
        <v>6479</v>
      </c>
      <c r="E11826">
        <v>1975709</v>
      </c>
      <c r="F11826" cm="1">
        <f t="array" ref="F11826">_xlfn.XLOOKUP(A11826&amp;C11826, $L$3:$L$410&amp;$M$3:$M$410,$O$3:$O$410, "kamiyama")</f>
        <v>1.5423225365262656</v>
      </c>
      <c r="G11826">
        <f t="shared" si="376"/>
        <v>4934</v>
      </c>
      <c r="H11826" s="2">
        <f t="shared" si="375"/>
        <v>7609.8193952205947</v>
      </c>
    </row>
    <row r="11827" spans="1:8" x14ac:dyDescent="0.2">
      <c r="A11827">
        <v>2016</v>
      </c>
      <c r="B11827" t="s">
        <v>46</v>
      </c>
      <c r="C11827" t="s">
        <v>18</v>
      </c>
      <c r="D11827">
        <v>6115</v>
      </c>
      <c r="E11827">
        <v>2080417</v>
      </c>
      <c r="F11827" cm="1">
        <f t="array" ref="F11827">_xlfn.XLOOKUP(A11827&amp;C11827, $L$3:$L$410&amp;$M$3:$M$410,$O$3:$O$410, "kamiyama")</f>
        <v>1.6240620579611489</v>
      </c>
      <c r="G11827">
        <f t="shared" si="376"/>
        <v>4934</v>
      </c>
      <c r="H11827" s="2">
        <f t="shared" si="375"/>
        <v>8013.122193980309</v>
      </c>
    </row>
    <row r="11828" spans="1:8" x14ac:dyDescent="0.2">
      <c r="A11828">
        <v>2017</v>
      </c>
      <c r="B11828" t="s">
        <v>46</v>
      </c>
      <c r="C11828" t="s">
        <v>18</v>
      </c>
      <c r="D11828">
        <v>9678</v>
      </c>
      <c r="E11828">
        <v>2111247</v>
      </c>
      <c r="F11828" cm="1">
        <f t="array" ref="F11828">_xlfn.XLOOKUP(A11828&amp;C11828, $L$3:$L$410&amp;$M$3:$M$410,$O$3:$O$410, "kamiyama")</f>
        <v>1.6481292681632105</v>
      </c>
      <c r="G11828">
        <f t="shared" si="376"/>
        <v>4934</v>
      </c>
      <c r="H11828" s="2">
        <f t="shared" si="375"/>
        <v>8131.869809117281</v>
      </c>
    </row>
    <row r="11829" spans="1:8" x14ac:dyDescent="0.2">
      <c r="A11829">
        <v>2018</v>
      </c>
      <c r="B11829" t="s">
        <v>46</v>
      </c>
      <c r="C11829" t="s">
        <v>18</v>
      </c>
      <c r="D11829">
        <v>9466</v>
      </c>
      <c r="E11829">
        <v>2062912</v>
      </c>
      <c r="F11829" cm="1">
        <f t="array" ref="F11829">_xlfn.XLOOKUP(A11829&amp;C11829, $L$3:$L$410&amp;$M$3:$M$410,$O$3:$O$410, "kamiyama")</f>
        <v>1.6103969099044806</v>
      </c>
      <c r="G11829">
        <f t="shared" si="376"/>
        <v>4934</v>
      </c>
      <c r="H11829" s="2">
        <f t="shared" si="375"/>
        <v>7945.698353468707</v>
      </c>
    </row>
    <row r="11830" spans="1:8" x14ac:dyDescent="0.2">
      <c r="A11830">
        <v>2019</v>
      </c>
      <c r="B11830" t="s">
        <v>46</v>
      </c>
      <c r="C11830" t="s">
        <v>18</v>
      </c>
      <c r="D11830">
        <v>9101</v>
      </c>
      <c r="E11830">
        <v>2091717</v>
      </c>
      <c r="F11830" cm="1">
        <f t="array" ref="F11830">_xlfn.XLOOKUP(A11830&amp;C11830, $L$3:$L$410&amp;$M$3:$M$410,$O$3:$O$410, "kamiyama")</f>
        <v>1.6328833189174674</v>
      </c>
      <c r="G11830">
        <f t="shared" si="376"/>
        <v>4934</v>
      </c>
      <c r="H11830" s="2">
        <f t="shared" si="375"/>
        <v>8056.6462955387842</v>
      </c>
    </row>
    <row r="11831" spans="1:8" x14ac:dyDescent="0.2">
      <c r="A11831">
        <v>2020</v>
      </c>
      <c r="B11831" t="s">
        <v>46</v>
      </c>
      <c r="C11831" t="s">
        <v>18</v>
      </c>
      <c r="D11831">
        <v>12298</v>
      </c>
      <c r="E11831">
        <v>2169927</v>
      </c>
      <c r="F11831" cm="1">
        <f t="array" ref="F11831">_xlfn.XLOOKUP(A11831&amp;C11831, $L$3:$L$410&amp;$M$3:$M$410,$O$3:$O$410, "kamiyama")</f>
        <v>1.6939373737310655</v>
      </c>
      <c r="G11831">
        <f t="shared" si="376"/>
        <v>4934</v>
      </c>
      <c r="H11831" s="2">
        <f t="shared" si="375"/>
        <v>8357.8870019890765</v>
      </c>
    </row>
    <row r="11832" spans="1:8" x14ac:dyDescent="0.2">
      <c r="A11832">
        <v>2021</v>
      </c>
      <c r="B11832" t="s">
        <v>46</v>
      </c>
      <c r="C11832" t="s">
        <v>18</v>
      </c>
      <c r="D11832">
        <v>8312</v>
      </c>
      <c r="E11832">
        <v>2061527</v>
      </c>
      <c r="F11832" cm="1">
        <f t="array" ref="F11832">_xlfn.XLOOKUP(A11832&amp;C11832, $L$3:$L$410&amp;$M$3:$M$410,$O$3:$O$410, "kamiyama")</f>
        <v>1.6093157199554098</v>
      </c>
      <c r="G11832">
        <f t="shared" si="376"/>
        <v>4934</v>
      </c>
      <c r="H11832" s="2">
        <f t="shared" si="375"/>
        <v>7940.3637622599917</v>
      </c>
    </row>
    <row r="11833" spans="1:8" x14ac:dyDescent="0.2">
      <c r="A11833">
        <v>2022</v>
      </c>
      <c r="B11833" t="s">
        <v>46</v>
      </c>
      <c r="C11833" t="s">
        <v>18</v>
      </c>
      <c r="D11833">
        <v>8488</v>
      </c>
      <c r="E11833">
        <v>2080198</v>
      </c>
      <c r="F11833" cm="1">
        <f t="array" ref="F11833">_xlfn.XLOOKUP(A11833&amp;C11833, $L$3:$L$410&amp;$M$3:$M$410,$O$3:$O$410, "kamiyama")</f>
        <v>1.6238910972399601</v>
      </c>
      <c r="G11833">
        <f t="shared" si="376"/>
        <v>4934</v>
      </c>
      <c r="H11833" s="2">
        <f t="shared" si="375"/>
        <v>8012.2786737819633</v>
      </c>
    </row>
    <row r="11834" spans="1:8" x14ac:dyDescent="0.2">
      <c r="A11834">
        <v>2023</v>
      </c>
      <c r="B11834" t="s">
        <v>46</v>
      </c>
      <c r="C11834" t="s">
        <v>18</v>
      </c>
      <c r="D11834">
        <v>9446</v>
      </c>
      <c r="E11834">
        <v>2190701</v>
      </c>
      <c r="F11834" cm="1">
        <f t="array" ref="F11834">_xlfn.XLOOKUP(A11834&amp;C11834, $L$3:$L$410&amp;$M$3:$M$410,$O$3:$O$410, "kamiyama")</f>
        <v>1.7101544423245663</v>
      </c>
      <c r="G11834">
        <f t="shared" si="376"/>
        <v>4934</v>
      </c>
      <c r="H11834" s="2">
        <f t="shared" si="375"/>
        <v>8437.9020184294095</v>
      </c>
    </row>
    <row r="11835" spans="1:8" x14ac:dyDescent="0.2">
      <c r="A11835">
        <v>2000</v>
      </c>
      <c r="B11835" t="s">
        <v>47</v>
      </c>
      <c r="C11835" t="s">
        <v>2</v>
      </c>
      <c r="D11835">
        <v>770</v>
      </c>
      <c r="E11835">
        <v>509634</v>
      </c>
      <c r="F11835" cm="1">
        <f t="array" ref="F11835">_xlfn.XLOOKUP(A11835&amp;C11835, $L$3:$L$410&amp;$M$3:$M$410,$O$3:$O$410, "kamiyama")</f>
        <v>1</v>
      </c>
      <c r="G11835">
        <f t="shared" si="376"/>
        <v>770</v>
      </c>
      <c r="H11835" s="2">
        <f t="shared" si="375"/>
        <v>770</v>
      </c>
    </row>
    <row r="11836" spans="1:8" x14ac:dyDescent="0.2">
      <c r="A11836">
        <v>2001</v>
      </c>
      <c r="B11836" t="s">
        <v>47</v>
      </c>
      <c r="C11836" t="s">
        <v>2</v>
      </c>
      <c r="D11836">
        <v>594</v>
      </c>
      <c r="E11836">
        <v>630079</v>
      </c>
      <c r="F11836" cm="1">
        <f t="array" ref="F11836">_xlfn.XLOOKUP(A11836&amp;C11836, $L$3:$L$410&amp;$M$3:$M$410,$O$3:$O$410, "kamiyama")</f>
        <v>1.2363362726976614</v>
      </c>
      <c r="G11836">
        <f t="shared" si="376"/>
        <v>770</v>
      </c>
      <c r="H11836" s="2">
        <f t="shared" si="375"/>
        <v>951.9789299771993</v>
      </c>
    </row>
    <row r="11837" spans="1:8" x14ac:dyDescent="0.2">
      <c r="A11837">
        <v>2002</v>
      </c>
      <c r="B11837" t="s">
        <v>47</v>
      </c>
      <c r="C11837" t="s">
        <v>2</v>
      </c>
      <c r="D11837">
        <v>755</v>
      </c>
      <c r="E11837">
        <v>671497</v>
      </c>
      <c r="F11837" cm="1">
        <f t="array" ref="F11837">_xlfn.XLOOKUP(A11837&amp;C11837, $L$3:$L$410&amp;$M$3:$M$410,$O$3:$O$410, "kamiyama")</f>
        <v>1.3176063606431283</v>
      </c>
      <c r="G11837">
        <f t="shared" si="376"/>
        <v>770</v>
      </c>
      <c r="H11837" s="2">
        <f t="shared" si="375"/>
        <v>1014.5568976952088</v>
      </c>
    </row>
    <row r="11838" spans="1:8" x14ac:dyDescent="0.2">
      <c r="A11838">
        <v>2003</v>
      </c>
      <c r="B11838" t="s">
        <v>47</v>
      </c>
      <c r="C11838" t="s">
        <v>2</v>
      </c>
      <c r="D11838">
        <v>1072</v>
      </c>
      <c r="E11838">
        <v>759032</v>
      </c>
      <c r="F11838" cm="1">
        <f t="array" ref="F11838">_xlfn.XLOOKUP(A11838&amp;C11838, $L$3:$L$410&amp;$M$3:$M$410,$O$3:$O$410, "kamiyama")</f>
        <v>1.4893668789758925</v>
      </c>
      <c r="G11838">
        <f t="shared" si="376"/>
        <v>770</v>
      </c>
      <c r="H11838" s="2">
        <f t="shared" si="375"/>
        <v>1146.8124968114373</v>
      </c>
    </row>
    <row r="11839" spans="1:8" x14ac:dyDescent="0.2">
      <c r="A11839">
        <v>2004</v>
      </c>
      <c r="B11839" t="s">
        <v>47</v>
      </c>
      <c r="C11839" t="s">
        <v>2</v>
      </c>
      <c r="D11839">
        <v>590</v>
      </c>
      <c r="E11839">
        <v>870849</v>
      </c>
      <c r="F11839" cm="1">
        <f t="array" ref="F11839">_xlfn.XLOOKUP(A11839&amp;C11839, $L$3:$L$410&amp;$M$3:$M$410,$O$3:$O$410, "kamiyama")</f>
        <v>1.7087733549959383</v>
      </c>
      <c r="G11839">
        <f t="shared" si="376"/>
        <v>770</v>
      </c>
      <c r="H11839" s="2">
        <f t="shared" si="375"/>
        <v>1315.7554833468726</v>
      </c>
    </row>
    <row r="11840" spans="1:8" x14ac:dyDescent="0.2">
      <c r="A11840">
        <v>2005</v>
      </c>
      <c r="B11840" t="s">
        <v>47</v>
      </c>
      <c r="C11840" t="s">
        <v>2</v>
      </c>
      <c r="D11840">
        <v>196</v>
      </c>
      <c r="E11840">
        <v>940958</v>
      </c>
      <c r="F11840" cm="1">
        <f t="array" ref="F11840">_xlfn.XLOOKUP(A11840&amp;C11840, $L$3:$L$410&amp;$M$3:$M$410,$O$3:$O$410, "kamiyama")</f>
        <v>1.8463407072526559</v>
      </c>
      <c r="G11840">
        <f t="shared" si="376"/>
        <v>770</v>
      </c>
      <c r="H11840" s="2">
        <f t="shared" si="375"/>
        <v>1421.682344584545</v>
      </c>
    </row>
    <row r="11841" spans="1:8" x14ac:dyDescent="0.2">
      <c r="A11841">
        <v>2006</v>
      </c>
      <c r="B11841" t="s">
        <v>47</v>
      </c>
      <c r="C11841" t="s">
        <v>2</v>
      </c>
      <c r="D11841">
        <v>872</v>
      </c>
      <c r="E11841">
        <v>1064127</v>
      </c>
      <c r="F11841" cm="1">
        <f t="array" ref="F11841">_xlfn.XLOOKUP(A11841&amp;C11841, $L$3:$L$410&amp;$M$3:$M$410,$O$3:$O$410, "kamiyama")</f>
        <v>2.0880219922532639</v>
      </c>
      <c r="G11841">
        <f t="shared" si="376"/>
        <v>770</v>
      </c>
      <c r="H11841" s="2">
        <f t="shared" si="375"/>
        <v>1607.7769340350133</v>
      </c>
    </row>
    <row r="11842" spans="1:8" x14ac:dyDescent="0.2">
      <c r="A11842">
        <v>2007</v>
      </c>
      <c r="B11842" t="s">
        <v>47</v>
      </c>
      <c r="C11842" t="s">
        <v>2</v>
      </c>
      <c r="D11842">
        <v>1031</v>
      </c>
      <c r="E11842">
        <v>1107246</v>
      </c>
      <c r="F11842" cm="1">
        <f t="array" ref="F11842">_xlfn.XLOOKUP(A11842&amp;C11842, $L$3:$L$410&amp;$M$3:$M$410,$O$3:$O$410, "kamiyama")</f>
        <v>2.1726297695993595</v>
      </c>
      <c r="G11842">
        <f t="shared" si="376"/>
        <v>770</v>
      </c>
      <c r="H11842" s="2">
        <f t="shared" si="375"/>
        <v>1672.9249225915069</v>
      </c>
    </row>
    <row r="11843" spans="1:8" x14ac:dyDescent="0.2">
      <c r="A11843">
        <v>2008</v>
      </c>
      <c r="B11843" t="s">
        <v>47</v>
      </c>
      <c r="C11843" t="s">
        <v>2</v>
      </c>
      <c r="D11843">
        <v>1664</v>
      </c>
      <c r="E11843">
        <v>1177842</v>
      </c>
      <c r="F11843" cm="1">
        <f t="array" ref="F11843">_xlfn.XLOOKUP(A11843&amp;C11843, $L$3:$L$410&amp;$M$3:$M$410,$O$3:$O$410, "kamiyama")</f>
        <v>2.3111527095915894</v>
      </c>
      <c r="G11843">
        <f t="shared" si="376"/>
        <v>770</v>
      </c>
      <c r="H11843" s="2">
        <f t="shared" si="375"/>
        <v>1779.5875863855238</v>
      </c>
    </row>
    <row r="11844" spans="1:8" x14ac:dyDescent="0.2">
      <c r="A11844">
        <v>2009</v>
      </c>
      <c r="B11844" t="s">
        <v>47</v>
      </c>
      <c r="C11844" t="s">
        <v>2</v>
      </c>
      <c r="D11844">
        <v>2151</v>
      </c>
      <c r="E11844">
        <v>1243106</v>
      </c>
      <c r="F11844" cm="1">
        <f t="array" ref="F11844">_xlfn.XLOOKUP(A11844&amp;C11844, $L$3:$L$410&amp;$M$3:$M$410,$O$3:$O$410, "kamiyama")</f>
        <v>2.4392132393050701</v>
      </c>
      <c r="G11844">
        <f t="shared" si="376"/>
        <v>770</v>
      </c>
      <c r="H11844" s="2">
        <f t="shared" ref="H11844:H11907" si="377">F11844*G11844</f>
        <v>1878.1941942649039</v>
      </c>
    </row>
    <row r="11845" spans="1:8" x14ac:dyDescent="0.2">
      <c r="A11845">
        <v>2010</v>
      </c>
      <c r="B11845" t="s">
        <v>47</v>
      </c>
      <c r="C11845" t="s">
        <v>2</v>
      </c>
      <c r="D11845">
        <v>1835</v>
      </c>
      <c r="E11845">
        <v>1400862</v>
      </c>
      <c r="F11845" cm="1">
        <f t="array" ref="F11845">_xlfn.XLOOKUP(A11845&amp;C11845, $L$3:$L$410&amp;$M$3:$M$410,$O$3:$O$410, "kamiyama")</f>
        <v>2.7487608754517949</v>
      </c>
      <c r="G11845">
        <f t="shared" ref="G11845:G11908" si="378">IF((A11845=2000),D11845,G11844)</f>
        <v>770</v>
      </c>
      <c r="H11845" s="2">
        <f t="shared" si="377"/>
        <v>2116.545874097882</v>
      </c>
    </row>
    <row r="11846" spans="1:8" x14ac:dyDescent="0.2">
      <c r="A11846">
        <v>2011</v>
      </c>
      <c r="B11846" t="s">
        <v>47</v>
      </c>
      <c r="C11846" t="s">
        <v>2</v>
      </c>
      <c r="D11846">
        <v>2702</v>
      </c>
      <c r="E11846">
        <v>1542449</v>
      </c>
      <c r="F11846" cm="1">
        <f t="array" ref="F11846">_xlfn.XLOOKUP(A11846&amp;C11846, $L$3:$L$410&amp;$M$3:$M$410,$O$3:$O$410, "kamiyama")</f>
        <v>3.0265818214640312</v>
      </c>
      <c r="G11846">
        <f t="shared" si="378"/>
        <v>770</v>
      </c>
      <c r="H11846" s="2">
        <f t="shared" si="377"/>
        <v>2330.4680025273042</v>
      </c>
    </row>
    <row r="11847" spans="1:8" x14ac:dyDescent="0.2">
      <c r="A11847">
        <v>2012</v>
      </c>
      <c r="B11847" t="s">
        <v>47</v>
      </c>
      <c r="C11847" t="s">
        <v>2</v>
      </c>
      <c r="D11847">
        <v>1109</v>
      </c>
      <c r="E11847">
        <v>1631813</v>
      </c>
      <c r="F11847" cm="1">
        <f t="array" ref="F11847">_xlfn.XLOOKUP(A11847&amp;C11847, $L$3:$L$410&amp;$M$3:$M$410,$O$3:$O$410, "kamiyama")</f>
        <v>3.2019311898342733</v>
      </c>
      <c r="G11847">
        <f t="shared" si="378"/>
        <v>770</v>
      </c>
      <c r="H11847" s="2">
        <f t="shared" si="377"/>
        <v>2465.4870161723902</v>
      </c>
    </row>
    <row r="11848" spans="1:8" x14ac:dyDescent="0.2">
      <c r="A11848">
        <v>2013</v>
      </c>
      <c r="B11848" t="s">
        <v>47</v>
      </c>
      <c r="C11848" t="s">
        <v>2</v>
      </c>
      <c r="D11848">
        <v>2035</v>
      </c>
      <c r="E11848">
        <v>1789983</v>
      </c>
      <c r="F11848" cm="1">
        <f t="array" ref="F11848">_xlfn.XLOOKUP(A11848&amp;C11848, $L$3:$L$410&amp;$M$3:$M$410,$O$3:$O$410, "kamiyama")</f>
        <v>3.5122911736658073</v>
      </c>
      <c r="G11848">
        <f t="shared" si="378"/>
        <v>770</v>
      </c>
      <c r="H11848" s="2">
        <f t="shared" si="377"/>
        <v>2704.4642037226718</v>
      </c>
    </row>
    <row r="11849" spans="1:8" x14ac:dyDescent="0.2">
      <c r="A11849">
        <v>2014</v>
      </c>
      <c r="B11849" t="s">
        <v>47</v>
      </c>
      <c r="C11849" t="s">
        <v>2</v>
      </c>
      <c r="D11849">
        <v>3005</v>
      </c>
      <c r="E11849">
        <v>1951160</v>
      </c>
      <c r="F11849" cm="1">
        <f t="array" ref="F11849">_xlfn.XLOOKUP(A11849&amp;C11849, $L$3:$L$410&amp;$M$3:$M$410,$O$3:$O$410, "kamiyama")</f>
        <v>3.8285514702708219</v>
      </c>
      <c r="G11849">
        <f t="shared" si="378"/>
        <v>770</v>
      </c>
      <c r="H11849" s="2">
        <f t="shared" si="377"/>
        <v>2947.9846321085329</v>
      </c>
    </row>
    <row r="11850" spans="1:8" x14ac:dyDescent="0.2">
      <c r="A11850">
        <v>2015</v>
      </c>
      <c r="B11850" t="s">
        <v>47</v>
      </c>
      <c r="C11850" t="s">
        <v>2</v>
      </c>
      <c r="D11850">
        <v>2144</v>
      </c>
      <c r="E11850">
        <v>2158716</v>
      </c>
      <c r="F11850" cm="1">
        <f t="array" ref="F11850">_xlfn.XLOOKUP(A11850&amp;C11850, $L$3:$L$410&amp;$M$3:$M$410,$O$3:$O$410, "kamiyama")</f>
        <v>4.2358162916916848</v>
      </c>
      <c r="G11850">
        <f t="shared" si="378"/>
        <v>770</v>
      </c>
      <c r="H11850" s="2">
        <f t="shared" si="377"/>
        <v>3261.5785446025975</v>
      </c>
    </row>
    <row r="11851" spans="1:8" x14ac:dyDescent="0.2">
      <c r="A11851">
        <v>2016</v>
      </c>
      <c r="B11851" t="s">
        <v>47</v>
      </c>
      <c r="C11851" t="s">
        <v>2</v>
      </c>
      <c r="D11851">
        <v>2546</v>
      </c>
      <c r="E11851">
        <v>2301539</v>
      </c>
      <c r="F11851" cm="1">
        <f t="array" ref="F11851">_xlfn.XLOOKUP(A11851&amp;C11851, $L$3:$L$410&amp;$M$3:$M$410,$O$3:$O$410, "kamiyama")</f>
        <v>4.5160625076034959</v>
      </c>
      <c r="G11851">
        <f t="shared" si="378"/>
        <v>770</v>
      </c>
      <c r="H11851" s="2">
        <f t="shared" si="377"/>
        <v>3477.368130854692</v>
      </c>
    </row>
    <row r="11852" spans="1:8" x14ac:dyDescent="0.2">
      <c r="A11852">
        <v>2017</v>
      </c>
      <c r="B11852" t="s">
        <v>47</v>
      </c>
      <c r="C11852" t="s">
        <v>2</v>
      </c>
      <c r="D11852">
        <v>1898</v>
      </c>
      <c r="E11852">
        <v>2437463</v>
      </c>
      <c r="F11852" cm="1">
        <f t="array" ref="F11852">_xlfn.XLOOKUP(A11852&amp;C11852, $L$3:$L$410&amp;$M$3:$M$410,$O$3:$O$410, "kamiyama")</f>
        <v>4.7827715576276306</v>
      </c>
      <c r="G11852">
        <f t="shared" si="378"/>
        <v>770</v>
      </c>
      <c r="H11852" s="2">
        <f t="shared" si="377"/>
        <v>3682.7340993732755</v>
      </c>
    </row>
    <row r="11853" spans="1:8" x14ac:dyDescent="0.2">
      <c r="A11853">
        <v>2018</v>
      </c>
      <c r="B11853" t="s">
        <v>47</v>
      </c>
      <c r="C11853" t="s">
        <v>2</v>
      </c>
      <c r="D11853">
        <v>2803</v>
      </c>
      <c r="E11853">
        <v>2604997</v>
      </c>
      <c r="F11853" cm="1">
        <f t="array" ref="F11853">_xlfn.XLOOKUP(A11853&amp;C11853, $L$3:$L$410&amp;$M$3:$M$410,$O$3:$O$410, "kamiyama")</f>
        <v>5.1115055117986632</v>
      </c>
      <c r="G11853">
        <f t="shared" si="378"/>
        <v>770</v>
      </c>
      <c r="H11853" s="2">
        <f t="shared" si="377"/>
        <v>3935.8592440849707</v>
      </c>
    </row>
    <row r="11854" spans="1:8" x14ac:dyDescent="0.2">
      <c r="A11854">
        <v>2019</v>
      </c>
      <c r="B11854" t="s">
        <v>47</v>
      </c>
      <c r="C11854" t="s">
        <v>2</v>
      </c>
      <c r="D11854">
        <v>2632</v>
      </c>
      <c r="E11854">
        <v>2767691</v>
      </c>
      <c r="F11854" cm="1">
        <f t="array" ref="F11854">_xlfn.XLOOKUP(A11854&amp;C11854, $L$3:$L$410&amp;$M$3:$M$410,$O$3:$O$410, "kamiyama")</f>
        <v>5.4307424543888363</v>
      </c>
      <c r="G11854">
        <f t="shared" si="378"/>
        <v>770</v>
      </c>
      <c r="H11854" s="2">
        <f t="shared" si="377"/>
        <v>4181.6716898794039</v>
      </c>
    </row>
    <row r="11855" spans="1:8" x14ac:dyDescent="0.2">
      <c r="A11855">
        <v>2020</v>
      </c>
      <c r="B11855" t="s">
        <v>47</v>
      </c>
      <c r="C11855" t="s">
        <v>2</v>
      </c>
      <c r="D11855">
        <v>6751</v>
      </c>
      <c r="E11855">
        <v>2837118</v>
      </c>
      <c r="F11855" cm="1">
        <f t="array" ref="F11855">_xlfn.XLOOKUP(A11855&amp;C11855, $L$3:$L$410&amp;$M$3:$M$410,$O$3:$O$410, "kamiyama")</f>
        <v>5.5669715913773414</v>
      </c>
      <c r="G11855">
        <f t="shared" si="378"/>
        <v>770</v>
      </c>
      <c r="H11855" s="2">
        <f t="shared" si="377"/>
        <v>4286.5681253605526</v>
      </c>
    </row>
    <row r="11856" spans="1:8" x14ac:dyDescent="0.2">
      <c r="A11856">
        <v>2021</v>
      </c>
      <c r="B11856" t="s">
        <v>47</v>
      </c>
      <c r="C11856" t="s">
        <v>2</v>
      </c>
      <c r="D11856">
        <v>3223</v>
      </c>
      <c r="E11856">
        <v>2964306</v>
      </c>
      <c r="F11856" cm="1">
        <f t="array" ref="F11856">_xlfn.XLOOKUP(A11856&amp;C11856, $L$3:$L$410&amp;$M$3:$M$410,$O$3:$O$410, "kamiyama")</f>
        <v>5.8165389279365192</v>
      </c>
      <c r="G11856">
        <f t="shared" si="378"/>
        <v>770</v>
      </c>
      <c r="H11856" s="2">
        <f t="shared" si="377"/>
        <v>4478.7349745111196</v>
      </c>
    </row>
    <row r="11857" spans="1:8" x14ac:dyDescent="0.2">
      <c r="A11857">
        <v>2022</v>
      </c>
      <c r="B11857" t="s">
        <v>47</v>
      </c>
      <c r="C11857" t="s">
        <v>2</v>
      </c>
      <c r="D11857">
        <v>2511</v>
      </c>
      <c r="E11857">
        <v>3249845</v>
      </c>
      <c r="F11857" cm="1">
        <f t="array" ref="F11857">_xlfn.XLOOKUP(A11857&amp;C11857, $L$3:$L$410&amp;$M$3:$M$410,$O$3:$O$410, "kamiyama")</f>
        <v>6.3768214051652752</v>
      </c>
      <c r="G11857">
        <f t="shared" si="378"/>
        <v>770</v>
      </c>
      <c r="H11857" s="2">
        <f t="shared" si="377"/>
        <v>4910.1524819772621</v>
      </c>
    </row>
    <row r="11858" spans="1:8" x14ac:dyDescent="0.2">
      <c r="A11858">
        <v>2023</v>
      </c>
      <c r="B11858" t="s">
        <v>47</v>
      </c>
      <c r="C11858" t="s">
        <v>2</v>
      </c>
      <c r="D11858">
        <v>6386</v>
      </c>
      <c r="E11858">
        <v>3441106</v>
      </c>
      <c r="F11858" cm="1">
        <f t="array" ref="F11858">_xlfn.XLOOKUP(A11858&amp;C11858, $L$3:$L$410&amp;$M$3:$M$410,$O$3:$O$410, "kamiyama")</f>
        <v>6.7521123001997516</v>
      </c>
      <c r="G11858">
        <f t="shared" si="378"/>
        <v>770</v>
      </c>
      <c r="H11858" s="2">
        <f t="shared" si="377"/>
        <v>5199.1264711538088</v>
      </c>
    </row>
    <row r="11859" spans="1:8" x14ac:dyDescent="0.2">
      <c r="A11859">
        <v>2000</v>
      </c>
      <c r="B11859" t="s">
        <v>47</v>
      </c>
      <c r="C11859" t="s">
        <v>3</v>
      </c>
      <c r="D11859">
        <v>3913</v>
      </c>
      <c r="E11859">
        <v>733910</v>
      </c>
      <c r="F11859" cm="1">
        <f t="array" ref="F11859">_xlfn.XLOOKUP(A11859&amp;C11859, $L$3:$L$410&amp;$M$3:$M$410,$O$3:$O$410, "kamiyama")</f>
        <v>1</v>
      </c>
      <c r="G11859">
        <f t="shared" si="378"/>
        <v>3913</v>
      </c>
      <c r="H11859" s="2">
        <f t="shared" si="377"/>
        <v>3913</v>
      </c>
    </row>
    <row r="11860" spans="1:8" x14ac:dyDescent="0.2">
      <c r="A11860">
        <v>2001</v>
      </c>
      <c r="B11860" t="s">
        <v>47</v>
      </c>
      <c r="C11860" t="s">
        <v>3</v>
      </c>
      <c r="D11860">
        <v>7023</v>
      </c>
      <c r="E11860">
        <v>741755</v>
      </c>
      <c r="F11860" cm="1">
        <f t="array" ref="F11860">_xlfn.XLOOKUP(A11860&amp;C11860, $L$3:$L$410&amp;$M$3:$M$410,$O$3:$O$410, "kamiyama")</f>
        <v>1.0106893215789401</v>
      </c>
      <c r="G11860">
        <f t="shared" si="378"/>
        <v>3913</v>
      </c>
      <c r="H11860" s="2">
        <f t="shared" si="377"/>
        <v>3954.8273153383925</v>
      </c>
    </row>
    <row r="11861" spans="1:8" x14ac:dyDescent="0.2">
      <c r="A11861">
        <v>2002</v>
      </c>
      <c r="B11861" t="s">
        <v>47</v>
      </c>
      <c r="C11861" t="s">
        <v>3</v>
      </c>
      <c r="D11861">
        <v>5323</v>
      </c>
      <c r="E11861">
        <v>684041</v>
      </c>
      <c r="F11861" cm="1">
        <f t="array" ref="F11861">_xlfn.XLOOKUP(A11861&amp;C11861, $L$3:$L$410&amp;$M$3:$M$410,$O$3:$O$410, "kamiyama")</f>
        <v>0.93205025139322262</v>
      </c>
      <c r="G11861">
        <f t="shared" si="378"/>
        <v>3913</v>
      </c>
      <c r="H11861" s="2">
        <f t="shared" si="377"/>
        <v>3647.1126337016799</v>
      </c>
    </row>
    <row r="11862" spans="1:8" x14ac:dyDescent="0.2">
      <c r="A11862">
        <v>2003</v>
      </c>
      <c r="B11862" t="s">
        <v>47</v>
      </c>
      <c r="C11862" t="s">
        <v>3</v>
      </c>
      <c r="D11862">
        <v>5312</v>
      </c>
      <c r="E11862">
        <v>731168</v>
      </c>
      <c r="F11862" cm="1">
        <f t="array" ref="F11862">_xlfn.XLOOKUP(A11862&amp;C11862, $L$3:$L$410&amp;$M$3:$M$410,$O$3:$O$410, "kamiyama")</f>
        <v>0.99626384706571647</v>
      </c>
      <c r="G11862">
        <f t="shared" si="378"/>
        <v>3913</v>
      </c>
      <c r="H11862" s="2">
        <f t="shared" si="377"/>
        <v>3898.3804335681484</v>
      </c>
    </row>
    <row r="11863" spans="1:8" x14ac:dyDescent="0.2">
      <c r="A11863">
        <v>2004</v>
      </c>
      <c r="B11863" t="s">
        <v>47</v>
      </c>
      <c r="C11863" t="s">
        <v>3</v>
      </c>
      <c r="D11863">
        <v>7797</v>
      </c>
      <c r="E11863">
        <v>724784</v>
      </c>
      <c r="F11863" cm="1">
        <f t="array" ref="F11863">_xlfn.XLOOKUP(A11863&amp;C11863, $L$3:$L$410&amp;$M$3:$M$410,$O$3:$O$410, "kamiyama")</f>
        <v>0.98756523279421182</v>
      </c>
      <c r="G11863">
        <f t="shared" si="378"/>
        <v>3913</v>
      </c>
      <c r="H11863" s="2">
        <f t="shared" si="377"/>
        <v>3864.3427559237507</v>
      </c>
    </row>
    <row r="11864" spans="1:8" x14ac:dyDescent="0.2">
      <c r="A11864">
        <v>2005</v>
      </c>
      <c r="B11864" t="s">
        <v>47</v>
      </c>
      <c r="C11864" t="s">
        <v>3</v>
      </c>
      <c r="D11864">
        <v>5562</v>
      </c>
      <c r="E11864">
        <v>750817</v>
      </c>
      <c r="F11864" cm="1">
        <f t="array" ref="F11864">_xlfn.XLOOKUP(A11864&amp;C11864, $L$3:$L$410&amp;$M$3:$M$410,$O$3:$O$410, "kamiyama")</f>
        <v>1.0230368846316307</v>
      </c>
      <c r="G11864">
        <f t="shared" si="378"/>
        <v>3913</v>
      </c>
      <c r="H11864" s="2">
        <f t="shared" si="377"/>
        <v>4003.1433295635707</v>
      </c>
    </row>
    <row r="11865" spans="1:8" x14ac:dyDescent="0.2">
      <c r="A11865">
        <v>2006</v>
      </c>
      <c r="B11865" t="s">
        <v>47</v>
      </c>
      <c r="C11865" t="s">
        <v>3</v>
      </c>
      <c r="D11865">
        <v>5763</v>
      </c>
      <c r="E11865">
        <v>749575</v>
      </c>
      <c r="F11865" cm="1">
        <f t="array" ref="F11865">_xlfn.XLOOKUP(A11865&amp;C11865, $L$3:$L$410&amp;$M$3:$M$410,$O$3:$O$410, "kamiyama")</f>
        <v>1.0213445790355766</v>
      </c>
      <c r="G11865">
        <f t="shared" si="378"/>
        <v>3913</v>
      </c>
      <c r="H11865" s="2">
        <f t="shared" si="377"/>
        <v>3996.5213377662112</v>
      </c>
    </row>
    <row r="11866" spans="1:8" x14ac:dyDescent="0.2">
      <c r="A11866">
        <v>2007</v>
      </c>
      <c r="B11866" t="s">
        <v>47</v>
      </c>
      <c r="C11866" t="s">
        <v>3</v>
      </c>
      <c r="D11866">
        <v>5467</v>
      </c>
      <c r="E11866">
        <v>748335</v>
      </c>
      <c r="F11866" cm="1">
        <f t="array" ref="F11866">_xlfn.XLOOKUP(A11866&amp;C11866, $L$3:$L$410&amp;$M$3:$M$410,$O$3:$O$410, "kamiyama")</f>
        <v>1.0196549985693069</v>
      </c>
      <c r="G11866">
        <f t="shared" si="378"/>
        <v>3913</v>
      </c>
      <c r="H11866" s="2">
        <f t="shared" si="377"/>
        <v>3989.9100094016976</v>
      </c>
    </row>
    <row r="11867" spans="1:8" x14ac:dyDescent="0.2">
      <c r="A11867">
        <v>2008</v>
      </c>
      <c r="B11867" t="s">
        <v>47</v>
      </c>
      <c r="C11867" t="s">
        <v>3</v>
      </c>
      <c r="D11867">
        <v>6933</v>
      </c>
      <c r="E11867">
        <v>735103</v>
      </c>
      <c r="F11867" cm="1">
        <f t="array" ref="F11867">_xlfn.XLOOKUP(A11867&amp;C11867, $L$3:$L$410&amp;$M$3:$M$410,$O$3:$O$410, "kamiyama")</f>
        <v>1.0016255399163385</v>
      </c>
      <c r="G11867">
        <f t="shared" si="378"/>
        <v>3913</v>
      </c>
      <c r="H11867" s="2">
        <f t="shared" si="377"/>
        <v>3919.3607376926325</v>
      </c>
    </row>
    <row r="11868" spans="1:8" x14ac:dyDescent="0.2">
      <c r="A11868">
        <v>2009</v>
      </c>
      <c r="B11868" t="s">
        <v>47</v>
      </c>
      <c r="C11868" t="s">
        <v>3</v>
      </c>
      <c r="D11868">
        <v>4714</v>
      </c>
      <c r="E11868">
        <v>736851</v>
      </c>
      <c r="F11868" cm="1">
        <f t="array" ref="F11868">_xlfn.XLOOKUP(A11868&amp;C11868, $L$3:$L$410&amp;$M$3:$M$410,$O$3:$O$410, "kamiyama")</f>
        <v>1.0040073033478218</v>
      </c>
      <c r="G11868">
        <f t="shared" si="378"/>
        <v>3913</v>
      </c>
      <c r="H11868" s="2">
        <f t="shared" si="377"/>
        <v>3928.6805780000268</v>
      </c>
    </row>
    <row r="11869" spans="1:8" x14ac:dyDescent="0.2">
      <c r="A11869">
        <v>2010</v>
      </c>
      <c r="B11869" t="s">
        <v>47</v>
      </c>
      <c r="C11869" t="s">
        <v>3</v>
      </c>
      <c r="D11869">
        <v>7061</v>
      </c>
      <c r="E11869">
        <v>708719</v>
      </c>
      <c r="F11869" cm="1">
        <f t="array" ref="F11869">_xlfn.XLOOKUP(A11869&amp;C11869, $L$3:$L$410&amp;$M$3:$M$410,$O$3:$O$410, "kamiyama")</f>
        <v>0.96567562780177407</v>
      </c>
      <c r="G11869">
        <f t="shared" si="378"/>
        <v>3913</v>
      </c>
      <c r="H11869" s="2">
        <f t="shared" si="377"/>
        <v>3778.6887315883419</v>
      </c>
    </row>
    <row r="11870" spans="1:8" x14ac:dyDescent="0.2">
      <c r="A11870">
        <v>2011</v>
      </c>
      <c r="B11870" t="s">
        <v>47</v>
      </c>
      <c r="C11870" t="s">
        <v>3</v>
      </c>
      <c r="D11870">
        <v>5153</v>
      </c>
      <c r="E11870">
        <v>712191</v>
      </c>
      <c r="F11870" cm="1">
        <f t="array" ref="F11870">_xlfn.XLOOKUP(A11870&amp;C11870, $L$3:$L$410&amp;$M$3:$M$410,$O$3:$O$410, "kamiyama")</f>
        <v>0.9704064531073292</v>
      </c>
      <c r="G11870">
        <f t="shared" si="378"/>
        <v>3913</v>
      </c>
      <c r="H11870" s="2">
        <f t="shared" si="377"/>
        <v>3797.2004510089791</v>
      </c>
    </row>
    <row r="11871" spans="1:8" x14ac:dyDescent="0.2">
      <c r="A11871">
        <v>2012</v>
      </c>
      <c r="B11871" t="s">
        <v>47</v>
      </c>
      <c r="C11871" t="s">
        <v>3</v>
      </c>
      <c r="D11871">
        <v>5317</v>
      </c>
      <c r="E11871">
        <v>704463</v>
      </c>
      <c r="F11871" cm="1">
        <f t="array" ref="F11871">_xlfn.XLOOKUP(A11871&amp;C11871, $L$3:$L$410&amp;$M$3:$M$410,$O$3:$O$410, "kamiyama")</f>
        <v>0.9598765516207709</v>
      </c>
      <c r="G11871">
        <f t="shared" si="378"/>
        <v>3913</v>
      </c>
      <c r="H11871" s="2">
        <f t="shared" si="377"/>
        <v>3755.9969464920764</v>
      </c>
    </row>
    <row r="11872" spans="1:8" x14ac:dyDescent="0.2">
      <c r="A11872">
        <v>2013</v>
      </c>
      <c r="B11872" t="s">
        <v>47</v>
      </c>
      <c r="C11872" t="s">
        <v>3</v>
      </c>
      <c r="D11872">
        <v>6996</v>
      </c>
      <c r="E11872">
        <v>773414</v>
      </c>
      <c r="F11872" cm="1">
        <f t="array" ref="F11872">_xlfn.XLOOKUP(A11872&amp;C11872, $L$3:$L$410&amp;$M$3:$M$410,$O$3:$O$410, "kamiyama")</f>
        <v>1.0538267634996117</v>
      </c>
      <c r="G11872">
        <f t="shared" si="378"/>
        <v>3913</v>
      </c>
      <c r="H11872" s="2">
        <f t="shared" si="377"/>
        <v>4123.6241255739806</v>
      </c>
    </row>
    <row r="11873" spans="1:8" x14ac:dyDescent="0.2">
      <c r="A11873">
        <v>2014</v>
      </c>
      <c r="B11873" t="s">
        <v>47</v>
      </c>
      <c r="C11873" t="s">
        <v>3</v>
      </c>
      <c r="D11873">
        <v>6883</v>
      </c>
      <c r="E11873">
        <v>739517</v>
      </c>
      <c r="F11873" cm="1">
        <f t="array" ref="F11873">_xlfn.XLOOKUP(A11873&amp;C11873, $L$3:$L$410&amp;$M$3:$M$410,$O$3:$O$410, "kamiyama")</f>
        <v>1.0076399013503019</v>
      </c>
      <c r="G11873">
        <f t="shared" si="378"/>
        <v>3913</v>
      </c>
      <c r="H11873" s="2">
        <f t="shared" si="377"/>
        <v>3942.8949339837313</v>
      </c>
    </row>
    <row r="11874" spans="1:8" x14ac:dyDescent="0.2">
      <c r="A11874">
        <v>2015</v>
      </c>
      <c r="B11874" t="s">
        <v>47</v>
      </c>
      <c r="C11874" t="s">
        <v>3</v>
      </c>
      <c r="D11874">
        <v>5379</v>
      </c>
      <c r="E11874">
        <v>761080</v>
      </c>
      <c r="F11874" cm="1">
        <f t="array" ref="F11874">_xlfn.XLOOKUP(A11874&amp;C11874, $L$3:$L$410&amp;$M$3:$M$410,$O$3:$O$410, "kamiyama")</f>
        <v>1.0370208881197966</v>
      </c>
      <c r="G11874">
        <f t="shared" si="378"/>
        <v>3913</v>
      </c>
      <c r="H11874" s="2">
        <f t="shared" si="377"/>
        <v>4057.8627352127642</v>
      </c>
    </row>
    <row r="11875" spans="1:8" x14ac:dyDescent="0.2">
      <c r="A11875">
        <v>2016</v>
      </c>
      <c r="B11875" t="s">
        <v>47</v>
      </c>
      <c r="C11875" t="s">
        <v>3</v>
      </c>
      <c r="D11875">
        <v>4730</v>
      </c>
      <c r="E11875">
        <v>743073</v>
      </c>
      <c r="F11875" cm="1">
        <f t="array" ref="F11875">_xlfn.XLOOKUP(A11875&amp;C11875, $L$3:$L$410&amp;$M$3:$M$410,$O$3:$O$410, "kamiyama")</f>
        <v>1.0124851821067979</v>
      </c>
      <c r="G11875">
        <f t="shared" si="378"/>
        <v>3913</v>
      </c>
      <c r="H11875" s="2">
        <f t="shared" si="377"/>
        <v>3961.8545175839004</v>
      </c>
    </row>
    <row r="11876" spans="1:8" x14ac:dyDescent="0.2">
      <c r="A11876">
        <v>2017</v>
      </c>
      <c r="B11876" t="s">
        <v>47</v>
      </c>
      <c r="C11876" t="s">
        <v>3</v>
      </c>
      <c r="D11876">
        <v>6460</v>
      </c>
      <c r="E11876">
        <v>768023</v>
      </c>
      <c r="F11876" cm="1">
        <f t="array" ref="F11876">_xlfn.XLOOKUP(A11876&amp;C11876, $L$3:$L$410&amp;$M$3:$M$410,$O$3:$O$410, "kamiyama")</f>
        <v>1.0464811761660149</v>
      </c>
      <c r="G11876">
        <f t="shared" si="378"/>
        <v>3913</v>
      </c>
      <c r="H11876" s="2">
        <f t="shared" si="377"/>
        <v>4094.8808423376163</v>
      </c>
    </row>
    <row r="11877" spans="1:8" x14ac:dyDescent="0.2">
      <c r="A11877">
        <v>2018</v>
      </c>
      <c r="B11877" t="s">
        <v>47</v>
      </c>
      <c r="C11877" t="s">
        <v>3</v>
      </c>
      <c r="D11877">
        <v>4940</v>
      </c>
      <c r="E11877">
        <v>794405</v>
      </c>
      <c r="F11877" cm="1">
        <f t="array" ref="F11877">_xlfn.XLOOKUP(A11877&amp;C11877, $L$3:$L$410&amp;$M$3:$M$410,$O$3:$O$410, "kamiyama")</f>
        <v>1.0824283631507952</v>
      </c>
      <c r="G11877">
        <f t="shared" si="378"/>
        <v>3913</v>
      </c>
      <c r="H11877" s="2">
        <f t="shared" si="377"/>
        <v>4235.5421850090615</v>
      </c>
    </row>
    <row r="11878" spans="1:8" x14ac:dyDescent="0.2">
      <c r="A11878">
        <v>2019</v>
      </c>
      <c r="B11878" t="s">
        <v>47</v>
      </c>
      <c r="C11878" t="s">
        <v>3</v>
      </c>
      <c r="D11878">
        <v>5304</v>
      </c>
      <c r="E11878">
        <v>797148</v>
      </c>
      <c r="F11878" cm="1">
        <f t="array" ref="F11878">_xlfn.XLOOKUP(A11878&amp;C11878, $L$3:$L$410&amp;$M$3:$M$410,$O$3:$O$410, "kamiyama")</f>
        <v>1.0861658786499706</v>
      </c>
      <c r="G11878">
        <f t="shared" si="378"/>
        <v>3913</v>
      </c>
      <c r="H11878" s="2">
        <f t="shared" si="377"/>
        <v>4250.1670831573347</v>
      </c>
    </row>
    <row r="11879" spans="1:8" x14ac:dyDescent="0.2">
      <c r="A11879">
        <v>2020</v>
      </c>
      <c r="B11879" t="s">
        <v>47</v>
      </c>
      <c r="C11879" t="s">
        <v>3</v>
      </c>
      <c r="D11879">
        <v>6672</v>
      </c>
      <c r="E11879">
        <v>857696</v>
      </c>
      <c r="F11879" cm="1">
        <f t="array" ref="F11879">_xlfn.XLOOKUP(A11879&amp;C11879, $L$3:$L$410&amp;$M$3:$M$410,$O$3:$O$410, "kamiyama")</f>
        <v>1.1686664577400498</v>
      </c>
      <c r="G11879">
        <f t="shared" si="378"/>
        <v>3913</v>
      </c>
      <c r="H11879" s="2">
        <f t="shared" si="377"/>
        <v>4572.9918491368153</v>
      </c>
    </row>
    <row r="11880" spans="1:8" x14ac:dyDescent="0.2">
      <c r="A11880">
        <v>2021</v>
      </c>
      <c r="B11880" t="s">
        <v>47</v>
      </c>
      <c r="C11880" t="s">
        <v>3</v>
      </c>
      <c r="D11880">
        <v>4997</v>
      </c>
      <c r="E11880">
        <v>823401</v>
      </c>
      <c r="F11880" cm="1">
        <f t="array" ref="F11880">_xlfn.XLOOKUP(A11880&amp;C11880, $L$3:$L$410&amp;$M$3:$M$410,$O$3:$O$410, "kamiyama")</f>
        <v>1.1219372947636632</v>
      </c>
      <c r="G11880">
        <f t="shared" si="378"/>
        <v>3913</v>
      </c>
      <c r="H11880" s="2">
        <f t="shared" si="377"/>
        <v>4390.1406344102143</v>
      </c>
    </row>
    <row r="11881" spans="1:8" x14ac:dyDescent="0.2">
      <c r="A11881">
        <v>2022</v>
      </c>
      <c r="B11881" t="s">
        <v>47</v>
      </c>
      <c r="C11881" t="s">
        <v>3</v>
      </c>
      <c r="D11881">
        <v>4678</v>
      </c>
      <c r="E11881">
        <v>828453</v>
      </c>
      <c r="F11881" cm="1">
        <f t="array" ref="F11881">_xlfn.XLOOKUP(A11881&amp;C11881, $L$3:$L$410&amp;$M$3:$M$410,$O$3:$O$410, "kamiyama")</f>
        <v>1.1288209725988201</v>
      </c>
      <c r="G11881">
        <f t="shared" si="378"/>
        <v>3913</v>
      </c>
      <c r="H11881" s="2">
        <f t="shared" si="377"/>
        <v>4417.0764657791833</v>
      </c>
    </row>
    <row r="11882" spans="1:8" x14ac:dyDescent="0.2">
      <c r="A11882">
        <v>2023</v>
      </c>
      <c r="B11882" t="s">
        <v>47</v>
      </c>
      <c r="C11882" t="s">
        <v>3</v>
      </c>
      <c r="D11882">
        <v>6338</v>
      </c>
      <c r="E11882">
        <v>835829</v>
      </c>
      <c r="F11882" cm="1">
        <f t="array" ref="F11882">_xlfn.XLOOKUP(A11882&amp;C11882, $L$3:$L$410&amp;$M$3:$M$410,$O$3:$O$410, "kamiyama")</f>
        <v>1.1388712512433405</v>
      </c>
      <c r="G11882">
        <f t="shared" si="378"/>
        <v>3913</v>
      </c>
      <c r="H11882" s="2">
        <f t="shared" si="377"/>
        <v>4456.4032061151911</v>
      </c>
    </row>
    <row r="11883" spans="1:8" x14ac:dyDescent="0.2">
      <c r="A11883">
        <v>2000</v>
      </c>
      <c r="B11883" t="s">
        <v>47</v>
      </c>
      <c r="C11883" t="s">
        <v>4</v>
      </c>
      <c r="D11883">
        <v>1823</v>
      </c>
      <c r="E11883">
        <v>1549566</v>
      </c>
      <c r="F11883" cm="1">
        <f t="array" ref="F11883">_xlfn.XLOOKUP(A11883&amp;C11883, $L$3:$L$410&amp;$M$3:$M$410,$O$3:$O$410, "kamiyama")</f>
        <v>1</v>
      </c>
      <c r="G11883">
        <f t="shared" si="378"/>
        <v>1823</v>
      </c>
      <c r="H11883" s="2">
        <f t="shared" si="377"/>
        <v>1823</v>
      </c>
    </row>
    <row r="11884" spans="1:8" x14ac:dyDescent="0.2">
      <c r="A11884">
        <v>2001</v>
      </c>
      <c r="B11884" t="s">
        <v>47</v>
      </c>
      <c r="C11884" t="s">
        <v>4</v>
      </c>
      <c r="D11884">
        <v>1147</v>
      </c>
      <c r="E11884">
        <v>1763520</v>
      </c>
      <c r="F11884" cm="1">
        <f t="array" ref="F11884">_xlfn.XLOOKUP(A11884&amp;C11884, $L$3:$L$410&amp;$M$3:$M$410,$O$3:$O$410, "kamiyama")</f>
        <v>1.1380734992894785</v>
      </c>
      <c r="G11884">
        <f t="shared" si="378"/>
        <v>1823</v>
      </c>
      <c r="H11884" s="2">
        <f t="shared" si="377"/>
        <v>2074.7079892047195</v>
      </c>
    </row>
    <row r="11885" spans="1:8" x14ac:dyDescent="0.2">
      <c r="A11885">
        <v>2002</v>
      </c>
      <c r="B11885" t="s">
        <v>47</v>
      </c>
      <c r="C11885" t="s">
        <v>4</v>
      </c>
      <c r="D11885">
        <v>1182</v>
      </c>
      <c r="E11885">
        <v>1868274</v>
      </c>
      <c r="F11885" cm="1">
        <f t="array" ref="F11885">_xlfn.XLOOKUP(A11885&amp;C11885, $L$3:$L$410&amp;$M$3:$M$410,$O$3:$O$410, "kamiyama")</f>
        <v>1.2056756536991649</v>
      </c>
      <c r="G11885">
        <f t="shared" si="378"/>
        <v>1823</v>
      </c>
      <c r="H11885" s="2">
        <f t="shared" si="377"/>
        <v>2197.9467166935774</v>
      </c>
    </row>
    <row r="11886" spans="1:8" x14ac:dyDescent="0.2">
      <c r="A11886">
        <v>2003</v>
      </c>
      <c r="B11886" t="s">
        <v>47</v>
      </c>
      <c r="C11886" t="s">
        <v>4</v>
      </c>
      <c r="D11886">
        <v>1585</v>
      </c>
      <c r="E11886">
        <v>1970236</v>
      </c>
      <c r="F11886" cm="1">
        <f t="array" ref="F11886">_xlfn.XLOOKUP(A11886&amp;C11886, $L$3:$L$410&amp;$M$3:$M$410,$O$3:$O$410, "kamiyama")</f>
        <v>1.2714760132837195</v>
      </c>
      <c r="G11886">
        <f t="shared" si="378"/>
        <v>1823</v>
      </c>
      <c r="H11886" s="2">
        <f t="shared" si="377"/>
        <v>2317.9007722162205</v>
      </c>
    </row>
    <row r="11887" spans="1:8" x14ac:dyDescent="0.2">
      <c r="A11887">
        <v>2004</v>
      </c>
      <c r="B11887" t="s">
        <v>47</v>
      </c>
      <c r="C11887" t="s">
        <v>4</v>
      </c>
      <c r="D11887">
        <v>1766</v>
      </c>
      <c r="E11887">
        <v>2025789</v>
      </c>
      <c r="F11887" cm="1">
        <f t="array" ref="F11887">_xlfn.XLOOKUP(A11887&amp;C11887, $L$3:$L$410&amp;$M$3:$M$410,$O$3:$O$410, "kamiyama")</f>
        <v>1.3073266966363486</v>
      </c>
      <c r="G11887">
        <f t="shared" si="378"/>
        <v>1823</v>
      </c>
      <c r="H11887" s="2">
        <f t="shared" si="377"/>
        <v>2383.2565679680633</v>
      </c>
    </row>
    <row r="11888" spans="1:8" x14ac:dyDescent="0.2">
      <c r="A11888">
        <v>2005</v>
      </c>
      <c r="B11888" t="s">
        <v>47</v>
      </c>
      <c r="C11888" t="s">
        <v>4</v>
      </c>
      <c r="D11888">
        <v>2131</v>
      </c>
      <c r="E11888">
        <v>2062022</v>
      </c>
      <c r="F11888" cm="1">
        <f t="array" ref="F11888">_xlfn.XLOOKUP(A11888&amp;C11888, $L$3:$L$410&amp;$M$3:$M$410,$O$3:$O$410, "kamiyama")</f>
        <v>1.3307093728179373</v>
      </c>
      <c r="G11888">
        <f t="shared" si="378"/>
        <v>1823</v>
      </c>
      <c r="H11888" s="2">
        <f t="shared" si="377"/>
        <v>2425.8831866470996</v>
      </c>
    </row>
    <row r="11889" spans="1:8" x14ac:dyDescent="0.2">
      <c r="A11889">
        <v>2006</v>
      </c>
      <c r="B11889" t="s">
        <v>47</v>
      </c>
      <c r="C11889" t="s">
        <v>4</v>
      </c>
      <c r="D11889">
        <v>2673</v>
      </c>
      <c r="E11889">
        <v>2226606</v>
      </c>
      <c r="F11889" cm="1">
        <f t="array" ref="F11889">_xlfn.XLOOKUP(A11889&amp;C11889, $L$3:$L$410&amp;$M$3:$M$410,$O$3:$O$410, "kamiyama")</f>
        <v>1.4369223382547114</v>
      </c>
      <c r="G11889">
        <f t="shared" si="378"/>
        <v>1823</v>
      </c>
      <c r="H11889" s="2">
        <f t="shared" si="377"/>
        <v>2619.5094226383389</v>
      </c>
    </row>
    <row r="11890" spans="1:8" x14ac:dyDescent="0.2">
      <c r="A11890">
        <v>2007</v>
      </c>
      <c r="B11890" t="s">
        <v>47</v>
      </c>
      <c r="C11890" t="s">
        <v>4</v>
      </c>
      <c r="D11890">
        <v>2608</v>
      </c>
      <c r="E11890">
        <v>2223631</v>
      </c>
      <c r="F11890" cm="1">
        <f t="array" ref="F11890">_xlfn.XLOOKUP(A11890&amp;C11890, $L$3:$L$410&amp;$M$3:$M$410,$O$3:$O$410, "kamiyama")</f>
        <v>1.4350024458461272</v>
      </c>
      <c r="G11890">
        <f t="shared" si="378"/>
        <v>1823</v>
      </c>
      <c r="H11890" s="2">
        <f t="shared" si="377"/>
        <v>2616.0094587774902</v>
      </c>
    </row>
    <row r="11891" spans="1:8" x14ac:dyDescent="0.2">
      <c r="A11891">
        <v>2008</v>
      </c>
      <c r="B11891" t="s">
        <v>47</v>
      </c>
      <c r="C11891" t="s">
        <v>4</v>
      </c>
      <c r="D11891">
        <v>1403</v>
      </c>
      <c r="E11891">
        <v>2239807</v>
      </c>
      <c r="F11891" cm="1">
        <f t="array" ref="F11891">_xlfn.XLOOKUP(A11891&amp;C11891, $L$3:$L$410&amp;$M$3:$M$410,$O$3:$O$410, "kamiyama")</f>
        <v>1.445441497812936</v>
      </c>
      <c r="G11891">
        <f t="shared" si="378"/>
        <v>1823</v>
      </c>
      <c r="H11891" s="2">
        <f t="shared" si="377"/>
        <v>2635.0398505129824</v>
      </c>
    </row>
    <row r="11892" spans="1:8" x14ac:dyDescent="0.2">
      <c r="A11892">
        <v>2009</v>
      </c>
      <c r="B11892" t="s">
        <v>47</v>
      </c>
      <c r="C11892" t="s">
        <v>4</v>
      </c>
      <c r="D11892">
        <v>2468</v>
      </c>
      <c r="E11892">
        <v>2363195</v>
      </c>
      <c r="F11892" cm="1">
        <f t="array" ref="F11892">_xlfn.XLOOKUP(A11892&amp;C11892, $L$3:$L$410&amp;$M$3:$M$410,$O$3:$O$410, "kamiyama")</f>
        <v>1.5250689547912124</v>
      </c>
      <c r="G11892">
        <f t="shared" si="378"/>
        <v>1823</v>
      </c>
      <c r="H11892" s="2">
        <f t="shared" si="377"/>
        <v>2780.2007045843802</v>
      </c>
    </row>
    <row r="11893" spans="1:8" x14ac:dyDescent="0.2">
      <c r="A11893">
        <v>2010</v>
      </c>
      <c r="B11893" t="s">
        <v>47</v>
      </c>
      <c r="C11893" t="s">
        <v>4</v>
      </c>
      <c r="D11893">
        <v>2182</v>
      </c>
      <c r="E11893">
        <v>2458397</v>
      </c>
      <c r="F11893" cm="1">
        <f t="array" ref="F11893">_xlfn.XLOOKUP(A11893&amp;C11893, $L$3:$L$410&amp;$M$3:$M$410,$O$3:$O$410, "kamiyama")</f>
        <v>1.5865068025498752</v>
      </c>
      <c r="G11893">
        <f t="shared" si="378"/>
        <v>1823</v>
      </c>
      <c r="H11893" s="2">
        <f t="shared" si="377"/>
        <v>2892.2019010484223</v>
      </c>
    </row>
    <row r="11894" spans="1:8" x14ac:dyDescent="0.2">
      <c r="A11894">
        <v>2011</v>
      </c>
      <c r="B11894" t="s">
        <v>47</v>
      </c>
      <c r="C11894" t="s">
        <v>4</v>
      </c>
      <c r="D11894">
        <v>2124</v>
      </c>
      <c r="E11894">
        <v>2586191</v>
      </c>
      <c r="F11894" cm="1">
        <f t="array" ref="F11894">_xlfn.XLOOKUP(A11894&amp;C11894, $L$3:$L$410&amp;$M$3:$M$410,$O$3:$O$410, "kamiyama")</f>
        <v>1.6689776363188145</v>
      </c>
      <c r="G11894">
        <f t="shared" si="378"/>
        <v>1823</v>
      </c>
      <c r="H11894" s="2">
        <f t="shared" si="377"/>
        <v>3042.5462310091989</v>
      </c>
    </row>
    <row r="11895" spans="1:8" x14ac:dyDescent="0.2">
      <c r="A11895">
        <v>2012</v>
      </c>
      <c r="B11895" t="s">
        <v>47</v>
      </c>
      <c r="C11895" t="s">
        <v>4</v>
      </c>
      <c r="D11895">
        <v>3065</v>
      </c>
      <c r="E11895">
        <v>2590366</v>
      </c>
      <c r="F11895" cm="1">
        <f t="array" ref="F11895">_xlfn.XLOOKUP(A11895&amp;C11895, $L$3:$L$410&amp;$M$3:$M$410,$O$3:$O$410, "kamiyama")</f>
        <v>1.6716719391106929</v>
      </c>
      <c r="G11895">
        <f t="shared" si="378"/>
        <v>1823</v>
      </c>
      <c r="H11895" s="2">
        <f t="shared" si="377"/>
        <v>3047.4579449987932</v>
      </c>
    </row>
    <row r="11896" spans="1:8" x14ac:dyDescent="0.2">
      <c r="A11896">
        <v>2013</v>
      </c>
      <c r="B11896" t="s">
        <v>47</v>
      </c>
      <c r="C11896" t="s">
        <v>4</v>
      </c>
      <c r="D11896">
        <v>1313</v>
      </c>
      <c r="E11896">
        <v>2715514</v>
      </c>
      <c r="F11896" cm="1">
        <f t="array" ref="F11896">_xlfn.XLOOKUP(A11896&amp;C11896, $L$3:$L$410&amp;$M$3:$M$410,$O$3:$O$410, "kamiyama")</f>
        <v>1.7524351979844679</v>
      </c>
      <c r="G11896">
        <f t="shared" si="378"/>
        <v>1823</v>
      </c>
      <c r="H11896" s="2">
        <f t="shared" si="377"/>
        <v>3194.6893659256848</v>
      </c>
    </row>
    <row r="11897" spans="1:8" x14ac:dyDescent="0.2">
      <c r="A11897">
        <v>2014</v>
      </c>
      <c r="B11897" t="s">
        <v>47</v>
      </c>
      <c r="C11897" t="s">
        <v>4</v>
      </c>
      <c r="D11897">
        <v>1746</v>
      </c>
      <c r="E11897">
        <v>2818610</v>
      </c>
      <c r="F11897" cm="1">
        <f t="array" ref="F11897">_xlfn.XLOOKUP(A11897&amp;C11897, $L$3:$L$410&amp;$M$3:$M$410,$O$3:$O$410, "kamiyama")</f>
        <v>1.8189673753812359</v>
      </c>
      <c r="G11897">
        <f t="shared" si="378"/>
        <v>1823</v>
      </c>
      <c r="H11897" s="2">
        <f t="shared" si="377"/>
        <v>3315.9775253199932</v>
      </c>
    </row>
    <row r="11898" spans="1:8" x14ac:dyDescent="0.2">
      <c r="A11898">
        <v>2015</v>
      </c>
      <c r="B11898" t="s">
        <v>47</v>
      </c>
      <c r="C11898" t="s">
        <v>4</v>
      </c>
      <c r="D11898">
        <v>3213</v>
      </c>
      <c r="E11898">
        <v>2934890</v>
      </c>
      <c r="F11898" cm="1">
        <f t="array" ref="F11898">_xlfn.XLOOKUP(A11898&amp;C11898, $L$3:$L$410&amp;$M$3:$M$410,$O$3:$O$410, "kamiyama")</f>
        <v>1.894007741522465</v>
      </c>
      <c r="G11898">
        <f t="shared" si="378"/>
        <v>1823</v>
      </c>
      <c r="H11898" s="2">
        <f t="shared" si="377"/>
        <v>3452.7761127954536</v>
      </c>
    </row>
    <row r="11899" spans="1:8" x14ac:dyDescent="0.2">
      <c r="A11899">
        <v>2016</v>
      </c>
      <c r="B11899" t="s">
        <v>47</v>
      </c>
      <c r="C11899" t="s">
        <v>4</v>
      </c>
      <c r="D11899">
        <v>2899</v>
      </c>
      <c r="E11899">
        <v>2959310</v>
      </c>
      <c r="F11899" cm="1">
        <f t="array" ref="F11899">_xlfn.XLOOKUP(A11899&amp;C11899, $L$3:$L$410&amp;$M$3:$M$410,$O$3:$O$410, "kamiyama")</f>
        <v>1.9097669928225065</v>
      </c>
      <c r="G11899">
        <f t="shared" si="378"/>
        <v>1823</v>
      </c>
      <c r="H11899" s="2">
        <f t="shared" si="377"/>
        <v>3481.5052279154293</v>
      </c>
    </row>
    <row r="11900" spans="1:8" x14ac:dyDescent="0.2">
      <c r="A11900">
        <v>2017</v>
      </c>
      <c r="B11900" t="s">
        <v>47</v>
      </c>
      <c r="C11900" t="s">
        <v>4</v>
      </c>
      <c r="D11900">
        <v>2947</v>
      </c>
      <c r="E11900">
        <v>3134231</v>
      </c>
      <c r="F11900" cm="1">
        <f t="array" ref="F11900">_xlfn.XLOOKUP(A11900&amp;C11900, $L$3:$L$410&amp;$M$3:$M$410,$O$3:$O$410, "kamiyama")</f>
        <v>2.0226508583693756</v>
      </c>
      <c r="G11900">
        <f t="shared" si="378"/>
        <v>1823</v>
      </c>
      <c r="H11900" s="2">
        <f t="shared" si="377"/>
        <v>3687.2925148073718</v>
      </c>
    </row>
    <row r="11901" spans="1:8" x14ac:dyDescent="0.2">
      <c r="A11901">
        <v>2018</v>
      </c>
      <c r="B11901" t="s">
        <v>47</v>
      </c>
      <c r="C11901" t="s">
        <v>4</v>
      </c>
      <c r="D11901">
        <v>3293</v>
      </c>
      <c r="E11901">
        <v>3197990</v>
      </c>
      <c r="F11901" cm="1">
        <f t="array" ref="F11901">_xlfn.XLOOKUP(A11901&amp;C11901, $L$3:$L$410&amp;$M$3:$M$410,$O$3:$O$410, "kamiyama")</f>
        <v>2.0637972180597663</v>
      </c>
      <c r="G11901">
        <f t="shared" si="378"/>
        <v>1823</v>
      </c>
      <c r="H11901" s="2">
        <f t="shared" si="377"/>
        <v>3762.3023285229542</v>
      </c>
    </row>
    <row r="11902" spans="1:8" x14ac:dyDescent="0.2">
      <c r="A11902">
        <v>2019</v>
      </c>
      <c r="B11902" t="s">
        <v>47</v>
      </c>
      <c r="C11902" t="s">
        <v>4</v>
      </c>
      <c r="D11902">
        <v>3307</v>
      </c>
      <c r="E11902">
        <v>3225036</v>
      </c>
      <c r="F11902" cm="1">
        <f t="array" ref="F11902">_xlfn.XLOOKUP(A11902&amp;C11902, $L$3:$L$410&amp;$M$3:$M$410,$O$3:$O$410, "kamiyama")</f>
        <v>2.0812511374152503</v>
      </c>
      <c r="G11902">
        <f t="shared" si="378"/>
        <v>1823</v>
      </c>
      <c r="H11902" s="2">
        <f t="shared" si="377"/>
        <v>3794.1208235080012</v>
      </c>
    </row>
    <row r="11903" spans="1:8" x14ac:dyDescent="0.2">
      <c r="A11903">
        <v>2020</v>
      </c>
      <c r="B11903" t="s">
        <v>47</v>
      </c>
      <c r="C11903" t="s">
        <v>4</v>
      </c>
      <c r="D11903">
        <v>1751</v>
      </c>
      <c r="E11903">
        <v>3230814</v>
      </c>
      <c r="F11903" cm="1">
        <f t="array" ref="F11903">_xlfn.XLOOKUP(A11903&amp;C11903, $L$3:$L$410&amp;$M$3:$M$410,$O$3:$O$410, "kamiyama")</f>
        <v>2.0849799234108133</v>
      </c>
      <c r="G11903">
        <f t="shared" si="378"/>
        <v>1823</v>
      </c>
      <c r="H11903" s="2">
        <f t="shared" si="377"/>
        <v>3800.9184003779128</v>
      </c>
    </row>
    <row r="11904" spans="1:8" x14ac:dyDescent="0.2">
      <c r="A11904">
        <v>2021</v>
      </c>
      <c r="B11904" t="s">
        <v>47</v>
      </c>
      <c r="C11904" t="s">
        <v>4</v>
      </c>
      <c r="D11904">
        <v>3981</v>
      </c>
      <c r="E11904">
        <v>3250215</v>
      </c>
      <c r="F11904" cm="1">
        <f t="array" ref="F11904">_xlfn.XLOOKUP(A11904&amp;C11904, $L$3:$L$410&amp;$M$3:$M$410,$O$3:$O$410, "kamiyama")</f>
        <v>2.0975002032827255</v>
      </c>
      <c r="G11904">
        <f t="shared" si="378"/>
        <v>1823</v>
      </c>
      <c r="H11904" s="2">
        <f t="shared" si="377"/>
        <v>3823.7428705844086</v>
      </c>
    </row>
    <row r="11905" spans="1:8" x14ac:dyDescent="0.2">
      <c r="A11905">
        <v>2022</v>
      </c>
      <c r="B11905" t="s">
        <v>47</v>
      </c>
      <c r="C11905" t="s">
        <v>4</v>
      </c>
      <c r="D11905">
        <v>3695</v>
      </c>
      <c r="E11905">
        <v>3311684</v>
      </c>
      <c r="F11905" cm="1">
        <f t="array" ref="F11905">_xlfn.XLOOKUP(A11905&amp;C11905, $L$3:$L$410&amp;$M$3:$M$410,$O$3:$O$410, "kamiyama")</f>
        <v>2.1371687298249959</v>
      </c>
      <c r="G11905">
        <f t="shared" si="378"/>
        <v>1823</v>
      </c>
      <c r="H11905" s="2">
        <f t="shared" si="377"/>
        <v>3896.0585944709678</v>
      </c>
    </row>
    <row r="11906" spans="1:8" x14ac:dyDescent="0.2">
      <c r="A11906">
        <v>2023</v>
      </c>
      <c r="B11906" t="s">
        <v>47</v>
      </c>
      <c r="C11906" t="s">
        <v>4</v>
      </c>
      <c r="D11906">
        <v>3087</v>
      </c>
      <c r="E11906">
        <v>3334124</v>
      </c>
      <c r="F11906" cm="1">
        <f t="array" ref="F11906">_xlfn.XLOOKUP(A11906&amp;C11906, $L$3:$L$410&amp;$M$3:$M$410,$O$3:$O$410, "kamiyama")</f>
        <v>2.151650203992602</v>
      </c>
      <c r="G11906">
        <f t="shared" si="378"/>
        <v>1823</v>
      </c>
      <c r="H11906" s="2">
        <f t="shared" si="377"/>
        <v>3922.4583218785133</v>
      </c>
    </row>
    <row r="11907" spans="1:8" x14ac:dyDescent="0.2">
      <c r="A11907">
        <v>2000</v>
      </c>
      <c r="B11907" t="s">
        <v>47</v>
      </c>
      <c r="C11907" t="s">
        <v>5</v>
      </c>
      <c r="D11907">
        <v>272</v>
      </c>
      <c r="E11907">
        <v>975710</v>
      </c>
      <c r="F11907" cm="1">
        <f t="array" ref="F11907">_xlfn.XLOOKUP(A11907&amp;C11907, $L$3:$L$410&amp;$M$3:$M$410,$O$3:$O$410, "kamiyama")</f>
        <v>1</v>
      </c>
      <c r="G11907">
        <f t="shared" si="378"/>
        <v>272</v>
      </c>
      <c r="H11907" s="2">
        <f t="shared" si="377"/>
        <v>272</v>
      </c>
    </row>
    <row r="11908" spans="1:8" x14ac:dyDescent="0.2">
      <c r="A11908">
        <v>2001</v>
      </c>
      <c r="B11908" t="s">
        <v>47</v>
      </c>
      <c r="C11908" t="s">
        <v>5</v>
      </c>
      <c r="D11908">
        <v>272</v>
      </c>
      <c r="E11908">
        <v>1038118</v>
      </c>
      <c r="F11908" cm="1">
        <f t="array" ref="F11908">_xlfn.XLOOKUP(A11908&amp;C11908, $L$3:$L$410&amp;$M$3:$M$410,$O$3:$O$410, "kamiyama")</f>
        <v>1.0639616279427289</v>
      </c>
      <c r="G11908">
        <f t="shared" si="378"/>
        <v>272</v>
      </c>
      <c r="H11908" s="2">
        <f t="shared" ref="H11908:H11971" si="379">F11908*G11908</f>
        <v>289.39756280042224</v>
      </c>
    </row>
    <row r="11909" spans="1:8" x14ac:dyDescent="0.2">
      <c r="A11909">
        <v>2002</v>
      </c>
      <c r="B11909" t="s">
        <v>47</v>
      </c>
      <c r="C11909" t="s">
        <v>5</v>
      </c>
      <c r="D11909">
        <v>263</v>
      </c>
      <c r="E11909">
        <v>1076949</v>
      </c>
      <c r="F11909" cm="1">
        <f t="array" ref="F11909">_xlfn.XLOOKUP(A11909&amp;C11909, $L$3:$L$410&amp;$M$3:$M$410,$O$3:$O$410, "kamiyama")</f>
        <v>1.1037593137305142</v>
      </c>
      <c r="G11909">
        <f t="shared" ref="G11909:G11972" si="380">IF((A11909=2000),D11909,G11908)</f>
        <v>272</v>
      </c>
      <c r="H11909" s="2">
        <f t="shared" si="379"/>
        <v>300.22253333469985</v>
      </c>
    </row>
    <row r="11910" spans="1:8" x14ac:dyDescent="0.2">
      <c r="A11910">
        <v>2003</v>
      </c>
      <c r="B11910" t="s">
        <v>47</v>
      </c>
      <c r="C11910" t="s">
        <v>5</v>
      </c>
      <c r="D11910">
        <v>282</v>
      </c>
      <c r="E11910">
        <v>1083372</v>
      </c>
      <c r="F11910" cm="1">
        <f t="array" ref="F11910">_xlfn.XLOOKUP(A11910&amp;C11910, $L$3:$L$410&amp;$M$3:$M$410,$O$3:$O$410, "kamiyama")</f>
        <v>1.1103422123376823</v>
      </c>
      <c r="G11910">
        <f t="shared" si="380"/>
        <v>272</v>
      </c>
      <c r="H11910" s="2">
        <f t="shared" si="379"/>
        <v>302.01308175584956</v>
      </c>
    </row>
    <row r="11911" spans="1:8" x14ac:dyDescent="0.2">
      <c r="A11911">
        <v>2004</v>
      </c>
      <c r="B11911" t="s">
        <v>47</v>
      </c>
      <c r="C11911" t="s">
        <v>5</v>
      </c>
      <c r="D11911">
        <v>200</v>
      </c>
      <c r="E11911">
        <v>1124334</v>
      </c>
      <c r="F11911" cm="1">
        <f t="array" ref="F11911">_xlfn.XLOOKUP(A11911&amp;C11911, $L$3:$L$410&amp;$M$3:$M$410,$O$3:$O$410, "kamiyama")</f>
        <v>1.1523239487142696</v>
      </c>
      <c r="G11911">
        <f t="shared" si="380"/>
        <v>272</v>
      </c>
      <c r="H11911" s="2">
        <f t="shared" si="379"/>
        <v>313.43211405028131</v>
      </c>
    </row>
    <row r="11912" spans="1:8" x14ac:dyDescent="0.2">
      <c r="A11912">
        <v>2005</v>
      </c>
      <c r="B11912" t="s">
        <v>47</v>
      </c>
      <c r="C11912" t="s">
        <v>5</v>
      </c>
      <c r="D11912">
        <v>52</v>
      </c>
      <c r="E11912">
        <v>1114530</v>
      </c>
      <c r="F11912" cm="1">
        <f t="array" ref="F11912">_xlfn.XLOOKUP(A11912&amp;C11912, $L$3:$L$410&amp;$M$3:$M$410,$O$3:$O$410, "kamiyama")</f>
        <v>1.1422758811532114</v>
      </c>
      <c r="G11912">
        <f t="shared" si="380"/>
        <v>272</v>
      </c>
      <c r="H11912" s="2">
        <f t="shared" si="379"/>
        <v>310.6990396736735</v>
      </c>
    </row>
    <row r="11913" spans="1:8" x14ac:dyDescent="0.2">
      <c r="A11913">
        <v>2006</v>
      </c>
      <c r="B11913" t="s">
        <v>47</v>
      </c>
      <c r="C11913" t="s">
        <v>5</v>
      </c>
      <c r="D11913">
        <v>52</v>
      </c>
      <c r="E11913">
        <v>1110744</v>
      </c>
      <c r="F11913" cm="1">
        <f t="array" ref="F11913">_xlfn.XLOOKUP(A11913&amp;C11913, $L$3:$L$410&amp;$M$3:$M$410,$O$3:$O$410, "kamiyama")</f>
        <v>1.138395629849033</v>
      </c>
      <c r="G11913">
        <f t="shared" si="380"/>
        <v>272</v>
      </c>
      <c r="H11913" s="2">
        <f t="shared" si="379"/>
        <v>309.64361131893696</v>
      </c>
    </row>
    <row r="11914" spans="1:8" x14ac:dyDescent="0.2">
      <c r="A11914">
        <v>2007</v>
      </c>
      <c r="B11914" t="s">
        <v>47</v>
      </c>
      <c r="C11914" t="s">
        <v>5</v>
      </c>
      <c r="D11914">
        <v>114</v>
      </c>
      <c r="E11914">
        <v>1136229</v>
      </c>
      <c r="F11914" cm="1">
        <f t="array" ref="F11914">_xlfn.XLOOKUP(A11914&amp;C11914, $L$3:$L$410&amp;$M$3:$M$410,$O$3:$O$410, "kamiyama")</f>
        <v>1.1645150710764469</v>
      </c>
      <c r="G11914">
        <f t="shared" si="380"/>
        <v>272</v>
      </c>
      <c r="H11914" s="2">
        <f t="shared" si="379"/>
        <v>316.74809933279357</v>
      </c>
    </row>
    <row r="11915" spans="1:8" x14ac:dyDescent="0.2">
      <c r="A11915">
        <v>2008</v>
      </c>
      <c r="B11915" t="s">
        <v>47</v>
      </c>
      <c r="C11915" t="s">
        <v>5</v>
      </c>
      <c r="D11915">
        <v>487</v>
      </c>
      <c r="E11915">
        <v>1154397</v>
      </c>
      <c r="F11915" cm="1">
        <f t="array" ref="F11915">_xlfn.XLOOKUP(A11915&amp;C11915, $L$3:$L$410&amp;$M$3:$M$410,$O$3:$O$410, "kamiyama")</f>
        <v>1.1831353578419816</v>
      </c>
      <c r="G11915">
        <f t="shared" si="380"/>
        <v>272</v>
      </c>
      <c r="H11915" s="2">
        <f t="shared" si="379"/>
        <v>321.81281733301898</v>
      </c>
    </row>
    <row r="11916" spans="1:8" x14ac:dyDescent="0.2">
      <c r="A11916">
        <v>2009</v>
      </c>
      <c r="B11916" t="s">
        <v>47</v>
      </c>
      <c r="C11916" t="s">
        <v>5</v>
      </c>
      <c r="D11916">
        <v>192</v>
      </c>
      <c r="E11916">
        <v>1146650</v>
      </c>
      <c r="F11916" cm="1">
        <f t="array" ref="F11916">_xlfn.XLOOKUP(A11916&amp;C11916, $L$3:$L$410&amp;$M$3:$M$410,$O$3:$O$410, "kamiyama")</f>
        <v>1.1751954986625124</v>
      </c>
      <c r="G11916">
        <f t="shared" si="380"/>
        <v>272</v>
      </c>
      <c r="H11916" s="2">
        <f t="shared" si="379"/>
        <v>319.65317563620334</v>
      </c>
    </row>
    <row r="11917" spans="1:8" x14ac:dyDescent="0.2">
      <c r="A11917">
        <v>2010</v>
      </c>
      <c r="B11917" t="s">
        <v>47</v>
      </c>
      <c r="C11917" t="s">
        <v>5</v>
      </c>
      <c r="D11917">
        <v>648</v>
      </c>
      <c r="E11917">
        <v>1226966</v>
      </c>
      <c r="F11917" cm="1">
        <f t="array" ref="F11917">_xlfn.XLOOKUP(A11917&amp;C11917, $L$3:$L$410&amp;$M$3:$M$410,$O$3:$O$410, "kamiyama")</f>
        <v>1.2575109407508378</v>
      </c>
      <c r="G11917">
        <f t="shared" si="380"/>
        <v>272</v>
      </c>
      <c r="H11917" s="2">
        <f t="shared" si="379"/>
        <v>342.04297588422787</v>
      </c>
    </row>
    <row r="11918" spans="1:8" x14ac:dyDescent="0.2">
      <c r="A11918">
        <v>2011</v>
      </c>
      <c r="B11918" t="s">
        <v>47</v>
      </c>
      <c r="C11918" t="s">
        <v>5</v>
      </c>
      <c r="D11918">
        <v>61</v>
      </c>
      <c r="E11918">
        <v>1203508</v>
      </c>
      <c r="F11918" cm="1">
        <f t="array" ref="F11918">_xlfn.XLOOKUP(A11918&amp;C11918, $L$3:$L$410&amp;$M$3:$M$410,$O$3:$O$410, "kamiyama")</f>
        <v>1.2334689610642506</v>
      </c>
      <c r="G11918">
        <f t="shared" si="380"/>
        <v>272</v>
      </c>
      <c r="H11918" s="2">
        <f t="shared" si="379"/>
        <v>335.50355740947617</v>
      </c>
    </row>
    <row r="11919" spans="1:8" x14ac:dyDescent="0.2">
      <c r="A11919">
        <v>2012</v>
      </c>
      <c r="B11919" t="s">
        <v>47</v>
      </c>
      <c r="C11919" t="s">
        <v>5</v>
      </c>
      <c r="D11919">
        <v>18</v>
      </c>
      <c r="E11919">
        <v>1278065</v>
      </c>
      <c r="F11919" cm="1">
        <f t="array" ref="F11919">_xlfn.XLOOKUP(A11919&amp;C11919, $L$3:$L$410&amp;$M$3:$M$410,$O$3:$O$410, "kamiyama")</f>
        <v>1.3098820346209428</v>
      </c>
      <c r="G11919">
        <f t="shared" si="380"/>
        <v>272</v>
      </c>
      <c r="H11919" s="2">
        <f t="shared" si="379"/>
        <v>356.28791341689646</v>
      </c>
    </row>
    <row r="11920" spans="1:8" x14ac:dyDescent="0.2">
      <c r="A11920">
        <v>2013</v>
      </c>
      <c r="B11920" t="s">
        <v>47</v>
      </c>
      <c r="C11920" t="s">
        <v>5</v>
      </c>
      <c r="D11920">
        <v>182</v>
      </c>
      <c r="E11920">
        <v>1334969</v>
      </c>
      <c r="F11920" cm="1">
        <f t="array" ref="F11920">_xlfn.XLOOKUP(A11920&amp;C11920, $L$3:$L$410&amp;$M$3:$M$410,$O$3:$O$410, "kamiyama")</f>
        <v>1.3682026421785161</v>
      </c>
      <c r="G11920">
        <f t="shared" si="380"/>
        <v>272</v>
      </c>
      <c r="H11920" s="2">
        <f t="shared" si="379"/>
        <v>372.15111867255638</v>
      </c>
    </row>
    <row r="11921" spans="1:8" x14ac:dyDescent="0.2">
      <c r="A11921">
        <v>2014</v>
      </c>
      <c r="B11921" t="s">
        <v>47</v>
      </c>
      <c r="C11921" t="s">
        <v>5</v>
      </c>
      <c r="D11921">
        <v>182</v>
      </c>
      <c r="E11921">
        <v>1347880</v>
      </c>
      <c r="F11921" cm="1">
        <f t="array" ref="F11921">_xlfn.XLOOKUP(A11921&amp;C11921, $L$3:$L$410&amp;$M$3:$M$410,$O$3:$O$410, "kamiyama")</f>
        <v>1.3814350575478369</v>
      </c>
      <c r="G11921">
        <f t="shared" si="380"/>
        <v>272</v>
      </c>
      <c r="H11921" s="2">
        <f t="shared" si="379"/>
        <v>375.75033565301163</v>
      </c>
    </row>
    <row r="11922" spans="1:8" x14ac:dyDescent="0.2">
      <c r="A11922">
        <v>2015</v>
      </c>
      <c r="B11922" t="s">
        <v>47</v>
      </c>
      <c r="C11922" t="s">
        <v>5</v>
      </c>
      <c r="D11922">
        <v>207</v>
      </c>
      <c r="E11922">
        <v>1417317</v>
      </c>
      <c r="F11922" cm="1">
        <f t="array" ref="F11922">_xlfn.XLOOKUP(A11922&amp;C11922, $L$3:$L$410&amp;$M$3:$M$410,$O$3:$O$410, "kamiyama")</f>
        <v>1.4526006702811287</v>
      </c>
      <c r="G11922">
        <f t="shared" si="380"/>
        <v>272</v>
      </c>
      <c r="H11922" s="2">
        <f t="shared" si="379"/>
        <v>395.10738231646701</v>
      </c>
    </row>
    <row r="11923" spans="1:8" x14ac:dyDescent="0.2">
      <c r="A11923">
        <v>2016</v>
      </c>
      <c r="B11923" t="s">
        <v>47</v>
      </c>
      <c r="C11923" t="s">
        <v>5</v>
      </c>
      <c r="D11923">
        <v>207</v>
      </c>
      <c r="E11923">
        <v>1479227</v>
      </c>
      <c r="F11923" cm="1">
        <f t="array" ref="F11923">_xlfn.XLOOKUP(A11923&amp;C11923, $L$3:$L$410&amp;$M$3:$M$410,$O$3:$O$410, "kamiyama")</f>
        <v>1.5160519006672064</v>
      </c>
      <c r="G11923">
        <f t="shared" si="380"/>
        <v>272</v>
      </c>
      <c r="H11923" s="2">
        <f t="shared" si="379"/>
        <v>412.36611698148016</v>
      </c>
    </row>
    <row r="11924" spans="1:8" x14ac:dyDescent="0.2">
      <c r="A11924">
        <v>2017</v>
      </c>
      <c r="B11924" t="s">
        <v>47</v>
      </c>
      <c r="C11924" t="s">
        <v>5</v>
      </c>
      <c r="D11924">
        <v>207</v>
      </c>
      <c r="E11924">
        <v>1485146</v>
      </c>
      <c r="F11924" cm="1">
        <f t="array" ref="F11924">_xlfn.XLOOKUP(A11924&amp;C11924, $L$3:$L$410&amp;$M$3:$M$410,$O$3:$O$410, "kamiyama")</f>
        <v>1.5221182523495711</v>
      </c>
      <c r="G11924">
        <f t="shared" si="380"/>
        <v>272</v>
      </c>
      <c r="H11924" s="2">
        <f t="shared" si="379"/>
        <v>414.01616463908334</v>
      </c>
    </row>
    <row r="11925" spans="1:8" x14ac:dyDescent="0.2">
      <c r="A11925">
        <v>2018</v>
      </c>
      <c r="B11925" t="s">
        <v>47</v>
      </c>
      <c r="C11925" t="s">
        <v>5</v>
      </c>
      <c r="D11925">
        <v>851</v>
      </c>
      <c r="E11925">
        <v>1596732</v>
      </c>
      <c r="F11925" cm="1">
        <f t="array" ref="F11925">_xlfn.XLOOKUP(A11925&amp;C11925, $L$3:$L$410&amp;$M$3:$M$410,$O$3:$O$410, "kamiyama")</f>
        <v>1.6364821514589376</v>
      </c>
      <c r="G11925">
        <f t="shared" si="380"/>
        <v>272</v>
      </c>
      <c r="H11925" s="2">
        <f t="shared" si="379"/>
        <v>445.12314519683105</v>
      </c>
    </row>
    <row r="11926" spans="1:8" x14ac:dyDescent="0.2">
      <c r="A11926">
        <v>2019</v>
      </c>
      <c r="B11926" t="s">
        <v>47</v>
      </c>
      <c r="C11926" t="s">
        <v>5</v>
      </c>
      <c r="D11926">
        <v>85</v>
      </c>
      <c r="E11926">
        <v>1656326</v>
      </c>
      <c r="F11926" cm="1">
        <f t="array" ref="F11926">_xlfn.XLOOKUP(A11926&amp;C11926, $L$3:$L$410&amp;$M$3:$M$410,$O$3:$O$410, "kamiyama")</f>
        <v>1.6975597257381805</v>
      </c>
      <c r="G11926">
        <f t="shared" si="380"/>
        <v>272</v>
      </c>
      <c r="H11926" s="2">
        <f t="shared" si="379"/>
        <v>461.73624540078509</v>
      </c>
    </row>
    <row r="11927" spans="1:8" x14ac:dyDescent="0.2">
      <c r="A11927">
        <v>2020</v>
      </c>
      <c r="B11927" t="s">
        <v>47</v>
      </c>
      <c r="C11927" t="s">
        <v>5</v>
      </c>
      <c r="D11927">
        <v>505</v>
      </c>
      <c r="E11927">
        <v>1717512</v>
      </c>
      <c r="F11927" cm="1">
        <f t="array" ref="F11927">_xlfn.XLOOKUP(A11927&amp;C11927, $L$3:$L$410&amp;$M$3:$M$410,$O$3:$O$410, "kamiyama")</f>
        <v>1.7602689323671992</v>
      </c>
      <c r="G11927">
        <f t="shared" si="380"/>
        <v>272</v>
      </c>
      <c r="H11927" s="2">
        <f t="shared" si="379"/>
        <v>478.79314960387819</v>
      </c>
    </row>
    <row r="11928" spans="1:8" x14ac:dyDescent="0.2">
      <c r="A11928">
        <v>2021</v>
      </c>
      <c r="B11928" t="s">
        <v>47</v>
      </c>
      <c r="C11928" t="s">
        <v>5</v>
      </c>
      <c r="D11928">
        <v>104</v>
      </c>
      <c r="E11928">
        <v>1712437</v>
      </c>
      <c r="F11928" cm="1">
        <f t="array" ref="F11928">_xlfn.XLOOKUP(A11928&amp;C11928, $L$3:$L$410&amp;$M$3:$M$410,$O$3:$O$410, "kamiyama")</f>
        <v>1.7550675918049421</v>
      </c>
      <c r="G11928">
        <f t="shared" si="380"/>
        <v>272</v>
      </c>
      <c r="H11928" s="2">
        <f t="shared" si="379"/>
        <v>477.37838497094424</v>
      </c>
    </row>
    <row r="11929" spans="1:8" x14ac:dyDescent="0.2">
      <c r="A11929">
        <v>2022</v>
      </c>
      <c r="B11929" t="s">
        <v>47</v>
      </c>
      <c r="C11929" t="s">
        <v>5</v>
      </c>
      <c r="D11929">
        <v>187</v>
      </c>
      <c r="E11929">
        <v>1678965</v>
      </c>
      <c r="F11929" cm="1">
        <f t="array" ref="F11929">_xlfn.XLOOKUP(A11929&amp;C11929, $L$3:$L$410&amp;$M$3:$M$410,$O$3:$O$410, "kamiyama")</f>
        <v>1.7207623166719619</v>
      </c>
      <c r="G11929">
        <f t="shared" si="380"/>
        <v>272</v>
      </c>
      <c r="H11929" s="2">
        <f t="shared" si="379"/>
        <v>468.04735013477364</v>
      </c>
    </row>
    <row r="11930" spans="1:8" x14ac:dyDescent="0.2">
      <c r="A11930">
        <v>2023</v>
      </c>
      <c r="B11930" t="s">
        <v>47</v>
      </c>
      <c r="C11930" t="s">
        <v>5</v>
      </c>
      <c r="D11930">
        <v>187</v>
      </c>
      <c r="E11930">
        <v>1668499</v>
      </c>
      <c r="F11930" cm="1">
        <f t="array" ref="F11930">_xlfn.XLOOKUP(A11930&amp;C11930, $L$3:$L$410&amp;$M$3:$M$410,$O$3:$O$410, "kamiyama")</f>
        <v>1.7100357688247532</v>
      </c>
      <c r="G11930">
        <f t="shared" si="380"/>
        <v>272</v>
      </c>
      <c r="H11930" s="2">
        <f t="shared" si="379"/>
        <v>465.12972912033285</v>
      </c>
    </row>
    <row r="11931" spans="1:8" x14ac:dyDescent="0.2">
      <c r="A11931">
        <v>2000</v>
      </c>
      <c r="B11931" t="s">
        <v>47</v>
      </c>
      <c r="C11931" t="s">
        <v>6</v>
      </c>
      <c r="D11931">
        <v>1642</v>
      </c>
      <c r="E11931">
        <v>360968</v>
      </c>
      <c r="F11931" cm="1">
        <f t="array" ref="F11931">_xlfn.XLOOKUP(A11931&amp;C11931, $L$3:$L$410&amp;$M$3:$M$410,$O$3:$O$410, "kamiyama")</f>
        <v>1</v>
      </c>
      <c r="G11931">
        <f t="shared" si="380"/>
        <v>1642</v>
      </c>
      <c r="H11931" s="2">
        <f t="shared" si="379"/>
        <v>1642</v>
      </c>
    </row>
    <row r="11932" spans="1:8" x14ac:dyDescent="0.2">
      <c r="A11932">
        <v>2001</v>
      </c>
      <c r="B11932" t="s">
        <v>47</v>
      </c>
      <c r="C11932" t="s">
        <v>6</v>
      </c>
      <c r="D11932">
        <v>1792</v>
      </c>
      <c r="E11932">
        <v>355232</v>
      </c>
      <c r="F11932" cm="1">
        <f t="array" ref="F11932">_xlfn.XLOOKUP(A11932&amp;C11932, $L$3:$L$410&amp;$M$3:$M$410,$O$3:$O$410, "kamiyama")</f>
        <v>0.98410939473859183</v>
      </c>
      <c r="G11932">
        <f t="shared" si="380"/>
        <v>1642</v>
      </c>
      <c r="H11932" s="2">
        <f t="shared" si="379"/>
        <v>1615.9076261607677</v>
      </c>
    </row>
    <row r="11933" spans="1:8" x14ac:dyDescent="0.2">
      <c r="A11933">
        <v>2002</v>
      </c>
      <c r="B11933" t="s">
        <v>47</v>
      </c>
      <c r="C11933" t="s">
        <v>6</v>
      </c>
      <c r="D11933">
        <v>1516</v>
      </c>
      <c r="E11933">
        <v>389666</v>
      </c>
      <c r="F11933" cm="1">
        <f t="array" ref="F11933">_xlfn.XLOOKUP(A11933&amp;C11933, $L$3:$L$410&amp;$M$3:$M$410,$O$3:$O$410, "kamiyama")</f>
        <v>1.0795028922231333</v>
      </c>
      <c r="G11933">
        <f t="shared" si="380"/>
        <v>1642</v>
      </c>
      <c r="H11933" s="2">
        <f t="shared" si="379"/>
        <v>1772.543749030385</v>
      </c>
    </row>
    <row r="11934" spans="1:8" x14ac:dyDescent="0.2">
      <c r="A11934">
        <v>2003</v>
      </c>
      <c r="B11934" t="s">
        <v>47</v>
      </c>
      <c r="C11934" t="s">
        <v>6</v>
      </c>
      <c r="D11934">
        <v>943</v>
      </c>
      <c r="E11934">
        <v>382587</v>
      </c>
      <c r="F11934" cm="1">
        <f t="array" ref="F11934">_xlfn.XLOOKUP(A11934&amp;C11934, $L$3:$L$410&amp;$M$3:$M$410,$O$3:$O$410, "kamiyama")</f>
        <v>1.0598917355555062</v>
      </c>
      <c r="G11934">
        <f t="shared" si="380"/>
        <v>1642</v>
      </c>
      <c r="H11934" s="2">
        <f t="shared" si="379"/>
        <v>1740.3422297821412</v>
      </c>
    </row>
    <row r="11935" spans="1:8" x14ac:dyDescent="0.2">
      <c r="A11935">
        <v>2004</v>
      </c>
      <c r="B11935" t="s">
        <v>47</v>
      </c>
      <c r="C11935" t="s">
        <v>6</v>
      </c>
      <c r="D11935">
        <v>734</v>
      </c>
      <c r="E11935">
        <v>387278</v>
      </c>
      <c r="F11935" cm="1">
        <f t="array" ref="F11935">_xlfn.XLOOKUP(A11935&amp;C11935, $L$3:$L$410&amp;$M$3:$M$410,$O$3:$O$410, "kamiyama")</f>
        <v>1.0728873473548901</v>
      </c>
      <c r="G11935">
        <f t="shared" si="380"/>
        <v>1642</v>
      </c>
      <c r="H11935" s="2">
        <f t="shared" si="379"/>
        <v>1761.6810243567295</v>
      </c>
    </row>
    <row r="11936" spans="1:8" x14ac:dyDescent="0.2">
      <c r="A11936">
        <v>2005</v>
      </c>
      <c r="B11936" t="s">
        <v>47</v>
      </c>
      <c r="C11936" t="s">
        <v>6</v>
      </c>
      <c r="D11936">
        <v>912</v>
      </c>
      <c r="E11936">
        <v>367541</v>
      </c>
      <c r="F11936" cm="1">
        <f t="array" ref="F11936">_xlfn.XLOOKUP(A11936&amp;C11936, $L$3:$L$410&amp;$M$3:$M$410,$O$3:$O$410, "kamiyama")</f>
        <v>1.0182093703596995</v>
      </c>
      <c r="G11936">
        <f t="shared" si="380"/>
        <v>1642</v>
      </c>
      <c r="H11936" s="2">
        <f t="shared" si="379"/>
        <v>1671.8997861306266</v>
      </c>
    </row>
    <row r="11937" spans="1:8" x14ac:dyDescent="0.2">
      <c r="A11937">
        <v>2006</v>
      </c>
      <c r="B11937" t="s">
        <v>47</v>
      </c>
      <c r="C11937" t="s">
        <v>6</v>
      </c>
      <c r="D11937">
        <v>1105</v>
      </c>
      <c r="E11937">
        <v>375257</v>
      </c>
      <c r="F11937" cm="1">
        <f t="array" ref="F11937">_xlfn.XLOOKUP(A11937&amp;C11937, $L$3:$L$410&amp;$M$3:$M$410,$O$3:$O$410, "kamiyama")</f>
        <v>1.0395852263912591</v>
      </c>
      <c r="G11937">
        <f t="shared" si="380"/>
        <v>1642</v>
      </c>
      <c r="H11937" s="2">
        <f t="shared" si="379"/>
        <v>1706.9989417344473</v>
      </c>
    </row>
    <row r="11938" spans="1:8" x14ac:dyDescent="0.2">
      <c r="A11938">
        <v>2007</v>
      </c>
      <c r="B11938" t="s">
        <v>47</v>
      </c>
      <c r="C11938" t="s">
        <v>6</v>
      </c>
      <c r="D11938">
        <v>696</v>
      </c>
      <c r="E11938">
        <v>364041</v>
      </c>
      <c r="F11938" cm="1">
        <f t="array" ref="F11938">_xlfn.XLOOKUP(A11938&amp;C11938, $L$3:$L$410&amp;$M$3:$M$410,$O$3:$O$410, "kamiyama")</f>
        <v>1.0085132200084217</v>
      </c>
      <c r="G11938">
        <f t="shared" si="380"/>
        <v>1642</v>
      </c>
      <c r="H11938" s="2">
        <f t="shared" si="379"/>
        <v>1655.9787072538284</v>
      </c>
    </row>
    <row r="11939" spans="1:8" x14ac:dyDescent="0.2">
      <c r="A11939">
        <v>2008</v>
      </c>
      <c r="B11939" t="s">
        <v>47</v>
      </c>
      <c r="C11939" t="s">
        <v>6</v>
      </c>
      <c r="D11939">
        <v>1015</v>
      </c>
      <c r="E11939">
        <v>357008</v>
      </c>
      <c r="F11939" cm="1">
        <f t="array" ref="F11939">_xlfn.XLOOKUP(A11939&amp;C11939, $L$3:$L$410&amp;$M$3:$M$410,$O$3:$O$410, "kamiyama")</f>
        <v>0.98902949845969723</v>
      </c>
      <c r="G11939">
        <f t="shared" si="380"/>
        <v>1642</v>
      </c>
      <c r="H11939" s="2">
        <f t="shared" si="379"/>
        <v>1623.9864364708228</v>
      </c>
    </row>
    <row r="11940" spans="1:8" x14ac:dyDescent="0.2">
      <c r="A11940">
        <v>2009</v>
      </c>
      <c r="B11940" t="s">
        <v>47</v>
      </c>
      <c r="C11940" t="s">
        <v>6</v>
      </c>
      <c r="D11940">
        <v>1697</v>
      </c>
      <c r="E11940">
        <v>375454</v>
      </c>
      <c r="F11940" cm="1">
        <f t="array" ref="F11940">_xlfn.XLOOKUP(A11940&amp;C11940, $L$3:$L$410&amp;$M$3:$M$410,$O$3:$O$410, "kamiyama")</f>
        <v>1.0401309811396025</v>
      </c>
      <c r="G11940">
        <f t="shared" si="380"/>
        <v>1642</v>
      </c>
      <c r="H11940" s="2">
        <f t="shared" si="379"/>
        <v>1707.8950710312272</v>
      </c>
    </row>
    <row r="11941" spans="1:8" x14ac:dyDescent="0.2">
      <c r="A11941">
        <v>2010</v>
      </c>
      <c r="B11941" t="s">
        <v>47</v>
      </c>
      <c r="C11941" t="s">
        <v>6</v>
      </c>
      <c r="D11941">
        <v>256</v>
      </c>
      <c r="E11941">
        <v>385688</v>
      </c>
      <c r="F11941" cm="1">
        <f t="array" ref="F11941">_xlfn.XLOOKUP(A11941&amp;C11941, $L$3:$L$410&amp;$M$3:$M$410,$O$3:$O$410, "kamiyama")</f>
        <v>1.0684825247667382</v>
      </c>
      <c r="G11941">
        <f t="shared" si="380"/>
        <v>1642</v>
      </c>
      <c r="H11941" s="2">
        <f t="shared" si="379"/>
        <v>1754.4483056669842</v>
      </c>
    </row>
    <row r="11942" spans="1:8" x14ac:dyDescent="0.2">
      <c r="A11942">
        <v>2011</v>
      </c>
      <c r="B11942" t="s">
        <v>47</v>
      </c>
      <c r="C11942" t="s">
        <v>6</v>
      </c>
      <c r="D11942">
        <v>945</v>
      </c>
      <c r="E11942">
        <v>391576</v>
      </c>
      <c r="F11942" cm="1">
        <f t="array" ref="F11942">_xlfn.XLOOKUP(A11942&amp;C11942, $L$3:$L$410&amp;$M$3:$M$410,$O$3:$O$410, "kamiyama")</f>
        <v>1.0847942199862592</v>
      </c>
      <c r="G11942">
        <f t="shared" si="380"/>
        <v>1642</v>
      </c>
      <c r="H11942" s="2">
        <f t="shared" si="379"/>
        <v>1781.2321092174377</v>
      </c>
    </row>
    <row r="11943" spans="1:8" x14ac:dyDescent="0.2">
      <c r="A11943">
        <v>2012</v>
      </c>
      <c r="B11943" t="s">
        <v>47</v>
      </c>
      <c r="C11943" t="s">
        <v>6</v>
      </c>
      <c r="D11943">
        <v>987</v>
      </c>
      <c r="E11943">
        <v>379049</v>
      </c>
      <c r="F11943" cm="1">
        <f t="array" ref="F11943">_xlfn.XLOOKUP(A11943&amp;C11943, $L$3:$L$410&amp;$M$3:$M$410,$O$3:$O$410, "kamiyama")</f>
        <v>1.0500903127147005</v>
      </c>
      <c r="G11943">
        <f t="shared" si="380"/>
        <v>1642</v>
      </c>
      <c r="H11943" s="2">
        <f t="shared" si="379"/>
        <v>1724.2482934775383</v>
      </c>
    </row>
    <row r="11944" spans="1:8" x14ac:dyDescent="0.2">
      <c r="A11944">
        <v>2013</v>
      </c>
      <c r="B11944" t="s">
        <v>47</v>
      </c>
      <c r="C11944" t="s">
        <v>6</v>
      </c>
      <c r="D11944">
        <v>1516</v>
      </c>
      <c r="E11944">
        <v>385773</v>
      </c>
      <c r="F11944" cm="1">
        <f t="array" ref="F11944">_xlfn.XLOOKUP(A11944&amp;C11944, $L$3:$L$410&amp;$M$3:$M$410,$O$3:$O$410, "kamiyama")</f>
        <v>1.0687180027038408</v>
      </c>
      <c r="G11944">
        <f t="shared" si="380"/>
        <v>1642</v>
      </c>
      <c r="H11944" s="2">
        <f t="shared" si="379"/>
        <v>1754.8349604397065</v>
      </c>
    </row>
    <row r="11945" spans="1:8" x14ac:dyDescent="0.2">
      <c r="A11945">
        <v>2014</v>
      </c>
      <c r="B11945" t="s">
        <v>47</v>
      </c>
      <c r="C11945" t="s">
        <v>6</v>
      </c>
      <c r="D11945">
        <v>856</v>
      </c>
      <c r="E11945">
        <v>349497</v>
      </c>
      <c r="F11945" cm="1">
        <f t="array" ref="F11945">_xlfn.XLOOKUP(A11945&amp;C11945, $L$3:$L$410&amp;$M$3:$M$410,$O$3:$O$410, "kamiyama")</f>
        <v>0.96822155980585534</v>
      </c>
      <c r="G11945">
        <f t="shared" si="380"/>
        <v>1642</v>
      </c>
      <c r="H11945" s="2">
        <f t="shared" si="379"/>
        <v>1589.8198012012144</v>
      </c>
    </row>
    <row r="11946" spans="1:8" x14ac:dyDescent="0.2">
      <c r="A11946">
        <v>2015</v>
      </c>
      <c r="B11946" t="s">
        <v>47</v>
      </c>
      <c r="C11946" t="s">
        <v>6</v>
      </c>
      <c r="D11946">
        <v>830</v>
      </c>
      <c r="E11946">
        <v>344846</v>
      </c>
      <c r="F11946" cm="1">
        <f t="array" ref="F11946">_xlfn.XLOOKUP(A11946&amp;C11946, $L$3:$L$410&amp;$M$3:$M$410,$O$3:$O$410, "kamiyama")</f>
        <v>0.95533676115334321</v>
      </c>
      <c r="G11946">
        <f t="shared" si="380"/>
        <v>1642</v>
      </c>
      <c r="H11946" s="2">
        <f t="shared" si="379"/>
        <v>1568.6629618137895</v>
      </c>
    </row>
    <row r="11947" spans="1:8" x14ac:dyDescent="0.2">
      <c r="A11947">
        <v>2016</v>
      </c>
      <c r="B11947" t="s">
        <v>47</v>
      </c>
      <c r="C11947" t="s">
        <v>6</v>
      </c>
      <c r="D11947">
        <v>1287</v>
      </c>
      <c r="E11947">
        <v>358989</v>
      </c>
      <c r="F11947" cm="1">
        <f t="array" ref="F11947">_xlfn.XLOOKUP(A11947&amp;C11947, $L$3:$L$410&amp;$M$3:$M$410,$O$3:$O$410, "kamiyama")</f>
        <v>0.99451751955852041</v>
      </c>
      <c r="G11947">
        <f t="shared" si="380"/>
        <v>1642</v>
      </c>
      <c r="H11947" s="2">
        <f t="shared" si="379"/>
        <v>1632.9977671150905</v>
      </c>
    </row>
    <row r="11948" spans="1:8" x14ac:dyDescent="0.2">
      <c r="A11948">
        <v>2017</v>
      </c>
      <c r="B11948" t="s">
        <v>47</v>
      </c>
      <c r="C11948" t="s">
        <v>6</v>
      </c>
      <c r="D11948">
        <v>837</v>
      </c>
      <c r="E11948">
        <v>338119</v>
      </c>
      <c r="F11948" cm="1">
        <f t="array" ref="F11948">_xlfn.XLOOKUP(A11948&amp;C11948, $L$3:$L$410&amp;$M$3:$M$410,$O$3:$O$410, "kamiyama")</f>
        <v>0.93670076017818749</v>
      </c>
      <c r="G11948">
        <f t="shared" si="380"/>
        <v>1642</v>
      </c>
      <c r="H11948" s="2">
        <f t="shared" si="379"/>
        <v>1538.0626482125838</v>
      </c>
    </row>
    <row r="11949" spans="1:8" x14ac:dyDescent="0.2">
      <c r="A11949">
        <v>2018</v>
      </c>
      <c r="B11949" t="s">
        <v>47</v>
      </c>
      <c r="C11949" t="s">
        <v>6</v>
      </c>
      <c r="D11949">
        <v>1445</v>
      </c>
      <c r="E11949">
        <v>344990</v>
      </c>
      <c r="F11949" cm="1">
        <f t="array" ref="F11949">_xlfn.XLOOKUP(A11949&amp;C11949, $L$3:$L$410&amp;$M$3:$M$410,$O$3:$O$410, "kamiyama")</f>
        <v>0.95573568848208157</v>
      </c>
      <c r="G11949">
        <f t="shared" si="380"/>
        <v>1642</v>
      </c>
      <c r="H11949" s="2">
        <f t="shared" si="379"/>
        <v>1569.318000487578</v>
      </c>
    </row>
    <row r="11950" spans="1:8" x14ac:dyDescent="0.2">
      <c r="A11950">
        <v>2019</v>
      </c>
      <c r="B11950" t="s">
        <v>47</v>
      </c>
      <c r="C11950" t="s">
        <v>6</v>
      </c>
      <c r="D11950">
        <v>1279</v>
      </c>
      <c r="E11950">
        <v>347441</v>
      </c>
      <c r="F11950" cm="1">
        <f t="array" ref="F11950">_xlfn.XLOOKUP(A11950&amp;C11950, $L$3:$L$410&amp;$M$3:$M$410,$O$3:$O$410, "kamiyama")</f>
        <v>0.96252576405664769</v>
      </c>
      <c r="G11950">
        <f t="shared" si="380"/>
        <v>1642</v>
      </c>
      <c r="H11950" s="2">
        <f t="shared" si="379"/>
        <v>1580.4673045810155</v>
      </c>
    </row>
    <row r="11951" spans="1:8" x14ac:dyDescent="0.2">
      <c r="A11951">
        <v>2020</v>
      </c>
      <c r="B11951" t="s">
        <v>47</v>
      </c>
      <c r="C11951" t="s">
        <v>6</v>
      </c>
      <c r="D11951">
        <v>618</v>
      </c>
      <c r="E11951">
        <v>403600</v>
      </c>
      <c r="F11951" cm="1">
        <f t="array" ref="F11951">_xlfn.XLOOKUP(A11951&amp;C11951, $L$3:$L$410&amp;$M$3:$M$410,$O$3:$O$410, "kamiyama")</f>
        <v>1.1181046519359057</v>
      </c>
      <c r="G11951">
        <f t="shared" si="380"/>
        <v>1642</v>
      </c>
      <c r="H11951" s="2">
        <f t="shared" si="379"/>
        <v>1835.9278384787572</v>
      </c>
    </row>
    <row r="11952" spans="1:8" x14ac:dyDescent="0.2">
      <c r="A11952">
        <v>2021</v>
      </c>
      <c r="B11952" t="s">
        <v>47</v>
      </c>
      <c r="C11952" t="s">
        <v>6</v>
      </c>
      <c r="D11952">
        <v>1851</v>
      </c>
      <c r="E11952">
        <v>405295</v>
      </c>
      <c r="F11952" cm="1">
        <f t="array" ref="F11952">_xlfn.XLOOKUP(A11952&amp;C11952, $L$3:$L$410&amp;$M$3:$M$410,$O$3:$O$410, "kamiyama")</f>
        <v>1.1228003590345959</v>
      </c>
      <c r="G11952">
        <f t="shared" si="380"/>
        <v>1642</v>
      </c>
      <c r="H11952" s="2">
        <f t="shared" si="379"/>
        <v>1843.6381895348063</v>
      </c>
    </row>
    <row r="11953" spans="1:8" x14ac:dyDescent="0.2">
      <c r="A11953">
        <v>2022</v>
      </c>
      <c r="B11953" t="s">
        <v>47</v>
      </c>
      <c r="C11953" t="s">
        <v>6</v>
      </c>
      <c r="D11953">
        <v>1589</v>
      </c>
      <c r="E11953">
        <v>400662</v>
      </c>
      <c r="F11953" cm="1">
        <f t="array" ref="F11953">_xlfn.XLOOKUP(A11953&amp;C11953, $L$3:$L$410&amp;$M$3:$M$410,$O$3:$O$410, "kamiyama")</f>
        <v>1.109965426298176</v>
      </c>
      <c r="G11953">
        <f t="shared" si="380"/>
        <v>1642</v>
      </c>
      <c r="H11953" s="2">
        <f t="shared" si="379"/>
        <v>1822.563229981605</v>
      </c>
    </row>
    <row r="11954" spans="1:8" x14ac:dyDescent="0.2">
      <c r="A11954">
        <v>2023</v>
      </c>
      <c r="B11954" t="s">
        <v>47</v>
      </c>
      <c r="C11954" t="s">
        <v>6</v>
      </c>
      <c r="D11954">
        <v>903</v>
      </c>
      <c r="E11954">
        <v>409560</v>
      </c>
      <c r="F11954" cm="1">
        <f t="array" ref="F11954">_xlfn.XLOOKUP(A11954&amp;C11954, $L$3:$L$410&amp;$M$3:$M$410,$O$3:$O$410, "kamiyama")</f>
        <v>1.1346158108197957</v>
      </c>
      <c r="G11954">
        <f t="shared" si="380"/>
        <v>1642</v>
      </c>
      <c r="H11954" s="2">
        <f t="shared" si="379"/>
        <v>1863.0391613661045</v>
      </c>
    </row>
    <row r="11955" spans="1:8" x14ac:dyDescent="0.2">
      <c r="A11955">
        <v>2000</v>
      </c>
      <c r="B11955" t="s">
        <v>47</v>
      </c>
      <c r="C11955" t="s">
        <v>7</v>
      </c>
      <c r="D11955">
        <v>434</v>
      </c>
      <c r="E11955">
        <v>122003</v>
      </c>
      <c r="F11955" cm="1">
        <f t="array" ref="F11955">_xlfn.XLOOKUP(A11955&amp;C11955, $L$3:$L$410&amp;$M$3:$M$410,$O$3:$O$410, "kamiyama")</f>
        <v>1</v>
      </c>
      <c r="G11955">
        <f t="shared" si="380"/>
        <v>434</v>
      </c>
      <c r="H11955" s="2">
        <f t="shared" si="379"/>
        <v>434</v>
      </c>
    </row>
    <row r="11956" spans="1:8" x14ac:dyDescent="0.2">
      <c r="A11956">
        <v>2001</v>
      </c>
      <c r="B11956" t="s">
        <v>47</v>
      </c>
      <c r="C11956" t="s">
        <v>7</v>
      </c>
      <c r="D11956">
        <v>434</v>
      </c>
      <c r="E11956">
        <v>161701</v>
      </c>
      <c r="F11956" cm="1">
        <f t="array" ref="F11956">_xlfn.XLOOKUP(A11956&amp;C11956, $L$3:$L$410&amp;$M$3:$M$410,$O$3:$O$410, "kamiyama")</f>
        <v>1.3253854413416064</v>
      </c>
      <c r="G11956">
        <f t="shared" si="380"/>
        <v>434</v>
      </c>
      <c r="H11956" s="2">
        <f t="shared" si="379"/>
        <v>575.21728154225718</v>
      </c>
    </row>
    <row r="11957" spans="1:8" x14ac:dyDescent="0.2">
      <c r="A11957">
        <v>2002</v>
      </c>
      <c r="B11957" t="s">
        <v>47</v>
      </c>
      <c r="C11957" t="s">
        <v>7</v>
      </c>
      <c r="D11957">
        <v>319</v>
      </c>
      <c r="E11957">
        <v>123145</v>
      </c>
      <c r="F11957" cm="1">
        <f t="array" ref="F11957">_xlfn.XLOOKUP(A11957&amp;C11957, $L$3:$L$410&amp;$M$3:$M$410,$O$3:$O$410, "kamiyama")</f>
        <v>1.0093604255633057</v>
      </c>
      <c r="G11957">
        <f t="shared" si="380"/>
        <v>434</v>
      </c>
      <c r="H11957" s="2">
        <f t="shared" si="379"/>
        <v>438.06242469447471</v>
      </c>
    </row>
    <row r="11958" spans="1:8" x14ac:dyDescent="0.2">
      <c r="A11958">
        <v>2003</v>
      </c>
      <c r="B11958" t="s">
        <v>47</v>
      </c>
      <c r="C11958" t="s">
        <v>7</v>
      </c>
      <c r="D11958">
        <v>62</v>
      </c>
      <c r="E11958">
        <v>137384</v>
      </c>
      <c r="F11958" cm="1">
        <f t="array" ref="F11958">_xlfn.XLOOKUP(A11958&amp;C11958, $L$3:$L$410&amp;$M$3:$M$410,$O$3:$O$410, "kamiyama")</f>
        <v>1.126070670393351</v>
      </c>
      <c r="G11958">
        <f t="shared" si="380"/>
        <v>434</v>
      </c>
      <c r="H11958" s="2">
        <f t="shared" si="379"/>
        <v>488.71467095071432</v>
      </c>
    </row>
    <row r="11959" spans="1:8" x14ac:dyDescent="0.2">
      <c r="A11959">
        <v>2004</v>
      </c>
      <c r="B11959" t="s">
        <v>47</v>
      </c>
      <c r="C11959" t="s">
        <v>7</v>
      </c>
      <c r="D11959">
        <v>295</v>
      </c>
      <c r="E11959">
        <v>131387</v>
      </c>
      <c r="F11959" cm="1">
        <f t="array" ref="F11959">_xlfn.XLOOKUP(A11959&amp;C11959, $L$3:$L$410&amp;$M$3:$M$410,$O$3:$O$410, "kamiyama")</f>
        <v>1.0769161414063588</v>
      </c>
      <c r="G11959">
        <f t="shared" si="380"/>
        <v>434</v>
      </c>
      <c r="H11959" s="2">
        <f t="shared" si="379"/>
        <v>467.38160537035975</v>
      </c>
    </row>
    <row r="11960" spans="1:8" x14ac:dyDescent="0.2">
      <c r="A11960">
        <v>2005</v>
      </c>
      <c r="B11960" t="s">
        <v>47</v>
      </c>
      <c r="C11960" t="s">
        <v>7</v>
      </c>
      <c r="D11960">
        <v>470</v>
      </c>
      <c r="E11960">
        <v>150747</v>
      </c>
      <c r="F11960" cm="1">
        <f t="array" ref="F11960">_xlfn.XLOOKUP(A11960&amp;C11960, $L$3:$L$410&amp;$M$3:$M$410,$O$3:$O$410, "kamiyama")</f>
        <v>1.2356007639156414</v>
      </c>
      <c r="G11960">
        <f t="shared" si="380"/>
        <v>434</v>
      </c>
      <c r="H11960" s="2">
        <f t="shared" si="379"/>
        <v>536.25073153938843</v>
      </c>
    </row>
    <row r="11961" spans="1:8" x14ac:dyDescent="0.2">
      <c r="A11961">
        <v>2006</v>
      </c>
      <c r="B11961" t="s">
        <v>47</v>
      </c>
      <c r="C11961" t="s">
        <v>7</v>
      </c>
      <c r="D11961">
        <v>222</v>
      </c>
      <c r="E11961">
        <v>148831</v>
      </c>
      <c r="F11961" cm="1">
        <f t="array" ref="F11961">_xlfn.XLOOKUP(A11961&amp;C11961, $L$3:$L$410&amp;$M$3:$M$410,$O$3:$O$410, "kamiyama")</f>
        <v>1.2198962320598674</v>
      </c>
      <c r="G11961">
        <f t="shared" si="380"/>
        <v>434</v>
      </c>
      <c r="H11961" s="2">
        <f t="shared" si="379"/>
        <v>529.43496471398248</v>
      </c>
    </row>
    <row r="11962" spans="1:8" x14ac:dyDescent="0.2">
      <c r="A11962">
        <v>2007</v>
      </c>
      <c r="B11962" t="s">
        <v>47</v>
      </c>
      <c r="C11962" t="s">
        <v>7</v>
      </c>
      <c r="D11962">
        <v>574</v>
      </c>
      <c r="E11962">
        <v>148289</v>
      </c>
      <c r="F11962" cm="1">
        <f t="array" ref="F11962">_xlfn.XLOOKUP(A11962&amp;C11962, $L$3:$L$410&amp;$M$3:$M$410,$O$3:$O$410, "kamiyama")</f>
        <v>1.215453718351188</v>
      </c>
      <c r="G11962">
        <f t="shared" si="380"/>
        <v>434</v>
      </c>
      <c r="H11962" s="2">
        <f t="shared" si="379"/>
        <v>527.50691376441557</v>
      </c>
    </row>
    <row r="11963" spans="1:8" x14ac:dyDescent="0.2">
      <c r="A11963">
        <v>2008</v>
      </c>
      <c r="B11963" t="s">
        <v>47</v>
      </c>
      <c r="C11963" t="s">
        <v>7</v>
      </c>
      <c r="D11963">
        <v>203</v>
      </c>
      <c r="E11963">
        <v>149187</v>
      </c>
      <c r="F11963" cm="1">
        <f t="array" ref="F11963">_xlfn.XLOOKUP(A11963&amp;C11963, $L$3:$L$410&amp;$M$3:$M$410,$O$3:$O$410, "kamiyama")</f>
        <v>1.2228141930936125</v>
      </c>
      <c r="G11963">
        <f t="shared" si="380"/>
        <v>434</v>
      </c>
      <c r="H11963" s="2">
        <f t="shared" si="379"/>
        <v>530.70135980262785</v>
      </c>
    </row>
    <row r="11964" spans="1:8" x14ac:dyDescent="0.2">
      <c r="A11964">
        <v>2009</v>
      </c>
      <c r="B11964" t="s">
        <v>47</v>
      </c>
      <c r="C11964" t="s">
        <v>7</v>
      </c>
      <c r="D11964">
        <v>169</v>
      </c>
      <c r="E11964">
        <v>152507</v>
      </c>
      <c r="F11964" cm="1">
        <f t="array" ref="F11964">_xlfn.XLOOKUP(A11964&amp;C11964, $L$3:$L$410&amp;$M$3:$M$410,$O$3:$O$410, "kamiyama")</f>
        <v>1.2500266386892125</v>
      </c>
      <c r="G11964">
        <f t="shared" si="380"/>
        <v>434</v>
      </c>
      <c r="H11964" s="2">
        <f t="shared" si="379"/>
        <v>542.51156119111818</v>
      </c>
    </row>
    <row r="11965" spans="1:8" x14ac:dyDescent="0.2">
      <c r="A11965">
        <v>2010</v>
      </c>
      <c r="B11965" t="s">
        <v>47</v>
      </c>
      <c r="C11965" t="s">
        <v>7</v>
      </c>
      <c r="D11965">
        <v>450</v>
      </c>
      <c r="E11965">
        <v>137861</v>
      </c>
      <c r="F11965" cm="1">
        <f t="array" ref="F11965">_xlfn.XLOOKUP(A11965&amp;C11965, $L$3:$L$410&amp;$M$3:$M$410,$O$3:$O$410, "kamiyama")</f>
        <v>1.1299804103177791</v>
      </c>
      <c r="G11965">
        <f t="shared" si="380"/>
        <v>434</v>
      </c>
      <c r="H11965" s="2">
        <f t="shared" si="379"/>
        <v>490.41149807791612</v>
      </c>
    </row>
    <row r="11966" spans="1:8" x14ac:dyDescent="0.2">
      <c r="A11966">
        <v>2011</v>
      </c>
      <c r="B11966" t="s">
        <v>47</v>
      </c>
      <c r="C11966" t="s">
        <v>7</v>
      </c>
      <c r="D11966">
        <v>619</v>
      </c>
      <c r="E11966">
        <v>166510</v>
      </c>
      <c r="F11966" cm="1">
        <f t="array" ref="F11966">_xlfn.XLOOKUP(A11966&amp;C11966, $L$3:$L$410&amp;$M$3:$M$410,$O$3:$O$410, "kamiyama")</f>
        <v>1.3648025048564381</v>
      </c>
      <c r="G11966">
        <f t="shared" si="380"/>
        <v>434</v>
      </c>
      <c r="H11966" s="2">
        <f t="shared" si="379"/>
        <v>592.32428710769409</v>
      </c>
    </row>
    <row r="11967" spans="1:8" x14ac:dyDescent="0.2">
      <c r="A11967">
        <v>2012</v>
      </c>
      <c r="B11967" t="s">
        <v>47</v>
      </c>
      <c r="C11967" t="s">
        <v>7</v>
      </c>
      <c r="D11967">
        <v>41</v>
      </c>
      <c r="E11967">
        <v>160194</v>
      </c>
      <c r="F11967" cm="1">
        <f t="array" ref="F11967">_xlfn.XLOOKUP(A11967&amp;C11967, $L$3:$L$410&amp;$M$3:$M$410,$O$3:$O$410, "kamiyama")</f>
        <v>1.313033286066736</v>
      </c>
      <c r="G11967">
        <f t="shared" si="380"/>
        <v>434</v>
      </c>
      <c r="H11967" s="2">
        <f t="shared" si="379"/>
        <v>569.85644615296337</v>
      </c>
    </row>
    <row r="11968" spans="1:8" x14ac:dyDescent="0.2">
      <c r="A11968">
        <v>2013</v>
      </c>
      <c r="B11968" t="s">
        <v>47</v>
      </c>
      <c r="C11968" t="s">
        <v>7</v>
      </c>
      <c r="D11968">
        <v>357</v>
      </c>
      <c r="E11968">
        <v>162942</v>
      </c>
      <c r="F11968" cm="1">
        <f t="array" ref="F11968">_xlfn.XLOOKUP(A11968&amp;C11968, $L$3:$L$410&amp;$M$3:$M$410,$O$3:$O$410, "kamiyama")</f>
        <v>1.3355573223609256</v>
      </c>
      <c r="G11968">
        <f t="shared" si="380"/>
        <v>434</v>
      </c>
      <c r="H11968" s="2">
        <f t="shared" si="379"/>
        <v>579.63187790464167</v>
      </c>
    </row>
    <row r="11969" spans="1:8" x14ac:dyDescent="0.2">
      <c r="A11969">
        <v>2014</v>
      </c>
      <c r="B11969" t="s">
        <v>47</v>
      </c>
      <c r="C11969" t="s">
        <v>7</v>
      </c>
      <c r="D11969">
        <v>410</v>
      </c>
      <c r="E11969">
        <v>162073</v>
      </c>
      <c r="F11969" cm="1">
        <f t="array" ref="F11969">_xlfn.XLOOKUP(A11969&amp;C11969, $L$3:$L$410&amp;$M$3:$M$410,$O$3:$O$410, "kamiyama")</f>
        <v>1.3284345466914749</v>
      </c>
      <c r="G11969">
        <f t="shared" si="380"/>
        <v>434</v>
      </c>
      <c r="H11969" s="2">
        <f t="shared" si="379"/>
        <v>576.54059326410004</v>
      </c>
    </row>
    <row r="11970" spans="1:8" x14ac:dyDescent="0.2">
      <c r="A11970">
        <v>2015</v>
      </c>
      <c r="B11970" t="s">
        <v>47</v>
      </c>
      <c r="C11970" t="s">
        <v>7</v>
      </c>
      <c r="D11970">
        <v>432</v>
      </c>
      <c r="E11970">
        <v>172476</v>
      </c>
      <c r="F11970" cm="1">
        <f t="array" ref="F11970">_xlfn.XLOOKUP(A11970&amp;C11970, $L$3:$L$410&amp;$M$3:$M$410,$O$3:$O$410, "kamiyama")</f>
        <v>1.413702941730941</v>
      </c>
      <c r="G11970">
        <f t="shared" si="380"/>
        <v>434</v>
      </c>
      <c r="H11970" s="2">
        <f t="shared" si="379"/>
        <v>613.54707671122844</v>
      </c>
    </row>
    <row r="11971" spans="1:8" x14ac:dyDescent="0.2">
      <c r="A11971">
        <v>2016</v>
      </c>
      <c r="B11971" t="s">
        <v>47</v>
      </c>
      <c r="C11971" t="s">
        <v>7</v>
      </c>
      <c r="D11971">
        <v>120</v>
      </c>
      <c r="E11971">
        <v>161006</v>
      </c>
      <c r="F11971" cm="1">
        <f t="array" ref="F11971">_xlfn.XLOOKUP(A11971&amp;C11971, $L$3:$L$410&amp;$M$3:$M$410,$O$3:$O$410, "kamiyama")</f>
        <v>1.3196888601099972</v>
      </c>
      <c r="G11971">
        <f t="shared" si="380"/>
        <v>434</v>
      </c>
      <c r="H11971" s="2">
        <f t="shared" si="379"/>
        <v>572.74496528773875</v>
      </c>
    </row>
    <row r="11972" spans="1:8" x14ac:dyDescent="0.2">
      <c r="A11972">
        <v>2017</v>
      </c>
      <c r="B11972" t="s">
        <v>47</v>
      </c>
      <c r="C11972" t="s">
        <v>7</v>
      </c>
      <c r="D11972">
        <v>54</v>
      </c>
      <c r="E11972">
        <v>176324</v>
      </c>
      <c r="F11972" cm="1">
        <f t="array" ref="F11972">_xlfn.XLOOKUP(A11972&amp;C11972, $L$3:$L$410&amp;$M$3:$M$410,$O$3:$O$410, "kamiyama")</f>
        <v>1.4452431497586125</v>
      </c>
      <c r="G11972">
        <f t="shared" si="380"/>
        <v>434</v>
      </c>
      <c r="H11972" s="2">
        <f t="shared" ref="H11972:H12035" si="381">F11972*G11972</f>
        <v>627.23552699523782</v>
      </c>
    </row>
    <row r="11973" spans="1:8" x14ac:dyDescent="0.2">
      <c r="A11973">
        <v>2018</v>
      </c>
      <c r="B11973" t="s">
        <v>47</v>
      </c>
      <c r="C11973" t="s">
        <v>7</v>
      </c>
      <c r="D11973">
        <v>582</v>
      </c>
      <c r="E11973">
        <v>186957</v>
      </c>
      <c r="F11973" cm="1">
        <f t="array" ref="F11973">_xlfn.XLOOKUP(A11973&amp;C11973, $L$3:$L$410&amp;$M$3:$M$410,$O$3:$O$410, "kamiyama")</f>
        <v>1.5323967443423523</v>
      </c>
      <c r="G11973">
        <f t="shared" ref="G11973:G12036" si="382">IF((A11973=2000),D11973,G11972)</f>
        <v>434</v>
      </c>
      <c r="H11973" s="2">
        <f t="shared" si="381"/>
        <v>665.06018704458086</v>
      </c>
    </row>
    <row r="11974" spans="1:8" x14ac:dyDescent="0.2">
      <c r="A11974">
        <v>2019</v>
      </c>
      <c r="B11974" t="s">
        <v>47</v>
      </c>
      <c r="C11974" t="s">
        <v>7</v>
      </c>
      <c r="D11974">
        <v>508</v>
      </c>
      <c r="E11974">
        <v>167206</v>
      </c>
      <c r="F11974" cm="1">
        <f t="array" ref="F11974">_xlfn.XLOOKUP(A11974&amp;C11974, $L$3:$L$410&amp;$M$3:$M$410,$O$3:$O$410, "kamiyama")</f>
        <v>1.3705072826078046</v>
      </c>
      <c r="G11974">
        <f t="shared" si="382"/>
        <v>434</v>
      </c>
      <c r="H11974" s="2">
        <f t="shared" si="381"/>
        <v>594.80016065178722</v>
      </c>
    </row>
    <row r="11975" spans="1:8" x14ac:dyDescent="0.2">
      <c r="A11975">
        <v>2020</v>
      </c>
      <c r="B11975" t="s">
        <v>47</v>
      </c>
      <c r="C11975" t="s">
        <v>7</v>
      </c>
      <c r="D11975">
        <v>508</v>
      </c>
      <c r="E11975">
        <v>180229</v>
      </c>
      <c r="F11975" cm="1">
        <f t="array" ref="F11975">_xlfn.XLOOKUP(A11975&amp;C11975, $L$3:$L$410&amp;$M$3:$M$410,$O$3:$O$410, "kamiyama")</f>
        <v>1.4772505594124734</v>
      </c>
      <c r="G11975">
        <f t="shared" si="382"/>
        <v>434</v>
      </c>
      <c r="H11975" s="2">
        <f t="shared" si="381"/>
        <v>641.12674278501345</v>
      </c>
    </row>
    <row r="11976" spans="1:8" x14ac:dyDescent="0.2">
      <c r="A11976">
        <v>2021</v>
      </c>
      <c r="B11976" t="s">
        <v>47</v>
      </c>
      <c r="C11976" t="s">
        <v>7</v>
      </c>
      <c r="D11976">
        <v>135</v>
      </c>
      <c r="E11976">
        <v>193765</v>
      </c>
      <c r="F11976" cm="1">
        <f t="array" ref="F11976">_xlfn.XLOOKUP(A11976&amp;C11976, $L$3:$L$410&amp;$M$3:$M$410,$O$3:$O$410, "kamiyama")</f>
        <v>1.5881986508528478</v>
      </c>
      <c r="G11976">
        <f t="shared" si="382"/>
        <v>434</v>
      </c>
      <c r="H11976" s="2">
        <f t="shared" si="381"/>
        <v>689.27821447013594</v>
      </c>
    </row>
    <row r="11977" spans="1:8" x14ac:dyDescent="0.2">
      <c r="A11977">
        <v>2022</v>
      </c>
      <c r="B11977" t="s">
        <v>47</v>
      </c>
      <c r="C11977" t="s">
        <v>7</v>
      </c>
      <c r="D11977">
        <v>599</v>
      </c>
      <c r="E11977">
        <v>190913</v>
      </c>
      <c r="F11977" cm="1">
        <f t="array" ref="F11977">_xlfn.XLOOKUP(A11977&amp;C11977, $L$3:$L$410&amp;$M$3:$M$410,$O$3:$O$410, "kamiyama")</f>
        <v>1.5648221765038564</v>
      </c>
      <c r="G11977">
        <f t="shared" si="382"/>
        <v>434</v>
      </c>
      <c r="H11977" s="2">
        <f t="shared" si="381"/>
        <v>679.13282460267362</v>
      </c>
    </row>
    <row r="11978" spans="1:8" x14ac:dyDescent="0.2">
      <c r="A11978">
        <v>2023</v>
      </c>
      <c r="B11978" t="s">
        <v>47</v>
      </c>
      <c r="C11978" t="s">
        <v>7</v>
      </c>
      <c r="D11978">
        <v>327</v>
      </c>
      <c r="E11978">
        <v>189831</v>
      </c>
      <c r="F11978" cm="1">
        <f t="array" ref="F11978">_xlfn.XLOOKUP(A11978&amp;C11978, $L$3:$L$410&amp;$M$3:$M$410,$O$3:$O$410, "kamiyama")</f>
        <v>1.5559535421260133</v>
      </c>
      <c r="G11978">
        <f t="shared" si="382"/>
        <v>434</v>
      </c>
      <c r="H11978" s="2">
        <f t="shared" si="381"/>
        <v>675.28383728268977</v>
      </c>
    </row>
    <row r="11979" spans="1:8" x14ac:dyDescent="0.2">
      <c r="A11979">
        <v>2000</v>
      </c>
      <c r="B11979" t="s">
        <v>47</v>
      </c>
      <c r="C11979" t="s">
        <v>8</v>
      </c>
      <c r="D11979">
        <v>700</v>
      </c>
      <c r="E11979">
        <v>831039</v>
      </c>
      <c r="F11979" cm="1">
        <f t="array" ref="F11979">_xlfn.XLOOKUP(A11979&amp;C11979, $L$3:$L$410&amp;$M$3:$M$410,$O$3:$O$410, "kamiyama")</f>
        <v>1</v>
      </c>
      <c r="G11979">
        <f t="shared" si="382"/>
        <v>700</v>
      </c>
      <c r="H11979" s="2">
        <f t="shared" si="381"/>
        <v>700</v>
      </c>
    </row>
    <row r="11980" spans="1:8" x14ac:dyDescent="0.2">
      <c r="A11980">
        <v>2001</v>
      </c>
      <c r="B11980" t="s">
        <v>47</v>
      </c>
      <c r="C11980" t="s">
        <v>8</v>
      </c>
      <c r="D11980">
        <v>2020</v>
      </c>
      <c r="E11980">
        <v>800573</v>
      </c>
      <c r="F11980" cm="1">
        <f t="array" ref="F11980">_xlfn.XLOOKUP(A11980&amp;C11980, $L$3:$L$410&amp;$M$3:$M$410,$O$3:$O$410, "kamiyama")</f>
        <v>0.96333986732271293</v>
      </c>
      <c r="G11980">
        <f t="shared" si="382"/>
        <v>700</v>
      </c>
      <c r="H11980" s="2">
        <f t="shared" si="381"/>
        <v>674.33790712589905</v>
      </c>
    </row>
    <row r="11981" spans="1:8" x14ac:dyDescent="0.2">
      <c r="A11981">
        <v>2002</v>
      </c>
      <c r="B11981" t="s">
        <v>47</v>
      </c>
      <c r="C11981" t="s">
        <v>8</v>
      </c>
      <c r="D11981">
        <v>1353</v>
      </c>
      <c r="E11981">
        <v>827580</v>
      </c>
      <c r="F11981" cm="1">
        <f t="array" ref="F11981">_xlfn.XLOOKUP(A11981&amp;C11981, $L$3:$L$410&amp;$M$3:$M$410,$O$3:$O$410, "kamiyama")</f>
        <v>0.99583774046705387</v>
      </c>
      <c r="G11981">
        <f t="shared" si="382"/>
        <v>700</v>
      </c>
      <c r="H11981" s="2">
        <f t="shared" si="381"/>
        <v>697.08641832693775</v>
      </c>
    </row>
    <row r="11982" spans="1:8" x14ac:dyDescent="0.2">
      <c r="A11982">
        <v>2003</v>
      </c>
      <c r="B11982" t="s">
        <v>47</v>
      </c>
      <c r="C11982" t="s">
        <v>8</v>
      </c>
      <c r="D11982">
        <v>2190</v>
      </c>
      <c r="E11982">
        <v>806170</v>
      </c>
      <c r="F11982" cm="1">
        <f t="array" ref="F11982">_xlfn.XLOOKUP(A11982&amp;C11982, $L$3:$L$410&amp;$M$3:$M$410,$O$3:$O$410, "kamiyama")</f>
        <v>0.97007480996680062</v>
      </c>
      <c r="G11982">
        <f t="shared" si="382"/>
        <v>700</v>
      </c>
      <c r="H11982" s="2">
        <f t="shared" si="381"/>
        <v>679.05236697676048</v>
      </c>
    </row>
    <row r="11983" spans="1:8" x14ac:dyDescent="0.2">
      <c r="A11983">
        <v>2004</v>
      </c>
      <c r="B11983" t="s">
        <v>47</v>
      </c>
      <c r="C11983" t="s">
        <v>8</v>
      </c>
      <c r="D11983">
        <v>1584</v>
      </c>
      <c r="E11983">
        <v>835287</v>
      </c>
      <c r="F11983" cm="1">
        <f t="array" ref="F11983">_xlfn.XLOOKUP(A11983&amp;C11983, $L$3:$L$410&amp;$M$3:$M$410,$O$3:$O$410, "kamiyama")</f>
        <v>1.0051116734593684</v>
      </c>
      <c r="G11983">
        <f t="shared" si="382"/>
        <v>700</v>
      </c>
      <c r="H11983" s="2">
        <f t="shared" si="381"/>
        <v>703.57817142155784</v>
      </c>
    </row>
    <row r="11984" spans="1:8" x14ac:dyDescent="0.2">
      <c r="A11984">
        <v>2005</v>
      </c>
      <c r="B11984" t="s">
        <v>47</v>
      </c>
      <c r="C11984" t="s">
        <v>8</v>
      </c>
      <c r="D11984">
        <v>2120</v>
      </c>
      <c r="E11984">
        <v>801441</v>
      </c>
      <c r="F11984" cm="1">
        <f t="array" ref="F11984">_xlfn.XLOOKUP(A11984&amp;C11984, $L$3:$L$410&amp;$M$3:$M$410,$O$3:$O$410, "kamiyama")</f>
        <v>0.96438434297307352</v>
      </c>
      <c r="G11984">
        <f t="shared" si="382"/>
        <v>700</v>
      </c>
      <c r="H11984" s="2">
        <f t="shared" si="381"/>
        <v>675.06904008115146</v>
      </c>
    </row>
    <row r="11985" spans="1:8" x14ac:dyDescent="0.2">
      <c r="A11985">
        <v>2006</v>
      </c>
      <c r="B11985" t="s">
        <v>47</v>
      </c>
      <c r="C11985" t="s">
        <v>8</v>
      </c>
      <c r="D11985">
        <v>1643</v>
      </c>
      <c r="E11985">
        <v>812579</v>
      </c>
      <c r="F11985" cm="1">
        <f t="array" ref="F11985">_xlfn.XLOOKUP(A11985&amp;C11985, $L$3:$L$410&amp;$M$3:$M$410,$O$3:$O$410, "kamiyama")</f>
        <v>0.97778684273541916</v>
      </c>
      <c r="G11985">
        <f t="shared" si="382"/>
        <v>700</v>
      </c>
      <c r="H11985" s="2">
        <f t="shared" si="381"/>
        <v>684.4507899147934</v>
      </c>
    </row>
    <row r="11986" spans="1:8" x14ac:dyDescent="0.2">
      <c r="A11986">
        <v>2007</v>
      </c>
      <c r="B11986" t="s">
        <v>47</v>
      </c>
      <c r="C11986" t="s">
        <v>8</v>
      </c>
      <c r="D11986">
        <v>2005</v>
      </c>
      <c r="E11986">
        <v>802594</v>
      </c>
      <c r="F11986" cm="1">
        <f t="array" ref="F11986">_xlfn.XLOOKUP(A11986&amp;C11986, $L$3:$L$410&amp;$M$3:$M$410,$O$3:$O$410, "kamiyama")</f>
        <v>0.96577176281738886</v>
      </c>
      <c r="G11986">
        <f t="shared" si="382"/>
        <v>700</v>
      </c>
      <c r="H11986" s="2">
        <f t="shared" si="381"/>
        <v>676.04023397217225</v>
      </c>
    </row>
    <row r="11987" spans="1:8" x14ac:dyDescent="0.2">
      <c r="A11987">
        <v>2008</v>
      </c>
      <c r="B11987" t="s">
        <v>47</v>
      </c>
      <c r="C11987" t="s">
        <v>8</v>
      </c>
      <c r="D11987">
        <v>1447</v>
      </c>
      <c r="E11987">
        <v>789644</v>
      </c>
      <c r="F11987" cm="1">
        <f t="array" ref="F11987">_xlfn.XLOOKUP(A11987&amp;C11987, $L$3:$L$410&amp;$M$3:$M$410,$O$3:$O$410, "kamiyama")</f>
        <v>0.95018885996926739</v>
      </c>
      <c r="G11987">
        <f t="shared" si="382"/>
        <v>700</v>
      </c>
      <c r="H11987" s="2">
        <f t="shared" si="381"/>
        <v>665.13220197848716</v>
      </c>
    </row>
    <row r="11988" spans="1:8" x14ac:dyDescent="0.2">
      <c r="A11988">
        <v>2009</v>
      </c>
      <c r="B11988" t="s">
        <v>47</v>
      </c>
      <c r="C11988" t="s">
        <v>8</v>
      </c>
      <c r="D11988">
        <v>1394</v>
      </c>
      <c r="E11988">
        <v>778872</v>
      </c>
      <c r="F11988" cm="1">
        <f t="array" ref="F11988">_xlfn.XLOOKUP(A11988&amp;C11988, $L$3:$L$410&amp;$M$3:$M$410,$O$3:$O$410, "kamiyama")</f>
        <v>0.93722677275073729</v>
      </c>
      <c r="G11988">
        <f t="shared" si="382"/>
        <v>700</v>
      </c>
      <c r="H11988" s="2">
        <f t="shared" si="381"/>
        <v>656.05874092551608</v>
      </c>
    </row>
    <row r="11989" spans="1:8" x14ac:dyDescent="0.2">
      <c r="A11989">
        <v>2010</v>
      </c>
      <c r="B11989" t="s">
        <v>47</v>
      </c>
      <c r="C11989" t="s">
        <v>8</v>
      </c>
      <c r="D11989">
        <v>1866</v>
      </c>
      <c r="E11989">
        <v>759433</v>
      </c>
      <c r="F11989" cm="1">
        <f t="array" ref="F11989">_xlfn.XLOOKUP(A11989&amp;C11989, $L$3:$L$410&amp;$M$3:$M$410,$O$3:$O$410, "kamiyama")</f>
        <v>0.91383557209709776</v>
      </c>
      <c r="G11989">
        <f t="shared" si="382"/>
        <v>700</v>
      </c>
      <c r="H11989" s="2">
        <f t="shared" si="381"/>
        <v>639.68490046796842</v>
      </c>
    </row>
    <row r="11990" spans="1:8" x14ac:dyDescent="0.2">
      <c r="A11990">
        <v>2011</v>
      </c>
      <c r="B11990" t="s">
        <v>47</v>
      </c>
      <c r="C11990" t="s">
        <v>8</v>
      </c>
      <c r="D11990">
        <v>1463</v>
      </c>
      <c r="E11990">
        <v>765423</v>
      </c>
      <c r="F11990" cm="1">
        <f t="array" ref="F11990">_xlfn.XLOOKUP(A11990&amp;C11990, $L$3:$L$410&amp;$M$3:$M$410,$O$3:$O$410, "kamiyama")</f>
        <v>0.92104341673495471</v>
      </c>
      <c r="G11990">
        <f t="shared" si="382"/>
        <v>700</v>
      </c>
      <c r="H11990" s="2">
        <f t="shared" si="381"/>
        <v>644.73039171446828</v>
      </c>
    </row>
    <row r="11991" spans="1:8" x14ac:dyDescent="0.2">
      <c r="A11991">
        <v>2012</v>
      </c>
      <c r="B11991" t="s">
        <v>47</v>
      </c>
      <c r="C11991" t="s">
        <v>8</v>
      </c>
      <c r="D11991">
        <v>1290</v>
      </c>
      <c r="E11991">
        <v>743686</v>
      </c>
      <c r="F11991" cm="1">
        <f t="array" ref="F11991">_xlfn.XLOOKUP(A11991&amp;C11991, $L$3:$L$410&amp;$M$3:$M$410,$O$3:$O$410, "kamiyama")</f>
        <v>0.89488700289637435</v>
      </c>
      <c r="G11991">
        <f t="shared" si="382"/>
        <v>700</v>
      </c>
      <c r="H11991" s="2">
        <f t="shared" si="381"/>
        <v>626.42090202746203</v>
      </c>
    </row>
    <row r="11992" spans="1:8" x14ac:dyDescent="0.2">
      <c r="A11992">
        <v>2013</v>
      </c>
      <c r="B11992" t="s">
        <v>47</v>
      </c>
      <c r="C11992" t="s">
        <v>8</v>
      </c>
      <c r="D11992">
        <v>1547</v>
      </c>
      <c r="E11992">
        <v>755076</v>
      </c>
      <c r="F11992" cm="1">
        <f t="array" ref="F11992">_xlfn.XLOOKUP(A11992&amp;C11992, $L$3:$L$410&amp;$M$3:$M$410,$O$3:$O$410, "kamiyama")</f>
        <v>0.90859273752495373</v>
      </c>
      <c r="G11992">
        <f t="shared" si="382"/>
        <v>700</v>
      </c>
      <c r="H11992" s="2">
        <f t="shared" si="381"/>
        <v>636.01491626746758</v>
      </c>
    </row>
    <row r="11993" spans="1:8" x14ac:dyDescent="0.2">
      <c r="A11993">
        <v>2014</v>
      </c>
      <c r="B11993" t="s">
        <v>47</v>
      </c>
      <c r="C11993" t="s">
        <v>8</v>
      </c>
      <c r="D11993">
        <v>838</v>
      </c>
      <c r="E11993">
        <v>744846</v>
      </c>
      <c r="F11993" cm="1">
        <f t="array" ref="F11993">_xlfn.XLOOKUP(A11993&amp;C11993, $L$3:$L$410&amp;$M$3:$M$410,$O$3:$O$410, "kamiyama")</f>
        <v>0.89628284593141838</v>
      </c>
      <c r="G11993">
        <f t="shared" si="382"/>
        <v>700</v>
      </c>
      <c r="H11993" s="2">
        <f t="shared" si="381"/>
        <v>627.39799215199287</v>
      </c>
    </row>
    <row r="11994" spans="1:8" x14ac:dyDescent="0.2">
      <c r="A11994">
        <v>2015</v>
      </c>
      <c r="B11994" t="s">
        <v>47</v>
      </c>
      <c r="C11994" t="s">
        <v>8</v>
      </c>
      <c r="D11994">
        <v>1947</v>
      </c>
      <c r="E11994">
        <v>744228</v>
      </c>
      <c r="F11994" cm="1">
        <f t="array" ref="F11994">_xlfn.XLOOKUP(A11994&amp;C11994, $L$3:$L$410&amp;$M$3:$M$410,$O$3:$O$410, "kamiyama")</f>
        <v>0.89553919852136898</v>
      </c>
      <c r="G11994">
        <f t="shared" si="382"/>
        <v>700</v>
      </c>
      <c r="H11994" s="2">
        <f t="shared" si="381"/>
        <v>626.87743896495829</v>
      </c>
    </row>
    <row r="11995" spans="1:8" x14ac:dyDescent="0.2">
      <c r="A11995">
        <v>2016</v>
      </c>
      <c r="B11995" t="s">
        <v>47</v>
      </c>
      <c r="C11995" t="s">
        <v>8</v>
      </c>
      <c r="D11995">
        <v>1072</v>
      </c>
      <c r="E11995">
        <v>699235</v>
      </c>
      <c r="F11995" cm="1">
        <f t="array" ref="F11995">_xlfn.XLOOKUP(A11995&amp;C11995, $L$3:$L$410&amp;$M$3:$M$410,$O$3:$O$410, "kamiyama")</f>
        <v>0.84139853845607726</v>
      </c>
      <c r="G11995">
        <f t="shared" si="382"/>
        <v>700</v>
      </c>
      <c r="H11995" s="2">
        <f t="shared" si="381"/>
        <v>588.97897691925414</v>
      </c>
    </row>
    <row r="11996" spans="1:8" x14ac:dyDescent="0.2">
      <c r="A11996">
        <v>2017</v>
      </c>
      <c r="B11996" t="s">
        <v>47</v>
      </c>
      <c r="C11996" t="s">
        <v>8</v>
      </c>
      <c r="D11996">
        <v>1876</v>
      </c>
      <c r="E11996">
        <v>700737</v>
      </c>
      <c r="F11996" cm="1">
        <f t="array" ref="F11996">_xlfn.XLOOKUP(A11996&amp;C11996, $L$3:$L$410&amp;$M$3:$M$410,$O$3:$O$410, "kamiyama")</f>
        <v>0.84320591452386706</v>
      </c>
      <c r="G11996">
        <f t="shared" si="382"/>
        <v>700</v>
      </c>
      <c r="H11996" s="2">
        <f t="shared" si="381"/>
        <v>590.24414016670698</v>
      </c>
    </row>
    <row r="11997" spans="1:8" x14ac:dyDescent="0.2">
      <c r="A11997">
        <v>2018</v>
      </c>
      <c r="B11997" t="s">
        <v>47</v>
      </c>
      <c r="C11997" t="s">
        <v>8</v>
      </c>
      <c r="D11997">
        <v>2159</v>
      </c>
      <c r="E11997">
        <v>715726</v>
      </c>
      <c r="F11997" cm="1">
        <f t="array" ref="F11997">_xlfn.XLOOKUP(A11997&amp;C11997, $L$3:$L$410&amp;$M$3:$M$410,$O$3:$O$410, "kamiyama")</f>
        <v>0.86124237249996693</v>
      </c>
      <c r="G11997">
        <f t="shared" si="382"/>
        <v>700</v>
      </c>
      <c r="H11997" s="2">
        <f t="shared" si="381"/>
        <v>602.8696607499769</v>
      </c>
    </row>
    <row r="11998" spans="1:8" x14ac:dyDescent="0.2">
      <c r="A11998">
        <v>2019</v>
      </c>
      <c r="B11998" t="s">
        <v>47</v>
      </c>
      <c r="C11998" t="s">
        <v>8</v>
      </c>
      <c r="D11998">
        <v>1411</v>
      </c>
      <c r="E11998">
        <v>695810</v>
      </c>
      <c r="F11998" cm="1">
        <f t="array" ref="F11998">_xlfn.XLOOKUP(A11998&amp;C11998, $L$3:$L$410&amp;$M$3:$M$410,$O$3:$O$410, "kamiyama")</f>
        <v>0.83727719156381353</v>
      </c>
      <c r="G11998">
        <f t="shared" si="382"/>
        <v>700</v>
      </c>
      <c r="H11998" s="2">
        <f t="shared" si="381"/>
        <v>586.0940340946695</v>
      </c>
    </row>
    <row r="11999" spans="1:8" x14ac:dyDescent="0.2">
      <c r="A11999">
        <v>2020</v>
      </c>
      <c r="B11999" t="s">
        <v>47</v>
      </c>
      <c r="C11999" t="s">
        <v>8</v>
      </c>
      <c r="D11999">
        <v>2706</v>
      </c>
      <c r="E11999">
        <v>690186</v>
      </c>
      <c r="F11999" cm="1">
        <f t="array" ref="F11999">_xlfn.XLOOKUP(A11999&amp;C11999, $L$3:$L$410&amp;$M$3:$M$410,$O$3:$O$410, "kamiyama")</f>
        <v>0.83050975946977212</v>
      </c>
      <c r="G11999">
        <f t="shared" si="382"/>
        <v>700</v>
      </c>
      <c r="H11999" s="2">
        <f t="shared" si="381"/>
        <v>581.3568316288405</v>
      </c>
    </row>
    <row r="12000" spans="1:8" x14ac:dyDescent="0.2">
      <c r="A12000">
        <v>2021</v>
      </c>
      <c r="B12000" t="s">
        <v>47</v>
      </c>
      <c r="C12000" t="s">
        <v>8</v>
      </c>
      <c r="D12000">
        <v>1965</v>
      </c>
      <c r="E12000">
        <v>702801</v>
      </c>
      <c r="F12000" cm="1">
        <f t="array" ref="F12000">_xlfn.XLOOKUP(A12000&amp;C12000, $L$3:$L$410&amp;$M$3:$M$410,$O$3:$O$410, "kamiyama")</f>
        <v>0.84568955247587663</v>
      </c>
      <c r="G12000">
        <f t="shared" si="382"/>
        <v>700</v>
      </c>
      <c r="H12000" s="2">
        <f t="shared" si="381"/>
        <v>591.98268673311361</v>
      </c>
    </row>
    <row r="12001" spans="1:8" x14ac:dyDescent="0.2">
      <c r="A12001">
        <v>2022</v>
      </c>
      <c r="B12001" t="s">
        <v>47</v>
      </c>
      <c r="C12001" t="s">
        <v>8</v>
      </c>
      <c r="D12001">
        <v>2116</v>
      </c>
      <c r="E12001">
        <v>686632</v>
      </c>
      <c r="F12001" cm="1">
        <f t="array" ref="F12001">_xlfn.XLOOKUP(A12001&amp;C12001, $L$3:$L$410&amp;$M$3:$M$410,$O$3:$O$410, "kamiyama")</f>
        <v>0.82623318520550781</v>
      </c>
      <c r="G12001">
        <f t="shared" si="382"/>
        <v>700</v>
      </c>
      <c r="H12001" s="2">
        <f t="shared" si="381"/>
        <v>578.36322964385545</v>
      </c>
    </row>
    <row r="12002" spans="1:8" x14ac:dyDescent="0.2">
      <c r="A12002">
        <v>2023</v>
      </c>
      <c r="B12002" t="s">
        <v>47</v>
      </c>
      <c r="C12002" t="s">
        <v>8</v>
      </c>
      <c r="D12002">
        <v>2545</v>
      </c>
      <c r="E12002">
        <v>663755</v>
      </c>
      <c r="F12002" cm="1">
        <f t="array" ref="F12002">_xlfn.XLOOKUP(A12002&amp;C12002, $L$3:$L$410&amp;$M$3:$M$410,$O$3:$O$410, "kamiyama")</f>
        <v>0.79870499459110822</v>
      </c>
      <c r="G12002">
        <f t="shared" si="382"/>
        <v>700</v>
      </c>
      <c r="H12002" s="2">
        <f t="shared" si="381"/>
        <v>559.09349621377578</v>
      </c>
    </row>
    <row r="12003" spans="1:8" x14ac:dyDescent="0.2">
      <c r="A12003">
        <v>2000</v>
      </c>
      <c r="B12003" t="s">
        <v>47</v>
      </c>
      <c r="C12003" t="s">
        <v>9</v>
      </c>
      <c r="D12003">
        <v>713</v>
      </c>
      <c r="E12003">
        <v>1229810</v>
      </c>
      <c r="F12003" cm="1">
        <f t="array" ref="F12003">_xlfn.XLOOKUP(A12003&amp;C12003, $L$3:$L$410&amp;$M$3:$M$410,$O$3:$O$410, "kamiyama")</f>
        <v>1</v>
      </c>
      <c r="G12003">
        <f t="shared" si="382"/>
        <v>713</v>
      </c>
      <c r="H12003" s="2">
        <f t="shared" si="381"/>
        <v>713</v>
      </c>
    </row>
    <row r="12004" spans="1:8" x14ac:dyDescent="0.2">
      <c r="A12004">
        <v>2001</v>
      </c>
      <c r="B12004" t="s">
        <v>47</v>
      </c>
      <c r="C12004" t="s">
        <v>9</v>
      </c>
      <c r="D12004">
        <v>1048</v>
      </c>
      <c r="E12004">
        <v>1206371</v>
      </c>
      <c r="F12004" cm="1">
        <f t="array" ref="F12004">_xlfn.XLOOKUP(A12004&amp;C12004, $L$3:$L$410&amp;$M$3:$M$410,$O$3:$O$410, "kamiyama")</f>
        <v>0.98094095835942141</v>
      </c>
      <c r="G12004">
        <f t="shared" si="382"/>
        <v>713</v>
      </c>
      <c r="H12004" s="2">
        <f t="shared" si="381"/>
        <v>699.41090331026749</v>
      </c>
    </row>
    <row r="12005" spans="1:8" x14ac:dyDescent="0.2">
      <c r="A12005">
        <v>2002</v>
      </c>
      <c r="B12005" t="s">
        <v>47</v>
      </c>
      <c r="C12005" t="s">
        <v>9</v>
      </c>
      <c r="D12005">
        <v>736</v>
      </c>
      <c r="E12005">
        <v>1349745</v>
      </c>
      <c r="F12005" cm="1">
        <f t="array" ref="F12005">_xlfn.XLOOKUP(A12005&amp;C12005, $L$3:$L$410&amp;$M$3:$M$410,$O$3:$O$410, "kamiyama")</f>
        <v>1.0975231946398225</v>
      </c>
      <c r="G12005">
        <f t="shared" si="382"/>
        <v>713</v>
      </c>
      <c r="H12005" s="2">
        <f t="shared" si="381"/>
        <v>782.53403777819346</v>
      </c>
    </row>
    <row r="12006" spans="1:8" x14ac:dyDescent="0.2">
      <c r="A12006">
        <v>2003</v>
      </c>
      <c r="B12006" t="s">
        <v>47</v>
      </c>
      <c r="C12006" t="s">
        <v>9</v>
      </c>
      <c r="D12006">
        <v>2198</v>
      </c>
      <c r="E12006">
        <v>1414944</v>
      </c>
      <c r="F12006" cm="1">
        <f t="array" ref="F12006">_xlfn.XLOOKUP(A12006&amp;C12006, $L$3:$L$410&amp;$M$3:$M$410,$O$3:$O$410, "kamiyama")</f>
        <v>1.15053870110017</v>
      </c>
      <c r="G12006">
        <f t="shared" si="382"/>
        <v>713</v>
      </c>
      <c r="H12006" s="2">
        <f t="shared" si="381"/>
        <v>820.33409388442124</v>
      </c>
    </row>
    <row r="12007" spans="1:8" x14ac:dyDescent="0.2">
      <c r="A12007">
        <v>2004</v>
      </c>
      <c r="B12007" t="s">
        <v>47</v>
      </c>
      <c r="C12007" t="s">
        <v>9</v>
      </c>
      <c r="D12007">
        <v>477</v>
      </c>
      <c r="E12007">
        <v>1564767</v>
      </c>
      <c r="F12007" cm="1">
        <f t="array" ref="F12007">_xlfn.XLOOKUP(A12007&amp;C12007, $L$3:$L$410&amp;$M$3:$M$410,$O$3:$O$410, "kamiyama")</f>
        <v>1.2723648368447158</v>
      </c>
      <c r="G12007">
        <f t="shared" si="382"/>
        <v>713</v>
      </c>
      <c r="H12007" s="2">
        <f t="shared" si="381"/>
        <v>907.19612867028241</v>
      </c>
    </row>
    <row r="12008" spans="1:8" x14ac:dyDescent="0.2">
      <c r="A12008">
        <v>2005</v>
      </c>
      <c r="B12008" t="s">
        <v>47</v>
      </c>
      <c r="C12008" t="s">
        <v>9</v>
      </c>
      <c r="D12008">
        <v>1834</v>
      </c>
      <c r="E12008">
        <v>1682172</v>
      </c>
      <c r="F12008" cm="1">
        <f t="array" ref="F12008">_xlfn.XLOOKUP(A12008&amp;C12008, $L$3:$L$410&amp;$M$3:$M$410,$O$3:$O$410, "kamiyama")</f>
        <v>1.3678308031321911</v>
      </c>
      <c r="G12008">
        <f t="shared" si="382"/>
        <v>713</v>
      </c>
      <c r="H12008" s="2">
        <f t="shared" si="381"/>
        <v>975.2633626332522</v>
      </c>
    </row>
    <row r="12009" spans="1:8" x14ac:dyDescent="0.2">
      <c r="A12009">
        <v>2006</v>
      </c>
      <c r="B12009" t="s">
        <v>47</v>
      </c>
      <c r="C12009" t="s">
        <v>9</v>
      </c>
      <c r="D12009">
        <v>2582</v>
      </c>
      <c r="E12009">
        <v>1759781</v>
      </c>
      <c r="F12009" cm="1">
        <f t="array" ref="F12009">_xlfn.XLOOKUP(A12009&amp;C12009, $L$3:$L$410&amp;$M$3:$M$410,$O$3:$O$410, "kamiyama")</f>
        <v>1.4309372992576088</v>
      </c>
      <c r="G12009">
        <f t="shared" si="382"/>
        <v>713</v>
      </c>
      <c r="H12009" s="2">
        <f t="shared" si="381"/>
        <v>1020.2582943706751</v>
      </c>
    </row>
    <row r="12010" spans="1:8" x14ac:dyDescent="0.2">
      <c r="A12010">
        <v>2007</v>
      </c>
      <c r="B12010" t="s">
        <v>47</v>
      </c>
      <c r="C12010" t="s">
        <v>9</v>
      </c>
      <c r="D12010">
        <v>1844</v>
      </c>
      <c r="E12010">
        <v>1873729</v>
      </c>
      <c r="F12010" cm="1">
        <f t="array" ref="F12010">_xlfn.XLOOKUP(A12010&amp;C12010, $L$3:$L$410&amp;$M$3:$M$410,$O$3:$O$410, "kamiyama")</f>
        <v>1.5235922622193672</v>
      </c>
      <c r="G12010">
        <f t="shared" si="382"/>
        <v>713</v>
      </c>
      <c r="H12010" s="2">
        <f t="shared" si="381"/>
        <v>1086.3212829624088</v>
      </c>
    </row>
    <row r="12011" spans="1:8" x14ac:dyDescent="0.2">
      <c r="A12011">
        <v>2008</v>
      </c>
      <c r="B12011" t="s">
        <v>47</v>
      </c>
      <c r="C12011" t="s">
        <v>9</v>
      </c>
      <c r="D12011">
        <v>3085</v>
      </c>
      <c r="E12011">
        <v>1991953</v>
      </c>
      <c r="F12011" cm="1">
        <f t="array" ref="F12011">_xlfn.XLOOKUP(A12011&amp;C12011, $L$3:$L$410&amp;$M$3:$M$410,$O$3:$O$410, "kamiyama")</f>
        <v>1.619724185036713</v>
      </c>
      <c r="G12011">
        <f t="shared" si="382"/>
        <v>713</v>
      </c>
      <c r="H12011" s="2">
        <f t="shared" si="381"/>
        <v>1154.8633439311764</v>
      </c>
    </row>
    <row r="12012" spans="1:8" x14ac:dyDescent="0.2">
      <c r="A12012">
        <v>2009</v>
      </c>
      <c r="B12012" t="s">
        <v>47</v>
      </c>
      <c r="C12012" t="s">
        <v>9</v>
      </c>
      <c r="D12012">
        <v>1564</v>
      </c>
      <c r="E12012">
        <v>2082268</v>
      </c>
      <c r="F12012" cm="1">
        <f t="array" ref="F12012">_xlfn.XLOOKUP(A12012&amp;C12012, $L$3:$L$410&amp;$M$3:$M$410,$O$3:$O$410, "kamiyama")</f>
        <v>1.6931623584130882</v>
      </c>
      <c r="G12012">
        <f t="shared" si="382"/>
        <v>713</v>
      </c>
      <c r="H12012" s="2">
        <f t="shared" si="381"/>
        <v>1207.2247615485319</v>
      </c>
    </row>
    <row r="12013" spans="1:8" x14ac:dyDescent="0.2">
      <c r="A12013">
        <v>2010</v>
      </c>
      <c r="B12013" t="s">
        <v>47</v>
      </c>
      <c r="C12013" t="s">
        <v>9</v>
      </c>
      <c r="D12013">
        <v>2807</v>
      </c>
      <c r="E12013">
        <v>2261000</v>
      </c>
      <c r="F12013" cm="1">
        <f t="array" ref="F12013">_xlfn.XLOOKUP(A12013&amp;C12013, $L$3:$L$410&amp;$M$3:$M$410,$O$3:$O$410, "kamiyama")</f>
        <v>1.8384953773347101</v>
      </c>
      <c r="G12013">
        <f t="shared" si="382"/>
        <v>713</v>
      </c>
      <c r="H12013" s="2">
        <f t="shared" si="381"/>
        <v>1310.8472040396484</v>
      </c>
    </row>
    <row r="12014" spans="1:8" x14ac:dyDescent="0.2">
      <c r="A12014">
        <v>2011</v>
      </c>
      <c r="B12014" t="s">
        <v>47</v>
      </c>
      <c r="C12014" t="s">
        <v>9</v>
      </c>
      <c r="D12014">
        <v>3323</v>
      </c>
      <c r="E12014">
        <v>2391486</v>
      </c>
      <c r="F12014" cm="1">
        <f t="array" ref="F12014">_xlfn.XLOOKUP(A12014&amp;C12014, $L$3:$L$410&amp;$M$3:$M$410,$O$3:$O$410, "kamiyama")</f>
        <v>1.9445979460241827</v>
      </c>
      <c r="G12014">
        <f t="shared" si="382"/>
        <v>713</v>
      </c>
      <c r="H12014" s="2">
        <f t="shared" si="381"/>
        <v>1386.4983355152422</v>
      </c>
    </row>
    <row r="12015" spans="1:8" x14ac:dyDescent="0.2">
      <c r="A12015">
        <v>2012</v>
      </c>
      <c r="B12015" t="s">
        <v>47</v>
      </c>
      <c r="C12015" t="s">
        <v>9</v>
      </c>
      <c r="D12015">
        <v>1477</v>
      </c>
      <c r="E12015">
        <v>2548122</v>
      </c>
      <c r="F12015" cm="1">
        <f t="array" ref="F12015">_xlfn.XLOOKUP(A12015&amp;C12015, $L$3:$L$410&amp;$M$3:$M$410,$O$3:$O$410, "kamiyama")</f>
        <v>2.0719639619128158</v>
      </c>
      <c r="G12015">
        <f t="shared" si="382"/>
        <v>713</v>
      </c>
      <c r="H12015" s="2">
        <f t="shared" si="381"/>
        <v>1477.3103048438377</v>
      </c>
    </row>
    <row r="12016" spans="1:8" x14ac:dyDescent="0.2">
      <c r="A12016">
        <v>2013</v>
      </c>
      <c r="B12016" t="s">
        <v>47</v>
      </c>
      <c r="C12016" t="s">
        <v>9</v>
      </c>
      <c r="D12016">
        <v>3834</v>
      </c>
      <c r="E12016">
        <v>2724330</v>
      </c>
      <c r="F12016" cm="1">
        <f t="array" ref="F12016">_xlfn.XLOOKUP(A12016&amp;C12016, $L$3:$L$410&amp;$M$3:$M$410,$O$3:$O$410, "kamiyama")</f>
        <v>2.2152446312845075</v>
      </c>
      <c r="G12016">
        <f t="shared" si="382"/>
        <v>713</v>
      </c>
      <c r="H12016" s="2">
        <f t="shared" si="381"/>
        <v>1579.4694221058539</v>
      </c>
    </row>
    <row r="12017" spans="1:8" x14ac:dyDescent="0.2">
      <c r="A12017">
        <v>2014</v>
      </c>
      <c r="B12017" t="s">
        <v>47</v>
      </c>
      <c r="C12017" t="s">
        <v>9</v>
      </c>
      <c r="D12017">
        <v>3842</v>
      </c>
      <c r="E12017">
        <v>2867466</v>
      </c>
      <c r="F12017" cm="1">
        <f t="array" ref="F12017">_xlfn.XLOOKUP(A12017&amp;C12017, $L$3:$L$410&amp;$M$3:$M$410,$O$3:$O$410, "kamiyama")</f>
        <v>2.3316333417357153</v>
      </c>
      <c r="G12017">
        <f t="shared" si="382"/>
        <v>713</v>
      </c>
      <c r="H12017" s="2">
        <f t="shared" si="381"/>
        <v>1662.454572657565</v>
      </c>
    </row>
    <row r="12018" spans="1:8" x14ac:dyDescent="0.2">
      <c r="A12018">
        <v>2015</v>
      </c>
      <c r="B12018" t="s">
        <v>47</v>
      </c>
      <c r="C12018" t="s">
        <v>9</v>
      </c>
      <c r="D12018">
        <v>1732</v>
      </c>
      <c r="E12018">
        <v>3101195</v>
      </c>
      <c r="F12018" cm="1">
        <f t="array" ref="F12018">_xlfn.XLOOKUP(A12018&amp;C12018, $L$3:$L$410&amp;$M$3:$M$410,$O$3:$O$410, "kamiyama")</f>
        <v>2.5216862767419359</v>
      </c>
      <c r="G12018">
        <f t="shared" si="382"/>
        <v>713</v>
      </c>
      <c r="H12018" s="2">
        <f t="shared" si="381"/>
        <v>1797.9623153170003</v>
      </c>
    </row>
    <row r="12019" spans="1:8" x14ac:dyDescent="0.2">
      <c r="A12019">
        <v>2016</v>
      </c>
      <c r="B12019" t="s">
        <v>47</v>
      </c>
      <c r="C12019" t="s">
        <v>9</v>
      </c>
      <c r="D12019">
        <v>2372</v>
      </c>
      <c r="E12019">
        <v>3165183</v>
      </c>
      <c r="F12019" cm="1">
        <f t="array" ref="F12019">_xlfn.XLOOKUP(A12019&amp;C12019, $L$3:$L$410&amp;$M$3:$M$410,$O$3:$O$410, "kamiyama")</f>
        <v>2.5737170782478596</v>
      </c>
      <c r="G12019">
        <f t="shared" si="382"/>
        <v>713</v>
      </c>
      <c r="H12019" s="2">
        <f t="shared" si="381"/>
        <v>1835.0602767907239</v>
      </c>
    </row>
    <row r="12020" spans="1:8" x14ac:dyDescent="0.2">
      <c r="A12020">
        <v>2017</v>
      </c>
      <c r="B12020" t="s">
        <v>47</v>
      </c>
      <c r="C12020" t="s">
        <v>9</v>
      </c>
      <c r="D12020">
        <v>4993</v>
      </c>
      <c r="E12020">
        <v>3285137</v>
      </c>
      <c r="F12020" cm="1">
        <f t="array" ref="F12020">_xlfn.XLOOKUP(A12020&amp;C12020, $L$3:$L$410&amp;$M$3:$M$410,$O$3:$O$410, "kamiyama")</f>
        <v>2.6712557224286679</v>
      </c>
      <c r="G12020">
        <f t="shared" si="382"/>
        <v>713</v>
      </c>
      <c r="H12020" s="2">
        <f t="shared" si="381"/>
        <v>1904.6053300916403</v>
      </c>
    </row>
    <row r="12021" spans="1:8" x14ac:dyDescent="0.2">
      <c r="A12021">
        <v>2018</v>
      </c>
      <c r="B12021" t="s">
        <v>47</v>
      </c>
      <c r="C12021" t="s">
        <v>9</v>
      </c>
      <c r="D12021">
        <v>4693</v>
      </c>
      <c r="E12021">
        <v>3445445</v>
      </c>
      <c r="F12021" cm="1">
        <f t="array" ref="F12021">_xlfn.XLOOKUP(A12021&amp;C12021, $L$3:$L$410&amp;$M$3:$M$410,$O$3:$O$410, "kamiyama")</f>
        <v>2.8016075653962806</v>
      </c>
      <c r="G12021">
        <f t="shared" si="382"/>
        <v>713</v>
      </c>
      <c r="H12021" s="2">
        <f t="shared" si="381"/>
        <v>1997.546194127548</v>
      </c>
    </row>
    <row r="12022" spans="1:8" x14ac:dyDescent="0.2">
      <c r="A12022">
        <v>2019</v>
      </c>
      <c r="B12022" t="s">
        <v>47</v>
      </c>
      <c r="C12022" t="s">
        <v>9</v>
      </c>
      <c r="D12022">
        <v>2996</v>
      </c>
      <c r="E12022">
        <v>3626261</v>
      </c>
      <c r="F12022" cm="1">
        <f t="array" ref="F12022">_xlfn.XLOOKUP(A12022&amp;C12022, $L$3:$L$410&amp;$M$3:$M$410,$O$3:$O$410, "kamiyama")</f>
        <v>2.9486351550239469</v>
      </c>
      <c r="G12022">
        <f t="shared" si="382"/>
        <v>713</v>
      </c>
      <c r="H12022" s="2">
        <f t="shared" si="381"/>
        <v>2102.3768655320741</v>
      </c>
    </row>
    <row r="12023" spans="1:8" x14ac:dyDescent="0.2">
      <c r="A12023">
        <v>2020</v>
      </c>
      <c r="B12023" t="s">
        <v>47</v>
      </c>
      <c r="C12023" t="s">
        <v>9</v>
      </c>
      <c r="D12023">
        <v>4135</v>
      </c>
      <c r="E12023">
        <v>3569133</v>
      </c>
      <c r="F12023" cm="1">
        <f t="array" ref="F12023">_xlfn.XLOOKUP(A12023&amp;C12023, $L$3:$L$410&amp;$M$3:$M$410,$O$3:$O$410, "kamiyama")</f>
        <v>2.9021824509477074</v>
      </c>
      <c r="G12023">
        <f t="shared" si="382"/>
        <v>713</v>
      </c>
      <c r="H12023" s="2">
        <f t="shared" si="381"/>
        <v>2069.2560875257154</v>
      </c>
    </row>
    <row r="12024" spans="1:8" x14ac:dyDescent="0.2">
      <c r="A12024">
        <v>2021</v>
      </c>
      <c r="B12024" t="s">
        <v>47</v>
      </c>
      <c r="C12024" t="s">
        <v>9</v>
      </c>
      <c r="D12024">
        <v>3379</v>
      </c>
      <c r="E12024">
        <v>3846761</v>
      </c>
      <c r="F12024" cm="1">
        <f t="array" ref="F12024">_xlfn.XLOOKUP(A12024&amp;C12024, $L$3:$L$410&amp;$M$3:$M$410,$O$3:$O$410, "kamiyama")</f>
        <v>3.1279311438352266</v>
      </c>
      <c r="G12024">
        <f t="shared" si="382"/>
        <v>713</v>
      </c>
      <c r="H12024" s="2">
        <f t="shared" si="381"/>
        <v>2230.2149055545165</v>
      </c>
    </row>
    <row r="12025" spans="1:8" x14ac:dyDescent="0.2">
      <c r="A12025">
        <v>2022</v>
      </c>
      <c r="B12025" t="s">
        <v>47</v>
      </c>
      <c r="C12025" t="s">
        <v>9</v>
      </c>
      <c r="D12025">
        <v>3165</v>
      </c>
      <c r="E12025">
        <v>3978431</v>
      </c>
      <c r="F12025" cm="1">
        <f t="array" ref="F12025">_xlfn.XLOOKUP(A12025&amp;C12025, $L$3:$L$410&amp;$M$3:$M$410,$O$3:$O$410, "kamiyama")</f>
        <v>3.2349964628682479</v>
      </c>
      <c r="G12025">
        <f t="shared" si="382"/>
        <v>713</v>
      </c>
      <c r="H12025" s="2">
        <f t="shared" si="381"/>
        <v>2306.5524780250607</v>
      </c>
    </row>
    <row r="12026" spans="1:8" x14ac:dyDescent="0.2">
      <c r="A12026">
        <v>2023</v>
      </c>
      <c r="B12026" t="s">
        <v>47</v>
      </c>
      <c r="C12026" t="s">
        <v>9</v>
      </c>
      <c r="D12026">
        <v>3971</v>
      </c>
      <c r="E12026">
        <v>4160102</v>
      </c>
      <c r="F12026" cm="1">
        <f t="array" ref="F12026">_xlfn.XLOOKUP(A12026&amp;C12026, $L$3:$L$410&amp;$M$3:$M$410,$O$3:$O$410, "kamiyama")</f>
        <v>3.3827192818402843</v>
      </c>
      <c r="G12026">
        <f t="shared" si="382"/>
        <v>713</v>
      </c>
      <c r="H12026" s="2">
        <f t="shared" si="381"/>
        <v>2411.8788479521227</v>
      </c>
    </row>
    <row r="12027" spans="1:8" x14ac:dyDescent="0.2">
      <c r="A12027">
        <v>2000</v>
      </c>
      <c r="B12027" t="s">
        <v>47</v>
      </c>
      <c r="C12027" t="s">
        <v>10</v>
      </c>
      <c r="D12027">
        <v>350</v>
      </c>
      <c r="E12027">
        <v>638002</v>
      </c>
      <c r="F12027" cm="1">
        <f t="array" ref="F12027">_xlfn.XLOOKUP(A12027&amp;C12027, $L$3:$L$410&amp;$M$3:$M$410,$O$3:$O$410, "kamiyama")</f>
        <v>1</v>
      </c>
      <c r="G12027">
        <f t="shared" si="382"/>
        <v>350</v>
      </c>
      <c r="H12027" s="2">
        <f t="shared" si="381"/>
        <v>350</v>
      </c>
    </row>
    <row r="12028" spans="1:8" x14ac:dyDescent="0.2">
      <c r="A12028">
        <v>2001</v>
      </c>
      <c r="B12028" t="s">
        <v>47</v>
      </c>
      <c r="C12028" t="s">
        <v>10</v>
      </c>
      <c r="D12028">
        <v>350</v>
      </c>
      <c r="E12028">
        <v>701726</v>
      </c>
      <c r="F12028" cm="1">
        <f t="array" ref="F12028">_xlfn.XLOOKUP(A12028&amp;C12028, $L$3:$L$410&amp;$M$3:$M$410,$O$3:$O$410, "kamiyama")</f>
        <v>1.0998805646377283</v>
      </c>
      <c r="G12028">
        <f t="shared" si="382"/>
        <v>350</v>
      </c>
      <c r="H12028" s="2">
        <f t="shared" si="381"/>
        <v>384.95819762320491</v>
      </c>
    </row>
    <row r="12029" spans="1:8" x14ac:dyDescent="0.2">
      <c r="A12029">
        <v>2002</v>
      </c>
      <c r="B12029" t="s">
        <v>47</v>
      </c>
      <c r="C12029" t="s">
        <v>10</v>
      </c>
      <c r="D12029">
        <v>359</v>
      </c>
      <c r="E12029">
        <v>619867</v>
      </c>
      <c r="F12029" cm="1">
        <f t="array" ref="F12029">_xlfn.XLOOKUP(A12029&amp;C12029, $L$3:$L$410&amp;$M$3:$M$410,$O$3:$O$410, "kamiyama")</f>
        <v>0.97157532421528459</v>
      </c>
      <c r="G12029">
        <f t="shared" si="382"/>
        <v>350</v>
      </c>
      <c r="H12029" s="2">
        <f t="shared" si="381"/>
        <v>340.0513634753496</v>
      </c>
    </row>
    <row r="12030" spans="1:8" x14ac:dyDescent="0.2">
      <c r="A12030">
        <v>2003</v>
      </c>
      <c r="B12030" t="s">
        <v>47</v>
      </c>
      <c r="C12030" t="s">
        <v>10</v>
      </c>
      <c r="D12030">
        <v>595</v>
      </c>
      <c r="E12030">
        <v>609256</v>
      </c>
      <c r="F12030" cm="1">
        <f t="array" ref="F12030">_xlfn.XLOOKUP(A12030&amp;C12030, $L$3:$L$410&amp;$M$3:$M$410,$O$3:$O$410, "kamiyama")</f>
        <v>0.95494371490998464</v>
      </c>
      <c r="G12030">
        <f t="shared" si="382"/>
        <v>350</v>
      </c>
      <c r="H12030" s="2">
        <f t="shared" si="381"/>
        <v>334.23030021849462</v>
      </c>
    </row>
    <row r="12031" spans="1:8" x14ac:dyDescent="0.2">
      <c r="A12031">
        <v>2004</v>
      </c>
      <c r="B12031" t="s">
        <v>47</v>
      </c>
      <c r="C12031" t="s">
        <v>10</v>
      </c>
      <c r="D12031">
        <v>826</v>
      </c>
      <c r="E12031">
        <v>645304</v>
      </c>
      <c r="F12031" cm="1">
        <f t="array" ref="F12031">_xlfn.XLOOKUP(A12031&amp;C12031, $L$3:$L$410&amp;$M$3:$M$410,$O$3:$O$410, "kamiyama")</f>
        <v>1.011445105187758</v>
      </c>
      <c r="G12031">
        <f t="shared" si="382"/>
        <v>350</v>
      </c>
      <c r="H12031" s="2">
        <f t="shared" si="381"/>
        <v>354.00578681571528</v>
      </c>
    </row>
    <row r="12032" spans="1:8" x14ac:dyDescent="0.2">
      <c r="A12032">
        <v>2005</v>
      </c>
      <c r="B12032" t="s">
        <v>47</v>
      </c>
      <c r="C12032" t="s">
        <v>10</v>
      </c>
      <c r="D12032">
        <v>839</v>
      </c>
      <c r="E12032">
        <v>591693</v>
      </c>
      <c r="F12032" cm="1">
        <f t="array" ref="F12032">_xlfn.XLOOKUP(A12032&amp;C12032, $L$3:$L$410&amp;$M$3:$M$410,$O$3:$O$410, "kamiyama")</f>
        <v>0.927415588038909</v>
      </c>
      <c r="G12032">
        <f t="shared" si="382"/>
        <v>350</v>
      </c>
      <c r="H12032" s="2">
        <f t="shared" si="381"/>
        <v>324.59545581361817</v>
      </c>
    </row>
    <row r="12033" spans="1:8" x14ac:dyDescent="0.2">
      <c r="A12033">
        <v>2006</v>
      </c>
      <c r="B12033" t="s">
        <v>47</v>
      </c>
      <c r="C12033" t="s">
        <v>10</v>
      </c>
      <c r="D12033">
        <v>72</v>
      </c>
      <c r="E12033">
        <v>606936</v>
      </c>
      <c r="F12033" cm="1">
        <f t="array" ref="F12033">_xlfn.XLOOKUP(A12033&amp;C12033, $L$3:$L$410&amp;$M$3:$M$410,$O$3:$O$410, "kamiyama")</f>
        <v>0.95130736267284433</v>
      </c>
      <c r="G12033">
        <f t="shared" si="382"/>
        <v>350</v>
      </c>
      <c r="H12033" s="2">
        <f t="shared" si="381"/>
        <v>332.95757693549552</v>
      </c>
    </row>
    <row r="12034" spans="1:8" x14ac:dyDescent="0.2">
      <c r="A12034">
        <v>2007</v>
      </c>
      <c r="B12034" t="s">
        <v>47</v>
      </c>
      <c r="C12034" t="s">
        <v>10</v>
      </c>
      <c r="D12034">
        <v>509</v>
      </c>
      <c r="E12034">
        <v>628418</v>
      </c>
      <c r="F12034" cm="1">
        <f t="array" ref="F12034">_xlfn.XLOOKUP(A12034&amp;C12034, $L$3:$L$410&amp;$M$3:$M$410,$O$3:$O$410, "kamiyama")</f>
        <v>0.98497810351691684</v>
      </c>
      <c r="G12034">
        <f t="shared" si="382"/>
        <v>350</v>
      </c>
      <c r="H12034" s="2">
        <f t="shared" si="381"/>
        <v>344.7423362309209</v>
      </c>
    </row>
    <row r="12035" spans="1:8" x14ac:dyDescent="0.2">
      <c r="A12035">
        <v>2008</v>
      </c>
      <c r="B12035" t="s">
        <v>47</v>
      </c>
      <c r="C12035" t="s">
        <v>10</v>
      </c>
      <c r="D12035">
        <v>439</v>
      </c>
      <c r="E12035">
        <v>573506</v>
      </c>
      <c r="F12035" cm="1">
        <f t="array" ref="F12035">_xlfn.XLOOKUP(A12035&amp;C12035, $L$3:$L$410&amp;$M$3:$M$410,$O$3:$O$410, "kamiyama")</f>
        <v>0.89890940780749906</v>
      </c>
      <c r="G12035">
        <f t="shared" si="382"/>
        <v>350</v>
      </c>
      <c r="H12035" s="2">
        <f t="shared" si="381"/>
        <v>314.6182927326247</v>
      </c>
    </row>
    <row r="12036" spans="1:8" x14ac:dyDescent="0.2">
      <c r="A12036">
        <v>2009</v>
      </c>
      <c r="B12036" t="s">
        <v>47</v>
      </c>
      <c r="C12036" t="s">
        <v>10</v>
      </c>
      <c r="D12036">
        <v>860</v>
      </c>
      <c r="E12036">
        <v>551605</v>
      </c>
      <c r="F12036" cm="1">
        <f t="array" ref="F12036">_xlfn.XLOOKUP(A12036&amp;C12036, $L$3:$L$410&amp;$M$3:$M$410,$O$3:$O$410, "kamiyama")</f>
        <v>0.86458192921025323</v>
      </c>
      <c r="G12036">
        <f t="shared" si="382"/>
        <v>350</v>
      </c>
      <c r="H12036" s="2">
        <f t="shared" ref="H12036:H12099" si="383">F12036*G12036</f>
        <v>302.60367522358865</v>
      </c>
    </row>
    <row r="12037" spans="1:8" x14ac:dyDescent="0.2">
      <c r="A12037">
        <v>2010</v>
      </c>
      <c r="B12037" t="s">
        <v>47</v>
      </c>
      <c r="C12037" t="s">
        <v>10</v>
      </c>
      <c r="D12037">
        <v>584</v>
      </c>
      <c r="E12037">
        <v>532839</v>
      </c>
      <c r="F12037" cm="1">
        <f t="array" ref="F12037">_xlfn.XLOOKUP(A12037&amp;C12037, $L$3:$L$410&amp;$M$3:$M$410,$O$3:$O$410, "kamiyama")</f>
        <v>0.83516822831276394</v>
      </c>
      <c r="G12037">
        <f t="shared" ref="G12037:G12100" si="384">IF((A12037=2000),D12037,G12036)</f>
        <v>350</v>
      </c>
      <c r="H12037" s="2">
        <f t="shared" si="383"/>
        <v>292.30887990946735</v>
      </c>
    </row>
    <row r="12038" spans="1:8" x14ac:dyDescent="0.2">
      <c r="A12038">
        <v>2011</v>
      </c>
      <c r="B12038" t="s">
        <v>47</v>
      </c>
      <c r="C12038" t="s">
        <v>10</v>
      </c>
      <c r="D12038">
        <v>11</v>
      </c>
      <c r="E12038">
        <v>538032</v>
      </c>
      <c r="F12038" cm="1">
        <f t="array" ref="F12038">_xlfn.XLOOKUP(A12038&amp;C12038, $L$3:$L$410&amp;$M$3:$M$410,$O$3:$O$410, "kamiyama")</f>
        <v>0.84330770122977672</v>
      </c>
      <c r="G12038">
        <f t="shared" si="384"/>
        <v>350</v>
      </c>
      <c r="H12038" s="2">
        <f t="shared" si="383"/>
        <v>295.15769543042182</v>
      </c>
    </row>
    <row r="12039" spans="1:8" x14ac:dyDescent="0.2">
      <c r="A12039">
        <v>2012</v>
      </c>
      <c r="B12039" t="s">
        <v>47</v>
      </c>
      <c r="C12039" t="s">
        <v>10</v>
      </c>
      <c r="D12039">
        <v>787</v>
      </c>
      <c r="E12039">
        <v>508841</v>
      </c>
      <c r="F12039" cm="1">
        <f t="array" ref="F12039">_xlfn.XLOOKUP(A12039&amp;C12039, $L$3:$L$410&amp;$M$3:$M$410,$O$3:$O$410, "kamiyama")</f>
        <v>0.79755392616324083</v>
      </c>
      <c r="G12039">
        <f t="shared" si="384"/>
        <v>350</v>
      </c>
      <c r="H12039" s="2">
        <f t="shared" si="383"/>
        <v>279.14387415713429</v>
      </c>
    </row>
    <row r="12040" spans="1:8" x14ac:dyDescent="0.2">
      <c r="A12040">
        <v>2013</v>
      </c>
      <c r="B12040" t="s">
        <v>47</v>
      </c>
      <c r="C12040" t="s">
        <v>10</v>
      </c>
      <c r="D12040">
        <v>152</v>
      </c>
      <c r="E12040">
        <v>507429</v>
      </c>
      <c r="F12040" cm="1">
        <f t="array" ref="F12040">_xlfn.XLOOKUP(A12040&amp;C12040, $L$3:$L$410&amp;$M$3:$M$410,$O$3:$O$410, "kamiyama")</f>
        <v>0.79534076695684341</v>
      </c>
      <c r="G12040">
        <f t="shared" si="384"/>
        <v>350</v>
      </c>
      <c r="H12040" s="2">
        <f t="shared" si="383"/>
        <v>278.36926843489522</v>
      </c>
    </row>
    <row r="12041" spans="1:8" x14ac:dyDescent="0.2">
      <c r="A12041">
        <v>2014</v>
      </c>
      <c r="B12041" t="s">
        <v>47</v>
      </c>
      <c r="C12041" t="s">
        <v>10</v>
      </c>
      <c r="D12041">
        <v>775</v>
      </c>
      <c r="E12041">
        <v>497793</v>
      </c>
      <c r="F12041" cm="1">
        <f t="array" ref="F12041">_xlfn.XLOOKUP(A12041&amp;C12041, $L$3:$L$410&amp;$M$3:$M$410,$O$3:$O$410, "kamiyama")</f>
        <v>0.78023736602706573</v>
      </c>
      <c r="G12041">
        <f t="shared" si="384"/>
        <v>350</v>
      </c>
      <c r="H12041" s="2">
        <f t="shared" si="383"/>
        <v>273.08307810947298</v>
      </c>
    </row>
    <row r="12042" spans="1:8" x14ac:dyDescent="0.2">
      <c r="A12042">
        <v>2015</v>
      </c>
      <c r="B12042" t="s">
        <v>47</v>
      </c>
      <c r="C12042" t="s">
        <v>10</v>
      </c>
      <c r="D12042">
        <v>874</v>
      </c>
      <c r="E12042">
        <v>504656</v>
      </c>
      <c r="F12042" cm="1">
        <f t="array" ref="F12042">_xlfn.XLOOKUP(A12042&amp;C12042, $L$3:$L$410&amp;$M$3:$M$410,$O$3:$O$410, "kamiyama")</f>
        <v>0.79099438559753732</v>
      </c>
      <c r="G12042">
        <f t="shared" si="384"/>
        <v>350</v>
      </c>
      <c r="H12042" s="2">
        <f t="shared" si="383"/>
        <v>276.84803495913809</v>
      </c>
    </row>
    <row r="12043" spans="1:8" x14ac:dyDescent="0.2">
      <c r="A12043">
        <v>2016</v>
      </c>
      <c r="B12043" t="s">
        <v>47</v>
      </c>
      <c r="C12043" t="s">
        <v>10</v>
      </c>
      <c r="D12043">
        <v>622</v>
      </c>
      <c r="E12043">
        <v>488239</v>
      </c>
      <c r="F12043" cm="1">
        <f t="array" ref="F12043">_xlfn.XLOOKUP(A12043&amp;C12043, $L$3:$L$410&amp;$M$3:$M$410,$O$3:$O$410, "kamiyama")</f>
        <v>0.76526249134015256</v>
      </c>
      <c r="G12043">
        <f t="shared" si="384"/>
        <v>350</v>
      </c>
      <c r="H12043" s="2">
        <f t="shared" si="383"/>
        <v>267.84187196905339</v>
      </c>
    </row>
    <row r="12044" spans="1:8" x14ac:dyDescent="0.2">
      <c r="A12044">
        <v>2017</v>
      </c>
      <c r="B12044" t="s">
        <v>47</v>
      </c>
      <c r="C12044" t="s">
        <v>10</v>
      </c>
      <c r="D12044">
        <v>730</v>
      </c>
      <c r="E12044">
        <v>469137</v>
      </c>
      <c r="F12044" cm="1">
        <f t="array" ref="F12044">_xlfn.XLOOKUP(A12044&amp;C12044, $L$3:$L$410&amp;$M$3:$M$410,$O$3:$O$410, "kamiyama")</f>
        <v>0.73532214632556014</v>
      </c>
      <c r="G12044">
        <f t="shared" si="384"/>
        <v>350</v>
      </c>
      <c r="H12044" s="2">
        <f t="shared" si="383"/>
        <v>257.36275121394607</v>
      </c>
    </row>
    <row r="12045" spans="1:8" x14ac:dyDescent="0.2">
      <c r="A12045">
        <v>2018</v>
      </c>
      <c r="B12045" t="s">
        <v>47</v>
      </c>
      <c r="C12045" t="s">
        <v>10</v>
      </c>
      <c r="D12045">
        <v>896</v>
      </c>
      <c r="E12045">
        <v>468136</v>
      </c>
      <c r="F12045" cm="1">
        <f t="array" ref="F12045">_xlfn.XLOOKUP(A12045&amp;C12045, $L$3:$L$410&amp;$M$3:$M$410,$O$3:$O$410, "kamiyama")</f>
        <v>0.73375318572669046</v>
      </c>
      <c r="G12045">
        <f t="shared" si="384"/>
        <v>350</v>
      </c>
      <c r="H12045" s="2">
        <f t="shared" si="383"/>
        <v>256.81361500434167</v>
      </c>
    </row>
    <row r="12046" spans="1:8" x14ac:dyDescent="0.2">
      <c r="A12046">
        <v>2019</v>
      </c>
      <c r="B12046" t="s">
        <v>47</v>
      </c>
      <c r="C12046" t="s">
        <v>10</v>
      </c>
      <c r="D12046">
        <v>403</v>
      </c>
      <c r="E12046">
        <v>461109</v>
      </c>
      <c r="F12046" cm="1">
        <f t="array" ref="F12046">_xlfn.XLOOKUP(A12046&amp;C12046, $L$3:$L$410&amp;$M$3:$M$410,$O$3:$O$410, "kamiyama")</f>
        <v>0.72273911367049004</v>
      </c>
      <c r="G12046">
        <f t="shared" si="384"/>
        <v>350</v>
      </c>
      <c r="H12046" s="2">
        <f t="shared" si="383"/>
        <v>252.95868978467152</v>
      </c>
    </row>
    <row r="12047" spans="1:8" x14ac:dyDescent="0.2">
      <c r="A12047">
        <v>2020</v>
      </c>
      <c r="B12047" t="s">
        <v>47</v>
      </c>
      <c r="C12047" t="s">
        <v>10</v>
      </c>
      <c r="D12047">
        <v>690</v>
      </c>
      <c r="E12047">
        <v>452783</v>
      </c>
      <c r="F12047" cm="1">
        <f t="array" ref="F12047">_xlfn.XLOOKUP(A12047&amp;C12047, $L$3:$L$410&amp;$M$3:$M$410,$O$3:$O$410, "kamiyama")</f>
        <v>0.70968899784013217</v>
      </c>
      <c r="G12047">
        <f t="shared" si="384"/>
        <v>350</v>
      </c>
      <c r="H12047" s="2">
        <f t="shared" si="383"/>
        <v>248.39114924404626</v>
      </c>
    </row>
    <row r="12048" spans="1:8" x14ac:dyDescent="0.2">
      <c r="A12048">
        <v>2021</v>
      </c>
      <c r="B12048" t="s">
        <v>47</v>
      </c>
      <c r="C12048" t="s">
        <v>10</v>
      </c>
      <c r="D12048">
        <v>531</v>
      </c>
      <c r="E12048">
        <v>439636</v>
      </c>
      <c r="F12048" cm="1">
        <f t="array" ref="F12048">_xlfn.XLOOKUP(A12048&amp;C12048, $L$3:$L$410&amp;$M$3:$M$410,$O$3:$O$410, "kamiyama")</f>
        <v>0.68908247936526845</v>
      </c>
      <c r="G12048">
        <f t="shared" si="384"/>
        <v>350</v>
      </c>
      <c r="H12048" s="2">
        <f t="shared" si="383"/>
        <v>241.17886777784395</v>
      </c>
    </row>
    <row r="12049" spans="1:8" x14ac:dyDescent="0.2">
      <c r="A12049">
        <v>2022</v>
      </c>
      <c r="B12049" t="s">
        <v>47</v>
      </c>
      <c r="C12049" t="s">
        <v>10</v>
      </c>
      <c r="D12049">
        <v>356</v>
      </c>
      <c r="E12049">
        <v>440335</v>
      </c>
      <c r="F12049" cm="1">
        <f t="array" ref="F12049">_xlfn.XLOOKUP(A12049&amp;C12049, $L$3:$L$410&amp;$M$3:$M$410,$O$3:$O$410, "kamiyama")</f>
        <v>0.69017808721602758</v>
      </c>
      <c r="G12049">
        <f t="shared" si="384"/>
        <v>350</v>
      </c>
      <c r="H12049" s="2">
        <f t="shared" si="383"/>
        <v>241.56233052560967</v>
      </c>
    </row>
    <row r="12050" spans="1:8" x14ac:dyDescent="0.2">
      <c r="A12050">
        <v>2023</v>
      </c>
      <c r="B12050" t="s">
        <v>47</v>
      </c>
      <c r="C12050" t="s">
        <v>10</v>
      </c>
      <c r="D12050">
        <v>133</v>
      </c>
      <c r="E12050">
        <v>431527</v>
      </c>
      <c r="F12050" cm="1">
        <f t="array" ref="F12050">_xlfn.XLOOKUP(A12050&amp;C12050, $L$3:$L$410&amp;$M$3:$M$410,$O$3:$O$410, "kamiyama")</f>
        <v>0.67637248786053961</v>
      </c>
      <c r="G12050">
        <f t="shared" si="384"/>
        <v>350</v>
      </c>
      <c r="H12050" s="2">
        <f t="shared" si="383"/>
        <v>236.73037075118887</v>
      </c>
    </row>
    <row r="12051" spans="1:8" x14ac:dyDescent="0.2">
      <c r="A12051">
        <v>2000</v>
      </c>
      <c r="B12051" t="s">
        <v>47</v>
      </c>
      <c r="C12051" t="s">
        <v>11</v>
      </c>
      <c r="D12051">
        <v>257</v>
      </c>
      <c r="E12051">
        <v>201485</v>
      </c>
      <c r="F12051" cm="1">
        <f t="array" ref="F12051">_xlfn.XLOOKUP(A12051&amp;C12051, $L$3:$L$410&amp;$M$3:$M$410,$O$3:$O$410, "kamiyama")</f>
        <v>1</v>
      </c>
      <c r="G12051">
        <f t="shared" si="384"/>
        <v>257</v>
      </c>
      <c r="H12051" s="2">
        <f t="shared" si="383"/>
        <v>257</v>
      </c>
    </row>
    <row r="12052" spans="1:8" x14ac:dyDescent="0.2">
      <c r="A12052">
        <v>2001</v>
      </c>
      <c r="B12052" t="s">
        <v>47</v>
      </c>
      <c r="C12052" t="s">
        <v>11</v>
      </c>
      <c r="D12052">
        <v>257</v>
      </c>
      <c r="E12052">
        <v>217717</v>
      </c>
      <c r="F12052" cm="1">
        <f t="array" ref="F12052">_xlfn.XLOOKUP(A12052&amp;C12052, $L$3:$L$410&amp;$M$3:$M$410,$O$3:$O$410, "kamiyama")</f>
        <v>1.0805618284239522</v>
      </c>
      <c r="G12052">
        <f t="shared" si="384"/>
        <v>257</v>
      </c>
      <c r="H12052" s="2">
        <f t="shared" si="383"/>
        <v>277.70438990495569</v>
      </c>
    </row>
    <row r="12053" spans="1:8" x14ac:dyDescent="0.2">
      <c r="A12053">
        <v>2002</v>
      </c>
      <c r="B12053" t="s">
        <v>47</v>
      </c>
      <c r="C12053" t="s">
        <v>11</v>
      </c>
      <c r="D12053">
        <v>116</v>
      </c>
      <c r="E12053">
        <v>228420</v>
      </c>
      <c r="F12053" cm="1">
        <f t="array" ref="F12053">_xlfn.XLOOKUP(A12053&amp;C12053, $L$3:$L$410&amp;$M$3:$M$410,$O$3:$O$410, "kamiyama")</f>
        <v>1.1336824081197112</v>
      </c>
      <c r="G12053">
        <f t="shared" si="384"/>
        <v>257</v>
      </c>
      <c r="H12053" s="2">
        <f t="shared" si="383"/>
        <v>291.35637888676581</v>
      </c>
    </row>
    <row r="12054" spans="1:8" x14ac:dyDescent="0.2">
      <c r="A12054">
        <v>2003</v>
      </c>
      <c r="B12054" t="s">
        <v>47</v>
      </c>
      <c r="C12054" t="s">
        <v>11</v>
      </c>
      <c r="D12054">
        <v>116</v>
      </c>
      <c r="E12054">
        <v>217172</v>
      </c>
      <c r="F12054" cm="1">
        <f t="array" ref="F12054">_xlfn.XLOOKUP(A12054&amp;C12054, $L$3:$L$410&amp;$M$3:$M$410,$O$3:$O$410, "kamiyama")</f>
        <v>1.0778569124252426</v>
      </c>
      <c r="G12054">
        <f t="shared" si="384"/>
        <v>257</v>
      </c>
      <c r="H12054" s="2">
        <f t="shared" si="383"/>
        <v>277.00922649328737</v>
      </c>
    </row>
    <row r="12055" spans="1:8" x14ac:dyDescent="0.2">
      <c r="A12055">
        <v>2004</v>
      </c>
      <c r="B12055" t="s">
        <v>47</v>
      </c>
      <c r="C12055" t="s">
        <v>11</v>
      </c>
      <c r="D12055">
        <v>101</v>
      </c>
      <c r="E12055">
        <v>208650</v>
      </c>
      <c r="F12055" cm="1">
        <f t="array" ref="F12055">_xlfn.XLOOKUP(A12055&amp;C12055, $L$3:$L$410&amp;$M$3:$M$410,$O$3:$O$410, "kamiyama")</f>
        <v>1.0355609598729434</v>
      </c>
      <c r="G12055">
        <f t="shared" si="384"/>
        <v>257</v>
      </c>
      <c r="H12055" s="2">
        <f t="shared" si="383"/>
        <v>266.13916668734646</v>
      </c>
    </row>
    <row r="12056" spans="1:8" x14ac:dyDescent="0.2">
      <c r="A12056">
        <v>2005</v>
      </c>
      <c r="B12056" t="s">
        <v>47</v>
      </c>
      <c r="C12056" t="s">
        <v>11</v>
      </c>
      <c r="D12056">
        <v>54</v>
      </c>
      <c r="E12056">
        <v>208969</v>
      </c>
      <c r="F12056" cm="1">
        <f t="array" ref="F12056">_xlfn.XLOOKUP(A12056&amp;C12056, $L$3:$L$410&amp;$M$3:$M$410,$O$3:$O$410, "kamiyama")</f>
        <v>1.0371442042831973</v>
      </c>
      <c r="G12056">
        <f t="shared" si="384"/>
        <v>257</v>
      </c>
      <c r="H12056" s="2">
        <f t="shared" si="383"/>
        <v>266.54606050078172</v>
      </c>
    </row>
    <row r="12057" spans="1:8" x14ac:dyDescent="0.2">
      <c r="A12057">
        <v>2006</v>
      </c>
      <c r="B12057" t="s">
        <v>47</v>
      </c>
      <c r="C12057" t="s">
        <v>11</v>
      </c>
      <c r="D12057">
        <v>749</v>
      </c>
      <c r="E12057">
        <v>208377</v>
      </c>
      <c r="F12057" cm="1">
        <f t="array" ref="F12057">_xlfn.XLOOKUP(A12057&amp;C12057, $L$3:$L$410&amp;$M$3:$M$410,$O$3:$O$410, "kamiyama")</f>
        <v>1.0342060202992778</v>
      </c>
      <c r="G12057">
        <f t="shared" si="384"/>
        <v>257</v>
      </c>
      <c r="H12057" s="2">
        <f t="shared" si="383"/>
        <v>265.79094721691439</v>
      </c>
    </row>
    <row r="12058" spans="1:8" x14ac:dyDescent="0.2">
      <c r="A12058">
        <v>2007</v>
      </c>
      <c r="B12058" t="s">
        <v>47</v>
      </c>
      <c r="C12058" t="s">
        <v>11</v>
      </c>
      <c r="D12058">
        <v>388</v>
      </c>
      <c r="E12058">
        <v>224563</v>
      </c>
      <c r="F12058" cm="1">
        <f t="array" ref="F12058">_xlfn.XLOOKUP(A12058&amp;C12058, $L$3:$L$410&amp;$M$3:$M$410,$O$3:$O$410, "kamiyama")</f>
        <v>1.1145395438866417</v>
      </c>
      <c r="G12058">
        <f t="shared" si="384"/>
        <v>257</v>
      </c>
      <c r="H12058" s="2">
        <f t="shared" si="383"/>
        <v>286.43666277886689</v>
      </c>
    </row>
    <row r="12059" spans="1:8" x14ac:dyDescent="0.2">
      <c r="A12059">
        <v>2008</v>
      </c>
      <c r="B12059" t="s">
        <v>47</v>
      </c>
      <c r="C12059" t="s">
        <v>11</v>
      </c>
      <c r="D12059">
        <v>265</v>
      </c>
      <c r="E12059">
        <v>208556</v>
      </c>
      <c r="F12059" cm="1">
        <f t="array" ref="F12059">_xlfn.XLOOKUP(A12059&amp;C12059, $L$3:$L$410&amp;$M$3:$M$410,$O$3:$O$410, "kamiyama")</f>
        <v>1.0350944239025237</v>
      </c>
      <c r="G12059">
        <f t="shared" si="384"/>
        <v>257</v>
      </c>
      <c r="H12059" s="2">
        <f t="shared" si="383"/>
        <v>266.0192669429486</v>
      </c>
    </row>
    <row r="12060" spans="1:8" x14ac:dyDescent="0.2">
      <c r="A12060">
        <v>2009</v>
      </c>
      <c r="B12060" t="s">
        <v>47</v>
      </c>
      <c r="C12060" t="s">
        <v>11</v>
      </c>
      <c r="D12060">
        <v>192</v>
      </c>
      <c r="E12060">
        <v>210063</v>
      </c>
      <c r="F12060" cm="1">
        <f t="array" ref="F12060">_xlfn.XLOOKUP(A12060&amp;C12060, $L$3:$L$410&amp;$M$3:$M$410,$O$3:$O$410, "kamiyama")</f>
        <v>1.0425738888751024</v>
      </c>
      <c r="G12060">
        <f t="shared" si="384"/>
        <v>257</v>
      </c>
      <c r="H12060" s="2">
        <f t="shared" si="383"/>
        <v>267.94148944090131</v>
      </c>
    </row>
    <row r="12061" spans="1:8" x14ac:dyDescent="0.2">
      <c r="A12061">
        <v>2010</v>
      </c>
      <c r="B12061" t="s">
        <v>47</v>
      </c>
      <c r="C12061" t="s">
        <v>11</v>
      </c>
      <c r="D12061">
        <v>537</v>
      </c>
      <c r="E12061">
        <v>208298</v>
      </c>
      <c r="F12061" cm="1">
        <f t="array" ref="F12061">_xlfn.XLOOKUP(A12061&amp;C12061, $L$3:$L$410&amp;$M$3:$M$410,$O$3:$O$410, "kamiyama")</f>
        <v>1.0338139315581805</v>
      </c>
      <c r="G12061">
        <f t="shared" si="384"/>
        <v>257</v>
      </c>
      <c r="H12061" s="2">
        <f t="shared" si="383"/>
        <v>265.6901804104524</v>
      </c>
    </row>
    <row r="12062" spans="1:8" x14ac:dyDescent="0.2">
      <c r="A12062">
        <v>2011</v>
      </c>
      <c r="B12062" t="s">
        <v>47</v>
      </c>
      <c r="C12062" t="s">
        <v>11</v>
      </c>
      <c r="D12062">
        <v>139</v>
      </c>
      <c r="E12062">
        <v>203516</v>
      </c>
      <c r="F12062" cm="1">
        <f t="array" ref="F12062">_xlfn.XLOOKUP(A12062&amp;C12062, $L$3:$L$410&amp;$M$3:$M$410,$O$3:$O$410, "kamiyama")</f>
        <v>1.0100801548502369</v>
      </c>
      <c r="G12062">
        <f t="shared" si="384"/>
        <v>257</v>
      </c>
      <c r="H12062" s="2">
        <f t="shared" si="383"/>
        <v>259.5905997965109</v>
      </c>
    </row>
    <row r="12063" spans="1:8" x14ac:dyDescent="0.2">
      <c r="A12063">
        <v>2012</v>
      </c>
      <c r="B12063" t="s">
        <v>47</v>
      </c>
      <c r="C12063" t="s">
        <v>11</v>
      </c>
      <c r="D12063">
        <v>16</v>
      </c>
      <c r="E12063">
        <v>219801</v>
      </c>
      <c r="F12063" cm="1">
        <f t="array" ref="F12063">_xlfn.XLOOKUP(A12063&amp;C12063, $L$3:$L$410&amp;$M$3:$M$410,$O$3:$O$410, "kamiyama")</f>
        <v>1.0909050301511278</v>
      </c>
      <c r="G12063">
        <f t="shared" si="384"/>
        <v>257</v>
      </c>
      <c r="H12063" s="2">
        <f t="shared" si="383"/>
        <v>280.36259274883986</v>
      </c>
    </row>
    <row r="12064" spans="1:8" x14ac:dyDescent="0.2">
      <c r="A12064">
        <v>2013</v>
      </c>
      <c r="B12064" t="s">
        <v>47</v>
      </c>
      <c r="C12064" t="s">
        <v>11</v>
      </c>
      <c r="D12064">
        <v>203</v>
      </c>
      <c r="E12064">
        <v>228681</v>
      </c>
      <c r="F12064" cm="1">
        <f t="array" ref="F12064">_xlfn.XLOOKUP(A12064&amp;C12064, $L$3:$L$410&amp;$M$3:$M$410,$O$3:$O$410, "kamiyama")</f>
        <v>1.1349777899099189</v>
      </c>
      <c r="G12064">
        <f t="shared" si="384"/>
        <v>257</v>
      </c>
      <c r="H12064" s="2">
        <f t="shared" si="383"/>
        <v>291.68929200684914</v>
      </c>
    </row>
    <row r="12065" spans="1:8" x14ac:dyDescent="0.2">
      <c r="A12065">
        <v>2014</v>
      </c>
      <c r="B12065" t="s">
        <v>47</v>
      </c>
      <c r="C12065" t="s">
        <v>11</v>
      </c>
      <c r="D12065">
        <v>125</v>
      </c>
      <c r="E12065">
        <v>236774</v>
      </c>
      <c r="F12065" cm="1">
        <f t="array" ref="F12065">_xlfn.XLOOKUP(A12065&amp;C12065, $L$3:$L$410&amp;$M$3:$M$410,$O$3:$O$410, "kamiyama")</f>
        <v>1.1751445517036008</v>
      </c>
      <c r="G12065">
        <f t="shared" si="384"/>
        <v>257</v>
      </c>
      <c r="H12065" s="2">
        <f t="shared" si="383"/>
        <v>302.01214978782542</v>
      </c>
    </row>
    <row r="12066" spans="1:8" x14ac:dyDescent="0.2">
      <c r="A12066">
        <v>2015</v>
      </c>
      <c r="B12066" t="s">
        <v>47</v>
      </c>
      <c r="C12066" t="s">
        <v>11</v>
      </c>
      <c r="D12066">
        <v>133</v>
      </c>
      <c r="E12066">
        <v>237229</v>
      </c>
      <c r="F12066" cm="1">
        <f t="array" ref="F12066">_xlfn.XLOOKUP(A12066&amp;C12066, $L$3:$L$410&amp;$M$3:$M$410,$O$3:$O$410, "kamiyama")</f>
        <v>1.1774027843263766</v>
      </c>
      <c r="G12066">
        <f t="shared" si="384"/>
        <v>257</v>
      </c>
      <c r="H12066" s="2">
        <f t="shared" si="383"/>
        <v>302.59251557187878</v>
      </c>
    </row>
    <row r="12067" spans="1:8" x14ac:dyDescent="0.2">
      <c r="A12067">
        <v>2016</v>
      </c>
      <c r="B12067" t="s">
        <v>47</v>
      </c>
      <c r="C12067" t="s">
        <v>11</v>
      </c>
      <c r="D12067">
        <v>102</v>
      </c>
      <c r="E12067">
        <v>251630</v>
      </c>
      <c r="F12067" cm="1">
        <f t="array" ref="F12067">_xlfn.XLOOKUP(A12067&amp;C12067, $L$3:$L$410&amp;$M$3:$M$410,$O$3:$O$410, "kamiyama")</f>
        <v>1.2488770876243889</v>
      </c>
      <c r="G12067">
        <f t="shared" si="384"/>
        <v>257</v>
      </c>
      <c r="H12067" s="2">
        <f t="shared" si="383"/>
        <v>320.96141151946796</v>
      </c>
    </row>
    <row r="12068" spans="1:8" x14ac:dyDescent="0.2">
      <c r="A12068">
        <v>2017</v>
      </c>
      <c r="B12068" t="s">
        <v>47</v>
      </c>
      <c r="C12068" t="s">
        <v>11</v>
      </c>
      <c r="D12068">
        <v>102</v>
      </c>
      <c r="E12068">
        <v>236464</v>
      </c>
      <c r="F12068" cm="1">
        <f t="array" ref="F12068">_xlfn.XLOOKUP(A12068&amp;C12068, $L$3:$L$410&amp;$M$3:$M$410,$O$3:$O$410, "kamiyama")</f>
        <v>1.1736059756309403</v>
      </c>
      <c r="G12068">
        <f t="shared" si="384"/>
        <v>257</v>
      </c>
      <c r="H12068" s="2">
        <f t="shared" si="383"/>
        <v>301.61673573715166</v>
      </c>
    </row>
    <row r="12069" spans="1:8" x14ac:dyDescent="0.2">
      <c r="A12069">
        <v>2018</v>
      </c>
      <c r="B12069" t="s">
        <v>47</v>
      </c>
      <c r="C12069" t="s">
        <v>11</v>
      </c>
      <c r="D12069">
        <v>765</v>
      </c>
      <c r="E12069">
        <v>249427</v>
      </c>
      <c r="F12069" cm="1">
        <f t="array" ref="F12069">_xlfn.XLOOKUP(A12069&amp;C12069, $L$3:$L$410&amp;$M$3:$M$410,$O$3:$O$410, "kamiyama")</f>
        <v>1.2379432712112564</v>
      </c>
      <c r="G12069">
        <f t="shared" si="384"/>
        <v>257</v>
      </c>
      <c r="H12069" s="2">
        <f t="shared" si="383"/>
        <v>318.15142070129286</v>
      </c>
    </row>
    <row r="12070" spans="1:8" x14ac:dyDescent="0.2">
      <c r="A12070">
        <v>2019</v>
      </c>
      <c r="B12070" t="s">
        <v>47</v>
      </c>
      <c r="C12070" t="s">
        <v>11</v>
      </c>
      <c r="D12070">
        <v>413</v>
      </c>
      <c r="E12070">
        <v>230655</v>
      </c>
      <c r="F12070" cm="1">
        <f t="array" ref="F12070">_xlfn.XLOOKUP(A12070&amp;C12070, $L$3:$L$410&amp;$M$3:$M$410,$O$3:$O$410, "kamiyama")</f>
        <v>1.1447750452887311</v>
      </c>
      <c r="G12070">
        <f t="shared" si="384"/>
        <v>257</v>
      </c>
      <c r="H12070" s="2">
        <f t="shared" si="383"/>
        <v>294.20718663920388</v>
      </c>
    </row>
    <row r="12071" spans="1:8" x14ac:dyDescent="0.2">
      <c r="A12071">
        <v>2020</v>
      </c>
      <c r="B12071" t="s">
        <v>47</v>
      </c>
      <c r="C12071" t="s">
        <v>11</v>
      </c>
      <c r="D12071">
        <v>333</v>
      </c>
      <c r="E12071">
        <v>230770</v>
      </c>
      <c r="F12071" cm="1">
        <f t="array" ref="F12071">_xlfn.XLOOKUP(A12071&amp;C12071, $L$3:$L$410&amp;$M$3:$M$410,$O$3:$O$410, "kamiyama")</f>
        <v>1.1453458073802021</v>
      </c>
      <c r="G12071">
        <f t="shared" si="384"/>
        <v>257</v>
      </c>
      <c r="H12071" s="2">
        <f t="shared" si="383"/>
        <v>294.35387249671192</v>
      </c>
    </row>
    <row r="12072" spans="1:8" x14ac:dyDescent="0.2">
      <c r="A12072">
        <v>2021</v>
      </c>
      <c r="B12072" t="s">
        <v>47</v>
      </c>
      <c r="C12072" t="s">
        <v>11</v>
      </c>
      <c r="D12072">
        <v>279</v>
      </c>
      <c r="E12072">
        <v>241108</v>
      </c>
      <c r="F12072" cm="1">
        <f t="array" ref="F12072">_xlfn.XLOOKUP(A12072&amp;C12072, $L$3:$L$410&amp;$M$3:$M$410,$O$3:$O$410, "kamiyama")</f>
        <v>1.1966548378291189</v>
      </c>
      <c r="G12072">
        <f t="shared" si="384"/>
        <v>257</v>
      </c>
      <c r="H12072" s="2">
        <f t="shared" si="383"/>
        <v>307.54029332208353</v>
      </c>
    </row>
    <row r="12073" spans="1:8" x14ac:dyDescent="0.2">
      <c r="A12073">
        <v>2022</v>
      </c>
      <c r="B12073" t="s">
        <v>47</v>
      </c>
      <c r="C12073" t="s">
        <v>11</v>
      </c>
      <c r="D12073">
        <v>299</v>
      </c>
      <c r="E12073">
        <v>226514</v>
      </c>
      <c r="F12073" cm="1">
        <f t="array" ref="F12073">_xlfn.XLOOKUP(A12073&amp;C12073, $L$3:$L$410&amp;$M$3:$M$410,$O$3:$O$410, "kamiyama")</f>
        <v>1.1242226468471599</v>
      </c>
      <c r="G12073">
        <f t="shared" si="384"/>
        <v>257</v>
      </c>
      <c r="H12073" s="2">
        <f t="shared" si="383"/>
        <v>288.92522023972009</v>
      </c>
    </row>
    <row r="12074" spans="1:8" x14ac:dyDescent="0.2">
      <c r="A12074">
        <v>2023</v>
      </c>
      <c r="B12074" t="s">
        <v>47</v>
      </c>
      <c r="C12074" t="s">
        <v>11</v>
      </c>
      <c r="D12074">
        <v>380</v>
      </c>
      <c r="E12074">
        <v>230072</v>
      </c>
      <c r="F12074" cm="1">
        <f t="array" ref="F12074">_xlfn.XLOOKUP(A12074&amp;C12074, $L$3:$L$410&amp;$M$3:$M$410,$O$3:$O$410, "kamiyama")</f>
        <v>1.1418815296424052</v>
      </c>
      <c r="G12074">
        <f t="shared" si="384"/>
        <v>257</v>
      </c>
      <c r="H12074" s="2">
        <f t="shared" si="383"/>
        <v>293.46355311809816</v>
      </c>
    </row>
    <row r="12075" spans="1:8" x14ac:dyDescent="0.2">
      <c r="A12075">
        <v>2000</v>
      </c>
      <c r="B12075" t="s">
        <v>47</v>
      </c>
      <c r="C12075" t="s">
        <v>12</v>
      </c>
      <c r="D12075">
        <v>3483</v>
      </c>
      <c r="E12075">
        <v>905198</v>
      </c>
      <c r="F12075" cm="1">
        <f t="array" ref="F12075">_xlfn.XLOOKUP(A12075&amp;C12075, $L$3:$L$410&amp;$M$3:$M$410,$O$3:$O$410, "kamiyama")</f>
        <v>1</v>
      </c>
      <c r="G12075">
        <f t="shared" si="384"/>
        <v>3483</v>
      </c>
      <c r="H12075" s="2">
        <f t="shared" si="383"/>
        <v>3483</v>
      </c>
    </row>
    <row r="12076" spans="1:8" x14ac:dyDescent="0.2">
      <c r="A12076">
        <v>2001</v>
      </c>
      <c r="B12076" t="s">
        <v>47</v>
      </c>
      <c r="C12076" t="s">
        <v>12</v>
      </c>
      <c r="D12076">
        <v>531</v>
      </c>
      <c r="E12076">
        <v>904489</v>
      </c>
      <c r="F12076" cm="1">
        <f t="array" ref="F12076">_xlfn.XLOOKUP(A12076&amp;C12076, $L$3:$L$410&amp;$M$3:$M$410,$O$3:$O$410, "kamiyama")</f>
        <v>0.99921674594950494</v>
      </c>
      <c r="G12076">
        <f t="shared" si="384"/>
        <v>3483</v>
      </c>
      <c r="H12076" s="2">
        <f t="shared" si="383"/>
        <v>3480.2719261421257</v>
      </c>
    </row>
    <row r="12077" spans="1:8" x14ac:dyDescent="0.2">
      <c r="A12077">
        <v>2002</v>
      </c>
      <c r="B12077" t="s">
        <v>47</v>
      </c>
      <c r="C12077" t="s">
        <v>12</v>
      </c>
      <c r="D12077">
        <v>1314</v>
      </c>
      <c r="E12077">
        <v>937986</v>
      </c>
      <c r="F12077" cm="1">
        <f t="array" ref="F12077">_xlfn.XLOOKUP(A12077&amp;C12077, $L$3:$L$410&amp;$M$3:$M$410,$O$3:$O$410, "kamiyama")</f>
        <v>1.0362219094606926</v>
      </c>
      <c r="G12077">
        <f t="shared" si="384"/>
        <v>3483</v>
      </c>
      <c r="H12077" s="2">
        <f t="shared" si="383"/>
        <v>3609.1609106515921</v>
      </c>
    </row>
    <row r="12078" spans="1:8" x14ac:dyDescent="0.2">
      <c r="A12078">
        <v>2003</v>
      </c>
      <c r="B12078" t="s">
        <v>47</v>
      </c>
      <c r="C12078" t="s">
        <v>12</v>
      </c>
      <c r="D12078">
        <v>1359</v>
      </c>
      <c r="E12078">
        <v>992449</v>
      </c>
      <c r="F12078" cm="1">
        <f t="array" ref="F12078">_xlfn.XLOOKUP(A12078&amp;C12078, $L$3:$L$410&amp;$M$3:$M$410,$O$3:$O$410, "kamiyama")</f>
        <v>1.0963888563607078</v>
      </c>
      <c r="G12078">
        <f t="shared" si="384"/>
        <v>3483</v>
      </c>
      <c r="H12078" s="2">
        <f t="shared" si="383"/>
        <v>3818.7223867043454</v>
      </c>
    </row>
    <row r="12079" spans="1:8" x14ac:dyDescent="0.2">
      <c r="A12079">
        <v>2004</v>
      </c>
      <c r="B12079" t="s">
        <v>47</v>
      </c>
      <c r="C12079" t="s">
        <v>12</v>
      </c>
      <c r="D12079">
        <v>873</v>
      </c>
      <c r="E12079">
        <v>1055250</v>
      </c>
      <c r="F12079" cm="1">
        <f t="array" ref="F12079">_xlfn.XLOOKUP(A12079&amp;C12079, $L$3:$L$410&amp;$M$3:$M$410,$O$3:$O$410, "kamiyama")</f>
        <v>1.165767047651453</v>
      </c>
      <c r="G12079">
        <f t="shared" si="384"/>
        <v>3483</v>
      </c>
      <c r="H12079" s="2">
        <f t="shared" si="383"/>
        <v>4060.3666269700107</v>
      </c>
    </row>
    <row r="12080" spans="1:8" x14ac:dyDescent="0.2">
      <c r="A12080">
        <v>2005</v>
      </c>
      <c r="B12080" t="s">
        <v>47</v>
      </c>
      <c r="C12080" t="s">
        <v>12</v>
      </c>
      <c r="D12080">
        <v>834</v>
      </c>
      <c r="E12080">
        <v>1071992</v>
      </c>
      <c r="F12080" cm="1">
        <f t="array" ref="F12080">_xlfn.XLOOKUP(A12080&amp;C12080, $L$3:$L$410&amp;$M$3:$M$410,$O$3:$O$410, "kamiyama")</f>
        <v>1.1842624486576419</v>
      </c>
      <c r="G12080">
        <f t="shared" si="384"/>
        <v>3483</v>
      </c>
      <c r="H12080" s="2">
        <f t="shared" si="383"/>
        <v>4124.786108674567</v>
      </c>
    </row>
    <row r="12081" spans="1:8" x14ac:dyDescent="0.2">
      <c r="A12081">
        <v>2006</v>
      </c>
      <c r="B12081" t="s">
        <v>47</v>
      </c>
      <c r="C12081" t="s">
        <v>12</v>
      </c>
      <c r="D12081">
        <v>1065</v>
      </c>
      <c r="E12081">
        <v>1116447</v>
      </c>
      <c r="F12081" cm="1">
        <f t="array" ref="F12081">_xlfn.XLOOKUP(A12081&amp;C12081, $L$3:$L$410&amp;$M$3:$M$410,$O$3:$O$410, "kamiyama")</f>
        <v>1.2333732509351545</v>
      </c>
      <c r="G12081">
        <f t="shared" si="384"/>
        <v>3483</v>
      </c>
      <c r="H12081" s="2">
        <f t="shared" si="383"/>
        <v>4295.8390330071434</v>
      </c>
    </row>
    <row r="12082" spans="1:8" x14ac:dyDescent="0.2">
      <c r="A12082">
        <v>2007</v>
      </c>
      <c r="B12082" t="s">
        <v>47</v>
      </c>
      <c r="C12082" t="s">
        <v>12</v>
      </c>
      <c r="D12082">
        <v>1168</v>
      </c>
      <c r="E12082">
        <v>1138635</v>
      </c>
      <c r="F12082" cm="1">
        <f t="array" ref="F12082">_xlfn.XLOOKUP(A12082&amp;C12082, $L$3:$L$410&amp;$M$3:$M$410,$O$3:$O$410, "kamiyama")</f>
        <v>1.2578850152121415</v>
      </c>
      <c r="G12082">
        <f t="shared" si="384"/>
        <v>3483</v>
      </c>
      <c r="H12082" s="2">
        <f t="shared" si="383"/>
        <v>4381.213507983889</v>
      </c>
    </row>
    <row r="12083" spans="1:8" x14ac:dyDescent="0.2">
      <c r="A12083">
        <v>2008</v>
      </c>
      <c r="B12083" t="s">
        <v>47</v>
      </c>
      <c r="C12083" t="s">
        <v>12</v>
      </c>
      <c r="D12083">
        <v>717</v>
      </c>
      <c r="E12083">
        <v>1126276</v>
      </c>
      <c r="F12083" cm="1">
        <f t="array" ref="F12083">_xlfn.XLOOKUP(A12083&amp;C12083, $L$3:$L$410&amp;$M$3:$M$410,$O$3:$O$410, "kamiyama")</f>
        <v>1.2442316487663472</v>
      </c>
      <c r="G12083">
        <f t="shared" si="384"/>
        <v>3483</v>
      </c>
      <c r="H12083" s="2">
        <f t="shared" si="383"/>
        <v>4333.6588326531873</v>
      </c>
    </row>
    <row r="12084" spans="1:8" x14ac:dyDescent="0.2">
      <c r="A12084">
        <v>2009</v>
      </c>
      <c r="B12084" t="s">
        <v>47</v>
      </c>
      <c r="C12084" t="s">
        <v>12</v>
      </c>
      <c r="D12084">
        <v>1683</v>
      </c>
      <c r="E12084">
        <v>1128437</v>
      </c>
      <c r="F12084" cm="1">
        <f t="array" ref="F12084">_xlfn.XLOOKUP(A12084&amp;C12084, $L$3:$L$410&amp;$M$3:$M$410,$O$3:$O$410, "kamiyama")</f>
        <v>1.2466189717608744</v>
      </c>
      <c r="G12084">
        <f t="shared" si="384"/>
        <v>3483</v>
      </c>
      <c r="H12084" s="2">
        <f t="shared" si="383"/>
        <v>4341.9738786431253</v>
      </c>
    </row>
    <row r="12085" spans="1:8" x14ac:dyDescent="0.2">
      <c r="A12085">
        <v>2010</v>
      </c>
      <c r="B12085" t="s">
        <v>47</v>
      </c>
      <c r="C12085" t="s">
        <v>12</v>
      </c>
      <c r="D12085">
        <v>1246</v>
      </c>
      <c r="E12085">
        <v>1225508</v>
      </c>
      <c r="F12085" cm="1">
        <f t="array" ref="F12085">_xlfn.XLOOKUP(A12085&amp;C12085, $L$3:$L$410&amp;$M$3:$M$410,$O$3:$O$410, "kamiyama")</f>
        <v>1.3538562833766756</v>
      </c>
      <c r="G12085">
        <f t="shared" si="384"/>
        <v>3483</v>
      </c>
      <c r="H12085" s="2">
        <f t="shared" si="383"/>
        <v>4715.481435000961</v>
      </c>
    </row>
    <row r="12086" spans="1:8" x14ac:dyDescent="0.2">
      <c r="A12086">
        <v>2011</v>
      </c>
      <c r="B12086" t="s">
        <v>47</v>
      </c>
      <c r="C12086" t="s">
        <v>12</v>
      </c>
      <c r="D12086">
        <v>1834</v>
      </c>
      <c r="E12086">
        <v>1232815</v>
      </c>
      <c r="F12086" cm="1">
        <f t="array" ref="F12086">_xlfn.XLOOKUP(A12086&amp;C12086, $L$3:$L$410&amp;$M$3:$M$410,$O$3:$O$410, "kamiyama")</f>
        <v>1.3619285504386887</v>
      </c>
      <c r="G12086">
        <f t="shared" si="384"/>
        <v>3483</v>
      </c>
      <c r="H12086" s="2">
        <f t="shared" si="383"/>
        <v>4743.5971411779528</v>
      </c>
    </row>
    <row r="12087" spans="1:8" x14ac:dyDescent="0.2">
      <c r="A12087">
        <v>2012</v>
      </c>
      <c r="B12087" t="s">
        <v>47</v>
      </c>
      <c r="C12087" t="s">
        <v>12</v>
      </c>
      <c r="D12087">
        <v>991</v>
      </c>
      <c r="E12087">
        <v>1255809</v>
      </c>
      <c r="F12087" cm="1">
        <f t="array" ref="F12087">_xlfn.XLOOKUP(A12087&amp;C12087, $L$3:$L$410&amp;$M$3:$M$410,$O$3:$O$410, "kamiyama")</f>
        <v>1.3873307276419082</v>
      </c>
      <c r="G12087">
        <f t="shared" si="384"/>
        <v>3483</v>
      </c>
      <c r="H12087" s="2">
        <f t="shared" si="383"/>
        <v>4832.0729243767664</v>
      </c>
    </row>
    <row r="12088" spans="1:8" x14ac:dyDescent="0.2">
      <c r="A12088">
        <v>2013</v>
      </c>
      <c r="B12088" t="s">
        <v>47</v>
      </c>
      <c r="C12088" t="s">
        <v>12</v>
      </c>
      <c r="D12088">
        <v>1281</v>
      </c>
      <c r="E12088">
        <v>1283331</v>
      </c>
      <c r="F12088" cm="1">
        <f t="array" ref="F12088">_xlfn.XLOOKUP(A12088&amp;C12088, $L$3:$L$410&amp;$M$3:$M$410,$O$3:$O$410, "kamiyama")</f>
        <v>1.41773512535379</v>
      </c>
      <c r="G12088">
        <f t="shared" si="384"/>
        <v>3483</v>
      </c>
      <c r="H12088" s="2">
        <f t="shared" si="383"/>
        <v>4937.9714416072502</v>
      </c>
    </row>
    <row r="12089" spans="1:8" x14ac:dyDescent="0.2">
      <c r="A12089">
        <v>2014</v>
      </c>
      <c r="B12089" t="s">
        <v>47</v>
      </c>
      <c r="C12089" t="s">
        <v>12</v>
      </c>
      <c r="D12089">
        <v>1493</v>
      </c>
      <c r="E12089">
        <v>1322498</v>
      </c>
      <c r="F12089" cm="1">
        <f t="array" ref="F12089">_xlfn.XLOOKUP(A12089&amp;C12089, $L$3:$L$410&amp;$M$3:$M$410,$O$3:$O$410, "kamiyama")</f>
        <v>1.4610041118075825</v>
      </c>
      <c r="G12089">
        <f t="shared" si="384"/>
        <v>3483</v>
      </c>
      <c r="H12089" s="2">
        <f t="shared" si="383"/>
        <v>5088.6773214258101</v>
      </c>
    </row>
    <row r="12090" spans="1:8" x14ac:dyDescent="0.2">
      <c r="A12090">
        <v>2015</v>
      </c>
      <c r="B12090" t="s">
        <v>47</v>
      </c>
      <c r="C12090" t="s">
        <v>12</v>
      </c>
      <c r="D12090">
        <v>1176</v>
      </c>
      <c r="E12090">
        <v>1296620</v>
      </c>
      <c r="F12090" cm="1">
        <f t="array" ref="F12090">_xlfn.XLOOKUP(A12090&amp;C12090, $L$3:$L$410&amp;$M$3:$M$410,$O$3:$O$410, "kamiyama")</f>
        <v>1.4324158913298526</v>
      </c>
      <c r="G12090">
        <f t="shared" si="384"/>
        <v>3483</v>
      </c>
      <c r="H12090" s="2">
        <f t="shared" si="383"/>
        <v>4989.1045495018761</v>
      </c>
    </row>
    <row r="12091" spans="1:8" x14ac:dyDescent="0.2">
      <c r="A12091">
        <v>2016</v>
      </c>
      <c r="B12091" t="s">
        <v>47</v>
      </c>
      <c r="C12091" t="s">
        <v>12</v>
      </c>
      <c r="D12091">
        <v>2157</v>
      </c>
      <c r="E12091">
        <v>1310672</v>
      </c>
      <c r="F12091" cm="1">
        <f t="array" ref="F12091">_xlfn.XLOOKUP(A12091&amp;C12091, $L$3:$L$410&amp;$M$3:$M$410,$O$3:$O$410, "kamiyama")</f>
        <v>1.4479395668130066</v>
      </c>
      <c r="G12091">
        <f t="shared" si="384"/>
        <v>3483</v>
      </c>
      <c r="H12091" s="2">
        <f t="shared" si="383"/>
        <v>5043.1735112097022</v>
      </c>
    </row>
    <row r="12092" spans="1:8" x14ac:dyDescent="0.2">
      <c r="A12092">
        <v>2017</v>
      </c>
      <c r="B12092" t="s">
        <v>47</v>
      </c>
      <c r="C12092" t="s">
        <v>12</v>
      </c>
      <c r="D12092">
        <v>1841</v>
      </c>
      <c r="E12092">
        <v>1330993</v>
      </c>
      <c r="F12092" cm="1">
        <f t="array" ref="F12092">_xlfn.XLOOKUP(A12092&amp;C12092, $L$3:$L$410&amp;$M$3:$M$410,$O$3:$O$410, "kamiyama")</f>
        <v>1.4703887989147126</v>
      </c>
      <c r="G12092">
        <f t="shared" si="384"/>
        <v>3483</v>
      </c>
      <c r="H12092" s="2">
        <f t="shared" si="383"/>
        <v>5121.3641866199441</v>
      </c>
    </row>
    <row r="12093" spans="1:8" x14ac:dyDescent="0.2">
      <c r="A12093">
        <v>2018</v>
      </c>
      <c r="B12093" t="s">
        <v>47</v>
      </c>
      <c r="C12093" t="s">
        <v>12</v>
      </c>
      <c r="D12093">
        <v>719</v>
      </c>
      <c r="E12093">
        <v>1375522</v>
      </c>
      <c r="F12093" cm="1">
        <f t="array" ref="F12093">_xlfn.XLOOKUP(A12093&amp;C12093, $L$3:$L$410&amp;$M$3:$M$410,$O$3:$O$410, "kamiyama")</f>
        <v>1.5195813512623757</v>
      </c>
      <c r="G12093">
        <f t="shared" si="384"/>
        <v>3483</v>
      </c>
      <c r="H12093" s="2">
        <f t="shared" si="383"/>
        <v>5292.7018464468547</v>
      </c>
    </row>
    <row r="12094" spans="1:8" x14ac:dyDescent="0.2">
      <c r="A12094">
        <v>2019</v>
      </c>
      <c r="B12094" t="s">
        <v>47</v>
      </c>
      <c r="C12094" t="s">
        <v>12</v>
      </c>
      <c r="D12094">
        <v>1378</v>
      </c>
      <c r="E12094">
        <v>1361555</v>
      </c>
      <c r="F12094" cm="1">
        <f t="array" ref="F12094">_xlfn.XLOOKUP(A12094&amp;C12094, $L$3:$L$410&amp;$M$3:$M$410,$O$3:$O$410, "kamiyama")</f>
        <v>1.5041515778868271</v>
      </c>
      <c r="G12094">
        <f t="shared" si="384"/>
        <v>3483</v>
      </c>
      <c r="H12094" s="2">
        <f t="shared" si="383"/>
        <v>5238.9599457798186</v>
      </c>
    </row>
    <row r="12095" spans="1:8" x14ac:dyDescent="0.2">
      <c r="A12095">
        <v>2020</v>
      </c>
      <c r="B12095" t="s">
        <v>47</v>
      </c>
      <c r="C12095" t="s">
        <v>12</v>
      </c>
      <c r="D12095">
        <v>2582</v>
      </c>
      <c r="E12095">
        <v>1314993</v>
      </c>
      <c r="F12095" cm="1">
        <f t="array" ref="F12095">_xlfn.XLOOKUP(A12095&amp;C12095, $L$3:$L$410&amp;$M$3:$M$410,$O$3:$O$410, "kamiyama")</f>
        <v>1.4527131080713833</v>
      </c>
      <c r="G12095">
        <f t="shared" si="384"/>
        <v>3483</v>
      </c>
      <c r="H12095" s="2">
        <f t="shared" si="383"/>
        <v>5059.7997554126277</v>
      </c>
    </row>
    <row r="12096" spans="1:8" x14ac:dyDescent="0.2">
      <c r="A12096">
        <v>2021</v>
      </c>
      <c r="B12096" t="s">
        <v>47</v>
      </c>
      <c r="C12096" t="s">
        <v>12</v>
      </c>
      <c r="D12096">
        <v>1349</v>
      </c>
      <c r="E12096">
        <v>1371410</v>
      </c>
      <c r="F12096" cm="1">
        <f t="array" ref="F12096">_xlfn.XLOOKUP(A12096&amp;C12096, $L$3:$L$410&amp;$M$3:$M$410,$O$3:$O$410, "kamiyama")</f>
        <v>1.5150386987156401</v>
      </c>
      <c r="G12096">
        <f t="shared" si="384"/>
        <v>3483</v>
      </c>
      <c r="H12096" s="2">
        <f t="shared" si="383"/>
        <v>5276.8797876265744</v>
      </c>
    </row>
    <row r="12097" spans="1:8" x14ac:dyDescent="0.2">
      <c r="A12097">
        <v>2022</v>
      </c>
      <c r="B12097" t="s">
        <v>47</v>
      </c>
      <c r="C12097" t="s">
        <v>12</v>
      </c>
      <c r="D12097">
        <v>2755</v>
      </c>
      <c r="E12097">
        <v>1392399</v>
      </c>
      <c r="F12097" cm="1">
        <f t="array" ref="F12097">_xlfn.XLOOKUP(A12097&amp;C12097, $L$3:$L$410&amp;$M$3:$M$410,$O$3:$O$410, "kamiyama")</f>
        <v>1.538225890910055</v>
      </c>
      <c r="G12097">
        <f t="shared" si="384"/>
        <v>3483</v>
      </c>
      <c r="H12097" s="2">
        <f t="shared" si="383"/>
        <v>5357.6407780397212</v>
      </c>
    </row>
    <row r="12098" spans="1:8" x14ac:dyDescent="0.2">
      <c r="A12098">
        <v>2023</v>
      </c>
      <c r="B12098" t="s">
        <v>47</v>
      </c>
      <c r="C12098" t="s">
        <v>12</v>
      </c>
      <c r="D12098">
        <v>2659</v>
      </c>
      <c r="E12098">
        <v>1414899</v>
      </c>
      <c r="F12098" cm="1">
        <f t="array" ref="F12098">_xlfn.XLOOKUP(A12098&amp;C12098, $L$3:$L$410&amp;$M$3:$M$410,$O$3:$O$410, "kamiyama")</f>
        <v>1.5630823311584869</v>
      </c>
      <c r="G12098">
        <f t="shared" si="384"/>
        <v>3483</v>
      </c>
      <c r="H12098" s="2">
        <f t="shared" si="383"/>
        <v>5444.2157594250102</v>
      </c>
    </row>
    <row r="12099" spans="1:8" x14ac:dyDescent="0.2">
      <c r="A12099">
        <v>2000</v>
      </c>
      <c r="B12099" t="s">
        <v>47</v>
      </c>
      <c r="C12099" t="s">
        <v>13</v>
      </c>
      <c r="D12099">
        <v>118</v>
      </c>
      <c r="E12099">
        <v>3770792</v>
      </c>
      <c r="F12099" cm="1">
        <f t="array" ref="F12099">_xlfn.XLOOKUP(A12099&amp;C12099, $L$3:$L$410&amp;$M$3:$M$410,$O$3:$O$410, "kamiyama")</f>
        <v>1</v>
      </c>
      <c r="G12099">
        <f t="shared" si="384"/>
        <v>118</v>
      </c>
      <c r="H12099" s="2">
        <f t="shared" si="383"/>
        <v>118</v>
      </c>
    </row>
    <row r="12100" spans="1:8" x14ac:dyDescent="0.2">
      <c r="A12100">
        <v>2001</v>
      </c>
      <c r="B12100" t="s">
        <v>47</v>
      </c>
      <c r="C12100" t="s">
        <v>13</v>
      </c>
      <c r="D12100">
        <v>118</v>
      </c>
      <c r="E12100">
        <v>4123232</v>
      </c>
      <c r="F12100" cm="1">
        <f t="array" ref="F12100">_xlfn.XLOOKUP(A12100&amp;C12100, $L$3:$L$410&amp;$M$3:$M$410,$O$3:$O$410, "kamiyama")</f>
        <v>1.0934657758900517</v>
      </c>
      <c r="G12100">
        <f t="shared" si="384"/>
        <v>118</v>
      </c>
      <c r="H12100" s="2">
        <f t="shared" ref="H12100:H12163" si="385">F12100*G12100</f>
        <v>129.02896155502609</v>
      </c>
    </row>
    <row r="12101" spans="1:8" x14ac:dyDescent="0.2">
      <c r="A12101">
        <v>2002</v>
      </c>
      <c r="B12101" t="s">
        <v>47</v>
      </c>
      <c r="C12101" t="s">
        <v>13</v>
      </c>
      <c r="D12101">
        <v>742</v>
      </c>
      <c r="E12101">
        <v>4391207</v>
      </c>
      <c r="F12101" cm="1">
        <f t="array" ref="F12101">_xlfn.XLOOKUP(A12101&amp;C12101, $L$3:$L$410&amp;$M$3:$M$410,$O$3:$O$410, "kamiyama")</f>
        <v>1.1645317482375055</v>
      </c>
      <c r="G12101">
        <f t="shared" ref="G12101:G12164" si="386">IF((A12101=2000),D12101,G12100)</f>
        <v>118</v>
      </c>
      <c r="H12101" s="2">
        <f t="shared" si="385"/>
        <v>137.41474629202565</v>
      </c>
    </row>
    <row r="12102" spans="1:8" x14ac:dyDescent="0.2">
      <c r="A12102">
        <v>2003</v>
      </c>
      <c r="B12102" t="s">
        <v>47</v>
      </c>
      <c r="C12102" t="s">
        <v>13</v>
      </c>
      <c r="D12102">
        <v>81</v>
      </c>
      <c r="E12102">
        <v>4479941</v>
      </c>
      <c r="F12102" cm="1">
        <f t="array" ref="F12102">_xlfn.XLOOKUP(A12102&amp;C12102, $L$3:$L$410&amp;$M$3:$M$410,$O$3:$O$410, "kamiyama")</f>
        <v>1.1880636746869093</v>
      </c>
      <c r="G12102">
        <f t="shared" si="386"/>
        <v>118</v>
      </c>
      <c r="H12102" s="2">
        <f t="shared" si="385"/>
        <v>140.19151361305529</v>
      </c>
    </row>
    <row r="12103" spans="1:8" x14ac:dyDescent="0.2">
      <c r="A12103">
        <v>2004</v>
      </c>
      <c r="B12103" t="s">
        <v>47</v>
      </c>
      <c r="C12103" t="s">
        <v>13</v>
      </c>
      <c r="D12103">
        <v>111</v>
      </c>
      <c r="E12103">
        <v>4435019</v>
      </c>
      <c r="F12103" cm="1">
        <f t="array" ref="F12103">_xlfn.XLOOKUP(A12103&amp;C12103, $L$3:$L$410&amp;$M$3:$M$410,$O$3:$O$410, "kamiyama")</f>
        <v>1.1761505275284343</v>
      </c>
      <c r="G12103">
        <f t="shared" si="386"/>
        <v>118</v>
      </c>
      <c r="H12103" s="2">
        <f t="shared" si="385"/>
        <v>138.78576224835524</v>
      </c>
    </row>
    <row r="12104" spans="1:8" x14ac:dyDescent="0.2">
      <c r="A12104">
        <v>2005</v>
      </c>
      <c r="B12104" t="s">
        <v>47</v>
      </c>
      <c r="C12104" t="s">
        <v>13</v>
      </c>
      <c r="D12104">
        <v>247</v>
      </c>
      <c r="E12104">
        <v>4849739</v>
      </c>
      <c r="F12104" cm="1">
        <f t="array" ref="F12104">_xlfn.XLOOKUP(A12104&amp;C12104, $L$3:$L$410&amp;$M$3:$M$410,$O$3:$O$410, "kamiyama")</f>
        <v>1.2861327275543175</v>
      </c>
      <c r="G12104">
        <f t="shared" si="386"/>
        <v>118</v>
      </c>
      <c r="H12104" s="2">
        <f t="shared" si="385"/>
        <v>151.76366185140947</v>
      </c>
    </row>
    <row r="12105" spans="1:8" x14ac:dyDescent="0.2">
      <c r="A12105">
        <v>2006</v>
      </c>
      <c r="B12105" t="s">
        <v>47</v>
      </c>
      <c r="C12105" t="s">
        <v>13</v>
      </c>
      <c r="D12105">
        <v>302</v>
      </c>
      <c r="E12105">
        <v>4993072</v>
      </c>
      <c r="F12105" cm="1">
        <f t="array" ref="F12105">_xlfn.XLOOKUP(A12105&amp;C12105, $L$3:$L$410&amp;$M$3:$M$410,$O$3:$O$410, "kamiyama")</f>
        <v>1.3241441055353889</v>
      </c>
      <c r="G12105">
        <f t="shared" si="386"/>
        <v>118</v>
      </c>
      <c r="H12105" s="2">
        <f t="shared" si="385"/>
        <v>156.24900445317587</v>
      </c>
    </row>
    <row r="12106" spans="1:8" x14ac:dyDescent="0.2">
      <c r="A12106">
        <v>2007</v>
      </c>
      <c r="B12106" t="s">
        <v>47</v>
      </c>
      <c r="C12106" t="s">
        <v>13</v>
      </c>
      <c r="D12106">
        <v>302</v>
      </c>
      <c r="E12106">
        <v>5171384</v>
      </c>
      <c r="F12106" cm="1">
        <f t="array" ref="F12106">_xlfn.XLOOKUP(A12106&amp;C12106, $L$3:$L$410&amp;$M$3:$M$410,$O$3:$O$410, "kamiyama")</f>
        <v>1.3714317840920422</v>
      </c>
      <c r="G12106">
        <f t="shared" si="386"/>
        <v>118</v>
      </c>
      <c r="H12106" s="2">
        <f t="shared" si="385"/>
        <v>161.82895052286099</v>
      </c>
    </row>
    <row r="12107" spans="1:8" x14ac:dyDescent="0.2">
      <c r="A12107">
        <v>2008</v>
      </c>
      <c r="B12107" t="s">
        <v>47</v>
      </c>
      <c r="C12107" t="s">
        <v>13</v>
      </c>
      <c r="D12107">
        <v>297</v>
      </c>
      <c r="E12107">
        <v>5027882</v>
      </c>
      <c r="F12107" cm="1">
        <f t="array" ref="F12107">_xlfn.XLOOKUP(A12107&amp;C12107, $L$3:$L$410&amp;$M$3:$M$410,$O$3:$O$410, "kamiyama")</f>
        <v>1.3333755879401463</v>
      </c>
      <c r="G12107">
        <f t="shared" si="386"/>
        <v>118</v>
      </c>
      <c r="H12107" s="2">
        <f t="shared" si="385"/>
        <v>157.33831937693728</v>
      </c>
    </row>
    <row r="12108" spans="1:8" x14ac:dyDescent="0.2">
      <c r="A12108">
        <v>2009</v>
      </c>
      <c r="B12108" t="s">
        <v>47</v>
      </c>
      <c r="C12108" t="s">
        <v>13</v>
      </c>
      <c r="D12108">
        <v>751</v>
      </c>
      <c r="E12108">
        <v>5178633</v>
      </c>
      <c r="F12108" cm="1">
        <f t="array" ref="F12108">_xlfn.XLOOKUP(A12108&amp;C12108, $L$3:$L$410&amp;$M$3:$M$410,$O$3:$O$410, "kamiyama")</f>
        <v>1.3733541919045125</v>
      </c>
      <c r="G12108">
        <f t="shared" si="386"/>
        <v>118</v>
      </c>
      <c r="H12108" s="2">
        <f t="shared" si="385"/>
        <v>162.05579464473246</v>
      </c>
    </row>
    <row r="12109" spans="1:8" x14ac:dyDescent="0.2">
      <c r="A12109">
        <v>2010</v>
      </c>
      <c r="B12109" t="s">
        <v>47</v>
      </c>
      <c r="C12109" t="s">
        <v>13</v>
      </c>
      <c r="D12109">
        <v>1564</v>
      </c>
      <c r="E12109">
        <v>5397980</v>
      </c>
      <c r="F12109" cm="1">
        <f t="array" ref="F12109">_xlfn.XLOOKUP(A12109&amp;C12109, $L$3:$L$410&amp;$M$3:$M$410,$O$3:$O$410, "kamiyama")</f>
        <v>1.4315241996906751</v>
      </c>
      <c r="G12109">
        <f t="shared" si="386"/>
        <v>118</v>
      </c>
      <c r="H12109" s="2">
        <f t="shared" si="385"/>
        <v>168.91985556349965</v>
      </c>
    </row>
    <row r="12110" spans="1:8" x14ac:dyDescent="0.2">
      <c r="A12110">
        <v>2011</v>
      </c>
      <c r="B12110" t="s">
        <v>47</v>
      </c>
      <c r="C12110" t="s">
        <v>13</v>
      </c>
      <c r="D12110">
        <v>1763</v>
      </c>
      <c r="E12110">
        <v>5647383</v>
      </c>
      <c r="F12110" cm="1">
        <f t="array" ref="F12110">_xlfn.XLOOKUP(A12110&amp;C12110, $L$3:$L$410&amp;$M$3:$M$410,$O$3:$O$410, "kamiyama")</f>
        <v>1.4976649467804111</v>
      </c>
      <c r="G12110">
        <f t="shared" si="386"/>
        <v>118</v>
      </c>
      <c r="H12110" s="2">
        <f t="shared" si="385"/>
        <v>176.72446372008849</v>
      </c>
    </row>
    <row r="12111" spans="1:8" x14ac:dyDescent="0.2">
      <c r="A12111">
        <v>2012</v>
      </c>
      <c r="B12111" t="s">
        <v>47</v>
      </c>
      <c r="C12111" t="s">
        <v>13</v>
      </c>
      <c r="D12111">
        <v>742</v>
      </c>
      <c r="E12111">
        <v>5742203</v>
      </c>
      <c r="F12111" cm="1">
        <f t="array" ref="F12111">_xlfn.XLOOKUP(A12111&amp;C12111, $L$3:$L$410&amp;$M$3:$M$410,$O$3:$O$410, "kamiyama")</f>
        <v>1.5228108577720543</v>
      </c>
      <c r="G12111">
        <f t="shared" si="386"/>
        <v>118</v>
      </c>
      <c r="H12111" s="2">
        <f t="shared" si="385"/>
        <v>179.6916812171024</v>
      </c>
    </row>
    <row r="12112" spans="1:8" x14ac:dyDescent="0.2">
      <c r="A12112">
        <v>2013</v>
      </c>
      <c r="B12112" t="s">
        <v>47</v>
      </c>
      <c r="C12112" t="s">
        <v>13</v>
      </c>
      <c r="D12112">
        <v>1955</v>
      </c>
      <c r="E12112">
        <v>5903982</v>
      </c>
      <c r="F12112" cm="1">
        <f t="array" ref="F12112">_xlfn.XLOOKUP(A12112&amp;C12112, $L$3:$L$410&amp;$M$3:$M$410,$O$3:$O$410, "kamiyama")</f>
        <v>1.5657140462799326</v>
      </c>
      <c r="G12112">
        <f t="shared" si="386"/>
        <v>118</v>
      </c>
      <c r="H12112" s="2">
        <f t="shared" si="385"/>
        <v>184.75425746103204</v>
      </c>
    </row>
    <row r="12113" spans="1:8" x14ac:dyDescent="0.2">
      <c r="A12113">
        <v>2014</v>
      </c>
      <c r="B12113" t="s">
        <v>47</v>
      </c>
      <c r="C12113" t="s">
        <v>13</v>
      </c>
      <c r="D12113">
        <v>819</v>
      </c>
      <c r="E12113">
        <v>6250240</v>
      </c>
      <c r="F12113" cm="1">
        <f t="array" ref="F12113">_xlfn.XLOOKUP(A12113&amp;C12113, $L$3:$L$410&amp;$M$3:$M$410,$O$3:$O$410, "kamiyama")</f>
        <v>1.6575403787851464</v>
      </c>
      <c r="G12113">
        <f t="shared" si="386"/>
        <v>118</v>
      </c>
      <c r="H12113" s="2">
        <f t="shared" si="385"/>
        <v>195.58976469664728</v>
      </c>
    </row>
    <row r="12114" spans="1:8" x14ac:dyDescent="0.2">
      <c r="A12114">
        <v>2015</v>
      </c>
      <c r="B12114" t="s">
        <v>47</v>
      </c>
      <c r="C12114" t="s">
        <v>13</v>
      </c>
      <c r="D12114">
        <v>90</v>
      </c>
      <c r="E12114">
        <v>6487743</v>
      </c>
      <c r="F12114" cm="1">
        <f t="array" ref="F12114">_xlfn.XLOOKUP(A12114&amp;C12114, $L$3:$L$410&amp;$M$3:$M$410,$O$3:$O$410, "kamiyama")</f>
        <v>1.7205252901777663</v>
      </c>
      <c r="G12114">
        <f t="shared" si="386"/>
        <v>118</v>
      </c>
      <c r="H12114" s="2">
        <f t="shared" si="385"/>
        <v>203.02198424097642</v>
      </c>
    </row>
    <row r="12115" spans="1:8" x14ac:dyDescent="0.2">
      <c r="A12115">
        <v>2016</v>
      </c>
      <c r="B12115" t="s">
        <v>47</v>
      </c>
      <c r="C12115" t="s">
        <v>13</v>
      </c>
      <c r="D12115">
        <v>512</v>
      </c>
      <c r="E12115">
        <v>6609429</v>
      </c>
      <c r="F12115" cm="1">
        <f t="array" ref="F12115">_xlfn.XLOOKUP(A12115&amp;C12115, $L$3:$L$410&amp;$M$3:$M$410,$O$3:$O$410, "kamiyama")</f>
        <v>1.752795964349134</v>
      </c>
      <c r="G12115">
        <f t="shared" si="386"/>
        <v>118</v>
      </c>
      <c r="H12115" s="2">
        <f t="shared" si="385"/>
        <v>206.82992379319782</v>
      </c>
    </row>
    <row r="12116" spans="1:8" x14ac:dyDescent="0.2">
      <c r="A12116">
        <v>2017</v>
      </c>
      <c r="B12116" t="s">
        <v>47</v>
      </c>
      <c r="C12116" t="s">
        <v>13</v>
      </c>
      <c r="D12116">
        <v>2018</v>
      </c>
      <c r="E12116">
        <v>6875779</v>
      </c>
      <c r="F12116" cm="1">
        <f t="array" ref="F12116">_xlfn.XLOOKUP(A12116&amp;C12116, $L$3:$L$410&amp;$M$3:$M$410,$O$3:$O$410, "kamiyama")</f>
        <v>1.8234309927463515</v>
      </c>
      <c r="G12116">
        <f t="shared" si="386"/>
        <v>118</v>
      </c>
      <c r="H12116" s="2">
        <f t="shared" si="385"/>
        <v>215.16485714406946</v>
      </c>
    </row>
    <row r="12117" spans="1:8" x14ac:dyDescent="0.2">
      <c r="A12117">
        <v>2018</v>
      </c>
      <c r="B12117" t="s">
        <v>47</v>
      </c>
      <c r="C12117" t="s">
        <v>13</v>
      </c>
      <c r="D12117">
        <v>497</v>
      </c>
      <c r="E12117">
        <v>7187008</v>
      </c>
      <c r="F12117" cm="1">
        <f t="array" ref="F12117">_xlfn.XLOOKUP(A12117&amp;C12117, $L$3:$L$410&amp;$M$3:$M$410,$O$3:$O$410, "kamiyama")</f>
        <v>1.9059677648621298</v>
      </c>
      <c r="G12117">
        <f t="shared" si="386"/>
        <v>118</v>
      </c>
      <c r="H12117" s="2">
        <f t="shared" si="385"/>
        <v>224.90419625373133</v>
      </c>
    </row>
    <row r="12118" spans="1:8" x14ac:dyDescent="0.2">
      <c r="A12118">
        <v>2019</v>
      </c>
      <c r="B12118" t="s">
        <v>47</v>
      </c>
      <c r="C12118" t="s">
        <v>13</v>
      </c>
      <c r="D12118">
        <v>919</v>
      </c>
      <c r="E12118">
        <v>7372534</v>
      </c>
      <c r="F12118" cm="1">
        <f t="array" ref="F12118">_xlfn.XLOOKUP(A12118&amp;C12118, $L$3:$L$410&amp;$M$3:$M$410,$O$3:$O$410, "kamiyama")</f>
        <v>1.9551685693615559</v>
      </c>
      <c r="G12118">
        <f t="shared" si="386"/>
        <v>118</v>
      </c>
      <c r="H12118" s="2">
        <f t="shared" si="385"/>
        <v>230.7098911846636</v>
      </c>
    </row>
    <row r="12119" spans="1:8" x14ac:dyDescent="0.2">
      <c r="A12119">
        <v>2020</v>
      </c>
      <c r="B12119" t="s">
        <v>47</v>
      </c>
      <c r="C12119" t="s">
        <v>13</v>
      </c>
      <c r="D12119">
        <v>469</v>
      </c>
      <c r="E12119">
        <v>7385051</v>
      </c>
      <c r="F12119" cm="1">
        <f t="array" ref="F12119">_xlfn.XLOOKUP(A12119&amp;C12119, $L$3:$L$410&amp;$M$3:$M$410,$O$3:$O$410, "kamiyama")</f>
        <v>1.9584880311616233</v>
      </c>
      <c r="G12119">
        <f t="shared" si="386"/>
        <v>118</v>
      </c>
      <c r="H12119" s="2">
        <f t="shared" si="385"/>
        <v>231.10158767707154</v>
      </c>
    </row>
    <row r="12120" spans="1:8" x14ac:dyDescent="0.2">
      <c r="A12120">
        <v>2021</v>
      </c>
      <c r="B12120" t="s">
        <v>47</v>
      </c>
      <c r="C12120" t="s">
        <v>13</v>
      </c>
      <c r="D12120">
        <v>1609</v>
      </c>
      <c r="E12120">
        <v>7402483</v>
      </c>
      <c r="F12120" cm="1">
        <f t="array" ref="F12120">_xlfn.XLOOKUP(A12120&amp;C12120, $L$3:$L$410&amp;$M$3:$M$410,$O$3:$O$410, "kamiyama")</f>
        <v>1.9631109326634828</v>
      </c>
      <c r="G12120">
        <f t="shared" si="386"/>
        <v>118</v>
      </c>
      <c r="H12120" s="2">
        <f t="shared" si="385"/>
        <v>231.64709005429097</v>
      </c>
    </row>
    <row r="12121" spans="1:8" x14ac:dyDescent="0.2">
      <c r="A12121">
        <v>2022</v>
      </c>
      <c r="B12121" t="s">
        <v>47</v>
      </c>
      <c r="C12121" t="s">
        <v>13</v>
      </c>
      <c r="D12121">
        <v>828</v>
      </c>
      <c r="E12121">
        <v>7483626</v>
      </c>
      <c r="F12121" cm="1">
        <f t="array" ref="F12121">_xlfn.XLOOKUP(A12121&amp;C12121, $L$3:$L$410&amp;$M$3:$M$410,$O$3:$O$410, "kamiyama")</f>
        <v>1.9846297541736591</v>
      </c>
      <c r="G12121">
        <f t="shared" si="386"/>
        <v>118</v>
      </c>
      <c r="H12121" s="2">
        <f t="shared" si="385"/>
        <v>234.18631099249177</v>
      </c>
    </row>
    <row r="12122" spans="1:8" x14ac:dyDescent="0.2">
      <c r="A12122">
        <v>2023</v>
      </c>
      <c r="B12122" t="s">
        <v>47</v>
      </c>
      <c r="C12122" t="s">
        <v>13</v>
      </c>
      <c r="D12122">
        <v>418</v>
      </c>
      <c r="E12122">
        <v>7524115</v>
      </c>
      <c r="F12122" cm="1">
        <f t="array" ref="F12122">_xlfn.XLOOKUP(A12122&amp;C12122, $L$3:$L$410&amp;$M$3:$M$410,$O$3:$O$410, "kamiyama")</f>
        <v>1.9953672862358889</v>
      </c>
      <c r="G12122">
        <f t="shared" si="386"/>
        <v>118</v>
      </c>
      <c r="H12122" s="2">
        <f t="shared" si="385"/>
        <v>235.45333977583488</v>
      </c>
    </row>
    <row r="12123" spans="1:8" x14ac:dyDescent="0.2">
      <c r="A12123">
        <v>2000</v>
      </c>
      <c r="B12123" t="s">
        <v>47</v>
      </c>
      <c r="C12123" t="s">
        <v>14</v>
      </c>
      <c r="D12123">
        <v>335</v>
      </c>
      <c r="E12123">
        <v>1684196</v>
      </c>
      <c r="F12123" cm="1">
        <f t="array" ref="F12123">_xlfn.XLOOKUP(A12123&amp;C12123, $L$3:$L$410&amp;$M$3:$M$410,$O$3:$O$410, "kamiyama")</f>
        <v>1</v>
      </c>
      <c r="G12123">
        <f t="shared" si="386"/>
        <v>335</v>
      </c>
      <c r="H12123" s="2">
        <f t="shared" si="385"/>
        <v>335</v>
      </c>
    </row>
    <row r="12124" spans="1:8" x14ac:dyDescent="0.2">
      <c r="A12124">
        <v>2001</v>
      </c>
      <c r="B12124" t="s">
        <v>47</v>
      </c>
      <c r="C12124" t="s">
        <v>14</v>
      </c>
      <c r="D12124">
        <v>335</v>
      </c>
      <c r="E12124">
        <v>1725017</v>
      </c>
      <c r="F12124" cm="1">
        <f t="array" ref="F12124">_xlfn.XLOOKUP(A12124&amp;C12124, $L$3:$L$410&amp;$M$3:$M$410,$O$3:$O$410, "kamiyama")</f>
        <v>1.0242376777999711</v>
      </c>
      <c r="G12124">
        <f t="shared" si="386"/>
        <v>335</v>
      </c>
      <c r="H12124" s="2">
        <f t="shared" si="385"/>
        <v>343.11962206299035</v>
      </c>
    </row>
    <row r="12125" spans="1:8" x14ac:dyDescent="0.2">
      <c r="A12125">
        <v>2002</v>
      </c>
      <c r="B12125" t="s">
        <v>47</v>
      </c>
      <c r="C12125" t="s">
        <v>14</v>
      </c>
      <c r="D12125">
        <v>576</v>
      </c>
      <c r="E12125">
        <v>1882563</v>
      </c>
      <c r="F12125" cm="1">
        <f t="array" ref="F12125">_xlfn.XLOOKUP(A12125&amp;C12125, $L$3:$L$410&amp;$M$3:$M$410,$O$3:$O$410, "kamiyama")</f>
        <v>1.1177814221147657</v>
      </c>
      <c r="G12125">
        <f t="shared" si="386"/>
        <v>335</v>
      </c>
      <c r="H12125" s="2">
        <f t="shared" si="385"/>
        <v>374.4567764084465</v>
      </c>
    </row>
    <row r="12126" spans="1:8" x14ac:dyDescent="0.2">
      <c r="A12126">
        <v>2003</v>
      </c>
      <c r="B12126" t="s">
        <v>47</v>
      </c>
      <c r="C12126" t="s">
        <v>14</v>
      </c>
      <c r="D12126">
        <v>1559</v>
      </c>
      <c r="E12126">
        <v>1827791</v>
      </c>
      <c r="F12126" cm="1">
        <f t="array" ref="F12126">_xlfn.XLOOKUP(A12126&amp;C12126, $L$3:$L$410&amp;$M$3:$M$410,$O$3:$O$410, "kamiyama")</f>
        <v>1.0852602666197997</v>
      </c>
      <c r="G12126">
        <f t="shared" si="386"/>
        <v>335</v>
      </c>
      <c r="H12126" s="2">
        <f t="shared" si="385"/>
        <v>363.56218931763289</v>
      </c>
    </row>
    <row r="12127" spans="1:8" x14ac:dyDescent="0.2">
      <c r="A12127">
        <v>2004</v>
      </c>
      <c r="B12127" t="s">
        <v>47</v>
      </c>
      <c r="C12127" t="s">
        <v>14</v>
      </c>
      <c r="D12127">
        <v>1559</v>
      </c>
      <c r="E12127">
        <v>1934796</v>
      </c>
      <c r="F12127" cm="1">
        <f t="array" ref="F12127">_xlfn.XLOOKUP(A12127&amp;C12127, $L$3:$L$410&amp;$M$3:$M$410,$O$3:$O$410, "kamiyama")</f>
        <v>1.1487950333571626</v>
      </c>
      <c r="G12127">
        <f t="shared" si="386"/>
        <v>335</v>
      </c>
      <c r="H12127" s="2">
        <f t="shared" si="385"/>
        <v>384.84633617464948</v>
      </c>
    </row>
    <row r="12128" spans="1:8" x14ac:dyDescent="0.2">
      <c r="A12128">
        <v>2005</v>
      </c>
      <c r="B12128" t="s">
        <v>47</v>
      </c>
      <c r="C12128" t="s">
        <v>14</v>
      </c>
      <c r="D12128">
        <v>164</v>
      </c>
      <c r="E12128">
        <v>2000423</v>
      </c>
      <c r="F12128" cm="1">
        <f t="array" ref="F12128">_xlfn.XLOOKUP(A12128&amp;C12128, $L$3:$L$410&amp;$M$3:$M$410,$O$3:$O$410, "kamiyama")</f>
        <v>1.1877614006920809</v>
      </c>
      <c r="G12128">
        <f t="shared" si="386"/>
        <v>335</v>
      </c>
      <c r="H12128" s="2">
        <f t="shared" si="385"/>
        <v>397.90006923184711</v>
      </c>
    </row>
    <row r="12129" spans="1:8" x14ac:dyDescent="0.2">
      <c r="A12129">
        <v>2006</v>
      </c>
      <c r="B12129" t="s">
        <v>47</v>
      </c>
      <c r="C12129" t="s">
        <v>14</v>
      </c>
      <c r="D12129">
        <v>629</v>
      </c>
      <c r="E12129">
        <v>2049053</v>
      </c>
      <c r="F12129" cm="1">
        <f t="array" ref="F12129">_xlfn.XLOOKUP(A12129&amp;C12129, $L$3:$L$410&amp;$M$3:$M$410,$O$3:$O$410, "kamiyama")</f>
        <v>1.216635712233018</v>
      </c>
      <c r="G12129">
        <f t="shared" si="386"/>
        <v>335</v>
      </c>
      <c r="H12129" s="2">
        <f t="shared" si="385"/>
        <v>407.57296359806105</v>
      </c>
    </row>
    <row r="12130" spans="1:8" x14ac:dyDescent="0.2">
      <c r="A12130">
        <v>2007</v>
      </c>
      <c r="B12130" t="s">
        <v>47</v>
      </c>
      <c r="C12130" t="s">
        <v>14</v>
      </c>
      <c r="D12130">
        <v>600</v>
      </c>
      <c r="E12130">
        <v>2180427</v>
      </c>
      <c r="F12130" cm="1">
        <f t="array" ref="F12130">_xlfn.XLOOKUP(A12130&amp;C12130, $L$3:$L$410&amp;$M$3:$M$410,$O$3:$O$410, "kamiyama")</f>
        <v>1.2946396975173911</v>
      </c>
      <c r="G12130">
        <f t="shared" si="386"/>
        <v>335</v>
      </c>
      <c r="H12130" s="2">
        <f t="shared" si="385"/>
        <v>433.70429866832598</v>
      </c>
    </row>
    <row r="12131" spans="1:8" x14ac:dyDescent="0.2">
      <c r="A12131">
        <v>2008</v>
      </c>
      <c r="B12131" t="s">
        <v>47</v>
      </c>
      <c r="C12131" t="s">
        <v>14</v>
      </c>
      <c r="D12131">
        <v>1035</v>
      </c>
      <c r="E12131">
        <v>2122465</v>
      </c>
      <c r="F12131" cm="1">
        <f t="array" ref="F12131">_xlfn.XLOOKUP(A12131&amp;C12131, $L$3:$L$410&amp;$M$3:$M$410,$O$3:$O$410, "kamiyama")</f>
        <v>1.2602244631859949</v>
      </c>
      <c r="G12131">
        <f t="shared" si="386"/>
        <v>335</v>
      </c>
      <c r="H12131" s="2">
        <f t="shared" si="385"/>
        <v>422.17519516730829</v>
      </c>
    </row>
    <row r="12132" spans="1:8" x14ac:dyDescent="0.2">
      <c r="A12132">
        <v>2009</v>
      </c>
      <c r="B12132" t="s">
        <v>47</v>
      </c>
      <c r="C12132" t="s">
        <v>14</v>
      </c>
      <c r="D12132">
        <v>954</v>
      </c>
      <c r="E12132">
        <v>2267548</v>
      </c>
      <c r="F12132" cm="1">
        <f t="array" ref="F12132">_xlfn.XLOOKUP(A12132&amp;C12132, $L$3:$L$410&amp;$M$3:$M$410,$O$3:$O$410, "kamiyama")</f>
        <v>1.3463682374260477</v>
      </c>
      <c r="G12132">
        <f t="shared" si="386"/>
        <v>335</v>
      </c>
      <c r="H12132" s="2">
        <f t="shared" si="385"/>
        <v>451.03335953772597</v>
      </c>
    </row>
    <row r="12133" spans="1:8" x14ac:dyDescent="0.2">
      <c r="A12133">
        <v>2010</v>
      </c>
      <c r="B12133" t="s">
        <v>47</v>
      </c>
      <c r="C12133" t="s">
        <v>14</v>
      </c>
      <c r="D12133">
        <v>560</v>
      </c>
      <c r="E12133">
        <v>2304369</v>
      </c>
      <c r="F12133" cm="1">
        <f t="array" ref="F12133">_xlfn.XLOOKUP(A12133&amp;C12133, $L$3:$L$410&amp;$M$3:$M$410,$O$3:$O$410, "kamiyama")</f>
        <v>1.3682308947414672</v>
      </c>
      <c r="G12133">
        <f t="shared" si="386"/>
        <v>335</v>
      </c>
      <c r="H12133" s="2">
        <f t="shared" si="385"/>
        <v>458.35734973839152</v>
      </c>
    </row>
    <row r="12134" spans="1:8" x14ac:dyDescent="0.2">
      <c r="A12134">
        <v>2011</v>
      </c>
      <c r="B12134" t="s">
        <v>47</v>
      </c>
      <c r="C12134" t="s">
        <v>14</v>
      </c>
      <c r="D12134">
        <v>602</v>
      </c>
      <c r="E12134">
        <v>2347009</v>
      </c>
      <c r="F12134" cm="1">
        <f t="array" ref="F12134">_xlfn.XLOOKUP(A12134&amp;C12134, $L$3:$L$410&amp;$M$3:$M$410,$O$3:$O$410, "kamiyama")</f>
        <v>1.393548613106788</v>
      </c>
      <c r="G12134">
        <f t="shared" si="386"/>
        <v>335</v>
      </c>
      <c r="H12134" s="2">
        <f t="shared" si="385"/>
        <v>466.83878539077398</v>
      </c>
    </row>
    <row r="12135" spans="1:8" x14ac:dyDescent="0.2">
      <c r="A12135">
        <v>2012</v>
      </c>
      <c r="B12135" t="s">
        <v>47</v>
      </c>
      <c r="C12135" t="s">
        <v>14</v>
      </c>
      <c r="D12135">
        <v>1318</v>
      </c>
      <c r="E12135">
        <v>2449204</v>
      </c>
      <c r="F12135" cm="1">
        <f t="array" ref="F12135">_xlfn.XLOOKUP(A12135&amp;C12135, $L$3:$L$410&amp;$M$3:$M$410,$O$3:$O$410, "kamiyama")</f>
        <v>1.4542274177114778</v>
      </c>
      <c r="G12135">
        <f t="shared" si="386"/>
        <v>335</v>
      </c>
      <c r="H12135" s="2">
        <f t="shared" si="385"/>
        <v>487.16618493334505</v>
      </c>
    </row>
    <row r="12136" spans="1:8" x14ac:dyDescent="0.2">
      <c r="A12136">
        <v>2013</v>
      </c>
      <c r="B12136" t="s">
        <v>47</v>
      </c>
      <c r="C12136" t="s">
        <v>14</v>
      </c>
      <c r="D12136">
        <v>993</v>
      </c>
      <c r="E12136">
        <v>2529241</v>
      </c>
      <c r="F12136" cm="1">
        <f t="array" ref="F12136">_xlfn.XLOOKUP(A12136&amp;C12136, $L$3:$L$410&amp;$M$3:$M$410,$O$3:$O$410, "kamiyama")</f>
        <v>1.5017497963419935</v>
      </c>
      <c r="G12136">
        <f t="shared" si="386"/>
        <v>335</v>
      </c>
      <c r="H12136" s="2">
        <f t="shared" si="385"/>
        <v>503.08618177456782</v>
      </c>
    </row>
    <row r="12137" spans="1:8" x14ac:dyDescent="0.2">
      <c r="A12137">
        <v>2014</v>
      </c>
      <c r="B12137" t="s">
        <v>47</v>
      </c>
      <c r="C12137" t="s">
        <v>14</v>
      </c>
      <c r="D12137">
        <v>2364</v>
      </c>
      <c r="E12137">
        <v>2649415</v>
      </c>
      <c r="F12137" cm="1">
        <f t="array" ref="F12137">_xlfn.XLOOKUP(A12137&amp;C12137, $L$3:$L$410&amp;$M$3:$M$410,$O$3:$O$410, "kamiyama")</f>
        <v>1.5731037242696218</v>
      </c>
      <c r="G12137">
        <f t="shared" si="386"/>
        <v>335</v>
      </c>
      <c r="H12137" s="2">
        <f t="shared" si="385"/>
        <v>526.98974763032334</v>
      </c>
    </row>
    <row r="12138" spans="1:8" x14ac:dyDescent="0.2">
      <c r="A12138">
        <v>2015</v>
      </c>
      <c r="B12138" t="s">
        <v>47</v>
      </c>
      <c r="C12138" t="s">
        <v>14</v>
      </c>
      <c r="D12138">
        <v>1437</v>
      </c>
      <c r="E12138">
        <v>2732849</v>
      </c>
      <c r="F12138" cm="1">
        <f t="array" ref="F12138">_xlfn.XLOOKUP(A12138&amp;C12138, $L$3:$L$410&amp;$M$3:$M$410,$O$3:$O$410, "kamiyama")</f>
        <v>1.622643089046643</v>
      </c>
      <c r="G12138">
        <f t="shared" si="386"/>
        <v>335</v>
      </c>
      <c r="H12138" s="2">
        <f t="shared" si="385"/>
        <v>543.58543483062545</v>
      </c>
    </row>
    <row r="12139" spans="1:8" x14ac:dyDescent="0.2">
      <c r="A12139">
        <v>2016</v>
      </c>
      <c r="B12139" t="s">
        <v>47</v>
      </c>
      <c r="C12139" t="s">
        <v>14</v>
      </c>
      <c r="D12139">
        <v>1236</v>
      </c>
      <c r="E12139">
        <v>2696015</v>
      </c>
      <c r="F12139" cm="1">
        <f t="array" ref="F12139">_xlfn.XLOOKUP(A12139&amp;C12139, $L$3:$L$410&amp;$M$3:$M$410,$O$3:$O$410, "kamiyama")</f>
        <v>1.600772712914649</v>
      </c>
      <c r="G12139">
        <f t="shared" si="386"/>
        <v>335</v>
      </c>
      <c r="H12139" s="2">
        <f t="shared" si="385"/>
        <v>536.25885882640739</v>
      </c>
    </row>
    <row r="12140" spans="1:8" x14ac:dyDescent="0.2">
      <c r="A12140">
        <v>2017</v>
      </c>
      <c r="B12140" t="s">
        <v>47</v>
      </c>
      <c r="C12140" t="s">
        <v>14</v>
      </c>
      <c r="D12140">
        <v>876</v>
      </c>
      <c r="E12140">
        <v>2809459</v>
      </c>
      <c r="F12140" cm="1">
        <f t="array" ref="F12140">_xlfn.XLOOKUP(A12140&amp;C12140, $L$3:$L$410&amp;$M$3:$M$410,$O$3:$O$410, "kamiyama")</f>
        <v>1.668130668877019</v>
      </c>
      <c r="G12140">
        <f t="shared" si="386"/>
        <v>335</v>
      </c>
      <c r="H12140" s="2">
        <f t="shared" si="385"/>
        <v>558.82377407380136</v>
      </c>
    </row>
    <row r="12141" spans="1:8" x14ac:dyDescent="0.2">
      <c r="A12141">
        <v>2018</v>
      </c>
      <c r="B12141" t="s">
        <v>47</v>
      </c>
      <c r="C12141" t="s">
        <v>14</v>
      </c>
      <c r="D12141">
        <v>2717</v>
      </c>
      <c r="E12141">
        <v>2839667</v>
      </c>
      <c r="F12141" cm="1">
        <f t="array" ref="F12141">_xlfn.XLOOKUP(A12141&amp;C12141, $L$3:$L$410&amp;$M$3:$M$410,$O$3:$O$410, "kamiyama")</f>
        <v>1.6860668235763534</v>
      </c>
      <c r="G12141">
        <f t="shared" si="386"/>
        <v>335</v>
      </c>
      <c r="H12141" s="2">
        <f t="shared" si="385"/>
        <v>564.83238589807843</v>
      </c>
    </row>
    <row r="12142" spans="1:8" x14ac:dyDescent="0.2">
      <c r="A12142">
        <v>2019</v>
      </c>
      <c r="B12142" t="s">
        <v>47</v>
      </c>
      <c r="C12142" t="s">
        <v>14</v>
      </c>
      <c r="D12142">
        <v>1402</v>
      </c>
      <c r="E12142">
        <v>2913438</v>
      </c>
      <c r="F12142" cm="1">
        <f t="array" ref="F12142">_xlfn.XLOOKUP(A12142&amp;C12142, $L$3:$L$410&amp;$M$3:$M$410,$O$3:$O$410, "kamiyama")</f>
        <v>1.7298687326178188</v>
      </c>
      <c r="G12142">
        <f t="shared" si="386"/>
        <v>335</v>
      </c>
      <c r="H12142" s="2">
        <f t="shared" si="385"/>
        <v>579.50602542696936</v>
      </c>
    </row>
    <row r="12143" spans="1:8" x14ac:dyDescent="0.2">
      <c r="A12143">
        <v>2020</v>
      </c>
      <c r="B12143" t="s">
        <v>47</v>
      </c>
      <c r="C12143" t="s">
        <v>14</v>
      </c>
      <c r="D12143">
        <v>2851</v>
      </c>
      <c r="E12143">
        <v>2805816</v>
      </c>
      <c r="F12143" cm="1">
        <f t="array" ref="F12143">_xlfn.XLOOKUP(A12143&amp;C12143, $L$3:$L$410&amp;$M$3:$M$410,$O$3:$O$410, "kamiyama")</f>
        <v>1.6659676189707135</v>
      </c>
      <c r="G12143">
        <f t="shared" si="386"/>
        <v>335</v>
      </c>
      <c r="H12143" s="2">
        <f t="shared" si="385"/>
        <v>558.09915235518906</v>
      </c>
    </row>
    <row r="12144" spans="1:8" x14ac:dyDescent="0.2">
      <c r="A12144">
        <v>2021</v>
      </c>
      <c r="B12144" t="s">
        <v>47</v>
      </c>
      <c r="C12144" t="s">
        <v>14</v>
      </c>
      <c r="D12144">
        <v>1366</v>
      </c>
      <c r="E12144">
        <v>2985401</v>
      </c>
      <c r="F12144" cm="1">
        <f t="array" ref="F12144">_xlfn.XLOOKUP(A12144&amp;C12144, $L$3:$L$410&amp;$M$3:$M$410,$O$3:$O$410, "kamiyama")</f>
        <v>1.772597132400267</v>
      </c>
      <c r="G12144">
        <f t="shared" si="386"/>
        <v>335</v>
      </c>
      <c r="H12144" s="2">
        <f t="shared" si="385"/>
        <v>593.82003935408943</v>
      </c>
    </row>
    <row r="12145" spans="1:8" x14ac:dyDescent="0.2">
      <c r="A12145">
        <v>2022</v>
      </c>
      <c r="B12145" t="s">
        <v>47</v>
      </c>
      <c r="C12145" t="s">
        <v>14</v>
      </c>
      <c r="D12145">
        <v>1985</v>
      </c>
      <c r="E12145">
        <v>3029306</v>
      </c>
      <c r="F12145" cm="1">
        <f t="array" ref="F12145">_xlfn.XLOOKUP(A12145&amp;C12145, $L$3:$L$410&amp;$M$3:$M$410,$O$3:$O$410, "kamiyama")</f>
        <v>1.7986659509938274</v>
      </c>
      <c r="G12145">
        <f t="shared" si="386"/>
        <v>335</v>
      </c>
      <c r="H12145" s="2">
        <f t="shared" si="385"/>
        <v>602.55309358293221</v>
      </c>
    </row>
    <row r="12146" spans="1:8" x14ac:dyDescent="0.2">
      <c r="A12146">
        <v>2023</v>
      </c>
      <c r="B12146" t="s">
        <v>47</v>
      </c>
      <c r="C12146" t="s">
        <v>14</v>
      </c>
      <c r="D12146">
        <v>2206</v>
      </c>
      <c r="E12146">
        <v>3124421</v>
      </c>
      <c r="F12146" cm="1">
        <f t="array" ref="F12146">_xlfn.XLOOKUP(A12146&amp;C12146, $L$3:$L$410&amp;$M$3:$M$410,$O$3:$O$410, "kamiyama")</f>
        <v>1.8551409693408605</v>
      </c>
      <c r="G12146">
        <f t="shared" si="386"/>
        <v>335</v>
      </c>
      <c r="H12146" s="2">
        <f t="shared" si="385"/>
        <v>621.47222472918827</v>
      </c>
    </row>
    <row r="12147" spans="1:8" x14ac:dyDescent="0.2">
      <c r="A12147">
        <v>2000</v>
      </c>
      <c r="B12147" t="s">
        <v>47</v>
      </c>
      <c r="C12147" t="s">
        <v>15</v>
      </c>
      <c r="D12147">
        <v>2069</v>
      </c>
      <c r="E12147">
        <v>481245</v>
      </c>
      <c r="F12147" cm="1">
        <f t="array" ref="F12147">_xlfn.XLOOKUP(A12147&amp;C12147, $L$3:$L$410&amp;$M$3:$M$410,$O$3:$O$410, "kamiyama")</f>
        <v>1</v>
      </c>
      <c r="G12147">
        <f t="shared" si="386"/>
        <v>2069</v>
      </c>
      <c r="H12147" s="2">
        <f t="shared" si="385"/>
        <v>2069</v>
      </c>
    </row>
    <row r="12148" spans="1:8" x14ac:dyDescent="0.2">
      <c r="A12148">
        <v>2001</v>
      </c>
      <c r="B12148" t="s">
        <v>47</v>
      </c>
      <c r="C12148" t="s">
        <v>15</v>
      </c>
      <c r="D12148">
        <v>2069</v>
      </c>
      <c r="E12148">
        <v>477010</v>
      </c>
      <c r="F12148" cm="1">
        <f t="array" ref="F12148">_xlfn.XLOOKUP(A12148&amp;C12148, $L$3:$L$410&amp;$M$3:$M$410,$O$3:$O$410, "kamiyama")</f>
        <v>0.99119990857047868</v>
      </c>
      <c r="G12148">
        <f t="shared" si="386"/>
        <v>2069</v>
      </c>
      <c r="H12148" s="2">
        <f t="shared" si="385"/>
        <v>2050.7926108323204</v>
      </c>
    </row>
    <row r="12149" spans="1:8" x14ac:dyDescent="0.2">
      <c r="A12149">
        <v>2002</v>
      </c>
      <c r="B12149" t="s">
        <v>47</v>
      </c>
      <c r="C12149" t="s">
        <v>15</v>
      </c>
      <c r="D12149">
        <v>337</v>
      </c>
      <c r="E12149">
        <v>526209</v>
      </c>
      <c r="F12149" cm="1">
        <f t="array" ref="F12149">_xlfn.XLOOKUP(A12149&amp;C12149, $L$3:$L$410&amp;$M$3:$M$410,$O$3:$O$410, "kamiyama")</f>
        <v>1.0934326590406134</v>
      </c>
      <c r="G12149">
        <f t="shared" si="386"/>
        <v>2069</v>
      </c>
      <c r="H12149" s="2">
        <f t="shared" si="385"/>
        <v>2262.3121715550292</v>
      </c>
    </row>
    <row r="12150" spans="1:8" x14ac:dyDescent="0.2">
      <c r="A12150">
        <v>2003</v>
      </c>
      <c r="B12150" t="s">
        <v>47</v>
      </c>
      <c r="C12150" t="s">
        <v>15</v>
      </c>
      <c r="D12150">
        <v>929</v>
      </c>
      <c r="E12150">
        <v>533532</v>
      </c>
      <c r="F12150" cm="1">
        <f t="array" ref="F12150">_xlfn.XLOOKUP(A12150&amp;C12150, $L$3:$L$410&amp;$M$3:$M$410,$O$3:$O$410, "kamiyama")</f>
        <v>1.1086494405136678</v>
      </c>
      <c r="G12150">
        <f t="shared" si="386"/>
        <v>2069</v>
      </c>
      <c r="H12150" s="2">
        <f t="shared" si="385"/>
        <v>2293.7956924227788</v>
      </c>
    </row>
    <row r="12151" spans="1:8" x14ac:dyDescent="0.2">
      <c r="A12151">
        <v>2004</v>
      </c>
      <c r="B12151" t="s">
        <v>47</v>
      </c>
      <c r="C12151" t="s">
        <v>15</v>
      </c>
      <c r="D12151">
        <v>574</v>
      </c>
      <c r="E12151">
        <v>570761</v>
      </c>
      <c r="F12151" cm="1">
        <f t="array" ref="F12151">_xlfn.XLOOKUP(A12151&amp;C12151, $L$3:$L$410&amp;$M$3:$M$410,$O$3:$O$410, "kamiyama")</f>
        <v>1.1860092052904445</v>
      </c>
      <c r="G12151">
        <f t="shared" si="386"/>
        <v>2069</v>
      </c>
      <c r="H12151" s="2">
        <f t="shared" si="385"/>
        <v>2453.8530457459296</v>
      </c>
    </row>
    <row r="12152" spans="1:8" x14ac:dyDescent="0.2">
      <c r="A12152">
        <v>2005</v>
      </c>
      <c r="B12152" t="s">
        <v>47</v>
      </c>
      <c r="C12152" t="s">
        <v>15</v>
      </c>
      <c r="D12152">
        <v>393</v>
      </c>
      <c r="E12152">
        <v>513397</v>
      </c>
      <c r="F12152" cm="1">
        <f t="array" ref="F12152">_xlfn.XLOOKUP(A12152&amp;C12152, $L$3:$L$410&amp;$M$3:$M$410,$O$3:$O$410, "kamiyama")</f>
        <v>1.066810044779686</v>
      </c>
      <c r="G12152">
        <f t="shared" si="386"/>
        <v>2069</v>
      </c>
      <c r="H12152" s="2">
        <f t="shared" si="385"/>
        <v>2207.2299826491703</v>
      </c>
    </row>
    <row r="12153" spans="1:8" x14ac:dyDescent="0.2">
      <c r="A12153">
        <v>2006</v>
      </c>
      <c r="B12153" t="s">
        <v>47</v>
      </c>
      <c r="C12153" t="s">
        <v>15</v>
      </c>
      <c r="D12153">
        <v>488</v>
      </c>
      <c r="E12153">
        <v>588563</v>
      </c>
      <c r="F12153" cm="1">
        <f t="array" ref="F12153">_xlfn.XLOOKUP(A12153&amp;C12153, $L$3:$L$410&amp;$M$3:$M$410,$O$3:$O$410, "kamiyama")</f>
        <v>1.2230007584494385</v>
      </c>
      <c r="G12153">
        <f t="shared" si="386"/>
        <v>2069</v>
      </c>
      <c r="H12153" s="2">
        <f t="shared" si="385"/>
        <v>2530.3885692318881</v>
      </c>
    </row>
    <row r="12154" spans="1:8" x14ac:dyDescent="0.2">
      <c r="A12154">
        <v>2007</v>
      </c>
      <c r="B12154" t="s">
        <v>47</v>
      </c>
      <c r="C12154" t="s">
        <v>15</v>
      </c>
      <c r="D12154">
        <v>534</v>
      </c>
      <c r="E12154">
        <v>574171</v>
      </c>
      <c r="F12154" cm="1">
        <f t="array" ref="F12154">_xlfn.XLOOKUP(A12154&amp;C12154, $L$3:$L$410&amp;$M$3:$M$410,$O$3:$O$410, "kamiyama")</f>
        <v>1.1930949931947346</v>
      </c>
      <c r="G12154">
        <f t="shared" si="386"/>
        <v>2069</v>
      </c>
      <c r="H12154" s="2">
        <f t="shared" si="385"/>
        <v>2468.5135409199056</v>
      </c>
    </row>
    <row r="12155" spans="1:8" x14ac:dyDescent="0.2">
      <c r="A12155">
        <v>2008</v>
      </c>
      <c r="B12155" t="s">
        <v>47</v>
      </c>
      <c r="C12155" t="s">
        <v>15</v>
      </c>
      <c r="D12155">
        <v>570</v>
      </c>
      <c r="E12155">
        <v>583118</v>
      </c>
      <c r="F12155" cm="1">
        <f t="array" ref="F12155">_xlfn.XLOOKUP(A12155&amp;C12155, $L$3:$L$410&amp;$M$3:$M$410,$O$3:$O$410, "kamiyama")</f>
        <v>1.2116863551829109</v>
      </c>
      <c r="G12155">
        <f t="shared" si="386"/>
        <v>2069</v>
      </c>
      <c r="H12155" s="2">
        <f t="shared" si="385"/>
        <v>2506.9790688734424</v>
      </c>
    </row>
    <row r="12156" spans="1:8" x14ac:dyDescent="0.2">
      <c r="A12156">
        <v>2009</v>
      </c>
      <c r="B12156" t="s">
        <v>47</v>
      </c>
      <c r="C12156" t="s">
        <v>15</v>
      </c>
      <c r="D12156">
        <v>320</v>
      </c>
      <c r="E12156">
        <v>557340</v>
      </c>
      <c r="F12156" cm="1">
        <f t="array" ref="F12156">_xlfn.XLOOKUP(A12156&amp;C12156, $L$3:$L$410&amp;$M$3:$M$410,$O$3:$O$410, "kamiyama")</f>
        <v>1.1581211233363464</v>
      </c>
      <c r="G12156">
        <f t="shared" si="386"/>
        <v>2069</v>
      </c>
      <c r="H12156" s="2">
        <f t="shared" si="385"/>
        <v>2396.1526041829006</v>
      </c>
    </row>
    <row r="12157" spans="1:8" x14ac:dyDescent="0.2">
      <c r="A12157">
        <v>2010</v>
      </c>
      <c r="B12157" t="s">
        <v>47</v>
      </c>
      <c r="C12157" t="s">
        <v>15</v>
      </c>
      <c r="D12157">
        <v>704</v>
      </c>
      <c r="E12157">
        <v>564397</v>
      </c>
      <c r="F12157" cm="1">
        <f t="array" ref="F12157">_xlfn.XLOOKUP(A12157&amp;C12157, $L$3:$L$410&amp;$M$3:$M$410,$O$3:$O$410, "kamiyama")</f>
        <v>1.1727851717939928</v>
      </c>
      <c r="G12157">
        <f t="shared" si="386"/>
        <v>2069</v>
      </c>
      <c r="H12157" s="2">
        <f t="shared" si="385"/>
        <v>2426.4925204417709</v>
      </c>
    </row>
    <row r="12158" spans="1:8" x14ac:dyDescent="0.2">
      <c r="A12158">
        <v>2011</v>
      </c>
      <c r="B12158" t="s">
        <v>47</v>
      </c>
      <c r="C12158" t="s">
        <v>15</v>
      </c>
      <c r="D12158">
        <v>447</v>
      </c>
      <c r="E12158">
        <v>591312</v>
      </c>
      <c r="F12158" cm="1">
        <f t="array" ref="F12158">_xlfn.XLOOKUP(A12158&amp;C12158, $L$3:$L$410&amp;$M$3:$M$410,$O$3:$O$410, "kamiyama")</f>
        <v>1.2287130255898762</v>
      </c>
      <c r="G12158">
        <f t="shared" si="386"/>
        <v>2069</v>
      </c>
      <c r="H12158" s="2">
        <f t="shared" si="385"/>
        <v>2542.2072499454539</v>
      </c>
    </row>
    <row r="12159" spans="1:8" x14ac:dyDescent="0.2">
      <c r="A12159">
        <v>2012</v>
      </c>
      <c r="B12159" t="s">
        <v>47</v>
      </c>
      <c r="C12159" t="s">
        <v>15</v>
      </c>
      <c r="D12159">
        <v>252</v>
      </c>
      <c r="E12159">
        <v>553046</v>
      </c>
      <c r="F12159" cm="1">
        <f t="array" ref="F12159">_xlfn.XLOOKUP(A12159&amp;C12159, $L$3:$L$410&amp;$M$3:$M$410,$O$3:$O$410, "kamiyama")</f>
        <v>1.1491984332304752</v>
      </c>
      <c r="G12159">
        <f t="shared" si="386"/>
        <v>2069</v>
      </c>
      <c r="H12159" s="2">
        <f t="shared" si="385"/>
        <v>2377.691558353853</v>
      </c>
    </row>
    <row r="12160" spans="1:8" x14ac:dyDescent="0.2">
      <c r="A12160">
        <v>2013</v>
      </c>
      <c r="B12160" t="s">
        <v>47</v>
      </c>
      <c r="C12160" t="s">
        <v>15</v>
      </c>
      <c r="D12160">
        <v>1407</v>
      </c>
      <c r="E12160">
        <v>580142</v>
      </c>
      <c r="F12160" cm="1">
        <f t="array" ref="F12160">_xlfn.XLOOKUP(A12160&amp;C12160, $L$3:$L$410&amp;$M$3:$M$410,$O$3:$O$410, "kamiyama")</f>
        <v>1.2055023948300763</v>
      </c>
      <c r="G12160">
        <f t="shared" si="386"/>
        <v>2069</v>
      </c>
      <c r="H12160" s="2">
        <f t="shared" si="385"/>
        <v>2494.1844549034276</v>
      </c>
    </row>
    <row r="12161" spans="1:8" x14ac:dyDescent="0.2">
      <c r="A12161">
        <v>2014</v>
      </c>
      <c r="B12161" t="s">
        <v>47</v>
      </c>
      <c r="C12161" t="s">
        <v>15</v>
      </c>
      <c r="D12161">
        <v>792</v>
      </c>
      <c r="E12161">
        <v>599050</v>
      </c>
      <c r="F12161" cm="1">
        <f t="array" ref="F12161">_xlfn.XLOOKUP(A12161&amp;C12161, $L$3:$L$410&amp;$M$3:$M$410,$O$3:$O$410, "kamiyama")</f>
        <v>1.2447921536847135</v>
      </c>
      <c r="G12161">
        <f t="shared" si="386"/>
        <v>2069</v>
      </c>
      <c r="H12161" s="2">
        <f t="shared" si="385"/>
        <v>2575.4749659736722</v>
      </c>
    </row>
    <row r="12162" spans="1:8" x14ac:dyDescent="0.2">
      <c r="A12162">
        <v>2015</v>
      </c>
      <c r="B12162" t="s">
        <v>47</v>
      </c>
      <c r="C12162" t="s">
        <v>15</v>
      </c>
      <c r="D12162">
        <v>432</v>
      </c>
      <c r="E12162">
        <v>572873</v>
      </c>
      <c r="F12162" cm="1">
        <f t="array" ref="F12162">_xlfn.XLOOKUP(A12162&amp;C12162, $L$3:$L$410&amp;$M$3:$M$410,$O$3:$O$410, "kamiyama")</f>
        <v>1.1903978223150371</v>
      </c>
      <c r="G12162">
        <f t="shared" si="386"/>
        <v>2069</v>
      </c>
      <c r="H12162" s="2">
        <f t="shared" si="385"/>
        <v>2462.9330943698119</v>
      </c>
    </row>
    <row r="12163" spans="1:8" x14ac:dyDescent="0.2">
      <c r="A12163">
        <v>2016</v>
      </c>
      <c r="B12163" t="s">
        <v>47</v>
      </c>
      <c r="C12163" t="s">
        <v>15</v>
      </c>
      <c r="D12163">
        <v>894</v>
      </c>
      <c r="E12163">
        <v>610936</v>
      </c>
      <c r="F12163" cm="1">
        <f t="array" ref="F12163">_xlfn.XLOOKUP(A12163&amp;C12163, $L$3:$L$410&amp;$M$3:$M$410,$O$3:$O$410, "kamiyama")</f>
        <v>1.2694905921100479</v>
      </c>
      <c r="G12163">
        <f t="shared" si="386"/>
        <v>2069</v>
      </c>
      <c r="H12163" s="2">
        <f t="shared" si="385"/>
        <v>2626.5760350756891</v>
      </c>
    </row>
    <row r="12164" spans="1:8" x14ac:dyDescent="0.2">
      <c r="A12164">
        <v>2017</v>
      </c>
      <c r="B12164" t="s">
        <v>47</v>
      </c>
      <c r="C12164" t="s">
        <v>15</v>
      </c>
      <c r="D12164">
        <v>1002</v>
      </c>
      <c r="E12164">
        <v>601155</v>
      </c>
      <c r="F12164" cm="1">
        <f t="array" ref="F12164">_xlfn.XLOOKUP(A12164&amp;C12164, $L$3:$L$410&amp;$M$3:$M$410,$O$3:$O$410, "kamiyama")</f>
        <v>1.2491662251036375</v>
      </c>
      <c r="G12164">
        <f t="shared" si="386"/>
        <v>2069</v>
      </c>
      <c r="H12164" s="2">
        <f t="shared" ref="H12164:H12227" si="387">F12164*G12164</f>
        <v>2584.524919739426</v>
      </c>
    </row>
    <row r="12165" spans="1:8" x14ac:dyDescent="0.2">
      <c r="A12165">
        <v>2018</v>
      </c>
      <c r="B12165" t="s">
        <v>47</v>
      </c>
      <c r="C12165" t="s">
        <v>15</v>
      </c>
      <c r="D12165">
        <v>470</v>
      </c>
      <c r="E12165">
        <v>579738</v>
      </c>
      <c r="F12165" cm="1">
        <f t="array" ref="F12165">_xlfn.XLOOKUP(A12165&amp;C12165, $L$3:$L$410&amp;$M$3:$M$410,$O$3:$O$410, "kamiyama")</f>
        <v>1.2046629055886295</v>
      </c>
      <c r="G12165">
        <f t="shared" ref="G12165:G12228" si="388">IF((A12165=2000),D12165,G12164)</f>
        <v>2069</v>
      </c>
      <c r="H12165" s="2">
        <f t="shared" si="387"/>
        <v>2492.4475516628745</v>
      </c>
    </row>
    <row r="12166" spans="1:8" x14ac:dyDescent="0.2">
      <c r="A12166">
        <v>2019</v>
      </c>
      <c r="B12166" t="s">
        <v>47</v>
      </c>
      <c r="C12166" t="s">
        <v>15</v>
      </c>
      <c r="D12166">
        <v>652</v>
      </c>
      <c r="E12166">
        <v>596299</v>
      </c>
      <c r="F12166" cm="1">
        <f t="array" ref="F12166">_xlfn.XLOOKUP(A12166&amp;C12166, $L$3:$L$410&amp;$M$3:$M$410,$O$3:$O$410, "kamiyama")</f>
        <v>1.239075730656942</v>
      </c>
      <c r="G12166">
        <f t="shared" si="388"/>
        <v>2069</v>
      </c>
      <c r="H12166" s="2">
        <f t="shared" si="387"/>
        <v>2563.6476867292131</v>
      </c>
    </row>
    <row r="12167" spans="1:8" x14ac:dyDescent="0.2">
      <c r="A12167">
        <v>2020</v>
      </c>
      <c r="B12167" t="s">
        <v>47</v>
      </c>
      <c r="C12167" t="s">
        <v>15</v>
      </c>
      <c r="D12167">
        <v>657</v>
      </c>
      <c r="E12167">
        <v>592551</v>
      </c>
      <c r="F12167" cm="1">
        <f t="array" ref="F12167">_xlfn.XLOOKUP(A12167&amp;C12167, $L$3:$L$410&amp;$M$3:$M$410,$O$3:$O$410, "kamiyama")</f>
        <v>1.2312875977932238</v>
      </c>
      <c r="G12167">
        <f t="shared" si="388"/>
        <v>2069</v>
      </c>
      <c r="H12167" s="2">
        <f t="shared" si="387"/>
        <v>2547.53403983418</v>
      </c>
    </row>
    <row r="12168" spans="1:8" x14ac:dyDescent="0.2">
      <c r="A12168">
        <v>2021</v>
      </c>
      <c r="B12168" t="s">
        <v>47</v>
      </c>
      <c r="C12168" t="s">
        <v>15</v>
      </c>
      <c r="D12168">
        <v>332</v>
      </c>
      <c r="E12168">
        <v>608235</v>
      </c>
      <c r="F12168" cm="1">
        <f t="array" ref="F12168">_xlfn.XLOOKUP(A12168&amp;C12168, $L$3:$L$410&amp;$M$3:$M$410,$O$3:$O$410, "kamiyama")</f>
        <v>1.2638780662656235</v>
      </c>
      <c r="G12168">
        <f t="shared" si="388"/>
        <v>2069</v>
      </c>
      <c r="H12168" s="2">
        <f t="shared" si="387"/>
        <v>2614.9637191035749</v>
      </c>
    </row>
    <row r="12169" spans="1:8" x14ac:dyDescent="0.2">
      <c r="A12169">
        <v>2022</v>
      </c>
      <c r="B12169" t="s">
        <v>47</v>
      </c>
      <c r="C12169" t="s">
        <v>15</v>
      </c>
      <c r="D12169">
        <v>257</v>
      </c>
      <c r="E12169">
        <v>562066</v>
      </c>
      <c r="F12169" cm="1">
        <f t="array" ref="F12169">_xlfn.XLOOKUP(A12169&amp;C12169, $L$3:$L$410&amp;$M$3:$M$410,$O$3:$O$410, "kamiyama")</f>
        <v>1.1679414851063388</v>
      </c>
      <c r="G12169">
        <f t="shared" si="388"/>
        <v>2069</v>
      </c>
      <c r="H12169" s="2">
        <f t="shared" si="387"/>
        <v>2416.4709326850148</v>
      </c>
    </row>
    <row r="12170" spans="1:8" x14ac:dyDescent="0.2">
      <c r="A12170">
        <v>2023</v>
      </c>
      <c r="B12170" t="s">
        <v>47</v>
      </c>
      <c r="C12170" t="s">
        <v>15</v>
      </c>
      <c r="D12170">
        <v>1250</v>
      </c>
      <c r="E12170">
        <v>586998</v>
      </c>
      <c r="F12170" cm="1">
        <f t="array" ref="F12170">_xlfn.XLOOKUP(A12170&amp;C12170, $L$3:$L$410&amp;$M$3:$M$410,$O$3:$O$410, "kamiyama")</f>
        <v>1.2197487766106661</v>
      </c>
      <c r="G12170">
        <f t="shared" si="388"/>
        <v>2069</v>
      </c>
      <c r="H12170" s="2">
        <f t="shared" si="387"/>
        <v>2523.660218807468</v>
      </c>
    </row>
    <row r="12171" spans="1:8" x14ac:dyDescent="0.2">
      <c r="A12171">
        <v>2000</v>
      </c>
      <c r="B12171" t="s">
        <v>47</v>
      </c>
      <c r="C12171" t="s">
        <v>16</v>
      </c>
      <c r="D12171">
        <v>344</v>
      </c>
      <c r="E12171">
        <v>118944</v>
      </c>
      <c r="F12171" cm="1">
        <f t="array" ref="F12171">_xlfn.XLOOKUP(A12171&amp;C12171, $L$3:$L$410&amp;$M$3:$M$410,$O$3:$O$410, "kamiyama")</f>
        <v>1</v>
      </c>
      <c r="G12171">
        <f t="shared" si="388"/>
        <v>344</v>
      </c>
      <c r="H12171" s="2">
        <f t="shared" si="387"/>
        <v>344</v>
      </c>
    </row>
    <row r="12172" spans="1:8" x14ac:dyDescent="0.2">
      <c r="A12172">
        <v>2001</v>
      </c>
      <c r="B12172" t="s">
        <v>47</v>
      </c>
      <c r="C12172" t="s">
        <v>16</v>
      </c>
      <c r="D12172">
        <v>453</v>
      </c>
      <c r="E12172">
        <v>96484</v>
      </c>
      <c r="F12172" cm="1">
        <f t="array" ref="F12172">_xlfn.XLOOKUP(A12172&amp;C12172, $L$3:$L$410&amp;$M$3:$M$410,$O$3:$O$410, "kamiyama")</f>
        <v>0.81117164379876239</v>
      </c>
      <c r="G12172">
        <f t="shared" si="388"/>
        <v>344</v>
      </c>
      <c r="H12172" s="2">
        <f t="shared" si="387"/>
        <v>279.04304546677429</v>
      </c>
    </row>
    <row r="12173" spans="1:8" x14ac:dyDescent="0.2">
      <c r="A12173">
        <v>2002</v>
      </c>
      <c r="B12173" t="s">
        <v>47</v>
      </c>
      <c r="C12173" t="s">
        <v>16</v>
      </c>
      <c r="D12173">
        <v>906</v>
      </c>
      <c r="E12173">
        <v>94697</v>
      </c>
      <c r="F12173" cm="1">
        <f t="array" ref="F12173">_xlfn.XLOOKUP(A12173&amp;C12173, $L$3:$L$410&amp;$M$3:$M$410,$O$3:$O$410, "kamiyama")</f>
        <v>0.7961477670164111</v>
      </c>
      <c r="G12173">
        <f t="shared" si="388"/>
        <v>344</v>
      </c>
      <c r="H12173" s="2">
        <f t="shared" si="387"/>
        <v>273.87483185364545</v>
      </c>
    </row>
    <row r="12174" spans="1:8" x14ac:dyDescent="0.2">
      <c r="A12174">
        <v>2003</v>
      </c>
      <c r="B12174" t="s">
        <v>47</v>
      </c>
      <c r="C12174" t="s">
        <v>16</v>
      </c>
      <c r="D12174">
        <v>283</v>
      </c>
      <c r="E12174">
        <v>87796</v>
      </c>
      <c r="F12174" cm="1">
        <f t="array" ref="F12174">_xlfn.XLOOKUP(A12174&amp;C12174, $L$3:$L$410&amp;$M$3:$M$410,$O$3:$O$410, "kamiyama")</f>
        <v>0.73812886736615546</v>
      </c>
      <c r="G12174">
        <f t="shared" si="388"/>
        <v>344</v>
      </c>
      <c r="H12174" s="2">
        <f t="shared" si="387"/>
        <v>253.91633037395746</v>
      </c>
    </row>
    <row r="12175" spans="1:8" x14ac:dyDescent="0.2">
      <c r="A12175">
        <v>2004</v>
      </c>
      <c r="B12175" t="s">
        <v>47</v>
      </c>
      <c r="C12175" t="s">
        <v>16</v>
      </c>
      <c r="D12175">
        <v>375</v>
      </c>
      <c r="E12175">
        <v>94575</v>
      </c>
      <c r="F12175" cm="1">
        <f t="array" ref="F12175">_xlfn.XLOOKUP(A12175&amp;C12175, $L$3:$L$410&amp;$M$3:$M$410,$O$3:$O$410, "kamiyama")</f>
        <v>0.79512207425343018</v>
      </c>
      <c r="G12175">
        <f t="shared" si="388"/>
        <v>344</v>
      </c>
      <c r="H12175" s="2">
        <f t="shared" si="387"/>
        <v>273.52199354317997</v>
      </c>
    </row>
    <row r="12176" spans="1:8" x14ac:dyDescent="0.2">
      <c r="A12176">
        <v>2005</v>
      </c>
      <c r="B12176" t="s">
        <v>47</v>
      </c>
      <c r="C12176" t="s">
        <v>16</v>
      </c>
      <c r="D12176">
        <v>288</v>
      </c>
      <c r="E12176">
        <v>87265</v>
      </c>
      <c r="F12176" cm="1">
        <f t="array" ref="F12176">_xlfn.XLOOKUP(A12176&amp;C12176, $L$3:$L$410&amp;$M$3:$M$410,$O$3:$O$410, "kamiyama")</f>
        <v>0.73366458165186976</v>
      </c>
      <c r="G12176">
        <f t="shared" si="388"/>
        <v>344</v>
      </c>
      <c r="H12176" s="2">
        <f t="shared" si="387"/>
        <v>252.38061608824319</v>
      </c>
    </row>
    <row r="12177" spans="1:8" x14ac:dyDescent="0.2">
      <c r="A12177">
        <v>2006</v>
      </c>
      <c r="B12177" t="s">
        <v>47</v>
      </c>
      <c r="C12177" t="s">
        <v>16</v>
      </c>
      <c r="D12177">
        <v>174</v>
      </c>
      <c r="E12177">
        <v>92130</v>
      </c>
      <c r="F12177" cm="1">
        <f t="array" ref="F12177">_xlfn.XLOOKUP(A12177&amp;C12177, $L$3:$L$410&amp;$M$3:$M$410,$O$3:$O$410, "kamiyama")</f>
        <v>0.7745661824051655</v>
      </c>
      <c r="G12177">
        <f t="shared" si="388"/>
        <v>344</v>
      </c>
      <c r="H12177" s="2">
        <f t="shared" si="387"/>
        <v>266.45076674737692</v>
      </c>
    </row>
    <row r="12178" spans="1:8" x14ac:dyDescent="0.2">
      <c r="A12178">
        <v>2007</v>
      </c>
      <c r="B12178" t="s">
        <v>47</v>
      </c>
      <c r="C12178" t="s">
        <v>16</v>
      </c>
      <c r="D12178">
        <v>195</v>
      </c>
      <c r="E12178">
        <v>85862</v>
      </c>
      <c r="F12178" cm="1">
        <f t="array" ref="F12178">_xlfn.XLOOKUP(A12178&amp;C12178, $L$3:$L$410&amp;$M$3:$M$410,$O$3:$O$410, "kamiyama")</f>
        <v>0.72186911487758942</v>
      </c>
      <c r="G12178">
        <f t="shared" si="388"/>
        <v>344</v>
      </c>
      <c r="H12178" s="2">
        <f t="shared" si="387"/>
        <v>248.32297551789077</v>
      </c>
    </row>
    <row r="12179" spans="1:8" x14ac:dyDescent="0.2">
      <c r="A12179">
        <v>2008</v>
      </c>
      <c r="B12179" t="s">
        <v>47</v>
      </c>
      <c r="C12179" t="s">
        <v>16</v>
      </c>
      <c r="D12179">
        <v>419</v>
      </c>
      <c r="E12179">
        <v>76317</v>
      </c>
      <c r="F12179" cm="1">
        <f t="array" ref="F12179">_xlfn.XLOOKUP(A12179&amp;C12179, $L$3:$L$410&amp;$M$3:$M$410,$O$3:$O$410, "kamiyama")</f>
        <v>0.64162126715092815</v>
      </c>
      <c r="G12179">
        <f t="shared" si="388"/>
        <v>344</v>
      </c>
      <c r="H12179" s="2">
        <f t="shared" si="387"/>
        <v>220.71771589991928</v>
      </c>
    </row>
    <row r="12180" spans="1:8" x14ac:dyDescent="0.2">
      <c r="A12180">
        <v>2009</v>
      </c>
      <c r="B12180" t="s">
        <v>47</v>
      </c>
      <c r="C12180" t="s">
        <v>16</v>
      </c>
      <c r="D12180">
        <v>221</v>
      </c>
      <c r="E12180">
        <v>71000</v>
      </c>
      <c r="F12180" cm="1">
        <f t="array" ref="F12180">_xlfn.XLOOKUP(A12180&amp;C12180, $L$3:$L$410&amp;$M$3:$M$410,$O$3:$O$410, "kamiyama")</f>
        <v>0.59691955878396552</v>
      </c>
      <c r="G12180">
        <f t="shared" si="388"/>
        <v>344</v>
      </c>
      <c r="H12180" s="2">
        <f t="shared" si="387"/>
        <v>205.34032822168413</v>
      </c>
    </row>
    <row r="12181" spans="1:8" x14ac:dyDescent="0.2">
      <c r="A12181">
        <v>2010</v>
      </c>
      <c r="B12181" t="s">
        <v>47</v>
      </c>
      <c r="C12181" t="s">
        <v>16</v>
      </c>
      <c r="D12181">
        <v>221</v>
      </c>
      <c r="E12181">
        <v>78786</v>
      </c>
      <c r="F12181" cm="1">
        <f t="array" ref="F12181">_xlfn.XLOOKUP(A12181&amp;C12181, $L$3:$L$410&amp;$M$3:$M$410,$O$3:$O$410, "kamiyama")</f>
        <v>0.66237893462469732</v>
      </c>
      <c r="G12181">
        <f t="shared" si="388"/>
        <v>344</v>
      </c>
      <c r="H12181" s="2">
        <f t="shared" si="387"/>
        <v>227.85835351089588</v>
      </c>
    </row>
    <row r="12182" spans="1:8" x14ac:dyDescent="0.2">
      <c r="A12182">
        <v>2011</v>
      </c>
      <c r="B12182" t="s">
        <v>47</v>
      </c>
      <c r="C12182" t="s">
        <v>16</v>
      </c>
      <c r="D12182">
        <v>511</v>
      </c>
      <c r="E12182">
        <v>70507</v>
      </c>
      <c r="F12182" cm="1">
        <f t="array" ref="F12182">_xlfn.XLOOKUP(A12182&amp;C12182, $L$3:$L$410&amp;$M$3:$M$410,$O$3:$O$410, "kamiyama")</f>
        <v>0.59277475114339517</v>
      </c>
      <c r="G12182">
        <f t="shared" si="388"/>
        <v>344</v>
      </c>
      <c r="H12182" s="2">
        <f t="shared" si="387"/>
        <v>203.91451439332795</v>
      </c>
    </row>
    <row r="12183" spans="1:8" x14ac:dyDescent="0.2">
      <c r="A12183">
        <v>2012</v>
      </c>
      <c r="B12183" t="s">
        <v>47</v>
      </c>
      <c r="C12183" t="s">
        <v>16</v>
      </c>
      <c r="D12183">
        <v>140</v>
      </c>
      <c r="E12183">
        <v>72362</v>
      </c>
      <c r="F12183" cm="1">
        <f t="array" ref="F12183">_xlfn.XLOOKUP(A12183&amp;C12183, $L$3:$L$410&amp;$M$3:$M$410,$O$3:$O$410, "kamiyama")</f>
        <v>0.60837032553134252</v>
      </c>
      <c r="G12183">
        <f t="shared" si="388"/>
        <v>344</v>
      </c>
      <c r="H12183" s="2">
        <f t="shared" si="387"/>
        <v>209.27939198278182</v>
      </c>
    </row>
    <row r="12184" spans="1:8" x14ac:dyDescent="0.2">
      <c r="A12184">
        <v>2013</v>
      </c>
      <c r="B12184" t="s">
        <v>47</v>
      </c>
      <c r="C12184" t="s">
        <v>16</v>
      </c>
      <c r="D12184">
        <v>84</v>
      </c>
      <c r="E12184">
        <v>75624</v>
      </c>
      <c r="F12184" cm="1">
        <f t="array" ref="F12184">_xlfn.XLOOKUP(A12184&amp;C12184, $L$3:$L$410&amp;$M$3:$M$410,$O$3:$O$410, "kamiyama")</f>
        <v>0.63579499596448752</v>
      </c>
      <c r="G12184">
        <f t="shared" si="388"/>
        <v>344</v>
      </c>
      <c r="H12184" s="2">
        <f t="shared" si="387"/>
        <v>218.7134786117837</v>
      </c>
    </row>
    <row r="12185" spans="1:8" x14ac:dyDescent="0.2">
      <c r="A12185">
        <v>2014</v>
      </c>
      <c r="B12185" t="s">
        <v>47</v>
      </c>
      <c r="C12185" t="s">
        <v>16</v>
      </c>
      <c r="D12185">
        <v>256</v>
      </c>
      <c r="E12185">
        <v>73761</v>
      </c>
      <c r="F12185" cm="1">
        <f t="array" ref="F12185">_xlfn.XLOOKUP(A12185&amp;C12185, $L$3:$L$410&amp;$M$3:$M$410,$O$3:$O$410, "kamiyama")</f>
        <v>0.62013216303470542</v>
      </c>
      <c r="G12185">
        <f t="shared" si="388"/>
        <v>344</v>
      </c>
      <c r="H12185" s="2">
        <f t="shared" si="387"/>
        <v>213.32546408393867</v>
      </c>
    </row>
    <row r="12186" spans="1:8" x14ac:dyDescent="0.2">
      <c r="A12186">
        <v>2015</v>
      </c>
      <c r="B12186" t="s">
        <v>47</v>
      </c>
      <c r="C12186" t="s">
        <v>16</v>
      </c>
      <c r="D12186">
        <v>77</v>
      </c>
      <c r="E12186">
        <v>66333</v>
      </c>
      <c r="F12186" cm="1">
        <f t="array" ref="F12186">_xlfn.XLOOKUP(A12186&amp;C12186, $L$3:$L$410&amp;$M$3:$M$410,$O$3:$O$410, "kamiyama")</f>
        <v>0.55768260694108152</v>
      </c>
      <c r="G12186">
        <f t="shared" si="388"/>
        <v>344</v>
      </c>
      <c r="H12186" s="2">
        <f t="shared" si="387"/>
        <v>191.84281678773203</v>
      </c>
    </row>
    <row r="12187" spans="1:8" x14ac:dyDescent="0.2">
      <c r="A12187">
        <v>2016</v>
      </c>
      <c r="B12187" t="s">
        <v>47</v>
      </c>
      <c r="C12187" t="s">
        <v>16</v>
      </c>
      <c r="D12187">
        <v>288</v>
      </c>
      <c r="E12187">
        <v>70402</v>
      </c>
      <c r="F12187" cm="1">
        <f t="array" ref="F12187">_xlfn.XLOOKUP(A12187&amp;C12187, $L$3:$L$410&amp;$M$3:$M$410,$O$3:$O$410, "kamiyama")</f>
        <v>0.59189198278181332</v>
      </c>
      <c r="G12187">
        <f t="shared" si="388"/>
        <v>344</v>
      </c>
      <c r="H12187" s="2">
        <f t="shared" si="387"/>
        <v>203.61084207694378</v>
      </c>
    </row>
    <row r="12188" spans="1:8" x14ac:dyDescent="0.2">
      <c r="A12188">
        <v>2017</v>
      </c>
      <c r="B12188" t="s">
        <v>47</v>
      </c>
      <c r="C12188" t="s">
        <v>16</v>
      </c>
      <c r="D12188">
        <v>212</v>
      </c>
      <c r="E12188">
        <v>73699</v>
      </c>
      <c r="F12188" cm="1">
        <f t="array" ref="F12188">_xlfn.XLOOKUP(A12188&amp;C12188, $L$3:$L$410&amp;$M$3:$M$410,$O$3:$O$410, "kamiyama")</f>
        <v>0.61961090933548557</v>
      </c>
      <c r="G12188">
        <f t="shared" si="388"/>
        <v>344</v>
      </c>
      <c r="H12188" s="2">
        <f t="shared" si="387"/>
        <v>213.14615281140703</v>
      </c>
    </row>
    <row r="12189" spans="1:8" x14ac:dyDescent="0.2">
      <c r="A12189">
        <v>2018</v>
      </c>
      <c r="B12189" t="s">
        <v>47</v>
      </c>
      <c r="C12189" t="s">
        <v>16</v>
      </c>
      <c r="D12189">
        <v>406</v>
      </c>
      <c r="E12189">
        <v>64922</v>
      </c>
      <c r="F12189" cm="1">
        <f t="array" ref="F12189">_xlfn.XLOOKUP(A12189&amp;C12189, $L$3:$L$410&amp;$M$3:$M$410,$O$3:$O$410, "kamiyama")</f>
        <v>0.54581988162496642</v>
      </c>
      <c r="G12189">
        <f t="shared" si="388"/>
        <v>344</v>
      </c>
      <c r="H12189" s="2">
        <f t="shared" si="387"/>
        <v>187.76203927898845</v>
      </c>
    </row>
    <row r="12190" spans="1:8" x14ac:dyDescent="0.2">
      <c r="A12190">
        <v>2019</v>
      </c>
      <c r="B12190" t="s">
        <v>47</v>
      </c>
      <c r="C12190" t="s">
        <v>16</v>
      </c>
      <c r="D12190">
        <v>75</v>
      </c>
      <c r="E12190">
        <v>67375</v>
      </c>
      <c r="F12190" cm="1">
        <f t="array" ref="F12190">_xlfn.XLOOKUP(A12190&amp;C12190, $L$3:$L$410&amp;$M$3:$M$410,$O$3:$O$410, "kamiyama")</f>
        <v>0.56644303201506596</v>
      </c>
      <c r="G12190">
        <f t="shared" si="388"/>
        <v>344</v>
      </c>
      <c r="H12190" s="2">
        <f t="shared" si="387"/>
        <v>194.8564030131827</v>
      </c>
    </row>
    <row r="12191" spans="1:8" x14ac:dyDescent="0.2">
      <c r="A12191">
        <v>2020</v>
      </c>
      <c r="B12191" t="s">
        <v>47</v>
      </c>
      <c r="C12191" t="s">
        <v>16</v>
      </c>
      <c r="D12191">
        <v>183</v>
      </c>
      <c r="E12191">
        <v>76158</v>
      </c>
      <c r="F12191" cm="1">
        <f t="array" ref="F12191">_xlfn.XLOOKUP(A12191&amp;C12191, $L$3:$L$410&amp;$M$3:$M$410,$O$3:$O$410, "kamiyama")</f>
        <v>0.64028450363196121</v>
      </c>
      <c r="G12191">
        <f t="shared" si="388"/>
        <v>344</v>
      </c>
      <c r="H12191" s="2">
        <f t="shared" si="387"/>
        <v>220.25786924939464</v>
      </c>
    </row>
    <row r="12192" spans="1:8" x14ac:dyDescent="0.2">
      <c r="A12192">
        <v>2021</v>
      </c>
      <c r="B12192" t="s">
        <v>47</v>
      </c>
      <c r="C12192" t="s">
        <v>16</v>
      </c>
      <c r="D12192">
        <v>167</v>
      </c>
      <c r="E12192">
        <v>70584</v>
      </c>
      <c r="F12192" cm="1">
        <f t="array" ref="F12192">_xlfn.XLOOKUP(A12192&amp;C12192, $L$3:$L$410&amp;$M$3:$M$410,$O$3:$O$410, "kamiyama")</f>
        <v>0.59342211460855532</v>
      </c>
      <c r="G12192">
        <f t="shared" si="388"/>
        <v>344</v>
      </c>
      <c r="H12192" s="2">
        <f t="shared" si="387"/>
        <v>204.13720742534304</v>
      </c>
    </row>
    <row r="12193" spans="1:8" x14ac:dyDescent="0.2">
      <c r="A12193">
        <v>2022</v>
      </c>
      <c r="B12193" t="s">
        <v>47</v>
      </c>
      <c r="C12193" t="s">
        <v>16</v>
      </c>
      <c r="D12193">
        <v>228</v>
      </c>
      <c r="E12193">
        <v>66101</v>
      </c>
      <c r="F12193" cm="1">
        <f t="array" ref="F12193">_xlfn.XLOOKUP(A12193&amp;C12193, $L$3:$L$410&amp;$M$3:$M$410,$O$3:$O$410, "kamiyama")</f>
        <v>0.55573210922787197</v>
      </c>
      <c r="G12193">
        <f t="shared" si="388"/>
        <v>344</v>
      </c>
      <c r="H12193" s="2">
        <f t="shared" si="387"/>
        <v>191.17184557438796</v>
      </c>
    </row>
    <row r="12194" spans="1:8" x14ac:dyDescent="0.2">
      <c r="A12194">
        <v>2023</v>
      </c>
      <c r="B12194" t="s">
        <v>47</v>
      </c>
      <c r="C12194" t="s">
        <v>16</v>
      </c>
      <c r="D12194">
        <v>280</v>
      </c>
      <c r="E12194">
        <v>65221</v>
      </c>
      <c r="F12194" cm="1">
        <f t="array" ref="F12194">_xlfn.XLOOKUP(A12194&amp;C12194, $L$3:$L$410&amp;$M$3:$M$410,$O$3:$O$410, "kamiyama")</f>
        <v>0.54833366962604246</v>
      </c>
      <c r="G12194">
        <f t="shared" si="388"/>
        <v>344</v>
      </c>
      <c r="H12194" s="2">
        <f t="shared" si="387"/>
        <v>188.6267823513586</v>
      </c>
    </row>
    <row r="12195" spans="1:8" x14ac:dyDescent="0.2">
      <c r="A12195">
        <v>2000</v>
      </c>
      <c r="B12195" t="s">
        <v>47</v>
      </c>
      <c r="C12195" t="s">
        <v>17</v>
      </c>
      <c r="D12195">
        <v>422</v>
      </c>
      <c r="E12195">
        <v>155623</v>
      </c>
      <c r="F12195" cm="1">
        <f t="array" ref="F12195">_xlfn.XLOOKUP(A12195&amp;C12195, $L$3:$L$410&amp;$M$3:$M$410,$O$3:$O$410, "kamiyama")</f>
        <v>1</v>
      </c>
      <c r="G12195">
        <f t="shared" si="388"/>
        <v>422</v>
      </c>
      <c r="H12195" s="2">
        <f t="shared" si="387"/>
        <v>422</v>
      </c>
    </row>
    <row r="12196" spans="1:8" x14ac:dyDescent="0.2">
      <c r="A12196">
        <v>2001</v>
      </c>
      <c r="B12196" t="s">
        <v>47</v>
      </c>
      <c r="C12196" t="s">
        <v>17</v>
      </c>
      <c r="D12196">
        <v>696</v>
      </c>
      <c r="E12196">
        <v>130332</v>
      </c>
      <c r="F12196" cm="1">
        <f t="array" ref="F12196">_xlfn.XLOOKUP(A12196&amp;C12196, $L$3:$L$410&amp;$M$3:$M$410,$O$3:$O$410, "kamiyama")</f>
        <v>0.83748546166055149</v>
      </c>
      <c r="G12196">
        <f t="shared" si="388"/>
        <v>422</v>
      </c>
      <c r="H12196" s="2">
        <f t="shared" si="387"/>
        <v>353.41886482075273</v>
      </c>
    </row>
    <row r="12197" spans="1:8" x14ac:dyDescent="0.2">
      <c r="A12197">
        <v>2002</v>
      </c>
      <c r="B12197" t="s">
        <v>47</v>
      </c>
      <c r="C12197" t="s">
        <v>17</v>
      </c>
      <c r="D12197">
        <v>361</v>
      </c>
      <c r="E12197">
        <v>165468</v>
      </c>
      <c r="F12197" cm="1">
        <f t="array" ref="F12197">_xlfn.XLOOKUP(A12197&amp;C12197, $L$3:$L$410&amp;$M$3:$M$410,$O$3:$O$410, "kamiyama")</f>
        <v>1.0632618571804939</v>
      </c>
      <c r="G12197">
        <f t="shared" si="388"/>
        <v>422</v>
      </c>
      <c r="H12197" s="2">
        <f t="shared" si="387"/>
        <v>448.69650373016844</v>
      </c>
    </row>
    <row r="12198" spans="1:8" x14ac:dyDescent="0.2">
      <c r="A12198">
        <v>2003</v>
      </c>
      <c r="B12198" t="s">
        <v>47</v>
      </c>
      <c r="C12198" t="s">
        <v>17</v>
      </c>
      <c r="D12198">
        <v>139</v>
      </c>
      <c r="E12198">
        <v>129567</v>
      </c>
      <c r="F12198" cm="1">
        <f t="array" ref="F12198">_xlfn.XLOOKUP(A12198&amp;C12198, $L$3:$L$410&amp;$M$3:$M$410,$O$3:$O$410, "kamiyama")</f>
        <v>0.8325697358359625</v>
      </c>
      <c r="G12198">
        <f t="shared" si="388"/>
        <v>422</v>
      </c>
      <c r="H12198" s="2">
        <f t="shared" si="387"/>
        <v>351.34442852277618</v>
      </c>
    </row>
    <row r="12199" spans="1:8" x14ac:dyDescent="0.2">
      <c r="A12199">
        <v>2004</v>
      </c>
      <c r="B12199" t="s">
        <v>47</v>
      </c>
      <c r="C12199" t="s">
        <v>17</v>
      </c>
      <c r="D12199">
        <v>268</v>
      </c>
      <c r="E12199">
        <v>150746</v>
      </c>
      <c r="F12199" cm="1">
        <f t="array" ref="F12199">_xlfn.XLOOKUP(A12199&amp;C12199, $L$3:$L$410&amp;$M$3:$M$410,$O$3:$O$410, "kamiyama")</f>
        <v>0.96866144464507176</v>
      </c>
      <c r="G12199">
        <f t="shared" si="388"/>
        <v>422</v>
      </c>
      <c r="H12199" s="2">
        <f t="shared" si="387"/>
        <v>408.77512964022026</v>
      </c>
    </row>
    <row r="12200" spans="1:8" x14ac:dyDescent="0.2">
      <c r="A12200">
        <v>2005</v>
      </c>
      <c r="B12200" t="s">
        <v>47</v>
      </c>
      <c r="C12200" t="s">
        <v>17</v>
      </c>
      <c r="D12200">
        <v>24</v>
      </c>
      <c r="E12200">
        <v>172053</v>
      </c>
      <c r="F12200" cm="1">
        <f t="array" ref="F12200">_xlfn.XLOOKUP(A12200&amp;C12200, $L$3:$L$410&amp;$M$3:$M$410,$O$3:$O$410, "kamiyama")</f>
        <v>1.1055756539843082</v>
      </c>
      <c r="G12200">
        <f t="shared" si="388"/>
        <v>422</v>
      </c>
      <c r="H12200" s="2">
        <f t="shared" si="387"/>
        <v>466.55292598137805</v>
      </c>
    </row>
    <row r="12201" spans="1:8" x14ac:dyDescent="0.2">
      <c r="A12201">
        <v>2006</v>
      </c>
      <c r="B12201" t="s">
        <v>47</v>
      </c>
      <c r="C12201" t="s">
        <v>17</v>
      </c>
      <c r="D12201">
        <v>542</v>
      </c>
      <c r="E12201">
        <v>191802</v>
      </c>
      <c r="F12201" cm="1">
        <f t="array" ref="F12201">_xlfn.XLOOKUP(A12201&amp;C12201, $L$3:$L$410&amp;$M$3:$M$410,$O$3:$O$410, "kamiyama")</f>
        <v>1.2324784896834016</v>
      </c>
      <c r="G12201">
        <f t="shared" si="388"/>
        <v>422</v>
      </c>
      <c r="H12201" s="2">
        <f t="shared" si="387"/>
        <v>520.10592264639547</v>
      </c>
    </row>
    <row r="12202" spans="1:8" x14ac:dyDescent="0.2">
      <c r="A12202">
        <v>2007</v>
      </c>
      <c r="B12202" t="s">
        <v>47</v>
      </c>
      <c r="C12202" t="s">
        <v>17</v>
      </c>
      <c r="D12202">
        <v>467</v>
      </c>
      <c r="E12202">
        <v>186710</v>
      </c>
      <c r="F12202" cm="1">
        <f t="array" ref="F12202">_xlfn.XLOOKUP(A12202&amp;C12202, $L$3:$L$410&amp;$M$3:$M$410,$O$3:$O$410, "kamiyama")</f>
        <v>1.199758390469275</v>
      </c>
      <c r="G12202">
        <f t="shared" si="388"/>
        <v>422</v>
      </c>
      <c r="H12202" s="2">
        <f t="shared" si="387"/>
        <v>506.29804077803408</v>
      </c>
    </row>
    <row r="12203" spans="1:8" x14ac:dyDescent="0.2">
      <c r="A12203">
        <v>2008</v>
      </c>
      <c r="B12203" t="s">
        <v>47</v>
      </c>
      <c r="C12203" t="s">
        <v>17</v>
      </c>
      <c r="D12203">
        <v>520</v>
      </c>
      <c r="E12203">
        <v>190187</v>
      </c>
      <c r="F12203" cm="1">
        <f t="array" ref="F12203">_xlfn.XLOOKUP(A12203&amp;C12203, $L$3:$L$410&amp;$M$3:$M$410,$O$3:$O$410, "kamiyama")</f>
        <v>1.2221008462759362</v>
      </c>
      <c r="G12203">
        <f t="shared" si="388"/>
        <v>422</v>
      </c>
      <c r="H12203" s="2">
        <f t="shared" si="387"/>
        <v>515.72655712844505</v>
      </c>
    </row>
    <row r="12204" spans="1:8" x14ac:dyDescent="0.2">
      <c r="A12204">
        <v>2009</v>
      </c>
      <c r="B12204" t="s">
        <v>47</v>
      </c>
      <c r="C12204" t="s">
        <v>17</v>
      </c>
      <c r="D12204">
        <v>86</v>
      </c>
      <c r="E12204">
        <v>198805</v>
      </c>
      <c r="F12204" cm="1">
        <f t="array" ref="F12204">_xlfn.XLOOKUP(A12204&amp;C12204, $L$3:$L$410&amp;$M$3:$M$410,$O$3:$O$410, "kamiyama")</f>
        <v>1.2774782647809129</v>
      </c>
      <c r="G12204">
        <f t="shared" si="388"/>
        <v>422</v>
      </c>
      <c r="H12204" s="2">
        <f t="shared" si="387"/>
        <v>539.09582773754528</v>
      </c>
    </row>
    <row r="12205" spans="1:8" x14ac:dyDescent="0.2">
      <c r="A12205">
        <v>2010</v>
      </c>
      <c r="B12205" t="s">
        <v>47</v>
      </c>
      <c r="C12205" t="s">
        <v>17</v>
      </c>
      <c r="D12205">
        <v>86</v>
      </c>
      <c r="E12205">
        <v>226158</v>
      </c>
      <c r="F12205" cm="1">
        <f t="array" ref="F12205">_xlfn.XLOOKUP(A12205&amp;C12205, $L$3:$L$410&amp;$M$3:$M$410,$O$3:$O$410, "kamiyama")</f>
        <v>1.4532427725978807</v>
      </c>
      <c r="G12205">
        <f t="shared" si="388"/>
        <v>422</v>
      </c>
      <c r="H12205" s="2">
        <f t="shared" si="387"/>
        <v>613.26845003630569</v>
      </c>
    </row>
    <row r="12206" spans="1:8" x14ac:dyDescent="0.2">
      <c r="A12206">
        <v>2011</v>
      </c>
      <c r="B12206" t="s">
        <v>47</v>
      </c>
      <c r="C12206" t="s">
        <v>17</v>
      </c>
      <c r="D12206">
        <v>64</v>
      </c>
      <c r="E12206">
        <v>242519</v>
      </c>
      <c r="F12206" cm="1">
        <f t="array" ref="F12206">_xlfn.XLOOKUP(A12206&amp;C12206, $L$3:$L$410&amp;$M$3:$M$410,$O$3:$O$410, "kamiyama")</f>
        <v>1.5583750473901672</v>
      </c>
      <c r="G12206">
        <f t="shared" si="388"/>
        <v>422</v>
      </c>
      <c r="H12206" s="2">
        <f t="shared" si="387"/>
        <v>657.63426999865055</v>
      </c>
    </row>
    <row r="12207" spans="1:8" x14ac:dyDescent="0.2">
      <c r="A12207">
        <v>2012</v>
      </c>
      <c r="B12207" t="s">
        <v>47</v>
      </c>
      <c r="C12207" t="s">
        <v>17</v>
      </c>
      <c r="D12207">
        <v>27</v>
      </c>
      <c r="E12207">
        <v>235296</v>
      </c>
      <c r="F12207" cm="1">
        <f t="array" ref="F12207">_xlfn.XLOOKUP(A12207&amp;C12207, $L$3:$L$410&amp;$M$3:$M$410,$O$3:$O$410, "kamiyama")</f>
        <v>1.5119615995064997</v>
      </c>
      <c r="G12207">
        <f t="shared" si="388"/>
        <v>422</v>
      </c>
      <c r="H12207" s="2">
        <f t="shared" si="387"/>
        <v>638.04779499174288</v>
      </c>
    </row>
    <row r="12208" spans="1:8" x14ac:dyDescent="0.2">
      <c r="A12208">
        <v>2013</v>
      </c>
      <c r="B12208" t="s">
        <v>47</v>
      </c>
      <c r="C12208" t="s">
        <v>17</v>
      </c>
      <c r="D12208">
        <v>525</v>
      </c>
      <c r="E12208">
        <v>262724</v>
      </c>
      <c r="F12208" cm="1">
        <f t="array" ref="F12208">_xlfn.XLOOKUP(A12208&amp;C12208, $L$3:$L$410&amp;$M$3:$M$410,$O$3:$O$410, "kamiyama")</f>
        <v>1.6882080412278391</v>
      </c>
      <c r="G12208">
        <f t="shared" si="388"/>
        <v>422</v>
      </c>
      <c r="H12208" s="2">
        <f t="shared" si="387"/>
        <v>712.42379339814806</v>
      </c>
    </row>
    <row r="12209" spans="1:8" x14ac:dyDescent="0.2">
      <c r="A12209">
        <v>2014</v>
      </c>
      <c r="B12209" t="s">
        <v>47</v>
      </c>
      <c r="C12209" t="s">
        <v>17</v>
      </c>
      <c r="D12209">
        <v>32</v>
      </c>
      <c r="E12209">
        <v>280877</v>
      </c>
      <c r="F12209" cm="1">
        <f t="array" ref="F12209">_xlfn.XLOOKUP(A12209&amp;C12209, $L$3:$L$410&amp;$M$3:$M$410,$O$3:$O$410, "kamiyama")</f>
        <v>1.8048553234419076</v>
      </c>
      <c r="G12209">
        <f t="shared" si="388"/>
        <v>422</v>
      </c>
      <c r="H12209" s="2">
        <f t="shared" si="387"/>
        <v>761.64894649248504</v>
      </c>
    </row>
    <row r="12210" spans="1:8" x14ac:dyDescent="0.2">
      <c r="A12210">
        <v>2015</v>
      </c>
      <c r="B12210" t="s">
        <v>47</v>
      </c>
      <c r="C12210" t="s">
        <v>17</v>
      </c>
      <c r="D12210">
        <v>660</v>
      </c>
      <c r="E12210">
        <v>295417</v>
      </c>
      <c r="F12210" cm="1">
        <f t="array" ref="F12210">_xlfn.XLOOKUP(A12210&amp;C12210, $L$3:$L$410&amp;$M$3:$M$410,$O$3:$O$410, "kamiyama")</f>
        <v>1.898286243036055</v>
      </c>
      <c r="G12210">
        <f t="shared" si="388"/>
        <v>422</v>
      </c>
      <c r="H12210" s="2">
        <f t="shared" si="387"/>
        <v>801.07679456121525</v>
      </c>
    </row>
    <row r="12211" spans="1:8" x14ac:dyDescent="0.2">
      <c r="A12211">
        <v>2016</v>
      </c>
      <c r="B12211" t="s">
        <v>47</v>
      </c>
      <c r="C12211" t="s">
        <v>17</v>
      </c>
      <c r="D12211">
        <v>855</v>
      </c>
      <c r="E12211">
        <v>289030</v>
      </c>
      <c r="F12211" cm="1">
        <f t="array" ref="F12211">_xlfn.XLOOKUP(A12211&amp;C12211, $L$3:$L$410&amp;$M$3:$M$410,$O$3:$O$410, "kamiyama")</f>
        <v>1.8572447517397814</v>
      </c>
      <c r="G12211">
        <f t="shared" si="388"/>
        <v>422</v>
      </c>
      <c r="H12211" s="2">
        <f t="shared" si="387"/>
        <v>783.75728523418775</v>
      </c>
    </row>
    <row r="12212" spans="1:8" x14ac:dyDescent="0.2">
      <c r="A12212">
        <v>2017</v>
      </c>
      <c r="B12212" t="s">
        <v>47</v>
      </c>
      <c r="C12212" t="s">
        <v>17</v>
      </c>
      <c r="D12212">
        <v>336</v>
      </c>
      <c r="E12212">
        <v>291040</v>
      </c>
      <c r="F12212" cm="1">
        <f t="array" ref="F12212">_xlfn.XLOOKUP(A12212&amp;C12212, $L$3:$L$410&amp;$M$3:$M$410,$O$3:$O$410, "kamiyama")</f>
        <v>1.8701605803769366</v>
      </c>
      <c r="G12212">
        <f t="shared" si="388"/>
        <v>422</v>
      </c>
      <c r="H12212" s="2">
        <f t="shared" si="387"/>
        <v>789.20776491906724</v>
      </c>
    </row>
    <row r="12213" spans="1:8" x14ac:dyDescent="0.2">
      <c r="A12213">
        <v>2018</v>
      </c>
      <c r="B12213" t="s">
        <v>47</v>
      </c>
      <c r="C12213" t="s">
        <v>17</v>
      </c>
      <c r="D12213">
        <v>868</v>
      </c>
      <c r="E12213">
        <v>328939</v>
      </c>
      <c r="F12213" cm="1">
        <f t="array" ref="F12213">_xlfn.XLOOKUP(A12213&amp;C12213, $L$3:$L$410&amp;$M$3:$M$410,$O$3:$O$410, "kamiyama")</f>
        <v>2.1136914209339235</v>
      </c>
      <c r="G12213">
        <f t="shared" si="388"/>
        <v>422</v>
      </c>
      <c r="H12213" s="2">
        <f t="shared" si="387"/>
        <v>891.97777963411568</v>
      </c>
    </row>
    <row r="12214" spans="1:8" x14ac:dyDescent="0.2">
      <c r="A12214">
        <v>2019</v>
      </c>
      <c r="B12214" t="s">
        <v>47</v>
      </c>
      <c r="C12214" t="s">
        <v>17</v>
      </c>
      <c r="D12214">
        <v>163</v>
      </c>
      <c r="E12214">
        <v>318606</v>
      </c>
      <c r="F12214" cm="1">
        <f t="array" ref="F12214">_xlfn.XLOOKUP(A12214&amp;C12214, $L$3:$L$410&amp;$M$3:$M$410,$O$3:$O$410, "kamiyama")</f>
        <v>2.0472937804823195</v>
      </c>
      <c r="G12214">
        <f t="shared" si="388"/>
        <v>422</v>
      </c>
      <c r="H12214" s="2">
        <f t="shared" si="387"/>
        <v>863.95797536353882</v>
      </c>
    </row>
    <row r="12215" spans="1:8" x14ac:dyDescent="0.2">
      <c r="A12215">
        <v>2020</v>
      </c>
      <c r="B12215" t="s">
        <v>47</v>
      </c>
      <c r="C12215" t="s">
        <v>17</v>
      </c>
      <c r="D12215">
        <v>141</v>
      </c>
      <c r="E12215">
        <v>335660</v>
      </c>
      <c r="F12215" cm="1">
        <f t="array" ref="F12215">_xlfn.XLOOKUP(A12215&amp;C12215, $L$3:$L$410&amp;$M$3:$M$410,$O$3:$O$410, "kamiyama")</f>
        <v>2.1568791245509984</v>
      </c>
      <c r="G12215">
        <f t="shared" si="388"/>
        <v>422</v>
      </c>
      <c r="H12215" s="2">
        <f t="shared" si="387"/>
        <v>910.20299056052136</v>
      </c>
    </row>
    <row r="12216" spans="1:8" x14ac:dyDescent="0.2">
      <c r="A12216">
        <v>2021</v>
      </c>
      <c r="B12216" t="s">
        <v>47</v>
      </c>
      <c r="C12216" t="s">
        <v>17</v>
      </c>
      <c r="D12216">
        <v>814</v>
      </c>
      <c r="E12216">
        <v>355142</v>
      </c>
      <c r="F12216" cm="1">
        <f t="array" ref="F12216">_xlfn.XLOOKUP(A12216&amp;C12216, $L$3:$L$410&amp;$M$3:$M$410,$O$3:$O$410, "kamiyama")</f>
        <v>2.282066275550529</v>
      </c>
      <c r="G12216">
        <f t="shared" si="388"/>
        <v>422</v>
      </c>
      <c r="H12216" s="2">
        <f t="shared" si="387"/>
        <v>963.03196828232319</v>
      </c>
    </row>
    <row r="12217" spans="1:8" x14ac:dyDescent="0.2">
      <c r="A12217">
        <v>2022</v>
      </c>
      <c r="B12217" t="s">
        <v>47</v>
      </c>
      <c r="C12217" t="s">
        <v>17</v>
      </c>
      <c r="D12217">
        <v>262</v>
      </c>
      <c r="E12217">
        <v>366233</v>
      </c>
      <c r="F12217" cm="1">
        <f t="array" ref="F12217">_xlfn.XLOOKUP(A12217&amp;C12217, $L$3:$L$410&amp;$M$3:$M$410,$O$3:$O$410, "kamiyama")</f>
        <v>2.3533346613289807</v>
      </c>
      <c r="G12217">
        <f t="shared" si="388"/>
        <v>422</v>
      </c>
      <c r="H12217" s="2">
        <f t="shared" si="387"/>
        <v>993.10722708082983</v>
      </c>
    </row>
    <row r="12218" spans="1:8" x14ac:dyDescent="0.2">
      <c r="A12218">
        <v>2023</v>
      </c>
      <c r="B12218" t="s">
        <v>47</v>
      </c>
      <c r="C12218" t="s">
        <v>17</v>
      </c>
      <c r="D12218">
        <v>81</v>
      </c>
      <c r="E12218">
        <v>357869</v>
      </c>
      <c r="F12218" cm="1">
        <f t="array" ref="F12218">_xlfn.XLOOKUP(A12218&amp;C12218, $L$3:$L$410&amp;$M$3:$M$410,$O$3:$O$410, "kamiyama")</f>
        <v>2.2995893923134756</v>
      </c>
      <c r="G12218">
        <f t="shared" si="388"/>
        <v>422</v>
      </c>
      <c r="H12218" s="2">
        <f t="shared" si="387"/>
        <v>970.42672355628667</v>
      </c>
    </row>
    <row r="12219" spans="1:8" x14ac:dyDescent="0.2">
      <c r="A12219">
        <v>2000</v>
      </c>
      <c r="B12219" t="s">
        <v>47</v>
      </c>
      <c r="C12219" t="s">
        <v>18</v>
      </c>
      <c r="D12219">
        <v>626</v>
      </c>
      <c r="E12219">
        <v>1280996</v>
      </c>
      <c r="F12219" cm="1">
        <f t="array" ref="F12219">_xlfn.XLOOKUP(A12219&amp;C12219, $L$3:$L$410&amp;$M$3:$M$410,$O$3:$O$410, "kamiyama")</f>
        <v>1</v>
      </c>
      <c r="G12219">
        <f t="shared" si="388"/>
        <v>626</v>
      </c>
      <c r="H12219" s="2">
        <f t="shared" si="387"/>
        <v>626</v>
      </c>
    </row>
    <row r="12220" spans="1:8" x14ac:dyDescent="0.2">
      <c r="A12220">
        <v>2001</v>
      </c>
      <c r="B12220" t="s">
        <v>47</v>
      </c>
      <c r="C12220" t="s">
        <v>18</v>
      </c>
      <c r="D12220">
        <v>626</v>
      </c>
      <c r="E12220">
        <v>1175744</v>
      </c>
      <c r="F12220" cm="1">
        <f t="array" ref="F12220">_xlfn.XLOOKUP(A12220&amp;C12220, $L$3:$L$410&amp;$M$3:$M$410,$O$3:$O$410, "kamiyama")</f>
        <v>0.91783580901111328</v>
      </c>
      <c r="G12220">
        <f t="shared" si="388"/>
        <v>626</v>
      </c>
      <c r="H12220" s="2">
        <f t="shared" si="387"/>
        <v>574.56521644095687</v>
      </c>
    </row>
    <row r="12221" spans="1:8" x14ac:dyDescent="0.2">
      <c r="A12221">
        <v>2002</v>
      </c>
      <c r="B12221" t="s">
        <v>47</v>
      </c>
      <c r="C12221" t="s">
        <v>18</v>
      </c>
      <c r="D12221">
        <v>327</v>
      </c>
      <c r="E12221">
        <v>1343880</v>
      </c>
      <c r="F12221" cm="1">
        <f t="array" ref="F12221">_xlfn.XLOOKUP(A12221&amp;C12221, $L$3:$L$410&amp;$M$3:$M$410,$O$3:$O$410, "kamiyama")</f>
        <v>1.0490899269006304</v>
      </c>
      <c r="G12221">
        <f t="shared" si="388"/>
        <v>626</v>
      </c>
      <c r="H12221" s="2">
        <f t="shared" si="387"/>
        <v>656.7302942397946</v>
      </c>
    </row>
    <row r="12222" spans="1:8" x14ac:dyDescent="0.2">
      <c r="A12222">
        <v>2003</v>
      </c>
      <c r="B12222" t="s">
        <v>47</v>
      </c>
      <c r="C12222" t="s">
        <v>18</v>
      </c>
      <c r="D12222">
        <v>179</v>
      </c>
      <c r="E12222">
        <v>1486254</v>
      </c>
      <c r="F12222" cm="1">
        <f t="array" ref="F12222">_xlfn.XLOOKUP(A12222&amp;C12222, $L$3:$L$410&amp;$M$3:$M$410,$O$3:$O$410, "kamiyama")</f>
        <v>1.1602331310948668</v>
      </c>
      <c r="G12222">
        <f t="shared" si="388"/>
        <v>626</v>
      </c>
      <c r="H12222" s="2">
        <f t="shared" si="387"/>
        <v>726.30594006538661</v>
      </c>
    </row>
    <row r="12223" spans="1:8" x14ac:dyDescent="0.2">
      <c r="A12223">
        <v>2004</v>
      </c>
      <c r="B12223" t="s">
        <v>47</v>
      </c>
      <c r="C12223" t="s">
        <v>18</v>
      </c>
      <c r="D12223">
        <v>697</v>
      </c>
      <c r="E12223">
        <v>1477339</v>
      </c>
      <c r="F12223" cm="1">
        <f t="array" ref="F12223">_xlfn.XLOOKUP(A12223&amp;C12223, $L$3:$L$410&amp;$M$3:$M$410,$O$3:$O$410, "kamiyama")</f>
        <v>1.1532737026501254</v>
      </c>
      <c r="G12223">
        <f t="shared" si="388"/>
        <v>626</v>
      </c>
      <c r="H12223" s="2">
        <f t="shared" si="387"/>
        <v>721.94933785897854</v>
      </c>
    </row>
    <row r="12224" spans="1:8" x14ac:dyDescent="0.2">
      <c r="A12224">
        <v>2005</v>
      </c>
      <c r="B12224" t="s">
        <v>47</v>
      </c>
      <c r="C12224" t="s">
        <v>18</v>
      </c>
      <c r="D12224">
        <v>5045</v>
      </c>
      <c r="E12224">
        <v>1533924</v>
      </c>
      <c r="F12224" cm="1">
        <f t="array" ref="F12224">_xlfn.XLOOKUP(A12224&amp;C12224, $L$3:$L$410&amp;$M$3:$M$410,$O$3:$O$410, "kamiyama")</f>
        <v>1.1974463620495301</v>
      </c>
      <c r="G12224">
        <f t="shared" si="388"/>
        <v>626</v>
      </c>
      <c r="H12224" s="2">
        <f t="shared" si="387"/>
        <v>749.60142264300589</v>
      </c>
    </row>
    <row r="12225" spans="1:8" x14ac:dyDescent="0.2">
      <c r="A12225">
        <v>2006</v>
      </c>
      <c r="B12225" t="s">
        <v>47</v>
      </c>
      <c r="C12225" t="s">
        <v>18</v>
      </c>
      <c r="D12225">
        <v>2013</v>
      </c>
      <c r="E12225">
        <v>1621994</v>
      </c>
      <c r="F12225" cm="1">
        <f t="array" ref="F12225">_xlfn.XLOOKUP(A12225&amp;C12225, $L$3:$L$410&amp;$M$3:$M$410,$O$3:$O$410, "kamiyama")</f>
        <v>1.266197552529438</v>
      </c>
      <c r="G12225">
        <f t="shared" si="388"/>
        <v>626</v>
      </c>
      <c r="H12225" s="2">
        <f t="shared" si="387"/>
        <v>792.63966788342816</v>
      </c>
    </row>
    <row r="12226" spans="1:8" x14ac:dyDescent="0.2">
      <c r="A12226">
        <v>2007</v>
      </c>
      <c r="B12226" t="s">
        <v>47</v>
      </c>
      <c r="C12226" t="s">
        <v>18</v>
      </c>
      <c r="D12226">
        <v>1564</v>
      </c>
      <c r="E12226">
        <v>1614110</v>
      </c>
      <c r="F12226" cm="1">
        <f t="array" ref="F12226">_xlfn.XLOOKUP(A12226&amp;C12226, $L$3:$L$410&amp;$M$3:$M$410,$O$3:$O$410, "kamiyama")</f>
        <v>1.2600429665666404</v>
      </c>
      <c r="G12226">
        <f t="shared" si="388"/>
        <v>626</v>
      </c>
      <c r="H12226" s="2">
        <f t="shared" si="387"/>
        <v>788.78689707071692</v>
      </c>
    </row>
    <row r="12227" spans="1:8" x14ac:dyDescent="0.2">
      <c r="A12227">
        <v>2008</v>
      </c>
      <c r="B12227" t="s">
        <v>47</v>
      </c>
      <c r="C12227" t="s">
        <v>18</v>
      </c>
      <c r="D12227">
        <v>404</v>
      </c>
      <c r="E12227">
        <v>1726899</v>
      </c>
      <c r="F12227" cm="1">
        <f t="array" ref="F12227">_xlfn.XLOOKUP(A12227&amp;C12227, $L$3:$L$410&amp;$M$3:$M$410,$O$3:$O$410, "kamiyama")</f>
        <v>1.3480908605491353</v>
      </c>
      <c r="G12227">
        <f t="shared" si="388"/>
        <v>626</v>
      </c>
      <c r="H12227" s="2">
        <f t="shared" si="387"/>
        <v>843.90487870375864</v>
      </c>
    </row>
    <row r="12228" spans="1:8" x14ac:dyDescent="0.2">
      <c r="A12228">
        <v>2009</v>
      </c>
      <c r="B12228" t="s">
        <v>47</v>
      </c>
      <c r="C12228" t="s">
        <v>18</v>
      </c>
      <c r="D12228">
        <v>1066</v>
      </c>
      <c r="E12228">
        <v>1726833</v>
      </c>
      <c r="F12228" cm="1">
        <f t="array" ref="F12228">_xlfn.XLOOKUP(A12228&amp;C12228, $L$3:$L$410&amp;$M$3:$M$410,$O$3:$O$410, "kamiyama")</f>
        <v>1.3480393381400098</v>
      </c>
      <c r="G12228">
        <f t="shared" si="388"/>
        <v>626</v>
      </c>
      <c r="H12228" s="2">
        <f t="shared" ref="H12228:H12291" si="389">F12228*G12228</f>
        <v>843.87262567564608</v>
      </c>
    </row>
    <row r="12229" spans="1:8" x14ac:dyDescent="0.2">
      <c r="A12229">
        <v>2010</v>
      </c>
      <c r="B12229" t="s">
        <v>47</v>
      </c>
      <c r="C12229" t="s">
        <v>18</v>
      </c>
      <c r="D12229">
        <v>2558</v>
      </c>
      <c r="E12229">
        <v>1853539</v>
      </c>
      <c r="F12229" cm="1">
        <f t="array" ref="F12229">_xlfn.XLOOKUP(A12229&amp;C12229, $L$3:$L$410&amp;$M$3:$M$410,$O$3:$O$410, "kamiyama")</f>
        <v>1.4469514346649013</v>
      </c>
      <c r="G12229">
        <f t="shared" ref="G12229:G12292" si="390">IF((A12229=2000),D12229,G12228)</f>
        <v>626</v>
      </c>
      <c r="H12229" s="2">
        <f t="shared" si="389"/>
        <v>905.79159810022816</v>
      </c>
    </row>
    <row r="12230" spans="1:8" x14ac:dyDescent="0.2">
      <c r="A12230">
        <v>2011</v>
      </c>
      <c r="B12230" t="s">
        <v>47</v>
      </c>
      <c r="C12230" t="s">
        <v>18</v>
      </c>
      <c r="D12230">
        <v>975</v>
      </c>
      <c r="E12230">
        <v>1908689</v>
      </c>
      <c r="F12230" cm="1">
        <f t="array" ref="F12230">_xlfn.XLOOKUP(A12230&amp;C12230, $L$3:$L$410&amp;$M$3:$M$410,$O$3:$O$410, "kamiyama")</f>
        <v>1.49000387198711</v>
      </c>
      <c r="G12230">
        <f t="shared" si="390"/>
        <v>626</v>
      </c>
      <c r="H12230" s="2">
        <f t="shared" si="389"/>
        <v>932.74242386393087</v>
      </c>
    </row>
    <row r="12231" spans="1:8" x14ac:dyDescent="0.2">
      <c r="A12231">
        <v>2012</v>
      </c>
      <c r="B12231" t="s">
        <v>47</v>
      </c>
      <c r="C12231" t="s">
        <v>18</v>
      </c>
      <c r="D12231">
        <v>904</v>
      </c>
      <c r="E12231">
        <v>1921124</v>
      </c>
      <c r="F12231" cm="1">
        <f t="array" ref="F12231">_xlfn.XLOOKUP(A12231&amp;C12231, $L$3:$L$410&amp;$M$3:$M$410,$O$3:$O$410, "kamiyama")</f>
        <v>1.4997111622518728</v>
      </c>
      <c r="G12231">
        <f t="shared" si="390"/>
        <v>626</v>
      </c>
      <c r="H12231" s="2">
        <f t="shared" si="389"/>
        <v>938.81918756967241</v>
      </c>
    </row>
    <row r="12232" spans="1:8" x14ac:dyDescent="0.2">
      <c r="A12232">
        <v>2013</v>
      </c>
      <c r="B12232" t="s">
        <v>47</v>
      </c>
      <c r="C12232" t="s">
        <v>18</v>
      </c>
      <c r="D12232">
        <v>957</v>
      </c>
      <c r="E12232">
        <v>1976789</v>
      </c>
      <c r="F12232" cm="1">
        <f t="array" ref="F12232">_xlfn.XLOOKUP(A12232&amp;C12232, $L$3:$L$410&amp;$M$3:$M$410,$O$3:$O$410, "kamiyama")</f>
        <v>1.543165630493772</v>
      </c>
      <c r="G12232">
        <f t="shared" si="390"/>
        <v>626</v>
      </c>
      <c r="H12232" s="2">
        <f t="shared" si="389"/>
        <v>966.02168468910122</v>
      </c>
    </row>
    <row r="12233" spans="1:8" x14ac:dyDescent="0.2">
      <c r="A12233">
        <v>2014</v>
      </c>
      <c r="B12233" t="s">
        <v>47</v>
      </c>
      <c r="C12233" t="s">
        <v>18</v>
      </c>
      <c r="D12233">
        <v>1446</v>
      </c>
      <c r="E12233">
        <v>1957368</v>
      </c>
      <c r="F12233" cm="1">
        <f t="array" ref="F12233">_xlfn.XLOOKUP(A12233&amp;C12233, $L$3:$L$410&amp;$M$3:$M$410,$O$3:$O$410, "kamiyama")</f>
        <v>1.5280047712873421</v>
      </c>
      <c r="G12233">
        <f t="shared" si="390"/>
        <v>626</v>
      </c>
      <c r="H12233" s="2">
        <f t="shared" si="389"/>
        <v>956.5309868258762</v>
      </c>
    </row>
    <row r="12234" spans="1:8" x14ac:dyDescent="0.2">
      <c r="A12234">
        <v>2015</v>
      </c>
      <c r="B12234" t="s">
        <v>47</v>
      </c>
      <c r="C12234" t="s">
        <v>18</v>
      </c>
      <c r="D12234">
        <v>2427</v>
      </c>
      <c r="E12234">
        <v>1975709</v>
      </c>
      <c r="F12234" cm="1">
        <f t="array" ref="F12234">_xlfn.XLOOKUP(A12234&amp;C12234, $L$3:$L$410&amp;$M$3:$M$410,$O$3:$O$410, "kamiyama")</f>
        <v>1.5423225365262656</v>
      </c>
      <c r="G12234">
        <f t="shared" si="390"/>
        <v>626</v>
      </c>
      <c r="H12234" s="2">
        <f t="shared" si="389"/>
        <v>965.49390786544222</v>
      </c>
    </row>
    <row r="12235" spans="1:8" x14ac:dyDescent="0.2">
      <c r="A12235">
        <v>2016</v>
      </c>
      <c r="B12235" t="s">
        <v>47</v>
      </c>
      <c r="C12235" t="s">
        <v>18</v>
      </c>
      <c r="D12235">
        <v>2055</v>
      </c>
      <c r="E12235">
        <v>2080417</v>
      </c>
      <c r="F12235" cm="1">
        <f t="array" ref="F12235">_xlfn.XLOOKUP(A12235&amp;C12235, $L$3:$L$410&amp;$M$3:$M$410,$O$3:$O$410, "kamiyama")</f>
        <v>1.6240620579611489</v>
      </c>
      <c r="G12235">
        <f t="shared" si="390"/>
        <v>626</v>
      </c>
      <c r="H12235" s="2">
        <f t="shared" si="389"/>
        <v>1016.6628482836792</v>
      </c>
    </row>
    <row r="12236" spans="1:8" x14ac:dyDescent="0.2">
      <c r="A12236">
        <v>2017</v>
      </c>
      <c r="B12236" t="s">
        <v>47</v>
      </c>
      <c r="C12236" t="s">
        <v>18</v>
      </c>
      <c r="D12236">
        <v>1029</v>
      </c>
      <c r="E12236">
        <v>2111247</v>
      </c>
      <c r="F12236" cm="1">
        <f t="array" ref="F12236">_xlfn.XLOOKUP(A12236&amp;C12236, $L$3:$L$410&amp;$M$3:$M$410,$O$3:$O$410, "kamiyama")</f>
        <v>1.6481292681632105</v>
      </c>
      <c r="G12236">
        <f t="shared" si="390"/>
        <v>626</v>
      </c>
      <c r="H12236" s="2">
        <f t="shared" si="389"/>
        <v>1031.7289218701699</v>
      </c>
    </row>
    <row r="12237" spans="1:8" x14ac:dyDescent="0.2">
      <c r="A12237">
        <v>2018</v>
      </c>
      <c r="B12237" t="s">
        <v>47</v>
      </c>
      <c r="C12237" t="s">
        <v>18</v>
      </c>
      <c r="D12237">
        <v>286</v>
      </c>
      <c r="E12237">
        <v>2062912</v>
      </c>
      <c r="F12237" cm="1">
        <f t="array" ref="F12237">_xlfn.XLOOKUP(A12237&amp;C12237, $L$3:$L$410&amp;$M$3:$M$410,$O$3:$O$410, "kamiyama")</f>
        <v>1.6103969099044806</v>
      </c>
      <c r="G12237">
        <f t="shared" si="390"/>
        <v>626</v>
      </c>
      <c r="H12237" s="2">
        <f t="shared" si="389"/>
        <v>1008.1084656002048</v>
      </c>
    </row>
    <row r="12238" spans="1:8" x14ac:dyDescent="0.2">
      <c r="A12238">
        <v>2019</v>
      </c>
      <c r="B12238" t="s">
        <v>47</v>
      </c>
      <c r="C12238" t="s">
        <v>18</v>
      </c>
      <c r="D12238">
        <v>1011</v>
      </c>
      <c r="E12238">
        <v>2091717</v>
      </c>
      <c r="F12238" cm="1">
        <f t="array" ref="F12238">_xlfn.XLOOKUP(A12238&amp;C12238, $L$3:$L$410&amp;$M$3:$M$410,$O$3:$O$410, "kamiyama")</f>
        <v>1.6328833189174674</v>
      </c>
      <c r="G12238">
        <f t="shared" si="390"/>
        <v>626</v>
      </c>
      <c r="H12238" s="2">
        <f t="shared" si="389"/>
        <v>1022.1849576423346</v>
      </c>
    </row>
    <row r="12239" spans="1:8" x14ac:dyDescent="0.2">
      <c r="A12239">
        <v>2020</v>
      </c>
      <c r="B12239" t="s">
        <v>47</v>
      </c>
      <c r="C12239" t="s">
        <v>18</v>
      </c>
      <c r="D12239">
        <v>1314</v>
      </c>
      <c r="E12239">
        <v>2169927</v>
      </c>
      <c r="F12239" cm="1">
        <f t="array" ref="F12239">_xlfn.XLOOKUP(A12239&amp;C12239, $L$3:$L$410&amp;$M$3:$M$410,$O$3:$O$410, "kamiyama")</f>
        <v>1.6939373737310655</v>
      </c>
      <c r="G12239">
        <f t="shared" si="390"/>
        <v>626</v>
      </c>
      <c r="H12239" s="2">
        <f t="shared" si="389"/>
        <v>1060.4047959556469</v>
      </c>
    </row>
    <row r="12240" spans="1:8" x14ac:dyDescent="0.2">
      <c r="A12240">
        <v>2021</v>
      </c>
      <c r="B12240" t="s">
        <v>47</v>
      </c>
      <c r="C12240" t="s">
        <v>18</v>
      </c>
      <c r="D12240">
        <v>1387</v>
      </c>
      <c r="E12240">
        <v>2061527</v>
      </c>
      <c r="F12240" cm="1">
        <f t="array" ref="F12240">_xlfn.XLOOKUP(A12240&amp;C12240, $L$3:$L$410&amp;$M$3:$M$410,$O$3:$O$410, "kamiyama")</f>
        <v>1.6093157199554098</v>
      </c>
      <c r="G12240">
        <f t="shared" si="390"/>
        <v>626</v>
      </c>
      <c r="H12240" s="2">
        <f t="shared" si="389"/>
        <v>1007.4316406920865</v>
      </c>
    </row>
    <row r="12241" spans="1:8" x14ac:dyDescent="0.2">
      <c r="A12241">
        <v>2022</v>
      </c>
      <c r="B12241" t="s">
        <v>47</v>
      </c>
      <c r="C12241" t="s">
        <v>18</v>
      </c>
      <c r="D12241">
        <v>1428</v>
      </c>
      <c r="E12241">
        <v>2080198</v>
      </c>
      <c r="F12241" cm="1">
        <f t="array" ref="F12241">_xlfn.XLOOKUP(A12241&amp;C12241, $L$3:$L$410&amp;$M$3:$M$410,$O$3:$O$410, "kamiyama")</f>
        <v>1.6238910972399601</v>
      </c>
      <c r="G12241">
        <f t="shared" si="390"/>
        <v>626</v>
      </c>
      <c r="H12241" s="2">
        <f t="shared" si="389"/>
        <v>1016.555826872215</v>
      </c>
    </row>
    <row r="12242" spans="1:8" x14ac:dyDescent="0.2">
      <c r="A12242">
        <v>2023</v>
      </c>
      <c r="B12242" t="s">
        <v>47</v>
      </c>
      <c r="C12242" t="s">
        <v>18</v>
      </c>
      <c r="D12242">
        <v>1205</v>
      </c>
      <c r="E12242">
        <v>2190701</v>
      </c>
      <c r="F12242" cm="1">
        <f t="array" ref="F12242">_xlfn.XLOOKUP(A12242&amp;C12242, $L$3:$L$410&amp;$M$3:$M$410,$O$3:$O$410, "kamiyama")</f>
        <v>1.7101544423245663</v>
      </c>
      <c r="G12242">
        <f t="shared" si="390"/>
        <v>626</v>
      </c>
      <c r="H12242" s="2">
        <f t="shared" si="389"/>
        <v>1070.5566808951785</v>
      </c>
    </row>
    <row r="12243" spans="1:8" x14ac:dyDescent="0.2">
      <c r="A12243">
        <v>2000</v>
      </c>
      <c r="B12243" t="s">
        <v>48</v>
      </c>
      <c r="C12243" t="s">
        <v>2</v>
      </c>
      <c r="D12243">
        <v>23484</v>
      </c>
      <c r="E12243">
        <v>509634</v>
      </c>
      <c r="F12243" cm="1">
        <f t="array" ref="F12243">_xlfn.XLOOKUP(A12243&amp;C12243, $L$3:$L$410&amp;$M$3:$M$410,$O$3:$O$410, "kamiyama")</f>
        <v>1</v>
      </c>
      <c r="G12243">
        <f t="shared" si="390"/>
        <v>23484</v>
      </c>
      <c r="H12243" s="2">
        <f t="shared" si="389"/>
        <v>23484</v>
      </c>
    </row>
    <row r="12244" spans="1:8" x14ac:dyDescent="0.2">
      <c r="A12244">
        <v>2001</v>
      </c>
      <c r="B12244" t="s">
        <v>48</v>
      </c>
      <c r="C12244" t="s">
        <v>2</v>
      </c>
      <c r="D12244">
        <v>22164</v>
      </c>
      <c r="E12244">
        <v>630079</v>
      </c>
      <c r="F12244" cm="1">
        <f t="array" ref="F12244">_xlfn.XLOOKUP(A12244&amp;C12244, $L$3:$L$410&amp;$M$3:$M$410,$O$3:$O$410, "kamiyama")</f>
        <v>1.2363362726976614</v>
      </c>
      <c r="G12244">
        <f t="shared" si="390"/>
        <v>23484</v>
      </c>
      <c r="H12244" s="2">
        <f t="shared" si="389"/>
        <v>29034.121028031881</v>
      </c>
    </row>
    <row r="12245" spans="1:8" x14ac:dyDescent="0.2">
      <c r="A12245">
        <v>2002</v>
      </c>
      <c r="B12245" t="s">
        <v>48</v>
      </c>
      <c r="C12245" t="s">
        <v>2</v>
      </c>
      <c r="D12245">
        <v>22641</v>
      </c>
      <c r="E12245">
        <v>671497</v>
      </c>
      <c r="F12245" cm="1">
        <f t="array" ref="F12245">_xlfn.XLOOKUP(A12245&amp;C12245, $L$3:$L$410&amp;$M$3:$M$410,$O$3:$O$410, "kamiyama")</f>
        <v>1.3176063606431283</v>
      </c>
      <c r="G12245">
        <f t="shared" si="390"/>
        <v>23484</v>
      </c>
      <c r="H12245" s="2">
        <f t="shared" si="389"/>
        <v>30942.667773343226</v>
      </c>
    </row>
    <row r="12246" spans="1:8" x14ac:dyDescent="0.2">
      <c r="A12246">
        <v>2003</v>
      </c>
      <c r="B12246" t="s">
        <v>48</v>
      </c>
      <c r="C12246" t="s">
        <v>2</v>
      </c>
      <c r="D12246">
        <v>36356</v>
      </c>
      <c r="E12246">
        <v>759032</v>
      </c>
      <c r="F12246" cm="1">
        <f t="array" ref="F12246">_xlfn.XLOOKUP(A12246&amp;C12246, $L$3:$L$410&amp;$M$3:$M$410,$O$3:$O$410, "kamiyama")</f>
        <v>1.4893668789758925</v>
      </c>
      <c r="G12246">
        <f t="shared" si="390"/>
        <v>23484</v>
      </c>
      <c r="H12246" s="2">
        <f t="shared" si="389"/>
        <v>34976.291785869857</v>
      </c>
    </row>
    <row r="12247" spans="1:8" x14ac:dyDescent="0.2">
      <c r="A12247">
        <v>2004</v>
      </c>
      <c r="B12247" t="s">
        <v>48</v>
      </c>
      <c r="C12247" t="s">
        <v>2</v>
      </c>
      <c r="D12247">
        <v>23124</v>
      </c>
      <c r="E12247">
        <v>870849</v>
      </c>
      <c r="F12247" cm="1">
        <f t="array" ref="F12247">_xlfn.XLOOKUP(A12247&amp;C12247, $L$3:$L$410&amp;$M$3:$M$410,$O$3:$O$410, "kamiyama")</f>
        <v>1.7087733549959383</v>
      </c>
      <c r="G12247">
        <f t="shared" si="390"/>
        <v>23484</v>
      </c>
      <c r="H12247" s="2">
        <f t="shared" si="389"/>
        <v>40128.833468724617</v>
      </c>
    </row>
    <row r="12248" spans="1:8" x14ac:dyDescent="0.2">
      <c r="A12248">
        <v>2005</v>
      </c>
      <c r="B12248" t="s">
        <v>48</v>
      </c>
      <c r="C12248" t="s">
        <v>2</v>
      </c>
      <c r="D12248">
        <v>36283</v>
      </c>
      <c r="E12248">
        <v>940958</v>
      </c>
      <c r="F12248" cm="1">
        <f t="array" ref="F12248">_xlfn.XLOOKUP(A12248&amp;C12248, $L$3:$L$410&amp;$M$3:$M$410,$O$3:$O$410, "kamiyama")</f>
        <v>1.8463407072526559</v>
      </c>
      <c r="G12248">
        <f t="shared" si="390"/>
        <v>23484</v>
      </c>
      <c r="H12248" s="2">
        <f t="shared" si="389"/>
        <v>43359.465169121373</v>
      </c>
    </row>
    <row r="12249" spans="1:8" x14ac:dyDescent="0.2">
      <c r="A12249">
        <v>2006</v>
      </c>
      <c r="B12249" t="s">
        <v>48</v>
      </c>
      <c r="C12249" t="s">
        <v>2</v>
      </c>
      <c r="D12249">
        <v>37440</v>
      </c>
      <c r="E12249">
        <v>1064127</v>
      </c>
      <c r="F12249" cm="1">
        <f t="array" ref="F12249">_xlfn.XLOOKUP(A12249&amp;C12249, $L$3:$L$410&amp;$M$3:$M$410,$O$3:$O$410, "kamiyama")</f>
        <v>2.0880219922532639</v>
      </c>
      <c r="G12249">
        <f t="shared" si="390"/>
        <v>23484</v>
      </c>
      <c r="H12249" s="2">
        <f t="shared" si="389"/>
        <v>49035.108466075646</v>
      </c>
    </row>
    <row r="12250" spans="1:8" x14ac:dyDescent="0.2">
      <c r="A12250">
        <v>2007</v>
      </c>
      <c r="B12250" t="s">
        <v>48</v>
      </c>
      <c r="C12250" t="s">
        <v>2</v>
      </c>
      <c r="D12250">
        <v>36430</v>
      </c>
      <c r="E12250">
        <v>1107246</v>
      </c>
      <c r="F12250" cm="1">
        <f t="array" ref="F12250">_xlfn.XLOOKUP(A12250&amp;C12250, $L$3:$L$410&amp;$M$3:$M$410,$O$3:$O$410, "kamiyama")</f>
        <v>2.1726297695993595</v>
      </c>
      <c r="G12250">
        <f t="shared" si="390"/>
        <v>23484</v>
      </c>
      <c r="H12250" s="2">
        <f t="shared" si="389"/>
        <v>51022.037509271358</v>
      </c>
    </row>
    <row r="12251" spans="1:8" x14ac:dyDescent="0.2">
      <c r="A12251">
        <v>2008</v>
      </c>
      <c r="B12251" t="s">
        <v>48</v>
      </c>
      <c r="C12251" t="s">
        <v>2</v>
      </c>
      <c r="D12251">
        <v>37984</v>
      </c>
      <c r="E12251">
        <v>1177842</v>
      </c>
      <c r="F12251" cm="1">
        <f t="array" ref="F12251">_xlfn.XLOOKUP(A12251&amp;C12251, $L$3:$L$410&amp;$M$3:$M$410,$O$3:$O$410, "kamiyama")</f>
        <v>2.3111527095915894</v>
      </c>
      <c r="G12251">
        <f t="shared" si="390"/>
        <v>23484</v>
      </c>
      <c r="H12251" s="2">
        <f t="shared" si="389"/>
        <v>54275.110232048886</v>
      </c>
    </row>
    <row r="12252" spans="1:8" x14ac:dyDescent="0.2">
      <c r="A12252">
        <v>2009</v>
      </c>
      <c r="B12252" t="s">
        <v>48</v>
      </c>
      <c r="C12252" t="s">
        <v>2</v>
      </c>
      <c r="D12252">
        <v>41287</v>
      </c>
      <c r="E12252">
        <v>1243106</v>
      </c>
      <c r="F12252" cm="1">
        <f t="array" ref="F12252">_xlfn.XLOOKUP(A12252&amp;C12252, $L$3:$L$410&amp;$M$3:$M$410,$O$3:$O$410, "kamiyama")</f>
        <v>2.4392132393050701</v>
      </c>
      <c r="G12252">
        <f t="shared" si="390"/>
        <v>23484</v>
      </c>
      <c r="H12252" s="2">
        <f t="shared" si="389"/>
        <v>57282.483711840265</v>
      </c>
    </row>
    <row r="12253" spans="1:8" x14ac:dyDescent="0.2">
      <c r="A12253">
        <v>2010</v>
      </c>
      <c r="B12253" t="s">
        <v>48</v>
      </c>
      <c r="C12253" t="s">
        <v>2</v>
      </c>
      <c r="D12253">
        <v>47023</v>
      </c>
      <c r="E12253">
        <v>1400862</v>
      </c>
      <c r="F12253" cm="1">
        <f t="array" ref="F12253">_xlfn.XLOOKUP(A12253&amp;C12253, $L$3:$L$410&amp;$M$3:$M$410,$O$3:$O$410, "kamiyama")</f>
        <v>2.7487608754517949</v>
      </c>
      <c r="G12253">
        <f t="shared" si="390"/>
        <v>23484</v>
      </c>
      <c r="H12253" s="2">
        <f t="shared" si="389"/>
        <v>64551.900399109953</v>
      </c>
    </row>
    <row r="12254" spans="1:8" x14ac:dyDescent="0.2">
      <c r="A12254">
        <v>2011</v>
      </c>
      <c r="B12254" t="s">
        <v>48</v>
      </c>
      <c r="C12254" t="s">
        <v>2</v>
      </c>
      <c r="D12254">
        <v>47908</v>
      </c>
      <c r="E12254">
        <v>1542449</v>
      </c>
      <c r="F12254" cm="1">
        <f t="array" ref="F12254">_xlfn.XLOOKUP(A12254&amp;C12254, $L$3:$L$410&amp;$M$3:$M$410,$O$3:$O$410, "kamiyama")</f>
        <v>3.0265818214640312</v>
      </c>
      <c r="G12254">
        <f t="shared" si="390"/>
        <v>23484</v>
      </c>
      <c r="H12254" s="2">
        <f t="shared" si="389"/>
        <v>71076.247495261312</v>
      </c>
    </row>
    <row r="12255" spans="1:8" x14ac:dyDescent="0.2">
      <c r="A12255">
        <v>2012</v>
      </c>
      <c r="B12255" t="s">
        <v>48</v>
      </c>
      <c r="C12255" t="s">
        <v>2</v>
      </c>
      <c r="D12255">
        <v>51613</v>
      </c>
      <c r="E12255">
        <v>1631813</v>
      </c>
      <c r="F12255" cm="1">
        <f t="array" ref="F12255">_xlfn.XLOOKUP(A12255&amp;C12255, $L$3:$L$410&amp;$M$3:$M$410,$O$3:$O$410, "kamiyama")</f>
        <v>3.2019311898342733</v>
      </c>
      <c r="G12255">
        <f t="shared" si="390"/>
        <v>23484</v>
      </c>
      <c r="H12255" s="2">
        <f t="shared" si="389"/>
        <v>75194.152062068068</v>
      </c>
    </row>
    <row r="12256" spans="1:8" x14ac:dyDescent="0.2">
      <c r="A12256">
        <v>2013</v>
      </c>
      <c r="B12256" t="s">
        <v>48</v>
      </c>
      <c r="C12256" t="s">
        <v>2</v>
      </c>
      <c r="D12256">
        <v>52185</v>
      </c>
      <c r="E12256">
        <v>1789983</v>
      </c>
      <c r="F12256" cm="1">
        <f t="array" ref="F12256">_xlfn.XLOOKUP(A12256&amp;C12256, $L$3:$L$410&amp;$M$3:$M$410,$O$3:$O$410, "kamiyama")</f>
        <v>3.5122911736658073</v>
      </c>
      <c r="G12256">
        <f t="shared" si="390"/>
        <v>23484</v>
      </c>
      <c r="H12256" s="2">
        <f t="shared" si="389"/>
        <v>82482.645922367825</v>
      </c>
    </row>
    <row r="12257" spans="1:8" x14ac:dyDescent="0.2">
      <c r="A12257">
        <v>2014</v>
      </c>
      <c r="B12257" t="s">
        <v>48</v>
      </c>
      <c r="C12257" t="s">
        <v>2</v>
      </c>
      <c r="D12257">
        <v>63119</v>
      </c>
      <c r="E12257">
        <v>1951160</v>
      </c>
      <c r="F12257" cm="1">
        <f t="array" ref="F12257">_xlfn.XLOOKUP(A12257&amp;C12257, $L$3:$L$410&amp;$M$3:$M$410,$O$3:$O$410, "kamiyama")</f>
        <v>3.8285514702708219</v>
      </c>
      <c r="G12257">
        <f t="shared" si="390"/>
        <v>23484</v>
      </c>
      <c r="H12257" s="2">
        <f t="shared" si="389"/>
        <v>89909.702727839976</v>
      </c>
    </row>
    <row r="12258" spans="1:8" x14ac:dyDescent="0.2">
      <c r="A12258">
        <v>2015</v>
      </c>
      <c r="B12258" t="s">
        <v>48</v>
      </c>
      <c r="C12258" t="s">
        <v>2</v>
      </c>
      <c r="D12258">
        <v>67187</v>
      </c>
      <c r="E12258">
        <v>2158716</v>
      </c>
      <c r="F12258" cm="1">
        <f t="array" ref="F12258">_xlfn.XLOOKUP(A12258&amp;C12258, $L$3:$L$410&amp;$M$3:$M$410,$O$3:$O$410, "kamiyama")</f>
        <v>4.2358162916916848</v>
      </c>
      <c r="G12258">
        <f t="shared" si="390"/>
        <v>23484</v>
      </c>
      <c r="H12258" s="2">
        <f t="shared" si="389"/>
        <v>99473.909794087522</v>
      </c>
    </row>
    <row r="12259" spans="1:8" x14ac:dyDescent="0.2">
      <c r="A12259">
        <v>2016</v>
      </c>
      <c r="B12259" t="s">
        <v>48</v>
      </c>
      <c r="C12259" t="s">
        <v>2</v>
      </c>
      <c r="D12259">
        <v>63974</v>
      </c>
      <c r="E12259">
        <v>2301539</v>
      </c>
      <c r="F12259" cm="1">
        <f t="array" ref="F12259">_xlfn.XLOOKUP(A12259&amp;C12259, $L$3:$L$410&amp;$M$3:$M$410,$O$3:$O$410, "kamiyama")</f>
        <v>4.5160625076034959</v>
      </c>
      <c r="G12259">
        <f t="shared" si="390"/>
        <v>23484</v>
      </c>
      <c r="H12259" s="2">
        <f t="shared" si="389"/>
        <v>106055.2119285605</v>
      </c>
    </row>
    <row r="12260" spans="1:8" x14ac:dyDescent="0.2">
      <c r="A12260">
        <v>2017</v>
      </c>
      <c r="B12260" t="s">
        <v>48</v>
      </c>
      <c r="C12260" t="s">
        <v>2</v>
      </c>
      <c r="D12260">
        <v>71142</v>
      </c>
      <c r="E12260">
        <v>2437463</v>
      </c>
      <c r="F12260" cm="1">
        <f t="array" ref="F12260">_xlfn.XLOOKUP(A12260&amp;C12260, $L$3:$L$410&amp;$M$3:$M$410,$O$3:$O$410, "kamiyama")</f>
        <v>4.7827715576276306</v>
      </c>
      <c r="G12260">
        <f t="shared" si="390"/>
        <v>23484</v>
      </c>
      <c r="H12260" s="2">
        <f t="shared" si="389"/>
        <v>112318.60725932728</v>
      </c>
    </row>
    <row r="12261" spans="1:8" x14ac:dyDescent="0.2">
      <c r="A12261">
        <v>2018</v>
      </c>
      <c r="B12261" t="s">
        <v>48</v>
      </c>
      <c r="C12261" t="s">
        <v>2</v>
      </c>
      <c r="D12261">
        <v>72849</v>
      </c>
      <c r="E12261">
        <v>2604997</v>
      </c>
      <c r="F12261" cm="1">
        <f t="array" ref="F12261">_xlfn.XLOOKUP(A12261&amp;C12261, $L$3:$L$410&amp;$M$3:$M$410,$O$3:$O$410, "kamiyama")</f>
        <v>5.1115055117986632</v>
      </c>
      <c r="G12261">
        <f t="shared" si="390"/>
        <v>23484</v>
      </c>
      <c r="H12261" s="2">
        <f t="shared" si="389"/>
        <v>120038.5954390798</v>
      </c>
    </row>
    <row r="12262" spans="1:8" x14ac:dyDescent="0.2">
      <c r="A12262">
        <v>2019</v>
      </c>
      <c r="B12262" t="s">
        <v>48</v>
      </c>
      <c r="C12262" t="s">
        <v>2</v>
      </c>
      <c r="D12262">
        <v>78304</v>
      </c>
      <c r="E12262">
        <v>2767691</v>
      </c>
      <c r="F12262" cm="1">
        <f t="array" ref="F12262">_xlfn.XLOOKUP(A12262&amp;C12262, $L$3:$L$410&amp;$M$3:$M$410,$O$3:$O$410, "kamiyama")</f>
        <v>5.4307424543888363</v>
      </c>
      <c r="G12262">
        <f t="shared" si="390"/>
        <v>23484</v>
      </c>
      <c r="H12262" s="2">
        <f t="shared" si="389"/>
        <v>127535.55579886743</v>
      </c>
    </row>
    <row r="12263" spans="1:8" x14ac:dyDescent="0.2">
      <c r="A12263">
        <v>2020</v>
      </c>
      <c r="B12263" t="s">
        <v>48</v>
      </c>
      <c r="C12263" t="s">
        <v>2</v>
      </c>
      <c r="D12263">
        <v>77492</v>
      </c>
      <c r="E12263">
        <v>2837118</v>
      </c>
      <c r="F12263" cm="1">
        <f t="array" ref="F12263">_xlfn.XLOOKUP(A12263&amp;C12263, $L$3:$L$410&amp;$M$3:$M$410,$O$3:$O$410, "kamiyama")</f>
        <v>5.5669715913773414</v>
      </c>
      <c r="G12263">
        <f t="shared" si="390"/>
        <v>23484</v>
      </c>
      <c r="H12263" s="2">
        <f t="shared" si="389"/>
        <v>130734.76085190549</v>
      </c>
    </row>
    <row r="12264" spans="1:8" x14ac:dyDescent="0.2">
      <c r="A12264">
        <v>2021</v>
      </c>
      <c r="B12264" t="s">
        <v>48</v>
      </c>
      <c r="C12264" t="s">
        <v>2</v>
      </c>
      <c r="D12264">
        <v>84066</v>
      </c>
      <c r="E12264">
        <v>2964306</v>
      </c>
      <c r="F12264" cm="1">
        <f t="array" ref="F12264">_xlfn.XLOOKUP(A12264&amp;C12264, $L$3:$L$410&amp;$M$3:$M$410,$O$3:$O$410, "kamiyama")</f>
        <v>5.8165389279365192</v>
      </c>
      <c r="G12264">
        <f t="shared" si="390"/>
        <v>23484</v>
      </c>
      <c r="H12264" s="2">
        <f t="shared" si="389"/>
        <v>136595.60018366121</v>
      </c>
    </row>
    <row r="12265" spans="1:8" x14ac:dyDescent="0.2">
      <c r="A12265">
        <v>2022</v>
      </c>
      <c r="B12265" t="s">
        <v>48</v>
      </c>
      <c r="C12265" t="s">
        <v>2</v>
      </c>
      <c r="D12265">
        <v>77266</v>
      </c>
      <c r="E12265">
        <v>3249845</v>
      </c>
      <c r="F12265" cm="1">
        <f t="array" ref="F12265">_xlfn.XLOOKUP(A12265&amp;C12265, $L$3:$L$410&amp;$M$3:$M$410,$O$3:$O$410, "kamiyama")</f>
        <v>6.3768214051652752</v>
      </c>
      <c r="G12265">
        <f t="shared" si="390"/>
        <v>23484</v>
      </c>
      <c r="H12265" s="2">
        <f t="shared" si="389"/>
        <v>149753.27387890132</v>
      </c>
    </row>
    <row r="12266" spans="1:8" x14ac:dyDescent="0.2">
      <c r="A12266">
        <v>2023</v>
      </c>
      <c r="B12266" t="s">
        <v>48</v>
      </c>
      <c r="C12266" t="s">
        <v>2</v>
      </c>
      <c r="D12266">
        <v>83544</v>
      </c>
      <c r="E12266">
        <v>3441106</v>
      </c>
      <c r="F12266" cm="1">
        <f t="array" ref="F12266">_xlfn.XLOOKUP(A12266&amp;C12266, $L$3:$L$410&amp;$M$3:$M$410,$O$3:$O$410, "kamiyama")</f>
        <v>6.7521123001997516</v>
      </c>
      <c r="G12266">
        <f t="shared" si="390"/>
        <v>23484</v>
      </c>
      <c r="H12266" s="2">
        <f t="shared" si="389"/>
        <v>158566.60525789097</v>
      </c>
    </row>
    <row r="12267" spans="1:8" x14ac:dyDescent="0.2">
      <c r="A12267">
        <v>2000</v>
      </c>
      <c r="B12267" t="s">
        <v>48</v>
      </c>
      <c r="C12267" t="s">
        <v>3</v>
      </c>
      <c r="D12267">
        <v>7160</v>
      </c>
      <c r="E12267">
        <v>733910</v>
      </c>
      <c r="F12267" cm="1">
        <f t="array" ref="F12267">_xlfn.XLOOKUP(A12267&amp;C12267, $L$3:$L$410&amp;$M$3:$M$410,$O$3:$O$410, "kamiyama")</f>
        <v>1</v>
      </c>
      <c r="G12267">
        <f t="shared" si="390"/>
        <v>7160</v>
      </c>
      <c r="H12267" s="2">
        <f t="shared" si="389"/>
        <v>7160</v>
      </c>
    </row>
    <row r="12268" spans="1:8" x14ac:dyDescent="0.2">
      <c r="A12268">
        <v>2001</v>
      </c>
      <c r="B12268" t="s">
        <v>48</v>
      </c>
      <c r="C12268" t="s">
        <v>3</v>
      </c>
      <c r="D12268">
        <v>5918</v>
      </c>
      <c r="E12268">
        <v>741755</v>
      </c>
      <c r="F12268" cm="1">
        <f t="array" ref="F12268">_xlfn.XLOOKUP(A12268&amp;C12268, $L$3:$L$410&amp;$M$3:$M$410,$O$3:$O$410, "kamiyama")</f>
        <v>1.0106893215789401</v>
      </c>
      <c r="G12268">
        <f t="shared" si="390"/>
        <v>7160</v>
      </c>
      <c r="H12268" s="2">
        <f t="shared" si="389"/>
        <v>7236.5355425052112</v>
      </c>
    </row>
    <row r="12269" spans="1:8" x14ac:dyDescent="0.2">
      <c r="A12269">
        <v>2002</v>
      </c>
      <c r="B12269" t="s">
        <v>48</v>
      </c>
      <c r="C12269" t="s">
        <v>3</v>
      </c>
      <c r="D12269">
        <v>11172</v>
      </c>
      <c r="E12269">
        <v>684041</v>
      </c>
      <c r="F12269" cm="1">
        <f t="array" ref="F12269">_xlfn.XLOOKUP(A12269&amp;C12269, $L$3:$L$410&amp;$M$3:$M$410,$O$3:$O$410, "kamiyama")</f>
        <v>0.93205025139322262</v>
      </c>
      <c r="G12269">
        <f t="shared" si="390"/>
        <v>7160</v>
      </c>
      <c r="H12269" s="2">
        <f t="shared" si="389"/>
        <v>6673.4797999754737</v>
      </c>
    </row>
    <row r="12270" spans="1:8" x14ac:dyDescent="0.2">
      <c r="A12270">
        <v>2003</v>
      </c>
      <c r="B12270" t="s">
        <v>48</v>
      </c>
      <c r="C12270" t="s">
        <v>3</v>
      </c>
      <c r="D12270">
        <v>7866</v>
      </c>
      <c r="E12270">
        <v>731168</v>
      </c>
      <c r="F12270" cm="1">
        <f t="array" ref="F12270">_xlfn.XLOOKUP(A12270&amp;C12270, $L$3:$L$410&amp;$M$3:$M$410,$O$3:$O$410, "kamiyama")</f>
        <v>0.99626384706571647</v>
      </c>
      <c r="G12270">
        <f t="shared" si="390"/>
        <v>7160</v>
      </c>
      <c r="H12270" s="2">
        <f t="shared" si="389"/>
        <v>7133.2491449905301</v>
      </c>
    </row>
    <row r="12271" spans="1:8" x14ac:dyDescent="0.2">
      <c r="A12271">
        <v>2004</v>
      </c>
      <c r="B12271" t="s">
        <v>48</v>
      </c>
      <c r="C12271" t="s">
        <v>3</v>
      </c>
      <c r="D12271">
        <v>12454</v>
      </c>
      <c r="E12271">
        <v>724784</v>
      </c>
      <c r="F12271" cm="1">
        <f t="array" ref="F12271">_xlfn.XLOOKUP(A12271&amp;C12271, $L$3:$L$410&amp;$M$3:$M$410,$O$3:$O$410, "kamiyama")</f>
        <v>0.98756523279421182</v>
      </c>
      <c r="G12271">
        <f t="shared" si="390"/>
        <v>7160</v>
      </c>
      <c r="H12271" s="2">
        <f t="shared" si="389"/>
        <v>7070.9670668065564</v>
      </c>
    </row>
    <row r="12272" spans="1:8" x14ac:dyDescent="0.2">
      <c r="A12272">
        <v>2005</v>
      </c>
      <c r="B12272" t="s">
        <v>48</v>
      </c>
      <c r="C12272" t="s">
        <v>3</v>
      </c>
      <c r="D12272">
        <v>11515</v>
      </c>
      <c r="E12272">
        <v>750817</v>
      </c>
      <c r="F12272" cm="1">
        <f t="array" ref="F12272">_xlfn.XLOOKUP(A12272&amp;C12272, $L$3:$L$410&amp;$M$3:$M$410,$O$3:$O$410, "kamiyama")</f>
        <v>1.0230368846316307</v>
      </c>
      <c r="G12272">
        <f t="shared" si="390"/>
        <v>7160</v>
      </c>
      <c r="H12272" s="2">
        <f t="shared" si="389"/>
        <v>7324.9440939624756</v>
      </c>
    </row>
    <row r="12273" spans="1:8" x14ac:dyDescent="0.2">
      <c r="A12273">
        <v>2006</v>
      </c>
      <c r="B12273" t="s">
        <v>48</v>
      </c>
      <c r="C12273" t="s">
        <v>3</v>
      </c>
      <c r="D12273">
        <v>8276</v>
      </c>
      <c r="E12273">
        <v>749575</v>
      </c>
      <c r="F12273" cm="1">
        <f t="array" ref="F12273">_xlfn.XLOOKUP(A12273&amp;C12273, $L$3:$L$410&amp;$M$3:$M$410,$O$3:$O$410, "kamiyama")</f>
        <v>1.0213445790355766</v>
      </c>
      <c r="G12273">
        <f t="shared" si="390"/>
        <v>7160</v>
      </c>
      <c r="H12273" s="2">
        <f t="shared" si="389"/>
        <v>7312.8271858947282</v>
      </c>
    </row>
    <row r="12274" spans="1:8" x14ac:dyDescent="0.2">
      <c r="A12274">
        <v>2007</v>
      </c>
      <c r="B12274" t="s">
        <v>48</v>
      </c>
      <c r="C12274" t="s">
        <v>3</v>
      </c>
      <c r="D12274">
        <v>7870</v>
      </c>
      <c r="E12274">
        <v>748335</v>
      </c>
      <c r="F12274" cm="1">
        <f t="array" ref="F12274">_xlfn.XLOOKUP(A12274&amp;C12274, $L$3:$L$410&amp;$M$3:$M$410,$O$3:$O$410, "kamiyama")</f>
        <v>1.0196549985693069</v>
      </c>
      <c r="G12274">
        <f t="shared" si="390"/>
        <v>7160</v>
      </c>
      <c r="H12274" s="2">
        <f t="shared" si="389"/>
        <v>7300.7297897562376</v>
      </c>
    </row>
    <row r="12275" spans="1:8" x14ac:dyDescent="0.2">
      <c r="A12275">
        <v>2008</v>
      </c>
      <c r="B12275" t="s">
        <v>48</v>
      </c>
      <c r="C12275" t="s">
        <v>3</v>
      </c>
      <c r="D12275">
        <v>6644</v>
      </c>
      <c r="E12275">
        <v>735103</v>
      </c>
      <c r="F12275" cm="1">
        <f t="array" ref="F12275">_xlfn.XLOOKUP(A12275&amp;C12275, $L$3:$L$410&amp;$M$3:$M$410,$O$3:$O$410, "kamiyama")</f>
        <v>1.0016255399163385</v>
      </c>
      <c r="G12275">
        <f t="shared" si="390"/>
        <v>7160</v>
      </c>
      <c r="H12275" s="2">
        <f t="shared" si="389"/>
        <v>7171.6388658009837</v>
      </c>
    </row>
    <row r="12276" spans="1:8" x14ac:dyDescent="0.2">
      <c r="A12276">
        <v>2009</v>
      </c>
      <c r="B12276" t="s">
        <v>48</v>
      </c>
      <c r="C12276" t="s">
        <v>3</v>
      </c>
      <c r="D12276">
        <v>6539</v>
      </c>
      <c r="E12276">
        <v>736851</v>
      </c>
      <c r="F12276" cm="1">
        <f t="array" ref="F12276">_xlfn.XLOOKUP(A12276&amp;C12276, $L$3:$L$410&amp;$M$3:$M$410,$O$3:$O$410, "kamiyama")</f>
        <v>1.0040073033478218</v>
      </c>
      <c r="G12276">
        <f t="shared" si="390"/>
        <v>7160</v>
      </c>
      <c r="H12276" s="2">
        <f t="shared" si="389"/>
        <v>7188.6922919704048</v>
      </c>
    </row>
    <row r="12277" spans="1:8" x14ac:dyDescent="0.2">
      <c r="A12277">
        <v>2010</v>
      </c>
      <c r="B12277" t="s">
        <v>48</v>
      </c>
      <c r="C12277" t="s">
        <v>3</v>
      </c>
      <c r="D12277">
        <v>8438</v>
      </c>
      <c r="E12277">
        <v>708719</v>
      </c>
      <c r="F12277" cm="1">
        <f t="array" ref="F12277">_xlfn.XLOOKUP(A12277&amp;C12277, $L$3:$L$410&amp;$M$3:$M$410,$O$3:$O$410, "kamiyama")</f>
        <v>0.96567562780177407</v>
      </c>
      <c r="G12277">
        <f t="shared" si="390"/>
        <v>7160</v>
      </c>
      <c r="H12277" s="2">
        <f t="shared" si="389"/>
        <v>6914.2374950607027</v>
      </c>
    </row>
    <row r="12278" spans="1:8" x14ac:dyDescent="0.2">
      <c r="A12278">
        <v>2011</v>
      </c>
      <c r="B12278" t="s">
        <v>48</v>
      </c>
      <c r="C12278" t="s">
        <v>3</v>
      </c>
      <c r="D12278">
        <v>7066</v>
      </c>
      <c r="E12278">
        <v>712191</v>
      </c>
      <c r="F12278" cm="1">
        <f t="array" ref="F12278">_xlfn.XLOOKUP(A12278&amp;C12278, $L$3:$L$410&amp;$M$3:$M$410,$O$3:$O$410, "kamiyama")</f>
        <v>0.9704064531073292</v>
      </c>
      <c r="G12278">
        <f t="shared" si="390"/>
        <v>7160</v>
      </c>
      <c r="H12278" s="2">
        <f t="shared" si="389"/>
        <v>6948.1102042484772</v>
      </c>
    </row>
    <row r="12279" spans="1:8" x14ac:dyDescent="0.2">
      <c r="A12279">
        <v>2012</v>
      </c>
      <c r="B12279" t="s">
        <v>48</v>
      </c>
      <c r="C12279" t="s">
        <v>3</v>
      </c>
      <c r="D12279">
        <v>7986</v>
      </c>
      <c r="E12279">
        <v>704463</v>
      </c>
      <c r="F12279" cm="1">
        <f t="array" ref="F12279">_xlfn.XLOOKUP(A12279&amp;C12279, $L$3:$L$410&amp;$M$3:$M$410,$O$3:$O$410, "kamiyama")</f>
        <v>0.9598765516207709</v>
      </c>
      <c r="G12279">
        <f t="shared" si="390"/>
        <v>7160</v>
      </c>
      <c r="H12279" s="2">
        <f t="shared" si="389"/>
        <v>6872.7161096047193</v>
      </c>
    </row>
    <row r="12280" spans="1:8" x14ac:dyDescent="0.2">
      <c r="A12280">
        <v>2013</v>
      </c>
      <c r="B12280" t="s">
        <v>48</v>
      </c>
      <c r="C12280" t="s">
        <v>3</v>
      </c>
      <c r="D12280">
        <v>7110</v>
      </c>
      <c r="E12280">
        <v>773414</v>
      </c>
      <c r="F12280" cm="1">
        <f t="array" ref="F12280">_xlfn.XLOOKUP(A12280&amp;C12280, $L$3:$L$410&amp;$M$3:$M$410,$O$3:$O$410, "kamiyama")</f>
        <v>1.0538267634996117</v>
      </c>
      <c r="G12280">
        <f t="shared" si="390"/>
        <v>7160</v>
      </c>
      <c r="H12280" s="2">
        <f t="shared" si="389"/>
        <v>7545.3996266572194</v>
      </c>
    </row>
    <row r="12281" spans="1:8" x14ac:dyDescent="0.2">
      <c r="A12281">
        <v>2014</v>
      </c>
      <c r="B12281" t="s">
        <v>48</v>
      </c>
      <c r="C12281" t="s">
        <v>3</v>
      </c>
      <c r="D12281">
        <v>7726</v>
      </c>
      <c r="E12281">
        <v>739517</v>
      </c>
      <c r="F12281" cm="1">
        <f t="array" ref="F12281">_xlfn.XLOOKUP(A12281&amp;C12281, $L$3:$L$410&amp;$M$3:$M$410,$O$3:$O$410, "kamiyama")</f>
        <v>1.0076399013503019</v>
      </c>
      <c r="G12281">
        <f t="shared" si="390"/>
        <v>7160</v>
      </c>
      <c r="H12281" s="2">
        <f t="shared" si="389"/>
        <v>7214.7016936681621</v>
      </c>
    </row>
    <row r="12282" spans="1:8" x14ac:dyDescent="0.2">
      <c r="A12282">
        <v>2015</v>
      </c>
      <c r="B12282" t="s">
        <v>48</v>
      </c>
      <c r="C12282" t="s">
        <v>3</v>
      </c>
      <c r="D12282">
        <v>7939</v>
      </c>
      <c r="E12282">
        <v>761080</v>
      </c>
      <c r="F12282" cm="1">
        <f t="array" ref="F12282">_xlfn.XLOOKUP(A12282&amp;C12282, $L$3:$L$410&amp;$M$3:$M$410,$O$3:$O$410, "kamiyama")</f>
        <v>1.0370208881197966</v>
      </c>
      <c r="G12282">
        <f t="shared" si="390"/>
        <v>7160</v>
      </c>
      <c r="H12282" s="2">
        <f t="shared" si="389"/>
        <v>7425.0695589377437</v>
      </c>
    </row>
    <row r="12283" spans="1:8" x14ac:dyDescent="0.2">
      <c r="A12283">
        <v>2016</v>
      </c>
      <c r="B12283" t="s">
        <v>48</v>
      </c>
      <c r="C12283" t="s">
        <v>3</v>
      </c>
      <c r="D12283">
        <v>7989</v>
      </c>
      <c r="E12283">
        <v>743073</v>
      </c>
      <c r="F12283" cm="1">
        <f t="array" ref="F12283">_xlfn.XLOOKUP(A12283&amp;C12283, $L$3:$L$410&amp;$M$3:$M$410,$O$3:$O$410, "kamiyama")</f>
        <v>1.0124851821067979</v>
      </c>
      <c r="G12283">
        <f t="shared" si="390"/>
        <v>7160</v>
      </c>
      <c r="H12283" s="2">
        <f t="shared" si="389"/>
        <v>7249.3939038846729</v>
      </c>
    </row>
    <row r="12284" spans="1:8" x14ac:dyDescent="0.2">
      <c r="A12284">
        <v>2017</v>
      </c>
      <c r="B12284" t="s">
        <v>48</v>
      </c>
      <c r="C12284" t="s">
        <v>3</v>
      </c>
      <c r="D12284">
        <v>6919</v>
      </c>
      <c r="E12284">
        <v>768023</v>
      </c>
      <c r="F12284" cm="1">
        <f t="array" ref="F12284">_xlfn.XLOOKUP(A12284&amp;C12284, $L$3:$L$410&amp;$M$3:$M$410,$O$3:$O$410, "kamiyama")</f>
        <v>1.0464811761660149</v>
      </c>
      <c r="G12284">
        <f t="shared" si="390"/>
        <v>7160</v>
      </c>
      <c r="H12284" s="2">
        <f t="shared" si="389"/>
        <v>7492.8052213486662</v>
      </c>
    </row>
    <row r="12285" spans="1:8" x14ac:dyDescent="0.2">
      <c r="A12285">
        <v>2018</v>
      </c>
      <c r="B12285" t="s">
        <v>48</v>
      </c>
      <c r="C12285" t="s">
        <v>3</v>
      </c>
      <c r="D12285">
        <v>9296</v>
      </c>
      <c r="E12285">
        <v>794405</v>
      </c>
      <c r="F12285" cm="1">
        <f t="array" ref="F12285">_xlfn.XLOOKUP(A12285&amp;C12285, $L$3:$L$410&amp;$M$3:$M$410,$O$3:$O$410, "kamiyama")</f>
        <v>1.0824283631507952</v>
      </c>
      <c r="G12285">
        <f t="shared" si="390"/>
        <v>7160</v>
      </c>
      <c r="H12285" s="2">
        <f t="shared" si="389"/>
        <v>7750.1870801596933</v>
      </c>
    </row>
    <row r="12286" spans="1:8" x14ac:dyDescent="0.2">
      <c r="A12286">
        <v>2019</v>
      </c>
      <c r="B12286" t="s">
        <v>48</v>
      </c>
      <c r="C12286" t="s">
        <v>3</v>
      </c>
      <c r="D12286">
        <v>10325</v>
      </c>
      <c r="E12286">
        <v>797148</v>
      </c>
      <c r="F12286" cm="1">
        <f t="array" ref="F12286">_xlfn.XLOOKUP(A12286&amp;C12286, $L$3:$L$410&amp;$M$3:$M$410,$O$3:$O$410, "kamiyama")</f>
        <v>1.0861658786499706</v>
      </c>
      <c r="G12286">
        <f t="shared" si="390"/>
        <v>7160</v>
      </c>
      <c r="H12286" s="2">
        <f t="shared" si="389"/>
        <v>7776.9476911337897</v>
      </c>
    </row>
    <row r="12287" spans="1:8" x14ac:dyDescent="0.2">
      <c r="A12287">
        <v>2020</v>
      </c>
      <c r="B12287" t="s">
        <v>48</v>
      </c>
      <c r="C12287" t="s">
        <v>3</v>
      </c>
      <c r="D12287">
        <v>7386</v>
      </c>
      <c r="E12287">
        <v>857696</v>
      </c>
      <c r="F12287" cm="1">
        <f t="array" ref="F12287">_xlfn.XLOOKUP(A12287&amp;C12287, $L$3:$L$410&amp;$M$3:$M$410,$O$3:$O$410, "kamiyama")</f>
        <v>1.1686664577400498</v>
      </c>
      <c r="G12287">
        <f t="shared" si="390"/>
        <v>7160</v>
      </c>
      <c r="H12287" s="2">
        <f t="shared" si="389"/>
        <v>8367.6518374187563</v>
      </c>
    </row>
    <row r="12288" spans="1:8" x14ac:dyDescent="0.2">
      <c r="A12288">
        <v>2021</v>
      </c>
      <c r="B12288" t="s">
        <v>48</v>
      </c>
      <c r="C12288" t="s">
        <v>3</v>
      </c>
      <c r="D12288">
        <v>8887</v>
      </c>
      <c r="E12288">
        <v>823401</v>
      </c>
      <c r="F12288" cm="1">
        <f t="array" ref="F12288">_xlfn.XLOOKUP(A12288&amp;C12288, $L$3:$L$410&amp;$M$3:$M$410,$O$3:$O$410, "kamiyama")</f>
        <v>1.1219372947636632</v>
      </c>
      <c r="G12288">
        <f t="shared" si="390"/>
        <v>7160</v>
      </c>
      <c r="H12288" s="2">
        <f t="shared" si="389"/>
        <v>8033.0710305078283</v>
      </c>
    </row>
    <row r="12289" spans="1:8" x14ac:dyDescent="0.2">
      <c r="A12289">
        <v>2022</v>
      </c>
      <c r="B12289" t="s">
        <v>48</v>
      </c>
      <c r="C12289" t="s">
        <v>3</v>
      </c>
      <c r="D12289">
        <v>9707</v>
      </c>
      <c r="E12289">
        <v>828453</v>
      </c>
      <c r="F12289" cm="1">
        <f t="array" ref="F12289">_xlfn.XLOOKUP(A12289&amp;C12289, $L$3:$L$410&amp;$M$3:$M$410,$O$3:$O$410, "kamiyama")</f>
        <v>1.1288209725988201</v>
      </c>
      <c r="G12289">
        <f t="shared" si="390"/>
        <v>7160</v>
      </c>
      <c r="H12289" s="2">
        <f t="shared" si="389"/>
        <v>8082.358163807552</v>
      </c>
    </row>
    <row r="12290" spans="1:8" x14ac:dyDescent="0.2">
      <c r="A12290">
        <v>2023</v>
      </c>
      <c r="B12290" t="s">
        <v>48</v>
      </c>
      <c r="C12290" t="s">
        <v>3</v>
      </c>
      <c r="D12290">
        <v>10267</v>
      </c>
      <c r="E12290">
        <v>835829</v>
      </c>
      <c r="F12290" cm="1">
        <f t="array" ref="F12290">_xlfn.XLOOKUP(A12290&amp;C12290, $L$3:$L$410&amp;$M$3:$M$410,$O$3:$O$410, "kamiyama")</f>
        <v>1.1388712512433405</v>
      </c>
      <c r="G12290">
        <f t="shared" si="390"/>
        <v>7160</v>
      </c>
      <c r="H12290" s="2">
        <f t="shared" si="389"/>
        <v>8154.3181589023179</v>
      </c>
    </row>
    <row r="12291" spans="1:8" x14ac:dyDescent="0.2">
      <c r="A12291">
        <v>2000</v>
      </c>
      <c r="B12291" t="s">
        <v>48</v>
      </c>
      <c r="C12291" t="s">
        <v>4</v>
      </c>
      <c r="D12291">
        <v>37594</v>
      </c>
      <c r="E12291">
        <v>1549566</v>
      </c>
      <c r="F12291" cm="1">
        <f t="array" ref="F12291">_xlfn.XLOOKUP(A12291&amp;C12291, $L$3:$L$410&amp;$M$3:$M$410,$O$3:$O$410, "kamiyama")</f>
        <v>1</v>
      </c>
      <c r="G12291">
        <f t="shared" si="390"/>
        <v>37594</v>
      </c>
      <c r="H12291" s="2">
        <f t="shared" si="389"/>
        <v>37594</v>
      </c>
    </row>
    <row r="12292" spans="1:8" x14ac:dyDescent="0.2">
      <c r="A12292">
        <v>2001</v>
      </c>
      <c r="B12292" t="s">
        <v>48</v>
      </c>
      <c r="C12292" t="s">
        <v>4</v>
      </c>
      <c r="D12292">
        <v>40324</v>
      </c>
      <c r="E12292">
        <v>1763520</v>
      </c>
      <c r="F12292" cm="1">
        <f t="array" ref="F12292">_xlfn.XLOOKUP(A12292&amp;C12292, $L$3:$L$410&amp;$M$3:$M$410,$O$3:$O$410, "kamiyama")</f>
        <v>1.1380734992894785</v>
      </c>
      <c r="G12292">
        <f t="shared" si="390"/>
        <v>37594</v>
      </c>
      <c r="H12292" s="2">
        <f t="shared" ref="H12292:H12355" si="391">F12292*G12292</f>
        <v>42784.735132288653</v>
      </c>
    </row>
    <row r="12293" spans="1:8" x14ac:dyDescent="0.2">
      <c r="A12293">
        <v>2002</v>
      </c>
      <c r="B12293" t="s">
        <v>48</v>
      </c>
      <c r="C12293" t="s">
        <v>4</v>
      </c>
      <c r="D12293">
        <v>52438</v>
      </c>
      <c r="E12293">
        <v>1868274</v>
      </c>
      <c r="F12293" cm="1">
        <f t="array" ref="F12293">_xlfn.XLOOKUP(A12293&amp;C12293, $L$3:$L$410&amp;$M$3:$M$410,$O$3:$O$410, "kamiyama")</f>
        <v>1.2056756536991649</v>
      </c>
      <c r="G12293">
        <f t="shared" ref="G12293:G12356" si="392">IF((A12293=2000),D12293,G12292)</f>
        <v>37594</v>
      </c>
      <c r="H12293" s="2">
        <f t="shared" si="391"/>
        <v>45326.170525166403</v>
      </c>
    </row>
    <row r="12294" spans="1:8" x14ac:dyDescent="0.2">
      <c r="A12294">
        <v>2003</v>
      </c>
      <c r="B12294" t="s">
        <v>48</v>
      </c>
      <c r="C12294" t="s">
        <v>4</v>
      </c>
      <c r="D12294">
        <v>47609</v>
      </c>
      <c r="E12294">
        <v>1970236</v>
      </c>
      <c r="F12294" cm="1">
        <f t="array" ref="F12294">_xlfn.XLOOKUP(A12294&amp;C12294, $L$3:$L$410&amp;$M$3:$M$410,$O$3:$O$410, "kamiyama")</f>
        <v>1.2714760132837195</v>
      </c>
      <c r="G12294">
        <f t="shared" si="392"/>
        <v>37594</v>
      </c>
      <c r="H12294" s="2">
        <f t="shared" si="391"/>
        <v>47799.869243388152</v>
      </c>
    </row>
    <row r="12295" spans="1:8" x14ac:dyDescent="0.2">
      <c r="A12295">
        <v>2004</v>
      </c>
      <c r="B12295" t="s">
        <v>48</v>
      </c>
      <c r="C12295" t="s">
        <v>4</v>
      </c>
      <c r="D12295">
        <v>60288</v>
      </c>
      <c r="E12295">
        <v>2025789</v>
      </c>
      <c r="F12295" cm="1">
        <f t="array" ref="F12295">_xlfn.XLOOKUP(A12295&amp;C12295, $L$3:$L$410&amp;$M$3:$M$410,$O$3:$O$410, "kamiyama")</f>
        <v>1.3073266966363486</v>
      </c>
      <c r="G12295">
        <f t="shared" si="392"/>
        <v>37594</v>
      </c>
      <c r="H12295" s="2">
        <f t="shared" si="391"/>
        <v>49147.63983334689</v>
      </c>
    </row>
    <row r="12296" spans="1:8" x14ac:dyDescent="0.2">
      <c r="A12296">
        <v>2005</v>
      </c>
      <c r="B12296" t="s">
        <v>48</v>
      </c>
      <c r="C12296" t="s">
        <v>4</v>
      </c>
      <c r="D12296">
        <v>53613</v>
      </c>
      <c r="E12296">
        <v>2062022</v>
      </c>
      <c r="F12296" cm="1">
        <f t="array" ref="F12296">_xlfn.XLOOKUP(A12296&amp;C12296, $L$3:$L$410&amp;$M$3:$M$410,$O$3:$O$410, "kamiyama")</f>
        <v>1.3307093728179373</v>
      </c>
      <c r="G12296">
        <f t="shared" si="392"/>
        <v>37594</v>
      </c>
      <c r="H12296" s="2">
        <f t="shared" si="391"/>
        <v>50026.688161717539</v>
      </c>
    </row>
    <row r="12297" spans="1:8" x14ac:dyDescent="0.2">
      <c r="A12297">
        <v>2006</v>
      </c>
      <c r="B12297" t="s">
        <v>48</v>
      </c>
      <c r="C12297" t="s">
        <v>4</v>
      </c>
      <c r="D12297">
        <v>57923</v>
      </c>
      <c r="E12297">
        <v>2226606</v>
      </c>
      <c r="F12297" cm="1">
        <f t="array" ref="F12297">_xlfn.XLOOKUP(A12297&amp;C12297, $L$3:$L$410&amp;$M$3:$M$410,$O$3:$O$410, "kamiyama")</f>
        <v>1.4369223382547114</v>
      </c>
      <c r="G12297">
        <f t="shared" si="392"/>
        <v>37594</v>
      </c>
      <c r="H12297" s="2">
        <f t="shared" si="391"/>
        <v>54019.658384347618</v>
      </c>
    </row>
    <row r="12298" spans="1:8" x14ac:dyDescent="0.2">
      <c r="A12298">
        <v>2007</v>
      </c>
      <c r="B12298" t="s">
        <v>48</v>
      </c>
      <c r="C12298" t="s">
        <v>4</v>
      </c>
      <c r="D12298">
        <v>49944</v>
      </c>
      <c r="E12298">
        <v>2223631</v>
      </c>
      <c r="F12298" cm="1">
        <f t="array" ref="F12298">_xlfn.XLOOKUP(A12298&amp;C12298, $L$3:$L$410&amp;$M$3:$M$410,$O$3:$O$410, "kamiyama")</f>
        <v>1.4350024458461272</v>
      </c>
      <c r="G12298">
        <f t="shared" si="392"/>
        <v>37594</v>
      </c>
      <c r="H12298" s="2">
        <f t="shared" si="391"/>
        <v>53947.481949139306</v>
      </c>
    </row>
    <row r="12299" spans="1:8" x14ac:dyDescent="0.2">
      <c r="A12299">
        <v>2008</v>
      </c>
      <c r="B12299" t="s">
        <v>48</v>
      </c>
      <c r="C12299" t="s">
        <v>4</v>
      </c>
      <c r="D12299">
        <v>45339</v>
      </c>
      <c r="E12299">
        <v>2239807</v>
      </c>
      <c r="F12299" cm="1">
        <f t="array" ref="F12299">_xlfn.XLOOKUP(A12299&amp;C12299, $L$3:$L$410&amp;$M$3:$M$410,$O$3:$O$410, "kamiyama")</f>
        <v>1.445441497812936</v>
      </c>
      <c r="G12299">
        <f t="shared" si="392"/>
        <v>37594</v>
      </c>
      <c r="H12299" s="2">
        <f t="shared" si="391"/>
        <v>54339.927668779514</v>
      </c>
    </row>
    <row r="12300" spans="1:8" x14ac:dyDescent="0.2">
      <c r="A12300">
        <v>2009</v>
      </c>
      <c r="B12300" t="s">
        <v>48</v>
      </c>
      <c r="C12300" t="s">
        <v>4</v>
      </c>
      <c r="D12300">
        <v>50056</v>
      </c>
      <c r="E12300">
        <v>2363195</v>
      </c>
      <c r="F12300" cm="1">
        <f t="array" ref="F12300">_xlfn.XLOOKUP(A12300&amp;C12300, $L$3:$L$410&amp;$M$3:$M$410,$O$3:$O$410, "kamiyama")</f>
        <v>1.5250689547912124</v>
      </c>
      <c r="G12300">
        <f t="shared" si="392"/>
        <v>37594</v>
      </c>
      <c r="H12300" s="2">
        <f t="shared" si="391"/>
        <v>57333.442286420839</v>
      </c>
    </row>
    <row r="12301" spans="1:8" x14ac:dyDescent="0.2">
      <c r="A12301">
        <v>2010</v>
      </c>
      <c r="B12301" t="s">
        <v>48</v>
      </c>
      <c r="C12301" t="s">
        <v>4</v>
      </c>
      <c r="D12301">
        <v>52822</v>
      </c>
      <c r="E12301">
        <v>2458397</v>
      </c>
      <c r="F12301" cm="1">
        <f t="array" ref="F12301">_xlfn.XLOOKUP(A12301&amp;C12301, $L$3:$L$410&amp;$M$3:$M$410,$O$3:$O$410, "kamiyama")</f>
        <v>1.5865068025498752</v>
      </c>
      <c r="G12301">
        <f t="shared" si="392"/>
        <v>37594</v>
      </c>
      <c r="H12301" s="2">
        <f t="shared" si="391"/>
        <v>59643.136735060005</v>
      </c>
    </row>
    <row r="12302" spans="1:8" x14ac:dyDescent="0.2">
      <c r="A12302">
        <v>2011</v>
      </c>
      <c r="B12302" t="s">
        <v>48</v>
      </c>
      <c r="C12302" t="s">
        <v>4</v>
      </c>
      <c r="D12302">
        <v>59431</v>
      </c>
      <c r="E12302">
        <v>2586191</v>
      </c>
      <c r="F12302" cm="1">
        <f t="array" ref="F12302">_xlfn.XLOOKUP(A12302&amp;C12302, $L$3:$L$410&amp;$M$3:$M$410,$O$3:$O$410, "kamiyama")</f>
        <v>1.6689776363188145</v>
      </c>
      <c r="G12302">
        <f t="shared" si="392"/>
        <v>37594</v>
      </c>
      <c r="H12302" s="2">
        <f t="shared" si="391"/>
        <v>62743.545259769511</v>
      </c>
    </row>
    <row r="12303" spans="1:8" x14ac:dyDescent="0.2">
      <c r="A12303">
        <v>2012</v>
      </c>
      <c r="B12303" t="s">
        <v>48</v>
      </c>
      <c r="C12303" t="s">
        <v>4</v>
      </c>
      <c r="D12303">
        <v>51121</v>
      </c>
      <c r="E12303">
        <v>2590366</v>
      </c>
      <c r="F12303" cm="1">
        <f t="array" ref="F12303">_xlfn.XLOOKUP(A12303&amp;C12303, $L$3:$L$410&amp;$M$3:$M$410,$O$3:$O$410, "kamiyama")</f>
        <v>1.6716719391106929</v>
      </c>
      <c r="G12303">
        <f t="shared" si="392"/>
        <v>37594</v>
      </c>
      <c r="H12303" s="2">
        <f t="shared" si="391"/>
        <v>62844.834878927388</v>
      </c>
    </row>
    <row r="12304" spans="1:8" x14ac:dyDescent="0.2">
      <c r="A12304">
        <v>2013</v>
      </c>
      <c r="B12304" t="s">
        <v>48</v>
      </c>
      <c r="C12304" t="s">
        <v>4</v>
      </c>
      <c r="D12304">
        <v>55058</v>
      </c>
      <c r="E12304">
        <v>2715514</v>
      </c>
      <c r="F12304" cm="1">
        <f t="array" ref="F12304">_xlfn.XLOOKUP(A12304&amp;C12304, $L$3:$L$410&amp;$M$3:$M$410,$O$3:$O$410, "kamiyama")</f>
        <v>1.7524351979844679</v>
      </c>
      <c r="G12304">
        <f t="shared" si="392"/>
        <v>37594</v>
      </c>
      <c r="H12304" s="2">
        <f t="shared" si="391"/>
        <v>65881.048833028093</v>
      </c>
    </row>
    <row r="12305" spans="1:8" x14ac:dyDescent="0.2">
      <c r="A12305">
        <v>2014</v>
      </c>
      <c r="B12305" t="s">
        <v>48</v>
      </c>
      <c r="C12305" t="s">
        <v>4</v>
      </c>
      <c r="D12305">
        <v>64142</v>
      </c>
      <c r="E12305">
        <v>2818610</v>
      </c>
      <c r="F12305" cm="1">
        <f t="array" ref="F12305">_xlfn.XLOOKUP(A12305&amp;C12305, $L$3:$L$410&amp;$M$3:$M$410,$O$3:$O$410, "kamiyama")</f>
        <v>1.8189673753812359</v>
      </c>
      <c r="G12305">
        <f t="shared" si="392"/>
        <v>37594</v>
      </c>
      <c r="H12305" s="2">
        <f t="shared" si="391"/>
        <v>68382.259510082178</v>
      </c>
    </row>
    <row r="12306" spans="1:8" x14ac:dyDescent="0.2">
      <c r="A12306">
        <v>2015</v>
      </c>
      <c r="B12306" t="s">
        <v>48</v>
      </c>
      <c r="C12306" t="s">
        <v>4</v>
      </c>
      <c r="D12306">
        <v>59231</v>
      </c>
      <c r="E12306">
        <v>2934890</v>
      </c>
      <c r="F12306" cm="1">
        <f t="array" ref="F12306">_xlfn.XLOOKUP(A12306&amp;C12306, $L$3:$L$410&amp;$M$3:$M$410,$O$3:$O$410, "kamiyama")</f>
        <v>1.894007741522465</v>
      </c>
      <c r="G12306">
        <f t="shared" si="392"/>
        <v>37594</v>
      </c>
      <c r="H12306" s="2">
        <f t="shared" si="391"/>
        <v>71203.327034795555</v>
      </c>
    </row>
    <row r="12307" spans="1:8" x14ac:dyDescent="0.2">
      <c r="A12307">
        <v>2016</v>
      </c>
      <c r="B12307" t="s">
        <v>48</v>
      </c>
      <c r="C12307" t="s">
        <v>4</v>
      </c>
      <c r="D12307">
        <v>65511</v>
      </c>
      <c r="E12307">
        <v>2959310</v>
      </c>
      <c r="F12307" cm="1">
        <f t="array" ref="F12307">_xlfn.XLOOKUP(A12307&amp;C12307, $L$3:$L$410&amp;$M$3:$M$410,$O$3:$O$410, "kamiyama")</f>
        <v>1.9097669928225065</v>
      </c>
      <c r="G12307">
        <f t="shared" si="392"/>
        <v>37594</v>
      </c>
      <c r="H12307" s="2">
        <f t="shared" si="391"/>
        <v>71795.780328169305</v>
      </c>
    </row>
    <row r="12308" spans="1:8" x14ac:dyDescent="0.2">
      <c r="A12308">
        <v>2017</v>
      </c>
      <c r="B12308" t="s">
        <v>48</v>
      </c>
      <c r="C12308" t="s">
        <v>4</v>
      </c>
      <c r="D12308">
        <v>61994</v>
      </c>
      <c r="E12308">
        <v>3134231</v>
      </c>
      <c r="F12308" cm="1">
        <f t="array" ref="F12308">_xlfn.XLOOKUP(A12308&amp;C12308, $L$3:$L$410&amp;$M$3:$M$410,$O$3:$O$410, "kamiyama")</f>
        <v>2.0226508583693756</v>
      </c>
      <c r="G12308">
        <f t="shared" si="392"/>
        <v>37594</v>
      </c>
      <c r="H12308" s="2">
        <f t="shared" si="391"/>
        <v>76039.536369538313</v>
      </c>
    </row>
    <row r="12309" spans="1:8" x14ac:dyDescent="0.2">
      <c r="A12309">
        <v>2018</v>
      </c>
      <c r="B12309" t="s">
        <v>48</v>
      </c>
      <c r="C12309" t="s">
        <v>4</v>
      </c>
      <c r="D12309">
        <v>63881</v>
      </c>
      <c r="E12309">
        <v>3197990</v>
      </c>
      <c r="F12309" cm="1">
        <f t="array" ref="F12309">_xlfn.XLOOKUP(A12309&amp;C12309, $L$3:$L$410&amp;$M$3:$M$410,$O$3:$O$410, "kamiyama")</f>
        <v>2.0637972180597663</v>
      </c>
      <c r="G12309">
        <f t="shared" si="392"/>
        <v>37594</v>
      </c>
      <c r="H12309" s="2">
        <f t="shared" si="391"/>
        <v>77586.392615738863</v>
      </c>
    </row>
    <row r="12310" spans="1:8" x14ac:dyDescent="0.2">
      <c r="A12310">
        <v>2019</v>
      </c>
      <c r="B12310" t="s">
        <v>48</v>
      </c>
      <c r="C12310" t="s">
        <v>4</v>
      </c>
      <c r="D12310">
        <v>61999</v>
      </c>
      <c r="E12310">
        <v>3225036</v>
      </c>
      <c r="F12310" cm="1">
        <f t="array" ref="F12310">_xlfn.XLOOKUP(A12310&amp;C12310, $L$3:$L$410&amp;$M$3:$M$410,$O$3:$O$410, "kamiyama")</f>
        <v>2.0812511374152503</v>
      </c>
      <c r="G12310">
        <f t="shared" si="392"/>
        <v>37594</v>
      </c>
      <c r="H12310" s="2">
        <f t="shared" si="391"/>
        <v>78242.55525998892</v>
      </c>
    </row>
    <row r="12311" spans="1:8" x14ac:dyDescent="0.2">
      <c r="A12311">
        <v>2020</v>
      </c>
      <c r="B12311" t="s">
        <v>48</v>
      </c>
      <c r="C12311" t="s">
        <v>4</v>
      </c>
      <c r="D12311">
        <v>61844</v>
      </c>
      <c r="E12311">
        <v>3230814</v>
      </c>
      <c r="F12311" cm="1">
        <f t="array" ref="F12311">_xlfn.XLOOKUP(A12311&amp;C12311, $L$3:$L$410&amp;$M$3:$M$410,$O$3:$O$410, "kamiyama")</f>
        <v>2.0849799234108133</v>
      </c>
      <c r="G12311">
        <f t="shared" si="392"/>
        <v>37594</v>
      </c>
      <c r="H12311" s="2">
        <f t="shared" si="391"/>
        <v>78382.735240706112</v>
      </c>
    </row>
    <row r="12312" spans="1:8" x14ac:dyDescent="0.2">
      <c r="A12312">
        <v>2021</v>
      </c>
      <c r="B12312" t="s">
        <v>48</v>
      </c>
      <c r="C12312" t="s">
        <v>4</v>
      </c>
      <c r="D12312">
        <v>64168</v>
      </c>
      <c r="E12312">
        <v>3250215</v>
      </c>
      <c r="F12312" cm="1">
        <f t="array" ref="F12312">_xlfn.XLOOKUP(A12312&amp;C12312, $L$3:$L$410&amp;$M$3:$M$410,$O$3:$O$410, "kamiyama")</f>
        <v>2.0975002032827255</v>
      </c>
      <c r="G12312">
        <f t="shared" si="392"/>
        <v>37594</v>
      </c>
      <c r="H12312" s="2">
        <f t="shared" si="391"/>
        <v>78853.422642210775</v>
      </c>
    </row>
    <row r="12313" spans="1:8" x14ac:dyDescent="0.2">
      <c r="A12313">
        <v>2022</v>
      </c>
      <c r="B12313" t="s">
        <v>48</v>
      </c>
      <c r="C12313" t="s">
        <v>4</v>
      </c>
      <c r="D12313">
        <v>65470</v>
      </c>
      <c r="E12313">
        <v>3311684</v>
      </c>
      <c r="F12313" cm="1">
        <f t="array" ref="F12313">_xlfn.XLOOKUP(A12313&amp;C12313, $L$3:$L$410&amp;$M$3:$M$410,$O$3:$O$410, "kamiyama")</f>
        <v>2.1371687298249959</v>
      </c>
      <c r="G12313">
        <f t="shared" si="392"/>
        <v>37594</v>
      </c>
      <c r="H12313" s="2">
        <f t="shared" si="391"/>
        <v>80344.721229040893</v>
      </c>
    </row>
    <row r="12314" spans="1:8" x14ac:dyDescent="0.2">
      <c r="A12314">
        <v>2023</v>
      </c>
      <c r="B12314" t="s">
        <v>48</v>
      </c>
      <c r="C12314" t="s">
        <v>4</v>
      </c>
      <c r="D12314">
        <v>66614</v>
      </c>
      <c r="E12314">
        <v>3334124</v>
      </c>
      <c r="F12314" cm="1">
        <f t="array" ref="F12314">_xlfn.XLOOKUP(A12314&amp;C12314, $L$3:$L$410&amp;$M$3:$M$410,$O$3:$O$410, "kamiyama")</f>
        <v>2.151650203992602</v>
      </c>
      <c r="G12314">
        <f t="shared" si="392"/>
        <v>37594</v>
      </c>
      <c r="H12314" s="2">
        <f t="shared" si="391"/>
        <v>80889.137768897883</v>
      </c>
    </row>
    <row r="12315" spans="1:8" x14ac:dyDescent="0.2">
      <c r="A12315">
        <v>2000</v>
      </c>
      <c r="B12315" t="s">
        <v>48</v>
      </c>
      <c r="C12315" t="s">
        <v>5</v>
      </c>
      <c r="D12315">
        <v>32201</v>
      </c>
      <c r="E12315">
        <v>975710</v>
      </c>
      <c r="F12315" cm="1">
        <f t="array" ref="F12315">_xlfn.XLOOKUP(A12315&amp;C12315, $L$3:$L$410&amp;$M$3:$M$410,$O$3:$O$410, "kamiyama")</f>
        <v>1</v>
      </c>
      <c r="G12315">
        <f t="shared" si="392"/>
        <v>32201</v>
      </c>
      <c r="H12315" s="2">
        <f t="shared" si="391"/>
        <v>32201</v>
      </c>
    </row>
    <row r="12316" spans="1:8" x14ac:dyDescent="0.2">
      <c r="A12316">
        <v>2001</v>
      </c>
      <c r="B12316" t="s">
        <v>48</v>
      </c>
      <c r="C12316" t="s">
        <v>5</v>
      </c>
      <c r="D12316">
        <v>39209</v>
      </c>
      <c r="E12316">
        <v>1038118</v>
      </c>
      <c r="F12316" cm="1">
        <f t="array" ref="F12316">_xlfn.XLOOKUP(A12316&amp;C12316, $L$3:$L$410&amp;$M$3:$M$410,$O$3:$O$410, "kamiyama")</f>
        <v>1.0639616279427289</v>
      </c>
      <c r="G12316">
        <f t="shared" si="392"/>
        <v>32201</v>
      </c>
      <c r="H12316" s="2">
        <f t="shared" si="391"/>
        <v>34260.628381383809</v>
      </c>
    </row>
    <row r="12317" spans="1:8" x14ac:dyDescent="0.2">
      <c r="A12317">
        <v>2002</v>
      </c>
      <c r="B12317" t="s">
        <v>48</v>
      </c>
      <c r="C12317" t="s">
        <v>5</v>
      </c>
      <c r="D12317">
        <v>38888</v>
      </c>
      <c r="E12317">
        <v>1076949</v>
      </c>
      <c r="F12317" cm="1">
        <f t="array" ref="F12317">_xlfn.XLOOKUP(A12317&amp;C12317, $L$3:$L$410&amp;$M$3:$M$410,$O$3:$O$410, "kamiyama")</f>
        <v>1.1037593137305142</v>
      </c>
      <c r="G12317">
        <f t="shared" si="392"/>
        <v>32201</v>
      </c>
      <c r="H12317" s="2">
        <f t="shared" si="391"/>
        <v>35542.153661436285</v>
      </c>
    </row>
    <row r="12318" spans="1:8" x14ac:dyDescent="0.2">
      <c r="A12318">
        <v>2003</v>
      </c>
      <c r="B12318" t="s">
        <v>48</v>
      </c>
      <c r="C12318" t="s">
        <v>5</v>
      </c>
      <c r="D12318">
        <v>35113</v>
      </c>
      <c r="E12318">
        <v>1083372</v>
      </c>
      <c r="F12318" cm="1">
        <f t="array" ref="F12318">_xlfn.XLOOKUP(A12318&amp;C12318, $L$3:$L$410&amp;$M$3:$M$410,$O$3:$O$410, "kamiyama")</f>
        <v>1.1103422123376823</v>
      </c>
      <c r="G12318">
        <f t="shared" si="392"/>
        <v>32201</v>
      </c>
      <c r="H12318" s="2">
        <f t="shared" si="391"/>
        <v>35754.129579485707</v>
      </c>
    </row>
    <row r="12319" spans="1:8" x14ac:dyDescent="0.2">
      <c r="A12319">
        <v>2004</v>
      </c>
      <c r="B12319" t="s">
        <v>48</v>
      </c>
      <c r="C12319" t="s">
        <v>5</v>
      </c>
      <c r="D12319">
        <v>42075</v>
      </c>
      <c r="E12319">
        <v>1124334</v>
      </c>
      <c r="F12319" cm="1">
        <f t="array" ref="F12319">_xlfn.XLOOKUP(A12319&amp;C12319, $L$3:$L$410&amp;$M$3:$M$410,$O$3:$O$410, "kamiyama")</f>
        <v>1.1523239487142696</v>
      </c>
      <c r="G12319">
        <f t="shared" si="392"/>
        <v>32201</v>
      </c>
      <c r="H12319" s="2">
        <f t="shared" si="391"/>
        <v>37105.983472548192</v>
      </c>
    </row>
    <row r="12320" spans="1:8" x14ac:dyDescent="0.2">
      <c r="A12320">
        <v>2005</v>
      </c>
      <c r="B12320" t="s">
        <v>48</v>
      </c>
      <c r="C12320" t="s">
        <v>5</v>
      </c>
      <c r="D12320">
        <v>35574</v>
      </c>
      <c r="E12320">
        <v>1114530</v>
      </c>
      <c r="F12320" cm="1">
        <f t="array" ref="F12320">_xlfn.XLOOKUP(A12320&amp;C12320, $L$3:$L$410&amp;$M$3:$M$410,$O$3:$O$410, "kamiyama")</f>
        <v>1.1422758811532114</v>
      </c>
      <c r="G12320">
        <f t="shared" si="392"/>
        <v>32201</v>
      </c>
      <c r="H12320" s="2">
        <f t="shared" si="391"/>
        <v>36782.425649014564</v>
      </c>
    </row>
    <row r="12321" spans="1:8" x14ac:dyDescent="0.2">
      <c r="A12321">
        <v>2006</v>
      </c>
      <c r="B12321" t="s">
        <v>48</v>
      </c>
      <c r="C12321" t="s">
        <v>5</v>
      </c>
      <c r="D12321">
        <v>34116</v>
      </c>
      <c r="E12321">
        <v>1110744</v>
      </c>
      <c r="F12321" cm="1">
        <f t="array" ref="F12321">_xlfn.XLOOKUP(A12321&amp;C12321, $L$3:$L$410&amp;$M$3:$M$410,$O$3:$O$410, "kamiyama")</f>
        <v>1.138395629849033</v>
      </c>
      <c r="G12321">
        <f t="shared" si="392"/>
        <v>32201</v>
      </c>
      <c r="H12321" s="2">
        <f t="shared" si="391"/>
        <v>36657.477676768714</v>
      </c>
    </row>
    <row r="12322" spans="1:8" x14ac:dyDescent="0.2">
      <c r="A12322">
        <v>2007</v>
      </c>
      <c r="B12322" t="s">
        <v>48</v>
      </c>
      <c r="C12322" t="s">
        <v>5</v>
      </c>
      <c r="D12322">
        <v>35236</v>
      </c>
      <c r="E12322">
        <v>1136229</v>
      </c>
      <c r="F12322" cm="1">
        <f t="array" ref="F12322">_xlfn.XLOOKUP(A12322&amp;C12322, $L$3:$L$410&amp;$M$3:$M$410,$O$3:$O$410, "kamiyama")</f>
        <v>1.1645150710764469</v>
      </c>
      <c r="G12322">
        <f t="shared" si="392"/>
        <v>32201</v>
      </c>
      <c r="H12322" s="2">
        <f t="shared" si="391"/>
        <v>37498.549803732669</v>
      </c>
    </row>
    <row r="12323" spans="1:8" x14ac:dyDescent="0.2">
      <c r="A12323">
        <v>2008</v>
      </c>
      <c r="B12323" t="s">
        <v>48</v>
      </c>
      <c r="C12323" t="s">
        <v>5</v>
      </c>
      <c r="D12323">
        <v>34552</v>
      </c>
      <c r="E12323">
        <v>1154397</v>
      </c>
      <c r="F12323" cm="1">
        <f t="array" ref="F12323">_xlfn.XLOOKUP(A12323&amp;C12323, $L$3:$L$410&amp;$M$3:$M$410,$O$3:$O$410, "kamiyama")</f>
        <v>1.1831353578419816</v>
      </c>
      <c r="G12323">
        <f t="shared" si="392"/>
        <v>32201</v>
      </c>
      <c r="H12323" s="2">
        <f t="shared" si="391"/>
        <v>38098.141657869652</v>
      </c>
    </row>
    <row r="12324" spans="1:8" x14ac:dyDescent="0.2">
      <c r="A12324">
        <v>2009</v>
      </c>
      <c r="B12324" t="s">
        <v>48</v>
      </c>
      <c r="C12324" t="s">
        <v>5</v>
      </c>
      <c r="D12324">
        <v>36858</v>
      </c>
      <c r="E12324">
        <v>1146650</v>
      </c>
      <c r="F12324" cm="1">
        <f t="array" ref="F12324">_xlfn.XLOOKUP(A12324&amp;C12324, $L$3:$L$410&amp;$M$3:$M$410,$O$3:$O$410, "kamiyama")</f>
        <v>1.1751954986625124</v>
      </c>
      <c r="G12324">
        <f t="shared" si="392"/>
        <v>32201</v>
      </c>
      <c r="H12324" s="2">
        <f t="shared" si="391"/>
        <v>37842.470252431558</v>
      </c>
    </row>
    <row r="12325" spans="1:8" x14ac:dyDescent="0.2">
      <c r="A12325">
        <v>2010</v>
      </c>
      <c r="B12325" t="s">
        <v>48</v>
      </c>
      <c r="C12325" t="s">
        <v>5</v>
      </c>
      <c r="D12325">
        <v>34390</v>
      </c>
      <c r="E12325">
        <v>1226966</v>
      </c>
      <c r="F12325" cm="1">
        <f t="array" ref="F12325">_xlfn.XLOOKUP(A12325&amp;C12325, $L$3:$L$410&amp;$M$3:$M$410,$O$3:$O$410, "kamiyama")</f>
        <v>1.2575109407508378</v>
      </c>
      <c r="G12325">
        <f t="shared" si="392"/>
        <v>32201</v>
      </c>
      <c r="H12325" s="2">
        <f t="shared" si="391"/>
        <v>40493.109803117732</v>
      </c>
    </row>
    <row r="12326" spans="1:8" x14ac:dyDescent="0.2">
      <c r="A12326">
        <v>2011</v>
      </c>
      <c r="B12326" t="s">
        <v>48</v>
      </c>
      <c r="C12326" t="s">
        <v>5</v>
      </c>
      <c r="D12326">
        <v>27702</v>
      </c>
      <c r="E12326">
        <v>1203508</v>
      </c>
      <c r="F12326" cm="1">
        <f t="array" ref="F12326">_xlfn.XLOOKUP(A12326&amp;C12326, $L$3:$L$410&amp;$M$3:$M$410,$O$3:$O$410, "kamiyama")</f>
        <v>1.2334689610642506</v>
      </c>
      <c r="G12326">
        <f t="shared" si="392"/>
        <v>32201</v>
      </c>
      <c r="H12326" s="2">
        <f t="shared" si="391"/>
        <v>39718.934015229934</v>
      </c>
    </row>
    <row r="12327" spans="1:8" x14ac:dyDescent="0.2">
      <c r="A12327">
        <v>2012</v>
      </c>
      <c r="B12327" t="s">
        <v>48</v>
      </c>
      <c r="C12327" t="s">
        <v>5</v>
      </c>
      <c r="D12327">
        <v>31530</v>
      </c>
      <c r="E12327">
        <v>1278065</v>
      </c>
      <c r="F12327" cm="1">
        <f t="array" ref="F12327">_xlfn.XLOOKUP(A12327&amp;C12327, $L$3:$L$410&amp;$M$3:$M$410,$O$3:$O$410, "kamiyama")</f>
        <v>1.3098820346209428</v>
      </c>
      <c r="G12327">
        <f t="shared" si="392"/>
        <v>32201</v>
      </c>
      <c r="H12327" s="2">
        <f t="shared" si="391"/>
        <v>42179.511396828981</v>
      </c>
    </row>
    <row r="12328" spans="1:8" x14ac:dyDescent="0.2">
      <c r="A12328">
        <v>2013</v>
      </c>
      <c r="B12328" t="s">
        <v>48</v>
      </c>
      <c r="C12328" t="s">
        <v>5</v>
      </c>
      <c r="D12328">
        <v>31616</v>
      </c>
      <c r="E12328">
        <v>1334969</v>
      </c>
      <c r="F12328" cm="1">
        <f t="array" ref="F12328">_xlfn.XLOOKUP(A12328&amp;C12328, $L$3:$L$410&amp;$M$3:$M$410,$O$3:$O$410, "kamiyama")</f>
        <v>1.3682026421785161</v>
      </c>
      <c r="G12328">
        <f t="shared" si="392"/>
        <v>32201</v>
      </c>
      <c r="H12328" s="2">
        <f t="shared" si="391"/>
        <v>44057.493280790397</v>
      </c>
    </row>
    <row r="12329" spans="1:8" x14ac:dyDescent="0.2">
      <c r="A12329">
        <v>2014</v>
      </c>
      <c r="B12329" t="s">
        <v>48</v>
      </c>
      <c r="C12329" t="s">
        <v>5</v>
      </c>
      <c r="D12329">
        <v>34550</v>
      </c>
      <c r="E12329">
        <v>1347880</v>
      </c>
      <c r="F12329" cm="1">
        <f t="array" ref="F12329">_xlfn.XLOOKUP(A12329&amp;C12329, $L$3:$L$410&amp;$M$3:$M$410,$O$3:$O$410, "kamiyama")</f>
        <v>1.3814350575478369</v>
      </c>
      <c r="G12329">
        <f t="shared" si="392"/>
        <v>32201</v>
      </c>
      <c r="H12329" s="2">
        <f t="shared" si="391"/>
        <v>44483.590288097897</v>
      </c>
    </row>
    <row r="12330" spans="1:8" x14ac:dyDescent="0.2">
      <c r="A12330">
        <v>2015</v>
      </c>
      <c r="B12330" t="s">
        <v>48</v>
      </c>
      <c r="C12330" t="s">
        <v>5</v>
      </c>
      <c r="D12330">
        <v>30805</v>
      </c>
      <c r="E12330">
        <v>1417317</v>
      </c>
      <c r="F12330" cm="1">
        <f t="array" ref="F12330">_xlfn.XLOOKUP(A12330&amp;C12330, $L$3:$L$410&amp;$M$3:$M$410,$O$3:$O$410, "kamiyama")</f>
        <v>1.4526006702811287</v>
      </c>
      <c r="G12330">
        <f t="shared" si="392"/>
        <v>32201</v>
      </c>
      <c r="H12330" s="2">
        <f t="shared" si="391"/>
        <v>46775.194183722626</v>
      </c>
    </row>
    <row r="12331" spans="1:8" x14ac:dyDescent="0.2">
      <c r="A12331">
        <v>2016</v>
      </c>
      <c r="B12331" t="s">
        <v>48</v>
      </c>
      <c r="C12331" t="s">
        <v>5</v>
      </c>
      <c r="D12331">
        <v>33480</v>
      </c>
      <c r="E12331">
        <v>1479227</v>
      </c>
      <c r="F12331" cm="1">
        <f t="array" ref="F12331">_xlfn.XLOOKUP(A12331&amp;C12331, $L$3:$L$410&amp;$M$3:$M$410,$O$3:$O$410, "kamiyama")</f>
        <v>1.5160519006672064</v>
      </c>
      <c r="G12331">
        <f t="shared" si="392"/>
        <v>32201</v>
      </c>
      <c r="H12331" s="2">
        <f t="shared" si="391"/>
        <v>48818.387253384717</v>
      </c>
    </row>
    <row r="12332" spans="1:8" x14ac:dyDescent="0.2">
      <c r="A12332">
        <v>2017</v>
      </c>
      <c r="B12332" t="s">
        <v>48</v>
      </c>
      <c r="C12332" t="s">
        <v>5</v>
      </c>
      <c r="D12332">
        <v>30450</v>
      </c>
      <c r="E12332">
        <v>1485146</v>
      </c>
      <c r="F12332" cm="1">
        <f t="array" ref="F12332">_xlfn.XLOOKUP(A12332&amp;C12332, $L$3:$L$410&amp;$M$3:$M$410,$O$3:$O$410, "kamiyama")</f>
        <v>1.5221182523495711</v>
      </c>
      <c r="G12332">
        <f t="shared" si="392"/>
        <v>32201</v>
      </c>
      <c r="H12332" s="2">
        <f t="shared" si="391"/>
        <v>49013.729843908543</v>
      </c>
    </row>
    <row r="12333" spans="1:8" x14ac:dyDescent="0.2">
      <c r="A12333">
        <v>2018</v>
      </c>
      <c r="B12333" t="s">
        <v>48</v>
      </c>
      <c r="C12333" t="s">
        <v>5</v>
      </c>
      <c r="D12333">
        <v>35311</v>
      </c>
      <c r="E12333">
        <v>1596732</v>
      </c>
      <c r="F12333" cm="1">
        <f t="array" ref="F12333">_xlfn.XLOOKUP(A12333&amp;C12333, $L$3:$L$410&amp;$M$3:$M$410,$O$3:$O$410, "kamiyama")</f>
        <v>1.6364821514589376</v>
      </c>
      <c r="G12333">
        <f t="shared" si="392"/>
        <v>32201</v>
      </c>
      <c r="H12333" s="2">
        <f t="shared" si="391"/>
        <v>52696.36175912925</v>
      </c>
    </row>
    <row r="12334" spans="1:8" x14ac:dyDescent="0.2">
      <c r="A12334">
        <v>2019</v>
      </c>
      <c r="B12334" t="s">
        <v>48</v>
      </c>
      <c r="C12334" t="s">
        <v>5</v>
      </c>
      <c r="D12334">
        <v>33401</v>
      </c>
      <c r="E12334">
        <v>1656326</v>
      </c>
      <c r="F12334" cm="1">
        <f t="array" ref="F12334">_xlfn.XLOOKUP(A12334&amp;C12334, $L$3:$L$410&amp;$M$3:$M$410,$O$3:$O$410, "kamiyama")</f>
        <v>1.6975597257381805</v>
      </c>
      <c r="G12334">
        <f t="shared" si="392"/>
        <v>32201</v>
      </c>
      <c r="H12334" s="2">
        <f t="shared" si="391"/>
        <v>54663.120728495152</v>
      </c>
    </row>
    <row r="12335" spans="1:8" x14ac:dyDescent="0.2">
      <c r="A12335">
        <v>2020</v>
      </c>
      <c r="B12335" t="s">
        <v>48</v>
      </c>
      <c r="C12335" t="s">
        <v>5</v>
      </c>
      <c r="D12335">
        <v>28232</v>
      </c>
      <c r="E12335">
        <v>1717512</v>
      </c>
      <c r="F12335" cm="1">
        <f t="array" ref="F12335">_xlfn.XLOOKUP(A12335&amp;C12335, $L$3:$L$410&amp;$M$3:$M$410,$O$3:$O$410, "kamiyama")</f>
        <v>1.7602689323671992</v>
      </c>
      <c r="G12335">
        <f t="shared" si="392"/>
        <v>32201</v>
      </c>
      <c r="H12335" s="2">
        <f t="shared" si="391"/>
        <v>56682.419891156183</v>
      </c>
    </row>
    <row r="12336" spans="1:8" x14ac:dyDescent="0.2">
      <c r="A12336">
        <v>2021</v>
      </c>
      <c r="B12336" t="s">
        <v>48</v>
      </c>
      <c r="C12336" t="s">
        <v>5</v>
      </c>
      <c r="D12336">
        <v>34719</v>
      </c>
      <c r="E12336">
        <v>1712437</v>
      </c>
      <c r="F12336" cm="1">
        <f t="array" ref="F12336">_xlfn.XLOOKUP(A12336&amp;C12336, $L$3:$L$410&amp;$M$3:$M$410,$O$3:$O$410, "kamiyama")</f>
        <v>1.7550675918049421</v>
      </c>
      <c r="G12336">
        <f t="shared" si="392"/>
        <v>32201</v>
      </c>
      <c r="H12336" s="2">
        <f t="shared" si="391"/>
        <v>56514.93152371094</v>
      </c>
    </row>
    <row r="12337" spans="1:8" x14ac:dyDescent="0.2">
      <c r="A12337">
        <v>2022</v>
      </c>
      <c r="B12337" t="s">
        <v>48</v>
      </c>
      <c r="C12337" t="s">
        <v>5</v>
      </c>
      <c r="D12337">
        <v>36213</v>
      </c>
      <c r="E12337">
        <v>1678965</v>
      </c>
      <c r="F12337" cm="1">
        <f t="array" ref="F12337">_xlfn.XLOOKUP(A12337&amp;C12337, $L$3:$L$410&amp;$M$3:$M$410,$O$3:$O$410, "kamiyama")</f>
        <v>1.7207623166719619</v>
      </c>
      <c r="G12337">
        <f t="shared" si="392"/>
        <v>32201</v>
      </c>
      <c r="H12337" s="2">
        <f t="shared" si="391"/>
        <v>55410.267359153848</v>
      </c>
    </row>
    <row r="12338" spans="1:8" x14ac:dyDescent="0.2">
      <c r="A12338">
        <v>2023</v>
      </c>
      <c r="B12338" t="s">
        <v>48</v>
      </c>
      <c r="C12338" t="s">
        <v>5</v>
      </c>
      <c r="D12338">
        <v>30822</v>
      </c>
      <c r="E12338">
        <v>1668499</v>
      </c>
      <c r="F12338" cm="1">
        <f t="array" ref="F12338">_xlfn.XLOOKUP(A12338&amp;C12338, $L$3:$L$410&amp;$M$3:$M$410,$O$3:$O$410, "kamiyama")</f>
        <v>1.7100357688247532</v>
      </c>
      <c r="G12338">
        <f t="shared" si="392"/>
        <v>32201</v>
      </c>
      <c r="H12338" s="2">
        <f t="shared" si="391"/>
        <v>55064.861791925876</v>
      </c>
    </row>
    <row r="12339" spans="1:8" x14ac:dyDescent="0.2">
      <c r="A12339">
        <v>2000</v>
      </c>
      <c r="B12339" t="s">
        <v>48</v>
      </c>
      <c r="C12339" t="s">
        <v>6</v>
      </c>
      <c r="D12339">
        <v>6042</v>
      </c>
      <c r="E12339">
        <v>360968</v>
      </c>
      <c r="F12339" cm="1">
        <f t="array" ref="F12339">_xlfn.XLOOKUP(A12339&amp;C12339, $L$3:$L$410&amp;$M$3:$M$410,$O$3:$O$410, "kamiyama")</f>
        <v>1</v>
      </c>
      <c r="G12339">
        <f t="shared" si="392"/>
        <v>6042</v>
      </c>
      <c r="H12339" s="2">
        <f t="shared" si="391"/>
        <v>6042</v>
      </c>
    </row>
    <row r="12340" spans="1:8" x14ac:dyDescent="0.2">
      <c r="A12340">
        <v>2001</v>
      </c>
      <c r="B12340" t="s">
        <v>48</v>
      </c>
      <c r="C12340" t="s">
        <v>6</v>
      </c>
      <c r="D12340">
        <v>5031</v>
      </c>
      <c r="E12340">
        <v>355232</v>
      </c>
      <c r="F12340" cm="1">
        <f t="array" ref="F12340">_xlfn.XLOOKUP(A12340&amp;C12340, $L$3:$L$410&amp;$M$3:$M$410,$O$3:$O$410, "kamiyama")</f>
        <v>0.98410939473859183</v>
      </c>
      <c r="G12340">
        <f t="shared" si="392"/>
        <v>6042</v>
      </c>
      <c r="H12340" s="2">
        <f t="shared" si="391"/>
        <v>5945.9889630105718</v>
      </c>
    </row>
    <row r="12341" spans="1:8" x14ac:dyDescent="0.2">
      <c r="A12341">
        <v>2002</v>
      </c>
      <c r="B12341" t="s">
        <v>48</v>
      </c>
      <c r="C12341" t="s">
        <v>6</v>
      </c>
      <c r="D12341">
        <v>9816</v>
      </c>
      <c r="E12341">
        <v>389666</v>
      </c>
      <c r="F12341" cm="1">
        <f t="array" ref="F12341">_xlfn.XLOOKUP(A12341&amp;C12341, $L$3:$L$410&amp;$M$3:$M$410,$O$3:$O$410, "kamiyama")</f>
        <v>1.0795028922231333</v>
      </c>
      <c r="G12341">
        <f t="shared" si="392"/>
        <v>6042</v>
      </c>
      <c r="H12341" s="2">
        <f t="shared" si="391"/>
        <v>6522.3564748121717</v>
      </c>
    </row>
    <row r="12342" spans="1:8" x14ac:dyDescent="0.2">
      <c r="A12342">
        <v>2003</v>
      </c>
      <c r="B12342" t="s">
        <v>48</v>
      </c>
      <c r="C12342" t="s">
        <v>6</v>
      </c>
      <c r="D12342">
        <v>8714</v>
      </c>
      <c r="E12342">
        <v>382587</v>
      </c>
      <c r="F12342" cm="1">
        <f t="array" ref="F12342">_xlfn.XLOOKUP(A12342&amp;C12342, $L$3:$L$410&amp;$M$3:$M$410,$O$3:$O$410, "kamiyama")</f>
        <v>1.0598917355555062</v>
      </c>
      <c r="G12342">
        <f t="shared" si="392"/>
        <v>6042</v>
      </c>
      <c r="H12342" s="2">
        <f t="shared" si="391"/>
        <v>6403.8658662263688</v>
      </c>
    </row>
    <row r="12343" spans="1:8" x14ac:dyDescent="0.2">
      <c r="A12343">
        <v>2004</v>
      </c>
      <c r="B12343" t="s">
        <v>48</v>
      </c>
      <c r="C12343" t="s">
        <v>6</v>
      </c>
      <c r="D12343">
        <v>8620</v>
      </c>
      <c r="E12343">
        <v>387278</v>
      </c>
      <c r="F12343" cm="1">
        <f t="array" ref="F12343">_xlfn.XLOOKUP(A12343&amp;C12343, $L$3:$L$410&amp;$M$3:$M$410,$O$3:$O$410, "kamiyama")</f>
        <v>1.0728873473548901</v>
      </c>
      <c r="G12343">
        <f t="shared" si="392"/>
        <v>6042</v>
      </c>
      <c r="H12343" s="2">
        <f t="shared" si="391"/>
        <v>6482.3853527182464</v>
      </c>
    </row>
    <row r="12344" spans="1:8" x14ac:dyDescent="0.2">
      <c r="A12344">
        <v>2005</v>
      </c>
      <c r="B12344" t="s">
        <v>48</v>
      </c>
      <c r="C12344" t="s">
        <v>6</v>
      </c>
      <c r="D12344">
        <v>10182</v>
      </c>
      <c r="E12344">
        <v>367541</v>
      </c>
      <c r="F12344" cm="1">
        <f t="array" ref="F12344">_xlfn.XLOOKUP(A12344&amp;C12344, $L$3:$L$410&amp;$M$3:$M$410,$O$3:$O$410, "kamiyama")</f>
        <v>1.0182093703596995</v>
      </c>
      <c r="G12344">
        <f t="shared" si="392"/>
        <v>6042</v>
      </c>
      <c r="H12344" s="2">
        <f t="shared" si="391"/>
        <v>6152.0210157133042</v>
      </c>
    </row>
    <row r="12345" spans="1:8" x14ac:dyDescent="0.2">
      <c r="A12345">
        <v>2006</v>
      </c>
      <c r="B12345" t="s">
        <v>48</v>
      </c>
      <c r="C12345" t="s">
        <v>6</v>
      </c>
      <c r="D12345">
        <v>6190</v>
      </c>
      <c r="E12345">
        <v>375257</v>
      </c>
      <c r="F12345" cm="1">
        <f t="array" ref="F12345">_xlfn.XLOOKUP(A12345&amp;C12345, $L$3:$L$410&amp;$M$3:$M$410,$O$3:$O$410, "kamiyama")</f>
        <v>1.0395852263912591</v>
      </c>
      <c r="G12345">
        <f t="shared" si="392"/>
        <v>6042</v>
      </c>
      <c r="H12345" s="2">
        <f t="shared" si="391"/>
        <v>6281.1739378559869</v>
      </c>
    </row>
    <row r="12346" spans="1:8" x14ac:dyDescent="0.2">
      <c r="A12346">
        <v>2007</v>
      </c>
      <c r="B12346" t="s">
        <v>48</v>
      </c>
      <c r="C12346" t="s">
        <v>6</v>
      </c>
      <c r="D12346">
        <v>7023</v>
      </c>
      <c r="E12346">
        <v>364041</v>
      </c>
      <c r="F12346" cm="1">
        <f t="array" ref="F12346">_xlfn.XLOOKUP(A12346&amp;C12346, $L$3:$L$410&amp;$M$3:$M$410,$O$3:$O$410, "kamiyama")</f>
        <v>1.0085132200084217</v>
      </c>
      <c r="G12346">
        <f t="shared" si="392"/>
        <v>6042</v>
      </c>
      <c r="H12346" s="2">
        <f t="shared" si="391"/>
        <v>6093.436875290884</v>
      </c>
    </row>
    <row r="12347" spans="1:8" x14ac:dyDescent="0.2">
      <c r="A12347">
        <v>2008</v>
      </c>
      <c r="B12347" t="s">
        <v>48</v>
      </c>
      <c r="C12347" t="s">
        <v>6</v>
      </c>
      <c r="D12347">
        <v>7039</v>
      </c>
      <c r="E12347">
        <v>357008</v>
      </c>
      <c r="F12347" cm="1">
        <f t="array" ref="F12347">_xlfn.XLOOKUP(A12347&amp;C12347, $L$3:$L$410&amp;$M$3:$M$410,$O$3:$O$410, "kamiyama")</f>
        <v>0.98902949845969723</v>
      </c>
      <c r="G12347">
        <f t="shared" si="392"/>
        <v>6042</v>
      </c>
      <c r="H12347" s="2">
        <f t="shared" si="391"/>
        <v>5975.7162296934903</v>
      </c>
    </row>
    <row r="12348" spans="1:8" x14ac:dyDescent="0.2">
      <c r="A12348">
        <v>2009</v>
      </c>
      <c r="B12348" t="s">
        <v>48</v>
      </c>
      <c r="C12348" t="s">
        <v>6</v>
      </c>
      <c r="D12348">
        <v>5838</v>
      </c>
      <c r="E12348">
        <v>375454</v>
      </c>
      <c r="F12348" cm="1">
        <f t="array" ref="F12348">_xlfn.XLOOKUP(A12348&amp;C12348, $L$3:$L$410&amp;$M$3:$M$410,$O$3:$O$410, "kamiyama")</f>
        <v>1.0401309811396025</v>
      </c>
      <c r="G12348">
        <f t="shared" si="392"/>
        <v>6042</v>
      </c>
      <c r="H12348" s="2">
        <f t="shared" si="391"/>
        <v>6284.4713880454783</v>
      </c>
    </row>
    <row r="12349" spans="1:8" x14ac:dyDescent="0.2">
      <c r="A12349">
        <v>2010</v>
      </c>
      <c r="B12349" t="s">
        <v>48</v>
      </c>
      <c r="C12349" t="s">
        <v>6</v>
      </c>
      <c r="D12349">
        <v>6742</v>
      </c>
      <c r="E12349">
        <v>385688</v>
      </c>
      <c r="F12349" cm="1">
        <f t="array" ref="F12349">_xlfn.XLOOKUP(A12349&amp;C12349, $L$3:$L$410&amp;$M$3:$M$410,$O$3:$O$410, "kamiyama")</f>
        <v>1.0684825247667382</v>
      </c>
      <c r="G12349">
        <f t="shared" si="392"/>
        <v>6042</v>
      </c>
      <c r="H12349" s="2">
        <f t="shared" si="391"/>
        <v>6455.7714146406324</v>
      </c>
    </row>
    <row r="12350" spans="1:8" x14ac:dyDescent="0.2">
      <c r="A12350">
        <v>2011</v>
      </c>
      <c r="B12350" t="s">
        <v>48</v>
      </c>
      <c r="C12350" t="s">
        <v>6</v>
      </c>
      <c r="D12350">
        <v>6398</v>
      </c>
      <c r="E12350">
        <v>391576</v>
      </c>
      <c r="F12350" cm="1">
        <f t="array" ref="F12350">_xlfn.XLOOKUP(A12350&amp;C12350, $L$3:$L$410&amp;$M$3:$M$410,$O$3:$O$410, "kamiyama")</f>
        <v>1.0847942199862592</v>
      </c>
      <c r="G12350">
        <f t="shared" si="392"/>
        <v>6042</v>
      </c>
      <c r="H12350" s="2">
        <f t="shared" si="391"/>
        <v>6554.3266771569788</v>
      </c>
    </row>
    <row r="12351" spans="1:8" x14ac:dyDescent="0.2">
      <c r="A12351">
        <v>2012</v>
      </c>
      <c r="B12351" t="s">
        <v>48</v>
      </c>
      <c r="C12351" t="s">
        <v>6</v>
      </c>
      <c r="D12351">
        <v>6012</v>
      </c>
      <c r="E12351">
        <v>379049</v>
      </c>
      <c r="F12351" cm="1">
        <f t="array" ref="F12351">_xlfn.XLOOKUP(A12351&amp;C12351, $L$3:$L$410&amp;$M$3:$M$410,$O$3:$O$410, "kamiyama")</f>
        <v>1.0500903127147005</v>
      </c>
      <c r="G12351">
        <f t="shared" si="392"/>
        <v>6042</v>
      </c>
      <c r="H12351" s="2">
        <f t="shared" si="391"/>
        <v>6344.6456694222206</v>
      </c>
    </row>
    <row r="12352" spans="1:8" x14ac:dyDescent="0.2">
      <c r="A12352">
        <v>2013</v>
      </c>
      <c r="B12352" t="s">
        <v>48</v>
      </c>
      <c r="C12352" t="s">
        <v>6</v>
      </c>
      <c r="D12352">
        <v>7265</v>
      </c>
      <c r="E12352">
        <v>385773</v>
      </c>
      <c r="F12352" cm="1">
        <f t="array" ref="F12352">_xlfn.XLOOKUP(A12352&amp;C12352, $L$3:$L$410&amp;$M$3:$M$410,$O$3:$O$410, "kamiyama")</f>
        <v>1.0687180027038408</v>
      </c>
      <c r="G12352">
        <f t="shared" si="392"/>
        <v>6042</v>
      </c>
      <c r="H12352" s="2">
        <f t="shared" si="391"/>
        <v>6457.1941723366062</v>
      </c>
    </row>
    <row r="12353" spans="1:8" x14ac:dyDescent="0.2">
      <c r="A12353">
        <v>2014</v>
      </c>
      <c r="B12353" t="s">
        <v>48</v>
      </c>
      <c r="C12353" t="s">
        <v>6</v>
      </c>
      <c r="D12353">
        <v>6820</v>
      </c>
      <c r="E12353">
        <v>349497</v>
      </c>
      <c r="F12353" cm="1">
        <f t="array" ref="F12353">_xlfn.XLOOKUP(A12353&amp;C12353, $L$3:$L$410&amp;$M$3:$M$410,$O$3:$O$410, "kamiyama")</f>
        <v>0.96822155980585534</v>
      </c>
      <c r="G12353">
        <f t="shared" si="392"/>
        <v>6042</v>
      </c>
      <c r="H12353" s="2">
        <f t="shared" si="391"/>
        <v>5849.9946643469775</v>
      </c>
    </row>
    <row r="12354" spans="1:8" x14ac:dyDescent="0.2">
      <c r="A12354">
        <v>2015</v>
      </c>
      <c r="B12354" t="s">
        <v>48</v>
      </c>
      <c r="C12354" t="s">
        <v>6</v>
      </c>
      <c r="D12354">
        <v>6094</v>
      </c>
      <c r="E12354">
        <v>344846</v>
      </c>
      <c r="F12354" cm="1">
        <f t="array" ref="F12354">_xlfn.XLOOKUP(A12354&amp;C12354, $L$3:$L$410&amp;$M$3:$M$410,$O$3:$O$410, "kamiyama")</f>
        <v>0.95533676115334321</v>
      </c>
      <c r="G12354">
        <f t="shared" si="392"/>
        <v>6042</v>
      </c>
      <c r="H12354" s="2">
        <f t="shared" si="391"/>
        <v>5772.1447108884995</v>
      </c>
    </row>
    <row r="12355" spans="1:8" x14ac:dyDescent="0.2">
      <c r="A12355">
        <v>2016</v>
      </c>
      <c r="B12355" t="s">
        <v>48</v>
      </c>
      <c r="C12355" t="s">
        <v>6</v>
      </c>
      <c r="D12355">
        <v>5988</v>
      </c>
      <c r="E12355">
        <v>358989</v>
      </c>
      <c r="F12355" cm="1">
        <f t="array" ref="F12355">_xlfn.XLOOKUP(A12355&amp;C12355, $L$3:$L$410&amp;$M$3:$M$410,$O$3:$O$410, "kamiyama")</f>
        <v>0.99451751955852041</v>
      </c>
      <c r="G12355">
        <f t="shared" si="392"/>
        <v>6042</v>
      </c>
      <c r="H12355" s="2">
        <f t="shared" si="391"/>
        <v>6008.8748531725805</v>
      </c>
    </row>
    <row r="12356" spans="1:8" x14ac:dyDescent="0.2">
      <c r="A12356">
        <v>2017</v>
      </c>
      <c r="B12356" t="s">
        <v>48</v>
      </c>
      <c r="C12356" t="s">
        <v>6</v>
      </c>
      <c r="D12356">
        <v>5060</v>
      </c>
      <c r="E12356">
        <v>338119</v>
      </c>
      <c r="F12356" cm="1">
        <f t="array" ref="F12356">_xlfn.XLOOKUP(A12356&amp;C12356, $L$3:$L$410&amp;$M$3:$M$410,$O$3:$O$410, "kamiyama")</f>
        <v>0.93670076017818749</v>
      </c>
      <c r="G12356">
        <f t="shared" si="392"/>
        <v>6042</v>
      </c>
      <c r="H12356" s="2">
        <f t="shared" ref="H12356:H12419" si="393">F12356*G12356</f>
        <v>5659.5459929966091</v>
      </c>
    </row>
    <row r="12357" spans="1:8" x14ac:dyDescent="0.2">
      <c r="A12357">
        <v>2018</v>
      </c>
      <c r="B12357" t="s">
        <v>48</v>
      </c>
      <c r="C12357" t="s">
        <v>6</v>
      </c>
      <c r="D12357">
        <v>6446</v>
      </c>
      <c r="E12357">
        <v>344990</v>
      </c>
      <c r="F12357" cm="1">
        <f t="array" ref="F12357">_xlfn.XLOOKUP(A12357&amp;C12357, $L$3:$L$410&amp;$M$3:$M$410,$O$3:$O$410, "kamiyama")</f>
        <v>0.95573568848208157</v>
      </c>
      <c r="G12357">
        <f t="shared" ref="G12357:G12420" si="394">IF((A12357=2000),D12357,G12356)</f>
        <v>6042</v>
      </c>
      <c r="H12357" s="2">
        <f t="shared" si="393"/>
        <v>5774.5550298087364</v>
      </c>
    </row>
    <row r="12358" spans="1:8" x14ac:dyDescent="0.2">
      <c r="A12358">
        <v>2019</v>
      </c>
      <c r="B12358" t="s">
        <v>48</v>
      </c>
      <c r="C12358" t="s">
        <v>6</v>
      </c>
      <c r="D12358">
        <v>6499</v>
      </c>
      <c r="E12358">
        <v>347441</v>
      </c>
      <c r="F12358" cm="1">
        <f t="array" ref="F12358">_xlfn.XLOOKUP(A12358&amp;C12358, $L$3:$L$410&amp;$M$3:$M$410,$O$3:$O$410, "kamiyama")</f>
        <v>0.96252576405664769</v>
      </c>
      <c r="G12358">
        <f t="shared" si="394"/>
        <v>6042</v>
      </c>
      <c r="H12358" s="2">
        <f t="shared" si="393"/>
        <v>5815.5806664302654</v>
      </c>
    </row>
    <row r="12359" spans="1:8" x14ac:dyDescent="0.2">
      <c r="A12359">
        <v>2020</v>
      </c>
      <c r="B12359" t="s">
        <v>48</v>
      </c>
      <c r="C12359" t="s">
        <v>6</v>
      </c>
      <c r="D12359">
        <v>5824</v>
      </c>
      <c r="E12359">
        <v>403600</v>
      </c>
      <c r="F12359" cm="1">
        <f t="array" ref="F12359">_xlfn.XLOOKUP(A12359&amp;C12359, $L$3:$L$410&amp;$M$3:$M$410,$O$3:$O$410, "kamiyama")</f>
        <v>1.1181046519359057</v>
      </c>
      <c r="G12359">
        <f t="shared" si="394"/>
        <v>6042</v>
      </c>
      <c r="H12359" s="2">
        <f t="shared" si="393"/>
        <v>6755.5883069967422</v>
      </c>
    </row>
    <row r="12360" spans="1:8" x14ac:dyDescent="0.2">
      <c r="A12360">
        <v>2021</v>
      </c>
      <c r="B12360" t="s">
        <v>48</v>
      </c>
      <c r="C12360" t="s">
        <v>6</v>
      </c>
      <c r="D12360">
        <v>7265</v>
      </c>
      <c r="E12360">
        <v>405295</v>
      </c>
      <c r="F12360" cm="1">
        <f t="array" ref="F12360">_xlfn.XLOOKUP(A12360&amp;C12360, $L$3:$L$410&amp;$M$3:$M$410,$O$3:$O$410, "kamiyama")</f>
        <v>1.1228003590345959</v>
      </c>
      <c r="G12360">
        <f t="shared" si="394"/>
        <v>6042</v>
      </c>
      <c r="H12360" s="2">
        <f t="shared" si="393"/>
        <v>6783.9597692870284</v>
      </c>
    </row>
    <row r="12361" spans="1:8" x14ac:dyDescent="0.2">
      <c r="A12361">
        <v>2022</v>
      </c>
      <c r="B12361" t="s">
        <v>48</v>
      </c>
      <c r="C12361" t="s">
        <v>6</v>
      </c>
      <c r="D12361">
        <v>7315</v>
      </c>
      <c r="E12361">
        <v>400662</v>
      </c>
      <c r="F12361" cm="1">
        <f t="array" ref="F12361">_xlfn.XLOOKUP(A12361&amp;C12361, $L$3:$L$410&amp;$M$3:$M$410,$O$3:$O$410, "kamiyama")</f>
        <v>1.109965426298176</v>
      </c>
      <c r="G12361">
        <f t="shared" si="394"/>
        <v>6042</v>
      </c>
      <c r="H12361" s="2">
        <f t="shared" si="393"/>
        <v>6706.411105693579</v>
      </c>
    </row>
    <row r="12362" spans="1:8" x14ac:dyDescent="0.2">
      <c r="A12362">
        <v>2023</v>
      </c>
      <c r="B12362" t="s">
        <v>48</v>
      </c>
      <c r="C12362" t="s">
        <v>6</v>
      </c>
      <c r="D12362">
        <v>8891</v>
      </c>
      <c r="E12362">
        <v>409560</v>
      </c>
      <c r="F12362" cm="1">
        <f t="array" ref="F12362">_xlfn.XLOOKUP(A12362&amp;C12362, $L$3:$L$410&amp;$M$3:$M$410,$O$3:$O$410, "kamiyama")</f>
        <v>1.1346158108197957</v>
      </c>
      <c r="G12362">
        <f t="shared" si="394"/>
        <v>6042</v>
      </c>
      <c r="H12362" s="2">
        <f t="shared" si="393"/>
        <v>6855.3487289732057</v>
      </c>
    </row>
    <row r="12363" spans="1:8" x14ac:dyDescent="0.2">
      <c r="A12363">
        <v>2000</v>
      </c>
      <c r="B12363" t="s">
        <v>48</v>
      </c>
      <c r="C12363" t="s">
        <v>7</v>
      </c>
      <c r="D12363">
        <v>1267</v>
      </c>
      <c r="E12363">
        <v>122003</v>
      </c>
      <c r="F12363" cm="1">
        <f t="array" ref="F12363">_xlfn.XLOOKUP(A12363&amp;C12363, $L$3:$L$410&amp;$M$3:$M$410,$O$3:$O$410, "kamiyama")</f>
        <v>1</v>
      </c>
      <c r="G12363">
        <f t="shared" si="394"/>
        <v>1267</v>
      </c>
      <c r="H12363" s="2">
        <f t="shared" si="393"/>
        <v>1267</v>
      </c>
    </row>
    <row r="12364" spans="1:8" x14ac:dyDescent="0.2">
      <c r="A12364">
        <v>2001</v>
      </c>
      <c r="B12364" t="s">
        <v>48</v>
      </c>
      <c r="C12364" t="s">
        <v>7</v>
      </c>
      <c r="D12364">
        <v>3440</v>
      </c>
      <c r="E12364">
        <v>161701</v>
      </c>
      <c r="F12364" cm="1">
        <f t="array" ref="F12364">_xlfn.XLOOKUP(A12364&amp;C12364, $L$3:$L$410&amp;$M$3:$M$410,$O$3:$O$410, "kamiyama")</f>
        <v>1.3253854413416064</v>
      </c>
      <c r="G12364">
        <f t="shared" si="394"/>
        <v>1267</v>
      </c>
      <c r="H12364" s="2">
        <f t="shared" si="393"/>
        <v>1679.2633541798152</v>
      </c>
    </row>
    <row r="12365" spans="1:8" x14ac:dyDescent="0.2">
      <c r="A12365">
        <v>2002</v>
      </c>
      <c r="B12365" t="s">
        <v>48</v>
      </c>
      <c r="C12365" t="s">
        <v>7</v>
      </c>
      <c r="D12365">
        <v>799</v>
      </c>
      <c r="E12365">
        <v>123145</v>
      </c>
      <c r="F12365" cm="1">
        <f t="array" ref="F12365">_xlfn.XLOOKUP(A12365&amp;C12365, $L$3:$L$410&amp;$M$3:$M$410,$O$3:$O$410, "kamiyama")</f>
        <v>1.0093604255633057</v>
      </c>
      <c r="G12365">
        <f t="shared" si="394"/>
        <v>1267</v>
      </c>
      <c r="H12365" s="2">
        <f t="shared" si="393"/>
        <v>1278.8596591887083</v>
      </c>
    </row>
    <row r="12366" spans="1:8" x14ac:dyDescent="0.2">
      <c r="A12366">
        <v>2003</v>
      </c>
      <c r="B12366" t="s">
        <v>48</v>
      </c>
      <c r="C12366" t="s">
        <v>7</v>
      </c>
      <c r="D12366">
        <v>3139</v>
      </c>
      <c r="E12366">
        <v>137384</v>
      </c>
      <c r="F12366" cm="1">
        <f t="array" ref="F12366">_xlfn.XLOOKUP(A12366&amp;C12366, $L$3:$L$410&amp;$M$3:$M$410,$O$3:$O$410, "kamiyama")</f>
        <v>1.126070670393351</v>
      </c>
      <c r="G12366">
        <f t="shared" si="394"/>
        <v>1267</v>
      </c>
      <c r="H12366" s="2">
        <f t="shared" si="393"/>
        <v>1426.7315393883757</v>
      </c>
    </row>
    <row r="12367" spans="1:8" x14ac:dyDescent="0.2">
      <c r="A12367">
        <v>2004</v>
      </c>
      <c r="B12367" t="s">
        <v>48</v>
      </c>
      <c r="C12367" t="s">
        <v>7</v>
      </c>
      <c r="D12367">
        <v>3428</v>
      </c>
      <c r="E12367">
        <v>131387</v>
      </c>
      <c r="F12367" cm="1">
        <f t="array" ref="F12367">_xlfn.XLOOKUP(A12367&amp;C12367, $L$3:$L$410&amp;$M$3:$M$410,$O$3:$O$410, "kamiyama")</f>
        <v>1.0769161414063588</v>
      </c>
      <c r="G12367">
        <f t="shared" si="394"/>
        <v>1267</v>
      </c>
      <c r="H12367" s="2">
        <f t="shared" si="393"/>
        <v>1364.4527511618567</v>
      </c>
    </row>
    <row r="12368" spans="1:8" x14ac:dyDescent="0.2">
      <c r="A12368">
        <v>2005</v>
      </c>
      <c r="B12368" t="s">
        <v>48</v>
      </c>
      <c r="C12368" t="s">
        <v>7</v>
      </c>
      <c r="D12368">
        <v>3473</v>
      </c>
      <c r="E12368">
        <v>150747</v>
      </c>
      <c r="F12368" cm="1">
        <f t="array" ref="F12368">_xlfn.XLOOKUP(A12368&amp;C12368, $L$3:$L$410&amp;$M$3:$M$410,$O$3:$O$410, "kamiyama")</f>
        <v>1.2356007639156414</v>
      </c>
      <c r="G12368">
        <f t="shared" si="394"/>
        <v>1267</v>
      </c>
      <c r="H12368" s="2">
        <f t="shared" si="393"/>
        <v>1565.5061678811178</v>
      </c>
    </row>
    <row r="12369" spans="1:8" x14ac:dyDescent="0.2">
      <c r="A12369">
        <v>2006</v>
      </c>
      <c r="B12369" t="s">
        <v>48</v>
      </c>
      <c r="C12369" t="s">
        <v>7</v>
      </c>
      <c r="D12369">
        <v>2726</v>
      </c>
      <c r="E12369">
        <v>148831</v>
      </c>
      <c r="F12369" cm="1">
        <f t="array" ref="F12369">_xlfn.XLOOKUP(A12369&amp;C12369, $L$3:$L$410&amp;$M$3:$M$410,$O$3:$O$410, "kamiyama")</f>
        <v>1.2198962320598674</v>
      </c>
      <c r="G12369">
        <f t="shared" si="394"/>
        <v>1267</v>
      </c>
      <c r="H12369" s="2">
        <f t="shared" si="393"/>
        <v>1545.608526019852</v>
      </c>
    </row>
    <row r="12370" spans="1:8" x14ac:dyDescent="0.2">
      <c r="A12370">
        <v>2007</v>
      </c>
      <c r="B12370" t="s">
        <v>48</v>
      </c>
      <c r="C12370" t="s">
        <v>7</v>
      </c>
      <c r="D12370">
        <v>2892</v>
      </c>
      <c r="E12370">
        <v>148289</v>
      </c>
      <c r="F12370" cm="1">
        <f t="array" ref="F12370">_xlfn.XLOOKUP(A12370&amp;C12370, $L$3:$L$410&amp;$M$3:$M$410,$O$3:$O$410, "kamiyama")</f>
        <v>1.215453718351188</v>
      </c>
      <c r="G12370">
        <f t="shared" si="394"/>
        <v>1267</v>
      </c>
      <c r="H12370" s="2">
        <f t="shared" si="393"/>
        <v>1539.9798611509552</v>
      </c>
    </row>
    <row r="12371" spans="1:8" x14ac:dyDescent="0.2">
      <c r="A12371">
        <v>2008</v>
      </c>
      <c r="B12371" t="s">
        <v>48</v>
      </c>
      <c r="C12371" t="s">
        <v>7</v>
      </c>
      <c r="D12371">
        <v>3783</v>
      </c>
      <c r="E12371">
        <v>149187</v>
      </c>
      <c r="F12371" cm="1">
        <f t="array" ref="F12371">_xlfn.XLOOKUP(A12371&amp;C12371, $L$3:$L$410&amp;$M$3:$M$410,$O$3:$O$410, "kamiyama")</f>
        <v>1.2228141930936125</v>
      </c>
      <c r="G12371">
        <f t="shared" si="394"/>
        <v>1267</v>
      </c>
      <c r="H12371" s="2">
        <f t="shared" si="393"/>
        <v>1549.305582649607</v>
      </c>
    </row>
    <row r="12372" spans="1:8" x14ac:dyDescent="0.2">
      <c r="A12372">
        <v>2009</v>
      </c>
      <c r="B12372" t="s">
        <v>48</v>
      </c>
      <c r="C12372" t="s">
        <v>7</v>
      </c>
      <c r="D12372">
        <v>3527</v>
      </c>
      <c r="E12372">
        <v>152507</v>
      </c>
      <c r="F12372" cm="1">
        <f t="array" ref="F12372">_xlfn.XLOOKUP(A12372&amp;C12372, $L$3:$L$410&amp;$M$3:$M$410,$O$3:$O$410, "kamiyama")</f>
        <v>1.2500266386892125</v>
      </c>
      <c r="G12372">
        <f t="shared" si="394"/>
        <v>1267</v>
      </c>
      <c r="H12372" s="2">
        <f t="shared" si="393"/>
        <v>1583.7837512192323</v>
      </c>
    </row>
    <row r="12373" spans="1:8" x14ac:dyDescent="0.2">
      <c r="A12373">
        <v>2010</v>
      </c>
      <c r="B12373" t="s">
        <v>48</v>
      </c>
      <c r="C12373" t="s">
        <v>7</v>
      </c>
      <c r="D12373">
        <v>3951</v>
      </c>
      <c r="E12373">
        <v>137861</v>
      </c>
      <c r="F12373" cm="1">
        <f t="array" ref="F12373">_xlfn.XLOOKUP(A12373&amp;C12373, $L$3:$L$410&amp;$M$3:$M$410,$O$3:$O$410, "kamiyama")</f>
        <v>1.1299804103177791</v>
      </c>
      <c r="G12373">
        <f t="shared" si="394"/>
        <v>1267</v>
      </c>
      <c r="H12373" s="2">
        <f t="shared" si="393"/>
        <v>1431.6851798726261</v>
      </c>
    </row>
    <row r="12374" spans="1:8" x14ac:dyDescent="0.2">
      <c r="A12374">
        <v>2011</v>
      </c>
      <c r="B12374" t="s">
        <v>48</v>
      </c>
      <c r="C12374" t="s">
        <v>7</v>
      </c>
      <c r="D12374">
        <v>3743</v>
      </c>
      <c r="E12374">
        <v>166510</v>
      </c>
      <c r="F12374" cm="1">
        <f t="array" ref="F12374">_xlfn.XLOOKUP(A12374&amp;C12374, $L$3:$L$410&amp;$M$3:$M$410,$O$3:$O$410, "kamiyama")</f>
        <v>1.3648025048564381</v>
      </c>
      <c r="G12374">
        <f t="shared" si="394"/>
        <v>1267</v>
      </c>
      <c r="H12374" s="2">
        <f t="shared" si="393"/>
        <v>1729.2047736531069</v>
      </c>
    </row>
    <row r="12375" spans="1:8" x14ac:dyDescent="0.2">
      <c r="A12375">
        <v>2012</v>
      </c>
      <c r="B12375" t="s">
        <v>48</v>
      </c>
      <c r="C12375" t="s">
        <v>7</v>
      </c>
      <c r="D12375">
        <v>3784</v>
      </c>
      <c r="E12375">
        <v>160194</v>
      </c>
      <c r="F12375" cm="1">
        <f t="array" ref="F12375">_xlfn.XLOOKUP(A12375&amp;C12375, $L$3:$L$410&amp;$M$3:$M$410,$O$3:$O$410, "kamiyama")</f>
        <v>1.313033286066736</v>
      </c>
      <c r="G12375">
        <f t="shared" si="394"/>
        <v>1267</v>
      </c>
      <c r="H12375" s="2">
        <f t="shared" si="393"/>
        <v>1663.6131734465546</v>
      </c>
    </row>
    <row r="12376" spans="1:8" x14ac:dyDescent="0.2">
      <c r="A12376">
        <v>2013</v>
      </c>
      <c r="B12376" t="s">
        <v>48</v>
      </c>
      <c r="C12376" t="s">
        <v>7</v>
      </c>
      <c r="D12376">
        <v>4537</v>
      </c>
      <c r="E12376">
        <v>162942</v>
      </c>
      <c r="F12376" cm="1">
        <f t="array" ref="F12376">_xlfn.XLOOKUP(A12376&amp;C12376, $L$3:$L$410&amp;$M$3:$M$410,$O$3:$O$410, "kamiyama")</f>
        <v>1.3355573223609256</v>
      </c>
      <c r="G12376">
        <f t="shared" si="394"/>
        <v>1267</v>
      </c>
      <c r="H12376" s="2">
        <f t="shared" si="393"/>
        <v>1692.1511274312927</v>
      </c>
    </row>
    <row r="12377" spans="1:8" x14ac:dyDescent="0.2">
      <c r="A12377">
        <v>2014</v>
      </c>
      <c r="B12377" t="s">
        <v>48</v>
      </c>
      <c r="C12377" t="s">
        <v>7</v>
      </c>
      <c r="D12377">
        <v>4246</v>
      </c>
      <c r="E12377">
        <v>162073</v>
      </c>
      <c r="F12377" cm="1">
        <f t="array" ref="F12377">_xlfn.XLOOKUP(A12377&amp;C12377, $L$3:$L$410&amp;$M$3:$M$410,$O$3:$O$410, "kamiyama")</f>
        <v>1.3284345466914749</v>
      </c>
      <c r="G12377">
        <f t="shared" si="394"/>
        <v>1267</v>
      </c>
      <c r="H12377" s="2">
        <f t="shared" si="393"/>
        <v>1683.1265706580987</v>
      </c>
    </row>
    <row r="12378" spans="1:8" x14ac:dyDescent="0.2">
      <c r="A12378">
        <v>2015</v>
      </c>
      <c r="B12378" t="s">
        <v>48</v>
      </c>
      <c r="C12378" t="s">
        <v>7</v>
      </c>
      <c r="D12378">
        <v>2908</v>
      </c>
      <c r="E12378">
        <v>172476</v>
      </c>
      <c r="F12378" cm="1">
        <f t="array" ref="F12378">_xlfn.XLOOKUP(A12378&amp;C12378, $L$3:$L$410&amp;$M$3:$M$410,$O$3:$O$410, "kamiyama")</f>
        <v>1.413702941730941</v>
      </c>
      <c r="G12378">
        <f t="shared" si="394"/>
        <v>1267</v>
      </c>
      <c r="H12378" s="2">
        <f t="shared" si="393"/>
        <v>1791.1616271731023</v>
      </c>
    </row>
    <row r="12379" spans="1:8" x14ac:dyDescent="0.2">
      <c r="A12379">
        <v>2016</v>
      </c>
      <c r="B12379" t="s">
        <v>48</v>
      </c>
      <c r="C12379" t="s">
        <v>7</v>
      </c>
      <c r="D12379">
        <v>3381</v>
      </c>
      <c r="E12379">
        <v>161006</v>
      </c>
      <c r="F12379" cm="1">
        <f t="array" ref="F12379">_xlfn.XLOOKUP(A12379&amp;C12379, $L$3:$L$410&amp;$M$3:$M$410,$O$3:$O$410, "kamiyama")</f>
        <v>1.3196888601099972</v>
      </c>
      <c r="G12379">
        <f t="shared" si="394"/>
        <v>1267</v>
      </c>
      <c r="H12379" s="2">
        <f t="shared" si="393"/>
        <v>1672.0457857593665</v>
      </c>
    </row>
    <row r="12380" spans="1:8" x14ac:dyDescent="0.2">
      <c r="A12380">
        <v>2017</v>
      </c>
      <c r="B12380" t="s">
        <v>48</v>
      </c>
      <c r="C12380" t="s">
        <v>7</v>
      </c>
      <c r="D12380">
        <v>3374</v>
      </c>
      <c r="E12380">
        <v>176324</v>
      </c>
      <c r="F12380" cm="1">
        <f t="array" ref="F12380">_xlfn.XLOOKUP(A12380&amp;C12380, $L$3:$L$410&amp;$M$3:$M$410,$O$3:$O$410, "kamiyama")</f>
        <v>1.4452431497586125</v>
      </c>
      <c r="G12380">
        <f t="shared" si="394"/>
        <v>1267</v>
      </c>
      <c r="H12380" s="2">
        <f t="shared" si="393"/>
        <v>1831.1230707441621</v>
      </c>
    </row>
    <row r="12381" spans="1:8" x14ac:dyDescent="0.2">
      <c r="A12381">
        <v>2018</v>
      </c>
      <c r="B12381" t="s">
        <v>48</v>
      </c>
      <c r="C12381" t="s">
        <v>7</v>
      </c>
      <c r="D12381">
        <v>3557</v>
      </c>
      <c r="E12381">
        <v>186957</v>
      </c>
      <c r="F12381" cm="1">
        <f t="array" ref="F12381">_xlfn.XLOOKUP(A12381&amp;C12381, $L$3:$L$410&amp;$M$3:$M$410,$O$3:$O$410, "kamiyama")</f>
        <v>1.5323967443423523</v>
      </c>
      <c r="G12381">
        <f t="shared" si="394"/>
        <v>1267</v>
      </c>
      <c r="H12381" s="2">
        <f t="shared" si="393"/>
        <v>1941.5466750817604</v>
      </c>
    </row>
    <row r="12382" spans="1:8" x14ac:dyDescent="0.2">
      <c r="A12382">
        <v>2019</v>
      </c>
      <c r="B12382" t="s">
        <v>48</v>
      </c>
      <c r="C12382" t="s">
        <v>7</v>
      </c>
      <c r="D12382">
        <v>3472</v>
      </c>
      <c r="E12382">
        <v>167206</v>
      </c>
      <c r="F12382" cm="1">
        <f t="array" ref="F12382">_xlfn.XLOOKUP(A12382&amp;C12382, $L$3:$L$410&amp;$M$3:$M$410,$O$3:$O$410, "kamiyama")</f>
        <v>1.3705072826078046</v>
      </c>
      <c r="G12382">
        <f t="shared" si="394"/>
        <v>1267</v>
      </c>
      <c r="H12382" s="2">
        <f t="shared" si="393"/>
        <v>1736.4327270640886</v>
      </c>
    </row>
    <row r="12383" spans="1:8" x14ac:dyDescent="0.2">
      <c r="A12383">
        <v>2020</v>
      </c>
      <c r="B12383" t="s">
        <v>48</v>
      </c>
      <c r="C12383" t="s">
        <v>7</v>
      </c>
      <c r="D12383">
        <v>2121</v>
      </c>
      <c r="E12383">
        <v>180229</v>
      </c>
      <c r="F12383" cm="1">
        <f t="array" ref="F12383">_xlfn.XLOOKUP(A12383&amp;C12383, $L$3:$L$410&amp;$M$3:$M$410,$O$3:$O$410, "kamiyama")</f>
        <v>1.4772505594124734</v>
      </c>
      <c r="G12383">
        <f t="shared" si="394"/>
        <v>1267</v>
      </c>
      <c r="H12383" s="2">
        <f t="shared" si="393"/>
        <v>1871.6764587756038</v>
      </c>
    </row>
    <row r="12384" spans="1:8" x14ac:dyDescent="0.2">
      <c r="A12384">
        <v>2021</v>
      </c>
      <c r="B12384" t="s">
        <v>48</v>
      </c>
      <c r="C12384" t="s">
        <v>7</v>
      </c>
      <c r="D12384">
        <v>3565</v>
      </c>
      <c r="E12384">
        <v>193765</v>
      </c>
      <c r="F12384" cm="1">
        <f t="array" ref="F12384">_xlfn.XLOOKUP(A12384&amp;C12384, $L$3:$L$410&amp;$M$3:$M$410,$O$3:$O$410, "kamiyama")</f>
        <v>1.5881986508528478</v>
      </c>
      <c r="G12384">
        <f t="shared" si="394"/>
        <v>1267</v>
      </c>
      <c r="H12384" s="2">
        <f t="shared" si="393"/>
        <v>2012.2476906305583</v>
      </c>
    </row>
    <row r="12385" spans="1:8" x14ac:dyDescent="0.2">
      <c r="A12385">
        <v>2022</v>
      </c>
      <c r="B12385" t="s">
        <v>48</v>
      </c>
      <c r="C12385" t="s">
        <v>7</v>
      </c>
      <c r="D12385">
        <v>2037</v>
      </c>
      <c r="E12385">
        <v>190913</v>
      </c>
      <c r="F12385" cm="1">
        <f t="array" ref="F12385">_xlfn.XLOOKUP(A12385&amp;C12385, $L$3:$L$410&amp;$M$3:$M$410,$O$3:$O$410, "kamiyama")</f>
        <v>1.5648221765038564</v>
      </c>
      <c r="G12385">
        <f t="shared" si="394"/>
        <v>1267</v>
      </c>
      <c r="H12385" s="2">
        <f t="shared" si="393"/>
        <v>1982.6296976303861</v>
      </c>
    </row>
    <row r="12386" spans="1:8" x14ac:dyDescent="0.2">
      <c r="A12386">
        <v>2023</v>
      </c>
      <c r="B12386" t="s">
        <v>48</v>
      </c>
      <c r="C12386" t="s">
        <v>7</v>
      </c>
      <c r="D12386">
        <v>2697</v>
      </c>
      <c r="E12386">
        <v>189831</v>
      </c>
      <c r="F12386" cm="1">
        <f t="array" ref="F12386">_xlfn.XLOOKUP(A12386&amp;C12386, $L$3:$L$410&amp;$M$3:$M$410,$O$3:$O$410, "kamiyama")</f>
        <v>1.5559535421260133</v>
      </c>
      <c r="G12386">
        <f t="shared" si="394"/>
        <v>1267</v>
      </c>
      <c r="H12386" s="2">
        <f t="shared" si="393"/>
        <v>1971.3931378736588</v>
      </c>
    </row>
    <row r="12387" spans="1:8" x14ac:dyDescent="0.2">
      <c r="A12387">
        <v>2000</v>
      </c>
      <c r="B12387" t="s">
        <v>48</v>
      </c>
      <c r="C12387" t="s">
        <v>8</v>
      </c>
      <c r="D12387">
        <v>20211</v>
      </c>
      <c r="E12387">
        <v>831039</v>
      </c>
      <c r="F12387" cm="1">
        <f t="array" ref="F12387">_xlfn.XLOOKUP(A12387&amp;C12387, $L$3:$L$410&amp;$M$3:$M$410,$O$3:$O$410, "kamiyama")</f>
        <v>1</v>
      </c>
      <c r="G12387">
        <f t="shared" si="394"/>
        <v>20211</v>
      </c>
      <c r="H12387" s="2">
        <f t="shared" si="393"/>
        <v>20211</v>
      </c>
    </row>
    <row r="12388" spans="1:8" x14ac:dyDescent="0.2">
      <c r="A12388">
        <v>2001</v>
      </c>
      <c r="B12388" t="s">
        <v>48</v>
      </c>
      <c r="C12388" t="s">
        <v>8</v>
      </c>
      <c r="D12388">
        <v>23739</v>
      </c>
      <c r="E12388">
        <v>800573</v>
      </c>
      <c r="F12388" cm="1">
        <f t="array" ref="F12388">_xlfn.XLOOKUP(A12388&amp;C12388, $L$3:$L$410&amp;$M$3:$M$410,$O$3:$O$410, "kamiyama")</f>
        <v>0.96333986732271293</v>
      </c>
      <c r="G12388">
        <f t="shared" si="394"/>
        <v>20211</v>
      </c>
      <c r="H12388" s="2">
        <f t="shared" si="393"/>
        <v>19470.062058459353</v>
      </c>
    </row>
    <row r="12389" spans="1:8" x14ac:dyDescent="0.2">
      <c r="A12389">
        <v>2002</v>
      </c>
      <c r="B12389" t="s">
        <v>48</v>
      </c>
      <c r="C12389" t="s">
        <v>8</v>
      </c>
      <c r="D12389">
        <v>23109</v>
      </c>
      <c r="E12389">
        <v>827580</v>
      </c>
      <c r="F12389" cm="1">
        <f t="array" ref="F12389">_xlfn.XLOOKUP(A12389&amp;C12389, $L$3:$L$410&amp;$M$3:$M$410,$O$3:$O$410, "kamiyama")</f>
        <v>0.99583774046705387</v>
      </c>
      <c r="G12389">
        <f t="shared" si="394"/>
        <v>20211</v>
      </c>
      <c r="H12389" s="2">
        <f t="shared" si="393"/>
        <v>20126.876572579626</v>
      </c>
    </row>
    <row r="12390" spans="1:8" x14ac:dyDescent="0.2">
      <c r="A12390">
        <v>2003</v>
      </c>
      <c r="B12390" t="s">
        <v>48</v>
      </c>
      <c r="C12390" t="s">
        <v>8</v>
      </c>
      <c r="D12390">
        <v>17755</v>
      </c>
      <c r="E12390">
        <v>806170</v>
      </c>
      <c r="F12390" cm="1">
        <f t="array" ref="F12390">_xlfn.XLOOKUP(A12390&amp;C12390, $L$3:$L$410&amp;$M$3:$M$410,$O$3:$O$410, "kamiyama")</f>
        <v>0.97007480996680062</v>
      </c>
      <c r="G12390">
        <f t="shared" si="394"/>
        <v>20211</v>
      </c>
      <c r="H12390" s="2">
        <f t="shared" si="393"/>
        <v>19606.181984239007</v>
      </c>
    </row>
    <row r="12391" spans="1:8" x14ac:dyDescent="0.2">
      <c r="A12391">
        <v>2004</v>
      </c>
      <c r="B12391" t="s">
        <v>48</v>
      </c>
      <c r="C12391" t="s">
        <v>8</v>
      </c>
      <c r="D12391">
        <v>20304</v>
      </c>
      <c r="E12391">
        <v>835287</v>
      </c>
      <c r="F12391" cm="1">
        <f t="array" ref="F12391">_xlfn.XLOOKUP(A12391&amp;C12391, $L$3:$L$410&amp;$M$3:$M$410,$O$3:$O$410, "kamiyama")</f>
        <v>1.0051116734593684</v>
      </c>
      <c r="G12391">
        <f t="shared" si="394"/>
        <v>20211</v>
      </c>
      <c r="H12391" s="2">
        <f t="shared" si="393"/>
        <v>20314.312032287293</v>
      </c>
    </row>
    <row r="12392" spans="1:8" x14ac:dyDescent="0.2">
      <c r="A12392">
        <v>2005</v>
      </c>
      <c r="B12392" t="s">
        <v>48</v>
      </c>
      <c r="C12392" t="s">
        <v>8</v>
      </c>
      <c r="D12392">
        <v>20182</v>
      </c>
      <c r="E12392">
        <v>801441</v>
      </c>
      <c r="F12392" cm="1">
        <f t="array" ref="F12392">_xlfn.XLOOKUP(A12392&amp;C12392, $L$3:$L$410&amp;$M$3:$M$410,$O$3:$O$410, "kamiyama")</f>
        <v>0.96438434297307352</v>
      </c>
      <c r="G12392">
        <f t="shared" si="394"/>
        <v>20211</v>
      </c>
      <c r="H12392" s="2">
        <f t="shared" si="393"/>
        <v>19491.171955828788</v>
      </c>
    </row>
    <row r="12393" spans="1:8" x14ac:dyDescent="0.2">
      <c r="A12393">
        <v>2006</v>
      </c>
      <c r="B12393" t="s">
        <v>48</v>
      </c>
      <c r="C12393" t="s">
        <v>8</v>
      </c>
      <c r="D12393">
        <v>16254</v>
      </c>
      <c r="E12393">
        <v>812579</v>
      </c>
      <c r="F12393" cm="1">
        <f t="array" ref="F12393">_xlfn.XLOOKUP(A12393&amp;C12393, $L$3:$L$410&amp;$M$3:$M$410,$O$3:$O$410, "kamiyama")</f>
        <v>0.97778684273541916</v>
      </c>
      <c r="G12393">
        <f t="shared" si="394"/>
        <v>20211</v>
      </c>
      <c r="H12393" s="2">
        <f t="shared" si="393"/>
        <v>19762.049878525555</v>
      </c>
    </row>
    <row r="12394" spans="1:8" x14ac:dyDescent="0.2">
      <c r="A12394">
        <v>2007</v>
      </c>
      <c r="B12394" t="s">
        <v>48</v>
      </c>
      <c r="C12394" t="s">
        <v>8</v>
      </c>
      <c r="D12394">
        <v>19500</v>
      </c>
      <c r="E12394">
        <v>802594</v>
      </c>
      <c r="F12394" cm="1">
        <f t="array" ref="F12394">_xlfn.XLOOKUP(A12394&amp;C12394, $L$3:$L$410&amp;$M$3:$M$410,$O$3:$O$410, "kamiyama")</f>
        <v>0.96577176281738886</v>
      </c>
      <c r="G12394">
        <f t="shared" si="394"/>
        <v>20211</v>
      </c>
      <c r="H12394" s="2">
        <f t="shared" si="393"/>
        <v>19519.213098302247</v>
      </c>
    </row>
    <row r="12395" spans="1:8" x14ac:dyDescent="0.2">
      <c r="A12395">
        <v>2008</v>
      </c>
      <c r="B12395" t="s">
        <v>48</v>
      </c>
      <c r="C12395" t="s">
        <v>8</v>
      </c>
      <c r="D12395">
        <v>19821</v>
      </c>
      <c r="E12395">
        <v>789644</v>
      </c>
      <c r="F12395" cm="1">
        <f t="array" ref="F12395">_xlfn.XLOOKUP(A12395&amp;C12395, $L$3:$L$410&amp;$M$3:$M$410,$O$3:$O$410, "kamiyama")</f>
        <v>0.95018885996926739</v>
      </c>
      <c r="G12395">
        <f t="shared" si="394"/>
        <v>20211</v>
      </c>
      <c r="H12395" s="2">
        <f t="shared" si="393"/>
        <v>19204.267048838865</v>
      </c>
    </row>
    <row r="12396" spans="1:8" x14ac:dyDescent="0.2">
      <c r="A12396">
        <v>2009</v>
      </c>
      <c r="B12396" t="s">
        <v>48</v>
      </c>
      <c r="C12396" t="s">
        <v>8</v>
      </c>
      <c r="D12396">
        <v>19257</v>
      </c>
      <c r="E12396">
        <v>778872</v>
      </c>
      <c r="F12396" cm="1">
        <f t="array" ref="F12396">_xlfn.XLOOKUP(A12396&amp;C12396, $L$3:$L$410&amp;$M$3:$M$410,$O$3:$O$410, "kamiyama")</f>
        <v>0.93722677275073729</v>
      </c>
      <c r="G12396">
        <f t="shared" si="394"/>
        <v>20211</v>
      </c>
      <c r="H12396" s="2">
        <f t="shared" si="393"/>
        <v>18942.290304065151</v>
      </c>
    </row>
    <row r="12397" spans="1:8" x14ac:dyDescent="0.2">
      <c r="A12397">
        <v>2010</v>
      </c>
      <c r="B12397" t="s">
        <v>48</v>
      </c>
      <c r="C12397" t="s">
        <v>8</v>
      </c>
      <c r="D12397">
        <v>16242</v>
      </c>
      <c r="E12397">
        <v>759433</v>
      </c>
      <c r="F12397" cm="1">
        <f t="array" ref="F12397">_xlfn.XLOOKUP(A12397&amp;C12397, $L$3:$L$410&amp;$M$3:$M$410,$O$3:$O$410, "kamiyama")</f>
        <v>0.91383557209709776</v>
      </c>
      <c r="G12397">
        <f t="shared" si="394"/>
        <v>20211</v>
      </c>
      <c r="H12397" s="2">
        <f t="shared" si="393"/>
        <v>18469.530747654444</v>
      </c>
    </row>
    <row r="12398" spans="1:8" x14ac:dyDescent="0.2">
      <c r="A12398">
        <v>2011</v>
      </c>
      <c r="B12398" t="s">
        <v>48</v>
      </c>
      <c r="C12398" t="s">
        <v>8</v>
      </c>
      <c r="D12398">
        <v>17231</v>
      </c>
      <c r="E12398">
        <v>765423</v>
      </c>
      <c r="F12398" cm="1">
        <f t="array" ref="F12398">_xlfn.XLOOKUP(A12398&amp;C12398, $L$3:$L$410&amp;$M$3:$M$410,$O$3:$O$410, "kamiyama")</f>
        <v>0.92104341673495471</v>
      </c>
      <c r="G12398">
        <f t="shared" si="394"/>
        <v>20211</v>
      </c>
      <c r="H12398" s="2">
        <f t="shared" si="393"/>
        <v>18615.20849563017</v>
      </c>
    </row>
    <row r="12399" spans="1:8" x14ac:dyDescent="0.2">
      <c r="A12399">
        <v>2012</v>
      </c>
      <c r="B12399" t="s">
        <v>48</v>
      </c>
      <c r="C12399" t="s">
        <v>8</v>
      </c>
      <c r="D12399">
        <v>16435</v>
      </c>
      <c r="E12399">
        <v>743686</v>
      </c>
      <c r="F12399" cm="1">
        <f t="array" ref="F12399">_xlfn.XLOOKUP(A12399&amp;C12399, $L$3:$L$410&amp;$M$3:$M$410,$O$3:$O$410, "kamiyama")</f>
        <v>0.89488700289637435</v>
      </c>
      <c r="G12399">
        <f t="shared" si="394"/>
        <v>20211</v>
      </c>
      <c r="H12399" s="2">
        <f t="shared" si="393"/>
        <v>18086.561215538622</v>
      </c>
    </row>
    <row r="12400" spans="1:8" x14ac:dyDescent="0.2">
      <c r="A12400">
        <v>2013</v>
      </c>
      <c r="B12400" t="s">
        <v>48</v>
      </c>
      <c r="C12400" t="s">
        <v>8</v>
      </c>
      <c r="D12400">
        <v>16100</v>
      </c>
      <c r="E12400">
        <v>755076</v>
      </c>
      <c r="F12400" cm="1">
        <f t="array" ref="F12400">_xlfn.XLOOKUP(A12400&amp;C12400, $L$3:$L$410&amp;$M$3:$M$410,$O$3:$O$410, "kamiyama")</f>
        <v>0.90859273752495373</v>
      </c>
      <c r="G12400">
        <f t="shared" si="394"/>
        <v>20211</v>
      </c>
      <c r="H12400" s="2">
        <f t="shared" si="393"/>
        <v>18363.56781811684</v>
      </c>
    </row>
    <row r="12401" spans="1:8" x14ac:dyDescent="0.2">
      <c r="A12401">
        <v>2014</v>
      </c>
      <c r="B12401" t="s">
        <v>48</v>
      </c>
      <c r="C12401" t="s">
        <v>8</v>
      </c>
      <c r="D12401">
        <v>20836</v>
      </c>
      <c r="E12401">
        <v>744846</v>
      </c>
      <c r="F12401" cm="1">
        <f t="array" ref="F12401">_xlfn.XLOOKUP(A12401&amp;C12401, $L$3:$L$410&amp;$M$3:$M$410,$O$3:$O$410, "kamiyama")</f>
        <v>0.89628284593141838</v>
      </c>
      <c r="G12401">
        <f t="shared" si="394"/>
        <v>20211</v>
      </c>
      <c r="H12401" s="2">
        <f t="shared" si="393"/>
        <v>18114.772599119897</v>
      </c>
    </row>
    <row r="12402" spans="1:8" x14ac:dyDescent="0.2">
      <c r="A12402">
        <v>2015</v>
      </c>
      <c r="B12402" t="s">
        <v>48</v>
      </c>
      <c r="C12402" t="s">
        <v>8</v>
      </c>
      <c r="D12402">
        <v>14472</v>
      </c>
      <c r="E12402">
        <v>744228</v>
      </c>
      <c r="F12402" cm="1">
        <f t="array" ref="F12402">_xlfn.XLOOKUP(A12402&amp;C12402, $L$3:$L$410&amp;$M$3:$M$410,$O$3:$O$410, "kamiyama")</f>
        <v>0.89553919852136898</v>
      </c>
      <c r="G12402">
        <f t="shared" si="394"/>
        <v>20211</v>
      </c>
      <c r="H12402" s="2">
        <f t="shared" si="393"/>
        <v>18099.742741315389</v>
      </c>
    </row>
    <row r="12403" spans="1:8" x14ac:dyDescent="0.2">
      <c r="A12403">
        <v>2016</v>
      </c>
      <c r="B12403" t="s">
        <v>48</v>
      </c>
      <c r="C12403" t="s">
        <v>8</v>
      </c>
      <c r="D12403">
        <v>13165</v>
      </c>
      <c r="E12403">
        <v>699235</v>
      </c>
      <c r="F12403" cm="1">
        <f t="array" ref="F12403">_xlfn.XLOOKUP(A12403&amp;C12403, $L$3:$L$410&amp;$M$3:$M$410,$O$3:$O$410, "kamiyama")</f>
        <v>0.84139853845607726</v>
      </c>
      <c r="G12403">
        <f t="shared" si="394"/>
        <v>20211</v>
      </c>
      <c r="H12403" s="2">
        <f t="shared" si="393"/>
        <v>17005.505860735779</v>
      </c>
    </row>
    <row r="12404" spans="1:8" x14ac:dyDescent="0.2">
      <c r="A12404">
        <v>2017</v>
      </c>
      <c r="B12404" t="s">
        <v>48</v>
      </c>
      <c r="C12404" t="s">
        <v>8</v>
      </c>
      <c r="D12404">
        <v>12448</v>
      </c>
      <c r="E12404">
        <v>700737</v>
      </c>
      <c r="F12404" cm="1">
        <f t="array" ref="F12404">_xlfn.XLOOKUP(A12404&amp;C12404, $L$3:$L$410&amp;$M$3:$M$410,$O$3:$O$410, "kamiyama")</f>
        <v>0.84320591452386706</v>
      </c>
      <c r="G12404">
        <f t="shared" si="394"/>
        <v>20211</v>
      </c>
      <c r="H12404" s="2">
        <f t="shared" si="393"/>
        <v>17042.034738441878</v>
      </c>
    </row>
    <row r="12405" spans="1:8" x14ac:dyDescent="0.2">
      <c r="A12405">
        <v>2018</v>
      </c>
      <c r="B12405" t="s">
        <v>48</v>
      </c>
      <c r="C12405" t="s">
        <v>8</v>
      </c>
      <c r="D12405">
        <v>14780</v>
      </c>
      <c r="E12405">
        <v>715726</v>
      </c>
      <c r="F12405" cm="1">
        <f t="array" ref="F12405">_xlfn.XLOOKUP(A12405&amp;C12405, $L$3:$L$410&amp;$M$3:$M$410,$O$3:$O$410, "kamiyama")</f>
        <v>0.86124237249996693</v>
      </c>
      <c r="G12405">
        <f t="shared" si="394"/>
        <v>20211</v>
      </c>
      <c r="H12405" s="2">
        <f t="shared" si="393"/>
        <v>17406.569590596831</v>
      </c>
    </row>
    <row r="12406" spans="1:8" x14ac:dyDescent="0.2">
      <c r="A12406">
        <v>2019</v>
      </c>
      <c r="B12406" t="s">
        <v>48</v>
      </c>
      <c r="C12406" t="s">
        <v>8</v>
      </c>
      <c r="D12406">
        <v>14765</v>
      </c>
      <c r="E12406">
        <v>695810</v>
      </c>
      <c r="F12406" cm="1">
        <f t="array" ref="F12406">_xlfn.XLOOKUP(A12406&amp;C12406, $L$3:$L$410&amp;$M$3:$M$410,$O$3:$O$410, "kamiyama")</f>
        <v>0.83727719156381353</v>
      </c>
      <c r="G12406">
        <f t="shared" si="394"/>
        <v>20211</v>
      </c>
      <c r="H12406" s="2">
        <f t="shared" si="393"/>
        <v>16922.209318696234</v>
      </c>
    </row>
    <row r="12407" spans="1:8" x14ac:dyDescent="0.2">
      <c r="A12407">
        <v>2020</v>
      </c>
      <c r="B12407" t="s">
        <v>48</v>
      </c>
      <c r="C12407" t="s">
        <v>8</v>
      </c>
      <c r="D12407">
        <v>10009</v>
      </c>
      <c r="E12407">
        <v>690186</v>
      </c>
      <c r="F12407" cm="1">
        <f t="array" ref="F12407">_xlfn.XLOOKUP(A12407&amp;C12407, $L$3:$L$410&amp;$M$3:$M$410,$O$3:$O$410, "kamiyama")</f>
        <v>0.83050975946977212</v>
      </c>
      <c r="G12407">
        <f t="shared" si="394"/>
        <v>20211</v>
      </c>
      <c r="H12407" s="2">
        <f t="shared" si="393"/>
        <v>16785.432748643565</v>
      </c>
    </row>
    <row r="12408" spans="1:8" x14ac:dyDescent="0.2">
      <c r="A12408">
        <v>2021</v>
      </c>
      <c r="B12408" t="s">
        <v>48</v>
      </c>
      <c r="C12408" t="s">
        <v>8</v>
      </c>
      <c r="D12408">
        <v>11920</v>
      </c>
      <c r="E12408">
        <v>702801</v>
      </c>
      <c r="F12408" cm="1">
        <f t="array" ref="F12408">_xlfn.XLOOKUP(A12408&amp;C12408, $L$3:$L$410&amp;$M$3:$M$410,$O$3:$O$410, "kamiyama")</f>
        <v>0.84568955247587663</v>
      </c>
      <c r="G12408">
        <f t="shared" si="394"/>
        <v>20211</v>
      </c>
      <c r="H12408" s="2">
        <f t="shared" si="393"/>
        <v>17092.231545089944</v>
      </c>
    </row>
    <row r="12409" spans="1:8" x14ac:dyDescent="0.2">
      <c r="A12409">
        <v>2022</v>
      </c>
      <c r="B12409" t="s">
        <v>48</v>
      </c>
      <c r="C12409" t="s">
        <v>8</v>
      </c>
      <c r="D12409">
        <v>13343</v>
      </c>
      <c r="E12409">
        <v>686632</v>
      </c>
      <c r="F12409" cm="1">
        <f t="array" ref="F12409">_xlfn.XLOOKUP(A12409&amp;C12409, $L$3:$L$410&amp;$M$3:$M$410,$O$3:$O$410, "kamiyama")</f>
        <v>0.82623318520550781</v>
      </c>
      <c r="G12409">
        <f t="shared" si="394"/>
        <v>20211</v>
      </c>
      <c r="H12409" s="2">
        <f t="shared" si="393"/>
        <v>16698.998906188517</v>
      </c>
    </row>
    <row r="12410" spans="1:8" x14ac:dyDescent="0.2">
      <c r="A12410">
        <v>2023</v>
      </c>
      <c r="B12410" t="s">
        <v>48</v>
      </c>
      <c r="C12410" t="s">
        <v>8</v>
      </c>
      <c r="D12410">
        <v>11787</v>
      </c>
      <c r="E12410">
        <v>663755</v>
      </c>
      <c r="F12410" cm="1">
        <f t="array" ref="F12410">_xlfn.XLOOKUP(A12410&amp;C12410, $L$3:$L$410&amp;$M$3:$M$410,$O$3:$O$410, "kamiyama")</f>
        <v>0.79870499459110822</v>
      </c>
      <c r="G12410">
        <f t="shared" si="394"/>
        <v>20211</v>
      </c>
      <c r="H12410" s="2">
        <f t="shared" si="393"/>
        <v>16142.626645680888</v>
      </c>
    </row>
    <row r="12411" spans="1:8" x14ac:dyDescent="0.2">
      <c r="A12411">
        <v>2000</v>
      </c>
      <c r="B12411" t="s">
        <v>48</v>
      </c>
      <c r="C12411" t="s">
        <v>9</v>
      </c>
      <c r="D12411">
        <v>66034</v>
      </c>
      <c r="E12411">
        <v>1229810</v>
      </c>
      <c r="F12411" cm="1">
        <f t="array" ref="F12411">_xlfn.XLOOKUP(A12411&amp;C12411, $L$3:$L$410&amp;$M$3:$M$410,$O$3:$O$410, "kamiyama")</f>
        <v>1</v>
      </c>
      <c r="G12411">
        <f t="shared" si="394"/>
        <v>66034</v>
      </c>
      <c r="H12411" s="2">
        <f t="shared" si="393"/>
        <v>66034</v>
      </c>
    </row>
    <row r="12412" spans="1:8" x14ac:dyDescent="0.2">
      <c r="A12412">
        <v>2001</v>
      </c>
      <c r="B12412" t="s">
        <v>48</v>
      </c>
      <c r="C12412" t="s">
        <v>9</v>
      </c>
      <c r="D12412">
        <v>63249</v>
      </c>
      <c r="E12412">
        <v>1206371</v>
      </c>
      <c r="F12412" cm="1">
        <f t="array" ref="F12412">_xlfn.XLOOKUP(A12412&amp;C12412, $L$3:$L$410&amp;$M$3:$M$410,$O$3:$O$410, "kamiyama")</f>
        <v>0.98094095835942141</v>
      </c>
      <c r="G12412">
        <f t="shared" si="394"/>
        <v>66034</v>
      </c>
      <c r="H12412" s="2">
        <f t="shared" si="393"/>
        <v>64775.455244306031</v>
      </c>
    </row>
    <row r="12413" spans="1:8" x14ac:dyDescent="0.2">
      <c r="A12413">
        <v>2002</v>
      </c>
      <c r="B12413" t="s">
        <v>48</v>
      </c>
      <c r="C12413" t="s">
        <v>9</v>
      </c>
      <c r="D12413">
        <v>63756</v>
      </c>
      <c r="E12413">
        <v>1349745</v>
      </c>
      <c r="F12413" cm="1">
        <f t="array" ref="F12413">_xlfn.XLOOKUP(A12413&amp;C12413, $L$3:$L$410&amp;$M$3:$M$410,$O$3:$O$410, "kamiyama")</f>
        <v>1.0975231946398225</v>
      </c>
      <c r="G12413">
        <f t="shared" si="394"/>
        <v>66034</v>
      </c>
      <c r="H12413" s="2">
        <f t="shared" si="393"/>
        <v>72473.846634846035</v>
      </c>
    </row>
    <row r="12414" spans="1:8" x14ac:dyDescent="0.2">
      <c r="A12414">
        <v>2003</v>
      </c>
      <c r="B12414" t="s">
        <v>48</v>
      </c>
      <c r="C12414" t="s">
        <v>9</v>
      </c>
      <c r="D12414">
        <v>84607</v>
      </c>
      <c r="E12414">
        <v>1414944</v>
      </c>
      <c r="F12414" cm="1">
        <f t="array" ref="F12414">_xlfn.XLOOKUP(A12414&amp;C12414, $L$3:$L$410&amp;$M$3:$M$410,$O$3:$O$410, "kamiyama")</f>
        <v>1.15053870110017</v>
      </c>
      <c r="G12414">
        <f t="shared" si="394"/>
        <v>66034</v>
      </c>
      <c r="H12414" s="2">
        <f t="shared" si="393"/>
        <v>75974.672588448622</v>
      </c>
    </row>
    <row r="12415" spans="1:8" x14ac:dyDescent="0.2">
      <c r="A12415">
        <v>2004</v>
      </c>
      <c r="B12415" t="s">
        <v>48</v>
      </c>
      <c r="C12415" t="s">
        <v>9</v>
      </c>
      <c r="D12415">
        <v>76961</v>
      </c>
      <c r="E12415">
        <v>1564767</v>
      </c>
      <c r="F12415" cm="1">
        <f t="array" ref="F12415">_xlfn.XLOOKUP(A12415&amp;C12415, $L$3:$L$410&amp;$M$3:$M$410,$O$3:$O$410, "kamiyama")</f>
        <v>1.2723648368447158</v>
      </c>
      <c r="G12415">
        <f t="shared" si="394"/>
        <v>66034</v>
      </c>
      <c r="H12415" s="2">
        <f t="shared" si="393"/>
        <v>84019.339636203964</v>
      </c>
    </row>
    <row r="12416" spans="1:8" x14ac:dyDescent="0.2">
      <c r="A12416">
        <v>2005</v>
      </c>
      <c r="B12416" t="s">
        <v>48</v>
      </c>
      <c r="C12416" t="s">
        <v>9</v>
      </c>
      <c r="D12416">
        <v>80322</v>
      </c>
      <c r="E12416">
        <v>1682172</v>
      </c>
      <c r="F12416" cm="1">
        <f t="array" ref="F12416">_xlfn.XLOOKUP(A12416&amp;C12416, $L$3:$L$410&amp;$M$3:$M$410,$O$3:$O$410, "kamiyama")</f>
        <v>1.3678308031321911</v>
      </c>
      <c r="G12416">
        <f t="shared" si="394"/>
        <v>66034</v>
      </c>
      <c r="H12416" s="2">
        <f t="shared" si="393"/>
        <v>90323.339254031103</v>
      </c>
    </row>
    <row r="12417" spans="1:8" x14ac:dyDescent="0.2">
      <c r="A12417">
        <v>2006</v>
      </c>
      <c r="B12417" t="s">
        <v>48</v>
      </c>
      <c r="C12417" t="s">
        <v>9</v>
      </c>
      <c r="D12417">
        <v>95959</v>
      </c>
      <c r="E12417">
        <v>1759781</v>
      </c>
      <c r="F12417" cm="1">
        <f t="array" ref="F12417">_xlfn.XLOOKUP(A12417&amp;C12417, $L$3:$L$410&amp;$M$3:$M$410,$O$3:$O$410, "kamiyama")</f>
        <v>1.4309372992576088</v>
      </c>
      <c r="G12417">
        <f t="shared" si="394"/>
        <v>66034</v>
      </c>
      <c r="H12417" s="2">
        <f t="shared" si="393"/>
        <v>94490.513619176942</v>
      </c>
    </row>
    <row r="12418" spans="1:8" x14ac:dyDescent="0.2">
      <c r="A12418">
        <v>2007</v>
      </c>
      <c r="B12418" t="s">
        <v>48</v>
      </c>
      <c r="C12418" t="s">
        <v>9</v>
      </c>
      <c r="D12418">
        <v>96395</v>
      </c>
      <c r="E12418">
        <v>1873729</v>
      </c>
      <c r="F12418" cm="1">
        <f t="array" ref="F12418">_xlfn.XLOOKUP(A12418&amp;C12418, $L$3:$L$410&amp;$M$3:$M$410,$O$3:$O$410, "kamiyama")</f>
        <v>1.5235922622193672</v>
      </c>
      <c r="G12418">
        <f t="shared" si="394"/>
        <v>66034</v>
      </c>
      <c r="H12418" s="2">
        <f t="shared" si="393"/>
        <v>100608.89144339369</v>
      </c>
    </row>
    <row r="12419" spans="1:8" x14ac:dyDescent="0.2">
      <c r="A12419">
        <v>2008</v>
      </c>
      <c r="B12419" t="s">
        <v>48</v>
      </c>
      <c r="C12419" t="s">
        <v>9</v>
      </c>
      <c r="D12419">
        <v>102430</v>
      </c>
      <c r="E12419">
        <v>1991953</v>
      </c>
      <c r="F12419" cm="1">
        <f t="array" ref="F12419">_xlfn.XLOOKUP(A12419&amp;C12419, $L$3:$L$410&amp;$M$3:$M$410,$O$3:$O$410, "kamiyama")</f>
        <v>1.619724185036713</v>
      </c>
      <c r="G12419">
        <f t="shared" si="394"/>
        <v>66034</v>
      </c>
      <c r="H12419" s="2">
        <f t="shared" si="393"/>
        <v>106956.86683471431</v>
      </c>
    </row>
    <row r="12420" spans="1:8" x14ac:dyDescent="0.2">
      <c r="A12420">
        <v>2009</v>
      </c>
      <c r="B12420" t="s">
        <v>48</v>
      </c>
      <c r="C12420" t="s">
        <v>9</v>
      </c>
      <c r="D12420">
        <v>102815</v>
      </c>
      <c r="E12420">
        <v>2082268</v>
      </c>
      <c r="F12420" cm="1">
        <f t="array" ref="F12420">_xlfn.XLOOKUP(A12420&amp;C12420, $L$3:$L$410&amp;$M$3:$M$410,$O$3:$O$410, "kamiyama")</f>
        <v>1.6931623584130882</v>
      </c>
      <c r="G12420">
        <f t="shared" si="394"/>
        <v>66034</v>
      </c>
      <c r="H12420" s="2">
        <f t="shared" ref="H12420:H12483" si="395">F12420*G12420</f>
        <v>111806.28317544986</v>
      </c>
    </row>
    <row r="12421" spans="1:8" x14ac:dyDescent="0.2">
      <c r="A12421">
        <v>2010</v>
      </c>
      <c r="B12421" t="s">
        <v>48</v>
      </c>
      <c r="C12421" t="s">
        <v>9</v>
      </c>
      <c r="D12421">
        <v>129414</v>
      </c>
      <c r="E12421">
        <v>2261000</v>
      </c>
      <c r="F12421" cm="1">
        <f t="array" ref="F12421">_xlfn.XLOOKUP(A12421&amp;C12421, $L$3:$L$410&amp;$M$3:$M$410,$O$3:$O$410, "kamiyama")</f>
        <v>1.8384953773347101</v>
      </c>
      <c r="G12421">
        <f t="shared" ref="G12421:G12484" si="396">IF((A12421=2000),D12421,G12420)</f>
        <v>66034</v>
      </c>
      <c r="H12421" s="2">
        <f t="shared" si="395"/>
        <v>121403.20374692025</v>
      </c>
    </row>
    <row r="12422" spans="1:8" x14ac:dyDescent="0.2">
      <c r="A12422">
        <v>2011</v>
      </c>
      <c r="B12422" t="s">
        <v>48</v>
      </c>
      <c r="C12422" t="s">
        <v>9</v>
      </c>
      <c r="D12422">
        <v>124286</v>
      </c>
      <c r="E12422">
        <v>2391486</v>
      </c>
      <c r="F12422" cm="1">
        <f t="array" ref="F12422">_xlfn.XLOOKUP(A12422&amp;C12422, $L$3:$L$410&amp;$M$3:$M$410,$O$3:$O$410, "kamiyama")</f>
        <v>1.9445979460241827</v>
      </c>
      <c r="G12422">
        <f t="shared" si="396"/>
        <v>66034</v>
      </c>
      <c r="H12422" s="2">
        <f t="shared" si="395"/>
        <v>128409.58076776088</v>
      </c>
    </row>
    <row r="12423" spans="1:8" x14ac:dyDescent="0.2">
      <c r="A12423">
        <v>2012</v>
      </c>
      <c r="B12423" t="s">
        <v>48</v>
      </c>
      <c r="C12423" t="s">
        <v>9</v>
      </c>
      <c r="D12423">
        <v>141707</v>
      </c>
      <c r="E12423">
        <v>2548122</v>
      </c>
      <c r="F12423" cm="1">
        <f t="array" ref="F12423">_xlfn.XLOOKUP(A12423&amp;C12423, $L$3:$L$410&amp;$M$3:$M$410,$O$3:$O$410, "kamiyama")</f>
        <v>2.0719639619128158</v>
      </c>
      <c r="G12423">
        <f t="shared" si="396"/>
        <v>66034</v>
      </c>
      <c r="H12423" s="2">
        <f t="shared" si="395"/>
        <v>136820.06826095088</v>
      </c>
    </row>
    <row r="12424" spans="1:8" x14ac:dyDescent="0.2">
      <c r="A12424">
        <v>2013</v>
      </c>
      <c r="B12424" t="s">
        <v>48</v>
      </c>
      <c r="C12424" t="s">
        <v>9</v>
      </c>
      <c r="D12424">
        <v>138727</v>
      </c>
      <c r="E12424">
        <v>2724330</v>
      </c>
      <c r="F12424" cm="1">
        <f t="array" ref="F12424">_xlfn.XLOOKUP(A12424&amp;C12424, $L$3:$L$410&amp;$M$3:$M$410,$O$3:$O$410, "kamiyama")</f>
        <v>2.2152446312845075</v>
      </c>
      <c r="G12424">
        <f t="shared" si="396"/>
        <v>66034</v>
      </c>
      <c r="H12424" s="2">
        <f t="shared" si="395"/>
        <v>146281.46398224117</v>
      </c>
    </row>
    <row r="12425" spans="1:8" x14ac:dyDescent="0.2">
      <c r="A12425">
        <v>2014</v>
      </c>
      <c r="B12425" t="s">
        <v>48</v>
      </c>
      <c r="C12425" t="s">
        <v>9</v>
      </c>
      <c r="D12425">
        <v>140280</v>
      </c>
      <c r="E12425">
        <v>2867466</v>
      </c>
      <c r="F12425" cm="1">
        <f t="array" ref="F12425">_xlfn.XLOOKUP(A12425&amp;C12425, $L$3:$L$410&amp;$M$3:$M$410,$O$3:$O$410, "kamiyama")</f>
        <v>2.3316333417357153</v>
      </c>
      <c r="G12425">
        <f t="shared" si="396"/>
        <v>66034</v>
      </c>
      <c r="H12425" s="2">
        <f t="shared" si="395"/>
        <v>153967.07608817623</v>
      </c>
    </row>
    <row r="12426" spans="1:8" x14ac:dyDescent="0.2">
      <c r="A12426">
        <v>2015</v>
      </c>
      <c r="B12426" t="s">
        <v>48</v>
      </c>
      <c r="C12426" t="s">
        <v>9</v>
      </c>
      <c r="D12426">
        <v>153914</v>
      </c>
      <c r="E12426">
        <v>3101195</v>
      </c>
      <c r="F12426" cm="1">
        <f t="array" ref="F12426">_xlfn.XLOOKUP(A12426&amp;C12426, $L$3:$L$410&amp;$M$3:$M$410,$O$3:$O$410, "kamiyama")</f>
        <v>2.5216862767419359</v>
      </c>
      <c r="G12426">
        <f t="shared" si="396"/>
        <v>66034</v>
      </c>
      <c r="H12426" s="2">
        <f t="shared" si="395"/>
        <v>166517.03159837698</v>
      </c>
    </row>
    <row r="12427" spans="1:8" x14ac:dyDescent="0.2">
      <c r="A12427">
        <v>2016</v>
      </c>
      <c r="B12427" t="s">
        <v>48</v>
      </c>
      <c r="C12427" t="s">
        <v>9</v>
      </c>
      <c r="D12427">
        <v>155871</v>
      </c>
      <c r="E12427">
        <v>3165183</v>
      </c>
      <c r="F12427" cm="1">
        <f t="array" ref="F12427">_xlfn.XLOOKUP(A12427&amp;C12427, $L$3:$L$410&amp;$M$3:$M$410,$O$3:$O$410, "kamiyama")</f>
        <v>2.5737170782478596</v>
      </c>
      <c r="G12427">
        <f t="shared" si="396"/>
        <v>66034</v>
      </c>
      <c r="H12427" s="2">
        <f t="shared" si="395"/>
        <v>169952.83354501915</v>
      </c>
    </row>
    <row r="12428" spans="1:8" x14ac:dyDescent="0.2">
      <c r="A12428">
        <v>2017</v>
      </c>
      <c r="B12428" t="s">
        <v>48</v>
      </c>
      <c r="C12428" t="s">
        <v>9</v>
      </c>
      <c r="D12428">
        <v>167967</v>
      </c>
      <c r="E12428">
        <v>3285137</v>
      </c>
      <c r="F12428" cm="1">
        <f t="array" ref="F12428">_xlfn.XLOOKUP(A12428&amp;C12428, $L$3:$L$410&amp;$M$3:$M$410,$O$3:$O$410, "kamiyama")</f>
        <v>2.6712557224286679</v>
      </c>
      <c r="G12428">
        <f t="shared" si="396"/>
        <v>66034</v>
      </c>
      <c r="H12428" s="2">
        <f t="shared" si="395"/>
        <v>176393.70037485467</v>
      </c>
    </row>
    <row r="12429" spans="1:8" x14ac:dyDescent="0.2">
      <c r="A12429">
        <v>2018</v>
      </c>
      <c r="B12429" t="s">
        <v>48</v>
      </c>
      <c r="C12429" t="s">
        <v>9</v>
      </c>
      <c r="D12429">
        <v>161326</v>
      </c>
      <c r="E12429">
        <v>3445445</v>
      </c>
      <c r="F12429" cm="1">
        <f t="array" ref="F12429">_xlfn.XLOOKUP(A12429&amp;C12429, $L$3:$L$410&amp;$M$3:$M$410,$O$3:$O$410, "kamiyama")</f>
        <v>2.8016075653962806</v>
      </c>
      <c r="G12429">
        <f t="shared" si="396"/>
        <v>66034</v>
      </c>
      <c r="H12429" s="2">
        <f t="shared" si="395"/>
        <v>185001.35397337799</v>
      </c>
    </row>
    <row r="12430" spans="1:8" x14ac:dyDescent="0.2">
      <c r="A12430">
        <v>2019</v>
      </c>
      <c r="B12430" t="s">
        <v>48</v>
      </c>
      <c r="C12430" t="s">
        <v>9</v>
      </c>
      <c r="D12430">
        <v>167508</v>
      </c>
      <c r="E12430">
        <v>3626261</v>
      </c>
      <c r="F12430" cm="1">
        <f t="array" ref="F12430">_xlfn.XLOOKUP(A12430&amp;C12430, $L$3:$L$410&amp;$M$3:$M$410,$O$3:$O$410, "kamiyama")</f>
        <v>2.9486351550239469</v>
      </c>
      <c r="G12430">
        <f t="shared" si="396"/>
        <v>66034</v>
      </c>
      <c r="H12430" s="2">
        <f t="shared" si="395"/>
        <v>194710.1738268513</v>
      </c>
    </row>
    <row r="12431" spans="1:8" x14ac:dyDescent="0.2">
      <c r="A12431">
        <v>2020</v>
      </c>
      <c r="B12431" t="s">
        <v>48</v>
      </c>
      <c r="C12431" t="s">
        <v>9</v>
      </c>
      <c r="D12431">
        <v>151516</v>
      </c>
      <c r="E12431">
        <v>3569133</v>
      </c>
      <c r="F12431" cm="1">
        <f t="array" ref="F12431">_xlfn.XLOOKUP(A12431&amp;C12431, $L$3:$L$410&amp;$M$3:$M$410,$O$3:$O$410, "kamiyama")</f>
        <v>2.9021824509477074</v>
      </c>
      <c r="G12431">
        <f t="shared" si="396"/>
        <v>66034</v>
      </c>
      <c r="H12431" s="2">
        <f t="shared" si="395"/>
        <v>191642.71596588093</v>
      </c>
    </row>
    <row r="12432" spans="1:8" x14ac:dyDescent="0.2">
      <c r="A12432">
        <v>2021</v>
      </c>
      <c r="B12432" t="s">
        <v>48</v>
      </c>
      <c r="C12432" t="s">
        <v>9</v>
      </c>
      <c r="D12432">
        <v>173548</v>
      </c>
      <c r="E12432">
        <v>3846761</v>
      </c>
      <c r="F12432" cm="1">
        <f t="array" ref="F12432">_xlfn.XLOOKUP(A12432&amp;C12432, $L$3:$L$410&amp;$M$3:$M$410,$O$3:$O$410, "kamiyama")</f>
        <v>3.1279311438352266</v>
      </c>
      <c r="G12432">
        <f t="shared" si="396"/>
        <v>66034</v>
      </c>
      <c r="H12432" s="2">
        <f t="shared" si="395"/>
        <v>206549.80515201535</v>
      </c>
    </row>
    <row r="12433" spans="1:8" x14ac:dyDescent="0.2">
      <c r="A12433">
        <v>2022</v>
      </c>
      <c r="B12433" t="s">
        <v>48</v>
      </c>
      <c r="C12433" t="s">
        <v>9</v>
      </c>
      <c r="D12433">
        <v>177773</v>
      </c>
      <c r="E12433">
        <v>3978431</v>
      </c>
      <c r="F12433" cm="1">
        <f t="array" ref="F12433">_xlfn.XLOOKUP(A12433&amp;C12433, $L$3:$L$410&amp;$M$3:$M$410,$O$3:$O$410, "kamiyama")</f>
        <v>3.2349964628682479</v>
      </c>
      <c r="G12433">
        <f t="shared" si="396"/>
        <v>66034</v>
      </c>
      <c r="H12433" s="2">
        <f t="shared" si="395"/>
        <v>213619.75642904188</v>
      </c>
    </row>
    <row r="12434" spans="1:8" x14ac:dyDescent="0.2">
      <c r="A12434">
        <v>2023</v>
      </c>
      <c r="B12434" t="s">
        <v>48</v>
      </c>
      <c r="C12434" t="s">
        <v>9</v>
      </c>
      <c r="D12434">
        <v>182071</v>
      </c>
      <c r="E12434">
        <v>4160102</v>
      </c>
      <c r="F12434" cm="1">
        <f t="array" ref="F12434">_xlfn.XLOOKUP(A12434&amp;C12434, $L$3:$L$410&amp;$M$3:$M$410,$O$3:$O$410, "kamiyama")</f>
        <v>3.3827192818402843</v>
      </c>
      <c r="G12434">
        <f t="shared" si="396"/>
        <v>66034</v>
      </c>
      <c r="H12434" s="2">
        <f t="shared" si="395"/>
        <v>223374.48505704134</v>
      </c>
    </row>
    <row r="12435" spans="1:8" x14ac:dyDescent="0.2">
      <c r="A12435">
        <v>2000</v>
      </c>
      <c r="B12435" t="s">
        <v>48</v>
      </c>
      <c r="C12435" t="s">
        <v>10</v>
      </c>
      <c r="D12435">
        <v>46735</v>
      </c>
      <c r="E12435">
        <v>638002</v>
      </c>
      <c r="F12435" cm="1">
        <f t="array" ref="F12435">_xlfn.XLOOKUP(A12435&amp;C12435, $L$3:$L$410&amp;$M$3:$M$410,$O$3:$O$410, "kamiyama")</f>
        <v>1</v>
      </c>
      <c r="G12435">
        <f t="shared" si="396"/>
        <v>46735</v>
      </c>
      <c r="H12435" s="2">
        <f t="shared" si="395"/>
        <v>46735</v>
      </c>
    </row>
    <row r="12436" spans="1:8" x14ac:dyDescent="0.2">
      <c r="A12436">
        <v>2001</v>
      </c>
      <c r="B12436" t="s">
        <v>48</v>
      </c>
      <c r="C12436" t="s">
        <v>10</v>
      </c>
      <c r="D12436">
        <v>39861</v>
      </c>
      <c r="E12436">
        <v>701726</v>
      </c>
      <c r="F12436" cm="1">
        <f t="array" ref="F12436">_xlfn.XLOOKUP(A12436&amp;C12436, $L$3:$L$410&amp;$M$3:$M$410,$O$3:$O$410, "kamiyama")</f>
        <v>1.0998805646377283</v>
      </c>
      <c r="G12436">
        <f t="shared" si="396"/>
        <v>46735</v>
      </c>
      <c r="H12436" s="2">
        <f t="shared" si="395"/>
        <v>51402.918188344236</v>
      </c>
    </row>
    <row r="12437" spans="1:8" x14ac:dyDescent="0.2">
      <c r="A12437">
        <v>2002</v>
      </c>
      <c r="B12437" t="s">
        <v>48</v>
      </c>
      <c r="C12437" t="s">
        <v>10</v>
      </c>
      <c r="D12437">
        <v>38727</v>
      </c>
      <c r="E12437">
        <v>619867</v>
      </c>
      <c r="F12437" cm="1">
        <f t="array" ref="F12437">_xlfn.XLOOKUP(A12437&amp;C12437, $L$3:$L$410&amp;$M$3:$M$410,$O$3:$O$410, "kamiyama")</f>
        <v>0.97157532421528459</v>
      </c>
      <c r="G12437">
        <f t="shared" si="396"/>
        <v>46735</v>
      </c>
      <c r="H12437" s="2">
        <f t="shared" si="395"/>
        <v>45406.572777201327</v>
      </c>
    </row>
    <row r="12438" spans="1:8" x14ac:dyDescent="0.2">
      <c r="A12438">
        <v>2003</v>
      </c>
      <c r="B12438" t="s">
        <v>48</v>
      </c>
      <c r="C12438" t="s">
        <v>10</v>
      </c>
      <c r="D12438">
        <v>35130</v>
      </c>
      <c r="E12438">
        <v>609256</v>
      </c>
      <c r="F12438" cm="1">
        <f t="array" ref="F12438">_xlfn.XLOOKUP(A12438&amp;C12438, $L$3:$L$410&amp;$M$3:$M$410,$O$3:$O$410, "kamiyama")</f>
        <v>0.95494371490998464</v>
      </c>
      <c r="G12438">
        <f t="shared" si="396"/>
        <v>46735</v>
      </c>
      <c r="H12438" s="2">
        <f t="shared" si="395"/>
        <v>44629.294516318136</v>
      </c>
    </row>
    <row r="12439" spans="1:8" x14ac:dyDescent="0.2">
      <c r="A12439">
        <v>2004</v>
      </c>
      <c r="B12439" t="s">
        <v>48</v>
      </c>
      <c r="C12439" t="s">
        <v>10</v>
      </c>
      <c r="D12439">
        <v>49591</v>
      </c>
      <c r="E12439">
        <v>645304</v>
      </c>
      <c r="F12439" cm="1">
        <f t="array" ref="F12439">_xlfn.XLOOKUP(A12439&amp;C12439, $L$3:$L$410&amp;$M$3:$M$410,$O$3:$O$410, "kamiyama")</f>
        <v>1.011445105187758</v>
      </c>
      <c r="G12439">
        <f t="shared" si="396"/>
        <v>46735</v>
      </c>
      <c r="H12439" s="2">
        <f t="shared" si="395"/>
        <v>47269.886990949868</v>
      </c>
    </row>
    <row r="12440" spans="1:8" x14ac:dyDescent="0.2">
      <c r="A12440">
        <v>2005</v>
      </c>
      <c r="B12440" t="s">
        <v>48</v>
      </c>
      <c r="C12440" t="s">
        <v>10</v>
      </c>
      <c r="D12440">
        <v>37477</v>
      </c>
      <c r="E12440">
        <v>591693</v>
      </c>
      <c r="F12440" cm="1">
        <f t="array" ref="F12440">_xlfn.XLOOKUP(A12440&amp;C12440, $L$3:$L$410&amp;$M$3:$M$410,$O$3:$O$410, "kamiyama")</f>
        <v>0.927415588038909</v>
      </c>
      <c r="G12440">
        <f t="shared" si="396"/>
        <v>46735</v>
      </c>
      <c r="H12440" s="2">
        <f t="shared" si="395"/>
        <v>43342.767506998411</v>
      </c>
    </row>
    <row r="12441" spans="1:8" x14ac:dyDescent="0.2">
      <c r="A12441">
        <v>2006</v>
      </c>
      <c r="B12441" t="s">
        <v>48</v>
      </c>
      <c r="C12441" t="s">
        <v>10</v>
      </c>
      <c r="D12441">
        <v>43303</v>
      </c>
      <c r="E12441">
        <v>606936</v>
      </c>
      <c r="F12441" cm="1">
        <f t="array" ref="F12441">_xlfn.XLOOKUP(A12441&amp;C12441, $L$3:$L$410&amp;$M$3:$M$410,$O$3:$O$410, "kamiyama")</f>
        <v>0.95130736267284433</v>
      </c>
      <c r="G12441">
        <f t="shared" si="396"/>
        <v>46735</v>
      </c>
      <c r="H12441" s="2">
        <f t="shared" si="395"/>
        <v>44459.349594515377</v>
      </c>
    </row>
    <row r="12442" spans="1:8" x14ac:dyDescent="0.2">
      <c r="A12442">
        <v>2007</v>
      </c>
      <c r="B12442" t="s">
        <v>48</v>
      </c>
      <c r="C12442" t="s">
        <v>10</v>
      </c>
      <c r="D12442">
        <v>41438</v>
      </c>
      <c r="E12442">
        <v>628418</v>
      </c>
      <c r="F12442" cm="1">
        <f t="array" ref="F12442">_xlfn.XLOOKUP(A12442&amp;C12442, $L$3:$L$410&amp;$M$3:$M$410,$O$3:$O$410, "kamiyama")</f>
        <v>0.98497810351691684</v>
      </c>
      <c r="G12442">
        <f t="shared" si="396"/>
        <v>46735</v>
      </c>
      <c r="H12442" s="2">
        <f t="shared" si="395"/>
        <v>46032.951667863112</v>
      </c>
    </row>
    <row r="12443" spans="1:8" x14ac:dyDescent="0.2">
      <c r="A12443">
        <v>2008</v>
      </c>
      <c r="B12443" t="s">
        <v>48</v>
      </c>
      <c r="C12443" t="s">
        <v>10</v>
      </c>
      <c r="D12443">
        <v>36890</v>
      </c>
      <c r="E12443">
        <v>573506</v>
      </c>
      <c r="F12443" cm="1">
        <f t="array" ref="F12443">_xlfn.XLOOKUP(A12443&amp;C12443, $L$3:$L$410&amp;$M$3:$M$410,$O$3:$O$410, "kamiyama")</f>
        <v>0.89890940780749906</v>
      </c>
      <c r="G12443">
        <f t="shared" si="396"/>
        <v>46735</v>
      </c>
      <c r="H12443" s="2">
        <f t="shared" si="395"/>
        <v>42010.531173883472</v>
      </c>
    </row>
    <row r="12444" spans="1:8" x14ac:dyDescent="0.2">
      <c r="A12444">
        <v>2009</v>
      </c>
      <c r="B12444" t="s">
        <v>48</v>
      </c>
      <c r="C12444" t="s">
        <v>10</v>
      </c>
      <c r="D12444">
        <v>33433</v>
      </c>
      <c r="E12444">
        <v>551605</v>
      </c>
      <c r="F12444" cm="1">
        <f t="array" ref="F12444">_xlfn.XLOOKUP(A12444&amp;C12444, $L$3:$L$410&amp;$M$3:$M$410,$O$3:$O$410, "kamiyama")</f>
        <v>0.86458192921025323</v>
      </c>
      <c r="G12444">
        <f t="shared" si="396"/>
        <v>46735</v>
      </c>
      <c r="H12444" s="2">
        <f t="shared" si="395"/>
        <v>40406.236461641187</v>
      </c>
    </row>
    <row r="12445" spans="1:8" x14ac:dyDescent="0.2">
      <c r="A12445">
        <v>2010</v>
      </c>
      <c r="B12445" t="s">
        <v>48</v>
      </c>
      <c r="C12445" t="s">
        <v>10</v>
      </c>
      <c r="D12445">
        <v>38603</v>
      </c>
      <c r="E12445">
        <v>532839</v>
      </c>
      <c r="F12445" cm="1">
        <f t="array" ref="F12445">_xlfn.XLOOKUP(A12445&amp;C12445, $L$3:$L$410&amp;$M$3:$M$410,$O$3:$O$410, "kamiyama")</f>
        <v>0.83516822831276394</v>
      </c>
      <c r="G12445">
        <f t="shared" si="396"/>
        <v>46735</v>
      </c>
      <c r="H12445" s="2">
        <f t="shared" si="395"/>
        <v>39031.587150197025</v>
      </c>
    </row>
    <row r="12446" spans="1:8" x14ac:dyDescent="0.2">
      <c r="A12446">
        <v>2011</v>
      </c>
      <c r="B12446" t="s">
        <v>48</v>
      </c>
      <c r="C12446" t="s">
        <v>10</v>
      </c>
      <c r="D12446">
        <v>34389</v>
      </c>
      <c r="E12446">
        <v>538032</v>
      </c>
      <c r="F12446" cm="1">
        <f t="array" ref="F12446">_xlfn.XLOOKUP(A12446&amp;C12446, $L$3:$L$410&amp;$M$3:$M$410,$O$3:$O$410, "kamiyama")</f>
        <v>0.84330770122977672</v>
      </c>
      <c r="G12446">
        <f t="shared" si="396"/>
        <v>46735</v>
      </c>
      <c r="H12446" s="2">
        <f t="shared" si="395"/>
        <v>39411.985416973614</v>
      </c>
    </row>
    <row r="12447" spans="1:8" x14ac:dyDescent="0.2">
      <c r="A12447">
        <v>2012</v>
      </c>
      <c r="B12447" t="s">
        <v>48</v>
      </c>
      <c r="C12447" t="s">
        <v>10</v>
      </c>
      <c r="D12447">
        <v>31340</v>
      </c>
      <c r="E12447">
        <v>508841</v>
      </c>
      <c r="F12447" cm="1">
        <f t="array" ref="F12447">_xlfn.XLOOKUP(A12447&amp;C12447, $L$3:$L$410&amp;$M$3:$M$410,$O$3:$O$410, "kamiyama")</f>
        <v>0.79755392616324083</v>
      </c>
      <c r="G12447">
        <f t="shared" si="396"/>
        <v>46735</v>
      </c>
      <c r="H12447" s="2">
        <f t="shared" si="395"/>
        <v>37273.682739239062</v>
      </c>
    </row>
    <row r="12448" spans="1:8" x14ac:dyDescent="0.2">
      <c r="A12448">
        <v>2013</v>
      </c>
      <c r="B12448" t="s">
        <v>48</v>
      </c>
      <c r="C12448" t="s">
        <v>10</v>
      </c>
      <c r="D12448">
        <v>33246</v>
      </c>
      <c r="E12448">
        <v>507429</v>
      </c>
      <c r="F12448" cm="1">
        <f t="array" ref="F12448">_xlfn.XLOOKUP(A12448&amp;C12448, $L$3:$L$410&amp;$M$3:$M$410,$O$3:$O$410, "kamiyama")</f>
        <v>0.79534076695684341</v>
      </c>
      <c r="G12448">
        <f t="shared" si="396"/>
        <v>46735</v>
      </c>
      <c r="H12448" s="2">
        <f t="shared" si="395"/>
        <v>37170.25074372808</v>
      </c>
    </row>
    <row r="12449" spans="1:8" x14ac:dyDescent="0.2">
      <c r="A12449">
        <v>2014</v>
      </c>
      <c r="B12449" t="s">
        <v>48</v>
      </c>
      <c r="C12449" t="s">
        <v>10</v>
      </c>
      <c r="D12449">
        <v>32738</v>
      </c>
      <c r="E12449">
        <v>497793</v>
      </c>
      <c r="F12449" cm="1">
        <f t="array" ref="F12449">_xlfn.XLOOKUP(A12449&amp;C12449, $L$3:$L$410&amp;$M$3:$M$410,$O$3:$O$410, "kamiyama")</f>
        <v>0.78023736602706573</v>
      </c>
      <c r="G12449">
        <f t="shared" si="396"/>
        <v>46735</v>
      </c>
      <c r="H12449" s="2">
        <f t="shared" si="395"/>
        <v>36464.393301274918</v>
      </c>
    </row>
    <row r="12450" spans="1:8" x14ac:dyDescent="0.2">
      <c r="A12450">
        <v>2015</v>
      </c>
      <c r="B12450" t="s">
        <v>48</v>
      </c>
      <c r="C12450" t="s">
        <v>10</v>
      </c>
      <c r="D12450">
        <v>31492</v>
      </c>
      <c r="E12450">
        <v>504656</v>
      </c>
      <c r="F12450" cm="1">
        <f t="array" ref="F12450">_xlfn.XLOOKUP(A12450&amp;C12450, $L$3:$L$410&amp;$M$3:$M$410,$O$3:$O$410, "kamiyama")</f>
        <v>0.79099438559753732</v>
      </c>
      <c r="G12450">
        <f t="shared" si="396"/>
        <v>46735</v>
      </c>
      <c r="H12450" s="2">
        <f t="shared" si="395"/>
        <v>36967.122610900908</v>
      </c>
    </row>
    <row r="12451" spans="1:8" x14ac:dyDescent="0.2">
      <c r="A12451">
        <v>2016</v>
      </c>
      <c r="B12451" t="s">
        <v>48</v>
      </c>
      <c r="C12451" t="s">
        <v>10</v>
      </c>
      <c r="D12451">
        <v>34488</v>
      </c>
      <c r="E12451">
        <v>488239</v>
      </c>
      <c r="F12451" cm="1">
        <f t="array" ref="F12451">_xlfn.XLOOKUP(A12451&amp;C12451, $L$3:$L$410&amp;$M$3:$M$410,$O$3:$O$410, "kamiyama")</f>
        <v>0.76526249134015256</v>
      </c>
      <c r="G12451">
        <f t="shared" si="396"/>
        <v>46735</v>
      </c>
      <c r="H12451" s="2">
        <f t="shared" si="395"/>
        <v>35764.542532782027</v>
      </c>
    </row>
    <row r="12452" spans="1:8" x14ac:dyDescent="0.2">
      <c r="A12452">
        <v>2017</v>
      </c>
      <c r="B12452" t="s">
        <v>48</v>
      </c>
      <c r="C12452" t="s">
        <v>10</v>
      </c>
      <c r="D12452">
        <v>30285</v>
      </c>
      <c r="E12452">
        <v>469137</v>
      </c>
      <c r="F12452" cm="1">
        <f t="array" ref="F12452">_xlfn.XLOOKUP(A12452&amp;C12452, $L$3:$L$410&amp;$M$3:$M$410,$O$3:$O$410, "kamiyama")</f>
        <v>0.73532214632556014</v>
      </c>
      <c r="G12452">
        <f t="shared" si="396"/>
        <v>46735</v>
      </c>
      <c r="H12452" s="2">
        <f t="shared" si="395"/>
        <v>34365.280508525051</v>
      </c>
    </row>
    <row r="12453" spans="1:8" x14ac:dyDescent="0.2">
      <c r="A12453">
        <v>2018</v>
      </c>
      <c r="B12453" t="s">
        <v>48</v>
      </c>
      <c r="C12453" t="s">
        <v>10</v>
      </c>
      <c r="D12453">
        <v>30622</v>
      </c>
      <c r="E12453">
        <v>468136</v>
      </c>
      <c r="F12453" cm="1">
        <f t="array" ref="F12453">_xlfn.XLOOKUP(A12453&amp;C12453, $L$3:$L$410&amp;$M$3:$M$410,$O$3:$O$410, "kamiyama")</f>
        <v>0.73375318572669046</v>
      </c>
      <c r="G12453">
        <f t="shared" si="396"/>
        <v>46735</v>
      </c>
      <c r="H12453" s="2">
        <f t="shared" si="395"/>
        <v>34291.955134936878</v>
      </c>
    </row>
    <row r="12454" spans="1:8" x14ac:dyDescent="0.2">
      <c r="A12454">
        <v>2019</v>
      </c>
      <c r="B12454" t="s">
        <v>48</v>
      </c>
      <c r="C12454" t="s">
        <v>10</v>
      </c>
      <c r="D12454">
        <v>32157</v>
      </c>
      <c r="E12454">
        <v>461109</v>
      </c>
      <c r="F12454" cm="1">
        <f t="array" ref="F12454">_xlfn.XLOOKUP(A12454&amp;C12454, $L$3:$L$410&amp;$M$3:$M$410,$O$3:$O$410, "kamiyama")</f>
        <v>0.72273911367049004</v>
      </c>
      <c r="G12454">
        <f t="shared" si="396"/>
        <v>46735</v>
      </c>
      <c r="H12454" s="2">
        <f t="shared" si="395"/>
        <v>33777.212477390349</v>
      </c>
    </row>
    <row r="12455" spans="1:8" x14ac:dyDescent="0.2">
      <c r="A12455">
        <v>2020</v>
      </c>
      <c r="B12455" t="s">
        <v>48</v>
      </c>
      <c r="C12455" t="s">
        <v>10</v>
      </c>
      <c r="D12455">
        <v>26555</v>
      </c>
      <c r="E12455">
        <v>452783</v>
      </c>
      <c r="F12455" cm="1">
        <f t="array" ref="F12455">_xlfn.XLOOKUP(A12455&amp;C12455, $L$3:$L$410&amp;$M$3:$M$410,$O$3:$O$410, "kamiyama")</f>
        <v>0.70968899784013217</v>
      </c>
      <c r="G12455">
        <f t="shared" si="396"/>
        <v>46735</v>
      </c>
      <c r="H12455" s="2">
        <f t="shared" si="395"/>
        <v>33167.315314058578</v>
      </c>
    </row>
    <row r="12456" spans="1:8" x14ac:dyDescent="0.2">
      <c r="A12456">
        <v>2021</v>
      </c>
      <c r="B12456" t="s">
        <v>48</v>
      </c>
      <c r="C12456" t="s">
        <v>10</v>
      </c>
      <c r="D12456">
        <v>24704</v>
      </c>
      <c r="E12456">
        <v>439636</v>
      </c>
      <c r="F12456" cm="1">
        <f t="array" ref="F12456">_xlfn.XLOOKUP(A12456&amp;C12456, $L$3:$L$410&amp;$M$3:$M$410,$O$3:$O$410, "kamiyama")</f>
        <v>0.68908247936526845</v>
      </c>
      <c r="G12456">
        <f t="shared" si="396"/>
        <v>46735</v>
      </c>
      <c r="H12456" s="2">
        <f t="shared" si="395"/>
        <v>32204.269673135823</v>
      </c>
    </row>
    <row r="12457" spans="1:8" x14ac:dyDescent="0.2">
      <c r="A12457">
        <v>2022</v>
      </c>
      <c r="B12457" t="s">
        <v>48</v>
      </c>
      <c r="C12457" t="s">
        <v>10</v>
      </c>
      <c r="D12457">
        <v>25381</v>
      </c>
      <c r="E12457">
        <v>440335</v>
      </c>
      <c r="F12457" cm="1">
        <f t="array" ref="F12457">_xlfn.XLOOKUP(A12457&amp;C12457, $L$3:$L$410&amp;$M$3:$M$410,$O$3:$O$410, "kamiyama")</f>
        <v>0.69017808721602758</v>
      </c>
      <c r="G12457">
        <f t="shared" si="396"/>
        <v>46735</v>
      </c>
      <c r="H12457" s="2">
        <f t="shared" si="395"/>
        <v>32255.47290604105</v>
      </c>
    </row>
    <row r="12458" spans="1:8" x14ac:dyDescent="0.2">
      <c r="A12458">
        <v>2023</v>
      </c>
      <c r="B12458" t="s">
        <v>48</v>
      </c>
      <c r="C12458" t="s">
        <v>10</v>
      </c>
      <c r="D12458">
        <v>27454</v>
      </c>
      <c r="E12458">
        <v>431527</v>
      </c>
      <c r="F12458" cm="1">
        <f t="array" ref="F12458">_xlfn.XLOOKUP(A12458&amp;C12458, $L$3:$L$410&amp;$M$3:$M$410,$O$3:$O$410, "kamiyama")</f>
        <v>0.67637248786053961</v>
      </c>
      <c r="G12458">
        <f t="shared" si="396"/>
        <v>46735</v>
      </c>
      <c r="H12458" s="2">
        <f t="shared" si="395"/>
        <v>31610.268220162317</v>
      </c>
    </row>
    <row r="12459" spans="1:8" x14ac:dyDescent="0.2">
      <c r="A12459">
        <v>2000</v>
      </c>
      <c r="B12459" t="s">
        <v>48</v>
      </c>
      <c r="C12459" t="s">
        <v>11</v>
      </c>
      <c r="D12459">
        <v>3588</v>
      </c>
      <c r="E12459">
        <v>201485</v>
      </c>
      <c r="F12459" cm="1">
        <f t="array" ref="F12459">_xlfn.XLOOKUP(A12459&amp;C12459, $L$3:$L$410&amp;$M$3:$M$410,$O$3:$O$410, "kamiyama")</f>
        <v>1</v>
      </c>
      <c r="G12459">
        <f t="shared" si="396"/>
        <v>3588</v>
      </c>
      <c r="H12459" s="2">
        <f t="shared" si="395"/>
        <v>3588</v>
      </c>
    </row>
    <row r="12460" spans="1:8" x14ac:dyDescent="0.2">
      <c r="A12460">
        <v>2001</v>
      </c>
      <c r="B12460" t="s">
        <v>48</v>
      </c>
      <c r="C12460" t="s">
        <v>11</v>
      </c>
      <c r="D12460">
        <v>1227</v>
      </c>
      <c r="E12460">
        <v>217717</v>
      </c>
      <c r="F12460" cm="1">
        <f t="array" ref="F12460">_xlfn.XLOOKUP(A12460&amp;C12460, $L$3:$L$410&amp;$M$3:$M$410,$O$3:$O$410, "kamiyama")</f>
        <v>1.0805618284239522</v>
      </c>
      <c r="G12460">
        <f t="shared" si="396"/>
        <v>3588</v>
      </c>
      <c r="H12460" s="2">
        <f t="shared" si="395"/>
        <v>3877.0558403851405</v>
      </c>
    </row>
    <row r="12461" spans="1:8" x14ac:dyDescent="0.2">
      <c r="A12461">
        <v>2002</v>
      </c>
      <c r="B12461" t="s">
        <v>48</v>
      </c>
      <c r="C12461" t="s">
        <v>11</v>
      </c>
      <c r="D12461">
        <v>2389</v>
      </c>
      <c r="E12461">
        <v>228420</v>
      </c>
      <c r="F12461" cm="1">
        <f t="array" ref="F12461">_xlfn.XLOOKUP(A12461&amp;C12461, $L$3:$L$410&amp;$M$3:$M$410,$O$3:$O$410, "kamiyama")</f>
        <v>1.1336824081197112</v>
      </c>
      <c r="G12461">
        <f t="shared" si="396"/>
        <v>3588</v>
      </c>
      <c r="H12461" s="2">
        <f t="shared" si="395"/>
        <v>4067.6524803335237</v>
      </c>
    </row>
    <row r="12462" spans="1:8" x14ac:dyDescent="0.2">
      <c r="A12462">
        <v>2003</v>
      </c>
      <c r="B12462" t="s">
        <v>48</v>
      </c>
      <c r="C12462" t="s">
        <v>11</v>
      </c>
      <c r="D12462">
        <v>688</v>
      </c>
      <c r="E12462">
        <v>217172</v>
      </c>
      <c r="F12462" cm="1">
        <f t="array" ref="F12462">_xlfn.XLOOKUP(A12462&amp;C12462, $L$3:$L$410&amp;$M$3:$M$410,$O$3:$O$410, "kamiyama")</f>
        <v>1.0778569124252426</v>
      </c>
      <c r="G12462">
        <f t="shared" si="396"/>
        <v>3588</v>
      </c>
      <c r="H12462" s="2">
        <f t="shared" si="395"/>
        <v>3867.3506017817704</v>
      </c>
    </row>
    <row r="12463" spans="1:8" x14ac:dyDescent="0.2">
      <c r="A12463">
        <v>2004</v>
      </c>
      <c r="B12463" t="s">
        <v>48</v>
      </c>
      <c r="C12463" t="s">
        <v>11</v>
      </c>
      <c r="D12463">
        <v>2015</v>
      </c>
      <c r="E12463">
        <v>208650</v>
      </c>
      <c r="F12463" cm="1">
        <f t="array" ref="F12463">_xlfn.XLOOKUP(A12463&amp;C12463, $L$3:$L$410&amp;$M$3:$M$410,$O$3:$O$410, "kamiyama")</f>
        <v>1.0355609598729434</v>
      </c>
      <c r="G12463">
        <f t="shared" si="396"/>
        <v>3588</v>
      </c>
      <c r="H12463" s="2">
        <f t="shared" si="395"/>
        <v>3715.5927240241208</v>
      </c>
    </row>
    <row r="12464" spans="1:8" x14ac:dyDescent="0.2">
      <c r="A12464">
        <v>2005</v>
      </c>
      <c r="B12464" t="s">
        <v>48</v>
      </c>
      <c r="C12464" t="s">
        <v>11</v>
      </c>
      <c r="D12464">
        <v>3006</v>
      </c>
      <c r="E12464">
        <v>208969</v>
      </c>
      <c r="F12464" cm="1">
        <f t="array" ref="F12464">_xlfn.XLOOKUP(A12464&amp;C12464, $L$3:$L$410&amp;$M$3:$M$410,$O$3:$O$410, "kamiyama")</f>
        <v>1.0371442042831973</v>
      </c>
      <c r="G12464">
        <f t="shared" si="396"/>
        <v>3588</v>
      </c>
      <c r="H12464" s="2">
        <f t="shared" si="395"/>
        <v>3721.2734049681121</v>
      </c>
    </row>
    <row r="12465" spans="1:8" x14ac:dyDescent="0.2">
      <c r="A12465">
        <v>2006</v>
      </c>
      <c r="B12465" t="s">
        <v>48</v>
      </c>
      <c r="C12465" t="s">
        <v>11</v>
      </c>
      <c r="D12465">
        <v>2456</v>
      </c>
      <c r="E12465">
        <v>208377</v>
      </c>
      <c r="F12465" cm="1">
        <f t="array" ref="F12465">_xlfn.XLOOKUP(A12465&amp;C12465, $L$3:$L$410&amp;$M$3:$M$410,$O$3:$O$410, "kamiyama")</f>
        <v>1.0342060202992778</v>
      </c>
      <c r="G12465">
        <f t="shared" si="396"/>
        <v>3588</v>
      </c>
      <c r="H12465" s="2">
        <f t="shared" si="395"/>
        <v>3710.7312008338085</v>
      </c>
    </row>
    <row r="12466" spans="1:8" x14ac:dyDescent="0.2">
      <c r="A12466">
        <v>2007</v>
      </c>
      <c r="B12466" t="s">
        <v>48</v>
      </c>
      <c r="C12466" t="s">
        <v>11</v>
      </c>
      <c r="D12466">
        <v>2809</v>
      </c>
      <c r="E12466">
        <v>224563</v>
      </c>
      <c r="F12466" cm="1">
        <f t="array" ref="F12466">_xlfn.XLOOKUP(A12466&amp;C12466, $L$3:$L$410&amp;$M$3:$M$410,$O$3:$O$410, "kamiyama")</f>
        <v>1.1145395438866417</v>
      </c>
      <c r="G12466">
        <f t="shared" si="396"/>
        <v>3588</v>
      </c>
      <c r="H12466" s="2">
        <f t="shared" si="395"/>
        <v>3998.9678834652705</v>
      </c>
    </row>
    <row r="12467" spans="1:8" x14ac:dyDescent="0.2">
      <c r="A12467">
        <v>2008</v>
      </c>
      <c r="B12467" t="s">
        <v>48</v>
      </c>
      <c r="C12467" t="s">
        <v>11</v>
      </c>
      <c r="D12467">
        <v>2215</v>
      </c>
      <c r="E12467">
        <v>208556</v>
      </c>
      <c r="F12467" cm="1">
        <f t="array" ref="F12467">_xlfn.XLOOKUP(A12467&amp;C12467, $L$3:$L$410&amp;$M$3:$M$410,$O$3:$O$410, "kamiyama")</f>
        <v>1.0350944239025237</v>
      </c>
      <c r="G12467">
        <f t="shared" si="396"/>
        <v>3588</v>
      </c>
      <c r="H12467" s="2">
        <f t="shared" si="395"/>
        <v>3713.9187929622549</v>
      </c>
    </row>
    <row r="12468" spans="1:8" x14ac:dyDescent="0.2">
      <c r="A12468">
        <v>2009</v>
      </c>
      <c r="B12468" t="s">
        <v>48</v>
      </c>
      <c r="C12468" t="s">
        <v>11</v>
      </c>
      <c r="D12468">
        <v>2330</v>
      </c>
      <c r="E12468">
        <v>210063</v>
      </c>
      <c r="F12468" cm="1">
        <f t="array" ref="F12468">_xlfn.XLOOKUP(A12468&amp;C12468, $L$3:$L$410&amp;$M$3:$M$410,$O$3:$O$410, "kamiyama")</f>
        <v>1.0425738888751024</v>
      </c>
      <c r="G12468">
        <f t="shared" si="396"/>
        <v>3588</v>
      </c>
      <c r="H12468" s="2">
        <f t="shared" si="395"/>
        <v>3740.7551132838676</v>
      </c>
    </row>
    <row r="12469" spans="1:8" x14ac:dyDescent="0.2">
      <c r="A12469">
        <v>2010</v>
      </c>
      <c r="B12469" t="s">
        <v>48</v>
      </c>
      <c r="C12469" t="s">
        <v>11</v>
      </c>
      <c r="D12469">
        <v>2931</v>
      </c>
      <c r="E12469">
        <v>208298</v>
      </c>
      <c r="F12469" cm="1">
        <f t="array" ref="F12469">_xlfn.XLOOKUP(A12469&amp;C12469, $L$3:$L$410&amp;$M$3:$M$410,$O$3:$O$410, "kamiyama")</f>
        <v>1.0338139315581805</v>
      </c>
      <c r="G12469">
        <f t="shared" si="396"/>
        <v>3588</v>
      </c>
      <c r="H12469" s="2">
        <f t="shared" si="395"/>
        <v>3709.3243864307515</v>
      </c>
    </row>
    <row r="12470" spans="1:8" x14ac:dyDescent="0.2">
      <c r="A12470">
        <v>2011</v>
      </c>
      <c r="B12470" t="s">
        <v>48</v>
      </c>
      <c r="C12470" t="s">
        <v>11</v>
      </c>
      <c r="D12470">
        <v>1857</v>
      </c>
      <c r="E12470">
        <v>203516</v>
      </c>
      <c r="F12470" cm="1">
        <f t="array" ref="F12470">_xlfn.XLOOKUP(A12470&amp;C12470, $L$3:$L$410&amp;$M$3:$M$410,$O$3:$O$410, "kamiyama")</f>
        <v>1.0100801548502369</v>
      </c>
      <c r="G12470">
        <f t="shared" si="396"/>
        <v>3588</v>
      </c>
      <c r="H12470" s="2">
        <f t="shared" si="395"/>
        <v>3624.1675956026502</v>
      </c>
    </row>
    <row r="12471" spans="1:8" x14ac:dyDescent="0.2">
      <c r="A12471">
        <v>2012</v>
      </c>
      <c r="B12471" t="s">
        <v>48</v>
      </c>
      <c r="C12471" t="s">
        <v>11</v>
      </c>
      <c r="D12471">
        <v>2475</v>
      </c>
      <c r="E12471">
        <v>219801</v>
      </c>
      <c r="F12471" cm="1">
        <f t="array" ref="F12471">_xlfn.XLOOKUP(A12471&amp;C12471, $L$3:$L$410&amp;$M$3:$M$410,$O$3:$O$410, "kamiyama")</f>
        <v>1.0909050301511278</v>
      </c>
      <c r="G12471">
        <f t="shared" si="396"/>
        <v>3588</v>
      </c>
      <c r="H12471" s="2">
        <f t="shared" si="395"/>
        <v>3914.1672481822466</v>
      </c>
    </row>
    <row r="12472" spans="1:8" x14ac:dyDescent="0.2">
      <c r="A12472">
        <v>2013</v>
      </c>
      <c r="B12472" t="s">
        <v>48</v>
      </c>
      <c r="C12472" t="s">
        <v>11</v>
      </c>
      <c r="D12472">
        <v>2301</v>
      </c>
      <c r="E12472">
        <v>228681</v>
      </c>
      <c r="F12472" cm="1">
        <f t="array" ref="F12472">_xlfn.XLOOKUP(A12472&amp;C12472, $L$3:$L$410&amp;$M$3:$M$410,$O$3:$O$410, "kamiyama")</f>
        <v>1.1349777899099189</v>
      </c>
      <c r="G12472">
        <f t="shared" si="396"/>
        <v>3588</v>
      </c>
      <c r="H12472" s="2">
        <f t="shared" si="395"/>
        <v>4072.3003101967893</v>
      </c>
    </row>
    <row r="12473" spans="1:8" x14ac:dyDescent="0.2">
      <c r="A12473">
        <v>2014</v>
      </c>
      <c r="B12473" t="s">
        <v>48</v>
      </c>
      <c r="C12473" t="s">
        <v>11</v>
      </c>
      <c r="D12473">
        <v>2135</v>
      </c>
      <c r="E12473">
        <v>236774</v>
      </c>
      <c r="F12473" cm="1">
        <f t="array" ref="F12473">_xlfn.XLOOKUP(A12473&amp;C12473, $L$3:$L$410&amp;$M$3:$M$410,$O$3:$O$410, "kamiyama")</f>
        <v>1.1751445517036008</v>
      </c>
      <c r="G12473">
        <f t="shared" si="396"/>
        <v>3588</v>
      </c>
      <c r="H12473" s="2">
        <f t="shared" si="395"/>
        <v>4216.4186515125193</v>
      </c>
    </row>
    <row r="12474" spans="1:8" x14ac:dyDescent="0.2">
      <c r="A12474">
        <v>2015</v>
      </c>
      <c r="B12474" t="s">
        <v>48</v>
      </c>
      <c r="C12474" t="s">
        <v>11</v>
      </c>
      <c r="D12474">
        <v>3139</v>
      </c>
      <c r="E12474">
        <v>237229</v>
      </c>
      <c r="F12474" cm="1">
        <f t="array" ref="F12474">_xlfn.XLOOKUP(A12474&amp;C12474, $L$3:$L$410&amp;$M$3:$M$410,$O$3:$O$410, "kamiyama")</f>
        <v>1.1774027843263766</v>
      </c>
      <c r="G12474">
        <f t="shared" si="396"/>
        <v>3588</v>
      </c>
      <c r="H12474" s="2">
        <f t="shared" si="395"/>
        <v>4224.5211901630391</v>
      </c>
    </row>
    <row r="12475" spans="1:8" x14ac:dyDescent="0.2">
      <c r="A12475">
        <v>2016</v>
      </c>
      <c r="B12475" t="s">
        <v>48</v>
      </c>
      <c r="C12475" t="s">
        <v>11</v>
      </c>
      <c r="D12475">
        <v>3448</v>
      </c>
      <c r="E12475">
        <v>251630</v>
      </c>
      <c r="F12475" cm="1">
        <f t="array" ref="F12475">_xlfn.XLOOKUP(A12475&amp;C12475, $L$3:$L$410&amp;$M$3:$M$410,$O$3:$O$410, "kamiyama")</f>
        <v>1.2488770876243889</v>
      </c>
      <c r="G12475">
        <f t="shared" si="396"/>
        <v>3588</v>
      </c>
      <c r="H12475" s="2">
        <f t="shared" si="395"/>
        <v>4480.9709903963076</v>
      </c>
    </row>
    <row r="12476" spans="1:8" x14ac:dyDescent="0.2">
      <c r="A12476">
        <v>2017</v>
      </c>
      <c r="B12476" t="s">
        <v>48</v>
      </c>
      <c r="C12476" t="s">
        <v>11</v>
      </c>
      <c r="D12476">
        <v>2080</v>
      </c>
      <c r="E12476">
        <v>236464</v>
      </c>
      <c r="F12476" cm="1">
        <f t="array" ref="F12476">_xlfn.XLOOKUP(A12476&amp;C12476, $L$3:$L$410&amp;$M$3:$M$410,$O$3:$O$410, "kamiyama")</f>
        <v>1.1736059756309403</v>
      </c>
      <c r="G12476">
        <f t="shared" si="396"/>
        <v>3588</v>
      </c>
      <c r="H12476" s="2">
        <f t="shared" si="395"/>
        <v>4210.8982405638135</v>
      </c>
    </row>
    <row r="12477" spans="1:8" x14ac:dyDescent="0.2">
      <c r="A12477">
        <v>2018</v>
      </c>
      <c r="B12477" t="s">
        <v>48</v>
      </c>
      <c r="C12477" t="s">
        <v>11</v>
      </c>
      <c r="D12477">
        <v>2799</v>
      </c>
      <c r="E12477">
        <v>249427</v>
      </c>
      <c r="F12477" cm="1">
        <f t="array" ref="F12477">_xlfn.XLOOKUP(A12477&amp;C12477, $L$3:$L$410&amp;$M$3:$M$410,$O$3:$O$410, "kamiyama")</f>
        <v>1.2379432712112564</v>
      </c>
      <c r="G12477">
        <f t="shared" si="396"/>
        <v>3588</v>
      </c>
      <c r="H12477" s="2">
        <f t="shared" si="395"/>
        <v>4441.7404571059878</v>
      </c>
    </row>
    <row r="12478" spans="1:8" x14ac:dyDescent="0.2">
      <c r="A12478">
        <v>2019</v>
      </c>
      <c r="B12478" t="s">
        <v>48</v>
      </c>
      <c r="C12478" t="s">
        <v>11</v>
      </c>
      <c r="D12478">
        <v>2062</v>
      </c>
      <c r="E12478">
        <v>230655</v>
      </c>
      <c r="F12478" cm="1">
        <f t="array" ref="F12478">_xlfn.XLOOKUP(A12478&amp;C12478, $L$3:$L$410&amp;$M$3:$M$410,$O$3:$O$410, "kamiyama")</f>
        <v>1.1447750452887311</v>
      </c>
      <c r="G12478">
        <f t="shared" si="396"/>
        <v>3588</v>
      </c>
      <c r="H12478" s="2">
        <f t="shared" si="395"/>
        <v>4107.4528624959676</v>
      </c>
    </row>
    <row r="12479" spans="1:8" x14ac:dyDescent="0.2">
      <c r="A12479">
        <v>2020</v>
      </c>
      <c r="B12479" t="s">
        <v>48</v>
      </c>
      <c r="C12479" t="s">
        <v>11</v>
      </c>
      <c r="D12479">
        <v>2204</v>
      </c>
      <c r="E12479">
        <v>230770</v>
      </c>
      <c r="F12479" cm="1">
        <f t="array" ref="F12479">_xlfn.XLOOKUP(A12479&amp;C12479, $L$3:$L$410&amp;$M$3:$M$410,$O$3:$O$410, "kamiyama")</f>
        <v>1.1453458073802021</v>
      </c>
      <c r="G12479">
        <f t="shared" si="396"/>
        <v>3588</v>
      </c>
      <c r="H12479" s="2">
        <f t="shared" si="395"/>
        <v>4109.5007568801648</v>
      </c>
    </row>
    <row r="12480" spans="1:8" x14ac:dyDescent="0.2">
      <c r="A12480">
        <v>2021</v>
      </c>
      <c r="B12480" t="s">
        <v>48</v>
      </c>
      <c r="C12480" t="s">
        <v>11</v>
      </c>
      <c r="D12480">
        <v>2208</v>
      </c>
      <c r="E12480">
        <v>241108</v>
      </c>
      <c r="F12480" cm="1">
        <f t="array" ref="F12480">_xlfn.XLOOKUP(A12480&amp;C12480, $L$3:$L$410&amp;$M$3:$M$410,$O$3:$O$410, "kamiyama")</f>
        <v>1.1966548378291189</v>
      </c>
      <c r="G12480">
        <f t="shared" si="396"/>
        <v>3588</v>
      </c>
      <c r="H12480" s="2">
        <f t="shared" si="395"/>
        <v>4293.5975581308785</v>
      </c>
    </row>
    <row r="12481" spans="1:8" x14ac:dyDescent="0.2">
      <c r="A12481">
        <v>2022</v>
      </c>
      <c r="B12481" t="s">
        <v>48</v>
      </c>
      <c r="C12481" t="s">
        <v>11</v>
      </c>
      <c r="D12481">
        <v>3455</v>
      </c>
      <c r="E12481">
        <v>226514</v>
      </c>
      <c r="F12481" cm="1">
        <f t="array" ref="F12481">_xlfn.XLOOKUP(A12481&amp;C12481, $L$3:$L$410&amp;$M$3:$M$410,$O$3:$O$410, "kamiyama")</f>
        <v>1.1242226468471599</v>
      </c>
      <c r="G12481">
        <f t="shared" si="396"/>
        <v>3588</v>
      </c>
      <c r="H12481" s="2">
        <f t="shared" si="395"/>
        <v>4033.7108568876097</v>
      </c>
    </row>
    <row r="12482" spans="1:8" x14ac:dyDescent="0.2">
      <c r="A12482">
        <v>2023</v>
      </c>
      <c r="B12482" t="s">
        <v>48</v>
      </c>
      <c r="C12482" t="s">
        <v>11</v>
      </c>
      <c r="D12482">
        <v>4355</v>
      </c>
      <c r="E12482">
        <v>230072</v>
      </c>
      <c r="F12482" cm="1">
        <f t="array" ref="F12482">_xlfn.XLOOKUP(A12482&amp;C12482, $L$3:$L$410&amp;$M$3:$M$410,$O$3:$O$410, "kamiyama")</f>
        <v>1.1418815296424052</v>
      </c>
      <c r="G12482">
        <f t="shared" si="396"/>
        <v>3588</v>
      </c>
      <c r="H12482" s="2">
        <f t="shared" si="395"/>
        <v>4097.0709283569495</v>
      </c>
    </row>
    <row r="12483" spans="1:8" x14ac:dyDescent="0.2">
      <c r="A12483">
        <v>2000</v>
      </c>
      <c r="B12483" t="s">
        <v>48</v>
      </c>
      <c r="C12483" t="s">
        <v>12</v>
      </c>
      <c r="D12483">
        <v>27600</v>
      </c>
      <c r="E12483">
        <v>905198</v>
      </c>
      <c r="F12483" cm="1">
        <f t="array" ref="F12483">_xlfn.XLOOKUP(A12483&amp;C12483, $L$3:$L$410&amp;$M$3:$M$410,$O$3:$O$410, "kamiyama")</f>
        <v>1</v>
      </c>
      <c r="G12483">
        <f t="shared" si="396"/>
        <v>27600</v>
      </c>
      <c r="H12483" s="2">
        <f t="shared" si="395"/>
        <v>27600</v>
      </c>
    </row>
    <row r="12484" spans="1:8" x14ac:dyDescent="0.2">
      <c r="A12484">
        <v>2001</v>
      </c>
      <c r="B12484" t="s">
        <v>48</v>
      </c>
      <c r="C12484" t="s">
        <v>12</v>
      </c>
      <c r="D12484">
        <v>27847</v>
      </c>
      <c r="E12484">
        <v>904489</v>
      </c>
      <c r="F12484" cm="1">
        <f t="array" ref="F12484">_xlfn.XLOOKUP(A12484&amp;C12484, $L$3:$L$410&amp;$M$3:$M$410,$O$3:$O$410, "kamiyama")</f>
        <v>0.99921674594950494</v>
      </c>
      <c r="G12484">
        <f t="shared" si="396"/>
        <v>27600</v>
      </c>
      <c r="H12484" s="2">
        <f t="shared" ref="H12484:H12547" si="397">F12484*G12484</f>
        <v>27578.382188206335</v>
      </c>
    </row>
    <row r="12485" spans="1:8" x14ac:dyDescent="0.2">
      <c r="A12485">
        <v>2002</v>
      </c>
      <c r="B12485" t="s">
        <v>48</v>
      </c>
      <c r="C12485" t="s">
        <v>12</v>
      </c>
      <c r="D12485">
        <v>26359</v>
      </c>
      <c r="E12485">
        <v>937986</v>
      </c>
      <c r="F12485" cm="1">
        <f t="array" ref="F12485">_xlfn.XLOOKUP(A12485&amp;C12485, $L$3:$L$410&amp;$M$3:$M$410,$O$3:$O$410, "kamiyama")</f>
        <v>1.0362219094606926</v>
      </c>
      <c r="G12485">
        <f t="shared" ref="G12485:G12548" si="398">IF((A12485=2000),D12485,G12484)</f>
        <v>27600</v>
      </c>
      <c r="H12485" s="2">
        <f t="shared" si="397"/>
        <v>28599.724701115116</v>
      </c>
    </row>
    <row r="12486" spans="1:8" x14ac:dyDescent="0.2">
      <c r="A12486">
        <v>2003</v>
      </c>
      <c r="B12486" t="s">
        <v>48</v>
      </c>
      <c r="C12486" t="s">
        <v>12</v>
      </c>
      <c r="D12486">
        <v>24707</v>
      </c>
      <c r="E12486">
        <v>992449</v>
      </c>
      <c r="F12486" cm="1">
        <f t="array" ref="F12486">_xlfn.XLOOKUP(A12486&amp;C12486, $L$3:$L$410&amp;$M$3:$M$410,$O$3:$O$410, "kamiyama")</f>
        <v>1.0963888563607078</v>
      </c>
      <c r="G12486">
        <f t="shared" si="398"/>
        <v>27600</v>
      </c>
      <c r="H12486" s="2">
        <f t="shared" si="397"/>
        <v>30260.332435555534</v>
      </c>
    </row>
    <row r="12487" spans="1:8" x14ac:dyDescent="0.2">
      <c r="A12487">
        <v>2004</v>
      </c>
      <c r="B12487" t="s">
        <v>48</v>
      </c>
      <c r="C12487" t="s">
        <v>12</v>
      </c>
      <c r="D12487">
        <v>20991</v>
      </c>
      <c r="E12487">
        <v>1055250</v>
      </c>
      <c r="F12487" cm="1">
        <f t="array" ref="F12487">_xlfn.XLOOKUP(A12487&amp;C12487, $L$3:$L$410&amp;$M$3:$M$410,$O$3:$O$410, "kamiyama")</f>
        <v>1.165767047651453</v>
      </c>
      <c r="G12487">
        <f t="shared" si="398"/>
        <v>27600</v>
      </c>
      <c r="H12487" s="2">
        <f t="shared" si="397"/>
        <v>32175.170515180103</v>
      </c>
    </row>
    <row r="12488" spans="1:8" x14ac:dyDescent="0.2">
      <c r="A12488">
        <v>2005</v>
      </c>
      <c r="B12488" t="s">
        <v>48</v>
      </c>
      <c r="C12488" t="s">
        <v>12</v>
      </c>
      <c r="D12488">
        <v>29995</v>
      </c>
      <c r="E12488">
        <v>1071992</v>
      </c>
      <c r="F12488" cm="1">
        <f t="array" ref="F12488">_xlfn.XLOOKUP(A12488&amp;C12488, $L$3:$L$410&amp;$M$3:$M$410,$O$3:$O$410, "kamiyama")</f>
        <v>1.1842624486576419</v>
      </c>
      <c r="G12488">
        <f t="shared" si="398"/>
        <v>27600</v>
      </c>
      <c r="H12488" s="2">
        <f t="shared" si="397"/>
        <v>32685.643582950914</v>
      </c>
    </row>
    <row r="12489" spans="1:8" x14ac:dyDescent="0.2">
      <c r="A12489">
        <v>2006</v>
      </c>
      <c r="B12489" t="s">
        <v>48</v>
      </c>
      <c r="C12489" t="s">
        <v>12</v>
      </c>
      <c r="D12489">
        <v>33698</v>
      </c>
      <c r="E12489">
        <v>1116447</v>
      </c>
      <c r="F12489" cm="1">
        <f t="array" ref="F12489">_xlfn.XLOOKUP(A12489&amp;C12489, $L$3:$L$410&amp;$M$3:$M$410,$O$3:$O$410, "kamiyama")</f>
        <v>1.2333732509351545</v>
      </c>
      <c r="G12489">
        <f t="shared" si="398"/>
        <v>27600</v>
      </c>
      <c r="H12489" s="2">
        <f t="shared" si="397"/>
        <v>34041.101725810266</v>
      </c>
    </row>
    <row r="12490" spans="1:8" x14ac:dyDescent="0.2">
      <c r="A12490">
        <v>2007</v>
      </c>
      <c r="B12490" t="s">
        <v>48</v>
      </c>
      <c r="C12490" t="s">
        <v>12</v>
      </c>
      <c r="D12490">
        <v>35022</v>
      </c>
      <c r="E12490">
        <v>1138635</v>
      </c>
      <c r="F12490" cm="1">
        <f t="array" ref="F12490">_xlfn.XLOOKUP(A12490&amp;C12490, $L$3:$L$410&amp;$M$3:$M$410,$O$3:$O$410, "kamiyama")</f>
        <v>1.2578850152121415</v>
      </c>
      <c r="G12490">
        <f t="shared" si="398"/>
        <v>27600</v>
      </c>
      <c r="H12490" s="2">
        <f t="shared" si="397"/>
        <v>34717.626419855107</v>
      </c>
    </row>
    <row r="12491" spans="1:8" x14ac:dyDescent="0.2">
      <c r="A12491">
        <v>2008</v>
      </c>
      <c r="B12491" t="s">
        <v>48</v>
      </c>
      <c r="C12491" t="s">
        <v>12</v>
      </c>
      <c r="D12491">
        <v>32800</v>
      </c>
      <c r="E12491">
        <v>1126276</v>
      </c>
      <c r="F12491" cm="1">
        <f t="array" ref="F12491">_xlfn.XLOOKUP(A12491&amp;C12491, $L$3:$L$410&amp;$M$3:$M$410,$O$3:$O$410, "kamiyama")</f>
        <v>1.2442316487663472</v>
      </c>
      <c r="G12491">
        <f t="shared" si="398"/>
        <v>27600</v>
      </c>
      <c r="H12491" s="2">
        <f t="shared" si="397"/>
        <v>34340.79350595118</v>
      </c>
    </row>
    <row r="12492" spans="1:8" x14ac:dyDescent="0.2">
      <c r="A12492">
        <v>2009</v>
      </c>
      <c r="B12492" t="s">
        <v>48</v>
      </c>
      <c r="C12492" t="s">
        <v>12</v>
      </c>
      <c r="D12492">
        <v>33541</v>
      </c>
      <c r="E12492">
        <v>1128437</v>
      </c>
      <c r="F12492" cm="1">
        <f t="array" ref="F12492">_xlfn.XLOOKUP(A12492&amp;C12492, $L$3:$L$410&amp;$M$3:$M$410,$O$3:$O$410, "kamiyama")</f>
        <v>1.2466189717608744</v>
      </c>
      <c r="G12492">
        <f t="shared" si="398"/>
        <v>27600</v>
      </c>
      <c r="H12492" s="2">
        <f t="shared" si="397"/>
        <v>34406.683620600132</v>
      </c>
    </row>
    <row r="12493" spans="1:8" x14ac:dyDescent="0.2">
      <c r="A12493">
        <v>2010</v>
      </c>
      <c r="B12493" t="s">
        <v>48</v>
      </c>
      <c r="C12493" t="s">
        <v>12</v>
      </c>
      <c r="D12493">
        <v>40099</v>
      </c>
      <c r="E12493">
        <v>1225508</v>
      </c>
      <c r="F12493" cm="1">
        <f t="array" ref="F12493">_xlfn.XLOOKUP(A12493&amp;C12493, $L$3:$L$410&amp;$M$3:$M$410,$O$3:$O$410, "kamiyama")</f>
        <v>1.3538562833766756</v>
      </c>
      <c r="G12493">
        <f t="shared" si="398"/>
        <v>27600</v>
      </c>
      <c r="H12493" s="2">
        <f t="shared" si="397"/>
        <v>37366.433421196249</v>
      </c>
    </row>
    <row r="12494" spans="1:8" x14ac:dyDescent="0.2">
      <c r="A12494">
        <v>2011</v>
      </c>
      <c r="B12494" t="s">
        <v>48</v>
      </c>
      <c r="C12494" t="s">
        <v>12</v>
      </c>
      <c r="D12494">
        <v>37055</v>
      </c>
      <c r="E12494">
        <v>1232815</v>
      </c>
      <c r="F12494" cm="1">
        <f t="array" ref="F12494">_xlfn.XLOOKUP(A12494&amp;C12494, $L$3:$L$410&amp;$M$3:$M$410,$O$3:$O$410, "kamiyama")</f>
        <v>1.3619285504386887</v>
      </c>
      <c r="G12494">
        <f t="shared" si="398"/>
        <v>27600</v>
      </c>
      <c r="H12494" s="2">
        <f t="shared" si="397"/>
        <v>37589.227992107808</v>
      </c>
    </row>
    <row r="12495" spans="1:8" x14ac:dyDescent="0.2">
      <c r="A12495">
        <v>2012</v>
      </c>
      <c r="B12495" t="s">
        <v>48</v>
      </c>
      <c r="C12495" t="s">
        <v>12</v>
      </c>
      <c r="D12495">
        <v>43000</v>
      </c>
      <c r="E12495">
        <v>1255809</v>
      </c>
      <c r="F12495" cm="1">
        <f t="array" ref="F12495">_xlfn.XLOOKUP(A12495&amp;C12495, $L$3:$L$410&amp;$M$3:$M$410,$O$3:$O$410, "kamiyama")</f>
        <v>1.3873307276419082</v>
      </c>
      <c r="G12495">
        <f t="shared" si="398"/>
        <v>27600</v>
      </c>
      <c r="H12495" s="2">
        <f t="shared" si="397"/>
        <v>38290.328082916669</v>
      </c>
    </row>
    <row r="12496" spans="1:8" x14ac:dyDescent="0.2">
      <c r="A12496">
        <v>2013</v>
      </c>
      <c r="B12496" t="s">
        <v>48</v>
      </c>
      <c r="C12496" t="s">
        <v>12</v>
      </c>
      <c r="D12496">
        <v>34792</v>
      </c>
      <c r="E12496">
        <v>1283331</v>
      </c>
      <c r="F12496" cm="1">
        <f t="array" ref="F12496">_xlfn.XLOOKUP(A12496&amp;C12496, $L$3:$L$410&amp;$M$3:$M$410,$O$3:$O$410, "kamiyama")</f>
        <v>1.41773512535379</v>
      </c>
      <c r="G12496">
        <f t="shared" si="398"/>
        <v>27600</v>
      </c>
      <c r="H12496" s="2">
        <f t="shared" si="397"/>
        <v>39129.489459764605</v>
      </c>
    </row>
    <row r="12497" spans="1:8" x14ac:dyDescent="0.2">
      <c r="A12497">
        <v>2014</v>
      </c>
      <c r="B12497" t="s">
        <v>48</v>
      </c>
      <c r="C12497" t="s">
        <v>12</v>
      </c>
      <c r="D12497">
        <v>44333</v>
      </c>
      <c r="E12497">
        <v>1322498</v>
      </c>
      <c r="F12497" cm="1">
        <f t="array" ref="F12497">_xlfn.XLOOKUP(A12497&amp;C12497, $L$3:$L$410&amp;$M$3:$M$410,$O$3:$O$410, "kamiyama")</f>
        <v>1.4610041118075825</v>
      </c>
      <c r="G12497">
        <f t="shared" si="398"/>
        <v>27600</v>
      </c>
      <c r="H12497" s="2">
        <f t="shared" si="397"/>
        <v>40323.713485889275</v>
      </c>
    </row>
    <row r="12498" spans="1:8" x14ac:dyDescent="0.2">
      <c r="A12498">
        <v>2015</v>
      </c>
      <c r="B12498" t="s">
        <v>48</v>
      </c>
      <c r="C12498" t="s">
        <v>12</v>
      </c>
      <c r="D12498">
        <v>45731</v>
      </c>
      <c r="E12498">
        <v>1296620</v>
      </c>
      <c r="F12498" cm="1">
        <f t="array" ref="F12498">_xlfn.XLOOKUP(A12498&amp;C12498, $L$3:$L$410&amp;$M$3:$M$410,$O$3:$O$410, "kamiyama")</f>
        <v>1.4324158913298526</v>
      </c>
      <c r="G12498">
        <f t="shared" si="398"/>
        <v>27600</v>
      </c>
      <c r="H12498" s="2">
        <f t="shared" si="397"/>
        <v>39534.678600703934</v>
      </c>
    </row>
    <row r="12499" spans="1:8" x14ac:dyDescent="0.2">
      <c r="A12499">
        <v>2016</v>
      </c>
      <c r="B12499" t="s">
        <v>48</v>
      </c>
      <c r="C12499" t="s">
        <v>12</v>
      </c>
      <c r="D12499">
        <v>39447</v>
      </c>
      <c r="E12499">
        <v>1310672</v>
      </c>
      <c r="F12499" cm="1">
        <f t="array" ref="F12499">_xlfn.XLOOKUP(A12499&amp;C12499, $L$3:$L$410&amp;$M$3:$M$410,$O$3:$O$410, "kamiyama")</f>
        <v>1.4479395668130066</v>
      </c>
      <c r="G12499">
        <f t="shared" si="398"/>
        <v>27600</v>
      </c>
      <c r="H12499" s="2">
        <f t="shared" si="397"/>
        <v>39963.132044038983</v>
      </c>
    </row>
    <row r="12500" spans="1:8" x14ac:dyDescent="0.2">
      <c r="A12500">
        <v>2017</v>
      </c>
      <c r="B12500" t="s">
        <v>48</v>
      </c>
      <c r="C12500" t="s">
        <v>12</v>
      </c>
      <c r="D12500">
        <v>41993</v>
      </c>
      <c r="E12500">
        <v>1330993</v>
      </c>
      <c r="F12500" cm="1">
        <f t="array" ref="F12500">_xlfn.XLOOKUP(A12500&amp;C12500, $L$3:$L$410&amp;$M$3:$M$410,$O$3:$O$410, "kamiyama")</f>
        <v>1.4703887989147126</v>
      </c>
      <c r="G12500">
        <f t="shared" si="398"/>
        <v>27600</v>
      </c>
      <c r="H12500" s="2">
        <f t="shared" si="397"/>
        <v>40582.730850046071</v>
      </c>
    </row>
    <row r="12501" spans="1:8" x14ac:dyDescent="0.2">
      <c r="A12501">
        <v>2018</v>
      </c>
      <c r="B12501" t="s">
        <v>48</v>
      </c>
      <c r="C12501" t="s">
        <v>12</v>
      </c>
      <c r="D12501">
        <v>48056</v>
      </c>
      <c r="E12501">
        <v>1375522</v>
      </c>
      <c r="F12501" cm="1">
        <f t="array" ref="F12501">_xlfn.XLOOKUP(A12501&amp;C12501, $L$3:$L$410&amp;$M$3:$M$410,$O$3:$O$410, "kamiyama")</f>
        <v>1.5195813512623757</v>
      </c>
      <c r="G12501">
        <f t="shared" si="398"/>
        <v>27600</v>
      </c>
      <c r="H12501" s="2">
        <f t="shared" si="397"/>
        <v>41940.445294841571</v>
      </c>
    </row>
    <row r="12502" spans="1:8" x14ac:dyDescent="0.2">
      <c r="A12502">
        <v>2019</v>
      </c>
      <c r="B12502" t="s">
        <v>48</v>
      </c>
      <c r="C12502" t="s">
        <v>12</v>
      </c>
      <c r="D12502">
        <v>46181</v>
      </c>
      <c r="E12502">
        <v>1361555</v>
      </c>
      <c r="F12502" cm="1">
        <f t="array" ref="F12502">_xlfn.XLOOKUP(A12502&amp;C12502, $L$3:$L$410&amp;$M$3:$M$410,$O$3:$O$410, "kamiyama")</f>
        <v>1.5041515778868271</v>
      </c>
      <c r="G12502">
        <f t="shared" si="398"/>
        <v>27600</v>
      </c>
      <c r="H12502" s="2">
        <f t="shared" si="397"/>
        <v>41514.583549676427</v>
      </c>
    </row>
    <row r="12503" spans="1:8" x14ac:dyDescent="0.2">
      <c r="A12503">
        <v>2020</v>
      </c>
      <c r="B12503" t="s">
        <v>48</v>
      </c>
      <c r="C12503" t="s">
        <v>12</v>
      </c>
      <c r="D12503">
        <v>43505</v>
      </c>
      <c r="E12503">
        <v>1314993</v>
      </c>
      <c r="F12503" cm="1">
        <f t="array" ref="F12503">_xlfn.XLOOKUP(A12503&amp;C12503, $L$3:$L$410&amp;$M$3:$M$410,$O$3:$O$410, "kamiyama")</f>
        <v>1.4527131080713833</v>
      </c>
      <c r="G12503">
        <f t="shared" si="398"/>
        <v>27600</v>
      </c>
      <c r="H12503" s="2">
        <f t="shared" si="397"/>
        <v>40094.881782770179</v>
      </c>
    </row>
    <row r="12504" spans="1:8" x14ac:dyDescent="0.2">
      <c r="A12504">
        <v>2021</v>
      </c>
      <c r="B12504" t="s">
        <v>48</v>
      </c>
      <c r="C12504" t="s">
        <v>12</v>
      </c>
      <c r="D12504">
        <v>46640</v>
      </c>
      <c r="E12504">
        <v>1371410</v>
      </c>
      <c r="F12504" cm="1">
        <f t="array" ref="F12504">_xlfn.XLOOKUP(A12504&amp;C12504, $L$3:$L$410&amp;$M$3:$M$410,$O$3:$O$410, "kamiyama")</f>
        <v>1.5150386987156401</v>
      </c>
      <c r="G12504">
        <f t="shared" si="398"/>
        <v>27600</v>
      </c>
      <c r="H12504" s="2">
        <f t="shared" si="397"/>
        <v>41815.068084551669</v>
      </c>
    </row>
    <row r="12505" spans="1:8" x14ac:dyDescent="0.2">
      <c r="A12505">
        <v>2022</v>
      </c>
      <c r="B12505" t="s">
        <v>48</v>
      </c>
      <c r="C12505" t="s">
        <v>12</v>
      </c>
      <c r="D12505">
        <v>46057</v>
      </c>
      <c r="E12505">
        <v>1392399</v>
      </c>
      <c r="F12505" cm="1">
        <f t="array" ref="F12505">_xlfn.XLOOKUP(A12505&amp;C12505, $L$3:$L$410&amp;$M$3:$M$410,$O$3:$O$410, "kamiyama")</f>
        <v>1.538225890910055</v>
      </c>
      <c r="G12505">
        <f t="shared" si="398"/>
        <v>27600</v>
      </c>
      <c r="H12505" s="2">
        <f t="shared" si="397"/>
        <v>42455.034589117517</v>
      </c>
    </row>
    <row r="12506" spans="1:8" x14ac:dyDescent="0.2">
      <c r="A12506">
        <v>2023</v>
      </c>
      <c r="B12506" t="s">
        <v>48</v>
      </c>
      <c r="C12506" t="s">
        <v>12</v>
      </c>
      <c r="D12506">
        <v>46846</v>
      </c>
      <c r="E12506">
        <v>1414899</v>
      </c>
      <c r="F12506" cm="1">
        <f t="array" ref="F12506">_xlfn.XLOOKUP(A12506&amp;C12506, $L$3:$L$410&amp;$M$3:$M$410,$O$3:$O$410, "kamiyama")</f>
        <v>1.5630823311584869</v>
      </c>
      <c r="G12506">
        <f t="shared" si="398"/>
        <v>27600</v>
      </c>
      <c r="H12506" s="2">
        <f t="shared" si="397"/>
        <v>43141.072339974242</v>
      </c>
    </row>
    <row r="12507" spans="1:8" x14ac:dyDescent="0.2">
      <c r="A12507">
        <v>2000</v>
      </c>
      <c r="B12507" t="s">
        <v>48</v>
      </c>
      <c r="C12507" t="s">
        <v>13</v>
      </c>
      <c r="D12507">
        <v>11802</v>
      </c>
      <c r="E12507">
        <v>3770792</v>
      </c>
      <c r="F12507" cm="1">
        <f t="array" ref="F12507">_xlfn.XLOOKUP(A12507&amp;C12507, $L$3:$L$410&amp;$M$3:$M$410,$O$3:$O$410, "kamiyama")</f>
        <v>1</v>
      </c>
      <c r="G12507">
        <f t="shared" si="398"/>
        <v>11802</v>
      </c>
      <c r="H12507" s="2">
        <f t="shared" si="397"/>
        <v>11802</v>
      </c>
    </row>
    <row r="12508" spans="1:8" x14ac:dyDescent="0.2">
      <c r="A12508">
        <v>2001</v>
      </c>
      <c r="B12508" t="s">
        <v>48</v>
      </c>
      <c r="C12508" t="s">
        <v>13</v>
      </c>
      <c r="D12508">
        <v>16661</v>
      </c>
      <c r="E12508">
        <v>4123232</v>
      </c>
      <c r="F12508" cm="1">
        <f t="array" ref="F12508">_xlfn.XLOOKUP(A12508&amp;C12508, $L$3:$L$410&amp;$M$3:$M$410,$O$3:$O$410, "kamiyama")</f>
        <v>1.0934657758900517</v>
      </c>
      <c r="G12508">
        <f t="shared" si="398"/>
        <v>11802</v>
      </c>
      <c r="H12508" s="2">
        <f t="shared" si="397"/>
        <v>12905.08308705439</v>
      </c>
    </row>
    <row r="12509" spans="1:8" x14ac:dyDescent="0.2">
      <c r="A12509">
        <v>2002</v>
      </c>
      <c r="B12509" t="s">
        <v>48</v>
      </c>
      <c r="C12509" t="s">
        <v>13</v>
      </c>
      <c r="D12509">
        <v>9732</v>
      </c>
      <c r="E12509">
        <v>4391207</v>
      </c>
      <c r="F12509" cm="1">
        <f t="array" ref="F12509">_xlfn.XLOOKUP(A12509&amp;C12509, $L$3:$L$410&amp;$M$3:$M$410,$O$3:$O$410, "kamiyama")</f>
        <v>1.1645317482375055</v>
      </c>
      <c r="G12509">
        <f t="shared" si="398"/>
        <v>11802</v>
      </c>
      <c r="H12509" s="2">
        <f t="shared" si="397"/>
        <v>13743.803692699039</v>
      </c>
    </row>
    <row r="12510" spans="1:8" x14ac:dyDescent="0.2">
      <c r="A12510">
        <v>2003</v>
      </c>
      <c r="B12510" t="s">
        <v>48</v>
      </c>
      <c r="C12510" t="s">
        <v>13</v>
      </c>
      <c r="D12510">
        <v>7103</v>
      </c>
      <c r="E12510">
        <v>4479941</v>
      </c>
      <c r="F12510" cm="1">
        <f t="array" ref="F12510">_xlfn.XLOOKUP(A12510&amp;C12510, $L$3:$L$410&amp;$M$3:$M$410,$O$3:$O$410, "kamiyama")</f>
        <v>1.1880636746869093</v>
      </c>
      <c r="G12510">
        <f t="shared" si="398"/>
        <v>11802</v>
      </c>
      <c r="H12510" s="2">
        <f t="shared" si="397"/>
        <v>14021.527488654903</v>
      </c>
    </row>
    <row r="12511" spans="1:8" x14ac:dyDescent="0.2">
      <c r="A12511">
        <v>2004</v>
      </c>
      <c r="B12511" t="s">
        <v>48</v>
      </c>
      <c r="C12511" t="s">
        <v>13</v>
      </c>
      <c r="D12511">
        <v>10355</v>
      </c>
      <c r="E12511">
        <v>4435019</v>
      </c>
      <c r="F12511" cm="1">
        <f t="array" ref="F12511">_xlfn.XLOOKUP(A12511&amp;C12511, $L$3:$L$410&amp;$M$3:$M$410,$O$3:$O$410, "kamiyama")</f>
        <v>1.1761505275284343</v>
      </c>
      <c r="G12511">
        <f t="shared" si="398"/>
        <v>11802</v>
      </c>
      <c r="H12511" s="2">
        <f t="shared" si="397"/>
        <v>13880.928525890582</v>
      </c>
    </row>
    <row r="12512" spans="1:8" x14ac:dyDescent="0.2">
      <c r="A12512">
        <v>2005</v>
      </c>
      <c r="B12512" t="s">
        <v>48</v>
      </c>
      <c r="C12512" t="s">
        <v>13</v>
      </c>
      <c r="D12512">
        <v>10684</v>
      </c>
      <c r="E12512">
        <v>4849739</v>
      </c>
      <c r="F12512" cm="1">
        <f t="array" ref="F12512">_xlfn.XLOOKUP(A12512&amp;C12512, $L$3:$L$410&amp;$M$3:$M$410,$O$3:$O$410, "kamiyama")</f>
        <v>1.2861327275543175</v>
      </c>
      <c r="G12512">
        <f t="shared" si="398"/>
        <v>11802</v>
      </c>
      <c r="H12512" s="2">
        <f t="shared" si="397"/>
        <v>15178.938450596055</v>
      </c>
    </row>
    <row r="12513" spans="1:8" x14ac:dyDescent="0.2">
      <c r="A12513">
        <v>2006</v>
      </c>
      <c r="B12513" t="s">
        <v>48</v>
      </c>
      <c r="C12513" t="s">
        <v>13</v>
      </c>
      <c r="D12513">
        <v>14068</v>
      </c>
      <c r="E12513">
        <v>4993072</v>
      </c>
      <c r="F12513" cm="1">
        <f t="array" ref="F12513">_xlfn.XLOOKUP(A12513&amp;C12513, $L$3:$L$410&amp;$M$3:$M$410,$O$3:$O$410, "kamiyama")</f>
        <v>1.3241441055353889</v>
      </c>
      <c r="G12513">
        <f t="shared" si="398"/>
        <v>11802</v>
      </c>
      <c r="H12513" s="2">
        <f t="shared" si="397"/>
        <v>15627.54873352866</v>
      </c>
    </row>
    <row r="12514" spans="1:8" x14ac:dyDescent="0.2">
      <c r="A12514">
        <v>2007</v>
      </c>
      <c r="B12514" t="s">
        <v>48</v>
      </c>
      <c r="C12514" t="s">
        <v>13</v>
      </c>
      <c r="D12514">
        <v>12430</v>
      </c>
      <c r="E12514">
        <v>5171384</v>
      </c>
      <c r="F12514" cm="1">
        <f t="array" ref="F12514">_xlfn.XLOOKUP(A12514&amp;C12514, $L$3:$L$410&amp;$M$3:$M$410,$O$3:$O$410, "kamiyama")</f>
        <v>1.3714317840920422</v>
      </c>
      <c r="G12514">
        <f t="shared" si="398"/>
        <v>11802</v>
      </c>
      <c r="H12514" s="2">
        <f t="shared" si="397"/>
        <v>16185.637915854282</v>
      </c>
    </row>
    <row r="12515" spans="1:8" x14ac:dyDescent="0.2">
      <c r="A12515">
        <v>2008</v>
      </c>
      <c r="B12515" t="s">
        <v>48</v>
      </c>
      <c r="C12515" t="s">
        <v>13</v>
      </c>
      <c r="D12515">
        <v>13294</v>
      </c>
      <c r="E12515">
        <v>5027882</v>
      </c>
      <c r="F12515" cm="1">
        <f t="array" ref="F12515">_xlfn.XLOOKUP(A12515&amp;C12515, $L$3:$L$410&amp;$M$3:$M$410,$O$3:$O$410, "kamiyama")</f>
        <v>1.3333755879401463</v>
      </c>
      <c r="G12515">
        <f t="shared" si="398"/>
        <v>11802</v>
      </c>
      <c r="H12515" s="2">
        <f t="shared" si="397"/>
        <v>15736.498688869608</v>
      </c>
    </row>
    <row r="12516" spans="1:8" x14ac:dyDescent="0.2">
      <c r="A12516">
        <v>2009</v>
      </c>
      <c r="B12516" t="s">
        <v>48</v>
      </c>
      <c r="C12516" t="s">
        <v>13</v>
      </c>
      <c r="D12516">
        <v>11819</v>
      </c>
      <c r="E12516">
        <v>5178633</v>
      </c>
      <c r="F12516" cm="1">
        <f t="array" ref="F12516">_xlfn.XLOOKUP(A12516&amp;C12516, $L$3:$L$410&amp;$M$3:$M$410,$O$3:$O$410, "kamiyama")</f>
        <v>1.3733541919045125</v>
      </c>
      <c r="G12516">
        <f t="shared" si="398"/>
        <v>11802</v>
      </c>
      <c r="H12516" s="2">
        <f t="shared" si="397"/>
        <v>16208.326172857056</v>
      </c>
    </row>
    <row r="12517" spans="1:8" x14ac:dyDescent="0.2">
      <c r="A12517">
        <v>2010</v>
      </c>
      <c r="B12517" t="s">
        <v>48</v>
      </c>
      <c r="C12517" t="s">
        <v>13</v>
      </c>
      <c r="D12517">
        <v>10736</v>
      </c>
      <c r="E12517">
        <v>5397980</v>
      </c>
      <c r="F12517" cm="1">
        <f t="array" ref="F12517">_xlfn.XLOOKUP(A12517&amp;C12517, $L$3:$L$410&amp;$M$3:$M$410,$O$3:$O$410, "kamiyama")</f>
        <v>1.4315241996906751</v>
      </c>
      <c r="G12517">
        <f t="shared" si="398"/>
        <v>11802</v>
      </c>
      <c r="H12517" s="2">
        <f t="shared" si="397"/>
        <v>16894.848604749346</v>
      </c>
    </row>
    <row r="12518" spans="1:8" x14ac:dyDescent="0.2">
      <c r="A12518">
        <v>2011</v>
      </c>
      <c r="B12518" t="s">
        <v>48</v>
      </c>
      <c r="C12518" t="s">
        <v>13</v>
      </c>
      <c r="D12518">
        <v>15105</v>
      </c>
      <c r="E12518">
        <v>5647383</v>
      </c>
      <c r="F12518" cm="1">
        <f t="array" ref="F12518">_xlfn.XLOOKUP(A12518&amp;C12518, $L$3:$L$410&amp;$M$3:$M$410,$O$3:$O$410, "kamiyama")</f>
        <v>1.4976649467804111</v>
      </c>
      <c r="G12518">
        <f t="shared" si="398"/>
        <v>11802</v>
      </c>
      <c r="H12518" s="2">
        <f t="shared" si="397"/>
        <v>17675.441701902411</v>
      </c>
    </row>
    <row r="12519" spans="1:8" x14ac:dyDescent="0.2">
      <c r="A12519">
        <v>2012</v>
      </c>
      <c r="B12519" t="s">
        <v>48</v>
      </c>
      <c r="C12519" t="s">
        <v>13</v>
      </c>
      <c r="D12519">
        <v>11335</v>
      </c>
      <c r="E12519">
        <v>5742203</v>
      </c>
      <c r="F12519" cm="1">
        <f t="array" ref="F12519">_xlfn.XLOOKUP(A12519&amp;C12519, $L$3:$L$410&amp;$M$3:$M$410,$O$3:$O$410, "kamiyama")</f>
        <v>1.5228108577720543</v>
      </c>
      <c r="G12519">
        <f t="shared" si="398"/>
        <v>11802</v>
      </c>
      <c r="H12519" s="2">
        <f t="shared" si="397"/>
        <v>17972.213743425786</v>
      </c>
    </row>
    <row r="12520" spans="1:8" x14ac:dyDescent="0.2">
      <c r="A12520">
        <v>2013</v>
      </c>
      <c r="B12520" t="s">
        <v>48</v>
      </c>
      <c r="C12520" t="s">
        <v>13</v>
      </c>
      <c r="D12520">
        <v>17976</v>
      </c>
      <c r="E12520">
        <v>5903982</v>
      </c>
      <c r="F12520" cm="1">
        <f t="array" ref="F12520">_xlfn.XLOOKUP(A12520&amp;C12520, $L$3:$L$410&amp;$M$3:$M$410,$O$3:$O$410, "kamiyama")</f>
        <v>1.5657140462799326</v>
      </c>
      <c r="G12520">
        <f t="shared" si="398"/>
        <v>11802</v>
      </c>
      <c r="H12520" s="2">
        <f t="shared" si="397"/>
        <v>18478.557174195765</v>
      </c>
    </row>
    <row r="12521" spans="1:8" x14ac:dyDescent="0.2">
      <c r="A12521">
        <v>2014</v>
      </c>
      <c r="B12521" t="s">
        <v>48</v>
      </c>
      <c r="C12521" t="s">
        <v>13</v>
      </c>
      <c r="D12521">
        <v>21462</v>
      </c>
      <c r="E12521">
        <v>6250240</v>
      </c>
      <c r="F12521" cm="1">
        <f t="array" ref="F12521">_xlfn.XLOOKUP(A12521&amp;C12521, $L$3:$L$410&amp;$M$3:$M$410,$O$3:$O$410, "kamiyama")</f>
        <v>1.6575403787851464</v>
      </c>
      <c r="G12521">
        <f t="shared" si="398"/>
        <v>11802</v>
      </c>
      <c r="H12521" s="2">
        <f t="shared" si="397"/>
        <v>19562.291550422298</v>
      </c>
    </row>
    <row r="12522" spans="1:8" x14ac:dyDescent="0.2">
      <c r="A12522">
        <v>2015</v>
      </c>
      <c r="B12522" t="s">
        <v>48</v>
      </c>
      <c r="C12522" t="s">
        <v>13</v>
      </c>
      <c r="D12522">
        <v>21255</v>
      </c>
      <c r="E12522">
        <v>6487743</v>
      </c>
      <c r="F12522" cm="1">
        <f t="array" ref="F12522">_xlfn.XLOOKUP(A12522&amp;C12522, $L$3:$L$410&amp;$M$3:$M$410,$O$3:$O$410, "kamiyama")</f>
        <v>1.7205252901777663</v>
      </c>
      <c r="G12522">
        <f t="shared" si="398"/>
        <v>11802</v>
      </c>
      <c r="H12522" s="2">
        <f t="shared" si="397"/>
        <v>20305.639474677999</v>
      </c>
    </row>
    <row r="12523" spans="1:8" x14ac:dyDescent="0.2">
      <c r="A12523">
        <v>2016</v>
      </c>
      <c r="B12523" t="s">
        <v>48</v>
      </c>
      <c r="C12523" t="s">
        <v>13</v>
      </c>
      <c r="D12523">
        <v>21539</v>
      </c>
      <c r="E12523">
        <v>6609429</v>
      </c>
      <c r="F12523" cm="1">
        <f t="array" ref="F12523">_xlfn.XLOOKUP(A12523&amp;C12523, $L$3:$L$410&amp;$M$3:$M$410,$O$3:$O$410, "kamiyama")</f>
        <v>1.752795964349134</v>
      </c>
      <c r="G12523">
        <f t="shared" si="398"/>
        <v>11802</v>
      </c>
      <c r="H12523" s="2">
        <f t="shared" si="397"/>
        <v>20686.497971248478</v>
      </c>
    </row>
    <row r="12524" spans="1:8" x14ac:dyDescent="0.2">
      <c r="A12524">
        <v>2017</v>
      </c>
      <c r="B12524" t="s">
        <v>48</v>
      </c>
      <c r="C12524" t="s">
        <v>13</v>
      </c>
      <c r="D12524">
        <v>24394</v>
      </c>
      <c r="E12524">
        <v>6875779</v>
      </c>
      <c r="F12524" cm="1">
        <f t="array" ref="F12524">_xlfn.XLOOKUP(A12524&amp;C12524, $L$3:$L$410&amp;$M$3:$M$410,$O$3:$O$410, "kamiyama")</f>
        <v>1.8234309927463515</v>
      </c>
      <c r="G12524">
        <f t="shared" si="398"/>
        <v>11802</v>
      </c>
      <c r="H12524" s="2">
        <f t="shared" si="397"/>
        <v>21520.13257639244</v>
      </c>
    </row>
    <row r="12525" spans="1:8" x14ac:dyDescent="0.2">
      <c r="A12525">
        <v>2018</v>
      </c>
      <c r="B12525" t="s">
        <v>48</v>
      </c>
      <c r="C12525" t="s">
        <v>13</v>
      </c>
      <c r="D12525">
        <v>27008</v>
      </c>
      <c r="E12525">
        <v>7187008</v>
      </c>
      <c r="F12525" cm="1">
        <f t="array" ref="F12525">_xlfn.XLOOKUP(A12525&amp;C12525, $L$3:$L$410&amp;$M$3:$M$410,$O$3:$O$410, "kamiyama")</f>
        <v>1.9059677648621298</v>
      </c>
      <c r="G12525">
        <f t="shared" si="398"/>
        <v>11802</v>
      </c>
      <c r="H12525" s="2">
        <f t="shared" si="397"/>
        <v>22494.231560902856</v>
      </c>
    </row>
    <row r="12526" spans="1:8" x14ac:dyDescent="0.2">
      <c r="A12526">
        <v>2019</v>
      </c>
      <c r="B12526" t="s">
        <v>48</v>
      </c>
      <c r="C12526" t="s">
        <v>13</v>
      </c>
      <c r="D12526">
        <v>26156</v>
      </c>
      <c r="E12526">
        <v>7372534</v>
      </c>
      <c r="F12526" cm="1">
        <f t="array" ref="F12526">_xlfn.XLOOKUP(A12526&amp;C12526, $L$3:$L$410&amp;$M$3:$M$410,$O$3:$O$410, "kamiyama")</f>
        <v>1.9551685693615559</v>
      </c>
      <c r="G12526">
        <f t="shared" si="398"/>
        <v>11802</v>
      </c>
      <c r="H12526" s="2">
        <f t="shared" si="397"/>
        <v>23074.899455605082</v>
      </c>
    </row>
    <row r="12527" spans="1:8" x14ac:dyDescent="0.2">
      <c r="A12527">
        <v>2020</v>
      </c>
      <c r="B12527" t="s">
        <v>48</v>
      </c>
      <c r="C12527" t="s">
        <v>13</v>
      </c>
      <c r="D12527">
        <v>18319</v>
      </c>
      <c r="E12527">
        <v>7385051</v>
      </c>
      <c r="F12527" cm="1">
        <f t="array" ref="F12527">_xlfn.XLOOKUP(A12527&amp;C12527, $L$3:$L$410&amp;$M$3:$M$410,$O$3:$O$410, "kamiyama")</f>
        <v>1.9584880311616233</v>
      </c>
      <c r="G12527">
        <f t="shared" si="398"/>
        <v>11802</v>
      </c>
      <c r="H12527" s="2">
        <f t="shared" si="397"/>
        <v>23114.075743769477</v>
      </c>
    </row>
    <row r="12528" spans="1:8" x14ac:dyDescent="0.2">
      <c r="A12528">
        <v>2021</v>
      </c>
      <c r="B12528" t="s">
        <v>48</v>
      </c>
      <c r="C12528" t="s">
        <v>13</v>
      </c>
      <c r="D12528">
        <v>22912</v>
      </c>
      <c r="E12528">
        <v>7402483</v>
      </c>
      <c r="F12528" cm="1">
        <f t="array" ref="F12528">_xlfn.XLOOKUP(A12528&amp;C12528, $L$3:$L$410&amp;$M$3:$M$410,$O$3:$O$410, "kamiyama")</f>
        <v>1.9631109326634828</v>
      </c>
      <c r="G12528">
        <f t="shared" si="398"/>
        <v>11802</v>
      </c>
      <c r="H12528" s="2">
        <f t="shared" si="397"/>
        <v>23168.635227294424</v>
      </c>
    </row>
    <row r="12529" spans="1:8" x14ac:dyDescent="0.2">
      <c r="A12529">
        <v>2022</v>
      </c>
      <c r="B12529" t="s">
        <v>48</v>
      </c>
      <c r="C12529" t="s">
        <v>13</v>
      </c>
      <c r="D12529">
        <v>24628</v>
      </c>
      <c r="E12529">
        <v>7483626</v>
      </c>
      <c r="F12529" cm="1">
        <f t="array" ref="F12529">_xlfn.XLOOKUP(A12529&amp;C12529, $L$3:$L$410&amp;$M$3:$M$410,$O$3:$O$410, "kamiyama")</f>
        <v>1.9846297541736591</v>
      </c>
      <c r="G12529">
        <f t="shared" si="398"/>
        <v>11802</v>
      </c>
      <c r="H12529" s="2">
        <f t="shared" si="397"/>
        <v>23422.600358757525</v>
      </c>
    </row>
    <row r="12530" spans="1:8" x14ac:dyDescent="0.2">
      <c r="A12530">
        <v>2023</v>
      </c>
      <c r="B12530" t="s">
        <v>48</v>
      </c>
      <c r="C12530" t="s">
        <v>13</v>
      </c>
      <c r="D12530">
        <v>21524</v>
      </c>
      <c r="E12530">
        <v>7524115</v>
      </c>
      <c r="F12530" cm="1">
        <f t="array" ref="F12530">_xlfn.XLOOKUP(A12530&amp;C12530, $L$3:$L$410&amp;$M$3:$M$410,$O$3:$O$410, "kamiyama")</f>
        <v>1.9953672862358889</v>
      </c>
      <c r="G12530">
        <f t="shared" si="398"/>
        <v>11802</v>
      </c>
      <c r="H12530" s="2">
        <f t="shared" si="397"/>
        <v>23549.324712155962</v>
      </c>
    </row>
    <row r="12531" spans="1:8" x14ac:dyDescent="0.2">
      <c r="A12531">
        <v>2000</v>
      </c>
      <c r="B12531" t="s">
        <v>48</v>
      </c>
      <c r="C12531" t="s">
        <v>14</v>
      </c>
      <c r="D12531">
        <v>49654</v>
      </c>
      <c r="E12531">
        <v>1684196</v>
      </c>
      <c r="F12531" cm="1">
        <f t="array" ref="F12531">_xlfn.XLOOKUP(A12531&amp;C12531, $L$3:$L$410&amp;$M$3:$M$410,$O$3:$O$410, "kamiyama")</f>
        <v>1</v>
      </c>
      <c r="G12531">
        <f t="shared" si="398"/>
        <v>49654</v>
      </c>
      <c r="H12531" s="2">
        <f t="shared" si="397"/>
        <v>49654</v>
      </c>
    </row>
    <row r="12532" spans="1:8" x14ac:dyDescent="0.2">
      <c r="A12532">
        <v>2001</v>
      </c>
      <c r="B12532" t="s">
        <v>48</v>
      </c>
      <c r="C12532" t="s">
        <v>14</v>
      </c>
      <c r="D12532">
        <v>44943</v>
      </c>
      <c r="E12532">
        <v>1725017</v>
      </c>
      <c r="F12532" cm="1">
        <f t="array" ref="F12532">_xlfn.XLOOKUP(A12532&amp;C12532, $L$3:$L$410&amp;$M$3:$M$410,$O$3:$O$410, "kamiyama")</f>
        <v>1.0242376777999711</v>
      </c>
      <c r="G12532">
        <f t="shared" si="398"/>
        <v>49654</v>
      </c>
      <c r="H12532" s="2">
        <f t="shared" si="397"/>
        <v>50857.497653479768</v>
      </c>
    </row>
    <row r="12533" spans="1:8" x14ac:dyDescent="0.2">
      <c r="A12533">
        <v>2002</v>
      </c>
      <c r="B12533" t="s">
        <v>48</v>
      </c>
      <c r="C12533" t="s">
        <v>14</v>
      </c>
      <c r="D12533">
        <v>54591</v>
      </c>
      <c r="E12533">
        <v>1882563</v>
      </c>
      <c r="F12533" cm="1">
        <f t="array" ref="F12533">_xlfn.XLOOKUP(A12533&amp;C12533, $L$3:$L$410&amp;$M$3:$M$410,$O$3:$O$410, "kamiyama")</f>
        <v>1.1177814221147657</v>
      </c>
      <c r="G12533">
        <f t="shared" si="398"/>
        <v>49654</v>
      </c>
      <c r="H12533" s="2">
        <f t="shared" si="397"/>
        <v>55502.318733686574</v>
      </c>
    </row>
    <row r="12534" spans="1:8" x14ac:dyDescent="0.2">
      <c r="A12534">
        <v>2003</v>
      </c>
      <c r="B12534" t="s">
        <v>48</v>
      </c>
      <c r="C12534" t="s">
        <v>14</v>
      </c>
      <c r="D12534">
        <v>46526</v>
      </c>
      <c r="E12534">
        <v>1827791</v>
      </c>
      <c r="F12534" cm="1">
        <f t="array" ref="F12534">_xlfn.XLOOKUP(A12534&amp;C12534, $L$3:$L$410&amp;$M$3:$M$410,$O$3:$O$410, "kamiyama")</f>
        <v>1.0852602666197997</v>
      </c>
      <c r="G12534">
        <f t="shared" si="398"/>
        <v>49654</v>
      </c>
      <c r="H12534" s="2">
        <f t="shared" si="397"/>
        <v>53887.513278739534</v>
      </c>
    </row>
    <row r="12535" spans="1:8" x14ac:dyDescent="0.2">
      <c r="A12535">
        <v>2004</v>
      </c>
      <c r="B12535" t="s">
        <v>48</v>
      </c>
      <c r="C12535" t="s">
        <v>14</v>
      </c>
      <c r="D12535">
        <v>44082</v>
      </c>
      <c r="E12535">
        <v>1934796</v>
      </c>
      <c r="F12535" cm="1">
        <f t="array" ref="F12535">_xlfn.XLOOKUP(A12535&amp;C12535, $L$3:$L$410&amp;$M$3:$M$410,$O$3:$O$410, "kamiyama")</f>
        <v>1.1487950333571626</v>
      </c>
      <c r="G12535">
        <f t="shared" si="398"/>
        <v>49654</v>
      </c>
      <c r="H12535" s="2">
        <f t="shared" si="397"/>
        <v>57042.268586316553</v>
      </c>
    </row>
    <row r="12536" spans="1:8" x14ac:dyDescent="0.2">
      <c r="A12536">
        <v>2005</v>
      </c>
      <c r="B12536" t="s">
        <v>48</v>
      </c>
      <c r="C12536" t="s">
        <v>14</v>
      </c>
      <c r="D12536">
        <v>54656</v>
      </c>
      <c r="E12536">
        <v>2000423</v>
      </c>
      <c r="F12536" cm="1">
        <f t="array" ref="F12536">_xlfn.XLOOKUP(A12536&amp;C12536, $L$3:$L$410&amp;$M$3:$M$410,$O$3:$O$410, "kamiyama")</f>
        <v>1.1877614006920809</v>
      </c>
      <c r="G12536">
        <f t="shared" si="398"/>
        <v>49654</v>
      </c>
      <c r="H12536" s="2">
        <f t="shared" si="397"/>
        <v>58977.104589964583</v>
      </c>
    </row>
    <row r="12537" spans="1:8" x14ac:dyDescent="0.2">
      <c r="A12537">
        <v>2006</v>
      </c>
      <c r="B12537" t="s">
        <v>48</v>
      </c>
      <c r="C12537" t="s">
        <v>14</v>
      </c>
      <c r="D12537">
        <v>49911</v>
      </c>
      <c r="E12537">
        <v>2049053</v>
      </c>
      <c r="F12537" cm="1">
        <f t="array" ref="F12537">_xlfn.XLOOKUP(A12537&amp;C12537, $L$3:$L$410&amp;$M$3:$M$410,$O$3:$O$410, "kamiyama")</f>
        <v>1.216635712233018</v>
      </c>
      <c r="G12537">
        <f t="shared" si="398"/>
        <v>49654</v>
      </c>
      <c r="H12537" s="2">
        <f t="shared" si="397"/>
        <v>60410.82965521828</v>
      </c>
    </row>
    <row r="12538" spans="1:8" x14ac:dyDescent="0.2">
      <c r="A12538">
        <v>2007</v>
      </c>
      <c r="B12538" t="s">
        <v>48</v>
      </c>
      <c r="C12538" t="s">
        <v>14</v>
      </c>
      <c r="D12538">
        <v>58082</v>
      </c>
      <c r="E12538">
        <v>2180427</v>
      </c>
      <c r="F12538" cm="1">
        <f t="array" ref="F12538">_xlfn.XLOOKUP(A12538&amp;C12538, $L$3:$L$410&amp;$M$3:$M$410,$O$3:$O$410, "kamiyama")</f>
        <v>1.2946396975173911</v>
      </c>
      <c r="G12538">
        <f t="shared" si="398"/>
        <v>49654</v>
      </c>
      <c r="H12538" s="2">
        <f t="shared" si="397"/>
        <v>64284.039540528538</v>
      </c>
    </row>
    <row r="12539" spans="1:8" x14ac:dyDescent="0.2">
      <c r="A12539">
        <v>2008</v>
      </c>
      <c r="B12539" t="s">
        <v>48</v>
      </c>
      <c r="C12539" t="s">
        <v>14</v>
      </c>
      <c r="D12539">
        <v>55673</v>
      </c>
      <c r="E12539">
        <v>2122465</v>
      </c>
      <c r="F12539" cm="1">
        <f t="array" ref="F12539">_xlfn.XLOOKUP(A12539&amp;C12539, $L$3:$L$410&amp;$M$3:$M$410,$O$3:$O$410, "kamiyama")</f>
        <v>1.2602244631859949</v>
      </c>
      <c r="G12539">
        <f t="shared" si="398"/>
        <v>49654</v>
      </c>
      <c r="H12539" s="2">
        <f t="shared" si="397"/>
        <v>62575.185495037389</v>
      </c>
    </row>
    <row r="12540" spans="1:8" x14ac:dyDescent="0.2">
      <c r="A12540">
        <v>2009</v>
      </c>
      <c r="B12540" t="s">
        <v>48</v>
      </c>
      <c r="C12540" t="s">
        <v>14</v>
      </c>
      <c r="D12540">
        <v>52533</v>
      </c>
      <c r="E12540">
        <v>2267548</v>
      </c>
      <c r="F12540" cm="1">
        <f t="array" ref="F12540">_xlfn.XLOOKUP(A12540&amp;C12540, $L$3:$L$410&amp;$M$3:$M$410,$O$3:$O$410, "kamiyama")</f>
        <v>1.3463682374260477</v>
      </c>
      <c r="G12540">
        <f t="shared" si="398"/>
        <v>49654</v>
      </c>
      <c r="H12540" s="2">
        <f t="shared" si="397"/>
        <v>66852.568461152972</v>
      </c>
    </row>
    <row r="12541" spans="1:8" x14ac:dyDescent="0.2">
      <c r="A12541">
        <v>2010</v>
      </c>
      <c r="B12541" t="s">
        <v>48</v>
      </c>
      <c r="C12541" t="s">
        <v>14</v>
      </c>
      <c r="D12541">
        <v>51512</v>
      </c>
      <c r="E12541">
        <v>2304369</v>
      </c>
      <c r="F12541" cm="1">
        <f t="array" ref="F12541">_xlfn.XLOOKUP(A12541&amp;C12541, $L$3:$L$410&amp;$M$3:$M$410,$O$3:$O$410, "kamiyama")</f>
        <v>1.3682308947414672</v>
      </c>
      <c r="G12541">
        <f t="shared" si="398"/>
        <v>49654</v>
      </c>
      <c r="H12541" s="2">
        <f t="shared" si="397"/>
        <v>67938.136847492817</v>
      </c>
    </row>
    <row r="12542" spans="1:8" x14ac:dyDescent="0.2">
      <c r="A12542">
        <v>2011</v>
      </c>
      <c r="B12542" t="s">
        <v>48</v>
      </c>
      <c r="C12542" t="s">
        <v>14</v>
      </c>
      <c r="D12542">
        <v>56180</v>
      </c>
      <c r="E12542">
        <v>2347009</v>
      </c>
      <c r="F12542" cm="1">
        <f t="array" ref="F12542">_xlfn.XLOOKUP(A12542&amp;C12542, $L$3:$L$410&amp;$M$3:$M$410,$O$3:$O$410, "kamiyama")</f>
        <v>1.393548613106788</v>
      </c>
      <c r="G12542">
        <f t="shared" si="398"/>
        <v>49654</v>
      </c>
      <c r="H12542" s="2">
        <f t="shared" si="397"/>
        <v>69195.262835204456</v>
      </c>
    </row>
    <row r="12543" spans="1:8" x14ac:dyDescent="0.2">
      <c r="A12543">
        <v>2012</v>
      </c>
      <c r="B12543" t="s">
        <v>48</v>
      </c>
      <c r="C12543" t="s">
        <v>14</v>
      </c>
      <c r="D12543">
        <v>59839</v>
      </c>
      <c r="E12543">
        <v>2449204</v>
      </c>
      <c r="F12543" cm="1">
        <f t="array" ref="F12543">_xlfn.XLOOKUP(A12543&amp;C12543, $L$3:$L$410&amp;$M$3:$M$410,$O$3:$O$410, "kamiyama")</f>
        <v>1.4542274177114778</v>
      </c>
      <c r="G12543">
        <f t="shared" si="398"/>
        <v>49654</v>
      </c>
      <c r="H12543" s="2">
        <f t="shared" si="397"/>
        <v>72208.208199045723</v>
      </c>
    </row>
    <row r="12544" spans="1:8" x14ac:dyDescent="0.2">
      <c r="A12544">
        <v>2013</v>
      </c>
      <c r="B12544" t="s">
        <v>48</v>
      </c>
      <c r="C12544" t="s">
        <v>14</v>
      </c>
      <c r="D12544">
        <v>65176</v>
      </c>
      <c r="E12544">
        <v>2529241</v>
      </c>
      <c r="F12544" cm="1">
        <f t="array" ref="F12544">_xlfn.XLOOKUP(A12544&amp;C12544, $L$3:$L$410&amp;$M$3:$M$410,$O$3:$O$410, "kamiyama")</f>
        <v>1.5017497963419935</v>
      </c>
      <c r="G12544">
        <f t="shared" si="398"/>
        <v>49654</v>
      </c>
      <c r="H12544" s="2">
        <f t="shared" si="397"/>
        <v>74567.88438756534</v>
      </c>
    </row>
    <row r="12545" spans="1:8" x14ac:dyDescent="0.2">
      <c r="A12545">
        <v>2014</v>
      </c>
      <c r="B12545" t="s">
        <v>48</v>
      </c>
      <c r="C12545" t="s">
        <v>14</v>
      </c>
      <c r="D12545">
        <v>61668</v>
      </c>
      <c r="E12545">
        <v>2649415</v>
      </c>
      <c r="F12545" cm="1">
        <f t="array" ref="F12545">_xlfn.XLOOKUP(A12545&amp;C12545, $L$3:$L$410&amp;$M$3:$M$410,$O$3:$O$410, "kamiyama")</f>
        <v>1.5731037242696218</v>
      </c>
      <c r="G12545">
        <f t="shared" si="398"/>
        <v>49654</v>
      </c>
      <c r="H12545" s="2">
        <f t="shared" si="397"/>
        <v>78110.892324883796</v>
      </c>
    </row>
    <row r="12546" spans="1:8" x14ac:dyDescent="0.2">
      <c r="A12546">
        <v>2015</v>
      </c>
      <c r="B12546" t="s">
        <v>48</v>
      </c>
      <c r="C12546" t="s">
        <v>14</v>
      </c>
      <c r="D12546">
        <v>66276</v>
      </c>
      <c r="E12546">
        <v>2732849</v>
      </c>
      <c r="F12546" cm="1">
        <f t="array" ref="F12546">_xlfn.XLOOKUP(A12546&amp;C12546, $L$3:$L$410&amp;$M$3:$M$410,$O$3:$O$410, "kamiyama")</f>
        <v>1.622643089046643</v>
      </c>
      <c r="G12546">
        <f t="shared" si="398"/>
        <v>49654</v>
      </c>
      <c r="H12546" s="2">
        <f t="shared" si="397"/>
        <v>80570.71994352201</v>
      </c>
    </row>
    <row r="12547" spans="1:8" x14ac:dyDescent="0.2">
      <c r="A12547">
        <v>2016</v>
      </c>
      <c r="B12547" t="s">
        <v>48</v>
      </c>
      <c r="C12547" t="s">
        <v>14</v>
      </c>
      <c r="D12547">
        <v>57255</v>
      </c>
      <c r="E12547">
        <v>2696015</v>
      </c>
      <c r="F12547" cm="1">
        <f t="array" ref="F12547">_xlfn.XLOOKUP(A12547&amp;C12547, $L$3:$L$410&amp;$M$3:$M$410,$O$3:$O$410, "kamiyama")</f>
        <v>1.600772712914649</v>
      </c>
      <c r="G12547">
        <f t="shared" si="398"/>
        <v>49654</v>
      </c>
      <c r="H12547" s="2">
        <f t="shared" si="397"/>
        <v>79484.768287063984</v>
      </c>
    </row>
    <row r="12548" spans="1:8" x14ac:dyDescent="0.2">
      <c r="A12548">
        <v>2017</v>
      </c>
      <c r="B12548" t="s">
        <v>48</v>
      </c>
      <c r="C12548" t="s">
        <v>14</v>
      </c>
      <c r="D12548">
        <v>60627</v>
      </c>
      <c r="E12548">
        <v>2809459</v>
      </c>
      <c r="F12548" cm="1">
        <f t="array" ref="F12548">_xlfn.XLOOKUP(A12548&amp;C12548, $L$3:$L$410&amp;$M$3:$M$410,$O$3:$O$410, "kamiyama")</f>
        <v>1.668130668877019</v>
      </c>
      <c r="G12548">
        <f t="shared" si="398"/>
        <v>49654</v>
      </c>
      <c r="H12548" s="2">
        <f t="shared" ref="H12548:H12611" si="399">F12548*G12548</f>
        <v>82829.360232419494</v>
      </c>
    </row>
    <row r="12549" spans="1:8" x14ac:dyDescent="0.2">
      <c r="A12549">
        <v>2018</v>
      </c>
      <c r="B12549" t="s">
        <v>48</v>
      </c>
      <c r="C12549" t="s">
        <v>14</v>
      </c>
      <c r="D12549">
        <v>64442</v>
      </c>
      <c r="E12549">
        <v>2839667</v>
      </c>
      <c r="F12549" cm="1">
        <f t="array" ref="F12549">_xlfn.XLOOKUP(A12549&amp;C12549, $L$3:$L$410&amp;$M$3:$M$410,$O$3:$O$410, "kamiyama")</f>
        <v>1.6860668235763534</v>
      </c>
      <c r="G12549">
        <f t="shared" ref="G12549:G12612" si="400">IF((A12549=2000),D12549,G12548)</f>
        <v>49654</v>
      </c>
      <c r="H12549" s="2">
        <f t="shared" si="399"/>
        <v>83719.962057860248</v>
      </c>
    </row>
    <row r="12550" spans="1:8" x14ac:dyDescent="0.2">
      <c r="A12550">
        <v>2019</v>
      </c>
      <c r="B12550" t="s">
        <v>48</v>
      </c>
      <c r="C12550" t="s">
        <v>14</v>
      </c>
      <c r="D12550">
        <v>58104</v>
      </c>
      <c r="E12550">
        <v>2913438</v>
      </c>
      <c r="F12550" cm="1">
        <f t="array" ref="F12550">_xlfn.XLOOKUP(A12550&amp;C12550, $L$3:$L$410&amp;$M$3:$M$410,$O$3:$O$410, "kamiyama")</f>
        <v>1.7298687326178188</v>
      </c>
      <c r="G12550">
        <f t="shared" si="400"/>
        <v>49654</v>
      </c>
      <c r="H12550" s="2">
        <f t="shared" si="399"/>
        <v>85894.90204940518</v>
      </c>
    </row>
    <row r="12551" spans="1:8" x14ac:dyDescent="0.2">
      <c r="A12551">
        <v>2020</v>
      </c>
      <c r="B12551" t="s">
        <v>48</v>
      </c>
      <c r="C12551" t="s">
        <v>14</v>
      </c>
      <c r="D12551">
        <v>64983</v>
      </c>
      <c r="E12551">
        <v>2805816</v>
      </c>
      <c r="F12551" cm="1">
        <f t="array" ref="F12551">_xlfn.XLOOKUP(A12551&amp;C12551, $L$3:$L$410&amp;$M$3:$M$410,$O$3:$O$410, "kamiyama")</f>
        <v>1.6659676189707135</v>
      </c>
      <c r="G12551">
        <f t="shared" si="400"/>
        <v>49654</v>
      </c>
      <c r="H12551" s="2">
        <f t="shared" si="399"/>
        <v>82721.956152371815</v>
      </c>
    </row>
    <row r="12552" spans="1:8" x14ac:dyDescent="0.2">
      <c r="A12552">
        <v>2021</v>
      </c>
      <c r="B12552" t="s">
        <v>48</v>
      </c>
      <c r="C12552" t="s">
        <v>14</v>
      </c>
      <c r="D12552">
        <v>65419</v>
      </c>
      <c r="E12552">
        <v>2985401</v>
      </c>
      <c r="F12552" cm="1">
        <f t="array" ref="F12552">_xlfn.XLOOKUP(A12552&amp;C12552, $L$3:$L$410&amp;$M$3:$M$410,$O$3:$O$410, "kamiyama")</f>
        <v>1.772597132400267</v>
      </c>
      <c r="G12552">
        <f t="shared" si="400"/>
        <v>49654</v>
      </c>
      <c r="H12552" s="2">
        <f t="shared" si="399"/>
        <v>88016.538012202858</v>
      </c>
    </row>
    <row r="12553" spans="1:8" x14ac:dyDescent="0.2">
      <c r="A12553">
        <v>2022</v>
      </c>
      <c r="B12553" t="s">
        <v>48</v>
      </c>
      <c r="C12553" t="s">
        <v>14</v>
      </c>
      <c r="D12553">
        <v>69007</v>
      </c>
      <c r="E12553">
        <v>3029306</v>
      </c>
      <c r="F12553" cm="1">
        <f t="array" ref="F12553">_xlfn.XLOOKUP(A12553&amp;C12553, $L$3:$L$410&amp;$M$3:$M$410,$O$3:$O$410, "kamiyama")</f>
        <v>1.7986659509938274</v>
      </c>
      <c r="G12553">
        <f t="shared" si="400"/>
        <v>49654</v>
      </c>
      <c r="H12553" s="2">
        <f t="shared" si="399"/>
        <v>89310.959130647505</v>
      </c>
    </row>
    <row r="12554" spans="1:8" x14ac:dyDescent="0.2">
      <c r="A12554">
        <v>2023</v>
      </c>
      <c r="B12554" t="s">
        <v>48</v>
      </c>
      <c r="C12554" t="s">
        <v>14</v>
      </c>
      <c r="D12554">
        <v>68817</v>
      </c>
      <c r="E12554">
        <v>3124421</v>
      </c>
      <c r="F12554" cm="1">
        <f t="array" ref="F12554">_xlfn.XLOOKUP(A12554&amp;C12554, $L$3:$L$410&amp;$M$3:$M$410,$O$3:$O$410, "kamiyama")</f>
        <v>1.8551409693408605</v>
      </c>
      <c r="G12554">
        <f t="shared" si="400"/>
        <v>49654</v>
      </c>
      <c r="H12554" s="2">
        <f t="shared" si="399"/>
        <v>92115.169691651085</v>
      </c>
    </row>
    <row r="12555" spans="1:8" x14ac:dyDescent="0.2">
      <c r="A12555">
        <v>2000</v>
      </c>
      <c r="B12555" t="s">
        <v>48</v>
      </c>
      <c r="C12555" t="s">
        <v>15</v>
      </c>
      <c r="D12555">
        <v>29541</v>
      </c>
      <c r="E12555">
        <v>481245</v>
      </c>
      <c r="F12555" cm="1">
        <f t="array" ref="F12555">_xlfn.XLOOKUP(A12555&amp;C12555, $L$3:$L$410&amp;$M$3:$M$410,$O$3:$O$410, "kamiyama")</f>
        <v>1</v>
      </c>
      <c r="G12555">
        <f t="shared" si="400"/>
        <v>29541</v>
      </c>
      <c r="H12555" s="2">
        <f t="shared" si="399"/>
        <v>29541</v>
      </c>
    </row>
    <row r="12556" spans="1:8" x14ac:dyDescent="0.2">
      <c r="A12556">
        <v>2001</v>
      </c>
      <c r="B12556" t="s">
        <v>48</v>
      </c>
      <c r="C12556" t="s">
        <v>15</v>
      </c>
      <c r="D12556">
        <v>24419</v>
      </c>
      <c r="E12556">
        <v>477010</v>
      </c>
      <c r="F12556" cm="1">
        <f t="array" ref="F12556">_xlfn.XLOOKUP(A12556&amp;C12556, $L$3:$L$410&amp;$M$3:$M$410,$O$3:$O$410, "kamiyama")</f>
        <v>0.99119990857047868</v>
      </c>
      <c r="G12556">
        <f t="shared" si="400"/>
        <v>29541</v>
      </c>
      <c r="H12556" s="2">
        <f t="shared" si="399"/>
        <v>29281.03649908051</v>
      </c>
    </row>
    <row r="12557" spans="1:8" x14ac:dyDescent="0.2">
      <c r="A12557">
        <v>2002</v>
      </c>
      <c r="B12557" t="s">
        <v>48</v>
      </c>
      <c r="C12557" t="s">
        <v>15</v>
      </c>
      <c r="D12557">
        <v>32449</v>
      </c>
      <c r="E12557">
        <v>526209</v>
      </c>
      <c r="F12557" cm="1">
        <f t="array" ref="F12557">_xlfn.XLOOKUP(A12557&amp;C12557, $L$3:$L$410&amp;$M$3:$M$410,$O$3:$O$410, "kamiyama")</f>
        <v>1.0934326590406134</v>
      </c>
      <c r="G12557">
        <f t="shared" si="400"/>
        <v>29541</v>
      </c>
      <c r="H12557" s="2">
        <f t="shared" si="399"/>
        <v>32301.094180718759</v>
      </c>
    </row>
    <row r="12558" spans="1:8" x14ac:dyDescent="0.2">
      <c r="A12558">
        <v>2003</v>
      </c>
      <c r="B12558" t="s">
        <v>48</v>
      </c>
      <c r="C12558" t="s">
        <v>15</v>
      </c>
      <c r="D12558">
        <v>29346</v>
      </c>
      <c r="E12558">
        <v>533532</v>
      </c>
      <c r="F12558" cm="1">
        <f t="array" ref="F12558">_xlfn.XLOOKUP(A12558&amp;C12558, $L$3:$L$410&amp;$M$3:$M$410,$O$3:$O$410, "kamiyama")</f>
        <v>1.1086494405136678</v>
      </c>
      <c r="G12558">
        <f t="shared" si="400"/>
        <v>29541</v>
      </c>
      <c r="H12558" s="2">
        <f t="shared" si="399"/>
        <v>32750.613122214258</v>
      </c>
    </row>
    <row r="12559" spans="1:8" x14ac:dyDescent="0.2">
      <c r="A12559">
        <v>2004</v>
      </c>
      <c r="B12559" t="s">
        <v>48</v>
      </c>
      <c r="C12559" t="s">
        <v>15</v>
      </c>
      <c r="D12559">
        <v>39142</v>
      </c>
      <c r="E12559">
        <v>570761</v>
      </c>
      <c r="F12559" cm="1">
        <f t="array" ref="F12559">_xlfn.XLOOKUP(A12559&amp;C12559, $L$3:$L$410&amp;$M$3:$M$410,$O$3:$O$410, "kamiyama")</f>
        <v>1.1860092052904445</v>
      </c>
      <c r="G12559">
        <f t="shared" si="400"/>
        <v>29541</v>
      </c>
      <c r="H12559" s="2">
        <f t="shared" si="399"/>
        <v>35035.897933485023</v>
      </c>
    </row>
    <row r="12560" spans="1:8" x14ac:dyDescent="0.2">
      <c r="A12560">
        <v>2005</v>
      </c>
      <c r="B12560" t="s">
        <v>48</v>
      </c>
      <c r="C12560" t="s">
        <v>15</v>
      </c>
      <c r="D12560">
        <v>29345</v>
      </c>
      <c r="E12560">
        <v>513397</v>
      </c>
      <c r="F12560" cm="1">
        <f t="array" ref="F12560">_xlfn.XLOOKUP(A12560&amp;C12560, $L$3:$L$410&amp;$M$3:$M$410,$O$3:$O$410, "kamiyama")</f>
        <v>1.066810044779686</v>
      </c>
      <c r="G12560">
        <f t="shared" si="400"/>
        <v>29541</v>
      </c>
      <c r="H12560" s="2">
        <f t="shared" si="399"/>
        <v>31514.635532836703</v>
      </c>
    </row>
    <row r="12561" spans="1:8" x14ac:dyDescent="0.2">
      <c r="A12561">
        <v>2006</v>
      </c>
      <c r="B12561" t="s">
        <v>48</v>
      </c>
      <c r="C12561" t="s">
        <v>15</v>
      </c>
      <c r="D12561">
        <v>32438</v>
      </c>
      <c r="E12561">
        <v>588563</v>
      </c>
      <c r="F12561" cm="1">
        <f t="array" ref="F12561">_xlfn.XLOOKUP(A12561&amp;C12561, $L$3:$L$410&amp;$M$3:$M$410,$O$3:$O$410, "kamiyama")</f>
        <v>1.2230007584494385</v>
      </c>
      <c r="G12561">
        <f t="shared" si="400"/>
        <v>29541</v>
      </c>
      <c r="H12561" s="2">
        <f t="shared" si="399"/>
        <v>36128.665405354863</v>
      </c>
    </row>
    <row r="12562" spans="1:8" x14ac:dyDescent="0.2">
      <c r="A12562">
        <v>2007</v>
      </c>
      <c r="B12562" t="s">
        <v>48</v>
      </c>
      <c r="C12562" t="s">
        <v>15</v>
      </c>
      <c r="D12562">
        <v>29030</v>
      </c>
      <c r="E12562">
        <v>574171</v>
      </c>
      <c r="F12562" cm="1">
        <f t="array" ref="F12562">_xlfn.XLOOKUP(A12562&amp;C12562, $L$3:$L$410&amp;$M$3:$M$410,$O$3:$O$410, "kamiyama")</f>
        <v>1.1930949931947346</v>
      </c>
      <c r="G12562">
        <f t="shared" si="400"/>
        <v>29541</v>
      </c>
      <c r="H12562" s="2">
        <f t="shared" si="399"/>
        <v>35245.219193965655</v>
      </c>
    </row>
    <row r="12563" spans="1:8" x14ac:dyDescent="0.2">
      <c r="A12563">
        <v>2008</v>
      </c>
      <c r="B12563" t="s">
        <v>48</v>
      </c>
      <c r="C12563" t="s">
        <v>15</v>
      </c>
      <c r="D12563">
        <v>30291</v>
      </c>
      <c r="E12563">
        <v>583118</v>
      </c>
      <c r="F12563" cm="1">
        <f t="array" ref="F12563">_xlfn.XLOOKUP(A12563&amp;C12563, $L$3:$L$410&amp;$M$3:$M$410,$O$3:$O$410, "kamiyama")</f>
        <v>1.2116863551829109</v>
      </c>
      <c r="G12563">
        <f t="shared" si="400"/>
        <v>29541</v>
      </c>
      <c r="H12563" s="2">
        <f t="shared" si="399"/>
        <v>35794.426618458368</v>
      </c>
    </row>
    <row r="12564" spans="1:8" x14ac:dyDescent="0.2">
      <c r="A12564">
        <v>2009</v>
      </c>
      <c r="B12564" t="s">
        <v>48</v>
      </c>
      <c r="C12564" t="s">
        <v>15</v>
      </c>
      <c r="D12564">
        <v>31695</v>
      </c>
      <c r="E12564">
        <v>557340</v>
      </c>
      <c r="F12564" cm="1">
        <f t="array" ref="F12564">_xlfn.XLOOKUP(A12564&amp;C12564, $L$3:$L$410&amp;$M$3:$M$410,$O$3:$O$410, "kamiyama")</f>
        <v>1.1581211233363464</v>
      </c>
      <c r="G12564">
        <f t="shared" si="400"/>
        <v>29541</v>
      </c>
      <c r="H12564" s="2">
        <f t="shared" si="399"/>
        <v>34212.056104479008</v>
      </c>
    </row>
    <row r="12565" spans="1:8" x14ac:dyDescent="0.2">
      <c r="A12565">
        <v>2010</v>
      </c>
      <c r="B12565" t="s">
        <v>48</v>
      </c>
      <c r="C12565" t="s">
        <v>15</v>
      </c>
      <c r="D12565">
        <v>31151</v>
      </c>
      <c r="E12565">
        <v>564397</v>
      </c>
      <c r="F12565" cm="1">
        <f t="array" ref="F12565">_xlfn.XLOOKUP(A12565&amp;C12565, $L$3:$L$410&amp;$M$3:$M$410,$O$3:$O$410, "kamiyama")</f>
        <v>1.1727851717939928</v>
      </c>
      <c r="G12565">
        <f t="shared" si="400"/>
        <v>29541</v>
      </c>
      <c r="H12565" s="2">
        <f t="shared" si="399"/>
        <v>34645.246759966343</v>
      </c>
    </row>
    <row r="12566" spans="1:8" x14ac:dyDescent="0.2">
      <c r="A12566">
        <v>2011</v>
      </c>
      <c r="B12566" t="s">
        <v>48</v>
      </c>
      <c r="C12566" t="s">
        <v>15</v>
      </c>
      <c r="D12566">
        <v>38807</v>
      </c>
      <c r="E12566">
        <v>591312</v>
      </c>
      <c r="F12566" cm="1">
        <f t="array" ref="F12566">_xlfn.XLOOKUP(A12566&amp;C12566, $L$3:$L$410&amp;$M$3:$M$410,$O$3:$O$410, "kamiyama")</f>
        <v>1.2287130255898762</v>
      </c>
      <c r="G12566">
        <f t="shared" si="400"/>
        <v>29541</v>
      </c>
      <c r="H12566" s="2">
        <f t="shared" si="399"/>
        <v>36297.411488950529</v>
      </c>
    </row>
    <row r="12567" spans="1:8" x14ac:dyDescent="0.2">
      <c r="A12567">
        <v>2012</v>
      </c>
      <c r="B12567" t="s">
        <v>48</v>
      </c>
      <c r="C12567" t="s">
        <v>15</v>
      </c>
      <c r="D12567">
        <v>32646</v>
      </c>
      <c r="E12567">
        <v>553046</v>
      </c>
      <c r="F12567" cm="1">
        <f t="array" ref="F12567">_xlfn.XLOOKUP(A12567&amp;C12567, $L$3:$L$410&amp;$M$3:$M$410,$O$3:$O$410, "kamiyama")</f>
        <v>1.1491984332304752</v>
      </c>
      <c r="G12567">
        <f t="shared" si="400"/>
        <v>29541</v>
      </c>
      <c r="H12567" s="2">
        <f t="shared" si="399"/>
        <v>33948.470916061466</v>
      </c>
    </row>
    <row r="12568" spans="1:8" x14ac:dyDescent="0.2">
      <c r="A12568">
        <v>2013</v>
      </c>
      <c r="B12568" t="s">
        <v>48</v>
      </c>
      <c r="C12568" t="s">
        <v>15</v>
      </c>
      <c r="D12568">
        <v>35588</v>
      </c>
      <c r="E12568">
        <v>580142</v>
      </c>
      <c r="F12568" cm="1">
        <f t="array" ref="F12568">_xlfn.XLOOKUP(A12568&amp;C12568, $L$3:$L$410&amp;$M$3:$M$410,$O$3:$O$410, "kamiyama")</f>
        <v>1.2055023948300763</v>
      </c>
      <c r="G12568">
        <f t="shared" si="400"/>
        <v>29541</v>
      </c>
      <c r="H12568" s="2">
        <f t="shared" si="399"/>
        <v>35611.746245675284</v>
      </c>
    </row>
    <row r="12569" spans="1:8" x14ac:dyDescent="0.2">
      <c r="A12569">
        <v>2014</v>
      </c>
      <c r="B12569" t="s">
        <v>48</v>
      </c>
      <c r="C12569" t="s">
        <v>15</v>
      </c>
      <c r="D12569">
        <v>36658</v>
      </c>
      <c r="E12569">
        <v>599050</v>
      </c>
      <c r="F12569" cm="1">
        <f t="array" ref="F12569">_xlfn.XLOOKUP(A12569&amp;C12569, $L$3:$L$410&amp;$M$3:$M$410,$O$3:$O$410, "kamiyama")</f>
        <v>1.2447921536847135</v>
      </c>
      <c r="G12569">
        <f t="shared" si="400"/>
        <v>29541</v>
      </c>
      <c r="H12569" s="2">
        <f t="shared" si="399"/>
        <v>36772.405012000119</v>
      </c>
    </row>
    <row r="12570" spans="1:8" x14ac:dyDescent="0.2">
      <c r="A12570">
        <v>2015</v>
      </c>
      <c r="B12570" t="s">
        <v>48</v>
      </c>
      <c r="C12570" t="s">
        <v>15</v>
      </c>
      <c r="D12570">
        <v>31797</v>
      </c>
      <c r="E12570">
        <v>572873</v>
      </c>
      <c r="F12570" cm="1">
        <f t="array" ref="F12570">_xlfn.XLOOKUP(A12570&amp;C12570, $L$3:$L$410&amp;$M$3:$M$410,$O$3:$O$410, "kamiyama")</f>
        <v>1.1903978223150371</v>
      </c>
      <c r="G12570">
        <f t="shared" si="400"/>
        <v>29541</v>
      </c>
      <c r="H12570" s="2">
        <f t="shared" si="399"/>
        <v>35165.542069008508</v>
      </c>
    </row>
    <row r="12571" spans="1:8" x14ac:dyDescent="0.2">
      <c r="A12571">
        <v>2016</v>
      </c>
      <c r="B12571" t="s">
        <v>48</v>
      </c>
      <c r="C12571" t="s">
        <v>15</v>
      </c>
      <c r="D12571">
        <v>34558</v>
      </c>
      <c r="E12571">
        <v>610936</v>
      </c>
      <c r="F12571" cm="1">
        <f t="array" ref="F12571">_xlfn.XLOOKUP(A12571&amp;C12571, $L$3:$L$410&amp;$M$3:$M$410,$O$3:$O$410, "kamiyama")</f>
        <v>1.2694905921100479</v>
      </c>
      <c r="G12571">
        <f t="shared" si="400"/>
        <v>29541</v>
      </c>
      <c r="H12571" s="2">
        <f t="shared" si="399"/>
        <v>37502.021581522924</v>
      </c>
    </row>
    <row r="12572" spans="1:8" x14ac:dyDescent="0.2">
      <c r="A12572">
        <v>2017</v>
      </c>
      <c r="B12572" t="s">
        <v>48</v>
      </c>
      <c r="C12572" t="s">
        <v>15</v>
      </c>
      <c r="D12572">
        <v>33555</v>
      </c>
      <c r="E12572">
        <v>601155</v>
      </c>
      <c r="F12572" cm="1">
        <f t="array" ref="F12572">_xlfn.XLOOKUP(A12572&amp;C12572, $L$3:$L$410&amp;$M$3:$M$410,$O$3:$O$410, "kamiyama")</f>
        <v>1.2491662251036375</v>
      </c>
      <c r="G12572">
        <f t="shared" si="400"/>
        <v>29541</v>
      </c>
      <c r="H12572" s="2">
        <f t="shared" si="399"/>
        <v>36901.619455786553</v>
      </c>
    </row>
    <row r="12573" spans="1:8" x14ac:dyDescent="0.2">
      <c r="A12573">
        <v>2018</v>
      </c>
      <c r="B12573" t="s">
        <v>48</v>
      </c>
      <c r="C12573" t="s">
        <v>15</v>
      </c>
      <c r="D12573">
        <v>35210</v>
      </c>
      <c r="E12573">
        <v>579738</v>
      </c>
      <c r="F12573" cm="1">
        <f t="array" ref="F12573">_xlfn.XLOOKUP(A12573&amp;C12573, $L$3:$L$410&amp;$M$3:$M$410,$O$3:$O$410, "kamiyama")</f>
        <v>1.2046629055886295</v>
      </c>
      <c r="G12573">
        <f t="shared" si="400"/>
        <v>29541</v>
      </c>
      <c r="H12573" s="2">
        <f t="shared" si="399"/>
        <v>35586.946893993707</v>
      </c>
    </row>
    <row r="12574" spans="1:8" x14ac:dyDescent="0.2">
      <c r="A12574">
        <v>2019</v>
      </c>
      <c r="B12574" t="s">
        <v>48</v>
      </c>
      <c r="C12574" t="s">
        <v>15</v>
      </c>
      <c r="D12574">
        <v>39390</v>
      </c>
      <c r="E12574">
        <v>596299</v>
      </c>
      <c r="F12574" cm="1">
        <f t="array" ref="F12574">_xlfn.XLOOKUP(A12574&amp;C12574, $L$3:$L$410&amp;$M$3:$M$410,$O$3:$O$410, "kamiyama")</f>
        <v>1.239075730656942</v>
      </c>
      <c r="G12574">
        <f t="shared" si="400"/>
        <v>29541</v>
      </c>
      <c r="H12574" s="2">
        <f t="shared" si="399"/>
        <v>36603.53615933672</v>
      </c>
    </row>
    <row r="12575" spans="1:8" x14ac:dyDescent="0.2">
      <c r="A12575">
        <v>2020</v>
      </c>
      <c r="B12575" t="s">
        <v>48</v>
      </c>
      <c r="C12575" t="s">
        <v>15</v>
      </c>
      <c r="D12575">
        <v>37463</v>
      </c>
      <c r="E12575">
        <v>592551</v>
      </c>
      <c r="F12575" cm="1">
        <f t="array" ref="F12575">_xlfn.XLOOKUP(A12575&amp;C12575, $L$3:$L$410&amp;$M$3:$M$410,$O$3:$O$410, "kamiyama")</f>
        <v>1.2312875977932238</v>
      </c>
      <c r="G12575">
        <f t="shared" si="400"/>
        <v>29541</v>
      </c>
      <c r="H12575" s="2">
        <f t="shared" si="399"/>
        <v>36373.466926409623</v>
      </c>
    </row>
    <row r="12576" spans="1:8" x14ac:dyDescent="0.2">
      <c r="A12576">
        <v>2021</v>
      </c>
      <c r="B12576" t="s">
        <v>48</v>
      </c>
      <c r="C12576" t="s">
        <v>15</v>
      </c>
      <c r="D12576">
        <v>34781</v>
      </c>
      <c r="E12576">
        <v>608235</v>
      </c>
      <c r="F12576" cm="1">
        <f t="array" ref="F12576">_xlfn.XLOOKUP(A12576&amp;C12576, $L$3:$L$410&amp;$M$3:$M$410,$O$3:$O$410, "kamiyama")</f>
        <v>1.2638780662656235</v>
      </c>
      <c r="G12576">
        <f t="shared" si="400"/>
        <v>29541</v>
      </c>
      <c r="H12576" s="2">
        <f t="shared" si="399"/>
        <v>37336.221955552784</v>
      </c>
    </row>
    <row r="12577" spans="1:8" x14ac:dyDescent="0.2">
      <c r="A12577">
        <v>2022</v>
      </c>
      <c r="B12577" t="s">
        <v>48</v>
      </c>
      <c r="C12577" t="s">
        <v>15</v>
      </c>
      <c r="D12577">
        <v>33525</v>
      </c>
      <c r="E12577">
        <v>562066</v>
      </c>
      <c r="F12577" cm="1">
        <f t="array" ref="F12577">_xlfn.XLOOKUP(A12577&amp;C12577, $L$3:$L$410&amp;$M$3:$M$410,$O$3:$O$410, "kamiyama")</f>
        <v>1.1679414851063388</v>
      </c>
      <c r="G12577">
        <f t="shared" si="400"/>
        <v>29541</v>
      </c>
      <c r="H12577" s="2">
        <f t="shared" si="399"/>
        <v>34502.159411526351</v>
      </c>
    </row>
    <row r="12578" spans="1:8" x14ac:dyDescent="0.2">
      <c r="A12578">
        <v>2023</v>
      </c>
      <c r="B12578" t="s">
        <v>48</v>
      </c>
      <c r="C12578" t="s">
        <v>15</v>
      </c>
      <c r="D12578">
        <v>31673</v>
      </c>
      <c r="E12578">
        <v>586998</v>
      </c>
      <c r="F12578" cm="1">
        <f t="array" ref="F12578">_xlfn.XLOOKUP(A12578&amp;C12578, $L$3:$L$410&amp;$M$3:$M$410,$O$3:$O$410, "kamiyama")</f>
        <v>1.2197487766106661</v>
      </c>
      <c r="G12578">
        <f t="shared" si="400"/>
        <v>29541</v>
      </c>
      <c r="H12578" s="2">
        <f t="shared" si="399"/>
        <v>36032.598609855682</v>
      </c>
    </row>
    <row r="12579" spans="1:8" x14ac:dyDescent="0.2">
      <c r="A12579">
        <v>2000</v>
      </c>
      <c r="B12579" t="s">
        <v>48</v>
      </c>
      <c r="C12579" t="s">
        <v>16</v>
      </c>
      <c r="D12579">
        <v>3940</v>
      </c>
      <c r="E12579">
        <v>118944</v>
      </c>
      <c r="F12579" cm="1">
        <f t="array" ref="F12579">_xlfn.XLOOKUP(A12579&amp;C12579, $L$3:$L$410&amp;$M$3:$M$410,$O$3:$O$410, "kamiyama")</f>
        <v>1</v>
      </c>
      <c r="G12579">
        <f t="shared" si="400"/>
        <v>3940</v>
      </c>
      <c r="H12579" s="2">
        <f t="shared" si="399"/>
        <v>3940</v>
      </c>
    </row>
    <row r="12580" spans="1:8" x14ac:dyDescent="0.2">
      <c r="A12580">
        <v>2001</v>
      </c>
      <c r="B12580" t="s">
        <v>48</v>
      </c>
      <c r="C12580" t="s">
        <v>16</v>
      </c>
      <c r="D12580">
        <v>3613</v>
      </c>
      <c r="E12580">
        <v>96484</v>
      </c>
      <c r="F12580" cm="1">
        <f t="array" ref="F12580">_xlfn.XLOOKUP(A12580&amp;C12580, $L$3:$L$410&amp;$M$3:$M$410,$O$3:$O$410, "kamiyama")</f>
        <v>0.81117164379876239</v>
      </c>
      <c r="G12580">
        <f t="shared" si="400"/>
        <v>3940</v>
      </c>
      <c r="H12580" s="2">
        <f t="shared" si="399"/>
        <v>3196.0162765671239</v>
      </c>
    </row>
    <row r="12581" spans="1:8" x14ac:dyDescent="0.2">
      <c r="A12581">
        <v>2002</v>
      </c>
      <c r="B12581" t="s">
        <v>48</v>
      </c>
      <c r="C12581" t="s">
        <v>16</v>
      </c>
      <c r="D12581">
        <v>4090</v>
      </c>
      <c r="E12581">
        <v>94697</v>
      </c>
      <c r="F12581" cm="1">
        <f t="array" ref="F12581">_xlfn.XLOOKUP(A12581&amp;C12581, $L$3:$L$410&amp;$M$3:$M$410,$O$3:$O$410, "kamiyama")</f>
        <v>0.7961477670164111</v>
      </c>
      <c r="G12581">
        <f t="shared" si="400"/>
        <v>3940</v>
      </c>
      <c r="H12581" s="2">
        <f t="shared" si="399"/>
        <v>3136.8222020446597</v>
      </c>
    </row>
    <row r="12582" spans="1:8" x14ac:dyDescent="0.2">
      <c r="A12582">
        <v>2003</v>
      </c>
      <c r="B12582" t="s">
        <v>48</v>
      </c>
      <c r="C12582" t="s">
        <v>16</v>
      </c>
      <c r="D12582">
        <v>5432</v>
      </c>
      <c r="E12582">
        <v>87796</v>
      </c>
      <c r="F12582" cm="1">
        <f t="array" ref="F12582">_xlfn.XLOOKUP(A12582&amp;C12582, $L$3:$L$410&amp;$M$3:$M$410,$O$3:$O$410, "kamiyama")</f>
        <v>0.73812886736615546</v>
      </c>
      <c r="G12582">
        <f t="shared" si="400"/>
        <v>3940</v>
      </c>
      <c r="H12582" s="2">
        <f t="shared" si="399"/>
        <v>2908.2277374226524</v>
      </c>
    </row>
    <row r="12583" spans="1:8" x14ac:dyDescent="0.2">
      <c r="A12583">
        <v>2004</v>
      </c>
      <c r="B12583" t="s">
        <v>48</v>
      </c>
      <c r="C12583" t="s">
        <v>16</v>
      </c>
      <c r="D12583">
        <v>4719</v>
      </c>
      <c r="E12583">
        <v>94575</v>
      </c>
      <c r="F12583" cm="1">
        <f t="array" ref="F12583">_xlfn.XLOOKUP(A12583&amp;C12583, $L$3:$L$410&amp;$M$3:$M$410,$O$3:$O$410, "kamiyama")</f>
        <v>0.79512207425343018</v>
      </c>
      <c r="G12583">
        <f t="shared" si="400"/>
        <v>3940</v>
      </c>
      <c r="H12583" s="2">
        <f t="shared" si="399"/>
        <v>3132.7809725585148</v>
      </c>
    </row>
    <row r="12584" spans="1:8" x14ac:dyDescent="0.2">
      <c r="A12584">
        <v>2005</v>
      </c>
      <c r="B12584" t="s">
        <v>48</v>
      </c>
      <c r="C12584" t="s">
        <v>16</v>
      </c>
      <c r="D12584">
        <v>4007</v>
      </c>
      <c r="E12584">
        <v>87265</v>
      </c>
      <c r="F12584" cm="1">
        <f t="array" ref="F12584">_xlfn.XLOOKUP(A12584&amp;C12584, $L$3:$L$410&amp;$M$3:$M$410,$O$3:$O$410, "kamiyama")</f>
        <v>0.73366458165186976</v>
      </c>
      <c r="G12584">
        <f t="shared" si="400"/>
        <v>3940</v>
      </c>
      <c r="H12584" s="2">
        <f t="shared" si="399"/>
        <v>2890.638451708367</v>
      </c>
    </row>
    <row r="12585" spans="1:8" x14ac:dyDescent="0.2">
      <c r="A12585">
        <v>2006</v>
      </c>
      <c r="B12585" t="s">
        <v>48</v>
      </c>
      <c r="C12585" t="s">
        <v>16</v>
      </c>
      <c r="D12585">
        <v>3706</v>
      </c>
      <c r="E12585">
        <v>92130</v>
      </c>
      <c r="F12585" cm="1">
        <f t="array" ref="F12585">_xlfn.XLOOKUP(A12585&amp;C12585, $L$3:$L$410&amp;$M$3:$M$410,$O$3:$O$410, "kamiyama")</f>
        <v>0.7745661824051655</v>
      </c>
      <c r="G12585">
        <f t="shared" si="400"/>
        <v>3940</v>
      </c>
      <c r="H12585" s="2">
        <f t="shared" si="399"/>
        <v>3051.7907586763522</v>
      </c>
    </row>
    <row r="12586" spans="1:8" x14ac:dyDescent="0.2">
      <c r="A12586">
        <v>2007</v>
      </c>
      <c r="B12586" t="s">
        <v>48</v>
      </c>
      <c r="C12586" t="s">
        <v>16</v>
      </c>
      <c r="D12586">
        <v>3291</v>
      </c>
      <c r="E12586">
        <v>85862</v>
      </c>
      <c r="F12586" cm="1">
        <f t="array" ref="F12586">_xlfn.XLOOKUP(A12586&amp;C12586, $L$3:$L$410&amp;$M$3:$M$410,$O$3:$O$410, "kamiyama")</f>
        <v>0.72186911487758942</v>
      </c>
      <c r="G12586">
        <f t="shared" si="400"/>
        <v>3940</v>
      </c>
      <c r="H12586" s="2">
        <f t="shared" si="399"/>
        <v>2844.1643126177023</v>
      </c>
    </row>
    <row r="12587" spans="1:8" x14ac:dyDescent="0.2">
      <c r="A12587">
        <v>2008</v>
      </c>
      <c r="B12587" t="s">
        <v>48</v>
      </c>
      <c r="C12587" t="s">
        <v>16</v>
      </c>
      <c r="D12587">
        <v>2602</v>
      </c>
      <c r="E12587">
        <v>76317</v>
      </c>
      <c r="F12587" cm="1">
        <f t="array" ref="F12587">_xlfn.XLOOKUP(A12587&amp;C12587, $L$3:$L$410&amp;$M$3:$M$410,$O$3:$O$410, "kamiyama")</f>
        <v>0.64162126715092815</v>
      </c>
      <c r="G12587">
        <f t="shared" si="400"/>
        <v>3940</v>
      </c>
      <c r="H12587" s="2">
        <f t="shared" si="399"/>
        <v>2527.9877925746569</v>
      </c>
    </row>
    <row r="12588" spans="1:8" x14ac:dyDescent="0.2">
      <c r="A12588">
        <v>2009</v>
      </c>
      <c r="B12588" t="s">
        <v>48</v>
      </c>
      <c r="C12588" t="s">
        <v>16</v>
      </c>
      <c r="D12588">
        <v>2811</v>
      </c>
      <c r="E12588">
        <v>71000</v>
      </c>
      <c r="F12588" cm="1">
        <f t="array" ref="F12588">_xlfn.XLOOKUP(A12588&amp;C12588, $L$3:$L$410&amp;$M$3:$M$410,$O$3:$O$410, "kamiyama")</f>
        <v>0.59691955878396552</v>
      </c>
      <c r="G12588">
        <f t="shared" si="400"/>
        <v>3940</v>
      </c>
      <c r="H12588" s="2">
        <f t="shared" si="399"/>
        <v>2351.863061608824</v>
      </c>
    </row>
    <row r="12589" spans="1:8" x14ac:dyDescent="0.2">
      <c r="A12589">
        <v>2010</v>
      </c>
      <c r="B12589" t="s">
        <v>48</v>
      </c>
      <c r="C12589" t="s">
        <v>16</v>
      </c>
      <c r="D12589">
        <v>2540</v>
      </c>
      <c r="E12589">
        <v>78786</v>
      </c>
      <c r="F12589" cm="1">
        <f t="array" ref="F12589">_xlfn.XLOOKUP(A12589&amp;C12589, $L$3:$L$410&amp;$M$3:$M$410,$O$3:$O$410, "kamiyama")</f>
        <v>0.66237893462469732</v>
      </c>
      <c r="G12589">
        <f t="shared" si="400"/>
        <v>3940</v>
      </c>
      <c r="H12589" s="2">
        <f t="shared" si="399"/>
        <v>2609.7730024213074</v>
      </c>
    </row>
    <row r="12590" spans="1:8" x14ac:dyDescent="0.2">
      <c r="A12590">
        <v>2011</v>
      </c>
      <c r="B12590" t="s">
        <v>48</v>
      </c>
      <c r="C12590" t="s">
        <v>16</v>
      </c>
      <c r="D12590">
        <v>1212</v>
      </c>
      <c r="E12590">
        <v>70507</v>
      </c>
      <c r="F12590" cm="1">
        <f t="array" ref="F12590">_xlfn.XLOOKUP(A12590&amp;C12590, $L$3:$L$410&amp;$M$3:$M$410,$O$3:$O$410, "kamiyama")</f>
        <v>0.59277475114339517</v>
      </c>
      <c r="G12590">
        <f t="shared" si="400"/>
        <v>3940</v>
      </c>
      <c r="H12590" s="2">
        <f t="shared" si="399"/>
        <v>2335.5325195049768</v>
      </c>
    </row>
    <row r="12591" spans="1:8" x14ac:dyDescent="0.2">
      <c r="A12591">
        <v>2012</v>
      </c>
      <c r="B12591" t="s">
        <v>48</v>
      </c>
      <c r="C12591" t="s">
        <v>16</v>
      </c>
      <c r="D12591">
        <v>1639</v>
      </c>
      <c r="E12591">
        <v>72362</v>
      </c>
      <c r="F12591" cm="1">
        <f t="array" ref="F12591">_xlfn.XLOOKUP(A12591&amp;C12591, $L$3:$L$410&amp;$M$3:$M$410,$O$3:$O$410, "kamiyama")</f>
        <v>0.60837032553134252</v>
      </c>
      <c r="G12591">
        <f t="shared" si="400"/>
        <v>3940</v>
      </c>
      <c r="H12591" s="2">
        <f t="shared" si="399"/>
        <v>2396.9790825934897</v>
      </c>
    </row>
    <row r="12592" spans="1:8" x14ac:dyDescent="0.2">
      <c r="A12592">
        <v>2013</v>
      </c>
      <c r="B12592" t="s">
        <v>48</v>
      </c>
      <c r="C12592" t="s">
        <v>16</v>
      </c>
      <c r="D12592">
        <v>2400</v>
      </c>
      <c r="E12592">
        <v>75624</v>
      </c>
      <c r="F12592" cm="1">
        <f t="array" ref="F12592">_xlfn.XLOOKUP(A12592&amp;C12592, $L$3:$L$410&amp;$M$3:$M$410,$O$3:$O$410, "kamiyama")</f>
        <v>0.63579499596448752</v>
      </c>
      <c r="G12592">
        <f t="shared" si="400"/>
        <v>3940</v>
      </c>
      <c r="H12592" s="2">
        <f t="shared" si="399"/>
        <v>2505.0322841000807</v>
      </c>
    </row>
    <row r="12593" spans="1:8" x14ac:dyDescent="0.2">
      <c r="A12593">
        <v>2014</v>
      </c>
      <c r="B12593" t="s">
        <v>48</v>
      </c>
      <c r="C12593" t="s">
        <v>16</v>
      </c>
      <c r="D12593">
        <v>2032</v>
      </c>
      <c r="E12593">
        <v>73761</v>
      </c>
      <c r="F12593" cm="1">
        <f t="array" ref="F12593">_xlfn.XLOOKUP(A12593&amp;C12593, $L$3:$L$410&amp;$M$3:$M$410,$O$3:$O$410, "kamiyama")</f>
        <v>0.62013216303470542</v>
      </c>
      <c r="G12593">
        <f t="shared" si="400"/>
        <v>3940</v>
      </c>
      <c r="H12593" s="2">
        <f t="shared" si="399"/>
        <v>2443.3207223567392</v>
      </c>
    </row>
    <row r="12594" spans="1:8" x14ac:dyDescent="0.2">
      <c r="A12594">
        <v>2015</v>
      </c>
      <c r="B12594" t="s">
        <v>48</v>
      </c>
      <c r="C12594" t="s">
        <v>16</v>
      </c>
      <c r="D12594">
        <v>2746</v>
      </c>
      <c r="E12594">
        <v>66333</v>
      </c>
      <c r="F12594" cm="1">
        <f t="array" ref="F12594">_xlfn.XLOOKUP(A12594&amp;C12594, $L$3:$L$410&amp;$M$3:$M$410,$O$3:$O$410, "kamiyama")</f>
        <v>0.55768260694108152</v>
      </c>
      <c r="G12594">
        <f t="shared" si="400"/>
        <v>3940</v>
      </c>
      <c r="H12594" s="2">
        <f t="shared" si="399"/>
        <v>2197.2694713478613</v>
      </c>
    </row>
    <row r="12595" spans="1:8" x14ac:dyDescent="0.2">
      <c r="A12595">
        <v>2016</v>
      </c>
      <c r="B12595" t="s">
        <v>48</v>
      </c>
      <c r="C12595" t="s">
        <v>16</v>
      </c>
      <c r="D12595">
        <v>2047</v>
      </c>
      <c r="E12595">
        <v>70402</v>
      </c>
      <c r="F12595" cm="1">
        <f t="array" ref="F12595">_xlfn.XLOOKUP(A12595&amp;C12595, $L$3:$L$410&amp;$M$3:$M$410,$O$3:$O$410, "kamiyama")</f>
        <v>0.59189198278181332</v>
      </c>
      <c r="G12595">
        <f t="shared" si="400"/>
        <v>3940</v>
      </c>
      <c r="H12595" s="2">
        <f t="shared" si="399"/>
        <v>2332.0544121603443</v>
      </c>
    </row>
    <row r="12596" spans="1:8" x14ac:dyDescent="0.2">
      <c r="A12596">
        <v>2017</v>
      </c>
      <c r="B12596" t="s">
        <v>48</v>
      </c>
      <c r="C12596" t="s">
        <v>16</v>
      </c>
      <c r="D12596">
        <v>2204</v>
      </c>
      <c r="E12596">
        <v>73699</v>
      </c>
      <c r="F12596" cm="1">
        <f t="array" ref="F12596">_xlfn.XLOOKUP(A12596&amp;C12596, $L$3:$L$410&amp;$M$3:$M$410,$O$3:$O$410, "kamiyama")</f>
        <v>0.61961090933548557</v>
      </c>
      <c r="G12596">
        <f t="shared" si="400"/>
        <v>3940</v>
      </c>
      <c r="H12596" s="2">
        <f t="shared" si="399"/>
        <v>2441.2669827818131</v>
      </c>
    </row>
    <row r="12597" spans="1:8" x14ac:dyDescent="0.2">
      <c r="A12597">
        <v>2018</v>
      </c>
      <c r="B12597" t="s">
        <v>48</v>
      </c>
      <c r="C12597" t="s">
        <v>16</v>
      </c>
      <c r="D12597">
        <v>1481</v>
      </c>
      <c r="E12597">
        <v>64922</v>
      </c>
      <c r="F12597" cm="1">
        <f t="array" ref="F12597">_xlfn.XLOOKUP(A12597&amp;C12597, $L$3:$L$410&amp;$M$3:$M$410,$O$3:$O$410, "kamiyama")</f>
        <v>0.54581988162496642</v>
      </c>
      <c r="G12597">
        <f t="shared" si="400"/>
        <v>3940</v>
      </c>
      <c r="H12597" s="2">
        <f t="shared" si="399"/>
        <v>2150.5303336023676</v>
      </c>
    </row>
    <row r="12598" spans="1:8" x14ac:dyDescent="0.2">
      <c r="A12598">
        <v>2019</v>
      </c>
      <c r="B12598" t="s">
        <v>48</v>
      </c>
      <c r="C12598" t="s">
        <v>16</v>
      </c>
      <c r="D12598">
        <v>1431</v>
      </c>
      <c r="E12598">
        <v>67375</v>
      </c>
      <c r="F12598" cm="1">
        <f t="array" ref="F12598">_xlfn.XLOOKUP(A12598&amp;C12598, $L$3:$L$410&amp;$M$3:$M$410,$O$3:$O$410, "kamiyama")</f>
        <v>0.56644303201506596</v>
      </c>
      <c r="G12598">
        <f t="shared" si="400"/>
        <v>3940</v>
      </c>
      <c r="H12598" s="2">
        <f t="shared" si="399"/>
        <v>2231.7855461393597</v>
      </c>
    </row>
    <row r="12599" spans="1:8" x14ac:dyDescent="0.2">
      <c r="A12599">
        <v>2020</v>
      </c>
      <c r="B12599" t="s">
        <v>48</v>
      </c>
      <c r="C12599" t="s">
        <v>16</v>
      </c>
      <c r="D12599">
        <v>1920</v>
      </c>
      <c r="E12599">
        <v>76158</v>
      </c>
      <c r="F12599" cm="1">
        <f t="array" ref="F12599">_xlfn.XLOOKUP(A12599&amp;C12599, $L$3:$L$410&amp;$M$3:$M$410,$O$3:$O$410, "kamiyama")</f>
        <v>0.64028450363196121</v>
      </c>
      <c r="G12599">
        <f t="shared" si="400"/>
        <v>3940</v>
      </c>
      <c r="H12599" s="2">
        <f t="shared" si="399"/>
        <v>2522.7209443099273</v>
      </c>
    </row>
    <row r="12600" spans="1:8" x14ac:dyDescent="0.2">
      <c r="A12600">
        <v>2021</v>
      </c>
      <c r="B12600" t="s">
        <v>48</v>
      </c>
      <c r="C12600" t="s">
        <v>16</v>
      </c>
      <c r="D12600">
        <v>1108</v>
      </c>
      <c r="E12600">
        <v>70584</v>
      </c>
      <c r="F12600" cm="1">
        <f t="array" ref="F12600">_xlfn.XLOOKUP(A12600&amp;C12600, $L$3:$L$410&amp;$M$3:$M$410,$O$3:$O$410, "kamiyama")</f>
        <v>0.59342211460855532</v>
      </c>
      <c r="G12600">
        <f t="shared" si="400"/>
        <v>3940</v>
      </c>
      <c r="H12600" s="2">
        <f t="shared" si="399"/>
        <v>2338.0831315577079</v>
      </c>
    </row>
    <row r="12601" spans="1:8" x14ac:dyDescent="0.2">
      <c r="A12601">
        <v>2022</v>
      </c>
      <c r="B12601" t="s">
        <v>48</v>
      </c>
      <c r="C12601" t="s">
        <v>16</v>
      </c>
      <c r="D12601">
        <v>1339</v>
      </c>
      <c r="E12601">
        <v>66101</v>
      </c>
      <c r="F12601" cm="1">
        <f t="array" ref="F12601">_xlfn.XLOOKUP(A12601&amp;C12601, $L$3:$L$410&amp;$M$3:$M$410,$O$3:$O$410, "kamiyama")</f>
        <v>0.55573210922787197</v>
      </c>
      <c r="G12601">
        <f t="shared" si="400"/>
        <v>3940</v>
      </c>
      <c r="H12601" s="2">
        <f t="shared" si="399"/>
        <v>2189.5845103578154</v>
      </c>
    </row>
    <row r="12602" spans="1:8" x14ac:dyDescent="0.2">
      <c r="A12602">
        <v>2023</v>
      </c>
      <c r="B12602" t="s">
        <v>48</v>
      </c>
      <c r="C12602" t="s">
        <v>16</v>
      </c>
      <c r="D12602">
        <v>1806</v>
      </c>
      <c r="E12602">
        <v>65221</v>
      </c>
      <c r="F12602" cm="1">
        <f t="array" ref="F12602">_xlfn.XLOOKUP(A12602&amp;C12602, $L$3:$L$410&amp;$M$3:$M$410,$O$3:$O$410, "kamiyama")</f>
        <v>0.54833366962604246</v>
      </c>
      <c r="G12602">
        <f t="shared" si="400"/>
        <v>3940</v>
      </c>
      <c r="H12602" s="2">
        <f t="shared" si="399"/>
        <v>2160.4346583266074</v>
      </c>
    </row>
    <row r="12603" spans="1:8" x14ac:dyDescent="0.2">
      <c r="A12603">
        <v>2000</v>
      </c>
      <c r="B12603" t="s">
        <v>48</v>
      </c>
      <c r="C12603" t="s">
        <v>17</v>
      </c>
      <c r="D12603">
        <v>2128</v>
      </c>
      <c r="E12603">
        <v>155623</v>
      </c>
      <c r="F12603" cm="1">
        <f t="array" ref="F12603">_xlfn.XLOOKUP(A12603&amp;C12603, $L$3:$L$410&amp;$M$3:$M$410,$O$3:$O$410, "kamiyama")</f>
        <v>1</v>
      </c>
      <c r="G12603">
        <f t="shared" si="400"/>
        <v>2128</v>
      </c>
      <c r="H12603" s="2">
        <f t="shared" si="399"/>
        <v>2128</v>
      </c>
    </row>
    <row r="12604" spans="1:8" x14ac:dyDescent="0.2">
      <c r="A12604">
        <v>2001</v>
      </c>
      <c r="B12604" t="s">
        <v>48</v>
      </c>
      <c r="C12604" t="s">
        <v>17</v>
      </c>
      <c r="D12604">
        <v>528</v>
      </c>
      <c r="E12604">
        <v>130332</v>
      </c>
      <c r="F12604" cm="1">
        <f t="array" ref="F12604">_xlfn.XLOOKUP(A12604&amp;C12604, $L$3:$L$410&amp;$M$3:$M$410,$O$3:$O$410, "kamiyama")</f>
        <v>0.83748546166055149</v>
      </c>
      <c r="G12604">
        <f t="shared" si="400"/>
        <v>2128</v>
      </c>
      <c r="H12604" s="2">
        <f t="shared" si="399"/>
        <v>1782.1690624136536</v>
      </c>
    </row>
    <row r="12605" spans="1:8" x14ac:dyDescent="0.2">
      <c r="A12605">
        <v>2002</v>
      </c>
      <c r="B12605" t="s">
        <v>48</v>
      </c>
      <c r="C12605" t="s">
        <v>17</v>
      </c>
      <c r="D12605">
        <v>1196</v>
      </c>
      <c r="E12605">
        <v>165468</v>
      </c>
      <c r="F12605" cm="1">
        <f t="array" ref="F12605">_xlfn.XLOOKUP(A12605&amp;C12605, $L$3:$L$410&amp;$M$3:$M$410,$O$3:$O$410, "kamiyama")</f>
        <v>1.0632618571804939</v>
      </c>
      <c r="G12605">
        <f t="shared" si="400"/>
        <v>2128</v>
      </c>
      <c r="H12605" s="2">
        <f t="shared" si="399"/>
        <v>2262.621232080091</v>
      </c>
    </row>
    <row r="12606" spans="1:8" x14ac:dyDescent="0.2">
      <c r="A12606">
        <v>2003</v>
      </c>
      <c r="B12606" t="s">
        <v>48</v>
      </c>
      <c r="C12606" t="s">
        <v>17</v>
      </c>
      <c r="D12606">
        <v>1813</v>
      </c>
      <c r="E12606">
        <v>129567</v>
      </c>
      <c r="F12606" cm="1">
        <f t="array" ref="F12606">_xlfn.XLOOKUP(A12606&amp;C12606, $L$3:$L$410&amp;$M$3:$M$410,$O$3:$O$410, "kamiyama")</f>
        <v>0.8325697358359625</v>
      </c>
      <c r="G12606">
        <f t="shared" si="400"/>
        <v>2128</v>
      </c>
      <c r="H12606" s="2">
        <f t="shared" si="399"/>
        <v>1771.7083978589283</v>
      </c>
    </row>
    <row r="12607" spans="1:8" x14ac:dyDescent="0.2">
      <c r="A12607">
        <v>2004</v>
      </c>
      <c r="B12607" t="s">
        <v>48</v>
      </c>
      <c r="C12607" t="s">
        <v>17</v>
      </c>
      <c r="D12607">
        <v>2211</v>
      </c>
      <c r="E12607">
        <v>150746</v>
      </c>
      <c r="F12607" cm="1">
        <f t="array" ref="F12607">_xlfn.XLOOKUP(A12607&amp;C12607, $L$3:$L$410&amp;$M$3:$M$410,$O$3:$O$410, "kamiyama")</f>
        <v>0.96866144464507176</v>
      </c>
      <c r="G12607">
        <f t="shared" si="400"/>
        <v>2128</v>
      </c>
      <c r="H12607" s="2">
        <f t="shared" si="399"/>
        <v>2061.3115542047126</v>
      </c>
    </row>
    <row r="12608" spans="1:8" x14ac:dyDescent="0.2">
      <c r="A12608">
        <v>2005</v>
      </c>
      <c r="B12608" t="s">
        <v>48</v>
      </c>
      <c r="C12608" t="s">
        <v>17</v>
      </c>
      <c r="D12608">
        <v>1046</v>
      </c>
      <c r="E12608">
        <v>172053</v>
      </c>
      <c r="F12608" cm="1">
        <f t="array" ref="F12608">_xlfn.XLOOKUP(A12608&amp;C12608, $L$3:$L$410&amp;$M$3:$M$410,$O$3:$O$410, "kamiyama")</f>
        <v>1.1055756539843082</v>
      </c>
      <c r="G12608">
        <f t="shared" si="400"/>
        <v>2128</v>
      </c>
      <c r="H12608" s="2">
        <f t="shared" si="399"/>
        <v>2352.6649916786077</v>
      </c>
    </row>
    <row r="12609" spans="1:8" x14ac:dyDescent="0.2">
      <c r="A12609">
        <v>2006</v>
      </c>
      <c r="B12609" t="s">
        <v>48</v>
      </c>
      <c r="C12609" t="s">
        <v>17</v>
      </c>
      <c r="D12609">
        <v>849</v>
      </c>
      <c r="E12609">
        <v>191802</v>
      </c>
      <c r="F12609" cm="1">
        <f t="array" ref="F12609">_xlfn.XLOOKUP(A12609&amp;C12609, $L$3:$L$410&amp;$M$3:$M$410,$O$3:$O$410, "kamiyama")</f>
        <v>1.2324784896834016</v>
      </c>
      <c r="G12609">
        <f t="shared" si="400"/>
        <v>2128</v>
      </c>
      <c r="H12609" s="2">
        <f t="shared" si="399"/>
        <v>2622.7142260462783</v>
      </c>
    </row>
    <row r="12610" spans="1:8" x14ac:dyDescent="0.2">
      <c r="A12610">
        <v>2007</v>
      </c>
      <c r="B12610" t="s">
        <v>48</v>
      </c>
      <c r="C12610" t="s">
        <v>17</v>
      </c>
      <c r="D12610">
        <v>753</v>
      </c>
      <c r="E12610">
        <v>186710</v>
      </c>
      <c r="F12610" cm="1">
        <f t="array" ref="F12610">_xlfn.XLOOKUP(A12610&amp;C12610, $L$3:$L$410&amp;$M$3:$M$410,$O$3:$O$410, "kamiyama")</f>
        <v>1.199758390469275</v>
      </c>
      <c r="G12610">
        <f t="shared" si="400"/>
        <v>2128</v>
      </c>
      <c r="H12610" s="2">
        <f t="shared" si="399"/>
        <v>2553.0858549186173</v>
      </c>
    </row>
    <row r="12611" spans="1:8" x14ac:dyDescent="0.2">
      <c r="A12611">
        <v>2008</v>
      </c>
      <c r="B12611" t="s">
        <v>48</v>
      </c>
      <c r="C12611" t="s">
        <v>17</v>
      </c>
      <c r="D12611">
        <v>1432</v>
      </c>
      <c r="E12611">
        <v>190187</v>
      </c>
      <c r="F12611" cm="1">
        <f t="array" ref="F12611">_xlfn.XLOOKUP(A12611&amp;C12611, $L$3:$L$410&amp;$M$3:$M$410,$O$3:$O$410, "kamiyama")</f>
        <v>1.2221008462759362</v>
      </c>
      <c r="G12611">
        <f t="shared" si="400"/>
        <v>2128</v>
      </c>
      <c r="H12611" s="2">
        <f t="shared" si="399"/>
        <v>2600.6306008751922</v>
      </c>
    </row>
    <row r="12612" spans="1:8" x14ac:dyDescent="0.2">
      <c r="A12612">
        <v>2009</v>
      </c>
      <c r="B12612" t="s">
        <v>48</v>
      </c>
      <c r="C12612" t="s">
        <v>17</v>
      </c>
      <c r="D12612">
        <v>1302</v>
      </c>
      <c r="E12612">
        <v>198805</v>
      </c>
      <c r="F12612" cm="1">
        <f t="array" ref="F12612">_xlfn.XLOOKUP(A12612&amp;C12612, $L$3:$L$410&amp;$M$3:$M$410,$O$3:$O$410, "kamiyama")</f>
        <v>1.2774782647809129</v>
      </c>
      <c r="G12612">
        <f t="shared" si="400"/>
        <v>2128</v>
      </c>
      <c r="H12612" s="2">
        <f t="shared" ref="H12612:H12675" si="401">F12612*G12612</f>
        <v>2718.4737474537824</v>
      </c>
    </row>
    <row r="12613" spans="1:8" x14ac:dyDescent="0.2">
      <c r="A12613">
        <v>2010</v>
      </c>
      <c r="B12613" t="s">
        <v>48</v>
      </c>
      <c r="C12613" t="s">
        <v>17</v>
      </c>
      <c r="D12613">
        <v>1600</v>
      </c>
      <c r="E12613">
        <v>226158</v>
      </c>
      <c r="F12613" cm="1">
        <f t="array" ref="F12613">_xlfn.XLOOKUP(A12613&amp;C12613, $L$3:$L$410&amp;$M$3:$M$410,$O$3:$O$410, "kamiyama")</f>
        <v>1.4532427725978807</v>
      </c>
      <c r="G12613">
        <f t="shared" ref="G12613:G12676" si="402">IF((A12613=2000),D12613,G12612)</f>
        <v>2128</v>
      </c>
      <c r="H12613" s="2">
        <f t="shared" si="401"/>
        <v>3092.5006200882904</v>
      </c>
    </row>
    <row r="12614" spans="1:8" x14ac:dyDescent="0.2">
      <c r="A12614">
        <v>2011</v>
      </c>
      <c r="B12614" t="s">
        <v>48</v>
      </c>
      <c r="C12614" t="s">
        <v>17</v>
      </c>
      <c r="D12614">
        <v>2543</v>
      </c>
      <c r="E12614">
        <v>242519</v>
      </c>
      <c r="F12614" cm="1">
        <f t="array" ref="F12614">_xlfn.XLOOKUP(A12614&amp;C12614, $L$3:$L$410&amp;$M$3:$M$410,$O$3:$O$410, "kamiyama")</f>
        <v>1.5583750473901672</v>
      </c>
      <c r="G12614">
        <f t="shared" si="402"/>
        <v>2128</v>
      </c>
      <c r="H12614" s="2">
        <f t="shared" si="401"/>
        <v>3316.2221008462757</v>
      </c>
    </row>
    <row r="12615" spans="1:8" x14ac:dyDescent="0.2">
      <c r="A12615">
        <v>2012</v>
      </c>
      <c r="B12615" t="s">
        <v>48</v>
      </c>
      <c r="C12615" t="s">
        <v>17</v>
      </c>
      <c r="D12615">
        <v>1581</v>
      </c>
      <c r="E12615">
        <v>235296</v>
      </c>
      <c r="F12615" cm="1">
        <f t="array" ref="F12615">_xlfn.XLOOKUP(A12615&amp;C12615, $L$3:$L$410&amp;$M$3:$M$410,$O$3:$O$410, "kamiyama")</f>
        <v>1.5119615995064997</v>
      </c>
      <c r="G12615">
        <f t="shared" si="402"/>
        <v>2128</v>
      </c>
      <c r="H12615" s="2">
        <f t="shared" si="401"/>
        <v>3217.4542837498311</v>
      </c>
    </row>
    <row r="12616" spans="1:8" x14ac:dyDescent="0.2">
      <c r="A12616">
        <v>2013</v>
      </c>
      <c r="B12616" t="s">
        <v>48</v>
      </c>
      <c r="C12616" t="s">
        <v>17</v>
      </c>
      <c r="D12616">
        <v>1541</v>
      </c>
      <c r="E12616">
        <v>262724</v>
      </c>
      <c r="F12616" cm="1">
        <f t="array" ref="F12616">_xlfn.XLOOKUP(A12616&amp;C12616, $L$3:$L$410&amp;$M$3:$M$410,$O$3:$O$410, "kamiyama")</f>
        <v>1.6882080412278391</v>
      </c>
      <c r="G12616">
        <f t="shared" si="402"/>
        <v>2128</v>
      </c>
      <c r="H12616" s="2">
        <f t="shared" si="401"/>
        <v>3592.5067117328417</v>
      </c>
    </row>
    <row r="12617" spans="1:8" x14ac:dyDescent="0.2">
      <c r="A12617">
        <v>2014</v>
      </c>
      <c r="B12617" t="s">
        <v>48</v>
      </c>
      <c r="C12617" t="s">
        <v>17</v>
      </c>
      <c r="D12617">
        <v>2507</v>
      </c>
      <c r="E12617">
        <v>280877</v>
      </c>
      <c r="F12617" cm="1">
        <f t="array" ref="F12617">_xlfn.XLOOKUP(A12617&amp;C12617, $L$3:$L$410&amp;$M$3:$M$410,$O$3:$O$410, "kamiyama")</f>
        <v>1.8048553234419076</v>
      </c>
      <c r="G12617">
        <f t="shared" si="402"/>
        <v>2128</v>
      </c>
      <c r="H12617" s="2">
        <f t="shared" si="401"/>
        <v>3840.7321282843795</v>
      </c>
    </row>
    <row r="12618" spans="1:8" x14ac:dyDescent="0.2">
      <c r="A12618">
        <v>2015</v>
      </c>
      <c r="B12618" t="s">
        <v>48</v>
      </c>
      <c r="C12618" t="s">
        <v>17</v>
      </c>
      <c r="D12618">
        <v>1578</v>
      </c>
      <c r="E12618">
        <v>295417</v>
      </c>
      <c r="F12618" cm="1">
        <f t="array" ref="F12618">_xlfn.XLOOKUP(A12618&amp;C12618, $L$3:$L$410&amp;$M$3:$M$410,$O$3:$O$410, "kamiyama")</f>
        <v>1.898286243036055</v>
      </c>
      <c r="G12618">
        <f t="shared" si="402"/>
        <v>2128</v>
      </c>
      <c r="H12618" s="2">
        <f t="shared" si="401"/>
        <v>4039.5531251807251</v>
      </c>
    </row>
    <row r="12619" spans="1:8" x14ac:dyDescent="0.2">
      <c r="A12619">
        <v>2016</v>
      </c>
      <c r="B12619" t="s">
        <v>48</v>
      </c>
      <c r="C12619" t="s">
        <v>17</v>
      </c>
      <c r="D12619">
        <v>1965</v>
      </c>
      <c r="E12619">
        <v>289030</v>
      </c>
      <c r="F12619" cm="1">
        <f t="array" ref="F12619">_xlfn.XLOOKUP(A12619&amp;C12619, $L$3:$L$410&amp;$M$3:$M$410,$O$3:$O$410, "kamiyama")</f>
        <v>1.8572447517397814</v>
      </c>
      <c r="G12619">
        <f t="shared" si="402"/>
        <v>2128</v>
      </c>
      <c r="H12619" s="2">
        <f t="shared" si="401"/>
        <v>3952.2168317022547</v>
      </c>
    </row>
    <row r="12620" spans="1:8" x14ac:dyDescent="0.2">
      <c r="A12620">
        <v>2017</v>
      </c>
      <c r="B12620" t="s">
        <v>48</v>
      </c>
      <c r="C12620" t="s">
        <v>17</v>
      </c>
      <c r="D12620">
        <v>1488</v>
      </c>
      <c r="E12620">
        <v>291040</v>
      </c>
      <c r="F12620" cm="1">
        <f t="array" ref="F12620">_xlfn.XLOOKUP(A12620&amp;C12620, $L$3:$L$410&amp;$M$3:$M$410,$O$3:$O$410, "kamiyama")</f>
        <v>1.8701605803769366</v>
      </c>
      <c r="G12620">
        <f t="shared" si="402"/>
        <v>2128</v>
      </c>
      <c r="H12620" s="2">
        <f t="shared" si="401"/>
        <v>3979.7017150421211</v>
      </c>
    </row>
    <row r="12621" spans="1:8" x14ac:dyDescent="0.2">
      <c r="A12621">
        <v>2018</v>
      </c>
      <c r="B12621" t="s">
        <v>48</v>
      </c>
      <c r="C12621" t="s">
        <v>17</v>
      </c>
      <c r="D12621">
        <v>1562</v>
      </c>
      <c r="E12621">
        <v>328939</v>
      </c>
      <c r="F12621" cm="1">
        <f t="array" ref="F12621">_xlfn.XLOOKUP(A12621&amp;C12621, $L$3:$L$410&amp;$M$3:$M$410,$O$3:$O$410, "kamiyama")</f>
        <v>2.1136914209339235</v>
      </c>
      <c r="G12621">
        <f t="shared" si="402"/>
        <v>2128</v>
      </c>
      <c r="H12621" s="2">
        <f t="shared" si="401"/>
        <v>4497.9353437473892</v>
      </c>
    </row>
    <row r="12622" spans="1:8" x14ac:dyDescent="0.2">
      <c r="A12622">
        <v>2019</v>
      </c>
      <c r="B12622" t="s">
        <v>48</v>
      </c>
      <c r="C12622" t="s">
        <v>17</v>
      </c>
      <c r="D12622">
        <v>1249</v>
      </c>
      <c r="E12622">
        <v>318606</v>
      </c>
      <c r="F12622" cm="1">
        <f t="array" ref="F12622">_xlfn.XLOOKUP(A12622&amp;C12622, $L$3:$L$410&amp;$M$3:$M$410,$O$3:$O$410, "kamiyama")</f>
        <v>2.0472937804823195</v>
      </c>
      <c r="G12622">
        <f t="shared" si="402"/>
        <v>2128</v>
      </c>
      <c r="H12622" s="2">
        <f t="shared" si="401"/>
        <v>4356.6411648663761</v>
      </c>
    </row>
    <row r="12623" spans="1:8" x14ac:dyDescent="0.2">
      <c r="A12623">
        <v>2020</v>
      </c>
      <c r="B12623" t="s">
        <v>48</v>
      </c>
      <c r="C12623" t="s">
        <v>17</v>
      </c>
      <c r="D12623">
        <v>2567</v>
      </c>
      <c r="E12623">
        <v>335660</v>
      </c>
      <c r="F12623" cm="1">
        <f t="array" ref="F12623">_xlfn.XLOOKUP(A12623&amp;C12623, $L$3:$L$410&amp;$M$3:$M$410,$O$3:$O$410, "kamiyama")</f>
        <v>2.1568791245509984</v>
      </c>
      <c r="G12623">
        <f t="shared" si="402"/>
        <v>2128</v>
      </c>
      <c r="H12623" s="2">
        <f t="shared" si="401"/>
        <v>4589.8387770445242</v>
      </c>
    </row>
    <row r="12624" spans="1:8" x14ac:dyDescent="0.2">
      <c r="A12624">
        <v>2021</v>
      </c>
      <c r="B12624" t="s">
        <v>48</v>
      </c>
      <c r="C12624" t="s">
        <v>17</v>
      </c>
      <c r="D12624">
        <v>2063</v>
      </c>
      <c r="E12624">
        <v>355142</v>
      </c>
      <c r="F12624" cm="1">
        <f t="array" ref="F12624">_xlfn.XLOOKUP(A12624&amp;C12624, $L$3:$L$410&amp;$M$3:$M$410,$O$3:$O$410, "kamiyama")</f>
        <v>2.282066275550529</v>
      </c>
      <c r="G12624">
        <f t="shared" si="402"/>
        <v>2128</v>
      </c>
      <c r="H12624" s="2">
        <f t="shared" si="401"/>
        <v>4856.2370343715256</v>
      </c>
    </row>
    <row r="12625" spans="1:8" x14ac:dyDescent="0.2">
      <c r="A12625">
        <v>2022</v>
      </c>
      <c r="B12625" t="s">
        <v>48</v>
      </c>
      <c r="C12625" t="s">
        <v>17</v>
      </c>
      <c r="D12625">
        <v>1873</v>
      </c>
      <c r="E12625">
        <v>366233</v>
      </c>
      <c r="F12625" cm="1">
        <f t="array" ref="F12625">_xlfn.XLOOKUP(A12625&amp;C12625, $L$3:$L$410&amp;$M$3:$M$410,$O$3:$O$410, "kamiyama")</f>
        <v>2.3533346613289807</v>
      </c>
      <c r="G12625">
        <f t="shared" si="402"/>
        <v>2128</v>
      </c>
      <c r="H12625" s="2">
        <f t="shared" si="401"/>
        <v>5007.8961593080712</v>
      </c>
    </row>
    <row r="12626" spans="1:8" x14ac:dyDescent="0.2">
      <c r="A12626">
        <v>2023</v>
      </c>
      <c r="B12626" t="s">
        <v>48</v>
      </c>
      <c r="C12626" t="s">
        <v>17</v>
      </c>
      <c r="D12626">
        <v>1154</v>
      </c>
      <c r="E12626">
        <v>357869</v>
      </c>
      <c r="F12626" cm="1">
        <f t="array" ref="F12626">_xlfn.XLOOKUP(A12626&amp;C12626, $L$3:$L$410&amp;$M$3:$M$410,$O$3:$O$410, "kamiyama")</f>
        <v>2.2995893923134756</v>
      </c>
      <c r="G12626">
        <f t="shared" si="402"/>
        <v>2128</v>
      </c>
      <c r="H12626" s="2">
        <f t="shared" si="401"/>
        <v>4893.5262268430761</v>
      </c>
    </row>
    <row r="12627" spans="1:8" x14ac:dyDescent="0.2">
      <c r="A12627">
        <v>2000</v>
      </c>
      <c r="B12627" t="s">
        <v>48</v>
      </c>
      <c r="C12627" t="s">
        <v>18</v>
      </c>
      <c r="D12627">
        <v>12462</v>
      </c>
      <c r="E12627">
        <v>1280996</v>
      </c>
      <c r="F12627" cm="1">
        <f t="array" ref="F12627">_xlfn.XLOOKUP(A12627&amp;C12627, $L$3:$L$410&amp;$M$3:$M$410,$O$3:$O$410, "kamiyama")</f>
        <v>1</v>
      </c>
      <c r="G12627">
        <f t="shared" si="402"/>
        <v>12462</v>
      </c>
      <c r="H12627" s="2">
        <f t="shared" si="401"/>
        <v>12462</v>
      </c>
    </row>
    <row r="12628" spans="1:8" x14ac:dyDescent="0.2">
      <c r="A12628">
        <v>2001</v>
      </c>
      <c r="B12628" t="s">
        <v>48</v>
      </c>
      <c r="C12628" t="s">
        <v>18</v>
      </c>
      <c r="D12628">
        <v>7111</v>
      </c>
      <c r="E12628">
        <v>1175744</v>
      </c>
      <c r="F12628" cm="1">
        <f t="array" ref="F12628">_xlfn.XLOOKUP(A12628&amp;C12628, $L$3:$L$410&amp;$M$3:$M$410,$O$3:$O$410, "kamiyama")</f>
        <v>0.91783580901111328</v>
      </c>
      <c r="G12628">
        <f t="shared" si="402"/>
        <v>12462</v>
      </c>
      <c r="H12628" s="2">
        <f t="shared" si="401"/>
        <v>11438.069851896495</v>
      </c>
    </row>
    <row r="12629" spans="1:8" x14ac:dyDescent="0.2">
      <c r="A12629">
        <v>2002</v>
      </c>
      <c r="B12629" t="s">
        <v>48</v>
      </c>
      <c r="C12629" t="s">
        <v>18</v>
      </c>
      <c r="D12629">
        <v>11188</v>
      </c>
      <c r="E12629">
        <v>1343880</v>
      </c>
      <c r="F12629" cm="1">
        <f t="array" ref="F12629">_xlfn.XLOOKUP(A12629&amp;C12629, $L$3:$L$410&amp;$M$3:$M$410,$O$3:$O$410, "kamiyama")</f>
        <v>1.0490899269006304</v>
      </c>
      <c r="G12629">
        <f t="shared" si="402"/>
        <v>12462</v>
      </c>
      <c r="H12629" s="2">
        <f t="shared" si="401"/>
        <v>13073.758669035657</v>
      </c>
    </row>
    <row r="12630" spans="1:8" x14ac:dyDescent="0.2">
      <c r="A12630">
        <v>2003</v>
      </c>
      <c r="B12630" t="s">
        <v>48</v>
      </c>
      <c r="C12630" t="s">
        <v>18</v>
      </c>
      <c r="D12630">
        <v>8424</v>
      </c>
      <c r="E12630">
        <v>1486254</v>
      </c>
      <c r="F12630" cm="1">
        <f t="array" ref="F12630">_xlfn.XLOOKUP(A12630&amp;C12630, $L$3:$L$410&amp;$M$3:$M$410,$O$3:$O$410, "kamiyama")</f>
        <v>1.1602331310948668</v>
      </c>
      <c r="G12630">
        <f t="shared" si="402"/>
        <v>12462</v>
      </c>
      <c r="H12630" s="2">
        <f t="shared" si="401"/>
        <v>14458.82527970423</v>
      </c>
    </row>
    <row r="12631" spans="1:8" x14ac:dyDescent="0.2">
      <c r="A12631">
        <v>2004</v>
      </c>
      <c r="B12631" t="s">
        <v>48</v>
      </c>
      <c r="C12631" t="s">
        <v>18</v>
      </c>
      <c r="D12631">
        <v>13442</v>
      </c>
      <c r="E12631">
        <v>1477339</v>
      </c>
      <c r="F12631" cm="1">
        <f t="array" ref="F12631">_xlfn.XLOOKUP(A12631&amp;C12631, $L$3:$L$410&amp;$M$3:$M$410,$O$3:$O$410, "kamiyama")</f>
        <v>1.1532737026501254</v>
      </c>
      <c r="G12631">
        <f t="shared" si="402"/>
        <v>12462</v>
      </c>
      <c r="H12631" s="2">
        <f t="shared" si="401"/>
        <v>14372.096882425863</v>
      </c>
    </row>
    <row r="12632" spans="1:8" x14ac:dyDescent="0.2">
      <c r="A12632">
        <v>2005</v>
      </c>
      <c r="B12632" t="s">
        <v>48</v>
      </c>
      <c r="C12632" t="s">
        <v>18</v>
      </c>
      <c r="D12632">
        <v>9472</v>
      </c>
      <c r="E12632">
        <v>1533924</v>
      </c>
      <c r="F12632" cm="1">
        <f t="array" ref="F12632">_xlfn.XLOOKUP(A12632&amp;C12632, $L$3:$L$410&amp;$M$3:$M$410,$O$3:$O$410, "kamiyama")</f>
        <v>1.1974463620495301</v>
      </c>
      <c r="G12632">
        <f t="shared" si="402"/>
        <v>12462</v>
      </c>
      <c r="H12632" s="2">
        <f t="shared" si="401"/>
        <v>14922.576563861245</v>
      </c>
    </row>
    <row r="12633" spans="1:8" x14ac:dyDescent="0.2">
      <c r="A12633">
        <v>2006</v>
      </c>
      <c r="B12633" t="s">
        <v>48</v>
      </c>
      <c r="C12633" t="s">
        <v>18</v>
      </c>
      <c r="D12633">
        <v>13001</v>
      </c>
      <c r="E12633">
        <v>1621994</v>
      </c>
      <c r="F12633" cm="1">
        <f t="array" ref="F12633">_xlfn.XLOOKUP(A12633&amp;C12633, $L$3:$L$410&amp;$M$3:$M$410,$O$3:$O$410, "kamiyama")</f>
        <v>1.266197552529438</v>
      </c>
      <c r="G12633">
        <f t="shared" si="402"/>
        <v>12462</v>
      </c>
      <c r="H12633" s="2">
        <f t="shared" si="401"/>
        <v>15779.353899621856</v>
      </c>
    </row>
    <row r="12634" spans="1:8" x14ac:dyDescent="0.2">
      <c r="A12634">
        <v>2007</v>
      </c>
      <c r="B12634" t="s">
        <v>48</v>
      </c>
      <c r="C12634" t="s">
        <v>18</v>
      </c>
      <c r="D12634">
        <v>11231</v>
      </c>
      <c r="E12634">
        <v>1614110</v>
      </c>
      <c r="F12634" cm="1">
        <f t="array" ref="F12634">_xlfn.XLOOKUP(A12634&amp;C12634, $L$3:$L$410&amp;$M$3:$M$410,$O$3:$O$410, "kamiyama")</f>
        <v>1.2600429665666404</v>
      </c>
      <c r="G12634">
        <f t="shared" si="402"/>
        <v>12462</v>
      </c>
      <c r="H12634" s="2">
        <f t="shared" si="401"/>
        <v>15702.655449353473</v>
      </c>
    </row>
    <row r="12635" spans="1:8" x14ac:dyDescent="0.2">
      <c r="A12635">
        <v>2008</v>
      </c>
      <c r="B12635" t="s">
        <v>48</v>
      </c>
      <c r="C12635" t="s">
        <v>18</v>
      </c>
      <c r="D12635">
        <v>13543</v>
      </c>
      <c r="E12635">
        <v>1726899</v>
      </c>
      <c r="F12635" cm="1">
        <f t="array" ref="F12635">_xlfn.XLOOKUP(A12635&amp;C12635, $L$3:$L$410&amp;$M$3:$M$410,$O$3:$O$410, "kamiyama")</f>
        <v>1.3480908605491353</v>
      </c>
      <c r="G12635">
        <f t="shared" si="402"/>
        <v>12462</v>
      </c>
      <c r="H12635" s="2">
        <f t="shared" si="401"/>
        <v>16799.908304163324</v>
      </c>
    </row>
    <row r="12636" spans="1:8" x14ac:dyDescent="0.2">
      <c r="A12636">
        <v>2009</v>
      </c>
      <c r="B12636" t="s">
        <v>48</v>
      </c>
      <c r="C12636" t="s">
        <v>18</v>
      </c>
      <c r="D12636">
        <v>11237</v>
      </c>
      <c r="E12636">
        <v>1726833</v>
      </c>
      <c r="F12636" cm="1">
        <f t="array" ref="F12636">_xlfn.XLOOKUP(A12636&amp;C12636, $L$3:$L$410&amp;$M$3:$M$410,$O$3:$O$410, "kamiyama")</f>
        <v>1.3480393381400098</v>
      </c>
      <c r="G12636">
        <f t="shared" si="402"/>
        <v>12462</v>
      </c>
      <c r="H12636" s="2">
        <f t="shared" si="401"/>
        <v>16799.266231900801</v>
      </c>
    </row>
    <row r="12637" spans="1:8" x14ac:dyDescent="0.2">
      <c r="A12637">
        <v>2010</v>
      </c>
      <c r="B12637" t="s">
        <v>48</v>
      </c>
      <c r="C12637" t="s">
        <v>18</v>
      </c>
      <c r="D12637">
        <v>15104</v>
      </c>
      <c r="E12637">
        <v>1853539</v>
      </c>
      <c r="F12637" cm="1">
        <f t="array" ref="F12637">_xlfn.XLOOKUP(A12637&amp;C12637, $L$3:$L$410&amp;$M$3:$M$410,$O$3:$O$410, "kamiyama")</f>
        <v>1.4469514346649013</v>
      </c>
      <c r="G12637">
        <f t="shared" si="402"/>
        <v>12462</v>
      </c>
      <c r="H12637" s="2">
        <f t="shared" si="401"/>
        <v>18031.908778794001</v>
      </c>
    </row>
    <row r="12638" spans="1:8" x14ac:dyDescent="0.2">
      <c r="A12638">
        <v>2011</v>
      </c>
      <c r="B12638" t="s">
        <v>48</v>
      </c>
      <c r="C12638" t="s">
        <v>18</v>
      </c>
      <c r="D12638">
        <v>16286</v>
      </c>
      <c r="E12638">
        <v>1908689</v>
      </c>
      <c r="F12638" cm="1">
        <f t="array" ref="F12638">_xlfn.XLOOKUP(A12638&amp;C12638, $L$3:$L$410&amp;$M$3:$M$410,$O$3:$O$410, "kamiyama")</f>
        <v>1.49000387198711</v>
      </c>
      <c r="G12638">
        <f t="shared" si="402"/>
        <v>12462</v>
      </c>
      <c r="H12638" s="2">
        <f t="shared" si="401"/>
        <v>18568.428252703365</v>
      </c>
    </row>
    <row r="12639" spans="1:8" x14ac:dyDescent="0.2">
      <c r="A12639">
        <v>2012</v>
      </c>
      <c r="B12639" t="s">
        <v>48</v>
      </c>
      <c r="C12639" t="s">
        <v>18</v>
      </c>
      <c r="D12639">
        <v>12021</v>
      </c>
      <c r="E12639">
        <v>1921124</v>
      </c>
      <c r="F12639" cm="1">
        <f t="array" ref="F12639">_xlfn.XLOOKUP(A12639&amp;C12639, $L$3:$L$410&amp;$M$3:$M$410,$O$3:$O$410, "kamiyama")</f>
        <v>1.4997111622518728</v>
      </c>
      <c r="G12639">
        <f t="shared" si="402"/>
        <v>12462</v>
      </c>
      <c r="H12639" s="2">
        <f t="shared" si="401"/>
        <v>18689.400503982841</v>
      </c>
    </row>
    <row r="12640" spans="1:8" x14ac:dyDescent="0.2">
      <c r="A12640">
        <v>2013</v>
      </c>
      <c r="B12640" t="s">
        <v>48</v>
      </c>
      <c r="C12640" t="s">
        <v>18</v>
      </c>
      <c r="D12640">
        <v>15305</v>
      </c>
      <c r="E12640">
        <v>1976789</v>
      </c>
      <c r="F12640" cm="1">
        <f t="array" ref="F12640">_xlfn.XLOOKUP(A12640&amp;C12640, $L$3:$L$410&amp;$M$3:$M$410,$O$3:$O$410, "kamiyama")</f>
        <v>1.543165630493772</v>
      </c>
      <c r="G12640">
        <f t="shared" si="402"/>
        <v>12462</v>
      </c>
      <c r="H12640" s="2">
        <f t="shared" si="401"/>
        <v>19230.930087213386</v>
      </c>
    </row>
    <row r="12641" spans="1:8" x14ac:dyDescent="0.2">
      <c r="A12641">
        <v>2014</v>
      </c>
      <c r="B12641" t="s">
        <v>48</v>
      </c>
      <c r="C12641" t="s">
        <v>18</v>
      </c>
      <c r="D12641">
        <v>14390</v>
      </c>
      <c r="E12641">
        <v>1957368</v>
      </c>
      <c r="F12641" cm="1">
        <f t="array" ref="F12641">_xlfn.XLOOKUP(A12641&amp;C12641, $L$3:$L$410&amp;$M$3:$M$410,$O$3:$O$410, "kamiyama")</f>
        <v>1.5280047712873421</v>
      </c>
      <c r="G12641">
        <f t="shared" si="402"/>
        <v>12462</v>
      </c>
      <c r="H12641" s="2">
        <f t="shared" si="401"/>
        <v>19041.995459782858</v>
      </c>
    </row>
    <row r="12642" spans="1:8" x14ac:dyDescent="0.2">
      <c r="A12642">
        <v>2015</v>
      </c>
      <c r="B12642" t="s">
        <v>48</v>
      </c>
      <c r="C12642" t="s">
        <v>18</v>
      </c>
      <c r="D12642">
        <v>13717</v>
      </c>
      <c r="E12642">
        <v>1975709</v>
      </c>
      <c r="F12642" cm="1">
        <f t="array" ref="F12642">_xlfn.XLOOKUP(A12642&amp;C12642, $L$3:$L$410&amp;$M$3:$M$410,$O$3:$O$410, "kamiyama")</f>
        <v>1.5423225365262656</v>
      </c>
      <c r="G12642">
        <f t="shared" si="402"/>
        <v>12462</v>
      </c>
      <c r="H12642" s="2">
        <f t="shared" si="401"/>
        <v>19220.423450190323</v>
      </c>
    </row>
    <row r="12643" spans="1:8" x14ac:dyDescent="0.2">
      <c r="A12643">
        <v>2016</v>
      </c>
      <c r="B12643" t="s">
        <v>48</v>
      </c>
      <c r="C12643" t="s">
        <v>18</v>
      </c>
      <c r="D12643">
        <v>11040</v>
      </c>
      <c r="E12643">
        <v>2080417</v>
      </c>
      <c r="F12643" cm="1">
        <f t="array" ref="F12643">_xlfn.XLOOKUP(A12643&amp;C12643, $L$3:$L$410&amp;$M$3:$M$410,$O$3:$O$410, "kamiyama")</f>
        <v>1.6240620579611489</v>
      </c>
      <c r="G12643">
        <f t="shared" si="402"/>
        <v>12462</v>
      </c>
      <c r="H12643" s="2">
        <f t="shared" si="401"/>
        <v>20239.061366311838</v>
      </c>
    </row>
    <row r="12644" spans="1:8" x14ac:dyDescent="0.2">
      <c r="A12644">
        <v>2017</v>
      </c>
      <c r="B12644" t="s">
        <v>48</v>
      </c>
      <c r="C12644" t="s">
        <v>18</v>
      </c>
      <c r="D12644">
        <v>13263</v>
      </c>
      <c r="E12644">
        <v>2111247</v>
      </c>
      <c r="F12644" cm="1">
        <f t="array" ref="F12644">_xlfn.XLOOKUP(A12644&amp;C12644, $L$3:$L$410&amp;$M$3:$M$410,$O$3:$O$410, "kamiyama")</f>
        <v>1.6481292681632105</v>
      </c>
      <c r="G12644">
        <f t="shared" si="402"/>
        <v>12462</v>
      </c>
      <c r="H12644" s="2">
        <f t="shared" si="401"/>
        <v>20538.986939849929</v>
      </c>
    </row>
    <row r="12645" spans="1:8" x14ac:dyDescent="0.2">
      <c r="A12645">
        <v>2018</v>
      </c>
      <c r="B12645" t="s">
        <v>48</v>
      </c>
      <c r="C12645" t="s">
        <v>18</v>
      </c>
      <c r="D12645">
        <v>10280</v>
      </c>
      <c r="E12645">
        <v>2062912</v>
      </c>
      <c r="F12645" cm="1">
        <f t="array" ref="F12645">_xlfn.XLOOKUP(A12645&amp;C12645, $L$3:$L$410&amp;$M$3:$M$410,$O$3:$O$410, "kamiyama")</f>
        <v>1.6103969099044806</v>
      </c>
      <c r="G12645">
        <f t="shared" si="402"/>
        <v>12462</v>
      </c>
      <c r="H12645" s="2">
        <f t="shared" si="401"/>
        <v>20068.766291229636</v>
      </c>
    </row>
    <row r="12646" spans="1:8" x14ac:dyDescent="0.2">
      <c r="A12646">
        <v>2019</v>
      </c>
      <c r="B12646" t="s">
        <v>48</v>
      </c>
      <c r="C12646" t="s">
        <v>18</v>
      </c>
      <c r="D12646">
        <v>13488</v>
      </c>
      <c r="E12646">
        <v>2091717</v>
      </c>
      <c r="F12646" cm="1">
        <f t="array" ref="F12646">_xlfn.XLOOKUP(A12646&amp;C12646, $L$3:$L$410&amp;$M$3:$M$410,$O$3:$O$410, "kamiyama")</f>
        <v>1.6328833189174674</v>
      </c>
      <c r="G12646">
        <f t="shared" si="402"/>
        <v>12462</v>
      </c>
      <c r="H12646" s="2">
        <f t="shared" si="401"/>
        <v>20348.991920349479</v>
      </c>
    </row>
    <row r="12647" spans="1:8" x14ac:dyDescent="0.2">
      <c r="A12647">
        <v>2020</v>
      </c>
      <c r="B12647" t="s">
        <v>48</v>
      </c>
      <c r="C12647" t="s">
        <v>18</v>
      </c>
      <c r="D12647">
        <v>13686</v>
      </c>
      <c r="E12647">
        <v>2169927</v>
      </c>
      <c r="F12647" cm="1">
        <f t="array" ref="F12647">_xlfn.XLOOKUP(A12647&amp;C12647, $L$3:$L$410&amp;$M$3:$M$410,$O$3:$O$410, "kamiyama")</f>
        <v>1.6939373737310655</v>
      </c>
      <c r="G12647">
        <f t="shared" si="402"/>
        <v>12462</v>
      </c>
      <c r="H12647" s="2">
        <f t="shared" si="401"/>
        <v>21109.847551436538</v>
      </c>
    </row>
    <row r="12648" spans="1:8" x14ac:dyDescent="0.2">
      <c r="A12648">
        <v>2021</v>
      </c>
      <c r="B12648" t="s">
        <v>48</v>
      </c>
      <c r="C12648" t="s">
        <v>18</v>
      </c>
      <c r="D12648">
        <v>11532</v>
      </c>
      <c r="E12648">
        <v>2061527</v>
      </c>
      <c r="F12648" cm="1">
        <f t="array" ref="F12648">_xlfn.XLOOKUP(A12648&amp;C12648, $L$3:$L$410&amp;$M$3:$M$410,$O$3:$O$410, "kamiyama")</f>
        <v>1.6093157199554098</v>
      </c>
      <c r="G12648">
        <f t="shared" si="402"/>
        <v>12462</v>
      </c>
      <c r="H12648" s="2">
        <f t="shared" si="401"/>
        <v>20055.292502084318</v>
      </c>
    </row>
    <row r="12649" spans="1:8" x14ac:dyDescent="0.2">
      <c r="A12649">
        <v>2022</v>
      </c>
      <c r="B12649" t="s">
        <v>48</v>
      </c>
      <c r="C12649" t="s">
        <v>18</v>
      </c>
      <c r="D12649">
        <v>13203</v>
      </c>
      <c r="E12649">
        <v>2080198</v>
      </c>
      <c r="F12649" cm="1">
        <f t="array" ref="F12649">_xlfn.XLOOKUP(A12649&amp;C12649, $L$3:$L$410&amp;$M$3:$M$410,$O$3:$O$410, "kamiyama")</f>
        <v>1.6238910972399601</v>
      </c>
      <c r="G12649">
        <f t="shared" si="402"/>
        <v>12462</v>
      </c>
      <c r="H12649" s="2">
        <f t="shared" si="401"/>
        <v>20236.930853804381</v>
      </c>
    </row>
    <row r="12650" spans="1:8" x14ac:dyDescent="0.2">
      <c r="A12650">
        <v>2023</v>
      </c>
      <c r="B12650" t="s">
        <v>48</v>
      </c>
      <c r="C12650" t="s">
        <v>18</v>
      </c>
      <c r="D12650">
        <v>15811</v>
      </c>
      <c r="E12650">
        <v>2190701</v>
      </c>
      <c r="F12650" cm="1">
        <f t="array" ref="F12650">_xlfn.XLOOKUP(A12650&amp;C12650, $L$3:$L$410&amp;$M$3:$M$410,$O$3:$O$410, "kamiyama")</f>
        <v>1.7101544423245663</v>
      </c>
      <c r="G12650">
        <f t="shared" si="402"/>
        <v>12462</v>
      </c>
      <c r="H12650" s="2">
        <f t="shared" si="401"/>
        <v>21311.944660248744</v>
      </c>
    </row>
    <row r="12651" spans="1:8" x14ac:dyDescent="0.2">
      <c r="A12651">
        <v>2000</v>
      </c>
      <c r="B12651" t="s">
        <v>49</v>
      </c>
      <c r="C12651" t="s">
        <v>2</v>
      </c>
      <c r="D12651">
        <v>393</v>
      </c>
      <c r="E12651">
        <v>509634</v>
      </c>
      <c r="F12651" cm="1">
        <f t="array" ref="F12651">_xlfn.XLOOKUP(A12651&amp;C12651, $L$3:$L$410&amp;$M$3:$M$410,$O$3:$O$410, "kamiyama")</f>
        <v>1</v>
      </c>
      <c r="G12651">
        <f t="shared" si="402"/>
        <v>393</v>
      </c>
      <c r="H12651" s="2">
        <f t="shared" si="401"/>
        <v>393</v>
      </c>
    </row>
    <row r="12652" spans="1:8" x14ac:dyDescent="0.2">
      <c r="A12652">
        <v>2001</v>
      </c>
      <c r="B12652" t="s">
        <v>49</v>
      </c>
      <c r="C12652" t="s">
        <v>2</v>
      </c>
      <c r="D12652">
        <v>393</v>
      </c>
      <c r="E12652">
        <v>630079</v>
      </c>
      <c r="F12652" cm="1">
        <f t="array" ref="F12652">_xlfn.XLOOKUP(A12652&amp;C12652, $L$3:$L$410&amp;$M$3:$M$410,$O$3:$O$410, "kamiyama")</f>
        <v>1.2363362726976614</v>
      </c>
      <c r="G12652">
        <f t="shared" si="402"/>
        <v>393</v>
      </c>
      <c r="H12652" s="2">
        <f t="shared" si="401"/>
        <v>485.88015517018096</v>
      </c>
    </row>
    <row r="12653" spans="1:8" x14ac:dyDescent="0.2">
      <c r="A12653">
        <v>2002</v>
      </c>
      <c r="B12653" t="s">
        <v>49</v>
      </c>
      <c r="C12653" t="s">
        <v>2</v>
      </c>
      <c r="D12653">
        <v>227</v>
      </c>
      <c r="E12653">
        <v>671497</v>
      </c>
      <c r="F12653" cm="1">
        <f t="array" ref="F12653">_xlfn.XLOOKUP(A12653&amp;C12653, $L$3:$L$410&amp;$M$3:$M$410,$O$3:$O$410, "kamiyama")</f>
        <v>1.3176063606431283</v>
      </c>
      <c r="G12653">
        <f t="shared" si="402"/>
        <v>393</v>
      </c>
      <c r="H12653" s="2">
        <f t="shared" si="401"/>
        <v>517.81929973274941</v>
      </c>
    </row>
    <row r="12654" spans="1:8" x14ac:dyDescent="0.2">
      <c r="A12654">
        <v>2003</v>
      </c>
      <c r="B12654" t="s">
        <v>49</v>
      </c>
      <c r="C12654" t="s">
        <v>2</v>
      </c>
      <c r="D12654">
        <v>1435</v>
      </c>
      <c r="E12654">
        <v>759032</v>
      </c>
      <c r="F12654" cm="1">
        <f t="array" ref="F12654">_xlfn.XLOOKUP(A12654&amp;C12654, $L$3:$L$410&amp;$M$3:$M$410,$O$3:$O$410, "kamiyama")</f>
        <v>1.4893668789758925</v>
      </c>
      <c r="G12654">
        <f t="shared" si="402"/>
        <v>393</v>
      </c>
      <c r="H12654" s="2">
        <f t="shared" si="401"/>
        <v>585.32118343752575</v>
      </c>
    </row>
    <row r="12655" spans="1:8" x14ac:dyDescent="0.2">
      <c r="A12655">
        <v>2004</v>
      </c>
      <c r="B12655" t="s">
        <v>49</v>
      </c>
      <c r="C12655" t="s">
        <v>2</v>
      </c>
      <c r="D12655">
        <v>609</v>
      </c>
      <c r="E12655">
        <v>870849</v>
      </c>
      <c r="F12655" cm="1">
        <f t="array" ref="F12655">_xlfn.XLOOKUP(A12655&amp;C12655, $L$3:$L$410&amp;$M$3:$M$410,$O$3:$O$410, "kamiyama")</f>
        <v>1.7087733549959383</v>
      </c>
      <c r="G12655">
        <f t="shared" si="402"/>
        <v>393</v>
      </c>
      <c r="H12655" s="2">
        <f t="shared" si="401"/>
        <v>671.5479285134038</v>
      </c>
    </row>
    <row r="12656" spans="1:8" x14ac:dyDescent="0.2">
      <c r="A12656">
        <v>2005</v>
      </c>
      <c r="B12656" t="s">
        <v>49</v>
      </c>
      <c r="C12656" t="s">
        <v>2</v>
      </c>
      <c r="D12656">
        <v>327</v>
      </c>
      <c r="E12656">
        <v>940958</v>
      </c>
      <c r="F12656" cm="1">
        <f t="array" ref="F12656">_xlfn.XLOOKUP(A12656&amp;C12656, $L$3:$L$410&amp;$M$3:$M$410,$O$3:$O$410, "kamiyama")</f>
        <v>1.8463407072526559</v>
      </c>
      <c r="G12656">
        <f t="shared" si="402"/>
        <v>393</v>
      </c>
      <c r="H12656" s="2">
        <f t="shared" si="401"/>
        <v>725.61189795029372</v>
      </c>
    </row>
    <row r="12657" spans="1:8" x14ac:dyDescent="0.2">
      <c r="A12657">
        <v>2006</v>
      </c>
      <c r="B12657" t="s">
        <v>49</v>
      </c>
      <c r="C12657" t="s">
        <v>2</v>
      </c>
      <c r="D12657">
        <v>701</v>
      </c>
      <c r="E12657">
        <v>1064127</v>
      </c>
      <c r="F12657" cm="1">
        <f t="array" ref="F12657">_xlfn.XLOOKUP(A12657&amp;C12657, $L$3:$L$410&amp;$M$3:$M$410,$O$3:$O$410, "kamiyama")</f>
        <v>2.0880219922532639</v>
      </c>
      <c r="G12657">
        <f t="shared" si="402"/>
        <v>393</v>
      </c>
      <c r="H12657" s="2">
        <f t="shared" si="401"/>
        <v>820.59264295553271</v>
      </c>
    </row>
    <row r="12658" spans="1:8" x14ac:dyDescent="0.2">
      <c r="A12658">
        <v>2007</v>
      </c>
      <c r="B12658" t="s">
        <v>49</v>
      </c>
      <c r="C12658" t="s">
        <v>2</v>
      </c>
      <c r="D12658">
        <v>2538</v>
      </c>
      <c r="E12658">
        <v>1107246</v>
      </c>
      <c r="F12658" cm="1">
        <f t="array" ref="F12658">_xlfn.XLOOKUP(A12658&amp;C12658, $L$3:$L$410&amp;$M$3:$M$410,$O$3:$O$410, "kamiyama")</f>
        <v>2.1726297695993595</v>
      </c>
      <c r="G12658">
        <f t="shared" si="402"/>
        <v>393</v>
      </c>
      <c r="H12658" s="2">
        <f t="shared" si="401"/>
        <v>853.84349945254826</v>
      </c>
    </row>
    <row r="12659" spans="1:8" x14ac:dyDescent="0.2">
      <c r="A12659">
        <v>2008</v>
      </c>
      <c r="B12659" t="s">
        <v>49</v>
      </c>
      <c r="C12659" t="s">
        <v>2</v>
      </c>
      <c r="D12659">
        <v>847</v>
      </c>
      <c r="E12659">
        <v>1177842</v>
      </c>
      <c r="F12659" cm="1">
        <f t="array" ref="F12659">_xlfn.XLOOKUP(A12659&amp;C12659, $L$3:$L$410&amp;$M$3:$M$410,$O$3:$O$410, "kamiyama")</f>
        <v>2.3111527095915894</v>
      </c>
      <c r="G12659">
        <f t="shared" si="402"/>
        <v>393</v>
      </c>
      <c r="H12659" s="2">
        <f t="shared" si="401"/>
        <v>908.28301486949465</v>
      </c>
    </row>
    <row r="12660" spans="1:8" x14ac:dyDescent="0.2">
      <c r="A12660">
        <v>2009</v>
      </c>
      <c r="B12660" t="s">
        <v>49</v>
      </c>
      <c r="C12660" t="s">
        <v>2</v>
      </c>
      <c r="D12660">
        <v>2299</v>
      </c>
      <c r="E12660">
        <v>1243106</v>
      </c>
      <c r="F12660" cm="1">
        <f t="array" ref="F12660">_xlfn.XLOOKUP(A12660&amp;C12660, $L$3:$L$410&amp;$M$3:$M$410,$O$3:$O$410, "kamiyama")</f>
        <v>2.4392132393050701</v>
      </c>
      <c r="G12660">
        <f t="shared" si="402"/>
        <v>393</v>
      </c>
      <c r="H12660" s="2">
        <f t="shared" si="401"/>
        <v>958.61080304689256</v>
      </c>
    </row>
    <row r="12661" spans="1:8" x14ac:dyDescent="0.2">
      <c r="A12661">
        <v>2010</v>
      </c>
      <c r="B12661" t="s">
        <v>49</v>
      </c>
      <c r="C12661" t="s">
        <v>2</v>
      </c>
      <c r="D12661">
        <v>803</v>
      </c>
      <c r="E12661">
        <v>1400862</v>
      </c>
      <c r="F12661" cm="1">
        <f t="array" ref="F12661">_xlfn.XLOOKUP(A12661&amp;C12661, $L$3:$L$410&amp;$M$3:$M$410,$O$3:$O$410, "kamiyama")</f>
        <v>2.7487608754517949</v>
      </c>
      <c r="G12661">
        <f t="shared" si="402"/>
        <v>393</v>
      </c>
      <c r="H12661" s="2">
        <f t="shared" si="401"/>
        <v>1080.2630240525555</v>
      </c>
    </row>
    <row r="12662" spans="1:8" x14ac:dyDescent="0.2">
      <c r="A12662">
        <v>2011</v>
      </c>
      <c r="B12662" t="s">
        <v>49</v>
      </c>
      <c r="C12662" t="s">
        <v>2</v>
      </c>
      <c r="D12662">
        <v>1351</v>
      </c>
      <c r="E12662">
        <v>1542449</v>
      </c>
      <c r="F12662" cm="1">
        <f t="array" ref="F12662">_xlfn.XLOOKUP(A12662&amp;C12662, $L$3:$L$410&amp;$M$3:$M$410,$O$3:$O$410, "kamiyama")</f>
        <v>3.0265818214640312</v>
      </c>
      <c r="G12662">
        <f t="shared" si="402"/>
        <v>393</v>
      </c>
      <c r="H12662" s="2">
        <f t="shared" si="401"/>
        <v>1189.4466558353643</v>
      </c>
    </row>
    <row r="12663" spans="1:8" x14ac:dyDescent="0.2">
      <c r="A12663">
        <v>2012</v>
      </c>
      <c r="B12663" t="s">
        <v>49</v>
      </c>
      <c r="C12663" t="s">
        <v>2</v>
      </c>
      <c r="D12663">
        <v>1696</v>
      </c>
      <c r="E12663">
        <v>1631813</v>
      </c>
      <c r="F12663" cm="1">
        <f t="array" ref="F12663">_xlfn.XLOOKUP(A12663&amp;C12663, $L$3:$L$410&amp;$M$3:$M$410,$O$3:$O$410, "kamiyama")</f>
        <v>3.2019311898342733</v>
      </c>
      <c r="G12663">
        <f t="shared" si="402"/>
        <v>393</v>
      </c>
      <c r="H12663" s="2">
        <f t="shared" si="401"/>
        <v>1258.3589576048694</v>
      </c>
    </row>
    <row r="12664" spans="1:8" x14ac:dyDescent="0.2">
      <c r="A12664">
        <v>2013</v>
      </c>
      <c r="B12664" t="s">
        <v>49</v>
      </c>
      <c r="C12664" t="s">
        <v>2</v>
      </c>
      <c r="D12664">
        <v>774</v>
      </c>
      <c r="E12664">
        <v>1789983</v>
      </c>
      <c r="F12664" cm="1">
        <f t="array" ref="F12664">_xlfn.XLOOKUP(A12664&amp;C12664, $L$3:$L$410&amp;$M$3:$M$410,$O$3:$O$410, "kamiyama")</f>
        <v>3.5122911736658073</v>
      </c>
      <c r="G12664">
        <f t="shared" si="402"/>
        <v>393</v>
      </c>
      <c r="H12664" s="2">
        <f t="shared" si="401"/>
        <v>1380.3304312506623</v>
      </c>
    </row>
    <row r="12665" spans="1:8" x14ac:dyDescent="0.2">
      <c r="A12665">
        <v>2014</v>
      </c>
      <c r="B12665" t="s">
        <v>49</v>
      </c>
      <c r="C12665" t="s">
        <v>2</v>
      </c>
      <c r="D12665">
        <v>297</v>
      </c>
      <c r="E12665">
        <v>1951160</v>
      </c>
      <c r="F12665" cm="1">
        <f t="array" ref="F12665">_xlfn.XLOOKUP(A12665&amp;C12665, $L$3:$L$410&amp;$M$3:$M$410,$O$3:$O$410, "kamiyama")</f>
        <v>3.8285514702708219</v>
      </c>
      <c r="G12665">
        <f t="shared" si="402"/>
        <v>393</v>
      </c>
      <c r="H12665" s="2">
        <f t="shared" si="401"/>
        <v>1504.6207278164329</v>
      </c>
    </row>
    <row r="12666" spans="1:8" x14ac:dyDescent="0.2">
      <c r="A12666">
        <v>2015</v>
      </c>
      <c r="B12666" t="s">
        <v>49</v>
      </c>
      <c r="C12666" t="s">
        <v>2</v>
      </c>
      <c r="D12666">
        <v>861</v>
      </c>
      <c r="E12666">
        <v>2158716</v>
      </c>
      <c r="F12666" cm="1">
        <f t="array" ref="F12666">_xlfn.XLOOKUP(A12666&amp;C12666, $L$3:$L$410&amp;$M$3:$M$410,$O$3:$O$410, "kamiyama")</f>
        <v>4.2358162916916848</v>
      </c>
      <c r="G12666">
        <f t="shared" si="402"/>
        <v>393</v>
      </c>
      <c r="H12666" s="2">
        <f t="shared" si="401"/>
        <v>1664.6758026348321</v>
      </c>
    </row>
    <row r="12667" spans="1:8" x14ac:dyDescent="0.2">
      <c r="A12667">
        <v>2016</v>
      </c>
      <c r="B12667" t="s">
        <v>49</v>
      </c>
      <c r="C12667" t="s">
        <v>2</v>
      </c>
      <c r="D12667">
        <v>2151</v>
      </c>
      <c r="E12667">
        <v>2301539</v>
      </c>
      <c r="F12667" cm="1">
        <f t="array" ref="F12667">_xlfn.XLOOKUP(A12667&amp;C12667, $L$3:$L$410&amp;$M$3:$M$410,$O$3:$O$410, "kamiyama")</f>
        <v>4.5160625076034959</v>
      </c>
      <c r="G12667">
        <f t="shared" si="402"/>
        <v>393</v>
      </c>
      <c r="H12667" s="2">
        <f t="shared" si="401"/>
        <v>1774.812565488174</v>
      </c>
    </row>
    <row r="12668" spans="1:8" x14ac:dyDescent="0.2">
      <c r="A12668">
        <v>2017</v>
      </c>
      <c r="B12668" t="s">
        <v>49</v>
      </c>
      <c r="C12668" t="s">
        <v>2</v>
      </c>
      <c r="D12668">
        <v>1040</v>
      </c>
      <c r="E12668">
        <v>2437463</v>
      </c>
      <c r="F12668" cm="1">
        <f t="array" ref="F12668">_xlfn.XLOOKUP(A12668&amp;C12668, $L$3:$L$410&amp;$M$3:$M$410,$O$3:$O$410, "kamiyama")</f>
        <v>4.7827715576276306</v>
      </c>
      <c r="G12668">
        <f t="shared" si="402"/>
        <v>393</v>
      </c>
      <c r="H12668" s="2">
        <f t="shared" si="401"/>
        <v>1879.6292221476588</v>
      </c>
    </row>
    <row r="12669" spans="1:8" x14ac:dyDescent="0.2">
      <c r="A12669">
        <v>2018</v>
      </c>
      <c r="B12669" t="s">
        <v>49</v>
      </c>
      <c r="C12669" t="s">
        <v>2</v>
      </c>
      <c r="D12669">
        <v>1959</v>
      </c>
      <c r="E12669">
        <v>2604997</v>
      </c>
      <c r="F12669" cm="1">
        <f t="array" ref="F12669">_xlfn.XLOOKUP(A12669&amp;C12669, $L$3:$L$410&amp;$M$3:$M$410,$O$3:$O$410, "kamiyama")</f>
        <v>5.1115055117986632</v>
      </c>
      <c r="G12669">
        <f t="shared" si="402"/>
        <v>393</v>
      </c>
      <c r="H12669" s="2">
        <f t="shared" si="401"/>
        <v>2008.8216661368747</v>
      </c>
    </row>
    <row r="12670" spans="1:8" x14ac:dyDescent="0.2">
      <c r="A12670">
        <v>2019</v>
      </c>
      <c r="B12670" t="s">
        <v>49</v>
      </c>
      <c r="C12670" t="s">
        <v>2</v>
      </c>
      <c r="D12670">
        <v>2910</v>
      </c>
      <c r="E12670">
        <v>2767691</v>
      </c>
      <c r="F12670" cm="1">
        <f t="array" ref="F12670">_xlfn.XLOOKUP(A12670&amp;C12670, $L$3:$L$410&amp;$M$3:$M$410,$O$3:$O$410, "kamiyama")</f>
        <v>5.4307424543888363</v>
      </c>
      <c r="G12670">
        <f t="shared" si="402"/>
        <v>393</v>
      </c>
      <c r="H12670" s="2">
        <f t="shared" si="401"/>
        <v>2134.2817845748127</v>
      </c>
    </row>
    <row r="12671" spans="1:8" x14ac:dyDescent="0.2">
      <c r="A12671">
        <v>2020</v>
      </c>
      <c r="B12671" t="s">
        <v>49</v>
      </c>
      <c r="C12671" t="s">
        <v>2</v>
      </c>
      <c r="D12671">
        <v>943</v>
      </c>
      <c r="E12671">
        <v>2837118</v>
      </c>
      <c r="F12671" cm="1">
        <f t="array" ref="F12671">_xlfn.XLOOKUP(A12671&amp;C12671, $L$3:$L$410&amp;$M$3:$M$410,$O$3:$O$410, "kamiyama")</f>
        <v>5.5669715913773414</v>
      </c>
      <c r="G12671">
        <f t="shared" si="402"/>
        <v>393</v>
      </c>
      <c r="H12671" s="2">
        <f t="shared" si="401"/>
        <v>2187.8198354112951</v>
      </c>
    </row>
    <row r="12672" spans="1:8" x14ac:dyDescent="0.2">
      <c r="A12672">
        <v>2021</v>
      </c>
      <c r="B12672" t="s">
        <v>49</v>
      </c>
      <c r="C12672" t="s">
        <v>2</v>
      </c>
      <c r="D12672">
        <v>2237</v>
      </c>
      <c r="E12672">
        <v>2964306</v>
      </c>
      <c r="F12672" cm="1">
        <f t="array" ref="F12672">_xlfn.XLOOKUP(A12672&amp;C12672, $L$3:$L$410&amp;$M$3:$M$410,$O$3:$O$410, "kamiyama")</f>
        <v>5.8165389279365192</v>
      </c>
      <c r="G12672">
        <f t="shared" si="402"/>
        <v>393</v>
      </c>
      <c r="H12672" s="2">
        <f t="shared" si="401"/>
        <v>2285.8997986790519</v>
      </c>
    </row>
    <row r="12673" spans="1:8" x14ac:dyDescent="0.2">
      <c r="A12673">
        <v>2022</v>
      </c>
      <c r="B12673" t="s">
        <v>49</v>
      </c>
      <c r="C12673" t="s">
        <v>2</v>
      </c>
      <c r="D12673">
        <v>2094</v>
      </c>
      <c r="E12673">
        <v>3249845</v>
      </c>
      <c r="F12673" cm="1">
        <f t="array" ref="F12673">_xlfn.XLOOKUP(A12673&amp;C12673, $L$3:$L$410&amp;$M$3:$M$410,$O$3:$O$410, "kamiyama")</f>
        <v>6.3768214051652752</v>
      </c>
      <c r="G12673">
        <f t="shared" si="402"/>
        <v>393</v>
      </c>
      <c r="H12673" s="2">
        <f t="shared" si="401"/>
        <v>2506.0908122299534</v>
      </c>
    </row>
    <row r="12674" spans="1:8" x14ac:dyDescent="0.2">
      <c r="A12674">
        <v>2023</v>
      </c>
      <c r="B12674" t="s">
        <v>49</v>
      </c>
      <c r="C12674" t="s">
        <v>2</v>
      </c>
      <c r="D12674">
        <v>2636</v>
      </c>
      <c r="E12674">
        <v>3441106</v>
      </c>
      <c r="F12674" cm="1">
        <f t="array" ref="F12674">_xlfn.XLOOKUP(A12674&amp;C12674, $L$3:$L$410&amp;$M$3:$M$410,$O$3:$O$410, "kamiyama")</f>
        <v>6.7521123001997516</v>
      </c>
      <c r="G12674">
        <f t="shared" si="402"/>
        <v>393</v>
      </c>
      <c r="H12674" s="2">
        <f t="shared" si="401"/>
        <v>2653.5801339785025</v>
      </c>
    </row>
    <row r="12675" spans="1:8" x14ac:dyDescent="0.2">
      <c r="A12675">
        <v>2000</v>
      </c>
      <c r="B12675" t="s">
        <v>49</v>
      </c>
      <c r="C12675" t="s">
        <v>3</v>
      </c>
      <c r="D12675">
        <v>4498</v>
      </c>
      <c r="E12675">
        <v>733910</v>
      </c>
      <c r="F12675" cm="1">
        <f t="array" ref="F12675">_xlfn.XLOOKUP(A12675&amp;C12675, $L$3:$L$410&amp;$M$3:$M$410,$O$3:$O$410, "kamiyama")</f>
        <v>1</v>
      </c>
      <c r="G12675">
        <f t="shared" si="402"/>
        <v>4498</v>
      </c>
      <c r="H12675" s="2">
        <f t="shared" si="401"/>
        <v>4498</v>
      </c>
    </row>
    <row r="12676" spans="1:8" x14ac:dyDescent="0.2">
      <c r="A12676">
        <v>2001</v>
      </c>
      <c r="B12676" t="s">
        <v>49</v>
      </c>
      <c r="C12676" t="s">
        <v>3</v>
      </c>
      <c r="D12676">
        <v>2639</v>
      </c>
      <c r="E12676">
        <v>741755</v>
      </c>
      <c r="F12676" cm="1">
        <f t="array" ref="F12676">_xlfn.XLOOKUP(A12676&amp;C12676, $L$3:$L$410&amp;$M$3:$M$410,$O$3:$O$410, "kamiyama")</f>
        <v>1.0106893215789401</v>
      </c>
      <c r="G12676">
        <f t="shared" si="402"/>
        <v>4498</v>
      </c>
      <c r="H12676" s="2">
        <f t="shared" ref="H12676:H12739" si="403">F12676*G12676</f>
        <v>4546.0805684620727</v>
      </c>
    </row>
    <row r="12677" spans="1:8" x14ac:dyDescent="0.2">
      <c r="A12677">
        <v>2002</v>
      </c>
      <c r="B12677" t="s">
        <v>49</v>
      </c>
      <c r="C12677" t="s">
        <v>3</v>
      </c>
      <c r="D12677">
        <v>2523</v>
      </c>
      <c r="E12677">
        <v>684041</v>
      </c>
      <c r="F12677" cm="1">
        <f t="array" ref="F12677">_xlfn.XLOOKUP(A12677&amp;C12677, $L$3:$L$410&amp;$M$3:$M$410,$O$3:$O$410, "kamiyama")</f>
        <v>0.93205025139322262</v>
      </c>
      <c r="G12677">
        <f t="shared" ref="G12677:G12740" si="404">IF((A12677=2000),D12677,G12676)</f>
        <v>4498</v>
      </c>
      <c r="H12677" s="2">
        <f t="shared" si="403"/>
        <v>4192.3620307667152</v>
      </c>
    </row>
    <row r="12678" spans="1:8" x14ac:dyDescent="0.2">
      <c r="A12678">
        <v>2003</v>
      </c>
      <c r="B12678" t="s">
        <v>49</v>
      </c>
      <c r="C12678" t="s">
        <v>3</v>
      </c>
      <c r="D12678">
        <v>1361</v>
      </c>
      <c r="E12678">
        <v>731168</v>
      </c>
      <c r="F12678" cm="1">
        <f t="array" ref="F12678">_xlfn.XLOOKUP(A12678&amp;C12678, $L$3:$L$410&amp;$M$3:$M$410,$O$3:$O$410, "kamiyama")</f>
        <v>0.99626384706571647</v>
      </c>
      <c r="G12678">
        <f t="shared" si="404"/>
        <v>4498</v>
      </c>
      <c r="H12678" s="2">
        <f t="shared" si="403"/>
        <v>4481.1947841015926</v>
      </c>
    </row>
    <row r="12679" spans="1:8" x14ac:dyDescent="0.2">
      <c r="A12679">
        <v>2004</v>
      </c>
      <c r="B12679" t="s">
        <v>49</v>
      </c>
      <c r="C12679" t="s">
        <v>3</v>
      </c>
      <c r="D12679">
        <v>1758</v>
      </c>
      <c r="E12679">
        <v>724784</v>
      </c>
      <c r="F12679" cm="1">
        <f t="array" ref="F12679">_xlfn.XLOOKUP(A12679&amp;C12679, $L$3:$L$410&amp;$M$3:$M$410,$O$3:$O$410, "kamiyama")</f>
        <v>0.98756523279421182</v>
      </c>
      <c r="G12679">
        <f t="shared" si="404"/>
        <v>4498</v>
      </c>
      <c r="H12679" s="2">
        <f t="shared" si="403"/>
        <v>4442.0684171083649</v>
      </c>
    </row>
    <row r="12680" spans="1:8" x14ac:dyDescent="0.2">
      <c r="A12680">
        <v>2005</v>
      </c>
      <c r="B12680" t="s">
        <v>49</v>
      </c>
      <c r="C12680" t="s">
        <v>3</v>
      </c>
      <c r="D12680">
        <v>1903</v>
      </c>
      <c r="E12680">
        <v>750817</v>
      </c>
      <c r="F12680" cm="1">
        <f t="array" ref="F12680">_xlfn.XLOOKUP(A12680&amp;C12680, $L$3:$L$410&amp;$M$3:$M$410,$O$3:$O$410, "kamiyama")</f>
        <v>1.0230368846316307</v>
      </c>
      <c r="G12680">
        <f t="shared" si="404"/>
        <v>4498</v>
      </c>
      <c r="H12680" s="2">
        <f t="shared" si="403"/>
        <v>4601.6199070730745</v>
      </c>
    </row>
    <row r="12681" spans="1:8" x14ac:dyDescent="0.2">
      <c r="A12681">
        <v>2006</v>
      </c>
      <c r="B12681" t="s">
        <v>49</v>
      </c>
      <c r="C12681" t="s">
        <v>3</v>
      </c>
      <c r="D12681">
        <v>1411</v>
      </c>
      <c r="E12681">
        <v>749575</v>
      </c>
      <c r="F12681" cm="1">
        <f t="array" ref="F12681">_xlfn.XLOOKUP(A12681&amp;C12681, $L$3:$L$410&amp;$M$3:$M$410,$O$3:$O$410, "kamiyama")</f>
        <v>1.0213445790355766</v>
      </c>
      <c r="G12681">
        <f t="shared" si="404"/>
        <v>4498</v>
      </c>
      <c r="H12681" s="2">
        <f t="shared" si="403"/>
        <v>4594.0079165020234</v>
      </c>
    </row>
    <row r="12682" spans="1:8" x14ac:dyDescent="0.2">
      <c r="A12682">
        <v>2007</v>
      </c>
      <c r="B12682" t="s">
        <v>49</v>
      </c>
      <c r="C12682" t="s">
        <v>3</v>
      </c>
      <c r="D12682">
        <v>1418</v>
      </c>
      <c r="E12682">
        <v>748335</v>
      </c>
      <c r="F12682" cm="1">
        <f t="array" ref="F12682">_xlfn.XLOOKUP(A12682&amp;C12682, $L$3:$L$410&amp;$M$3:$M$410,$O$3:$O$410, "kamiyama")</f>
        <v>1.0196549985693069</v>
      </c>
      <c r="G12682">
        <f t="shared" si="404"/>
        <v>4498</v>
      </c>
      <c r="H12682" s="2">
        <f t="shared" si="403"/>
        <v>4586.4081835647421</v>
      </c>
    </row>
    <row r="12683" spans="1:8" x14ac:dyDescent="0.2">
      <c r="A12683">
        <v>2008</v>
      </c>
      <c r="B12683" t="s">
        <v>49</v>
      </c>
      <c r="C12683" t="s">
        <v>3</v>
      </c>
      <c r="D12683">
        <v>1888</v>
      </c>
      <c r="E12683">
        <v>735103</v>
      </c>
      <c r="F12683" cm="1">
        <f t="array" ref="F12683">_xlfn.XLOOKUP(A12683&amp;C12683, $L$3:$L$410&amp;$M$3:$M$410,$O$3:$O$410, "kamiyama")</f>
        <v>1.0016255399163385</v>
      </c>
      <c r="G12683">
        <f t="shared" si="404"/>
        <v>4498</v>
      </c>
      <c r="H12683" s="2">
        <f t="shared" si="403"/>
        <v>4505.3116785436905</v>
      </c>
    </row>
    <row r="12684" spans="1:8" x14ac:dyDescent="0.2">
      <c r="A12684">
        <v>2009</v>
      </c>
      <c r="B12684" t="s">
        <v>49</v>
      </c>
      <c r="C12684" t="s">
        <v>3</v>
      </c>
      <c r="D12684">
        <v>2152</v>
      </c>
      <c r="E12684">
        <v>736851</v>
      </c>
      <c r="F12684" cm="1">
        <f t="array" ref="F12684">_xlfn.XLOOKUP(A12684&amp;C12684, $L$3:$L$410&amp;$M$3:$M$410,$O$3:$O$410, "kamiyama")</f>
        <v>1.0040073033478218</v>
      </c>
      <c r="G12684">
        <f t="shared" si="404"/>
        <v>4498</v>
      </c>
      <c r="H12684" s="2">
        <f t="shared" si="403"/>
        <v>4516.0248504585024</v>
      </c>
    </row>
    <row r="12685" spans="1:8" x14ac:dyDescent="0.2">
      <c r="A12685">
        <v>2010</v>
      </c>
      <c r="B12685" t="s">
        <v>49</v>
      </c>
      <c r="C12685" t="s">
        <v>3</v>
      </c>
      <c r="D12685">
        <v>1471</v>
      </c>
      <c r="E12685">
        <v>708719</v>
      </c>
      <c r="F12685" cm="1">
        <f t="array" ref="F12685">_xlfn.XLOOKUP(A12685&amp;C12685, $L$3:$L$410&amp;$M$3:$M$410,$O$3:$O$410, "kamiyama")</f>
        <v>0.96567562780177407</v>
      </c>
      <c r="G12685">
        <f t="shared" si="404"/>
        <v>4498</v>
      </c>
      <c r="H12685" s="2">
        <f t="shared" si="403"/>
        <v>4343.6089738523797</v>
      </c>
    </row>
    <row r="12686" spans="1:8" x14ac:dyDescent="0.2">
      <c r="A12686">
        <v>2011</v>
      </c>
      <c r="B12686" t="s">
        <v>49</v>
      </c>
      <c r="C12686" t="s">
        <v>3</v>
      </c>
      <c r="D12686">
        <v>1638</v>
      </c>
      <c r="E12686">
        <v>712191</v>
      </c>
      <c r="F12686" cm="1">
        <f t="array" ref="F12686">_xlfn.XLOOKUP(A12686&amp;C12686, $L$3:$L$410&amp;$M$3:$M$410,$O$3:$O$410, "kamiyama")</f>
        <v>0.9704064531073292</v>
      </c>
      <c r="G12686">
        <f t="shared" si="404"/>
        <v>4498</v>
      </c>
      <c r="H12686" s="2">
        <f t="shared" si="403"/>
        <v>4364.8882260767668</v>
      </c>
    </row>
    <row r="12687" spans="1:8" x14ac:dyDescent="0.2">
      <c r="A12687">
        <v>2012</v>
      </c>
      <c r="B12687" t="s">
        <v>49</v>
      </c>
      <c r="C12687" t="s">
        <v>3</v>
      </c>
      <c r="D12687">
        <v>1029</v>
      </c>
      <c r="E12687">
        <v>704463</v>
      </c>
      <c r="F12687" cm="1">
        <f t="array" ref="F12687">_xlfn.XLOOKUP(A12687&amp;C12687, $L$3:$L$410&amp;$M$3:$M$410,$O$3:$O$410, "kamiyama")</f>
        <v>0.9598765516207709</v>
      </c>
      <c r="G12687">
        <f t="shared" si="404"/>
        <v>4498</v>
      </c>
      <c r="H12687" s="2">
        <f t="shared" si="403"/>
        <v>4317.5247291902278</v>
      </c>
    </row>
    <row r="12688" spans="1:8" x14ac:dyDescent="0.2">
      <c r="A12688">
        <v>2013</v>
      </c>
      <c r="B12688" t="s">
        <v>49</v>
      </c>
      <c r="C12688" t="s">
        <v>3</v>
      </c>
      <c r="D12688">
        <v>2033</v>
      </c>
      <c r="E12688">
        <v>773414</v>
      </c>
      <c r="F12688" cm="1">
        <f t="array" ref="F12688">_xlfn.XLOOKUP(A12688&amp;C12688, $L$3:$L$410&amp;$M$3:$M$410,$O$3:$O$410, "kamiyama")</f>
        <v>1.0538267634996117</v>
      </c>
      <c r="G12688">
        <f t="shared" si="404"/>
        <v>4498</v>
      </c>
      <c r="H12688" s="2">
        <f t="shared" si="403"/>
        <v>4740.1127822212529</v>
      </c>
    </row>
    <row r="12689" spans="1:8" x14ac:dyDescent="0.2">
      <c r="A12689">
        <v>2014</v>
      </c>
      <c r="B12689" t="s">
        <v>49</v>
      </c>
      <c r="C12689" t="s">
        <v>3</v>
      </c>
      <c r="D12689">
        <v>1989</v>
      </c>
      <c r="E12689">
        <v>739517</v>
      </c>
      <c r="F12689" cm="1">
        <f t="array" ref="F12689">_xlfn.XLOOKUP(A12689&amp;C12689, $L$3:$L$410&amp;$M$3:$M$410,$O$3:$O$410, "kamiyama")</f>
        <v>1.0076399013503019</v>
      </c>
      <c r="G12689">
        <f t="shared" si="404"/>
        <v>4498</v>
      </c>
      <c r="H12689" s="2">
        <f t="shared" si="403"/>
        <v>4532.3642762736581</v>
      </c>
    </row>
    <row r="12690" spans="1:8" x14ac:dyDescent="0.2">
      <c r="A12690">
        <v>2015</v>
      </c>
      <c r="B12690" t="s">
        <v>49</v>
      </c>
      <c r="C12690" t="s">
        <v>3</v>
      </c>
      <c r="D12690">
        <v>1223</v>
      </c>
      <c r="E12690">
        <v>761080</v>
      </c>
      <c r="F12690" cm="1">
        <f t="array" ref="F12690">_xlfn.XLOOKUP(A12690&amp;C12690, $L$3:$L$410&amp;$M$3:$M$410,$O$3:$O$410, "kamiyama")</f>
        <v>1.0370208881197966</v>
      </c>
      <c r="G12690">
        <f t="shared" si="404"/>
        <v>4498</v>
      </c>
      <c r="H12690" s="2">
        <f t="shared" si="403"/>
        <v>4664.5199547628454</v>
      </c>
    </row>
    <row r="12691" spans="1:8" x14ac:dyDescent="0.2">
      <c r="A12691">
        <v>2016</v>
      </c>
      <c r="B12691" t="s">
        <v>49</v>
      </c>
      <c r="C12691" t="s">
        <v>3</v>
      </c>
      <c r="D12691">
        <v>997</v>
      </c>
      <c r="E12691">
        <v>743073</v>
      </c>
      <c r="F12691" cm="1">
        <f t="array" ref="F12691">_xlfn.XLOOKUP(A12691&amp;C12691, $L$3:$L$410&amp;$M$3:$M$410,$O$3:$O$410, "kamiyama")</f>
        <v>1.0124851821067979</v>
      </c>
      <c r="G12691">
        <f t="shared" si="404"/>
        <v>4498</v>
      </c>
      <c r="H12691" s="2">
        <f t="shared" si="403"/>
        <v>4554.1583491163774</v>
      </c>
    </row>
    <row r="12692" spans="1:8" x14ac:dyDescent="0.2">
      <c r="A12692">
        <v>2017</v>
      </c>
      <c r="B12692" t="s">
        <v>49</v>
      </c>
      <c r="C12692" t="s">
        <v>3</v>
      </c>
      <c r="D12692">
        <v>1224</v>
      </c>
      <c r="E12692">
        <v>768023</v>
      </c>
      <c r="F12692" cm="1">
        <f t="array" ref="F12692">_xlfn.XLOOKUP(A12692&amp;C12692, $L$3:$L$410&amp;$M$3:$M$410,$O$3:$O$410, "kamiyama")</f>
        <v>1.0464811761660149</v>
      </c>
      <c r="G12692">
        <f t="shared" si="404"/>
        <v>4498</v>
      </c>
      <c r="H12692" s="2">
        <f t="shared" si="403"/>
        <v>4707.0723303947352</v>
      </c>
    </row>
    <row r="12693" spans="1:8" x14ac:dyDescent="0.2">
      <c r="A12693">
        <v>2018</v>
      </c>
      <c r="B12693" t="s">
        <v>49</v>
      </c>
      <c r="C12693" t="s">
        <v>3</v>
      </c>
      <c r="D12693">
        <v>1531</v>
      </c>
      <c r="E12693">
        <v>794405</v>
      </c>
      <c r="F12693" cm="1">
        <f t="array" ref="F12693">_xlfn.XLOOKUP(A12693&amp;C12693, $L$3:$L$410&amp;$M$3:$M$410,$O$3:$O$410, "kamiyama")</f>
        <v>1.0824283631507952</v>
      </c>
      <c r="G12693">
        <f t="shared" si="404"/>
        <v>4498</v>
      </c>
      <c r="H12693" s="2">
        <f t="shared" si="403"/>
        <v>4868.7627774522771</v>
      </c>
    </row>
    <row r="12694" spans="1:8" x14ac:dyDescent="0.2">
      <c r="A12694">
        <v>2019</v>
      </c>
      <c r="B12694" t="s">
        <v>49</v>
      </c>
      <c r="C12694" t="s">
        <v>3</v>
      </c>
      <c r="D12694">
        <v>988</v>
      </c>
      <c r="E12694">
        <v>797148</v>
      </c>
      <c r="F12694" cm="1">
        <f t="array" ref="F12694">_xlfn.XLOOKUP(A12694&amp;C12694, $L$3:$L$410&amp;$M$3:$M$410,$O$3:$O$410, "kamiyama")</f>
        <v>1.0861658786499706</v>
      </c>
      <c r="G12694">
        <f t="shared" si="404"/>
        <v>4498</v>
      </c>
      <c r="H12694" s="2">
        <f t="shared" si="403"/>
        <v>4885.574122167568</v>
      </c>
    </row>
    <row r="12695" spans="1:8" x14ac:dyDescent="0.2">
      <c r="A12695">
        <v>2020</v>
      </c>
      <c r="B12695" t="s">
        <v>49</v>
      </c>
      <c r="C12695" t="s">
        <v>3</v>
      </c>
      <c r="D12695">
        <v>1298</v>
      </c>
      <c r="E12695">
        <v>857696</v>
      </c>
      <c r="F12695" cm="1">
        <f t="array" ref="F12695">_xlfn.XLOOKUP(A12695&amp;C12695, $L$3:$L$410&amp;$M$3:$M$410,$O$3:$O$410, "kamiyama")</f>
        <v>1.1686664577400498</v>
      </c>
      <c r="G12695">
        <f t="shared" si="404"/>
        <v>4498</v>
      </c>
      <c r="H12695" s="2">
        <f t="shared" si="403"/>
        <v>5256.6617269147446</v>
      </c>
    </row>
    <row r="12696" spans="1:8" x14ac:dyDescent="0.2">
      <c r="A12696">
        <v>2021</v>
      </c>
      <c r="B12696" t="s">
        <v>49</v>
      </c>
      <c r="C12696" t="s">
        <v>3</v>
      </c>
      <c r="D12696">
        <v>1283</v>
      </c>
      <c r="E12696">
        <v>823401</v>
      </c>
      <c r="F12696" cm="1">
        <f t="array" ref="F12696">_xlfn.XLOOKUP(A12696&amp;C12696, $L$3:$L$410&amp;$M$3:$M$410,$O$3:$O$410, "kamiyama")</f>
        <v>1.1219372947636632</v>
      </c>
      <c r="G12696">
        <f t="shared" si="404"/>
        <v>4498</v>
      </c>
      <c r="H12696" s="2">
        <f t="shared" si="403"/>
        <v>5046.4739518469569</v>
      </c>
    </row>
    <row r="12697" spans="1:8" x14ac:dyDescent="0.2">
      <c r="A12697">
        <v>2022</v>
      </c>
      <c r="B12697" t="s">
        <v>49</v>
      </c>
      <c r="C12697" t="s">
        <v>3</v>
      </c>
      <c r="D12697">
        <v>1319</v>
      </c>
      <c r="E12697">
        <v>828453</v>
      </c>
      <c r="F12697" cm="1">
        <f t="array" ref="F12697">_xlfn.XLOOKUP(A12697&amp;C12697, $L$3:$L$410&amp;$M$3:$M$410,$O$3:$O$410, "kamiyama")</f>
        <v>1.1288209725988201</v>
      </c>
      <c r="G12697">
        <f t="shared" si="404"/>
        <v>4498</v>
      </c>
      <c r="H12697" s="2">
        <f t="shared" si="403"/>
        <v>5077.4367347494926</v>
      </c>
    </row>
    <row r="12698" spans="1:8" x14ac:dyDescent="0.2">
      <c r="A12698">
        <v>2023</v>
      </c>
      <c r="B12698" t="s">
        <v>49</v>
      </c>
      <c r="C12698" t="s">
        <v>3</v>
      </c>
      <c r="D12698">
        <v>2349</v>
      </c>
      <c r="E12698">
        <v>835829</v>
      </c>
      <c r="F12698" cm="1">
        <f t="array" ref="F12698">_xlfn.XLOOKUP(A12698&amp;C12698, $L$3:$L$410&amp;$M$3:$M$410,$O$3:$O$410, "kamiyama")</f>
        <v>1.1388712512433405</v>
      </c>
      <c r="G12698">
        <f t="shared" si="404"/>
        <v>4498</v>
      </c>
      <c r="H12698" s="2">
        <f t="shared" si="403"/>
        <v>5122.6428880925459</v>
      </c>
    </row>
    <row r="12699" spans="1:8" x14ac:dyDescent="0.2">
      <c r="A12699">
        <v>2000</v>
      </c>
      <c r="B12699" t="s">
        <v>49</v>
      </c>
      <c r="C12699" t="s">
        <v>4</v>
      </c>
      <c r="D12699">
        <v>1080</v>
      </c>
      <c r="E12699">
        <v>1549566</v>
      </c>
      <c r="F12699" cm="1">
        <f t="array" ref="F12699">_xlfn.XLOOKUP(A12699&amp;C12699, $L$3:$L$410&amp;$M$3:$M$410,$O$3:$O$410, "kamiyama")</f>
        <v>1</v>
      </c>
      <c r="G12699">
        <f t="shared" si="404"/>
        <v>1080</v>
      </c>
      <c r="H12699" s="2">
        <f t="shared" si="403"/>
        <v>1080</v>
      </c>
    </row>
    <row r="12700" spans="1:8" x14ac:dyDescent="0.2">
      <c r="A12700">
        <v>2001</v>
      </c>
      <c r="B12700" t="s">
        <v>49</v>
      </c>
      <c r="C12700" t="s">
        <v>4</v>
      </c>
      <c r="D12700">
        <v>3325</v>
      </c>
      <c r="E12700">
        <v>1763520</v>
      </c>
      <c r="F12700" cm="1">
        <f t="array" ref="F12700">_xlfn.XLOOKUP(A12700&amp;C12700, $L$3:$L$410&amp;$M$3:$M$410,$O$3:$O$410, "kamiyama")</f>
        <v>1.1380734992894785</v>
      </c>
      <c r="G12700">
        <f t="shared" si="404"/>
        <v>1080</v>
      </c>
      <c r="H12700" s="2">
        <f t="shared" si="403"/>
        <v>1229.1193792326369</v>
      </c>
    </row>
    <row r="12701" spans="1:8" x14ac:dyDescent="0.2">
      <c r="A12701">
        <v>2002</v>
      </c>
      <c r="B12701" t="s">
        <v>49</v>
      </c>
      <c r="C12701" t="s">
        <v>4</v>
      </c>
      <c r="D12701">
        <v>3210</v>
      </c>
      <c r="E12701">
        <v>1868274</v>
      </c>
      <c r="F12701" cm="1">
        <f t="array" ref="F12701">_xlfn.XLOOKUP(A12701&amp;C12701, $L$3:$L$410&amp;$M$3:$M$410,$O$3:$O$410, "kamiyama")</f>
        <v>1.2056756536991649</v>
      </c>
      <c r="G12701">
        <f t="shared" si="404"/>
        <v>1080</v>
      </c>
      <c r="H12701" s="2">
        <f t="shared" si="403"/>
        <v>1302.129705995098</v>
      </c>
    </row>
    <row r="12702" spans="1:8" x14ac:dyDescent="0.2">
      <c r="A12702">
        <v>2003</v>
      </c>
      <c r="B12702" t="s">
        <v>49</v>
      </c>
      <c r="C12702" t="s">
        <v>4</v>
      </c>
      <c r="D12702">
        <v>1677</v>
      </c>
      <c r="E12702">
        <v>1970236</v>
      </c>
      <c r="F12702" cm="1">
        <f t="array" ref="F12702">_xlfn.XLOOKUP(A12702&amp;C12702, $L$3:$L$410&amp;$M$3:$M$410,$O$3:$O$410, "kamiyama")</f>
        <v>1.2714760132837195</v>
      </c>
      <c r="G12702">
        <f t="shared" si="404"/>
        <v>1080</v>
      </c>
      <c r="H12702" s="2">
        <f t="shared" si="403"/>
        <v>1373.1940943464172</v>
      </c>
    </row>
    <row r="12703" spans="1:8" x14ac:dyDescent="0.2">
      <c r="A12703">
        <v>2004</v>
      </c>
      <c r="B12703" t="s">
        <v>49</v>
      </c>
      <c r="C12703" t="s">
        <v>4</v>
      </c>
      <c r="D12703">
        <v>1022</v>
      </c>
      <c r="E12703">
        <v>2025789</v>
      </c>
      <c r="F12703" cm="1">
        <f t="array" ref="F12703">_xlfn.XLOOKUP(A12703&amp;C12703, $L$3:$L$410&amp;$M$3:$M$410,$O$3:$O$410, "kamiyama")</f>
        <v>1.3073266966363486</v>
      </c>
      <c r="G12703">
        <f t="shared" si="404"/>
        <v>1080</v>
      </c>
      <c r="H12703" s="2">
        <f t="shared" si="403"/>
        <v>1411.9128323672564</v>
      </c>
    </row>
    <row r="12704" spans="1:8" x14ac:dyDescent="0.2">
      <c r="A12704">
        <v>2005</v>
      </c>
      <c r="B12704" t="s">
        <v>49</v>
      </c>
      <c r="C12704" t="s">
        <v>4</v>
      </c>
      <c r="D12704">
        <v>1527</v>
      </c>
      <c r="E12704">
        <v>2062022</v>
      </c>
      <c r="F12704" cm="1">
        <f t="array" ref="F12704">_xlfn.XLOOKUP(A12704&amp;C12704, $L$3:$L$410&amp;$M$3:$M$410,$O$3:$O$410, "kamiyama")</f>
        <v>1.3307093728179373</v>
      </c>
      <c r="G12704">
        <f t="shared" si="404"/>
        <v>1080</v>
      </c>
      <c r="H12704" s="2">
        <f t="shared" si="403"/>
        <v>1437.1661226433723</v>
      </c>
    </row>
    <row r="12705" spans="1:8" x14ac:dyDescent="0.2">
      <c r="A12705">
        <v>2006</v>
      </c>
      <c r="B12705" t="s">
        <v>49</v>
      </c>
      <c r="C12705" t="s">
        <v>4</v>
      </c>
      <c r="D12705">
        <v>1382</v>
      </c>
      <c r="E12705">
        <v>2226606</v>
      </c>
      <c r="F12705" cm="1">
        <f t="array" ref="F12705">_xlfn.XLOOKUP(A12705&amp;C12705, $L$3:$L$410&amp;$M$3:$M$410,$O$3:$O$410, "kamiyama")</f>
        <v>1.4369223382547114</v>
      </c>
      <c r="G12705">
        <f t="shared" si="404"/>
        <v>1080</v>
      </c>
      <c r="H12705" s="2">
        <f t="shared" si="403"/>
        <v>1551.8761253150883</v>
      </c>
    </row>
    <row r="12706" spans="1:8" x14ac:dyDescent="0.2">
      <c r="A12706">
        <v>2007</v>
      </c>
      <c r="B12706" t="s">
        <v>49</v>
      </c>
      <c r="C12706" t="s">
        <v>4</v>
      </c>
      <c r="D12706">
        <v>1986</v>
      </c>
      <c r="E12706">
        <v>2223631</v>
      </c>
      <c r="F12706" cm="1">
        <f t="array" ref="F12706">_xlfn.XLOOKUP(A12706&amp;C12706, $L$3:$L$410&amp;$M$3:$M$410,$O$3:$O$410, "kamiyama")</f>
        <v>1.4350024458461272</v>
      </c>
      <c r="G12706">
        <f t="shared" si="404"/>
        <v>1080</v>
      </c>
      <c r="H12706" s="2">
        <f t="shared" si="403"/>
        <v>1549.8026415138174</v>
      </c>
    </row>
    <row r="12707" spans="1:8" x14ac:dyDescent="0.2">
      <c r="A12707">
        <v>2008</v>
      </c>
      <c r="B12707" t="s">
        <v>49</v>
      </c>
      <c r="C12707" t="s">
        <v>4</v>
      </c>
      <c r="D12707">
        <v>1443</v>
      </c>
      <c r="E12707">
        <v>2239807</v>
      </c>
      <c r="F12707" cm="1">
        <f t="array" ref="F12707">_xlfn.XLOOKUP(A12707&amp;C12707, $L$3:$L$410&amp;$M$3:$M$410,$O$3:$O$410, "kamiyama")</f>
        <v>1.445441497812936</v>
      </c>
      <c r="G12707">
        <f t="shared" si="404"/>
        <v>1080</v>
      </c>
      <c r="H12707" s="2">
        <f t="shared" si="403"/>
        <v>1561.0768176379709</v>
      </c>
    </row>
    <row r="12708" spans="1:8" x14ac:dyDescent="0.2">
      <c r="A12708">
        <v>2009</v>
      </c>
      <c r="B12708" t="s">
        <v>49</v>
      </c>
      <c r="C12708" t="s">
        <v>4</v>
      </c>
      <c r="D12708">
        <v>3062</v>
      </c>
      <c r="E12708">
        <v>2363195</v>
      </c>
      <c r="F12708" cm="1">
        <f t="array" ref="F12708">_xlfn.XLOOKUP(A12708&amp;C12708, $L$3:$L$410&amp;$M$3:$M$410,$O$3:$O$410, "kamiyama")</f>
        <v>1.5250689547912124</v>
      </c>
      <c r="G12708">
        <f t="shared" si="404"/>
        <v>1080</v>
      </c>
      <c r="H12708" s="2">
        <f t="shared" si="403"/>
        <v>1647.0744711745094</v>
      </c>
    </row>
    <row r="12709" spans="1:8" x14ac:dyDescent="0.2">
      <c r="A12709">
        <v>2010</v>
      </c>
      <c r="B12709" t="s">
        <v>49</v>
      </c>
      <c r="C12709" t="s">
        <v>4</v>
      </c>
      <c r="D12709">
        <v>1761</v>
      </c>
      <c r="E12709">
        <v>2458397</v>
      </c>
      <c r="F12709" cm="1">
        <f t="array" ref="F12709">_xlfn.XLOOKUP(A12709&amp;C12709, $L$3:$L$410&amp;$M$3:$M$410,$O$3:$O$410, "kamiyama")</f>
        <v>1.5865068025498752</v>
      </c>
      <c r="G12709">
        <f t="shared" si="404"/>
        <v>1080</v>
      </c>
      <c r="H12709" s="2">
        <f t="shared" si="403"/>
        <v>1713.4273467538653</v>
      </c>
    </row>
    <row r="12710" spans="1:8" x14ac:dyDescent="0.2">
      <c r="A12710">
        <v>2011</v>
      </c>
      <c r="B12710" t="s">
        <v>49</v>
      </c>
      <c r="C12710" t="s">
        <v>4</v>
      </c>
      <c r="D12710">
        <v>2623</v>
      </c>
      <c r="E12710">
        <v>2586191</v>
      </c>
      <c r="F12710" cm="1">
        <f t="array" ref="F12710">_xlfn.XLOOKUP(A12710&amp;C12710, $L$3:$L$410&amp;$M$3:$M$410,$O$3:$O$410, "kamiyama")</f>
        <v>1.6689776363188145</v>
      </c>
      <c r="G12710">
        <f t="shared" si="404"/>
        <v>1080</v>
      </c>
      <c r="H12710" s="2">
        <f t="shared" si="403"/>
        <v>1802.4958472243197</v>
      </c>
    </row>
    <row r="12711" spans="1:8" x14ac:dyDescent="0.2">
      <c r="A12711">
        <v>2012</v>
      </c>
      <c r="B12711" t="s">
        <v>49</v>
      </c>
      <c r="C12711" t="s">
        <v>4</v>
      </c>
      <c r="D12711">
        <v>3455</v>
      </c>
      <c r="E12711">
        <v>2590366</v>
      </c>
      <c r="F12711" cm="1">
        <f t="array" ref="F12711">_xlfn.XLOOKUP(A12711&amp;C12711, $L$3:$L$410&amp;$M$3:$M$410,$O$3:$O$410, "kamiyama")</f>
        <v>1.6716719391106929</v>
      </c>
      <c r="G12711">
        <f t="shared" si="404"/>
        <v>1080</v>
      </c>
      <c r="H12711" s="2">
        <f t="shared" si="403"/>
        <v>1805.4056942395484</v>
      </c>
    </row>
    <row r="12712" spans="1:8" x14ac:dyDescent="0.2">
      <c r="A12712">
        <v>2013</v>
      </c>
      <c r="B12712" t="s">
        <v>49</v>
      </c>
      <c r="C12712" t="s">
        <v>4</v>
      </c>
      <c r="D12712">
        <v>1622</v>
      </c>
      <c r="E12712">
        <v>2715514</v>
      </c>
      <c r="F12712" cm="1">
        <f t="array" ref="F12712">_xlfn.XLOOKUP(A12712&amp;C12712, $L$3:$L$410&amp;$M$3:$M$410,$O$3:$O$410, "kamiyama")</f>
        <v>1.7524351979844679</v>
      </c>
      <c r="G12712">
        <f t="shared" si="404"/>
        <v>1080</v>
      </c>
      <c r="H12712" s="2">
        <f t="shared" si="403"/>
        <v>1892.6300138232252</v>
      </c>
    </row>
    <row r="12713" spans="1:8" x14ac:dyDescent="0.2">
      <c r="A12713">
        <v>2014</v>
      </c>
      <c r="B12713" t="s">
        <v>49</v>
      </c>
      <c r="C12713" t="s">
        <v>4</v>
      </c>
      <c r="D12713">
        <v>3213</v>
      </c>
      <c r="E12713">
        <v>2818610</v>
      </c>
      <c r="F12713" cm="1">
        <f t="array" ref="F12713">_xlfn.XLOOKUP(A12713&amp;C12713, $L$3:$L$410&amp;$M$3:$M$410,$O$3:$O$410, "kamiyama")</f>
        <v>1.8189673753812359</v>
      </c>
      <c r="G12713">
        <f t="shared" si="404"/>
        <v>1080</v>
      </c>
      <c r="H12713" s="2">
        <f t="shared" si="403"/>
        <v>1964.4847654117348</v>
      </c>
    </row>
    <row r="12714" spans="1:8" x14ac:dyDescent="0.2">
      <c r="A12714">
        <v>2015</v>
      </c>
      <c r="B12714" t="s">
        <v>49</v>
      </c>
      <c r="C12714" t="s">
        <v>4</v>
      </c>
      <c r="D12714">
        <v>2336</v>
      </c>
      <c r="E12714">
        <v>2934890</v>
      </c>
      <c r="F12714" cm="1">
        <f t="array" ref="F12714">_xlfn.XLOOKUP(A12714&amp;C12714, $L$3:$L$410&amp;$M$3:$M$410,$O$3:$O$410, "kamiyama")</f>
        <v>1.894007741522465</v>
      </c>
      <c r="G12714">
        <f t="shared" si="404"/>
        <v>1080</v>
      </c>
      <c r="H12714" s="2">
        <f t="shared" si="403"/>
        <v>2045.5283608442621</v>
      </c>
    </row>
    <row r="12715" spans="1:8" x14ac:dyDescent="0.2">
      <c r="A12715">
        <v>2016</v>
      </c>
      <c r="B12715" t="s">
        <v>49</v>
      </c>
      <c r="C12715" t="s">
        <v>4</v>
      </c>
      <c r="D12715">
        <v>2147</v>
      </c>
      <c r="E12715">
        <v>2959310</v>
      </c>
      <c r="F12715" cm="1">
        <f t="array" ref="F12715">_xlfn.XLOOKUP(A12715&amp;C12715, $L$3:$L$410&amp;$M$3:$M$410,$O$3:$O$410, "kamiyama")</f>
        <v>1.9097669928225065</v>
      </c>
      <c r="G12715">
        <f t="shared" si="404"/>
        <v>1080</v>
      </c>
      <c r="H12715" s="2">
        <f t="shared" si="403"/>
        <v>2062.5483522483069</v>
      </c>
    </row>
    <row r="12716" spans="1:8" x14ac:dyDescent="0.2">
      <c r="A12716">
        <v>2017</v>
      </c>
      <c r="B12716" t="s">
        <v>49</v>
      </c>
      <c r="C12716" t="s">
        <v>4</v>
      </c>
      <c r="D12716">
        <v>2783</v>
      </c>
      <c r="E12716">
        <v>3134231</v>
      </c>
      <c r="F12716" cm="1">
        <f t="array" ref="F12716">_xlfn.XLOOKUP(A12716&amp;C12716, $L$3:$L$410&amp;$M$3:$M$410,$O$3:$O$410, "kamiyama")</f>
        <v>2.0226508583693756</v>
      </c>
      <c r="G12716">
        <f t="shared" si="404"/>
        <v>1080</v>
      </c>
      <c r="H12716" s="2">
        <f t="shared" si="403"/>
        <v>2184.4629270389255</v>
      </c>
    </row>
    <row r="12717" spans="1:8" x14ac:dyDescent="0.2">
      <c r="A12717">
        <v>2018</v>
      </c>
      <c r="B12717" t="s">
        <v>49</v>
      </c>
      <c r="C12717" t="s">
        <v>4</v>
      </c>
      <c r="D12717">
        <v>1216</v>
      </c>
      <c r="E12717">
        <v>3197990</v>
      </c>
      <c r="F12717" cm="1">
        <f t="array" ref="F12717">_xlfn.XLOOKUP(A12717&amp;C12717, $L$3:$L$410&amp;$M$3:$M$410,$O$3:$O$410, "kamiyama")</f>
        <v>2.0637972180597663</v>
      </c>
      <c r="G12717">
        <f t="shared" si="404"/>
        <v>1080</v>
      </c>
      <c r="H12717" s="2">
        <f t="shared" si="403"/>
        <v>2228.9009955045476</v>
      </c>
    </row>
    <row r="12718" spans="1:8" x14ac:dyDescent="0.2">
      <c r="A12718">
        <v>2019</v>
      </c>
      <c r="B12718" t="s">
        <v>49</v>
      </c>
      <c r="C12718" t="s">
        <v>4</v>
      </c>
      <c r="D12718">
        <v>2832</v>
      </c>
      <c r="E12718">
        <v>3225036</v>
      </c>
      <c r="F12718" cm="1">
        <f t="array" ref="F12718">_xlfn.XLOOKUP(A12718&amp;C12718, $L$3:$L$410&amp;$M$3:$M$410,$O$3:$O$410, "kamiyama")</f>
        <v>2.0812511374152503</v>
      </c>
      <c r="G12718">
        <f t="shared" si="404"/>
        <v>1080</v>
      </c>
      <c r="H12718" s="2">
        <f t="shared" si="403"/>
        <v>2247.7512284084701</v>
      </c>
    </row>
    <row r="12719" spans="1:8" x14ac:dyDescent="0.2">
      <c r="A12719">
        <v>2020</v>
      </c>
      <c r="B12719" t="s">
        <v>49</v>
      </c>
      <c r="C12719" t="s">
        <v>4</v>
      </c>
      <c r="D12719">
        <v>1936</v>
      </c>
      <c r="E12719">
        <v>3230814</v>
      </c>
      <c r="F12719" cm="1">
        <f t="array" ref="F12719">_xlfn.XLOOKUP(A12719&amp;C12719, $L$3:$L$410&amp;$M$3:$M$410,$O$3:$O$410, "kamiyama")</f>
        <v>2.0849799234108133</v>
      </c>
      <c r="G12719">
        <f t="shared" si="404"/>
        <v>1080</v>
      </c>
      <c r="H12719" s="2">
        <f t="shared" si="403"/>
        <v>2251.7783172836785</v>
      </c>
    </row>
    <row r="12720" spans="1:8" x14ac:dyDescent="0.2">
      <c r="A12720">
        <v>2021</v>
      </c>
      <c r="B12720" t="s">
        <v>49</v>
      </c>
      <c r="C12720" t="s">
        <v>4</v>
      </c>
      <c r="D12720">
        <v>1941</v>
      </c>
      <c r="E12720">
        <v>3250215</v>
      </c>
      <c r="F12720" cm="1">
        <f t="array" ref="F12720">_xlfn.XLOOKUP(A12720&amp;C12720, $L$3:$L$410&amp;$M$3:$M$410,$O$3:$O$410, "kamiyama")</f>
        <v>2.0975002032827255</v>
      </c>
      <c r="G12720">
        <f t="shared" si="404"/>
        <v>1080</v>
      </c>
      <c r="H12720" s="2">
        <f t="shared" si="403"/>
        <v>2265.3002195453437</v>
      </c>
    </row>
    <row r="12721" spans="1:8" x14ac:dyDescent="0.2">
      <c r="A12721">
        <v>2022</v>
      </c>
      <c r="B12721" t="s">
        <v>49</v>
      </c>
      <c r="C12721" t="s">
        <v>4</v>
      </c>
      <c r="D12721">
        <v>1672</v>
      </c>
      <c r="E12721">
        <v>3311684</v>
      </c>
      <c r="F12721" cm="1">
        <f t="array" ref="F12721">_xlfn.XLOOKUP(A12721&amp;C12721, $L$3:$L$410&amp;$M$3:$M$410,$O$3:$O$410, "kamiyama")</f>
        <v>2.1371687298249959</v>
      </c>
      <c r="G12721">
        <f t="shared" si="404"/>
        <v>1080</v>
      </c>
      <c r="H12721" s="2">
        <f t="shared" si="403"/>
        <v>2308.1422282109957</v>
      </c>
    </row>
    <row r="12722" spans="1:8" x14ac:dyDescent="0.2">
      <c r="A12722">
        <v>2023</v>
      </c>
      <c r="B12722" t="s">
        <v>49</v>
      </c>
      <c r="C12722" t="s">
        <v>4</v>
      </c>
      <c r="D12722">
        <v>2647</v>
      </c>
      <c r="E12722">
        <v>3334124</v>
      </c>
      <c r="F12722" cm="1">
        <f t="array" ref="F12722">_xlfn.XLOOKUP(A12722&amp;C12722, $L$3:$L$410&amp;$M$3:$M$410,$O$3:$O$410, "kamiyama")</f>
        <v>2.151650203992602</v>
      </c>
      <c r="G12722">
        <f t="shared" si="404"/>
        <v>1080</v>
      </c>
      <c r="H12722" s="2">
        <f t="shared" si="403"/>
        <v>2323.7822203120099</v>
      </c>
    </row>
    <row r="12723" spans="1:8" x14ac:dyDescent="0.2">
      <c r="A12723">
        <v>2000</v>
      </c>
      <c r="B12723" t="s">
        <v>49</v>
      </c>
      <c r="C12723" t="s">
        <v>5</v>
      </c>
      <c r="D12723">
        <v>398</v>
      </c>
      <c r="E12723">
        <v>975710</v>
      </c>
      <c r="F12723" cm="1">
        <f t="array" ref="F12723">_xlfn.XLOOKUP(A12723&amp;C12723, $L$3:$L$410&amp;$M$3:$M$410,$O$3:$O$410, "kamiyama")</f>
        <v>1</v>
      </c>
      <c r="G12723">
        <f t="shared" si="404"/>
        <v>398</v>
      </c>
      <c r="H12723" s="2">
        <f t="shared" si="403"/>
        <v>398</v>
      </c>
    </row>
    <row r="12724" spans="1:8" x14ac:dyDescent="0.2">
      <c r="A12724">
        <v>2001</v>
      </c>
      <c r="B12724" t="s">
        <v>49</v>
      </c>
      <c r="C12724" t="s">
        <v>5</v>
      </c>
      <c r="D12724">
        <v>398</v>
      </c>
      <c r="E12724">
        <v>1038118</v>
      </c>
      <c r="F12724" cm="1">
        <f t="array" ref="F12724">_xlfn.XLOOKUP(A12724&amp;C12724, $L$3:$L$410&amp;$M$3:$M$410,$O$3:$O$410, "kamiyama")</f>
        <v>1.0639616279427289</v>
      </c>
      <c r="G12724">
        <f t="shared" si="404"/>
        <v>398</v>
      </c>
      <c r="H12724" s="2">
        <f t="shared" si="403"/>
        <v>423.4567279212061</v>
      </c>
    </row>
    <row r="12725" spans="1:8" x14ac:dyDescent="0.2">
      <c r="A12725">
        <v>2002</v>
      </c>
      <c r="B12725" t="s">
        <v>49</v>
      </c>
      <c r="C12725" t="s">
        <v>5</v>
      </c>
      <c r="D12725">
        <v>601</v>
      </c>
      <c r="E12725">
        <v>1076949</v>
      </c>
      <c r="F12725" cm="1">
        <f t="array" ref="F12725">_xlfn.XLOOKUP(A12725&amp;C12725, $L$3:$L$410&amp;$M$3:$M$410,$O$3:$O$410, "kamiyama")</f>
        <v>1.1037593137305142</v>
      </c>
      <c r="G12725">
        <f t="shared" si="404"/>
        <v>398</v>
      </c>
      <c r="H12725" s="2">
        <f t="shared" si="403"/>
        <v>439.29620686474465</v>
      </c>
    </row>
    <row r="12726" spans="1:8" x14ac:dyDescent="0.2">
      <c r="A12726">
        <v>2003</v>
      </c>
      <c r="B12726" t="s">
        <v>49</v>
      </c>
      <c r="C12726" t="s">
        <v>5</v>
      </c>
      <c r="D12726">
        <v>469</v>
      </c>
      <c r="E12726">
        <v>1083372</v>
      </c>
      <c r="F12726" cm="1">
        <f t="array" ref="F12726">_xlfn.XLOOKUP(A12726&amp;C12726, $L$3:$L$410&amp;$M$3:$M$410,$O$3:$O$410, "kamiyama")</f>
        <v>1.1103422123376823</v>
      </c>
      <c r="G12726">
        <f t="shared" si="404"/>
        <v>398</v>
      </c>
      <c r="H12726" s="2">
        <f t="shared" si="403"/>
        <v>441.91620051039752</v>
      </c>
    </row>
    <row r="12727" spans="1:8" x14ac:dyDescent="0.2">
      <c r="A12727">
        <v>2004</v>
      </c>
      <c r="B12727" t="s">
        <v>49</v>
      </c>
      <c r="C12727" t="s">
        <v>5</v>
      </c>
      <c r="D12727">
        <v>256</v>
      </c>
      <c r="E12727">
        <v>1124334</v>
      </c>
      <c r="F12727" cm="1">
        <f t="array" ref="F12727">_xlfn.XLOOKUP(A12727&amp;C12727, $L$3:$L$410&amp;$M$3:$M$410,$O$3:$O$410, "kamiyama")</f>
        <v>1.1523239487142696</v>
      </c>
      <c r="G12727">
        <f t="shared" si="404"/>
        <v>398</v>
      </c>
      <c r="H12727" s="2">
        <f t="shared" si="403"/>
        <v>458.62493158827931</v>
      </c>
    </row>
    <row r="12728" spans="1:8" x14ac:dyDescent="0.2">
      <c r="A12728">
        <v>2005</v>
      </c>
      <c r="B12728" t="s">
        <v>49</v>
      </c>
      <c r="C12728" t="s">
        <v>5</v>
      </c>
      <c r="D12728">
        <v>226</v>
      </c>
      <c r="E12728">
        <v>1114530</v>
      </c>
      <c r="F12728" cm="1">
        <f t="array" ref="F12728">_xlfn.XLOOKUP(A12728&amp;C12728, $L$3:$L$410&amp;$M$3:$M$410,$O$3:$O$410, "kamiyama")</f>
        <v>1.1422758811532114</v>
      </c>
      <c r="G12728">
        <f t="shared" si="404"/>
        <v>398</v>
      </c>
      <c r="H12728" s="2">
        <f t="shared" si="403"/>
        <v>454.62580069897814</v>
      </c>
    </row>
    <row r="12729" spans="1:8" x14ac:dyDescent="0.2">
      <c r="A12729">
        <v>2006</v>
      </c>
      <c r="B12729" t="s">
        <v>49</v>
      </c>
      <c r="C12729" t="s">
        <v>5</v>
      </c>
      <c r="D12729">
        <v>276</v>
      </c>
      <c r="E12729">
        <v>1110744</v>
      </c>
      <c r="F12729" cm="1">
        <f t="array" ref="F12729">_xlfn.XLOOKUP(A12729&amp;C12729, $L$3:$L$410&amp;$M$3:$M$410,$O$3:$O$410, "kamiyama")</f>
        <v>1.138395629849033</v>
      </c>
      <c r="G12729">
        <f t="shared" si="404"/>
        <v>398</v>
      </c>
      <c r="H12729" s="2">
        <f t="shared" si="403"/>
        <v>453.0814606799151</v>
      </c>
    </row>
    <row r="12730" spans="1:8" x14ac:dyDescent="0.2">
      <c r="A12730">
        <v>2007</v>
      </c>
      <c r="B12730" t="s">
        <v>49</v>
      </c>
      <c r="C12730" t="s">
        <v>5</v>
      </c>
      <c r="D12730">
        <v>403</v>
      </c>
      <c r="E12730">
        <v>1136229</v>
      </c>
      <c r="F12730" cm="1">
        <f t="array" ref="F12730">_xlfn.XLOOKUP(A12730&amp;C12730, $L$3:$L$410&amp;$M$3:$M$410,$O$3:$O$410, "kamiyama")</f>
        <v>1.1645150710764469</v>
      </c>
      <c r="G12730">
        <f t="shared" si="404"/>
        <v>398</v>
      </c>
      <c r="H12730" s="2">
        <f t="shared" si="403"/>
        <v>463.47699828842588</v>
      </c>
    </row>
    <row r="12731" spans="1:8" x14ac:dyDescent="0.2">
      <c r="A12731">
        <v>2008</v>
      </c>
      <c r="B12731" t="s">
        <v>49</v>
      </c>
      <c r="C12731" t="s">
        <v>5</v>
      </c>
      <c r="D12731">
        <v>534</v>
      </c>
      <c r="E12731">
        <v>1154397</v>
      </c>
      <c r="F12731" cm="1">
        <f t="array" ref="F12731">_xlfn.XLOOKUP(A12731&amp;C12731, $L$3:$L$410&amp;$M$3:$M$410,$O$3:$O$410, "kamiyama")</f>
        <v>1.1831353578419816</v>
      </c>
      <c r="G12731">
        <f t="shared" si="404"/>
        <v>398</v>
      </c>
      <c r="H12731" s="2">
        <f t="shared" si="403"/>
        <v>470.88787242110868</v>
      </c>
    </row>
    <row r="12732" spans="1:8" x14ac:dyDescent="0.2">
      <c r="A12732">
        <v>2009</v>
      </c>
      <c r="B12732" t="s">
        <v>49</v>
      </c>
      <c r="C12732" t="s">
        <v>5</v>
      </c>
      <c r="D12732">
        <v>531</v>
      </c>
      <c r="E12732">
        <v>1146650</v>
      </c>
      <c r="F12732" cm="1">
        <f t="array" ref="F12732">_xlfn.XLOOKUP(A12732&amp;C12732, $L$3:$L$410&amp;$M$3:$M$410,$O$3:$O$410, "kamiyama")</f>
        <v>1.1751954986625124</v>
      </c>
      <c r="G12732">
        <f t="shared" si="404"/>
        <v>398</v>
      </c>
      <c r="H12732" s="2">
        <f t="shared" si="403"/>
        <v>467.72780846767995</v>
      </c>
    </row>
    <row r="12733" spans="1:8" x14ac:dyDescent="0.2">
      <c r="A12733">
        <v>2010</v>
      </c>
      <c r="B12733" t="s">
        <v>49</v>
      </c>
      <c r="C12733" t="s">
        <v>5</v>
      </c>
      <c r="D12733">
        <v>1008</v>
      </c>
      <c r="E12733">
        <v>1226966</v>
      </c>
      <c r="F12733" cm="1">
        <f t="array" ref="F12733">_xlfn.XLOOKUP(A12733&amp;C12733, $L$3:$L$410&amp;$M$3:$M$410,$O$3:$O$410, "kamiyama")</f>
        <v>1.2575109407508378</v>
      </c>
      <c r="G12733">
        <f t="shared" si="404"/>
        <v>398</v>
      </c>
      <c r="H12733" s="2">
        <f t="shared" si="403"/>
        <v>500.48935441883344</v>
      </c>
    </row>
    <row r="12734" spans="1:8" x14ac:dyDescent="0.2">
      <c r="A12734">
        <v>2011</v>
      </c>
      <c r="B12734" t="s">
        <v>49</v>
      </c>
      <c r="C12734" t="s">
        <v>5</v>
      </c>
      <c r="D12734">
        <v>1175</v>
      </c>
      <c r="E12734">
        <v>1203508</v>
      </c>
      <c r="F12734" cm="1">
        <f t="array" ref="F12734">_xlfn.XLOOKUP(A12734&amp;C12734, $L$3:$L$410&amp;$M$3:$M$410,$O$3:$O$410, "kamiyama")</f>
        <v>1.2334689610642506</v>
      </c>
      <c r="G12734">
        <f t="shared" si="404"/>
        <v>398</v>
      </c>
      <c r="H12734" s="2">
        <f t="shared" si="403"/>
        <v>490.92064650357173</v>
      </c>
    </row>
    <row r="12735" spans="1:8" x14ac:dyDescent="0.2">
      <c r="A12735">
        <v>2012</v>
      </c>
      <c r="B12735" t="s">
        <v>49</v>
      </c>
      <c r="C12735" t="s">
        <v>5</v>
      </c>
      <c r="D12735">
        <v>419</v>
      </c>
      <c r="E12735">
        <v>1278065</v>
      </c>
      <c r="F12735" cm="1">
        <f t="array" ref="F12735">_xlfn.XLOOKUP(A12735&amp;C12735, $L$3:$L$410&amp;$M$3:$M$410,$O$3:$O$410, "kamiyama")</f>
        <v>1.3098820346209428</v>
      </c>
      <c r="G12735">
        <f t="shared" si="404"/>
        <v>398</v>
      </c>
      <c r="H12735" s="2">
        <f t="shared" si="403"/>
        <v>521.33304977913519</v>
      </c>
    </row>
    <row r="12736" spans="1:8" x14ac:dyDescent="0.2">
      <c r="A12736">
        <v>2013</v>
      </c>
      <c r="B12736" t="s">
        <v>49</v>
      </c>
      <c r="C12736" t="s">
        <v>5</v>
      </c>
      <c r="D12736">
        <v>1226</v>
      </c>
      <c r="E12736">
        <v>1334969</v>
      </c>
      <c r="F12736" cm="1">
        <f t="array" ref="F12736">_xlfn.XLOOKUP(A12736&amp;C12736, $L$3:$L$410&amp;$M$3:$M$410,$O$3:$O$410, "kamiyama")</f>
        <v>1.3682026421785161</v>
      </c>
      <c r="G12736">
        <f t="shared" si="404"/>
        <v>398</v>
      </c>
      <c r="H12736" s="2">
        <f t="shared" si="403"/>
        <v>544.54465158704943</v>
      </c>
    </row>
    <row r="12737" spans="1:8" x14ac:dyDescent="0.2">
      <c r="A12737">
        <v>2014</v>
      </c>
      <c r="B12737" t="s">
        <v>49</v>
      </c>
      <c r="C12737" t="s">
        <v>5</v>
      </c>
      <c r="D12737">
        <v>1140</v>
      </c>
      <c r="E12737">
        <v>1347880</v>
      </c>
      <c r="F12737" cm="1">
        <f t="array" ref="F12737">_xlfn.XLOOKUP(A12737&amp;C12737, $L$3:$L$410&amp;$M$3:$M$410,$O$3:$O$410, "kamiyama")</f>
        <v>1.3814350575478369</v>
      </c>
      <c r="G12737">
        <f t="shared" si="404"/>
        <v>398</v>
      </c>
      <c r="H12737" s="2">
        <f t="shared" si="403"/>
        <v>549.81115290403909</v>
      </c>
    </row>
    <row r="12738" spans="1:8" x14ac:dyDescent="0.2">
      <c r="A12738">
        <v>2015</v>
      </c>
      <c r="B12738" t="s">
        <v>49</v>
      </c>
      <c r="C12738" t="s">
        <v>5</v>
      </c>
      <c r="D12738">
        <v>1140</v>
      </c>
      <c r="E12738">
        <v>1417317</v>
      </c>
      <c r="F12738" cm="1">
        <f t="array" ref="F12738">_xlfn.XLOOKUP(A12738&amp;C12738, $L$3:$L$410&amp;$M$3:$M$410,$O$3:$O$410, "kamiyama")</f>
        <v>1.4526006702811287</v>
      </c>
      <c r="G12738">
        <f t="shared" si="404"/>
        <v>398</v>
      </c>
      <c r="H12738" s="2">
        <f t="shared" si="403"/>
        <v>578.13506677188923</v>
      </c>
    </row>
    <row r="12739" spans="1:8" x14ac:dyDescent="0.2">
      <c r="A12739">
        <v>2016</v>
      </c>
      <c r="B12739" t="s">
        <v>49</v>
      </c>
      <c r="C12739" t="s">
        <v>5</v>
      </c>
      <c r="D12739">
        <v>629</v>
      </c>
      <c r="E12739">
        <v>1479227</v>
      </c>
      <c r="F12739" cm="1">
        <f t="array" ref="F12739">_xlfn.XLOOKUP(A12739&amp;C12739, $L$3:$L$410&amp;$M$3:$M$410,$O$3:$O$410, "kamiyama")</f>
        <v>1.5160519006672064</v>
      </c>
      <c r="G12739">
        <f t="shared" si="404"/>
        <v>398</v>
      </c>
      <c r="H12739" s="2">
        <f t="shared" si="403"/>
        <v>603.38865646554814</v>
      </c>
    </row>
    <row r="12740" spans="1:8" x14ac:dyDescent="0.2">
      <c r="A12740">
        <v>2017</v>
      </c>
      <c r="B12740" t="s">
        <v>49</v>
      </c>
      <c r="C12740" t="s">
        <v>5</v>
      </c>
      <c r="D12740">
        <v>1061</v>
      </c>
      <c r="E12740">
        <v>1485146</v>
      </c>
      <c r="F12740" cm="1">
        <f t="array" ref="F12740">_xlfn.XLOOKUP(A12740&amp;C12740, $L$3:$L$410&amp;$M$3:$M$410,$O$3:$O$410, "kamiyama")</f>
        <v>1.5221182523495711</v>
      </c>
      <c r="G12740">
        <f t="shared" si="404"/>
        <v>398</v>
      </c>
      <c r="H12740" s="2">
        <f t="shared" ref="H12740:H12803" si="405">F12740*G12740</f>
        <v>605.80306443512927</v>
      </c>
    </row>
    <row r="12741" spans="1:8" x14ac:dyDescent="0.2">
      <c r="A12741">
        <v>2018</v>
      </c>
      <c r="B12741" t="s">
        <v>49</v>
      </c>
      <c r="C12741" t="s">
        <v>5</v>
      </c>
      <c r="D12741">
        <v>1137</v>
      </c>
      <c r="E12741">
        <v>1596732</v>
      </c>
      <c r="F12741" cm="1">
        <f t="array" ref="F12741">_xlfn.XLOOKUP(A12741&amp;C12741, $L$3:$L$410&amp;$M$3:$M$410,$O$3:$O$410, "kamiyama")</f>
        <v>1.6364821514589376</v>
      </c>
      <c r="G12741">
        <f t="shared" ref="G12741:G12804" si="406">IF((A12741=2000),D12741,G12740)</f>
        <v>398</v>
      </c>
      <c r="H12741" s="2">
        <f t="shared" si="405"/>
        <v>651.31989628065719</v>
      </c>
    </row>
    <row r="12742" spans="1:8" x14ac:dyDescent="0.2">
      <c r="A12742">
        <v>2019</v>
      </c>
      <c r="B12742" t="s">
        <v>49</v>
      </c>
      <c r="C12742" t="s">
        <v>5</v>
      </c>
      <c r="D12742">
        <v>962</v>
      </c>
      <c r="E12742">
        <v>1656326</v>
      </c>
      <c r="F12742" cm="1">
        <f t="array" ref="F12742">_xlfn.XLOOKUP(A12742&amp;C12742, $L$3:$L$410&amp;$M$3:$M$410,$O$3:$O$410, "kamiyama")</f>
        <v>1.6975597257381805</v>
      </c>
      <c r="G12742">
        <f t="shared" si="406"/>
        <v>398</v>
      </c>
      <c r="H12742" s="2">
        <f t="shared" si="405"/>
        <v>675.62877084379579</v>
      </c>
    </row>
    <row r="12743" spans="1:8" x14ac:dyDescent="0.2">
      <c r="A12743">
        <v>2020</v>
      </c>
      <c r="B12743" t="s">
        <v>49</v>
      </c>
      <c r="C12743" t="s">
        <v>5</v>
      </c>
      <c r="D12743">
        <v>1023</v>
      </c>
      <c r="E12743">
        <v>1717512</v>
      </c>
      <c r="F12743" cm="1">
        <f t="array" ref="F12743">_xlfn.XLOOKUP(A12743&amp;C12743, $L$3:$L$410&amp;$M$3:$M$410,$O$3:$O$410, "kamiyama")</f>
        <v>1.7602689323671992</v>
      </c>
      <c r="G12743">
        <f t="shared" si="406"/>
        <v>398</v>
      </c>
      <c r="H12743" s="2">
        <f t="shared" si="405"/>
        <v>700.58703508214523</v>
      </c>
    </row>
    <row r="12744" spans="1:8" x14ac:dyDescent="0.2">
      <c r="A12744">
        <v>2021</v>
      </c>
      <c r="B12744" t="s">
        <v>49</v>
      </c>
      <c r="C12744" t="s">
        <v>5</v>
      </c>
      <c r="D12744">
        <v>1649</v>
      </c>
      <c r="E12744">
        <v>1712437</v>
      </c>
      <c r="F12744" cm="1">
        <f t="array" ref="F12744">_xlfn.XLOOKUP(A12744&amp;C12744, $L$3:$L$410&amp;$M$3:$M$410,$O$3:$O$410, "kamiyama")</f>
        <v>1.7550675918049421</v>
      </c>
      <c r="G12744">
        <f t="shared" si="406"/>
        <v>398</v>
      </c>
      <c r="H12744" s="2">
        <f t="shared" si="405"/>
        <v>698.51690153836694</v>
      </c>
    </row>
    <row r="12745" spans="1:8" x14ac:dyDescent="0.2">
      <c r="A12745">
        <v>2022</v>
      </c>
      <c r="B12745" t="s">
        <v>49</v>
      </c>
      <c r="C12745" t="s">
        <v>5</v>
      </c>
      <c r="D12745">
        <v>826</v>
      </c>
      <c r="E12745">
        <v>1678965</v>
      </c>
      <c r="F12745" cm="1">
        <f t="array" ref="F12745">_xlfn.XLOOKUP(A12745&amp;C12745, $L$3:$L$410&amp;$M$3:$M$410,$O$3:$O$410, "kamiyama")</f>
        <v>1.7207623166719619</v>
      </c>
      <c r="G12745">
        <f t="shared" si="406"/>
        <v>398</v>
      </c>
      <c r="H12745" s="2">
        <f t="shared" si="405"/>
        <v>684.8634020354408</v>
      </c>
    </row>
    <row r="12746" spans="1:8" x14ac:dyDescent="0.2">
      <c r="A12746">
        <v>2023</v>
      </c>
      <c r="B12746" t="s">
        <v>49</v>
      </c>
      <c r="C12746" t="s">
        <v>5</v>
      </c>
      <c r="D12746">
        <v>1042</v>
      </c>
      <c r="E12746">
        <v>1668499</v>
      </c>
      <c r="F12746" cm="1">
        <f t="array" ref="F12746">_xlfn.XLOOKUP(A12746&amp;C12746, $L$3:$L$410&amp;$M$3:$M$410,$O$3:$O$410, "kamiyama")</f>
        <v>1.7100357688247532</v>
      </c>
      <c r="G12746">
        <f t="shared" si="406"/>
        <v>398</v>
      </c>
      <c r="H12746" s="2">
        <f t="shared" si="405"/>
        <v>680.59423599225181</v>
      </c>
    </row>
    <row r="12747" spans="1:8" x14ac:dyDescent="0.2">
      <c r="A12747">
        <v>2000</v>
      </c>
      <c r="B12747" t="s">
        <v>49</v>
      </c>
      <c r="C12747" t="s">
        <v>6</v>
      </c>
      <c r="D12747">
        <v>548</v>
      </c>
      <c r="E12747">
        <v>360968</v>
      </c>
      <c r="F12747" cm="1">
        <f t="array" ref="F12747">_xlfn.XLOOKUP(A12747&amp;C12747, $L$3:$L$410&amp;$M$3:$M$410,$O$3:$O$410, "kamiyama")</f>
        <v>1</v>
      </c>
      <c r="G12747">
        <f t="shared" si="406"/>
        <v>548</v>
      </c>
      <c r="H12747" s="2">
        <f t="shared" si="405"/>
        <v>548</v>
      </c>
    </row>
    <row r="12748" spans="1:8" x14ac:dyDescent="0.2">
      <c r="A12748">
        <v>2001</v>
      </c>
      <c r="B12748" t="s">
        <v>49</v>
      </c>
      <c r="C12748" t="s">
        <v>6</v>
      </c>
      <c r="D12748">
        <v>547</v>
      </c>
      <c r="E12748">
        <v>355232</v>
      </c>
      <c r="F12748" cm="1">
        <f t="array" ref="F12748">_xlfn.XLOOKUP(A12748&amp;C12748, $L$3:$L$410&amp;$M$3:$M$410,$O$3:$O$410, "kamiyama")</f>
        <v>0.98410939473859183</v>
      </c>
      <c r="G12748">
        <f t="shared" si="406"/>
        <v>548</v>
      </c>
      <c r="H12748" s="2">
        <f t="shared" si="405"/>
        <v>539.29194831674829</v>
      </c>
    </row>
    <row r="12749" spans="1:8" x14ac:dyDescent="0.2">
      <c r="A12749">
        <v>2002</v>
      </c>
      <c r="B12749" t="s">
        <v>49</v>
      </c>
      <c r="C12749" t="s">
        <v>6</v>
      </c>
      <c r="D12749">
        <v>564</v>
      </c>
      <c r="E12749">
        <v>389666</v>
      </c>
      <c r="F12749" cm="1">
        <f t="array" ref="F12749">_xlfn.XLOOKUP(A12749&amp;C12749, $L$3:$L$410&amp;$M$3:$M$410,$O$3:$O$410, "kamiyama")</f>
        <v>1.0795028922231333</v>
      </c>
      <c r="G12749">
        <f t="shared" si="406"/>
        <v>548</v>
      </c>
      <c r="H12749" s="2">
        <f t="shared" si="405"/>
        <v>591.56758493827704</v>
      </c>
    </row>
    <row r="12750" spans="1:8" x14ac:dyDescent="0.2">
      <c r="A12750">
        <v>2003</v>
      </c>
      <c r="B12750" t="s">
        <v>49</v>
      </c>
      <c r="C12750" t="s">
        <v>6</v>
      </c>
      <c r="D12750">
        <v>1854</v>
      </c>
      <c r="E12750">
        <v>382587</v>
      </c>
      <c r="F12750" cm="1">
        <f t="array" ref="F12750">_xlfn.XLOOKUP(A12750&amp;C12750, $L$3:$L$410&amp;$M$3:$M$410,$O$3:$O$410, "kamiyama")</f>
        <v>1.0598917355555062</v>
      </c>
      <c r="G12750">
        <f t="shared" si="406"/>
        <v>548</v>
      </c>
      <c r="H12750" s="2">
        <f t="shared" si="405"/>
        <v>580.82067108441743</v>
      </c>
    </row>
    <row r="12751" spans="1:8" x14ac:dyDescent="0.2">
      <c r="A12751">
        <v>2004</v>
      </c>
      <c r="B12751" t="s">
        <v>49</v>
      </c>
      <c r="C12751" t="s">
        <v>6</v>
      </c>
      <c r="D12751">
        <v>1675</v>
      </c>
      <c r="E12751">
        <v>387278</v>
      </c>
      <c r="F12751" cm="1">
        <f t="array" ref="F12751">_xlfn.XLOOKUP(A12751&amp;C12751, $L$3:$L$410&amp;$M$3:$M$410,$O$3:$O$410, "kamiyama")</f>
        <v>1.0728873473548901</v>
      </c>
      <c r="G12751">
        <f t="shared" si="406"/>
        <v>548</v>
      </c>
      <c r="H12751" s="2">
        <f t="shared" si="405"/>
        <v>587.94226635047983</v>
      </c>
    </row>
    <row r="12752" spans="1:8" x14ac:dyDescent="0.2">
      <c r="A12752">
        <v>2005</v>
      </c>
      <c r="B12752" t="s">
        <v>49</v>
      </c>
      <c r="C12752" t="s">
        <v>6</v>
      </c>
      <c r="D12752">
        <v>477</v>
      </c>
      <c r="E12752">
        <v>367541</v>
      </c>
      <c r="F12752" cm="1">
        <f t="array" ref="F12752">_xlfn.XLOOKUP(A12752&amp;C12752, $L$3:$L$410&amp;$M$3:$M$410,$O$3:$O$410, "kamiyama")</f>
        <v>1.0182093703596995</v>
      </c>
      <c r="G12752">
        <f t="shared" si="406"/>
        <v>548</v>
      </c>
      <c r="H12752" s="2">
        <f t="shared" si="405"/>
        <v>557.97873495711531</v>
      </c>
    </row>
    <row r="12753" spans="1:8" x14ac:dyDescent="0.2">
      <c r="A12753">
        <v>2006</v>
      </c>
      <c r="B12753" t="s">
        <v>49</v>
      </c>
      <c r="C12753" t="s">
        <v>6</v>
      </c>
      <c r="D12753">
        <v>1229</v>
      </c>
      <c r="E12753">
        <v>375257</v>
      </c>
      <c r="F12753" cm="1">
        <f t="array" ref="F12753">_xlfn.XLOOKUP(A12753&amp;C12753, $L$3:$L$410&amp;$M$3:$M$410,$O$3:$O$410, "kamiyama")</f>
        <v>1.0395852263912591</v>
      </c>
      <c r="G12753">
        <f t="shared" si="406"/>
        <v>548</v>
      </c>
      <c r="H12753" s="2">
        <f t="shared" si="405"/>
        <v>569.69270406240992</v>
      </c>
    </row>
    <row r="12754" spans="1:8" x14ac:dyDescent="0.2">
      <c r="A12754">
        <v>2007</v>
      </c>
      <c r="B12754" t="s">
        <v>49</v>
      </c>
      <c r="C12754" t="s">
        <v>6</v>
      </c>
      <c r="D12754">
        <v>1258</v>
      </c>
      <c r="E12754">
        <v>364041</v>
      </c>
      <c r="F12754" cm="1">
        <f t="array" ref="F12754">_xlfn.XLOOKUP(A12754&amp;C12754, $L$3:$L$410&amp;$M$3:$M$410,$O$3:$O$410, "kamiyama")</f>
        <v>1.0085132200084217</v>
      </c>
      <c r="G12754">
        <f t="shared" si="406"/>
        <v>548</v>
      </c>
      <c r="H12754" s="2">
        <f t="shared" si="405"/>
        <v>552.66524456461514</v>
      </c>
    </row>
    <row r="12755" spans="1:8" x14ac:dyDescent="0.2">
      <c r="A12755">
        <v>2008</v>
      </c>
      <c r="B12755" t="s">
        <v>49</v>
      </c>
      <c r="C12755" t="s">
        <v>6</v>
      </c>
      <c r="D12755">
        <v>1486</v>
      </c>
      <c r="E12755">
        <v>357008</v>
      </c>
      <c r="F12755" cm="1">
        <f t="array" ref="F12755">_xlfn.XLOOKUP(A12755&amp;C12755, $L$3:$L$410&amp;$M$3:$M$410,$O$3:$O$410, "kamiyama")</f>
        <v>0.98902949845969723</v>
      </c>
      <c r="G12755">
        <f t="shared" si="406"/>
        <v>548</v>
      </c>
      <c r="H12755" s="2">
        <f t="shared" si="405"/>
        <v>541.98816515591409</v>
      </c>
    </row>
    <row r="12756" spans="1:8" x14ac:dyDescent="0.2">
      <c r="A12756">
        <v>2009</v>
      </c>
      <c r="B12756" t="s">
        <v>49</v>
      </c>
      <c r="C12756" t="s">
        <v>6</v>
      </c>
      <c r="D12756">
        <v>699</v>
      </c>
      <c r="E12756">
        <v>375454</v>
      </c>
      <c r="F12756" cm="1">
        <f t="array" ref="F12756">_xlfn.XLOOKUP(A12756&amp;C12756, $L$3:$L$410&amp;$M$3:$M$410,$O$3:$O$410, "kamiyama")</f>
        <v>1.0401309811396025</v>
      </c>
      <c r="G12756">
        <f t="shared" si="406"/>
        <v>548</v>
      </c>
      <c r="H12756" s="2">
        <f t="shared" si="405"/>
        <v>569.99177766450214</v>
      </c>
    </row>
    <row r="12757" spans="1:8" x14ac:dyDescent="0.2">
      <c r="A12757">
        <v>2010</v>
      </c>
      <c r="B12757" t="s">
        <v>49</v>
      </c>
      <c r="C12757" t="s">
        <v>6</v>
      </c>
      <c r="D12757">
        <v>1499</v>
      </c>
      <c r="E12757">
        <v>385688</v>
      </c>
      <c r="F12757" cm="1">
        <f t="array" ref="F12757">_xlfn.XLOOKUP(A12757&amp;C12757, $L$3:$L$410&amp;$M$3:$M$410,$O$3:$O$410, "kamiyama")</f>
        <v>1.0684825247667382</v>
      </c>
      <c r="G12757">
        <f t="shared" si="406"/>
        <v>548</v>
      </c>
      <c r="H12757" s="2">
        <f t="shared" si="405"/>
        <v>585.52842357217253</v>
      </c>
    </row>
    <row r="12758" spans="1:8" x14ac:dyDescent="0.2">
      <c r="A12758">
        <v>2011</v>
      </c>
      <c r="B12758" t="s">
        <v>49</v>
      </c>
      <c r="C12758" t="s">
        <v>6</v>
      </c>
      <c r="D12758">
        <v>1069</v>
      </c>
      <c r="E12758">
        <v>391576</v>
      </c>
      <c r="F12758" cm="1">
        <f t="array" ref="F12758">_xlfn.XLOOKUP(A12758&amp;C12758, $L$3:$L$410&amp;$M$3:$M$410,$O$3:$O$410, "kamiyama")</f>
        <v>1.0847942199862592</v>
      </c>
      <c r="G12758">
        <f t="shared" si="406"/>
        <v>548</v>
      </c>
      <c r="H12758" s="2">
        <f t="shared" si="405"/>
        <v>594.46723255247002</v>
      </c>
    </row>
    <row r="12759" spans="1:8" x14ac:dyDescent="0.2">
      <c r="A12759">
        <v>2012</v>
      </c>
      <c r="B12759" t="s">
        <v>49</v>
      </c>
      <c r="C12759" t="s">
        <v>6</v>
      </c>
      <c r="D12759">
        <v>657</v>
      </c>
      <c r="E12759">
        <v>379049</v>
      </c>
      <c r="F12759" cm="1">
        <f t="array" ref="F12759">_xlfn.XLOOKUP(A12759&amp;C12759, $L$3:$L$410&amp;$M$3:$M$410,$O$3:$O$410, "kamiyama")</f>
        <v>1.0500903127147005</v>
      </c>
      <c r="G12759">
        <f t="shared" si="406"/>
        <v>548</v>
      </c>
      <c r="H12759" s="2">
        <f t="shared" si="405"/>
        <v>575.44949136765592</v>
      </c>
    </row>
    <row r="12760" spans="1:8" x14ac:dyDescent="0.2">
      <c r="A12760">
        <v>2013</v>
      </c>
      <c r="B12760" t="s">
        <v>49</v>
      </c>
      <c r="C12760" t="s">
        <v>6</v>
      </c>
      <c r="D12760">
        <v>1824</v>
      </c>
      <c r="E12760">
        <v>385773</v>
      </c>
      <c r="F12760" cm="1">
        <f t="array" ref="F12760">_xlfn.XLOOKUP(A12760&amp;C12760, $L$3:$L$410&amp;$M$3:$M$410,$O$3:$O$410, "kamiyama")</f>
        <v>1.0687180027038408</v>
      </c>
      <c r="G12760">
        <f t="shared" si="406"/>
        <v>548</v>
      </c>
      <c r="H12760" s="2">
        <f t="shared" si="405"/>
        <v>585.65746548170478</v>
      </c>
    </row>
    <row r="12761" spans="1:8" x14ac:dyDescent="0.2">
      <c r="A12761">
        <v>2014</v>
      </c>
      <c r="B12761" t="s">
        <v>49</v>
      </c>
      <c r="C12761" t="s">
        <v>6</v>
      </c>
      <c r="D12761">
        <v>996</v>
      </c>
      <c r="E12761">
        <v>349497</v>
      </c>
      <c r="F12761" cm="1">
        <f t="array" ref="F12761">_xlfn.XLOOKUP(A12761&amp;C12761, $L$3:$L$410&amp;$M$3:$M$410,$O$3:$O$410, "kamiyama")</f>
        <v>0.96822155980585534</v>
      </c>
      <c r="G12761">
        <f t="shared" si="406"/>
        <v>548</v>
      </c>
      <c r="H12761" s="2">
        <f t="shared" si="405"/>
        <v>530.5854147736087</v>
      </c>
    </row>
    <row r="12762" spans="1:8" x14ac:dyDescent="0.2">
      <c r="A12762">
        <v>2015</v>
      </c>
      <c r="B12762" t="s">
        <v>49</v>
      </c>
      <c r="C12762" t="s">
        <v>6</v>
      </c>
      <c r="D12762">
        <v>428</v>
      </c>
      <c r="E12762">
        <v>344846</v>
      </c>
      <c r="F12762" cm="1">
        <f t="array" ref="F12762">_xlfn.XLOOKUP(A12762&amp;C12762, $L$3:$L$410&amp;$M$3:$M$410,$O$3:$O$410, "kamiyama")</f>
        <v>0.95533676115334321</v>
      </c>
      <c r="G12762">
        <f t="shared" si="406"/>
        <v>548</v>
      </c>
      <c r="H12762" s="2">
        <f t="shared" si="405"/>
        <v>523.52454511203211</v>
      </c>
    </row>
    <row r="12763" spans="1:8" x14ac:dyDescent="0.2">
      <c r="A12763">
        <v>2016</v>
      </c>
      <c r="B12763" t="s">
        <v>49</v>
      </c>
      <c r="C12763" t="s">
        <v>6</v>
      </c>
      <c r="D12763">
        <v>1262</v>
      </c>
      <c r="E12763">
        <v>358989</v>
      </c>
      <c r="F12763" cm="1">
        <f t="array" ref="F12763">_xlfn.XLOOKUP(A12763&amp;C12763, $L$3:$L$410&amp;$M$3:$M$410,$O$3:$O$410, "kamiyama")</f>
        <v>0.99451751955852041</v>
      </c>
      <c r="G12763">
        <f t="shared" si="406"/>
        <v>548</v>
      </c>
      <c r="H12763" s="2">
        <f t="shared" si="405"/>
        <v>544.99560071806923</v>
      </c>
    </row>
    <row r="12764" spans="1:8" x14ac:dyDescent="0.2">
      <c r="A12764">
        <v>2017</v>
      </c>
      <c r="B12764" t="s">
        <v>49</v>
      </c>
      <c r="C12764" t="s">
        <v>6</v>
      </c>
      <c r="D12764">
        <v>953</v>
      </c>
      <c r="E12764">
        <v>338119</v>
      </c>
      <c r="F12764" cm="1">
        <f t="array" ref="F12764">_xlfn.XLOOKUP(A12764&amp;C12764, $L$3:$L$410&amp;$M$3:$M$410,$O$3:$O$410, "kamiyama")</f>
        <v>0.93670076017818749</v>
      </c>
      <c r="G12764">
        <f t="shared" si="406"/>
        <v>548</v>
      </c>
      <c r="H12764" s="2">
        <f t="shared" si="405"/>
        <v>513.31201657764677</v>
      </c>
    </row>
    <row r="12765" spans="1:8" x14ac:dyDescent="0.2">
      <c r="A12765">
        <v>2018</v>
      </c>
      <c r="B12765" t="s">
        <v>49</v>
      </c>
      <c r="C12765" t="s">
        <v>6</v>
      </c>
      <c r="D12765">
        <v>685</v>
      </c>
      <c r="E12765">
        <v>344990</v>
      </c>
      <c r="F12765" cm="1">
        <f t="array" ref="F12765">_xlfn.XLOOKUP(A12765&amp;C12765, $L$3:$L$410&amp;$M$3:$M$410,$O$3:$O$410, "kamiyama")</f>
        <v>0.95573568848208157</v>
      </c>
      <c r="G12765">
        <f t="shared" si="406"/>
        <v>548</v>
      </c>
      <c r="H12765" s="2">
        <f t="shared" si="405"/>
        <v>523.74315728818067</v>
      </c>
    </row>
    <row r="12766" spans="1:8" x14ac:dyDescent="0.2">
      <c r="A12766">
        <v>2019</v>
      </c>
      <c r="B12766" t="s">
        <v>49</v>
      </c>
      <c r="C12766" t="s">
        <v>6</v>
      </c>
      <c r="D12766">
        <v>988</v>
      </c>
      <c r="E12766">
        <v>347441</v>
      </c>
      <c r="F12766" cm="1">
        <f t="array" ref="F12766">_xlfn.XLOOKUP(A12766&amp;C12766, $L$3:$L$410&amp;$M$3:$M$410,$O$3:$O$410, "kamiyama")</f>
        <v>0.96252576405664769</v>
      </c>
      <c r="G12766">
        <f t="shared" si="406"/>
        <v>548</v>
      </c>
      <c r="H12766" s="2">
        <f t="shared" si="405"/>
        <v>527.46411870304291</v>
      </c>
    </row>
    <row r="12767" spans="1:8" x14ac:dyDescent="0.2">
      <c r="A12767">
        <v>2020</v>
      </c>
      <c r="B12767" t="s">
        <v>49</v>
      </c>
      <c r="C12767" t="s">
        <v>6</v>
      </c>
      <c r="D12767">
        <v>1750</v>
      </c>
      <c r="E12767">
        <v>403600</v>
      </c>
      <c r="F12767" cm="1">
        <f t="array" ref="F12767">_xlfn.XLOOKUP(A12767&amp;C12767, $L$3:$L$410&amp;$M$3:$M$410,$O$3:$O$410, "kamiyama")</f>
        <v>1.1181046519359057</v>
      </c>
      <c r="G12767">
        <f t="shared" si="406"/>
        <v>548</v>
      </c>
      <c r="H12767" s="2">
        <f t="shared" si="405"/>
        <v>612.72134926087631</v>
      </c>
    </row>
    <row r="12768" spans="1:8" x14ac:dyDescent="0.2">
      <c r="A12768">
        <v>2021</v>
      </c>
      <c r="B12768" t="s">
        <v>49</v>
      </c>
      <c r="C12768" t="s">
        <v>6</v>
      </c>
      <c r="D12768">
        <v>549</v>
      </c>
      <c r="E12768">
        <v>405295</v>
      </c>
      <c r="F12768" cm="1">
        <f t="array" ref="F12768">_xlfn.XLOOKUP(A12768&amp;C12768, $L$3:$L$410&amp;$M$3:$M$410,$O$3:$O$410, "kamiyama")</f>
        <v>1.1228003590345959</v>
      </c>
      <c r="G12768">
        <f t="shared" si="406"/>
        <v>548</v>
      </c>
      <c r="H12768" s="2">
        <f t="shared" si="405"/>
        <v>615.29459675095848</v>
      </c>
    </row>
    <row r="12769" spans="1:8" x14ac:dyDescent="0.2">
      <c r="A12769">
        <v>2022</v>
      </c>
      <c r="B12769" t="s">
        <v>49</v>
      </c>
      <c r="C12769" t="s">
        <v>6</v>
      </c>
      <c r="D12769">
        <v>1525</v>
      </c>
      <c r="E12769">
        <v>400662</v>
      </c>
      <c r="F12769" cm="1">
        <f t="array" ref="F12769">_xlfn.XLOOKUP(A12769&amp;C12769, $L$3:$L$410&amp;$M$3:$M$410,$O$3:$O$410, "kamiyama")</f>
        <v>1.109965426298176</v>
      </c>
      <c r="G12769">
        <f t="shared" si="406"/>
        <v>548</v>
      </c>
      <c r="H12769" s="2">
        <f t="shared" si="405"/>
        <v>608.26105361140037</v>
      </c>
    </row>
    <row r="12770" spans="1:8" x14ac:dyDescent="0.2">
      <c r="A12770">
        <v>2023</v>
      </c>
      <c r="B12770" t="s">
        <v>49</v>
      </c>
      <c r="C12770" t="s">
        <v>6</v>
      </c>
      <c r="D12770">
        <v>1217</v>
      </c>
      <c r="E12770">
        <v>409560</v>
      </c>
      <c r="F12770" cm="1">
        <f t="array" ref="F12770">_xlfn.XLOOKUP(A12770&amp;C12770, $L$3:$L$410&amp;$M$3:$M$410,$O$3:$O$410, "kamiyama")</f>
        <v>1.1346158108197957</v>
      </c>
      <c r="G12770">
        <f t="shared" si="406"/>
        <v>548</v>
      </c>
      <c r="H12770" s="2">
        <f t="shared" si="405"/>
        <v>621.76946432924808</v>
      </c>
    </row>
    <row r="12771" spans="1:8" x14ac:dyDescent="0.2">
      <c r="A12771">
        <v>2000</v>
      </c>
      <c r="B12771" t="s">
        <v>49</v>
      </c>
      <c r="C12771" t="s">
        <v>7</v>
      </c>
      <c r="D12771">
        <v>883</v>
      </c>
      <c r="E12771">
        <v>122003</v>
      </c>
      <c r="F12771" cm="1">
        <f t="array" ref="F12771">_xlfn.XLOOKUP(A12771&amp;C12771, $L$3:$L$410&amp;$M$3:$M$410,$O$3:$O$410, "kamiyama")</f>
        <v>1</v>
      </c>
      <c r="G12771">
        <f t="shared" si="406"/>
        <v>883</v>
      </c>
      <c r="H12771" s="2">
        <f t="shared" si="405"/>
        <v>883</v>
      </c>
    </row>
    <row r="12772" spans="1:8" x14ac:dyDescent="0.2">
      <c r="A12772">
        <v>2001</v>
      </c>
      <c r="B12772" t="s">
        <v>49</v>
      </c>
      <c r="C12772" t="s">
        <v>7</v>
      </c>
      <c r="D12772">
        <v>883</v>
      </c>
      <c r="E12772">
        <v>161701</v>
      </c>
      <c r="F12772" cm="1">
        <f t="array" ref="F12772">_xlfn.XLOOKUP(A12772&amp;C12772, $L$3:$L$410&amp;$M$3:$M$410,$O$3:$O$410, "kamiyama")</f>
        <v>1.3253854413416064</v>
      </c>
      <c r="G12772">
        <f t="shared" si="406"/>
        <v>883</v>
      </c>
      <c r="H12772" s="2">
        <f t="shared" si="405"/>
        <v>1170.3153447046384</v>
      </c>
    </row>
    <row r="12773" spans="1:8" x14ac:dyDescent="0.2">
      <c r="A12773">
        <v>2002</v>
      </c>
      <c r="B12773" t="s">
        <v>49</v>
      </c>
      <c r="C12773" t="s">
        <v>7</v>
      </c>
      <c r="D12773">
        <v>353</v>
      </c>
      <c r="E12773">
        <v>123145</v>
      </c>
      <c r="F12773" cm="1">
        <f t="array" ref="F12773">_xlfn.XLOOKUP(A12773&amp;C12773, $L$3:$L$410&amp;$M$3:$M$410,$O$3:$O$410, "kamiyama")</f>
        <v>1.0093604255633057</v>
      </c>
      <c r="G12773">
        <f t="shared" si="406"/>
        <v>883</v>
      </c>
      <c r="H12773" s="2">
        <f t="shared" si="405"/>
        <v>891.26525577239897</v>
      </c>
    </row>
    <row r="12774" spans="1:8" x14ac:dyDescent="0.2">
      <c r="A12774">
        <v>2003</v>
      </c>
      <c r="B12774" t="s">
        <v>49</v>
      </c>
      <c r="C12774" t="s">
        <v>7</v>
      </c>
      <c r="D12774">
        <v>403</v>
      </c>
      <c r="E12774">
        <v>137384</v>
      </c>
      <c r="F12774" cm="1">
        <f t="array" ref="F12774">_xlfn.XLOOKUP(A12774&amp;C12774, $L$3:$L$410&amp;$M$3:$M$410,$O$3:$O$410, "kamiyama")</f>
        <v>1.126070670393351</v>
      </c>
      <c r="G12774">
        <f t="shared" si="406"/>
        <v>883</v>
      </c>
      <c r="H12774" s="2">
        <f t="shared" si="405"/>
        <v>994.32040195732884</v>
      </c>
    </row>
    <row r="12775" spans="1:8" x14ac:dyDescent="0.2">
      <c r="A12775">
        <v>2004</v>
      </c>
      <c r="B12775" t="s">
        <v>49</v>
      </c>
      <c r="C12775" t="s">
        <v>7</v>
      </c>
      <c r="D12775">
        <v>967</v>
      </c>
      <c r="E12775">
        <v>131387</v>
      </c>
      <c r="F12775" cm="1">
        <f t="array" ref="F12775">_xlfn.XLOOKUP(A12775&amp;C12775, $L$3:$L$410&amp;$M$3:$M$410,$O$3:$O$410, "kamiyama")</f>
        <v>1.0769161414063588</v>
      </c>
      <c r="G12775">
        <f t="shared" si="406"/>
        <v>883</v>
      </c>
      <c r="H12775" s="2">
        <f t="shared" si="405"/>
        <v>950.91695286181482</v>
      </c>
    </row>
    <row r="12776" spans="1:8" x14ac:dyDescent="0.2">
      <c r="A12776">
        <v>2005</v>
      </c>
      <c r="B12776" t="s">
        <v>49</v>
      </c>
      <c r="C12776" t="s">
        <v>7</v>
      </c>
      <c r="D12776">
        <v>285</v>
      </c>
      <c r="E12776">
        <v>150747</v>
      </c>
      <c r="F12776" cm="1">
        <f t="array" ref="F12776">_xlfn.XLOOKUP(A12776&amp;C12776, $L$3:$L$410&amp;$M$3:$M$410,$O$3:$O$410, "kamiyama")</f>
        <v>1.2356007639156414</v>
      </c>
      <c r="G12776">
        <f t="shared" si="406"/>
        <v>883</v>
      </c>
      <c r="H12776" s="2">
        <f t="shared" si="405"/>
        <v>1091.0354745375114</v>
      </c>
    </row>
    <row r="12777" spans="1:8" x14ac:dyDescent="0.2">
      <c r="A12777">
        <v>2006</v>
      </c>
      <c r="B12777" t="s">
        <v>49</v>
      </c>
      <c r="C12777" t="s">
        <v>7</v>
      </c>
      <c r="D12777">
        <v>524</v>
      </c>
      <c r="E12777">
        <v>148831</v>
      </c>
      <c r="F12777" cm="1">
        <f t="array" ref="F12777">_xlfn.XLOOKUP(A12777&amp;C12777, $L$3:$L$410&amp;$M$3:$M$410,$O$3:$O$410, "kamiyama")</f>
        <v>1.2198962320598674</v>
      </c>
      <c r="G12777">
        <f t="shared" si="406"/>
        <v>883</v>
      </c>
      <c r="H12777" s="2">
        <f t="shared" si="405"/>
        <v>1077.1683729088629</v>
      </c>
    </row>
    <row r="12778" spans="1:8" x14ac:dyDescent="0.2">
      <c r="A12778">
        <v>2007</v>
      </c>
      <c r="B12778" t="s">
        <v>49</v>
      </c>
      <c r="C12778" t="s">
        <v>7</v>
      </c>
      <c r="D12778">
        <v>230</v>
      </c>
      <c r="E12778">
        <v>148289</v>
      </c>
      <c r="F12778" cm="1">
        <f t="array" ref="F12778">_xlfn.XLOOKUP(A12778&amp;C12778, $L$3:$L$410&amp;$M$3:$M$410,$O$3:$O$410, "kamiyama")</f>
        <v>1.215453718351188</v>
      </c>
      <c r="G12778">
        <f t="shared" si="406"/>
        <v>883</v>
      </c>
      <c r="H12778" s="2">
        <f t="shared" si="405"/>
        <v>1073.2456333040991</v>
      </c>
    </row>
    <row r="12779" spans="1:8" x14ac:dyDescent="0.2">
      <c r="A12779">
        <v>2008</v>
      </c>
      <c r="B12779" t="s">
        <v>49</v>
      </c>
      <c r="C12779" t="s">
        <v>7</v>
      </c>
      <c r="D12779">
        <v>120</v>
      </c>
      <c r="E12779">
        <v>149187</v>
      </c>
      <c r="F12779" cm="1">
        <f t="array" ref="F12779">_xlfn.XLOOKUP(A12779&amp;C12779, $L$3:$L$410&amp;$M$3:$M$410,$O$3:$O$410, "kamiyama")</f>
        <v>1.2228141930936125</v>
      </c>
      <c r="G12779">
        <f t="shared" si="406"/>
        <v>883</v>
      </c>
      <c r="H12779" s="2">
        <f t="shared" si="405"/>
        <v>1079.7449325016598</v>
      </c>
    </row>
    <row r="12780" spans="1:8" x14ac:dyDescent="0.2">
      <c r="A12780">
        <v>2009</v>
      </c>
      <c r="B12780" t="s">
        <v>49</v>
      </c>
      <c r="C12780" t="s">
        <v>7</v>
      </c>
      <c r="D12780">
        <v>651</v>
      </c>
      <c r="E12780">
        <v>152507</v>
      </c>
      <c r="F12780" cm="1">
        <f t="array" ref="F12780">_xlfn.XLOOKUP(A12780&amp;C12780, $L$3:$L$410&amp;$M$3:$M$410,$O$3:$O$410, "kamiyama")</f>
        <v>1.2500266386892125</v>
      </c>
      <c r="G12780">
        <f t="shared" si="406"/>
        <v>883</v>
      </c>
      <c r="H12780" s="2">
        <f t="shared" si="405"/>
        <v>1103.7735219625747</v>
      </c>
    </row>
    <row r="12781" spans="1:8" x14ac:dyDescent="0.2">
      <c r="A12781">
        <v>2010</v>
      </c>
      <c r="B12781" t="s">
        <v>49</v>
      </c>
      <c r="C12781" t="s">
        <v>7</v>
      </c>
      <c r="D12781">
        <v>353</v>
      </c>
      <c r="E12781">
        <v>137861</v>
      </c>
      <c r="F12781" cm="1">
        <f t="array" ref="F12781">_xlfn.XLOOKUP(A12781&amp;C12781, $L$3:$L$410&amp;$M$3:$M$410,$O$3:$O$410, "kamiyama")</f>
        <v>1.1299804103177791</v>
      </c>
      <c r="G12781">
        <f t="shared" si="406"/>
        <v>883</v>
      </c>
      <c r="H12781" s="2">
        <f t="shared" si="405"/>
        <v>997.7727023105989</v>
      </c>
    </row>
    <row r="12782" spans="1:8" x14ac:dyDescent="0.2">
      <c r="A12782">
        <v>2011</v>
      </c>
      <c r="B12782" t="s">
        <v>49</v>
      </c>
      <c r="C12782" t="s">
        <v>7</v>
      </c>
      <c r="D12782">
        <v>846</v>
      </c>
      <c r="E12782">
        <v>166510</v>
      </c>
      <c r="F12782" cm="1">
        <f t="array" ref="F12782">_xlfn.XLOOKUP(A12782&amp;C12782, $L$3:$L$410&amp;$M$3:$M$410,$O$3:$O$410, "kamiyama")</f>
        <v>1.3648025048564381</v>
      </c>
      <c r="G12782">
        <f t="shared" si="406"/>
        <v>883</v>
      </c>
      <c r="H12782" s="2">
        <f t="shared" si="405"/>
        <v>1205.1206117882348</v>
      </c>
    </row>
    <row r="12783" spans="1:8" x14ac:dyDescent="0.2">
      <c r="A12783">
        <v>2012</v>
      </c>
      <c r="B12783" t="s">
        <v>49</v>
      </c>
      <c r="C12783" t="s">
        <v>7</v>
      </c>
      <c r="D12783">
        <v>140</v>
      </c>
      <c r="E12783">
        <v>160194</v>
      </c>
      <c r="F12783" cm="1">
        <f t="array" ref="F12783">_xlfn.XLOOKUP(A12783&amp;C12783, $L$3:$L$410&amp;$M$3:$M$410,$O$3:$O$410, "kamiyama")</f>
        <v>1.313033286066736</v>
      </c>
      <c r="G12783">
        <f t="shared" si="406"/>
        <v>883</v>
      </c>
      <c r="H12783" s="2">
        <f t="shared" si="405"/>
        <v>1159.4083915969279</v>
      </c>
    </row>
    <row r="12784" spans="1:8" x14ac:dyDescent="0.2">
      <c r="A12784">
        <v>2013</v>
      </c>
      <c r="B12784" t="s">
        <v>49</v>
      </c>
      <c r="C12784" t="s">
        <v>7</v>
      </c>
      <c r="D12784">
        <v>366</v>
      </c>
      <c r="E12784">
        <v>162942</v>
      </c>
      <c r="F12784" cm="1">
        <f t="array" ref="F12784">_xlfn.XLOOKUP(A12784&amp;C12784, $L$3:$L$410&amp;$M$3:$M$410,$O$3:$O$410, "kamiyama")</f>
        <v>1.3355573223609256</v>
      </c>
      <c r="G12784">
        <f t="shared" si="406"/>
        <v>883</v>
      </c>
      <c r="H12784" s="2">
        <f t="shared" si="405"/>
        <v>1179.2971156446972</v>
      </c>
    </row>
    <row r="12785" spans="1:8" x14ac:dyDescent="0.2">
      <c r="A12785">
        <v>2014</v>
      </c>
      <c r="B12785" t="s">
        <v>49</v>
      </c>
      <c r="C12785" t="s">
        <v>7</v>
      </c>
      <c r="D12785">
        <v>591</v>
      </c>
      <c r="E12785">
        <v>162073</v>
      </c>
      <c r="F12785" cm="1">
        <f t="array" ref="F12785">_xlfn.XLOOKUP(A12785&amp;C12785, $L$3:$L$410&amp;$M$3:$M$410,$O$3:$O$410, "kamiyama")</f>
        <v>1.3284345466914749</v>
      </c>
      <c r="G12785">
        <f t="shared" si="406"/>
        <v>883</v>
      </c>
      <c r="H12785" s="2">
        <f t="shared" si="405"/>
        <v>1173.0077047285722</v>
      </c>
    </row>
    <row r="12786" spans="1:8" x14ac:dyDescent="0.2">
      <c r="A12786">
        <v>2015</v>
      </c>
      <c r="B12786" t="s">
        <v>49</v>
      </c>
      <c r="C12786" t="s">
        <v>7</v>
      </c>
      <c r="D12786">
        <v>425</v>
      </c>
      <c r="E12786">
        <v>172476</v>
      </c>
      <c r="F12786" cm="1">
        <f t="array" ref="F12786">_xlfn.XLOOKUP(A12786&amp;C12786, $L$3:$L$410&amp;$M$3:$M$410,$O$3:$O$410, "kamiyama")</f>
        <v>1.413702941730941</v>
      </c>
      <c r="G12786">
        <f t="shared" si="406"/>
        <v>883</v>
      </c>
      <c r="H12786" s="2">
        <f t="shared" si="405"/>
        <v>1248.2996975484209</v>
      </c>
    </row>
    <row r="12787" spans="1:8" x14ac:dyDescent="0.2">
      <c r="A12787">
        <v>2016</v>
      </c>
      <c r="B12787" t="s">
        <v>49</v>
      </c>
      <c r="C12787" t="s">
        <v>7</v>
      </c>
      <c r="D12787">
        <v>217</v>
      </c>
      <c r="E12787">
        <v>161006</v>
      </c>
      <c r="F12787" cm="1">
        <f t="array" ref="F12787">_xlfn.XLOOKUP(A12787&amp;C12787, $L$3:$L$410&amp;$M$3:$M$410,$O$3:$O$410, "kamiyama")</f>
        <v>1.3196888601099972</v>
      </c>
      <c r="G12787">
        <f t="shared" si="406"/>
        <v>883</v>
      </c>
      <c r="H12787" s="2">
        <f t="shared" si="405"/>
        <v>1165.2852634771275</v>
      </c>
    </row>
    <row r="12788" spans="1:8" x14ac:dyDescent="0.2">
      <c r="A12788">
        <v>2017</v>
      </c>
      <c r="B12788" t="s">
        <v>49</v>
      </c>
      <c r="C12788" t="s">
        <v>7</v>
      </c>
      <c r="D12788">
        <v>131</v>
      </c>
      <c r="E12788">
        <v>176324</v>
      </c>
      <c r="F12788" cm="1">
        <f t="array" ref="F12788">_xlfn.XLOOKUP(A12788&amp;C12788, $L$3:$L$410&amp;$M$3:$M$410,$O$3:$O$410, "kamiyama")</f>
        <v>1.4452431497586125</v>
      </c>
      <c r="G12788">
        <f t="shared" si="406"/>
        <v>883</v>
      </c>
      <c r="H12788" s="2">
        <f t="shared" si="405"/>
        <v>1276.1497012368548</v>
      </c>
    </row>
    <row r="12789" spans="1:8" x14ac:dyDescent="0.2">
      <c r="A12789">
        <v>2018</v>
      </c>
      <c r="B12789" t="s">
        <v>49</v>
      </c>
      <c r="C12789" t="s">
        <v>7</v>
      </c>
      <c r="D12789">
        <v>335</v>
      </c>
      <c r="E12789">
        <v>186957</v>
      </c>
      <c r="F12789" cm="1">
        <f t="array" ref="F12789">_xlfn.XLOOKUP(A12789&amp;C12789, $L$3:$L$410&amp;$M$3:$M$410,$O$3:$O$410, "kamiyama")</f>
        <v>1.5323967443423523</v>
      </c>
      <c r="G12789">
        <f t="shared" si="406"/>
        <v>883</v>
      </c>
      <c r="H12789" s="2">
        <f t="shared" si="405"/>
        <v>1353.106325254297</v>
      </c>
    </row>
    <row r="12790" spans="1:8" x14ac:dyDescent="0.2">
      <c r="A12790">
        <v>2019</v>
      </c>
      <c r="B12790" t="s">
        <v>49</v>
      </c>
      <c r="C12790" t="s">
        <v>7</v>
      </c>
      <c r="D12790">
        <v>446</v>
      </c>
      <c r="E12790">
        <v>167206</v>
      </c>
      <c r="F12790" cm="1">
        <f t="array" ref="F12790">_xlfn.XLOOKUP(A12790&amp;C12790, $L$3:$L$410&amp;$M$3:$M$410,$O$3:$O$410, "kamiyama")</f>
        <v>1.3705072826078046</v>
      </c>
      <c r="G12790">
        <f t="shared" si="406"/>
        <v>883</v>
      </c>
      <c r="H12790" s="2">
        <f t="shared" si="405"/>
        <v>1210.1579305426915</v>
      </c>
    </row>
    <row r="12791" spans="1:8" x14ac:dyDescent="0.2">
      <c r="A12791">
        <v>2020</v>
      </c>
      <c r="B12791" t="s">
        <v>49</v>
      </c>
      <c r="C12791" t="s">
        <v>7</v>
      </c>
      <c r="D12791">
        <v>373</v>
      </c>
      <c r="E12791">
        <v>180229</v>
      </c>
      <c r="F12791" cm="1">
        <f t="array" ref="F12791">_xlfn.XLOOKUP(A12791&amp;C12791, $L$3:$L$410&amp;$M$3:$M$410,$O$3:$O$410, "kamiyama")</f>
        <v>1.4772505594124734</v>
      </c>
      <c r="G12791">
        <f t="shared" si="406"/>
        <v>883</v>
      </c>
      <c r="H12791" s="2">
        <f t="shared" si="405"/>
        <v>1304.412243961214</v>
      </c>
    </row>
    <row r="12792" spans="1:8" x14ac:dyDescent="0.2">
      <c r="A12792">
        <v>2021</v>
      </c>
      <c r="B12792" t="s">
        <v>49</v>
      </c>
      <c r="C12792" t="s">
        <v>7</v>
      </c>
      <c r="D12792">
        <v>554</v>
      </c>
      <c r="E12792">
        <v>193765</v>
      </c>
      <c r="F12792" cm="1">
        <f t="array" ref="F12792">_xlfn.XLOOKUP(A12792&amp;C12792, $L$3:$L$410&amp;$M$3:$M$410,$O$3:$O$410, "kamiyama")</f>
        <v>1.5881986508528478</v>
      </c>
      <c r="G12792">
        <f t="shared" si="406"/>
        <v>883</v>
      </c>
      <c r="H12792" s="2">
        <f t="shared" si="405"/>
        <v>1402.3794087030647</v>
      </c>
    </row>
    <row r="12793" spans="1:8" x14ac:dyDescent="0.2">
      <c r="A12793">
        <v>2022</v>
      </c>
      <c r="B12793" t="s">
        <v>49</v>
      </c>
      <c r="C12793" t="s">
        <v>7</v>
      </c>
      <c r="D12793">
        <v>746</v>
      </c>
      <c r="E12793">
        <v>190913</v>
      </c>
      <c r="F12793" cm="1">
        <f t="array" ref="F12793">_xlfn.XLOOKUP(A12793&amp;C12793, $L$3:$L$410&amp;$M$3:$M$410,$O$3:$O$410, "kamiyama")</f>
        <v>1.5648221765038564</v>
      </c>
      <c r="G12793">
        <f t="shared" si="406"/>
        <v>883</v>
      </c>
      <c r="H12793" s="2">
        <f t="shared" si="405"/>
        <v>1381.7379818529052</v>
      </c>
    </row>
    <row r="12794" spans="1:8" x14ac:dyDescent="0.2">
      <c r="A12794">
        <v>2023</v>
      </c>
      <c r="B12794" t="s">
        <v>49</v>
      </c>
      <c r="C12794" t="s">
        <v>7</v>
      </c>
      <c r="D12794">
        <v>501</v>
      </c>
      <c r="E12794">
        <v>189831</v>
      </c>
      <c r="F12794" cm="1">
        <f t="array" ref="F12794">_xlfn.XLOOKUP(A12794&amp;C12794, $L$3:$L$410&amp;$M$3:$M$410,$O$3:$O$410, "kamiyama")</f>
        <v>1.5559535421260133</v>
      </c>
      <c r="G12794">
        <f t="shared" si="406"/>
        <v>883</v>
      </c>
      <c r="H12794" s="2">
        <f t="shared" si="405"/>
        <v>1373.9069776972697</v>
      </c>
    </row>
    <row r="12795" spans="1:8" x14ac:dyDescent="0.2">
      <c r="A12795">
        <v>2000</v>
      </c>
      <c r="B12795" t="s">
        <v>49</v>
      </c>
      <c r="C12795" t="s">
        <v>8</v>
      </c>
      <c r="D12795">
        <v>1595</v>
      </c>
      <c r="E12795">
        <v>831039</v>
      </c>
      <c r="F12795" cm="1">
        <f t="array" ref="F12795">_xlfn.XLOOKUP(A12795&amp;C12795, $L$3:$L$410&amp;$M$3:$M$410,$O$3:$O$410, "kamiyama")</f>
        <v>1</v>
      </c>
      <c r="G12795">
        <f t="shared" si="406"/>
        <v>1595</v>
      </c>
      <c r="H12795" s="2">
        <f t="shared" si="405"/>
        <v>1595</v>
      </c>
    </row>
    <row r="12796" spans="1:8" x14ac:dyDescent="0.2">
      <c r="A12796">
        <v>2001</v>
      </c>
      <c r="B12796" t="s">
        <v>49</v>
      </c>
      <c r="C12796" t="s">
        <v>8</v>
      </c>
      <c r="D12796">
        <v>1554</v>
      </c>
      <c r="E12796">
        <v>800573</v>
      </c>
      <c r="F12796" cm="1">
        <f t="array" ref="F12796">_xlfn.XLOOKUP(A12796&amp;C12796, $L$3:$L$410&amp;$M$3:$M$410,$O$3:$O$410, "kamiyama")</f>
        <v>0.96333986732271293</v>
      </c>
      <c r="G12796">
        <f t="shared" si="406"/>
        <v>1595</v>
      </c>
      <c r="H12796" s="2">
        <f t="shared" si="405"/>
        <v>1536.527088379727</v>
      </c>
    </row>
    <row r="12797" spans="1:8" x14ac:dyDescent="0.2">
      <c r="A12797">
        <v>2002</v>
      </c>
      <c r="B12797" t="s">
        <v>49</v>
      </c>
      <c r="C12797" t="s">
        <v>8</v>
      </c>
      <c r="D12797">
        <v>2160</v>
      </c>
      <c r="E12797">
        <v>827580</v>
      </c>
      <c r="F12797" cm="1">
        <f t="array" ref="F12797">_xlfn.XLOOKUP(A12797&amp;C12797, $L$3:$L$410&amp;$M$3:$M$410,$O$3:$O$410, "kamiyama")</f>
        <v>0.99583774046705387</v>
      </c>
      <c r="G12797">
        <f t="shared" si="406"/>
        <v>1595</v>
      </c>
      <c r="H12797" s="2">
        <f t="shared" si="405"/>
        <v>1588.3611960449509</v>
      </c>
    </row>
    <row r="12798" spans="1:8" x14ac:dyDescent="0.2">
      <c r="A12798">
        <v>2003</v>
      </c>
      <c r="B12798" t="s">
        <v>49</v>
      </c>
      <c r="C12798" t="s">
        <v>8</v>
      </c>
      <c r="D12798">
        <v>1731</v>
      </c>
      <c r="E12798">
        <v>806170</v>
      </c>
      <c r="F12798" cm="1">
        <f t="array" ref="F12798">_xlfn.XLOOKUP(A12798&amp;C12798, $L$3:$L$410&amp;$M$3:$M$410,$O$3:$O$410, "kamiyama")</f>
        <v>0.97007480996680062</v>
      </c>
      <c r="G12798">
        <f t="shared" si="406"/>
        <v>1595</v>
      </c>
      <c r="H12798" s="2">
        <f t="shared" si="405"/>
        <v>1547.2693218970469</v>
      </c>
    </row>
    <row r="12799" spans="1:8" x14ac:dyDescent="0.2">
      <c r="A12799">
        <v>2004</v>
      </c>
      <c r="B12799" t="s">
        <v>49</v>
      </c>
      <c r="C12799" t="s">
        <v>8</v>
      </c>
      <c r="D12799">
        <v>1708</v>
      </c>
      <c r="E12799">
        <v>835287</v>
      </c>
      <c r="F12799" cm="1">
        <f t="array" ref="F12799">_xlfn.XLOOKUP(A12799&amp;C12799, $L$3:$L$410&amp;$M$3:$M$410,$O$3:$O$410, "kamiyama")</f>
        <v>1.0051116734593684</v>
      </c>
      <c r="G12799">
        <f t="shared" si="406"/>
        <v>1595</v>
      </c>
      <c r="H12799" s="2">
        <f t="shared" si="405"/>
        <v>1603.1531191676925</v>
      </c>
    </row>
    <row r="12800" spans="1:8" x14ac:dyDescent="0.2">
      <c r="A12800">
        <v>2005</v>
      </c>
      <c r="B12800" t="s">
        <v>49</v>
      </c>
      <c r="C12800" t="s">
        <v>8</v>
      </c>
      <c r="D12800">
        <v>3188</v>
      </c>
      <c r="E12800">
        <v>801441</v>
      </c>
      <c r="F12800" cm="1">
        <f t="array" ref="F12800">_xlfn.XLOOKUP(A12800&amp;C12800, $L$3:$L$410&amp;$M$3:$M$410,$O$3:$O$410, "kamiyama")</f>
        <v>0.96438434297307352</v>
      </c>
      <c r="G12800">
        <f t="shared" si="406"/>
        <v>1595</v>
      </c>
      <c r="H12800" s="2">
        <f t="shared" si="405"/>
        <v>1538.1930270420523</v>
      </c>
    </row>
    <row r="12801" spans="1:8" x14ac:dyDescent="0.2">
      <c r="A12801">
        <v>2006</v>
      </c>
      <c r="B12801" t="s">
        <v>49</v>
      </c>
      <c r="C12801" t="s">
        <v>8</v>
      </c>
      <c r="D12801">
        <v>2175</v>
      </c>
      <c r="E12801">
        <v>812579</v>
      </c>
      <c r="F12801" cm="1">
        <f t="array" ref="F12801">_xlfn.XLOOKUP(A12801&amp;C12801, $L$3:$L$410&amp;$M$3:$M$410,$O$3:$O$410, "kamiyama")</f>
        <v>0.97778684273541916</v>
      </c>
      <c r="G12801">
        <f t="shared" si="406"/>
        <v>1595</v>
      </c>
      <c r="H12801" s="2">
        <f t="shared" si="405"/>
        <v>1559.5700141629936</v>
      </c>
    </row>
    <row r="12802" spans="1:8" x14ac:dyDescent="0.2">
      <c r="A12802">
        <v>2007</v>
      </c>
      <c r="B12802" t="s">
        <v>49</v>
      </c>
      <c r="C12802" t="s">
        <v>8</v>
      </c>
      <c r="D12802">
        <v>2562</v>
      </c>
      <c r="E12802">
        <v>802594</v>
      </c>
      <c r="F12802" cm="1">
        <f t="array" ref="F12802">_xlfn.XLOOKUP(A12802&amp;C12802, $L$3:$L$410&amp;$M$3:$M$410,$O$3:$O$410, "kamiyama")</f>
        <v>0.96577176281738886</v>
      </c>
      <c r="G12802">
        <f t="shared" si="406"/>
        <v>1595</v>
      </c>
      <c r="H12802" s="2">
        <f t="shared" si="405"/>
        <v>1540.4059616937352</v>
      </c>
    </row>
    <row r="12803" spans="1:8" x14ac:dyDescent="0.2">
      <c r="A12803">
        <v>2008</v>
      </c>
      <c r="B12803" t="s">
        <v>49</v>
      </c>
      <c r="C12803" t="s">
        <v>8</v>
      </c>
      <c r="D12803">
        <v>1546</v>
      </c>
      <c r="E12803">
        <v>789644</v>
      </c>
      <c r="F12803" cm="1">
        <f t="array" ref="F12803">_xlfn.XLOOKUP(A12803&amp;C12803, $L$3:$L$410&amp;$M$3:$M$410,$O$3:$O$410, "kamiyama")</f>
        <v>0.95018885996926739</v>
      </c>
      <c r="G12803">
        <f t="shared" si="406"/>
        <v>1595</v>
      </c>
      <c r="H12803" s="2">
        <f t="shared" si="405"/>
        <v>1515.5512316509814</v>
      </c>
    </row>
    <row r="12804" spans="1:8" x14ac:dyDescent="0.2">
      <c r="A12804">
        <v>2009</v>
      </c>
      <c r="B12804" t="s">
        <v>49</v>
      </c>
      <c r="C12804" t="s">
        <v>8</v>
      </c>
      <c r="D12804">
        <v>2151</v>
      </c>
      <c r="E12804">
        <v>778872</v>
      </c>
      <c r="F12804" cm="1">
        <f t="array" ref="F12804">_xlfn.XLOOKUP(A12804&amp;C12804, $L$3:$L$410&amp;$M$3:$M$410,$O$3:$O$410, "kamiyama")</f>
        <v>0.93722677275073729</v>
      </c>
      <c r="G12804">
        <f t="shared" si="406"/>
        <v>1595</v>
      </c>
      <c r="H12804" s="2">
        <f t="shared" ref="H12804:H12867" si="407">F12804*G12804</f>
        <v>1494.8767025374259</v>
      </c>
    </row>
    <row r="12805" spans="1:8" x14ac:dyDescent="0.2">
      <c r="A12805">
        <v>2010</v>
      </c>
      <c r="B12805" t="s">
        <v>49</v>
      </c>
      <c r="C12805" t="s">
        <v>8</v>
      </c>
      <c r="D12805">
        <v>3204</v>
      </c>
      <c r="E12805">
        <v>759433</v>
      </c>
      <c r="F12805" cm="1">
        <f t="array" ref="F12805">_xlfn.XLOOKUP(A12805&amp;C12805, $L$3:$L$410&amp;$M$3:$M$410,$O$3:$O$410, "kamiyama")</f>
        <v>0.91383557209709776</v>
      </c>
      <c r="G12805">
        <f t="shared" ref="G12805:G12868" si="408">IF((A12805=2000),D12805,G12804)</f>
        <v>1595</v>
      </c>
      <c r="H12805" s="2">
        <f t="shared" si="407"/>
        <v>1457.5677374948709</v>
      </c>
    </row>
    <row r="12806" spans="1:8" x14ac:dyDescent="0.2">
      <c r="A12806">
        <v>2011</v>
      </c>
      <c r="B12806" t="s">
        <v>49</v>
      </c>
      <c r="C12806" t="s">
        <v>8</v>
      </c>
      <c r="D12806">
        <v>2583</v>
      </c>
      <c r="E12806">
        <v>765423</v>
      </c>
      <c r="F12806" cm="1">
        <f t="array" ref="F12806">_xlfn.XLOOKUP(A12806&amp;C12806, $L$3:$L$410&amp;$M$3:$M$410,$O$3:$O$410, "kamiyama")</f>
        <v>0.92104341673495471</v>
      </c>
      <c r="G12806">
        <f t="shared" si="408"/>
        <v>1595</v>
      </c>
      <c r="H12806" s="2">
        <f t="shared" si="407"/>
        <v>1469.0642496922528</v>
      </c>
    </row>
    <row r="12807" spans="1:8" x14ac:dyDescent="0.2">
      <c r="A12807">
        <v>2012</v>
      </c>
      <c r="B12807" t="s">
        <v>49</v>
      </c>
      <c r="C12807" t="s">
        <v>8</v>
      </c>
      <c r="D12807">
        <v>2443</v>
      </c>
      <c r="E12807">
        <v>743686</v>
      </c>
      <c r="F12807" cm="1">
        <f t="array" ref="F12807">_xlfn.XLOOKUP(A12807&amp;C12807, $L$3:$L$410&amp;$M$3:$M$410,$O$3:$O$410, "kamiyama")</f>
        <v>0.89488700289637435</v>
      </c>
      <c r="G12807">
        <f t="shared" si="408"/>
        <v>1595</v>
      </c>
      <c r="H12807" s="2">
        <f t="shared" si="407"/>
        <v>1427.344769619717</v>
      </c>
    </row>
    <row r="12808" spans="1:8" x14ac:dyDescent="0.2">
      <c r="A12808">
        <v>2013</v>
      </c>
      <c r="B12808" t="s">
        <v>49</v>
      </c>
      <c r="C12808" t="s">
        <v>8</v>
      </c>
      <c r="D12808">
        <v>1877</v>
      </c>
      <c r="E12808">
        <v>755076</v>
      </c>
      <c r="F12808" cm="1">
        <f t="array" ref="F12808">_xlfn.XLOOKUP(A12808&amp;C12808, $L$3:$L$410&amp;$M$3:$M$410,$O$3:$O$410, "kamiyama")</f>
        <v>0.90859273752495373</v>
      </c>
      <c r="G12808">
        <f t="shared" si="408"/>
        <v>1595</v>
      </c>
      <c r="H12808" s="2">
        <f t="shared" si="407"/>
        <v>1449.2054163523012</v>
      </c>
    </row>
    <row r="12809" spans="1:8" x14ac:dyDescent="0.2">
      <c r="A12809">
        <v>2014</v>
      </c>
      <c r="B12809" t="s">
        <v>49</v>
      </c>
      <c r="C12809" t="s">
        <v>8</v>
      </c>
      <c r="D12809">
        <v>3038</v>
      </c>
      <c r="E12809">
        <v>744846</v>
      </c>
      <c r="F12809" cm="1">
        <f t="array" ref="F12809">_xlfn.XLOOKUP(A12809&amp;C12809, $L$3:$L$410&amp;$M$3:$M$410,$O$3:$O$410, "kamiyama")</f>
        <v>0.89628284593141838</v>
      </c>
      <c r="G12809">
        <f t="shared" si="408"/>
        <v>1595</v>
      </c>
      <c r="H12809" s="2">
        <f t="shared" si="407"/>
        <v>1429.5711392606124</v>
      </c>
    </row>
    <row r="12810" spans="1:8" x14ac:dyDescent="0.2">
      <c r="A12810">
        <v>2015</v>
      </c>
      <c r="B12810" t="s">
        <v>49</v>
      </c>
      <c r="C12810" t="s">
        <v>8</v>
      </c>
      <c r="D12810">
        <v>3399</v>
      </c>
      <c r="E12810">
        <v>744228</v>
      </c>
      <c r="F12810" cm="1">
        <f t="array" ref="F12810">_xlfn.XLOOKUP(A12810&amp;C12810, $L$3:$L$410&amp;$M$3:$M$410,$O$3:$O$410, "kamiyama")</f>
        <v>0.89553919852136898</v>
      </c>
      <c r="G12810">
        <f t="shared" si="408"/>
        <v>1595</v>
      </c>
      <c r="H12810" s="2">
        <f t="shared" si="407"/>
        <v>1428.3850216415835</v>
      </c>
    </row>
    <row r="12811" spans="1:8" x14ac:dyDescent="0.2">
      <c r="A12811">
        <v>2016</v>
      </c>
      <c r="B12811" t="s">
        <v>49</v>
      </c>
      <c r="C12811" t="s">
        <v>8</v>
      </c>
      <c r="D12811">
        <v>3147</v>
      </c>
      <c r="E12811">
        <v>699235</v>
      </c>
      <c r="F12811" cm="1">
        <f t="array" ref="F12811">_xlfn.XLOOKUP(A12811&amp;C12811, $L$3:$L$410&amp;$M$3:$M$410,$O$3:$O$410, "kamiyama")</f>
        <v>0.84139853845607726</v>
      </c>
      <c r="G12811">
        <f t="shared" si="408"/>
        <v>1595</v>
      </c>
      <c r="H12811" s="2">
        <f t="shared" si="407"/>
        <v>1342.0306688374433</v>
      </c>
    </row>
    <row r="12812" spans="1:8" x14ac:dyDescent="0.2">
      <c r="A12812">
        <v>2017</v>
      </c>
      <c r="B12812" t="s">
        <v>49</v>
      </c>
      <c r="C12812" t="s">
        <v>8</v>
      </c>
      <c r="D12812">
        <v>3294</v>
      </c>
      <c r="E12812">
        <v>700737</v>
      </c>
      <c r="F12812" cm="1">
        <f t="array" ref="F12812">_xlfn.XLOOKUP(A12812&amp;C12812, $L$3:$L$410&amp;$M$3:$M$410,$O$3:$O$410, "kamiyama")</f>
        <v>0.84320591452386706</v>
      </c>
      <c r="G12812">
        <f t="shared" si="408"/>
        <v>1595</v>
      </c>
      <c r="H12812" s="2">
        <f t="shared" si="407"/>
        <v>1344.9134336655679</v>
      </c>
    </row>
    <row r="12813" spans="1:8" x14ac:dyDescent="0.2">
      <c r="A12813">
        <v>2018</v>
      </c>
      <c r="B12813" t="s">
        <v>49</v>
      </c>
      <c r="C12813" t="s">
        <v>8</v>
      </c>
      <c r="D12813">
        <v>2631</v>
      </c>
      <c r="E12813">
        <v>715726</v>
      </c>
      <c r="F12813" cm="1">
        <f t="array" ref="F12813">_xlfn.XLOOKUP(A12813&amp;C12813, $L$3:$L$410&amp;$M$3:$M$410,$O$3:$O$410, "kamiyama")</f>
        <v>0.86124237249996693</v>
      </c>
      <c r="G12813">
        <f t="shared" si="408"/>
        <v>1595</v>
      </c>
      <c r="H12813" s="2">
        <f t="shared" si="407"/>
        <v>1373.6815841374473</v>
      </c>
    </row>
    <row r="12814" spans="1:8" x14ac:dyDescent="0.2">
      <c r="A12814">
        <v>2019</v>
      </c>
      <c r="B12814" t="s">
        <v>49</v>
      </c>
      <c r="C12814" t="s">
        <v>8</v>
      </c>
      <c r="D12814">
        <v>1532</v>
      </c>
      <c r="E12814">
        <v>695810</v>
      </c>
      <c r="F12814" cm="1">
        <f t="array" ref="F12814">_xlfn.XLOOKUP(A12814&amp;C12814, $L$3:$L$410&amp;$M$3:$M$410,$O$3:$O$410, "kamiyama")</f>
        <v>0.83727719156381353</v>
      </c>
      <c r="G12814">
        <f t="shared" si="408"/>
        <v>1595</v>
      </c>
      <c r="H12814" s="2">
        <f t="shared" si="407"/>
        <v>1335.4571205442826</v>
      </c>
    </row>
    <row r="12815" spans="1:8" x14ac:dyDescent="0.2">
      <c r="A12815">
        <v>2020</v>
      </c>
      <c r="B12815" t="s">
        <v>49</v>
      </c>
      <c r="C12815" t="s">
        <v>8</v>
      </c>
      <c r="D12815">
        <v>5104</v>
      </c>
      <c r="E12815">
        <v>690186</v>
      </c>
      <c r="F12815" cm="1">
        <f t="array" ref="F12815">_xlfn.XLOOKUP(A12815&amp;C12815, $L$3:$L$410&amp;$M$3:$M$410,$O$3:$O$410, "kamiyama")</f>
        <v>0.83050975946977212</v>
      </c>
      <c r="G12815">
        <f t="shared" si="408"/>
        <v>1595</v>
      </c>
      <c r="H12815" s="2">
        <f t="shared" si="407"/>
        <v>1324.6630663542865</v>
      </c>
    </row>
    <row r="12816" spans="1:8" x14ac:dyDescent="0.2">
      <c r="A12816">
        <v>2021</v>
      </c>
      <c r="B12816" t="s">
        <v>49</v>
      </c>
      <c r="C12816" t="s">
        <v>8</v>
      </c>
      <c r="D12816">
        <v>2993</v>
      </c>
      <c r="E12816">
        <v>702801</v>
      </c>
      <c r="F12816" cm="1">
        <f t="array" ref="F12816">_xlfn.XLOOKUP(A12816&amp;C12816, $L$3:$L$410&amp;$M$3:$M$410,$O$3:$O$410, "kamiyama")</f>
        <v>0.84568955247587663</v>
      </c>
      <c r="G12816">
        <f t="shared" si="408"/>
        <v>1595</v>
      </c>
      <c r="H12816" s="2">
        <f t="shared" si="407"/>
        <v>1348.8748361990233</v>
      </c>
    </row>
    <row r="12817" spans="1:8" x14ac:dyDescent="0.2">
      <c r="A12817">
        <v>2022</v>
      </c>
      <c r="B12817" t="s">
        <v>49</v>
      </c>
      <c r="C12817" t="s">
        <v>8</v>
      </c>
      <c r="D12817">
        <v>1106</v>
      </c>
      <c r="E12817">
        <v>686632</v>
      </c>
      <c r="F12817" cm="1">
        <f t="array" ref="F12817">_xlfn.XLOOKUP(A12817&amp;C12817, $L$3:$L$410&amp;$M$3:$M$410,$O$3:$O$410, "kamiyama")</f>
        <v>0.82623318520550781</v>
      </c>
      <c r="G12817">
        <f t="shared" si="408"/>
        <v>1595</v>
      </c>
      <c r="H12817" s="2">
        <f t="shared" si="407"/>
        <v>1317.841930402785</v>
      </c>
    </row>
    <row r="12818" spans="1:8" x14ac:dyDescent="0.2">
      <c r="A12818">
        <v>2023</v>
      </c>
      <c r="B12818" t="s">
        <v>49</v>
      </c>
      <c r="C12818" t="s">
        <v>8</v>
      </c>
      <c r="D12818">
        <v>2393</v>
      </c>
      <c r="E12818">
        <v>663755</v>
      </c>
      <c r="F12818" cm="1">
        <f t="array" ref="F12818">_xlfn.XLOOKUP(A12818&amp;C12818, $L$3:$L$410&amp;$M$3:$M$410,$O$3:$O$410, "kamiyama")</f>
        <v>0.79870499459110822</v>
      </c>
      <c r="G12818">
        <f t="shared" si="408"/>
        <v>1595</v>
      </c>
      <c r="H12818" s="2">
        <f t="shared" si="407"/>
        <v>1273.9344663728175</v>
      </c>
    </row>
    <row r="12819" spans="1:8" x14ac:dyDescent="0.2">
      <c r="A12819">
        <v>2000</v>
      </c>
      <c r="B12819" t="s">
        <v>49</v>
      </c>
      <c r="C12819" t="s">
        <v>9</v>
      </c>
      <c r="D12819">
        <v>2621</v>
      </c>
      <c r="E12819">
        <v>1229810</v>
      </c>
      <c r="F12819" cm="1">
        <f t="array" ref="F12819">_xlfn.XLOOKUP(A12819&amp;C12819, $L$3:$L$410&amp;$M$3:$M$410,$O$3:$O$410, "kamiyama")</f>
        <v>1</v>
      </c>
      <c r="G12819">
        <f t="shared" si="408"/>
        <v>2621</v>
      </c>
      <c r="H12819" s="2">
        <f t="shared" si="407"/>
        <v>2621</v>
      </c>
    </row>
    <row r="12820" spans="1:8" x14ac:dyDescent="0.2">
      <c r="A12820">
        <v>2001</v>
      </c>
      <c r="B12820" t="s">
        <v>49</v>
      </c>
      <c r="C12820" t="s">
        <v>9</v>
      </c>
      <c r="D12820">
        <v>832</v>
      </c>
      <c r="E12820">
        <v>1206371</v>
      </c>
      <c r="F12820" cm="1">
        <f t="array" ref="F12820">_xlfn.XLOOKUP(A12820&amp;C12820, $L$3:$L$410&amp;$M$3:$M$410,$O$3:$O$410, "kamiyama")</f>
        <v>0.98094095835942141</v>
      </c>
      <c r="G12820">
        <f t="shared" si="408"/>
        <v>2621</v>
      </c>
      <c r="H12820" s="2">
        <f t="shared" si="407"/>
        <v>2571.0462518600434</v>
      </c>
    </row>
    <row r="12821" spans="1:8" x14ac:dyDescent="0.2">
      <c r="A12821">
        <v>2002</v>
      </c>
      <c r="B12821" t="s">
        <v>49</v>
      </c>
      <c r="C12821" t="s">
        <v>9</v>
      </c>
      <c r="D12821">
        <v>1001</v>
      </c>
      <c r="E12821">
        <v>1349745</v>
      </c>
      <c r="F12821" cm="1">
        <f t="array" ref="F12821">_xlfn.XLOOKUP(A12821&amp;C12821, $L$3:$L$410&amp;$M$3:$M$410,$O$3:$O$410, "kamiyama")</f>
        <v>1.0975231946398225</v>
      </c>
      <c r="G12821">
        <f t="shared" si="408"/>
        <v>2621</v>
      </c>
      <c r="H12821" s="2">
        <f t="shared" si="407"/>
        <v>2876.608293150975</v>
      </c>
    </row>
    <row r="12822" spans="1:8" x14ac:dyDescent="0.2">
      <c r="A12822">
        <v>2003</v>
      </c>
      <c r="B12822" t="s">
        <v>49</v>
      </c>
      <c r="C12822" t="s">
        <v>9</v>
      </c>
      <c r="D12822">
        <v>1955</v>
      </c>
      <c r="E12822">
        <v>1414944</v>
      </c>
      <c r="F12822" cm="1">
        <f t="array" ref="F12822">_xlfn.XLOOKUP(A12822&amp;C12822, $L$3:$L$410&amp;$M$3:$M$410,$O$3:$O$410, "kamiyama")</f>
        <v>1.15053870110017</v>
      </c>
      <c r="G12822">
        <f t="shared" si="408"/>
        <v>2621</v>
      </c>
      <c r="H12822" s="2">
        <f t="shared" si="407"/>
        <v>3015.5619355835456</v>
      </c>
    </row>
    <row r="12823" spans="1:8" x14ac:dyDescent="0.2">
      <c r="A12823">
        <v>2004</v>
      </c>
      <c r="B12823" t="s">
        <v>49</v>
      </c>
      <c r="C12823" t="s">
        <v>9</v>
      </c>
      <c r="D12823">
        <v>1019</v>
      </c>
      <c r="E12823">
        <v>1564767</v>
      </c>
      <c r="F12823" cm="1">
        <f t="array" ref="F12823">_xlfn.XLOOKUP(A12823&amp;C12823, $L$3:$L$410&amp;$M$3:$M$410,$O$3:$O$410, "kamiyama")</f>
        <v>1.2723648368447158</v>
      </c>
      <c r="G12823">
        <f t="shared" si="408"/>
        <v>2621</v>
      </c>
      <c r="H12823" s="2">
        <f t="shared" si="407"/>
        <v>3334.8682373700003</v>
      </c>
    </row>
    <row r="12824" spans="1:8" x14ac:dyDescent="0.2">
      <c r="A12824">
        <v>2005</v>
      </c>
      <c r="B12824" t="s">
        <v>49</v>
      </c>
      <c r="C12824" t="s">
        <v>9</v>
      </c>
      <c r="D12824">
        <v>897</v>
      </c>
      <c r="E12824">
        <v>1682172</v>
      </c>
      <c r="F12824" cm="1">
        <f t="array" ref="F12824">_xlfn.XLOOKUP(A12824&amp;C12824, $L$3:$L$410&amp;$M$3:$M$410,$O$3:$O$410, "kamiyama")</f>
        <v>1.3678308031321911</v>
      </c>
      <c r="G12824">
        <f t="shared" si="408"/>
        <v>2621</v>
      </c>
      <c r="H12824" s="2">
        <f t="shared" si="407"/>
        <v>3585.0845350094728</v>
      </c>
    </row>
    <row r="12825" spans="1:8" x14ac:dyDescent="0.2">
      <c r="A12825">
        <v>2006</v>
      </c>
      <c r="B12825" t="s">
        <v>49</v>
      </c>
      <c r="C12825" t="s">
        <v>9</v>
      </c>
      <c r="D12825">
        <v>1327</v>
      </c>
      <c r="E12825">
        <v>1759781</v>
      </c>
      <c r="F12825" cm="1">
        <f t="array" ref="F12825">_xlfn.XLOOKUP(A12825&amp;C12825, $L$3:$L$410&amp;$M$3:$M$410,$O$3:$O$410, "kamiyama")</f>
        <v>1.4309372992576088</v>
      </c>
      <c r="G12825">
        <f t="shared" si="408"/>
        <v>2621</v>
      </c>
      <c r="H12825" s="2">
        <f t="shared" si="407"/>
        <v>3750.4866613541926</v>
      </c>
    </row>
    <row r="12826" spans="1:8" x14ac:dyDescent="0.2">
      <c r="A12826">
        <v>2007</v>
      </c>
      <c r="B12826" t="s">
        <v>49</v>
      </c>
      <c r="C12826" t="s">
        <v>9</v>
      </c>
      <c r="D12826">
        <v>641</v>
      </c>
      <c r="E12826">
        <v>1873729</v>
      </c>
      <c r="F12826" cm="1">
        <f t="array" ref="F12826">_xlfn.XLOOKUP(A12826&amp;C12826, $L$3:$L$410&amp;$M$3:$M$410,$O$3:$O$410, "kamiyama")</f>
        <v>1.5235922622193672</v>
      </c>
      <c r="G12826">
        <f t="shared" si="408"/>
        <v>2621</v>
      </c>
      <c r="H12826" s="2">
        <f t="shared" si="407"/>
        <v>3993.3353192769614</v>
      </c>
    </row>
    <row r="12827" spans="1:8" x14ac:dyDescent="0.2">
      <c r="A12827">
        <v>2008</v>
      </c>
      <c r="B12827" t="s">
        <v>49</v>
      </c>
      <c r="C12827" t="s">
        <v>9</v>
      </c>
      <c r="D12827">
        <v>731</v>
      </c>
      <c r="E12827">
        <v>1991953</v>
      </c>
      <c r="F12827" cm="1">
        <f t="array" ref="F12827">_xlfn.XLOOKUP(A12827&amp;C12827, $L$3:$L$410&amp;$M$3:$M$410,$O$3:$O$410, "kamiyama")</f>
        <v>1.619724185036713</v>
      </c>
      <c r="G12827">
        <f t="shared" si="408"/>
        <v>2621</v>
      </c>
      <c r="H12827" s="2">
        <f t="shared" si="407"/>
        <v>4245.297088981225</v>
      </c>
    </row>
    <row r="12828" spans="1:8" x14ac:dyDescent="0.2">
      <c r="A12828">
        <v>2009</v>
      </c>
      <c r="B12828" t="s">
        <v>49</v>
      </c>
      <c r="C12828" t="s">
        <v>9</v>
      </c>
      <c r="D12828">
        <v>962</v>
      </c>
      <c r="E12828">
        <v>2082268</v>
      </c>
      <c r="F12828" cm="1">
        <f t="array" ref="F12828">_xlfn.XLOOKUP(A12828&amp;C12828, $L$3:$L$410&amp;$M$3:$M$410,$O$3:$O$410, "kamiyama")</f>
        <v>1.6931623584130882</v>
      </c>
      <c r="G12828">
        <f t="shared" si="408"/>
        <v>2621</v>
      </c>
      <c r="H12828" s="2">
        <f t="shared" si="407"/>
        <v>4437.7785414007039</v>
      </c>
    </row>
    <row r="12829" spans="1:8" x14ac:dyDescent="0.2">
      <c r="A12829">
        <v>2010</v>
      </c>
      <c r="B12829" t="s">
        <v>49</v>
      </c>
      <c r="C12829" t="s">
        <v>9</v>
      </c>
      <c r="D12829">
        <v>1024</v>
      </c>
      <c r="E12829">
        <v>2261000</v>
      </c>
      <c r="F12829" cm="1">
        <f t="array" ref="F12829">_xlfn.XLOOKUP(A12829&amp;C12829, $L$3:$L$410&amp;$M$3:$M$410,$O$3:$O$410, "kamiyama")</f>
        <v>1.8384953773347101</v>
      </c>
      <c r="G12829">
        <f t="shared" si="408"/>
        <v>2621</v>
      </c>
      <c r="H12829" s="2">
        <f t="shared" si="407"/>
        <v>4818.6963839942755</v>
      </c>
    </row>
    <row r="12830" spans="1:8" x14ac:dyDescent="0.2">
      <c r="A12830">
        <v>2011</v>
      </c>
      <c r="B12830" t="s">
        <v>49</v>
      </c>
      <c r="C12830" t="s">
        <v>9</v>
      </c>
      <c r="D12830">
        <v>3153</v>
      </c>
      <c r="E12830">
        <v>2391486</v>
      </c>
      <c r="F12830" cm="1">
        <f t="array" ref="F12830">_xlfn.XLOOKUP(A12830&amp;C12830, $L$3:$L$410&amp;$M$3:$M$410,$O$3:$O$410, "kamiyama")</f>
        <v>1.9445979460241827</v>
      </c>
      <c r="G12830">
        <f t="shared" si="408"/>
        <v>2621</v>
      </c>
      <c r="H12830" s="2">
        <f t="shared" si="407"/>
        <v>5096.7912165293828</v>
      </c>
    </row>
    <row r="12831" spans="1:8" x14ac:dyDescent="0.2">
      <c r="A12831">
        <v>2012</v>
      </c>
      <c r="B12831" t="s">
        <v>49</v>
      </c>
      <c r="C12831" t="s">
        <v>9</v>
      </c>
      <c r="D12831">
        <v>391</v>
      </c>
      <c r="E12831">
        <v>2548122</v>
      </c>
      <c r="F12831" cm="1">
        <f t="array" ref="F12831">_xlfn.XLOOKUP(A12831&amp;C12831, $L$3:$L$410&amp;$M$3:$M$410,$O$3:$O$410, "kamiyama")</f>
        <v>2.0719639619128158</v>
      </c>
      <c r="G12831">
        <f t="shared" si="408"/>
        <v>2621</v>
      </c>
      <c r="H12831" s="2">
        <f t="shared" si="407"/>
        <v>5430.6175441734904</v>
      </c>
    </row>
    <row r="12832" spans="1:8" x14ac:dyDescent="0.2">
      <c r="A12832">
        <v>2013</v>
      </c>
      <c r="B12832" t="s">
        <v>49</v>
      </c>
      <c r="C12832" t="s">
        <v>9</v>
      </c>
      <c r="D12832">
        <v>1080</v>
      </c>
      <c r="E12832">
        <v>2724330</v>
      </c>
      <c r="F12832" cm="1">
        <f t="array" ref="F12832">_xlfn.XLOOKUP(A12832&amp;C12832, $L$3:$L$410&amp;$M$3:$M$410,$O$3:$O$410, "kamiyama")</f>
        <v>2.2152446312845075</v>
      </c>
      <c r="G12832">
        <f t="shared" si="408"/>
        <v>2621</v>
      </c>
      <c r="H12832" s="2">
        <f t="shared" si="407"/>
        <v>5806.1561785966942</v>
      </c>
    </row>
    <row r="12833" spans="1:8" x14ac:dyDescent="0.2">
      <c r="A12833">
        <v>2014</v>
      </c>
      <c r="B12833" t="s">
        <v>49</v>
      </c>
      <c r="C12833" t="s">
        <v>9</v>
      </c>
      <c r="D12833">
        <v>2278</v>
      </c>
      <c r="E12833">
        <v>2867466</v>
      </c>
      <c r="F12833" cm="1">
        <f t="array" ref="F12833">_xlfn.XLOOKUP(A12833&amp;C12833, $L$3:$L$410&amp;$M$3:$M$410,$O$3:$O$410, "kamiyama")</f>
        <v>2.3316333417357153</v>
      </c>
      <c r="G12833">
        <f t="shared" si="408"/>
        <v>2621</v>
      </c>
      <c r="H12833" s="2">
        <f t="shared" si="407"/>
        <v>6111.2109886893095</v>
      </c>
    </row>
    <row r="12834" spans="1:8" x14ac:dyDescent="0.2">
      <c r="A12834">
        <v>2015</v>
      </c>
      <c r="B12834" t="s">
        <v>49</v>
      </c>
      <c r="C12834" t="s">
        <v>9</v>
      </c>
      <c r="D12834">
        <v>1455</v>
      </c>
      <c r="E12834">
        <v>3101195</v>
      </c>
      <c r="F12834" cm="1">
        <f t="array" ref="F12834">_xlfn.XLOOKUP(A12834&amp;C12834, $L$3:$L$410&amp;$M$3:$M$410,$O$3:$O$410, "kamiyama")</f>
        <v>2.5216862767419359</v>
      </c>
      <c r="G12834">
        <f t="shared" si="408"/>
        <v>2621</v>
      </c>
      <c r="H12834" s="2">
        <f t="shared" si="407"/>
        <v>6609.339731340614</v>
      </c>
    </row>
    <row r="12835" spans="1:8" x14ac:dyDescent="0.2">
      <c r="A12835">
        <v>2016</v>
      </c>
      <c r="B12835" t="s">
        <v>49</v>
      </c>
      <c r="C12835" t="s">
        <v>9</v>
      </c>
      <c r="D12835">
        <v>3462</v>
      </c>
      <c r="E12835">
        <v>3165183</v>
      </c>
      <c r="F12835" cm="1">
        <f t="array" ref="F12835">_xlfn.XLOOKUP(A12835&amp;C12835, $L$3:$L$410&amp;$M$3:$M$410,$O$3:$O$410, "kamiyama")</f>
        <v>2.5737170782478596</v>
      </c>
      <c r="G12835">
        <f t="shared" si="408"/>
        <v>2621</v>
      </c>
      <c r="H12835" s="2">
        <f t="shared" si="407"/>
        <v>6745.7124620876402</v>
      </c>
    </row>
    <row r="12836" spans="1:8" x14ac:dyDescent="0.2">
      <c r="A12836">
        <v>2017</v>
      </c>
      <c r="B12836" t="s">
        <v>49</v>
      </c>
      <c r="C12836" t="s">
        <v>9</v>
      </c>
      <c r="D12836">
        <v>1346</v>
      </c>
      <c r="E12836">
        <v>3285137</v>
      </c>
      <c r="F12836" cm="1">
        <f t="array" ref="F12836">_xlfn.XLOOKUP(A12836&amp;C12836, $L$3:$L$410&amp;$M$3:$M$410,$O$3:$O$410, "kamiyama")</f>
        <v>2.6712557224286679</v>
      </c>
      <c r="G12836">
        <f t="shared" si="408"/>
        <v>2621</v>
      </c>
      <c r="H12836" s="2">
        <f t="shared" si="407"/>
        <v>7001.3612484855385</v>
      </c>
    </row>
    <row r="12837" spans="1:8" x14ac:dyDescent="0.2">
      <c r="A12837">
        <v>2018</v>
      </c>
      <c r="B12837" t="s">
        <v>49</v>
      </c>
      <c r="C12837" t="s">
        <v>9</v>
      </c>
      <c r="D12837">
        <v>2020</v>
      </c>
      <c r="E12837">
        <v>3445445</v>
      </c>
      <c r="F12837" cm="1">
        <f t="array" ref="F12837">_xlfn.XLOOKUP(A12837&amp;C12837, $L$3:$L$410&amp;$M$3:$M$410,$O$3:$O$410, "kamiyama")</f>
        <v>2.8016075653962806</v>
      </c>
      <c r="G12837">
        <f t="shared" si="408"/>
        <v>2621</v>
      </c>
      <c r="H12837" s="2">
        <f t="shared" si="407"/>
        <v>7343.0134289036514</v>
      </c>
    </row>
    <row r="12838" spans="1:8" x14ac:dyDescent="0.2">
      <c r="A12838">
        <v>2019</v>
      </c>
      <c r="B12838" t="s">
        <v>49</v>
      </c>
      <c r="C12838" t="s">
        <v>9</v>
      </c>
      <c r="D12838">
        <v>2239</v>
      </c>
      <c r="E12838">
        <v>3626261</v>
      </c>
      <c r="F12838" cm="1">
        <f t="array" ref="F12838">_xlfn.XLOOKUP(A12838&amp;C12838, $L$3:$L$410&amp;$M$3:$M$410,$O$3:$O$410, "kamiyama")</f>
        <v>2.9486351550239469</v>
      </c>
      <c r="G12838">
        <f t="shared" si="408"/>
        <v>2621</v>
      </c>
      <c r="H12838" s="2">
        <f t="shared" si="407"/>
        <v>7728.3727413177648</v>
      </c>
    </row>
    <row r="12839" spans="1:8" x14ac:dyDescent="0.2">
      <c r="A12839">
        <v>2020</v>
      </c>
      <c r="B12839" t="s">
        <v>49</v>
      </c>
      <c r="C12839" t="s">
        <v>9</v>
      </c>
      <c r="D12839">
        <v>714</v>
      </c>
      <c r="E12839">
        <v>3569133</v>
      </c>
      <c r="F12839" cm="1">
        <f t="array" ref="F12839">_xlfn.XLOOKUP(A12839&amp;C12839, $L$3:$L$410&amp;$M$3:$M$410,$O$3:$O$410, "kamiyama")</f>
        <v>2.9021824509477074</v>
      </c>
      <c r="G12839">
        <f t="shared" si="408"/>
        <v>2621</v>
      </c>
      <c r="H12839" s="2">
        <f t="shared" si="407"/>
        <v>7606.6202039339414</v>
      </c>
    </row>
    <row r="12840" spans="1:8" x14ac:dyDescent="0.2">
      <c r="A12840">
        <v>2021</v>
      </c>
      <c r="B12840" t="s">
        <v>49</v>
      </c>
      <c r="C12840" t="s">
        <v>9</v>
      </c>
      <c r="D12840">
        <v>1688</v>
      </c>
      <c r="E12840">
        <v>3846761</v>
      </c>
      <c r="F12840" cm="1">
        <f t="array" ref="F12840">_xlfn.XLOOKUP(A12840&amp;C12840, $L$3:$L$410&amp;$M$3:$M$410,$O$3:$O$410, "kamiyama")</f>
        <v>3.1279311438352266</v>
      </c>
      <c r="G12840">
        <f t="shared" si="408"/>
        <v>2621</v>
      </c>
      <c r="H12840" s="2">
        <f t="shared" si="407"/>
        <v>8198.3075279921286</v>
      </c>
    </row>
    <row r="12841" spans="1:8" x14ac:dyDescent="0.2">
      <c r="A12841">
        <v>2022</v>
      </c>
      <c r="B12841" t="s">
        <v>49</v>
      </c>
      <c r="C12841" t="s">
        <v>9</v>
      </c>
      <c r="D12841">
        <v>1818</v>
      </c>
      <c r="E12841">
        <v>3978431</v>
      </c>
      <c r="F12841" cm="1">
        <f t="array" ref="F12841">_xlfn.XLOOKUP(A12841&amp;C12841, $L$3:$L$410&amp;$M$3:$M$410,$O$3:$O$410, "kamiyama")</f>
        <v>3.2349964628682479</v>
      </c>
      <c r="G12841">
        <f t="shared" si="408"/>
        <v>2621</v>
      </c>
      <c r="H12841" s="2">
        <f t="shared" si="407"/>
        <v>8478.9257291776776</v>
      </c>
    </row>
    <row r="12842" spans="1:8" x14ac:dyDescent="0.2">
      <c r="A12842">
        <v>2023</v>
      </c>
      <c r="B12842" t="s">
        <v>49</v>
      </c>
      <c r="C12842" t="s">
        <v>9</v>
      </c>
      <c r="D12842">
        <v>3566</v>
      </c>
      <c r="E12842">
        <v>4160102</v>
      </c>
      <c r="F12842" cm="1">
        <f t="array" ref="F12842">_xlfn.XLOOKUP(A12842&amp;C12842, $L$3:$L$410&amp;$M$3:$M$410,$O$3:$O$410, "kamiyama")</f>
        <v>3.3827192818402843</v>
      </c>
      <c r="G12842">
        <f t="shared" si="408"/>
        <v>2621</v>
      </c>
      <c r="H12842" s="2">
        <f t="shared" si="407"/>
        <v>8866.1072377033852</v>
      </c>
    </row>
    <row r="12843" spans="1:8" x14ac:dyDescent="0.2">
      <c r="A12843">
        <v>2000</v>
      </c>
      <c r="B12843" t="s">
        <v>49</v>
      </c>
      <c r="C12843" t="s">
        <v>10</v>
      </c>
      <c r="D12843">
        <v>725</v>
      </c>
      <c r="E12843">
        <v>638002</v>
      </c>
      <c r="F12843" cm="1">
        <f t="array" ref="F12843">_xlfn.XLOOKUP(A12843&amp;C12843, $L$3:$L$410&amp;$M$3:$M$410,$O$3:$O$410, "kamiyama")</f>
        <v>1</v>
      </c>
      <c r="G12843">
        <f t="shared" si="408"/>
        <v>725</v>
      </c>
      <c r="H12843" s="2">
        <f t="shared" si="407"/>
        <v>725</v>
      </c>
    </row>
    <row r="12844" spans="1:8" x14ac:dyDescent="0.2">
      <c r="A12844">
        <v>2001</v>
      </c>
      <c r="B12844" t="s">
        <v>49</v>
      </c>
      <c r="C12844" t="s">
        <v>10</v>
      </c>
      <c r="D12844">
        <v>725</v>
      </c>
      <c r="E12844">
        <v>701726</v>
      </c>
      <c r="F12844" cm="1">
        <f t="array" ref="F12844">_xlfn.XLOOKUP(A12844&amp;C12844, $L$3:$L$410&amp;$M$3:$M$410,$O$3:$O$410, "kamiyama")</f>
        <v>1.0998805646377283</v>
      </c>
      <c r="G12844">
        <f t="shared" si="408"/>
        <v>725</v>
      </c>
      <c r="H12844" s="2">
        <f t="shared" si="407"/>
        <v>797.41340936235304</v>
      </c>
    </row>
    <row r="12845" spans="1:8" x14ac:dyDescent="0.2">
      <c r="A12845">
        <v>2002</v>
      </c>
      <c r="B12845" t="s">
        <v>49</v>
      </c>
      <c r="C12845" t="s">
        <v>10</v>
      </c>
      <c r="D12845">
        <v>978</v>
      </c>
      <c r="E12845">
        <v>619867</v>
      </c>
      <c r="F12845" cm="1">
        <f t="array" ref="F12845">_xlfn.XLOOKUP(A12845&amp;C12845, $L$3:$L$410&amp;$M$3:$M$410,$O$3:$O$410, "kamiyama")</f>
        <v>0.97157532421528459</v>
      </c>
      <c r="G12845">
        <f t="shared" si="408"/>
        <v>725</v>
      </c>
      <c r="H12845" s="2">
        <f t="shared" si="407"/>
        <v>704.39211005608138</v>
      </c>
    </row>
    <row r="12846" spans="1:8" x14ac:dyDescent="0.2">
      <c r="A12846">
        <v>2003</v>
      </c>
      <c r="B12846" t="s">
        <v>49</v>
      </c>
      <c r="C12846" t="s">
        <v>10</v>
      </c>
      <c r="D12846">
        <v>761</v>
      </c>
      <c r="E12846">
        <v>609256</v>
      </c>
      <c r="F12846" cm="1">
        <f t="array" ref="F12846">_xlfn.XLOOKUP(A12846&amp;C12846, $L$3:$L$410&amp;$M$3:$M$410,$O$3:$O$410, "kamiyama")</f>
        <v>0.95494371490998464</v>
      </c>
      <c r="G12846">
        <f t="shared" si="408"/>
        <v>725</v>
      </c>
      <c r="H12846" s="2">
        <f t="shared" si="407"/>
        <v>692.33419330973891</v>
      </c>
    </row>
    <row r="12847" spans="1:8" x14ac:dyDescent="0.2">
      <c r="A12847">
        <v>2004</v>
      </c>
      <c r="B12847" t="s">
        <v>49</v>
      </c>
      <c r="C12847" t="s">
        <v>10</v>
      </c>
      <c r="D12847">
        <v>418</v>
      </c>
      <c r="E12847">
        <v>645304</v>
      </c>
      <c r="F12847" cm="1">
        <f t="array" ref="F12847">_xlfn.XLOOKUP(A12847&amp;C12847, $L$3:$L$410&amp;$M$3:$M$410,$O$3:$O$410, "kamiyama")</f>
        <v>1.011445105187758</v>
      </c>
      <c r="G12847">
        <f t="shared" si="408"/>
        <v>725</v>
      </c>
      <c r="H12847" s="2">
        <f t="shared" si="407"/>
        <v>733.29770126112453</v>
      </c>
    </row>
    <row r="12848" spans="1:8" x14ac:dyDescent="0.2">
      <c r="A12848">
        <v>2005</v>
      </c>
      <c r="B12848" t="s">
        <v>49</v>
      </c>
      <c r="C12848" t="s">
        <v>10</v>
      </c>
      <c r="D12848">
        <v>307</v>
      </c>
      <c r="E12848">
        <v>591693</v>
      </c>
      <c r="F12848" cm="1">
        <f t="array" ref="F12848">_xlfn.XLOOKUP(A12848&amp;C12848, $L$3:$L$410&amp;$M$3:$M$410,$O$3:$O$410, "kamiyama")</f>
        <v>0.927415588038909</v>
      </c>
      <c r="G12848">
        <f t="shared" si="408"/>
        <v>725</v>
      </c>
      <c r="H12848" s="2">
        <f t="shared" si="407"/>
        <v>672.37630132820902</v>
      </c>
    </row>
    <row r="12849" spans="1:8" x14ac:dyDescent="0.2">
      <c r="A12849">
        <v>2006</v>
      </c>
      <c r="B12849" t="s">
        <v>49</v>
      </c>
      <c r="C12849" t="s">
        <v>10</v>
      </c>
      <c r="D12849">
        <v>516</v>
      </c>
      <c r="E12849">
        <v>606936</v>
      </c>
      <c r="F12849" cm="1">
        <f t="array" ref="F12849">_xlfn.XLOOKUP(A12849&amp;C12849, $L$3:$L$410&amp;$M$3:$M$410,$O$3:$O$410, "kamiyama")</f>
        <v>0.95130736267284433</v>
      </c>
      <c r="G12849">
        <f t="shared" si="408"/>
        <v>725</v>
      </c>
      <c r="H12849" s="2">
        <f t="shared" si="407"/>
        <v>689.6978379378121</v>
      </c>
    </row>
    <row r="12850" spans="1:8" x14ac:dyDescent="0.2">
      <c r="A12850">
        <v>2007</v>
      </c>
      <c r="B12850" t="s">
        <v>49</v>
      </c>
      <c r="C12850" t="s">
        <v>10</v>
      </c>
      <c r="D12850">
        <v>304</v>
      </c>
      <c r="E12850">
        <v>628418</v>
      </c>
      <c r="F12850" cm="1">
        <f t="array" ref="F12850">_xlfn.XLOOKUP(A12850&amp;C12850, $L$3:$L$410&amp;$M$3:$M$410,$O$3:$O$410, "kamiyama")</f>
        <v>0.98497810351691684</v>
      </c>
      <c r="G12850">
        <f t="shared" si="408"/>
        <v>725</v>
      </c>
      <c r="H12850" s="2">
        <f t="shared" si="407"/>
        <v>714.10912504976466</v>
      </c>
    </row>
    <row r="12851" spans="1:8" x14ac:dyDescent="0.2">
      <c r="A12851">
        <v>2008</v>
      </c>
      <c r="B12851" t="s">
        <v>49</v>
      </c>
      <c r="C12851" t="s">
        <v>10</v>
      </c>
      <c r="D12851">
        <v>450</v>
      </c>
      <c r="E12851">
        <v>573506</v>
      </c>
      <c r="F12851" cm="1">
        <f t="array" ref="F12851">_xlfn.XLOOKUP(A12851&amp;C12851, $L$3:$L$410&amp;$M$3:$M$410,$O$3:$O$410, "kamiyama")</f>
        <v>0.89890940780749906</v>
      </c>
      <c r="G12851">
        <f t="shared" si="408"/>
        <v>725</v>
      </c>
      <c r="H12851" s="2">
        <f t="shared" si="407"/>
        <v>651.70932066043679</v>
      </c>
    </row>
    <row r="12852" spans="1:8" x14ac:dyDescent="0.2">
      <c r="A12852">
        <v>2009</v>
      </c>
      <c r="B12852" t="s">
        <v>49</v>
      </c>
      <c r="C12852" t="s">
        <v>10</v>
      </c>
      <c r="D12852">
        <v>511</v>
      </c>
      <c r="E12852">
        <v>551605</v>
      </c>
      <c r="F12852" cm="1">
        <f t="array" ref="F12852">_xlfn.XLOOKUP(A12852&amp;C12852, $L$3:$L$410&amp;$M$3:$M$410,$O$3:$O$410, "kamiyama")</f>
        <v>0.86458192921025323</v>
      </c>
      <c r="G12852">
        <f t="shared" si="408"/>
        <v>725</v>
      </c>
      <c r="H12852" s="2">
        <f t="shared" si="407"/>
        <v>626.82189867743364</v>
      </c>
    </row>
    <row r="12853" spans="1:8" x14ac:dyDescent="0.2">
      <c r="A12853">
        <v>2010</v>
      </c>
      <c r="B12853" t="s">
        <v>49</v>
      </c>
      <c r="C12853" t="s">
        <v>10</v>
      </c>
      <c r="D12853">
        <v>385</v>
      </c>
      <c r="E12853">
        <v>532839</v>
      </c>
      <c r="F12853" cm="1">
        <f t="array" ref="F12853">_xlfn.XLOOKUP(A12853&amp;C12853, $L$3:$L$410&amp;$M$3:$M$410,$O$3:$O$410, "kamiyama")</f>
        <v>0.83516822831276394</v>
      </c>
      <c r="G12853">
        <f t="shared" si="408"/>
        <v>725</v>
      </c>
      <c r="H12853" s="2">
        <f t="shared" si="407"/>
        <v>605.49696552675391</v>
      </c>
    </row>
    <row r="12854" spans="1:8" x14ac:dyDescent="0.2">
      <c r="A12854">
        <v>2011</v>
      </c>
      <c r="B12854" t="s">
        <v>49</v>
      </c>
      <c r="C12854" t="s">
        <v>10</v>
      </c>
      <c r="D12854">
        <v>214</v>
      </c>
      <c r="E12854">
        <v>538032</v>
      </c>
      <c r="F12854" cm="1">
        <f t="array" ref="F12854">_xlfn.XLOOKUP(A12854&amp;C12854, $L$3:$L$410&amp;$M$3:$M$410,$O$3:$O$410, "kamiyama")</f>
        <v>0.84330770122977672</v>
      </c>
      <c r="G12854">
        <f t="shared" si="408"/>
        <v>725</v>
      </c>
      <c r="H12854" s="2">
        <f t="shared" si="407"/>
        <v>611.3980833915881</v>
      </c>
    </row>
    <row r="12855" spans="1:8" x14ac:dyDescent="0.2">
      <c r="A12855">
        <v>2012</v>
      </c>
      <c r="B12855" t="s">
        <v>49</v>
      </c>
      <c r="C12855" t="s">
        <v>10</v>
      </c>
      <c r="D12855">
        <v>437</v>
      </c>
      <c r="E12855">
        <v>508841</v>
      </c>
      <c r="F12855" cm="1">
        <f t="array" ref="F12855">_xlfn.XLOOKUP(A12855&amp;C12855, $L$3:$L$410&amp;$M$3:$M$410,$O$3:$O$410, "kamiyama")</f>
        <v>0.79755392616324083</v>
      </c>
      <c r="G12855">
        <f t="shared" si="408"/>
        <v>725</v>
      </c>
      <c r="H12855" s="2">
        <f t="shared" si="407"/>
        <v>578.22659646834961</v>
      </c>
    </row>
    <row r="12856" spans="1:8" x14ac:dyDescent="0.2">
      <c r="A12856">
        <v>2013</v>
      </c>
      <c r="B12856" t="s">
        <v>49</v>
      </c>
      <c r="C12856" t="s">
        <v>10</v>
      </c>
      <c r="D12856">
        <v>85</v>
      </c>
      <c r="E12856">
        <v>507429</v>
      </c>
      <c r="F12856" cm="1">
        <f t="array" ref="F12856">_xlfn.XLOOKUP(A12856&amp;C12856, $L$3:$L$410&amp;$M$3:$M$410,$O$3:$O$410, "kamiyama")</f>
        <v>0.79534076695684341</v>
      </c>
      <c r="G12856">
        <f t="shared" si="408"/>
        <v>725</v>
      </c>
      <c r="H12856" s="2">
        <f t="shared" si="407"/>
        <v>576.6220560437115</v>
      </c>
    </row>
    <row r="12857" spans="1:8" x14ac:dyDescent="0.2">
      <c r="A12857">
        <v>2014</v>
      </c>
      <c r="B12857" t="s">
        <v>49</v>
      </c>
      <c r="C12857" t="s">
        <v>10</v>
      </c>
      <c r="D12857">
        <v>503</v>
      </c>
      <c r="E12857">
        <v>497793</v>
      </c>
      <c r="F12857" cm="1">
        <f t="array" ref="F12857">_xlfn.XLOOKUP(A12857&amp;C12857, $L$3:$L$410&amp;$M$3:$M$410,$O$3:$O$410, "kamiyama")</f>
        <v>0.78023736602706573</v>
      </c>
      <c r="G12857">
        <f t="shared" si="408"/>
        <v>725</v>
      </c>
      <c r="H12857" s="2">
        <f t="shared" si="407"/>
        <v>565.67209036962265</v>
      </c>
    </row>
    <row r="12858" spans="1:8" x14ac:dyDescent="0.2">
      <c r="A12858">
        <v>2015</v>
      </c>
      <c r="B12858" t="s">
        <v>49</v>
      </c>
      <c r="C12858" t="s">
        <v>10</v>
      </c>
      <c r="D12858">
        <v>704</v>
      </c>
      <c r="E12858">
        <v>504656</v>
      </c>
      <c r="F12858" cm="1">
        <f t="array" ref="F12858">_xlfn.XLOOKUP(A12858&amp;C12858, $L$3:$L$410&amp;$M$3:$M$410,$O$3:$O$410, "kamiyama")</f>
        <v>0.79099438559753732</v>
      </c>
      <c r="G12858">
        <f t="shared" si="408"/>
        <v>725</v>
      </c>
      <c r="H12858" s="2">
        <f t="shared" si="407"/>
        <v>573.47092955821461</v>
      </c>
    </row>
    <row r="12859" spans="1:8" x14ac:dyDescent="0.2">
      <c r="A12859">
        <v>2016</v>
      </c>
      <c r="B12859" t="s">
        <v>49</v>
      </c>
      <c r="C12859" t="s">
        <v>10</v>
      </c>
      <c r="D12859">
        <v>200</v>
      </c>
      <c r="E12859">
        <v>488239</v>
      </c>
      <c r="F12859" cm="1">
        <f t="array" ref="F12859">_xlfn.XLOOKUP(A12859&amp;C12859, $L$3:$L$410&amp;$M$3:$M$410,$O$3:$O$410, "kamiyama")</f>
        <v>0.76526249134015256</v>
      </c>
      <c r="G12859">
        <f t="shared" si="408"/>
        <v>725</v>
      </c>
      <c r="H12859" s="2">
        <f t="shared" si="407"/>
        <v>554.81530622161063</v>
      </c>
    </row>
    <row r="12860" spans="1:8" x14ac:dyDescent="0.2">
      <c r="A12860">
        <v>2017</v>
      </c>
      <c r="B12860" t="s">
        <v>49</v>
      </c>
      <c r="C12860" t="s">
        <v>10</v>
      </c>
      <c r="D12860">
        <v>253</v>
      </c>
      <c r="E12860">
        <v>469137</v>
      </c>
      <c r="F12860" cm="1">
        <f t="array" ref="F12860">_xlfn.XLOOKUP(A12860&amp;C12860, $L$3:$L$410&amp;$M$3:$M$410,$O$3:$O$410, "kamiyama")</f>
        <v>0.73532214632556014</v>
      </c>
      <c r="G12860">
        <f t="shared" si="408"/>
        <v>725</v>
      </c>
      <c r="H12860" s="2">
        <f t="shared" si="407"/>
        <v>533.10855608603106</v>
      </c>
    </row>
    <row r="12861" spans="1:8" x14ac:dyDescent="0.2">
      <c r="A12861">
        <v>2018</v>
      </c>
      <c r="B12861" t="s">
        <v>49</v>
      </c>
      <c r="C12861" t="s">
        <v>10</v>
      </c>
      <c r="D12861">
        <v>233</v>
      </c>
      <c r="E12861">
        <v>468136</v>
      </c>
      <c r="F12861" cm="1">
        <f t="array" ref="F12861">_xlfn.XLOOKUP(A12861&amp;C12861, $L$3:$L$410&amp;$M$3:$M$410,$O$3:$O$410, "kamiyama")</f>
        <v>0.73375318572669046</v>
      </c>
      <c r="G12861">
        <f t="shared" si="408"/>
        <v>725</v>
      </c>
      <c r="H12861" s="2">
        <f t="shared" si="407"/>
        <v>531.97105965185062</v>
      </c>
    </row>
    <row r="12862" spans="1:8" x14ac:dyDescent="0.2">
      <c r="A12862">
        <v>2019</v>
      </c>
      <c r="B12862" t="s">
        <v>49</v>
      </c>
      <c r="C12862" t="s">
        <v>10</v>
      </c>
      <c r="D12862">
        <v>184</v>
      </c>
      <c r="E12862">
        <v>461109</v>
      </c>
      <c r="F12862" cm="1">
        <f t="array" ref="F12862">_xlfn.XLOOKUP(A12862&amp;C12862, $L$3:$L$410&amp;$M$3:$M$410,$O$3:$O$410, "kamiyama")</f>
        <v>0.72273911367049004</v>
      </c>
      <c r="G12862">
        <f t="shared" si="408"/>
        <v>725</v>
      </c>
      <c r="H12862" s="2">
        <f t="shared" si="407"/>
        <v>523.98585741110526</v>
      </c>
    </row>
    <row r="12863" spans="1:8" x14ac:dyDescent="0.2">
      <c r="A12863">
        <v>2020</v>
      </c>
      <c r="B12863" t="s">
        <v>49</v>
      </c>
      <c r="C12863" t="s">
        <v>10</v>
      </c>
      <c r="D12863">
        <v>410</v>
      </c>
      <c r="E12863">
        <v>452783</v>
      </c>
      <c r="F12863" cm="1">
        <f t="array" ref="F12863">_xlfn.XLOOKUP(A12863&amp;C12863, $L$3:$L$410&amp;$M$3:$M$410,$O$3:$O$410, "kamiyama")</f>
        <v>0.70968899784013217</v>
      </c>
      <c r="G12863">
        <f t="shared" si="408"/>
        <v>725</v>
      </c>
      <c r="H12863" s="2">
        <f t="shared" si="407"/>
        <v>514.52452343409584</v>
      </c>
    </row>
    <row r="12864" spans="1:8" x14ac:dyDescent="0.2">
      <c r="A12864">
        <v>2021</v>
      </c>
      <c r="B12864" t="s">
        <v>49</v>
      </c>
      <c r="C12864" t="s">
        <v>10</v>
      </c>
      <c r="D12864">
        <v>692</v>
      </c>
      <c r="E12864">
        <v>439636</v>
      </c>
      <c r="F12864" cm="1">
        <f t="array" ref="F12864">_xlfn.XLOOKUP(A12864&amp;C12864, $L$3:$L$410&amp;$M$3:$M$410,$O$3:$O$410, "kamiyama")</f>
        <v>0.68908247936526845</v>
      </c>
      <c r="G12864">
        <f t="shared" si="408"/>
        <v>725</v>
      </c>
      <c r="H12864" s="2">
        <f t="shared" si="407"/>
        <v>499.58479753981965</v>
      </c>
    </row>
    <row r="12865" spans="1:8" x14ac:dyDescent="0.2">
      <c r="A12865">
        <v>2022</v>
      </c>
      <c r="B12865" t="s">
        <v>49</v>
      </c>
      <c r="C12865" t="s">
        <v>10</v>
      </c>
      <c r="D12865">
        <v>372</v>
      </c>
      <c r="E12865">
        <v>440335</v>
      </c>
      <c r="F12865" cm="1">
        <f t="array" ref="F12865">_xlfn.XLOOKUP(A12865&amp;C12865, $L$3:$L$410&amp;$M$3:$M$410,$O$3:$O$410, "kamiyama")</f>
        <v>0.69017808721602758</v>
      </c>
      <c r="G12865">
        <f t="shared" si="408"/>
        <v>725</v>
      </c>
      <c r="H12865" s="2">
        <f t="shared" si="407"/>
        <v>500.37911323162001</v>
      </c>
    </row>
    <row r="12866" spans="1:8" x14ac:dyDescent="0.2">
      <c r="A12866">
        <v>2023</v>
      </c>
      <c r="B12866" t="s">
        <v>49</v>
      </c>
      <c r="C12866" t="s">
        <v>10</v>
      </c>
      <c r="D12866">
        <v>519</v>
      </c>
      <c r="E12866">
        <v>431527</v>
      </c>
      <c r="F12866" cm="1">
        <f t="array" ref="F12866">_xlfn.XLOOKUP(A12866&amp;C12866, $L$3:$L$410&amp;$M$3:$M$410,$O$3:$O$410, "kamiyama")</f>
        <v>0.67637248786053961</v>
      </c>
      <c r="G12866">
        <f t="shared" si="408"/>
        <v>725</v>
      </c>
      <c r="H12866" s="2">
        <f t="shared" si="407"/>
        <v>490.37005369889124</v>
      </c>
    </row>
    <row r="12867" spans="1:8" x14ac:dyDescent="0.2">
      <c r="A12867">
        <v>2000</v>
      </c>
      <c r="B12867" t="s">
        <v>49</v>
      </c>
      <c r="C12867" t="s">
        <v>11</v>
      </c>
      <c r="D12867">
        <v>500</v>
      </c>
      <c r="E12867">
        <v>201485</v>
      </c>
      <c r="F12867" cm="1">
        <f t="array" ref="F12867">_xlfn.XLOOKUP(A12867&amp;C12867, $L$3:$L$410&amp;$M$3:$M$410,$O$3:$O$410, "kamiyama")</f>
        <v>1</v>
      </c>
      <c r="G12867">
        <f t="shared" si="408"/>
        <v>500</v>
      </c>
      <c r="H12867" s="2">
        <f t="shared" si="407"/>
        <v>500</v>
      </c>
    </row>
    <row r="12868" spans="1:8" x14ac:dyDescent="0.2">
      <c r="A12868">
        <v>2001</v>
      </c>
      <c r="B12868" t="s">
        <v>49</v>
      </c>
      <c r="C12868" t="s">
        <v>11</v>
      </c>
      <c r="D12868">
        <v>351</v>
      </c>
      <c r="E12868">
        <v>217717</v>
      </c>
      <c r="F12868" cm="1">
        <f t="array" ref="F12868">_xlfn.XLOOKUP(A12868&amp;C12868, $L$3:$L$410&amp;$M$3:$M$410,$O$3:$O$410, "kamiyama")</f>
        <v>1.0805618284239522</v>
      </c>
      <c r="G12868">
        <f t="shared" si="408"/>
        <v>500</v>
      </c>
      <c r="H12868" s="2">
        <f t="shared" ref="H12868:H12931" si="409">F12868*G12868</f>
        <v>540.2809142119761</v>
      </c>
    </row>
    <row r="12869" spans="1:8" x14ac:dyDescent="0.2">
      <c r="A12869">
        <v>2002</v>
      </c>
      <c r="B12869" t="s">
        <v>49</v>
      </c>
      <c r="C12869" t="s">
        <v>11</v>
      </c>
      <c r="D12869">
        <v>708</v>
      </c>
      <c r="E12869">
        <v>228420</v>
      </c>
      <c r="F12869" cm="1">
        <f t="array" ref="F12869">_xlfn.XLOOKUP(A12869&amp;C12869, $L$3:$L$410&amp;$M$3:$M$410,$O$3:$O$410, "kamiyama")</f>
        <v>1.1336824081197112</v>
      </c>
      <c r="G12869">
        <f t="shared" ref="G12869:G12932" si="410">IF((A12869=2000),D12869,G12868)</f>
        <v>500</v>
      </c>
      <c r="H12869" s="2">
        <f t="shared" si="409"/>
        <v>566.84120405985561</v>
      </c>
    </row>
    <row r="12870" spans="1:8" x14ac:dyDescent="0.2">
      <c r="A12870">
        <v>2003</v>
      </c>
      <c r="B12870" t="s">
        <v>49</v>
      </c>
      <c r="C12870" t="s">
        <v>11</v>
      </c>
      <c r="D12870">
        <v>56</v>
      </c>
      <c r="E12870">
        <v>217172</v>
      </c>
      <c r="F12870" cm="1">
        <f t="array" ref="F12870">_xlfn.XLOOKUP(A12870&amp;C12870, $L$3:$L$410&amp;$M$3:$M$410,$O$3:$O$410, "kamiyama")</f>
        <v>1.0778569124252426</v>
      </c>
      <c r="G12870">
        <f t="shared" si="410"/>
        <v>500</v>
      </c>
      <c r="H12870" s="2">
        <f t="shared" si="409"/>
        <v>538.92845621262131</v>
      </c>
    </row>
    <row r="12871" spans="1:8" x14ac:dyDescent="0.2">
      <c r="A12871">
        <v>2004</v>
      </c>
      <c r="B12871" t="s">
        <v>49</v>
      </c>
      <c r="C12871" t="s">
        <v>11</v>
      </c>
      <c r="D12871">
        <v>453</v>
      </c>
      <c r="E12871">
        <v>208650</v>
      </c>
      <c r="F12871" cm="1">
        <f t="array" ref="F12871">_xlfn.XLOOKUP(A12871&amp;C12871, $L$3:$L$410&amp;$M$3:$M$410,$O$3:$O$410, "kamiyama")</f>
        <v>1.0355609598729434</v>
      </c>
      <c r="G12871">
        <f t="shared" si="410"/>
        <v>500</v>
      </c>
      <c r="H12871" s="2">
        <f t="shared" si="409"/>
        <v>517.78047993647169</v>
      </c>
    </row>
    <row r="12872" spans="1:8" x14ac:dyDescent="0.2">
      <c r="A12872">
        <v>2005</v>
      </c>
      <c r="B12872" t="s">
        <v>49</v>
      </c>
      <c r="C12872" t="s">
        <v>11</v>
      </c>
      <c r="D12872">
        <v>410</v>
      </c>
      <c r="E12872">
        <v>208969</v>
      </c>
      <c r="F12872" cm="1">
        <f t="array" ref="F12872">_xlfn.XLOOKUP(A12872&amp;C12872, $L$3:$L$410&amp;$M$3:$M$410,$O$3:$O$410, "kamiyama")</f>
        <v>1.0371442042831973</v>
      </c>
      <c r="G12872">
        <f t="shared" si="410"/>
        <v>500</v>
      </c>
      <c r="H12872" s="2">
        <f t="shared" si="409"/>
        <v>518.57210214159863</v>
      </c>
    </row>
    <row r="12873" spans="1:8" x14ac:dyDescent="0.2">
      <c r="A12873">
        <v>2006</v>
      </c>
      <c r="B12873" t="s">
        <v>49</v>
      </c>
      <c r="C12873" t="s">
        <v>11</v>
      </c>
      <c r="D12873">
        <v>588</v>
      </c>
      <c r="E12873">
        <v>208377</v>
      </c>
      <c r="F12873" cm="1">
        <f t="array" ref="F12873">_xlfn.XLOOKUP(A12873&amp;C12873, $L$3:$L$410&amp;$M$3:$M$410,$O$3:$O$410, "kamiyama")</f>
        <v>1.0342060202992778</v>
      </c>
      <c r="G12873">
        <f t="shared" si="410"/>
        <v>500</v>
      </c>
      <c r="H12873" s="2">
        <f t="shared" si="409"/>
        <v>517.10301014963886</v>
      </c>
    </row>
    <row r="12874" spans="1:8" x14ac:dyDescent="0.2">
      <c r="A12874">
        <v>2007</v>
      </c>
      <c r="B12874" t="s">
        <v>49</v>
      </c>
      <c r="C12874" t="s">
        <v>11</v>
      </c>
      <c r="D12874">
        <v>532</v>
      </c>
      <c r="E12874">
        <v>224563</v>
      </c>
      <c r="F12874" cm="1">
        <f t="array" ref="F12874">_xlfn.XLOOKUP(A12874&amp;C12874, $L$3:$L$410&amp;$M$3:$M$410,$O$3:$O$410, "kamiyama")</f>
        <v>1.1145395438866417</v>
      </c>
      <c r="G12874">
        <f t="shared" si="410"/>
        <v>500</v>
      </c>
      <c r="H12874" s="2">
        <f t="shared" si="409"/>
        <v>557.26977194332085</v>
      </c>
    </row>
    <row r="12875" spans="1:8" x14ac:dyDescent="0.2">
      <c r="A12875">
        <v>2008</v>
      </c>
      <c r="B12875" t="s">
        <v>49</v>
      </c>
      <c r="C12875" t="s">
        <v>11</v>
      </c>
      <c r="D12875">
        <v>1024</v>
      </c>
      <c r="E12875">
        <v>208556</v>
      </c>
      <c r="F12875" cm="1">
        <f t="array" ref="F12875">_xlfn.XLOOKUP(A12875&amp;C12875, $L$3:$L$410&amp;$M$3:$M$410,$O$3:$O$410, "kamiyama")</f>
        <v>1.0350944239025237</v>
      </c>
      <c r="G12875">
        <f t="shared" si="410"/>
        <v>500</v>
      </c>
      <c r="H12875" s="2">
        <f t="shared" si="409"/>
        <v>517.54721195126183</v>
      </c>
    </row>
    <row r="12876" spans="1:8" x14ac:dyDescent="0.2">
      <c r="A12876">
        <v>2009</v>
      </c>
      <c r="B12876" t="s">
        <v>49</v>
      </c>
      <c r="C12876" t="s">
        <v>11</v>
      </c>
      <c r="D12876">
        <v>2036</v>
      </c>
      <c r="E12876">
        <v>210063</v>
      </c>
      <c r="F12876" cm="1">
        <f t="array" ref="F12876">_xlfn.XLOOKUP(A12876&amp;C12876, $L$3:$L$410&amp;$M$3:$M$410,$O$3:$O$410, "kamiyama")</f>
        <v>1.0425738888751024</v>
      </c>
      <c r="G12876">
        <f t="shared" si="410"/>
        <v>500</v>
      </c>
      <c r="H12876" s="2">
        <f t="shared" si="409"/>
        <v>521.28694443755114</v>
      </c>
    </row>
    <row r="12877" spans="1:8" x14ac:dyDescent="0.2">
      <c r="A12877">
        <v>2010</v>
      </c>
      <c r="B12877" t="s">
        <v>49</v>
      </c>
      <c r="C12877" t="s">
        <v>11</v>
      </c>
      <c r="D12877">
        <v>658</v>
      </c>
      <c r="E12877">
        <v>208298</v>
      </c>
      <c r="F12877" cm="1">
        <f t="array" ref="F12877">_xlfn.XLOOKUP(A12877&amp;C12877, $L$3:$L$410&amp;$M$3:$M$410,$O$3:$O$410, "kamiyama")</f>
        <v>1.0338139315581805</v>
      </c>
      <c r="G12877">
        <f t="shared" si="410"/>
        <v>500</v>
      </c>
      <c r="H12877" s="2">
        <f t="shared" si="409"/>
        <v>516.90696577909023</v>
      </c>
    </row>
    <row r="12878" spans="1:8" x14ac:dyDescent="0.2">
      <c r="A12878">
        <v>2011</v>
      </c>
      <c r="B12878" t="s">
        <v>49</v>
      </c>
      <c r="C12878" t="s">
        <v>11</v>
      </c>
      <c r="D12878">
        <v>960</v>
      </c>
      <c r="E12878">
        <v>203516</v>
      </c>
      <c r="F12878" cm="1">
        <f t="array" ref="F12878">_xlfn.XLOOKUP(A12878&amp;C12878, $L$3:$L$410&amp;$M$3:$M$410,$O$3:$O$410, "kamiyama")</f>
        <v>1.0100801548502369</v>
      </c>
      <c r="G12878">
        <f t="shared" si="410"/>
        <v>500</v>
      </c>
      <c r="H12878" s="2">
        <f t="shared" si="409"/>
        <v>505.04007742511845</v>
      </c>
    </row>
    <row r="12879" spans="1:8" x14ac:dyDescent="0.2">
      <c r="A12879">
        <v>2012</v>
      </c>
      <c r="B12879" t="s">
        <v>49</v>
      </c>
      <c r="C12879" t="s">
        <v>11</v>
      </c>
      <c r="D12879">
        <v>445</v>
      </c>
      <c r="E12879">
        <v>219801</v>
      </c>
      <c r="F12879" cm="1">
        <f t="array" ref="F12879">_xlfn.XLOOKUP(A12879&amp;C12879, $L$3:$L$410&amp;$M$3:$M$410,$O$3:$O$410, "kamiyama")</f>
        <v>1.0909050301511278</v>
      </c>
      <c r="G12879">
        <f t="shared" si="410"/>
        <v>500</v>
      </c>
      <c r="H12879" s="2">
        <f t="shared" si="409"/>
        <v>545.45251507556395</v>
      </c>
    </row>
    <row r="12880" spans="1:8" x14ac:dyDescent="0.2">
      <c r="A12880">
        <v>2013</v>
      </c>
      <c r="B12880" t="s">
        <v>49</v>
      </c>
      <c r="C12880" t="s">
        <v>11</v>
      </c>
      <c r="D12880">
        <v>434</v>
      </c>
      <c r="E12880">
        <v>228681</v>
      </c>
      <c r="F12880" cm="1">
        <f t="array" ref="F12880">_xlfn.XLOOKUP(A12880&amp;C12880, $L$3:$L$410&amp;$M$3:$M$410,$O$3:$O$410, "kamiyama")</f>
        <v>1.1349777899099189</v>
      </c>
      <c r="G12880">
        <f t="shared" si="410"/>
        <v>500</v>
      </c>
      <c r="H12880" s="2">
        <f t="shared" si="409"/>
        <v>567.48889495495951</v>
      </c>
    </row>
    <row r="12881" spans="1:8" x14ac:dyDescent="0.2">
      <c r="A12881">
        <v>2014</v>
      </c>
      <c r="B12881" t="s">
        <v>49</v>
      </c>
      <c r="C12881" t="s">
        <v>11</v>
      </c>
      <c r="D12881">
        <v>328</v>
      </c>
      <c r="E12881">
        <v>236774</v>
      </c>
      <c r="F12881" cm="1">
        <f t="array" ref="F12881">_xlfn.XLOOKUP(A12881&amp;C12881, $L$3:$L$410&amp;$M$3:$M$410,$O$3:$O$410, "kamiyama")</f>
        <v>1.1751445517036008</v>
      </c>
      <c r="G12881">
        <f t="shared" si="410"/>
        <v>500</v>
      </c>
      <c r="H12881" s="2">
        <f t="shared" si="409"/>
        <v>587.57227585180044</v>
      </c>
    </row>
    <row r="12882" spans="1:8" x14ac:dyDescent="0.2">
      <c r="A12882">
        <v>2015</v>
      </c>
      <c r="B12882" t="s">
        <v>49</v>
      </c>
      <c r="C12882" t="s">
        <v>11</v>
      </c>
      <c r="D12882">
        <v>679</v>
      </c>
      <c r="E12882">
        <v>237229</v>
      </c>
      <c r="F12882" cm="1">
        <f t="array" ref="F12882">_xlfn.XLOOKUP(A12882&amp;C12882, $L$3:$L$410&amp;$M$3:$M$410,$O$3:$O$410, "kamiyama")</f>
        <v>1.1774027843263766</v>
      </c>
      <c r="G12882">
        <f t="shared" si="410"/>
        <v>500</v>
      </c>
      <c r="H12882" s="2">
        <f t="shared" si="409"/>
        <v>588.7013921631883</v>
      </c>
    </row>
    <row r="12883" spans="1:8" x14ac:dyDescent="0.2">
      <c r="A12883">
        <v>2016</v>
      </c>
      <c r="B12883" t="s">
        <v>49</v>
      </c>
      <c r="C12883" t="s">
        <v>11</v>
      </c>
      <c r="D12883">
        <v>635</v>
      </c>
      <c r="E12883">
        <v>251630</v>
      </c>
      <c r="F12883" cm="1">
        <f t="array" ref="F12883">_xlfn.XLOOKUP(A12883&amp;C12883, $L$3:$L$410&amp;$M$3:$M$410,$O$3:$O$410, "kamiyama")</f>
        <v>1.2488770876243889</v>
      </c>
      <c r="G12883">
        <f t="shared" si="410"/>
        <v>500</v>
      </c>
      <c r="H12883" s="2">
        <f t="shared" si="409"/>
        <v>624.43854381219444</v>
      </c>
    </row>
    <row r="12884" spans="1:8" x14ac:dyDescent="0.2">
      <c r="A12884">
        <v>2017</v>
      </c>
      <c r="B12884" t="s">
        <v>49</v>
      </c>
      <c r="C12884" t="s">
        <v>11</v>
      </c>
      <c r="D12884">
        <v>869</v>
      </c>
      <c r="E12884">
        <v>236464</v>
      </c>
      <c r="F12884" cm="1">
        <f t="array" ref="F12884">_xlfn.XLOOKUP(A12884&amp;C12884, $L$3:$L$410&amp;$M$3:$M$410,$O$3:$O$410, "kamiyama")</f>
        <v>1.1736059756309403</v>
      </c>
      <c r="G12884">
        <f t="shared" si="410"/>
        <v>500</v>
      </c>
      <c r="H12884" s="2">
        <f t="shared" si="409"/>
        <v>586.80298781547015</v>
      </c>
    </row>
    <row r="12885" spans="1:8" x14ac:dyDescent="0.2">
      <c r="A12885">
        <v>2018</v>
      </c>
      <c r="B12885" t="s">
        <v>49</v>
      </c>
      <c r="C12885" t="s">
        <v>11</v>
      </c>
      <c r="D12885">
        <v>56</v>
      </c>
      <c r="E12885">
        <v>249427</v>
      </c>
      <c r="F12885" cm="1">
        <f t="array" ref="F12885">_xlfn.XLOOKUP(A12885&amp;C12885, $L$3:$L$410&amp;$M$3:$M$410,$O$3:$O$410, "kamiyama")</f>
        <v>1.2379432712112564</v>
      </c>
      <c r="G12885">
        <f t="shared" si="410"/>
        <v>500</v>
      </c>
      <c r="H12885" s="2">
        <f t="shared" si="409"/>
        <v>618.97163560562819</v>
      </c>
    </row>
    <row r="12886" spans="1:8" x14ac:dyDescent="0.2">
      <c r="A12886">
        <v>2019</v>
      </c>
      <c r="B12886" t="s">
        <v>49</v>
      </c>
      <c r="C12886" t="s">
        <v>11</v>
      </c>
      <c r="D12886">
        <v>494</v>
      </c>
      <c r="E12886">
        <v>230655</v>
      </c>
      <c r="F12886" cm="1">
        <f t="array" ref="F12886">_xlfn.XLOOKUP(A12886&amp;C12886, $L$3:$L$410&amp;$M$3:$M$410,$O$3:$O$410, "kamiyama")</f>
        <v>1.1447750452887311</v>
      </c>
      <c r="G12886">
        <f t="shared" si="410"/>
        <v>500</v>
      </c>
      <c r="H12886" s="2">
        <f t="shared" si="409"/>
        <v>572.3875226443655</v>
      </c>
    </row>
    <row r="12887" spans="1:8" x14ac:dyDescent="0.2">
      <c r="A12887">
        <v>2020</v>
      </c>
      <c r="B12887" t="s">
        <v>49</v>
      </c>
      <c r="C12887" t="s">
        <v>11</v>
      </c>
      <c r="D12887">
        <v>300</v>
      </c>
      <c r="E12887">
        <v>230770</v>
      </c>
      <c r="F12887" cm="1">
        <f t="array" ref="F12887">_xlfn.XLOOKUP(A12887&amp;C12887, $L$3:$L$410&amp;$M$3:$M$410,$O$3:$O$410, "kamiyama")</f>
        <v>1.1453458073802021</v>
      </c>
      <c r="G12887">
        <f t="shared" si="410"/>
        <v>500</v>
      </c>
      <c r="H12887" s="2">
        <f t="shared" si="409"/>
        <v>572.67290369010107</v>
      </c>
    </row>
    <row r="12888" spans="1:8" x14ac:dyDescent="0.2">
      <c r="A12888">
        <v>2021</v>
      </c>
      <c r="B12888" t="s">
        <v>49</v>
      </c>
      <c r="C12888" t="s">
        <v>11</v>
      </c>
      <c r="D12888">
        <v>740</v>
      </c>
      <c r="E12888">
        <v>241108</v>
      </c>
      <c r="F12888" cm="1">
        <f t="array" ref="F12888">_xlfn.XLOOKUP(A12888&amp;C12888, $L$3:$L$410&amp;$M$3:$M$410,$O$3:$O$410, "kamiyama")</f>
        <v>1.1966548378291189</v>
      </c>
      <c r="G12888">
        <f t="shared" si="410"/>
        <v>500</v>
      </c>
      <c r="H12888" s="2">
        <f t="shared" si="409"/>
        <v>598.32741891455942</v>
      </c>
    </row>
    <row r="12889" spans="1:8" x14ac:dyDescent="0.2">
      <c r="A12889">
        <v>2022</v>
      </c>
      <c r="B12889" t="s">
        <v>49</v>
      </c>
      <c r="C12889" t="s">
        <v>11</v>
      </c>
      <c r="D12889">
        <v>892</v>
      </c>
      <c r="E12889">
        <v>226514</v>
      </c>
      <c r="F12889" cm="1">
        <f t="array" ref="F12889">_xlfn.XLOOKUP(A12889&amp;C12889, $L$3:$L$410&amp;$M$3:$M$410,$O$3:$O$410, "kamiyama")</f>
        <v>1.1242226468471599</v>
      </c>
      <c r="G12889">
        <f t="shared" si="410"/>
        <v>500</v>
      </c>
      <c r="H12889" s="2">
        <f t="shared" si="409"/>
        <v>562.11132342357996</v>
      </c>
    </row>
    <row r="12890" spans="1:8" x14ac:dyDescent="0.2">
      <c r="A12890">
        <v>2023</v>
      </c>
      <c r="B12890" t="s">
        <v>49</v>
      </c>
      <c r="C12890" t="s">
        <v>11</v>
      </c>
      <c r="D12890">
        <v>341</v>
      </c>
      <c r="E12890">
        <v>230072</v>
      </c>
      <c r="F12890" cm="1">
        <f t="array" ref="F12890">_xlfn.XLOOKUP(A12890&amp;C12890, $L$3:$L$410&amp;$M$3:$M$410,$O$3:$O$410, "kamiyama")</f>
        <v>1.1418815296424052</v>
      </c>
      <c r="G12890">
        <f t="shared" si="410"/>
        <v>500</v>
      </c>
      <c r="H12890" s="2">
        <f t="shared" si="409"/>
        <v>570.94076482120261</v>
      </c>
    </row>
    <row r="12891" spans="1:8" x14ac:dyDescent="0.2">
      <c r="A12891">
        <v>2000</v>
      </c>
      <c r="B12891" t="s">
        <v>49</v>
      </c>
      <c r="C12891" t="s">
        <v>12</v>
      </c>
      <c r="D12891">
        <v>1562</v>
      </c>
      <c r="E12891">
        <v>905198</v>
      </c>
      <c r="F12891" cm="1">
        <f t="array" ref="F12891">_xlfn.XLOOKUP(A12891&amp;C12891, $L$3:$L$410&amp;$M$3:$M$410,$O$3:$O$410, "kamiyama")</f>
        <v>1</v>
      </c>
      <c r="G12891">
        <f t="shared" si="410"/>
        <v>1562</v>
      </c>
      <c r="H12891" s="2">
        <f t="shared" si="409"/>
        <v>1562</v>
      </c>
    </row>
    <row r="12892" spans="1:8" x14ac:dyDescent="0.2">
      <c r="A12892">
        <v>2001</v>
      </c>
      <c r="B12892" t="s">
        <v>49</v>
      </c>
      <c r="C12892" t="s">
        <v>12</v>
      </c>
      <c r="D12892">
        <v>1562</v>
      </c>
      <c r="E12892">
        <v>904489</v>
      </c>
      <c r="F12892" cm="1">
        <f t="array" ref="F12892">_xlfn.XLOOKUP(A12892&amp;C12892, $L$3:$L$410&amp;$M$3:$M$410,$O$3:$O$410, "kamiyama")</f>
        <v>0.99921674594950494</v>
      </c>
      <c r="G12892">
        <f t="shared" si="410"/>
        <v>1562</v>
      </c>
      <c r="H12892" s="2">
        <f t="shared" si="409"/>
        <v>1560.7765571731268</v>
      </c>
    </row>
    <row r="12893" spans="1:8" x14ac:dyDescent="0.2">
      <c r="A12893">
        <v>2002</v>
      </c>
      <c r="B12893" t="s">
        <v>49</v>
      </c>
      <c r="C12893" t="s">
        <v>12</v>
      </c>
      <c r="D12893">
        <v>1523</v>
      </c>
      <c r="E12893">
        <v>937986</v>
      </c>
      <c r="F12893" cm="1">
        <f t="array" ref="F12893">_xlfn.XLOOKUP(A12893&amp;C12893, $L$3:$L$410&amp;$M$3:$M$410,$O$3:$O$410, "kamiyama")</f>
        <v>1.0362219094606926</v>
      </c>
      <c r="G12893">
        <f t="shared" si="410"/>
        <v>1562</v>
      </c>
      <c r="H12893" s="2">
        <f t="shared" si="409"/>
        <v>1618.5786225776019</v>
      </c>
    </row>
    <row r="12894" spans="1:8" x14ac:dyDescent="0.2">
      <c r="A12894">
        <v>2003</v>
      </c>
      <c r="B12894" t="s">
        <v>49</v>
      </c>
      <c r="C12894" t="s">
        <v>12</v>
      </c>
      <c r="D12894">
        <v>1754</v>
      </c>
      <c r="E12894">
        <v>992449</v>
      </c>
      <c r="F12894" cm="1">
        <f t="array" ref="F12894">_xlfn.XLOOKUP(A12894&amp;C12894, $L$3:$L$410&amp;$M$3:$M$410,$O$3:$O$410, "kamiyama")</f>
        <v>1.0963888563607078</v>
      </c>
      <c r="G12894">
        <f t="shared" si="410"/>
        <v>1562</v>
      </c>
      <c r="H12894" s="2">
        <f t="shared" si="409"/>
        <v>1712.5593936354255</v>
      </c>
    </row>
    <row r="12895" spans="1:8" x14ac:dyDescent="0.2">
      <c r="A12895">
        <v>2004</v>
      </c>
      <c r="B12895" t="s">
        <v>49</v>
      </c>
      <c r="C12895" t="s">
        <v>12</v>
      </c>
      <c r="D12895">
        <v>1259</v>
      </c>
      <c r="E12895">
        <v>1055250</v>
      </c>
      <c r="F12895" cm="1">
        <f t="array" ref="F12895">_xlfn.XLOOKUP(A12895&amp;C12895, $L$3:$L$410&amp;$M$3:$M$410,$O$3:$O$410, "kamiyama")</f>
        <v>1.165767047651453</v>
      </c>
      <c r="G12895">
        <f t="shared" si="410"/>
        <v>1562</v>
      </c>
      <c r="H12895" s="2">
        <f t="shared" si="409"/>
        <v>1820.9281284315696</v>
      </c>
    </row>
    <row r="12896" spans="1:8" x14ac:dyDescent="0.2">
      <c r="A12896">
        <v>2005</v>
      </c>
      <c r="B12896" t="s">
        <v>49</v>
      </c>
      <c r="C12896" t="s">
        <v>12</v>
      </c>
      <c r="D12896">
        <v>562</v>
      </c>
      <c r="E12896">
        <v>1071992</v>
      </c>
      <c r="F12896" cm="1">
        <f t="array" ref="F12896">_xlfn.XLOOKUP(A12896&amp;C12896, $L$3:$L$410&amp;$M$3:$M$410,$O$3:$O$410, "kamiyama")</f>
        <v>1.1842624486576419</v>
      </c>
      <c r="G12896">
        <f t="shared" si="410"/>
        <v>1562</v>
      </c>
      <c r="H12896" s="2">
        <f t="shared" si="409"/>
        <v>1849.8179448032365</v>
      </c>
    </row>
    <row r="12897" spans="1:8" x14ac:dyDescent="0.2">
      <c r="A12897">
        <v>2006</v>
      </c>
      <c r="B12897" t="s">
        <v>49</v>
      </c>
      <c r="C12897" t="s">
        <v>12</v>
      </c>
      <c r="D12897">
        <v>569</v>
      </c>
      <c r="E12897">
        <v>1116447</v>
      </c>
      <c r="F12897" cm="1">
        <f t="array" ref="F12897">_xlfn.XLOOKUP(A12897&amp;C12897, $L$3:$L$410&amp;$M$3:$M$410,$O$3:$O$410, "kamiyama")</f>
        <v>1.2333732509351545</v>
      </c>
      <c r="G12897">
        <f t="shared" si="410"/>
        <v>1562</v>
      </c>
      <c r="H12897" s="2">
        <f t="shared" si="409"/>
        <v>1926.5290179607114</v>
      </c>
    </row>
    <row r="12898" spans="1:8" x14ac:dyDescent="0.2">
      <c r="A12898">
        <v>2007</v>
      </c>
      <c r="B12898" t="s">
        <v>49</v>
      </c>
      <c r="C12898" t="s">
        <v>12</v>
      </c>
      <c r="D12898">
        <v>1445</v>
      </c>
      <c r="E12898">
        <v>1138635</v>
      </c>
      <c r="F12898" cm="1">
        <f t="array" ref="F12898">_xlfn.XLOOKUP(A12898&amp;C12898, $L$3:$L$410&amp;$M$3:$M$410,$O$3:$O$410, "kamiyama")</f>
        <v>1.2578850152121415</v>
      </c>
      <c r="G12898">
        <f t="shared" si="410"/>
        <v>1562</v>
      </c>
      <c r="H12898" s="2">
        <f t="shared" si="409"/>
        <v>1964.8163937613649</v>
      </c>
    </row>
    <row r="12899" spans="1:8" x14ac:dyDescent="0.2">
      <c r="A12899">
        <v>2008</v>
      </c>
      <c r="B12899" t="s">
        <v>49</v>
      </c>
      <c r="C12899" t="s">
        <v>12</v>
      </c>
      <c r="D12899">
        <v>1298</v>
      </c>
      <c r="E12899">
        <v>1126276</v>
      </c>
      <c r="F12899" cm="1">
        <f t="array" ref="F12899">_xlfn.XLOOKUP(A12899&amp;C12899, $L$3:$L$410&amp;$M$3:$M$410,$O$3:$O$410, "kamiyama")</f>
        <v>1.2442316487663472</v>
      </c>
      <c r="G12899">
        <f t="shared" si="410"/>
        <v>1562</v>
      </c>
      <c r="H12899" s="2">
        <f t="shared" si="409"/>
        <v>1943.4898353730343</v>
      </c>
    </row>
    <row r="12900" spans="1:8" x14ac:dyDescent="0.2">
      <c r="A12900">
        <v>2009</v>
      </c>
      <c r="B12900" t="s">
        <v>49</v>
      </c>
      <c r="C12900" t="s">
        <v>12</v>
      </c>
      <c r="D12900">
        <v>1602</v>
      </c>
      <c r="E12900">
        <v>1128437</v>
      </c>
      <c r="F12900" cm="1">
        <f t="array" ref="F12900">_xlfn.XLOOKUP(A12900&amp;C12900, $L$3:$L$410&amp;$M$3:$M$410,$O$3:$O$410, "kamiyama")</f>
        <v>1.2466189717608744</v>
      </c>
      <c r="G12900">
        <f t="shared" si="410"/>
        <v>1562</v>
      </c>
      <c r="H12900" s="2">
        <f t="shared" si="409"/>
        <v>1947.2188338904859</v>
      </c>
    </row>
    <row r="12901" spans="1:8" x14ac:dyDescent="0.2">
      <c r="A12901">
        <v>2010</v>
      </c>
      <c r="B12901" t="s">
        <v>49</v>
      </c>
      <c r="C12901" t="s">
        <v>12</v>
      </c>
      <c r="D12901">
        <v>1156</v>
      </c>
      <c r="E12901">
        <v>1225508</v>
      </c>
      <c r="F12901" cm="1">
        <f t="array" ref="F12901">_xlfn.XLOOKUP(A12901&amp;C12901, $L$3:$L$410&amp;$M$3:$M$410,$O$3:$O$410, "kamiyama")</f>
        <v>1.3538562833766756</v>
      </c>
      <c r="G12901">
        <f t="shared" si="410"/>
        <v>1562</v>
      </c>
      <c r="H12901" s="2">
        <f t="shared" si="409"/>
        <v>2114.7235146343673</v>
      </c>
    </row>
    <row r="12902" spans="1:8" x14ac:dyDescent="0.2">
      <c r="A12902">
        <v>2011</v>
      </c>
      <c r="B12902" t="s">
        <v>49</v>
      </c>
      <c r="C12902" t="s">
        <v>12</v>
      </c>
      <c r="D12902">
        <v>1281</v>
      </c>
      <c r="E12902">
        <v>1232815</v>
      </c>
      <c r="F12902" cm="1">
        <f t="array" ref="F12902">_xlfn.XLOOKUP(A12902&amp;C12902, $L$3:$L$410&amp;$M$3:$M$410,$O$3:$O$410, "kamiyama")</f>
        <v>1.3619285504386887</v>
      </c>
      <c r="G12902">
        <f t="shared" si="410"/>
        <v>1562</v>
      </c>
      <c r="H12902" s="2">
        <f t="shared" si="409"/>
        <v>2127.3323957852317</v>
      </c>
    </row>
    <row r="12903" spans="1:8" x14ac:dyDescent="0.2">
      <c r="A12903">
        <v>2012</v>
      </c>
      <c r="B12903" t="s">
        <v>49</v>
      </c>
      <c r="C12903" t="s">
        <v>12</v>
      </c>
      <c r="D12903">
        <v>741</v>
      </c>
      <c r="E12903">
        <v>1255809</v>
      </c>
      <c r="F12903" cm="1">
        <f t="array" ref="F12903">_xlfn.XLOOKUP(A12903&amp;C12903, $L$3:$L$410&amp;$M$3:$M$410,$O$3:$O$410, "kamiyama")</f>
        <v>1.3873307276419082</v>
      </c>
      <c r="G12903">
        <f t="shared" si="410"/>
        <v>1562</v>
      </c>
      <c r="H12903" s="2">
        <f t="shared" si="409"/>
        <v>2167.0105965766606</v>
      </c>
    </row>
    <row r="12904" spans="1:8" x14ac:dyDescent="0.2">
      <c r="A12904">
        <v>2013</v>
      </c>
      <c r="B12904" t="s">
        <v>49</v>
      </c>
      <c r="C12904" t="s">
        <v>12</v>
      </c>
      <c r="D12904">
        <v>1542</v>
      </c>
      <c r="E12904">
        <v>1283331</v>
      </c>
      <c r="F12904" cm="1">
        <f t="array" ref="F12904">_xlfn.XLOOKUP(A12904&amp;C12904, $L$3:$L$410&amp;$M$3:$M$410,$O$3:$O$410, "kamiyama")</f>
        <v>1.41773512535379</v>
      </c>
      <c r="G12904">
        <f t="shared" si="410"/>
        <v>1562</v>
      </c>
      <c r="H12904" s="2">
        <f t="shared" si="409"/>
        <v>2214.5022658026201</v>
      </c>
    </row>
    <row r="12905" spans="1:8" x14ac:dyDescent="0.2">
      <c r="A12905">
        <v>2014</v>
      </c>
      <c r="B12905" t="s">
        <v>49</v>
      </c>
      <c r="C12905" t="s">
        <v>12</v>
      </c>
      <c r="D12905">
        <v>693</v>
      </c>
      <c r="E12905">
        <v>1322498</v>
      </c>
      <c r="F12905" cm="1">
        <f t="array" ref="F12905">_xlfn.XLOOKUP(A12905&amp;C12905, $L$3:$L$410&amp;$M$3:$M$410,$O$3:$O$410, "kamiyama")</f>
        <v>1.4610041118075825</v>
      </c>
      <c r="G12905">
        <f t="shared" si="410"/>
        <v>1562</v>
      </c>
      <c r="H12905" s="2">
        <f t="shared" si="409"/>
        <v>2282.0884226434437</v>
      </c>
    </row>
    <row r="12906" spans="1:8" x14ac:dyDescent="0.2">
      <c r="A12906">
        <v>2015</v>
      </c>
      <c r="B12906" t="s">
        <v>49</v>
      </c>
      <c r="C12906" t="s">
        <v>12</v>
      </c>
      <c r="D12906">
        <v>1535</v>
      </c>
      <c r="E12906">
        <v>1296620</v>
      </c>
      <c r="F12906" cm="1">
        <f t="array" ref="F12906">_xlfn.XLOOKUP(A12906&amp;C12906, $L$3:$L$410&amp;$M$3:$M$410,$O$3:$O$410, "kamiyama")</f>
        <v>1.4324158913298526</v>
      </c>
      <c r="G12906">
        <f t="shared" si="410"/>
        <v>1562</v>
      </c>
      <c r="H12906" s="2">
        <f t="shared" si="409"/>
        <v>2237.4336222572297</v>
      </c>
    </row>
    <row r="12907" spans="1:8" x14ac:dyDescent="0.2">
      <c r="A12907">
        <v>2016</v>
      </c>
      <c r="B12907" t="s">
        <v>49</v>
      </c>
      <c r="C12907" t="s">
        <v>12</v>
      </c>
      <c r="D12907">
        <v>1066</v>
      </c>
      <c r="E12907">
        <v>1310672</v>
      </c>
      <c r="F12907" cm="1">
        <f t="array" ref="F12907">_xlfn.XLOOKUP(A12907&amp;C12907, $L$3:$L$410&amp;$M$3:$M$410,$O$3:$O$410, "kamiyama")</f>
        <v>1.4479395668130066</v>
      </c>
      <c r="G12907">
        <f t="shared" si="410"/>
        <v>1562</v>
      </c>
      <c r="H12907" s="2">
        <f t="shared" si="409"/>
        <v>2261.6816033619161</v>
      </c>
    </row>
    <row r="12908" spans="1:8" x14ac:dyDescent="0.2">
      <c r="A12908">
        <v>2017</v>
      </c>
      <c r="B12908" t="s">
        <v>49</v>
      </c>
      <c r="C12908" t="s">
        <v>12</v>
      </c>
      <c r="D12908">
        <v>1191</v>
      </c>
      <c r="E12908">
        <v>1330993</v>
      </c>
      <c r="F12908" cm="1">
        <f t="array" ref="F12908">_xlfn.XLOOKUP(A12908&amp;C12908, $L$3:$L$410&amp;$M$3:$M$410,$O$3:$O$410, "kamiyama")</f>
        <v>1.4703887989147126</v>
      </c>
      <c r="G12908">
        <f t="shared" si="410"/>
        <v>1562</v>
      </c>
      <c r="H12908" s="2">
        <f t="shared" si="409"/>
        <v>2296.7473039047813</v>
      </c>
    </row>
    <row r="12909" spans="1:8" x14ac:dyDescent="0.2">
      <c r="A12909">
        <v>2018</v>
      </c>
      <c r="B12909" t="s">
        <v>49</v>
      </c>
      <c r="C12909" t="s">
        <v>12</v>
      </c>
      <c r="D12909">
        <v>1892</v>
      </c>
      <c r="E12909">
        <v>1375522</v>
      </c>
      <c r="F12909" cm="1">
        <f t="array" ref="F12909">_xlfn.XLOOKUP(A12909&amp;C12909, $L$3:$L$410&amp;$M$3:$M$410,$O$3:$O$410, "kamiyama")</f>
        <v>1.5195813512623757</v>
      </c>
      <c r="G12909">
        <f t="shared" si="410"/>
        <v>1562</v>
      </c>
      <c r="H12909" s="2">
        <f t="shared" si="409"/>
        <v>2373.5860706718308</v>
      </c>
    </row>
    <row r="12910" spans="1:8" x14ac:dyDescent="0.2">
      <c r="A12910">
        <v>2019</v>
      </c>
      <c r="B12910" t="s">
        <v>49</v>
      </c>
      <c r="C12910" t="s">
        <v>12</v>
      </c>
      <c r="D12910">
        <v>1588</v>
      </c>
      <c r="E12910">
        <v>1361555</v>
      </c>
      <c r="F12910" cm="1">
        <f t="array" ref="F12910">_xlfn.XLOOKUP(A12910&amp;C12910, $L$3:$L$410&amp;$M$3:$M$410,$O$3:$O$410, "kamiyama")</f>
        <v>1.5041515778868271</v>
      </c>
      <c r="G12910">
        <f t="shared" si="410"/>
        <v>1562</v>
      </c>
      <c r="H12910" s="2">
        <f t="shared" si="409"/>
        <v>2349.4847646592239</v>
      </c>
    </row>
    <row r="12911" spans="1:8" x14ac:dyDescent="0.2">
      <c r="A12911">
        <v>2020</v>
      </c>
      <c r="B12911" t="s">
        <v>49</v>
      </c>
      <c r="C12911" t="s">
        <v>12</v>
      </c>
      <c r="D12911">
        <v>853</v>
      </c>
      <c r="E12911">
        <v>1314993</v>
      </c>
      <c r="F12911" cm="1">
        <f t="array" ref="F12911">_xlfn.XLOOKUP(A12911&amp;C12911, $L$3:$L$410&amp;$M$3:$M$410,$O$3:$O$410, "kamiyama")</f>
        <v>1.4527131080713833</v>
      </c>
      <c r="G12911">
        <f t="shared" si="410"/>
        <v>1562</v>
      </c>
      <c r="H12911" s="2">
        <f t="shared" si="409"/>
        <v>2269.1378748075008</v>
      </c>
    </row>
    <row r="12912" spans="1:8" x14ac:dyDescent="0.2">
      <c r="A12912">
        <v>2021</v>
      </c>
      <c r="B12912" t="s">
        <v>49</v>
      </c>
      <c r="C12912" t="s">
        <v>12</v>
      </c>
      <c r="D12912">
        <v>738</v>
      </c>
      <c r="E12912">
        <v>1371410</v>
      </c>
      <c r="F12912" cm="1">
        <f t="array" ref="F12912">_xlfn.XLOOKUP(A12912&amp;C12912, $L$3:$L$410&amp;$M$3:$M$410,$O$3:$O$410, "kamiyama")</f>
        <v>1.5150386987156401</v>
      </c>
      <c r="G12912">
        <f t="shared" si="410"/>
        <v>1562</v>
      </c>
      <c r="H12912" s="2">
        <f t="shared" si="409"/>
        <v>2366.49044739383</v>
      </c>
    </row>
    <row r="12913" spans="1:8" x14ac:dyDescent="0.2">
      <c r="A12913">
        <v>2022</v>
      </c>
      <c r="B12913" t="s">
        <v>49</v>
      </c>
      <c r="C12913" t="s">
        <v>12</v>
      </c>
      <c r="D12913">
        <v>773</v>
      </c>
      <c r="E12913">
        <v>1392399</v>
      </c>
      <c r="F12913" cm="1">
        <f t="array" ref="F12913">_xlfn.XLOOKUP(A12913&amp;C12913, $L$3:$L$410&amp;$M$3:$M$410,$O$3:$O$410, "kamiyama")</f>
        <v>1.538225890910055</v>
      </c>
      <c r="G12913">
        <f t="shared" si="410"/>
        <v>1562</v>
      </c>
      <c r="H12913" s="2">
        <f t="shared" si="409"/>
        <v>2402.7088416015058</v>
      </c>
    </row>
    <row r="12914" spans="1:8" x14ac:dyDescent="0.2">
      <c r="A12914">
        <v>2023</v>
      </c>
      <c r="B12914" t="s">
        <v>49</v>
      </c>
      <c r="C12914" t="s">
        <v>12</v>
      </c>
      <c r="D12914">
        <v>1805</v>
      </c>
      <c r="E12914">
        <v>1414899</v>
      </c>
      <c r="F12914" cm="1">
        <f t="array" ref="F12914">_xlfn.XLOOKUP(A12914&amp;C12914, $L$3:$L$410&amp;$M$3:$M$410,$O$3:$O$410, "kamiyama")</f>
        <v>1.5630823311584869</v>
      </c>
      <c r="G12914">
        <f t="shared" si="410"/>
        <v>1562</v>
      </c>
      <c r="H12914" s="2">
        <f t="shared" si="409"/>
        <v>2441.5346012695568</v>
      </c>
    </row>
    <row r="12915" spans="1:8" x14ac:dyDescent="0.2">
      <c r="A12915">
        <v>2000</v>
      </c>
      <c r="B12915" t="s">
        <v>49</v>
      </c>
      <c r="C12915" t="s">
        <v>13</v>
      </c>
      <c r="D12915">
        <v>35289</v>
      </c>
      <c r="E12915">
        <v>3770792</v>
      </c>
      <c r="F12915" cm="1">
        <f t="array" ref="F12915">_xlfn.XLOOKUP(A12915&amp;C12915, $L$3:$L$410&amp;$M$3:$M$410,$O$3:$O$410, "kamiyama")</f>
        <v>1</v>
      </c>
      <c r="G12915">
        <f t="shared" si="410"/>
        <v>35289</v>
      </c>
      <c r="H12915" s="2">
        <f t="shared" si="409"/>
        <v>35289</v>
      </c>
    </row>
    <row r="12916" spans="1:8" x14ac:dyDescent="0.2">
      <c r="A12916">
        <v>2001</v>
      </c>
      <c r="B12916" t="s">
        <v>49</v>
      </c>
      <c r="C12916" t="s">
        <v>13</v>
      </c>
      <c r="D12916">
        <v>29641</v>
      </c>
      <c r="E12916">
        <v>4123232</v>
      </c>
      <c r="F12916" cm="1">
        <f t="array" ref="F12916">_xlfn.XLOOKUP(A12916&amp;C12916, $L$3:$L$410&amp;$M$3:$M$410,$O$3:$O$410, "kamiyama")</f>
        <v>1.0934657758900517</v>
      </c>
      <c r="G12916">
        <f t="shared" si="410"/>
        <v>35289</v>
      </c>
      <c r="H12916" s="2">
        <f t="shared" si="409"/>
        <v>38587.313765384031</v>
      </c>
    </row>
    <row r="12917" spans="1:8" x14ac:dyDescent="0.2">
      <c r="A12917">
        <v>2002</v>
      </c>
      <c r="B12917" t="s">
        <v>49</v>
      </c>
      <c r="C12917" t="s">
        <v>13</v>
      </c>
      <c r="D12917">
        <v>37861</v>
      </c>
      <c r="E12917">
        <v>4391207</v>
      </c>
      <c r="F12917" cm="1">
        <f t="array" ref="F12917">_xlfn.XLOOKUP(A12917&amp;C12917, $L$3:$L$410&amp;$M$3:$M$410,$O$3:$O$410, "kamiyama")</f>
        <v>1.1645317482375055</v>
      </c>
      <c r="G12917">
        <f t="shared" si="410"/>
        <v>35289</v>
      </c>
      <c r="H12917" s="2">
        <f t="shared" si="409"/>
        <v>41095.160863553334</v>
      </c>
    </row>
    <row r="12918" spans="1:8" x14ac:dyDescent="0.2">
      <c r="A12918">
        <v>2003</v>
      </c>
      <c r="B12918" t="s">
        <v>49</v>
      </c>
      <c r="C12918" t="s">
        <v>13</v>
      </c>
      <c r="D12918">
        <v>29072</v>
      </c>
      <c r="E12918">
        <v>4479941</v>
      </c>
      <c r="F12918" cm="1">
        <f t="array" ref="F12918">_xlfn.XLOOKUP(A12918&amp;C12918, $L$3:$L$410&amp;$M$3:$M$410,$O$3:$O$410, "kamiyama")</f>
        <v>1.1880636746869093</v>
      </c>
      <c r="G12918">
        <f t="shared" si="410"/>
        <v>35289</v>
      </c>
      <c r="H12918" s="2">
        <f t="shared" si="409"/>
        <v>41925.579016026342</v>
      </c>
    </row>
    <row r="12919" spans="1:8" x14ac:dyDescent="0.2">
      <c r="A12919">
        <v>2004</v>
      </c>
      <c r="B12919" t="s">
        <v>49</v>
      </c>
      <c r="C12919" t="s">
        <v>13</v>
      </c>
      <c r="D12919">
        <v>32845</v>
      </c>
      <c r="E12919">
        <v>4435019</v>
      </c>
      <c r="F12919" cm="1">
        <f t="array" ref="F12919">_xlfn.XLOOKUP(A12919&amp;C12919, $L$3:$L$410&amp;$M$3:$M$410,$O$3:$O$410, "kamiyama")</f>
        <v>1.1761505275284343</v>
      </c>
      <c r="G12919">
        <f t="shared" si="410"/>
        <v>35289</v>
      </c>
      <c r="H12919" s="2">
        <f t="shared" si="409"/>
        <v>41505.175965950919</v>
      </c>
    </row>
    <row r="12920" spans="1:8" x14ac:dyDescent="0.2">
      <c r="A12920">
        <v>2005</v>
      </c>
      <c r="B12920" t="s">
        <v>49</v>
      </c>
      <c r="C12920" t="s">
        <v>13</v>
      </c>
      <c r="D12920">
        <v>27930</v>
      </c>
      <c r="E12920">
        <v>4849739</v>
      </c>
      <c r="F12920" cm="1">
        <f t="array" ref="F12920">_xlfn.XLOOKUP(A12920&amp;C12920, $L$3:$L$410&amp;$M$3:$M$410,$O$3:$O$410, "kamiyama")</f>
        <v>1.2861327275543175</v>
      </c>
      <c r="G12920">
        <f t="shared" si="410"/>
        <v>35289</v>
      </c>
      <c r="H12920" s="2">
        <f t="shared" si="409"/>
        <v>45386.337822664311</v>
      </c>
    </row>
    <row r="12921" spans="1:8" x14ac:dyDescent="0.2">
      <c r="A12921">
        <v>2006</v>
      </c>
      <c r="B12921" t="s">
        <v>49</v>
      </c>
      <c r="C12921" t="s">
        <v>13</v>
      </c>
      <c r="D12921">
        <v>33009</v>
      </c>
      <c r="E12921">
        <v>4993072</v>
      </c>
      <c r="F12921" cm="1">
        <f t="array" ref="F12921">_xlfn.XLOOKUP(A12921&amp;C12921, $L$3:$L$410&amp;$M$3:$M$410,$O$3:$O$410, "kamiyama")</f>
        <v>1.3241441055353889</v>
      </c>
      <c r="G12921">
        <f t="shared" si="410"/>
        <v>35289</v>
      </c>
      <c r="H12921" s="2">
        <f t="shared" si="409"/>
        <v>46727.721340238335</v>
      </c>
    </row>
    <row r="12922" spans="1:8" x14ac:dyDescent="0.2">
      <c r="A12922">
        <v>2007</v>
      </c>
      <c r="B12922" t="s">
        <v>49</v>
      </c>
      <c r="C12922" t="s">
        <v>13</v>
      </c>
      <c r="D12922">
        <v>33186</v>
      </c>
      <c r="E12922">
        <v>5171384</v>
      </c>
      <c r="F12922" cm="1">
        <f t="array" ref="F12922">_xlfn.XLOOKUP(A12922&amp;C12922, $L$3:$L$410&amp;$M$3:$M$410,$O$3:$O$410, "kamiyama")</f>
        <v>1.3714317840920422</v>
      </c>
      <c r="G12922">
        <f t="shared" si="410"/>
        <v>35289</v>
      </c>
      <c r="H12922" s="2">
        <f t="shared" si="409"/>
        <v>48396.456228824078</v>
      </c>
    </row>
    <row r="12923" spans="1:8" x14ac:dyDescent="0.2">
      <c r="A12923">
        <v>2008</v>
      </c>
      <c r="B12923" t="s">
        <v>49</v>
      </c>
      <c r="C12923" t="s">
        <v>13</v>
      </c>
      <c r="D12923">
        <v>27703</v>
      </c>
      <c r="E12923">
        <v>5027882</v>
      </c>
      <c r="F12923" cm="1">
        <f t="array" ref="F12923">_xlfn.XLOOKUP(A12923&amp;C12923, $L$3:$L$410&amp;$M$3:$M$410,$O$3:$O$410, "kamiyama")</f>
        <v>1.3333755879401463</v>
      </c>
      <c r="G12923">
        <f t="shared" si="410"/>
        <v>35289</v>
      </c>
      <c r="H12923" s="2">
        <f t="shared" si="409"/>
        <v>47053.491122819825</v>
      </c>
    </row>
    <row r="12924" spans="1:8" x14ac:dyDescent="0.2">
      <c r="A12924">
        <v>2009</v>
      </c>
      <c r="B12924" t="s">
        <v>49</v>
      </c>
      <c r="C12924" t="s">
        <v>13</v>
      </c>
      <c r="D12924">
        <v>33579</v>
      </c>
      <c r="E12924">
        <v>5178633</v>
      </c>
      <c r="F12924" cm="1">
        <f t="array" ref="F12924">_xlfn.XLOOKUP(A12924&amp;C12924, $L$3:$L$410&amp;$M$3:$M$410,$O$3:$O$410, "kamiyama")</f>
        <v>1.3733541919045125</v>
      </c>
      <c r="G12924">
        <f t="shared" si="410"/>
        <v>35289</v>
      </c>
      <c r="H12924" s="2">
        <f t="shared" si="409"/>
        <v>48464.296078118343</v>
      </c>
    </row>
    <row r="12925" spans="1:8" x14ac:dyDescent="0.2">
      <c r="A12925">
        <v>2010</v>
      </c>
      <c r="B12925" t="s">
        <v>49</v>
      </c>
      <c r="C12925" t="s">
        <v>13</v>
      </c>
      <c r="D12925">
        <v>40823</v>
      </c>
      <c r="E12925">
        <v>5397980</v>
      </c>
      <c r="F12925" cm="1">
        <f t="array" ref="F12925">_xlfn.XLOOKUP(A12925&amp;C12925, $L$3:$L$410&amp;$M$3:$M$410,$O$3:$O$410, "kamiyama")</f>
        <v>1.4315241996906751</v>
      </c>
      <c r="G12925">
        <f t="shared" si="410"/>
        <v>35289</v>
      </c>
      <c r="H12925" s="2">
        <f t="shared" si="409"/>
        <v>50517.057482884236</v>
      </c>
    </row>
    <row r="12926" spans="1:8" x14ac:dyDescent="0.2">
      <c r="A12926">
        <v>2011</v>
      </c>
      <c r="B12926" t="s">
        <v>49</v>
      </c>
      <c r="C12926" t="s">
        <v>13</v>
      </c>
      <c r="D12926">
        <v>41387</v>
      </c>
      <c r="E12926">
        <v>5647383</v>
      </c>
      <c r="F12926" cm="1">
        <f t="array" ref="F12926">_xlfn.XLOOKUP(A12926&amp;C12926, $L$3:$L$410&amp;$M$3:$M$410,$O$3:$O$410, "kamiyama")</f>
        <v>1.4976649467804111</v>
      </c>
      <c r="G12926">
        <f t="shared" si="410"/>
        <v>35289</v>
      </c>
      <c r="H12926" s="2">
        <f t="shared" si="409"/>
        <v>52851.098306933927</v>
      </c>
    </row>
    <row r="12927" spans="1:8" x14ac:dyDescent="0.2">
      <c r="A12927">
        <v>2012</v>
      </c>
      <c r="B12927" t="s">
        <v>49</v>
      </c>
      <c r="C12927" t="s">
        <v>13</v>
      </c>
      <c r="D12927">
        <v>37607</v>
      </c>
      <c r="E12927">
        <v>5742203</v>
      </c>
      <c r="F12927" cm="1">
        <f t="array" ref="F12927">_xlfn.XLOOKUP(A12927&amp;C12927, $L$3:$L$410&amp;$M$3:$M$410,$O$3:$O$410, "kamiyama")</f>
        <v>1.5228108577720543</v>
      </c>
      <c r="G12927">
        <f t="shared" si="410"/>
        <v>35289</v>
      </c>
      <c r="H12927" s="2">
        <f t="shared" si="409"/>
        <v>53738.472359918022</v>
      </c>
    </row>
    <row r="12928" spans="1:8" x14ac:dyDescent="0.2">
      <c r="A12928">
        <v>2013</v>
      </c>
      <c r="B12928" t="s">
        <v>49</v>
      </c>
      <c r="C12928" t="s">
        <v>13</v>
      </c>
      <c r="D12928">
        <v>42903</v>
      </c>
      <c r="E12928">
        <v>5903982</v>
      </c>
      <c r="F12928" cm="1">
        <f t="array" ref="F12928">_xlfn.XLOOKUP(A12928&amp;C12928, $L$3:$L$410&amp;$M$3:$M$410,$O$3:$O$410, "kamiyama")</f>
        <v>1.5657140462799326</v>
      </c>
      <c r="G12928">
        <f t="shared" si="410"/>
        <v>35289</v>
      </c>
      <c r="H12928" s="2">
        <f t="shared" si="409"/>
        <v>55252.482979172542</v>
      </c>
    </row>
    <row r="12929" spans="1:8" x14ac:dyDescent="0.2">
      <c r="A12929">
        <v>2014</v>
      </c>
      <c r="B12929" t="s">
        <v>49</v>
      </c>
      <c r="C12929" t="s">
        <v>13</v>
      </c>
      <c r="D12929">
        <v>45911</v>
      </c>
      <c r="E12929">
        <v>6250240</v>
      </c>
      <c r="F12929" cm="1">
        <f t="array" ref="F12929">_xlfn.XLOOKUP(A12929&amp;C12929, $L$3:$L$410&amp;$M$3:$M$410,$O$3:$O$410, "kamiyama")</f>
        <v>1.6575403787851464</v>
      </c>
      <c r="G12929">
        <f t="shared" si="410"/>
        <v>35289</v>
      </c>
      <c r="H12929" s="2">
        <f t="shared" si="409"/>
        <v>58492.942426949034</v>
      </c>
    </row>
    <row r="12930" spans="1:8" x14ac:dyDescent="0.2">
      <c r="A12930">
        <v>2015</v>
      </c>
      <c r="B12930" t="s">
        <v>49</v>
      </c>
      <c r="C12930" t="s">
        <v>13</v>
      </c>
      <c r="D12930">
        <v>38737</v>
      </c>
      <c r="E12930">
        <v>6487743</v>
      </c>
      <c r="F12930" cm="1">
        <f t="array" ref="F12930">_xlfn.XLOOKUP(A12930&amp;C12930, $L$3:$L$410&amp;$M$3:$M$410,$O$3:$O$410, "kamiyama")</f>
        <v>1.7205252901777663</v>
      </c>
      <c r="G12930">
        <f t="shared" si="410"/>
        <v>35289</v>
      </c>
      <c r="H12930" s="2">
        <f t="shared" si="409"/>
        <v>60715.616965083194</v>
      </c>
    </row>
    <row r="12931" spans="1:8" x14ac:dyDescent="0.2">
      <c r="A12931">
        <v>2016</v>
      </c>
      <c r="B12931" t="s">
        <v>49</v>
      </c>
      <c r="C12931" t="s">
        <v>13</v>
      </c>
      <c r="D12931">
        <v>46848</v>
      </c>
      <c r="E12931">
        <v>6609429</v>
      </c>
      <c r="F12931" cm="1">
        <f t="array" ref="F12931">_xlfn.XLOOKUP(A12931&amp;C12931, $L$3:$L$410&amp;$M$3:$M$410,$O$3:$O$410, "kamiyama")</f>
        <v>1.752795964349134</v>
      </c>
      <c r="G12931">
        <f t="shared" si="410"/>
        <v>35289</v>
      </c>
      <c r="H12931" s="2">
        <f t="shared" si="409"/>
        <v>61854.41678591659</v>
      </c>
    </row>
    <row r="12932" spans="1:8" x14ac:dyDescent="0.2">
      <c r="A12932">
        <v>2017</v>
      </c>
      <c r="B12932" t="s">
        <v>49</v>
      </c>
      <c r="C12932" t="s">
        <v>13</v>
      </c>
      <c r="D12932">
        <v>49972</v>
      </c>
      <c r="E12932">
        <v>6875779</v>
      </c>
      <c r="F12932" cm="1">
        <f t="array" ref="F12932">_xlfn.XLOOKUP(A12932&amp;C12932, $L$3:$L$410&amp;$M$3:$M$410,$O$3:$O$410, "kamiyama")</f>
        <v>1.8234309927463515</v>
      </c>
      <c r="G12932">
        <f t="shared" si="410"/>
        <v>35289</v>
      </c>
      <c r="H12932" s="2">
        <f t="shared" ref="H12932:H12995" si="411">F12932*G12932</f>
        <v>64347.056303025995</v>
      </c>
    </row>
    <row r="12933" spans="1:8" x14ac:dyDescent="0.2">
      <c r="A12933">
        <v>2018</v>
      </c>
      <c r="B12933" t="s">
        <v>49</v>
      </c>
      <c r="C12933" t="s">
        <v>13</v>
      </c>
      <c r="D12933">
        <v>48838</v>
      </c>
      <c r="E12933">
        <v>7187008</v>
      </c>
      <c r="F12933" cm="1">
        <f t="array" ref="F12933">_xlfn.XLOOKUP(A12933&amp;C12933, $L$3:$L$410&amp;$M$3:$M$410,$O$3:$O$410, "kamiyama")</f>
        <v>1.9059677648621298</v>
      </c>
      <c r="G12933">
        <f t="shared" ref="G12933:G12996" si="412">IF((A12933=2000),D12933,G12932)</f>
        <v>35289</v>
      </c>
      <c r="H12933" s="2">
        <f t="shared" si="411"/>
        <v>67259.696454219695</v>
      </c>
    </row>
    <row r="12934" spans="1:8" x14ac:dyDescent="0.2">
      <c r="A12934">
        <v>2019</v>
      </c>
      <c r="B12934" t="s">
        <v>49</v>
      </c>
      <c r="C12934" t="s">
        <v>13</v>
      </c>
      <c r="D12934">
        <v>53678</v>
      </c>
      <c r="E12934">
        <v>7372534</v>
      </c>
      <c r="F12934" cm="1">
        <f t="array" ref="F12934">_xlfn.XLOOKUP(A12934&amp;C12934, $L$3:$L$410&amp;$M$3:$M$410,$O$3:$O$410, "kamiyama")</f>
        <v>1.9551685693615559</v>
      </c>
      <c r="G12934">
        <f t="shared" si="412"/>
        <v>35289</v>
      </c>
      <c r="H12934" s="2">
        <f t="shared" si="411"/>
        <v>68995.943644199942</v>
      </c>
    </row>
    <row r="12935" spans="1:8" x14ac:dyDescent="0.2">
      <c r="A12935">
        <v>2020</v>
      </c>
      <c r="B12935" t="s">
        <v>49</v>
      </c>
      <c r="C12935" t="s">
        <v>13</v>
      </c>
      <c r="D12935">
        <v>44492</v>
      </c>
      <c r="E12935">
        <v>7385051</v>
      </c>
      <c r="F12935" cm="1">
        <f t="array" ref="F12935">_xlfn.XLOOKUP(A12935&amp;C12935, $L$3:$L$410&amp;$M$3:$M$410,$O$3:$O$410, "kamiyama")</f>
        <v>1.9584880311616233</v>
      </c>
      <c r="G12935">
        <f t="shared" si="412"/>
        <v>35289</v>
      </c>
      <c r="H12935" s="2">
        <f t="shared" si="411"/>
        <v>69113.08413166253</v>
      </c>
    </row>
    <row r="12936" spans="1:8" x14ac:dyDescent="0.2">
      <c r="A12936">
        <v>2021</v>
      </c>
      <c r="B12936" t="s">
        <v>49</v>
      </c>
      <c r="C12936" t="s">
        <v>13</v>
      </c>
      <c r="D12936">
        <v>47984</v>
      </c>
      <c r="E12936">
        <v>7402483</v>
      </c>
      <c r="F12936" cm="1">
        <f t="array" ref="F12936">_xlfn.XLOOKUP(A12936&amp;C12936, $L$3:$L$410&amp;$M$3:$M$410,$O$3:$O$410, "kamiyama")</f>
        <v>1.9631109326634828</v>
      </c>
      <c r="G12936">
        <f t="shared" si="412"/>
        <v>35289</v>
      </c>
      <c r="H12936" s="2">
        <f t="shared" si="411"/>
        <v>69276.221702761643</v>
      </c>
    </row>
    <row r="12937" spans="1:8" x14ac:dyDescent="0.2">
      <c r="A12937">
        <v>2022</v>
      </c>
      <c r="B12937" t="s">
        <v>49</v>
      </c>
      <c r="C12937" t="s">
        <v>13</v>
      </c>
      <c r="D12937">
        <v>50898</v>
      </c>
      <c r="E12937">
        <v>7483626</v>
      </c>
      <c r="F12937" cm="1">
        <f t="array" ref="F12937">_xlfn.XLOOKUP(A12937&amp;C12937, $L$3:$L$410&amp;$M$3:$M$410,$O$3:$O$410, "kamiyama")</f>
        <v>1.9846297541736591</v>
      </c>
      <c r="G12937">
        <f t="shared" si="412"/>
        <v>35289</v>
      </c>
      <c r="H12937" s="2">
        <f t="shared" si="411"/>
        <v>70035.599395034253</v>
      </c>
    </row>
    <row r="12938" spans="1:8" x14ac:dyDescent="0.2">
      <c r="A12938">
        <v>2023</v>
      </c>
      <c r="B12938" t="s">
        <v>49</v>
      </c>
      <c r="C12938" t="s">
        <v>13</v>
      </c>
      <c r="D12938">
        <v>51422</v>
      </c>
      <c r="E12938">
        <v>7524115</v>
      </c>
      <c r="F12938" cm="1">
        <f t="array" ref="F12938">_xlfn.XLOOKUP(A12938&amp;C12938, $L$3:$L$410&amp;$M$3:$M$410,$O$3:$O$410, "kamiyama")</f>
        <v>1.9953672862358889</v>
      </c>
      <c r="G12938">
        <f t="shared" si="412"/>
        <v>35289</v>
      </c>
      <c r="H12938" s="2">
        <f t="shared" si="411"/>
        <v>70414.516163978289</v>
      </c>
    </row>
    <row r="12939" spans="1:8" x14ac:dyDescent="0.2">
      <c r="A12939">
        <v>2000</v>
      </c>
      <c r="B12939" t="s">
        <v>49</v>
      </c>
      <c r="C12939" t="s">
        <v>14</v>
      </c>
      <c r="D12939">
        <v>516</v>
      </c>
      <c r="E12939">
        <v>1684196</v>
      </c>
      <c r="F12939" cm="1">
        <f t="array" ref="F12939">_xlfn.XLOOKUP(A12939&amp;C12939, $L$3:$L$410&amp;$M$3:$M$410,$O$3:$O$410, "kamiyama")</f>
        <v>1</v>
      </c>
      <c r="G12939">
        <f t="shared" si="412"/>
        <v>516</v>
      </c>
      <c r="H12939" s="2">
        <f t="shared" si="411"/>
        <v>516</v>
      </c>
    </row>
    <row r="12940" spans="1:8" x14ac:dyDescent="0.2">
      <c r="A12940">
        <v>2001</v>
      </c>
      <c r="B12940" t="s">
        <v>49</v>
      </c>
      <c r="C12940" t="s">
        <v>14</v>
      </c>
      <c r="D12940">
        <v>1699</v>
      </c>
      <c r="E12940">
        <v>1725017</v>
      </c>
      <c r="F12940" cm="1">
        <f t="array" ref="F12940">_xlfn.XLOOKUP(A12940&amp;C12940, $L$3:$L$410&amp;$M$3:$M$410,$O$3:$O$410, "kamiyama")</f>
        <v>1.0242376777999711</v>
      </c>
      <c r="G12940">
        <f t="shared" si="412"/>
        <v>516</v>
      </c>
      <c r="H12940" s="2">
        <f t="shared" si="411"/>
        <v>528.50664174478504</v>
      </c>
    </row>
    <row r="12941" spans="1:8" x14ac:dyDescent="0.2">
      <c r="A12941">
        <v>2002</v>
      </c>
      <c r="B12941" t="s">
        <v>49</v>
      </c>
      <c r="C12941" t="s">
        <v>14</v>
      </c>
      <c r="D12941">
        <v>382</v>
      </c>
      <c r="E12941">
        <v>1882563</v>
      </c>
      <c r="F12941" cm="1">
        <f t="array" ref="F12941">_xlfn.XLOOKUP(A12941&amp;C12941, $L$3:$L$410&amp;$M$3:$M$410,$O$3:$O$410, "kamiyama")</f>
        <v>1.1177814221147657</v>
      </c>
      <c r="G12941">
        <f t="shared" si="412"/>
        <v>516</v>
      </c>
      <c r="H12941" s="2">
        <f t="shared" si="411"/>
        <v>576.77521381121915</v>
      </c>
    </row>
    <row r="12942" spans="1:8" x14ac:dyDescent="0.2">
      <c r="A12942">
        <v>2003</v>
      </c>
      <c r="B12942" t="s">
        <v>49</v>
      </c>
      <c r="C12942" t="s">
        <v>14</v>
      </c>
      <c r="D12942">
        <v>711</v>
      </c>
      <c r="E12942">
        <v>1827791</v>
      </c>
      <c r="F12942" cm="1">
        <f t="array" ref="F12942">_xlfn.XLOOKUP(A12942&amp;C12942, $L$3:$L$410&amp;$M$3:$M$410,$O$3:$O$410, "kamiyama")</f>
        <v>1.0852602666197997</v>
      </c>
      <c r="G12942">
        <f t="shared" si="412"/>
        <v>516</v>
      </c>
      <c r="H12942" s="2">
        <f t="shared" si="411"/>
        <v>559.99429757581663</v>
      </c>
    </row>
    <row r="12943" spans="1:8" x14ac:dyDescent="0.2">
      <c r="A12943">
        <v>2004</v>
      </c>
      <c r="B12943" t="s">
        <v>49</v>
      </c>
      <c r="C12943" t="s">
        <v>14</v>
      </c>
      <c r="D12943">
        <v>1238</v>
      </c>
      <c r="E12943">
        <v>1934796</v>
      </c>
      <c r="F12943" cm="1">
        <f t="array" ref="F12943">_xlfn.XLOOKUP(A12943&amp;C12943, $L$3:$L$410&amp;$M$3:$M$410,$O$3:$O$410, "kamiyama")</f>
        <v>1.1487950333571626</v>
      </c>
      <c r="G12943">
        <f t="shared" si="412"/>
        <v>516</v>
      </c>
      <c r="H12943" s="2">
        <f t="shared" si="411"/>
        <v>592.77823721229595</v>
      </c>
    </row>
    <row r="12944" spans="1:8" x14ac:dyDescent="0.2">
      <c r="A12944">
        <v>2005</v>
      </c>
      <c r="B12944" t="s">
        <v>49</v>
      </c>
      <c r="C12944" t="s">
        <v>14</v>
      </c>
      <c r="D12944">
        <v>1044</v>
      </c>
      <c r="E12944">
        <v>2000423</v>
      </c>
      <c r="F12944" cm="1">
        <f t="array" ref="F12944">_xlfn.XLOOKUP(A12944&amp;C12944, $L$3:$L$410&amp;$M$3:$M$410,$O$3:$O$410, "kamiyama")</f>
        <v>1.1877614006920809</v>
      </c>
      <c r="G12944">
        <f t="shared" si="412"/>
        <v>516</v>
      </c>
      <c r="H12944" s="2">
        <f t="shared" si="411"/>
        <v>612.8848827571137</v>
      </c>
    </row>
    <row r="12945" spans="1:8" x14ac:dyDescent="0.2">
      <c r="A12945">
        <v>2006</v>
      </c>
      <c r="B12945" t="s">
        <v>49</v>
      </c>
      <c r="C12945" t="s">
        <v>14</v>
      </c>
      <c r="D12945">
        <v>1670</v>
      </c>
      <c r="E12945">
        <v>2049053</v>
      </c>
      <c r="F12945" cm="1">
        <f t="array" ref="F12945">_xlfn.XLOOKUP(A12945&amp;C12945, $L$3:$L$410&amp;$M$3:$M$410,$O$3:$O$410, "kamiyama")</f>
        <v>1.216635712233018</v>
      </c>
      <c r="G12945">
        <f t="shared" si="412"/>
        <v>516</v>
      </c>
      <c r="H12945" s="2">
        <f t="shared" si="411"/>
        <v>627.78402751223734</v>
      </c>
    </row>
    <row r="12946" spans="1:8" x14ac:dyDescent="0.2">
      <c r="A12946">
        <v>2007</v>
      </c>
      <c r="B12946" t="s">
        <v>49</v>
      </c>
      <c r="C12946" t="s">
        <v>14</v>
      </c>
      <c r="D12946">
        <v>1953</v>
      </c>
      <c r="E12946">
        <v>2180427</v>
      </c>
      <c r="F12946" cm="1">
        <f t="array" ref="F12946">_xlfn.XLOOKUP(A12946&amp;C12946, $L$3:$L$410&amp;$M$3:$M$410,$O$3:$O$410, "kamiyama")</f>
        <v>1.2946396975173911</v>
      </c>
      <c r="G12946">
        <f t="shared" si="412"/>
        <v>516</v>
      </c>
      <c r="H12946" s="2">
        <f t="shared" si="411"/>
        <v>668.03408391897381</v>
      </c>
    </row>
    <row r="12947" spans="1:8" x14ac:dyDescent="0.2">
      <c r="A12947">
        <v>2008</v>
      </c>
      <c r="B12947" t="s">
        <v>49</v>
      </c>
      <c r="C12947" t="s">
        <v>14</v>
      </c>
      <c r="D12947">
        <v>1656</v>
      </c>
      <c r="E12947">
        <v>2122465</v>
      </c>
      <c r="F12947" cm="1">
        <f t="array" ref="F12947">_xlfn.XLOOKUP(A12947&amp;C12947, $L$3:$L$410&amp;$M$3:$M$410,$O$3:$O$410, "kamiyama")</f>
        <v>1.2602244631859949</v>
      </c>
      <c r="G12947">
        <f t="shared" si="412"/>
        <v>516</v>
      </c>
      <c r="H12947" s="2">
        <f t="shared" si="411"/>
        <v>650.27582300397341</v>
      </c>
    </row>
    <row r="12948" spans="1:8" x14ac:dyDescent="0.2">
      <c r="A12948">
        <v>2009</v>
      </c>
      <c r="B12948" t="s">
        <v>49</v>
      </c>
      <c r="C12948" t="s">
        <v>14</v>
      </c>
      <c r="D12948">
        <v>2174</v>
      </c>
      <c r="E12948">
        <v>2267548</v>
      </c>
      <c r="F12948" cm="1">
        <f t="array" ref="F12948">_xlfn.XLOOKUP(A12948&amp;C12948, $L$3:$L$410&amp;$M$3:$M$410,$O$3:$O$410, "kamiyama")</f>
        <v>1.3463682374260477</v>
      </c>
      <c r="G12948">
        <f t="shared" si="412"/>
        <v>516</v>
      </c>
      <c r="H12948" s="2">
        <f t="shared" si="411"/>
        <v>694.72601051184063</v>
      </c>
    </row>
    <row r="12949" spans="1:8" x14ac:dyDescent="0.2">
      <c r="A12949">
        <v>2010</v>
      </c>
      <c r="B12949" t="s">
        <v>49</v>
      </c>
      <c r="C12949" t="s">
        <v>14</v>
      </c>
      <c r="D12949">
        <v>1790</v>
      </c>
      <c r="E12949">
        <v>2304369</v>
      </c>
      <c r="F12949" cm="1">
        <f t="array" ref="F12949">_xlfn.XLOOKUP(A12949&amp;C12949, $L$3:$L$410&amp;$M$3:$M$410,$O$3:$O$410, "kamiyama")</f>
        <v>1.3682308947414672</v>
      </c>
      <c r="G12949">
        <f t="shared" si="412"/>
        <v>516</v>
      </c>
      <c r="H12949" s="2">
        <f t="shared" si="411"/>
        <v>706.00714168659704</v>
      </c>
    </row>
    <row r="12950" spans="1:8" x14ac:dyDescent="0.2">
      <c r="A12950">
        <v>2011</v>
      </c>
      <c r="B12950" t="s">
        <v>49</v>
      </c>
      <c r="C12950" t="s">
        <v>14</v>
      </c>
      <c r="D12950">
        <v>1736</v>
      </c>
      <c r="E12950">
        <v>2347009</v>
      </c>
      <c r="F12950" cm="1">
        <f t="array" ref="F12950">_xlfn.XLOOKUP(A12950&amp;C12950, $L$3:$L$410&amp;$M$3:$M$410,$O$3:$O$410, "kamiyama")</f>
        <v>1.393548613106788</v>
      </c>
      <c r="G12950">
        <f t="shared" si="412"/>
        <v>516</v>
      </c>
      <c r="H12950" s="2">
        <f t="shared" si="411"/>
        <v>719.07108436310261</v>
      </c>
    </row>
    <row r="12951" spans="1:8" x14ac:dyDescent="0.2">
      <c r="A12951">
        <v>2012</v>
      </c>
      <c r="B12951" t="s">
        <v>49</v>
      </c>
      <c r="C12951" t="s">
        <v>14</v>
      </c>
      <c r="D12951">
        <v>2891</v>
      </c>
      <c r="E12951">
        <v>2449204</v>
      </c>
      <c r="F12951" cm="1">
        <f t="array" ref="F12951">_xlfn.XLOOKUP(A12951&amp;C12951, $L$3:$L$410&amp;$M$3:$M$410,$O$3:$O$410, "kamiyama")</f>
        <v>1.4542274177114778</v>
      </c>
      <c r="G12951">
        <f t="shared" si="412"/>
        <v>516</v>
      </c>
      <c r="H12951" s="2">
        <f t="shared" si="411"/>
        <v>750.38134753912254</v>
      </c>
    </row>
    <row r="12952" spans="1:8" x14ac:dyDescent="0.2">
      <c r="A12952">
        <v>2013</v>
      </c>
      <c r="B12952" t="s">
        <v>49</v>
      </c>
      <c r="C12952" t="s">
        <v>14</v>
      </c>
      <c r="D12952">
        <v>1375</v>
      </c>
      <c r="E12952">
        <v>2529241</v>
      </c>
      <c r="F12952" cm="1">
        <f t="array" ref="F12952">_xlfn.XLOOKUP(A12952&amp;C12952, $L$3:$L$410&amp;$M$3:$M$410,$O$3:$O$410, "kamiyama")</f>
        <v>1.5017497963419935</v>
      </c>
      <c r="G12952">
        <f t="shared" si="412"/>
        <v>516</v>
      </c>
      <c r="H12952" s="2">
        <f t="shared" si="411"/>
        <v>774.90289491246858</v>
      </c>
    </row>
    <row r="12953" spans="1:8" x14ac:dyDescent="0.2">
      <c r="A12953">
        <v>2014</v>
      </c>
      <c r="B12953" t="s">
        <v>49</v>
      </c>
      <c r="C12953" t="s">
        <v>14</v>
      </c>
      <c r="D12953">
        <v>2115</v>
      </c>
      <c r="E12953">
        <v>2649415</v>
      </c>
      <c r="F12953" cm="1">
        <f t="array" ref="F12953">_xlfn.XLOOKUP(A12953&amp;C12953, $L$3:$L$410&amp;$M$3:$M$410,$O$3:$O$410, "kamiyama")</f>
        <v>1.5731037242696218</v>
      </c>
      <c r="G12953">
        <f t="shared" si="412"/>
        <v>516</v>
      </c>
      <c r="H12953" s="2">
        <f t="shared" si="411"/>
        <v>811.72152172312485</v>
      </c>
    </row>
    <row r="12954" spans="1:8" x14ac:dyDescent="0.2">
      <c r="A12954">
        <v>2015</v>
      </c>
      <c r="B12954" t="s">
        <v>49</v>
      </c>
      <c r="C12954" t="s">
        <v>14</v>
      </c>
      <c r="D12954">
        <v>1723</v>
      </c>
      <c r="E12954">
        <v>2732849</v>
      </c>
      <c r="F12954" cm="1">
        <f t="array" ref="F12954">_xlfn.XLOOKUP(A12954&amp;C12954, $L$3:$L$410&amp;$M$3:$M$410,$O$3:$O$410, "kamiyama")</f>
        <v>1.622643089046643</v>
      </c>
      <c r="G12954">
        <f t="shared" si="412"/>
        <v>516</v>
      </c>
      <c r="H12954" s="2">
        <f t="shared" si="411"/>
        <v>837.28383394806781</v>
      </c>
    </row>
    <row r="12955" spans="1:8" x14ac:dyDescent="0.2">
      <c r="A12955">
        <v>2016</v>
      </c>
      <c r="B12955" t="s">
        <v>49</v>
      </c>
      <c r="C12955" t="s">
        <v>14</v>
      </c>
      <c r="D12955">
        <v>2116</v>
      </c>
      <c r="E12955">
        <v>2696015</v>
      </c>
      <c r="F12955" cm="1">
        <f t="array" ref="F12955">_xlfn.XLOOKUP(A12955&amp;C12955, $L$3:$L$410&amp;$M$3:$M$410,$O$3:$O$410, "kamiyama")</f>
        <v>1.600772712914649</v>
      </c>
      <c r="G12955">
        <f t="shared" si="412"/>
        <v>516</v>
      </c>
      <c r="H12955" s="2">
        <f t="shared" si="411"/>
        <v>825.99871986395885</v>
      </c>
    </row>
    <row r="12956" spans="1:8" x14ac:dyDescent="0.2">
      <c r="A12956">
        <v>2017</v>
      </c>
      <c r="B12956" t="s">
        <v>49</v>
      </c>
      <c r="C12956" t="s">
        <v>14</v>
      </c>
      <c r="D12956">
        <v>1615</v>
      </c>
      <c r="E12956">
        <v>2809459</v>
      </c>
      <c r="F12956" cm="1">
        <f t="array" ref="F12956">_xlfn.XLOOKUP(A12956&amp;C12956, $L$3:$L$410&amp;$M$3:$M$410,$O$3:$O$410, "kamiyama")</f>
        <v>1.668130668877019</v>
      </c>
      <c r="G12956">
        <f t="shared" si="412"/>
        <v>516</v>
      </c>
      <c r="H12956" s="2">
        <f t="shared" si="411"/>
        <v>860.75542514054177</v>
      </c>
    </row>
    <row r="12957" spans="1:8" x14ac:dyDescent="0.2">
      <c r="A12957">
        <v>2018</v>
      </c>
      <c r="B12957" t="s">
        <v>49</v>
      </c>
      <c r="C12957" t="s">
        <v>14</v>
      </c>
      <c r="D12957">
        <v>1543</v>
      </c>
      <c r="E12957">
        <v>2839667</v>
      </c>
      <c r="F12957" cm="1">
        <f t="array" ref="F12957">_xlfn.XLOOKUP(A12957&amp;C12957, $L$3:$L$410&amp;$M$3:$M$410,$O$3:$O$410, "kamiyama")</f>
        <v>1.6860668235763534</v>
      </c>
      <c r="G12957">
        <f t="shared" si="412"/>
        <v>516</v>
      </c>
      <c r="H12957" s="2">
        <f t="shared" si="411"/>
        <v>870.0104809653983</v>
      </c>
    </row>
    <row r="12958" spans="1:8" x14ac:dyDescent="0.2">
      <c r="A12958">
        <v>2019</v>
      </c>
      <c r="B12958" t="s">
        <v>49</v>
      </c>
      <c r="C12958" t="s">
        <v>14</v>
      </c>
      <c r="D12958">
        <v>3523</v>
      </c>
      <c r="E12958">
        <v>2913438</v>
      </c>
      <c r="F12958" cm="1">
        <f t="array" ref="F12958">_xlfn.XLOOKUP(A12958&amp;C12958, $L$3:$L$410&amp;$M$3:$M$410,$O$3:$O$410, "kamiyama")</f>
        <v>1.7298687326178188</v>
      </c>
      <c r="G12958">
        <f t="shared" si="412"/>
        <v>516</v>
      </c>
      <c r="H12958" s="2">
        <f t="shared" si="411"/>
        <v>892.61226603079456</v>
      </c>
    </row>
    <row r="12959" spans="1:8" x14ac:dyDescent="0.2">
      <c r="A12959">
        <v>2020</v>
      </c>
      <c r="B12959" t="s">
        <v>49</v>
      </c>
      <c r="C12959" t="s">
        <v>14</v>
      </c>
      <c r="D12959">
        <v>2717</v>
      </c>
      <c r="E12959">
        <v>2805816</v>
      </c>
      <c r="F12959" cm="1">
        <f t="array" ref="F12959">_xlfn.XLOOKUP(A12959&amp;C12959, $L$3:$L$410&amp;$M$3:$M$410,$O$3:$O$410, "kamiyama")</f>
        <v>1.6659676189707135</v>
      </c>
      <c r="G12959">
        <f t="shared" si="412"/>
        <v>516</v>
      </c>
      <c r="H12959" s="2">
        <f t="shared" si="411"/>
        <v>859.63929138888818</v>
      </c>
    </row>
    <row r="12960" spans="1:8" x14ac:dyDescent="0.2">
      <c r="A12960">
        <v>2021</v>
      </c>
      <c r="B12960" t="s">
        <v>49</v>
      </c>
      <c r="C12960" t="s">
        <v>14</v>
      </c>
      <c r="D12960">
        <v>2625</v>
      </c>
      <c r="E12960">
        <v>2985401</v>
      </c>
      <c r="F12960" cm="1">
        <f t="array" ref="F12960">_xlfn.XLOOKUP(A12960&amp;C12960, $L$3:$L$410&amp;$M$3:$M$410,$O$3:$O$410, "kamiyama")</f>
        <v>1.772597132400267</v>
      </c>
      <c r="G12960">
        <f t="shared" si="412"/>
        <v>516</v>
      </c>
      <c r="H12960" s="2">
        <f t="shared" si="411"/>
        <v>914.66012031853779</v>
      </c>
    </row>
    <row r="12961" spans="1:8" x14ac:dyDescent="0.2">
      <c r="A12961">
        <v>2022</v>
      </c>
      <c r="B12961" t="s">
        <v>49</v>
      </c>
      <c r="C12961" t="s">
        <v>14</v>
      </c>
      <c r="D12961">
        <v>3857</v>
      </c>
      <c r="E12961">
        <v>3029306</v>
      </c>
      <c r="F12961" cm="1">
        <f t="array" ref="F12961">_xlfn.XLOOKUP(A12961&amp;C12961, $L$3:$L$410&amp;$M$3:$M$410,$O$3:$O$410, "kamiyama")</f>
        <v>1.7986659509938274</v>
      </c>
      <c r="G12961">
        <f t="shared" si="412"/>
        <v>516</v>
      </c>
      <c r="H12961" s="2">
        <f t="shared" si="411"/>
        <v>928.11163071281499</v>
      </c>
    </row>
    <row r="12962" spans="1:8" x14ac:dyDescent="0.2">
      <c r="A12962">
        <v>2023</v>
      </c>
      <c r="B12962" t="s">
        <v>49</v>
      </c>
      <c r="C12962" t="s">
        <v>14</v>
      </c>
      <c r="D12962">
        <v>4413</v>
      </c>
      <c r="E12962">
        <v>3124421</v>
      </c>
      <c r="F12962" cm="1">
        <f t="array" ref="F12962">_xlfn.XLOOKUP(A12962&amp;C12962, $L$3:$L$410&amp;$M$3:$M$410,$O$3:$O$410, "kamiyama")</f>
        <v>1.8551409693408605</v>
      </c>
      <c r="G12962">
        <f t="shared" si="412"/>
        <v>516</v>
      </c>
      <c r="H12962" s="2">
        <f t="shared" si="411"/>
        <v>957.25274017988397</v>
      </c>
    </row>
    <row r="12963" spans="1:8" x14ac:dyDescent="0.2">
      <c r="A12963">
        <v>2000</v>
      </c>
      <c r="B12963" t="s">
        <v>49</v>
      </c>
      <c r="C12963" t="s">
        <v>15</v>
      </c>
      <c r="D12963">
        <v>179</v>
      </c>
      <c r="E12963">
        <v>481245</v>
      </c>
      <c r="F12963" cm="1">
        <f t="array" ref="F12963">_xlfn.XLOOKUP(A12963&amp;C12963, $L$3:$L$410&amp;$M$3:$M$410,$O$3:$O$410, "kamiyama")</f>
        <v>1</v>
      </c>
      <c r="G12963">
        <f t="shared" si="412"/>
        <v>179</v>
      </c>
      <c r="H12963" s="2">
        <f t="shared" si="411"/>
        <v>179</v>
      </c>
    </row>
    <row r="12964" spans="1:8" x14ac:dyDescent="0.2">
      <c r="A12964">
        <v>2001</v>
      </c>
      <c r="B12964" t="s">
        <v>49</v>
      </c>
      <c r="C12964" t="s">
        <v>15</v>
      </c>
      <c r="D12964">
        <v>179</v>
      </c>
      <c r="E12964">
        <v>477010</v>
      </c>
      <c r="F12964" cm="1">
        <f t="array" ref="F12964">_xlfn.XLOOKUP(A12964&amp;C12964, $L$3:$L$410&amp;$M$3:$M$410,$O$3:$O$410, "kamiyama")</f>
        <v>0.99119990857047868</v>
      </c>
      <c r="G12964">
        <f t="shared" si="412"/>
        <v>179</v>
      </c>
      <c r="H12964" s="2">
        <f t="shared" si="411"/>
        <v>177.4247836341157</v>
      </c>
    </row>
    <row r="12965" spans="1:8" x14ac:dyDescent="0.2">
      <c r="A12965">
        <v>2002</v>
      </c>
      <c r="B12965" t="s">
        <v>49</v>
      </c>
      <c r="C12965" t="s">
        <v>15</v>
      </c>
      <c r="D12965">
        <v>179</v>
      </c>
      <c r="E12965">
        <v>526209</v>
      </c>
      <c r="F12965" cm="1">
        <f t="array" ref="F12965">_xlfn.XLOOKUP(A12965&amp;C12965, $L$3:$L$410&amp;$M$3:$M$410,$O$3:$O$410, "kamiyama")</f>
        <v>1.0934326590406134</v>
      </c>
      <c r="G12965">
        <f t="shared" si="412"/>
        <v>179</v>
      </c>
      <c r="H12965" s="2">
        <f t="shared" si="411"/>
        <v>195.72444596826981</v>
      </c>
    </row>
    <row r="12966" spans="1:8" x14ac:dyDescent="0.2">
      <c r="A12966">
        <v>2003</v>
      </c>
      <c r="B12966" t="s">
        <v>49</v>
      </c>
      <c r="C12966" t="s">
        <v>15</v>
      </c>
      <c r="D12966">
        <v>206</v>
      </c>
      <c r="E12966">
        <v>533532</v>
      </c>
      <c r="F12966" cm="1">
        <f t="array" ref="F12966">_xlfn.XLOOKUP(A12966&amp;C12966, $L$3:$L$410&amp;$M$3:$M$410,$O$3:$O$410, "kamiyama")</f>
        <v>1.1086494405136678</v>
      </c>
      <c r="G12966">
        <f t="shared" si="412"/>
        <v>179</v>
      </c>
      <c r="H12966" s="2">
        <f t="shared" si="411"/>
        <v>198.44824985194654</v>
      </c>
    </row>
    <row r="12967" spans="1:8" x14ac:dyDescent="0.2">
      <c r="A12967">
        <v>2004</v>
      </c>
      <c r="B12967" t="s">
        <v>49</v>
      </c>
      <c r="C12967" t="s">
        <v>15</v>
      </c>
      <c r="D12967">
        <v>803</v>
      </c>
      <c r="E12967">
        <v>570761</v>
      </c>
      <c r="F12967" cm="1">
        <f t="array" ref="F12967">_xlfn.XLOOKUP(A12967&amp;C12967, $L$3:$L$410&amp;$M$3:$M$410,$O$3:$O$410, "kamiyama")</f>
        <v>1.1860092052904445</v>
      </c>
      <c r="G12967">
        <f t="shared" si="412"/>
        <v>179</v>
      </c>
      <c r="H12967" s="2">
        <f t="shared" si="411"/>
        <v>212.29564774698957</v>
      </c>
    </row>
    <row r="12968" spans="1:8" x14ac:dyDescent="0.2">
      <c r="A12968">
        <v>2005</v>
      </c>
      <c r="B12968" t="s">
        <v>49</v>
      </c>
      <c r="C12968" t="s">
        <v>15</v>
      </c>
      <c r="D12968">
        <v>148</v>
      </c>
      <c r="E12968">
        <v>513397</v>
      </c>
      <c r="F12968" cm="1">
        <f t="array" ref="F12968">_xlfn.XLOOKUP(A12968&amp;C12968, $L$3:$L$410&amp;$M$3:$M$410,$O$3:$O$410, "kamiyama")</f>
        <v>1.066810044779686</v>
      </c>
      <c r="G12968">
        <f t="shared" si="412"/>
        <v>179</v>
      </c>
      <c r="H12968" s="2">
        <f t="shared" si="411"/>
        <v>190.95899801556379</v>
      </c>
    </row>
    <row r="12969" spans="1:8" x14ac:dyDescent="0.2">
      <c r="A12969">
        <v>2006</v>
      </c>
      <c r="B12969" t="s">
        <v>49</v>
      </c>
      <c r="C12969" t="s">
        <v>15</v>
      </c>
      <c r="D12969">
        <v>148</v>
      </c>
      <c r="E12969">
        <v>588563</v>
      </c>
      <c r="F12969" cm="1">
        <f t="array" ref="F12969">_xlfn.XLOOKUP(A12969&amp;C12969, $L$3:$L$410&amp;$M$3:$M$410,$O$3:$O$410, "kamiyama")</f>
        <v>1.2230007584494385</v>
      </c>
      <c r="G12969">
        <f t="shared" si="412"/>
        <v>179</v>
      </c>
      <c r="H12969" s="2">
        <f t="shared" si="411"/>
        <v>218.91713576244948</v>
      </c>
    </row>
    <row r="12970" spans="1:8" x14ac:dyDescent="0.2">
      <c r="A12970">
        <v>2007</v>
      </c>
      <c r="B12970" t="s">
        <v>49</v>
      </c>
      <c r="C12970" t="s">
        <v>15</v>
      </c>
      <c r="D12970">
        <v>1003</v>
      </c>
      <c r="E12970">
        <v>574171</v>
      </c>
      <c r="F12970" cm="1">
        <f t="array" ref="F12970">_xlfn.XLOOKUP(A12970&amp;C12970, $L$3:$L$410&amp;$M$3:$M$410,$O$3:$O$410, "kamiyama")</f>
        <v>1.1930949931947346</v>
      </c>
      <c r="G12970">
        <f t="shared" si="412"/>
        <v>179</v>
      </c>
      <c r="H12970" s="2">
        <f t="shared" si="411"/>
        <v>213.56400378185748</v>
      </c>
    </row>
    <row r="12971" spans="1:8" x14ac:dyDescent="0.2">
      <c r="A12971">
        <v>2008</v>
      </c>
      <c r="B12971" t="s">
        <v>49</v>
      </c>
      <c r="C12971" t="s">
        <v>15</v>
      </c>
      <c r="D12971">
        <v>128</v>
      </c>
      <c r="E12971">
        <v>583118</v>
      </c>
      <c r="F12971" cm="1">
        <f t="array" ref="F12971">_xlfn.XLOOKUP(A12971&amp;C12971, $L$3:$L$410&amp;$M$3:$M$410,$O$3:$O$410, "kamiyama")</f>
        <v>1.2116863551829109</v>
      </c>
      <c r="G12971">
        <f t="shared" si="412"/>
        <v>179</v>
      </c>
      <c r="H12971" s="2">
        <f t="shared" si="411"/>
        <v>216.89185757774106</v>
      </c>
    </row>
    <row r="12972" spans="1:8" x14ac:dyDescent="0.2">
      <c r="A12972">
        <v>2009</v>
      </c>
      <c r="B12972" t="s">
        <v>49</v>
      </c>
      <c r="C12972" t="s">
        <v>15</v>
      </c>
      <c r="D12972">
        <v>128</v>
      </c>
      <c r="E12972">
        <v>557340</v>
      </c>
      <c r="F12972" cm="1">
        <f t="array" ref="F12972">_xlfn.XLOOKUP(A12972&amp;C12972, $L$3:$L$410&amp;$M$3:$M$410,$O$3:$O$410, "kamiyama")</f>
        <v>1.1581211233363464</v>
      </c>
      <c r="G12972">
        <f t="shared" si="412"/>
        <v>179</v>
      </c>
      <c r="H12972" s="2">
        <f t="shared" si="411"/>
        <v>207.30368107720602</v>
      </c>
    </row>
    <row r="12973" spans="1:8" x14ac:dyDescent="0.2">
      <c r="A12973">
        <v>2010</v>
      </c>
      <c r="B12973" t="s">
        <v>49</v>
      </c>
      <c r="C12973" t="s">
        <v>15</v>
      </c>
      <c r="D12973">
        <v>331</v>
      </c>
      <c r="E12973">
        <v>564397</v>
      </c>
      <c r="F12973" cm="1">
        <f t="array" ref="F12973">_xlfn.XLOOKUP(A12973&amp;C12973, $L$3:$L$410&amp;$M$3:$M$410,$O$3:$O$410, "kamiyama")</f>
        <v>1.1727851717939928</v>
      </c>
      <c r="G12973">
        <f t="shared" si="412"/>
        <v>179</v>
      </c>
      <c r="H12973" s="2">
        <f t="shared" si="411"/>
        <v>209.92854575112472</v>
      </c>
    </row>
    <row r="12974" spans="1:8" x14ac:dyDescent="0.2">
      <c r="A12974">
        <v>2011</v>
      </c>
      <c r="B12974" t="s">
        <v>49</v>
      </c>
      <c r="C12974" t="s">
        <v>15</v>
      </c>
      <c r="D12974">
        <v>99</v>
      </c>
      <c r="E12974">
        <v>591312</v>
      </c>
      <c r="F12974" cm="1">
        <f t="array" ref="F12974">_xlfn.XLOOKUP(A12974&amp;C12974, $L$3:$L$410&amp;$M$3:$M$410,$O$3:$O$410, "kamiyama")</f>
        <v>1.2287130255898762</v>
      </c>
      <c r="G12974">
        <f t="shared" si="412"/>
        <v>179</v>
      </c>
      <c r="H12974" s="2">
        <f t="shared" si="411"/>
        <v>219.93963158058784</v>
      </c>
    </row>
    <row r="12975" spans="1:8" x14ac:dyDescent="0.2">
      <c r="A12975">
        <v>2012</v>
      </c>
      <c r="B12975" t="s">
        <v>49</v>
      </c>
      <c r="C12975" t="s">
        <v>15</v>
      </c>
      <c r="D12975">
        <v>690</v>
      </c>
      <c r="E12975">
        <v>553046</v>
      </c>
      <c r="F12975" cm="1">
        <f t="array" ref="F12975">_xlfn.XLOOKUP(A12975&amp;C12975, $L$3:$L$410&amp;$M$3:$M$410,$O$3:$O$410, "kamiyama")</f>
        <v>1.1491984332304752</v>
      </c>
      <c r="G12975">
        <f t="shared" si="412"/>
        <v>179</v>
      </c>
      <c r="H12975" s="2">
        <f t="shared" si="411"/>
        <v>205.70651954825507</v>
      </c>
    </row>
    <row r="12976" spans="1:8" x14ac:dyDescent="0.2">
      <c r="A12976">
        <v>2013</v>
      </c>
      <c r="B12976" t="s">
        <v>49</v>
      </c>
      <c r="C12976" t="s">
        <v>15</v>
      </c>
      <c r="D12976">
        <v>401</v>
      </c>
      <c r="E12976">
        <v>580142</v>
      </c>
      <c r="F12976" cm="1">
        <f t="array" ref="F12976">_xlfn.XLOOKUP(A12976&amp;C12976, $L$3:$L$410&amp;$M$3:$M$410,$O$3:$O$410, "kamiyama")</f>
        <v>1.2055023948300763</v>
      </c>
      <c r="G12976">
        <f t="shared" si="412"/>
        <v>179</v>
      </c>
      <c r="H12976" s="2">
        <f t="shared" si="411"/>
        <v>215.78492867458365</v>
      </c>
    </row>
    <row r="12977" spans="1:8" x14ac:dyDescent="0.2">
      <c r="A12977">
        <v>2014</v>
      </c>
      <c r="B12977" t="s">
        <v>49</v>
      </c>
      <c r="C12977" t="s">
        <v>15</v>
      </c>
      <c r="D12977">
        <v>356</v>
      </c>
      <c r="E12977">
        <v>599050</v>
      </c>
      <c r="F12977" cm="1">
        <f t="array" ref="F12977">_xlfn.XLOOKUP(A12977&amp;C12977, $L$3:$L$410&amp;$M$3:$M$410,$O$3:$O$410, "kamiyama")</f>
        <v>1.2447921536847135</v>
      </c>
      <c r="G12977">
        <f t="shared" si="412"/>
        <v>179</v>
      </c>
      <c r="H12977" s="2">
        <f t="shared" si="411"/>
        <v>222.81779550956372</v>
      </c>
    </row>
    <row r="12978" spans="1:8" x14ac:dyDescent="0.2">
      <c r="A12978">
        <v>2015</v>
      </c>
      <c r="B12978" t="s">
        <v>49</v>
      </c>
      <c r="C12978" t="s">
        <v>15</v>
      </c>
      <c r="D12978">
        <v>211</v>
      </c>
      <c r="E12978">
        <v>572873</v>
      </c>
      <c r="F12978" cm="1">
        <f t="array" ref="F12978">_xlfn.XLOOKUP(A12978&amp;C12978, $L$3:$L$410&amp;$M$3:$M$410,$O$3:$O$410, "kamiyama")</f>
        <v>1.1903978223150371</v>
      </c>
      <c r="G12978">
        <f t="shared" si="412"/>
        <v>179</v>
      </c>
      <c r="H12978" s="2">
        <f t="shared" si="411"/>
        <v>213.08121019439164</v>
      </c>
    </row>
    <row r="12979" spans="1:8" x14ac:dyDescent="0.2">
      <c r="A12979">
        <v>2016</v>
      </c>
      <c r="B12979" t="s">
        <v>49</v>
      </c>
      <c r="C12979" t="s">
        <v>15</v>
      </c>
      <c r="D12979">
        <v>204</v>
      </c>
      <c r="E12979">
        <v>610936</v>
      </c>
      <c r="F12979" cm="1">
        <f t="array" ref="F12979">_xlfn.XLOOKUP(A12979&amp;C12979, $L$3:$L$410&amp;$M$3:$M$410,$O$3:$O$410, "kamiyama")</f>
        <v>1.2694905921100479</v>
      </c>
      <c r="G12979">
        <f t="shared" si="412"/>
        <v>179</v>
      </c>
      <c r="H12979" s="2">
        <f t="shared" si="411"/>
        <v>227.23881598769856</v>
      </c>
    </row>
    <row r="12980" spans="1:8" x14ac:dyDescent="0.2">
      <c r="A12980">
        <v>2017</v>
      </c>
      <c r="B12980" t="s">
        <v>49</v>
      </c>
      <c r="C12980" t="s">
        <v>15</v>
      </c>
      <c r="D12980">
        <v>723</v>
      </c>
      <c r="E12980">
        <v>601155</v>
      </c>
      <c r="F12980" cm="1">
        <f t="array" ref="F12980">_xlfn.XLOOKUP(A12980&amp;C12980, $L$3:$L$410&amp;$M$3:$M$410,$O$3:$O$410, "kamiyama")</f>
        <v>1.2491662251036375</v>
      </c>
      <c r="G12980">
        <f t="shared" si="412"/>
        <v>179</v>
      </c>
      <c r="H12980" s="2">
        <f t="shared" si="411"/>
        <v>223.60075429355112</v>
      </c>
    </row>
    <row r="12981" spans="1:8" x14ac:dyDescent="0.2">
      <c r="A12981">
        <v>2018</v>
      </c>
      <c r="B12981" t="s">
        <v>49</v>
      </c>
      <c r="C12981" t="s">
        <v>15</v>
      </c>
      <c r="D12981">
        <v>723</v>
      </c>
      <c r="E12981">
        <v>579738</v>
      </c>
      <c r="F12981" cm="1">
        <f t="array" ref="F12981">_xlfn.XLOOKUP(A12981&amp;C12981, $L$3:$L$410&amp;$M$3:$M$410,$O$3:$O$410, "kamiyama")</f>
        <v>1.2046629055886295</v>
      </c>
      <c r="G12981">
        <f t="shared" si="412"/>
        <v>179</v>
      </c>
      <c r="H12981" s="2">
        <f t="shared" si="411"/>
        <v>215.6346601003647</v>
      </c>
    </row>
    <row r="12982" spans="1:8" x14ac:dyDescent="0.2">
      <c r="A12982">
        <v>2019</v>
      </c>
      <c r="B12982" t="s">
        <v>49</v>
      </c>
      <c r="C12982" t="s">
        <v>15</v>
      </c>
      <c r="D12982">
        <v>302</v>
      </c>
      <c r="E12982">
        <v>596299</v>
      </c>
      <c r="F12982" cm="1">
        <f t="array" ref="F12982">_xlfn.XLOOKUP(A12982&amp;C12982, $L$3:$L$410&amp;$M$3:$M$410,$O$3:$O$410, "kamiyama")</f>
        <v>1.239075730656942</v>
      </c>
      <c r="G12982">
        <f t="shared" si="412"/>
        <v>179</v>
      </c>
      <c r="H12982" s="2">
        <f t="shared" si="411"/>
        <v>221.79455578759263</v>
      </c>
    </row>
    <row r="12983" spans="1:8" x14ac:dyDescent="0.2">
      <c r="A12983">
        <v>2020</v>
      </c>
      <c r="B12983" t="s">
        <v>49</v>
      </c>
      <c r="C12983" t="s">
        <v>15</v>
      </c>
      <c r="D12983">
        <v>332</v>
      </c>
      <c r="E12983">
        <v>592551</v>
      </c>
      <c r="F12983" cm="1">
        <f t="array" ref="F12983">_xlfn.XLOOKUP(A12983&amp;C12983, $L$3:$L$410&amp;$M$3:$M$410,$O$3:$O$410, "kamiyama")</f>
        <v>1.2312875977932238</v>
      </c>
      <c r="G12983">
        <f t="shared" si="412"/>
        <v>179</v>
      </c>
      <c r="H12983" s="2">
        <f t="shared" si="411"/>
        <v>220.40048000498706</v>
      </c>
    </row>
    <row r="12984" spans="1:8" x14ac:dyDescent="0.2">
      <c r="A12984">
        <v>2021</v>
      </c>
      <c r="B12984" t="s">
        <v>49</v>
      </c>
      <c r="C12984" t="s">
        <v>15</v>
      </c>
      <c r="D12984">
        <v>280</v>
      </c>
      <c r="E12984">
        <v>608235</v>
      </c>
      <c r="F12984" cm="1">
        <f t="array" ref="F12984">_xlfn.XLOOKUP(A12984&amp;C12984, $L$3:$L$410&amp;$M$3:$M$410,$O$3:$O$410, "kamiyama")</f>
        <v>1.2638780662656235</v>
      </c>
      <c r="G12984">
        <f t="shared" si="412"/>
        <v>179</v>
      </c>
      <c r="H12984" s="2">
        <f t="shared" si="411"/>
        <v>226.23417386154659</v>
      </c>
    </row>
    <row r="12985" spans="1:8" x14ac:dyDescent="0.2">
      <c r="A12985">
        <v>2022</v>
      </c>
      <c r="B12985" t="s">
        <v>49</v>
      </c>
      <c r="C12985" t="s">
        <v>15</v>
      </c>
      <c r="D12985">
        <v>359</v>
      </c>
      <c r="E12985">
        <v>562066</v>
      </c>
      <c r="F12985" cm="1">
        <f t="array" ref="F12985">_xlfn.XLOOKUP(A12985&amp;C12985, $L$3:$L$410&amp;$M$3:$M$410,$O$3:$O$410, "kamiyama")</f>
        <v>1.1679414851063388</v>
      </c>
      <c r="G12985">
        <f t="shared" si="412"/>
        <v>179</v>
      </c>
      <c r="H12985" s="2">
        <f t="shared" si="411"/>
        <v>209.06152583403465</v>
      </c>
    </row>
    <row r="12986" spans="1:8" x14ac:dyDescent="0.2">
      <c r="A12986">
        <v>2023</v>
      </c>
      <c r="B12986" t="s">
        <v>49</v>
      </c>
      <c r="C12986" t="s">
        <v>15</v>
      </c>
      <c r="D12986">
        <v>426</v>
      </c>
      <c r="E12986">
        <v>586998</v>
      </c>
      <c r="F12986" cm="1">
        <f t="array" ref="F12986">_xlfn.XLOOKUP(A12986&amp;C12986, $L$3:$L$410&amp;$M$3:$M$410,$O$3:$O$410, "kamiyama")</f>
        <v>1.2197487766106661</v>
      </c>
      <c r="G12986">
        <f t="shared" si="412"/>
        <v>179</v>
      </c>
      <c r="H12986" s="2">
        <f t="shared" si="411"/>
        <v>218.33503101330922</v>
      </c>
    </row>
    <row r="12987" spans="1:8" x14ac:dyDescent="0.2">
      <c r="A12987">
        <v>2000</v>
      </c>
      <c r="B12987" t="s">
        <v>49</v>
      </c>
      <c r="C12987" t="s">
        <v>16</v>
      </c>
      <c r="D12987">
        <v>176</v>
      </c>
      <c r="E12987">
        <v>118944</v>
      </c>
      <c r="F12987" cm="1">
        <f t="array" ref="F12987">_xlfn.XLOOKUP(A12987&amp;C12987, $L$3:$L$410&amp;$M$3:$M$410,$O$3:$O$410, "kamiyama")</f>
        <v>1</v>
      </c>
      <c r="G12987">
        <f t="shared" si="412"/>
        <v>176</v>
      </c>
      <c r="H12987" s="2">
        <f t="shared" si="411"/>
        <v>176</v>
      </c>
    </row>
    <row r="12988" spans="1:8" x14ac:dyDescent="0.2">
      <c r="A12988">
        <v>2001</v>
      </c>
      <c r="B12988" t="s">
        <v>49</v>
      </c>
      <c r="C12988" t="s">
        <v>16</v>
      </c>
      <c r="D12988">
        <v>176</v>
      </c>
      <c r="E12988">
        <v>96484</v>
      </c>
      <c r="F12988" cm="1">
        <f t="array" ref="F12988">_xlfn.XLOOKUP(A12988&amp;C12988, $L$3:$L$410&amp;$M$3:$M$410,$O$3:$O$410, "kamiyama")</f>
        <v>0.81117164379876239</v>
      </c>
      <c r="G12988">
        <f t="shared" si="412"/>
        <v>176</v>
      </c>
      <c r="H12988" s="2">
        <f t="shared" si="411"/>
        <v>142.76620930858218</v>
      </c>
    </row>
    <row r="12989" spans="1:8" x14ac:dyDescent="0.2">
      <c r="A12989">
        <v>2002</v>
      </c>
      <c r="B12989" t="s">
        <v>49</v>
      </c>
      <c r="C12989" t="s">
        <v>16</v>
      </c>
      <c r="D12989">
        <v>410</v>
      </c>
      <c r="E12989">
        <v>94697</v>
      </c>
      <c r="F12989" cm="1">
        <f t="array" ref="F12989">_xlfn.XLOOKUP(A12989&amp;C12989, $L$3:$L$410&amp;$M$3:$M$410,$O$3:$O$410, "kamiyama")</f>
        <v>0.7961477670164111</v>
      </c>
      <c r="G12989">
        <f t="shared" si="412"/>
        <v>176</v>
      </c>
      <c r="H12989" s="2">
        <f t="shared" si="411"/>
        <v>140.12200699488835</v>
      </c>
    </row>
    <row r="12990" spans="1:8" x14ac:dyDescent="0.2">
      <c r="A12990">
        <v>2003</v>
      </c>
      <c r="B12990" t="s">
        <v>49</v>
      </c>
      <c r="C12990" t="s">
        <v>16</v>
      </c>
      <c r="D12990">
        <v>358</v>
      </c>
      <c r="E12990">
        <v>87796</v>
      </c>
      <c r="F12990" cm="1">
        <f t="array" ref="F12990">_xlfn.XLOOKUP(A12990&amp;C12990, $L$3:$L$410&amp;$M$3:$M$410,$O$3:$O$410, "kamiyama")</f>
        <v>0.73812886736615546</v>
      </c>
      <c r="G12990">
        <f t="shared" si="412"/>
        <v>176</v>
      </c>
      <c r="H12990" s="2">
        <f t="shared" si="411"/>
        <v>129.91068065644336</v>
      </c>
    </row>
    <row r="12991" spans="1:8" x14ac:dyDescent="0.2">
      <c r="A12991">
        <v>2004</v>
      </c>
      <c r="B12991" t="s">
        <v>49</v>
      </c>
      <c r="C12991" t="s">
        <v>16</v>
      </c>
      <c r="D12991">
        <v>358</v>
      </c>
      <c r="E12991">
        <v>94575</v>
      </c>
      <c r="F12991" cm="1">
        <f t="array" ref="F12991">_xlfn.XLOOKUP(A12991&amp;C12991, $L$3:$L$410&amp;$M$3:$M$410,$O$3:$O$410, "kamiyama")</f>
        <v>0.79512207425343018</v>
      </c>
      <c r="G12991">
        <f t="shared" si="412"/>
        <v>176</v>
      </c>
      <c r="H12991" s="2">
        <f t="shared" si="411"/>
        <v>139.9414850686037</v>
      </c>
    </row>
    <row r="12992" spans="1:8" x14ac:dyDescent="0.2">
      <c r="A12992">
        <v>2005</v>
      </c>
      <c r="B12992" t="s">
        <v>49</v>
      </c>
      <c r="C12992" t="s">
        <v>16</v>
      </c>
      <c r="D12992">
        <v>358</v>
      </c>
      <c r="E12992">
        <v>87265</v>
      </c>
      <c r="F12992" cm="1">
        <f t="array" ref="F12992">_xlfn.XLOOKUP(A12992&amp;C12992, $L$3:$L$410&amp;$M$3:$M$410,$O$3:$O$410, "kamiyama")</f>
        <v>0.73366458165186976</v>
      </c>
      <c r="G12992">
        <f t="shared" si="412"/>
        <v>176</v>
      </c>
      <c r="H12992" s="2">
        <f t="shared" si="411"/>
        <v>129.12496637072908</v>
      </c>
    </row>
    <row r="12993" spans="1:8" x14ac:dyDescent="0.2">
      <c r="A12993">
        <v>2006</v>
      </c>
      <c r="B12993" t="s">
        <v>49</v>
      </c>
      <c r="C12993" t="s">
        <v>16</v>
      </c>
      <c r="D12993">
        <v>182</v>
      </c>
      <c r="E12993">
        <v>92130</v>
      </c>
      <c r="F12993" cm="1">
        <f t="array" ref="F12993">_xlfn.XLOOKUP(A12993&amp;C12993, $L$3:$L$410&amp;$M$3:$M$410,$O$3:$O$410, "kamiyama")</f>
        <v>0.7745661824051655</v>
      </c>
      <c r="G12993">
        <f t="shared" si="412"/>
        <v>176</v>
      </c>
      <c r="H12993" s="2">
        <f t="shared" si="411"/>
        <v>136.32364810330913</v>
      </c>
    </row>
    <row r="12994" spans="1:8" x14ac:dyDescent="0.2">
      <c r="A12994">
        <v>2007</v>
      </c>
      <c r="B12994" t="s">
        <v>49</v>
      </c>
      <c r="C12994" t="s">
        <v>16</v>
      </c>
      <c r="D12994">
        <v>134</v>
      </c>
      <c r="E12994">
        <v>85862</v>
      </c>
      <c r="F12994" cm="1">
        <f t="array" ref="F12994">_xlfn.XLOOKUP(A12994&amp;C12994, $L$3:$L$410&amp;$M$3:$M$410,$O$3:$O$410, "kamiyama")</f>
        <v>0.72186911487758942</v>
      </c>
      <c r="G12994">
        <f t="shared" si="412"/>
        <v>176</v>
      </c>
      <c r="H12994" s="2">
        <f t="shared" si="411"/>
        <v>127.04896421845574</v>
      </c>
    </row>
    <row r="12995" spans="1:8" x14ac:dyDescent="0.2">
      <c r="A12995">
        <v>2008</v>
      </c>
      <c r="B12995" t="s">
        <v>49</v>
      </c>
      <c r="C12995" t="s">
        <v>16</v>
      </c>
      <c r="D12995">
        <v>134</v>
      </c>
      <c r="E12995">
        <v>76317</v>
      </c>
      <c r="F12995" cm="1">
        <f t="array" ref="F12995">_xlfn.XLOOKUP(A12995&amp;C12995, $L$3:$L$410&amp;$M$3:$M$410,$O$3:$O$410, "kamiyama")</f>
        <v>0.64162126715092815</v>
      </c>
      <c r="G12995">
        <f t="shared" si="412"/>
        <v>176</v>
      </c>
      <c r="H12995" s="2">
        <f t="shared" si="411"/>
        <v>112.92534301856335</v>
      </c>
    </row>
    <row r="12996" spans="1:8" x14ac:dyDescent="0.2">
      <c r="A12996">
        <v>2009</v>
      </c>
      <c r="B12996" t="s">
        <v>49</v>
      </c>
      <c r="C12996" t="s">
        <v>16</v>
      </c>
      <c r="D12996">
        <v>189</v>
      </c>
      <c r="E12996">
        <v>71000</v>
      </c>
      <c r="F12996" cm="1">
        <f t="array" ref="F12996">_xlfn.XLOOKUP(A12996&amp;C12996, $L$3:$L$410&amp;$M$3:$M$410,$O$3:$O$410, "kamiyama")</f>
        <v>0.59691955878396552</v>
      </c>
      <c r="G12996">
        <f t="shared" si="412"/>
        <v>176</v>
      </c>
      <c r="H12996" s="2">
        <f t="shared" ref="H12996:H13059" si="413">F12996*G12996</f>
        <v>105.05784234597793</v>
      </c>
    </row>
    <row r="12997" spans="1:8" x14ac:dyDescent="0.2">
      <c r="A12997">
        <v>2010</v>
      </c>
      <c r="B12997" t="s">
        <v>49</v>
      </c>
      <c r="C12997" t="s">
        <v>16</v>
      </c>
      <c r="D12997">
        <v>313</v>
      </c>
      <c r="E12997">
        <v>78786</v>
      </c>
      <c r="F12997" cm="1">
        <f t="array" ref="F12997">_xlfn.XLOOKUP(A12997&amp;C12997, $L$3:$L$410&amp;$M$3:$M$410,$O$3:$O$410, "kamiyama")</f>
        <v>0.66237893462469732</v>
      </c>
      <c r="G12997">
        <f t="shared" ref="G12997:G13060" si="414">IF((A12997=2000),D12997,G12996)</f>
        <v>176</v>
      </c>
      <c r="H12997" s="2">
        <f t="shared" si="413"/>
        <v>116.57869249394673</v>
      </c>
    </row>
    <row r="12998" spans="1:8" x14ac:dyDescent="0.2">
      <c r="A12998">
        <v>2011</v>
      </c>
      <c r="B12998" t="s">
        <v>49</v>
      </c>
      <c r="C12998" t="s">
        <v>16</v>
      </c>
      <c r="D12998">
        <v>234</v>
      </c>
      <c r="E12998">
        <v>70507</v>
      </c>
      <c r="F12998" cm="1">
        <f t="array" ref="F12998">_xlfn.XLOOKUP(A12998&amp;C12998, $L$3:$L$410&amp;$M$3:$M$410,$O$3:$O$410, "kamiyama")</f>
        <v>0.59277475114339517</v>
      </c>
      <c r="G12998">
        <f t="shared" si="414"/>
        <v>176</v>
      </c>
      <c r="H12998" s="2">
        <f t="shared" si="413"/>
        <v>104.32835620123755</v>
      </c>
    </row>
    <row r="12999" spans="1:8" x14ac:dyDescent="0.2">
      <c r="A12999">
        <v>2012</v>
      </c>
      <c r="B12999" t="s">
        <v>49</v>
      </c>
      <c r="C12999" t="s">
        <v>16</v>
      </c>
      <c r="D12999">
        <v>127</v>
      </c>
      <c r="E12999">
        <v>72362</v>
      </c>
      <c r="F12999" cm="1">
        <f t="array" ref="F12999">_xlfn.XLOOKUP(A12999&amp;C12999, $L$3:$L$410&amp;$M$3:$M$410,$O$3:$O$410, "kamiyama")</f>
        <v>0.60837032553134252</v>
      </c>
      <c r="G12999">
        <f t="shared" si="414"/>
        <v>176</v>
      </c>
      <c r="H12999" s="2">
        <f t="shared" si="413"/>
        <v>107.07317729351628</v>
      </c>
    </row>
    <row r="13000" spans="1:8" x14ac:dyDescent="0.2">
      <c r="A13000">
        <v>2013</v>
      </c>
      <c r="B13000" t="s">
        <v>49</v>
      </c>
      <c r="C13000" t="s">
        <v>16</v>
      </c>
      <c r="D13000">
        <v>500</v>
      </c>
      <c r="E13000">
        <v>75624</v>
      </c>
      <c r="F13000" cm="1">
        <f t="array" ref="F13000">_xlfn.XLOOKUP(A13000&amp;C13000, $L$3:$L$410&amp;$M$3:$M$410,$O$3:$O$410, "kamiyama")</f>
        <v>0.63579499596448752</v>
      </c>
      <c r="G13000">
        <f t="shared" si="414"/>
        <v>176</v>
      </c>
      <c r="H13000" s="2">
        <f t="shared" si="413"/>
        <v>111.8999192897498</v>
      </c>
    </row>
    <row r="13001" spans="1:8" x14ac:dyDescent="0.2">
      <c r="A13001">
        <v>2014</v>
      </c>
      <c r="B13001" t="s">
        <v>49</v>
      </c>
      <c r="C13001" t="s">
        <v>16</v>
      </c>
      <c r="D13001">
        <v>412</v>
      </c>
      <c r="E13001">
        <v>73761</v>
      </c>
      <c r="F13001" cm="1">
        <f t="array" ref="F13001">_xlfn.XLOOKUP(A13001&amp;C13001, $L$3:$L$410&amp;$M$3:$M$410,$O$3:$O$410, "kamiyama")</f>
        <v>0.62013216303470542</v>
      </c>
      <c r="G13001">
        <f t="shared" si="414"/>
        <v>176</v>
      </c>
      <c r="H13001" s="2">
        <f t="shared" si="413"/>
        <v>109.14326069410815</v>
      </c>
    </row>
    <row r="13002" spans="1:8" x14ac:dyDescent="0.2">
      <c r="A13002">
        <v>2015</v>
      </c>
      <c r="B13002" t="s">
        <v>49</v>
      </c>
      <c r="C13002" t="s">
        <v>16</v>
      </c>
      <c r="D13002">
        <v>36</v>
      </c>
      <c r="E13002">
        <v>66333</v>
      </c>
      <c r="F13002" cm="1">
        <f t="array" ref="F13002">_xlfn.XLOOKUP(A13002&amp;C13002, $L$3:$L$410&amp;$M$3:$M$410,$O$3:$O$410, "kamiyama")</f>
        <v>0.55768260694108152</v>
      </c>
      <c r="G13002">
        <f t="shared" si="414"/>
        <v>176</v>
      </c>
      <c r="H13002" s="2">
        <f t="shared" si="413"/>
        <v>98.152138821630345</v>
      </c>
    </row>
    <row r="13003" spans="1:8" x14ac:dyDescent="0.2">
      <c r="A13003">
        <v>2016</v>
      </c>
      <c r="B13003" t="s">
        <v>49</v>
      </c>
      <c r="C13003" t="s">
        <v>16</v>
      </c>
      <c r="D13003">
        <v>167</v>
      </c>
      <c r="E13003">
        <v>70402</v>
      </c>
      <c r="F13003" cm="1">
        <f t="array" ref="F13003">_xlfn.XLOOKUP(A13003&amp;C13003, $L$3:$L$410&amp;$M$3:$M$410,$O$3:$O$410, "kamiyama")</f>
        <v>0.59189198278181332</v>
      </c>
      <c r="G13003">
        <f t="shared" si="414"/>
        <v>176</v>
      </c>
      <c r="H13003" s="2">
        <f t="shared" si="413"/>
        <v>104.17298896959915</v>
      </c>
    </row>
    <row r="13004" spans="1:8" x14ac:dyDescent="0.2">
      <c r="A13004">
        <v>2017</v>
      </c>
      <c r="B13004" t="s">
        <v>49</v>
      </c>
      <c r="C13004" t="s">
        <v>16</v>
      </c>
      <c r="D13004">
        <v>167</v>
      </c>
      <c r="E13004">
        <v>73699</v>
      </c>
      <c r="F13004" cm="1">
        <f t="array" ref="F13004">_xlfn.XLOOKUP(A13004&amp;C13004, $L$3:$L$410&amp;$M$3:$M$410,$O$3:$O$410, "kamiyama")</f>
        <v>0.61961090933548557</v>
      </c>
      <c r="G13004">
        <f t="shared" si="414"/>
        <v>176</v>
      </c>
      <c r="H13004" s="2">
        <f t="shared" si="413"/>
        <v>109.05152004304546</v>
      </c>
    </row>
    <row r="13005" spans="1:8" x14ac:dyDescent="0.2">
      <c r="A13005">
        <v>2018</v>
      </c>
      <c r="B13005" t="s">
        <v>49</v>
      </c>
      <c r="C13005" t="s">
        <v>16</v>
      </c>
      <c r="D13005">
        <v>162</v>
      </c>
      <c r="E13005">
        <v>64922</v>
      </c>
      <c r="F13005" cm="1">
        <f t="array" ref="F13005">_xlfn.XLOOKUP(A13005&amp;C13005, $L$3:$L$410&amp;$M$3:$M$410,$O$3:$O$410, "kamiyama")</f>
        <v>0.54581988162496642</v>
      </c>
      <c r="G13005">
        <f t="shared" si="414"/>
        <v>176</v>
      </c>
      <c r="H13005" s="2">
        <f t="shared" si="413"/>
        <v>96.064299165994086</v>
      </c>
    </row>
    <row r="13006" spans="1:8" x14ac:dyDescent="0.2">
      <c r="A13006">
        <v>2019</v>
      </c>
      <c r="B13006" t="s">
        <v>49</v>
      </c>
      <c r="C13006" t="s">
        <v>16</v>
      </c>
      <c r="D13006">
        <v>141</v>
      </c>
      <c r="E13006">
        <v>67375</v>
      </c>
      <c r="F13006" cm="1">
        <f t="array" ref="F13006">_xlfn.XLOOKUP(A13006&amp;C13006, $L$3:$L$410&amp;$M$3:$M$410,$O$3:$O$410, "kamiyama")</f>
        <v>0.56644303201506596</v>
      </c>
      <c r="G13006">
        <f t="shared" si="414"/>
        <v>176</v>
      </c>
      <c r="H13006" s="2">
        <f t="shared" si="413"/>
        <v>99.693973634651613</v>
      </c>
    </row>
    <row r="13007" spans="1:8" x14ac:dyDescent="0.2">
      <c r="A13007">
        <v>2020</v>
      </c>
      <c r="B13007" t="s">
        <v>49</v>
      </c>
      <c r="C13007" t="s">
        <v>16</v>
      </c>
      <c r="D13007">
        <v>113</v>
      </c>
      <c r="E13007">
        <v>76158</v>
      </c>
      <c r="F13007" cm="1">
        <f t="array" ref="F13007">_xlfn.XLOOKUP(A13007&amp;C13007, $L$3:$L$410&amp;$M$3:$M$410,$O$3:$O$410, "kamiyama")</f>
        <v>0.64028450363196121</v>
      </c>
      <c r="G13007">
        <f t="shared" si="414"/>
        <v>176</v>
      </c>
      <c r="H13007" s="2">
        <f t="shared" si="413"/>
        <v>112.69007263922518</v>
      </c>
    </row>
    <row r="13008" spans="1:8" x14ac:dyDescent="0.2">
      <c r="A13008">
        <v>2021</v>
      </c>
      <c r="B13008" t="s">
        <v>49</v>
      </c>
      <c r="C13008" t="s">
        <v>16</v>
      </c>
      <c r="D13008">
        <v>94</v>
      </c>
      <c r="E13008">
        <v>70584</v>
      </c>
      <c r="F13008" cm="1">
        <f t="array" ref="F13008">_xlfn.XLOOKUP(A13008&amp;C13008, $L$3:$L$410&amp;$M$3:$M$410,$O$3:$O$410, "kamiyama")</f>
        <v>0.59342211460855532</v>
      </c>
      <c r="G13008">
        <f t="shared" si="414"/>
        <v>176</v>
      </c>
      <c r="H13008" s="2">
        <f t="shared" si="413"/>
        <v>104.44229217110573</v>
      </c>
    </row>
    <row r="13009" spans="1:8" x14ac:dyDescent="0.2">
      <c r="A13009">
        <v>2022</v>
      </c>
      <c r="B13009" t="s">
        <v>49</v>
      </c>
      <c r="C13009" t="s">
        <v>16</v>
      </c>
      <c r="D13009">
        <v>94</v>
      </c>
      <c r="E13009">
        <v>66101</v>
      </c>
      <c r="F13009" cm="1">
        <f t="array" ref="F13009">_xlfn.XLOOKUP(A13009&amp;C13009, $L$3:$L$410&amp;$M$3:$M$410,$O$3:$O$410, "kamiyama")</f>
        <v>0.55573210922787197</v>
      </c>
      <c r="G13009">
        <f t="shared" si="414"/>
        <v>176</v>
      </c>
      <c r="H13009" s="2">
        <f t="shared" si="413"/>
        <v>97.808851224105467</v>
      </c>
    </row>
    <row r="13010" spans="1:8" x14ac:dyDescent="0.2">
      <c r="A13010">
        <v>2023</v>
      </c>
      <c r="B13010" t="s">
        <v>49</v>
      </c>
      <c r="C13010" t="s">
        <v>16</v>
      </c>
      <c r="D13010">
        <v>61</v>
      </c>
      <c r="E13010">
        <v>65221</v>
      </c>
      <c r="F13010" cm="1">
        <f t="array" ref="F13010">_xlfn.XLOOKUP(A13010&amp;C13010, $L$3:$L$410&amp;$M$3:$M$410,$O$3:$O$410, "kamiyama")</f>
        <v>0.54833366962604246</v>
      </c>
      <c r="G13010">
        <f t="shared" si="414"/>
        <v>176</v>
      </c>
      <c r="H13010" s="2">
        <f t="shared" si="413"/>
        <v>96.506725854183472</v>
      </c>
    </row>
    <row r="13011" spans="1:8" x14ac:dyDescent="0.2">
      <c r="A13011">
        <v>2000</v>
      </c>
      <c r="B13011" t="s">
        <v>49</v>
      </c>
      <c r="C13011" t="s">
        <v>17</v>
      </c>
      <c r="D13011">
        <v>1499</v>
      </c>
      <c r="E13011">
        <v>155623</v>
      </c>
      <c r="F13011" cm="1">
        <f t="array" ref="F13011">_xlfn.XLOOKUP(A13011&amp;C13011, $L$3:$L$410&amp;$M$3:$M$410,$O$3:$O$410, "kamiyama")</f>
        <v>1</v>
      </c>
      <c r="G13011">
        <f t="shared" si="414"/>
        <v>1499</v>
      </c>
      <c r="H13011" s="2">
        <f t="shared" si="413"/>
        <v>1499</v>
      </c>
    </row>
    <row r="13012" spans="1:8" x14ac:dyDescent="0.2">
      <c r="A13012">
        <v>2001</v>
      </c>
      <c r="B13012" t="s">
        <v>49</v>
      </c>
      <c r="C13012" t="s">
        <v>17</v>
      </c>
      <c r="D13012">
        <v>39</v>
      </c>
      <c r="E13012">
        <v>130332</v>
      </c>
      <c r="F13012" cm="1">
        <f t="array" ref="F13012">_xlfn.XLOOKUP(A13012&amp;C13012, $L$3:$L$410&amp;$M$3:$M$410,$O$3:$O$410, "kamiyama")</f>
        <v>0.83748546166055149</v>
      </c>
      <c r="G13012">
        <f t="shared" si="414"/>
        <v>1499</v>
      </c>
      <c r="H13012" s="2">
        <f t="shared" si="413"/>
        <v>1255.3907070291666</v>
      </c>
    </row>
    <row r="13013" spans="1:8" x14ac:dyDescent="0.2">
      <c r="A13013">
        <v>2002</v>
      </c>
      <c r="B13013" t="s">
        <v>49</v>
      </c>
      <c r="C13013" t="s">
        <v>17</v>
      </c>
      <c r="D13013">
        <v>93</v>
      </c>
      <c r="E13013">
        <v>165468</v>
      </c>
      <c r="F13013" cm="1">
        <f t="array" ref="F13013">_xlfn.XLOOKUP(A13013&amp;C13013, $L$3:$L$410&amp;$M$3:$M$410,$O$3:$O$410, "kamiyama")</f>
        <v>1.0632618571804939</v>
      </c>
      <c r="G13013">
        <f t="shared" si="414"/>
        <v>1499</v>
      </c>
      <c r="H13013" s="2">
        <f t="shared" si="413"/>
        <v>1593.8295239135605</v>
      </c>
    </row>
    <row r="13014" spans="1:8" x14ac:dyDescent="0.2">
      <c r="A13014">
        <v>2003</v>
      </c>
      <c r="B13014" t="s">
        <v>49</v>
      </c>
      <c r="C13014" t="s">
        <v>17</v>
      </c>
      <c r="D13014">
        <v>299</v>
      </c>
      <c r="E13014">
        <v>129567</v>
      </c>
      <c r="F13014" cm="1">
        <f t="array" ref="F13014">_xlfn.XLOOKUP(A13014&amp;C13014, $L$3:$L$410&amp;$M$3:$M$410,$O$3:$O$410, "kamiyama")</f>
        <v>0.8325697358359625</v>
      </c>
      <c r="G13014">
        <f t="shared" si="414"/>
        <v>1499</v>
      </c>
      <c r="H13014" s="2">
        <f t="shared" si="413"/>
        <v>1248.0220340181079</v>
      </c>
    </row>
    <row r="13015" spans="1:8" x14ac:dyDescent="0.2">
      <c r="A13015">
        <v>2004</v>
      </c>
      <c r="B13015" t="s">
        <v>49</v>
      </c>
      <c r="C13015" t="s">
        <v>17</v>
      </c>
      <c r="D13015">
        <v>299</v>
      </c>
      <c r="E13015">
        <v>150746</v>
      </c>
      <c r="F13015" cm="1">
        <f t="array" ref="F13015">_xlfn.XLOOKUP(A13015&amp;C13015, $L$3:$L$410&amp;$M$3:$M$410,$O$3:$O$410, "kamiyama")</f>
        <v>0.96866144464507176</v>
      </c>
      <c r="G13015">
        <f t="shared" si="414"/>
        <v>1499</v>
      </c>
      <c r="H13015" s="2">
        <f t="shared" si="413"/>
        <v>1452.0235055229625</v>
      </c>
    </row>
    <row r="13016" spans="1:8" x14ac:dyDescent="0.2">
      <c r="A13016">
        <v>2005</v>
      </c>
      <c r="B13016" t="s">
        <v>49</v>
      </c>
      <c r="C13016" t="s">
        <v>17</v>
      </c>
      <c r="D13016">
        <v>221</v>
      </c>
      <c r="E13016">
        <v>172053</v>
      </c>
      <c r="F13016" cm="1">
        <f t="array" ref="F13016">_xlfn.XLOOKUP(A13016&amp;C13016, $L$3:$L$410&amp;$M$3:$M$410,$O$3:$O$410, "kamiyama")</f>
        <v>1.1055756539843082</v>
      </c>
      <c r="G13016">
        <f t="shared" si="414"/>
        <v>1499</v>
      </c>
      <c r="H13016" s="2">
        <f t="shared" si="413"/>
        <v>1657.2579053224781</v>
      </c>
    </row>
    <row r="13017" spans="1:8" x14ac:dyDescent="0.2">
      <c r="A13017">
        <v>2006</v>
      </c>
      <c r="B13017" t="s">
        <v>49</v>
      </c>
      <c r="C13017" t="s">
        <v>17</v>
      </c>
      <c r="D13017">
        <v>145</v>
      </c>
      <c r="E13017">
        <v>191802</v>
      </c>
      <c r="F13017" cm="1">
        <f t="array" ref="F13017">_xlfn.XLOOKUP(A13017&amp;C13017, $L$3:$L$410&amp;$M$3:$M$410,$O$3:$O$410, "kamiyama")</f>
        <v>1.2324784896834016</v>
      </c>
      <c r="G13017">
        <f t="shared" si="414"/>
        <v>1499</v>
      </c>
      <c r="H13017" s="2">
        <f t="shared" si="413"/>
        <v>1847.4852560354188</v>
      </c>
    </row>
    <row r="13018" spans="1:8" x14ac:dyDescent="0.2">
      <c r="A13018">
        <v>2007</v>
      </c>
      <c r="B13018" t="s">
        <v>49</v>
      </c>
      <c r="C13018" t="s">
        <v>17</v>
      </c>
      <c r="D13018">
        <v>490</v>
      </c>
      <c r="E13018">
        <v>186710</v>
      </c>
      <c r="F13018" cm="1">
        <f t="array" ref="F13018">_xlfn.XLOOKUP(A13018&amp;C13018, $L$3:$L$410&amp;$M$3:$M$410,$O$3:$O$410, "kamiyama")</f>
        <v>1.199758390469275</v>
      </c>
      <c r="G13018">
        <f t="shared" si="414"/>
        <v>1499</v>
      </c>
      <c r="H13018" s="2">
        <f t="shared" si="413"/>
        <v>1798.4378273134432</v>
      </c>
    </row>
    <row r="13019" spans="1:8" x14ac:dyDescent="0.2">
      <c r="A13019">
        <v>2008</v>
      </c>
      <c r="B13019" t="s">
        <v>49</v>
      </c>
      <c r="C13019" t="s">
        <v>17</v>
      </c>
      <c r="D13019">
        <v>206</v>
      </c>
      <c r="E13019">
        <v>190187</v>
      </c>
      <c r="F13019" cm="1">
        <f t="array" ref="F13019">_xlfn.XLOOKUP(A13019&amp;C13019, $L$3:$L$410&amp;$M$3:$M$410,$O$3:$O$410, "kamiyama")</f>
        <v>1.2221008462759362</v>
      </c>
      <c r="G13019">
        <f t="shared" si="414"/>
        <v>1499</v>
      </c>
      <c r="H13019" s="2">
        <f t="shared" si="413"/>
        <v>1831.9291685676283</v>
      </c>
    </row>
    <row r="13020" spans="1:8" x14ac:dyDescent="0.2">
      <c r="A13020">
        <v>2009</v>
      </c>
      <c r="B13020" t="s">
        <v>49</v>
      </c>
      <c r="C13020" t="s">
        <v>17</v>
      </c>
      <c r="D13020">
        <v>199</v>
      </c>
      <c r="E13020">
        <v>198805</v>
      </c>
      <c r="F13020" cm="1">
        <f t="array" ref="F13020">_xlfn.XLOOKUP(A13020&amp;C13020, $L$3:$L$410&amp;$M$3:$M$410,$O$3:$O$410, "kamiyama")</f>
        <v>1.2774782647809129</v>
      </c>
      <c r="G13020">
        <f t="shared" si="414"/>
        <v>1499</v>
      </c>
      <c r="H13020" s="2">
        <f t="shared" si="413"/>
        <v>1914.9399189065884</v>
      </c>
    </row>
    <row r="13021" spans="1:8" x14ac:dyDescent="0.2">
      <c r="A13021">
        <v>2010</v>
      </c>
      <c r="B13021" t="s">
        <v>49</v>
      </c>
      <c r="C13021" t="s">
        <v>17</v>
      </c>
      <c r="D13021">
        <v>294</v>
      </c>
      <c r="E13021">
        <v>226158</v>
      </c>
      <c r="F13021" cm="1">
        <f t="array" ref="F13021">_xlfn.XLOOKUP(A13021&amp;C13021, $L$3:$L$410&amp;$M$3:$M$410,$O$3:$O$410, "kamiyama")</f>
        <v>1.4532427725978807</v>
      </c>
      <c r="G13021">
        <f t="shared" si="414"/>
        <v>1499</v>
      </c>
      <c r="H13021" s="2">
        <f t="shared" si="413"/>
        <v>2178.4109161242231</v>
      </c>
    </row>
    <row r="13022" spans="1:8" x14ac:dyDescent="0.2">
      <c r="A13022">
        <v>2011</v>
      </c>
      <c r="B13022" t="s">
        <v>49</v>
      </c>
      <c r="C13022" t="s">
        <v>17</v>
      </c>
      <c r="D13022">
        <v>81</v>
      </c>
      <c r="E13022">
        <v>242519</v>
      </c>
      <c r="F13022" cm="1">
        <f t="array" ref="F13022">_xlfn.XLOOKUP(A13022&amp;C13022, $L$3:$L$410&amp;$M$3:$M$410,$O$3:$O$410, "kamiyama")</f>
        <v>1.5583750473901672</v>
      </c>
      <c r="G13022">
        <f t="shared" si="414"/>
        <v>1499</v>
      </c>
      <c r="H13022" s="2">
        <f t="shared" si="413"/>
        <v>2336.0041960378608</v>
      </c>
    </row>
    <row r="13023" spans="1:8" x14ac:dyDescent="0.2">
      <c r="A13023">
        <v>2012</v>
      </c>
      <c r="B13023" t="s">
        <v>49</v>
      </c>
      <c r="C13023" t="s">
        <v>17</v>
      </c>
      <c r="D13023">
        <v>134</v>
      </c>
      <c r="E13023">
        <v>235296</v>
      </c>
      <c r="F13023" cm="1">
        <f t="array" ref="F13023">_xlfn.XLOOKUP(A13023&amp;C13023, $L$3:$L$410&amp;$M$3:$M$410,$O$3:$O$410, "kamiyama")</f>
        <v>1.5119615995064997</v>
      </c>
      <c r="G13023">
        <f t="shared" si="414"/>
        <v>1499</v>
      </c>
      <c r="H13023" s="2">
        <f t="shared" si="413"/>
        <v>2266.4304376602431</v>
      </c>
    </row>
    <row r="13024" spans="1:8" x14ac:dyDescent="0.2">
      <c r="A13024">
        <v>2013</v>
      </c>
      <c r="B13024" t="s">
        <v>49</v>
      </c>
      <c r="C13024" t="s">
        <v>17</v>
      </c>
      <c r="D13024">
        <v>720</v>
      </c>
      <c r="E13024">
        <v>262724</v>
      </c>
      <c r="F13024" cm="1">
        <f t="array" ref="F13024">_xlfn.XLOOKUP(A13024&amp;C13024, $L$3:$L$410&amp;$M$3:$M$410,$O$3:$O$410, "kamiyama")</f>
        <v>1.6882080412278391</v>
      </c>
      <c r="G13024">
        <f t="shared" si="414"/>
        <v>1499</v>
      </c>
      <c r="H13024" s="2">
        <f t="shared" si="413"/>
        <v>2530.6238538005309</v>
      </c>
    </row>
    <row r="13025" spans="1:8" x14ac:dyDescent="0.2">
      <c r="A13025">
        <v>2014</v>
      </c>
      <c r="B13025" t="s">
        <v>49</v>
      </c>
      <c r="C13025" t="s">
        <v>17</v>
      </c>
      <c r="D13025">
        <v>885</v>
      </c>
      <c r="E13025">
        <v>280877</v>
      </c>
      <c r="F13025" cm="1">
        <f t="array" ref="F13025">_xlfn.XLOOKUP(A13025&amp;C13025, $L$3:$L$410&amp;$M$3:$M$410,$O$3:$O$410, "kamiyama")</f>
        <v>1.8048553234419076</v>
      </c>
      <c r="G13025">
        <f t="shared" si="414"/>
        <v>1499</v>
      </c>
      <c r="H13025" s="2">
        <f t="shared" si="413"/>
        <v>2705.4781298394196</v>
      </c>
    </row>
    <row r="13026" spans="1:8" x14ac:dyDescent="0.2">
      <c r="A13026">
        <v>2015</v>
      </c>
      <c r="B13026" t="s">
        <v>49</v>
      </c>
      <c r="C13026" t="s">
        <v>17</v>
      </c>
      <c r="D13026">
        <v>831</v>
      </c>
      <c r="E13026">
        <v>295417</v>
      </c>
      <c r="F13026" cm="1">
        <f t="array" ref="F13026">_xlfn.XLOOKUP(A13026&amp;C13026, $L$3:$L$410&amp;$M$3:$M$410,$O$3:$O$410, "kamiyama")</f>
        <v>1.898286243036055</v>
      </c>
      <c r="G13026">
        <f t="shared" si="414"/>
        <v>1499</v>
      </c>
      <c r="H13026" s="2">
        <f t="shared" si="413"/>
        <v>2845.5310783110463</v>
      </c>
    </row>
    <row r="13027" spans="1:8" x14ac:dyDescent="0.2">
      <c r="A13027">
        <v>2016</v>
      </c>
      <c r="B13027" t="s">
        <v>49</v>
      </c>
      <c r="C13027" t="s">
        <v>17</v>
      </c>
      <c r="D13027">
        <v>154</v>
      </c>
      <c r="E13027">
        <v>289030</v>
      </c>
      <c r="F13027" cm="1">
        <f t="array" ref="F13027">_xlfn.XLOOKUP(A13027&amp;C13027, $L$3:$L$410&amp;$M$3:$M$410,$O$3:$O$410, "kamiyama")</f>
        <v>1.8572447517397814</v>
      </c>
      <c r="G13027">
        <f t="shared" si="414"/>
        <v>1499</v>
      </c>
      <c r="H13027" s="2">
        <f t="shared" si="413"/>
        <v>2784.0098828579326</v>
      </c>
    </row>
    <row r="13028" spans="1:8" x14ac:dyDescent="0.2">
      <c r="A13028">
        <v>2017</v>
      </c>
      <c r="B13028" t="s">
        <v>49</v>
      </c>
      <c r="C13028" t="s">
        <v>17</v>
      </c>
      <c r="D13028">
        <v>405</v>
      </c>
      <c r="E13028">
        <v>291040</v>
      </c>
      <c r="F13028" cm="1">
        <f t="array" ref="F13028">_xlfn.XLOOKUP(A13028&amp;C13028, $L$3:$L$410&amp;$M$3:$M$410,$O$3:$O$410, "kamiyama")</f>
        <v>1.8701605803769366</v>
      </c>
      <c r="G13028">
        <f t="shared" si="414"/>
        <v>1499</v>
      </c>
      <c r="H13028" s="2">
        <f t="shared" si="413"/>
        <v>2803.370709985028</v>
      </c>
    </row>
    <row r="13029" spans="1:8" x14ac:dyDescent="0.2">
      <c r="A13029">
        <v>2018</v>
      </c>
      <c r="B13029" t="s">
        <v>49</v>
      </c>
      <c r="C13029" t="s">
        <v>17</v>
      </c>
      <c r="D13029">
        <v>394</v>
      </c>
      <c r="E13029">
        <v>328939</v>
      </c>
      <c r="F13029" cm="1">
        <f t="array" ref="F13029">_xlfn.XLOOKUP(A13029&amp;C13029, $L$3:$L$410&amp;$M$3:$M$410,$O$3:$O$410, "kamiyama")</f>
        <v>2.1136914209339235</v>
      </c>
      <c r="G13029">
        <f t="shared" si="414"/>
        <v>1499</v>
      </c>
      <c r="H13029" s="2">
        <f t="shared" si="413"/>
        <v>3168.4234399799511</v>
      </c>
    </row>
    <row r="13030" spans="1:8" x14ac:dyDescent="0.2">
      <c r="A13030">
        <v>2019</v>
      </c>
      <c r="B13030" t="s">
        <v>49</v>
      </c>
      <c r="C13030" t="s">
        <v>17</v>
      </c>
      <c r="D13030">
        <v>520</v>
      </c>
      <c r="E13030">
        <v>318606</v>
      </c>
      <c r="F13030" cm="1">
        <f t="array" ref="F13030">_xlfn.XLOOKUP(A13030&amp;C13030, $L$3:$L$410&amp;$M$3:$M$410,$O$3:$O$410, "kamiyama")</f>
        <v>2.0472937804823195</v>
      </c>
      <c r="G13030">
        <f t="shared" si="414"/>
        <v>1499</v>
      </c>
      <c r="H13030" s="2">
        <f t="shared" si="413"/>
        <v>3068.8933769429968</v>
      </c>
    </row>
    <row r="13031" spans="1:8" x14ac:dyDescent="0.2">
      <c r="A13031">
        <v>2020</v>
      </c>
      <c r="B13031" t="s">
        <v>49</v>
      </c>
      <c r="C13031" t="s">
        <v>17</v>
      </c>
      <c r="D13031">
        <v>230</v>
      </c>
      <c r="E13031">
        <v>335660</v>
      </c>
      <c r="F13031" cm="1">
        <f t="array" ref="F13031">_xlfn.XLOOKUP(A13031&amp;C13031, $L$3:$L$410&amp;$M$3:$M$410,$O$3:$O$410, "kamiyama")</f>
        <v>2.1568791245509984</v>
      </c>
      <c r="G13031">
        <f t="shared" si="414"/>
        <v>1499</v>
      </c>
      <c r="H13031" s="2">
        <f t="shared" si="413"/>
        <v>3233.1618077019466</v>
      </c>
    </row>
    <row r="13032" spans="1:8" x14ac:dyDescent="0.2">
      <c r="A13032">
        <v>2021</v>
      </c>
      <c r="B13032" t="s">
        <v>49</v>
      </c>
      <c r="C13032" t="s">
        <v>17</v>
      </c>
      <c r="D13032">
        <v>465</v>
      </c>
      <c r="E13032">
        <v>355142</v>
      </c>
      <c r="F13032" cm="1">
        <f t="array" ref="F13032">_xlfn.XLOOKUP(A13032&amp;C13032, $L$3:$L$410&amp;$M$3:$M$410,$O$3:$O$410, "kamiyama")</f>
        <v>2.282066275550529</v>
      </c>
      <c r="G13032">
        <f t="shared" si="414"/>
        <v>1499</v>
      </c>
      <c r="H13032" s="2">
        <f t="shared" si="413"/>
        <v>3420.8173470502429</v>
      </c>
    </row>
    <row r="13033" spans="1:8" x14ac:dyDescent="0.2">
      <c r="A13033">
        <v>2022</v>
      </c>
      <c r="B13033" t="s">
        <v>49</v>
      </c>
      <c r="C13033" t="s">
        <v>17</v>
      </c>
      <c r="D13033">
        <v>217</v>
      </c>
      <c r="E13033">
        <v>366233</v>
      </c>
      <c r="F13033" cm="1">
        <f t="array" ref="F13033">_xlfn.XLOOKUP(A13033&amp;C13033, $L$3:$L$410&amp;$M$3:$M$410,$O$3:$O$410, "kamiyama")</f>
        <v>2.3533346613289807</v>
      </c>
      <c r="G13033">
        <f t="shared" si="414"/>
        <v>1499</v>
      </c>
      <c r="H13033" s="2">
        <f t="shared" si="413"/>
        <v>3527.6486573321422</v>
      </c>
    </row>
    <row r="13034" spans="1:8" x14ac:dyDescent="0.2">
      <c r="A13034">
        <v>2023</v>
      </c>
      <c r="B13034" t="s">
        <v>49</v>
      </c>
      <c r="C13034" t="s">
        <v>17</v>
      </c>
      <c r="D13034">
        <v>217</v>
      </c>
      <c r="E13034">
        <v>357869</v>
      </c>
      <c r="F13034" cm="1">
        <f t="array" ref="F13034">_xlfn.XLOOKUP(A13034&amp;C13034, $L$3:$L$410&amp;$M$3:$M$410,$O$3:$O$410, "kamiyama")</f>
        <v>2.2995893923134756</v>
      </c>
      <c r="G13034">
        <f t="shared" si="414"/>
        <v>1499</v>
      </c>
      <c r="H13034" s="2">
        <f t="shared" si="413"/>
        <v>3447.0844990779001</v>
      </c>
    </row>
    <row r="13035" spans="1:8" x14ac:dyDescent="0.2">
      <c r="A13035">
        <v>2000</v>
      </c>
      <c r="B13035" t="s">
        <v>49</v>
      </c>
      <c r="C13035" t="s">
        <v>18</v>
      </c>
      <c r="D13035">
        <v>3980</v>
      </c>
      <c r="E13035">
        <v>1280996</v>
      </c>
      <c r="F13035" cm="1">
        <f t="array" ref="F13035">_xlfn.XLOOKUP(A13035&amp;C13035, $L$3:$L$410&amp;$M$3:$M$410,$O$3:$O$410, "kamiyama")</f>
        <v>1</v>
      </c>
      <c r="G13035">
        <f t="shared" si="414"/>
        <v>3980</v>
      </c>
      <c r="H13035" s="2">
        <f t="shared" si="413"/>
        <v>3980</v>
      </c>
    </row>
    <row r="13036" spans="1:8" x14ac:dyDescent="0.2">
      <c r="A13036">
        <v>2001</v>
      </c>
      <c r="B13036" t="s">
        <v>49</v>
      </c>
      <c r="C13036" t="s">
        <v>18</v>
      </c>
      <c r="D13036">
        <v>490</v>
      </c>
      <c r="E13036">
        <v>1175744</v>
      </c>
      <c r="F13036" cm="1">
        <f t="array" ref="F13036">_xlfn.XLOOKUP(A13036&amp;C13036, $L$3:$L$410&amp;$M$3:$M$410,$O$3:$O$410, "kamiyama")</f>
        <v>0.91783580901111328</v>
      </c>
      <c r="G13036">
        <f t="shared" si="414"/>
        <v>3980</v>
      </c>
      <c r="H13036" s="2">
        <f t="shared" si="413"/>
        <v>3652.986519864231</v>
      </c>
    </row>
    <row r="13037" spans="1:8" x14ac:dyDescent="0.2">
      <c r="A13037">
        <v>2002</v>
      </c>
      <c r="B13037" t="s">
        <v>49</v>
      </c>
      <c r="C13037" t="s">
        <v>18</v>
      </c>
      <c r="D13037">
        <v>593</v>
      </c>
      <c r="E13037">
        <v>1343880</v>
      </c>
      <c r="F13037" cm="1">
        <f t="array" ref="F13037">_xlfn.XLOOKUP(A13037&amp;C13037, $L$3:$L$410&amp;$M$3:$M$410,$O$3:$O$410, "kamiyama")</f>
        <v>1.0490899269006304</v>
      </c>
      <c r="G13037">
        <f t="shared" si="414"/>
        <v>3980</v>
      </c>
      <c r="H13037" s="2">
        <f t="shared" si="413"/>
        <v>4175.3779090645094</v>
      </c>
    </row>
    <row r="13038" spans="1:8" x14ac:dyDescent="0.2">
      <c r="A13038">
        <v>2003</v>
      </c>
      <c r="B13038" t="s">
        <v>49</v>
      </c>
      <c r="C13038" t="s">
        <v>18</v>
      </c>
      <c r="D13038">
        <v>357</v>
      </c>
      <c r="E13038">
        <v>1486254</v>
      </c>
      <c r="F13038" cm="1">
        <f t="array" ref="F13038">_xlfn.XLOOKUP(A13038&amp;C13038, $L$3:$L$410&amp;$M$3:$M$410,$O$3:$O$410, "kamiyama")</f>
        <v>1.1602331310948668</v>
      </c>
      <c r="G13038">
        <f t="shared" si="414"/>
        <v>3980</v>
      </c>
      <c r="H13038" s="2">
        <f t="shared" si="413"/>
        <v>4617.7278617575703</v>
      </c>
    </row>
    <row r="13039" spans="1:8" x14ac:dyDescent="0.2">
      <c r="A13039">
        <v>2004</v>
      </c>
      <c r="B13039" t="s">
        <v>49</v>
      </c>
      <c r="C13039" t="s">
        <v>18</v>
      </c>
      <c r="D13039">
        <v>1562</v>
      </c>
      <c r="E13039">
        <v>1477339</v>
      </c>
      <c r="F13039" cm="1">
        <f t="array" ref="F13039">_xlfn.XLOOKUP(A13039&amp;C13039, $L$3:$L$410&amp;$M$3:$M$410,$O$3:$O$410, "kamiyama")</f>
        <v>1.1532737026501254</v>
      </c>
      <c r="G13039">
        <f t="shared" si="414"/>
        <v>3980</v>
      </c>
      <c r="H13039" s="2">
        <f t="shared" si="413"/>
        <v>4590.029336547499</v>
      </c>
    </row>
    <row r="13040" spans="1:8" x14ac:dyDescent="0.2">
      <c r="A13040">
        <v>2005</v>
      </c>
      <c r="B13040" t="s">
        <v>49</v>
      </c>
      <c r="C13040" t="s">
        <v>18</v>
      </c>
      <c r="D13040">
        <v>1400</v>
      </c>
      <c r="E13040">
        <v>1533924</v>
      </c>
      <c r="F13040" cm="1">
        <f t="array" ref="F13040">_xlfn.XLOOKUP(A13040&amp;C13040, $L$3:$L$410&amp;$M$3:$M$410,$O$3:$O$410, "kamiyama")</f>
        <v>1.1974463620495301</v>
      </c>
      <c r="G13040">
        <f t="shared" si="414"/>
        <v>3980</v>
      </c>
      <c r="H13040" s="2">
        <f t="shared" si="413"/>
        <v>4765.8365209571302</v>
      </c>
    </row>
    <row r="13041" spans="1:8" x14ac:dyDescent="0.2">
      <c r="A13041">
        <v>2006</v>
      </c>
      <c r="B13041" t="s">
        <v>49</v>
      </c>
      <c r="C13041" t="s">
        <v>18</v>
      </c>
      <c r="D13041">
        <v>1409</v>
      </c>
      <c r="E13041">
        <v>1621994</v>
      </c>
      <c r="F13041" cm="1">
        <f t="array" ref="F13041">_xlfn.XLOOKUP(A13041&amp;C13041, $L$3:$L$410&amp;$M$3:$M$410,$O$3:$O$410, "kamiyama")</f>
        <v>1.266197552529438</v>
      </c>
      <c r="G13041">
        <f t="shared" si="414"/>
        <v>3980</v>
      </c>
      <c r="H13041" s="2">
        <f t="shared" si="413"/>
        <v>5039.4662590671633</v>
      </c>
    </row>
    <row r="13042" spans="1:8" x14ac:dyDescent="0.2">
      <c r="A13042">
        <v>2007</v>
      </c>
      <c r="B13042" t="s">
        <v>49</v>
      </c>
      <c r="C13042" t="s">
        <v>18</v>
      </c>
      <c r="D13042">
        <v>3128</v>
      </c>
      <c r="E13042">
        <v>1614110</v>
      </c>
      <c r="F13042" cm="1">
        <f t="array" ref="F13042">_xlfn.XLOOKUP(A13042&amp;C13042, $L$3:$L$410&amp;$M$3:$M$410,$O$3:$O$410, "kamiyama")</f>
        <v>1.2600429665666404</v>
      </c>
      <c r="G13042">
        <f t="shared" si="414"/>
        <v>3980</v>
      </c>
      <c r="H13042" s="2">
        <f t="shared" si="413"/>
        <v>5014.9710069352286</v>
      </c>
    </row>
    <row r="13043" spans="1:8" x14ac:dyDescent="0.2">
      <c r="A13043">
        <v>2008</v>
      </c>
      <c r="B13043" t="s">
        <v>49</v>
      </c>
      <c r="C13043" t="s">
        <v>18</v>
      </c>
      <c r="D13043">
        <v>1249</v>
      </c>
      <c r="E13043">
        <v>1726899</v>
      </c>
      <c r="F13043" cm="1">
        <f t="array" ref="F13043">_xlfn.XLOOKUP(A13043&amp;C13043, $L$3:$L$410&amp;$M$3:$M$410,$O$3:$O$410, "kamiyama")</f>
        <v>1.3480908605491353</v>
      </c>
      <c r="G13043">
        <f t="shared" si="414"/>
        <v>3980</v>
      </c>
      <c r="H13043" s="2">
        <f t="shared" si="413"/>
        <v>5365.4016249855586</v>
      </c>
    </row>
    <row r="13044" spans="1:8" x14ac:dyDescent="0.2">
      <c r="A13044">
        <v>2009</v>
      </c>
      <c r="B13044" t="s">
        <v>49</v>
      </c>
      <c r="C13044" t="s">
        <v>18</v>
      </c>
      <c r="D13044">
        <v>2157</v>
      </c>
      <c r="E13044">
        <v>1726833</v>
      </c>
      <c r="F13044" cm="1">
        <f t="array" ref="F13044">_xlfn.XLOOKUP(A13044&amp;C13044, $L$3:$L$410&amp;$M$3:$M$410,$O$3:$O$410, "kamiyama")</f>
        <v>1.3480393381400098</v>
      </c>
      <c r="G13044">
        <f t="shared" si="414"/>
        <v>3980</v>
      </c>
      <c r="H13044" s="2">
        <f t="shared" si="413"/>
        <v>5365.1965657972387</v>
      </c>
    </row>
    <row r="13045" spans="1:8" x14ac:dyDescent="0.2">
      <c r="A13045">
        <v>2010</v>
      </c>
      <c r="B13045" t="s">
        <v>49</v>
      </c>
      <c r="C13045" t="s">
        <v>18</v>
      </c>
      <c r="D13045">
        <v>2647</v>
      </c>
      <c r="E13045">
        <v>1853539</v>
      </c>
      <c r="F13045" cm="1">
        <f t="array" ref="F13045">_xlfn.XLOOKUP(A13045&amp;C13045, $L$3:$L$410&amp;$M$3:$M$410,$O$3:$O$410, "kamiyama")</f>
        <v>1.4469514346649013</v>
      </c>
      <c r="G13045">
        <f t="shared" si="414"/>
        <v>3980</v>
      </c>
      <c r="H13045" s="2">
        <f t="shared" si="413"/>
        <v>5758.8667099663071</v>
      </c>
    </row>
    <row r="13046" spans="1:8" x14ac:dyDescent="0.2">
      <c r="A13046">
        <v>2011</v>
      </c>
      <c r="B13046" t="s">
        <v>49</v>
      </c>
      <c r="C13046" t="s">
        <v>18</v>
      </c>
      <c r="D13046">
        <v>952</v>
      </c>
      <c r="E13046">
        <v>1908689</v>
      </c>
      <c r="F13046" cm="1">
        <f t="array" ref="F13046">_xlfn.XLOOKUP(A13046&amp;C13046, $L$3:$L$410&amp;$M$3:$M$410,$O$3:$O$410, "kamiyama")</f>
        <v>1.49000387198711</v>
      </c>
      <c r="G13046">
        <f t="shared" si="414"/>
        <v>3980</v>
      </c>
      <c r="H13046" s="2">
        <f t="shared" si="413"/>
        <v>5930.2154105086984</v>
      </c>
    </row>
    <row r="13047" spans="1:8" x14ac:dyDescent="0.2">
      <c r="A13047">
        <v>2012</v>
      </c>
      <c r="B13047" t="s">
        <v>49</v>
      </c>
      <c r="C13047" t="s">
        <v>18</v>
      </c>
      <c r="D13047">
        <v>2648</v>
      </c>
      <c r="E13047">
        <v>1921124</v>
      </c>
      <c r="F13047" cm="1">
        <f t="array" ref="F13047">_xlfn.XLOOKUP(A13047&amp;C13047, $L$3:$L$410&amp;$M$3:$M$410,$O$3:$O$410, "kamiyama")</f>
        <v>1.4997111622518728</v>
      </c>
      <c r="G13047">
        <f t="shared" si="414"/>
        <v>3980</v>
      </c>
      <c r="H13047" s="2">
        <f t="shared" si="413"/>
        <v>5968.8504257624536</v>
      </c>
    </row>
    <row r="13048" spans="1:8" x14ac:dyDescent="0.2">
      <c r="A13048">
        <v>2013</v>
      </c>
      <c r="B13048" t="s">
        <v>49</v>
      </c>
      <c r="C13048" t="s">
        <v>18</v>
      </c>
      <c r="D13048">
        <v>4293</v>
      </c>
      <c r="E13048">
        <v>1976789</v>
      </c>
      <c r="F13048" cm="1">
        <f t="array" ref="F13048">_xlfn.XLOOKUP(A13048&amp;C13048, $L$3:$L$410&amp;$M$3:$M$410,$O$3:$O$410, "kamiyama")</f>
        <v>1.543165630493772</v>
      </c>
      <c r="G13048">
        <f t="shared" si="414"/>
        <v>3980</v>
      </c>
      <c r="H13048" s="2">
        <f t="shared" si="413"/>
        <v>6141.7992093652128</v>
      </c>
    </row>
    <row r="13049" spans="1:8" x14ac:dyDescent="0.2">
      <c r="A13049">
        <v>2014</v>
      </c>
      <c r="B13049" t="s">
        <v>49</v>
      </c>
      <c r="C13049" t="s">
        <v>18</v>
      </c>
      <c r="D13049">
        <v>1248</v>
      </c>
      <c r="E13049">
        <v>1957368</v>
      </c>
      <c r="F13049" cm="1">
        <f t="array" ref="F13049">_xlfn.XLOOKUP(A13049&amp;C13049, $L$3:$L$410&amp;$M$3:$M$410,$O$3:$O$410, "kamiyama")</f>
        <v>1.5280047712873421</v>
      </c>
      <c r="G13049">
        <f t="shared" si="414"/>
        <v>3980</v>
      </c>
      <c r="H13049" s="2">
        <f t="shared" si="413"/>
        <v>6081.4589897236219</v>
      </c>
    </row>
    <row r="13050" spans="1:8" x14ac:dyDescent="0.2">
      <c r="A13050">
        <v>2015</v>
      </c>
      <c r="B13050" t="s">
        <v>49</v>
      </c>
      <c r="C13050" t="s">
        <v>18</v>
      </c>
      <c r="D13050">
        <v>822</v>
      </c>
      <c r="E13050">
        <v>1975709</v>
      </c>
      <c r="F13050" cm="1">
        <f t="array" ref="F13050">_xlfn.XLOOKUP(A13050&amp;C13050, $L$3:$L$410&amp;$M$3:$M$410,$O$3:$O$410, "kamiyama")</f>
        <v>1.5423225365262656</v>
      </c>
      <c r="G13050">
        <f t="shared" si="414"/>
        <v>3980</v>
      </c>
      <c r="H13050" s="2">
        <f t="shared" si="413"/>
        <v>6138.4436953745371</v>
      </c>
    </row>
    <row r="13051" spans="1:8" x14ac:dyDescent="0.2">
      <c r="A13051">
        <v>2016</v>
      </c>
      <c r="B13051" t="s">
        <v>49</v>
      </c>
      <c r="C13051" t="s">
        <v>18</v>
      </c>
      <c r="D13051">
        <v>2687</v>
      </c>
      <c r="E13051">
        <v>2080417</v>
      </c>
      <c r="F13051" cm="1">
        <f t="array" ref="F13051">_xlfn.XLOOKUP(A13051&amp;C13051, $L$3:$L$410&amp;$M$3:$M$410,$O$3:$O$410, "kamiyama")</f>
        <v>1.6240620579611489</v>
      </c>
      <c r="G13051">
        <f t="shared" si="414"/>
        <v>3980</v>
      </c>
      <c r="H13051" s="2">
        <f t="shared" si="413"/>
        <v>6463.7669906853725</v>
      </c>
    </row>
    <row r="13052" spans="1:8" x14ac:dyDescent="0.2">
      <c r="A13052">
        <v>2017</v>
      </c>
      <c r="B13052" t="s">
        <v>49</v>
      </c>
      <c r="C13052" t="s">
        <v>18</v>
      </c>
      <c r="D13052">
        <v>2617</v>
      </c>
      <c r="E13052">
        <v>2111247</v>
      </c>
      <c r="F13052" cm="1">
        <f t="array" ref="F13052">_xlfn.XLOOKUP(A13052&amp;C13052, $L$3:$L$410&amp;$M$3:$M$410,$O$3:$O$410, "kamiyama")</f>
        <v>1.6481292681632105</v>
      </c>
      <c r="G13052">
        <f t="shared" si="414"/>
        <v>3980</v>
      </c>
      <c r="H13052" s="2">
        <f t="shared" si="413"/>
        <v>6559.554487289578</v>
      </c>
    </row>
    <row r="13053" spans="1:8" x14ac:dyDescent="0.2">
      <c r="A13053">
        <v>2018</v>
      </c>
      <c r="B13053" t="s">
        <v>49</v>
      </c>
      <c r="C13053" t="s">
        <v>18</v>
      </c>
      <c r="D13053">
        <v>2339</v>
      </c>
      <c r="E13053">
        <v>2062912</v>
      </c>
      <c r="F13053" cm="1">
        <f t="array" ref="F13053">_xlfn.XLOOKUP(A13053&amp;C13053, $L$3:$L$410&amp;$M$3:$M$410,$O$3:$O$410, "kamiyama")</f>
        <v>1.6103969099044806</v>
      </c>
      <c r="G13053">
        <f t="shared" si="414"/>
        <v>3980</v>
      </c>
      <c r="H13053" s="2">
        <f t="shared" si="413"/>
        <v>6409.3797014198326</v>
      </c>
    </row>
    <row r="13054" spans="1:8" x14ac:dyDescent="0.2">
      <c r="A13054">
        <v>2019</v>
      </c>
      <c r="B13054" t="s">
        <v>49</v>
      </c>
      <c r="C13054" t="s">
        <v>18</v>
      </c>
      <c r="D13054">
        <v>3495</v>
      </c>
      <c r="E13054">
        <v>2091717</v>
      </c>
      <c r="F13054" cm="1">
        <f t="array" ref="F13054">_xlfn.XLOOKUP(A13054&amp;C13054, $L$3:$L$410&amp;$M$3:$M$410,$O$3:$O$410, "kamiyama")</f>
        <v>1.6328833189174674</v>
      </c>
      <c r="G13054">
        <f t="shared" si="414"/>
        <v>3980</v>
      </c>
      <c r="H13054" s="2">
        <f t="shared" si="413"/>
        <v>6498.87560929152</v>
      </c>
    </row>
    <row r="13055" spans="1:8" x14ac:dyDescent="0.2">
      <c r="A13055">
        <v>2020</v>
      </c>
      <c r="B13055" t="s">
        <v>49</v>
      </c>
      <c r="C13055" t="s">
        <v>18</v>
      </c>
      <c r="D13055">
        <v>1484</v>
      </c>
      <c r="E13055">
        <v>2169927</v>
      </c>
      <c r="F13055" cm="1">
        <f t="array" ref="F13055">_xlfn.XLOOKUP(A13055&amp;C13055, $L$3:$L$410&amp;$M$3:$M$410,$O$3:$O$410, "kamiyama")</f>
        <v>1.6939373737310655</v>
      </c>
      <c r="G13055">
        <f t="shared" si="414"/>
        <v>3980</v>
      </c>
      <c r="H13055" s="2">
        <f t="shared" si="413"/>
        <v>6741.8707474496405</v>
      </c>
    </row>
    <row r="13056" spans="1:8" x14ac:dyDescent="0.2">
      <c r="A13056">
        <v>2021</v>
      </c>
      <c r="B13056" t="s">
        <v>49</v>
      </c>
      <c r="C13056" t="s">
        <v>18</v>
      </c>
      <c r="D13056">
        <v>1891</v>
      </c>
      <c r="E13056">
        <v>2061527</v>
      </c>
      <c r="F13056" cm="1">
        <f t="array" ref="F13056">_xlfn.XLOOKUP(A13056&amp;C13056, $L$3:$L$410&amp;$M$3:$M$410,$O$3:$O$410, "kamiyama")</f>
        <v>1.6093157199554098</v>
      </c>
      <c r="G13056">
        <f t="shared" si="414"/>
        <v>3980</v>
      </c>
      <c r="H13056" s="2">
        <f t="shared" si="413"/>
        <v>6405.0765654225306</v>
      </c>
    </row>
    <row r="13057" spans="1:8" x14ac:dyDescent="0.2">
      <c r="A13057">
        <v>2022</v>
      </c>
      <c r="B13057" t="s">
        <v>49</v>
      </c>
      <c r="C13057" t="s">
        <v>18</v>
      </c>
      <c r="D13057">
        <v>3476</v>
      </c>
      <c r="E13057">
        <v>2080198</v>
      </c>
      <c r="F13057" cm="1">
        <f t="array" ref="F13057">_xlfn.XLOOKUP(A13057&amp;C13057, $L$3:$L$410&amp;$M$3:$M$410,$O$3:$O$410, "kamiyama")</f>
        <v>1.6238910972399601</v>
      </c>
      <c r="G13057">
        <f t="shared" si="414"/>
        <v>3980</v>
      </c>
      <c r="H13057" s="2">
        <f t="shared" si="413"/>
        <v>6463.0865670150406</v>
      </c>
    </row>
    <row r="13058" spans="1:8" x14ac:dyDescent="0.2">
      <c r="A13058">
        <v>2023</v>
      </c>
      <c r="B13058" t="s">
        <v>49</v>
      </c>
      <c r="C13058" t="s">
        <v>18</v>
      </c>
      <c r="D13058">
        <v>2235</v>
      </c>
      <c r="E13058">
        <v>2190701</v>
      </c>
      <c r="F13058" cm="1">
        <f t="array" ref="F13058">_xlfn.XLOOKUP(A13058&amp;C13058, $L$3:$L$410&amp;$M$3:$M$410,$O$3:$O$410, "kamiyama")</f>
        <v>1.7101544423245663</v>
      </c>
      <c r="G13058">
        <f t="shared" si="414"/>
        <v>3980</v>
      </c>
      <c r="H13058" s="2">
        <f t="shared" si="413"/>
        <v>6806.4146804517741</v>
      </c>
    </row>
    <row r="13059" spans="1:8" x14ac:dyDescent="0.2">
      <c r="A13059">
        <v>2000</v>
      </c>
      <c r="B13059" t="s">
        <v>50</v>
      </c>
      <c r="C13059" t="s">
        <v>2</v>
      </c>
      <c r="D13059">
        <v>29734</v>
      </c>
      <c r="E13059">
        <v>509634</v>
      </c>
      <c r="F13059" cm="1">
        <f t="array" ref="F13059">_xlfn.XLOOKUP(A13059&amp;C13059, $L$3:$L$410&amp;$M$3:$M$410,$O$3:$O$410, "kamiyama")</f>
        <v>1</v>
      </c>
      <c r="G13059">
        <f t="shared" si="414"/>
        <v>29734</v>
      </c>
      <c r="H13059" s="2">
        <f t="shared" si="413"/>
        <v>29734</v>
      </c>
    </row>
    <row r="13060" spans="1:8" x14ac:dyDescent="0.2">
      <c r="A13060">
        <v>2001</v>
      </c>
      <c r="B13060" t="s">
        <v>50</v>
      </c>
      <c r="C13060" t="s">
        <v>2</v>
      </c>
      <c r="D13060">
        <v>38814</v>
      </c>
      <c r="E13060">
        <v>630079</v>
      </c>
      <c r="F13060" cm="1">
        <f t="array" ref="F13060">_xlfn.XLOOKUP(A13060&amp;C13060, $L$3:$L$410&amp;$M$3:$M$410,$O$3:$O$410, "kamiyama")</f>
        <v>1.2363362726976614</v>
      </c>
      <c r="G13060">
        <f t="shared" si="414"/>
        <v>29734</v>
      </c>
      <c r="H13060" s="2">
        <f t="shared" ref="H13060:H13123" si="415">F13060*G13060</f>
        <v>36761.222732392263</v>
      </c>
    </row>
    <row r="13061" spans="1:8" x14ac:dyDescent="0.2">
      <c r="A13061">
        <v>2002</v>
      </c>
      <c r="B13061" t="s">
        <v>50</v>
      </c>
      <c r="C13061" t="s">
        <v>2</v>
      </c>
      <c r="D13061">
        <v>53572</v>
      </c>
      <c r="E13061">
        <v>671497</v>
      </c>
      <c r="F13061" cm="1">
        <f t="array" ref="F13061">_xlfn.XLOOKUP(A13061&amp;C13061, $L$3:$L$410&amp;$M$3:$M$410,$O$3:$O$410, "kamiyama")</f>
        <v>1.3176063606431283</v>
      </c>
      <c r="G13061">
        <f t="shared" ref="G13061:G13124" si="416">IF((A13061=2000),D13061,G13060)</f>
        <v>29734</v>
      </c>
      <c r="H13061" s="2">
        <f t="shared" si="415"/>
        <v>39177.707527362778</v>
      </c>
    </row>
    <row r="13062" spans="1:8" x14ac:dyDescent="0.2">
      <c r="A13062">
        <v>2003</v>
      </c>
      <c r="B13062" t="s">
        <v>50</v>
      </c>
      <c r="C13062" t="s">
        <v>2</v>
      </c>
      <c r="D13062">
        <v>53168</v>
      </c>
      <c r="E13062">
        <v>759032</v>
      </c>
      <c r="F13062" cm="1">
        <f t="array" ref="F13062">_xlfn.XLOOKUP(A13062&amp;C13062, $L$3:$L$410&amp;$M$3:$M$410,$O$3:$O$410, "kamiyama")</f>
        <v>1.4893668789758925</v>
      </c>
      <c r="G13062">
        <f t="shared" si="416"/>
        <v>29734</v>
      </c>
      <c r="H13062" s="2">
        <f t="shared" si="415"/>
        <v>44284.834779469187</v>
      </c>
    </row>
    <row r="13063" spans="1:8" x14ac:dyDescent="0.2">
      <c r="A13063">
        <v>2004</v>
      </c>
      <c r="B13063" t="s">
        <v>50</v>
      </c>
      <c r="C13063" t="s">
        <v>2</v>
      </c>
      <c r="D13063">
        <v>41143</v>
      </c>
      <c r="E13063">
        <v>870849</v>
      </c>
      <c r="F13063" cm="1">
        <f t="array" ref="F13063">_xlfn.XLOOKUP(A13063&amp;C13063, $L$3:$L$410&amp;$M$3:$M$410,$O$3:$O$410, "kamiyama")</f>
        <v>1.7087733549959383</v>
      </c>
      <c r="G13063">
        <f t="shared" si="416"/>
        <v>29734</v>
      </c>
      <c r="H13063" s="2">
        <f t="shared" si="415"/>
        <v>50808.666937449227</v>
      </c>
    </row>
    <row r="13064" spans="1:8" x14ac:dyDescent="0.2">
      <c r="A13064">
        <v>2005</v>
      </c>
      <c r="B13064" t="s">
        <v>50</v>
      </c>
      <c r="C13064" t="s">
        <v>2</v>
      </c>
      <c r="D13064">
        <v>61629</v>
      </c>
      <c r="E13064">
        <v>940958</v>
      </c>
      <c r="F13064" cm="1">
        <f t="array" ref="F13064">_xlfn.XLOOKUP(A13064&amp;C13064, $L$3:$L$410&amp;$M$3:$M$410,$O$3:$O$410, "kamiyama")</f>
        <v>1.8463407072526559</v>
      </c>
      <c r="G13064">
        <f t="shared" si="416"/>
        <v>29734</v>
      </c>
      <c r="H13064" s="2">
        <f t="shared" si="415"/>
        <v>54899.094589450469</v>
      </c>
    </row>
    <row r="13065" spans="1:8" x14ac:dyDescent="0.2">
      <c r="A13065">
        <v>2006</v>
      </c>
      <c r="B13065" t="s">
        <v>50</v>
      </c>
      <c r="C13065" t="s">
        <v>2</v>
      </c>
      <c r="D13065">
        <v>53951</v>
      </c>
      <c r="E13065">
        <v>1064127</v>
      </c>
      <c r="F13065" cm="1">
        <f t="array" ref="F13065">_xlfn.XLOOKUP(A13065&amp;C13065, $L$3:$L$410&amp;$M$3:$M$410,$O$3:$O$410, "kamiyama")</f>
        <v>2.0880219922532639</v>
      </c>
      <c r="G13065">
        <f t="shared" si="416"/>
        <v>29734</v>
      </c>
      <c r="H13065" s="2">
        <f t="shared" si="415"/>
        <v>62085.245917658547</v>
      </c>
    </row>
    <row r="13066" spans="1:8" x14ac:dyDescent="0.2">
      <c r="A13066">
        <v>2007</v>
      </c>
      <c r="B13066" t="s">
        <v>50</v>
      </c>
      <c r="C13066" t="s">
        <v>2</v>
      </c>
      <c r="D13066">
        <v>68770</v>
      </c>
      <c r="E13066">
        <v>1107246</v>
      </c>
      <c r="F13066" cm="1">
        <f t="array" ref="F13066">_xlfn.XLOOKUP(A13066&amp;C13066, $L$3:$L$410&amp;$M$3:$M$410,$O$3:$O$410, "kamiyama")</f>
        <v>2.1726297695993595</v>
      </c>
      <c r="G13066">
        <f t="shared" si="416"/>
        <v>29734</v>
      </c>
      <c r="H13066" s="2">
        <f t="shared" si="415"/>
        <v>64600.973569267357</v>
      </c>
    </row>
    <row r="13067" spans="1:8" x14ac:dyDescent="0.2">
      <c r="A13067">
        <v>2008</v>
      </c>
      <c r="B13067" t="s">
        <v>50</v>
      </c>
      <c r="C13067" t="s">
        <v>2</v>
      </c>
      <c r="D13067">
        <v>68527</v>
      </c>
      <c r="E13067">
        <v>1177842</v>
      </c>
      <c r="F13067" cm="1">
        <f t="array" ref="F13067">_xlfn.XLOOKUP(A13067&amp;C13067, $L$3:$L$410&amp;$M$3:$M$410,$O$3:$O$410, "kamiyama")</f>
        <v>2.3111527095915894</v>
      </c>
      <c r="G13067">
        <f t="shared" si="416"/>
        <v>29734</v>
      </c>
      <c r="H13067" s="2">
        <f t="shared" si="415"/>
        <v>68719.814666996317</v>
      </c>
    </row>
    <row r="13068" spans="1:8" x14ac:dyDescent="0.2">
      <c r="A13068">
        <v>2009</v>
      </c>
      <c r="B13068" t="s">
        <v>50</v>
      </c>
      <c r="C13068" t="s">
        <v>2</v>
      </c>
      <c r="D13068">
        <v>67050</v>
      </c>
      <c r="E13068">
        <v>1243106</v>
      </c>
      <c r="F13068" cm="1">
        <f t="array" ref="F13068">_xlfn.XLOOKUP(A13068&amp;C13068, $L$3:$L$410&amp;$M$3:$M$410,$O$3:$O$410, "kamiyama")</f>
        <v>2.4392132393050701</v>
      </c>
      <c r="G13068">
        <f t="shared" si="416"/>
        <v>29734</v>
      </c>
      <c r="H13068" s="2">
        <f t="shared" si="415"/>
        <v>72527.566457496956</v>
      </c>
    </row>
    <row r="13069" spans="1:8" x14ac:dyDescent="0.2">
      <c r="A13069">
        <v>2010</v>
      </c>
      <c r="B13069" t="s">
        <v>50</v>
      </c>
      <c r="C13069" t="s">
        <v>2</v>
      </c>
      <c r="D13069">
        <v>74741</v>
      </c>
      <c r="E13069">
        <v>1400862</v>
      </c>
      <c r="F13069" cm="1">
        <f t="array" ref="F13069">_xlfn.XLOOKUP(A13069&amp;C13069, $L$3:$L$410&amp;$M$3:$M$410,$O$3:$O$410, "kamiyama")</f>
        <v>2.7487608754517949</v>
      </c>
      <c r="G13069">
        <f t="shared" si="416"/>
        <v>29734</v>
      </c>
      <c r="H13069" s="2">
        <f t="shared" si="415"/>
        <v>81731.655870683666</v>
      </c>
    </row>
    <row r="13070" spans="1:8" x14ac:dyDescent="0.2">
      <c r="A13070">
        <v>2011</v>
      </c>
      <c r="B13070" t="s">
        <v>50</v>
      </c>
      <c r="C13070" t="s">
        <v>2</v>
      </c>
      <c r="D13070">
        <v>77796</v>
      </c>
      <c r="E13070">
        <v>1542449</v>
      </c>
      <c r="F13070" cm="1">
        <f t="array" ref="F13070">_xlfn.XLOOKUP(A13070&amp;C13070, $L$3:$L$410&amp;$M$3:$M$410,$O$3:$O$410, "kamiyama")</f>
        <v>3.0265818214640312</v>
      </c>
      <c r="G13070">
        <f t="shared" si="416"/>
        <v>29734</v>
      </c>
      <c r="H13070" s="2">
        <f t="shared" si="415"/>
        <v>89992.3838794115</v>
      </c>
    </row>
    <row r="13071" spans="1:8" x14ac:dyDescent="0.2">
      <c r="A13071">
        <v>2012</v>
      </c>
      <c r="B13071" t="s">
        <v>50</v>
      </c>
      <c r="C13071" t="s">
        <v>2</v>
      </c>
      <c r="D13071">
        <v>81977</v>
      </c>
      <c r="E13071">
        <v>1631813</v>
      </c>
      <c r="F13071" cm="1">
        <f t="array" ref="F13071">_xlfn.XLOOKUP(A13071&amp;C13071, $L$3:$L$410&amp;$M$3:$M$410,$O$3:$O$410, "kamiyama")</f>
        <v>3.2019311898342733</v>
      </c>
      <c r="G13071">
        <f t="shared" si="416"/>
        <v>29734</v>
      </c>
      <c r="H13071" s="2">
        <f t="shared" si="415"/>
        <v>95206.221998532288</v>
      </c>
    </row>
    <row r="13072" spans="1:8" x14ac:dyDescent="0.2">
      <c r="A13072">
        <v>2013</v>
      </c>
      <c r="B13072" t="s">
        <v>50</v>
      </c>
      <c r="C13072" t="s">
        <v>2</v>
      </c>
      <c r="D13072">
        <v>84575</v>
      </c>
      <c r="E13072">
        <v>1789983</v>
      </c>
      <c r="F13072" cm="1">
        <f t="array" ref="F13072">_xlfn.XLOOKUP(A13072&amp;C13072, $L$3:$L$410&amp;$M$3:$M$410,$O$3:$O$410, "kamiyama")</f>
        <v>3.5122911736658073</v>
      </c>
      <c r="G13072">
        <f t="shared" si="416"/>
        <v>29734</v>
      </c>
      <c r="H13072" s="2">
        <f t="shared" si="415"/>
        <v>104434.46575777912</v>
      </c>
    </row>
    <row r="13073" spans="1:8" x14ac:dyDescent="0.2">
      <c r="A13073">
        <v>2014</v>
      </c>
      <c r="B13073" t="s">
        <v>50</v>
      </c>
      <c r="C13073" t="s">
        <v>2</v>
      </c>
      <c r="D13073">
        <v>99193</v>
      </c>
      <c r="E13073">
        <v>1951160</v>
      </c>
      <c r="F13073" cm="1">
        <f t="array" ref="F13073">_xlfn.XLOOKUP(A13073&amp;C13073, $L$3:$L$410&amp;$M$3:$M$410,$O$3:$O$410, "kamiyama")</f>
        <v>3.8285514702708219</v>
      </c>
      <c r="G13073">
        <f t="shared" si="416"/>
        <v>29734</v>
      </c>
      <c r="H13073" s="2">
        <f t="shared" si="415"/>
        <v>113838.14941703262</v>
      </c>
    </row>
    <row r="13074" spans="1:8" x14ac:dyDescent="0.2">
      <c r="A13074">
        <v>2015</v>
      </c>
      <c r="B13074" t="s">
        <v>50</v>
      </c>
      <c r="C13074" t="s">
        <v>2</v>
      </c>
      <c r="D13074">
        <v>107784</v>
      </c>
      <c r="E13074">
        <v>2158716</v>
      </c>
      <c r="F13074" cm="1">
        <f t="array" ref="F13074">_xlfn.XLOOKUP(A13074&amp;C13074, $L$3:$L$410&amp;$M$3:$M$410,$O$3:$O$410, "kamiyama")</f>
        <v>4.2358162916916848</v>
      </c>
      <c r="G13074">
        <f t="shared" si="416"/>
        <v>29734</v>
      </c>
      <c r="H13074" s="2">
        <f t="shared" si="415"/>
        <v>125947.76161716056</v>
      </c>
    </row>
    <row r="13075" spans="1:8" x14ac:dyDescent="0.2">
      <c r="A13075">
        <v>2016</v>
      </c>
      <c r="B13075" t="s">
        <v>50</v>
      </c>
      <c r="C13075" t="s">
        <v>2</v>
      </c>
      <c r="D13075">
        <v>111573</v>
      </c>
      <c r="E13075">
        <v>2301539</v>
      </c>
      <c r="F13075" cm="1">
        <f t="array" ref="F13075">_xlfn.XLOOKUP(A13075&amp;C13075, $L$3:$L$410&amp;$M$3:$M$410,$O$3:$O$410, "kamiyama")</f>
        <v>4.5160625076034959</v>
      </c>
      <c r="G13075">
        <f t="shared" si="416"/>
        <v>29734</v>
      </c>
      <c r="H13075" s="2">
        <f t="shared" si="415"/>
        <v>134280.60260108236</v>
      </c>
    </row>
    <row r="13076" spans="1:8" x14ac:dyDescent="0.2">
      <c r="A13076">
        <v>2017</v>
      </c>
      <c r="B13076" t="s">
        <v>50</v>
      </c>
      <c r="C13076" t="s">
        <v>2</v>
      </c>
      <c r="D13076">
        <v>110328</v>
      </c>
      <c r="E13076">
        <v>2437463</v>
      </c>
      <c r="F13076" cm="1">
        <f t="array" ref="F13076">_xlfn.XLOOKUP(A13076&amp;C13076, $L$3:$L$410&amp;$M$3:$M$410,$O$3:$O$410, "kamiyama")</f>
        <v>4.7827715576276306</v>
      </c>
      <c r="G13076">
        <f t="shared" si="416"/>
        <v>29734</v>
      </c>
      <c r="H13076" s="2">
        <f t="shared" si="415"/>
        <v>142210.92949449996</v>
      </c>
    </row>
    <row r="13077" spans="1:8" x14ac:dyDescent="0.2">
      <c r="A13077">
        <v>2018</v>
      </c>
      <c r="B13077" t="s">
        <v>50</v>
      </c>
      <c r="C13077" t="s">
        <v>2</v>
      </c>
      <c r="D13077">
        <v>133822</v>
      </c>
      <c r="E13077">
        <v>2604997</v>
      </c>
      <c r="F13077" cm="1">
        <f t="array" ref="F13077">_xlfn.XLOOKUP(A13077&amp;C13077, $L$3:$L$410&amp;$M$3:$M$410,$O$3:$O$410, "kamiyama")</f>
        <v>5.1115055117986632</v>
      </c>
      <c r="G13077">
        <f t="shared" si="416"/>
        <v>29734</v>
      </c>
      <c r="H13077" s="2">
        <f t="shared" si="415"/>
        <v>151985.50488782144</v>
      </c>
    </row>
    <row r="13078" spans="1:8" x14ac:dyDescent="0.2">
      <c r="A13078">
        <v>2019</v>
      </c>
      <c r="B13078" t="s">
        <v>50</v>
      </c>
      <c r="C13078" t="s">
        <v>2</v>
      </c>
      <c r="D13078">
        <v>117906</v>
      </c>
      <c r="E13078">
        <v>2767691</v>
      </c>
      <c r="F13078" cm="1">
        <f t="array" ref="F13078">_xlfn.XLOOKUP(A13078&amp;C13078, $L$3:$L$410&amp;$M$3:$M$410,$O$3:$O$410, "kamiyama")</f>
        <v>5.4307424543888363</v>
      </c>
      <c r="G13078">
        <f t="shared" si="416"/>
        <v>29734</v>
      </c>
      <c r="H13078" s="2">
        <f t="shared" si="415"/>
        <v>161477.69613879765</v>
      </c>
    </row>
    <row r="13079" spans="1:8" x14ac:dyDescent="0.2">
      <c r="A13079">
        <v>2020</v>
      </c>
      <c r="B13079" t="s">
        <v>50</v>
      </c>
      <c r="C13079" t="s">
        <v>2</v>
      </c>
      <c r="D13079">
        <v>116154</v>
      </c>
      <c r="E13079">
        <v>2837118</v>
      </c>
      <c r="F13079" cm="1">
        <f t="array" ref="F13079">_xlfn.XLOOKUP(A13079&amp;C13079, $L$3:$L$410&amp;$M$3:$M$410,$O$3:$O$410, "kamiyama")</f>
        <v>5.5669715913773414</v>
      </c>
      <c r="G13079">
        <f t="shared" si="416"/>
        <v>29734</v>
      </c>
      <c r="H13079" s="2">
        <f t="shared" si="415"/>
        <v>165528.33329801387</v>
      </c>
    </row>
    <row r="13080" spans="1:8" x14ac:dyDescent="0.2">
      <c r="A13080">
        <v>2021</v>
      </c>
      <c r="B13080" t="s">
        <v>50</v>
      </c>
      <c r="C13080" t="s">
        <v>2</v>
      </c>
      <c r="D13080">
        <v>127620</v>
      </c>
      <c r="E13080">
        <v>2964306</v>
      </c>
      <c r="F13080" cm="1">
        <f t="array" ref="F13080">_xlfn.XLOOKUP(A13080&amp;C13080, $L$3:$L$410&amp;$M$3:$M$410,$O$3:$O$410, "kamiyama")</f>
        <v>5.8165389279365192</v>
      </c>
      <c r="G13080">
        <f t="shared" si="416"/>
        <v>29734</v>
      </c>
      <c r="H13080" s="2">
        <f t="shared" si="415"/>
        <v>172948.96848326447</v>
      </c>
    </row>
    <row r="13081" spans="1:8" x14ac:dyDescent="0.2">
      <c r="A13081">
        <v>2022</v>
      </c>
      <c r="B13081" t="s">
        <v>50</v>
      </c>
      <c r="C13081" t="s">
        <v>2</v>
      </c>
      <c r="D13081">
        <v>153852</v>
      </c>
      <c r="E13081">
        <v>3249845</v>
      </c>
      <c r="F13081" cm="1">
        <f t="array" ref="F13081">_xlfn.XLOOKUP(A13081&amp;C13081, $L$3:$L$410&amp;$M$3:$M$410,$O$3:$O$410, "kamiyama")</f>
        <v>6.3768214051652752</v>
      </c>
      <c r="G13081">
        <f t="shared" si="416"/>
        <v>29734</v>
      </c>
      <c r="H13081" s="2">
        <f t="shared" si="415"/>
        <v>189608.40766118429</v>
      </c>
    </row>
    <row r="13082" spans="1:8" x14ac:dyDescent="0.2">
      <c r="A13082">
        <v>2023</v>
      </c>
      <c r="B13082" t="s">
        <v>50</v>
      </c>
      <c r="C13082" t="s">
        <v>2</v>
      </c>
      <c r="D13082">
        <v>142506</v>
      </c>
      <c r="E13082">
        <v>3441106</v>
      </c>
      <c r="F13082" cm="1">
        <f t="array" ref="F13082">_xlfn.XLOOKUP(A13082&amp;C13082, $L$3:$L$410&amp;$M$3:$M$410,$O$3:$O$410, "kamiyama")</f>
        <v>6.7521123001997516</v>
      </c>
      <c r="G13082">
        <f t="shared" si="416"/>
        <v>29734</v>
      </c>
      <c r="H13082" s="2">
        <f t="shared" si="415"/>
        <v>200767.30713413941</v>
      </c>
    </row>
    <row r="13083" spans="1:8" x14ac:dyDescent="0.2">
      <c r="A13083">
        <v>2000</v>
      </c>
      <c r="B13083" t="s">
        <v>50</v>
      </c>
      <c r="C13083" t="s">
        <v>3</v>
      </c>
      <c r="D13083">
        <v>27193</v>
      </c>
      <c r="E13083">
        <v>733910</v>
      </c>
      <c r="F13083" cm="1">
        <f t="array" ref="F13083">_xlfn.XLOOKUP(A13083&amp;C13083, $L$3:$L$410&amp;$M$3:$M$410,$O$3:$O$410, "kamiyama")</f>
        <v>1</v>
      </c>
      <c r="G13083">
        <f t="shared" si="416"/>
        <v>27193</v>
      </c>
      <c r="H13083" s="2">
        <f t="shared" si="415"/>
        <v>27193</v>
      </c>
    </row>
    <row r="13084" spans="1:8" x14ac:dyDescent="0.2">
      <c r="A13084">
        <v>2001</v>
      </c>
      <c r="B13084" t="s">
        <v>50</v>
      </c>
      <c r="C13084" t="s">
        <v>3</v>
      </c>
      <c r="D13084">
        <v>24996</v>
      </c>
      <c r="E13084">
        <v>741755</v>
      </c>
      <c r="F13084" cm="1">
        <f t="array" ref="F13084">_xlfn.XLOOKUP(A13084&amp;C13084, $L$3:$L$410&amp;$M$3:$M$410,$O$3:$O$410, "kamiyama")</f>
        <v>1.0106893215789401</v>
      </c>
      <c r="G13084">
        <f t="shared" si="416"/>
        <v>27193</v>
      </c>
      <c r="H13084" s="2">
        <f t="shared" si="415"/>
        <v>27483.674721696119</v>
      </c>
    </row>
    <row r="13085" spans="1:8" x14ac:dyDescent="0.2">
      <c r="A13085">
        <v>2002</v>
      </c>
      <c r="B13085" t="s">
        <v>50</v>
      </c>
      <c r="C13085" t="s">
        <v>3</v>
      </c>
      <c r="D13085">
        <v>26810</v>
      </c>
      <c r="E13085">
        <v>684041</v>
      </c>
      <c r="F13085" cm="1">
        <f t="array" ref="F13085">_xlfn.XLOOKUP(A13085&amp;C13085, $L$3:$L$410&amp;$M$3:$M$410,$O$3:$O$410, "kamiyama")</f>
        <v>0.93205025139322262</v>
      </c>
      <c r="G13085">
        <f t="shared" si="416"/>
        <v>27193</v>
      </c>
      <c r="H13085" s="2">
        <f t="shared" si="415"/>
        <v>25345.242486135903</v>
      </c>
    </row>
    <row r="13086" spans="1:8" x14ac:dyDescent="0.2">
      <c r="A13086">
        <v>2003</v>
      </c>
      <c r="B13086" t="s">
        <v>50</v>
      </c>
      <c r="C13086" t="s">
        <v>3</v>
      </c>
      <c r="D13086">
        <v>33028</v>
      </c>
      <c r="E13086">
        <v>731168</v>
      </c>
      <c r="F13086" cm="1">
        <f t="array" ref="F13086">_xlfn.XLOOKUP(A13086&amp;C13086, $L$3:$L$410&amp;$M$3:$M$410,$O$3:$O$410, "kamiyama")</f>
        <v>0.99626384706571647</v>
      </c>
      <c r="G13086">
        <f t="shared" si="416"/>
        <v>27193</v>
      </c>
      <c r="H13086" s="2">
        <f t="shared" si="415"/>
        <v>27091.402793258028</v>
      </c>
    </row>
    <row r="13087" spans="1:8" x14ac:dyDescent="0.2">
      <c r="A13087">
        <v>2004</v>
      </c>
      <c r="B13087" t="s">
        <v>50</v>
      </c>
      <c r="C13087" t="s">
        <v>3</v>
      </c>
      <c r="D13087">
        <v>27073</v>
      </c>
      <c r="E13087">
        <v>724784</v>
      </c>
      <c r="F13087" cm="1">
        <f t="array" ref="F13087">_xlfn.XLOOKUP(A13087&amp;C13087, $L$3:$L$410&amp;$M$3:$M$410,$O$3:$O$410, "kamiyama")</f>
        <v>0.98756523279421182</v>
      </c>
      <c r="G13087">
        <f t="shared" si="416"/>
        <v>27193</v>
      </c>
      <c r="H13087" s="2">
        <f t="shared" si="415"/>
        <v>26854.861375373002</v>
      </c>
    </row>
    <row r="13088" spans="1:8" x14ac:dyDescent="0.2">
      <c r="A13088">
        <v>2005</v>
      </c>
      <c r="B13088" t="s">
        <v>50</v>
      </c>
      <c r="C13088" t="s">
        <v>3</v>
      </c>
      <c r="D13088">
        <v>21094</v>
      </c>
      <c r="E13088">
        <v>750817</v>
      </c>
      <c r="F13088" cm="1">
        <f t="array" ref="F13088">_xlfn.XLOOKUP(A13088&amp;C13088, $L$3:$L$410&amp;$M$3:$M$410,$O$3:$O$410, "kamiyama")</f>
        <v>1.0230368846316307</v>
      </c>
      <c r="G13088">
        <f t="shared" si="416"/>
        <v>27193</v>
      </c>
      <c r="H13088" s="2">
        <f t="shared" si="415"/>
        <v>27819.442003787932</v>
      </c>
    </row>
    <row r="13089" spans="1:8" x14ac:dyDescent="0.2">
      <c r="A13089">
        <v>2006</v>
      </c>
      <c r="B13089" t="s">
        <v>50</v>
      </c>
      <c r="C13089" t="s">
        <v>3</v>
      </c>
      <c r="D13089">
        <v>24081</v>
      </c>
      <c r="E13089">
        <v>749575</v>
      </c>
      <c r="F13089" cm="1">
        <f t="array" ref="F13089">_xlfn.XLOOKUP(A13089&amp;C13089, $L$3:$L$410&amp;$M$3:$M$410,$O$3:$O$410, "kamiyama")</f>
        <v>1.0213445790355766</v>
      </c>
      <c r="G13089">
        <f t="shared" si="416"/>
        <v>27193</v>
      </c>
      <c r="H13089" s="2">
        <f t="shared" si="415"/>
        <v>27773.423137714435</v>
      </c>
    </row>
    <row r="13090" spans="1:8" x14ac:dyDescent="0.2">
      <c r="A13090">
        <v>2007</v>
      </c>
      <c r="B13090" t="s">
        <v>50</v>
      </c>
      <c r="C13090" t="s">
        <v>3</v>
      </c>
      <c r="D13090">
        <v>26765</v>
      </c>
      <c r="E13090">
        <v>748335</v>
      </c>
      <c r="F13090" cm="1">
        <f t="array" ref="F13090">_xlfn.XLOOKUP(A13090&amp;C13090, $L$3:$L$410&amp;$M$3:$M$410,$O$3:$O$410, "kamiyama")</f>
        <v>1.0196549985693069</v>
      </c>
      <c r="G13090">
        <f t="shared" si="416"/>
        <v>27193</v>
      </c>
      <c r="H13090" s="2">
        <f t="shared" si="415"/>
        <v>27727.478376095161</v>
      </c>
    </row>
    <row r="13091" spans="1:8" x14ac:dyDescent="0.2">
      <c r="A13091">
        <v>2008</v>
      </c>
      <c r="B13091" t="s">
        <v>50</v>
      </c>
      <c r="C13091" t="s">
        <v>3</v>
      </c>
      <c r="D13091">
        <v>26008</v>
      </c>
      <c r="E13091">
        <v>735103</v>
      </c>
      <c r="F13091" cm="1">
        <f t="array" ref="F13091">_xlfn.XLOOKUP(A13091&amp;C13091, $L$3:$L$410&amp;$M$3:$M$410,$O$3:$O$410, "kamiyama")</f>
        <v>1.0016255399163385</v>
      </c>
      <c r="G13091">
        <f t="shared" si="416"/>
        <v>27193</v>
      </c>
      <c r="H13091" s="2">
        <f t="shared" si="415"/>
        <v>27237.203306944994</v>
      </c>
    </row>
    <row r="13092" spans="1:8" x14ac:dyDescent="0.2">
      <c r="A13092">
        <v>2009</v>
      </c>
      <c r="B13092" t="s">
        <v>50</v>
      </c>
      <c r="C13092" t="s">
        <v>3</v>
      </c>
      <c r="D13092">
        <v>25158</v>
      </c>
      <c r="E13092">
        <v>736851</v>
      </c>
      <c r="F13092" cm="1">
        <f t="array" ref="F13092">_xlfn.XLOOKUP(A13092&amp;C13092, $L$3:$L$410&amp;$M$3:$M$410,$O$3:$O$410, "kamiyama")</f>
        <v>1.0040073033478218</v>
      </c>
      <c r="G13092">
        <f t="shared" si="416"/>
        <v>27193</v>
      </c>
      <c r="H13092" s="2">
        <f t="shared" si="415"/>
        <v>27301.970599937318</v>
      </c>
    </row>
    <row r="13093" spans="1:8" x14ac:dyDescent="0.2">
      <c r="A13093">
        <v>2010</v>
      </c>
      <c r="B13093" t="s">
        <v>50</v>
      </c>
      <c r="C13093" t="s">
        <v>3</v>
      </c>
      <c r="D13093">
        <v>25296</v>
      </c>
      <c r="E13093">
        <v>708719</v>
      </c>
      <c r="F13093" cm="1">
        <f t="array" ref="F13093">_xlfn.XLOOKUP(A13093&amp;C13093, $L$3:$L$410&amp;$M$3:$M$410,$O$3:$O$410, "kamiyama")</f>
        <v>0.96567562780177407</v>
      </c>
      <c r="G13093">
        <f t="shared" si="416"/>
        <v>27193</v>
      </c>
      <c r="H13093" s="2">
        <f t="shared" si="415"/>
        <v>26259.617346813644</v>
      </c>
    </row>
    <row r="13094" spans="1:8" x14ac:dyDescent="0.2">
      <c r="A13094">
        <v>2011</v>
      </c>
      <c r="B13094" t="s">
        <v>50</v>
      </c>
      <c r="C13094" t="s">
        <v>3</v>
      </c>
      <c r="D13094">
        <v>22000</v>
      </c>
      <c r="E13094">
        <v>712191</v>
      </c>
      <c r="F13094" cm="1">
        <f t="array" ref="F13094">_xlfn.XLOOKUP(A13094&amp;C13094, $L$3:$L$410&amp;$M$3:$M$410,$O$3:$O$410, "kamiyama")</f>
        <v>0.9704064531073292</v>
      </c>
      <c r="G13094">
        <f t="shared" si="416"/>
        <v>27193</v>
      </c>
      <c r="H13094" s="2">
        <f t="shared" si="415"/>
        <v>26388.262679347605</v>
      </c>
    </row>
    <row r="13095" spans="1:8" x14ac:dyDescent="0.2">
      <c r="A13095">
        <v>2012</v>
      </c>
      <c r="B13095" t="s">
        <v>50</v>
      </c>
      <c r="C13095" t="s">
        <v>3</v>
      </c>
      <c r="D13095">
        <v>22229</v>
      </c>
      <c r="E13095">
        <v>704463</v>
      </c>
      <c r="F13095" cm="1">
        <f t="array" ref="F13095">_xlfn.XLOOKUP(A13095&amp;C13095, $L$3:$L$410&amp;$M$3:$M$410,$O$3:$O$410, "kamiyama")</f>
        <v>0.9598765516207709</v>
      </c>
      <c r="G13095">
        <f t="shared" si="416"/>
        <v>27193</v>
      </c>
      <c r="H13095" s="2">
        <f t="shared" si="415"/>
        <v>26101.923068223623</v>
      </c>
    </row>
    <row r="13096" spans="1:8" x14ac:dyDescent="0.2">
      <c r="A13096">
        <v>2013</v>
      </c>
      <c r="B13096" t="s">
        <v>50</v>
      </c>
      <c r="C13096" t="s">
        <v>3</v>
      </c>
      <c r="D13096">
        <v>27412</v>
      </c>
      <c r="E13096">
        <v>773414</v>
      </c>
      <c r="F13096" cm="1">
        <f t="array" ref="F13096">_xlfn.XLOOKUP(A13096&amp;C13096, $L$3:$L$410&amp;$M$3:$M$410,$O$3:$O$410, "kamiyama")</f>
        <v>1.0538267634996117</v>
      </c>
      <c r="G13096">
        <f t="shared" si="416"/>
        <v>27193</v>
      </c>
      <c r="H13096" s="2">
        <f t="shared" si="415"/>
        <v>28656.71117984494</v>
      </c>
    </row>
    <row r="13097" spans="1:8" x14ac:dyDescent="0.2">
      <c r="A13097">
        <v>2014</v>
      </c>
      <c r="B13097" t="s">
        <v>50</v>
      </c>
      <c r="C13097" t="s">
        <v>3</v>
      </c>
      <c r="D13097">
        <v>25815</v>
      </c>
      <c r="E13097">
        <v>739517</v>
      </c>
      <c r="F13097" cm="1">
        <f t="array" ref="F13097">_xlfn.XLOOKUP(A13097&amp;C13097, $L$3:$L$410&amp;$M$3:$M$410,$O$3:$O$410, "kamiyama")</f>
        <v>1.0076399013503019</v>
      </c>
      <c r="G13097">
        <f t="shared" si="416"/>
        <v>27193</v>
      </c>
      <c r="H13097" s="2">
        <f t="shared" si="415"/>
        <v>27400.75183741876</v>
      </c>
    </row>
    <row r="13098" spans="1:8" x14ac:dyDescent="0.2">
      <c r="A13098">
        <v>2015</v>
      </c>
      <c r="B13098" t="s">
        <v>50</v>
      </c>
      <c r="C13098" t="s">
        <v>3</v>
      </c>
      <c r="D13098">
        <v>22987</v>
      </c>
      <c r="E13098">
        <v>761080</v>
      </c>
      <c r="F13098" cm="1">
        <f t="array" ref="F13098">_xlfn.XLOOKUP(A13098&amp;C13098, $L$3:$L$410&amp;$M$3:$M$410,$O$3:$O$410, "kamiyama")</f>
        <v>1.0370208881197966</v>
      </c>
      <c r="G13098">
        <f t="shared" si="416"/>
        <v>27193</v>
      </c>
      <c r="H13098" s="2">
        <f t="shared" si="415"/>
        <v>28199.709010641629</v>
      </c>
    </row>
    <row r="13099" spans="1:8" x14ac:dyDescent="0.2">
      <c r="A13099">
        <v>2016</v>
      </c>
      <c r="B13099" t="s">
        <v>50</v>
      </c>
      <c r="C13099" t="s">
        <v>3</v>
      </c>
      <c r="D13099">
        <v>23489</v>
      </c>
      <c r="E13099">
        <v>743073</v>
      </c>
      <c r="F13099" cm="1">
        <f t="array" ref="F13099">_xlfn.XLOOKUP(A13099&amp;C13099, $L$3:$L$410&amp;$M$3:$M$410,$O$3:$O$410, "kamiyama")</f>
        <v>1.0124851821067979</v>
      </c>
      <c r="G13099">
        <f t="shared" si="416"/>
        <v>27193</v>
      </c>
      <c r="H13099" s="2">
        <f t="shared" si="415"/>
        <v>27532.509557030156</v>
      </c>
    </row>
    <row r="13100" spans="1:8" x14ac:dyDescent="0.2">
      <c r="A13100">
        <v>2017</v>
      </c>
      <c r="B13100" t="s">
        <v>50</v>
      </c>
      <c r="C13100" t="s">
        <v>3</v>
      </c>
      <c r="D13100">
        <v>21954</v>
      </c>
      <c r="E13100">
        <v>768023</v>
      </c>
      <c r="F13100" cm="1">
        <f t="array" ref="F13100">_xlfn.XLOOKUP(A13100&amp;C13100, $L$3:$L$410&amp;$M$3:$M$410,$O$3:$O$410, "kamiyama")</f>
        <v>1.0464811761660149</v>
      </c>
      <c r="G13100">
        <f t="shared" si="416"/>
        <v>27193</v>
      </c>
      <c r="H13100" s="2">
        <f t="shared" si="415"/>
        <v>28456.962623482443</v>
      </c>
    </row>
    <row r="13101" spans="1:8" x14ac:dyDescent="0.2">
      <c r="A13101">
        <v>2018</v>
      </c>
      <c r="B13101" t="s">
        <v>50</v>
      </c>
      <c r="C13101" t="s">
        <v>3</v>
      </c>
      <c r="D13101">
        <v>26497</v>
      </c>
      <c r="E13101">
        <v>794405</v>
      </c>
      <c r="F13101" cm="1">
        <f t="array" ref="F13101">_xlfn.XLOOKUP(A13101&amp;C13101, $L$3:$L$410&amp;$M$3:$M$410,$O$3:$O$410, "kamiyama")</f>
        <v>1.0824283631507952</v>
      </c>
      <c r="G13101">
        <f t="shared" si="416"/>
        <v>27193</v>
      </c>
      <c r="H13101" s="2">
        <f t="shared" si="415"/>
        <v>29434.474479159573</v>
      </c>
    </row>
    <row r="13102" spans="1:8" x14ac:dyDescent="0.2">
      <c r="A13102">
        <v>2019</v>
      </c>
      <c r="B13102" t="s">
        <v>50</v>
      </c>
      <c r="C13102" t="s">
        <v>3</v>
      </c>
      <c r="D13102">
        <v>23086</v>
      </c>
      <c r="E13102">
        <v>797148</v>
      </c>
      <c r="F13102" cm="1">
        <f t="array" ref="F13102">_xlfn.XLOOKUP(A13102&amp;C13102, $L$3:$L$410&amp;$M$3:$M$410,$O$3:$O$410, "kamiyama")</f>
        <v>1.0861658786499706</v>
      </c>
      <c r="G13102">
        <f t="shared" si="416"/>
        <v>27193</v>
      </c>
      <c r="H13102" s="2">
        <f t="shared" si="415"/>
        <v>29536.108738128652</v>
      </c>
    </row>
    <row r="13103" spans="1:8" x14ac:dyDescent="0.2">
      <c r="A13103">
        <v>2020</v>
      </c>
      <c r="B13103" t="s">
        <v>50</v>
      </c>
      <c r="C13103" t="s">
        <v>3</v>
      </c>
      <c r="D13103">
        <v>27421</v>
      </c>
      <c r="E13103">
        <v>857696</v>
      </c>
      <c r="F13103" cm="1">
        <f t="array" ref="F13103">_xlfn.XLOOKUP(A13103&amp;C13103, $L$3:$L$410&amp;$M$3:$M$410,$O$3:$O$410, "kamiyama")</f>
        <v>1.1686664577400498</v>
      </c>
      <c r="G13103">
        <f t="shared" si="416"/>
        <v>27193</v>
      </c>
      <c r="H13103" s="2">
        <f t="shared" si="415"/>
        <v>31779.546985325174</v>
      </c>
    </row>
    <row r="13104" spans="1:8" x14ac:dyDescent="0.2">
      <c r="A13104">
        <v>2021</v>
      </c>
      <c r="B13104" t="s">
        <v>50</v>
      </c>
      <c r="C13104" t="s">
        <v>3</v>
      </c>
      <c r="D13104">
        <v>23121</v>
      </c>
      <c r="E13104">
        <v>823401</v>
      </c>
      <c r="F13104" cm="1">
        <f t="array" ref="F13104">_xlfn.XLOOKUP(A13104&amp;C13104, $L$3:$L$410&amp;$M$3:$M$410,$O$3:$O$410, "kamiyama")</f>
        <v>1.1219372947636632</v>
      </c>
      <c r="G13104">
        <f t="shared" si="416"/>
        <v>27193</v>
      </c>
      <c r="H13104" s="2">
        <f t="shared" si="415"/>
        <v>30508.840856508294</v>
      </c>
    </row>
    <row r="13105" spans="1:8" x14ac:dyDescent="0.2">
      <c r="A13105">
        <v>2022</v>
      </c>
      <c r="B13105" t="s">
        <v>50</v>
      </c>
      <c r="C13105" t="s">
        <v>3</v>
      </c>
      <c r="D13105">
        <v>28177</v>
      </c>
      <c r="E13105">
        <v>828453</v>
      </c>
      <c r="F13105" cm="1">
        <f t="array" ref="F13105">_xlfn.XLOOKUP(A13105&amp;C13105, $L$3:$L$410&amp;$M$3:$M$410,$O$3:$O$410, "kamiyama")</f>
        <v>1.1288209725988201</v>
      </c>
      <c r="G13105">
        <f t="shared" si="416"/>
        <v>27193</v>
      </c>
      <c r="H13105" s="2">
        <f t="shared" si="415"/>
        <v>30696.028707879716</v>
      </c>
    </row>
    <row r="13106" spans="1:8" x14ac:dyDescent="0.2">
      <c r="A13106">
        <v>2023</v>
      </c>
      <c r="B13106" t="s">
        <v>50</v>
      </c>
      <c r="C13106" t="s">
        <v>3</v>
      </c>
      <c r="D13106">
        <v>26645</v>
      </c>
      <c r="E13106">
        <v>835829</v>
      </c>
      <c r="F13106" cm="1">
        <f t="array" ref="F13106">_xlfn.XLOOKUP(A13106&amp;C13106, $L$3:$L$410&amp;$M$3:$M$410,$O$3:$O$410, "kamiyama")</f>
        <v>1.1388712512433405</v>
      </c>
      <c r="G13106">
        <f t="shared" si="416"/>
        <v>27193</v>
      </c>
      <c r="H13106" s="2">
        <f t="shared" si="415"/>
        <v>30969.325935060158</v>
      </c>
    </row>
    <row r="13107" spans="1:8" x14ac:dyDescent="0.2">
      <c r="A13107">
        <v>2000</v>
      </c>
      <c r="B13107" t="s">
        <v>50</v>
      </c>
      <c r="C13107" t="s">
        <v>4</v>
      </c>
      <c r="D13107">
        <v>135007</v>
      </c>
      <c r="E13107">
        <v>1549566</v>
      </c>
      <c r="F13107" cm="1">
        <f t="array" ref="F13107">_xlfn.XLOOKUP(A13107&amp;C13107, $L$3:$L$410&amp;$M$3:$M$410,$O$3:$O$410, "kamiyama")</f>
        <v>1</v>
      </c>
      <c r="G13107">
        <f t="shared" si="416"/>
        <v>135007</v>
      </c>
      <c r="H13107" s="2">
        <f t="shared" si="415"/>
        <v>135007</v>
      </c>
    </row>
    <row r="13108" spans="1:8" x14ac:dyDescent="0.2">
      <c r="A13108">
        <v>2001</v>
      </c>
      <c r="B13108" t="s">
        <v>50</v>
      </c>
      <c r="C13108" t="s">
        <v>4</v>
      </c>
      <c r="D13108">
        <v>162504</v>
      </c>
      <c r="E13108">
        <v>1763520</v>
      </c>
      <c r="F13108" cm="1">
        <f t="array" ref="F13108">_xlfn.XLOOKUP(A13108&amp;C13108, $L$3:$L$410&amp;$M$3:$M$410,$O$3:$O$410, "kamiyama")</f>
        <v>1.1380734992894785</v>
      </c>
      <c r="G13108">
        <f t="shared" si="416"/>
        <v>135007</v>
      </c>
      <c r="H13108" s="2">
        <f t="shared" si="415"/>
        <v>153647.88891857464</v>
      </c>
    </row>
    <row r="13109" spans="1:8" x14ac:dyDescent="0.2">
      <c r="A13109">
        <v>2002</v>
      </c>
      <c r="B13109" t="s">
        <v>50</v>
      </c>
      <c r="C13109" t="s">
        <v>4</v>
      </c>
      <c r="D13109">
        <v>181719</v>
      </c>
      <c r="E13109">
        <v>1868274</v>
      </c>
      <c r="F13109" cm="1">
        <f t="array" ref="F13109">_xlfn.XLOOKUP(A13109&amp;C13109, $L$3:$L$410&amp;$M$3:$M$410,$O$3:$O$410, "kamiyama")</f>
        <v>1.2056756536991649</v>
      </c>
      <c r="G13109">
        <f t="shared" si="416"/>
        <v>135007</v>
      </c>
      <c r="H13109" s="2">
        <f t="shared" si="415"/>
        <v>162774.65297896316</v>
      </c>
    </row>
    <row r="13110" spans="1:8" x14ac:dyDescent="0.2">
      <c r="A13110">
        <v>2003</v>
      </c>
      <c r="B13110" t="s">
        <v>50</v>
      </c>
      <c r="C13110" t="s">
        <v>4</v>
      </c>
      <c r="D13110">
        <v>184152</v>
      </c>
      <c r="E13110">
        <v>1970236</v>
      </c>
      <c r="F13110" cm="1">
        <f t="array" ref="F13110">_xlfn.XLOOKUP(A13110&amp;C13110, $L$3:$L$410&amp;$M$3:$M$410,$O$3:$O$410, "kamiyama")</f>
        <v>1.2714760132837195</v>
      </c>
      <c r="G13110">
        <f t="shared" si="416"/>
        <v>135007</v>
      </c>
      <c r="H13110" s="2">
        <f t="shared" si="415"/>
        <v>171658.16212539512</v>
      </c>
    </row>
    <row r="13111" spans="1:8" x14ac:dyDescent="0.2">
      <c r="A13111">
        <v>2004</v>
      </c>
      <c r="B13111" t="s">
        <v>50</v>
      </c>
      <c r="C13111" t="s">
        <v>4</v>
      </c>
      <c r="D13111">
        <v>189049</v>
      </c>
      <c r="E13111">
        <v>2025789</v>
      </c>
      <c r="F13111" cm="1">
        <f t="array" ref="F13111">_xlfn.XLOOKUP(A13111&amp;C13111, $L$3:$L$410&amp;$M$3:$M$410,$O$3:$O$410, "kamiyama")</f>
        <v>1.3073266966363486</v>
      </c>
      <c r="G13111">
        <f t="shared" si="416"/>
        <v>135007</v>
      </c>
      <c r="H13111" s="2">
        <f t="shared" si="415"/>
        <v>176498.2553327835</v>
      </c>
    </row>
    <row r="13112" spans="1:8" x14ac:dyDescent="0.2">
      <c r="A13112">
        <v>2005</v>
      </c>
      <c r="B13112" t="s">
        <v>50</v>
      </c>
      <c r="C13112" t="s">
        <v>4</v>
      </c>
      <c r="D13112">
        <v>192222</v>
      </c>
      <c r="E13112">
        <v>2062022</v>
      </c>
      <c r="F13112" cm="1">
        <f t="array" ref="F13112">_xlfn.XLOOKUP(A13112&amp;C13112, $L$3:$L$410&amp;$M$3:$M$410,$O$3:$O$410, "kamiyama")</f>
        <v>1.3307093728179373</v>
      </c>
      <c r="G13112">
        <f t="shared" si="416"/>
        <v>135007</v>
      </c>
      <c r="H13112" s="2">
        <f t="shared" si="415"/>
        <v>179655.08029603126</v>
      </c>
    </row>
    <row r="13113" spans="1:8" x14ac:dyDescent="0.2">
      <c r="A13113">
        <v>2006</v>
      </c>
      <c r="B13113" t="s">
        <v>50</v>
      </c>
      <c r="C13113" t="s">
        <v>4</v>
      </c>
      <c r="D13113">
        <v>203778</v>
      </c>
      <c r="E13113">
        <v>2226606</v>
      </c>
      <c r="F13113" cm="1">
        <f t="array" ref="F13113">_xlfn.XLOOKUP(A13113&amp;C13113, $L$3:$L$410&amp;$M$3:$M$410,$O$3:$O$410, "kamiyama")</f>
        <v>1.4369223382547114</v>
      </c>
      <c r="G13113">
        <f t="shared" si="416"/>
        <v>135007</v>
      </c>
      <c r="H13113" s="2">
        <f t="shared" si="415"/>
        <v>193994.57412075382</v>
      </c>
    </row>
    <row r="13114" spans="1:8" x14ac:dyDescent="0.2">
      <c r="A13114">
        <v>2007</v>
      </c>
      <c r="B13114" t="s">
        <v>50</v>
      </c>
      <c r="C13114" t="s">
        <v>4</v>
      </c>
      <c r="D13114">
        <v>188660</v>
      </c>
      <c r="E13114">
        <v>2223631</v>
      </c>
      <c r="F13114" cm="1">
        <f t="array" ref="F13114">_xlfn.XLOOKUP(A13114&amp;C13114, $L$3:$L$410&amp;$M$3:$M$410,$O$3:$O$410, "kamiyama")</f>
        <v>1.4350024458461272</v>
      </c>
      <c r="G13114">
        <f t="shared" si="416"/>
        <v>135007</v>
      </c>
      <c r="H13114" s="2">
        <f t="shared" si="415"/>
        <v>193735.37520634811</v>
      </c>
    </row>
    <row r="13115" spans="1:8" x14ac:dyDescent="0.2">
      <c r="A13115">
        <v>2008</v>
      </c>
      <c r="B13115" t="s">
        <v>50</v>
      </c>
      <c r="C13115" t="s">
        <v>4</v>
      </c>
      <c r="D13115">
        <v>214304</v>
      </c>
      <c r="E13115">
        <v>2239807</v>
      </c>
      <c r="F13115" cm="1">
        <f t="array" ref="F13115">_xlfn.XLOOKUP(A13115&amp;C13115, $L$3:$L$410&amp;$M$3:$M$410,$O$3:$O$410, "kamiyama")</f>
        <v>1.445441497812936</v>
      </c>
      <c r="G13115">
        <f t="shared" si="416"/>
        <v>135007</v>
      </c>
      <c r="H13115" s="2">
        <f t="shared" si="415"/>
        <v>195144.72029523103</v>
      </c>
    </row>
    <row r="13116" spans="1:8" x14ac:dyDescent="0.2">
      <c r="A13116">
        <v>2009</v>
      </c>
      <c r="B13116" t="s">
        <v>50</v>
      </c>
      <c r="C13116" t="s">
        <v>4</v>
      </c>
      <c r="D13116">
        <v>201579</v>
      </c>
      <c r="E13116">
        <v>2363195</v>
      </c>
      <c r="F13116" cm="1">
        <f t="array" ref="F13116">_xlfn.XLOOKUP(A13116&amp;C13116, $L$3:$L$410&amp;$M$3:$M$410,$O$3:$O$410, "kamiyama")</f>
        <v>1.5250689547912124</v>
      </c>
      <c r="G13116">
        <f t="shared" si="416"/>
        <v>135007</v>
      </c>
      <c r="H13116" s="2">
        <f t="shared" si="415"/>
        <v>205894.98437949721</v>
      </c>
    </row>
    <row r="13117" spans="1:8" x14ac:dyDescent="0.2">
      <c r="A13117">
        <v>2010</v>
      </c>
      <c r="B13117" t="s">
        <v>50</v>
      </c>
      <c r="C13117" t="s">
        <v>4</v>
      </c>
      <c r="D13117">
        <v>211731</v>
      </c>
      <c r="E13117">
        <v>2458397</v>
      </c>
      <c r="F13117" cm="1">
        <f t="array" ref="F13117">_xlfn.XLOOKUP(A13117&amp;C13117, $L$3:$L$410&amp;$M$3:$M$410,$O$3:$O$410, "kamiyama")</f>
        <v>1.5865068025498752</v>
      </c>
      <c r="G13117">
        <f t="shared" si="416"/>
        <v>135007</v>
      </c>
      <c r="H13117" s="2">
        <f t="shared" si="415"/>
        <v>214189.52389185101</v>
      </c>
    </row>
    <row r="13118" spans="1:8" x14ac:dyDescent="0.2">
      <c r="A13118">
        <v>2011</v>
      </c>
      <c r="B13118" t="s">
        <v>50</v>
      </c>
      <c r="C13118" t="s">
        <v>4</v>
      </c>
      <c r="D13118">
        <v>237684</v>
      </c>
      <c r="E13118">
        <v>2586191</v>
      </c>
      <c r="F13118" cm="1">
        <f t="array" ref="F13118">_xlfn.XLOOKUP(A13118&amp;C13118, $L$3:$L$410&amp;$M$3:$M$410,$O$3:$O$410, "kamiyama")</f>
        <v>1.6689776363188145</v>
      </c>
      <c r="G13118">
        <f t="shared" si="416"/>
        <v>135007</v>
      </c>
      <c r="H13118" s="2">
        <f t="shared" si="415"/>
        <v>225323.66374649419</v>
      </c>
    </row>
    <row r="13119" spans="1:8" x14ac:dyDescent="0.2">
      <c r="A13119">
        <v>2012</v>
      </c>
      <c r="B13119" t="s">
        <v>50</v>
      </c>
      <c r="C13119" t="s">
        <v>4</v>
      </c>
      <c r="D13119">
        <v>222943</v>
      </c>
      <c r="E13119">
        <v>2590366</v>
      </c>
      <c r="F13119" cm="1">
        <f t="array" ref="F13119">_xlfn.XLOOKUP(A13119&amp;C13119, $L$3:$L$410&amp;$M$3:$M$410,$O$3:$O$410, "kamiyama")</f>
        <v>1.6716719391106929</v>
      </c>
      <c r="G13119">
        <f t="shared" si="416"/>
        <v>135007</v>
      </c>
      <c r="H13119" s="2">
        <f t="shared" si="415"/>
        <v>225687.4134835173</v>
      </c>
    </row>
    <row r="13120" spans="1:8" x14ac:dyDescent="0.2">
      <c r="A13120">
        <v>2013</v>
      </c>
      <c r="B13120" t="s">
        <v>50</v>
      </c>
      <c r="C13120" t="s">
        <v>4</v>
      </c>
      <c r="D13120">
        <v>249519</v>
      </c>
      <c r="E13120">
        <v>2715514</v>
      </c>
      <c r="F13120" cm="1">
        <f t="array" ref="F13120">_xlfn.XLOOKUP(A13120&amp;C13120, $L$3:$L$410&amp;$M$3:$M$410,$O$3:$O$410, "kamiyama")</f>
        <v>1.7524351979844679</v>
      </c>
      <c r="G13120">
        <f t="shared" si="416"/>
        <v>135007</v>
      </c>
      <c r="H13120" s="2">
        <f t="shared" si="415"/>
        <v>236591.01877428906</v>
      </c>
    </row>
    <row r="13121" spans="1:8" x14ac:dyDescent="0.2">
      <c r="A13121">
        <v>2014</v>
      </c>
      <c r="B13121" t="s">
        <v>50</v>
      </c>
      <c r="C13121" t="s">
        <v>4</v>
      </c>
      <c r="D13121">
        <v>240675</v>
      </c>
      <c r="E13121">
        <v>2818610</v>
      </c>
      <c r="F13121" cm="1">
        <f t="array" ref="F13121">_xlfn.XLOOKUP(A13121&amp;C13121, $L$3:$L$410&amp;$M$3:$M$410,$O$3:$O$410, "kamiyama")</f>
        <v>1.8189673753812359</v>
      </c>
      <c r="G13121">
        <f t="shared" si="416"/>
        <v>135007</v>
      </c>
      <c r="H13121" s="2">
        <f t="shared" si="415"/>
        <v>245573.32844809451</v>
      </c>
    </row>
    <row r="13122" spans="1:8" x14ac:dyDescent="0.2">
      <c r="A13122">
        <v>2015</v>
      </c>
      <c r="B13122" t="s">
        <v>50</v>
      </c>
      <c r="C13122" t="s">
        <v>4</v>
      </c>
      <c r="D13122">
        <v>247303</v>
      </c>
      <c r="E13122">
        <v>2934890</v>
      </c>
      <c r="F13122" cm="1">
        <f t="array" ref="F13122">_xlfn.XLOOKUP(A13122&amp;C13122, $L$3:$L$410&amp;$M$3:$M$410,$O$3:$O$410, "kamiyama")</f>
        <v>1.894007741522465</v>
      </c>
      <c r="G13122">
        <f t="shared" si="416"/>
        <v>135007</v>
      </c>
      <c r="H13122" s="2">
        <f t="shared" si="415"/>
        <v>255704.30315972344</v>
      </c>
    </row>
    <row r="13123" spans="1:8" x14ac:dyDescent="0.2">
      <c r="A13123">
        <v>2016</v>
      </c>
      <c r="B13123" t="s">
        <v>50</v>
      </c>
      <c r="C13123" t="s">
        <v>4</v>
      </c>
      <c r="D13123">
        <v>256634</v>
      </c>
      <c r="E13123">
        <v>2959310</v>
      </c>
      <c r="F13123" cm="1">
        <f t="array" ref="F13123">_xlfn.XLOOKUP(A13123&amp;C13123, $L$3:$L$410&amp;$M$3:$M$410,$O$3:$O$410, "kamiyama")</f>
        <v>1.9097669928225065</v>
      </c>
      <c r="G13123">
        <f t="shared" si="416"/>
        <v>135007</v>
      </c>
      <c r="H13123" s="2">
        <f t="shared" si="415"/>
        <v>257831.91239998813</v>
      </c>
    </row>
    <row r="13124" spans="1:8" x14ac:dyDescent="0.2">
      <c r="A13124">
        <v>2017</v>
      </c>
      <c r="B13124" t="s">
        <v>50</v>
      </c>
      <c r="C13124" t="s">
        <v>4</v>
      </c>
      <c r="D13124">
        <v>266991</v>
      </c>
      <c r="E13124">
        <v>3134231</v>
      </c>
      <c r="F13124" cm="1">
        <f t="array" ref="F13124">_xlfn.XLOOKUP(A13124&amp;C13124, $L$3:$L$410&amp;$M$3:$M$410,$O$3:$O$410, "kamiyama")</f>
        <v>2.0226508583693756</v>
      </c>
      <c r="G13124">
        <f t="shared" si="416"/>
        <v>135007</v>
      </c>
      <c r="H13124" s="2">
        <f t="shared" ref="H13124:H13187" si="417">F13124*G13124</f>
        <v>273072.02443587431</v>
      </c>
    </row>
    <row r="13125" spans="1:8" x14ac:dyDescent="0.2">
      <c r="A13125">
        <v>2018</v>
      </c>
      <c r="B13125" t="s">
        <v>50</v>
      </c>
      <c r="C13125" t="s">
        <v>4</v>
      </c>
      <c r="D13125">
        <v>273275</v>
      </c>
      <c r="E13125">
        <v>3197990</v>
      </c>
      <c r="F13125" cm="1">
        <f t="array" ref="F13125">_xlfn.XLOOKUP(A13125&amp;C13125, $L$3:$L$410&amp;$M$3:$M$410,$O$3:$O$410, "kamiyama")</f>
        <v>2.0637972180597663</v>
      </c>
      <c r="G13125">
        <f t="shared" ref="G13125:G13188" si="418">IF((A13125=2000),D13125,G13124)</f>
        <v>135007</v>
      </c>
      <c r="H13125" s="2">
        <f t="shared" si="417"/>
        <v>278627.0710185949</v>
      </c>
    </row>
    <row r="13126" spans="1:8" x14ac:dyDescent="0.2">
      <c r="A13126">
        <v>2019</v>
      </c>
      <c r="B13126" t="s">
        <v>50</v>
      </c>
      <c r="C13126" t="s">
        <v>4</v>
      </c>
      <c r="D13126">
        <v>266991</v>
      </c>
      <c r="E13126">
        <v>3225036</v>
      </c>
      <c r="F13126" cm="1">
        <f t="array" ref="F13126">_xlfn.XLOOKUP(A13126&amp;C13126, $L$3:$L$410&amp;$M$3:$M$410,$O$3:$O$410, "kamiyama")</f>
        <v>2.0812511374152503</v>
      </c>
      <c r="G13126">
        <f t="shared" si="418"/>
        <v>135007</v>
      </c>
      <c r="H13126" s="2">
        <f t="shared" si="417"/>
        <v>280983.4723090207</v>
      </c>
    </row>
    <row r="13127" spans="1:8" x14ac:dyDescent="0.2">
      <c r="A13127">
        <v>2020</v>
      </c>
      <c r="B13127" t="s">
        <v>50</v>
      </c>
      <c r="C13127" t="s">
        <v>4</v>
      </c>
      <c r="D13127">
        <v>275653</v>
      </c>
      <c r="E13127">
        <v>3230814</v>
      </c>
      <c r="F13127" cm="1">
        <f t="array" ref="F13127">_xlfn.XLOOKUP(A13127&amp;C13127, $L$3:$L$410&amp;$M$3:$M$410,$O$3:$O$410, "kamiyama")</f>
        <v>2.0849799234108133</v>
      </c>
      <c r="G13127">
        <f t="shared" si="418"/>
        <v>135007</v>
      </c>
      <c r="H13127" s="2">
        <f t="shared" si="417"/>
        <v>281486.88451992365</v>
      </c>
    </row>
    <row r="13128" spans="1:8" x14ac:dyDescent="0.2">
      <c r="A13128">
        <v>2021</v>
      </c>
      <c r="B13128" t="s">
        <v>50</v>
      </c>
      <c r="C13128" t="s">
        <v>4</v>
      </c>
      <c r="D13128">
        <v>278498</v>
      </c>
      <c r="E13128">
        <v>3250215</v>
      </c>
      <c r="F13128" cm="1">
        <f t="array" ref="F13128">_xlfn.XLOOKUP(A13128&amp;C13128, $L$3:$L$410&amp;$M$3:$M$410,$O$3:$O$410, "kamiyama")</f>
        <v>2.0975002032827255</v>
      </c>
      <c r="G13128">
        <f t="shared" si="418"/>
        <v>135007</v>
      </c>
      <c r="H13128" s="2">
        <f t="shared" si="417"/>
        <v>283177.20994459093</v>
      </c>
    </row>
    <row r="13129" spans="1:8" x14ac:dyDescent="0.2">
      <c r="A13129">
        <v>2022</v>
      </c>
      <c r="B13129" t="s">
        <v>50</v>
      </c>
      <c r="C13129" t="s">
        <v>4</v>
      </c>
      <c r="D13129">
        <v>292956</v>
      </c>
      <c r="E13129">
        <v>3311684</v>
      </c>
      <c r="F13129" cm="1">
        <f t="array" ref="F13129">_xlfn.XLOOKUP(A13129&amp;C13129, $L$3:$L$410&amp;$M$3:$M$410,$O$3:$O$410, "kamiyama")</f>
        <v>2.1371687298249959</v>
      </c>
      <c r="G13129">
        <f t="shared" si="418"/>
        <v>135007</v>
      </c>
      <c r="H13129" s="2">
        <f t="shared" si="417"/>
        <v>288532.73870748322</v>
      </c>
    </row>
    <row r="13130" spans="1:8" x14ac:dyDescent="0.2">
      <c r="A13130">
        <v>2023</v>
      </c>
      <c r="B13130" t="s">
        <v>50</v>
      </c>
      <c r="C13130" t="s">
        <v>4</v>
      </c>
      <c r="D13130">
        <v>284256</v>
      </c>
      <c r="E13130">
        <v>3334124</v>
      </c>
      <c r="F13130" cm="1">
        <f t="array" ref="F13130">_xlfn.XLOOKUP(A13130&amp;C13130, $L$3:$L$410&amp;$M$3:$M$410,$O$3:$O$410, "kamiyama")</f>
        <v>2.151650203992602</v>
      </c>
      <c r="G13130">
        <f t="shared" si="418"/>
        <v>135007</v>
      </c>
      <c r="H13130" s="2">
        <f t="shared" si="417"/>
        <v>290487.83909042919</v>
      </c>
    </row>
    <row r="13131" spans="1:8" x14ac:dyDescent="0.2">
      <c r="A13131">
        <v>2000</v>
      </c>
      <c r="B13131" t="s">
        <v>50</v>
      </c>
      <c r="C13131" t="s">
        <v>5</v>
      </c>
      <c r="D13131">
        <v>22254</v>
      </c>
      <c r="E13131">
        <v>975710</v>
      </c>
      <c r="F13131" cm="1">
        <f t="array" ref="F13131">_xlfn.XLOOKUP(A13131&amp;C13131, $L$3:$L$410&amp;$M$3:$M$410,$O$3:$O$410, "kamiyama")</f>
        <v>1</v>
      </c>
      <c r="G13131">
        <f t="shared" si="418"/>
        <v>22254</v>
      </c>
      <c r="H13131" s="2">
        <f t="shared" si="417"/>
        <v>22254</v>
      </c>
    </row>
    <row r="13132" spans="1:8" x14ac:dyDescent="0.2">
      <c r="A13132">
        <v>2001</v>
      </c>
      <c r="B13132" t="s">
        <v>50</v>
      </c>
      <c r="C13132" t="s">
        <v>5</v>
      </c>
      <c r="D13132">
        <v>25973</v>
      </c>
      <c r="E13132">
        <v>1038118</v>
      </c>
      <c r="F13132" cm="1">
        <f t="array" ref="F13132">_xlfn.XLOOKUP(A13132&amp;C13132, $L$3:$L$410&amp;$M$3:$M$410,$O$3:$O$410, "kamiyama")</f>
        <v>1.0639616279427289</v>
      </c>
      <c r="G13132">
        <f t="shared" si="418"/>
        <v>22254</v>
      </c>
      <c r="H13132" s="2">
        <f t="shared" si="417"/>
        <v>23677.402068237487</v>
      </c>
    </row>
    <row r="13133" spans="1:8" x14ac:dyDescent="0.2">
      <c r="A13133">
        <v>2002</v>
      </c>
      <c r="B13133" t="s">
        <v>50</v>
      </c>
      <c r="C13133" t="s">
        <v>5</v>
      </c>
      <c r="D13133">
        <v>24197</v>
      </c>
      <c r="E13133">
        <v>1076949</v>
      </c>
      <c r="F13133" cm="1">
        <f t="array" ref="F13133">_xlfn.XLOOKUP(A13133&amp;C13133, $L$3:$L$410&amp;$M$3:$M$410,$O$3:$O$410, "kamiyama")</f>
        <v>1.1037593137305142</v>
      </c>
      <c r="G13133">
        <f t="shared" si="418"/>
        <v>22254</v>
      </c>
      <c r="H13133" s="2">
        <f t="shared" si="417"/>
        <v>24563.059767758863</v>
      </c>
    </row>
    <row r="13134" spans="1:8" x14ac:dyDescent="0.2">
      <c r="A13134">
        <v>2003</v>
      </c>
      <c r="B13134" t="s">
        <v>50</v>
      </c>
      <c r="C13134" t="s">
        <v>5</v>
      </c>
      <c r="D13134">
        <v>21664</v>
      </c>
      <c r="E13134">
        <v>1083372</v>
      </c>
      <c r="F13134" cm="1">
        <f t="array" ref="F13134">_xlfn.XLOOKUP(A13134&amp;C13134, $L$3:$L$410&amp;$M$3:$M$410,$O$3:$O$410, "kamiyama")</f>
        <v>1.1103422123376823</v>
      </c>
      <c r="G13134">
        <f t="shared" si="418"/>
        <v>22254</v>
      </c>
      <c r="H13134" s="2">
        <f t="shared" si="417"/>
        <v>24709.55559336278</v>
      </c>
    </row>
    <row r="13135" spans="1:8" x14ac:dyDescent="0.2">
      <c r="A13135">
        <v>2004</v>
      </c>
      <c r="B13135" t="s">
        <v>50</v>
      </c>
      <c r="C13135" t="s">
        <v>5</v>
      </c>
      <c r="D13135">
        <v>31486</v>
      </c>
      <c r="E13135">
        <v>1124334</v>
      </c>
      <c r="F13135" cm="1">
        <f t="array" ref="F13135">_xlfn.XLOOKUP(A13135&amp;C13135, $L$3:$L$410&amp;$M$3:$M$410,$O$3:$O$410, "kamiyama")</f>
        <v>1.1523239487142696</v>
      </c>
      <c r="G13135">
        <f t="shared" si="418"/>
        <v>22254</v>
      </c>
      <c r="H13135" s="2">
        <f t="shared" si="417"/>
        <v>25643.817154687356</v>
      </c>
    </row>
    <row r="13136" spans="1:8" x14ac:dyDescent="0.2">
      <c r="A13136">
        <v>2005</v>
      </c>
      <c r="B13136" t="s">
        <v>50</v>
      </c>
      <c r="C13136" t="s">
        <v>5</v>
      </c>
      <c r="D13136">
        <v>26846</v>
      </c>
      <c r="E13136">
        <v>1114530</v>
      </c>
      <c r="F13136" cm="1">
        <f t="array" ref="F13136">_xlfn.XLOOKUP(A13136&amp;C13136, $L$3:$L$410&amp;$M$3:$M$410,$O$3:$O$410, "kamiyama")</f>
        <v>1.1422758811532114</v>
      </c>
      <c r="G13136">
        <f t="shared" si="418"/>
        <v>22254</v>
      </c>
      <c r="H13136" s="2">
        <f t="shared" si="417"/>
        <v>25420.207459183566</v>
      </c>
    </row>
    <row r="13137" spans="1:8" x14ac:dyDescent="0.2">
      <c r="A13137">
        <v>2006</v>
      </c>
      <c r="B13137" t="s">
        <v>50</v>
      </c>
      <c r="C13137" t="s">
        <v>5</v>
      </c>
      <c r="D13137">
        <v>21963</v>
      </c>
      <c r="E13137">
        <v>1110744</v>
      </c>
      <c r="F13137" cm="1">
        <f t="array" ref="F13137">_xlfn.XLOOKUP(A13137&amp;C13137, $L$3:$L$410&amp;$M$3:$M$410,$O$3:$O$410, "kamiyama")</f>
        <v>1.138395629849033</v>
      </c>
      <c r="G13137">
        <f t="shared" si="418"/>
        <v>22254</v>
      </c>
      <c r="H13137" s="2">
        <f t="shared" si="417"/>
        <v>25333.856346660381</v>
      </c>
    </row>
    <row r="13138" spans="1:8" x14ac:dyDescent="0.2">
      <c r="A13138">
        <v>2007</v>
      </c>
      <c r="B13138" t="s">
        <v>50</v>
      </c>
      <c r="C13138" t="s">
        <v>5</v>
      </c>
      <c r="D13138">
        <v>22680</v>
      </c>
      <c r="E13138">
        <v>1136229</v>
      </c>
      <c r="F13138" cm="1">
        <f t="array" ref="F13138">_xlfn.XLOOKUP(A13138&amp;C13138, $L$3:$L$410&amp;$M$3:$M$410,$O$3:$O$410, "kamiyama")</f>
        <v>1.1645150710764469</v>
      </c>
      <c r="G13138">
        <f t="shared" si="418"/>
        <v>22254</v>
      </c>
      <c r="H13138" s="2">
        <f t="shared" si="417"/>
        <v>25915.11839173525</v>
      </c>
    </row>
    <row r="13139" spans="1:8" x14ac:dyDescent="0.2">
      <c r="A13139">
        <v>2008</v>
      </c>
      <c r="B13139" t="s">
        <v>50</v>
      </c>
      <c r="C13139" t="s">
        <v>5</v>
      </c>
      <c r="D13139">
        <v>24735</v>
      </c>
      <c r="E13139">
        <v>1154397</v>
      </c>
      <c r="F13139" cm="1">
        <f t="array" ref="F13139">_xlfn.XLOOKUP(A13139&amp;C13139, $L$3:$L$410&amp;$M$3:$M$410,$O$3:$O$410, "kamiyama")</f>
        <v>1.1831353578419816</v>
      </c>
      <c r="G13139">
        <f t="shared" si="418"/>
        <v>22254</v>
      </c>
      <c r="H13139" s="2">
        <f t="shared" si="417"/>
        <v>26329.494253415458</v>
      </c>
    </row>
    <row r="13140" spans="1:8" x14ac:dyDescent="0.2">
      <c r="A13140">
        <v>2009</v>
      </c>
      <c r="B13140" t="s">
        <v>50</v>
      </c>
      <c r="C13140" t="s">
        <v>5</v>
      </c>
      <c r="D13140">
        <v>19295</v>
      </c>
      <c r="E13140">
        <v>1146650</v>
      </c>
      <c r="F13140" cm="1">
        <f t="array" ref="F13140">_xlfn.XLOOKUP(A13140&amp;C13140, $L$3:$L$410&amp;$M$3:$M$410,$O$3:$O$410, "kamiyama")</f>
        <v>1.1751954986625124</v>
      </c>
      <c r="G13140">
        <f t="shared" si="418"/>
        <v>22254</v>
      </c>
      <c r="H13140" s="2">
        <f t="shared" si="417"/>
        <v>26152.800627235552</v>
      </c>
    </row>
    <row r="13141" spans="1:8" x14ac:dyDescent="0.2">
      <c r="A13141">
        <v>2010</v>
      </c>
      <c r="B13141" t="s">
        <v>50</v>
      </c>
      <c r="C13141" t="s">
        <v>5</v>
      </c>
      <c r="D13141">
        <v>22771</v>
      </c>
      <c r="E13141">
        <v>1226966</v>
      </c>
      <c r="F13141" cm="1">
        <f t="array" ref="F13141">_xlfn.XLOOKUP(A13141&amp;C13141, $L$3:$L$410&amp;$M$3:$M$410,$O$3:$O$410, "kamiyama")</f>
        <v>1.2575109407508378</v>
      </c>
      <c r="G13141">
        <f t="shared" si="418"/>
        <v>22254</v>
      </c>
      <c r="H13141" s="2">
        <f t="shared" si="417"/>
        <v>27984.648475469145</v>
      </c>
    </row>
    <row r="13142" spans="1:8" x14ac:dyDescent="0.2">
      <c r="A13142">
        <v>2011</v>
      </c>
      <c r="B13142" t="s">
        <v>50</v>
      </c>
      <c r="C13142" t="s">
        <v>5</v>
      </c>
      <c r="D13142">
        <v>21185</v>
      </c>
      <c r="E13142">
        <v>1203508</v>
      </c>
      <c r="F13142" cm="1">
        <f t="array" ref="F13142">_xlfn.XLOOKUP(A13142&amp;C13142, $L$3:$L$410&amp;$M$3:$M$410,$O$3:$O$410, "kamiyama")</f>
        <v>1.2334689610642506</v>
      </c>
      <c r="G13142">
        <f t="shared" si="418"/>
        <v>22254</v>
      </c>
      <c r="H13142" s="2">
        <f t="shared" si="417"/>
        <v>27449.618259523835</v>
      </c>
    </row>
    <row r="13143" spans="1:8" x14ac:dyDescent="0.2">
      <c r="A13143">
        <v>2012</v>
      </c>
      <c r="B13143" t="s">
        <v>50</v>
      </c>
      <c r="C13143" t="s">
        <v>5</v>
      </c>
      <c r="D13143">
        <v>18692</v>
      </c>
      <c r="E13143">
        <v>1278065</v>
      </c>
      <c r="F13143" cm="1">
        <f t="array" ref="F13143">_xlfn.XLOOKUP(A13143&amp;C13143, $L$3:$L$410&amp;$M$3:$M$410,$O$3:$O$410, "kamiyama")</f>
        <v>1.3098820346209428</v>
      </c>
      <c r="G13143">
        <f t="shared" si="418"/>
        <v>22254</v>
      </c>
      <c r="H13143" s="2">
        <f t="shared" si="417"/>
        <v>29150.114798454459</v>
      </c>
    </row>
    <row r="13144" spans="1:8" x14ac:dyDescent="0.2">
      <c r="A13144">
        <v>2013</v>
      </c>
      <c r="B13144" t="s">
        <v>50</v>
      </c>
      <c r="C13144" t="s">
        <v>5</v>
      </c>
      <c r="D13144">
        <v>18185</v>
      </c>
      <c r="E13144">
        <v>1334969</v>
      </c>
      <c r="F13144" cm="1">
        <f t="array" ref="F13144">_xlfn.XLOOKUP(A13144&amp;C13144, $L$3:$L$410&amp;$M$3:$M$410,$O$3:$O$410, "kamiyama")</f>
        <v>1.3682026421785161</v>
      </c>
      <c r="G13144">
        <f t="shared" si="418"/>
        <v>22254</v>
      </c>
      <c r="H13144" s="2">
        <f t="shared" si="417"/>
        <v>30447.981599040697</v>
      </c>
    </row>
    <row r="13145" spans="1:8" x14ac:dyDescent="0.2">
      <c r="A13145">
        <v>2014</v>
      </c>
      <c r="B13145" t="s">
        <v>50</v>
      </c>
      <c r="C13145" t="s">
        <v>5</v>
      </c>
      <c r="D13145">
        <v>17861</v>
      </c>
      <c r="E13145">
        <v>1347880</v>
      </c>
      <c r="F13145" cm="1">
        <f t="array" ref="F13145">_xlfn.XLOOKUP(A13145&amp;C13145, $L$3:$L$410&amp;$M$3:$M$410,$O$3:$O$410, "kamiyama")</f>
        <v>1.3814350575478369</v>
      </c>
      <c r="G13145">
        <f t="shared" si="418"/>
        <v>22254</v>
      </c>
      <c r="H13145" s="2">
        <f t="shared" si="417"/>
        <v>30742.455770669563</v>
      </c>
    </row>
    <row r="13146" spans="1:8" x14ac:dyDescent="0.2">
      <c r="A13146">
        <v>2015</v>
      </c>
      <c r="B13146" t="s">
        <v>50</v>
      </c>
      <c r="C13146" t="s">
        <v>5</v>
      </c>
      <c r="D13146">
        <v>18859</v>
      </c>
      <c r="E13146">
        <v>1417317</v>
      </c>
      <c r="F13146" cm="1">
        <f t="array" ref="F13146">_xlfn.XLOOKUP(A13146&amp;C13146, $L$3:$L$410&amp;$M$3:$M$410,$O$3:$O$410, "kamiyama")</f>
        <v>1.4526006702811287</v>
      </c>
      <c r="G13146">
        <f t="shared" si="418"/>
        <v>22254</v>
      </c>
      <c r="H13146" s="2">
        <f t="shared" si="417"/>
        <v>32326.175316436238</v>
      </c>
    </row>
    <row r="13147" spans="1:8" x14ac:dyDescent="0.2">
      <c r="A13147">
        <v>2016</v>
      </c>
      <c r="B13147" t="s">
        <v>50</v>
      </c>
      <c r="C13147" t="s">
        <v>5</v>
      </c>
      <c r="D13147">
        <v>19682</v>
      </c>
      <c r="E13147">
        <v>1479227</v>
      </c>
      <c r="F13147" cm="1">
        <f t="array" ref="F13147">_xlfn.XLOOKUP(A13147&amp;C13147, $L$3:$L$410&amp;$M$3:$M$410,$O$3:$O$410, "kamiyama")</f>
        <v>1.5160519006672064</v>
      </c>
      <c r="G13147">
        <f t="shared" si="418"/>
        <v>22254</v>
      </c>
      <c r="H13147" s="2">
        <f t="shared" si="417"/>
        <v>33738.218997448013</v>
      </c>
    </row>
    <row r="13148" spans="1:8" x14ac:dyDescent="0.2">
      <c r="A13148">
        <v>2017</v>
      </c>
      <c r="B13148" t="s">
        <v>50</v>
      </c>
      <c r="C13148" t="s">
        <v>5</v>
      </c>
      <c r="D13148">
        <v>18222</v>
      </c>
      <c r="E13148">
        <v>1485146</v>
      </c>
      <c r="F13148" cm="1">
        <f t="array" ref="F13148">_xlfn.XLOOKUP(A13148&amp;C13148, $L$3:$L$410&amp;$M$3:$M$410,$O$3:$O$410, "kamiyama")</f>
        <v>1.5221182523495711</v>
      </c>
      <c r="G13148">
        <f t="shared" si="418"/>
        <v>22254</v>
      </c>
      <c r="H13148" s="2">
        <f t="shared" si="417"/>
        <v>33873.219587787353</v>
      </c>
    </row>
    <row r="13149" spans="1:8" x14ac:dyDescent="0.2">
      <c r="A13149">
        <v>2018</v>
      </c>
      <c r="B13149" t="s">
        <v>50</v>
      </c>
      <c r="C13149" t="s">
        <v>5</v>
      </c>
      <c r="D13149">
        <v>17091</v>
      </c>
      <c r="E13149">
        <v>1596732</v>
      </c>
      <c r="F13149" cm="1">
        <f t="array" ref="F13149">_xlfn.XLOOKUP(A13149&amp;C13149, $L$3:$L$410&amp;$M$3:$M$410,$O$3:$O$410, "kamiyama")</f>
        <v>1.6364821514589376</v>
      </c>
      <c r="G13149">
        <f t="shared" si="418"/>
        <v>22254</v>
      </c>
      <c r="H13149" s="2">
        <f t="shared" si="417"/>
        <v>36418.273798567199</v>
      </c>
    </row>
    <row r="13150" spans="1:8" x14ac:dyDescent="0.2">
      <c r="A13150">
        <v>2019</v>
      </c>
      <c r="B13150" t="s">
        <v>50</v>
      </c>
      <c r="C13150" t="s">
        <v>5</v>
      </c>
      <c r="D13150">
        <v>15118</v>
      </c>
      <c r="E13150">
        <v>1656326</v>
      </c>
      <c r="F13150" cm="1">
        <f t="array" ref="F13150">_xlfn.XLOOKUP(A13150&amp;C13150, $L$3:$L$410&amp;$M$3:$M$410,$O$3:$O$410, "kamiyama")</f>
        <v>1.6975597257381805</v>
      </c>
      <c r="G13150">
        <f t="shared" si="418"/>
        <v>22254</v>
      </c>
      <c r="H13150" s="2">
        <f t="shared" si="417"/>
        <v>37777.494136577465</v>
      </c>
    </row>
    <row r="13151" spans="1:8" x14ac:dyDescent="0.2">
      <c r="A13151">
        <v>2020</v>
      </c>
      <c r="B13151" t="s">
        <v>50</v>
      </c>
      <c r="C13151" t="s">
        <v>5</v>
      </c>
      <c r="D13151">
        <v>19965</v>
      </c>
      <c r="E13151">
        <v>1717512</v>
      </c>
      <c r="F13151" cm="1">
        <f t="array" ref="F13151">_xlfn.XLOOKUP(A13151&amp;C13151, $L$3:$L$410&amp;$M$3:$M$410,$O$3:$O$410, "kamiyama")</f>
        <v>1.7602689323671992</v>
      </c>
      <c r="G13151">
        <f t="shared" si="418"/>
        <v>22254</v>
      </c>
      <c r="H13151" s="2">
        <f t="shared" si="417"/>
        <v>39173.024820899649</v>
      </c>
    </row>
    <row r="13152" spans="1:8" x14ac:dyDescent="0.2">
      <c r="A13152">
        <v>2021</v>
      </c>
      <c r="B13152" t="s">
        <v>50</v>
      </c>
      <c r="C13152" t="s">
        <v>5</v>
      </c>
      <c r="D13152">
        <v>18175</v>
      </c>
      <c r="E13152">
        <v>1712437</v>
      </c>
      <c r="F13152" cm="1">
        <f t="array" ref="F13152">_xlfn.XLOOKUP(A13152&amp;C13152, $L$3:$L$410&amp;$M$3:$M$410,$O$3:$O$410, "kamiyama")</f>
        <v>1.7550675918049421</v>
      </c>
      <c r="G13152">
        <f t="shared" si="418"/>
        <v>22254</v>
      </c>
      <c r="H13152" s="2">
        <f t="shared" si="417"/>
        <v>39057.274188027179</v>
      </c>
    </row>
    <row r="13153" spans="1:8" x14ac:dyDescent="0.2">
      <c r="A13153">
        <v>2022</v>
      </c>
      <c r="B13153" t="s">
        <v>50</v>
      </c>
      <c r="C13153" t="s">
        <v>5</v>
      </c>
      <c r="D13153">
        <v>12242</v>
      </c>
      <c r="E13153">
        <v>1678965</v>
      </c>
      <c r="F13153" cm="1">
        <f t="array" ref="F13153">_xlfn.XLOOKUP(A13153&amp;C13153, $L$3:$L$410&amp;$M$3:$M$410,$O$3:$O$410, "kamiyama")</f>
        <v>1.7207623166719619</v>
      </c>
      <c r="G13153">
        <f t="shared" si="418"/>
        <v>22254</v>
      </c>
      <c r="H13153" s="2">
        <f t="shared" si="417"/>
        <v>38293.844595217837</v>
      </c>
    </row>
    <row r="13154" spans="1:8" x14ac:dyDescent="0.2">
      <c r="A13154">
        <v>2023</v>
      </c>
      <c r="B13154" t="s">
        <v>50</v>
      </c>
      <c r="C13154" t="s">
        <v>5</v>
      </c>
      <c r="D13154">
        <v>15540</v>
      </c>
      <c r="E13154">
        <v>1668499</v>
      </c>
      <c r="F13154" cm="1">
        <f t="array" ref="F13154">_xlfn.XLOOKUP(A13154&amp;C13154, $L$3:$L$410&amp;$M$3:$M$410,$O$3:$O$410, "kamiyama")</f>
        <v>1.7100357688247532</v>
      </c>
      <c r="G13154">
        <f t="shared" si="418"/>
        <v>22254</v>
      </c>
      <c r="H13154" s="2">
        <f t="shared" si="417"/>
        <v>38055.135999426057</v>
      </c>
    </row>
    <row r="13155" spans="1:8" x14ac:dyDescent="0.2">
      <c r="A13155">
        <v>2000</v>
      </c>
      <c r="B13155" t="s">
        <v>50</v>
      </c>
      <c r="C13155" t="s">
        <v>6</v>
      </c>
      <c r="D13155">
        <v>15627</v>
      </c>
      <c r="E13155">
        <v>360968</v>
      </c>
      <c r="F13155" cm="1">
        <f t="array" ref="F13155">_xlfn.XLOOKUP(A13155&amp;C13155, $L$3:$L$410&amp;$M$3:$M$410,$O$3:$O$410, "kamiyama")</f>
        <v>1</v>
      </c>
      <c r="G13155">
        <f t="shared" si="418"/>
        <v>15627</v>
      </c>
      <c r="H13155" s="2">
        <f t="shared" si="417"/>
        <v>15627</v>
      </c>
    </row>
    <row r="13156" spans="1:8" x14ac:dyDescent="0.2">
      <c r="A13156">
        <v>2001</v>
      </c>
      <c r="B13156" t="s">
        <v>50</v>
      </c>
      <c r="C13156" t="s">
        <v>6</v>
      </c>
      <c r="D13156">
        <v>14660</v>
      </c>
      <c r="E13156">
        <v>355232</v>
      </c>
      <c r="F13156" cm="1">
        <f t="array" ref="F13156">_xlfn.XLOOKUP(A13156&amp;C13156, $L$3:$L$410&amp;$M$3:$M$410,$O$3:$O$410, "kamiyama")</f>
        <v>0.98410939473859183</v>
      </c>
      <c r="G13156">
        <f t="shared" si="418"/>
        <v>15627</v>
      </c>
      <c r="H13156" s="2">
        <f t="shared" si="417"/>
        <v>15378.677511579974</v>
      </c>
    </row>
    <row r="13157" spans="1:8" x14ac:dyDescent="0.2">
      <c r="A13157">
        <v>2002</v>
      </c>
      <c r="B13157" t="s">
        <v>50</v>
      </c>
      <c r="C13157" t="s">
        <v>6</v>
      </c>
      <c r="D13157">
        <v>16580</v>
      </c>
      <c r="E13157">
        <v>389666</v>
      </c>
      <c r="F13157" cm="1">
        <f t="array" ref="F13157">_xlfn.XLOOKUP(A13157&amp;C13157, $L$3:$L$410&amp;$M$3:$M$410,$O$3:$O$410, "kamiyama")</f>
        <v>1.0795028922231333</v>
      </c>
      <c r="G13157">
        <f t="shared" si="418"/>
        <v>15627</v>
      </c>
      <c r="H13157" s="2">
        <f t="shared" si="417"/>
        <v>16869.391696770905</v>
      </c>
    </row>
    <row r="13158" spans="1:8" x14ac:dyDescent="0.2">
      <c r="A13158">
        <v>2003</v>
      </c>
      <c r="B13158" t="s">
        <v>50</v>
      </c>
      <c r="C13158" t="s">
        <v>6</v>
      </c>
      <c r="D13158">
        <v>19202</v>
      </c>
      <c r="E13158">
        <v>382587</v>
      </c>
      <c r="F13158" cm="1">
        <f t="array" ref="F13158">_xlfn.XLOOKUP(A13158&amp;C13158, $L$3:$L$410&amp;$M$3:$M$410,$O$3:$O$410, "kamiyama")</f>
        <v>1.0598917355555062</v>
      </c>
      <c r="G13158">
        <f t="shared" si="418"/>
        <v>15627</v>
      </c>
      <c r="H13158" s="2">
        <f t="shared" si="417"/>
        <v>16562.928151525895</v>
      </c>
    </row>
    <row r="13159" spans="1:8" x14ac:dyDescent="0.2">
      <c r="A13159">
        <v>2004</v>
      </c>
      <c r="B13159" t="s">
        <v>50</v>
      </c>
      <c r="C13159" t="s">
        <v>6</v>
      </c>
      <c r="D13159">
        <v>15425</v>
      </c>
      <c r="E13159">
        <v>387278</v>
      </c>
      <c r="F13159" cm="1">
        <f t="array" ref="F13159">_xlfn.XLOOKUP(A13159&amp;C13159, $L$3:$L$410&amp;$M$3:$M$410,$O$3:$O$410, "kamiyama")</f>
        <v>1.0728873473548901</v>
      </c>
      <c r="G13159">
        <f t="shared" si="418"/>
        <v>15627</v>
      </c>
      <c r="H13159" s="2">
        <f t="shared" si="417"/>
        <v>16766.010577114866</v>
      </c>
    </row>
    <row r="13160" spans="1:8" x14ac:dyDescent="0.2">
      <c r="A13160">
        <v>2005</v>
      </c>
      <c r="B13160" t="s">
        <v>50</v>
      </c>
      <c r="C13160" t="s">
        <v>6</v>
      </c>
      <c r="D13160">
        <v>17516</v>
      </c>
      <c r="E13160">
        <v>367541</v>
      </c>
      <c r="F13160" cm="1">
        <f t="array" ref="F13160">_xlfn.XLOOKUP(A13160&amp;C13160, $L$3:$L$410&amp;$M$3:$M$410,$O$3:$O$410, "kamiyama")</f>
        <v>1.0182093703596995</v>
      </c>
      <c r="G13160">
        <f t="shared" si="418"/>
        <v>15627</v>
      </c>
      <c r="H13160" s="2">
        <f t="shared" si="417"/>
        <v>15911.557830611024</v>
      </c>
    </row>
    <row r="13161" spans="1:8" x14ac:dyDescent="0.2">
      <c r="A13161">
        <v>2006</v>
      </c>
      <c r="B13161" t="s">
        <v>50</v>
      </c>
      <c r="C13161" t="s">
        <v>6</v>
      </c>
      <c r="D13161">
        <v>16635</v>
      </c>
      <c r="E13161">
        <v>375257</v>
      </c>
      <c r="F13161" cm="1">
        <f t="array" ref="F13161">_xlfn.XLOOKUP(A13161&amp;C13161, $L$3:$L$410&amp;$M$3:$M$410,$O$3:$O$410, "kamiyama")</f>
        <v>1.0395852263912591</v>
      </c>
      <c r="G13161">
        <f t="shared" si="418"/>
        <v>15627</v>
      </c>
      <c r="H13161" s="2">
        <f t="shared" si="417"/>
        <v>16245.598332816206</v>
      </c>
    </row>
    <row r="13162" spans="1:8" x14ac:dyDescent="0.2">
      <c r="A13162">
        <v>2007</v>
      </c>
      <c r="B13162" t="s">
        <v>50</v>
      </c>
      <c r="C13162" t="s">
        <v>6</v>
      </c>
      <c r="D13162">
        <v>16524</v>
      </c>
      <c r="E13162">
        <v>364041</v>
      </c>
      <c r="F13162" cm="1">
        <f t="array" ref="F13162">_xlfn.XLOOKUP(A13162&amp;C13162, $L$3:$L$410&amp;$M$3:$M$410,$O$3:$O$410, "kamiyama")</f>
        <v>1.0085132200084217</v>
      </c>
      <c r="G13162">
        <f t="shared" si="418"/>
        <v>15627</v>
      </c>
      <c r="H13162" s="2">
        <f t="shared" si="417"/>
        <v>15760.036089071606</v>
      </c>
    </row>
    <row r="13163" spans="1:8" x14ac:dyDescent="0.2">
      <c r="A13163">
        <v>2008</v>
      </c>
      <c r="B13163" t="s">
        <v>50</v>
      </c>
      <c r="C13163" t="s">
        <v>6</v>
      </c>
      <c r="D13163">
        <v>15157</v>
      </c>
      <c r="E13163">
        <v>357008</v>
      </c>
      <c r="F13163" cm="1">
        <f t="array" ref="F13163">_xlfn.XLOOKUP(A13163&amp;C13163, $L$3:$L$410&amp;$M$3:$M$410,$O$3:$O$410, "kamiyama")</f>
        <v>0.98902949845969723</v>
      </c>
      <c r="G13163">
        <f t="shared" si="418"/>
        <v>15627</v>
      </c>
      <c r="H13163" s="2">
        <f t="shared" si="417"/>
        <v>15455.563972429689</v>
      </c>
    </row>
    <row r="13164" spans="1:8" x14ac:dyDescent="0.2">
      <c r="A13164">
        <v>2009</v>
      </c>
      <c r="B13164" t="s">
        <v>50</v>
      </c>
      <c r="C13164" t="s">
        <v>6</v>
      </c>
      <c r="D13164">
        <v>13722</v>
      </c>
      <c r="E13164">
        <v>375454</v>
      </c>
      <c r="F13164" cm="1">
        <f t="array" ref="F13164">_xlfn.XLOOKUP(A13164&amp;C13164, $L$3:$L$410&amp;$M$3:$M$410,$O$3:$O$410, "kamiyama")</f>
        <v>1.0401309811396025</v>
      </c>
      <c r="G13164">
        <f t="shared" si="418"/>
        <v>15627</v>
      </c>
      <c r="H13164" s="2">
        <f t="shared" si="417"/>
        <v>16254.126842268568</v>
      </c>
    </row>
    <row r="13165" spans="1:8" x14ac:dyDescent="0.2">
      <c r="A13165">
        <v>2010</v>
      </c>
      <c r="B13165" t="s">
        <v>50</v>
      </c>
      <c r="C13165" t="s">
        <v>6</v>
      </c>
      <c r="D13165">
        <v>16066</v>
      </c>
      <c r="E13165">
        <v>385688</v>
      </c>
      <c r="F13165" cm="1">
        <f t="array" ref="F13165">_xlfn.XLOOKUP(A13165&amp;C13165, $L$3:$L$410&amp;$M$3:$M$410,$O$3:$O$410, "kamiyama")</f>
        <v>1.0684825247667382</v>
      </c>
      <c r="G13165">
        <f t="shared" si="418"/>
        <v>15627</v>
      </c>
      <c r="H13165" s="2">
        <f t="shared" si="417"/>
        <v>16697.176414529818</v>
      </c>
    </row>
    <row r="13166" spans="1:8" x14ac:dyDescent="0.2">
      <c r="A13166">
        <v>2011</v>
      </c>
      <c r="B13166" t="s">
        <v>50</v>
      </c>
      <c r="C13166" t="s">
        <v>6</v>
      </c>
      <c r="D13166">
        <v>18061</v>
      </c>
      <c r="E13166">
        <v>391576</v>
      </c>
      <c r="F13166" cm="1">
        <f t="array" ref="F13166">_xlfn.XLOOKUP(A13166&amp;C13166, $L$3:$L$410&amp;$M$3:$M$410,$O$3:$O$410, "kamiyama")</f>
        <v>1.0847942199862592</v>
      </c>
      <c r="G13166">
        <f t="shared" si="418"/>
        <v>15627</v>
      </c>
      <c r="H13166" s="2">
        <f t="shared" si="417"/>
        <v>16952.079275725275</v>
      </c>
    </row>
    <row r="13167" spans="1:8" x14ac:dyDescent="0.2">
      <c r="A13167">
        <v>2012</v>
      </c>
      <c r="B13167" t="s">
        <v>50</v>
      </c>
      <c r="C13167" t="s">
        <v>6</v>
      </c>
      <c r="D13167">
        <v>15817</v>
      </c>
      <c r="E13167">
        <v>379049</v>
      </c>
      <c r="F13167" cm="1">
        <f t="array" ref="F13167">_xlfn.XLOOKUP(A13167&amp;C13167, $L$3:$L$410&amp;$M$3:$M$410,$O$3:$O$410, "kamiyama")</f>
        <v>1.0500903127147005</v>
      </c>
      <c r="G13167">
        <f t="shared" si="418"/>
        <v>15627</v>
      </c>
      <c r="H13167" s="2">
        <f t="shared" si="417"/>
        <v>16409.761316792625</v>
      </c>
    </row>
    <row r="13168" spans="1:8" x14ac:dyDescent="0.2">
      <c r="A13168">
        <v>2013</v>
      </c>
      <c r="B13168" t="s">
        <v>50</v>
      </c>
      <c r="C13168" t="s">
        <v>6</v>
      </c>
      <c r="D13168">
        <v>16555</v>
      </c>
      <c r="E13168">
        <v>385773</v>
      </c>
      <c r="F13168" cm="1">
        <f t="array" ref="F13168">_xlfn.XLOOKUP(A13168&amp;C13168, $L$3:$L$410&amp;$M$3:$M$410,$O$3:$O$410, "kamiyama")</f>
        <v>1.0687180027038408</v>
      </c>
      <c r="G13168">
        <f t="shared" si="418"/>
        <v>15627</v>
      </c>
      <c r="H13168" s="2">
        <f t="shared" si="417"/>
        <v>16700.85622825292</v>
      </c>
    </row>
    <row r="13169" spans="1:8" x14ac:dyDescent="0.2">
      <c r="A13169">
        <v>2014</v>
      </c>
      <c r="B13169" t="s">
        <v>50</v>
      </c>
      <c r="C13169" t="s">
        <v>6</v>
      </c>
      <c r="D13169">
        <v>14083</v>
      </c>
      <c r="E13169">
        <v>349497</v>
      </c>
      <c r="F13169" cm="1">
        <f t="array" ref="F13169">_xlfn.XLOOKUP(A13169&amp;C13169, $L$3:$L$410&amp;$M$3:$M$410,$O$3:$O$410, "kamiyama")</f>
        <v>0.96822155980585534</v>
      </c>
      <c r="G13169">
        <f t="shared" si="418"/>
        <v>15627</v>
      </c>
      <c r="H13169" s="2">
        <f t="shared" si="417"/>
        <v>15130.398315086102</v>
      </c>
    </row>
    <row r="13170" spans="1:8" x14ac:dyDescent="0.2">
      <c r="A13170">
        <v>2015</v>
      </c>
      <c r="B13170" t="s">
        <v>50</v>
      </c>
      <c r="C13170" t="s">
        <v>6</v>
      </c>
      <c r="D13170">
        <v>13049</v>
      </c>
      <c r="E13170">
        <v>344846</v>
      </c>
      <c r="F13170" cm="1">
        <f t="array" ref="F13170">_xlfn.XLOOKUP(A13170&amp;C13170, $L$3:$L$410&amp;$M$3:$M$410,$O$3:$O$410, "kamiyama")</f>
        <v>0.95533676115334321</v>
      </c>
      <c r="G13170">
        <f t="shared" si="418"/>
        <v>15627</v>
      </c>
      <c r="H13170" s="2">
        <f t="shared" si="417"/>
        <v>14929.047566543295</v>
      </c>
    </row>
    <row r="13171" spans="1:8" x14ac:dyDescent="0.2">
      <c r="A13171">
        <v>2016</v>
      </c>
      <c r="B13171" t="s">
        <v>50</v>
      </c>
      <c r="C13171" t="s">
        <v>6</v>
      </c>
      <c r="D13171">
        <v>14513</v>
      </c>
      <c r="E13171">
        <v>358989</v>
      </c>
      <c r="F13171" cm="1">
        <f t="array" ref="F13171">_xlfn.XLOOKUP(A13171&amp;C13171, $L$3:$L$410&amp;$M$3:$M$410,$O$3:$O$410, "kamiyama")</f>
        <v>0.99451751955852041</v>
      </c>
      <c r="G13171">
        <f t="shared" si="418"/>
        <v>15627</v>
      </c>
      <c r="H13171" s="2">
        <f t="shared" si="417"/>
        <v>15541.325278140999</v>
      </c>
    </row>
    <row r="13172" spans="1:8" x14ac:dyDescent="0.2">
      <c r="A13172">
        <v>2017</v>
      </c>
      <c r="B13172" t="s">
        <v>50</v>
      </c>
      <c r="C13172" t="s">
        <v>6</v>
      </c>
      <c r="D13172">
        <v>11818</v>
      </c>
      <c r="E13172">
        <v>338119</v>
      </c>
      <c r="F13172" cm="1">
        <f t="array" ref="F13172">_xlfn.XLOOKUP(A13172&amp;C13172, $L$3:$L$410&amp;$M$3:$M$410,$O$3:$O$410, "kamiyama")</f>
        <v>0.93670076017818749</v>
      </c>
      <c r="G13172">
        <f t="shared" si="418"/>
        <v>15627</v>
      </c>
      <c r="H13172" s="2">
        <f t="shared" si="417"/>
        <v>14637.822779304535</v>
      </c>
    </row>
    <row r="13173" spans="1:8" x14ac:dyDescent="0.2">
      <c r="A13173">
        <v>2018</v>
      </c>
      <c r="B13173" t="s">
        <v>50</v>
      </c>
      <c r="C13173" t="s">
        <v>6</v>
      </c>
      <c r="D13173">
        <v>12939</v>
      </c>
      <c r="E13173">
        <v>344990</v>
      </c>
      <c r="F13173" cm="1">
        <f t="array" ref="F13173">_xlfn.XLOOKUP(A13173&amp;C13173, $L$3:$L$410&amp;$M$3:$M$410,$O$3:$O$410, "kamiyama")</f>
        <v>0.95573568848208157</v>
      </c>
      <c r="G13173">
        <f t="shared" si="418"/>
        <v>15627</v>
      </c>
      <c r="H13173" s="2">
        <f t="shared" si="417"/>
        <v>14935.281603909489</v>
      </c>
    </row>
    <row r="13174" spans="1:8" x14ac:dyDescent="0.2">
      <c r="A13174">
        <v>2019</v>
      </c>
      <c r="B13174" t="s">
        <v>50</v>
      </c>
      <c r="C13174" t="s">
        <v>6</v>
      </c>
      <c r="D13174">
        <v>12374</v>
      </c>
      <c r="E13174">
        <v>347441</v>
      </c>
      <c r="F13174" cm="1">
        <f t="array" ref="F13174">_xlfn.XLOOKUP(A13174&amp;C13174, $L$3:$L$410&amp;$M$3:$M$410,$O$3:$O$410, "kamiyama")</f>
        <v>0.96252576405664769</v>
      </c>
      <c r="G13174">
        <f t="shared" si="418"/>
        <v>15627</v>
      </c>
      <c r="H13174" s="2">
        <f t="shared" si="417"/>
        <v>15041.390114913234</v>
      </c>
    </row>
    <row r="13175" spans="1:8" x14ac:dyDescent="0.2">
      <c r="A13175">
        <v>2020</v>
      </c>
      <c r="B13175" t="s">
        <v>50</v>
      </c>
      <c r="C13175" t="s">
        <v>6</v>
      </c>
      <c r="D13175">
        <v>13534</v>
      </c>
      <c r="E13175">
        <v>403600</v>
      </c>
      <c r="F13175" cm="1">
        <f t="array" ref="F13175">_xlfn.XLOOKUP(A13175&amp;C13175, $L$3:$L$410&amp;$M$3:$M$410,$O$3:$O$410, "kamiyama")</f>
        <v>1.1181046519359057</v>
      </c>
      <c r="G13175">
        <f t="shared" si="418"/>
        <v>15627</v>
      </c>
      <c r="H13175" s="2">
        <f t="shared" si="417"/>
        <v>17472.621395802398</v>
      </c>
    </row>
    <row r="13176" spans="1:8" x14ac:dyDescent="0.2">
      <c r="A13176">
        <v>2021</v>
      </c>
      <c r="B13176" t="s">
        <v>50</v>
      </c>
      <c r="C13176" t="s">
        <v>6</v>
      </c>
      <c r="D13176">
        <v>16767</v>
      </c>
      <c r="E13176">
        <v>405295</v>
      </c>
      <c r="F13176" cm="1">
        <f t="array" ref="F13176">_xlfn.XLOOKUP(A13176&amp;C13176, $L$3:$L$410&amp;$M$3:$M$410,$O$3:$O$410, "kamiyama")</f>
        <v>1.1228003590345959</v>
      </c>
      <c r="G13176">
        <f t="shared" si="418"/>
        <v>15627</v>
      </c>
      <c r="H13176" s="2">
        <f t="shared" si="417"/>
        <v>17546.001210633629</v>
      </c>
    </row>
    <row r="13177" spans="1:8" x14ac:dyDescent="0.2">
      <c r="A13177">
        <v>2022</v>
      </c>
      <c r="B13177" t="s">
        <v>50</v>
      </c>
      <c r="C13177" t="s">
        <v>6</v>
      </c>
      <c r="D13177">
        <v>13617</v>
      </c>
      <c r="E13177">
        <v>400662</v>
      </c>
      <c r="F13177" cm="1">
        <f t="array" ref="F13177">_xlfn.XLOOKUP(A13177&amp;C13177, $L$3:$L$410&amp;$M$3:$M$410,$O$3:$O$410, "kamiyama")</f>
        <v>1.109965426298176</v>
      </c>
      <c r="G13177">
        <f t="shared" si="418"/>
        <v>15627</v>
      </c>
      <c r="H13177" s="2">
        <f t="shared" si="417"/>
        <v>17345.429716761595</v>
      </c>
    </row>
    <row r="13178" spans="1:8" x14ac:dyDescent="0.2">
      <c r="A13178">
        <v>2023</v>
      </c>
      <c r="B13178" t="s">
        <v>50</v>
      </c>
      <c r="C13178" t="s">
        <v>6</v>
      </c>
      <c r="D13178">
        <v>17041</v>
      </c>
      <c r="E13178">
        <v>409560</v>
      </c>
      <c r="F13178" cm="1">
        <f t="array" ref="F13178">_xlfn.XLOOKUP(A13178&amp;C13178, $L$3:$L$410&amp;$M$3:$M$410,$O$3:$O$410, "kamiyama")</f>
        <v>1.1346158108197957</v>
      </c>
      <c r="G13178">
        <f t="shared" si="418"/>
        <v>15627</v>
      </c>
      <c r="H13178" s="2">
        <f t="shared" si="417"/>
        <v>17730.641275680948</v>
      </c>
    </row>
    <row r="13179" spans="1:8" x14ac:dyDescent="0.2">
      <c r="A13179">
        <v>2000</v>
      </c>
      <c r="B13179" t="s">
        <v>50</v>
      </c>
      <c r="C13179" t="s">
        <v>7</v>
      </c>
      <c r="D13179">
        <v>4835</v>
      </c>
      <c r="E13179">
        <v>122003</v>
      </c>
      <c r="F13179" cm="1">
        <f t="array" ref="F13179">_xlfn.XLOOKUP(A13179&amp;C13179, $L$3:$L$410&amp;$M$3:$M$410,$O$3:$O$410, "kamiyama")</f>
        <v>1</v>
      </c>
      <c r="G13179">
        <f t="shared" si="418"/>
        <v>4835</v>
      </c>
      <c r="H13179" s="2">
        <f t="shared" si="417"/>
        <v>4835</v>
      </c>
    </row>
    <row r="13180" spans="1:8" x14ac:dyDescent="0.2">
      <c r="A13180">
        <v>2001</v>
      </c>
      <c r="B13180" t="s">
        <v>50</v>
      </c>
      <c r="C13180" t="s">
        <v>7</v>
      </c>
      <c r="D13180">
        <v>9935</v>
      </c>
      <c r="E13180">
        <v>161701</v>
      </c>
      <c r="F13180" cm="1">
        <f t="array" ref="F13180">_xlfn.XLOOKUP(A13180&amp;C13180, $L$3:$L$410&amp;$M$3:$M$410,$O$3:$O$410, "kamiyama")</f>
        <v>1.3253854413416064</v>
      </c>
      <c r="G13180">
        <f t="shared" si="418"/>
        <v>4835</v>
      </c>
      <c r="H13180" s="2">
        <f t="shared" si="417"/>
        <v>6408.238608886667</v>
      </c>
    </row>
    <row r="13181" spans="1:8" x14ac:dyDescent="0.2">
      <c r="A13181">
        <v>2002</v>
      </c>
      <c r="B13181" t="s">
        <v>50</v>
      </c>
      <c r="C13181" t="s">
        <v>7</v>
      </c>
      <c r="D13181">
        <v>8655</v>
      </c>
      <c r="E13181">
        <v>123145</v>
      </c>
      <c r="F13181" cm="1">
        <f t="array" ref="F13181">_xlfn.XLOOKUP(A13181&amp;C13181, $L$3:$L$410&amp;$M$3:$M$410,$O$3:$O$410, "kamiyama")</f>
        <v>1.0093604255633057</v>
      </c>
      <c r="G13181">
        <f t="shared" si="418"/>
        <v>4835</v>
      </c>
      <c r="H13181" s="2">
        <f t="shared" si="417"/>
        <v>4880.2576575985831</v>
      </c>
    </row>
    <row r="13182" spans="1:8" x14ac:dyDescent="0.2">
      <c r="A13182">
        <v>2003</v>
      </c>
      <c r="B13182" t="s">
        <v>50</v>
      </c>
      <c r="C13182" t="s">
        <v>7</v>
      </c>
      <c r="D13182">
        <v>9563</v>
      </c>
      <c r="E13182">
        <v>137384</v>
      </c>
      <c r="F13182" cm="1">
        <f t="array" ref="F13182">_xlfn.XLOOKUP(A13182&amp;C13182, $L$3:$L$410&amp;$M$3:$M$410,$O$3:$O$410, "kamiyama")</f>
        <v>1.126070670393351</v>
      </c>
      <c r="G13182">
        <f t="shared" si="418"/>
        <v>4835</v>
      </c>
      <c r="H13182" s="2">
        <f t="shared" si="417"/>
        <v>5444.5516913518522</v>
      </c>
    </row>
    <row r="13183" spans="1:8" x14ac:dyDescent="0.2">
      <c r="A13183">
        <v>2004</v>
      </c>
      <c r="B13183" t="s">
        <v>50</v>
      </c>
      <c r="C13183" t="s">
        <v>7</v>
      </c>
      <c r="D13183">
        <v>10978</v>
      </c>
      <c r="E13183">
        <v>131387</v>
      </c>
      <c r="F13183" cm="1">
        <f t="array" ref="F13183">_xlfn.XLOOKUP(A13183&amp;C13183, $L$3:$L$410&amp;$M$3:$M$410,$O$3:$O$410, "kamiyama")</f>
        <v>1.0769161414063588</v>
      </c>
      <c r="G13183">
        <f t="shared" si="418"/>
        <v>4835</v>
      </c>
      <c r="H13183" s="2">
        <f t="shared" si="417"/>
        <v>5206.8895436997445</v>
      </c>
    </row>
    <row r="13184" spans="1:8" x14ac:dyDescent="0.2">
      <c r="A13184">
        <v>2005</v>
      </c>
      <c r="B13184" t="s">
        <v>50</v>
      </c>
      <c r="C13184" t="s">
        <v>7</v>
      </c>
      <c r="D13184">
        <v>8942</v>
      </c>
      <c r="E13184">
        <v>150747</v>
      </c>
      <c r="F13184" cm="1">
        <f t="array" ref="F13184">_xlfn.XLOOKUP(A13184&amp;C13184, $L$3:$L$410&amp;$M$3:$M$410,$O$3:$O$410, "kamiyama")</f>
        <v>1.2356007639156414</v>
      </c>
      <c r="G13184">
        <f t="shared" si="418"/>
        <v>4835</v>
      </c>
      <c r="H13184" s="2">
        <f t="shared" si="417"/>
        <v>5974.1296935321261</v>
      </c>
    </row>
    <row r="13185" spans="1:8" x14ac:dyDescent="0.2">
      <c r="A13185">
        <v>2006</v>
      </c>
      <c r="B13185" t="s">
        <v>50</v>
      </c>
      <c r="C13185" t="s">
        <v>7</v>
      </c>
      <c r="D13185">
        <v>8069</v>
      </c>
      <c r="E13185">
        <v>148831</v>
      </c>
      <c r="F13185" cm="1">
        <f t="array" ref="F13185">_xlfn.XLOOKUP(A13185&amp;C13185, $L$3:$L$410&amp;$M$3:$M$410,$O$3:$O$410, "kamiyama")</f>
        <v>1.2198962320598674</v>
      </c>
      <c r="G13185">
        <f t="shared" si="418"/>
        <v>4835</v>
      </c>
      <c r="H13185" s="2">
        <f t="shared" si="417"/>
        <v>5898.198282009459</v>
      </c>
    </row>
    <row r="13186" spans="1:8" x14ac:dyDescent="0.2">
      <c r="A13186">
        <v>2007</v>
      </c>
      <c r="B13186" t="s">
        <v>50</v>
      </c>
      <c r="C13186" t="s">
        <v>7</v>
      </c>
      <c r="D13186">
        <v>9847</v>
      </c>
      <c r="E13186">
        <v>148289</v>
      </c>
      <c r="F13186" cm="1">
        <f t="array" ref="F13186">_xlfn.XLOOKUP(A13186&amp;C13186, $L$3:$L$410&amp;$M$3:$M$410,$O$3:$O$410, "kamiyama")</f>
        <v>1.215453718351188</v>
      </c>
      <c r="G13186">
        <f t="shared" si="418"/>
        <v>4835</v>
      </c>
      <c r="H13186" s="2">
        <f t="shared" si="417"/>
        <v>5876.7187282279938</v>
      </c>
    </row>
    <row r="13187" spans="1:8" x14ac:dyDescent="0.2">
      <c r="A13187">
        <v>2008</v>
      </c>
      <c r="B13187" t="s">
        <v>50</v>
      </c>
      <c r="C13187" t="s">
        <v>7</v>
      </c>
      <c r="D13187">
        <v>10178</v>
      </c>
      <c r="E13187">
        <v>149187</v>
      </c>
      <c r="F13187" cm="1">
        <f t="array" ref="F13187">_xlfn.XLOOKUP(A13187&amp;C13187, $L$3:$L$410&amp;$M$3:$M$410,$O$3:$O$410, "kamiyama")</f>
        <v>1.2228141930936125</v>
      </c>
      <c r="G13187">
        <f t="shared" si="418"/>
        <v>4835</v>
      </c>
      <c r="H13187" s="2">
        <f t="shared" si="417"/>
        <v>5912.3066236076165</v>
      </c>
    </row>
    <row r="13188" spans="1:8" x14ac:dyDescent="0.2">
      <c r="A13188">
        <v>2009</v>
      </c>
      <c r="B13188" t="s">
        <v>50</v>
      </c>
      <c r="C13188" t="s">
        <v>7</v>
      </c>
      <c r="D13188">
        <v>9777</v>
      </c>
      <c r="E13188">
        <v>152507</v>
      </c>
      <c r="F13188" cm="1">
        <f t="array" ref="F13188">_xlfn.XLOOKUP(A13188&amp;C13188, $L$3:$L$410&amp;$M$3:$M$410,$O$3:$O$410, "kamiyama")</f>
        <v>1.2500266386892125</v>
      </c>
      <c r="G13188">
        <f t="shared" si="418"/>
        <v>4835</v>
      </c>
      <c r="H13188" s="2">
        <f t="shared" ref="H13188:H13251" si="419">F13188*G13188</f>
        <v>6043.878798062342</v>
      </c>
    </row>
    <row r="13189" spans="1:8" x14ac:dyDescent="0.2">
      <c r="A13189">
        <v>2010</v>
      </c>
      <c r="B13189" t="s">
        <v>50</v>
      </c>
      <c r="C13189" t="s">
        <v>7</v>
      </c>
      <c r="D13189">
        <v>8763</v>
      </c>
      <c r="E13189">
        <v>137861</v>
      </c>
      <c r="F13189" cm="1">
        <f t="array" ref="F13189">_xlfn.XLOOKUP(A13189&amp;C13189, $L$3:$L$410&amp;$M$3:$M$410,$O$3:$O$410, "kamiyama")</f>
        <v>1.1299804103177791</v>
      </c>
      <c r="G13189">
        <f t="shared" ref="G13189:G13252" si="420">IF((A13189=2000),D13189,G13188)</f>
        <v>4835</v>
      </c>
      <c r="H13189" s="2">
        <f t="shared" si="419"/>
        <v>5463.455283886462</v>
      </c>
    </row>
    <row r="13190" spans="1:8" x14ac:dyDescent="0.2">
      <c r="A13190">
        <v>2011</v>
      </c>
      <c r="B13190" t="s">
        <v>50</v>
      </c>
      <c r="C13190" t="s">
        <v>7</v>
      </c>
      <c r="D13190">
        <v>10616</v>
      </c>
      <c r="E13190">
        <v>166510</v>
      </c>
      <c r="F13190" cm="1">
        <f t="array" ref="F13190">_xlfn.XLOOKUP(A13190&amp;C13190, $L$3:$L$410&amp;$M$3:$M$410,$O$3:$O$410, "kamiyama")</f>
        <v>1.3648025048564381</v>
      </c>
      <c r="G13190">
        <f t="shared" si="420"/>
        <v>4835</v>
      </c>
      <c r="H13190" s="2">
        <f t="shared" si="419"/>
        <v>6598.8201109808779</v>
      </c>
    </row>
    <row r="13191" spans="1:8" x14ac:dyDescent="0.2">
      <c r="A13191">
        <v>2012</v>
      </c>
      <c r="B13191" t="s">
        <v>50</v>
      </c>
      <c r="C13191" t="s">
        <v>7</v>
      </c>
      <c r="D13191">
        <v>12303</v>
      </c>
      <c r="E13191">
        <v>160194</v>
      </c>
      <c r="F13191" cm="1">
        <f t="array" ref="F13191">_xlfn.XLOOKUP(A13191&amp;C13191, $L$3:$L$410&amp;$M$3:$M$410,$O$3:$O$410, "kamiyama")</f>
        <v>1.313033286066736</v>
      </c>
      <c r="G13191">
        <f t="shared" si="420"/>
        <v>4835</v>
      </c>
      <c r="H13191" s="2">
        <f t="shared" si="419"/>
        <v>6348.5159381326685</v>
      </c>
    </row>
    <row r="13192" spans="1:8" x14ac:dyDescent="0.2">
      <c r="A13192">
        <v>2013</v>
      </c>
      <c r="B13192" t="s">
        <v>50</v>
      </c>
      <c r="C13192" t="s">
        <v>7</v>
      </c>
      <c r="D13192">
        <v>9018</v>
      </c>
      <c r="E13192">
        <v>162942</v>
      </c>
      <c r="F13192" cm="1">
        <f t="array" ref="F13192">_xlfn.XLOOKUP(A13192&amp;C13192, $L$3:$L$410&amp;$M$3:$M$410,$O$3:$O$410, "kamiyama")</f>
        <v>1.3355573223609256</v>
      </c>
      <c r="G13192">
        <f t="shared" si="420"/>
        <v>4835</v>
      </c>
      <c r="H13192" s="2">
        <f t="shared" si="419"/>
        <v>6457.4196536150757</v>
      </c>
    </row>
    <row r="13193" spans="1:8" x14ac:dyDescent="0.2">
      <c r="A13193">
        <v>2014</v>
      </c>
      <c r="B13193" t="s">
        <v>50</v>
      </c>
      <c r="C13193" t="s">
        <v>7</v>
      </c>
      <c r="D13193">
        <v>10143</v>
      </c>
      <c r="E13193">
        <v>162073</v>
      </c>
      <c r="F13193" cm="1">
        <f t="array" ref="F13193">_xlfn.XLOOKUP(A13193&amp;C13193, $L$3:$L$410&amp;$M$3:$M$410,$O$3:$O$410, "kamiyama")</f>
        <v>1.3284345466914749</v>
      </c>
      <c r="G13193">
        <f t="shared" si="420"/>
        <v>4835</v>
      </c>
      <c r="H13193" s="2">
        <f t="shared" si="419"/>
        <v>6422.9810332532807</v>
      </c>
    </row>
    <row r="13194" spans="1:8" x14ac:dyDescent="0.2">
      <c r="A13194">
        <v>2015</v>
      </c>
      <c r="B13194" t="s">
        <v>50</v>
      </c>
      <c r="C13194" t="s">
        <v>7</v>
      </c>
      <c r="D13194">
        <v>11208</v>
      </c>
      <c r="E13194">
        <v>172476</v>
      </c>
      <c r="F13194" cm="1">
        <f t="array" ref="F13194">_xlfn.XLOOKUP(A13194&amp;C13194, $L$3:$L$410&amp;$M$3:$M$410,$O$3:$O$410, "kamiyama")</f>
        <v>1.413702941730941</v>
      </c>
      <c r="G13194">
        <f t="shared" si="420"/>
        <v>4835</v>
      </c>
      <c r="H13194" s="2">
        <f t="shared" si="419"/>
        <v>6835.2537232691002</v>
      </c>
    </row>
    <row r="13195" spans="1:8" x14ac:dyDescent="0.2">
      <c r="A13195">
        <v>2016</v>
      </c>
      <c r="B13195" t="s">
        <v>50</v>
      </c>
      <c r="C13195" t="s">
        <v>7</v>
      </c>
      <c r="D13195">
        <v>8601</v>
      </c>
      <c r="E13195">
        <v>161006</v>
      </c>
      <c r="F13195" cm="1">
        <f t="array" ref="F13195">_xlfn.XLOOKUP(A13195&amp;C13195, $L$3:$L$410&amp;$M$3:$M$410,$O$3:$O$410, "kamiyama")</f>
        <v>1.3196888601099972</v>
      </c>
      <c r="G13195">
        <f t="shared" si="420"/>
        <v>4835</v>
      </c>
      <c r="H13195" s="2">
        <f t="shared" si="419"/>
        <v>6380.6956386318361</v>
      </c>
    </row>
    <row r="13196" spans="1:8" x14ac:dyDescent="0.2">
      <c r="A13196">
        <v>2017</v>
      </c>
      <c r="B13196" t="s">
        <v>50</v>
      </c>
      <c r="C13196" t="s">
        <v>7</v>
      </c>
      <c r="D13196">
        <v>11079</v>
      </c>
      <c r="E13196">
        <v>176324</v>
      </c>
      <c r="F13196" cm="1">
        <f t="array" ref="F13196">_xlfn.XLOOKUP(A13196&amp;C13196, $L$3:$L$410&amp;$M$3:$M$410,$O$3:$O$410, "kamiyama")</f>
        <v>1.4452431497586125</v>
      </c>
      <c r="G13196">
        <f t="shared" si="420"/>
        <v>4835</v>
      </c>
      <c r="H13196" s="2">
        <f t="shared" si="419"/>
        <v>6987.7506290828915</v>
      </c>
    </row>
    <row r="13197" spans="1:8" x14ac:dyDescent="0.2">
      <c r="A13197">
        <v>2018</v>
      </c>
      <c r="B13197" t="s">
        <v>50</v>
      </c>
      <c r="C13197" t="s">
        <v>7</v>
      </c>
      <c r="D13197">
        <v>12193</v>
      </c>
      <c r="E13197">
        <v>186957</v>
      </c>
      <c r="F13197" cm="1">
        <f t="array" ref="F13197">_xlfn.XLOOKUP(A13197&amp;C13197, $L$3:$L$410&amp;$M$3:$M$410,$O$3:$O$410, "kamiyama")</f>
        <v>1.5323967443423523</v>
      </c>
      <c r="G13197">
        <f t="shared" si="420"/>
        <v>4835</v>
      </c>
      <c r="H13197" s="2">
        <f t="shared" si="419"/>
        <v>7409.1382588952729</v>
      </c>
    </row>
    <row r="13198" spans="1:8" x14ac:dyDescent="0.2">
      <c r="A13198">
        <v>2019</v>
      </c>
      <c r="B13198" t="s">
        <v>50</v>
      </c>
      <c r="C13198" t="s">
        <v>7</v>
      </c>
      <c r="D13198">
        <v>9513</v>
      </c>
      <c r="E13198">
        <v>167206</v>
      </c>
      <c r="F13198" cm="1">
        <f t="array" ref="F13198">_xlfn.XLOOKUP(A13198&amp;C13198, $L$3:$L$410&amp;$M$3:$M$410,$O$3:$O$410, "kamiyama")</f>
        <v>1.3705072826078046</v>
      </c>
      <c r="G13198">
        <f t="shared" si="420"/>
        <v>4835</v>
      </c>
      <c r="H13198" s="2">
        <f t="shared" si="419"/>
        <v>6626.4027114087357</v>
      </c>
    </row>
    <row r="13199" spans="1:8" x14ac:dyDescent="0.2">
      <c r="A13199">
        <v>2020</v>
      </c>
      <c r="B13199" t="s">
        <v>50</v>
      </c>
      <c r="C13199" t="s">
        <v>7</v>
      </c>
      <c r="D13199">
        <v>8840</v>
      </c>
      <c r="E13199">
        <v>180229</v>
      </c>
      <c r="F13199" cm="1">
        <f t="array" ref="F13199">_xlfn.XLOOKUP(A13199&amp;C13199, $L$3:$L$410&amp;$M$3:$M$410,$O$3:$O$410, "kamiyama")</f>
        <v>1.4772505594124734</v>
      </c>
      <c r="G13199">
        <f t="shared" si="420"/>
        <v>4835</v>
      </c>
      <c r="H13199" s="2">
        <f t="shared" si="419"/>
        <v>7142.5064547593092</v>
      </c>
    </row>
    <row r="13200" spans="1:8" x14ac:dyDescent="0.2">
      <c r="A13200">
        <v>2021</v>
      </c>
      <c r="B13200" t="s">
        <v>50</v>
      </c>
      <c r="C13200" t="s">
        <v>7</v>
      </c>
      <c r="D13200">
        <v>9317</v>
      </c>
      <c r="E13200">
        <v>193765</v>
      </c>
      <c r="F13200" cm="1">
        <f t="array" ref="F13200">_xlfn.XLOOKUP(A13200&amp;C13200, $L$3:$L$410&amp;$M$3:$M$410,$O$3:$O$410, "kamiyama")</f>
        <v>1.5881986508528478</v>
      </c>
      <c r="G13200">
        <f t="shared" si="420"/>
        <v>4835</v>
      </c>
      <c r="H13200" s="2">
        <f t="shared" si="419"/>
        <v>7678.9404768735194</v>
      </c>
    </row>
    <row r="13201" spans="1:8" x14ac:dyDescent="0.2">
      <c r="A13201">
        <v>2022</v>
      </c>
      <c r="B13201" t="s">
        <v>50</v>
      </c>
      <c r="C13201" t="s">
        <v>7</v>
      </c>
      <c r="D13201">
        <v>10648</v>
      </c>
      <c r="E13201">
        <v>190913</v>
      </c>
      <c r="F13201" cm="1">
        <f t="array" ref="F13201">_xlfn.XLOOKUP(A13201&amp;C13201, $L$3:$L$410&amp;$M$3:$M$410,$O$3:$O$410, "kamiyama")</f>
        <v>1.5648221765038564</v>
      </c>
      <c r="G13201">
        <f t="shared" si="420"/>
        <v>4835</v>
      </c>
      <c r="H13201" s="2">
        <f t="shared" si="419"/>
        <v>7565.9152233961458</v>
      </c>
    </row>
    <row r="13202" spans="1:8" x14ac:dyDescent="0.2">
      <c r="A13202">
        <v>2023</v>
      </c>
      <c r="B13202" t="s">
        <v>50</v>
      </c>
      <c r="C13202" t="s">
        <v>7</v>
      </c>
      <c r="D13202">
        <v>10600</v>
      </c>
      <c r="E13202">
        <v>189831</v>
      </c>
      <c r="F13202" cm="1">
        <f t="array" ref="F13202">_xlfn.XLOOKUP(A13202&amp;C13202, $L$3:$L$410&amp;$M$3:$M$410,$O$3:$O$410, "kamiyama")</f>
        <v>1.5559535421260133</v>
      </c>
      <c r="G13202">
        <f t="shared" si="420"/>
        <v>4835</v>
      </c>
      <c r="H13202" s="2">
        <f t="shared" si="419"/>
        <v>7523.0353761792749</v>
      </c>
    </row>
    <row r="13203" spans="1:8" x14ac:dyDescent="0.2">
      <c r="A13203">
        <v>2000</v>
      </c>
      <c r="B13203" t="s">
        <v>50</v>
      </c>
      <c r="C13203" t="s">
        <v>8</v>
      </c>
      <c r="D13203">
        <v>48444</v>
      </c>
      <c r="E13203">
        <v>831039</v>
      </c>
      <c r="F13203" cm="1">
        <f t="array" ref="F13203">_xlfn.XLOOKUP(A13203&amp;C13203, $L$3:$L$410&amp;$M$3:$M$410,$O$3:$O$410, "kamiyama")</f>
        <v>1</v>
      </c>
      <c r="G13203">
        <f t="shared" si="420"/>
        <v>48444</v>
      </c>
      <c r="H13203" s="2">
        <f t="shared" si="419"/>
        <v>48444</v>
      </c>
    </row>
    <row r="13204" spans="1:8" x14ac:dyDescent="0.2">
      <c r="A13204">
        <v>2001</v>
      </c>
      <c r="B13204" t="s">
        <v>50</v>
      </c>
      <c r="C13204" t="s">
        <v>8</v>
      </c>
      <c r="D13204">
        <v>48407</v>
      </c>
      <c r="E13204">
        <v>800573</v>
      </c>
      <c r="F13204" cm="1">
        <f t="array" ref="F13204">_xlfn.XLOOKUP(A13204&amp;C13204, $L$3:$L$410&amp;$M$3:$M$410,$O$3:$O$410, "kamiyama")</f>
        <v>0.96333986732271293</v>
      </c>
      <c r="G13204">
        <f t="shared" si="420"/>
        <v>48444</v>
      </c>
      <c r="H13204" s="2">
        <f t="shared" si="419"/>
        <v>46668.036532581507</v>
      </c>
    </row>
    <row r="13205" spans="1:8" x14ac:dyDescent="0.2">
      <c r="A13205">
        <v>2002</v>
      </c>
      <c r="B13205" t="s">
        <v>50</v>
      </c>
      <c r="C13205" t="s">
        <v>8</v>
      </c>
      <c r="D13205">
        <v>40774</v>
      </c>
      <c r="E13205">
        <v>827580</v>
      </c>
      <c r="F13205" cm="1">
        <f t="array" ref="F13205">_xlfn.XLOOKUP(A13205&amp;C13205, $L$3:$L$410&amp;$M$3:$M$410,$O$3:$O$410, "kamiyama")</f>
        <v>0.99583774046705387</v>
      </c>
      <c r="G13205">
        <f t="shared" si="420"/>
        <v>48444</v>
      </c>
      <c r="H13205" s="2">
        <f t="shared" si="419"/>
        <v>48242.363499185958</v>
      </c>
    </row>
    <row r="13206" spans="1:8" x14ac:dyDescent="0.2">
      <c r="A13206">
        <v>2003</v>
      </c>
      <c r="B13206" t="s">
        <v>50</v>
      </c>
      <c r="C13206" t="s">
        <v>8</v>
      </c>
      <c r="D13206">
        <v>42632</v>
      </c>
      <c r="E13206">
        <v>806170</v>
      </c>
      <c r="F13206" cm="1">
        <f t="array" ref="F13206">_xlfn.XLOOKUP(A13206&amp;C13206, $L$3:$L$410&amp;$M$3:$M$410,$O$3:$O$410, "kamiyama")</f>
        <v>0.97007480996680062</v>
      </c>
      <c r="G13206">
        <f t="shared" si="420"/>
        <v>48444</v>
      </c>
      <c r="H13206" s="2">
        <f t="shared" si="419"/>
        <v>46994.304094031686</v>
      </c>
    </row>
    <row r="13207" spans="1:8" x14ac:dyDescent="0.2">
      <c r="A13207">
        <v>2004</v>
      </c>
      <c r="B13207" t="s">
        <v>50</v>
      </c>
      <c r="C13207" t="s">
        <v>8</v>
      </c>
      <c r="D13207">
        <v>48081</v>
      </c>
      <c r="E13207">
        <v>835287</v>
      </c>
      <c r="F13207" cm="1">
        <f t="array" ref="F13207">_xlfn.XLOOKUP(A13207&amp;C13207, $L$3:$L$410&amp;$M$3:$M$410,$O$3:$O$410, "kamiyama")</f>
        <v>1.0051116734593684</v>
      </c>
      <c r="G13207">
        <f t="shared" si="420"/>
        <v>48444</v>
      </c>
      <c r="H13207" s="2">
        <f t="shared" si="419"/>
        <v>48691.629909065639</v>
      </c>
    </row>
    <row r="13208" spans="1:8" x14ac:dyDescent="0.2">
      <c r="A13208">
        <v>2005</v>
      </c>
      <c r="B13208" t="s">
        <v>50</v>
      </c>
      <c r="C13208" t="s">
        <v>8</v>
      </c>
      <c r="D13208">
        <v>35104</v>
      </c>
      <c r="E13208">
        <v>801441</v>
      </c>
      <c r="F13208" cm="1">
        <f t="array" ref="F13208">_xlfn.XLOOKUP(A13208&amp;C13208, $L$3:$L$410&amp;$M$3:$M$410,$O$3:$O$410, "kamiyama")</f>
        <v>0.96438434297307352</v>
      </c>
      <c r="G13208">
        <f t="shared" si="420"/>
        <v>48444</v>
      </c>
      <c r="H13208" s="2">
        <f t="shared" si="419"/>
        <v>46718.635110987576</v>
      </c>
    </row>
    <row r="13209" spans="1:8" x14ac:dyDescent="0.2">
      <c r="A13209">
        <v>2006</v>
      </c>
      <c r="B13209" t="s">
        <v>50</v>
      </c>
      <c r="C13209" t="s">
        <v>8</v>
      </c>
      <c r="D13209">
        <v>36703</v>
      </c>
      <c r="E13209">
        <v>812579</v>
      </c>
      <c r="F13209" cm="1">
        <f t="array" ref="F13209">_xlfn.XLOOKUP(A13209&amp;C13209, $L$3:$L$410&amp;$M$3:$M$410,$O$3:$O$410, "kamiyama")</f>
        <v>0.97778684273541916</v>
      </c>
      <c r="G13209">
        <f t="shared" si="420"/>
        <v>48444</v>
      </c>
      <c r="H13209" s="2">
        <f t="shared" si="419"/>
        <v>47367.905809474643</v>
      </c>
    </row>
    <row r="13210" spans="1:8" x14ac:dyDescent="0.2">
      <c r="A13210">
        <v>2007</v>
      </c>
      <c r="B13210" t="s">
        <v>50</v>
      </c>
      <c r="C13210" t="s">
        <v>8</v>
      </c>
      <c r="D13210">
        <v>38510</v>
      </c>
      <c r="E13210">
        <v>802594</v>
      </c>
      <c r="F13210" cm="1">
        <f t="array" ref="F13210">_xlfn.XLOOKUP(A13210&amp;C13210, $L$3:$L$410&amp;$M$3:$M$410,$O$3:$O$410, "kamiyama")</f>
        <v>0.96577176281738886</v>
      </c>
      <c r="G13210">
        <f t="shared" si="420"/>
        <v>48444</v>
      </c>
      <c r="H13210" s="2">
        <f t="shared" si="419"/>
        <v>46785.847277925583</v>
      </c>
    </row>
    <row r="13211" spans="1:8" x14ac:dyDescent="0.2">
      <c r="A13211">
        <v>2008</v>
      </c>
      <c r="B13211" t="s">
        <v>50</v>
      </c>
      <c r="C13211" t="s">
        <v>8</v>
      </c>
      <c r="D13211">
        <v>36703</v>
      </c>
      <c r="E13211">
        <v>789644</v>
      </c>
      <c r="F13211" cm="1">
        <f t="array" ref="F13211">_xlfn.XLOOKUP(A13211&amp;C13211, $L$3:$L$410&amp;$M$3:$M$410,$O$3:$O$410, "kamiyama")</f>
        <v>0.95018885996926739</v>
      </c>
      <c r="G13211">
        <f t="shared" si="420"/>
        <v>48444</v>
      </c>
      <c r="H13211" s="2">
        <f t="shared" si="419"/>
        <v>46030.94913235119</v>
      </c>
    </row>
    <row r="13212" spans="1:8" x14ac:dyDescent="0.2">
      <c r="A13212">
        <v>2009</v>
      </c>
      <c r="B13212" t="s">
        <v>50</v>
      </c>
      <c r="C13212" t="s">
        <v>8</v>
      </c>
      <c r="D13212">
        <v>36273</v>
      </c>
      <c r="E13212">
        <v>778872</v>
      </c>
      <c r="F13212" cm="1">
        <f t="array" ref="F13212">_xlfn.XLOOKUP(A13212&amp;C13212, $L$3:$L$410&amp;$M$3:$M$410,$O$3:$O$410, "kamiyama")</f>
        <v>0.93722677275073729</v>
      </c>
      <c r="G13212">
        <f t="shared" si="420"/>
        <v>48444</v>
      </c>
      <c r="H13212" s="2">
        <f t="shared" si="419"/>
        <v>45403.013779136716</v>
      </c>
    </row>
    <row r="13213" spans="1:8" x14ac:dyDescent="0.2">
      <c r="A13213">
        <v>2010</v>
      </c>
      <c r="B13213" t="s">
        <v>50</v>
      </c>
      <c r="C13213" t="s">
        <v>8</v>
      </c>
      <c r="D13213">
        <v>36263</v>
      </c>
      <c r="E13213">
        <v>759433</v>
      </c>
      <c r="F13213" cm="1">
        <f t="array" ref="F13213">_xlfn.XLOOKUP(A13213&amp;C13213, $L$3:$L$410&amp;$M$3:$M$410,$O$3:$O$410, "kamiyama")</f>
        <v>0.91383557209709776</v>
      </c>
      <c r="G13213">
        <f t="shared" si="420"/>
        <v>48444</v>
      </c>
      <c r="H13213" s="2">
        <f t="shared" si="419"/>
        <v>44269.850454671803</v>
      </c>
    </row>
    <row r="13214" spans="1:8" x14ac:dyDescent="0.2">
      <c r="A13214">
        <v>2011</v>
      </c>
      <c r="B13214" t="s">
        <v>50</v>
      </c>
      <c r="C13214" t="s">
        <v>8</v>
      </c>
      <c r="D13214">
        <v>33580</v>
      </c>
      <c r="E13214">
        <v>765423</v>
      </c>
      <c r="F13214" cm="1">
        <f t="array" ref="F13214">_xlfn.XLOOKUP(A13214&amp;C13214, $L$3:$L$410&amp;$M$3:$M$410,$O$3:$O$410, "kamiyama")</f>
        <v>0.92104341673495471</v>
      </c>
      <c r="G13214">
        <f t="shared" si="420"/>
        <v>48444</v>
      </c>
      <c r="H13214" s="2">
        <f t="shared" si="419"/>
        <v>44619.027280308146</v>
      </c>
    </row>
    <row r="13215" spans="1:8" x14ac:dyDescent="0.2">
      <c r="A13215">
        <v>2012</v>
      </c>
      <c r="B13215" t="s">
        <v>50</v>
      </c>
      <c r="C13215" t="s">
        <v>8</v>
      </c>
      <c r="D13215">
        <v>32442</v>
      </c>
      <c r="E13215">
        <v>743686</v>
      </c>
      <c r="F13215" cm="1">
        <f t="array" ref="F13215">_xlfn.XLOOKUP(A13215&amp;C13215, $L$3:$L$410&amp;$M$3:$M$410,$O$3:$O$410, "kamiyama")</f>
        <v>0.89488700289637435</v>
      </c>
      <c r="G13215">
        <f t="shared" si="420"/>
        <v>48444</v>
      </c>
      <c r="H13215" s="2">
        <f t="shared" si="419"/>
        <v>43351.905968311956</v>
      </c>
    </row>
    <row r="13216" spans="1:8" x14ac:dyDescent="0.2">
      <c r="A13216">
        <v>2013</v>
      </c>
      <c r="B13216" t="s">
        <v>50</v>
      </c>
      <c r="C13216" t="s">
        <v>8</v>
      </c>
      <c r="D13216">
        <v>34733</v>
      </c>
      <c r="E13216">
        <v>755076</v>
      </c>
      <c r="F13216" cm="1">
        <f t="array" ref="F13216">_xlfn.XLOOKUP(A13216&amp;C13216, $L$3:$L$410&amp;$M$3:$M$410,$O$3:$O$410, "kamiyama")</f>
        <v>0.90859273752495373</v>
      </c>
      <c r="G13216">
        <f t="shared" si="420"/>
        <v>48444</v>
      </c>
      <c r="H13216" s="2">
        <f t="shared" si="419"/>
        <v>44015.86657665886</v>
      </c>
    </row>
    <row r="13217" spans="1:8" x14ac:dyDescent="0.2">
      <c r="A13217">
        <v>2014</v>
      </c>
      <c r="B13217" t="s">
        <v>50</v>
      </c>
      <c r="C13217" t="s">
        <v>8</v>
      </c>
      <c r="D13217">
        <v>31176</v>
      </c>
      <c r="E13217">
        <v>744846</v>
      </c>
      <c r="F13217" cm="1">
        <f t="array" ref="F13217">_xlfn.XLOOKUP(A13217&amp;C13217, $L$3:$L$410&amp;$M$3:$M$410,$O$3:$O$410, "kamiyama")</f>
        <v>0.89628284593141838</v>
      </c>
      <c r="G13217">
        <f t="shared" si="420"/>
        <v>48444</v>
      </c>
      <c r="H13217" s="2">
        <f t="shared" si="419"/>
        <v>43419.526188301636</v>
      </c>
    </row>
    <row r="13218" spans="1:8" x14ac:dyDescent="0.2">
      <c r="A13218">
        <v>2015</v>
      </c>
      <c r="B13218" t="s">
        <v>50</v>
      </c>
      <c r="C13218" t="s">
        <v>8</v>
      </c>
      <c r="D13218">
        <v>30685</v>
      </c>
      <c r="E13218">
        <v>744228</v>
      </c>
      <c r="F13218" cm="1">
        <f t="array" ref="F13218">_xlfn.XLOOKUP(A13218&amp;C13218, $L$3:$L$410&amp;$M$3:$M$410,$O$3:$O$410, "kamiyama")</f>
        <v>0.89553919852136898</v>
      </c>
      <c r="G13218">
        <f t="shared" si="420"/>
        <v>48444</v>
      </c>
      <c r="H13218" s="2">
        <f t="shared" si="419"/>
        <v>43383.500933169198</v>
      </c>
    </row>
    <row r="13219" spans="1:8" x14ac:dyDescent="0.2">
      <c r="A13219">
        <v>2016</v>
      </c>
      <c r="B13219" t="s">
        <v>50</v>
      </c>
      <c r="C13219" t="s">
        <v>8</v>
      </c>
      <c r="D13219">
        <v>26746</v>
      </c>
      <c r="E13219">
        <v>699235</v>
      </c>
      <c r="F13219" cm="1">
        <f t="array" ref="F13219">_xlfn.XLOOKUP(A13219&amp;C13219, $L$3:$L$410&amp;$M$3:$M$410,$O$3:$O$410, "kamiyama")</f>
        <v>0.84139853845607726</v>
      </c>
      <c r="G13219">
        <f t="shared" si="420"/>
        <v>48444</v>
      </c>
      <c r="H13219" s="2">
        <f t="shared" si="419"/>
        <v>40760.71079696621</v>
      </c>
    </row>
    <row r="13220" spans="1:8" x14ac:dyDescent="0.2">
      <c r="A13220">
        <v>2017</v>
      </c>
      <c r="B13220" t="s">
        <v>50</v>
      </c>
      <c r="C13220" t="s">
        <v>8</v>
      </c>
      <c r="D13220">
        <v>26269</v>
      </c>
      <c r="E13220">
        <v>700737</v>
      </c>
      <c r="F13220" cm="1">
        <f t="array" ref="F13220">_xlfn.XLOOKUP(A13220&amp;C13220, $L$3:$L$410&amp;$M$3:$M$410,$O$3:$O$410, "kamiyama")</f>
        <v>0.84320591452386706</v>
      </c>
      <c r="G13220">
        <f t="shared" si="420"/>
        <v>48444</v>
      </c>
      <c r="H13220" s="2">
        <f t="shared" si="419"/>
        <v>40848.267323194217</v>
      </c>
    </row>
    <row r="13221" spans="1:8" x14ac:dyDescent="0.2">
      <c r="A13221">
        <v>2018</v>
      </c>
      <c r="B13221" t="s">
        <v>50</v>
      </c>
      <c r="C13221" t="s">
        <v>8</v>
      </c>
      <c r="D13221">
        <v>27777</v>
      </c>
      <c r="E13221">
        <v>715726</v>
      </c>
      <c r="F13221" cm="1">
        <f t="array" ref="F13221">_xlfn.XLOOKUP(A13221&amp;C13221, $L$3:$L$410&amp;$M$3:$M$410,$O$3:$O$410, "kamiyama")</f>
        <v>0.86124237249996693</v>
      </c>
      <c r="G13221">
        <f t="shared" si="420"/>
        <v>48444</v>
      </c>
      <c r="H13221" s="2">
        <f t="shared" si="419"/>
        <v>41722.025493388399</v>
      </c>
    </row>
    <row r="13222" spans="1:8" x14ac:dyDescent="0.2">
      <c r="A13222">
        <v>2019</v>
      </c>
      <c r="B13222" t="s">
        <v>50</v>
      </c>
      <c r="C13222" t="s">
        <v>8</v>
      </c>
      <c r="D13222">
        <v>27153</v>
      </c>
      <c r="E13222">
        <v>695810</v>
      </c>
      <c r="F13222" cm="1">
        <f t="array" ref="F13222">_xlfn.XLOOKUP(A13222&amp;C13222, $L$3:$L$410&amp;$M$3:$M$410,$O$3:$O$410, "kamiyama")</f>
        <v>0.83727719156381353</v>
      </c>
      <c r="G13222">
        <f t="shared" si="420"/>
        <v>48444</v>
      </c>
      <c r="H13222" s="2">
        <f t="shared" si="419"/>
        <v>40561.056268117383</v>
      </c>
    </row>
    <row r="13223" spans="1:8" x14ac:dyDescent="0.2">
      <c r="A13223">
        <v>2020</v>
      </c>
      <c r="B13223" t="s">
        <v>50</v>
      </c>
      <c r="C13223" t="s">
        <v>8</v>
      </c>
      <c r="D13223">
        <v>24108</v>
      </c>
      <c r="E13223">
        <v>690186</v>
      </c>
      <c r="F13223" cm="1">
        <f t="array" ref="F13223">_xlfn.XLOOKUP(A13223&amp;C13223, $L$3:$L$410&amp;$M$3:$M$410,$O$3:$O$410, "kamiyama")</f>
        <v>0.83050975946977212</v>
      </c>
      <c r="G13223">
        <f t="shared" si="420"/>
        <v>48444</v>
      </c>
      <c r="H13223" s="2">
        <f t="shared" si="419"/>
        <v>40233.214787753641</v>
      </c>
    </row>
    <row r="13224" spans="1:8" x14ac:dyDescent="0.2">
      <c r="A13224">
        <v>2021</v>
      </c>
      <c r="B13224" t="s">
        <v>50</v>
      </c>
      <c r="C13224" t="s">
        <v>8</v>
      </c>
      <c r="D13224">
        <v>23658</v>
      </c>
      <c r="E13224">
        <v>702801</v>
      </c>
      <c r="F13224" cm="1">
        <f t="array" ref="F13224">_xlfn.XLOOKUP(A13224&amp;C13224, $L$3:$L$410&amp;$M$3:$M$410,$O$3:$O$410, "kamiyama")</f>
        <v>0.84568955247587663</v>
      </c>
      <c r="G13224">
        <f t="shared" si="420"/>
        <v>48444</v>
      </c>
      <c r="H13224" s="2">
        <f t="shared" si="419"/>
        <v>40968.584680141365</v>
      </c>
    </row>
    <row r="13225" spans="1:8" x14ac:dyDescent="0.2">
      <c r="A13225">
        <v>2022</v>
      </c>
      <c r="B13225" t="s">
        <v>50</v>
      </c>
      <c r="C13225" t="s">
        <v>8</v>
      </c>
      <c r="D13225">
        <v>24976</v>
      </c>
      <c r="E13225">
        <v>686632</v>
      </c>
      <c r="F13225" cm="1">
        <f t="array" ref="F13225">_xlfn.XLOOKUP(A13225&amp;C13225, $L$3:$L$410&amp;$M$3:$M$410,$O$3:$O$410, "kamiyama")</f>
        <v>0.82623318520550781</v>
      </c>
      <c r="G13225">
        <f t="shared" si="420"/>
        <v>48444</v>
      </c>
      <c r="H13225" s="2">
        <f t="shared" si="419"/>
        <v>40026.04042409562</v>
      </c>
    </row>
    <row r="13226" spans="1:8" x14ac:dyDescent="0.2">
      <c r="A13226">
        <v>2023</v>
      </c>
      <c r="B13226" t="s">
        <v>50</v>
      </c>
      <c r="C13226" t="s">
        <v>8</v>
      </c>
      <c r="D13226">
        <v>22717</v>
      </c>
      <c r="E13226">
        <v>663755</v>
      </c>
      <c r="F13226" cm="1">
        <f t="array" ref="F13226">_xlfn.XLOOKUP(A13226&amp;C13226, $L$3:$L$410&amp;$M$3:$M$410,$O$3:$O$410, "kamiyama")</f>
        <v>0.79870499459110822</v>
      </c>
      <c r="G13226">
        <f t="shared" si="420"/>
        <v>48444</v>
      </c>
      <c r="H13226" s="2">
        <f t="shared" si="419"/>
        <v>38692.464757971647</v>
      </c>
    </row>
    <row r="13227" spans="1:8" x14ac:dyDescent="0.2">
      <c r="A13227">
        <v>2000</v>
      </c>
      <c r="B13227" t="s">
        <v>50</v>
      </c>
      <c r="C13227" t="s">
        <v>9</v>
      </c>
      <c r="D13227">
        <v>69233</v>
      </c>
      <c r="E13227">
        <v>1229810</v>
      </c>
      <c r="F13227" cm="1">
        <f t="array" ref="F13227">_xlfn.XLOOKUP(A13227&amp;C13227, $L$3:$L$410&amp;$M$3:$M$410,$O$3:$O$410, "kamiyama")</f>
        <v>1</v>
      </c>
      <c r="G13227">
        <f t="shared" si="420"/>
        <v>69233</v>
      </c>
      <c r="H13227" s="2">
        <f t="shared" si="419"/>
        <v>69233</v>
      </c>
    </row>
    <row r="13228" spans="1:8" x14ac:dyDescent="0.2">
      <c r="A13228">
        <v>2001</v>
      </c>
      <c r="B13228" t="s">
        <v>50</v>
      </c>
      <c r="C13228" t="s">
        <v>9</v>
      </c>
      <c r="D13228">
        <v>99894</v>
      </c>
      <c r="E13228">
        <v>1206371</v>
      </c>
      <c r="F13228" cm="1">
        <f t="array" ref="F13228">_xlfn.XLOOKUP(A13228&amp;C13228, $L$3:$L$410&amp;$M$3:$M$410,$O$3:$O$410, "kamiyama")</f>
        <v>0.98094095835942141</v>
      </c>
      <c r="G13228">
        <f t="shared" si="420"/>
        <v>69233</v>
      </c>
      <c r="H13228" s="2">
        <f t="shared" si="419"/>
        <v>67913.485370097827</v>
      </c>
    </row>
    <row r="13229" spans="1:8" x14ac:dyDescent="0.2">
      <c r="A13229">
        <v>2002</v>
      </c>
      <c r="B13229" t="s">
        <v>50</v>
      </c>
      <c r="C13229" t="s">
        <v>9</v>
      </c>
      <c r="D13229">
        <v>106270</v>
      </c>
      <c r="E13229">
        <v>1349745</v>
      </c>
      <c r="F13229" cm="1">
        <f t="array" ref="F13229">_xlfn.XLOOKUP(A13229&amp;C13229, $L$3:$L$410&amp;$M$3:$M$410,$O$3:$O$410, "kamiyama")</f>
        <v>1.0975231946398225</v>
      </c>
      <c r="G13229">
        <f t="shared" si="420"/>
        <v>69233</v>
      </c>
      <c r="H13229" s="2">
        <f t="shared" si="419"/>
        <v>75984.823334498826</v>
      </c>
    </row>
    <row r="13230" spans="1:8" x14ac:dyDescent="0.2">
      <c r="A13230">
        <v>2003</v>
      </c>
      <c r="B13230" t="s">
        <v>50</v>
      </c>
      <c r="C13230" t="s">
        <v>9</v>
      </c>
      <c r="D13230">
        <v>104622</v>
      </c>
      <c r="E13230">
        <v>1414944</v>
      </c>
      <c r="F13230" cm="1">
        <f t="array" ref="F13230">_xlfn.XLOOKUP(A13230&amp;C13230, $L$3:$L$410&amp;$M$3:$M$410,$O$3:$O$410, "kamiyama")</f>
        <v>1.15053870110017</v>
      </c>
      <c r="G13230">
        <f t="shared" si="420"/>
        <v>69233</v>
      </c>
      <c r="H13230" s="2">
        <f t="shared" si="419"/>
        <v>79655.245893268075</v>
      </c>
    </row>
    <row r="13231" spans="1:8" x14ac:dyDescent="0.2">
      <c r="A13231">
        <v>2004</v>
      </c>
      <c r="B13231" t="s">
        <v>50</v>
      </c>
      <c r="C13231" t="s">
        <v>9</v>
      </c>
      <c r="D13231">
        <v>123532</v>
      </c>
      <c r="E13231">
        <v>1564767</v>
      </c>
      <c r="F13231" cm="1">
        <f t="array" ref="F13231">_xlfn.XLOOKUP(A13231&amp;C13231, $L$3:$L$410&amp;$M$3:$M$410,$O$3:$O$410, "kamiyama")</f>
        <v>1.2723648368447158</v>
      </c>
      <c r="G13231">
        <f t="shared" si="420"/>
        <v>69233</v>
      </c>
      <c r="H13231" s="2">
        <f t="shared" si="419"/>
        <v>88089.634749270204</v>
      </c>
    </row>
    <row r="13232" spans="1:8" x14ac:dyDescent="0.2">
      <c r="A13232">
        <v>2005</v>
      </c>
      <c r="B13232" t="s">
        <v>50</v>
      </c>
      <c r="C13232" t="s">
        <v>9</v>
      </c>
      <c r="D13232">
        <v>139993</v>
      </c>
      <c r="E13232">
        <v>1682172</v>
      </c>
      <c r="F13232" cm="1">
        <f t="array" ref="F13232">_xlfn.XLOOKUP(A13232&amp;C13232, $L$3:$L$410&amp;$M$3:$M$410,$O$3:$O$410, "kamiyama")</f>
        <v>1.3678308031321911</v>
      </c>
      <c r="G13232">
        <f t="shared" si="420"/>
        <v>69233</v>
      </c>
      <c r="H13232" s="2">
        <f t="shared" si="419"/>
        <v>94699.029993250981</v>
      </c>
    </row>
    <row r="13233" spans="1:8" x14ac:dyDescent="0.2">
      <c r="A13233">
        <v>2006</v>
      </c>
      <c r="B13233" t="s">
        <v>50</v>
      </c>
      <c r="C13233" t="s">
        <v>9</v>
      </c>
      <c r="D13233">
        <v>135694</v>
      </c>
      <c r="E13233">
        <v>1759781</v>
      </c>
      <c r="F13233" cm="1">
        <f t="array" ref="F13233">_xlfn.XLOOKUP(A13233&amp;C13233, $L$3:$L$410&amp;$M$3:$M$410,$O$3:$O$410, "kamiyama")</f>
        <v>1.4309372992576088</v>
      </c>
      <c r="G13233">
        <f t="shared" si="420"/>
        <v>69233</v>
      </c>
      <c r="H13233" s="2">
        <f t="shared" si="419"/>
        <v>99068.082039502027</v>
      </c>
    </row>
    <row r="13234" spans="1:8" x14ac:dyDescent="0.2">
      <c r="A13234">
        <v>2007</v>
      </c>
      <c r="B13234" t="s">
        <v>50</v>
      </c>
      <c r="C13234" t="s">
        <v>9</v>
      </c>
      <c r="D13234">
        <v>152751</v>
      </c>
      <c r="E13234">
        <v>1873729</v>
      </c>
      <c r="F13234" cm="1">
        <f t="array" ref="F13234">_xlfn.XLOOKUP(A13234&amp;C13234, $L$3:$L$410&amp;$M$3:$M$410,$O$3:$O$410, "kamiyama")</f>
        <v>1.5235922622193672</v>
      </c>
      <c r="G13234">
        <f t="shared" si="420"/>
        <v>69233</v>
      </c>
      <c r="H13234" s="2">
        <f t="shared" si="419"/>
        <v>105482.86309023344</v>
      </c>
    </row>
    <row r="13235" spans="1:8" x14ac:dyDescent="0.2">
      <c r="A13235">
        <v>2008</v>
      </c>
      <c r="B13235" t="s">
        <v>50</v>
      </c>
      <c r="C13235" t="s">
        <v>9</v>
      </c>
      <c r="D13235">
        <v>134491</v>
      </c>
      <c r="E13235">
        <v>1991953</v>
      </c>
      <c r="F13235" cm="1">
        <f t="array" ref="F13235">_xlfn.XLOOKUP(A13235&amp;C13235, $L$3:$L$410&amp;$M$3:$M$410,$O$3:$O$410, "kamiyama")</f>
        <v>1.619724185036713</v>
      </c>
      <c r="G13235">
        <f t="shared" si="420"/>
        <v>69233</v>
      </c>
      <c r="H13235" s="2">
        <f t="shared" si="419"/>
        <v>112138.36450264676</v>
      </c>
    </row>
    <row r="13236" spans="1:8" x14ac:dyDescent="0.2">
      <c r="A13236">
        <v>2009</v>
      </c>
      <c r="B13236" t="s">
        <v>50</v>
      </c>
      <c r="C13236" t="s">
        <v>9</v>
      </c>
      <c r="D13236">
        <v>143599</v>
      </c>
      <c r="E13236">
        <v>2082268</v>
      </c>
      <c r="F13236" cm="1">
        <f t="array" ref="F13236">_xlfn.XLOOKUP(A13236&amp;C13236, $L$3:$L$410&amp;$M$3:$M$410,$O$3:$O$410, "kamiyama")</f>
        <v>1.6931623584130882</v>
      </c>
      <c r="G13236">
        <f t="shared" si="420"/>
        <v>69233</v>
      </c>
      <c r="H13236" s="2">
        <f t="shared" si="419"/>
        <v>117222.70956001333</v>
      </c>
    </row>
    <row r="13237" spans="1:8" x14ac:dyDescent="0.2">
      <c r="A13237">
        <v>2010</v>
      </c>
      <c r="B13237" t="s">
        <v>50</v>
      </c>
      <c r="C13237" t="s">
        <v>9</v>
      </c>
      <c r="D13237">
        <v>151285</v>
      </c>
      <c r="E13237">
        <v>2261000</v>
      </c>
      <c r="F13237" cm="1">
        <f t="array" ref="F13237">_xlfn.XLOOKUP(A13237&amp;C13237, $L$3:$L$410&amp;$M$3:$M$410,$O$3:$O$410, "kamiyama")</f>
        <v>1.8384953773347101</v>
      </c>
      <c r="G13237">
        <f t="shared" si="420"/>
        <v>69233</v>
      </c>
      <c r="H13237" s="2">
        <f t="shared" si="419"/>
        <v>127284.55045901399</v>
      </c>
    </row>
    <row r="13238" spans="1:8" x14ac:dyDescent="0.2">
      <c r="A13238">
        <v>2011</v>
      </c>
      <c r="B13238" t="s">
        <v>50</v>
      </c>
      <c r="C13238" t="s">
        <v>9</v>
      </c>
      <c r="D13238">
        <v>167487</v>
      </c>
      <c r="E13238">
        <v>2391486</v>
      </c>
      <c r="F13238" cm="1">
        <f t="array" ref="F13238">_xlfn.XLOOKUP(A13238&amp;C13238, $L$3:$L$410&amp;$M$3:$M$410,$O$3:$O$410, "kamiyama")</f>
        <v>1.9445979460241827</v>
      </c>
      <c r="G13238">
        <f t="shared" si="420"/>
        <v>69233</v>
      </c>
      <c r="H13238" s="2">
        <f t="shared" si="419"/>
        <v>134630.34959709225</v>
      </c>
    </row>
    <row r="13239" spans="1:8" x14ac:dyDescent="0.2">
      <c r="A13239">
        <v>2012</v>
      </c>
      <c r="B13239" t="s">
        <v>50</v>
      </c>
      <c r="C13239" t="s">
        <v>9</v>
      </c>
      <c r="D13239">
        <v>178998</v>
      </c>
      <c r="E13239">
        <v>2548122</v>
      </c>
      <c r="F13239" cm="1">
        <f t="array" ref="F13239">_xlfn.XLOOKUP(A13239&amp;C13239, $L$3:$L$410&amp;$M$3:$M$410,$O$3:$O$410, "kamiyama")</f>
        <v>2.0719639619128158</v>
      </c>
      <c r="G13239">
        <f t="shared" si="420"/>
        <v>69233</v>
      </c>
      <c r="H13239" s="2">
        <f t="shared" si="419"/>
        <v>143448.28097510998</v>
      </c>
    </row>
    <row r="13240" spans="1:8" x14ac:dyDescent="0.2">
      <c r="A13240">
        <v>2013</v>
      </c>
      <c r="B13240" t="s">
        <v>50</v>
      </c>
      <c r="C13240" t="s">
        <v>9</v>
      </c>
      <c r="D13240">
        <v>181650</v>
      </c>
      <c r="E13240">
        <v>2724330</v>
      </c>
      <c r="F13240" cm="1">
        <f t="array" ref="F13240">_xlfn.XLOOKUP(A13240&amp;C13240, $L$3:$L$410&amp;$M$3:$M$410,$O$3:$O$410, "kamiyama")</f>
        <v>2.2152446312845075</v>
      </c>
      <c r="G13240">
        <f t="shared" si="420"/>
        <v>69233</v>
      </c>
      <c r="H13240" s="2">
        <f t="shared" si="419"/>
        <v>153368.0315577203</v>
      </c>
    </row>
    <row r="13241" spans="1:8" x14ac:dyDescent="0.2">
      <c r="A13241">
        <v>2014</v>
      </c>
      <c r="B13241" t="s">
        <v>50</v>
      </c>
      <c r="C13241" t="s">
        <v>9</v>
      </c>
      <c r="D13241">
        <v>190071</v>
      </c>
      <c r="E13241">
        <v>2867466</v>
      </c>
      <c r="F13241" cm="1">
        <f t="array" ref="F13241">_xlfn.XLOOKUP(A13241&amp;C13241, $L$3:$L$410&amp;$M$3:$M$410,$O$3:$O$410, "kamiyama")</f>
        <v>2.3316333417357153</v>
      </c>
      <c r="G13241">
        <f t="shared" si="420"/>
        <v>69233</v>
      </c>
      <c r="H13241" s="2">
        <f t="shared" si="419"/>
        <v>161425.97114838878</v>
      </c>
    </row>
    <row r="13242" spans="1:8" x14ac:dyDescent="0.2">
      <c r="A13242">
        <v>2015</v>
      </c>
      <c r="B13242" t="s">
        <v>50</v>
      </c>
      <c r="C13242" t="s">
        <v>9</v>
      </c>
      <c r="D13242">
        <v>210319</v>
      </c>
      <c r="E13242">
        <v>3101195</v>
      </c>
      <c r="F13242" cm="1">
        <f t="array" ref="F13242">_xlfn.XLOOKUP(A13242&amp;C13242, $L$3:$L$410&amp;$M$3:$M$410,$O$3:$O$410, "kamiyama")</f>
        <v>2.5216862767419359</v>
      </c>
      <c r="G13242">
        <f t="shared" si="420"/>
        <v>69233</v>
      </c>
      <c r="H13242" s="2">
        <f t="shared" si="419"/>
        <v>174583.90599767445</v>
      </c>
    </row>
    <row r="13243" spans="1:8" x14ac:dyDescent="0.2">
      <c r="A13243">
        <v>2016</v>
      </c>
      <c r="B13243" t="s">
        <v>50</v>
      </c>
      <c r="C13243" t="s">
        <v>9</v>
      </c>
      <c r="D13243">
        <v>193098</v>
      </c>
      <c r="E13243">
        <v>3165183</v>
      </c>
      <c r="F13243" cm="1">
        <f t="array" ref="F13243">_xlfn.XLOOKUP(A13243&amp;C13243, $L$3:$L$410&amp;$M$3:$M$410,$O$3:$O$410, "kamiyama")</f>
        <v>2.5737170782478596</v>
      </c>
      <c r="G13243">
        <f t="shared" si="420"/>
        <v>69233</v>
      </c>
      <c r="H13243" s="2">
        <f t="shared" si="419"/>
        <v>178186.15447833407</v>
      </c>
    </row>
    <row r="13244" spans="1:8" x14ac:dyDescent="0.2">
      <c r="A13244">
        <v>2017</v>
      </c>
      <c r="B13244" t="s">
        <v>50</v>
      </c>
      <c r="C13244" t="s">
        <v>9</v>
      </c>
      <c r="D13244">
        <v>209230</v>
      </c>
      <c r="E13244">
        <v>3285137</v>
      </c>
      <c r="F13244" cm="1">
        <f t="array" ref="F13244">_xlfn.XLOOKUP(A13244&amp;C13244, $L$3:$L$410&amp;$M$3:$M$410,$O$3:$O$410, "kamiyama")</f>
        <v>2.6712557224286679</v>
      </c>
      <c r="G13244">
        <f t="shared" si="420"/>
        <v>69233</v>
      </c>
      <c r="H13244" s="2">
        <f t="shared" si="419"/>
        <v>184939.04743090397</v>
      </c>
    </row>
    <row r="13245" spans="1:8" x14ac:dyDescent="0.2">
      <c r="A13245">
        <v>2018</v>
      </c>
      <c r="B13245" t="s">
        <v>50</v>
      </c>
      <c r="C13245" t="s">
        <v>9</v>
      </c>
      <c r="D13245">
        <v>220266</v>
      </c>
      <c r="E13245">
        <v>3445445</v>
      </c>
      <c r="F13245" cm="1">
        <f t="array" ref="F13245">_xlfn.XLOOKUP(A13245&amp;C13245, $L$3:$L$410&amp;$M$3:$M$410,$O$3:$O$410, "kamiyama")</f>
        <v>2.8016075653962806</v>
      </c>
      <c r="G13245">
        <f t="shared" si="420"/>
        <v>69233</v>
      </c>
      <c r="H13245" s="2">
        <f t="shared" si="419"/>
        <v>193963.69657508068</v>
      </c>
    </row>
    <row r="13246" spans="1:8" x14ac:dyDescent="0.2">
      <c r="A13246">
        <v>2019</v>
      </c>
      <c r="B13246" t="s">
        <v>50</v>
      </c>
      <c r="C13246" t="s">
        <v>9</v>
      </c>
      <c r="D13246">
        <v>222018</v>
      </c>
      <c r="E13246">
        <v>3626261</v>
      </c>
      <c r="F13246" cm="1">
        <f t="array" ref="F13246">_xlfn.XLOOKUP(A13246&amp;C13246, $L$3:$L$410&amp;$M$3:$M$410,$O$3:$O$410, "kamiyama")</f>
        <v>2.9486351550239469</v>
      </c>
      <c r="G13246">
        <f t="shared" si="420"/>
        <v>69233</v>
      </c>
      <c r="H13246" s="2">
        <f t="shared" si="419"/>
        <v>204142.85768777292</v>
      </c>
    </row>
    <row r="13247" spans="1:8" x14ac:dyDescent="0.2">
      <c r="A13247">
        <v>2020</v>
      </c>
      <c r="B13247" t="s">
        <v>50</v>
      </c>
      <c r="C13247" t="s">
        <v>9</v>
      </c>
      <c r="D13247">
        <v>224245</v>
      </c>
      <c r="E13247">
        <v>3569133</v>
      </c>
      <c r="F13247" cm="1">
        <f t="array" ref="F13247">_xlfn.XLOOKUP(A13247&amp;C13247, $L$3:$L$410&amp;$M$3:$M$410,$O$3:$O$410, "kamiyama")</f>
        <v>2.9021824509477074</v>
      </c>
      <c r="G13247">
        <f t="shared" si="420"/>
        <v>69233</v>
      </c>
      <c r="H13247" s="2">
        <f t="shared" si="419"/>
        <v>200926.79762646262</v>
      </c>
    </row>
    <row r="13248" spans="1:8" x14ac:dyDescent="0.2">
      <c r="A13248">
        <v>2021</v>
      </c>
      <c r="B13248" t="s">
        <v>50</v>
      </c>
      <c r="C13248" t="s">
        <v>9</v>
      </c>
      <c r="D13248">
        <v>221709</v>
      </c>
      <c r="E13248">
        <v>3846761</v>
      </c>
      <c r="F13248" cm="1">
        <f t="array" ref="F13248">_xlfn.XLOOKUP(A13248&amp;C13248, $L$3:$L$410&amp;$M$3:$M$410,$O$3:$O$410, "kamiyama")</f>
        <v>3.1279311438352266</v>
      </c>
      <c r="G13248">
        <f t="shared" si="420"/>
        <v>69233</v>
      </c>
      <c r="H13248" s="2">
        <f t="shared" si="419"/>
        <v>216556.05688114424</v>
      </c>
    </row>
    <row r="13249" spans="1:8" x14ac:dyDescent="0.2">
      <c r="A13249">
        <v>2022</v>
      </c>
      <c r="B13249" t="s">
        <v>50</v>
      </c>
      <c r="C13249" t="s">
        <v>9</v>
      </c>
      <c r="D13249">
        <v>230638</v>
      </c>
      <c r="E13249">
        <v>3978431</v>
      </c>
      <c r="F13249" cm="1">
        <f t="array" ref="F13249">_xlfn.XLOOKUP(A13249&amp;C13249, $L$3:$L$410&amp;$M$3:$M$410,$O$3:$O$410, "kamiyama")</f>
        <v>3.2349964628682479</v>
      </c>
      <c r="G13249">
        <f t="shared" si="420"/>
        <v>69233</v>
      </c>
      <c r="H13249" s="2">
        <f t="shared" si="419"/>
        <v>223968.51011375742</v>
      </c>
    </row>
    <row r="13250" spans="1:8" x14ac:dyDescent="0.2">
      <c r="A13250">
        <v>2023</v>
      </c>
      <c r="B13250" t="s">
        <v>50</v>
      </c>
      <c r="C13250" t="s">
        <v>9</v>
      </c>
      <c r="D13250">
        <v>240228</v>
      </c>
      <c r="E13250">
        <v>4160102</v>
      </c>
      <c r="F13250" cm="1">
        <f t="array" ref="F13250">_xlfn.XLOOKUP(A13250&amp;C13250, $L$3:$L$410&amp;$M$3:$M$410,$O$3:$O$410, "kamiyama")</f>
        <v>3.3827192818402843</v>
      </c>
      <c r="G13250">
        <f t="shared" si="420"/>
        <v>69233</v>
      </c>
      <c r="H13250" s="2">
        <f t="shared" si="419"/>
        <v>234195.80403964841</v>
      </c>
    </row>
    <row r="13251" spans="1:8" x14ac:dyDescent="0.2">
      <c r="A13251">
        <v>2000</v>
      </c>
      <c r="B13251" t="s">
        <v>50</v>
      </c>
      <c r="C13251" t="s">
        <v>10</v>
      </c>
      <c r="D13251">
        <v>102661</v>
      </c>
      <c r="E13251">
        <v>638002</v>
      </c>
      <c r="F13251" cm="1">
        <f t="array" ref="F13251">_xlfn.XLOOKUP(A13251&amp;C13251, $L$3:$L$410&amp;$M$3:$M$410,$O$3:$O$410, "kamiyama")</f>
        <v>1</v>
      </c>
      <c r="G13251">
        <f t="shared" si="420"/>
        <v>102661</v>
      </c>
      <c r="H13251" s="2">
        <f t="shared" si="419"/>
        <v>102661</v>
      </c>
    </row>
    <row r="13252" spans="1:8" x14ac:dyDescent="0.2">
      <c r="A13252">
        <v>2001</v>
      </c>
      <c r="B13252" t="s">
        <v>50</v>
      </c>
      <c r="C13252" t="s">
        <v>10</v>
      </c>
      <c r="D13252">
        <v>119960</v>
      </c>
      <c r="E13252">
        <v>701726</v>
      </c>
      <c r="F13252" cm="1">
        <f t="array" ref="F13252">_xlfn.XLOOKUP(A13252&amp;C13252, $L$3:$L$410&amp;$M$3:$M$410,$O$3:$O$410, "kamiyama")</f>
        <v>1.0998805646377283</v>
      </c>
      <c r="G13252">
        <f t="shared" si="420"/>
        <v>102661</v>
      </c>
      <c r="H13252" s="2">
        <f t="shared" ref="H13252:H13315" si="421">F13252*G13252</f>
        <v>112914.83864627383</v>
      </c>
    </row>
    <row r="13253" spans="1:8" x14ac:dyDescent="0.2">
      <c r="A13253">
        <v>2002</v>
      </c>
      <c r="B13253" t="s">
        <v>50</v>
      </c>
      <c r="C13253" t="s">
        <v>10</v>
      </c>
      <c r="D13253">
        <v>112236</v>
      </c>
      <c r="E13253">
        <v>619867</v>
      </c>
      <c r="F13253" cm="1">
        <f t="array" ref="F13253">_xlfn.XLOOKUP(A13253&amp;C13253, $L$3:$L$410&amp;$M$3:$M$410,$O$3:$O$410, "kamiyama")</f>
        <v>0.97157532421528459</v>
      </c>
      <c r="G13253">
        <f t="shared" ref="G13253:G13316" si="422">IF((A13253=2000),D13253,G13252)</f>
        <v>102661</v>
      </c>
      <c r="H13253" s="2">
        <f t="shared" si="421"/>
        <v>99742.894359265338</v>
      </c>
    </row>
    <row r="13254" spans="1:8" x14ac:dyDescent="0.2">
      <c r="A13254">
        <v>2003</v>
      </c>
      <c r="B13254" t="s">
        <v>50</v>
      </c>
      <c r="C13254" t="s">
        <v>10</v>
      </c>
      <c r="D13254">
        <v>102794</v>
      </c>
      <c r="E13254">
        <v>609256</v>
      </c>
      <c r="F13254" cm="1">
        <f t="array" ref="F13254">_xlfn.XLOOKUP(A13254&amp;C13254, $L$3:$L$410&amp;$M$3:$M$410,$O$3:$O$410, "kamiyama")</f>
        <v>0.95494371490998464</v>
      </c>
      <c r="G13254">
        <f t="shared" si="422"/>
        <v>102661</v>
      </c>
      <c r="H13254" s="2">
        <f t="shared" si="421"/>
        <v>98035.476716373931</v>
      </c>
    </row>
    <row r="13255" spans="1:8" x14ac:dyDescent="0.2">
      <c r="A13255">
        <v>2004</v>
      </c>
      <c r="B13255" t="s">
        <v>50</v>
      </c>
      <c r="C13255" t="s">
        <v>10</v>
      </c>
      <c r="D13255">
        <v>105336</v>
      </c>
      <c r="E13255">
        <v>645304</v>
      </c>
      <c r="F13255" cm="1">
        <f t="array" ref="F13255">_xlfn.XLOOKUP(A13255&amp;C13255, $L$3:$L$410&amp;$M$3:$M$410,$O$3:$O$410, "kamiyama")</f>
        <v>1.011445105187758</v>
      </c>
      <c r="G13255">
        <f t="shared" si="422"/>
        <v>102661</v>
      </c>
      <c r="H13255" s="2">
        <f t="shared" si="421"/>
        <v>103835.96594368042</v>
      </c>
    </row>
    <row r="13256" spans="1:8" x14ac:dyDescent="0.2">
      <c r="A13256">
        <v>2005</v>
      </c>
      <c r="B13256" t="s">
        <v>50</v>
      </c>
      <c r="C13256" t="s">
        <v>10</v>
      </c>
      <c r="D13256">
        <v>90900</v>
      </c>
      <c r="E13256">
        <v>591693</v>
      </c>
      <c r="F13256" cm="1">
        <f t="array" ref="F13256">_xlfn.XLOOKUP(A13256&amp;C13256, $L$3:$L$410&amp;$M$3:$M$410,$O$3:$O$410, "kamiyama")</f>
        <v>0.927415588038909</v>
      </c>
      <c r="G13256">
        <f t="shared" si="422"/>
        <v>102661</v>
      </c>
      <c r="H13256" s="2">
        <f t="shared" si="421"/>
        <v>95209.411683662431</v>
      </c>
    </row>
    <row r="13257" spans="1:8" x14ac:dyDescent="0.2">
      <c r="A13257">
        <v>2006</v>
      </c>
      <c r="B13257" t="s">
        <v>50</v>
      </c>
      <c r="C13257" t="s">
        <v>10</v>
      </c>
      <c r="D13257">
        <v>94786</v>
      </c>
      <c r="E13257">
        <v>606936</v>
      </c>
      <c r="F13257" cm="1">
        <f t="array" ref="F13257">_xlfn.XLOOKUP(A13257&amp;C13257, $L$3:$L$410&amp;$M$3:$M$410,$O$3:$O$410, "kamiyama")</f>
        <v>0.95130736267284433</v>
      </c>
      <c r="G13257">
        <f t="shared" si="422"/>
        <v>102661</v>
      </c>
      <c r="H13257" s="2">
        <f t="shared" si="421"/>
        <v>97662.165159356868</v>
      </c>
    </row>
    <row r="13258" spans="1:8" x14ac:dyDescent="0.2">
      <c r="A13258">
        <v>2007</v>
      </c>
      <c r="B13258" t="s">
        <v>50</v>
      </c>
      <c r="C13258" t="s">
        <v>10</v>
      </c>
      <c r="D13258">
        <v>101416</v>
      </c>
      <c r="E13258">
        <v>628418</v>
      </c>
      <c r="F13258" cm="1">
        <f t="array" ref="F13258">_xlfn.XLOOKUP(A13258&amp;C13258, $L$3:$L$410&amp;$M$3:$M$410,$O$3:$O$410, "kamiyama")</f>
        <v>0.98497810351691684</v>
      </c>
      <c r="G13258">
        <f t="shared" si="422"/>
        <v>102661</v>
      </c>
      <c r="H13258" s="2">
        <f t="shared" si="421"/>
        <v>101118.8370851502</v>
      </c>
    </row>
    <row r="13259" spans="1:8" x14ac:dyDescent="0.2">
      <c r="A13259">
        <v>2008</v>
      </c>
      <c r="B13259" t="s">
        <v>50</v>
      </c>
      <c r="C13259" t="s">
        <v>10</v>
      </c>
      <c r="D13259">
        <v>96162</v>
      </c>
      <c r="E13259">
        <v>573506</v>
      </c>
      <c r="F13259" cm="1">
        <f t="array" ref="F13259">_xlfn.XLOOKUP(A13259&amp;C13259, $L$3:$L$410&amp;$M$3:$M$410,$O$3:$O$410, "kamiyama")</f>
        <v>0.89890940780749906</v>
      </c>
      <c r="G13259">
        <f t="shared" si="422"/>
        <v>102661</v>
      </c>
      <c r="H13259" s="2">
        <f t="shared" si="421"/>
        <v>92282.938714925665</v>
      </c>
    </row>
    <row r="13260" spans="1:8" x14ac:dyDescent="0.2">
      <c r="A13260">
        <v>2009</v>
      </c>
      <c r="B13260" t="s">
        <v>50</v>
      </c>
      <c r="C13260" t="s">
        <v>10</v>
      </c>
      <c r="D13260">
        <v>85513</v>
      </c>
      <c r="E13260">
        <v>551605</v>
      </c>
      <c r="F13260" cm="1">
        <f t="array" ref="F13260">_xlfn.XLOOKUP(A13260&amp;C13260, $L$3:$L$410&amp;$M$3:$M$410,$O$3:$O$410, "kamiyama")</f>
        <v>0.86458192921025323</v>
      </c>
      <c r="G13260">
        <f t="shared" si="422"/>
        <v>102661</v>
      </c>
      <c r="H13260" s="2">
        <f t="shared" si="421"/>
        <v>88758.845434653806</v>
      </c>
    </row>
    <row r="13261" spans="1:8" x14ac:dyDescent="0.2">
      <c r="A13261">
        <v>2010</v>
      </c>
      <c r="B13261" t="s">
        <v>50</v>
      </c>
      <c r="C13261" t="s">
        <v>10</v>
      </c>
      <c r="D13261">
        <v>81719</v>
      </c>
      <c r="E13261">
        <v>532839</v>
      </c>
      <c r="F13261" cm="1">
        <f t="array" ref="F13261">_xlfn.XLOOKUP(A13261&amp;C13261, $L$3:$L$410&amp;$M$3:$M$410,$O$3:$O$410, "kamiyama")</f>
        <v>0.83516822831276394</v>
      </c>
      <c r="G13261">
        <f t="shared" si="422"/>
        <v>102661</v>
      </c>
      <c r="H13261" s="2">
        <f t="shared" si="421"/>
        <v>85739.20548681666</v>
      </c>
    </row>
    <row r="13262" spans="1:8" x14ac:dyDescent="0.2">
      <c r="A13262">
        <v>2011</v>
      </c>
      <c r="B13262" t="s">
        <v>50</v>
      </c>
      <c r="C13262" t="s">
        <v>10</v>
      </c>
      <c r="D13262">
        <v>81212</v>
      </c>
      <c r="E13262">
        <v>538032</v>
      </c>
      <c r="F13262" cm="1">
        <f t="array" ref="F13262">_xlfn.XLOOKUP(A13262&amp;C13262, $L$3:$L$410&amp;$M$3:$M$410,$O$3:$O$410, "kamiyama")</f>
        <v>0.84330770122977672</v>
      </c>
      <c r="G13262">
        <f t="shared" si="422"/>
        <v>102661</v>
      </c>
      <c r="H13262" s="2">
        <f t="shared" si="421"/>
        <v>86574.811915950108</v>
      </c>
    </row>
    <row r="13263" spans="1:8" x14ac:dyDescent="0.2">
      <c r="A13263">
        <v>2012</v>
      </c>
      <c r="B13263" t="s">
        <v>50</v>
      </c>
      <c r="C13263" t="s">
        <v>10</v>
      </c>
      <c r="D13263">
        <v>81074</v>
      </c>
      <c r="E13263">
        <v>508841</v>
      </c>
      <c r="F13263" cm="1">
        <f t="array" ref="F13263">_xlfn.XLOOKUP(A13263&amp;C13263, $L$3:$L$410&amp;$M$3:$M$410,$O$3:$O$410, "kamiyama")</f>
        <v>0.79755392616324083</v>
      </c>
      <c r="G13263">
        <f t="shared" si="422"/>
        <v>102661</v>
      </c>
      <c r="H13263" s="2">
        <f t="shared" si="421"/>
        <v>81877.683613844463</v>
      </c>
    </row>
    <row r="13264" spans="1:8" x14ac:dyDescent="0.2">
      <c r="A13264">
        <v>2013</v>
      </c>
      <c r="B13264" t="s">
        <v>50</v>
      </c>
      <c r="C13264" t="s">
        <v>10</v>
      </c>
      <c r="D13264">
        <v>77078</v>
      </c>
      <c r="E13264">
        <v>507429</v>
      </c>
      <c r="F13264" cm="1">
        <f t="array" ref="F13264">_xlfn.XLOOKUP(A13264&amp;C13264, $L$3:$L$410&amp;$M$3:$M$410,$O$3:$O$410, "kamiyama")</f>
        <v>0.79534076695684341</v>
      </c>
      <c r="G13264">
        <f t="shared" si="422"/>
        <v>102661</v>
      </c>
      <c r="H13264" s="2">
        <f t="shared" si="421"/>
        <v>81650.478476556498</v>
      </c>
    </row>
    <row r="13265" spans="1:8" x14ac:dyDescent="0.2">
      <c r="A13265">
        <v>2014</v>
      </c>
      <c r="B13265" t="s">
        <v>50</v>
      </c>
      <c r="C13265" t="s">
        <v>10</v>
      </c>
      <c r="D13265">
        <v>73633</v>
      </c>
      <c r="E13265">
        <v>497793</v>
      </c>
      <c r="F13265" cm="1">
        <f t="array" ref="F13265">_xlfn.XLOOKUP(A13265&amp;C13265, $L$3:$L$410&amp;$M$3:$M$410,$O$3:$O$410, "kamiyama")</f>
        <v>0.78023736602706573</v>
      </c>
      <c r="G13265">
        <f t="shared" si="422"/>
        <v>102661</v>
      </c>
      <c r="H13265" s="2">
        <f t="shared" si="421"/>
        <v>80099.948233704592</v>
      </c>
    </row>
    <row r="13266" spans="1:8" x14ac:dyDescent="0.2">
      <c r="A13266">
        <v>2015</v>
      </c>
      <c r="B13266" t="s">
        <v>50</v>
      </c>
      <c r="C13266" t="s">
        <v>10</v>
      </c>
      <c r="D13266">
        <v>73203</v>
      </c>
      <c r="E13266">
        <v>504656</v>
      </c>
      <c r="F13266" cm="1">
        <f t="array" ref="F13266">_xlfn.XLOOKUP(A13266&amp;C13266, $L$3:$L$410&amp;$M$3:$M$410,$O$3:$O$410, "kamiyama")</f>
        <v>0.79099438559753732</v>
      </c>
      <c r="G13266">
        <f t="shared" si="422"/>
        <v>102661</v>
      </c>
      <c r="H13266" s="2">
        <f t="shared" si="421"/>
        <v>81204.274619828779</v>
      </c>
    </row>
    <row r="13267" spans="1:8" x14ac:dyDescent="0.2">
      <c r="A13267">
        <v>2016</v>
      </c>
      <c r="B13267" t="s">
        <v>50</v>
      </c>
      <c r="C13267" t="s">
        <v>10</v>
      </c>
      <c r="D13267">
        <v>72193</v>
      </c>
      <c r="E13267">
        <v>488239</v>
      </c>
      <c r="F13267" cm="1">
        <f t="array" ref="F13267">_xlfn.XLOOKUP(A13267&amp;C13267, $L$3:$L$410&amp;$M$3:$M$410,$O$3:$O$410, "kamiyama")</f>
        <v>0.76526249134015256</v>
      </c>
      <c r="G13267">
        <f t="shared" si="422"/>
        <v>102661</v>
      </c>
      <c r="H13267" s="2">
        <f t="shared" si="421"/>
        <v>78562.612623471403</v>
      </c>
    </row>
    <row r="13268" spans="1:8" x14ac:dyDescent="0.2">
      <c r="A13268">
        <v>2017</v>
      </c>
      <c r="B13268" t="s">
        <v>50</v>
      </c>
      <c r="C13268" t="s">
        <v>10</v>
      </c>
      <c r="D13268">
        <v>69163</v>
      </c>
      <c r="E13268">
        <v>469137</v>
      </c>
      <c r="F13268" cm="1">
        <f t="array" ref="F13268">_xlfn.XLOOKUP(A13268&amp;C13268, $L$3:$L$410&amp;$M$3:$M$410,$O$3:$O$410, "kamiyama")</f>
        <v>0.73532214632556014</v>
      </c>
      <c r="G13268">
        <f t="shared" si="422"/>
        <v>102661</v>
      </c>
      <c r="H13268" s="2">
        <f t="shared" si="421"/>
        <v>75488.906863928336</v>
      </c>
    </row>
    <row r="13269" spans="1:8" x14ac:dyDescent="0.2">
      <c r="A13269">
        <v>2018</v>
      </c>
      <c r="B13269" t="s">
        <v>50</v>
      </c>
      <c r="C13269" t="s">
        <v>10</v>
      </c>
      <c r="D13269">
        <v>67958</v>
      </c>
      <c r="E13269">
        <v>468136</v>
      </c>
      <c r="F13269" cm="1">
        <f t="array" ref="F13269">_xlfn.XLOOKUP(A13269&amp;C13269, $L$3:$L$410&amp;$M$3:$M$410,$O$3:$O$410, "kamiyama")</f>
        <v>0.73375318572669046</v>
      </c>
      <c r="G13269">
        <f t="shared" si="422"/>
        <v>102661</v>
      </c>
      <c r="H13269" s="2">
        <f t="shared" si="421"/>
        <v>75327.835799887776</v>
      </c>
    </row>
    <row r="13270" spans="1:8" x14ac:dyDescent="0.2">
      <c r="A13270">
        <v>2019</v>
      </c>
      <c r="B13270" t="s">
        <v>50</v>
      </c>
      <c r="C13270" t="s">
        <v>10</v>
      </c>
      <c r="D13270">
        <v>66101</v>
      </c>
      <c r="E13270">
        <v>461109</v>
      </c>
      <c r="F13270" cm="1">
        <f t="array" ref="F13270">_xlfn.XLOOKUP(A13270&amp;C13270, $L$3:$L$410&amp;$M$3:$M$410,$O$3:$O$410, "kamiyama")</f>
        <v>0.72273911367049004</v>
      </c>
      <c r="G13270">
        <f t="shared" si="422"/>
        <v>102661</v>
      </c>
      <c r="H13270" s="2">
        <f t="shared" si="421"/>
        <v>74197.120148526184</v>
      </c>
    </row>
    <row r="13271" spans="1:8" x14ac:dyDescent="0.2">
      <c r="A13271">
        <v>2020</v>
      </c>
      <c r="B13271" t="s">
        <v>50</v>
      </c>
      <c r="C13271" t="s">
        <v>10</v>
      </c>
      <c r="D13271">
        <v>60684</v>
      </c>
      <c r="E13271">
        <v>452783</v>
      </c>
      <c r="F13271" cm="1">
        <f t="array" ref="F13271">_xlfn.XLOOKUP(A13271&amp;C13271, $L$3:$L$410&amp;$M$3:$M$410,$O$3:$O$410, "kamiyama")</f>
        <v>0.70968899784013217</v>
      </c>
      <c r="G13271">
        <f t="shared" si="422"/>
        <v>102661</v>
      </c>
      <c r="H13271" s="2">
        <f t="shared" si="421"/>
        <v>72857.382207265808</v>
      </c>
    </row>
    <row r="13272" spans="1:8" x14ac:dyDescent="0.2">
      <c r="A13272">
        <v>2021</v>
      </c>
      <c r="B13272" t="s">
        <v>50</v>
      </c>
      <c r="C13272" t="s">
        <v>10</v>
      </c>
      <c r="D13272">
        <v>59183</v>
      </c>
      <c r="E13272">
        <v>439636</v>
      </c>
      <c r="F13272" cm="1">
        <f t="array" ref="F13272">_xlfn.XLOOKUP(A13272&amp;C13272, $L$3:$L$410&amp;$M$3:$M$410,$O$3:$O$410, "kamiyama")</f>
        <v>0.68908247936526845</v>
      </c>
      <c r="G13272">
        <f t="shared" si="422"/>
        <v>102661</v>
      </c>
      <c r="H13272" s="2">
        <f t="shared" si="421"/>
        <v>70741.896414117829</v>
      </c>
    </row>
    <row r="13273" spans="1:8" x14ac:dyDescent="0.2">
      <c r="A13273">
        <v>2022</v>
      </c>
      <c r="B13273" t="s">
        <v>50</v>
      </c>
      <c r="C13273" t="s">
        <v>10</v>
      </c>
      <c r="D13273">
        <v>61845</v>
      </c>
      <c r="E13273">
        <v>440335</v>
      </c>
      <c r="F13273" cm="1">
        <f t="array" ref="F13273">_xlfn.XLOOKUP(A13273&amp;C13273, $L$3:$L$410&amp;$M$3:$M$410,$O$3:$O$410, "kamiyama")</f>
        <v>0.69017808721602758</v>
      </c>
      <c r="G13273">
        <f t="shared" si="422"/>
        <v>102661</v>
      </c>
      <c r="H13273" s="2">
        <f t="shared" si="421"/>
        <v>70854.372611684608</v>
      </c>
    </row>
    <row r="13274" spans="1:8" x14ac:dyDescent="0.2">
      <c r="A13274">
        <v>2023</v>
      </c>
      <c r="B13274" t="s">
        <v>50</v>
      </c>
      <c r="C13274" t="s">
        <v>10</v>
      </c>
      <c r="D13274">
        <v>58080</v>
      </c>
      <c r="E13274">
        <v>431527</v>
      </c>
      <c r="F13274" cm="1">
        <f t="array" ref="F13274">_xlfn.XLOOKUP(A13274&amp;C13274, $L$3:$L$410&amp;$M$3:$M$410,$O$3:$O$410, "kamiyama")</f>
        <v>0.67637248786053961</v>
      </c>
      <c r="G13274">
        <f t="shared" si="422"/>
        <v>102661</v>
      </c>
      <c r="H13274" s="2">
        <f t="shared" si="421"/>
        <v>69437.075976250853</v>
      </c>
    </row>
    <row r="13275" spans="1:8" x14ac:dyDescent="0.2">
      <c r="A13275">
        <v>2000</v>
      </c>
      <c r="B13275" t="s">
        <v>50</v>
      </c>
      <c r="C13275" t="s">
        <v>11</v>
      </c>
      <c r="D13275">
        <v>4340</v>
      </c>
      <c r="E13275">
        <v>201485</v>
      </c>
      <c r="F13275" cm="1">
        <f t="array" ref="F13275">_xlfn.XLOOKUP(A13275&amp;C13275, $L$3:$L$410&amp;$M$3:$M$410,$O$3:$O$410, "kamiyama")</f>
        <v>1</v>
      </c>
      <c r="G13275">
        <f t="shared" si="422"/>
        <v>4340</v>
      </c>
      <c r="H13275" s="2">
        <f t="shared" si="421"/>
        <v>4340</v>
      </c>
    </row>
    <row r="13276" spans="1:8" x14ac:dyDescent="0.2">
      <c r="A13276">
        <v>2001</v>
      </c>
      <c r="B13276" t="s">
        <v>50</v>
      </c>
      <c r="C13276" t="s">
        <v>11</v>
      </c>
      <c r="D13276">
        <v>5788</v>
      </c>
      <c r="E13276">
        <v>217717</v>
      </c>
      <c r="F13276" cm="1">
        <f t="array" ref="F13276">_xlfn.XLOOKUP(A13276&amp;C13276, $L$3:$L$410&amp;$M$3:$M$410,$O$3:$O$410, "kamiyama")</f>
        <v>1.0805618284239522</v>
      </c>
      <c r="G13276">
        <f t="shared" si="422"/>
        <v>4340</v>
      </c>
      <c r="H13276" s="2">
        <f t="shared" si="421"/>
        <v>4689.6383353599522</v>
      </c>
    </row>
    <row r="13277" spans="1:8" x14ac:dyDescent="0.2">
      <c r="A13277">
        <v>2002</v>
      </c>
      <c r="B13277" t="s">
        <v>50</v>
      </c>
      <c r="C13277" t="s">
        <v>11</v>
      </c>
      <c r="D13277">
        <v>6010</v>
      </c>
      <c r="E13277">
        <v>228420</v>
      </c>
      <c r="F13277" cm="1">
        <f t="array" ref="F13277">_xlfn.XLOOKUP(A13277&amp;C13277, $L$3:$L$410&amp;$M$3:$M$410,$O$3:$O$410, "kamiyama")</f>
        <v>1.1336824081197112</v>
      </c>
      <c r="G13277">
        <f t="shared" si="422"/>
        <v>4340</v>
      </c>
      <c r="H13277" s="2">
        <f t="shared" si="421"/>
        <v>4920.1816512395462</v>
      </c>
    </row>
    <row r="13278" spans="1:8" x14ac:dyDescent="0.2">
      <c r="A13278">
        <v>2003</v>
      </c>
      <c r="B13278" t="s">
        <v>50</v>
      </c>
      <c r="C13278" t="s">
        <v>11</v>
      </c>
      <c r="D13278">
        <v>5117</v>
      </c>
      <c r="E13278">
        <v>217172</v>
      </c>
      <c r="F13278" cm="1">
        <f t="array" ref="F13278">_xlfn.XLOOKUP(A13278&amp;C13278, $L$3:$L$410&amp;$M$3:$M$410,$O$3:$O$410, "kamiyama")</f>
        <v>1.0778569124252426</v>
      </c>
      <c r="G13278">
        <f t="shared" si="422"/>
        <v>4340</v>
      </c>
      <c r="H13278" s="2">
        <f t="shared" si="421"/>
        <v>4677.8989999255527</v>
      </c>
    </row>
    <row r="13279" spans="1:8" x14ac:dyDescent="0.2">
      <c r="A13279">
        <v>2004</v>
      </c>
      <c r="B13279" t="s">
        <v>50</v>
      </c>
      <c r="C13279" t="s">
        <v>11</v>
      </c>
      <c r="D13279">
        <v>4430</v>
      </c>
      <c r="E13279">
        <v>208650</v>
      </c>
      <c r="F13279" cm="1">
        <f t="array" ref="F13279">_xlfn.XLOOKUP(A13279&amp;C13279, $L$3:$L$410&amp;$M$3:$M$410,$O$3:$O$410, "kamiyama")</f>
        <v>1.0355609598729434</v>
      </c>
      <c r="G13279">
        <f t="shared" si="422"/>
        <v>4340</v>
      </c>
      <c r="H13279" s="2">
        <f t="shared" si="421"/>
        <v>4494.3345658485741</v>
      </c>
    </row>
    <row r="13280" spans="1:8" x14ac:dyDescent="0.2">
      <c r="A13280">
        <v>2005</v>
      </c>
      <c r="B13280" t="s">
        <v>50</v>
      </c>
      <c r="C13280" t="s">
        <v>11</v>
      </c>
      <c r="D13280">
        <v>4821</v>
      </c>
      <c r="E13280">
        <v>208969</v>
      </c>
      <c r="F13280" cm="1">
        <f t="array" ref="F13280">_xlfn.XLOOKUP(A13280&amp;C13280, $L$3:$L$410&amp;$M$3:$M$410,$O$3:$O$410, "kamiyama")</f>
        <v>1.0371442042831973</v>
      </c>
      <c r="G13280">
        <f t="shared" si="422"/>
        <v>4340</v>
      </c>
      <c r="H13280" s="2">
        <f t="shared" si="421"/>
        <v>4501.2058465890759</v>
      </c>
    </row>
    <row r="13281" spans="1:8" x14ac:dyDescent="0.2">
      <c r="A13281">
        <v>2006</v>
      </c>
      <c r="B13281" t="s">
        <v>50</v>
      </c>
      <c r="C13281" t="s">
        <v>11</v>
      </c>
      <c r="D13281">
        <v>4309</v>
      </c>
      <c r="E13281">
        <v>208377</v>
      </c>
      <c r="F13281" cm="1">
        <f t="array" ref="F13281">_xlfn.XLOOKUP(A13281&amp;C13281, $L$3:$L$410&amp;$M$3:$M$410,$O$3:$O$410, "kamiyama")</f>
        <v>1.0342060202992778</v>
      </c>
      <c r="G13281">
        <f t="shared" si="422"/>
        <v>4340</v>
      </c>
      <c r="H13281" s="2">
        <f t="shared" si="421"/>
        <v>4488.4541280988651</v>
      </c>
    </row>
    <row r="13282" spans="1:8" x14ac:dyDescent="0.2">
      <c r="A13282">
        <v>2007</v>
      </c>
      <c r="B13282" t="s">
        <v>50</v>
      </c>
      <c r="C13282" t="s">
        <v>11</v>
      </c>
      <c r="D13282">
        <v>5246</v>
      </c>
      <c r="E13282">
        <v>224563</v>
      </c>
      <c r="F13282" cm="1">
        <f t="array" ref="F13282">_xlfn.XLOOKUP(A13282&amp;C13282, $L$3:$L$410&amp;$M$3:$M$410,$O$3:$O$410, "kamiyama")</f>
        <v>1.1145395438866417</v>
      </c>
      <c r="G13282">
        <f t="shared" si="422"/>
        <v>4340</v>
      </c>
      <c r="H13282" s="2">
        <f t="shared" si="421"/>
        <v>4837.1016204680245</v>
      </c>
    </row>
    <row r="13283" spans="1:8" x14ac:dyDescent="0.2">
      <c r="A13283">
        <v>2008</v>
      </c>
      <c r="B13283" t="s">
        <v>50</v>
      </c>
      <c r="C13283" t="s">
        <v>11</v>
      </c>
      <c r="D13283">
        <v>6507</v>
      </c>
      <c r="E13283">
        <v>208556</v>
      </c>
      <c r="F13283" cm="1">
        <f t="array" ref="F13283">_xlfn.XLOOKUP(A13283&amp;C13283, $L$3:$L$410&amp;$M$3:$M$410,$O$3:$O$410, "kamiyama")</f>
        <v>1.0350944239025237</v>
      </c>
      <c r="G13283">
        <f t="shared" si="422"/>
        <v>4340</v>
      </c>
      <c r="H13283" s="2">
        <f t="shared" si="421"/>
        <v>4492.3097997369532</v>
      </c>
    </row>
    <row r="13284" spans="1:8" x14ac:dyDescent="0.2">
      <c r="A13284">
        <v>2009</v>
      </c>
      <c r="B13284" t="s">
        <v>50</v>
      </c>
      <c r="C13284" t="s">
        <v>11</v>
      </c>
      <c r="D13284">
        <v>5015</v>
      </c>
      <c r="E13284">
        <v>210063</v>
      </c>
      <c r="F13284" cm="1">
        <f t="array" ref="F13284">_xlfn.XLOOKUP(A13284&amp;C13284, $L$3:$L$410&amp;$M$3:$M$410,$O$3:$O$410, "kamiyama")</f>
        <v>1.0425738888751024</v>
      </c>
      <c r="G13284">
        <f t="shared" si="422"/>
        <v>4340</v>
      </c>
      <c r="H13284" s="2">
        <f t="shared" si="421"/>
        <v>4524.7706777179446</v>
      </c>
    </row>
    <row r="13285" spans="1:8" x14ac:dyDescent="0.2">
      <c r="A13285">
        <v>2010</v>
      </c>
      <c r="B13285" t="s">
        <v>50</v>
      </c>
      <c r="C13285" t="s">
        <v>11</v>
      </c>
      <c r="D13285">
        <v>4812</v>
      </c>
      <c r="E13285">
        <v>208298</v>
      </c>
      <c r="F13285" cm="1">
        <f t="array" ref="F13285">_xlfn.XLOOKUP(A13285&amp;C13285, $L$3:$L$410&amp;$M$3:$M$410,$O$3:$O$410, "kamiyama")</f>
        <v>1.0338139315581805</v>
      </c>
      <c r="G13285">
        <f t="shared" si="422"/>
        <v>4340</v>
      </c>
      <c r="H13285" s="2">
        <f t="shared" si="421"/>
        <v>4486.7524629625032</v>
      </c>
    </row>
    <row r="13286" spans="1:8" x14ac:dyDescent="0.2">
      <c r="A13286">
        <v>2011</v>
      </c>
      <c r="B13286" t="s">
        <v>50</v>
      </c>
      <c r="C13286" t="s">
        <v>11</v>
      </c>
      <c r="D13286">
        <v>4633</v>
      </c>
      <c r="E13286">
        <v>203516</v>
      </c>
      <c r="F13286" cm="1">
        <f t="array" ref="F13286">_xlfn.XLOOKUP(A13286&amp;C13286, $L$3:$L$410&amp;$M$3:$M$410,$O$3:$O$410, "kamiyama")</f>
        <v>1.0100801548502369</v>
      </c>
      <c r="G13286">
        <f t="shared" si="422"/>
        <v>4340</v>
      </c>
      <c r="H13286" s="2">
        <f t="shared" si="421"/>
        <v>4383.7478720500285</v>
      </c>
    </row>
    <row r="13287" spans="1:8" x14ac:dyDescent="0.2">
      <c r="A13287">
        <v>2012</v>
      </c>
      <c r="B13287" t="s">
        <v>50</v>
      </c>
      <c r="C13287" t="s">
        <v>11</v>
      </c>
      <c r="D13287">
        <v>7401</v>
      </c>
      <c r="E13287">
        <v>219801</v>
      </c>
      <c r="F13287" cm="1">
        <f t="array" ref="F13287">_xlfn.XLOOKUP(A13287&amp;C13287, $L$3:$L$410&amp;$M$3:$M$410,$O$3:$O$410, "kamiyama")</f>
        <v>1.0909050301511278</v>
      </c>
      <c r="G13287">
        <f t="shared" si="422"/>
        <v>4340</v>
      </c>
      <c r="H13287" s="2">
        <f t="shared" si="421"/>
        <v>4734.5278308558945</v>
      </c>
    </row>
    <row r="13288" spans="1:8" x14ac:dyDescent="0.2">
      <c r="A13288">
        <v>2013</v>
      </c>
      <c r="B13288" t="s">
        <v>50</v>
      </c>
      <c r="C13288" t="s">
        <v>11</v>
      </c>
      <c r="D13288">
        <v>6409</v>
      </c>
      <c r="E13288">
        <v>228681</v>
      </c>
      <c r="F13288" cm="1">
        <f t="array" ref="F13288">_xlfn.XLOOKUP(A13288&amp;C13288, $L$3:$L$410&amp;$M$3:$M$410,$O$3:$O$410, "kamiyama")</f>
        <v>1.1349777899099189</v>
      </c>
      <c r="G13288">
        <f t="shared" si="422"/>
        <v>4340</v>
      </c>
      <c r="H13288" s="2">
        <f t="shared" si="421"/>
        <v>4925.8036082090484</v>
      </c>
    </row>
    <row r="13289" spans="1:8" x14ac:dyDescent="0.2">
      <c r="A13289">
        <v>2014</v>
      </c>
      <c r="B13289" t="s">
        <v>50</v>
      </c>
      <c r="C13289" t="s">
        <v>11</v>
      </c>
      <c r="D13289">
        <v>6852</v>
      </c>
      <c r="E13289">
        <v>236774</v>
      </c>
      <c r="F13289" cm="1">
        <f t="array" ref="F13289">_xlfn.XLOOKUP(A13289&amp;C13289, $L$3:$L$410&amp;$M$3:$M$410,$O$3:$O$410, "kamiyama")</f>
        <v>1.1751445517036008</v>
      </c>
      <c r="G13289">
        <f t="shared" si="422"/>
        <v>4340</v>
      </c>
      <c r="H13289" s="2">
        <f t="shared" si="421"/>
        <v>5100.1273543936277</v>
      </c>
    </row>
    <row r="13290" spans="1:8" x14ac:dyDescent="0.2">
      <c r="A13290">
        <v>2015</v>
      </c>
      <c r="B13290" t="s">
        <v>50</v>
      </c>
      <c r="C13290" t="s">
        <v>11</v>
      </c>
      <c r="D13290">
        <v>6583</v>
      </c>
      <c r="E13290">
        <v>237229</v>
      </c>
      <c r="F13290" cm="1">
        <f t="array" ref="F13290">_xlfn.XLOOKUP(A13290&amp;C13290, $L$3:$L$410&amp;$M$3:$M$410,$O$3:$O$410, "kamiyama")</f>
        <v>1.1774027843263766</v>
      </c>
      <c r="G13290">
        <f t="shared" si="422"/>
        <v>4340</v>
      </c>
      <c r="H13290" s="2">
        <f t="shared" si="421"/>
        <v>5109.9280839764742</v>
      </c>
    </row>
    <row r="13291" spans="1:8" x14ac:dyDescent="0.2">
      <c r="A13291">
        <v>2016</v>
      </c>
      <c r="B13291" t="s">
        <v>50</v>
      </c>
      <c r="C13291" t="s">
        <v>11</v>
      </c>
      <c r="D13291">
        <v>7691</v>
      </c>
      <c r="E13291">
        <v>251630</v>
      </c>
      <c r="F13291" cm="1">
        <f t="array" ref="F13291">_xlfn.XLOOKUP(A13291&amp;C13291, $L$3:$L$410&amp;$M$3:$M$410,$O$3:$O$410, "kamiyama")</f>
        <v>1.2488770876243889</v>
      </c>
      <c r="G13291">
        <f t="shared" si="422"/>
        <v>4340</v>
      </c>
      <c r="H13291" s="2">
        <f t="shared" si="421"/>
        <v>5420.1265602898475</v>
      </c>
    </row>
    <row r="13292" spans="1:8" x14ac:dyDescent="0.2">
      <c r="A13292">
        <v>2017</v>
      </c>
      <c r="B13292" t="s">
        <v>50</v>
      </c>
      <c r="C13292" t="s">
        <v>11</v>
      </c>
      <c r="D13292">
        <v>6175</v>
      </c>
      <c r="E13292">
        <v>236464</v>
      </c>
      <c r="F13292" cm="1">
        <f t="array" ref="F13292">_xlfn.XLOOKUP(A13292&amp;C13292, $L$3:$L$410&amp;$M$3:$M$410,$O$3:$O$410, "kamiyama")</f>
        <v>1.1736059756309403</v>
      </c>
      <c r="G13292">
        <f t="shared" si="422"/>
        <v>4340</v>
      </c>
      <c r="H13292" s="2">
        <f t="shared" si="421"/>
        <v>5093.4499342382805</v>
      </c>
    </row>
    <row r="13293" spans="1:8" x14ac:dyDescent="0.2">
      <c r="A13293">
        <v>2018</v>
      </c>
      <c r="B13293" t="s">
        <v>50</v>
      </c>
      <c r="C13293" t="s">
        <v>11</v>
      </c>
      <c r="D13293">
        <v>6027</v>
      </c>
      <c r="E13293">
        <v>249427</v>
      </c>
      <c r="F13293" cm="1">
        <f t="array" ref="F13293">_xlfn.XLOOKUP(A13293&amp;C13293, $L$3:$L$410&amp;$M$3:$M$410,$O$3:$O$410, "kamiyama")</f>
        <v>1.2379432712112564</v>
      </c>
      <c r="G13293">
        <f t="shared" si="422"/>
        <v>4340</v>
      </c>
      <c r="H13293" s="2">
        <f t="shared" si="421"/>
        <v>5372.6737970568529</v>
      </c>
    </row>
    <row r="13294" spans="1:8" x14ac:dyDescent="0.2">
      <c r="A13294">
        <v>2019</v>
      </c>
      <c r="B13294" t="s">
        <v>50</v>
      </c>
      <c r="C13294" t="s">
        <v>11</v>
      </c>
      <c r="D13294">
        <v>4760</v>
      </c>
      <c r="E13294">
        <v>230655</v>
      </c>
      <c r="F13294" cm="1">
        <f t="array" ref="F13294">_xlfn.XLOOKUP(A13294&amp;C13294, $L$3:$L$410&amp;$M$3:$M$410,$O$3:$O$410, "kamiyama")</f>
        <v>1.1447750452887311</v>
      </c>
      <c r="G13294">
        <f t="shared" si="422"/>
        <v>4340</v>
      </c>
      <c r="H13294" s="2">
        <f t="shared" si="421"/>
        <v>4968.3236965530932</v>
      </c>
    </row>
    <row r="13295" spans="1:8" x14ac:dyDescent="0.2">
      <c r="A13295">
        <v>2020</v>
      </c>
      <c r="B13295" t="s">
        <v>50</v>
      </c>
      <c r="C13295" t="s">
        <v>11</v>
      </c>
      <c r="D13295">
        <v>5818</v>
      </c>
      <c r="E13295">
        <v>230770</v>
      </c>
      <c r="F13295" cm="1">
        <f t="array" ref="F13295">_xlfn.XLOOKUP(A13295&amp;C13295, $L$3:$L$410&amp;$M$3:$M$410,$O$3:$O$410, "kamiyama")</f>
        <v>1.1453458073802021</v>
      </c>
      <c r="G13295">
        <f t="shared" si="422"/>
        <v>4340</v>
      </c>
      <c r="H13295" s="2">
        <f t="shared" si="421"/>
        <v>4970.8008040300774</v>
      </c>
    </row>
    <row r="13296" spans="1:8" x14ac:dyDescent="0.2">
      <c r="A13296">
        <v>2021</v>
      </c>
      <c r="B13296" t="s">
        <v>50</v>
      </c>
      <c r="C13296" t="s">
        <v>11</v>
      </c>
      <c r="D13296">
        <v>7511</v>
      </c>
      <c r="E13296">
        <v>241108</v>
      </c>
      <c r="F13296" cm="1">
        <f t="array" ref="F13296">_xlfn.XLOOKUP(A13296&amp;C13296, $L$3:$L$410&amp;$M$3:$M$410,$O$3:$O$410, "kamiyama")</f>
        <v>1.1966548378291189</v>
      </c>
      <c r="G13296">
        <f t="shared" si="422"/>
        <v>4340</v>
      </c>
      <c r="H13296" s="2">
        <f t="shared" si="421"/>
        <v>5193.481996178376</v>
      </c>
    </row>
    <row r="13297" spans="1:8" x14ac:dyDescent="0.2">
      <c r="A13297">
        <v>2022</v>
      </c>
      <c r="B13297" t="s">
        <v>50</v>
      </c>
      <c r="C13297" t="s">
        <v>11</v>
      </c>
      <c r="D13297">
        <v>8637</v>
      </c>
      <c r="E13297">
        <v>226514</v>
      </c>
      <c r="F13297" cm="1">
        <f t="array" ref="F13297">_xlfn.XLOOKUP(A13297&amp;C13297, $L$3:$L$410&amp;$M$3:$M$410,$O$3:$O$410, "kamiyama")</f>
        <v>1.1242226468471599</v>
      </c>
      <c r="G13297">
        <f t="shared" si="422"/>
        <v>4340</v>
      </c>
      <c r="H13297" s="2">
        <f t="shared" si="421"/>
        <v>4879.1262873166743</v>
      </c>
    </row>
    <row r="13298" spans="1:8" x14ac:dyDescent="0.2">
      <c r="A13298">
        <v>2023</v>
      </c>
      <c r="B13298" t="s">
        <v>50</v>
      </c>
      <c r="C13298" t="s">
        <v>11</v>
      </c>
      <c r="D13298">
        <v>6439</v>
      </c>
      <c r="E13298">
        <v>230072</v>
      </c>
      <c r="F13298" cm="1">
        <f t="array" ref="F13298">_xlfn.XLOOKUP(A13298&amp;C13298, $L$3:$L$410&amp;$M$3:$M$410,$O$3:$O$410, "kamiyama")</f>
        <v>1.1418815296424052</v>
      </c>
      <c r="G13298">
        <f t="shared" si="422"/>
        <v>4340</v>
      </c>
      <c r="H13298" s="2">
        <f t="shared" si="421"/>
        <v>4955.7658386480389</v>
      </c>
    </row>
    <row r="13299" spans="1:8" x14ac:dyDescent="0.2">
      <c r="A13299">
        <v>2000</v>
      </c>
      <c r="B13299" t="s">
        <v>50</v>
      </c>
      <c r="C13299" t="s">
        <v>12</v>
      </c>
      <c r="D13299">
        <v>54269</v>
      </c>
      <c r="E13299">
        <v>905198</v>
      </c>
      <c r="F13299" cm="1">
        <f t="array" ref="F13299">_xlfn.XLOOKUP(A13299&amp;C13299, $L$3:$L$410&amp;$M$3:$M$410,$O$3:$O$410, "kamiyama")</f>
        <v>1</v>
      </c>
      <c r="G13299">
        <f t="shared" si="422"/>
        <v>54269</v>
      </c>
      <c r="H13299" s="2">
        <f t="shared" si="421"/>
        <v>54269</v>
      </c>
    </row>
    <row r="13300" spans="1:8" x14ac:dyDescent="0.2">
      <c r="A13300">
        <v>2001</v>
      </c>
      <c r="B13300" t="s">
        <v>50</v>
      </c>
      <c r="C13300" t="s">
        <v>12</v>
      </c>
      <c r="D13300">
        <v>29642</v>
      </c>
      <c r="E13300">
        <v>904489</v>
      </c>
      <c r="F13300" cm="1">
        <f t="array" ref="F13300">_xlfn.XLOOKUP(A13300&amp;C13300, $L$3:$L$410&amp;$M$3:$M$410,$O$3:$O$410, "kamiyama")</f>
        <v>0.99921674594950494</v>
      </c>
      <c r="G13300">
        <f t="shared" si="422"/>
        <v>54269</v>
      </c>
      <c r="H13300" s="2">
        <f t="shared" si="421"/>
        <v>54226.493585933684</v>
      </c>
    </row>
    <row r="13301" spans="1:8" x14ac:dyDescent="0.2">
      <c r="A13301">
        <v>2002</v>
      </c>
      <c r="B13301" t="s">
        <v>50</v>
      </c>
      <c r="C13301" t="s">
        <v>12</v>
      </c>
      <c r="D13301">
        <v>44505</v>
      </c>
      <c r="E13301">
        <v>937986</v>
      </c>
      <c r="F13301" cm="1">
        <f t="array" ref="F13301">_xlfn.XLOOKUP(A13301&amp;C13301, $L$3:$L$410&amp;$M$3:$M$410,$O$3:$O$410, "kamiyama")</f>
        <v>1.0362219094606926</v>
      </c>
      <c r="G13301">
        <f t="shared" si="422"/>
        <v>54269</v>
      </c>
      <c r="H13301" s="2">
        <f t="shared" si="421"/>
        <v>56234.726804522325</v>
      </c>
    </row>
    <row r="13302" spans="1:8" x14ac:dyDescent="0.2">
      <c r="A13302">
        <v>2003</v>
      </c>
      <c r="B13302" t="s">
        <v>50</v>
      </c>
      <c r="C13302" t="s">
        <v>12</v>
      </c>
      <c r="D13302">
        <v>45452</v>
      </c>
      <c r="E13302">
        <v>992449</v>
      </c>
      <c r="F13302" cm="1">
        <f t="array" ref="F13302">_xlfn.XLOOKUP(A13302&amp;C13302, $L$3:$L$410&amp;$M$3:$M$410,$O$3:$O$410, "kamiyama")</f>
        <v>1.0963888563607078</v>
      </c>
      <c r="G13302">
        <f t="shared" si="422"/>
        <v>54269</v>
      </c>
      <c r="H13302" s="2">
        <f t="shared" si="421"/>
        <v>59499.926845839254</v>
      </c>
    </row>
    <row r="13303" spans="1:8" x14ac:dyDescent="0.2">
      <c r="A13303">
        <v>2004</v>
      </c>
      <c r="B13303" t="s">
        <v>50</v>
      </c>
      <c r="C13303" t="s">
        <v>12</v>
      </c>
      <c r="D13303">
        <v>47759</v>
      </c>
      <c r="E13303">
        <v>1055250</v>
      </c>
      <c r="F13303" cm="1">
        <f t="array" ref="F13303">_xlfn.XLOOKUP(A13303&amp;C13303, $L$3:$L$410&amp;$M$3:$M$410,$O$3:$O$410, "kamiyama")</f>
        <v>1.165767047651453</v>
      </c>
      <c r="G13303">
        <f t="shared" si="422"/>
        <v>54269</v>
      </c>
      <c r="H13303" s="2">
        <f t="shared" si="421"/>
        <v>63265.011908996705</v>
      </c>
    </row>
    <row r="13304" spans="1:8" x14ac:dyDescent="0.2">
      <c r="A13304">
        <v>2005</v>
      </c>
      <c r="B13304" t="s">
        <v>50</v>
      </c>
      <c r="C13304" t="s">
        <v>12</v>
      </c>
      <c r="D13304">
        <v>50697</v>
      </c>
      <c r="E13304">
        <v>1071992</v>
      </c>
      <c r="F13304" cm="1">
        <f t="array" ref="F13304">_xlfn.XLOOKUP(A13304&amp;C13304, $L$3:$L$410&amp;$M$3:$M$410,$O$3:$O$410, "kamiyama")</f>
        <v>1.1842624486576419</v>
      </c>
      <c r="G13304">
        <f t="shared" si="422"/>
        <v>54269</v>
      </c>
      <c r="H13304" s="2">
        <f t="shared" si="421"/>
        <v>64268.738826201567</v>
      </c>
    </row>
    <row r="13305" spans="1:8" x14ac:dyDescent="0.2">
      <c r="A13305">
        <v>2006</v>
      </c>
      <c r="B13305" t="s">
        <v>50</v>
      </c>
      <c r="C13305" t="s">
        <v>12</v>
      </c>
      <c r="D13305">
        <v>57313</v>
      </c>
      <c r="E13305">
        <v>1116447</v>
      </c>
      <c r="F13305" cm="1">
        <f t="array" ref="F13305">_xlfn.XLOOKUP(A13305&amp;C13305, $L$3:$L$410&amp;$M$3:$M$410,$O$3:$O$410, "kamiyama")</f>
        <v>1.2333732509351545</v>
      </c>
      <c r="G13305">
        <f t="shared" si="422"/>
        <v>54269</v>
      </c>
      <c r="H13305" s="2">
        <f t="shared" si="421"/>
        <v>66933.932954999895</v>
      </c>
    </row>
    <row r="13306" spans="1:8" x14ac:dyDescent="0.2">
      <c r="A13306">
        <v>2007</v>
      </c>
      <c r="B13306" t="s">
        <v>50</v>
      </c>
      <c r="C13306" t="s">
        <v>12</v>
      </c>
      <c r="D13306">
        <v>49131</v>
      </c>
      <c r="E13306">
        <v>1138635</v>
      </c>
      <c r="F13306" cm="1">
        <f t="array" ref="F13306">_xlfn.XLOOKUP(A13306&amp;C13306, $L$3:$L$410&amp;$M$3:$M$410,$O$3:$O$410, "kamiyama")</f>
        <v>1.2578850152121415</v>
      </c>
      <c r="G13306">
        <f t="shared" si="422"/>
        <v>54269</v>
      </c>
      <c r="H13306" s="2">
        <f t="shared" si="421"/>
        <v>68264.161890547708</v>
      </c>
    </row>
    <row r="13307" spans="1:8" x14ac:dyDescent="0.2">
      <c r="A13307">
        <v>2008</v>
      </c>
      <c r="B13307" t="s">
        <v>50</v>
      </c>
      <c r="C13307" t="s">
        <v>12</v>
      </c>
      <c r="D13307">
        <v>54997</v>
      </c>
      <c r="E13307">
        <v>1126276</v>
      </c>
      <c r="F13307" cm="1">
        <f t="array" ref="F13307">_xlfn.XLOOKUP(A13307&amp;C13307, $L$3:$L$410&amp;$M$3:$M$410,$O$3:$O$410, "kamiyama")</f>
        <v>1.2442316487663472</v>
      </c>
      <c r="G13307">
        <f t="shared" si="422"/>
        <v>54269</v>
      </c>
      <c r="H13307" s="2">
        <f t="shared" si="421"/>
        <v>67523.20734690089</v>
      </c>
    </row>
    <row r="13308" spans="1:8" x14ac:dyDescent="0.2">
      <c r="A13308">
        <v>2009</v>
      </c>
      <c r="B13308" t="s">
        <v>50</v>
      </c>
      <c r="C13308" t="s">
        <v>12</v>
      </c>
      <c r="D13308">
        <v>53904</v>
      </c>
      <c r="E13308">
        <v>1128437</v>
      </c>
      <c r="F13308" cm="1">
        <f t="array" ref="F13308">_xlfn.XLOOKUP(A13308&amp;C13308, $L$3:$L$410&amp;$M$3:$M$410,$O$3:$O$410, "kamiyama")</f>
        <v>1.2466189717608744</v>
      </c>
      <c r="G13308">
        <f t="shared" si="422"/>
        <v>54269</v>
      </c>
      <c r="H13308" s="2">
        <f t="shared" si="421"/>
        <v>67652.764978490901</v>
      </c>
    </row>
    <row r="13309" spans="1:8" x14ac:dyDescent="0.2">
      <c r="A13309">
        <v>2010</v>
      </c>
      <c r="B13309" t="s">
        <v>50</v>
      </c>
      <c r="C13309" t="s">
        <v>12</v>
      </c>
      <c r="D13309">
        <v>60500</v>
      </c>
      <c r="E13309">
        <v>1225508</v>
      </c>
      <c r="F13309" cm="1">
        <f t="array" ref="F13309">_xlfn.XLOOKUP(A13309&amp;C13309, $L$3:$L$410&amp;$M$3:$M$410,$O$3:$O$410, "kamiyama")</f>
        <v>1.3538562833766756</v>
      </c>
      <c r="G13309">
        <f t="shared" si="422"/>
        <v>54269</v>
      </c>
      <c r="H13309" s="2">
        <f t="shared" si="421"/>
        <v>73472.426642568811</v>
      </c>
    </row>
    <row r="13310" spans="1:8" x14ac:dyDescent="0.2">
      <c r="A13310">
        <v>2011</v>
      </c>
      <c r="B13310" t="s">
        <v>50</v>
      </c>
      <c r="C13310" t="s">
        <v>12</v>
      </c>
      <c r="D13310">
        <v>50768</v>
      </c>
      <c r="E13310">
        <v>1232815</v>
      </c>
      <c r="F13310" cm="1">
        <f t="array" ref="F13310">_xlfn.XLOOKUP(A13310&amp;C13310, $L$3:$L$410&amp;$M$3:$M$410,$O$3:$O$410, "kamiyama")</f>
        <v>1.3619285504386887</v>
      </c>
      <c r="G13310">
        <f t="shared" si="422"/>
        <v>54269</v>
      </c>
      <c r="H13310" s="2">
        <f t="shared" si="421"/>
        <v>73910.500503757197</v>
      </c>
    </row>
    <row r="13311" spans="1:8" x14ac:dyDescent="0.2">
      <c r="A13311">
        <v>2012</v>
      </c>
      <c r="B13311" t="s">
        <v>50</v>
      </c>
      <c r="C13311" t="s">
        <v>12</v>
      </c>
      <c r="D13311">
        <v>55152</v>
      </c>
      <c r="E13311">
        <v>1255809</v>
      </c>
      <c r="F13311" cm="1">
        <f t="array" ref="F13311">_xlfn.XLOOKUP(A13311&amp;C13311, $L$3:$L$410&amp;$M$3:$M$410,$O$3:$O$410, "kamiyama")</f>
        <v>1.3873307276419082</v>
      </c>
      <c r="G13311">
        <f t="shared" si="422"/>
        <v>54269</v>
      </c>
      <c r="H13311" s="2">
        <f t="shared" si="421"/>
        <v>75289.051258398715</v>
      </c>
    </row>
    <row r="13312" spans="1:8" x14ac:dyDescent="0.2">
      <c r="A13312">
        <v>2013</v>
      </c>
      <c r="B13312" t="s">
        <v>50</v>
      </c>
      <c r="C13312" t="s">
        <v>12</v>
      </c>
      <c r="D13312">
        <v>49145</v>
      </c>
      <c r="E13312">
        <v>1283331</v>
      </c>
      <c r="F13312" cm="1">
        <f t="array" ref="F13312">_xlfn.XLOOKUP(A13312&amp;C13312, $L$3:$L$410&amp;$M$3:$M$410,$O$3:$O$410, "kamiyama")</f>
        <v>1.41773512535379</v>
      </c>
      <c r="G13312">
        <f t="shared" si="422"/>
        <v>54269</v>
      </c>
      <c r="H13312" s="2">
        <f t="shared" si="421"/>
        <v>76939.067517824835</v>
      </c>
    </row>
    <row r="13313" spans="1:8" x14ac:dyDescent="0.2">
      <c r="A13313">
        <v>2014</v>
      </c>
      <c r="B13313" t="s">
        <v>50</v>
      </c>
      <c r="C13313" t="s">
        <v>12</v>
      </c>
      <c r="D13313">
        <v>45855</v>
      </c>
      <c r="E13313">
        <v>1322498</v>
      </c>
      <c r="F13313" cm="1">
        <f t="array" ref="F13313">_xlfn.XLOOKUP(A13313&amp;C13313, $L$3:$L$410&amp;$M$3:$M$410,$O$3:$O$410, "kamiyama")</f>
        <v>1.4610041118075825</v>
      </c>
      <c r="G13313">
        <f t="shared" si="422"/>
        <v>54269</v>
      </c>
      <c r="H13313" s="2">
        <f t="shared" si="421"/>
        <v>79287.232143685687</v>
      </c>
    </row>
    <row r="13314" spans="1:8" x14ac:dyDescent="0.2">
      <c r="A13314">
        <v>2015</v>
      </c>
      <c r="B13314" t="s">
        <v>50</v>
      </c>
      <c r="C13314" t="s">
        <v>12</v>
      </c>
      <c r="D13314">
        <v>54652</v>
      </c>
      <c r="E13314">
        <v>1296620</v>
      </c>
      <c r="F13314" cm="1">
        <f t="array" ref="F13314">_xlfn.XLOOKUP(A13314&amp;C13314, $L$3:$L$410&amp;$M$3:$M$410,$O$3:$O$410, "kamiyama")</f>
        <v>1.4324158913298526</v>
      </c>
      <c r="G13314">
        <f t="shared" si="422"/>
        <v>54269</v>
      </c>
      <c r="H13314" s="2">
        <f t="shared" si="421"/>
        <v>77735.778006579771</v>
      </c>
    </row>
    <row r="13315" spans="1:8" x14ac:dyDescent="0.2">
      <c r="A13315">
        <v>2016</v>
      </c>
      <c r="B13315" t="s">
        <v>50</v>
      </c>
      <c r="C13315" t="s">
        <v>12</v>
      </c>
      <c r="D13315">
        <v>51497</v>
      </c>
      <c r="E13315">
        <v>1310672</v>
      </c>
      <c r="F13315" cm="1">
        <f t="array" ref="F13315">_xlfn.XLOOKUP(A13315&amp;C13315, $L$3:$L$410&amp;$M$3:$M$410,$O$3:$O$410, "kamiyama")</f>
        <v>1.4479395668130066</v>
      </c>
      <c r="G13315">
        <f t="shared" si="422"/>
        <v>54269</v>
      </c>
      <c r="H13315" s="2">
        <f t="shared" si="421"/>
        <v>78578.23235137506</v>
      </c>
    </row>
    <row r="13316" spans="1:8" x14ac:dyDescent="0.2">
      <c r="A13316">
        <v>2017</v>
      </c>
      <c r="B13316" t="s">
        <v>50</v>
      </c>
      <c r="C13316" t="s">
        <v>12</v>
      </c>
      <c r="D13316">
        <v>58303</v>
      </c>
      <c r="E13316">
        <v>1330993</v>
      </c>
      <c r="F13316" cm="1">
        <f t="array" ref="F13316">_xlfn.XLOOKUP(A13316&amp;C13316, $L$3:$L$410&amp;$M$3:$M$410,$O$3:$O$410, "kamiyama")</f>
        <v>1.4703887989147126</v>
      </c>
      <c r="G13316">
        <f t="shared" si="422"/>
        <v>54269</v>
      </c>
      <c r="H13316" s="2">
        <f t="shared" ref="H13316:H13379" si="423">F13316*G13316</f>
        <v>79796.529728302543</v>
      </c>
    </row>
    <row r="13317" spans="1:8" x14ac:dyDescent="0.2">
      <c r="A13317">
        <v>2018</v>
      </c>
      <c r="B13317" t="s">
        <v>50</v>
      </c>
      <c r="C13317" t="s">
        <v>12</v>
      </c>
      <c r="D13317">
        <v>51983</v>
      </c>
      <c r="E13317">
        <v>1375522</v>
      </c>
      <c r="F13317" cm="1">
        <f t="array" ref="F13317">_xlfn.XLOOKUP(A13317&amp;C13317, $L$3:$L$410&amp;$M$3:$M$410,$O$3:$O$410, "kamiyama")</f>
        <v>1.5195813512623757</v>
      </c>
      <c r="G13317">
        <f t="shared" ref="G13317:G13380" si="424">IF((A13317=2000),D13317,G13316)</f>
        <v>54269</v>
      </c>
      <c r="H13317" s="2">
        <f t="shared" si="423"/>
        <v>82466.160351657862</v>
      </c>
    </row>
    <row r="13318" spans="1:8" x14ac:dyDescent="0.2">
      <c r="A13318">
        <v>2019</v>
      </c>
      <c r="B13318" t="s">
        <v>50</v>
      </c>
      <c r="C13318" t="s">
        <v>12</v>
      </c>
      <c r="D13318">
        <v>55815</v>
      </c>
      <c r="E13318">
        <v>1361555</v>
      </c>
      <c r="F13318" cm="1">
        <f t="array" ref="F13318">_xlfn.XLOOKUP(A13318&amp;C13318, $L$3:$L$410&amp;$M$3:$M$410,$O$3:$O$410, "kamiyama")</f>
        <v>1.5041515778868271</v>
      </c>
      <c r="G13318">
        <f t="shared" si="424"/>
        <v>54269</v>
      </c>
      <c r="H13318" s="2">
        <f t="shared" si="423"/>
        <v>81628.801980340213</v>
      </c>
    </row>
    <row r="13319" spans="1:8" x14ac:dyDescent="0.2">
      <c r="A13319">
        <v>2020</v>
      </c>
      <c r="B13319" t="s">
        <v>50</v>
      </c>
      <c r="C13319" t="s">
        <v>12</v>
      </c>
      <c r="D13319">
        <v>45697</v>
      </c>
      <c r="E13319">
        <v>1314993</v>
      </c>
      <c r="F13319" cm="1">
        <f t="array" ref="F13319">_xlfn.XLOOKUP(A13319&amp;C13319, $L$3:$L$410&amp;$M$3:$M$410,$O$3:$O$410, "kamiyama")</f>
        <v>1.4527131080713833</v>
      </c>
      <c r="G13319">
        <f t="shared" si="424"/>
        <v>54269</v>
      </c>
      <c r="H13319" s="2">
        <f t="shared" si="423"/>
        <v>78837.287661925904</v>
      </c>
    </row>
    <row r="13320" spans="1:8" x14ac:dyDescent="0.2">
      <c r="A13320">
        <v>2021</v>
      </c>
      <c r="B13320" t="s">
        <v>50</v>
      </c>
      <c r="C13320" t="s">
        <v>12</v>
      </c>
      <c r="D13320">
        <v>52347</v>
      </c>
      <c r="E13320">
        <v>1371410</v>
      </c>
      <c r="F13320" cm="1">
        <f t="array" ref="F13320">_xlfn.XLOOKUP(A13320&amp;C13320, $L$3:$L$410&amp;$M$3:$M$410,$O$3:$O$410, "kamiyama")</f>
        <v>1.5150386987156401</v>
      </c>
      <c r="G13320">
        <f t="shared" si="424"/>
        <v>54269</v>
      </c>
      <c r="H13320" s="2">
        <f t="shared" si="423"/>
        <v>82219.635140599072</v>
      </c>
    </row>
    <row r="13321" spans="1:8" x14ac:dyDescent="0.2">
      <c r="A13321">
        <v>2022</v>
      </c>
      <c r="B13321" t="s">
        <v>50</v>
      </c>
      <c r="C13321" t="s">
        <v>12</v>
      </c>
      <c r="D13321">
        <v>56745</v>
      </c>
      <c r="E13321">
        <v>1392399</v>
      </c>
      <c r="F13321" cm="1">
        <f t="array" ref="F13321">_xlfn.XLOOKUP(A13321&amp;C13321, $L$3:$L$410&amp;$M$3:$M$410,$O$3:$O$410, "kamiyama")</f>
        <v>1.538225890910055</v>
      </c>
      <c r="G13321">
        <f t="shared" si="424"/>
        <v>54269</v>
      </c>
      <c r="H13321" s="2">
        <f t="shared" si="423"/>
        <v>83477.980873797773</v>
      </c>
    </row>
    <row r="13322" spans="1:8" x14ac:dyDescent="0.2">
      <c r="A13322">
        <v>2023</v>
      </c>
      <c r="B13322" t="s">
        <v>50</v>
      </c>
      <c r="C13322" t="s">
        <v>12</v>
      </c>
      <c r="D13322">
        <v>54338</v>
      </c>
      <c r="E13322">
        <v>1414899</v>
      </c>
      <c r="F13322" cm="1">
        <f t="array" ref="F13322">_xlfn.XLOOKUP(A13322&amp;C13322, $L$3:$L$410&amp;$M$3:$M$410,$O$3:$O$410, "kamiyama")</f>
        <v>1.5630823311584869</v>
      </c>
      <c r="G13322">
        <f t="shared" si="424"/>
        <v>54269</v>
      </c>
      <c r="H13322" s="2">
        <f t="shared" si="423"/>
        <v>84826.915029639931</v>
      </c>
    </row>
    <row r="13323" spans="1:8" x14ac:dyDescent="0.2">
      <c r="A13323">
        <v>2000</v>
      </c>
      <c r="B13323" t="s">
        <v>50</v>
      </c>
      <c r="C13323" t="s">
        <v>13</v>
      </c>
      <c r="D13323">
        <v>17535</v>
      </c>
      <c r="E13323">
        <v>3770792</v>
      </c>
      <c r="F13323" cm="1">
        <f t="array" ref="F13323">_xlfn.XLOOKUP(A13323&amp;C13323, $L$3:$L$410&amp;$M$3:$M$410,$O$3:$O$410, "kamiyama")</f>
        <v>1</v>
      </c>
      <c r="G13323">
        <f t="shared" si="424"/>
        <v>17535</v>
      </c>
      <c r="H13323" s="2">
        <f t="shared" si="423"/>
        <v>17535</v>
      </c>
    </row>
    <row r="13324" spans="1:8" x14ac:dyDescent="0.2">
      <c r="A13324">
        <v>2001</v>
      </c>
      <c r="B13324" t="s">
        <v>50</v>
      </c>
      <c r="C13324" t="s">
        <v>13</v>
      </c>
      <c r="D13324">
        <v>20705</v>
      </c>
      <c r="E13324">
        <v>4123232</v>
      </c>
      <c r="F13324" cm="1">
        <f t="array" ref="F13324">_xlfn.XLOOKUP(A13324&amp;C13324, $L$3:$L$410&amp;$M$3:$M$410,$O$3:$O$410, "kamiyama")</f>
        <v>1.0934657758900517</v>
      </c>
      <c r="G13324">
        <f t="shared" si="424"/>
        <v>17535</v>
      </c>
      <c r="H13324" s="2">
        <f t="shared" si="423"/>
        <v>19173.922380232056</v>
      </c>
    </row>
    <row r="13325" spans="1:8" x14ac:dyDescent="0.2">
      <c r="A13325">
        <v>2002</v>
      </c>
      <c r="B13325" t="s">
        <v>50</v>
      </c>
      <c r="C13325" t="s">
        <v>13</v>
      </c>
      <c r="D13325">
        <v>15031</v>
      </c>
      <c r="E13325">
        <v>4391207</v>
      </c>
      <c r="F13325" cm="1">
        <f t="array" ref="F13325">_xlfn.XLOOKUP(A13325&amp;C13325, $L$3:$L$410&amp;$M$3:$M$410,$O$3:$O$410, "kamiyama")</f>
        <v>1.1645317482375055</v>
      </c>
      <c r="G13325">
        <f t="shared" si="424"/>
        <v>17535</v>
      </c>
      <c r="H13325" s="2">
        <f t="shared" si="423"/>
        <v>20420.064205344657</v>
      </c>
    </row>
    <row r="13326" spans="1:8" x14ac:dyDescent="0.2">
      <c r="A13326">
        <v>2003</v>
      </c>
      <c r="B13326" t="s">
        <v>50</v>
      </c>
      <c r="C13326" t="s">
        <v>13</v>
      </c>
      <c r="D13326">
        <v>20734</v>
      </c>
      <c r="E13326">
        <v>4479941</v>
      </c>
      <c r="F13326" cm="1">
        <f t="array" ref="F13326">_xlfn.XLOOKUP(A13326&amp;C13326, $L$3:$L$410&amp;$M$3:$M$410,$O$3:$O$410, "kamiyama")</f>
        <v>1.1880636746869093</v>
      </c>
      <c r="G13326">
        <f t="shared" si="424"/>
        <v>17535</v>
      </c>
      <c r="H13326" s="2">
        <f t="shared" si="423"/>
        <v>20832.696535634954</v>
      </c>
    </row>
    <row r="13327" spans="1:8" x14ac:dyDescent="0.2">
      <c r="A13327">
        <v>2004</v>
      </c>
      <c r="B13327" t="s">
        <v>50</v>
      </c>
      <c r="C13327" t="s">
        <v>13</v>
      </c>
      <c r="D13327">
        <v>32051</v>
      </c>
      <c r="E13327">
        <v>4435019</v>
      </c>
      <c r="F13327" cm="1">
        <f t="array" ref="F13327">_xlfn.XLOOKUP(A13327&amp;C13327, $L$3:$L$410&amp;$M$3:$M$410,$O$3:$O$410, "kamiyama")</f>
        <v>1.1761505275284343</v>
      </c>
      <c r="G13327">
        <f t="shared" si="424"/>
        <v>17535</v>
      </c>
      <c r="H13327" s="2">
        <f t="shared" si="423"/>
        <v>20623.799500211095</v>
      </c>
    </row>
    <row r="13328" spans="1:8" x14ac:dyDescent="0.2">
      <c r="A13328">
        <v>2005</v>
      </c>
      <c r="B13328" t="s">
        <v>50</v>
      </c>
      <c r="C13328" t="s">
        <v>13</v>
      </c>
      <c r="D13328">
        <v>20777</v>
      </c>
      <c r="E13328">
        <v>4849739</v>
      </c>
      <c r="F13328" cm="1">
        <f t="array" ref="F13328">_xlfn.XLOOKUP(A13328&amp;C13328, $L$3:$L$410&amp;$M$3:$M$410,$O$3:$O$410, "kamiyama")</f>
        <v>1.2861327275543175</v>
      </c>
      <c r="G13328">
        <f t="shared" si="424"/>
        <v>17535</v>
      </c>
      <c r="H13328" s="2">
        <f t="shared" si="423"/>
        <v>22552.337377664957</v>
      </c>
    </row>
    <row r="13329" spans="1:8" x14ac:dyDescent="0.2">
      <c r="A13329">
        <v>2006</v>
      </c>
      <c r="B13329" t="s">
        <v>50</v>
      </c>
      <c r="C13329" t="s">
        <v>13</v>
      </c>
      <c r="D13329">
        <v>25042</v>
      </c>
      <c r="E13329">
        <v>4993072</v>
      </c>
      <c r="F13329" cm="1">
        <f t="array" ref="F13329">_xlfn.XLOOKUP(A13329&amp;C13329, $L$3:$L$410&amp;$M$3:$M$410,$O$3:$O$410, "kamiyama")</f>
        <v>1.3241441055353889</v>
      </c>
      <c r="G13329">
        <f t="shared" si="424"/>
        <v>17535</v>
      </c>
      <c r="H13329" s="2">
        <f t="shared" si="423"/>
        <v>23218.866890563044</v>
      </c>
    </row>
    <row r="13330" spans="1:8" x14ac:dyDescent="0.2">
      <c r="A13330">
        <v>2007</v>
      </c>
      <c r="B13330" t="s">
        <v>50</v>
      </c>
      <c r="C13330" t="s">
        <v>13</v>
      </c>
      <c r="D13330">
        <v>26985</v>
      </c>
      <c r="E13330">
        <v>5171384</v>
      </c>
      <c r="F13330" cm="1">
        <f t="array" ref="F13330">_xlfn.XLOOKUP(A13330&amp;C13330, $L$3:$L$410&amp;$M$3:$M$410,$O$3:$O$410, "kamiyama")</f>
        <v>1.3714317840920422</v>
      </c>
      <c r="G13330">
        <f t="shared" si="424"/>
        <v>17535</v>
      </c>
      <c r="H13330" s="2">
        <f t="shared" si="423"/>
        <v>24048.056334053959</v>
      </c>
    </row>
    <row r="13331" spans="1:8" x14ac:dyDescent="0.2">
      <c r="A13331">
        <v>2008</v>
      </c>
      <c r="B13331" t="s">
        <v>50</v>
      </c>
      <c r="C13331" t="s">
        <v>13</v>
      </c>
      <c r="D13331">
        <v>26970</v>
      </c>
      <c r="E13331">
        <v>5027882</v>
      </c>
      <c r="F13331" cm="1">
        <f t="array" ref="F13331">_xlfn.XLOOKUP(A13331&amp;C13331, $L$3:$L$410&amp;$M$3:$M$410,$O$3:$O$410, "kamiyama")</f>
        <v>1.3333755879401463</v>
      </c>
      <c r="G13331">
        <f t="shared" si="424"/>
        <v>17535</v>
      </c>
      <c r="H13331" s="2">
        <f t="shared" si="423"/>
        <v>23380.740934530466</v>
      </c>
    </row>
    <row r="13332" spans="1:8" x14ac:dyDescent="0.2">
      <c r="A13332">
        <v>2009</v>
      </c>
      <c r="B13332" t="s">
        <v>50</v>
      </c>
      <c r="C13332" t="s">
        <v>13</v>
      </c>
      <c r="D13332">
        <v>23407</v>
      </c>
      <c r="E13332">
        <v>5178633</v>
      </c>
      <c r="F13332" cm="1">
        <f t="array" ref="F13332">_xlfn.XLOOKUP(A13332&amp;C13332, $L$3:$L$410&amp;$M$3:$M$410,$O$3:$O$410, "kamiyama")</f>
        <v>1.3733541919045125</v>
      </c>
      <c r="G13332">
        <f t="shared" si="424"/>
        <v>17535</v>
      </c>
      <c r="H13332" s="2">
        <f t="shared" si="423"/>
        <v>24081.765755045628</v>
      </c>
    </row>
    <row r="13333" spans="1:8" x14ac:dyDescent="0.2">
      <c r="A13333">
        <v>2010</v>
      </c>
      <c r="B13333" t="s">
        <v>50</v>
      </c>
      <c r="C13333" t="s">
        <v>13</v>
      </c>
      <c r="D13333">
        <v>27062</v>
      </c>
      <c r="E13333">
        <v>5397980</v>
      </c>
      <c r="F13333" cm="1">
        <f t="array" ref="F13333">_xlfn.XLOOKUP(A13333&amp;C13333, $L$3:$L$410&amp;$M$3:$M$410,$O$3:$O$410, "kamiyama")</f>
        <v>1.4315241996906751</v>
      </c>
      <c r="G13333">
        <f t="shared" si="424"/>
        <v>17535</v>
      </c>
      <c r="H13333" s="2">
        <f t="shared" si="423"/>
        <v>25101.776841575989</v>
      </c>
    </row>
    <row r="13334" spans="1:8" x14ac:dyDescent="0.2">
      <c r="A13334">
        <v>2011</v>
      </c>
      <c r="B13334" t="s">
        <v>50</v>
      </c>
      <c r="C13334" t="s">
        <v>13</v>
      </c>
      <c r="D13334">
        <v>28147</v>
      </c>
      <c r="E13334">
        <v>5647383</v>
      </c>
      <c r="F13334" cm="1">
        <f t="array" ref="F13334">_xlfn.XLOOKUP(A13334&amp;C13334, $L$3:$L$410&amp;$M$3:$M$410,$O$3:$O$410, "kamiyama")</f>
        <v>1.4976649467804111</v>
      </c>
      <c r="G13334">
        <f t="shared" si="424"/>
        <v>17535</v>
      </c>
      <c r="H13334" s="2">
        <f t="shared" si="423"/>
        <v>26261.554841794507</v>
      </c>
    </row>
    <row r="13335" spans="1:8" x14ac:dyDescent="0.2">
      <c r="A13335">
        <v>2012</v>
      </c>
      <c r="B13335" t="s">
        <v>50</v>
      </c>
      <c r="C13335" t="s">
        <v>13</v>
      </c>
      <c r="D13335">
        <v>32814</v>
      </c>
      <c r="E13335">
        <v>5742203</v>
      </c>
      <c r="F13335" cm="1">
        <f t="array" ref="F13335">_xlfn.XLOOKUP(A13335&amp;C13335, $L$3:$L$410&amp;$M$3:$M$410,$O$3:$O$410, "kamiyama")</f>
        <v>1.5228108577720543</v>
      </c>
      <c r="G13335">
        <f t="shared" si="424"/>
        <v>17535</v>
      </c>
      <c r="H13335" s="2">
        <f t="shared" si="423"/>
        <v>26702.48839103297</v>
      </c>
    </row>
    <row r="13336" spans="1:8" x14ac:dyDescent="0.2">
      <c r="A13336">
        <v>2013</v>
      </c>
      <c r="B13336" t="s">
        <v>50</v>
      </c>
      <c r="C13336" t="s">
        <v>13</v>
      </c>
      <c r="D13336">
        <v>30844</v>
      </c>
      <c r="E13336">
        <v>5903982</v>
      </c>
      <c r="F13336" cm="1">
        <f t="array" ref="F13336">_xlfn.XLOOKUP(A13336&amp;C13336, $L$3:$L$410&amp;$M$3:$M$410,$O$3:$O$410, "kamiyama")</f>
        <v>1.5657140462799326</v>
      </c>
      <c r="G13336">
        <f t="shared" si="424"/>
        <v>17535</v>
      </c>
      <c r="H13336" s="2">
        <f t="shared" si="423"/>
        <v>27454.79580151862</v>
      </c>
    </row>
    <row r="13337" spans="1:8" x14ac:dyDescent="0.2">
      <c r="A13337">
        <v>2014</v>
      </c>
      <c r="B13337" t="s">
        <v>50</v>
      </c>
      <c r="C13337" t="s">
        <v>13</v>
      </c>
      <c r="D13337">
        <v>36680</v>
      </c>
      <c r="E13337">
        <v>6250240</v>
      </c>
      <c r="F13337" cm="1">
        <f t="array" ref="F13337">_xlfn.XLOOKUP(A13337&amp;C13337, $L$3:$L$410&amp;$M$3:$M$410,$O$3:$O$410, "kamiyama")</f>
        <v>1.6575403787851464</v>
      </c>
      <c r="G13337">
        <f t="shared" si="424"/>
        <v>17535</v>
      </c>
      <c r="H13337" s="2">
        <f t="shared" si="423"/>
        <v>29064.97054199754</v>
      </c>
    </row>
    <row r="13338" spans="1:8" x14ac:dyDescent="0.2">
      <c r="A13338">
        <v>2015</v>
      </c>
      <c r="B13338" t="s">
        <v>50</v>
      </c>
      <c r="C13338" t="s">
        <v>13</v>
      </c>
      <c r="D13338">
        <v>41532</v>
      </c>
      <c r="E13338">
        <v>6487743</v>
      </c>
      <c r="F13338" cm="1">
        <f t="array" ref="F13338">_xlfn.XLOOKUP(A13338&amp;C13338, $L$3:$L$410&amp;$M$3:$M$410,$O$3:$O$410, "kamiyama")</f>
        <v>1.7205252901777663</v>
      </c>
      <c r="G13338">
        <f t="shared" si="424"/>
        <v>17535</v>
      </c>
      <c r="H13338" s="2">
        <f t="shared" si="423"/>
        <v>30169.410963267132</v>
      </c>
    </row>
    <row r="13339" spans="1:8" x14ac:dyDescent="0.2">
      <c r="A13339">
        <v>2016</v>
      </c>
      <c r="B13339" t="s">
        <v>50</v>
      </c>
      <c r="C13339" t="s">
        <v>13</v>
      </c>
      <c r="D13339">
        <v>40793</v>
      </c>
      <c r="E13339">
        <v>6609429</v>
      </c>
      <c r="F13339" cm="1">
        <f t="array" ref="F13339">_xlfn.XLOOKUP(A13339&amp;C13339, $L$3:$L$410&amp;$M$3:$M$410,$O$3:$O$410, "kamiyama")</f>
        <v>1.752795964349134</v>
      </c>
      <c r="G13339">
        <f t="shared" si="424"/>
        <v>17535</v>
      </c>
      <c r="H13339" s="2">
        <f t="shared" si="423"/>
        <v>30735.277234862064</v>
      </c>
    </row>
    <row r="13340" spans="1:8" x14ac:dyDescent="0.2">
      <c r="A13340">
        <v>2017</v>
      </c>
      <c r="B13340" t="s">
        <v>50</v>
      </c>
      <c r="C13340" t="s">
        <v>13</v>
      </c>
      <c r="D13340">
        <v>34322</v>
      </c>
      <c r="E13340">
        <v>6875779</v>
      </c>
      <c r="F13340" cm="1">
        <f t="array" ref="F13340">_xlfn.XLOOKUP(A13340&amp;C13340, $L$3:$L$410&amp;$M$3:$M$410,$O$3:$O$410, "kamiyama")</f>
        <v>1.8234309927463515</v>
      </c>
      <c r="G13340">
        <f t="shared" si="424"/>
        <v>17535</v>
      </c>
      <c r="H13340" s="2">
        <f t="shared" si="423"/>
        <v>31973.862457807274</v>
      </c>
    </row>
    <row r="13341" spans="1:8" x14ac:dyDescent="0.2">
      <c r="A13341">
        <v>2018</v>
      </c>
      <c r="B13341" t="s">
        <v>50</v>
      </c>
      <c r="C13341" t="s">
        <v>13</v>
      </c>
      <c r="D13341">
        <v>43421</v>
      </c>
      <c r="E13341">
        <v>7187008</v>
      </c>
      <c r="F13341" cm="1">
        <f t="array" ref="F13341">_xlfn.XLOOKUP(A13341&amp;C13341, $L$3:$L$410&amp;$M$3:$M$410,$O$3:$O$410, "kamiyama")</f>
        <v>1.9059677648621298</v>
      </c>
      <c r="G13341">
        <f t="shared" si="424"/>
        <v>17535</v>
      </c>
      <c r="H13341" s="2">
        <f t="shared" si="423"/>
        <v>33421.144756857444</v>
      </c>
    </row>
    <row r="13342" spans="1:8" x14ac:dyDescent="0.2">
      <c r="A13342">
        <v>2019</v>
      </c>
      <c r="B13342" t="s">
        <v>50</v>
      </c>
      <c r="C13342" t="s">
        <v>13</v>
      </c>
      <c r="D13342">
        <v>47667</v>
      </c>
      <c r="E13342">
        <v>7372534</v>
      </c>
      <c r="F13342" cm="1">
        <f t="array" ref="F13342">_xlfn.XLOOKUP(A13342&amp;C13342, $L$3:$L$410&amp;$M$3:$M$410,$O$3:$O$410, "kamiyama")</f>
        <v>1.9551685693615559</v>
      </c>
      <c r="G13342">
        <f t="shared" si="424"/>
        <v>17535</v>
      </c>
      <c r="H13342" s="2">
        <f t="shared" si="423"/>
        <v>34283.880863754886</v>
      </c>
    </row>
    <row r="13343" spans="1:8" x14ac:dyDescent="0.2">
      <c r="A13343">
        <v>2020</v>
      </c>
      <c r="B13343" t="s">
        <v>50</v>
      </c>
      <c r="C13343" t="s">
        <v>13</v>
      </c>
      <c r="D13343">
        <v>42543</v>
      </c>
      <c r="E13343">
        <v>7385051</v>
      </c>
      <c r="F13343" cm="1">
        <f t="array" ref="F13343">_xlfn.XLOOKUP(A13343&amp;C13343, $L$3:$L$410&amp;$M$3:$M$410,$O$3:$O$410, "kamiyama")</f>
        <v>1.9584880311616233</v>
      </c>
      <c r="G13343">
        <f t="shared" si="424"/>
        <v>17535</v>
      </c>
      <c r="H13343" s="2">
        <f t="shared" si="423"/>
        <v>34342.087626419067</v>
      </c>
    </row>
    <row r="13344" spans="1:8" x14ac:dyDescent="0.2">
      <c r="A13344">
        <v>2021</v>
      </c>
      <c r="B13344" t="s">
        <v>50</v>
      </c>
      <c r="C13344" t="s">
        <v>13</v>
      </c>
      <c r="D13344">
        <v>47260</v>
      </c>
      <c r="E13344">
        <v>7402483</v>
      </c>
      <c r="F13344" cm="1">
        <f t="array" ref="F13344">_xlfn.XLOOKUP(A13344&amp;C13344, $L$3:$L$410&amp;$M$3:$M$410,$O$3:$O$410, "kamiyama")</f>
        <v>1.9631109326634828</v>
      </c>
      <c r="G13344">
        <f t="shared" si="424"/>
        <v>17535</v>
      </c>
      <c r="H13344" s="2">
        <f t="shared" si="423"/>
        <v>34423.150204254169</v>
      </c>
    </row>
    <row r="13345" spans="1:8" x14ac:dyDescent="0.2">
      <c r="A13345">
        <v>2022</v>
      </c>
      <c r="B13345" t="s">
        <v>50</v>
      </c>
      <c r="C13345" t="s">
        <v>13</v>
      </c>
      <c r="D13345">
        <v>50376</v>
      </c>
      <c r="E13345">
        <v>7483626</v>
      </c>
      <c r="F13345" cm="1">
        <f t="array" ref="F13345">_xlfn.XLOOKUP(A13345&amp;C13345, $L$3:$L$410&amp;$M$3:$M$410,$O$3:$O$410, "kamiyama")</f>
        <v>1.9846297541736591</v>
      </c>
      <c r="G13345">
        <f t="shared" si="424"/>
        <v>17535</v>
      </c>
      <c r="H13345" s="2">
        <f t="shared" si="423"/>
        <v>34800.482739435109</v>
      </c>
    </row>
    <row r="13346" spans="1:8" x14ac:dyDescent="0.2">
      <c r="A13346">
        <v>2023</v>
      </c>
      <c r="B13346" t="s">
        <v>50</v>
      </c>
      <c r="C13346" t="s">
        <v>13</v>
      </c>
      <c r="D13346">
        <v>58228</v>
      </c>
      <c r="E13346">
        <v>7524115</v>
      </c>
      <c r="F13346" cm="1">
        <f t="array" ref="F13346">_xlfn.XLOOKUP(A13346&amp;C13346, $L$3:$L$410&amp;$M$3:$M$410,$O$3:$O$410, "kamiyama")</f>
        <v>1.9953672862358889</v>
      </c>
      <c r="G13346">
        <f t="shared" si="424"/>
        <v>17535</v>
      </c>
      <c r="H13346" s="2">
        <f t="shared" si="423"/>
        <v>34988.765364146311</v>
      </c>
    </row>
    <row r="13347" spans="1:8" x14ac:dyDescent="0.2">
      <c r="A13347">
        <v>2000</v>
      </c>
      <c r="B13347" t="s">
        <v>50</v>
      </c>
      <c r="C13347" t="s">
        <v>14</v>
      </c>
      <c r="D13347">
        <v>35057</v>
      </c>
      <c r="E13347">
        <v>1684196</v>
      </c>
      <c r="F13347" cm="1">
        <f t="array" ref="F13347">_xlfn.XLOOKUP(A13347&amp;C13347, $L$3:$L$410&amp;$M$3:$M$410,$O$3:$O$410, "kamiyama")</f>
        <v>1</v>
      </c>
      <c r="G13347">
        <f t="shared" si="424"/>
        <v>35057</v>
      </c>
      <c r="H13347" s="2">
        <f t="shared" si="423"/>
        <v>35057</v>
      </c>
    </row>
    <row r="13348" spans="1:8" x14ac:dyDescent="0.2">
      <c r="A13348">
        <v>2001</v>
      </c>
      <c r="B13348" t="s">
        <v>50</v>
      </c>
      <c r="C13348" t="s">
        <v>14</v>
      </c>
      <c r="D13348">
        <v>38624</v>
      </c>
      <c r="E13348">
        <v>1725017</v>
      </c>
      <c r="F13348" cm="1">
        <f t="array" ref="F13348">_xlfn.XLOOKUP(A13348&amp;C13348, $L$3:$L$410&amp;$M$3:$M$410,$O$3:$O$410, "kamiyama")</f>
        <v>1.0242376777999711</v>
      </c>
      <c r="G13348">
        <f t="shared" si="424"/>
        <v>35057</v>
      </c>
      <c r="H13348" s="2">
        <f t="shared" si="423"/>
        <v>35906.700270633584</v>
      </c>
    </row>
    <row r="13349" spans="1:8" x14ac:dyDescent="0.2">
      <c r="A13349">
        <v>2002</v>
      </c>
      <c r="B13349" t="s">
        <v>50</v>
      </c>
      <c r="C13349" t="s">
        <v>14</v>
      </c>
      <c r="D13349">
        <v>45621</v>
      </c>
      <c r="E13349">
        <v>1882563</v>
      </c>
      <c r="F13349" cm="1">
        <f t="array" ref="F13349">_xlfn.XLOOKUP(A13349&amp;C13349, $L$3:$L$410&amp;$M$3:$M$410,$O$3:$O$410, "kamiyama")</f>
        <v>1.1177814221147657</v>
      </c>
      <c r="G13349">
        <f t="shared" si="424"/>
        <v>35057</v>
      </c>
      <c r="H13349" s="2">
        <f t="shared" si="423"/>
        <v>39186.063315077343</v>
      </c>
    </row>
    <row r="13350" spans="1:8" x14ac:dyDescent="0.2">
      <c r="A13350">
        <v>2003</v>
      </c>
      <c r="B13350" t="s">
        <v>50</v>
      </c>
      <c r="C13350" t="s">
        <v>14</v>
      </c>
      <c r="D13350">
        <v>45003</v>
      </c>
      <c r="E13350">
        <v>1827791</v>
      </c>
      <c r="F13350" cm="1">
        <f t="array" ref="F13350">_xlfn.XLOOKUP(A13350&amp;C13350, $L$3:$L$410&amp;$M$3:$M$410,$O$3:$O$410, "kamiyama")</f>
        <v>1.0852602666197997</v>
      </c>
      <c r="G13350">
        <f t="shared" si="424"/>
        <v>35057</v>
      </c>
      <c r="H13350" s="2">
        <f t="shared" si="423"/>
        <v>38045.969166890318</v>
      </c>
    </row>
    <row r="13351" spans="1:8" x14ac:dyDescent="0.2">
      <c r="A13351">
        <v>2004</v>
      </c>
      <c r="B13351" t="s">
        <v>50</v>
      </c>
      <c r="C13351" t="s">
        <v>14</v>
      </c>
      <c r="D13351">
        <v>56643</v>
      </c>
      <c r="E13351">
        <v>1934796</v>
      </c>
      <c r="F13351" cm="1">
        <f t="array" ref="F13351">_xlfn.XLOOKUP(A13351&amp;C13351, $L$3:$L$410&amp;$M$3:$M$410,$O$3:$O$410, "kamiyama")</f>
        <v>1.1487950333571626</v>
      </c>
      <c r="G13351">
        <f t="shared" si="424"/>
        <v>35057</v>
      </c>
      <c r="H13351" s="2">
        <f t="shared" si="423"/>
        <v>40273.307484402052</v>
      </c>
    </row>
    <row r="13352" spans="1:8" x14ac:dyDescent="0.2">
      <c r="A13352">
        <v>2005</v>
      </c>
      <c r="B13352" t="s">
        <v>50</v>
      </c>
      <c r="C13352" t="s">
        <v>14</v>
      </c>
      <c r="D13352">
        <v>48407</v>
      </c>
      <c r="E13352">
        <v>2000423</v>
      </c>
      <c r="F13352" cm="1">
        <f t="array" ref="F13352">_xlfn.XLOOKUP(A13352&amp;C13352, $L$3:$L$410&amp;$M$3:$M$410,$O$3:$O$410, "kamiyama")</f>
        <v>1.1877614006920809</v>
      </c>
      <c r="G13352">
        <f t="shared" si="424"/>
        <v>35057</v>
      </c>
      <c r="H13352" s="2">
        <f t="shared" si="423"/>
        <v>41639.351424062283</v>
      </c>
    </row>
    <row r="13353" spans="1:8" x14ac:dyDescent="0.2">
      <c r="A13353">
        <v>2006</v>
      </c>
      <c r="B13353" t="s">
        <v>50</v>
      </c>
      <c r="C13353" t="s">
        <v>14</v>
      </c>
      <c r="D13353">
        <v>50357</v>
      </c>
      <c r="E13353">
        <v>2049053</v>
      </c>
      <c r="F13353" cm="1">
        <f t="array" ref="F13353">_xlfn.XLOOKUP(A13353&amp;C13353, $L$3:$L$410&amp;$M$3:$M$410,$O$3:$O$410, "kamiyama")</f>
        <v>1.216635712233018</v>
      </c>
      <c r="G13353">
        <f t="shared" si="424"/>
        <v>35057</v>
      </c>
      <c r="H13353" s="2">
        <f t="shared" si="423"/>
        <v>42651.598163752911</v>
      </c>
    </row>
    <row r="13354" spans="1:8" x14ac:dyDescent="0.2">
      <c r="A13354">
        <v>2007</v>
      </c>
      <c r="B13354" t="s">
        <v>50</v>
      </c>
      <c r="C13354" t="s">
        <v>14</v>
      </c>
      <c r="D13354">
        <v>52306</v>
      </c>
      <c r="E13354">
        <v>2180427</v>
      </c>
      <c r="F13354" cm="1">
        <f t="array" ref="F13354">_xlfn.XLOOKUP(A13354&amp;C13354, $L$3:$L$410&amp;$M$3:$M$410,$O$3:$O$410, "kamiyama")</f>
        <v>1.2946396975173911</v>
      </c>
      <c r="G13354">
        <f t="shared" si="424"/>
        <v>35057</v>
      </c>
      <c r="H13354" s="2">
        <f t="shared" si="423"/>
        <v>45386.18387586718</v>
      </c>
    </row>
    <row r="13355" spans="1:8" x14ac:dyDescent="0.2">
      <c r="A13355">
        <v>2008</v>
      </c>
      <c r="B13355" t="s">
        <v>50</v>
      </c>
      <c r="C13355" t="s">
        <v>14</v>
      </c>
      <c r="D13355">
        <v>48572</v>
      </c>
      <c r="E13355">
        <v>2122465</v>
      </c>
      <c r="F13355" cm="1">
        <f t="array" ref="F13355">_xlfn.XLOOKUP(A13355&amp;C13355, $L$3:$L$410&amp;$M$3:$M$410,$O$3:$O$410, "kamiyama")</f>
        <v>1.2602244631859949</v>
      </c>
      <c r="G13355">
        <f t="shared" si="424"/>
        <v>35057</v>
      </c>
      <c r="H13355" s="2">
        <f t="shared" si="423"/>
        <v>44179.689005911423</v>
      </c>
    </row>
    <row r="13356" spans="1:8" x14ac:dyDescent="0.2">
      <c r="A13356">
        <v>2009</v>
      </c>
      <c r="B13356" t="s">
        <v>50</v>
      </c>
      <c r="C13356" t="s">
        <v>14</v>
      </c>
      <c r="D13356">
        <v>59317</v>
      </c>
      <c r="E13356">
        <v>2267548</v>
      </c>
      <c r="F13356" cm="1">
        <f t="array" ref="F13356">_xlfn.XLOOKUP(A13356&amp;C13356, $L$3:$L$410&amp;$M$3:$M$410,$O$3:$O$410, "kamiyama")</f>
        <v>1.3463682374260477</v>
      </c>
      <c r="G13356">
        <f t="shared" si="424"/>
        <v>35057</v>
      </c>
      <c r="H13356" s="2">
        <f t="shared" si="423"/>
        <v>47199.631299444954</v>
      </c>
    </row>
    <row r="13357" spans="1:8" x14ac:dyDescent="0.2">
      <c r="A13357">
        <v>2010</v>
      </c>
      <c r="B13357" t="s">
        <v>50</v>
      </c>
      <c r="C13357" t="s">
        <v>14</v>
      </c>
      <c r="D13357">
        <v>47204</v>
      </c>
      <c r="E13357">
        <v>2304369</v>
      </c>
      <c r="F13357" cm="1">
        <f t="array" ref="F13357">_xlfn.XLOOKUP(A13357&amp;C13357, $L$3:$L$410&amp;$M$3:$M$410,$O$3:$O$410, "kamiyama")</f>
        <v>1.3682308947414672</v>
      </c>
      <c r="G13357">
        <f t="shared" si="424"/>
        <v>35057</v>
      </c>
      <c r="H13357" s="2">
        <f t="shared" si="423"/>
        <v>47966.070476951616</v>
      </c>
    </row>
    <row r="13358" spans="1:8" x14ac:dyDescent="0.2">
      <c r="A13358">
        <v>2011</v>
      </c>
      <c r="B13358" t="s">
        <v>50</v>
      </c>
      <c r="C13358" t="s">
        <v>14</v>
      </c>
      <c r="D13358">
        <v>47829</v>
      </c>
      <c r="E13358">
        <v>2347009</v>
      </c>
      <c r="F13358" cm="1">
        <f t="array" ref="F13358">_xlfn.XLOOKUP(A13358&amp;C13358, $L$3:$L$410&amp;$M$3:$M$410,$O$3:$O$410, "kamiyama")</f>
        <v>1.393548613106788</v>
      </c>
      <c r="G13358">
        <f t="shared" si="424"/>
        <v>35057</v>
      </c>
      <c r="H13358" s="2">
        <f t="shared" si="423"/>
        <v>48853.633729684669</v>
      </c>
    </row>
    <row r="13359" spans="1:8" x14ac:dyDescent="0.2">
      <c r="A13359">
        <v>2012</v>
      </c>
      <c r="B13359" t="s">
        <v>50</v>
      </c>
      <c r="C13359" t="s">
        <v>14</v>
      </c>
      <c r="D13359">
        <v>54335</v>
      </c>
      <c r="E13359">
        <v>2449204</v>
      </c>
      <c r="F13359" cm="1">
        <f t="array" ref="F13359">_xlfn.XLOOKUP(A13359&amp;C13359, $L$3:$L$410&amp;$M$3:$M$410,$O$3:$O$410, "kamiyama")</f>
        <v>1.4542274177114778</v>
      </c>
      <c r="G13359">
        <f t="shared" si="424"/>
        <v>35057</v>
      </c>
      <c r="H13359" s="2">
        <f t="shared" si="423"/>
        <v>50980.850582711275</v>
      </c>
    </row>
    <row r="13360" spans="1:8" x14ac:dyDescent="0.2">
      <c r="A13360">
        <v>2013</v>
      </c>
      <c r="B13360" t="s">
        <v>50</v>
      </c>
      <c r="C13360" t="s">
        <v>14</v>
      </c>
      <c r="D13360">
        <v>52101</v>
      </c>
      <c r="E13360">
        <v>2529241</v>
      </c>
      <c r="F13360" cm="1">
        <f t="array" ref="F13360">_xlfn.XLOOKUP(A13360&amp;C13360, $L$3:$L$410&amp;$M$3:$M$410,$O$3:$O$410, "kamiyama")</f>
        <v>1.5017497963419935</v>
      </c>
      <c r="G13360">
        <f t="shared" si="424"/>
        <v>35057</v>
      </c>
      <c r="H13360" s="2">
        <f t="shared" si="423"/>
        <v>52646.842610361266</v>
      </c>
    </row>
    <row r="13361" spans="1:8" x14ac:dyDescent="0.2">
      <c r="A13361">
        <v>2014</v>
      </c>
      <c r="B13361" t="s">
        <v>50</v>
      </c>
      <c r="C13361" t="s">
        <v>14</v>
      </c>
      <c r="D13361">
        <v>58637</v>
      </c>
      <c r="E13361">
        <v>2649415</v>
      </c>
      <c r="F13361" cm="1">
        <f t="array" ref="F13361">_xlfn.XLOOKUP(A13361&amp;C13361, $L$3:$L$410&amp;$M$3:$M$410,$O$3:$O$410, "kamiyama")</f>
        <v>1.5731037242696218</v>
      </c>
      <c r="G13361">
        <f t="shared" si="424"/>
        <v>35057</v>
      </c>
      <c r="H13361" s="2">
        <f t="shared" si="423"/>
        <v>55148.29726172013</v>
      </c>
    </row>
    <row r="13362" spans="1:8" x14ac:dyDescent="0.2">
      <c r="A13362">
        <v>2015</v>
      </c>
      <c r="B13362" t="s">
        <v>50</v>
      </c>
      <c r="C13362" t="s">
        <v>14</v>
      </c>
      <c r="D13362">
        <v>66597</v>
      </c>
      <c r="E13362">
        <v>2732849</v>
      </c>
      <c r="F13362" cm="1">
        <f t="array" ref="F13362">_xlfn.XLOOKUP(A13362&amp;C13362, $L$3:$L$410&amp;$M$3:$M$410,$O$3:$O$410, "kamiyama")</f>
        <v>1.622643089046643</v>
      </c>
      <c r="G13362">
        <f t="shared" si="424"/>
        <v>35057</v>
      </c>
      <c r="H13362" s="2">
        <f t="shared" si="423"/>
        <v>56884.998772708161</v>
      </c>
    </row>
    <row r="13363" spans="1:8" x14ac:dyDescent="0.2">
      <c r="A13363">
        <v>2016</v>
      </c>
      <c r="B13363" t="s">
        <v>50</v>
      </c>
      <c r="C13363" t="s">
        <v>14</v>
      </c>
      <c r="D13363">
        <v>60342</v>
      </c>
      <c r="E13363">
        <v>2696015</v>
      </c>
      <c r="F13363" cm="1">
        <f t="array" ref="F13363">_xlfn.XLOOKUP(A13363&amp;C13363, $L$3:$L$410&amp;$M$3:$M$410,$O$3:$O$410, "kamiyama")</f>
        <v>1.600772712914649</v>
      </c>
      <c r="G13363">
        <f t="shared" si="424"/>
        <v>35057</v>
      </c>
      <c r="H13363" s="2">
        <f t="shared" si="423"/>
        <v>56118.288996648851</v>
      </c>
    </row>
    <row r="13364" spans="1:8" x14ac:dyDescent="0.2">
      <c r="A13364">
        <v>2017</v>
      </c>
      <c r="B13364" t="s">
        <v>50</v>
      </c>
      <c r="C13364" t="s">
        <v>14</v>
      </c>
      <c r="D13364">
        <v>59825</v>
      </c>
      <c r="E13364">
        <v>2809459</v>
      </c>
      <c r="F13364" cm="1">
        <f t="array" ref="F13364">_xlfn.XLOOKUP(A13364&amp;C13364, $L$3:$L$410&amp;$M$3:$M$410,$O$3:$O$410, "kamiyama")</f>
        <v>1.668130668877019</v>
      </c>
      <c r="G13364">
        <f t="shared" si="424"/>
        <v>35057</v>
      </c>
      <c r="H13364" s="2">
        <f t="shared" si="423"/>
        <v>58479.656858821654</v>
      </c>
    </row>
    <row r="13365" spans="1:8" x14ac:dyDescent="0.2">
      <c r="A13365">
        <v>2018</v>
      </c>
      <c r="B13365" t="s">
        <v>50</v>
      </c>
      <c r="C13365" t="s">
        <v>14</v>
      </c>
      <c r="D13365">
        <v>61481</v>
      </c>
      <c r="E13365">
        <v>2839667</v>
      </c>
      <c r="F13365" cm="1">
        <f t="array" ref="F13365">_xlfn.XLOOKUP(A13365&amp;C13365, $L$3:$L$410&amp;$M$3:$M$410,$O$3:$O$410, "kamiyama")</f>
        <v>1.6860668235763534</v>
      </c>
      <c r="G13365">
        <f t="shared" si="424"/>
        <v>35057</v>
      </c>
      <c r="H13365" s="2">
        <f t="shared" si="423"/>
        <v>59108.444634116218</v>
      </c>
    </row>
    <row r="13366" spans="1:8" x14ac:dyDescent="0.2">
      <c r="A13366">
        <v>2019</v>
      </c>
      <c r="B13366" t="s">
        <v>50</v>
      </c>
      <c r="C13366" t="s">
        <v>14</v>
      </c>
      <c r="D13366">
        <v>63072</v>
      </c>
      <c r="E13366">
        <v>2913438</v>
      </c>
      <c r="F13366" cm="1">
        <f t="array" ref="F13366">_xlfn.XLOOKUP(A13366&amp;C13366, $L$3:$L$410&amp;$M$3:$M$410,$O$3:$O$410, "kamiyama")</f>
        <v>1.7298687326178188</v>
      </c>
      <c r="G13366">
        <f t="shared" si="424"/>
        <v>35057</v>
      </c>
      <c r="H13366" s="2">
        <f t="shared" si="423"/>
        <v>60644.008159382873</v>
      </c>
    </row>
    <row r="13367" spans="1:8" x14ac:dyDescent="0.2">
      <c r="A13367">
        <v>2020</v>
      </c>
      <c r="B13367" t="s">
        <v>50</v>
      </c>
      <c r="C13367" t="s">
        <v>14</v>
      </c>
      <c r="D13367">
        <v>57758</v>
      </c>
      <c r="E13367">
        <v>2805816</v>
      </c>
      <c r="F13367" cm="1">
        <f t="array" ref="F13367">_xlfn.XLOOKUP(A13367&amp;C13367, $L$3:$L$410&amp;$M$3:$M$410,$O$3:$O$410, "kamiyama")</f>
        <v>1.6659676189707135</v>
      </c>
      <c r="G13367">
        <f t="shared" si="424"/>
        <v>35057</v>
      </c>
      <c r="H13367" s="2">
        <f t="shared" si="423"/>
        <v>58403.826818256304</v>
      </c>
    </row>
    <row r="13368" spans="1:8" x14ac:dyDescent="0.2">
      <c r="A13368">
        <v>2021</v>
      </c>
      <c r="B13368" t="s">
        <v>50</v>
      </c>
      <c r="C13368" t="s">
        <v>14</v>
      </c>
      <c r="D13368">
        <v>65017</v>
      </c>
      <c r="E13368">
        <v>2985401</v>
      </c>
      <c r="F13368" cm="1">
        <f t="array" ref="F13368">_xlfn.XLOOKUP(A13368&amp;C13368, $L$3:$L$410&amp;$M$3:$M$410,$O$3:$O$410, "kamiyama")</f>
        <v>1.772597132400267</v>
      </c>
      <c r="G13368">
        <f t="shared" si="424"/>
        <v>35057</v>
      </c>
      <c r="H13368" s="2">
        <f t="shared" si="423"/>
        <v>62141.937670556159</v>
      </c>
    </row>
    <row r="13369" spans="1:8" x14ac:dyDescent="0.2">
      <c r="A13369">
        <v>2022</v>
      </c>
      <c r="B13369" t="s">
        <v>50</v>
      </c>
      <c r="C13369" t="s">
        <v>14</v>
      </c>
      <c r="D13369">
        <v>70104</v>
      </c>
      <c r="E13369">
        <v>3029306</v>
      </c>
      <c r="F13369" cm="1">
        <f t="array" ref="F13369">_xlfn.XLOOKUP(A13369&amp;C13369, $L$3:$L$410&amp;$M$3:$M$410,$O$3:$O$410, "kamiyama")</f>
        <v>1.7986659509938274</v>
      </c>
      <c r="G13369">
        <f t="shared" si="424"/>
        <v>35057</v>
      </c>
      <c r="H13369" s="2">
        <f t="shared" si="423"/>
        <v>63055.832243990611</v>
      </c>
    </row>
    <row r="13370" spans="1:8" x14ac:dyDescent="0.2">
      <c r="A13370">
        <v>2023</v>
      </c>
      <c r="B13370" t="s">
        <v>50</v>
      </c>
      <c r="C13370" t="s">
        <v>14</v>
      </c>
      <c r="D13370">
        <v>61828</v>
      </c>
      <c r="E13370">
        <v>3124421</v>
      </c>
      <c r="F13370" cm="1">
        <f t="array" ref="F13370">_xlfn.XLOOKUP(A13370&amp;C13370, $L$3:$L$410&amp;$M$3:$M$410,$O$3:$O$410, "kamiyama")</f>
        <v>1.8551409693408605</v>
      </c>
      <c r="G13370">
        <f t="shared" si="424"/>
        <v>35057</v>
      </c>
      <c r="H13370" s="2">
        <f t="shared" si="423"/>
        <v>65035.676962182544</v>
      </c>
    </row>
    <row r="13371" spans="1:8" x14ac:dyDescent="0.2">
      <c r="A13371">
        <v>2000</v>
      </c>
      <c r="B13371" t="s">
        <v>50</v>
      </c>
      <c r="C13371" t="s">
        <v>15</v>
      </c>
      <c r="D13371">
        <v>33871</v>
      </c>
      <c r="E13371">
        <v>481245</v>
      </c>
      <c r="F13371" cm="1">
        <f t="array" ref="F13371">_xlfn.XLOOKUP(A13371&amp;C13371, $L$3:$L$410&amp;$M$3:$M$410,$O$3:$O$410, "kamiyama")</f>
        <v>1</v>
      </c>
      <c r="G13371">
        <f t="shared" si="424"/>
        <v>33871</v>
      </c>
      <c r="H13371" s="2">
        <f t="shared" si="423"/>
        <v>33871</v>
      </c>
    </row>
    <row r="13372" spans="1:8" x14ac:dyDescent="0.2">
      <c r="A13372">
        <v>2001</v>
      </c>
      <c r="B13372" t="s">
        <v>50</v>
      </c>
      <c r="C13372" t="s">
        <v>15</v>
      </c>
      <c r="D13372">
        <v>45389</v>
      </c>
      <c r="E13372">
        <v>477010</v>
      </c>
      <c r="F13372" cm="1">
        <f t="array" ref="F13372">_xlfn.XLOOKUP(A13372&amp;C13372, $L$3:$L$410&amp;$M$3:$M$410,$O$3:$O$410, "kamiyama")</f>
        <v>0.99119990857047868</v>
      </c>
      <c r="G13372">
        <f t="shared" si="424"/>
        <v>33871</v>
      </c>
      <c r="H13372" s="2">
        <f t="shared" si="423"/>
        <v>33572.93210319068</v>
      </c>
    </row>
    <row r="13373" spans="1:8" x14ac:dyDescent="0.2">
      <c r="A13373">
        <v>2002</v>
      </c>
      <c r="B13373" t="s">
        <v>50</v>
      </c>
      <c r="C13373" t="s">
        <v>15</v>
      </c>
      <c r="D13373">
        <v>35362</v>
      </c>
      <c r="E13373">
        <v>526209</v>
      </c>
      <c r="F13373" cm="1">
        <f t="array" ref="F13373">_xlfn.XLOOKUP(A13373&amp;C13373, $L$3:$L$410&amp;$M$3:$M$410,$O$3:$O$410, "kamiyama")</f>
        <v>1.0934326590406134</v>
      </c>
      <c r="G13373">
        <f t="shared" si="424"/>
        <v>33871</v>
      </c>
      <c r="H13373" s="2">
        <f t="shared" si="423"/>
        <v>37035.657594364617</v>
      </c>
    </row>
    <row r="13374" spans="1:8" x14ac:dyDescent="0.2">
      <c r="A13374">
        <v>2003</v>
      </c>
      <c r="B13374" t="s">
        <v>50</v>
      </c>
      <c r="C13374" t="s">
        <v>15</v>
      </c>
      <c r="D13374">
        <v>49757</v>
      </c>
      <c r="E13374">
        <v>533532</v>
      </c>
      <c r="F13374" cm="1">
        <f t="array" ref="F13374">_xlfn.XLOOKUP(A13374&amp;C13374, $L$3:$L$410&amp;$M$3:$M$410,$O$3:$O$410, "kamiyama")</f>
        <v>1.1086494405136678</v>
      </c>
      <c r="G13374">
        <f t="shared" si="424"/>
        <v>33871</v>
      </c>
      <c r="H13374" s="2">
        <f t="shared" si="423"/>
        <v>37551.06519963844</v>
      </c>
    </row>
    <row r="13375" spans="1:8" x14ac:dyDescent="0.2">
      <c r="A13375">
        <v>2004</v>
      </c>
      <c r="B13375" t="s">
        <v>50</v>
      </c>
      <c r="C13375" t="s">
        <v>15</v>
      </c>
      <c r="D13375">
        <v>47554</v>
      </c>
      <c r="E13375">
        <v>570761</v>
      </c>
      <c r="F13375" cm="1">
        <f t="array" ref="F13375">_xlfn.XLOOKUP(A13375&amp;C13375, $L$3:$L$410&amp;$M$3:$M$410,$O$3:$O$410, "kamiyama")</f>
        <v>1.1860092052904445</v>
      </c>
      <c r="G13375">
        <f t="shared" si="424"/>
        <v>33871</v>
      </c>
      <c r="H13375" s="2">
        <f t="shared" si="423"/>
        <v>40171.317792392649</v>
      </c>
    </row>
    <row r="13376" spans="1:8" x14ac:dyDescent="0.2">
      <c r="A13376">
        <v>2005</v>
      </c>
      <c r="B13376" t="s">
        <v>50</v>
      </c>
      <c r="C13376" t="s">
        <v>15</v>
      </c>
      <c r="D13376">
        <v>44152</v>
      </c>
      <c r="E13376">
        <v>513397</v>
      </c>
      <c r="F13376" cm="1">
        <f t="array" ref="F13376">_xlfn.XLOOKUP(A13376&amp;C13376, $L$3:$L$410&amp;$M$3:$M$410,$O$3:$O$410, "kamiyama")</f>
        <v>1.066810044779686</v>
      </c>
      <c r="G13376">
        <f t="shared" si="424"/>
        <v>33871</v>
      </c>
      <c r="H13376" s="2">
        <f t="shared" si="423"/>
        <v>36133.923026732744</v>
      </c>
    </row>
    <row r="13377" spans="1:8" x14ac:dyDescent="0.2">
      <c r="A13377">
        <v>2006</v>
      </c>
      <c r="B13377" t="s">
        <v>50</v>
      </c>
      <c r="C13377" t="s">
        <v>15</v>
      </c>
      <c r="D13377">
        <v>50173</v>
      </c>
      <c r="E13377">
        <v>588563</v>
      </c>
      <c r="F13377" cm="1">
        <f t="array" ref="F13377">_xlfn.XLOOKUP(A13377&amp;C13377, $L$3:$L$410&amp;$M$3:$M$410,$O$3:$O$410, "kamiyama")</f>
        <v>1.2230007584494385</v>
      </c>
      <c r="G13377">
        <f t="shared" si="424"/>
        <v>33871</v>
      </c>
      <c r="H13377" s="2">
        <f t="shared" si="423"/>
        <v>41424.258689440932</v>
      </c>
    </row>
    <row r="13378" spans="1:8" x14ac:dyDescent="0.2">
      <c r="A13378">
        <v>2007</v>
      </c>
      <c r="B13378" t="s">
        <v>50</v>
      </c>
      <c r="C13378" t="s">
        <v>15</v>
      </c>
      <c r="D13378">
        <v>54626</v>
      </c>
      <c r="E13378">
        <v>574171</v>
      </c>
      <c r="F13378" cm="1">
        <f t="array" ref="F13378">_xlfn.XLOOKUP(A13378&amp;C13378, $L$3:$L$410&amp;$M$3:$M$410,$O$3:$O$410, "kamiyama")</f>
        <v>1.1930949931947346</v>
      </c>
      <c r="G13378">
        <f t="shared" si="424"/>
        <v>33871</v>
      </c>
      <c r="H13378" s="2">
        <f t="shared" si="423"/>
        <v>40411.320514498853</v>
      </c>
    </row>
    <row r="13379" spans="1:8" x14ac:dyDescent="0.2">
      <c r="A13379">
        <v>2008</v>
      </c>
      <c r="B13379" t="s">
        <v>50</v>
      </c>
      <c r="C13379" t="s">
        <v>15</v>
      </c>
      <c r="D13379">
        <v>51224</v>
      </c>
      <c r="E13379">
        <v>583118</v>
      </c>
      <c r="F13379" cm="1">
        <f t="array" ref="F13379">_xlfn.XLOOKUP(A13379&amp;C13379, $L$3:$L$410&amp;$M$3:$M$410,$O$3:$O$410, "kamiyama")</f>
        <v>1.2116863551829109</v>
      </c>
      <c r="G13379">
        <f t="shared" si="424"/>
        <v>33871</v>
      </c>
      <c r="H13379" s="2">
        <f t="shared" si="423"/>
        <v>41041.028536400372</v>
      </c>
    </row>
    <row r="13380" spans="1:8" x14ac:dyDescent="0.2">
      <c r="A13380">
        <v>2009</v>
      </c>
      <c r="B13380" t="s">
        <v>50</v>
      </c>
      <c r="C13380" t="s">
        <v>15</v>
      </c>
      <c r="D13380">
        <v>45922</v>
      </c>
      <c r="E13380">
        <v>557340</v>
      </c>
      <c r="F13380" cm="1">
        <f t="array" ref="F13380">_xlfn.XLOOKUP(A13380&amp;C13380, $L$3:$L$410&amp;$M$3:$M$410,$O$3:$O$410, "kamiyama")</f>
        <v>1.1581211233363464</v>
      </c>
      <c r="G13380">
        <f t="shared" si="424"/>
        <v>33871</v>
      </c>
      <c r="H13380" s="2">
        <f t="shared" ref="H13380:H13443" si="425">F13380*G13380</f>
        <v>39226.720568525387</v>
      </c>
    </row>
    <row r="13381" spans="1:8" x14ac:dyDescent="0.2">
      <c r="A13381">
        <v>2010</v>
      </c>
      <c r="B13381" t="s">
        <v>50</v>
      </c>
      <c r="C13381" t="s">
        <v>15</v>
      </c>
      <c r="D13381">
        <v>48560</v>
      </c>
      <c r="E13381">
        <v>564397</v>
      </c>
      <c r="F13381" cm="1">
        <f t="array" ref="F13381">_xlfn.XLOOKUP(A13381&amp;C13381, $L$3:$L$410&amp;$M$3:$M$410,$O$3:$O$410, "kamiyama")</f>
        <v>1.1727851717939928</v>
      </c>
      <c r="G13381">
        <f t="shared" ref="G13381:G13444" si="426">IF((A13381=2000),D13381,G13380)</f>
        <v>33871</v>
      </c>
      <c r="H13381" s="2">
        <f t="shared" si="425"/>
        <v>39723.406553834327</v>
      </c>
    </row>
    <row r="13382" spans="1:8" x14ac:dyDescent="0.2">
      <c r="A13382">
        <v>2011</v>
      </c>
      <c r="B13382" t="s">
        <v>50</v>
      </c>
      <c r="C13382" t="s">
        <v>15</v>
      </c>
      <c r="D13382">
        <v>51773</v>
      </c>
      <c r="E13382">
        <v>591312</v>
      </c>
      <c r="F13382" cm="1">
        <f t="array" ref="F13382">_xlfn.XLOOKUP(A13382&amp;C13382, $L$3:$L$410&amp;$M$3:$M$410,$O$3:$O$410, "kamiyama")</f>
        <v>1.2287130255898762</v>
      </c>
      <c r="G13382">
        <f t="shared" si="426"/>
        <v>33871</v>
      </c>
      <c r="H13382" s="2">
        <f t="shared" si="425"/>
        <v>41617.738889754699</v>
      </c>
    </row>
    <row r="13383" spans="1:8" x14ac:dyDescent="0.2">
      <c r="A13383">
        <v>2012</v>
      </c>
      <c r="B13383" t="s">
        <v>50</v>
      </c>
      <c r="C13383" t="s">
        <v>15</v>
      </c>
      <c r="D13383">
        <v>49347</v>
      </c>
      <c r="E13383">
        <v>553046</v>
      </c>
      <c r="F13383" cm="1">
        <f t="array" ref="F13383">_xlfn.XLOOKUP(A13383&amp;C13383, $L$3:$L$410&amp;$M$3:$M$410,$O$3:$O$410, "kamiyama")</f>
        <v>1.1491984332304752</v>
      </c>
      <c r="G13383">
        <f t="shared" si="426"/>
        <v>33871</v>
      </c>
      <c r="H13383" s="2">
        <f t="shared" si="425"/>
        <v>38924.500131949426</v>
      </c>
    </row>
    <row r="13384" spans="1:8" x14ac:dyDescent="0.2">
      <c r="A13384">
        <v>2013</v>
      </c>
      <c r="B13384" t="s">
        <v>50</v>
      </c>
      <c r="C13384" t="s">
        <v>15</v>
      </c>
      <c r="D13384">
        <v>43276</v>
      </c>
      <c r="E13384">
        <v>580142</v>
      </c>
      <c r="F13384" cm="1">
        <f t="array" ref="F13384">_xlfn.XLOOKUP(A13384&amp;C13384, $L$3:$L$410&amp;$M$3:$M$410,$O$3:$O$410, "kamiyama")</f>
        <v>1.2055023948300763</v>
      </c>
      <c r="G13384">
        <f t="shared" si="426"/>
        <v>33871</v>
      </c>
      <c r="H13384" s="2">
        <f t="shared" si="425"/>
        <v>40831.571615289511</v>
      </c>
    </row>
    <row r="13385" spans="1:8" x14ac:dyDescent="0.2">
      <c r="A13385">
        <v>2014</v>
      </c>
      <c r="B13385" t="s">
        <v>50</v>
      </c>
      <c r="C13385" t="s">
        <v>15</v>
      </c>
      <c r="D13385">
        <v>52016</v>
      </c>
      <c r="E13385">
        <v>599050</v>
      </c>
      <c r="F13385" cm="1">
        <f t="array" ref="F13385">_xlfn.XLOOKUP(A13385&amp;C13385, $L$3:$L$410&amp;$M$3:$M$410,$O$3:$O$410, "kamiyama")</f>
        <v>1.2447921536847135</v>
      </c>
      <c r="G13385">
        <f t="shared" si="426"/>
        <v>33871</v>
      </c>
      <c r="H13385" s="2">
        <f t="shared" si="425"/>
        <v>42162.35503745493</v>
      </c>
    </row>
    <row r="13386" spans="1:8" x14ac:dyDescent="0.2">
      <c r="A13386">
        <v>2015</v>
      </c>
      <c r="B13386" t="s">
        <v>50</v>
      </c>
      <c r="C13386" t="s">
        <v>15</v>
      </c>
      <c r="D13386">
        <v>44296</v>
      </c>
      <c r="E13386">
        <v>572873</v>
      </c>
      <c r="F13386" cm="1">
        <f t="array" ref="F13386">_xlfn.XLOOKUP(A13386&amp;C13386, $L$3:$L$410&amp;$M$3:$M$410,$O$3:$O$410, "kamiyama")</f>
        <v>1.1903978223150371</v>
      </c>
      <c r="G13386">
        <f t="shared" si="426"/>
        <v>33871</v>
      </c>
      <c r="H13386" s="2">
        <f t="shared" si="425"/>
        <v>40319.964639632621</v>
      </c>
    </row>
    <row r="13387" spans="1:8" x14ac:dyDescent="0.2">
      <c r="A13387">
        <v>2016</v>
      </c>
      <c r="B13387" t="s">
        <v>50</v>
      </c>
      <c r="C13387" t="s">
        <v>15</v>
      </c>
      <c r="D13387">
        <v>51744</v>
      </c>
      <c r="E13387">
        <v>610936</v>
      </c>
      <c r="F13387" cm="1">
        <f t="array" ref="F13387">_xlfn.XLOOKUP(A13387&amp;C13387, $L$3:$L$410&amp;$M$3:$M$410,$O$3:$O$410, "kamiyama")</f>
        <v>1.2694905921100479</v>
      </c>
      <c r="G13387">
        <f t="shared" si="426"/>
        <v>33871</v>
      </c>
      <c r="H13387" s="2">
        <f t="shared" si="425"/>
        <v>42998.915845359435</v>
      </c>
    </row>
    <row r="13388" spans="1:8" x14ac:dyDescent="0.2">
      <c r="A13388">
        <v>2017</v>
      </c>
      <c r="B13388" t="s">
        <v>50</v>
      </c>
      <c r="C13388" t="s">
        <v>15</v>
      </c>
      <c r="D13388">
        <v>44703</v>
      </c>
      <c r="E13388">
        <v>601155</v>
      </c>
      <c r="F13388" cm="1">
        <f t="array" ref="F13388">_xlfn.XLOOKUP(A13388&amp;C13388, $L$3:$L$410&amp;$M$3:$M$410,$O$3:$O$410, "kamiyama")</f>
        <v>1.2491662251036375</v>
      </c>
      <c r="G13388">
        <f t="shared" si="426"/>
        <v>33871</v>
      </c>
      <c r="H13388" s="2">
        <f t="shared" si="425"/>
        <v>42310.509210485303</v>
      </c>
    </row>
    <row r="13389" spans="1:8" x14ac:dyDescent="0.2">
      <c r="A13389">
        <v>2018</v>
      </c>
      <c r="B13389" t="s">
        <v>50</v>
      </c>
      <c r="C13389" t="s">
        <v>15</v>
      </c>
      <c r="D13389">
        <v>47366</v>
      </c>
      <c r="E13389">
        <v>579738</v>
      </c>
      <c r="F13389" cm="1">
        <f t="array" ref="F13389">_xlfn.XLOOKUP(A13389&amp;C13389, $L$3:$L$410&amp;$M$3:$M$410,$O$3:$O$410, "kamiyama")</f>
        <v>1.2046629055886295</v>
      </c>
      <c r="G13389">
        <f t="shared" si="426"/>
        <v>33871</v>
      </c>
      <c r="H13389" s="2">
        <f t="shared" si="425"/>
        <v>40803.137275192472</v>
      </c>
    </row>
    <row r="13390" spans="1:8" x14ac:dyDescent="0.2">
      <c r="A13390">
        <v>2019</v>
      </c>
      <c r="B13390" t="s">
        <v>50</v>
      </c>
      <c r="C13390" t="s">
        <v>15</v>
      </c>
      <c r="D13390">
        <v>47538</v>
      </c>
      <c r="E13390">
        <v>596299</v>
      </c>
      <c r="F13390" cm="1">
        <f t="array" ref="F13390">_xlfn.XLOOKUP(A13390&amp;C13390, $L$3:$L$410&amp;$M$3:$M$410,$O$3:$O$410, "kamiyama")</f>
        <v>1.239075730656942</v>
      </c>
      <c r="G13390">
        <f t="shared" si="426"/>
        <v>33871</v>
      </c>
      <c r="H13390" s="2">
        <f t="shared" si="425"/>
        <v>41968.734073081279</v>
      </c>
    </row>
    <row r="13391" spans="1:8" x14ac:dyDescent="0.2">
      <c r="A13391">
        <v>2020</v>
      </c>
      <c r="B13391" t="s">
        <v>50</v>
      </c>
      <c r="C13391" t="s">
        <v>15</v>
      </c>
      <c r="D13391">
        <v>50496</v>
      </c>
      <c r="E13391">
        <v>592551</v>
      </c>
      <c r="F13391" cm="1">
        <f t="array" ref="F13391">_xlfn.XLOOKUP(A13391&amp;C13391, $L$3:$L$410&amp;$M$3:$M$410,$O$3:$O$410, "kamiyama")</f>
        <v>1.2312875977932238</v>
      </c>
      <c r="G13391">
        <f t="shared" si="426"/>
        <v>33871</v>
      </c>
      <c r="H13391" s="2">
        <f t="shared" si="425"/>
        <v>41704.942224854283</v>
      </c>
    </row>
    <row r="13392" spans="1:8" x14ac:dyDescent="0.2">
      <c r="A13392">
        <v>2021</v>
      </c>
      <c r="B13392" t="s">
        <v>50</v>
      </c>
      <c r="C13392" t="s">
        <v>15</v>
      </c>
      <c r="D13392">
        <v>41991</v>
      </c>
      <c r="E13392">
        <v>608235</v>
      </c>
      <c r="F13392" cm="1">
        <f t="array" ref="F13392">_xlfn.XLOOKUP(A13392&amp;C13392, $L$3:$L$410&amp;$M$3:$M$410,$O$3:$O$410, "kamiyama")</f>
        <v>1.2638780662656235</v>
      </c>
      <c r="G13392">
        <f t="shared" si="426"/>
        <v>33871</v>
      </c>
      <c r="H13392" s="2">
        <f t="shared" si="425"/>
        <v>42808.813982482934</v>
      </c>
    </row>
    <row r="13393" spans="1:8" x14ac:dyDescent="0.2">
      <c r="A13393">
        <v>2022</v>
      </c>
      <c r="B13393" t="s">
        <v>50</v>
      </c>
      <c r="C13393" t="s">
        <v>15</v>
      </c>
      <c r="D13393">
        <v>43437</v>
      </c>
      <c r="E13393">
        <v>562066</v>
      </c>
      <c r="F13393" cm="1">
        <f t="array" ref="F13393">_xlfn.XLOOKUP(A13393&amp;C13393, $L$3:$L$410&amp;$M$3:$M$410,$O$3:$O$410, "kamiyama")</f>
        <v>1.1679414851063388</v>
      </c>
      <c r="G13393">
        <f t="shared" si="426"/>
        <v>33871</v>
      </c>
      <c r="H13393" s="2">
        <f t="shared" si="425"/>
        <v>39559.346042036799</v>
      </c>
    </row>
    <row r="13394" spans="1:8" x14ac:dyDescent="0.2">
      <c r="A13394">
        <v>2023</v>
      </c>
      <c r="B13394" t="s">
        <v>50</v>
      </c>
      <c r="C13394" t="s">
        <v>15</v>
      </c>
      <c r="D13394">
        <v>40407</v>
      </c>
      <c r="E13394">
        <v>586998</v>
      </c>
      <c r="F13394" cm="1">
        <f t="array" ref="F13394">_xlfn.XLOOKUP(A13394&amp;C13394, $L$3:$L$410&amp;$M$3:$M$410,$O$3:$O$410, "kamiyama")</f>
        <v>1.2197487766106661</v>
      </c>
      <c r="G13394">
        <f t="shared" si="426"/>
        <v>33871</v>
      </c>
      <c r="H13394" s="2">
        <f t="shared" si="425"/>
        <v>41314.110812579871</v>
      </c>
    </row>
    <row r="13395" spans="1:8" x14ac:dyDescent="0.2">
      <c r="A13395">
        <v>2000</v>
      </c>
      <c r="B13395" t="s">
        <v>50</v>
      </c>
      <c r="C13395" t="s">
        <v>16</v>
      </c>
      <c r="D13395">
        <v>3934</v>
      </c>
      <c r="E13395">
        <v>118944</v>
      </c>
      <c r="F13395" cm="1">
        <f t="array" ref="F13395">_xlfn.XLOOKUP(A13395&amp;C13395, $L$3:$L$410&amp;$M$3:$M$410,$O$3:$O$410, "kamiyama")</f>
        <v>1</v>
      </c>
      <c r="G13395">
        <f t="shared" si="426"/>
        <v>3934</v>
      </c>
      <c r="H13395" s="2">
        <f t="shared" si="425"/>
        <v>3934</v>
      </c>
    </row>
    <row r="13396" spans="1:8" x14ac:dyDescent="0.2">
      <c r="A13396">
        <v>2001</v>
      </c>
      <c r="B13396" t="s">
        <v>50</v>
      </c>
      <c r="C13396" t="s">
        <v>16</v>
      </c>
      <c r="D13396">
        <v>5685</v>
      </c>
      <c r="E13396">
        <v>96484</v>
      </c>
      <c r="F13396" cm="1">
        <f t="array" ref="F13396">_xlfn.XLOOKUP(A13396&amp;C13396, $L$3:$L$410&amp;$M$3:$M$410,$O$3:$O$410, "kamiyama")</f>
        <v>0.81117164379876239</v>
      </c>
      <c r="G13396">
        <f t="shared" si="426"/>
        <v>3934</v>
      </c>
      <c r="H13396" s="2">
        <f t="shared" si="425"/>
        <v>3191.1492467043313</v>
      </c>
    </row>
    <row r="13397" spans="1:8" x14ac:dyDescent="0.2">
      <c r="A13397">
        <v>2002</v>
      </c>
      <c r="B13397" t="s">
        <v>50</v>
      </c>
      <c r="C13397" t="s">
        <v>16</v>
      </c>
      <c r="D13397">
        <v>6043</v>
      </c>
      <c r="E13397">
        <v>94697</v>
      </c>
      <c r="F13397" cm="1">
        <f t="array" ref="F13397">_xlfn.XLOOKUP(A13397&amp;C13397, $L$3:$L$410&amp;$M$3:$M$410,$O$3:$O$410, "kamiyama")</f>
        <v>0.7961477670164111</v>
      </c>
      <c r="G13397">
        <f t="shared" si="426"/>
        <v>3934</v>
      </c>
      <c r="H13397" s="2">
        <f t="shared" si="425"/>
        <v>3132.0453154425613</v>
      </c>
    </row>
    <row r="13398" spans="1:8" x14ac:dyDescent="0.2">
      <c r="A13398">
        <v>2003</v>
      </c>
      <c r="B13398" t="s">
        <v>50</v>
      </c>
      <c r="C13398" t="s">
        <v>16</v>
      </c>
      <c r="D13398">
        <v>5606</v>
      </c>
      <c r="E13398">
        <v>87796</v>
      </c>
      <c r="F13398" cm="1">
        <f t="array" ref="F13398">_xlfn.XLOOKUP(A13398&amp;C13398, $L$3:$L$410&amp;$M$3:$M$410,$O$3:$O$410, "kamiyama")</f>
        <v>0.73812886736615546</v>
      </c>
      <c r="G13398">
        <f t="shared" si="426"/>
        <v>3934</v>
      </c>
      <c r="H13398" s="2">
        <f t="shared" si="425"/>
        <v>2903.7989642184557</v>
      </c>
    </row>
    <row r="13399" spans="1:8" x14ac:dyDescent="0.2">
      <c r="A13399">
        <v>2004</v>
      </c>
      <c r="B13399" t="s">
        <v>50</v>
      </c>
      <c r="C13399" t="s">
        <v>16</v>
      </c>
      <c r="D13399">
        <v>4753</v>
      </c>
      <c r="E13399">
        <v>94575</v>
      </c>
      <c r="F13399" cm="1">
        <f t="array" ref="F13399">_xlfn.XLOOKUP(A13399&amp;C13399, $L$3:$L$410&amp;$M$3:$M$410,$O$3:$O$410, "kamiyama")</f>
        <v>0.79512207425343018</v>
      </c>
      <c r="G13399">
        <f t="shared" si="426"/>
        <v>3934</v>
      </c>
      <c r="H13399" s="2">
        <f t="shared" si="425"/>
        <v>3128.0102401129943</v>
      </c>
    </row>
    <row r="13400" spans="1:8" x14ac:dyDescent="0.2">
      <c r="A13400">
        <v>2005</v>
      </c>
      <c r="B13400" t="s">
        <v>50</v>
      </c>
      <c r="C13400" t="s">
        <v>16</v>
      </c>
      <c r="D13400">
        <v>5388</v>
      </c>
      <c r="E13400">
        <v>87265</v>
      </c>
      <c r="F13400" cm="1">
        <f t="array" ref="F13400">_xlfn.XLOOKUP(A13400&amp;C13400, $L$3:$L$410&amp;$M$3:$M$410,$O$3:$O$410, "kamiyama")</f>
        <v>0.73366458165186976</v>
      </c>
      <c r="G13400">
        <f t="shared" si="426"/>
        <v>3934</v>
      </c>
      <c r="H13400" s="2">
        <f t="shared" si="425"/>
        <v>2886.2364642184557</v>
      </c>
    </row>
    <row r="13401" spans="1:8" x14ac:dyDescent="0.2">
      <c r="A13401">
        <v>2006</v>
      </c>
      <c r="B13401" t="s">
        <v>50</v>
      </c>
      <c r="C13401" t="s">
        <v>16</v>
      </c>
      <c r="D13401">
        <v>5462</v>
      </c>
      <c r="E13401">
        <v>92130</v>
      </c>
      <c r="F13401" cm="1">
        <f t="array" ref="F13401">_xlfn.XLOOKUP(A13401&amp;C13401, $L$3:$L$410&amp;$M$3:$M$410,$O$3:$O$410, "kamiyama")</f>
        <v>0.7745661824051655</v>
      </c>
      <c r="G13401">
        <f t="shared" si="426"/>
        <v>3934</v>
      </c>
      <c r="H13401" s="2">
        <f t="shared" si="425"/>
        <v>3047.143361581921</v>
      </c>
    </row>
    <row r="13402" spans="1:8" x14ac:dyDescent="0.2">
      <c r="A13402">
        <v>2007</v>
      </c>
      <c r="B13402" t="s">
        <v>50</v>
      </c>
      <c r="C13402" t="s">
        <v>16</v>
      </c>
      <c r="D13402">
        <v>4288</v>
      </c>
      <c r="E13402">
        <v>85862</v>
      </c>
      <c r="F13402" cm="1">
        <f t="array" ref="F13402">_xlfn.XLOOKUP(A13402&amp;C13402, $L$3:$L$410&amp;$M$3:$M$410,$O$3:$O$410, "kamiyama")</f>
        <v>0.72186911487758942</v>
      </c>
      <c r="G13402">
        <f t="shared" si="426"/>
        <v>3934</v>
      </c>
      <c r="H13402" s="2">
        <f t="shared" si="425"/>
        <v>2839.8330979284369</v>
      </c>
    </row>
    <row r="13403" spans="1:8" x14ac:dyDescent="0.2">
      <c r="A13403">
        <v>2008</v>
      </c>
      <c r="B13403" t="s">
        <v>50</v>
      </c>
      <c r="C13403" t="s">
        <v>16</v>
      </c>
      <c r="D13403">
        <v>2603</v>
      </c>
      <c r="E13403">
        <v>76317</v>
      </c>
      <c r="F13403" cm="1">
        <f t="array" ref="F13403">_xlfn.XLOOKUP(A13403&amp;C13403, $L$3:$L$410&amp;$M$3:$M$410,$O$3:$O$410, "kamiyama")</f>
        <v>0.64162126715092815</v>
      </c>
      <c r="G13403">
        <f t="shared" si="426"/>
        <v>3934</v>
      </c>
      <c r="H13403" s="2">
        <f t="shared" si="425"/>
        <v>2524.1380649717512</v>
      </c>
    </row>
    <row r="13404" spans="1:8" x14ac:dyDescent="0.2">
      <c r="A13404">
        <v>2009</v>
      </c>
      <c r="B13404" t="s">
        <v>50</v>
      </c>
      <c r="C13404" t="s">
        <v>16</v>
      </c>
      <c r="D13404">
        <v>3588</v>
      </c>
      <c r="E13404">
        <v>71000</v>
      </c>
      <c r="F13404" cm="1">
        <f t="array" ref="F13404">_xlfn.XLOOKUP(A13404&amp;C13404, $L$3:$L$410&amp;$M$3:$M$410,$O$3:$O$410, "kamiyama")</f>
        <v>0.59691955878396552</v>
      </c>
      <c r="G13404">
        <f t="shared" si="426"/>
        <v>3934</v>
      </c>
      <c r="H13404" s="2">
        <f t="shared" si="425"/>
        <v>2348.2815442561205</v>
      </c>
    </row>
    <row r="13405" spans="1:8" x14ac:dyDescent="0.2">
      <c r="A13405">
        <v>2010</v>
      </c>
      <c r="B13405" t="s">
        <v>50</v>
      </c>
      <c r="C13405" t="s">
        <v>16</v>
      </c>
      <c r="D13405">
        <v>3389</v>
      </c>
      <c r="E13405">
        <v>78786</v>
      </c>
      <c r="F13405" cm="1">
        <f t="array" ref="F13405">_xlfn.XLOOKUP(A13405&amp;C13405, $L$3:$L$410&amp;$M$3:$M$410,$O$3:$O$410, "kamiyama")</f>
        <v>0.66237893462469732</v>
      </c>
      <c r="G13405">
        <f t="shared" si="426"/>
        <v>3934</v>
      </c>
      <c r="H13405" s="2">
        <f t="shared" si="425"/>
        <v>2605.7987288135591</v>
      </c>
    </row>
    <row r="13406" spans="1:8" x14ac:dyDescent="0.2">
      <c r="A13406">
        <v>2011</v>
      </c>
      <c r="B13406" t="s">
        <v>50</v>
      </c>
      <c r="C13406" t="s">
        <v>16</v>
      </c>
      <c r="D13406">
        <v>3736</v>
      </c>
      <c r="E13406">
        <v>70507</v>
      </c>
      <c r="F13406" cm="1">
        <f t="array" ref="F13406">_xlfn.XLOOKUP(A13406&amp;C13406, $L$3:$L$410&amp;$M$3:$M$410,$O$3:$O$410, "kamiyama")</f>
        <v>0.59277475114339517</v>
      </c>
      <c r="G13406">
        <f t="shared" si="426"/>
        <v>3934</v>
      </c>
      <c r="H13406" s="2">
        <f t="shared" si="425"/>
        <v>2331.9758709981165</v>
      </c>
    </row>
    <row r="13407" spans="1:8" x14ac:dyDescent="0.2">
      <c r="A13407">
        <v>2012</v>
      </c>
      <c r="B13407" t="s">
        <v>50</v>
      </c>
      <c r="C13407" t="s">
        <v>16</v>
      </c>
      <c r="D13407">
        <v>3850</v>
      </c>
      <c r="E13407">
        <v>72362</v>
      </c>
      <c r="F13407" cm="1">
        <f t="array" ref="F13407">_xlfn.XLOOKUP(A13407&amp;C13407, $L$3:$L$410&amp;$M$3:$M$410,$O$3:$O$410, "kamiyama")</f>
        <v>0.60837032553134252</v>
      </c>
      <c r="G13407">
        <f t="shared" si="426"/>
        <v>3934</v>
      </c>
      <c r="H13407" s="2">
        <f t="shared" si="425"/>
        <v>2393.3288606403016</v>
      </c>
    </row>
    <row r="13408" spans="1:8" x14ac:dyDescent="0.2">
      <c r="A13408">
        <v>2013</v>
      </c>
      <c r="B13408" t="s">
        <v>50</v>
      </c>
      <c r="C13408" t="s">
        <v>16</v>
      </c>
      <c r="D13408">
        <v>2732</v>
      </c>
      <c r="E13408">
        <v>75624</v>
      </c>
      <c r="F13408" cm="1">
        <f t="array" ref="F13408">_xlfn.XLOOKUP(A13408&amp;C13408, $L$3:$L$410&amp;$M$3:$M$410,$O$3:$O$410, "kamiyama")</f>
        <v>0.63579499596448752</v>
      </c>
      <c r="G13408">
        <f t="shared" si="426"/>
        <v>3934</v>
      </c>
      <c r="H13408" s="2">
        <f t="shared" si="425"/>
        <v>2501.2175141242938</v>
      </c>
    </row>
    <row r="13409" spans="1:8" x14ac:dyDescent="0.2">
      <c r="A13409">
        <v>2014</v>
      </c>
      <c r="B13409" t="s">
        <v>50</v>
      </c>
      <c r="C13409" t="s">
        <v>16</v>
      </c>
      <c r="D13409">
        <v>2776</v>
      </c>
      <c r="E13409">
        <v>73761</v>
      </c>
      <c r="F13409" cm="1">
        <f t="array" ref="F13409">_xlfn.XLOOKUP(A13409&amp;C13409, $L$3:$L$410&amp;$M$3:$M$410,$O$3:$O$410, "kamiyama")</f>
        <v>0.62013216303470542</v>
      </c>
      <c r="G13409">
        <f t="shared" si="426"/>
        <v>3934</v>
      </c>
      <c r="H13409" s="2">
        <f t="shared" si="425"/>
        <v>2439.5999293785312</v>
      </c>
    </row>
    <row r="13410" spans="1:8" x14ac:dyDescent="0.2">
      <c r="A13410">
        <v>2015</v>
      </c>
      <c r="B13410" t="s">
        <v>50</v>
      </c>
      <c r="C13410" t="s">
        <v>16</v>
      </c>
      <c r="D13410">
        <v>2411</v>
      </c>
      <c r="E13410">
        <v>66333</v>
      </c>
      <c r="F13410" cm="1">
        <f t="array" ref="F13410">_xlfn.XLOOKUP(A13410&amp;C13410, $L$3:$L$410&amp;$M$3:$M$410,$O$3:$O$410, "kamiyama")</f>
        <v>0.55768260694108152</v>
      </c>
      <c r="G13410">
        <f t="shared" si="426"/>
        <v>3934</v>
      </c>
      <c r="H13410" s="2">
        <f t="shared" si="425"/>
        <v>2193.9233757062148</v>
      </c>
    </row>
    <row r="13411" spans="1:8" x14ac:dyDescent="0.2">
      <c r="A13411">
        <v>2016</v>
      </c>
      <c r="B13411" t="s">
        <v>50</v>
      </c>
      <c r="C13411" t="s">
        <v>16</v>
      </c>
      <c r="D13411">
        <v>3363</v>
      </c>
      <c r="E13411">
        <v>70402</v>
      </c>
      <c r="F13411" cm="1">
        <f t="array" ref="F13411">_xlfn.XLOOKUP(A13411&amp;C13411, $L$3:$L$410&amp;$M$3:$M$410,$O$3:$O$410, "kamiyama")</f>
        <v>0.59189198278181332</v>
      </c>
      <c r="G13411">
        <f t="shared" si="426"/>
        <v>3934</v>
      </c>
      <c r="H13411" s="2">
        <f t="shared" si="425"/>
        <v>2328.5030602636534</v>
      </c>
    </row>
    <row r="13412" spans="1:8" x14ac:dyDescent="0.2">
      <c r="A13412">
        <v>2017</v>
      </c>
      <c r="B13412" t="s">
        <v>50</v>
      </c>
      <c r="C13412" t="s">
        <v>16</v>
      </c>
      <c r="D13412">
        <v>1980</v>
      </c>
      <c r="E13412">
        <v>73699</v>
      </c>
      <c r="F13412" cm="1">
        <f t="array" ref="F13412">_xlfn.XLOOKUP(A13412&amp;C13412, $L$3:$L$410&amp;$M$3:$M$410,$O$3:$O$410, "kamiyama")</f>
        <v>0.61961090933548557</v>
      </c>
      <c r="G13412">
        <f t="shared" si="426"/>
        <v>3934</v>
      </c>
      <c r="H13412" s="2">
        <f t="shared" si="425"/>
        <v>2437.5493173258001</v>
      </c>
    </row>
    <row r="13413" spans="1:8" x14ac:dyDescent="0.2">
      <c r="A13413">
        <v>2018</v>
      </c>
      <c r="B13413" t="s">
        <v>50</v>
      </c>
      <c r="C13413" t="s">
        <v>16</v>
      </c>
      <c r="D13413">
        <v>3084</v>
      </c>
      <c r="E13413">
        <v>64922</v>
      </c>
      <c r="F13413" cm="1">
        <f t="array" ref="F13413">_xlfn.XLOOKUP(A13413&amp;C13413, $L$3:$L$410&amp;$M$3:$M$410,$O$3:$O$410, "kamiyama")</f>
        <v>0.54581988162496642</v>
      </c>
      <c r="G13413">
        <f t="shared" si="426"/>
        <v>3934</v>
      </c>
      <c r="H13413" s="2">
        <f t="shared" si="425"/>
        <v>2147.2554143126181</v>
      </c>
    </row>
    <row r="13414" spans="1:8" x14ac:dyDescent="0.2">
      <c r="A13414">
        <v>2019</v>
      </c>
      <c r="B13414" t="s">
        <v>50</v>
      </c>
      <c r="C13414" t="s">
        <v>16</v>
      </c>
      <c r="D13414">
        <v>4223</v>
      </c>
      <c r="E13414">
        <v>67375</v>
      </c>
      <c r="F13414" cm="1">
        <f t="array" ref="F13414">_xlfn.XLOOKUP(A13414&amp;C13414, $L$3:$L$410&amp;$M$3:$M$410,$O$3:$O$410, "kamiyama")</f>
        <v>0.56644303201506596</v>
      </c>
      <c r="G13414">
        <f t="shared" si="426"/>
        <v>3934</v>
      </c>
      <c r="H13414" s="2">
        <f t="shared" si="425"/>
        <v>2228.3868879472693</v>
      </c>
    </row>
    <row r="13415" spans="1:8" x14ac:dyDescent="0.2">
      <c r="A13415">
        <v>2020</v>
      </c>
      <c r="B13415" t="s">
        <v>50</v>
      </c>
      <c r="C13415" t="s">
        <v>16</v>
      </c>
      <c r="D13415">
        <v>4736</v>
      </c>
      <c r="E13415">
        <v>76158</v>
      </c>
      <c r="F13415" cm="1">
        <f t="array" ref="F13415">_xlfn.XLOOKUP(A13415&amp;C13415, $L$3:$L$410&amp;$M$3:$M$410,$O$3:$O$410, "kamiyama")</f>
        <v>0.64028450363196121</v>
      </c>
      <c r="G13415">
        <f t="shared" si="426"/>
        <v>3934</v>
      </c>
      <c r="H13415" s="2">
        <f t="shared" si="425"/>
        <v>2518.8792372881353</v>
      </c>
    </row>
    <row r="13416" spans="1:8" x14ac:dyDescent="0.2">
      <c r="A13416">
        <v>2021</v>
      </c>
      <c r="B13416" t="s">
        <v>50</v>
      </c>
      <c r="C13416" t="s">
        <v>16</v>
      </c>
      <c r="D13416">
        <v>2670</v>
      </c>
      <c r="E13416">
        <v>70584</v>
      </c>
      <c r="F13416" cm="1">
        <f t="array" ref="F13416">_xlfn.XLOOKUP(A13416&amp;C13416, $L$3:$L$410&amp;$M$3:$M$410,$O$3:$O$410, "kamiyama")</f>
        <v>0.59342211460855532</v>
      </c>
      <c r="G13416">
        <f t="shared" si="426"/>
        <v>3934</v>
      </c>
      <c r="H13416" s="2">
        <f t="shared" si="425"/>
        <v>2334.5225988700568</v>
      </c>
    </row>
    <row r="13417" spans="1:8" x14ac:dyDescent="0.2">
      <c r="A13417">
        <v>2022</v>
      </c>
      <c r="B13417" t="s">
        <v>50</v>
      </c>
      <c r="C13417" t="s">
        <v>16</v>
      </c>
      <c r="D13417">
        <v>2242</v>
      </c>
      <c r="E13417">
        <v>66101</v>
      </c>
      <c r="F13417" cm="1">
        <f t="array" ref="F13417">_xlfn.XLOOKUP(A13417&amp;C13417, $L$3:$L$410&amp;$M$3:$M$410,$O$3:$O$410, "kamiyama")</f>
        <v>0.55573210922787197</v>
      </c>
      <c r="G13417">
        <f t="shared" si="426"/>
        <v>3934</v>
      </c>
      <c r="H13417" s="2">
        <f t="shared" si="425"/>
        <v>2186.2501177024483</v>
      </c>
    </row>
    <row r="13418" spans="1:8" x14ac:dyDescent="0.2">
      <c r="A13418">
        <v>2023</v>
      </c>
      <c r="B13418" t="s">
        <v>50</v>
      </c>
      <c r="C13418" t="s">
        <v>16</v>
      </c>
      <c r="D13418">
        <v>2744</v>
      </c>
      <c r="E13418">
        <v>65221</v>
      </c>
      <c r="F13418" cm="1">
        <f t="array" ref="F13418">_xlfn.XLOOKUP(A13418&amp;C13418, $L$3:$L$410&amp;$M$3:$M$410,$O$3:$O$410, "kamiyama")</f>
        <v>0.54833366962604246</v>
      </c>
      <c r="G13418">
        <f t="shared" si="426"/>
        <v>3934</v>
      </c>
      <c r="H13418" s="2">
        <f t="shared" si="425"/>
        <v>2157.1446563088512</v>
      </c>
    </row>
    <row r="13419" spans="1:8" x14ac:dyDescent="0.2">
      <c r="A13419">
        <v>2000</v>
      </c>
      <c r="B13419" t="s">
        <v>50</v>
      </c>
      <c r="C13419" t="s">
        <v>17</v>
      </c>
      <c r="D13419">
        <v>5570</v>
      </c>
      <c r="E13419">
        <v>155623</v>
      </c>
      <c r="F13419" cm="1">
        <f t="array" ref="F13419">_xlfn.XLOOKUP(A13419&amp;C13419, $L$3:$L$410&amp;$M$3:$M$410,$O$3:$O$410, "kamiyama")</f>
        <v>1</v>
      </c>
      <c r="G13419">
        <f t="shared" si="426"/>
        <v>5570</v>
      </c>
      <c r="H13419" s="2">
        <f t="shared" si="425"/>
        <v>5570</v>
      </c>
    </row>
    <row r="13420" spans="1:8" x14ac:dyDescent="0.2">
      <c r="A13420">
        <v>2001</v>
      </c>
      <c r="B13420" t="s">
        <v>50</v>
      </c>
      <c r="C13420" t="s">
        <v>17</v>
      </c>
      <c r="D13420">
        <v>5597</v>
      </c>
      <c r="E13420">
        <v>130332</v>
      </c>
      <c r="F13420" cm="1">
        <f t="array" ref="F13420">_xlfn.XLOOKUP(A13420&amp;C13420, $L$3:$L$410&amp;$M$3:$M$410,$O$3:$O$410, "kamiyama")</f>
        <v>0.83748546166055149</v>
      </c>
      <c r="G13420">
        <f t="shared" si="426"/>
        <v>5570</v>
      </c>
      <c r="H13420" s="2">
        <f t="shared" si="425"/>
        <v>4664.7940214492719</v>
      </c>
    </row>
    <row r="13421" spans="1:8" x14ac:dyDescent="0.2">
      <c r="A13421">
        <v>2002</v>
      </c>
      <c r="B13421" t="s">
        <v>50</v>
      </c>
      <c r="C13421" t="s">
        <v>17</v>
      </c>
      <c r="D13421">
        <v>3484</v>
      </c>
      <c r="E13421">
        <v>165468</v>
      </c>
      <c r="F13421" cm="1">
        <f t="array" ref="F13421">_xlfn.XLOOKUP(A13421&amp;C13421, $L$3:$L$410&amp;$M$3:$M$410,$O$3:$O$410, "kamiyama")</f>
        <v>1.0632618571804939</v>
      </c>
      <c r="G13421">
        <f t="shared" si="426"/>
        <v>5570</v>
      </c>
      <c r="H13421" s="2">
        <f t="shared" si="425"/>
        <v>5922.3685444953508</v>
      </c>
    </row>
    <row r="13422" spans="1:8" x14ac:dyDescent="0.2">
      <c r="A13422">
        <v>2003</v>
      </c>
      <c r="B13422" t="s">
        <v>50</v>
      </c>
      <c r="C13422" t="s">
        <v>17</v>
      </c>
      <c r="D13422">
        <v>1466</v>
      </c>
      <c r="E13422">
        <v>129567</v>
      </c>
      <c r="F13422" cm="1">
        <f t="array" ref="F13422">_xlfn.XLOOKUP(A13422&amp;C13422, $L$3:$L$410&amp;$M$3:$M$410,$O$3:$O$410, "kamiyama")</f>
        <v>0.8325697358359625</v>
      </c>
      <c r="G13422">
        <f t="shared" si="426"/>
        <v>5570</v>
      </c>
      <c r="H13422" s="2">
        <f t="shared" si="425"/>
        <v>4637.4134286063108</v>
      </c>
    </row>
    <row r="13423" spans="1:8" x14ac:dyDescent="0.2">
      <c r="A13423">
        <v>2004</v>
      </c>
      <c r="B13423" t="s">
        <v>50</v>
      </c>
      <c r="C13423" t="s">
        <v>17</v>
      </c>
      <c r="D13423">
        <v>3607</v>
      </c>
      <c r="E13423">
        <v>150746</v>
      </c>
      <c r="F13423" cm="1">
        <f t="array" ref="F13423">_xlfn.XLOOKUP(A13423&amp;C13423, $L$3:$L$410&amp;$M$3:$M$410,$O$3:$O$410, "kamiyama")</f>
        <v>0.96866144464507176</v>
      </c>
      <c r="G13423">
        <f t="shared" si="426"/>
        <v>5570</v>
      </c>
      <c r="H13423" s="2">
        <f t="shared" si="425"/>
        <v>5395.4442466730497</v>
      </c>
    </row>
    <row r="13424" spans="1:8" x14ac:dyDescent="0.2">
      <c r="A13424">
        <v>2005</v>
      </c>
      <c r="B13424" t="s">
        <v>50</v>
      </c>
      <c r="C13424" t="s">
        <v>17</v>
      </c>
      <c r="D13424">
        <v>3414</v>
      </c>
      <c r="E13424">
        <v>172053</v>
      </c>
      <c r="F13424" cm="1">
        <f t="array" ref="F13424">_xlfn.XLOOKUP(A13424&amp;C13424, $L$3:$L$410&amp;$M$3:$M$410,$O$3:$O$410, "kamiyama")</f>
        <v>1.1055756539843082</v>
      </c>
      <c r="G13424">
        <f t="shared" si="426"/>
        <v>5570</v>
      </c>
      <c r="H13424" s="2">
        <f t="shared" si="425"/>
        <v>6158.056392692597</v>
      </c>
    </row>
    <row r="13425" spans="1:8" x14ac:dyDescent="0.2">
      <c r="A13425">
        <v>2006</v>
      </c>
      <c r="B13425" t="s">
        <v>50</v>
      </c>
      <c r="C13425" t="s">
        <v>17</v>
      </c>
      <c r="D13425">
        <v>3831</v>
      </c>
      <c r="E13425">
        <v>191802</v>
      </c>
      <c r="F13425" cm="1">
        <f t="array" ref="F13425">_xlfn.XLOOKUP(A13425&amp;C13425, $L$3:$L$410&amp;$M$3:$M$410,$O$3:$O$410, "kamiyama")</f>
        <v>1.2324784896834016</v>
      </c>
      <c r="G13425">
        <f t="shared" si="426"/>
        <v>5570</v>
      </c>
      <c r="H13425" s="2">
        <f t="shared" si="425"/>
        <v>6864.9051875365467</v>
      </c>
    </row>
    <row r="13426" spans="1:8" x14ac:dyDescent="0.2">
      <c r="A13426">
        <v>2007</v>
      </c>
      <c r="B13426" t="s">
        <v>50</v>
      </c>
      <c r="C13426" t="s">
        <v>17</v>
      </c>
      <c r="D13426">
        <v>5478</v>
      </c>
      <c r="E13426">
        <v>186710</v>
      </c>
      <c r="F13426" cm="1">
        <f t="array" ref="F13426">_xlfn.XLOOKUP(A13426&amp;C13426, $L$3:$L$410&amp;$M$3:$M$410,$O$3:$O$410, "kamiyama")</f>
        <v>1.199758390469275</v>
      </c>
      <c r="G13426">
        <f t="shared" si="426"/>
        <v>5570</v>
      </c>
      <c r="H13426" s="2">
        <f t="shared" si="425"/>
        <v>6682.6542349138617</v>
      </c>
    </row>
    <row r="13427" spans="1:8" x14ac:dyDescent="0.2">
      <c r="A13427">
        <v>2008</v>
      </c>
      <c r="B13427" t="s">
        <v>50</v>
      </c>
      <c r="C13427" t="s">
        <v>17</v>
      </c>
      <c r="D13427">
        <v>4565</v>
      </c>
      <c r="E13427">
        <v>190187</v>
      </c>
      <c r="F13427" cm="1">
        <f t="array" ref="F13427">_xlfn.XLOOKUP(A13427&amp;C13427, $L$3:$L$410&amp;$M$3:$M$410,$O$3:$O$410, "kamiyama")</f>
        <v>1.2221008462759362</v>
      </c>
      <c r="G13427">
        <f t="shared" si="426"/>
        <v>5570</v>
      </c>
      <c r="H13427" s="2">
        <f t="shared" si="425"/>
        <v>6807.1017137569643</v>
      </c>
    </row>
    <row r="13428" spans="1:8" x14ac:dyDescent="0.2">
      <c r="A13428">
        <v>2009</v>
      </c>
      <c r="B13428" t="s">
        <v>50</v>
      </c>
      <c r="C13428" t="s">
        <v>17</v>
      </c>
      <c r="D13428">
        <v>4379</v>
      </c>
      <c r="E13428">
        <v>198805</v>
      </c>
      <c r="F13428" cm="1">
        <f t="array" ref="F13428">_xlfn.XLOOKUP(A13428&amp;C13428, $L$3:$L$410&amp;$M$3:$M$410,$O$3:$O$410, "kamiyama")</f>
        <v>1.2774782647809129</v>
      </c>
      <c r="G13428">
        <f t="shared" si="426"/>
        <v>5570</v>
      </c>
      <c r="H13428" s="2">
        <f t="shared" si="425"/>
        <v>7115.5539348296843</v>
      </c>
    </row>
    <row r="13429" spans="1:8" x14ac:dyDescent="0.2">
      <c r="A13429">
        <v>2010</v>
      </c>
      <c r="B13429" t="s">
        <v>50</v>
      </c>
      <c r="C13429" t="s">
        <v>17</v>
      </c>
      <c r="D13429">
        <v>5753</v>
      </c>
      <c r="E13429">
        <v>226158</v>
      </c>
      <c r="F13429" cm="1">
        <f t="array" ref="F13429">_xlfn.XLOOKUP(A13429&amp;C13429, $L$3:$L$410&amp;$M$3:$M$410,$O$3:$O$410, "kamiyama")</f>
        <v>1.4532427725978807</v>
      </c>
      <c r="G13429">
        <f t="shared" si="426"/>
        <v>5570</v>
      </c>
      <c r="H13429" s="2">
        <f t="shared" si="425"/>
        <v>8094.5622433701956</v>
      </c>
    </row>
    <row r="13430" spans="1:8" x14ac:dyDescent="0.2">
      <c r="A13430">
        <v>2011</v>
      </c>
      <c r="B13430" t="s">
        <v>50</v>
      </c>
      <c r="C13430" t="s">
        <v>17</v>
      </c>
      <c r="D13430">
        <v>2736</v>
      </c>
      <c r="E13430">
        <v>242519</v>
      </c>
      <c r="F13430" cm="1">
        <f t="array" ref="F13430">_xlfn.XLOOKUP(A13430&amp;C13430, $L$3:$L$410&amp;$M$3:$M$410,$O$3:$O$410, "kamiyama")</f>
        <v>1.5583750473901672</v>
      </c>
      <c r="G13430">
        <f t="shared" si="426"/>
        <v>5570</v>
      </c>
      <c r="H13430" s="2">
        <f t="shared" si="425"/>
        <v>8680.1490139632315</v>
      </c>
    </row>
    <row r="13431" spans="1:8" x14ac:dyDescent="0.2">
      <c r="A13431">
        <v>2012</v>
      </c>
      <c r="B13431" t="s">
        <v>50</v>
      </c>
      <c r="C13431" t="s">
        <v>17</v>
      </c>
      <c r="D13431">
        <v>4772</v>
      </c>
      <c r="E13431">
        <v>235296</v>
      </c>
      <c r="F13431" cm="1">
        <f t="array" ref="F13431">_xlfn.XLOOKUP(A13431&amp;C13431, $L$3:$L$410&amp;$M$3:$M$410,$O$3:$O$410, "kamiyama")</f>
        <v>1.5119615995064997</v>
      </c>
      <c r="G13431">
        <f t="shared" si="426"/>
        <v>5570</v>
      </c>
      <c r="H13431" s="2">
        <f t="shared" si="425"/>
        <v>8421.6261092512032</v>
      </c>
    </row>
    <row r="13432" spans="1:8" x14ac:dyDescent="0.2">
      <c r="A13432">
        <v>2013</v>
      </c>
      <c r="B13432" t="s">
        <v>50</v>
      </c>
      <c r="C13432" t="s">
        <v>17</v>
      </c>
      <c r="D13432">
        <v>5266</v>
      </c>
      <c r="E13432">
        <v>262724</v>
      </c>
      <c r="F13432" cm="1">
        <f t="array" ref="F13432">_xlfn.XLOOKUP(A13432&amp;C13432, $L$3:$L$410&amp;$M$3:$M$410,$O$3:$O$410, "kamiyama")</f>
        <v>1.6882080412278391</v>
      </c>
      <c r="G13432">
        <f t="shared" si="426"/>
        <v>5570</v>
      </c>
      <c r="H13432" s="2">
        <f t="shared" si="425"/>
        <v>9403.3187896390627</v>
      </c>
    </row>
    <row r="13433" spans="1:8" x14ac:dyDescent="0.2">
      <c r="A13433">
        <v>2014</v>
      </c>
      <c r="B13433" t="s">
        <v>50</v>
      </c>
      <c r="C13433" t="s">
        <v>17</v>
      </c>
      <c r="D13433">
        <v>6256</v>
      </c>
      <c r="E13433">
        <v>280877</v>
      </c>
      <c r="F13433" cm="1">
        <f t="array" ref="F13433">_xlfn.XLOOKUP(A13433&amp;C13433, $L$3:$L$410&amp;$M$3:$M$410,$O$3:$O$410, "kamiyama")</f>
        <v>1.8048553234419076</v>
      </c>
      <c r="G13433">
        <f t="shared" si="426"/>
        <v>5570</v>
      </c>
      <c r="H13433" s="2">
        <f t="shared" si="425"/>
        <v>10053.044151571425</v>
      </c>
    </row>
    <row r="13434" spans="1:8" x14ac:dyDescent="0.2">
      <c r="A13434">
        <v>2015</v>
      </c>
      <c r="B13434" t="s">
        <v>50</v>
      </c>
      <c r="C13434" t="s">
        <v>17</v>
      </c>
      <c r="D13434">
        <v>4234</v>
      </c>
      <c r="E13434">
        <v>295417</v>
      </c>
      <c r="F13434" cm="1">
        <f t="array" ref="F13434">_xlfn.XLOOKUP(A13434&amp;C13434, $L$3:$L$410&amp;$M$3:$M$410,$O$3:$O$410, "kamiyama")</f>
        <v>1.898286243036055</v>
      </c>
      <c r="G13434">
        <f t="shared" si="426"/>
        <v>5570</v>
      </c>
      <c r="H13434" s="2">
        <f t="shared" si="425"/>
        <v>10573.454373710827</v>
      </c>
    </row>
    <row r="13435" spans="1:8" x14ac:dyDescent="0.2">
      <c r="A13435">
        <v>2016</v>
      </c>
      <c r="B13435" t="s">
        <v>50</v>
      </c>
      <c r="C13435" t="s">
        <v>17</v>
      </c>
      <c r="D13435">
        <v>6375</v>
      </c>
      <c r="E13435">
        <v>289030</v>
      </c>
      <c r="F13435" cm="1">
        <f t="array" ref="F13435">_xlfn.XLOOKUP(A13435&amp;C13435, $L$3:$L$410&amp;$M$3:$M$410,$O$3:$O$410, "kamiyama")</f>
        <v>1.8572447517397814</v>
      </c>
      <c r="G13435">
        <f t="shared" si="426"/>
        <v>5570</v>
      </c>
      <c r="H13435" s="2">
        <f t="shared" si="425"/>
        <v>10344.853267190583</v>
      </c>
    </row>
    <row r="13436" spans="1:8" x14ac:dyDescent="0.2">
      <c r="A13436">
        <v>2017</v>
      </c>
      <c r="B13436" t="s">
        <v>50</v>
      </c>
      <c r="C13436" t="s">
        <v>17</v>
      </c>
      <c r="D13436">
        <v>6423</v>
      </c>
      <c r="E13436">
        <v>291040</v>
      </c>
      <c r="F13436" cm="1">
        <f t="array" ref="F13436">_xlfn.XLOOKUP(A13436&amp;C13436, $L$3:$L$410&amp;$M$3:$M$410,$O$3:$O$410, "kamiyama")</f>
        <v>1.8701605803769366</v>
      </c>
      <c r="G13436">
        <f t="shared" si="426"/>
        <v>5570</v>
      </c>
      <c r="H13436" s="2">
        <f t="shared" si="425"/>
        <v>10416.794432699537</v>
      </c>
    </row>
    <row r="13437" spans="1:8" x14ac:dyDescent="0.2">
      <c r="A13437">
        <v>2018</v>
      </c>
      <c r="B13437" t="s">
        <v>50</v>
      </c>
      <c r="C13437" t="s">
        <v>17</v>
      </c>
      <c r="D13437">
        <v>6750</v>
      </c>
      <c r="E13437">
        <v>328939</v>
      </c>
      <c r="F13437" cm="1">
        <f t="array" ref="F13437">_xlfn.XLOOKUP(A13437&amp;C13437, $L$3:$L$410&amp;$M$3:$M$410,$O$3:$O$410, "kamiyama")</f>
        <v>2.1136914209339235</v>
      </c>
      <c r="G13437">
        <f t="shared" si="426"/>
        <v>5570</v>
      </c>
      <c r="H13437" s="2">
        <f t="shared" si="425"/>
        <v>11773.261214601955</v>
      </c>
    </row>
    <row r="13438" spans="1:8" x14ac:dyDescent="0.2">
      <c r="A13438">
        <v>2019</v>
      </c>
      <c r="B13438" t="s">
        <v>50</v>
      </c>
      <c r="C13438" t="s">
        <v>17</v>
      </c>
      <c r="D13438">
        <v>7248</v>
      </c>
      <c r="E13438">
        <v>318606</v>
      </c>
      <c r="F13438" cm="1">
        <f t="array" ref="F13438">_xlfn.XLOOKUP(A13438&amp;C13438, $L$3:$L$410&amp;$M$3:$M$410,$O$3:$O$410, "kamiyama")</f>
        <v>2.0472937804823195</v>
      </c>
      <c r="G13438">
        <f t="shared" si="426"/>
        <v>5570</v>
      </c>
      <c r="H13438" s="2">
        <f t="shared" si="425"/>
        <v>11403.42635728652</v>
      </c>
    </row>
    <row r="13439" spans="1:8" x14ac:dyDescent="0.2">
      <c r="A13439">
        <v>2020</v>
      </c>
      <c r="B13439" t="s">
        <v>50</v>
      </c>
      <c r="C13439" t="s">
        <v>17</v>
      </c>
      <c r="D13439">
        <v>4190</v>
      </c>
      <c r="E13439">
        <v>335660</v>
      </c>
      <c r="F13439" cm="1">
        <f t="array" ref="F13439">_xlfn.XLOOKUP(A13439&amp;C13439, $L$3:$L$410&amp;$M$3:$M$410,$O$3:$O$410, "kamiyama")</f>
        <v>2.1568791245509984</v>
      </c>
      <c r="G13439">
        <f t="shared" si="426"/>
        <v>5570</v>
      </c>
      <c r="H13439" s="2">
        <f t="shared" si="425"/>
        <v>12013.816723749062</v>
      </c>
    </row>
    <row r="13440" spans="1:8" x14ac:dyDescent="0.2">
      <c r="A13440">
        <v>2021</v>
      </c>
      <c r="B13440" t="s">
        <v>50</v>
      </c>
      <c r="C13440" t="s">
        <v>17</v>
      </c>
      <c r="D13440">
        <v>9097</v>
      </c>
      <c r="E13440">
        <v>355142</v>
      </c>
      <c r="F13440" cm="1">
        <f t="array" ref="F13440">_xlfn.XLOOKUP(A13440&amp;C13440, $L$3:$L$410&amp;$M$3:$M$410,$O$3:$O$410, "kamiyama")</f>
        <v>2.282066275550529</v>
      </c>
      <c r="G13440">
        <f t="shared" si="426"/>
        <v>5570</v>
      </c>
      <c r="H13440" s="2">
        <f t="shared" si="425"/>
        <v>12711.109154816446</v>
      </c>
    </row>
    <row r="13441" spans="1:8" x14ac:dyDescent="0.2">
      <c r="A13441">
        <v>2022</v>
      </c>
      <c r="B13441" t="s">
        <v>50</v>
      </c>
      <c r="C13441" t="s">
        <v>17</v>
      </c>
      <c r="D13441">
        <v>6699</v>
      </c>
      <c r="E13441">
        <v>366233</v>
      </c>
      <c r="F13441" cm="1">
        <f t="array" ref="F13441">_xlfn.XLOOKUP(A13441&amp;C13441, $L$3:$L$410&amp;$M$3:$M$410,$O$3:$O$410, "kamiyama")</f>
        <v>2.3533346613289807</v>
      </c>
      <c r="G13441">
        <f t="shared" si="426"/>
        <v>5570</v>
      </c>
      <c r="H13441" s="2">
        <f t="shared" si="425"/>
        <v>13108.074063602422</v>
      </c>
    </row>
    <row r="13442" spans="1:8" x14ac:dyDescent="0.2">
      <c r="A13442">
        <v>2023</v>
      </c>
      <c r="B13442" t="s">
        <v>50</v>
      </c>
      <c r="C13442" t="s">
        <v>17</v>
      </c>
      <c r="D13442">
        <v>6574</v>
      </c>
      <c r="E13442">
        <v>357869</v>
      </c>
      <c r="F13442" cm="1">
        <f t="array" ref="F13442">_xlfn.XLOOKUP(A13442&amp;C13442, $L$3:$L$410&amp;$M$3:$M$410,$O$3:$O$410, "kamiyama")</f>
        <v>2.2995893923134756</v>
      </c>
      <c r="G13442">
        <f t="shared" si="426"/>
        <v>5570</v>
      </c>
      <c r="H13442" s="2">
        <f t="shared" si="425"/>
        <v>12808.712915186059</v>
      </c>
    </row>
    <row r="13443" spans="1:8" x14ac:dyDescent="0.2">
      <c r="A13443">
        <v>2000</v>
      </c>
      <c r="B13443" t="s">
        <v>50</v>
      </c>
      <c r="C13443" t="s">
        <v>18</v>
      </c>
      <c r="D13443">
        <v>13329</v>
      </c>
      <c r="E13443">
        <v>1280996</v>
      </c>
      <c r="F13443" cm="1">
        <f t="array" ref="F13443">_xlfn.XLOOKUP(A13443&amp;C13443, $L$3:$L$410&amp;$M$3:$M$410,$O$3:$O$410, "kamiyama")</f>
        <v>1</v>
      </c>
      <c r="G13443">
        <f t="shared" si="426"/>
        <v>13329</v>
      </c>
      <c r="H13443" s="2">
        <f t="shared" si="425"/>
        <v>13329</v>
      </c>
    </row>
    <row r="13444" spans="1:8" x14ac:dyDescent="0.2">
      <c r="A13444">
        <v>2001</v>
      </c>
      <c r="B13444" t="s">
        <v>50</v>
      </c>
      <c r="C13444" t="s">
        <v>18</v>
      </c>
      <c r="D13444">
        <v>13539</v>
      </c>
      <c r="E13444">
        <v>1175744</v>
      </c>
      <c r="F13444" cm="1">
        <f t="array" ref="F13444">_xlfn.XLOOKUP(A13444&amp;C13444, $L$3:$L$410&amp;$M$3:$M$410,$O$3:$O$410, "kamiyama")</f>
        <v>0.91783580901111328</v>
      </c>
      <c r="G13444">
        <f t="shared" si="426"/>
        <v>13329</v>
      </c>
      <c r="H13444" s="2">
        <f t="shared" ref="H13444:H13507" si="427">F13444*G13444</f>
        <v>12233.833498309128</v>
      </c>
    </row>
    <row r="13445" spans="1:8" x14ac:dyDescent="0.2">
      <c r="A13445">
        <v>2002</v>
      </c>
      <c r="B13445" t="s">
        <v>50</v>
      </c>
      <c r="C13445" t="s">
        <v>18</v>
      </c>
      <c r="D13445">
        <v>12907</v>
      </c>
      <c r="E13445">
        <v>1343880</v>
      </c>
      <c r="F13445" cm="1">
        <f t="array" ref="F13445">_xlfn.XLOOKUP(A13445&amp;C13445, $L$3:$L$410&amp;$M$3:$M$410,$O$3:$O$410, "kamiyama")</f>
        <v>1.0490899269006304</v>
      </c>
      <c r="G13445">
        <f t="shared" ref="G13445:G13508" si="428">IF((A13445=2000),D13445,G13444)</f>
        <v>13329</v>
      </c>
      <c r="H13445" s="2">
        <f t="shared" si="427"/>
        <v>13983.319635658503</v>
      </c>
    </row>
    <row r="13446" spans="1:8" x14ac:dyDescent="0.2">
      <c r="A13446">
        <v>2003</v>
      </c>
      <c r="B13446" t="s">
        <v>50</v>
      </c>
      <c r="C13446" t="s">
        <v>18</v>
      </c>
      <c r="D13446">
        <v>13189</v>
      </c>
      <c r="E13446">
        <v>1486254</v>
      </c>
      <c r="F13446" cm="1">
        <f t="array" ref="F13446">_xlfn.XLOOKUP(A13446&amp;C13446, $L$3:$L$410&amp;$M$3:$M$410,$O$3:$O$410, "kamiyama")</f>
        <v>1.1602331310948668</v>
      </c>
      <c r="G13446">
        <f t="shared" si="428"/>
        <v>13329</v>
      </c>
      <c r="H13446" s="2">
        <f t="shared" si="427"/>
        <v>15464.747404363479</v>
      </c>
    </row>
    <row r="13447" spans="1:8" x14ac:dyDescent="0.2">
      <c r="A13447">
        <v>2004</v>
      </c>
      <c r="B13447" t="s">
        <v>50</v>
      </c>
      <c r="C13447" t="s">
        <v>18</v>
      </c>
      <c r="D13447">
        <v>15433</v>
      </c>
      <c r="E13447">
        <v>1477339</v>
      </c>
      <c r="F13447" cm="1">
        <f t="array" ref="F13447">_xlfn.XLOOKUP(A13447&amp;C13447, $L$3:$L$410&amp;$M$3:$M$410,$O$3:$O$410, "kamiyama")</f>
        <v>1.1532737026501254</v>
      </c>
      <c r="G13447">
        <f t="shared" si="428"/>
        <v>13329</v>
      </c>
      <c r="H13447" s="2">
        <f t="shared" si="427"/>
        <v>15371.985182623521</v>
      </c>
    </row>
    <row r="13448" spans="1:8" x14ac:dyDescent="0.2">
      <c r="A13448">
        <v>2005</v>
      </c>
      <c r="B13448" t="s">
        <v>50</v>
      </c>
      <c r="C13448" t="s">
        <v>18</v>
      </c>
      <c r="D13448">
        <v>18569</v>
      </c>
      <c r="E13448">
        <v>1533924</v>
      </c>
      <c r="F13448" cm="1">
        <f t="array" ref="F13448">_xlfn.XLOOKUP(A13448&amp;C13448, $L$3:$L$410&amp;$M$3:$M$410,$O$3:$O$410, "kamiyama")</f>
        <v>1.1974463620495301</v>
      </c>
      <c r="G13448">
        <f t="shared" si="428"/>
        <v>13329</v>
      </c>
      <c r="H13448" s="2">
        <f t="shared" si="427"/>
        <v>15960.762559758186</v>
      </c>
    </row>
    <row r="13449" spans="1:8" x14ac:dyDescent="0.2">
      <c r="A13449">
        <v>2006</v>
      </c>
      <c r="B13449" t="s">
        <v>50</v>
      </c>
      <c r="C13449" t="s">
        <v>18</v>
      </c>
      <c r="D13449">
        <v>23669</v>
      </c>
      <c r="E13449">
        <v>1621994</v>
      </c>
      <c r="F13449" cm="1">
        <f t="array" ref="F13449">_xlfn.XLOOKUP(A13449&amp;C13449, $L$3:$L$410&amp;$M$3:$M$410,$O$3:$O$410, "kamiyama")</f>
        <v>1.266197552529438</v>
      </c>
      <c r="G13449">
        <f t="shared" si="428"/>
        <v>13329</v>
      </c>
      <c r="H13449" s="2">
        <f t="shared" si="427"/>
        <v>16877.14717766488</v>
      </c>
    </row>
    <row r="13450" spans="1:8" x14ac:dyDescent="0.2">
      <c r="A13450">
        <v>2007</v>
      </c>
      <c r="B13450" t="s">
        <v>50</v>
      </c>
      <c r="C13450" t="s">
        <v>18</v>
      </c>
      <c r="D13450">
        <v>14534</v>
      </c>
      <c r="E13450">
        <v>1614110</v>
      </c>
      <c r="F13450" cm="1">
        <f t="array" ref="F13450">_xlfn.XLOOKUP(A13450&amp;C13450, $L$3:$L$410&amp;$M$3:$M$410,$O$3:$O$410, "kamiyama")</f>
        <v>1.2600429665666404</v>
      </c>
      <c r="G13450">
        <f t="shared" si="428"/>
        <v>13329</v>
      </c>
      <c r="H13450" s="2">
        <f t="shared" si="427"/>
        <v>16795.11270136675</v>
      </c>
    </row>
    <row r="13451" spans="1:8" x14ac:dyDescent="0.2">
      <c r="A13451">
        <v>2008</v>
      </c>
      <c r="B13451" t="s">
        <v>50</v>
      </c>
      <c r="C13451" t="s">
        <v>18</v>
      </c>
      <c r="D13451">
        <v>18507</v>
      </c>
      <c r="E13451">
        <v>1726899</v>
      </c>
      <c r="F13451" cm="1">
        <f t="array" ref="F13451">_xlfn.XLOOKUP(A13451&amp;C13451, $L$3:$L$410&amp;$M$3:$M$410,$O$3:$O$410, "kamiyama")</f>
        <v>1.3480908605491353</v>
      </c>
      <c r="G13451">
        <f t="shared" si="428"/>
        <v>13329</v>
      </c>
      <c r="H13451" s="2">
        <f t="shared" si="427"/>
        <v>17968.703080259424</v>
      </c>
    </row>
    <row r="13452" spans="1:8" x14ac:dyDescent="0.2">
      <c r="A13452">
        <v>2009</v>
      </c>
      <c r="B13452" t="s">
        <v>50</v>
      </c>
      <c r="C13452" t="s">
        <v>18</v>
      </c>
      <c r="D13452">
        <v>24155</v>
      </c>
      <c r="E13452">
        <v>1726833</v>
      </c>
      <c r="F13452" cm="1">
        <f t="array" ref="F13452">_xlfn.XLOOKUP(A13452&amp;C13452, $L$3:$L$410&amp;$M$3:$M$410,$O$3:$O$410, "kamiyama")</f>
        <v>1.3480393381400098</v>
      </c>
      <c r="G13452">
        <f t="shared" si="428"/>
        <v>13329</v>
      </c>
      <c r="H13452" s="2">
        <f t="shared" si="427"/>
        <v>17968.016338068192</v>
      </c>
    </row>
    <row r="13453" spans="1:8" x14ac:dyDescent="0.2">
      <c r="A13453">
        <v>2010</v>
      </c>
      <c r="B13453" t="s">
        <v>50</v>
      </c>
      <c r="C13453" t="s">
        <v>18</v>
      </c>
      <c r="D13453">
        <v>17621</v>
      </c>
      <c r="E13453">
        <v>1853539</v>
      </c>
      <c r="F13453" cm="1">
        <f t="array" ref="F13453">_xlfn.XLOOKUP(A13453&amp;C13453, $L$3:$L$410&amp;$M$3:$M$410,$O$3:$O$410, "kamiyama")</f>
        <v>1.4469514346649013</v>
      </c>
      <c r="G13453">
        <f t="shared" si="428"/>
        <v>13329</v>
      </c>
      <c r="H13453" s="2">
        <f t="shared" si="427"/>
        <v>19286.415672648469</v>
      </c>
    </row>
    <row r="13454" spans="1:8" x14ac:dyDescent="0.2">
      <c r="A13454">
        <v>2011</v>
      </c>
      <c r="B13454" t="s">
        <v>50</v>
      </c>
      <c r="C13454" t="s">
        <v>18</v>
      </c>
      <c r="D13454">
        <v>20126</v>
      </c>
      <c r="E13454">
        <v>1908689</v>
      </c>
      <c r="F13454" cm="1">
        <f t="array" ref="F13454">_xlfn.XLOOKUP(A13454&amp;C13454, $L$3:$L$410&amp;$M$3:$M$410,$O$3:$O$410, "kamiyama")</f>
        <v>1.49000387198711</v>
      </c>
      <c r="G13454">
        <f t="shared" si="428"/>
        <v>13329</v>
      </c>
      <c r="H13454" s="2">
        <f t="shared" si="427"/>
        <v>19860.261609716188</v>
      </c>
    </row>
    <row r="13455" spans="1:8" x14ac:dyDescent="0.2">
      <c r="A13455">
        <v>2012</v>
      </c>
      <c r="B13455" t="s">
        <v>50</v>
      </c>
      <c r="C13455" t="s">
        <v>18</v>
      </c>
      <c r="D13455">
        <v>19857</v>
      </c>
      <c r="E13455">
        <v>1921124</v>
      </c>
      <c r="F13455" cm="1">
        <f t="array" ref="F13455">_xlfn.XLOOKUP(A13455&amp;C13455, $L$3:$L$410&amp;$M$3:$M$410,$O$3:$O$410, "kamiyama")</f>
        <v>1.4997111622518728</v>
      </c>
      <c r="G13455">
        <f t="shared" si="428"/>
        <v>13329</v>
      </c>
      <c r="H13455" s="2">
        <f t="shared" si="427"/>
        <v>19989.650081655214</v>
      </c>
    </row>
    <row r="13456" spans="1:8" x14ac:dyDescent="0.2">
      <c r="A13456">
        <v>2013</v>
      </c>
      <c r="B13456" t="s">
        <v>50</v>
      </c>
      <c r="C13456" t="s">
        <v>18</v>
      </c>
      <c r="D13456">
        <v>20165</v>
      </c>
      <c r="E13456">
        <v>1976789</v>
      </c>
      <c r="F13456" cm="1">
        <f t="array" ref="F13456">_xlfn.XLOOKUP(A13456&amp;C13456, $L$3:$L$410&amp;$M$3:$M$410,$O$3:$O$410, "kamiyama")</f>
        <v>1.543165630493772</v>
      </c>
      <c r="G13456">
        <f t="shared" si="428"/>
        <v>13329</v>
      </c>
      <c r="H13456" s="2">
        <f t="shared" si="427"/>
        <v>20568.854688851487</v>
      </c>
    </row>
    <row r="13457" spans="1:8" x14ac:dyDescent="0.2">
      <c r="A13457">
        <v>2014</v>
      </c>
      <c r="B13457" t="s">
        <v>50</v>
      </c>
      <c r="C13457" t="s">
        <v>18</v>
      </c>
      <c r="D13457">
        <v>15221</v>
      </c>
      <c r="E13457">
        <v>1957368</v>
      </c>
      <c r="F13457" cm="1">
        <f t="array" ref="F13457">_xlfn.XLOOKUP(A13457&amp;C13457, $L$3:$L$410&amp;$M$3:$M$410,$O$3:$O$410, "kamiyama")</f>
        <v>1.5280047712873421</v>
      </c>
      <c r="G13457">
        <f t="shared" si="428"/>
        <v>13329</v>
      </c>
      <c r="H13457" s="2">
        <f t="shared" si="427"/>
        <v>20366.775596488984</v>
      </c>
    </row>
    <row r="13458" spans="1:8" x14ac:dyDescent="0.2">
      <c r="A13458">
        <v>2015</v>
      </c>
      <c r="B13458" t="s">
        <v>50</v>
      </c>
      <c r="C13458" t="s">
        <v>18</v>
      </c>
      <c r="D13458">
        <v>18419</v>
      </c>
      <c r="E13458">
        <v>1975709</v>
      </c>
      <c r="F13458" cm="1">
        <f t="array" ref="F13458">_xlfn.XLOOKUP(A13458&amp;C13458, $L$3:$L$410&amp;$M$3:$M$410,$O$3:$O$410, "kamiyama")</f>
        <v>1.5423225365262656</v>
      </c>
      <c r="G13458">
        <f t="shared" si="428"/>
        <v>13329</v>
      </c>
      <c r="H13458" s="2">
        <f t="shared" si="427"/>
        <v>20557.617089358595</v>
      </c>
    </row>
    <row r="13459" spans="1:8" x14ac:dyDescent="0.2">
      <c r="A13459">
        <v>2016</v>
      </c>
      <c r="B13459" t="s">
        <v>50</v>
      </c>
      <c r="C13459" t="s">
        <v>18</v>
      </c>
      <c r="D13459">
        <v>20417</v>
      </c>
      <c r="E13459">
        <v>2080417</v>
      </c>
      <c r="F13459" cm="1">
        <f t="array" ref="F13459">_xlfn.XLOOKUP(A13459&amp;C13459, $L$3:$L$410&amp;$M$3:$M$410,$O$3:$O$410, "kamiyama")</f>
        <v>1.6240620579611489</v>
      </c>
      <c r="G13459">
        <f t="shared" si="428"/>
        <v>13329</v>
      </c>
      <c r="H13459" s="2">
        <f t="shared" si="427"/>
        <v>21647.123170564155</v>
      </c>
    </row>
    <row r="13460" spans="1:8" x14ac:dyDescent="0.2">
      <c r="A13460">
        <v>2017</v>
      </c>
      <c r="B13460" t="s">
        <v>50</v>
      </c>
      <c r="C13460" t="s">
        <v>18</v>
      </c>
      <c r="D13460">
        <v>20616</v>
      </c>
      <c r="E13460">
        <v>2111247</v>
      </c>
      <c r="F13460" cm="1">
        <f t="array" ref="F13460">_xlfn.XLOOKUP(A13460&amp;C13460, $L$3:$L$410&amp;$M$3:$M$410,$O$3:$O$410, "kamiyama")</f>
        <v>1.6481292681632105</v>
      </c>
      <c r="G13460">
        <f t="shared" si="428"/>
        <v>13329</v>
      </c>
      <c r="H13460" s="2">
        <f t="shared" si="427"/>
        <v>21967.915015347433</v>
      </c>
    </row>
    <row r="13461" spans="1:8" x14ac:dyDescent="0.2">
      <c r="A13461">
        <v>2018</v>
      </c>
      <c r="B13461" t="s">
        <v>50</v>
      </c>
      <c r="C13461" t="s">
        <v>18</v>
      </c>
      <c r="D13461">
        <v>20839</v>
      </c>
      <c r="E13461">
        <v>2062912</v>
      </c>
      <c r="F13461" cm="1">
        <f t="array" ref="F13461">_xlfn.XLOOKUP(A13461&amp;C13461, $L$3:$L$410&amp;$M$3:$M$410,$O$3:$O$410, "kamiyama")</f>
        <v>1.6103969099044806</v>
      </c>
      <c r="G13461">
        <f t="shared" si="428"/>
        <v>13329</v>
      </c>
      <c r="H13461" s="2">
        <f t="shared" si="427"/>
        <v>21464.980412116824</v>
      </c>
    </row>
    <row r="13462" spans="1:8" x14ac:dyDescent="0.2">
      <c r="A13462">
        <v>2019</v>
      </c>
      <c r="B13462" t="s">
        <v>50</v>
      </c>
      <c r="C13462" t="s">
        <v>18</v>
      </c>
      <c r="D13462">
        <v>21581</v>
      </c>
      <c r="E13462">
        <v>2091717</v>
      </c>
      <c r="F13462" cm="1">
        <f t="array" ref="F13462">_xlfn.XLOOKUP(A13462&amp;C13462, $L$3:$L$410&amp;$M$3:$M$410,$O$3:$O$410, "kamiyama")</f>
        <v>1.6328833189174674</v>
      </c>
      <c r="G13462">
        <f t="shared" si="428"/>
        <v>13329</v>
      </c>
      <c r="H13462" s="2">
        <f t="shared" si="427"/>
        <v>21764.701757850922</v>
      </c>
    </row>
    <row r="13463" spans="1:8" x14ac:dyDescent="0.2">
      <c r="A13463">
        <v>2020</v>
      </c>
      <c r="B13463" t="s">
        <v>50</v>
      </c>
      <c r="C13463" t="s">
        <v>18</v>
      </c>
      <c r="D13463">
        <v>18310</v>
      </c>
      <c r="E13463">
        <v>2169927</v>
      </c>
      <c r="F13463" cm="1">
        <f t="array" ref="F13463">_xlfn.XLOOKUP(A13463&amp;C13463, $L$3:$L$410&amp;$M$3:$M$410,$O$3:$O$410, "kamiyama")</f>
        <v>1.6939373737310655</v>
      </c>
      <c r="G13463">
        <f t="shared" si="428"/>
        <v>13329</v>
      </c>
      <c r="H13463" s="2">
        <f t="shared" si="427"/>
        <v>22578.491254461373</v>
      </c>
    </row>
    <row r="13464" spans="1:8" x14ac:dyDescent="0.2">
      <c r="A13464">
        <v>2021</v>
      </c>
      <c r="B13464" t="s">
        <v>50</v>
      </c>
      <c r="C13464" t="s">
        <v>18</v>
      </c>
      <c r="D13464">
        <v>18357</v>
      </c>
      <c r="E13464">
        <v>2061527</v>
      </c>
      <c r="F13464" cm="1">
        <f t="array" ref="F13464">_xlfn.XLOOKUP(A13464&amp;C13464, $L$3:$L$410&amp;$M$3:$M$410,$O$3:$O$410, "kamiyama")</f>
        <v>1.6093157199554098</v>
      </c>
      <c r="G13464">
        <f t="shared" si="428"/>
        <v>13329</v>
      </c>
      <c r="H13464" s="2">
        <f t="shared" si="427"/>
        <v>21450.569231285655</v>
      </c>
    </row>
    <row r="13465" spans="1:8" x14ac:dyDescent="0.2">
      <c r="A13465">
        <v>2022</v>
      </c>
      <c r="B13465" t="s">
        <v>50</v>
      </c>
      <c r="C13465" t="s">
        <v>18</v>
      </c>
      <c r="D13465">
        <v>17278</v>
      </c>
      <c r="E13465">
        <v>2080198</v>
      </c>
      <c r="F13465" cm="1">
        <f t="array" ref="F13465">_xlfn.XLOOKUP(A13465&amp;C13465, $L$3:$L$410&amp;$M$3:$M$410,$O$3:$O$410, "kamiyama")</f>
        <v>1.6238910972399601</v>
      </c>
      <c r="G13465">
        <f t="shared" si="428"/>
        <v>13329</v>
      </c>
      <c r="H13465" s="2">
        <f t="shared" si="427"/>
        <v>21644.844435111427</v>
      </c>
    </row>
    <row r="13466" spans="1:8" x14ac:dyDescent="0.2">
      <c r="A13466">
        <v>2023</v>
      </c>
      <c r="B13466" t="s">
        <v>50</v>
      </c>
      <c r="C13466" t="s">
        <v>18</v>
      </c>
      <c r="D13466">
        <v>18580</v>
      </c>
      <c r="E13466">
        <v>2190701</v>
      </c>
      <c r="F13466" cm="1">
        <f t="array" ref="F13466">_xlfn.XLOOKUP(A13466&amp;C13466, $L$3:$L$410&amp;$M$3:$M$410,$O$3:$O$410, "kamiyama")</f>
        <v>1.7101544423245663</v>
      </c>
      <c r="G13466">
        <f t="shared" si="428"/>
        <v>13329</v>
      </c>
      <c r="H13466" s="2">
        <f t="shared" si="427"/>
        <v>22794.648561744143</v>
      </c>
    </row>
    <row r="13467" spans="1:8" x14ac:dyDescent="0.2">
      <c r="A13467">
        <v>2000</v>
      </c>
      <c r="B13467" t="s">
        <v>51</v>
      </c>
      <c r="C13467" t="s">
        <v>2</v>
      </c>
      <c r="D13467">
        <v>1159</v>
      </c>
      <c r="E13467">
        <v>509634</v>
      </c>
      <c r="F13467" cm="1">
        <f t="array" ref="F13467">_xlfn.XLOOKUP(A13467&amp;C13467, $L$3:$L$410&amp;$M$3:$M$410,$O$3:$O$410, "kamiyama")</f>
        <v>1</v>
      </c>
      <c r="G13467">
        <f t="shared" si="428"/>
        <v>1159</v>
      </c>
      <c r="H13467" s="2">
        <f t="shared" si="427"/>
        <v>1159</v>
      </c>
    </row>
    <row r="13468" spans="1:8" x14ac:dyDescent="0.2">
      <c r="A13468">
        <v>2001</v>
      </c>
      <c r="B13468" t="s">
        <v>51</v>
      </c>
      <c r="C13468" t="s">
        <v>2</v>
      </c>
      <c r="D13468">
        <v>9024</v>
      </c>
      <c r="E13468">
        <v>630079</v>
      </c>
      <c r="F13468" cm="1">
        <f t="array" ref="F13468">_xlfn.XLOOKUP(A13468&amp;C13468, $L$3:$L$410&amp;$M$3:$M$410,$O$3:$O$410, "kamiyama")</f>
        <v>1.2363362726976614</v>
      </c>
      <c r="G13468">
        <f t="shared" si="428"/>
        <v>1159</v>
      </c>
      <c r="H13468" s="2">
        <f t="shared" si="427"/>
        <v>1432.9137400565896</v>
      </c>
    </row>
    <row r="13469" spans="1:8" x14ac:dyDescent="0.2">
      <c r="A13469">
        <v>2002</v>
      </c>
      <c r="B13469" t="s">
        <v>51</v>
      </c>
      <c r="C13469" t="s">
        <v>2</v>
      </c>
      <c r="D13469">
        <v>8628</v>
      </c>
      <c r="E13469">
        <v>671497</v>
      </c>
      <c r="F13469" cm="1">
        <f t="array" ref="F13469">_xlfn.XLOOKUP(A13469&amp;C13469, $L$3:$L$410&amp;$M$3:$M$410,$O$3:$O$410, "kamiyama")</f>
        <v>1.3176063606431283</v>
      </c>
      <c r="G13469">
        <f t="shared" si="428"/>
        <v>1159</v>
      </c>
      <c r="H13469" s="2">
        <f t="shared" si="427"/>
        <v>1527.1057719853857</v>
      </c>
    </row>
    <row r="13470" spans="1:8" x14ac:dyDescent="0.2">
      <c r="A13470">
        <v>2003</v>
      </c>
      <c r="B13470" t="s">
        <v>51</v>
      </c>
      <c r="C13470" t="s">
        <v>2</v>
      </c>
      <c r="D13470">
        <v>8465</v>
      </c>
      <c r="E13470">
        <v>759032</v>
      </c>
      <c r="F13470" cm="1">
        <f t="array" ref="F13470">_xlfn.XLOOKUP(A13470&amp;C13470, $L$3:$L$410&amp;$M$3:$M$410,$O$3:$O$410, "kamiyama")</f>
        <v>1.4893668789758925</v>
      </c>
      <c r="G13470">
        <f t="shared" si="428"/>
        <v>1159</v>
      </c>
      <c r="H13470" s="2">
        <f t="shared" si="427"/>
        <v>1726.1762127330594</v>
      </c>
    </row>
    <row r="13471" spans="1:8" x14ac:dyDescent="0.2">
      <c r="A13471">
        <v>2004</v>
      </c>
      <c r="B13471" t="s">
        <v>51</v>
      </c>
      <c r="C13471" t="s">
        <v>2</v>
      </c>
      <c r="D13471">
        <v>11450</v>
      </c>
      <c r="E13471">
        <v>870849</v>
      </c>
      <c r="F13471" cm="1">
        <f t="array" ref="F13471">_xlfn.XLOOKUP(A13471&amp;C13471, $L$3:$L$410&amp;$M$3:$M$410,$O$3:$O$410, "kamiyama")</f>
        <v>1.7087733549959383</v>
      </c>
      <c r="G13471">
        <f t="shared" si="428"/>
        <v>1159</v>
      </c>
      <c r="H13471" s="2">
        <f t="shared" si="427"/>
        <v>1980.4683184402925</v>
      </c>
    </row>
    <row r="13472" spans="1:8" x14ac:dyDescent="0.2">
      <c r="A13472">
        <v>2005</v>
      </c>
      <c r="B13472" t="s">
        <v>51</v>
      </c>
      <c r="C13472" t="s">
        <v>2</v>
      </c>
      <c r="D13472">
        <v>8675</v>
      </c>
      <c r="E13472">
        <v>940958</v>
      </c>
      <c r="F13472" cm="1">
        <f t="array" ref="F13472">_xlfn.XLOOKUP(A13472&amp;C13472, $L$3:$L$410&amp;$M$3:$M$410,$O$3:$O$410, "kamiyama")</f>
        <v>1.8463407072526559</v>
      </c>
      <c r="G13472">
        <f t="shared" si="428"/>
        <v>1159</v>
      </c>
      <c r="H13472" s="2">
        <f t="shared" si="427"/>
        <v>2139.908879705828</v>
      </c>
    </row>
    <row r="13473" spans="1:8" x14ac:dyDescent="0.2">
      <c r="A13473">
        <v>2006</v>
      </c>
      <c r="B13473" t="s">
        <v>51</v>
      </c>
      <c r="C13473" t="s">
        <v>2</v>
      </c>
      <c r="D13473">
        <v>11766</v>
      </c>
      <c r="E13473">
        <v>1064127</v>
      </c>
      <c r="F13473" cm="1">
        <f t="array" ref="F13473">_xlfn.XLOOKUP(A13473&amp;C13473, $L$3:$L$410&amp;$M$3:$M$410,$O$3:$O$410, "kamiyama")</f>
        <v>2.0880219922532639</v>
      </c>
      <c r="G13473">
        <f t="shared" si="428"/>
        <v>1159</v>
      </c>
      <c r="H13473" s="2">
        <f t="shared" si="427"/>
        <v>2420.017489021533</v>
      </c>
    </row>
    <row r="13474" spans="1:8" x14ac:dyDescent="0.2">
      <c r="A13474">
        <v>2007</v>
      </c>
      <c r="B13474" t="s">
        <v>51</v>
      </c>
      <c r="C13474" t="s">
        <v>2</v>
      </c>
      <c r="D13474">
        <v>12582</v>
      </c>
      <c r="E13474">
        <v>1107246</v>
      </c>
      <c r="F13474" cm="1">
        <f t="array" ref="F13474">_xlfn.XLOOKUP(A13474&amp;C13474, $L$3:$L$410&amp;$M$3:$M$410,$O$3:$O$410, "kamiyama")</f>
        <v>2.1726297695993595</v>
      </c>
      <c r="G13474">
        <f t="shared" si="428"/>
        <v>1159</v>
      </c>
      <c r="H13474" s="2">
        <f t="shared" si="427"/>
        <v>2518.0779029656578</v>
      </c>
    </row>
    <row r="13475" spans="1:8" x14ac:dyDescent="0.2">
      <c r="A13475">
        <v>2008</v>
      </c>
      <c r="B13475" t="s">
        <v>51</v>
      </c>
      <c r="C13475" t="s">
        <v>2</v>
      </c>
      <c r="D13475">
        <v>11868</v>
      </c>
      <c r="E13475">
        <v>1177842</v>
      </c>
      <c r="F13475" cm="1">
        <f t="array" ref="F13475">_xlfn.XLOOKUP(A13475&amp;C13475, $L$3:$L$410&amp;$M$3:$M$410,$O$3:$O$410, "kamiyama")</f>
        <v>2.3111527095915894</v>
      </c>
      <c r="G13475">
        <f t="shared" si="428"/>
        <v>1159</v>
      </c>
      <c r="H13475" s="2">
        <f t="shared" si="427"/>
        <v>2678.6259904166523</v>
      </c>
    </row>
    <row r="13476" spans="1:8" x14ac:dyDescent="0.2">
      <c r="A13476">
        <v>2009</v>
      </c>
      <c r="B13476" t="s">
        <v>51</v>
      </c>
      <c r="C13476" t="s">
        <v>2</v>
      </c>
      <c r="D13476">
        <v>17227</v>
      </c>
      <c r="E13476">
        <v>1243106</v>
      </c>
      <c r="F13476" cm="1">
        <f t="array" ref="F13476">_xlfn.XLOOKUP(A13476&amp;C13476, $L$3:$L$410&amp;$M$3:$M$410,$O$3:$O$410, "kamiyama")</f>
        <v>2.4392132393050701</v>
      </c>
      <c r="G13476">
        <f t="shared" si="428"/>
        <v>1159</v>
      </c>
      <c r="H13476" s="2">
        <f t="shared" si="427"/>
        <v>2827.0481443545764</v>
      </c>
    </row>
    <row r="13477" spans="1:8" x14ac:dyDescent="0.2">
      <c r="A13477">
        <v>2010</v>
      </c>
      <c r="B13477" t="s">
        <v>51</v>
      </c>
      <c r="C13477" t="s">
        <v>2</v>
      </c>
      <c r="D13477">
        <v>18444</v>
      </c>
      <c r="E13477">
        <v>1400862</v>
      </c>
      <c r="F13477" cm="1">
        <f t="array" ref="F13477">_xlfn.XLOOKUP(A13477&amp;C13477, $L$3:$L$410&amp;$M$3:$M$410,$O$3:$O$410, "kamiyama")</f>
        <v>2.7487608754517949</v>
      </c>
      <c r="G13477">
        <f t="shared" si="428"/>
        <v>1159</v>
      </c>
      <c r="H13477" s="2">
        <f t="shared" si="427"/>
        <v>3185.8138546486302</v>
      </c>
    </row>
    <row r="13478" spans="1:8" x14ac:dyDescent="0.2">
      <c r="A13478">
        <v>2011</v>
      </c>
      <c r="B13478" t="s">
        <v>51</v>
      </c>
      <c r="C13478" t="s">
        <v>2</v>
      </c>
      <c r="D13478">
        <v>21878</v>
      </c>
      <c r="E13478">
        <v>1542449</v>
      </c>
      <c r="F13478" cm="1">
        <f t="array" ref="F13478">_xlfn.XLOOKUP(A13478&amp;C13478, $L$3:$L$410&amp;$M$3:$M$410,$O$3:$O$410, "kamiyama")</f>
        <v>3.0265818214640312</v>
      </c>
      <c r="G13478">
        <f t="shared" si="428"/>
        <v>1159</v>
      </c>
      <c r="H13478" s="2">
        <f t="shared" si="427"/>
        <v>3507.808331076812</v>
      </c>
    </row>
    <row r="13479" spans="1:8" x14ac:dyDescent="0.2">
      <c r="A13479">
        <v>2012</v>
      </c>
      <c r="B13479" t="s">
        <v>51</v>
      </c>
      <c r="C13479" t="s">
        <v>2</v>
      </c>
      <c r="D13479">
        <v>19674</v>
      </c>
      <c r="E13479">
        <v>1631813</v>
      </c>
      <c r="F13479" cm="1">
        <f t="array" ref="F13479">_xlfn.XLOOKUP(A13479&amp;C13479, $L$3:$L$410&amp;$M$3:$M$410,$O$3:$O$410, "kamiyama")</f>
        <v>3.2019311898342733</v>
      </c>
      <c r="G13479">
        <f t="shared" si="428"/>
        <v>1159</v>
      </c>
      <c r="H13479" s="2">
        <f t="shared" si="427"/>
        <v>3711.0382490179227</v>
      </c>
    </row>
    <row r="13480" spans="1:8" x14ac:dyDescent="0.2">
      <c r="A13480">
        <v>2013</v>
      </c>
      <c r="B13480" t="s">
        <v>51</v>
      </c>
      <c r="C13480" t="s">
        <v>2</v>
      </c>
      <c r="D13480">
        <v>19787</v>
      </c>
      <c r="E13480">
        <v>1789983</v>
      </c>
      <c r="F13480" cm="1">
        <f t="array" ref="F13480">_xlfn.XLOOKUP(A13480&amp;C13480, $L$3:$L$410&amp;$M$3:$M$410,$O$3:$O$410, "kamiyama")</f>
        <v>3.5122911736658073</v>
      </c>
      <c r="G13480">
        <f t="shared" si="428"/>
        <v>1159</v>
      </c>
      <c r="H13480" s="2">
        <f t="shared" si="427"/>
        <v>4070.7454702786708</v>
      </c>
    </row>
    <row r="13481" spans="1:8" x14ac:dyDescent="0.2">
      <c r="A13481">
        <v>2014</v>
      </c>
      <c r="B13481" t="s">
        <v>51</v>
      </c>
      <c r="C13481" t="s">
        <v>2</v>
      </c>
      <c r="D13481">
        <v>27471</v>
      </c>
      <c r="E13481">
        <v>1951160</v>
      </c>
      <c r="F13481" cm="1">
        <f t="array" ref="F13481">_xlfn.XLOOKUP(A13481&amp;C13481, $L$3:$L$410&amp;$M$3:$M$410,$O$3:$O$410, "kamiyama")</f>
        <v>3.8285514702708219</v>
      </c>
      <c r="G13481">
        <f t="shared" si="428"/>
        <v>1159</v>
      </c>
      <c r="H13481" s="2">
        <f t="shared" si="427"/>
        <v>4437.2911540438827</v>
      </c>
    </row>
    <row r="13482" spans="1:8" x14ac:dyDescent="0.2">
      <c r="A13482">
        <v>2015</v>
      </c>
      <c r="B13482" t="s">
        <v>51</v>
      </c>
      <c r="C13482" t="s">
        <v>2</v>
      </c>
      <c r="D13482">
        <v>32952</v>
      </c>
      <c r="E13482">
        <v>2158716</v>
      </c>
      <c r="F13482" cm="1">
        <f t="array" ref="F13482">_xlfn.XLOOKUP(A13482&amp;C13482, $L$3:$L$410&amp;$M$3:$M$410,$O$3:$O$410, "kamiyama")</f>
        <v>4.2358162916916848</v>
      </c>
      <c r="G13482">
        <f t="shared" si="428"/>
        <v>1159</v>
      </c>
      <c r="H13482" s="2">
        <f t="shared" si="427"/>
        <v>4909.3110820706625</v>
      </c>
    </row>
    <row r="13483" spans="1:8" x14ac:dyDescent="0.2">
      <c r="A13483">
        <v>2016</v>
      </c>
      <c r="B13483" t="s">
        <v>51</v>
      </c>
      <c r="C13483" t="s">
        <v>2</v>
      </c>
      <c r="D13483">
        <v>29371</v>
      </c>
      <c r="E13483">
        <v>2301539</v>
      </c>
      <c r="F13483" cm="1">
        <f t="array" ref="F13483">_xlfn.XLOOKUP(A13483&amp;C13483, $L$3:$L$410&amp;$M$3:$M$410,$O$3:$O$410, "kamiyama")</f>
        <v>4.5160625076034959</v>
      </c>
      <c r="G13483">
        <f t="shared" si="428"/>
        <v>1159</v>
      </c>
      <c r="H13483" s="2">
        <f t="shared" si="427"/>
        <v>5234.1164463124514</v>
      </c>
    </row>
    <row r="13484" spans="1:8" x14ac:dyDescent="0.2">
      <c r="A13484">
        <v>2017</v>
      </c>
      <c r="B13484" t="s">
        <v>51</v>
      </c>
      <c r="C13484" t="s">
        <v>2</v>
      </c>
      <c r="D13484">
        <v>27440</v>
      </c>
      <c r="E13484">
        <v>2437463</v>
      </c>
      <c r="F13484" cm="1">
        <f t="array" ref="F13484">_xlfn.XLOOKUP(A13484&amp;C13484, $L$3:$L$410&amp;$M$3:$M$410,$O$3:$O$410, "kamiyama")</f>
        <v>4.7827715576276306</v>
      </c>
      <c r="G13484">
        <f t="shared" si="428"/>
        <v>1159</v>
      </c>
      <c r="H13484" s="2">
        <f t="shared" si="427"/>
        <v>5543.2322352904239</v>
      </c>
    </row>
    <row r="13485" spans="1:8" x14ac:dyDescent="0.2">
      <c r="A13485">
        <v>2018</v>
      </c>
      <c r="B13485" t="s">
        <v>51</v>
      </c>
      <c r="C13485" t="s">
        <v>2</v>
      </c>
      <c r="D13485">
        <v>31306</v>
      </c>
      <c r="E13485">
        <v>2604997</v>
      </c>
      <c r="F13485" cm="1">
        <f t="array" ref="F13485">_xlfn.XLOOKUP(A13485&amp;C13485, $L$3:$L$410&amp;$M$3:$M$410,$O$3:$O$410, "kamiyama")</f>
        <v>5.1115055117986632</v>
      </c>
      <c r="G13485">
        <f t="shared" si="428"/>
        <v>1159</v>
      </c>
      <c r="H13485" s="2">
        <f t="shared" si="427"/>
        <v>5924.2348881746502</v>
      </c>
    </row>
    <row r="13486" spans="1:8" x14ac:dyDescent="0.2">
      <c r="A13486">
        <v>2019</v>
      </c>
      <c r="B13486" t="s">
        <v>51</v>
      </c>
      <c r="C13486" t="s">
        <v>2</v>
      </c>
      <c r="D13486">
        <v>42496</v>
      </c>
      <c r="E13486">
        <v>2767691</v>
      </c>
      <c r="F13486" cm="1">
        <f t="array" ref="F13486">_xlfn.XLOOKUP(A13486&amp;C13486, $L$3:$L$410&amp;$M$3:$M$410,$O$3:$O$410, "kamiyama")</f>
        <v>5.4307424543888363</v>
      </c>
      <c r="G13486">
        <f t="shared" si="428"/>
        <v>1159</v>
      </c>
      <c r="H13486" s="2">
        <f t="shared" si="427"/>
        <v>6294.230504636661</v>
      </c>
    </row>
    <row r="13487" spans="1:8" x14ac:dyDescent="0.2">
      <c r="A13487">
        <v>2020</v>
      </c>
      <c r="B13487" t="s">
        <v>51</v>
      </c>
      <c r="C13487" t="s">
        <v>2</v>
      </c>
      <c r="D13487">
        <v>36620</v>
      </c>
      <c r="E13487">
        <v>2837118</v>
      </c>
      <c r="F13487" cm="1">
        <f t="array" ref="F13487">_xlfn.XLOOKUP(A13487&amp;C13487, $L$3:$L$410&amp;$M$3:$M$410,$O$3:$O$410, "kamiyama")</f>
        <v>5.5669715913773414</v>
      </c>
      <c r="G13487">
        <f t="shared" si="428"/>
        <v>1159</v>
      </c>
      <c r="H13487" s="2">
        <f t="shared" si="427"/>
        <v>6452.120074406339</v>
      </c>
    </row>
    <row r="13488" spans="1:8" x14ac:dyDescent="0.2">
      <c r="A13488">
        <v>2021</v>
      </c>
      <c r="B13488" t="s">
        <v>51</v>
      </c>
      <c r="C13488" t="s">
        <v>2</v>
      </c>
      <c r="D13488">
        <v>41371</v>
      </c>
      <c r="E13488">
        <v>2964306</v>
      </c>
      <c r="F13488" cm="1">
        <f t="array" ref="F13488">_xlfn.XLOOKUP(A13488&amp;C13488, $L$3:$L$410&amp;$M$3:$M$410,$O$3:$O$410, "kamiyama")</f>
        <v>5.8165389279365192</v>
      </c>
      <c r="G13488">
        <f t="shared" si="428"/>
        <v>1159</v>
      </c>
      <c r="H13488" s="2">
        <f t="shared" si="427"/>
        <v>6741.3686174784261</v>
      </c>
    </row>
    <row r="13489" spans="1:8" x14ac:dyDescent="0.2">
      <c r="A13489">
        <v>2022</v>
      </c>
      <c r="B13489" t="s">
        <v>51</v>
      </c>
      <c r="C13489" t="s">
        <v>2</v>
      </c>
      <c r="D13489">
        <v>46469</v>
      </c>
      <c r="E13489">
        <v>3249845</v>
      </c>
      <c r="F13489" cm="1">
        <f t="array" ref="F13489">_xlfn.XLOOKUP(A13489&amp;C13489, $L$3:$L$410&amp;$M$3:$M$410,$O$3:$O$410, "kamiyama")</f>
        <v>6.3768214051652752</v>
      </c>
      <c r="G13489">
        <f t="shared" si="428"/>
        <v>1159</v>
      </c>
      <c r="H13489" s="2">
        <f t="shared" si="427"/>
        <v>7390.7360085865539</v>
      </c>
    </row>
    <row r="13490" spans="1:8" x14ac:dyDescent="0.2">
      <c r="A13490">
        <v>2023</v>
      </c>
      <c r="B13490" t="s">
        <v>51</v>
      </c>
      <c r="C13490" t="s">
        <v>2</v>
      </c>
      <c r="D13490">
        <v>60708</v>
      </c>
      <c r="E13490">
        <v>3441106</v>
      </c>
      <c r="F13490" cm="1">
        <f t="array" ref="F13490">_xlfn.XLOOKUP(A13490&amp;C13490, $L$3:$L$410&amp;$M$3:$M$410,$O$3:$O$410, "kamiyama")</f>
        <v>6.7521123001997516</v>
      </c>
      <c r="G13490">
        <f t="shared" si="428"/>
        <v>1159</v>
      </c>
      <c r="H13490" s="2">
        <f t="shared" si="427"/>
        <v>7825.6981559315118</v>
      </c>
    </row>
    <row r="13491" spans="1:8" x14ac:dyDescent="0.2">
      <c r="A13491">
        <v>2000</v>
      </c>
      <c r="B13491" t="s">
        <v>51</v>
      </c>
      <c r="C13491" t="s">
        <v>3</v>
      </c>
      <c r="D13491">
        <v>5955</v>
      </c>
      <c r="E13491">
        <v>733910</v>
      </c>
      <c r="F13491" cm="1">
        <f t="array" ref="F13491">_xlfn.XLOOKUP(A13491&amp;C13491, $L$3:$L$410&amp;$M$3:$M$410,$O$3:$O$410, "kamiyama")</f>
        <v>1</v>
      </c>
      <c r="G13491">
        <f t="shared" si="428"/>
        <v>5955</v>
      </c>
      <c r="H13491" s="2">
        <f t="shared" si="427"/>
        <v>5955</v>
      </c>
    </row>
    <row r="13492" spans="1:8" x14ac:dyDescent="0.2">
      <c r="A13492">
        <v>2001</v>
      </c>
      <c r="B13492" t="s">
        <v>51</v>
      </c>
      <c r="C13492" t="s">
        <v>3</v>
      </c>
      <c r="D13492">
        <v>4531</v>
      </c>
      <c r="E13492">
        <v>741755</v>
      </c>
      <c r="F13492" cm="1">
        <f t="array" ref="F13492">_xlfn.XLOOKUP(A13492&amp;C13492, $L$3:$L$410&amp;$M$3:$M$410,$O$3:$O$410, "kamiyama")</f>
        <v>1.0106893215789401</v>
      </c>
      <c r="G13492">
        <f t="shared" si="428"/>
        <v>5955</v>
      </c>
      <c r="H13492" s="2">
        <f t="shared" si="427"/>
        <v>6018.6549100025886</v>
      </c>
    </row>
    <row r="13493" spans="1:8" x14ac:dyDescent="0.2">
      <c r="A13493">
        <v>2002</v>
      </c>
      <c r="B13493" t="s">
        <v>51</v>
      </c>
      <c r="C13493" t="s">
        <v>3</v>
      </c>
      <c r="D13493">
        <v>2836</v>
      </c>
      <c r="E13493">
        <v>684041</v>
      </c>
      <c r="F13493" cm="1">
        <f t="array" ref="F13493">_xlfn.XLOOKUP(A13493&amp;C13493, $L$3:$L$410&amp;$M$3:$M$410,$O$3:$O$410, "kamiyama")</f>
        <v>0.93205025139322262</v>
      </c>
      <c r="G13493">
        <f t="shared" si="428"/>
        <v>5955</v>
      </c>
      <c r="H13493" s="2">
        <f t="shared" si="427"/>
        <v>5550.359247046641</v>
      </c>
    </row>
    <row r="13494" spans="1:8" x14ac:dyDescent="0.2">
      <c r="A13494">
        <v>2003</v>
      </c>
      <c r="B13494" t="s">
        <v>51</v>
      </c>
      <c r="C13494" t="s">
        <v>3</v>
      </c>
      <c r="D13494">
        <v>4960</v>
      </c>
      <c r="E13494">
        <v>731168</v>
      </c>
      <c r="F13494" cm="1">
        <f t="array" ref="F13494">_xlfn.XLOOKUP(A13494&amp;C13494, $L$3:$L$410&amp;$M$3:$M$410,$O$3:$O$410, "kamiyama")</f>
        <v>0.99626384706571647</v>
      </c>
      <c r="G13494">
        <f t="shared" si="428"/>
        <v>5955</v>
      </c>
      <c r="H13494" s="2">
        <f t="shared" si="427"/>
        <v>5932.7512092763418</v>
      </c>
    </row>
    <row r="13495" spans="1:8" x14ac:dyDescent="0.2">
      <c r="A13495">
        <v>2004</v>
      </c>
      <c r="B13495" t="s">
        <v>51</v>
      </c>
      <c r="C13495" t="s">
        <v>3</v>
      </c>
      <c r="D13495">
        <v>3472</v>
      </c>
      <c r="E13495">
        <v>724784</v>
      </c>
      <c r="F13495" cm="1">
        <f t="array" ref="F13495">_xlfn.XLOOKUP(A13495&amp;C13495, $L$3:$L$410&amp;$M$3:$M$410,$O$3:$O$410, "kamiyama")</f>
        <v>0.98756523279421182</v>
      </c>
      <c r="G13495">
        <f t="shared" si="428"/>
        <v>5955</v>
      </c>
      <c r="H13495" s="2">
        <f t="shared" si="427"/>
        <v>5880.9509612895317</v>
      </c>
    </row>
    <row r="13496" spans="1:8" x14ac:dyDescent="0.2">
      <c r="A13496">
        <v>2005</v>
      </c>
      <c r="B13496" t="s">
        <v>51</v>
      </c>
      <c r="C13496" t="s">
        <v>3</v>
      </c>
      <c r="D13496">
        <v>8394</v>
      </c>
      <c r="E13496">
        <v>750817</v>
      </c>
      <c r="F13496" cm="1">
        <f t="array" ref="F13496">_xlfn.XLOOKUP(A13496&amp;C13496, $L$3:$L$410&amp;$M$3:$M$410,$O$3:$O$410, "kamiyama")</f>
        <v>1.0230368846316307</v>
      </c>
      <c r="G13496">
        <f t="shared" si="428"/>
        <v>5955</v>
      </c>
      <c r="H13496" s="2">
        <f t="shared" si="427"/>
        <v>6092.1846479813603</v>
      </c>
    </row>
    <row r="13497" spans="1:8" x14ac:dyDescent="0.2">
      <c r="A13497">
        <v>2006</v>
      </c>
      <c r="B13497" t="s">
        <v>51</v>
      </c>
      <c r="C13497" t="s">
        <v>3</v>
      </c>
      <c r="D13497">
        <v>5052</v>
      </c>
      <c r="E13497">
        <v>749575</v>
      </c>
      <c r="F13497" cm="1">
        <f t="array" ref="F13497">_xlfn.XLOOKUP(A13497&amp;C13497, $L$3:$L$410&amp;$M$3:$M$410,$O$3:$O$410, "kamiyama")</f>
        <v>1.0213445790355766</v>
      </c>
      <c r="G13497">
        <f t="shared" si="428"/>
        <v>5955</v>
      </c>
      <c r="H13497" s="2">
        <f t="shared" si="427"/>
        <v>6082.1069681568588</v>
      </c>
    </row>
    <row r="13498" spans="1:8" x14ac:dyDescent="0.2">
      <c r="A13498">
        <v>2007</v>
      </c>
      <c r="B13498" t="s">
        <v>51</v>
      </c>
      <c r="C13498" t="s">
        <v>3</v>
      </c>
      <c r="D13498">
        <v>6370</v>
      </c>
      <c r="E13498">
        <v>748335</v>
      </c>
      <c r="F13498" cm="1">
        <f t="array" ref="F13498">_xlfn.XLOOKUP(A13498&amp;C13498, $L$3:$L$410&amp;$M$3:$M$410,$O$3:$O$410, "kamiyama")</f>
        <v>1.0196549985693069</v>
      </c>
      <c r="G13498">
        <f t="shared" si="428"/>
        <v>5955</v>
      </c>
      <c r="H13498" s="2">
        <f t="shared" si="427"/>
        <v>6072.0455164802224</v>
      </c>
    </row>
    <row r="13499" spans="1:8" x14ac:dyDescent="0.2">
      <c r="A13499">
        <v>2008</v>
      </c>
      <c r="B13499" t="s">
        <v>51</v>
      </c>
      <c r="C13499" t="s">
        <v>3</v>
      </c>
      <c r="D13499">
        <v>5838</v>
      </c>
      <c r="E13499">
        <v>735103</v>
      </c>
      <c r="F13499" cm="1">
        <f t="array" ref="F13499">_xlfn.XLOOKUP(A13499&amp;C13499, $L$3:$L$410&amp;$M$3:$M$410,$O$3:$O$410, "kamiyama")</f>
        <v>1.0016255399163385</v>
      </c>
      <c r="G13499">
        <f t="shared" si="428"/>
        <v>5955</v>
      </c>
      <c r="H13499" s="2">
        <f t="shared" si="427"/>
        <v>5964.6800902017958</v>
      </c>
    </row>
    <row r="13500" spans="1:8" x14ac:dyDescent="0.2">
      <c r="A13500">
        <v>2009</v>
      </c>
      <c r="B13500" t="s">
        <v>51</v>
      </c>
      <c r="C13500" t="s">
        <v>3</v>
      </c>
      <c r="D13500">
        <v>7001</v>
      </c>
      <c r="E13500">
        <v>736851</v>
      </c>
      <c r="F13500" cm="1">
        <f t="array" ref="F13500">_xlfn.XLOOKUP(A13500&amp;C13500, $L$3:$L$410&amp;$M$3:$M$410,$O$3:$O$410, "kamiyama")</f>
        <v>1.0040073033478218</v>
      </c>
      <c r="G13500">
        <f t="shared" si="428"/>
        <v>5955</v>
      </c>
      <c r="H13500" s="2">
        <f t="shared" si="427"/>
        <v>5978.8634914362792</v>
      </c>
    </row>
    <row r="13501" spans="1:8" x14ac:dyDescent="0.2">
      <c r="A13501">
        <v>2010</v>
      </c>
      <c r="B13501" t="s">
        <v>51</v>
      </c>
      <c r="C13501" t="s">
        <v>3</v>
      </c>
      <c r="D13501">
        <v>7317</v>
      </c>
      <c r="E13501">
        <v>708719</v>
      </c>
      <c r="F13501" cm="1">
        <f t="array" ref="F13501">_xlfn.XLOOKUP(A13501&amp;C13501, $L$3:$L$410&amp;$M$3:$M$410,$O$3:$O$410, "kamiyama")</f>
        <v>0.96567562780177407</v>
      </c>
      <c r="G13501">
        <f t="shared" si="428"/>
        <v>5955</v>
      </c>
      <c r="H13501" s="2">
        <f t="shared" si="427"/>
        <v>5750.5983635595649</v>
      </c>
    </row>
    <row r="13502" spans="1:8" x14ac:dyDescent="0.2">
      <c r="A13502">
        <v>2011</v>
      </c>
      <c r="B13502" t="s">
        <v>51</v>
      </c>
      <c r="C13502" t="s">
        <v>3</v>
      </c>
      <c r="D13502">
        <v>6915</v>
      </c>
      <c r="E13502">
        <v>712191</v>
      </c>
      <c r="F13502" cm="1">
        <f t="array" ref="F13502">_xlfn.XLOOKUP(A13502&amp;C13502, $L$3:$L$410&amp;$M$3:$M$410,$O$3:$O$410, "kamiyama")</f>
        <v>0.9704064531073292</v>
      </c>
      <c r="G13502">
        <f t="shared" si="428"/>
        <v>5955</v>
      </c>
      <c r="H13502" s="2">
        <f t="shared" si="427"/>
        <v>5778.7704282541454</v>
      </c>
    </row>
    <row r="13503" spans="1:8" x14ac:dyDescent="0.2">
      <c r="A13503">
        <v>2012</v>
      </c>
      <c r="B13503" t="s">
        <v>51</v>
      </c>
      <c r="C13503" t="s">
        <v>3</v>
      </c>
      <c r="D13503">
        <v>8200</v>
      </c>
      <c r="E13503">
        <v>704463</v>
      </c>
      <c r="F13503" cm="1">
        <f t="array" ref="F13503">_xlfn.XLOOKUP(A13503&amp;C13503, $L$3:$L$410&amp;$M$3:$M$410,$O$3:$O$410, "kamiyama")</f>
        <v>0.9598765516207709</v>
      </c>
      <c r="G13503">
        <f t="shared" si="428"/>
        <v>5955</v>
      </c>
      <c r="H13503" s="2">
        <f t="shared" si="427"/>
        <v>5716.0648649016903</v>
      </c>
    </row>
    <row r="13504" spans="1:8" x14ac:dyDescent="0.2">
      <c r="A13504">
        <v>2013</v>
      </c>
      <c r="B13504" t="s">
        <v>51</v>
      </c>
      <c r="C13504" t="s">
        <v>3</v>
      </c>
      <c r="D13504">
        <v>5880</v>
      </c>
      <c r="E13504">
        <v>773414</v>
      </c>
      <c r="F13504" cm="1">
        <f t="array" ref="F13504">_xlfn.XLOOKUP(A13504&amp;C13504, $L$3:$L$410&amp;$M$3:$M$410,$O$3:$O$410, "kamiyama")</f>
        <v>1.0538267634996117</v>
      </c>
      <c r="G13504">
        <f t="shared" si="428"/>
        <v>5955</v>
      </c>
      <c r="H13504" s="2">
        <f t="shared" si="427"/>
        <v>6275.5383766401874</v>
      </c>
    </row>
    <row r="13505" spans="1:8" x14ac:dyDescent="0.2">
      <c r="A13505">
        <v>2014</v>
      </c>
      <c r="B13505" t="s">
        <v>51</v>
      </c>
      <c r="C13505" t="s">
        <v>3</v>
      </c>
      <c r="D13505">
        <v>7048</v>
      </c>
      <c r="E13505">
        <v>739517</v>
      </c>
      <c r="F13505" cm="1">
        <f t="array" ref="F13505">_xlfn.XLOOKUP(A13505&amp;C13505, $L$3:$L$410&amp;$M$3:$M$410,$O$3:$O$410, "kamiyama")</f>
        <v>1.0076399013503019</v>
      </c>
      <c r="G13505">
        <f t="shared" si="428"/>
        <v>5955</v>
      </c>
      <c r="H13505" s="2">
        <f t="shared" si="427"/>
        <v>6000.4956125410481</v>
      </c>
    </row>
    <row r="13506" spans="1:8" x14ac:dyDescent="0.2">
      <c r="A13506">
        <v>2015</v>
      </c>
      <c r="B13506" t="s">
        <v>51</v>
      </c>
      <c r="C13506" t="s">
        <v>3</v>
      </c>
      <c r="D13506">
        <v>8955</v>
      </c>
      <c r="E13506">
        <v>761080</v>
      </c>
      <c r="F13506" cm="1">
        <f t="array" ref="F13506">_xlfn.XLOOKUP(A13506&amp;C13506, $L$3:$L$410&amp;$M$3:$M$410,$O$3:$O$410, "kamiyama")</f>
        <v>1.0370208881197966</v>
      </c>
      <c r="G13506">
        <f t="shared" si="428"/>
        <v>5955</v>
      </c>
      <c r="H13506" s="2">
        <f t="shared" si="427"/>
        <v>6175.4593887533892</v>
      </c>
    </row>
    <row r="13507" spans="1:8" x14ac:dyDescent="0.2">
      <c r="A13507">
        <v>2016</v>
      </c>
      <c r="B13507" t="s">
        <v>51</v>
      </c>
      <c r="C13507" t="s">
        <v>3</v>
      </c>
      <c r="D13507">
        <v>9274</v>
      </c>
      <c r="E13507">
        <v>743073</v>
      </c>
      <c r="F13507" cm="1">
        <f t="array" ref="F13507">_xlfn.XLOOKUP(A13507&amp;C13507, $L$3:$L$410&amp;$M$3:$M$410,$O$3:$O$410, "kamiyama")</f>
        <v>1.0124851821067979</v>
      </c>
      <c r="G13507">
        <f t="shared" si="428"/>
        <v>5955</v>
      </c>
      <c r="H13507" s="2">
        <f t="shared" si="427"/>
        <v>6029.3492594459822</v>
      </c>
    </row>
    <row r="13508" spans="1:8" x14ac:dyDescent="0.2">
      <c r="A13508">
        <v>2017</v>
      </c>
      <c r="B13508" t="s">
        <v>51</v>
      </c>
      <c r="C13508" t="s">
        <v>3</v>
      </c>
      <c r="D13508">
        <v>10258</v>
      </c>
      <c r="E13508">
        <v>768023</v>
      </c>
      <c r="F13508" cm="1">
        <f t="array" ref="F13508">_xlfn.XLOOKUP(A13508&amp;C13508, $L$3:$L$410&amp;$M$3:$M$410,$O$3:$O$410, "kamiyama")</f>
        <v>1.0464811761660149</v>
      </c>
      <c r="G13508">
        <f t="shared" si="428"/>
        <v>5955</v>
      </c>
      <c r="H13508" s="2">
        <f t="shared" ref="H13508:H13571" si="429">F13508*G13508</f>
        <v>6231.7954040686191</v>
      </c>
    </row>
    <row r="13509" spans="1:8" x14ac:dyDescent="0.2">
      <c r="A13509">
        <v>2018</v>
      </c>
      <c r="B13509" t="s">
        <v>51</v>
      </c>
      <c r="C13509" t="s">
        <v>3</v>
      </c>
      <c r="D13509">
        <v>10237</v>
      </c>
      <c r="E13509">
        <v>794405</v>
      </c>
      <c r="F13509" cm="1">
        <f t="array" ref="F13509">_xlfn.XLOOKUP(A13509&amp;C13509, $L$3:$L$410&amp;$M$3:$M$410,$O$3:$O$410, "kamiyama")</f>
        <v>1.0824283631507952</v>
      </c>
      <c r="G13509">
        <f t="shared" ref="G13509:G13572" si="430">IF((A13509=2000),D13509,G13508)</f>
        <v>5955</v>
      </c>
      <c r="H13509" s="2">
        <f t="shared" si="429"/>
        <v>6445.8609025629848</v>
      </c>
    </row>
    <row r="13510" spans="1:8" x14ac:dyDescent="0.2">
      <c r="A13510">
        <v>2019</v>
      </c>
      <c r="B13510" t="s">
        <v>51</v>
      </c>
      <c r="C13510" t="s">
        <v>3</v>
      </c>
      <c r="D13510">
        <v>7708</v>
      </c>
      <c r="E13510">
        <v>797148</v>
      </c>
      <c r="F13510" cm="1">
        <f t="array" ref="F13510">_xlfn.XLOOKUP(A13510&amp;C13510, $L$3:$L$410&amp;$M$3:$M$410,$O$3:$O$410, "kamiyama")</f>
        <v>1.0861658786499706</v>
      </c>
      <c r="G13510">
        <f t="shared" si="430"/>
        <v>5955</v>
      </c>
      <c r="H13510" s="2">
        <f t="shared" si="429"/>
        <v>6468.1178073605752</v>
      </c>
    </row>
    <row r="13511" spans="1:8" x14ac:dyDescent="0.2">
      <c r="A13511">
        <v>2020</v>
      </c>
      <c r="B13511" t="s">
        <v>51</v>
      </c>
      <c r="C13511" t="s">
        <v>3</v>
      </c>
      <c r="D13511">
        <v>10481</v>
      </c>
      <c r="E13511">
        <v>857696</v>
      </c>
      <c r="F13511" cm="1">
        <f t="array" ref="F13511">_xlfn.XLOOKUP(A13511&amp;C13511, $L$3:$L$410&amp;$M$3:$M$410,$O$3:$O$410, "kamiyama")</f>
        <v>1.1686664577400498</v>
      </c>
      <c r="G13511">
        <f t="shared" si="430"/>
        <v>5955</v>
      </c>
      <c r="H13511" s="2">
        <f t="shared" si="429"/>
        <v>6959.4087558419969</v>
      </c>
    </row>
    <row r="13512" spans="1:8" x14ac:dyDescent="0.2">
      <c r="A13512">
        <v>2021</v>
      </c>
      <c r="B13512" t="s">
        <v>51</v>
      </c>
      <c r="C13512" t="s">
        <v>3</v>
      </c>
      <c r="D13512">
        <v>8351</v>
      </c>
      <c r="E13512">
        <v>823401</v>
      </c>
      <c r="F13512" cm="1">
        <f t="array" ref="F13512">_xlfn.XLOOKUP(A13512&amp;C13512, $L$3:$L$410&amp;$M$3:$M$410,$O$3:$O$410, "kamiyama")</f>
        <v>1.1219372947636632</v>
      </c>
      <c r="G13512">
        <f t="shared" si="430"/>
        <v>5955</v>
      </c>
      <c r="H13512" s="2">
        <f t="shared" si="429"/>
        <v>6681.1365903176147</v>
      </c>
    </row>
    <row r="13513" spans="1:8" x14ac:dyDescent="0.2">
      <c r="A13513">
        <v>2022</v>
      </c>
      <c r="B13513" t="s">
        <v>51</v>
      </c>
      <c r="C13513" t="s">
        <v>3</v>
      </c>
      <c r="D13513">
        <v>10997</v>
      </c>
      <c r="E13513">
        <v>828453</v>
      </c>
      <c r="F13513" cm="1">
        <f t="array" ref="F13513">_xlfn.XLOOKUP(A13513&amp;C13513, $L$3:$L$410&amp;$M$3:$M$410,$O$3:$O$410, "kamiyama")</f>
        <v>1.1288209725988201</v>
      </c>
      <c r="G13513">
        <f t="shared" si="430"/>
        <v>5955</v>
      </c>
      <c r="H13513" s="2">
        <f t="shared" si="429"/>
        <v>6722.1288918259734</v>
      </c>
    </row>
    <row r="13514" spans="1:8" x14ac:dyDescent="0.2">
      <c r="A13514">
        <v>2023</v>
      </c>
      <c r="B13514" t="s">
        <v>51</v>
      </c>
      <c r="C13514" t="s">
        <v>3</v>
      </c>
      <c r="D13514">
        <v>12379</v>
      </c>
      <c r="E13514">
        <v>835829</v>
      </c>
      <c r="F13514" cm="1">
        <f t="array" ref="F13514">_xlfn.XLOOKUP(A13514&amp;C13514, $L$3:$L$410&amp;$M$3:$M$410,$O$3:$O$410, "kamiyama")</f>
        <v>1.1388712512433405</v>
      </c>
      <c r="G13514">
        <f t="shared" si="430"/>
        <v>5955</v>
      </c>
      <c r="H13514" s="2">
        <f t="shared" si="429"/>
        <v>6781.9783011540931</v>
      </c>
    </row>
    <row r="13515" spans="1:8" x14ac:dyDescent="0.2">
      <c r="A13515">
        <v>2000</v>
      </c>
      <c r="B13515" t="s">
        <v>51</v>
      </c>
      <c r="C13515" t="s">
        <v>4</v>
      </c>
      <c r="D13515">
        <v>3092</v>
      </c>
      <c r="E13515">
        <v>1549566</v>
      </c>
      <c r="F13515" cm="1">
        <f t="array" ref="F13515">_xlfn.XLOOKUP(A13515&amp;C13515, $L$3:$L$410&amp;$M$3:$M$410,$O$3:$O$410, "kamiyama")</f>
        <v>1</v>
      </c>
      <c r="G13515">
        <f t="shared" si="430"/>
        <v>3092</v>
      </c>
      <c r="H13515" s="2">
        <f t="shared" si="429"/>
        <v>3092</v>
      </c>
    </row>
    <row r="13516" spans="1:8" x14ac:dyDescent="0.2">
      <c r="A13516">
        <v>2001</v>
      </c>
      <c r="B13516" t="s">
        <v>51</v>
      </c>
      <c r="C13516" t="s">
        <v>4</v>
      </c>
      <c r="D13516">
        <v>6641</v>
      </c>
      <c r="E13516">
        <v>1763520</v>
      </c>
      <c r="F13516" cm="1">
        <f t="array" ref="F13516">_xlfn.XLOOKUP(A13516&amp;C13516, $L$3:$L$410&amp;$M$3:$M$410,$O$3:$O$410, "kamiyama")</f>
        <v>1.1380734992894785</v>
      </c>
      <c r="G13516">
        <f t="shared" si="430"/>
        <v>3092</v>
      </c>
      <c r="H13516" s="2">
        <f t="shared" si="429"/>
        <v>3518.9232598030676</v>
      </c>
    </row>
    <row r="13517" spans="1:8" x14ac:dyDescent="0.2">
      <c r="A13517">
        <v>2002</v>
      </c>
      <c r="B13517" t="s">
        <v>51</v>
      </c>
      <c r="C13517" t="s">
        <v>4</v>
      </c>
      <c r="D13517">
        <v>6097</v>
      </c>
      <c r="E13517">
        <v>1868274</v>
      </c>
      <c r="F13517" cm="1">
        <f t="array" ref="F13517">_xlfn.XLOOKUP(A13517&amp;C13517, $L$3:$L$410&amp;$M$3:$M$410,$O$3:$O$410, "kamiyama")</f>
        <v>1.2056756536991649</v>
      </c>
      <c r="G13517">
        <f t="shared" si="430"/>
        <v>3092</v>
      </c>
      <c r="H13517" s="2">
        <f t="shared" si="429"/>
        <v>3727.9491212378175</v>
      </c>
    </row>
    <row r="13518" spans="1:8" x14ac:dyDescent="0.2">
      <c r="A13518">
        <v>2003</v>
      </c>
      <c r="B13518" t="s">
        <v>51</v>
      </c>
      <c r="C13518" t="s">
        <v>4</v>
      </c>
      <c r="D13518">
        <v>5471</v>
      </c>
      <c r="E13518">
        <v>1970236</v>
      </c>
      <c r="F13518" cm="1">
        <f t="array" ref="F13518">_xlfn.XLOOKUP(A13518&amp;C13518, $L$3:$L$410&amp;$M$3:$M$410,$O$3:$O$410, "kamiyama")</f>
        <v>1.2714760132837195</v>
      </c>
      <c r="G13518">
        <f t="shared" si="430"/>
        <v>3092</v>
      </c>
      <c r="H13518" s="2">
        <f t="shared" si="429"/>
        <v>3931.4038330732606</v>
      </c>
    </row>
    <row r="13519" spans="1:8" x14ac:dyDescent="0.2">
      <c r="A13519">
        <v>2004</v>
      </c>
      <c r="B13519" t="s">
        <v>51</v>
      </c>
      <c r="C13519" t="s">
        <v>4</v>
      </c>
      <c r="D13519">
        <v>8460</v>
      </c>
      <c r="E13519">
        <v>2025789</v>
      </c>
      <c r="F13519" cm="1">
        <f t="array" ref="F13519">_xlfn.XLOOKUP(A13519&amp;C13519, $L$3:$L$410&amp;$M$3:$M$410,$O$3:$O$410, "kamiyama")</f>
        <v>1.3073266966363486</v>
      </c>
      <c r="G13519">
        <f t="shared" si="430"/>
        <v>3092</v>
      </c>
      <c r="H13519" s="2">
        <f t="shared" si="429"/>
        <v>4042.25414599959</v>
      </c>
    </row>
    <row r="13520" spans="1:8" x14ac:dyDescent="0.2">
      <c r="A13520">
        <v>2005</v>
      </c>
      <c r="B13520" t="s">
        <v>51</v>
      </c>
      <c r="C13520" t="s">
        <v>4</v>
      </c>
      <c r="D13520">
        <v>8725</v>
      </c>
      <c r="E13520">
        <v>2062022</v>
      </c>
      <c r="F13520" cm="1">
        <f t="array" ref="F13520">_xlfn.XLOOKUP(A13520&amp;C13520, $L$3:$L$410&amp;$M$3:$M$410,$O$3:$O$410, "kamiyama")</f>
        <v>1.3307093728179373</v>
      </c>
      <c r="G13520">
        <f t="shared" si="430"/>
        <v>3092</v>
      </c>
      <c r="H13520" s="2">
        <f t="shared" si="429"/>
        <v>4114.5533807530619</v>
      </c>
    </row>
    <row r="13521" spans="1:8" x14ac:dyDescent="0.2">
      <c r="A13521">
        <v>2006</v>
      </c>
      <c r="B13521" t="s">
        <v>51</v>
      </c>
      <c r="C13521" t="s">
        <v>4</v>
      </c>
      <c r="D13521">
        <v>8500</v>
      </c>
      <c r="E13521">
        <v>2226606</v>
      </c>
      <c r="F13521" cm="1">
        <f t="array" ref="F13521">_xlfn.XLOOKUP(A13521&amp;C13521, $L$3:$L$410&amp;$M$3:$M$410,$O$3:$O$410, "kamiyama")</f>
        <v>1.4369223382547114</v>
      </c>
      <c r="G13521">
        <f t="shared" si="430"/>
        <v>3092</v>
      </c>
      <c r="H13521" s="2">
        <f t="shared" si="429"/>
        <v>4442.9638698835679</v>
      </c>
    </row>
    <row r="13522" spans="1:8" x14ac:dyDescent="0.2">
      <c r="A13522">
        <v>2007</v>
      </c>
      <c r="B13522" t="s">
        <v>51</v>
      </c>
      <c r="C13522" t="s">
        <v>4</v>
      </c>
      <c r="D13522">
        <v>8371</v>
      </c>
      <c r="E13522">
        <v>2223631</v>
      </c>
      <c r="F13522" cm="1">
        <f t="array" ref="F13522">_xlfn.XLOOKUP(A13522&amp;C13522, $L$3:$L$410&amp;$M$3:$M$410,$O$3:$O$410, "kamiyama")</f>
        <v>1.4350024458461272</v>
      </c>
      <c r="G13522">
        <f t="shared" si="430"/>
        <v>3092</v>
      </c>
      <c r="H13522" s="2">
        <f t="shared" si="429"/>
        <v>4437.0275625562253</v>
      </c>
    </row>
    <row r="13523" spans="1:8" x14ac:dyDescent="0.2">
      <c r="A13523">
        <v>2008</v>
      </c>
      <c r="B13523" t="s">
        <v>51</v>
      </c>
      <c r="C13523" t="s">
        <v>4</v>
      </c>
      <c r="D13523">
        <v>11033</v>
      </c>
      <c r="E13523">
        <v>2239807</v>
      </c>
      <c r="F13523" cm="1">
        <f t="array" ref="F13523">_xlfn.XLOOKUP(A13523&amp;C13523, $L$3:$L$410&amp;$M$3:$M$410,$O$3:$O$410, "kamiyama")</f>
        <v>1.445441497812936</v>
      </c>
      <c r="G13523">
        <f t="shared" si="430"/>
        <v>3092</v>
      </c>
      <c r="H13523" s="2">
        <f t="shared" si="429"/>
        <v>4469.3051112375979</v>
      </c>
    </row>
    <row r="13524" spans="1:8" x14ac:dyDescent="0.2">
      <c r="A13524">
        <v>2009</v>
      </c>
      <c r="B13524" t="s">
        <v>51</v>
      </c>
      <c r="C13524" t="s">
        <v>4</v>
      </c>
      <c r="D13524">
        <v>10760</v>
      </c>
      <c r="E13524">
        <v>2363195</v>
      </c>
      <c r="F13524" cm="1">
        <f t="array" ref="F13524">_xlfn.XLOOKUP(A13524&amp;C13524, $L$3:$L$410&amp;$M$3:$M$410,$O$3:$O$410, "kamiyama")</f>
        <v>1.5250689547912124</v>
      </c>
      <c r="G13524">
        <f t="shared" si="430"/>
        <v>3092</v>
      </c>
      <c r="H13524" s="2">
        <f t="shared" si="429"/>
        <v>4715.5132082144291</v>
      </c>
    </row>
    <row r="13525" spans="1:8" x14ac:dyDescent="0.2">
      <c r="A13525">
        <v>2010</v>
      </c>
      <c r="B13525" t="s">
        <v>51</v>
      </c>
      <c r="C13525" t="s">
        <v>4</v>
      </c>
      <c r="D13525">
        <v>9818</v>
      </c>
      <c r="E13525">
        <v>2458397</v>
      </c>
      <c r="F13525" cm="1">
        <f t="array" ref="F13525">_xlfn.XLOOKUP(A13525&amp;C13525, $L$3:$L$410&amp;$M$3:$M$410,$O$3:$O$410, "kamiyama")</f>
        <v>1.5865068025498752</v>
      </c>
      <c r="G13525">
        <f t="shared" si="430"/>
        <v>3092</v>
      </c>
      <c r="H13525" s="2">
        <f t="shared" si="429"/>
        <v>4905.4790334842137</v>
      </c>
    </row>
    <row r="13526" spans="1:8" x14ac:dyDescent="0.2">
      <c r="A13526">
        <v>2011</v>
      </c>
      <c r="B13526" t="s">
        <v>51</v>
      </c>
      <c r="C13526" t="s">
        <v>4</v>
      </c>
      <c r="D13526">
        <v>13167</v>
      </c>
      <c r="E13526">
        <v>2586191</v>
      </c>
      <c r="F13526" cm="1">
        <f t="array" ref="F13526">_xlfn.XLOOKUP(A13526&amp;C13526, $L$3:$L$410&amp;$M$3:$M$410,$O$3:$O$410, "kamiyama")</f>
        <v>1.6689776363188145</v>
      </c>
      <c r="G13526">
        <f t="shared" si="430"/>
        <v>3092</v>
      </c>
      <c r="H13526" s="2">
        <f t="shared" si="429"/>
        <v>5160.4788514977745</v>
      </c>
    </row>
    <row r="13527" spans="1:8" x14ac:dyDescent="0.2">
      <c r="A13527">
        <v>2012</v>
      </c>
      <c r="B13527" t="s">
        <v>51</v>
      </c>
      <c r="C13527" t="s">
        <v>4</v>
      </c>
      <c r="D13527">
        <v>10990</v>
      </c>
      <c r="E13527">
        <v>2590366</v>
      </c>
      <c r="F13527" cm="1">
        <f t="array" ref="F13527">_xlfn.XLOOKUP(A13527&amp;C13527, $L$3:$L$410&amp;$M$3:$M$410,$O$3:$O$410, "kamiyama")</f>
        <v>1.6716719391106929</v>
      </c>
      <c r="G13527">
        <f t="shared" si="430"/>
        <v>3092</v>
      </c>
      <c r="H13527" s="2">
        <f t="shared" si="429"/>
        <v>5168.809635730262</v>
      </c>
    </row>
    <row r="13528" spans="1:8" x14ac:dyDescent="0.2">
      <c r="A13528">
        <v>2013</v>
      </c>
      <c r="B13528" t="s">
        <v>51</v>
      </c>
      <c r="C13528" t="s">
        <v>4</v>
      </c>
      <c r="D13528">
        <v>9646</v>
      </c>
      <c r="E13528">
        <v>2715514</v>
      </c>
      <c r="F13528" cm="1">
        <f t="array" ref="F13528">_xlfn.XLOOKUP(A13528&amp;C13528, $L$3:$L$410&amp;$M$3:$M$410,$O$3:$O$410, "kamiyama")</f>
        <v>1.7524351979844679</v>
      </c>
      <c r="G13528">
        <f t="shared" si="430"/>
        <v>3092</v>
      </c>
      <c r="H13528" s="2">
        <f t="shared" si="429"/>
        <v>5418.5296321679743</v>
      </c>
    </row>
    <row r="13529" spans="1:8" x14ac:dyDescent="0.2">
      <c r="A13529">
        <v>2014</v>
      </c>
      <c r="B13529" t="s">
        <v>51</v>
      </c>
      <c r="C13529" t="s">
        <v>4</v>
      </c>
      <c r="D13529">
        <v>12827</v>
      </c>
      <c r="E13529">
        <v>2818610</v>
      </c>
      <c r="F13529" cm="1">
        <f t="array" ref="F13529">_xlfn.XLOOKUP(A13529&amp;C13529, $L$3:$L$410&amp;$M$3:$M$410,$O$3:$O$410, "kamiyama")</f>
        <v>1.8189673753812359</v>
      </c>
      <c r="G13529">
        <f t="shared" si="430"/>
        <v>3092</v>
      </c>
      <c r="H13529" s="2">
        <f t="shared" si="429"/>
        <v>5624.2471246787809</v>
      </c>
    </row>
    <row r="13530" spans="1:8" x14ac:dyDescent="0.2">
      <c r="A13530">
        <v>2015</v>
      </c>
      <c r="B13530" t="s">
        <v>51</v>
      </c>
      <c r="C13530" t="s">
        <v>4</v>
      </c>
      <c r="D13530">
        <v>16447</v>
      </c>
      <c r="E13530">
        <v>2934890</v>
      </c>
      <c r="F13530" cm="1">
        <f t="array" ref="F13530">_xlfn.XLOOKUP(A13530&amp;C13530, $L$3:$L$410&amp;$M$3:$M$410,$O$3:$O$410, "kamiyama")</f>
        <v>1.894007741522465</v>
      </c>
      <c r="G13530">
        <f t="shared" si="430"/>
        <v>3092</v>
      </c>
      <c r="H13530" s="2">
        <f t="shared" si="429"/>
        <v>5856.2719367874615</v>
      </c>
    </row>
    <row r="13531" spans="1:8" x14ac:dyDescent="0.2">
      <c r="A13531">
        <v>2016</v>
      </c>
      <c r="B13531" t="s">
        <v>51</v>
      </c>
      <c r="C13531" t="s">
        <v>4</v>
      </c>
      <c r="D13531">
        <v>17213</v>
      </c>
      <c r="E13531">
        <v>2959310</v>
      </c>
      <c r="F13531" cm="1">
        <f t="array" ref="F13531">_xlfn.XLOOKUP(A13531&amp;C13531, $L$3:$L$410&amp;$M$3:$M$410,$O$3:$O$410, "kamiyama")</f>
        <v>1.9097669928225065</v>
      </c>
      <c r="G13531">
        <f t="shared" si="430"/>
        <v>3092</v>
      </c>
      <c r="H13531" s="2">
        <f t="shared" si="429"/>
        <v>5904.9995418071903</v>
      </c>
    </row>
    <row r="13532" spans="1:8" x14ac:dyDescent="0.2">
      <c r="A13532">
        <v>2017</v>
      </c>
      <c r="B13532" t="s">
        <v>51</v>
      </c>
      <c r="C13532" t="s">
        <v>4</v>
      </c>
      <c r="D13532">
        <v>14700</v>
      </c>
      <c r="E13532">
        <v>3134231</v>
      </c>
      <c r="F13532" cm="1">
        <f t="array" ref="F13532">_xlfn.XLOOKUP(A13532&amp;C13532, $L$3:$L$410&amp;$M$3:$M$410,$O$3:$O$410, "kamiyama")</f>
        <v>2.0226508583693756</v>
      </c>
      <c r="G13532">
        <f t="shared" si="430"/>
        <v>3092</v>
      </c>
      <c r="H13532" s="2">
        <f t="shared" si="429"/>
        <v>6254.0364540781093</v>
      </c>
    </row>
    <row r="13533" spans="1:8" x14ac:dyDescent="0.2">
      <c r="A13533">
        <v>2018</v>
      </c>
      <c r="B13533" t="s">
        <v>51</v>
      </c>
      <c r="C13533" t="s">
        <v>4</v>
      </c>
      <c r="D13533">
        <v>18358</v>
      </c>
      <c r="E13533">
        <v>3197990</v>
      </c>
      <c r="F13533" cm="1">
        <f t="array" ref="F13533">_xlfn.XLOOKUP(A13533&amp;C13533, $L$3:$L$410&amp;$M$3:$M$410,$O$3:$O$410, "kamiyama")</f>
        <v>2.0637972180597663</v>
      </c>
      <c r="G13533">
        <f t="shared" si="430"/>
        <v>3092</v>
      </c>
      <c r="H13533" s="2">
        <f t="shared" si="429"/>
        <v>6381.2609982407976</v>
      </c>
    </row>
    <row r="13534" spans="1:8" x14ac:dyDescent="0.2">
      <c r="A13534">
        <v>2019</v>
      </c>
      <c r="B13534" t="s">
        <v>51</v>
      </c>
      <c r="C13534" t="s">
        <v>4</v>
      </c>
      <c r="D13534">
        <v>18351</v>
      </c>
      <c r="E13534">
        <v>3225036</v>
      </c>
      <c r="F13534" cm="1">
        <f t="array" ref="F13534">_xlfn.XLOOKUP(A13534&amp;C13534, $L$3:$L$410&amp;$M$3:$M$410,$O$3:$O$410, "kamiyama")</f>
        <v>2.0812511374152503</v>
      </c>
      <c r="G13534">
        <f t="shared" si="430"/>
        <v>3092</v>
      </c>
      <c r="H13534" s="2">
        <f t="shared" si="429"/>
        <v>6435.2285168879534</v>
      </c>
    </row>
    <row r="13535" spans="1:8" x14ac:dyDescent="0.2">
      <c r="A13535">
        <v>2020</v>
      </c>
      <c r="B13535" t="s">
        <v>51</v>
      </c>
      <c r="C13535" t="s">
        <v>4</v>
      </c>
      <c r="D13535">
        <v>15450</v>
      </c>
      <c r="E13535">
        <v>3230814</v>
      </c>
      <c r="F13535" cm="1">
        <f t="array" ref="F13535">_xlfn.XLOOKUP(A13535&amp;C13535, $L$3:$L$410&amp;$M$3:$M$410,$O$3:$O$410, "kamiyama")</f>
        <v>2.0849799234108133</v>
      </c>
      <c r="G13535">
        <f t="shared" si="430"/>
        <v>3092</v>
      </c>
      <c r="H13535" s="2">
        <f t="shared" si="429"/>
        <v>6446.7579231862346</v>
      </c>
    </row>
    <row r="13536" spans="1:8" x14ac:dyDescent="0.2">
      <c r="A13536">
        <v>2021</v>
      </c>
      <c r="B13536" t="s">
        <v>51</v>
      </c>
      <c r="C13536" t="s">
        <v>4</v>
      </c>
      <c r="D13536">
        <v>20214</v>
      </c>
      <c r="E13536">
        <v>3250215</v>
      </c>
      <c r="F13536" cm="1">
        <f t="array" ref="F13536">_xlfn.XLOOKUP(A13536&amp;C13536, $L$3:$L$410&amp;$M$3:$M$410,$O$3:$O$410, "kamiyama")</f>
        <v>2.0975002032827255</v>
      </c>
      <c r="G13536">
        <f t="shared" si="430"/>
        <v>3092</v>
      </c>
      <c r="H13536" s="2">
        <f t="shared" si="429"/>
        <v>6485.470628550187</v>
      </c>
    </row>
    <row r="13537" spans="1:8" x14ac:dyDescent="0.2">
      <c r="A13537">
        <v>2022</v>
      </c>
      <c r="B13537" t="s">
        <v>51</v>
      </c>
      <c r="C13537" t="s">
        <v>4</v>
      </c>
      <c r="D13537">
        <v>16502</v>
      </c>
      <c r="E13537">
        <v>3311684</v>
      </c>
      <c r="F13537" cm="1">
        <f t="array" ref="F13537">_xlfn.XLOOKUP(A13537&amp;C13537, $L$3:$L$410&amp;$M$3:$M$410,$O$3:$O$410, "kamiyama")</f>
        <v>2.1371687298249959</v>
      </c>
      <c r="G13537">
        <f t="shared" si="430"/>
        <v>3092</v>
      </c>
      <c r="H13537" s="2">
        <f t="shared" si="429"/>
        <v>6608.1257126188875</v>
      </c>
    </row>
    <row r="13538" spans="1:8" x14ac:dyDescent="0.2">
      <c r="A13538">
        <v>2023</v>
      </c>
      <c r="B13538" t="s">
        <v>51</v>
      </c>
      <c r="C13538" t="s">
        <v>4</v>
      </c>
      <c r="D13538">
        <v>19377</v>
      </c>
      <c r="E13538">
        <v>3334124</v>
      </c>
      <c r="F13538" cm="1">
        <f t="array" ref="F13538">_xlfn.XLOOKUP(A13538&amp;C13538, $L$3:$L$410&amp;$M$3:$M$410,$O$3:$O$410, "kamiyama")</f>
        <v>2.151650203992602</v>
      </c>
      <c r="G13538">
        <f t="shared" si="430"/>
        <v>3092</v>
      </c>
      <c r="H13538" s="2">
        <f t="shared" si="429"/>
        <v>6652.9024307451255</v>
      </c>
    </row>
    <row r="13539" spans="1:8" x14ac:dyDescent="0.2">
      <c r="A13539">
        <v>2000</v>
      </c>
      <c r="B13539" t="s">
        <v>51</v>
      </c>
      <c r="C13539" t="s">
        <v>5</v>
      </c>
      <c r="D13539">
        <v>1206</v>
      </c>
      <c r="E13539">
        <v>975710</v>
      </c>
      <c r="F13539" cm="1">
        <f t="array" ref="F13539">_xlfn.XLOOKUP(A13539&amp;C13539, $L$3:$L$410&amp;$M$3:$M$410,$O$3:$O$410, "kamiyama")</f>
        <v>1</v>
      </c>
      <c r="G13539">
        <f t="shared" si="430"/>
        <v>1206</v>
      </c>
      <c r="H13539" s="2">
        <f t="shared" si="429"/>
        <v>1206</v>
      </c>
    </row>
    <row r="13540" spans="1:8" x14ac:dyDescent="0.2">
      <c r="A13540">
        <v>2001</v>
      </c>
      <c r="B13540" t="s">
        <v>51</v>
      </c>
      <c r="C13540" t="s">
        <v>5</v>
      </c>
      <c r="D13540">
        <v>2202</v>
      </c>
      <c r="E13540">
        <v>1038118</v>
      </c>
      <c r="F13540" cm="1">
        <f t="array" ref="F13540">_xlfn.XLOOKUP(A13540&amp;C13540, $L$3:$L$410&amp;$M$3:$M$410,$O$3:$O$410, "kamiyama")</f>
        <v>1.0639616279427289</v>
      </c>
      <c r="G13540">
        <f t="shared" si="430"/>
        <v>1206</v>
      </c>
      <c r="H13540" s="2">
        <f t="shared" si="429"/>
        <v>1283.137723298931</v>
      </c>
    </row>
    <row r="13541" spans="1:8" x14ac:dyDescent="0.2">
      <c r="A13541">
        <v>2002</v>
      </c>
      <c r="B13541" t="s">
        <v>51</v>
      </c>
      <c r="C13541" t="s">
        <v>5</v>
      </c>
      <c r="D13541">
        <v>513</v>
      </c>
      <c r="E13541">
        <v>1076949</v>
      </c>
      <c r="F13541" cm="1">
        <f t="array" ref="F13541">_xlfn.XLOOKUP(A13541&amp;C13541, $L$3:$L$410&amp;$M$3:$M$410,$O$3:$O$410, "kamiyama")</f>
        <v>1.1037593137305142</v>
      </c>
      <c r="G13541">
        <f t="shared" si="430"/>
        <v>1206</v>
      </c>
      <c r="H13541" s="2">
        <f t="shared" si="429"/>
        <v>1331.1337323590001</v>
      </c>
    </row>
    <row r="13542" spans="1:8" x14ac:dyDescent="0.2">
      <c r="A13542">
        <v>2003</v>
      </c>
      <c r="B13542" t="s">
        <v>51</v>
      </c>
      <c r="C13542" t="s">
        <v>5</v>
      </c>
      <c r="D13542">
        <v>2354</v>
      </c>
      <c r="E13542">
        <v>1083372</v>
      </c>
      <c r="F13542" cm="1">
        <f t="array" ref="F13542">_xlfn.XLOOKUP(A13542&amp;C13542, $L$3:$L$410&amp;$M$3:$M$410,$O$3:$O$410, "kamiyama")</f>
        <v>1.1103422123376823</v>
      </c>
      <c r="G13542">
        <f t="shared" si="430"/>
        <v>1206</v>
      </c>
      <c r="H13542" s="2">
        <f t="shared" si="429"/>
        <v>1339.0727080792449</v>
      </c>
    </row>
    <row r="13543" spans="1:8" x14ac:dyDescent="0.2">
      <c r="A13543">
        <v>2004</v>
      </c>
      <c r="B13543" t="s">
        <v>51</v>
      </c>
      <c r="C13543" t="s">
        <v>5</v>
      </c>
      <c r="D13543">
        <v>1147</v>
      </c>
      <c r="E13543">
        <v>1124334</v>
      </c>
      <c r="F13543" cm="1">
        <f t="array" ref="F13543">_xlfn.XLOOKUP(A13543&amp;C13543, $L$3:$L$410&amp;$M$3:$M$410,$O$3:$O$410, "kamiyama")</f>
        <v>1.1523239487142696</v>
      </c>
      <c r="G13543">
        <f t="shared" si="430"/>
        <v>1206</v>
      </c>
      <c r="H13543" s="2">
        <f t="shared" si="429"/>
        <v>1389.7026821494092</v>
      </c>
    </row>
    <row r="13544" spans="1:8" x14ac:dyDescent="0.2">
      <c r="A13544">
        <v>2005</v>
      </c>
      <c r="B13544" t="s">
        <v>51</v>
      </c>
      <c r="C13544" t="s">
        <v>5</v>
      </c>
      <c r="D13544">
        <v>1976</v>
      </c>
      <c r="E13544">
        <v>1114530</v>
      </c>
      <c r="F13544" cm="1">
        <f t="array" ref="F13544">_xlfn.XLOOKUP(A13544&amp;C13544, $L$3:$L$410&amp;$M$3:$M$410,$O$3:$O$410, "kamiyama")</f>
        <v>1.1422758811532114</v>
      </c>
      <c r="G13544">
        <f t="shared" si="430"/>
        <v>1206</v>
      </c>
      <c r="H13544" s="2">
        <f t="shared" si="429"/>
        <v>1377.5847126707729</v>
      </c>
    </row>
    <row r="13545" spans="1:8" x14ac:dyDescent="0.2">
      <c r="A13545">
        <v>2006</v>
      </c>
      <c r="B13545" t="s">
        <v>51</v>
      </c>
      <c r="C13545" t="s">
        <v>5</v>
      </c>
      <c r="D13545">
        <v>1978</v>
      </c>
      <c r="E13545">
        <v>1110744</v>
      </c>
      <c r="F13545" cm="1">
        <f t="array" ref="F13545">_xlfn.XLOOKUP(A13545&amp;C13545, $L$3:$L$410&amp;$M$3:$M$410,$O$3:$O$410, "kamiyama")</f>
        <v>1.138395629849033</v>
      </c>
      <c r="G13545">
        <f t="shared" si="430"/>
        <v>1206</v>
      </c>
      <c r="H13545" s="2">
        <f t="shared" si="429"/>
        <v>1372.9051295979339</v>
      </c>
    </row>
    <row r="13546" spans="1:8" x14ac:dyDescent="0.2">
      <c r="A13546">
        <v>2007</v>
      </c>
      <c r="B13546" t="s">
        <v>51</v>
      </c>
      <c r="C13546" t="s">
        <v>5</v>
      </c>
      <c r="D13546">
        <v>3891</v>
      </c>
      <c r="E13546">
        <v>1136229</v>
      </c>
      <c r="F13546" cm="1">
        <f t="array" ref="F13546">_xlfn.XLOOKUP(A13546&amp;C13546, $L$3:$L$410&amp;$M$3:$M$410,$O$3:$O$410, "kamiyama")</f>
        <v>1.1645150710764469</v>
      </c>
      <c r="G13546">
        <f t="shared" si="430"/>
        <v>1206</v>
      </c>
      <c r="H13546" s="2">
        <f t="shared" si="429"/>
        <v>1404.4051757181949</v>
      </c>
    </row>
    <row r="13547" spans="1:8" x14ac:dyDescent="0.2">
      <c r="A13547">
        <v>2008</v>
      </c>
      <c r="B13547" t="s">
        <v>51</v>
      </c>
      <c r="C13547" t="s">
        <v>5</v>
      </c>
      <c r="D13547">
        <v>2893</v>
      </c>
      <c r="E13547">
        <v>1154397</v>
      </c>
      <c r="F13547" cm="1">
        <f t="array" ref="F13547">_xlfn.XLOOKUP(A13547&amp;C13547, $L$3:$L$410&amp;$M$3:$M$410,$O$3:$O$410, "kamiyama")</f>
        <v>1.1831353578419816</v>
      </c>
      <c r="G13547">
        <f t="shared" si="430"/>
        <v>1206</v>
      </c>
      <c r="H13547" s="2">
        <f t="shared" si="429"/>
        <v>1426.8612415574298</v>
      </c>
    </row>
    <row r="13548" spans="1:8" x14ac:dyDescent="0.2">
      <c r="A13548">
        <v>2009</v>
      </c>
      <c r="B13548" t="s">
        <v>51</v>
      </c>
      <c r="C13548" t="s">
        <v>5</v>
      </c>
      <c r="D13548">
        <v>3978</v>
      </c>
      <c r="E13548">
        <v>1146650</v>
      </c>
      <c r="F13548" cm="1">
        <f t="array" ref="F13548">_xlfn.XLOOKUP(A13548&amp;C13548, $L$3:$L$410&amp;$M$3:$M$410,$O$3:$O$410, "kamiyama")</f>
        <v>1.1751954986625124</v>
      </c>
      <c r="G13548">
        <f t="shared" si="430"/>
        <v>1206</v>
      </c>
      <c r="H13548" s="2">
        <f t="shared" si="429"/>
        <v>1417.2857713869898</v>
      </c>
    </row>
    <row r="13549" spans="1:8" x14ac:dyDescent="0.2">
      <c r="A13549">
        <v>2010</v>
      </c>
      <c r="B13549" t="s">
        <v>51</v>
      </c>
      <c r="C13549" t="s">
        <v>5</v>
      </c>
      <c r="D13549">
        <v>4898</v>
      </c>
      <c r="E13549">
        <v>1226966</v>
      </c>
      <c r="F13549" cm="1">
        <f t="array" ref="F13549">_xlfn.XLOOKUP(A13549&amp;C13549, $L$3:$L$410&amp;$M$3:$M$410,$O$3:$O$410, "kamiyama")</f>
        <v>1.2575109407508378</v>
      </c>
      <c r="G13549">
        <f t="shared" si="430"/>
        <v>1206</v>
      </c>
      <c r="H13549" s="2">
        <f t="shared" si="429"/>
        <v>1516.5581945455103</v>
      </c>
    </row>
    <row r="13550" spans="1:8" x14ac:dyDescent="0.2">
      <c r="A13550">
        <v>2011</v>
      </c>
      <c r="B13550" t="s">
        <v>51</v>
      </c>
      <c r="C13550" t="s">
        <v>5</v>
      </c>
      <c r="D13550">
        <v>3472</v>
      </c>
      <c r="E13550">
        <v>1203508</v>
      </c>
      <c r="F13550" cm="1">
        <f t="array" ref="F13550">_xlfn.XLOOKUP(A13550&amp;C13550, $L$3:$L$410&amp;$M$3:$M$410,$O$3:$O$410, "kamiyama")</f>
        <v>1.2334689610642506</v>
      </c>
      <c r="G13550">
        <f t="shared" si="430"/>
        <v>1206</v>
      </c>
      <c r="H13550" s="2">
        <f t="shared" si="429"/>
        <v>1487.5635670434863</v>
      </c>
    </row>
    <row r="13551" spans="1:8" x14ac:dyDescent="0.2">
      <c r="A13551">
        <v>2012</v>
      </c>
      <c r="B13551" t="s">
        <v>51</v>
      </c>
      <c r="C13551" t="s">
        <v>5</v>
      </c>
      <c r="D13551">
        <v>4014</v>
      </c>
      <c r="E13551">
        <v>1278065</v>
      </c>
      <c r="F13551" cm="1">
        <f t="array" ref="F13551">_xlfn.XLOOKUP(A13551&amp;C13551, $L$3:$L$410&amp;$M$3:$M$410,$O$3:$O$410, "kamiyama")</f>
        <v>1.3098820346209428</v>
      </c>
      <c r="G13551">
        <f t="shared" si="430"/>
        <v>1206</v>
      </c>
      <c r="H13551" s="2">
        <f t="shared" si="429"/>
        <v>1579.7177337528569</v>
      </c>
    </row>
    <row r="13552" spans="1:8" x14ac:dyDescent="0.2">
      <c r="A13552">
        <v>2013</v>
      </c>
      <c r="B13552" t="s">
        <v>51</v>
      </c>
      <c r="C13552" t="s">
        <v>5</v>
      </c>
      <c r="D13552">
        <v>4274</v>
      </c>
      <c r="E13552">
        <v>1334969</v>
      </c>
      <c r="F13552" cm="1">
        <f t="array" ref="F13552">_xlfn.XLOOKUP(A13552&amp;C13552, $L$3:$L$410&amp;$M$3:$M$410,$O$3:$O$410, "kamiyama")</f>
        <v>1.3682026421785161</v>
      </c>
      <c r="G13552">
        <f t="shared" si="430"/>
        <v>1206</v>
      </c>
      <c r="H13552" s="2">
        <f t="shared" si="429"/>
        <v>1650.0523864672903</v>
      </c>
    </row>
    <row r="13553" spans="1:8" x14ac:dyDescent="0.2">
      <c r="A13553">
        <v>2014</v>
      </c>
      <c r="B13553" t="s">
        <v>51</v>
      </c>
      <c r="C13553" t="s">
        <v>5</v>
      </c>
      <c r="D13553">
        <v>3630</v>
      </c>
      <c r="E13553">
        <v>1347880</v>
      </c>
      <c r="F13553" cm="1">
        <f t="array" ref="F13553">_xlfn.XLOOKUP(A13553&amp;C13553, $L$3:$L$410&amp;$M$3:$M$410,$O$3:$O$410, "kamiyama")</f>
        <v>1.3814350575478369</v>
      </c>
      <c r="G13553">
        <f t="shared" si="430"/>
        <v>1206</v>
      </c>
      <c r="H13553" s="2">
        <f t="shared" si="429"/>
        <v>1666.0106794026913</v>
      </c>
    </row>
    <row r="13554" spans="1:8" x14ac:dyDescent="0.2">
      <c r="A13554">
        <v>2015</v>
      </c>
      <c r="B13554" t="s">
        <v>51</v>
      </c>
      <c r="C13554" t="s">
        <v>5</v>
      </c>
      <c r="D13554">
        <v>5055</v>
      </c>
      <c r="E13554">
        <v>1417317</v>
      </c>
      <c r="F13554" cm="1">
        <f t="array" ref="F13554">_xlfn.XLOOKUP(A13554&amp;C13554, $L$3:$L$410&amp;$M$3:$M$410,$O$3:$O$410, "kamiyama")</f>
        <v>1.4526006702811287</v>
      </c>
      <c r="G13554">
        <f t="shared" si="430"/>
        <v>1206</v>
      </c>
      <c r="H13554" s="2">
        <f t="shared" si="429"/>
        <v>1751.8364083590413</v>
      </c>
    </row>
    <row r="13555" spans="1:8" x14ac:dyDescent="0.2">
      <c r="A13555">
        <v>2016</v>
      </c>
      <c r="B13555" t="s">
        <v>51</v>
      </c>
      <c r="C13555" t="s">
        <v>5</v>
      </c>
      <c r="D13555">
        <v>4776</v>
      </c>
      <c r="E13555">
        <v>1479227</v>
      </c>
      <c r="F13555" cm="1">
        <f t="array" ref="F13555">_xlfn.XLOOKUP(A13555&amp;C13555, $L$3:$L$410&amp;$M$3:$M$410,$O$3:$O$410, "kamiyama")</f>
        <v>1.5160519006672064</v>
      </c>
      <c r="G13555">
        <f t="shared" si="430"/>
        <v>1206</v>
      </c>
      <c r="H13555" s="2">
        <f t="shared" si="429"/>
        <v>1828.3585922046509</v>
      </c>
    </row>
    <row r="13556" spans="1:8" x14ac:dyDescent="0.2">
      <c r="A13556">
        <v>2017</v>
      </c>
      <c r="B13556" t="s">
        <v>51</v>
      </c>
      <c r="C13556" t="s">
        <v>5</v>
      </c>
      <c r="D13556">
        <v>5254</v>
      </c>
      <c r="E13556">
        <v>1485146</v>
      </c>
      <c r="F13556" cm="1">
        <f t="array" ref="F13556">_xlfn.XLOOKUP(A13556&amp;C13556, $L$3:$L$410&amp;$M$3:$M$410,$O$3:$O$410, "kamiyama")</f>
        <v>1.5221182523495711</v>
      </c>
      <c r="G13556">
        <f t="shared" si="430"/>
        <v>1206</v>
      </c>
      <c r="H13556" s="2">
        <f t="shared" si="429"/>
        <v>1835.6746123335827</v>
      </c>
    </row>
    <row r="13557" spans="1:8" x14ac:dyDescent="0.2">
      <c r="A13557">
        <v>2018</v>
      </c>
      <c r="B13557" t="s">
        <v>51</v>
      </c>
      <c r="C13557" t="s">
        <v>5</v>
      </c>
      <c r="D13557">
        <v>5869</v>
      </c>
      <c r="E13557">
        <v>1596732</v>
      </c>
      <c r="F13557" cm="1">
        <f t="array" ref="F13557">_xlfn.XLOOKUP(A13557&amp;C13557, $L$3:$L$410&amp;$M$3:$M$410,$O$3:$O$410, "kamiyama")</f>
        <v>1.6364821514589376</v>
      </c>
      <c r="G13557">
        <f t="shared" si="430"/>
        <v>1206</v>
      </c>
      <c r="H13557" s="2">
        <f t="shared" si="429"/>
        <v>1973.5974746594788</v>
      </c>
    </row>
    <row r="13558" spans="1:8" x14ac:dyDescent="0.2">
      <c r="A13558">
        <v>2019</v>
      </c>
      <c r="B13558" t="s">
        <v>51</v>
      </c>
      <c r="C13558" t="s">
        <v>5</v>
      </c>
      <c r="D13558">
        <v>5526</v>
      </c>
      <c r="E13558">
        <v>1656326</v>
      </c>
      <c r="F13558" cm="1">
        <f t="array" ref="F13558">_xlfn.XLOOKUP(A13558&amp;C13558, $L$3:$L$410&amp;$M$3:$M$410,$O$3:$O$410, "kamiyama")</f>
        <v>1.6975597257381805</v>
      </c>
      <c r="G13558">
        <f t="shared" si="430"/>
        <v>1206</v>
      </c>
      <c r="H13558" s="2">
        <f t="shared" si="429"/>
        <v>2047.2570292402456</v>
      </c>
    </row>
    <row r="13559" spans="1:8" x14ac:dyDescent="0.2">
      <c r="A13559">
        <v>2020</v>
      </c>
      <c r="B13559" t="s">
        <v>51</v>
      </c>
      <c r="C13559" t="s">
        <v>5</v>
      </c>
      <c r="D13559">
        <v>3156</v>
      </c>
      <c r="E13559">
        <v>1717512</v>
      </c>
      <c r="F13559" cm="1">
        <f t="array" ref="F13559">_xlfn.XLOOKUP(A13559&amp;C13559, $L$3:$L$410&amp;$M$3:$M$410,$O$3:$O$410, "kamiyama")</f>
        <v>1.7602689323671992</v>
      </c>
      <c r="G13559">
        <f t="shared" si="430"/>
        <v>1206</v>
      </c>
      <c r="H13559" s="2">
        <f t="shared" si="429"/>
        <v>2122.8843324348422</v>
      </c>
    </row>
    <row r="13560" spans="1:8" x14ac:dyDescent="0.2">
      <c r="A13560">
        <v>2021</v>
      </c>
      <c r="B13560" t="s">
        <v>51</v>
      </c>
      <c r="C13560" t="s">
        <v>5</v>
      </c>
      <c r="D13560">
        <v>9263</v>
      </c>
      <c r="E13560">
        <v>1712437</v>
      </c>
      <c r="F13560" cm="1">
        <f t="array" ref="F13560">_xlfn.XLOOKUP(A13560&amp;C13560, $L$3:$L$410&amp;$M$3:$M$410,$O$3:$O$410, "kamiyama")</f>
        <v>1.7550675918049421</v>
      </c>
      <c r="G13560">
        <f t="shared" si="430"/>
        <v>1206</v>
      </c>
      <c r="H13560" s="2">
        <f t="shared" si="429"/>
        <v>2116.6115157167601</v>
      </c>
    </row>
    <row r="13561" spans="1:8" x14ac:dyDescent="0.2">
      <c r="A13561">
        <v>2022</v>
      </c>
      <c r="B13561" t="s">
        <v>51</v>
      </c>
      <c r="C13561" t="s">
        <v>5</v>
      </c>
      <c r="D13561">
        <v>7061</v>
      </c>
      <c r="E13561">
        <v>1678965</v>
      </c>
      <c r="F13561" cm="1">
        <f t="array" ref="F13561">_xlfn.XLOOKUP(A13561&amp;C13561, $L$3:$L$410&amp;$M$3:$M$410,$O$3:$O$410, "kamiyama")</f>
        <v>1.7207623166719619</v>
      </c>
      <c r="G13561">
        <f t="shared" si="430"/>
        <v>1206</v>
      </c>
      <c r="H13561" s="2">
        <f t="shared" si="429"/>
        <v>2075.239353906386</v>
      </c>
    </row>
    <row r="13562" spans="1:8" x14ac:dyDescent="0.2">
      <c r="A13562">
        <v>2023</v>
      </c>
      <c r="B13562" t="s">
        <v>51</v>
      </c>
      <c r="C13562" t="s">
        <v>5</v>
      </c>
      <c r="D13562">
        <v>5632</v>
      </c>
      <c r="E13562">
        <v>1668499</v>
      </c>
      <c r="F13562" cm="1">
        <f t="array" ref="F13562">_xlfn.XLOOKUP(A13562&amp;C13562, $L$3:$L$410&amp;$M$3:$M$410,$O$3:$O$410, "kamiyama")</f>
        <v>1.7100357688247532</v>
      </c>
      <c r="G13562">
        <f t="shared" si="430"/>
        <v>1206</v>
      </c>
      <c r="H13562" s="2">
        <f t="shared" si="429"/>
        <v>2062.3031372026521</v>
      </c>
    </row>
    <row r="13563" spans="1:8" x14ac:dyDescent="0.2">
      <c r="A13563">
        <v>2000</v>
      </c>
      <c r="B13563" t="s">
        <v>51</v>
      </c>
      <c r="C13563" t="s">
        <v>6</v>
      </c>
      <c r="D13563">
        <v>2957</v>
      </c>
      <c r="E13563">
        <v>360968</v>
      </c>
      <c r="F13563" cm="1">
        <f t="array" ref="F13563">_xlfn.XLOOKUP(A13563&amp;C13563, $L$3:$L$410&amp;$M$3:$M$410,$O$3:$O$410, "kamiyama")</f>
        <v>1</v>
      </c>
      <c r="G13563">
        <f t="shared" si="430"/>
        <v>2957</v>
      </c>
      <c r="H13563" s="2">
        <f t="shared" si="429"/>
        <v>2957</v>
      </c>
    </row>
    <row r="13564" spans="1:8" x14ac:dyDescent="0.2">
      <c r="A13564">
        <v>2001</v>
      </c>
      <c r="B13564" t="s">
        <v>51</v>
      </c>
      <c r="C13564" t="s">
        <v>6</v>
      </c>
      <c r="D13564">
        <v>1686</v>
      </c>
      <c r="E13564">
        <v>355232</v>
      </c>
      <c r="F13564" cm="1">
        <f t="array" ref="F13564">_xlfn.XLOOKUP(A13564&amp;C13564, $L$3:$L$410&amp;$M$3:$M$410,$O$3:$O$410, "kamiyama")</f>
        <v>0.98410939473859183</v>
      </c>
      <c r="G13564">
        <f t="shared" si="430"/>
        <v>2957</v>
      </c>
      <c r="H13564" s="2">
        <f t="shared" si="429"/>
        <v>2910.0114802420162</v>
      </c>
    </row>
    <row r="13565" spans="1:8" x14ac:dyDescent="0.2">
      <c r="A13565">
        <v>2002</v>
      </c>
      <c r="B13565" t="s">
        <v>51</v>
      </c>
      <c r="C13565" t="s">
        <v>6</v>
      </c>
      <c r="D13565">
        <v>2880</v>
      </c>
      <c r="E13565">
        <v>389666</v>
      </c>
      <c r="F13565" cm="1">
        <f t="array" ref="F13565">_xlfn.XLOOKUP(A13565&amp;C13565, $L$3:$L$410&amp;$M$3:$M$410,$O$3:$O$410, "kamiyama")</f>
        <v>1.0795028922231333</v>
      </c>
      <c r="G13565">
        <f t="shared" si="430"/>
        <v>2957</v>
      </c>
      <c r="H13565" s="2">
        <f t="shared" si="429"/>
        <v>3192.0900523038054</v>
      </c>
    </row>
    <row r="13566" spans="1:8" x14ac:dyDescent="0.2">
      <c r="A13566">
        <v>2003</v>
      </c>
      <c r="B13566" t="s">
        <v>51</v>
      </c>
      <c r="C13566" t="s">
        <v>6</v>
      </c>
      <c r="D13566">
        <v>3076</v>
      </c>
      <c r="E13566">
        <v>382587</v>
      </c>
      <c r="F13566" cm="1">
        <f t="array" ref="F13566">_xlfn.XLOOKUP(A13566&amp;C13566, $L$3:$L$410&amp;$M$3:$M$410,$O$3:$O$410, "kamiyama")</f>
        <v>1.0598917355555062</v>
      </c>
      <c r="G13566">
        <f t="shared" si="430"/>
        <v>2957</v>
      </c>
      <c r="H13566" s="2">
        <f t="shared" si="429"/>
        <v>3134.0998620376317</v>
      </c>
    </row>
    <row r="13567" spans="1:8" x14ac:dyDescent="0.2">
      <c r="A13567">
        <v>2004</v>
      </c>
      <c r="B13567" t="s">
        <v>51</v>
      </c>
      <c r="C13567" t="s">
        <v>6</v>
      </c>
      <c r="D13567">
        <v>4793</v>
      </c>
      <c r="E13567">
        <v>387278</v>
      </c>
      <c r="F13567" cm="1">
        <f t="array" ref="F13567">_xlfn.XLOOKUP(A13567&amp;C13567, $L$3:$L$410&amp;$M$3:$M$410,$O$3:$O$410, "kamiyama")</f>
        <v>1.0728873473548901</v>
      </c>
      <c r="G13567">
        <f t="shared" si="430"/>
        <v>2957</v>
      </c>
      <c r="H13567" s="2">
        <f t="shared" si="429"/>
        <v>3172.52788612841</v>
      </c>
    </row>
    <row r="13568" spans="1:8" x14ac:dyDescent="0.2">
      <c r="A13568">
        <v>2005</v>
      </c>
      <c r="B13568" t="s">
        <v>51</v>
      </c>
      <c r="C13568" t="s">
        <v>6</v>
      </c>
      <c r="D13568">
        <v>2711</v>
      </c>
      <c r="E13568">
        <v>367541</v>
      </c>
      <c r="F13568" cm="1">
        <f t="array" ref="F13568">_xlfn.XLOOKUP(A13568&amp;C13568, $L$3:$L$410&amp;$M$3:$M$410,$O$3:$O$410, "kamiyama")</f>
        <v>1.0182093703596995</v>
      </c>
      <c r="G13568">
        <f t="shared" si="430"/>
        <v>2957</v>
      </c>
      <c r="H13568" s="2">
        <f t="shared" si="429"/>
        <v>3010.8451081536314</v>
      </c>
    </row>
    <row r="13569" spans="1:8" x14ac:dyDescent="0.2">
      <c r="A13569">
        <v>2006</v>
      </c>
      <c r="B13569" t="s">
        <v>51</v>
      </c>
      <c r="C13569" t="s">
        <v>6</v>
      </c>
      <c r="D13569">
        <v>5736</v>
      </c>
      <c r="E13569">
        <v>375257</v>
      </c>
      <c r="F13569" cm="1">
        <f t="array" ref="F13569">_xlfn.XLOOKUP(A13569&amp;C13569, $L$3:$L$410&amp;$M$3:$M$410,$O$3:$O$410, "kamiyama")</f>
        <v>1.0395852263912591</v>
      </c>
      <c r="G13569">
        <f t="shared" si="430"/>
        <v>2957</v>
      </c>
      <c r="H13569" s="2">
        <f t="shared" si="429"/>
        <v>3074.0535144389532</v>
      </c>
    </row>
    <row r="13570" spans="1:8" x14ac:dyDescent="0.2">
      <c r="A13570">
        <v>2007</v>
      </c>
      <c r="B13570" t="s">
        <v>51</v>
      </c>
      <c r="C13570" t="s">
        <v>6</v>
      </c>
      <c r="D13570">
        <v>4683</v>
      </c>
      <c r="E13570">
        <v>364041</v>
      </c>
      <c r="F13570" cm="1">
        <f t="array" ref="F13570">_xlfn.XLOOKUP(A13570&amp;C13570, $L$3:$L$410&amp;$M$3:$M$410,$O$3:$O$410, "kamiyama")</f>
        <v>1.0085132200084217</v>
      </c>
      <c r="G13570">
        <f t="shared" si="430"/>
        <v>2957</v>
      </c>
      <c r="H13570" s="2">
        <f t="shared" si="429"/>
        <v>2982.1735915649028</v>
      </c>
    </row>
    <row r="13571" spans="1:8" x14ac:dyDescent="0.2">
      <c r="A13571">
        <v>2008</v>
      </c>
      <c r="B13571" t="s">
        <v>51</v>
      </c>
      <c r="C13571" t="s">
        <v>6</v>
      </c>
      <c r="D13571">
        <v>4893</v>
      </c>
      <c r="E13571">
        <v>357008</v>
      </c>
      <c r="F13571" cm="1">
        <f t="array" ref="F13571">_xlfn.XLOOKUP(A13571&amp;C13571, $L$3:$L$410&amp;$M$3:$M$410,$O$3:$O$410, "kamiyama")</f>
        <v>0.98902949845969723</v>
      </c>
      <c r="G13571">
        <f t="shared" si="430"/>
        <v>2957</v>
      </c>
      <c r="H13571" s="2">
        <f t="shared" si="429"/>
        <v>2924.5602269453248</v>
      </c>
    </row>
    <row r="13572" spans="1:8" x14ac:dyDescent="0.2">
      <c r="A13572">
        <v>2009</v>
      </c>
      <c r="B13572" t="s">
        <v>51</v>
      </c>
      <c r="C13572" t="s">
        <v>6</v>
      </c>
      <c r="D13572">
        <v>3564</v>
      </c>
      <c r="E13572">
        <v>375454</v>
      </c>
      <c r="F13572" cm="1">
        <f t="array" ref="F13572">_xlfn.XLOOKUP(A13572&amp;C13572, $L$3:$L$410&amp;$M$3:$M$410,$O$3:$O$410, "kamiyama")</f>
        <v>1.0401309811396025</v>
      </c>
      <c r="G13572">
        <f t="shared" si="430"/>
        <v>2957</v>
      </c>
      <c r="H13572" s="2">
        <f t="shared" ref="H13572:H13635" si="431">F13572*G13572</f>
        <v>3075.6673112298045</v>
      </c>
    </row>
    <row r="13573" spans="1:8" x14ac:dyDescent="0.2">
      <c r="A13573">
        <v>2010</v>
      </c>
      <c r="B13573" t="s">
        <v>51</v>
      </c>
      <c r="C13573" t="s">
        <v>6</v>
      </c>
      <c r="D13573">
        <v>4453</v>
      </c>
      <c r="E13573">
        <v>385688</v>
      </c>
      <c r="F13573" cm="1">
        <f t="array" ref="F13573">_xlfn.XLOOKUP(A13573&amp;C13573, $L$3:$L$410&amp;$M$3:$M$410,$O$3:$O$410, "kamiyama")</f>
        <v>1.0684825247667382</v>
      </c>
      <c r="G13573">
        <f t="shared" ref="G13573:G13636" si="432">IF((A13573=2000),D13573,G13572)</f>
        <v>2957</v>
      </c>
      <c r="H13573" s="2">
        <f t="shared" si="431"/>
        <v>3159.5028257352451</v>
      </c>
    </row>
    <row r="13574" spans="1:8" x14ac:dyDescent="0.2">
      <c r="A13574">
        <v>2011</v>
      </c>
      <c r="B13574" t="s">
        <v>51</v>
      </c>
      <c r="C13574" t="s">
        <v>6</v>
      </c>
      <c r="D13574">
        <v>6691</v>
      </c>
      <c r="E13574">
        <v>391576</v>
      </c>
      <c r="F13574" cm="1">
        <f t="array" ref="F13574">_xlfn.XLOOKUP(A13574&amp;C13574, $L$3:$L$410&amp;$M$3:$M$410,$O$3:$O$410, "kamiyama")</f>
        <v>1.0847942199862592</v>
      </c>
      <c r="G13574">
        <f t="shared" si="432"/>
        <v>2957</v>
      </c>
      <c r="H13574" s="2">
        <f t="shared" si="431"/>
        <v>3207.7365084993685</v>
      </c>
    </row>
    <row r="13575" spans="1:8" x14ac:dyDescent="0.2">
      <c r="A13575">
        <v>2012</v>
      </c>
      <c r="B13575" t="s">
        <v>51</v>
      </c>
      <c r="C13575" t="s">
        <v>6</v>
      </c>
      <c r="D13575">
        <v>5482</v>
      </c>
      <c r="E13575">
        <v>379049</v>
      </c>
      <c r="F13575" cm="1">
        <f t="array" ref="F13575">_xlfn.XLOOKUP(A13575&amp;C13575, $L$3:$L$410&amp;$M$3:$M$410,$O$3:$O$410, "kamiyama")</f>
        <v>1.0500903127147005</v>
      </c>
      <c r="G13575">
        <f t="shared" si="432"/>
        <v>2957</v>
      </c>
      <c r="H13575" s="2">
        <f t="shared" si="431"/>
        <v>3105.1170546973694</v>
      </c>
    </row>
    <row r="13576" spans="1:8" x14ac:dyDescent="0.2">
      <c r="A13576">
        <v>2013</v>
      </c>
      <c r="B13576" t="s">
        <v>51</v>
      </c>
      <c r="C13576" t="s">
        <v>6</v>
      </c>
      <c r="D13576">
        <v>4337</v>
      </c>
      <c r="E13576">
        <v>385773</v>
      </c>
      <c r="F13576" cm="1">
        <f t="array" ref="F13576">_xlfn.XLOOKUP(A13576&amp;C13576, $L$3:$L$410&amp;$M$3:$M$410,$O$3:$O$410, "kamiyama")</f>
        <v>1.0687180027038408</v>
      </c>
      <c r="G13576">
        <f t="shared" si="432"/>
        <v>2957</v>
      </c>
      <c r="H13576" s="2">
        <f t="shared" si="431"/>
        <v>3160.1991339952569</v>
      </c>
    </row>
    <row r="13577" spans="1:8" x14ac:dyDescent="0.2">
      <c r="A13577">
        <v>2014</v>
      </c>
      <c r="B13577" t="s">
        <v>51</v>
      </c>
      <c r="C13577" t="s">
        <v>6</v>
      </c>
      <c r="D13577">
        <v>4904</v>
      </c>
      <c r="E13577">
        <v>349497</v>
      </c>
      <c r="F13577" cm="1">
        <f t="array" ref="F13577">_xlfn.XLOOKUP(A13577&amp;C13577, $L$3:$L$410&amp;$M$3:$M$410,$O$3:$O$410, "kamiyama")</f>
        <v>0.96822155980585534</v>
      </c>
      <c r="G13577">
        <f t="shared" si="432"/>
        <v>2957</v>
      </c>
      <c r="H13577" s="2">
        <f t="shared" si="431"/>
        <v>2863.0311523459141</v>
      </c>
    </row>
    <row r="13578" spans="1:8" x14ac:dyDescent="0.2">
      <c r="A13578">
        <v>2015</v>
      </c>
      <c r="B13578" t="s">
        <v>51</v>
      </c>
      <c r="C13578" t="s">
        <v>6</v>
      </c>
      <c r="D13578">
        <v>4090</v>
      </c>
      <c r="E13578">
        <v>344846</v>
      </c>
      <c r="F13578" cm="1">
        <f t="array" ref="F13578">_xlfn.XLOOKUP(A13578&amp;C13578, $L$3:$L$410&amp;$M$3:$M$410,$O$3:$O$410, "kamiyama")</f>
        <v>0.95533676115334321</v>
      </c>
      <c r="G13578">
        <f t="shared" si="432"/>
        <v>2957</v>
      </c>
      <c r="H13578" s="2">
        <f t="shared" si="431"/>
        <v>2824.930802730436</v>
      </c>
    </row>
    <row r="13579" spans="1:8" x14ac:dyDescent="0.2">
      <c r="A13579">
        <v>2016</v>
      </c>
      <c r="B13579" t="s">
        <v>51</v>
      </c>
      <c r="C13579" t="s">
        <v>6</v>
      </c>
      <c r="D13579">
        <v>4579</v>
      </c>
      <c r="E13579">
        <v>358989</v>
      </c>
      <c r="F13579" cm="1">
        <f t="array" ref="F13579">_xlfn.XLOOKUP(A13579&amp;C13579, $L$3:$L$410&amp;$M$3:$M$410,$O$3:$O$410, "kamiyama")</f>
        <v>0.99451751955852041</v>
      </c>
      <c r="G13579">
        <f t="shared" si="432"/>
        <v>2957</v>
      </c>
      <c r="H13579" s="2">
        <f t="shared" si="431"/>
        <v>2940.7883053345449</v>
      </c>
    </row>
    <row r="13580" spans="1:8" x14ac:dyDescent="0.2">
      <c r="A13580">
        <v>2017</v>
      </c>
      <c r="B13580" t="s">
        <v>51</v>
      </c>
      <c r="C13580" t="s">
        <v>6</v>
      </c>
      <c r="D13580">
        <v>5407</v>
      </c>
      <c r="E13580">
        <v>338119</v>
      </c>
      <c r="F13580" cm="1">
        <f t="array" ref="F13580">_xlfn.XLOOKUP(A13580&amp;C13580, $L$3:$L$410&amp;$M$3:$M$410,$O$3:$O$410, "kamiyama")</f>
        <v>0.93670076017818749</v>
      </c>
      <c r="G13580">
        <f t="shared" si="432"/>
        <v>2957</v>
      </c>
      <c r="H13580" s="2">
        <f t="shared" si="431"/>
        <v>2769.8241478469004</v>
      </c>
    </row>
    <row r="13581" spans="1:8" x14ac:dyDescent="0.2">
      <c r="A13581">
        <v>2018</v>
      </c>
      <c r="B13581" t="s">
        <v>51</v>
      </c>
      <c r="C13581" t="s">
        <v>6</v>
      </c>
      <c r="D13581">
        <v>5619</v>
      </c>
      <c r="E13581">
        <v>344990</v>
      </c>
      <c r="F13581" cm="1">
        <f t="array" ref="F13581">_xlfn.XLOOKUP(A13581&amp;C13581, $L$3:$L$410&amp;$M$3:$M$410,$O$3:$O$410, "kamiyama")</f>
        <v>0.95573568848208157</v>
      </c>
      <c r="G13581">
        <f t="shared" si="432"/>
        <v>2957</v>
      </c>
      <c r="H13581" s="2">
        <f t="shared" si="431"/>
        <v>2826.1104308415152</v>
      </c>
    </row>
    <row r="13582" spans="1:8" x14ac:dyDescent="0.2">
      <c r="A13582">
        <v>2019</v>
      </c>
      <c r="B13582" t="s">
        <v>51</v>
      </c>
      <c r="C13582" t="s">
        <v>6</v>
      </c>
      <c r="D13582">
        <v>5351</v>
      </c>
      <c r="E13582">
        <v>347441</v>
      </c>
      <c r="F13582" cm="1">
        <f t="array" ref="F13582">_xlfn.XLOOKUP(A13582&amp;C13582, $L$3:$L$410&amp;$M$3:$M$410,$O$3:$O$410, "kamiyama")</f>
        <v>0.96252576405664769</v>
      </c>
      <c r="G13582">
        <f t="shared" si="432"/>
        <v>2957</v>
      </c>
      <c r="H13582" s="2">
        <f t="shared" si="431"/>
        <v>2846.1886843155071</v>
      </c>
    </row>
    <row r="13583" spans="1:8" x14ac:dyDescent="0.2">
      <c r="A13583">
        <v>2020</v>
      </c>
      <c r="B13583" t="s">
        <v>51</v>
      </c>
      <c r="C13583" t="s">
        <v>6</v>
      </c>
      <c r="D13583">
        <v>5465</v>
      </c>
      <c r="E13583">
        <v>403600</v>
      </c>
      <c r="F13583" cm="1">
        <f t="array" ref="F13583">_xlfn.XLOOKUP(A13583&amp;C13583, $L$3:$L$410&amp;$M$3:$M$410,$O$3:$O$410, "kamiyama")</f>
        <v>1.1181046519359057</v>
      </c>
      <c r="G13583">
        <f t="shared" si="432"/>
        <v>2957</v>
      </c>
      <c r="H13583" s="2">
        <f t="shared" si="431"/>
        <v>3306.2354557744729</v>
      </c>
    </row>
    <row r="13584" spans="1:8" x14ac:dyDescent="0.2">
      <c r="A13584">
        <v>2021</v>
      </c>
      <c r="B13584" t="s">
        <v>51</v>
      </c>
      <c r="C13584" t="s">
        <v>6</v>
      </c>
      <c r="D13584">
        <v>6387</v>
      </c>
      <c r="E13584">
        <v>405295</v>
      </c>
      <c r="F13584" cm="1">
        <f t="array" ref="F13584">_xlfn.XLOOKUP(A13584&amp;C13584, $L$3:$L$410&amp;$M$3:$M$410,$O$3:$O$410, "kamiyama")</f>
        <v>1.1228003590345959</v>
      </c>
      <c r="G13584">
        <f t="shared" si="432"/>
        <v>2957</v>
      </c>
      <c r="H13584" s="2">
        <f t="shared" si="431"/>
        <v>3320.1206616652998</v>
      </c>
    </row>
    <row r="13585" spans="1:8" x14ac:dyDescent="0.2">
      <c r="A13585">
        <v>2022</v>
      </c>
      <c r="B13585" t="s">
        <v>51</v>
      </c>
      <c r="C13585" t="s">
        <v>6</v>
      </c>
      <c r="D13585">
        <v>6492</v>
      </c>
      <c r="E13585">
        <v>400662</v>
      </c>
      <c r="F13585" cm="1">
        <f t="array" ref="F13585">_xlfn.XLOOKUP(A13585&amp;C13585, $L$3:$L$410&amp;$M$3:$M$410,$O$3:$O$410, "kamiyama")</f>
        <v>1.109965426298176</v>
      </c>
      <c r="G13585">
        <f t="shared" si="432"/>
        <v>2957</v>
      </c>
      <c r="H13585" s="2">
        <f t="shared" si="431"/>
        <v>3282.1677655637063</v>
      </c>
    </row>
    <row r="13586" spans="1:8" x14ac:dyDescent="0.2">
      <c r="A13586">
        <v>2023</v>
      </c>
      <c r="B13586" t="s">
        <v>51</v>
      </c>
      <c r="C13586" t="s">
        <v>6</v>
      </c>
      <c r="D13586">
        <v>5116</v>
      </c>
      <c r="E13586">
        <v>409560</v>
      </c>
      <c r="F13586" cm="1">
        <f t="array" ref="F13586">_xlfn.XLOOKUP(A13586&amp;C13586, $L$3:$L$410&amp;$M$3:$M$410,$O$3:$O$410, "kamiyama")</f>
        <v>1.1346158108197957</v>
      </c>
      <c r="G13586">
        <f t="shared" si="432"/>
        <v>2957</v>
      </c>
      <c r="H13586" s="2">
        <f t="shared" si="431"/>
        <v>3355.0589525941359</v>
      </c>
    </row>
    <row r="13587" spans="1:8" x14ac:dyDescent="0.2">
      <c r="A13587">
        <v>2000</v>
      </c>
      <c r="B13587" t="s">
        <v>51</v>
      </c>
      <c r="C13587" t="s">
        <v>7</v>
      </c>
      <c r="D13587">
        <v>220</v>
      </c>
      <c r="E13587">
        <v>122003</v>
      </c>
      <c r="F13587" cm="1">
        <f t="array" ref="F13587">_xlfn.XLOOKUP(A13587&amp;C13587, $L$3:$L$410&amp;$M$3:$M$410,$O$3:$O$410, "kamiyama")</f>
        <v>1</v>
      </c>
      <c r="G13587">
        <f t="shared" si="432"/>
        <v>220</v>
      </c>
      <c r="H13587" s="2">
        <f t="shared" si="431"/>
        <v>220</v>
      </c>
    </row>
    <row r="13588" spans="1:8" x14ac:dyDescent="0.2">
      <c r="A13588">
        <v>2001</v>
      </c>
      <c r="B13588" t="s">
        <v>51</v>
      </c>
      <c r="C13588" t="s">
        <v>7</v>
      </c>
      <c r="D13588">
        <v>220</v>
      </c>
      <c r="E13588">
        <v>161701</v>
      </c>
      <c r="F13588" cm="1">
        <f t="array" ref="F13588">_xlfn.XLOOKUP(A13588&amp;C13588, $L$3:$L$410&amp;$M$3:$M$410,$O$3:$O$410, "kamiyama")</f>
        <v>1.3253854413416064</v>
      </c>
      <c r="G13588">
        <f t="shared" si="432"/>
        <v>220</v>
      </c>
      <c r="H13588" s="2">
        <f t="shared" si="431"/>
        <v>291.58479709515342</v>
      </c>
    </row>
    <row r="13589" spans="1:8" x14ac:dyDescent="0.2">
      <c r="A13589">
        <v>2002</v>
      </c>
      <c r="B13589" t="s">
        <v>51</v>
      </c>
      <c r="C13589" t="s">
        <v>7</v>
      </c>
      <c r="D13589">
        <v>1974</v>
      </c>
      <c r="E13589">
        <v>123145</v>
      </c>
      <c r="F13589" cm="1">
        <f t="array" ref="F13589">_xlfn.XLOOKUP(A13589&amp;C13589, $L$3:$L$410&amp;$M$3:$M$410,$O$3:$O$410, "kamiyama")</f>
        <v>1.0093604255633057</v>
      </c>
      <c r="G13589">
        <f t="shared" si="432"/>
        <v>220</v>
      </c>
      <c r="H13589" s="2">
        <f t="shared" si="431"/>
        <v>222.05929362392726</v>
      </c>
    </row>
    <row r="13590" spans="1:8" x14ac:dyDescent="0.2">
      <c r="A13590">
        <v>2003</v>
      </c>
      <c r="B13590" t="s">
        <v>51</v>
      </c>
      <c r="C13590" t="s">
        <v>7</v>
      </c>
      <c r="D13590">
        <v>1313</v>
      </c>
      <c r="E13590">
        <v>137384</v>
      </c>
      <c r="F13590" cm="1">
        <f t="array" ref="F13590">_xlfn.XLOOKUP(A13590&amp;C13590, $L$3:$L$410&amp;$M$3:$M$410,$O$3:$O$410, "kamiyama")</f>
        <v>1.126070670393351</v>
      </c>
      <c r="G13590">
        <f t="shared" si="432"/>
        <v>220</v>
      </c>
      <c r="H13590" s="2">
        <f t="shared" si="431"/>
        <v>247.7355474865372</v>
      </c>
    </row>
    <row r="13591" spans="1:8" x14ac:dyDescent="0.2">
      <c r="A13591">
        <v>2004</v>
      </c>
      <c r="B13591" t="s">
        <v>51</v>
      </c>
      <c r="C13591" t="s">
        <v>7</v>
      </c>
      <c r="D13591">
        <v>240</v>
      </c>
      <c r="E13591">
        <v>131387</v>
      </c>
      <c r="F13591" cm="1">
        <f t="array" ref="F13591">_xlfn.XLOOKUP(A13591&amp;C13591, $L$3:$L$410&amp;$M$3:$M$410,$O$3:$O$410, "kamiyama")</f>
        <v>1.0769161414063588</v>
      </c>
      <c r="G13591">
        <f t="shared" si="432"/>
        <v>220</v>
      </c>
      <c r="H13591" s="2">
        <f t="shared" si="431"/>
        <v>236.92155110939893</v>
      </c>
    </row>
    <row r="13592" spans="1:8" x14ac:dyDescent="0.2">
      <c r="A13592">
        <v>2005</v>
      </c>
      <c r="B13592" t="s">
        <v>51</v>
      </c>
      <c r="C13592" t="s">
        <v>7</v>
      </c>
      <c r="D13592">
        <v>380</v>
      </c>
      <c r="E13592">
        <v>150747</v>
      </c>
      <c r="F13592" cm="1">
        <f t="array" ref="F13592">_xlfn.XLOOKUP(A13592&amp;C13592, $L$3:$L$410&amp;$M$3:$M$410,$O$3:$O$410, "kamiyama")</f>
        <v>1.2356007639156414</v>
      </c>
      <c r="G13592">
        <f t="shared" si="432"/>
        <v>220</v>
      </c>
      <c r="H13592" s="2">
        <f t="shared" si="431"/>
        <v>271.83216806144111</v>
      </c>
    </row>
    <row r="13593" spans="1:8" x14ac:dyDescent="0.2">
      <c r="A13593">
        <v>2006</v>
      </c>
      <c r="B13593" t="s">
        <v>51</v>
      </c>
      <c r="C13593" t="s">
        <v>7</v>
      </c>
      <c r="D13593">
        <v>817</v>
      </c>
      <c r="E13593">
        <v>148831</v>
      </c>
      <c r="F13593" cm="1">
        <f t="array" ref="F13593">_xlfn.XLOOKUP(A13593&amp;C13593, $L$3:$L$410&amp;$M$3:$M$410,$O$3:$O$410, "kamiyama")</f>
        <v>1.2198962320598674</v>
      </c>
      <c r="G13593">
        <f t="shared" si="432"/>
        <v>220</v>
      </c>
      <c r="H13593" s="2">
        <f t="shared" si="431"/>
        <v>268.37717105317085</v>
      </c>
    </row>
    <row r="13594" spans="1:8" x14ac:dyDescent="0.2">
      <c r="A13594">
        <v>2007</v>
      </c>
      <c r="B13594" t="s">
        <v>51</v>
      </c>
      <c r="C13594" t="s">
        <v>7</v>
      </c>
      <c r="D13594">
        <v>1398</v>
      </c>
      <c r="E13594">
        <v>148289</v>
      </c>
      <c r="F13594" cm="1">
        <f t="array" ref="F13594">_xlfn.XLOOKUP(A13594&amp;C13594, $L$3:$L$410&amp;$M$3:$M$410,$O$3:$O$410, "kamiyama")</f>
        <v>1.215453718351188</v>
      </c>
      <c r="G13594">
        <f t="shared" si="432"/>
        <v>220</v>
      </c>
      <c r="H13594" s="2">
        <f t="shared" si="431"/>
        <v>267.39981803726135</v>
      </c>
    </row>
    <row r="13595" spans="1:8" x14ac:dyDescent="0.2">
      <c r="A13595">
        <v>2008</v>
      </c>
      <c r="B13595" t="s">
        <v>51</v>
      </c>
      <c r="C13595" t="s">
        <v>7</v>
      </c>
      <c r="D13595">
        <v>1468</v>
      </c>
      <c r="E13595">
        <v>149187</v>
      </c>
      <c r="F13595" cm="1">
        <f t="array" ref="F13595">_xlfn.XLOOKUP(A13595&amp;C13595, $L$3:$L$410&amp;$M$3:$M$410,$O$3:$O$410, "kamiyama")</f>
        <v>1.2228141930936125</v>
      </c>
      <c r="G13595">
        <f t="shared" si="432"/>
        <v>220</v>
      </c>
      <c r="H13595" s="2">
        <f t="shared" si="431"/>
        <v>269.01912248059477</v>
      </c>
    </row>
    <row r="13596" spans="1:8" x14ac:dyDescent="0.2">
      <c r="A13596">
        <v>2009</v>
      </c>
      <c r="B13596" t="s">
        <v>51</v>
      </c>
      <c r="C13596" t="s">
        <v>7</v>
      </c>
      <c r="D13596">
        <v>2316</v>
      </c>
      <c r="E13596">
        <v>152507</v>
      </c>
      <c r="F13596" cm="1">
        <f t="array" ref="F13596">_xlfn.XLOOKUP(A13596&amp;C13596, $L$3:$L$410&amp;$M$3:$M$410,$O$3:$O$410, "kamiyama")</f>
        <v>1.2500266386892125</v>
      </c>
      <c r="G13596">
        <f t="shared" si="432"/>
        <v>220</v>
      </c>
      <c r="H13596" s="2">
        <f t="shared" si="431"/>
        <v>275.00586051162674</v>
      </c>
    </row>
    <row r="13597" spans="1:8" x14ac:dyDescent="0.2">
      <c r="A13597">
        <v>2010</v>
      </c>
      <c r="B13597" t="s">
        <v>51</v>
      </c>
      <c r="C13597" t="s">
        <v>7</v>
      </c>
      <c r="D13597">
        <v>1065</v>
      </c>
      <c r="E13597">
        <v>137861</v>
      </c>
      <c r="F13597" cm="1">
        <f t="array" ref="F13597">_xlfn.XLOOKUP(A13597&amp;C13597, $L$3:$L$410&amp;$M$3:$M$410,$O$3:$O$410, "kamiyama")</f>
        <v>1.1299804103177791</v>
      </c>
      <c r="G13597">
        <f t="shared" si="432"/>
        <v>220</v>
      </c>
      <c r="H13597" s="2">
        <f t="shared" si="431"/>
        <v>248.59569026991139</v>
      </c>
    </row>
    <row r="13598" spans="1:8" x14ac:dyDescent="0.2">
      <c r="A13598">
        <v>2011</v>
      </c>
      <c r="B13598" t="s">
        <v>51</v>
      </c>
      <c r="C13598" t="s">
        <v>7</v>
      </c>
      <c r="D13598">
        <v>1424</v>
      </c>
      <c r="E13598">
        <v>166510</v>
      </c>
      <c r="F13598" cm="1">
        <f t="array" ref="F13598">_xlfn.XLOOKUP(A13598&amp;C13598, $L$3:$L$410&amp;$M$3:$M$410,$O$3:$O$410, "kamiyama")</f>
        <v>1.3648025048564381</v>
      </c>
      <c r="G13598">
        <f t="shared" si="432"/>
        <v>220</v>
      </c>
      <c r="H13598" s="2">
        <f t="shared" si="431"/>
        <v>300.2565510684164</v>
      </c>
    </row>
    <row r="13599" spans="1:8" x14ac:dyDescent="0.2">
      <c r="A13599">
        <v>2012</v>
      </c>
      <c r="B13599" t="s">
        <v>51</v>
      </c>
      <c r="C13599" t="s">
        <v>7</v>
      </c>
      <c r="D13599">
        <v>1581</v>
      </c>
      <c r="E13599">
        <v>160194</v>
      </c>
      <c r="F13599" cm="1">
        <f t="array" ref="F13599">_xlfn.XLOOKUP(A13599&amp;C13599, $L$3:$L$410&amp;$M$3:$M$410,$O$3:$O$410, "kamiyama")</f>
        <v>1.313033286066736</v>
      </c>
      <c r="G13599">
        <f t="shared" si="432"/>
        <v>220</v>
      </c>
      <c r="H13599" s="2">
        <f t="shared" si="431"/>
        <v>288.86732293468191</v>
      </c>
    </row>
    <row r="13600" spans="1:8" x14ac:dyDescent="0.2">
      <c r="A13600">
        <v>2013</v>
      </c>
      <c r="B13600" t="s">
        <v>51</v>
      </c>
      <c r="C13600" t="s">
        <v>7</v>
      </c>
      <c r="D13600">
        <v>1135</v>
      </c>
      <c r="E13600">
        <v>162942</v>
      </c>
      <c r="F13600" cm="1">
        <f t="array" ref="F13600">_xlfn.XLOOKUP(A13600&amp;C13600, $L$3:$L$410&amp;$M$3:$M$410,$O$3:$O$410, "kamiyama")</f>
        <v>1.3355573223609256</v>
      </c>
      <c r="G13600">
        <f t="shared" si="432"/>
        <v>220</v>
      </c>
      <c r="H13600" s="2">
        <f t="shared" si="431"/>
        <v>293.82261091940364</v>
      </c>
    </row>
    <row r="13601" spans="1:8" x14ac:dyDescent="0.2">
      <c r="A13601">
        <v>2014</v>
      </c>
      <c r="B13601" t="s">
        <v>51</v>
      </c>
      <c r="C13601" t="s">
        <v>7</v>
      </c>
      <c r="D13601">
        <v>1687</v>
      </c>
      <c r="E13601">
        <v>162073</v>
      </c>
      <c r="F13601" cm="1">
        <f t="array" ref="F13601">_xlfn.XLOOKUP(A13601&amp;C13601, $L$3:$L$410&amp;$M$3:$M$410,$O$3:$O$410, "kamiyama")</f>
        <v>1.3284345466914749</v>
      </c>
      <c r="G13601">
        <f t="shared" si="432"/>
        <v>220</v>
      </c>
      <c r="H13601" s="2">
        <f t="shared" si="431"/>
        <v>292.25560027212447</v>
      </c>
    </row>
    <row r="13602" spans="1:8" x14ac:dyDescent="0.2">
      <c r="A13602">
        <v>2015</v>
      </c>
      <c r="B13602" t="s">
        <v>51</v>
      </c>
      <c r="C13602" t="s">
        <v>7</v>
      </c>
      <c r="D13602">
        <v>2196</v>
      </c>
      <c r="E13602">
        <v>172476</v>
      </c>
      <c r="F13602" cm="1">
        <f t="array" ref="F13602">_xlfn.XLOOKUP(A13602&amp;C13602, $L$3:$L$410&amp;$M$3:$M$410,$O$3:$O$410, "kamiyama")</f>
        <v>1.413702941730941</v>
      </c>
      <c r="G13602">
        <f t="shared" si="432"/>
        <v>220</v>
      </c>
      <c r="H13602" s="2">
        <f t="shared" si="431"/>
        <v>311.014647180807</v>
      </c>
    </row>
    <row r="13603" spans="1:8" x14ac:dyDescent="0.2">
      <c r="A13603">
        <v>2016</v>
      </c>
      <c r="B13603" t="s">
        <v>51</v>
      </c>
      <c r="C13603" t="s">
        <v>7</v>
      </c>
      <c r="D13603">
        <v>1330</v>
      </c>
      <c r="E13603">
        <v>161006</v>
      </c>
      <c r="F13603" cm="1">
        <f t="array" ref="F13603">_xlfn.XLOOKUP(A13603&amp;C13603, $L$3:$L$410&amp;$M$3:$M$410,$O$3:$O$410, "kamiyama")</f>
        <v>1.3196888601099972</v>
      </c>
      <c r="G13603">
        <f t="shared" si="432"/>
        <v>220</v>
      </c>
      <c r="H13603" s="2">
        <f t="shared" si="431"/>
        <v>290.33154922419936</v>
      </c>
    </row>
    <row r="13604" spans="1:8" x14ac:dyDescent="0.2">
      <c r="A13604">
        <v>2017</v>
      </c>
      <c r="B13604" t="s">
        <v>51</v>
      </c>
      <c r="C13604" t="s">
        <v>7</v>
      </c>
      <c r="D13604">
        <v>1149</v>
      </c>
      <c r="E13604">
        <v>176324</v>
      </c>
      <c r="F13604" cm="1">
        <f t="array" ref="F13604">_xlfn.XLOOKUP(A13604&amp;C13604, $L$3:$L$410&amp;$M$3:$M$410,$O$3:$O$410, "kamiyama")</f>
        <v>1.4452431497586125</v>
      </c>
      <c r="G13604">
        <f t="shared" si="432"/>
        <v>220</v>
      </c>
      <c r="H13604" s="2">
        <f t="shared" si="431"/>
        <v>317.95349294689476</v>
      </c>
    </row>
    <row r="13605" spans="1:8" x14ac:dyDescent="0.2">
      <c r="A13605">
        <v>2018</v>
      </c>
      <c r="B13605" t="s">
        <v>51</v>
      </c>
      <c r="C13605" t="s">
        <v>7</v>
      </c>
      <c r="D13605">
        <v>1533</v>
      </c>
      <c r="E13605">
        <v>186957</v>
      </c>
      <c r="F13605" cm="1">
        <f t="array" ref="F13605">_xlfn.XLOOKUP(A13605&amp;C13605, $L$3:$L$410&amp;$M$3:$M$410,$O$3:$O$410, "kamiyama")</f>
        <v>1.5323967443423523</v>
      </c>
      <c r="G13605">
        <f t="shared" si="432"/>
        <v>220</v>
      </c>
      <c r="H13605" s="2">
        <f t="shared" si="431"/>
        <v>337.12728375531748</v>
      </c>
    </row>
    <row r="13606" spans="1:8" x14ac:dyDescent="0.2">
      <c r="A13606">
        <v>2019</v>
      </c>
      <c r="B13606" t="s">
        <v>51</v>
      </c>
      <c r="C13606" t="s">
        <v>7</v>
      </c>
      <c r="D13606">
        <v>2571</v>
      </c>
      <c r="E13606">
        <v>167206</v>
      </c>
      <c r="F13606" cm="1">
        <f t="array" ref="F13606">_xlfn.XLOOKUP(A13606&amp;C13606, $L$3:$L$410&amp;$M$3:$M$410,$O$3:$O$410, "kamiyama")</f>
        <v>1.3705072826078046</v>
      </c>
      <c r="G13606">
        <f t="shared" si="432"/>
        <v>220</v>
      </c>
      <c r="H13606" s="2">
        <f t="shared" si="431"/>
        <v>301.51160217371699</v>
      </c>
    </row>
    <row r="13607" spans="1:8" x14ac:dyDescent="0.2">
      <c r="A13607">
        <v>2020</v>
      </c>
      <c r="B13607" t="s">
        <v>51</v>
      </c>
      <c r="C13607" t="s">
        <v>7</v>
      </c>
      <c r="D13607">
        <v>1546</v>
      </c>
      <c r="E13607">
        <v>180229</v>
      </c>
      <c r="F13607" cm="1">
        <f t="array" ref="F13607">_xlfn.XLOOKUP(A13607&amp;C13607, $L$3:$L$410&amp;$M$3:$M$410,$O$3:$O$410, "kamiyama")</f>
        <v>1.4772505594124734</v>
      </c>
      <c r="G13607">
        <f t="shared" si="432"/>
        <v>220</v>
      </c>
      <c r="H13607" s="2">
        <f t="shared" si="431"/>
        <v>324.99512307074417</v>
      </c>
    </row>
    <row r="13608" spans="1:8" x14ac:dyDescent="0.2">
      <c r="A13608">
        <v>2021</v>
      </c>
      <c r="B13608" t="s">
        <v>51</v>
      </c>
      <c r="C13608" t="s">
        <v>7</v>
      </c>
      <c r="D13608">
        <v>1811</v>
      </c>
      <c r="E13608">
        <v>193765</v>
      </c>
      <c r="F13608" cm="1">
        <f t="array" ref="F13608">_xlfn.XLOOKUP(A13608&amp;C13608, $L$3:$L$410&amp;$M$3:$M$410,$O$3:$O$410, "kamiyama")</f>
        <v>1.5881986508528478</v>
      </c>
      <c r="G13608">
        <f t="shared" si="432"/>
        <v>220</v>
      </c>
      <c r="H13608" s="2">
        <f t="shared" si="431"/>
        <v>349.40370318762655</v>
      </c>
    </row>
    <row r="13609" spans="1:8" x14ac:dyDescent="0.2">
      <c r="A13609">
        <v>2022</v>
      </c>
      <c r="B13609" t="s">
        <v>51</v>
      </c>
      <c r="C13609" t="s">
        <v>7</v>
      </c>
      <c r="D13609">
        <v>2114</v>
      </c>
      <c r="E13609">
        <v>190913</v>
      </c>
      <c r="F13609" cm="1">
        <f t="array" ref="F13609">_xlfn.XLOOKUP(A13609&amp;C13609, $L$3:$L$410&amp;$M$3:$M$410,$O$3:$O$410, "kamiyama")</f>
        <v>1.5648221765038564</v>
      </c>
      <c r="G13609">
        <f t="shared" si="432"/>
        <v>220</v>
      </c>
      <c r="H13609" s="2">
        <f t="shared" si="431"/>
        <v>344.26087883084841</v>
      </c>
    </row>
    <row r="13610" spans="1:8" x14ac:dyDescent="0.2">
      <c r="A13610">
        <v>2023</v>
      </c>
      <c r="B13610" t="s">
        <v>51</v>
      </c>
      <c r="C13610" t="s">
        <v>7</v>
      </c>
      <c r="D13610">
        <v>2395</v>
      </c>
      <c r="E13610">
        <v>189831</v>
      </c>
      <c r="F13610" cm="1">
        <f t="array" ref="F13610">_xlfn.XLOOKUP(A13610&amp;C13610, $L$3:$L$410&amp;$M$3:$M$410,$O$3:$O$410, "kamiyama")</f>
        <v>1.5559535421260133</v>
      </c>
      <c r="G13610">
        <f t="shared" si="432"/>
        <v>220</v>
      </c>
      <c r="H13610" s="2">
        <f t="shared" si="431"/>
        <v>342.30977926772294</v>
      </c>
    </row>
    <row r="13611" spans="1:8" x14ac:dyDescent="0.2">
      <c r="A13611">
        <v>2000</v>
      </c>
      <c r="B13611" t="s">
        <v>51</v>
      </c>
      <c r="C13611" t="s">
        <v>8</v>
      </c>
      <c r="D13611">
        <v>7234</v>
      </c>
      <c r="E13611">
        <v>831039</v>
      </c>
      <c r="F13611" cm="1">
        <f t="array" ref="F13611">_xlfn.XLOOKUP(A13611&amp;C13611, $L$3:$L$410&amp;$M$3:$M$410,$O$3:$O$410, "kamiyama")</f>
        <v>1</v>
      </c>
      <c r="G13611">
        <f t="shared" si="432"/>
        <v>7234</v>
      </c>
      <c r="H13611" s="2">
        <f t="shared" si="431"/>
        <v>7234</v>
      </c>
    </row>
    <row r="13612" spans="1:8" x14ac:dyDescent="0.2">
      <c r="A13612">
        <v>2001</v>
      </c>
      <c r="B13612" t="s">
        <v>51</v>
      </c>
      <c r="C13612" t="s">
        <v>8</v>
      </c>
      <c r="D13612">
        <v>7549</v>
      </c>
      <c r="E13612">
        <v>800573</v>
      </c>
      <c r="F13612" cm="1">
        <f t="array" ref="F13612">_xlfn.XLOOKUP(A13612&amp;C13612, $L$3:$L$410&amp;$M$3:$M$410,$O$3:$O$410, "kamiyama")</f>
        <v>0.96333986732271293</v>
      </c>
      <c r="G13612">
        <f t="shared" si="432"/>
        <v>7234</v>
      </c>
      <c r="H13612" s="2">
        <f t="shared" si="431"/>
        <v>6968.8006002125057</v>
      </c>
    </row>
    <row r="13613" spans="1:8" x14ac:dyDescent="0.2">
      <c r="A13613">
        <v>2002</v>
      </c>
      <c r="B13613" t="s">
        <v>51</v>
      </c>
      <c r="C13613" t="s">
        <v>8</v>
      </c>
      <c r="D13613">
        <v>7056</v>
      </c>
      <c r="E13613">
        <v>827580</v>
      </c>
      <c r="F13613" cm="1">
        <f t="array" ref="F13613">_xlfn.XLOOKUP(A13613&amp;C13613, $L$3:$L$410&amp;$M$3:$M$410,$O$3:$O$410, "kamiyama")</f>
        <v>0.99583774046705387</v>
      </c>
      <c r="G13613">
        <f t="shared" si="432"/>
        <v>7234</v>
      </c>
      <c r="H13613" s="2">
        <f t="shared" si="431"/>
        <v>7203.8902145386674</v>
      </c>
    </row>
    <row r="13614" spans="1:8" x14ac:dyDescent="0.2">
      <c r="A13614">
        <v>2003</v>
      </c>
      <c r="B13614" t="s">
        <v>51</v>
      </c>
      <c r="C13614" t="s">
        <v>8</v>
      </c>
      <c r="D13614">
        <v>5672</v>
      </c>
      <c r="E13614">
        <v>806170</v>
      </c>
      <c r="F13614" cm="1">
        <f t="array" ref="F13614">_xlfn.XLOOKUP(A13614&amp;C13614, $L$3:$L$410&amp;$M$3:$M$410,$O$3:$O$410, "kamiyama")</f>
        <v>0.97007480996680062</v>
      </c>
      <c r="G13614">
        <f t="shared" si="432"/>
        <v>7234</v>
      </c>
      <c r="H13614" s="2">
        <f t="shared" si="431"/>
        <v>7017.5211752998357</v>
      </c>
    </row>
    <row r="13615" spans="1:8" x14ac:dyDescent="0.2">
      <c r="A13615">
        <v>2004</v>
      </c>
      <c r="B13615" t="s">
        <v>51</v>
      </c>
      <c r="C13615" t="s">
        <v>8</v>
      </c>
      <c r="D13615">
        <v>7693</v>
      </c>
      <c r="E13615">
        <v>835287</v>
      </c>
      <c r="F13615" cm="1">
        <f t="array" ref="F13615">_xlfn.XLOOKUP(A13615&amp;C13615, $L$3:$L$410&amp;$M$3:$M$410,$O$3:$O$410, "kamiyama")</f>
        <v>1.0051116734593684</v>
      </c>
      <c r="G13615">
        <f t="shared" si="432"/>
        <v>7234</v>
      </c>
      <c r="H13615" s="2">
        <f t="shared" si="431"/>
        <v>7270.9778458050705</v>
      </c>
    </row>
    <row r="13616" spans="1:8" x14ac:dyDescent="0.2">
      <c r="A13616">
        <v>2005</v>
      </c>
      <c r="B13616" t="s">
        <v>51</v>
      </c>
      <c r="C13616" t="s">
        <v>8</v>
      </c>
      <c r="D13616">
        <v>8064</v>
      </c>
      <c r="E13616">
        <v>801441</v>
      </c>
      <c r="F13616" cm="1">
        <f t="array" ref="F13616">_xlfn.XLOOKUP(A13616&amp;C13616, $L$3:$L$410&amp;$M$3:$M$410,$O$3:$O$410, "kamiyama")</f>
        <v>0.96438434297307352</v>
      </c>
      <c r="G13616">
        <f t="shared" si="432"/>
        <v>7234</v>
      </c>
      <c r="H13616" s="2">
        <f t="shared" si="431"/>
        <v>6976.3563370672136</v>
      </c>
    </row>
    <row r="13617" spans="1:8" x14ac:dyDescent="0.2">
      <c r="A13617">
        <v>2006</v>
      </c>
      <c r="B13617" t="s">
        <v>51</v>
      </c>
      <c r="C13617" t="s">
        <v>8</v>
      </c>
      <c r="D13617">
        <v>8605</v>
      </c>
      <c r="E13617">
        <v>812579</v>
      </c>
      <c r="F13617" cm="1">
        <f t="array" ref="F13617">_xlfn.XLOOKUP(A13617&amp;C13617, $L$3:$L$410&amp;$M$3:$M$410,$O$3:$O$410, "kamiyama")</f>
        <v>0.97778684273541916</v>
      </c>
      <c r="G13617">
        <f t="shared" si="432"/>
        <v>7234</v>
      </c>
      <c r="H13617" s="2">
        <f t="shared" si="431"/>
        <v>7073.3100203480226</v>
      </c>
    </row>
    <row r="13618" spans="1:8" x14ac:dyDescent="0.2">
      <c r="A13618">
        <v>2007</v>
      </c>
      <c r="B13618" t="s">
        <v>51</v>
      </c>
      <c r="C13618" t="s">
        <v>8</v>
      </c>
      <c r="D13618">
        <v>8556</v>
      </c>
      <c r="E13618">
        <v>802594</v>
      </c>
      <c r="F13618" cm="1">
        <f t="array" ref="F13618">_xlfn.XLOOKUP(A13618&amp;C13618, $L$3:$L$410&amp;$M$3:$M$410,$O$3:$O$410, "kamiyama")</f>
        <v>0.96577176281738886</v>
      </c>
      <c r="G13618">
        <f t="shared" si="432"/>
        <v>7234</v>
      </c>
      <c r="H13618" s="2">
        <f t="shared" si="431"/>
        <v>6986.3929322209906</v>
      </c>
    </row>
    <row r="13619" spans="1:8" x14ac:dyDescent="0.2">
      <c r="A13619">
        <v>2008</v>
      </c>
      <c r="B13619" t="s">
        <v>51</v>
      </c>
      <c r="C13619" t="s">
        <v>8</v>
      </c>
      <c r="D13619">
        <v>8735</v>
      </c>
      <c r="E13619">
        <v>789644</v>
      </c>
      <c r="F13619" cm="1">
        <f t="array" ref="F13619">_xlfn.XLOOKUP(A13619&amp;C13619, $L$3:$L$410&amp;$M$3:$M$410,$O$3:$O$410, "kamiyama")</f>
        <v>0.95018885996926739</v>
      </c>
      <c r="G13619">
        <f t="shared" si="432"/>
        <v>7234</v>
      </c>
      <c r="H13619" s="2">
        <f t="shared" si="431"/>
        <v>6873.6662130176801</v>
      </c>
    </row>
    <row r="13620" spans="1:8" x14ac:dyDescent="0.2">
      <c r="A13620">
        <v>2009</v>
      </c>
      <c r="B13620" t="s">
        <v>51</v>
      </c>
      <c r="C13620" t="s">
        <v>8</v>
      </c>
      <c r="D13620">
        <v>9820</v>
      </c>
      <c r="E13620">
        <v>778872</v>
      </c>
      <c r="F13620" cm="1">
        <f t="array" ref="F13620">_xlfn.XLOOKUP(A13620&amp;C13620, $L$3:$L$410&amp;$M$3:$M$410,$O$3:$O$410, "kamiyama")</f>
        <v>0.93722677275073729</v>
      </c>
      <c r="G13620">
        <f t="shared" si="432"/>
        <v>7234</v>
      </c>
      <c r="H13620" s="2">
        <f t="shared" si="431"/>
        <v>6779.8984740788337</v>
      </c>
    </row>
    <row r="13621" spans="1:8" x14ac:dyDescent="0.2">
      <c r="A13621">
        <v>2010</v>
      </c>
      <c r="B13621" t="s">
        <v>51</v>
      </c>
      <c r="C13621" t="s">
        <v>8</v>
      </c>
      <c r="D13621">
        <v>9701</v>
      </c>
      <c r="E13621">
        <v>759433</v>
      </c>
      <c r="F13621" cm="1">
        <f t="array" ref="F13621">_xlfn.XLOOKUP(A13621&amp;C13621, $L$3:$L$410&amp;$M$3:$M$410,$O$3:$O$410, "kamiyama")</f>
        <v>0.91383557209709776</v>
      </c>
      <c r="G13621">
        <f t="shared" si="432"/>
        <v>7234</v>
      </c>
      <c r="H13621" s="2">
        <f t="shared" si="431"/>
        <v>6610.6865285504055</v>
      </c>
    </row>
    <row r="13622" spans="1:8" x14ac:dyDescent="0.2">
      <c r="A13622">
        <v>2011</v>
      </c>
      <c r="B13622" t="s">
        <v>51</v>
      </c>
      <c r="C13622" t="s">
        <v>8</v>
      </c>
      <c r="D13622">
        <v>9985</v>
      </c>
      <c r="E13622">
        <v>765423</v>
      </c>
      <c r="F13622" cm="1">
        <f t="array" ref="F13622">_xlfn.XLOOKUP(A13622&amp;C13622, $L$3:$L$410&amp;$M$3:$M$410,$O$3:$O$410, "kamiyama")</f>
        <v>0.92104341673495471</v>
      </c>
      <c r="G13622">
        <f t="shared" si="432"/>
        <v>7234</v>
      </c>
      <c r="H13622" s="2">
        <f t="shared" si="431"/>
        <v>6662.8280766606622</v>
      </c>
    </row>
    <row r="13623" spans="1:8" x14ac:dyDescent="0.2">
      <c r="A13623">
        <v>2012</v>
      </c>
      <c r="B13623" t="s">
        <v>51</v>
      </c>
      <c r="C13623" t="s">
        <v>8</v>
      </c>
      <c r="D13623">
        <v>8275</v>
      </c>
      <c r="E13623">
        <v>743686</v>
      </c>
      <c r="F13623" cm="1">
        <f t="array" ref="F13623">_xlfn.XLOOKUP(A13623&amp;C13623, $L$3:$L$410&amp;$M$3:$M$410,$O$3:$O$410, "kamiyama")</f>
        <v>0.89488700289637435</v>
      </c>
      <c r="G13623">
        <f t="shared" si="432"/>
        <v>7234</v>
      </c>
      <c r="H13623" s="2">
        <f t="shared" si="431"/>
        <v>6473.6125789523721</v>
      </c>
    </row>
    <row r="13624" spans="1:8" x14ac:dyDescent="0.2">
      <c r="A13624">
        <v>2013</v>
      </c>
      <c r="B13624" t="s">
        <v>51</v>
      </c>
      <c r="C13624" t="s">
        <v>8</v>
      </c>
      <c r="D13624">
        <v>9302</v>
      </c>
      <c r="E13624">
        <v>755076</v>
      </c>
      <c r="F13624" cm="1">
        <f t="array" ref="F13624">_xlfn.XLOOKUP(A13624&amp;C13624, $L$3:$L$410&amp;$M$3:$M$410,$O$3:$O$410, "kamiyama")</f>
        <v>0.90859273752495373</v>
      </c>
      <c r="G13624">
        <f t="shared" si="432"/>
        <v>7234</v>
      </c>
      <c r="H13624" s="2">
        <f t="shared" si="431"/>
        <v>6572.7598632555155</v>
      </c>
    </row>
    <row r="13625" spans="1:8" x14ac:dyDescent="0.2">
      <c r="A13625">
        <v>2014</v>
      </c>
      <c r="B13625" t="s">
        <v>51</v>
      </c>
      <c r="C13625" t="s">
        <v>8</v>
      </c>
      <c r="D13625">
        <v>8947</v>
      </c>
      <c r="E13625">
        <v>744846</v>
      </c>
      <c r="F13625" cm="1">
        <f t="array" ref="F13625">_xlfn.XLOOKUP(A13625&amp;C13625, $L$3:$L$410&amp;$M$3:$M$410,$O$3:$O$410, "kamiyama")</f>
        <v>0.89628284593141838</v>
      </c>
      <c r="G13625">
        <f t="shared" si="432"/>
        <v>7234</v>
      </c>
      <c r="H13625" s="2">
        <f t="shared" si="431"/>
        <v>6483.7101074678803</v>
      </c>
    </row>
    <row r="13626" spans="1:8" x14ac:dyDescent="0.2">
      <c r="A13626">
        <v>2015</v>
      </c>
      <c r="B13626" t="s">
        <v>51</v>
      </c>
      <c r="C13626" t="s">
        <v>8</v>
      </c>
      <c r="D13626">
        <v>11540</v>
      </c>
      <c r="E13626">
        <v>744228</v>
      </c>
      <c r="F13626" cm="1">
        <f t="array" ref="F13626">_xlfn.XLOOKUP(A13626&amp;C13626, $L$3:$L$410&amp;$M$3:$M$410,$O$3:$O$410, "kamiyama")</f>
        <v>0.89553919852136898</v>
      </c>
      <c r="G13626">
        <f t="shared" si="432"/>
        <v>7234</v>
      </c>
      <c r="H13626" s="2">
        <f t="shared" si="431"/>
        <v>6478.3305621035834</v>
      </c>
    </row>
    <row r="13627" spans="1:8" x14ac:dyDescent="0.2">
      <c r="A13627">
        <v>2016</v>
      </c>
      <c r="B13627" t="s">
        <v>51</v>
      </c>
      <c r="C13627" t="s">
        <v>8</v>
      </c>
      <c r="D13627">
        <v>10133</v>
      </c>
      <c r="E13627">
        <v>699235</v>
      </c>
      <c r="F13627" cm="1">
        <f t="array" ref="F13627">_xlfn.XLOOKUP(A13627&amp;C13627, $L$3:$L$410&amp;$M$3:$M$410,$O$3:$O$410, "kamiyama")</f>
        <v>0.84139853845607726</v>
      </c>
      <c r="G13627">
        <f t="shared" si="432"/>
        <v>7234</v>
      </c>
      <c r="H13627" s="2">
        <f t="shared" si="431"/>
        <v>6086.6770271912628</v>
      </c>
    </row>
    <row r="13628" spans="1:8" x14ac:dyDescent="0.2">
      <c r="A13628">
        <v>2017</v>
      </c>
      <c r="B13628" t="s">
        <v>51</v>
      </c>
      <c r="C13628" t="s">
        <v>8</v>
      </c>
      <c r="D13628">
        <v>9856</v>
      </c>
      <c r="E13628">
        <v>700737</v>
      </c>
      <c r="F13628" cm="1">
        <f t="array" ref="F13628">_xlfn.XLOOKUP(A13628&amp;C13628, $L$3:$L$410&amp;$M$3:$M$410,$O$3:$O$410, "kamiyama")</f>
        <v>0.84320591452386706</v>
      </c>
      <c r="G13628">
        <f t="shared" si="432"/>
        <v>7234</v>
      </c>
      <c r="H13628" s="2">
        <f t="shared" si="431"/>
        <v>6099.7515856656546</v>
      </c>
    </row>
    <row r="13629" spans="1:8" x14ac:dyDescent="0.2">
      <c r="A13629">
        <v>2018</v>
      </c>
      <c r="B13629" t="s">
        <v>51</v>
      </c>
      <c r="C13629" t="s">
        <v>8</v>
      </c>
      <c r="D13629">
        <v>9645</v>
      </c>
      <c r="E13629">
        <v>715726</v>
      </c>
      <c r="F13629" cm="1">
        <f t="array" ref="F13629">_xlfn.XLOOKUP(A13629&amp;C13629, $L$3:$L$410&amp;$M$3:$M$410,$O$3:$O$410, "kamiyama")</f>
        <v>0.86124237249996693</v>
      </c>
      <c r="G13629">
        <f t="shared" si="432"/>
        <v>7234</v>
      </c>
      <c r="H13629" s="2">
        <f t="shared" si="431"/>
        <v>6230.2273226647612</v>
      </c>
    </row>
    <row r="13630" spans="1:8" x14ac:dyDescent="0.2">
      <c r="A13630">
        <v>2019</v>
      </c>
      <c r="B13630" t="s">
        <v>51</v>
      </c>
      <c r="C13630" t="s">
        <v>8</v>
      </c>
      <c r="D13630">
        <v>10907</v>
      </c>
      <c r="E13630">
        <v>695810</v>
      </c>
      <c r="F13630" cm="1">
        <f t="array" ref="F13630">_xlfn.XLOOKUP(A13630&amp;C13630, $L$3:$L$410&amp;$M$3:$M$410,$O$3:$O$410, "kamiyama")</f>
        <v>0.83727719156381353</v>
      </c>
      <c r="G13630">
        <f t="shared" si="432"/>
        <v>7234</v>
      </c>
      <c r="H13630" s="2">
        <f t="shared" si="431"/>
        <v>6056.8632037726275</v>
      </c>
    </row>
    <row r="13631" spans="1:8" x14ac:dyDescent="0.2">
      <c r="A13631">
        <v>2020</v>
      </c>
      <c r="B13631" t="s">
        <v>51</v>
      </c>
      <c r="C13631" t="s">
        <v>8</v>
      </c>
      <c r="D13631">
        <v>7940</v>
      </c>
      <c r="E13631">
        <v>690186</v>
      </c>
      <c r="F13631" cm="1">
        <f t="array" ref="F13631">_xlfn.XLOOKUP(A13631&amp;C13631, $L$3:$L$410&amp;$M$3:$M$410,$O$3:$O$410, "kamiyama")</f>
        <v>0.83050975946977212</v>
      </c>
      <c r="G13631">
        <f t="shared" si="432"/>
        <v>7234</v>
      </c>
      <c r="H13631" s="2">
        <f t="shared" si="431"/>
        <v>6007.9076000043315</v>
      </c>
    </row>
    <row r="13632" spans="1:8" x14ac:dyDescent="0.2">
      <c r="A13632">
        <v>2021</v>
      </c>
      <c r="B13632" t="s">
        <v>51</v>
      </c>
      <c r="C13632" t="s">
        <v>8</v>
      </c>
      <c r="D13632">
        <v>9166</v>
      </c>
      <c r="E13632">
        <v>702801</v>
      </c>
      <c r="F13632" cm="1">
        <f t="array" ref="F13632">_xlfn.XLOOKUP(A13632&amp;C13632, $L$3:$L$410&amp;$M$3:$M$410,$O$3:$O$410, "kamiyama")</f>
        <v>0.84568955247587663</v>
      </c>
      <c r="G13632">
        <f t="shared" si="432"/>
        <v>7234</v>
      </c>
      <c r="H13632" s="2">
        <f t="shared" si="431"/>
        <v>6117.7182226104915</v>
      </c>
    </row>
    <row r="13633" spans="1:8" x14ac:dyDescent="0.2">
      <c r="A13633">
        <v>2022</v>
      </c>
      <c r="B13633" t="s">
        <v>51</v>
      </c>
      <c r="C13633" t="s">
        <v>8</v>
      </c>
      <c r="D13633">
        <v>8096</v>
      </c>
      <c r="E13633">
        <v>686632</v>
      </c>
      <c r="F13633" cm="1">
        <f t="array" ref="F13633">_xlfn.XLOOKUP(A13633&amp;C13633, $L$3:$L$410&amp;$M$3:$M$410,$O$3:$O$410, "kamiyama")</f>
        <v>0.82623318520550781</v>
      </c>
      <c r="G13633">
        <f t="shared" si="432"/>
        <v>7234</v>
      </c>
      <c r="H13633" s="2">
        <f t="shared" si="431"/>
        <v>5976.9708617766437</v>
      </c>
    </row>
    <row r="13634" spans="1:8" x14ac:dyDescent="0.2">
      <c r="A13634">
        <v>2023</v>
      </c>
      <c r="B13634" t="s">
        <v>51</v>
      </c>
      <c r="C13634" t="s">
        <v>8</v>
      </c>
      <c r="D13634">
        <v>10395</v>
      </c>
      <c r="E13634">
        <v>663755</v>
      </c>
      <c r="F13634" cm="1">
        <f t="array" ref="F13634">_xlfn.XLOOKUP(A13634&amp;C13634, $L$3:$L$410&amp;$M$3:$M$410,$O$3:$O$410, "kamiyama")</f>
        <v>0.79870499459110822</v>
      </c>
      <c r="G13634">
        <f t="shared" si="432"/>
        <v>7234</v>
      </c>
      <c r="H13634" s="2">
        <f t="shared" si="431"/>
        <v>5777.8319308720766</v>
      </c>
    </row>
    <row r="13635" spans="1:8" x14ac:dyDescent="0.2">
      <c r="A13635">
        <v>2000</v>
      </c>
      <c r="B13635" t="s">
        <v>51</v>
      </c>
      <c r="C13635" t="s">
        <v>9</v>
      </c>
      <c r="D13635">
        <v>4128</v>
      </c>
      <c r="E13635">
        <v>1229810</v>
      </c>
      <c r="F13635" cm="1">
        <f t="array" ref="F13635">_xlfn.XLOOKUP(A13635&amp;C13635, $L$3:$L$410&amp;$M$3:$M$410,$O$3:$O$410, "kamiyama")</f>
        <v>1</v>
      </c>
      <c r="G13635">
        <f t="shared" si="432"/>
        <v>4128</v>
      </c>
      <c r="H13635" s="2">
        <f t="shared" si="431"/>
        <v>4128</v>
      </c>
    </row>
    <row r="13636" spans="1:8" x14ac:dyDescent="0.2">
      <c r="A13636">
        <v>2001</v>
      </c>
      <c r="B13636" t="s">
        <v>51</v>
      </c>
      <c r="C13636" t="s">
        <v>9</v>
      </c>
      <c r="D13636">
        <v>9139</v>
      </c>
      <c r="E13636">
        <v>1206371</v>
      </c>
      <c r="F13636" cm="1">
        <f t="array" ref="F13636">_xlfn.XLOOKUP(A13636&amp;C13636, $L$3:$L$410&amp;$M$3:$M$410,$O$3:$O$410, "kamiyama")</f>
        <v>0.98094095835942141</v>
      </c>
      <c r="G13636">
        <f t="shared" si="432"/>
        <v>4128</v>
      </c>
      <c r="H13636" s="2">
        <f t="shared" ref="H13636:H13699" si="433">F13636*G13636</f>
        <v>4049.3242761076917</v>
      </c>
    </row>
    <row r="13637" spans="1:8" x14ac:dyDescent="0.2">
      <c r="A13637">
        <v>2002</v>
      </c>
      <c r="B13637" t="s">
        <v>51</v>
      </c>
      <c r="C13637" t="s">
        <v>9</v>
      </c>
      <c r="D13637">
        <v>7903</v>
      </c>
      <c r="E13637">
        <v>1349745</v>
      </c>
      <c r="F13637" cm="1">
        <f t="array" ref="F13637">_xlfn.XLOOKUP(A13637&amp;C13637, $L$3:$L$410&amp;$M$3:$M$410,$O$3:$O$410, "kamiyama")</f>
        <v>1.0975231946398225</v>
      </c>
      <c r="G13637">
        <f t="shared" ref="G13637:G13700" si="434">IF((A13637=2000),D13637,G13636)</f>
        <v>4128</v>
      </c>
      <c r="H13637" s="2">
        <f t="shared" si="433"/>
        <v>4530.5757474731872</v>
      </c>
    </row>
    <row r="13638" spans="1:8" x14ac:dyDescent="0.2">
      <c r="A13638">
        <v>2003</v>
      </c>
      <c r="B13638" t="s">
        <v>51</v>
      </c>
      <c r="C13638" t="s">
        <v>9</v>
      </c>
      <c r="D13638">
        <v>11958</v>
      </c>
      <c r="E13638">
        <v>1414944</v>
      </c>
      <c r="F13638" cm="1">
        <f t="array" ref="F13638">_xlfn.XLOOKUP(A13638&amp;C13638, $L$3:$L$410&amp;$M$3:$M$410,$O$3:$O$410, "kamiyama")</f>
        <v>1.15053870110017</v>
      </c>
      <c r="G13638">
        <f t="shared" si="434"/>
        <v>4128</v>
      </c>
      <c r="H13638" s="2">
        <f t="shared" si="433"/>
        <v>4749.4237581415018</v>
      </c>
    </row>
    <row r="13639" spans="1:8" x14ac:dyDescent="0.2">
      <c r="A13639">
        <v>2004</v>
      </c>
      <c r="B13639" t="s">
        <v>51</v>
      </c>
      <c r="C13639" t="s">
        <v>9</v>
      </c>
      <c r="D13639">
        <v>10988</v>
      </c>
      <c r="E13639">
        <v>1564767</v>
      </c>
      <c r="F13639" cm="1">
        <f t="array" ref="F13639">_xlfn.XLOOKUP(A13639&amp;C13639, $L$3:$L$410&amp;$M$3:$M$410,$O$3:$O$410, "kamiyama")</f>
        <v>1.2723648368447158</v>
      </c>
      <c r="G13639">
        <f t="shared" si="434"/>
        <v>4128</v>
      </c>
      <c r="H13639" s="2">
        <f t="shared" si="433"/>
        <v>5252.3220464949864</v>
      </c>
    </row>
    <row r="13640" spans="1:8" x14ac:dyDescent="0.2">
      <c r="A13640">
        <v>2005</v>
      </c>
      <c r="B13640" t="s">
        <v>51</v>
      </c>
      <c r="C13640" t="s">
        <v>9</v>
      </c>
      <c r="D13640">
        <v>13101</v>
      </c>
      <c r="E13640">
        <v>1682172</v>
      </c>
      <c r="F13640" cm="1">
        <f t="array" ref="F13640">_xlfn.XLOOKUP(A13640&amp;C13640, $L$3:$L$410&amp;$M$3:$M$410,$O$3:$O$410, "kamiyama")</f>
        <v>1.3678308031321911</v>
      </c>
      <c r="G13640">
        <f t="shared" si="434"/>
        <v>4128</v>
      </c>
      <c r="H13640" s="2">
        <f t="shared" si="433"/>
        <v>5646.4055553296848</v>
      </c>
    </row>
    <row r="13641" spans="1:8" x14ac:dyDescent="0.2">
      <c r="A13641">
        <v>2006</v>
      </c>
      <c r="B13641" t="s">
        <v>51</v>
      </c>
      <c r="C13641" t="s">
        <v>9</v>
      </c>
      <c r="D13641">
        <v>13025</v>
      </c>
      <c r="E13641">
        <v>1759781</v>
      </c>
      <c r="F13641" cm="1">
        <f t="array" ref="F13641">_xlfn.XLOOKUP(A13641&amp;C13641, $L$3:$L$410&amp;$M$3:$M$410,$O$3:$O$410, "kamiyama")</f>
        <v>1.4309372992576088</v>
      </c>
      <c r="G13641">
        <f t="shared" si="434"/>
        <v>4128</v>
      </c>
      <c r="H13641" s="2">
        <f t="shared" si="433"/>
        <v>5906.9091713354092</v>
      </c>
    </row>
    <row r="13642" spans="1:8" x14ac:dyDescent="0.2">
      <c r="A13642">
        <v>2007</v>
      </c>
      <c r="B13642" t="s">
        <v>51</v>
      </c>
      <c r="C13642" t="s">
        <v>9</v>
      </c>
      <c r="D13642">
        <v>14967</v>
      </c>
      <c r="E13642">
        <v>1873729</v>
      </c>
      <c r="F13642" cm="1">
        <f t="array" ref="F13642">_xlfn.XLOOKUP(A13642&amp;C13642, $L$3:$L$410&amp;$M$3:$M$410,$O$3:$O$410, "kamiyama")</f>
        <v>1.5235922622193672</v>
      </c>
      <c r="G13642">
        <f t="shared" si="434"/>
        <v>4128</v>
      </c>
      <c r="H13642" s="2">
        <f t="shared" si="433"/>
        <v>6289.3888584415481</v>
      </c>
    </row>
    <row r="13643" spans="1:8" x14ac:dyDescent="0.2">
      <c r="A13643">
        <v>2008</v>
      </c>
      <c r="B13643" t="s">
        <v>51</v>
      </c>
      <c r="C13643" t="s">
        <v>9</v>
      </c>
      <c r="D13643">
        <v>17872</v>
      </c>
      <c r="E13643">
        <v>1991953</v>
      </c>
      <c r="F13643" cm="1">
        <f t="array" ref="F13643">_xlfn.XLOOKUP(A13643&amp;C13643, $L$3:$L$410&amp;$M$3:$M$410,$O$3:$O$410, "kamiyama")</f>
        <v>1.619724185036713</v>
      </c>
      <c r="G13643">
        <f t="shared" si="434"/>
        <v>4128</v>
      </c>
      <c r="H13643" s="2">
        <f t="shared" si="433"/>
        <v>6686.2214358315514</v>
      </c>
    </row>
    <row r="13644" spans="1:8" x14ac:dyDescent="0.2">
      <c r="A13644">
        <v>2009</v>
      </c>
      <c r="B13644" t="s">
        <v>51</v>
      </c>
      <c r="C13644" t="s">
        <v>9</v>
      </c>
      <c r="D13644">
        <v>17795</v>
      </c>
      <c r="E13644">
        <v>2082268</v>
      </c>
      <c r="F13644" cm="1">
        <f t="array" ref="F13644">_xlfn.XLOOKUP(A13644&amp;C13644, $L$3:$L$410&amp;$M$3:$M$410,$O$3:$O$410, "kamiyama")</f>
        <v>1.6931623584130882</v>
      </c>
      <c r="G13644">
        <f t="shared" si="434"/>
        <v>4128</v>
      </c>
      <c r="H13644" s="2">
        <f t="shared" si="433"/>
        <v>6989.3742155292275</v>
      </c>
    </row>
    <row r="13645" spans="1:8" x14ac:dyDescent="0.2">
      <c r="A13645">
        <v>2010</v>
      </c>
      <c r="B13645" t="s">
        <v>51</v>
      </c>
      <c r="C13645" t="s">
        <v>9</v>
      </c>
      <c r="D13645">
        <v>18917</v>
      </c>
      <c r="E13645">
        <v>2261000</v>
      </c>
      <c r="F13645" cm="1">
        <f t="array" ref="F13645">_xlfn.XLOOKUP(A13645&amp;C13645, $L$3:$L$410&amp;$M$3:$M$410,$O$3:$O$410, "kamiyama")</f>
        <v>1.8384953773347101</v>
      </c>
      <c r="G13645">
        <f t="shared" si="434"/>
        <v>4128</v>
      </c>
      <c r="H13645" s="2">
        <f t="shared" si="433"/>
        <v>7589.3089176376834</v>
      </c>
    </row>
    <row r="13646" spans="1:8" x14ac:dyDescent="0.2">
      <c r="A13646">
        <v>2011</v>
      </c>
      <c r="B13646" t="s">
        <v>51</v>
      </c>
      <c r="C13646" t="s">
        <v>9</v>
      </c>
      <c r="D13646">
        <v>24013</v>
      </c>
      <c r="E13646">
        <v>2391486</v>
      </c>
      <c r="F13646" cm="1">
        <f t="array" ref="F13646">_xlfn.XLOOKUP(A13646&amp;C13646, $L$3:$L$410&amp;$M$3:$M$410,$O$3:$O$410, "kamiyama")</f>
        <v>1.9445979460241827</v>
      </c>
      <c r="G13646">
        <f t="shared" si="434"/>
        <v>4128</v>
      </c>
      <c r="H13646" s="2">
        <f t="shared" si="433"/>
        <v>8027.3003211878258</v>
      </c>
    </row>
    <row r="13647" spans="1:8" x14ac:dyDescent="0.2">
      <c r="A13647">
        <v>2012</v>
      </c>
      <c r="B13647" t="s">
        <v>51</v>
      </c>
      <c r="C13647" t="s">
        <v>9</v>
      </c>
      <c r="D13647">
        <v>19549</v>
      </c>
      <c r="E13647">
        <v>2548122</v>
      </c>
      <c r="F13647" cm="1">
        <f t="array" ref="F13647">_xlfn.XLOOKUP(A13647&amp;C13647, $L$3:$L$410&amp;$M$3:$M$410,$O$3:$O$410, "kamiyama")</f>
        <v>2.0719639619128158</v>
      </c>
      <c r="G13647">
        <f t="shared" si="434"/>
        <v>4128</v>
      </c>
      <c r="H13647" s="2">
        <f t="shared" si="433"/>
        <v>8553.0672347761047</v>
      </c>
    </row>
    <row r="13648" spans="1:8" x14ac:dyDescent="0.2">
      <c r="A13648">
        <v>2013</v>
      </c>
      <c r="B13648" t="s">
        <v>51</v>
      </c>
      <c r="C13648" t="s">
        <v>9</v>
      </c>
      <c r="D13648">
        <v>22037</v>
      </c>
      <c r="E13648">
        <v>2724330</v>
      </c>
      <c r="F13648" cm="1">
        <f t="array" ref="F13648">_xlfn.XLOOKUP(A13648&amp;C13648, $L$3:$L$410&amp;$M$3:$M$410,$O$3:$O$410, "kamiyama")</f>
        <v>2.2152446312845075</v>
      </c>
      <c r="G13648">
        <f t="shared" si="434"/>
        <v>4128</v>
      </c>
      <c r="H13648" s="2">
        <f t="shared" si="433"/>
        <v>9144.5298379424476</v>
      </c>
    </row>
    <row r="13649" spans="1:8" x14ac:dyDescent="0.2">
      <c r="A13649">
        <v>2014</v>
      </c>
      <c r="B13649" t="s">
        <v>51</v>
      </c>
      <c r="C13649" t="s">
        <v>9</v>
      </c>
      <c r="D13649">
        <v>25358</v>
      </c>
      <c r="E13649">
        <v>2867466</v>
      </c>
      <c r="F13649" cm="1">
        <f t="array" ref="F13649">_xlfn.XLOOKUP(A13649&amp;C13649, $L$3:$L$410&amp;$M$3:$M$410,$O$3:$O$410, "kamiyama")</f>
        <v>2.3316333417357153</v>
      </c>
      <c r="G13649">
        <f t="shared" si="434"/>
        <v>4128</v>
      </c>
      <c r="H13649" s="2">
        <f t="shared" si="433"/>
        <v>9624.9824346850328</v>
      </c>
    </row>
    <row r="13650" spans="1:8" x14ac:dyDescent="0.2">
      <c r="A13650">
        <v>2015</v>
      </c>
      <c r="B13650" t="s">
        <v>51</v>
      </c>
      <c r="C13650" t="s">
        <v>9</v>
      </c>
      <c r="D13650">
        <v>32469</v>
      </c>
      <c r="E13650">
        <v>3101195</v>
      </c>
      <c r="F13650" cm="1">
        <f t="array" ref="F13650">_xlfn.XLOOKUP(A13650&amp;C13650, $L$3:$L$410&amp;$M$3:$M$410,$O$3:$O$410, "kamiyama")</f>
        <v>2.5216862767419359</v>
      </c>
      <c r="G13650">
        <f t="shared" si="434"/>
        <v>4128</v>
      </c>
      <c r="H13650" s="2">
        <f t="shared" si="433"/>
        <v>10409.520950390712</v>
      </c>
    </row>
    <row r="13651" spans="1:8" x14ac:dyDescent="0.2">
      <c r="A13651">
        <v>2016</v>
      </c>
      <c r="B13651" t="s">
        <v>51</v>
      </c>
      <c r="C13651" t="s">
        <v>9</v>
      </c>
      <c r="D13651">
        <v>37445</v>
      </c>
      <c r="E13651">
        <v>3165183</v>
      </c>
      <c r="F13651" cm="1">
        <f t="array" ref="F13651">_xlfn.XLOOKUP(A13651&amp;C13651, $L$3:$L$410&amp;$M$3:$M$410,$O$3:$O$410, "kamiyama")</f>
        <v>2.5737170782478596</v>
      </c>
      <c r="G13651">
        <f t="shared" si="434"/>
        <v>4128</v>
      </c>
      <c r="H13651" s="2">
        <f t="shared" si="433"/>
        <v>10624.304099007164</v>
      </c>
    </row>
    <row r="13652" spans="1:8" x14ac:dyDescent="0.2">
      <c r="A13652">
        <v>2017</v>
      </c>
      <c r="B13652" t="s">
        <v>51</v>
      </c>
      <c r="C13652" t="s">
        <v>9</v>
      </c>
      <c r="D13652">
        <v>26687</v>
      </c>
      <c r="E13652">
        <v>3285137</v>
      </c>
      <c r="F13652" cm="1">
        <f t="array" ref="F13652">_xlfn.XLOOKUP(A13652&amp;C13652, $L$3:$L$410&amp;$M$3:$M$410,$O$3:$O$410, "kamiyama")</f>
        <v>2.6712557224286679</v>
      </c>
      <c r="G13652">
        <f t="shared" si="434"/>
        <v>4128</v>
      </c>
      <c r="H13652" s="2">
        <f t="shared" si="433"/>
        <v>11026.943622185541</v>
      </c>
    </row>
    <row r="13653" spans="1:8" x14ac:dyDescent="0.2">
      <c r="A13653">
        <v>2018</v>
      </c>
      <c r="B13653" t="s">
        <v>51</v>
      </c>
      <c r="C13653" t="s">
        <v>9</v>
      </c>
      <c r="D13653">
        <v>38215</v>
      </c>
      <c r="E13653">
        <v>3445445</v>
      </c>
      <c r="F13653" cm="1">
        <f t="array" ref="F13653">_xlfn.XLOOKUP(A13653&amp;C13653, $L$3:$L$410&amp;$M$3:$M$410,$O$3:$O$410, "kamiyama")</f>
        <v>2.8016075653962806</v>
      </c>
      <c r="G13653">
        <f t="shared" si="434"/>
        <v>4128</v>
      </c>
      <c r="H13653" s="2">
        <f t="shared" si="433"/>
        <v>11565.036029955847</v>
      </c>
    </row>
    <row r="13654" spans="1:8" x14ac:dyDescent="0.2">
      <c r="A13654">
        <v>2019</v>
      </c>
      <c r="B13654" t="s">
        <v>51</v>
      </c>
      <c r="C13654" t="s">
        <v>9</v>
      </c>
      <c r="D13654">
        <v>36691</v>
      </c>
      <c r="E13654">
        <v>3626261</v>
      </c>
      <c r="F13654" cm="1">
        <f t="array" ref="F13654">_xlfn.XLOOKUP(A13654&amp;C13654, $L$3:$L$410&amp;$M$3:$M$410,$O$3:$O$410, "kamiyama")</f>
        <v>2.9486351550239469</v>
      </c>
      <c r="G13654">
        <f t="shared" si="434"/>
        <v>4128</v>
      </c>
      <c r="H13654" s="2">
        <f t="shared" si="433"/>
        <v>12171.965919938853</v>
      </c>
    </row>
    <row r="13655" spans="1:8" x14ac:dyDescent="0.2">
      <c r="A13655">
        <v>2020</v>
      </c>
      <c r="B13655" t="s">
        <v>51</v>
      </c>
      <c r="C13655" t="s">
        <v>9</v>
      </c>
      <c r="D13655">
        <v>41382</v>
      </c>
      <c r="E13655">
        <v>3569133</v>
      </c>
      <c r="F13655" cm="1">
        <f t="array" ref="F13655">_xlfn.XLOOKUP(A13655&amp;C13655, $L$3:$L$410&amp;$M$3:$M$410,$O$3:$O$410, "kamiyama")</f>
        <v>2.9021824509477074</v>
      </c>
      <c r="G13655">
        <f t="shared" si="434"/>
        <v>4128</v>
      </c>
      <c r="H13655" s="2">
        <f t="shared" si="433"/>
        <v>11980.209157512136</v>
      </c>
    </row>
    <row r="13656" spans="1:8" x14ac:dyDescent="0.2">
      <c r="A13656">
        <v>2021</v>
      </c>
      <c r="B13656" t="s">
        <v>51</v>
      </c>
      <c r="C13656" t="s">
        <v>9</v>
      </c>
      <c r="D13656">
        <v>45218</v>
      </c>
      <c r="E13656">
        <v>3846761</v>
      </c>
      <c r="F13656" cm="1">
        <f t="array" ref="F13656">_xlfn.XLOOKUP(A13656&amp;C13656, $L$3:$L$410&amp;$M$3:$M$410,$O$3:$O$410, "kamiyama")</f>
        <v>3.1279311438352266</v>
      </c>
      <c r="G13656">
        <f t="shared" si="434"/>
        <v>4128</v>
      </c>
      <c r="H13656" s="2">
        <f t="shared" si="433"/>
        <v>12912.099761751815</v>
      </c>
    </row>
    <row r="13657" spans="1:8" x14ac:dyDescent="0.2">
      <c r="A13657">
        <v>2022</v>
      </c>
      <c r="B13657" t="s">
        <v>51</v>
      </c>
      <c r="C13657" t="s">
        <v>9</v>
      </c>
      <c r="D13657">
        <v>43998</v>
      </c>
      <c r="E13657">
        <v>3978431</v>
      </c>
      <c r="F13657" cm="1">
        <f t="array" ref="F13657">_xlfn.XLOOKUP(A13657&amp;C13657, $L$3:$L$410&amp;$M$3:$M$410,$O$3:$O$410, "kamiyama")</f>
        <v>3.2349964628682479</v>
      </c>
      <c r="G13657">
        <f t="shared" si="434"/>
        <v>4128</v>
      </c>
      <c r="H13657" s="2">
        <f t="shared" si="433"/>
        <v>13354.065398720128</v>
      </c>
    </row>
    <row r="13658" spans="1:8" x14ac:dyDescent="0.2">
      <c r="A13658">
        <v>2023</v>
      </c>
      <c r="B13658" t="s">
        <v>51</v>
      </c>
      <c r="C13658" t="s">
        <v>9</v>
      </c>
      <c r="D13658">
        <v>48756</v>
      </c>
      <c r="E13658">
        <v>4160102</v>
      </c>
      <c r="F13658" cm="1">
        <f t="array" ref="F13658">_xlfn.XLOOKUP(A13658&amp;C13658, $L$3:$L$410&amp;$M$3:$M$410,$O$3:$O$410, "kamiyama")</f>
        <v>3.3827192818402843</v>
      </c>
      <c r="G13658">
        <f t="shared" si="434"/>
        <v>4128</v>
      </c>
      <c r="H13658" s="2">
        <f t="shared" si="433"/>
        <v>13963.865195436694</v>
      </c>
    </row>
    <row r="13659" spans="1:8" x14ac:dyDescent="0.2">
      <c r="A13659">
        <v>2000</v>
      </c>
      <c r="B13659" t="s">
        <v>51</v>
      </c>
      <c r="C13659" t="s">
        <v>10</v>
      </c>
      <c r="D13659">
        <v>763</v>
      </c>
      <c r="E13659">
        <v>638002</v>
      </c>
      <c r="F13659" cm="1">
        <f t="array" ref="F13659">_xlfn.XLOOKUP(A13659&amp;C13659, $L$3:$L$410&amp;$M$3:$M$410,$O$3:$O$410, "kamiyama")</f>
        <v>1</v>
      </c>
      <c r="G13659">
        <f t="shared" si="434"/>
        <v>763</v>
      </c>
      <c r="H13659" s="2">
        <f t="shared" si="433"/>
        <v>763</v>
      </c>
    </row>
    <row r="13660" spans="1:8" x14ac:dyDescent="0.2">
      <c r="A13660">
        <v>2001</v>
      </c>
      <c r="B13660" t="s">
        <v>51</v>
      </c>
      <c r="C13660" t="s">
        <v>10</v>
      </c>
      <c r="D13660">
        <v>2034</v>
      </c>
      <c r="E13660">
        <v>701726</v>
      </c>
      <c r="F13660" cm="1">
        <f t="array" ref="F13660">_xlfn.XLOOKUP(A13660&amp;C13660, $L$3:$L$410&amp;$M$3:$M$410,$O$3:$O$410, "kamiyama")</f>
        <v>1.0998805646377283</v>
      </c>
      <c r="G13660">
        <f t="shared" si="434"/>
        <v>763</v>
      </c>
      <c r="H13660" s="2">
        <f t="shared" si="433"/>
        <v>839.20887081858666</v>
      </c>
    </row>
    <row r="13661" spans="1:8" x14ac:dyDescent="0.2">
      <c r="A13661">
        <v>2002</v>
      </c>
      <c r="B13661" t="s">
        <v>51</v>
      </c>
      <c r="C13661" t="s">
        <v>10</v>
      </c>
      <c r="D13661">
        <v>1139</v>
      </c>
      <c r="E13661">
        <v>619867</v>
      </c>
      <c r="F13661" cm="1">
        <f t="array" ref="F13661">_xlfn.XLOOKUP(A13661&amp;C13661, $L$3:$L$410&amp;$M$3:$M$410,$O$3:$O$410, "kamiyama")</f>
        <v>0.97157532421528459</v>
      </c>
      <c r="G13661">
        <f t="shared" si="434"/>
        <v>763</v>
      </c>
      <c r="H13661" s="2">
        <f t="shared" si="433"/>
        <v>741.31197237626213</v>
      </c>
    </row>
    <row r="13662" spans="1:8" x14ac:dyDescent="0.2">
      <c r="A13662">
        <v>2003</v>
      </c>
      <c r="B13662" t="s">
        <v>51</v>
      </c>
      <c r="C13662" t="s">
        <v>10</v>
      </c>
      <c r="D13662">
        <v>1648</v>
      </c>
      <c r="E13662">
        <v>609256</v>
      </c>
      <c r="F13662" cm="1">
        <f t="array" ref="F13662">_xlfn.XLOOKUP(A13662&amp;C13662, $L$3:$L$410&amp;$M$3:$M$410,$O$3:$O$410, "kamiyama")</f>
        <v>0.95494371490998464</v>
      </c>
      <c r="G13662">
        <f t="shared" si="434"/>
        <v>763</v>
      </c>
      <c r="H13662" s="2">
        <f t="shared" si="433"/>
        <v>728.62205447631823</v>
      </c>
    </row>
    <row r="13663" spans="1:8" x14ac:dyDescent="0.2">
      <c r="A13663">
        <v>2004</v>
      </c>
      <c r="B13663" t="s">
        <v>51</v>
      </c>
      <c r="C13663" t="s">
        <v>10</v>
      </c>
      <c r="D13663">
        <v>1938</v>
      </c>
      <c r="E13663">
        <v>645304</v>
      </c>
      <c r="F13663" cm="1">
        <f t="array" ref="F13663">_xlfn.XLOOKUP(A13663&amp;C13663, $L$3:$L$410&amp;$M$3:$M$410,$O$3:$O$410, "kamiyama")</f>
        <v>1.011445105187758</v>
      </c>
      <c r="G13663">
        <f t="shared" si="434"/>
        <v>763</v>
      </c>
      <c r="H13663" s="2">
        <f t="shared" si="433"/>
        <v>771.73261525825933</v>
      </c>
    </row>
    <row r="13664" spans="1:8" x14ac:dyDescent="0.2">
      <c r="A13664">
        <v>2005</v>
      </c>
      <c r="B13664" t="s">
        <v>51</v>
      </c>
      <c r="C13664" t="s">
        <v>10</v>
      </c>
      <c r="D13664">
        <v>1686</v>
      </c>
      <c r="E13664">
        <v>591693</v>
      </c>
      <c r="F13664" cm="1">
        <f t="array" ref="F13664">_xlfn.XLOOKUP(A13664&amp;C13664, $L$3:$L$410&amp;$M$3:$M$410,$O$3:$O$410, "kamiyama")</f>
        <v>0.927415588038909</v>
      </c>
      <c r="G13664">
        <f t="shared" si="434"/>
        <v>763</v>
      </c>
      <c r="H13664" s="2">
        <f t="shared" si="433"/>
        <v>707.61809367368755</v>
      </c>
    </row>
    <row r="13665" spans="1:8" x14ac:dyDescent="0.2">
      <c r="A13665">
        <v>2006</v>
      </c>
      <c r="B13665" t="s">
        <v>51</v>
      </c>
      <c r="C13665" t="s">
        <v>10</v>
      </c>
      <c r="D13665">
        <v>2770</v>
      </c>
      <c r="E13665">
        <v>606936</v>
      </c>
      <c r="F13665" cm="1">
        <f t="array" ref="F13665">_xlfn.XLOOKUP(A13665&amp;C13665, $L$3:$L$410&amp;$M$3:$M$410,$O$3:$O$410, "kamiyama")</f>
        <v>0.95130736267284433</v>
      </c>
      <c r="G13665">
        <f t="shared" si="434"/>
        <v>763</v>
      </c>
      <c r="H13665" s="2">
        <f t="shared" si="433"/>
        <v>725.84751771938022</v>
      </c>
    </row>
    <row r="13666" spans="1:8" x14ac:dyDescent="0.2">
      <c r="A13666">
        <v>2007</v>
      </c>
      <c r="B13666" t="s">
        <v>51</v>
      </c>
      <c r="C13666" t="s">
        <v>10</v>
      </c>
      <c r="D13666">
        <v>1123</v>
      </c>
      <c r="E13666">
        <v>628418</v>
      </c>
      <c r="F13666" cm="1">
        <f t="array" ref="F13666">_xlfn.XLOOKUP(A13666&amp;C13666, $L$3:$L$410&amp;$M$3:$M$410,$O$3:$O$410, "kamiyama")</f>
        <v>0.98497810351691684</v>
      </c>
      <c r="G13666">
        <f t="shared" si="434"/>
        <v>763</v>
      </c>
      <c r="H13666" s="2">
        <f t="shared" si="433"/>
        <v>751.53829298340759</v>
      </c>
    </row>
    <row r="13667" spans="1:8" x14ac:dyDescent="0.2">
      <c r="A13667">
        <v>2008</v>
      </c>
      <c r="B13667" t="s">
        <v>51</v>
      </c>
      <c r="C13667" t="s">
        <v>10</v>
      </c>
      <c r="D13667">
        <v>1473</v>
      </c>
      <c r="E13667">
        <v>573506</v>
      </c>
      <c r="F13667" cm="1">
        <f t="array" ref="F13667">_xlfn.XLOOKUP(A13667&amp;C13667, $L$3:$L$410&amp;$M$3:$M$410,$O$3:$O$410, "kamiyama")</f>
        <v>0.89890940780749906</v>
      </c>
      <c r="G13667">
        <f t="shared" si="434"/>
        <v>763</v>
      </c>
      <c r="H13667" s="2">
        <f t="shared" si="433"/>
        <v>685.86787815712182</v>
      </c>
    </row>
    <row r="13668" spans="1:8" x14ac:dyDescent="0.2">
      <c r="A13668">
        <v>2009</v>
      </c>
      <c r="B13668" t="s">
        <v>51</v>
      </c>
      <c r="C13668" t="s">
        <v>10</v>
      </c>
      <c r="D13668">
        <v>2552</v>
      </c>
      <c r="E13668">
        <v>551605</v>
      </c>
      <c r="F13668" cm="1">
        <f t="array" ref="F13668">_xlfn.XLOOKUP(A13668&amp;C13668, $L$3:$L$410&amp;$M$3:$M$410,$O$3:$O$410, "kamiyama")</f>
        <v>0.86458192921025323</v>
      </c>
      <c r="G13668">
        <f t="shared" si="434"/>
        <v>763</v>
      </c>
      <c r="H13668" s="2">
        <f t="shared" si="433"/>
        <v>659.67601198742318</v>
      </c>
    </row>
    <row r="13669" spans="1:8" x14ac:dyDescent="0.2">
      <c r="A13669">
        <v>2010</v>
      </c>
      <c r="B13669" t="s">
        <v>51</v>
      </c>
      <c r="C13669" t="s">
        <v>10</v>
      </c>
      <c r="D13669">
        <v>2757</v>
      </c>
      <c r="E13669">
        <v>532839</v>
      </c>
      <c r="F13669" cm="1">
        <f t="array" ref="F13669">_xlfn.XLOOKUP(A13669&amp;C13669, $L$3:$L$410&amp;$M$3:$M$410,$O$3:$O$410, "kamiyama")</f>
        <v>0.83516822831276394</v>
      </c>
      <c r="G13669">
        <f t="shared" si="434"/>
        <v>763</v>
      </c>
      <c r="H13669" s="2">
        <f t="shared" si="433"/>
        <v>637.2333582026389</v>
      </c>
    </row>
    <row r="13670" spans="1:8" x14ac:dyDescent="0.2">
      <c r="A13670">
        <v>2011</v>
      </c>
      <c r="B13670" t="s">
        <v>51</v>
      </c>
      <c r="C13670" t="s">
        <v>10</v>
      </c>
      <c r="D13670">
        <v>1418</v>
      </c>
      <c r="E13670">
        <v>538032</v>
      </c>
      <c r="F13670" cm="1">
        <f t="array" ref="F13670">_xlfn.XLOOKUP(A13670&amp;C13670, $L$3:$L$410&amp;$M$3:$M$410,$O$3:$O$410, "kamiyama")</f>
        <v>0.84330770122977672</v>
      </c>
      <c r="G13670">
        <f t="shared" si="434"/>
        <v>763</v>
      </c>
      <c r="H13670" s="2">
        <f t="shared" si="433"/>
        <v>643.44377603831958</v>
      </c>
    </row>
    <row r="13671" spans="1:8" x14ac:dyDescent="0.2">
      <c r="A13671">
        <v>2012</v>
      </c>
      <c r="B13671" t="s">
        <v>51</v>
      </c>
      <c r="C13671" t="s">
        <v>10</v>
      </c>
      <c r="D13671">
        <v>2481</v>
      </c>
      <c r="E13671">
        <v>508841</v>
      </c>
      <c r="F13671" cm="1">
        <f t="array" ref="F13671">_xlfn.XLOOKUP(A13671&amp;C13671, $L$3:$L$410&amp;$M$3:$M$410,$O$3:$O$410, "kamiyama")</f>
        <v>0.79755392616324083</v>
      </c>
      <c r="G13671">
        <f t="shared" si="434"/>
        <v>763</v>
      </c>
      <c r="H13671" s="2">
        <f t="shared" si="433"/>
        <v>608.53364566255277</v>
      </c>
    </row>
    <row r="13672" spans="1:8" x14ac:dyDescent="0.2">
      <c r="A13672">
        <v>2013</v>
      </c>
      <c r="B13672" t="s">
        <v>51</v>
      </c>
      <c r="C13672" t="s">
        <v>10</v>
      </c>
      <c r="D13672">
        <v>1889</v>
      </c>
      <c r="E13672">
        <v>507429</v>
      </c>
      <c r="F13672" cm="1">
        <f t="array" ref="F13672">_xlfn.XLOOKUP(A13672&amp;C13672, $L$3:$L$410&amp;$M$3:$M$410,$O$3:$O$410, "kamiyama")</f>
        <v>0.79534076695684341</v>
      </c>
      <c r="G13672">
        <f t="shared" si="434"/>
        <v>763</v>
      </c>
      <c r="H13672" s="2">
        <f t="shared" si="433"/>
        <v>606.84500518807158</v>
      </c>
    </row>
    <row r="13673" spans="1:8" x14ac:dyDescent="0.2">
      <c r="A13673">
        <v>2014</v>
      </c>
      <c r="B13673" t="s">
        <v>51</v>
      </c>
      <c r="C13673" t="s">
        <v>10</v>
      </c>
      <c r="D13673">
        <v>2023</v>
      </c>
      <c r="E13673">
        <v>497793</v>
      </c>
      <c r="F13673" cm="1">
        <f t="array" ref="F13673">_xlfn.XLOOKUP(A13673&amp;C13673, $L$3:$L$410&amp;$M$3:$M$410,$O$3:$O$410, "kamiyama")</f>
        <v>0.78023736602706573</v>
      </c>
      <c r="G13673">
        <f t="shared" si="434"/>
        <v>763</v>
      </c>
      <c r="H13673" s="2">
        <f t="shared" si="433"/>
        <v>595.32111027865119</v>
      </c>
    </row>
    <row r="13674" spans="1:8" x14ac:dyDescent="0.2">
      <c r="A13674">
        <v>2015</v>
      </c>
      <c r="B13674" t="s">
        <v>51</v>
      </c>
      <c r="C13674" t="s">
        <v>10</v>
      </c>
      <c r="D13674">
        <v>1756</v>
      </c>
      <c r="E13674">
        <v>504656</v>
      </c>
      <c r="F13674" cm="1">
        <f t="array" ref="F13674">_xlfn.XLOOKUP(A13674&amp;C13674, $L$3:$L$410&amp;$M$3:$M$410,$O$3:$O$410, "kamiyama")</f>
        <v>0.79099438559753732</v>
      </c>
      <c r="G13674">
        <f t="shared" si="434"/>
        <v>763</v>
      </c>
      <c r="H13674" s="2">
        <f t="shared" si="433"/>
        <v>603.52871621092095</v>
      </c>
    </row>
    <row r="13675" spans="1:8" x14ac:dyDescent="0.2">
      <c r="A13675">
        <v>2016</v>
      </c>
      <c r="B13675" t="s">
        <v>51</v>
      </c>
      <c r="C13675" t="s">
        <v>10</v>
      </c>
      <c r="D13675">
        <v>1799</v>
      </c>
      <c r="E13675">
        <v>488239</v>
      </c>
      <c r="F13675" cm="1">
        <f t="array" ref="F13675">_xlfn.XLOOKUP(A13675&amp;C13675, $L$3:$L$410&amp;$M$3:$M$410,$O$3:$O$410, "kamiyama")</f>
        <v>0.76526249134015256</v>
      </c>
      <c r="G13675">
        <f t="shared" si="434"/>
        <v>763</v>
      </c>
      <c r="H13675" s="2">
        <f t="shared" si="433"/>
        <v>583.89528089253645</v>
      </c>
    </row>
    <row r="13676" spans="1:8" x14ac:dyDescent="0.2">
      <c r="A13676">
        <v>2017</v>
      </c>
      <c r="B13676" t="s">
        <v>51</v>
      </c>
      <c r="C13676" t="s">
        <v>10</v>
      </c>
      <c r="D13676">
        <v>2037</v>
      </c>
      <c r="E13676">
        <v>469137</v>
      </c>
      <c r="F13676" cm="1">
        <f t="array" ref="F13676">_xlfn.XLOOKUP(A13676&amp;C13676, $L$3:$L$410&amp;$M$3:$M$410,$O$3:$O$410, "kamiyama")</f>
        <v>0.73532214632556014</v>
      </c>
      <c r="G13676">
        <f t="shared" si="434"/>
        <v>763</v>
      </c>
      <c r="H13676" s="2">
        <f t="shared" si="433"/>
        <v>561.05079764640243</v>
      </c>
    </row>
    <row r="13677" spans="1:8" x14ac:dyDescent="0.2">
      <c r="A13677">
        <v>2018</v>
      </c>
      <c r="B13677" t="s">
        <v>51</v>
      </c>
      <c r="C13677" t="s">
        <v>10</v>
      </c>
      <c r="D13677">
        <v>2925</v>
      </c>
      <c r="E13677">
        <v>468136</v>
      </c>
      <c r="F13677" cm="1">
        <f t="array" ref="F13677">_xlfn.XLOOKUP(A13677&amp;C13677, $L$3:$L$410&amp;$M$3:$M$410,$O$3:$O$410, "kamiyama")</f>
        <v>0.73375318572669046</v>
      </c>
      <c r="G13677">
        <f t="shared" si="434"/>
        <v>763</v>
      </c>
      <c r="H13677" s="2">
        <f t="shared" si="433"/>
        <v>559.85368070946481</v>
      </c>
    </row>
    <row r="13678" spans="1:8" x14ac:dyDescent="0.2">
      <c r="A13678">
        <v>2019</v>
      </c>
      <c r="B13678" t="s">
        <v>51</v>
      </c>
      <c r="C13678" t="s">
        <v>10</v>
      </c>
      <c r="D13678">
        <v>2663</v>
      </c>
      <c r="E13678">
        <v>461109</v>
      </c>
      <c r="F13678" cm="1">
        <f t="array" ref="F13678">_xlfn.XLOOKUP(A13678&amp;C13678, $L$3:$L$410&amp;$M$3:$M$410,$O$3:$O$410, "kamiyama")</f>
        <v>0.72273911367049004</v>
      </c>
      <c r="G13678">
        <f t="shared" si="434"/>
        <v>763</v>
      </c>
      <c r="H13678" s="2">
        <f t="shared" si="433"/>
        <v>551.44994373058387</v>
      </c>
    </row>
    <row r="13679" spans="1:8" x14ac:dyDescent="0.2">
      <c r="A13679">
        <v>2020</v>
      </c>
      <c r="B13679" t="s">
        <v>51</v>
      </c>
      <c r="C13679" t="s">
        <v>10</v>
      </c>
      <c r="D13679">
        <v>4614</v>
      </c>
      <c r="E13679">
        <v>452783</v>
      </c>
      <c r="F13679" cm="1">
        <f t="array" ref="F13679">_xlfn.XLOOKUP(A13679&amp;C13679, $L$3:$L$410&amp;$M$3:$M$410,$O$3:$O$410, "kamiyama")</f>
        <v>0.70968899784013217</v>
      </c>
      <c r="G13679">
        <f t="shared" si="434"/>
        <v>763</v>
      </c>
      <c r="H13679" s="2">
        <f t="shared" si="433"/>
        <v>541.49270535202083</v>
      </c>
    </row>
    <row r="13680" spans="1:8" x14ac:dyDescent="0.2">
      <c r="A13680">
        <v>2021</v>
      </c>
      <c r="B13680" t="s">
        <v>51</v>
      </c>
      <c r="C13680" t="s">
        <v>10</v>
      </c>
      <c r="D13680">
        <v>2420</v>
      </c>
      <c r="E13680">
        <v>439636</v>
      </c>
      <c r="F13680" cm="1">
        <f t="array" ref="F13680">_xlfn.XLOOKUP(A13680&amp;C13680, $L$3:$L$410&amp;$M$3:$M$410,$O$3:$O$410, "kamiyama")</f>
        <v>0.68908247936526845</v>
      </c>
      <c r="G13680">
        <f t="shared" si="434"/>
        <v>763</v>
      </c>
      <c r="H13680" s="2">
        <f t="shared" si="433"/>
        <v>525.76993175569987</v>
      </c>
    </row>
    <row r="13681" spans="1:8" x14ac:dyDescent="0.2">
      <c r="A13681">
        <v>2022</v>
      </c>
      <c r="B13681" t="s">
        <v>51</v>
      </c>
      <c r="C13681" t="s">
        <v>10</v>
      </c>
      <c r="D13681">
        <v>2169</v>
      </c>
      <c r="E13681">
        <v>440335</v>
      </c>
      <c r="F13681" cm="1">
        <f t="array" ref="F13681">_xlfn.XLOOKUP(A13681&amp;C13681, $L$3:$L$410&amp;$M$3:$M$410,$O$3:$O$410, "kamiyama")</f>
        <v>0.69017808721602758</v>
      </c>
      <c r="G13681">
        <f t="shared" si="434"/>
        <v>763</v>
      </c>
      <c r="H13681" s="2">
        <f t="shared" si="433"/>
        <v>526.605880545829</v>
      </c>
    </row>
    <row r="13682" spans="1:8" x14ac:dyDescent="0.2">
      <c r="A13682">
        <v>2023</v>
      </c>
      <c r="B13682" t="s">
        <v>51</v>
      </c>
      <c r="C13682" t="s">
        <v>10</v>
      </c>
      <c r="D13682">
        <v>3161</v>
      </c>
      <c r="E13682">
        <v>431527</v>
      </c>
      <c r="F13682" cm="1">
        <f t="array" ref="F13682">_xlfn.XLOOKUP(A13682&amp;C13682, $L$3:$L$410&amp;$M$3:$M$410,$O$3:$O$410, "kamiyama")</f>
        <v>0.67637248786053961</v>
      </c>
      <c r="G13682">
        <f t="shared" si="434"/>
        <v>763</v>
      </c>
      <c r="H13682" s="2">
        <f t="shared" si="433"/>
        <v>516.07220823759167</v>
      </c>
    </row>
    <row r="13683" spans="1:8" x14ac:dyDescent="0.2">
      <c r="A13683">
        <v>2000</v>
      </c>
      <c r="B13683" t="s">
        <v>51</v>
      </c>
      <c r="C13683" t="s">
        <v>11</v>
      </c>
      <c r="D13683">
        <v>645</v>
      </c>
      <c r="E13683">
        <v>201485</v>
      </c>
      <c r="F13683" cm="1">
        <f t="array" ref="F13683">_xlfn.XLOOKUP(A13683&amp;C13683, $L$3:$L$410&amp;$M$3:$M$410,$O$3:$O$410, "kamiyama")</f>
        <v>1</v>
      </c>
      <c r="G13683">
        <f t="shared" si="434"/>
        <v>645</v>
      </c>
      <c r="H13683" s="2">
        <f t="shared" si="433"/>
        <v>645</v>
      </c>
    </row>
    <row r="13684" spans="1:8" x14ac:dyDescent="0.2">
      <c r="A13684">
        <v>2001</v>
      </c>
      <c r="B13684" t="s">
        <v>51</v>
      </c>
      <c r="C13684" t="s">
        <v>11</v>
      </c>
      <c r="D13684">
        <v>3641</v>
      </c>
      <c r="E13684">
        <v>217717</v>
      </c>
      <c r="F13684" cm="1">
        <f t="array" ref="F13684">_xlfn.XLOOKUP(A13684&amp;C13684, $L$3:$L$410&amp;$M$3:$M$410,$O$3:$O$410, "kamiyama")</f>
        <v>1.0805618284239522</v>
      </c>
      <c r="G13684">
        <f t="shared" si="434"/>
        <v>645</v>
      </c>
      <c r="H13684" s="2">
        <f t="shared" si="433"/>
        <v>696.96237933344912</v>
      </c>
    </row>
    <row r="13685" spans="1:8" x14ac:dyDescent="0.2">
      <c r="A13685">
        <v>2002</v>
      </c>
      <c r="B13685" t="s">
        <v>51</v>
      </c>
      <c r="C13685" t="s">
        <v>11</v>
      </c>
      <c r="D13685">
        <v>1440</v>
      </c>
      <c r="E13685">
        <v>228420</v>
      </c>
      <c r="F13685" cm="1">
        <f t="array" ref="F13685">_xlfn.XLOOKUP(A13685&amp;C13685, $L$3:$L$410&amp;$M$3:$M$410,$O$3:$O$410, "kamiyama")</f>
        <v>1.1336824081197112</v>
      </c>
      <c r="G13685">
        <f t="shared" si="434"/>
        <v>645</v>
      </c>
      <c r="H13685" s="2">
        <f t="shared" si="433"/>
        <v>731.2251532372137</v>
      </c>
    </row>
    <row r="13686" spans="1:8" x14ac:dyDescent="0.2">
      <c r="A13686">
        <v>2003</v>
      </c>
      <c r="B13686" t="s">
        <v>51</v>
      </c>
      <c r="C13686" t="s">
        <v>11</v>
      </c>
      <c r="D13686">
        <v>1772</v>
      </c>
      <c r="E13686">
        <v>217172</v>
      </c>
      <c r="F13686" cm="1">
        <f t="array" ref="F13686">_xlfn.XLOOKUP(A13686&amp;C13686, $L$3:$L$410&amp;$M$3:$M$410,$O$3:$O$410, "kamiyama")</f>
        <v>1.0778569124252426</v>
      </c>
      <c r="G13686">
        <f t="shared" si="434"/>
        <v>645</v>
      </c>
      <c r="H13686" s="2">
        <f t="shared" si="433"/>
        <v>695.21770851428153</v>
      </c>
    </row>
    <row r="13687" spans="1:8" x14ac:dyDescent="0.2">
      <c r="A13687">
        <v>2004</v>
      </c>
      <c r="B13687" t="s">
        <v>51</v>
      </c>
      <c r="C13687" t="s">
        <v>11</v>
      </c>
      <c r="D13687">
        <v>1116</v>
      </c>
      <c r="E13687">
        <v>208650</v>
      </c>
      <c r="F13687" cm="1">
        <f t="array" ref="F13687">_xlfn.XLOOKUP(A13687&amp;C13687, $L$3:$L$410&amp;$M$3:$M$410,$O$3:$O$410, "kamiyama")</f>
        <v>1.0355609598729434</v>
      </c>
      <c r="G13687">
        <f t="shared" si="434"/>
        <v>645</v>
      </c>
      <c r="H13687" s="2">
        <f t="shared" si="433"/>
        <v>667.93681911804845</v>
      </c>
    </row>
    <row r="13688" spans="1:8" x14ac:dyDescent="0.2">
      <c r="A13688">
        <v>2005</v>
      </c>
      <c r="B13688" t="s">
        <v>51</v>
      </c>
      <c r="C13688" t="s">
        <v>11</v>
      </c>
      <c r="D13688">
        <v>929</v>
      </c>
      <c r="E13688">
        <v>208969</v>
      </c>
      <c r="F13688" cm="1">
        <f t="array" ref="F13688">_xlfn.XLOOKUP(A13688&amp;C13688, $L$3:$L$410&amp;$M$3:$M$410,$O$3:$O$410, "kamiyama")</f>
        <v>1.0371442042831973</v>
      </c>
      <c r="G13688">
        <f t="shared" si="434"/>
        <v>645</v>
      </c>
      <c r="H13688" s="2">
        <f t="shared" si="433"/>
        <v>668.9580117626623</v>
      </c>
    </row>
    <row r="13689" spans="1:8" x14ac:dyDescent="0.2">
      <c r="A13689">
        <v>2006</v>
      </c>
      <c r="B13689" t="s">
        <v>51</v>
      </c>
      <c r="C13689" t="s">
        <v>11</v>
      </c>
      <c r="D13689">
        <v>1448</v>
      </c>
      <c r="E13689">
        <v>208377</v>
      </c>
      <c r="F13689" cm="1">
        <f t="array" ref="F13689">_xlfn.XLOOKUP(A13689&amp;C13689, $L$3:$L$410&amp;$M$3:$M$410,$O$3:$O$410, "kamiyama")</f>
        <v>1.0342060202992778</v>
      </c>
      <c r="G13689">
        <f t="shared" si="434"/>
        <v>645</v>
      </c>
      <c r="H13689" s="2">
        <f t="shared" si="433"/>
        <v>667.0628830930342</v>
      </c>
    </row>
    <row r="13690" spans="1:8" x14ac:dyDescent="0.2">
      <c r="A13690">
        <v>2007</v>
      </c>
      <c r="B13690" t="s">
        <v>51</v>
      </c>
      <c r="C13690" t="s">
        <v>11</v>
      </c>
      <c r="D13690">
        <v>1315</v>
      </c>
      <c r="E13690">
        <v>224563</v>
      </c>
      <c r="F13690" cm="1">
        <f t="array" ref="F13690">_xlfn.XLOOKUP(A13690&amp;C13690, $L$3:$L$410&amp;$M$3:$M$410,$O$3:$O$410, "kamiyama")</f>
        <v>1.1145395438866417</v>
      </c>
      <c r="G13690">
        <f t="shared" si="434"/>
        <v>645</v>
      </c>
      <c r="H13690" s="2">
        <f t="shared" si="433"/>
        <v>718.87800580688383</v>
      </c>
    </row>
    <row r="13691" spans="1:8" x14ac:dyDescent="0.2">
      <c r="A13691">
        <v>2008</v>
      </c>
      <c r="B13691" t="s">
        <v>51</v>
      </c>
      <c r="C13691" t="s">
        <v>11</v>
      </c>
      <c r="D13691">
        <v>1182</v>
      </c>
      <c r="E13691">
        <v>208556</v>
      </c>
      <c r="F13691" cm="1">
        <f t="array" ref="F13691">_xlfn.XLOOKUP(A13691&amp;C13691, $L$3:$L$410&amp;$M$3:$M$410,$O$3:$O$410, "kamiyama")</f>
        <v>1.0350944239025237</v>
      </c>
      <c r="G13691">
        <f t="shared" si="434"/>
        <v>645</v>
      </c>
      <c r="H13691" s="2">
        <f t="shared" si="433"/>
        <v>667.63590341712779</v>
      </c>
    </row>
    <row r="13692" spans="1:8" x14ac:dyDescent="0.2">
      <c r="A13692">
        <v>2009</v>
      </c>
      <c r="B13692" t="s">
        <v>51</v>
      </c>
      <c r="C13692" t="s">
        <v>11</v>
      </c>
      <c r="D13692">
        <v>1339</v>
      </c>
      <c r="E13692">
        <v>210063</v>
      </c>
      <c r="F13692" cm="1">
        <f t="array" ref="F13692">_xlfn.XLOOKUP(A13692&amp;C13692, $L$3:$L$410&amp;$M$3:$M$410,$O$3:$O$410, "kamiyama")</f>
        <v>1.0425738888751024</v>
      </c>
      <c r="G13692">
        <f t="shared" si="434"/>
        <v>645</v>
      </c>
      <c r="H13692" s="2">
        <f t="shared" si="433"/>
        <v>672.46015832444107</v>
      </c>
    </row>
    <row r="13693" spans="1:8" x14ac:dyDescent="0.2">
      <c r="A13693">
        <v>2010</v>
      </c>
      <c r="B13693" t="s">
        <v>51</v>
      </c>
      <c r="C13693" t="s">
        <v>11</v>
      </c>
      <c r="D13693">
        <v>966</v>
      </c>
      <c r="E13693">
        <v>208298</v>
      </c>
      <c r="F13693" cm="1">
        <f t="array" ref="F13693">_xlfn.XLOOKUP(A13693&amp;C13693, $L$3:$L$410&amp;$M$3:$M$410,$O$3:$O$410, "kamiyama")</f>
        <v>1.0338139315581805</v>
      </c>
      <c r="G13693">
        <f t="shared" si="434"/>
        <v>645</v>
      </c>
      <c r="H13693" s="2">
        <f t="shared" si="433"/>
        <v>666.80998585502641</v>
      </c>
    </row>
    <row r="13694" spans="1:8" x14ac:dyDescent="0.2">
      <c r="A13694">
        <v>2011</v>
      </c>
      <c r="B13694" t="s">
        <v>51</v>
      </c>
      <c r="C13694" t="s">
        <v>11</v>
      </c>
      <c r="D13694">
        <v>1124</v>
      </c>
      <c r="E13694">
        <v>203516</v>
      </c>
      <c r="F13694" cm="1">
        <f t="array" ref="F13694">_xlfn.XLOOKUP(A13694&amp;C13694, $L$3:$L$410&amp;$M$3:$M$410,$O$3:$O$410, "kamiyama")</f>
        <v>1.0100801548502369</v>
      </c>
      <c r="G13694">
        <f t="shared" si="434"/>
        <v>645</v>
      </c>
      <c r="H13694" s="2">
        <f t="shared" si="433"/>
        <v>651.50169987840286</v>
      </c>
    </row>
    <row r="13695" spans="1:8" x14ac:dyDescent="0.2">
      <c r="A13695">
        <v>2012</v>
      </c>
      <c r="B13695" t="s">
        <v>51</v>
      </c>
      <c r="C13695" t="s">
        <v>11</v>
      </c>
      <c r="D13695">
        <v>1961</v>
      </c>
      <c r="E13695">
        <v>219801</v>
      </c>
      <c r="F13695" cm="1">
        <f t="array" ref="F13695">_xlfn.XLOOKUP(A13695&amp;C13695, $L$3:$L$410&amp;$M$3:$M$410,$O$3:$O$410, "kamiyama")</f>
        <v>1.0909050301511278</v>
      </c>
      <c r="G13695">
        <f t="shared" si="434"/>
        <v>645</v>
      </c>
      <c r="H13695" s="2">
        <f t="shared" si="433"/>
        <v>703.6337444474774</v>
      </c>
    </row>
    <row r="13696" spans="1:8" x14ac:dyDescent="0.2">
      <c r="A13696">
        <v>2013</v>
      </c>
      <c r="B13696" t="s">
        <v>51</v>
      </c>
      <c r="C13696" t="s">
        <v>11</v>
      </c>
      <c r="D13696">
        <v>1417</v>
      </c>
      <c r="E13696">
        <v>228681</v>
      </c>
      <c r="F13696" cm="1">
        <f t="array" ref="F13696">_xlfn.XLOOKUP(A13696&amp;C13696, $L$3:$L$410&amp;$M$3:$M$410,$O$3:$O$410, "kamiyama")</f>
        <v>1.1349777899099189</v>
      </c>
      <c r="G13696">
        <f t="shared" si="434"/>
        <v>645</v>
      </c>
      <c r="H13696" s="2">
        <f t="shared" si="433"/>
        <v>732.06067449189766</v>
      </c>
    </row>
    <row r="13697" spans="1:8" x14ac:dyDescent="0.2">
      <c r="A13697">
        <v>2014</v>
      </c>
      <c r="B13697" t="s">
        <v>51</v>
      </c>
      <c r="C13697" t="s">
        <v>11</v>
      </c>
      <c r="D13697">
        <v>2055</v>
      </c>
      <c r="E13697">
        <v>236774</v>
      </c>
      <c r="F13697" cm="1">
        <f t="array" ref="F13697">_xlfn.XLOOKUP(A13697&amp;C13697, $L$3:$L$410&amp;$M$3:$M$410,$O$3:$O$410, "kamiyama")</f>
        <v>1.1751445517036008</v>
      </c>
      <c r="G13697">
        <f t="shared" si="434"/>
        <v>645</v>
      </c>
      <c r="H13697" s="2">
        <f t="shared" si="433"/>
        <v>757.96823584882247</v>
      </c>
    </row>
    <row r="13698" spans="1:8" x14ac:dyDescent="0.2">
      <c r="A13698">
        <v>2015</v>
      </c>
      <c r="B13698" t="s">
        <v>51</v>
      </c>
      <c r="C13698" t="s">
        <v>11</v>
      </c>
      <c r="D13698">
        <v>1692</v>
      </c>
      <c r="E13698">
        <v>237229</v>
      </c>
      <c r="F13698" cm="1">
        <f t="array" ref="F13698">_xlfn.XLOOKUP(A13698&amp;C13698, $L$3:$L$410&amp;$M$3:$M$410,$O$3:$O$410, "kamiyama")</f>
        <v>1.1774027843263766</v>
      </c>
      <c r="G13698">
        <f t="shared" si="434"/>
        <v>645</v>
      </c>
      <c r="H13698" s="2">
        <f t="shared" si="433"/>
        <v>759.42479589051288</v>
      </c>
    </row>
    <row r="13699" spans="1:8" x14ac:dyDescent="0.2">
      <c r="A13699">
        <v>2016</v>
      </c>
      <c r="B13699" t="s">
        <v>51</v>
      </c>
      <c r="C13699" t="s">
        <v>11</v>
      </c>
      <c r="D13699">
        <v>2832</v>
      </c>
      <c r="E13699">
        <v>251630</v>
      </c>
      <c r="F13699" cm="1">
        <f t="array" ref="F13699">_xlfn.XLOOKUP(A13699&amp;C13699, $L$3:$L$410&amp;$M$3:$M$410,$O$3:$O$410, "kamiyama")</f>
        <v>1.2488770876243889</v>
      </c>
      <c r="G13699">
        <f t="shared" si="434"/>
        <v>645</v>
      </c>
      <c r="H13699" s="2">
        <f t="shared" si="433"/>
        <v>805.52572151773086</v>
      </c>
    </row>
    <row r="13700" spans="1:8" x14ac:dyDescent="0.2">
      <c r="A13700">
        <v>2017</v>
      </c>
      <c r="B13700" t="s">
        <v>51</v>
      </c>
      <c r="C13700" t="s">
        <v>11</v>
      </c>
      <c r="D13700">
        <v>3602</v>
      </c>
      <c r="E13700">
        <v>236464</v>
      </c>
      <c r="F13700" cm="1">
        <f t="array" ref="F13700">_xlfn.XLOOKUP(A13700&amp;C13700, $L$3:$L$410&amp;$M$3:$M$410,$O$3:$O$410, "kamiyama")</f>
        <v>1.1736059756309403</v>
      </c>
      <c r="G13700">
        <f t="shared" si="434"/>
        <v>645</v>
      </c>
      <c r="H13700" s="2">
        <f t="shared" ref="H13700:H13763" si="435">F13700*G13700</f>
        <v>756.97585428195646</v>
      </c>
    </row>
    <row r="13701" spans="1:8" x14ac:dyDescent="0.2">
      <c r="A13701">
        <v>2018</v>
      </c>
      <c r="B13701" t="s">
        <v>51</v>
      </c>
      <c r="C13701" t="s">
        <v>11</v>
      </c>
      <c r="D13701">
        <v>3462</v>
      </c>
      <c r="E13701">
        <v>249427</v>
      </c>
      <c r="F13701" cm="1">
        <f t="array" ref="F13701">_xlfn.XLOOKUP(A13701&amp;C13701, $L$3:$L$410&amp;$M$3:$M$410,$O$3:$O$410, "kamiyama")</f>
        <v>1.2379432712112564</v>
      </c>
      <c r="G13701">
        <f t="shared" ref="G13701:G13764" si="436">IF((A13701=2000),D13701,G13700)</f>
        <v>645</v>
      </c>
      <c r="H13701" s="2">
        <f t="shared" si="435"/>
        <v>798.47340993126033</v>
      </c>
    </row>
    <row r="13702" spans="1:8" x14ac:dyDescent="0.2">
      <c r="A13702">
        <v>2019</v>
      </c>
      <c r="B13702" t="s">
        <v>51</v>
      </c>
      <c r="C13702" t="s">
        <v>11</v>
      </c>
      <c r="D13702">
        <v>1294</v>
      </c>
      <c r="E13702">
        <v>230655</v>
      </c>
      <c r="F13702" cm="1">
        <f t="array" ref="F13702">_xlfn.XLOOKUP(A13702&amp;C13702, $L$3:$L$410&amp;$M$3:$M$410,$O$3:$O$410, "kamiyama")</f>
        <v>1.1447750452887311</v>
      </c>
      <c r="G13702">
        <f t="shared" si="436"/>
        <v>645</v>
      </c>
      <c r="H13702" s="2">
        <f t="shared" si="435"/>
        <v>738.37990421123152</v>
      </c>
    </row>
    <row r="13703" spans="1:8" x14ac:dyDescent="0.2">
      <c r="A13703">
        <v>2020</v>
      </c>
      <c r="B13703" t="s">
        <v>51</v>
      </c>
      <c r="C13703" t="s">
        <v>11</v>
      </c>
      <c r="D13703">
        <v>2234</v>
      </c>
      <c r="E13703">
        <v>230770</v>
      </c>
      <c r="F13703" cm="1">
        <f t="array" ref="F13703">_xlfn.XLOOKUP(A13703&amp;C13703, $L$3:$L$410&amp;$M$3:$M$410,$O$3:$O$410, "kamiyama")</f>
        <v>1.1453458073802021</v>
      </c>
      <c r="G13703">
        <f t="shared" si="436"/>
        <v>645</v>
      </c>
      <c r="H13703" s="2">
        <f t="shared" si="435"/>
        <v>738.7480457602303</v>
      </c>
    </row>
    <row r="13704" spans="1:8" x14ac:dyDescent="0.2">
      <c r="A13704">
        <v>2021</v>
      </c>
      <c r="B13704" t="s">
        <v>51</v>
      </c>
      <c r="C13704" t="s">
        <v>11</v>
      </c>
      <c r="D13704">
        <v>1787</v>
      </c>
      <c r="E13704">
        <v>241108</v>
      </c>
      <c r="F13704" cm="1">
        <f t="array" ref="F13704">_xlfn.XLOOKUP(A13704&amp;C13704, $L$3:$L$410&amp;$M$3:$M$410,$O$3:$O$410, "kamiyama")</f>
        <v>1.1966548378291189</v>
      </c>
      <c r="G13704">
        <f t="shared" si="436"/>
        <v>645</v>
      </c>
      <c r="H13704" s="2">
        <f t="shared" si="435"/>
        <v>771.84237039978166</v>
      </c>
    </row>
    <row r="13705" spans="1:8" x14ac:dyDescent="0.2">
      <c r="A13705">
        <v>2022</v>
      </c>
      <c r="B13705" t="s">
        <v>51</v>
      </c>
      <c r="C13705" t="s">
        <v>11</v>
      </c>
      <c r="D13705">
        <v>1157</v>
      </c>
      <c r="E13705">
        <v>226514</v>
      </c>
      <c r="F13705" cm="1">
        <f t="array" ref="F13705">_xlfn.XLOOKUP(A13705&amp;C13705, $L$3:$L$410&amp;$M$3:$M$410,$O$3:$O$410, "kamiyama")</f>
        <v>1.1242226468471599</v>
      </c>
      <c r="G13705">
        <f t="shared" si="436"/>
        <v>645</v>
      </c>
      <c r="H13705" s="2">
        <f t="shared" si="435"/>
        <v>725.12360721641812</v>
      </c>
    </row>
    <row r="13706" spans="1:8" x14ac:dyDescent="0.2">
      <c r="A13706">
        <v>2023</v>
      </c>
      <c r="B13706" t="s">
        <v>51</v>
      </c>
      <c r="C13706" t="s">
        <v>11</v>
      </c>
      <c r="D13706">
        <v>1289</v>
      </c>
      <c r="E13706">
        <v>230072</v>
      </c>
      <c r="F13706" cm="1">
        <f t="array" ref="F13706">_xlfn.XLOOKUP(A13706&amp;C13706, $L$3:$L$410&amp;$M$3:$M$410,$O$3:$O$410, "kamiyama")</f>
        <v>1.1418815296424052</v>
      </c>
      <c r="G13706">
        <f t="shared" si="436"/>
        <v>645</v>
      </c>
      <c r="H13706" s="2">
        <f t="shared" si="435"/>
        <v>736.51358661935137</v>
      </c>
    </row>
    <row r="13707" spans="1:8" x14ac:dyDescent="0.2">
      <c r="A13707">
        <v>2000</v>
      </c>
      <c r="B13707" t="s">
        <v>51</v>
      </c>
      <c r="C13707" t="s">
        <v>12</v>
      </c>
      <c r="D13707">
        <v>6220</v>
      </c>
      <c r="E13707">
        <v>905198</v>
      </c>
      <c r="F13707" cm="1">
        <f t="array" ref="F13707">_xlfn.XLOOKUP(A13707&amp;C13707, $L$3:$L$410&amp;$M$3:$M$410,$O$3:$O$410, "kamiyama")</f>
        <v>1</v>
      </c>
      <c r="G13707">
        <f t="shared" si="436"/>
        <v>6220</v>
      </c>
      <c r="H13707" s="2">
        <f t="shared" si="435"/>
        <v>6220</v>
      </c>
    </row>
    <row r="13708" spans="1:8" x14ac:dyDescent="0.2">
      <c r="A13708">
        <v>2001</v>
      </c>
      <c r="B13708" t="s">
        <v>51</v>
      </c>
      <c r="C13708" t="s">
        <v>12</v>
      </c>
      <c r="D13708">
        <v>4431</v>
      </c>
      <c r="E13708">
        <v>904489</v>
      </c>
      <c r="F13708" cm="1">
        <f t="array" ref="F13708">_xlfn.XLOOKUP(A13708&amp;C13708, $L$3:$L$410&amp;$M$3:$M$410,$O$3:$O$410, "kamiyama")</f>
        <v>0.99921674594950494</v>
      </c>
      <c r="G13708">
        <f t="shared" si="436"/>
        <v>6220</v>
      </c>
      <c r="H13708" s="2">
        <f t="shared" si="435"/>
        <v>6215.1281598059204</v>
      </c>
    </row>
    <row r="13709" spans="1:8" x14ac:dyDescent="0.2">
      <c r="A13709">
        <v>2002</v>
      </c>
      <c r="B13709" t="s">
        <v>51</v>
      </c>
      <c r="C13709" t="s">
        <v>12</v>
      </c>
      <c r="D13709">
        <v>3169</v>
      </c>
      <c r="E13709">
        <v>937986</v>
      </c>
      <c r="F13709" cm="1">
        <f t="array" ref="F13709">_xlfn.XLOOKUP(A13709&amp;C13709, $L$3:$L$410&amp;$M$3:$M$410,$O$3:$O$410, "kamiyama")</f>
        <v>1.0362219094606926</v>
      </c>
      <c r="G13709">
        <f t="shared" si="436"/>
        <v>6220</v>
      </c>
      <c r="H13709" s="2">
        <f t="shared" si="435"/>
        <v>6445.3002768455081</v>
      </c>
    </row>
    <row r="13710" spans="1:8" x14ac:dyDescent="0.2">
      <c r="A13710">
        <v>2003</v>
      </c>
      <c r="B13710" t="s">
        <v>51</v>
      </c>
      <c r="C13710" t="s">
        <v>12</v>
      </c>
      <c r="D13710">
        <v>7090</v>
      </c>
      <c r="E13710">
        <v>992449</v>
      </c>
      <c r="F13710" cm="1">
        <f t="array" ref="F13710">_xlfn.XLOOKUP(A13710&amp;C13710, $L$3:$L$410&amp;$M$3:$M$410,$O$3:$O$410, "kamiyama")</f>
        <v>1.0963888563607078</v>
      </c>
      <c r="G13710">
        <f t="shared" si="436"/>
        <v>6220</v>
      </c>
      <c r="H13710" s="2">
        <f t="shared" si="435"/>
        <v>6819.5386865636028</v>
      </c>
    </row>
    <row r="13711" spans="1:8" x14ac:dyDescent="0.2">
      <c r="A13711">
        <v>2004</v>
      </c>
      <c r="B13711" t="s">
        <v>51</v>
      </c>
      <c r="C13711" t="s">
        <v>12</v>
      </c>
      <c r="D13711">
        <v>9360</v>
      </c>
      <c r="E13711">
        <v>1055250</v>
      </c>
      <c r="F13711" cm="1">
        <f t="array" ref="F13711">_xlfn.XLOOKUP(A13711&amp;C13711, $L$3:$L$410&amp;$M$3:$M$410,$O$3:$O$410, "kamiyama")</f>
        <v>1.165767047651453</v>
      </c>
      <c r="G13711">
        <f t="shared" si="436"/>
        <v>6220</v>
      </c>
      <c r="H13711" s="2">
        <f t="shared" si="435"/>
        <v>7251.071036392038</v>
      </c>
    </row>
    <row r="13712" spans="1:8" x14ac:dyDescent="0.2">
      <c r="A13712">
        <v>2005</v>
      </c>
      <c r="B13712" t="s">
        <v>51</v>
      </c>
      <c r="C13712" t="s">
        <v>12</v>
      </c>
      <c r="D13712">
        <v>4813</v>
      </c>
      <c r="E13712">
        <v>1071992</v>
      </c>
      <c r="F13712" cm="1">
        <f t="array" ref="F13712">_xlfn.XLOOKUP(A13712&amp;C13712, $L$3:$L$410&amp;$M$3:$M$410,$O$3:$O$410, "kamiyama")</f>
        <v>1.1842624486576419</v>
      </c>
      <c r="G13712">
        <f t="shared" si="436"/>
        <v>6220</v>
      </c>
      <c r="H13712" s="2">
        <f t="shared" si="435"/>
        <v>7366.1124306505326</v>
      </c>
    </row>
    <row r="13713" spans="1:8" x14ac:dyDescent="0.2">
      <c r="A13713">
        <v>2006</v>
      </c>
      <c r="B13713" t="s">
        <v>51</v>
      </c>
      <c r="C13713" t="s">
        <v>12</v>
      </c>
      <c r="D13713">
        <v>5590</v>
      </c>
      <c r="E13713">
        <v>1116447</v>
      </c>
      <c r="F13713" cm="1">
        <f t="array" ref="F13713">_xlfn.XLOOKUP(A13713&amp;C13713, $L$3:$L$410&amp;$M$3:$M$410,$O$3:$O$410, "kamiyama")</f>
        <v>1.2333732509351545</v>
      </c>
      <c r="G13713">
        <f t="shared" si="436"/>
        <v>6220</v>
      </c>
      <c r="H13713" s="2">
        <f t="shared" si="435"/>
        <v>7671.5816208166607</v>
      </c>
    </row>
    <row r="13714" spans="1:8" x14ac:dyDescent="0.2">
      <c r="A13714">
        <v>2007</v>
      </c>
      <c r="B13714" t="s">
        <v>51</v>
      </c>
      <c r="C13714" t="s">
        <v>12</v>
      </c>
      <c r="D13714">
        <v>7601</v>
      </c>
      <c r="E13714">
        <v>1138635</v>
      </c>
      <c r="F13714" cm="1">
        <f t="array" ref="F13714">_xlfn.XLOOKUP(A13714&amp;C13714, $L$3:$L$410&amp;$M$3:$M$410,$O$3:$O$410, "kamiyama")</f>
        <v>1.2578850152121415</v>
      </c>
      <c r="G13714">
        <f t="shared" si="436"/>
        <v>6220</v>
      </c>
      <c r="H13714" s="2">
        <f t="shared" si="435"/>
        <v>7824.04479461952</v>
      </c>
    </row>
    <row r="13715" spans="1:8" x14ac:dyDescent="0.2">
      <c r="A13715">
        <v>2008</v>
      </c>
      <c r="B13715" t="s">
        <v>51</v>
      </c>
      <c r="C13715" t="s">
        <v>12</v>
      </c>
      <c r="D13715">
        <v>5681</v>
      </c>
      <c r="E13715">
        <v>1126276</v>
      </c>
      <c r="F13715" cm="1">
        <f t="array" ref="F13715">_xlfn.XLOOKUP(A13715&amp;C13715, $L$3:$L$410&amp;$M$3:$M$410,$O$3:$O$410, "kamiyama")</f>
        <v>1.2442316487663472</v>
      </c>
      <c r="G13715">
        <f t="shared" si="436"/>
        <v>6220</v>
      </c>
      <c r="H13715" s="2">
        <f t="shared" si="435"/>
        <v>7739.1208553266797</v>
      </c>
    </row>
    <row r="13716" spans="1:8" x14ac:dyDescent="0.2">
      <c r="A13716">
        <v>2009</v>
      </c>
      <c r="B13716" t="s">
        <v>51</v>
      </c>
      <c r="C13716" t="s">
        <v>12</v>
      </c>
      <c r="D13716">
        <v>6013</v>
      </c>
      <c r="E13716">
        <v>1128437</v>
      </c>
      <c r="F13716" cm="1">
        <f t="array" ref="F13716">_xlfn.XLOOKUP(A13716&amp;C13716, $L$3:$L$410&amp;$M$3:$M$410,$O$3:$O$410, "kamiyama")</f>
        <v>1.2466189717608744</v>
      </c>
      <c r="G13716">
        <f t="shared" si="436"/>
        <v>6220</v>
      </c>
      <c r="H13716" s="2">
        <f t="shared" si="435"/>
        <v>7753.9700043526391</v>
      </c>
    </row>
    <row r="13717" spans="1:8" x14ac:dyDescent="0.2">
      <c r="A13717">
        <v>2010</v>
      </c>
      <c r="B13717" t="s">
        <v>51</v>
      </c>
      <c r="C13717" t="s">
        <v>12</v>
      </c>
      <c r="D13717">
        <v>11068</v>
      </c>
      <c r="E13717">
        <v>1225508</v>
      </c>
      <c r="F13717" cm="1">
        <f t="array" ref="F13717">_xlfn.XLOOKUP(A13717&amp;C13717, $L$3:$L$410&amp;$M$3:$M$410,$O$3:$O$410, "kamiyama")</f>
        <v>1.3538562833766756</v>
      </c>
      <c r="G13717">
        <f t="shared" si="436"/>
        <v>6220</v>
      </c>
      <c r="H13717" s="2">
        <f t="shared" si="435"/>
        <v>8420.9860826029217</v>
      </c>
    </row>
    <row r="13718" spans="1:8" x14ac:dyDescent="0.2">
      <c r="A13718">
        <v>2011</v>
      </c>
      <c r="B13718" t="s">
        <v>51</v>
      </c>
      <c r="C13718" t="s">
        <v>12</v>
      </c>
      <c r="D13718">
        <v>8764</v>
      </c>
      <c r="E13718">
        <v>1232815</v>
      </c>
      <c r="F13718" cm="1">
        <f t="array" ref="F13718">_xlfn.XLOOKUP(A13718&amp;C13718, $L$3:$L$410&amp;$M$3:$M$410,$O$3:$O$410, "kamiyama")</f>
        <v>1.3619285504386887</v>
      </c>
      <c r="G13718">
        <f t="shared" si="436"/>
        <v>6220</v>
      </c>
      <c r="H13718" s="2">
        <f t="shared" si="435"/>
        <v>8471.1955837286441</v>
      </c>
    </row>
    <row r="13719" spans="1:8" x14ac:dyDescent="0.2">
      <c r="A13719">
        <v>2012</v>
      </c>
      <c r="B13719" t="s">
        <v>51</v>
      </c>
      <c r="C13719" t="s">
        <v>12</v>
      </c>
      <c r="D13719">
        <v>9048</v>
      </c>
      <c r="E13719">
        <v>1255809</v>
      </c>
      <c r="F13719" cm="1">
        <f t="array" ref="F13719">_xlfn.XLOOKUP(A13719&amp;C13719, $L$3:$L$410&amp;$M$3:$M$410,$O$3:$O$410, "kamiyama")</f>
        <v>1.3873307276419082</v>
      </c>
      <c r="G13719">
        <f t="shared" si="436"/>
        <v>6220</v>
      </c>
      <c r="H13719" s="2">
        <f t="shared" si="435"/>
        <v>8629.1971259326692</v>
      </c>
    </row>
    <row r="13720" spans="1:8" x14ac:dyDescent="0.2">
      <c r="A13720">
        <v>2013</v>
      </c>
      <c r="B13720" t="s">
        <v>51</v>
      </c>
      <c r="C13720" t="s">
        <v>12</v>
      </c>
      <c r="D13720">
        <v>8093</v>
      </c>
      <c r="E13720">
        <v>1283331</v>
      </c>
      <c r="F13720" cm="1">
        <f t="array" ref="F13720">_xlfn.XLOOKUP(A13720&amp;C13720, $L$3:$L$410&amp;$M$3:$M$410,$O$3:$O$410, "kamiyama")</f>
        <v>1.41773512535379</v>
      </c>
      <c r="G13720">
        <f t="shared" si="436"/>
        <v>6220</v>
      </c>
      <c r="H13720" s="2">
        <f t="shared" si="435"/>
        <v>8818.312479700573</v>
      </c>
    </row>
    <row r="13721" spans="1:8" x14ac:dyDescent="0.2">
      <c r="A13721">
        <v>2014</v>
      </c>
      <c r="B13721" t="s">
        <v>51</v>
      </c>
      <c r="C13721" t="s">
        <v>12</v>
      </c>
      <c r="D13721">
        <v>6988</v>
      </c>
      <c r="E13721">
        <v>1322498</v>
      </c>
      <c r="F13721" cm="1">
        <f t="array" ref="F13721">_xlfn.XLOOKUP(A13721&amp;C13721, $L$3:$L$410&amp;$M$3:$M$410,$O$3:$O$410, "kamiyama")</f>
        <v>1.4610041118075825</v>
      </c>
      <c r="G13721">
        <f t="shared" si="436"/>
        <v>6220</v>
      </c>
      <c r="H13721" s="2">
        <f t="shared" si="435"/>
        <v>9087.4455754431638</v>
      </c>
    </row>
    <row r="13722" spans="1:8" x14ac:dyDescent="0.2">
      <c r="A13722">
        <v>2015</v>
      </c>
      <c r="B13722" t="s">
        <v>51</v>
      </c>
      <c r="C13722" t="s">
        <v>12</v>
      </c>
      <c r="D13722">
        <v>7161</v>
      </c>
      <c r="E13722">
        <v>1296620</v>
      </c>
      <c r="F13722" cm="1">
        <f t="array" ref="F13722">_xlfn.XLOOKUP(A13722&amp;C13722, $L$3:$L$410&amp;$M$3:$M$410,$O$3:$O$410, "kamiyama")</f>
        <v>1.4324158913298526</v>
      </c>
      <c r="G13722">
        <f t="shared" si="436"/>
        <v>6220</v>
      </c>
      <c r="H13722" s="2">
        <f t="shared" si="435"/>
        <v>8909.6268440716831</v>
      </c>
    </row>
    <row r="13723" spans="1:8" x14ac:dyDescent="0.2">
      <c r="A13723">
        <v>2016</v>
      </c>
      <c r="B13723" t="s">
        <v>51</v>
      </c>
      <c r="C13723" t="s">
        <v>12</v>
      </c>
      <c r="D13723">
        <v>8852</v>
      </c>
      <c r="E13723">
        <v>1310672</v>
      </c>
      <c r="F13723" cm="1">
        <f t="array" ref="F13723">_xlfn.XLOOKUP(A13723&amp;C13723, $L$3:$L$410&amp;$M$3:$M$410,$O$3:$O$410, "kamiyama")</f>
        <v>1.4479395668130066</v>
      </c>
      <c r="G13723">
        <f t="shared" si="436"/>
        <v>6220</v>
      </c>
      <c r="H13723" s="2">
        <f t="shared" si="435"/>
        <v>9006.1841055769019</v>
      </c>
    </row>
    <row r="13724" spans="1:8" x14ac:dyDescent="0.2">
      <c r="A13724">
        <v>2017</v>
      </c>
      <c r="B13724" t="s">
        <v>51</v>
      </c>
      <c r="C13724" t="s">
        <v>12</v>
      </c>
      <c r="D13724">
        <v>8574</v>
      </c>
      <c r="E13724">
        <v>1330993</v>
      </c>
      <c r="F13724" cm="1">
        <f t="array" ref="F13724">_xlfn.XLOOKUP(A13724&amp;C13724, $L$3:$L$410&amp;$M$3:$M$410,$O$3:$O$410, "kamiyama")</f>
        <v>1.4703887989147126</v>
      </c>
      <c r="G13724">
        <f t="shared" si="436"/>
        <v>6220</v>
      </c>
      <c r="H13724" s="2">
        <f t="shared" si="435"/>
        <v>9145.8183292495123</v>
      </c>
    </row>
    <row r="13725" spans="1:8" x14ac:dyDescent="0.2">
      <c r="A13725">
        <v>2018</v>
      </c>
      <c r="B13725" t="s">
        <v>51</v>
      </c>
      <c r="C13725" t="s">
        <v>12</v>
      </c>
      <c r="D13725">
        <v>8707</v>
      </c>
      <c r="E13725">
        <v>1375522</v>
      </c>
      <c r="F13725" cm="1">
        <f t="array" ref="F13725">_xlfn.XLOOKUP(A13725&amp;C13725, $L$3:$L$410&amp;$M$3:$M$410,$O$3:$O$410, "kamiyama")</f>
        <v>1.5195813512623757</v>
      </c>
      <c r="G13725">
        <f t="shared" si="436"/>
        <v>6220</v>
      </c>
      <c r="H13725" s="2">
        <f t="shared" si="435"/>
        <v>9451.7960048519762</v>
      </c>
    </row>
    <row r="13726" spans="1:8" x14ac:dyDescent="0.2">
      <c r="A13726">
        <v>2019</v>
      </c>
      <c r="B13726" t="s">
        <v>51</v>
      </c>
      <c r="C13726" t="s">
        <v>12</v>
      </c>
      <c r="D13726">
        <v>10168</v>
      </c>
      <c r="E13726">
        <v>1361555</v>
      </c>
      <c r="F13726" cm="1">
        <f t="array" ref="F13726">_xlfn.XLOOKUP(A13726&amp;C13726, $L$3:$L$410&amp;$M$3:$M$410,$O$3:$O$410, "kamiyama")</f>
        <v>1.5041515778868271</v>
      </c>
      <c r="G13726">
        <f t="shared" si="436"/>
        <v>6220</v>
      </c>
      <c r="H13726" s="2">
        <f t="shared" si="435"/>
        <v>9355.8228144560635</v>
      </c>
    </row>
    <row r="13727" spans="1:8" x14ac:dyDescent="0.2">
      <c r="A13727">
        <v>2020</v>
      </c>
      <c r="B13727" t="s">
        <v>51</v>
      </c>
      <c r="C13727" t="s">
        <v>12</v>
      </c>
      <c r="D13727">
        <v>11113</v>
      </c>
      <c r="E13727">
        <v>1314993</v>
      </c>
      <c r="F13727" cm="1">
        <f t="array" ref="F13727">_xlfn.XLOOKUP(A13727&amp;C13727, $L$3:$L$410&amp;$M$3:$M$410,$O$3:$O$410, "kamiyama")</f>
        <v>1.4527131080713833</v>
      </c>
      <c r="G13727">
        <f t="shared" si="436"/>
        <v>6220</v>
      </c>
      <c r="H13727" s="2">
        <f t="shared" si="435"/>
        <v>9035.8755322040051</v>
      </c>
    </row>
    <row r="13728" spans="1:8" x14ac:dyDescent="0.2">
      <c r="A13728">
        <v>2021</v>
      </c>
      <c r="B13728" t="s">
        <v>51</v>
      </c>
      <c r="C13728" t="s">
        <v>12</v>
      </c>
      <c r="D13728">
        <v>12107</v>
      </c>
      <c r="E13728">
        <v>1371410</v>
      </c>
      <c r="F13728" cm="1">
        <f t="array" ref="F13728">_xlfn.XLOOKUP(A13728&amp;C13728, $L$3:$L$410&amp;$M$3:$M$410,$O$3:$O$410, "kamiyama")</f>
        <v>1.5150386987156401</v>
      </c>
      <c r="G13728">
        <f t="shared" si="436"/>
        <v>6220</v>
      </c>
      <c r="H13728" s="2">
        <f t="shared" si="435"/>
        <v>9423.5407060112811</v>
      </c>
    </row>
    <row r="13729" spans="1:8" x14ac:dyDescent="0.2">
      <c r="A13729">
        <v>2022</v>
      </c>
      <c r="B13729" t="s">
        <v>51</v>
      </c>
      <c r="C13729" t="s">
        <v>12</v>
      </c>
      <c r="D13729">
        <v>8247</v>
      </c>
      <c r="E13729">
        <v>1392399</v>
      </c>
      <c r="F13729" cm="1">
        <f t="array" ref="F13729">_xlfn.XLOOKUP(A13729&amp;C13729, $L$3:$L$410&amp;$M$3:$M$410,$O$3:$O$410, "kamiyama")</f>
        <v>1.538225890910055</v>
      </c>
      <c r="G13729">
        <f t="shared" si="436"/>
        <v>6220</v>
      </c>
      <c r="H13729" s="2">
        <f t="shared" si="435"/>
        <v>9567.7650414605414</v>
      </c>
    </row>
    <row r="13730" spans="1:8" x14ac:dyDescent="0.2">
      <c r="A13730">
        <v>2023</v>
      </c>
      <c r="B13730" t="s">
        <v>51</v>
      </c>
      <c r="C13730" t="s">
        <v>12</v>
      </c>
      <c r="D13730">
        <v>11976</v>
      </c>
      <c r="E13730">
        <v>1414899</v>
      </c>
      <c r="F13730" cm="1">
        <f t="array" ref="F13730">_xlfn.XLOOKUP(A13730&amp;C13730, $L$3:$L$410&amp;$M$3:$M$410,$O$3:$O$410, "kamiyama")</f>
        <v>1.5630823311584869</v>
      </c>
      <c r="G13730">
        <f t="shared" si="436"/>
        <v>6220</v>
      </c>
      <c r="H13730" s="2">
        <f t="shared" si="435"/>
        <v>9722.3720998057888</v>
      </c>
    </row>
    <row r="13731" spans="1:8" x14ac:dyDescent="0.2">
      <c r="A13731">
        <v>2000</v>
      </c>
      <c r="B13731" t="s">
        <v>51</v>
      </c>
      <c r="C13731" t="s">
        <v>13</v>
      </c>
      <c r="D13731">
        <v>9864</v>
      </c>
      <c r="E13731">
        <v>3770792</v>
      </c>
      <c r="F13731" cm="1">
        <f t="array" ref="F13731">_xlfn.XLOOKUP(A13731&amp;C13731, $L$3:$L$410&amp;$M$3:$M$410,$O$3:$O$410, "kamiyama")</f>
        <v>1</v>
      </c>
      <c r="G13731">
        <f t="shared" si="436"/>
        <v>9864</v>
      </c>
      <c r="H13731" s="2">
        <f t="shared" si="435"/>
        <v>9864</v>
      </c>
    </row>
    <row r="13732" spans="1:8" x14ac:dyDescent="0.2">
      <c r="A13732">
        <v>2001</v>
      </c>
      <c r="B13732" t="s">
        <v>51</v>
      </c>
      <c r="C13732" t="s">
        <v>13</v>
      </c>
      <c r="D13732">
        <v>14052</v>
      </c>
      <c r="E13732">
        <v>4123232</v>
      </c>
      <c r="F13732" cm="1">
        <f t="array" ref="F13732">_xlfn.XLOOKUP(A13732&amp;C13732, $L$3:$L$410&amp;$M$3:$M$410,$O$3:$O$410, "kamiyama")</f>
        <v>1.0934657758900517</v>
      </c>
      <c r="G13732">
        <f t="shared" si="436"/>
        <v>9864</v>
      </c>
      <c r="H13732" s="2">
        <f t="shared" si="435"/>
        <v>10785.94641337947</v>
      </c>
    </row>
    <row r="13733" spans="1:8" x14ac:dyDescent="0.2">
      <c r="A13733">
        <v>2002</v>
      </c>
      <c r="B13733" t="s">
        <v>51</v>
      </c>
      <c r="C13733" t="s">
        <v>13</v>
      </c>
      <c r="D13733">
        <v>12861</v>
      </c>
      <c r="E13733">
        <v>4391207</v>
      </c>
      <c r="F13733" cm="1">
        <f t="array" ref="F13733">_xlfn.XLOOKUP(A13733&amp;C13733, $L$3:$L$410&amp;$M$3:$M$410,$O$3:$O$410, "kamiyama")</f>
        <v>1.1645317482375055</v>
      </c>
      <c r="G13733">
        <f t="shared" si="436"/>
        <v>9864</v>
      </c>
      <c r="H13733" s="2">
        <f t="shared" si="435"/>
        <v>11486.941164614755</v>
      </c>
    </row>
    <row r="13734" spans="1:8" x14ac:dyDescent="0.2">
      <c r="A13734">
        <v>2003</v>
      </c>
      <c r="B13734" t="s">
        <v>51</v>
      </c>
      <c r="C13734" t="s">
        <v>13</v>
      </c>
      <c r="D13734">
        <v>11303</v>
      </c>
      <c r="E13734">
        <v>4479941</v>
      </c>
      <c r="F13734" cm="1">
        <f t="array" ref="F13734">_xlfn.XLOOKUP(A13734&amp;C13734, $L$3:$L$410&amp;$M$3:$M$410,$O$3:$O$410, "kamiyama")</f>
        <v>1.1880636746869093</v>
      </c>
      <c r="G13734">
        <f t="shared" si="436"/>
        <v>9864</v>
      </c>
      <c r="H13734" s="2">
        <f t="shared" si="435"/>
        <v>11719.060087111673</v>
      </c>
    </row>
    <row r="13735" spans="1:8" x14ac:dyDescent="0.2">
      <c r="A13735">
        <v>2004</v>
      </c>
      <c r="B13735" t="s">
        <v>51</v>
      </c>
      <c r="C13735" t="s">
        <v>13</v>
      </c>
      <c r="D13735">
        <v>19760</v>
      </c>
      <c r="E13735">
        <v>4435019</v>
      </c>
      <c r="F13735" cm="1">
        <f t="array" ref="F13735">_xlfn.XLOOKUP(A13735&amp;C13735, $L$3:$L$410&amp;$M$3:$M$410,$O$3:$O$410, "kamiyama")</f>
        <v>1.1761505275284343</v>
      </c>
      <c r="G13735">
        <f t="shared" si="436"/>
        <v>9864</v>
      </c>
      <c r="H13735" s="2">
        <f t="shared" si="435"/>
        <v>11601.548803540476</v>
      </c>
    </row>
    <row r="13736" spans="1:8" x14ac:dyDescent="0.2">
      <c r="A13736">
        <v>2005</v>
      </c>
      <c r="B13736" t="s">
        <v>51</v>
      </c>
      <c r="C13736" t="s">
        <v>13</v>
      </c>
      <c r="D13736">
        <v>20864</v>
      </c>
      <c r="E13736">
        <v>4849739</v>
      </c>
      <c r="F13736" cm="1">
        <f t="array" ref="F13736">_xlfn.XLOOKUP(A13736&amp;C13736, $L$3:$L$410&amp;$M$3:$M$410,$O$3:$O$410, "kamiyama")</f>
        <v>1.2861327275543175</v>
      </c>
      <c r="G13736">
        <f t="shared" si="436"/>
        <v>9864</v>
      </c>
      <c r="H13736" s="2">
        <f t="shared" si="435"/>
        <v>12686.413224595788</v>
      </c>
    </row>
    <row r="13737" spans="1:8" x14ac:dyDescent="0.2">
      <c r="A13737">
        <v>2006</v>
      </c>
      <c r="B13737" t="s">
        <v>51</v>
      </c>
      <c r="C13737" t="s">
        <v>13</v>
      </c>
      <c r="D13737">
        <v>17453</v>
      </c>
      <c r="E13737">
        <v>4993072</v>
      </c>
      <c r="F13737" cm="1">
        <f t="array" ref="F13737">_xlfn.XLOOKUP(A13737&amp;C13737, $L$3:$L$410&amp;$M$3:$M$410,$O$3:$O$410, "kamiyama")</f>
        <v>1.3241441055353889</v>
      </c>
      <c r="G13737">
        <f t="shared" si="436"/>
        <v>9864</v>
      </c>
      <c r="H13737" s="2">
        <f t="shared" si="435"/>
        <v>13061.357457001075</v>
      </c>
    </row>
    <row r="13738" spans="1:8" x14ac:dyDescent="0.2">
      <c r="A13738">
        <v>2007</v>
      </c>
      <c r="B13738" t="s">
        <v>51</v>
      </c>
      <c r="C13738" t="s">
        <v>13</v>
      </c>
      <c r="D13738">
        <v>20296</v>
      </c>
      <c r="E13738">
        <v>5171384</v>
      </c>
      <c r="F13738" cm="1">
        <f t="array" ref="F13738">_xlfn.XLOOKUP(A13738&amp;C13738, $L$3:$L$410&amp;$M$3:$M$410,$O$3:$O$410, "kamiyama")</f>
        <v>1.3714317840920422</v>
      </c>
      <c r="G13738">
        <f t="shared" si="436"/>
        <v>9864</v>
      </c>
      <c r="H13738" s="2">
        <f t="shared" si="435"/>
        <v>13527.803118283904</v>
      </c>
    </row>
    <row r="13739" spans="1:8" x14ac:dyDescent="0.2">
      <c r="A13739">
        <v>2008</v>
      </c>
      <c r="B13739" t="s">
        <v>51</v>
      </c>
      <c r="C13739" t="s">
        <v>13</v>
      </c>
      <c r="D13739">
        <v>16828</v>
      </c>
      <c r="E13739">
        <v>5027882</v>
      </c>
      <c r="F13739" cm="1">
        <f t="array" ref="F13739">_xlfn.XLOOKUP(A13739&amp;C13739, $L$3:$L$410&amp;$M$3:$M$410,$O$3:$O$410, "kamiyama")</f>
        <v>1.3333755879401463</v>
      </c>
      <c r="G13739">
        <f t="shared" si="436"/>
        <v>9864</v>
      </c>
      <c r="H13739" s="2">
        <f t="shared" si="435"/>
        <v>13152.416799441604</v>
      </c>
    </row>
    <row r="13740" spans="1:8" x14ac:dyDescent="0.2">
      <c r="A13740">
        <v>2009</v>
      </c>
      <c r="B13740" t="s">
        <v>51</v>
      </c>
      <c r="C13740" t="s">
        <v>13</v>
      </c>
      <c r="D13740">
        <v>16202</v>
      </c>
      <c r="E13740">
        <v>5178633</v>
      </c>
      <c r="F13740" cm="1">
        <f t="array" ref="F13740">_xlfn.XLOOKUP(A13740&amp;C13740, $L$3:$L$410&amp;$M$3:$M$410,$O$3:$O$410, "kamiyama")</f>
        <v>1.3733541919045125</v>
      </c>
      <c r="G13740">
        <f t="shared" si="436"/>
        <v>9864</v>
      </c>
      <c r="H13740" s="2">
        <f t="shared" si="435"/>
        <v>13546.765748946111</v>
      </c>
    </row>
    <row r="13741" spans="1:8" x14ac:dyDescent="0.2">
      <c r="A13741">
        <v>2010</v>
      </c>
      <c r="B13741" t="s">
        <v>51</v>
      </c>
      <c r="C13741" t="s">
        <v>13</v>
      </c>
      <c r="D13741">
        <v>18687</v>
      </c>
      <c r="E13741">
        <v>5397980</v>
      </c>
      <c r="F13741" cm="1">
        <f t="array" ref="F13741">_xlfn.XLOOKUP(A13741&amp;C13741, $L$3:$L$410&amp;$M$3:$M$410,$O$3:$O$410, "kamiyama")</f>
        <v>1.4315241996906751</v>
      </c>
      <c r="G13741">
        <f t="shared" si="436"/>
        <v>9864</v>
      </c>
      <c r="H13741" s="2">
        <f t="shared" si="435"/>
        <v>14120.55470574882</v>
      </c>
    </row>
    <row r="13742" spans="1:8" x14ac:dyDescent="0.2">
      <c r="A13742">
        <v>2011</v>
      </c>
      <c r="B13742" t="s">
        <v>51</v>
      </c>
      <c r="C13742" t="s">
        <v>13</v>
      </c>
      <c r="D13742">
        <v>22434</v>
      </c>
      <c r="E13742">
        <v>5647383</v>
      </c>
      <c r="F13742" cm="1">
        <f t="array" ref="F13742">_xlfn.XLOOKUP(A13742&amp;C13742, $L$3:$L$410&amp;$M$3:$M$410,$O$3:$O$410, "kamiyama")</f>
        <v>1.4976649467804111</v>
      </c>
      <c r="G13742">
        <f t="shared" si="436"/>
        <v>9864</v>
      </c>
      <c r="H13742" s="2">
        <f t="shared" si="435"/>
        <v>14772.967035041975</v>
      </c>
    </row>
    <row r="13743" spans="1:8" x14ac:dyDescent="0.2">
      <c r="A13743">
        <v>2012</v>
      </c>
      <c r="B13743" t="s">
        <v>51</v>
      </c>
      <c r="C13743" t="s">
        <v>13</v>
      </c>
      <c r="D13743">
        <v>22212</v>
      </c>
      <c r="E13743">
        <v>5742203</v>
      </c>
      <c r="F13743" cm="1">
        <f t="array" ref="F13743">_xlfn.XLOOKUP(A13743&amp;C13743, $L$3:$L$410&amp;$M$3:$M$410,$O$3:$O$410, "kamiyama")</f>
        <v>1.5228108577720543</v>
      </c>
      <c r="G13743">
        <f t="shared" si="436"/>
        <v>9864</v>
      </c>
      <c r="H13743" s="2">
        <f t="shared" si="435"/>
        <v>15021.006301063544</v>
      </c>
    </row>
    <row r="13744" spans="1:8" x14ac:dyDescent="0.2">
      <c r="A13744">
        <v>2013</v>
      </c>
      <c r="B13744" t="s">
        <v>51</v>
      </c>
      <c r="C13744" t="s">
        <v>13</v>
      </c>
      <c r="D13744">
        <v>25885</v>
      </c>
      <c r="E13744">
        <v>5903982</v>
      </c>
      <c r="F13744" cm="1">
        <f t="array" ref="F13744">_xlfn.XLOOKUP(A13744&amp;C13744, $L$3:$L$410&amp;$M$3:$M$410,$O$3:$O$410, "kamiyama")</f>
        <v>1.5657140462799326</v>
      </c>
      <c r="G13744">
        <f t="shared" si="436"/>
        <v>9864</v>
      </c>
      <c r="H13744" s="2">
        <f t="shared" si="435"/>
        <v>15444.203352505256</v>
      </c>
    </row>
    <row r="13745" spans="1:8" x14ac:dyDescent="0.2">
      <c r="A13745">
        <v>2014</v>
      </c>
      <c r="B13745" t="s">
        <v>51</v>
      </c>
      <c r="C13745" t="s">
        <v>13</v>
      </c>
      <c r="D13745">
        <v>27082</v>
      </c>
      <c r="E13745">
        <v>6250240</v>
      </c>
      <c r="F13745" cm="1">
        <f t="array" ref="F13745">_xlfn.XLOOKUP(A13745&amp;C13745, $L$3:$L$410&amp;$M$3:$M$410,$O$3:$O$410, "kamiyama")</f>
        <v>1.6575403787851464</v>
      </c>
      <c r="G13745">
        <f t="shared" si="436"/>
        <v>9864</v>
      </c>
      <c r="H13745" s="2">
        <f t="shared" si="435"/>
        <v>16349.978296336683</v>
      </c>
    </row>
    <row r="13746" spans="1:8" x14ac:dyDescent="0.2">
      <c r="A13746">
        <v>2015</v>
      </c>
      <c r="B13746" t="s">
        <v>51</v>
      </c>
      <c r="C13746" t="s">
        <v>13</v>
      </c>
      <c r="D13746">
        <v>30688</v>
      </c>
      <c r="E13746">
        <v>6487743</v>
      </c>
      <c r="F13746" cm="1">
        <f t="array" ref="F13746">_xlfn.XLOOKUP(A13746&amp;C13746, $L$3:$L$410&amp;$M$3:$M$410,$O$3:$O$410, "kamiyama")</f>
        <v>1.7205252901777663</v>
      </c>
      <c r="G13746">
        <f t="shared" si="436"/>
        <v>9864</v>
      </c>
      <c r="H13746" s="2">
        <f t="shared" si="435"/>
        <v>16971.261462313487</v>
      </c>
    </row>
    <row r="13747" spans="1:8" x14ac:dyDescent="0.2">
      <c r="A13747">
        <v>2016</v>
      </c>
      <c r="B13747" t="s">
        <v>51</v>
      </c>
      <c r="C13747" t="s">
        <v>13</v>
      </c>
      <c r="D13747">
        <v>40066</v>
      </c>
      <c r="E13747">
        <v>6609429</v>
      </c>
      <c r="F13747" cm="1">
        <f t="array" ref="F13747">_xlfn.XLOOKUP(A13747&amp;C13747, $L$3:$L$410&amp;$M$3:$M$410,$O$3:$O$410, "kamiyama")</f>
        <v>1.752795964349134</v>
      </c>
      <c r="G13747">
        <f t="shared" si="436"/>
        <v>9864</v>
      </c>
      <c r="H13747" s="2">
        <f t="shared" si="435"/>
        <v>17289.579392339856</v>
      </c>
    </row>
    <row r="13748" spans="1:8" x14ac:dyDescent="0.2">
      <c r="A13748">
        <v>2017</v>
      </c>
      <c r="B13748" t="s">
        <v>51</v>
      </c>
      <c r="C13748" t="s">
        <v>13</v>
      </c>
      <c r="D13748">
        <v>46181</v>
      </c>
      <c r="E13748">
        <v>6875779</v>
      </c>
      <c r="F13748" cm="1">
        <f t="array" ref="F13748">_xlfn.XLOOKUP(A13748&amp;C13748, $L$3:$L$410&amp;$M$3:$M$410,$O$3:$O$410, "kamiyama")</f>
        <v>1.8234309927463515</v>
      </c>
      <c r="G13748">
        <f t="shared" si="436"/>
        <v>9864</v>
      </c>
      <c r="H13748" s="2">
        <f t="shared" si="435"/>
        <v>17986.323312450011</v>
      </c>
    </row>
    <row r="13749" spans="1:8" x14ac:dyDescent="0.2">
      <c r="A13749">
        <v>2018</v>
      </c>
      <c r="B13749" t="s">
        <v>51</v>
      </c>
      <c r="C13749" t="s">
        <v>13</v>
      </c>
      <c r="D13749">
        <v>31199</v>
      </c>
      <c r="E13749">
        <v>7187008</v>
      </c>
      <c r="F13749" cm="1">
        <f t="array" ref="F13749">_xlfn.XLOOKUP(A13749&amp;C13749, $L$3:$L$410&amp;$M$3:$M$410,$O$3:$O$410, "kamiyama")</f>
        <v>1.9059677648621298</v>
      </c>
      <c r="G13749">
        <f t="shared" si="436"/>
        <v>9864</v>
      </c>
      <c r="H13749" s="2">
        <f t="shared" si="435"/>
        <v>18800.466032600048</v>
      </c>
    </row>
    <row r="13750" spans="1:8" x14ac:dyDescent="0.2">
      <c r="A13750">
        <v>2019</v>
      </c>
      <c r="B13750" t="s">
        <v>51</v>
      </c>
      <c r="C13750" t="s">
        <v>13</v>
      </c>
      <c r="D13750">
        <v>43031</v>
      </c>
      <c r="E13750">
        <v>7372534</v>
      </c>
      <c r="F13750" cm="1">
        <f t="array" ref="F13750">_xlfn.XLOOKUP(A13750&amp;C13750, $L$3:$L$410&amp;$M$3:$M$410,$O$3:$O$410, "kamiyama")</f>
        <v>1.9551685693615559</v>
      </c>
      <c r="G13750">
        <f t="shared" si="436"/>
        <v>9864</v>
      </c>
      <c r="H13750" s="2">
        <f t="shared" si="435"/>
        <v>19285.782768182387</v>
      </c>
    </row>
    <row r="13751" spans="1:8" x14ac:dyDescent="0.2">
      <c r="A13751">
        <v>2020</v>
      </c>
      <c r="B13751" t="s">
        <v>51</v>
      </c>
      <c r="C13751" t="s">
        <v>13</v>
      </c>
      <c r="D13751">
        <v>43948</v>
      </c>
      <c r="E13751">
        <v>7385051</v>
      </c>
      <c r="F13751" cm="1">
        <f t="array" ref="F13751">_xlfn.XLOOKUP(A13751&amp;C13751, $L$3:$L$410&amp;$M$3:$M$410,$O$3:$O$410, "kamiyama")</f>
        <v>1.9584880311616233</v>
      </c>
      <c r="G13751">
        <f t="shared" si="436"/>
        <v>9864</v>
      </c>
      <c r="H13751" s="2">
        <f t="shared" si="435"/>
        <v>19318.525939378251</v>
      </c>
    </row>
    <row r="13752" spans="1:8" x14ac:dyDescent="0.2">
      <c r="A13752">
        <v>2021</v>
      </c>
      <c r="B13752" t="s">
        <v>51</v>
      </c>
      <c r="C13752" t="s">
        <v>13</v>
      </c>
      <c r="D13752">
        <v>42696</v>
      </c>
      <c r="E13752">
        <v>7402483</v>
      </c>
      <c r="F13752" cm="1">
        <f t="array" ref="F13752">_xlfn.XLOOKUP(A13752&amp;C13752, $L$3:$L$410&amp;$M$3:$M$410,$O$3:$O$410, "kamiyama")</f>
        <v>1.9631109326634828</v>
      </c>
      <c r="G13752">
        <f t="shared" si="436"/>
        <v>9864</v>
      </c>
      <c r="H13752" s="2">
        <f t="shared" si="435"/>
        <v>19364.126239792593</v>
      </c>
    </row>
    <row r="13753" spans="1:8" x14ac:dyDescent="0.2">
      <c r="A13753">
        <v>2022</v>
      </c>
      <c r="B13753" t="s">
        <v>51</v>
      </c>
      <c r="C13753" t="s">
        <v>13</v>
      </c>
      <c r="D13753">
        <v>42401</v>
      </c>
      <c r="E13753">
        <v>7483626</v>
      </c>
      <c r="F13753" cm="1">
        <f t="array" ref="F13753">_xlfn.XLOOKUP(A13753&amp;C13753, $L$3:$L$410&amp;$M$3:$M$410,$O$3:$O$410, "kamiyama")</f>
        <v>1.9846297541736591</v>
      </c>
      <c r="G13753">
        <f t="shared" si="436"/>
        <v>9864</v>
      </c>
      <c r="H13753" s="2">
        <f t="shared" si="435"/>
        <v>19576.387895168973</v>
      </c>
    </row>
    <row r="13754" spans="1:8" x14ac:dyDescent="0.2">
      <c r="A13754">
        <v>2023</v>
      </c>
      <c r="B13754" t="s">
        <v>51</v>
      </c>
      <c r="C13754" t="s">
        <v>13</v>
      </c>
      <c r="D13754">
        <v>40728</v>
      </c>
      <c r="E13754">
        <v>7524115</v>
      </c>
      <c r="F13754" cm="1">
        <f t="array" ref="F13754">_xlfn.XLOOKUP(A13754&amp;C13754, $L$3:$L$410&amp;$M$3:$M$410,$O$3:$O$410, "kamiyama")</f>
        <v>1.9953672862358889</v>
      </c>
      <c r="G13754">
        <f t="shared" si="436"/>
        <v>9864</v>
      </c>
      <c r="H13754" s="2">
        <f t="shared" si="435"/>
        <v>19682.302911430808</v>
      </c>
    </row>
    <row r="13755" spans="1:8" x14ac:dyDescent="0.2">
      <c r="A13755">
        <v>2000</v>
      </c>
      <c r="B13755" t="s">
        <v>51</v>
      </c>
      <c r="C13755" t="s">
        <v>14</v>
      </c>
      <c r="D13755">
        <v>10505</v>
      </c>
      <c r="E13755">
        <v>1684196</v>
      </c>
      <c r="F13755" cm="1">
        <f t="array" ref="F13755">_xlfn.XLOOKUP(A13755&amp;C13755, $L$3:$L$410&amp;$M$3:$M$410,$O$3:$O$410, "kamiyama")</f>
        <v>1</v>
      </c>
      <c r="G13755">
        <f t="shared" si="436"/>
        <v>10505</v>
      </c>
      <c r="H13755" s="2">
        <f t="shared" si="435"/>
        <v>10505</v>
      </c>
    </row>
    <row r="13756" spans="1:8" x14ac:dyDescent="0.2">
      <c r="A13756">
        <v>2001</v>
      </c>
      <c r="B13756" t="s">
        <v>51</v>
      </c>
      <c r="C13756" t="s">
        <v>14</v>
      </c>
      <c r="D13756">
        <v>3401</v>
      </c>
      <c r="E13756">
        <v>1725017</v>
      </c>
      <c r="F13756" cm="1">
        <f t="array" ref="F13756">_xlfn.XLOOKUP(A13756&amp;C13756, $L$3:$L$410&amp;$M$3:$M$410,$O$3:$O$410, "kamiyama")</f>
        <v>1.0242376777999711</v>
      </c>
      <c r="G13756">
        <f t="shared" si="436"/>
        <v>10505</v>
      </c>
      <c r="H13756" s="2">
        <f t="shared" si="435"/>
        <v>10759.616805288697</v>
      </c>
    </row>
    <row r="13757" spans="1:8" x14ac:dyDescent="0.2">
      <c r="A13757">
        <v>2002</v>
      </c>
      <c r="B13757" t="s">
        <v>51</v>
      </c>
      <c r="C13757" t="s">
        <v>14</v>
      </c>
      <c r="D13757">
        <v>4383</v>
      </c>
      <c r="E13757">
        <v>1882563</v>
      </c>
      <c r="F13757" cm="1">
        <f t="array" ref="F13757">_xlfn.XLOOKUP(A13757&amp;C13757, $L$3:$L$410&amp;$M$3:$M$410,$O$3:$O$410, "kamiyama")</f>
        <v>1.1177814221147657</v>
      </c>
      <c r="G13757">
        <f t="shared" si="436"/>
        <v>10505</v>
      </c>
      <c r="H13757" s="2">
        <f t="shared" si="435"/>
        <v>11742.293839315615</v>
      </c>
    </row>
    <row r="13758" spans="1:8" x14ac:dyDescent="0.2">
      <c r="A13758">
        <v>2003</v>
      </c>
      <c r="B13758" t="s">
        <v>51</v>
      </c>
      <c r="C13758" t="s">
        <v>14</v>
      </c>
      <c r="D13758">
        <v>2243</v>
      </c>
      <c r="E13758">
        <v>1827791</v>
      </c>
      <c r="F13758" cm="1">
        <f t="array" ref="F13758">_xlfn.XLOOKUP(A13758&amp;C13758, $L$3:$L$410&amp;$M$3:$M$410,$O$3:$O$410, "kamiyama")</f>
        <v>1.0852602666197997</v>
      </c>
      <c r="G13758">
        <f t="shared" si="436"/>
        <v>10505</v>
      </c>
      <c r="H13758" s="2">
        <f t="shared" si="435"/>
        <v>11400.659100840996</v>
      </c>
    </row>
    <row r="13759" spans="1:8" x14ac:dyDescent="0.2">
      <c r="A13759">
        <v>2004</v>
      </c>
      <c r="B13759" t="s">
        <v>51</v>
      </c>
      <c r="C13759" t="s">
        <v>14</v>
      </c>
      <c r="D13759">
        <v>3835</v>
      </c>
      <c r="E13759">
        <v>1934796</v>
      </c>
      <c r="F13759" cm="1">
        <f t="array" ref="F13759">_xlfn.XLOOKUP(A13759&amp;C13759, $L$3:$L$410&amp;$M$3:$M$410,$O$3:$O$410, "kamiyama")</f>
        <v>1.1487950333571626</v>
      </c>
      <c r="G13759">
        <f t="shared" si="436"/>
        <v>10505</v>
      </c>
      <c r="H13759" s="2">
        <f t="shared" si="435"/>
        <v>12068.091825416994</v>
      </c>
    </row>
    <row r="13760" spans="1:8" x14ac:dyDescent="0.2">
      <c r="A13760">
        <v>2005</v>
      </c>
      <c r="B13760" t="s">
        <v>51</v>
      </c>
      <c r="C13760" t="s">
        <v>14</v>
      </c>
      <c r="D13760">
        <v>7217</v>
      </c>
      <c r="E13760">
        <v>2000423</v>
      </c>
      <c r="F13760" cm="1">
        <f t="array" ref="F13760">_xlfn.XLOOKUP(A13760&amp;C13760, $L$3:$L$410&amp;$M$3:$M$410,$O$3:$O$410, "kamiyama")</f>
        <v>1.1877614006920809</v>
      </c>
      <c r="G13760">
        <f t="shared" si="436"/>
        <v>10505</v>
      </c>
      <c r="H13760" s="2">
        <f t="shared" si="435"/>
        <v>12477.433514270309</v>
      </c>
    </row>
    <row r="13761" spans="1:8" x14ac:dyDescent="0.2">
      <c r="A13761">
        <v>2006</v>
      </c>
      <c r="B13761" t="s">
        <v>51</v>
      </c>
      <c r="C13761" t="s">
        <v>14</v>
      </c>
      <c r="D13761">
        <v>7342</v>
      </c>
      <c r="E13761">
        <v>2049053</v>
      </c>
      <c r="F13761" cm="1">
        <f t="array" ref="F13761">_xlfn.XLOOKUP(A13761&amp;C13761, $L$3:$L$410&amp;$M$3:$M$410,$O$3:$O$410, "kamiyama")</f>
        <v>1.216635712233018</v>
      </c>
      <c r="G13761">
        <f t="shared" si="436"/>
        <v>10505</v>
      </c>
      <c r="H13761" s="2">
        <f t="shared" si="435"/>
        <v>12780.758157007855</v>
      </c>
    </row>
    <row r="13762" spans="1:8" x14ac:dyDescent="0.2">
      <c r="A13762">
        <v>2007</v>
      </c>
      <c r="B13762" t="s">
        <v>51</v>
      </c>
      <c r="C13762" t="s">
        <v>14</v>
      </c>
      <c r="D13762">
        <v>7183</v>
      </c>
      <c r="E13762">
        <v>2180427</v>
      </c>
      <c r="F13762" cm="1">
        <f t="array" ref="F13762">_xlfn.XLOOKUP(A13762&amp;C13762, $L$3:$L$410&amp;$M$3:$M$410,$O$3:$O$410, "kamiyama")</f>
        <v>1.2946396975173911</v>
      </c>
      <c r="G13762">
        <f t="shared" si="436"/>
        <v>10505</v>
      </c>
      <c r="H13762" s="2">
        <f t="shared" si="435"/>
        <v>13600.190022420193</v>
      </c>
    </row>
    <row r="13763" spans="1:8" x14ac:dyDescent="0.2">
      <c r="A13763">
        <v>2008</v>
      </c>
      <c r="B13763" t="s">
        <v>51</v>
      </c>
      <c r="C13763" t="s">
        <v>14</v>
      </c>
      <c r="D13763">
        <v>8735</v>
      </c>
      <c r="E13763">
        <v>2122465</v>
      </c>
      <c r="F13763" cm="1">
        <f t="array" ref="F13763">_xlfn.XLOOKUP(A13763&amp;C13763, $L$3:$L$410&amp;$M$3:$M$410,$O$3:$O$410, "kamiyama")</f>
        <v>1.2602244631859949</v>
      </c>
      <c r="G13763">
        <f t="shared" si="436"/>
        <v>10505</v>
      </c>
      <c r="H13763" s="2">
        <f t="shared" si="435"/>
        <v>13238.657985768876</v>
      </c>
    </row>
    <row r="13764" spans="1:8" x14ac:dyDescent="0.2">
      <c r="A13764">
        <v>2009</v>
      </c>
      <c r="B13764" t="s">
        <v>51</v>
      </c>
      <c r="C13764" t="s">
        <v>14</v>
      </c>
      <c r="D13764">
        <v>7747</v>
      </c>
      <c r="E13764">
        <v>2267548</v>
      </c>
      <c r="F13764" cm="1">
        <f t="array" ref="F13764">_xlfn.XLOOKUP(A13764&amp;C13764, $L$3:$L$410&amp;$M$3:$M$410,$O$3:$O$410, "kamiyama")</f>
        <v>1.3463682374260477</v>
      </c>
      <c r="G13764">
        <f t="shared" si="436"/>
        <v>10505</v>
      </c>
      <c r="H13764" s="2">
        <f t="shared" ref="H13764:H13827" si="437">F13764*G13764</f>
        <v>14143.598334160632</v>
      </c>
    </row>
    <row r="13765" spans="1:8" x14ac:dyDescent="0.2">
      <c r="A13765">
        <v>2010</v>
      </c>
      <c r="B13765" t="s">
        <v>51</v>
      </c>
      <c r="C13765" t="s">
        <v>14</v>
      </c>
      <c r="D13765">
        <v>10043</v>
      </c>
      <c r="E13765">
        <v>2304369</v>
      </c>
      <c r="F13765" cm="1">
        <f t="array" ref="F13765">_xlfn.XLOOKUP(A13765&amp;C13765, $L$3:$L$410&amp;$M$3:$M$410,$O$3:$O$410, "kamiyama")</f>
        <v>1.3682308947414672</v>
      </c>
      <c r="G13765">
        <f t="shared" ref="G13765:G13828" si="438">IF((A13765=2000),D13765,G13764)</f>
        <v>10505</v>
      </c>
      <c r="H13765" s="2">
        <f t="shared" si="437"/>
        <v>14373.265549259113</v>
      </c>
    </row>
    <row r="13766" spans="1:8" x14ac:dyDescent="0.2">
      <c r="A13766">
        <v>2011</v>
      </c>
      <c r="B13766" t="s">
        <v>51</v>
      </c>
      <c r="C13766" t="s">
        <v>14</v>
      </c>
      <c r="D13766">
        <v>6875</v>
      </c>
      <c r="E13766">
        <v>2347009</v>
      </c>
      <c r="F13766" cm="1">
        <f t="array" ref="F13766">_xlfn.XLOOKUP(A13766&amp;C13766, $L$3:$L$410&amp;$M$3:$M$410,$O$3:$O$410, "kamiyama")</f>
        <v>1.393548613106788</v>
      </c>
      <c r="G13766">
        <f t="shared" si="438"/>
        <v>10505</v>
      </c>
      <c r="H13766" s="2">
        <f t="shared" si="437"/>
        <v>14639.228180686809</v>
      </c>
    </row>
    <row r="13767" spans="1:8" x14ac:dyDescent="0.2">
      <c r="A13767">
        <v>2012</v>
      </c>
      <c r="B13767" t="s">
        <v>51</v>
      </c>
      <c r="C13767" t="s">
        <v>14</v>
      </c>
      <c r="D13767">
        <v>11259</v>
      </c>
      <c r="E13767">
        <v>2449204</v>
      </c>
      <c r="F13767" cm="1">
        <f t="array" ref="F13767">_xlfn.XLOOKUP(A13767&amp;C13767, $L$3:$L$410&amp;$M$3:$M$410,$O$3:$O$410, "kamiyama")</f>
        <v>1.4542274177114778</v>
      </c>
      <c r="G13767">
        <f t="shared" si="438"/>
        <v>10505</v>
      </c>
      <c r="H13767" s="2">
        <f t="shared" si="437"/>
        <v>15276.659023059074</v>
      </c>
    </row>
    <row r="13768" spans="1:8" x14ac:dyDescent="0.2">
      <c r="A13768">
        <v>2013</v>
      </c>
      <c r="B13768" t="s">
        <v>51</v>
      </c>
      <c r="C13768" t="s">
        <v>14</v>
      </c>
      <c r="D13768">
        <v>10098</v>
      </c>
      <c r="E13768">
        <v>2529241</v>
      </c>
      <c r="F13768" cm="1">
        <f t="array" ref="F13768">_xlfn.XLOOKUP(A13768&amp;C13768, $L$3:$L$410&amp;$M$3:$M$410,$O$3:$O$410, "kamiyama")</f>
        <v>1.5017497963419935</v>
      </c>
      <c r="G13768">
        <f t="shared" si="438"/>
        <v>10505</v>
      </c>
      <c r="H13768" s="2">
        <f t="shared" si="437"/>
        <v>15775.881610572642</v>
      </c>
    </row>
    <row r="13769" spans="1:8" x14ac:dyDescent="0.2">
      <c r="A13769">
        <v>2014</v>
      </c>
      <c r="B13769" t="s">
        <v>51</v>
      </c>
      <c r="C13769" t="s">
        <v>14</v>
      </c>
      <c r="D13769">
        <v>13256</v>
      </c>
      <c r="E13769">
        <v>2649415</v>
      </c>
      <c r="F13769" cm="1">
        <f t="array" ref="F13769">_xlfn.XLOOKUP(A13769&amp;C13769, $L$3:$L$410&amp;$M$3:$M$410,$O$3:$O$410, "kamiyama")</f>
        <v>1.5731037242696218</v>
      </c>
      <c r="G13769">
        <f t="shared" si="438"/>
        <v>10505</v>
      </c>
      <c r="H13769" s="2">
        <f t="shared" si="437"/>
        <v>16525.454623452377</v>
      </c>
    </row>
    <row r="13770" spans="1:8" x14ac:dyDescent="0.2">
      <c r="A13770">
        <v>2015</v>
      </c>
      <c r="B13770" t="s">
        <v>51</v>
      </c>
      <c r="C13770" t="s">
        <v>14</v>
      </c>
      <c r="D13770">
        <v>10686</v>
      </c>
      <c r="E13770">
        <v>2732849</v>
      </c>
      <c r="F13770" cm="1">
        <f t="array" ref="F13770">_xlfn.XLOOKUP(A13770&amp;C13770, $L$3:$L$410&amp;$M$3:$M$410,$O$3:$O$410, "kamiyama")</f>
        <v>1.622643089046643</v>
      </c>
      <c r="G13770">
        <f t="shared" si="438"/>
        <v>10505</v>
      </c>
      <c r="H13770" s="2">
        <f t="shared" si="437"/>
        <v>17045.865650434986</v>
      </c>
    </row>
    <row r="13771" spans="1:8" x14ac:dyDescent="0.2">
      <c r="A13771">
        <v>2016</v>
      </c>
      <c r="B13771" t="s">
        <v>51</v>
      </c>
      <c r="C13771" t="s">
        <v>14</v>
      </c>
      <c r="D13771">
        <v>10141</v>
      </c>
      <c r="E13771">
        <v>2696015</v>
      </c>
      <c r="F13771" cm="1">
        <f t="array" ref="F13771">_xlfn.XLOOKUP(A13771&amp;C13771, $L$3:$L$410&amp;$M$3:$M$410,$O$3:$O$410, "kamiyama")</f>
        <v>1.600772712914649</v>
      </c>
      <c r="G13771">
        <f t="shared" si="438"/>
        <v>10505</v>
      </c>
      <c r="H13771" s="2">
        <f t="shared" si="437"/>
        <v>16816.117349168388</v>
      </c>
    </row>
    <row r="13772" spans="1:8" x14ac:dyDescent="0.2">
      <c r="A13772">
        <v>2017</v>
      </c>
      <c r="B13772" t="s">
        <v>51</v>
      </c>
      <c r="C13772" t="s">
        <v>14</v>
      </c>
      <c r="D13772">
        <v>13023</v>
      </c>
      <c r="E13772">
        <v>2809459</v>
      </c>
      <c r="F13772" cm="1">
        <f t="array" ref="F13772">_xlfn.XLOOKUP(A13772&amp;C13772, $L$3:$L$410&amp;$M$3:$M$410,$O$3:$O$410, "kamiyama")</f>
        <v>1.668130668877019</v>
      </c>
      <c r="G13772">
        <f t="shared" si="438"/>
        <v>10505</v>
      </c>
      <c r="H13772" s="2">
        <f t="shared" si="437"/>
        <v>17523.712676553085</v>
      </c>
    </row>
    <row r="13773" spans="1:8" x14ac:dyDescent="0.2">
      <c r="A13773">
        <v>2018</v>
      </c>
      <c r="B13773" t="s">
        <v>51</v>
      </c>
      <c r="C13773" t="s">
        <v>14</v>
      </c>
      <c r="D13773">
        <v>9701</v>
      </c>
      <c r="E13773">
        <v>2839667</v>
      </c>
      <c r="F13773" cm="1">
        <f t="array" ref="F13773">_xlfn.XLOOKUP(A13773&amp;C13773, $L$3:$L$410&amp;$M$3:$M$410,$O$3:$O$410, "kamiyama")</f>
        <v>1.6860668235763534</v>
      </c>
      <c r="G13773">
        <f t="shared" si="438"/>
        <v>10505</v>
      </c>
      <c r="H13773" s="2">
        <f t="shared" si="437"/>
        <v>17712.131981669594</v>
      </c>
    </row>
    <row r="13774" spans="1:8" x14ac:dyDescent="0.2">
      <c r="A13774">
        <v>2019</v>
      </c>
      <c r="B13774" t="s">
        <v>51</v>
      </c>
      <c r="C13774" t="s">
        <v>14</v>
      </c>
      <c r="D13774">
        <v>14908</v>
      </c>
      <c r="E13774">
        <v>2913438</v>
      </c>
      <c r="F13774" cm="1">
        <f t="array" ref="F13774">_xlfn.XLOOKUP(A13774&amp;C13774, $L$3:$L$410&amp;$M$3:$M$410,$O$3:$O$410, "kamiyama")</f>
        <v>1.7298687326178188</v>
      </c>
      <c r="G13774">
        <f t="shared" si="438"/>
        <v>10505</v>
      </c>
      <c r="H13774" s="2">
        <f t="shared" si="437"/>
        <v>18172.271036150185</v>
      </c>
    </row>
    <row r="13775" spans="1:8" x14ac:dyDescent="0.2">
      <c r="A13775">
        <v>2020</v>
      </c>
      <c r="B13775" t="s">
        <v>51</v>
      </c>
      <c r="C13775" t="s">
        <v>14</v>
      </c>
      <c r="D13775">
        <v>10081</v>
      </c>
      <c r="E13775">
        <v>2805816</v>
      </c>
      <c r="F13775" cm="1">
        <f t="array" ref="F13775">_xlfn.XLOOKUP(A13775&amp;C13775, $L$3:$L$410&amp;$M$3:$M$410,$O$3:$O$410, "kamiyama")</f>
        <v>1.6659676189707135</v>
      </c>
      <c r="G13775">
        <f t="shared" si="438"/>
        <v>10505</v>
      </c>
      <c r="H13775" s="2">
        <f t="shared" si="437"/>
        <v>17500.989837287347</v>
      </c>
    </row>
    <row r="13776" spans="1:8" x14ac:dyDescent="0.2">
      <c r="A13776">
        <v>2021</v>
      </c>
      <c r="B13776" t="s">
        <v>51</v>
      </c>
      <c r="C13776" t="s">
        <v>14</v>
      </c>
      <c r="D13776">
        <v>14625</v>
      </c>
      <c r="E13776">
        <v>2985401</v>
      </c>
      <c r="F13776" cm="1">
        <f t="array" ref="F13776">_xlfn.XLOOKUP(A13776&amp;C13776, $L$3:$L$410&amp;$M$3:$M$410,$O$3:$O$410, "kamiyama")</f>
        <v>1.772597132400267</v>
      </c>
      <c r="G13776">
        <f t="shared" si="438"/>
        <v>10505</v>
      </c>
      <c r="H13776" s="2">
        <f t="shared" si="437"/>
        <v>18621.132875864805</v>
      </c>
    </row>
    <row r="13777" spans="1:8" x14ac:dyDescent="0.2">
      <c r="A13777">
        <v>2022</v>
      </c>
      <c r="B13777" t="s">
        <v>51</v>
      </c>
      <c r="C13777" t="s">
        <v>14</v>
      </c>
      <c r="D13777">
        <v>14760</v>
      </c>
      <c r="E13777">
        <v>3029306</v>
      </c>
      <c r="F13777" cm="1">
        <f t="array" ref="F13777">_xlfn.XLOOKUP(A13777&amp;C13777, $L$3:$L$410&amp;$M$3:$M$410,$O$3:$O$410, "kamiyama")</f>
        <v>1.7986659509938274</v>
      </c>
      <c r="G13777">
        <f t="shared" si="438"/>
        <v>10505</v>
      </c>
      <c r="H13777" s="2">
        <f t="shared" si="437"/>
        <v>18894.985815190157</v>
      </c>
    </row>
    <row r="13778" spans="1:8" x14ac:dyDescent="0.2">
      <c r="A13778">
        <v>2023</v>
      </c>
      <c r="B13778" t="s">
        <v>51</v>
      </c>
      <c r="C13778" t="s">
        <v>14</v>
      </c>
      <c r="D13778">
        <v>17134</v>
      </c>
      <c r="E13778">
        <v>3124421</v>
      </c>
      <c r="F13778" cm="1">
        <f t="array" ref="F13778">_xlfn.XLOOKUP(A13778&amp;C13778, $L$3:$L$410&amp;$M$3:$M$410,$O$3:$O$410, "kamiyama")</f>
        <v>1.8551409693408605</v>
      </c>
      <c r="G13778">
        <f t="shared" si="438"/>
        <v>10505</v>
      </c>
      <c r="H13778" s="2">
        <f t="shared" si="437"/>
        <v>19488.25588292574</v>
      </c>
    </row>
    <row r="13779" spans="1:8" x14ac:dyDescent="0.2">
      <c r="A13779">
        <v>2000</v>
      </c>
      <c r="B13779" t="s">
        <v>51</v>
      </c>
      <c r="C13779" t="s">
        <v>15</v>
      </c>
      <c r="D13779">
        <v>2536</v>
      </c>
      <c r="E13779">
        <v>481245</v>
      </c>
      <c r="F13779" cm="1">
        <f t="array" ref="F13779">_xlfn.XLOOKUP(A13779&amp;C13779, $L$3:$L$410&amp;$M$3:$M$410,$O$3:$O$410, "kamiyama")</f>
        <v>1</v>
      </c>
      <c r="G13779">
        <f t="shared" si="438"/>
        <v>2536</v>
      </c>
      <c r="H13779" s="2">
        <f t="shared" si="437"/>
        <v>2536</v>
      </c>
    </row>
    <row r="13780" spans="1:8" x14ac:dyDescent="0.2">
      <c r="A13780">
        <v>2001</v>
      </c>
      <c r="B13780" t="s">
        <v>51</v>
      </c>
      <c r="C13780" t="s">
        <v>15</v>
      </c>
      <c r="D13780">
        <v>863</v>
      </c>
      <c r="E13780">
        <v>477010</v>
      </c>
      <c r="F13780" cm="1">
        <f t="array" ref="F13780">_xlfn.XLOOKUP(A13780&amp;C13780, $L$3:$L$410&amp;$M$3:$M$410,$O$3:$O$410, "kamiyama")</f>
        <v>0.99119990857047868</v>
      </c>
      <c r="G13780">
        <f t="shared" si="438"/>
        <v>2536</v>
      </c>
      <c r="H13780" s="2">
        <f t="shared" si="437"/>
        <v>2513.682968134734</v>
      </c>
    </row>
    <row r="13781" spans="1:8" x14ac:dyDescent="0.2">
      <c r="A13781">
        <v>2002</v>
      </c>
      <c r="B13781" t="s">
        <v>51</v>
      </c>
      <c r="C13781" t="s">
        <v>15</v>
      </c>
      <c r="D13781">
        <v>1596</v>
      </c>
      <c r="E13781">
        <v>526209</v>
      </c>
      <c r="F13781" cm="1">
        <f t="array" ref="F13781">_xlfn.XLOOKUP(A13781&amp;C13781, $L$3:$L$410&amp;$M$3:$M$410,$O$3:$O$410, "kamiyama")</f>
        <v>1.0934326590406134</v>
      </c>
      <c r="G13781">
        <f t="shared" si="438"/>
        <v>2536</v>
      </c>
      <c r="H13781" s="2">
        <f t="shared" si="437"/>
        <v>2772.9452233269953</v>
      </c>
    </row>
    <row r="13782" spans="1:8" x14ac:dyDescent="0.2">
      <c r="A13782">
        <v>2003</v>
      </c>
      <c r="B13782" t="s">
        <v>51</v>
      </c>
      <c r="C13782" t="s">
        <v>15</v>
      </c>
      <c r="D13782">
        <v>984</v>
      </c>
      <c r="E13782">
        <v>533532</v>
      </c>
      <c r="F13782" cm="1">
        <f t="array" ref="F13782">_xlfn.XLOOKUP(A13782&amp;C13782, $L$3:$L$410&amp;$M$3:$M$410,$O$3:$O$410, "kamiyama")</f>
        <v>1.1086494405136678</v>
      </c>
      <c r="G13782">
        <f t="shared" si="438"/>
        <v>2536</v>
      </c>
      <c r="H13782" s="2">
        <f t="shared" si="437"/>
        <v>2811.5349811426613</v>
      </c>
    </row>
    <row r="13783" spans="1:8" x14ac:dyDescent="0.2">
      <c r="A13783">
        <v>2004</v>
      </c>
      <c r="B13783" t="s">
        <v>51</v>
      </c>
      <c r="C13783" t="s">
        <v>15</v>
      </c>
      <c r="D13783">
        <v>789</v>
      </c>
      <c r="E13783">
        <v>570761</v>
      </c>
      <c r="F13783" cm="1">
        <f t="array" ref="F13783">_xlfn.XLOOKUP(A13783&amp;C13783, $L$3:$L$410&amp;$M$3:$M$410,$O$3:$O$410, "kamiyama")</f>
        <v>1.1860092052904445</v>
      </c>
      <c r="G13783">
        <f t="shared" si="438"/>
        <v>2536</v>
      </c>
      <c r="H13783" s="2">
        <f t="shared" si="437"/>
        <v>3007.7193446165675</v>
      </c>
    </row>
    <row r="13784" spans="1:8" x14ac:dyDescent="0.2">
      <c r="A13784">
        <v>2005</v>
      </c>
      <c r="B13784" t="s">
        <v>51</v>
      </c>
      <c r="C13784" t="s">
        <v>15</v>
      </c>
      <c r="D13784">
        <v>1511</v>
      </c>
      <c r="E13784">
        <v>513397</v>
      </c>
      <c r="F13784" cm="1">
        <f t="array" ref="F13784">_xlfn.XLOOKUP(A13784&amp;C13784, $L$3:$L$410&amp;$M$3:$M$410,$O$3:$O$410, "kamiyama")</f>
        <v>1.066810044779686</v>
      </c>
      <c r="G13784">
        <f t="shared" si="438"/>
        <v>2536</v>
      </c>
      <c r="H13784" s="2">
        <f t="shared" si="437"/>
        <v>2705.4302735612837</v>
      </c>
    </row>
    <row r="13785" spans="1:8" x14ac:dyDescent="0.2">
      <c r="A13785">
        <v>2006</v>
      </c>
      <c r="B13785" t="s">
        <v>51</v>
      </c>
      <c r="C13785" t="s">
        <v>15</v>
      </c>
      <c r="D13785">
        <v>1704</v>
      </c>
      <c r="E13785">
        <v>588563</v>
      </c>
      <c r="F13785" cm="1">
        <f t="array" ref="F13785">_xlfn.XLOOKUP(A13785&amp;C13785, $L$3:$L$410&amp;$M$3:$M$410,$O$3:$O$410, "kamiyama")</f>
        <v>1.2230007584494385</v>
      </c>
      <c r="G13785">
        <f t="shared" si="438"/>
        <v>2536</v>
      </c>
      <c r="H13785" s="2">
        <f t="shared" si="437"/>
        <v>3101.5299234277759</v>
      </c>
    </row>
    <row r="13786" spans="1:8" x14ac:dyDescent="0.2">
      <c r="A13786">
        <v>2007</v>
      </c>
      <c r="B13786" t="s">
        <v>51</v>
      </c>
      <c r="C13786" t="s">
        <v>15</v>
      </c>
      <c r="D13786">
        <v>1678</v>
      </c>
      <c r="E13786">
        <v>574171</v>
      </c>
      <c r="F13786" cm="1">
        <f t="array" ref="F13786">_xlfn.XLOOKUP(A13786&amp;C13786, $L$3:$L$410&amp;$M$3:$M$410,$O$3:$O$410, "kamiyama")</f>
        <v>1.1930949931947346</v>
      </c>
      <c r="G13786">
        <f t="shared" si="438"/>
        <v>2536</v>
      </c>
      <c r="H13786" s="2">
        <f t="shared" si="437"/>
        <v>3025.688902741847</v>
      </c>
    </row>
    <row r="13787" spans="1:8" x14ac:dyDescent="0.2">
      <c r="A13787">
        <v>2008</v>
      </c>
      <c r="B13787" t="s">
        <v>51</v>
      </c>
      <c r="C13787" t="s">
        <v>15</v>
      </c>
      <c r="D13787">
        <v>2488</v>
      </c>
      <c r="E13787">
        <v>583118</v>
      </c>
      <c r="F13787" cm="1">
        <f t="array" ref="F13787">_xlfn.XLOOKUP(A13787&amp;C13787, $L$3:$L$410&amp;$M$3:$M$410,$O$3:$O$410, "kamiyama")</f>
        <v>1.2116863551829109</v>
      </c>
      <c r="G13787">
        <f t="shared" si="438"/>
        <v>2536</v>
      </c>
      <c r="H13787" s="2">
        <f t="shared" si="437"/>
        <v>3072.8365967438622</v>
      </c>
    </row>
    <row r="13788" spans="1:8" x14ac:dyDescent="0.2">
      <c r="A13788">
        <v>2009</v>
      </c>
      <c r="B13788" t="s">
        <v>51</v>
      </c>
      <c r="C13788" t="s">
        <v>15</v>
      </c>
      <c r="D13788">
        <v>1758</v>
      </c>
      <c r="E13788">
        <v>557340</v>
      </c>
      <c r="F13788" cm="1">
        <f t="array" ref="F13788">_xlfn.XLOOKUP(A13788&amp;C13788, $L$3:$L$410&amp;$M$3:$M$410,$O$3:$O$410, "kamiyama")</f>
        <v>1.1581211233363464</v>
      </c>
      <c r="G13788">
        <f t="shared" si="438"/>
        <v>2536</v>
      </c>
      <c r="H13788" s="2">
        <f t="shared" si="437"/>
        <v>2936.9951687809744</v>
      </c>
    </row>
    <row r="13789" spans="1:8" x14ac:dyDescent="0.2">
      <c r="A13789">
        <v>2010</v>
      </c>
      <c r="B13789" t="s">
        <v>51</v>
      </c>
      <c r="C13789" t="s">
        <v>15</v>
      </c>
      <c r="D13789">
        <v>1504</v>
      </c>
      <c r="E13789">
        <v>564397</v>
      </c>
      <c r="F13789" cm="1">
        <f t="array" ref="F13789">_xlfn.XLOOKUP(A13789&amp;C13789, $L$3:$L$410&amp;$M$3:$M$410,$O$3:$O$410, "kamiyama")</f>
        <v>1.1727851717939928</v>
      </c>
      <c r="G13789">
        <f t="shared" si="438"/>
        <v>2536</v>
      </c>
      <c r="H13789" s="2">
        <f t="shared" si="437"/>
        <v>2974.1831956695655</v>
      </c>
    </row>
    <row r="13790" spans="1:8" x14ac:dyDescent="0.2">
      <c r="A13790">
        <v>2011</v>
      </c>
      <c r="B13790" t="s">
        <v>51</v>
      </c>
      <c r="C13790" t="s">
        <v>15</v>
      </c>
      <c r="D13790">
        <v>2090</v>
      </c>
      <c r="E13790">
        <v>591312</v>
      </c>
      <c r="F13790" cm="1">
        <f t="array" ref="F13790">_xlfn.XLOOKUP(A13790&amp;C13790, $L$3:$L$410&amp;$M$3:$M$410,$O$3:$O$410, "kamiyama")</f>
        <v>1.2287130255898762</v>
      </c>
      <c r="G13790">
        <f t="shared" si="438"/>
        <v>2536</v>
      </c>
      <c r="H13790" s="2">
        <f t="shared" si="437"/>
        <v>3116.0162328959259</v>
      </c>
    </row>
    <row r="13791" spans="1:8" x14ac:dyDescent="0.2">
      <c r="A13791">
        <v>2012</v>
      </c>
      <c r="B13791" t="s">
        <v>51</v>
      </c>
      <c r="C13791" t="s">
        <v>15</v>
      </c>
      <c r="D13791">
        <v>1897</v>
      </c>
      <c r="E13791">
        <v>553046</v>
      </c>
      <c r="F13791" cm="1">
        <f t="array" ref="F13791">_xlfn.XLOOKUP(A13791&amp;C13791, $L$3:$L$410&amp;$M$3:$M$410,$O$3:$O$410, "kamiyama")</f>
        <v>1.1491984332304752</v>
      </c>
      <c r="G13791">
        <f t="shared" si="438"/>
        <v>2536</v>
      </c>
      <c r="H13791" s="2">
        <f t="shared" si="437"/>
        <v>2914.3672266724852</v>
      </c>
    </row>
    <row r="13792" spans="1:8" x14ac:dyDescent="0.2">
      <c r="A13792">
        <v>2013</v>
      </c>
      <c r="B13792" t="s">
        <v>51</v>
      </c>
      <c r="C13792" t="s">
        <v>15</v>
      </c>
      <c r="D13792">
        <v>2505</v>
      </c>
      <c r="E13792">
        <v>580142</v>
      </c>
      <c r="F13792" cm="1">
        <f t="array" ref="F13792">_xlfn.XLOOKUP(A13792&amp;C13792, $L$3:$L$410&amp;$M$3:$M$410,$O$3:$O$410, "kamiyama")</f>
        <v>1.2055023948300763</v>
      </c>
      <c r="G13792">
        <f t="shared" si="438"/>
        <v>2536</v>
      </c>
      <c r="H13792" s="2">
        <f t="shared" si="437"/>
        <v>3057.1540732890735</v>
      </c>
    </row>
    <row r="13793" spans="1:8" x14ac:dyDescent="0.2">
      <c r="A13793">
        <v>2014</v>
      </c>
      <c r="B13793" t="s">
        <v>51</v>
      </c>
      <c r="C13793" t="s">
        <v>15</v>
      </c>
      <c r="D13793">
        <v>1755</v>
      </c>
      <c r="E13793">
        <v>599050</v>
      </c>
      <c r="F13793" cm="1">
        <f t="array" ref="F13793">_xlfn.XLOOKUP(A13793&amp;C13793, $L$3:$L$410&amp;$M$3:$M$410,$O$3:$O$410, "kamiyama")</f>
        <v>1.2447921536847135</v>
      </c>
      <c r="G13793">
        <f t="shared" si="438"/>
        <v>2536</v>
      </c>
      <c r="H13793" s="2">
        <f t="shared" si="437"/>
        <v>3156.7929017444335</v>
      </c>
    </row>
    <row r="13794" spans="1:8" x14ac:dyDescent="0.2">
      <c r="A13794">
        <v>2015</v>
      </c>
      <c r="B13794" t="s">
        <v>51</v>
      </c>
      <c r="C13794" t="s">
        <v>15</v>
      </c>
      <c r="D13794">
        <v>2382</v>
      </c>
      <c r="E13794">
        <v>572873</v>
      </c>
      <c r="F13794" cm="1">
        <f t="array" ref="F13794">_xlfn.XLOOKUP(A13794&amp;C13794, $L$3:$L$410&amp;$M$3:$M$410,$O$3:$O$410, "kamiyama")</f>
        <v>1.1903978223150371</v>
      </c>
      <c r="G13794">
        <f t="shared" si="438"/>
        <v>2536</v>
      </c>
      <c r="H13794" s="2">
        <f t="shared" si="437"/>
        <v>3018.8488773909339</v>
      </c>
    </row>
    <row r="13795" spans="1:8" x14ac:dyDescent="0.2">
      <c r="A13795">
        <v>2016</v>
      </c>
      <c r="B13795" t="s">
        <v>51</v>
      </c>
      <c r="C13795" t="s">
        <v>15</v>
      </c>
      <c r="D13795">
        <v>3006</v>
      </c>
      <c r="E13795">
        <v>610936</v>
      </c>
      <c r="F13795" cm="1">
        <f t="array" ref="F13795">_xlfn.XLOOKUP(A13795&amp;C13795, $L$3:$L$410&amp;$M$3:$M$410,$O$3:$O$410, "kamiyama")</f>
        <v>1.2694905921100479</v>
      </c>
      <c r="G13795">
        <f t="shared" si="438"/>
        <v>2536</v>
      </c>
      <c r="H13795" s="2">
        <f t="shared" si="437"/>
        <v>3219.4281415910814</v>
      </c>
    </row>
    <row r="13796" spans="1:8" x14ac:dyDescent="0.2">
      <c r="A13796">
        <v>2017</v>
      </c>
      <c r="B13796" t="s">
        <v>51</v>
      </c>
      <c r="C13796" t="s">
        <v>15</v>
      </c>
      <c r="D13796">
        <v>2681</v>
      </c>
      <c r="E13796">
        <v>601155</v>
      </c>
      <c r="F13796" cm="1">
        <f t="array" ref="F13796">_xlfn.XLOOKUP(A13796&amp;C13796, $L$3:$L$410&amp;$M$3:$M$410,$O$3:$O$410, "kamiyama")</f>
        <v>1.2491662251036375</v>
      </c>
      <c r="G13796">
        <f t="shared" si="438"/>
        <v>2536</v>
      </c>
      <c r="H13796" s="2">
        <f t="shared" si="437"/>
        <v>3167.8855468628249</v>
      </c>
    </row>
    <row r="13797" spans="1:8" x14ac:dyDescent="0.2">
      <c r="A13797">
        <v>2018</v>
      </c>
      <c r="B13797" t="s">
        <v>51</v>
      </c>
      <c r="C13797" t="s">
        <v>15</v>
      </c>
      <c r="D13797">
        <v>2235</v>
      </c>
      <c r="E13797">
        <v>579738</v>
      </c>
      <c r="F13797" cm="1">
        <f t="array" ref="F13797">_xlfn.XLOOKUP(A13797&amp;C13797, $L$3:$L$410&amp;$M$3:$M$410,$O$3:$O$410, "kamiyama")</f>
        <v>1.2046629055886295</v>
      </c>
      <c r="G13797">
        <f t="shared" si="438"/>
        <v>2536</v>
      </c>
      <c r="H13797" s="2">
        <f t="shared" si="437"/>
        <v>3055.0251285727645</v>
      </c>
    </row>
    <row r="13798" spans="1:8" x14ac:dyDescent="0.2">
      <c r="A13798">
        <v>2019</v>
      </c>
      <c r="B13798" t="s">
        <v>51</v>
      </c>
      <c r="C13798" t="s">
        <v>15</v>
      </c>
      <c r="D13798">
        <v>3208</v>
      </c>
      <c r="E13798">
        <v>596299</v>
      </c>
      <c r="F13798" cm="1">
        <f t="array" ref="F13798">_xlfn.XLOOKUP(A13798&amp;C13798, $L$3:$L$410&amp;$M$3:$M$410,$O$3:$O$410, "kamiyama")</f>
        <v>1.239075730656942</v>
      </c>
      <c r="G13798">
        <f t="shared" si="438"/>
        <v>2536</v>
      </c>
      <c r="H13798" s="2">
        <f t="shared" si="437"/>
        <v>3142.2960529460047</v>
      </c>
    </row>
    <row r="13799" spans="1:8" x14ac:dyDescent="0.2">
      <c r="A13799">
        <v>2020</v>
      </c>
      <c r="B13799" t="s">
        <v>51</v>
      </c>
      <c r="C13799" t="s">
        <v>15</v>
      </c>
      <c r="D13799">
        <v>3258</v>
      </c>
      <c r="E13799">
        <v>592551</v>
      </c>
      <c r="F13799" cm="1">
        <f t="array" ref="F13799">_xlfn.XLOOKUP(A13799&amp;C13799, $L$3:$L$410&amp;$M$3:$M$410,$O$3:$O$410, "kamiyama")</f>
        <v>1.2312875977932238</v>
      </c>
      <c r="G13799">
        <f t="shared" si="438"/>
        <v>2536</v>
      </c>
      <c r="H13799" s="2">
        <f t="shared" si="437"/>
        <v>3122.5453480036158</v>
      </c>
    </row>
    <row r="13800" spans="1:8" x14ac:dyDescent="0.2">
      <c r="A13800">
        <v>2021</v>
      </c>
      <c r="B13800" t="s">
        <v>51</v>
      </c>
      <c r="C13800" t="s">
        <v>15</v>
      </c>
      <c r="D13800">
        <v>2632</v>
      </c>
      <c r="E13800">
        <v>608235</v>
      </c>
      <c r="F13800" cm="1">
        <f t="array" ref="F13800">_xlfn.XLOOKUP(A13800&amp;C13800, $L$3:$L$410&amp;$M$3:$M$410,$O$3:$O$410, "kamiyama")</f>
        <v>1.2638780662656235</v>
      </c>
      <c r="G13800">
        <f t="shared" si="438"/>
        <v>2536</v>
      </c>
      <c r="H13800" s="2">
        <f t="shared" si="437"/>
        <v>3205.1947760496214</v>
      </c>
    </row>
    <row r="13801" spans="1:8" x14ac:dyDescent="0.2">
      <c r="A13801">
        <v>2022</v>
      </c>
      <c r="B13801" t="s">
        <v>51</v>
      </c>
      <c r="C13801" t="s">
        <v>15</v>
      </c>
      <c r="D13801">
        <v>2261</v>
      </c>
      <c r="E13801">
        <v>562066</v>
      </c>
      <c r="F13801" cm="1">
        <f t="array" ref="F13801">_xlfn.XLOOKUP(A13801&amp;C13801, $L$3:$L$410&amp;$M$3:$M$410,$O$3:$O$410, "kamiyama")</f>
        <v>1.1679414851063388</v>
      </c>
      <c r="G13801">
        <f t="shared" si="438"/>
        <v>2536</v>
      </c>
      <c r="H13801" s="2">
        <f t="shared" si="437"/>
        <v>2961.8996062296751</v>
      </c>
    </row>
    <row r="13802" spans="1:8" x14ac:dyDescent="0.2">
      <c r="A13802">
        <v>2023</v>
      </c>
      <c r="B13802" t="s">
        <v>51</v>
      </c>
      <c r="C13802" t="s">
        <v>15</v>
      </c>
      <c r="D13802">
        <v>2730</v>
      </c>
      <c r="E13802">
        <v>586998</v>
      </c>
      <c r="F13802" cm="1">
        <f t="array" ref="F13802">_xlfn.XLOOKUP(A13802&amp;C13802, $L$3:$L$410&amp;$M$3:$M$410,$O$3:$O$410, "kamiyama")</f>
        <v>1.2197487766106661</v>
      </c>
      <c r="G13802">
        <f t="shared" si="438"/>
        <v>2536</v>
      </c>
      <c r="H13802" s="2">
        <f t="shared" si="437"/>
        <v>3093.2828974846493</v>
      </c>
    </row>
    <row r="13803" spans="1:8" x14ac:dyDescent="0.2">
      <c r="A13803">
        <v>2000</v>
      </c>
      <c r="B13803" t="s">
        <v>51</v>
      </c>
      <c r="C13803" t="s">
        <v>16</v>
      </c>
      <c r="D13803">
        <v>535</v>
      </c>
      <c r="E13803">
        <v>118944</v>
      </c>
      <c r="F13803" cm="1">
        <f t="array" ref="F13803">_xlfn.XLOOKUP(A13803&amp;C13803, $L$3:$L$410&amp;$M$3:$M$410,$O$3:$O$410, "kamiyama")</f>
        <v>1</v>
      </c>
      <c r="G13803">
        <f t="shared" si="438"/>
        <v>535</v>
      </c>
      <c r="H13803" s="2">
        <f t="shared" si="437"/>
        <v>535</v>
      </c>
    </row>
    <row r="13804" spans="1:8" x14ac:dyDescent="0.2">
      <c r="A13804">
        <v>2001</v>
      </c>
      <c r="B13804" t="s">
        <v>51</v>
      </c>
      <c r="C13804" t="s">
        <v>16</v>
      </c>
      <c r="D13804">
        <v>535</v>
      </c>
      <c r="E13804">
        <v>96484</v>
      </c>
      <c r="F13804" cm="1">
        <f t="array" ref="F13804">_xlfn.XLOOKUP(A13804&amp;C13804, $L$3:$L$410&amp;$M$3:$M$410,$O$3:$O$410, "kamiyama")</f>
        <v>0.81117164379876239</v>
      </c>
      <c r="G13804">
        <f t="shared" si="438"/>
        <v>535</v>
      </c>
      <c r="H13804" s="2">
        <f t="shared" si="437"/>
        <v>433.97682943233787</v>
      </c>
    </row>
    <row r="13805" spans="1:8" x14ac:dyDescent="0.2">
      <c r="A13805">
        <v>2002</v>
      </c>
      <c r="B13805" t="s">
        <v>51</v>
      </c>
      <c r="C13805" t="s">
        <v>16</v>
      </c>
      <c r="D13805">
        <v>269</v>
      </c>
      <c r="E13805">
        <v>94697</v>
      </c>
      <c r="F13805" cm="1">
        <f t="array" ref="F13805">_xlfn.XLOOKUP(A13805&amp;C13805, $L$3:$L$410&amp;$M$3:$M$410,$O$3:$O$410, "kamiyama")</f>
        <v>0.7961477670164111</v>
      </c>
      <c r="G13805">
        <f t="shared" si="438"/>
        <v>535</v>
      </c>
      <c r="H13805" s="2">
        <f t="shared" si="437"/>
        <v>425.93905535377996</v>
      </c>
    </row>
    <row r="13806" spans="1:8" x14ac:dyDescent="0.2">
      <c r="A13806">
        <v>2003</v>
      </c>
      <c r="B13806" t="s">
        <v>51</v>
      </c>
      <c r="C13806" t="s">
        <v>16</v>
      </c>
      <c r="D13806">
        <v>966</v>
      </c>
      <c r="E13806">
        <v>87796</v>
      </c>
      <c r="F13806" cm="1">
        <f t="array" ref="F13806">_xlfn.XLOOKUP(A13806&amp;C13806, $L$3:$L$410&amp;$M$3:$M$410,$O$3:$O$410, "kamiyama")</f>
        <v>0.73812886736615546</v>
      </c>
      <c r="G13806">
        <f t="shared" si="438"/>
        <v>535</v>
      </c>
      <c r="H13806" s="2">
        <f t="shared" si="437"/>
        <v>394.89894404089318</v>
      </c>
    </row>
    <row r="13807" spans="1:8" x14ac:dyDescent="0.2">
      <c r="A13807">
        <v>2004</v>
      </c>
      <c r="B13807" t="s">
        <v>51</v>
      </c>
      <c r="C13807" t="s">
        <v>16</v>
      </c>
      <c r="D13807">
        <v>586</v>
      </c>
      <c r="E13807">
        <v>94575</v>
      </c>
      <c r="F13807" cm="1">
        <f t="array" ref="F13807">_xlfn.XLOOKUP(A13807&amp;C13807, $L$3:$L$410&amp;$M$3:$M$410,$O$3:$O$410, "kamiyama")</f>
        <v>0.79512207425343018</v>
      </c>
      <c r="G13807">
        <f t="shared" si="438"/>
        <v>535</v>
      </c>
      <c r="H13807" s="2">
        <f t="shared" si="437"/>
        <v>425.39030972558515</v>
      </c>
    </row>
    <row r="13808" spans="1:8" x14ac:dyDescent="0.2">
      <c r="A13808">
        <v>2005</v>
      </c>
      <c r="B13808" t="s">
        <v>51</v>
      </c>
      <c r="C13808" t="s">
        <v>16</v>
      </c>
      <c r="D13808">
        <v>692</v>
      </c>
      <c r="E13808">
        <v>87265</v>
      </c>
      <c r="F13808" cm="1">
        <f t="array" ref="F13808">_xlfn.XLOOKUP(A13808&amp;C13808, $L$3:$L$410&amp;$M$3:$M$410,$O$3:$O$410, "kamiyama")</f>
        <v>0.73366458165186976</v>
      </c>
      <c r="G13808">
        <f t="shared" si="438"/>
        <v>535</v>
      </c>
      <c r="H13808" s="2">
        <f t="shared" si="437"/>
        <v>392.51055118375035</v>
      </c>
    </row>
    <row r="13809" spans="1:8" x14ac:dyDescent="0.2">
      <c r="A13809">
        <v>2006</v>
      </c>
      <c r="B13809" t="s">
        <v>51</v>
      </c>
      <c r="C13809" t="s">
        <v>16</v>
      </c>
      <c r="D13809">
        <v>670</v>
      </c>
      <c r="E13809">
        <v>92130</v>
      </c>
      <c r="F13809" cm="1">
        <f t="array" ref="F13809">_xlfn.XLOOKUP(A13809&amp;C13809, $L$3:$L$410&amp;$M$3:$M$410,$O$3:$O$410, "kamiyama")</f>
        <v>0.7745661824051655</v>
      </c>
      <c r="G13809">
        <f t="shared" si="438"/>
        <v>535</v>
      </c>
      <c r="H13809" s="2">
        <f t="shared" si="437"/>
        <v>414.39290758676356</v>
      </c>
    </row>
    <row r="13810" spans="1:8" x14ac:dyDescent="0.2">
      <c r="A13810">
        <v>2007</v>
      </c>
      <c r="B13810" t="s">
        <v>51</v>
      </c>
      <c r="C13810" t="s">
        <v>16</v>
      </c>
      <c r="D13810">
        <v>1029</v>
      </c>
      <c r="E13810">
        <v>85862</v>
      </c>
      <c r="F13810" cm="1">
        <f t="array" ref="F13810">_xlfn.XLOOKUP(A13810&amp;C13810, $L$3:$L$410&amp;$M$3:$M$410,$O$3:$O$410, "kamiyama")</f>
        <v>0.72186911487758942</v>
      </c>
      <c r="G13810">
        <f t="shared" si="438"/>
        <v>535</v>
      </c>
      <c r="H13810" s="2">
        <f t="shared" si="437"/>
        <v>386.19997645951037</v>
      </c>
    </row>
    <row r="13811" spans="1:8" x14ac:dyDescent="0.2">
      <c r="A13811">
        <v>2008</v>
      </c>
      <c r="B13811" t="s">
        <v>51</v>
      </c>
      <c r="C13811" t="s">
        <v>16</v>
      </c>
      <c r="D13811">
        <v>1058</v>
      </c>
      <c r="E13811">
        <v>76317</v>
      </c>
      <c r="F13811" cm="1">
        <f t="array" ref="F13811">_xlfn.XLOOKUP(A13811&amp;C13811, $L$3:$L$410&amp;$M$3:$M$410,$O$3:$O$410, "kamiyama")</f>
        <v>0.64162126715092815</v>
      </c>
      <c r="G13811">
        <f t="shared" si="438"/>
        <v>535</v>
      </c>
      <c r="H13811" s="2">
        <f t="shared" si="437"/>
        <v>343.26737792574659</v>
      </c>
    </row>
    <row r="13812" spans="1:8" x14ac:dyDescent="0.2">
      <c r="A13812">
        <v>2009</v>
      </c>
      <c r="B13812" t="s">
        <v>51</v>
      </c>
      <c r="C13812" t="s">
        <v>16</v>
      </c>
      <c r="D13812">
        <v>669</v>
      </c>
      <c r="E13812">
        <v>71000</v>
      </c>
      <c r="F13812" cm="1">
        <f t="array" ref="F13812">_xlfn.XLOOKUP(A13812&amp;C13812, $L$3:$L$410&amp;$M$3:$M$410,$O$3:$O$410, "kamiyama")</f>
        <v>0.59691955878396552</v>
      </c>
      <c r="G13812">
        <f t="shared" si="438"/>
        <v>535</v>
      </c>
      <c r="H13812" s="2">
        <f t="shared" si="437"/>
        <v>319.35196394942153</v>
      </c>
    </row>
    <row r="13813" spans="1:8" x14ac:dyDescent="0.2">
      <c r="A13813">
        <v>2010</v>
      </c>
      <c r="B13813" t="s">
        <v>51</v>
      </c>
      <c r="C13813" t="s">
        <v>16</v>
      </c>
      <c r="D13813">
        <v>981</v>
      </c>
      <c r="E13813">
        <v>78786</v>
      </c>
      <c r="F13813" cm="1">
        <f t="array" ref="F13813">_xlfn.XLOOKUP(A13813&amp;C13813, $L$3:$L$410&amp;$M$3:$M$410,$O$3:$O$410, "kamiyama")</f>
        <v>0.66237893462469732</v>
      </c>
      <c r="G13813">
        <f t="shared" si="438"/>
        <v>535</v>
      </c>
      <c r="H13813" s="2">
        <f t="shared" si="437"/>
        <v>354.37273002421307</v>
      </c>
    </row>
    <row r="13814" spans="1:8" x14ac:dyDescent="0.2">
      <c r="A13814">
        <v>2011</v>
      </c>
      <c r="B13814" t="s">
        <v>51</v>
      </c>
      <c r="C13814" t="s">
        <v>16</v>
      </c>
      <c r="D13814">
        <v>874</v>
      </c>
      <c r="E13814">
        <v>70507</v>
      </c>
      <c r="F13814" cm="1">
        <f t="array" ref="F13814">_xlfn.XLOOKUP(A13814&amp;C13814, $L$3:$L$410&amp;$M$3:$M$410,$O$3:$O$410, "kamiyama")</f>
        <v>0.59277475114339517</v>
      </c>
      <c r="G13814">
        <f t="shared" si="438"/>
        <v>535</v>
      </c>
      <c r="H13814" s="2">
        <f t="shared" si="437"/>
        <v>317.13449186171641</v>
      </c>
    </row>
    <row r="13815" spans="1:8" x14ac:dyDescent="0.2">
      <c r="A13815">
        <v>2012</v>
      </c>
      <c r="B13815" t="s">
        <v>51</v>
      </c>
      <c r="C13815" t="s">
        <v>16</v>
      </c>
      <c r="D13815">
        <v>697</v>
      </c>
      <c r="E13815">
        <v>72362</v>
      </c>
      <c r="F13815" cm="1">
        <f t="array" ref="F13815">_xlfn.XLOOKUP(A13815&amp;C13815, $L$3:$L$410&amp;$M$3:$M$410,$O$3:$O$410, "kamiyama")</f>
        <v>0.60837032553134252</v>
      </c>
      <c r="G13815">
        <f t="shared" si="438"/>
        <v>535</v>
      </c>
      <c r="H13815" s="2">
        <f t="shared" si="437"/>
        <v>325.47812415926825</v>
      </c>
    </row>
    <row r="13816" spans="1:8" x14ac:dyDescent="0.2">
      <c r="A13816">
        <v>2013</v>
      </c>
      <c r="B13816" t="s">
        <v>51</v>
      </c>
      <c r="C13816" t="s">
        <v>16</v>
      </c>
      <c r="D13816">
        <v>1295</v>
      </c>
      <c r="E13816">
        <v>75624</v>
      </c>
      <c r="F13816" cm="1">
        <f t="array" ref="F13816">_xlfn.XLOOKUP(A13816&amp;C13816, $L$3:$L$410&amp;$M$3:$M$410,$O$3:$O$410, "kamiyama")</f>
        <v>0.63579499596448752</v>
      </c>
      <c r="G13816">
        <f t="shared" si="438"/>
        <v>535</v>
      </c>
      <c r="H13816" s="2">
        <f t="shared" si="437"/>
        <v>340.15032284100084</v>
      </c>
    </row>
    <row r="13817" spans="1:8" x14ac:dyDescent="0.2">
      <c r="A13817">
        <v>2014</v>
      </c>
      <c r="B13817" t="s">
        <v>51</v>
      </c>
      <c r="C13817" t="s">
        <v>16</v>
      </c>
      <c r="D13817">
        <v>635</v>
      </c>
      <c r="E13817">
        <v>73761</v>
      </c>
      <c r="F13817" cm="1">
        <f t="array" ref="F13817">_xlfn.XLOOKUP(A13817&amp;C13817, $L$3:$L$410&amp;$M$3:$M$410,$O$3:$O$410, "kamiyama")</f>
        <v>0.62013216303470542</v>
      </c>
      <c r="G13817">
        <f t="shared" si="438"/>
        <v>535</v>
      </c>
      <c r="H13817" s="2">
        <f t="shared" si="437"/>
        <v>331.7707072235674</v>
      </c>
    </row>
    <row r="13818" spans="1:8" x14ac:dyDescent="0.2">
      <c r="A13818">
        <v>2015</v>
      </c>
      <c r="B13818" t="s">
        <v>51</v>
      </c>
      <c r="C13818" t="s">
        <v>16</v>
      </c>
      <c r="D13818">
        <v>762</v>
      </c>
      <c r="E13818">
        <v>66333</v>
      </c>
      <c r="F13818" cm="1">
        <f t="array" ref="F13818">_xlfn.XLOOKUP(A13818&amp;C13818, $L$3:$L$410&amp;$M$3:$M$410,$O$3:$O$410, "kamiyama")</f>
        <v>0.55768260694108152</v>
      </c>
      <c r="G13818">
        <f t="shared" si="438"/>
        <v>535</v>
      </c>
      <c r="H13818" s="2">
        <f t="shared" si="437"/>
        <v>298.36019471347862</v>
      </c>
    </row>
    <row r="13819" spans="1:8" x14ac:dyDescent="0.2">
      <c r="A13819">
        <v>2016</v>
      </c>
      <c r="B13819" t="s">
        <v>51</v>
      </c>
      <c r="C13819" t="s">
        <v>16</v>
      </c>
      <c r="D13819">
        <v>957</v>
      </c>
      <c r="E13819">
        <v>70402</v>
      </c>
      <c r="F13819" cm="1">
        <f t="array" ref="F13819">_xlfn.XLOOKUP(A13819&amp;C13819, $L$3:$L$410&amp;$M$3:$M$410,$O$3:$O$410, "kamiyama")</f>
        <v>0.59189198278181332</v>
      </c>
      <c r="G13819">
        <f t="shared" si="438"/>
        <v>535</v>
      </c>
      <c r="H13819" s="2">
        <f t="shared" si="437"/>
        <v>316.6622107882701</v>
      </c>
    </row>
    <row r="13820" spans="1:8" x14ac:dyDescent="0.2">
      <c r="A13820">
        <v>2017</v>
      </c>
      <c r="B13820" t="s">
        <v>51</v>
      </c>
      <c r="C13820" t="s">
        <v>16</v>
      </c>
      <c r="D13820">
        <v>2210</v>
      </c>
      <c r="E13820">
        <v>73699</v>
      </c>
      <c r="F13820" cm="1">
        <f t="array" ref="F13820">_xlfn.XLOOKUP(A13820&amp;C13820, $L$3:$L$410&amp;$M$3:$M$410,$O$3:$O$410, "kamiyama")</f>
        <v>0.61961090933548557</v>
      </c>
      <c r="G13820">
        <f t="shared" si="438"/>
        <v>535</v>
      </c>
      <c r="H13820" s="2">
        <f t="shared" si="437"/>
        <v>331.4918364944848</v>
      </c>
    </row>
    <row r="13821" spans="1:8" x14ac:dyDescent="0.2">
      <c r="A13821">
        <v>2018</v>
      </c>
      <c r="B13821" t="s">
        <v>51</v>
      </c>
      <c r="C13821" t="s">
        <v>16</v>
      </c>
      <c r="D13821">
        <v>917</v>
      </c>
      <c r="E13821">
        <v>64922</v>
      </c>
      <c r="F13821" cm="1">
        <f t="array" ref="F13821">_xlfn.XLOOKUP(A13821&amp;C13821, $L$3:$L$410&amp;$M$3:$M$410,$O$3:$O$410, "kamiyama")</f>
        <v>0.54581988162496642</v>
      </c>
      <c r="G13821">
        <f t="shared" si="438"/>
        <v>535</v>
      </c>
      <c r="H13821" s="2">
        <f t="shared" si="437"/>
        <v>292.01363666935703</v>
      </c>
    </row>
    <row r="13822" spans="1:8" x14ac:dyDescent="0.2">
      <c r="A13822">
        <v>2019</v>
      </c>
      <c r="B13822" t="s">
        <v>51</v>
      </c>
      <c r="C13822" t="s">
        <v>16</v>
      </c>
      <c r="D13822">
        <v>1244</v>
      </c>
      <c r="E13822">
        <v>67375</v>
      </c>
      <c r="F13822" cm="1">
        <f t="array" ref="F13822">_xlfn.XLOOKUP(A13822&amp;C13822, $L$3:$L$410&amp;$M$3:$M$410,$O$3:$O$410, "kamiyama")</f>
        <v>0.56644303201506596</v>
      </c>
      <c r="G13822">
        <f t="shared" si="438"/>
        <v>535</v>
      </c>
      <c r="H13822" s="2">
        <f t="shared" si="437"/>
        <v>303.04702212806029</v>
      </c>
    </row>
    <row r="13823" spans="1:8" x14ac:dyDescent="0.2">
      <c r="A13823">
        <v>2020</v>
      </c>
      <c r="B13823" t="s">
        <v>51</v>
      </c>
      <c r="C13823" t="s">
        <v>16</v>
      </c>
      <c r="D13823">
        <v>840</v>
      </c>
      <c r="E13823">
        <v>76158</v>
      </c>
      <c r="F13823" cm="1">
        <f t="array" ref="F13823">_xlfn.XLOOKUP(A13823&amp;C13823, $L$3:$L$410&amp;$M$3:$M$410,$O$3:$O$410, "kamiyama")</f>
        <v>0.64028450363196121</v>
      </c>
      <c r="G13823">
        <f t="shared" si="438"/>
        <v>535</v>
      </c>
      <c r="H13823" s="2">
        <f t="shared" si="437"/>
        <v>342.55220944309923</v>
      </c>
    </row>
    <row r="13824" spans="1:8" x14ac:dyDescent="0.2">
      <c r="A13824">
        <v>2021</v>
      </c>
      <c r="B13824" t="s">
        <v>51</v>
      </c>
      <c r="C13824" t="s">
        <v>16</v>
      </c>
      <c r="D13824">
        <v>1086</v>
      </c>
      <c r="E13824">
        <v>70584</v>
      </c>
      <c r="F13824" cm="1">
        <f t="array" ref="F13824">_xlfn.XLOOKUP(A13824&amp;C13824, $L$3:$L$410&amp;$M$3:$M$410,$O$3:$O$410, "kamiyama")</f>
        <v>0.59342211460855532</v>
      </c>
      <c r="G13824">
        <f t="shared" si="438"/>
        <v>535</v>
      </c>
      <c r="H13824" s="2">
        <f t="shared" si="437"/>
        <v>317.48083131557712</v>
      </c>
    </row>
    <row r="13825" spans="1:8" x14ac:dyDescent="0.2">
      <c r="A13825">
        <v>2022</v>
      </c>
      <c r="B13825" t="s">
        <v>51</v>
      </c>
      <c r="C13825" t="s">
        <v>16</v>
      </c>
      <c r="D13825">
        <v>847</v>
      </c>
      <c r="E13825">
        <v>66101</v>
      </c>
      <c r="F13825" cm="1">
        <f t="array" ref="F13825">_xlfn.XLOOKUP(A13825&amp;C13825, $L$3:$L$410&amp;$M$3:$M$410,$O$3:$O$410, "kamiyama")</f>
        <v>0.55573210922787197</v>
      </c>
      <c r="G13825">
        <f t="shared" si="438"/>
        <v>535</v>
      </c>
      <c r="H13825" s="2">
        <f t="shared" si="437"/>
        <v>297.3166784369115</v>
      </c>
    </row>
    <row r="13826" spans="1:8" x14ac:dyDescent="0.2">
      <c r="A13826">
        <v>2023</v>
      </c>
      <c r="B13826" t="s">
        <v>51</v>
      </c>
      <c r="C13826" t="s">
        <v>16</v>
      </c>
      <c r="D13826">
        <v>774</v>
      </c>
      <c r="E13826">
        <v>65221</v>
      </c>
      <c r="F13826" cm="1">
        <f t="array" ref="F13826">_xlfn.XLOOKUP(A13826&amp;C13826, $L$3:$L$410&amp;$M$3:$M$410,$O$3:$O$410, "kamiyama")</f>
        <v>0.54833366962604246</v>
      </c>
      <c r="G13826">
        <f t="shared" si="438"/>
        <v>535</v>
      </c>
      <c r="H13826" s="2">
        <f t="shared" si="437"/>
        <v>293.35851324993274</v>
      </c>
    </row>
    <row r="13827" spans="1:8" x14ac:dyDescent="0.2">
      <c r="A13827">
        <v>2000</v>
      </c>
      <c r="B13827" t="s">
        <v>51</v>
      </c>
      <c r="C13827" t="s">
        <v>17</v>
      </c>
      <c r="D13827">
        <v>1714</v>
      </c>
      <c r="E13827">
        <v>155623</v>
      </c>
      <c r="F13827" cm="1">
        <f t="array" ref="F13827">_xlfn.XLOOKUP(A13827&amp;C13827, $L$3:$L$410&amp;$M$3:$M$410,$O$3:$O$410, "kamiyama")</f>
        <v>1</v>
      </c>
      <c r="G13827">
        <f t="shared" si="438"/>
        <v>1714</v>
      </c>
      <c r="H13827" s="2">
        <f t="shared" si="437"/>
        <v>1714</v>
      </c>
    </row>
    <row r="13828" spans="1:8" x14ac:dyDescent="0.2">
      <c r="A13828">
        <v>2001</v>
      </c>
      <c r="B13828" t="s">
        <v>51</v>
      </c>
      <c r="C13828" t="s">
        <v>17</v>
      </c>
      <c r="D13828">
        <v>1714</v>
      </c>
      <c r="E13828">
        <v>130332</v>
      </c>
      <c r="F13828" cm="1">
        <f t="array" ref="F13828">_xlfn.XLOOKUP(A13828&amp;C13828, $L$3:$L$410&amp;$M$3:$M$410,$O$3:$O$410, "kamiyama")</f>
        <v>0.83748546166055149</v>
      </c>
      <c r="G13828">
        <f t="shared" si="438"/>
        <v>1714</v>
      </c>
      <c r="H13828" s="2">
        <f t="shared" ref="H13828:H13891" si="439">F13828*G13828</f>
        <v>1435.4500812861852</v>
      </c>
    </row>
    <row r="13829" spans="1:8" x14ac:dyDescent="0.2">
      <c r="A13829">
        <v>2002</v>
      </c>
      <c r="B13829" t="s">
        <v>51</v>
      </c>
      <c r="C13829" t="s">
        <v>17</v>
      </c>
      <c r="D13829">
        <v>1625</v>
      </c>
      <c r="E13829">
        <v>165468</v>
      </c>
      <c r="F13829" cm="1">
        <f t="array" ref="F13829">_xlfn.XLOOKUP(A13829&amp;C13829, $L$3:$L$410&amp;$M$3:$M$410,$O$3:$O$410, "kamiyama")</f>
        <v>1.0632618571804939</v>
      </c>
      <c r="G13829">
        <f t="shared" ref="G13829:G13892" si="440">IF((A13829=2000),D13829,G13828)</f>
        <v>1714</v>
      </c>
      <c r="H13829" s="2">
        <f t="shared" si="439"/>
        <v>1822.4308232073665</v>
      </c>
    </row>
    <row r="13830" spans="1:8" x14ac:dyDescent="0.2">
      <c r="A13830">
        <v>2003</v>
      </c>
      <c r="B13830" t="s">
        <v>51</v>
      </c>
      <c r="C13830" t="s">
        <v>17</v>
      </c>
      <c r="D13830">
        <v>786</v>
      </c>
      <c r="E13830">
        <v>129567</v>
      </c>
      <c r="F13830" cm="1">
        <f t="array" ref="F13830">_xlfn.XLOOKUP(A13830&amp;C13830, $L$3:$L$410&amp;$M$3:$M$410,$O$3:$O$410, "kamiyama")</f>
        <v>0.8325697358359625</v>
      </c>
      <c r="G13830">
        <f t="shared" si="440"/>
        <v>1714</v>
      </c>
      <c r="H13830" s="2">
        <f t="shared" si="439"/>
        <v>1427.0245272228397</v>
      </c>
    </row>
    <row r="13831" spans="1:8" x14ac:dyDescent="0.2">
      <c r="A13831">
        <v>2004</v>
      </c>
      <c r="B13831" t="s">
        <v>51</v>
      </c>
      <c r="C13831" t="s">
        <v>17</v>
      </c>
      <c r="D13831">
        <v>889</v>
      </c>
      <c r="E13831">
        <v>150746</v>
      </c>
      <c r="F13831" cm="1">
        <f t="array" ref="F13831">_xlfn.XLOOKUP(A13831&amp;C13831, $L$3:$L$410&amp;$M$3:$M$410,$O$3:$O$410, "kamiyama")</f>
        <v>0.96866144464507176</v>
      </c>
      <c r="G13831">
        <f t="shared" si="440"/>
        <v>1714</v>
      </c>
      <c r="H13831" s="2">
        <f t="shared" si="439"/>
        <v>1660.285716121653</v>
      </c>
    </row>
    <row r="13832" spans="1:8" x14ac:dyDescent="0.2">
      <c r="A13832">
        <v>2005</v>
      </c>
      <c r="B13832" t="s">
        <v>51</v>
      </c>
      <c r="C13832" t="s">
        <v>17</v>
      </c>
      <c r="D13832">
        <v>1695</v>
      </c>
      <c r="E13832">
        <v>172053</v>
      </c>
      <c r="F13832" cm="1">
        <f t="array" ref="F13832">_xlfn.XLOOKUP(A13832&amp;C13832, $L$3:$L$410&amp;$M$3:$M$410,$O$3:$O$410, "kamiyama")</f>
        <v>1.1055756539843082</v>
      </c>
      <c r="G13832">
        <f t="shared" si="440"/>
        <v>1714</v>
      </c>
      <c r="H13832" s="2">
        <f t="shared" si="439"/>
        <v>1894.9566709291043</v>
      </c>
    </row>
    <row r="13833" spans="1:8" x14ac:dyDescent="0.2">
      <c r="A13833">
        <v>2006</v>
      </c>
      <c r="B13833" t="s">
        <v>51</v>
      </c>
      <c r="C13833" t="s">
        <v>17</v>
      </c>
      <c r="D13833">
        <v>880</v>
      </c>
      <c r="E13833">
        <v>191802</v>
      </c>
      <c r="F13833" cm="1">
        <f t="array" ref="F13833">_xlfn.XLOOKUP(A13833&amp;C13833, $L$3:$L$410&amp;$M$3:$M$410,$O$3:$O$410, "kamiyama")</f>
        <v>1.2324784896834016</v>
      </c>
      <c r="G13833">
        <f t="shared" si="440"/>
        <v>1714</v>
      </c>
      <c r="H13833" s="2">
        <f t="shared" si="439"/>
        <v>2112.4681313173501</v>
      </c>
    </row>
    <row r="13834" spans="1:8" x14ac:dyDescent="0.2">
      <c r="A13834">
        <v>2007</v>
      </c>
      <c r="B13834" t="s">
        <v>51</v>
      </c>
      <c r="C13834" t="s">
        <v>17</v>
      </c>
      <c r="D13834">
        <v>2288</v>
      </c>
      <c r="E13834">
        <v>186710</v>
      </c>
      <c r="F13834" cm="1">
        <f t="array" ref="F13834">_xlfn.XLOOKUP(A13834&amp;C13834, $L$3:$L$410&amp;$M$3:$M$410,$O$3:$O$410, "kamiyama")</f>
        <v>1.199758390469275</v>
      </c>
      <c r="G13834">
        <f t="shared" si="440"/>
        <v>1714</v>
      </c>
      <c r="H13834" s="2">
        <f t="shared" si="439"/>
        <v>2056.3858812643375</v>
      </c>
    </row>
    <row r="13835" spans="1:8" x14ac:dyDescent="0.2">
      <c r="A13835">
        <v>2008</v>
      </c>
      <c r="B13835" t="s">
        <v>51</v>
      </c>
      <c r="C13835" t="s">
        <v>17</v>
      </c>
      <c r="D13835">
        <v>1396</v>
      </c>
      <c r="E13835">
        <v>190187</v>
      </c>
      <c r="F13835" cm="1">
        <f t="array" ref="F13835">_xlfn.XLOOKUP(A13835&amp;C13835, $L$3:$L$410&amp;$M$3:$M$410,$O$3:$O$410, "kamiyama")</f>
        <v>1.2221008462759362</v>
      </c>
      <c r="G13835">
        <f t="shared" si="440"/>
        <v>1714</v>
      </c>
      <c r="H13835" s="2">
        <f t="shared" si="439"/>
        <v>2094.6808505169547</v>
      </c>
    </row>
    <row r="13836" spans="1:8" x14ac:dyDescent="0.2">
      <c r="A13836">
        <v>2009</v>
      </c>
      <c r="B13836" t="s">
        <v>51</v>
      </c>
      <c r="C13836" t="s">
        <v>17</v>
      </c>
      <c r="D13836">
        <v>2316</v>
      </c>
      <c r="E13836">
        <v>198805</v>
      </c>
      <c r="F13836" cm="1">
        <f t="array" ref="F13836">_xlfn.XLOOKUP(A13836&amp;C13836, $L$3:$L$410&amp;$M$3:$M$410,$O$3:$O$410, "kamiyama")</f>
        <v>1.2774782647809129</v>
      </c>
      <c r="G13836">
        <f t="shared" si="440"/>
        <v>1714</v>
      </c>
      <c r="H13836" s="2">
        <f t="shared" si="439"/>
        <v>2189.5977458344846</v>
      </c>
    </row>
    <row r="13837" spans="1:8" x14ac:dyDescent="0.2">
      <c r="A13837">
        <v>2010</v>
      </c>
      <c r="B13837" t="s">
        <v>51</v>
      </c>
      <c r="C13837" t="s">
        <v>17</v>
      </c>
      <c r="D13837">
        <v>2811</v>
      </c>
      <c r="E13837">
        <v>226158</v>
      </c>
      <c r="F13837" cm="1">
        <f t="array" ref="F13837">_xlfn.XLOOKUP(A13837&amp;C13837, $L$3:$L$410&amp;$M$3:$M$410,$O$3:$O$410, "kamiyama")</f>
        <v>1.4532427725978807</v>
      </c>
      <c r="G13837">
        <f t="shared" si="440"/>
        <v>1714</v>
      </c>
      <c r="H13837" s="2">
        <f t="shared" si="439"/>
        <v>2490.8581122327673</v>
      </c>
    </row>
    <row r="13838" spans="1:8" x14ac:dyDescent="0.2">
      <c r="A13838">
        <v>2011</v>
      </c>
      <c r="B13838" t="s">
        <v>51</v>
      </c>
      <c r="C13838" t="s">
        <v>17</v>
      </c>
      <c r="D13838">
        <v>2621</v>
      </c>
      <c r="E13838">
        <v>242519</v>
      </c>
      <c r="F13838" cm="1">
        <f t="array" ref="F13838">_xlfn.XLOOKUP(A13838&amp;C13838, $L$3:$L$410&amp;$M$3:$M$410,$O$3:$O$410, "kamiyama")</f>
        <v>1.5583750473901672</v>
      </c>
      <c r="G13838">
        <f t="shared" si="440"/>
        <v>1714</v>
      </c>
      <c r="H13838" s="2">
        <f t="shared" si="439"/>
        <v>2671.0548312267465</v>
      </c>
    </row>
    <row r="13839" spans="1:8" x14ac:dyDescent="0.2">
      <c r="A13839">
        <v>2012</v>
      </c>
      <c r="B13839" t="s">
        <v>51</v>
      </c>
      <c r="C13839" t="s">
        <v>17</v>
      </c>
      <c r="D13839">
        <v>2900</v>
      </c>
      <c r="E13839">
        <v>235296</v>
      </c>
      <c r="F13839" cm="1">
        <f t="array" ref="F13839">_xlfn.XLOOKUP(A13839&amp;C13839, $L$3:$L$410&amp;$M$3:$M$410,$O$3:$O$410, "kamiyama")</f>
        <v>1.5119615995064997</v>
      </c>
      <c r="G13839">
        <f t="shared" si="440"/>
        <v>1714</v>
      </c>
      <c r="H13839" s="2">
        <f t="shared" si="439"/>
        <v>2591.5021815541404</v>
      </c>
    </row>
    <row r="13840" spans="1:8" x14ac:dyDescent="0.2">
      <c r="A13840">
        <v>2013</v>
      </c>
      <c r="B13840" t="s">
        <v>51</v>
      </c>
      <c r="C13840" t="s">
        <v>17</v>
      </c>
      <c r="D13840">
        <v>1793</v>
      </c>
      <c r="E13840">
        <v>262724</v>
      </c>
      <c r="F13840" cm="1">
        <f t="array" ref="F13840">_xlfn.XLOOKUP(A13840&amp;C13840, $L$3:$L$410&amp;$M$3:$M$410,$O$3:$O$410, "kamiyama")</f>
        <v>1.6882080412278391</v>
      </c>
      <c r="G13840">
        <f t="shared" si="440"/>
        <v>1714</v>
      </c>
      <c r="H13840" s="2">
        <f t="shared" si="439"/>
        <v>2893.5885826645163</v>
      </c>
    </row>
    <row r="13841" spans="1:8" x14ac:dyDescent="0.2">
      <c r="A13841">
        <v>2014</v>
      </c>
      <c r="B13841" t="s">
        <v>51</v>
      </c>
      <c r="C13841" t="s">
        <v>17</v>
      </c>
      <c r="D13841">
        <v>3124</v>
      </c>
      <c r="E13841">
        <v>280877</v>
      </c>
      <c r="F13841" cm="1">
        <f t="array" ref="F13841">_xlfn.XLOOKUP(A13841&amp;C13841, $L$3:$L$410&amp;$M$3:$M$410,$O$3:$O$410, "kamiyama")</f>
        <v>1.8048553234419076</v>
      </c>
      <c r="G13841">
        <f t="shared" si="440"/>
        <v>1714</v>
      </c>
      <c r="H13841" s="2">
        <f t="shared" si="439"/>
        <v>3093.5220243794297</v>
      </c>
    </row>
    <row r="13842" spans="1:8" x14ac:dyDescent="0.2">
      <c r="A13842">
        <v>2015</v>
      </c>
      <c r="B13842" t="s">
        <v>51</v>
      </c>
      <c r="C13842" t="s">
        <v>17</v>
      </c>
      <c r="D13842">
        <v>2547</v>
      </c>
      <c r="E13842">
        <v>295417</v>
      </c>
      <c r="F13842" cm="1">
        <f t="array" ref="F13842">_xlfn.XLOOKUP(A13842&amp;C13842, $L$3:$L$410&amp;$M$3:$M$410,$O$3:$O$410, "kamiyama")</f>
        <v>1.898286243036055</v>
      </c>
      <c r="G13842">
        <f t="shared" si="440"/>
        <v>1714</v>
      </c>
      <c r="H13842" s="2">
        <f t="shared" si="439"/>
        <v>3253.6626205637981</v>
      </c>
    </row>
    <row r="13843" spans="1:8" x14ac:dyDescent="0.2">
      <c r="A13843">
        <v>2016</v>
      </c>
      <c r="B13843" t="s">
        <v>51</v>
      </c>
      <c r="C13843" t="s">
        <v>17</v>
      </c>
      <c r="D13843">
        <v>1356</v>
      </c>
      <c r="E13843">
        <v>289030</v>
      </c>
      <c r="F13843" cm="1">
        <f t="array" ref="F13843">_xlfn.XLOOKUP(A13843&amp;C13843, $L$3:$L$410&amp;$M$3:$M$410,$O$3:$O$410, "kamiyama")</f>
        <v>1.8572447517397814</v>
      </c>
      <c r="G13843">
        <f t="shared" si="440"/>
        <v>1714</v>
      </c>
      <c r="H13843" s="2">
        <f t="shared" si="439"/>
        <v>3183.3175044819855</v>
      </c>
    </row>
    <row r="13844" spans="1:8" x14ac:dyDescent="0.2">
      <c r="A13844">
        <v>2017</v>
      </c>
      <c r="B13844" t="s">
        <v>51</v>
      </c>
      <c r="C13844" t="s">
        <v>17</v>
      </c>
      <c r="D13844">
        <v>2736</v>
      </c>
      <c r="E13844">
        <v>291040</v>
      </c>
      <c r="F13844" cm="1">
        <f t="array" ref="F13844">_xlfn.XLOOKUP(A13844&amp;C13844, $L$3:$L$410&amp;$M$3:$M$410,$O$3:$O$410, "kamiyama")</f>
        <v>1.8701605803769366</v>
      </c>
      <c r="G13844">
        <f t="shared" si="440"/>
        <v>1714</v>
      </c>
      <c r="H13844" s="2">
        <f t="shared" si="439"/>
        <v>3205.4552347660692</v>
      </c>
    </row>
    <row r="13845" spans="1:8" x14ac:dyDescent="0.2">
      <c r="A13845">
        <v>2018</v>
      </c>
      <c r="B13845" t="s">
        <v>51</v>
      </c>
      <c r="C13845" t="s">
        <v>17</v>
      </c>
      <c r="D13845">
        <v>6114</v>
      </c>
      <c r="E13845">
        <v>328939</v>
      </c>
      <c r="F13845" cm="1">
        <f t="array" ref="F13845">_xlfn.XLOOKUP(A13845&amp;C13845, $L$3:$L$410&amp;$M$3:$M$410,$O$3:$O$410, "kamiyama")</f>
        <v>2.1136914209339235</v>
      </c>
      <c r="G13845">
        <f t="shared" si="440"/>
        <v>1714</v>
      </c>
      <c r="H13845" s="2">
        <f t="shared" si="439"/>
        <v>3622.8670954807449</v>
      </c>
    </row>
    <row r="13846" spans="1:8" x14ac:dyDescent="0.2">
      <c r="A13846">
        <v>2019</v>
      </c>
      <c r="B13846" t="s">
        <v>51</v>
      </c>
      <c r="C13846" t="s">
        <v>17</v>
      </c>
      <c r="D13846">
        <v>2741</v>
      </c>
      <c r="E13846">
        <v>318606</v>
      </c>
      <c r="F13846" cm="1">
        <f t="array" ref="F13846">_xlfn.XLOOKUP(A13846&amp;C13846, $L$3:$L$410&amp;$M$3:$M$410,$O$3:$O$410, "kamiyama")</f>
        <v>2.0472937804823195</v>
      </c>
      <c r="G13846">
        <f t="shared" si="440"/>
        <v>1714</v>
      </c>
      <c r="H13846" s="2">
        <f t="shared" si="439"/>
        <v>3509.0615397466954</v>
      </c>
    </row>
    <row r="13847" spans="1:8" x14ac:dyDescent="0.2">
      <c r="A13847">
        <v>2020</v>
      </c>
      <c r="B13847" t="s">
        <v>51</v>
      </c>
      <c r="C13847" t="s">
        <v>17</v>
      </c>
      <c r="D13847">
        <v>2922</v>
      </c>
      <c r="E13847">
        <v>335660</v>
      </c>
      <c r="F13847" cm="1">
        <f t="array" ref="F13847">_xlfn.XLOOKUP(A13847&amp;C13847, $L$3:$L$410&amp;$M$3:$M$410,$O$3:$O$410, "kamiyama")</f>
        <v>2.1568791245509984</v>
      </c>
      <c r="G13847">
        <f t="shared" si="440"/>
        <v>1714</v>
      </c>
      <c r="H13847" s="2">
        <f t="shared" si="439"/>
        <v>3696.8908194804112</v>
      </c>
    </row>
    <row r="13848" spans="1:8" x14ac:dyDescent="0.2">
      <c r="A13848">
        <v>2021</v>
      </c>
      <c r="B13848" t="s">
        <v>51</v>
      </c>
      <c r="C13848" t="s">
        <v>17</v>
      </c>
      <c r="D13848">
        <v>3877</v>
      </c>
      <c r="E13848">
        <v>355142</v>
      </c>
      <c r="F13848" cm="1">
        <f t="array" ref="F13848">_xlfn.XLOOKUP(A13848&amp;C13848, $L$3:$L$410&amp;$M$3:$M$410,$O$3:$O$410, "kamiyama")</f>
        <v>2.282066275550529</v>
      </c>
      <c r="G13848">
        <f t="shared" si="440"/>
        <v>1714</v>
      </c>
      <c r="H13848" s="2">
        <f t="shared" si="439"/>
        <v>3911.4615962936068</v>
      </c>
    </row>
    <row r="13849" spans="1:8" x14ac:dyDescent="0.2">
      <c r="A13849">
        <v>2022</v>
      </c>
      <c r="B13849" t="s">
        <v>51</v>
      </c>
      <c r="C13849" t="s">
        <v>17</v>
      </c>
      <c r="D13849">
        <v>8540</v>
      </c>
      <c r="E13849">
        <v>366233</v>
      </c>
      <c r="F13849" cm="1">
        <f t="array" ref="F13849">_xlfn.XLOOKUP(A13849&amp;C13849, $L$3:$L$410&amp;$M$3:$M$410,$O$3:$O$410, "kamiyama")</f>
        <v>2.3533346613289807</v>
      </c>
      <c r="G13849">
        <f t="shared" si="440"/>
        <v>1714</v>
      </c>
      <c r="H13849" s="2">
        <f t="shared" si="439"/>
        <v>4033.6156095178731</v>
      </c>
    </row>
    <row r="13850" spans="1:8" x14ac:dyDescent="0.2">
      <c r="A13850">
        <v>2023</v>
      </c>
      <c r="B13850" t="s">
        <v>51</v>
      </c>
      <c r="C13850" t="s">
        <v>17</v>
      </c>
      <c r="D13850">
        <v>3989</v>
      </c>
      <c r="E13850">
        <v>357869</v>
      </c>
      <c r="F13850" cm="1">
        <f t="array" ref="F13850">_xlfn.XLOOKUP(A13850&amp;C13850, $L$3:$L$410&amp;$M$3:$M$410,$O$3:$O$410, "kamiyama")</f>
        <v>2.2995893923134756</v>
      </c>
      <c r="G13850">
        <f t="shared" si="440"/>
        <v>1714</v>
      </c>
      <c r="H13850" s="2">
        <f t="shared" si="439"/>
        <v>3941.4962184252972</v>
      </c>
    </row>
    <row r="13851" spans="1:8" x14ac:dyDescent="0.2">
      <c r="A13851">
        <v>2000</v>
      </c>
      <c r="B13851" t="s">
        <v>51</v>
      </c>
      <c r="C13851" t="s">
        <v>18</v>
      </c>
      <c r="D13851">
        <v>4716</v>
      </c>
      <c r="E13851">
        <v>1280996</v>
      </c>
      <c r="F13851" cm="1">
        <f t="array" ref="F13851">_xlfn.XLOOKUP(A13851&amp;C13851, $L$3:$L$410&amp;$M$3:$M$410,$O$3:$O$410, "kamiyama")</f>
        <v>1</v>
      </c>
      <c r="G13851">
        <f t="shared" si="440"/>
        <v>4716</v>
      </c>
      <c r="H13851" s="2">
        <f t="shared" si="439"/>
        <v>4716</v>
      </c>
    </row>
    <row r="13852" spans="1:8" x14ac:dyDescent="0.2">
      <c r="A13852">
        <v>2001</v>
      </c>
      <c r="B13852" t="s">
        <v>51</v>
      </c>
      <c r="C13852" t="s">
        <v>18</v>
      </c>
      <c r="D13852">
        <v>5463</v>
      </c>
      <c r="E13852">
        <v>1175744</v>
      </c>
      <c r="F13852" cm="1">
        <f t="array" ref="F13852">_xlfn.XLOOKUP(A13852&amp;C13852, $L$3:$L$410&amp;$M$3:$M$410,$O$3:$O$410, "kamiyama")</f>
        <v>0.91783580901111328</v>
      </c>
      <c r="G13852">
        <f t="shared" si="440"/>
        <v>4716</v>
      </c>
      <c r="H13852" s="2">
        <f t="shared" si="439"/>
        <v>4328.5136752964099</v>
      </c>
    </row>
    <row r="13853" spans="1:8" x14ac:dyDescent="0.2">
      <c r="A13853">
        <v>2002</v>
      </c>
      <c r="B13853" t="s">
        <v>51</v>
      </c>
      <c r="C13853" t="s">
        <v>18</v>
      </c>
      <c r="D13853">
        <v>8979</v>
      </c>
      <c r="E13853">
        <v>1343880</v>
      </c>
      <c r="F13853" cm="1">
        <f t="array" ref="F13853">_xlfn.XLOOKUP(A13853&amp;C13853, $L$3:$L$410&amp;$M$3:$M$410,$O$3:$O$410, "kamiyama")</f>
        <v>1.0490899269006304</v>
      </c>
      <c r="G13853">
        <f t="shared" si="440"/>
        <v>4716</v>
      </c>
      <c r="H13853" s="2">
        <f t="shared" si="439"/>
        <v>4947.5080952633734</v>
      </c>
    </row>
    <row r="13854" spans="1:8" x14ac:dyDescent="0.2">
      <c r="A13854">
        <v>2003</v>
      </c>
      <c r="B13854" t="s">
        <v>51</v>
      </c>
      <c r="C13854" t="s">
        <v>18</v>
      </c>
      <c r="D13854">
        <v>7083</v>
      </c>
      <c r="E13854">
        <v>1486254</v>
      </c>
      <c r="F13854" cm="1">
        <f t="array" ref="F13854">_xlfn.XLOOKUP(A13854&amp;C13854, $L$3:$L$410&amp;$M$3:$M$410,$O$3:$O$410, "kamiyama")</f>
        <v>1.1602331310948668</v>
      </c>
      <c r="G13854">
        <f t="shared" si="440"/>
        <v>4716</v>
      </c>
      <c r="H13854" s="2">
        <f t="shared" si="439"/>
        <v>5471.6594462433923</v>
      </c>
    </row>
    <row r="13855" spans="1:8" x14ac:dyDescent="0.2">
      <c r="A13855">
        <v>2004</v>
      </c>
      <c r="B13855" t="s">
        <v>51</v>
      </c>
      <c r="C13855" t="s">
        <v>18</v>
      </c>
      <c r="D13855">
        <v>5388</v>
      </c>
      <c r="E13855">
        <v>1477339</v>
      </c>
      <c r="F13855" cm="1">
        <f t="array" ref="F13855">_xlfn.XLOOKUP(A13855&amp;C13855, $L$3:$L$410&amp;$M$3:$M$410,$O$3:$O$410, "kamiyama")</f>
        <v>1.1532737026501254</v>
      </c>
      <c r="G13855">
        <f t="shared" si="440"/>
        <v>4716</v>
      </c>
      <c r="H13855" s="2">
        <f t="shared" si="439"/>
        <v>5438.8387816979912</v>
      </c>
    </row>
    <row r="13856" spans="1:8" x14ac:dyDescent="0.2">
      <c r="A13856">
        <v>2005</v>
      </c>
      <c r="B13856" t="s">
        <v>51</v>
      </c>
      <c r="C13856" t="s">
        <v>18</v>
      </c>
      <c r="D13856">
        <v>6469</v>
      </c>
      <c r="E13856">
        <v>1533924</v>
      </c>
      <c r="F13856" cm="1">
        <f t="array" ref="F13856">_xlfn.XLOOKUP(A13856&amp;C13856, $L$3:$L$410&amp;$M$3:$M$410,$O$3:$O$410, "kamiyama")</f>
        <v>1.1974463620495301</v>
      </c>
      <c r="G13856">
        <f t="shared" si="440"/>
        <v>4716</v>
      </c>
      <c r="H13856" s="2">
        <f t="shared" si="439"/>
        <v>5647.1570434255846</v>
      </c>
    </row>
    <row r="13857" spans="1:8" x14ac:dyDescent="0.2">
      <c r="A13857">
        <v>2006</v>
      </c>
      <c r="B13857" t="s">
        <v>51</v>
      </c>
      <c r="C13857" t="s">
        <v>18</v>
      </c>
      <c r="D13857">
        <v>7323</v>
      </c>
      <c r="E13857">
        <v>1621994</v>
      </c>
      <c r="F13857" cm="1">
        <f t="array" ref="F13857">_xlfn.XLOOKUP(A13857&amp;C13857, $L$3:$L$410&amp;$M$3:$M$410,$O$3:$O$410, "kamiyama")</f>
        <v>1.266197552529438</v>
      </c>
      <c r="G13857">
        <f t="shared" si="440"/>
        <v>4716</v>
      </c>
      <c r="H13857" s="2">
        <f t="shared" si="439"/>
        <v>5971.3876577288293</v>
      </c>
    </row>
    <row r="13858" spans="1:8" x14ac:dyDescent="0.2">
      <c r="A13858">
        <v>2007</v>
      </c>
      <c r="B13858" t="s">
        <v>51</v>
      </c>
      <c r="C13858" t="s">
        <v>18</v>
      </c>
      <c r="D13858">
        <v>10799</v>
      </c>
      <c r="E13858">
        <v>1614110</v>
      </c>
      <c r="F13858" cm="1">
        <f t="array" ref="F13858">_xlfn.XLOOKUP(A13858&amp;C13858, $L$3:$L$410&amp;$M$3:$M$410,$O$3:$O$410, "kamiyama")</f>
        <v>1.2600429665666404</v>
      </c>
      <c r="G13858">
        <f t="shared" si="440"/>
        <v>4716</v>
      </c>
      <c r="H13858" s="2">
        <f t="shared" si="439"/>
        <v>5942.3626303282763</v>
      </c>
    </row>
    <row r="13859" spans="1:8" x14ac:dyDescent="0.2">
      <c r="A13859">
        <v>2008</v>
      </c>
      <c r="B13859" t="s">
        <v>51</v>
      </c>
      <c r="C13859" t="s">
        <v>18</v>
      </c>
      <c r="D13859">
        <v>10350</v>
      </c>
      <c r="E13859">
        <v>1726899</v>
      </c>
      <c r="F13859" cm="1">
        <f t="array" ref="F13859">_xlfn.XLOOKUP(A13859&amp;C13859, $L$3:$L$410&amp;$M$3:$M$410,$O$3:$O$410, "kamiyama")</f>
        <v>1.3480908605491353</v>
      </c>
      <c r="G13859">
        <f t="shared" si="440"/>
        <v>4716</v>
      </c>
      <c r="H13859" s="2">
        <f t="shared" si="439"/>
        <v>6357.5964983497224</v>
      </c>
    </row>
    <row r="13860" spans="1:8" x14ac:dyDescent="0.2">
      <c r="A13860">
        <v>2009</v>
      </c>
      <c r="B13860" t="s">
        <v>51</v>
      </c>
      <c r="C13860" t="s">
        <v>18</v>
      </c>
      <c r="D13860">
        <v>11530</v>
      </c>
      <c r="E13860">
        <v>1726833</v>
      </c>
      <c r="F13860" cm="1">
        <f t="array" ref="F13860">_xlfn.XLOOKUP(A13860&amp;C13860, $L$3:$L$410&amp;$M$3:$M$410,$O$3:$O$410, "kamiyama")</f>
        <v>1.3480393381400098</v>
      </c>
      <c r="G13860">
        <f t="shared" si="440"/>
        <v>4716</v>
      </c>
      <c r="H13860" s="2">
        <f t="shared" si="439"/>
        <v>6357.3535186682857</v>
      </c>
    </row>
    <row r="13861" spans="1:8" x14ac:dyDescent="0.2">
      <c r="A13861">
        <v>2010</v>
      </c>
      <c r="B13861" t="s">
        <v>51</v>
      </c>
      <c r="C13861" t="s">
        <v>18</v>
      </c>
      <c r="D13861">
        <v>12029</v>
      </c>
      <c r="E13861">
        <v>1853539</v>
      </c>
      <c r="F13861" cm="1">
        <f t="array" ref="F13861">_xlfn.XLOOKUP(A13861&amp;C13861, $L$3:$L$410&amp;$M$3:$M$410,$O$3:$O$410, "kamiyama")</f>
        <v>1.4469514346649013</v>
      </c>
      <c r="G13861">
        <f t="shared" si="440"/>
        <v>4716</v>
      </c>
      <c r="H13861" s="2">
        <f t="shared" si="439"/>
        <v>6823.8229658796745</v>
      </c>
    </row>
    <row r="13862" spans="1:8" x14ac:dyDescent="0.2">
      <c r="A13862">
        <v>2011</v>
      </c>
      <c r="B13862" t="s">
        <v>51</v>
      </c>
      <c r="C13862" t="s">
        <v>18</v>
      </c>
      <c r="D13862">
        <v>13033</v>
      </c>
      <c r="E13862">
        <v>1908689</v>
      </c>
      <c r="F13862" cm="1">
        <f t="array" ref="F13862">_xlfn.XLOOKUP(A13862&amp;C13862, $L$3:$L$410&amp;$M$3:$M$410,$O$3:$O$410, "kamiyama")</f>
        <v>1.49000387198711</v>
      </c>
      <c r="G13862">
        <f t="shared" si="440"/>
        <v>4716</v>
      </c>
      <c r="H13862" s="2">
        <f t="shared" si="439"/>
        <v>7026.8582602912111</v>
      </c>
    </row>
    <row r="13863" spans="1:8" x14ac:dyDescent="0.2">
      <c r="A13863">
        <v>2012</v>
      </c>
      <c r="B13863" t="s">
        <v>51</v>
      </c>
      <c r="C13863" t="s">
        <v>18</v>
      </c>
      <c r="D13863">
        <v>15553</v>
      </c>
      <c r="E13863">
        <v>1921124</v>
      </c>
      <c r="F13863" cm="1">
        <f t="array" ref="F13863">_xlfn.XLOOKUP(A13863&amp;C13863, $L$3:$L$410&amp;$M$3:$M$410,$O$3:$O$410, "kamiyama")</f>
        <v>1.4997111622518728</v>
      </c>
      <c r="G13863">
        <f t="shared" si="440"/>
        <v>4716</v>
      </c>
      <c r="H13863" s="2">
        <f t="shared" si="439"/>
        <v>7072.6378411798323</v>
      </c>
    </row>
    <row r="13864" spans="1:8" x14ac:dyDescent="0.2">
      <c r="A13864">
        <v>2013</v>
      </c>
      <c r="B13864" t="s">
        <v>51</v>
      </c>
      <c r="C13864" t="s">
        <v>18</v>
      </c>
      <c r="D13864">
        <v>16959</v>
      </c>
      <c r="E13864">
        <v>1976789</v>
      </c>
      <c r="F13864" cm="1">
        <f t="array" ref="F13864">_xlfn.XLOOKUP(A13864&amp;C13864, $L$3:$L$410&amp;$M$3:$M$410,$O$3:$O$410, "kamiyama")</f>
        <v>1.543165630493772</v>
      </c>
      <c r="G13864">
        <f t="shared" si="440"/>
        <v>4716</v>
      </c>
      <c r="H13864" s="2">
        <f t="shared" si="439"/>
        <v>7277.5691134086283</v>
      </c>
    </row>
    <row r="13865" spans="1:8" x14ac:dyDescent="0.2">
      <c r="A13865">
        <v>2014</v>
      </c>
      <c r="B13865" t="s">
        <v>51</v>
      </c>
      <c r="C13865" t="s">
        <v>18</v>
      </c>
      <c r="D13865">
        <v>12751</v>
      </c>
      <c r="E13865">
        <v>1957368</v>
      </c>
      <c r="F13865" cm="1">
        <f t="array" ref="F13865">_xlfn.XLOOKUP(A13865&amp;C13865, $L$3:$L$410&amp;$M$3:$M$410,$O$3:$O$410, "kamiyama")</f>
        <v>1.5280047712873421</v>
      </c>
      <c r="G13865">
        <f t="shared" si="440"/>
        <v>4716</v>
      </c>
      <c r="H13865" s="2">
        <f t="shared" si="439"/>
        <v>7206.0705013911056</v>
      </c>
    </row>
    <row r="13866" spans="1:8" x14ac:dyDescent="0.2">
      <c r="A13866">
        <v>2015</v>
      </c>
      <c r="B13866" t="s">
        <v>51</v>
      </c>
      <c r="C13866" t="s">
        <v>18</v>
      </c>
      <c r="D13866">
        <v>11240</v>
      </c>
      <c r="E13866">
        <v>1975709</v>
      </c>
      <c r="F13866" cm="1">
        <f t="array" ref="F13866">_xlfn.XLOOKUP(A13866&amp;C13866, $L$3:$L$410&amp;$M$3:$M$410,$O$3:$O$410, "kamiyama")</f>
        <v>1.5423225365262656</v>
      </c>
      <c r="G13866">
        <f t="shared" si="440"/>
        <v>4716</v>
      </c>
      <c r="H13866" s="2">
        <f t="shared" si="439"/>
        <v>7273.5930822578684</v>
      </c>
    </row>
    <row r="13867" spans="1:8" x14ac:dyDescent="0.2">
      <c r="A13867">
        <v>2016</v>
      </c>
      <c r="B13867" t="s">
        <v>51</v>
      </c>
      <c r="C13867" t="s">
        <v>18</v>
      </c>
      <c r="D13867">
        <v>16699</v>
      </c>
      <c r="E13867">
        <v>2080417</v>
      </c>
      <c r="F13867" cm="1">
        <f t="array" ref="F13867">_xlfn.XLOOKUP(A13867&amp;C13867, $L$3:$L$410&amp;$M$3:$M$410,$O$3:$O$410, "kamiyama")</f>
        <v>1.6240620579611489</v>
      </c>
      <c r="G13867">
        <f t="shared" si="440"/>
        <v>4716</v>
      </c>
      <c r="H13867" s="2">
        <f t="shared" si="439"/>
        <v>7659.0766653447781</v>
      </c>
    </row>
    <row r="13868" spans="1:8" x14ac:dyDescent="0.2">
      <c r="A13868">
        <v>2017</v>
      </c>
      <c r="B13868" t="s">
        <v>51</v>
      </c>
      <c r="C13868" t="s">
        <v>18</v>
      </c>
      <c r="D13868">
        <v>17012</v>
      </c>
      <c r="E13868">
        <v>2111247</v>
      </c>
      <c r="F13868" cm="1">
        <f t="array" ref="F13868">_xlfn.XLOOKUP(A13868&amp;C13868, $L$3:$L$410&amp;$M$3:$M$410,$O$3:$O$410, "kamiyama")</f>
        <v>1.6481292681632105</v>
      </c>
      <c r="G13868">
        <f t="shared" si="440"/>
        <v>4716</v>
      </c>
      <c r="H13868" s="2">
        <f t="shared" si="439"/>
        <v>7772.5776286577002</v>
      </c>
    </row>
    <row r="13869" spans="1:8" x14ac:dyDescent="0.2">
      <c r="A13869">
        <v>2018</v>
      </c>
      <c r="B13869" t="s">
        <v>51</v>
      </c>
      <c r="C13869" t="s">
        <v>18</v>
      </c>
      <c r="D13869">
        <v>10892</v>
      </c>
      <c r="E13869">
        <v>2062912</v>
      </c>
      <c r="F13869" cm="1">
        <f t="array" ref="F13869">_xlfn.XLOOKUP(A13869&amp;C13869, $L$3:$L$410&amp;$M$3:$M$410,$O$3:$O$410, "kamiyama")</f>
        <v>1.6103969099044806</v>
      </c>
      <c r="G13869">
        <f t="shared" si="440"/>
        <v>4716</v>
      </c>
      <c r="H13869" s="2">
        <f t="shared" si="439"/>
        <v>7594.6318271095306</v>
      </c>
    </row>
    <row r="13870" spans="1:8" x14ac:dyDescent="0.2">
      <c r="A13870">
        <v>2019</v>
      </c>
      <c r="B13870" t="s">
        <v>51</v>
      </c>
      <c r="C13870" t="s">
        <v>18</v>
      </c>
      <c r="D13870">
        <v>16755</v>
      </c>
      <c r="E13870">
        <v>2091717</v>
      </c>
      <c r="F13870" cm="1">
        <f t="array" ref="F13870">_xlfn.XLOOKUP(A13870&amp;C13870, $L$3:$L$410&amp;$M$3:$M$410,$O$3:$O$410, "kamiyama")</f>
        <v>1.6328833189174674</v>
      </c>
      <c r="G13870">
        <f t="shared" si="440"/>
        <v>4716</v>
      </c>
      <c r="H13870" s="2">
        <f t="shared" si="439"/>
        <v>7700.6777320147767</v>
      </c>
    </row>
    <row r="13871" spans="1:8" x14ac:dyDescent="0.2">
      <c r="A13871">
        <v>2020</v>
      </c>
      <c r="B13871" t="s">
        <v>51</v>
      </c>
      <c r="C13871" t="s">
        <v>18</v>
      </c>
      <c r="D13871">
        <v>14325</v>
      </c>
      <c r="E13871">
        <v>2169927</v>
      </c>
      <c r="F13871" cm="1">
        <f t="array" ref="F13871">_xlfn.XLOOKUP(A13871&amp;C13871, $L$3:$L$410&amp;$M$3:$M$410,$O$3:$O$410, "kamiyama")</f>
        <v>1.6939373737310655</v>
      </c>
      <c r="G13871">
        <f t="shared" si="440"/>
        <v>4716</v>
      </c>
      <c r="H13871" s="2">
        <f t="shared" si="439"/>
        <v>7988.608654515705</v>
      </c>
    </row>
    <row r="13872" spans="1:8" x14ac:dyDescent="0.2">
      <c r="A13872">
        <v>2021</v>
      </c>
      <c r="B13872" t="s">
        <v>51</v>
      </c>
      <c r="C13872" t="s">
        <v>18</v>
      </c>
      <c r="D13872">
        <v>15544</v>
      </c>
      <c r="E13872">
        <v>2061527</v>
      </c>
      <c r="F13872" cm="1">
        <f t="array" ref="F13872">_xlfn.XLOOKUP(A13872&amp;C13872, $L$3:$L$410&amp;$M$3:$M$410,$O$3:$O$410, "kamiyama")</f>
        <v>1.6093157199554098</v>
      </c>
      <c r="G13872">
        <f t="shared" si="440"/>
        <v>4716</v>
      </c>
      <c r="H13872" s="2">
        <f t="shared" si="439"/>
        <v>7589.5329353097122</v>
      </c>
    </row>
    <row r="13873" spans="1:8" x14ac:dyDescent="0.2">
      <c r="A13873">
        <v>2022</v>
      </c>
      <c r="B13873" t="s">
        <v>51</v>
      </c>
      <c r="C13873" t="s">
        <v>18</v>
      </c>
      <c r="D13873">
        <v>17114</v>
      </c>
      <c r="E13873">
        <v>2080198</v>
      </c>
      <c r="F13873" cm="1">
        <f t="array" ref="F13873">_xlfn.XLOOKUP(A13873&amp;C13873, $L$3:$L$410&amp;$M$3:$M$410,$O$3:$O$410, "kamiyama")</f>
        <v>1.6238910972399601</v>
      </c>
      <c r="G13873">
        <f t="shared" si="440"/>
        <v>4716</v>
      </c>
      <c r="H13873" s="2">
        <f t="shared" si="439"/>
        <v>7658.2704145836515</v>
      </c>
    </row>
    <row r="13874" spans="1:8" x14ac:dyDescent="0.2">
      <c r="A13874">
        <v>2023</v>
      </c>
      <c r="B13874" t="s">
        <v>51</v>
      </c>
      <c r="C13874" t="s">
        <v>18</v>
      </c>
      <c r="D13874">
        <v>19626</v>
      </c>
      <c r="E13874">
        <v>2190701</v>
      </c>
      <c r="F13874" cm="1">
        <f t="array" ref="F13874">_xlfn.XLOOKUP(A13874&amp;C13874, $L$3:$L$410&amp;$M$3:$M$410,$O$3:$O$410, "kamiyama")</f>
        <v>1.7101544423245663</v>
      </c>
      <c r="G13874">
        <f t="shared" si="440"/>
        <v>4716</v>
      </c>
      <c r="H13874" s="2">
        <f t="shared" si="439"/>
        <v>8065.0883500026548</v>
      </c>
    </row>
    <row r="13875" spans="1:8" x14ac:dyDescent="0.2">
      <c r="A13875">
        <v>2000</v>
      </c>
      <c r="B13875" t="s">
        <v>52</v>
      </c>
      <c r="C13875" t="s">
        <v>2</v>
      </c>
      <c r="D13875">
        <v>52</v>
      </c>
      <c r="E13875">
        <v>509634</v>
      </c>
      <c r="F13875" cm="1">
        <f t="array" ref="F13875">_xlfn.XLOOKUP(A13875&amp;C13875, $L$3:$L$410&amp;$M$3:$M$410,$O$3:$O$410, "kamiyama")</f>
        <v>1</v>
      </c>
      <c r="G13875">
        <f t="shared" si="440"/>
        <v>52</v>
      </c>
      <c r="H13875" s="2">
        <f t="shared" si="439"/>
        <v>52</v>
      </c>
    </row>
    <row r="13876" spans="1:8" x14ac:dyDescent="0.2">
      <c r="A13876">
        <v>2001</v>
      </c>
      <c r="B13876" t="s">
        <v>52</v>
      </c>
      <c r="C13876" t="s">
        <v>2</v>
      </c>
      <c r="D13876">
        <v>52</v>
      </c>
      <c r="E13876">
        <v>630079</v>
      </c>
      <c r="F13876" cm="1">
        <f t="array" ref="F13876">_xlfn.XLOOKUP(A13876&amp;C13876, $L$3:$L$410&amp;$M$3:$M$410,$O$3:$O$410, "kamiyama")</f>
        <v>1.2363362726976614</v>
      </c>
      <c r="G13876">
        <f t="shared" si="440"/>
        <v>52</v>
      </c>
      <c r="H13876" s="2">
        <f t="shared" si="439"/>
        <v>64.289486180278402</v>
      </c>
    </row>
    <row r="13877" spans="1:8" x14ac:dyDescent="0.2">
      <c r="A13877">
        <v>2002</v>
      </c>
      <c r="B13877" t="s">
        <v>52</v>
      </c>
      <c r="C13877" t="s">
        <v>2</v>
      </c>
      <c r="D13877">
        <v>52</v>
      </c>
      <c r="E13877">
        <v>671497</v>
      </c>
      <c r="F13877" cm="1">
        <f t="array" ref="F13877">_xlfn.XLOOKUP(A13877&amp;C13877, $L$3:$L$410&amp;$M$3:$M$410,$O$3:$O$410, "kamiyama")</f>
        <v>1.3176063606431283</v>
      </c>
      <c r="G13877">
        <f t="shared" si="440"/>
        <v>52</v>
      </c>
      <c r="H13877" s="2">
        <f t="shared" si="439"/>
        <v>68.515530753442675</v>
      </c>
    </row>
    <row r="13878" spans="1:8" x14ac:dyDescent="0.2">
      <c r="A13878">
        <v>2003</v>
      </c>
      <c r="B13878" t="s">
        <v>52</v>
      </c>
      <c r="C13878" t="s">
        <v>2</v>
      </c>
      <c r="D13878">
        <v>104</v>
      </c>
      <c r="E13878">
        <v>759032</v>
      </c>
      <c r="F13878" cm="1">
        <f t="array" ref="F13878">_xlfn.XLOOKUP(A13878&amp;C13878, $L$3:$L$410&amp;$M$3:$M$410,$O$3:$O$410, "kamiyama")</f>
        <v>1.4893668789758925</v>
      </c>
      <c r="G13878">
        <f t="shared" si="440"/>
        <v>52</v>
      </c>
      <c r="H13878" s="2">
        <f t="shared" si="439"/>
        <v>77.447077706746413</v>
      </c>
    </row>
    <row r="13879" spans="1:8" x14ac:dyDescent="0.2">
      <c r="A13879">
        <v>2004</v>
      </c>
      <c r="B13879" t="s">
        <v>52</v>
      </c>
      <c r="C13879" t="s">
        <v>2</v>
      </c>
      <c r="D13879">
        <v>98</v>
      </c>
      <c r="E13879">
        <v>870849</v>
      </c>
      <c r="F13879" cm="1">
        <f t="array" ref="F13879">_xlfn.XLOOKUP(A13879&amp;C13879, $L$3:$L$410&amp;$M$3:$M$410,$O$3:$O$410, "kamiyama")</f>
        <v>1.7087733549959383</v>
      </c>
      <c r="G13879">
        <f t="shared" si="440"/>
        <v>52</v>
      </c>
      <c r="H13879" s="2">
        <f t="shared" si="439"/>
        <v>88.856214459788788</v>
      </c>
    </row>
    <row r="13880" spans="1:8" x14ac:dyDescent="0.2">
      <c r="A13880">
        <v>2005</v>
      </c>
      <c r="B13880" t="s">
        <v>52</v>
      </c>
      <c r="C13880" t="s">
        <v>2</v>
      </c>
      <c r="D13880">
        <v>34</v>
      </c>
      <c r="E13880">
        <v>940958</v>
      </c>
      <c r="F13880" cm="1">
        <f t="array" ref="F13880">_xlfn.XLOOKUP(A13880&amp;C13880, $L$3:$L$410&amp;$M$3:$M$410,$O$3:$O$410, "kamiyama")</f>
        <v>1.8463407072526559</v>
      </c>
      <c r="G13880">
        <f t="shared" si="440"/>
        <v>52</v>
      </c>
      <c r="H13880" s="2">
        <f t="shared" si="439"/>
        <v>96.009716777138109</v>
      </c>
    </row>
    <row r="13881" spans="1:8" x14ac:dyDescent="0.2">
      <c r="A13881">
        <v>2006</v>
      </c>
      <c r="B13881" t="s">
        <v>52</v>
      </c>
      <c r="C13881" t="s">
        <v>2</v>
      </c>
      <c r="D13881">
        <v>34</v>
      </c>
      <c r="E13881">
        <v>1064127</v>
      </c>
      <c r="F13881" cm="1">
        <f t="array" ref="F13881">_xlfn.XLOOKUP(A13881&amp;C13881, $L$3:$L$410&amp;$M$3:$M$410,$O$3:$O$410, "kamiyama")</f>
        <v>2.0880219922532639</v>
      </c>
      <c r="G13881">
        <f t="shared" si="440"/>
        <v>52</v>
      </c>
      <c r="H13881" s="2">
        <f t="shared" si="439"/>
        <v>108.57714359716972</v>
      </c>
    </row>
    <row r="13882" spans="1:8" x14ac:dyDescent="0.2">
      <c r="A13882">
        <v>2007</v>
      </c>
      <c r="B13882" t="s">
        <v>52</v>
      </c>
      <c r="C13882" t="s">
        <v>2</v>
      </c>
      <c r="D13882">
        <v>34</v>
      </c>
      <c r="E13882">
        <v>1107246</v>
      </c>
      <c r="F13882" cm="1">
        <f t="array" ref="F13882">_xlfn.XLOOKUP(A13882&amp;C13882, $L$3:$L$410&amp;$M$3:$M$410,$O$3:$O$410, "kamiyama")</f>
        <v>2.1726297695993595</v>
      </c>
      <c r="G13882">
        <f t="shared" si="440"/>
        <v>52</v>
      </c>
      <c r="H13882" s="2">
        <f t="shared" si="439"/>
        <v>112.97674801916669</v>
      </c>
    </row>
    <row r="13883" spans="1:8" x14ac:dyDescent="0.2">
      <c r="A13883">
        <v>2008</v>
      </c>
      <c r="B13883" t="s">
        <v>52</v>
      </c>
      <c r="C13883" t="s">
        <v>2</v>
      </c>
      <c r="D13883">
        <v>253</v>
      </c>
      <c r="E13883">
        <v>1177842</v>
      </c>
      <c r="F13883" cm="1">
        <f t="array" ref="F13883">_xlfn.XLOOKUP(A13883&amp;C13883, $L$3:$L$410&amp;$M$3:$M$410,$O$3:$O$410, "kamiyama")</f>
        <v>2.3111527095915894</v>
      </c>
      <c r="G13883">
        <f t="shared" si="440"/>
        <v>52</v>
      </c>
      <c r="H13883" s="2">
        <f t="shared" si="439"/>
        <v>120.17994089876265</v>
      </c>
    </row>
    <row r="13884" spans="1:8" x14ac:dyDescent="0.2">
      <c r="A13884">
        <v>2009</v>
      </c>
      <c r="B13884" t="s">
        <v>52</v>
      </c>
      <c r="C13884" t="s">
        <v>2</v>
      </c>
      <c r="D13884">
        <v>896</v>
      </c>
      <c r="E13884">
        <v>1243106</v>
      </c>
      <c r="F13884" cm="1">
        <f t="array" ref="F13884">_xlfn.XLOOKUP(A13884&amp;C13884, $L$3:$L$410&amp;$M$3:$M$410,$O$3:$O$410, "kamiyama")</f>
        <v>2.4392132393050701</v>
      </c>
      <c r="G13884">
        <f t="shared" si="440"/>
        <v>52</v>
      </c>
      <c r="H13884" s="2">
        <f t="shared" si="439"/>
        <v>126.83908844386364</v>
      </c>
    </row>
    <row r="13885" spans="1:8" x14ac:dyDescent="0.2">
      <c r="A13885">
        <v>2010</v>
      </c>
      <c r="B13885" t="s">
        <v>52</v>
      </c>
      <c r="C13885" t="s">
        <v>2</v>
      </c>
      <c r="D13885">
        <v>774</v>
      </c>
      <c r="E13885">
        <v>1400862</v>
      </c>
      <c r="F13885" cm="1">
        <f t="array" ref="F13885">_xlfn.XLOOKUP(A13885&amp;C13885, $L$3:$L$410&amp;$M$3:$M$410,$O$3:$O$410, "kamiyama")</f>
        <v>2.7487608754517949</v>
      </c>
      <c r="G13885">
        <f t="shared" si="440"/>
        <v>52</v>
      </c>
      <c r="H13885" s="2">
        <f t="shared" si="439"/>
        <v>142.93556552349332</v>
      </c>
    </row>
    <row r="13886" spans="1:8" x14ac:dyDescent="0.2">
      <c r="A13886">
        <v>2011</v>
      </c>
      <c r="B13886" t="s">
        <v>52</v>
      </c>
      <c r="C13886" t="s">
        <v>2</v>
      </c>
      <c r="D13886">
        <v>691</v>
      </c>
      <c r="E13886">
        <v>1542449</v>
      </c>
      <c r="F13886" cm="1">
        <f t="array" ref="F13886">_xlfn.XLOOKUP(A13886&amp;C13886, $L$3:$L$410&amp;$M$3:$M$410,$O$3:$O$410, "kamiyama")</f>
        <v>3.0265818214640312</v>
      </c>
      <c r="G13886">
        <f t="shared" si="440"/>
        <v>52</v>
      </c>
      <c r="H13886" s="2">
        <f t="shared" si="439"/>
        <v>157.38225471612964</v>
      </c>
    </row>
    <row r="13887" spans="1:8" x14ac:dyDescent="0.2">
      <c r="A13887">
        <v>2012</v>
      </c>
      <c r="B13887" t="s">
        <v>52</v>
      </c>
      <c r="C13887" t="s">
        <v>2</v>
      </c>
      <c r="D13887">
        <v>149</v>
      </c>
      <c r="E13887">
        <v>1631813</v>
      </c>
      <c r="F13887" cm="1">
        <f t="array" ref="F13887">_xlfn.XLOOKUP(A13887&amp;C13887, $L$3:$L$410&amp;$M$3:$M$410,$O$3:$O$410, "kamiyama")</f>
        <v>3.2019311898342733</v>
      </c>
      <c r="G13887">
        <f t="shared" si="440"/>
        <v>52</v>
      </c>
      <c r="H13887" s="2">
        <f t="shared" si="439"/>
        <v>166.5004218713822</v>
      </c>
    </row>
    <row r="13888" spans="1:8" x14ac:dyDescent="0.2">
      <c r="A13888">
        <v>2013</v>
      </c>
      <c r="B13888" t="s">
        <v>52</v>
      </c>
      <c r="C13888" t="s">
        <v>2</v>
      </c>
      <c r="D13888">
        <v>321</v>
      </c>
      <c r="E13888">
        <v>1789983</v>
      </c>
      <c r="F13888" cm="1">
        <f t="array" ref="F13888">_xlfn.XLOOKUP(A13888&amp;C13888, $L$3:$L$410&amp;$M$3:$M$410,$O$3:$O$410, "kamiyama")</f>
        <v>3.5122911736658073</v>
      </c>
      <c r="G13888">
        <f t="shared" si="440"/>
        <v>52</v>
      </c>
      <c r="H13888" s="2">
        <f t="shared" si="439"/>
        <v>182.63914103062197</v>
      </c>
    </row>
    <row r="13889" spans="1:8" x14ac:dyDescent="0.2">
      <c r="A13889">
        <v>2014</v>
      </c>
      <c r="B13889" t="s">
        <v>52</v>
      </c>
      <c r="C13889" t="s">
        <v>2</v>
      </c>
      <c r="D13889">
        <v>1529</v>
      </c>
      <c r="E13889">
        <v>1951160</v>
      </c>
      <c r="F13889" cm="1">
        <f t="array" ref="F13889">_xlfn.XLOOKUP(A13889&amp;C13889, $L$3:$L$410&amp;$M$3:$M$410,$O$3:$O$410, "kamiyama")</f>
        <v>3.8285514702708219</v>
      </c>
      <c r="G13889">
        <f t="shared" si="440"/>
        <v>52</v>
      </c>
      <c r="H13889" s="2">
        <f t="shared" si="439"/>
        <v>199.08467645408274</v>
      </c>
    </row>
    <row r="13890" spans="1:8" x14ac:dyDescent="0.2">
      <c r="A13890">
        <v>2015</v>
      </c>
      <c r="B13890" t="s">
        <v>52</v>
      </c>
      <c r="C13890" t="s">
        <v>2</v>
      </c>
      <c r="D13890">
        <v>2342</v>
      </c>
      <c r="E13890">
        <v>2158716</v>
      </c>
      <c r="F13890" cm="1">
        <f t="array" ref="F13890">_xlfn.XLOOKUP(A13890&amp;C13890, $L$3:$L$410&amp;$M$3:$M$410,$O$3:$O$410, "kamiyama")</f>
        <v>4.2358162916916848</v>
      </c>
      <c r="G13890">
        <f t="shared" si="440"/>
        <v>52</v>
      </c>
      <c r="H13890" s="2">
        <f t="shared" si="439"/>
        <v>220.26244716796762</v>
      </c>
    </row>
    <row r="13891" spans="1:8" x14ac:dyDescent="0.2">
      <c r="A13891">
        <v>2016</v>
      </c>
      <c r="B13891" t="s">
        <v>52</v>
      </c>
      <c r="C13891" t="s">
        <v>2</v>
      </c>
      <c r="D13891">
        <v>2917</v>
      </c>
      <c r="E13891">
        <v>2301539</v>
      </c>
      <c r="F13891" cm="1">
        <f t="array" ref="F13891">_xlfn.XLOOKUP(A13891&amp;C13891, $L$3:$L$410&amp;$M$3:$M$410,$O$3:$O$410, "kamiyama")</f>
        <v>4.5160625076034959</v>
      </c>
      <c r="G13891">
        <f t="shared" si="440"/>
        <v>52</v>
      </c>
      <c r="H13891" s="2">
        <f t="shared" si="439"/>
        <v>234.83525039538179</v>
      </c>
    </row>
    <row r="13892" spans="1:8" x14ac:dyDescent="0.2">
      <c r="A13892">
        <v>2017</v>
      </c>
      <c r="B13892" t="s">
        <v>52</v>
      </c>
      <c r="C13892" t="s">
        <v>2</v>
      </c>
      <c r="D13892">
        <v>3827</v>
      </c>
      <c r="E13892">
        <v>2437463</v>
      </c>
      <c r="F13892" cm="1">
        <f t="array" ref="F13892">_xlfn.XLOOKUP(A13892&amp;C13892, $L$3:$L$410&amp;$M$3:$M$410,$O$3:$O$410, "kamiyama")</f>
        <v>4.7827715576276306</v>
      </c>
      <c r="G13892">
        <f t="shared" si="440"/>
        <v>52</v>
      </c>
      <c r="H13892" s="2">
        <f t="shared" ref="H13892:H13955" si="441">F13892*G13892</f>
        <v>248.70412099663679</v>
      </c>
    </row>
    <row r="13893" spans="1:8" x14ac:dyDescent="0.2">
      <c r="A13893">
        <v>2018</v>
      </c>
      <c r="B13893" t="s">
        <v>52</v>
      </c>
      <c r="C13893" t="s">
        <v>2</v>
      </c>
      <c r="D13893">
        <v>4785</v>
      </c>
      <c r="E13893">
        <v>2604997</v>
      </c>
      <c r="F13893" cm="1">
        <f t="array" ref="F13893">_xlfn.XLOOKUP(A13893&amp;C13893, $L$3:$L$410&amp;$M$3:$M$410,$O$3:$O$410, "kamiyama")</f>
        <v>5.1115055117986632</v>
      </c>
      <c r="G13893">
        <f t="shared" ref="G13893:G13956" si="442">IF((A13893=2000),D13893,G13892)</f>
        <v>52</v>
      </c>
      <c r="H13893" s="2">
        <f t="shared" si="441"/>
        <v>265.79828661353048</v>
      </c>
    </row>
    <row r="13894" spans="1:8" x14ac:dyDescent="0.2">
      <c r="A13894">
        <v>2019</v>
      </c>
      <c r="B13894" t="s">
        <v>52</v>
      </c>
      <c r="C13894" t="s">
        <v>2</v>
      </c>
      <c r="D13894">
        <v>2655</v>
      </c>
      <c r="E13894">
        <v>2767691</v>
      </c>
      <c r="F13894" cm="1">
        <f t="array" ref="F13894">_xlfn.XLOOKUP(A13894&amp;C13894, $L$3:$L$410&amp;$M$3:$M$410,$O$3:$O$410, "kamiyama")</f>
        <v>5.4307424543888363</v>
      </c>
      <c r="G13894">
        <f t="shared" si="442"/>
        <v>52</v>
      </c>
      <c r="H13894" s="2">
        <f t="shared" si="441"/>
        <v>282.39860762821951</v>
      </c>
    </row>
    <row r="13895" spans="1:8" x14ac:dyDescent="0.2">
      <c r="A13895">
        <v>2020</v>
      </c>
      <c r="B13895" t="s">
        <v>52</v>
      </c>
      <c r="C13895" t="s">
        <v>2</v>
      </c>
      <c r="D13895">
        <v>4141</v>
      </c>
      <c r="E13895">
        <v>2837118</v>
      </c>
      <c r="F13895" cm="1">
        <f t="array" ref="F13895">_xlfn.XLOOKUP(A13895&amp;C13895, $L$3:$L$410&amp;$M$3:$M$410,$O$3:$O$410, "kamiyama")</f>
        <v>5.5669715913773414</v>
      </c>
      <c r="G13895">
        <f t="shared" si="442"/>
        <v>52</v>
      </c>
      <c r="H13895" s="2">
        <f t="shared" si="441"/>
        <v>289.48252275162173</v>
      </c>
    </row>
    <row r="13896" spans="1:8" x14ac:dyDescent="0.2">
      <c r="A13896">
        <v>2021</v>
      </c>
      <c r="B13896" t="s">
        <v>52</v>
      </c>
      <c r="C13896" t="s">
        <v>2</v>
      </c>
      <c r="D13896">
        <v>3788</v>
      </c>
      <c r="E13896">
        <v>2964306</v>
      </c>
      <c r="F13896" cm="1">
        <f t="array" ref="F13896">_xlfn.XLOOKUP(A13896&amp;C13896, $L$3:$L$410&amp;$M$3:$M$410,$O$3:$O$410, "kamiyama")</f>
        <v>5.8165389279365192</v>
      </c>
      <c r="G13896">
        <f t="shared" si="442"/>
        <v>52</v>
      </c>
      <c r="H13896" s="2">
        <f t="shared" si="441"/>
        <v>302.46002425269899</v>
      </c>
    </row>
    <row r="13897" spans="1:8" x14ac:dyDescent="0.2">
      <c r="A13897">
        <v>2022</v>
      </c>
      <c r="B13897" t="s">
        <v>52</v>
      </c>
      <c r="C13897" t="s">
        <v>2</v>
      </c>
      <c r="D13897">
        <v>5223</v>
      </c>
      <c r="E13897">
        <v>3249845</v>
      </c>
      <c r="F13897" cm="1">
        <f t="array" ref="F13897">_xlfn.XLOOKUP(A13897&amp;C13897, $L$3:$L$410&amp;$M$3:$M$410,$O$3:$O$410, "kamiyama")</f>
        <v>6.3768214051652752</v>
      </c>
      <c r="G13897">
        <f t="shared" si="442"/>
        <v>52</v>
      </c>
      <c r="H13897" s="2">
        <f t="shared" si="441"/>
        <v>331.59471306859433</v>
      </c>
    </row>
    <row r="13898" spans="1:8" x14ac:dyDescent="0.2">
      <c r="A13898">
        <v>2023</v>
      </c>
      <c r="B13898" t="s">
        <v>52</v>
      </c>
      <c r="C13898" t="s">
        <v>2</v>
      </c>
      <c r="D13898">
        <v>4289</v>
      </c>
      <c r="E13898">
        <v>3441106</v>
      </c>
      <c r="F13898" cm="1">
        <f t="array" ref="F13898">_xlfn.XLOOKUP(A13898&amp;C13898, $L$3:$L$410&amp;$M$3:$M$410,$O$3:$O$410, "kamiyama")</f>
        <v>6.7521123001997516</v>
      </c>
      <c r="G13898">
        <f t="shared" si="442"/>
        <v>52</v>
      </c>
      <c r="H13898" s="2">
        <f t="shared" si="441"/>
        <v>351.1098396103871</v>
      </c>
    </row>
    <row r="13899" spans="1:8" x14ac:dyDescent="0.2">
      <c r="A13899">
        <v>2000</v>
      </c>
      <c r="B13899" t="s">
        <v>52</v>
      </c>
      <c r="C13899" t="s">
        <v>3</v>
      </c>
      <c r="D13899">
        <v>3864</v>
      </c>
      <c r="E13899">
        <v>733910</v>
      </c>
      <c r="F13899" cm="1">
        <f t="array" ref="F13899">_xlfn.XLOOKUP(A13899&amp;C13899, $L$3:$L$410&amp;$M$3:$M$410,$O$3:$O$410, "kamiyama")</f>
        <v>1</v>
      </c>
      <c r="G13899">
        <f t="shared" si="442"/>
        <v>3864</v>
      </c>
      <c r="H13899" s="2">
        <f t="shared" si="441"/>
        <v>3864</v>
      </c>
    </row>
    <row r="13900" spans="1:8" x14ac:dyDescent="0.2">
      <c r="A13900">
        <v>2001</v>
      </c>
      <c r="B13900" t="s">
        <v>52</v>
      </c>
      <c r="C13900" t="s">
        <v>3</v>
      </c>
      <c r="D13900">
        <v>4225</v>
      </c>
      <c r="E13900">
        <v>741755</v>
      </c>
      <c r="F13900" cm="1">
        <f t="array" ref="F13900">_xlfn.XLOOKUP(A13900&amp;C13900, $L$3:$L$410&amp;$M$3:$M$410,$O$3:$O$410, "kamiyama")</f>
        <v>1.0106893215789401</v>
      </c>
      <c r="G13900">
        <f t="shared" si="442"/>
        <v>3864</v>
      </c>
      <c r="H13900" s="2">
        <f t="shared" si="441"/>
        <v>3905.3035385810244</v>
      </c>
    </row>
    <row r="13901" spans="1:8" x14ac:dyDescent="0.2">
      <c r="A13901">
        <v>2002</v>
      </c>
      <c r="B13901" t="s">
        <v>52</v>
      </c>
      <c r="C13901" t="s">
        <v>3</v>
      </c>
      <c r="D13901">
        <v>3320</v>
      </c>
      <c r="E13901">
        <v>684041</v>
      </c>
      <c r="F13901" cm="1">
        <f t="array" ref="F13901">_xlfn.XLOOKUP(A13901&amp;C13901, $L$3:$L$410&amp;$M$3:$M$410,$O$3:$O$410, "kamiyama")</f>
        <v>0.93205025139322262</v>
      </c>
      <c r="G13901">
        <f t="shared" si="442"/>
        <v>3864</v>
      </c>
      <c r="H13901" s="2">
        <f t="shared" si="441"/>
        <v>3601.4421713834122</v>
      </c>
    </row>
    <row r="13902" spans="1:8" x14ac:dyDescent="0.2">
      <c r="A13902">
        <v>2003</v>
      </c>
      <c r="B13902" t="s">
        <v>52</v>
      </c>
      <c r="C13902" t="s">
        <v>3</v>
      </c>
      <c r="D13902">
        <v>2398</v>
      </c>
      <c r="E13902">
        <v>731168</v>
      </c>
      <c r="F13902" cm="1">
        <f t="array" ref="F13902">_xlfn.XLOOKUP(A13902&amp;C13902, $L$3:$L$410&amp;$M$3:$M$410,$O$3:$O$410, "kamiyama")</f>
        <v>0.99626384706571647</v>
      </c>
      <c r="G13902">
        <f t="shared" si="442"/>
        <v>3864</v>
      </c>
      <c r="H13902" s="2">
        <f t="shared" si="441"/>
        <v>3849.5635050619285</v>
      </c>
    </row>
    <row r="13903" spans="1:8" x14ac:dyDescent="0.2">
      <c r="A13903">
        <v>2004</v>
      </c>
      <c r="B13903" t="s">
        <v>52</v>
      </c>
      <c r="C13903" t="s">
        <v>3</v>
      </c>
      <c r="D13903">
        <v>3275</v>
      </c>
      <c r="E13903">
        <v>724784</v>
      </c>
      <c r="F13903" cm="1">
        <f t="array" ref="F13903">_xlfn.XLOOKUP(A13903&amp;C13903, $L$3:$L$410&amp;$M$3:$M$410,$O$3:$O$410, "kamiyama")</f>
        <v>0.98756523279421182</v>
      </c>
      <c r="G13903">
        <f t="shared" si="442"/>
        <v>3864</v>
      </c>
      <c r="H13903" s="2">
        <f t="shared" si="441"/>
        <v>3815.9520595168347</v>
      </c>
    </row>
    <row r="13904" spans="1:8" x14ac:dyDescent="0.2">
      <c r="A13904">
        <v>2005</v>
      </c>
      <c r="B13904" t="s">
        <v>52</v>
      </c>
      <c r="C13904" t="s">
        <v>3</v>
      </c>
      <c r="D13904">
        <v>1894</v>
      </c>
      <c r="E13904">
        <v>750817</v>
      </c>
      <c r="F13904" cm="1">
        <f t="array" ref="F13904">_xlfn.XLOOKUP(A13904&amp;C13904, $L$3:$L$410&amp;$M$3:$M$410,$O$3:$O$410, "kamiyama")</f>
        <v>1.0230368846316307</v>
      </c>
      <c r="G13904">
        <f t="shared" si="442"/>
        <v>3864</v>
      </c>
      <c r="H13904" s="2">
        <f t="shared" si="441"/>
        <v>3953.0145222166211</v>
      </c>
    </row>
    <row r="13905" spans="1:8" x14ac:dyDescent="0.2">
      <c r="A13905">
        <v>2006</v>
      </c>
      <c r="B13905" t="s">
        <v>52</v>
      </c>
      <c r="C13905" t="s">
        <v>3</v>
      </c>
      <c r="D13905">
        <v>2668</v>
      </c>
      <c r="E13905">
        <v>749575</v>
      </c>
      <c r="F13905" cm="1">
        <f t="array" ref="F13905">_xlfn.XLOOKUP(A13905&amp;C13905, $L$3:$L$410&amp;$M$3:$M$410,$O$3:$O$410, "kamiyama")</f>
        <v>1.0213445790355766</v>
      </c>
      <c r="G13905">
        <f t="shared" si="442"/>
        <v>3864</v>
      </c>
      <c r="H13905" s="2">
        <f t="shared" si="441"/>
        <v>3946.4754533934679</v>
      </c>
    </row>
    <row r="13906" spans="1:8" x14ac:dyDescent="0.2">
      <c r="A13906">
        <v>2007</v>
      </c>
      <c r="B13906" t="s">
        <v>52</v>
      </c>
      <c r="C13906" t="s">
        <v>3</v>
      </c>
      <c r="D13906">
        <v>1227</v>
      </c>
      <c r="E13906">
        <v>748335</v>
      </c>
      <c r="F13906" cm="1">
        <f t="array" ref="F13906">_xlfn.XLOOKUP(A13906&amp;C13906, $L$3:$L$410&amp;$M$3:$M$410,$O$3:$O$410, "kamiyama")</f>
        <v>1.0196549985693069</v>
      </c>
      <c r="G13906">
        <f t="shared" si="442"/>
        <v>3864</v>
      </c>
      <c r="H13906" s="2">
        <f t="shared" si="441"/>
        <v>3939.9469144718018</v>
      </c>
    </row>
    <row r="13907" spans="1:8" x14ac:dyDescent="0.2">
      <c r="A13907">
        <v>2008</v>
      </c>
      <c r="B13907" t="s">
        <v>52</v>
      </c>
      <c r="C13907" t="s">
        <v>3</v>
      </c>
      <c r="D13907">
        <v>1059</v>
      </c>
      <c r="E13907">
        <v>735103</v>
      </c>
      <c r="F13907" cm="1">
        <f t="array" ref="F13907">_xlfn.XLOOKUP(A13907&amp;C13907, $L$3:$L$410&amp;$M$3:$M$410,$O$3:$O$410, "kamiyama")</f>
        <v>1.0016255399163385</v>
      </c>
      <c r="G13907">
        <f t="shared" si="442"/>
        <v>3864</v>
      </c>
      <c r="H13907" s="2">
        <f t="shared" si="441"/>
        <v>3870.2810862367319</v>
      </c>
    </row>
    <row r="13908" spans="1:8" x14ac:dyDescent="0.2">
      <c r="A13908">
        <v>2009</v>
      </c>
      <c r="B13908" t="s">
        <v>52</v>
      </c>
      <c r="C13908" t="s">
        <v>3</v>
      </c>
      <c r="D13908">
        <v>1780</v>
      </c>
      <c r="E13908">
        <v>736851</v>
      </c>
      <c r="F13908" cm="1">
        <f t="array" ref="F13908">_xlfn.XLOOKUP(A13908&amp;C13908, $L$3:$L$410&amp;$M$3:$M$410,$O$3:$O$410, "kamiyama")</f>
        <v>1.0040073033478218</v>
      </c>
      <c r="G13908">
        <f t="shared" si="442"/>
        <v>3864</v>
      </c>
      <c r="H13908" s="2">
        <f t="shared" si="441"/>
        <v>3879.4842201359838</v>
      </c>
    </row>
    <row r="13909" spans="1:8" x14ac:dyDescent="0.2">
      <c r="A13909">
        <v>2010</v>
      </c>
      <c r="B13909" t="s">
        <v>52</v>
      </c>
      <c r="C13909" t="s">
        <v>3</v>
      </c>
      <c r="D13909">
        <v>1239</v>
      </c>
      <c r="E13909">
        <v>708719</v>
      </c>
      <c r="F13909" cm="1">
        <f t="array" ref="F13909">_xlfn.XLOOKUP(A13909&amp;C13909, $L$3:$L$410&amp;$M$3:$M$410,$O$3:$O$410, "kamiyama")</f>
        <v>0.96567562780177407</v>
      </c>
      <c r="G13909">
        <f t="shared" si="442"/>
        <v>3864</v>
      </c>
      <c r="H13909" s="2">
        <f t="shared" si="441"/>
        <v>3731.3706258260549</v>
      </c>
    </row>
    <row r="13910" spans="1:8" x14ac:dyDescent="0.2">
      <c r="A13910">
        <v>2011</v>
      </c>
      <c r="B13910" t="s">
        <v>52</v>
      </c>
      <c r="C13910" t="s">
        <v>3</v>
      </c>
      <c r="D13910">
        <v>468</v>
      </c>
      <c r="E13910">
        <v>712191</v>
      </c>
      <c r="F13910" cm="1">
        <f t="array" ref="F13910">_xlfn.XLOOKUP(A13910&amp;C13910, $L$3:$L$410&amp;$M$3:$M$410,$O$3:$O$410, "kamiyama")</f>
        <v>0.9704064531073292</v>
      </c>
      <c r="G13910">
        <f t="shared" si="442"/>
        <v>3864</v>
      </c>
      <c r="H13910" s="2">
        <f t="shared" si="441"/>
        <v>3749.6505348067199</v>
      </c>
    </row>
    <row r="13911" spans="1:8" x14ac:dyDescent="0.2">
      <c r="A13911">
        <v>2012</v>
      </c>
      <c r="B13911" t="s">
        <v>52</v>
      </c>
      <c r="C13911" t="s">
        <v>3</v>
      </c>
      <c r="D13911">
        <v>1193</v>
      </c>
      <c r="E13911">
        <v>704463</v>
      </c>
      <c r="F13911" cm="1">
        <f t="array" ref="F13911">_xlfn.XLOOKUP(A13911&amp;C13911, $L$3:$L$410&amp;$M$3:$M$410,$O$3:$O$410, "kamiyama")</f>
        <v>0.9598765516207709</v>
      </c>
      <c r="G13911">
        <f t="shared" si="442"/>
        <v>3864</v>
      </c>
      <c r="H13911" s="2">
        <f t="shared" si="441"/>
        <v>3708.9629954626589</v>
      </c>
    </row>
    <row r="13912" spans="1:8" x14ac:dyDescent="0.2">
      <c r="A13912">
        <v>2013</v>
      </c>
      <c r="B13912" t="s">
        <v>52</v>
      </c>
      <c r="C13912" t="s">
        <v>3</v>
      </c>
      <c r="D13912">
        <v>954</v>
      </c>
      <c r="E13912">
        <v>773414</v>
      </c>
      <c r="F13912" cm="1">
        <f t="array" ref="F13912">_xlfn.XLOOKUP(A13912&amp;C13912, $L$3:$L$410&amp;$M$3:$M$410,$O$3:$O$410, "kamiyama")</f>
        <v>1.0538267634996117</v>
      </c>
      <c r="G13912">
        <f t="shared" si="442"/>
        <v>3864</v>
      </c>
      <c r="H13912" s="2">
        <f t="shared" si="441"/>
        <v>4071.9866141624993</v>
      </c>
    </row>
    <row r="13913" spans="1:8" x14ac:dyDescent="0.2">
      <c r="A13913">
        <v>2014</v>
      </c>
      <c r="B13913" t="s">
        <v>52</v>
      </c>
      <c r="C13913" t="s">
        <v>3</v>
      </c>
      <c r="D13913">
        <v>803</v>
      </c>
      <c r="E13913">
        <v>739517</v>
      </c>
      <c r="F13913" cm="1">
        <f t="array" ref="F13913">_xlfn.XLOOKUP(A13913&amp;C13913, $L$3:$L$410&amp;$M$3:$M$410,$O$3:$O$410, "kamiyama")</f>
        <v>1.0076399013503019</v>
      </c>
      <c r="G13913">
        <f t="shared" si="442"/>
        <v>3864</v>
      </c>
      <c r="H13913" s="2">
        <f t="shared" si="441"/>
        <v>3893.5205788175667</v>
      </c>
    </row>
    <row r="13914" spans="1:8" x14ac:dyDescent="0.2">
      <c r="A13914">
        <v>2015</v>
      </c>
      <c r="B13914" t="s">
        <v>52</v>
      </c>
      <c r="C13914" t="s">
        <v>3</v>
      </c>
      <c r="D13914">
        <v>1412</v>
      </c>
      <c r="E13914">
        <v>761080</v>
      </c>
      <c r="F13914" cm="1">
        <f t="array" ref="F13914">_xlfn.XLOOKUP(A13914&amp;C13914, $L$3:$L$410&amp;$M$3:$M$410,$O$3:$O$410, "kamiyama")</f>
        <v>1.0370208881197966</v>
      </c>
      <c r="G13914">
        <f t="shared" si="442"/>
        <v>3864</v>
      </c>
      <c r="H13914" s="2">
        <f t="shared" si="441"/>
        <v>4007.0487116948943</v>
      </c>
    </row>
    <row r="13915" spans="1:8" x14ac:dyDescent="0.2">
      <c r="A13915">
        <v>2016</v>
      </c>
      <c r="B13915" t="s">
        <v>52</v>
      </c>
      <c r="C13915" t="s">
        <v>3</v>
      </c>
      <c r="D13915">
        <v>575</v>
      </c>
      <c r="E13915">
        <v>743073</v>
      </c>
      <c r="F13915" cm="1">
        <f t="array" ref="F13915">_xlfn.XLOOKUP(A13915&amp;C13915, $L$3:$L$410&amp;$M$3:$M$410,$O$3:$O$410, "kamiyama")</f>
        <v>1.0124851821067979</v>
      </c>
      <c r="G13915">
        <f t="shared" si="442"/>
        <v>3864</v>
      </c>
      <c r="H13915" s="2">
        <f t="shared" si="441"/>
        <v>3912.2427436606672</v>
      </c>
    </row>
    <row r="13916" spans="1:8" x14ac:dyDescent="0.2">
      <c r="A13916">
        <v>2017</v>
      </c>
      <c r="B13916" t="s">
        <v>52</v>
      </c>
      <c r="C13916" t="s">
        <v>3</v>
      </c>
      <c r="D13916">
        <v>2118</v>
      </c>
      <c r="E13916">
        <v>768023</v>
      </c>
      <c r="F13916" cm="1">
        <f t="array" ref="F13916">_xlfn.XLOOKUP(A13916&amp;C13916, $L$3:$L$410&amp;$M$3:$M$410,$O$3:$O$410, "kamiyama")</f>
        <v>1.0464811761660149</v>
      </c>
      <c r="G13916">
        <f t="shared" si="442"/>
        <v>3864</v>
      </c>
      <c r="H13916" s="2">
        <f t="shared" si="441"/>
        <v>4043.6032647054817</v>
      </c>
    </row>
    <row r="13917" spans="1:8" x14ac:dyDescent="0.2">
      <c r="A13917">
        <v>2018</v>
      </c>
      <c r="B13917" t="s">
        <v>52</v>
      </c>
      <c r="C13917" t="s">
        <v>3</v>
      </c>
      <c r="D13917">
        <v>1386</v>
      </c>
      <c r="E13917">
        <v>794405</v>
      </c>
      <c r="F13917" cm="1">
        <f t="array" ref="F13917">_xlfn.XLOOKUP(A13917&amp;C13917, $L$3:$L$410&amp;$M$3:$M$410,$O$3:$O$410, "kamiyama")</f>
        <v>1.0824283631507952</v>
      </c>
      <c r="G13917">
        <f t="shared" si="442"/>
        <v>3864</v>
      </c>
      <c r="H13917" s="2">
        <f t="shared" si="441"/>
        <v>4182.5031952146728</v>
      </c>
    </row>
    <row r="13918" spans="1:8" x14ac:dyDescent="0.2">
      <c r="A13918">
        <v>2019</v>
      </c>
      <c r="B13918" t="s">
        <v>52</v>
      </c>
      <c r="C13918" t="s">
        <v>3</v>
      </c>
      <c r="D13918">
        <v>1267</v>
      </c>
      <c r="E13918">
        <v>797148</v>
      </c>
      <c r="F13918" cm="1">
        <f t="array" ref="F13918">_xlfn.XLOOKUP(A13918&amp;C13918, $L$3:$L$410&amp;$M$3:$M$410,$O$3:$O$410, "kamiyama")</f>
        <v>1.0861658786499706</v>
      </c>
      <c r="G13918">
        <f t="shared" si="442"/>
        <v>3864</v>
      </c>
      <c r="H13918" s="2">
        <f t="shared" si="441"/>
        <v>4196.9449551034868</v>
      </c>
    </row>
    <row r="13919" spans="1:8" x14ac:dyDescent="0.2">
      <c r="A13919">
        <v>2020</v>
      </c>
      <c r="B13919" t="s">
        <v>52</v>
      </c>
      <c r="C13919" t="s">
        <v>3</v>
      </c>
      <c r="D13919">
        <v>1381</v>
      </c>
      <c r="E13919">
        <v>857696</v>
      </c>
      <c r="F13919" cm="1">
        <f t="array" ref="F13919">_xlfn.XLOOKUP(A13919&amp;C13919, $L$3:$L$410&amp;$M$3:$M$410,$O$3:$O$410, "kamiyama")</f>
        <v>1.1686664577400498</v>
      </c>
      <c r="G13919">
        <f t="shared" si="442"/>
        <v>3864</v>
      </c>
      <c r="H13919" s="2">
        <f t="shared" si="441"/>
        <v>4515.7271927075526</v>
      </c>
    </row>
    <row r="13920" spans="1:8" x14ac:dyDescent="0.2">
      <c r="A13920">
        <v>2021</v>
      </c>
      <c r="B13920" t="s">
        <v>52</v>
      </c>
      <c r="C13920" t="s">
        <v>3</v>
      </c>
      <c r="D13920">
        <v>2957</v>
      </c>
      <c r="E13920">
        <v>823401</v>
      </c>
      <c r="F13920" cm="1">
        <f t="array" ref="F13920">_xlfn.XLOOKUP(A13920&amp;C13920, $L$3:$L$410&amp;$M$3:$M$410,$O$3:$O$410, "kamiyama")</f>
        <v>1.1219372947636632</v>
      </c>
      <c r="G13920">
        <f t="shared" si="442"/>
        <v>3864</v>
      </c>
      <c r="H13920" s="2">
        <f t="shared" si="441"/>
        <v>4335.1657069667945</v>
      </c>
    </row>
    <row r="13921" spans="1:8" x14ac:dyDescent="0.2">
      <c r="A13921">
        <v>2022</v>
      </c>
      <c r="B13921" t="s">
        <v>52</v>
      </c>
      <c r="C13921" t="s">
        <v>3</v>
      </c>
      <c r="D13921">
        <v>1142</v>
      </c>
      <c r="E13921">
        <v>828453</v>
      </c>
      <c r="F13921" cm="1">
        <f t="array" ref="F13921">_xlfn.XLOOKUP(A13921&amp;C13921, $L$3:$L$410&amp;$M$3:$M$410,$O$3:$O$410, "kamiyama")</f>
        <v>1.1288209725988201</v>
      </c>
      <c r="G13921">
        <f t="shared" si="442"/>
        <v>3864</v>
      </c>
      <c r="H13921" s="2">
        <f t="shared" si="441"/>
        <v>4361.7642381218411</v>
      </c>
    </row>
    <row r="13922" spans="1:8" x14ac:dyDescent="0.2">
      <c r="A13922">
        <v>2023</v>
      </c>
      <c r="B13922" t="s">
        <v>52</v>
      </c>
      <c r="C13922" t="s">
        <v>3</v>
      </c>
      <c r="D13922">
        <v>782</v>
      </c>
      <c r="E13922">
        <v>835829</v>
      </c>
      <c r="F13922" cm="1">
        <f t="array" ref="F13922">_xlfn.XLOOKUP(A13922&amp;C13922, $L$3:$L$410&amp;$M$3:$M$410,$O$3:$O$410, "kamiyama")</f>
        <v>1.1388712512433405</v>
      </c>
      <c r="G13922">
        <f t="shared" si="442"/>
        <v>3864</v>
      </c>
      <c r="H13922" s="2">
        <f t="shared" si="441"/>
        <v>4400.5985148042682</v>
      </c>
    </row>
    <row r="13923" spans="1:8" x14ac:dyDescent="0.2">
      <c r="A13923">
        <v>2000</v>
      </c>
      <c r="B13923" t="s">
        <v>52</v>
      </c>
      <c r="C13923" t="s">
        <v>4</v>
      </c>
      <c r="D13923">
        <v>127</v>
      </c>
      <c r="E13923">
        <v>1549566</v>
      </c>
      <c r="F13923" cm="1">
        <f t="array" ref="F13923">_xlfn.XLOOKUP(A13923&amp;C13923, $L$3:$L$410&amp;$M$3:$M$410,$O$3:$O$410, "kamiyama")</f>
        <v>1</v>
      </c>
      <c r="G13923">
        <f t="shared" si="442"/>
        <v>127</v>
      </c>
      <c r="H13923" s="2">
        <f t="shared" si="441"/>
        <v>127</v>
      </c>
    </row>
    <row r="13924" spans="1:8" x14ac:dyDescent="0.2">
      <c r="A13924">
        <v>2001</v>
      </c>
      <c r="B13924" t="s">
        <v>52</v>
      </c>
      <c r="C13924" t="s">
        <v>4</v>
      </c>
      <c r="D13924">
        <v>127</v>
      </c>
      <c r="E13924">
        <v>1763520</v>
      </c>
      <c r="F13924" cm="1">
        <f t="array" ref="F13924">_xlfn.XLOOKUP(A13924&amp;C13924, $L$3:$L$410&amp;$M$3:$M$410,$O$3:$O$410, "kamiyama")</f>
        <v>1.1380734992894785</v>
      </c>
      <c r="G13924">
        <f t="shared" si="442"/>
        <v>127</v>
      </c>
      <c r="H13924" s="2">
        <f t="shared" si="441"/>
        <v>144.53533440976378</v>
      </c>
    </row>
    <row r="13925" spans="1:8" x14ac:dyDescent="0.2">
      <c r="A13925">
        <v>2002</v>
      </c>
      <c r="B13925" t="s">
        <v>52</v>
      </c>
      <c r="C13925" t="s">
        <v>4</v>
      </c>
      <c r="D13925">
        <v>127</v>
      </c>
      <c r="E13925">
        <v>1868274</v>
      </c>
      <c r="F13925" cm="1">
        <f t="array" ref="F13925">_xlfn.XLOOKUP(A13925&amp;C13925, $L$3:$L$410&amp;$M$3:$M$410,$O$3:$O$410, "kamiyama")</f>
        <v>1.2056756536991649</v>
      </c>
      <c r="G13925">
        <f t="shared" si="442"/>
        <v>127</v>
      </c>
      <c r="H13925" s="2">
        <f t="shared" si="441"/>
        <v>153.12080801979394</v>
      </c>
    </row>
    <row r="13926" spans="1:8" x14ac:dyDescent="0.2">
      <c r="A13926">
        <v>2003</v>
      </c>
      <c r="B13926" t="s">
        <v>52</v>
      </c>
      <c r="C13926" t="s">
        <v>4</v>
      </c>
      <c r="D13926">
        <v>449</v>
      </c>
      <c r="E13926">
        <v>1970236</v>
      </c>
      <c r="F13926" cm="1">
        <f t="array" ref="F13926">_xlfn.XLOOKUP(A13926&amp;C13926, $L$3:$L$410&amp;$M$3:$M$410,$O$3:$O$410, "kamiyama")</f>
        <v>1.2714760132837195</v>
      </c>
      <c r="G13926">
        <f t="shared" si="442"/>
        <v>127</v>
      </c>
      <c r="H13926" s="2">
        <f t="shared" si="441"/>
        <v>161.47745368703238</v>
      </c>
    </row>
    <row r="13927" spans="1:8" x14ac:dyDescent="0.2">
      <c r="A13927">
        <v>2004</v>
      </c>
      <c r="B13927" t="s">
        <v>52</v>
      </c>
      <c r="C13927" t="s">
        <v>4</v>
      </c>
      <c r="D13927">
        <v>78</v>
      </c>
      <c r="E13927">
        <v>2025789</v>
      </c>
      <c r="F13927" cm="1">
        <f t="array" ref="F13927">_xlfn.XLOOKUP(A13927&amp;C13927, $L$3:$L$410&amp;$M$3:$M$410,$O$3:$O$410, "kamiyama")</f>
        <v>1.3073266966363486</v>
      </c>
      <c r="G13927">
        <f t="shared" si="442"/>
        <v>127</v>
      </c>
      <c r="H13927" s="2">
        <f t="shared" si="441"/>
        <v>166.03049047281627</v>
      </c>
    </row>
    <row r="13928" spans="1:8" x14ac:dyDescent="0.2">
      <c r="A13928">
        <v>2005</v>
      </c>
      <c r="B13928" t="s">
        <v>52</v>
      </c>
      <c r="C13928" t="s">
        <v>4</v>
      </c>
      <c r="D13928">
        <v>517</v>
      </c>
      <c r="E13928">
        <v>2062022</v>
      </c>
      <c r="F13928" cm="1">
        <f t="array" ref="F13928">_xlfn.XLOOKUP(A13928&amp;C13928, $L$3:$L$410&amp;$M$3:$M$410,$O$3:$O$410, "kamiyama")</f>
        <v>1.3307093728179373</v>
      </c>
      <c r="G13928">
        <f t="shared" si="442"/>
        <v>127</v>
      </c>
      <c r="H13928" s="2">
        <f t="shared" si="441"/>
        <v>169.00009034787803</v>
      </c>
    </row>
    <row r="13929" spans="1:8" x14ac:dyDescent="0.2">
      <c r="A13929">
        <v>2006</v>
      </c>
      <c r="B13929" t="s">
        <v>52</v>
      </c>
      <c r="C13929" t="s">
        <v>4</v>
      </c>
      <c r="D13929">
        <v>128</v>
      </c>
      <c r="E13929">
        <v>2226606</v>
      </c>
      <c r="F13929" cm="1">
        <f t="array" ref="F13929">_xlfn.XLOOKUP(A13929&amp;C13929, $L$3:$L$410&amp;$M$3:$M$410,$O$3:$O$410, "kamiyama")</f>
        <v>1.4369223382547114</v>
      </c>
      <c r="G13929">
        <f t="shared" si="442"/>
        <v>127</v>
      </c>
      <c r="H13929" s="2">
        <f t="shared" si="441"/>
        <v>182.48913695834835</v>
      </c>
    </row>
    <row r="13930" spans="1:8" x14ac:dyDescent="0.2">
      <c r="A13930">
        <v>2007</v>
      </c>
      <c r="B13930" t="s">
        <v>52</v>
      </c>
      <c r="C13930" t="s">
        <v>4</v>
      </c>
      <c r="D13930">
        <v>128</v>
      </c>
      <c r="E13930">
        <v>2223631</v>
      </c>
      <c r="F13930" cm="1">
        <f t="array" ref="F13930">_xlfn.XLOOKUP(A13930&amp;C13930, $L$3:$L$410&amp;$M$3:$M$410,$O$3:$O$410, "kamiyama")</f>
        <v>1.4350024458461272</v>
      </c>
      <c r="G13930">
        <f t="shared" si="442"/>
        <v>127</v>
      </c>
      <c r="H13930" s="2">
        <f t="shared" si="441"/>
        <v>182.24531062245816</v>
      </c>
    </row>
    <row r="13931" spans="1:8" x14ac:dyDescent="0.2">
      <c r="A13931">
        <v>2008</v>
      </c>
      <c r="B13931" t="s">
        <v>52</v>
      </c>
      <c r="C13931" t="s">
        <v>4</v>
      </c>
      <c r="D13931">
        <v>553</v>
      </c>
      <c r="E13931">
        <v>2239807</v>
      </c>
      <c r="F13931" cm="1">
        <f t="array" ref="F13931">_xlfn.XLOOKUP(A13931&amp;C13931, $L$3:$L$410&amp;$M$3:$M$410,$O$3:$O$410, "kamiyama")</f>
        <v>1.445441497812936</v>
      </c>
      <c r="G13931">
        <f t="shared" si="442"/>
        <v>127</v>
      </c>
      <c r="H13931" s="2">
        <f t="shared" si="441"/>
        <v>183.57107022224287</v>
      </c>
    </row>
    <row r="13932" spans="1:8" x14ac:dyDescent="0.2">
      <c r="A13932">
        <v>2009</v>
      </c>
      <c r="B13932" t="s">
        <v>52</v>
      </c>
      <c r="C13932" t="s">
        <v>4</v>
      </c>
      <c r="D13932">
        <v>670</v>
      </c>
      <c r="E13932">
        <v>2363195</v>
      </c>
      <c r="F13932" cm="1">
        <f t="array" ref="F13932">_xlfn.XLOOKUP(A13932&amp;C13932, $L$3:$L$410&amp;$M$3:$M$410,$O$3:$O$410, "kamiyama")</f>
        <v>1.5250689547912124</v>
      </c>
      <c r="G13932">
        <f t="shared" si="442"/>
        <v>127</v>
      </c>
      <c r="H13932" s="2">
        <f t="shared" si="441"/>
        <v>193.68375725848398</v>
      </c>
    </row>
    <row r="13933" spans="1:8" x14ac:dyDescent="0.2">
      <c r="A13933">
        <v>2010</v>
      </c>
      <c r="B13933" t="s">
        <v>52</v>
      </c>
      <c r="C13933" t="s">
        <v>4</v>
      </c>
      <c r="D13933">
        <v>107</v>
      </c>
      <c r="E13933">
        <v>2458397</v>
      </c>
      <c r="F13933" cm="1">
        <f t="array" ref="F13933">_xlfn.XLOOKUP(A13933&amp;C13933, $L$3:$L$410&amp;$M$3:$M$410,$O$3:$O$410, "kamiyama")</f>
        <v>1.5865068025498752</v>
      </c>
      <c r="G13933">
        <f t="shared" si="442"/>
        <v>127</v>
      </c>
      <c r="H13933" s="2">
        <f t="shared" si="441"/>
        <v>201.48636392383415</v>
      </c>
    </row>
    <row r="13934" spans="1:8" x14ac:dyDescent="0.2">
      <c r="A13934">
        <v>2011</v>
      </c>
      <c r="B13934" t="s">
        <v>52</v>
      </c>
      <c r="C13934" t="s">
        <v>4</v>
      </c>
      <c r="D13934">
        <v>370</v>
      </c>
      <c r="E13934">
        <v>2586191</v>
      </c>
      <c r="F13934" cm="1">
        <f t="array" ref="F13934">_xlfn.XLOOKUP(A13934&amp;C13934, $L$3:$L$410&amp;$M$3:$M$410,$O$3:$O$410, "kamiyama")</f>
        <v>1.6689776363188145</v>
      </c>
      <c r="G13934">
        <f t="shared" si="442"/>
        <v>127</v>
      </c>
      <c r="H13934" s="2">
        <f t="shared" si="441"/>
        <v>211.96015981248945</v>
      </c>
    </row>
    <row r="13935" spans="1:8" x14ac:dyDescent="0.2">
      <c r="A13935">
        <v>2012</v>
      </c>
      <c r="B13935" t="s">
        <v>52</v>
      </c>
      <c r="C13935" t="s">
        <v>4</v>
      </c>
      <c r="D13935">
        <v>313</v>
      </c>
      <c r="E13935">
        <v>2590366</v>
      </c>
      <c r="F13935" cm="1">
        <f t="array" ref="F13935">_xlfn.XLOOKUP(A13935&amp;C13935, $L$3:$L$410&amp;$M$3:$M$410,$O$3:$O$410, "kamiyama")</f>
        <v>1.6716719391106929</v>
      </c>
      <c r="G13935">
        <f t="shared" si="442"/>
        <v>127</v>
      </c>
      <c r="H13935" s="2">
        <f t="shared" si="441"/>
        <v>212.302336267058</v>
      </c>
    </row>
    <row r="13936" spans="1:8" x14ac:dyDescent="0.2">
      <c r="A13936">
        <v>2013</v>
      </c>
      <c r="B13936" t="s">
        <v>52</v>
      </c>
      <c r="C13936" t="s">
        <v>4</v>
      </c>
      <c r="D13936">
        <v>289</v>
      </c>
      <c r="E13936">
        <v>2715514</v>
      </c>
      <c r="F13936" cm="1">
        <f t="array" ref="F13936">_xlfn.XLOOKUP(A13936&amp;C13936, $L$3:$L$410&amp;$M$3:$M$410,$O$3:$O$410, "kamiyama")</f>
        <v>1.7524351979844679</v>
      </c>
      <c r="G13936">
        <f t="shared" si="442"/>
        <v>127</v>
      </c>
      <c r="H13936" s="2">
        <f t="shared" si="441"/>
        <v>222.55927014402744</v>
      </c>
    </row>
    <row r="13937" spans="1:8" x14ac:dyDescent="0.2">
      <c r="A13937">
        <v>2014</v>
      </c>
      <c r="B13937" t="s">
        <v>52</v>
      </c>
      <c r="C13937" t="s">
        <v>4</v>
      </c>
      <c r="D13937">
        <v>149</v>
      </c>
      <c r="E13937">
        <v>2818610</v>
      </c>
      <c r="F13937" cm="1">
        <f t="array" ref="F13937">_xlfn.XLOOKUP(A13937&amp;C13937, $L$3:$L$410&amp;$M$3:$M$410,$O$3:$O$410, "kamiyama")</f>
        <v>1.8189673753812359</v>
      </c>
      <c r="G13937">
        <f t="shared" si="442"/>
        <v>127</v>
      </c>
      <c r="H13937" s="2">
        <f t="shared" si="441"/>
        <v>231.00885667341694</v>
      </c>
    </row>
    <row r="13938" spans="1:8" x14ac:dyDescent="0.2">
      <c r="A13938">
        <v>2015</v>
      </c>
      <c r="B13938" t="s">
        <v>52</v>
      </c>
      <c r="C13938" t="s">
        <v>4</v>
      </c>
      <c r="D13938">
        <v>161</v>
      </c>
      <c r="E13938">
        <v>2934890</v>
      </c>
      <c r="F13938" cm="1">
        <f t="array" ref="F13938">_xlfn.XLOOKUP(A13938&amp;C13938, $L$3:$L$410&amp;$M$3:$M$410,$O$3:$O$410, "kamiyama")</f>
        <v>1.894007741522465</v>
      </c>
      <c r="G13938">
        <f t="shared" si="442"/>
        <v>127</v>
      </c>
      <c r="H13938" s="2">
        <f t="shared" si="441"/>
        <v>240.53898317335305</v>
      </c>
    </row>
    <row r="13939" spans="1:8" x14ac:dyDescent="0.2">
      <c r="A13939">
        <v>2016</v>
      </c>
      <c r="B13939" t="s">
        <v>52</v>
      </c>
      <c r="C13939" t="s">
        <v>4</v>
      </c>
      <c r="D13939">
        <v>3</v>
      </c>
      <c r="E13939">
        <v>2959310</v>
      </c>
      <c r="F13939" cm="1">
        <f t="array" ref="F13939">_xlfn.XLOOKUP(A13939&amp;C13939, $L$3:$L$410&amp;$M$3:$M$410,$O$3:$O$410, "kamiyama")</f>
        <v>1.9097669928225065</v>
      </c>
      <c r="G13939">
        <f t="shared" si="442"/>
        <v>127</v>
      </c>
      <c r="H13939" s="2">
        <f t="shared" si="441"/>
        <v>242.54040808845832</v>
      </c>
    </row>
    <row r="13940" spans="1:8" x14ac:dyDescent="0.2">
      <c r="A13940">
        <v>2017</v>
      </c>
      <c r="B13940" t="s">
        <v>52</v>
      </c>
      <c r="C13940" t="s">
        <v>4</v>
      </c>
      <c r="D13940">
        <v>530</v>
      </c>
      <c r="E13940">
        <v>3134231</v>
      </c>
      <c r="F13940" cm="1">
        <f t="array" ref="F13940">_xlfn.XLOOKUP(A13940&amp;C13940, $L$3:$L$410&amp;$M$3:$M$410,$O$3:$O$410, "kamiyama")</f>
        <v>2.0226508583693756</v>
      </c>
      <c r="G13940">
        <f t="shared" si="442"/>
        <v>127</v>
      </c>
      <c r="H13940" s="2">
        <f t="shared" si="441"/>
        <v>256.87665901291069</v>
      </c>
    </row>
    <row r="13941" spans="1:8" x14ac:dyDescent="0.2">
      <c r="A13941">
        <v>2018</v>
      </c>
      <c r="B13941" t="s">
        <v>52</v>
      </c>
      <c r="C13941" t="s">
        <v>4</v>
      </c>
      <c r="D13941">
        <v>77</v>
      </c>
      <c r="E13941">
        <v>3197990</v>
      </c>
      <c r="F13941" cm="1">
        <f t="array" ref="F13941">_xlfn.XLOOKUP(A13941&amp;C13941, $L$3:$L$410&amp;$M$3:$M$410,$O$3:$O$410, "kamiyama")</f>
        <v>2.0637972180597663</v>
      </c>
      <c r="G13941">
        <f t="shared" si="442"/>
        <v>127</v>
      </c>
      <c r="H13941" s="2">
        <f t="shared" si="441"/>
        <v>262.1022466935903</v>
      </c>
    </row>
    <row r="13942" spans="1:8" x14ac:dyDescent="0.2">
      <c r="A13942">
        <v>2019</v>
      </c>
      <c r="B13942" t="s">
        <v>52</v>
      </c>
      <c r="C13942" t="s">
        <v>4</v>
      </c>
      <c r="D13942">
        <v>1171</v>
      </c>
      <c r="E13942">
        <v>3225036</v>
      </c>
      <c r="F13942" cm="1">
        <f t="array" ref="F13942">_xlfn.XLOOKUP(A13942&amp;C13942, $L$3:$L$410&amp;$M$3:$M$410,$O$3:$O$410, "kamiyama")</f>
        <v>2.0812511374152503</v>
      </c>
      <c r="G13942">
        <f t="shared" si="442"/>
        <v>127</v>
      </c>
      <c r="H13942" s="2">
        <f t="shared" si="441"/>
        <v>264.31889445173681</v>
      </c>
    </row>
    <row r="13943" spans="1:8" x14ac:dyDescent="0.2">
      <c r="A13943">
        <v>2020</v>
      </c>
      <c r="B13943" t="s">
        <v>52</v>
      </c>
      <c r="C13943" t="s">
        <v>4</v>
      </c>
      <c r="D13943">
        <v>264</v>
      </c>
      <c r="E13943">
        <v>3230814</v>
      </c>
      <c r="F13943" cm="1">
        <f t="array" ref="F13943">_xlfn.XLOOKUP(A13943&amp;C13943, $L$3:$L$410&amp;$M$3:$M$410,$O$3:$O$410, "kamiyama")</f>
        <v>2.0849799234108133</v>
      </c>
      <c r="G13943">
        <f t="shared" si="442"/>
        <v>127</v>
      </c>
      <c r="H13943" s="2">
        <f t="shared" si="441"/>
        <v>264.7924502731733</v>
      </c>
    </row>
    <row r="13944" spans="1:8" x14ac:dyDescent="0.2">
      <c r="A13944">
        <v>2021</v>
      </c>
      <c r="B13944" t="s">
        <v>52</v>
      </c>
      <c r="C13944" t="s">
        <v>4</v>
      </c>
      <c r="D13944">
        <v>411</v>
      </c>
      <c r="E13944">
        <v>3250215</v>
      </c>
      <c r="F13944" cm="1">
        <f t="array" ref="F13944">_xlfn.XLOOKUP(A13944&amp;C13944, $L$3:$L$410&amp;$M$3:$M$410,$O$3:$O$410, "kamiyama")</f>
        <v>2.0975002032827255</v>
      </c>
      <c r="G13944">
        <f t="shared" si="442"/>
        <v>127</v>
      </c>
      <c r="H13944" s="2">
        <f t="shared" si="441"/>
        <v>266.38252581690614</v>
      </c>
    </row>
    <row r="13945" spans="1:8" x14ac:dyDescent="0.2">
      <c r="A13945">
        <v>2022</v>
      </c>
      <c r="B13945" t="s">
        <v>52</v>
      </c>
      <c r="C13945" t="s">
        <v>4</v>
      </c>
      <c r="D13945">
        <v>85</v>
      </c>
      <c r="E13945">
        <v>3311684</v>
      </c>
      <c r="F13945" cm="1">
        <f t="array" ref="F13945">_xlfn.XLOOKUP(A13945&amp;C13945, $L$3:$L$410&amp;$M$3:$M$410,$O$3:$O$410, "kamiyama")</f>
        <v>2.1371687298249959</v>
      </c>
      <c r="G13945">
        <f t="shared" si="442"/>
        <v>127</v>
      </c>
      <c r="H13945" s="2">
        <f t="shared" si="441"/>
        <v>271.42042868777446</v>
      </c>
    </row>
    <row r="13946" spans="1:8" x14ac:dyDescent="0.2">
      <c r="A13946">
        <v>2023</v>
      </c>
      <c r="B13946" t="s">
        <v>52</v>
      </c>
      <c r="C13946" t="s">
        <v>4</v>
      </c>
      <c r="D13946">
        <v>228</v>
      </c>
      <c r="E13946">
        <v>3334124</v>
      </c>
      <c r="F13946" cm="1">
        <f t="array" ref="F13946">_xlfn.XLOOKUP(A13946&amp;C13946, $L$3:$L$410&amp;$M$3:$M$410,$O$3:$O$410, "kamiyama")</f>
        <v>2.151650203992602</v>
      </c>
      <c r="G13946">
        <f t="shared" si="442"/>
        <v>127</v>
      </c>
      <c r="H13946" s="2">
        <f t="shared" si="441"/>
        <v>273.25957590706048</v>
      </c>
    </row>
    <row r="13947" spans="1:8" x14ac:dyDescent="0.2">
      <c r="A13947">
        <v>2000</v>
      </c>
      <c r="B13947" t="s">
        <v>52</v>
      </c>
      <c r="C13947" t="s">
        <v>5</v>
      </c>
      <c r="D13947">
        <v>103</v>
      </c>
      <c r="E13947">
        <v>975710</v>
      </c>
      <c r="F13947" cm="1">
        <f t="array" ref="F13947">_xlfn.XLOOKUP(A13947&amp;C13947, $L$3:$L$410&amp;$M$3:$M$410,$O$3:$O$410, "kamiyama")</f>
        <v>1</v>
      </c>
      <c r="G13947">
        <f t="shared" si="442"/>
        <v>103</v>
      </c>
      <c r="H13947" s="2">
        <f t="shared" si="441"/>
        <v>103</v>
      </c>
    </row>
    <row r="13948" spans="1:8" x14ac:dyDescent="0.2">
      <c r="A13948">
        <v>2001</v>
      </c>
      <c r="B13948" t="s">
        <v>52</v>
      </c>
      <c r="C13948" t="s">
        <v>5</v>
      </c>
      <c r="D13948">
        <v>103</v>
      </c>
      <c r="E13948">
        <v>1038118</v>
      </c>
      <c r="F13948" cm="1">
        <f t="array" ref="F13948">_xlfn.XLOOKUP(A13948&amp;C13948, $L$3:$L$410&amp;$M$3:$M$410,$O$3:$O$410, "kamiyama")</f>
        <v>1.0639616279427289</v>
      </c>
      <c r="G13948">
        <f t="shared" si="442"/>
        <v>103</v>
      </c>
      <c r="H13948" s="2">
        <f t="shared" si="441"/>
        <v>109.58804767810108</v>
      </c>
    </row>
    <row r="13949" spans="1:8" x14ac:dyDescent="0.2">
      <c r="A13949">
        <v>2002</v>
      </c>
      <c r="B13949" t="s">
        <v>52</v>
      </c>
      <c r="C13949" t="s">
        <v>5</v>
      </c>
      <c r="D13949">
        <v>103</v>
      </c>
      <c r="E13949">
        <v>1076949</v>
      </c>
      <c r="F13949" cm="1">
        <f t="array" ref="F13949">_xlfn.XLOOKUP(A13949&amp;C13949, $L$3:$L$410&amp;$M$3:$M$410,$O$3:$O$410, "kamiyama")</f>
        <v>1.1037593137305142</v>
      </c>
      <c r="G13949">
        <f t="shared" si="442"/>
        <v>103</v>
      </c>
      <c r="H13949" s="2">
        <f t="shared" si="441"/>
        <v>113.68720931424296</v>
      </c>
    </row>
    <row r="13950" spans="1:8" x14ac:dyDescent="0.2">
      <c r="A13950">
        <v>2003</v>
      </c>
      <c r="B13950" t="s">
        <v>52</v>
      </c>
      <c r="C13950" t="s">
        <v>5</v>
      </c>
      <c r="D13950">
        <v>103</v>
      </c>
      <c r="E13950">
        <v>1083372</v>
      </c>
      <c r="F13950" cm="1">
        <f t="array" ref="F13950">_xlfn.XLOOKUP(A13950&amp;C13950, $L$3:$L$410&amp;$M$3:$M$410,$O$3:$O$410, "kamiyama")</f>
        <v>1.1103422123376823</v>
      </c>
      <c r="G13950">
        <f t="shared" si="442"/>
        <v>103</v>
      </c>
      <c r="H13950" s="2">
        <f t="shared" si="441"/>
        <v>114.36524787078127</v>
      </c>
    </row>
    <row r="13951" spans="1:8" x14ac:dyDescent="0.2">
      <c r="A13951">
        <v>2004</v>
      </c>
      <c r="B13951" t="s">
        <v>52</v>
      </c>
      <c r="C13951" t="s">
        <v>5</v>
      </c>
      <c r="D13951">
        <v>103</v>
      </c>
      <c r="E13951">
        <v>1124334</v>
      </c>
      <c r="F13951" cm="1">
        <f t="array" ref="F13951">_xlfn.XLOOKUP(A13951&amp;C13951, $L$3:$L$410&amp;$M$3:$M$410,$O$3:$O$410, "kamiyama")</f>
        <v>1.1523239487142696</v>
      </c>
      <c r="G13951">
        <f t="shared" si="442"/>
        <v>103</v>
      </c>
      <c r="H13951" s="2">
        <f t="shared" si="441"/>
        <v>118.68936671756977</v>
      </c>
    </row>
    <row r="13952" spans="1:8" x14ac:dyDescent="0.2">
      <c r="A13952">
        <v>2005</v>
      </c>
      <c r="B13952" t="s">
        <v>52</v>
      </c>
      <c r="C13952" t="s">
        <v>5</v>
      </c>
      <c r="D13952">
        <v>103</v>
      </c>
      <c r="E13952">
        <v>1114530</v>
      </c>
      <c r="F13952" cm="1">
        <f t="array" ref="F13952">_xlfn.XLOOKUP(A13952&amp;C13952, $L$3:$L$410&amp;$M$3:$M$410,$O$3:$O$410, "kamiyama")</f>
        <v>1.1422758811532114</v>
      </c>
      <c r="G13952">
        <f t="shared" si="442"/>
        <v>103</v>
      </c>
      <c r="H13952" s="2">
        <f t="shared" si="441"/>
        <v>117.65441575878077</v>
      </c>
    </row>
    <row r="13953" spans="1:8" x14ac:dyDescent="0.2">
      <c r="A13953">
        <v>2006</v>
      </c>
      <c r="B13953" t="s">
        <v>52</v>
      </c>
      <c r="C13953" t="s">
        <v>5</v>
      </c>
      <c r="D13953">
        <v>103</v>
      </c>
      <c r="E13953">
        <v>1110744</v>
      </c>
      <c r="F13953" cm="1">
        <f t="array" ref="F13953">_xlfn.XLOOKUP(A13953&amp;C13953, $L$3:$L$410&amp;$M$3:$M$410,$O$3:$O$410, "kamiyama")</f>
        <v>1.138395629849033</v>
      </c>
      <c r="G13953">
        <f t="shared" si="442"/>
        <v>103</v>
      </c>
      <c r="H13953" s="2">
        <f t="shared" si="441"/>
        <v>117.2547498744504</v>
      </c>
    </row>
    <row r="13954" spans="1:8" x14ac:dyDescent="0.2">
      <c r="A13954">
        <v>2007</v>
      </c>
      <c r="B13954" t="s">
        <v>52</v>
      </c>
      <c r="C13954" t="s">
        <v>5</v>
      </c>
      <c r="D13954">
        <v>103</v>
      </c>
      <c r="E13954">
        <v>1136229</v>
      </c>
      <c r="F13954" cm="1">
        <f t="array" ref="F13954">_xlfn.XLOOKUP(A13954&amp;C13954, $L$3:$L$410&amp;$M$3:$M$410,$O$3:$O$410, "kamiyama")</f>
        <v>1.1645150710764469</v>
      </c>
      <c r="G13954">
        <f t="shared" si="442"/>
        <v>103</v>
      </c>
      <c r="H13954" s="2">
        <f t="shared" si="441"/>
        <v>119.94505232087403</v>
      </c>
    </row>
    <row r="13955" spans="1:8" x14ac:dyDescent="0.2">
      <c r="A13955">
        <v>2008</v>
      </c>
      <c r="B13955" t="s">
        <v>52</v>
      </c>
      <c r="C13955" t="s">
        <v>5</v>
      </c>
      <c r="D13955">
        <v>103</v>
      </c>
      <c r="E13955">
        <v>1154397</v>
      </c>
      <c r="F13955" cm="1">
        <f t="array" ref="F13955">_xlfn.XLOOKUP(A13955&amp;C13955, $L$3:$L$410&amp;$M$3:$M$410,$O$3:$O$410, "kamiyama")</f>
        <v>1.1831353578419816</v>
      </c>
      <c r="G13955">
        <f t="shared" si="442"/>
        <v>103</v>
      </c>
      <c r="H13955" s="2">
        <f t="shared" si="441"/>
        <v>121.86294185772411</v>
      </c>
    </row>
    <row r="13956" spans="1:8" x14ac:dyDescent="0.2">
      <c r="A13956">
        <v>2009</v>
      </c>
      <c r="B13956" t="s">
        <v>52</v>
      </c>
      <c r="C13956" t="s">
        <v>5</v>
      </c>
      <c r="D13956">
        <v>103</v>
      </c>
      <c r="E13956">
        <v>1146650</v>
      </c>
      <c r="F13956" cm="1">
        <f t="array" ref="F13956">_xlfn.XLOOKUP(A13956&amp;C13956, $L$3:$L$410&amp;$M$3:$M$410,$O$3:$O$410, "kamiyama")</f>
        <v>1.1751954986625124</v>
      </c>
      <c r="G13956">
        <f t="shared" si="442"/>
        <v>103</v>
      </c>
      <c r="H13956" s="2">
        <f t="shared" ref="H13956:H14019" si="443">F13956*G13956</f>
        <v>121.04513636223878</v>
      </c>
    </row>
    <row r="13957" spans="1:8" x14ac:dyDescent="0.2">
      <c r="A13957">
        <v>2010</v>
      </c>
      <c r="B13957" t="s">
        <v>52</v>
      </c>
      <c r="C13957" t="s">
        <v>5</v>
      </c>
      <c r="D13957">
        <v>103</v>
      </c>
      <c r="E13957">
        <v>1226966</v>
      </c>
      <c r="F13957" cm="1">
        <f t="array" ref="F13957">_xlfn.XLOOKUP(A13957&amp;C13957, $L$3:$L$410&amp;$M$3:$M$410,$O$3:$O$410, "kamiyama")</f>
        <v>1.2575109407508378</v>
      </c>
      <c r="G13957">
        <f t="shared" ref="G13957:G14020" si="444">IF((A13957=2000),D13957,G13956)</f>
        <v>103</v>
      </c>
      <c r="H13957" s="2">
        <f t="shared" si="443"/>
        <v>129.5236268973363</v>
      </c>
    </row>
    <row r="13958" spans="1:8" x14ac:dyDescent="0.2">
      <c r="A13958">
        <v>2011</v>
      </c>
      <c r="B13958" t="s">
        <v>52</v>
      </c>
      <c r="C13958" t="s">
        <v>5</v>
      </c>
      <c r="D13958">
        <v>103</v>
      </c>
      <c r="E13958">
        <v>1203508</v>
      </c>
      <c r="F13958" cm="1">
        <f t="array" ref="F13958">_xlfn.XLOOKUP(A13958&amp;C13958, $L$3:$L$410&amp;$M$3:$M$410,$O$3:$O$410, "kamiyama")</f>
        <v>1.2334689610642506</v>
      </c>
      <c r="G13958">
        <f t="shared" si="444"/>
        <v>103</v>
      </c>
      <c r="H13958" s="2">
        <f t="shared" si="443"/>
        <v>127.04730298961782</v>
      </c>
    </row>
    <row r="13959" spans="1:8" x14ac:dyDescent="0.2">
      <c r="A13959">
        <v>2012</v>
      </c>
      <c r="B13959" t="s">
        <v>52</v>
      </c>
      <c r="C13959" t="s">
        <v>5</v>
      </c>
      <c r="D13959">
        <v>41</v>
      </c>
      <c r="E13959">
        <v>1278065</v>
      </c>
      <c r="F13959" cm="1">
        <f t="array" ref="F13959">_xlfn.XLOOKUP(A13959&amp;C13959, $L$3:$L$410&amp;$M$3:$M$410,$O$3:$O$410, "kamiyama")</f>
        <v>1.3098820346209428</v>
      </c>
      <c r="G13959">
        <f t="shared" si="444"/>
        <v>103</v>
      </c>
      <c r="H13959" s="2">
        <f t="shared" si="443"/>
        <v>134.91784956595711</v>
      </c>
    </row>
    <row r="13960" spans="1:8" x14ac:dyDescent="0.2">
      <c r="A13960">
        <v>2013</v>
      </c>
      <c r="B13960" t="s">
        <v>52</v>
      </c>
      <c r="C13960" t="s">
        <v>5</v>
      </c>
      <c r="D13960">
        <v>629</v>
      </c>
      <c r="E13960">
        <v>1334969</v>
      </c>
      <c r="F13960" cm="1">
        <f t="array" ref="F13960">_xlfn.XLOOKUP(A13960&amp;C13960, $L$3:$L$410&amp;$M$3:$M$410,$O$3:$O$410, "kamiyama")</f>
        <v>1.3682026421785161</v>
      </c>
      <c r="G13960">
        <f t="shared" si="444"/>
        <v>103</v>
      </c>
      <c r="H13960" s="2">
        <f t="shared" si="443"/>
        <v>140.92487214438717</v>
      </c>
    </row>
    <row r="13961" spans="1:8" x14ac:dyDescent="0.2">
      <c r="A13961">
        <v>2014</v>
      </c>
      <c r="B13961" t="s">
        <v>52</v>
      </c>
      <c r="C13961" t="s">
        <v>5</v>
      </c>
      <c r="D13961">
        <v>629</v>
      </c>
      <c r="E13961">
        <v>1347880</v>
      </c>
      <c r="F13961" cm="1">
        <f t="array" ref="F13961">_xlfn.XLOOKUP(A13961&amp;C13961, $L$3:$L$410&amp;$M$3:$M$410,$O$3:$O$410, "kamiyama")</f>
        <v>1.3814350575478369</v>
      </c>
      <c r="G13961">
        <f t="shared" si="444"/>
        <v>103</v>
      </c>
      <c r="H13961" s="2">
        <f t="shared" si="443"/>
        <v>142.28781092742719</v>
      </c>
    </row>
    <row r="13962" spans="1:8" x14ac:dyDescent="0.2">
      <c r="A13962">
        <v>2015</v>
      </c>
      <c r="B13962" t="s">
        <v>52</v>
      </c>
      <c r="C13962" t="s">
        <v>5</v>
      </c>
      <c r="D13962">
        <v>629</v>
      </c>
      <c r="E13962">
        <v>1417317</v>
      </c>
      <c r="F13962" cm="1">
        <f t="array" ref="F13962">_xlfn.XLOOKUP(A13962&amp;C13962, $L$3:$L$410&amp;$M$3:$M$410,$O$3:$O$410, "kamiyama")</f>
        <v>1.4526006702811287</v>
      </c>
      <c r="G13962">
        <f t="shared" si="444"/>
        <v>103</v>
      </c>
      <c r="H13962" s="2">
        <f t="shared" si="443"/>
        <v>149.61786903895626</v>
      </c>
    </row>
    <row r="13963" spans="1:8" x14ac:dyDescent="0.2">
      <c r="A13963">
        <v>2016</v>
      </c>
      <c r="B13963" t="s">
        <v>52</v>
      </c>
      <c r="C13963" t="s">
        <v>5</v>
      </c>
      <c r="D13963">
        <v>72</v>
      </c>
      <c r="E13963">
        <v>1479227</v>
      </c>
      <c r="F13963" cm="1">
        <f t="array" ref="F13963">_xlfn.XLOOKUP(A13963&amp;C13963, $L$3:$L$410&amp;$M$3:$M$410,$O$3:$O$410, "kamiyama")</f>
        <v>1.5160519006672064</v>
      </c>
      <c r="G13963">
        <f t="shared" si="444"/>
        <v>103</v>
      </c>
      <c r="H13963" s="2">
        <f t="shared" si="443"/>
        <v>156.15334576872226</v>
      </c>
    </row>
    <row r="13964" spans="1:8" x14ac:dyDescent="0.2">
      <c r="A13964">
        <v>2017</v>
      </c>
      <c r="B13964" t="s">
        <v>52</v>
      </c>
      <c r="C13964" t="s">
        <v>5</v>
      </c>
      <c r="D13964">
        <v>72</v>
      </c>
      <c r="E13964">
        <v>1485146</v>
      </c>
      <c r="F13964" cm="1">
        <f t="array" ref="F13964">_xlfn.XLOOKUP(A13964&amp;C13964, $L$3:$L$410&amp;$M$3:$M$410,$O$3:$O$410, "kamiyama")</f>
        <v>1.5221182523495711</v>
      </c>
      <c r="G13964">
        <f t="shared" si="444"/>
        <v>103</v>
      </c>
      <c r="H13964" s="2">
        <f t="shared" si="443"/>
        <v>156.77817999200582</v>
      </c>
    </row>
    <row r="13965" spans="1:8" x14ac:dyDescent="0.2">
      <c r="A13965">
        <v>2018</v>
      </c>
      <c r="B13965" t="s">
        <v>52</v>
      </c>
      <c r="C13965" t="s">
        <v>5</v>
      </c>
      <c r="D13965">
        <v>72</v>
      </c>
      <c r="E13965">
        <v>1596732</v>
      </c>
      <c r="F13965" cm="1">
        <f t="array" ref="F13965">_xlfn.XLOOKUP(A13965&amp;C13965, $L$3:$L$410&amp;$M$3:$M$410,$O$3:$O$410, "kamiyama")</f>
        <v>1.6364821514589376</v>
      </c>
      <c r="G13965">
        <f t="shared" si="444"/>
        <v>103</v>
      </c>
      <c r="H13965" s="2">
        <f t="shared" si="443"/>
        <v>168.55766160027056</v>
      </c>
    </row>
    <row r="13966" spans="1:8" x14ac:dyDescent="0.2">
      <c r="A13966">
        <v>2019</v>
      </c>
      <c r="B13966" t="s">
        <v>52</v>
      </c>
      <c r="C13966" t="s">
        <v>5</v>
      </c>
      <c r="D13966">
        <v>563</v>
      </c>
      <c r="E13966">
        <v>1656326</v>
      </c>
      <c r="F13966" cm="1">
        <f t="array" ref="F13966">_xlfn.XLOOKUP(A13966&amp;C13966, $L$3:$L$410&amp;$M$3:$M$410,$O$3:$O$410, "kamiyama")</f>
        <v>1.6975597257381805</v>
      </c>
      <c r="G13966">
        <f t="shared" si="444"/>
        <v>103</v>
      </c>
      <c r="H13966" s="2">
        <f t="shared" si="443"/>
        <v>174.84865175103258</v>
      </c>
    </row>
    <row r="13967" spans="1:8" x14ac:dyDescent="0.2">
      <c r="A13967">
        <v>2020</v>
      </c>
      <c r="B13967" t="s">
        <v>52</v>
      </c>
      <c r="C13967" t="s">
        <v>5</v>
      </c>
      <c r="D13967">
        <v>563</v>
      </c>
      <c r="E13967">
        <v>1717512</v>
      </c>
      <c r="F13967" cm="1">
        <f t="array" ref="F13967">_xlfn.XLOOKUP(A13967&amp;C13967, $L$3:$L$410&amp;$M$3:$M$410,$O$3:$O$410, "kamiyama")</f>
        <v>1.7602689323671992</v>
      </c>
      <c r="G13967">
        <f t="shared" si="444"/>
        <v>103</v>
      </c>
      <c r="H13967" s="2">
        <f t="shared" si="443"/>
        <v>181.3077000338215</v>
      </c>
    </row>
    <row r="13968" spans="1:8" x14ac:dyDescent="0.2">
      <c r="A13968">
        <v>2021</v>
      </c>
      <c r="B13968" t="s">
        <v>52</v>
      </c>
      <c r="C13968" t="s">
        <v>5</v>
      </c>
      <c r="D13968">
        <v>563</v>
      </c>
      <c r="E13968">
        <v>1712437</v>
      </c>
      <c r="F13968" cm="1">
        <f t="array" ref="F13968">_xlfn.XLOOKUP(A13968&amp;C13968, $L$3:$L$410&amp;$M$3:$M$410,$O$3:$O$410, "kamiyama")</f>
        <v>1.7550675918049421</v>
      </c>
      <c r="G13968">
        <f t="shared" si="444"/>
        <v>103</v>
      </c>
      <c r="H13968" s="2">
        <f t="shared" si="443"/>
        <v>180.77196195590903</v>
      </c>
    </row>
    <row r="13969" spans="1:8" x14ac:dyDescent="0.2">
      <c r="A13969">
        <v>2022</v>
      </c>
      <c r="B13969" t="s">
        <v>52</v>
      </c>
      <c r="C13969" t="s">
        <v>5</v>
      </c>
      <c r="D13969">
        <v>162</v>
      </c>
      <c r="E13969">
        <v>1678965</v>
      </c>
      <c r="F13969" cm="1">
        <f t="array" ref="F13969">_xlfn.XLOOKUP(A13969&amp;C13969, $L$3:$L$410&amp;$M$3:$M$410,$O$3:$O$410, "kamiyama")</f>
        <v>1.7207623166719619</v>
      </c>
      <c r="G13969">
        <f t="shared" si="444"/>
        <v>103</v>
      </c>
      <c r="H13969" s="2">
        <f t="shared" si="443"/>
        <v>177.23851861721207</v>
      </c>
    </row>
    <row r="13970" spans="1:8" x14ac:dyDescent="0.2">
      <c r="A13970">
        <v>2023</v>
      </c>
      <c r="B13970" t="s">
        <v>52</v>
      </c>
      <c r="C13970" t="s">
        <v>5</v>
      </c>
      <c r="D13970">
        <v>162</v>
      </c>
      <c r="E13970">
        <v>1668499</v>
      </c>
      <c r="F13970" cm="1">
        <f t="array" ref="F13970">_xlfn.XLOOKUP(A13970&amp;C13970, $L$3:$L$410&amp;$M$3:$M$410,$O$3:$O$410, "kamiyama")</f>
        <v>1.7100357688247532</v>
      </c>
      <c r="G13970">
        <f t="shared" si="444"/>
        <v>103</v>
      </c>
      <c r="H13970" s="2">
        <f t="shared" si="443"/>
        <v>176.13368418894959</v>
      </c>
    </row>
    <row r="13971" spans="1:8" x14ac:dyDescent="0.2">
      <c r="A13971">
        <v>2000</v>
      </c>
      <c r="B13971" t="s">
        <v>52</v>
      </c>
      <c r="C13971" t="s">
        <v>6</v>
      </c>
      <c r="D13971">
        <v>378</v>
      </c>
      <c r="E13971">
        <v>360968</v>
      </c>
      <c r="F13971" cm="1">
        <f t="array" ref="F13971">_xlfn.XLOOKUP(A13971&amp;C13971, $L$3:$L$410&amp;$M$3:$M$410,$O$3:$O$410, "kamiyama")</f>
        <v>1</v>
      </c>
      <c r="G13971">
        <f t="shared" si="444"/>
        <v>378</v>
      </c>
      <c r="H13971" s="2">
        <f t="shared" si="443"/>
        <v>378</v>
      </c>
    </row>
    <row r="13972" spans="1:8" x14ac:dyDescent="0.2">
      <c r="A13972">
        <v>2001</v>
      </c>
      <c r="B13972" t="s">
        <v>52</v>
      </c>
      <c r="C13972" t="s">
        <v>6</v>
      </c>
      <c r="D13972">
        <v>165</v>
      </c>
      <c r="E13972">
        <v>355232</v>
      </c>
      <c r="F13972" cm="1">
        <f t="array" ref="F13972">_xlfn.XLOOKUP(A13972&amp;C13972, $L$3:$L$410&amp;$M$3:$M$410,$O$3:$O$410, "kamiyama")</f>
        <v>0.98410939473859183</v>
      </c>
      <c r="G13972">
        <f t="shared" si="444"/>
        <v>378</v>
      </c>
      <c r="H13972" s="2">
        <f t="shared" si="443"/>
        <v>371.9933512111877</v>
      </c>
    </row>
    <row r="13973" spans="1:8" x14ac:dyDescent="0.2">
      <c r="A13973">
        <v>2002</v>
      </c>
      <c r="B13973" t="s">
        <v>52</v>
      </c>
      <c r="C13973" t="s">
        <v>6</v>
      </c>
      <c r="D13973">
        <v>42</v>
      </c>
      <c r="E13973">
        <v>389666</v>
      </c>
      <c r="F13973" cm="1">
        <f t="array" ref="F13973">_xlfn.XLOOKUP(A13973&amp;C13973, $L$3:$L$410&amp;$M$3:$M$410,$O$3:$O$410, "kamiyama")</f>
        <v>1.0795028922231333</v>
      </c>
      <c r="G13973">
        <f t="shared" si="444"/>
        <v>378</v>
      </c>
      <c r="H13973" s="2">
        <f t="shared" si="443"/>
        <v>408.05209326034441</v>
      </c>
    </row>
    <row r="13974" spans="1:8" x14ac:dyDescent="0.2">
      <c r="A13974">
        <v>2003</v>
      </c>
      <c r="B13974" t="s">
        <v>52</v>
      </c>
      <c r="C13974" t="s">
        <v>6</v>
      </c>
      <c r="D13974">
        <v>255</v>
      </c>
      <c r="E13974">
        <v>382587</v>
      </c>
      <c r="F13974" cm="1">
        <f t="array" ref="F13974">_xlfn.XLOOKUP(A13974&amp;C13974, $L$3:$L$410&amp;$M$3:$M$410,$O$3:$O$410, "kamiyama")</f>
        <v>1.0598917355555062</v>
      </c>
      <c r="G13974">
        <f t="shared" si="444"/>
        <v>378</v>
      </c>
      <c r="H13974" s="2">
        <f t="shared" si="443"/>
        <v>400.63907603998132</v>
      </c>
    </row>
    <row r="13975" spans="1:8" x14ac:dyDescent="0.2">
      <c r="A13975">
        <v>2004</v>
      </c>
      <c r="B13975" t="s">
        <v>52</v>
      </c>
      <c r="C13975" t="s">
        <v>6</v>
      </c>
      <c r="D13975">
        <v>144</v>
      </c>
      <c r="E13975">
        <v>387278</v>
      </c>
      <c r="F13975" cm="1">
        <f t="array" ref="F13975">_xlfn.XLOOKUP(A13975&amp;C13975, $L$3:$L$410&amp;$M$3:$M$410,$O$3:$O$410, "kamiyama")</f>
        <v>1.0728873473548901</v>
      </c>
      <c r="G13975">
        <f t="shared" si="444"/>
        <v>378</v>
      </c>
      <c r="H13975" s="2">
        <f t="shared" si="443"/>
        <v>405.55141730014844</v>
      </c>
    </row>
    <row r="13976" spans="1:8" x14ac:dyDescent="0.2">
      <c r="A13976">
        <v>2005</v>
      </c>
      <c r="B13976" t="s">
        <v>52</v>
      </c>
      <c r="C13976" t="s">
        <v>6</v>
      </c>
      <c r="D13976">
        <v>103</v>
      </c>
      <c r="E13976">
        <v>367541</v>
      </c>
      <c r="F13976" cm="1">
        <f t="array" ref="F13976">_xlfn.XLOOKUP(A13976&amp;C13976, $L$3:$L$410&amp;$M$3:$M$410,$O$3:$O$410, "kamiyama")</f>
        <v>1.0182093703596995</v>
      </c>
      <c r="G13976">
        <f t="shared" si="444"/>
        <v>378</v>
      </c>
      <c r="H13976" s="2">
        <f t="shared" si="443"/>
        <v>384.88314199596641</v>
      </c>
    </row>
    <row r="13977" spans="1:8" x14ac:dyDescent="0.2">
      <c r="A13977">
        <v>2006</v>
      </c>
      <c r="B13977" t="s">
        <v>52</v>
      </c>
      <c r="C13977" t="s">
        <v>6</v>
      </c>
      <c r="D13977">
        <v>103</v>
      </c>
      <c r="E13977">
        <v>375257</v>
      </c>
      <c r="F13977" cm="1">
        <f t="array" ref="F13977">_xlfn.XLOOKUP(A13977&amp;C13977, $L$3:$L$410&amp;$M$3:$M$410,$O$3:$O$410, "kamiyama")</f>
        <v>1.0395852263912591</v>
      </c>
      <c r="G13977">
        <f t="shared" si="444"/>
        <v>378</v>
      </c>
      <c r="H13977" s="2">
        <f t="shared" si="443"/>
        <v>392.9632155758959</v>
      </c>
    </row>
    <row r="13978" spans="1:8" x14ac:dyDescent="0.2">
      <c r="A13978">
        <v>2007</v>
      </c>
      <c r="B13978" t="s">
        <v>52</v>
      </c>
      <c r="C13978" t="s">
        <v>6</v>
      </c>
      <c r="D13978">
        <v>244</v>
      </c>
      <c r="E13978">
        <v>364041</v>
      </c>
      <c r="F13978" cm="1">
        <f t="array" ref="F13978">_xlfn.XLOOKUP(A13978&amp;C13978, $L$3:$L$410&amp;$M$3:$M$410,$O$3:$O$410, "kamiyama")</f>
        <v>1.0085132200084217</v>
      </c>
      <c r="G13978">
        <f t="shared" si="444"/>
        <v>378</v>
      </c>
      <c r="H13978" s="2">
        <f t="shared" si="443"/>
        <v>381.21799716318338</v>
      </c>
    </row>
    <row r="13979" spans="1:8" x14ac:dyDescent="0.2">
      <c r="A13979">
        <v>2008</v>
      </c>
      <c r="B13979" t="s">
        <v>52</v>
      </c>
      <c r="C13979" t="s">
        <v>6</v>
      </c>
      <c r="D13979">
        <v>175</v>
      </c>
      <c r="E13979">
        <v>357008</v>
      </c>
      <c r="F13979" cm="1">
        <f t="array" ref="F13979">_xlfn.XLOOKUP(A13979&amp;C13979, $L$3:$L$410&amp;$M$3:$M$410,$O$3:$O$410, "kamiyama")</f>
        <v>0.98902949845969723</v>
      </c>
      <c r="G13979">
        <f t="shared" si="444"/>
        <v>378</v>
      </c>
      <c r="H13979" s="2">
        <f t="shared" si="443"/>
        <v>373.85315041776556</v>
      </c>
    </row>
    <row r="13980" spans="1:8" x14ac:dyDescent="0.2">
      <c r="A13980">
        <v>2009</v>
      </c>
      <c r="B13980" t="s">
        <v>52</v>
      </c>
      <c r="C13980" t="s">
        <v>6</v>
      </c>
      <c r="D13980">
        <v>57</v>
      </c>
      <c r="E13980">
        <v>375454</v>
      </c>
      <c r="F13980" cm="1">
        <f t="array" ref="F13980">_xlfn.XLOOKUP(A13980&amp;C13980, $L$3:$L$410&amp;$M$3:$M$410,$O$3:$O$410, "kamiyama")</f>
        <v>1.0401309811396025</v>
      </c>
      <c r="G13980">
        <f t="shared" si="444"/>
        <v>378</v>
      </c>
      <c r="H13980" s="2">
        <f t="shared" si="443"/>
        <v>393.16951087076973</v>
      </c>
    </row>
    <row r="13981" spans="1:8" x14ac:dyDescent="0.2">
      <c r="A13981">
        <v>2010</v>
      </c>
      <c r="B13981" t="s">
        <v>52</v>
      </c>
      <c r="C13981" t="s">
        <v>6</v>
      </c>
      <c r="D13981">
        <v>63</v>
      </c>
      <c r="E13981">
        <v>385688</v>
      </c>
      <c r="F13981" cm="1">
        <f t="array" ref="F13981">_xlfn.XLOOKUP(A13981&amp;C13981, $L$3:$L$410&amp;$M$3:$M$410,$O$3:$O$410, "kamiyama")</f>
        <v>1.0684825247667382</v>
      </c>
      <c r="G13981">
        <f t="shared" si="444"/>
        <v>378</v>
      </c>
      <c r="H13981" s="2">
        <f t="shared" si="443"/>
        <v>403.88639436182706</v>
      </c>
    </row>
    <row r="13982" spans="1:8" x14ac:dyDescent="0.2">
      <c r="A13982">
        <v>2011</v>
      </c>
      <c r="B13982" t="s">
        <v>52</v>
      </c>
      <c r="C13982" t="s">
        <v>6</v>
      </c>
      <c r="D13982">
        <v>63</v>
      </c>
      <c r="E13982">
        <v>391576</v>
      </c>
      <c r="F13982" cm="1">
        <f t="array" ref="F13982">_xlfn.XLOOKUP(A13982&amp;C13982, $L$3:$L$410&amp;$M$3:$M$410,$O$3:$O$410, "kamiyama")</f>
        <v>1.0847942199862592</v>
      </c>
      <c r="G13982">
        <f t="shared" si="444"/>
        <v>378</v>
      </c>
      <c r="H13982" s="2">
        <f t="shared" si="443"/>
        <v>410.05221515480599</v>
      </c>
    </row>
    <row r="13983" spans="1:8" x14ac:dyDescent="0.2">
      <c r="A13983">
        <v>2012</v>
      </c>
      <c r="B13983" t="s">
        <v>52</v>
      </c>
      <c r="C13983" t="s">
        <v>6</v>
      </c>
      <c r="D13983">
        <v>56</v>
      </c>
      <c r="E13983">
        <v>379049</v>
      </c>
      <c r="F13983" cm="1">
        <f t="array" ref="F13983">_xlfn.XLOOKUP(A13983&amp;C13983, $L$3:$L$410&amp;$M$3:$M$410,$O$3:$O$410, "kamiyama")</f>
        <v>1.0500903127147005</v>
      </c>
      <c r="G13983">
        <f t="shared" si="444"/>
        <v>378</v>
      </c>
      <c r="H13983" s="2">
        <f t="shared" si="443"/>
        <v>396.93413820615683</v>
      </c>
    </row>
    <row r="13984" spans="1:8" x14ac:dyDescent="0.2">
      <c r="A13984">
        <v>2013</v>
      </c>
      <c r="B13984" t="s">
        <v>52</v>
      </c>
      <c r="C13984" t="s">
        <v>6</v>
      </c>
      <c r="D13984">
        <v>198</v>
      </c>
      <c r="E13984">
        <v>385773</v>
      </c>
      <c r="F13984" cm="1">
        <f t="array" ref="F13984">_xlfn.XLOOKUP(A13984&amp;C13984, $L$3:$L$410&amp;$M$3:$M$410,$O$3:$O$410, "kamiyama")</f>
        <v>1.0687180027038408</v>
      </c>
      <c r="G13984">
        <f t="shared" si="444"/>
        <v>378</v>
      </c>
      <c r="H13984" s="2">
        <f t="shared" si="443"/>
        <v>403.9754050220518</v>
      </c>
    </row>
    <row r="13985" spans="1:8" x14ac:dyDescent="0.2">
      <c r="A13985">
        <v>2014</v>
      </c>
      <c r="B13985" t="s">
        <v>52</v>
      </c>
      <c r="C13985" t="s">
        <v>6</v>
      </c>
      <c r="D13985">
        <v>64</v>
      </c>
      <c r="E13985">
        <v>349497</v>
      </c>
      <c r="F13985" cm="1">
        <f t="array" ref="F13985">_xlfn.XLOOKUP(A13985&amp;C13985, $L$3:$L$410&amp;$M$3:$M$410,$O$3:$O$410, "kamiyama")</f>
        <v>0.96822155980585534</v>
      </c>
      <c r="G13985">
        <f t="shared" si="444"/>
        <v>378</v>
      </c>
      <c r="H13985" s="2">
        <f t="shared" si="443"/>
        <v>365.98774960661331</v>
      </c>
    </row>
    <row r="13986" spans="1:8" x14ac:dyDescent="0.2">
      <c r="A13986">
        <v>2015</v>
      </c>
      <c r="B13986" t="s">
        <v>52</v>
      </c>
      <c r="C13986" t="s">
        <v>6</v>
      </c>
      <c r="D13986">
        <v>125</v>
      </c>
      <c r="E13986">
        <v>344846</v>
      </c>
      <c r="F13986" cm="1">
        <f t="array" ref="F13986">_xlfn.XLOOKUP(A13986&amp;C13986, $L$3:$L$410&amp;$M$3:$M$410,$O$3:$O$410, "kamiyama")</f>
        <v>0.95533676115334321</v>
      </c>
      <c r="G13986">
        <f t="shared" si="444"/>
        <v>378</v>
      </c>
      <c r="H13986" s="2">
        <f t="shared" si="443"/>
        <v>361.11729571596373</v>
      </c>
    </row>
    <row r="13987" spans="1:8" x14ac:dyDescent="0.2">
      <c r="A13987">
        <v>2016</v>
      </c>
      <c r="B13987" t="s">
        <v>52</v>
      </c>
      <c r="C13987" t="s">
        <v>6</v>
      </c>
      <c r="D13987">
        <v>125</v>
      </c>
      <c r="E13987">
        <v>358989</v>
      </c>
      <c r="F13987" cm="1">
        <f t="array" ref="F13987">_xlfn.XLOOKUP(A13987&amp;C13987, $L$3:$L$410&amp;$M$3:$M$410,$O$3:$O$410, "kamiyama")</f>
        <v>0.99451751955852041</v>
      </c>
      <c r="G13987">
        <f t="shared" si="444"/>
        <v>378</v>
      </c>
      <c r="H13987" s="2">
        <f t="shared" si="443"/>
        <v>375.92762239312071</v>
      </c>
    </row>
    <row r="13988" spans="1:8" x14ac:dyDescent="0.2">
      <c r="A13988">
        <v>2017</v>
      </c>
      <c r="B13988" t="s">
        <v>52</v>
      </c>
      <c r="C13988" t="s">
        <v>6</v>
      </c>
      <c r="D13988">
        <v>125</v>
      </c>
      <c r="E13988">
        <v>338119</v>
      </c>
      <c r="F13988" cm="1">
        <f t="array" ref="F13988">_xlfn.XLOOKUP(A13988&amp;C13988, $L$3:$L$410&amp;$M$3:$M$410,$O$3:$O$410, "kamiyama")</f>
        <v>0.93670076017818749</v>
      </c>
      <c r="G13988">
        <f t="shared" si="444"/>
        <v>378</v>
      </c>
      <c r="H13988" s="2">
        <f t="shared" si="443"/>
        <v>354.07288734735488</v>
      </c>
    </row>
    <row r="13989" spans="1:8" x14ac:dyDescent="0.2">
      <c r="A13989">
        <v>2018</v>
      </c>
      <c r="B13989" t="s">
        <v>52</v>
      </c>
      <c r="C13989" t="s">
        <v>6</v>
      </c>
      <c r="D13989">
        <v>44</v>
      </c>
      <c r="E13989">
        <v>344990</v>
      </c>
      <c r="F13989" cm="1">
        <f t="array" ref="F13989">_xlfn.XLOOKUP(A13989&amp;C13989, $L$3:$L$410&amp;$M$3:$M$410,$O$3:$O$410, "kamiyama")</f>
        <v>0.95573568848208157</v>
      </c>
      <c r="G13989">
        <f t="shared" si="444"/>
        <v>378</v>
      </c>
      <c r="H13989" s="2">
        <f t="shared" si="443"/>
        <v>361.26809024622685</v>
      </c>
    </row>
    <row r="13990" spans="1:8" x14ac:dyDescent="0.2">
      <c r="A13990">
        <v>2019</v>
      </c>
      <c r="B13990" t="s">
        <v>52</v>
      </c>
      <c r="C13990" t="s">
        <v>6</v>
      </c>
      <c r="D13990">
        <v>44</v>
      </c>
      <c r="E13990">
        <v>347441</v>
      </c>
      <c r="F13990" cm="1">
        <f t="array" ref="F13990">_xlfn.XLOOKUP(A13990&amp;C13990, $L$3:$L$410&amp;$M$3:$M$410,$O$3:$O$410, "kamiyama")</f>
        <v>0.96252576405664769</v>
      </c>
      <c r="G13990">
        <f t="shared" si="444"/>
        <v>378</v>
      </c>
      <c r="H13990" s="2">
        <f t="shared" si="443"/>
        <v>363.83473881341286</v>
      </c>
    </row>
    <row r="13991" spans="1:8" x14ac:dyDescent="0.2">
      <c r="A13991">
        <v>2020</v>
      </c>
      <c r="B13991" t="s">
        <v>52</v>
      </c>
      <c r="C13991" t="s">
        <v>6</v>
      </c>
      <c r="D13991">
        <v>78</v>
      </c>
      <c r="E13991">
        <v>403600</v>
      </c>
      <c r="F13991" cm="1">
        <f t="array" ref="F13991">_xlfn.XLOOKUP(A13991&amp;C13991, $L$3:$L$410&amp;$M$3:$M$410,$O$3:$O$410, "kamiyama")</f>
        <v>1.1181046519359057</v>
      </c>
      <c r="G13991">
        <f t="shared" si="444"/>
        <v>378</v>
      </c>
      <c r="H13991" s="2">
        <f t="shared" si="443"/>
        <v>422.64355843177236</v>
      </c>
    </row>
    <row r="13992" spans="1:8" x14ac:dyDescent="0.2">
      <c r="A13992">
        <v>2021</v>
      </c>
      <c r="B13992" t="s">
        <v>52</v>
      </c>
      <c r="C13992" t="s">
        <v>6</v>
      </c>
      <c r="D13992">
        <v>96</v>
      </c>
      <c r="E13992">
        <v>405295</v>
      </c>
      <c r="F13992" cm="1">
        <f t="array" ref="F13992">_xlfn.XLOOKUP(A13992&amp;C13992, $L$3:$L$410&amp;$M$3:$M$410,$O$3:$O$410, "kamiyama")</f>
        <v>1.1228003590345959</v>
      </c>
      <c r="G13992">
        <f t="shared" si="444"/>
        <v>378</v>
      </c>
      <c r="H13992" s="2">
        <f t="shared" si="443"/>
        <v>424.41853571507721</v>
      </c>
    </row>
    <row r="13993" spans="1:8" x14ac:dyDescent="0.2">
      <c r="A13993">
        <v>2022</v>
      </c>
      <c r="B13993" t="s">
        <v>52</v>
      </c>
      <c r="C13993" t="s">
        <v>6</v>
      </c>
      <c r="D13993">
        <v>185</v>
      </c>
      <c r="E13993">
        <v>400662</v>
      </c>
      <c r="F13993" cm="1">
        <f t="array" ref="F13993">_xlfn.XLOOKUP(A13993&amp;C13993, $L$3:$L$410&amp;$M$3:$M$410,$O$3:$O$410, "kamiyama")</f>
        <v>1.109965426298176</v>
      </c>
      <c r="G13993">
        <f t="shared" si="444"/>
        <v>378</v>
      </c>
      <c r="H13993" s="2">
        <f t="shared" si="443"/>
        <v>419.56693114071049</v>
      </c>
    </row>
    <row r="13994" spans="1:8" x14ac:dyDescent="0.2">
      <c r="A13994">
        <v>2023</v>
      </c>
      <c r="B13994" t="s">
        <v>52</v>
      </c>
      <c r="C13994" t="s">
        <v>6</v>
      </c>
      <c r="D13994">
        <v>185</v>
      </c>
      <c r="E13994">
        <v>409560</v>
      </c>
      <c r="F13994" cm="1">
        <f t="array" ref="F13994">_xlfn.XLOOKUP(A13994&amp;C13994, $L$3:$L$410&amp;$M$3:$M$410,$O$3:$O$410, "kamiyama")</f>
        <v>1.1346158108197957</v>
      </c>
      <c r="G13994">
        <f t="shared" si="444"/>
        <v>378</v>
      </c>
      <c r="H13994" s="2">
        <f t="shared" si="443"/>
        <v>428.88477648988277</v>
      </c>
    </row>
    <row r="13995" spans="1:8" x14ac:dyDescent="0.2">
      <c r="A13995">
        <v>2000</v>
      </c>
      <c r="B13995" t="s">
        <v>52</v>
      </c>
      <c r="C13995" t="s">
        <v>7</v>
      </c>
      <c r="D13995">
        <v>195</v>
      </c>
      <c r="E13995">
        <v>122003</v>
      </c>
      <c r="F13995" cm="1">
        <f t="array" ref="F13995">_xlfn.XLOOKUP(A13995&amp;C13995, $L$3:$L$410&amp;$M$3:$M$410,$O$3:$O$410, "kamiyama")</f>
        <v>1</v>
      </c>
      <c r="G13995">
        <f t="shared" si="444"/>
        <v>195</v>
      </c>
      <c r="H13995" s="2">
        <f t="shared" si="443"/>
        <v>195</v>
      </c>
    </row>
    <row r="13996" spans="1:8" x14ac:dyDescent="0.2">
      <c r="A13996">
        <v>2001</v>
      </c>
      <c r="B13996" t="s">
        <v>52</v>
      </c>
      <c r="C13996" t="s">
        <v>7</v>
      </c>
      <c r="D13996">
        <v>195</v>
      </c>
      <c r="E13996">
        <v>161701</v>
      </c>
      <c r="F13996" cm="1">
        <f t="array" ref="F13996">_xlfn.XLOOKUP(A13996&amp;C13996, $L$3:$L$410&amp;$M$3:$M$410,$O$3:$O$410, "kamiyama")</f>
        <v>1.3253854413416064</v>
      </c>
      <c r="G13996">
        <f t="shared" si="444"/>
        <v>195</v>
      </c>
      <c r="H13996" s="2">
        <f t="shared" si="443"/>
        <v>258.45016106161324</v>
      </c>
    </row>
    <row r="13997" spans="1:8" x14ac:dyDescent="0.2">
      <c r="A13997">
        <v>2002</v>
      </c>
      <c r="B13997" t="s">
        <v>52</v>
      </c>
      <c r="C13997" t="s">
        <v>7</v>
      </c>
      <c r="D13997">
        <v>195</v>
      </c>
      <c r="E13997">
        <v>123145</v>
      </c>
      <c r="F13997" cm="1">
        <f t="array" ref="F13997">_xlfn.XLOOKUP(A13997&amp;C13997, $L$3:$L$410&amp;$M$3:$M$410,$O$3:$O$410, "kamiyama")</f>
        <v>1.0093604255633057</v>
      </c>
      <c r="G13997">
        <f t="shared" si="444"/>
        <v>195</v>
      </c>
      <c r="H13997" s="2">
        <f t="shared" si="443"/>
        <v>196.82528298484462</v>
      </c>
    </row>
    <row r="13998" spans="1:8" x14ac:dyDescent="0.2">
      <c r="A13998">
        <v>2003</v>
      </c>
      <c r="B13998" t="s">
        <v>52</v>
      </c>
      <c r="C13998" t="s">
        <v>7</v>
      </c>
      <c r="D13998">
        <v>54</v>
      </c>
      <c r="E13998">
        <v>137384</v>
      </c>
      <c r="F13998" cm="1">
        <f t="array" ref="F13998">_xlfn.XLOOKUP(A13998&amp;C13998, $L$3:$L$410&amp;$M$3:$M$410,$O$3:$O$410, "kamiyama")</f>
        <v>1.126070670393351</v>
      </c>
      <c r="G13998">
        <f t="shared" si="444"/>
        <v>195</v>
      </c>
      <c r="H13998" s="2">
        <f t="shared" si="443"/>
        <v>219.58378072670342</v>
      </c>
    </row>
    <row r="13999" spans="1:8" x14ac:dyDescent="0.2">
      <c r="A13999">
        <v>2004</v>
      </c>
      <c r="B13999" t="s">
        <v>52</v>
      </c>
      <c r="C13999" t="s">
        <v>7</v>
      </c>
      <c r="D13999">
        <v>54</v>
      </c>
      <c r="E13999">
        <v>131387</v>
      </c>
      <c r="F13999" cm="1">
        <f t="array" ref="F13999">_xlfn.XLOOKUP(A13999&amp;C13999, $L$3:$L$410&amp;$M$3:$M$410,$O$3:$O$410, "kamiyama")</f>
        <v>1.0769161414063588</v>
      </c>
      <c r="G13999">
        <f t="shared" si="444"/>
        <v>195</v>
      </c>
      <c r="H13999" s="2">
        <f t="shared" si="443"/>
        <v>209.99864757423998</v>
      </c>
    </row>
    <row r="14000" spans="1:8" x14ac:dyDescent="0.2">
      <c r="A14000">
        <v>2005</v>
      </c>
      <c r="B14000" t="s">
        <v>52</v>
      </c>
      <c r="C14000" t="s">
        <v>7</v>
      </c>
      <c r="D14000">
        <v>87</v>
      </c>
      <c r="E14000">
        <v>150747</v>
      </c>
      <c r="F14000" cm="1">
        <f t="array" ref="F14000">_xlfn.XLOOKUP(A14000&amp;C14000, $L$3:$L$410&amp;$M$3:$M$410,$O$3:$O$410, "kamiyama")</f>
        <v>1.2356007639156414</v>
      </c>
      <c r="G14000">
        <f t="shared" si="444"/>
        <v>195</v>
      </c>
      <c r="H14000" s="2">
        <f t="shared" si="443"/>
        <v>240.94214896355007</v>
      </c>
    </row>
    <row r="14001" spans="1:8" x14ac:dyDescent="0.2">
      <c r="A14001">
        <v>2006</v>
      </c>
      <c r="B14001" t="s">
        <v>52</v>
      </c>
      <c r="C14001" t="s">
        <v>7</v>
      </c>
      <c r="D14001">
        <v>87</v>
      </c>
      <c r="E14001">
        <v>148831</v>
      </c>
      <c r="F14001" cm="1">
        <f t="array" ref="F14001">_xlfn.XLOOKUP(A14001&amp;C14001, $L$3:$L$410&amp;$M$3:$M$410,$O$3:$O$410, "kamiyama")</f>
        <v>1.2198962320598674</v>
      </c>
      <c r="G14001">
        <f t="shared" si="444"/>
        <v>195</v>
      </c>
      <c r="H14001" s="2">
        <f t="shared" si="443"/>
        <v>237.87976525167414</v>
      </c>
    </row>
    <row r="14002" spans="1:8" x14ac:dyDescent="0.2">
      <c r="A14002">
        <v>2007</v>
      </c>
      <c r="B14002" t="s">
        <v>52</v>
      </c>
      <c r="C14002" t="s">
        <v>7</v>
      </c>
      <c r="D14002">
        <v>87</v>
      </c>
      <c r="E14002">
        <v>148289</v>
      </c>
      <c r="F14002" cm="1">
        <f t="array" ref="F14002">_xlfn.XLOOKUP(A14002&amp;C14002, $L$3:$L$410&amp;$M$3:$M$410,$O$3:$O$410, "kamiyama")</f>
        <v>1.215453718351188</v>
      </c>
      <c r="G14002">
        <f t="shared" si="444"/>
        <v>195</v>
      </c>
      <c r="H14002" s="2">
        <f t="shared" si="443"/>
        <v>237.01347507848166</v>
      </c>
    </row>
    <row r="14003" spans="1:8" x14ac:dyDescent="0.2">
      <c r="A14003">
        <v>2008</v>
      </c>
      <c r="B14003" t="s">
        <v>52</v>
      </c>
      <c r="C14003" t="s">
        <v>7</v>
      </c>
      <c r="D14003">
        <v>87</v>
      </c>
      <c r="E14003">
        <v>149187</v>
      </c>
      <c r="F14003" cm="1">
        <f t="array" ref="F14003">_xlfn.XLOOKUP(A14003&amp;C14003, $L$3:$L$410&amp;$M$3:$M$410,$O$3:$O$410, "kamiyama")</f>
        <v>1.2228141930936125</v>
      </c>
      <c r="G14003">
        <f t="shared" si="444"/>
        <v>195</v>
      </c>
      <c r="H14003" s="2">
        <f t="shared" si="443"/>
        <v>238.44876765325444</v>
      </c>
    </row>
    <row r="14004" spans="1:8" x14ac:dyDescent="0.2">
      <c r="A14004">
        <v>2009</v>
      </c>
      <c r="B14004" t="s">
        <v>52</v>
      </c>
      <c r="C14004" t="s">
        <v>7</v>
      </c>
      <c r="D14004">
        <v>40</v>
      </c>
      <c r="E14004">
        <v>152507</v>
      </c>
      <c r="F14004" cm="1">
        <f t="array" ref="F14004">_xlfn.XLOOKUP(A14004&amp;C14004, $L$3:$L$410&amp;$M$3:$M$410,$O$3:$O$410, "kamiyama")</f>
        <v>1.2500266386892125</v>
      </c>
      <c r="G14004">
        <f t="shared" si="444"/>
        <v>195</v>
      </c>
      <c r="H14004" s="2">
        <f t="shared" si="443"/>
        <v>243.75519454439643</v>
      </c>
    </row>
    <row r="14005" spans="1:8" x14ac:dyDescent="0.2">
      <c r="A14005">
        <v>2010</v>
      </c>
      <c r="B14005" t="s">
        <v>52</v>
      </c>
      <c r="C14005" t="s">
        <v>7</v>
      </c>
      <c r="D14005">
        <v>40</v>
      </c>
      <c r="E14005">
        <v>137861</v>
      </c>
      <c r="F14005" cm="1">
        <f t="array" ref="F14005">_xlfn.XLOOKUP(A14005&amp;C14005, $L$3:$L$410&amp;$M$3:$M$410,$O$3:$O$410, "kamiyama")</f>
        <v>1.1299804103177791</v>
      </c>
      <c r="G14005">
        <f t="shared" si="444"/>
        <v>195</v>
      </c>
      <c r="H14005" s="2">
        <f t="shared" si="443"/>
        <v>220.34618001196691</v>
      </c>
    </row>
    <row r="14006" spans="1:8" x14ac:dyDescent="0.2">
      <c r="A14006">
        <v>2011</v>
      </c>
      <c r="B14006" t="s">
        <v>52</v>
      </c>
      <c r="C14006" t="s">
        <v>7</v>
      </c>
      <c r="D14006">
        <v>40</v>
      </c>
      <c r="E14006">
        <v>166510</v>
      </c>
      <c r="F14006" cm="1">
        <f t="array" ref="F14006">_xlfn.XLOOKUP(A14006&amp;C14006, $L$3:$L$410&amp;$M$3:$M$410,$O$3:$O$410, "kamiyama")</f>
        <v>1.3648025048564381</v>
      </c>
      <c r="G14006">
        <f t="shared" si="444"/>
        <v>195</v>
      </c>
      <c r="H14006" s="2">
        <f t="shared" si="443"/>
        <v>266.13648844700543</v>
      </c>
    </row>
    <row r="14007" spans="1:8" x14ac:dyDescent="0.2">
      <c r="A14007">
        <v>2012</v>
      </c>
      <c r="B14007" t="s">
        <v>52</v>
      </c>
      <c r="C14007" t="s">
        <v>7</v>
      </c>
      <c r="D14007">
        <v>40</v>
      </c>
      <c r="E14007">
        <v>160194</v>
      </c>
      <c r="F14007" cm="1">
        <f t="array" ref="F14007">_xlfn.XLOOKUP(A14007&amp;C14007, $L$3:$L$410&amp;$M$3:$M$410,$O$3:$O$410, "kamiyama")</f>
        <v>1.313033286066736</v>
      </c>
      <c r="G14007">
        <f t="shared" si="444"/>
        <v>195</v>
      </c>
      <c r="H14007" s="2">
        <f t="shared" si="443"/>
        <v>256.0414907830135</v>
      </c>
    </row>
    <row r="14008" spans="1:8" x14ac:dyDescent="0.2">
      <c r="A14008">
        <v>2013</v>
      </c>
      <c r="B14008" t="s">
        <v>52</v>
      </c>
      <c r="C14008" t="s">
        <v>7</v>
      </c>
      <c r="D14008">
        <v>40</v>
      </c>
      <c r="E14008">
        <v>162942</v>
      </c>
      <c r="F14008" cm="1">
        <f t="array" ref="F14008">_xlfn.XLOOKUP(A14008&amp;C14008, $L$3:$L$410&amp;$M$3:$M$410,$O$3:$O$410, "kamiyama")</f>
        <v>1.3355573223609256</v>
      </c>
      <c r="G14008">
        <f t="shared" si="444"/>
        <v>195</v>
      </c>
      <c r="H14008" s="2">
        <f t="shared" si="443"/>
        <v>260.4336778603805</v>
      </c>
    </row>
    <row r="14009" spans="1:8" x14ac:dyDescent="0.2">
      <c r="A14009">
        <v>2014</v>
      </c>
      <c r="B14009" t="s">
        <v>52</v>
      </c>
      <c r="C14009" t="s">
        <v>7</v>
      </c>
      <c r="D14009">
        <v>12</v>
      </c>
      <c r="E14009">
        <v>162073</v>
      </c>
      <c r="F14009" cm="1">
        <f t="array" ref="F14009">_xlfn.XLOOKUP(A14009&amp;C14009, $L$3:$L$410&amp;$M$3:$M$410,$O$3:$O$410, "kamiyama")</f>
        <v>1.3284345466914749</v>
      </c>
      <c r="G14009">
        <f t="shared" si="444"/>
        <v>195</v>
      </c>
      <c r="H14009" s="2">
        <f t="shared" si="443"/>
        <v>259.04473660483762</v>
      </c>
    </row>
    <row r="14010" spans="1:8" x14ac:dyDescent="0.2">
      <c r="A14010">
        <v>2015</v>
      </c>
      <c r="B14010" t="s">
        <v>52</v>
      </c>
      <c r="C14010" t="s">
        <v>7</v>
      </c>
      <c r="D14010">
        <v>12</v>
      </c>
      <c r="E14010">
        <v>172476</v>
      </c>
      <c r="F14010" cm="1">
        <f t="array" ref="F14010">_xlfn.XLOOKUP(A14010&amp;C14010, $L$3:$L$410&amp;$M$3:$M$410,$O$3:$O$410, "kamiyama")</f>
        <v>1.413702941730941</v>
      </c>
      <c r="G14010">
        <f t="shared" si="444"/>
        <v>195</v>
      </c>
      <c r="H14010" s="2">
        <f t="shared" si="443"/>
        <v>275.67207363753352</v>
      </c>
    </row>
    <row r="14011" spans="1:8" x14ac:dyDescent="0.2">
      <c r="A14011">
        <v>2016</v>
      </c>
      <c r="B14011" t="s">
        <v>52</v>
      </c>
      <c r="C14011" t="s">
        <v>7</v>
      </c>
      <c r="D14011">
        <v>12</v>
      </c>
      <c r="E14011">
        <v>161006</v>
      </c>
      <c r="F14011" cm="1">
        <f t="array" ref="F14011">_xlfn.XLOOKUP(A14011&amp;C14011, $L$3:$L$410&amp;$M$3:$M$410,$O$3:$O$410, "kamiyama")</f>
        <v>1.3196888601099972</v>
      </c>
      <c r="G14011">
        <f t="shared" si="444"/>
        <v>195</v>
      </c>
      <c r="H14011" s="2">
        <f t="shared" si="443"/>
        <v>257.33932772144948</v>
      </c>
    </row>
    <row r="14012" spans="1:8" x14ac:dyDescent="0.2">
      <c r="A14012">
        <v>2017</v>
      </c>
      <c r="B14012" t="s">
        <v>52</v>
      </c>
      <c r="C14012" t="s">
        <v>7</v>
      </c>
      <c r="D14012">
        <v>12</v>
      </c>
      <c r="E14012">
        <v>176324</v>
      </c>
      <c r="F14012" cm="1">
        <f t="array" ref="F14012">_xlfn.XLOOKUP(A14012&amp;C14012, $L$3:$L$410&amp;$M$3:$M$410,$O$3:$O$410, "kamiyama")</f>
        <v>1.4452431497586125</v>
      </c>
      <c r="G14012">
        <f t="shared" si="444"/>
        <v>195</v>
      </c>
      <c r="H14012" s="2">
        <f t="shared" si="443"/>
        <v>281.82241420292945</v>
      </c>
    </row>
    <row r="14013" spans="1:8" x14ac:dyDescent="0.2">
      <c r="A14013">
        <v>2018</v>
      </c>
      <c r="B14013" t="s">
        <v>52</v>
      </c>
      <c r="C14013" t="s">
        <v>7</v>
      </c>
      <c r="D14013">
        <v>12</v>
      </c>
      <c r="E14013">
        <v>186957</v>
      </c>
      <c r="F14013" cm="1">
        <f t="array" ref="F14013">_xlfn.XLOOKUP(A14013&amp;C14013, $L$3:$L$410&amp;$M$3:$M$410,$O$3:$O$410, "kamiyama")</f>
        <v>1.5323967443423523</v>
      </c>
      <c r="G14013">
        <f t="shared" si="444"/>
        <v>195</v>
      </c>
      <c r="H14013" s="2">
        <f t="shared" si="443"/>
        <v>298.81736514675868</v>
      </c>
    </row>
    <row r="14014" spans="1:8" x14ac:dyDescent="0.2">
      <c r="A14014">
        <v>2019</v>
      </c>
      <c r="B14014" t="s">
        <v>52</v>
      </c>
      <c r="C14014" t="s">
        <v>7</v>
      </c>
      <c r="D14014">
        <v>22</v>
      </c>
      <c r="E14014">
        <v>167206</v>
      </c>
      <c r="F14014" cm="1">
        <f t="array" ref="F14014">_xlfn.XLOOKUP(A14014&amp;C14014, $L$3:$L$410&amp;$M$3:$M$410,$O$3:$O$410, "kamiyama")</f>
        <v>1.3705072826078046</v>
      </c>
      <c r="G14014">
        <f t="shared" si="444"/>
        <v>195</v>
      </c>
      <c r="H14014" s="2">
        <f t="shared" si="443"/>
        <v>267.24892010852193</v>
      </c>
    </row>
    <row r="14015" spans="1:8" x14ac:dyDescent="0.2">
      <c r="A14015">
        <v>2020</v>
      </c>
      <c r="B14015" t="s">
        <v>52</v>
      </c>
      <c r="C14015" t="s">
        <v>7</v>
      </c>
      <c r="D14015">
        <v>22</v>
      </c>
      <c r="E14015">
        <v>180229</v>
      </c>
      <c r="F14015" cm="1">
        <f t="array" ref="F14015">_xlfn.XLOOKUP(A14015&amp;C14015, $L$3:$L$410&amp;$M$3:$M$410,$O$3:$O$410, "kamiyama")</f>
        <v>1.4772505594124734</v>
      </c>
      <c r="G14015">
        <f t="shared" si="444"/>
        <v>195</v>
      </c>
      <c r="H14015" s="2">
        <f t="shared" si="443"/>
        <v>288.06385908543234</v>
      </c>
    </row>
    <row r="14016" spans="1:8" x14ac:dyDescent="0.2">
      <c r="A14016">
        <v>2021</v>
      </c>
      <c r="B14016" t="s">
        <v>52</v>
      </c>
      <c r="C14016" t="s">
        <v>7</v>
      </c>
      <c r="D14016">
        <v>17</v>
      </c>
      <c r="E14016">
        <v>193765</v>
      </c>
      <c r="F14016" cm="1">
        <f t="array" ref="F14016">_xlfn.XLOOKUP(A14016&amp;C14016, $L$3:$L$410&amp;$M$3:$M$410,$O$3:$O$410, "kamiyama")</f>
        <v>1.5881986508528478</v>
      </c>
      <c r="G14016">
        <f t="shared" si="444"/>
        <v>195</v>
      </c>
      <c r="H14016" s="2">
        <f t="shared" si="443"/>
        <v>309.69873691630534</v>
      </c>
    </row>
    <row r="14017" spans="1:8" x14ac:dyDescent="0.2">
      <c r="A14017">
        <v>2022</v>
      </c>
      <c r="B14017" t="s">
        <v>52</v>
      </c>
      <c r="C14017" t="s">
        <v>7</v>
      </c>
      <c r="D14017">
        <v>17</v>
      </c>
      <c r="E14017">
        <v>190913</v>
      </c>
      <c r="F14017" cm="1">
        <f t="array" ref="F14017">_xlfn.XLOOKUP(A14017&amp;C14017, $L$3:$L$410&amp;$M$3:$M$410,$O$3:$O$410, "kamiyama")</f>
        <v>1.5648221765038564</v>
      </c>
      <c r="G14017">
        <f t="shared" si="444"/>
        <v>195</v>
      </c>
      <c r="H14017" s="2">
        <f t="shared" si="443"/>
        <v>305.14032441825196</v>
      </c>
    </row>
    <row r="14018" spans="1:8" x14ac:dyDescent="0.2">
      <c r="A14018">
        <v>2023</v>
      </c>
      <c r="B14018" t="s">
        <v>52</v>
      </c>
      <c r="C14018" t="s">
        <v>7</v>
      </c>
      <c r="D14018">
        <v>17</v>
      </c>
      <c r="E14018">
        <v>189831</v>
      </c>
      <c r="F14018" cm="1">
        <f t="array" ref="F14018">_xlfn.XLOOKUP(A14018&amp;C14018, $L$3:$L$410&amp;$M$3:$M$410,$O$3:$O$410, "kamiyama")</f>
        <v>1.5559535421260133</v>
      </c>
      <c r="G14018">
        <f t="shared" si="444"/>
        <v>195</v>
      </c>
      <c r="H14018" s="2">
        <f t="shared" si="443"/>
        <v>303.41094071457258</v>
      </c>
    </row>
    <row r="14019" spans="1:8" x14ac:dyDescent="0.2">
      <c r="A14019">
        <v>2000</v>
      </c>
      <c r="B14019" t="s">
        <v>52</v>
      </c>
      <c r="C14019" t="s">
        <v>8</v>
      </c>
      <c r="D14019">
        <v>336</v>
      </c>
      <c r="E14019">
        <v>831039</v>
      </c>
      <c r="F14019" cm="1">
        <f t="array" ref="F14019">_xlfn.XLOOKUP(A14019&amp;C14019, $L$3:$L$410&amp;$M$3:$M$410,$O$3:$O$410, "kamiyama")</f>
        <v>1</v>
      </c>
      <c r="G14019">
        <f t="shared" si="444"/>
        <v>336</v>
      </c>
      <c r="H14019" s="2">
        <f t="shared" si="443"/>
        <v>336</v>
      </c>
    </row>
    <row r="14020" spans="1:8" x14ac:dyDescent="0.2">
      <c r="A14020">
        <v>2001</v>
      </c>
      <c r="B14020" t="s">
        <v>52</v>
      </c>
      <c r="C14020" t="s">
        <v>8</v>
      </c>
      <c r="D14020">
        <v>336</v>
      </c>
      <c r="E14020">
        <v>800573</v>
      </c>
      <c r="F14020" cm="1">
        <f t="array" ref="F14020">_xlfn.XLOOKUP(A14020&amp;C14020, $L$3:$L$410&amp;$M$3:$M$410,$O$3:$O$410, "kamiyama")</f>
        <v>0.96333986732271293</v>
      </c>
      <c r="G14020">
        <f t="shared" si="444"/>
        <v>336</v>
      </c>
      <c r="H14020" s="2">
        <f t="shared" ref="H14020:H14083" si="445">F14020*G14020</f>
        <v>323.68219542043153</v>
      </c>
    </row>
    <row r="14021" spans="1:8" x14ac:dyDescent="0.2">
      <c r="A14021">
        <v>2002</v>
      </c>
      <c r="B14021" t="s">
        <v>52</v>
      </c>
      <c r="C14021" t="s">
        <v>8</v>
      </c>
      <c r="D14021">
        <v>479</v>
      </c>
      <c r="E14021">
        <v>827580</v>
      </c>
      <c r="F14021" cm="1">
        <f t="array" ref="F14021">_xlfn.XLOOKUP(A14021&amp;C14021, $L$3:$L$410&amp;$M$3:$M$410,$O$3:$O$410, "kamiyama")</f>
        <v>0.99583774046705387</v>
      </c>
      <c r="G14021">
        <f t="shared" ref="G14021:G14084" si="446">IF((A14021=2000),D14021,G14020)</f>
        <v>336</v>
      </c>
      <c r="H14021" s="2">
        <f t="shared" si="445"/>
        <v>334.6014807969301</v>
      </c>
    </row>
    <row r="14022" spans="1:8" x14ac:dyDescent="0.2">
      <c r="A14022">
        <v>2003</v>
      </c>
      <c r="B14022" t="s">
        <v>52</v>
      </c>
      <c r="C14022" t="s">
        <v>8</v>
      </c>
      <c r="D14022">
        <v>444</v>
      </c>
      <c r="E14022">
        <v>806170</v>
      </c>
      <c r="F14022" cm="1">
        <f t="array" ref="F14022">_xlfn.XLOOKUP(A14022&amp;C14022, $L$3:$L$410&amp;$M$3:$M$410,$O$3:$O$410, "kamiyama")</f>
        <v>0.97007480996680062</v>
      </c>
      <c r="G14022">
        <f t="shared" si="446"/>
        <v>336</v>
      </c>
      <c r="H14022" s="2">
        <f t="shared" si="445"/>
        <v>325.94513614884499</v>
      </c>
    </row>
    <row r="14023" spans="1:8" x14ac:dyDescent="0.2">
      <c r="A14023">
        <v>2004</v>
      </c>
      <c r="B14023" t="s">
        <v>52</v>
      </c>
      <c r="C14023" t="s">
        <v>8</v>
      </c>
      <c r="D14023">
        <v>124</v>
      </c>
      <c r="E14023">
        <v>835287</v>
      </c>
      <c r="F14023" cm="1">
        <f t="array" ref="F14023">_xlfn.XLOOKUP(A14023&amp;C14023, $L$3:$L$410&amp;$M$3:$M$410,$O$3:$O$410, "kamiyama")</f>
        <v>1.0051116734593684</v>
      </c>
      <c r="G14023">
        <f t="shared" si="446"/>
        <v>336</v>
      </c>
      <c r="H14023" s="2">
        <f t="shared" si="445"/>
        <v>337.71752228234777</v>
      </c>
    </row>
    <row r="14024" spans="1:8" x14ac:dyDescent="0.2">
      <c r="A14024">
        <v>2005</v>
      </c>
      <c r="B14024" t="s">
        <v>52</v>
      </c>
      <c r="C14024" t="s">
        <v>8</v>
      </c>
      <c r="D14024">
        <v>215</v>
      </c>
      <c r="E14024">
        <v>801441</v>
      </c>
      <c r="F14024" cm="1">
        <f t="array" ref="F14024">_xlfn.XLOOKUP(A14024&amp;C14024, $L$3:$L$410&amp;$M$3:$M$410,$O$3:$O$410, "kamiyama")</f>
        <v>0.96438434297307352</v>
      </c>
      <c r="G14024">
        <f t="shared" si="446"/>
        <v>336</v>
      </c>
      <c r="H14024" s="2">
        <f t="shared" si="445"/>
        <v>324.03313923895269</v>
      </c>
    </row>
    <row r="14025" spans="1:8" x14ac:dyDescent="0.2">
      <c r="A14025">
        <v>2006</v>
      </c>
      <c r="B14025" t="s">
        <v>52</v>
      </c>
      <c r="C14025" t="s">
        <v>8</v>
      </c>
      <c r="D14025">
        <v>60</v>
      </c>
      <c r="E14025">
        <v>812579</v>
      </c>
      <c r="F14025" cm="1">
        <f t="array" ref="F14025">_xlfn.XLOOKUP(A14025&amp;C14025, $L$3:$L$410&amp;$M$3:$M$410,$O$3:$O$410, "kamiyama")</f>
        <v>0.97778684273541916</v>
      </c>
      <c r="G14025">
        <f t="shared" si="446"/>
        <v>336</v>
      </c>
      <c r="H14025" s="2">
        <f t="shared" si="445"/>
        <v>328.53637915910082</v>
      </c>
    </row>
    <row r="14026" spans="1:8" x14ac:dyDescent="0.2">
      <c r="A14026">
        <v>2007</v>
      </c>
      <c r="B14026" t="s">
        <v>52</v>
      </c>
      <c r="C14026" t="s">
        <v>8</v>
      </c>
      <c r="D14026">
        <v>832</v>
      </c>
      <c r="E14026">
        <v>802594</v>
      </c>
      <c r="F14026" cm="1">
        <f t="array" ref="F14026">_xlfn.XLOOKUP(A14026&amp;C14026, $L$3:$L$410&amp;$M$3:$M$410,$O$3:$O$410, "kamiyama")</f>
        <v>0.96577176281738886</v>
      </c>
      <c r="G14026">
        <f t="shared" si="446"/>
        <v>336</v>
      </c>
      <c r="H14026" s="2">
        <f t="shared" si="445"/>
        <v>324.49931230664265</v>
      </c>
    </row>
    <row r="14027" spans="1:8" x14ac:dyDescent="0.2">
      <c r="A14027">
        <v>2008</v>
      </c>
      <c r="B14027" t="s">
        <v>52</v>
      </c>
      <c r="C14027" t="s">
        <v>8</v>
      </c>
      <c r="D14027">
        <v>126</v>
      </c>
      <c r="E14027">
        <v>789644</v>
      </c>
      <c r="F14027" cm="1">
        <f t="array" ref="F14027">_xlfn.XLOOKUP(A14027&amp;C14027, $L$3:$L$410&amp;$M$3:$M$410,$O$3:$O$410, "kamiyama")</f>
        <v>0.95018885996926739</v>
      </c>
      <c r="G14027">
        <f t="shared" si="446"/>
        <v>336</v>
      </c>
      <c r="H14027" s="2">
        <f t="shared" si="445"/>
        <v>319.26345694967387</v>
      </c>
    </row>
    <row r="14028" spans="1:8" x14ac:dyDescent="0.2">
      <c r="A14028">
        <v>2009</v>
      </c>
      <c r="B14028" t="s">
        <v>52</v>
      </c>
      <c r="C14028" t="s">
        <v>8</v>
      </c>
      <c r="D14028">
        <v>27</v>
      </c>
      <c r="E14028">
        <v>778872</v>
      </c>
      <c r="F14028" cm="1">
        <f t="array" ref="F14028">_xlfn.XLOOKUP(A14028&amp;C14028, $L$3:$L$410&amp;$M$3:$M$410,$O$3:$O$410, "kamiyama")</f>
        <v>0.93722677275073729</v>
      </c>
      <c r="G14028">
        <f t="shared" si="446"/>
        <v>336</v>
      </c>
      <c r="H14028" s="2">
        <f t="shared" si="445"/>
        <v>314.90819564424771</v>
      </c>
    </row>
    <row r="14029" spans="1:8" x14ac:dyDescent="0.2">
      <c r="A14029">
        <v>2010</v>
      </c>
      <c r="B14029" t="s">
        <v>52</v>
      </c>
      <c r="C14029" t="s">
        <v>8</v>
      </c>
      <c r="D14029">
        <v>523</v>
      </c>
      <c r="E14029">
        <v>759433</v>
      </c>
      <c r="F14029" cm="1">
        <f t="array" ref="F14029">_xlfn.XLOOKUP(A14029&amp;C14029, $L$3:$L$410&amp;$M$3:$M$410,$O$3:$O$410, "kamiyama")</f>
        <v>0.91383557209709776</v>
      </c>
      <c r="G14029">
        <f t="shared" si="446"/>
        <v>336</v>
      </c>
      <c r="H14029" s="2">
        <f t="shared" si="445"/>
        <v>307.04875222462482</v>
      </c>
    </row>
    <row r="14030" spans="1:8" x14ac:dyDescent="0.2">
      <c r="A14030">
        <v>2011</v>
      </c>
      <c r="B14030" t="s">
        <v>52</v>
      </c>
      <c r="C14030" t="s">
        <v>8</v>
      </c>
      <c r="D14030">
        <v>195</v>
      </c>
      <c r="E14030">
        <v>765423</v>
      </c>
      <c r="F14030" cm="1">
        <f t="array" ref="F14030">_xlfn.XLOOKUP(A14030&amp;C14030, $L$3:$L$410&amp;$M$3:$M$410,$O$3:$O$410, "kamiyama")</f>
        <v>0.92104341673495471</v>
      </c>
      <c r="G14030">
        <f t="shared" si="446"/>
        <v>336</v>
      </c>
      <c r="H14030" s="2">
        <f t="shared" si="445"/>
        <v>309.47058802294481</v>
      </c>
    </row>
    <row r="14031" spans="1:8" x14ac:dyDescent="0.2">
      <c r="A14031">
        <v>2012</v>
      </c>
      <c r="B14031" t="s">
        <v>52</v>
      </c>
      <c r="C14031" t="s">
        <v>8</v>
      </c>
      <c r="D14031">
        <v>360</v>
      </c>
      <c r="E14031">
        <v>743686</v>
      </c>
      <c r="F14031" cm="1">
        <f t="array" ref="F14031">_xlfn.XLOOKUP(A14031&amp;C14031, $L$3:$L$410&amp;$M$3:$M$410,$O$3:$O$410, "kamiyama")</f>
        <v>0.89488700289637435</v>
      </c>
      <c r="G14031">
        <f t="shared" si="446"/>
        <v>336</v>
      </c>
      <c r="H14031" s="2">
        <f t="shared" si="445"/>
        <v>300.68203297318178</v>
      </c>
    </row>
    <row r="14032" spans="1:8" x14ac:dyDescent="0.2">
      <c r="A14032">
        <v>2013</v>
      </c>
      <c r="B14032" t="s">
        <v>52</v>
      </c>
      <c r="C14032" t="s">
        <v>8</v>
      </c>
      <c r="D14032">
        <v>193</v>
      </c>
      <c r="E14032">
        <v>755076</v>
      </c>
      <c r="F14032" cm="1">
        <f t="array" ref="F14032">_xlfn.XLOOKUP(A14032&amp;C14032, $L$3:$L$410&amp;$M$3:$M$410,$O$3:$O$410, "kamiyama")</f>
        <v>0.90859273752495373</v>
      </c>
      <c r="G14032">
        <f t="shared" si="446"/>
        <v>336</v>
      </c>
      <c r="H14032" s="2">
        <f t="shared" si="445"/>
        <v>305.28715980838444</v>
      </c>
    </row>
    <row r="14033" spans="1:8" x14ac:dyDescent="0.2">
      <c r="A14033">
        <v>2014</v>
      </c>
      <c r="B14033" t="s">
        <v>52</v>
      </c>
      <c r="C14033" t="s">
        <v>8</v>
      </c>
      <c r="D14033">
        <v>575</v>
      </c>
      <c r="E14033">
        <v>744846</v>
      </c>
      <c r="F14033" cm="1">
        <f t="array" ref="F14033">_xlfn.XLOOKUP(A14033&amp;C14033, $L$3:$L$410&amp;$M$3:$M$410,$O$3:$O$410, "kamiyama")</f>
        <v>0.89628284593141838</v>
      </c>
      <c r="G14033">
        <f t="shared" si="446"/>
        <v>336</v>
      </c>
      <c r="H14033" s="2">
        <f t="shared" si="445"/>
        <v>301.15103623295659</v>
      </c>
    </row>
    <row r="14034" spans="1:8" x14ac:dyDescent="0.2">
      <c r="A14034">
        <v>2015</v>
      </c>
      <c r="B14034" t="s">
        <v>52</v>
      </c>
      <c r="C14034" t="s">
        <v>8</v>
      </c>
      <c r="D14034">
        <v>73</v>
      </c>
      <c r="E14034">
        <v>744228</v>
      </c>
      <c r="F14034" cm="1">
        <f t="array" ref="F14034">_xlfn.XLOOKUP(A14034&amp;C14034, $L$3:$L$410&amp;$M$3:$M$410,$O$3:$O$410, "kamiyama")</f>
        <v>0.89553919852136898</v>
      </c>
      <c r="G14034">
        <f t="shared" si="446"/>
        <v>336</v>
      </c>
      <c r="H14034" s="2">
        <f t="shared" si="445"/>
        <v>300.90117070317996</v>
      </c>
    </row>
    <row r="14035" spans="1:8" x14ac:dyDescent="0.2">
      <c r="A14035">
        <v>2016</v>
      </c>
      <c r="B14035" t="s">
        <v>52</v>
      </c>
      <c r="C14035" t="s">
        <v>8</v>
      </c>
      <c r="D14035">
        <v>499</v>
      </c>
      <c r="E14035">
        <v>699235</v>
      </c>
      <c r="F14035" cm="1">
        <f t="array" ref="F14035">_xlfn.XLOOKUP(A14035&amp;C14035, $L$3:$L$410&amp;$M$3:$M$410,$O$3:$O$410, "kamiyama")</f>
        <v>0.84139853845607726</v>
      </c>
      <c r="G14035">
        <f t="shared" si="446"/>
        <v>336</v>
      </c>
      <c r="H14035" s="2">
        <f t="shared" si="445"/>
        <v>282.70990892124195</v>
      </c>
    </row>
    <row r="14036" spans="1:8" x14ac:dyDescent="0.2">
      <c r="A14036">
        <v>2017</v>
      </c>
      <c r="B14036" t="s">
        <v>52</v>
      </c>
      <c r="C14036" t="s">
        <v>8</v>
      </c>
      <c r="D14036">
        <v>530</v>
      </c>
      <c r="E14036">
        <v>700737</v>
      </c>
      <c r="F14036" cm="1">
        <f t="array" ref="F14036">_xlfn.XLOOKUP(A14036&amp;C14036, $L$3:$L$410&amp;$M$3:$M$410,$O$3:$O$410, "kamiyama")</f>
        <v>0.84320591452386706</v>
      </c>
      <c r="G14036">
        <f t="shared" si="446"/>
        <v>336</v>
      </c>
      <c r="H14036" s="2">
        <f t="shared" si="445"/>
        <v>283.31718728001931</v>
      </c>
    </row>
    <row r="14037" spans="1:8" x14ac:dyDescent="0.2">
      <c r="A14037">
        <v>2018</v>
      </c>
      <c r="B14037" t="s">
        <v>52</v>
      </c>
      <c r="C14037" t="s">
        <v>8</v>
      </c>
      <c r="D14037">
        <v>74</v>
      </c>
      <c r="E14037">
        <v>715726</v>
      </c>
      <c r="F14037" cm="1">
        <f t="array" ref="F14037">_xlfn.XLOOKUP(A14037&amp;C14037, $L$3:$L$410&amp;$M$3:$M$410,$O$3:$O$410, "kamiyama")</f>
        <v>0.86124237249996693</v>
      </c>
      <c r="G14037">
        <f t="shared" si="446"/>
        <v>336</v>
      </c>
      <c r="H14037" s="2">
        <f t="shared" si="445"/>
        <v>289.37743715998892</v>
      </c>
    </row>
    <row r="14038" spans="1:8" x14ac:dyDescent="0.2">
      <c r="A14038">
        <v>2019</v>
      </c>
      <c r="B14038" t="s">
        <v>52</v>
      </c>
      <c r="C14038" t="s">
        <v>8</v>
      </c>
      <c r="D14038">
        <v>177</v>
      </c>
      <c r="E14038">
        <v>695810</v>
      </c>
      <c r="F14038" cm="1">
        <f t="array" ref="F14038">_xlfn.XLOOKUP(A14038&amp;C14038, $L$3:$L$410&amp;$M$3:$M$410,$O$3:$O$410, "kamiyama")</f>
        <v>0.83727719156381353</v>
      </c>
      <c r="G14038">
        <f t="shared" si="446"/>
        <v>336</v>
      </c>
      <c r="H14038" s="2">
        <f t="shared" si="445"/>
        <v>281.32513636544132</v>
      </c>
    </row>
    <row r="14039" spans="1:8" x14ac:dyDescent="0.2">
      <c r="A14039">
        <v>2020</v>
      </c>
      <c r="B14039" t="s">
        <v>52</v>
      </c>
      <c r="C14039" t="s">
        <v>8</v>
      </c>
      <c r="D14039">
        <v>421</v>
      </c>
      <c r="E14039">
        <v>690186</v>
      </c>
      <c r="F14039" cm="1">
        <f t="array" ref="F14039">_xlfn.XLOOKUP(A14039&amp;C14039, $L$3:$L$410&amp;$M$3:$M$410,$O$3:$O$410, "kamiyama")</f>
        <v>0.83050975946977212</v>
      </c>
      <c r="G14039">
        <f t="shared" si="446"/>
        <v>336</v>
      </c>
      <c r="H14039" s="2">
        <f t="shared" si="445"/>
        <v>279.05127918184343</v>
      </c>
    </row>
    <row r="14040" spans="1:8" x14ac:dyDescent="0.2">
      <c r="A14040">
        <v>2021</v>
      </c>
      <c r="B14040" t="s">
        <v>52</v>
      </c>
      <c r="C14040" t="s">
        <v>8</v>
      </c>
      <c r="D14040">
        <v>114</v>
      </c>
      <c r="E14040">
        <v>702801</v>
      </c>
      <c r="F14040" cm="1">
        <f t="array" ref="F14040">_xlfn.XLOOKUP(A14040&amp;C14040, $L$3:$L$410&amp;$M$3:$M$410,$O$3:$O$410, "kamiyama")</f>
        <v>0.84568955247587663</v>
      </c>
      <c r="G14040">
        <f t="shared" si="446"/>
        <v>336</v>
      </c>
      <c r="H14040" s="2">
        <f t="shared" si="445"/>
        <v>284.15168963189456</v>
      </c>
    </row>
    <row r="14041" spans="1:8" x14ac:dyDescent="0.2">
      <c r="A14041">
        <v>2022</v>
      </c>
      <c r="B14041" t="s">
        <v>52</v>
      </c>
      <c r="C14041" t="s">
        <v>8</v>
      </c>
      <c r="D14041">
        <v>656</v>
      </c>
      <c r="E14041">
        <v>686632</v>
      </c>
      <c r="F14041" cm="1">
        <f t="array" ref="F14041">_xlfn.XLOOKUP(A14041&amp;C14041, $L$3:$L$410&amp;$M$3:$M$410,$O$3:$O$410, "kamiyama")</f>
        <v>0.82623318520550781</v>
      </c>
      <c r="G14041">
        <f t="shared" si="446"/>
        <v>336</v>
      </c>
      <c r="H14041" s="2">
        <f t="shared" si="445"/>
        <v>277.61435022905061</v>
      </c>
    </row>
    <row r="14042" spans="1:8" x14ac:dyDescent="0.2">
      <c r="A14042">
        <v>2023</v>
      </c>
      <c r="B14042" t="s">
        <v>52</v>
      </c>
      <c r="C14042" t="s">
        <v>8</v>
      </c>
      <c r="D14042">
        <v>256</v>
      </c>
      <c r="E14042">
        <v>663755</v>
      </c>
      <c r="F14042" cm="1">
        <f t="array" ref="F14042">_xlfn.XLOOKUP(A14042&amp;C14042, $L$3:$L$410&amp;$M$3:$M$410,$O$3:$O$410, "kamiyama")</f>
        <v>0.79870499459110822</v>
      </c>
      <c r="G14042">
        <f t="shared" si="446"/>
        <v>336</v>
      </c>
      <c r="H14042" s="2">
        <f t="shared" si="445"/>
        <v>268.36487818261236</v>
      </c>
    </row>
    <row r="14043" spans="1:8" x14ac:dyDescent="0.2">
      <c r="A14043">
        <v>2000</v>
      </c>
      <c r="B14043" t="s">
        <v>52</v>
      </c>
      <c r="C14043" t="s">
        <v>9</v>
      </c>
      <c r="D14043">
        <v>196</v>
      </c>
      <c r="E14043">
        <v>1229810</v>
      </c>
      <c r="F14043" cm="1">
        <f t="array" ref="F14043">_xlfn.XLOOKUP(A14043&amp;C14043, $L$3:$L$410&amp;$M$3:$M$410,$O$3:$O$410, "kamiyama")</f>
        <v>1</v>
      </c>
      <c r="G14043">
        <f t="shared" si="446"/>
        <v>196</v>
      </c>
      <c r="H14043" s="2">
        <f t="shared" si="445"/>
        <v>196</v>
      </c>
    </row>
    <row r="14044" spans="1:8" x14ac:dyDescent="0.2">
      <c r="A14044">
        <v>2001</v>
      </c>
      <c r="B14044" t="s">
        <v>52</v>
      </c>
      <c r="C14044" t="s">
        <v>9</v>
      </c>
      <c r="D14044">
        <v>105</v>
      </c>
      <c r="E14044">
        <v>1206371</v>
      </c>
      <c r="F14044" cm="1">
        <f t="array" ref="F14044">_xlfn.XLOOKUP(A14044&amp;C14044, $L$3:$L$410&amp;$M$3:$M$410,$O$3:$O$410, "kamiyama")</f>
        <v>0.98094095835942141</v>
      </c>
      <c r="G14044">
        <f t="shared" si="446"/>
        <v>196</v>
      </c>
      <c r="H14044" s="2">
        <f t="shared" si="445"/>
        <v>192.26442783844661</v>
      </c>
    </row>
    <row r="14045" spans="1:8" x14ac:dyDescent="0.2">
      <c r="A14045">
        <v>2002</v>
      </c>
      <c r="B14045" t="s">
        <v>52</v>
      </c>
      <c r="C14045" t="s">
        <v>9</v>
      </c>
      <c r="D14045">
        <v>869</v>
      </c>
      <c r="E14045">
        <v>1349745</v>
      </c>
      <c r="F14045" cm="1">
        <f t="array" ref="F14045">_xlfn.XLOOKUP(A14045&amp;C14045, $L$3:$L$410&amp;$M$3:$M$410,$O$3:$O$410, "kamiyama")</f>
        <v>1.0975231946398225</v>
      </c>
      <c r="G14045">
        <f t="shared" si="446"/>
        <v>196</v>
      </c>
      <c r="H14045" s="2">
        <f t="shared" si="445"/>
        <v>215.11454614940521</v>
      </c>
    </row>
    <row r="14046" spans="1:8" x14ac:dyDescent="0.2">
      <c r="A14046">
        <v>2003</v>
      </c>
      <c r="B14046" t="s">
        <v>52</v>
      </c>
      <c r="C14046" t="s">
        <v>9</v>
      </c>
      <c r="D14046">
        <v>1056</v>
      </c>
      <c r="E14046">
        <v>1414944</v>
      </c>
      <c r="F14046" cm="1">
        <f t="array" ref="F14046">_xlfn.XLOOKUP(A14046&amp;C14046, $L$3:$L$410&amp;$M$3:$M$410,$O$3:$O$410, "kamiyama")</f>
        <v>1.15053870110017</v>
      </c>
      <c r="G14046">
        <f t="shared" si="446"/>
        <v>196</v>
      </c>
      <c r="H14046" s="2">
        <f t="shared" si="445"/>
        <v>225.50558541563331</v>
      </c>
    </row>
    <row r="14047" spans="1:8" x14ac:dyDescent="0.2">
      <c r="A14047">
        <v>2004</v>
      </c>
      <c r="B14047" t="s">
        <v>52</v>
      </c>
      <c r="C14047" t="s">
        <v>9</v>
      </c>
      <c r="D14047">
        <v>295</v>
      </c>
      <c r="E14047">
        <v>1564767</v>
      </c>
      <c r="F14047" cm="1">
        <f t="array" ref="F14047">_xlfn.XLOOKUP(A14047&amp;C14047, $L$3:$L$410&amp;$M$3:$M$410,$O$3:$O$410, "kamiyama")</f>
        <v>1.2723648368447158</v>
      </c>
      <c r="G14047">
        <f t="shared" si="446"/>
        <v>196</v>
      </c>
      <c r="H14047" s="2">
        <f t="shared" si="445"/>
        <v>249.3835080215643</v>
      </c>
    </row>
    <row r="14048" spans="1:8" x14ac:dyDescent="0.2">
      <c r="A14048">
        <v>2005</v>
      </c>
      <c r="B14048" t="s">
        <v>52</v>
      </c>
      <c r="C14048" t="s">
        <v>9</v>
      </c>
      <c r="D14048">
        <v>856</v>
      </c>
      <c r="E14048">
        <v>1682172</v>
      </c>
      <c r="F14048" cm="1">
        <f t="array" ref="F14048">_xlfn.XLOOKUP(A14048&amp;C14048, $L$3:$L$410&amp;$M$3:$M$410,$O$3:$O$410, "kamiyama")</f>
        <v>1.3678308031321911</v>
      </c>
      <c r="G14048">
        <f t="shared" si="446"/>
        <v>196</v>
      </c>
      <c r="H14048" s="2">
        <f t="shared" si="445"/>
        <v>268.09483741390943</v>
      </c>
    </row>
    <row r="14049" spans="1:8" x14ac:dyDescent="0.2">
      <c r="A14049">
        <v>2006</v>
      </c>
      <c r="B14049" t="s">
        <v>52</v>
      </c>
      <c r="C14049" t="s">
        <v>9</v>
      </c>
      <c r="D14049">
        <v>960</v>
      </c>
      <c r="E14049">
        <v>1759781</v>
      </c>
      <c r="F14049" cm="1">
        <f t="array" ref="F14049">_xlfn.XLOOKUP(A14049&amp;C14049, $L$3:$L$410&amp;$M$3:$M$410,$O$3:$O$410, "kamiyama")</f>
        <v>1.4309372992576088</v>
      </c>
      <c r="G14049">
        <f t="shared" si="446"/>
        <v>196</v>
      </c>
      <c r="H14049" s="2">
        <f t="shared" si="445"/>
        <v>280.46371065449131</v>
      </c>
    </row>
    <row r="14050" spans="1:8" x14ac:dyDescent="0.2">
      <c r="A14050">
        <v>2007</v>
      </c>
      <c r="B14050" t="s">
        <v>52</v>
      </c>
      <c r="C14050" t="s">
        <v>9</v>
      </c>
      <c r="D14050">
        <v>183</v>
      </c>
      <c r="E14050">
        <v>1873729</v>
      </c>
      <c r="F14050" cm="1">
        <f t="array" ref="F14050">_xlfn.XLOOKUP(A14050&amp;C14050, $L$3:$L$410&amp;$M$3:$M$410,$O$3:$O$410, "kamiyama")</f>
        <v>1.5235922622193672</v>
      </c>
      <c r="G14050">
        <f t="shared" si="446"/>
        <v>196</v>
      </c>
      <c r="H14050" s="2">
        <f t="shared" si="445"/>
        <v>298.62408339499598</v>
      </c>
    </row>
    <row r="14051" spans="1:8" x14ac:dyDescent="0.2">
      <c r="A14051">
        <v>2008</v>
      </c>
      <c r="B14051" t="s">
        <v>52</v>
      </c>
      <c r="C14051" t="s">
        <v>9</v>
      </c>
      <c r="D14051">
        <v>134</v>
      </c>
      <c r="E14051">
        <v>1991953</v>
      </c>
      <c r="F14051" cm="1">
        <f t="array" ref="F14051">_xlfn.XLOOKUP(A14051&amp;C14051, $L$3:$L$410&amp;$M$3:$M$410,$O$3:$O$410, "kamiyama")</f>
        <v>1.619724185036713</v>
      </c>
      <c r="G14051">
        <f t="shared" si="446"/>
        <v>196</v>
      </c>
      <c r="H14051" s="2">
        <f t="shared" si="445"/>
        <v>317.46594026719578</v>
      </c>
    </row>
    <row r="14052" spans="1:8" x14ac:dyDescent="0.2">
      <c r="A14052">
        <v>2009</v>
      </c>
      <c r="B14052" t="s">
        <v>52</v>
      </c>
      <c r="C14052" t="s">
        <v>9</v>
      </c>
      <c r="D14052">
        <v>134</v>
      </c>
      <c r="E14052">
        <v>2082268</v>
      </c>
      <c r="F14052" cm="1">
        <f t="array" ref="F14052">_xlfn.XLOOKUP(A14052&amp;C14052, $L$3:$L$410&amp;$M$3:$M$410,$O$3:$O$410, "kamiyama")</f>
        <v>1.6931623584130882</v>
      </c>
      <c r="G14052">
        <f t="shared" si="446"/>
        <v>196</v>
      </c>
      <c r="H14052" s="2">
        <f t="shared" si="445"/>
        <v>331.85982224896526</v>
      </c>
    </row>
    <row r="14053" spans="1:8" x14ac:dyDescent="0.2">
      <c r="A14053">
        <v>2010</v>
      </c>
      <c r="B14053" t="s">
        <v>52</v>
      </c>
      <c r="C14053" t="s">
        <v>9</v>
      </c>
      <c r="D14053">
        <v>134</v>
      </c>
      <c r="E14053">
        <v>2261000</v>
      </c>
      <c r="F14053" cm="1">
        <f t="array" ref="F14053">_xlfn.XLOOKUP(A14053&amp;C14053, $L$3:$L$410&amp;$M$3:$M$410,$O$3:$O$410, "kamiyama")</f>
        <v>1.8384953773347101</v>
      </c>
      <c r="G14053">
        <f t="shared" si="446"/>
        <v>196</v>
      </c>
      <c r="H14053" s="2">
        <f t="shared" si="445"/>
        <v>360.34509395760318</v>
      </c>
    </row>
    <row r="14054" spans="1:8" x14ac:dyDescent="0.2">
      <c r="A14054">
        <v>2011</v>
      </c>
      <c r="B14054" t="s">
        <v>52</v>
      </c>
      <c r="C14054" t="s">
        <v>9</v>
      </c>
      <c r="D14054">
        <v>70</v>
      </c>
      <c r="E14054">
        <v>2391486</v>
      </c>
      <c r="F14054" cm="1">
        <f t="array" ref="F14054">_xlfn.XLOOKUP(A14054&amp;C14054, $L$3:$L$410&amp;$M$3:$M$410,$O$3:$O$410, "kamiyama")</f>
        <v>1.9445979460241827</v>
      </c>
      <c r="G14054">
        <f t="shared" si="446"/>
        <v>196</v>
      </c>
      <c r="H14054" s="2">
        <f t="shared" si="445"/>
        <v>381.14119742073979</v>
      </c>
    </row>
    <row r="14055" spans="1:8" x14ac:dyDescent="0.2">
      <c r="A14055">
        <v>2012</v>
      </c>
      <c r="B14055" t="s">
        <v>52</v>
      </c>
      <c r="C14055" t="s">
        <v>9</v>
      </c>
      <c r="D14055">
        <v>397</v>
      </c>
      <c r="E14055">
        <v>2548122</v>
      </c>
      <c r="F14055" cm="1">
        <f t="array" ref="F14055">_xlfn.XLOOKUP(A14055&amp;C14055, $L$3:$L$410&amp;$M$3:$M$410,$O$3:$O$410, "kamiyama")</f>
        <v>2.0719639619128158</v>
      </c>
      <c r="G14055">
        <f t="shared" si="446"/>
        <v>196</v>
      </c>
      <c r="H14055" s="2">
        <f t="shared" si="445"/>
        <v>406.10493653491193</v>
      </c>
    </row>
    <row r="14056" spans="1:8" x14ac:dyDescent="0.2">
      <c r="A14056">
        <v>2013</v>
      </c>
      <c r="B14056" t="s">
        <v>52</v>
      </c>
      <c r="C14056" t="s">
        <v>9</v>
      </c>
      <c r="D14056">
        <v>35</v>
      </c>
      <c r="E14056">
        <v>2724330</v>
      </c>
      <c r="F14056" cm="1">
        <f t="array" ref="F14056">_xlfn.XLOOKUP(A14056&amp;C14056, $L$3:$L$410&amp;$M$3:$M$410,$O$3:$O$410, "kamiyama")</f>
        <v>2.2152446312845075</v>
      </c>
      <c r="G14056">
        <f t="shared" si="446"/>
        <v>196</v>
      </c>
      <c r="H14056" s="2">
        <f t="shared" si="445"/>
        <v>434.18794773176347</v>
      </c>
    </row>
    <row r="14057" spans="1:8" x14ac:dyDescent="0.2">
      <c r="A14057">
        <v>2014</v>
      </c>
      <c r="B14057" t="s">
        <v>52</v>
      </c>
      <c r="C14057" t="s">
        <v>9</v>
      </c>
      <c r="D14057">
        <v>337</v>
      </c>
      <c r="E14057">
        <v>2867466</v>
      </c>
      <c r="F14057" cm="1">
        <f t="array" ref="F14057">_xlfn.XLOOKUP(A14057&amp;C14057, $L$3:$L$410&amp;$M$3:$M$410,$O$3:$O$410, "kamiyama")</f>
        <v>2.3316333417357153</v>
      </c>
      <c r="G14057">
        <f t="shared" si="446"/>
        <v>196</v>
      </c>
      <c r="H14057" s="2">
        <f t="shared" si="445"/>
        <v>457.00013498020019</v>
      </c>
    </row>
    <row r="14058" spans="1:8" x14ac:dyDescent="0.2">
      <c r="A14058">
        <v>2015</v>
      </c>
      <c r="B14058" t="s">
        <v>52</v>
      </c>
      <c r="C14058" t="s">
        <v>9</v>
      </c>
      <c r="D14058">
        <v>549</v>
      </c>
      <c r="E14058">
        <v>3101195</v>
      </c>
      <c r="F14058" cm="1">
        <f t="array" ref="F14058">_xlfn.XLOOKUP(A14058&amp;C14058, $L$3:$L$410&amp;$M$3:$M$410,$O$3:$O$410, "kamiyama")</f>
        <v>2.5216862767419359</v>
      </c>
      <c r="G14058">
        <f t="shared" si="446"/>
        <v>196</v>
      </c>
      <c r="H14058" s="2">
        <f t="shared" si="445"/>
        <v>494.25051024141942</v>
      </c>
    </row>
    <row r="14059" spans="1:8" x14ac:dyDescent="0.2">
      <c r="A14059">
        <v>2016</v>
      </c>
      <c r="B14059" t="s">
        <v>52</v>
      </c>
      <c r="C14059" t="s">
        <v>9</v>
      </c>
      <c r="D14059">
        <v>154</v>
      </c>
      <c r="E14059">
        <v>3165183</v>
      </c>
      <c r="F14059" cm="1">
        <f t="array" ref="F14059">_xlfn.XLOOKUP(A14059&amp;C14059, $L$3:$L$410&amp;$M$3:$M$410,$O$3:$O$410, "kamiyama")</f>
        <v>2.5737170782478596</v>
      </c>
      <c r="G14059">
        <f t="shared" si="446"/>
        <v>196</v>
      </c>
      <c r="H14059" s="2">
        <f t="shared" si="445"/>
        <v>504.44854733658048</v>
      </c>
    </row>
    <row r="14060" spans="1:8" x14ac:dyDescent="0.2">
      <c r="A14060">
        <v>2017</v>
      </c>
      <c r="B14060" t="s">
        <v>52</v>
      </c>
      <c r="C14060" t="s">
        <v>9</v>
      </c>
      <c r="D14060">
        <v>908</v>
      </c>
      <c r="E14060">
        <v>3285137</v>
      </c>
      <c r="F14060" cm="1">
        <f t="array" ref="F14060">_xlfn.XLOOKUP(A14060&amp;C14060, $L$3:$L$410&amp;$M$3:$M$410,$O$3:$O$410, "kamiyama")</f>
        <v>2.6712557224286679</v>
      </c>
      <c r="G14060">
        <f t="shared" si="446"/>
        <v>196</v>
      </c>
      <c r="H14060" s="2">
        <f t="shared" si="445"/>
        <v>523.56612159601889</v>
      </c>
    </row>
    <row r="14061" spans="1:8" x14ac:dyDescent="0.2">
      <c r="A14061">
        <v>2018</v>
      </c>
      <c r="B14061" t="s">
        <v>52</v>
      </c>
      <c r="C14061" t="s">
        <v>9</v>
      </c>
      <c r="D14061">
        <v>908</v>
      </c>
      <c r="E14061">
        <v>3445445</v>
      </c>
      <c r="F14061" cm="1">
        <f t="array" ref="F14061">_xlfn.XLOOKUP(A14061&amp;C14061, $L$3:$L$410&amp;$M$3:$M$410,$O$3:$O$410, "kamiyama")</f>
        <v>2.8016075653962806</v>
      </c>
      <c r="G14061">
        <f t="shared" si="446"/>
        <v>196</v>
      </c>
      <c r="H14061" s="2">
        <f t="shared" si="445"/>
        <v>549.11508281767101</v>
      </c>
    </row>
    <row r="14062" spans="1:8" x14ac:dyDescent="0.2">
      <c r="A14062">
        <v>2019</v>
      </c>
      <c r="B14062" t="s">
        <v>52</v>
      </c>
      <c r="C14062" t="s">
        <v>9</v>
      </c>
      <c r="D14062">
        <v>92</v>
      </c>
      <c r="E14062">
        <v>3626261</v>
      </c>
      <c r="F14062" cm="1">
        <f t="array" ref="F14062">_xlfn.XLOOKUP(A14062&amp;C14062, $L$3:$L$410&amp;$M$3:$M$410,$O$3:$O$410, "kamiyama")</f>
        <v>2.9486351550239469</v>
      </c>
      <c r="G14062">
        <f t="shared" si="446"/>
        <v>196</v>
      </c>
      <c r="H14062" s="2">
        <f t="shared" si="445"/>
        <v>577.93249038469355</v>
      </c>
    </row>
    <row r="14063" spans="1:8" x14ac:dyDescent="0.2">
      <c r="A14063">
        <v>2020</v>
      </c>
      <c r="B14063" t="s">
        <v>52</v>
      </c>
      <c r="C14063" t="s">
        <v>9</v>
      </c>
      <c r="D14063">
        <v>806</v>
      </c>
      <c r="E14063">
        <v>3569133</v>
      </c>
      <c r="F14063" cm="1">
        <f t="array" ref="F14063">_xlfn.XLOOKUP(A14063&amp;C14063, $L$3:$L$410&amp;$M$3:$M$410,$O$3:$O$410, "kamiyama")</f>
        <v>2.9021824509477074</v>
      </c>
      <c r="G14063">
        <f t="shared" si="446"/>
        <v>196</v>
      </c>
      <c r="H14063" s="2">
        <f t="shared" si="445"/>
        <v>568.82776038575071</v>
      </c>
    </row>
    <row r="14064" spans="1:8" x14ac:dyDescent="0.2">
      <c r="A14064">
        <v>2021</v>
      </c>
      <c r="B14064" t="s">
        <v>52</v>
      </c>
      <c r="C14064" t="s">
        <v>9</v>
      </c>
      <c r="D14064">
        <v>455</v>
      </c>
      <c r="E14064">
        <v>3846761</v>
      </c>
      <c r="F14064" cm="1">
        <f t="array" ref="F14064">_xlfn.XLOOKUP(A14064&amp;C14064, $L$3:$L$410&amp;$M$3:$M$410,$O$3:$O$410, "kamiyama")</f>
        <v>3.1279311438352266</v>
      </c>
      <c r="G14064">
        <f t="shared" si="446"/>
        <v>196</v>
      </c>
      <c r="H14064" s="2">
        <f t="shared" si="445"/>
        <v>613.07450419170436</v>
      </c>
    </row>
    <row r="14065" spans="1:8" x14ac:dyDescent="0.2">
      <c r="A14065">
        <v>2022</v>
      </c>
      <c r="B14065" t="s">
        <v>52</v>
      </c>
      <c r="C14065" t="s">
        <v>9</v>
      </c>
      <c r="D14065">
        <v>94</v>
      </c>
      <c r="E14065">
        <v>3978431</v>
      </c>
      <c r="F14065" cm="1">
        <f t="array" ref="F14065">_xlfn.XLOOKUP(A14065&amp;C14065, $L$3:$L$410&amp;$M$3:$M$410,$O$3:$O$410, "kamiyama")</f>
        <v>3.2349964628682479</v>
      </c>
      <c r="G14065">
        <f t="shared" si="446"/>
        <v>196</v>
      </c>
      <c r="H14065" s="2">
        <f t="shared" si="445"/>
        <v>634.05930672217664</v>
      </c>
    </row>
    <row r="14066" spans="1:8" x14ac:dyDescent="0.2">
      <c r="A14066">
        <v>2023</v>
      </c>
      <c r="B14066" t="s">
        <v>52</v>
      </c>
      <c r="C14066" t="s">
        <v>9</v>
      </c>
      <c r="D14066">
        <v>425</v>
      </c>
      <c r="E14066">
        <v>4160102</v>
      </c>
      <c r="F14066" cm="1">
        <f t="array" ref="F14066">_xlfn.XLOOKUP(A14066&amp;C14066, $L$3:$L$410&amp;$M$3:$M$410,$O$3:$O$410, "kamiyama")</f>
        <v>3.3827192818402843</v>
      </c>
      <c r="G14066">
        <f t="shared" si="446"/>
        <v>196</v>
      </c>
      <c r="H14066" s="2">
        <f t="shared" si="445"/>
        <v>663.0129792406957</v>
      </c>
    </row>
    <row r="14067" spans="1:8" x14ac:dyDescent="0.2">
      <c r="A14067">
        <v>2000</v>
      </c>
      <c r="B14067" t="s">
        <v>52</v>
      </c>
      <c r="C14067" t="s">
        <v>10</v>
      </c>
      <c r="D14067">
        <v>37</v>
      </c>
      <c r="E14067">
        <v>638002</v>
      </c>
      <c r="F14067" cm="1">
        <f t="array" ref="F14067">_xlfn.XLOOKUP(A14067&amp;C14067, $L$3:$L$410&amp;$M$3:$M$410,$O$3:$O$410, "kamiyama")</f>
        <v>1</v>
      </c>
      <c r="G14067">
        <f t="shared" si="446"/>
        <v>37</v>
      </c>
      <c r="H14067" s="2">
        <f t="shared" si="445"/>
        <v>37</v>
      </c>
    </row>
    <row r="14068" spans="1:8" x14ac:dyDescent="0.2">
      <c r="A14068">
        <v>2001</v>
      </c>
      <c r="B14068" t="s">
        <v>52</v>
      </c>
      <c r="C14068" t="s">
        <v>10</v>
      </c>
      <c r="D14068">
        <v>37</v>
      </c>
      <c r="E14068">
        <v>701726</v>
      </c>
      <c r="F14068" cm="1">
        <f t="array" ref="F14068">_xlfn.XLOOKUP(A14068&amp;C14068, $L$3:$L$410&amp;$M$3:$M$410,$O$3:$O$410, "kamiyama")</f>
        <v>1.0998805646377283</v>
      </c>
      <c r="G14068">
        <f t="shared" si="446"/>
        <v>37</v>
      </c>
      <c r="H14068" s="2">
        <f t="shared" si="445"/>
        <v>40.695580891595945</v>
      </c>
    </row>
    <row r="14069" spans="1:8" x14ac:dyDescent="0.2">
      <c r="A14069">
        <v>2002</v>
      </c>
      <c r="B14069" t="s">
        <v>52</v>
      </c>
      <c r="C14069" t="s">
        <v>10</v>
      </c>
      <c r="D14069">
        <v>37</v>
      </c>
      <c r="E14069">
        <v>619867</v>
      </c>
      <c r="F14069" cm="1">
        <f t="array" ref="F14069">_xlfn.XLOOKUP(A14069&amp;C14069, $L$3:$L$410&amp;$M$3:$M$410,$O$3:$O$410, "kamiyama")</f>
        <v>0.97157532421528459</v>
      </c>
      <c r="G14069">
        <f t="shared" si="446"/>
        <v>37</v>
      </c>
      <c r="H14069" s="2">
        <f t="shared" si="445"/>
        <v>35.948286995965532</v>
      </c>
    </row>
    <row r="14070" spans="1:8" x14ac:dyDescent="0.2">
      <c r="A14070">
        <v>2003</v>
      </c>
      <c r="B14070" t="s">
        <v>52</v>
      </c>
      <c r="C14070" t="s">
        <v>10</v>
      </c>
      <c r="D14070">
        <v>37</v>
      </c>
      <c r="E14070">
        <v>609256</v>
      </c>
      <c r="F14070" cm="1">
        <f t="array" ref="F14070">_xlfn.XLOOKUP(A14070&amp;C14070, $L$3:$L$410&amp;$M$3:$M$410,$O$3:$O$410, "kamiyama")</f>
        <v>0.95494371490998464</v>
      </c>
      <c r="G14070">
        <f t="shared" si="446"/>
        <v>37</v>
      </c>
      <c r="H14070" s="2">
        <f t="shared" si="445"/>
        <v>35.332917451669431</v>
      </c>
    </row>
    <row r="14071" spans="1:8" x14ac:dyDescent="0.2">
      <c r="A14071">
        <v>2004</v>
      </c>
      <c r="B14071" t="s">
        <v>52</v>
      </c>
      <c r="C14071" t="s">
        <v>10</v>
      </c>
      <c r="D14071">
        <v>37</v>
      </c>
      <c r="E14071">
        <v>645304</v>
      </c>
      <c r="F14071" cm="1">
        <f t="array" ref="F14071">_xlfn.XLOOKUP(A14071&amp;C14071, $L$3:$L$410&amp;$M$3:$M$410,$O$3:$O$410, "kamiyama")</f>
        <v>1.011445105187758</v>
      </c>
      <c r="G14071">
        <f t="shared" si="446"/>
        <v>37</v>
      </c>
      <c r="H14071" s="2">
        <f t="shared" si="445"/>
        <v>37.423468891947046</v>
      </c>
    </row>
    <row r="14072" spans="1:8" x14ac:dyDescent="0.2">
      <c r="A14072">
        <v>2005</v>
      </c>
      <c r="B14072" t="s">
        <v>52</v>
      </c>
      <c r="C14072" t="s">
        <v>10</v>
      </c>
      <c r="D14072">
        <v>33</v>
      </c>
      <c r="E14072">
        <v>591693</v>
      </c>
      <c r="F14072" cm="1">
        <f t="array" ref="F14072">_xlfn.XLOOKUP(A14072&amp;C14072, $L$3:$L$410&amp;$M$3:$M$410,$O$3:$O$410, "kamiyama")</f>
        <v>0.927415588038909</v>
      </c>
      <c r="G14072">
        <f t="shared" si="446"/>
        <v>37</v>
      </c>
      <c r="H14072" s="2">
        <f t="shared" si="445"/>
        <v>34.314376757439632</v>
      </c>
    </row>
    <row r="14073" spans="1:8" x14ac:dyDescent="0.2">
      <c r="A14073">
        <v>2006</v>
      </c>
      <c r="B14073" t="s">
        <v>52</v>
      </c>
      <c r="C14073" t="s">
        <v>10</v>
      </c>
      <c r="D14073">
        <v>33</v>
      </c>
      <c r="E14073">
        <v>606936</v>
      </c>
      <c r="F14073" cm="1">
        <f t="array" ref="F14073">_xlfn.XLOOKUP(A14073&amp;C14073, $L$3:$L$410&amp;$M$3:$M$410,$O$3:$O$410, "kamiyama")</f>
        <v>0.95130736267284433</v>
      </c>
      <c r="G14073">
        <f t="shared" si="446"/>
        <v>37</v>
      </c>
      <c r="H14073" s="2">
        <f t="shared" si="445"/>
        <v>35.198372418895239</v>
      </c>
    </row>
    <row r="14074" spans="1:8" x14ac:dyDescent="0.2">
      <c r="A14074">
        <v>2007</v>
      </c>
      <c r="B14074" t="s">
        <v>52</v>
      </c>
      <c r="C14074" t="s">
        <v>10</v>
      </c>
      <c r="D14074">
        <v>33</v>
      </c>
      <c r="E14074">
        <v>628418</v>
      </c>
      <c r="F14074" cm="1">
        <f t="array" ref="F14074">_xlfn.XLOOKUP(A14074&amp;C14074, $L$3:$L$410&amp;$M$3:$M$410,$O$3:$O$410, "kamiyama")</f>
        <v>0.98497810351691684</v>
      </c>
      <c r="G14074">
        <f t="shared" si="446"/>
        <v>37</v>
      </c>
      <c r="H14074" s="2">
        <f t="shared" si="445"/>
        <v>36.444189830125922</v>
      </c>
    </row>
    <row r="14075" spans="1:8" x14ac:dyDescent="0.2">
      <c r="A14075">
        <v>2008</v>
      </c>
      <c r="B14075" t="s">
        <v>52</v>
      </c>
      <c r="C14075" t="s">
        <v>10</v>
      </c>
      <c r="D14075">
        <v>33</v>
      </c>
      <c r="E14075">
        <v>573506</v>
      </c>
      <c r="F14075" cm="1">
        <f t="array" ref="F14075">_xlfn.XLOOKUP(A14075&amp;C14075, $L$3:$L$410&amp;$M$3:$M$410,$O$3:$O$410, "kamiyama")</f>
        <v>0.89890940780749906</v>
      </c>
      <c r="G14075">
        <f t="shared" si="446"/>
        <v>37</v>
      </c>
      <c r="H14075" s="2">
        <f t="shared" si="445"/>
        <v>33.259648088877462</v>
      </c>
    </row>
    <row r="14076" spans="1:8" x14ac:dyDescent="0.2">
      <c r="A14076">
        <v>2009</v>
      </c>
      <c r="B14076" t="s">
        <v>52</v>
      </c>
      <c r="C14076" t="s">
        <v>10</v>
      </c>
      <c r="D14076">
        <v>33</v>
      </c>
      <c r="E14076">
        <v>551605</v>
      </c>
      <c r="F14076" cm="1">
        <f t="array" ref="F14076">_xlfn.XLOOKUP(A14076&amp;C14076, $L$3:$L$410&amp;$M$3:$M$410,$O$3:$O$410, "kamiyama")</f>
        <v>0.86458192921025323</v>
      </c>
      <c r="G14076">
        <f t="shared" si="446"/>
        <v>37</v>
      </c>
      <c r="H14076" s="2">
        <f t="shared" si="445"/>
        <v>31.989531380779368</v>
      </c>
    </row>
    <row r="14077" spans="1:8" x14ac:dyDescent="0.2">
      <c r="A14077">
        <v>2010</v>
      </c>
      <c r="B14077" t="s">
        <v>52</v>
      </c>
      <c r="C14077" t="s">
        <v>10</v>
      </c>
      <c r="D14077">
        <v>33</v>
      </c>
      <c r="E14077">
        <v>532839</v>
      </c>
      <c r="F14077" cm="1">
        <f t="array" ref="F14077">_xlfn.XLOOKUP(A14077&amp;C14077, $L$3:$L$410&amp;$M$3:$M$410,$O$3:$O$410, "kamiyama")</f>
        <v>0.83516822831276394</v>
      </c>
      <c r="G14077">
        <f t="shared" si="446"/>
        <v>37</v>
      </c>
      <c r="H14077" s="2">
        <f t="shared" si="445"/>
        <v>30.901224447572265</v>
      </c>
    </row>
    <row r="14078" spans="1:8" x14ac:dyDescent="0.2">
      <c r="A14078">
        <v>2011</v>
      </c>
      <c r="B14078" t="s">
        <v>52</v>
      </c>
      <c r="C14078" t="s">
        <v>10</v>
      </c>
      <c r="D14078">
        <v>33</v>
      </c>
      <c r="E14078">
        <v>538032</v>
      </c>
      <c r="F14078" cm="1">
        <f t="array" ref="F14078">_xlfn.XLOOKUP(A14078&amp;C14078, $L$3:$L$410&amp;$M$3:$M$410,$O$3:$O$410, "kamiyama")</f>
        <v>0.84330770122977672</v>
      </c>
      <c r="G14078">
        <f t="shared" si="446"/>
        <v>37</v>
      </c>
      <c r="H14078" s="2">
        <f t="shared" si="445"/>
        <v>31.202384945501738</v>
      </c>
    </row>
    <row r="14079" spans="1:8" x14ac:dyDescent="0.2">
      <c r="A14079">
        <v>2012</v>
      </c>
      <c r="B14079" t="s">
        <v>52</v>
      </c>
      <c r="C14079" t="s">
        <v>10</v>
      </c>
      <c r="D14079">
        <v>33</v>
      </c>
      <c r="E14079">
        <v>508841</v>
      </c>
      <c r="F14079" cm="1">
        <f t="array" ref="F14079">_xlfn.XLOOKUP(A14079&amp;C14079, $L$3:$L$410&amp;$M$3:$M$410,$O$3:$O$410, "kamiyama")</f>
        <v>0.79755392616324083</v>
      </c>
      <c r="G14079">
        <f t="shared" si="446"/>
        <v>37</v>
      </c>
      <c r="H14079" s="2">
        <f t="shared" si="445"/>
        <v>29.50949526803991</v>
      </c>
    </row>
    <row r="14080" spans="1:8" x14ac:dyDescent="0.2">
      <c r="A14080">
        <v>2013</v>
      </c>
      <c r="B14080" t="s">
        <v>52</v>
      </c>
      <c r="C14080" t="s">
        <v>10</v>
      </c>
      <c r="D14080">
        <v>33</v>
      </c>
      <c r="E14080">
        <v>507429</v>
      </c>
      <c r="F14080" cm="1">
        <f t="array" ref="F14080">_xlfn.XLOOKUP(A14080&amp;C14080, $L$3:$L$410&amp;$M$3:$M$410,$O$3:$O$410, "kamiyama")</f>
        <v>0.79534076695684341</v>
      </c>
      <c r="G14080">
        <f t="shared" si="446"/>
        <v>37</v>
      </c>
      <c r="H14080" s="2">
        <f t="shared" si="445"/>
        <v>29.427608377403207</v>
      </c>
    </row>
    <row r="14081" spans="1:8" x14ac:dyDescent="0.2">
      <c r="A14081">
        <v>2014</v>
      </c>
      <c r="B14081" t="s">
        <v>52</v>
      </c>
      <c r="C14081" t="s">
        <v>10</v>
      </c>
      <c r="D14081">
        <v>33</v>
      </c>
      <c r="E14081">
        <v>497793</v>
      </c>
      <c r="F14081" cm="1">
        <f t="array" ref="F14081">_xlfn.XLOOKUP(A14081&amp;C14081, $L$3:$L$410&amp;$M$3:$M$410,$O$3:$O$410, "kamiyama")</f>
        <v>0.78023736602706573</v>
      </c>
      <c r="G14081">
        <f t="shared" si="446"/>
        <v>37</v>
      </c>
      <c r="H14081" s="2">
        <f t="shared" si="445"/>
        <v>28.868782543001434</v>
      </c>
    </row>
    <row r="14082" spans="1:8" x14ac:dyDescent="0.2">
      <c r="A14082">
        <v>2015</v>
      </c>
      <c r="B14082" t="s">
        <v>52</v>
      </c>
      <c r="C14082" t="s">
        <v>10</v>
      </c>
      <c r="D14082">
        <v>173</v>
      </c>
      <c r="E14082">
        <v>504656</v>
      </c>
      <c r="F14082" cm="1">
        <f t="array" ref="F14082">_xlfn.XLOOKUP(A14082&amp;C14082, $L$3:$L$410&amp;$M$3:$M$410,$O$3:$O$410, "kamiyama")</f>
        <v>0.79099438559753732</v>
      </c>
      <c r="G14082">
        <f t="shared" si="446"/>
        <v>37</v>
      </c>
      <c r="H14082" s="2">
        <f t="shared" si="445"/>
        <v>29.26679226710888</v>
      </c>
    </row>
    <row r="14083" spans="1:8" x14ac:dyDescent="0.2">
      <c r="A14083">
        <v>2016</v>
      </c>
      <c r="B14083" t="s">
        <v>52</v>
      </c>
      <c r="C14083" t="s">
        <v>10</v>
      </c>
      <c r="D14083">
        <v>0</v>
      </c>
      <c r="E14083">
        <v>488239</v>
      </c>
      <c r="F14083" cm="1">
        <f t="array" ref="F14083">_xlfn.XLOOKUP(A14083&amp;C14083, $L$3:$L$410&amp;$M$3:$M$410,$O$3:$O$410, "kamiyama")</f>
        <v>0.76526249134015256</v>
      </c>
      <c r="G14083">
        <f t="shared" si="446"/>
        <v>37</v>
      </c>
      <c r="H14083" s="2">
        <f t="shared" si="445"/>
        <v>28.314712179585644</v>
      </c>
    </row>
    <row r="14084" spans="1:8" x14ac:dyDescent="0.2">
      <c r="A14084">
        <v>2017</v>
      </c>
      <c r="B14084" t="s">
        <v>52</v>
      </c>
      <c r="C14084" t="s">
        <v>10</v>
      </c>
      <c r="D14084">
        <v>0</v>
      </c>
      <c r="E14084">
        <v>469137</v>
      </c>
      <c r="F14084" cm="1">
        <f t="array" ref="F14084">_xlfn.XLOOKUP(A14084&amp;C14084, $L$3:$L$410&amp;$M$3:$M$410,$O$3:$O$410, "kamiyama")</f>
        <v>0.73532214632556014</v>
      </c>
      <c r="G14084">
        <f t="shared" si="446"/>
        <v>37</v>
      </c>
      <c r="H14084" s="2">
        <f t="shared" ref="H14084:H14147" si="447">F14084*G14084</f>
        <v>27.206919414045725</v>
      </c>
    </row>
    <row r="14085" spans="1:8" x14ac:dyDescent="0.2">
      <c r="A14085">
        <v>2018</v>
      </c>
      <c r="B14085" t="s">
        <v>52</v>
      </c>
      <c r="C14085" t="s">
        <v>10</v>
      </c>
      <c r="D14085">
        <v>0</v>
      </c>
      <c r="E14085">
        <v>468136</v>
      </c>
      <c r="F14085" cm="1">
        <f t="array" ref="F14085">_xlfn.XLOOKUP(A14085&amp;C14085, $L$3:$L$410&amp;$M$3:$M$410,$O$3:$O$410, "kamiyama")</f>
        <v>0.73375318572669046</v>
      </c>
      <c r="G14085">
        <f t="shared" ref="G14085:G14148" si="448">IF((A14085=2000),D14085,G14084)</f>
        <v>37</v>
      </c>
      <c r="H14085" s="2">
        <f t="shared" si="447"/>
        <v>27.148867871887546</v>
      </c>
    </row>
    <row r="14086" spans="1:8" x14ac:dyDescent="0.2">
      <c r="A14086">
        <v>2019</v>
      </c>
      <c r="B14086" t="s">
        <v>52</v>
      </c>
      <c r="C14086" t="s">
        <v>10</v>
      </c>
      <c r="D14086">
        <v>0</v>
      </c>
      <c r="E14086">
        <v>461109</v>
      </c>
      <c r="F14086" cm="1">
        <f t="array" ref="F14086">_xlfn.XLOOKUP(A14086&amp;C14086, $L$3:$L$410&amp;$M$3:$M$410,$O$3:$O$410, "kamiyama")</f>
        <v>0.72273911367049004</v>
      </c>
      <c r="G14086">
        <f t="shared" si="448"/>
        <v>37</v>
      </c>
      <c r="H14086" s="2">
        <f t="shared" si="447"/>
        <v>26.741347205808133</v>
      </c>
    </row>
    <row r="14087" spans="1:8" x14ac:dyDescent="0.2">
      <c r="A14087">
        <v>2020</v>
      </c>
      <c r="B14087" t="s">
        <v>52</v>
      </c>
      <c r="C14087" t="s">
        <v>10</v>
      </c>
      <c r="D14087">
        <v>0</v>
      </c>
      <c r="E14087">
        <v>452783</v>
      </c>
      <c r="F14087" cm="1">
        <f t="array" ref="F14087">_xlfn.XLOOKUP(A14087&amp;C14087, $L$3:$L$410&amp;$M$3:$M$410,$O$3:$O$410, "kamiyama")</f>
        <v>0.70968899784013217</v>
      </c>
      <c r="G14087">
        <f t="shared" si="448"/>
        <v>37</v>
      </c>
      <c r="H14087" s="2">
        <f t="shared" si="447"/>
        <v>26.25849292008489</v>
      </c>
    </row>
    <row r="14088" spans="1:8" x14ac:dyDescent="0.2">
      <c r="A14088">
        <v>2021</v>
      </c>
      <c r="B14088" t="s">
        <v>52</v>
      </c>
      <c r="C14088" t="s">
        <v>10</v>
      </c>
      <c r="D14088">
        <v>0</v>
      </c>
      <c r="E14088">
        <v>439636</v>
      </c>
      <c r="F14088" cm="1">
        <f t="array" ref="F14088">_xlfn.XLOOKUP(A14088&amp;C14088, $L$3:$L$410&amp;$M$3:$M$410,$O$3:$O$410, "kamiyama")</f>
        <v>0.68908247936526845</v>
      </c>
      <c r="G14088">
        <f t="shared" si="448"/>
        <v>37</v>
      </c>
      <c r="H14088" s="2">
        <f t="shared" si="447"/>
        <v>25.496051736514932</v>
      </c>
    </row>
    <row r="14089" spans="1:8" x14ac:dyDescent="0.2">
      <c r="A14089">
        <v>2022</v>
      </c>
      <c r="B14089" t="s">
        <v>52</v>
      </c>
      <c r="C14089" t="s">
        <v>10</v>
      </c>
      <c r="D14089">
        <v>0</v>
      </c>
      <c r="E14089">
        <v>440335</v>
      </c>
      <c r="F14089" cm="1">
        <f t="array" ref="F14089">_xlfn.XLOOKUP(A14089&amp;C14089, $L$3:$L$410&amp;$M$3:$M$410,$O$3:$O$410, "kamiyama")</f>
        <v>0.69017808721602758</v>
      </c>
      <c r="G14089">
        <f t="shared" si="448"/>
        <v>37</v>
      </c>
      <c r="H14089" s="2">
        <f t="shared" si="447"/>
        <v>25.536589226993019</v>
      </c>
    </row>
    <row r="14090" spans="1:8" x14ac:dyDescent="0.2">
      <c r="A14090">
        <v>2023</v>
      </c>
      <c r="B14090" t="s">
        <v>52</v>
      </c>
      <c r="C14090" t="s">
        <v>10</v>
      </c>
      <c r="D14090">
        <v>0</v>
      </c>
      <c r="E14090">
        <v>431527</v>
      </c>
      <c r="F14090" cm="1">
        <f t="array" ref="F14090">_xlfn.XLOOKUP(A14090&amp;C14090, $L$3:$L$410&amp;$M$3:$M$410,$O$3:$O$410, "kamiyama")</f>
        <v>0.67637248786053961</v>
      </c>
      <c r="G14090">
        <f t="shared" si="448"/>
        <v>37</v>
      </c>
      <c r="H14090" s="2">
        <f t="shared" si="447"/>
        <v>25.025782050839965</v>
      </c>
    </row>
    <row r="14091" spans="1:8" x14ac:dyDescent="0.2">
      <c r="A14091">
        <v>2000</v>
      </c>
      <c r="B14091" t="s">
        <v>52</v>
      </c>
      <c r="C14091" t="s">
        <v>11</v>
      </c>
      <c r="D14091">
        <v>46</v>
      </c>
      <c r="E14091">
        <v>201485</v>
      </c>
      <c r="F14091" cm="1">
        <f t="array" ref="F14091">_xlfn.XLOOKUP(A14091&amp;C14091, $L$3:$L$410&amp;$M$3:$M$410,$O$3:$O$410, "kamiyama")</f>
        <v>1</v>
      </c>
      <c r="G14091">
        <f t="shared" si="448"/>
        <v>46</v>
      </c>
      <c r="H14091" s="2">
        <f t="shared" si="447"/>
        <v>46</v>
      </c>
    </row>
    <row r="14092" spans="1:8" x14ac:dyDescent="0.2">
      <c r="A14092">
        <v>2001</v>
      </c>
      <c r="B14092" t="s">
        <v>52</v>
      </c>
      <c r="C14092" t="s">
        <v>11</v>
      </c>
      <c r="D14092">
        <v>46</v>
      </c>
      <c r="E14092">
        <v>217717</v>
      </c>
      <c r="F14092" cm="1">
        <f t="array" ref="F14092">_xlfn.XLOOKUP(A14092&amp;C14092, $L$3:$L$410&amp;$M$3:$M$410,$O$3:$O$410, "kamiyama")</f>
        <v>1.0805618284239522</v>
      </c>
      <c r="G14092">
        <f t="shared" si="448"/>
        <v>46</v>
      </c>
      <c r="H14092" s="2">
        <f t="shared" si="447"/>
        <v>49.705844107501804</v>
      </c>
    </row>
    <row r="14093" spans="1:8" x14ac:dyDescent="0.2">
      <c r="A14093">
        <v>2002</v>
      </c>
      <c r="B14093" t="s">
        <v>52</v>
      </c>
      <c r="C14093" t="s">
        <v>11</v>
      </c>
      <c r="D14093">
        <v>99</v>
      </c>
      <c r="E14093">
        <v>228420</v>
      </c>
      <c r="F14093" cm="1">
        <f t="array" ref="F14093">_xlfn.XLOOKUP(A14093&amp;C14093, $L$3:$L$410&amp;$M$3:$M$410,$O$3:$O$410, "kamiyama")</f>
        <v>1.1336824081197112</v>
      </c>
      <c r="G14093">
        <f t="shared" si="448"/>
        <v>46</v>
      </c>
      <c r="H14093" s="2">
        <f t="shared" si="447"/>
        <v>52.149390773506717</v>
      </c>
    </row>
    <row r="14094" spans="1:8" x14ac:dyDescent="0.2">
      <c r="A14094">
        <v>2003</v>
      </c>
      <c r="B14094" t="s">
        <v>52</v>
      </c>
      <c r="C14094" t="s">
        <v>11</v>
      </c>
      <c r="D14094">
        <v>99</v>
      </c>
      <c r="E14094">
        <v>217172</v>
      </c>
      <c r="F14094" cm="1">
        <f t="array" ref="F14094">_xlfn.XLOOKUP(A14094&amp;C14094, $L$3:$L$410&amp;$M$3:$M$410,$O$3:$O$410, "kamiyama")</f>
        <v>1.0778569124252426</v>
      </c>
      <c r="G14094">
        <f t="shared" si="448"/>
        <v>46</v>
      </c>
      <c r="H14094" s="2">
        <f t="shared" si="447"/>
        <v>49.581417971561159</v>
      </c>
    </row>
    <row r="14095" spans="1:8" x14ac:dyDescent="0.2">
      <c r="A14095">
        <v>2004</v>
      </c>
      <c r="B14095" t="s">
        <v>52</v>
      </c>
      <c r="C14095" t="s">
        <v>11</v>
      </c>
      <c r="D14095">
        <v>99</v>
      </c>
      <c r="E14095">
        <v>208650</v>
      </c>
      <c r="F14095" cm="1">
        <f t="array" ref="F14095">_xlfn.XLOOKUP(A14095&amp;C14095, $L$3:$L$410&amp;$M$3:$M$410,$O$3:$O$410, "kamiyama")</f>
        <v>1.0355609598729434</v>
      </c>
      <c r="G14095">
        <f t="shared" si="448"/>
        <v>46</v>
      </c>
      <c r="H14095" s="2">
        <f t="shared" si="447"/>
        <v>47.635804154155394</v>
      </c>
    </row>
    <row r="14096" spans="1:8" x14ac:dyDescent="0.2">
      <c r="A14096">
        <v>2005</v>
      </c>
      <c r="B14096" t="s">
        <v>52</v>
      </c>
      <c r="C14096" t="s">
        <v>11</v>
      </c>
      <c r="D14096">
        <v>19</v>
      </c>
      <c r="E14096">
        <v>208969</v>
      </c>
      <c r="F14096" cm="1">
        <f t="array" ref="F14096">_xlfn.XLOOKUP(A14096&amp;C14096, $L$3:$L$410&amp;$M$3:$M$410,$O$3:$O$410, "kamiyama")</f>
        <v>1.0371442042831973</v>
      </c>
      <c r="G14096">
        <f t="shared" si="448"/>
        <v>46</v>
      </c>
      <c r="H14096" s="2">
        <f t="shared" si="447"/>
        <v>47.708633397027079</v>
      </c>
    </row>
    <row r="14097" spans="1:8" x14ac:dyDescent="0.2">
      <c r="A14097">
        <v>2006</v>
      </c>
      <c r="B14097" t="s">
        <v>52</v>
      </c>
      <c r="C14097" t="s">
        <v>11</v>
      </c>
      <c r="D14097">
        <v>159</v>
      </c>
      <c r="E14097">
        <v>208377</v>
      </c>
      <c r="F14097" cm="1">
        <f t="array" ref="F14097">_xlfn.XLOOKUP(A14097&amp;C14097, $L$3:$L$410&amp;$M$3:$M$410,$O$3:$O$410, "kamiyama")</f>
        <v>1.0342060202992778</v>
      </c>
      <c r="G14097">
        <f t="shared" si="448"/>
        <v>46</v>
      </c>
      <c r="H14097" s="2">
        <f t="shared" si="447"/>
        <v>47.573476933766777</v>
      </c>
    </row>
    <row r="14098" spans="1:8" x14ac:dyDescent="0.2">
      <c r="A14098">
        <v>2007</v>
      </c>
      <c r="B14098" t="s">
        <v>52</v>
      </c>
      <c r="C14098" t="s">
        <v>11</v>
      </c>
      <c r="D14098">
        <v>159</v>
      </c>
      <c r="E14098">
        <v>224563</v>
      </c>
      <c r="F14098" cm="1">
        <f t="array" ref="F14098">_xlfn.XLOOKUP(A14098&amp;C14098, $L$3:$L$410&amp;$M$3:$M$410,$O$3:$O$410, "kamiyama")</f>
        <v>1.1145395438866417</v>
      </c>
      <c r="G14098">
        <f t="shared" si="448"/>
        <v>46</v>
      </c>
      <c r="H14098" s="2">
        <f t="shared" si="447"/>
        <v>51.268819018785514</v>
      </c>
    </row>
    <row r="14099" spans="1:8" x14ac:dyDescent="0.2">
      <c r="A14099">
        <v>2008</v>
      </c>
      <c r="B14099" t="s">
        <v>52</v>
      </c>
      <c r="C14099" t="s">
        <v>11</v>
      </c>
      <c r="D14099">
        <v>120</v>
      </c>
      <c r="E14099">
        <v>208556</v>
      </c>
      <c r="F14099" cm="1">
        <f t="array" ref="F14099">_xlfn.XLOOKUP(A14099&amp;C14099, $L$3:$L$410&amp;$M$3:$M$410,$O$3:$O$410, "kamiyama")</f>
        <v>1.0350944239025237</v>
      </c>
      <c r="G14099">
        <f t="shared" si="448"/>
        <v>46</v>
      </c>
      <c r="H14099" s="2">
        <f t="shared" si="447"/>
        <v>47.614343499516089</v>
      </c>
    </row>
    <row r="14100" spans="1:8" x14ac:dyDescent="0.2">
      <c r="A14100">
        <v>2009</v>
      </c>
      <c r="B14100" t="s">
        <v>52</v>
      </c>
      <c r="C14100" t="s">
        <v>11</v>
      </c>
      <c r="D14100">
        <v>120</v>
      </c>
      <c r="E14100">
        <v>210063</v>
      </c>
      <c r="F14100" cm="1">
        <f t="array" ref="F14100">_xlfn.XLOOKUP(A14100&amp;C14100, $L$3:$L$410&amp;$M$3:$M$410,$O$3:$O$410, "kamiyama")</f>
        <v>1.0425738888751024</v>
      </c>
      <c r="G14100">
        <f t="shared" si="448"/>
        <v>46</v>
      </c>
      <c r="H14100" s="2">
        <f t="shared" si="447"/>
        <v>47.958398888254706</v>
      </c>
    </row>
    <row r="14101" spans="1:8" x14ac:dyDescent="0.2">
      <c r="A14101">
        <v>2010</v>
      </c>
      <c r="B14101" t="s">
        <v>52</v>
      </c>
      <c r="C14101" t="s">
        <v>11</v>
      </c>
      <c r="D14101">
        <v>377</v>
      </c>
      <c r="E14101">
        <v>208298</v>
      </c>
      <c r="F14101" cm="1">
        <f t="array" ref="F14101">_xlfn.XLOOKUP(A14101&amp;C14101, $L$3:$L$410&amp;$M$3:$M$410,$O$3:$O$410, "kamiyama")</f>
        <v>1.0338139315581805</v>
      </c>
      <c r="G14101">
        <f t="shared" si="448"/>
        <v>46</v>
      </c>
      <c r="H14101" s="2">
        <f t="shared" si="447"/>
        <v>47.555440851676302</v>
      </c>
    </row>
    <row r="14102" spans="1:8" x14ac:dyDescent="0.2">
      <c r="A14102">
        <v>2011</v>
      </c>
      <c r="B14102" t="s">
        <v>52</v>
      </c>
      <c r="C14102" t="s">
        <v>11</v>
      </c>
      <c r="D14102">
        <v>377</v>
      </c>
      <c r="E14102">
        <v>203516</v>
      </c>
      <c r="F14102" cm="1">
        <f t="array" ref="F14102">_xlfn.XLOOKUP(A14102&amp;C14102, $L$3:$L$410&amp;$M$3:$M$410,$O$3:$O$410, "kamiyama")</f>
        <v>1.0100801548502369</v>
      </c>
      <c r="G14102">
        <f t="shared" si="448"/>
        <v>46</v>
      </c>
      <c r="H14102" s="2">
        <f t="shared" si="447"/>
        <v>46.463687123110901</v>
      </c>
    </row>
    <row r="14103" spans="1:8" x14ac:dyDescent="0.2">
      <c r="A14103">
        <v>2012</v>
      </c>
      <c r="B14103" t="s">
        <v>52</v>
      </c>
      <c r="C14103" t="s">
        <v>11</v>
      </c>
      <c r="D14103">
        <v>377</v>
      </c>
      <c r="E14103">
        <v>219801</v>
      </c>
      <c r="F14103" cm="1">
        <f t="array" ref="F14103">_xlfn.XLOOKUP(A14103&amp;C14103, $L$3:$L$410&amp;$M$3:$M$410,$O$3:$O$410, "kamiyama")</f>
        <v>1.0909050301511278</v>
      </c>
      <c r="G14103">
        <f t="shared" si="448"/>
        <v>46</v>
      </c>
      <c r="H14103" s="2">
        <f t="shared" si="447"/>
        <v>50.181631386951878</v>
      </c>
    </row>
    <row r="14104" spans="1:8" x14ac:dyDescent="0.2">
      <c r="A14104">
        <v>2013</v>
      </c>
      <c r="B14104" t="s">
        <v>52</v>
      </c>
      <c r="C14104" t="s">
        <v>11</v>
      </c>
      <c r="D14104">
        <v>377</v>
      </c>
      <c r="E14104">
        <v>228681</v>
      </c>
      <c r="F14104" cm="1">
        <f t="array" ref="F14104">_xlfn.XLOOKUP(A14104&amp;C14104, $L$3:$L$410&amp;$M$3:$M$410,$O$3:$O$410, "kamiyama")</f>
        <v>1.1349777899099189</v>
      </c>
      <c r="G14104">
        <f t="shared" si="448"/>
        <v>46</v>
      </c>
      <c r="H14104" s="2">
        <f t="shared" si="447"/>
        <v>52.208978335856273</v>
      </c>
    </row>
    <row r="14105" spans="1:8" x14ac:dyDescent="0.2">
      <c r="A14105">
        <v>2014</v>
      </c>
      <c r="B14105" t="s">
        <v>52</v>
      </c>
      <c r="C14105" t="s">
        <v>11</v>
      </c>
      <c r="D14105">
        <v>447</v>
      </c>
      <c r="E14105">
        <v>236774</v>
      </c>
      <c r="F14105" cm="1">
        <f t="array" ref="F14105">_xlfn.XLOOKUP(A14105&amp;C14105, $L$3:$L$410&amp;$M$3:$M$410,$O$3:$O$410, "kamiyama")</f>
        <v>1.1751445517036008</v>
      </c>
      <c r="G14105">
        <f t="shared" si="448"/>
        <v>46</v>
      </c>
      <c r="H14105" s="2">
        <f t="shared" si="447"/>
        <v>54.056649378365634</v>
      </c>
    </row>
    <row r="14106" spans="1:8" x14ac:dyDescent="0.2">
      <c r="A14106">
        <v>2015</v>
      </c>
      <c r="B14106" t="s">
        <v>52</v>
      </c>
      <c r="C14106" t="s">
        <v>11</v>
      </c>
      <c r="D14106">
        <v>22</v>
      </c>
      <c r="E14106">
        <v>237229</v>
      </c>
      <c r="F14106" cm="1">
        <f t="array" ref="F14106">_xlfn.XLOOKUP(A14106&amp;C14106, $L$3:$L$410&amp;$M$3:$M$410,$O$3:$O$410, "kamiyama")</f>
        <v>1.1774027843263766</v>
      </c>
      <c r="G14106">
        <f t="shared" si="448"/>
        <v>46</v>
      </c>
      <c r="H14106" s="2">
        <f t="shared" si="447"/>
        <v>54.160528079013325</v>
      </c>
    </row>
    <row r="14107" spans="1:8" x14ac:dyDescent="0.2">
      <c r="A14107">
        <v>2016</v>
      </c>
      <c r="B14107" t="s">
        <v>52</v>
      </c>
      <c r="C14107" t="s">
        <v>11</v>
      </c>
      <c r="D14107">
        <v>117</v>
      </c>
      <c r="E14107">
        <v>251630</v>
      </c>
      <c r="F14107" cm="1">
        <f t="array" ref="F14107">_xlfn.XLOOKUP(A14107&amp;C14107, $L$3:$L$410&amp;$M$3:$M$410,$O$3:$O$410, "kamiyama")</f>
        <v>1.2488770876243889</v>
      </c>
      <c r="G14107">
        <f t="shared" si="448"/>
        <v>46</v>
      </c>
      <c r="H14107" s="2">
        <f t="shared" si="447"/>
        <v>57.448346030721886</v>
      </c>
    </row>
    <row r="14108" spans="1:8" x14ac:dyDescent="0.2">
      <c r="A14108">
        <v>2017</v>
      </c>
      <c r="B14108" t="s">
        <v>52</v>
      </c>
      <c r="C14108" t="s">
        <v>11</v>
      </c>
      <c r="D14108">
        <v>117</v>
      </c>
      <c r="E14108">
        <v>236464</v>
      </c>
      <c r="F14108" cm="1">
        <f t="array" ref="F14108">_xlfn.XLOOKUP(A14108&amp;C14108, $L$3:$L$410&amp;$M$3:$M$410,$O$3:$O$410, "kamiyama")</f>
        <v>1.1736059756309403</v>
      </c>
      <c r="G14108">
        <f t="shared" si="448"/>
        <v>46</v>
      </c>
      <c r="H14108" s="2">
        <f t="shared" si="447"/>
        <v>53.98587487902325</v>
      </c>
    </row>
    <row r="14109" spans="1:8" x14ac:dyDescent="0.2">
      <c r="A14109">
        <v>2018</v>
      </c>
      <c r="B14109" t="s">
        <v>52</v>
      </c>
      <c r="C14109" t="s">
        <v>11</v>
      </c>
      <c r="D14109">
        <v>90</v>
      </c>
      <c r="E14109">
        <v>249427</v>
      </c>
      <c r="F14109" cm="1">
        <f t="array" ref="F14109">_xlfn.XLOOKUP(A14109&amp;C14109, $L$3:$L$410&amp;$M$3:$M$410,$O$3:$O$410, "kamiyama")</f>
        <v>1.2379432712112564</v>
      </c>
      <c r="G14109">
        <f t="shared" si="448"/>
        <v>46</v>
      </c>
      <c r="H14109" s="2">
        <f t="shared" si="447"/>
        <v>56.945390475717794</v>
      </c>
    </row>
    <row r="14110" spans="1:8" x14ac:dyDescent="0.2">
      <c r="A14110">
        <v>2019</v>
      </c>
      <c r="B14110" t="s">
        <v>52</v>
      </c>
      <c r="C14110" t="s">
        <v>11</v>
      </c>
      <c r="D14110">
        <v>9</v>
      </c>
      <c r="E14110">
        <v>230655</v>
      </c>
      <c r="F14110" cm="1">
        <f t="array" ref="F14110">_xlfn.XLOOKUP(A14110&amp;C14110, $L$3:$L$410&amp;$M$3:$M$410,$O$3:$O$410, "kamiyama")</f>
        <v>1.1447750452887311</v>
      </c>
      <c r="G14110">
        <f t="shared" si="448"/>
        <v>46</v>
      </c>
      <c r="H14110" s="2">
        <f t="shared" si="447"/>
        <v>52.659652083281628</v>
      </c>
    </row>
    <row r="14111" spans="1:8" x14ac:dyDescent="0.2">
      <c r="A14111">
        <v>2020</v>
      </c>
      <c r="B14111" t="s">
        <v>52</v>
      </c>
      <c r="C14111" t="s">
        <v>11</v>
      </c>
      <c r="D14111">
        <v>9</v>
      </c>
      <c r="E14111">
        <v>230770</v>
      </c>
      <c r="F14111" cm="1">
        <f t="array" ref="F14111">_xlfn.XLOOKUP(A14111&amp;C14111, $L$3:$L$410&amp;$M$3:$M$410,$O$3:$O$410, "kamiyama")</f>
        <v>1.1453458073802021</v>
      </c>
      <c r="G14111">
        <f t="shared" si="448"/>
        <v>46</v>
      </c>
      <c r="H14111" s="2">
        <f t="shared" si="447"/>
        <v>52.685907139489295</v>
      </c>
    </row>
    <row r="14112" spans="1:8" x14ac:dyDescent="0.2">
      <c r="A14112">
        <v>2021</v>
      </c>
      <c r="B14112" t="s">
        <v>52</v>
      </c>
      <c r="C14112" t="s">
        <v>11</v>
      </c>
      <c r="D14112">
        <v>321</v>
      </c>
      <c r="E14112">
        <v>241108</v>
      </c>
      <c r="F14112" cm="1">
        <f t="array" ref="F14112">_xlfn.XLOOKUP(A14112&amp;C14112, $L$3:$L$410&amp;$M$3:$M$410,$O$3:$O$410, "kamiyama")</f>
        <v>1.1966548378291189</v>
      </c>
      <c r="G14112">
        <f t="shared" si="448"/>
        <v>46</v>
      </c>
      <c r="H14112" s="2">
        <f t="shared" si="447"/>
        <v>55.046122540139464</v>
      </c>
    </row>
    <row r="14113" spans="1:8" x14ac:dyDescent="0.2">
      <c r="A14113">
        <v>2022</v>
      </c>
      <c r="B14113" t="s">
        <v>52</v>
      </c>
      <c r="C14113" t="s">
        <v>11</v>
      </c>
      <c r="D14113">
        <v>556</v>
      </c>
      <c r="E14113">
        <v>226514</v>
      </c>
      <c r="F14113" cm="1">
        <f t="array" ref="F14113">_xlfn.XLOOKUP(A14113&amp;C14113, $L$3:$L$410&amp;$M$3:$M$410,$O$3:$O$410, "kamiyama")</f>
        <v>1.1242226468471599</v>
      </c>
      <c r="G14113">
        <f t="shared" si="448"/>
        <v>46</v>
      </c>
      <c r="H14113" s="2">
        <f t="shared" si="447"/>
        <v>51.714241754969358</v>
      </c>
    </row>
    <row r="14114" spans="1:8" x14ac:dyDescent="0.2">
      <c r="A14114">
        <v>2023</v>
      </c>
      <c r="B14114" t="s">
        <v>52</v>
      </c>
      <c r="C14114" t="s">
        <v>11</v>
      </c>
      <c r="D14114">
        <v>556</v>
      </c>
      <c r="E14114">
        <v>230072</v>
      </c>
      <c r="F14114" cm="1">
        <f t="array" ref="F14114">_xlfn.XLOOKUP(A14114&amp;C14114, $L$3:$L$410&amp;$M$3:$M$410,$O$3:$O$410, "kamiyama")</f>
        <v>1.1418815296424052</v>
      </c>
      <c r="G14114">
        <f t="shared" si="448"/>
        <v>46</v>
      </c>
      <c r="H14114" s="2">
        <f t="shared" si="447"/>
        <v>52.526550363550641</v>
      </c>
    </row>
    <row r="14115" spans="1:8" x14ac:dyDescent="0.2">
      <c r="A14115">
        <v>2000</v>
      </c>
      <c r="B14115" t="s">
        <v>52</v>
      </c>
      <c r="C14115" t="s">
        <v>12</v>
      </c>
      <c r="D14115">
        <v>165</v>
      </c>
      <c r="E14115">
        <v>905198</v>
      </c>
      <c r="F14115" cm="1">
        <f t="array" ref="F14115">_xlfn.XLOOKUP(A14115&amp;C14115, $L$3:$L$410&amp;$M$3:$M$410,$O$3:$O$410, "kamiyama")</f>
        <v>1</v>
      </c>
      <c r="G14115">
        <f t="shared" si="448"/>
        <v>165</v>
      </c>
      <c r="H14115" s="2">
        <f t="shared" si="447"/>
        <v>165</v>
      </c>
    </row>
    <row r="14116" spans="1:8" x14ac:dyDescent="0.2">
      <c r="A14116">
        <v>2001</v>
      </c>
      <c r="B14116" t="s">
        <v>52</v>
      </c>
      <c r="C14116" t="s">
        <v>12</v>
      </c>
      <c r="D14116">
        <v>201</v>
      </c>
      <c r="E14116">
        <v>904489</v>
      </c>
      <c r="F14116" cm="1">
        <f t="array" ref="F14116">_xlfn.XLOOKUP(A14116&amp;C14116, $L$3:$L$410&amp;$M$3:$M$410,$O$3:$O$410, "kamiyama")</f>
        <v>0.99921674594950494</v>
      </c>
      <c r="G14116">
        <f t="shared" si="448"/>
        <v>165</v>
      </c>
      <c r="H14116" s="2">
        <f t="shared" si="447"/>
        <v>164.87076308166831</v>
      </c>
    </row>
    <row r="14117" spans="1:8" x14ac:dyDescent="0.2">
      <c r="A14117">
        <v>2002</v>
      </c>
      <c r="B14117" t="s">
        <v>52</v>
      </c>
      <c r="C14117" t="s">
        <v>12</v>
      </c>
      <c r="D14117">
        <v>179</v>
      </c>
      <c r="E14117">
        <v>937986</v>
      </c>
      <c r="F14117" cm="1">
        <f t="array" ref="F14117">_xlfn.XLOOKUP(A14117&amp;C14117, $L$3:$L$410&amp;$M$3:$M$410,$O$3:$O$410, "kamiyama")</f>
        <v>1.0362219094606926</v>
      </c>
      <c r="G14117">
        <f t="shared" si="448"/>
        <v>165</v>
      </c>
      <c r="H14117" s="2">
        <f t="shared" si="447"/>
        <v>170.97661506101429</v>
      </c>
    </row>
    <row r="14118" spans="1:8" x14ac:dyDescent="0.2">
      <c r="A14118">
        <v>2003</v>
      </c>
      <c r="B14118" t="s">
        <v>52</v>
      </c>
      <c r="C14118" t="s">
        <v>12</v>
      </c>
      <c r="D14118">
        <v>339</v>
      </c>
      <c r="E14118">
        <v>992449</v>
      </c>
      <c r="F14118" cm="1">
        <f t="array" ref="F14118">_xlfn.XLOOKUP(A14118&amp;C14118, $L$3:$L$410&amp;$M$3:$M$410,$O$3:$O$410, "kamiyama")</f>
        <v>1.0963888563607078</v>
      </c>
      <c r="G14118">
        <f t="shared" si="448"/>
        <v>165</v>
      </c>
      <c r="H14118" s="2">
        <f t="shared" si="447"/>
        <v>180.9041612995168</v>
      </c>
    </row>
    <row r="14119" spans="1:8" x14ac:dyDescent="0.2">
      <c r="A14119">
        <v>2004</v>
      </c>
      <c r="B14119" t="s">
        <v>52</v>
      </c>
      <c r="C14119" t="s">
        <v>12</v>
      </c>
      <c r="D14119">
        <v>187</v>
      </c>
      <c r="E14119">
        <v>1055250</v>
      </c>
      <c r="F14119" cm="1">
        <f t="array" ref="F14119">_xlfn.XLOOKUP(A14119&amp;C14119, $L$3:$L$410&amp;$M$3:$M$410,$O$3:$O$410, "kamiyama")</f>
        <v>1.165767047651453</v>
      </c>
      <c r="G14119">
        <f t="shared" si="448"/>
        <v>165</v>
      </c>
      <c r="H14119" s="2">
        <f t="shared" si="447"/>
        <v>192.35156286248974</v>
      </c>
    </row>
    <row r="14120" spans="1:8" x14ac:dyDescent="0.2">
      <c r="A14120">
        <v>2005</v>
      </c>
      <c r="B14120" t="s">
        <v>52</v>
      </c>
      <c r="C14120" t="s">
        <v>12</v>
      </c>
      <c r="D14120">
        <v>118</v>
      </c>
      <c r="E14120">
        <v>1071992</v>
      </c>
      <c r="F14120" cm="1">
        <f t="array" ref="F14120">_xlfn.XLOOKUP(A14120&amp;C14120, $L$3:$L$410&amp;$M$3:$M$410,$O$3:$O$410, "kamiyama")</f>
        <v>1.1842624486576419</v>
      </c>
      <c r="G14120">
        <f t="shared" si="448"/>
        <v>165</v>
      </c>
      <c r="H14120" s="2">
        <f t="shared" si="447"/>
        <v>195.40330402851092</v>
      </c>
    </row>
    <row r="14121" spans="1:8" x14ac:dyDescent="0.2">
      <c r="A14121">
        <v>2006</v>
      </c>
      <c r="B14121" t="s">
        <v>52</v>
      </c>
      <c r="C14121" t="s">
        <v>12</v>
      </c>
      <c r="D14121">
        <v>121</v>
      </c>
      <c r="E14121">
        <v>1116447</v>
      </c>
      <c r="F14121" cm="1">
        <f t="array" ref="F14121">_xlfn.XLOOKUP(A14121&amp;C14121, $L$3:$L$410&amp;$M$3:$M$410,$O$3:$O$410, "kamiyama")</f>
        <v>1.2333732509351545</v>
      </c>
      <c r="G14121">
        <f t="shared" si="448"/>
        <v>165</v>
      </c>
      <c r="H14121" s="2">
        <f t="shared" si="447"/>
        <v>203.50658640430049</v>
      </c>
    </row>
    <row r="14122" spans="1:8" x14ac:dyDescent="0.2">
      <c r="A14122">
        <v>2007</v>
      </c>
      <c r="B14122" t="s">
        <v>52</v>
      </c>
      <c r="C14122" t="s">
        <v>12</v>
      </c>
      <c r="D14122">
        <v>468</v>
      </c>
      <c r="E14122">
        <v>1138635</v>
      </c>
      <c r="F14122" cm="1">
        <f t="array" ref="F14122">_xlfn.XLOOKUP(A14122&amp;C14122, $L$3:$L$410&amp;$M$3:$M$410,$O$3:$O$410, "kamiyama")</f>
        <v>1.2578850152121415</v>
      </c>
      <c r="G14122">
        <f t="shared" si="448"/>
        <v>165</v>
      </c>
      <c r="H14122" s="2">
        <f t="shared" si="447"/>
        <v>207.55102751000334</v>
      </c>
    </row>
    <row r="14123" spans="1:8" x14ac:dyDescent="0.2">
      <c r="A14123">
        <v>2008</v>
      </c>
      <c r="B14123" t="s">
        <v>52</v>
      </c>
      <c r="C14123" t="s">
        <v>12</v>
      </c>
      <c r="D14123">
        <v>383</v>
      </c>
      <c r="E14123">
        <v>1126276</v>
      </c>
      <c r="F14123" cm="1">
        <f t="array" ref="F14123">_xlfn.XLOOKUP(A14123&amp;C14123, $L$3:$L$410&amp;$M$3:$M$410,$O$3:$O$410, "kamiyama")</f>
        <v>1.2442316487663472</v>
      </c>
      <c r="G14123">
        <f t="shared" si="448"/>
        <v>165</v>
      </c>
      <c r="H14123" s="2">
        <f t="shared" si="447"/>
        <v>205.29822204644728</v>
      </c>
    </row>
    <row r="14124" spans="1:8" x14ac:dyDescent="0.2">
      <c r="A14124">
        <v>2009</v>
      </c>
      <c r="B14124" t="s">
        <v>52</v>
      </c>
      <c r="C14124" t="s">
        <v>12</v>
      </c>
      <c r="D14124">
        <v>383</v>
      </c>
      <c r="E14124">
        <v>1128437</v>
      </c>
      <c r="F14124" cm="1">
        <f t="array" ref="F14124">_xlfn.XLOOKUP(A14124&amp;C14124, $L$3:$L$410&amp;$M$3:$M$410,$O$3:$O$410, "kamiyama")</f>
        <v>1.2466189717608744</v>
      </c>
      <c r="G14124">
        <f t="shared" si="448"/>
        <v>165</v>
      </c>
      <c r="H14124" s="2">
        <f t="shared" si="447"/>
        <v>205.69213034054428</v>
      </c>
    </row>
    <row r="14125" spans="1:8" x14ac:dyDescent="0.2">
      <c r="A14125">
        <v>2010</v>
      </c>
      <c r="B14125" t="s">
        <v>52</v>
      </c>
      <c r="C14125" t="s">
        <v>12</v>
      </c>
      <c r="D14125">
        <v>255</v>
      </c>
      <c r="E14125">
        <v>1225508</v>
      </c>
      <c r="F14125" cm="1">
        <f t="array" ref="F14125">_xlfn.XLOOKUP(A14125&amp;C14125, $L$3:$L$410&amp;$M$3:$M$410,$O$3:$O$410, "kamiyama")</f>
        <v>1.3538562833766756</v>
      </c>
      <c r="G14125">
        <f t="shared" si="448"/>
        <v>165</v>
      </c>
      <c r="H14125" s="2">
        <f t="shared" si="447"/>
        <v>223.38628675715148</v>
      </c>
    </row>
    <row r="14126" spans="1:8" x14ac:dyDescent="0.2">
      <c r="A14126">
        <v>2011</v>
      </c>
      <c r="B14126" t="s">
        <v>52</v>
      </c>
      <c r="C14126" t="s">
        <v>12</v>
      </c>
      <c r="D14126">
        <v>131</v>
      </c>
      <c r="E14126">
        <v>1232815</v>
      </c>
      <c r="F14126" cm="1">
        <f t="array" ref="F14126">_xlfn.XLOOKUP(A14126&amp;C14126, $L$3:$L$410&amp;$M$3:$M$410,$O$3:$O$410, "kamiyama")</f>
        <v>1.3619285504386887</v>
      </c>
      <c r="G14126">
        <f t="shared" si="448"/>
        <v>165</v>
      </c>
      <c r="H14126" s="2">
        <f t="shared" si="447"/>
        <v>224.71821082238364</v>
      </c>
    </row>
    <row r="14127" spans="1:8" x14ac:dyDescent="0.2">
      <c r="A14127">
        <v>2012</v>
      </c>
      <c r="B14127" t="s">
        <v>52</v>
      </c>
      <c r="C14127" t="s">
        <v>12</v>
      </c>
      <c r="D14127">
        <v>171</v>
      </c>
      <c r="E14127">
        <v>1255809</v>
      </c>
      <c r="F14127" cm="1">
        <f t="array" ref="F14127">_xlfn.XLOOKUP(A14127&amp;C14127, $L$3:$L$410&amp;$M$3:$M$410,$O$3:$O$410, "kamiyama")</f>
        <v>1.3873307276419082</v>
      </c>
      <c r="G14127">
        <f t="shared" si="448"/>
        <v>165</v>
      </c>
      <c r="H14127" s="2">
        <f t="shared" si="447"/>
        <v>228.90957006091486</v>
      </c>
    </row>
    <row r="14128" spans="1:8" x14ac:dyDescent="0.2">
      <c r="A14128">
        <v>2013</v>
      </c>
      <c r="B14128" t="s">
        <v>52</v>
      </c>
      <c r="C14128" t="s">
        <v>12</v>
      </c>
      <c r="D14128">
        <v>171</v>
      </c>
      <c r="E14128">
        <v>1283331</v>
      </c>
      <c r="F14128" cm="1">
        <f t="array" ref="F14128">_xlfn.XLOOKUP(A14128&amp;C14128, $L$3:$L$410&amp;$M$3:$M$410,$O$3:$O$410, "kamiyama")</f>
        <v>1.41773512535379</v>
      </c>
      <c r="G14128">
        <f t="shared" si="448"/>
        <v>165</v>
      </c>
      <c r="H14128" s="2">
        <f t="shared" si="447"/>
        <v>233.92629568337534</v>
      </c>
    </row>
    <row r="14129" spans="1:8" x14ac:dyDescent="0.2">
      <c r="A14129">
        <v>2014</v>
      </c>
      <c r="B14129" t="s">
        <v>52</v>
      </c>
      <c r="C14129" t="s">
        <v>12</v>
      </c>
      <c r="D14129">
        <v>421</v>
      </c>
      <c r="E14129">
        <v>1322498</v>
      </c>
      <c r="F14129" cm="1">
        <f t="array" ref="F14129">_xlfn.XLOOKUP(A14129&amp;C14129, $L$3:$L$410&amp;$M$3:$M$410,$O$3:$O$410, "kamiyama")</f>
        <v>1.4610041118075825</v>
      </c>
      <c r="G14129">
        <f t="shared" si="448"/>
        <v>165</v>
      </c>
      <c r="H14129" s="2">
        <f t="shared" si="447"/>
        <v>241.06567844825111</v>
      </c>
    </row>
    <row r="14130" spans="1:8" x14ac:dyDescent="0.2">
      <c r="A14130">
        <v>2015</v>
      </c>
      <c r="B14130" t="s">
        <v>52</v>
      </c>
      <c r="C14130" t="s">
        <v>12</v>
      </c>
      <c r="D14130">
        <v>387</v>
      </c>
      <c r="E14130">
        <v>1296620</v>
      </c>
      <c r="F14130" cm="1">
        <f t="array" ref="F14130">_xlfn.XLOOKUP(A14130&amp;C14130, $L$3:$L$410&amp;$M$3:$M$410,$O$3:$O$410, "kamiyama")</f>
        <v>1.4324158913298526</v>
      </c>
      <c r="G14130">
        <f t="shared" si="448"/>
        <v>165</v>
      </c>
      <c r="H14130" s="2">
        <f t="shared" si="447"/>
        <v>236.34862206942569</v>
      </c>
    </row>
    <row r="14131" spans="1:8" x14ac:dyDescent="0.2">
      <c r="A14131">
        <v>2016</v>
      </c>
      <c r="B14131" t="s">
        <v>52</v>
      </c>
      <c r="C14131" t="s">
        <v>12</v>
      </c>
      <c r="D14131">
        <v>707</v>
      </c>
      <c r="E14131">
        <v>1310672</v>
      </c>
      <c r="F14131" cm="1">
        <f t="array" ref="F14131">_xlfn.XLOOKUP(A14131&amp;C14131, $L$3:$L$410&amp;$M$3:$M$410,$O$3:$O$410, "kamiyama")</f>
        <v>1.4479395668130066</v>
      </c>
      <c r="G14131">
        <f t="shared" si="448"/>
        <v>165</v>
      </c>
      <c r="H14131" s="2">
        <f t="shared" si="447"/>
        <v>238.9100285241461</v>
      </c>
    </row>
    <row r="14132" spans="1:8" x14ac:dyDescent="0.2">
      <c r="A14132">
        <v>2017</v>
      </c>
      <c r="B14132" t="s">
        <v>52</v>
      </c>
      <c r="C14132" t="s">
        <v>12</v>
      </c>
      <c r="D14132">
        <v>157</v>
      </c>
      <c r="E14132">
        <v>1330993</v>
      </c>
      <c r="F14132" cm="1">
        <f t="array" ref="F14132">_xlfn.XLOOKUP(A14132&amp;C14132, $L$3:$L$410&amp;$M$3:$M$410,$O$3:$O$410, "kamiyama")</f>
        <v>1.4703887989147126</v>
      </c>
      <c r="G14132">
        <f t="shared" si="448"/>
        <v>165</v>
      </c>
      <c r="H14132" s="2">
        <f t="shared" si="447"/>
        <v>242.61415182092759</v>
      </c>
    </row>
    <row r="14133" spans="1:8" x14ac:dyDescent="0.2">
      <c r="A14133">
        <v>2018</v>
      </c>
      <c r="B14133" t="s">
        <v>52</v>
      </c>
      <c r="C14133" t="s">
        <v>12</v>
      </c>
      <c r="D14133">
        <v>1157</v>
      </c>
      <c r="E14133">
        <v>1375522</v>
      </c>
      <c r="F14133" cm="1">
        <f t="array" ref="F14133">_xlfn.XLOOKUP(A14133&amp;C14133, $L$3:$L$410&amp;$M$3:$M$410,$O$3:$O$410, "kamiyama")</f>
        <v>1.5195813512623757</v>
      </c>
      <c r="G14133">
        <f t="shared" si="448"/>
        <v>165</v>
      </c>
      <c r="H14133" s="2">
        <f t="shared" si="447"/>
        <v>250.73092295829198</v>
      </c>
    </row>
    <row r="14134" spans="1:8" x14ac:dyDescent="0.2">
      <c r="A14134">
        <v>2019</v>
      </c>
      <c r="B14134" t="s">
        <v>52</v>
      </c>
      <c r="C14134" t="s">
        <v>12</v>
      </c>
      <c r="D14134">
        <v>422</v>
      </c>
      <c r="E14134">
        <v>1361555</v>
      </c>
      <c r="F14134" cm="1">
        <f t="array" ref="F14134">_xlfn.XLOOKUP(A14134&amp;C14134, $L$3:$L$410&amp;$M$3:$M$410,$O$3:$O$410, "kamiyama")</f>
        <v>1.5041515778868271</v>
      </c>
      <c r="G14134">
        <f t="shared" si="448"/>
        <v>165</v>
      </c>
      <c r="H14134" s="2">
        <f t="shared" si="447"/>
        <v>248.18501035132647</v>
      </c>
    </row>
    <row r="14135" spans="1:8" x14ac:dyDescent="0.2">
      <c r="A14135">
        <v>2020</v>
      </c>
      <c r="B14135" t="s">
        <v>52</v>
      </c>
      <c r="C14135" t="s">
        <v>12</v>
      </c>
      <c r="D14135">
        <v>1026</v>
      </c>
      <c r="E14135">
        <v>1314993</v>
      </c>
      <c r="F14135" cm="1">
        <f t="array" ref="F14135">_xlfn.XLOOKUP(A14135&amp;C14135, $L$3:$L$410&amp;$M$3:$M$410,$O$3:$O$410, "kamiyama")</f>
        <v>1.4527131080713833</v>
      </c>
      <c r="G14135">
        <f t="shared" si="448"/>
        <v>165</v>
      </c>
      <c r="H14135" s="2">
        <f t="shared" si="447"/>
        <v>239.69766283177825</v>
      </c>
    </row>
    <row r="14136" spans="1:8" x14ac:dyDescent="0.2">
      <c r="A14136">
        <v>2021</v>
      </c>
      <c r="B14136" t="s">
        <v>52</v>
      </c>
      <c r="C14136" t="s">
        <v>12</v>
      </c>
      <c r="D14136">
        <v>189</v>
      </c>
      <c r="E14136">
        <v>1371410</v>
      </c>
      <c r="F14136" cm="1">
        <f t="array" ref="F14136">_xlfn.XLOOKUP(A14136&amp;C14136, $L$3:$L$410&amp;$M$3:$M$410,$O$3:$O$410, "kamiyama")</f>
        <v>1.5150386987156401</v>
      </c>
      <c r="G14136">
        <f t="shared" si="448"/>
        <v>165</v>
      </c>
      <c r="H14136" s="2">
        <f t="shared" si="447"/>
        <v>249.98138528808062</v>
      </c>
    </row>
    <row r="14137" spans="1:8" x14ac:dyDescent="0.2">
      <c r="A14137">
        <v>2022</v>
      </c>
      <c r="B14137" t="s">
        <v>52</v>
      </c>
      <c r="C14137" t="s">
        <v>12</v>
      </c>
      <c r="D14137">
        <v>396</v>
      </c>
      <c r="E14137">
        <v>1392399</v>
      </c>
      <c r="F14137" cm="1">
        <f t="array" ref="F14137">_xlfn.XLOOKUP(A14137&amp;C14137, $L$3:$L$410&amp;$M$3:$M$410,$O$3:$O$410, "kamiyama")</f>
        <v>1.538225890910055</v>
      </c>
      <c r="G14137">
        <f t="shared" si="448"/>
        <v>165</v>
      </c>
      <c r="H14137" s="2">
        <f t="shared" si="447"/>
        <v>253.80727200015909</v>
      </c>
    </row>
    <row r="14138" spans="1:8" x14ac:dyDescent="0.2">
      <c r="A14138">
        <v>2023</v>
      </c>
      <c r="B14138" t="s">
        <v>52</v>
      </c>
      <c r="C14138" t="s">
        <v>12</v>
      </c>
      <c r="D14138">
        <v>588</v>
      </c>
      <c r="E14138">
        <v>1414899</v>
      </c>
      <c r="F14138" cm="1">
        <f t="array" ref="F14138">_xlfn.XLOOKUP(A14138&amp;C14138, $L$3:$L$410&amp;$M$3:$M$410,$O$3:$O$410, "kamiyama")</f>
        <v>1.5630823311584869</v>
      </c>
      <c r="G14138">
        <f t="shared" si="448"/>
        <v>165</v>
      </c>
      <c r="H14138" s="2">
        <f t="shared" si="447"/>
        <v>257.90858464115036</v>
      </c>
    </row>
    <row r="14139" spans="1:8" x14ac:dyDescent="0.2">
      <c r="A14139">
        <v>2000</v>
      </c>
      <c r="B14139" t="s">
        <v>52</v>
      </c>
      <c r="C14139" t="s">
        <v>13</v>
      </c>
      <c r="D14139">
        <v>207</v>
      </c>
      <c r="E14139">
        <v>3770792</v>
      </c>
      <c r="F14139" cm="1">
        <f t="array" ref="F14139">_xlfn.XLOOKUP(A14139&amp;C14139, $L$3:$L$410&amp;$M$3:$M$410,$O$3:$O$410, "kamiyama")</f>
        <v>1</v>
      </c>
      <c r="G14139">
        <f t="shared" si="448"/>
        <v>207</v>
      </c>
      <c r="H14139" s="2">
        <f t="shared" si="447"/>
        <v>207</v>
      </c>
    </row>
    <row r="14140" spans="1:8" x14ac:dyDescent="0.2">
      <c r="A14140">
        <v>2001</v>
      </c>
      <c r="B14140" t="s">
        <v>52</v>
      </c>
      <c r="C14140" t="s">
        <v>13</v>
      </c>
      <c r="D14140">
        <v>207</v>
      </c>
      <c r="E14140">
        <v>4123232</v>
      </c>
      <c r="F14140" cm="1">
        <f t="array" ref="F14140">_xlfn.XLOOKUP(A14140&amp;C14140, $L$3:$L$410&amp;$M$3:$M$410,$O$3:$O$410, "kamiyama")</f>
        <v>1.0934657758900517</v>
      </c>
      <c r="G14140">
        <f t="shared" si="448"/>
        <v>207</v>
      </c>
      <c r="H14140" s="2">
        <f t="shared" si="447"/>
        <v>226.3474156092407</v>
      </c>
    </row>
    <row r="14141" spans="1:8" x14ac:dyDescent="0.2">
      <c r="A14141">
        <v>2002</v>
      </c>
      <c r="B14141" t="s">
        <v>52</v>
      </c>
      <c r="C14141" t="s">
        <v>13</v>
      </c>
      <c r="D14141">
        <v>193</v>
      </c>
      <c r="E14141">
        <v>4391207</v>
      </c>
      <c r="F14141" cm="1">
        <f t="array" ref="F14141">_xlfn.XLOOKUP(A14141&amp;C14141, $L$3:$L$410&amp;$M$3:$M$410,$O$3:$O$410, "kamiyama")</f>
        <v>1.1645317482375055</v>
      </c>
      <c r="G14141">
        <f t="shared" si="448"/>
        <v>207</v>
      </c>
      <c r="H14141" s="2">
        <f t="shared" si="447"/>
        <v>241.05807188516363</v>
      </c>
    </row>
    <row r="14142" spans="1:8" x14ac:dyDescent="0.2">
      <c r="A14142">
        <v>2003</v>
      </c>
      <c r="B14142" t="s">
        <v>52</v>
      </c>
      <c r="C14142" t="s">
        <v>13</v>
      </c>
      <c r="D14142">
        <v>290</v>
      </c>
      <c r="E14142">
        <v>4479941</v>
      </c>
      <c r="F14142" cm="1">
        <f t="array" ref="F14142">_xlfn.XLOOKUP(A14142&amp;C14142, $L$3:$L$410&amp;$M$3:$M$410,$O$3:$O$410, "kamiyama")</f>
        <v>1.1880636746869093</v>
      </c>
      <c r="G14142">
        <f t="shared" si="448"/>
        <v>207</v>
      </c>
      <c r="H14142" s="2">
        <f t="shared" si="447"/>
        <v>245.92918066019024</v>
      </c>
    </row>
    <row r="14143" spans="1:8" x14ac:dyDescent="0.2">
      <c r="A14143">
        <v>2004</v>
      </c>
      <c r="B14143" t="s">
        <v>52</v>
      </c>
      <c r="C14143" t="s">
        <v>13</v>
      </c>
      <c r="D14143">
        <v>222</v>
      </c>
      <c r="E14143">
        <v>4435019</v>
      </c>
      <c r="F14143" cm="1">
        <f t="array" ref="F14143">_xlfn.XLOOKUP(A14143&amp;C14143, $L$3:$L$410&amp;$M$3:$M$410,$O$3:$O$410, "kamiyama")</f>
        <v>1.1761505275284343</v>
      </c>
      <c r="G14143">
        <f t="shared" si="448"/>
        <v>207</v>
      </c>
      <c r="H14143" s="2">
        <f t="shared" si="447"/>
        <v>243.46315919838591</v>
      </c>
    </row>
    <row r="14144" spans="1:8" x14ac:dyDescent="0.2">
      <c r="A14144">
        <v>2005</v>
      </c>
      <c r="B14144" t="s">
        <v>52</v>
      </c>
      <c r="C14144" t="s">
        <v>13</v>
      </c>
      <c r="D14144">
        <v>222</v>
      </c>
      <c r="E14144">
        <v>4849739</v>
      </c>
      <c r="F14144" cm="1">
        <f t="array" ref="F14144">_xlfn.XLOOKUP(A14144&amp;C14144, $L$3:$L$410&amp;$M$3:$M$410,$O$3:$O$410, "kamiyama")</f>
        <v>1.2861327275543175</v>
      </c>
      <c r="G14144">
        <f t="shared" si="448"/>
        <v>207</v>
      </c>
      <c r="H14144" s="2">
        <f t="shared" si="447"/>
        <v>266.22947460374371</v>
      </c>
    </row>
    <row r="14145" spans="1:8" x14ac:dyDescent="0.2">
      <c r="A14145">
        <v>2006</v>
      </c>
      <c r="B14145" t="s">
        <v>52</v>
      </c>
      <c r="C14145" t="s">
        <v>13</v>
      </c>
      <c r="D14145">
        <v>234</v>
      </c>
      <c r="E14145">
        <v>4993072</v>
      </c>
      <c r="F14145" cm="1">
        <f t="array" ref="F14145">_xlfn.XLOOKUP(A14145&amp;C14145, $L$3:$L$410&amp;$M$3:$M$410,$O$3:$O$410, "kamiyama")</f>
        <v>1.3241441055353889</v>
      </c>
      <c r="G14145">
        <f t="shared" si="448"/>
        <v>207</v>
      </c>
      <c r="H14145" s="2">
        <f t="shared" si="447"/>
        <v>274.09782984582552</v>
      </c>
    </row>
    <row r="14146" spans="1:8" x14ac:dyDescent="0.2">
      <c r="A14146">
        <v>2007</v>
      </c>
      <c r="B14146" t="s">
        <v>52</v>
      </c>
      <c r="C14146" t="s">
        <v>13</v>
      </c>
      <c r="D14146">
        <v>362</v>
      </c>
      <c r="E14146">
        <v>5171384</v>
      </c>
      <c r="F14146" cm="1">
        <f t="array" ref="F14146">_xlfn.XLOOKUP(A14146&amp;C14146, $L$3:$L$410&amp;$M$3:$M$410,$O$3:$O$410, "kamiyama")</f>
        <v>1.3714317840920422</v>
      </c>
      <c r="G14146">
        <f t="shared" si="448"/>
        <v>207</v>
      </c>
      <c r="H14146" s="2">
        <f t="shared" si="447"/>
        <v>283.88637930705272</v>
      </c>
    </row>
    <row r="14147" spans="1:8" x14ac:dyDescent="0.2">
      <c r="A14147">
        <v>2008</v>
      </c>
      <c r="B14147" t="s">
        <v>52</v>
      </c>
      <c r="C14147" t="s">
        <v>13</v>
      </c>
      <c r="D14147">
        <v>583</v>
      </c>
      <c r="E14147">
        <v>5027882</v>
      </c>
      <c r="F14147" cm="1">
        <f t="array" ref="F14147">_xlfn.XLOOKUP(A14147&amp;C14147, $L$3:$L$410&amp;$M$3:$M$410,$O$3:$O$410, "kamiyama")</f>
        <v>1.3333755879401463</v>
      </c>
      <c r="G14147">
        <f t="shared" si="448"/>
        <v>207</v>
      </c>
      <c r="H14147" s="2">
        <f t="shared" si="447"/>
        <v>276.00874670361031</v>
      </c>
    </row>
    <row r="14148" spans="1:8" x14ac:dyDescent="0.2">
      <c r="A14148">
        <v>2009</v>
      </c>
      <c r="B14148" t="s">
        <v>52</v>
      </c>
      <c r="C14148" t="s">
        <v>13</v>
      </c>
      <c r="D14148">
        <v>333</v>
      </c>
      <c r="E14148">
        <v>5178633</v>
      </c>
      <c r="F14148" cm="1">
        <f t="array" ref="F14148">_xlfn.XLOOKUP(A14148&amp;C14148, $L$3:$L$410&amp;$M$3:$M$410,$O$3:$O$410, "kamiyama")</f>
        <v>1.3733541919045125</v>
      </c>
      <c r="G14148">
        <f t="shared" si="448"/>
        <v>207</v>
      </c>
      <c r="H14148" s="2">
        <f t="shared" ref="H14148:H14211" si="449">F14148*G14148</f>
        <v>284.28431772423409</v>
      </c>
    </row>
    <row r="14149" spans="1:8" x14ac:dyDescent="0.2">
      <c r="A14149">
        <v>2010</v>
      </c>
      <c r="B14149" t="s">
        <v>52</v>
      </c>
      <c r="C14149" t="s">
        <v>13</v>
      </c>
      <c r="D14149">
        <v>714</v>
      </c>
      <c r="E14149">
        <v>5397980</v>
      </c>
      <c r="F14149" cm="1">
        <f t="array" ref="F14149">_xlfn.XLOOKUP(A14149&amp;C14149, $L$3:$L$410&amp;$M$3:$M$410,$O$3:$O$410, "kamiyama")</f>
        <v>1.4315241996906751</v>
      </c>
      <c r="G14149">
        <f t="shared" ref="G14149:G14212" si="450">IF((A14149=2000),D14149,G14148)</f>
        <v>207</v>
      </c>
      <c r="H14149" s="2">
        <f t="shared" si="449"/>
        <v>296.32550933596974</v>
      </c>
    </row>
    <row r="14150" spans="1:8" x14ac:dyDescent="0.2">
      <c r="A14150">
        <v>2011</v>
      </c>
      <c r="B14150" t="s">
        <v>52</v>
      </c>
      <c r="C14150" t="s">
        <v>13</v>
      </c>
      <c r="D14150">
        <v>101</v>
      </c>
      <c r="E14150">
        <v>5647383</v>
      </c>
      <c r="F14150" cm="1">
        <f t="array" ref="F14150">_xlfn.XLOOKUP(A14150&amp;C14150, $L$3:$L$410&amp;$M$3:$M$410,$O$3:$O$410, "kamiyama")</f>
        <v>1.4976649467804111</v>
      </c>
      <c r="G14150">
        <f t="shared" si="450"/>
        <v>207</v>
      </c>
      <c r="H14150" s="2">
        <f t="shared" si="449"/>
        <v>310.01664398354507</v>
      </c>
    </row>
    <row r="14151" spans="1:8" x14ac:dyDescent="0.2">
      <c r="A14151">
        <v>2012</v>
      </c>
      <c r="B14151" t="s">
        <v>52</v>
      </c>
      <c r="C14151" t="s">
        <v>13</v>
      </c>
      <c r="D14151">
        <v>289</v>
      </c>
      <c r="E14151">
        <v>5742203</v>
      </c>
      <c r="F14151" cm="1">
        <f t="array" ref="F14151">_xlfn.XLOOKUP(A14151&amp;C14151, $L$3:$L$410&amp;$M$3:$M$410,$O$3:$O$410, "kamiyama")</f>
        <v>1.5228108577720543</v>
      </c>
      <c r="G14151">
        <f t="shared" si="450"/>
        <v>207</v>
      </c>
      <c r="H14151" s="2">
        <f t="shared" si="449"/>
        <v>315.22184755881523</v>
      </c>
    </row>
    <row r="14152" spans="1:8" x14ac:dyDescent="0.2">
      <c r="A14152">
        <v>2013</v>
      </c>
      <c r="B14152" t="s">
        <v>52</v>
      </c>
      <c r="C14152" t="s">
        <v>13</v>
      </c>
      <c r="D14152">
        <v>1255</v>
      </c>
      <c r="E14152">
        <v>5903982</v>
      </c>
      <c r="F14152" cm="1">
        <f t="array" ref="F14152">_xlfn.XLOOKUP(A14152&amp;C14152, $L$3:$L$410&amp;$M$3:$M$410,$O$3:$O$410, "kamiyama")</f>
        <v>1.5657140462799326</v>
      </c>
      <c r="G14152">
        <f t="shared" si="450"/>
        <v>207</v>
      </c>
      <c r="H14152" s="2">
        <f t="shared" si="449"/>
        <v>324.10280757994605</v>
      </c>
    </row>
    <row r="14153" spans="1:8" x14ac:dyDescent="0.2">
      <c r="A14153">
        <v>2014</v>
      </c>
      <c r="B14153" t="s">
        <v>52</v>
      </c>
      <c r="C14153" t="s">
        <v>13</v>
      </c>
      <c r="D14153">
        <v>599</v>
      </c>
      <c r="E14153">
        <v>6250240</v>
      </c>
      <c r="F14153" cm="1">
        <f t="array" ref="F14153">_xlfn.XLOOKUP(A14153&amp;C14153, $L$3:$L$410&amp;$M$3:$M$410,$O$3:$O$410, "kamiyama")</f>
        <v>1.6575403787851464</v>
      </c>
      <c r="G14153">
        <f t="shared" si="450"/>
        <v>207</v>
      </c>
      <c r="H14153" s="2">
        <f t="shared" si="449"/>
        <v>343.1108584085253</v>
      </c>
    </row>
    <row r="14154" spans="1:8" x14ac:dyDescent="0.2">
      <c r="A14154">
        <v>2015</v>
      </c>
      <c r="B14154" t="s">
        <v>52</v>
      </c>
      <c r="C14154" t="s">
        <v>13</v>
      </c>
      <c r="D14154">
        <v>509</v>
      </c>
      <c r="E14154">
        <v>6487743</v>
      </c>
      <c r="F14154" cm="1">
        <f t="array" ref="F14154">_xlfn.XLOOKUP(A14154&amp;C14154, $L$3:$L$410&amp;$M$3:$M$410,$O$3:$O$410, "kamiyama")</f>
        <v>1.7205252901777663</v>
      </c>
      <c r="G14154">
        <f t="shared" si="450"/>
        <v>207</v>
      </c>
      <c r="H14154" s="2">
        <f t="shared" si="449"/>
        <v>356.14873506679766</v>
      </c>
    </row>
    <row r="14155" spans="1:8" x14ac:dyDescent="0.2">
      <c r="A14155">
        <v>2016</v>
      </c>
      <c r="B14155" t="s">
        <v>52</v>
      </c>
      <c r="C14155" t="s">
        <v>13</v>
      </c>
      <c r="D14155">
        <v>1156</v>
      </c>
      <c r="E14155">
        <v>6609429</v>
      </c>
      <c r="F14155" cm="1">
        <f t="array" ref="F14155">_xlfn.XLOOKUP(A14155&amp;C14155, $L$3:$L$410&amp;$M$3:$M$410,$O$3:$O$410, "kamiyama")</f>
        <v>1.752795964349134</v>
      </c>
      <c r="G14155">
        <f t="shared" si="450"/>
        <v>207</v>
      </c>
      <c r="H14155" s="2">
        <f t="shared" si="449"/>
        <v>362.82876462027076</v>
      </c>
    </row>
    <row r="14156" spans="1:8" x14ac:dyDescent="0.2">
      <c r="A14156">
        <v>2017</v>
      </c>
      <c r="B14156" t="s">
        <v>52</v>
      </c>
      <c r="C14156" t="s">
        <v>13</v>
      </c>
      <c r="D14156">
        <v>2072</v>
      </c>
      <c r="E14156">
        <v>6875779</v>
      </c>
      <c r="F14156" cm="1">
        <f t="array" ref="F14156">_xlfn.XLOOKUP(A14156&amp;C14156, $L$3:$L$410&amp;$M$3:$M$410,$O$3:$O$410, "kamiyama")</f>
        <v>1.8234309927463515</v>
      </c>
      <c r="G14156">
        <f t="shared" si="450"/>
        <v>207</v>
      </c>
      <c r="H14156" s="2">
        <f t="shared" si="449"/>
        <v>377.45021549849474</v>
      </c>
    </row>
    <row r="14157" spans="1:8" x14ac:dyDescent="0.2">
      <c r="A14157">
        <v>2018</v>
      </c>
      <c r="B14157" t="s">
        <v>52</v>
      </c>
      <c r="C14157" t="s">
        <v>13</v>
      </c>
      <c r="D14157">
        <v>1037</v>
      </c>
      <c r="E14157">
        <v>7187008</v>
      </c>
      <c r="F14157" cm="1">
        <f t="array" ref="F14157">_xlfn.XLOOKUP(A14157&amp;C14157, $L$3:$L$410&amp;$M$3:$M$410,$O$3:$O$410, "kamiyama")</f>
        <v>1.9059677648621298</v>
      </c>
      <c r="G14157">
        <f t="shared" si="450"/>
        <v>207</v>
      </c>
      <c r="H14157" s="2">
        <f t="shared" si="449"/>
        <v>394.53532732646084</v>
      </c>
    </row>
    <row r="14158" spans="1:8" x14ac:dyDescent="0.2">
      <c r="A14158">
        <v>2019</v>
      </c>
      <c r="B14158" t="s">
        <v>52</v>
      </c>
      <c r="C14158" t="s">
        <v>13</v>
      </c>
      <c r="D14158">
        <v>931</v>
      </c>
      <c r="E14158">
        <v>7372534</v>
      </c>
      <c r="F14158" cm="1">
        <f t="array" ref="F14158">_xlfn.XLOOKUP(A14158&amp;C14158, $L$3:$L$410&amp;$M$3:$M$410,$O$3:$O$410, "kamiyama")</f>
        <v>1.9551685693615559</v>
      </c>
      <c r="G14158">
        <f t="shared" si="450"/>
        <v>207</v>
      </c>
      <c r="H14158" s="2">
        <f t="shared" si="449"/>
        <v>404.71989385784207</v>
      </c>
    </row>
    <row r="14159" spans="1:8" x14ac:dyDescent="0.2">
      <c r="A14159">
        <v>2020</v>
      </c>
      <c r="B14159" t="s">
        <v>52</v>
      </c>
      <c r="C14159" t="s">
        <v>13</v>
      </c>
      <c r="D14159">
        <v>908</v>
      </c>
      <c r="E14159">
        <v>7385051</v>
      </c>
      <c r="F14159" cm="1">
        <f t="array" ref="F14159">_xlfn.XLOOKUP(A14159&amp;C14159, $L$3:$L$410&amp;$M$3:$M$410,$O$3:$O$410, "kamiyama")</f>
        <v>1.9584880311616233</v>
      </c>
      <c r="G14159">
        <f t="shared" si="450"/>
        <v>207</v>
      </c>
      <c r="H14159" s="2">
        <f t="shared" si="449"/>
        <v>405.407022450456</v>
      </c>
    </row>
    <row r="14160" spans="1:8" x14ac:dyDescent="0.2">
      <c r="A14160">
        <v>2021</v>
      </c>
      <c r="B14160" t="s">
        <v>52</v>
      </c>
      <c r="C14160" t="s">
        <v>13</v>
      </c>
      <c r="D14160">
        <v>832</v>
      </c>
      <c r="E14160">
        <v>7402483</v>
      </c>
      <c r="F14160" cm="1">
        <f t="array" ref="F14160">_xlfn.XLOOKUP(A14160&amp;C14160, $L$3:$L$410&amp;$M$3:$M$410,$O$3:$O$410, "kamiyama")</f>
        <v>1.9631109326634828</v>
      </c>
      <c r="G14160">
        <f t="shared" si="450"/>
        <v>207</v>
      </c>
      <c r="H14160" s="2">
        <f t="shared" si="449"/>
        <v>406.36396306134094</v>
      </c>
    </row>
    <row r="14161" spans="1:8" x14ac:dyDescent="0.2">
      <c r="A14161">
        <v>2022</v>
      </c>
      <c r="B14161" t="s">
        <v>52</v>
      </c>
      <c r="C14161" t="s">
        <v>13</v>
      </c>
      <c r="D14161">
        <v>3017</v>
      </c>
      <c r="E14161">
        <v>7483626</v>
      </c>
      <c r="F14161" cm="1">
        <f t="array" ref="F14161">_xlfn.XLOOKUP(A14161&amp;C14161, $L$3:$L$410&amp;$M$3:$M$410,$O$3:$O$410, "kamiyama")</f>
        <v>1.9846297541736591</v>
      </c>
      <c r="G14161">
        <f t="shared" si="450"/>
        <v>207</v>
      </c>
      <c r="H14161" s="2">
        <f t="shared" si="449"/>
        <v>410.81835911394745</v>
      </c>
    </row>
    <row r="14162" spans="1:8" x14ac:dyDescent="0.2">
      <c r="A14162">
        <v>2023</v>
      </c>
      <c r="B14162" t="s">
        <v>52</v>
      </c>
      <c r="C14162" t="s">
        <v>13</v>
      </c>
      <c r="D14162">
        <v>508</v>
      </c>
      <c r="E14162">
        <v>7524115</v>
      </c>
      <c r="F14162" cm="1">
        <f t="array" ref="F14162">_xlfn.XLOOKUP(A14162&amp;C14162, $L$3:$L$410&amp;$M$3:$M$410,$O$3:$O$410, "kamiyama")</f>
        <v>1.9953672862358889</v>
      </c>
      <c r="G14162">
        <f t="shared" si="450"/>
        <v>207</v>
      </c>
      <c r="H14162" s="2">
        <f t="shared" si="449"/>
        <v>413.04102825082902</v>
      </c>
    </row>
    <row r="14163" spans="1:8" x14ac:dyDescent="0.2">
      <c r="A14163">
        <v>2000</v>
      </c>
      <c r="B14163" t="s">
        <v>52</v>
      </c>
      <c r="C14163" t="s">
        <v>14</v>
      </c>
      <c r="D14163">
        <v>192</v>
      </c>
      <c r="E14163">
        <v>1684196</v>
      </c>
      <c r="F14163" cm="1">
        <f t="array" ref="F14163">_xlfn.XLOOKUP(A14163&amp;C14163, $L$3:$L$410&amp;$M$3:$M$410,$O$3:$O$410, "kamiyama")</f>
        <v>1</v>
      </c>
      <c r="G14163">
        <f t="shared" si="450"/>
        <v>192</v>
      </c>
      <c r="H14163" s="2">
        <f t="shared" si="449"/>
        <v>192</v>
      </c>
    </row>
    <row r="14164" spans="1:8" x14ac:dyDescent="0.2">
      <c r="A14164">
        <v>2001</v>
      </c>
      <c r="B14164" t="s">
        <v>52</v>
      </c>
      <c r="C14164" t="s">
        <v>14</v>
      </c>
      <c r="D14164">
        <v>190</v>
      </c>
      <c r="E14164">
        <v>1725017</v>
      </c>
      <c r="F14164" cm="1">
        <f t="array" ref="F14164">_xlfn.XLOOKUP(A14164&amp;C14164, $L$3:$L$410&amp;$M$3:$M$410,$O$3:$O$410, "kamiyama")</f>
        <v>1.0242376777999711</v>
      </c>
      <c r="G14164">
        <f t="shared" si="450"/>
        <v>192</v>
      </c>
      <c r="H14164" s="2">
        <f t="shared" si="449"/>
        <v>196.65363413759445</v>
      </c>
    </row>
    <row r="14165" spans="1:8" x14ac:dyDescent="0.2">
      <c r="A14165">
        <v>2002</v>
      </c>
      <c r="B14165" t="s">
        <v>52</v>
      </c>
      <c r="C14165" t="s">
        <v>14</v>
      </c>
      <c r="D14165">
        <v>412</v>
      </c>
      <c r="E14165">
        <v>1882563</v>
      </c>
      <c r="F14165" cm="1">
        <f t="array" ref="F14165">_xlfn.XLOOKUP(A14165&amp;C14165, $L$3:$L$410&amp;$M$3:$M$410,$O$3:$O$410, "kamiyama")</f>
        <v>1.1177814221147657</v>
      </c>
      <c r="G14165">
        <f t="shared" si="450"/>
        <v>192</v>
      </c>
      <c r="H14165" s="2">
        <f t="shared" si="449"/>
        <v>214.61403304603502</v>
      </c>
    </row>
    <row r="14166" spans="1:8" x14ac:dyDescent="0.2">
      <c r="A14166">
        <v>2003</v>
      </c>
      <c r="B14166" t="s">
        <v>52</v>
      </c>
      <c r="C14166" t="s">
        <v>14</v>
      </c>
      <c r="D14166">
        <v>436</v>
      </c>
      <c r="E14166">
        <v>1827791</v>
      </c>
      <c r="F14166" cm="1">
        <f t="array" ref="F14166">_xlfn.XLOOKUP(A14166&amp;C14166, $L$3:$L$410&amp;$M$3:$M$410,$O$3:$O$410, "kamiyama")</f>
        <v>1.0852602666197997</v>
      </c>
      <c r="G14166">
        <f t="shared" si="450"/>
        <v>192</v>
      </c>
      <c r="H14166" s="2">
        <f t="shared" si="449"/>
        <v>208.36997119100153</v>
      </c>
    </row>
    <row r="14167" spans="1:8" x14ac:dyDescent="0.2">
      <c r="A14167">
        <v>2004</v>
      </c>
      <c r="B14167" t="s">
        <v>52</v>
      </c>
      <c r="C14167" t="s">
        <v>14</v>
      </c>
      <c r="D14167">
        <v>414</v>
      </c>
      <c r="E14167">
        <v>1934796</v>
      </c>
      <c r="F14167" cm="1">
        <f t="array" ref="F14167">_xlfn.XLOOKUP(A14167&amp;C14167, $L$3:$L$410&amp;$M$3:$M$410,$O$3:$O$410, "kamiyama")</f>
        <v>1.1487950333571626</v>
      </c>
      <c r="G14167">
        <f t="shared" si="450"/>
        <v>192</v>
      </c>
      <c r="H14167" s="2">
        <f t="shared" si="449"/>
        <v>220.56864640457522</v>
      </c>
    </row>
    <row r="14168" spans="1:8" x14ac:dyDescent="0.2">
      <c r="A14168">
        <v>2005</v>
      </c>
      <c r="B14168" t="s">
        <v>52</v>
      </c>
      <c r="C14168" t="s">
        <v>14</v>
      </c>
      <c r="D14168">
        <v>151</v>
      </c>
      <c r="E14168">
        <v>2000423</v>
      </c>
      <c r="F14168" cm="1">
        <f t="array" ref="F14168">_xlfn.XLOOKUP(A14168&amp;C14168, $L$3:$L$410&amp;$M$3:$M$410,$O$3:$O$410, "kamiyama")</f>
        <v>1.1877614006920809</v>
      </c>
      <c r="G14168">
        <f t="shared" si="450"/>
        <v>192</v>
      </c>
      <c r="H14168" s="2">
        <f t="shared" si="449"/>
        <v>228.05018893287954</v>
      </c>
    </row>
    <row r="14169" spans="1:8" x14ac:dyDescent="0.2">
      <c r="A14169">
        <v>2006</v>
      </c>
      <c r="B14169" t="s">
        <v>52</v>
      </c>
      <c r="C14169" t="s">
        <v>14</v>
      </c>
      <c r="D14169">
        <v>187</v>
      </c>
      <c r="E14169">
        <v>2049053</v>
      </c>
      <c r="F14169" cm="1">
        <f t="array" ref="F14169">_xlfn.XLOOKUP(A14169&amp;C14169, $L$3:$L$410&amp;$M$3:$M$410,$O$3:$O$410, "kamiyama")</f>
        <v>1.216635712233018</v>
      </c>
      <c r="G14169">
        <f t="shared" si="450"/>
        <v>192</v>
      </c>
      <c r="H14169" s="2">
        <f t="shared" si="449"/>
        <v>233.59405674873946</v>
      </c>
    </row>
    <row r="14170" spans="1:8" x14ac:dyDescent="0.2">
      <c r="A14170">
        <v>2007</v>
      </c>
      <c r="B14170" t="s">
        <v>52</v>
      </c>
      <c r="C14170" t="s">
        <v>14</v>
      </c>
      <c r="D14170">
        <v>131</v>
      </c>
      <c r="E14170">
        <v>2180427</v>
      </c>
      <c r="F14170" cm="1">
        <f t="array" ref="F14170">_xlfn.XLOOKUP(A14170&amp;C14170, $L$3:$L$410&amp;$M$3:$M$410,$O$3:$O$410, "kamiyama")</f>
        <v>1.2946396975173911</v>
      </c>
      <c r="G14170">
        <f t="shared" si="450"/>
        <v>192</v>
      </c>
      <c r="H14170" s="2">
        <f t="shared" si="449"/>
        <v>248.57082192333908</v>
      </c>
    </row>
    <row r="14171" spans="1:8" x14ac:dyDescent="0.2">
      <c r="A14171">
        <v>2008</v>
      </c>
      <c r="B14171" t="s">
        <v>52</v>
      </c>
      <c r="C14171" t="s">
        <v>14</v>
      </c>
      <c r="D14171">
        <v>1190</v>
      </c>
      <c r="E14171">
        <v>2122465</v>
      </c>
      <c r="F14171" cm="1">
        <f t="array" ref="F14171">_xlfn.XLOOKUP(A14171&amp;C14171, $L$3:$L$410&amp;$M$3:$M$410,$O$3:$O$410, "kamiyama")</f>
        <v>1.2602244631859949</v>
      </c>
      <c r="G14171">
        <f t="shared" si="450"/>
        <v>192</v>
      </c>
      <c r="H14171" s="2">
        <f t="shared" si="449"/>
        <v>241.96309693171102</v>
      </c>
    </row>
    <row r="14172" spans="1:8" x14ac:dyDescent="0.2">
      <c r="A14172">
        <v>2009</v>
      </c>
      <c r="B14172" t="s">
        <v>52</v>
      </c>
      <c r="C14172" t="s">
        <v>14</v>
      </c>
      <c r="D14172">
        <v>220</v>
      </c>
      <c r="E14172">
        <v>2267548</v>
      </c>
      <c r="F14172" cm="1">
        <f t="array" ref="F14172">_xlfn.XLOOKUP(A14172&amp;C14172, $L$3:$L$410&amp;$M$3:$M$410,$O$3:$O$410, "kamiyama")</f>
        <v>1.3463682374260477</v>
      </c>
      <c r="G14172">
        <f t="shared" si="450"/>
        <v>192</v>
      </c>
      <c r="H14172" s="2">
        <f t="shared" si="449"/>
        <v>258.50270158580116</v>
      </c>
    </row>
    <row r="14173" spans="1:8" x14ac:dyDescent="0.2">
      <c r="A14173">
        <v>2010</v>
      </c>
      <c r="B14173" t="s">
        <v>52</v>
      </c>
      <c r="C14173" t="s">
        <v>14</v>
      </c>
      <c r="D14173">
        <v>220</v>
      </c>
      <c r="E14173">
        <v>2304369</v>
      </c>
      <c r="F14173" cm="1">
        <f t="array" ref="F14173">_xlfn.XLOOKUP(A14173&amp;C14173, $L$3:$L$410&amp;$M$3:$M$410,$O$3:$O$410, "kamiyama")</f>
        <v>1.3682308947414672</v>
      </c>
      <c r="G14173">
        <f t="shared" si="450"/>
        <v>192</v>
      </c>
      <c r="H14173" s="2">
        <f t="shared" si="449"/>
        <v>262.7003317903617</v>
      </c>
    </row>
    <row r="14174" spans="1:8" x14ac:dyDescent="0.2">
      <c r="A14174">
        <v>2011</v>
      </c>
      <c r="B14174" t="s">
        <v>52</v>
      </c>
      <c r="C14174" t="s">
        <v>14</v>
      </c>
      <c r="D14174">
        <v>829</v>
      </c>
      <c r="E14174">
        <v>2347009</v>
      </c>
      <c r="F14174" cm="1">
        <f t="array" ref="F14174">_xlfn.XLOOKUP(A14174&amp;C14174, $L$3:$L$410&amp;$M$3:$M$410,$O$3:$O$410, "kamiyama")</f>
        <v>1.393548613106788</v>
      </c>
      <c r="G14174">
        <f t="shared" si="450"/>
        <v>192</v>
      </c>
      <c r="H14174" s="2">
        <f t="shared" si="449"/>
        <v>267.56133371650333</v>
      </c>
    </row>
    <row r="14175" spans="1:8" x14ac:dyDescent="0.2">
      <c r="A14175">
        <v>2012</v>
      </c>
      <c r="B14175" t="s">
        <v>52</v>
      </c>
      <c r="C14175" t="s">
        <v>14</v>
      </c>
      <c r="D14175">
        <v>402</v>
      </c>
      <c r="E14175">
        <v>2449204</v>
      </c>
      <c r="F14175" cm="1">
        <f t="array" ref="F14175">_xlfn.XLOOKUP(A14175&amp;C14175, $L$3:$L$410&amp;$M$3:$M$410,$O$3:$O$410, "kamiyama")</f>
        <v>1.4542274177114778</v>
      </c>
      <c r="G14175">
        <f t="shared" si="450"/>
        <v>192</v>
      </c>
      <c r="H14175" s="2">
        <f t="shared" si="449"/>
        <v>279.21166420060376</v>
      </c>
    </row>
    <row r="14176" spans="1:8" x14ac:dyDescent="0.2">
      <c r="A14176">
        <v>2013</v>
      </c>
      <c r="B14176" t="s">
        <v>52</v>
      </c>
      <c r="C14176" t="s">
        <v>14</v>
      </c>
      <c r="D14176">
        <v>430</v>
      </c>
      <c r="E14176">
        <v>2529241</v>
      </c>
      <c r="F14176" cm="1">
        <f t="array" ref="F14176">_xlfn.XLOOKUP(A14176&amp;C14176, $L$3:$L$410&amp;$M$3:$M$410,$O$3:$O$410, "kamiyama")</f>
        <v>1.5017497963419935</v>
      </c>
      <c r="G14176">
        <f t="shared" si="450"/>
        <v>192</v>
      </c>
      <c r="H14176" s="2">
        <f t="shared" si="449"/>
        <v>288.33596089766274</v>
      </c>
    </row>
    <row r="14177" spans="1:8" x14ac:dyDescent="0.2">
      <c r="A14177">
        <v>2014</v>
      </c>
      <c r="B14177" t="s">
        <v>52</v>
      </c>
      <c r="C14177" t="s">
        <v>14</v>
      </c>
      <c r="D14177">
        <v>3055</v>
      </c>
      <c r="E14177">
        <v>2649415</v>
      </c>
      <c r="F14177" cm="1">
        <f t="array" ref="F14177">_xlfn.XLOOKUP(A14177&amp;C14177, $L$3:$L$410&amp;$M$3:$M$410,$O$3:$O$410, "kamiyama")</f>
        <v>1.5731037242696218</v>
      </c>
      <c r="G14177">
        <f t="shared" si="450"/>
        <v>192</v>
      </c>
      <c r="H14177" s="2">
        <f t="shared" si="449"/>
        <v>302.03591505976738</v>
      </c>
    </row>
    <row r="14178" spans="1:8" x14ac:dyDescent="0.2">
      <c r="A14178">
        <v>2015</v>
      </c>
      <c r="B14178" t="s">
        <v>52</v>
      </c>
      <c r="C14178" t="s">
        <v>14</v>
      </c>
      <c r="D14178">
        <v>3055</v>
      </c>
      <c r="E14178">
        <v>2732849</v>
      </c>
      <c r="F14178" cm="1">
        <f t="array" ref="F14178">_xlfn.XLOOKUP(A14178&amp;C14178, $L$3:$L$410&amp;$M$3:$M$410,$O$3:$O$410, "kamiyama")</f>
        <v>1.622643089046643</v>
      </c>
      <c r="G14178">
        <f t="shared" si="450"/>
        <v>192</v>
      </c>
      <c r="H14178" s="2">
        <f t="shared" si="449"/>
        <v>311.54747309695546</v>
      </c>
    </row>
    <row r="14179" spans="1:8" x14ac:dyDescent="0.2">
      <c r="A14179">
        <v>2016</v>
      </c>
      <c r="B14179" t="s">
        <v>52</v>
      </c>
      <c r="C14179" t="s">
        <v>14</v>
      </c>
      <c r="D14179">
        <v>193</v>
      </c>
      <c r="E14179">
        <v>2696015</v>
      </c>
      <c r="F14179" cm="1">
        <f t="array" ref="F14179">_xlfn.XLOOKUP(A14179&amp;C14179, $L$3:$L$410&amp;$M$3:$M$410,$O$3:$O$410, "kamiyama")</f>
        <v>1.600772712914649</v>
      </c>
      <c r="G14179">
        <f t="shared" si="450"/>
        <v>192</v>
      </c>
      <c r="H14179" s="2">
        <f t="shared" si="449"/>
        <v>307.34836087961258</v>
      </c>
    </row>
    <row r="14180" spans="1:8" x14ac:dyDescent="0.2">
      <c r="A14180">
        <v>2017</v>
      </c>
      <c r="B14180" t="s">
        <v>52</v>
      </c>
      <c r="C14180" t="s">
        <v>14</v>
      </c>
      <c r="D14180">
        <v>590</v>
      </c>
      <c r="E14180">
        <v>2809459</v>
      </c>
      <c r="F14180" cm="1">
        <f t="array" ref="F14180">_xlfn.XLOOKUP(A14180&amp;C14180, $L$3:$L$410&amp;$M$3:$M$410,$O$3:$O$410, "kamiyama")</f>
        <v>1.668130668877019</v>
      </c>
      <c r="G14180">
        <f t="shared" si="450"/>
        <v>192</v>
      </c>
      <c r="H14180" s="2">
        <f t="shared" si="449"/>
        <v>320.28108842438763</v>
      </c>
    </row>
    <row r="14181" spans="1:8" x14ac:dyDescent="0.2">
      <c r="A14181">
        <v>2018</v>
      </c>
      <c r="B14181" t="s">
        <v>52</v>
      </c>
      <c r="C14181" t="s">
        <v>14</v>
      </c>
      <c r="D14181">
        <v>666</v>
      </c>
      <c r="E14181">
        <v>2839667</v>
      </c>
      <c r="F14181" cm="1">
        <f t="array" ref="F14181">_xlfn.XLOOKUP(A14181&amp;C14181, $L$3:$L$410&amp;$M$3:$M$410,$O$3:$O$410, "kamiyama")</f>
        <v>1.6860668235763534</v>
      </c>
      <c r="G14181">
        <f t="shared" si="450"/>
        <v>192</v>
      </c>
      <c r="H14181" s="2">
        <f t="shared" si="449"/>
        <v>323.72483012665987</v>
      </c>
    </row>
    <row r="14182" spans="1:8" x14ac:dyDescent="0.2">
      <c r="A14182">
        <v>2019</v>
      </c>
      <c r="B14182" t="s">
        <v>52</v>
      </c>
      <c r="C14182" t="s">
        <v>14</v>
      </c>
      <c r="D14182">
        <v>2200</v>
      </c>
      <c r="E14182">
        <v>2913438</v>
      </c>
      <c r="F14182" cm="1">
        <f t="array" ref="F14182">_xlfn.XLOOKUP(A14182&amp;C14182, $L$3:$L$410&amp;$M$3:$M$410,$O$3:$O$410, "kamiyama")</f>
        <v>1.7298687326178188</v>
      </c>
      <c r="G14182">
        <f t="shared" si="450"/>
        <v>192</v>
      </c>
      <c r="H14182" s="2">
        <f t="shared" si="449"/>
        <v>332.13479666262123</v>
      </c>
    </row>
    <row r="14183" spans="1:8" x14ac:dyDescent="0.2">
      <c r="A14183">
        <v>2020</v>
      </c>
      <c r="B14183" t="s">
        <v>52</v>
      </c>
      <c r="C14183" t="s">
        <v>14</v>
      </c>
      <c r="D14183">
        <v>405</v>
      </c>
      <c r="E14183">
        <v>2805816</v>
      </c>
      <c r="F14183" cm="1">
        <f t="array" ref="F14183">_xlfn.XLOOKUP(A14183&amp;C14183, $L$3:$L$410&amp;$M$3:$M$410,$O$3:$O$410, "kamiyama")</f>
        <v>1.6659676189707135</v>
      </c>
      <c r="G14183">
        <f t="shared" si="450"/>
        <v>192</v>
      </c>
      <c r="H14183" s="2">
        <f t="shared" si="449"/>
        <v>319.86578284237703</v>
      </c>
    </row>
    <row r="14184" spans="1:8" x14ac:dyDescent="0.2">
      <c r="A14184">
        <v>2021</v>
      </c>
      <c r="B14184" t="s">
        <v>52</v>
      </c>
      <c r="C14184" t="s">
        <v>14</v>
      </c>
      <c r="D14184">
        <v>534</v>
      </c>
      <c r="E14184">
        <v>2985401</v>
      </c>
      <c r="F14184" cm="1">
        <f t="array" ref="F14184">_xlfn.XLOOKUP(A14184&amp;C14184, $L$3:$L$410&amp;$M$3:$M$410,$O$3:$O$410, "kamiyama")</f>
        <v>1.772597132400267</v>
      </c>
      <c r="G14184">
        <f t="shared" si="450"/>
        <v>192</v>
      </c>
      <c r="H14184" s="2">
        <f t="shared" si="449"/>
        <v>340.33864942085125</v>
      </c>
    </row>
    <row r="14185" spans="1:8" x14ac:dyDescent="0.2">
      <c r="A14185">
        <v>2022</v>
      </c>
      <c r="B14185" t="s">
        <v>52</v>
      </c>
      <c r="C14185" t="s">
        <v>14</v>
      </c>
      <c r="D14185">
        <v>1824</v>
      </c>
      <c r="E14185">
        <v>3029306</v>
      </c>
      <c r="F14185" cm="1">
        <f t="array" ref="F14185">_xlfn.XLOOKUP(A14185&amp;C14185, $L$3:$L$410&amp;$M$3:$M$410,$O$3:$O$410, "kamiyama")</f>
        <v>1.7986659509938274</v>
      </c>
      <c r="G14185">
        <f t="shared" si="450"/>
        <v>192</v>
      </c>
      <c r="H14185" s="2">
        <f t="shared" si="449"/>
        <v>345.34386259081487</v>
      </c>
    </row>
    <row r="14186" spans="1:8" x14ac:dyDescent="0.2">
      <c r="A14186">
        <v>2023</v>
      </c>
      <c r="B14186" t="s">
        <v>52</v>
      </c>
      <c r="C14186" t="s">
        <v>14</v>
      </c>
      <c r="D14186">
        <v>1362</v>
      </c>
      <c r="E14186">
        <v>3124421</v>
      </c>
      <c r="F14186" cm="1">
        <f t="array" ref="F14186">_xlfn.XLOOKUP(A14186&amp;C14186, $L$3:$L$410&amp;$M$3:$M$410,$O$3:$O$410, "kamiyama")</f>
        <v>1.8551409693408605</v>
      </c>
      <c r="G14186">
        <f t="shared" si="450"/>
        <v>192</v>
      </c>
      <c r="H14186" s="2">
        <f t="shared" si="449"/>
        <v>356.18706611344521</v>
      </c>
    </row>
    <row r="14187" spans="1:8" x14ac:dyDescent="0.2">
      <c r="A14187">
        <v>2000</v>
      </c>
      <c r="B14187" t="s">
        <v>52</v>
      </c>
      <c r="C14187" t="s">
        <v>15</v>
      </c>
      <c r="D14187">
        <v>197</v>
      </c>
      <c r="E14187">
        <v>481245</v>
      </c>
      <c r="F14187" cm="1">
        <f t="array" ref="F14187">_xlfn.XLOOKUP(A14187&amp;C14187, $L$3:$L$410&amp;$M$3:$M$410,$O$3:$O$410, "kamiyama")</f>
        <v>1</v>
      </c>
      <c r="G14187">
        <f t="shared" si="450"/>
        <v>197</v>
      </c>
      <c r="H14187" s="2">
        <f t="shared" si="449"/>
        <v>197</v>
      </c>
    </row>
    <row r="14188" spans="1:8" x14ac:dyDescent="0.2">
      <c r="A14188">
        <v>2001</v>
      </c>
      <c r="B14188" t="s">
        <v>52</v>
      </c>
      <c r="C14188" t="s">
        <v>15</v>
      </c>
      <c r="D14188">
        <v>180</v>
      </c>
      <c r="E14188">
        <v>477010</v>
      </c>
      <c r="F14188" cm="1">
        <f t="array" ref="F14188">_xlfn.XLOOKUP(A14188&amp;C14188, $L$3:$L$410&amp;$M$3:$M$410,$O$3:$O$410, "kamiyama")</f>
        <v>0.99119990857047868</v>
      </c>
      <c r="G14188">
        <f t="shared" si="450"/>
        <v>197</v>
      </c>
      <c r="H14188" s="2">
        <f t="shared" si="449"/>
        <v>195.2663819883843</v>
      </c>
    </row>
    <row r="14189" spans="1:8" x14ac:dyDescent="0.2">
      <c r="A14189">
        <v>2002</v>
      </c>
      <c r="B14189" t="s">
        <v>52</v>
      </c>
      <c r="C14189" t="s">
        <v>15</v>
      </c>
      <c r="D14189">
        <v>246</v>
      </c>
      <c r="E14189">
        <v>526209</v>
      </c>
      <c r="F14189" cm="1">
        <f t="array" ref="F14189">_xlfn.XLOOKUP(A14189&amp;C14189, $L$3:$L$410&amp;$M$3:$M$410,$O$3:$O$410, "kamiyama")</f>
        <v>1.0934326590406134</v>
      </c>
      <c r="G14189">
        <f t="shared" si="450"/>
        <v>197</v>
      </c>
      <c r="H14189" s="2">
        <f t="shared" si="449"/>
        <v>215.40623383100083</v>
      </c>
    </row>
    <row r="14190" spans="1:8" x14ac:dyDescent="0.2">
      <c r="A14190">
        <v>2003</v>
      </c>
      <c r="B14190" t="s">
        <v>52</v>
      </c>
      <c r="C14190" t="s">
        <v>15</v>
      </c>
      <c r="D14190">
        <v>246</v>
      </c>
      <c r="E14190">
        <v>533532</v>
      </c>
      <c r="F14190" cm="1">
        <f t="array" ref="F14190">_xlfn.XLOOKUP(A14190&amp;C14190, $L$3:$L$410&amp;$M$3:$M$410,$O$3:$O$410, "kamiyama")</f>
        <v>1.1086494405136678</v>
      </c>
      <c r="G14190">
        <f t="shared" si="450"/>
        <v>197</v>
      </c>
      <c r="H14190" s="2">
        <f t="shared" si="449"/>
        <v>218.40393978119255</v>
      </c>
    </row>
    <row r="14191" spans="1:8" x14ac:dyDescent="0.2">
      <c r="A14191">
        <v>2004</v>
      </c>
      <c r="B14191" t="s">
        <v>52</v>
      </c>
      <c r="C14191" t="s">
        <v>15</v>
      </c>
      <c r="D14191">
        <v>51</v>
      </c>
      <c r="E14191">
        <v>570761</v>
      </c>
      <c r="F14191" cm="1">
        <f t="array" ref="F14191">_xlfn.XLOOKUP(A14191&amp;C14191, $L$3:$L$410&amp;$M$3:$M$410,$O$3:$O$410, "kamiyama")</f>
        <v>1.1860092052904445</v>
      </c>
      <c r="G14191">
        <f t="shared" si="450"/>
        <v>197</v>
      </c>
      <c r="H14191" s="2">
        <f t="shared" si="449"/>
        <v>233.64381344221758</v>
      </c>
    </row>
    <row r="14192" spans="1:8" x14ac:dyDescent="0.2">
      <c r="A14192">
        <v>2005</v>
      </c>
      <c r="B14192" t="s">
        <v>52</v>
      </c>
      <c r="C14192" t="s">
        <v>15</v>
      </c>
      <c r="D14192">
        <v>123</v>
      </c>
      <c r="E14192">
        <v>513397</v>
      </c>
      <c r="F14192" cm="1">
        <f t="array" ref="F14192">_xlfn.XLOOKUP(A14192&amp;C14192, $L$3:$L$410&amp;$M$3:$M$410,$O$3:$O$410, "kamiyama")</f>
        <v>1.066810044779686</v>
      </c>
      <c r="G14192">
        <f t="shared" si="450"/>
        <v>197</v>
      </c>
      <c r="H14192" s="2">
        <f t="shared" si="449"/>
        <v>210.16157882159814</v>
      </c>
    </row>
    <row r="14193" spans="1:8" x14ac:dyDescent="0.2">
      <c r="A14193">
        <v>2006</v>
      </c>
      <c r="B14193" t="s">
        <v>52</v>
      </c>
      <c r="C14193" t="s">
        <v>15</v>
      </c>
      <c r="D14193">
        <v>123</v>
      </c>
      <c r="E14193">
        <v>588563</v>
      </c>
      <c r="F14193" cm="1">
        <f t="array" ref="F14193">_xlfn.XLOOKUP(A14193&amp;C14193, $L$3:$L$410&amp;$M$3:$M$410,$O$3:$O$410, "kamiyama")</f>
        <v>1.2230007584494385</v>
      </c>
      <c r="G14193">
        <f t="shared" si="450"/>
        <v>197</v>
      </c>
      <c r="H14193" s="2">
        <f t="shared" si="449"/>
        <v>240.93114941453936</v>
      </c>
    </row>
    <row r="14194" spans="1:8" x14ac:dyDescent="0.2">
      <c r="A14194">
        <v>2007</v>
      </c>
      <c r="B14194" t="s">
        <v>52</v>
      </c>
      <c r="C14194" t="s">
        <v>15</v>
      </c>
      <c r="D14194">
        <v>123</v>
      </c>
      <c r="E14194">
        <v>574171</v>
      </c>
      <c r="F14194" cm="1">
        <f t="array" ref="F14194">_xlfn.XLOOKUP(A14194&amp;C14194, $L$3:$L$410&amp;$M$3:$M$410,$O$3:$O$410, "kamiyama")</f>
        <v>1.1930949931947346</v>
      </c>
      <c r="G14194">
        <f t="shared" si="450"/>
        <v>197</v>
      </c>
      <c r="H14194" s="2">
        <f t="shared" si="449"/>
        <v>235.03971365936272</v>
      </c>
    </row>
    <row r="14195" spans="1:8" x14ac:dyDescent="0.2">
      <c r="A14195">
        <v>2008</v>
      </c>
      <c r="B14195" t="s">
        <v>52</v>
      </c>
      <c r="C14195" t="s">
        <v>15</v>
      </c>
      <c r="D14195">
        <v>123</v>
      </c>
      <c r="E14195">
        <v>583118</v>
      </c>
      <c r="F14195" cm="1">
        <f t="array" ref="F14195">_xlfn.XLOOKUP(A14195&amp;C14195, $L$3:$L$410&amp;$M$3:$M$410,$O$3:$O$410, "kamiyama")</f>
        <v>1.2116863551829109</v>
      </c>
      <c r="G14195">
        <f t="shared" si="450"/>
        <v>197</v>
      </c>
      <c r="H14195" s="2">
        <f t="shared" si="449"/>
        <v>238.70221197103345</v>
      </c>
    </row>
    <row r="14196" spans="1:8" x14ac:dyDescent="0.2">
      <c r="A14196">
        <v>2009</v>
      </c>
      <c r="B14196" t="s">
        <v>52</v>
      </c>
      <c r="C14196" t="s">
        <v>15</v>
      </c>
      <c r="D14196">
        <v>123</v>
      </c>
      <c r="E14196">
        <v>557340</v>
      </c>
      <c r="F14196" cm="1">
        <f t="array" ref="F14196">_xlfn.XLOOKUP(A14196&amp;C14196, $L$3:$L$410&amp;$M$3:$M$410,$O$3:$O$410, "kamiyama")</f>
        <v>1.1581211233363464</v>
      </c>
      <c r="G14196">
        <f t="shared" si="450"/>
        <v>197</v>
      </c>
      <c r="H14196" s="2">
        <f t="shared" si="449"/>
        <v>228.14986129726026</v>
      </c>
    </row>
    <row r="14197" spans="1:8" x14ac:dyDescent="0.2">
      <c r="A14197">
        <v>2010</v>
      </c>
      <c r="B14197" t="s">
        <v>52</v>
      </c>
      <c r="C14197" t="s">
        <v>15</v>
      </c>
      <c r="D14197">
        <v>123</v>
      </c>
      <c r="E14197">
        <v>564397</v>
      </c>
      <c r="F14197" cm="1">
        <f t="array" ref="F14197">_xlfn.XLOOKUP(A14197&amp;C14197, $L$3:$L$410&amp;$M$3:$M$410,$O$3:$O$410, "kamiyama")</f>
        <v>1.1727851717939928</v>
      </c>
      <c r="G14197">
        <f t="shared" si="450"/>
        <v>197</v>
      </c>
      <c r="H14197" s="2">
        <f t="shared" si="449"/>
        <v>231.03867884341659</v>
      </c>
    </row>
    <row r="14198" spans="1:8" x14ac:dyDescent="0.2">
      <c r="A14198">
        <v>2011</v>
      </c>
      <c r="B14198" t="s">
        <v>52</v>
      </c>
      <c r="C14198" t="s">
        <v>15</v>
      </c>
      <c r="D14198">
        <v>142</v>
      </c>
      <c r="E14198">
        <v>591312</v>
      </c>
      <c r="F14198" cm="1">
        <f t="array" ref="F14198">_xlfn.XLOOKUP(A14198&amp;C14198, $L$3:$L$410&amp;$M$3:$M$410,$O$3:$O$410, "kamiyama")</f>
        <v>1.2287130255898762</v>
      </c>
      <c r="G14198">
        <f t="shared" si="450"/>
        <v>197</v>
      </c>
      <c r="H14198" s="2">
        <f t="shared" si="449"/>
        <v>242.0564660412056</v>
      </c>
    </row>
    <row r="14199" spans="1:8" x14ac:dyDescent="0.2">
      <c r="A14199">
        <v>2012</v>
      </c>
      <c r="B14199" t="s">
        <v>52</v>
      </c>
      <c r="C14199" t="s">
        <v>15</v>
      </c>
      <c r="D14199">
        <v>142</v>
      </c>
      <c r="E14199">
        <v>553046</v>
      </c>
      <c r="F14199" cm="1">
        <f t="array" ref="F14199">_xlfn.XLOOKUP(A14199&amp;C14199, $L$3:$L$410&amp;$M$3:$M$410,$O$3:$O$410, "kamiyama")</f>
        <v>1.1491984332304752</v>
      </c>
      <c r="G14199">
        <f t="shared" si="450"/>
        <v>197</v>
      </c>
      <c r="H14199" s="2">
        <f t="shared" si="449"/>
        <v>226.39209134640362</v>
      </c>
    </row>
    <row r="14200" spans="1:8" x14ac:dyDescent="0.2">
      <c r="A14200">
        <v>2013</v>
      </c>
      <c r="B14200" t="s">
        <v>52</v>
      </c>
      <c r="C14200" t="s">
        <v>15</v>
      </c>
      <c r="D14200">
        <v>162</v>
      </c>
      <c r="E14200">
        <v>580142</v>
      </c>
      <c r="F14200" cm="1">
        <f t="array" ref="F14200">_xlfn.XLOOKUP(A14200&amp;C14200, $L$3:$L$410&amp;$M$3:$M$410,$O$3:$O$410, "kamiyama")</f>
        <v>1.2055023948300763</v>
      </c>
      <c r="G14200">
        <f t="shared" si="450"/>
        <v>197</v>
      </c>
      <c r="H14200" s="2">
        <f t="shared" si="449"/>
        <v>237.48397178152501</v>
      </c>
    </row>
    <row r="14201" spans="1:8" x14ac:dyDescent="0.2">
      <c r="A14201">
        <v>2014</v>
      </c>
      <c r="B14201" t="s">
        <v>52</v>
      </c>
      <c r="C14201" t="s">
        <v>15</v>
      </c>
      <c r="D14201">
        <v>162</v>
      </c>
      <c r="E14201">
        <v>599050</v>
      </c>
      <c r="F14201" cm="1">
        <f t="array" ref="F14201">_xlfn.XLOOKUP(A14201&amp;C14201, $L$3:$L$410&amp;$M$3:$M$410,$O$3:$O$410, "kamiyama")</f>
        <v>1.2447921536847135</v>
      </c>
      <c r="G14201">
        <f t="shared" si="450"/>
        <v>197</v>
      </c>
      <c r="H14201" s="2">
        <f t="shared" si="449"/>
        <v>245.22405427588856</v>
      </c>
    </row>
    <row r="14202" spans="1:8" x14ac:dyDescent="0.2">
      <c r="A14202">
        <v>2015</v>
      </c>
      <c r="B14202" t="s">
        <v>52</v>
      </c>
      <c r="C14202" t="s">
        <v>15</v>
      </c>
      <c r="D14202">
        <v>23</v>
      </c>
      <c r="E14202">
        <v>572873</v>
      </c>
      <c r="F14202" cm="1">
        <f t="array" ref="F14202">_xlfn.XLOOKUP(A14202&amp;C14202, $L$3:$L$410&amp;$M$3:$M$410,$O$3:$O$410, "kamiyama")</f>
        <v>1.1903978223150371</v>
      </c>
      <c r="G14202">
        <f t="shared" si="450"/>
        <v>197</v>
      </c>
      <c r="H14202" s="2">
        <f t="shared" si="449"/>
        <v>234.5083709960623</v>
      </c>
    </row>
    <row r="14203" spans="1:8" x14ac:dyDescent="0.2">
      <c r="A14203">
        <v>2016</v>
      </c>
      <c r="B14203" t="s">
        <v>52</v>
      </c>
      <c r="C14203" t="s">
        <v>15</v>
      </c>
      <c r="D14203">
        <v>23</v>
      </c>
      <c r="E14203">
        <v>610936</v>
      </c>
      <c r="F14203" cm="1">
        <f t="array" ref="F14203">_xlfn.XLOOKUP(A14203&amp;C14203, $L$3:$L$410&amp;$M$3:$M$410,$O$3:$O$410, "kamiyama")</f>
        <v>1.2694905921100479</v>
      </c>
      <c r="G14203">
        <f t="shared" si="450"/>
        <v>197</v>
      </c>
      <c r="H14203" s="2">
        <f t="shared" si="449"/>
        <v>250.08964664567944</v>
      </c>
    </row>
    <row r="14204" spans="1:8" x14ac:dyDescent="0.2">
      <c r="A14204">
        <v>2017</v>
      </c>
      <c r="B14204" t="s">
        <v>52</v>
      </c>
      <c r="C14204" t="s">
        <v>15</v>
      </c>
      <c r="D14204">
        <v>23</v>
      </c>
      <c r="E14204">
        <v>601155</v>
      </c>
      <c r="F14204" cm="1">
        <f t="array" ref="F14204">_xlfn.XLOOKUP(A14204&amp;C14204, $L$3:$L$410&amp;$M$3:$M$410,$O$3:$O$410, "kamiyama")</f>
        <v>1.2491662251036375</v>
      </c>
      <c r="G14204">
        <f t="shared" si="450"/>
        <v>197</v>
      </c>
      <c r="H14204" s="2">
        <f t="shared" si="449"/>
        <v>246.0857463454166</v>
      </c>
    </row>
    <row r="14205" spans="1:8" x14ac:dyDescent="0.2">
      <c r="A14205">
        <v>2018</v>
      </c>
      <c r="B14205" t="s">
        <v>52</v>
      </c>
      <c r="C14205" t="s">
        <v>15</v>
      </c>
      <c r="D14205">
        <v>23</v>
      </c>
      <c r="E14205">
        <v>579738</v>
      </c>
      <c r="F14205" cm="1">
        <f t="array" ref="F14205">_xlfn.XLOOKUP(A14205&amp;C14205, $L$3:$L$410&amp;$M$3:$M$410,$O$3:$O$410, "kamiyama")</f>
        <v>1.2046629055886295</v>
      </c>
      <c r="G14205">
        <f t="shared" si="450"/>
        <v>197</v>
      </c>
      <c r="H14205" s="2">
        <f t="shared" si="449"/>
        <v>237.31859240096003</v>
      </c>
    </row>
    <row r="14206" spans="1:8" x14ac:dyDescent="0.2">
      <c r="A14206">
        <v>2019</v>
      </c>
      <c r="B14206" t="s">
        <v>52</v>
      </c>
      <c r="C14206" t="s">
        <v>15</v>
      </c>
      <c r="D14206">
        <v>23</v>
      </c>
      <c r="E14206">
        <v>596299</v>
      </c>
      <c r="F14206" cm="1">
        <f t="array" ref="F14206">_xlfn.XLOOKUP(A14206&amp;C14206, $L$3:$L$410&amp;$M$3:$M$410,$O$3:$O$410, "kamiyama")</f>
        <v>1.239075730656942</v>
      </c>
      <c r="G14206">
        <f t="shared" si="450"/>
        <v>197</v>
      </c>
      <c r="H14206" s="2">
        <f t="shared" si="449"/>
        <v>244.09791893941758</v>
      </c>
    </row>
    <row r="14207" spans="1:8" x14ac:dyDescent="0.2">
      <c r="A14207">
        <v>2020</v>
      </c>
      <c r="B14207" t="s">
        <v>52</v>
      </c>
      <c r="C14207" t="s">
        <v>15</v>
      </c>
      <c r="D14207">
        <v>23</v>
      </c>
      <c r="E14207">
        <v>592551</v>
      </c>
      <c r="F14207" cm="1">
        <f t="array" ref="F14207">_xlfn.XLOOKUP(A14207&amp;C14207, $L$3:$L$410&amp;$M$3:$M$410,$O$3:$O$410, "kamiyama")</f>
        <v>1.2312875977932238</v>
      </c>
      <c r="G14207">
        <f t="shared" si="450"/>
        <v>197</v>
      </c>
      <c r="H14207" s="2">
        <f t="shared" si="449"/>
        <v>242.56365676526511</v>
      </c>
    </row>
    <row r="14208" spans="1:8" x14ac:dyDescent="0.2">
      <c r="A14208">
        <v>2021</v>
      </c>
      <c r="B14208" t="s">
        <v>52</v>
      </c>
      <c r="C14208" t="s">
        <v>15</v>
      </c>
      <c r="D14208">
        <v>0</v>
      </c>
      <c r="E14208">
        <v>608235</v>
      </c>
      <c r="F14208" cm="1">
        <f t="array" ref="F14208">_xlfn.XLOOKUP(A14208&amp;C14208, $L$3:$L$410&amp;$M$3:$M$410,$O$3:$O$410, "kamiyama")</f>
        <v>1.2638780662656235</v>
      </c>
      <c r="G14208">
        <f t="shared" si="450"/>
        <v>197</v>
      </c>
      <c r="H14208" s="2">
        <f t="shared" si="449"/>
        <v>248.98397905432782</v>
      </c>
    </row>
    <row r="14209" spans="1:8" x14ac:dyDescent="0.2">
      <c r="A14209">
        <v>2022</v>
      </c>
      <c r="B14209" t="s">
        <v>52</v>
      </c>
      <c r="C14209" t="s">
        <v>15</v>
      </c>
      <c r="D14209">
        <v>0</v>
      </c>
      <c r="E14209">
        <v>562066</v>
      </c>
      <c r="F14209" cm="1">
        <f t="array" ref="F14209">_xlfn.XLOOKUP(A14209&amp;C14209, $L$3:$L$410&amp;$M$3:$M$410,$O$3:$O$410, "kamiyama")</f>
        <v>1.1679414851063388</v>
      </c>
      <c r="G14209">
        <f t="shared" si="450"/>
        <v>197</v>
      </c>
      <c r="H14209" s="2">
        <f t="shared" si="449"/>
        <v>230.08447256594874</v>
      </c>
    </row>
    <row r="14210" spans="1:8" x14ac:dyDescent="0.2">
      <c r="A14210">
        <v>2023</v>
      </c>
      <c r="B14210" t="s">
        <v>52</v>
      </c>
      <c r="C14210" t="s">
        <v>15</v>
      </c>
      <c r="D14210">
        <v>0</v>
      </c>
      <c r="E14210">
        <v>586998</v>
      </c>
      <c r="F14210" cm="1">
        <f t="array" ref="F14210">_xlfn.XLOOKUP(A14210&amp;C14210, $L$3:$L$410&amp;$M$3:$M$410,$O$3:$O$410, "kamiyama")</f>
        <v>1.2197487766106661</v>
      </c>
      <c r="G14210">
        <f t="shared" si="450"/>
        <v>197</v>
      </c>
      <c r="H14210" s="2">
        <f t="shared" si="449"/>
        <v>240.2905089923012</v>
      </c>
    </row>
    <row r="14211" spans="1:8" x14ac:dyDescent="0.2">
      <c r="A14211">
        <v>2000</v>
      </c>
      <c r="B14211" t="s">
        <v>52</v>
      </c>
      <c r="C14211" t="s">
        <v>16</v>
      </c>
      <c r="D14211">
        <v>51</v>
      </c>
      <c r="E14211">
        <v>118944</v>
      </c>
      <c r="F14211" cm="1">
        <f t="array" ref="F14211">_xlfn.XLOOKUP(A14211&amp;C14211, $L$3:$L$410&amp;$M$3:$M$410,$O$3:$O$410, "kamiyama")</f>
        <v>1</v>
      </c>
      <c r="G14211">
        <f t="shared" si="450"/>
        <v>51</v>
      </c>
      <c r="H14211" s="2">
        <f t="shared" si="449"/>
        <v>51</v>
      </c>
    </row>
    <row r="14212" spans="1:8" x14ac:dyDescent="0.2">
      <c r="A14212">
        <v>2001</v>
      </c>
      <c r="B14212" t="s">
        <v>52</v>
      </c>
      <c r="C14212" t="s">
        <v>16</v>
      </c>
      <c r="D14212">
        <v>51</v>
      </c>
      <c r="E14212">
        <v>96484</v>
      </c>
      <c r="F14212" cm="1">
        <f t="array" ref="F14212">_xlfn.XLOOKUP(A14212&amp;C14212, $L$3:$L$410&amp;$M$3:$M$410,$O$3:$O$410, "kamiyama")</f>
        <v>0.81117164379876239</v>
      </c>
      <c r="G14212">
        <f t="shared" si="450"/>
        <v>51</v>
      </c>
      <c r="H14212" s="2">
        <f t="shared" ref="H14212:H14275" si="451">F14212*G14212</f>
        <v>41.36975383373688</v>
      </c>
    </row>
    <row r="14213" spans="1:8" x14ac:dyDescent="0.2">
      <c r="A14213">
        <v>2002</v>
      </c>
      <c r="B14213" t="s">
        <v>52</v>
      </c>
      <c r="C14213" t="s">
        <v>16</v>
      </c>
      <c r="D14213">
        <v>51</v>
      </c>
      <c r="E14213">
        <v>94697</v>
      </c>
      <c r="F14213" cm="1">
        <f t="array" ref="F14213">_xlfn.XLOOKUP(A14213&amp;C14213, $L$3:$L$410&amp;$M$3:$M$410,$O$3:$O$410, "kamiyama")</f>
        <v>0.7961477670164111</v>
      </c>
      <c r="G14213">
        <f t="shared" ref="G14213:G14276" si="452">IF((A14213=2000),D14213,G14212)</f>
        <v>51</v>
      </c>
      <c r="H14213" s="2">
        <f t="shared" si="451"/>
        <v>40.603536117836967</v>
      </c>
    </row>
    <row r="14214" spans="1:8" x14ac:dyDescent="0.2">
      <c r="A14214">
        <v>2003</v>
      </c>
      <c r="B14214" t="s">
        <v>52</v>
      </c>
      <c r="C14214" t="s">
        <v>16</v>
      </c>
      <c r="D14214">
        <v>51</v>
      </c>
      <c r="E14214">
        <v>87796</v>
      </c>
      <c r="F14214" cm="1">
        <f t="array" ref="F14214">_xlfn.XLOOKUP(A14214&amp;C14214, $L$3:$L$410&amp;$M$3:$M$410,$O$3:$O$410, "kamiyama")</f>
        <v>0.73812886736615546</v>
      </c>
      <c r="G14214">
        <f t="shared" si="452"/>
        <v>51</v>
      </c>
      <c r="H14214" s="2">
        <f t="shared" si="451"/>
        <v>37.644572235673927</v>
      </c>
    </row>
    <row r="14215" spans="1:8" x14ac:dyDescent="0.2">
      <c r="A14215">
        <v>2004</v>
      </c>
      <c r="B14215" t="s">
        <v>52</v>
      </c>
      <c r="C14215" t="s">
        <v>16</v>
      </c>
      <c r="D14215">
        <v>51</v>
      </c>
      <c r="E14215">
        <v>94575</v>
      </c>
      <c r="F14215" cm="1">
        <f t="array" ref="F14215">_xlfn.XLOOKUP(A14215&amp;C14215, $L$3:$L$410&amp;$M$3:$M$410,$O$3:$O$410, "kamiyama")</f>
        <v>0.79512207425343018</v>
      </c>
      <c r="G14215">
        <f t="shared" si="452"/>
        <v>51</v>
      </c>
      <c r="H14215" s="2">
        <f t="shared" si="451"/>
        <v>40.551225786924938</v>
      </c>
    </row>
    <row r="14216" spans="1:8" x14ac:dyDescent="0.2">
      <c r="A14216">
        <v>2005</v>
      </c>
      <c r="B14216" t="s">
        <v>52</v>
      </c>
      <c r="C14216" t="s">
        <v>16</v>
      </c>
      <c r="D14216">
        <v>135</v>
      </c>
      <c r="E14216">
        <v>87265</v>
      </c>
      <c r="F14216" cm="1">
        <f t="array" ref="F14216">_xlfn.XLOOKUP(A14216&amp;C14216, $L$3:$L$410&amp;$M$3:$M$410,$O$3:$O$410, "kamiyama")</f>
        <v>0.73366458165186976</v>
      </c>
      <c r="G14216">
        <f t="shared" si="452"/>
        <v>51</v>
      </c>
      <c r="H14216" s="2">
        <f t="shared" si="451"/>
        <v>37.416893664245357</v>
      </c>
    </row>
    <row r="14217" spans="1:8" x14ac:dyDescent="0.2">
      <c r="A14217">
        <v>2006</v>
      </c>
      <c r="B14217" t="s">
        <v>52</v>
      </c>
      <c r="C14217" t="s">
        <v>16</v>
      </c>
      <c r="D14217">
        <v>135</v>
      </c>
      <c r="E14217">
        <v>92130</v>
      </c>
      <c r="F14217" cm="1">
        <f t="array" ref="F14217">_xlfn.XLOOKUP(A14217&amp;C14217, $L$3:$L$410&amp;$M$3:$M$410,$O$3:$O$410, "kamiyama")</f>
        <v>0.7745661824051655</v>
      </c>
      <c r="G14217">
        <f t="shared" si="452"/>
        <v>51</v>
      </c>
      <c r="H14217" s="2">
        <f t="shared" si="451"/>
        <v>39.50287530266344</v>
      </c>
    </row>
    <row r="14218" spans="1:8" x14ac:dyDescent="0.2">
      <c r="A14218">
        <v>2007</v>
      </c>
      <c r="B14218" t="s">
        <v>52</v>
      </c>
      <c r="C14218" t="s">
        <v>16</v>
      </c>
      <c r="D14218">
        <v>135</v>
      </c>
      <c r="E14218">
        <v>85862</v>
      </c>
      <c r="F14218" cm="1">
        <f t="array" ref="F14218">_xlfn.XLOOKUP(A14218&amp;C14218, $L$3:$L$410&amp;$M$3:$M$410,$O$3:$O$410, "kamiyama")</f>
        <v>0.72186911487758942</v>
      </c>
      <c r="G14218">
        <f t="shared" si="452"/>
        <v>51</v>
      </c>
      <c r="H14218" s="2">
        <f t="shared" si="451"/>
        <v>36.815324858757059</v>
      </c>
    </row>
    <row r="14219" spans="1:8" x14ac:dyDescent="0.2">
      <c r="A14219">
        <v>2008</v>
      </c>
      <c r="B14219" t="s">
        <v>52</v>
      </c>
      <c r="C14219" t="s">
        <v>16</v>
      </c>
      <c r="D14219">
        <v>135</v>
      </c>
      <c r="E14219">
        <v>76317</v>
      </c>
      <c r="F14219" cm="1">
        <f t="array" ref="F14219">_xlfn.XLOOKUP(A14219&amp;C14219, $L$3:$L$410&amp;$M$3:$M$410,$O$3:$O$410, "kamiyama")</f>
        <v>0.64162126715092815</v>
      </c>
      <c r="G14219">
        <f t="shared" si="452"/>
        <v>51</v>
      </c>
      <c r="H14219" s="2">
        <f t="shared" si="451"/>
        <v>32.722684624697337</v>
      </c>
    </row>
    <row r="14220" spans="1:8" x14ac:dyDescent="0.2">
      <c r="A14220">
        <v>2009</v>
      </c>
      <c r="B14220" t="s">
        <v>52</v>
      </c>
      <c r="C14220" t="s">
        <v>16</v>
      </c>
      <c r="D14220">
        <v>23</v>
      </c>
      <c r="E14220">
        <v>71000</v>
      </c>
      <c r="F14220" cm="1">
        <f t="array" ref="F14220">_xlfn.XLOOKUP(A14220&amp;C14220, $L$3:$L$410&amp;$M$3:$M$410,$O$3:$O$410, "kamiyama")</f>
        <v>0.59691955878396552</v>
      </c>
      <c r="G14220">
        <f t="shared" si="452"/>
        <v>51</v>
      </c>
      <c r="H14220" s="2">
        <f t="shared" si="451"/>
        <v>30.442897497982241</v>
      </c>
    </row>
    <row r="14221" spans="1:8" x14ac:dyDescent="0.2">
      <c r="A14221">
        <v>2010</v>
      </c>
      <c r="B14221" t="s">
        <v>52</v>
      </c>
      <c r="C14221" t="s">
        <v>16</v>
      </c>
      <c r="D14221">
        <v>22</v>
      </c>
      <c r="E14221">
        <v>78786</v>
      </c>
      <c r="F14221" cm="1">
        <f t="array" ref="F14221">_xlfn.XLOOKUP(A14221&amp;C14221, $L$3:$L$410&amp;$M$3:$M$410,$O$3:$O$410, "kamiyama")</f>
        <v>0.66237893462469732</v>
      </c>
      <c r="G14221">
        <f t="shared" si="452"/>
        <v>51</v>
      </c>
      <c r="H14221" s="2">
        <f t="shared" si="451"/>
        <v>33.781325665859562</v>
      </c>
    </row>
    <row r="14222" spans="1:8" x14ac:dyDescent="0.2">
      <c r="A14222">
        <v>2011</v>
      </c>
      <c r="B14222" t="s">
        <v>52</v>
      </c>
      <c r="C14222" t="s">
        <v>16</v>
      </c>
      <c r="D14222">
        <v>22</v>
      </c>
      <c r="E14222">
        <v>70507</v>
      </c>
      <c r="F14222" cm="1">
        <f t="array" ref="F14222">_xlfn.XLOOKUP(A14222&amp;C14222, $L$3:$L$410&amp;$M$3:$M$410,$O$3:$O$410, "kamiyama")</f>
        <v>0.59277475114339517</v>
      </c>
      <c r="G14222">
        <f t="shared" si="452"/>
        <v>51</v>
      </c>
      <c r="H14222" s="2">
        <f t="shared" si="451"/>
        <v>30.231512308313153</v>
      </c>
    </row>
    <row r="14223" spans="1:8" x14ac:dyDescent="0.2">
      <c r="A14223">
        <v>2012</v>
      </c>
      <c r="B14223" t="s">
        <v>52</v>
      </c>
      <c r="C14223" t="s">
        <v>16</v>
      </c>
      <c r="D14223">
        <v>22</v>
      </c>
      <c r="E14223">
        <v>72362</v>
      </c>
      <c r="F14223" cm="1">
        <f t="array" ref="F14223">_xlfn.XLOOKUP(A14223&amp;C14223, $L$3:$L$410&amp;$M$3:$M$410,$O$3:$O$410, "kamiyama")</f>
        <v>0.60837032553134252</v>
      </c>
      <c r="G14223">
        <f t="shared" si="452"/>
        <v>51</v>
      </c>
      <c r="H14223" s="2">
        <f t="shared" si="451"/>
        <v>31.026886602098468</v>
      </c>
    </row>
    <row r="14224" spans="1:8" x14ac:dyDescent="0.2">
      <c r="A14224">
        <v>2013</v>
      </c>
      <c r="B14224" t="s">
        <v>52</v>
      </c>
      <c r="C14224" t="s">
        <v>16</v>
      </c>
      <c r="D14224">
        <v>22</v>
      </c>
      <c r="E14224">
        <v>75624</v>
      </c>
      <c r="F14224" cm="1">
        <f t="array" ref="F14224">_xlfn.XLOOKUP(A14224&amp;C14224, $L$3:$L$410&amp;$M$3:$M$410,$O$3:$O$410, "kamiyama")</f>
        <v>0.63579499596448752</v>
      </c>
      <c r="G14224">
        <f t="shared" si="452"/>
        <v>51</v>
      </c>
      <c r="H14224" s="2">
        <f t="shared" si="451"/>
        <v>32.425544794188866</v>
      </c>
    </row>
    <row r="14225" spans="1:8" x14ac:dyDescent="0.2">
      <c r="A14225">
        <v>2014</v>
      </c>
      <c r="B14225" t="s">
        <v>52</v>
      </c>
      <c r="C14225" t="s">
        <v>16</v>
      </c>
      <c r="D14225">
        <v>22</v>
      </c>
      <c r="E14225">
        <v>73761</v>
      </c>
      <c r="F14225" cm="1">
        <f t="array" ref="F14225">_xlfn.XLOOKUP(A14225&amp;C14225, $L$3:$L$410&amp;$M$3:$M$410,$O$3:$O$410, "kamiyama")</f>
        <v>0.62013216303470542</v>
      </c>
      <c r="G14225">
        <f t="shared" si="452"/>
        <v>51</v>
      </c>
      <c r="H14225" s="2">
        <f t="shared" si="451"/>
        <v>31.626740314769975</v>
      </c>
    </row>
    <row r="14226" spans="1:8" x14ac:dyDescent="0.2">
      <c r="A14226">
        <v>2015</v>
      </c>
      <c r="B14226" t="s">
        <v>52</v>
      </c>
      <c r="C14226" t="s">
        <v>16</v>
      </c>
      <c r="D14226">
        <v>22</v>
      </c>
      <c r="E14226">
        <v>66333</v>
      </c>
      <c r="F14226" cm="1">
        <f t="array" ref="F14226">_xlfn.XLOOKUP(A14226&amp;C14226, $L$3:$L$410&amp;$M$3:$M$410,$O$3:$O$410, "kamiyama")</f>
        <v>0.55768260694108152</v>
      </c>
      <c r="G14226">
        <f t="shared" si="452"/>
        <v>51</v>
      </c>
      <c r="H14226" s="2">
        <f t="shared" si="451"/>
        <v>28.441812953995157</v>
      </c>
    </row>
    <row r="14227" spans="1:8" x14ac:dyDescent="0.2">
      <c r="A14227">
        <v>2016</v>
      </c>
      <c r="B14227" t="s">
        <v>52</v>
      </c>
      <c r="C14227" t="s">
        <v>16</v>
      </c>
      <c r="D14227">
        <v>22</v>
      </c>
      <c r="E14227">
        <v>70402</v>
      </c>
      <c r="F14227" cm="1">
        <f t="array" ref="F14227">_xlfn.XLOOKUP(A14227&amp;C14227, $L$3:$L$410&amp;$M$3:$M$410,$O$3:$O$410, "kamiyama")</f>
        <v>0.59189198278181332</v>
      </c>
      <c r="G14227">
        <f t="shared" si="452"/>
        <v>51</v>
      </c>
      <c r="H14227" s="2">
        <f t="shared" si="451"/>
        <v>30.186491121872479</v>
      </c>
    </row>
    <row r="14228" spans="1:8" x14ac:dyDescent="0.2">
      <c r="A14228">
        <v>2017</v>
      </c>
      <c r="B14228" t="s">
        <v>52</v>
      </c>
      <c r="C14228" t="s">
        <v>16</v>
      </c>
      <c r="D14228">
        <v>22</v>
      </c>
      <c r="E14228">
        <v>73699</v>
      </c>
      <c r="F14228" cm="1">
        <f t="array" ref="F14228">_xlfn.XLOOKUP(A14228&amp;C14228, $L$3:$L$410&amp;$M$3:$M$410,$O$3:$O$410, "kamiyama")</f>
        <v>0.61961090933548557</v>
      </c>
      <c r="G14228">
        <f t="shared" si="452"/>
        <v>51</v>
      </c>
      <c r="H14228" s="2">
        <f t="shared" si="451"/>
        <v>31.600156376109766</v>
      </c>
    </row>
    <row r="14229" spans="1:8" x14ac:dyDescent="0.2">
      <c r="A14229">
        <v>2018</v>
      </c>
      <c r="B14229" t="s">
        <v>52</v>
      </c>
      <c r="C14229" t="s">
        <v>16</v>
      </c>
      <c r="D14229">
        <v>22</v>
      </c>
      <c r="E14229">
        <v>64922</v>
      </c>
      <c r="F14229" cm="1">
        <f t="array" ref="F14229">_xlfn.XLOOKUP(A14229&amp;C14229, $L$3:$L$410&amp;$M$3:$M$410,$O$3:$O$410, "kamiyama")</f>
        <v>0.54581988162496642</v>
      </c>
      <c r="G14229">
        <f t="shared" si="452"/>
        <v>51</v>
      </c>
      <c r="H14229" s="2">
        <f t="shared" si="451"/>
        <v>27.836813962873286</v>
      </c>
    </row>
    <row r="14230" spans="1:8" x14ac:dyDescent="0.2">
      <c r="A14230">
        <v>2019</v>
      </c>
      <c r="B14230" t="s">
        <v>52</v>
      </c>
      <c r="C14230" t="s">
        <v>16</v>
      </c>
      <c r="D14230">
        <v>22</v>
      </c>
      <c r="E14230">
        <v>67375</v>
      </c>
      <c r="F14230" cm="1">
        <f t="array" ref="F14230">_xlfn.XLOOKUP(A14230&amp;C14230, $L$3:$L$410&amp;$M$3:$M$410,$O$3:$O$410, "kamiyama")</f>
        <v>0.56644303201506596</v>
      </c>
      <c r="G14230">
        <f t="shared" si="452"/>
        <v>51</v>
      </c>
      <c r="H14230" s="2">
        <f t="shared" si="451"/>
        <v>28.888594632768363</v>
      </c>
    </row>
    <row r="14231" spans="1:8" x14ac:dyDescent="0.2">
      <c r="A14231">
        <v>2020</v>
      </c>
      <c r="B14231" t="s">
        <v>52</v>
      </c>
      <c r="C14231" t="s">
        <v>16</v>
      </c>
      <c r="D14231">
        <v>22</v>
      </c>
      <c r="E14231">
        <v>76158</v>
      </c>
      <c r="F14231" cm="1">
        <f t="array" ref="F14231">_xlfn.XLOOKUP(A14231&amp;C14231, $L$3:$L$410&amp;$M$3:$M$410,$O$3:$O$410, "kamiyama")</f>
        <v>0.64028450363196121</v>
      </c>
      <c r="G14231">
        <f t="shared" si="452"/>
        <v>51</v>
      </c>
      <c r="H14231" s="2">
        <f t="shared" si="451"/>
        <v>32.654509685230025</v>
      </c>
    </row>
    <row r="14232" spans="1:8" x14ac:dyDescent="0.2">
      <c r="A14232">
        <v>2021</v>
      </c>
      <c r="B14232" t="s">
        <v>52</v>
      </c>
      <c r="C14232" t="s">
        <v>16</v>
      </c>
      <c r="D14232">
        <v>22</v>
      </c>
      <c r="E14232">
        <v>70584</v>
      </c>
      <c r="F14232" cm="1">
        <f t="array" ref="F14232">_xlfn.XLOOKUP(A14232&amp;C14232, $L$3:$L$410&amp;$M$3:$M$410,$O$3:$O$410, "kamiyama")</f>
        <v>0.59342211460855532</v>
      </c>
      <c r="G14232">
        <f t="shared" si="452"/>
        <v>51</v>
      </c>
      <c r="H14232" s="2">
        <f t="shared" si="451"/>
        <v>30.264527845036323</v>
      </c>
    </row>
    <row r="14233" spans="1:8" x14ac:dyDescent="0.2">
      <c r="A14233">
        <v>2022</v>
      </c>
      <c r="B14233" t="s">
        <v>52</v>
      </c>
      <c r="C14233" t="s">
        <v>16</v>
      </c>
      <c r="D14233">
        <v>22</v>
      </c>
      <c r="E14233">
        <v>66101</v>
      </c>
      <c r="F14233" cm="1">
        <f t="array" ref="F14233">_xlfn.XLOOKUP(A14233&amp;C14233, $L$3:$L$410&amp;$M$3:$M$410,$O$3:$O$410, "kamiyama")</f>
        <v>0.55573210922787197</v>
      </c>
      <c r="G14233">
        <f t="shared" si="452"/>
        <v>51</v>
      </c>
      <c r="H14233" s="2">
        <f t="shared" si="451"/>
        <v>28.342337570621471</v>
      </c>
    </row>
    <row r="14234" spans="1:8" x14ac:dyDescent="0.2">
      <c r="A14234">
        <v>2023</v>
      </c>
      <c r="B14234" t="s">
        <v>52</v>
      </c>
      <c r="C14234" t="s">
        <v>16</v>
      </c>
      <c r="D14234">
        <v>0</v>
      </c>
      <c r="E14234">
        <v>65221</v>
      </c>
      <c r="F14234" cm="1">
        <f t="array" ref="F14234">_xlfn.XLOOKUP(A14234&amp;C14234, $L$3:$L$410&amp;$M$3:$M$410,$O$3:$O$410, "kamiyama")</f>
        <v>0.54833366962604246</v>
      </c>
      <c r="G14234">
        <f t="shared" si="452"/>
        <v>51</v>
      </c>
      <c r="H14234" s="2">
        <f t="shared" si="451"/>
        <v>27.965017150928166</v>
      </c>
    </row>
    <row r="14235" spans="1:8" x14ac:dyDescent="0.2">
      <c r="A14235">
        <v>2000</v>
      </c>
      <c r="B14235" t="s">
        <v>52</v>
      </c>
      <c r="C14235" t="s">
        <v>17</v>
      </c>
      <c r="D14235">
        <v>101</v>
      </c>
      <c r="E14235">
        <v>155623</v>
      </c>
      <c r="F14235" cm="1">
        <f t="array" ref="F14235">_xlfn.XLOOKUP(A14235&amp;C14235, $L$3:$L$410&amp;$M$3:$M$410,$O$3:$O$410, "kamiyama")</f>
        <v>1</v>
      </c>
      <c r="G14235">
        <f t="shared" si="452"/>
        <v>101</v>
      </c>
      <c r="H14235" s="2">
        <f t="shared" si="451"/>
        <v>101</v>
      </c>
    </row>
    <row r="14236" spans="1:8" x14ac:dyDescent="0.2">
      <c r="A14236">
        <v>2001</v>
      </c>
      <c r="B14236" t="s">
        <v>52</v>
      </c>
      <c r="C14236" t="s">
        <v>17</v>
      </c>
      <c r="D14236">
        <v>101</v>
      </c>
      <c r="E14236">
        <v>130332</v>
      </c>
      <c r="F14236" cm="1">
        <f t="array" ref="F14236">_xlfn.XLOOKUP(A14236&amp;C14236, $L$3:$L$410&amp;$M$3:$M$410,$O$3:$O$410, "kamiyama")</f>
        <v>0.83748546166055149</v>
      </c>
      <c r="G14236">
        <f t="shared" si="452"/>
        <v>101</v>
      </c>
      <c r="H14236" s="2">
        <f t="shared" si="451"/>
        <v>84.586031627715698</v>
      </c>
    </row>
    <row r="14237" spans="1:8" x14ac:dyDescent="0.2">
      <c r="A14237">
        <v>2002</v>
      </c>
      <c r="B14237" t="s">
        <v>52</v>
      </c>
      <c r="C14237" t="s">
        <v>17</v>
      </c>
      <c r="D14237">
        <v>119</v>
      </c>
      <c r="E14237">
        <v>165468</v>
      </c>
      <c r="F14237" cm="1">
        <f t="array" ref="F14237">_xlfn.XLOOKUP(A14237&amp;C14237, $L$3:$L$410&amp;$M$3:$M$410,$O$3:$O$410, "kamiyama")</f>
        <v>1.0632618571804939</v>
      </c>
      <c r="G14237">
        <f t="shared" si="452"/>
        <v>101</v>
      </c>
      <c r="H14237" s="2">
        <f t="shared" si="451"/>
        <v>107.38944757522988</v>
      </c>
    </row>
    <row r="14238" spans="1:8" x14ac:dyDescent="0.2">
      <c r="A14238">
        <v>2003</v>
      </c>
      <c r="B14238" t="s">
        <v>52</v>
      </c>
      <c r="C14238" t="s">
        <v>17</v>
      </c>
      <c r="D14238">
        <v>119</v>
      </c>
      <c r="E14238">
        <v>129567</v>
      </c>
      <c r="F14238" cm="1">
        <f t="array" ref="F14238">_xlfn.XLOOKUP(A14238&amp;C14238, $L$3:$L$410&amp;$M$3:$M$410,$O$3:$O$410, "kamiyama")</f>
        <v>0.8325697358359625</v>
      </c>
      <c r="G14238">
        <f t="shared" si="452"/>
        <v>101</v>
      </c>
      <c r="H14238" s="2">
        <f t="shared" si="451"/>
        <v>84.08954331943221</v>
      </c>
    </row>
    <row r="14239" spans="1:8" x14ac:dyDescent="0.2">
      <c r="A14239">
        <v>2004</v>
      </c>
      <c r="B14239" t="s">
        <v>52</v>
      </c>
      <c r="C14239" t="s">
        <v>17</v>
      </c>
      <c r="D14239">
        <v>119</v>
      </c>
      <c r="E14239">
        <v>150746</v>
      </c>
      <c r="F14239" cm="1">
        <f t="array" ref="F14239">_xlfn.XLOOKUP(A14239&amp;C14239, $L$3:$L$410&amp;$M$3:$M$410,$O$3:$O$410, "kamiyama")</f>
        <v>0.96866144464507176</v>
      </c>
      <c r="G14239">
        <f t="shared" si="452"/>
        <v>101</v>
      </c>
      <c r="H14239" s="2">
        <f t="shared" si="451"/>
        <v>97.834805909152252</v>
      </c>
    </row>
    <row r="14240" spans="1:8" x14ac:dyDescent="0.2">
      <c r="A14240">
        <v>2005</v>
      </c>
      <c r="B14240" t="s">
        <v>52</v>
      </c>
      <c r="C14240" t="s">
        <v>17</v>
      </c>
      <c r="D14240">
        <v>119</v>
      </c>
      <c r="E14240">
        <v>172053</v>
      </c>
      <c r="F14240" cm="1">
        <f t="array" ref="F14240">_xlfn.XLOOKUP(A14240&amp;C14240, $L$3:$L$410&amp;$M$3:$M$410,$O$3:$O$410, "kamiyama")</f>
        <v>1.1055756539843082</v>
      </c>
      <c r="G14240">
        <f t="shared" si="452"/>
        <v>101</v>
      </c>
      <c r="H14240" s="2">
        <f t="shared" si="451"/>
        <v>111.66314105241513</v>
      </c>
    </row>
    <row r="14241" spans="1:8" x14ac:dyDescent="0.2">
      <c r="A14241">
        <v>2006</v>
      </c>
      <c r="B14241" t="s">
        <v>52</v>
      </c>
      <c r="C14241" t="s">
        <v>17</v>
      </c>
      <c r="D14241">
        <v>101</v>
      </c>
      <c r="E14241">
        <v>191802</v>
      </c>
      <c r="F14241" cm="1">
        <f t="array" ref="F14241">_xlfn.XLOOKUP(A14241&amp;C14241, $L$3:$L$410&amp;$M$3:$M$410,$O$3:$O$410, "kamiyama")</f>
        <v>1.2324784896834016</v>
      </c>
      <c r="G14241">
        <f t="shared" si="452"/>
        <v>101</v>
      </c>
      <c r="H14241" s="2">
        <f t="shared" si="451"/>
        <v>124.48032745802355</v>
      </c>
    </row>
    <row r="14242" spans="1:8" x14ac:dyDescent="0.2">
      <c r="A14242">
        <v>2007</v>
      </c>
      <c r="B14242" t="s">
        <v>52</v>
      </c>
      <c r="C14242" t="s">
        <v>17</v>
      </c>
      <c r="D14242">
        <v>101</v>
      </c>
      <c r="E14242">
        <v>186710</v>
      </c>
      <c r="F14242" cm="1">
        <f t="array" ref="F14242">_xlfn.XLOOKUP(A14242&amp;C14242, $L$3:$L$410&amp;$M$3:$M$410,$O$3:$O$410, "kamiyama")</f>
        <v>1.199758390469275</v>
      </c>
      <c r="G14242">
        <f t="shared" si="452"/>
        <v>101</v>
      </c>
      <c r="H14242" s="2">
        <f t="shared" si="451"/>
        <v>121.17559743739677</v>
      </c>
    </row>
    <row r="14243" spans="1:8" x14ac:dyDescent="0.2">
      <c r="A14243">
        <v>2008</v>
      </c>
      <c r="B14243" t="s">
        <v>52</v>
      </c>
      <c r="C14243" t="s">
        <v>17</v>
      </c>
      <c r="D14243">
        <v>101</v>
      </c>
      <c r="E14243">
        <v>190187</v>
      </c>
      <c r="F14243" cm="1">
        <f t="array" ref="F14243">_xlfn.XLOOKUP(A14243&amp;C14243, $L$3:$L$410&amp;$M$3:$M$410,$O$3:$O$410, "kamiyama")</f>
        <v>1.2221008462759362</v>
      </c>
      <c r="G14243">
        <f t="shared" si="452"/>
        <v>101</v>
      </c>
      <c r="H14243" s="2">
        <f t="shared" si="451"/>
        <v>123.43218547386955</v>
      </c>
    </row>
    <row r="14244" spans="1:8" x14ac:dyDescent="0.2">
      <c r="A14244">
        <v>2009</v>
      </c>
      <c r="B14244" t="s">
        <v>52</v>
      </c>
      <c r="C14244" t="s">
        <v>17</v>
      </c>
      <c r="D14244">
        <v>101</v>
      </c>
      <c r="E14244">
        <v>198805</v>
      </c>
      <c r="F14244" cm="1">
        <f t="array" ref="F14244">_xlfn.XLOOKUP(A14244&amp;C14244, $L$3:$L$410&amp;$M$3:$M$410,$O$3:$O$410, "kamiyama")</f>
        <v>1.2774782647809129</v>
      </c>
      <c r="G14244">
        <f t="shared" si="452"/>
        <v>101</v>
      </c>
      <c r="H14244" s="2">
        <f t="shared" si="451"/>
        <v>129.02530474287221</v>
      </c>
    </row>
    <row r="14245" spans="1:8" x14ac:dyDescent="0.2">
      <c r="A14245">
        <v>2010</v>
      </c>
      <c r="B14245" t="s">
        <v>52</v>
      </c>
      <c r="C14245" t="s">
        <v>17</v>
      </c>
      <c r="D14245">
        <v>101</v>
      </c>
      <c r="E14245">
        <v>226158</v>
      </c>
      <c r="F14245" cm="1">
        <f t="array" ref="F14245">_xlfn.XLOOKUP(A14245&amp;C14245, $L$3:$L$410&amp;$M$3:$M$410,$O$3:$O$410, "kamiyama")</f>
        <v>1.4532427725978807</v>
      </c>
      <c r="G14245">
        <f t="shared" si="452"/>
        <v>101</v>
      </c>
      <c r="H14245" s="2">
        <f t="shared" si="451"/>
        <v>146.77752003238595</v>
      </c>
    </row>
    <row r="14246" spans="1:8" x14ac:dyDescent="0.2">
      <c r="A14246">
        <v>2011</v>
      </c>
      <c r="B14246" t="s">
        <v>52</v>
      </c>
      <c r="C14246" t="s">
        <v>17</v>
      </c>
      <c r="D14246">
        <v>101</v>
      </c>
      <c r="E14246">
        <v>242519</v>
      </c>
      <c r="F14246" cm="1">
        <f t="array" ref="F14246">_xlfn.XLOOKUP(A14246&amp;C14246, $L$3:$L$410&amp;$M$3:$M$410,$O$3:$O$410, "kamiyama")</f>
        <v>1.5583750473901672</v>
      </c>
      <c r="G14246">
        <f t="shared" si="452"/>
        <v>101</v>
      </c>
      <c r="H14246" s="2">
        <f t="shared" si="451"/>
        <v>157.39587978640688</v>
      </c>
    </row>
    <row r="14247" spans="1:8" x14ac:dyDescent="0.2">
      <c r="A14247">
        <v>2012</v>
      </c>
      <c r="B14247" t="s">
        <v>52</v>
      </c>
      <c r="C14247" t="s">
        <v>17</v>
      </c>
      <c r="D14247">
        <v>101</v>
      </c>
      <c r="E14247">
        <v>235296</v>
      </c>
      <c r="F14247" cm="1">
        <f t="array" ref="F14247">_xlfn.XLOOKUP(A14247&amp;C14247, $L$3:$L$410&amp;$M$3:$M$410,$O$3:$O$410, "kamiyama")</f>
        <v>1.5119615995064997</v>
      </c>
      <c r="G14247">
        <f t="shared" si="452"/>
        <v>101</v>
      </c>
      <c r="H14247" s="2">
        <f t="shared" si="451"/>
        <v>152.70812155015648</v>
      </c>
    </row>
    <row r="14248" spans="1:8" x14ac:dyDescent="0.2">
      <c r="A14248">
        <v>2013</v>
      </c>
      <c r="B14248" t="s">
        <v>52</v>
      </c>
      <c r="C14248" t="s">
        <v>17</v>
      </c>
      <c r="D14248">
        <v>101</v>
      </c>
      <c r="E14248">
        <v>262724</v>
      </c>
      <c r="F14248" cm="1">
        <f t="array" ref="F14248">_xlfn.XLOOKUP(A14248&amp;C14248, $L$3:$L$410&amp;$M$3:$M$410,$O$3:$O$410, "kamiyama")</f>
        <v>1.6882080412278391</v>
      </c>
      <c r="G14248">
        <f t="shared" si="452"/>
        <v>101</v>
      </c>
      <c r="H14248" s="2">
        <f t="shared" si="451"/>
        <v>170.50901216401175</v>
      </c>
    </row>
    <row r="14249" spans="1:8" x14ac:dyDescent="0.2">
      <c r="A14249">
        <v>2014</v>
      </c>
      <c r="B14249" t="s">
        <v>52</v>
      </c>
      <c r="C14249" t="s">
        <v>17</v>
      </c>
      <c r="D14249">
        <v>101</v>
      </c>
      <c r="E14249">
        <v>280877</v>
      </c>
      <c r="F14249" cm="1">
        <f t="array" ref="F14249">_xlfn.XLOOKUP(A14249&amp;C14249, $L$3:$L$410&amp;$M$3:$M$410,$O$3:$O$410, "kamiyama")</f>
        <v>1.8048553234419076</v>
      </c>
      <c r="G14249">
        <f t="shared" si="452"/>
        <v>101</v>
      </c>
      <c r="H14249" s="2">
        <f t="shared" si="451"/>
        <v>182.29038766763267</v>
      </c>
    </row>
    <row r="14250" spans="1:8" x14ac:dyDescent="0.2">
      <c r="A14250">
        <v>2015</v>
      </c>
      <c r="B14250" t="s">
        <v>52</v>
      </c>
      <c r="C14250" t="s">
        <v>17</v>
      </c>
      <c r="D14250">
        <v>745</v>
      </c>
      <c r="E14250">
        <v>295417</v>
      </c>
      <c r="F14250" cm="1">
        <f t="array" ref="F14250">_xlfn.XLOOKUP(A14250&amp;C14250, $L$3:$L$410&amp;$M$3:$M$410,$O$3:$O$410, "kamiyama")</f>
        <v>1.898286243036055</v>
      </c>
      <c r="G14250">
        <f t="shared" si="452"/>
        <v>101</v>
      </c>
      <c r="H14250" s="2">
        <f t="shared" si="451"/>
        <v>191.72691054664156</v>
      </c>
    </row>
    <row r="14251" spans="1:8" x14ac:dyDescent="0.2">
      <c r="A14251">
        <v>2016</v>
      </c>
      <c r="B14251" t="s">
        <v>52</v>
      </c>
      <c r="C14251" t="s">
        <v>17</v>
      </c>
      <c r="D14251">
        <v>745</v>
      </c>
      <c r="E14251">
        <v>289030</v>
      </c>
      <c r="F14251" cm="1">
        <f t="array" ref="F14251">_xlfn.XLOOKUP(A14251&amp;C14251, $L$3:$L$410&amp;$M$3:$M$410,$O$3:$O$410, "kamiyama")</f>
        <v>1.8572447517397814</v>
      </c>
      <c r="G14251">
        <f t="shared" si="452"/>
        <v>101</v>
      </c>
      <c r="H14251" s="2">
        <f t="shared" si="451"/>
        <v>187.58171992571792</v>
      </c>
    </row>
    <row r="14252" spans="1:8" x14ac:dyDescent="0.2">
      <c r="A14252">
        <v>2017</v>
      </c>
      <c r="B14252" t="s">
        <v>52</v>
      </c>
      <c r="C14252" t="s">
        <v>17</v>
      </c>
      <c r="D14252">
        <v>471</v>
      </c>
      <c r="E14252">
        <v>291040</v>
      </c>
      <c r="F14252" cm="1">
        <f t="array" ref="F14252">_xlfn.XLOOKUP(A14252&amp;C14252, $L$3:$L$410&amp;$M$3:$M$410,$O$3:$O$410, "kamiyama")</f>
        <v>1.8701605803769366</v>
      </c>
      <c r="G14252">
        <f t="shared" si="452"/>
        <v>101</v>
      </c>
      <c r="H14252" s="2">
        <f t="shared" si="451"/>
        <v>188.88621861807059</v>
      </c>
    </row>
    <row r="14253" spans="1:8" x14ac:dyDescent="0.2">
      <c r="A14253">
        <v>2018</v>
      </c>
      <c r="B14253" t="s">
        <v>52</v>
      </c>
      <c r="C14253" t="s">
        <v>17</v>
      </c>
      <c r="D14253">
        <v>471</v>
      </c>
      <c r="E14253">
        <v>328939</v>
      </c>
      <c r="F14253" cm="1">
        <f t="array" ref="F14253">_xlfn.XLOOKUP(A14253&amp;C14253, $L$3:$L$410&amp;$M$3:$M$410,$O$3:$O$410, "kamiyama")</f>
        <v>2.1136914209339235</v>
      </c>
      <c r="G14253">
        <f t="shared" si="452"/>
        <v>101</v>
      </c>
      <c r="H14253" s="2">
        <f t="shared" si="451"/>
        <v>213.48283351432627</v>
      </c>
    </row>
    <row r="14254" spans="1:8" x14ac:dyDescent="0.2">
      <c r="A14254">
        <v>2019</v>
      </c>
      <c r="B14254" t="s">
        <v>52</v>
      </c>
      <c r="C14254" t="s">
        <v>17</v>
      </c>
      <c r="D14254">
        <v>471</v>
      </c>
      <c r="E14254">
        <v>318606</v>
      </c>
      <c r="F14254" cm="1">
        <f t="array" ref="F14254">_xlfn.XLOOKUP(A14254&amp;C14254, $L$3:$L$410&amp;$M$3:$M$410,$O$3:$O$410, "kamiyama")</f>
        <v>2.0472937804823195</v>
      </c>
      <c r="G14254">
        <f t="shared" si="452"/>
        <v>101</v>
      </c>
      <c r="H14254" s="2">
        <f t="shared" si="451"/>
        <v>206.77667182871426</v>
      </c>
    </row>
    <row r="14255" spans="1:8" x14ac:dyDescent="0.2">
      <c r="A14255">
        <v>2020</v>
      </c>
      <c r="B14255" t="s">
        <v>52</v>
      </c>
      <c r="C14255" t="s">
        <v>17</v>
      </c>
      <c r="D14255">
        <v>471</v>
      </c>
      <c r="E14255">
        <v>335660</v>
      </c>
      <c r="F14255" cm="1">
        <f t="array" ref="F14255">_xlfn.XLOOKUP(A14255&amp;C14255, $L$3:$L$410&amp;$M$3:$M$410,$O$3:$O$410, "kamiyama")</f>
        <v>2.1568791245509984</v>
      </c>
      <c r="G14255">
        <f t="shared" si="452"/>
        <v>101</v>
      </c>
      <c r="H14255" s="2">
        <f t="shared" si="451"/>
        <v>217.84479157965083</v>
      </c>
    </row>
    <row r="14256" spans="1:8" x14ac:dyDescent="0.2">
      <c r="A14256">
        <v>2021</v>
      </c>
      <c r="B14256" t="s">
        <v>52</v>
      </c>
      <c r="C14256" t="s">
        <v>17</v>
      </c>
      <c r="D14256">
        <v>242</v>
      </c>
      <c r="E14256">
        <v>355142</v>
      </c>
      <c r="F14256" cm="1">
        <f t="array" ref="F14256">_xlfn.XLOOKUP(A14256&amp;C14256, $L$3:$L$410&amp;$M$3:$M$410,$O$3:$O$410, "kamiyama")</f>
        <v>2.282066275550529</v>
      </c>
      <c r="G14256">
        <f t="shared" si="452"/>
        <v>101</v>
      </c>
      <c r="H14256" s="2">
        <f t="shared" si="451"/>
        <v>230.48869383060344</v>
      </c>
    </row>
    <row r="14257" spans="1:8" x14ac:dyDescent="0.2">
      <c r="A14257">
        <v>2022</v>
      </c>
      <c r="B14257" t="s">
        <v>52</v>
      </c>
      <c r="C14257" t="s">
        <v>17</v>
      </c>
      <c r="D14257">
        <v>17</v>
      </c>
      <c r="E14257">
        <v>366233</v>
      </c>
      <c r="F14257" cm="1">
        <f t="array" ref="F14257">_xlfn.XLOOKUP(A14257&amp;C14257, $L$3:$L$410&amp;$M$3:$M$410,$O$3:$O$410, "kamiyama")</f>
        <v>2.3533346613289807</v>
      </c>
      <c r="G14257">
        <f t="shared" si="452"/>
        <v>101</v>
      </c>
      <c r="H14257" s="2">
        <f t="shared" si="451"/>
        <v>237.68680079422705</v>
      </c>
    </row>
    <row r="14258" spans="1:8" x14ac:dyDescent="0.2">
      <c r="A14258">
        <v>2023</v>
      </c>
      <c r="B14258" t="s">
        <v>52</v>
      </c>
      <c r="C14258" t="s">
        <v>17</v>
      </c>
      <c r="D14258">
        <v>79</v>
      </c>
      <c r="E14258">
        <v>357869</v>
      </c>
      <c r="F14258" cm="1">
        <f t="array" ref="F14258">_xlfn.XLOOKUP(A14258&amp;C14258, $L$3:$L$410&amp;$M$3:$M$410,$O$3:$O$410, "kamiyama")</f>
        <v>2.2995893923134756</v>
      </c>
      <c r="G14258">
        <f t="shared" si="452"/>
        <v>101</v>
      </c>
      <c r="H14258" s="2">
        <f t="shared" si="451"/>
        <v>232.25852862366102</v>
      </c>
    </row>
    <row r="14259" spans="1:8" x14ac:dyDescent="0.2">
      <c r="A14259">
        <v>2000</v>
      </c>
      <c r="B14259" t="s">
        <v>52</v>
      </c>
      <c r="C14259" t="s">
        <v>18</v>
      </c>
      <c r="D14259">
        <v>28</v>
      </c>
      <c r="E14259">
        <v>1280996</v>
      </c>
      <c r="F14259" cm="1">
        <f t="array" ref="F14259">_xlfn.XLOOKUP(A14259&amp;C14259, $L$3:$L$410&amp;$M$3:$M$410,$O$3:$O$410, "kamiyama")</f>
        <v>1</v>
      </c>
      <c r="G14259">
        <f t="shared" si="452"/>
        <v>28</v>
      </c>
      <c r="H14259" s="2">
        <f t="shared" si="451"/>
        <v>28</v>
      </c>
    </row>
    <row r="14260" spans="1:8" x14ac:dyDescent="0.2">
      <c r="A14260">
        <v>2001</v>
      </c>
      <c r="B14260" t="s">
        <v>52</v>
      </c>
      <c r="C14260" t="s">
        <v>18</v>
      </c>
      <c r="D14260">
        <v>28</v>
      </c>
      <c r="E14260">
        <v>1175744</v>
      </c>
      <c r="F14260" cm="1">
        <f t="array" ref="F14260">_xlfn.XLOOKUP(A14260&amp;C14260, $L$3:$L$410&amp;$M$3:$M$410,$O$3:$O$410, "kamiyama")</f>
        <v>0.91783580901111328</v>
      </c>
      <c r="G14260">
        <f t="shared" si="452"/>
        <v>28</v>
      </c>
      <c r="H14260" s="2">
        <f t="shared" si="451"/>
        <v>25.699402652311171</v>
      </c>
    </row>
    <row r="14261" spans="1:8" x14ac:dyDescent="0.2">
      <c r="A14261">
        <v>2002</v>
      </c>
      <c r="B14261" t="s">
        <v>52</v>
      </c>
      <c r="C14261" t="s">
        <v>18</v>
      </c>
      <c r="D14261">
        <v>575</v>
      </c>
      <c r="E14261">
        <v>1343880</v>
      </c>
      <c r="F14261" cm="1">
        <f t="array" ref="F14261">_xlfn.XLOOKUP(A14261&amp;C14261, $L$3:$L$410&amp;$M$3:$M$410,$O$3:$O$410, "kamiyama")</f>
        <v>1.0490899269006304</v>
      </c>
      <c r="G14261">
        <f t="shared" si="452"/>
        <v>28</v>
      </c>
      <c r="H14261" s="2">
        <f t="shared" si="451"/>
        <v>29.374517953217651</v>
      </c>
    </row>
    <row r="14262" spans="1:8" x14ac:dyDescent="0.2">
      <c r="A14262">
        <v>2003</v>
      </c>
      <c r="B14262" t="s">
        <v>52</v>
      </c>
      <c r="C14262" t="s">
        <v>18</v>
      </c>
      <c r="D14262">
        <v>61</v>
      </c>
      <c r="E14262">
        <v>1486254</v>
      </c>
      <c r="F14262" cm="1">
        <f t="array" ref="F14262">_xlfn.XLOOKUP(A14262&amp;C14262, $L$3:$L$410&amp;$M$3:$M$410,$O$3:$O$410, "kamiyama")</f>
        <v>1.1602331310948668</v>
      </c>
      <c r="G14262">
        <f t="shared" si="452"/>
        <v>28</v>
      </c>
      <c r="H14262" s="2">
        <f t="shared" si="451"/>
        <v>32.486527670656272</v>
      </c>
    </row>
    <row r="14263" spans="1:8" x14ac:dyDescent="0.2">
      <c r="A14263">
        <v>2004</v>
      </c>
      <c r="B14263" t="s">
        <v>52</v>
      </c>
      <c r="C14263" t="s">
        <v>18</v>
      </c>
      <c r="D14263">
        <v>309</v>
      </c>
      <c r="E14263">
        <v>1477339</v>
      </c>
      <c r="F14263" cm="1">
        <f t="array" ref="F14263">_xlfn.XLOOKUP(A14263&amp;C14263, $L$3:$L$410&amp;$M$3:$M$410,$O$3:$O$410, "kamiyama")</f>
        <v>1.1532737026501254</v>
      </c>
      <c r="G14263">
        <f t="shared" si="452"/>
        <v>28</v>
      </c>
      <c r="H14263" s="2">
        <f t="shared" si="451"/>
        <v>32.291663674203512</v>
      </c>
    </row>
    <row r="14264" spans="1:8" x14ac:dyDescent="0.2">
      <c r="A14264">
        <v>2005</v>
      </c>
      <c r="B14264" t="s">
        <v>52</v>
      </c>
      <c r="C14264" t="s">
        <v>18</v>
      </c>
      <c r="D14264">
        <v>344</v>
      </c>
      <c r="E14264">
        <v>1533924</v>
      </c>
      <c r="F14264" cm="1">
        <f t="array" ref="F14264">_xlfn.XLOOKUP(A14264&amp;C14264, $L$3:$L$410&amp;$M$3:$M$410,$O$3:$O$410, "kamiyama")</f>
        <v>1.1974463620495301</v>
      </c>
      <c r="G14264">
        <f t="shared" si="452"/>
        <v>28</v>
      </c>
      <c r="H14264" s="2">
        <f t="shared" si="451"/>
        <v>33.528498137386848</v>
      </c>
    </row>
    <row r="14265" spans="1:8" x14ac:dyDescent="0.2">
      <c r="A14265">
        <v>2006</v>
      </c>
      <c r="B14265" t="s">
        <v>52</v>
      </c>
      <c r="C14265" t="s">
        <v>18</v>
      </c>
      <c r="D14265">
        <v>227</v>
      </c>
      <c r="E14265">
        <v>1621994</v>
      </c>
      <c r="F14265" cm="1">
        <f t="array" ref="F14265">_xlfn.XLOOKUP(A14265&amp;C14265, $L$3:$L$410&amp;$M$3:$M$410,$O$3:$O$410, "kamiyama")</f>
        <v>1.266197552529438</v>
      </c>
      <c r="G14265">
        <f t="shared" si="452"/>
        <v>28</v>
      </c>
      <c r="H14265" s="2">
        <f t="shared" si="451"/>
        <v>35.453531470824267</v>
      </c>
    </row>
    <row r="14266" spans="1:8" x14ac:dyDescent="0.2">
      <c r="A14266">
        <v>2007</v>
      </c>
      <c r="B14266" t="s">
        <v>52</v>
      </c>
      <c r="C14266" t="s">
        <v>18</v>
      </c>
      <c r="D14266">
        <v>227</v>
      </c>
      <c r="E14266">
        <v>1614110</v>
      </c>
      <c r="F14266" cm="1">
        <f t="array" ref="F14266">_xlfn.XLOOKUP(A14266&amp;C14266, $L$3:$L$410&amp;$M$3:$M$410,$O$3:$O$410, "kamiyama")</f>
        <v>1.2600429665666404</v>
      </c>
      <c r="G14266">
        <f t="shared" si="452"/>
        <v>28</v>
      </c>
      <c r="H14266" s="2">
        <f t="shared" si="451"/>
        <v>35.281203063865931</v>
      </c>
    </row>
    <row r="14267" spans="1:8" x14ac:dyDescent="0.2">
      <c r="A14267">
        <v>2008</v>
      </c>
      <c r="B14267" t="s">
        <v>52</v>
      </c>
      <c r="C14267" t="s">
        <v>18</v>
      </c>
      <c r="D14267">
        <v>215</v>
      </c>
      <c r="E14267">
        <v>1726899</v>
      </c>
      <c r="F14267" cm="1">
        <f t="array" ref="F14267">_xlfn.XLOOKUP(A14267&amp;C14267, $L$3:$L$410&amp;$M$3:$M$410,$O$3:$O$410, "kamiyama")</f>
        <v>1.3480908605491353</v>
      </c>
      <c r="G14267">
        <f t="shared" si="452"/>
        <v>28</v>
      </c>
      <c r="H14267" s="2">
        <f t="shared" si="451"/>
        <v>37.746544095375789</v>
      </c>
    </row>
    <row r="14268" spans="1:8" x14ac:dyDescent="0.2">
      <c r="A14268">
        <v>2009</v>
      </c>
      <c r="B14268" t="s">
        <v>52</v>
      </c>
      <c r="C14268" t="s">
        <v>18</v>
      </c>
      <c r="D14268">
        <v>110</v>
      </c>
      <c r="E14268">
        <v>1726833</v>
      </c>
      <c r="F14268" cm="1">
        <f t="array" ref="F14268">_xlfn.XLOOKUP(A14268&amp;C14268, $L$3:$L$410&amp;$M$3:$M$410,$O$3:$O$410, "kamiyama")</f>
        <v>1.3480393381400098</v>
      </c>
      <c r="G14268">
        <f t="shared" si="452"/>
        <v>28</v>
      </c>
      <c r="H14268" s="2">
        <f t="shared" si="451"/>
        <v>37.745101467920271</v>
      </c>
    </row>
    <row r="14269" spans="1:8" x14ac:dyDescent="0.2">
      <c r="A14269">
        <v>2010</v>
      </c>
      <c r="B14269" t="s">
        <v>52</v>
      </c>
      <c r="C14269" t="s">
        <v>18</v>
      </c>
      <c r="D14269">
        <v>1085</v>
      </c>
      <c r="E14269">
        <v>1853539</v>
      </c>
      <c r="F14269" cm="1">
        <f t="array" ref="F14269">_xlfn.XLOOKUP(A14269&amp;C14269, $L$3:$L$410&amp;$M$3:$M$410,$O$3:$O$410, "kamiyama")</f>
        <v>1.4469514346649013</v>
      </c>
      <c r="G14269">
        <f t="shared" si="452"/>
        <v>28</v>
      </c>
      <c r="H14269" s="2">
        <f t="shared" si="451"/>
        <v>40.514640170617234</v>
      </c>
    </row>
    <row r="14270" spans="1:8" x14ac:dyDescent="0.2">
      <c r="A14270">
        <v>2011</v>
      </c>
      <c r="B14270" t="s">
        <v>52</v>
      </c>
      <c r="C14270" t="s">
        <v>18</v>
      </c>
      <c r="D14270">
        <v>407</v>
      </c>
      <c r="E14270">
        <v>1908689</v>
      </c>
      <c r="F14270" cm="1">
        <f t="array" ref="F14270">_xlfn.XLOOKUP(A14270&amp;C14270, $L$3:$L$410&amp;$M$3:$M$410,$O$3:$O$410, "kamiyama")</f>
        <v>1.49000387198711</v>
      </c>
      <c r="G14270">
        <f t="shared" si="452"/>
        <v>28</v>
      </c>
      <c r="H14270" s="2">
        <f t="shared" si="451"/>
        <v>41.720108415639082</v>
      </c>
    </row>
    <row r="14271" spans="1:8" x14ac:dyDescent="0.2">
      <c r="A14271">
        <v>2012</v>
      </c>
      <c r="B14271" t="s">
        <v>52</v>
      </c>
      <c r="C14271" t="s">
        <v>18</v>
      </c>
      <c r="D14271">
        <v>577</v>
      </c>
      <c r="E14271">
        <v>1921124</v>
      </c>
      <c r="F14271" cm="1">
        <f t="array" ref="F14271">_xlfn.XLOOKUP(A14271&amp;C14271, $L$3:$L$410&amp;$M$3:$M$410,$O$3:$O$410, "kamiyama")</f>
        <v>1.4997111622518728</v>
      </c>
      <c r="G14271">
        <f t="shared" si="452"/>
        <v>28</v>
      </c>
      <c r="H14271" s="2">
        <f t="shared" si="451"/>
        <v>41.991912543052436</v>
      </c>
    </row>
    <row r="14272" spans="1:8" x14ac:dyDescent="0.2">
      <c r="A14272">
        <v>2013</v>
      </c>
      <c r="B14272" t="s">
        <v>52</v>
      </c>
      <c r="C14272" t="s">
        <v>18</v>
      </c>
      <c r="D14272">
        <v>207</v>
      </c>
      <c r="E14272">
        <v>1976789</v>
      </c>
      <c r="F14272" cm="1">
        <f t="array" ref="F14272">_xlfn.XLOOKUP(A14272&amp;C14272, $L$3:$L$410&amp;$M$3:$M$410,$O$3:$O$410, "kamiyama")</f>
        <v>1.543165630493772</v>
      </c>
      <c r="G14272">
        <f t="shared" si="452"/>
        <v>28</v>
      </c>
      <c r="H14272" s="2">
        <f t="shared" si="451"/>
        <v>43.208637653825619</v>
      </c>
    </row>
    <row r="14273" spans="1:8" x14ac:dyDescent="0.2">
      <c r="A14273">
        <v>2014</v>
      </c>
      <c r="B14273" t="s">
        <v>52</v>
      </c>
      <c r="C14273" t="s">
        <v>18</v>
      </c>
      <c r="D14273">
        <v>922</v>
      </c>
      <c r="E14273">
        <v>1957368</v>
      </c>
      <c r="F14273" cm="1">
        <f t="array" ref="F14273">_xlfn.XLOOKUP(A14273&amp;C14273, $L$3:$L$410&amp;$M$3:$M$410,$O$3:$O$410, "kamiyama")</f>
        <v>1.5280047712873421</v>
      </c>
      <c r="G14273">
        <f t="shared" si="452"/>
        <v>28</v>
      </c>
      <c r="H14273" s="2">
        <f t="shared" si="451"/>
        <v>42.784133596045578</v>
      </c>
    </row>
    <row r="14274" spans="1:8" x14ac:dyDescent="0.2">
      <c r="A14274">
        <v>2015</v>
      </c>
      <c r="B14274" t="s">
        <v>52</v>
      </c>
      <c r="C14274" t="s">
        <v>18</v>
      </c>
      <c r="D14274">
        <v>922</v>
      </c>
      <c r="E14274">
        <v>1975709</v>
      </c>
      <c r="F14274" cm="1">
        <f t="array" ref="F14274">_xlfn.XLOOKUP(A14274&amp;C14274, $L$3:$L$410&amp;$M$3:$M$410,$O$3:$O$410, "kamiyama")</f>
        <v>1.5423225365262656</v>
      </c>
      <c r="G14274">
        <f t="shared" si="452"/>
        <v>28</v>
      </c>
      <c r="H14274" s="2">
        <f t="shared" si="451"/>
        <v>43.185031022735437</v>
      </c>
    </row>
    <row r="14275" spans="1:8" x14ac:dyDescent="0.2">
      <c r="A14275">
        <v>2016</v>
      </c>
      <c r="B14275" t="s">
        <v>52</v>
      </c>
      <c r="C14275" t="s">
        <v>18</v>
      </c>
      <c r="D14275">
        <v>177</v>
      </c>
      <c r="E14275">
        <v>2080417</v>
      </c>
      <c r="F14275" cm="1">
        <f t="array" ref="F14275">_xlfn.XLOOKUP(A14275&amp;C14275, $L$3:$L$410&amp;$M$3:$M$410,$O$3:$O$410, "kamiyama")</f>
        <v>1.6240620579611489</v>
      </c>
      <c r="G14275">
        <f t="shared" si="452"/>
        <v>28</v>
      </c>
      <c r="H14275" s="2">
        <f t="shared" si="451"/>
        <v>45.473737622912168</v>
      </c>
    </row>
    <row r="14276" spans="1:8" x14ac:dyDescent="0.2">
      <c r="A14276">
        <v>2017</v>
      </c>
      <c r="B14276" t="s">
        <v>52</v>
      </c>
      <c r="C14276" t="s">
        <v>18</v>
      </c>
      <c r="D14276">
        <v>437</v>
      </c>
      <c r="E14276">
        <v>2111247</v>
      </c>
      <c r="F14276" cm="1">
        <f t="array" ref="F14276">_xlfn.XLOOKUP(A14276&amp;C14276, $L$3:$L$410&amp;$M$3:$M$410,$O$3:$O$410, "kamiyama")</f>
        <v>1.6481292681632105</v>
      </c>
      <c r="G14276">
        <f t="shared" si="452"/>
        <v>28</v>
      </c>
      <c r="H14276" s="2">
        <f t="shared" ref="H14276:H14339" si="453">F14276*G14276</f>
        <v>46.147619508569896</v>
      </c>
    </row>
    <row r="14277" spans="1:8" x14ac:dyDescent="0.2">
      <c r="A14277">
        <v>2018</v>
      </c>
      <c r="B14277" t="s">
        <v>52</v>
      </c>
      <c r="C14277" t="s">
        <v>18</v>
      </c>
      <c r="D14277">
        <v>437</v>
      </c>
      <c r="E14277">
        <v>2062912</v>
      </c>
      <c r="F14277" cm="1">
        <f t="array" ref="F14277">_xlfn.XLOOKUP(A14277&amp;C14277, $L$3:$L$410&amp;$M$3:$M$410,$O$3:$O$410, "kamiyama")</f>
        <v>1.6103969099044806</v>
      </c>
      <c r="G14277">
        <f t="shared" ref="G14277:G14340" si="454">IF((A14277=2000),D14277,G14276)</f>
        <v>28</v>
      </c>
      <c r="H14277" s="2">
        <f t="shared" si="453"/>
        <v>45.091113477325457</v>
      </c>
    </row>
    <row r="14278" spans="1:8" x14ac:dyDescent="0.2">
      <c r="A14278">
        <v>2019</v>
      </c>
      <c r="B14278" t="s">
        <v>52</v>
      </c>
      <c r="C14278" t="s">
        <v>18</v>
      </c>
      <c r="D14278">
        <v>280</v>
      </c>
      <c r="E14278">
        <v>2091717</v>
      </c>
      <c r="F14278" cm="1">
        <f t="array" ref="F14278">_xlfn.XLOOKUP(A14278&amp;C14278, $L$3:$L$410&amp;$M$3:$M$410,$O$3:$O$410, "kamiyama")</f>
        <v>1.6328833189174674</v>
      </c>
      <c r="G14278">
        <f t="shared" si="454"/>
        <v>28</v>
      </c>
      <c r="H14278" s="2">
        <f t="shared" si="453"/>
        <v>45.720732929689085</v>
      </c>
    </row>
    <row r="14279" spans="1:8" x14ac:dyDescent="0.2">
      <c r="A14279">
        <v>2020</v>
      </c>
      <c r="B14279" t="s">
        <v>52</v>
      </c>
      <c r="C14279" t="s">
        <v>18</v>
      </c>
      <c r="D14279">
        <v>280</v>
      </c>
      <c r="E14279">
        <v>2169927</v>
      </c>
      <c r="F14279" cm="1">
        <f t="array" ref="F14279">_xlfn.XLOOKUP(A14279&amp;C14279, $L$3:$L$410&amp;$M$3:$M$410,$O$3:$O$410, "kamiyama")</f>
        <v>1.6939373737310655</v>
      </c>
      <c r="G14279">
        <f t="shared" si="454"/>
        <v>28</v>
      </c>
      <c r="H14279" s="2">
        <f t="shared" si="453"/>
        <v>47.430246464469832</v>
      </c>
    </row>
    <row r="14280" spans="1:8" x14ac:dyDescent="0.2">
      <c r="A14280">
        <v>2021</v>
      </c>
      <c r="B14280" t="s">
        <v>52</v>
      </c>
      <c r="C14280" t="s">
        <v>18</v>
      </c>
      <c r="D14280">
        <v>1103</v>
      </c>
      <c r="E14280">
        <v>2061527</v>
      </c>
      <c r="F14280" cm="1">
        <f t="array" ref="F14280">_xlfn.XLOOKUP(A14280&amp;C14280, $L$3:$L$410&amp;$M$3:$M$410,$O$3:$O$410, "kamiyama")</f>
        <v>1.6093157199554098</v>
      </c>
      <c r="G14280">
        <f t="shared" si="454"/>
        <v>28</v>
      </c>
      <c r="H14280" s="2">
        <f t="shared" si="453"/>
        <v>45.060840158751475</v>
      </c>
    </row>
    <row r="14281" spans="1:8" x14ac:dyDescent="0.2">
      <c r="A14281">
        <v>2022</v>
      </c>
      <c r="B14281" t="s">
        <v>52</v>
      </c>
      <c r="C14281" t="s">
        <v>18</v>
      </c>
      <c r="D14281">
        <v>198</v>
      </c>
      <c r="E14281">
        <v>2080198</v>
      </c>
      <c r="F14281" cm="1">
        <f t="array" ref="F14281">_xlfn.XLOOKUP(A14281&amp;C14281, $L$3:$L$410&amp;$M$3:$M$410,$O$3:$O$410, "kamiyama")</f>
        <v>1.6238910972399601</v>
      </c>
      <c r="G14281">
        <f t="shared" si="454"/>
        <v>28</v>
      </c>
      <c r="H14281" s="2">
        <f t="shared" si="453"/>
        <v>45.46895072271888</v>
      </c>
    </row>
    <row r="14282" spans="1:8" x14ac:dyDescent="0.2">
      <c r="A14282">
        <v>2023</v>
      </c>
      <c r="B14282" t="s">
        <v>52</v>
      </c>
      <c r="C14282" t="s">
        <v>18</v>
      </c>
      <c r="D14282">
        <v>373</v>
      </c>
      <c r="E14282">
        <v>2190701</v>
      </c>
      <c r="F14282" cm="1">
        <f t="array" ref="F14282">_xlfn.XLOOKUP(A14282&amp;C14282, $L$3:$L$410&amp;$M$3:$M$410,$O$3:$O$410, "kamiyama")</f>
        <v>1.7101544423245663</v>
      </c>
      <c r="G14282">
        <f t="shared" si="454"/>
        <v>28</v>
      </c>
      <c r="H14282" s="2">
        <f t="shared" si="453"/>
        <v>47.884324385087858</v>
      </c>
    </row>
    <row r="14283" spans="1:8" x14ac:dyDescent="0.2">
      <c r="A14283">
        <v>2000</v>
      </c>
      <c r="B14283" t="s">
        <v>53</v>
      </c>
      <c r="C14283" t="s">
        <v>2</v>
      </c>
      <c r="D14283">
        <v>4380</v>
      </c>
      <c r="E14283">
        <v>509634</v>
      </c>
      <c r="F14283" cm="1">
        <f t="array" ref="F14283">_xlfn.XLOOKUP(A14283&amp;C14283, $L$3:$L$410&amp;$M$3:$M$410,$O$3:$O$410, "kamiyama")</f>
        <v>1</v>
      </c>
      <c r="G14283">
        <f t="shared" si="454"/>
        <v>4380</v>
      </c>
      <c r="H14283" s="2">
        <f t="shared" si="453"/>
        <v>4380</v>
      </c>
    </row>
    <row r="14284" spans="1:8" x14ac:dyDescent="0.2">
      <c r="A14284">
        <v>2001</v>
      </c>
      <c r="B14284" t="s">
        <v>53</v>
      </c>
      <c r="C14284" t="s">
        <v>2</v>
      </c>
      <c r="D14284">
        <v>9179</v>
      </c>
      <c r="E14284">
        <v>630079</v>
      </c>
      <c r="F14284" cm="1">
        <f t="array" ref="F14284">_xlfn.XLOOKUP(A14284&amp;C14284, $L$3:$L$410&amp;$M$3:$M$410,$O$3:$O$410, "kamiyama")</f>
        <v>1.2363362726976614</v>
      </c>
      <c r="G14284">
        <f t="shared" si="454"/>
        <v>4380</v>
      </c>
      <c r="H14284" s="2">
        <f t="shared" si="453"/>
        <v>5415.1528744157567</v>
      </c>
    </row>
    <row r="14285" spans="1:8" x14ac:dyDescent="0.2">
      <c r="A14285">
        <v>2002</v>
      </c>
      <c r="B14285" t="s">
        <v>53</v>
      </c>
      <c r="C14285" t="s">
        <v>2</v>
      </c>
      <c r="D14285">
        <v>5852</v>
      </c>
      <c r="E14285">
        <v>671497</v>
      </c>
      <c r="F14285" cm="1">
        <f t="array" ref="F14285">_xlfn.XLOOKUP(A14285&amp;C14285, $L$3:$L$410&amp;$M$3:$M$410,$O$3:$O$410, "kamiyama")</f>
        <v>1.3176063606431283</v>
      </c>
      <c r="G14285">
        <f t="shared" si="454"/>
        <v>4380</v>
      </c>
      <c r="H14285" s="2">
        <f t="shared" si="453"/>
        <v>5771.1158596169016</v>
      </c>
    </row>
    <row r="14286" spans="1:8" x14ac:dyDescent="0.2">
      <c r="A14286">
        <v>2003</v>
      </c>
      <c r="B14286" t="s">
        <v>53</v>
      </c>
      <c r="C14286" t="s">
        <v>2</v>
      </c>
      <c r="D14286">
        <v>9335</v>
      </c>
      <c r="E14286">
        <v>759032</v>
      </c>
      <c r="F14286" cm="1">
        <f t="array" ref="F14286">_xlfn.XLOOKUP(A14286&amp;C14286, $L$3:$L$410&amp;$M$3:$M$410,$O$3:$O$410, "kamiyama")</f>
        <v>1.4893668789758925</v>
      </c>
      <c r="G14286">
        <f t="shared" si="454"/>
        <v>4380</v>
      </c>
      <c r="H14286" s="2">
        <f t="shared" si="453"/>
        <v>6523.4269299144089</v>
      </c>
    </row>
    <row r="14287" spans="1:8" x14ac:dyDescent="0.2">
      <c r="A14287">
        <v>2004</v>
      </c>
      <c r="B14287" t="s">
        <v>53</v>
      </c>
      <c r="C14287" t="s">
        <v>2</v>
      </c>
      <c r="D14287">
        <v>6669</v>
      </c>
      <c r="E14287">
        <v>870849</v>
      </c>
      <c r="F14287" cm="1">
        <f t="array" ref="F14287">_xlfn.XLOOKUP(A14287&amp;C14287, $L$3:$L$410&amp;$M$3:$M$410,$O$3:$O$410, "kamiyama")</f>
        <v>1.7087733549959383</v>
      </c>
      <c r="G14287">
        <f t="shared" si="454"/>
        <v>4380</v>
      </c>
      <c r="H14287" s="2">
        <f t="shared" si="453"/>
        <v>7484.4272948822099</v>
      </c>
    </row>
    <row r="14288" spans="1:8" x14ac:dyDescent="0.2">
      <c r="A14288">
        <v>2005</v>
      </c>
      <c r="B14288" t="s">
        <v>53</v>
      </c>
      <c r="C14288" t="s">
        <v>2</v>
      </c>
      <c r="D14288">
        <v>11412</v>
      </c>
      <c r="E14288">
        <v>940958</v>
      </c>
      <c r="F14288" cm="1">
        <f t="array" ref="F14288">_xlfn.XLOOKUP(A14288&amp;C14288, $L$3:$L$410&amp;$M$3:$M$410,$O$3:$O$410, "kamiyama")</f>
        <v>1.8463407072526559</v>
      </c>
      <c r="G14288">
        <f t="shared" si="454"/>
        <v>4380</v>
      </c>
      <c r="H14288" s="2">
        <f t="shared" si="453"/>
        <v>8086.9722977666324</v>
      </c>
    </row>
    <row r="14289" spans="1:8" x14ac:dyDescent="0.2">
      <c r="A14289">
        <v>2006</v>
      </c>
      <c r="B14289" t="s">
        <v>53</v>
      </c>
      <c r="C14289" t="s">
        <v>2</v>
      </c>
      <c r="D14289">
        <v>13685</v>
      </c>
      <c r="E14289">
        <v>1064127</v>
      </c>
      <c r="F14289" cm="1">
        <f t="array" ref="F14289">_xlfn.XLOOKUP(A14289&amp;C14289, $L$3:$L$410&amp;$M$3:$M$410,$O$3:$O$410, "kamiyama")</f>
        <v>2.0880219922532639</v>
      </c>
      <c r="G14289">
        <f t="shared" si="454"/>
        <v>4380</v>
      </c>
      <c r="H14289" s="2">
        <f t="shared" si="453"/>
        <v>9145.5363260692957</v>
      </c>
    </row>
    <row r="14290" spans="1:8" x14ac:dyDescent="0.2">
      <c r="A14290">
        <v>2007</v>
      </c>
      <c r="B14290" t="s">
        <v>53</v>
      </c>
      <c r="C14290" t="s">
        <v>2</v>
      </c>
      <c r="D14290">
        <v>10616</v>
      </c>
      <c r="E14290">
        <v>1107246</v>
      </c>
      <c r="F14290" cm="1">
        <f t="array" ref="F14290">_xlfn.XLOOKUP(A14290&amp;C14290, $L$3:$L$410&amp;$M$3:$M$410,$O$3:$O$410, "kamiyama")</f>
        <v>2.1726297695993595</v>
      </c>
      <c r="G14290">
        <f t="shared" si="454"/>
        <v>4380</v>
      </c>
      <c r="H14290" s="2">
        <f t="shared" si="453"/>
        <v>9516.1183908451949</v>
      </c>
    </row>
    <row r="14291" spans="1:8" x14ac:dyDescent="0.2">
      <c r="A14291">
        <v>2008</v>
      </c>
      <c r="B14291" t="s">
        <v>53</v>
      </c>
      <c r="C14291" t="s">
        <v>2</v>
      </c>
      <c r="D14291">
        <v>16220</v>
      </c>
      <c r="E14291">
        <v>1177842</v>
      </c>
      <c r="F14291" cm="1">
        <f t="array" ref="F14291">_xlfn.XLOOKUP(A14291&amp;C14291, $L$3:$L$410&amp;$M$3:$M$410,$O$3:$O$410, "kamiyama")</f>
        <v>2.3111527095915894</v>
      </c>
      <c r="G14291">
        <f t="shared" si="454"/>
        <v>4380</v>
      </c>
      <c r="H14291" s="2">
        <f t="shared" si="453"/>
        <v>10122.848868011162</v>
      </c>
    </row>
    <row r="14292" spans="1:8" x14ac:dyDescent="0.2">
      <c r="A14292">
        <v>2009</v>
      </c>
      <c r="B14292" t="s">
        <v>53</v>
      </c>
      <c r="C14292" t="s">
        <v>2</v>
      </c>
      <c r="D14292">
        <v>13875</v>
      </c>
      <c r="E14292">
        <v>1243106</v>
      </c>
      <c r="F14292" cm="1">
        <f t="array" ref="F14292">_xlfn.XLOOKUP(A14292&amp;C14292, $L$3:$L$410&amp;$M$3:$M$410,$O$3:$O$410, "kamiyama")</f>
        <v>2.4392132393050701</v>
      </c>
      <c r="G14292">
        <f t="shared" si="454"/>
        <v>4380</v>
      </c>
      <c r="H14292" s="2">
        <f t="shared" si="453"/>
        <v>10683.753988156206</v>
      </c>
    </row>
    <row r="14293" spans="1:8" x14ac:dyDescent="0.2">
      <c r="A14293">
        <v>2010</v>
      </c>
      <c r="B14293" t="s">
        <v>53</v>
      </c>
      <c r="C14293" t="s">
        <v>2</v>
      </c>
      <c r="D14293">
        <v>19789</v>
      </c>
      <c r="E14293">
        <v>1400862</v>
      </c>
      <c r="F14293" cm="1">
        <f t="array" ref="F14293">_xlfn.XLOOKUP(A14293&amp;C14293, $L$3:$L$410&amp;$M$3:$M$410,$O$3:$O$410, "kamiyama")</f>
        <v>2.7487608754517949</v>
      </c>
      <c r="G14293">
        <f t="shared" si="454"/>
        <v>4380</v>
      </c>
      <c r="H14293" s="2">
        <f t="shared" si="453"/>
        <v>12039.572634478862</v>
      </c>
    </row>
    <row r="14294" spans="1:8" x14ac:dyDescent="0.2">
      <c r="A14294">
        <v>2011</v>
      </c>
      <c r="B14294" t="s">
        <v>53</v>
      </c>
      <c r="C14294" t="s">
        <v>2</v>
      </c>
      <c r="D14294">
        <v>22240</v>
      </c>
      <c r="E14294">
        <v>1542449</v>
      </c>
      <c r="F14294" cm="1">
        <f t="array" ref="F14294">_xlfn.XLOOKUP(A14294&amp;C14294, $L$3:$L$410&amp;$M$3:$M$410,$O$3:$O$410, "kamiyama")</f>
        <v>3.0265818214640312</v>
      </c>
      <c r="G14294">
        <f t="shared" si="454"/>
        <v>4380</v>
      </c>
      <c r="H14294" s="2">
        <f t="shared" si="453"/>
        <v>13256.428378012457</v>
      </c>
    </row>
    <row r="14295" spans="1:8" x14ac:dyDescent="0.2">
      <c r="A14295">
        <v>2012</v>
      </c>
      <c r="B14295" t="s">
        <v>53</v>
      </c>
      <c r="C14295" t="s">
        <v>2</v>
      </c>
      <c r="D14295">
        <v>24223</v>
      </c>
      <c r="E14295">
        <v>1631813</v>
      </c>
      <c r="F14295" cm="1">
        <f t="array" ref="F14295">_xlfn.XLOOKUP(A14295&amp;C14295, $L$3:$L$410&amp;$M$3:$M$410,$O$3:$O$410, "kamiyama")</f>
        <v>3.2019311898342733</v>
      </c>
      <c r="G14295">
        <f t="shared" si="454"/>
        <v>4380</v>
      </c>
      <c r="H14295" s="2">
        <f t="shared" si="453"/>
        <v>14024.458611474118</v>
      </c>
    </row>
    <row r="14296" spans="1:8" x14ac:dyDescent="0.2">
      <c r="A14296">
        <v>2013</v>
      </c>
      <c r="B14296" t="s">
        <v>53</v>
      </c>
      <c r="C14296" t="s">
        <v>2</v>
      </c>
      <c r="D14296">
        <v>24420</v>
      </c>
      <c r="E14296">
        <v>1789983</v>
      </c>
      <c r="F14296" cm="1">
        <f t="array" ref="F14296">_xlfn.XLOOKUP(A14296&amp;C14296, $L$3:$L$410&amp;$M$3:$M$410,$O$3:$O$410, "kamiyama")</f>
        <v>3.5122911736658073</v>
      </c>
      <c r="G14296">
        <f t="shared" si="454"/>
        <v>4380</v>
      </c>
      <c r="H14296" s="2">
        <f t="shared" si="453"/>
        <v>15383.835340656236</v>
      </c>
    </row>
    <row r="14297" spans="1:8" x14ac:dyDescent="0.2">
      <c r="A14297">
        <v>2014</v>
      </c>
      <c r="B14297" t="s">
        <v>53</v>
      </c>
      <c r="C14297" t="s">
        <v>2</v>
      </c>
      <c r="D14297">
        <v>27680</v>
      </c>
      <c r="E14297">
        <v>1951160</v>
      </c>
      <c r="F14297" cm="1">
        <f t="array" ref="F14297">_xlfn.XLOOKUP(A14297&amp;C14297, $L$3:$L$410&amp;$M$3:$M$410,$O$3:$O$410, "kamiyama")</f>
        <v>3.8285514702708219</v>
      </c>
      <c r="G14297">
        <f t="shared" si="454"/>
        <v>4380</v>
      </c>
      <c r="H14297" s="2">
        <f t="shared" si="453"/>
        <v>16769.0554397862</v>
      </c>
    </row>
    <row r="14298" spans="1:8" x14ac:dyDescent="0.2">
      <c r="A14298">
        <v>2015</v>
      </c>
      <c r="B14298" t="s">
        <v>53</v>
      </c>
      <c r="C14298" t="s">
        <v>2</v>
      </c>
      <c r="D14298">
        <v>32036</v>
      </c>
      <c r="E14298">
        <v>2158716</v>
      </c>
      <c r="F14298" cm="1">
        <f t="array" ref="F14298">_xlfn.XLOOKUP(A14298&amp;C14298, $L$3:$L$410&amp;$M$3:$M$410,$O$3:$O$410, "kamiyama")</f>
        <v>4.2358162916916848</v>
      </c>
      <c r="G14298">
        <f t="shared" si="454"/>
        <v>4380</v>
      </c>
      <c r="H14298" s="2">
        <f t="shared" si="453"/>
        <v>18552.875357609581</v>
      </c>
    </row>
    <row r="14299" spans="1:8" x14ac:dyDescent="0.2">
      <c r="A14299">
        <v>2016</v>
      </c>
      <c r="B14299" t="s">
        <v>53</v>
      </c>
      <c r="C14299" t="s">
        <v>2</v>
      </c>
      <c r="D14299">
        <v>38670</v>
      </c>
      <c r="E14299">
        <v>2301539</v>
      </c>
      <c r="F14299" cm="1">
        <f t="array" ref="F14299">_xlfn.XLOOKUP(A14299&amp;C14299, $L$3:$L$410&amp;$M$3:$M$410,$O$3:$O$410, "kamiyama")</f>
        <v>4.5160625076034959</v>
      </c>
      <c r="G14299">
        <f t="shared" si="454"/>
        <v>4380</v>
      </c>
      <c r="H14299" s="2">
        <f t="shared" si="453"/>
        <v>19780.353783303312</v>
      </c>
    </row>
    <row r="14300" spans="1:8" x14ac:dyDescent="0.2">
      <c r="A14300">
        <v>2017</v>
      </c>
      <c r="B14300" t="s">
        <v>53</v>
      </c>
      <c r="C14300" t="s">
        <v>2</v>
      </c>
      <c r="D14300">
        <v>37860</v>
      </c>
      <c r="E14300">
        <v>2437463</v>
      </c>
      <c r="F14300" cm="1">
        <f t="array" ref="F14300">_xlfn.XLOOKUP(A14300&amp;C14300, $L$3:$L$410&amp;$M$3:$M$410,$O$3:$O$410, "kamiyama")</f>
        <v>4.7827715576276306</v>
      </c>
      <c r="G14300">
        <f t="shared" si="454"/>
        <v>4380</v>
      </c>
      <c r="H14300" s="2">
        <f t="shared" si="453"/>
        <v>20948.539422409023</v>
      </c>
    </row>
    <row r="14301" spans="1:8" x14ac:dyDescent="0.2">
      <c r="A14301">
        <v>2018</v>
      </c>
      <c r="B14301" t="s">
        <v>53</v>
      </c>
      <c r="C14301" t="s">
        <v>2</v>
      </c>
      <c r="D14301">
        <v>53625</v>
      </c>
      <c r="E14301">
        <v>2604997</v>
      </c>
      <c r="F14301" cm="1">
        <f t="array" ref="F14301">_xlfn.XLOOKUP(A14301&amp;C14301, $L$3:$L$410&amp;$M$3:$M$410,$O$3:$O$410, "kamiyama")</f>
        <v>5.1115055117986632</v>
      </c>
      <c r="G14301">
        <f t="shared" si="454"/>
        <v>4380</v>
      </c>
      <c r="H14301" s="2">
        <f t="shared" si="453"/>
        <v>22388.394141678145</v>
      </c>
    </row>
    <row r="14302" spans="1:8" x14ac:dyDescent="0.2">
      <c r="A14302">
        <v>2019</v>
      </c>
      <c r="B14302" t="s">
        <v>53</v>
      </c>
      <c r="C14302" t="s">
        <v>2</v>
      </c>
      <c r="D14302">
        <v>49125</v>
      </c>
      <c r="E14302">
        <v>2767691</v>
      </c>
      <c r="F14302" cm="1">
        <f t="array" ref="F14302">_xlfn.XLOOKUP(A14302&amp;C14302, $L$3:$L$410&amp;$M$3:$M$410,$O$3:$O$410, "kamiyama")</f>
        <v>5.4307424543888363</v>
      </c>
      <c r="G14302">
        <f t="shared" si="454"/>
        <v>4380</v>
      </c>
      <c r="H14302" s="2">
        <f t="shared" si="453"/>
        <v>23786.651950223102</v>
      </c>
    </row>
    <row r="14303" spans="1:8" x14ac:dyDescent="0.2">
      <c r="A14303">
        <v>2020</v>
      </c>
      <c r="B14303" t="s">
        <v>53</v>
      </c>
      <c r="C14303" t="s">
        <v>2</v>
      </c>
      <c r="D14303">
        <v>52408</v>
      </c>
      <c r="E14303">
        <v>2837118</v>
      </c>
      <c r="F14303" cm="1">
        <f t="array" ref="F14303">_xlfn.XLOOKUP(A14303&amp;C14303, $L$3:$L$410&amp;$M$3:$M$410,$O$3:$O$410, "kamiyama")</f>
        <v>5.5669715913773414</v>
      </c>
      <c r="G14303">
        <f t="shared" si="454"/>
        <v>4380</v>
      </c>
      <c r="H14303" s="2">
        <f t="shared" si="453"/>
        <v>24383.335570232757</v>
      </c>
    </row>
    <row r="14304" spans="1:8" x14ac:dyDescent="0.2">
      <c r="A14304">
        <v>2021</v>
      </c>
      <c r="B14304" t="s">
        <v>53</v>
      </c>
      <c r="C14304" t="s">
        <v>2</v>
      </c>
      <c r="D14304">
        <v>58652</v>
      </c>
      <c r="E14304">
        <v>2964306</v>
      </c>
      <c r="F14304" cm="1">
        <f t="array" ref="F14304">_xlfn.XLOOKUP(A14304&amp;C14304, $L$3:$L$410&amp;$M$3:$M$410,$O$3:$O$410, "kamiyama")</f>
        <v>5.8165389279365192</v>
      </c>
      <c r="G14304">
        <f t="shared" si="454"/>
        <v>4380</v>
      </c>
      <c r="H14304" s="2">
        <f t="shared" si="453"/>
        <v>25476.440504361955</v>
      </c>
    </row>
    <row r="14305" spans="1:8" x14ac:dyDescent="0.2">
      <c r="A14305">
        <v>2022</v>
      </c>
      <c r="B14305" t="s">
        <v>53</v>
      </c>
      <c r="C14305" t="s">
        <v>2</v>
      </c>
      <c r="D14305">
        <v>58509</v>
      </c>
      <c r="E14305">
        <v>3249845</v>
      </c>
      <c r="F14305" cm="1">
        <f t="array" ref="F14305">_xlfn.XLOOKUP(A14305&amp;C14305, $L$3:$L$410&amp;$M$3:$M$410,$O$3:$O$410, "kamiyama")</f>
        <v>6.3768214051652752</v>
      </c>
      <c r="G14305">
        <f t="shared" si="454"/>
        <v>4380</v>
      </c>
      <c r="H14305" s="2">
        <f t="shared" si="453"/>
        <v>27930.477754623906</v>
      </c>
    </row>
    <row r="14306" spans="1:8" x14ac:dyDescent="0.2">
      <c r="A14306">
        <v>2023</v>
      </c>
      <c r="B14306" t="s">
        <v>53</v>
      </c>
      <c r="C14306" t="s">
        <v>2</v>
      </c>
      <c r="D14306">
        <v>53108</v>
      </c>
      <c r="E14306">
        <v>3441106</v>
      </c>
      <c r="F14306" cm="1">
        <f t="array" ref="F14306">_xlfn.XLOOKUP(A14306&amp;C14306, $L$3:$L$410&amp;$M$3:$M$410,$O$3:$O$410, "kamiyama")</f>
        <v>6.7521123001997516</v>
      </c>
      <c r="G14306">
        <f t="shared" si="454"/>
        <v>4380</v>
      </c>
      <c r="H14306" s="2">
        <f t="shared" si="453"/>
        <v>29574.251874874913</v>
      </c>
    </row>
    <row r="14307" spans="1:8" x14ac:dyDescent="0.2">
      <c r="A14307">
        <v>2000</v>
      </c>
      <c r="B14307" t="s">
        <v>53</v>
      </c>
      <c r="C14307" t="s">
        <v>3</v>
      </c>
      <c r="D14307">
        <v>3570</v>
      </c>
      <c r="E14307">
        <v>733910</v>
      </c>
      <c r="F14307" cm="1">
        <f t="array" ref="F14307">_xlfn.XLOOKUP(A14307&amp;C14307, $L$3:$L$410&amp;$M$3:$M$410,$O$3:$O$410, "kamiyama")</f>
        <v>1</v>
      </c>
      <c r="G14307">
        <f t="shared" si="454"/>
        <v>3570</v>
      </c>
      <c r="H14307" s="2">
        <f t="shared" si="453"/>
        <v>3570</v>
      </c>
    </row>
    <row r="14308" spans="1:8" x14ac:dyDescent="0.2">
      <c r="A14308">
        <v>2001</v>
      </c>
      <c r="B14308" t="s">
        <v>53</v>
      </c>
      <c r="C14308" t="s">
        <v>3</v>
      </c>
      <c r="D14308">
        <v>6953</v>
      </c>
      <c r="E14308">
        <v>741755</v>
      </c>
      <c r="F14308" cm="1">
        <f t="array" ref="F14308">_xlfn.XLOOKUP(A14308&amp;C14308, $L$3:$L$410&amp;$M$3:$M$410,$O$3:$O$410, "kamiyama")</f>
        <v>1.0106893215789401</v>
      </c>
      <c r="G14308">
        <f t="shared" si="454"/>
        <v>3570</v>
      </c>
      <c r="H14308" s="2">
        <f t="shared" si="453"/>
        <v>3608.160878036816</v>
      </c>
    </row>
    <row r="14309" spans="1:8" x14ac:dyDescent="0.2">
      <c r="A14309">
        <v>2002</v>
      </c>
      <c r="B14309" t="s">
        <v>53</v>
      </c>
      <c r="C14309" t="s">
        <v>3</v>
      </c>
      <c r="D14309">
        <v>2783</v>
      </c>
      <c r="E14309">
        <v>684041</v>
      </c>
      <c r="F14309" cm="1">
        <f t="array" ref="F14309">_xlfn.XLOOKUP(A14309&amp;C14309, $L$3:$L$410&amp;$M$3:$M$410,$O$3:$O$410, "kamiyama")</f>
        <v>0.93205025139322262</v>
      </c>
      <c r="G14309">
        <f t="shared" si="454"/>
        <v>3570</v>
      </c>
      <c r="H14309" s="2">
        <f t="shared" si="453"/>
        <v>3327.4193974738046</v>
      </c>
    </row>
    <row r="14310" spans="1:8" x14ac:dyDescent="0.2">
      <c r="A14310">
        <v>2003</v>
      </c>
      <c r="B14310" t="s">
        <v>53</v>
      </c>
      <c r="C14310" t="s">
        <v>3</v>
      </c>
      <c r="D14310">
        <v>4841</v>
      </c>
      <c r="E14310">
        <v>731168</v>
      </c>
      <c r="F14310" cm="1">
        <f t="array" ref="F14310">_xlfn.XLOOKUP(A14310&amp;C14310, $L$3:$L$410&amp;$M$3:$M$410,$O$3:$O$410, "kamiyama")</f>
        <v>0.99626384706571647</v>
      </c>
      <c r="G14310">
        <f t="shared" si="454"/>
        <v>3570</v>
      </c>
      <c r="H14310" s="2">
        <f t="shared" si="453"/>
        <v>3556.6619340246079</v>
      </c>
    </row>
    <row r="14311" spans="1:8" x14ac:dyDescent="0.2">
      <c r="A14311">
        <v>2004</v>
      </c>
      <c r="B14311" t="s">
        <v>53</v>
      </c>
      <c r="C14311" t="s">
        <v>3</v>
      </c>
      <c r="D14311">
        <v>5859</v>
      </c>
      <c r="E14311">
        <v>724784</v>
      </c>
      <c r="F14311" cm="1">
        <f t="array" ref="F14311">_xlfn.XLOOKUP(A14311&amp;C14311, $L$3:$L$410&amp;$M$3:$M$410,$O$3:$O$410, "kamiyama")</f>
        <v>0.98756523279421182</v>
      </c>
      <c r="G14311">
        <f t="shared" si="454"/>
        <v>3570</v>
      </c>
      <c r="H14311" s="2">
        <f t="shared" si="453"/>
        <v>3525.6078810753361</v>
      </c>
    </row>
    <row r="14312" spans="1:8" x14ac:dyDescent="0.2">
      <c r="A14312">
        <v>2005</v>
      </c>
      <c r="B14312" t="s">
        <v>53</v>
      </c>
      <c r="C14312" t="s">
        <v>3</v>
      </c>
      <c r="D14312">
        <v>7351</v>
      </c>
      <c r="E14312">
        <v>750817</v>
      </c>
      <c r="F14312" cm="1">
        <f t="array" ref="F14312">_xlfn.XLOOKUP(A14312&amp;C14312, $L$3:$L$410&amp;$M$3:$M$410,$O$3:$O$410, "kamiyama")</f>
        <v>1.0230368846316307</v>
      </c>
      <c r="G14312">
        <f t="shared" si="454"/>
        <v>3570</v>
      </c>
      <c r="H14312" s="2">
        <f t="shared" si="453"/>
        <v>3652.2416781349216</v>
      </c>
    </row>
    <row r="14313" spans="1:8" x14ac:dyDescent="0.2">
      <c r="A14313">
        <v>2006</v>
      </c>
      <c r="B14313" t="s">
        <v>53</v>
      </c>
      <c r="C14313" t="s">
        <v>3</v>
      </c>
      <c r="D14313">
        <v>5582</v>
      </c>
      <c r="E14313">
        <v>749575</v>
      </c>
      <c r="F14313" cm="1">
        <f t="array" ref="F14313">_xlfn.XLOOKUP(A14313&amp;C14313, $L$3:$L$410&amp;$M$3:$M$410,$O$3:$O$410, "kamiyama")</f>
        <v>1.0213445790355766</v>
      </c>
      <c r="G14313">
        <f t="shared" si="454"/>
        <v>3570</v>
      </c>
      <c r="H14313" s="2">
        <f t="shared" si="453"/>
        <v>3646.2001471570084</v>
      </c>
    </row>
    <row r="14314" spans="1:8" x14ac:dyDescent="0.2">
      <c r="A14314">
        <v>2007</v>
      </c>
      <c r="B14314" t="s">
        <v>53</v>
      </c>
      <c r="C14314" t="s">
        <v>3</v>
      </c>
      <c r="D14314">
        <v>6584</v>
      </c>
      <c r="E14314">
        <v>748335</v>
      </c>
      <c r="F14314" cm="1">
        <f t="array" ref="F14314">_xlfn.XLOOKUP(A14314&amp;C14314, $L$3:$L$410&amp;$M$3:$M$410,$O$3:$O$410, "kamiyama")</f>
        <v>1.0196549985693069</v>
      </c>
      <c r="G14314">
        <f t="shared" si="454"/>
        <v>3570</v>
      </c>
      <c r="H14314" s="2">
        <f t="shared" si="453"/>
        <v>3640.1683448924255</v>
      </c>
    </row>
    <row r="14315" spans="1:8" x14ac:dyDescent="0.2">
      <c r="A14315">
        <v>2008</v>
      </c>
      <c r="B14315" t="s">
        <v>53</v>
      </c>
      <c r="C14315" t="s">
        <v>3</v>
      </c>
      <c r="D14315">
        <v>7275</v>
      </c>
      <c r="E14315">
        <v>735103</v>
      </c>
      <c r="F14315" cm="1">
        <f t="array" ref="F14315">_xlfn.XLOOKUP(A14315&amp;C14315, $L$3:$L$410&amp;$M$3:$M$410,$O$3:$O$410, "kamiyama")</f>
        <v>1.0016255399163385</v>
      </c>
      <c r="G14315">
        <f t="shared" si="454"/>
        <v>3570</v>
      </c>
      <c r="H14315" s="2">
        <f t="shared" si="453"/>
        <v>3575.8031775013287</v>
      </c>
    </row>
    <row r="14316" spans="1:8" x14ac:dyDescent="0.2">
      <c r="A14316">
        <v>2009</v>
      </c>
      <c r="B14316" t="s">
        <v>53</v>
      </c>
      <c r="C14316" t="s">
        <v>3</v>
      </c>
      <c r="D14316">
        <v>7339</v>
      </c>
      <c r="E14316">
        <v>736851</v>
      </c>
      <c r="F14316" cm="1">
        <f t="array" ref="F14316">_xlfn.XLOOKUP(A14316&amp;C14316, $L$3:$L$410&amp;$M$3:$M$410,$O$3:$O$410, "kamiyama")</f>
        <v>1.0040073033478218</v>
      </c>
      <c r="G14316">
        <f t="shared" si="454"/>
        <v>3570</v>
      </c>
      <c r="H14316" s="2">
        <f t="shared" si="453"/>
        <v>3584.3060729517238</v>
      </c>
    </row>
    <row r="14317" spans="1:8" x14ac:dyDescent="0.2">
      <c r="A14317">
        <v>2010</v>
      </c>
      <c r="B14317" t="s">
        <v>53</v>
      </c>
      <c r="C14317" t="s">
        <v>3</v>
      </c>
      <c r="D14317">
        <v>5991</v>
      </c>
      <c r="E14317">
        <v>708719</v>
      </c>
      <c r="F14317" cm="1">
        <f t="array" ref="F14317">_xlfn.XLOOKUP(A14317&amp;C14317, $L$3:$L$410&amp;$M$3:$M$410,$O$3:$O$410, "kamiyama")</f>
        <v>0.96567562780177407</v>
      </c>
      <c r="G14317">
        <f t="shared" si="454"/>
        <v>3570</v>
      </c>
      <c r="H14317" s="2">
        <f t="shared" si="453"/>
        <v>3447.4619912523335</v>
      </c>
    </row>
    <row r="14318" spans="1:8" x14ac:dyDescent="0.2">
      <c r="A14318">
        <v>2011</v>
      </c>
      <c r="B14318" t="s">
        <v>53</v>
      </c>
      <c r="C14318" t="s">
        <v>3</v>
      </c>
      <c r="D14318">
        <v>8425</v>
      </c>
      <c r="E14318">
        <v>712191</v>
      </c>
      <c r="F14318" cm="1">
        <f t="array" ref="F14318">_xlfn.XLOOKUP(A14318&amp;C14318, $L$3:$L$410&amp;$M$3:$M$410,$O$3:$O$410, "kamiyama")</f>
        <v>0.9704064531073292</v>
      </c>
      <c r="G14318">
        <f t="shared" si="454"/>
        <v>3570</v>
      </c>
      <c r="H14318" s="2">
        <f t="shared" si="453"/>
        <v>3464.3510375931651</v>
      </c>
    </row>
    <row r="14319" spans="1:8" x14ac:dyDescent="0.2">
      <c r="A14319">
        <v>2012</v>
      </c>
      <c r="B14319" t="s">
        <v>53</v>
      </c>
      <c r="C14319" t="s">
        <v>3</v>
      </c>
      <c r="D14319">
        <v>5920</v>
      </c>
      <c r="E14319">
        <v>704463</v>
      </c>
      <c r="F14319" cm="1">
        <f t="array" ref="F14319">_xlfn.XLOOKUP(A14319&amp;C14319, $L$3:$L$410&amp;$M$3:$M$410,$O$3:$O$410, "kamiyama")</f>
        <v>0.9598765516207709</v>
      </c>
      <c r="G14319">
        <f t="shared" si="454"/>
        <v>3570</v>
      </c>
      <c r="H14319" s="2">
        <f t="shared" si="453"/>
        <v>3426.7592892861521</v>
      </c>
    </row>
    <row r="14320" spans="1:8" x14ac:dyDescent="0.2">
      <c r="A14320">
        <v>2013</v>
      </c>
      <c r="B14320" t="s">
        <v>53</v>
      </c>
      <c r="C14320" t="s">
        <v>3</v>
      </c>
      <c r="D14320">
        <v>6666</v>
      </c>
      <c r="E14320">
        <v>773414</v>
      </c>
      <c r="F14320" cm="1">
        <f t="array" ref="F14320">_xlfn.XLOOKUP(A14320&amp;C14320, $L$3:$L$410&amp;$M$3:$M$410,$O$3:$O$410, "kamiyama")</f>
        <v>1.0538267634996117</v>
      </c>
      <c r="G14320">
        <f t="shared" si="454"/>
        <v>3570</v>
      </c>
      <c r="H14320" s="2">
        <f t="shared" si="453"/>
        <v>3762.1615456936138</v>
      </c>
    </row>
    <row r="14321" spans="1:8" x14ac:dyDescent="0.2">
      <c r="A14321">
        <v>2014</v>
      </c>
      <c r="B14321" t="s">
        <v>53</v>
      </c>
      <c r="C14321" t="s">
        <v>3</v>
      </c>
      <c r="D14321">
        <v>6273</v>
      </c>
      <c r="E14321">
        <v>739517</v>
      </c>
      <c r="F14321" cm="1">
        <f t="array" ref="F14321">_xlfn.XLOOKUP(A14321&amp;C14321, $L$3:$L$410&amp;$M$3:$M$410,$O$3:$O$410, "kamiyama")</f>
        <v>1.0076399013503019</v>
      </c>
      <c r="G14321">
        <f t="shared" si="454"/>
        <v>3570</v>
      </c>
      <c r="H14321" s="2">
        <f t="shared" si="453"/>
        <v>3597.2744478205777</v>
      </c>
    </row>
    <row r="14322" spans="1:8" x14ac:dyDescent="0.2">
      <c r="A14322">
        <v>2015</v>
      </c>
      <c r="B14322" t="s">
        <v>53</v>
      </c>
      <c r="C14322" t="s">
        <v>3</v>
      </c>
      <c r="D14322">
        <v>7116</v>
      </c>
      <c r="E14322">
        <v>761080</v>
      </c>
      <c r="F14322" cm="1">
        <f t="array" ref="F14322">_xlfn.XLOOKUP(A14322&amp;C14322, $L$3:$L$410&amp;$M$3:$M$410,$O$3:$O$410, "kamiyama")</f>
        <v>1.0370208881197966</v>
      </c>
      <c r="G14322">
        <f t="shared" si="454"/>
        <v>3570</v>
      </c>
      <c r="H14322" s="2">
        <f t="shared" si="453"/>
        <v>3702.164570587674</v>
      </c>
    </row>
    <row r="14323" spans="1:8" x14ac:dyDescent="0.2">
      <c r="A14323">
        <v>2016</v>
      </c>
      <c r="B14323" t="s">
        <v>53</v>
      </c>
      <c r="C14323" t="s">
        <v>3</v>
      </c>
      <c r="D14323">
        <v>6483</v>
      </c>
      <c r="E14323">
        <v>743073</v>
      </c>
      <c r="F14323" cm="1">
        <f t="array" ref="F14323">_xlfn.XLOOKUP(A14323&amp;C14323, $L$3:$L$410&amp;$M$3:$M$410,$O$3:$O$410, "kamiyama")</f>
        <v>1.0124851821067979</v>
      </c>
      <c r="G14323">
        <f t="shared" si="454"/>
        <v>3570</v>
      </c>
      <c r="H14323" s="2">
        <f t="shared" si="453"/>
        <v>3614.5721001212687</v>
      </c>
    </row>
    <row r="14324" spans="1:8" x14ac:dyDescent="0.2">
      <c r="A14324">
        <v>2017</v>
      </c>
      <c r="B14324" t="s">
        <v>53</v>
      </c>
      <c r="C14324" t="s">
        <v>3</v>
      </c>
      <c r="D14324">
        <v>10371</v>
      </c>
      <c r="E14324">
        <v>768023</v>
      </c>
      <c r="F14324" cm="1">
        <f t="array" ref="F14324">_xlfn.XLOOKUP(A14324&amp;C14324, $L$3:$L$410&amp;$M$3:$M$410,$O$3:$O$410, "kamiyama")</f>
        <v>1.0464811761660149</v>
      </c>
      <c r="G14324">
        <f t="shared" si="454"/>
        <v>3570</v>
      </c>
      <c r="H14324" s="2">
        <f t="shared" si="453"/>
        <v>3735.9377989126733</v>
      </c>
    </row>
    <row r="14325" spans="1:8" x14ac:dyDescent="0.2">
      <c r="A14325">
        <v>2018</v>
      </c>
      <c r="B14325" t="s">
        <v>53</v>
      </c>
      <c r="C14325" t="s">
        <v>3</v>
      </c>
      <c r="D14325">
        <v>6052</v>
      </c>
      <c r="E14325">
        <v>794405</v>
      </c>
      <c r="F14325" cm="1">
        <f t="array" ref="F14325">_xlfn.XLOOKUP(A14325&amp;C14325, $L$3:$L$410&amp;$M$3:$M$410,$O$3:$O$410, "kamiyama")</f>
        <v>1.0824283631507952</v>
      </c>
      <c r="G14325">
        <f t="shared" si="454"/>
        <v>3570</v>
      </c>
      <c r="H14325" s="2">
        <f t="shared" si="453"/>
        <v>3864.2692564483386</v>
      </c>
    </row>
    <row r="14326" spans="1:8" x14ac:dyDescent="0.2">
      <c r="A14326">
        <v>2019</v>
      </c>
      <c r="B14326" t="s">
        <v>53</v>
      </c>
      <c r="C14326" t="s">
        <v>3</v>
      </c>
      <c r="D14326">
        <v>6491</v>
      </c>
      <c r="E14326">
        <v>797148</v>
      </c>
      <c r="F14326" cm="1">
        <f t="array" ref="F14326">_xlfn.XLOOKUP(A14326&amp;C14326, $L$3:$L$410&amp;$M$3:$M$410,$O$3:$O$410, "kamiyama")</f>
        <v>1.0861658786499706</v>
      </c>
      <c r="G14326">
        <f t="shared" si="454"/>
        <v>3570</v>
      </c>
      <c r="H14326" s="2">
        <f t="shared" si="453"/>
        <v>3877.6121867803949</v>
      </c>
    </row>
    <row r="14327" spans="1:8" x14ac:dyDescent="0.2">
      <c r="A14327">
        <v>2020</v>
      </c>
      <c r="B14327" t="s">
        <v>53</v>
      </c>
      <c r="C14327" t="s">
        <v>3</v>
      </c>
      <c r="D14327">
        <v>6875</v>
      </c>
      <c r="E14327">
        <v>857696</v>
      </c>
      <c r="F14327" cm="1">
        <f t="array" ref="F14327">_xlfn.XLOOKUP(A14327&amp;C14327, $L$3:$L$410&amp;$M$3:$M$410,$O$3:$O$410, "kamiyama")</f>
        <v>1.1686664577400498</v>
      </c>
      <c r="G14327">
        <f t="shared" si="454"/>
        <v>3570</v>
      </c>
      <c r="H14327" s="2">
        <f t="shared" si="453"/>
        <v>4172.1392541319783</v>
      </c>
    </row>
    <row r="14328" spans="1:8" x14ac:dyDescent="0.2">
      <c r="A14328">
        <v>2021</v>
      </c>
      <c r="B14328" t="s">
        <v>53</v>
      </c>
      <c r="C14328" t="s">
        <v>3</v>
      </c>
      <c r="D14328">
        <v>7608</v>
      </c>
      <c r="E14328">
        <v>823401</v>
      </c>
      <c r="F14328" cm="1">
        <f t="array" ref="F14328">_xlfn.XLOOKUP(A14328&amp;C14328, $L$3:$L$410&amp;$M$3:$M$410,$O$3:$O$410, "kamiyama")</f>
        <v>1.1219372947636632</v>
      </c>
      <c r="G14328">
        <f t="shared" si="454"/>
        <v>3570</v>
      </c>
      <c r="H14328" s="2">
        <f t="shared" si="453"/>
        <v>4005.3161423062775</v>
      </c>
    </row>
    <row r="14329" spans="1:8" x14ac:dyDescent="0.2">
      <c r="A14329">
        <v>2022</v>
      </c>
      <c r="B14329" t="s">
        <v>53</v>
      </c>
      <c r="C14329" t="s">
        <v>3</v>
      </c>
      <c r="D14329">
        <v>8548</v>
      </c>
      <c r="E14329">
        <v>828453</v>
      </c>
      <c r="F14329" cm="1">
        <f t="array" ref="F14329">_xlfn.XLOOKUP(A14329&amp;C14329, $L$3:$L$410&amp;$M$3:$M$410,$O$3:$O$410, "kamiyama")</f>
        <v>1.1288209725988201</v>
      </c>
      <c r="G14329">
        <f t="shared" si="454"/>
        <v>3570</v>
      </c>
      <c r="H14329" s="2">
        <f t="shared" si="453"/>
        <v>4029.8908721777875</v>
      </c>
    </row>
    <row r="14330" spans="1:8" x14ac:dyDescent="0.2">
      <c r="A14330">
        <v>2023</v>
      </c>
      <c r="B14330" t="s">
        <v>53</v>
      </c>
      <c r="C14330" t="s">
        <v>3</v>
      </c>
      <c r="D14330">
        <v>6935</v>
      </c>
      <c r="E14330">
        <v>835829</v>
      </c>
      <c r="F14330" cm="1">
        <f t="array" ref="F14330">_xlfn.XLOOKUP(A14330&amp;C14330, $L$3:$L$410&amp;$M$3:$M$410,$O$3:$O$410, "kamiyama")</f>
        <v>1.1388712512433405</v>
      </c>
      <c r="G14330">
        <f t="shared" si="454"/>
        <v>3570</v>
      </c>
      <c r="H14330" s="2">
        <f t="shared" si="453"/>
        <v>4065.7703669387256</v>
      </c>
    </row>
    <row r="14331" spans="1:8" x14ac:dyDescent="0.2">
      <c r="A14331">
        <v>2000</v>
      </c>
      <c r="B14331" t="s">
        <v>53</v>
      </c>
      <c r="C14331" t="s">
        <v>4</v>
      </c>
      <c r="D14331">
        <v>5115</v>
      </c>
      <c r="E14331">
        <v>1549566</v>
      </c>
      <c r="F14331" cm="1">
        <f t="array" ref="F14331">_xlfn.XLOOKUP(A14331&amp;C14331, $L$3:$L$410&amp;$M$3:$M$410,$O$3:$O$410, "kamiyama")</f>
        <v>1</v>
      </c>
      <c r="G14331">
        <f t="shared" si="454"/>
        <v>5115</v>
      </c>
      <c r="H14331" s="2">
        <f t="shared" si="453"/>
        <v>5115</v>
      </c>
    </row>
    <row r="14332" spans="1:8" x14ac:dyDescent="0.2">
      <c r="A14332">
        <v>2001</v>
      </c>
      <c r="B14332" t="s">
        <v>53</v>
      </c>
      <c r="C14332" t="s">
        <v>4</v>
      </c>
      <c r="D14332">
        <v>7636</v>
      </c>
      <c r="E14332">
        <v>1763520</v>
      </c>
      <c r="F14332" cm="1">
        <f t="array" ref="F14332">_xlfn.XLOOKUP(A14332&amp;C14332, $L$3:$L$410&amp;$M$3:$M$410,$O$3:$O$410, "kamiyama")</f>
        <v>1.1380734992894785</v>
      </c>
      <c r="G14332">
        <f t="shared" si="454"/>
        <v>5115</v>
      </c>
      <c r="H14332" s="2">
        <f t="shared" si="453"/>
        <v>5821.2459488656823</v>
      </c>
    </row>
    <row r="14333" spans="1:8" x14ac:dyDescent="0.2">
      <c r="A14333">
        <v>2002</v>
      </c>
      <c r="B14333" t="s">
        <v>53</v>
      </c>
      <c r="C14333" t="s">
        <v>4</v>
      </c>
      <c r="D14333">
        <v>11973</v>
      </c>
      <c r="E14333">
        <v>1868274</v>
      </c>
      <c r="F14333" cm="1">
        <f t="array" ref="F14333">_xlfn.XLOOKUP(A14333&amp;C14333, $L$3:$L$410&amp;$M$3:$M$410,$O$3:$O$410, "kamiyama")</f>
        <v>1.2056756536991649</v>
      </c>
      <c r="G14333">
        <f t="shared" si="454"/>
        <v>5115</v>
      </c>
      <c r="H14333" s="2">
        <f t="shared" si="453"/>
        <v>6167.030968671228</v>
      </c>
    </row>
    <row r="14334" spans="1:8" x14ac:dyDescent="0.2">
      <c r="A14334">
        <v>2003</v>
      </c>
      <c r="B14334" t="s">
        <v>53</v>
      </c>
      <c r="C14334" t="s">
        <v>4</v>
      </c>
      <c r="D14334">
        <v>8778</v>
      </c>
      <c r="E14334">
        <v>1970236</v>
      </c>
      <c r="F14334" cm="1">
        <f t="array" ref="F14334">_xlfn.XLOOKUP(A14334&amp;C14334, $L$3:$L$410&amp;$M$3:$M$410,$O$3:$O$410, "kamiyama")</f>
        <v>1.2714760132837195</v>
      </c>
      <c r="G14334">
        <f t="shared" si="454"/>
        <v>5115</v>
      </c>
      <c r="H14334" s="2">
        <f t="shared" si="453"/>
        <v>6503.5998079462252</v>
      </c>
    </row>
    <row r="14335" spans="1:8" x14ac:dyDescent="0.2">
      <c r="A14335">
        <v>2004</v>
      </c>
      <c r="B14335" t="s">
        <v>53</v>
      </c>
      <c r="C14335" t="s">
        <v>4</v>
      </c>
      <c r="D14335">
        <v>13067</v>
      </c>
      <c r="E14335">
        <v>2025789</v>
      </c>
      <c r="F14335" cm="1">
        <f t="array" ref="F14335">_xlfn.XLOOKUP(A14335&amp;C14335, $L$3:$L$410&amp;$M$3:$M$410,$O$3:$O$410, "kamiyama")</f>
        <v>1.3073266966363486</v>
      </c>
      <c r="G14335">
        <f t="shared" si="454"/>
        <v>5115</v>
      </c>
      <c r="H14335" s="2">
        <f t="shared" si="453"/>
        <v>6686.9760532949231</v>
      </c>
    </row>
    <row r="14336" spans="1:8" x14ac:dyDescent="0.2">
      <c r="A14336">
        <v>2005</v>
      </c>
      <c r="B14336" t="s">
        <v>53</v>
      </c>
      <c r="C14336" t="s">
        <v>4</v>
      </c>
      <c r="D14336">
        <v>11338</v>
      </c>
      <c r="E14336">
        <v>2062022</v>
      </c>
      <c r="F14336" cm="1">
        <f t="array" ref="F14336">_xlfn.XLOOKUP(A14336&amp;C14336, $L$3:$L$410&amp;$M$3:$M$410,$O$3:$O$410, "kamiyama")</f>
        <v>1.3307093728179373</v>
      </c>
      <c r="G14336">
        <f t="shared" si="454"/>
        <v>5115</v>
      </c>
      <c r="H14336" s="2">
        <f t="shared" si="453"/>
        <v>6806.5784419637494</v>
      </c>
    </row>
    <row r="14337" spans="1:8" x14ac:dyDescent="0.2">
      <c r="A14337">
        <v>2006</v>
      </c>
      <c r="B14337" t="s">
        <v>53</v>
      </c>
      <c r="C14337" t="s">
        <v>4</v>
      </c>
      <c r="D14337">
        <v>13781</v>
      </c>
      <c r="E14337">
        <v>2226606</v>
      </c>
      <c r="F14337" cm="1">
        <f t="array" ref="F14337">_xlfn.XLOOKUP(A14337&amp;C14337, $L$3:$L$410&amp;$M$3:$M$410,$O$3:$O$410, "kamiyama")</f>
        <v>1.4369223382547114</v>
      </c>
      <c r="G14337">
        <f t="shared" si="454"/>
        <v>5115</v>
      </c>
      <c r="H14337" s="2">
        <f t="shared" si="453"/>
        <v>7349.8577601728484</v>
      </c>
    </row>
    <row r="14338" spans="1:8" x14ac:dyDescent="0.2">
      <c r="A14338">
        <v>2007</v>
      </c>
      <c r="B14338" t="s">
        <v>53</v>
      </c>
      <c r="C14338" t="s">
        <v>4</v>
      </c>
      <c r="D14338">
        <v>13997</v>
      </c>
      <c r="E14338">
        <v>2223631</v>
      </c>
      <c r="F14338" cm="1">
        <f t="array" ref="F14338">_xlfn.XLOOKUP(A14338&amp;C14338, $L$3:$L$410&amp;$M$3:$M$410,$O$3:$O$410, "kamiyama")</f>
        <v>1.4350024458461272</v>
      </c>
      <c r="G14338">
        <f t="shared" si="454"/>
        <v>5115</v>
      </c>
      <c r="H14338" s="2">
        <f t="shared" si="453"/>
        <v>7340.0375105029407</v>
      </c>
    </row>
    <row r="14339" spans="1:8" x14ac:dyDescent="0.2">
      <c r="A14339">
        <v>2008</v>
      </c>
      <c r="B14339" t="s">
        <v>53</v>
      </c>
      <c r="C14339" t="s">
        <v>4</v>
      </c>
      <c r="D14339">
        <v>12529</v>
      </c>
      <c r="E14339">
        <v>2239807</v>
      </c>
      <c r="F14339" cm="1">
        <f t="array" ref="F14339">_xlfn.XLOOKUP(A14339&amp;C14339, $L$3:$L$410&amp;$M$3:$M$410,$O$3:$O$410, "kamiyama")</f>
        <v>1.445441497812936</v>
      </c>
      <c r="G14339">
        <f t="shared" si="454"/>
        <v>5115</v>
      </c>
      <c r="H14339" s="2">
        <f t="shared" si="453"/>
        <v>7393.4332613131673</v>
      </c>
    </row>
    <row r="14340" spans="1:8" x14ac:dyDescent="0.2">
      <c r="A14340">
        <v>2009</v>
      </c>
      <c r="B14340" t="s">
        <v>53</v>
      </c>
      <c r="C14340" t="s">
        <v>4</v>
      </c>
      <c r="D14340">
        <v>17038</v>
      </c>
      <c r="E14340">
        <v>2363195</v>
      </c>
      <c r="F14340" cm="1">
        <f t="array" ref="F14340">_xlfn.XLOOKUP(A14340&amp;C14340, $L$3:$L$410&amp;$M$3:$M$410,$O$3:$O$410, "kamiyama")</f>
        <v>1.5250689547912124</v>
      </c>
      <c r="G14340">
        <f t="shared" si="454"/>
        <v>5115</v>
      </c>
      <c r="H14340" s="2">
        <f t="shared" ref="H14340:H14403" si="455">F14340*G14340</f>
        <v>7800.7277037570511</v>
      </c>
    </row>
    <row r="14341" spans="1:8" x14ac:dyDescent="0.2">
      <c r="A14341">
        <v>2010</v>
      </c>
      <c r="B14341" t="s">
        <v>53</v>
      </c>
      <c r="C14341" t="s">
        <v>4</v>
      </c>
      <c r="D14341">
        <v>14853</v>
      </c>
      <c r="E14341">
        <v>2458397</v>
      </c>
      <c r="F14341" cm="1">
        <f t="array" ref="F14341">_xlfn.XLOOKUP(A14341&amp;C14341, $L$3:$L$410&amp;$M$3:$M$410,$O$3:$O$410, "kamiyama")</f>
        <v>1.5865068025498752</v>
      </c>
      <c r="G14341">
        <f t="shared" ref="G14341:G14404" si="456">IF((A14341=2000),D14341,G14340)</f>
        <v>5115</v>
      </c>
      <c r="H14341" s="2">
        <f t="shared" si="455"/>
        <v>8114.9822950426114</v>
      </c>
    </row>
    <row r="14342" spans="1:8" x14ac:dyDescent="0.2">
      <c r="A14342">
        <v>2011</v>
      </c>
      <c r="B14342" t="s">
        <v>53</v>
      </c>
      <c r="C14342" t="s">
        <v>4</v>
      </c>
      <c r="D14342">
        <v>15177</v>
      </c>
      <c r="E14342">
        <v>2586191</v>
      </c>
      <c r="F14342" cm="1">
        <f t="array" ref="F14342">_xlfn.XLOOKUP(A14342&amp;C14342, $L$3:$L$410&amp;$M$3:$M$410,$O$3:$O$410, "kamiyama")</f>
        <v>1.6689776363188145</v>
      </c>
      <c r="G14342">
        <f t="shared" si="456"/>
        <v>5115</v>
      </c>
      <c r="H14342" s="2">
        <f t="shared" si="455"/>
        <v>8536.8206097707352</v>
      </c>
    </row>
    <row r="14343" spans="1:8" x14ac:dyDescent="0.2">
      <c r="A14343">
        <v>2012</v>
      </c>
      <c r="B14343" t="s">
        <v>53</v>
      </c>
      <c r="C14343" t="s">
        <v>4</v>
      </c>
      <c r="D14343">
        <v>14644</v>
      </c>
      <c r="E14343">
        <v>2590366</v>
      </c>
      <c r="F14343" cm="1">
        <f t="array" ref="F14343">_xlfn.XLOOKUP(A14343&amp;C14343, $L$3:$L$410&amp;$M$3:$M$410,$O$3:$O$410, "kamiyama")</f>
        <v>1.6716719391106929</v>
      </c>
      <c r="G14343">
        <f t="shared" si="456"/>
        <v>5115</v>
      </c>
      <c r="H14343" s="2">
        <f t="shared" si="455"/>
        <v>8550.6019685511947</v>
      </c>
    </row>
    <row r="14344" spans="1:8" x14ac:dyDescent="0.2">
      <c r="A14344">
        <v>2013</v>
      </c>
      <c r="B14344" t="s">
        <v>53</v>
      </c>
      <c r="C14344" t="s">
        <v>4</v>
      </c>
      <c r="D14344">
        <v>15931</v>
      </c>
      <c r="E14344">
        <v>2715514</v>
      </c>
      <c r="F14344" cm="1">
        <f t="array" ref="F14344">_xlfn.XLOOKUP(A14344&amp;C14344, $L$3:$L$410&amp;$M$3:$M$410,$O$3:$O$410, "kamiyama")</f>
        <v>1.7524351979844679</v>
      </c>
      <c r="G14344">
        <f t="shared" si="456"/>
        <v>5115</v>
      </c>
      <c r="H14344" s="2">
        <f t="shared" si="455"/>
        <v>8963.7060376905538</v>
      </c>
    </row>
    <row r="14345" spans="1:8" x14ac:dyDescent="0.2">
      <c r="A14345">
        <v>2014</v>
      </c>
      <c r="B14345" t="s">
        <v>53</v>
      </c>
      <c r="C14345" t="s">
        <v>4</v>
      </c>
      <c r="D14345">
        <v>17551</v>
      </c>
      <c r="E14345">
        <v>2818610</v>
      </c>
      <c r="F14345" cm="1">
        <f t="array" ref="F14345">_xlfn.XLOOKUP(A14345&amp;C14345, $L$3:$L$410&amp;$M$3:$M$410,$O$3:$O$410, "kamiyama")</f>
        <v>1.8189673753812359</v>
      </c>
      <c r="G14345">
        <f t="shared" si="456"/>
        <v>5115</v>
      </c>
      <c r="H14345" s="2">
        <f t="shared" si="455"/>
        <v>9304.0181250750211</v>
      </c>
    </row>
    <row r="14346" spans="1:8" x14ac:dyDescent="0.2">
      <c r="A14346">
        <v>2015</v>
      </c>
      <c r="B14346" t="s">
        <v>53</v>
      </c>
      <c r="C14346" t="s">
        <v>4</v>
      </c>
      <c r="D14346">
        <v>17390</v>
      </c>
      <c r="E14346">
        <v>2934890</v>
      </c>
      <c r="F14346" cm="1">
        <f t="array" ref="F14346">_xlfn.XLOOKUP(A14346&amp;C14346, $L$3:$L$410&amp;$M$3:$M$410,$O$3:$O$410, "kamiyama")</f>
        <v>1.894007741522465</v>
      </c>
      <c r="G14346">
        <f t="shared" si="456"/>
        <v>5115</v>
      </c>
      <c r="H14346" s="2">
        <f t="shared" si="455"/>
        <v>9687.8495978874089</v>
      </c>
    </row>
    <row r="14347" spans="1:8" x14ac:dyDescent="0.2">
      <c r="A14347">
        <v>2016</v>
      </c>
      <c r="B14347" t="s">
        <v>53</v>
      </c>
      <c r="C14347" t="s">
        <v>4</v>
      </c>
      <c r="D14347">
        <v>17590</v>
      </c>
      <c r="E14347">
        <v>2959310</v>
      </c>
      <c r="F14347" cm="1">
        <f t="array" ref="F14347">_xlfn.XLOOKUP(A14347&amp;C14347, $L$3:$L$410&amp;$M$3:$M$410,$O$3:$O$410, "kamiyama")</f>
        <v>1.9097669928225065</v>
      </c>
      <c r="G14347">
        <f t="shared" si="456"/>
        <v>5115</v>
      </c>
      <c r="H14347" s="2">
        <f t="shared" si="455"/>
        <v>9768.4581682871212</v>
      </c>
    </row>
    <row r="14348" spans="1:8" x14ac:dyDescent="0.2">
      <c r="A14348">
        <v>2017</v>
      </c>
      <c r="B14348" t="s">
        <v>53</v>
      </c>
      <c r="C14348" t="s">
        <v>4</v>
      </c>
      <c r="D14348">
        <v>16036</v>
      </c>
      <c r="E14348">
        <v>3134231</v>
      </c>
      <c r="F14348" cm="1">
        <f t="array" ref="F14348">_xlfn.XLOOKUP(A14348&amp;C14348, $L$3:$L$410&amp;$M$3:$M$410,$O$3:$O$410, "kamiyama")</f>
        <v>2.0226508583693756</v>
      </c>
      <c r="G14348">
        <f t="shared" si="456"/>
        <v>5115</v>
      </c>
      <c r="H14348" s="2">
        <f t="shared" si="455"/>
        <v>10345.859140559356</v>
      </c>
    </row>
    <row r="14349" spans="1:8" x14ac:dyDescent="0.2">
      <c r="A14349">
        <v>2018</v>
      </c>
      <c r="B14349" t="s">
        <v>53</v>
      </c>
      <c r="C14349" t="s">
        <v>4</v>
      </c>
      <c r="D14349">
        <v>17960</v>
      </c>
      <c r="E14349">
        <v>3197990</v>
      </c>
      <c r="F14349" cm="1">
        <f t="array" ref="F14349">_xlfn.XLOOKUP(A14349&amp;C14349, $L$3:$L$410&amp;$M$3:$M$410,$O$3:$O$410, "kamiyama")</f>
        <v>2.0637972180597663</v>
      </c>
      <c r="G14349">
        <f t="shared" si="456"/>
        <v>5115</v>
      </c>
      <c r="H14349" s="2">
        <f t="shared" si="455"/>
        <v>10556.322770375706</v>
      </c>
    </row>
    <row r="14350" spans="1:8" x14ac:dyDescent="0.2">
      <c r="A14350">
        <v>2019</v>
      </c>
      <c r="B14350" t="s">
        <v>53</v>
      </c>
      <c r="C14350" t="s">
        <v>4</v>
      </c>
      <c r="D14350">
        <v>21658</v>
      </c>
      <c r="E14350">
        <v>3225036</v>
      </c>
      <c r="F14350" cm="1">
        <f t="array" ref="F14350">_xlfn.XLOOKUP(A14350&amp;C14350, $L$3:$L$410&amp;$M$3:$M$410,$O$3:$O$410, "kamiyama")</f>
        <v>2.0812511374152503</v>
      </c>
      <c r="G14350">
        <f t="shared" si="456"/>
        <v>5115</v>
      </c>
      <c r="H14350" s="2">
        <f t="shared" si="455"/>
        <v>10645.599567879006</v>
      </c>
    </row>
    <row r="14351" spans="1:8" x14ac:dyDescent="0.2">
      <c r="A14351">
        <v>2020</v>
      </c>
      <c r="B14351" t="s">
        <v>53</v>
      </c>
      <c r="C14351" t="s">
        <v>4</v>
      </c>
      <c r="D14351">
        <v>21429</v>
      </c>
      <c r="E14351">
        <v>3230814</v>
      </c>
      <c r="F14351" cm="1">
        <f t="array" ref="F14351">_xlfn.XLOOKUP(A14351&amp;C14351, $L$3:$L$410&amp;$M$3:$M$410,$O$3:$O$410, "kamiyama")</f>
        <v>2.0849799234108133</v>
      </c>
      <c r="G14351">
        <f t="shared" si="456"/>
        <v>5115</v>
      </c>
      <c r="H14351" s="2">
        <f t="shared" si="455"/>
        <v>10664.67230824631</v>
      </c>
    </row>
    <row r="14352" spans="1:8" x14ac:dyDescent="0.2">
      <c r="A14352">
        <v>2021</v>
      </c>
      <c r="B14352" t="s">
        <v>53</v>
      </c>
      <c r="C14352" t="s">
        <v>4</v>
      </c>
      <c r="D14352">
        <v>19189</v>
      </c>
      <c r="E14352">
        <v>3250215</v>
      </c>
      <c r="F14352" cm="1">
        <f t="array" ref="F14352">_xlfn.XLOOKUP(A14352&amp;C14352, $L$3:$L$410&amp;$M$3:$M$410,$O$3:$O$410, "kamiyama")</f>
        <v>2.0975002032827255</v>
      </c>
      <c r="G14352">
        <f t="shared" si="456"/>
        <v>5115</v>
      </c>
      <c r="H14352" s="2">
        <f t="shared" si="455"/>
        <v>10728.713539791141</v>
      </c>
    </row>
    <row r="14353" spans="1:8" x14ac:dyDescent="0.2">
      <c r="A14353">
        <v>2022</v>
      </c>
      <c r="B14353" t="s">
        <v>53</v>
      </c>
      <c r="C14353" t="s">
        <v>4</v>
      </c>
      <c r="D14353">
        <v>18834</v>
      </c>
      <c r="E14353">
        <v>3311684</v>
      </c>
      <c r="F14353" cm="1">
        <f t="array" ref="F14353">_xlfn.XLOOKUP(A14353&amp;C14353, $L$3:$L$410&amp;$M$3:$M$410,$O$3:$O$410, "kamiyama")</f>
        <v>2.1371687298249959</v>
      </c>
      <c r="G14353">
        <f t="shared" si="456"/>
        <v>5115</v>
      </c>
      <c r="H14353" s="2">
        <f t="shared" si="455"/>
        <v>10931.618053054854</v>
      </c>
    </row>
    <row r="14354" spans="1:8" x14ac:dyDescent="0.2">
      <c r="A14354">
        <v>2023</v>
      </c>
      <c r="B14354" t="s">
        <v>53</v>
      </c>
      <c r="C14354" t="s">
        <v>4</v>
      </c>
      <c r="D14354">
        <v>19213</v>
      </c>
      <c r="E14354">
        <v>3334124</v>
      </c>
      <c r="F14354" cm="1">
        <f t="array" ref="F14354">_xlfn.XLOOKUP(A14354&amp;C14354, $L$3:$L$410&amp;$M$3:$M$410,$O$3:$O$410, "kamiyama")</f>
        <v>2.151650203992602</v>
      </c>
      <c r="G14354">
        <f t="shared" si="456"/>
        <v>5115</v>
      </c>
      <c r="H14354" s="2">
        <f t="shared" si="455"/>
        <v>11005.69079342216</v>
      </c>
    </row>
    <row r="14355" spans="1:8" x14ac:dyDescent="0.2">
      <c r="A14355">
        <v>2000</v>
      </c>
      <c r="B14355" t="s">
        <v>53</v>
      </c>
      <c r="C14355" t="s">
        <v>5</v>
      </c>
      <c r="D14355">
        <v>828</v>
      </c>
      <c r="E14355">
        <v>975710</v>
      </c>
      <c r="F14355" cm="1">
        <f t="array" ref="F14355">_xlfn.XLOOKUP(A14355&amp;C14355, $L$3:$L$410&amp;$M$3:$M$410,$O$3:$O$410, "kamiyama")</f>
        <v>1</v>
      </c>
      <c r="G14355">
        <f t="shared" si="456"/>
        <v>828</v>
      </c>
      <c r="H14355" s="2">
        <f t="shared" si="455"/>
        <v>828</v>
      </c>
    </row>
    <row r="14356" spans="1:8" x14ac:dyDescent="0.2">
      <c r="A14356">
        <v>2001</v>
      </c>
      <c r="B14356" t="s">
        <v>53</v>
      </c>
      <c r="C14356" t="s">
        <v>5</v>
      </c>
      <c r="D14356">
        <v>2012</v>
      </c>
      <c r="E14356">
        <v>1038118</v>
      </c>
      <c r="F14356" cm="1">
        <f t="array" ref="F14356">_xlfn.XLOOKUP(A14356&amp;C14356, $L$3:$L$410&amp;$M$3:$M$410,$O$3:$O$410, "kamiyama")</f>
        <v>1.0639616279427289</v>
      </c>
      <c r="G14356">
        <f t="shared" si="456"/>
        <v>828</v>
      </c>
      <c r="H14356" s="2">
        <f t="shared" si="455"/>
        <v>880.96022793657949</v>
      </c>
    </row>
    <row r="14357" spans="1:8" x14ac:dyDescent="0.2">
      <c r="A14357">
        <v>2002</v>
      </c>
      <c r="B14357" t="s">
        <v>53</v>
      </c>
      <c r="C14357" t="s">
        <v>5</v>
      </c>
      <c r="D14357">
        <v>795</v>
      </c>
      <c r="E14357">
        <v>1076949</v>
      </c>
      <c r="F14357" cm="1">
        <f t="array" ref="F14357">_xlfn.XLOOKUP(A14357&amp;C14357, $L$3:$L$410&amp;$M$3:$M$410,$O$3:$O$410, "kamiyama")</f>
        <v>1.1037593137305142</v>
      </c>
      <c r="G14357">
        <f t="shared" si="456"/>
        <v>828</v>
      </c>
      <c r="H14357" s="2">
        <f t="shared" si="455"/>
        <v>913.91271176886573</v>
      </c>
    </row>
    <row r="14358" spans="1:8" x14ac:dyDescent="0.2">
      <c r="A14358">
        <v>2003</v>
      </c>
      <c r="B14358" t="s">
        <v>53</v>
      </c>
      <c r="C14358" t="s">
        <v>5</v>
      </c>
      <c r="D14358">
        <v>814</v>
      </c>
      <c r="E14358">
        <v>1083372</v>
      </c>
      <c r="F14358" cm="1">
        <f t="array" ref="F14358">_xlfn.XLOOKUP(A14358&amp;C14358, $L$3:$L$410&amp;$M$3:$M$410,$O$3:$O$410, "kamiyama")</f>
        <v>1.1103422123376823</v>
      </c>
      <c r="G14358">
        <f t="shared" si="456"/>
        <v>828</v>
      </c>
      <c r="H14358" s="2">
        <f t="shared" si="455"/>
        <v>919.36335181560094</v>
      </c>
    </row>
    <row r="14359" spans="1:8" x14ac:dyDescent="0.2">
      <c r="A14359">
        <v>2004</v>
      </c>
      <c r="B14359" t="s">
        <v>53</v>
      </c>
      <c r="C14359" t="s">
        <v>5</v>
      </c>
      <c r="D14359">
        <v>143</v>
      </c>
      <c r="E14359">
        <v>1124334</v>
      </c>
      <c r="F14359" cm="1">
        <f t="array" ref="F14359">_xlfn.XLOOKUP(A14359&amp;C14359, $L$3:$L$410&amp;$M$3:$M$410,$O$3:$O$410, "kamiyama")</f>
        <v>1.1523239487142696</v>
      </c>
      <c r="G14359">
        <f t="shared" si="456"/>
        <v>828</v>
      </c>
      <c r="H14359" s="2">
        <f t="shared" si="455"/>
        <v>954.12422953541522</v>
      </c>
    </row>
    <row r="14360" spans="1:8" x14ac:dyDescent="0.2">
      <c r="A14360">
        <v>2005</v>
      </c>
      <c r="B14360" t="s">
        <v>53</v>
      </c>
      <c r="C14360" t="s">
        <v>5</v>
      </c>
      <c r="D14360">
        <v>1525</v>
      </c>
      <c r="E14360">
        <v>1114530</v>
      </c>
      <c r="F14360" cm="1">
        <f t="array" ref="F14360">_xlfn.XLOOKUP(A14360&amp;C14360, $L$3:$L$410&amp;$M$3:$M$410,$O$3:$O$410, "kamiyama")</f>
        <v>1.1422758811532114</v>
      </c>
      <c r="G14360">
        <f t="shared" si="456"/>
        <v>828</v>
      </c>
      <c r="H14360" s="2">
        <f t="shared" si="455"/>
        <v>945.80442959485902</v>
      </c>
    </row>
    <row r="14361" spans="1:8" x14ac:dyDescent="0.2">
      <c r="A14361">
        <v>2006</v>
      </c>
      <c r="B14361" t="s">
        <v>53</v>
      </c>
      <c r="C14361" t="s">
        <v>5</v>
      </c>
      <c r="D14361">
        <v>985</v>
      </c>
      <c r="E14361">
        <v>1110744</v>
      </c>
      <c r="F14361" cm="1">
        <f t="array" ref="F14361">_xlfn.XLOOKUP(A14361&amp;C14361, $L$3:$L$410&amp;$M$3:$M$410,$O$3:$O$410, "kamiyama")</f>
        <v>1.138395629849033</v>
      </c>
      <c r="G14361">
        <f t="shared" si="456"/>
        <v>828</v>
      </c>
      <c r="H14361" s="2">
        <f t="shared" si="455"/>
        <v>942.59158151499935</v>
      </c>
    </row>
    <row r="14362" spans="1:8" x14ac:dyDescent="0.2">
      <c r="A14362">
        <v>2007</v>
      </c>
      <c r="B14362" t="s">
        <v>53</v>
      </c>
      <c r="C14362" t="s">
        <v>5</v>
      </c>
      <c r="D14362">
        <v>1241</v>
      </c>
      <c r="E14362">
        <v>1136229</v>
      </c>
      <c r="F14362" cm="1">
        <f t="array" ref="F14362">_xlfn.XLOOKUP(A14362&amp;C14362, $L$3:$L$410&amp;$M$3:$M$410,$O$3:$O$410, "kamiyama")</f>
        <v>1.1645150710764469</v>
      </c>
      <c r="G14362">
        <f t="shared" si="456"/>
        <v>828</v>
      </c>
      <c r="H14362" s="2">
        <f t="shared" si="455"/>
        <v>964.21847885129807</v>
      </c>
    </row>
    <row r="14363" spans="1:8" x14ac:dyDescent="0.2">
      <c r="A14363">
        <v>2008</v>
      </c>
      <c r="B14363" t="s">
        <v>53</v>
      </c>
      <c r="C14363" t="s">
        <v>5</v>
      </c>
      <c r="D14363">
        <v>1270</v>
      </c>
      <c r="E14363">
        <v>1154397</v>
      </c>
      <c r="F14363" cm="1">
        <f t="array" ref="F14363">_xlfn.XLOOKUP(A14363&amp;C14363, $L$3:$L$410&amp;$M$3:$M$410,$O$3:$O$410, "kamiyama")</f>
        <v>1.1831353578419816</v>
      </c>
      <c r="G14363">
        <f t="shared" si="456"/>
        <v>828</v>
      </c>
      <c r="H14363" s="2">
        <f t="shared" si="455"/>
        <v>979.63607629316084</v>
      </c>
    </row>
    <row r="14364" spans="1:8" x14ac:dyDescent="0.2">
      <c r="A14364">
        <v>2009</v>
      </c>
      <c r="B14364" t="s">
        <v>53</v>
      </c>
      <c r="C14364" t="s">
        <v>5</v>
      </c>
      <c r="D14364">
        <v>1816</v>
      </c>
      <c r="E14364">
        <v>1146650</v>
      </c>
      <c r="F14364" cm="1">
        <f t="array" ref="F14364">_xlfn.XLOOKUP(A14364&amp;C14364, $L$3:$L$410&amp;$M$3:$M$410,$O$3:$O$410, "kamiyama")</f>
        <v>1.1751954986625124</v>
      </c>
      <c r="G14364">
        <f t="shared" si="456"/>
        <v>828</v>
      </c>
      <c r="H14364" s="2">
        <f t="shared" si="455"/>
        <v>973.06187289256025</v>
      </c>
    </row>
    <row r="14365" spans="1:8" x14ac:dyDescent="0.2">
      <c r="A14365">
        <v>2010</v>
      </c>
      <c r="B14365" t="s">
        <v>53</v>
      </c>
      <c r="C14365" t="s">
        <v>5</v>
      </c>
      <c r="D14365">
        <v>1123</v>
      </c>
      <c r="E14365">
        <v>1226966</v>
      </c>
      <c r="F14365" cm="1">
        <f t="array" ref="F14365">_xlfn.XLOOKUP(A14365&amp;C14365, $L$3:$L$410&amp;$M$3:$M$410,$O$3:$O$410, "kamiyama")</f>
        <v>1.2575109407508378</v>
      </c>
      <c r="G14365">
        <f t="shared" si="456"/>
        <v>828</v>
      </c>
      <c r="H14365" s="2">
        <f t="shared" si="455"/>
        <v>1041.2190589416937</v>
      </c>
    </row>
    <row r="14366" spans="1:8" x14ac:dyDescent="0.2">
      <c r="A14366">
        <v>2011</v>
      </c>
      <c r="B14366" t="s">
        <v>53</v>
      </c>
      <c r="C14366" t="s">
        <v>5</v>
      </c>
      <c r="D14366">
        <v>881</v>
      </c>
      <c r="E14366">
        <v>1203508</v>
      </c>
      <c r="F14366" cm="1">
        <f t="array" ref="F14366">_xlfn.XLOOKUP(A14366&amp;C14366, $L$3:$L$410&amp;$M$3:$M$410,$O$3:$O$410, "kamiyama")</f>
        <v>1.2334689610642506</v>
      </c>
      <c r="G14366">
        <f t="shared" si="456"/>
        <v>828</v>
      </c>
      <c r="H14366" s="2">
        <f t="shared" si="455"/>
        <v>1021.3122997611995</v>
      </c>
    </row>
    <row r="14367" spans="1:8" x14ac:dyDescent="0.2">
      <c r="A14367">
        <v>2012</v>
      </c>
      <c r="B14367" t="s">
        <v>53</v>
      </c>
      <c r="C14367" t="s">
        <v>5</v>
      </c>
      <c r="D14367">
        <v>1122</v>
      </c>
      <c r="E14367">
        <v>1278065</v>
      </c>
      <c r="F14367" cm="1">
        <f t="array" ref="F14367">_xlfn.XLOOKUP(A14367&amp;C14367, $L$3:$L$410&amp;$M$3:$M$410,$O$3:$O$410, "kamiyama")</f>
        <v>1.3098820346209428</v>
      </c>
      <c r="G14367">
        <f t="shared" si="456"/>
        <v>828</v>
      </c>
      <c r="H14367" s="2">
        <f t="shared" si="455"/>
        <v>1084.5823246661407</v>
      </c>
    </row>
    <row r="14368" spans="1:8" x14ac:dyDescent="0.2">
      <c r="A14368">
        <v>2013</v>
      </c>
      <c r="B14368" t="s">
        <v>53</v>
      </c>
      <c r="C14368" t="s">
        <v>5</v>
      </c>
      <c r="D14368">
        <v>866</v>
      </c>
      <c r="E14368">
        <v>1334969</v>
      </c>
      <c r="F14368" cm="1">
        <f t="array" ref="F14368">_xlfn.XLOOKUP(A14368&amp;C14368, $L$3:$L$410&amp;$M$3:$M$410,$O$3:$O$410, "kamiyama")</f>
        <v>1.3682026421785161</v>
      </c>
      <c r="G14368">
        <f t="shared" si="456"/>
        <v>828</v>
      </c>
      <c r="H14368" s="2">
        <f t="shared" si="455"/>
        <v>1132.8717877238114</v>
      </c>
    </row>
    <row r="14369" spans="1:8" x14ac:dyDescent="0.2">
      <c r="A14369">
        <v>2014</v>
      </c>
      <c r="B14369" t="s">
        <v>53</v>
      </c>
      <c r="C14369" t="s">
        <v>5</v>
      </c>
      <c r="D14369">
        <v>958</v>
      </c>
      <c r="E14369">
        <v>1347880</v>
      </c>
      <c r="F14369" cm="1">
        <f t="array" ref="F14369">_xlfn.XLOOKUP(A14369&amp;C14369, $L$3:$L$410&amp;$M$3:$M$410,$O$3:$O$410, "kamiyama")</f>
        <v>1.3814350575478369</v>
      </c>
      <c r="G14369">
        <f t="shared" si="456"/>
        <v>828</v>
      </c>
      <c r="H14369" s="2">
        <f t="shared" si="455"/>
        <v>1143.8282276496091</v>
      </c>
    </row>
    <row r="14370" spans="1:8" x14ac:dyDescent="0.2">
      <c r="A14370">
        <v>2015</v>
      </c>
      <c r="B14370" t="s">
        <v>53</v>
      </c>
      <c r="C14370" t="s">
        <v>5</v>
      </c>
      <c r="D14370">
        <v>1330</v>
      </c>
      <c r="E14370">
        <v>1417317</v>
      </c>
      <c r="F14370" cm="1">
        <f t="array" ref="F14370">_xlfn.XLOOKUP(A14370&amp;C14370, $L$3:$L$410&amp;$M$3:$M$410,$O$3:$O$410, "kamiyama")</f>
        <v>1.4526006702811287</v>
      </c>
      <c r="G14370">
        <f t="shared" si="456"/>
        <v>828</v>
      </c>
      <c r="H14370" s="2">
        <f t="shared" si="455"/>
        <v>1202.7533549927746</v>
      </c>
    </row>
    <row r="14371" spans="1:8" x14ac:dyDescent="0.2">
      <c r="A14371">
        <v>2016</v>
      </c>
      <c r="B14371" t="s">
        <v>53</v>
      </c>
      <c r="C14371" t="s">
        <v>5</v>
      </c>
      <c r="D14371">
        <v>829</v>
      </c>
      <c r="E14371">
        <v>1479227</v>
      </c>
      <c r="F14371" cm="1">
        <f t="array" ref="F14371">_xlfn.XLOOKUP(A14371&amp;C14371, $L$3:$L$410&amp;$M$3:$M$410,$O$3:$O$410, "kamiyama")</f>
        <v>1.5160519006672064</v>
      </c>
      <c r="G14371">
        <f t="shared" si="456"/>
        <v>828</v>
      </c>
      <c r="H14371" s="2">
        <f t="shared" si="455"/>
        <v>1255.2909737524469</v>
      </c>
    </row>
    <row r="14372" spans="1:8" x14ac:dyDescent="0.2">
      <c r="A14372">
        <v>2017</v>
      </c>
      <c r="B14372" t="s">
        <v>53</v>
      </c>
      <c r="C14372" t="s">
        <v>5</v>
      </c>
      <c r="D14372">
        <v>1860</v>
      </c>
      <c r="E14372">
        <v>1485146</v>
      </c>
      <c r="F14372" cm="1">
        <f t="array" ref="F14372">_xlfn.XLOOKUP(A14372&amp;C14372, $L$3:$L$410&amp;$M$3:$M$410,$O$3:$O$410, "kamiyama")</f>
        <v>1.5221182523495711</v>
      </c>
      <c r="G14372">
        <f t="shared" si="456"/>
        <v>828</v>
      </c>
      <c r="H14372" s="2">
        <f t="shared" si="455"/>
        <v>1260.3139129454448</v>
      </c>
    </row>
    <row r="14373" spans="1:8" x14ac:dyDescent="0.2">
      <c r="A14373">
        <v>2018</v>
      </c>
      <c r="B14373" t="s">
        <v>53</v>
      </c>
      <c r="C14373" t="s">
        <v>5</v>
      </c>
      <c r="D14373">
        <v>1471</v>
      </c>
      <c r="E14373">
        <v>1596732</v>
      </c>
      <c r="F14373" cm="1">
        <f t="array" ref="F14373">_xlfn.XLOOKUP(A14373&amp;C14373, $L$3:$L$410&amp;$M$3:$M$410,$O$3:$O$410, "kamiyama")</f>
        <v>1.6364821514589376</v>
      </c>
      <c r="G14373">
        <f t="shared" si="456"/>
        <v>828</v>
      </c>
      <c r="H14373" s="2">
        <f t="shared" si="455"/>
        <v>1355.0072214080003</v>
      </c>
    </row>
    <row r="14374" spans="1:8" x14ac:dyDescent="0.2">
      <c r="A14374">
        <v>2019</v>
      </c>
      <c r="B14374" t="s">
        <v>53</v>
      </c>
      <c r="C14374" t="s">
        <v>5</v>
      </c>
      <c r="D14374">
        <v>628</v>
      </c>
      <c r="E14374">
        <v>1656326</v>
      </c>
      <c r="F14374" cm="1">
        <f t="array" ref="F14374">_xlfn.XLOOKUP(A14374&amp;C14374, $L$3:$L$410&amp;$M$3:$M$410,$O$3:$O$410, "kamiyama")</f>
        <v>1.6975597257381805</v>
      </c>
      <c r="G14374">
        <f t="shared" si="456"/>
        <v>828</v>
      </c>
      <c r="H14374" s="2">
        <f t="shared" si="455"/>
        <v>1405.5794529112134</v>
      </c>
    </row>
    <row r="14375" spans="1:8" x14ac:dyDescent="0.2">
      <c r="A14375">
        <v>2020</v>
      </c>
      <c r="B14375" t="s">
        <v>53</v>
      </c>
      <c r="C14375" t="s">
        <v>5</v>
      </c>
      <c r="D14375">
        <v>1045</v>
      </c>
      <c r="E14375">
        <v>1717512</v>
      </c>
      <c r="F14375" cm="1">
        <f t="array" ref="F14375">_xlfn.XLOOKUP(A14375&amp;C14375, $L$3:$L$410&amp;$M$3:$M$410,$O$3:$O$410, "kamiyama")</f>
        <v>1.7602689323671992</v>
      </c>
      <c r="G14375">
        <f t="shared" si="456"/>
        <v>828</v>
      </c>
      <c r="H14375" s="2">
        <f t="shared" si="455"/>
        <v>1457.502676000041</v>
      </c>
    </row>
    <row r="14376" spans="1:8" x14ac:dyDescent="0.2">
      <c r="A14376">
        <v>2021</v>
      </c>
      <c r="B14376" t="s">
        <v>53</v>
      </c>
      <c r="C14376" t="s">
        <v>5</v>
      </c>
      <c r="D14376">
        <v>1753</v>
      </c>
      <c r="E14376">
        <v>1712437</v>
      </c>
      <c r="F14376" cm="1">
        <f t="array" ref="F14376">_xlfn.XLOOKUP(A14376&amp;C14376, $L$3:$L$410&amp;$M$3:$M$410,$O$3:$O$410, "kamiyama")</f>
        <v>1.7550675918049421</v>
      </c>
      <c r="G14376">
        <f t="shared" si="456"/>
        <v>828</v>
      </c>
      <c r="H14376" s="2">
        <f t="shared" si="455"/>
        <v>1453.1959660144921</v>
      </c>
    </row>
    <row r="14377" spans="1:8" x14ac:dyDescent="0.2">
      <c r="A14377">
        <v>2022</v>
      </c>
      <c r="B14377" t="s">
        <v>53</v>
      </c>
      <c r="C14377" t="s">
        <v>5</v>
      </c>
      <c r="D14377">
        <v>1606</v>
      </c>
      <c r="E14377">
        <v>1678965</v>
      </c>
      <c r="F14377" cm="1">
        <f t="array" ref="F14377">_xlfn.XLOOKUP(A14377&amp;C14377, $L$3:$L$410&amp;$M$3:$M$410,$O$3:$O$410, "kamiyama")</f>
        <v>1.7207623166719619</v>
      </c>
      <c r="G14377">
        <f t="shared" si="456"/>
        <v>828</v>
      </c>
      <c r="H14377" s="2">
        <f t="shared" si="455"/>
        <v>1424.7911982043845</v>
      </c>
    </row>
    <row r="14378" spans="1:8" x14ac:dyDescent="0.2">
      <c r="A14378">
        <v>2023</v>
      </c>
      <c r="B14378" t="s">
        <v>53</v>
      </c>
      <c r="C14378" t="s">
        <v>5</v>
      </c>
      <c r="D14378">
        <v>1357</v>
      </c>
      <c r="E14378">
        <v>1668499</v>
      </c>
      <c r="F14378" cm="1">
        <f t="array" ref="F14378">_xlfn.XLOOKUP(A14378&amp;C14378, $L$3:$L$410&amp;$M$3:$M$410,$O$3:$O$410, "kamiyama")</f>
        <v>1.7100357688247532</v>
      </c>
      <c r="G14378">
        <f t="shared" si="456"/>
        <v>828</v>
      </c>
      <c r="H14378" s="2">
        <f t="shared" si="455"/>
        <v>1415.9096165868957</v>
      </c>
    </row>
    <row r="14379" spans="1:8" x14ac:dyDescent="0.2">
      <c r="A14379">
        <v>2000</v>
      </c>
      <c r="B14379" t="s">
        <v>53</v>
      </c>
      <c r="C14379" t="s">
        <v>6</v>
      </c>
      <c r="D14379">
        <v>7311</v>
      </c>
      <c r="E14379">
        <v>360968</v>
      </c>
      <c r="F14379" cm="1">
        <f t="array" ref="F14379">_xlfn.XLOOKUP(A14379&amp;C14379, $L$3:$L$410&amp;$M$3:$M$410,$O$3:$O$410, "kamiyama")</f>
        <v>1</v>
      </c>
      <c r="G14379">
        <f t="shared" si="456"/>
        <v>7311</v>
      </c>
      <c r="H14379" s="2">
        <f t="shared" si="455"/>
        <v>7311</v>
      </c>
    </row>
    <row r="14380" spans="1:8" x14ac:dyDescent="0.2">
      <c r="A14380">
        <v>2001</v>
      </c>
      <c r="B14380" t="s">
        <v>53</v>
      </c>
      <c r="C14380" t="s">
        <v>6</v>
      </c>
      <c r="D14380">
        <v>5103</v>
      </c>
      <c r="E14380">
        <v>355232</v>
      </c>
      <c r="F14380" cm="1">
        <f t="array" ref="F14380">_xlfn.XLOOKUP(A14380&amp;C14380, $L$3:$L$410&amp;$M$3:$M$410,$O$3:$O$410, "kamiyama")</f>
        <v>0.98410939473859183</v>
      </c>
      <c r="G14380">
        <f t="shared" si="456"/>
        <v>7311</v>
      </c>
      <c r="H14380" s="2">
        <f t="shared" si="455"/>
        <v>7194.8237849338448</v>
      </c>
    </row>
    <row r="14381" spans="1:8" x14ac:dyDescent="0.2">
      <c r="A14381">
        <v>2002</v>
      </c>
      <c r="B14381" t="s">
        <v>53</v>
      </c>
      <c r="C14381" t="s">
        <v>6</v>
      </c>
      <c r="D14381">
        <v>3016</v>
      </c>
      <c r="E14381">
        <v>389666</v>
      </c>
      <c r="F14381" cm="1">
        <f t="array" ref="F14381">_xlfn.XLOOKUP(A14381&amp;C14381, $L$3:$L$410&amp;$M$3:$M$410,$O$3:$O$410, "kamiyama")</f>
        <v>1.0795028922231333</v>
      </c>
      <c r="G14381">
        <f t="shared" si="456"/>
        <v>7311</v>
      </c>
      <c r="H14381" s="2">
        <f t="shared" si="455"/>
        <v>7892.2456450433274</v>
      </c>
    </row>
    <row r="14382" spans="1:8" x14ac:dyDescent="0.2">
      <c r="A14382">
        <v>2003</v>
      </c>
      <c r="B14382" t="s">
        <v>53</v>
      </c>
      <c r="C14382" t="s">
        <v>6</v>
      </c>
      <c r="D14382">
        <v>3938</v>
      </c>
      <c r="E14382">
        <v>382587</v>
      </c>
      <c r="F14382" cm="1">
        <f t="array" ref="F14382">_xlfn.XLOOKUP(A14382&amp;C14382, $L$3:$L$410&amp;$M$3:$M$410,$O$3:$O$410, "kamiyama")</f>
        <v>1.0598917355555062</v>
      </c>
      <c r="G14382">
        <f t="shared" si="456"/>
        <v>7311</v>
      </c>
      <c r="H14382" s="2">
        <f t="shared" si="455"/>
        <v>7748.8684786463054</v>
      </c>
    </row>
    <row r="14383" spans="1:8" x14ac:dyDescent="0.2">
      <c r="A14383">
        <v>2004</v>
      </c>
      <c r="B14383" t="s">
        <v>53</v>
      </c>
      <c r="C14383" t="s">
        <v>6</v>
      </c>
      <c r="D14383">
        <v>5346</v>
      </c>
      <c r="E14383">
        <v>387278</v>
      </c>
      <c r="F14383" cm="1">
        <f t="array" ref="F14383">_xlfn.XLOOKUP(A14383&amp;C14383, $L$3:$L$410&amp;$M$3:$M$410,$O$3:$O$410, "kamiyama")</f>
        <v>1.0728873473548901</v>
      </c>
      <c r="G14383">
        <f t="shared" si="456"/>
        <v>7311</v>
      </c>
      <c r="H14383" s="2">
        <f t="shared" si="455"/>
        <v>7843.879396511602</v>
      </c>
    </row>
    <row r="14384" spans="1:8" x14ac:dyDescent="0.2">
      <c r="A14384">
        <v>2005</v>
      </c>
      <c r="B14384" t="s">
        <v>53</v>
      </c>
      <c r="C14384" t="s">
        <v>6</v>
      </c>
      <c r="D14384">
        <v>3861</v>
      </c>
      <c r="E14384">
        <v>367541</v>
      </c>
      <c r="F14384" cm="1">
        <f t="array" ref="F14384">_xlfn.XLOOKUP(A14384&amp;C14384, $L$3:$L$410&amp;$M$3:$M$410,$O$3:$O$410, "kamiyama")</f>
        <v>1.0182093703596995</v>
      </c>
      <c r="G14384">
        <f t="shared" si="456"/>
        <v>7311</v>
      </c>
      <c r="H14384" s="2">
        <f t="shared" si="455"/>
        <v>7444.1287066997629</v>
      </c>
    </row>
    <row r="14385" spans="1:8" x14ac:dyDescent="0.2">
      <c r="A14385">
        <v>2006</v>
      </c>
      <c r="B14385" t="s">
        <v>53</v>
      </c>
      <c r="C14385" t="s">
        <v>6</v>
      </c>
      <c r="D14385">
        <v>5396</v>
      </c>
      <c r="E14385">
        <v>375257</v>
      </c>
      <c r="F14385" cm="1">
        <f t="array" ref="F14385">_xlfn.XLOOKUP(A14385&amp;C14385, $L$3:$L$410&amp;$M$3:$M$410,$O$3:$O$410, "kamiyama")</f>
        <v>1.0395852263912591</v>
      </c>
      <c r="G14385">
        <f t="shared" si="456"/>
        <v>7311</v>
      </c>
      <c r="H14385" s="2">
        <f t="shared" si="455"/>
        <v>7600.4075901464948</v>
      </c>
    </row>
    <row r="14386" spans="1:8" x14ac:dyDescent="0.2">
      <c r="A14386">
        <v>2007</v>
      </c>
      <c r="B14386" t="s">
        <v>53</v>
      </c>
      <c r="C14386" t="s">
        <v>6</v>
      </c>
      <c r="D14386">
        <v>3753</v>
      </c>
      <c r="E14386">
        <v>364041</v>
      </c>
      <c r="F14386" cm="1">
        <f t="array" ref="F14386">_xlfn.XLOOKUP(A14386&amp;C14386, $L$3:$L$410&amp;$M$3:$M$410,$O$3:$O$410, "kamiyama")</f>
        <v>1.0085132200084217</v>
      </c>
      <c r="G14386">
        <f t="shared" si="456"/>
        <v>7311</v>
      </c>
      <c r="H14386" s="2">
        <f t="shared" si="455"/>
        <v>7373.240151481571</v>
      </c>
    </row>
    <row r="14387" spans="1:8" x14ac:dyDescent="0.2">
      <c r="A14387">
        <v>2008</v>
      </c>
      <c r="B14387" t="s">
        <v>53</v>
      </c>
      <c r="C14387" t="s">
        <v>6</v>
      </c>
      <c r="D14387">
        <v>4243</v>
      </c>
      <c r="E14387">
        <v>357008</v>
      </c>
      <c r="F14387" cm="1">
        <f t="array" ref="F14387">_xlfn.XLOOKUP(A14387&amp;C14387, $L$3:$L$410&amp;$M$3:$M$410,$O$3:$O$410, "kamiyama")</f>
        <v>0.98902949845969723</v>
      </c>
      <c r="G14387">
        <f t="shared" si="456"/>
        <v>7311</v>
      </c>
      <c r="H14387" s="2">
        <f t="shared" si="455"/>
        <v>7230.7946632388466</v>
      </c>
    </row>
    <row r="14388" spans="1:8" x14ac:dyDescent="0.2">
      <c r="A14388">
        <v>2009</v>
      </c>
      <c r="B14388" t="s">
        <v>53</v>
      </c>
      <c r="C14388" t="s">
        <v>6</v>
      </c>
      <c r="D14388">
        <v>5451</v>
      </c>
      <c r="E14388">
        <v>375454</v>
      </c>
      <c r="F14388" cm="1">
        <f t="array" ref="F14388">_xlfn.XLOOKUP(A14388&amp;C14388, $L$3:$L$410&amp;$M$3:$M$410,$O$3:$O$410, "kamiyama")</f>
        <v>1.0401309811396025</v>
      </c>
      <c r="G14388">
        <f t="shared" si="456"/>
        <v>7311</v>
      </c>
      <c r="H14388" s="2">
        <f t="shared" si="455"/>
        <v>7604.3976031116335</v>
      </c>
    </row>
    <row r="14389" spans="1:8" x14ac:dyDescent="0.2">
      <c r="A14389">
        <v>2010</v>
      </c>
      <c r="B14389" t="s">
        <v>53</v>
      </c>
      <c r="C14389" t="s">
        <v>6</v>
      </c>
      <c r="D14389">
        <v>5636</v>
      </c>
      <c r="E14389">
        <v>385688</v>
      </c>
      <c r="F14389" cm="1">
        <f t="array" ref="F14389">_xlfn.XLOOKUP(A14389&amp;C14389, $L$3:$L$410&amp;$M$3:$M$410,$O$3:$O$410, "kamiyama")</f>
        <v>1.0684825247667382</v>
      </c>
      <c r="G14389">
        <f t="shared" si="456"/>
        <v>7311</v>
      </c>
      <c r="H14389" s="2">
        <f t="shared" si="455"/>
        <v>7811.6757385696228</v>
      </c>
    </row>
    <row r="14390" spans="1:8" x14ac:dyDescent="0.2">
      <c r="A14390">
        <v>2011</v>
      </c>
      <c r="B14390" t="s">
        <v>53</v>
      </c>
      <c r="C14390" t="s">
        <v>6</v>
      </c>
      <c r="D14390">
        <v>4520</v>
      </c>
      <c r="E14390">
        <v>391576</v>
      </c>
      <c r="F14390" cm="1">
        <f t="array" ref="F14390">_xlfn.XLOOKUP(A14390&amp;C14390, $L$3:$L$410&amp;$M$3:$M$410,$O$3:$O$410, "kamiyama")</f>
        <v>1.0847942199862592</v>
      </c>
      <c r="G14390">
        <f t="shared" si="456"/>
        <v>7311</v>
      </c>
      <c r="H14390" s="2">
        <f t="shared" si="455"/>
        <v>7930.930542319541</v>
      </c>
    </row>
    <row r="14391" spans="1:8" x14ac:dyDescent="0.2">
      <c r="A14391">
        <v>2012</v>
      </c>
      <c r="B14391" t="s">
        <v>53</v>
      </c>
      <c r="C14391" t="s">
        <v>6</v>
      </c>
      <c r="D14391">
        <v>4182</v>
      </c>
      <c r="E14391">
        <v>379049</v>
      </c>
      <c r="F14391" cm="1">
        <f t="array" ref="F14391">_xlfn.XLOOKUP(A14391&amp;C14391, $L$3:$L$410&amp;$M$3:$M$410,$O$3:$O$410, "kamiyama")</f>
        <v>1.0500903127147005</v>
      </c>
      <c r="G14391">
        <f t="shared" si="456"/>
        <v>7311</v>
      </c>
      <c r="H14391" s="2">
        <f t="shared" si="455"/>
        <v>7677.2102762571758</v>
      </c>
    </row>
    <row r="14392" spans="1:8" x14ac:dyDescent="0.2">
      <c r="A14392">
        <v>2013</v>
      </c>
      <c r="B14392" t="s">
        <v>53</v>
      </c>
      <c r="C14392" t="s">
        <v>6</v>
      </c>
      <c r="D14392">
        <v>4260</v>
      </c>
      <c r="E14392">
        <v>385773</v>
      </c>
      <c r="F14392" cm="1">
        <f t="array" ref="F14392">_xlfn.XLOOKUP(A14392&amp;C14392, $L$3:$L$410&amp;$M$3:$M$410,$O$3:$O$410, "kamiyama")</f>
        <v>1.0687180027038408</v>
      </c>
      <c r="G14392">
        <f t="shared" si="456"/>
        <v>7311</v>
      </c>
      <c r="H14392" s="2">
        <f t="shared" si="455"/>
        <v>7813.3973177677799</v>
      </c>
    </row>
    <row r="14393" spans="1:8" x14ac:dyDescent="0.2">
      <c r="A14393">
        <v>2014</v>
      </c>
      <c r="B14393" t="s">
        <v>53</v>
      </c>
      <c r="C14393" t="s">
        <v>6</v>
      </c>
      <c r="D14393">
        <v>3472</v>
      </c>
      <c r="E14393">
        <v>349497</v>
      </c>
      <c r="F14393" cm="1">
        <f t="array" ref="F14393">_xlfn.XLOOKUP(A14393&amp;C14393, $L$3:$L$410&amp;$M$3:$M$410,$O$3:$O$410, "kamiyama")</f>
        <v>0.96822155980585534</v>
      </c>
      <c r="G14393">
        <f t="shared" si="456"/>
        <v>7311</v>
      </c>
      <c r="H14393" s="2">
        <f t="shared" si="455"/>
        <v>7078.6678237406086</v>
      </c>
    </row>
    <row r="14394" spans="1:8" x14ac:dyDescent="0.2">
      <c r="A14394">
        <v>2015</v>
      </c>
      <c r="B14394" t="s">
        <v>53</v>
      </c>
      <c r="C14394" t="s">
        <v>6</v>
      </c>
      <c r="D14394">
        <v>2261</v>
      </c>
      <c r="E14394">
        <v>344846</v>
      </c>
      <c r="F14394" cm="1">
        <f t="array" ref="F14394">_xlfn.XLOOKUP(A14394&amp;C14394, $L$3:$L$410&amp;$M$3:$M$410,$O$3:$O$410, "kamiyama")</f>
        <v>0.95533676115334321</v>
      </c>
      <c r="G14394">
        <f t="shared" si="456"/>
        <v>7311</v>
      </c>
      <c r="H14394" s="2">
        <f t="shared" si="455"/>
        <v>6984.4670607920925</v>
      </c>
    </row>
    <row r="14395" spans="1:8" x14ac:dyDescent="0.2">
      <c r="A14395">
        <v>2016</v>
      </c>
      <c r="B14395" t="s">
        <v>53</v>
      </c>
      <c r="C14395" t="s">
        <v>6</v>
      </c>
      <c r="D14395">
        <v>4270</v>
      </c>
      <c r="E14395">
        <v>358989</v>
      </c>
      <c r="F14395" cm="1">
        <f t="array" ref="F14395">_xlfn.XLOOKUP(A14395&amp;C14395, $L$3:$L$410&amp;$M$3:$M$410,$O$3:$O$410, "kamiyama")</f>
        <v>0.99451751955852041</v>
      </c>
      <c r="G14395">
        <f t="shared" si="456"/>
        <v>7311</v>
      </c>
      <c r="H14395" s="2">
        <f t="shared" si="455"/>
        <v>7270.9175854923424</v>
      </c>
    </row>
    <row r="14396" spans="1:8" x14ac:dyDescent="0.2">
      <c r="A14396">
        <v>2017</v>
      </c>
      <c r="B14396" t="s">
        <v>53</v>
      </c>
      <c r="C14396" t="s">
        <v>6</v>
      </c>
      <c r="D14396">
        <v>3217</v>
      </c>
      <c r="E14396">
        <v>338119</v>
      </c>
      <c r="F14396" cm="1">
        <f t="array" ref="F14396">_xlfn.XLOOKUP(A14396&amp;C14396, $L$3:$L$410&amp;$M$3:$M$410,$O$3:$O$410, "kamiyama")</f>
        <v>0.93670076017818749</v>
      </c>
      <c r="G14396">
        <f t="shared" si="456"/>
        <v>7311</v>
      </c>
      <c r="H14396" s="2">
        <f t="shared" si="455"/>
        <v>6848.2192576627285</v>
      </c>
    </row>
    <row r="14397" spans="1:8" x14ac:dyDescent="0.2">
      <c r="A14397">
        <v>2018</v>
      </c>
      <c r="B14397" t="s">
        <v>53</v>
      </c>
      <c r="C14397" t="s">
        <v>6</v>
      </c>
      <c r="D14397">
        <v>2510</v>
      </c>
      <c r="E14397">
        <v>344990</v>
      </c>
      <c r="F14397" cm="1">
        <f t="array" ref="F14397">_xlfn.XLOOKUP(A14397&amp;C14397, $L$3:$L$410&amp;$M$3:$M$410,$O$3:$O$410, "kamiyama")</f>
        <v>0.95573568848208157</v>
      </c>
      <c r="G14397">
        <f t="shared" si="456"/>
        <v>7311</v>
      </c>
      <c r="H14397" s="2">
        <f t="shared" si="455"/>
        <v>6987.3836184924985</v>
      </c>
    </row>
    <row r="14398" spans="1:8" x14ac:dyDescent="0.2">
      <c r="A14398">
        <v>2019</v>
      </c>
      <c r="B14398" t="s">
        <v>53</v>
      </c>
      <c r="C14398" t="s">
        <v>6</v>
      </c>
      <c r="D14398">
        <v>4637</v>
      </c>
      <c r="E14398">
        <v>347441</v>
      </c>
      <c r="F14398" cm="1">
        <f t="array" ref="F14398">_xlfn.XLOOKUP(A14398&amp;C14398, $L$3:$L$410&amp;$M$3:$M$410,$O$3:$O$410, "kamiyama")</f>
        <v>0.96252576405664769</v>
      </c>
      <c r="G14398">
        <f t="shared" si="456"/>
        <v>7311</v>
      </c>
      <c r="H14398" s="2">
        <f t="shared" si="455"/>
        <v>7037.0258610181509</v>
      </c>
    </row>
    <row r="14399" spans="1:8" x14ac:dyDescent="0.2">
      <c r="A14399">
        <v>2020</v>
      </c>
      <c r="B14399" t="s">
        <v>53</v>
      </c>
      <c r="C14399" t="s">
        <v>6</v>
      </c>
      <c r="D14399">
        <v>2934</v>
      </c>
      <c r="E14399">
        <v>403600</v>
      </c>
      <c r="F14399" cm="1">
        <f t="array" ref="F14399">_xlfn.XLOOKUP(A14399&amp;C14399, $L$3:$L$410&amp;$M$3:$M$410,$O$3:$O$410, "kamiyama")</f>
        <v>1.1181046519359057</v>
      </c>
      <c r="G14399">
        <f t="shared" si="456"/>
        <v>7311</v>
      </c>
      <c r="H14399" s="2">
        <f t="shared" si="455"/>
        <v>8174.4631103034062</v>
      </c>
    </row>
    <row r="14400" spans="1:8" x14ac:dyDescent="0.2">
      <c r="A14400">
        <v>2021</v>
      </c>
      <c r="B14400" t="s">
        <v>53</v>
      </c>
      <c r="C14400" t="s">
        <v>6</v>
      </c>
      <c r="D14400">
        <v>4524</v>
      </c>
      <c r="E14400">
        <v>405295</v>
      </c>
      <c r="F14400" cm="1">
        <f t="array" ref="F14400">_xlfn.XLOOKUP(A14400&amp;C14400, $L$3:$L$410&amp;$M$3:$M$410,$O$3:$O$410, "kamiyama")</f>
        <v>1.1228003590345959</v>
      </c>
      <c r="G14400">
        <f t="shared" si="456"/>
        <v>7311</v>
      </c>
      <c r="H14400" s="2">
        <f t="shared" si="455"/>
        <v>8208.7934249019308</v>
      </c>
    </row>
    <row r="14401" spans="1:8" x14ac:dyDescent="0.2">
      <c r="A14401">
        <v>2022</v>
      </c>
      <c r="B14401" t="s">
        <v>53</v>
      </c>
      <c r="C14401" t="s">
        <v>6</v>
      </c>
      <c r="D14401">
        <v>3947</v>
      </c>
      <c r="E14401">
        <v>400662</v>
      </c>
      <c r="F14401" cm="1">
        <f t="array" ref="F14401">_xlfn.XLOOKUP(A14401&amp;C14401, $L$3:$L$410&amp;$M$3:$M$410,$O$3:$O$410, "kamiyama")</f>
        <v>1.109965426298176</v>
      </c>
      <c r="G14401">
        <f t="shared" si="456"/>
        <v>7311</v>
      </c>
      <c r="H14401" s="2">
        <f t="shared" si="455"/>
        <v>8114.9572316659642</v>
      </c>
    </row>
    <row r="14402" spans="1:8" x14ac:dyDescent="0.2">
      <c r="A14402">
        <v>2023</v>
      </c>
      <c r="B14402" t="s">
        <v>53</v>
      </c>
      <c r="C14402" t="s">
        <v>6</v>
      </c>
      <c r="D14402">
        <v>4253</v>
      </c>
      <c r="E14402">
        <v>409560</v>
      </c>
      <c r="F14402" cm="1">
        <f t="array" ref="F14402">_xlfn.XLOOKUP(A14402&amp;C14402, $L$3:$L$410&amp;$M$3:$M$410,$O$3:$O$410, "kamiyama")</f>
        <v>1.1346158108197957</v>
      </c>
      <c r="G14402">
        <f t="shared" si="456"/>
        <v>7311</v>
      </c>
      <c r="H14402" s="2">
        <f t="shared" si="455"/>
        <v>8295.1761929035256</v>
      </c>
    </row>
    <row r="14403" spans="1:8" x14ac:dyDescent="0.2">
      <c r="A14403">
        <v>2000</v>
      </c>
      <c r="B14403" t="s">
        <v>53</v>
      </c>
      <c r="C14403" t="s">
        <v>7</v>
      </c>
      <c r="D14403">
        <v>1108</v>
      </c>
      <c r="E14403">
        <v>122003</v>
      </c>
      <c r="F14403" cm="1">
        <f t="array" ref="F14403">_xlfn.XLOOKUP(A14403&amp;C14403, $L$3:$L$410&amp;$M$3:$M$410,$O$3:$O$410, "kamiyama")</f>
        <v>1</v>
      </c>
      <c r="G14403">
        <f t="shared" si="456"/>
        <v>1108</v>
      </c>
      <c r="H14403" s="2">
        <f t="shared" si="455"/>
        <v>1108</v>
      </c>
    </row>
    <row r="14404" spans="1:8" x14ac:dyDescent="0.2">
      <c r="A14404">
        <v>2001</v>
      </c>
      <c r="B14404" t="s">
        <v>53</v>
      </c>
      <c r="C14404" t="s">
        <v>7</v>
      </c>
      <c r="D14404">
        <v>1692</v>
      </c>
      <c r="E14404">
        <v>161701</v>
      </c>
      <c r="F14404" cm="1">
        <f t="array" ref="F14404">_xlfn.XLOOKUP(A14404&amp;C14404, $L$3:$L$410&amp;$M$3:$M$410,$O$3:$O$410, "kamiyama")</f>
        <v>1.3253854413416064</v>
      </c>
      <c r="G14404">
        <f t="shared" si="456"/>
        <v>1108</v>
      </c>
      <c r="H14404" s="2">
        <f t="shared" ref="H14404:H14467" si="457">F14404*G14404</f>
        <v>1468.5270690064999</v>
      </c>
    </row>
    <row r="14405" spans="1:8" x14ac:dyDescent="0.2">
      <c r="A14405">
        <v>2002</v>
      </c>
      <c r="B14405" t="s">
        <v>53</v>
      </c>
      <c r="C14405" t="s">
        <v>7</v>
      </c>
      <c r="D14405">
        <v>1595</v>
      </c>
      <c r="E14405">
        <v>123145</v>
      </c>
      <c r="F14405" cm="1">
        <f t="array" ref="F14405">_xlfn.XLOOKUP(A14405&amp;C14405, $L$3:$L$410&amp;$M$3:$M$410,$O$3:$O$410, "kamiyama")</f>
        <v>1.0093604255633057</v>
      </c>
      <c r="G14405">
        <f t="shared" ref="G14405:G14468" si="458">IF((A14405=2000),D14405,G14404)</f>
        <v>1108</v>
      </c>
      <c r="H14405" s="2">
        <f t="shared" si="457"/>
        <v>1118.3713515241427</v>
      </c>
    </row>
    <row r="14406" spans="1:8" x14ac:dyDescent="0.2">
      <c r="A14406">
        <v>2003</v>
      </c>
      <c r="B14406" t="s">
        <v>53</v>
      </c>
      <c r="C14406" t="s">
        <v>7</v>
      </c>
      <c r="D14406">
        <v>1580</v>
      </c>
      <c r="E14406">
        <v>137384</v>
      </c>
      <c r="F14406" cm="1">
        <f t="array" ref="F14406">_xlfn.XLOOKUP(A14406&amp;C14406, $L$3:$L$410&amp;$M$3:$M$410,$O$3:$O$410, "kamiyama")</f>
        <v>1.126070670393351</v>
      </c>
      <c r="G14406">
        <f t="shared" si="458"/>
        <v>1108</v>
      </c>
      <c r="H14406" s="2">
        <f t="shared" si="457"/>
        <v>1247.6863027958329</v>
      </c>
    </row>
    <row r="14407" spans="1:8" x14ac:dyDescent="0.2">
      <c r="A14407">
        <v>2004</v>
      </c>
      <c r="B14407" t="s">
        <v>53</v>
      </c>
      <c r="C14407" t="s">
        <v>7</v>
      </c>
      <c r="D14407">
        <v>717</v>
      </c>
      <c r="E14407">
        <v>131387</v>
      </c>
      <c r="F14407" cm="1">
        <f t="array" ref="F14407">_xlfn.XLOOKUP(A14407&amp;C14407, $L$3:$L$410&amp;$M$3:$M$410,$O$3:$O$410, "kamiyama")</f>
        <v>1.0769161414063588</v>
      </c>
      <c r="G14407">
        <f t="shared" si="458"/>
        <v>1108</v>
      </c>
      <c r="H14407" s="2">
        <f t="shared" si="457"/>
        <v>1193.2230846782456</v>
      </c>
    </row>
    <row r="14408" spans="1:8" x14ac:dyDescent="0.2">
      <c r="A14408">
        <v>2005</v>
      </c>
      <c r="B14408" t="s">
        <v>53</v>
      </c>
      <c r="C14408" t="s">
        <v>7</v>
      </c>
      <c r="D14408">
        <v>1447</v>
      </c>
      <c r="E14408">
        <v>150747</v>
      </c>
      <c r="F14408" cm="1">
        <f t="array" ref="F14408">_xlfn.XLOOKUP(A14408&amp;C14408, $L$3:$L$410&amp;$M$3:$M$410,$O$3:$O$410, "kamiyama")</f>
        <v>1.2356007639156414</v>
      </c>
      <c r="G14408">
        <f t="shared" si="458"/>
        <v>1108</v>
      </c>
      <c r="H14408" s="2">
        <f t="shared" si="457"/>
        <v>1369.0456464185306</v>
      </c>
    </row>
    <row r="14409" spans="1:8" x14ac:dyDescent="0.2">
      <c r="A14409">
        <v>2006</v>
      </c>
      <c r="B14409" t="s">
        <v>53</v>
      </c>
      <c r="C14409" t="s">
        <v>7</v>
      </c>
      <c r="D14409">
        <v>1767</v>
      </c>
      <c r="E14409">
        <v>148831</v>
      </c>
      <c r="F14409" cm="1">
        <f t="array" ref="F14409">_xlfn.XLOOKUP(A14409&amp;C14409, $L$3:$L$410&amp;$M$3:$M$410,$O$3:$O$410, "kamiyama")</f>
        <v>1.2198962320598674</v>
      </c>
      <c r="G14409">
        <f t="shared" si="458"/>
        <v>1108</v>
      </c>
      <c r="H14409" s="2">
        <f t="shared" si="457"/>
        <v>1351.645025122333</v>
      </c>
    </row>
    <row r="14410" spans="1:8" x14ac:dyDescent="0.2">
      <c r="A14410">
        <v>2007</v>
      </c>
      <c r="B14410" t="s">
        <v>53</v>
      </c>
      <c r="C14410" t="s">
        <v>7</v>
      </c>
      <c r="D14410">
        <v>1612</v>
      </c>
      <c r="E14410">
        <v>148289</v>
      </c>
      <c r="F14410" cm="1">
        <f t="array" ref="F14410">_xlfn.XLOOKUP(A14410&amp;C14410, $L$3:$L$410&amp;$M$3:$M$410,$O$3:$O$410, "kamiyama")</f>
        <v>1.215453718351188</v>
      </c>
      <c r="G14410">
        <f t="shared" si="458"/>
        <v>1108</v>
      </c>
      <c r="H14410" s="2">
        <f t="shared" si="457"/>
        <v>1346.7227199331162</v>
      </c>
    </row>
    <row r="14411" spans="1:8" x14ac:dyDescent="0.2">
      <c r="A14411">
        <v>2008</v>
      </c>
      <c r="B14411" t="s">
        <v>53</v>
      </c>
      <c r="C14411" t="s">
        <v>7</v>
      </c>
      <c r="D14411">
        <v>1394</v>
      </c>
      <c r="E14411">
        <v>149187</v>
      </c>
      <c r="F14411" cm="1">
        <f t="array" ref="F14411">_xlfn.XLOOKUP(A14411&amp;C14411, $L$3:$L$410&amp;$M$3:$M$410,$O$3:$O$410, "kamiyama")</f>
        <v>1.2228141930936125</v>
      </c>
      <c r="G14411">
        <f t="shared" si="458"/>
        <v>1108</v>
      </c>
      <c r="H14411" s="2">
        <f t="shared" si="457"/>
        <v>1354.8781259477225</v>
      </c>
    </row>
    <row r="14412" spans="1:8" x14ac:dyDescent="0.2">
      <c r="A14412">
        <v>2009</v>
      </c>
      <c r="B14412" t="s">
        <v>53</v>
      </c>
      <c r="C14412" t="s">
        <v>7</v>
      </c>
      <c r="D14412">
        <v>1378</v>
      </c>
      <c r="E14412">
        <v>152507</v>
      </c>
      <c r="F14412" cm="1">
        <f t="array" ref="F14412">_xlfn.XLOOKUP(A14412&amp;C14412, $L$3:$L$410&amp;$M$3:$M$410,$O$3:$O$410, "kamiyama")</f>
        <v>1.2500266386892125</v>
      </c>
      <c r="G14412">
        <f t="shared" si="458"/>
        <v>1108</v>
      </c>
      <c r="H14412" s="2">
        <f t="shared" si="457"/>
        <v>1385.0295156676475</v>
      </c>
    </row>
    <row r="14413" spans="1:8" x14ac:dyDescent="0.2">
      <c r="A14413">
        <v>2010</v>
      </c>
      <c r="B14413" t="s">
        <v>53</v>
      </c>
      <c r="C14413" t="s">
        <v>7</v>
      </c>
      <c r="D14413">
        <v>968</v>
      </c>
      <c r="E14413">
        <v>137861</v>
      </c>
      <c r="F14413" cm="1">
        <f t="array" ref="F14413">_xlfn.XLOOKUP(A14413&amp;C14413, $L$3:$L$410&amp;$M$3:$M$410,$O$3:$O$410, "kamiyama")</f>
        <v>1.1299804103177791</v>
      </c>
      <c r="G14413">
        <f t="shared" si="458"/>
        <v>1108</v>
      </c>
      <c r="H14413" s="2">
        <f t="shared" si="457"/>
        <v>1252.0182946320992</v>
      </c>
    </row>
    <row r="14414" spans="1:8" x14ac:dyDescent="0.2">
      <c r="A14414">
        <v>2011</v>
      </c>
      <c r="B14414" t="s">
        <v>53</v>
      </c>
      <c r="C14414" t="s">
        <v>7</v>
      </c>
      <c r="D14414">
        <v>1502</v>
      </c>
      <c r="E14414">
        <v>166510</v>
      </c>
      <c r="F14414" cm="1">
        <f t="array" ref="F14414">_xlfn.XLOOKUP(A14414&amp;C14414, $L$3:$L$410&amp;$M$3:$M$410,$O$3:$O$410, "kamiyama")</f>
        <v>1.3648025048564381</v>
      </c>
      <c r="G14414">
        <f t="shared" si="458"/>
        <v>1108</v>
      </c>
      <c r="H14414" s="2">
        <f t="shared" si="457"/>
        <v>1512.2011753809334</v>
      </c>
    </row>
    <row r="14415" spans="1:8" x14ac:dyDescent="0.2">
      <c r="A14415">
        <v>2012</v>
      </c>
      <c r="B14415" t="s">
        <v>53</v>
      </c>
      <c r="C14415" t="s">
        <v>7</v>
      </c>
      <c r="D14415">
        <v>2054</v>
      </c>
      <c r="E14415">
        <v>160194</v>
      </c>
      <c r="F14415" cm="1">
        <f t="array" ref="F14415">_xlfn.XLOOKUP(A14415&amp;C14415, $L$3:$L$410&amp;$M$3:$M$410,$O$3:$O$410, "kamiyama")</f>
        <v>1.313033286066736</v>
      </c>
      <c r="G14415">
        <f t="shared" si="458"/>
        <v>1108</v>
      </c>
      <c r="H14415" s="2">
        <f t="shared" si="457"/>
        <v>1454.8408809619434</v>
      </c>
    </row>
    <row r="14416" spans="1:8" x14ac:dyDescent="0.2">
      <c r="A14416">
        <v>2013</v>
      </c>
      <c r="B14416" t="s">
        <v>53</v>
      </c>
      <c r="C14416" t="s">
        <v>7</v>
      </c>
      <c r="D14416">
        <v>1086</v>
      </c>
      <c r="E14416">
        <v>162942</v>
      </c>
      <c r="F14416" cm="1">
        <f t="array" ref="F14416">_xlfn.XLOOKUP(A14416&amp;C14416, $L$3:$L$410&amp;$M$3:$M$410,$O$3:$O$410, "kamiyama")</f>
        <v>1.3355573223609256</v>
      </c>
      <c r="G14416">
        <f t="shared" si="458"/>
        <v>1108</v>
      </c>
      <c r="H14416" s="2">
        <f t="shared" si="457"/>
        <v>1479.7975131759056</v>
      </c>
    </row>
    <row r="14417" spans="1:8" x14ac:dyDescent="0.2">
      <c r="A14417">
        <v>2014</v>
      </c>
      <c r="B14417" t="s">
        <v>53</v>
      </c>
      <c r="C14417" t="s">
        <v>7</v>
      </c>
      <c r="D14417">
        <v>1021</v>
      </c>
      <c r="E14417">
        <v>162073</v>
      </c>
      <c r="F14417" cm="1">
        <f t="array" ref="F14417">_xlfn.XLOOKUP(A14417&amp;C14417, $L$3:$L$410&amp;$M$3:$M$410,$O$3:$O$410, "kamiyama")</f>
        <v>1.3284345466914749</v>
      </c>
      <c r="G14417">
        <f t="shared" si="458"/>
        <v>1108</v>
      </c>
      <c r="H14417" s="2">
        <f t="shared" si="457"/>
        <v>1471.9054777341541</v>
      </c>
    </row>
    <row r="14418" spans="1:8" x14ac:dyDescent="0.2">
      <c r="A14418">
        <v>2015</v>
      </c>
      <c r="B14418" t="s">
        <v>53</v>
      </c>
      <c r="C14418" t="s">
        <v>7</v>
      </c>
      <c r="D14418">
        <v>680</v>
      </c>
      <c r="E14418">
        <v>172476</v>
      </c>
      <c r="F14418" cm="1">
        <f t="array" ref="F14418">_xlfn.XLOOKUP(A14418&amp;C14418, $L$3:$L$410&amp;$M$3:$M$410,$O$3:$O$410, "kamiyama")</f>
        <v>1.413702941730941</v>
      </c>
      <c r="G14418">
        <f t="shared" si="458"/>
        <v>1108</v>
      </c>
      <c r="H14418" s="2">
        <f t="shared" si="457"/>
        <v>1566.3828594378826</v>
      </c>
    </row>
    <row r="14419" spans="1:8" x14ac:dyDescent="0.2">
      <c r="A14419">
        <v>2016</v>
      </c>
      <c r="B14419" t="s">
        <v>53</v>
      </c>
      <c r="C14419" t="s">
        <v>7</v>
      </c>
      <c r="D14419">
        <v>960</v>
      </c>
      <c r="E14419">
        <v>161006</v>
      </c>
      <c r="F14419" cm="1">
        <f t="array" ref="F14419">_xlfn.XLOOKUP(A14419&amp;C14419, $L$3:$L$410&amp;$M$3:$M$410,$O$3:$O$410, "kamiyama")</f>
        <v>1.3196888601099972</v>
      </c>
      <c r="G14419">
        <f t="shared" si="458"/>
        <v>1108</v>
      </c>
      <c r="H14419" s="2">
        <f t="shared" si="457"/>
        <v>1462.2152570018768</v>
      </c>
    </row>
    <row r="14420" spans="1:8" x14ac:dyDescent="0.2">
      <c r="A14420">
        <v>2017</v>
      </c>
      <c r="B14420" t="s">
        <v>53</v>
      </c>
      <c r="C14420" t="s">
        <v>7</v>
      </c>
      <c r="D14420">
        <v>969</v>
      </c>
      <c r="E14420">
        <v>176324</v>
      </c>
      <c r="F14420" cm="1">
        <f t="array" ref="F14420">_xlfn.XLOOKUP(A14420&amp;C14420, $L$3:$L$410&amp;$M$3:$M$410,$O$3:$O$410, "kamiyama")</f>
        <v>1.4452431497586125</v>
      </c>
      <c r="G14420">
        <f t="shared" si="458"/>
        <v>1108</v>
      </c>
      <c r="H14420" s="2">
        <f t="shared" si="457"/>
        <v>1601.3294099325426</v>
      </c>
    </row>
    <row r="14421" spans="1:8" x14ac:dyDescent="0.2">
      <c r="A14421">
        <v>2018</v>
      </c>
      <c r="B14421" t="s">
        <v>53</v>
      </c>
      <c r="C14421" t="s">
        <v>7</v>
      </c>
      <c r="D14421">
        <v>1927</v>
      </c>
      <c r="E14421">
        <v>186957</v>
      </c>
      <c r="F14421" cm="1">
        <f t="array" ref="F14421">_xlfn.XLOOKUP(A14421&amp;C14421, $L$3:$L$410&amp;$M$3:$M$410,$O$3:$O$410, "kamiyama")</f>
        <v>1.5323967443423523</v>
      </c>
      <c r="G14421">
        <f t="shared" si="458"/>
        <v>1108</v>
      </c>
      <c r="H14421" s="2">
        <f t="shared" si="457"/>
        <v>1697.8955927313264</v>
      </c>
    </row>
    <row r="14422" spans="1:8" x14ac:dyDescent="0.2">
      <c r="A14422">
        <v>2019</v>
      </c>
      <c r="B14422" t="s">
        <v>53</v>
      </c>
      <c r="C14422" t="s">
        <v>7</v>
      </c>
      <c r="D14422">
        <v>1276</v>
      </c>
      <c r="E14422">
        <v>167206</v>
      </c>
      <c r="F14422" cm="1">
        <f t="array" ref="F14422">_xlfn.XLOOKUP(A14422&amp;C14422, $L$3:$L$410&amp;$M$3:$M$410,$O$3:$O$410, "kamiyama")</f>
        <v>1.3705072826078046</v>
      </c>
      <c r="G14422">
        <f t="shared" si="458"/>
        <v>1108</v>
      </c>
      <c r="H14422" s="2">
        <f t="shared" si="457"/>
        <v>1518.5220691294476</v>
      </c>
    </row>
    <row r="14423" spans="1:8" x14ac:dyDescent="0.2">
      <c r="A14423">
        <v>2020</v>
      </c>
      <c r="B14423" t="s">
        <v>53</v>
      </c>
      <c r="C14423" t="s">
        <v>7</v>
      </c>
      <c r="D14423">
        <v>2273</v>
      </c>
      <c r="E14423">
        <v>180229</v>
      </c>
      <c r="F14423" cm="1">
        <f t="array" ref="F14423">_xlfn.XLOOKUP(A14423&amp;C14423, $L$3:$L$410&amp;$M$3:$M$410,$O$3:$O$410, "kamiyama")</f>
        <v>1.4772505594124734</v>
      </c>
      <c r="G14423">
        <f t="shared" si="458"/>
        <v>1108</v>
      </c>
      <c r="H14423" s="2">
        <f t="shared" si="457"/>
        <v>1636.7936198290206</v>
      </c>
    </row>
    <row r="14424" spans="1:8" x14ac:dyDescent="0.2">
      <c r="A14424">
        <v>2021</v>
      </c>
      <c r="B14424" t="s">
        <v>53</v>
      </c>
      <c r="C14424" t="s">
        <v>7</v>
      </c>
      <c r="D14424">
        <v>1266</v>
      </c>
      <c r="E14424">
        <v>193765</v>
      </c>
      <c r="F14424" cm="1">
        <f t="array" ref="F14424">_xlfn.XLOOKUP(A14424&amp;C14424, $L$3:$L$410&amp;$M$3:$M$410,$O$3:$O$410, "kamiyama")</f>
        <v>1.5881986508528478</v>
      </c>
      <c r="G14424">
        <f t="shared" si="458"/>
        <v>1108</v>
      </c>
      <c r="H14424" s="2">
        <f t="shared" si="457"/>
        <v>1759.7241051449555</v>
      </c>
    </row>
    <row r="14425" spans="1:8" x14ac:dyDescent="0.2">
      <c r="A14425">
        <v>2022</v>
      </c>
      <c r="B14425" t="s">
        <v>53</v>
      </c>
      <c r="C14425" t="s">
        <v>7</v>
      </c>
      <c r="D14425">
        <v>1130</v>
      </c>
      <c r="E14425">
        <v>190913</v>
      </c>
      <c r="F14425" cm="1">
        <f t="array" ref="F14425">_xlfn.XLOOKUP(A14425&amp;C14425, $L$3:$L$410&amp;$M$3:$M$410,$O$3:$O$410, "kamiyama")</f>
        <v>1.5648221765038564</v>
      </c>
      <c r="G14425">
        <f t="shared" si="458"/>
        <v>1108</v>
      </c>
      <c r="H14425" s="2">
        <f t="shared" si="457"/>
        <v>1733.8229715662728</v>
      </c>
    </row>
    <row r="14426" spans="1:8" x14ac:dyDescent="0.2">
      <c r="A14426">
        <v>2023</v>
      </c>
      <c r="B14426" t="s">
        <v>53</v>
      </c>
      <c r="C14426" t="s">
        <v>7</v>
      </c>
      <c r="D14426">
        <v>126</v>
      </c>
      <c r="E14426">
        <v>189831</v>
      </c>
      <c r="F14426" cm="1">
        <f t="array" ref="F14426">_xlfn.XLOOKUP(A14426&amp;C14426, $L$3:$L$410&amp;$M$3:$M$410,$O$3:$O$410, "kamiyama")</f>
        <v>1.5559535421260133</v>
      </c>
      <c r="G14426">
        <f t="shared" si="458"/>
        <v>1108</v>
      </c>
      <c r="H14426" s="2">
        <f t="shared" si="457"/>
        <v>1723.9965246756228</v>
      </c>
    </row>
    <row r="14427" spans="1:8" x14ac:dyDescent="0.2">
      <c r="A14427">
        <v>2000</v>
      </c>
      <c r="B14427" t="s">
        <v>53</v>
      </c>
      <c r="C14427" t="s">
        <v>8</v>
      </c>
      <c r="D14427">
        <v>19183</v>
      </c>
      <c r="E14427">
        <v>831039</v>
      </c>
      <c r="F14427" cm="1">
        <f t="array" ref="F14427">_xlfn.XLOOKUP(A14427&amp;C14427, $L$3:$L$410&amp;$M$3:$M$410,$O$3:$O$410, "kamiyama")</f>
        <v>1</v>
      </c>
      <c r="G14427">
        <f t="shared" si="458"/>
        <v>19183</v>
      </c>
      <c r="H14427" s="2">
        <f t="shared" si="457"/>
        <v>19183</v>
      </c>
    </row>
    <row r="14428" spans="1:8" x14ac:dyDescent="0.2">
      <c r="A14428">
        <v>2001</v>
      </c>
      <c r="B14428" t="s">
        <v>53</v>
      </c>
      <c r="C14428" t="s">
        <v>8</v>
      </c>
      <c r="D14428">
        <v>8745</v>
      </c>
      <c r="E14428">
        <v>800573</v>
      </c>
      <c r="F14428" cm="1">
        <f t="array" ref="F14428">_xlfn.XLOOKUP(A14428&amp;C14428, $L$3:$L$410&amp;$M$3:$M$410,$O$3:$O$410, "kamiyama")</f>
        <v>0.96333986732271293</v>
      </c>
      <c r="G14428">
        <f t="shared" si="458"/>
        <v>19183</v>
      </c>
      <c r="H14428" s="2">
        <f t="shared" si="457"/>
        <v>18479.748674851602</v>
      </c>
    </row>
    <row r="14429" spans="1:8" x14ac:dyDescent="0.2">
      <c r="A14429">
        <v>2002</v>
      </c>
      <c r="B14429" t="s">
        <v>53</v>
      </c>
      <c r="C14429" t="s">
        <v>8</v>
      </c>
      <c r="D14429">
        <v>18102</v>
      </c>
      <c r="E14429">
        <v>827580</v>
      </c>
      <c r="F14429" cm="1">
        <f t="array" ref="F14429">_xlfn.XLOOKUP(A14429&amp;C14429, $L$3:$L$410&amp;$M$3:$M$410,$O$3:$O$410, "kamiyama")</f>
        <v>0.99583774046705387</v>
      </c>
      <c r="G14429">
        <f t="shared" si="458"/>
        <v>19183</v>
      </c>
      <c r="H14429" s="2">
        <f t="shared" si="457"/>
        <v>19103.155375379494</v>
      </c>
    </row>
    <row r="14430" spans="1:8" x14ac:dyDescent="0.2">
      <c r="A14430">
        <v>2003</v>
      </c>
      <c r="B14430" t="s">
        <v>53</v>
      </c>
      <c r="C14430" t="s">
        <v>8</v>
      </c>
      <c r="D14430">
        <v>13925</v>
      </c>
      <c r="E14430">
        <v>806170</v>
      </c>
      <c r="F14430" cm="1">
        <f t="array" ref="F14430">_xlfn.XLOOKUP(A14430&amp;C14430, $L$3:$L$410&amp;$M$3:$M$410,$O$3:$O$410, "kamiyama")</f>
        <v>0.97007480996680062</v>
      </c>
      <c r="G14430">
        <f t="shared" si="458"/>
        <v>19183</v>
      </c>
      <c r="H14430" s="2">
        <f t="shared" si="457"/>
        <v>18608.945079593137</v>
      </c>
    </row>
    <row r="14431" spans="1:8" x14ac:dyDescent="0.2">
      <c r="A14431">
        <v>2004</v>
      </c>
      <c r="B14431" t="s">
        <v>53</v>
      </c>
      <c r="C14431" t="s">
        <v>8</v>
      </c>
      <c r="D14431">
        <v>15397</v>
      </c>
      <c r="E14431">
        <v>835287</v>
      </c>
      <c r="F14431" cm="1">
        <f t="array" ref="F14431">_xlfn.XLOOKUP(A14431&amp;C14431, $L$3:$L$410&amp;$M$3:$M$410,$O$3:$O$410, "kamiyama")</f>
        <v>1.0051116734593684</v>
      </c>
      <c r="G14431">
        <f t="shared" si="458"/>
        <v>19183</v>
      </c>
      <c r="H14431" s="2">
        <f t="shared" si="457"/>
        <v>19281.057231971063</v>
      </c>
    </row>
    <row r="14432" spans="1:8" x14ac:dyDescent="0.2">
      <c r="A14432">
        <v>2005</v>
      </c>
      <c r="B14432" t="s">
        <v>53</v>
      </c>
      <c r="C14432" t="s">
        <v>8</v>
      </c>
      <c r="D14432">
        <v>12413</v>
      </c>
      <c r="E14432">
        <v>801441</v>
      </c>
      <c r="F14432" cm="1">
        <f t="array" ref="F14432">_xlfn.XLOOKUP(A14432&amp;C14432, $L$3:$L$410&amp;$M$3:$M$410,$O$3:$O$410, "kamiyama")</f>
        <v>0.96438434297307352</v>
      </c>
      <c r="G14432">
        <f t="shared" si="458"/>
        <v>19183</v>
      </c>
      <c r="H14432" s="2">
        <f t="shared" si="457"/>
        <v>18499.784851252469</v>
      </c>
    </row>
    <row r="14433" spans="1:8" x14ac:dyDescent="0.2">
      <c r="A14433">
        <v>2006</v>
      </c>
      <c r="B14433" t="s">
        <v>53</v>
      </c>
      <c r="C14433" t="s">
        <v>8</v>
      </c>
      <c r="D14433">
        <v>16267</v>
      </c>
      <c r="E14433">
        <v>812579</v>
      </c>
      <c r="F14433" cm="1">
        <f t="array" ref="F14433">_xlfn.XLOOKUP(A14433&amp;C14433, $L$3:$L$410&amp;$M$3:$M$410,$O$3:$O$410, "kamiyama")</f>
        <v>0.97778684273541916</v>
      </c>
      <c r="G14433">
        <f t="shared" si="458"/>
        <v>19183</v>
      </c>
      <c r="H14433" s="2">
        <f t="shared" si="457"/>
        <v>18756.885004193548</v>
      </c>
    </row>
    <row r="14434" spans="1:8" x14ac:dyDescent="0.2">
      <c r="A14434">
        <v>2007</v>
      </c>
      <c r="B14434" t="s">
        <v>53</v>
      </c>
      <c r="C14434" t="s">
        <v>8</v>
      </c>
      <c r="D14434">
        <v>13443</v>
      </c>
      <c r="E14434">
        <v>802594</v>
      </c>
      <c r="F14434" cm="1">
        <f t="array" ref="F14434">_xlfn.XLOOKUP(A14434&amp;C14434, $L$3:$L$410&amp;$M$3:$M$410,$O$3:$O$410, "kamiyama")</f>
        <v>0.96577176281738886</v>
      </c>
      <c r="G14434">
        <f t="shared" si="458"/>
        <v>19183</v>
      </c>
      <c r="H14434" s="2">
        <f t="shared" si="457"/>
        <v>18526.399726125972</v>
      </c>
    </row>
    <row r="14435" spans="1:8" x14ac:dyDescent="0.2">
      <c r="A14435">
        <v>2008</v>
      </c>
      <c r="B14435" t="s">
        <v>53</v>
      </c>
      <c r="C14435" t="s">
        <v>8</v>
      </c>
      <c r="D14435">
        <v>13282</v>
      </c>
      <c r="E14435">
        <v>789644</v>
      </c>
      <c r="F14435" cm="1">
        <f t="array" ref="F14435">_xlfn.XLOOKUP(A14435&amp;C14435, $L$3:$L$410&amp;$M$3:$M$410,$O$3:$O$410, "kamiyama")</f>
        <v>0.95018885996926739</v>
      </c>
      <c r="G14435">
        <f t="shared" si="458"/>
        <v>19183</v>
      </c>
      <c r="H14435" s="2">
        <f t="shared" si="457"/>
        <v>18227.472900790457</v>
      </c>
    </row>
    <row r="14436" spans="1:8" x14ac:dyDescent="0.2">
      <c r="A14436">
        <v>2009</v>
      </c>
      <c r="B14436" t="s">
        <v>53</v>
      </c>
      <c r="C14436" t="s">
        <v>8</v>
      </c>
      <c r="D14436">
        <v>12238</v>
      </c>
      <c r="E14436">
        <v>778872</v>
      </c>
      <c r="F14436" cm="1">
        <f t="array" ref="F14436">_xlfn.XLOOKUP(A14436&amp;C14436, $L$3:$L$410&amp;$M$3:$M$410,$O$3:$O$410, "kamiyama")</f>
        <v>0.93722677275073729</v>
      </c>
      <c r="G14436">
        <f t="shared" si="458"/>
        <v>19183</v>
      </c>
      <c r="H14436" s="2">
        <f t="shared" si="457"/>
        <v>17978.821181677395</v>
      </c>
    </row>
    <row r="14437" spans="1:8" x14ac:dyDescent="0.2">
      <c r="A14437">
        <v>2010</v>
      </c>
      <c r="B14437" t="s">
        <v>53</v>
      </c>
      <c r="C14437" t="s">
        <v>8</v>
      </c>
      <c r="D14437">
        <v>13682</v>
      </c>
      <c r="E14437">
        <v>759433</v>
      </c>
      <c r="F14437" cm="1">
        <f t="array" ref="F14437">_xlfn.XLOOKUP(A14437&amp;C14437, $L$3:$L$410&amp;$M$3:$M$410,$O$3:$O$410, "kamiyama")</f>
        <v>0.91383557209709776</v>
      </c>
      <c r="G14437">
        <f t="shared" si="458"/>
        <v>19183</v>
      </c>
      <c r="H14437" s="2">
        <f t="shared" si="457"/>
        <v>17530.107779538626</v>
      </c>
    </row>
    <row r="14438" spans="1:8" x14ac:dyDescent="0.2">
      <c r="A14438">
        <v>2011</v>
      </c>
      <c r="B14438" t="s">
        <v>53</v>
      </c>
      <c r="C14438" t="s">
        <v>8</v>
      </c>
      <c r="D14438">
        <v>10289</v>
      </c>
      <c r="E14438">
        <v>765423</v>
      </c>
      <c r="F14438" cm="1">
        <f t="array" ref="F14438">_xlfn.XLOOKUP(A14438&amp;C14438, $L$3:$L$410&amp;$M$3:$M$410,$O$3:$O$410, "kamiyama")</f>
        <v>0.92104341673495471</v>
      </c>
      <c r="G14438">
        <f t="shared" si="458"/>
        <v>19183</v>
      </c>
      <c r="H14438" s="2">
        <f t="shared" si="457"/>
        <v>17668.375863226636</v>
      </c>
    </row>
    <row r="14439" spans="1:8" x14ac:dyDescent="0.2">
      <c r="A14439">
        <v>2012</v>
      </c>
      <c r="B14439" t="s">
        <v>53</v>
      </c>
      <c r="C14439" t="s">
        <v>8</v>
      </c>
      <c r="D14439">
        <v>10913</v>
      </c>
      <c r="E14439">
        <v>743686</v>
      </c>
      <c r="F14439" cm="1">
        <f t="array" ref="F14439">_xlfn.XLOOKUP(A14439&amp;C14439, $L$3:$L$410&amp;$M$3:$M$410,$O$3:$O$410, "kamiyama")</f>
        <v>0.89488700289637435</v>
      </c>
      <c r="G14439">
        <f t="shared" si="458"/>
        <v>19183</v>
      </c>
      <c r="H14439" s="2">
        <f t="shared" si="457"/>
        <v>17166.617376561149</v>
      </c>
    </row>
    <row r="14440" spans="1:8" x14ac:dyDescent="0.2">
      <c r="A14440">
        <v>2013</v>
      </c>
      <c r="B14440" t="s">
        <v>53</v>
      </c>
      <c r="C14440" t="s">
        <v>8</v>
      </c>
      <c r="D14440">
        <v>9831</v>
      </c>
      <c r="E14440">
        <v>755076</v>
      </c>
      <c r="F14440" cm="1">
        <f t="array" ref="F14440">_xlfn.XLOOKUP(A14440&amp;C14440, $L$3:$L$410&amp;$M$3:$M$410,$O$3:$O$410, "kamiyama")</f>
        <v>0.90859273752495373</v>
      </c>
      <c r="G14440">
        <f t="shared" si="458"/>
        <v>19183</v>
      </c>
      <c r="H14440" s="2">
        <f t="shared" si="457"/>
        <v>17429.534483941188</v>
      </c>
    </row>
    <row r="14441" spans="1:8" x14ac:dyDescent="0.2">
      <c r="A14441">
        <v>2014</v>
      </c>
      <c r="B14441" t="s">
        <v>53</v>
      </c>
      <c r="C14441" t="s">
        <v>8</v>
      </c>
      <c r="D14441">
        <v>9793</v>
      </c>
      <c r="E14441">
        <v>744846</v>
      </c>
      <c r="F14441" cm="1">
        <f t="array" ref="F14441">_xlfn.XLOOKUP(A14441&amp;C14441, $L$3:$L$410&amp;$M$3:$M$410,$O$3:$O$410, "kamiyama")</f>
        <v>0.89628284593141838</v>
      </c>
      <c r="G14441">
        <f t="shared" si="458"/>
        <v>19183</v>
      </c>
      <c r="H14441" s="2">
        <f t="shared" si="457"/>
        <v>17193.3938335024</v>
      </c>
    </row>
    <row r="14442" spans="1:8" x14ac:dyDescent="0.2">
      <c r="A14442">
        <v>2015</v>
      </c>
      <c r="B14442" t="s">
        <v>53</v>
      </c>
      <c r="C14442" t="s">
        <v>8</v>
      </c>
      <c r="D14442">
        <v>13394</v>
      </c>
      <c r="E14442">
        <v>744228</v>
      </c>
      <c r="F14442" cm="1">
        <f t="array" ref="F14442">_xlfn.XLOOKUP(A14442&amp;C14442, $L$3:$L$410&amp;$M$3:$M$410,$O$3:$O$410, "kamiyama")</f>
        <v>0.89553919852136898</v>
      </c>
      <c r="G14442">
        <f t="shared" si="458"/>
        <v>19183</v>
      </c>
      <c r="H14442" s="2">
        <f t="shared" si="457"/>
        <v>17179.128445235423</v>
      </c>
    </row>
    <row r="14443" spans="1:8" x14ac:dyDescent="0.2">
      <c r="A14443">
        <v>2016</v>
      </c>
      <c r="B14443" t="s">
        <v>53</v>
      </c>
      <c r="C14443" t="s">
        <v>8</v>
      </c>
      <c r="D14443">
        <v>11303</v>
      </c>
      <c r="E14443">
        <v>699235</v>
      </c>
      <c r="F14443" cm="1">
        <f t="array" ref="F14443">_xlfn.XLOOKUP(A14443&amp;C14443, $L$3:$L$410&amp;$M$3:$M$410,$O$3:$O$410, "kamiyama")</f>
        <v>0.84139853845607726</v>
      </c>
      <c r="G14443">
        <f t="shared" si="458"/>
        <v>19183</v>
      </c>
      <c r="H14443" s="2">
        <f t="shared" si="457"/>
        <v>16140.54816320293</v>
      </c>
    </row>
    <row r="14444" spans="1:8" x14ac:dyDescent="0.2">
      <c r="A14444">
        <v>2017</v>
      </c>
      <c r="B14444" t="s">
        <v>53</v>
      </c>
      <c r="C14444" t="s">
        <v>8</v>
      </c>
      <c r="D14444">
        <v>13450</v>
      </c>
      <c r="E14444">
        <v>700737</v>
      </c>
      <c r="F14444" cm="1">
        <f t="array" ref="F14444">_xlfn.XLOOKUP(A14444&amp;C14444, $L$3:$L$410&amp;$M$3:$M$410,$O$3:$O$410, "kamiyama")</f>
        <v>0.84320591452386706</v>
      </c>
      <c r="G14444">
        <f t="shared" si="458"/>
        <v>19183</v>
      </c>
      <c r="H14444" s="2">
        <f t="shared" si="457"/>
        <v>16175.219058311342</v>
      </c>
    </row>
    <row r="14445" spans="1:8" x14ac:dyDescent="0.2">
      <c r="A14445">
        <v>2018</v>
      </c>
      <c r="B14445" t="s">
        <v>53</v>
      </c>
      <c r="C14445" t="s">
        <v>8</v>
      </c>
      <c r="D14445">
        <v>7126</v>
      </c>
      <c r="E14445">
        <v>715726</v>
      </c>
      <c r="F14445" cm="1">
        <f t="array" ref="F14445">_xlfn.XLOOKUP(A14445&amp;C14445, $L$3:$L$410&amp;$M$3:$M$410,$O$3:$O$410, "kamiyama")</f>
        <v>0.86124237249996693</v>
      </c>
      <c r="G14445">
        <f t="shared" si="458"/>
        <v>19183</v>
      </c>
      <c r="H14445" s="2">
        <f t="shared" si="457"/>
        <v>16521.212431666867</v>
      </c>
    </row>
    <row r="14446" spans="1:8" x14ac:dyDescent="0.2">
      <c r="A14446">
        <v>2019</v>
      </c>
      <c r="B14446" t="s">
        <v>53</v>
      </c>
      <c r="C14446" t="s">
        <v>8</v>
      </c>
      <c r="D14446">
        <v>7638</v>
      </c>
      <c r="E14446">
        <v>695810</v>
      </c>
      <c r="F14446" cm="1">
        <f t="array" ref="F14446">_xlfn.XLOOKUP(A14446&amp;C14446, $L$3:$L$410&amp;$M$3:$M$410,$O$3:$O$410, "kamiyama")</f>
        <v>0.83727719156381353</v>
      </c>
      <c r="G14446">
        <f t="shared" si="458"/>
        <v>19183</v>
      </c>
      <c r="H14446" s="2">
        <f t="shared" si="457"/>
        <v>16061.488365768635</v>
      </c>
    </row>
    <row r="14447" spans="1:8" x14ac:dyDescent="0.2">
      <c r="A14447">
        <v>2020</v>
      </c>
      <c r="B14447" t="s">
        <v>53</v>
      </c>
      <c r="C14447" t="s">
        <v>8</v>
      </c>
      <c r="D14447">
        <v>10679</v>
      </c>
      <c r="E14447">
        <v>690186</v>
      </c>
      <c r="F14447" cm="1">
        <f t="array" ref="F14447">_xlfn.XLOOKUP(A14447&amp;C14447, $L$3:$L$410&amp;$M$3:$M$410,$O$3:$O$410, "kamiyama")</f>
        <v>0.83050975946977212</v>
      </c>
      <c r="G14447">
        <f t="shared" si="458"/>
        <v>19183</v>
      </c>
      <c r="H14447" s="2">
        <f t="shared" si="457"/>
        <v>15931.668715908638</v>
      </c>
    </row>
    <row r="14448" spans="1:8" x14ac:dyDescent="0.2">
      <c r="A14448">
        <v>2021</v>
      </c>
      <c r="B14448" t="s">
        <v>53</v>
      </c>
      <c r="C14448" t="s">
        <v>8</v>
      </c>
      <c r="D14448">
        <v>8352</v>
      </c>
      <c r="E14448">
        <v>702801</v>
      </c>
      <c r="F14448" cm="1">
        <f t="array" ref="F14448">_xlfn.XLOOKUP(A14448&amp;C14448, $L$3:$L$410&amp;$M$3:$M$410,$O$3:$O$410, "kamiyama")</f>
        <v>0.84568955247587663</v>
      </c>
      <c r="G14448">
        <f t="shared" si="458"/>
        <v>19183</v>
      </c>
      <c r="H14448" s="2">
        <f t="shared" si="457"/>
        <v>16222.862685144741</v>
      </c>
    </row>
    <row r="14449" spans="1:8" x14ac:dyDescent="0.2">
      <c r="A14449">
        <v>2022</v>
      </c>
      <c r="B14449" t="s">
        <v>53</v>
      </c>
      <c r="C14449" t="s">
        <v>8</v>
      </c>
      <c r="D14449">
        <v>9158</v>
      </c>
      <c r="E14449">
        <v>686632</v>
      </c>
      <c r="F14449" cm="1">
        <f t="array" ref="F14449">_xlfn.XLOOKUP(A14449&amp;C14449, $L$3:$L$410&amp;$M$3:$M$410,$O$3:$O$410, "kamiyama")</f>
        <v>0.82623318520550781</v>
      </c>
      <c r="G14449">
        <f t="shared" si="458"/>
        <v>19183</v>
      </c>
      <c r="H14449" s="2">
        <f t="shared" si="457"/>
        <v>15849.631191797256</v>
      </c>
    </row>
    <row r="14450" spans="1:8" x14ac:dyDescent="0.2">
      <c r="A14450">
        <v>2023</v>
      </c>
      <c r="B14450" t="s">
        <v>53</v>
      </c>
      <c r="C14450" t="s">
        <v>8</v>
      </c>
      <c r="D14450">
        <v>10120</v>
      </c>
      <c r="E14450">
        <v>663755</v>
      </c>
      <c r="F14450" cm="1">
        <f t="array" ref="F14450">_xlfn.XLOOKUP(A14450&amp;C14450, $L$3:$L$410&amp;$M$3:$M$410,$O$3:$O$410, "kamiyama")</f>
        <v>0.79870499459110822</v>
      </c>
      <c r="G14450">
        <f t="shared" si="458"/>
        <v>19183</v>
      </c>
      <c r="H14450" s="2">
        <f t="shared" si="457"/>
        <v>15321.557911241229</v>
      </c>
    </row>
    <row r="14451" spans="1:8" x14ac:dyDescent="0.2">
      <c r="A14451">
        <v>2000</v>
      </c>
      <c r="B14451" t="s">
        <v>53</v>
      </c>
      <c r="C14451" t="s">
        <v>9</v>
      </c>
      <c r="D14451">
        <v>18038</v>
      </c>
      <c r="E14451">
        <v>1229810</v>
      </c>
      <c r="F14451" cm="1">
        <f t="array" ref="F14451">_xlfn.XLOOKUP(A14451&amp;C14451, $L$3:$L$410&amp;$M$3:$M$410,$O$3:$O$410, "kamiyama")</f>
        <v>1</v>
      </c>
      <c r="G14451">
        <f t="shared" si="458"/>
        <v>18038</v>
      </c>
      <c r="H14451" s="2">
        <f t="shared" si="457"/>
        <v>18038</v>
      </c>
    </row>
    <row r="14452" spans="1:8" x14ac:dyDescent="0.2">
      <c r="A14452">
        <v>2001</v>
      </c>
      <c r="B14452" t="s">
        <v>53</v>
      </c>
      <c r="C14452" t="s">
        <v>9</v>
      </c>
      <c r="D14452">
        <v>10723</v>
      </c>
      <c r="E14452">
        <v>1206371</v>
      </c>
      <c r="F14452" cm="1">
        <f t="array" ref="F14452">_xlfn.XLOOKUP(A14452&amp;C14452, $L$3:$L$410&amp;$M$3:$M$410,$O$3:$O$410, "kamiyama")</f>
        <v>0.98094095835942141</v>
      </c>
      <c r="G14452">
        <f t="shared" si="458"/>
        <v>18038</v>
      </c>
      <c r="H14452" s="2">
        <f t="shared" si="457"/>
        <v>17694.213006887243</v>
      </c>
    </row>
    <row r="14453" spans="1:8" x14ac:dyDescent="0.2">
      <c r="A14453">
        <v>2002</v>
      </c>
      <c r="B14453" t="s">
        <v>53</v>
      </c>
      <c r="C14453" t="s">
        <v>9</v>
      </c>
      <c r="D14453">
        <v>15162</v>
      </c>
      <c r="E14453">
        <v>1349745</v>
      </c>
      <c r="F14453" cm="1">
        <f t="array" ref="F14453">_xlfn.XLOOKUP(A14453&amp;C14453, $L$3:$L$410&amp;$M$3:$M$410,$O$3:$O$410, "kamiyama")</f>
        <v>1.0975231946398225</v>
      </c>
      <c r="G14453">
        <f t="shared" si="458"/>
        <v>18038</v>
      </c>
      <c r="H14453" s="2">
        <f t="shared" si="457"/>
        <v>19797.123384913117</v>
      </c>
    </row>
    <row r="14454" spans="1:8" x14ac:dyDescent="0.2">
      <c r="A14454">
        <v>2003</v>
      </c>
      <c r="B14454" t="s">
        <v>53</v>
      </c>
      <c r="C14454" t="s">
        <v>9</v>
      </c>
      <c r="D14454">
        <v>17602</v>
      </c>
      <c r="E14454">
        <v>1414944</v>
      </c>
      <c r="F14454" cm="1">
        <f t="array" ref="F14454">_xlfn.XLOOKUP(A14454&amp;C14454, $L$3:$L$410&amp;$M$3:$M$410,$O$3:$O$410, "kamiyama")</f>
        <v>1.15053870110017</v>
      </c>
      <c r="G14454">
        <f t="shared" si="458"/>
        <v>18038</v>
      </c>
      <c r="H14454" s="2">
        <f t="shared" si="457"/>
        <v>20753.417090444866</v>
      </c>
    </row>
    <row r="14455" spans="1:8" x14ac:dyDescent="0.2">
      <c r="A14455">
        <v>2004</v>
      </c>
      <c r="B14455" t="s">
        <v>53</v>
      </c>
      <c r="C14455" t="s">
        <v>9</v>
      </c>
      <c r="D14455">
        <v>18862</v>
      </c>
      <c r="E14455">
        <v>1564767</v>
      </c>
      <c r="F14455" cm="1">
        <f t="array" ref="F14455">_xlfn.XLOOKUP(A14455&amp;C14455, $L$3:$L$410&amp;$M$3:$M$410,$O$3:$O$410, "kamiyama")</f>
        <v>1.2723648368447158</v>
      </c>
      <c r="G14455">
        <f t="shared" si="458"/>
        <v>18038</v>
      </c>
      <c r="H14455" s="2">
        <f t="shared" si="457"/>
        <v>22950.916927004982</v>
      </c>
    </row>
    <row r="14456" spans="1:8" x14ac:dyDescent="0.2">
      <c r="A14456">
        <v>2005</v>
      </c>
      <c r="B14456" t="s">
        <v>53</v>
      </c>
      <c r="C14456" t="s">
        <v>9</v>
      </c>
      <c r="D14456">
        <v>15567</v>
      </c>
      <c r="E14456">
        <v>1682172</v>
      </c>
      <c r="F14456" cm="1">
        <f t="array" ref="F14456">_xlfn.XLOOKUP(A14456&amp;C14456, $L$3:$L$410&amp;$M$3:$M$410,$O$3:$O$410, "kamiyama")</f>
        <v>1.3678308031321911</v>
      </c>
      <c r="G14456">
        <f t="shared" si="458"/>
        <v>18038</v>
      </c>
      <c r="H14456" s="2">
        <f t="shared" si="457"/>
        <v>24672.932026898463</v>
      </c>
    </row>
    <row r="14457" spans="1:8" x14ac:dyDescent="0.2">
      <c r="A14457">
        <v>2006</v>
      </c>
      <c r="B14457" t="s">
        <v>53</v>
      </c>
      <c r="C14457" t="s">
        <v>9</v>
      </c>
      <c r="D14457">
        <v>17208</v>
      </c>
      <c r="E14457">
        <v>1759781</v>
      </c>
      <c r="F14457" cm="1">
        <f t="array" ref="F14457">_xlfn.XLOOKUP(A14457&amp;C14457, $L$3:$L$410&amp;$M$3:$M$410,$O$3:$O$410, "kamiyama")</f>
        <v>1.4309372992576088</v>
      </c>
      <c r="G14457">
        <f t="shared" si="458"/>
        <v>18038</v>
      </c>
      <c r="H14457" s="2">
        <f t="shared" si="457"/>
        <v>25811.247004008746</v>
      </c>
    </row>
    <row r="14458" spans="1:8" x14ac:dyDescent="0.2">
      <c r="A14458">
        <v>2007</v>
      </c>
      <c r="B14458" t="s">
        <v>53</v>
      </c>
      <c r="C14458" t="s">
        <v>9</v>
      </c>
      <c r="D14458">
        <v>22526</v>
      </c>
      <c r="E14458">
        <v>1873729</v>
      </c>
      <c r="F14458" cm="1">
        <f t="array" ref="F14458">_xlfn.XLOOKUP(A14458&amp;C14458, $L$3:$L$410&amp;$M$3:$M$410,$O$3:$O$410, "kamiyama")</f>
        <v>1.5235922622193672</v>
      </c>
      <c r="G14458">
        <f t="shared" si="458"/>
        <v>18038</v>
      </c>
      <c r="H14458" s="2">
        <f t="shared" si="457"/>
        <v>27482.557225912944</v>
      </c>
    </row>
    <row r="14459" spans="1:8" x14ac:dyDescent="0.2">
      <c r="A14459">
        <v>2008</v>
      </c>
      <c r="B14459" t="s">
        <v>53</v>
      </c>
      <c r="C14459" t="s">
        <v>9</v>
      </c>
      <c r="D14459">
        <v>21699</v>
      </c>
      <c r="E14459">
        <v>1991953</v>
      </c>
      <c r="F14459" cm="1">
        <f t="array" ref="F14459">_xlfn.XLOOKUP(A14459&amp;C14459, $L$3:$L$410&amp;$M$3:$M$410,$O$3:$O$410, "kamiyama")</f>
        <v>1.619724185036713</v>
      </c>
      <c r="G14459">
        <f t="shared" si="458"/>
        <v>18038</v>
      </c>
      <c r="H14459" s="2">
        <f t="shared" si="457"/>
        <v>29216.58484969223</v>
      </c>
    </row>
    <row r="14460" spans="1:8" x14ac:dyDescent="0.2">
      <c r="A14460">
        <v>2009</v>
      </c>
      <c r="B14460" t="s">
        <v>53</v>
      </c>
      <c r="C14460" t="s">
        <v>9</v>
      </c>
      <c r="D14460">
        <v>20886</v>
      </c>
      <c r="E14460">
        <v>2082268</v>
      </c>
      <c r="F14460" cm="1">
        <f t="array" ref="F14460">_xlfn.XLOOKUP(A14460&amp;C14460, $L$3:$L$410&amp;$M$3:$M$410,$O$3:$O$410, "kamiyama")</f>
        <v>1.6931623584130882</v>
      </c>
      <c r="G14460">
        <f t="shared" si="458"/>
        <v>18038</v>
      </c>
      <c r="H14460" s="2">
        <f t="shared" si="457"/>
        <v>30541.262621055284</v>
      </c>
    </row>
    <row r="14461" spans="1:8" x14ac:dyDescent="0.2">
      <c r="A14461">
        <v>2010</v>
      </c>
      <c r="B14461" t="s">
        <v>53</v>
      </c>
      <c r="C14461" t="s">
        <v>9</v>
      </c>
      <c r="D14461">
        <v>24036</v>
      </c>
      <c r="E14461">
        <v>2261000</v>
      </c>
      <c r="F14461" cm="1">
        <f t="array" ref="F14461">_xlfn.XLOOKUP(A14461&amp;C14461, $L$3:$L$410&amp;$M$3:$M$410,$O$3:$O$410, "kamiyama")</f>
        <v>1.8384953773347101</v>
      </c>
      <c r="G14461">
        <f t="shared" si="458"/>
        <v>18038</v>
      </c>
      <c r="H14461" s="2">
        <f t="shared" si="457"/>
        <v>33162.779616363499</v>
      </c>
    </row>
    <row r="14462" spans="1:8" x14ac:dyDescent="0.2">
      <c r="A14462">
        <v>2011</v>
      </c>
      <c r="B14462" t="s">
        <v>53</v>
      </c>
      <c r="C14462" t="s">
        <v>9</v>
      </c>
      <c r="D14462">
        <v>21837</v>
      </c>
      <c r="E14462">
        <v>2391486</v>
      </c>
      <c r="F14462" cm="1">
        <f t="array" ref="F14462">_xlfn.XLOOKUP(A14462&amp;C14462, $L$3:$L$410&amp;$M$3:$M$410,$O$3:$O$410, "kamiyama")</f>
        <v>1.9445979460241827</v>
      </c>
      <c r="G14462">
        <f t="shared" si="458"/>
        <v>18038</v>
      </c>
      <c r="H14462" s="2">
        <f t="shared" si="457"/>
        <v>35076.657750384205</v>
      </c>
    </row>
    <row r="14463" spans="1:8" x14ac:dyDescent="0.2">
      <c r="A14463">
        <v>2012</v>
      </c>
      <c r="B14463" t="s">
        <v>53</v>
      </c>
      <c r="C14463" t="s">
        <v>9</v>
      </c>
      <c r="D14463">
        <v>24057</v>
      </c>
      <c r="E14463">
        <v>2548122</v>
      </c>
      <c r="F14463" cm="1">
        <f t="array" ref="F14463">_xlfn.XLOOKUP(A14463&amp;C14463, $L$3:$L$410&amp;$M$3:$M$410,$O$3:$O$410, "kamiyama")</f>
        <v>2.0719639619128158</v>
      </c>
      <c r="G14463">
        <f t="shared" si="458"/>
        <v>18038</v>
      </c>
      <c r="H14463" s="2">
        <f t="shared" si="457"/>
        <v>37374.085944983373</v>
      </c>
    </row>
    <row r="14464" spans="1:8" x14ac:dyDescent="0.2">
      <c r="A14464">
        <v>2013</v>
      </c>
      <c r="B14464" t="s">
        <v>53</v>
      </c>
      <c r="C14464" t="s">
        <v>9</v>
      </c>
      <c r="D14464">
        <v>28211</v>
      </c>
      <c r="E14464">
        <v>2724330</v>
      </c>
      <c r="F14464" cm="1">
        <f t="array" ref="F14464">_xlfn.XLOOKUP(A14464&amp;C14464, $L$3:$L$410&amp;$M$3:$M$410,$O$3:$O$410, "kamiyama")</f>
        <v>2.2152446312845075</v>
      </c>
      <c r="G14464">
        <f t="shared" si="458"/>
        <v>18038</v>
      </c>
      <c r="H14464" s="2">
        <f t="shared" si="457"/>
        <v>39958.582659109947</v>
      </c>
    </row>
    <row r="14465" spans="1:8" x14ac:dyDescent="0.2">
      <c r="A14465">
        <v>2014</v>
      </c>
      <c r="B14465" t="s">
        <v>53</v>
      </c>
      <c r="C14465" t="s">
        <v>9</v>
      </c>
      <c r="D14465">
        <v>28742</v>
      </c>
      <c r="E14465">
        <v>2867466</v>
      </c>
      <c r="F14465" cm="1">
        <f t="array" ref="F14465">_xlfn.XLOOKUP(A14465&amp;C14465, $L$3:$L$410&amp;$M$3:$M$410,$O$3:$O$410, "kamiyama")</f>
        <v>2.3316333417357153</v>
      </c>
      <c r="G14465">
        <f t="shared" si="458"/>
        <v>18038</v>
      </c>
      <c r="H14465" s="2">
        <f t="shared" si="457"/>
        <v>42058.00221822883</v>
      </c>
    </row>
    <row r="14466" spans="1:8" x14ac:dyDescent="0.2">
      <c r="A14466">
        <v>2015</v>
      </c>
      <c r="B14466" t="s">
        <v>53</v>
      </c>
      <c r="C14466" t="s">
        <v>9</v>
      </c>
      <c r="D14466">
        <v>28463</v>
      </c>
      <c r="E14466">
        <v>3101195</v>
      </c>
      <c r="F14466" cm="1">
        <f t="array" ref="F14466">_xlfn.XLOOKUP(A14466&amp;C14466, $L$3:$L$410&amp;$M$3:$M$410,$O$3:$O$410, "kamiyama")</f>
        <v>2.5216862767419359</v>
      </c>
      <c r="G14466">
        <f t="shared" si="458"/>
        <v>18038</v>
      </c>
      <c r="H14466" s="2">
        <f t="shared" si="457"/>
        <v>45486.177059871043</v>
      </c>
    </row>
    <row r="14467" spans="1:8" x14ac:dyDescent="0.2">
      <c r="A14467">
        <v>2016</v>
      </c>
      <c r="B14467" t="s">
        <v>53</v>
      </c>
      <c r="C14467" t="s">
        <v>9</v>
      </c>
      <c r="D14467">
        <v>32110</v>
      </c>
      <c r="E14467">
        <v>3165183</v>
      </c>
      <c r="F14467" cm="1">
        <f t="array" ref="F14467">_xlfn.XLOOKUP(A14467&amp;C14467, $L$3:$L$410&amp;$M$3:$M$410,$O$3:$O$410, "kamiyama")</f>
        <v>2.5737170782478596</v>
      </c>
      <c r="G14467">
        <f t="shared" si="458"/>
        <v>18038</v>
      </c>
      <c r="H14467" s="2">
        <f t="shared" si="457"/>
        <v>46424.708657434894</v>
      </c>
    </row>
    <row r="14468" spans="1:8" x14ac:dyDescent="0.2">
      <c r="A14468">
        <v>2017</v>
      </c>
      <c r="B14468" t="s">
        <v>53</v>
      </c>
      <c r="C14468" t="s">
        <v>9</v>
      </c>
      <c r="D14468">
        <v>32498</v>
      </c>
      <c r="E14468">
        <v>3285137</v>
      </c>
      <c r="F14468" cm="1">
        <f t="array" ref="F14468">_xlfn.XLOOKUP(A14468&amp;C14468, $L$3:$L$410&amp;$M$3:$M$410,$O$3:$O$410, "kamiyama")</f>
        <v>2.6712557224286679</v>
      </c>
      <c r="G14468">
        <f t="shared" si="458"/>
        <v>18038</v>
      </c>
      <c r="H14468" s="2">
        <f t="shared" ref="H14468:H14531" si="459">F14468*G14468</f>
        <v>48184.110721168312</v>
      </c>
    </row>
    <row r="14469" spans="1:8" x14ac:dyDescent="0.2">
      <c r="A14469">
        <v>2018</v>
      </c>
      <c r="B14469" t="s">
        <v>53</v>
      </c>
      <c r="C14469" t="s">
        <v>9</v>
      </c>
      <c r="D14469">
        <v>35420</v>
      </c>
      <c r="E14469">
        <v>3445445</v>
      </c>
      <c r="F14469" cm="1">
        <f t="array" ref="F14469">_xlfn.XLOOKUP(A14469&amp;C14469, $L$3:$L$410&amp;$M$3:$M$410,$O$3:$O$410, "kamiyama")</f>
        <v>2.8016075653962806</v>
      </c>
      <c r="G14469">
        <f t="shared" ref="G14469:G14532" si="460">IF((A14469=2000),D14469,G14468)</f>
        <v>18038</v>
      </c>
      <c r="H14469" s="2">
        <f t="shared" si="459"/>
        <v>50535.397264618114</v>
      </c>
    </row>
    <row r="14470" spans="1:8" x14ac:dyDescent="0.2">
      <c r="A14470">
        <v>2019</v>
      </c>
      <c r="B14470" t="s">
        <v>53</v>
      </c>
      <c r="C14470" t="s">
        <v>9</v>
      </c>
      <c r="D14470">
        <v>41869</v>
      </c>
      <c r="E14470">
        <v>3626261</v>
      </c>
      <c r="F14470" cm="1">
        <f t="array" ref="F14470">_xlfn.XLOOKUP(A14470&amp;C14470, $L$3:$L$410&amp;$M$3:$M$410,$O$3:$O$410, "kamiyama")</f>
        <v>2.9486351550239469</v>
      </c>
      <c r="G14470">
        <f t="shared" si="460"/>
        <v>18038</v>
      </c>
      <c r="H14470" s="2">
        <f t="shared" si="459"/>
        <v>53187.480926321958</v>
      </c>
    </row>
    <row r="14471" spans="1:8" x14ac:dyDescent="0.2">
      <c r="A14471">
        <v>2020</v>
      </c>
      <c r="B14471" t="s">
        <v>53</v>
      </c>
      <c r="C14471" t="s">
        <v>9</v>
      </c>
      <c r="D14471">
        <v>43334</v>
      </c>
      <c r="E14471">
        <v>3569133</v>
      </c>
      <c r="F14471" cm="1">
        <f t="array" ref="F14471">_xlfn.XLOOKUP(A14471&amp;C14471, $L$3:$L$410&amp;$M$3:$M$410,$O$3:$O$410, "kamiyama")</f>
        <v>2.9021824509477074</v>
      </c>
      <c r="G14471">
        <f t="shared" si="460"/>
        <v>18038</v>
      </c>
      <c r="H14471" s="2">
        <f t="shared" si="459"/>
        <v>52349.567050194746</v>
      </c>
    </row>
    <row r="14472" spans="1:8" x14ac:dyDescent="0.2">
      <c r="A14472">
        <v>2021</v>
      </c>
      <c r="B14472" t="s">
        <v>53</v>
      </c>
      <c r="C14472" t="s">
        <v>9</v>
      </c>
      <c r="D14472">
        <v>47633</v>
      </c>
      <c r="E14472">
        <v>3846761</v>
      </c>
      <c r="F14472" cm="1">
        <f t="array" ref="F14472">_xlfn.XLOOKUP(A14472&amp;C14472, $L$3:$L$410&amp;$M$3:$M$410,$O$3:$O$410, "kamiyama")</f>
        <v>3.1279311438352266</v>
      </c>
      <c r="G14472">
        <f t="shared" si="460"/>
        <v>18038</v>
      </c>
      <c r="H14472" s="2">
        <f t="shared" si="459"/>
        <v>56421.621972499815</v>
      </c>
    </row>
    <row r="14473" spans="1:8" x14ac:dyDescent="0.2">
      <c r="A14473">
        <v>2022</v>
      </c>
      <c r="B14473" t="s">
        <v>53</v>
      </c>
      <c r="C14473" t="s">
        <v>9</v>
      </c>
      <c r="D14473">
        <v>46566</v>
      </c>
      <c r="E14473">
        <v>3978431</v>
      </c>
      <c r="F14473" cm="1">
        <f t="array" ref="F14473">_xlfn.XLOOKUP(A14473&amp;C14473, $L$3:$L$410&amp;$M$3:$M$410,$O$3:$O$410, "kamiyama")</f>
        <v>3.2349964628682479</v>
      </c>
      <c r="G14473">
        <f t="shared" si="460"/>
        <v>18038</v>
      </c>
      <c r="H14473" s="2">
        <f t="shared" si="459"/>
        <v>58352.86619721746</v>
      </c>
    </row>
    <row r="14474" spans="1:8" x14ac:dyDescent="0.2">
      <c r="A14474">
        <v>2023</v>
      </c>
      <c r="B14474" t="s">
        <v>53</v>
      </c>
      <c r="C14474" t="s">
        <v>9</v>
      </c>
      <c r="D14474">
        <v>48591</v>
      </c>
      <c r="E14474">
        <v>4160102</v>
      </c>
      <c r="F14474" cm="1">
        <f t="array" ref="F14474">_xlfn.XLOOKUP(A14474&amp;C14474, $L$3:$L$410&amp;$M$3:$M$410,$O$3:$O$410, "kamiyama")</f>
        <v>3.3827192818402843</v>
      </c>
      <c r="G14474">
        <f t="shared" si="460"/>
        <v>18038</v>
      </c>
      <c r="H14474" s="2">
        <f t="shared" si="459"/>
        <v>61017.490405835044</v>
      </c>
    </row>
    <row r="14475" spans="1:8" x14ac:dyDescent="0.2">
      <c r="A14475">
        <v>2000</v>
      </c>
      <c r="B14475" t="s">
        <v>53</v>
      </c>
      <c r="C14475" t="s">
        <v>10</v>
      </c>
      <c r="D14475">
        <v>12563</v>
      </c>
      <c r="E14475">
        <v>638002</v>
      </c>
      <c r="F14475" cm="1">
        <f t="array" ref="F14475">_xlfn.XLOOKUP(A14475&amp;C14475, $L$3:$L$410&amp;$M$3:$M$410,$O$3:$O$410, "kamiyama")</f>
        <v>1</v>
      </c>
      <c r="G14475">
        <f t="shared" si="460"/>
        <v>12563</v>
      </c>
      <c r="H14475" s="2">
        <f t="shared" si="459"/>
        <v>12563</v>
      </c>
    </row>
    <row r="14476" spans="1:8" x14ac:dyDescent="0.2">
      <c r="A14476">
        <v>2001</v>
      </c>
      <c r="B14476" t="s">
        <v>53</v>
      </c>
      <c r="C14476" t="s">
        <v>10</v>
      </c>
      <c r="D14476">
        <v>5444</v>
      </c>
      <c r="E14476">
        <v>701726</v>
      </c>
      <c r="F14476" cm="1">
        <f t="array" ref="F14476">_xlfn.XLOOKUP(A14476&amp;C14476, $L$3:$L$410&amp;$M$3:$M$410,$O$3:$O$410, "kamiyama")</f>
        <v>1.0998805646377283</v>
      </c>
      <c r="G14476">
        <f t="shared" si="460"/>
        <v>12563</v>
      </c>
      <c r="H14476" s="2">
        <f t="shared" si="459"/>
        <v>13817.799533543781</v>
      </c>
    </row>
    <row r="14477" spans="1:8" x14ac:dyDescent="0.2">
      <c r="A14477">
        <v>2002</v>
      </c>
      <c r="B14477" t="s">
        <v>53</v>
      </c>
      <c r="C14477" t="s">
        <v>10</v>
      </c>
      <c r="D14477">
        <v>7906</v>
      </c>
      <c r="E14477">
        <v>619867</v>
      </c>
      <c r="F14477" cm="1">
        <f t="array" ref="F14477">_xlfn.XLOOKUP(A14477&amp;C14477, $L$3:$L$410&amp;$M$3:$M$410,$O$3:$O$410, "kamiyama")</f>
        <v>0.97157532421528459</v>
      </c>
      <c r="G14477">
        <f t="shared" si="460"/>
        <v>12563</v>
      </c>
      <c r="H14477" s="2">
        <f t="shared" si="459"/>
        <v>12205.90079811662</v>
      </c>
    </row>
    <row r="14478" spans="1:8" x14ac:dyDescent="0.2">
      <c r="A14478">
        <v>2003</v>
      </c>
      <c r="B14478" t="s">
        <v>53</v>
      </c>
      <c r="C14478" t="s">
        <v>10</v>
      </c>
      <c r="D14478">
        <v>9990</v>
      </c>
      <c r="E14478">
        <v>609256</v>
      </c>
      <c r="F14478" cm="1">
        <f t="array" ref="F14478">_xlfn.XLOOKUP(A14478&amp;C14478, $L$3:$L$410&amp;$M$3:$M$410,$O$3:$O$410, "kamiyama")</f>
        <v>0.95494371490998464</v>
      </c>
      <c r="G14478">
        <f t="shared" si="460"/>
        <v>12563</v>
      </c>
      <c r="H14478" s="2">
        <f t="shared" si="459"/>
        <v>11996.957890414136</v>
      </c>
    </row>
    <row r="14479" spans="1:8" x14ac:dyDescent="0.2">
      <c r="A14479">
        <v>2004</v>
      </c>
      <c r="B14479" t="s">
        <v>53</v>
      </c>
      <c r="C14479" t="s">
        <v>10</v>
      </c>
      <c r="D14479">
        <v>5896</v>
      </c>
      <c r="E14479">
        <v>645304</v>
      </c>
      <c r="F14479" cm="1">
        <f t="array" ref="F14479">_xlfn.XLOOKUP(A14479&amp;C14479, $L$3:$L$410&amp;$M$3:$M$410,$O$3:$O$410, "kamiyama")</f>
        <v>1.011445105187758</v>
      </c>
      <c r="G14479">
        <f t="shared" si="460"/>
        <v>12563</v>
      </c>
      <c r="H14479" s="2">
        <f t="shared" si="459"/>
        <v>12706.784856473803</v>
      </c>
    </row>
    <row r="14480" spans="1:8" x14ac:dyDescent="0.2">
      <c r="A14480">
        <v>2005</v>
      </c>
      <c r="B14480" t="s">
        <v>53</v>
      </c>
      <c r="C14480" t="s">
        <v>10</v>
      </c>
      <c r="D14480">
        <v>8428</v>
      </c>
      <c r="E14480">
        <v>591693</v>
      </c>
      <c r="F14480" cm="1">
        <f t="array" ref="F14480">_xlfn.XLOOKUP(A14480&amp;C14480, $L$3:$L$410&amp;$M$3:$M$410,$O$3:$O$410, "kamiyama")</f>
        <v>0.927415588038909</v>
      </c>
      <c r="G14480">
        <f t="shared" si="460"/>
        <v>12563</v>
      </c>
      <c r="H14480" s="2">
        <f t="shared" si="459"/>
        <v>11651.122032532814</v>
      </c>
    </row>
    <row r="14481" spans="1:8" x14ac:dyDescent="0.2">
      <c r="A14481">
        <v>2006</v>
      </c>
      <c r="B14481" t="s">
        <v>53</v>
      </c>
      <c r="C14481" t="s">
        <v>10</v>
      </c>
      <c r="D14481">
        <v>6915</v>
      </c>
      <c r="E14481">
        <v>606936</v>
      </c>
      <c r="F14481" cm="1">
        <f t="array" ref="F14481">_xlfn.XLOOKUP(A14481&amp;C14481, $L$3:$L$410&amp;$M$3:$M$410,$O$3:$O$410, "kamiyama")</f>
        <v>0.95130736267284433</v>
      </c>
      <c r="G14481">
        <f t="shared" si="460"/>
        <v>12563</v>
      </c>
      <c r="H14481" s="2">
        <f t="shared" si="459"/>
        <v>11951.274397258943</v>
      </c>
    </row>
    <row r="14482" spans="1:8" x14ac:dyDescent="0.2">
      <c r="A14482">
        <v>2007</v>
      </c>
      <c r="B14482" t="s">
        <v>53</v>
      </c>
      <c r="C14482" t="s">
        <v>10</v>
      </c>
      <c r="D14482">
        <v>7045</v>
      </c>
      <c r="E14482">
        <v>628418</v>
      </c>
      <c r="F14482" cm="1">
        <f t="array" ref="F14482">_xlfn.XLOOKUP(A14482&amp;C14482, $L$3:$L$410&amp;$M$3:$M$410,$O$3:$O$410, "kamiyama")</f>
        <v>0.98497810351691684</v>
      </c>
      <c r="G14482">
        <f t="shared" si="460"/>
        <v>12563</v>
      </c>
      <c r="H14482" s="2">
        <f t="shared" si="459"/>
        <v>12374.279914483026</v>
      </c>
    </row>
    <row r="14483" spans="1:8" x14ac:dyDescent="0.2">
      <c r="A14483">
        <v>2008</v>
      </c>
      <c r="B14483" t="s">
        <v>53</v>
      </c>
      <c r="C14483" t="s">
        <v>10</v>
      </c>
      <c r="D14483">
        <v>7561</v>
      </c>
      <c r="E14483">
        <v>573506</v>
      </c>
      <c r="F14483" cm="1">
        <f t="array" ref="F14483">_xlfn.XLOOKUP(A14483&amp;C14483, $L$3:$L$410&amp;$M$3:$M$410,$O$3:$O$410, "kamiyama")</f>
        <v>0.89890940780749906</v>
      </c>
      <c r="G14483">
        <f t="shared" si="460"/>
        <v>12563</v>
      </c>
      <c r="H14483" s="2">
        <f t="shared" si="459"/>
        <v>11292.998890285611</v>
      </c>
    </row>
    <row r="14484" spans="1:8" x14ac:dyDescent="0.2">
      <c r="A14484">
        <v>2009</v>
      </c>
      <c r="B14484" t="s">
        <v>53</v>
      </c>
      <c r="C14484" t="s">
        <v>10</v>
      </c>
      <c r="D14484">
        <v>6305</v>
      </c>
      <c r="E14484">
        <v>551605</v>
      </c>
      <c r="F14484" cm="1">
        <f t="array" ref="F14484">_xlfn.XLOOKUP(A14484&amp;C14484, $L$3:$L$410&amp;$M$3:$M$410,$O$3:$O$410, "kamiyama")</f>
        <v>0.86458192921025323</v>
      </c>
      <c r="G14484">
        <f t="shared" si="460"/>
        <v>12563</v>
      </c>
      <c r="H14484" s="2">
        <f t="shared" si="459"/>
        <v>10861.74277666841</v>
      </c>
    </row>
    <row r="14485" spans="1:8" x14ac:dyDescent="0.2">
      <c r="A14485">
        <v>2010</v>
      </c>
      <c r="B14485" t="s">
        <v>53</v>
      </c>
      <c r="C14485" t="s">
        <v>10</v>
      </c>
      <c r="D14485">
        <v>6490</v>
      </c>
      <c r="E14485">
        <v>532839</v>
      </c>
      <c r="F14485" cm="1">
        <f t="array" ref="F14485">_xlfn.XLOOKUP(A14485&amp;C14485, $L$3:$L$410&amp;$M$3:$M$410,$O$3:$O$410, "kamiyama")</f>
        <v>0.83516822831276394</v>
      </c>
      <c r="G14485">
        <f t="shared" si="460"/>
        <v>12563</v>
      </c>
      <c r="H14485" s="2">
        <f t="shared" si="459"/>
        <v>10492.218452293253</v>
      </c>
    </row>
    <row r="14486" spans="1:8" x14ac:dyDescent="0.2">
      <c r="A14486">
        <v>2011</v>
      </c>
      <c r="B14486" t="s">
        <v>53</v>
      </c>
      <c r="C14486" t="s">
        <v>10</v>
      </c>
      <c r="D14486">
        <v>6937</v>
      </c>
      <c r="E14486">
        <v>538032</v>
      </c>
      <c r="F14486" cm="1">
        <f t="array" ref="F14486">_xlfn.XLOOKUP(A14486&amp;C14486, $L$3:$L$410&amp;$M$3:$M$410,$O$3:$O$410, "kamiyama")</f>
        <v>0.84330770122977672</v>
      </c>
      <c r="G14486">
        <f t="shared" si="460"/>
        <v>12563</v>
      </c>
      <c r="H14486" s="2">
        <f t="shared" si="459"/>
        <v>10594.474650549684</v>
      </c>
    </row>
    <row r="14487" spans="1:8" x14ac:dyDescent="0.2">
      <c r="A14487">
        <v>2012</v>
      </c>
      <c r="B14487" t="s">
        <v>53</v>
      </c>
      <c r="C14487" t="s">
        <v>10</v>
      </c>
      <c r="D14487">
        <v>5625</v>
      </c>
      <c r="E14487">
        <v>508841</v>
      </c>
      <c r="F14487" cm="1">
        <f t="array" ref="F14487">_xlfn.XLOOKUP(A14487&amp;C14487, $L$3:$L$410&amp;$M$3:$M$410,$O$3:$O$410, "kamiyama")</f>
        <v>0.79755392616324083</v>
      </c>
      <c r="G14487">
        <f t="shared" si="460"/>
        <v>12563</v>
      </c>
      <c r="H14487" s="2">
        <f t="shared" si="459"/>
        <v>10019.669974388795</v>
      </c>
    </row>
    <row r="14488" spans="1:8" x14ac:dyDescent="0.2">
      <c r="A14488">
        <v>2013</v>
      </c>
      <c r="B14488" t="s">
        <v>53</v>
      </c>
      <c r="C14488" t="s">
        <v>10</v>
      </c>
      <c r="D14488">
        <v>5983</v>
      </c>
      <c r="E14488">
        <v>507429</v>
      </c>
      <c r="F14488" cm="1">
        <f t="array" ref="F14488">_xlfn.XLOOKUP(A14488&amp;C14488, $L$3:$L$410&amp;$M$3:$M$410,$O$3:$O$410, "kamiyama")</f>
        <v>0.79534076695684341</v>
      </c>
      <c r="G14488">
        <f t="shared" si="460"/>
        <v>12563</v>
      </c>
      <c r="H14488" s="2">
        <f t="shared" si="459"/>
        <v>9991.8660552788242</v>
      </c>
    </row>
    <row r="14489" spans="1:8" x14ac:dyDescent="0.2">
      <c r="A14489">
        <v>2014</v>
      </c>
      <c r="B14489" t="s">
        <v>53</v>
      </c>
      <c r="C14489" t="s">
        <v>10</v>
      </c>
      <c r="D14489">
        <v>5353</v>
      </c>
      <c r="E14489">
        <v>497793</v>
      </c>
      <c r="F14489" cm="1">
        <f t="array" ref="F14489">_xlfn.XLOOKUP(A14489&amp;C14489, $L$3:$L$410&amp;$M$3:$M$410,$O$3:$O$410, "kamiyama")</f>
        <v>0.78023736602706573</v>
      </c>
      <c r="G14489">
        <f t="shared" si="460"/>
        <v>12563</v>
      </c>
      <c r="H14489" s="2">
        <f t="shared" si="459"/>
        <v>9802.1220293980259</v>
      </c>
    </row>
    <row r="14490" spans="1:8" x14ac:dyDescent="0.2">
      <c r="A14490">
        <v>2015</v>
      </c>
      <c r="B14490" t="s">
        <v>53</v>
      </c>
      <c r="C14490" t="s">
        <v>10</v>
      </c>
      <c r="D14490">
        <v>6239</v>
      </c>
      <c r="E14490">
        <v>504656</v>
      </c>
      <c r="F14490" cm="1">
        <f t="array" ref="F14490">_xlfn.XLOOKUP(A14490&amp;C14490, $L$3:$L$410&amp;$M$3:$M$410,$O$3:$O$410, "kamiyama")</f>
        <v>0.79099438559753732</v>
      </c>
      <c r="G14490">
        <f t="shared" si="460"/>
        <v>12563</v>
      </c>
      <c r="H14490" s="2">
        <f t="shared" si="459"/>
        <v>9937.2624662618618</v>
      </c>
    </row>
    <row r="14491" spans="1:8" x14ac:dyDescent="0.2">
      <c r="A14491">
        <v>2016</v>
      </c>
      <c r="B14491" t="s">
        <v>53</v>
      </c>
      <c r="C14491" t="s">
        <v>10</v>
      </c>
      <c r="D14491">
        <v>5443</v>
      </c>
      <c r="E14491">
        <v>488239</v>
      </c>
      <c r="F14491" cm="1">
        <f t="array" ref="F14491">_xlfn.XLOOKUP(A14491&amp;C14491, $L$3:$L$410&amp;$M$3:$M$410,$O$3:$O$410, "kamiyama")</f>
        <v>0.76526249134015256</v>
      </c>
      <c r="G14491">
        <f t="shared" si="460"/>
        <v>12563</v>
      </c>
      <c r="H14491" s="2">
        <f t="shared" si="459"/>
        <v>9613.9926787063359</v>
      </c>
    </row>
    <row r="14492" spans="1:8" x14ac:dyDescent="0.2">
      <c r="A14492">
        <v>2017</v>
      </c>
      <c r="B14492" t="s">
        <v>53</v>
      </c>
      <c r="C14492" t="s">
        <v>10</v>
      </c>
      <c r="D14492">
        <v>6086</v>
      </c>
      <c r="E14492">
        <v>469137</v>
      </c>
      <c r="F14492" cm="1">
        <f t="array" ref="F14492">_xlfn.XLOOKUP(A14492&amp;C14492, $L$3:$L$410&amp;$M$3:$M$410,$O$3:$O$410, "kamiyama")</f>
        <v>0.73532214632556014</v>
      </c>
      <c r="G14492">
        <f t="shared" si="460"/>
        <v>12563</v>
      </c>
      <c r="H14492" s="2">
        <f t="shared" si="459"/>
        <v>9237.8521242880124</v>
      </c>
    </row>
    <row r="14493" spans="1:8" x14ac:dyDescent="0.2">
      <c r="A14493">
        <v>2018</v>
      </c>
      <c r="B14493" t="s">
        <v>53</v>
      </c>
      <c r="C14493" t="s">
        <v>10</v>
      </c>
      <c r="D14493">
        <v>5719</v>
      </c>
      <c r="E14493">
        <v>468136</v>
      </c>
      <c r="F14493" cm="1">
        <f t="array" ref="F14493">_xlfn.XLOOKUP(A14493&amp;C14493, $L$3:$L$410&amp;$M$3:$M$410,$O$3:$O$410, "kamiyama")</f>
        <v>0.73375318572669046</v>
      </c>
      <c r="G14493">
        <f t="shared" si="460"/>
        <v>12563</v>
      </c>
      <c r="H14493" s="2">
        <f t="shared" si="459"/>
        <v>9218.1412722844125</v>
      </c>
    </row>
    <row r="14494" spans="1:8" x14ac:dyDescent="0.2">
      <c r="A14494">
        <v>2019</v>
      </c>
      <c r="B14494" t="s">
        <v>53</v>
      </c>
      <c r="C14494" t="s">
        <v>10</v>
      </c>
      <c r="D14494">
        <v>4636</v>
      </c>
      <c r="E14494">
        <v>461109</v>
      </c>
      <c r="F14494" cm="1">
        <f t="array" ref="F14494">_xlfn.XLOOKUP(A14494&amp;C14494, $L$3:$L$410&amp;$M$3:$M$410,$O$3:$O$410, "kamiyama")</f>
        <v>0.72273911367049004</v>
      </c>
      <c r="G14494">
        <f t="shared" si="460"/>
        <v>12563</v>
      </c>
      <c r="H14494" s="2">
        <f t="shared" si="459"/>
        <v>9079.7714850423672</v>
      </c>
    </row>
    <row r="14495" spans="1:8" x14ac:dyDescent="0.2">
      <c r="A14495">
        <v>2020</v>
      </c>
      <c r="B14495" t="s">
        <v>53</v>
      </c>
      <c r="C14495" t="s">
        <v>10</v>
      </c>
      <c r="D14495">
        <v>9084</v>
      </c>
      <c r="E14495">
        <v>452783</v>
      </c>
      <c r="F14495" cm="1">
        <f t="array" ref="F14495">_xlfn.XLOOKUP(A14495&amp;C14495, $L$3:$L$410&amp;$M$3:$M$410,$O$3:$O$410, "kamiyama")</f>
        <v>0.70968899784013217</v>
      </c>
      <c r="G14495">
        <f t="shared" si="460"/>
        <v>12563</v>
      </c>
      <c r="H14495" s="2">
        <f t="shared" si="459"/>
        <v>8915.82287986558</v>
      </c>
    </row>
    <row r="14496" spans="1:8" x14ac:dyDescent="0.2">
      <c r="A14496">
        <v>2021</v>
      </c>
      <c r="B14496" t="s">
        <v>53</v>
      </c>
      <c r="C14496" t="s">
        <v>10</v>
      </c>
      <c r="D14496">
        <v>4020</v>
      </c>
      <c r="E14496">
        <v>439636</v>
      </c>
      <c r="F14496" cm="1">
        <f t="array" ref="F14496">_xlfn.XLOOKUP(A14496&amp;C14496, $L$3:$L$410&amp;$M$3:$M$410,$O$3:$O$410, "kamiyama")</f>
        <v>0.68908247936526845</v>
      </c>
      <c r="G14496">
        <f t="shared" si="460"/>
        <v>12563</v>
      </c>
      <c r="H14496" s="2">
        <f t="shared" si="459"/>
        <v>8656.9431882658682</v>
      </c>
    </row>
    <row r="14497" spans="1:8" x14ac:dyDescent="0.2">
      <c r="A14497">
        <v>2022</v>
      </c>
      <c r="B14497" t="s">
        <v>53</v>
      </c>
      <c r="C14497" t="s">
        <v>10</v>
      </c>
      <c r="D14497">
        <v>5402</v>
      </c>
      <c r="E14497">
        <v>440335</v>
      </c>
      <c r="F14497" cm="1">
        <f t="array" ref="F14497">_xlfn.XLOOKUP(A14497&amp;C14497, $L$3:$L$410&amp;$M$3:$M$410,$O$3:$O$410, "kamiyama")</f>
        <v>0.69017808721602758</v>
      </c>
      <c r="G14497">
        <f t="shared" si="460"/>
        <v>12563</v>
      </c>
      <c r="H14497" s="2">
        <f t="shared" si="459"/>
        <v>8670.7073096949553</v>
      </c>
    </row>
    <row r="14498" spans="1:8" x14ac:dyDescent="0.2">
      <c r="A14498">
        <v>2023</v>
      </c>
      <c r="B14498" t="s">
        <v>53</v>
      </c>
      <c r="C14498" t="s">
        <v>10</v>
      </c>
      <c r="D14498">
        <v>4158</v>
      </c>
      <c r="E14498">
        <v>431527</v>
      </c>
      <c r="F14498" cm="1">
        <f t="array" ref="F14498">_xlfn.XLOOKUP(A14498&amp;C14498, $L$3:$L$410&amp;$M$3:$M$410,$O$3:$O$410, "kamiyama")</f>
        <v>0.67637248786053961</v>
      </c>
      <c r="G14498">
        <f t="shared" si="460"/>
        <v>12563</v>
      </c>
      <c r="H14498" s="2">
        <f t="shared" si="459"/>
        <v>8497.2675649919584</v>
      </c>
    </row>
    <row r="14499" spans="1:8" x14ac:dyDescent="0.2">
      <c r="A14499">
        <v>2000</v>
      </c>
      <c r="B14499" t="s">
        <v>53</v>
      </c>
      <c r="C14499" t="s">
        <v>11</v>
      </c>
      <c r="D14499">
        <v>1795</v>
      </c>
      <c r="E14499">
        <v>201485</v>
      </c>
      <c r="F14499" cm="1">
        <f t="array" ref="F14499">_xlfn.XLOOKUP(A14499&amp;C14499, $L$3:$L$410&amp;$M$3:$M$410,$O$3:$O$410, "kamiyama")</f>
        <v>1</v>
      </c>
      <c r="G14499">
        <f t="shared" si="460"/>
        <v>1795</v>
      </c>
      <c r="H14499" s="2">
        <f t="shared" si="459"/>
        <v>1795</v>
      </c>
    </row>
    <row r="14500" spans="1:8" x14ac:dyDescent="0.2">
      <c r="A14500">
        <v>2001</v>
      </c>
      <c r="B14500" t="s">
        <v>53</v>
      </c>
      <c r="C14500" t="s">
        <v>11</v>
      </c>
      <c r="D14500">
        <v>1554</v>
      </c>
      <c r="E14500">
        <v>217717</v>
      </c>
      <c r="F14500" cm="1">
        <f t="array" ref="F14500">_xlfn.XLOOKUP(A14500&amp;C14500, $L$3:$L$410&amp;$M$3:$M$410,$O$3:$O$410, "kamiyama")</f>
        <v>1.0805618284239522</v>
      </c>
      <c r="G14500">
        <f t="shared" si="460"/>
        <v>1795</v>
      </c>
      <c r="H14500" s="2">
        <f t="shared" si="459"/>
        <v>1939.6084820209942</v>
      </c>
    </row>
    <row r="14501" spans="1:8" x14ac:dyDescent="0.2">
      <c r="A14501">
        <v>2002</v>
      </c>
      <c r="B14501" t="s">
        <v>53</v>
      </c>
      <c r="C14501" t="s">
        <v>11</v>
      </c>
      <c r="D14501">
        <v>665</v>
      </c>
      <c r="E14501">
        <v>228420</v>
      </c>
      <c r="F14501" cm="1">
        <f t="array" ref="F14501">_xlfn.XLOOKUP(A14501&amp;C14501, $L$3:$L$410&amp;$M$3:$M$410,$O$3:$O$410, "kamiyama")</f>
        <v>1.1336824081197112</v>
      </c>
      <c r="G14501">
        <f t="shared" si="460"/>
        <v>1795</v>
      </c>
      <c r="H14501" s="2">
        <f t="shared" si="459"/>
        <v>2034.9599225748816</v>
      </c>
    </row>
    <row r="14502" spans="1:8" x14ac:dyDescent="0.2">
      <c r="A14502">
        <v>2003</v>
      </c>
      <c r="B14502" t="s">
        <v>53</v>
      </c>
      <c r="C14502" t="s">
        <v>11</v>
      </c>
      <c r="D14502">
        <v>2606</v>
      </c>
      <c r="E14502">
        <v>217172</v>
      </c>
      <c r="F14502" cm="1">
        <f t="array" ref="F14502">_xlfn.XLOOKUP(A14502&amp;C14502, $L$3:$L$410&amp;$M$3:$M$410,$O$3:$O$410, "kamiyama")</f>
        <v>1.0778569124252426</v>
      </c>
      <c r="G14502">
        <f t="shared" si="460"/>
        <v>1795</v>
      </c>
      <c r="H14502" s="2">
        <f t="shared" si="459"/>
        <v>1934.7531578033106</v>
      </c>
    </row>
    <row r="14503" spans="1:8" x14ac:dyDescent="0.2">
      <c r="A14503">
        <v>2004</v>
      </c>
      <c r="B14503" t="s">
        <v>53</v>
      </c>
      <c r="C14503" t="s">
        <v>11</v>
      </c>
      <c r="D14503">
        <v>686</v>
      </c>
      <c r="E14503">
        <v>208650</v>
      </c>
      <c r="F14503" cm="1">
        <f t="array" ref="F14503">_xlfn.XLOOKUP(A14503&amp;C14503, $L$3:$L$410&amp;$M$3:$M$410,$O$3:$O$410, "kamiyama")</f>
        <v>1.0355609598729434</v>
      </c>
      <c r="G14503">
        <f t="shared" si="460"/>
        <v>1795</v>
      </c>
      <c r="H14503" s="2">
        <f t="shared" si="459"/>
        <v>1858.8319229719334</v>
      </c>
    </row>
    <row r="14504" spans="1:8" x14ac:dyDescent="0.2">
      <c r="A14504">
        <v>2005</v>
      </c>
      <c r="B14504" t="s">
        <v>53</v>
      </c>
      <c r="C14504" t="s">
        <v>11</v>
      </c>
      <c r="D14504">
        <v>1120</v>
      </c>
      <c r="E14504">
        <v>208969</v>
      </c>
      <c r="F14504" cm="1">
        <f t="array" ref="F14504">_xlfn.XLOOKUP(A14504&amp;C14504, $L$3:$L$410&amp;$M$3:$M$410,$O$3:$O$410, "kamiyama")</f>
        <v>1.0371442042831973</v>
      </c>
      <c r="G14504">
        <f t="shared" si="460"/>
        <v>1795</v>
      </c>
      <c r="H14504" s="2">
        <f t="shared" si="459"/>
        <v>1861.6738466883392</v>
      </c>
    </row>
    <row r="14505" spans="1:8" x14ac:dyDescent="0.2">
      <c r="A14505">
        <v>2006</v>
      </c>
      <c r="B14505" t="s">
        <v>53</v>
      </c>
      <c r="C14505" t="s">
        <v>11</v>
      </c>
      <c r="D14505">
        <v>942</v>
      </c>
      <c r="E14505">
        <v>208377</v>
      </c>
      <c r="F14505" cm="1">
        <f t="array" ref="F14505">_xlfn.XLOOKUP(A14505&amp;C14505, $L$3:$L$410&amp;$M$3:$M$410,$O$3:$O$410, "kamiyama")</f>
        <v>1.0342060202992778</v>
      </c>
      <c r="G14505">
        <f t="shared" si="460"/>
        <v>1795</v>
      </c>
      <c r="H14505" s="2">
        <f t="shared" si="459"/>
        <v>1856.3998064372036</v>
      </c>
    </row>
    <row r="14506" spans="1:8" x14ac:dyDescent="0.2">
      <c r="A14506">
        <v>2007</v>
      </c>
      <c r="B14506" t="s">
        <v>53</v>
      </c>
      <c r="C14506" t="s">
        <v>11</v>
      </c>
      <c r="D14506">
        <v>1841</v>
      </c>
      <c r="E14506">
        <v>224563</v>
      </c>
      <c r="F14506" cm="1">
        <f t="array" ref="F14506">_xlfn.XLOOKUP(A14506&amp;C14506, $L$3:$L$410&amp;$M$3:$M$410,$O$3:$O$410, "kamiyama")</f>
        <v>1.1145395438866417</v>
      </c>
      <c r="G14506">
        <f t="shared" si="460"/>
        <v>1795</v>
      </c>
      <c r="H14506" s="2">
        <f t="shared" si="459"/>
        <v>2000.5984812765219</v>
      </c>
    </row>
    <row r="14507" spans="1:8" x14ac:dyDescent="0.2">
      <c r="A14507">
        <v>2008</v>
      </c>
      <c r="B14507" t="s">
        <v>53</v>
      </c>
      <c r="C14507" t="s">
        <v>11</v>
      </c>
      <c r="D14507">
        <v>1429</v>
      </c>
      <c r="E14507">
        <v>208556</v>
      </c>
      <c r="F14507" cm="1">
        <f t="array" ref="F14507">_xlfn.XLOOKUP(A14507&amp;C14507, $L$3:$L$410&amp;$M$3:$M$410,$O$3:$O$410, "kamiyama")</f>
        <v>1.0350944239025237</v>
      </c>
      <c r="G14507">
        <f t="shared" si="460"/>
        <v>1795</v>
      </c>
      <c r="H14507" s="2">
        <f t="shared" si="459"/>
        <v>1857.99449090503</v>
      </c>
    </row>
    <row r="14508" spans="1:8" x14ac:dyDescent="0.2">
      <c r="A14508">
        <v>2009</v>
      </c>
      <c r="B14508" t="s">
        <v>53</v>
      </c>
      <c r="C14508" t="s">
        <v>11</v>
      </c>
      <c r="D14508">
        <v>2271</v>
      </c>
      <c r="E14508">
        <v>210063</v>
      </c>
      <c r="F14508" cm="1">
        <f t="array" ref="F14508">_xlfn.XLOOKUP(A14508&amp;C14508, $L$3:$L$410&amp;$M$3:$M$410,$O$3:$O$410, "kamiyama")</f>
        <v>1.0425738888751024</v>
      </c>
      <c r="G14508">
        <f t="shared" si="460"/>
        <v>1795</v>
      </c>
      <c r="H14508" s="2">
        <f t="shared" si="459"/>
        <v>1871.4201305308088</v>
      </c>
    </row>
    <row r="14509" spans="1:8" x14ac:dyDescent="0.2">
      <c r="A14509">
        <v>2010</v>
      </c>
      <c r="B14509" t="s">
        <v>53</v>
      </c>
      <c r="C14509" t="s">
        <v>11</v>
      </c>
      <c r="D14509">
        <v>2007</v>
      </c>
      <c r="E14509">
        <v>208298</v>
      </c>
      <c r="F14509" cm="1">
        <f t="array" ref="F14509">_xlfn.XLOOKUP(A14509&amp;C14509, $L$3:$L$410&amp;$M$3:$M$410,$O$3:$O$410, "kamiyama")</f>
        <v>1.0338139315581805</v>
      </c>
      <c r="G14509">
        <f t="shared" si="460"/>
        <v>1795</v>
      </c>
      <c r="H14509" s="2">
        <f t="shared" si="459"/>
        <v>1855.6960071469339</v>
      </c>
    </row>
    <row r="14510" spans="1:8" x14ac:dyDescent="0.2">
      <c r="A14510">
        <v>2011</v>
      </c>
      <c r="B14510" t="s">
        <v>53</v>
      </c>
      <c r="C14510" t="s">
        <v>11</v>
      </c>
      <c r="D14510">
        <v>2457</v>
      </c>
      <c r="E14510">
        <v>203516</v>
      </c>
      <c r="F14510" cm="1">
        <f t="array" ref="F14510">_xlfn.XLOOKUP(A14510&amp;C14510, $L$3:$L$410&amp;$M$3:$M$410,$O$3:$O$410, "kamiyama")</f>
        <v>1.0100801548502369</v>
      </c>
      <c r="G14510">
        <f t="shared" si="460"/>
        <v>1795</v>
      </c>
      <c r="H14510" s="2">
        <f t="shared" si="459"/>
        <v>1813.0938779561752</v>
      </c>
    </row>
    <row r="14511" spans="1:8" x14ac:dyDescent="0.2">
      <c r="A14511">
        <v>2012</v>
      </c>
      <c r="B14511" t="s">
        <v>53</v>
      </c>
      <c r="C14511" t="s">
        <v>11</v>
      </c>
      <c r="D14511">
        <v>840</v>
      </c>
      <c r="E14511">
        <v>219801</v>
      </c>
      <c r="F14511" cm="1">
        <f t="array" ref="F14511">_xlfn.XLOOKUP(A14511&amp;C14511, $L$3:$L$410&amp;$M$3:$M$410,$O$3:$O$410, "kamiyama")</f>
        <v>1.0909050301511278</v>
      </c>
      <c r="G14511">
        <f t="shared" si="460"/>
        <v>1795</v>
      </c>
      <c r="H14511" s="2">
        <f t="shared" si="459"/>
        <v>1958.1745291212744</v>
      </c>
    </row>
    <row r="14512" spans="1:8" x14ac:dyDescent="0.2">
      <c r="A14512">
        <v>2013</v>
      </c>
      <c r="B14512" t="s">
        <v>53</v>
      </c>
      <c r="C14512" t="s">
        <v>11</v>
      </c>
      <c r="D14512">
        <v>1245</v>
      </c>
      <c r="E14512">
        <v>228681</v>
      </c>
      <c r="F14512" cm="1">
        <f t="array" ref="F14512">_xlfn.XLOOKUP(A14512&amp;C14512, $L$3:$L$410&amp;$M$3:$M$410,$O$3:$O$410, "kamiyama")</f>
        <v>1.1349777899099189</v>
      </c>
      <c r="G14512">
        <f t="shared" si="460"/>
        <v>1795</v>
      </c>
      <c r="H14512" s="2">
        <f t="shared" si="459"/>
        <v>2037.2851328883046</v>
      </c>
    </row>
    <row r="14513" spans="1:8" x14ac:dyDescent="0.2">
      <c r="A14513">
        <v>2014</v>
      </c>
      <c r="B14513" t="s">
        <v>53</v>
      </c>
      <c r="C14513" t="s">
        <v>11</v>
      </c>
      <c r="D14513">
        <v>1836</v>
      </c>
      <c r="E14513">
        <v>236774</v>
      </c>
      <c r="F14513" cm="1">
        <f t="array" ref="F14513">_xlfn.XLOOKUP(A14513&amp;C14513, $L$3:$L$410&amp;$M$3:$M$410,$O$3:$O$410, "kamiyama")</f>
        <v>1.1751445517036008</v>
      </c>
      <c r="G14513">
        <f t="shared" si="460"/>
        <v>1795</v>
      </c>
      <c r="H14513" s="2">
        <f t="shared" si="459"/>
        <v>2109.3844703079635</v>
      </c>
    </row>
    <row r="14514" spans="1:8" x14ac:dyDescent="0.2">
      <c r="A14514">
        <v>2015</v>
      </c>
      <c r="B14514" t="s">
        <v>53</v>
      </c>
      <c r="C14514" t="s">
        <v>11</v>
      </c>
      <c r="D14514">
        <v>1742</v>
      </c>
      <c r="E14514">
        <v>237229</v>
      </c>
      <c r="F14514" cm="1">
        <f t="array" ref="F14514">_xlfn.XLOOKUP(A14514&amp;C14514, $L$3:$L$410&amp;$M$3:$M$410,$O$3:$O$410, "kamiyama")</f>
        <v>1.1774027843263766</v>
      </c>
      <c r="G14514">
        <f t="shared" si="460"/>
        <v>1795</v>
      </c>
      <c r="H14514" s="2">
        <f t="shared" si="459"/>
        <v>2113.4379978658458</v>
      </c>
    </row>
    <row r="14515" spans="1:8" x14ac:dyDescent="0.2">
      <c r="A14515">
        <v>2016</v>
      </c>
      <c r="B14515" t="s">
        <v>53</v>
      </c>
      <c r="C14515" t="s">
        <v>11</v>
      </c>
      <c r="D14515">
        <v>1894</v>
      </c>
      <c r="E14515">
        <v>251630</v>
      </c>
      <c r="F14515" cm="1">
        <f t="array" ref="F14515">_xlfn.XLOOKUP(A14515&amp;C14515, $L$3:$L$410&amp;$M$3:$M$410,$O$3:$O$410, "kamiyama")</f>
        <v>1.2488770876243889</v>
      </c>
      <c r="G14515">
        <f t="shared" si="460"/>
        <v>1795</v>
      </c>
      <c r="H14515" s="2">
        <f t="shared" si="459"/>
        <v>2241.7343722857781</v>
      </c>
    </row>
    <row r="14516" spans="1:8" x14ac:dyDescent="0.2">
      <c r="A14516">
        <v>2017</v>
      </c>
      <c r="B14516" t="s">
        <v>53</v>
      </c>
      <c r="C14516" t="s">
        <v>11</v>
      </c>
      <c r="D14516">
        <v>1289</v>
      </c>
      <c r="E14516">
        <v>236464</v>
      </c>
      <c r="F14516" cm="1">
        <f t="array" ref="F14516">_xlfn.XLOOKUP(A14516&amp;C14516, $L$3:$L$410&amp;$M$3:$M$410,$O$3:$O$410, "kamiyama")</f>
        <v>1.1736059756309403</v>
      </c>
      <c r="G14516">
        <f t="shared" si="460"/>
        <v>1795</v>
      </c>
      <c r="H14516" s="2">
        <f t="shared" si="459"/>
        <v>2106.6227262575376</v>
      </c>
    </row>
    <row r="14517" spans="1:8" x14ac:dyDescent="0.2">
      <c r="A14517">
        <v>2018</v>
      </c>
      <c r="B14517" t="s">
        <v>53</v>
      </c>
      <c r="C14517" t="s">
        <v>11</v>
      </c>
      <c r="D14517">
        <v>2095</v>
      </c>
      <c r="E14517">
        <v>249427</v>
      </c>
      <c r="F14517" cm="1">
        <f t="array" ref="F14517">_xlfn.XLOOKUP(A14517&amp;C14517, $L$3:$L$410&amp;$M$3:$M$410,$O$3:$O$410, "kamiyama")</f>
        <v>1.2379432712112564</v>
      </c>
      <c r="G14517">
        <f t="shared" si="460"/>
        <v>1795</v>
      </c>
      <c r="H14517" s="2">
        <f t="shared" si="459"/>
        <v>2222.1081718242053</v>
      </c>
    </row>
    <row r="14518" spans="1:8" x14ac:dyDescent="0.2">
      <c r="A14518">
        <v>2019</v>
      </c>
      <c r="B14518" t="s">
        <v>53</v>
      </c>
      <c r="C14518" t="s">
        <v>11</v>
      </c>
      <c r="D14518">
        <v>1606</v>
      </c>
      <c r="E14518">
        <v>230655</v>
      </c>
      <c r="F14518" cm="1">
        <f t="array" ref="F14518">_xlfn.XLOOKUP(A14518&amp;C14518, $L$3:$L$410&amp;$M$3:$M$410,$O$3:$O$410, "kamiyama")</f>
        <v>1.1447750452887311</v>
      </c>
      <c r="G14518">
        <f t="shared" si="460"/>
        <v>1795</v>
      </c>
      <c r="H14518" s="2">
        <f t="shared" si="459"/>
        <v>2054.8712062932723</v>
      </c>
    </row>
    <row r="14519" spans="1:8" x14ac:dyDescent="0.2">
      <c r="A14519">
        <v>2020</v>
      </c>
      <c r="B14519" t="s">
        <v>53</v>
      </c>
      <c r="C14519" t="s">
        <v>11</v>
      </c>
      <c r="D14519">
        <v>1675</v>
      </c>
      <c r="E14519">
        <v>230770</v>
      </c>
      <c r="F14519" cm="1">
        <f t="array" ref="F14519">_xlfn.XLOOKUP(A14519&amp;C14519, $L$3:$L$410&amp;$M$3:$M$410,$O$3:$O$410, "kamiyama")</f>
        <v>1.1453458073802021</v>
      </c>
      <c r="G14519">
        <f t="shared" si="460"/>
        <v>1795</v>
      </c>
      <c r="H14519" s="2">
        <f t="shared" si="459"/>
        <v>2055.8957242474626</v>
      </c>
    </row>
    <row r="14520" spans="1:8" x14ac:dyDescent="0.2">
      <c r="A14520">
        <v>2021</v>
      </c>
      <c r="B14520" t="s">
        <v>53</v>
      </c>
      <c r="C14520" t="s">
        <v>11</v>
      </c>
      <c r="D14520">
        <v>1698</v>
      </c>
      <c r="E14520">
        <v>241108</v>
      </c>
      <c r="F14520" cm="1">
        <f t="array" ref="F14520">_xlfn.XLOOKUP(A14520&amp;C14520, $L$3:$L$410&amp;$M$3:$M$410,$O$3:$O$410, "kamiyama")</f>
        <v>1.1966548378291189</v>
      </c>
      <c r="G14520">
        <f t="shared" si="460"/>
        <v>1795</v>
      </c>
      <c r="H14520" s="2">
        <f t="shared" si="459"/>
        <v>2147.9954339032683</v>
      </c>
    </row>
    <row r="14521" spans="1:8" x14ac:dyDescent="0.2">
      <c r="A14521">
        <v>2022</v>
      </c>
      <c r="B14521" t="s">
        <v>53</v>
      </c>
      <c r="C14521" t="s">
        <v>11</v>
      </c>
      <c r="D14521">
        <v>1225</v>
      </c>
      <c r="E14521">
        <v>226514</v>
      </c>
      <c r="F14521" cm="1">
        <f t="array" ref="F14521">_xlfn.XLOOKUP(A14521&amp;C14521, $L$3:$L$410&amp;$M$3:$M$410,$O$3:$O$410, "kamiyama")</f>
        <v>1.1242226468471599</v>
      </c>
      <c r="G14521">
        <f t="shared" si="460"/>
        <v>1795</v>
      </c>
      <c r="H14521" s="2">
        <f t="shared" si="459"/>
        <v>2017.9796510906519</v>
      </c>
    </row>
    <row r="14522" spans="1:8" x14ac:dyDescent="0.2">
      <c r="A14522">
        <v>2023</v>
      </c>
      <c r="B14522" t="s">
        <v>53</v>
      </c>
      <c r="C14522" t="s">
        <v>11</v>
      </c>
      <c r="D14522">
        <v>2129</v>
      </c>
      <c r="E14522">
        <v>230072</v>
      </c>
      <c r="F14522" cm="1">
        <f t="array" ref="F14522">_xlfn.XLOOKUP(A14522&amp;C14522, $L$3:$L$410&amp;$M$3:$M$410,$O$3:$O$410, "kamiyama")</f>
        <v>1.1418815296424052</v>
      </c>
      <c r="G14522">
        <f t="shared" si="460"/>
        <v>1795</v>
      </c>
      <c r="H14522" s="2">
        <f t="shared" si="459"/>
        <v>2049.6773457081172</v>
      </c>
    </row>
    <row r="14523" spans="1:8" x14ac:dyDescent="0.2">
      <c r="A14523">
        <v>2000</v>
      </c>
      <c r="B14523" t="s">
        <v>53</v>
      </c>
      <c r="C14523" t="s">
        <v>12</v>
      </c>
      <c r="D14523">
        <v>3602</v>
      </c>
      <c r="E14523">
        <v>905198</v>
      </c>
      <c r="F14523" cm="1">
        <f t="array" ref="F14523">_xlfn.XLOOKUP(A14523&amp;C14523, $L$3:$L$410&amp;$M$3:$M$410,$O$3:$O$410, "kamiyama")</f>
        <v>1</v>
      </c>
      <c r="G14523">
        <f t="shared" si="460"/>
        <v>3602</v>
      </c>
      <c r="H14523" s="2">
        <f t="shared" si="459"/>
        <v>3602</v>
      </c>
    </row>
    <row r="14524" spans="1:8" x14ac:dyDescent="0.2">
      <c r="A14524">
        <v>2001</v>
      </c>
      <c r="B14524" t="s">
        <v>53</v>
      </c>
      <c r="C14524" t="s">
        <v>12</v>
      </c>
      <c r="D14524">
        <v>4240</v>
      </c>
      <c r="E14524">
        <v>904489</v>
      </c>
      <c r="F14524" cm="1">
        <f t="array" ref="F14524">_xlfn.XLOOKUP(A14524&amp;C14524, $L$3:$L$410&amp;$M$3:$M$410,$O$3:$O$410, "kamiyama")</f>
        <v>0.99921674594950494</v>
      </c>
      <c r="G14524">
        <f t="shared" si="460"/>
        <v>3602</v>
      </c>
      <c r="H14524" s="2">
        <f t="shared" si="459"/>
        <v>3599.1787189101169</v>
      </c>
    </row>
    <row r="14525" spans="1:8" x14ac:dyDescent="0.2">
      <c r="A14525">
        <v>2002</v>
      </c>
      <c r="B14525" t="s">
        <v>53</v>
      </c>
      <c r="C14525" t="s">
        <v>12</v>
      </c>
      <c r="D14525">
        <v>10531</v>
      </c>
      <c r="E14525">
        <v>937986</v>
      </c>
      <c r="F14525" cm="1">
        <f t="array" ref="F14525">_xlfn.XLOOKUP(A14525&amp;C14525, $L$3:$L$410&amp;$M$3:$M$410,$O$3:$O$410, "kamiyama")</f>
        <v>1.0362219094606926</v>
      </c>
      <c r="G14525">
        <f t="shared" si="460"/>
        <v>3602</v>
      </c>
      <c r="H14525" s="2">
        <f t="shared" si="459"/>
        <v>3732.4713178774145</v>
      </c>
    </row>
    <row r="14526" spans="1:8" x14ac:dyDescent="0.2">
      <c r="A14526">
        <v>2003</v>
      </c>
      <c r="B14526" t="s">
        <v>53</v>
      </c>
      <c r="C14526" t="s">
        <v>12</v>
      </c>
      <c r="D14526">
        <v>6167</v>
      </c>
      <c r="E14526">
        <v>992449</v>
      </c>
      <c r="F14526" cm="1">
        <f t="array" ref="F14526">_xlfn.XLOOKUP(A14526&amp;C14526, $L$3:$L$410&amp;$M$3:$M$410,$O$3:$O$410, "kamiyama")</f>
        <v>1.0963888563607078</v>
      </c>
      <c r="G14526">
        <f t="shared" si="460"/>
        <v>3602</v>
      </c>
      <c r="H14526" s="2">
        <f t="shared" si="459"/>
        <v>3949.1926606112697</v>
      </c>
    </row>
    <row r="14527" spans="1:8" x14ac:dyDescent="0.2">
      <c r="A14527">
        <v>2004</v>
      </c>
      <c r="B14527" t="s">
        <v>53</v>
      </c>
      <c r="C14527" t="s">
        <v>12</v>
      </c>
      <c r="D14527">
        <v>5668</v>
      </c>
      <c r="E14527">
        <v>1055250</v>
      </c>
      <c r="F14527" cm="1">
        <f t="array" ref="F14527">_xlfn.XLOOKUP(A14527&amp;C14527, $L$3:$L$410&amp;$M$3:$M$410,$O$3:$O$410, "kamiyama")</f>
        <v>1.165767047651453</v>
      </c>
      <c r="G14527">
        <f t="shared" si="460"/>
        <v>3602</v>
      </c>
      <c r="H14527" s="2">
        <f t="shared" si="459"/>
        <v>4199.0929056405339</v>
      </c>
    </row>
    <row r="14528" spans="1:8" x14ac:dyDescent="0.2">
      <c r="A14528">
        <v>2005</v>
      </c>
      <c r="B14528" t="s">
        <v>53</v>
      </c>
      <c r="C14528" t="s">
        <v>12</v>
      </c>
      <c r="D14528">
        <v>6895</v>
      </c>
      <c r="E14528">
        <v>1071992</v>
      </c>
      <c r="F14528" cm="1">
        <f t="array" ref="F14528">_xlfn.XLOOKUP(A14528&amp;C14528, $L$3:$L$410&amp;$M$3:$M$410,$O$3:$O$410, "kamiyama")</f>
        <v>1.1842624486576419</v>
      </c>
      <c r="G14528">
        <f t="shared" si="460"/>
        <v>3602</v>
      </c>
      <c r="H14528" s="2">
        <f t="shared" si="459"/>
        <v>4265.7133400648263</v>
      </c>
    </row>
    <row r="14529" spans="1:8" x14ac:dyDescent="0.2">
      <c r="A14529">
        <v>2006</v>
      </c>
      <c r="B14529" t="s">
        <v>53</v>
      </c>
      <c r="C14529" t="s">
        <v>12</v>
      </c>
      <c r="D14529">
        <v>6749</v>
      </c>
      <c r="E14529">
        <v>1116447</v>
      </c>
      <c r="F14529" cm="1">
        <f t="array" ref="F14529">_xlfn.XLOOKUP(A14529&amp;C14529, $L$3:$L$410&amp;$M$3:$M$410,$O$3:$O$410, "kamiyama")</f>
        <v>1.2333732509351545</v>
      </c>
      <c r="G14529">
        <f t="shared" si="460"/>
        <v>3602</v>
      </c>
      <c r="H14529" s="2">
        <f t="shared" si="459"/>
        <v>4442.6104498684263</v>
      </c>
    </row>
    <row r="14530" spans="1:8" x14ac:dyDescent="0.2">
      <c r="A14530">
        <v>2007</v>
      </c>
      <c r="B14530" t="s">
        <v>53</v>
      </c>
      <c r="C14530" t="s">
        <v>12</v>
      </c>
      <c r="D14530">
        <v>6765</v>
      </c>
      <c r="E14530">
        <v>1138635</v>
      </c>
      <c r="F14530" cm="1">
        <f t="array" ref="F14530">_xlfn.XLOOKUP(A14530&amp;C14530, $L$3:$L$410&amp;$M$3:$M$410,$O$3:$O$410, "kamiyama")</f>
        <v>1.2578850152121415</v>
      </c>
      <c r="G14530">
        <f t="shared" si="460"/>
        <v>3602</v>
      </c>
      <c r="H14530" s="2">
        <f t="shared" si="459"/>
        <v>4530.901824794134</v>
      </c>
    </row>
    <row r="14531" spans="1:8" x14ac:dyDescent="0.2">
      <c r="A14531">
        <v>2008</v>
      </c>
      <c r="B14531" t="s">
        <v>53</v>
      </c>
      <c r="C14531" t="s">
        <v>12</v>
      </c>
      <c r="D14531">
        <v>7287</v>
      </c>
      <c r="E14531">
        <v>1126276</v>
      </c>
      <c r="F14531" cm="1">
        <f t="array" ref="F14531">_xlfn.XLOOKUP(A14531&amp;C14531, $L$3:$L$410&amp;$M$3:$M$410,$O$3:$O$410, "kamiyama")</f>
        <v>1.2442316487663472</v>
      </c>
      <c r="G14531">
        <f t="shared" si="460"/>
        <v>3602</v>
      </c>
      <c r="H14531" s="2">
        <f t="shared" si="459"/>
        <v>4481.7223988563828</v>
      </c>
    </row>
    <row r="14532" spans="1:8" x14ac:dyDescent="0.2">
      <c r="A14532">
        <v>2009</v>
      </c>
      <c r="B14532" t="s">
        <v>53</v>
      </c>
      <c r="C14532" t="s">
        <v>12</v>
      </c>
      <c r="D14532">
        <v>5734</v>
      </c>
      <c r="E14532">
        <v>1128437</v>
      </c>
      <c r="F14532" cm="1">
        <f t="array" ref="F14532">_xlfn.XLOOKUP(A14532&amp;C14532, $L$3:$L$410&amp;$M$3:$M$410,$O$3:$O$410, "kamiyama")</f>
        <v>1.2466189717608744</v>
      </c>
      <c r="G14532">
        <f t="shared" si="460"/>
        <v>3602</v>
      </c>
      <c r="H14532" s="2">
        <f t="shared" ref="H14532:H14595" si="461">F14532*G14532</f>
        <v>4490.3215362826695</v>
      </c>
    </row>
    <row r="14533" spans="1:8" x14ac:dyDescent="0.2">
      <c r="A14533">
        <v>2010</v>
      </c>
      <c r="B14533" t="s">
        <v>53</v>
      </c>
      <c r="C14533" t="s">
        <v>12</v>
      </c>
      <c r="D14533">
        <v>6612</v>
      </c>
      <c r="E14533">
        <v>1225508</v>
      </c>
      <c r="F14533" cm="1">
        <f t="array" ref="F14533">_xlfn.XLOOKUP(A14533&amp;C14533, $L$3:$L$410&amp;$M$3:$M$410,$O$3:$O$410, "kamiyama")</f>
        <v>1.3538562833766756</v>
      </c>
      <c r="G14533">
        <f t="shared" ref="G14533:G14596" si="462">IF((A14533=2000),D14533,G14532)</f>
        <v>3602</v>
      </c>
      <c r="H14533" s="2">
        <f t="shared" si="461"/>
        <v>4876.5903327227852</v>
      </c>
    </row>
    <row r="14534" spans="1:8" x14ac:dyDescent="0.2">
      <c r="A14534">
        <v>2011</v>
      </c>
      <c r="B14534" t="s">
        <v>53</v>
      </c>
      <c r="C14534" t="s">
        <v>12</v>
      </c>
      <c r="D14534">
        <v>9504</v>
      </c>
      <c r="E14534">
        <v>1232815</v>
      </c>
      <c r="F14534" cm="1">
        <f t="array" ref="F14534">_xlfn.XLOOKUP(A14534&amp;C14534, $L$3:$L$410&amp;$M$3:$M$410,$O$3:$O$410, "kamiyama")</f>
        <v>1.3619285504386887</v>
      </c>
      <c r="G14534">
        <f t="shared" si="462"/>
        <v>3602</v>
      </c>
      <c r="H14534" s="2">
        <f t="shared" si="461"/>
        <v>4905.6666386801562</v>
      </c>
    </row>
    <row r="14535" spans="1:8" x14ac:dyDescent="0.2">
      <c r="A14535">
        <v>2012</v>
      </c>
      <c r="B14535" t="s">
        <v>53</v>
      </c>
      <c r="C14535" t="s">
        <v>12</v>
      </c>
      <c r="D14535">
        <v>6438</v>
      </c>
      <c r="E14535">
        <v>1255809</v>
      </c>
      <c r="F14535" cm="1">
        <f t="array" ref="F14535">_xlfn.XLOOKUP(A14535&amp;C14535, $L$3:$L$410&amp;$M$3:$M$410,$O$3:$O$410, "kamiyama")</f>
        <v>1.3873307276419082</v>
      </c>
      <c r="G14535">
        <f t="shared" si="462"/>
        <v>3602</v>
      </c>
      <c r="H14535" s="2">
        <f t="shared" si="461"/>
        <v>4997.1652809661537</v>
      </c>
    </row>
    <row r="14536" spans="1:8" x14ac:dyDescent="0.2">
      <c r="A14536">
        <v>2013</v>
      </c>
      <c r="B14536" t="s">
        <v>53</v>
      </c>
      <c r="C14536" t="s">
        <v>12</v>
      </c>
      <c r="D14536">
        <v>7334</v>
      </c>
      <c r="E14536">
        <v>1283331</v>
      </c>
      <c r="F14536" cm="1">
        <f t="array" ref="F14536">_xlfn.XLOOKUP(A14536&amp;C14536, $L$3:$L$410&amp;$M$3:$M$410,$O$3:$O$410, "kamiyama")</f>
        <v>1.41773512535379</v>
      </c>
      <c r="G14536">
        <f t="shared" si="462"/>
        <v>3602</v>
      </c>
      <c r="H14536" s="2">
        <f t="shared" si="461"/>
        <v>5106.6819215243513</v>
      </c>
    </row>
    <row r="14537" spans="1:8" x14ac:dyDescent="0.2">
      <c r="A14537">
        <v>2014</v>
      </c>
      <c r="B14537" t="s">
        <v>53</v>
      </c>
      <c r="C14537" t="s">
        <v>12</v>
      </c>
      <c r="D14537">
        <v>8356</v>
      </c>
      <c r="E14537">
        <v>1322498</v>
      </c>
      <c r="F14537" cm="1">
        <f t="array" ref="F14537">_xlfn.XLOOKUP(A14537&amp;C14537, $L$3:$L$410&amp;$M$3:$M$410,$O$3:$O$410, "kamiyama")</f>
        <v>1.4610041118075825</v>
      </c>
      <c r="G14537">
        <f t="shared" si="462"/>
        <v>3602</v>
      </c>
      <c r="H14537" s="2">
        <f t="shared" si="461"/>
        <v>5262.5368107309123</v>
      </c>
    </row>
    <row r="14538" spans="1:8" x14ac:dyDescent="0.2">
      <c r="A14538">
        <v>2015</v>
      </c>
      <c r="B14538" t="s">
        <v>53</v>
      </c>
      <c r="C14538" t="s">
        <v>12</v>
      </c>
      <c r="D14538">
        <v>7201</v>
      </c>
      <c r="E14538">
        <v>1296620</v>
      </c>
      <c r="F14538" cm="1">
        <f t="array" ref="F14538">_xlfn.XLOOKUP(A14538&amp;C14538, $L$3:$L$410&amp;$M$3:$M$410,$O$3:$O$410, "kamiyama")</f>
        <v>1.4324158913298526</v>
      </c>
      <c r="G14538">
        <f t="shared" si="462"/>
        <v>3602</v>
      </c>
      <c r="H14538" s="2">
        <f t="shared" si="461"/>
        <v>5159.5620405701293</v>
      </c>
    </row>
    <row r="14539" spans="1:8" x14ac:dyDescent="0.2">
      <c r="A14539">
        <v>2016</v>
      </c>
      <c r="B14539" t="s">
        <v>53</v>
      </c>
      <c r="C14539" t="s">
        <v>12</v>
      </c>
      <c r="D14539">
        <v>6550</v>
      </c>
      <c r="E14539">
        <v>1310672</v>
      </c>
      <c r="F14539" cm="1">
        <f t="array" ref="F14539">_xlfn.XLOOKUP(A14539&amp;C14539, $L$3:$L$410&amp;$M$3:$M$410,$O$3:$O$410, "kamiyama")</f>
        <v>1.4479395668130066</v>
      </c>
      <c r="G14539">
        <f t="shared" si="462"/>
        <v>3602</v>
      </c>
      <c r="H14539" s="2">
        <f t="shared" si="461"/>
        <v>5215.4783196604494</v>
      </c>
    </row>
    <row r="14540" spans="1:8" x14ac:dyDescent="0.2">
      <c r="A14540">
        <v>2017</v>
      </c>
      <c r="B14540" t="s">
        <v>53</v>
      </c>
      <c r="C14540" t="s">
        <v>12</v>
      </c>
      <c r="D14540">
        <v>5993</v>
      </c>
      <c r="E14540">
        <v>1330993</v>
      </c>
      <c r="F14540" cm="1">
        <f t="array" ref="F14540">_xlfn.XLOOKUP(A14540&amp;C14540, $L$3:$L$410&amp;$M$3:$M$410,$O$3:$O$410, "kamiyama")</f>
        <v>1.4703887989147126</v>
      </c>
      <c r="G14540">
        <f t="shared" si="462"/>
        <v>3602</v>
      </c>
      <c r="H14540" s="2">
        <f t="shared" si="461"/>
        <v>5296.3404536907947</v>
      </c>
    </row>
    <row r="14541" spans="1:8" x14ac:dyDescent="0.2">
      <c r="A14541">
        <v>2018</v>
      </c>
      <c r="B14541" t="s">
        <v>53</v>
      </c>
      <c r="C14541" t="s">
        <v>12</v>
      </c>
      <c r="D14541">
        <v>8814</v>
      </c>
      <c r="E14541">
        <v>1375522</v>
      </c>
      <c r="F14541" cm="1">
        <f t="array" ref="F14541">_xlfn.XLOOKUP(A14541&amp;C14541, $L$3:$L$410&amp;$M$3:$M$410,$O$3:$O$410, "kamiyama")</f>
        <v>1.5195813512623757</v>
      </c>
      <c r="G14541">
        <f t="shared" si="462"/>
        <v>3602</v>
      </c>
      <c r="H14541" s="2">
        <f t="shared" si="461"/>
        <v>5473.5320272470772</v>
      </c>
    </row>
    <row r="14542" spans="1:8" x14ac:dyDescent="0.2">
      <c r="A14542">
        <v>2019</v>
      </c>
      <c r="B14542" t="s">
        <v>53</v>
      </c>
      <c r="C14542" t="s">
        <v>12</v>
      </c>
      <c r="D14542">
        <v>7629</v>
      </c>
      <c r="E14542">
        <v>1361555</v>
      </c>
      <c r="F14542" cm="1">
        <f t="array" ref="F14542">_xlfn.XLOOKUP(A14542&amp;C14542, $L$3:$L$410&amp;$M$3:$M$410,$O$3:$O$410, "kamiyama")</f>
        <v>1.5041515778868271</v>
      </c>
      <c r="G14542">
        <f t="shared" si="462"/>
        <v>3602</v>
      </c>
      <c r="H14542" s="2">
        <f t="shared" si="461"/>
        <v>5417.9539835483511</v>
      </c>
    </row>
    <row r="14543" spans="1:8" x14ac:dyDescent="0.2">
      <c r="A14543">
        <v>2020</v>
      </c>
      <c r="B14543" t="s">
        <v>53</v>
      </c>
      <c r="C14543" t="s">
        <v>12</v>
      </c>
      <c r="D14543">
        <v>6146</v>
      </c>
      <c r="E14543">
        <v>1314993</v>
      </c>
      <c r="F14543" cm="1">
        <f t="array" ref="F14543">_xlfn.XLOOKUP(A14543&amp;C14543, $L$3:$L$410&amp;$M$3:$M$410,$O$3:$O$410, "kamiyama")</f>
        <v>1.4527131080713833</v>
      </c>
      <c r="G14543">
        <f t="shared" si="462"/>
        <v>3602</v>
      </c>
      <c r="H14543" s="2">
        <f t="shared" si="461"/>
        <v>5232.6726152731226</v>
      </c>
    </row>
    <row r="14544" spans="1:8" x14ac:dyDescent="0.2">
      <c r="A14544">
        <v>2021</v>
      </c>
      <c r="B14544" t="s">
        <v>53</v>
      </c>
      <c r="C14544" t="s">
        <v>12</v>
      </c>
      <c r="D14544">
        <v>5886</v>
      </c>
      <c r="E14544">
        <v>1371410</v>
      </c>
      <c r="F14544" cm="1">
        <f t="array" ref="F14544">_xlfn.XLOOKUP(A14544&amp;C14544, $L$3:$L$410&amp;$M$3:$M$410,$O$3:$O$410, "kamiyama")</f>
        <v>1.5150386987156401</v>
      </c>
      <c r="G14544">
        <f t="shared" si="462"/>
        <v>3602</v>
      </c>
      <c r="H14544" s="2">
        <f t="shared" si="461"/>
        <v>5457.169392773736</v>
      </c>
    </row>
    <row r="14545" spans="1:8" x14ac:dyDescent="0.2">
      <c r="A14545">
        <v>2022</v>
      </c>
      <c r="B14545" t="s">
        <v>53</v>
      </c>
      <c r="C14545" t="s">
        <v>12</v>
      </c>
      <c r="D14545">
        <v>9309</v>
      </c>
      <c r="E14545">
        <v>1392399</v>
      </c>
      <c r="F14545" cm="1">
        <f t="array" ref="F14545">_xlfn.XLOOKUP(A14545&amp;C14545, $L$3:$L$410&amp;$M$3:$M$410,$O$3:$O$410, "kamiyama")</f>
        <v>1.538225890910055</v>
      </c>
      <c r="G14545">
        <f t="shared" si="462"/>
        <v>3602</v>
      </c>
      <c r="H14545" s="2">
        <f t="shared" si="461"/>
        <v>5540.6896590580182</v>
      </c>
    </row>
    <row r="14546" spans="1:8" x14ac:dyDescent="0.2">
      <c r="A14546">
        <v>2023</v>
      </c>
      <c r="B14546" t="s">
        <v>53</v>
      </c>
      <c r="C14546" t="s">
        <v>12</v>
      </c>
      <c r="D14546">
        <v>5980</v>
      </c>
      <c r="E14546">
        <v>1414899</v>
      </c>
      <c r="F14546" cm="1">
        <f t="array" ref="F14546">_xlfn.XLOOKUP(A14546&amp;C14546, $L$3:$L$410&amp;$M$3:$M$410,$O$3:$O$410, "kamiyama")</f>
        <v>1.5630823311584869</v>
      </c>
      <c r="G14546">
        <f t="shared" si="462"/>
        <v>3602</v>
      </c>
      <c r="H14546" s="2">
        <f t="shared" si="461"/>
        <v>5630.2225568328704</v>
      </c>
    </row>
    <row r="14547" spans="1:8" x14ac:dyDescent="0.2">
      <c r="A14547">
        <v>2000</v>
      </c>
      <c r="B14547" t="s">
        <v>53</v>
      </c>
      <c r="C14547" t="s">
        <v>13</v>
      </c>
      <c r="D14547">
        <v>5528</v>
      </c>
      <c r="E14547">
        <v>3770792</v>
      </c>
      <c r="F14547" cm="1">
        <f t="array" ref="F14547">_xlfn.XLOOKUP(A14547&amp;C14547, $L$3:$L$410&amp;$M$3:$M$410,$O$3:$O$410, "kamiyama")</f>
        <v>1</v>
      </c>
      <c r="G14547">
        <f t="shared" si="462"/>
        <v>5528</v>
      </c>
      <c r="H14547" s="2">
        <f t="shared" si="461"/>
        <v>5528</v>
      </c>
    </row>
    <row r="14548" spans="1:8" x14ac:dyDescent="0.2">
      <c r="A14548">
        <v>2001</v>
      </c>
      <c r="B14548" t="s">
        <v>53</v>
      </c>
      <c r="C14548" t="s">
        <v>13</v>
      </c>
      <c r="D14548">
        <v>4532</v>
      </c>
      <c r="E14548">
        <v>4123232</v>
      </c>
      <c r="F14548" cm="1">
        <f t="array" ref="F14548">_xlfn.XLOOKUP(A14548&amp;C14548, $L$3:$L$410&amp;$M$3:$M$410,$O$3:$O$410, "kamiyama")</f>
        <v>1.0934657758900517</v>
      </c>
      <c r="G14548">
        <f t="shared" si="462"/>
        <v>5528</v>
      </c>
      <c r="H14548" s="2">
        <f t="shared" si="461"/>
        <v>6044.6788091202061</v>
      </c>
    </row>
    <row r="14549" spans="1:8" x14ac:dyDescent="0.2">
      <c r="A14549">
        <v>2002</v>
      </c>
      <c r="B14549" t="s">
        <v>53</v>
      </c>
      <c r="C14549" t="s">
        <v>13</v>
      </c>
      <c r="D14549">
        <v>2938</v>
      </c>
      <c r="E14549">
        <v>4391207</v>
      </c>
      <c r="F14549" cm="1">
        <f t="array" ref="F14549">_xlfn.XLOOKUP(A14549&amp;C14549, $L$3:$L$410&amp;$M$3:$M$410,$O$3:$O$410, "kamiyama")</f>
        <v>1.1645317482375055</v>
      </c>
      <c r="G14549">
        <f t="shared" si="462"/>
        <v>5528</v>
      </c>
      <c r="H14549" s="2">
        <f t="shared" si="461"/>
        <v>6437.53150425693</v>
      </c>
    </row>
    <row r="14550" spans="1:8" x14ac:dyDescent="0.2">
      <c r="A14550">
        <v>2003</v>
      </c>
      <c r="B14550" t="s">
        <v>53</v>
      </c>
      <c r="C14550" t="s">
        <v>13</v>
      </c>
      <c r="D14550">
        <v>10828</v>
      </c>
      <c r="E14550">
        <v>4479941</v>
      </c>
      <c r="F14550" cm="1">
        <f t="array" ref="F14550">_xlfn.XLOOKUP(A14550&amp;C14550, $L$3:$L$410&amp;$M$3:$M$410,$O$3:$O$410, "kamiyama")</f>
        <v>1.1880636746869093</v>
      </c>
      <c r="G14550">
        <f t="shared" si="462"/>
        <v>5528</v>
      </c>
      <c r="H14550" s="2">
        <f t="shared" si="461"/>
        <v>6567.6159936692347</v>
      </c>
    </row>
    <row r="14551" spans="1:8" x14ac:dyDescent="0.2">
      <c r="A14551">
        <v>2004</v>
      </c>
      <c r="B14551" t="s">
        <v>53</v>
      </c>
      <c r="C14551" t="s">
        <v>13</v>
      </c>
      <c r="D14551">
        <v>8659</v>
      </c>
      <c r="E14551">
        <v>4435019</v>
      </c>
      <c r="F14551" cm="1">
        <f t="array" ref="F14551">_xlfn.XLOOKUP(A14551&amp;C14551, $L$3:$L$410&amp;$M$3:$M$410,$O$3:$O$410, "kamiyama")</f>
        <v>1.1761505275284343</v>
      </c>
      <c r="G14551">
        <f t="shared" si="462"/>
        <v>5528</v>
      </c>
      <c r="H14551" s="2">
        <f t="shared" si="461"/>
        <v>6501.7601161771845</v>
      </c>
    </row>
    <row r="14552" spans="1:8" x14ac:dyDescent="0.2">
      <c r="A14552">
        <v>2005</v>
      </c>
      <c r="B14552" t="s">
        <v>53</v>
      </c>
      <c r="C14552" t="s">
        <v>13</v>
      </c>
      <c r="D14552">
        <v>6955</v>
      </c>
      <c r="E14552">
        <v>4849739</v>
      </c>
      <c r="F14552" cm="1">
        <f t="array" ref="F14552">_xlfn.XLOOKUP(A14552&amp;C14552, $L$3:$L$410&amp;$M$3:$M$410,$O$3:$O$410, "kamiyama")</f>
        <v>1.2861327275543175</v>
      </c>
      <c r="G14552">
        <f t="shared" si="462"/>
        <v>5528</v>
      </c>
      <c r="H14552" s="2">
        <f t="shared" si="461"/>
        <v>7109.7417179202675</v>
      </c>
    </row>
    <row r="14553" spans="1:8" x14ac:dyDescent="0.2">
      <c r="A14553">
        <v>2006</v>
      </c>
      <c r="B14553" t="s">
        <v>53</v>
      </c>
      <c r="C14553" t="s">
        <v>13</v>
      </c>
      <c r="D14553">
        <v>8259</v>
      </c>
      <c r="E14553">
        <v>4993072</v>
      </c>
      <c r="F14553" cm="1">
        <f t="array" ref="F14553">_xlfn.XLOOKUP(A14553&amp;C14553, $L$3:$L$410&amp;$M$3:$M$410,$O$3:$O$410, "kamiyama")</f>
        <v>1.3241441055353889</v>
      </c>
      <c r="G14553">
        <f t="shared" si="462"/>
        <v>5528</v>
      </c>
      <c r="H14553" s="2">
        <f t="shared" si="461"/>
        <v>7319.8686153996296</v>
      </c>
    </row>
    <row r="14554" spans="1:8" x14ac:dyDescent="0.2">
      <c r="A14554">
        <v>2007</v>
      </c>
      <c r="B14554" t="s">
        <v>53</v>
      </c>
      <c r="C14554" t="s">
        <v>13</v>
      </c>
      <c r="D14554">
        <v>6234</v>
      </c>
      <c r="E14554">
        <v>5171384</v>
      </c>
      <c r="F14554" cm="1">
        <f t="array" ref="F14554">_xlfn.XLOOKUP(A14554&amp;C14554, $L$3:$L$410&amp;$M$3:$M$410,$O$3:$O$410, "kamiyama")</f>
        <v>1.3714317840920422</v>
      </c>
      <c r="G14554">
        <f t="shared" si="462"/>
        <v>5528</v>
      </c>
      <c r="H14554" s="2">
        <f t="shared" si="461"/>
        <v>7581.2749024608092</v>
      </c>
    </row>
    <row r="14555" spans="1:8" x14ac:dyDescent="0.2">
      <c r="A14555">
        <v>2008</v>
      </c>
      <c r="B14555" t="s">
        <v>53</v>
      </c>
      <c r="C14555" t="s">
        <v>13</v>
      </c>
      <c r="D14555">
        <v>7920</v>
      </c>
      <c r="E14555">
        <v>5027882</v>
      </c>
      <c r="F14555" cm="1">
        <f t="array" ref="F14555">_xlfn.XLOOKUP(A14555&amp;C14555, $L$3:$L$410&amp;$M$3:$M$410,$O$3:$O$410, "kamiyama")</f>
        <v>1.3333755879401463</v>
      </c>
      <c r="G14555">
        <f t="shared" si="462"/>
        <v>5528</v>
      </c>
      <c r="H14555" s="2">
        <f t="shared" si="461"/>
        <v>7370.9002501331288</v>
      </c>
    </row>
    <row r="14556" spans="1:8" x14ac:dyDescent="0.2">
      <c r="A14556">
        <v>2009</v>
      </c>
      <c r="B14556" t="s">
        <v>53</v>
      </c>
      <c r="C14556" t="s">
        <v>13</v>
      </c>
      <c r="D14556">
        <v>7595</v>
      </c>
      <c r="E14556">
        <v>5178633</v>
      </c>
      <c r="F14556" cm="1">
        <f t="array" ref="F14556">_xlfn.XLOOKUP(A14556&amp;C14556, $L$3:$L$410&amp;$M$3:$M$410,$O$3:$O$410, "kamiyama")</f>
        <v>1.3733541919045125</v>
      </c>
      <c r="G14556">
        <f t="shared" si="462"/>
        <v>5528</v>
      </c>
      <c r="H14556" s="2">
        <f t="shared" si="461"/>
        <v>7591.9019728481453</v>
      </c>
    </row>
    <row r="14557" spans="1:8" x14ac:dyDescent="0.2">
      <c r="A14557">
        <v>2010</v>
      </c>
      <c r="B14557" t="s">
        <v>53</v>
      </c>
      <c r="C14557" t="s">
        <v>13</v>
      </c>
      <c r="D14557">
        <v>8780</v>
      </c>
      <c r="E14557">
        <v>5397980</v>
      </c>
      <c r="F14557" cm="1">
        <f t="array" ref="F14557">_xlfn.XLOOKUP(A14557&amp;C14557, $L$3:$L$410&amp;$M$3:$M$410,$O$3:$O$410, "kamiyama")</f>
        <v>1.4315241996906751</v>
      </c>
      <c r="G14557">
        <f t="shared" si="462"/>
        <v>5528</v>
      </c>
      <c r="H14557" s="2">
        <f t="shared" si="461"/>
        <v>7913.4657758900521</v>
      </c>
    </row>
    <row r="14558" spans="1:8" x14ac:dyDescent="0.2">
      <c r="A14558">
        <v>2011</v>
      </c>
      <c r="B14558" t="s">
        <v>53</v>
      </c>
      <c r="C14558" t="s">
        <v>13</v>
      </c>
      <c r="D14558">
        <v>6976</v>
      </c>
      <c r="E14558">
        <v>5647383</v>
      </c>
      <c r="F14558" cm="1">
        <f t="array" ref="F14558">_xlfn.XLOOKUP(A14558&amp;C14558, $L$3:$L$410&amp;$M$3:$M$410,$O$3:$O$410, "kamiyama")</f>
        <v>1.4976649467804111</v>
      </c>
      <c r="G14558">
        <f t="shared" si="462"/>
        <v>5528</v>
      </c>
      <c r="H14558" s="2">
        <f t="shared" si="461"/>
        <v>8279.091825802112</v>
      </c>
    </row>
    <row r="14559" spans="1:8" x14ac:dyDescent="0.2">
      <c r="A14559">
        <v>2012</v>
      </c>
      <c r="B14559" t="s">
        <v>53</v>
      </c>
      <c r="C14559" t="s">
        <v>13</v>
      </c>
      <c r="D14559">
        <v>7981</v>
      </c>
      <c r="E14559">
        <v>5742203</v>
      </c>
      <c r="F14559" cm="1">
        <f t="array" ref="F14559">_xlfn.XLOOKUP(A14559&amp;C14559, $L$3:$L$410&amp;$M$3:$M$410,$O$3:$O$410, "kamiyama")</f>
        <v>1.5228108577720543</v>
      </c>
      <c r="G14559">
        <f t="shared" si="462"/>
        <v>5528</v>
      </c>
      <c r="H14559" s="2">
        <f t="shared" si="461"/>
        <v>8418.0984217639161</v>
      </c>
    </row>
    <row r="14560" spans="1:8" x14ac:dyDescent="0.2">
      <c r="A14560">
        <v>2013</v>
      </c>
      <c r="B14560" t="s">
        <v>53</v>
      </c>
      <c r="C14560" t="s">
        <v>13</v>
      </c>
      <c r="D14560">
        <v>5519</v>
      </c>
      <c r="E14560">
        <v>5903982</v>
      </c>
      <c r="F14560" cm="1">
        <f t="array" ref="F14560">_xlfn.XLOOKUP(A14560&amp;C14560, $L$3:$L$410&amp;$M$3:$M$410,$O$3:$O$410, "kamiyama")</f>
        <v>1.5657140462799326</v>
      </c>
      <c r="G14560">
        <f t="shared" si="462"/>
        <v>5528</v>
      </c>
      <c r="H14560" s="2">
        <f t="shared" si="461"/>
        <v>8655.2672478354671</v>
      </c>
    </row>
    <row r="14561" spans="1:8" x14ac:dyDescent="0.2">
      <c r="A14561">
        <v>2014</v>
      </c>
      <c r="B14561" t="s">
        <v>53</v>
      </c>
      <c r="C14561" t="s">
        <v>13</v>
      </c>
      <c r="D14561">
        <v>8612</v>
      </c>
      <c r="E14561">
        <v>6250240</v>
      </c>
      <c r="F14561" cm="1">
        <f t="array" ref="F14561">_xlfn.XLOOKUP(A14561&amp;C14561, $L$3:$L$410&amp;$M$3:$M$410,$O$3:$O$410, "kamiyama")</f>
        <v>1.6575403787851464</v>
      </c>
      <c r="G14561">
        <f t="shared" si="462"/>
        <v>5528</v>
      </c>
      <c r="H14561" s="2">
        <f t="shared" si="461"/>
        <v>9162.8832139242895</v>
      </c>
    </row>
    <row r="14562" spans="1:8" x14ac:dyDescent="0.2">
      <c r="A14562">
        <v>2015</v>
      </c>
      <c r="B14562" t="s">
        <v>53</v>
      </c>
      <c r="C14562" t="s">
        <v>13</v>
      </c>
      <c r="D14562">
        <v>8026</v>
      </c>
      <c r="E14562">
        <v>6487743</v>
      </c>
      <c r="F14562" cm="1">
        <f t="array" ref="F14562">_xlfn.XLOOKUP(A14562&amp;C14562, $L$3:$L$410&amp;$M$3:$M$410,$O$3:$O$410, "kamiyama")</f>
        <v>1.7205252901777663</v>
      </c>
      <c r="G14562">
        <f t="shared" si="462"/>
        <v>5528</v>
      </c>
      <c r="H14562" s="2">
        <f t="shared" si="461"/>
        <v>9511.0638041026923</v>
      </c>
    </row>
    <row r="14563" spans="1:8" x14ac:dyDescent="0.2">
      <c r="A14563">
        <v>2016</v>
      </c>
      <c r="B14563" t="s">
        <v>53</v>
      </c>
      <c r="C14563" t="s">
        <v>13</v>
      </c>
      <c r="D14563">
        <v>9262</v>
      </c>
      <c r="E14563">
        <v>6609429</v>
      </c>
      <c r="F14563" cm="1">
        <f t="array" ref="F14563">_xlfn.XLOOKUP(A14563&amp;C14563, $L$3:$L$410&amp;$M$3:$M$410,$O$3:$O$410, "kamiyama")</f>
        <v>1.752795964349134</v>
      </c>
      <c r="G14563">
        <f t="shared" si="462"/>
        <v>5528</v>
      </c>
      <c r="H14563" s="2">
        <f t="shared" si="461"/>
        <v>9689.4560909220127</v>
      </c>
    </row>
    <row r="14564" spans="1:8" x14ac:dyDescent="0.2">
      <c r="A14564">
        <v>2017</v>
      </c>
      <c r="B14564" t="s">
        <v>53</v>
      </c>
      <c r="C14564" t="s">
        <v>13</v>
      </c>
      <c r="D14564">
        <v>15440</v>
      </c>
      <c r="E14564">
        <v>6875779</v>
      </c>
      <c r="F14564" cm="1">
        <f t="array" ref="F14564">_xlfn.XLOOKUP(A14564&amp;C14564, $L$3:$L$410&amp;$M$3:$M$410,$O$3:$O$410, "kamiyama")</f>
        <v>1.8234309927463515</v>
      </c>
      <c r="G14564">
        <f t="shared" si="462"/>
        <v>5528</v>
      </c>
      <c r="H14564" s="2">
        <f t="shared" si="461"/>
        <v>10079.926527901831</v>
      </c>
    </row>
    <row r="14565" spans="1:8" x14ac:dyDescent="0.2">
      <c r="A14565">
        <v>2018</v>
      </c>
      <c r="B14565" t="s">
        <v>53</v>
      </c>
      <c r="C14565" t="s">
        <v>13</v>
      </c>
      <c r="D14565">
        <v>14755</v>
      </c>
      <c r="E14565">
        <v>7187008</v>
      </c>
      <c r="F14565" cm="1">
        <f t="array" ref="F14565">_xlfn.XLOOKUP(A14565&amp;C14565, $L$3:$L$410&amp;$M$3:$M$410,$O$3:$O$410, "kamiyama")</f>
        <v>1.9059677648621298</v>
      </c>
      <c r="G14565">
        <f t="shared" si="462"/>
        <v>5528</v>
      </c>
      <c r="H14565" s="2">
        <f t="shared" si="461"/>
        <v>10536.189804157853</v>
      </c>
    </row>
    <row r="14566" spans="1:8" x14ac:dyDescent="0.2">
      <c r="A14566">
        <v>2019</v>
      </c>
      <c r="B14566" t="s">
        <v>53</v>
      </c>
      <c r="C14566" t="s">
        <v>13</v>
      </c>
      <c r="D14566">
        <v>12467</v>
      </c>
      <c r="E14566">
        <v>7372534</v>
      </c>
      <c r="F14566" cm="1">
        <f t="array" ref="F14566">_xlfn.XLOOKUP(A14566&amp;C14566, $L$3:$L$410&amp;$M$3:$M$410,$O$3:$O$410, "kamiyama")</f>
        <v>1.9551685693615559</v>
      </c>
      <c r="G14566">
        <f t="shared" si="462"/>
        <v>5528</v>
      </c>
      <c r="H14566" s="2">
        <f t="shared" si="461"/>
        <v>10808.171851430681</v>
      </c>
    </row>
    <row r="14567" spans="1:8" x14ac:dyDescent="0.2">
      <c r="A14567">
        <v>2020</v>
      </c>
      <c r="B14567" t="s">
        <v>53</v>
      </c>
      <c r="C14567" t="s">
        <v>13</v>
      </c>
      <c r="D14567">
        <v>11861</v>
      </c>
      <c r="E14567">
        <v>7385051</v>
      </c>
      <c r="F14567" cm="1">
        <f t="array" ref="F14567">_xlfn.XLOOKUP(A14567&amp;C14567, $L$3:$L$410&amp;$M$3:$M$410,$O$3:$O$410, "kamiyama")</f>
        <v>1.9584880311616233</v>
      </c>
      <c r="G14567">
        <f t="shared" si="462"/>
        <v>5528</v>
      </c>
      <c r="H14567" s="2">
        <f t="shared" si="461"/>
        <v>10826.521836261454</v>
      </c>
    </row>
    <row r="14568" spans="1:8" x14ac:dyDescent="0.2">
      <c r="A14568">
        <v>2021</v>
      </c>
      <c r="B14568" t="s">
        <v>53</v>
      </c>
      <c r="C14568" t="s">
        <v>13</v>
      </c>
      <c r="D14568">
        <v>12697</v>
      </c>
      <c r="E14568">
        <v>7402483</v>
      </c>
      <c r="F14568" cm="1">
        <f t="array" ref="F14568">_xlfn.XLOOKUP(A14568&amp;C14568, $L$3:$L$410&amp;$M$3:$M$410,$O$3:$O$410, "kamiyama")</f>
        <v>1.9631109326634828</v>
      </c>
      <c r="G14568">
        <f t="shared" si="462"/>
        <v>5528</v>
      </c>
      <c r="H14568" s="2">
        <f t="shared" si="461"/>
        <v>10852.077235763732</v>
      </c>
    </row>
    <row r="14569" spans="1:8" x14ac:dyDescent="0.2">
      <c r="A14569">
        <v>2022</v>
      </c>
      <c r="B14569" t="s">
        <v>53</v>
      </c>
      <c r="C14569" t="s">
        <v>13</v>
      </c>
      <c r="D14569">
        <v>13583</v>
      </c>
      <c r="E14569">
        <v>7483626</v>
      </c>
      <c r="F14569" cm="1">
        <f t="array" ref="F14569">_xlfn.XLOOKUP(A14569&amp;C14569, $L$3:$L$410&amp;$M$3:$M$410,$O$3:$O$410, "kamiyama")</f>
        <v>1.9846297541736591</v>
      </c>
      <c r="G14569">
        <f t="shared" si="462"/>
        <v>5528</v>
      </c>
      <c r="H14569" s="2">
        <f t="shared" si="461"/>
        <v>10971.033281071986</v>
      </c>
    </row>
    <row r="14570" spans="1:8" x14ac:dyDescent="0.2">
      <c r="A14570">
        <v>2023</v>
      </c>
      <c r="B14570" t="s">
        <v>53</v>
      </c>
      <c r="C14570" t="s">
        <v>13</v>
      </c>
      <c r="D14570">
        <v>9333</v>
      </c>
      <c r="E14570">
        <v>7524115</v>
      </c>
      <c r="F14570" cm="1">
        <f t="array" ref="F14570">_xlfn.XLOOKUP(A14570&amp;C14570, $L$3:$L$410&amp;$M$3:$M$410,$O$3:$O$410, "kamiyama")</f>
        <v>1.9953672862358889</v>
      </c>
      <c r="G14570">
        <f t="shared" si="462"/>
        <v>5528</v>
      </c>
      <c r="H14570" s="2">
        <f t="shared" si="461"/>
        <v>11030.390358311994</v>
      </c>
    </row>
    <row r="14571" spans="1:8" x14ac:dyDescent="0.2">
      <c r="A14571">
        <v>2000</v>
      </c>
      <c r="B14571" t="s">
        <v>53</v>
      </c>
      <c r="C14571" t="s">
        <v>14</v>
      </c>
      <c r="D14571">
        <v>8394</v>
      </c>
      <c r="E14571">
        <v>1684196</v>
      </c>
      <c r="F14571" cm="1">
        <f t="array" ref="F14571">_xlfn.XLOOKUP(A14571&amp;C14571, $L$3:$L$410&amp;$M$3:$M$410,$O$3:$O$410, "kamiyama")</f>
        <v>1</v>
      </c>
      <c r="G14571">
        <f t="shared" si="462"/>
        <v>8394</v>
      </c>
      <c r="H14571" s="2">
        <f t="shared" si="461"/>
        <v>8394</v>
      </c>
    </row>
    <row r="14572" spans="1:8" x14ac:dyDescent="0.2">
      <c r="A14572">
        <v>2001</v>
      </c>
      <c r="B14572" t="s">
        <v>53</v>
      </c>
      <c r="C14572" t="s">
        <v>14</v>
      </c>
      <c r="D14572">
        <v>6920</v>
      </c>
      <c r="E14572">
        <v>1725017</v>
      </c>
      <c r="F14572" cm="1">
        <f t="array" ref="F14572">_xlfn.XLOOKUP(A14572&amp;C14572, $L$3:$L$410&amp;$M$3:$M$410,$O$3:$O$410, "kamiyama")</f>
        <v>1.0242376777999711</v>
      </c>
      <c r="G14572">
        <f t="shared" si="462"/>
        <v>8394</v>
      </c>
      <c r="H14572" s="2">
        <f t="shared" si="461"/>
        <v>8597.4510674529574</v>
      </c>
    </row>
    <row r="14573" spans="1:8" x14ac:dyDescent="0.2">
      <c r="A14573">
        <v>2002</v>
      </c>
      <c r="B14573" t="s">
        <v>53</v>
      </c>
      <c r="C14573" t="s">
        <v>14</v>
      </c>
      <c r="D14573">
        <v>9318</v>
      </c>
      <c r="E14573">
        <v>1882563</v>
      </c>
      <c r="F14573" cm="1">
        <f t="array" ref="F14573">_xlfn.XLOOKUP(A14573&amp;C14573, $L$3:$L$410&amp;$M$3:$M$410,$O$3:$O$410, "kamiyama")</f>
        <v>1.1177814221147657</v>
      </c>
      <c r="G14573">
        <f t="shared" si="462"/>
        <v>8394</v>
      </c>
      <c r="H14573" s="2">
        <f t="shared" si="461"/>
        <v>9382.6572572313435</v>
      </c>
    </row>
    <row r="14574" spans="1:8" x14ac:dyDescent="0.2">
      <c r="A14574">
        <v>2003</v>
      </c>
      <c r="B14574" t="s">
        <v>53</v>
      </c>
      <c r="C14574" t="s">
        <v>14</v>
      </c>
      <c r="D14574">
        <v>4412</v>
      </c>
      <c r="E14574">
        <v>1827791</v>
      </c>
      <c r="F14574" cm="1">
        <f t="array" ref="F14574">_xlfn.XLOOKUP(A14574&amp;C14574, $L$3:$L$410&amp;$M$3:$M$410,$O$3:$O$410, "kamiyama")</f>
        <v>1.0852602666197997</v>
      </c>
      <c r="G14574">
        <f t="shared" si="462"/>
        <v>8394</v>
      </c>
      <c r="H14574" s="2">
        <f t="shared" si="461"/>
        <v>9109.6746780065987</v>
      </c>
    </row>
    <row r="14575" spans="1:8" x14ac:dyDescent="0.2">
      <c r="A14575">
        <v>2004</v>
      </c>
      <c r="B14575" t="s">
        <v>53</v>
      </c>
      <c r="C14575" t="s">
        <v>14</v>
      </c>
      <c r="D14575">
        <v>8844</v>
      </c>
      <c r="E14575">
        <v>1934796</v>
      </c>
      <c r="F14575" cm="1">
        <f t="array" ref="F14575">_xlfn.XLOOKUP(A14575&amp;C14575, $L$3:$L$410&amp;$M$3:$M$410,$O$3:$O$410, "kamiyama")</f>
        <v>1.1487950333571626</v>
      </c>
      <c r="G14575">
        <f t="shared" si="462"/>
        <v>8394</v>
      </c>
      <c r="H14575" s="2">
        <f t="shared" si="461"/>
        <v>9642.9855100000223</v>
      </c>
    </row>
    <row r="14576" spans="1:8" x14ac:dyDescent="0.2">
      <c r="A14576">
        <v>2005</v>
      </c>
      <c r="B14576" t="s">
        <v>53</v>
      </c>
      <c r="C14576" t="s">
        <v>14</v>
      </c>
      <c r="D14576">
        <v>7040</v>
      </c>
      <c r="E14576">
        <v>2000423</v>
      </c>
      <c r="F14576" cm="1">
        <f t="array" ref="F14576">_xlfn.XLOOKUP(A14576&amp;C14576, $L$3:$L$410&amp;$M$3:$M$410,$O$3:$O$410, "kamiyama")</f>
        <v>1.1877614006920809</v>
      </c>
      <c r="G14576">
        <f t="shared" si="462"/>
        <v>8394</v>
      </c>
      <c r="H14576" s="2">
        <f t="shared" si="461"/>
        <v>9970.0691974093279</v>
      </c>
    </row>
    <row r="14577" spans="1:8" x14ac:dyDescent="0.2">
      <c r="A14577">
        <v>2006</v>
      </c>
      <c r="B14577" t="s">
        <v>53</v>
      </c>
      <c r="C14577" t="s">
        <v>14</v>
      </c>
      <c r="D14577">
        <v>6962</v>
      </c>
      <c r="E14577">
        <v>2049053</v>
      </c>
      <c r="F14577" cm="1">
        <f t="array" ref="F14577">_xlfn.XLOOKUP(A14577&amp;C14577, $L$3:$L$410&amp;$M$3:$M$410,$O$3:$O$410, "kamiyama")</f>
        <v>1.216635712233018</v>
      </c>
      <c r="G14577">
        <f t="shared" si="462"/>
        <v>8394</v>
      </c>
      <c r="H14577" s="2">
        <f t="shared" si="461"/>
        <v>10212.440168483954</v>
      </c>
    </row>
    <row r="14578" spans="1:8" x14ac:dyDescent="0.2">
      <c r="A14578">
        <v>2007</v>
      </c>
      <c r="B14578" t="s">
        <v>53</v>
      </c>
      <c r="C14578" t="s">
        <v>14</v>
      </c>
      <c r="D14578">
        <v>7566</v>
      </c>
      <c r="E14578">
        <v>2180427</v>
      </c>
      <c r="F14578" cm="1">
        <f t="array" ref="F14578">_xlfn.XLOOKUP(A14578&amp;C14578, $L$3:$L$410&amp;$M$3:$M$410,$O$3:$O$410, "kamiyama")</f>
        <v>1.2946396975173911</v>
      </c>
      <c r="G14578">
        <f t="shared" si="462"/>
        <v>8394</v>
      </c>
      <c r="H14578" s="2">
        <f t="shared" si="461"/>
        <v>10867.20562096098</v>
      </c>
    </row>
    <row r="14579" spans="1:8" x14ac:dyDescent="0.2">
      <c r="A14579">
        <v>2008</v>
      </c>
      <c r="B14579" t="s">
        <v>53</v>
      </c>
      <c r="C14579" t="s">
        <v>14</v>
      </c>
      <c r="D14579">
        <v>7703</v>
      </c>
      <c r="E14579">
        <v>2122465</v>
      </c>
      <c r="F14579" cm="1">
        <f t="array" ref="F14579">_xlfn.XLOOKUP(A14579&amp;C14579, $L$3:$L$410&amp;$M$3:$M$410,$O$3:$O$410, "kamiyama")</f>
        <v>1.2602244631859949</v>
      </c>
      <c r="G14579">
        <f t="shared" si="462"/>
        <v>8394</v>
      </c>
      <c r="H14579" s="2">
        <f t="shared" si="461"/>
        <v>10578.324143983242</v>
      </c>
    </row>
    <row r="14580" spans="1:8" x14ac:dyDescent="0.2">
      <c r="A14580">
        <v>2009</v>
      </c>
      <c r="B14580" t="s">
        <v>53</v>
      </c>
      <c r="C14580" t="s">
        <v>14</v>
      </c>
      <c r="D14580">
        <v>10452</v>
      </c>
      <c r="E14580">
        <v>2267548</v>
      </c>
      <c r="F14580" cm="1">
        <f t="array" ref="F14580">_xlfn.XLOOKUP(A14580&amp;C14580, $L$3:$L$410&amp;$M$3:$M$410,$O$3:$O$410, "kamiyama")</f>
        <v>1.3463682374260477</v>
      </c>
      <c r="G14580">
        <f t="shared" si="462"/>
        <v>8394</v>
      </c>
      <c r="H14580" s="2">
        <f t="shared" si="461"/>
        <v>11301.414984954245</v>
      </c>
    </row>
    <row r="14581" spans="1:8" x14ac:dyDescent="0.2">
      <c r="A14581">
        <v>2010</v>
      </c>
      <c r="B14581" t="s">
        <v>53</v>
      </c>
      <c r="C14581" t="s">
        <v>14</v>
      </c>
      <c r="D14581">
        <v>10687</v>
      </c>
      <c r="E14581">
        <v>2304369</v>
      </c>
      <c r="F14581" cm="1">
        <f t="array" ref="F14581">_xlfn.XLOOKUP(A14581&amp;C14581, $L$3:$L$410&amp;$M$3:$M$410,$O$3:$O$410, "kamiyama")</f>
        <v>1.3682308947414672</v>
      </c>
      <c r="G14581">
        <f t="shared" si="462"/>
        <v>8394</v>
      </c>
      <c r="H14581" s="2">
        <f t="shared" si="461"/>
        <v>11484.930130459876</v>
      </c>
    </row>
    <row r="14582" spans="1:8" x14ac:dyDescent="0.2">
      <c r="A14582">
        <v>2011</v>
      </c>
      <c r="B14582" t="s">
        <v>53</v>
      </c>
      <c r="C14582" t="s">
        <v>14</v>
      </c>
      <c r="D14582">
        <v>9277</v>
      </c>
      <c r="E14582">
        <v>2347009</v>
      </c>
      <c r="F14582" cm="1">
        <f t="array" ref="F14582">_xlfn.XLOOKUP(A14582&amp;C14582, $L$3:$L$410&amp;$M$3:$M$410,$O$3:$O$410, "kamiyama")</f>
        <v>1.393548613106788</v>
      </c>
      <c r="G14582">
        <f t="shared" si="462"/>
        <v>8394</v>
      </c>
      <c r="H14582" s="2">
        <f t="shared" si="461"/>
        <v>11697.447058418378</v>
      </c>
    </row>
    <row r="14583" spans="1:8" x14ac:dyDescent="0.2">
      <c r="A14583">
        <v>2012</v>
      </c>
      <c r="B14583" t="s">
        <v>53</v>
      </c>
      <c r="C14583" t="s">
        <v>14</v>
      </c>
      <c r="D14583">
        <v>8741</v>
      </c>
      <c r="E14583">
        <v>2449204</v>
      </c>
      <c r="F14583" cm="1">
        <f t="array" ref="F14583">_xlfn.XLOOKUP(A14583&amp;C14583, $L$3:$L$410&amp;$M$3:$M$410,$O$3:$O$410, "kamiyama")</f>
        <v>1.4542274177114778</v>
      </c>
      <c r="G14583">
        <f t="shared" si="462"/>
        <v>8394</v>
      </c>
      <c r="H14583" s="2">
        <f t="shared" si="461"/>
        <v>12206.784944270144</v>
      </c>
    </row>
    <row r="14584" spans="1:8" x14ac:dyDescent="0.2">
      <c r="A14584">
        <v>2013</v>
      </c>
      <c r="B14584" t="s">
        <v>53</v>
      </c>
      <c r="C14584" t="s">
        <v>14</v>
      </c>
      <c r="D14584">
        <v>6237</v>
      </c>
      <c r="E14584">
        <v>2529241</v>
      </c>
      <c r="F14584" cm="1">
        <f t="array" ref="F14584">_xlfn.XLOOKUP(A14584&amp;C14584, $L$3:$L$410&amp;$M$3:$M$410,$O$3:$O$410, "kamiyama")</f>
        <v>1.5017497963419935</v>
      </c>
      <c r="G14584">
        <f t="shared" si="462"/>
        <v>8394</v>
      </c>
      <c r="H14584" s="2">
        <f t="shared" si="461"/>
        <v>12605.687790494692</v>
      </c>
    </row>
    <row r="14585" spans="1:8" x14ac:dyDescent="0.2">
      <c r="A14585">
        <v>2014</v>
      </c>
      <c r="B14585" t="s">
        <v>53</v>
      </c>
      <c r="C14585" t="s">
        <v>14</v>
      </c>
      <c r="D14585">
        <v>8402</v>
      </c>
      <c r="E14585">
        <v>2649415</v>
      </c>
      <c r="F14585" cm="1">
        <f t="array" ref="F14585">_xlfn.XLOOKUP(A14585&amp;C14585, $L$3:$L$410&amp;$M$3:$M$410,$O$3:$O$410, "kamiyama")</f>
        <v>1.5731037242696218</v>
      </c>
      <c r="G14585">
        <f t="shared" si="462"/>
        <v>8394</v>
      </c>
      <c r="H14585" s="2">
        <f t="shared" si="461"/>
        <v>13204.632661519205</v>
      </c>
    </row>
    <row r="14586" spans="1:8" x14ac:dyDescent="0.2">
      <c r="A14586">
        <v>2015</v>
      </c>
      <c r="B14586" t="s">
        <v>53</v>
      </c>
      <c r="C14586" t="s">
        <v>14</v>
      </c>
      <c r="D14586">
        <v>7039</v>
      </c>
      <c r="E14586">
        <v>2732849</v>
      </c>
      <c r="F14586" cm="1">
        <f t="array" ref="F14586">_xlfn.XLOOKUP(A14586&amp;C14586, $L$3:$L$410&amp;$M$3:$M$410,$O$3:$O$410, "kamiyama")</f>
        <v>1.622643089046643</v>
      </c>
      <c r="G14586">
        <f t="shared" si="462"/>
        <v>8394</v>
      </c>
      <c r="H14586" s="2">
        <f t="shared" si="461"/>
        <v>13620.466089457521</v>
      </c>
    </row>
    <row r="14587" spans="1:8" x14ac:dyDescent="0.2">
      <c r="A14587">
        <v>2016</v>
      </c>
      <c r="B14587" t="s">
        <v>53</v>
      </c>
      <c r="C14587" t="s">
        <v>14</v>
      </c>
      <c r="D14587">
        <v>9788</v>
      </c>
      <c r="E14587">
        <v>2696015</v>
      </c>
      <c r="F14587" cm="1">
        <f t="array" ref="F14587">_xlfn.XLOOKUP(A14587&amp;C14587, $L$3:$L$410&amp;$M$3:$M$410,$O$3:$O$410, "kamiyama")</f>
        <v>1.600772712914649</v>
      </c>
      <c r="G14587">
        <f t="shared" si="462"/>
        <v>8394</v>
      </c>
      <c r="H14587" s="2">
        <f t="shared" si="461"/>
        <v>13436.886152205563</v>
      </c>
    </row>
    <row r="14588" spans="1:8" x14ac:dyDescent="0.2">
      <c r="A14588">
        <v>2017</v>
      </c>
      <c r="B14588" t="s">
        <v>53</v>
      </c>
      <c r="C14588" t="s">
        <v>14</v>
      </c>
      <c r="D14588">
        <v>11007</v>
      </c>
      <c r="E14588">
        <v>2809459</v>
      </c>
      <c r="F14588" cm="1">
        <f t="array" ref="F14588">_xlfn.XLOOKUP(A14588&amp;C14588, $L$3:$L$410&amp;$M$3:$M$410,$O$3:$O$410, "kamiyama")</f>
        <v>1.668130668877019</v>
      </c>
      <c r="G14588">
        <f t="shared" si="462"/>
        <v>8394</v>
      </c>
      <c r="H14588" s="2">
        <f t="shared" si="461"/>
        <v>14002.288834553698</v>
      </c>
    </row>
    <row r="14589" spans="1:8" x14ac:dyDescent="0.2">
      <c r="A14589">
        <v>2018</v>
      </c>
      <c r="B14589" t="s">
        <v>53</v>
      </c>
      <c r="C14589" t="s">
        <v>14</v>
      </c>
      <c r="D14589">
        <v>11621</v>
      </c>
      <c r="E14589">
        <v>2839667</v>
      </c>
      <c r="F14589" cm="1">
        <f t="array" ref="F14589">_xlfn.XLOOKUP(A14589&amp;C14589, $L$3:$L$410&amp;$M$3:$M$410,$O$3:$O$410, "kamiyama")</f>
        <v>1.6860668235763534</v>
      </c>
      <c r="G14589">
        <f t="shared" si="462"/>
        <v>8394</v>
      </c>
      <c r="H14589" s="2">
        <f t="shared" si="461"/>
        <v>14152.84491709991</v>
      </c>
    </row>
    <row r="14590" spans="1:8" x14ac:dyDescent="0.2">
      <c r="A14590">
        <v>2019</v>
      </c>
      <c r="B14590" t="s">
        <v>53</v>
      </c>
      <c r="C14590" t="s">
        <v>14</v>
      </c>
      <c r="D14590">
        <v>12456</v>
      </c>
      <c r="E14590">
        <v>2913438</v>
      </c>
      <c r="F14590" cm="1">
        <f t="array" ref="F14590">_xlfn.XLOOKUP(A14590&amp;C14590, $L$3:$L$410&amp;$M$3:$M$410,$O$3:$O$410, "kamiyama")</f>
        <v>1.7298687326178188</v>
      </c>
      <c r="G14590">
        <f t="shared" si="462"/>
        <v>8394</v>
      </c>
      <c r="H14590" s="2">
        <f t="shared" si="461"/>
        <v>14520.518141593971</v>
      </c>
    </row>
    <row r="14591" spans="1:8" x14ac:dyDescent="0.2">
      <c r="A14591">
        <v>2020</v>
      </c>
      <c r="B14591" t="s">
        <v>53</v>
      </c>
      <c r="C14591" t="s">
        <v>14</v>
      </c>
      <c r="D14591">
        <v>14895</v>
      </c>
      <c r="E14591">
        <v>2805816</v>
      </c>
      <c r="F14591" cm="1">
        <f t="array" ref="F14591">_xlfn.XLOOKUP(A14591&amp;C14591, $L$3:$L$410&amp;$M$3:$M$410,$O$3:$O$410, "kamiyama")</f>
        <v>1.6659676189707135</v>
      </c>
      <c r="G14591">
        <f t="shared" si="462"/>
        <v>8394</v>
      </c>
      <c r="H14591" s="2">
        <f t="shared" si="461"/>
        <v>13984.132193640169</v>
      </c>
    </row>
    <row r="14592" spans="1:8" x14ac:dyDescent="0.2">
      <c r="A14592">
        <v>2021</v>
      </c>
      <c r="B14592" t="s">
        <v>53</v>
      </c>
      <c r="C14592" t="s">
        <v>14</v>
      </c>
      <c r="D14592">
        <v>14229</v>
      </c>
      <c r="E14592">
        <v>2985401</v>
      </c>
      <c r="F14592" cm="1">
        <f t="array" ref="F14592">_xlfn.XLOOKUP(A14592&amp;C14592, $L$3:$L$410&amp;$M$3:$M$410,$O$3:$O$410, "kamiyama")</f>
        <v>1.772597132400267</v>
      </c>
      <c r="G14592">
        <f t="shared" si="462"/>
        <v>8394</v>
      </c>
      <c r="H14592" s="2">
        <f t="shared" si="461"/>
        <v>14879.18032936784</v>
      </c>
    </row>
    <row r="14593" spans="1:8" x14ac:dyDescent="0.2">
      <c r="A14593">
        <v>2022</v>
      </c>
      <c r="B14593" t="s">
        <v>53</v>
      </c>
      <c r="C14593" t="s">
        <v>14</v>
      </c>
      <c r="D14593">
        <v>13651</v>
      </c>
      <c r="E14593">
        <v>3029306</v>
      </c>
      <c r="F14593" cm="1">
        <f t="array" ref="F14593">_xlfn.XLOOKUP(A14593&amp;C14593, $L$3:$L$410&amp;$M$3:$M$410,$O$3:$O$410, "kamiyama")</f>
        <v>1.7986659509938274</v>
      </c>
      <c r="G14593">
        <f t="shared" si="462"/>
        <v>8394</v>
      </c>
      <c r="H14593" s="2">
        <f t="shared" si="461"/>
        <v>15098.001992642188</v>
      </c>
    </row>
    <row r="14594" spans="1:8" x14ac:dyDescent="0.2">
      <c r="A14594">
        <v>2023</v>
      </c>
      <c r="B14594" t="s">
        <v>53</v>
      </c>
      <c r="C14594" t="s">
        <v>14</v>
      </c>
      <c r="D14594">
        <v>13029</v>
      </c>
      <c r="E14594">
        <v>3124421</v>
      </c>
      <c r="F14594" cm="1">
        <f t="array" ref="F14594">_xlfn.XLOOKUP(A14594&amp;C14594, $L$3:$L$410&amp;$M$3:$M$410,$O$3:$O$410, "kamiyama")</f>
        <v>1.8551409693408605</v>
      </c>
      <c r="G14594">
        <f t="shared" si="462"/>
        <v>8394</v>
      </c>
      <c r="H14594" s="2">
        <f t="shared" si="461"/>
        <v>15572.053296647184</v>
      </c>
    </row>
    <row r="14595" spans="1:8" x14ac:dyDescent="0.2">
      <c r="A14595">
        <v>2000</v>
      </c>
      <c r="B14595" t="s">
        <v>53</v>
      </c>
      <c r="C14595" t="s">
        <v>15</v>
      </c>
      <c r="D14595">
        <v>6207</v>
      </c>
      <c r="E14595">
        <v>481245</v>
      </c>
      <c r="F14595" cm="1">
        <f t="array" ref="F14595">_xlfn.XLOOKUP(A14595&amp;C14595, $L$3:$L$410&amp;$M$3:$M$410,$O$3:$O$410, "kamiyama")</f>
        <v>1</v>
      </c>
      <c r="G14595">
        <f t="shared" si="462"/>
        <v>6207</v>
      </c>
      <c r="H14595" s="2">
        <f t="shared" si="461"/>
        <v>6207</v>
      </c>
    </row>
    <row r="14596" spans="1:8" x14ac:dyDescent="0.2">
      <c r="A14596">
        <v>2001</v>
      </c>
      <c r="B14596" t="s">
        <v>53</v>
      </c>
      <c r="C14596" t="s">
        <v>15</v>
      </c>
      <c r="D14596">
        <v>3927</v>
      </c>
      <c r="E14596">
        <v>477010</v>
      </c>
      <c r="F14596" cm="1">
        <f t="array" ref="F14596">_xlfn.XLOOKUP(A14596&amp;C14596, $L$3:$L$410&amp;$M$3:$M$410,$O$3:$O$410, "kamiyama")</f>
        <v>0.99119990857047868</v>
      </c>
      <c r="G14596">
        <f t="shared" si="462"/>
        <v>6207</v>
      </c>
      <c r="H14596" s="2">
        <f t="shared" ref="H14596:H14659" si="463">F14596*G14596</f>
        <v>6152.3778324969608</v>
      </c>
    </row>
    <row r="14597" spans="1:8" x14ac:dyDescent="0.2">
      <c r="A14597">
        <v>2002</v>
      </c>
      <c r="B14597" t="s">
        <v>53</v>
      </c>
      <c r="C14597" t="s">
        <v>15</v>
      </c>
      <c r="D14597">
        <v>8673</v>
      </c>
      <c r="E14597">
        <v>526209</v>
      </c>
      <c r="F14597" cm="1">
        <f t="array" ref="F14597">_xlfn.XLOOKUP(A14597&amp;C14597, $L$3:$L$410&amp;$M$3:$M$410,$O$3:$O$410, "kamiyama")</f>
        <v>1.0934326590406134</v>
      </c>
      <c r="G14597">
        <f t="shared" ref="G14597:G14660" si="464">IF((A14597=2000),D14597,G14596)</f>
        <v>6207</v>
      </c>
      <c r="H14597" s="2">
        <f t="shared" si="463"/>
        <v>6786.9365146650871</v>
      </c>
    </row>
    <row r="14598" spans="1:8" x14ac:dyDescent="0.2">
      <c r="A14598">
        <v>2003</v>
      </c>
      <c r="B14598" t="s">
        <v>53</v>
      </c>
      <c r="C14598" t="s">
        <v>15</v>
      </c>
      <c r="D14598">
        <v>3314</v>
      </c>
      <c r="E14598">
        <v>533532</v>
      </c>
      <c r="F14598" cm="1">
        <f t="array" ref="F14598">_xlfn.XLOOKUP(A14598&amp;C14598, $L$3:$L$410&amp;$M$3:$M$410,$O$3:$O$410, "kamiyama")</f>
        <v>1.1086494405136678</v>
      </c>
      <c r="G14598">
        <f t="shared" si="464"/>
        <v>6207</v>
      </c>
      <c r="H14598" s="2">
        <f t="shared" si="463"/>
        <v>6881.3870772683358</v>
      </c>
    </row>
    <row r="14599" spans="1:8" x14ac:dyDescent="0.2">
      <c r="A14599">
        <v>2004</v>
      </c>
      <c r="B14599" t="s">
        <v>53</v>
      </c>
      <c r="C14599" t="s">
        <v>15</v>
      </c>
      <c r="D14599">
        <v>4060</v>
      </c>
      <c r="E14599">
        <v>570761</v>
      </c>
      <c r="F14599" cm="1">
        <f t="array" ref="F14599">_xlfn.XLOOKUP(A14599&amp;C14599, $L$3:$L$410&amp;$M$3:$M$410,$O$3:$O$410, "kamiyama")</f>
        <v>1.1860092052904445</v>
      </c>
      <c r="G14599">
        <f t="shared" si="464"/>
        <v>6207</v>
      </c>
      <c r="H14599" s="2">
        <f t="shared" si="463"/>
        <v>7361.5591372377894</v>
      </c>
    </row>
    <row r="14600" spans="1:8" x14ac:dyDescent="0.2">
      <c r="A14600">
        <v>2005</v>
      </c>
      <c r="B14600" t="s">
        <v>53</v>
      </c>
      <c r="C14600" t="s">
        <v>15</v>
      </c>
      <c r="D14600">
        <v>5768</v>
      </c>
      <c r="E14600">
        <v>513397</v>
      </c>
      <c r="F14600" cm="1">
        <f t="array" ref="F14600">_xlfn.XLOOKUP(A14600&amp;C14600, $L$3:$L$410&amp;$M$3:$M$410,$O$3:$O$410, "kamiyama")</f>
        <v>1.066810044779686</v>
      </c>
      <c r="G14600">
        <f t="shared" si="464"/>
        <v>6207</v>
      </c>
      <c r="H14600" s="2">
        <f t="shared" si="463"/>
        <v>6621.6899479475105</v>
      </c>
    </row>
    <row r="14601" spans="1:8" x14ac:dyDescent="0.2">
      <c r="A14601">
        <v>2006</v>
      </c>
      <c r="B14601" t="s">
        <v>53</v>
      </c>
      <c r="C14601" t="s">
        <v>15</v>
      </c>
      <c r="D14601">
        <v>6181</v>
      </c>
      <c r="E14601">
        <v>588563</v>
      </c>
      <c r="F14601" cm="1">
        <f t="array" ref="F14601">_xlfn.XLOOKUP(A14601&amp;C14601, $L$3:$L$410&amp;$M$3:$M$410,$O$3:$O$410, "kamiyama")</f>
        <v>1.2230007584494385</v>
      </c>
      <c r="G14601">
        <f t="shared" si="464"/>
        <v>6207</v>
      </c>
      <c r="H14601" s="2">
        <f t="shared" si="463"/>
        <v>7591.1657076956644</v>
      </c>
    </row>
    <row r="14602" spans="1:8" x14ac:dyDescent="0.2">
      <c r="A14602">
        <v>2007</v>
      </c>
      <c r="B14602" t="s">
        <v>53</v>
      </c>
      <c r="C14602" t="s">
        <v>15</v>
      </c>
      <c r="D14602">
        <v>3673</v>
      </c>
      <c r="E14602">
        <v>574171</v>
      </c>
      <c r="F14602" cm="1">
        <f t="array" ref="F14602">_xlfn.XLOOKUP(A14602&amp;C14602, $L$3:$L$410&amp;$M$3:$M$410,$O$3:$O$410, "kamiyama")</f>
        <v>1.1930949931947346</v>
      </c>
      <c r="G14602">
        <f t="shared" si="464"/>
        <v>6207</v>
      </c>
      <c r="H14602" s="2">
        <f t="shared" si="463"/>
        <v>7405.5406227597177</v>
      </c>
    </row>
    <row r="14603" spans="1:8" x14ac:dyDescent="0.2">
      <c r="A14603">
        <v>2008</v>
      </c>
      <c r="B14603" t="s">
        <v>53</v>
      </c>
      <c r="C14603" t="s">
        <v>15</v>
      </c>
      <c r="D14603">
        <v>6641</v>
      </c>
      <c r="E14603">
        <v>583118</v>
      </c>
      <c r="F14603" cm="1">
        <f t="array" ref="F14603">_xlfn.XLOOKUP(A14603&amp;C14603, $L$3:$L$410&amp;$M$3:$M$410,$O$3:$O$410, "kamiyama")</f>
        <v>1.2116863551829109</v>
      </c>
      <c r="G14603">
        <f t="shared" si="464"/>
        <v>6207</v>
      </c>
      <c r="H14603" s="2">
        <f t="shared" si="463"/>
        <v>7520.9372066203277</v>
      </c>
    </row>
    <row r="14604" spans="1:8" x14ac:dyDescent="0.2">
      <c r="A14604">
        <v>2009</v>
      </c>
      <c r="B14604" t="s">
        <v>53</v>
      </c>
      <c r="C14604" t="s">
        <v>15</v>
      </c>
      <c r="D14604">
        <v>3935</v>
      </c>
      <c r="E14604">
        <v>557340</v>
      </c>
      <c r="F14604" cm="1">
        <f t="array" ref="F14604">_xlfn.XLOOKUP(A14604&amp;C14604, $L$3:$L$410&amp;$M$3:$M$410,$O$3:$O$410, "kamiyama")</f>
        <v>1.1581211233363464</v>
      </c>
      <c r="G14604">
        <f t="shared" si="464"/>
        <v>6207</v>
      </c>
      <c r="H14604" s="2">
        <f t="shared" si="463"/>
        <v>7188.4578125487023</v>
      </c>
    </row>
    <row r="14605" spans="1:8" x14ac:dyDescent="0.2">
      <c r="A14605">
        <v>2010</v>
      </c>
      <c r="B14605" t="s">
        <v>53</v>
      </c>
      <c r="C14605" t="s">
        <v>15</v>
      </c>
      <c r="D14605">
        <v>4074</v>
      </c>
      <c r="E14605">
        <v>564397</v>
      </c>
      <c r="F14605" cm="1">
        <f t="array" ref="F14605">_xlfn.XLOOKUP(A14605&amp;C14605, $L$3:$L$410&amp;$M$3:$M$410,$O$3:$O$410, "kamiyama")</f>
        <v>1.1727851717939928</v>
      </c>
      <c r="G14605">
        <f t="shared" si="464"/>
        <v>6207</v>
      </c>
      <c r="H14605" s="2">
        <f t="shared" si="463"/>
        <v>7279.4775613253132</v>
      </c>
    </row>
    <row r="14606" spans="1:8" x14ac:dyDescent="0.2">
      <c r="A14606">
        <v>2011</v>
      </c>
      <c r="B14606" t="s">
        <v>53</v>
      </c>
      <c r="C14606" t="s">
        <v>15</v>
      </c>
      <c r="D14606">
        <v>5077</v>
      </c>
      <c r="E14606">
        <v>591312</v>
      </c>
      <c r="F14606" cm="1">
        <f t="array" ref="F14606">_xlfn.XLOOKUP(A14606&amp;C14606, $L$3:$L$410&amp;$M$3:$M$410,$O$3:$O$410, "kamiyama")</f>
        <v>1.2287130255898762</v>
      </c>
      <c r="G14606">
        <f t="shared" si="464"/>
        <v>6207</v>
      </c>
      <c r="H14606" s="2">
        <f t="shared" si="463"/>
        <v>7626.6217498363612</v>
      </c>
    </row>
    <row r="14607" spans="1:8" x14ac:dyDescent="0.2">
      <c r="A14607">
        <v>2012</v>
      </c>
      <c r="B14607" t="s">
        <v>53</v>
      </c>
      <c r="C14607" t="s">
        <v>15</v>
      </c>
      <c r="D14607">
        <v>3467</v>
      </c>
      <c r="E14607">
        <v>553046</v>
      </c>
      <c r="F14607" cm="1">
        <f t="array" ref="F14607">_xlfn.XLOOKUP(A14607&amp;C14607, $L$3:$L$410&amp;$M$3:$M$410,$O$3:$O$410, "kamiyama")</f>
        <v>1.1491984332304752</v>
      </c>
      <c r="G14607">
        <f t="shared" si="464"/>
        <v>6207</v>
      </c>
      <c r="H14607" s="2">
        <f t="shared" si="463"/>
        <v>7133.0746750615599</v>
      </c>
    </row>
    <row r="14608" spans="1:8" x14ac:dyDescent="0.2">
      <c r="A14608">
        <v>2013</v>
      </c>
      <c r="B14608" t="s">
        <v>53</v>
      </c>
      <c r="C14608" t="s">
        <v>15</v>
      </c>
      <c r="D14608">
        <v>2737</v>
      </c>
      <c r="E14608">
        <v>580142</v>
      </c>
      <c r="F14608" cm="1">
        <f t="array" ref="F14608">_xlfn.XLOOKUP(A14608&amp;C14608, $L$3:$L$410&amp;$M$3:$M$410,$O$3:$O$410, "kamiyama")</f>
        <v>1.2055023948300763</v>
      </c>
      <c r="G14608">
        <f t="shared" si="464"/>
        <v>6207</v>
      </c>
      <c r="H14608" s="2">
        <f t="shared" si="463"/>
        <v>7482.5533647102829</v>
      </c>
    </row>
    <row r="14609" spans="1:8" x14ac:dyDescent="0.2">
      <c r="A14609">
        <v>2014</v>
      </c>
      <c r="B14609" t="s">
        <v>53</v>
      </c>
      <c r="C14609" t="s">
        <v>15</v>
      </c>
      <c r="D14609">
        <v>4008</v>
      </c>
      <c r="E14609">
        <v>599050</v>
      </c>
      <c r="F14609" cm="1">
        <f t="array" ref="F14609">_xlfn.XLOOKUP(A14609&amp;C14609, $L$3:$L$410&amp;$M$3:$M$410,$O$3:$O$410, "kamiyama")</f>
        <v>1.2447921536847135</v>
      </c>
      <c r="G14609">
        <f t="shared" si="464"/>
        <v>6207</v>
      </c>
      <c r="H14609" s="2">
        <f t="shared" si="463"/>
        <v>7726.424897921017</v>
      </c>
    </row>
    <row r="14610" spans="1:8" x14ac:dyDescent="0.2">
      <c r="A14610">
        <v>2015</v>
      </c>
      <c r="B14610" t="s">
        <v>53</v>
      </c>
      <c r="C14610" t="s">
        <v>15</v>
      </c>
      <c r="D14610">
        <v>2833</v>
      </c>
      <c r="E14610">
        <v>572873</v>
      </c>
      <c r="F14610" cm="1">
        <f t="array" ref="F14610">_xlfn.XLOOKUP(A14610&amp;C14610, $L$3:$L$410&amp;$M$3:$M$410,$O$3:$O$410, "kamiyama")</f>
        <v>1.1903978223150371</v>
      </c>
      <c r="G14610">
        <f t="shared" si="464"/>
        <v>6207</v>
      </c>
      <c r="H14610" s="2">
        <f t="shared" si="463"/>
        <v>7388.7992831094352</v>
      </c>
    </row>
    <row r="14611" spans="1:8" x14ac:dyDescent="0.2">
      <c r="A14611">
        <v>2016</v>
      </c>
      <c r="B14611" t="s">
        <v>53</v>
      </c>
      <c r="C14611" t="s">
        <v>15</v>
      </c>
      <c r="D14611">
        <v>3773</v>
      </c>
      <c r="E14611">
        <v>610936</v>
      </c>
      <c r="F14611" cm="1">
        <f t="array" ref="F14611">_xlfn.XLOOKUP(A14611&amp;C14611, $L$3:$L$410&amp;$M$3:$M$410,$O$3:$O$410, "kamiyama")</f>
        <v>1.2694905921100479</v>
      </c>
      <c r="G14611">
        <f t="shared" si="464"/>
        <v>6207</v>
      </c>
      <c r="H14611" s="2">
        <f t="shared" si="463"/>
        <v>7879.7281052270673</v>
      </c>
    </row>
    <row r="14612" spans="1:8" x14ac:dyDescent="0.2">
      <c r="A14612">
        <v>2017</v>
      </c>
      <c r="B14612" t="s">
        <v>53</v>
      </c>
      <c r="C14612" t="s">
        <v>15</v>
      </c>
      <c r="D14612">
        <v>4623</v>
      </c>
      <c r="E14612">
        <v>601155</v>
      </c>
      <c r="F14612" cm="1">
        <f t="array" ref="F14612">_xlfn.XLOOKUP(A14612&amp;C14612, $L$3:$L$410&amp;$M$3:$M$410,$O$3:$O$410, "kamiyama")</f>
        <v>1.2491662251036375</v>
      </c>
      <c r="G14612">
        <f t="shared" si="464"/>
        <v>6207</v>
      </c>
      <c r="H14612" s="2">
        <f t="shared" si="463"/>
        <v>7753.5747592182779</v>
      </c>
    </row>
    <row r="14613" spans="1:8" x14ac:dyDescent="0.2">
      <c r="A14613">
        <v>2018</v>
      </c>
      <c r="B14613" t="s">
        <v>53</v>
      </c>
      <c r="C14613" t="s">
        <v>15</v>
      </c>
      <c r="D14613">
        <v>3494</v>
      </c>
      <c r="E14613">
        <v>579738</v>
      </c>
      <c r="F14613" cm="1">
        <f t="array" ref="F14613">_xlfn.XLOOKUP(A14613&amp;C14613, $L$3:$L$410&amp;$M$3:$M$410,$O$3:$O$410, "kamiyama")</f>
        <v>1.2046629055886295</v>
      </c>
      <c r="G14613">
        <f t="shared" si="464"/>
        <v>6207</v>
      </c>
      <c r="H14613" s="2">
        <f t="shared" si="463"/>
        <v>7477.3426549886235</v>
      </c>
    </row>
    <row r="14614" spans="1:8" x14ac:dyDescent="0.2">
      <c r="A14614">
        <v>2019</v>
      </c>
      <c r="B14614" t="s">
        <v>53</v>
      </c>
      <c r="C14614" t="s">
        <v>15</v>
      </c>
      <c r="D14614">
        <v>2675</v>
      </c>
      <c r="E14614">
        <v>596299</v>
      </c>
      <c r="F14614" cm="1">
        <f t="array" ref="F14614">_xlfn.XLOOKUP(A14614&amp;C14614, $L$3:$L$410&amp;$M$3:$M$410,$O$3:$O$410, "kamiyama")</f>
        <v>1.239075730656942</v>
      </c>
      <c r="G14614">
        <f t="shared" si="464"/>
        <v>6207</v>
      </c>
      <c r="H14614" s="2">
        <f t="shared" si="463"/>
        <v>7690.9430601876393</v>
      </c>
    </row>
    <row r="14615" spans="1:8" x14ac:dyDescent="0.2">
      <c r="A14615">
        <v>2020</v>
      </c>
      <c r="B14615" t="s">
        <v>53</v>
      </c>
      <c r="C14615" t="s">
        <v>15</v>
      </c>
      <c r="D14615">
        <v>2669</v>
      </c>
      <c r="E14615">
        <v>592551</v>
      </c>
      <c r="F14615" cm="1">
        <f t="array" ref="F14615">_xlfn.XLOOKUP(A14615&amp;C14615, $L$3:$L$410&amp;$M$3:$M$410,$O$3:$O$410, "kamiyama")</f>
        <v>1.2312875977932238</v>
      </c>
      <c r="G14615">
        <f t="shared" si="464"/>
        <v>6207</v>
      </c>
      <c r="H14615" s="2">
        <f t="shared" si="463"/>
        <v>7642.6021195025405</v>
      </c>
    </row>
    <row r="14616" spans="1:8" x14ac:dyDescent="0.2">
      <c r="A14616">
        <v>2021</v>
      </c>
      <c r="B14616" t="s">
        <v>53</v>
      </c>
      <c r="C14616" t="s">
        <v>15</v>
      </c>
      <c r="D14616">
        <v>4537</v>
      </c>
      <c r="E14616">
        <v>608235</v>
      </c>
      <c r="F14616" cm="1">
        <f t="array" ref="F14616">_xlfn.XLOOKUP(A14616&amp;C14616, $L$3:$L$410&amp;$M$3:$M$410,$O$3:$O$410, "kamiyama")</f>
        <v>1.2638780662656235</v>
      </c>
      <c r="G14616">
        <f t="shared" si="464"/>
        <v>6207</v>
      </c>
      <c r="H14616" s="2">
        <f t="shared" si="463"/>
        <v>7844.8911573107252</v>
      </c>
    </row>
    <row r="14617" spans="1:8" x14ac:dyDescent="0.2">
      <c r="A14617">
        <v>2022</v>
      </c>
      <c r="B14617" t="s">
        <v>53</v>
      </c>
      <c r="C14617" t="s">
        <v>15</v>
      </c>
      <c r="D14617">
        <v>3472</v>
      </c>
      <c r="E14617">
        <v>562066</v>
      </c>
      <c r="F14617" cm="1">
        <f t="array" ref="F14617">_xlfn.XLOOKUP(A14617&amp;C14617, $L$3:$L$410&amp;$M$3:$M$410,$O$3:$O$410, "kamiyama")</f>
        <v>1.1679414851063388</v>
      </c>
      <c r="G14617">
        <f t="shared" si="464"/>
        <v>6207</v>
      </c>
      <c r="H14617" s="2">
        <f t="shared" si="463"/>
        <v>7249.4127980550447</v>
      </c>
    </row>
    <row r="14618" spans="1:8" x14ac:dyDescent="0.2">
      <c r="A14618">
        <v>2023</v>
      </c>
      <c r="B14618" t="s">
        <v>53</v>
      </c>
      <c r="C14618" t="s">
        <v>15</v>
      </c>
      <c r="D14618">
        <v>2064</v>
      </c>
      <c r="E14618">
        <v>586998</v>
      </c>
      <c r="F14618" cm="1">
        <f t="array" ref="F14618">_xlfn.XLOOKUP(A14618&amp;C14618, $L$3:$L$410&amp;$M$3:$M$410,$O$3:$O$410, "kamiyama")</f>
        <v>1.2197487766106661</v>
      </c>
      <c r="G14618">
        <f t="shared" si="464"/>
        <v>6207</v>
      </c>
      <c r="H14618" s="2">
        <f t="shared" si="463"/>
        <v>7570.9806564224045</v>
      </c>
    </row>
    <row r="14619" spans="1:8" x14ac:dyDescent="0.2">
      <c r="A14619">
        <v>2000</v>
      </c>
      <c r="B14619" t="s">
        <v>53</v>
      </c>
      <c r="C14619" t="s">
        <v>16</v>
      </c>
      <c r="D14619">
        <v>644</v>
      </c>
      <c r="E14619">
        <v>118944</v>
      </c>
      <c r="F14619" cm="1">
        <f t="array" ref="F14619">_xlfn.XLOOKUP(A14619&amp;C14619, $L$3:$L$410&amp;$M$3:$M$410,$O$3:$O$410, "kamiyama")</f>
        <v>1</v>
      </c>
      <c r="G14619">
        <f t="shared" si="464"/>
        <v>644</v>
      </c>
      <c r="H14619" s="2">
        <f t="shared" si="463"/>
        <v>644</v>
      </c>
    </row>
    <row r="14620" spans="1:8" x14ac:dyDescent="0.2">
      <c r="A14620">
        <v>2001</v>
      </c>
      <c r="B14620" t="s">
        <v>53</v>
      </c>
      <c r="C14620" t="s">
        <v>16</v>
      </c>
      <c r="D14620">
        <v>644</v>
      </c>
      <c r="E14620">
        <v>96484</v>
      </c>
      <c r="F14620" cm="1">
        <f t="array" ref="F14620">_xlfn.XLOOKUP(A14620&amp;C14620, $L$3:$L$410&amp;$M$3:$M$410,$O$3:$O$410, "kamiyama")</f>
        <v>0.81117164379876239</v>
      </c>
      <c r="G14620">
        <f t="shared" si="464"/>
        <v>644</v>
      </c>
      <c r="H14620" s="2">
        <f t="shared" si="463"/>
        <v>522.39453860640299</v>
      </c>
    </row>
    <row r="14621" spans="1:8" x14ac:dyDescent="0.2">
      <c r="A14621">
        <v>2002</v>
      </c>
      <c r="B14621" t="s">
        <v>53</v>
      </c>
      <c r="C14621" t="s">
        <v>16</v>
      </c>
      <c r="D14621">
        <v>1466</v>
      </c>
      <c r="E14621">
        <v>94697</v>
      </c>
      <c r="F14621" cm="1">
        <f t="array" ref="F14621">_xlfn.XLOOKUP(A14621&amp;C14621, $L$3:$L$410&amp;$M$3:$M$410,$O$3:$O$410, "kamiyama")</f>
        <v>0.7961477670164111</v>
      </c>
      <c r="G14621">
        <f t="shared" si="464"/>
        <v>644</v>
      </c>
      <c r="H14621" s="2">
        <f t="shared" si="463"/>
        <v>512.71916195856875</v>
      </c>
    </row>
    <row r="14622" spans="1:8" x14ac:dyDescent="0.2">
      <c r="A14622">
        <v>2003</v>
      </c>
      <c r="B14622" t="s">
        <v>53</v>
      </c>
      <c r="C14622" t="s">
        <v>16</v>
      </c>
      <c r="D14622">
        <v>1326</v>
      </c>
      <c r="E14622">
        <v>87796</v>
      </c>
      <c r="F14622" cm="1">
        <f t="array" ref="F14622">_xlfn.XLOOKUP(A14622&amp;C14622, $L$3:$L$410&amp;$M$3:$M$410,$O$3:$O$410, "kamiyama")</f>
        <v>0.73812886736615546</v>
      </c>
      <c r="G14622">
        <f t="shared" si="464"/>
        <v>644</v>
      </c>
      <c r="H14622" s="2">
        <f t="shared" si="463"/>
        <v>475.35499058380412</v>
      </c>
    </row>
    <row r="14623" spans="1:8" x14ac:dyDescent="0.2">
      <c r="A14623">
        <v>2004</v>
      </c>
      <c r="B14623" t="s">
        <v>53</v>
      </c>
      <c r="C14623" t="s">
        <v>16</v>
      </c>
      <c r="D14623">
        <v>2497</v>
      </c>
      <c r="E14623">
        <v>94575</v>
      </c>
      <c r="F14623" cm="1">
        <f t="array" ref="F14623">_xlfn.XLOOKUP(A14623&amp;C14623, $L$3:$L$410&amp;$M$3:$M$410,$O$3:$O$410, "kamiyama")</f>
        <v>0.79512207425343018</v>
      </c>
      <c r="G14623">
        <f t="shared" si="464"/>
        <v>644</v>
      </c>
      <c r="H14623" s="2">
        <f t="shared" si="463"/>
        <v>512.05861581920908</v>
      </c>
    </row>
    <row r="14624" spans="1:8" x14ac:dyDescent="0.2">
      <c r="A14624">
        <v>2005</v>
      </c>
      <c r="B14624" t="s">
        <v>53</v>
      </c>
      <c r="C14624" t="s">
        <v>16</v>
      </c>
      <c r="D14624">
        <v>1190</v>
      </c>
      <c r="E14624">
        <v>87265</v>
      </c>
      <c r="F14624" cm="1">
        <f t="array" ref="F14624">_xlfn.XLOOKUP(A14624&amp;C14624, $L$3:$L$410&amp;$M$3:$M$410,$O$3:$O$410, "kamiyama")</f>
        <v>0.73366458165186976</v>
      </c>
      <c r="G14624">
        <f t="shared" si="464"/>
        <v>644</v>
      </c>
      <c r="H14624" s="2">
        <f t="shared" si="463"/>
        <v>472.47999058380412</v>
      </c>
    </row>
    <row r="14625" spans="1:8" x14ac:dyDescent="0.2">
      <c r="A14625">
        <v>2006</v>
      </c>
      <c r="B14625" t="s">
        <v>53</v>
      </c>
      <c r="C14625" t="s">
        <v>16</v>
      </c>
      <c r="D14625">
        <v>854</v>
      </c>
      <c r="E14625">
        <v>92130</v>
      </c>
      <c r="F14625" cm="1">
        <f t="array" ref="F14625">_xlfn.XLOOKUP(A14625&amp;C14625, $L$3:$L$410&amp;$M$3:$M$410,$O$3:$O$410, "kamiyama")</f>
        <v>0.7745661824051655</v>
      </c>
      <c r="G14625">
        <f t="shared" si="464"/>
        <v>644</v>
      </c>
      <c r="H14625" s="2">
        <f t="shared" si="463"/>
        <v>498.82062146892656</v>
      </c>
    </row>
    <row r="14626" spans="1:8" x14ac:dyDescent="0.2">
      <c r="A14626">
        <v>2007</v>
      </c>
      <c r="B14626" t="s">
        <v>53</v>
      </c>
      <c r="C14626" t="s">
        <v>16</v>
      </c>
      <c r="D14626">
        <v>1698</v>
      </c>
      <c r="E14626">
        <v>85862</v>
      </c>
      <c r="F14626" cm="1">
        <f t="array" ref="F14626">_xlfn.XLOOKUP(A14626&amp;C14626, $L$3:$L$410&amp;$M$3:$M$410,$O$3:$O$410, "kamiyama")</f>
        <v>0.72186911487758942</v>
      </c>
      <c r="G14626">
        <f t="shared" si="464"/>
        <v>644</v>
      </c>
      <c r="H14626" s="2">
        <f t="shared" si="463"/>
        <v>464.88370998116761</v>
      </c>
    </row>
    <row r="14627" spans="1:8" x14ac:dyDescent="0.2">
      <c r="A14627">
        <v>2008</v>
      </c>
      <c r="B14627" t="s">
        <v>53</v>
      </c>
      <c r="C14627" t="s">
        <v>16</v>
      </c>
      <c r="D14627">
        <v>1960</v>
      </c>
      <c r="E14627">
        <v>76317</v>
      </c>
      <c r="F14627" cm="1">
        <f t="array" ref="F14627">_xlfn.XLOOKUP(A14627&amp;C14627, $L$3:$L$410&amp;$M$3:$M$410,$O$3:$O$410, "kamiyama")</f>
        <v>0.64162126715092815</v>
      </c>
      <c r="G14627">
        <f t="shared" si="464"/>
        <v>644</v>
      </c>
      <c r="H14627" s="2">
        <f t="shared" si="463"/>
        <v>413.20409604519773</v>
      </c>
    </row>
    <row r="14628" spans="1:8" x14ac:dyDescent="0.2">
      <c r="A14628">
        <v>2009</v>
      </c>
      <c r="B14628" t="s">
        <v>53</v>
      </c>
      <c r="C14628" t="s">
        <v>16</v>
      </c>
      <c r="D14628">
        <v>961</v>
      </c>
      <c r="E14628">
        <v>71000</v>
      </c>
      <c r="F14628" cm="1">
        <f t="array" ref="F14628">_xlfn.XLOOKUP(A14628&amp;C14628, $L$3:$L$410&amp;$M$3:$M$410,$O$3:$O$410, "kamiyama")</f>
        <v>0.59691955878396552</v>
      </c>
      <c r="G14628">
        <f t="shared" si="464"/>
        <v>644</v>
      </c>
      <c r="H14628" s="2">
        <f t="shared" si="463"/>
        <v>384.4161958568738</v>
      </c>
    </row>
    <row r="14629" spans="1:8" x14ac:dyDescent="0.2">
      <c r="A14629">
        <v>2010</v>
      </c>
      <c r="B14629" t="s">
        <v>53</v>
      </c>
      <c r="C14629" t="s">
        <v>16</v>
      </c>
      <c r="D14629">
        <v>1310</v>
      </c>
      <c r="E14629">
        <v>78786</v>
      </c>
      <c r="F14629" cm="1">
        <f t="array" ref="F14629">_xlfn.XLOOKUP(A14629&amp;C14629, $L$3:$L$410&amp;$M$3:$M$410,$O$3:$O$410, "kamiyama")</f>
        <v>0.66237893462469732</v>
      </c>
      <c r="G14629">
        <f t="shared" si="464"/>
        <v>644</v>
      </c>
      <c r="H14629" s="2">
        <f t="shared" si="463"/>
        <v>426.57203389830505</v>
      </c>
    </row>
    <row r="14630" spans="1:8" x14ac:dyDescent="0.2">
      <c r="A14630">
        <v>2011</v>
      </c>
      <c r="B14630" t="s">
        <v>53</v>
      </c>
      <c r="C14630" t="s">
        <v>16</v>
      </c>
      <c r="D14630">
        <v>757</v>
      </c>
      <c r="E14630">
        <v>70507</v>
      </c>
      <c r="F14630" cm="1">
        <f t="array" ref="F14630">_xlfn.XLOOKUP(A14630&amp;C14630, $L$3:$L$410&amp;$M$3:$M$410,$O$3:$O$410, "kamiyama")</f>
        <v>0.59277475114339517</v>
      </c>
      <c r="G14630">
        <f t="shared" si="464"/>
        <v>644</v>
      </c>
      <c r="H14630" s="2">
        <f t="shared" si="463"/>
        <v>381.74693973634652</v>
      </c>
    </row>
    <row r="14631" spans="1:8" x14ac:dyDescent="0.2">
      <c r="A14631">
        <v>2012</v>
      </c>
      <c r="B14631" t="s">
        <v>53</v>
      </c>
      <c r="C14631" t="s">
        <v>16</v>
      </c>
      <c r="D14631">
        <v>1353</v>
      </c>
      <c r="E14631">
        <v>72362</v>
      </c>
      <c r="F14631" cm="1">
        <f t="array" ref="F14631">_xlfn.XLOOKUP(A14631&amp;C14631, $L$3:$L$410&amp;$M$3:$M$410,$O$3:$O$410, "kamiyama")</f>
        <v>0.60837032553134252</v>
      </c>
      <c r="G14631">
        <f t="shared" si="464"/>
        <v>644</v>
      </c>
      <c r="H14631" s="2">
        <f t="shared" si="463"/>
        <v>391.79048964218458</v>
      </c>
    </row>
    <row r="14632" spans="1:8" x14ac:dyDescent="0.2">
      <c r="A14632">
        <v>2013</v>
      </c>
      <c r="B14632" t="s">
        <v>53</v>
      </c>
      <c r="C14632" t="s">
        <v>16</v>
      </c>
      <c r="D14632">
        <v>427</v>
      </c>
      <c r="E14632">
        <v>75624</v>
      </c>
      <c r="F14632" cm="1">
        <f t="array" ref="F14632">_xlfn.XLOOKUP(A14632&amp;C14632, $L$3:$L$410&amp;$M$3:$M$410,$O$3:$O$410, "kamiyama")</f>
        <v>0.63579499596448752</v>
      </c>
      <c r="G14632">
        <f t="shared" si="464"/>
        <v>644</v>
      </c>
      <c r="H14632" s="2">
        <f t="shared" si="463"/>
        <v>409.45197740112997</v>
      </c>
    </row>
    <row r="14633" spans="1:8" x14ac:dyDescent="0.2">
      <c r="A14633">
        <v>2014</v>
      </c>
      <c r="B14633" t="s">
        <v>53</v>
      </c>
      <c r="C14633" t="s">
        <v>16</v>
      </c>
      <c r="D14633">
        <v>1427</v>
      </c>
      <c r="E14633">
        <v>73761</v>
      </c>
      <c r="F14633" cm="1">
        <f t="array" ref="F14633">_xlfn.XLOOKUP(A14633&amp;C14633, $L$3:$L$410&amp;$M$3:$M$410,$O$3:$O$410, "kamiyama")</f>
        <v>0.62013216303470542</v>
      </c>
      <c r="G14633">
        <f t="shared" si="464"/>
        <v>644</v>
      </c>
      <c r="H14633" s="2">
        <f t="shared" si="463"/>
        <v>399.36511299435028</v>
      </c>
    </row>
    <row r="14634" spans="1:8" x14ac:dyDescent="0.2">
      <c r="A14634">
        <v>2015</v>
      </c>
      <c r="B14634" t="s">
        <v>53</v>
      </c>
      <c r="C14634" t="s">
        <v>16</v>
      </c>
      <c r="D14634">
        <v>623</v>
      </c>
      <c r="E14634">
        <v>66333</v>
      </c>
      <c r="F14634" cm="1">
        <f t="array" ref="F14634">_xlfn.XLOOKUP(A14634&amp;C14634, $L$3:$L$410&amp;$M$3:$M$410,$O$3:$O$410, "kamiyama")</f>
        <v>0.55768260694108152</v>
      </c>
      <c r="G14634">
        <f t="shared" si="464"/>
        <v>644</v>
      </c>
      <c r="H14634" s="2">
        <f t="shared" si="463"/>
        <v>359.14759887005647</v>
      </c>
    </row>
    <row r="14635" spans="1:8" x14ac:dyDescent="0.2">
      <c r="A14635">
        <v>2016</v>
      </c>
      <c r="B14635" t="s">
        <v>53</v>
      </c>
      <c r="C14635" t="s">
        <v>16</v>
      </c>
      <c r="D14635">
        <v>522</v>
      </c>
      <c r="E14635">
        <v>70402</v>
      </c>
      <c r="F14635" cm="1">
        <f t="array" ref="F14635">_xlfn.XLOOKUP(A14635&amp;C14635, $L$3:$L$410&amp;$M$3:$M$410,$O$3:$O$410, "kamiyama")</f>
        <v>0.59189198278181332</v>
      </c>
      <c r="G14635">
        <f t="shared" si="464"/>
        <v>644</v>
      </c>
      <c r="H14635" s="2">
        <f t="shared" si="463"/>
        <v>381.17843691148778</v>
      </c>
    </row>
    <row r="14636" spans="1:8" x14ac:dyDescent="0.2">
      <c r="A14636">
        <v>2017</v>
      </c>
      <c r="B14636" t="s">
        <v>53</v>
      </c>
      <c r="C14636" t="s">
        <v>16</v>
      </c>
      <c r="D14636">
        <v>930</v>
      </c>
      <c r="E14636">
        <v>73699</v>
      </c>
      <c r="F14636" cm="1">
        <f t="array" ref="F14636">_xlfn.XLOOKUP(A14636&amp;C14636, $L$3:$L$410&amp;$M$3:$M$410,$O$3:$O$410, "kamiyama")</f>
        <v>0.61961090933548557</v>
      </c>
      <c r="G14636">
        <f t="shared" si="464"/>
        <v>644</v>
      </c>
      <c r="H14636" s="2">
        <f t="shared" si="463"/>
        <v>399.02942561205271</v>
      </c>
    </row>
    <row r="14637" spans="1:8" x14ac:dyDescent="0.2">
      <c r="A14637">
        <v>2018</v>
      </c>
      <c r="B14637" t="s">
        <v>53</v>
      </c>
      <c r="C14637" t="s">
        <v>16</v>
      </c>
      <c r="D14637">
        <v>565</v>
      </c>
      <c r="E14637">
        <v>64922</v>
      </c>
      <c r="F14637" cm="1">
        <f t="array" ref="F14637">_xlfn.XLOOKUP(A14637&amp;C14637, $L$3:$L$410&amp;$M$3:$M$410,$O$3:$O$410, "kamiyama")</f>
        <v>0.54581988162496642</v>
      </c>
      <c r="G14637">
        <f t="shared" si="464"/>
        <v>644</v>
      </c>
      <c r="H14637" s="2">
        <f t="shared" si="463"/>
        <v>351.5080037664784</v>
      </c>
    </row>
    <row r="14638" spans="1:8" x14ac:dyDescent="0.2">
      <c r="A14638">
        <v>2019</v>
      </c>
      <c r="B14638" t="s">
        <v>53</v>
      </c>
      <c r="C14638" t="s">
        <v>16</v>
      </c>
      <c r="D14638">
        <v>509</v>
      </c>
      <c r="E14638">
        <v>67375</v>
      </c>
      <c r="F14638" cm="1">
        <f t="array" ref="F14638">_xlfn.XLOOKUP(A14638&amp;C14638, $L$3:$L$410&amp;$M$3:$M$410,$O$3:$O$410, "kamiyama")</f>
        <v>0.56644303201506596</v>
      </c>
      <c r="G14638">
        <f t="shared" si="464"/>
        <v>644</v>
      </c>
      <c r="H14638" s="2">
        <f t="shared" si="463"/>
        <v>364.78931261770248</v>
      </c>
    </row>
    <row r="14639" spans="1:8" x14ac:dyDescent="0.2">
      <c r="A14639">
        <v>2020</v>
      </c>
      <c r="B14639" t="s">
        <v>53</v>
      </c>
      <c r="C14639" t="s">
        <v>16</v>
      </c>
      <c r="D14639">
        <v>1585</v>
      </c>
      <c r="E14639">
        <v>76158</v>
      </c>
      <c r="F14639" cm="1">
        <f t="array" ref="F14639">_xlfn.XLOOKUP(A14639&amp;C14639, $L$3:$L$410&amp;$M$3:$M$410,$O$3:$O$410, "kamiyama")</f>
        <v>0.64028450363196121</v>
      </c>
      <c r="G14639">
        <f t="shared" si="464"/>
        <v>644</v>
      </c>
      <c r="H14639" s="2">
        <f t="shared" si="463"/>
        <v>412.34322033898303</v>
      </c>
    </row>
    <row r="14640" spans="1:8" x14ac:dyDescent="0.2">
      <c r="A14640">
        <v>2021</v>
      </c>
      <c r="B14640" t="s">
        <v>53</v>
      </c>
      <c r="C14640" t="s">
        <v>16</v>
      </c>
      <c r="D14640">
        <v>947</v>
      </c>
      <c r="E14640">
        <v>70584</v>
      </c>
      <c r="F14640" cm="1">
        <f t="array" ref="F14640">_xlfn.XLOOKUP(A14640&amp;C14640, $L$3:$L$410&amp;$M$3:$M$410,$O$3:$O$410, "kamiyama")</f>
        <v>0.59342211460855532</v>
      </c>
      <c r="G14640">
        <f t="shared" si="464"/>
        <v>644</v>
      </c>
      <c r="H14640" s="2">
        <f t="shared" si="463"/>
        <v>382.16384180790965</v>
      </c>
    </row>
    <row r="14641" spans="1:8" x14ac:dyDescent="0.2">
      <c r="A14641">
        <v>2022</v>
      </c>
      <c r="B14641" t="s">
        <v>53</v>
      </c>
      <c r="C14641" t="s">
        <v>16</v>
      </c>
      <c r="D14641">
        <v>1134</v>
      </c>
      <c r="E14641">
        <v>66101</v>
      </c>
      <c r="F14641" cm="1">
        <f t="array" ref="F14641">_xlfn.XLOOKUP(A14641&amp;C14641, $L$3:$L$410&amp;$M$3:$M$410,$O$3:$O$410, "kamiyama")</f>
        <v>0.55573210922787197</v>
      </c>
      <c r="G14641">
        <f t="shared" si="464"/>
        <v>644</v>
      </c>
      <c r="H14641" s="2">
        <f t="shared" si="463"/>
        <v>357.89147834274956</v>
      </c>
    </row>
    <row r="14642" spans="1:8" x14ac:dyDescent="0.2">
      <c r="A14642">
        <v>2023</v>
      </c>
      <c r="B14642" t="s">
        <v>53</v>
      </c>
      <c r="C14642" t="s">
        <v>16</v>
      </c>
      <c r="D14642">
        <v>404</v>
      </c>
      <c r="E14642">
        <v>65221</v>
      </c>
      <c r="F14642" cm="1">
        <f t="array" ref="F14642">_xlfn.XLOOKUP(A14642&amp;C14642, $L$3:$L$410&amp;$M$3:$M$410,$O$3:$O$410, "kamiyama")</f>
        <v>0.54833366962604246</v>
      </c>
      <c r="G14642">
        <f t="shared" si="464"/>
        <v>644</v>
      </c>
      <c r="H14642" s="2">
        <f t="shared" si="463"/>
        <v>353.12688323917132</v>
      </c>
    </row>
    <row r="14643" spans="1:8" x14ac:dyDescent="0.2">
      <c r="A14643">
        <v>2000</v>
      </c>
      <c r="B14643" t="s">
        <v>53</v>
      </c>
      <c r="C14643" t="s">
        <v>17</v>
      </c>
      <c r="D14643">
        <v>299</v>
      </c>
      <c r="E14643">
        <v>155623</v>
      </c>
      <c r="F14643" cm="1">
        <f t="array" ref="F14643">_xlfn.XLOOKUP(A14643&amp;C14643, $L$3:$L$410&amp;$M$3:$M$410,$O$3:$O$410, "kamiyama")</f>
        <v>1</v>
      </c>
      <c r="G14643">
        <f t="shared" si="464"/>
        <v>299</v>
      </c>
      <c r="H14643" s="2">
        <f t="shared" si="463"/>
        <v>299</v>
      </c>
    </row>
    <row r="14644" spans="1:8" x14ac:dyDescent="0.2">
      <c r="A14644">
        <v>2001</v>
      </c>
      <c r="B14644" t="s">
        <v>53</v>
      </c>
      <c r="C14644" t="s">
        <v>17</v>
      </c>
      <c r="D14644">
        <v>299</v>
      </c>
      <c r="E14644">
        <v>130332</v>
      </c>
      <c r="F14644" cm="1">
        <f t="array" ref="F14644">_xlfn.XLOOKUP(A14644&amp;C14644, $L$3:$L$410&amp;$M$3:$M$410,$O$3:$O$410, "kamiyama")</f>
        <v>0.83748546166055149</v>
      </c>
      <c r="G14644">
        <f t="shared" si="464"/>
        <v>299</v>
      </c>
      <c r="H14644" s="2">
        <f t="shared" si="463"/>
        <v>250.4081530365049</v>
      </c>
    </row>
    <row r="14645" spans="1:8" x14ac:dyDescent="0.2">
      <c r="A14645">
        <v>2002</v>
      </c>
      <c r="B14645" t="s">
        <v>53</v>
      </c>
      <c r="C14645" t="s">
        <v>17</v>
      </c>
      <c r="D14645">
        <v>165</v>
      </c>
      <c r="E14645">
        <v>165468</v>
      </c>
      <c r="F14645" cm="1">
        <f t="array" ref="F14645">_xlfn.XLOOKUP(A14645&amp;C14645, $L$3:$L$410&amp;$M$3:$M$410,$O$3:$O$410, "kamiyama")</f>
        <v>1.0632618571804939</v>
      </c>
      <c r="G14645">
        <f t="shared" si="464"/>
        <v>299</v>
      </c>
      <c r="H14645" s="2">
        <f t="shared" si="463"/>
        <v>317.91529529696771</v>
      </c>
    </row>
    <row r="14646" spans="1:8" x14ac:dyDescent="0.2">
      <c r="A14646">
        <v>2003</v>
      </c>
      <c r="B14646" t="s">
        <v>53</v>
      </c>
      <c r="C14646" t="s">
        <v>17</v>
      </c>
      <c r="D14646">
        <v>602</v>
      </c>
      <c r="E14646">
        <v>129567</v>
      </c>
      <c r="F14646" cm="1">
        <f t="array" ref="F14646">_xlfn.XLOOKUP(A14646&amp;C14646, $L$3:$L$410&amp;$M$3:$M$410,$O$3:$O$410, "kamiyama")</f>
        <v>0.8325697358359625</v>
      </c>
      <c r="G14646">
        <f t="shared" si="464"/>
        <v>299</v>
      </c>
      <c r="H14646" s="2">
        <f t="shared" si="463"/>
        <v>248.93835101495279</v>
      </c>
    </row>
    <row r="14647" spans="1:8" x14ac:dyDescent="0.2">
      <c r="A14647">
        <v>2004</v>
      </c>
      <c r="B14647" t="s">
        <v>53</v>
      </c>
      <c r="C14647" t="s">
        <v>17</v>
      </c>
      <c r="D14647">
        <v>132</v>
      </c>
      <c r="E14647">
        <v>150746</v>
      </c>
      <c r="F14647" cm="1">
        <f t="array" ref="F14647">_xlfn.XLOOKUP(A14647&amp;C14647, $L$3:$L$410&amp;$M$3:$M$410,$O$3:$O$410, "kamiyama")</f>
        <v>0.96866144464507176</v>
      </c>
      <c r="G14647">
        <f t="shared" si="464"/>
        <v>299</v>
      </c>
      <c r="H14647" s="2">
        <f t="shared" si="463"/>
        <v>289.62977194887645</v>
      </c>
    </row>
    <row r="14648" spans="1:8" x14ac:dyDescent="0.2">
      <c r="A14648">
        <v>2005</v>
      </c>
      <c r="B14648" t="s">
        <v>53</v>
      </c>
      <c r="C14648" t="s">
        <v>17</v>
      </c>
      <c r="D14648">
        <v>683</v>
      </c>
      <c r="E14648">
        <v>172053</v>
      </c>
      <c r="F14648" cm="1">
        <f t="array" ref="F14648">_xlfn.XLOOKUP(A14648&amp;C14648, $L$3:$L$410&amp;$M$3:$M$410,$O$3:$O$410, "kamiyama")</f>
        <v>1.1055756539843082</v>
      </c>
      <c r="G14648">
        <f t="shared" si="464"/>
        <v>299</v>
      </c>
      <c r="H14648" s="2">
        <f t="shared" si="463"/>
        <v>330.56712054130816</v>
      </c>
    </row>
    <row r="14649" spans="1:8" x14ac:dyDescent="0.2">
      <c r="A14649">
        <v>2006</v>
      </c>
      <c r="B14649" t="s">
        <v>53</v>
      </c>
      <c r="C14649" t="s">
        <v>17</v>
      </c>
      <c r="D14649">
        <v>875</v>
      </c>
      <c r="E14649">
        <v>191802</v>
      </c>
      <c r="F14649" cm="1">
        <f t="array" ref="F14649">_xlfn.XLOOKUP(A14649&amp;C14649, $L$3:$L$410&amp;$M$3:$M$410,$O$3:$O$410, "kamiyama")</f>
        <v>1.2324784896834016</v>
      </c>
      <c r="G14649">
        <f t="shared" si="464"/>
        <v>299</v>
      </c>
      <c r="H14649" s="2">
        <f t="shared" si="463"/>
        <v>368.51106841533709</v>
      </c>
    </row>
    <row r="14650" spans="1:8" x14ac:dyDescent="0.2">
      <c r="A14650">
        <v>2007</v>
      </c>
      <c r="B14650" t="s">
        <v>53</v>
      </c>
      <c r="C14650" t="s">
        <v>17</v>
      </c>
      <c r="D14650">
        <v>2118</v>
      </c>
      <c r="E14650">
        <v>186710</v>
      </c>
      <c r="F14650" cm="1">
        <f t="array" ref="F14650">_xlfn.XLOOKUP(A14650&amp;C14650, $L$3:$L$410&amp;$M$3:$M$410,$O$3:$O$410, "kamiyama")</f>
        <v>1.199758390469275</v>
      </c>
      <c r="G14650">
        <f t="shared" si="464"/>
        <v>299</v>
      </c>
      <c r="H14650" s="2">
        <f t="shared" si="463"/>
        <v>358.72775875031323</v>
      </c>
    </row>
    <row r="14651" spans="1:8" x14ac:dyDescent="0.2">
      <c r="A14651">
        <v>2008</v>
      </c>
      <c r="B14651" t="s">
        <v>53</v>
      </c>
      <c r="C14651" t="s">
        <v>17</v>
      </c>
      <c r="D14651">
        <v>1457</v>
      </c>
      <c r="E14651">
        <v>190187</v>
      </c>
      <c r="F14651" cm="1">
        <f t="array" ref="F14651">_xlfn.XLOOKUP(A14651&amp;C14651, $L$3:$L$410&amp;$M$3:$M$410,$O$3:$O$410, "kamiyama")</f>
        <v>1.2221008462759362</v>
      </c>
      <c r="G14651">
        <f t="shared" si="464"/>
        <v>299</v>
      </c>
      <c r="H14651" s="2">
        <f t="shared" si="463"/>
        <v>365.40815303650493</v>
      </c>
    </row>
    <row r="14652" spans="1:8" x14ac:dyDescent="0.2">
      <c r="A14652">
        <v>2009</v>
      </c>
      <c r="B14652" t="s">
        <v>53</v>
      </c>
      <c r="C14652" t="s">
        <v>17</v>
      </c>
      <c r="D14652">
        <v>1398</v>
      </c>
      <c r="E14652">
        <v>198805</v>
      </c>
      <c r="F14652" cm="1">
        <f t="array" ref="F14652">_xlfn.XLOOKUP(A14652&amp;C14652, $L$3:$L$410&amp;$M$3:$M$410,$O$3:$O$410, "kamiyama")</f>
        <v>1.2774782647809129</v>
      </c>
      <c r="G14652">
        <f t="shared" si="464"/>
        <v>299</v>
      </c>
      <c r="H14652" s="2">
        <f t="shared" si="463"/>
        <v>381.96600116949293</v>
      </c>
    </row>
    <row r="14653" spans="1:8" x14ac:dyDescent="0.2">
      <c r="A14653">
        <v>2010</v>
      </c>
      <c r="B14653" t="s">
        <v>53</v>
      </c>
      <c r="C14653" t="s">
        <v>17</v>
      </c>
      <c r="D14653">
        <v>1766</v>
      </c>
      <c r="E14653">
        <v>226158</v>
      </c>
      <c r="F14653" cm="1">
        <f t="array" ref="F14653">_xlfn.XLOOKUP(A14653&amp;C14653, $L$3:$L$410&amp;$M$3:$M$410,$O$3:$O$410, "kamiyama")</f>
        <v>1.4532427725978807</v>
      </c>
      <c r="G14653">
        <f t="shared" si="464"/>
        <v>299</v>
      </c>
      <c r="H14653" s="2">
        <f t="shared" si="463"/>
        <v>434.51958900676635</v>
      </c>
    </row>
    <row r="14654" spans="1:8" x14ac:dyDescent="0.2">
      <c r="A14654">
        <v>2011</v>
      </c>
      <c r="B14654" t="s">
        <v>53</v>
      </c>
      <c r="C14654" t="s">
        <v>17</v>
      </c>
      <c r="D14654">
        <v>1198</v>
      </c>
      <c r="E14654">
        <v>242519</v>
      </c>
      <c r="F14654" cm="1">
        <f t="array" ref="F14654">_xlfn.XLOOKUP(A14654&amp;C14654, $L$3:$L$410&amp;$M$3:$M$410,$O$3:$O$410, "kamiyama")</f>
        <v>1.5583750473901672</v>
      </c>
      <c r="G14654">
        <f t="shared" si="464"/>
        <v>299</v>
      </c>
      <c r="H14654" s="2">
        <f t="shared" si="463"/>
        <v>465.95413916965998</v>
      </c>
    </row>
    <row r="14655" spans="1:8" x14ac:dyDescent="0.2">
      <c r="A14655">
        <v>2012</v>
      </c>
      <c r="B14655" t="s">
        <v>53</v>
      </c>
      <c r="C14655" t="s">
        <v>17</v>
      </c>
      <c r="D14655">
        <v>1341</v>
      </c>
      <c r="E14655">
        <v>235296</v>
      </c>
      <c r="F14655" cm="1">
        <f t="array" ref="F14655">_xlfn.XLOOKUP(A14655&amp;C14655, $L$3:$L$410&amp;$M$3:$M$410,$O$3:$O$410, "kamiyama")</f>
        <v>1.5119615995064997</v>
      </c>
      <c r="G14655">
        <f t="shared" si="464"/>
        <v>299</v>
      </c>
      <c r="H14655" s="2">
        <f t="shared" si="463"/>
        <v>452.07651825244341</v>
      </c>
    </row>
    <row r="14656" spans="1:8" x14ac:dyDescent="0.2">
      <c r="A14656">
        <v>2013</v>
      </c>
      <c r="B14656" t="s">
        <v>53</v>
      </c>
      <c r="C14656" t="s">
        <v>17</v>
      </c>
      <c r="D14656">
        <v>2515</v>
      </c>
      <c r="E14656">
        <v>262724</v>
      </c>
      <c r="F14656" cm="1">
        <f t="array" ref="F14656">_xlfn.XLOOKUP(A14656&amp;C14656, $L$3:$L$410&amp;$M$3:$M$410,$O$3:$O$410, "kamiyama")</f>
        <v>1.6882080412278391</v>
      </c>
      <c r="G14656">
        <f t="shared" si="464"/>
        <v>299</v>
      </c>
      <c r="H14656" s="2">
        <f t="shared" si="463"/>
        <v>504.77420432712387</v>
      </c>
    </row>
    <row r="14657" spans="1:8" x14ac:dyDescent="0.2">
      <c r="A14657">
        <v>2014</v>
      </c>
      <c r="B14657" t="s">
        <v>53</v>
      </c>
      <c r="C14657" t="s">
        <v>17</v>
      </c>
      <c r="D14657">
        <v>1225</v>
      </c>
      <c r="E14657">
        <v>280877</v>
      </c>
      <c r="F14657" cm="1">
        <f t="array" ref="F14657">_xlfn.XLOOKUP(A14657&amp;C14657, $L$3:$L$410&amp;$M$3:$M$410,$O$3:$O$410, "kamiyama")</f>
        <v>1.8048553234419076</v>
      </c>
      <c r="G14657">
        <f t="shared" si="464"/>
        <v>299</v>
      </c>
      <c r="H14657" s="2">
        <f t="shared" si="463"/>
        <v>539.65174170913042</v>
      </c>
    </row>
    <row r="14658" spans="1:8" x14ac:dyDescent="0.2">
      <c r="A14658">
        <v>2015</v>
      </c>
      <c r="B14658" t="s">
        <v>53</v>
      </c>
      <c r="C14658" t="s">
        <v>17</v>
      </c>
      <c r="D14658">
        <v>1688</v>
      </c>
      <c r="E14658">
        <v>295417</v>
      </c>
      <c r="F14658" cm="1">
        <f t="array" ref="F14658">_xlfn.XLOOKUP(A14658&amp;C14658, $L$3:$L$410&amp;$M$3:$M$410,$O$3:$O$410, "kamiyama")</f>
        <v>1.898286243036055</v>
      </c>
      <c r="G14658">
        <f t="shared" si="464"/>
        <v>299</v>
      </c>
      <c r="H14658" s="2">
        <f t="shared" si="463"/>
        <v>567.58758666778044</v>
      </c>
    </row>
    <row r="14659" spans="1:8" x14ac:dyDescent="0.2">
      <c r="A14659">
        <v>2016</v>
      </c>
      <c r="B14659" t="s">
        <v>53</v>
      </c>
      <c r="C14659" t="s">
        <v>17</v>
      </c>
      <c r="D14659">
        <v>2270</v>
      </c>
      <c r="E14659">
        <v>289030</v>
      </c>
      <c r="F14659" cm="1">
        <f t="array" ref="F14659">_xlfn.XLOOKUP(A14659&amp;C14659, $L$3:$L$410&amp;$M$3:$M$410,$O$3:$O$410, "kamiyama")</f>
        <v>1.8572447517397814</v>
      </c>
      <c r="G14659">
        <f t="shared" si="464"/>
        <v>299</v>
      </c>
      <c r="H14659" s="2">
        <f t="shared" si="463"/>
        <v>555.31618077019459</v>
      </c>
    </row>
    <row r="14660" spans="1:8" x14ac:dyDescent="0.2">
      <c r="A14660">
        <v>2017</v>
      </c>
      <c r="B14660" t="s">
        <v>53</v>
      </c>
      <c r="C14660" t="s">
        <v>17</v>
      </c>
      <c r="D14660">
        <v>1702</v>
      </c>
      <c r="E14660">
        <v>291040</v>
      </c>
      <c r="F14660" cm="1">
        <f t="array" ref="F14660">_xlfn.XLOOKUP(A14660&amp;C14660, $L$3:$L$410&amp;$M$3:$M$410,$O$3:$O$410, "kamiyama")</f>
        <v>1.8701605803769366</v>
      </c>
      <c r="G14660">
        <f t="shared" si="464"/>
        <v>299</v>
      </c>
      <c r="H14660" s="2">
        <f t="shared" ref="H14660:H14723" si="465">F14660*G14660</f>
        <v>559.17801353270409</v>
      </c>
    </row>
    <row r="14661" spans="1:8" x14ac:dyDescent="0.2">
      <c r="A14661">
        <v>2018</v>
      </c>
      <c r="B14661" t="s">
        <v>53</v>
      </c>
      <c r="C14661" t="s">
        <v>17</v>
      </c>
      <c r="D14661">
        <v>3711</v>
      </c>
      <c r="E14661">
        <v>328939</v>
      </c>
      <c r="F14661" cm="1">
        <f t="array" ref="F14661">_xlfn.XLOOKUP(A14661&amp;C14661, $L$3:$L$410&amp;$M$3:$M$410,$O$3:$O$410, "kamiyama")</f>
        <v>2.1136914209339235</v>
      </c>
      <c r="G14661">
        <f t="shared" ref="G14661:G14724" si="466">IF((A14661=2000),D14661,G14660)</f>
        <v>299</v>
      </c>
      <c r="H14661" s="2">
        <f t="shared" si="465"/>
        <v>631.99373485924309</v>
      </c>
    </row>
    <row r="14662" spans="1:8" x14ac:dyDescent="0.2">
      <c r="A14662">
        <v>2019</v>
      </c>
      <c r="B14662" t="s">
        <v>53</v>
      </c>
      <c r="C14662" t="s">
        <v>17</v>
      </c>
      <c r="D14662">
        <v>2191</v>
      </c>
      <c r="E14662">
        <v>318606</v>
      </c>
      <c r="F14662" cm="1">
        <f t="array" ref="F14662">_xlfn.XLOOKUP(A14662&amp;C14662, $L$3:$L$410&amp;$M$3:$M$410,$O$3:$O$410, "kamiyama")</f>
        <v>2.0472937804823195</v>
      </c>
      <c r="G14662">
        <f t="shared" si="466"/>
        <v>299</v>
      </c>
      <c r="H14662" s="2">
        <f t="shared" si="465"/>
        <v>612.14084036421355</v>
      </c>
    </row>
    <row r="14663" spans="1:8" x14ac:dyDescent="0.2">
      <c r="A14663">
        <v>2020</v>
      </c>
      <c r="B14663" t="s">
        <v>53</v>
      </c>
      <c r="C14663" t="s">
        <v>17</v>
      </c>
      <c r="D14663">
        <v>3119</v>
      </c>
      <c r="E14663">
        <v>335660</v>
      </c>
      <c r="F14663" cm="1">
        <f t="array" ref="F14663">_xlfn.XLOOKUP(A14663&amp;C14663, $L$3:$L$410&amp;$M$3:$M$410,$O$3:$O$410, "kamiyama")</f>
        <v>2.1568791245509984</v>
      </c>
      <c r="G14663">
        <f t="shared" si="466"/>
        <v>299</v>
      </c>
      <c r="H14663" s="2">
        <f t="shared" si="465"/>
        <v>644.90685824074853</v>
      </c>
    </row>
    <row r="14664" spans="1:8" x14ac:dyDescent="0.2">
      <c r="A14664">
        <v>2021</v>
      </c>
      <c r="B14664" t="s">
        <v>53</v>
      </c>
      <c r="C14664" t="s">
        <v>17</v>
      </c>
      <c r="D14664">
        <v>1379</v>
      </c>
      <c r="E14664">
        <v>355142</v>
      </c>
      <c r="F14664" cm="1">
        <f t="array" ref="F14664">_xlfn.XLOOKUP(A14664&amp;C14664, $L$3:$L$410&amp;$M$3:$M$410,$O$3:$O$410, "kamiyama")</f>
        <v>2.282066275550529</v>
      </c>
      <c r="G14664">
        <f t="shared" si="466"/>
        <v>299</v>
      </c>
      <c r="H14664" s="2">
        <f t="shared" si="465"/>
        <v>682.33781638960818</v>
      </c>
    </row>
    <row r="14665" spans="1:8" x14ac:dyDescent="0.2">
      <c r="A14665">
        <v>2022</v>
      </c>
      <c r="B14665" t="s">
        <v>53</v>
      </c>
      <c r="C14665" t="s">
        <v>17</v>
      </c>
      <c r="D14665">
        <v>2153</v>
      </c>
      <c r="E14665">
        <v>366233</v>
      </c>
      <c r="F14665" cm="1">
        <f t="array" ref="F14665">_xlfn.XLOOKUP(A14665&amp;C14665, $L$3:$L$410&amp;$M$3:$M$410,$O$3:$O$410, "kamiyama")</f>
        <v>2.3533346613289807</v>
      </c>
      <c r="G14665">
        <f t="shared" si="466"/>
        <v>299</v>
      </c>
      <c r="H14665" s="2">
        <f t="shared" si="465"/>
        <v>703.64706373736522</v>
      </c>
    </row>
    <row r="14666" spans="1:8" x14ac:dyDescent="0.2">
      <c r="A14666">
        <v>2023</v>
      </c>
      <c r="B14666" t="s">
        <v>53</v>
      </c>
      <c r="C14666" t="s">
        <v>17</v>
      </c>
      <c r="D14666">
        <v>4180</v>
      </c>
      <c r="E14666">
        <v>357869</v>
      </c>
      <c r="F14666" cm="1">
        <f t="array" ref="F14666">_xlfn.XLOOKUP(A14666&amp;C14666, $L$3:$L$410&amp;$M$3:$M$410,$O$3:$O$410, "kamiyama")</f>
        <v>2.2995893923134756</v>
      </c>
      <c r="G14666">
        <f t="shared" si="466"/>
        <v>299</v>
      </c>
      <c r="H14666" s="2">
        <f t="shared" si="465"/>
        <v>687.57722830172918</v>
      </c>
    </row>
    <row r="14667" spans="1:8" x14ac:dyDescent="0.2">
      <c r="A14667">
        <v>2000</v>
      </c>
      <c r="B14667" t="s">
        <v>53</v>
      </c>
      <c r="C14667" t="s">
        <v>18</v>
      </c>
      <c r="D14667">
        <v>4848</v>
      </c>
      <c r="E14667">
        <v>1280996</v>
      </c>
      <c r="F14667" cm="1">
        <f t="array" ref="F14667">_xlfn.XLOOKUP(A14667&amp;C14667, $L$3:$L$410&amp;$M$3:$M$410,$O$3:$O$410, "kamiyama")</f>
        <v>1</v>
      </c>
      <c r="G14667">
        <f t="shared" si="466"/>
        <v>4848</v>
      </c>
      <c r="H14667" s="2">
        <f t="shared" si="465"/>
        <v>4848</v>
      </c>
    </row>
    <row r="14668" spans="1:8" x14ac:dyDescent="0.2">
      <c r="A14668">
        <v>2001</v>
      </c>
      <c r="B14668" t="s">
        <v>53</v>
      </c>
      <c r="C14668" t="s">
        <v>18</v>
      </c>
      <c r="D14668">
        <v>12394</v>
      </c>
      <c r="E14668">
        <v>1175744</v>
      </c>
      <c r="F14668" cm="1">
        <f t="array" ref="F14668">_xlfn.XLOOKUP(A14668&amp;C14668, $L$3:$L$410&amp;$M$3:$M$410,$O$3:$O$410, "kamiyama")</f>
        <v>0.91783580901111328</v>
      </c>
      <c r="G14668">
        <f t="shared" si="466"/>
        <v>4848</v>
      </c>
      <c r="H14668" s="2">
        <f t="shared" si="465"/>
        <v>4449.6680020858776</v>
      </c>
    </row>
    <row r="14669" spans="1:8" x14ac:dyDescent="0.2">
      <c r="A14669">
        <v>2002</v>
      </c>
      <c r="B14669" t="s">
        <v>53</v>
      </c>
      <c r="C14669" t="s">
        <v>18</v>
      </c>
      <c r="D14669">
        <v>2340</v>
      </c>
      <c r="E14669">
        <v>1343880</v>
      </c>
      <c r="F14669" cm="1">
        <f t="array" ref="F14669">_xlfn.XLOOKUP(A14669&amp;C14669, $L$3:$L$410&amp;$M$3:$M$410,$O$3:$O$410, "kamiyama")</f>
        <v>1.0490899269006304</v>
      </c>
      <c r="G14669">
        <f t="shared" si="466"/>
        <v>4848</v>
      </c>
      <c r="H14669" s="2">
        <f t="shared" si="465"/>
        <v>5085.9879656142566</v>
      </c>
    </row>
    <row r="14670" spans="1:8" x14ac:dyDescent="0.2">
      <c r="A14670">
        <v>2003</v>
      </c>
      <c r="B14670" t="s">
        <v>53</v>
      </c>
      <c r="C14670" t="s">
        <v>18</v>
      </c>
      <c r="D14670">
        <v>6099</v>
      </c>
      <c r="E14670">
        <v>1486254</v>
      </c>
      <c r="F14670" cm="1">
        <f t="array" ref="F14670">_xlfn.XLOOKUP(A14670&amp;C14670, $L$3:$L$410&amp;$M$3:$M$410,$O$3:$O$410, "kamiyama")</f>
        <v>1.1602331310948668</v>
      </c>
      <c r="G14670">
        <f t="shared" si="466"/>
        <v>4848</v>
      </c>
      <c r="H14670" s="2">
        <f t="shared" si="465"/>
        <v>5624.8102195479141</v>
      </c>
    </row>
    <row r="14671" spans="1:8" x14ac:dyDescent="0.2">
      <c r="A14671">
        <v>2004</v>
      </c>
      <c r="B14671" t="s">
        <v>53</v>
      </c>
      <c r="C14671" t="s">
        <v>18</v>
      </c>
      <c r="D14671">
        <v>7103</v>
      </c>
      <c r="E14671">
        <v>1477339</v>
      </c>
      <c r="F14671" cm="1">
        <f t="array" ref="F14671">_xlfn.XLOOKUP(A14671&amp;C14671, $L$3:$L$410&amp;$M$3:$M$410,$O$3:$O$410, "kamiyama")</f>
        <v>1.1532737026501254</v>
      </c>
      <c r="G14671">
        <f t="shared" si="466"/>
        <v>4848</v>
      </c>
      <c r="H14671" s="2">
        <f t="shared" si="465"/>
        <v>5591.0709104478083</v>
      </c>
    </row>
    <row r="14672" spans="1:8" x14ac:dyDescent="0.2">
      <c r="A14672">
        <v>2005</v>
      </c>
      <c r="B14672" t="s">
        <v>53</v>
      </c>
      <c r="C14672" t="s">
        <v>18</v>
      </c>
      <c r="D14672">
        <v>5618</v>
      </c>
      <c r="E14672">
        <v>1533924</v>
      </c>
      <c r="F14672" cm="1">
        <f t="array" ref="F14672">_xlfn.XLOOKUP(A14672&amp;C14672, $L$3:$L$410&amp;$M$3:$M$410,$O$3:$O$410, "kamiyama")</f>
        <v>1.1974463620495301</v>
      </c>
      <c r="G14672">
        <f t="shared" si="466"/>
        <v>4848</v>
      </c>
      <c r="H14672" s="2">
        <f t="shared" si="465"/>
        <v>5805.2199632161219</v>
      </c>
    </row>
    <row r="14673" spans="1:8" x14ac:dyDescent="0.2">
      <c r="A14673">
        <v>2006</v>
      </c>
      <c r="B14673" t="s">
        <v>53</v>
      </c>
      <c r="C14673" t="s">
        <v>18</v>
      </c>
      <c r="D14673">
        <v>7822</v>
      </c>
      <c r="E14673">
        <v>1621994</v>
      </c>
      <c r="F14673" cm="1">
        <f t="array" ref="F14673">_xlfn.XLOOKUP(A14673&amp;C14673, $L$3:$L$410&amp;$M$3:$M$410,$O$3:$O$410, "kamiyama")</f>
        <v>1.266197552529438</v>
      </c>
      <c r="G14673">
        <f t="shared" si="466"/>
        <v>4848</v>
      </c>
      <c r="H14673" s="2">
        <f t="shared" si="465"/>
        <v>6138.525734662715</v>
      </c>
    </row>
    <row r="14674" spans="1:8" x14ac:dyDescent="0.2">
      <c r="A14674">
        <v>2007</v>
      </c>
      <c r="B14674" t="s">
        <v>53</v>
      </c>
      <c r="C14674" t="s">
        <v>18</v>
      </c>
      <c r="D14674">
        <v>9073</v>
      </c>
      <c r="E14674">
        <v>1614110</v>
      </c>
      <c r="F14674" cm="1">
        <f t="array" ref="F14674">_xlfn.XLOOKUP(A14674&amp;C14674, $L$3:$L$410&amp;$M$3:$M$410,$O$3:$O$410, "kamiyama")</f>
        <v>1.2600429665666404</v>
      </c>
      <c r="G14674">
        <f t="shared" si="466"/>
        <v>4848</v>
      </c>
      <c r="H14674" s="2">
        <f t="shared" si="465"/>
        <v>6108.6883019150728</v>
      </c>
    </row>
    <row r="14675" spans="1:8" x14ac:dyDescent="0.2">
      <c r="A14675">
        <v>2008</v>
      </c>
      <c r="B14675" t="s">
        <v>53</v>
      </c>
      <c r="C14675" t="s">
        <v>18</v>
      </c>
      <c r="D14675">
        <v>7698</v>
      </c>
      <c r="E14675">
        <v>1726899</v>
      </c>
      <c r="F14675" cm="1">
        <f t="array" ref="F14675">_xlfn.XLOOKUP(A14675&amp;C14675, $L$3:$L$410&amp;$M$3:$M$410,$O$3:$O$410, "kamiyama")</f>
        <v>1.3480908605491353</v>
      </c>
      <c r="G14675">
        <f t="shared" si="466"/>
        <v>4848</v>
      </c>
      <c r="H14675" s="2">
        <f t="shared" si="465"/>
        <v>6535.544491942208</v>
      </c>
    </row>
    <row r="14676" spans="1:8" x14ac:dyDescent="0.2">
      <c r="A14676">
        <v>2009</v>
      </c>
      <c r="B14676" t="s">
        <v>53</v>
      </c>
      <c r="C14676" t="s">
        <v>18</v>
      </c>
      <c r="D14676">
        <v>5983</v>
      </c>
      <c r="E14676">
        <v>1726833</v>
      </c>
      <c r="F14676" cm="1">
        <f t="array" ref="F14676">_xlfn.XLOOKUP(A14676&amp;C14676, $L$3:$L$410&amp;$M$3:$M$410,$O$3:$O$410, "kamiyama")</f>
        <v>1.3480393381400098</v>
      </c>
      <c r="G14676">
        <f t="shared" si="466"/>
        <v>4848</v>
      </c>
      <c r="H14676" s="2">
        <f t="shared" si="465"/>
        <v>6535.2947113027676</v>
      </c>
    </row>
    <row r="14677" spans="1:8" x14ac:dyDescent="0.2">
      <c r="A14677">
        <v>2010</v>
      </c>
      <c r="B14677" t="s">
        <v>53</v>
      </c>
      <c r="C14677" t="s">
        <v>18</v>
      </c>
      <c r="D14677">
        <v>8358</v>
      </c>
      <c r="E14677">
        <v>1853539</v>
      </c>
      <c r="F14677" cm="1">
        <f t="array" ref="F14677">_xlfn.XLOOKUP(A14677&amp;C14677, $L$3:$L$410&amp;$M$3:$M$410,$O$3:$O$410, "kamiyama")</f>
        <v>1.4469514346649013</v>
      </c>
      <c r="G14677">
        <f t="shared" si="466"/>
        <v>4848</v>
      </c>
      <c r="H14677" s="2">
        <f t="shared" si="465"/>
        <v>7014.8205552554418</v>
      </c>
    </row>
    <row r="14678" spans="1:8" x14ac:dyDescent="0.2">
      <c r="A14678">
        <v>2011</v>
      </c>
      <c r="B14678" t="s">
        <v>53</v>
      </c>
      <c r="C14678" t="s">
        <v>18</v>
      </c>
      <c r="D14678">
        <v>6941</v>
      </c>
      <c r="E14678">
        <v>1908689</v>
      </c>
      <c r="F14678" cm="1">
        <f t="array" ref="F14678">_xlfn.XLOOKUP(A14678&amp;C14678, $L$3:$L$410&amp;$M$3:$M$410,$O$3:$O$410, "kamiyama")</f>
        <v>1.49000387198711</v>
      </c>
      <c r="G14678">
        <f t="shared" si="466"/>
        <v>4848</v>
      </c>
      <c r="H14678" s="2">
        <f t="shared" si="465"/>
        <v>7223.5387713935097</v>
      </c>
    </row>
    <row r="14679" spans="1:8" x14ac:dyDescent="0.2">
      <c r="A14679">
        <v>2012</v>
      </c>
      <c r="B14679" t="s">
        <v>53</v>
      </c>
      <c r="C14679" t="s">
        <v>18</v>
      </c>
      <c r="D14679">
        <v>7873</v>
      </c>
      <c r="E14679">
        <v>1921124</v>
      </c>
      <c r="F14679" cm="1">
        <f t="array" ref="F14679">_xlfn.XLOOKUP(A14679&amp;C14679, $L$3:$L$410&amp;$M$3:$M$410,$O$3:$O$410, "kamiyama")</f>
        <v>1.4997111622518728</v>
      </c>
      <c r="G14679">
        <f t="shared" si="466"/>
        <v>4848</v>
      </c>
      <c r="H14679" s="2">
        <f t="shared" si="465"/>
        <v>7270.5997145970796</v>
      </c>
    </row>
    <row r="14680" spans="1:8" x14ac:dyDescent="0.2">
      <c r="A14680">
        <v>2013</v>
      </c>
      <c r="B14680" t="s">
        <v>53</v>
      </c>
      <c r="C14680" t="s">
        <v>18</v>
      </c>
      <c r="D14680">
        <v>8376</v>
      </c>
      <c r="E14680">
        <v>1976789</v>
      </c>
      <c r="F14680" cm="1">
        <f t="array" ref="F14680">_xlfn.XLOOKUP(A14680&amp;C14680, $L$3:$L$410&amp;$M$3:$M$410,$O$3:$O$410, "kamiyama")</f>
        <v>1.543165630493772</v>
      </c>
      <c r="G14680">
        <f t="shared" si="466"/>
        <v>4848</v>
      </c>
      <c r="H14680" s="2">
        <f t="shared" si="465"/>
        <v>7481.2669766338067</v>
      </c>
    </row>
    <row r="14681" spans="1:8" x14ac:dyDescent="0.2">
      <c r="A14681">
        <v>2014</v>
      </c>
      <c r="B14681" t="s">
        <v>53</v>
      </c>
      <c r="C14681" t="s">
        <v>18</v>
      </c>
      <c r="D14681">
        <v>7292</v>
      </c>
      <c r="E14681">
        <v>1957368</v>
      </c>
      <c r="F14681" cm="1">
        <f t="array" ref="F14681">_xlfn.XLOOKUP(A14681&amp;C14681, $L$3:$L$410&amp;$M$3:$M$410,$O$3:$O$410, "kamiyama")</f>
        <v>1.5280047712873421</v>
      </c>
      <c r="G14681">
        <f t="shared" si="466"/>
        <v>4848</v>
      </c>
      <c r="H14681" s="2">
        <f t="shared" si="465"/>
        <v>7407.7671312010343</v>
      </c>
    </row>
    <row r="14682" spans="1:8" x14ac:dyDescent="0.2">
      <c r="A14682">
        <v>2015</v>
      </c>
      <c r="B14682" t="s">
        <v>53</v>
      </c>
      <c r="C14682" t="s">
        <v>18</v>
      </c>
      <c r="D14682">
        <v>6459</v>
      </c>
      <c r="E14682">
        <v>1975709</v>
      </c>
      <c r="F14682" cm="1">
        <f t="array" ref="F14682">_xlfn.XLOOKUP(A14682&amp;C14682, $L$3:$L$410&amp;$M$3:$M$410,$O$3:$O$410, "kamiyama")</f>
        <v>1.5423225365262656</v>
      </c>
      <c r="G14682">
        <f t="shared" si="466"/>
        <v>4848</v>
      </c>
      <c r="H14682" s="2">
        <f t="shared" si="465"/>
        <v>7477.1796570793358</v>
      </c>
    </row>
    <row r="14683" spans="1:8" x14ac:dyDescent="0.2">
      <c r="A14683">
        <v>2016</v>
      </c>
      <c r="B14683" t="s">
        <v>53</v>
      </c>
      <c r="C14683" t="s">
        <v>18</v>
      </c>
      <c r="D14683">
        <v>8777</v>
      </c>
      <c r="E14683">
        <v>2080417</v>
      </c>
      <c r="F14683" cm="1">
        <f t="array" ref="F14683">_xlfn.XLOOKUP(A14683&amp;C14683, $L$3:$L$410&amp;$M$3:$M$410,$O$3:$O$410, "kamiyama")</f>
        <v>1.6240620579611489</v>
      </c>
      <c r="G14683">
        <f t="shared" si="466"/>
        <v>4848</v>
      </c>
      <c r="H14683" s="2">
        <f t="shared" si="465"/>
        <v>7873.4528569956501</v>
      </c>
    </row>
    <row r="14684" spans="1:8" x14ac:dyDescent="0.2">
      <c r="A14684">
        <v>2017</v>
      </c>
      <c r="B14684" t="s">
        <v>53</v>
      </c>
      <c r="C14684" t="s">
        <v>18</v>
      </c>
      <c r="D14684">
        <v>7888</v>
      </c>
      <c r="E14684">
        <v>2111247</v>
      </c>
      <c r="F14684" cm="1">
        <f t="array" ref="F14684">_xlfn.XLOOKUP(A14684&amp;C14684, $L$3:$L$410&amp;$M$3:$M$410,$O$3:$O$410, "kamiyama")</f>
        <v>1.6481292681632105</v>
      </c>
      <c r="G14684">
        <f t="shared" si="466"/>
        <v>4848</v>
      </c>
      <c r="H14684" s="2">
        <f t="shared" si="465"/>
        <v>7990.1306920552443</v>
      </c>
    </row>
    <row r="14685" spans="1:8" x14ac:dyDescent="0.2">
      <c r="A14685">
        <v>2018</v>
      </c>
      <c r="B14685" t="s">
        <v>53</v>
      </c>
      <c r="C14685" t="s">
        <v>18</v>
      </c>
      <c r="D14685">
        <v>8523</v>
      </c>
      <c r="E14685">
        <v>2062912</v>
      </c>
      <c r="F14685" cm="1">
        <f t="array" ref="F14685">_xlfn.XLOOKUP(A14685&amp;C14685, $L$3:$L$410&amp;$M$3:$M$410,$O$3:$O$410, "kamiyama")</f>
        <v>1.6103969099044806</v>
      </c>
      <c r="G14685">
        <f t="shared" si="466"/>
        <v>4848</v>
      </c>
      <c r="H14685" s="2">
        <f t="shared" si="465"/>
        <v>7807.204219216922</v>
      </c>
    </row>
    <row r="14686" spans="1:8" x14ac:dyDescent="0.2">
      <c r="A14686">
        <v>2019</v>
      </c>
      <c r="B14686" t="s">
        <v>53</v>
      </c>
      <c r="C14686" t="s">
        <v>18</v>
      </c>
      <c r="D14686">
        <v>7582</v>
      </c>
      <c r="E14686">
        <v>2091717</v>
      </c>
      <c r="F14686" cm="1">
        <f t="array" ref="F14686">_xlfn.XLOOKUP(A14686&amp;C14686, $L$3:$L$410&amp;$M$3:$M$410,$O$3:$O$410, "kamiyama")</f>
        <v>1.6328833189174674</v>
      </c>
      <c r="G14686">
        <f t="shared" si="466"/>
        <v>4848</v>
      </c>
      <c r="H14686" s="2">
        <f t="shared" si="465"/>
        <v>7916.2183301118821</v>
      </c>
    </row>
    <row r="14687" spans="1:8" x14ac:dyDescent="0.2">
      <c r="A14687">
        <v>2020</v>
      </c>
      <c r="B14687" t="s">
        <v>53</v>
      </c>
      <c r="C14687" t="s">
        <v>18</v>
      </c>
      <c r="D14687">
        <v>6578</v>
      </c>
      <c r="E14687">
        <v>2169927</v>
      </c>
      <c r="F14687" cm="1">
        <f t="array" ref="F14687">_xlfn.XLOOKUP(A14687&amp;C14687, $L$3:$L$410&amp;$M$3:$M$410,$O$3:$O$410, "kamiyama")</f>
        <v>1.6939373737310655</v>
      </c>
      <c r="G14687">
        <f t="shared" si="466"/>
        <v>4848</v>
      </c>
      <c r="H14687" s="2">
        <f t="shared" si="465"/>
        <v>8212.2083878482044</v>
      </c>
    </row>
    <row r="14688" spans="1:8" x14ac:dyDescent="0.2">
      <c r="A14688">
        <v>2021</v>
      </c>
      <c r="B14688" t="s">
        <v>53</v>
      </c>
      <c r="C14688" t="s">
        <v>18</v>
      </c>
      <c r="D14688">
        <v>8131</v>
      </c>
      <c r="E14688">
        <v>2061527</v>
      </c>
      <c r="F14688" cm="1">
        <f t="array" ref="F14688">_xlfn.XLOOKUP(A14688&amp;C14688, $L$3:$L$410&amp;$M$3:$M$410,$O$3:$O$410, "kamiyama")</f>
        <v>1.6093157199554098</v>
      </c>
      <c r="G14688">
        <f t="shared" si="466"/>
        <v>4848</v>
      </c>
      <c r="H14688" s="2">
        <f t="shared" si="465"/>
        <v>7801.9626103438268</v>
      </c>
    </row>
    <row r="14689" spans="1:8" x14ac:dyDescent="0.2">
      <c r="A14689">
        <v>2022</v>
      </c>
      <c r="B14689" t="s">
        <v>53</v>
      </c>
      <c r="C14689" t="s">
        <v>18</v>
      </c>
      <c r="D14689">
        <v>7083</v>
      </c>
      <c r="E14689">
        <v>2080198</v>
      </c>
      <c r="F14689" cm="1">
        <f t="array" ref="F14689">_xlfn.XLOOKUP(A14689&amp;C14689, $L$3:$L$410&amp;$M$3:$M$410,$O$3:$O$410, "kamiyama")</f>
        <v>1.6238910972399601</v>
      </c>
      <c r="G14689">
        <f t="shared" si="466"/>
        <v>4848</v>
      </c>
      <c r="H14689" s="2">
        <f t="shared" si="465"/>
        <v>7872.6240394193264</v>
      </c>
    </row>
    <row r="14690" spans="1:8" x14ac:dyDescent="0.2">
      <c r="A14690">
        <v>2023</v>
      </c>
      <c r="B14690" t="s">
        <v>53</v>
      </c>
      <c r="C14690" t="s">
        <v>18</v>
      </c>
      <c r="D14690">
        <v>9700</v>
      </c>
      <c r="E14690">
        <v>2190701</v>
      </c>
      <c r="F14690" cm="1">
        <f t="array" ref="F14690">_xlfn.XLOOKUP(A14690&amp;C14690, $L$3:$L$410&amp;$M$3:$M$410,$O$3:$O$410, "kamiyama")</f>
        <v>1.7101544423245663</v>
      </c>
      <c r="G14690">
        <f t="shared" si="466"/>
        <v>4848</v>
      </c>
      <c r="H14690" s="2">
        <f t="shared" si="465"/>
        <v>8290.8287363894979</v>
      </c>
    </row>
    <row r="14691" spans="1:8" x14ac:dyDescent="0.2">
      <c r="A14691">
        <v>2000</v>
      </c>
      <c r="B14691" t="s">
        <v>54</v>
      </c>
      <c r="C14691" t="s">
        <v>2</v>
      </c>
      <c r="D14691">
        <v>1226</v>
      </c>
      <c r="E14691">
        <v>509634</v>
      </c>
      <c r="F14691" cm="1">
        <f t="array" ref="F14691">_xlfn.XLOOKUP(A14691&amp;C14691, $L$3:$L$410&amp;$M$3:$M$410,$O$3:$O$410, "kamiyama")</f>
        <v>1</v>
      </c>
      <c r="G14691">
        <f t="shared" si="466"/>
        <v>1226</v>
      </c>
      <c r="H14691" s="2">
        <f t="shared" si="465"/>
        <v>1226</v>
      </c>
    </row>
    <row r="14692" spans="1:8" x14ac:dyDescent="0.2">
      <c r="A14692">
        <v>2001</v>
      </c>
      <c r="B14692" t="s">
        <v>54</v>
      </c>
      <c r="C14692" t="s">
        <v>2</v>
      </c>
      <c r="D14692">
        <v>3390</v>
      </c>
      <c r="E14692">
        <v>630079</v>
      </c>
      <c r="F14692" cm="1">
        <f t="array" ref="F14692">_xlfn.XLOOKUP(A14692&amp;C14692, $L$3:$L$410&amp;$M$3:$M$410,$O$3:$O$410, "kamiyama")</f>
        <v>1.2363362726976614</v>
      </c>
      <c r="G14692">
        <f t="shared" si="466"/>
        <v>1226</v>
      </c>
      <c r="H14692" s="2">
        <f t="shared" si="465"/>
        <v>1515.7482703273329</v>
      </c>
    </row>
    <row r="14693" spans="1:8" x14ac:dyDescent="0.2">
      <c r="A14693">
        <v>2002</v>
      </c>
      <c r="B14693" t="s">
        <v>54</v>
      </c>
      <c r="C14693" t="s">
        <v>2</v>
      </c>
      <c r="D14693">
        <v>1502</v>
      </c>
      <c r="E14693">
        <v>671497</v>
      </c>
      <c r="F14693" cm="1">
        <f t="array" ref="F14693">_xlfn.XLOOKUP(A14693&amp;C14693, $L$3:$L$410&amp;$M$3:$M$410,$O$3:$O$410, "kamiyama")</f>
        <v>1.3176063606431283</v>
      </c>
      <c r="G14693">
        <f t="shared" si="466"/>
        <v>1226</v>
      </c>
      <c r="H14693" s="2">
        <f t="shared" si="465"/>
        <v>1615.3853981484754</v>
      </c>
    </row>
    <row r="14694" spans="1:8" x14ac:dyDescent="0.2">
      <c r="A14694">
        <v>2003</v>
      </c>
      <c r="B14694" t="s">
        <v>54</v>
      </c>
      <c r="C14694" t="s">
        <v>2</v>
      </c>
      <c r="D14694">
        <v>1385</v>
      </c>
      <c r="E14694">
        <v>759032</v>
      </c>
      <c r="F14694" cm="1">
        <f t="array" ref="F14694">_xlfn.XLOOKUP(A14694&amp;C14694, $L$3:$L$410&amp;$M$3:$M$410,$O$3:$O$410, "kamiyama")</f>
        <v>1.4893668789758925</v>
      </c>
      <c r="G14694">
        <f t="shared" si="466"/>
        <v>1226</v>
      </c>
      <c r="H14694" s="2">
        <f t="shared" si="465"/>
        <v>1825.9637936244442</v>
      </c>
    </row>
    <row r="14695" spans="1:8" x14ac:dyDescent="0.2">
      <c r="A14695">
        <v>2004</v>
      </c>
      <c r="B14695" t="s">
        <v>54</v>
      </c>
      <c r="C14695" t="s">
        <v>2</v>
      </c>
      <c r="D14695">
        <v>3990</v>
      </c>
      <c r="E14695">
        <v>870849</v>
      </c>
      <c r="F14695" cm="1">
        <f t="array" ref="F14695">_xlfn.XLOOKUP(A14695&amp;C14695, $L$3:$L$410&amp;$M$3:$M$410,$O$3:$O$410, "kamiyama")</f>
        <v>1.7087733549959383</v>
      </c>
      <c r="G14695">
        <f t="shared" si="466"/>
        <v>1226</v>
      </c>
      <c r="H14695" s="2">
        <f t="shared" si="465"/>
        <v>2094.9561332250205</v>
      </c>
    </row>
    <row r="14696" spans="1:8" x14ac:dyDescent="0.2">
      <c r="A14696">
        <v>2005</v>
      </c>
      <c r="B14696" t="s">
        <v>54</v>
      </c>
      <c r="C14696" t="s">
        <v>2</v>
      </c>
      <c r="D14696">
        <v>1397</v>
      </c>
      <c r="E14696">
        <v>940958</v>
      </c>
      <c r="F14696" cm="1">
        <f t="array" ref="F14696">_xlfn.XLOOKUP(A14696&amp;C14696, $L$3:$L$410&amp;$M$3:$M$410,$O$3:$O$410, "kamiyama")</f>
        <v>1.8463407072526559</v>
      </c>
      <c r="G14696">
        <f t="shared" si="466"/>
        <v>1226</v>
      </c>
      <c r="H14696" s="2">
        <f t="shared" si="465"/>
        <v>2263.6137070917562</v>
      </c>
    </row>
    <row r="14697" spans="1:8" x14ac:dyDescent="0.2">
      <c r="A14697">
        <v>2006</v>
      </c>
      <c r="B14697" t="s">
        <v>54</v>
      </c>
      <c r="C14697" t="s">
        <v>2</v>
      </c>
      <c r="D14697">
        <v>2413</v>
      </c>
      <c r="E14697">
        <v>1064127</v>
      </c>
      <c r="F14697" cm="1">
        <f t="array" ref="F14697">_xlfn.XLOOKUP(A14697&amp;C14697, $L$3:$L$410&amp;$M$3:$M$410,$O$3:$O$410, "kamiyama")</f>
        <v>2.0880219922532639</v>
      </c>
      <c r="G14697">
        <f t="shared" si="466"/>
        <v>1226</v>
      </c>
      <c r="H14697" s="2">
        <f t="shared" si="465"/>
        <v>2559.9149625025016</v>
      </c>
    </row>
    <row r="14698" spans="1:8" x14ac:dyDescent="0.2">
      <c r="A14698">
        <v>2007</v>
      </c>
      <c r="B14698" t="s">
        <v>54</v>
      </c>
      <c r="C14698" t="s">
        <v>2</v>
      </c>
      <c r="D14698">
        <v>1528</v>
      </c>
      <c r="E14698">
        <v>1107246</v>
      </c>
      <c r="F14698" cm="1">
        <f t="array" ref="F14698">_xlfn.XLOOKUP(A14698&amp;C14698, $L$3:$L$410&amp;$M$3:$M$410,$O$3:$O$410, "kamiyama")</f>
        <v>2.1726297695993595</v>
      </c>
      <c r="G14698">
        <f t="shared" si="466"/>
        <v>1226</v>
      </c>
      <c r="H14698" s="2">
        <f t="shared" si="465"/>
        <v>2663.6440975288147</v>
      </c>
    </row>
    <row r="14699" spans="1:8" x14ac:dyDescent="0.2">
      <c r="A14699">
        <v>2008</v>
      </c>
      <c r="B14699" t="s">
        <v>54</v>
      </c>
      <c r="C14699" t="s">
        <v>2</v>
      </c>
      <c r="D14699">
        <v>1917</v>
      </c>
      <c r="E14699">
        <v>1177842</v>
      </c>
      <c r="F14699" cm="1">
        <f t="array" ref="F14699">_xlfn.XLOOKUP(A14699&amp;C14699, $L$3:$L$410&amp;$M$3:$M$410,$O$3:$O$410, "kamiyama")</f>
        <v>2.3111527095915894</v>
      </c>
      <c r="G14699">
        <f t="shared" si="466"/>
        <v>1226</v>
      </c>
      <c r="H14699" s="2">
        <f t="shared" si="465"/>
        <v>2833.4732219592884</v>
      </c>
    </row>
    <row r="14700" spans="1:8" x14ac:dyDescent="0.2">
      <c r="A14700">
        <v>2009</v>
      </c>
      <c r="B14700" t="s">
        <v>54</v>
      </c>
      <c r="C14700" t="s">
        <v>2</v>
      </c>
      <c r="D14700">
        <v>3255</v>
      </c>
      <c r="E14700">
        <v>1243106</v>
      </c>
      <c r="F14700" cm="1">
        <f t="array" ref="F14700">_xlfn.XLOOKUP(A14700&amp;C14700, $L$3:$L$410&amp;$M$3:$M$410,$O$3:$O$410, "kamiyama")</f>
        <v>2.4392132393050701</v>
      </c>
      <c r="G14700">
        <f t="shared" si="466"/>
        <v>1226</v>
      </c>
      <c r="H14700" s="2">
        <f t="shared" si="465"/>
        <v>2990.4754313880157</v>
      </c>
    </row>
    <row r="14701" spans="1:8" x14ac:dyDescent="0.2">
      <c r="A14701">
        <v>2010</v>
      </c>
      <c r="B14701" t="s">
        <v>54</v>
      </c>
      <c r="C14701" t="s">
        <v>2</v>
      </c>
      <c r="D14701">
        <v>4168</v>
      </c>
      <c r="E14701">
        <v>1400862</v>
      </c>
      <c r="F14701" cm="1">
        <f t="array" ref="F14701">_xlfn.XLOOKUP(A14701&amp;C14701, $L$3:$L$410&amp;$M$3:$M$410,$O$3:$O$410, "kamiyama")</f>
        <v>2.7487608754517949</v>
      </c>
      <c r="G14701">
        <f t="shared" si="466"/>
        <v>1226</v>
      </c>
      <c r="H14701" s="2">
        <f t="shared" si="465"/>
        <v>3369.9808333039005</v>
      </c>
    </row>
    <row r="14702" spans="1:8" x14ac:dyDescent="0.2">
      <c r="A14702">
        <v>2011</v>
      </c>
      <c r="B14702" t="s">
        <v>54</v>
      </c>
      <c r="C14702" t="s">
        <v>2</v>
      </c>
      <c r="D14702">
        <v>4273</v>
      </c>
      <c r="E14702">
        <v>1542449</v>
      </c>
      <c r="F14702" cm="1">
        <f t="array" ref="F14702">_xlfn.XLOOKUP(A14702&amp;C14702, $L$3:$L$410&amp;$M$3:$M$410,$O$3:$O$410, "kamiyama")</f>
        <v>3.0265818214640312</v>
      </c>
      <c r="G14702">
        <f t="shared" si="466"/>
        <v>1226</v>
      </c>
      <c r="H14702" s="2">
        <f t="shared" si="465"/>
        <v>3710.5893131149023</v>
      </c>
    </row>
    <row r="14703" spans="1:8" x14ac:dyDescent="0.2">
      <c r="A14703">
        <v>2012</v>
      </c>
      <c r="B14703" t="s">
        <v>54</v>
      </c>
      <c r="C14703" t="s">
        <v>2</v>
      </c>
      <c r="D14703">
        <v>2972</v>
      </c>
      <c r="E14703">
        <v>1631813</v>
      </c>
      <c r="F14703" cm="1">
        <f t="array" ref="F14703">_xlfn.XLOOKUP(A14703&amp;C14703, $L$3:$L$410&amp;$M$3:$M$410,$O$3:$O$410, "kamiyama")</f>
        <v>3.2019311898342733</v>
      </c>
      <c r="G14703">
        <f t="shared" si="466"/>
        <v>1226</v>
      </c>
      <c r="H14703" s="2">
        <f t="shared" si="465"/>
        <v>3925.5676387368189</v>
      </c>
    </row>
    <row r="14704" spans="1:8" x14ac:dyDescent="0.2">
      <c r="A14704">
        <v>2013</v>
      </c>
      <c r="B14704" t="s">
        <v>54</v>
      </c>
      <c r="C14704" t="s">
        <v>2</v>
      </c>
      <c r="D14704">
        <v>3413</v>
      </c>
      <c r="E14704">
        <v>1789983</v>
      </c>
      <c r="F14704" cm="1">
        <f t="array" ref="F14704">_xlfn.XLOOKUP(A14704&amp;C14704, $L$3:$L$410&amp;$M$3:$M$410,$O$3:$O$410, "kamiyama")</f>
        <v>3.5122911736658073</v>
      </c>
      <c r="G14704">
        <f t="shared" si="466"/>
        <v>1226</v>
      </c>
      <c r="H14704" s="2">
        <f t="shared" si="465"/>
        <v>4306.0689789142798</v>
      </c>
    </row>
    <row r="14705" spans="1:8" x14ac:dyDescent="0.2">
      <c r="A14705">
        <v>2014</v>
      </c>
      <c r="B14705" t="s">
        <v>54</v>
      </c>
      <c r="C14705" t="s">
        <v>2</v>
      </c>
      <c r="D14705">
        <v>4067</v>
      </c>
      <c r="E14705">
        <v>1951160</v>
      </c>
      <c r="F14705" cm="1">
        <f t="array" ref="F14705">_xlfn.XLOOKUP(A14705&amp;C14705, $L$3:$L$410&amp;$M$3:$M$410,$O$3:$O$410, "kamiyama")</f>
        <v>3.8285514702708219</v>
      </c>
      <c r="G14705">
        <f t="shared" si="466"/>
        <v>1226</v>
      </c>
      <c r="H14705" s="2">
        <f t="shared" si="465"/>
        <v>4693.8041025520279</v>
      </c>
    </row>
    <row r="14706" spans="1:8" x14ac:dyDescent="0.2">
      <c r="A14706">
        <v>2015</v>
      </c>
      <c r="B14706" t="s">
        <v>54</v>
      </c>
      <c r="C14706" t="s">
        <v>2</v>
      </c>
      <c r="D14706">
        <v>3202</v>
      </c>
      <c r="E14706">
        <v>2158716</v>
      </c>
      <c r="F14706" cm="1">
        <f t="array" ref="F14706">_xlfn.XLOOKUP(A14706&amp;C14706, $L$3:$L$410&amp;$M$3:$M$410,$O$3:$O$410, "kamiyama")</f>
        <v>4.2358162916916848</v>
      </c>
      <c r="G14706">
        <f t="shared" si="466"/>
        <v>1226</v>
      </c>
      <c r="H14706" s="2">
        <f t="shared" si="465"/>
        <v>5193.1107736140057</v>
      </c>
    </row>
    <row r="14707" spans="1:8" x14ac:dyDescent="0.2">
      <c r="A14707">
        <v>2016</v>
      </c>
      <c r="B14707" t="s">
        <v>54</v>
      </c>
      <c r="C14707" t="s">
        <v>2</v>
      </c>
      <c r="D14707">
        <v>3058</v>
      </c>
      <c r="E14707">
        <v>2301539</v>
      </c>
      <c r="F14707" cm="1">
        <f t="array" ref="F14707">_xlfn.XLOOKUP(A14707&amp;C14707, $L$3:$L$410&amp;$M$3:$M$410,$O$3:$O$410, "kamiyama")</f>
        <v>4.5160625076034959</v>
      </c>
      <c r="G14707">
        <f t="shared" si="466"/>
        <v>1226</v>
      </c>
      <c r="H14707" s="2">
        <f t="shared" si="465"/>
        <v>5536.6926343218856</v>
      </c>
    </row>
    <row r="14708" spans="1:8" x14ac:dyDescent="0.2">
      <c r="A14708">
        <v>2017</v>
      </c>
      <c r="B14708" t="s">
        <v>54</v>
      </c>
      <c r="C14708" t="s">
        <v>2</v>
      </c>
      <c r="D14708">
        <v>3527</v>
      </c>
      <c r="E14708">
        <v>2437463</v>
      </c>
      <c r="F14708" cm="1">
        <f t="array" ref="F14708">_xlfn.XLOOKUP(A14708&amp;C14708, $L$3:$L$410&amp;$M$3:$M$410,$O$3:$O$410, "kamiyama")</f>
        <v>4.7827715576276306</v>
      </c>
      <c r="G14708">
        <f t="shared" si="466"/>
        <v>1226</v>
      </c>
      <c r="H14708" s="2">
        <f t="shared" si="465"/>
        <v>5863.6779296514751</v>
      </c>
    </row>
    <row r="14709" spans="1:8" x14ac:dyDescent="0.2">
      <c r="A14709">
        <v>2018</v>
      </c>
      <c r="B14709" t="s">
        <v>54</v>
      </c>
      <c r="C14709" t="s">
        <v>2</v>
      </c>
      <c r="D14709">
        <v>4317</v>
      </c>
      <c r="E14709">
        <v>2604997</v>
      </c>
      <c r="F14709" cm="1">
        <f t="array" ref="F14709">_xlfn.XLOOKUP(A14709&amp;C14709, $L$3:$L$410&amp;$M$3:$M$410,$O$3:$O$410, "kamiyama")</f>
        <v>5.1115055117986632</v>
      </c>
      <c r="G14709">
        <f t="shared" si="466"/>
        <v>1226</v>
      </c>
      <c r="H14709" s="2">
        <f t="shared" si="465"/>
        <v>6266.7057574651608</v>
      </c>
    </row>
    <row r="14710" spans="1:8" x14ac:dyDescent="0.2">
      <c r="A14710">
        <v>2019</v>
      </c>
      <c r="B14710" t="s">
        <v>54</v>
      </c>
      <c r="C14710" t="s">
        <v>2</v>
      </c>
      <c r="D14710">
        <v>5797</v>
      </c>
      <c r="E14710">
        <v>2767691</v>
      </c>
      <c r="F14710" cm="1">
        <f t="array" ref="F14710">_xlfn.XLOOKUP(A14710&amp;C14710, $L$3:$L$410&amp;$M$3:$M$410,$O$3:$O$410, "kamiyama")</f>
        <v>5.4307424543888363</v>
      </c>
      <c r="G14710">
        <f t="shared" si="466"/>
        <v>1226</v>
      </c>
      <c r="H14710" s="2">
        <f t="shared" si="465"/>
        <v>6658.090249080713</v>
      </c>
    </row>
    <row r="14711" spans="1:8" x14ac:dyDescent="0.2">
      <c r="A14711">
        <v>2020</v>
      </c>
      <c r="B14711" t="s">
        <v>54</v>
      </c>
      <c r="C14711" t="s">
        <v>2</v>
      </c>
      <c r="D14711">
        <v>7389</v>
      </c>
      <c r="E14711">
        <v>2837118</v>
      </c>
      <c r="F14711" cm="1">
        <f t="array" ref="F14711">_xlfn.XLOOKUP(A14711&amp;C14711, $L$3:$L$410&amp;$M$3:$M$410,$O$3:$O$410, "kamiyama")</f>
        <v>5.5669715913773414</v>
      </c>
      <c r="G14711">
        <f t="shared" si="466"/>
        <v>1226</v>
      </c>
      <c r="H14711" s="2">
        <f t="shared" si="465"/>
        <v>6825.1071710286205</v>
      </c>
    </row>
    <row r="14712" spans="1:8" x14ac:dyDescent="0.2">
      <c r="A14712">
        <v>2021</v>
      </c>
      <c r="B14712" t="s">
        <v>54</v>
      </c>
      <c r="C14712" t="s">
        <v>2</v>
      </c>
      <c r="D14712">
        <v>4554</v>
      </c>
      <c r="E14712">
        <v>2964306</v>
      </c>
      <c r="F14712" cm="1">
        <f t="array" ref="F14712">_xlfn.XLOOKUP(A14712&amp;C14712, $L$3:$L$410&amp;$M$3:$M$410,$O$3:$O$410, "kamiyama")</f>
        <v>5.8165389279365192</v>
      </c>
      <c r="G14712">
        <f t="shared" si="466"/>
        <v>1226</v>
      </c>
      <c r="H14712" s="2">
        <f t="shared" si="465"/>
        <v>7131.0767256501722</v>
      </c>
    </row>
    <row r="14713" spans="1:8" x14ac:dyDescent="0.2">
      <c r="A14713">
        <v>2022</v>
      </c>
      <c r="B14713" t="s">
        <v>54</v>
      </c>
      <c r="C14713" t="s">
        <v>2</v>
      </c>
      <c r="D14713">
        <v>7311</v>
      </c>
      <c r="E14713">
        <v>3249845</v>
      </c>
      <c r="F14713" cm="1">
        <f t="array" ref="F14713">_xlfn.XLOOKUP(A14713&amp;C14713, $L$3:$L$410&amp;$M$3:$M$410,$O$3:$O$410, "kamiyama")</f>
        <v>6.3768214051652752</v>
      </c>
      <c r="G14713">
        <f t="shared" si="466"/>
        <v>1226</v>
      </c>
      <c r="H14713" s="2">
        <f t="shared" si="465"/>
        <v>7817.9830427326269</v>
      </c>
    </row>
    <row r="14714" spans="1:8" x14ac:dyDescent="0.2">
      <c r="A14714">
        <v>2023</v>
      </c>
      <c r="B14714" t="s">
        <v>54</v>
      </c>
      <c r="C14714" t="s">
        <v>2</v>
      </c>
      <c r="D14714">
        <v>7444</v>
      </c>
      <c r="E14714">
        <v>3441106</v>
      </c>
      <c r="F14714" cm="1">
        <f t="array" ref="F14714">_xlfn.XLOOKUP(A14714&amp;C14714, $L$3:$L$410&amp;$M$3:$M$410,$O$3:$O$410, "kamiyama")</f>
        <v>6.7521123001997516</v>
      </c>
      <c r="G14714">
        <f t="shared" si="466"/>
        <v>1226</v>
      </c>
      <c r="H14714" s="2">
        <f t="shared" si="465"/>
        <v>8278.0896800448954</v>
      </c>
    </row>
    <row r="14715" spans="1:8" x14ac:dyDescent="0.2">
      <c r="A14715">
        <v>2000</v>
      </c>
      <c r="B14715" t="s">
        <v>54</v>
      </c>
      <c r="C14715" t="s">
        <v>3</v>
      </c>
      <c r="D14715">
        <v>472</v>
      </c>
      <c r="E14715">
        <v>733910</v>
      </c>
      <c r="F14715" cm="1">
        <f t="array" ref="F14715">_xlfn.XLOOKUP(A14715&amp;C14715, $L$3:$L$410&amp;$M$3:$M$410,$O$3:$O$410, "kamiyama")</f>
        <v>1</v>
      </c>
      <c r="G14715">
        <f t="shared" si="466"/>
        <v>472</v>
      </c>
      <c r="H14715" s="2">
        <f t="shared" si="465"/>
        <v>472</v>
      </c>
    </row>
    <row r="14716" spans="1:8" x14ac:dyDescent="0.2">
      <c r="A14716">
        <v>2001</v>
      </c>
      <c r="B14716" t="s">
        <v>54</v>
      </c>
      <c r="C14716" t="s">
        <v>3</v>
      </c>
      <c r="D14716">
        <v>472</v>
      </c>
      <c r="E14716">
        <v>741755</v>
      </c>
      <c r="F14716" cm="1">
        <f t="array" ref="F14716">_xlfn.XLOOKUP(A14716&amp;C14716, $L$3:$L$410&amp;$M$3:$M$410,$O$3:$O$410, "kamiyama")</f>
        <v>1.0106893215789401</v>
      </c>
      <c r="G14716">
        <f t="shared" si="466"/>
        <v>472</v>
      </c>
      <c r="H14716" s="2">
        <f t="shared" si="465"/>
        <v>477.04535978525973</v>
      </c>
    </row>
    <row r="14717" spans="1:8" x14ac:dyDescent="0.2">
      <c r="A14717">
        <v>2002</v>
      </c>
      <c r="B14717" t="s">
        <v>54</v>
      </c>
      <c r="C14717" t="s">
        <v>3</v>
      </c>
      <c r="D14717">
        <v>501</v>
      </c>
      <c r="E14717">
        <v>684041</v>
      </c>
      <c r="F14717" cm="1">
        <f t="array" ref="F14717">_xlfn.XLOOKUP(A14717&amp;C14717, $L$3:$L$410&amp;$M$3:$M$410,$O$3:$O$410, "kamiyama")</f>
        <v>0.93205025139322262</v>
      </c>
      <c r="G14717">
        <f t="shared" si="466"/>
        <v>472</v>
      </c>
      <c r="H14717" s="2">
        <f t="shared" si="465"/>
        <v>439.92771865760108</v>
      </c>
    </row>
    <row r="14718" spans="1:8" x14ac:dyDescent="0.2">
      <c r="A14718">
        <v>2003</v>
      </c>
      <c r="B14718" t="s">
        <v>54</v>
      </c>
      <c r="C14718" t="s">
        <v>3</v>
      </c>
      <c r="D14718">
        <v>2063</v>
      </c>
      <c r="E14718">
        <v>731168</v>
      </c>
      <c r="F14718" cm="1">
        <f t="array" ref="F14718">_xlfn.XLOOKUP(A14718&amp;C14718, $L$3:$L$410&amp;$M$3:$M$410,$O$3:$O$410, "kamiyama")</f>
        <v>0.99626384706571647</v>
      </c>
      <c r="G14718">
        <f t="shared" si="466"/>
        <v>472</v>
      </c>
      <c r="H14718" s="2">
        <f t="shared" si="465"/>
        <v>470.23653581501816</v>
      </c>
    </row>
    <row r="14719" spans="1:8" x14ac:dyDescent="0.2">
      <c r="A14719">
        <v>2004</v>
      </c>
      <c r="B14719" t="s">
        <v>54</v>
      </c>
      <c r="C14719" t="s">
        <v>3</v>
      </c>
      <c r="D14719">
        <v>2091</v>
      </c>
      <c r="E14719">
        <v>724784</v>
      </c>
      <c r="F14719" cm="1">
        <f t="array" ref="F14719">_xlfn.XLOOKUP(A14719&amp;C14719, $L$3:$L$410&amp;$M$3:$M$410,$O$3:$O$410, "kamiyama")</f>
        <v>0.98756523279421182</v>
      </c>
      <c r="G14719">
        <f t="shared" si="466"/>
        <v>472</v>
      </c>
      <c r="H14719" s="2">
        <f t="shared" si="465"/>
        <v>466.13078987886797</v>
      </c>
    </row>
    <row r="14720" spans="1:8" x14ac:dyDescent="0.2">
      <c r="A14720">
        <v>2005</v>
      </c>
      <c r="B14720" t="s">
        <v>54</v>
      </c>
      <c r="C14720" t="s">
        <v>3</v>
      </c>
      <c r="D14720">
        <v>979</v>
      </c>
      <c r="E14720">
        <v>750817</v>
      </c>
      <c r="F14720" cm="1">
        <f t="array" ref="F14720">_xlfn.XLOOKUP(A14720&amp;C14720, $L$3:$L$410&amp;$M$3:$M$410,$O$3:$O$410, "kamiyama")</f>
        <v>1.0230368846316307</v>
      </c>
      <c r="G14720">
        <f t="shared" si="466"/>
        <v>472</v>
      </c>
      <c r="H14720" s="2">
        <f t="shared" si="465"/>
        <v>482.87340954612966</v>
      </c>
    </row>
    <row r="14721" spans="1:8" x14ac:dyDescent="0.2">
      <c r="A14721">
        <v>2006</v>
      </c>
      <c r="B14721" t="s">
        <v>54</v>
      </c>
      <c r="C14721" t="s">
        <v>3</v>
      </c>
      <c r="D14721">
        <v>2622</v>
      </c>
      <c r="E14721">
        <v>749575</v>
      </c>
      <c r="F14721" cm="1">
        <f t="array" ref="F14721">_xlfn.XLOOKUP(A14721&amp;C14721, $L$3:$L$410&amp;$M$3:$M$410,$O$3:$O$410, "kamiyama")</f>
        <v>1.0213445790355766</v>
      </c>
      <c r="G14721">
        <f t="shared" si="466"/>
        <v>472</v>
      </c>
      <c r="H14721" s="2">
        <f t="shared" si="465"/>
        <v>482.07464130479218</v>
      </c>
    </row>
    <row r="14722" spans="1:8" x14ac:dyDescent="0.2">
      <c r="A14722">
        <v>2007</v>
      </c>
      <c r="B14722" t="s">
        <v>54</v>
      </c>
      <c r="C14722" t="s">
        <v>3</v>
      </c>
      <c r="D14722">
        <v>1807</v>
      </c>
      <c r="E14722">
        <v>748335</v>
      </c>
      <c r="F14722" cm="1">
        <f t="array" ref="F14722">_xlfn.XLOOKUP(A14722&amp;C14722, $L$3:$L$410&amp;$M$3:$M$410,$O$3:$O$410, "kamiyama")</f>
        <v>1.0196549985693069</v>
      </c>
      <c r="G14722">
        <f t="shared" si="466"/>
        <v>472</v>
      </c>
      <c r="H14722" s="2">
        <f t="shared" si="465"/>
        <v>481.27715932471284</v>
      </c>
    </row>
    <row r="14723" spans="1:8" x14ac:dyDescent="0.2">
      <c r="A14723">
        <v>2008</v>
      </c>
      <c r="B14723" t="s">
        <v>54</v>
      </c>
      <c r="C14723" t="s">
        <v>3</v>
      </c>
      <c r="D14723">
        <v>1262</v>
      </c>
      <c r="E14723">
        <v>735103</v>
      </c>
      <c r="F14723" cm="1">
        <f t="array" ref="F14723">_xlfn.XLOOKUP(A14723&amp;C14723, $L$3:$L$410&amp;$M$3:$M$410,$O$3:$O$410, "kamiyama")</f>
        <v>1.0016255399163385</v>
      </c>
      <c r="G14723">
        <f t="shared" si="466"/>
        <v>472</v>
      </c>
      <c r="H14723" s="2">
        <f t="shared" si="465"/>
        <v>472.76725484051178</v>
      </c>
    </row>
    <row r="14724" spans="1:8" x14ac:dyDescent="0.2">
      <c r="A14724">
        <v>2009</v>
      </c>
      <c r="B14724" t="s">
        <v>54</v>
      </c>
      <c r="C14724" t="s">
        <v>3</v>
      </c>
      <c r="D14724">
        <v>2279</v>
      </c>
      <c r="E14724">
        <v>736851</v>
      </c>
      <c r="F14724" cm="1">
        <f t="array" ref="F14724">_xlfn.XLOOKUP(A14724&amp;C14724, $L$3:$L$410&amp;$M$3:$M$410,$O$3:$O$410, "kamiyama")</f>
        <v>1.0040073033478218</v>
      </c>
      <c r="G14724">
        <f t="shared" si="466"/>
        <v>472</v>
      </c>
      <c r="H14724" s="2">
        <f t="shared" ref="H14724:H14787" si="467">F14724*G14724</f>
        <v>473.89144718017189</v>
      </c>
    </row>
    <row r="14725" spans="1:8" x14ac:dyDescent="0.2">
      <c r="A14725">
        <v>2010</v>
      </c>
      <c r="B14725" t="s">
        <v>54</v>
      </c>
      <c r="C14725" t="s">
        <v>3</v>
      </c>
      <c r="D14725">
        <v>1340</v>
      </c>
      <c r="E14725">
        <v>708719</v>
      </c>
      <c r="F14725" cm="1">
        <f t="array" ref="F14725">_xlfn.XLOOKUP(A14725&amp;C14725, $L$3:$L$410&amp;$M$3:$M$410,$O$3:$O$410, "kamiyama")</f>
        <v>0.96567562780177407</v>
      </c>
      <c r="G14725">
        <f t="shared" ref="G14725:G14788" si="468">IF((A14725=2000),D14725,G14724)</f>
        <v>472</v>
      </c>
      <c r="H14725" s="2">
        <f t="shared" si="467"/>
        <v>455.79889632243737</v>
      </c>
    </row>
    <row r="14726" spans="1:8" x14ac:dyDescent="0.2">
      <c r="A14726">
        <v>2011</v>
      </c>
      <c r="B14726" t="s">
        <v>54</v>
      </c>
      <c r="C14726" t="s">
        <v>3</v>
      </c>
      <c r="D14726">
        <v>1689</v>
      </c>
      <c r="E14726">
        <v>712191</v>
      </c>
      <c r="F14726" cm="1">
        <f t="array" ref="F14726">_xlfn.XLOOKUP(A14726&amp;C14726, $L$3:$L$410&amp;$M$3:$M$410,$O$3:$O$410, "kamiyama")</f>
        <v>0.9704064531073292</v>
      </c>
      <c r="G14726">
        <f t="shared" si="468"/>
        <v>472</v>
      </c>
      <c r="H14726" s="2">
        <f t="shared" si="467"/>
        <v>458.03184586665941</v>
      </c>
    </row>
    <row r="14727" spans="1:8" x14ac:dyDescent="0.2">
      <c r="A14727">
        <v>2012</v>
      </c>
      <c r="B14727" t="s">
        <v>54</v>
      </c>
      <c r="C14727" t="s">
        <v>3</v>
      </c>
      <c r="D14727">
        <v>1697</v>
      </c>
      <c r="E14727">
        <v>704463</v>
      </c>
      <c r="F14727" cm="1">
        <f t="array" ref="F14727">_xlfn.XLOOKUP(A14727&amp;C14727, $L$3:$L$410&amp;$M$3:$M$410,$O$3:$O$410, "kamiyama")</f>
        <v>0.9598765516207709</v>
      </c>
      <c r="G14727">
        <f t="shared" si="468"/>
        <v>472</v>
      </c>
      <c r="H14727" s="2">
        <f t="shared" si="467"/>
        <v>453.06173236500388</v>
      </c>
    </row>
    <row r="14728" spans="1:8" x14ac:dyDescent="0.2">
      <c r="A14728">
        <v>2013</v>
      </c>
      <c r="B14728" t="s">
        <v>54</v>
      </c>
      <c r="C14728" t="s">
        <v>3</v>
      </c>
      <c r="D14728">
        <v>1127</v>
      </c>
      <c r="E14728">
        <v>773414</v>
      </c>
      <c r="F14728" cm="1">
        <f t="array" ref="F14728">_xlfn.XLOOKUP(A14728&amp;C14728, $L$3:$L$410&amp;$M$3:$M$410,$O$3:$O$410, "kamiyama")</f>
        <v>1.0538267634996117</v>
      </c>
      <c r="G14728">
        <f t="shared" si="468"/>
        <v>472</v>
      </c>
      <c r="H14728" s="2">
        <f t="shared" si="467"/>
        <v>497.40623237181671</v>
      </c>
    </row>
    <row r="14729" spans="1:8" x14ac:dyDescent="0.2">
      <c r="A14729">
        <v>2014</v>
      </c>
      <c r="B14729" t="s">
        <v>54</v>
      </c>
      <c r="C14729" t="s">
        <v>3</v>
      </c>
      <c r="D14729">
        <v>1001</v>
      </c>
      <c r="E14729">
        <v>739517</v>
      </c>
      <c r="F14729" cm="1">
        <f t="array" ref="F14729">_xlfn.XLOOKUP(A14729&amp;C14729, $L$3:$L$410&amp;$M$3:$M$410,$O$3:$O$410, "kamiyama")</f>
        <v>1.0076399013503019</v>
      </c>
      <c r="G14729">
        <f t="shared" si="468"/>
        <v>472</v>
      </c>
      <c r="H14729" s="2">
        <f t="shared" si="467"/>
        <v>475.60603343734249</v>
      </c>
    </row>
    <row r="14730" spans="1:8" x14ac:dyDescent="0.2">
      <c r="A14730">
        <v>2015</v>
      </c>
      <c r="B14730" t="s">
        <v>54</v>
      </c>
      <c r="C14730" t="s">
        <v>3</v>
      </c>
      <c r="D14730">
        <v>2598</v>
      </c>
      <c r="E14730">
        <v>761080</v>
      </c>
      <c r="F14730" cm="1">
        <f t="array" ref="F14730">_xlfn.XLOOKUP(A14730&amp;C14730, $L$3:$L$410&amp;$M$3:$M$410,$O$3:$O$410, "kamiyama")</f>
        <v>1.0370208881197966</v>
      </c>
      <c r="G14730">
        <f t="shared" si="468"/>
        <v>472</v>
      </c>
      <c r="H14730" s="2">
        <f t="shared" si="467"/>
        <v>489.47385919254401</v>
      </c>
    </row>
    <row r="14731" spans="1:8" x14ac:dyDescent="0.2">
      <c r="A14731">
        <v>2016</v>
      </c>
      <c r="B14731" t="s">
        <v>54</v>
      </c>
      <c r="C14731" t="s">
        <v>3</v>
      </c>
      <c r="D14731">
        <v>875</v>
      </c>
      <c r="E14731">
        <v>743073</v>
      </c>
      <c r="F14731" cm="1">
        <f t="array" ref="F14731">_xlfn.XLOOKUP(A14731&amp;C14731, $L$3:$L$410&amp;$M$3:$M$410,$O$3:$O$410, "kamiyama")</f>
        <v>1.0124851821067979</v>
      </c>
      <c r="G14731">
        <f t="shared" si="468"/>
        <v>472</v>
      </c>
      <c r="H14731" s="2">
        <f t="shared" si="467"/>
        <v>477.89300595440864</v>
      </c>
    </row>
    <row r="14732" spans="1:8" x14ac:dyDescent="0.2">
      <c r="A14732">
        <v>2017</v>
      </c>
      <c r="B14732" t="s">
        <v>54</v>
      </c>
      <c r="C14732" t="s">
        <v>3</v>
      </c>
      <c r="D14732">
        <v>1370</v>
      </c>
      <c r="E14732">
        <v>768023</v>
      </c>
      <c r="F14732" cm="1">
        <f t="array" ref="F14732">_xlfn.XLOOKUP(A14732&amp;C14732, $L$3:$L$410&amp;$M$3:$M$410,$O$3:$O$410, "kamiyama")</f>
        <v>1.0464811761660149</v>
      </c>
      <c r="G14732">
        <f t="shared" si="468"/>
        <v>472</v>
      </c>
      <c r="H14732" s="2">
        <f t="shared" si="467"/>
        <v>493.93911515035904</v>
      </c>
    </row>
    <row r="14733" spans="1:8" x14ac:dyDescent="0.2">
      <c r="A14733">
        <v>2018</v>
      </c>
      <c r="B14733" t="s">
        <v>54</v>
      </c>
      <c r="C14733" t="s">
        <v>3</v>
      </c>
      <c r="D14733">
        <v>1736</v>
      </c>
      <c r="E14733">
        <v>794405</v>
      </c>
      <c r="F14733" cm="1">
        <f t="array" ref="F14733">_xlfn.XLOOKUP(A14733&amp;C14733, $L$3:$L$410&amp;$M$3:$M$410,$O$3:$O$410, "kamiyama")</f>
        <v>1.0824283631507952</v>
      </c>
      <c r="G14733">
        <f t="shared" si="468"/>
        <v>472</v>
      </c>
      <c r="H14733" s="2">
        <f t="shared" si="467"/>
        <v>510.90618740717531</v>
      </c>
    </row>
    <row r="14734" spans="1:8" x14ac:dyDescent="0.2">
      <c r="A14734">
        <v>2019</v>
      </c>
      <c r="B14734" t="s">
        <v>54</v>
      </c>
      <c r="C14734" t="s">
        <v>3</v>
      </c>
      <c r="D14734">
        <v>3248</v>
      </c>
      <c r="E14734">
        <v>797148</v>
      </c>
      <c r="F14734" cm="1">
        <f t="array" ref="F14734">_xlfn.XLOOKUP(A14734&amp;C14734, $L$3:$L$410&amp;$M$3:$M$410,$O$3:$O$410, "kamiyama")</f>
        <v>1.0861658786499706</v>
      </c>
      <c r="G14734">
        <f t="shared" si="468"/>
        <v>472</v>
      </c>
      <c r="H14734" s="2">
        <f t="shared" si="467"/>
        <v>512.67029472278614</v>
      </c>
    </row>
    <row r="14735" spans="1:8" x14ac:dyDescent="0.2">
      <c r="A14735">
        <v>2020</v>
      </c>
      <c r="B14735" t="s">
        <v>54</v>
      </c>
      <c r="C14735" t="s">
        <v>3</v>
      </c>
      <c r="D14735">
        <v>999</v>
      </c>
      <c r="E14735">
        <v>857696</v>
      </c>
      <c r="F14735" cm="1">
        <f t="array" ref="F14735">_xlfn.XLOOKUP(A14735&amp;C14735, $L$3:$L$410&amp;$M$3:$M$410,$O$3:$O$410, "kamiyama")</f>
        <v>1.1686664577400498</v>
      </c>
      <c r="G14735">
        <f t="shared" si="468"/>
        <v>472</v>
      </c>
      <c r="H14735" s="2">
        <f t="shared" si="467"/>
        <v>551.6105680533035</v>
      </c>
    </row>
    <row r="14736" spans="1:8" x14ac:dyDescent="0.2">
      <c r="A14736">
        <v>2021</v>
      </c>
      <c r="B14736" t="s">
        <v>54</v>
      </c>
      <c r="C14736" t="s">
        <v>3</v>
      </c>
      <c r="D14736">
        <v>1942</v>
      </c>
      <c r="E14736">
        <v>823401</v>
      </c>
      <c r="F14736" cm="1">
        <f t="array" ref="F14736">_xlfn.XLOOKUP(A14736&amp;C14736, $L$3:$L$410&amp;$M$3:$M$410,$O$3:$O$410, "kamiyama")</f>
        <v>1.1219372947636632</v>
      </c>
      <c r="G14736">
        <f t="shared" si="468"/>
        <v>472</v>
      </c>
      <c r="H14736" s="2">
        <f t="shared" si="467"/>
        <v>529.55440312844905</v>
      </c>
    </row>
    <row r="14737" spans="1:8" x14ac:dyDescent="0.2">
      <c r="A14737">
        <v>2022</v>
      </c>
      <c r="B14737" t="s">
        <v>54</v>
      </c>
      <c r="C14737" t="s">
        <v>3</v>
      </c>
      <c r="D14737">
        <v>774</v>
      </c>
      <c r="E14737">
        <v>828453</v>
      </c>
      <c r="F14737" cm="1">
        <f t="array" ref="F14737">_xlfn.XLOOKUP(A14737&amp;C14737, $L$3:$L$410&amp;$M$3:$M$410,$O$3:$O$410, "kamiyama")</f>
        <v>1.1288209725988201</v>
      </c>
      <c r="G14737">
        <f t="shared" si="468"/>
        <v>472</v>
      </c>
      <c r="H14737" s="2">
        <f t="shared" si="467"/>
        <v>532.8034990666431</v>
      </c>
    </row>
    <row r="14738" spans="1:8" x14ac:dyDescent="0.2">
      <c r="A14738">
        <v>2023</v>
      </c>
      <c r="B14738" t="s">
        <v>54</v>
      </c>
      <c r="C14738" t="s">
        <v>3</v>
      </c>
      <c r="D14738">
        <v>1300</v>
      </c>
      <c r="E14738">
        <v>835829</v>
      </c>
      <c r="F14738" cm="1">
        <f t="array" ref="F14738">_xlfn.XLOOKUP(A14738&amp;C14738, $L$3:$L$410&amp;$M$3:$M$410,$O$3:$O$410, "kamiyama")</f>
        <v>1.1388712512433405</v>
      </c>
      <c r="G14738">
        <f t="shared" si="468"/>
        <v>472</v>
      </c>
      <c r="H14738" s="2">
        <f t="shared" si="467"/>
        <v>537.5472305868567</v>
      </c>
    </row>
    <row r="14739" spans="1:8" x14ac:dyDescent="0.2">
      <c r="A14739">
        <v>2000</v>
      </c>
      <c r="B14739" t="s">
        <v>54</v>
      </c>
      <c r="C14739" t="s">
        <v>4</v>
      </c>
      <c r="D14739">
        <v>1166</v>
      </c>
      <c r="E14739">
        <v>1549566</v>
      </c>
      <c r="F14739" cm="1">
        <f t="array" ref="F14739">_xlfn.XLOOKUP(A14739&amp;C14739, $L$3:$L$410&amp;$M$3:$M$410,$O$3:$O$410, "kamiyama")</f>
        <v>1</v>
      </c>
      <c r="G14739">
        <f t="shared" si="468"/>
        <v>1166</v>
      </c>
      <c r="H14739" s="2">
        <f t="shared" si="467"/>
        <v>1166</v>
      </c>
    </row>
    <row r="14740" spans="1:8" x14ac:dyDescent="0.2">
      <c r="A14740">
        <v>2001</v>
      </c>
      <c r="B14740" t="s">
        <v>54</v>
      </c>
      <c r="C14740" t="s">
        <v>4</v>
      </c>
      <c r="D14740">
        <v>723</v>
      </c>
      <c r="E14740">
        <v>1763520</v>
      </c>
      <c r="F14740" cm="1">
        <f t="array" ref="F14740">_xlfn.XLOOKUP(A14740&amp;C14740, $L$3:$L$410&amp;$M$3:$M$410,$O$3:$O$410, "kamiyama")</f>
        <v>1.1380734992894785</v>
      </c>
      <c r="G14740">
        <f t="shared" si="468"/>
        <v>1166</v>
      </c>
      <c r="H14740" s="2">
        <f t="shared" si="467"/>
        <v>1326.9937001715321</v>
      </c>
    </row>
    <row r="14741" spans="1:8" x14ac:dyDescent="0.2">
      <c r="A14741">
        <v>2002</v>
      </c>
      <c r="B14741" t="s">
        <v>54</v>
      </c>
      <c r="C14741" t="s">
        <v>4</v>
      </c>
      <c r="D14741">
        <v>1198</v>
      </c>
      <c r="E14741">
        <v>1868274</v>
      </c>
      <c r="F14741" cm="1">
        <f t="array" ref="F14741">_xlfn.XLOOKUP(A14741&amp;C14741, $L$3:$L$410&amp;$M$3:$M$410,$O$3:$O$410, "kamiyama")</f>
        <v>1.2056756536991649</v>
      </c>
      <c r="G14741">
        <f t="shared" si="468"/>
        <v>1166</v>
      </c>
      <c r="H14741" s="2">
        <f t="shared" si="467"/>
        <v>1405.8178122132263</v>
      </c>
    </row>
    <row r="14742" spans="1:8" x14ac:dyDescent="0.2">
      <c r="A14742">
        <v>2003</v>
      </c>
      <c r="B14742" t="s">
        <v>54</v>
      </c>
      <c r="C14742" t="s">
        <v>4</v>
      </c>
      <c r="D14742">
        <v>1394</v>
      </c>
      <c r="E14742">
        <v>1970236</v>
      </c>
      <c r="F14742" cm="1">
        <f t="array" ref="F14742">_xlfn.XLOOKUP(A14742&amp;C14742, $L$3:$L$410&amp;$M$3:$M$410,$O$3:$O$410, "kamiyama")</f>
        <v>1.2714760132837195</v>
      </c>
      <c r="G14742">
        <f t="shared" si="468"/>
        <v>1166</v>
      </c>
      <c r="H14742" s="2">
        <f t="shared" si="467"/>
        <v>1482.541031488817</v>
      </c>
    </row>
    <row r="14743" spans="1:8" x14ac:dyDescent="0.2">
      <c r="A14743">
        <v>2004</v>
      </c>
      <c r="B14743" t="s">
        <v>54</v>
      </c>
      <c r="C14743" t="s">
        <v>4</v>
      </c>
      <c r="D14743">
        <v>1802</v>
      </c>
      <c r="E14743">
        <v>2025789</v>
      </c>
      <c r="F14743" cm="1">
        <f t="array" ref="F14743">_xlfn.XLOOKUP(A14743&amp;C14743, $L$3:$L$410&amp;$M$3:$M$410,$O$3:$O$410, "kamiyama")</f>
        <v>1.3073266966363486</v>
      </c>
      <c r="G14743">
        <f t="shared" si="468"/>
        <v>1166</v>
      </c>
      <c r="H14743" s="2">
        <f t="shared" si="467"/>
        <v>1524.3429282779825</v>
      </c>
    </row>
    <row r="14744" spans="1:8" x14ac:dyDescent="0.2">
      <c r="A14744">
        <v>2005</v>
      </c>
      <c r="B14744" t="s">
        <v>54</v>
      </c>
      <c r="C14744" t="s">
        <v>4</v>
      </c>
      <c r="D14744">
        <v>1976</v>
      </c>
      <c r="E14744">
        <v>2062022</v>
      </c>
      <c r="F14744" cm="1">
        <f t="array" ref="F14744">_xlfn.XLOOKUP(A14744&amp;C14744, $L$3:$L$410&amp;$M$3:$M$410,$O$3:$O$410, "kamiyama")</f>
        <v>1.3307093728179373</v>
      </c>
      <c r="G14744">
        <f t="shared" si="468"/>
        <v>1166</v>
      </c>
      <c r="H14744" s="2">
        <f t="shared" si="467"/>
        <v>1551.607128705715</v>
      </c>
    </row>
    <row r="14745" spans="1:8" x14ac:dyDescent="0.2">
      <c r="A14745">
        <v>2006</v>
      </c>
      <c r="B14745" t="s">
        <v>54</v>
      </c>
      <c r="C14745" t="s">
        <v>4</v>
      </c>
      <c r="D14745">
        <v>2638</v>
      </c>
      <c r="E14745">
        <v>2226606</v>
      </c>
      <c r="F14745" cm="1">
        <f t="array" ref="F14745">_xlfn.XLOOKUP(A14745&amp;C14745, $L$3:$L$410&amp;$M$3:$M$410,$O$3:$O$410, "kamiyama")</f>
        <v>1.4369223382547114</v>
      </c>
      <c r="G14745">
        <f t="shared" si="468"/>
        <v>1166</v>
      </c>
      <c r="H14745" s="2">
        <f t="shared" si="467"/>
        <v>1675.4514464049935</v>
      </c>
    </row>
    <row r="14746" spans="1:8" x14ac:dyDescent="0.2">
      <c r="A14746">
        <v>2007</v>
      </c>
      <c r="B14746" t="s">
        <v>54</v>
      </c>
      <c r="C14746" t="s">
        <v>4</v>
      </c>
      <c r="D14746">
        <v>3576</v>
      </c>
      <c r="E14746">
        <v>2223631</v>
      </c>
      <c r="F14746" cm="1">
        <f t="array" ref="F14746">_xlfn.XLOOKUP(A14746&amp;C14746, $L$3:$L$410&amp;$M$3:$M$410,$O$3:$O$410, "kamiyama")</f>
        <v>1.4350024458461272</v>
      </c>
      <c r="G14746">
        <f t="shared" si="468"/>
        <v>1166</v>
      </c>
      <c r="H14746" s="2">
        <f t="shared" si="467"/>
        <v>1673.2128518565844</v>
      </c>
    </row>
    <row r="14747" spans="1:8" x14ac:dyDescent="0.2">
      <c r="A14747">
        <v>2008</v>
      </c>
      <c r="B14747" t="s">
        <v>54</v>
      </c>
      <c r="C14747" t="s">
        <v>4</v>
      </c>
      <c r="D14747">
        <v>1263</v>
      </c>
      <c r="E14747">
        <v>2239807</v>
      </c>
      <c r="F14747" cm="1">
        <f t="array" ref="F14747">_xlfn.XLOOKUP(A14747&amp;C14747, $L$3:$L$410&amp;$M$3:$M$410,$O$3:$O$410, "kamiyama")</f>
        <v>1.445441497812936</v>
      </c>
      <c r="G14747">
        <f t="shared" si="468"/>
        <v>1166</v>
      </c>
      <c r="H14747" s="2">
        <f t="shared" si="467"/>
        <v>1685.3847864498832</v>
      </c>
    </row>
    <row r="14748" spans="1:8" x14ac:dyDescent="0.2">
      <c r="A14748">
        <v>2009</v>
      </c>
      <c r="B14748" t="s">
        <v>54</v>
      </c>
      <c r="C14748" t="s">
        <v>4</v>
      </c>
      <c r="D14748">
        <v>1545</v>
      </c>
      <c r="E14748">
        <v>2363195</v>
      </c>
      <c r="F14748" cm="1">
        <f t="array" ref="F14748">_xlfn.XLOOKUP(A14748&amp;C14748, $L$3:$L$410&amp;$M$3:$M$410,$O$3:$O$410, "kamiyama")</f>
        <v>1.5250689547912124</v>
      </c>
      <c r="G14748">
        <f t="shared" si="468"/>
        <v>1166</v>
      </c>
      <c r="H14748" s="2">
        <f t="shared" si="467"/>
        <v>1778.2304012865536</v>
      </c>
    </row>
    <row r="14749" spans="1:8" x14ac:dyDescent="0.2">
      <c r="A14749">
        <v>2010</v>
      </c>
      <c r="B14749" t="s">
        <v>54</v>
      </c>
      <c r="C14749" t="s">
        <v>4</v>
      </c>
      <c r="D14749">
        <v>3522</v>
      </c>
      <c r="E14749">
        <v>2458397</v>
      </c>
      <c r="F14749" cm="1">
        <f t="array" ref="F14749">_xlfn.XLOOKUP(A14749&amp;C14749, $L$3:$L$410&amp;$M$3:$M$410,$O$3:$O$410, "kamiyama")</f>
        <v>1.5865068025498752</v>
      </c>
      <c r="G14749">
        <f t="shared" si="468"/>
        <v>1166</v>
      </c>
      <c r="H14749" s="2">
        <f t="shared" si="467"/>
        <v>1849.8669317731544</v>
      </c>
    </row>
    <row r="14750" spans="1:8" x14ac:dyDescent="0.2">
      <c r="A14750">
        <v>2011</v>
      </c>
      <c r="B14750" t="s">
        <v>54</v>
      </c>
      <c r="C14750" t="s">
        <v>4</v>
      </c>
      <c r="D14750">
        <v>3466</v>
      </c>
      <c r="E14750">
        <v>2586191</v>
      </c>
      <c r="F14750" cm="1">
        <f t="array" ref="F14750">_xlfn.XLOOKUP(A14750&amp;C14750, $L$3:$L$410&amp;$M$3:$M$410,$O$3:$O$410, "kamiyama")</f>
        <v>1.6689776363188145</v>
      </c>
      <c r="G14750">
        <f t="shared" si="468"/>
        <v>1166</v>
      </c>
      <c r="H14750" s="2">
        <f t="shared" si="467"/>
        <v>1946.0279239477377</v>
      </c>
    </row>
    <row r="14751" spans="1:8" x14ac:dyDescent="0.2">
      <c r="A14751">
        <v>2012</v>
      </c>
      <c r="B14751" t="s">
        <v>54</v>
      </c>
      <c r="C14751" t="s">
        <v>4</v>
      </c>
      <c r="D14751">
        <v>4837</v>
      </c>
      <c r="E14751">
        <v>2590366</v>
      </c>
      <c r="F14751" cm="1">
        <f t="array" ref="F14751">_xlfn.XLOOKUP(A14751&amp;C14751, $L$3:$L$410&amp;$M$3:$M$410,$O$3:$O$410, "kamiyama")</f>
        <v>1.6716719391106929</v>
      </c>
      <c r="G14751">
        <f t="shared" si="468"/>
        <v>1166</v>
      </c>
      <c r="H14751" s="2">
        <f t="shared" si="467"/>
        <v>1949.1694810030679</v>
      </c>
    </row>
    <row r="14752" spans="1:8" x14ac:dyDescent="0.2">
      <c r="A14752">
        <v>2013</v>
      </c>
      <c r="B14752" t="s">
        <v>54</v>
      </c>
      <c r="C14752" t="s">
        <v>4</v>
      </c>
      <c r="D14752">
        <v>2746</v>
      </c>
      <c r="E14752">
        <v>2715514</v>
      </c>
      <c r="F14752" cm="1">
        <f t="array" ref="F14752">_xlfn.XLOOKUP(A14752&amp;C14752, $L$3:$L$410&amp;$M$3:$M$410,$O$3:$O$410, "kamiyama")</f>
        <v>1.7524351979844679</v>
      </c>
      <c r="G14752">
        <f t="shared" si="468"/>
        <v>1166</v>
      </c>
      <c r="H14752" s="2">
        <f t="shared" si="467"/>
        <v>2043.3394408498896</v>
      </c>
    </row>
    <row r="14753" spans="1:8" x14ac:dyDescent="0.2">
      <c r="A14753">
        <v>2014</v>
      </c>
      <c r="B14753" t="s">
        <v>54</v>
      </c>
      <c r="C14753" t="s">
        <v>4</v>
      </c>
      <c r="D14753">
        <v>1794</v>
      </c>
      <c r="E14753">
        <v>2818610</v>
      </c>
      <c r="F14753" cm="1">
        <f t="array" ref="F14753">_xlfn.XLOOKUP(A14753&amp;C14753, $L$3:$L$410&amp;$M$3:$M$410,$O$3:$O$410, "kamiyama")</f>
        <v>1.8189673753812359</v>
      </c>
      <c r="G14753">
        <f t="shared" si="468"/>
        <v>1166</v>
      </c>
      <c r="H14753" s="2">
        <f t="shared" si="467"/>
        <v>2120.915959694521</v>
      </c>
    </row>
    <row r="14754" spans="1:8" x14ac:dyDescent="0.2">
      <c r="A14754">
        <v>2015</v>
      </c>
      <c r="B14754" t="s">
        <v>54</v>
      </c>
      <c r="C14754" t="s">
        <v>4</v>
      </c>
      <c r="D14754">
        <v>2373</v>
      </c>
      <c r="E14754">
        <v>2934890</v>
      </c>
      <c r="F14754" cm="1">
        <f t="array" ref="F14754">_xlfn.XLOOKUP(A14754&amp;C14754, $L$3:$L$410&amp;$M$3:$M$410,$O$3:$O$410, "kamiyama")</f>
        <v>1.894007741522465</v>
      </c>
      <c r="G14754">
        <f t="shared" si="468"/>
        <v>1166</v>
      </c>
      <c r="H14754" s="2">
        <f t="shared" si="467"/>
        <v>2208.4130266151942</v>
      </c>
    </row>
    <row r="14755" spans="1:8" x14ac:dyDescent="0.2">
      <c r="A14755">
        <v>2016</v>
      </c>
      <c r="B14755" t="s">
        <v>54</v>
      </c>
      <c r="C14755" t="s">
        <v>4</v>
      </c>
      <c r="D14755">
        <v>2985</v>
      </c>
      <c r="E14755">
        <v>2959310</v>
      </c>
      <c r="F14755" cm="1">
        <f t="array" ref="F14755">_xlfn.XLOOKUP(A14755&amp;C14755, $L$3:$L$410&amp;$M$3:$M$410,$O$3:$O$410, "kamiyama")</f>
        <v>1.9097669928225065</v>
      </c>
      <c r="G14755">
        <f t="shared" si="468"/>
        <v>1166</v>
      </c>
      <c r="H14755" s="2">
        <f t="shared" si="467"/>
        <v>2226.7883136310425</v>
      </c>
    </row>
    <row r="14756" spans="1:8" x14ac:dyDescent="0.2">
      <c r="A14756">
        <v>2017</v>
      </c>
      <c r="B14756" t="s">
        <v>54</v>
      </c>
      <c r="C14756" t="s">
        <v>4</v>
      </c>
      <c r="D14756">
        <v>4580</v>
      </c>
      <c r="E14756">
        <v>3134231</v>
      </c>
      <c r="F14756" cm="1">
        <f t="array" ref="F14756">_xlfn.XLOOKUP(A14756&amp;C14756, $L$3:$L$410&amp;$M$3:$M$410,$O$3:$O$410, "kamiyama")</f>
        <v>2.0226508583693756</v>
      </c>
      <c r="G14756">
        <f t="shared" si="468"/>
        <v>1166</v>
      </c>
      <c r="H14756" s="2">
        <f t="shared" si="467"/>
        <v>2358.410900858692</v>
      </c>
    </row>
    <row r="14757" spans="1:8" x14ac:dyDescent="0.2">
      <c r="A14757">
        <v>2018</v>
      </c>
      <c r="B14757" t="s">
        <v>54</v>
      </c>
      <c r="C14757" t="s">
        <v>4</v>
      </c>
      <c r="D14757">
        <v>2812</v>
      </c>
      <c r="E14757">
        <v>3197990</v>
      </c>
      <c r="F14757" cm="1">
        <f t="array" ref="F14757">_xlfn.XLOOKUP(A14757&amp;C14757, $L$3:$L$410&amp;$M$3:$M$410,$O$3:$O$410, "kamiyama")</f>
        <v>2.0637972180597663</v>
      </c>
      <c r="G14757">
        <f t="shared" si="468"/>
        <v>1166</v>
      </c>
      <c r="H14757" s="2">
        <f t="shared" si="467"/>
        <v>2406.3875562576877</v>
      </c>
    </row>
    <row r="14758" spans="1:8" x14ac:dyDescent="0.2">
      <c r="A14758">
        <v>2019</v>
      </c>
      <c r="B14758" t="s">
        <v>54</v>
      </c>
      <c r="C14758" t="s">
        <v>4</v>
      </c>
      <c r="D14758">
        <v>2768</v>
      </c>
      <c r="E14758">
        <v>3225036</v>
      </c>
      <c r="F14758" cm="1">
        <f t="array" ref="F14758">_xlfn.XLOOKUP(A14758&amp;C14758, $L$3:$L$410&amp;$M$3:$M$410,$O$3:$O$410, "kamiyama")</f>
        <v>2.0812511374152503</v>
      </c>
      <c r="G14758">
        <f t="shared" si="468"/>
        <v>1166</v>
      </c>
      <c r="H14758" s="2">
        <f t="shared" si="467"/>
        <v>2426.7388262261816</v>
      </c>
    </row>
    <row r="14759" spans="1:8" x14ac:dyDescent="0.2">
      <c r="A14759">
        <v>2020</v>
      </c>
      <c r="B14759" t="s">
        <v>54</v>
      </c>
      <c r="C14759" t="s">
        <v>4</v>
      </c>
      <c r="D14759">
        <v>1702</v>
      </c>
      <c r="E14759">
        <v>3230814</v>
      </c>
      <c r="F14759" cm="1">
        <f t="array" ref="F14759">_xlfn.XLOOKUP(A14759&amp;C14759, $L$3:$L$410&amp;$M$3:$M$410,$O$3:$O$410, "kamiyama")</f>
        <v>2.0849799234108133</v>
      </c>
      <c r="G14759">
        <f t="shared" si="468"/>
        <v>1166</v>
      </c>
      <c r="H14759" s="2">
        <f t="shared" si="467"/>
        <v>2431.0865906970084</v>
      </c>
    </row>
    <row r="14760" spans="1:8" x14ac:dyDescent="0.2">
      <c r="A14760">
        <v>2021</v>
      </c>
      <c r="B14760" t="s">
        <v>54</v>
      </c>
      <c r="C14760" t="s">
        <v>4</v>
      </c>
      <c r="D14760">
        <v>3596</v>
      </c>
      <c r="E14760">
        <v>3250215</v>
      </c>
      <c r="F14760" cm="1">
        <f t="array" ref="F14760">_xlfn.XLOOKUP(A14760&amp;C14760, $L$3:$L$410&amp;$M$3:$M$410,$O$3:$O$410, "kamiyama")</f>
        <v>2.0975002032827255</v>
      </c>
      <c r="G14760">
        <f t="shared" si="468"/>
        <v>1166</v>
      </c>
      <c r="H14760" s="2">
        <f t="shared" si="467"/>
        <v>2445.6852370276579</v>
      </c>
    </row>
    <row r="14761" spans="1:8" x14ac:dyDescent="0.2">
      <c r="A14761">
        <v>2022</v>
      </c>
      <c r="B14761" t="s">
        <v>54</v>
      </c>
      <c r="C14761" t="s">
        <v>4</v>
      </c>
      <c r="D14761">
        <v>6195</v>
      </c>
      <c r="E14761">
        <v>3311684</v>
      </c>
      <c r="F14761" cm="1">
        <f t="array" ref="F14761">_xlfn.XLOOKUP(A14761&amp;C14761, $L$3:$L$410&amp;$M$3:$M$410,$O$3:$O$410, "kamiyama")</f>
        <v>2.1371687298249959</v>
      </c>
      <c r="G14761">
        <f t="shared" si="468"/>
        <v>1166</v>
      </c>
      <c r="H14761" s="2">
        <f t="shared" si="467"/>
        <v>2491.9387389759454</v>
      </c>
    </row>
    <row r="14762" spans="1:8" x14ac:dyDescent="0.2">
      <c r="A14762">
        <v>2023</v>
      </c>
      <c r="B14762" t="s">
        <v>54</v>
      </c>
      <c r="C14762" t="s">
        <v>4</v>
      </c>
      <c r="D14762">
        <v>4756</v>
      </c>
      <c r="E14762">
        <v>3334124</v>
      </c>
      <c r="F14762" cm="1">
        <f t="array" ref="F14762">_xlfn.XLOOKUP(A14762&amp;C14762, $L$3:$L$410&amp;$M$3:$M$410,$O$3:$O$410, "kamiyama")</f>
        <v>2.151650203992602</v>
      </c>
      <c r="G14762">
        <f t="shared" si="468"/>
        <v>1166</v>
      </c>
      <c r="H14762" s="2">
        <f t="shared" si="467"/>
        <v>2508.8241378553739</v>
      </c>
    </row>
    <row r="14763" spans="1:8" x14ac:dyDescent="0.2">
      <c r="A14763">
        <v>2000</v>
      </c>
      <c r="B14763" t="s">
        <v>54</v>
      </c>
      <c r="C14763" t="s">
        <v>5</v>
      </c>
      <c r="D14763">
        <v>476</v>
      </c>
      <c r="E14763">
        <v>975710</v>
      </c>
      <c r="F14763" cm="1">
        <f t="array" ref="F14763">_xlfn.XLOOKUP(A14763&amp;C14763, $L$3:$L$410&amp;$M$3:$M$410,$O$3:$O$410, "kamiyama")</f>
        <v>1</v>
      </c>
      <c r="G14763">
        <f t="shared" si="468"/>
        <v>476</v>
      </c>
      <c r="H14763" s="2">
        <f t="shared" si="467"/>
        <v>476</v>
      </c>
    </row>
    <row r="14764" spans="1:8" x14ac:dyDescent="0.2">
      <c r="A14764">
        <v>2001</v>
      </c>
      <c r="B14764" t="s">
        <v>54</v>
      </c>
      <c r="C14764" t="s">
        <v>5</v>
      </c>
      <c r="D14764">
        <v>476</v>
      </c>
      <c r="E14764">
        <v>1038118</v>
      </c>
      <c r="F14764" cm="1">
        <f t="array" ref="F14764">_xlfn.XLOOKUP(A14764&amp;C14764, $L$3:$L$410&amp;$M$3:$M$410,$O$3:$O$410, "kamiyama")</f>
        <v>1.0639616279427289</v>
      </c>
      <c r="G14764">
        <f t="shared" si="468"/>
        <v>476</v>
      </c>
      <c r="H14764" s="2">
        <f t="shared" si="467"/>
        <v>506.44573490073896</v>
      </c>
    </row>
    <row r="14765" spans="1:8" x14ac:dyDescent="0.2">
      <c r="A14765">
        <v>2002</v>
      </c>
      <c r="B14765" t="s">
        <v>54</v>
      </c>
      <c r="C14765" t="s">
        <v>5</v>
      </c>
      <c r="D14765">
        <v>476</v>
      </c>
      <c r="E14765">
        <v>1076949</v>
      </c>
      <c r="F14765" cm="1">
        <f t="array" ref="F14765">_xlfn.XLOOKUP(A14765&amp;C14765, $L$3:$L$410&amp;$M$3:$M$410,$O$3:$O$410, "kamiyama")</f>
        <v>1.1037593137305142</v>
      </c>
      <c r="G14765">
        <f t="shared" si="468"/>
        <v>476</v>
      </c>
      <c r="H14765" s="2">
        <f t="shared" si="467"/>
        <v>525.38943333572479</v>
      </c>
    </row>
    <row r="14766" spans="1:8" x14ac:dyDescent="0.2">
      <c r="A14766">
        <v>2003</v>
      </c>
      <c r="B14766" t="s">
        <v>54</v>
      </c>
      <c r="C14766" t="s">
        <v>5</v>
      </c>
      <c r="D14766">
        <v>241</v>
      </c>
      <c r="E14766">
        <v>1083372</v>
      </c>
      <c r="F14766" cm="1">
        <f t="array" ref="F14766">_xlfn.XLOOKUP(A14766&amp;C14766, $L$3:$L$410&amp;$M$3:$M$410,$O$3:$O$410, "kamiyama")</f>
        <v>1.1103422123376823</v>
      </c>
      <c r="G14766">
        <f t="shared" si="468"/>
        <v>476</v>
      </c>
      <c r="H14766" s="2">
        <f t="shared" si="467"/>
        <v>528.52289307273679</v>
      </c>
    </row>
    <row r="14767" spans="1:8" x14ac:dyDescent="0.2">
      <c r="A14767">
        <v>2004</v>
      </c>
      <c r="B14767" t="s">
        <v>54</v>
      </c>
      <c r="C14767" t="s">
        <v>5</v>
      </c>
      <c r="D14767">
        <v>241</v>
      </c>
      <c r="E14767">
        <v>1124334</v>
      </c>
      <c r="F14767" cm="1">
        <f t="array" ref="F14767">_xlfn.XLOOKUP(A14767&amp;C14767, $L$3:$L$410&amp;$M$3:$M$410,$O$3:$O$410, "kamiyama")</f>
        <v>1.1523239487142696</v>
      </c>
      <c r="G14767">
        <f t="shared" si="468"/>
        <v>476</v>
      </c>
      <c r="H14767" s="2">
        <f t="shared" si="467"/>
        <v>548.50619958799234</v>
      </c>
    </row>
    <row r="14768" spans="1:8" x14ac:dyDescent="0.2">
      <c r="A14768">
        <v>2005</v>
      </c>
      <c r="B14768" t="s">
        <v>54</v>
      </c>
      <c r="C14768" t="s">
        <v>5</v>
      </c>
      <c r="D14768">
        <v>584</v>
      </c>
      <c r="E14768">
        <v>1114530</v>
      </c>
      <c r="F14768" cm="1">
        <f t="array" ref="F14768">_xlfn.XLOOKUP(A14768&amp;C14768, $L$3:$L$410&amp;$M$3:$M$410,$O$3:$O$410, "kamiyama")</f>
        <v>1.1422758811532114</v>
      </c>
      <c r="G14768">
        <f t="shared" si="468"/>
        <v>476</v>
      </c>
      <c r="H14768" s="2">
        <f t="shared" si="467"/>
        <v>543.72331942892868</v>
      </c>
    </row>
    <row r="14769" spans="1:8" x14ac:dyDescent="0.2">
      <c r="A14769">
        <v>2006</v>
      </c>
      <c r="B14769" t="s">
        <v>54</v>
      </c>
      <c r="C14769" t="s">
        <v>5</v>
      </c>
      <c r="D14769">
        <v>175</v>
      </c>
      <c r="E14769">
        <v>1110744</v>
      </c>
      <c r="F14769" cm="1">
        <f t="array" ref="F14769">_xlfn.XLOOKUP(A14769&amp;C14769, $L$3:$L$410&amp;$M$3:$M$410,$O$3:$O$410, "kamiyama")</f>
        <v>1.138395629849033</v>
      </c>
      <c r="G14769">
        <f t="shared" si="468"/>
        <v>476</v>
      </c>
      <c r="H14769" s="2">
        <f t="shared" si="467"/>
        <v>541.87631980813967</v>
      </c>
    </row>
    <row r="14770" spans="1:8" x14ac:dyDescent="0.2">
      <c r="A14770">
        <v>2007</v>
      </c>
      <c r="B14770" t="s">
        <v>54</v>
      </c>
      <c r="C14770" t="s">
        <v>5</v>
      </c>
      <c r="D14770">
        <v>824</v>
      </c>
      <c r="E14770">
        <v>1136229</v>
      </c>
      <c r="F14770" cm="1">
        <f t="array" ref="F14770">_xlfn.XLOOKUP(A14770&amp;C14770, $L$3:$L$410&amp;$M$3:$M$410,$O$3:$O$410, "kamiyama")</f>
        <v>1.1645150710764469</v>
      </c>
      <c r="G14770">
        <f t="shared" si="468"/>
        <v>476</v>
      </c>
      <c r="H14770" s="2">
        <f t="shared" si="467"/>
        <v>554.30917383238875</v>
      </c>
    </row>
    <row r="14771" spans="1:8" x14ac:dyDescent="0.2">
      <c r="A14771">
        <v>2008</v>
      </c>
      <c r="B14771" t="s">
        <v>54</v>
      </c>
      <c r="C14771" t="s">
        <v>5</v>
      </c>
      <c r="D14771">
        <v>468</v>
      </c>
      <c r="E14771">
        <v>1154397</v>
      </c>
      <c r="F14771" cm="1">
        <f t="array" ref="F14771">_xlfn.XLOOKUP(A14771&amp;C14771, $L$3:$L$410&amp;$M$3:$M$410,$O$3:$O$410, "kamiyama")</f>
        <v>1.1831353578419816</v>
      </c>
      <c r="G14771">
        <f t="shared" si="468"/>
        <v>476</v>
      </c>
      <c r="H14771" s="2">
        <f t="shared" si="467"/>
        <v>563.17243033278328</v>
      </c>
    </row>
    <row r="14772" spans="1:8" x14ac:dyDescent="0.2">
      <c r="A14772">
        <v>2009</v>
      </c>
      <c r="B14772" t="s">
        <v>54</v>
      </c>
      <c r="C14772" t="s">
        <v>5</v>
      </c>
      <c r="D14772">
        <v>401</v>
      </c>
      <c r="E14772">
        <v>1146650</v>
      </c>
      <c r="F14772" cm="1">
        <f t="array" ref="F14772">_xlfn.XLOOKUP(A14772&amp;C14772, $L$3:$L$410&amp;$M$3:$M$410,$O$3:$O$410, "kamiyama")</f>
        <v>1.1751954986625124</v>
      </c>
      <c r="G14772">
        <f t="shared" si="468"/>
        <v>476</v>
      </c>
      <c r="H14772" s="2">
        <f t="shared" si="467"/>
        <v>559.39305736335587</v>
      </c>
    </row>
    <row r="14773" spans="1:8" x14ac:dyDescent="0.2">
      <c r="A14773">
        <v>2010</v>
      </c>
      <c r="B14773" t="s">
        <v>54</v>
      </c>
      <c r="C14773" t="s">
        <v>5</v>
      </c>
      <c r="D14773">
        <v>116</v>
      </c>
      <c r="E14773">
        <v>1226966</v>
      </c>
      <c r="F14773" cm="1">
        <f t="array" ref="F14773">_xlfn.XLOOKUP(A14773&amp;C14773, $L$3:$L$410&amp;$M$3:$M$410,$O$3:$O$410, "kamiyama")</f>
        <v>1.2575109407508378</v>
      </c>
      <c r="G14773">
        <f t="shared" si="468"/>
        <v>476</v>
      </c>
      <c r="H14773" s="2">
        <f t="shared" si="467"/>
        <v>598.57520779739878</v>
      </c>
    </row>
    <row r="14774" spans="1:8" x14ac:dyDescent="0.2">
      <c r="A14774">
        <v>2011</v>
      </c>
      <c r="B14774" t="s">
        <v>54</v>
      </c>
      <c r="C14774" t="s">
        <v>5</v>
      </c>
      <c r="D14774">
        <v>582</v>
      </c>
      <c r="E14774">
        <v>1203508</v>
      </c>
      <c r="F14774" cm="1">
        <f t="array" ref="F14774">_xlfn.XLOOKUP(A14774&amp;C14774, $L$3:$L$410&amp;$M$3:$M$410,$O$3:$O$410, "kamiyama")</f>
        <v>1.2334689610642506</v>
      </c>
      <c r="G14774">
        <f t="shared" si="468"/>
        <v>476</v>
      </c>
      <c r="H14774" s="2">
        <f t="shared" si="467"/>
        <v>587.13122546658326</v>
      </c>
    </row>
    <row r="14775" spans="1:8" x14ac:dyDescent="0.2">
      <c r="A14775">
        <v>2012</v>
      </c>
      <c r="B14775" t="s">
        <v>54</v>
      </c>
      <c r="C14775" t="s">
        <v>5</v>
      </c>
      <c r="D14775">
        <v>362</v>
      </c>
      <c r="E14775">
        <v>1278065</v>
      </c>
      <c r="F14775" cm="1">
        <f t="array" ref="F14775">_xlfn.XLOOKUP(A14775&amp;C14775, $L$3:$L$410&amp;$M$3:$M$410,$O$3:$O$410, "kamiyama")</f>
        <v>1.3098820346209428</v>
      </c>
      <c r="G14775">
        <f t="shared" si="468"/>
        <v>476</v>
      </c>
      <c r="H14775" s="2">
        <f t="shared" si="467"/>
        <v>623.50384847956877</v>
      </c>
    </row>
    <row r="14776" spans="1:8" x14ac:dyDescent="0.2">
      <c r="A14776">
        <v>2013</v>
      </c>
      <c r="B14776" t="s">
        <v>54</v>
      </c>
      <c r="C14776" t="s">
        <v>5</v>
      </c>
      <c r="D14776">
        <v>212</v>
      </c>
      <c r="E14776">
        <v>1334969</v>
      </c>
      <c r="F14776" cm="1">
        <f t="array" ref="F14776">_xlfn.XLOOKUP(A14776&amp;C14776, $L$3:$L$410&amp;$M$3:$M$410,$O$3:$O$410, "kamiyama")</f>
        <v>1.3682026421785161</v>
      </c>
      <c r="G14776">
        <f t="shared" si="468"/>
        <v>476</v>
      </c>
      <c r="H14776" s="2">
        <f t="shared" si="467"/>
        <v>651.26445767697362</v>
      </c>
    </row>
    <row r="14777" spans="1:8" x14ac:dyDescent="0.2">
      <c r="A14777">
        <v>2014</v>
      </c>
      <c r="B14777" t="s">
        <v>54</v>
      </c>
      <c r="C14777" t="s">
        <v>5</v>
      </c>
      <c r="D14777">
        <v>23</v>
      </c>
      <c r="E14777">
        <v>1347880</v>
      </c>
      <c r="F14777" cm="1">
        <f t="array" ref="F14777">_xlfn.XLOOKUP(A14777&amp;C14777, $L$3:$L$410&amp;$M$3:$M$410,$O$3:$O$410, "kamiyama")</f>
        <v>1.3814350575478369</v>
      </c>
      <c r="G14777">
        <f t="shared" si="468"/>
        <v>476</v>
      </c>
      <c r="H14777" s="2">
        <f t="shared" si="467"/>
        <v>657.5630873927704</v>
      </c>
    </row>
    <row r="14778" spans="1:8" x14ac:dyDescent="0.2">
      <c r="A14778">
        <v>2015</v>
      </c>
      <c r="B14778" t="s">
        <v>54</v>
      </c>
      <c r="C14778" t="s">
        <v>5</v>
      </c>
      <c r="D14778">
        <v>379</v>
      </c>
      <c r="E14778">
        <v>1417317</v>
      </c>
      <c r="F14778" cm="1">
        <f t="array" ref="F14778">_xlfn.XLOOKUP(A14778&amp;C14778, $L$3:$L$410&amp;$M$3:$M$410,$O$3:$O$410, "kamiyama")</f>
        <v>1.4526006702811287</v>
      </c>
      <c r="G14778">
        <f t="shared" si="468"/>
        <v>476</v>
      </c>
      <c r="H14778" s="2">
        <f t="shared" si="467"/>
        <v>691.43791905381727</v>
      </c>
    </row>
    <row r="14779" spans="1:8" x14ac:dyDescent="0.2">
      <c r="A14779">
        <v>2016</v>
      </c>
      <c r="B14779" t="s">
        <v>54</v>
      </c>
      <c r="C14779" t="s">
        <v>5</v>
      </c>
      <c r="D14779">
        <v>375</v>
      </c>
      <c r="E14779">
        <v>1479227</v>
      </c>
      <c r="F14779" cm="1">
        <f t="array" ref="F14779">_xlfn.XLOOKUP(A14779&amp;C14779, $L$3:$L$410&amp;$M$3:$M$410,$O$3:$O$410, "kamiyama")</f>
        <v>1.5160519006672064</v>
      </c>
      <c r="G14779">
        <f t="shared" si="468"/>
        <v>476</v>
      </c>
      <c r="H14779" s="2">
        <f t="shared" si="467"/>
        <v>721.64070471759021</v>
      </c>
    </row>
    <row r="14780" spans="1:8" x14ac:dyDescent="0.2">
      <c r="A14780">
        <v>2017</v>
      </c>
      <c r="B14780" t="s">
        <v>54</v>
      </c>
      <c r="C14780" t="s">
        <v>5</v>
      </c>
      <c r="D14780">
        <v>605</v>
      </c>
      <c r="E14780">
        <v>1485146</v>
      </c>
      <c r="F14780" cm="1">
        <f t="array" ref="F14780">_xlfn.XLOOKUP(A14780&amp;C14780, $L$3:$L$410&amp;$M$3:$M$410,$O$3:$O$410, "kamiyama")</f>
        <v>1.5221182523495711</v>
      </c>
      <c r="G14780">
        <f t="shared" si="468"/>
        <v>476</v>
      </c>
      <c r="H14780" s="2">
        <f t="shared" si="467"/>
        <v>724.52828811839584</v>
      </c>
    </row>
    <row r="14781" spans="1:8" x14ac:dyDescent="0.2">
      <c r="A14781">
        <v>2018</v>
      </c>
      <c r="B14781" t="s">
        <v>54</v>
      </c>
      <c r="C14781" t="s">
        <v>5</v>
      </c>
      <c r="D14781">
        <v>936</v>
      </c>
      <c r="E14781">
        <v>1596732</v>
      </c>
      <c r="F14781" cm="1">
        <f t="array" ref="F14781">_xlfn.XLOOKUP(A14781&amp;C14781, $L$3:$L$410&amp;$M$3:$M$410,$O$3:$O$410, "kamiyama")</f>
        <v>1.6364821514589376</v>
      </c>
      <c r="G14781">
        <f t="shared" si="468"/>
        <v>476</v>
      </c>
      <c r="H14781" s="2">
        <f t="shared" si="467"/>
        <v>778.96550409445433</v>
      </c>
    </row>
    <row r="14782" spans="1:8" x14ac:dyDescent="0.2">
      <c r="A14782">
        <v>2019</v>
      </c>
      <c r="B14782" t="s">
        <v>54</v>
      </c>
      <c r="C14782" t="s">
        <v>5</v>
      </c>
      <c r="D14782">
        <v>102</v>
      </c>
      <c r="E14782">
        <v>1656326</v>
      </c>
      <c r="F14782" cm="1">
        <f t="array" ref="F14782">_xlfn.XLOOKUP(A14782&amp;C14782, $L$3:$L$410&amp;$M$3:$M$410,$O$3:$O$410, "kamiyama")</f>
        <v>1.6975597257381805</v>
      </c>
      <c r="G14782">
        <f t="shared" si="468"/>
        <v>476</v>
      </c>
      <c r="H14782" s="2">
        <f t="shared" si="467"/>
        <v>808.03842945137387</v>
      </c>
    </row>
    <row r="14783" spans="1:8" x14ac:dyDescent="0.2">
      <c r="A14783">
        <v>2020</v>
      </c>
      <c r="B14783" t="s">
        <v>54</v>
      </c>
      <c r="C14783" t="s">
        <v>5</v>
      </c>
      <c r="D14783">
        <v>254</v>
      </c>
      <c r="E14783">
        <v>1717512</v>
      </c>
      <c r="F14783" cm="1">
        <f t="array" ref="F14783">_xlfn.XLOOKUP(A14783&amp;C14783, $L$3:$L$410&amp;$M$3:$M$410,$O$3:$O$410, "kamiyama")</f>
        <v>1.7602689323671992</v>
      </c>
      <c r="G14783">
        <f t="shared" si="468"/>
        <v>476</v>
      </c>
      <c r="H14783" s="2">
        <f t="shared" si="467"/>
        <v>837.88801180678684</v>
      </c>
    </row>
    <row r="14784" spans="1:8" x14ac:dyDescent="0.2">
      <c r="A14784">
        <v>2021</v>
      </c>
      <c r="B14784" t="s">
        <v>54</v>
      </c>
      <c r="C14784" t="s">
        <v>5</v>
      </c>
      <c r="D14784">
        <v>949</v>
      </c>
      <c r="E14784">
        <v>1712437</v>
      </c>
      <c r="F14784" cm="1">
        <f t="array" ref="F14784">_xlfn.XLOOKUP(A14784&amp;C14784, $L$3:$L$410&amp;$M$3:$M$410,$O$3:$O$410, "kamiyama")</f>
        <v>1.7550675918049421</v>
      </c>
      <c r="G14784">
        <f t="shared" si="468"/>
        <v>476</v>
      </c>
      <c r="H14784" s="2">
        <f t="shared" si="467"/>
        <v>835.41217369915239</v>
      </c>
    </row>
    <row r="14785" spans="1:8" x14ac:dyDescent="0.2">
      <c r="A14785">
        <v>2022</v>
      </c>
      <c r="B14785" t="s">
        <v>54</v>
      </c>
      <c r="C14785" t="s">
        <v>5</v>
      </c>
      <c r="D14785">
        <v>276</v>
      </c>
      <c r="E14785">
        <v>1678965</v>
      </c>
      <c r="F14785" cm="1">
        <f t="array" ref="F14785">_xlfn.XLOOKUP(A14785&amp;C14785, $L$3:$L$410&amp;$M$3:$M$410,$O$3:$O$410, "kamiyama")</f>
        <v>1.7207623166719619</v>
      </c>
      <c r="G14785">
        <f t="shared" si="468"/>
        <v>476</v>
      </c>
      <c r="H14785" s="2">
        <f t="shared" si="467"/>
        <v>819.08286273585384</v>
      </c>
    </row>
    <row r="14786" spans="1:8" x14ac:dyDescent="0.2">
      <c r="A14786">
        <v>2023</v>
      </c>
      <c r="B14786" t="s">
        <v>54</v>
      </c>
      <c r="C14786" t="s">
        <v>5</v>
      </c>
      <c r="D14786">
        <v>605</v>
      </c>
      <c r="E14786">
        <v>1668499</v>
      </c>
      <c r="F14786" cm="1">
        <f t="array" ref="F14786">_xlfn.XLOOKUP(A14786&amp;C14786, $L$3:$L$410&amp;$M$3:$M$410,$O$3:$O$410, "kamiyama")</f>
        <v>1.7100357688247532</v>
      </c>
      <c r="G14786">
        <f t="shared" si="468"/>
        <v>476</v>
      </c>
      <c r="H14786" s="2">
        <f t="shared" si="467"/>
        <v>813.97702596058252</v>
      </c>
    </row>
    <row r="14787" spans="1:8" x14ac:dyDescent="0.2">
      <c r="A14787">
        <v>2000</v>
      </c>
      <c r="B14787" t="s">
        <v>54</v>
      </c>
      <c r="C14787" t="s">
        <v>6</v>
      </c>
      <c r="D14787">
        <v>1207</v>
      </c>
      <c r="E14787">
        <v>360968</v>
      </c>
      <c r="F14787" cm="1">
        <f t="array" ref="F14787">_xlfn.XLOOKUP(A14787&amp;C14787, $L$3:$L$410&amp;$M$3:$M$410,$O$3:$O$410, "kamiyama")</f>
        <v>1</v>
      </c>
      <c r="G14787">
        <f t="shared" si="468"/>
        <v>1207</v>
      </c>
      <c r="H14787" s="2">
        <f t="shared" si="467"/>
        <v>1207</v>
      </c>
    </row>
    <row r="14788" spans="1:8" x14ac:dyDescent="0.2">
      <c r="A14788">
        <v>2001</v>
      </c>
      <c r="B14788" t="s">
        <v>54</v>
      </c>
      <c r="C14788" t="s">
        <v>6</v>
      </c>
      <c r="D14788">
        <v>1207</v>
      </c>
      <c r="E14788">
        <v>355232</v>
      </c>
      <c r="F14788" cm="1">
        <f t="array" ref="F14788">_xlfn.XLOOKUP(A14788&amp;C14788, $L$3:$L$410&amp;$M$3:$M$410,$O$3:$O$410, "kamiyama")</f>
        <v>0.98410939473859183</v>
      </c>
      <c r="G14788">
        <f t="shared" si="468"/>
        <v>1207</v>
      </c>
      <c r="H14788" s="2">
        <f t="shared" ref="H14788:H14851" si="469">F14788*G14788</f>
        <v>1187.8200394494804</v>
      </c>
    </row>
    <row r="14789" spans="1:8" x14ac:dyDescent="0.2">
      <c r="A14789">
        <v>2002</v>
      </c>
      <c r="B14789" t="s">
        <v>54</v>
      </c>
      <c r="C14789" t="s">
        <v>6</v>
      </c>
      <c r="D14789">
        <v>1643</v>
      </c>
      <c r="E14789">
        <v>389666</v>
      </c>
      <c r="F14789" cm="1">
        <f t="array" ref="F14789">_xlfn.XLOOKUP(A14789&amp;C14789, $L$3:$L$410&amp;$M$3:$M$410,$O$3:$O$410, "kamiyama")</f>
        <v>1.0795028922231333</v>
      </c>
      <c r="G14789">
        <f t="shared" ref="G14789:G14852" si="470">IF((A14789=2000),D14789,G14788)</f>
        <v>1207</v>
      </c>
      <c r="H14789" s="2">
        <f t="shared" si="469"/>
        <v>1302.9599909133219</v>
      </c>
    </row>
    <row r="14790" spans="1:8" x14ac:dyDescent="0.2">
      <c r="A14790">
        <v>2003</v>
      </c>
      <c r="B14790" t="s">
        <v>54</v>
      </c>
      <c r="C14790" t="s">
        <v>6</v>
      </c>
      <c r="D14790">
        <v>1766</v>
      </c>
      <c r="E14790">
        <v>382587</v>
      </c>
      <c r="F14790" cm="1">
        <f t="array" ref="F14790">_xlfn.XLOOKUP(A14790&amp;C14790, $L$3:$L$410&amp;$M$3:$M$410,$O$3:$O$410, "kamiyama")</f>
        <v>1.0598917355555062</v>
      </c>
      <c r="G14790">
        <f t="shared" si="470"/>
        <v>1207</v>
      </c>
      <c r="H14790" s="2">
        <f t="shared" si="469"/>
        <v>1279.289324815496</v>
      </c>
    </row>
    <row r="14791" spans="1:8" x14ac:dyDescent="0.2">
      <c r="A14791">
        <v>2004</v>
      </c>
      <c r="B14791" t="s">
        <v>54</v>
      </c>
      <c r="C14791" t="s">
        <v>6</v>
      </c>
      <c r="D14791">
        <v>819</v>
      </c>
      <c r="E14791">
        <v>387278</v>
      </c>
      <c r="F14791" cm="1">
        <f t="array" ref="F14791">_xlfn.XLOOKUP(A14791&amp;C14791, $L$3:$L$410&amp;$M$3:$M$410,$O$3:$O$410, "kamiyama")</f>
        <v>1.0728873473548901</v>
      </c>
      <c r="G14791">
        <f t="shared" si="470"/>
        <v>1207</v>
      </c>
      <c r="H14791" s="2">
        <f t="shared" si="469"/>
        <v>1294.9750282573523</v>
      </c>
    </row>
    <row r="14792" spans="1:8" x14ac:dyDescent="0.2">
      <c r="A14792">
        <v>2005</v>
      </c>
      <c r="B14792" t="s">
        <v>54</v>
      </c>
      <c r="C14792" t="s">
        <v>6</v>
      </c>
      <c r="D14792">
        <v>889</v>
      </c>
      <c r="E14792">
        <v>367541</v>
      </c>
      <c r="F14792" cm="1">
        <f t="array" ref="F14792">_xlfn.XLOOKUP(A14792&amp;C14792, $L$3:$L$410&amp;$M$3:$M$410,$O$3:$O$410, "kamiyama")</f>
        <v>1.0182093703596995</v>
      </c>
      <c r="G14792">
        <f t="shared" si="470"/>
        <v>1207</v>
      </c>
      <c r="H14792" s="2">
        <f t="shared" si="469"/>
        <v>1228.9787100241572</v>
      </c>
    </row>
    <row r="14793" spans="1:8" x14ac:dyDescent="0.2">
      <c r="A14793">
        <v>2006</v>
      </c>
      <c r="B14793" t="s">
        <v>54</v>
      </c>
      <c r="C14793" t="s">
        <v>6</v>
      </c>
      <c r="D14793">
        <v>1018</v>
      </c>
      <c r="E14793">
        <v>375257</v>
      </c>
      <c r="F14793" cm="1">
        <f t="array" ref="F14793">_xlfn.XLOOKUP(A14793&amp;C14793, $L$3:$L$410&amp;$M$3:$M$410,$O$3:$O$410, "kamiyama")</f>
        <v>1.0395852263912591</v>
      </c>
      <c r="G14793">
        <f t="shared" si="470"/>
        <v>1207</v>
      </c>
      <c r="H14793" s="2">
        <f t="shared" si="469"/>
        <v>1254.7793682542497</v>
      </c>
    </row>
    <row r="14794" spans="1:8" x14ac:dyDescent="0.2">
      <c r="A14794">
        <v>2007</v>
      </c>
      <c r="B14794" t="s">
        <v>54</v>
      </c>
      <c r="C14794" t="s">
        <v>6</v>
      </c>
      <c r="D14794">
        <v>765</v>
      </c>
      <c r="E14794">
        <v>364041</v>
      </c>
      <c r="F14794" cm="1">
        <f t="array" ref="F14794">_xlfn.XLOOKUP(A14794&amp;C14794, $L$3:$L$410&amp;$M$3:$M$410,$O$3:$O$410, "kamiyama")</f>
        <v>1.0085132200084217</v>
      </c>
      <c r="G14794">
        <f t="shared" si="470"/>
        <v>1207</v>
      </c>
      <c r="H14794" s="2">
        <f t="shared" si="469"/>
        <v>1217.275456550165</v>
      </c>
    </row>
    <row r="14795" spans="1:8" x14ac:dyDescent="0.2">
      <c r="A14795">
        <v>2008</v>
      </c>
      <c r="B14795" t="s">
        <v>54</v>
      </c>
      <c r="C14795" t="s">
        <v>6</v>
      </c>
      <c r="D14795">
        <v>1367</v>
      </c>
      <c r="E14795">
        <v>357008</v>
      </c>
      <c r="F14795" cm="1">
        <f t="array" ref="F14795">_xlfn.XLOOKUP(A14795&amp;C14795, $L$3:$L$410&amp;$M$3:$M$410,$O$3:$O$410, "kamiyama")</f>
        <v>0.98902949845969723</v>
      </c>
      <c r="G14795">
        <f t="shared" si="470"/>
        <v>1207</v>
      </c>
      <c r="H14795" s="2">
        <f t="shared" si="469"/>
        <v>1193.7586046408546</v>
      </c>
    </row>
    <row r="14796" spans="1:8" x14ac:dyDescent="0.2">
      <c r="A14796">
        <v>2009</v>
      </c>
      <c r="B14796" t="s">
        <v>54</v>
      </c>
      <c r="C14796" t="s">
        <v>6</v>
      </c>
      <c r="D14796">
        <v>1506</v>
      </c>
      <c r="E14796">
        <v>375454</v>
      </c>
      <c r="F14796" cm="1">
        <f t="array" ref="F14796">_xlfn.XLOOKUP(A14796&amp;C14796, $L$3:$L$410&amp;$M$3:$M$410,$O$3:$O$410, "kamiyama")</f>
        <v>1.0401309811396025</v>
      </c>
      <c r="G14796">
        <f t="shared" si="470"/>
        <v>1207</v>
      </c>
      <c r="H14796" s="2">
        <f t="shared" si="469"/>
        <v>1255.4380942355001</v>
      </c>
    </row>
    <row r="14797" spans="1:8" x14ac:dyDescent="0.2">
      <c r="A14797">
        <v>2010</v>
      </c>
      <c r="B14797" t="s">
        <v>54</v>
      </c>
      <c r="C14797" t="s">
        <v>6</v>
      </c>
      <c r="D14797">
        <v>735</v>
      </c>
      <c r="E14797">
        <v>385688</v>
      </c>
      <c r="F14797" cm="1">
        <f t="array" ref="F14797">_xlfn.XLOOKUP(A14797&amp;C14797, $L$3:$L$410&amp;$M$3:$M$410,$O$3:$O$410, "kamiyama")</f>
        <v>1.0684825247667382</v>
      </c>
      <c r="G14797">
        <f t="shared" si="470"/>
        <v>1207</v>
      </c>
      <c r="H14797" s="2">
        <f t="shared" si="469"/>
        <v>1289.658407393453</v>
      </c>
    </row>
    <row r="14798" spans="1:8" x14ac:dyDescent="0.2">
      <c r="A14798">
        <v>2011</v>
      </c>
      <c r="B14798" t="s">
        <v>54</v>
      </c>
      <c r="C14798" t="s">
        <v>6</v>
      </c>
      <c r="D14798">
        <v>480</v>
      </c>
      <c r="E14798">
        <v>391576</v>
      </c>
      <c r="F14798" cm="1">
        <f t="array" ref="F14798">_xlfn.XLOOKUP(A14798&amp;C14798, $L$3:$L$410&amp;$M$3:$M$410,$O$3:$O$410, "kamiyama")</f>
        <v>1.0847942199862592</v>
      </c>
      <c r="G14798">
        <f t="shared" si="470"/>
        <v>1207</v>
      </c>
      <c r="H14798" s="2">
        <f t="shared" si="469"/>
        <v>1309.346623523415</v>
      </c>
    </row>
    <row r="14799" spans="1:8" x14ac:dyDescent="0.2">
      <c r="A14799">
        <v>2012</v>
      </c>
      <c r="B14799" t="s">
        <v>54</v>
      </c>
      <c r="C14799" t="s">
        <v>6</v>
      </c>
      <c r="D14799">
        <v>1575</v>
      </c>
      <c r="E14799">
        <v>379049</v>
      </c>
      <c r="F14799" cm="1">
        <f t="array" ref="F14799">_xlfn.XLOOKUP(A14799&amp;C14799, $L$3:$L$410&amp;$M$3:$M$410,$O$3:$O$410, "kamiyama")</f>
        <v>1.0500903127147005</v>
      </c>
      <c r="G14799">
        <f t="shared" si="470"/>
        <v>1207</v>
      </c>
      <c r="H14799" s="2">
        <f t="shared" si="469"/>
        <v>1267.4590074466435</v>
      </c>
    </row>
    <row r="14800" spans="1:8" x14ac:dyDescent="0.2">
      <c r="A14800">
        <v>2013</v>
      </c>
      <c r="B14800" t="s">
        <v>54</v>
      </c>
      <c r="C14800" t="s">
        <v>6</v>
      </c>
      <c r="D14800">
        <v>1194</v>
      </c>
      <c r="E14800">
        <v>385773</v>
      </c>
      <c r="F14800" cm="1">
        <f t="array" ref="F14800">_xlfn.XLOOKUP(A14800&amp;C14800, $L$3:$L$410&amp;$M$3:$M$410,$O$3:$O$410, "kamiyama")</f>
        <v>1.0687180027038408</v>
      </c>
      <c r="G14800">
        <f t="shared" si="470"/>
        <v>1207</v>
      </c>
      <c r="H14800" s="2">
        <f t="shared" si="469"/>
        <v>1289.9426292635358</v>
      </c>
    </row>
    <row r="14801" spans="1:8" x14ac:dyDescent="0.2">
      <c r="A14801">
        <v>2014</v>
      </c>
      <c r="B14801" t="s">
        <v>54</v>
      </c>
      <c r="C14801" t="s">
        <v>6</v>
      </c>
      <c r="D14801">
        <v>433</v>
      </c>
      <c r="E14801">
        <v>349497</v>
      </c>
      <c r="F14801" cm="1">
        <f t="array" ref="F14801">_xlfn.XLOOKUP(A14801&amp;C14801, $L$3:$L$410&amp;$M$3:$M$410,$O$3:$O$410, "kamiyama")</f>
        <v>0.96822155980585534</v>
      </c>
      <c r="G14801">
        <f t="shared" si="470"/>
        <v>1207</v>
      </c>
      <c r="H14801" s="2">
        <f t="shared" si="469"/>
        <v>1168.6434226856675</v>
      </c>
    </row>
    <row r="14802" spans="1:8" x14ac:dyDescent="0.2">
      <c r="A14802">
        <v>2015</v>
      </c>
      <c r="B14802" t="s">
        <v>54</v>
      </c>
      <c r="C14802" t="s">
        <v>6</v>
      </c>
      <c r="D14802">
        <v>568</v>
      </c>
      <c r="E14802">
        <v>344846</v>
      </c>
      <c r="F14802" cm="1">
        <f t="array" ref="F14802">_xlfn.XLOOKUP(A14802&amp;C14802, $L$3:$L$410&amp;$M$3:$M$410,$O$3:$O$410, "kamiyama")</f>
        <v>0.95533676115334321</v>
      </c>
      <c r="G14802">
        <f t="shared" si="470"/>
        <v>1207</v>
      </c>
      <c r="H14802" s="2">
        <f t="shared" si="469"/>
        <v>1153.0914707120853</v>
      </c>
    </row>
    <row r="14803" spans="1:8" x14ac:dyDescent="0.2">
      <c r="A14803">
        <v>2016</v>
      </c>
      <c r="B14803" t="s">
        <v>54</v>
      </c>
      <c r="C14803" t="s">
        <v>6</v>
      </c>
      <c r="D14803">
        <v>609</v>
      </c>
      <c r="E14803">
        <v>358989</v>
      </c>
      <c r="F14803" cm="1">
        <f t="array" ref="F14803">_xlfn.XLOOKUP(A14803&amp;C14803, $L$3:$L$410&amp;$M$3:$M$410,$O$3:$O$410, "kamiyama")</f>
        <v>0.99451751955852041</v>
      </c>
      <c r="G14803">
        <f t="shared" si="470"/>
        <v>1207</v>
      </c>
      <c r="H14803" s="2">
        <f t="shared" si="469"/>
        <v>1200.3826461071342</v>
      </c>
    </row>
    <row r="14804" spans="1:8" x14ac:dyDescent="0.2">
      <c r="A14804">
        <v>2017</v>
      </c>
      <c r="B14804" t="s">
        <v>54</v>
      </c>
      <c r="C14804" t="s">
        <v>6</v>
      </c>
      <c r="D14804">
        <v>1155</v>
      </c>
      <c r="E14804">
        <v>338119</v>
      </c>
      <c r="F14804" cm="1">
        <f t="array" ref="F14804">_xlfn.XLOOKUP(A14804&amp;C14804, $L$3:$L$410&amp;$M$3:$M$410,$O$3:$O$410, "kamiyama")</f>
        <v>0.93670076017818749</v>
      </c>
      <c r="G14804">
        <f t="shared" si="470"/>
        <v>1207</v>
      </c>
      <c r="H14804" s="2">
        <f t="shared" si="469"/>
        <v>1130.5978175350724</v>
      </c>
    </row>
    <row r="14805" spans="1:8" x14ac:dyDescent="0.2">
      <c r="A14805">
        <v>2018</v>
      </c>
      <c r="B14805" t="s">
        <v>54</v>
      </c>
      <c r="C14805" t="s">
        <v>6</v>
      </c>
      <c r="D14805">
        <v>562</v>
      </c>
      <c r="E14805">
        <v>344990</v>
      </c>
      <c r="F14805" cm="1">
        <f t="array" ref="F14805">_xlfn.XLOOKUP(A14805&amp;C14805, $L$3:$L$410&amp;$M$3:$M$410,$O$3:$O$410, "kamiyama")</f>
        <v>0.95573568848208157</v>
      </c>
      <c r="G14805">
        <f t="shared" si="470"/>
        <v>1207</v>
      </c>
      <c r="H14805" s="2">
        <f t="shared" si="469"/>
        <v>1153.5729759978724</v>
      </c>
    </row>
    <row r="14806" spans="1:8" x14ac:dyDescent="0.2">
      <c r="A14806">
        <v>2019</v>
      </c>
      <c r="B14806" t="s">
        <v>54</v>
      </c>
      <c r="C14806" t="s">
        <v>6</v>
      </c>
      <c r="D14806">
        <v>2281</v>
      </c>
      <c r="E14806">
        <v>347441</v>
      </c>
      <c r="F14806" cm="1">
        <f t="array" ref="F14806">_xlfn.XLOOKUP(A14806&amp;C14806, $L$3:$L$410&amp;$M$3:$M$410,$O$3:$O$410, "kamiyama")</f>
        <v>0.96252576405664769</v>
      </c>
      <c r="G14806">
        <f t="shared" si="470"/>
        <v>1207</v>
      </c>
      <c r="H14806" s="2">
        <f t="shared" si="469"/>
        <v>1161.7685972163738</v>
      </c>
    </row>
    <row r="14807" spans="1:8" x14ac:dyDescent="0.2">
      <c r="A14807">
        <v>2020</v>
      </c>
      <c r="B14807" t="s">
        <v>54</v>
      </c>
      <c r="C14807" t="s">
        <v>6</v>
      </c>
      <c r="D14807">
        <v>1698</v>
      </c>
      <c r="E14807">
        <v>403600</v>
      </c>
      <c r="F14807" cm="1">
        <f t="array" ref="F14807">_xlfn.XLOOKUP(A14807&amp;C14807, $L$3:$L$410&amp;$M$3:$M$410,$O$3:$O$410, "kamiyama")</f>
        <v>1.1181046519359057</v>
      </c>
      <c r="G14807">
        <f t="shared" si="470"/>
        <v>1207</v>
      </c>
      <c r="H14807" s="2">
        <f t="shared" si="469"/>
        <v>1349.5523148866382</v>
      </c>
    </row>
    <row r="14808" spans="1:8" x14ac:dyDescent="0.2">
      <c r="A14808">
        <v>2021</v>
      </c>
      <c r="B14808" t="s">
        <v>54</v>
      </c>
      <c r="C14808" t="s">
        <v>6</v>
      </c>
      <c r="D14808">
        <v>1778</v>
      </c>
      <c r="E14808">
        <v>405295</v>
      </c>
      <c r="F14808" cm="1">
        <f t="array" ref="F14808">_xlfn.XLOOKUP(A14808&amp;C14808, $L$3:$L$410&amp;$M$3:$M$410,$O$3:$O$410, "kamiyama")</f>
        <v>1.1228003590345959</v>
      </c>
      <c r="G14808">
        <f t="shared" si="470"/>
        <v>1207</v>
      </c>
      <c r="H14808" s="2">
        <f t="shared" si="469"/>
        <v>1355.2200333547571</v>
      </c>
    </row>
    <row r="14809" spans="1:8" x14ac:dyDescent="0.2">
      <c r="A14809">
        <v>2022</v>
      </c>
      <c r="B14809" t="s">
        <v>54</v>
      </c>
      <c r="C14809" t="s">
        <v>6</v>
      </c>
      <c r="D14809">
        <v>1220</v>
      </c>
      <c r="E14809">
        <v>400662</v>
      </c>
      <c r="F14809" cm="1">
        <f t="array" ref="F14809">_xlfn.XLOOKUP(A14809&amp;C14809, $L$3:$L$410&amp;$M$3:$M$410,$O$3:$O$410, "kamiyama")</f>
        <v>1.109965426298176</v>
      </c>
      <c r="G14809">
        <f t="shared" si="470"/>
        <v>1207</v>
      </c>
      <c r="H14809" s="2">
        <f t="shared" si="469"/>
        <v>1339.7282695418985</v>
      </c>
    </row>
    <row r="14810" spans="1:8" x14ac:dyDescent="0.2">
      <c r="A14810">
        <v>2023</v>
      </c>
      <c r="B14810" t="s">
        <v>54</v>
      </c>
      <c r="C14810" t="s">
        <v>6</v>
      </c>
      <c r="D14810">
        <v>955</v>
      </c>
      <c r="E14810">
        <v>409560</v>
      </c>
      <c r="F14810" cm="1">
        <f t="array" ref="F14810">_xlfn.XLOOKUP(A14810&amp;C14810, $L$3:$L$410&amp;$M$3:$M$410,$O$3:$O$410, "kamiyama")</f>
        <v>1.1346158108197957</v>
      </c>
      <c r="G14810">
        <f t="shared" si="470"/>
        <v>1207</v>
      </c>
      <c r="H14810" s="2">
        <f t="shared" si="469"/>
        <v>1369.4812836594933</v>
      </c>
    </row>
    <row r="14811" spans="1:8" x14ac:dyDescent="0.2">
      <c r="A14811">
        <v>2000</v>
      </c>
      <c r="B14811" t="s">
        <v>54</v>
      </c>
      <c r="C14811" t="s">
        <v>7</v>
      </c>
      <c r="D14811">
        <v>555</v>
      </c>
      <c r="E14811">
        <v>122003</v>
      </c>
      <c r="F14811" cm="1">
        <f t="array" ref="F14811">_xlfn.XLOOKUP(A14811&amp;C14811, $L$3:$L$410&amp;$M$3:$M$410,$O$3:$O$410, "kamiyama")</f>
        <v>1</v>
      </c>
      <c r="G14811">
        <f t="shared" si="470"/>
        <v>555</v>
      </c>
      <c r="H14811" s="2">
        <f t="shared" si="469"/>
        <v>555</v>
      </c>
    </row>
    <row r="14812" spans="1:8" x14ac:dyDescent="0.2">
      <c r="A14812">
        <v>2001</v>
      </c>
      <c r="B14812" t="s">
        <v>54</v>
      </c>
      <c r="C14812" t="s">
        <v>7</v>
      </c>
      <c r="D14812">
        <v>555</v>
      </c>
      <c r="E14812">
        <v>161701</v>
      </c>
      <c r="F14812" cm="1">
        <f t="array" ref="F14812">_xlfn.XLOOKUP(A14812&amp;C14812, $L$3:$L$410&amp;$M$3:$M$410,$O$3:$O$410, "kamiyama")</f>
        <v>1.3253854413416064</v>
      </c>
      <c r="G14812">
        <f t="shared" si="470"/>
        <v>555</v>
      </c>
      <c r="H14812" s="2">
        <f t="shared" si="469"/>
        <v>735.58891994459157</v>
      </c>
    </row>
    <row r="14813" spans="1:8" x14ac:dyDescent="0.2">
      <c r="A14813">
        <v>2002</v>
      </c>
      <c r="B14813" t="s">
        <v>54</v>
      </c>
      <c r="C14813" t="s">
        <v>7</v>
      </c>
      <c r="D14813">
        <v>419</v>
      </c>
      <c r="E14813">
        <v>123145</v>
      </c>
      <c r="F14813" cm="1">
        <f t="array" ref="F14813">_xlfn.XLOOKUP(A14813&amp;C14813, $L$3:$L$410&amp;$M$3:$M$410,$O$3:$O$410, "kamiyama")</f>
        <v>1.0093604255633057</v>
      </c>
      <c r="G14813">
        <f t="shared" si="470"/>
        <v>555</v>
      </c>
      <c r="H14813" s="2">
        <f t="shared" si="469"/>
        <v>560.19503618763474</v>
      </c>
    </row>
    <row r="14814" spans="1:8" x14ac:dyDescent="0.2">
      <c r="A14814">
        <v>2003</v>
      </c>
      <c r="B14814" t="s">
        <v>54</v>
      </c>
      <c r="C14814" t="s">
        <v>7</v>
      </c>
      <c r="D14814">
        <v>162</v>
      </c>
      <c r="E14814">
        <v>137384</v>
      </c>
      <c r="F14814" cm="1">
        <f t="array" ref="F14814">_xlfn.XLOOKUP(A14814&amp;C14814, $L$3:$L$410&amp;$M$3:$M$410,$O$3:$O$410, "kamiyama")</f>
        <v>1.126070670393351</v>
      </c>
      <c r="G14814">
        <f t="shared" si="470"/>
        <v>555</v>
      </c>
      <c r="H14814" s="2">
        <f t="shared" si="469"/>
        <v>624.96922206830982</v>
      </c>
    </row>
    <row r="14815" spans="1:8" x14ac:dyDescent="0.2">
      <c r="A14815">
        <v>2004</v>
      </c>
      <c r="B14815" t="s">
        <v>54</v>
      </c>
      <c r="C14815" t="s">
        <v>7</v>
      </c>
      <c r="D14815">
        <v>1042</v>
      </c>
      <c r="E14815">
        <v>131387</v>
      </c>
      <c r="F14815" cm="1">
        <f t="array" ref="F14815">_xlfn.XLOOKUP(A14815&amp;C14815, $L$3:$L$410&amp;$M$3:$M$410,$O$3:$O$410, "kamiyama")</f>
        <v>1.0769161414063588</v>
      </c>
      <c r="G14815">
        <f t="shared" si="470"/>
        <v>555</v>
      </c>
      <c r="H14815" s="2">
        <f t="shared" si="469"/>
        <v>597.68845848052911</v>
      </c>
    </row>
    <row r="14816" spans="1:8" x14ac:dyDescent="0.2">
      <c r="A14816">
        <v>2005</v>
      </c>
      <c r="B14816" t="s">
        <v>54</v>
      </c>
      <c r="C14816" t="s">
        <v>7</v>
      </c>
      <c r="D14816">
        <v>151</v>
      </c>
      <c r="E14816">
        <v>150747</v>
      </c>
      <c r="F14816" cm="1">
        <f t="array" ref="F14816">_xlfn.XLOOKUP(A14816&amp;C14816, $L$3:$L$410&amp;$M$3:$M$410,$O$3:$O$410, "kamiyama")</f>
        <v>1.2356007639156414</v>
      </c>
      <c r="G14816">
        <f t="shared" si="470"/>
        <v>555</v>
      </c>
      <c r="H14816" s="2">
        <f t="shared" si="469"/>
        <v>685.75842397318104</v>
      </c>
    </row>
    <row r="14817" spans="1:8" x14ac:dyDescent="0.2">
      <c r="A14817">
        <v>2006</v>
      </c>
      <c r="B14817" t="s">
        <v>54</v>
      </c>
      <c r="C14817" t="s">
        <v>7</v>
      </c>
      <c r="D14817">
        <v>588</v>
      </c>
      <c r="E14817">
        <v>148831</v>
      </c>
      <c r="F14817" cm="1">
        <f t="array" ref="F14817">_xlfn.XLOOKUP(A14817&amp;C14817, $L$3:$L$410&amp;$M$3:$M$410,$O$3:$O$410, "kamiyama")</f>
        <v>1.2198962320598674</v>
      </c>
      <c r="G14817">
        <f t="shared" si="470"/>
        <v>555</v>
      </c>
      <c r="H14817" s="2">
        <f t="shared" si="469"/>
        <v>677.0424087932264</v>
      </c>
    </row>
    <row r="14818" spans="1:8" x14ac:dyDescent="0.2">
      <c r="A14818">
        <v>2007</v>
      </c>
      <c r="B14818" t="s">
        <v>54</v>
      </c>
      <c r="C14818" t="s">
        <v>7</v>
      </c>
      <c r="D14818">
        <v>195</v>
      </c>
      <c r="E14818">
        <v>148289</v>
      </c>
      <c r="F14818" cm="1">
        <f t="array" ref="F14818">_xlfn.XLOOKUP(A14818&amp;C14818, $L$3:$L$410&amp;$M$3:$M$410,$O$3:$O$410, "kamiyama")</f>
        <v>1.215453718351188</v>
      </c>
      <c r="G14818">
        <f t="shared" si="470"/>
        <v>555</v>
      </c>
      <c r="H14818" s="2">
        <f t="shared" si="469"/>
        <v>674.57681368490933</v>
      </c>
    </row>
    <row r="14819" spans="1:8" x14ac:dyDescent="0.2">
      <c r="A14819">
        <v>2008</v>
      </c>
      <c r="B14819" t="s">
        <v>54</v>
      </c>
      <c r="C14819" t="s">
        <v>7</v>
      </c>
      <c r="D14819">
        <v>85</v>
      </c>
      <c r="E14819">
        <v>149187</v>
      </c>
      <c r="F14819" cm="1">
        <f t="array" ref="F14819">_xlfn.XLOOKUP(A14819&amp;C14819, $L$3:$L$410&amp;$M$3:$M$410,$O$3:$O$410, "kamiyama")</f>
        <v>1.2228141930936125</v>
      </c>
      <c r="G14819">
        <f t="shared" si="470"/>
        <v>555</v>
      </c>
      <c r="H14819" s="2">
        <f t="shared" si="469"/>
        <v>678.66187716695492</v>
      </c>
    </row>
    <row r="14820" spans="1:8" x14ac:dyDescent="0.2">
      <c r="A14820">
        <v>2009</v>
      </c>
      <c r="B14820" t="s">
        <v>54</v>
      </c>
      <c r="C14820" t="s">
        <v>7</v>
      </c>
      <c r="D14820">
        <v>225</v>
      </c>
      <c r="E14820">
        <v>152507</v>
      </c>
      <c r="F14820" cm="1">
        <f t="array" ref="F14820">_xlfn.XLOOKUP(A14820&amp;C14820, $L$3:$L$410&amp;$M$3:$M$410,$O$3:$O$410, "kamiyama")</f>
        <v>1.2500266386892125</v>
      </c>
      <c r="G14820">
        <f t="shared" si="470"/>
        <v>555</v>
      </c>
      <c r="H14820" s="2">
        <f t="shared" si="469"/>
        <v>693.76478447251293</v>
      </c>
    </row>
    <row r="14821" spans="1:8" x14ac:dyDescent="0.2">
      <c r="A14821">
        <v>2010</v>
      </c>
      <c r="B14821" t="s">
        <v>54</v>
      </c>
      <c r="C14821" t="s">
        <v>7</v>
      </c>
      <c r="D14821">
        <v>152</v>
      </c>
      <c r="E14821">
        <v>137861</v>
      </c>
      <c r="F14821" cm="1">
        <f t="array" ref="F14821">_xlfn.XLOOKUP(A14821&amp;C14821, $L$3:$L$410&amp;$M$3:$M$410,$O$3:$O$410, "kamiyama")</f>
        <v>1.1299804103177791</v>
      </c>
      <c r="G14821">
        <f t="shared" si="470"/>
        <v>555</v>
      </c>
      <c r="H14821" s="2">
        <f t="shared" si="469"/>
        <v>627.13912772636741</v>
      </c>
    </row>
    <row r="14822" spans="1:8" x14ac:dyDescent="0.2">
      <c r="A14822">
        <v>2011</v>
      </c>
      <c r="B14822" t="s">
        <v>54</v>
      </c>
      <c r="C14822" t="s">
        <v>7</v>
      </c>
      <c r="D14822">
        <v>188</v>
      </c>
      <c r="E14822">
        <v>166510</v>
      </c>
      <c r="F14822" cm="1">
        <f t="array" ref="F14822">_xlfn.XLOOKUP(A14822&amp;C14822, $L$3:$L$410&amp;$M$3:$M$410,$O$3:$O$410, "kamiyama")</f>
        <v>1.3648025048564381</v>
      </c>
      <c r="G14822">
        <f t="shared" si="470"/>
        <v>555</v>
      </c>
      <c r="H14822" s="2">
        <f t="shared" si="469"/>
        <v>757.46539019532315</v>
      </c>
    </row>
    <row r="14823" spans="1:8" x14ac:dyDescent="0.2">
      <c r="A14823">
        <v>2012</v>
      </c>
      <c r="B14823" t="s">
        <v>54</v>
      </c>
      <c r="C14823" t="s">
        <v>7</v>
      </c>
      <c r="D14823">
        <v>888</v>
      </c>
      <c r="E14823">
        <v>160194</v>
      </c>
      <c r="F14823" cm="1">
        <f t="array" ref="F14823">_xlfn.XLOOKUP(A14823&amp;C14823, $L$3:$L$410&amp;$M$3:$M$410,$O$3:$O$410, "kamiyama")</f>
        <v>1.313033286066736</v>
      </c>
      <c r="G14823">
        <f t="shared" si="470"/>
        <v>555</v>
      </c>
      <c r="H14823" s="2">
        <f t="shared" si="469"/>
        <v>728.7334737670385</v>
      </c>
    </row>
    <row r="14824" spans="1:8" x14ac:dyDescent="0.2">
      <c r="A14824">
        <v>2013</v>
      </c>
      <c r="B14824" t="s">
        <v>54</v>
      </c>
      <c r="C14824" t="s">
        <v>7</v>
      </c>
      <c r="D14824">
        <v>182</v>
      </c>
      <c r="E14824">
        <v>162942</v>
      </c>
      <c r="F14824" cm="1">
        <f t="array" ref="F14824">_xlfn.XLOOKUP(A14824&amp;C14824, $L$3:$L$410&amp;$M$3:$M$410,$O$3:$O$410, "kamiyama")</f>
        <v>1.3355573223609256</v>
      </c>
      <c r="G14824">
        <f t="shared" si="470"/>
        <v>555</v>
      </c>
      <c r="H14824" s="2">
        <f t="shared" si="469"/>
        <v>741.23431391031374</v>
      </c>
    </row>
    <row r="14825" spans="1:8" x14ac:dyDescent="0.2">
      <c r="A14825">
        <v>2014</v>
      </c>
      <c r="B14825" t="s">
        <v>54</v>
      </c>
      <c r="C14825" t="s">
        <v>7</v>
      </c>
      <c r="D14825">
        <v>782</v>
      </c>
      <c r="E14825">
        <v>162073</v>
      </c>
      <c r="F14825" cm="1">
        <f t="array" ref="F14825">_xlfn.XLOOKUP(A14825&amp;C14825, $L$3:$L$410&amp;$M$3:$M$410,$O$3:$O$410, "kamiyama")</f>
        <v>1.3284345466914749</v>
      </c>
      <c r="G14825">
        <f t="shared" si="470"/>
        <v>555</v>
      </c>
      <c r="H14825" s="2">
        <f t="shared" si="469"/>
        <v>737.28117341376856</v>
      </c>
    </row>
    <row r="14826" spans="1:8" x14ac:dyDescent="0.2">
      <c r="A14826">
        <v>2015</v>
      </c>
      <c r="B14826" t="s">
        <v>54</v>
      </c>
      <c r="C14826" t="s">
        <v>7</v>
      </c>
      <c r="D14826">
        <v>365</v>
      </c>
      <c r="E14826">
        <v>172476</v>
      </c>
      <c r="F14826" cm="1">
        <f t="array" ref="F14826">_xlfn.XLOOKUP(A14826&amp;C14826, $L$3:$L$410&amp;$M$3:$M$410,$O$3:$O$410, "kamiyama")</f>
        <v>1.413702941730941</v>
      </c>
      <c r="G14826">
        <f t="shared" si="470"/>
        <v>555</v>
      </c>
      <c r="H14826" s="2">
        <f t="shared" si="469"/>
        <v>784.60513266067221</v>
      </c>
    </row>
    <row r="14827" spans="1:8" x14ac:dyDescent="0.2">
      <c r="A14827">
        <v>2016</v>
      </c>
      <c r="B14827" t="s">
        <v>54</v>
      </c>
      <c r="C14827" t="s">
        <v>7</v>
      </c>
      <c r="D14827">
        <v>386</v>
      </c>
      <c r="E14827">
        <v>161006</v>
      </c>
      <c r="F14827" cm="1">
        <f t="array" ref="F14827">_xlfn.XLOOKUP(A14827&amp;C14827, $L$3:$L$410&amp;$M$3:$M$410,$O$3:$O$410, "kamiyama")</f>
        <v>1.3196888601099972</v>
      </c>
      <c r="G14827">
        <f t="shared" si="470"/>
        <v>555</v>
      </c>
      <c r="H14827" s="2">
        <f t="shared" si="469"/>
        <v>732.42731736104849</v>
      </c>
    </row>
    <row r="14828" spans="1:8" x14ac:dyDescent="0.2">
      <c r="A14828">
        <v>2017</v>
      </c>
      <c r="B14828" t="s">
        <v>54</v>
      </c>
      <c r="C14828" t="s">
        <v>7</v>
      </c>
      <c r="D14828">
        <v>137</v>
      </c>
      <c r="E14828">
        <v>176324</v>
      </c>
      <c r="F14828" cm="1">
        <f t="array" ref="F14828">_xlfn.XLOOKUP(A14828&amp;C14828, $L$3:$L$410&amp;$M$3:$M$410,$O$3:$O$410, "kamiyama")</f>
        <v>1.4452431497586125</v>
      </c>
      <c r="G14828">
        <f t="shared" si="470"/>
        <v>555</v>
      </c>
      <c r="H14828" s="2">
        <f t="shared" si="469"/>
        <v>802.10994811602995</v>
      </c>
    </row>
    <row r="14829" spans="1:8" x14ac:dyDescent="0.2">
      <c r="A14829">
        <v>2018</v>
      </c>
      <c r="B14829" t="s">
        <v>54</v>
      </c>
      <c r="C14829" t="s">
        <v>7</v>
      </c>
      <c r="D14829">
        <v>327</v>
      </c>
      <c r="E14829">
        <v>186957</v>
      </c>
      <c r="F14829" cm="1">
        <f t="array" ref="F14829">_xlfn.XLOOKUP(A14829&amp;C14829, $L$3:$L$410&amp;$M$3:$M$410,$O$3:$O$410, "kamiyama")</f>
        <v>1.5323967443423523</v>
      </c>
      <c r="G14829">
        <f t="shared" si="470"/>
        <v>555</v>
      </c>
      <c r="H14829" s="2">
        <f t="shared" si="469"/>
        <v>850.48019311000553</v>
      </c>
    </row>
    <row r="14830" spans="1:8" x14ac:dyDescent="0.2">
      <c r="A14830">
        <v>2019</v>
      </c>
      <c r="B14830" t="s">
        <v>54</v>
      </c>
      <c r="C14830" t="s">
        <v>7</v>
      </c>
      <c r="D14830">
        <v>548</v>
      </c>
      <c r="E14830">
        <v>167206</v>
      </c>
      <c r="F14830" cm="1">
        <f t="array" ref="F14830">_xlfn.XLOOKUP(A14830&amp;C14830, $L$3:$L$410&amp;$M$3:$M$410,$O$3:$O$410, "kamiyama")</f>
        <v>1.3705072826078046</v>
      </c>
      <c r="G14830">
        <f t="shared" si="470"/>
        <v>555</v>
      </c>
      <c r="H14830" s="2">
        <f t="shared" si="469"/>
        <v>760.63154184733162</v>
      </c>
    </row>
    <row r="14831" spans="1:8" x14ac:dyDescent="0.2">
      <c r="A14831">
        <v>2020</v>
      </c>
      <c r="B14831" t="s">
        <v>54</v>
      </c>
      <c r="C14831" t="s">
        <v>7</v>
      </c>
      <c r="D14831">
        <v>844</v>
      </c>
      <c r="E14831">
        <v>180229</v>
      </c>
      <c r="F14831" cm="1">
        <f t="array" ref="F14831">_xlfn.XLOOKUP(A14831&amp;C14831, $L$3:$L$410&amp;$M$3:$M$410,$O$3:$O$410, "kamiyama")</f>
        <v>1.4772505594124734</v>
      </c>
      <c r="G14831">
        <f t="shared" si="470"/>
        <v>555</v>
      </c>
      <c r="H14831" s="2">
        <f t="shared" si="469"/>
        <v>819.87406047392278</v>
      </c>
    </row>
    <row r="14832" spans="1:8" x14ac:dyDescent="0.2">
      <c r="A14832">
        <v>2021</v>
      </c>
      <c r="B14832" t="s">
        <v>54</v>
      </c>
      <c r="C14832" t="s">
        <v>7</v>
      </c>
      <c r="D14832">
        <v>140</v>
      </c>
      <c r="E14832">
        <v>193765</v>
      </c>
      <c r="F14832" cm="1">
        <f t="array" ref="F14832">_xlfn.XLOOKUP(A14832&amp;C14832, $L$3:$L$410&amp;$M$3:$M$410,$O$3:$O$410, "kamiyama")</f>
        <v>1.5881986508528478</v>
      </c>
      <c r="G14832">
        <f t="shared" si="470"/>
        <v>555</v>
      </c>
      <c r="H14832" s="2">
        <f t="shared" si="469"/>
        <v>881.4502512233305</v>
      </c>
    </row>
    <row r="14833" spans="1:8" x14ac:dyDescent="0.2">
      <c r="A14833">
        <v>2022</v>
      </c>
      <c r="B14833" t="s">
        <v>54</v>
      </c>
      <c r="C14833" t="s">
        <v>7</v>
      </c>
      <c r="D14833">
        <v>53</v>
      </c>
      <c r="E14833">
        <v>190913</v>
      </c>
      <c r="F14833" cm="1">
        <f t="array" ref="F14833">_xlfn.XLOOKUP(A14833&amp;C14833, $L$3:$L$410&amp;$M$3:$M$410,$O$3:$O$410, "kamiyama")</f>
        <v>1.5648221765038564</v>
      </c>
      <c r="G14833">
        <f t="shared" si="470"/>
        <v>555</v>
      </c>
      <c r="H14833" s="2">
        <f t="shared" si="469"/>
        <v>868.47630795964028</v>
      </c>
    </row>
    <row r="14834" spans="1:8" x14ac:dyDescent="0.2">
      <c r="A14834">
        <v>2023</v>
      </c>
      <c r="B14834" t="s">
        <v>54</v>
      </c>
      <c r="C14834" t="s">
        <v>7</v>
      </c>
      <c r="D14834">
        <v>433</v>
      </c>
      <c r="E14834">
        <v>189831</v>
      </c>
      <c r="F14834" cm="1">
        <f t="array" ref="F14834">_xlfn.XLOOKUP(A14834&amp;C14834, $L$3:$L$410&amp;$M$3:$M$410,$O$3:$O$410, "kamiyama")</f>
        <v>1.5559535421260133</v>
      </c>
      <c r="G14834">
        <f t="shared" si="470"/>
        <v>555</v>
      </c>
      <c r="H14834" s="2">
        <f t="shared" si="469"/>
        <v>863.55421587993737</v>
      </c>
    </row>
    <row r="14835" spans="1:8" x14ac:dyDescent="0.2">
      <c r="A14835">
        <v>2000</v>
      </c>
      <c r="B14835" t="s">
        <v>54</v>
      </c>
      <c r="C14835" t="s">
        <v>8</v>
      </c>
      <c r="D14835">
        <v>4355</v>
      </c>
      <c r="E14835">
        <v>831039</v>
      </c>
      <c r="F14835" cm="1">
        <f t="array" ref="F14835">_xlfn.XLOOKUP(A14835&amp;C14835, $L$3:$L$410&amp;$M$3:$M$410,$O$3:$O$410, "kamiyama")</f>
        <v>1</v>
      </c>
      <c r="G14835">
        <f t="shared" si="470"/>
        <v>4355</v>
      </c>
      <c r="H14835" s="2">
        <f t="shared" si="469"/>
        <v>4355</v>
      </c>
    </row>
    <row r="14836" spans="1:8" x14ac:dyDescent="0.2">
      <c r="A14836">
        <v>2001</v>
      </c>
      <c r="B14836" t="s">
        <v>54</v>
      </c>
      <c r="C14836" t="s">
        <v>8</v>
      </c>
      <c r="D14836">
        <v>2088</v>
      </c>
      <c r="E14836">
        <v>800573</v>
      </c>
      <c r="F14836" cm="1">
        <f t="array" ref="F14836">_xlfn.XLOOKUP(A14836&amp;C14836, $L$3:$L$410&amp;$M$3:$M$410,$O$3:$O$410, "kamiyama")</f>
        <v>0.96333986732271293</v>
      </c>
      <c r="G14836">
        <f t="shared" si="470"/>
        <v>4355</v>
      </c>
      <c r="H14836" s="2">
        <f t="shared" si="469"/>
        <v>4195.3451221904152</v>
      </c>
    </row>
    <row r="14837" spans="1:8" x14ac:dyDescent="0.2">
      <c r="A14837">
        <v>2002</v>
      </c>
      <c r="B14837" t="s">
        <v>54</v>
      </c>
      <c r="C14837" t="s">
        <v>8</v>
      </c>
      <c r="D14837">
        <v>4125</v>
      </c>
      <c r="E14837">
        <v>827580</v>
      </c>
      <c r="F14837" cm="1">
        <f t="array" ref="F14837">_xlfn.XLOOKUP(A14837&amp;C14837, $L$3:$L$410&amp;$M$3:$M$410,$O$3:$O$410, "kamiyama")</f>
        <v>0.99583774046705387</v>
      </c>
      <c r="G14837">
        <f t="shared" si="470"/>
        <v>4355</v>
      </c>
      <c r="H14837" s="2">
        <f t="shared" si="469"/>
        <v>4336.8733597340197</v>
      </c>
    </row>
    <row r="14838" spans="1:8" x14ac:dyDescent="0.2">
      <c r="A14838">
        <v>2003</v>
      </c>
      <c r="B14838" t="s">
        <v>54</v>
      </c>
      <c r="C14838" t="s">
        <v>8</v>
      </c>
      <c r="D14838">
        <v>4666</v>
      </c>
      <c r="E14838">
        <v>806170</v>
      </c>
      <c r="F14838" cm="1">
        <f t="array" ref="F14838">_xlfn.XLOOKUP(A14838&amp;C14838, $L$3:$L$410&amp;$M$3:$M$410,$O$3:$O$410, "kamiyama")</f>
        <v>0.97007480996680062</v>
      </c>
      <c r="G14838">
        <f t="shared" si="470"/>
        <v>4355</v>
      </c>
      <c r="H14838" s="2">
        <f t="shared" si="469"/>
        <v>4224.6757974054171</v>
      </c>
    </row>
    <row r="14839" spans="1:8" x14ac:dyDescent="0.2">
      <c r="A14839">
        <v>2004</v>
      </c>
      <c r="B14839" t="s">
        <v>54</v>
      </c>
      <c r="C14839" t="s">
        <v>8</v>
      </c>
      <c r="D14839">
        <v>3096</v>
      </c>
      <c r="E14839">
        <v>835287</v>
      </c>
      <c r="F14839" cm="1">
        <f t="array" ref="F14839">_xlfn.XLOOKUP(A14839&amp;C14839, $L$3:$L$410&amp;$M$3:$M$410,$O$3:$O$410, "kamiyama")</f>
        <v>1.0051116734593684</v>
      </c>
      <c r="G14839">
        <f t="shared" si="470"/>
        <v>4355</v>
      </c>
      <c r="H14839" s="2">
        <f t="shared" si="469"/>
        <v>4377.2613379155491</v>
      </c>
    </row>
    <row r="14840" spans="1:8" x14ac:dyDescent="0.2">
      <c r="A14840">
        <v>2005</v>
      </c>
      <c r="B14840" t="s">
        <v>54</v>
      </c>
      <c r="C14840" t="s">
        <v>8</v>
      </c>
      <c r="D14840">
        <v>2917</v>
      </c>
      <c r="E14840">
        <v>801441</v>
      </c>
      <c r="F14840" cm="1">
        <f t="array" ref="F14840">_xlfn.XLOOKUP(A14840&amp;C14840, $L$3:$L$410&amp;$M$3:$M$410,$O$3:$O$410, "kamiyama")</f>
        <v>0.96438434297307352</v>
      </c>
      <c r="G14840">
        <f t="shared" si="470"/>
        <v>4355</v>
      </c>
      <c r="H14840" s="2">
        <f t="shared" si="469"/>
        <v>4199.8938136477354</v>
      </c>
    </row>
    <row r="14841" spans="1:8" x14ac:dyDescent="0.2">
      <c r="A14841">
        <v>2006</v>
      </c>
      <c r="B14841" t="s">
        <v>54</v>
      </c>
      <c r="C14841" t="s">
        <v>8</v>
      </c>
      <c r="D14841">
        <v>3042</v>
      </c>
      <c r="E14841">
        <v>812579</v>
      </c>
      <c r="F14841" cm="1">
        <f t="array" ref="F14841">_xlfn.XLOOKUP(A14841&amp;C14841, $L$3:$L$410&amp;$M$3:$M$410,$O$3:$O$410, "kamiyama")</f>
        <v>0.97778684273541916</v>
      </c>
      <c r="G14841">
        <f t="shared" si="470"/>
        <v>4355</v>
      </c>
      <c r="H14841" s="2">
        <f t="shared" si="469"/>
        <v>4258.2617001127501</v>
      </c>
    </row>
    <row r="14842" spans="1:8" x14ac:dyDescent="0.2">
      <c r="A14842">
        <v>2007</v>
      </c>
      <c r="B14842" t="s">
        <v>54</v>
      </c>
      <c r="C14842" t="s">
        <v>8</v>
      </c>
      <c r="D14842">
        <v>2735</v>
      </c>
      <c r="E14842">
        <v>802594</v>
      </c>
      <c r="F14842" cm="1">
        <f t="array" ref="F14842">_xlfn.XLOOKUP(A14842&amp;C14842, $L$3:$L$410&amp;$M$3:$M$410,$O$3:$O$410, "kamiyama")</f>
        <v>0.96577176281738886</v>
      </c>
      <c r="G14842">
        <f t="shared" si="470"/>
        <v>4355</v>
      </c>
      <c r="H14842" s="2">
        <f t="shared" si="469"/>
        <v>4205.9360270697289</v>
      </c>
    </row>
    <row r="14843" spans="1:8" x14ac:dyDescent="0.2">
      <c r="A14843">
        <v>2008</v>
      </c>
      <c r="B14843" t="s">
        <v>54</v>
      </c>
      <c r="C14843" t="s">
        <v>8</v>
      </c>
      <c r="D14843">
        <v>2898</v>
      </c>
      <c r="E14843">
        <v>789644</v>
      </c>
      <c r="F14843" cm="1">
        <f t="array" ref="F14843">_xlfn.XLOOKUP(A14843&amp;C14843, $L$3:$L$410&amp;$M$3:$M$410,$O$3:$O$410, "kamiyama")</f>
        <v>0.95018885996926739</v>
      </c>
      <c r="G14843">
        <f t="shared" si="470"/>
        <v>4355</v>
      </c>
      <c r="H14843" s="2">
        <f t="shared" si="469"/>
        <v>4138.0724851661598</v>
      </c>
    </row>
    <row r="14844" spans="1:8" x14ac:dyDescent="0.2">
      <c r="A14844">
        <v>2009</v>
      </c>
      <c r="B14844" t="s">
        <v>54</v>
      </c>
      <c r="C14844" t="s">
        <v>8</v>
      </c>
      <c r="D14844">
        <v>3224</v>
      </c>
      <c r="E14844">
        <v>778872</v>
      </c>
      <c r="F14844" cm="1">
        <f t="array" ref="F14844">_xlfn.XLOOKUP(A14844&amp;C14844, $L$3:$L$410&amp;$M$3:$M$410,$O$3:$O$410, "kamiyama")</f>
        <v>0.93722677275073729</v>
      </c>
      <c r="G14844">
        <f t="shared" si="470"/>
        <v>4355</v>
      </c>
      <c r="H14844" s="2">
        <f t="shared" si="469"/>
        <v>4081.6225953294611</v>
      </c>
    </row>
    <row r="14845" spans="1:8" x14ac:dyDescent="0.2">
      <c r="A14845">
        <v>2010</v>
      </c>
      <c r="B14845" t="s">
        <v>54</v>
      </c>
      <c r="C14845" t="s">
        <v>8</v>
      </c>
      <c r="D14845">
        <v>3467</v>
      </c>
      <c r="E14845">
        <v>759433</v>
      </c>
      <c r="F14845" cm="1">
        <f t="array" ref="F14845">_xlfn.XLOOKUP(A14845&amp;C14845, $L$3:$L$410&amp;$M$3:$M$410,$O$3:$O$410, "kamiyama")</f>
        <v>0.91383557209709776</v>
      </c>
      <c r="G14845">
        <f t="shared" si="470"/>
        <v>4355</v>
      </c>
      <c r="H14845" s="2">
        <f t="shared" si="469"/>
        <v>3979.7539164828609</v>
      </c>
    </row>
    <row r="14846" spans="1:8" x14ac:dyDescent="0.2">
      <c r="A14846">
        <v>2011</v>
      </c>
      <c r="B14846" t="s">
        <v>54</v>
      </c>
      <c r="C14846" t="s">
        <v>8</v>
      </c>
      <c r="D14846">
        <v>3430</v>
      </c>
      <c r="E14846">
        <v>765423</v>
      </c>
      <c r="F14846" cm="1">
        <f t="array" ref="F14846">_xlfn.XLOOKUP(A14846&amp;C14846, $L$3:$L$410&amp;$M$3:$M$410,$O$3:$O$410, "kamiyama")</f>
        <v>0.92104341673495471</v>
      </c>
      <c r="G14846">
        <f t="shared" si="470"/>
        <v>4355</v>
      </c>
      <c r="H14846" s="2">
        <f t="shared" si="469"/>
        <v>4011.144079880728</v>
      </c>
    </row>
    <row r="14847" spans="1:8" x14ac:dyDescent="0.2">
      <c r="A14847">
        <v>2012</v>
      </c>
      <c r="B14847" t="s">
        <v>54</v>
      </c>
      <c r="C14847" t="s">
        <v>8</v>
      </c>
      <c r="D14847">
        <v>3290</v>
      </c>
      <c r="E14847">
        <v>743686</v>
      </c>
      <c r="F14847" cm="1">
        <f t="array" ref="F14847">_xlfn.XLOOKUP(A14847&amp;C14847, $L$3:$L$410&amp;$M$3:$M$410,$O$3:$O$410, "kamiyama")</f>
        <v>0.89488700289637435</v>
      </c>
      <c r="G14847">
        <f t="shared" si="470"/>
        <v>4355</v>
      </c>
      <c r="H14847" s="2">
        <f t="shared" si="469"/>
        <v>3897.2328976137105</v>
      </c>
    </row>
    <row r="14848" spans="1:8" x14ac:dyDescent="0.2">
      <c r="A14848">
        <v>2013</v>
      </c>
      <c r="B14848" t="s">
        <v>54</v>
      </c>
      <c r="C14848" t="s">
        <v>8</v>
      </c>
      <c r="D14848">
        <v>3027</v>
      </c>
      <c r="E14848">
        <v>755076</v>
      </c>
      <c r="F14848" cm="1">
        <f t="array" ref="F14848">_xlfn.XLOOKUP(A14848&amp;C14848, $L$3:$L$410&amp;$M$3:$M$410,$O$3:$O$410, "kamiyama")</f>
        <v>0.90859273752495373</v>
      </c>
      <c r="G14848">
        <f t="shared" si="470"/>
        <v>4355</v>
      </c>
      <c r="H14848" s="2">
        <f t="shared" si="469"/>
        <v>3956.9213719211734</v>
      </c>
    </row>
    <row r="14849" spans="1:8" x14ac:dyDescent="0.2">
      <c r="A14849">
        <v>2014</v>
      </c>
      <c r="B14849" t="s">
        <v>54</v>
      </c>
      <c r="C14849" t="s">
        <v>8</v>
      </c>
      <c r="D14849">
        <v>3804</v>
      </c>
      <c r="E14849">
        <v>744846</v>
      </c>
      <c r="F14849" cm="1">
        <f t="array" ref="F14849">_xlfn.XLOOKUP(A14849&amp;C14849, $L$3:$L$410&amp;$M$3:$M$410,$O$3:$O$410, "kamiyama")</f>
        <v>0.89628284593141838</v>
      </c>
      <c r="G14849">
        <f t="shared" si="470"/>
        <v>4355</v>
      </c>
      <c r="H14849" s="2">
        <f t="shared" si="469"/>
        <v>3903.3117940313268</v>
      </c>
    </row>
    <row r="14850" spans="1:8" x14ac:dyDescent="0.2">
      <c r="A14850">
        <v>2015</v>
      </c>
      <c r="B14850" t="s">
        <v>54</v>
      </c>
      <c r="C14850" t="s">
        <v>8</v>
      </c>
      <c r="D14850">
        <v>2768</v>
      </c>
      <c r="E14850">
        <v>744228</v>
      </c>
      <c r="F14850" cm="1">
        <f t="array" ref="F14850">_xlfn.XLOOKUP(A14850&amp;C14850, $L$3:$L$410&amp;$M$3:$M$410,$O$3:$O$410, "kamiyama")</f>
        <v>0.89553919852136898</v>
      </c>
      <c r="G14850">
        <f t="shared" si="470"/>
        <v>4355</v>
      </c>
      <c r="H14850" s="2">
        <f t="shared" si="469"/>
        <v>3900.0732095605617</v>
      </c>
    </row>
    <row r="14851" spans="1:8" x14ac:dyDescent="0.2">
      <c r="A14851">
        <v>2016</v>
      </c>
      <c r="B14851" t="s">
        <v>54</v>
      </c>
      <c r="C14851" t="s">
        <v>8</v>
      </c>
      <c r="D14851">
        <v>3388</v>
      </c>
      <c r="E14851">
        <v>699235</v>
      </c>
      <c r="F14851" cm="1">
        <f t="array" ref="F14851">_xlfn.XLOOKUP(A14851&amp;C14851, $L$3:$L$410&amp;$M$3:$M$410,$O$3:$O$410, "kamiyama")</f>
        <v>0.84139853845607726</v>
      </c>
      <c r="G14851">
        <f t="shared" si="470"/>
        <v>4355</v>
      </c>
      <c r="H14851" s="2">
        <f t="shared" si="469"/>
        <v>3664.2906349762166</v>
      </c>
    </row>
    <row r="14852" spans="1:8" x14ac:dyDescent="0.2">
      <c r="A14852">
        <v>2017</v>
      </c>
      <c r="B14852" t="s">
        <v>54</v>
      </c>
      <c r="C14852" t="s">
        <v>8</v>
      </c>
      <c r="D14852">
        <v>3043</v>
      </c>
      <c r="E14852">
        <v>700737</v>
      </c>
      <c r="F14852" cm="1">
        <f t="array" ref="F14852">_xlfn.XLOOKUP(A14852&amp;C14852, $L$3:$L$410&amp;$M$3:$M$410,$O$3:$O$410, "kamiyama")</f>
        <v>0.84320591452386706</v>
      </c>
      <c r="G14852">
        <f t="shared" si="470"/>
        <v>4355</v>
      </c>
      <c r="H14852" s="2">
        <f t="shared" ref="H14852:H14915" si="471">F14852*G14852</f>
        <v>3672.1617577514412</v>
      </c>
    </row>
    <row r="14853" spans="1:8" x14ac:dyDescent="0.2">
      <c r="A14853">
        <v>2018</v>
      </c>
      <c r="B14853" t="s">
        <v>54</v>
      </c>
      <c r="C14853" t="s">
        <v>8</v>
      </c>
      <c r="D14853">
        <v>4438</v>
      </c>
      <c r="E14853">
        <v>715726</v>
      </c>
      <c r="F14853" cm="1">
        <f t="array" ref="F14853">_xlfn.XLOOKUP(A14853&amp;C14853, $L$3:$L$410&amp;$M$3:$M$410,$O$3:$O$410, "kamiyama")</f>
        <v>0.86124237249996693</v>
      </c>
      <c r="G14853">
        <f t="shared" ref="G14853:G14916" si="472">IF((A14853=2000),D14853,G14852)</f>
        <v>4355</v>
      </c>
      <c r="H14853" s="2">
        <f t="shared" si="471"/>
        <v>3750.7105322373559</v>
      </c>
    </row>
    <row r="14854" spans="1:8" x14ac:dyDescent="0.2">
      <c r="A14854">
        <v>2019</v>
      </c>
      <c r="B14854" t="s">
        <v>54</v>
      </c>
      <c r="C14854" t="s">
        <v>8</v>
      </c>
      <c r="D14854">
        <v>3239</v>
      </c>
      <c r="E14854">
        <v>695810</v>
      </c>
      <c r="F14854" cm="1">
        <f t="array" ref="F14854">_xlfn.XLOOKUP(A14854&amp;C14854, $L$3:$L$410&amp;$M$3:$M$410,$O$3:$O$410, "kamiyama")</f>
        <v>0.83727719156381353</v>
      </c>
      <c r="G14854">
        <f t="shared" si="472"/>
        <v>4355</v>
      </c>
      <c r="H14854" s="2">
        <f t="shared" si="471"/>
        <v>3646.3421692604079</v>
      </c>
    </row>
    <row r="14855" spans="1:8" x14ac:dyDescent="0.2">
      <c r="A14855">
        <v>2020</v>
      </c>
      <c r="B14855" t="s">
        <v>54</v>
      </c>
      <c r="C14855" t="s">
        <v>8</v>
      </c>
      <c r="D14855">
        <v>3323</v>
      </c>
      <c r="E14855">
        <v>690186</v>
      </c>
      <c r="F14855" cm="1">
        <f t="array" ref="F14855">_xlfn.XLOOKUP(A14855&amp;C14855, $L$3:$L$410&amp;$M$3:$M$410,$O$3:$O$410, "kamiyama")</f>
        <v>0.83050975946977212</v>
      </c>
      <c r="G14855">
        <f t="shared" si="472"/>
        <v>4355</v>
      </c>
      <c r="H14855" s="2">
        <f t="shared" si="471"/>
        <v>3616.8700024908576</v>
      </c>
    </row>
    <row r="14856" spans="1:8" x14ac:dyDescent="0.2">
      <c r="A14856">
        <v>2021</v>
      </c>
      <c r="B14856" t="s">
        <v>54</v>
      </c>
      <c r="C14856" t="s">
        <v>8</v>
      </c>
      <c r="D14856">
        <v>2936</v>
      </c>
      <c r="E14856">
        <v>702801</v>
      </c>
      <c r="F14856" cm="1">
        <f t="array" ref="F14856">_xlfn.XLOOKUP(A14856&amp;C14856, $L$3:$L$410&amp;$M$3:$M$410,$O$3:$O$410, "kamiyama")</f>
        <v>0.84568955247587663</v>
      </c>
      <c r="G14856">
        <f t="shared" si="472"/>
        <v>4355</v>
      </c>
      <c r="H14856" s="2">
        <f t="shared" si="471"/>
        <v>3682.9780010324425</v>
      </c>
    </row>
    <row r="14857" spans="1:8" x14ac:dyDescent="0.2">
      <c r="A14857">
        <v>2022</v>
      </c>
      <c r="B14857" t="s">
        <v>54</v>
      </c>
      <c r="C14857" t="s">
        <v>8</v>
      </c>
      <c r="D14857">
        <v>2875</v>
      </c>
      <c r="E14857">
        <v>686632</v>
      </c>
      <c r="F14857" cm="1">
        <f t="array" ref="F14857">_xlfn.XLOOKUP(A14857&amp;C14857, $L$3:$L$410&amp;$M$3:$M$410,$O$3:$O$410, "kamiyama")</f>
        <v>0.82623318520550781</v>
      </c>
      <c r="G14857">
        <f t="shared" si="472"/>
        <v>4355</v>
      </c>
      <c r="H14857" s="2">
        <f t="shared" si="471"/>
        <v>3598.2455215699865</v>
      </c>
    </row>
    <row r="14858" spans="1:8" x14ac:dyDescent="0.2">
      <c r="A14858">
        <v>2023</v>
      </c>
      <c r="B14858" t="s">
        <v>54</v>
      </c>
      <c r="C14858" t="s">
        <v>8</v>
      </c>
      <c r="D14858">
        <v>3251</v>
      </c>
      <c r="E14858">
        <v>663755</v>
      </c>
      <c r="F14858" cm="1">
        <f t="array" ref="F14858">_xlfn.XLOOKUP(A14858&amp;C14858, $L$3:$L$410&amp;$M$3:$M$410,$O$3:$O$410, "kamiyama")</f>
        <v>0.79870499459110822</v>
      </c>
      <c r="G14858">
        <f t="shared" si="472"/>
        <v>4355</v>
      </c>
      <c r="H14858" s="2">
        <f t="shared" si="471"/>
        <v>3478.3602514442764</v>
      </c>
    </row>
    <row r="14859" spans="1:8" x14ac:dyDescent="0.2">
      <c r="A14859">
        <v>2000</v>
      </c>
      <c r="B14859" t="s">
        <v>54</v>
      </c>
      <c r="C14859" t="s">
        <v>9</v>
      </c>
      <c r="D14859">
        <v>623</v>
      </c>
      <c r="E14859">
        <v>1229810</v>
      </c>
      <c r="F14859" cm="1">
        <f t="array" ref="F14859">_xlfn.XLOOKUP(A14859&amp;C14859, $L$3:$L$410&amp;$M$3:$M$410,$O$3:$O$410, "kamiyama")</f>
        <v>1</v>
      </c>
      <c r="G14859">
        <f t="shared" si="472"/>
        <v>623</v>
      </c>
      <c r="H14859" s="2">
        <f t="shared" si="471"/>
        <v>623</v>
      </c>
    </row>
    <row r="14860" spans="1:8" x14ac:dyDescent="0.2">
      <c r="A14860">
        <v>2001</v>
      </c>
      <c r="B14860" t="s">
        <v>54</v>
      </c>
      <c r="C14860" t="s">
        <v>9</v>
      </c>
      <c r="D14860">
        <v>1624</v>
      </c>
      <c r="E14860">
        <v>1206371</v>
      </c>
      <c r="F14860" cm="1">
        <f t="array" ref="F14860">_xlfn.XLOOKUP(A14860&amp;C14860, $L$3:$L$410&amp;$M$3:$M$410,$O$3:$O$410, "kamiyama")</f>
        <v>0.98094095835942141</v>
      </c>
      <c r="G14860">
        <f t="shared" si="472"/>
        <v>623</v>
      </c>
      <c r="H14860" s="2">
        <f t="shared" si="471"/>
        <v>611.12621705791958</v>
      </c>
    </row>
    <row r="14861" spans="1:8" x14ac:dyDescent="0.2">
      <c r="A14861">
        <v>2002</v>
      </c>
      <c r="B14861" t="s">
        <v>54</v>
      </c>
      <c r="C14861" t="s">
        <v>9</v>
      </c>
      <c r="D14861">
        <v>3018</v>
      </c>
      <c r="E14861">
        <v>1349745</v>
      </c>
      <c r="F14861" cm="1">
        <f t="array" ref="F14861">_xlfn.XLOOKUP(A14861&amp;C14861, $L$3:$L$410&amp;$M$3:$M$410,$O$3:$O$410, "kamiyama")</f>
        <v>1.0975231946398225</v>
      </c>
      <c r="G14861">
        <f t="shared" si="472"/>
        <v>623</v>
      </c>
      <c r="H14861" s="2">
        <f t="shared" si="471"/>
        <v>683.75695026060941</v>
      </c>
    </row>
    <row r="14862" spans="1:8" x14ac:dyDescent="0.2">
      <c r="A14862">
        <v>2003</v>
      </c>
      <c r="B14862" t="s">
        <v>54</v>
      </c>
      <c r="C14862" t="s">
        <v>9</v>
      </c>
      <c r="D14862">
        <v>4829</v>
      </c>
      <c r="E14862">
        <v>1414944</v>
      </c>
      <c r="F14862" cm="1">
        <f t="array" ref="F14862">_xlfn.XLOOKUP(A14862&amp;C14862, $L$3:$L$410&amp;$M$3:$M$410,$O$3:$O$410, "kamiyama")</f>
        <v>1.15053870110017</v>
      </c>
      <c r="G14862">
        <f t="shared" si="472"/>
        <v>623</v>
      </c>
      <c r="H14862" s="2">
        <f t="shared" si="471"/>
        <v>716.78561078540588</v>
      </c>
    </row>
    <row r="14863" spans="1:8" x14ac:dyDescent="0.2">
      <c r="A14863">
        <v>2004</v>
      </c>
      <c r="B14863" t="s">
        <v>54</v>
      </c>
      <c r="C14863" t="s">
        <v>9</v>
      </c>
      <c r="D14863">
        <v>3140</v>
      </c>
      <c r="E14863">
        <v>1564767</v>
      </c>
      <c r="F14863" cm="1">
        <f t="array" ref="F14863">_xlfn.XLOOKUP(A14863&amp;C14863, $L$3:$L$410&amp;$M$3:$M$410,$O$3:$O$410, "kamiyama")</f>
        <v>1.2723648368447158</v>
      </c>
      <c r="G14863">
        <f t="shared" si="472"/>
        <v>623</v>
      </c>
      <c r="H14863" s="2">
        <f t="shared" si="471"/>
        <v>792.6832933542579</v>
      </c>
    </row>
    <row r="14864" spans="1:8" x14ac:dyDescent="0.2">
      <c r="A14864">
        <v>2005</v>
      </c>
      <c r="B14864" t="s">
        <v>54</v>
      </c>
      <c r="C14864" t="s">
        <v>9</v>
      </c>
      <c r="D14864">
        <v>3254</v>
      </c>
      <c r="E14864">
        <v>1682172</v>
      </c>
      <c r="F14864" cm="1">
        <f t="array" ref="F14864">_xlfn.XLOOKUP(A14864&amp;C14864, $L$3:$L$410&amp;$M$3:$M$410,$O$3:$O$410, "kamiyama")</f>
        <v>1.3678308031321911</v>
      </c>
      <c r="G14864">
        <f t="shared" si="472"/>
        <v>623</v>
      </c>
      <c r="H14864" s="2">
        <f t="shared" si="471"/>
        <v>852.15859035135509</v>
      </c>
    </row>
    <row r="14865" spans="1:8" x14ac:dyDescent="0.2">
      <c r="A14865">
        <v>2006</v>
      </c>
      <c r="B14865" t="s">
        <v>54</v>
      </c>
      <c r="C14865" t="s">
        <v>9</v>
      </c>
      <c r="D14865">
        <v>7116</v>
      </c>
      <c r="E14865">
        <v>1759781</v>
      </c>
      <c r="F14865" cm="1">
        <f t="array" ref="F14865">_xlfn.XLOOKUP(A14865&amp;C14865, $L$3:$L$410&amp;$M$3:$M$410,$O$3:$O$410, "kamiyama")</f>
        <v>1.4309372992576088</v>
      </c>
      <c r="G14865">
        <f t="shared" si="472"/>
        <v>623</v>
      </c>
      <c r="H14865" s="2">
        <f t="shared" si="471"/>
        <v>891.47393743749035</v>
      </c>
    </row>
    <row r="14866" spans="1:8" x14ac:dyDescent="0.2">
      <c r="A14866">
        <v>2007</v>
      </c>
      <c r="B14866" t="s">
        <v>54</v>
      </c>
      <c r="C14866" t="s">
        <v>9</v>
      </c>
      <c r="D14866">
        <v>3113</v>
      </c>
      <c r="E14866">
        <v>1873729</v>
      </c>
      <c r="F14866" cm="1">
        <f t="array" ref="F14866">_xlfn.XLOOKUP(A14866&amp;C14866, $L$3:$L$410&amp;$M$3:$M$410,$O$3:$O$410, "kamiyama")</f>
        <v>1.5235922622193672</v>
      </c>
      <c r="G14866">
        <f t="shared" si="472"/>
        <v>623</v>
      </c>
      <c r="H14866" s="2">
        <f t="shared" si="471"/>
        <v>949.19797936266571</v>
      </c>
    </row>
    <row r="14867" spans="1:8" x14ac:dyDescent="0.2">
      <c r="A14867">
        <v>2008</v>
      </c>
      <c r="B14867" t="s">
        <v>54</v>
      </c>
      <c r="C14867" t="s">
        <v>9</v>
      </c>
      <c r="D14867">
        <v>5207</v>
      </c>
      <c r="E14867">
        <v>1991953</v>
      </c>
      <c r="F14867" cm="1">
        <f t="array" ref="F14867">_xlfn.XLOOKUP(A14867&amp;C14867, $L$3:$L$410&amp;$M$3:$M$410,$O$3:$O$410, "kamiyama")</f>
        <v>1.619724185036713</v>
      </c>
      <c r="G14867">
        <f t="shared" si="472"/>
        <v>623</v>
      </c>
      <c r="H14867" s="2">
        <f t="shared" si="471"/>
        <v>1009.0881672778722</v>
      </c>
    </row>
    <row r="14868" spans="1:8" x14ac:dyDescent="0.2">
      <c r="A14868">
        <v>2009</v>
      </c>
      <c r="B14868" t="s">
        <v>54</v>
      </c>
      <c r="C14868" t="s">
        <v>9</v>
      </c>
      <c r="D14868">
        <v>5565</v>
      </c>
      <c r="E14868">
        <v>2082268</v>
      </c>
      <c r="F14868" cm="1">
        <f t="array" ref="F14868">_xlfn.XLOOKUP(A14868&amp;C14868, $L$3:$L$410&amp;$M$3:$M$410,$O$3:$O$410, "kamiyama")</f>
        <v>1.6931623584130882</v>
      </c>
      <c r="G14868">
        <f t="shared" si="472"/>
        <v>623</v>
      </c>
      <c r="H14868" s="2">
        <f t="shared" si="471"/>
        <v>1054.840149291354</v>
      </c>
    </row>
    <row r="14869" spans="1:8" x14ac:dyDescent="0.2">
      <c r="A14869">
        <v>2010</v>
      </c>
      <c r="B14869" t="s">
        <v>54</v>
      </c>
      <c r="C14869" t="s">
        <v>9</v>
      </c>
      <c r="D14869">
        <v>5559</v>
      </c>
      <c r="E14869">
        <v>2261000</v>
      </c>
      <c r="F14869" cm="1">
        <f t="array" ref="F14869">_xlfn.XLOOKUP(A14869&amp;C14869, $L$3:$L$410&amp;$M$3:$M$410,$O$3:$O$410, "kamiyama")</f>
        <v>1.8384953773347101</v>
      </c>
      <c r="G14869">
        <f t="shared" si="472"/>
        <v>623</v>
      </c>
      <c r="H14869" s="2">
        <f t="shared" si="471"/>
        <v>1145.3826200795245</v>
      </c>
    </row>
    <row r="14870" spans="1:8" x14ac:dyDescent="0.2">
      <c r="A14870">
        <v>2011</v>
      </c>
      <c r="B14870" t="s">
        <v>54</v>
      </c>
      <c r="C14870" t="s">
        <v>9</v>
      </c>
      <c r="D14870">
        <v>3227</v>
      </c>
      <c r="E14870">
        <v>2391486</v>
      </c>
      <c r="F14870" cm="1">
        <f t="array" ref="F14870">_xlfn.XLOOKUP(A14870&amp;C14870, $L$3:$L$410&amp;$M$3:$M$410,$O$3:$O$410, "kamiyama")</f>
        <v>1.9445979460241827</v>
      </c>
      <c r="G14870">
        <f t="shared" si="472"/>
        <v>623</v>
      </c>
      <c r="H14870" s="2">
        <f t="shared" si="471"/>
        <v>1211.4845203730658</v>
      </c>
    </row>
    <row r="14871" spans="1:8" x14ac:dyDescent="0.2">
      <c r="A14871">
        <v>2012</v>
      </c>
      <c r="B14871" t="s">
        <v>54</v>
      </c>
      <c r="C14871" t="s">
        <v>9</v>
      </c>
      <c r="D14871">
        <v>2764</v>
      </c>
      <c r="E14871">
        <v>2548122</v>
      </c>
      <c r="F14871" cm="1">
        <f t="array" ref="F14871">_xlfn.XLOOKUP(A14871&amp;C14871, $L$3:$L$410&amp;$M$3:$M$410,$O$3:$O$410, "kamiyama")</f>
        <v>2.0719639619128158</v>
      </c>
      <c r="G14871">
        <f t="shared" si="472"/>
        <v>623</v>
      </c>
      <c r="H14871" s="2">
        <f t="shared" si="471"/>
        <v>1290.8335482716843</v>
      </c>
    </row>
    <row r="14872" spans="1:8" x14ac:dyDescent="0.2">
      <c r="A14872">
        <v>2013</v>
      </c>
      <c r="B14872" t="s">
        <v>54</v>
      </c>
      <c r="C14872" t="s">
        <v>9</v>
      </c>
      <c r="D14872">
        <v>4242</v>
      </c>
      <c r="E14872">
        <v>2724330</v>
      </c>
      <c r="F14872" cm="1">
        <f t="array" ref="F14872">_xlfn.XLOOKUP(A14872&amp;C14872, $L$3:$L$410&amp;$M$3:$M$410,$O$3:$O$410, "kamiyama")</f>
        <v>2.2152446312845075</v>
      </c>
      <c r="G14872">
        <f t="shared" si="472"/>
        <v>623</v>
      </c>
      <c r="H14872" s="2">
        <f t="shared" si="471"/>
        <v>1380.0974052902482</v>
      </c>
    </row>
    <row r="14873" spans="1:8" x14ac:dyDescent="0.2">
      <c r="A14873">
        <v>2014</v>
      </c>
      <c r="B14873" t="s">
        <v>54</v>
      </c>
      <c r="C14873" t="s">
        <v>9</v>
      </c>
      <c r="D14873">
        <v>4281</v>
      </c>
      <c r="E14873">
        <v>2867466</v>
      </c>
      <c r="F14873" cm="1">
        <f t="array" ref="F14873">_xlfn.XLOOKUP(A14873&amp;C14873, $L$3:$L$410&amp;$M$3:$M$410,$O$3:$O$410, "kamiyama")</f>
        <v>2.3316333417357153</v>
      </c>
      <c r="G14873">
        <f t="shared" si="472"/>
        <v>623</v>
      </c>
      <c r="H14873" s="2">
        <f t="shared" si="471"/>
        <v>1452.6075719013506</v>
      </c>
    </row>
    <row r="14874" spans="1:8" x14ac:dyDescent="0.2">
      <c r="A14874">
        <v>2015</v>
      </c>
      <c r="B14874" t="s">
        <v>54</v>
      </c>
      <c r="C14874" t="s">
        <v>9</v>
      </c>
      <c r="D14874">
        <v>4586</v>
      </c>
      <c r="E14874">
        <v>3101195</v>
      </c>
      <c r="F14874" cm="1">
        <f t="array" ref="F14874">_xlfn.XLOOKUP(A14874&amp;C14874, $L$3:$L$410&amp;$M$3:$M$410,$O$3:$O$410, "kamiyama")</f>
        <v>2.5216862767419359</v>
      </c>
      <c r="G14874">
        <f t="shared" si="472"/>
        <v>623</v>
      </c>
      <c r="H14874" s="2">
        <f t="shared" si="471"/>
        <v>1571.010550410226</v>
      </c>
    </row>
    <row r="14875" spans="1:8" x14ac:dyDescent="0.2">
      <c r="A14875">
        <v>2016</v>
      </c>
      <c r="B14875" t="s">
        <v>54</v>
      </c>
      <c r="C14875" t="s">
        <v>9</v>
      </c>
      <c r="D14875">
        <v>7291</v>
      </c>
      <c r="E14875">
        <v>3165183</v>
      </c>
      <c r="F14875" cm="1">
        <f t="array" ref="F14875">_xlfn.XLOOKUP(A14875&amp;C14875, $L$3:$L$410&amp;$M$3:$M$410,$O$3:$O$410, "kamiyama")</f>
        <v>2.5737170782478596</v>
      </c>
      <c r="G14875">
        <f t="shared" si="472"/>
        <v>623</v>
      </c>
      <c r="H14875" s="2">
        <f t="shared" si="471"/>
        <v>1603.4257397484166</v>
      </c>
    </row>
    <row r="14876" spans="1:8" x14ac:dyDescent="0.2">
      <c r="A14876">
        <v>2017</v>
      </c>
      <c r="B14876" t="s">
        <v>54</v>
      </c>
      <c r="C14876" t="s">
        <v>9</v>
      </c>
      <c r="D14876">
        <v>5777</v>
      </c>
      <c r="E14876">
        <v>3285137</v>
      </c>
      <c r="F14876" cm="1">
        <f t="array" ref="F14876">_xlfn.XLOOKUP(A14876&amp;C14876, $L$3:$L$410&amp;$M$3:$M$410,$O$3:$O$410, "kamiyama")</f>
        <v>2.6712557224286679</v>
      </c>
      <c r="G14876">
        <f t="shared" si="472"/>
        <v>623</v>
      </c>
      <c r="H14876" s="2">
        <f t="shared" si="471"/>
        <v>1664.1923150730602</v>
      </c>
    </row>
    <row r="14877" spans="1:8" x14ac:dyDescent="0.2">
      <c r="A14877">
        <v>2018</v>
      </c>
      <c r="B14877" t="s">
        <v>54</v>
      </c>
      <c r="C14877" t="s">
        <v>9</v>
      </c>
      <c r="D14877">
        <v>6577</v>
      </c>
      <c r="E14877">
        <v>3445445</v>
      </c>
      <c r="F14877" cm="1">
        <f t="array" ref="F14877">_xlfn.XLOOKUP(A14877&amp;C14877, $L$3:$L$410&amp;$M$3:$M$410,$O$3:$O$410, "kamiyama")</f>
        <v>2.8016075653962806</v>
      </c>
      <c r="G14877">
        <f t="shared" si="472"/>
        <v>623</v>
      </c>
      <c r="H14877" s="2">
        <f t="shared" si="471"/>
        <v>1745.4015132418829</v>
      </c>
    </row>
    <row r="14878" spans="1:8" x14ac:dyDescent="0.2">
      <c r="A14878">
        <v>2019</v>
      </c>
      <c r="B14878" t="s">
        <v>54</v>
      </c>
      <c r="C14878" t="s">
        <v>9</v>
      </c>
      <c r="D14878">
        <v>8583</v>
      </c>
      <c r="E14878">
        <v>3626261</v>
      </c>
      <c r="F14878" cm="1">
        <f t="array" ref="F14878">_xlfn.XLOOKUP(A14878&amp;C14878, $L$3:$L$410&amp;$M$3:$M$410,$O$3:$O$410, "kamiyama")</f>
        <v>2.9486351550239469</v>
      </c>
      <c r="G14878">
        <f t="shared" si="472"/>
        <v>623</v>
      </c>
      <c r="H14878" s="2">
        <f t="shared" si="471"/>
        <v>1836.999701579919</v>
      </c>
    </row>
    <row r="14879" spans="1:8" x14ac:dyDescent="0.2">
      <c r="A14879">
        <v>2020</v>
      </c>
      <c r="B14879" t="s">
        <v>54</v>
      </c>
      <c r="C14879" t="s">
        <v>9</v>
      </c>
      <c r="D14879">
        <v>7320</v>
      </c>
      <c r="E14879">
        <v>3569133</v>
      </c>
      <c r="F14879" cm="1">
        <f t="array" ref="F14879">_xlfn.XLOOKUP(A14879&amp;C14879, $L$3:$L$410&amp;$M$3:$M$410,$O$3:$O$410, "kamiyama")</f>
        <v>2.9021824509477074</v>
      </c>
      <c r="G14879">
        <f t="shared" si="472"/>
        <v>623</v>
      </c>
      <c r="H14879" s="2">
        <f t="shared" si="471"/>
        <v>1808.0596669404217</v>
      </c>
    </row>
    <row r="14880" spans="1:8" x14ac:dyDescent="0.2">
      <c r="A14880">
        <v>2021</v>
      </c>
      <c r="B14880" t="s">
        <v>54</v>
      </c>
      <c r="C14880" t="s">
        <v>9</v>
      </c>
      <c r="D14880">
        <v>12654</v>
      </c>
      <c r="E14880">
        <v>3846761</v>
      </c>
      <c r="F14880" cm="1">
        <f t="array" ref="F14880">_xlfn.XLOOKUP(A14880&amp;C14880, $L$3:$L$410&amp;$M$3:$M$410,$O$3:$O$410, "kamiyama")</f>
        <v>3.1279311438352266</v>
      </c>
      <c r="G14880">
        <f t="shared" si="472"/>
        <v>623</v>
      </c>
      <c r="H14880" s="2">
        <f t="shared" si="471"/>
        <v>1948.7011026093462</v>
      </c>
    </row>
    <row r="14881" spans="1:8" x14ac:dyDescent="0.2">
      <c r="A14881">
        <v>2022</v>
      </c>
      <c r="B14881" t="s">
        <v>54</v>
      </c>
      <c r="C14881" t="s">
        <v>9</v>
      </c>
      <c r="D14881">
        <v>7013</v>
      </c>
      <c r="E14881">
        <v>3978431</v>
      </c>
      <c r="F14881" cm="1">
        <f t="array" ref="F14881">_xlfn.XLOOKUP(A14881&amp;C14881, $L$3:$L$410&amp;$M$3:$M$410,$O$3:$O$410, "kamiyama")</f>
        <v>3.2349964628682479</v>
      </c>
      <c r="G14881">
        <f t="shared" si="472"/>
        <v>623</v>
      </c>
      <c r="H14881" s="2">
        <f t="shared" si="471"/>
        <v>2015.4027963669184</v>
      </c>
    </row>
    <row r="14882" spans="1:8" x14ac:dyDescent="0.2">
      <c r="A14882">
        <v>2023</v>
      </c>
      <c r="B14882" t="s">
        <v>54</v>
      </c>
      <c r="C14882" t="s">
        <v>9</v>
      </c>
      <c r="D14882">
        <v>10059</v>
      </c>
      <c r="E14882">
        <v>4160102</v>
      </c>
      <c r="F14882" cm="1">
        <f t="array" ref="F14882">_xlfn.XLOOKUP(A14882&amp;C14882, $L$3:$L$410&amp;$M$3:$M$410,$O$3:$O$410, "kamiyama")</f>
        <v>3.3827192818402843</v>
      </c>
      <c r="G14882">
        <f t="shared" si="472"/>
        <v>623</v>
      </c>
      <c r="H14882" s="2">
        <f t="shared" si="471"/>
        <v>2107.4341125864971</v>
      </c>
    </row>
    <row r="14883" spans="1:8" x14ac:dyDescent="0.2">
      <c r="A14883">
        <v>2000</v>
      </c>
      <c r="B14883" t="s">
        <v>54</v>
      </c>
      <c r="C14883" t="s">
        <v>10</v>
      </c>
      <c r="D14883">
        <v>172</v>
      </c>
      <c r="E14883">
        <v>638002</v>
      </c>
      <c r="F14883" cm="1">
        <f t="array" ref="F14883">_xlfn.XLOOKUP(A14883&amp;C14883, $L$3:$L$410&amp;$M$3:$M$410,$O$3:$O$410, "kamiyama")</f>
        <v>1</v>
      </c>
      <c r="G14883">
        <f t="shared" si="472"/>
        <v>172</v>
      </c>
      <c r="H14883" s="2">
        <f t="shared" si="471"/>
        <v>172</v>
      </c>
    </row>
    <row r="14884" spans="1:8" x14ac:dyDescent="0.2">
      <c r="A14884">
        <v>2001</v>
      </c>
      <c r="B14884" t="s">
        <v>54</v>
      </c>
      <c r="C14884" t="s">
        <v>10</v>
      </c>
      <c r="D14884">
        <v>172</v>
      </c>
      <c r="E14884">
        <v>701726</v>
      </c>
      <c r="F14884" cm="1">
        <f t="array" ref="F14884">_xlfn.XLOOKUP(A14884&amp;C14884, $L$3:$L$410&amp;$M$3:$M$410,$O$3:$O$410, "kamiyama")</f>
        <v>1.0998805646377283</v>
      </c>
      <c r="G14884">
        <f t="shared" si="472"/>
        <v>172</v>
      </c>
      <c r="H14884" s="2">
        <f t="shared" si="471"/>
        <v>189.17945711768928</v>
      </c>
    </row>
    <row r="14885" spans="1:8" x14ac:dyDescent="0.2">
      <c r="A14885">
        <v>2002</v>
      </c>
      <c r="B14885" t="s">
        <v>54</v>
      </c>
      <c r="C14885" t="s">
        <v>10</v>
      </c>
      <c r="D14885">
        <v>252</v>
      </c>
      <c r="E14885">
        <v>619867</v>
      </c>
      <c r="F14885" cm="1">
        <f t="array" ref="F14885">_xlfn.XLOOKUP(A14885&amp;C14885, $L$3:$L$410&amp;$M$3:$M$410,$O$3:$O$410, "kamiyama")</f>
        <v>0.97157532421528459</v>
      </c>
      <c r="G14885">
        <f t="shared" si="472"/>
        <v>172</v>
      </c>
      <c r="H14885" s="2">
        <f t="shared" si="471"/>
        <v>167.11095576502896</v>
      </c>
    </row>
    <row r="14886" spans="1:8" x14ac:dyDescent="0.2">
      <c r="A14886">
        <v>2003</v>
      </c>
      <c r="B14886" t="s">
        <v>54</v>
      </c>
      <c r="C14886" t="s">
        <v>10</v>
      </c>
      <c r="D14886">
        <v>174</v>
      </c>
      <c r="E14886">
        <v>609256</v>
      </c>
      <c r="F14886" cm="1">
        <f t="array" ref="F14886">_xlfn.XLOOKUP(A14886&amp;C14886, $L$3:$L$410&amp;$M$3:$M$410,$O$3:$O$410, "kamiyama")</f>
        <v>0.95494371490998464</v>
      </c>
      <c r="G14886">
        <f t="shared" si="472"/>
        <v>172</v>
      </c>
      <c r="H14886" s="2">
        <f t="shared" si="471"/>
        <v>164.25031896451736</v>
      </c>
    </row>
    <row r="14887" spans="1:8" x14ac:dyDescent="0.2">
      <c r="A14887">
        <v>2004</v>
      </c>
      <c r="B14887" t="s">
        <v>54</v>
      </c>
      <c r="C14887" t="s">
        <v>10</v>
      </c>
      <c r="D14887">
        <v>140</v>
      </c>
      <c r="E14887">
        <v>645304</v>
      </c>
      <c r="F14887" cm="1">
        <f t="array" ref="F14887">_xlfn.XLOOKUP(A14887&amp;C14887, $L$3:$L$410&amp;$M$3:$M$410,$O$3:$O$410, "kamiyama")</f>
        <v>1.011445105187758</v>
      </c>
      <c r="G14887">
        <f t="shared" si="472"/>
        <v>172</v>
      </c>
      <c r="H14887" s="2">
        <f t="shared" si="471"/>
        <v>173.96855809229439</v>
      </c>
    </row>
    <row r="14888" spans="1:8" x14ac:dyDescent="0.2">
      <c r="A14888">
        <v>2005</v>
      </c>
      <c r="B14888" t="s">
        <v>54</v>
      </c>
      <c r="C14888" t="s">
        <v>10</v>
      </c>
      <c r="D14888">
        <v>267</v>
      </c>
      <c r="E14888">
        <v>591693</v>
      </c>
      <c r="F14888" cm="1">
        <f t="array" ref="F14888">_xlfn.XLOOKUP(A14888&amp;C14888, $L$3:$L$410&amp;$M$3:$M$410,$O$3:$O$410, "kamiyama")</f>
        <v>0.927415588038909</v>
      </c>
      <c r="G14888">
        <f t="shared" si="472"/>
        <v>172</v>
      </c>
      <c r="H14888" s="2">
        <f t="shared" si="471"/>
        <v>159.51548114269235</v>
      </c>
    </row>
    <row r="14889" spans="1:8" x14ac:dyDescent="0.2">
      <c r="A14889">
        <v>2006</v>
      </c>
      <c r="B14889" t="s">
        <v>54</v>
      </c>
      <c r="C14889" t="s">
        <v>10</v>
      </c>
      <c r="D14889">
        <v>301</v>
      </c>
      <c r="E14889">
        <v>606936</v>
      </c>
      <c r="F14889" cm="1">
        <f t="array" ref="F14889">_xlfn.XLOOKUP(A14889&amp;C14889, $L$3:$L$410&amp;$M$3:$M$410,$O$3:$O$410, "kamiyama")</f>
        <v>0.95130736267284433</v>
      </c>
      <c r="G14889">
        <f t="shared" si="472"/>
        <v>172</v>
      </c>
      <c r="H14889" s="2">
        <f t="shared" si="471"/>
        <v>163.62486637972921</v>
      </c>
    </row>
    <row r="14890" spans="1:8" x14ac:dyDescent="0.2">
      <c r="A14890">
        <v>2007</v>
      </c>
      <c r="B14890" t="s">
        <v>54</v>
      </c>
      <c r="C14890" t="s">
        <v>10</v>
      </c>
      <c r="D14890">
        <v>242</v>
      </c>
      <c r="E14890">
        <v>628418</v>
      </c>
      <c r="F14890" cm="1">
        <f t="array" ref="F14890">_xlfn.XLOOKUP(A14890&amp;C14890, $L$3:$L$410&amp;$M$3:$M$410,$O$3:$O$410, "kamiyama")</f>
        <v>0.98497810351691684</v>
      </c>
      <c r="G14890">
        <f t="shared" si="472"/>
        <v>172</v>
      </c>
      <c r="H14890" s="2">
        <f t="shared" si="471"/>
        <v>169.41623380490969</v>
      </c>
    </row>
    <row r="14891" spans="1:8" x14ac:dyDescent="0.2">
      <c r="A14891">
        <v>2008</v>
      </c>
      <c r="B14891" t="s">
        <v>54</v>
      </c>
      <c r="C14891" t="s">
        <v>10</v>
      </c>
      <c r="D14891">
        <v>77</v>
      </c>
      <c r="E14891">
        <v>573506</v>
      </c>
      <c r="F14891" cm="1">
        <f t="array" ref="F14891">_xlfn.XLOOKUP(A14891&amp;C14891, $L$3:$L$410&amp;$M$3:$M$410,$O$3:$O$410, "kamiyama")</f>
        <v>0.89890940780749906</v>
      </c>
      <c r="G14891">
        <f t="shared" si="472"/>
        <v>172</v>
      </c>
      <c r="H14891" s="2">
        <f t="shared" si="471"/>
        <v>154.61241814288985</v>
      </c>
    </row>
    <row r="14892" spans="1:8" x14ac:dyDescent="0.2">
      <c r="A14892">
        <v>2009</v>
      </c>
      <c r="B14892" t="s">
        <v>54</v>
      </c>
      <c r="C14892" t="s">
        <v>10</v>
      </c>
      <c r="D14892">
        <v>217</v>
      </c>
      <c r="E14892">
        <v>551605</v>
      </c>
      <c r="F14892" cm="1">
        <f t="array" ref="F14892">_xlfn.XLOOKUP(A14892&amp;C14892, $L$3:$L$410&amp;$M$3:$M$410,$O$3:$O$410, "kamiyama")</f>
        <v>0.86458192921025323</v>
      </c>
      <c r="G14892">
        <f t="shared" si="472"/>
        <v>172</v>
      </c>
      <c r="H14892" s="2">
        <f t="shared" si="471"/>
        <v>148.70809182416355</v>
      </c>
    </row>
    <row r="14893" spans="1:8" x14ac:dyDescent="0.2">
      <c r="A14893">
        <v>2010</v>
      </c>
      <c r="B14893" t="s">
        <v>54</v>
      </c>
      <c r="C14893" t="s">
        <v>10</v>
      </c>
      <c r="D14893">
        <v>136</v>
      </c>
      <c r="E14893">
        <v>532839</v>
      </c>
      <c r="F14893" cm="1">
        <f t="array" ref="F14893">_xlfn.XLOOKUP(A14893&amp;C14893, $L$3:$L$410&amp;$M$3:$M$410,$O$3:$O$410, "kamiyama")</f>
        <v>0.83516822831276394</v>
      </c>
      <c r="G14893">
        <f t="shared" si="472"/>
        <v>172</v>
      </c>
      <c r="H14893" s="2">
        <f t="shared" si="471"/>
        <v>143.6489352697954</v>
      </c>
    </row>
    <row r="14894" spans="1:8" x14ac:dyDescent="0.2">
      <c r="A14894">
        <v>2011</v>
      </c>
      <c r="B14894" t="s">
        <v>54</v>
      </c>
      <c r="C14894" t="s">
        <v>10</v>
      </c>
      <c r="D14894">
        <v>729</v>
      </c>
      <c r="E14894">
        <v>538032</v>
      </c>
      <c r="F14894" cm="1">
        <f t="array" ref="F14894">_xlfn.XLOOKUP(A14894&amp;C14894, $L$3:$L$410&amp;$M$3:$M$410,$O$3:$O$410, "kamiyama")</f>
        <v>0.84330770122977672</v>
      </c>
      <c r="G14894">
        <f t="shared" si="472"/>
        <v>172</v>
      </c>
      <c r="H14894" s="2">
        <f t="shared" si="471"/>
        <v>145.04892461152158</v>
      </c>
    </row>
    <row r="14895" spans="1:8" x14ac:dyDescent="0.2">
      <c r="A14895">
        <v>2012</v>
      </c>
      <c r="B14895" t="s">
        <v>54</v>
      </c>
      <c r="C14895" t="s">
        <v>10</v>
      </c>
      <c r="D14895">
        <v>46</v>
      </c>
      <c r="E14895">
        <v>508841</v>
      </c>
      <c r="F14895" cm="1">
        <f t="array" ref="F14895">_xlfn.XLOOKUP(A14895&amp;C14895, $L$3:$L$410&amp;$M$3:$M$410,$O$3:$O$410, "kamiyama")</f>
        <v>0.79755392616324083</v>
      </c>
      <c r="G14895">
        <f t="shared" si="472"/>
        <v>172</v>
      </c>
      <c r="H14895" s="2">
        <f t="shared" si="471"/>
        <v>137.17927530007742</v>
      </c>
    </row>
    <row r="14896" spans="1:8" x14ac:dyDescent="0.2">
      <c r="A14896">
        <v>2013</v>
      </c>
      <c r="B14896" t="s">
        <v>54</v>
      </c>
      <c r="C14896" t="s">
        <v>10</v>
      </c>
      <c r="D14896">
        <v>370</v>
      </c>
      <c r="E14896">
        <v>507429</v>
      </c>
      <c r="F14896" cm="1">
        <f t="array" ref="F14896">_xlfn.XLOOKUP(A14896&amp;C14896, $L$3:$L$410&amp;$M$3:$M$410,$O$3:$O$410, "kamiyama")</f>
        <v>0.79534076695684341</v>
      </c>
      <c r="G14896">
        <f t="shared" si="472"/>
        <v>172</v>
      </c>
      <c r="H14896" s="2">
        <f t="shared" si="471"/>
        <v>136.79861191657707</v>
      </c>
    </row>
    <row r="14897" spans="1:8" x14ac:dyDescent="0.2">
      <c r="A14897">
        <v>2014</v>
      </c>
      <c r="B14897" t="s">
        <v>54</v>
      </c>
      <c r="C14897" t="s">
        <v>10</v>
      </c>
      <c r="D14897">
        <v>418</v>
      </c>
      <c r="E14897">
        <v>497793</v>
      </c>
      <c r="F14897" cm="1">
        <f t="array" ref="F14897">_xlfn.XLOOKUP(A14897&amp;C14897, $L$3:$L$410&amp;$M$3:$M$410,$O$3:$O$410, "kamiyama")</f>
        <v>0.78023736602706573</v>
      </c>
      <c r="G14897">
        <f t="shared" si="472"/>
        <v>172</v>
      </c>
      <c r="H14897" s="2">
        <f t="shared" si="471"/>
        <v>134.20082695665531</v>
      </c>
    </row>
    <row r="14898" spans="1:8" x14ac:dyDescent="0.2">
      <c r="A14898">
        <v>2015</v>
      </c>
      <c r="B14898" t="s">
        <v>54</v>
      </c>
      <c r="C14898" t="s">
        <v>10</v>
      </c>
      <c r="D14898">
        <v>343</v>
      </c>
      <c r="E14898">
        <v>504656</v>
      </c>
      <c r="F14898" cm="1">
        <f t="array" ref="F14898">_xlfn.XLOOKUP(A14898&amp;C14898, $L$3:$L$410&amp;$M$3:$M$410,$O$3:$O$410, "kamiyama")</f>
        <v>0.79099438559753732</v>
      </c>
      <c r="G14898">
        <f t="shared" si="472"/>
        <v>172</v>
      </c>
      <c r="H14898" s="2">
        <f t="shared" si="471"/>
        <v>136.05103432277642</v>
      </c>
    </row>
    <row r="14899" spans="1:8" x14ac:dyDescent="0.2">
      <c r="A14899">
        <v>2016</v>
      </c>
      <c r="B14899" t="s">
        <v>54</v>
      </c>
      <c r="C14899" t="s">
        <v>10</v>
      </c>
      <c r="D14899">
        <v>322</v>
      </c>
      <c r="E14899">
        <v>488239</v>
      </c>
      <c r="F14899" cm="1">
        <f t="array" ref="F14899">_xlfn.XLOOKUP(A14899&amp;C14899, $L$3:$L$410&amp;$M$3:$M$410,$O$3:$O$410, "kamiyama")</f>
        <v>0.76526249134015256</v>
      </c>
      <c r="G14899">
        <f t="shared" si="472"/>
        <v>172</v>
      </c>
      <c r="H14899" s="2">
        <f t="shared" si="471"/>
        <v>131.62514851050625</v>
      </c>
    </row>
    <row r="14900" spans="1:8" x14ac:dyDescent="0.2">
      <c r="A14900">
        <v>2017</v>
      </c>
      <c r="B14900" t="s">
        <v>54</v>
      </c>
      <c r="C14900" t="s">
        <v>10</v>
      </c>
      <c r="D14900">
        <v>107</v>
      </c>
      <c r="E14900">
        <v>469137</v>
      </c>
      <c r="F14900" cm="1">
        <f t="array" ref="F14900">_xlfn.XLOOKUP(A14900&amp;C14900, $L$3:$L$410&amp;$M$3:$M$410,$O$3:$O$410, "kamiyama")</f>
        <v>0.73532214632556014</v>
      </c>
      <c r="G14900">
        <f t="shared" si="472"/>
        <v>172</v>
      </c>
      <c r="H14900" s="2">
        <f t="shared" si="471"/>
        <v>126.47540916799635</v>
      </c>
    </row>
    <row r="14901" spans="1:8" x14ac:dyDescent="0.2">
      <c r="A14901">
        <v>2018</v>
      </c>
      <c r="B14901" t="s">
        <v>54</v>
      </c>
      <c r="C14901" t="s">
        <v>10</v>
      </c>
      <c r="D14901">
        <v>54</v>
      </c>
      <c r="E14901">
        <v>468136</v>
      </c>
      <c r="F14901" cm="1">
        <f t="array" ref="F14901">_xlfn.XLOOKUP(A14901&amp;C14901, $L$3:$L$410&amp;$M$3:$M$410,$O$3:$O$410, "kamiyama")</f>
        <v>0.73375318572669046</v>
      </c>
      <c r="G14901">
        <f t="shared" si="472"/>
        <v>172</v>
      </c>
      <c r="H14901" s="2">
        <f t="shared" si="471"/>
        <v>126.20554794499076</v>
      </c>
    </row>
    <row r="14902" spans="1:8" x14ac:dyDescent="0.2">
      <c r="A14902">
        <v>2019</v>
      </c>
      <c r="B14902" t="s">
        <v>54</v>
      </c>
      <c r="C14902" t="s">
        <v>10</v>
      </c>
      <c r="D14902">
        <v>405</v>
      </c>
      <c r="E14902">
        <v>461109</v>
      </c>
      <c r="F14902" cm="1">
        <f t="array" ref="F14902">_xlfn.XLOOKUP(A14902&amp;C14902, $L$3:$L$410&amp;$M$3:$M$410,$O$3:$O$410, "kamiyama")</f>
        <v>0.72273911367049004</v>
      </c>
      <c r="G14902">
        <f t="shared" si="472"/>
        <v>172</v>
      </c>
      <c r="H14902" s="2">
        <f t="shared" si="471"/>
        <v>124.31112755132429</v>
      </c>
    </row>
    <row r="14903" spans="1:8" x14ac:dyDescent="0.2">
      <c r="A14903">
        <v>2020</v>
      </c>
      <c r="B14903" t="s">
        <v>54</v>
      </c>
      <c r="C14903" t="s">
        <v>10</v>
      </c>
      <c r="D14903">
        <v>405</v>
      </c>
      <c r="E14903">
        <v>452783</v>
      </c>
      <c r="F14903" cm="1">
        <f t="array" ref="F14903">_xlfn.XLOOKUP(A14903&amp;C14903, $L$3:$L$410&amp;$M$3:$M$410,$O$3:$O$410, "kamiyama")</f>
        <v>0.70968899784013217</v>
      </c>
      <c r="G14903">
        <f t="shared" si="472"/>
        <v>172</v>
      </c>
      <c r="H14903" s="2">
        <f t="shared" si="471"/>
        <v>122.06650762850273</v>
      </c>
    </row>
    <row r="14904" spans="1:8" x14ac:dyDescent="0.2">
      <c r="A14904">
        <v>2021</v>
      </c>
      <c r="B14904" t="s">
        <v>54</v>
      </c>
      <c r="C14904" t="s">
        <v>10</v>
      </c>
      <c r="D14904">
        <v>150</v>
      </c>
      <c r="E14904">
        <v>439636</v>
      </c>
      <c r="F14904" cm="1">
        <f t="array" ref="F14904">_xlfn.XLOOKUP(A14904&amp;C14904, $L$3:$L$410&amp;$M$3:$M$410,$O$3:$O$410, "kamiyama")</f>
        <v>0.68908247936526845</v>
      </c>
      <c r="G14904">
        <f t="shared" si="472"/>
        <v>172</v>
      </c>
      <c r="H14904" s="2">
        <f t="shared" si="471"/>
        <v>118.52218645082617</v>
      </c>
    </row>
    <row r="14905" spans="1:8" x14ac:dyDescent="0.2">
      <c r="A14905">
        <v>2022</v>
      </c>
      <c r="B14905" t="s">
        <v>54</v>
      </c>
      <c r="C14905" t="s">
        <v>10</v>
      </c>
      <c r="D14905">
        <v>93</v>
      </c>
      <c r="E14905">
        <v>440335</v>
      </c>
      <c r="F14905" cm="1">
        <f t="array" ref="F14905">_xlfn.XLOOKUP(A14905&amp;C14905, $L$3:$L$410&amp;$M$3:$M$410,$O$3:$O$410, "kamiyama")</f>
        <v>0.69017808721602758</v>
      </c>
      <c r="G14905">
        <f t="shared" si="472"/>
        <v>172</v>
      </c>
      <c r="H14905" s="2">
        <f t="shared" si="471"/>
        <v>118.71063100115674</v>
      </c>
    </row>
    <row r="14906" spans="1:8" x14ac:dyDescent="0.2">
      <c r="A14906">
        <v>2023</v>
      </c>
      <c r="B14906" t="s">
        <v>54</v>
      </c>
      <c r="C14906" t="s">
        <v>10</v>
      </c>
      <c r="D14906">
        <v>93</v>
      </c>
      <c r="E14906">
        <v>431527</v>
      </c>
      <c r="F14906" cm="1">
        <f t="array" ref="F14906">_xlfn.XLOOKUP(A14906&amp;C14906, $L$3:$L$410&amp;$M$3:$M$410,$O$3:$O$410, "kamiyama")</f>
        <v>0.67637248786053961</v>
      </c>
      <c r="G14906">
        <f t="shared" si="472"/>
        <v>172</v>
      </c>
      <c r="H14906" s="2">
        <f t="shared" si="471"/>
        <v>116.33606791201281</v>
      </c>
    </row>
    <row r="14907" spans="1:8" x14ac:dyDescent="0.2">
      <c r="A14907">
        <v>2000</v>
      </c>
      <c r="B14907" t="s">
        <v>54</v>
      </c>
      <c r="C14907" t="s">
        <v>11</v>
      </c>
      <c r="D14907">
        <v>1890</v>
      </c>
      <c r="E14907">
        <v>201485</v>
      </c>
      <c r="F14907" cm="1">
        <f t="array" ref="F14907">_xlfn.XLOOKUP(A14907&amp;C14907, $L$3:$L$410&amp;$M$3:$M$410,$O$3:$O$410, "kamiyama")</f>
        <v>1</v>
      </c>
      <c r="G14907">
        <f t="shared" si="472"/>
        <v>1890</v>
      </c>
      <c r="H14907" s="2">
        <f t="shared" si="471"/>
        <v>1890</v>
      </c>
    </row>
    <row r="14908" spans="1:8" x14ac:dyDescent="0.2">
      <c r="A14908">
        <v>2001</v>
      </c>
      <c r="B14908" t="s">
        <v>54</v>
      </c>
      <c r="C14908" t="s">
        <v>11</v>
      </c>
      <c r="D14908">
        <v>539</v>
      </c>
      <c r="E14908">
        <v>217717</v>
      </c>
      <c r="F14908" cm="1">
        <f t="array" ref="F14908">_xlfn.XLOOKUP(A14908&amp;C14908, $L$3:$L$410&amp;$M$3:$M$410,$O$3:$O$410, "kamiyama")</f>
        <v>1.0805618284239522</v>
      </c>
      <c r="G14908">
        <f t="shared" si="472"/>
        <v>1890</v>
      </c>
      <c r="H14908" s="2">
        <f t="shared" si="471"/>
        <v>2042.2618557212697</v>
      </c>
    </row>
    <row r="14909" spans="1:8" x14ac:dyDescent="0.2">
      <c r="A14909">
        <v>2002</v>
      </c>
      <c r="B14909" t="s">
        <v>54</v>
      </c>
      <c r="C14909" t="s">
        <v>11</v>
      </c>
      <c r="D14909">
        <v>325</v>
      </c>
      <c r="E14909">
        <v>228420</v>
      </c>
      <c r="F14909" cm="1">
        <f t="array" ref="F14909">_xlfn.XLOOKUP(A14909&amp;C14909, $L$3:$L$410&amp;$M$3:$M$410,$O$3:$O$410, "kamiyama")</f>
        <v>1.1336824081197112</v>
      </c>
      <c r="G14909">
        <f t="shared" si="472"/>
        <v>1890</v>
      </c>
      <c r="H14909" s="2">
        <f t="shared" si="471"/>
        <v>2142.6597513462543</v>
      </c>
    </row>
    <row r="14910" spans="1:8" x14ac:dyDescent="0.2">
      <c r="A14910">
        <v>2003</v>
      </c>
      <c r="B14910" t="s">
        <v>54</v>
      </c>
      <c r="C14910" t="s">
        <v>11</v>
      </c>
      <c r="D14910">
        <v>636</v>
      </c>
      <c r="E14910">
        <v>217172</v>
      </c>
      <c r="F14910" cm="1">
        <f t="array" ref="F14910">_xlfn.XLOOKUP(A14910&amp;C14910, $L$3:$L$410&amp;$M$3:$M$410,$O$3:$O$410, "kamiyama")</f>
        <v>1.0778569124252426</v>
      </c>
      <c r="G14910">
        <f t="shared" si="472"/>
        <v>1890</v>
      </c>
      <c r="H14910" s="2">
        <f t="shared" si="471"/>
        <v>2037.1495644837084</v>
      </c>
    </row>
    <row r="14911" spans="1:8" x14ac:dyDescent="0.2">
      <c r="A14911">
        <v>2004</v>
      </c>
      <c r="B14911" t="s">
        <v>54</v>
      </c>
      <c r="C14911" t="s">
        <v>11</v>
      </c>
      <c r="D14911">
        <v>1543</v>
      </c>
      <c r="E14911">
        <v>208650</v>
      </c>
      <c r="F14911" cm="1">
        <f t="array" ref="F14911">_xlfn.XLOOKUP(A14911&amp;C14911, $L$3:$L$410&amp;$M$3:$M$410,$O$3:$O$410, "kamiyama")</f>
        <v>1.0355609598729434</v>
      </c>
      <c r="G14911">
        <f t="shared" si="472"/>
        <v>1890</v>
      </c>
      <c r="H14911" s="2">
        <f t="shared" si="471"/>
        <v>1957.210214159863</v>
      </c>
    </row>
    <row r="14912" spans="1:8" x14ac:dyDescent="0.2">
      <c r="A14912">
        <v>2005</v>
      </c>
      <c r="B14912" t="s">
        <v>54</v>
      </c>
      <c r="C14912" t="s">
        <v>11</v>
      </c>
      <c r="D14912">
        <v>791</v>
      </c>
      <c r="E14912">
        <v>208969</v>
      </c>
      <c r="F14912" cm="1">
        <f t="array" ref="F14912">_xlfn.XLOOKUP(A14912&amp;C14912, $L$3:$L$410&amp;$M$3:$M$410,$O$3:$O$410, "kamiyama")</f>
        <v>1.0371442042831973</v>
      </c>
      <c r="G14912">
        <f t="shared" si="472"/>
        <v>1890</v>
      </c>
      <c r="H14912" s="2">
        <f t="shared" si="471"/>
        <v>1960.202546095243</v>
      </c>
    </row>
    <row r="14913" spans="1:8" x14ac:dyDescent="0.2">
      <c r="A14913">
        <v>2006</v>
      </c>
      <c r="B14913" t="s">
        <v>54</v>
      </c>
      <c r="C14913" t="s">
        <v>11</v>
      </c>
      <c r="D14913">
        <v>478</v>
      </c>
      <c r="E14913">
        <v>208377</v>
      </c>
      <c r="F14913" cm="1">
        <f t="array" ref="F14913">_xlfn.XLOOKUP(A14913&amp;C14913, $L$3:$L$410&amp;$M$3:$M$410,$O$3:$O$410, "kamiyama")</f>
        <v>1.0342060202992778</v>
      </c>
      <c r="G14913">
        <f t="shared" si="472"/>
        <v>1890</v>
      </c>
      <c r="H14913" s="2">
        <f t="shared" si="471"/>
        <v>1954.6493783656349</v>
      </c>
    </row>
    <row r="14914" spans="1:8" x14ac:dyDescent="0.2">
      <c r="A14914">
        <v>2007</v>
      </c>
      <c r="B14914" t="s">
        <v>54</v>
      </c>
      <c r="C14914" t="s">
        <v>11</v>
      </c>
      <c r="D14914">
        <v>696</v>
      </c>
      <c r="E14914">
        <v>224563</v>
      </c>
      <c r="F14914" cm="1">
        <f t="array" ref="F14914">_xlfn.XLOOKUP(A14914&amp;C14914, $L$3:$L$410&amp;$M$3:$M$410,$O$3:$O$410, "kamiyama")</f>
        <v>1.1145395438866417</v>
      </c>
      <c r="G14914">
        <f t="shared" si="472"/>
        <v>1890</v>
      </c>
      <c r="H14914" s="2">
        <f t="shared" si="471"/>
        <v>2106.4797379457527</v>
      </c>
    </row>
    <row r="14915" spans="1:8" x14ac:dyDescent="0.2">
      <c r="A14915">
        <v>2008</v>
      </c>
      <c r="B14915" t="s">
        <v>54</v>
      </c>
      <c r="C14915" t="s">
        <v>11</v>
      </c>
      <c r="D14915">
        <v>1090</v>
      </c>
      <c r="E14915">
        <v>208556</v>
      </c>
      <c r="F14915" cm="1">
        <f t="array" ref="F14915">_xlfn.XLOOKUP(A14915&amp;C14915, $L$3:$L$410&amp;$M$3:$M$410,$O$3:$O$410, "kamiyama")</f>
        <v>1.0350944239025237</v>
      </c>
      <c r="G14915">
        <f t="shared" si="472"/>
        <v>1890</v>
      </c>
      <c r="H14915" s="2">
        <f t="shared" si="471"/>
        <v>1956.3284611757699</v>
      </c>
    </row>
    <row r="14916" spans="1:8" x14ac:dyDescent="0.2">
      <c r="A14916">
        <v>2009</v>
      </c>
      <c r="B14916" t="s">
        <v>54</v>
      </c>
      <c r="C14916" t="s">
        <v>11</v>
      </c>
      <c r="D14916">
        <v>1314</v>
      </c>
      <c r="E14916">
        <v>210063</v>
      </c>
      <c r="F14916" cm="1">
        <f t="array" ref="F14916">_xlfn.XLOOKUP(A14916&amp;C14916, $L$3:$L$410&amp;$M$3:$M$410,$O$3:$O$410, "kamiyama")</f>
        <v>1.0425738888751024</v>
      </c>
      <c r="G14916">
        <f t="shared" si="472"/>
        <v>1890</v>
      </c>
      <c r="H14916" s="2">
        <f t="shared" ref="H14916:H14979" si="473">F14916*G14916</f>
        <v>1970.4646499739436</v>
      </c>
    </row>
    <row r="14917" spans="1:8" x14ac:dyDescent="0.2">
      <c r="A14917">
        <v>2010</v>
      </c>
      <c r="B14917" t="s">
        <v>54</v>
      </c>
      <c r="C14917" t="s">
        <v>11</v>
      </c>
      <c r="D14917">
        <v>377</v>
      </c>
      <c r="E14917">
        <v>208298</v>
      </c>
      <c r="F14917" cm="1">
        <f t="array" ref="F14917">_xlfn.XLOOKUP(A14917&amp;C14917, $L$3:$L$410&amp;$M$3:$M$410,$O$3:$O$410, "kamiyama")</f>
        <v>1.0338139315581805</v>
      </c>
      <c r="G14917">
        <f t="shared" ref="G14917:G14980" si="474">IF((A14917=2000),D14917,G14916)</f>
        <v>1890</v>
      </c>
      <c r="H14917" s="2">
        <f t="shared" si="473"/>
        <v>1953.9083306449611</v>
      </c>
    </row>
    <row r="14918" spans="1:8" x14ac:dyDescent="0.2">
      <c r="A14918">
        <v>2011</v>
      </c>
      <c r="B14918" t="s">
        <v>54</v>
      </c>
      <c r="C14918" t="s">
        <v>11</v>
      </c>
      <c r="D14918">
        <v>732</v>
      </c>
      <c r="E14918">
        <v>203516</v>
      </c>
      <c r="F14918" cm="1">
        <f t="array" ref="F14918">_xlfn.XLOOKUP(A14918&amp;C14918, $L$3:$L$410&amp;$M$3:$M$410,$O$3:$O$410, "kamiyama")</f>
        <v>1.0100801548502369</v>
      </c>
      <c r="G14918">
        <f t="shared" si="474"/>
        <v>1890</v>
      </c>
      <c r="H14918" s="2">
        <f t="shared" si="473"/>
        <v>1909.0514926669478</v>
      </c>
    </row>
    <row r="14919" spans="1:8" x14ac:dyDescent="0.2">
      <c r="A14919">
        <v>2012</v>
      </c>
      <c r="B14919" t="s">
        <v>54</v>
      </c>
      <c r="C14919" t="s">
        <v>11</v>
      </c>
      <c r="D14919">
        <v>565</v>
      </c>
      <c r="E14919">
        <v>219801</v>
      </c>
      <c r="F14919" cm="1">
        <f t="array" ref="F14919">_xlfn.XLOOKUP(A14919&amp;C14919, $L$3:$L$410&amp;$M$3:$M$410,$O$3:$O$410, "kamiyama")</f>
        <v>1.0909050301511278</v>
      </c>
      <c r="G14919">
        <f t="shared" si="474"/>
        <v>1890</v>
      </c>
      <c r="H14919" s="2">
        <f t="shared" si="473"/>
        <v>2061.8105069856315</v>
      </c>
    </row>
    <row r="14920" spans="1:8" x14ac:dyDescent="0.2">
      <c r="A14920">
        <v>2013</v>
      </c>
      <c r="B14920" t="s">
        <v>54</v>
      </c>
      <c r="C14920" t="s">
        <v>11</v>
      </c>
      <c r="D14920">
        <v>105</v>
      </c>
      <c r="E14920">
        <v>228681</v>
      </c>
      <c r="F14920" cm="1">
        <f t="array" ref="F14920">_xlfn.XLOOKUP(A14920&amp;C14920, $L$3:$L$410&amp;$M$3:$M$410,$O$3:$O$410, "kamiyama")</f>
        <v>1.1349777899099189</v>
      </c>
      <c r="G14920">
        <f t="shared" si="474"/>
        <v>1890</v>
      </c>
      <c r="H14920" s="2">
        <f t="shared" si="473"/>
        <v>2145.1080229297468</v>
      </c>
    </row>
    <row r="14921" spans="1:8" x14ac:dyDescent="0.2">
      <c r="A14921">
        <v>2014</v>
      </c>
      <c r="B14921" t="s">
        <v>54</v>
      </c>
      <c r="C14921" t="s">
        <v>11</v>
      </c>
      <c r="D14921">
        <v>1036</v>
      </c>
      <c r="E14921">
        <v>236774</v>
      </c>
      <c r="F14921" cm="1">
        <f t="array" ref="F14921">_xlfn.XLOOKUP(A14921&amp;C14921, $L$3:$L$410&amp;$M$3:$M$410,$O$3:$O$410, "kamiyama")</f>
        <v>1.1751445517036008</v>
      </c>
      <c r="G14921">
        <f t="shared" si="474"/>
        <v>1890</v>
      </c>
      <c r="H14921" s="2">
        <f t="shared" si="473"/>
        <v>2221.0232027198053</v>
      </c>
    </row>
    <row r="14922" spans="1:8" x14ac:dyDescent="0.2">
      <c r="A14922">
        <v>2015</v>
      </c>
      <c r="B14922" t="s">
        <v>54</v>
      </c>
      <c r="C14922" t="s">
        <v>11</v>
      </c>
      <c r="D14922">
        <v>431</v>
      </c>
      <c r="E14922">
        <v>237229</v>
      </c>
      <c r="F14922" cm="1">
        <f t="array" ref="F14922">_xlfn.XLOOKUP(A14922&amp;C14922, $L$3:$L$410&amp;$M$3:$M$410,$O$3:$O$410, "kamiyama")</f>
        <v>1.1774027843263766</v>
      </c>
      <c r="G14922">
        <f t="shared" si="474"/>
        <v>1890</v>
      </c>
      <c r="H14922" s="2">
        <f t="shared" si="473"/>
        <v>2225.2912623768516</v>
      </c>
    </row>
    <row r="14923" spans="1:8" x14ac:dyDescent="0.2">
      <c r="A14923">
        <v>2016</v>
      </c>
      <c r="B14923" t="s">
        <v>54</v>
      </c>
      <c r="C14923" t="s">
        <v>11</v>
      </c>
      <c r="D14923">
        <v>882</v>
      </c>
      <c r="E14923">
        <v>251630</v>
      </c>
      <c r="F14923" cm="1">
        <f t="array" ref="F14923">_xlfn.XLOOKUP(A14923&amp;C14923, $L$3:$L$410&amp;$M$3:$M$410,$O$3:$O$410, "kamiyama")</f>
        <v>1.2488770876243889</v>
      </c>
      <c r="G14923">
        <f t="shared" si="474"/>
        <v>1890</v>
      </c>
      <c r="H14923" s="2">
        <f t="shared" si="473"/>
        <v>2360.3776956100951</v>
      </c>
    </row>
    <row r="14924" spans="1:8" x14ac:dyDescent="0.2">
      <c r="A14924">
        <v>2017</v>
      </c>
      <c r="B14924" t="s">
        <v>54</v>
      </c>
      <c r="C14924" t="s">
        <v>11</v>
      </c>
      <c r="D14924">
        <v>331</v>
      </c>
      <c r="E14924">
        <v>236464</v>
      </c>
      <c r="F14924" cm="1">
        <f t="array" ref="F14924">_xlfn.XLOOKUP(A14924&amp;C14924, $L$3:$L$410&amp;$M$3:$M$410,$O$3:$O$410, "kamiyama")</f>
        <v>1.1736059756309403</v>
      </c>
      <c r="G14924">
        <f t="shared" si="474"/>
        <v>1890</v>
      </c>
      <c r="H14924" s="2">
        <f t="shared" si="473"/>
        <v>2218.1152939424769</v>
      </c>
    </row>
    <row r="14925" spans="1:8" x14ac:dyDescent="0.2">
      <c r="A14925">
        <v>2018</v>
      </c>
      <c r="B14925" t="s">
        <v>54</v>
      </c>
      <c r="C14925" t="s">
        <v>11</v>
      </c>
      <c r="D14925">
        <v>302</v>
      </c>
      <c r="E14925">
        <v>249427</v>
      </c>
      <c r="F14925" cm="1">
        <f t="array" ref="F14925">_xlfn.XLOOKUP(A14925&amp;C14925, $L$3:$L$410&amp;$M$3:$M$410,$O$3:$O$410, "kamiyama")</f>
        <v>1.2379432712112564</v>
      </c>
      <c r="G14925">
        <f t="shared" si="474"/>
        <v>1890</v>
      </c>
      <c r="H14925" s="2">
        <f t="shared" si="473"/>
        <v>2339.7127825892744</v>
      </c>
    </row>
    <row r="14926" spans="1:8" x14ac:dyDescent="0.2">
      <c r="A14926">
        <v>2019</v>
      </c>
      <c r="B14926" t="s">
        <v>54</v>
      </c>
      <c r="C14926" t="s">
        <v>11</v>
      </c>
      <c r="D14926">
        <v>1396</v>
      </c>
      <c r="E14926">
        <v>230655</v>
      </c>
      <c r="F14926" cm="1">
        <f t="array" ref="F14926">_xlfn.XLOOKUP(A14926&amp;C14926, $L$3:$L$410&amp;$M$3:$M$410,$O$3:$O$410, "kamiyama")</f>
        <v>1.1447750452887311</v>
      </c>
      <c r="G14926">
        <f t="shared" si="474"/>
        <v>1890</v>
      </c>
      <c r="H14926" s="2">
        <f t="shared" si="473"/>
        <v>2163.6248355957018</v>
      </c>
    </row>
    <row r="14927" spans="1:8" x14ac:dyDescent="0.2">
      <c r="A14927">
        <v>2020</v>
      </c>
      <c r="B14927" t="s">
        <v>54</v>
      </c>
      <c r="C14927" t="s">
        <v>11</v>
      </c>
      <c r="D14927">
        <v>566</v>
      </c>
      <c r="E14927">
        <v>230770</v>
      </c>
      <c r="F14927" cm="1">
        <f t="array" ref="F14927">_xlfn.XLOOKUP(A14927&amp;C14927, $L$3:$L$410&amp;$M$3:$M$410,$O$3:$O$410, "kamiyama")</f>
        <v>1.1453458073802021</v>
      </c>
      <c r="G14927">
        <f t="shared" si="474"/>
        <v>1890</v>
      </c>
      <c r="H14927" s="2">
        <f t="shared" si="473"/>
        <v>2164.7035759485821</v>
      </c>
    </row>
    <row r="14928" spans="1:8" x14ac:dyDescent="0.2">
      <c r="A14928">
        <v>2021</v>
      </c>
      <c r="B14928" t="s">
        <v>54</v>
      </c>
      <c r="C14928" t="s">
        <v>11</v>
      </c>
      <c r="D14928">
        <v>226</v>
      </c>
      <c r="E14928">
        <v>241108</v>
      </c>
      <c r="F14928" cm="1">
        <f t="array" ref="F14928">_xlfn.XLOOKUP(A14928&amp;C14928, $L$3:$L$410&amp;$M$3:$M$410,$O$3:$O$410, "kamiyama")</f>
        <v>1.1966548378291189</v>
      </c>
      <c r="G14928">
        <f t="shared" si="474"/>
        <v>1890</v>
      </c>
      <c r="H14928" s="2">
        <f t="shared" si="473"/>
        <v>2261.6776434970348</v>
      </c>
    </row>
    <row r="14929" spans="1:8" x14ac:dyDescent="0.2">
      <c r="A14929">
        <v>2022</v>
      </c>
      <c r="B14929" t="s">
        <v>54</v>
      </c>
      <c r="C14929" t="s">
        <v>11</v>
      </c>
      <c r="D14929">
        <v>958</v>
      </c>
      <c r="E14929">
        <v>226514</v>
      </c>
      <c r="F14929" cm="1">
        <f t="array" ref="F14929">_xlfn.XLOOKUP(A14929&amp;C14929, $L$3:$L$410&amp;$M$3:$M$410,$O$3:$O$410, "kamiyama")</f>
        <v>1.1242226468471599</v>
      </c>
      <c r="G14929">
        <f t="shared" si="474"/>
        <v>1890</v>
      </c>
      <c r="H14929" s="2">
        <f t="shared" si="473"/>
        <v>2124.7808025411323</v>
      </c>
    </row>
    <row r="14930" spans="1:8" x14ac:dyDescent="0.2">
      <c r="A14930">
        <v>2023</v>
      </c>
      <c r="B14930" t="s">
        <v>54</v>
      </c>
      <c r="C14930" t="s">
        <v>11</v>
      </c>
      <c r="D14930">
        <v>417</v>
      </c>
      <c r="E14930">
        <v>230072</v>
      </c>
      <c r="F14930" cm="1">
        <f t="array" ref="F14930">_xlfn.XLOOKUP(A14930&amp;C14930, $L$3:$L$410&amp;$M$3:$M$410,$O$3:$O$410, "kamiyama")</f>
        <v>1.1418815296424052</v>
      </c>
      <c r="G14930">
        <f t="shared" si="474"/>
        <v>1890</v>
      </c>
      <c r="H14930" s="2">
        <f t="shared" si="473"/>
        <v>2158.156091024146</v>
      </c>
    </row>
    <row r="14931" spans="1:8" x14ac:dyDescent="0.2">
      <c r="A14931">
        <v>2000</v>
      </c>
      <c r="B14931" t="s">
        <v>54</v>
      </c>
      <c r="C14931" t="s">
        <v>12</v>
      </c>
      <c r="D14931">
        <v>3773</v>
      </c>
      <c r="E14931">
        <v>905198</v>
      </c>
      <c r="F14931" cm="1">
        <f t="array" ref="F14931">_xlfn.XLOOKUP(A14931&amp;C14931, $L$3:$L$410&amp;$M$3:$M$410,$O$3:$O$410, "kamiyama")</f>
        <v>1</v>
      </c>
      <c r="G14931">
        <f t="shared" si="474"/>
        <v>3773</v>
      </c>
      <c r="H14931" s="2">
        <f t="shared" si="473"/>
        <v>3773</v>
      </c>
    </row>
    <row r="14932" spans="1:8" x14ac:dyDescent="0.2">
      <c r="A14932">
        <v>2001</v>
      </c>
      <c r="B14932" t="s">
        <v>54</v>
      </c>
      <c r="C14932" t="s">
        <v>12</v>
      </c>
      <c r="D14932">
        <v>1895</v>
      </c>
      <c r="E14932">
        <v>904489</v>
      </c>
      <c r="F14932" cm="1">
        <f t="array" ref="F14932">_xlfn.XLOOKUP(A14932&amp;C14932, $L$3:$L$410&amp;$M$3:$M$410,$O$3:$O$410, "kamiyama")</f>
        <v>0.99921674594950494</v>
      </c>
      <c r="G14932">
        <f t="shared" si="474"/>
        <v>3773</v>
      </c>
      <c r="H14932" s="2">
        <f t="shared" si="473"/>
        <v>3770.044782467482</v>
      </c>
    </row>
    <row r="14933" spans="1:8" x14ac:dyDescent="0.2">
      <c r="A14933">
        <v>2002</v>
      </c>
      <c r="B14933" t="s">
        <v>54</v>
      </c>
      <c r="C14933" t="s">
        <v>12</v>
      </c>
      <c r="D14933">
        <v>3184</v>
      </c>
      <c r="E14933">
        <v>937986</v>
      </c>
      <c r="F14933" cm="1">
        <f t="array" ref="F14933">_xlfn.XLOOKUP(A14933&amp;C14933, $L$3:$L$410&amp;$M$3:$M$410,$O$3:$O$410, "kamiyama")</f>
        <v>1.0362219094606926</v>
      </c>
      <c r="G14933">
        <f t="shared" si="474"/>
        <v>3773</v>
      </c>
      <c r="H14933" s="2">
        <f t="shared" si="473"/>
        <v>3909.6652643951929</v>
      </c>
    </row>
    <row r="14934" spans="1:8" x14ac:dyDescent="0.2">
      <c r="A14934">
        <v>2003</v>
      </c>
      <c r="B14934" t="s">
        <v>54</v>
      </c>
      <c r="C14934" t="s">
        <v>12</v>
      </c>
      <c r="D14934">
        <v>3641</v>
      </c>
      <c r="E14934">
        <v>992449</v>
      </c>
      <c r="F14934" cm="1">
        <f t="array" ref="F14934">_xlfn.XLOOKUP(A14934&amp;C14934, $L$3:$L$410&amp;$M$3:$M$410,$O$3:$O$410, "kamiyama")</f>
        <v>1.0963888563607078</v>
      </c>
      <c r="G14934">
        <f t="shared" si="474"/>
        <v>3773</v>
      </c>
      <c r="H14934" s="2">
        <f t="shared" si="473"/>
        <v>4136.6751550489507</v>
      </c>
    </row>
    <row r="14935" spans="1:8" x14ac:dyDescent="0.2">
      <c r="A14935">
        <v>2004</v>
      </c>
      <c r="B14935" t="s">
        <v>54</v>
      </c>
      <c r="C14935" t="s">
        <v>12</v>
      </c>
      <c r="D14935">
        <v>3139</v>
      </c>
      <c r="E14935">
        <v>1055250</v>
      </c>
      <c r="F14935" cm="1">
        <f t="array" ref="F14935">_xlfn.XLOOKUP(A14935&amp;C14935, $L$3:$L$410&amp;$M$3:$M$410,$O$3:$O$410, "kamiyama")</f>
        <v>1.165767047651453</v>
      </c>
      <c r="G14935">
        <f t="shared" si="474"/>
        <v>3773</v>
      </c>
      <c r="H14935" s="2">
        <f t="shared" si="473"/>
        <v>4398.4390707889324</v>
      </c>
    </row>
    <row r="14936" spans="1:8" x14ac:dyDescent="0.2">
      <c r="A14936">
        <v>2005</v>
      </c>
      <c r="B14936" t="s">
        <v>54</v>
      </c>
      <c r="C14936" t="s">
        <v>12</v>
      </c>
      <c r="D14936">
        <v>1843</v>
      </c>
      <c r="E14936">
        <v>1071992</v>
      </c>
      <c r="F14936" cm="1">
        <f t="array" ref="F14936">_xlfn.XLOOKUP(A14936&amp;C14936, $L$3:$L$410&amp;$M$3:$M$410,$O$3:$O$410, "kamiyama")</f>
        <v>1.1842624486576419</v>
      </c>
      <c r="G14936">
        <f t="shared" si="474"/>
        <v>3773</v>
      </c>
      <c r="H14936" s="2">
        <f t="shared" si="473"/>
        <v>4468.2222187852831</v>
      </c>
    </row>
    <row r="14937" spans="1:8" x14ac:dyDescent="0.2">
      <c r="A14937">
        <v>2006</v>
      </c>
      <c r="B14937" t="s">
        <v>54</v>
      </c>
      <c r="C14937" t="s">
        <v>12</v>
      </c>
      <c r="D14937">
        <v>3214</v>
      </c>
      <c r="E14937">
        <v>1116447</v>
      </c>
      <c r="F14937" cm="1">
        <f t="array" ref="F14937">_xlfn.XLOOKUP(A14937&amp;C14937, $L$3:$L$410&amp;$M$3:$M$410,$O$3:$O$410, "kamiyama")</f>
        <v>1.2333732509351545</v>
      </c>
      <c r="G14937">
        <f t="shared" si="474"/>
        <v>3773</v>
      </c>
      <c r="H14937" s="2">
        <f t="shared" si="473"/>
        <v>4653.5172757783375</v>
      </c>
    </row>
    <row r="14938" spans="1:8" x14ac:dyDescent="0.2">
      <c r="A14938">
        <v>2007</v>
      </c>
      <c r="B14938" t="s">
        <v>54</v>
      </c>
      <c r="C14938" t="s">
        <v>12</v>
      </c>
      <c r="D14938">
        <v>3435</v>
      </c>
      <c r="E14938">
        <v>1138635</v>
      </c>
      <c r="F14938" cm="1">
        <f t="array" ref="F14938">_xlfn.XLOOKUP(A14938&amp;C14938, $L$3:$L$410&amp;$M$3:$M$410,$O$3:$O$410, "kamiyama")</f>
        <v>1.2578850152121415</v>
      </c>
      <c r="G14938">
        <f t="shared" si="474"/>
        <v>3773</v>
      </c>
      <c r="H14938" s="2">
        <f t="shared" si="473"/>
        <v>4746.0001623954095</v>
      </c>
    </row>
    <row r="14939" spans="1:8" x14ac:dyDescent="0.2">
      <c r="A14939">
        <v>2008</v>
      </c>
      <c r="B14939" t="s">
        <v>54</v>
      </c>
      <c r="C14939" t="s">
        <v>12</v>
      </c>
      <c r="D14939">
        <v>2773</v>
      </c>
      <c r="E14939">
        <v>1126276</v>
      </c>
      <c r="F14939" cm="1">
        <f t="array" ref="F14939">_xlfn.XLOOKUP(A14939&amp;C14939, $L$3:$L$410&amp;$M$3:$M$410,$O$3:$O$410, "kamiyama")</f>
        <v>1.2442316487663472</v>
      </c>
      <c r="G14939">
        <f t="shared" si="474"/>
        <v>3773</v>
      </c>
      <c r="H14939" s="2">
        <f t="shared" si="473"/>
        <v>4694.4860107954282</v>
      </c>
    </row>
    <row r="14940" spans="1:8" x14ac:dyDescent="0.2">
      <c r="A14940">
        <v>2009</v>
      </c>
      <c r="B14940" t="s">
        <v>54</v>
      </c>
      <c r="C14940" t="s">
        <v>12</v>
      </c>
      <c r="D14940">
        <v>2769</v>
      </c>
      <c r="E14940">
        <v>1128437</v>
      </c>
      <c r="F14940" cm="1">
        <f t="array" ref="F14940">_xlfn.XLOOKUP(A14940&amp;C14940, $L$3:$L$410&amp;$M$3:$M$410,$O$3:$O$410, "kamiyama")</f>
        <v>1.2466189717608744</v>
      </c>
      <c r="G14940">
        <f t="shared" si="474"/>
        <v>3773</v>
      </c>
      <c r="H14940" s="2">
        <f t="shared" si="473"/>
        <v>4703.4933804537795</v>
      </c>
    </row>
    <row r="14941" spans="1:8" x14ac:dyDescent="0.2">
      <c r="A14941">
        <v>2010</v>
      </c>
      <c r="B14941" t="s">
        <v>54</v>
      </c>
      <c r="C14941" t="s">
        <v>12</v>
      </c>
      <c r="D14941">
        <v>1969</v>
      </c>
      <c r="E14941">
        <v>1225508</v>
      </c>
      <c r="F14941" cm="1">
        <f t="array" ref="F14941">_xlfn.XLOOKUP(A14941&amp;C14941, $L$3:$L$410&amp;$M$3:$M$410,$O$3:$O$410, "kamiyama")</f>
        <v>1.3538562833766756</v>
      </c>
      <c r="G14941">
        <f t="shared" si="474"/>
        <v>3773</v>
      </c>
      <c r="H14941" s="2">
        <f t="shared" si="473"/>
        <v>5108.0997571801972</v>
      </c>
    </row>
    <row r="14942" spans="1:8" x14ac:dyDescent="0.2">
      <c r="A14942">
        <v>2011</v>
      </c>
      <c r="B14942" t="s">
        <v>54</v>
      </c>
      <c r="C14942" t="s">
        <v>12</v>
      </c>
      <c r="D14942">
        <v>3362</v>
      </c>
      <c r="E14942">
        <v>1232815</v>
      </c>
      <c r="F14942" cm="1">
        <f t="array" ref="F14942">_xlfn.XLOOKUP(A14942&amp;C14942, $L$3:$L$410&amp;$M$3:$M$410,$O$3:$O$410, "kamiyama")</f>
        <v>1.3619285504386887</v>
      </c>
      <c r="G14942">
        <f t="shared" si="474"/>
        <v>3773</v>
      </c>
      <c r="H14942" s="2">
        <f t="shared" si="473"/>
        <v>5138.5564208051719</v>
      </c>
    </row>
    <row r="14943" spans="1:8" x14ac:dyDescent="0.2">
      <c r="A14943">
        <v>2012</v>
      </c>
      <c r="B14943" t="s">
        <v>54</v>
      </c>
      <c r="C14943" t="s">
        <v>12</v>
      </c>
      <c r="D14943">
        <v>3144</v>
      </c>
      <c r="E14943">
        <v>1255809</v>
      </c>
      <c r="F14943" cm="1">
        <f t="array" ref="F14943">_xlfn.XLOOKUP(A14943&amp;C14943, $L$3:$L$410&amp;$M$3:$M$410,$O$3:$O$410, "kamiyama")</f>
        <v>1.3873307276419082</v>
      </c>
      <c r="G14943">
        <f t="shared" si="474"/>
        <v>3773</v>
      </c>
      <c r="H14943" s="2">
        <f t="shared" si="473"/>
        <v>5234.3988353929199</v>
      </c>
    </row>
    <row r="14944" spans="1:8" x14ac:dyDescent="0.2">
      <c r="A14944">
        <v>2013</v>
      </c>
      <c r="B14944" t="s">
        <v>54</v>
      </c>
      <c r="C14944" t="s">
        <v>12</v>
      </c>
      <c r="D14944">
        <v>3542</v>
      </c>
      <c r="E14944">
        <v>1283331</v>
      </c>
      <c r="F14944" cm="1">
        <f t="array" ref="F14944">_xlfn.XLOOKUP(A14944&amp;C14944, $L$3:$L$410&amp;$M$3:$M$410,$O$3:$O$410, "kamiyama")</f>
        <v>1.41773512535379</v>
      </c>
      <c r="G14944">
        <f t="shared" si="474"/>
        <v>3773</v>
      </c>
      <c r="H14944" s="2">
        <f t="shared" si="473"/>
        <v>5349.1146279598497</v>
      </c>
    </row>
    <row r="14945" spans="1:8" x14ac:dyDescent="0.2">
      <c r="A14945">
        <v>2014</v>
      </c>
      <c r="B14945" t="s">
        <v>54</v>
      </c>
      <c r="C14945" t="s">
        <v>12</v>
      </c>
      <c r="D14945">
        <v>2992</v>
      </c>
      <c r="E14945">
        <v>1322498</v>
      </c>
      <c r="F14945" cm="1">
        <f t="array" ref="F14945">_xlfn.XLOOKUP(A14945&amp;C14945, $L$3:$L$410&amp;$M$3:$M$410,$O$3:$O$410, "kamiyama")</f>
        <v>1.4610041118075825</v>
      </c>
      <c r="G14945">
        <f t="shared" si="474"/>
        <v>3773</v>
      </c>
      <c r="H14945" s="2">
        <f t="shared" si="473"/>
        <v>5512.3685138500086</v>
      </c>
    </row>
    <row r="14946" spans="1:8" x14ac:dyDescent="0.2">
      <c r="A14946">
        <v>2015</v>
      </c>
      <c r="B14946" t="s">
        <v>54</v>
      </c>
      <c r="C14946" t="s">
        <v>12</v>
      </c>
      <c r="D14946">
        <v>2357</v>
      </c>
      <c r="E14946">
        <v>1296620</v>
      </c>
      <c r="F14946" cm="1">
        <f t="array" ref="F14946">_xlfn.XLOOKUP(A14946&amp;C14946, $L$3:$L$410&amp;$M$3:$M$410,$O$3:$O$410, "kamiyama")</f>
        <v>1.4324158913298526</v>
      </c>
      <c r="G14946">
        <f t="shared" si="474"/>
        <v>3773</v>
      </c>
      <c r="H14946" s="2">
        <f t="shared" si="473"/>
        <v>5404.5051579875335</v>
      </c>
    </row>
    <row r="14947" spans="1:8" x14ac:dyDescent="0.2">
      <c r="A14947">
        <v>2016</v>
      </c>
      <c r="B14947" t="s">
        <v>54</v>
      </c>
      <c r="C14947" t="s">
        <v>12</v>
      </c>
      <c r="D14947">
        <v>2653</v>
      </c>
      <c r="E14947">
        <v>1310672</v>
      </c>
      <c r="F14947" cm="1">
        <f t="array" ref="F14947">_xlfn.XLOOKUP(A14947&amp;C14947, $L$3:$L$410&amp;$M$3:$M$410,$O$3:$O$410, "kamiyama")</f>
        <v>1.4479395668130066</v>
      </c>
      <c r="G14947">
        <f t="shared" si="474"/>
        <v>3773</v>
      </c>
      <c r="H14947" s="2">
        <f t="shared" si="473"/>
        <v>5463.075985585474</v>
      </c>
    </row>
    <row r="14948" spans="1:8" x14ac:dyDescent="0.2">
      <c r="A14948">
        <v>2017</v>
      </c>
      <c r="B14948" t="s">
        <v>54</v>
      </c>
      <c r="C14948" t="s">
        <v>12</v>
      </c>
      <c r="D14948">
        <v>4183</v>
      </c>
      <c r="E14948">
        <v>1330993</v>
      </c>
      <c r="F14948" cm="1">
        <f t="array" ref="F14948">_xlfn.XLOOKUP(A14948&amp;C14948, $L$3:$L$410&amp;$M$3:$M$410,$O$3:$O$410, "kamiyama")</f>
        <v>1.4703887989147126</v>
      </c>
      <c r="G14948">
        <f t="shared" si="474"/>
        <v>3773</v>
      </c>
      <c r="H14948" s="2">
        <f t="shared" si="473"/>
        <v>5547.7769383052109</v>
      </c>
    </row>
    <row r="14949" spans="1:8" x14ac:dyDescent="0.2">
      <c r="A14949">
        <v>2018</v>
      </c>
      <c r="B14949" t="s">
        <v>54</v>
      </c>
      <c r="C14949" t="s">
        <v>12</v>
      </c>
      <c r="D14949">
        <v>3652</v>
      </c>
      <c r="E14949">
        <v>1375522</v>
      </c>
      <c r="F14949" cm="1">
        <f t="array" ref="F14949">_xlfn.XLOOKUP(A14949&amp;C14949, $L$3:$L$410&amp;$M$3:$M$410,$O$3:$O$410, "kamiyama")</f>
        <v>1.5195813512623757</v>
      </c>
      <c r="G14949">
        <f t="shared" si="474"/>
        <v>3773</v>
      </c>
      <c r="H14949" s="2">
        <f t="shared" si="473"/>
        <v>5733.3804383129436</v>
      </c>
    </row>
    <row r="14950" spans="1:8" x14ac:dyDescent="0.2">
      <c r="A14950">
        <v>2019</v>
      </c>
      <c r="B14950" t="s">
        <v>54</v>
      </c>
      <c r="C14950" t="s">
        <v>12</v>
      </c>
      <c r="D14950">
        <v>2495</v>
      </c>
      <c r="E14950">
        <v>1361555</v>
      </c>
      <c r="F14950" cm="1">
        <f t="array" ref="F14950">_xlfn.XLOOKUP(A14950&amp;C14950, $L$3:$L$410&amp;$M$3:$M$410,$O$3:$O$410, "kamiyama")</f>
        <v>1.5041515778868271</v>
      </c>
      <c r="G14950">
        <f t="shared" si="474"/>
        <v>3773</v>
      </c>
      <c r="H14950" s="2">
        <f t="shared" si="473"/>
        <v>5675.163903366999</v>
      </c>
    </row>
    <row r="14951" spans="1:8" x14ac:dyDescent="0.2">
      <c r="A14951">
        <v>2020</v>
      </c>
      <c r="B14951" t="s">
        <v>54</v>
      </c>
      <c r="C14951" t="s">
        <v>12</v>
      </c>
      <c r="D14951">
        <v>2225</v>
      </c>
      <c r="E14951">
        <v>1314993</v>
      </c>
      <c r="F14951" cm="1">
        <f t="array" ref="F14951">_xlfn.XLOOKUP(A14951&amp;C14951, $L$3:$L$410&amp;$M$3:$M$410,$O$3:$O$410, "kamiyama")</f>
        <v>1.4527131080713833</v>
      </c>
      <c r="G14951">
        <f t="shared" si="474"/>
        <v>3773</v>
      </c>
      <c r="H14951" s="2">
        <f t="shared" si="473"/>
        <v>5481.0865567533292</v>
      </c>
    </row>
    <row r="14952" spans="1:8" x14ac:dyDescent="0.2">
      <c r="A14952">
        <v>2021</v>
      </c>
      <c r="B14952" t="s">
        <v>54</v>
      </c>
      <c r="C14952" t="s">
        <v>12</v>
      </c>
      <c r="D14952">
        <v>3222</v>
      </c>
      <c r="E14952">
        <v>1371410</v>
      </c>
      <c r="F14952" cm="1">
        <f t="array" ref="F14952">_xlfn.XLOOKUP(A14952&amp;C14952, $L$3:$L$410&amp;$M$3:$M$410,$O$3:$O$410, "kamiyama")</f>
        <v>1.5150386987156401</v>
      </c>
      <c r="G14952">
        <f t="shared" si="474"/>
        <v>3773</v>
      </c>
      <c r="H14952" s="2">
        <f t="shared" si="473"/>
        <v>5716.2410102541098</v>
      </c>
    </row>
    <row r="14953" spans="1:8" x14ac:dyDescent="0.2">
      <c r="A14953">
        <v>2022</v>
      </c>
      <c r="B14953" t="s">
        <v>54</v>
      </c>
      <c r="C14953" t="s">
        <v>12</v>
      </c>
      <c r="D14953">
        <v>2336</v>
      </c>
      <c r="E14953">
        <v>1392399</v>
      </c>
      <c r="F14953" cm="1">
        <f t="array" ref="F14953">_xlfn.XLOOKUP(A14953&amp;C14953, $L$3:$L$410&amp;$M$3:$M$410,$O$3:$O$410, "kamiyama")</f>
        <v>1.538225890910055</v>
      </c>
      <c r="G14953">
        <f t="shared" si="474"/>
        <v>3773</v>
      </c>
      <c r="H14953" s="2">
        <f t="shared" si="473"/>
        <v>5803.7262864036375</v>
      </c>
    </row>
    <row r="14954" spans="1:8" x14ac:dyDescent="0.2">
      <c r="A14954">
        <v>2023</v>
      </c>
      <c r="B14954" t="s">
        <v>54</v>
      </c>
      <c r="C14954" t="s">
        <v>12</v>
      </c>
      <c r="D14954">
        <v>3329</v>
      </c>
      <c r="E14954">
        <v>1414899</v>
      </c>
      <c r="F14954" cm="1">
        <f t="array" ref="F14954">_xlfn.XLOOKUP(A14954&amp;C14954, $L$3:$L$410&amp;$M$3:$M$410,$O$3:$O$410, "kamiyama")</f>
        <v>1.5630823311584869</v>
      </c>
      <c r="G14954">
        <f t="shared" si="474"/>
        <v>3773</v>
      </c>
      <c r="H14954" s="2">
        <f t="shared" si="473"/>
        <v>5897.5096354609714</v>
      </c>
    </row>
    <row r="14955" spans="1:8" x14ac:dyDescent="0.2">
      <c r="A14955">
        <v>2000</v>
      </c>
      <c r="B14955" t="s">
        <v>54</v>
      </c>
      <c r="C14955" t="s">
        <v>13</v>
      </c>
      <c r="D14955">
        <v>19562</v>
      </c>
      <c r="E14955">
        <v>3770792</v>
      </c>
      <c r="F14955" cm="1">
        <f t="array" ref="F14955">_xlfn.XLOOKUP(A14955&amp;C14955, $L$3:$L$410&amp;$M$3:$M$410,$O$3:$O$410, "kamiyama")</f>
        <v>1</v>
      </c>
      <c r="G14955">
        <f t="shared" si="474"/>
        <v>19562</v>
      </c>
      <c r="H14955" s="2">
        <f t="shared" si="473"/>
        <v>19562</v>
      </c>
    </row>
    <row r="14956" spans="1:8" x14ac:dyDescent="0.2">
      <c r="A14956">
        <v>2001</v>
      </c>
      <c r="B14956" t="s">
        <v>54</v>
      </c>
      <c r="C14956" t="s">
        <v>13</v>
      </c>
      <c r="D14956">
        <v>14061</v>
      </c>
      <c r="E14956">
        <v>4123232</v>
      </c>
      <c r="F14956" cm="1">
        <f t="array" ref="F14956">_xlfn.XLOOKUP(A14956&amp;C14956, $L$3:$L$410&amp;$M$3:$M$410,$O$3:$O$410, "kamiyama")</f>
        <v>1.0934657758900517</v>
      </c>
      <c r="G14956">
        <f t="shared" si="474"/>
        <v>19562</v>
      </c>
      <c r="H14956" s="2">
        <f t="shared" si="473"/>
        <v>21390.377507961191</v>
      </c>
    </row>
    <row r="14957" spans="1:8" x14ac:dyDescent="0.2">
      <c r="A14957">
        <v>2002</v>
      </c>
      <c r="B14957" t="s">
        <v>54</v>
      </c>
      <c r="C14957" t="s">
        <v>13</v>
      </c>
      <c r="D14957">
        <v>9709</v>
      </c>
      <c r="E14957">
        <v>4391207</v>
      </c>
      <c r="F14957" cm="1">
        <f t="array" ref="F14957">_xlfn.XLOOKUP(A14957&amp;C14957, $L$3:$L$410&amp;$M$3:$M$410,$O$3:$O$410, "kamiyama")</f>
        <v>1.1645317482375055</v>
      </c>
      <c r="G14957">
        <f t="shared" si="474"/>
        <v>19562</v>
      </c>
      <c r="H14957" s="2">
        <f t="shared" si="473"/>
        <v>22780.570059022084</v>
      </c>
    </row>
    <row r="14958" spans="1:8" x14ac:dyDescent="0.2">
      <c r="A14958">
        <v>2003</v>
      </c>
      <c r="B14958" t="s">
        <v>54</v>
      </c>
      <c r="C14958" t="s">
        <v>13</v>
      </c>
      <c r="D14958">
        <v>9664</v>
      </c>
      <c r="E14958">
        <v>4479941</v>
      </c>
      <c r="F14958" cm="1">
        <f t="array" ref="F14958">_xlfn.XLOOKUP(A14958&amp;C14958, $L$3:$L$410&amp;$M$3:$M$410,$O$3:$O$410, "kamiyama")</f>
        <v>1.1880636746869093</v>
      </c>
      <c r="G14958">
        <f t="shared" si="474"/>
        <v>19562</v>
      </c>
      <c r="H14958" s="2">
        <f t="shared" si="473"/>
        <v>23240.901604225321</v>
      </c>
    </row>
    <row r="14959" spans="1:8" x14ac:dyDescent="0.2">
      <c r="A14959">
        <v>2004</v>
      </c>
      <c r="B14959" t="s">
        <v>54</v>
      </c>
      <c r="C14959" t="s">
        <v>13</v>
      </c>
      <c r="D14959">
        <v>11883</v>
      </c>
      <c r="E14959">
        <v>4435019</v>
      </c>
      <c r="F14959" cm="1">
        <f t="array" ref="F14959">_xlfn.XLOOKUP(A14959&amp;C14959, $L$3:$L$410&amp;$M$3:$M$410,$O$3:$O$410, "kamiyama")</f>
        <v>1.1761505275284343</v>
      </c>
      <c r="G14959">
        <f t="shared" si="474"/>
        <v>19562</v>
      </c>
      <c r="H14959" s="2">
        <f t="shared" si="473"/>
        <v>23007.856619511233</v>
      </c>
    </row>
    <row r="14960" spans="1:8" x14ac:dyDescent="0.2">
      <c r="A14960">
        <v>2005</v>
      </c>
      <c r="B14960" t="s">
        <v>54</v>
      </c>
      <c r="C14960" t="s">
        <v>13</v>
      </c>
      <c r="D14960">
        <v>9297</v>
      </c>
      <c r="E14960">
        <v>4849739</v>
      </c>
      <c r="F14960" cm="1">
        <f t="array" ref="F14960">_xlfn.XLOOKUP(A14960&amp;C14960, $L$3:$L$410&amp;$M$3:$M$410,$O$3:$O$410, "kamiyama")</f>
        <v>1.2861327275543175</v>
      </c>
      <c r="G14960">
        <f t="shared" si="474"/>
        <v>19562</v>
      </c>
      <c r="H14960" s="2">
        <f t="shared" si="473"/>
        <v>25159.32841641756</v>
      </c>
    </row>
    <row r="14961" spans="1:8" x14ac:dyDescent="0.2">
      <c r="A14961">
        <v>2006</v>
      </c>
      <c r="B14961" t="s">
        <v>54</v>
      </c>
      <c r="C14961" t="s">
        <v>13</v>
      </c>
      <c r="D14961">
        <v>14595</v>
      </c>
      <c r="E14961">
        <v>4993072</v>
      </c>
      <c r="F14961" cm="1">
        <f t="array" ref="F14961">_xlfn.XLOOKUP(A14961&amp;C14961, $L$3:$L$410&amp;$M$3:$M$410,$O$3:$O$410, "kamiyama")</f>
        <v>1.3241441055353889</v>
      </c>
      <c r="G14961">
        <f t="shared" si="474"/>
        <v>19562</v>
      </c>
      <c r="H14961" s="2">
        <f t="shared" si="473"/>
        <v>25902.906992483277</v>
      </c>
    </row>
    <row r="14962" spans="1:8" x14ac:dyDescent="0.2">
      <c r="A14962">
        <v>2007</v>
      </c>
      <c r="B14962" t="s">
        <v>54</v>
      </c>
      <c r="C14962" t="s">
        <v>13</v>
      </c>
      <c r="D14962">
        <v>14203</v>
      </c>
      <c r="E14962">
        <v>5171384</v>
      </c>
      <c r="F14962" cm="1">
        <f t="array" ref="F14962">_xlfn.XLOOKUP(A14962&amp;C14962, $L$3:$L$410&amp;$M$3:$M$410,$O$3:$O$410, "kamiyama")</f>
        <v>1.3714317840920422</v>
      </c>
      <c r="G14962">
        <f t="shared" si="474"/>
        <v>19562</v>
      </c>
      <c r="H14962" s="2">
        <f t="shared" si="473"/>
        <v>26827.948560408531</v>
      </c>
    </row>
    <row r="14963" spans="1:8" x14ac:dyDescent="0.2">
      <c r="A14963">
        <v>2008</v>
      </c>
      <c r="B14963" t="s">
        <v>54</v>
      </c>
      <c r="C14963" t="s">
        <v>13</v>
      </c>
      <c r="D14963">
        <v>16767</v>
      </c>
      <c r="E14963">
        <v>5027882</v>
      </c>
      <c r="F14963" cm="1">
        <f t="array" ref="F14963">_xlfn.XLOOKUP(A14963&amp;C14963, $L$3:$L$410&amp;$M$3:$M$410,$O$3:$O$410, "kamiyama")</f>
        <v>1.3333755879401463</v>
      </c>
      <c r="G14963">
        <f t="shared" si="474"/>
        <v>19562</v>
      </c>
      <c r="H14963" s="2">
        <f t="shared" si="473"/>
        <v>26083.493251285141</v>
      </c>
    </row>
    <row r="14964" spans="1:8" x14ac:dyDescent="0.2">
      <c r="A14964">
        <v>2009</v>
      </c>
      <c r="B14964" t="s">
        <v>54</v>
      </c>
      <c r="C14964" t="s">
        <v>13</v>
      </c>
      <c r="D14964">
        <v>21365</v>
      </c>
      <c r="E14964">
        <v>5178633</v>
      </c>
      <c r="F14964" cm="1">
        <f t="array" ref="F14964">_xlfn.XLOOKUP(A14964&amp;C14964, $L$3:$L$410&amp;$M$3:$M$410,$O$3:$O$410, "kamiyama")</f>
        <v>1.3733541919045125</v>
      </c>
      <c r="G14964">
        <f t="shared" si="474"/>
        <v>19562</v>
      </c>
      <c r="H14964" s="2">
        <f t="shared" si="473"/>
        <v>26865.554702036072</v>
      </c>
    </row>
    <row r="14965" spans="1:8" x14ac:dyDescent="0.2">
      <c r="A14965">
        <v>2010</v>
      </c>
      <c r="B14965" t="s">
        <v>54</v>
      </c>
      <c r="C14965" t="s">
        <v>13</v>
      </c>
      <c r="D14965">
        <v>15431</v>
      </c>
      <c r="E14965">
        <v>5397980</v>
      </c>
      <c r="F14965" cm="1">
        <f t="array" ref="F14965">_xlfn.XLOOKUP(A14965&amp;C14965, $L$3:$L$410&amp;$M$3:$M$410,$O$3:$O$410, "kamiyama")</f>
        <v>1.4315241996906751</v>
      </c>
      <c r="G14965">
        <f t="shared" si="474"/>
        <v>19562</v>
      </c>
      <c r="H14965" s="2">
        <f t="shared" si="473"/>
        <v>28003.476394348985</v>
      </c>
    </row>
    <row r="14966" spans="1:8" x14ac:dyDescent="0.2">
      <c r="A14966">
        <v>2011</v>
      </c>
      <c r="B14966" t="s">
        <v>54</v>
      </c>
      <c r="C14966" t="s">
        <v>13</v>
      </c>
      <c r="D14966">
        <v>21354</v>
      </c>
      <c r="E14966">
        <v>5647383</v>
      </c>
      <c r="F14966" cm="1">
        <f t="array" ref="F14966">_xlfn.XLOOKUP(A14966&amp;C14966, $L$3:$L$410&amp;$M$3:$M$410,$O$3:$O$410, "kamiyama")</f>
        <v>1.4976649467804111</v>
      </c>
      <c r="G14966">
        <f t="shared" si="474"/>
        <v>19562</v>
      </c>
      <c r="H14966" s="2">
        <f t="shared" si="473"/>
        <v>29297.3216889184</v>
      </c>
    </row>
    <row r="14967" spans="1:8" x14ac:dyDescent="0.2">
      <c r="A14967">
        <v>2012</v>
      </c>
      <c r="B14967" t="s">
        <v>54</v>
      </c>
      <c r="C14967" t="s">
        <v>13</v>
      </c>
      <c r="D14967">
        <v>16875</v>
      </c>
      <c r="E14967">
        <v>5742203</v>
      </c>
      <c r="F14967" cm="1">
        <f t="array" ref="F14967">_xlfn.XLOOKUP(A14967&amp;C14967, $L$3:$L$410&amp;$M$3:$M$410,$O$3:$O$410, "kamiyama")</f>
        <v>1.5228108577720543</v>
      </c>
      <c r="G14967">
        <f t="shared" si="474"/>
        <v>19562</v>
      </c>
      <c r="H14967" s="2">
        <f t="shared" si="473"/>
        <v>29789.225999736926</v>
      </c>
    </row>
    <row r="14968" spans="1:8" x14ac:dyDescent="0.2">
      <c r="A14968">
        <v>2013</v>
      </c>
      <c r="B14968" t="s">
        <v>54</v>
      </c>
      <c r="C14968" t="s">
        <v>13</v>
      </c>
      <c r="D14968">
        <v>24961</v>
      </c>
      <c r="E14968">
        <v>5903982</v>
      </c>
      <c r="F14968" cm="1">
        <f t="array" ref="F14968">_xlfn.XLOOKUP(A14968&amp;C14968, $L$3:$L$410&amp;$M$3:$M$410,$O$3:$O$410, "kamiyama")</f>
        <v>1.5657140462799326</v>
      </c>
      <c r="G14968">
        <f t="shared" si="474"/>
        <v>19562</v>
      </c>
      <c r="H14968" s="2">
        <f t="shared" si="473"/>
        <v>30628.49817332804</v>
      </c>
    </row>
    <row r="14969" spans="1:8" x14ac:dyDescent="0.2">
      <c r="A14969">
        <v>2014</v>
      </c>
      <c r="B14969" t="s">
        <v>54</v>
      </c>
      <c r="C14969" t="s">
        <v>13</v>
      </c>
      <c r="D14969">
        <v>19962</v>
      </c>
      <c r="E14969">
        <v>6250240</v>
      </c>
      <c r="F14969" cm="1">
        <f t="array" ref="F14969">_xlfn.XLOOKUP(A14969&amp;C14969, $L$3:$L$410&amp;$M$3:$M$410,$O$3:$O$410, "kamiyama")</f>
        <v>1.6575403787851464</v>
      </c>
      <c r="G14969">
        <f t="shared" si="474"/>
        <v>19562</v>
      </c>
      <c r="H14969" s="2">
        <f t="shared" si="473"/>
        <v>32424.804889795032</v>
      </c>
    </row>
    <row r="14970" spans="1:8" x14ac:dyDescent="0.2">
      <c r="A14970">
        <v>2015</v>
      </c>
      <c r="B14970" t="s">
        <v>54</v>
      </c>
      <c r="C14970" t="s">
        <v>13</v>
      </c>
      <c r="D14970">
        <v>24621</v>
      </c>
      <c r="E14970">
        <v>6487743</v>
      </c>
      <c r="F14970" cm="1">
        <f t="array" ref="F14970">_xlfn.XLOOKUP(A14970&amp;C14970, $L$3:$L$410&amp;$M$3:$M$410,$O$3:$O$410, "kamiyama")</f>
        <v>1.7205252901777663</v>
      </c>
      <c r="G14970">
        <f t="shared" si="474"/>
        <v>19562</v>
      </c>
      <c r="H14970" s="2">
        <f t="shared" si="473"/>
        <v>33656.915726457468</v>
      </c>
    </row>
    <row r="14971" spans="1:8" x14ac:dyDescent="0.2">
      <c r="A14971">
        <v>2016</v>
      </c>
      <c r="B14971" t="s">
        <v>54</v>
      </c>
      <c r="C14971" t="s">
        <v>13</v>
      </c>
      <c r="D14971">
        <v>18412</v>
      </c>
      <c r="E14971">
        <v>6609429</v>
      </c>
      <c r="F14971" cm="1">
        <f t="array" ref="F14971">_xlfn.XLOOKUP(A14971&amp;C14971, $L$3:$L$410&amp;$M$3:$M$410,$O$3:$O$410, "kamiyama")</f>
        <v>1.752795964349134</v>
      </c>
      <c r="G14971">
        <f t="shared" si="474"/>
        <v>19562</v>
      </c>
      <c r="H14971" s="2">
        <f t="shared" si="473"/>
        <v>34288.194654597763</v>
      </c>
    </row>
    <row r="14972" spans="1:8" x14ac:dyDescent="0.2">
      <c r="A14972">
        <v>2017</v>
      </c>
      <c r="B14972" t="s">
        <v>54</v>
      </c>
      <c r="C14972" t="s">
        <v>13</v>
      </c>
      <c r="D14972">
        <v>20650</v>
      </c>
      <c r="E14972">
        <v>6875779</v>
      </c>
      <c r="F14972" cm="1">
        <f t="array" ref="F14972">_xlfn.XLOOKUP(A14972&amp;C14972, $L$3:$L$410&amp;$M$3:$M$410,$O$3:$O$410, "kamiyama")</f>
        <v>1.8234309927463515</v>
      </c>
      <c r="G14972">
        <f t="shared" si="474"/>
        <v>19562</v>
      </c>
      <c r="H14972" s="2">
        <f t="shared" si="473"/>
        <v>35669.957080104126</v>
      </c>
    </row>
    <row r="14973" spans="1:8" x14ac:dyDescent="0.2">
      <c r="A14973">
        <v>2018</v>
      </c>
      <c r="B14973" t="s">
        <v>54</v>
      </c>
      <c r="C14973" t="s">
        <v>13</v>
      </c>
      <c r="D14973">
        <v>27176</v>
      </c>
      <c r="E14973">
        <v>7187008</v>
      </c>
      <c r="F14973" cm="1">
        <f t="array" ref="F14973">_xlfn.XLOOKUP(A14973&amp;C14973, $L$3:$L$410&amp;$M$3:$M$410,$O$3:$O$410, "kamiyama")</f>
        <v>1.9059677648621298</v>
      </c>
      <c r="G14973">
        <f t="shared" si="474"/>
        <v>19562</v>
      </c>
      <c r="H14973" s="2">
        <f t="shared" si="473"/>
        <v>37284.541416232983</v>
      </c>
    </row>
    <row r="14974" spans="1:8" x14ac:dyDescent="0.2">
      <c r="A14974">
        <v>2019</v>
      </c>
      <c r="B14974" t="s">
        <v>54</v>
      </c>
      <c r="C14974" t="s">
        <v>13</v>
      </c>
      <c r="D14974">
        <v>26754</v>
      </c>
      <c r="E14974">
        <v>7372534</v>
      </c>
      <c r="F14974" cm="1">
        <f t="array" ref="F14974">_xlfn.XLOOKUP(A14974&amp;C14974, $L$3:$L$410&amp;$M$3:$M$410,$O$3:$O$410, "kamiyama")</f>
        <v>1.9551685693615559</v>
      </c>
      <c r="G14974">
        <f t="shared" si="474"/>
        <v>19562</v>
      </c>
      <c r="H14974" s="2">
        <f t="shared" si="473"/>
        <v>38247.007553850759</v>
      </c>
    </row>
    <row r="14975" spans="1:8" x14ac:dyDescent="0.2">
      <c r="A14975">
        <v>2020</v>
      </c>
      <c r="B14975" t="s">
        <v>54</v>
      </c>
      <c r="C14975" t="s">
        <v>13</v>
      </c>
      <c r="D14975">
        <v>25729</v>
      </c>
      <c r="E14975">
        <v>7385051</v>
      </c>
      <c r="F14975" cm="1">
        <f t="array" ref="F14975">_xlfn.XLOOKUP(A14975&amp;C14975, $L$3:$L$410&amp;$M$3:$M$410,$O$3:$O$410, "kamiyama")</f>
        <v>1.9584880311616233</v>
      </c>
      <c r="G14975">
        <f t="shared" si="474"/>
        <v>19562</v>
      </c>
      <c r="H14975" s="2">
        <f t="shared" si="473"/>
        <v>38311.942865583675</v>
      </c>
    </row>
    <row r="14976" spans="1:8" x14ac:dyDescent="0.2">
      <c r="A14976">
        <v>2021</v>
      </c>
      <c r="B14976" t="s">
        <v>54</v>
      </c>
      <c r="C14976" t="s">
        <v>13</v>
      </c>
      <c r="D14976">
        <v>26564</v>
      </c>
      <c r="E14976">
        <v>7402483</v>
      </c>
      <c r="F14976" cm="1">
        <f t="array" ref="F14976">_xlfn.XLOOKUP(A14976&amp;C14976, $L$3:$L$410&amp;$M$3:$M$410,$O$3:$O$410, "kamiyama")</f>
        <v>1.9631109326634828</v>
      </c>
      <c r="G14976">
        <f t="shared" si="474"/>
        <v>19562</v>
      </c>
      <c r="H14976" s="2">
        <f t="shared" si="473"/>
        <v>38402.376064763048</v>
      </c>
    </row>
    <row r="14977" spans="1:8" x14ac:dyDescent="0.2">
      <c r="A14977">
        <v>2022</v>
      </c>
      <c r="B14977" t="s">
        <v>54</v>
      </c>
      <c r="C14977" t="s">
        <v>13</v>
      </c>
      <c r="D14977">
        <v>27786</v>
      </c>
      <c r="E14977">
        <v>7483626</v>
      </c>
      <c r="F14977" cm="1">
        <f t="array" ref="F14977">_xlfn.XLOOKUP(A14977&amp;C14977, $L$3:$L$410&amp;$M$3:$M$410,$O$3:$O$410, "kamiyama")</f>
        <v>1.9846297541736591</v>
      </c>
      <c r="G14977">
        <f t="shared" si="474"/>
        <v>19562</v>
      </c>
      <c r="H14977" s="2">
        <f t="shared" si="473"/>
        <v>38823.327251145121</v>
      </c>
    </row>
    <row r="14978" spans="1:8" x14ac:dyDescent="0.2">
      <c r="A14978">
        <v>2023</v>
      </c>
      <c r="B14978" t="s">
        <v>54</v>
      </c>
      <c r="C14978" t="s">
        <v>13</v>
      </c>
      <c r="D14978">
        <v>29946</v>
      </c>
      <c r="E14978">
        <v>7524115</v>
      </c>
      <c r="F14978" cm="1">
        <f t="array" ref="F14978">_xlfn.XLOOKUP(A14978&amp;C14978, $L$3:$L$410&amp;$M$3:$M$410,$O$3:$O$410, "kamiyama")</f>
        <v>1.9953672862358889</v>
      </c>
      <c r="G14978">
        <f t="shared" si="474"/>
        <v>19562</v>
      </c>
      <c r="H14978" s="2">
        <f t="shared" si="473"/>
        <v>39033.37485334646</v>
      </c>
    </row>
    <row r="14979" spans="1:8" x14ac:dyDescent="0.2">
      <c r="A14979">
        <v>2000</v>
      </c>
      <c r="B14979" t="s">
        <v>54</v>
      </c>
      <c r="C14979" t="s">
        <v>14</v>
      </c>
      <c r="D14979">
        <v>2352</v>
      </c>
      <c r="E14979">
        <v>1684196</v>
      </c>
      <c r="F14979" cm="1">
        <f t="array" ref="F14979">_xlfn.XLOOKUP(A14979&amp;C14979, $L$3:$L$410&amp;$M$3:$M$410,$O$3:$O$410, "kamiyama")</f>
        <v>1</v>
      </c>
      <c r="G14979">
        <f t="shared" si="474"/>
        <v>2352</v>
      </c>
      <c r="H14979" s="2">
        <f t="shared" si="473"/>
        <v>2352</v>
      </c>
    </row>
    <row r="14980" spans="1:8" x14ac:dyDescent="0.2">
      <c r="A14980">
        <v>2001</v>
      </c>
      <c r="B14980" t="s">
        <v>54</v>
      </c>
      <c r="C14980" t="s">
        <v>14</v>
      </c>
      <c r="D14980">
        <v>2741</v>
      </c>
      <c r="E14980">
        <v>1725017</v>
      </c>
      <c r="F14980" cm="1">
        <f t="array" ref="F14980">_xlfn.XLOOKUP(A14980&amp;C14980, $L$3:$L$410&amp;$M$3:$M$410,$O$3:$O$410, "kamiyama")</f>
        <v>1.0242376777999711</v>
      </c>
      <c r="G14980">
        <f t="shared" si="474"/>
        <v>2352</v>
      </c>
      <c r="H14980" s="2">
        <f t="shared" ref="H14980:H15043" si="475">F14980*G14980</f>
        <v>2409.0070181855322</v>
      </c>
    </row>
    <row r="14981" spans="1:8" x14ac:dyDescent="0.2">
      <c r="A14981">
        <v>2002</v>
      </c>
      <c r="B14981" t="s">
        <v>54</v>
      </c>
      <c r="C14981" t="s">
        <v>14</v>
      </c>
      <c r="D14981">
        <v>2012</v>
      </c>
      <c r="E14981">
        <v>1882563</v>
      </c>
      <c r="F14981" cm="1">
        <f t="array" ref="F14981">_xlfn.XLOOKUP(A14981&amp;C14981, $L$3:$L$410&amp;$M$3:$M$410,$O$3:$O$410, "kamiyama")</f>
        <v>1.1177814221147657</v>
      </c>
      <c r="G14981">
        <f t="shared" ref="G14981:G15044" si="476">IF((A14981=2000),D14981,G14980)</f>
        <v>2352</v>
      </c>
      <c r="H14981" s="2">
        <f t="shared" si="475"/>
        <v>2629.0219048139288</v>
      </c>
    </row>
    <row r="14982" spans="1:8" x14ac:dyDescent="0.2">
      <c r="A14982">
        <v>2003</v>
      </c>
      <c r="B14982" t="s">
        <v>54</v>
      </c>
      <c r="C14982" t="s">
        <v>14</v>
      </c>
      <c r="D14982">
        <v>691</v>
      </c>
      <c r="E14982">
        <v>1827791</v>
      </c>
      <c r="F14982" cm="1">
        <f t="array" ref="F14982">_xlfn.XLOOKUP(A14982&amp;C14982, $L$3:$L$410&amp;$M$3:$M$410,$O$3:$O$410, "kamiyama")</f>
        <v>1.0852602666197997</v>
      </c>
      <c r="G14982">
        <f t="shared" si="476"/>
        <v>2352</v>
      </c>
      <c r="H14982" s="2">
        <f t="shared" si="475"/>
        <v>2552.5321470897688</v>
      </c>
    </row>
    <row r="14983" spans="1:8" x14ac:dyDescent="0.2">
      <c r="A14983">
        <v>2004</v>
      </c>
      <c r="B14983" t="s">
        <v>54</v>
      </c>
      <c r="C14983" t="s">
        <v>14</v>
      </c>
      <c r="D14983">
        <v>4208</v>
      </c>
      <c r="E14983">
        <v>1934796</v>
      </c>
      <c r="F14983" cm="1">
        <f t="array" ref="F14983">_xlfn.XLOOKUP(A14983&amp;C14983, $L$3:$L$410&amp;$M$3:$M$410,$O$3:$O$410, "kamiyama")</f>
        <v>1.1487950333571626</v>
      </c>
      <c r="G14983">
        <f t="shared" si="476"/>
        <v>2352</v>
      </c>
      <c r="H14983" s="2">
        <f t="shared" si="475"/>
        <v>2701.9659184560464</v>
      </c>
    </row>
    <row r="14984" spans="1:8" x14ac:dyDescent="0.2">
      <c r="A14984">
        <v>2005</v>
      </c>
      <c r="B14984" t="s">
        <v>54</v>
      </c>
      <c r="C14984" t="s">
        <v>14</v>
      </c>
      <c r="D14984">
        <v>3166</v>
      </c>
      <c r="E14984">
        <v>2000423</v>
      </c>
      <c r="F14984" cm="1">
        <f t="array" ref="F14984">_xlfn.XLOOKUP(A14984&amp;C14984, $L$3:$L$410&amp;$M$3:$M$410,$O$3:$O$410, "kamiyama")</f>
        <v>1.1877614006920809</v>
      </c>
      <c r="G14984">
        <f t="shared" si="476"/>
        <v>2352</v>
      </c>
      <c r="H14984" s="2">
        <f t="shared" si="475"/>
        <v>2793.6148144277745</v>
      </c>
    </row>
    <row r="14985" spans="1:8" x14ac:dyDescent="0.2">
      <c r="A14985">
        <v>2006</v>
      </c>
      <c r="B14985" t="s">
        <v>54</v>
      </c>
      <c r="C14985" t="s">
        <v>14</v>
      </c>
      <c r="D14985">
        <v>2164</v>
      </c>
      <c r="E14985">
        <v>2049053</v>
      </c>
      <c r="F14985" cm="1">
        <f t="array" ref="F14985">_xlfn.XLOOKUP(A14985&amp;C14985, $L$3:$L$410&amp;$M$3:$M$410,$O$3:$O$410, "kamiyama")</f>
        <v>1.216635712233018</v>
      </c>
      <c r="G14985">
        <f t="shared" si="476"/>
        <v>2352</v>
      </c>
      <c r="H14985" s="2">
        <f t="shared" si="475"/>
        <v>2861.5271951720583</v>
      </c>
    </row>
    <row r="14986" spans="1:8" x14ac:dyDescent="0.2">
      <c r="A14986">
        <v>2007</v>
      </c>
      <c r="B14986" t="s">
        <v>54</v>
      </c>
      <c r="C14986" t="s">
        <v>14</v>
      </c>
      <c r="D14986">
        <v>2797</v>
      </c>
      <c r="E14986">
        <v>2180427</v>
      </c>
      <c r="F14986" cm="1">
        <f t="array" ref="F14986">_xlfn.XLOOKUP(A14986&amp;C14986, $L$3:$L$410&amp;$M$3:$M$410,$O$3:$O$410, "kamiyama")</f>
        <v>1.2946396975173911</v>
      </c>
      <c r="G14986">
        <f t="shared" si="476"/>
        <v>2352</v>
      </c>
      <c r="H14986" s="2">
        <f t="shared" si="475"/>
        <v>3044.9925685609037</v>
      </c>
    </row>
    <row r="14987" spans="1:8" x14ac:dyDescent="0.2">
      <c r="A14987">
        <v>2008</v>
      </c>
      <c r="B14987" t="s">
        <v>54</v>
      </c>
      <c r="C14987" t="s">
        <v>14</v>
      </c>
      <c r="D14987">
        <v>1678</v>
      </c>
      <c r="E14987">
        <v>2122465</v>
      </c>
      <c r="F14987" cm="1">
        <f t="array" ref="F14987">_xlfn.XLOOKUP(A14987&amp;C14987, $L$3:$L$410&amp;$M$3:$M$410,$O$3:$O$410, "kamiyama")</f>
        <v>1.2602244631859949</v>
      </c>
      <c r="G14987">
        <f t="shared" si="476"/>
        <v>2352</v>
      </c>
      <c r="H14987" s="2">
        <f t="shared" si="475"/>
        <v>2964.0479374134602</v>
      </c>
    </row>
    <row r="14988" spans="1:8" x14ac:dyDescent="0.2">
      <c r="A14988">
        <v>2009</v>
      </c>
      <c r="B14988" t="s">
        <v>54</v>
      </c>
      <c r="C14988" t="s">
        <v>14</v>
      </c>
      <c r="D14988">
        <v>2792</v>
      </c>
      <c r="E14988">
        <v>2267548</v>
      </c>
      <c r="F14988" cm="1">
        <f t="array" ref="F14988">_xlfn.XLOOKUP(A14988&amp;C14988, $L$3:$L$410&amp;$M$3:$M$410,$O$3:$O$410, "kamiyama")</f>
        <v>1.3463682374260477</v>
      </c>
      <c r="G14988">
        <f t="shared" si="476"/>
        <v>2352</v>
      </c>
      <c r="H14988" s="2">
        <f t="shared" si="475"/>
        <v>3166.6580944260641</v>
      </c>
    </row>
    <row r="14989" spans="1:8" x14ac:dyDescent="0.2">
      <c r="A14989">
        <v>2010</v>
      </c>
      <c r="B14989" t="s">
        <v>54</v>
      </c>
      <c r="C14989" t="s">
        <v>14</v>
      </c>
      <c r="D14989">
        <v>2718</v>
      </c>
      <c r="E14989">
        <v>2304369</v>
      </c>
      <c r="F14989" cm="1">
        <f t="array" ref="F14989">_xlfn.XLOOKUP(A14989&amp;C14989, $L$3:$L$410&amp;$M$3:$M$410,$O$3:$O$410, "kamiyama")</f>
        <v>1.3682308947414672</v>
      </c>
      <c r="G14989">
        <f t="shared" si="476"/>
        <v>2352</v>
      </c>
      <c r="H14989" s="2">
        <f t="shared" si="475"/>
        <v>3218.0790644319309</v>
      </c>
    </row>
    <row r="14990" spans="1:8" x14ac:dyDescent="0.2">
      <c r="A14990">
        <v>2011</v>
      </c>
      <c r="B14990" t="s">
        <v>54</v>
      </c>
      <c r="C14990" t="s">
        <v>14</v>
      </c>
      <c r="D14990">
        <v>2717</v>
      </c>
      <c r="E14990">
        <v>2347009</v>
      </c>
      <c r="F14990" cm="1">
        <f t="array" ref="F14990">_xlfn.XLOOKUP(A14990&amp;C14990, $L$3:$L$410&amp;$M$3:$M$410,$O$3:$O$410, "kamiyama")</f>
        <v>1.393548613106788</v>
      </c>
      <c r="G14990">
        <f t="shared" si="476"/>
        <v>2352</v>
      </c>
      <c r="H14990" s="2">
        <f t="shared" si="475"/>
        <v>3277.6263380271653</v>
      </c>
    </row>
    <row r="14991" spans="1:8" x14ac:dyDescent="0.2">
      <c r="A14991">
        <v>2012</v>
      </c>
      <c r="B14991" t="s">
        <v>54</v>
      </c>
      <c r="C14991" t="s">
        <v>14</v>
      </c>
      <c r="D14991">
        <v>1096</v>
      </c>
      <c r="E14991">
        <v>2449204</v>
      </c>
      <c r="F14991" cm="1">
        <f t="array" ref="F14991">_xlfn.XLOOKUP(A14991&amp;C14991, $L$3:$L$410&amp;$M$3:$M$410,$O$3:$O$410, "kamiyama")</f>
        <v>1.4542274177114778</v>
      </c>
      <c r="G14991">
        <f t="shared" si="476"/>
        <v>2352</v>
      </c>
      <c r="H14991" s="2">
        <f t="shared" si="475"/>
        <v>3420.3428864573957</v>
      </c>
    </row>
    <row r="14992" spans="1:8" x14ac:dyDescent="0.2">
      <c r="A14992">
        <v>2013</v>
      </c>
      <c r="B14992" t="s">
        <v>54</v>
      </c>
      <c r="C14992" t="s">
        <v>14</v>
      </c>
      <c r="D14992">
        <v>1577</v>
      </c>
      <c r="E14992">
        <v>2529241</v>
      </c>
      <c r="F14992" cm="1">
        <f t="array" ref="F14992">_xlfn.XLOOKUP(A14992&amp;C14992, $L$3:$L$410&amp;$M$3:$M$410,$O$3:$O$410, "kamiyama")</f>
        <v>1.5017497963419935</v>
      </c>
      <c r="G14992">
        <f t="shared" si="476"/>
        <v>2352</v>
      </c>
      <c r="H14992" s="2">
        <f t="shared" si="475"/>
        <v>3532.1155209963686</v>
      </c>
    </row>
    <row r="14993" spans="1:8" x14ac:dyDescent="0.2">
      <c r="A14993">
        <v>2014</v>
      </c>
      <c r="B14993" t="s">
        <v>54</v>
      </c>
      <c r="C14993" t="s">
        <v>14</v>
      </c>
      <c r="D14993">
        <v>3074</v>
      </c>
      <c r="E14993">
        <v>2649415</v>
      </c>
      <c r="F14993" cm="1">
        <f t="array" ref="F14993">_xlfn.XLOOKUP(A14993&amp;C14993, $L$3:$L$410&amp;$M$3:$M$410,$O$3:$O$410, "kamiyama")</f>
        <v>1.5731037242696218</v>
      </c>
      <c r="G14993">
        <f t="shared" si="476"/>
        <v>2352</v>
      </c>
      <c r="H14993" s="2">
        <f t="shared" si="475"/>
        <v>3699.9399594821502</v>
      </c>
    </row>
    <row r="14994" spans="1:8" x14ac:dyDescent="0.2">
      <c r="A14994">
        <v>2015</v>
      </c>
      <c r="B14994" t="s">
        <v>54</v>
      </c>
      <c r="C14994" t="s">
        <v>14</v>
      </c>
      <c r="D14994">
        <v>5779</v>
      </c>
      <c r="E14994">
        <v>2732849</v>
      </c>
      <c r="F14994" cm="1">
        <f t="array" ref="F14994">_xlfn.XLOOKUP(A14994&amp;C14994, $L$3:$L$410&amp;$M$3:$M$410,$O$3:$O$410, "kamiyama")</f>
        <v>1.622643089046643</v>
      </c>
      <c r="G14994">
        <f t="shared" si="476"/>
        <v>2352</v>
      </c>
      <c r="H14994" s="2">
        <f t="shared" si="475"/>
        <v>3816.4565454377043</v>
      </c>
    </row>
    <row r="14995" spans="1:8" x14ac:dyDescent="0.2">
      <c r="A14995">
        <v>2016</v>
      </c>
      <c r="B14995" t="s">
        <v>54</v>
      </c>
      <c r="C14995" t="s">
        <v>14</v>
      </c>
      <c r="D14995">
        <v>3412</v>
      </c>
      <c r="E14995">
        <v>2696015</v>
      </c>
      <c r="F14995" cm="1">
        <f t="array" ref="F14995">_xlfn.XLOOKUP(A14995&amp;C14995, $L$3:$L$410&amp;$M$3:$M$410,$O$3:$O$410, "kamiyama")</f>
        <v>1.600772712914649</v>
      </c>
      <c r="G14995">
        <f t="shared" si="476"/>
        <v>2352</v>
      </c>
      <c r="H14995" s="2">
        <f t="shared" si="475"/>
        <v>3765.0174207752543</v>
      </c>
    </row>
    <row r="14996" spans="1:8" x14ac:dyDescent="0.2">
      <c r="A14996">
        <v>2017</v>
      </c>
      <c r="B14996" t="s">
        <v>54</v>
      </c>
      <c r="C14996" t="s">
        <v>14</v>
      </c>
      <c r="D14996">
        <v>2222</v>
      </c>
      <c r="E14996">
        <v>2809459</v>
      </c>
      <c r="F14996" cm="1">
        <f t="array" ref="F14996">_xlfn.XLOOKUP(A14996&amp;C14996, $L$3:$L$410&amp;$M$3:$M$410,$O$3:$O$410, "kamiyama")</f>
        <v>1.668130668877019</v>
      </c>
      <c r="G14996">
        <f t="shared" si="476"/>
        <v>2352</v>
      </c>
      <c r="H14996" s="2">
        <f t="shared" si="475"/>
        <v>3923.4433331987489</v>
      </c>
    </row>
    <row r="14997" spans="1:8" x14ac:dyDescent="0.2">
      <c r="A14997">
        <v>2018</v>
      </c>
      <c r="B14997" t="s">
        <v>54</v>
      </c>
      <c r="C14997" t="s">
        <v>14</v>
      </c>
      <c r="D14997">
        <v>2641</v>
      </c>
      <c r="E14997">
        <v>2839667</v>
      </c>
      <c r="F14997" cm="1">
        <f t="array" ref="F14997">_xlfn.XLOOKUP(A14997&amp;C14997, $L$3:$L$410&amp;$M$3:$M$410,$O$3:$O$410, "kamiyama")</f>
        <v>1.6860668235763534</v>
      </c>
      <c r="G14997">
        <f t="shared" si="476"/>
        <v>2352</v>
      </c>
      <c r="H14997" s="2">
        <f t="shared" si="475"/>
        <v>3965.6291690515832</v>
      </c>
    </row>
    <row r="14998" spans="1:8" x14ac:dyDescent="0.2">
      <c r="A14998">
        <v>2019</v>
      </c>
      <c r="B14998" t="s">
        <v>54</v>
      </c>
      <c r="C14998" t="s">
        <v>14</v>
      </c>
      <c r="D14998">
        <v>3271</v>
      </c>
      <c r="E14998">
        <v>2913438</v>
      </c>
      <c r="F14998" cm="1">
        <f t="array" ref="F14998">_xlfn.XLOOKUP(A14998&amp;C14998, $L$3:$L$410&amp;$M$3:$M$410,$O$3:$O$410, "kamiyama")</f>
        <v>1.7298687326178188</v>
      </c>
      <c r="G14998">
        <f t="shared" si="476"/>
        <v>2352</v>
      </c>
      <c r="H14998" s="2">
        <f t="shared" si="475"/>
        <v>4068.6512591171099</v>
      </c>
    </row>
    <row r="14999" spans="1:8" x14ac:dyDescent="0.2">
      <c r="A14999">
        <v>2020</v>
      </c>
      <c r="B14999" t="s">
        <v>54</v>
      </c>
      <c r="C14999" t="s">
        <v>14</v>
      </c>
      <c r="D14999">
        <v>4274</v>
      </c>
      <c r="E14999">
        <v>2805816</v>
      </c>
      <c r="F14999" cm="1">
        <f t="array" ref="F14999">_xlfn.XLOOKUP(A14999&amp;C14999, $L$3:$L$410&amp;$M$3:$M$410,$O$3:$O$410, "kamiyama")</f>
        <v>1.6659676189707135</v>
      </c>
      <c r="G14999">
        <f t="shared" si="476"/>
        <v>2352</v>
      </c>
      <c r="H14999" s="2">
        <f t="shared" si="475"/>
        <v>3918.355839819118</v>
      </c>
    </row>
    <row r="15000" spans="1:8" x14ac:dyDescent="0.2">
      <c r="A15000">
        <v>2021</v>
      </c>
      <c r="B15000" t="s">
        <v>54</v>
      </c>
      <c r="C15000" t="s">
        <v>14</v>
      </c>
      <c r="D15000">
        <v>3812</v>
      </c>
      <c r="E15000">
        <v>2985401</v>
      </c>
      <c r="F15000" cm="1">
        <f t="array" ref="F15000">_xlfn.XLOOKUP(A15000&amp;C15000, $L$3:$L$410&amp;$M$3:$M$410,$O$3:$O$410, "kamiyama")</f>
        <v>1.772597132400267</v>
      </c>
      <c r="G15000">
        <f t="shared" si="476"/>
        <v>2352</v>
      </c>
      <c r="H15000" s="2">
        <f t="shared" si="475"/>
        <v>4169.1484554054277</v>
      </c>
    </row>
    <row r="15001" spans="1:8" x14ac:dyDescent="0.2">
      <c r="A15001">
        <v>2022</v>
      </c>
      <c r="B15001" t="s">
        <v>54</v>
      </c>
      <c r="C15001" t="s">
        <v>14</v>
      </c>
      <c r="D15001">
        <v>4938</v>
      </c>
      <c r="E15001">
        <v>3029306</v>
      </c>
      <c r="F15001" cm="1">
        <f t="array" ref="F15001">_xlfn.XLOOKUP(A15001&amp;C15001, $L$3:$L$410&amp;$M$3:$M$410,$O$3:$O$410, "kamiyama")</f>
        <v>1.7986659509938274</v>
      </c>
      <c r="G15001">
        <f t="shared" si="476"/>
        <v>2352</v>
      </c>
      <c r="H15001" s="2">
        <f t="shared" si="475"/>
        <v>4230.4623167374821</v>
      </c>
    </row>
    <row r="15002" spans="1:8" x14ac:dyDescent="0.2">
      <c r="A15002">
        <v>2023</v>
      </c>
      <c r="B15002" t="s">
        <v>54</v>
      </c>
      <c r="C15002" t="s">
        <v>14</v>
      </c>
      <c r="D15002">
        <v>4084</v>
      </c>
      <c r="E15002">
        <v>3124421</v>
      </c>
      <c r="F15002" cm="1">
        <f t="array" ref="F15002">_xlfn.XLOOKUP(A15002&amp;C15002, $L$3:$L$410&amp;$M$3:$M$410,$O$3:$O$410, "kamiyama")</f>
        <v>1.8551409693408605</v>
      </c>
      <c r="G15002">
        <f t="shared" si="476"/>
        <v>2352</v>
      </c>
      <c r="H15002" s="2">
        <f t="shared" si="475"/>
        <v>4363.2915598897034</v>
      </c>
    </row>
    <row r="15003" spans="1:8" x14ac:dyDescent="0.2">
      <c r="A15003">
        <v>2000</v>
      </c>
      <c r="B15003" t="s">
        <v>54</v>
      </c>
      <c r="C15003" t="s">
        <v>15</v>
      </c>
      <c r="D15003">
        <v>687</v>
      </c>
      <c r="E15003">
        <v>481245</v>
      </c>
      <c r="F15003" cm="1">
        <f t="array" ref="F15003">_xlfn.XLOOKUP(A15003&amp;C15003, $L$3:$L$410&amp;$M$3:$M$410,$O$3:$O$410, "kamiyama")</f>
        <v>1</v>
      </c>
      <c r="G15003">
        <f t="shared" si="476"/>
        <v>687</v>
      </c>
      <c r="H15003" s="2">
        <f t="shared" si="475"/>
        <v>687</v>
      </c>
    </row>
    <row r="15004" spans="1:8" x14ac:dyDescent="0.2">
      <c r="A15004">
        <v>2001</v>
      </c>
      <c r="B15004" t="s">
        <v>54</v>
      </c>
      <c r="C15004" t="s">
        <v>15</v>
      </c>
      <c r="D15004">
        <v>193</v>
      </c>
      <c r="E15004">
        <v>477010</v>
      </c>
      <c r="F15004" cm="1">
        <f t="array" ref="F15004">_xlfn.XLOOKUP(A15004&amp;C15004, $L$3:$L$410&amp;$M$3:$M$410,$O$3:$O$410, "kamiyama")</f>
        <v>0.99119990857047868</v>
      </c>
      <c r="G15004">
        <f t="shared" si="476"/>
        <v>687</v>
      </c>
      <c r="H15004" s="2">
        <f t="shared" si="475"/>
        <v>680.9543371879189</v>
      </c>
    </row>
    <row r="15005" spans="1:8" x14ac:dyDescent="0.2">
      <c r="A15005">
        <v>2002</v>
      </c>
      <c r="B15005" t="s">
        <v>54</v>
      </c>
      <c r="C15005" t="s">
        <v>15</v>
      </c>
      <c r="D15005">
        <v>165</v>
      </c>
      <c r="E15005">
        <v>526209</v>
      </c>
      <c r="F15005" cm="1">
        <f t="array" ref="F15005">_xlfn.XLOOKUP(A15005&amp;C15005, $L$3:$L$410&amp;$M$3:$M$410,$O$3:$O$410, "kamiyama")</f>
        <v>1.0934326590406134</v>
      </c>
      <c r="G15005">
        <f t="shared" si="476"/>
        <v>687</v>
      </c>
      <c r="H15005" s="2">
        <f t="shared" si="475"/>
        <v>751.18823676090142</v>
      </c>
    </row>
    <row r="15006" spans="1:8" x14ac:dyDescent="0.2">
      <c r="A15006">
        <v>2003</v>
      </c>
      <c r="B15006" t="s">
        <v>54</v>
      </c>
      <c r="C15006" t="s">
        <v>15</v>
      </c>
      <c r="D15006">
        <v>424</v>
      </c>
      <c r="E15006">
        <v>533532</v>
      </c>
      <c r="F15006" cm="1">
        <f t="array" ref="F15006">_xlfn.XLOOKUP(A15006&amp;C15006, $L$3:$L$410&amp;$M$3:$M$410,$O$3:$O$410, "kamiyama")</f>
        <v>1.1086494405136678</v>
      </c>
      <c r="G15006">
        <f t="shared" si="476"/>
        <v>687</v>
      </c>
      <c r="H15006" s="2">
        <f t="shared" si="475"/>
        <v>761.64216563288971</v>
      </c>
    </row>
    <row r="15007" spans="1:8" x14ac:dyDescent="0.2">
      <c r="A15007">
        <v>2004</v>
      </c>
      <c r="B15007" t="s">
        <v>54</v>
      </c>
      <c r="C15007" t="s">
        <v>15</v>
      </c>
      <c r="D15007">
        <v>245</v>
      </c>
      <c r="E15007">
        <v>570761</v>
      </c>
      <c r="F15007" cm="1">
        <f t="array" ref="F15007">_xlfn.XLOOKUP(A15007&amp;C15007, $L$3:$L$410&amp;$M$3:$M$410,$O$3:$O$410, "kamiyama")</f>
        <v>1.1860092052904445</v>
      </c>
      <c r="G15007">
        <f t="shared" si="476"/>
        <v>687</v>
      </c>
      <c r="H15007" s="2">
        <f t="shared" si="475"/>
        <v>814.78832403453544</v>
      </c>
    </row>
    <row r="15008" spans="1:8" x14ac:dyDescent="0.2">
      <c r="A15008">
        <v>2005</v>
      </c>
      <c r="B15008" t="s">
        <v>54</v>
      </c>
      <c r="C15008" t="s">
        <v>15</v>
      </c>
      <c r="D15008">
        <v>245</v>
      </c>
      <c r="E15008">
        <v>513397</v>
      </c>
      <c r="F15008" cm="1">
        <f t="array" ref="F15008">_xlfn.XLOOKUP(A15008&amp;C15008, $L$3:$L$410&amp;$M$3:$M$410,$O$3:$O$410, "kamiyama")</f>
        <v>1.066810044779686</v>
      </c>
      <c r="G15008">
        <f t="shared" si="476"/>
        <v>687</v>
      </c>
      <c r="H15008" s="2">
        <f t="shared" si="475"/>
        <v>732.89850076364428</v>
      </c>
    </row>
    <row r="15009" spans="1:8" x14ac:dyDescent="0.2">
      <c r="A15009">
        <v>2006</v>
      </c>
      <c r="B15009" t="s">
        <v>54</v>
      </c>
      <c r="C15009" t="s">
        <v>15</v>
      </c>
      <c r="D15009">
        <v>245</v>
      </c>
      <c r="E15009">
        <v>588563</v>
      </c>
      <c r="F15009" cm="1">
        <f t="array" ref="F15009">_xlfn.XLOOKUP(A15009&amp;C15009, $L$3:$L$410&amp;$M$3:$M$410,$O$3:$O$410, "kamiyama")</f>
        <v>1.2230007584494385</v>
      </c>
      <c r="G15009">
        <f t="shared" si="476"/>
        <v>687</v>
      </c>
      <c r="H15009" s="2">
        <f t="shared" si="475"/>
        <v>840.20152105476427</v>
      </c>
    </row>
    <row r="15010" spans="1:8" x14ac:dyDescent="0.2">
      <c r="A15010">
        <v>2007</v>
      </c>
      <c r="B15010" t="s">
        <v>54</v>
      </c>
      <c r="C15010" t="s">
        <v>15</v>
      </c>
      <c r="D15010">
        <v>125</v>
      </c>
      <c r="E15010">
        <v>574171</v>
      </c>
      <c r="F15010" cm="1">
        <f t="array" ref="F15010">_xlfn.XLOOKUP(A15010&amp;C15010, $L$3:$L$410&amp;$M$3:$M$410,$O$3:$O$410, "kamiyama")</f>
        <v>1.1930949931947346</v>
      </c>
      <c r="G15010">
        <f t="shared" si="476"/>
        <v>687</v>
      </c>
      <c r="H15010" s="2">
        <f t="shared" si="475"/>
        <v>819.65626032478269</v>
      </c>
    </row>
    <row r="15011" spans="1:8" x14ac:dyDescent="0.2">
      <c r="A15011">
        <v>2008</v>
      </c>
      <c r="B15011" t="s">
        <v>54</v>
      </c>
      <c r="C15011" t="s">
        <v>15</v>
      </c>
      <c r="D15011">
        <v>83</v>
      </c>
      <c r="E15011">
        <v>583118</v>
      </c>
      <c r="F15011" cm="1">
        <f t="array" ref="F15011">_xlfn.XLOOKUP(A15011&amp;C15011, $L$3:$L$410&amp;$M$3:$M$410,$O$3:$O$410, "kamiyama")</f>
        <v>1.2116863551829109</v>
      </c>
      <c r="G15011">
        <f t="shared" si="476"/>
        <v>687</v>
      </c>
      <c r="H15011" s="2">
        <f t="shared" si="475"/>
        <v>832.42852601065977</v>
      </c>
    </row>
    <row r="15012" spans="1:8" x14ac:dyDescent="0.2">
      <c r="A15012">
        <v>2009</v>
      </c>
      <c r="B15012" t="s">
        <v>54</v>
      </c>
      <c r="C15012" t="s">
        <v>15</v>
      </c>
      <c r="D15012">
        <v>392</v>
      </c>
      <c r="E15012">
        <v>557340</v>
      </c>
      <c r="F15012" cm="1">
        <f t="array" ref="F15012">_xlfn.XLOOKUP(A15012&amp;C15012, $L$3:$L$410&amp;$M$3:$M$410,$O$3:$O$410, "kamiyama")</f>
        <v>1.1581211233363464</v>
      </c>
      <c r="G15012">
        <f t="shared" si="476"/>
        <v>687</v>
      </c>
      <c r="H15012" s="2">
        <f t="shared" si="475"/>
        <v>795.62921173206996</v>
      </c>
    </row>
    <row r="15013" spans="1:8" x14ac:dyDescent="0.2">
      <c r="A15013">
        <v>2010</v>
      </c>
      <c r="B15013" t="s">
        <v>54</v>
      </c>
      <c r="C15013" t="s">
        <v>15</v>
      </c>
      <c r="D15013">
        <v>486</v>
      </c>
      <c r="E15013">
        <v>564397</v>
      </c>
      <c r="F15013" cm="1">
        <f t="array" ref="F15013">_xlfn.XLOOKUP(A15013&amp;C15013, $L$3:$L$410&amp;$M$3:$M$410,$O$3:$O$410, "kamiyama")</f>
        <v>1.1727851717939928</v>
      </c>
      <c r="G15013">
        <f t="shared" si="476"/>
        <v>687</v>
      </c>
      <c r="H15013" s="2">
        <f t="shared" si="475"/>
        <v>805.703413022473</v>
      </c>
    </row>
    <row r="15014" spans="1:8" x14ac:dyDescent="0.2">
      <c r="A15014">
        <v>2011</v>
      </c>
      <c r="B15014" t="s">
        <v>54</v>
      </c>
      <c r="C15014" t="s">
        <v>15</v>
      </c>
      <c r="D15014">
        <v>486</v>
      </c>
      <c r="E15014">
        <v>591312</v>
      </c>
      <c r="F15014" cm="1">
        <f t="array" ref="F15014">_xlfn.XLOOKUP(A15014&amp;C15014, $L$3:$L$410&amp;$M$3:$M$410,$O$3:$O$410, "kamiyama")</f>
        <v>1.2287130255898762</v>
      </c>
      <c r="G15014">
        <f t="shared" si="476"/>
        <v>687</v>
      </c>
      <c r="H15014" s="2">
        <f t="shared" si="475"/>
        <v>844.12584858024491</v>
      </c>
    </row>
    <row r="15015" spans="1:8" x14ac:dyDescent="0.2">
      <c r="A15015">
        <v>2012</v>
      </c>
      <c r="B15015" t="s">
        <v>54</v>
      </c>
      <c r="C15015" t="s">
        <v>15</v>
      </c>
      <c r="D15015">
        <v>292</v>
      </c>
      <c r="E15015">
        <v>553046</v>
      </c>
      <c r="F15015" cm="1">
        <f t="array" ref="F15015">_xlfn.XLOOKUP(A15015&amp;C15015, $L$3:$L$410&amp;$M$3:$M$410,$O$3:$O$410, "kamiyama")</f>
        <v>1.1491984332304752</v>
      </c>
      <c r="G15015">
        <f t="shared" si="476"/>
        <v>687</v>
      </c>
      <c r="H15015" s="2">
        <f t="shared" si="475"/>
        <v>789.49932362933646</v>
      </c>
    </row>
    <row r="15016" spans="1:8" x14ac:dyDescent="0.2">
      <c r="A15016">
        <v>2013</v>
      </c>
      <c r="B15016" t="s">
        <v>54</v>
      </c>
      <c r="C15016" t="s">
        <v>15</v>
      </c>
      <c r="D15016">
        <v>96</v>
      </c>
      <c r="E15016">
        <v>580142</v>
      </c>
      <c r="F15016" cm="1">
        <f t="array" ref="F15016">_xlfn.XLOOKUP(A15016&amp;C15016, $L$3:$L$410&amp;$M$3:$M$410,$O$3:$O$410, "kamiyama")</f>
        <v>1.2055023948300763</v>
      </c>
      <c r="G15016">
        <f t="shared" si="476"/>
        <v>687</v>
      </c>
      <c r="H15016" s="2">
        <f t="shared" si="475"/>
        <v>828.18014524826242</v>
      </c>
    </row>
    <row r="15017" spans="1:8" x14ac:dyDescent="0.2">
      <c r="A15017">
        <v>2014</v>
      </c>
      <c r="B15017" t="s">
        <v>54</v>
      </c>
      <c r="C15017" t="s">
        <v>15</v>
      </c>
      <c r="D15017">
        <v>376</v>
      </c>
      <c r="E15017">
        <v>599050</v>
      </c>
      <c r="F15017" cm="1">
        <f t="array" ref="F15017">_xlfn.XLOOKUP(A15017&amp;C15017, $L$3:$L$410&amp;$M$3:$M$410,$O$3:$O$410, "kamiyama")</f>
        <v>1.2447921536847135</v>
      </c>
      <c r="G15017">
        <f t="shared" si="476"/>
        <v>687</v>
      </c>
      <c r="H15017" s="2">
        <f t="shared" si="475"/>
        <v>855.17220958139819</v>
      </c>
    </row>
    <row r="15018" spans="1:8" x14ac:dyDescent="0.2">
      <c r="A15018">
        <v>2015</v>
      </c>
      <c r="B15018" t="s">
        <v>54</v>
      </c>
      <c r="C15018" t="s">
        <v>15</v>
      </c>
      <c r="D15018">
        <v>354</v>
      </c>
      <c r="E15018">
        <v>572873</v>
      </c>
      <c r="F15018" cm="1">
        <f t="array" ref="F15018">_xlfn.XLOOKUP(A15018&amp;C15018, $L$3:$L$410&amp;$M$3:$M$410,$O$3:$O$410, "kamiyama")</f>
        <v>1.1903978223150371</v>
      </c>
      <c r="G15018">
        <f t="shared" si="476"/>
        <v>687</v>
      </c>
      <c r="H15018" s="2">
        <f t="shared" si="475"/>
        <v>817.8033039304305</v>
      </c>
    </row>
    <row r="15019" spans="1:8" x14ac:dyDescent="0.2">
      <c r="A15019">
        <v>2016</v>
      </c>
      <c r="B15019" t="s">
        <v>54</v>
      </c>
      <c r="C15019" t="s">
        <v>15</v>
      </c>
      <c r="D15019">
        <v>595</v>
      </c>
      <c r="E15019">
        <v>610936</v>
      </c>
      <c r="F15019" cm="1">
        <f t="array" ref="F15019">_xlfn.XLOOKUP(A15019&amp;C15019, $L$3:$L$410&amp;$M$3:$M$410,$O$3:$O$410, "kamiyama")</f>
        <v>1.2694905921100479</v>
      </c>
      <c r="G15019">
        <f t="shared" si="476"/>
        <v>687</v>
      </c>
      <c r="H15019" s="2">
        <f t="shared" si="475"/>
        <v>872.14003677960295</v>
      </c>
    </row>
    <row r="15020" spans="1:8" x14ac:dyDescent="0.2">
      <c r="A15020">
        <v>2017</v>
      </c>
      <c r="B15020" t="s">
        <v>54</v>
      </c>
      <c r="C15020" t="s">
        <v>15</v>
      </c>
      <c r="D15020">
        <v>472</v>
      </c>
      <c r="E15020">
        <v>601155</v>
      </c>
      <c r="F15020" cm="1">
        <f t="array" ref="F15020">_xlfn.XLOOKUP(A15020&amp;C15020, $L$3:$L$410&amp;$M$3:$M$410,$O$3:$O$410, "kamiyama")</f>
        <v>1.2491662251036375</v>
      </c>
      <c r="G15020">
        <f t="shared" si="476"/>
        <v>687</v>
      </c>
      <c r="H15020" s="2">
        <f t="shared" si="475"/>
        <v>858.17719664619892</v>
      </c>
    </row>
    <row r="15021" spans="1:8" x14ac:dyDescent="0.2">
      <c r="A15021">
        <v>2018</v>
      </c>
      <c r="B15021" t="s">
        <v>54</v>
      </c>
      <c r="C15021" t="s">
        <v>15</v>
      </c>
      <c r="D15021">
        <v>1185</v>
      </c>
      <c r="E15021">
        <v>579738</v>
      </c>
      <c r="F15021" cm="1">
        <f t="array" ref="F15021">_xlfn.XLOOKUP(A15021&amp;C15021, $L$3:$L$410&amp;$M$3:$M$410,$O$3:$O$410, "kamiyama")</f>
        <v>1.2046629055886295</v>
      </c>
      <c r="G15021">
        <f t="shared" si="476"/>
        <v>687</v>
      </c>
      <c r="H15021" s="2">
        <f t="shared" si="475"/>
        <v>827.60341613938851</v>
      </c>
    </row>
    <row r="15022" spans="1:8" x14ac:dyDescent="0.2">
      <c r="A15022">
        <v>2019</v>
      </c>
      <c r="B15022" t="s">
        <v>54</v>
      </c>
      <c r="C15022" t="s">
        <v>15</v>
      </c>
      <c r="D15022">
        <v>154</v>
      </c>
      <c r="E15022">
        <v>596299</v>
      </c>
      <c r="F15022" cm="1">
        <f t="array" ref="F15022">_xlfn.XLOOKUP(A15022&amp;C15022, $L$3:$L$410&amp;$M$3:$M$410,$O$3:$O$410, "kamiyama")</f>
        <v>1.239075730656942</v>
      </c>
      <c r="G15022">
        <f t="shared" si="476"/>
        <v>687</v>
      </c>
      <c r="H15022" s="2">
        <f t="shared" si="475"/>
        <v>851.24502696131913</v>
      </c>
    </row>
    <row r="15023" spans="1:8" x14ac:dyDescent="0.2">
      <c r="A15023">
        <v>2020</v>
      </c>
      <c r="B15023" t="s">
        <v>54</v>
      </c>
      <c r="C15023" t="s">
        <v>15</v>
      </c>
      <c r="D15023">
        <v>687</v>
      </c>
      <c r="E15023">
        <v>592551</v>
      </c>
      <c r="F15023" cm="1">
        <f t="array" ref="F15023">_xlfn.XLOOKUP(A15023&amp;C15023, $L$3:$L$410&amp;$M$3:$M$410,$O$3:$O$410, "kamiyama")</f>
        <v>1.2312875977932238</v>
      </c>
      <c r="G15023">
        <f t="shared" si="476"/>
        <v>687</v>
      </c>
      <c r="H15023" s="2">
        <f t="shared" si="475"/>
        <v>845.89457968394481</v>
      </c>
    </row>
    <row r="15024" spans="1:8" x14ac:dyDescent="0.2">
      <c r="A15024">
        <v>2021</v>
      </c>
      <c r="B15024" t="s">
        <v>54</v>
      </c>
      <c r="C15024" t="s">
        <v>15</v>
      </c>
      <c r="D15024">
        <v>270</v>
      </c>
      <c r="E15024">
        <v>608235</v>
      </c>
      <c r="F15024" cm="1">
        <f t="array" ref="F15024">_xlfn.XLOOKUP(A15024&amp;C15024, $L$3:$L$410&amp;$M$3:$M$410,$O$3:$O$410, "kamiyama")</f>
        <v>1.2638780662656235</v>
      </c>
      <c r="G15024">
        <f t="shared" si="476"/>
        <v>687</v>
      </c>
      <c r="H15024" s="2">
        <f t="shared" si="475"/>
        <v>868.28423152448329</v>
      </c>
    </row>
    <row r="15025" spans="1:8" x14ac:dyDescent="0.2">
      <c r="A15025">
        <v>2022</v>
      </c>
      <c r="B15025" t="s">
        <v>54</v>
      </c>
      <c r="C15025" t="s">
        <v>15</v>
      </c>
      <c r="D15025">
        <v>914</v>
      </c>
      <c r="E15025">
        <v>562066</v>
      </c>
      <c r="F15025" cm="1">
        <f t="array" ref="F15025">_xlfn.XLOOKUP(A15025&amp;C15025, $L$3:$L$410&amp;$M$3:$M$410,$O$3:$O$410, "kamiyama")</f>
        <v>1.1679414851063388</v>
      </c>
      <c r="G15025">
        <f t="shared" si="476"/>
        <v>687</v>
      </c>
      <c r="H15025" s="2">
        <f t="shared" si="475"/>
        <v>802.37580026805472</v>
      </c>
    </row>
    <row r="15026" spans="1:8" x14ac:dyDescent="0.2">
      <c r="A15026">
        <v>2023</v>
      </c>
      <c r="B15026" t="s">
        <v>54</v>
      </c>
      <c r="C15026" t="s">
        <v>15</v>
      </c>
      <c r="D15026">
        <v>308</v>
      </c>
      <c r="E15026">
        <v>586998</v>
      </c>
      <c r="F15026" cm="1">
        <f t="array" ref="F15026">_xlfn.XLOOKUP(A15026&amp;C15026, $L$3:$L$410&amp;$M$3:$M$410,$O$3:$O$410, "kamiyama")</f>
        <v>1.2197487766106661</v>
      </c>
      <c r="G15026">
        <f t="shared" si="476"/>
        <v>687</v>
      </c>
      <c r="H15026" s="2">
        <f t="shared" si="475"/>
        <v>837.96740953152755</v>
      </c>
    </row>
    <row r="15027" spans="1:8" x14ac:dyDescent="0.2">
      <c r="A15027">
        <v>2000</v>
      </c>
      <c r="B15027" t="s">
        <v>54</v>
      </c>
      <c r="C15027" t="s">
        <v>16</v>
      </c>
      <c r="D15027">
        <v>183</v>
      </c>
      <c r="E15027">
        <v>118944</v>
      </c>
      <c r="F15027" cm="1">
        <f t="array" ref="F15027">_xlfn.XLOOKUP(A15027&amp;C15027, $L$3:$L$410&amp;$M$3:$M$410,$O$3:$O$410, "kamiyama")</f>
        <v>1</v>
      </c>
      <c r="G15027">
        <f t="shared" si="476"/>
        <v>183</v>
      </c>
      <c r="H15027" s="2">
        <f t="shared" si="475"/>
        <v>183</v>
      </c>
    </row>
    <row r="15028" spans="1:8" x14ac:dyDescent="0.2">
      <c r="A15028">
        <v>2001</v>
      </c>
      <c r="B15028" t="s">
        <v>54</v>
      </c>
      <c r="C15028" t="s">
        <v>16</v>
      </c>
      <c r="D15028">
        <v>183</v>
      </c>
      <c r="E15028">
        <v>96484</v>
      </c>
      <c r="F15028" cm="1">
        <f t="array" ref="F15028">_xlfn.XLOOKUP(A15028&amp;C15028, $L$3:$L$410&amp;$M$3:$M$410,$O$3:$O$410, "kamiyama")</f>
        <v>0.81117164379876239</v>
      </c>
      <c r="G15028">
        <f t="shared" si="476"/>
        <v>183</v>
      </c>
      <c r="H15028" s="2">
        <f t="shared" si="475"/>
        <v>148.44441081517351</v>
      </c>
    </row>
    <row r="15029" spans="1:8" x14ac:dyDescent="0.2">
      <c r="A15029">
        <v>2002</v>
      </c>
      <c r="B15029" t="s">
        <v>54</v>
      </c>
      <c r="C15029" t="s">
        <v>16</v>
      </c>
      <c r="D15029">
        <v>183</v>
      </c>
      <c r="E15029">
        <v>94697</v>
      </c>
      <c r="F15029" cm="1">
        <f t="array" ref="F15029">_xlfn.XLOOKUP(A15029&amp;C15029, $L$3:$L$410&amp;$M$3:$M$410,$O$3:$O$410, "kamiyama")</f>
        <v>0.7961477670164111</v>
      </c>
      <c r="G15029">
        <f t="shared" si="476"/>
        <v>183</v>
      </c>
      <c r="H15029" s="2">
        <f t="shared" si="475"/>
        <v>145.69504136400323</v>
      </c>
    </row>
    <row r="15030" spans="1:8" x14ac:dyDescent="0.2">
      <c r="A15030">
        <v>2003</v>
      </c>
      <c r="B15030" t="s">
        <v>54</v>
      </c>
      <c r="C15030" t="s">
        <v>16</v>
      </c>
      <c r="D15030">
        <v>183</v>
      </c>
      <c r="E15030">
        <v>87796</v>
      </c>
      <c r="F15030" cm="1">
        <f t="array" ref="F15030">_xlfn.XLOOKUP(A15030&amp;C15030, $L$3:$L$410&amp;$M$3:$M$410,$O$3:$O$410, "kamiyama")</f>
        <v>0.73812886736615546</v>
      </c>
      <c r="G15030">
        <f t="shared" si="476"/>
        <v>183</v>
      </c>
      <c r="H15030" s="2">
        <f t="shared" si="475"/>
        <v>135.07758272800646</v>
      </c>
    </row>
    <row r="15031" spans="1:8" x14ac:dyDescent="0.2">
      <c r="A15031">
        <v>2004</v>
      </c>
      <c r="B15031" t="s">
        <v>54</v>
      </c>
      <c r="C15031" t="s">
        <v>16</v>
      </c>
      <c r="D15031">
        <v>339</v>
      </c>
      <c r="E15031">
        <v>94575</v>
      </c>
      <c r="F15031" cm="1">
        <f t="array" ref="F15031">_xlfn.XLOOKUP(A15031&amp;C15031, $L$3:$L$410&amp;$M$3:$M$410,$O$3:$O$410, "kamiyama")</f>
        <v>0.79512207425343018</v>
      </c>
      <c r="G15031">
        <f t="shared" si="476"/>
        <v>183</v>
      </c>
      <c r="H15031" s="2">
        <f t="shared" si="475"/>
        <v>145.50733958837773</v>
      </c>
    </row>
    <row r="15032" spans="1:8" x14ac:dyDescent="0.2">
      <c r="A15032">
        <v>2005</v>
      </c>
      <c r="B15032" t="s">
        <v>54</v>
      </c>
      <c r="C15032" t="s">
        <v>16</v>
      </c>
      <c r="D15032">
        <v>339</v>
      </c>
      <c r="E15032">
        <v>87265</v>
      </c>
      <c r="F15032" cm="1">
        <f t="array" ref="F15032">_xlfn.XLOOKUP(A15032&amp;C15032, $L$3:$L$410&amp;$M$3:$M$410,$O$3:$O$410, "kamiyama")</f>
        <v>0.73366458165186976</v>
      </c>
      <c r="G15032">
        <f t="shared" si="476"/>
        <v>183</v>
      </c>
      <c r="H15032" s="2">
        <f t="shared" si="475"/>
        <v>134.26061844229216</v>
      </c>
    </row>
    <row r="15033" spans="1:8" x14ac:dyDescent="0.2">
      <c r="A15033">
        <v>2006</v>
      </c>
      <c r="B15033" t="s">
        <v>54</v>
      </c>
      <c r="C15033" t="s">
        <v>16</v>
      </c>
      <c r="D15033">
        <v>339</v>
      </c>
      <c r="E15033">
        <v>92130</v>
      </c>
      <c r="F15033" cm="1">
        <f t="array" ref="F15033">_xlfn.XLOOKUP(A15033&amp;C15033, $L$3:$L$410&amp;$M$3:$M$410,$O$3:$O$410, "kamiyama")</f>
        <v>0.7745661824051655</v>
      </c>
      <c r="G15033">
        <f t="shared" si="476"/>
        <v>183</v>
      </c>
      <c r="H15033" s="2">
        <f t="shared" si="475"/>
        <v>141.74561138014528</v>
      </c>
    </row>
    <row r="15034" spans="1:8" x14ac:dyDescent="0.2">
      <c r="A15034">
        <v>2007</v>
      </c>
      <c r="B15034" t="s">
        <v>54</v>
      </c>
      <c r="C15034" t="s">
        <v>16</v>
      </c>
      <c r="D15034">
        <v>180</v>
      </c>
      <c r="E15034">
        <v>85862</v>
      </c>
      <c r="F15034" cm="1">
        <f t="array" ref="F15034">_xlfn.XLOOKUP(A15034&amp;C15034, $L$3:$L$410&amp;$M$3:$M$410,$O$3:$O$410, "kamiyama")</f>
        <v>0.72186911487758942</v>
      </c>
      <c r="G15034">
        <f t="shared" si="476"/>
        <v>183</v>
      </c>
      <c r="H15034" s="2">
        <f t="shared" si="475"/>
        <v>132.10204802259886</v>
      </c>
    </row>
    <row r="15035" spans="1:8" x14ac:dyDescent="0.2">
      <c r="A15035">
        <v>2008</v>
      </c>
      <c r="B15035" t="s">
        <v>54</v>
      </c>
      <c r="C15035" t="s">
        <v>16</v>
      </c>
      <c r="D15035">
        <v>119</v>
      </c>
      <c r="E15035">
        <v>76317</v>
      </c>
      <c r="F15035" cm="1">
        <f t="array" ref="F15035">_xlfn.XLOOKUP(A15035&amp;C15035, $L$3:$L$410&amp;$M$3:$M$410,$O$3:$O$410, "kamiyama")</f>
        <v>0.64162126715092815</v>
      </c>
      <c r="G15035">
        <f t="shared" si="476"/>
        <v>183</v>
      </c>
      <c r="H15035" s="2">
        <f t="shared" si="475"/>
        <v>117.41669188861985</v>
      </c>
    </row>
    <row r="15036" spans="1:8" x14ac:dyDescent="0.2">
      <c r="A15036">
        <v>2009</v>
      </c>
      <c r="B15036" t="s">
        <v>54</v>
      </c>
      <c r="C15036" t="s">
        <v>16</v>
      </c>
      <c r="D15036">
        <v>119</v>
      </c>
      <c r="E15036">
        <v>71000</v>
      </c>
      <c r="F15036" cm="1">
        <f t="array" ref="F15036">_xlfn.XLOOKUP(A15036&amp;C15036, $L$3:$L$410&amp;$M$3:$M$410,$O$3:$O$410, "kamiyama")</f>
        <v>0.59691955878396552</v>
      </c>
      <c r="G15036">
        <f t="shared" si="476"/>
        <v>183</v>
      </c>
      <c r="H15036" s="2">
        <f t="shared" si="475"/>
        <v>109.2362792574657</v>
      </c>
    </row>
    <row r="15037" spans="1:8" x14ac:dyDescent="0.2">
      <c r="A15037">
        <v>2010</v>
      </c>
      <c r="B15037" t="s">
        <v>54</v>
      </c>
      <c r="C15037" t="s">
        <v>16</v>
      </c>
      <c r="D15037">
        <v>167</v>
      </c>
      <c r="E15037">
        <v>78786</v>
      </c>
      <c r="F15037" cm="1">
        <f t="array" ref="F15037">_xlfn.XLOOKUP(A15037&amp;C15037, $L$3:$L$410&amp;$M$3:$M$410,$O$3:$O$410, "kamiyama")</f>
        <v>0.66237893462469732</v>
      </c>
      <c r="G15037">
        <f t="shared" si="476"/>
        <v>183</v>
      </c>
      <c r="H15037" s="2">
        <f t="shared" si="475"/>
        <v>121.2153450363196</v>
      </c>
    </row>
    <row r="15038" spans="1:8" x14ac:dyDescent="0.2">
      <c r="A15038">
        <v>2011</v>
      </c>
      <c r="B15038" t="s">
        <v>54</v>
      </c>
      <c r="C15038" t="s">
        <v>16</v>
      </c>
      <c r="D15038">
        <v>91</v>
      </c>
      <c r="E15038">
        <v>70507</v>
      </c>
      <c r="F15038" cm="1">
        <f t="array" ref="F15038">_xlfn.XLOOKUP(A15038&amp;C15038, $L$3:$L$410&amp;$M$3:$M$410,$O$3:$O$410, "kamiyama")</f>
        <v>0.59277475114339517</v>
      </c>
      <c r="G15038">
        <f t="shared" si="476"/>
        <v>183</v>
      </c>
      <c r="H15038" s="2">
        <f t="shared" si="475"/>
        <v>108.47777945924132</v>
      </c>
    </row>
    <row r="15039" spans="1:8" x14ac:dyDescent="0.2">
      <c r="A15039">
        <v>2012</v>
      </c>
      <c r="B15039" t="s">
        <v>54</v>
      </c>
      <c r="C15039" t="s">
        <v>16</v>
      </c>
      <c r="D15039">
        <v>39</v>
      </c>
      <c r="E15039">
        <v>72362</v>
      </c>
      <c r="F15039" cm="1">
        <f t="array" ref="F15039">_xlfn.XLOOKUP(A15039&amp;C15039, $L$3:$L$410&amp;$M$3:$M$410,$O$3:$O$410, "kamiyama")</f>
        <v>0.60837032553134252</v>
      </c>
      <c r="G15039">
        <f t="shared" si="476"/>
        <v>183</v>
      </c>
      <c r="H15039" s="2">
        <f t="shared" si="475"/>
        <v>111.33176957223569</v>
      </c>
    </row>
    <row r="15040" spans="1:8" x14ac:dyDescent="0.2">
      <c r="A15040">
        <v>2013</v>
      </c>
      <c r="B15040" t="s">
        <v>54</v>
      </c>
      <c r="C15040" t="s">
        <v>16</v>
      </c>
      <c r="D15040">
        <v>69</v>
      </c>
      <c r="E15040">
        <v>75624</v>
      </c>
      <c r="F15040" cm="1">
        <f t="array" ref="F15040">_xlfn.XLOOKUP(A15040&amp;C15040, $L$3:$L$410&amp;$M$3:$M$410,$O$3:$O$410, "kamiyama")</f>
        <v>0.63579499596448752</v>
      </c>
      <c r="G15040">
        <f t="shared" si="476"/>
        <v>183</v>
      </c>
      <c r="H15040" s="2">
        <f t="shared" si="475"/>
        <v>116.35048426150122</v>
      </c>
    </row>
    <row r="15041" spans="1:8" x14ac:dyDescent="0.2">
      <c r="A15041">
        <v>2014</v>
      </c>
      <c r="B15041" t="s">
        <v>54</v>
      </c>
      <c r="C15041" t="s">
        <v>16</v>
      </c>
      <c r="D15041">
        <v>69</v>
      </c>
      <c r="E15041">
        <v>73761</v>
      </c>
      <c r="F15041" cm="1">
        <f t="array" ref="F15041">_xlfn.XLOOKUP(A15041&amp;C15041, $L$3:$L$410&amp;$M$3:$M$410,$O$3:$O$410, "kamiyama")</f>
        <v>0.62013216303470542</v>
      </c>
      <c r="G15041">
        <f t="shared" si="476"/>
        <v>183</v>
      </c>
      <c r="H15041" s="2">
        <f t="shared" si="475"/>
        <v>113.4841858353511</v>
      </c>
    </row>
    <row r="15042" spans="1:8" x14ac:dyDescent="0.2">
      <c r="A15042">
        <v>2015</v>
      </c>
      <c r="B15042" t="s">
        <v>54</v>
      </c>
      <c r="C15042" t="s">
        <v>16</v>
      </c>
      <c r="D15042">
        <v>233</v>
      </c>
      <c r="E15042">
        <v>66333</v>
      </c>
      <c r="F15042" cm="1">
        <f t="array" ref="F15042">_xlfn.XLOOKUP(A15042&amp;C15042, $L$3:$L$410&amp;$M$3:$M$410,$O$3:$O$410, "kamiyama")</f>
        <v>0.55768260694108152</v>
      </c>
      <c r="G15042">
        <f t="shared" si="476"/>
        <v>183</v>
      </c>
      <c r="H15042" s="2">
        <f t="shared" si="475"/>
        <v>102.05591707021792</v>
      </c>
    </row>
    <row r="15043" spans="1:8" x14ac:dyDescent="0.2">
      <c r="A15043">
        <v>2016</v>
      </c>
      <c r="B15043" t="s">
        <v>54</v>
      </c>
      <c r="C15043" t="s">
        <v>16</v>
      </c>
      <c r="D15043">
        <v>233</v>
      </c>
      <c r="E15043">
        <v>70402</v>
      </c>
      <c r="F15043" cm="1">
        <f t="array" ref="F15043">_xlfn.XLOOKUP(A15043&amp;C15043, $L$3:$L$410&amp;$M$3:$M$410,$O$3:$O$410, "kamiyama")</f>
        <v>0.59189198278181332</v>
      </c>
      <c r="G15043">
        <f t="shared" si="476"/>
        <v>183</v>
      </c>
      <c r="H15043" s="2">
        <f t="shared" si="475"/>
        <v>108.31623284907184</v>
      </c>
    </row>
    <row r="15044" spans="1:8" x14ac:dyDescent="0.2">
      <c r="A15044">
        <v>2017</v>
      </c>
      <c r="B15044" t="s">
        <v>54</v>
      </c>
      <c r="C15044" t="s">
        <v>16</v>
      </c>
      <c r="D15044">
        <v>233</v>
      </c>
      <c r="E15044">
        <v>73699</v>
      </c>
      <c r="F15044" cm="1">
        <f t="array" ref="F15044">_xlfn.XLOOKUP(A15044&amp;C15044, $L$3:$L$410&amp;$M$3:$M$410,$O$3:$O$410, "kamiyama")</f>
        <v>0.61961090933548557</v>
      </c>
      <c r="G15044">
        <f t="shared" si="476"/>
        <v>183</v>
      </c>
      <c r="H15044" s="2">
        <f t="shared" ref="H15044:H15107" si="477">F15044*G15044</f>
        <v>113.38879640839386</v>
      </c>
    </row>
    <row r="15045" spans="1:8" x14ac:dyDescent="0.2">
      <c r="A15045">
        <v>2018</v>
      </c>
      <c r="B15045" t="s">
        <v>54</v>
      </c>
      <c r="C15045" t="s">
        <v>16</v>
      </c>
      <c r="D15045">
        <v>197</v>
      </c>
      <c r="E15045">
        <v>64922</v>
      </c>
      <c r="F15045" cm="1">
        <f t="array" ref="F15045">_xlfn.XLOOKUP(A15045&amp;C15045, $L$3:$L$410&amp;$M$3:$M$410,$O$3:$O$410, "kamiyama")</f>
        <v>0.54581988162496642</v>
      </c>
      <c r="G15045">
        <f t="shared" ref="G15045:G15108" si="478">IF((A15045=2000),D15045,G15044)</f>
        <v>183</v>
      </c>
      <c r="H15045" s="2">
        <f t="shared" si="477"/>
        <v>99.885038337368854</v>
      </c>
    </row>
    <row r="15046" spans="1:8" x14ac:dyDescent="0.2">
      <c r="A15046">
        <v>2019</v>
      </c>
      <c r="B15046" t="s">
        <v>54</v>
      </c>
      <c r="C15046" t="s">
        <v>16</v>
      </c>
      <c r="D15046">
        <v>216</v>
      </c>
      <c r="E15046">
        <v>67375</v>
      </c>
      <c r="F15046" cm="1">
        <f t="array" ref="F15046">_xlfn.XLOOKUP(A15046&amp;C15046, $L$3:$L$410&amp;$M$3:$M$410,$O$3:$O$410, "kamiyama")</f>
        <v>0.56644303201506596</v>
      </c>
      <c r="G15046">
        <f t="shared" si="478"/>
        <v>183</v>
      </c>
      <c r="H15046" s="2">
        <f t="shared" si="477"/>
        <v>103.65907485875707</v>
      </c>
    </row>
    <row r="15047" spans="1:8" x14ac:dyDescent="0.2">
      <c r="A15047">
        <v>2020</v>
      </c>
      <c r="B15047" t="s">
        <v>54</v>
      </c>
      <c r="C15047" t="s">
        <v>16</v>
      </c>
      <c r="D15047">
        <v>198</v>
      </c>
      <c r="E15047">
        <v>76158</v>
      </c>
      <c r="F15047" cm="1">
        <f t="array" ref="F15047">_xlfn.XLOOKUP(A15047&amp;C15047, $L$3:$L$410&amp;$M$3:$M$410,$O$3:$O$410, "kamiyama")</f>
        <v>0.64028450363196121</v>
      </c>
      <c r="G15047">
        <f t="shared" si="478"/>
        <v>183</v>
      </c>
      <c r="H15047" s="2">
        <f t="shared" si="477"/>
        <v>117.1720641646489</v>
      </c>
    </row>
    <row r="15048" spans="1:8" x14ac:dyDescent="0.2">
      <c r="A15048">
        <v>2021</v>
      </c>
      <c r="B15048" t="s">
        <v>54</v>
      </c>
      <c r="C15048" t="s">
        <v>16</v>
      </c>
      <c r="D15048">
        <v>96</v>
      </c>
      <c r="E15048">
        <v>70584</v>
      </c>
      <c r="F15048" cm="1">
        <f t="array" ref="F15048">_xlfn.XLOOKUP(A15048&amp;C15048, $L$3:$L$410&amp;$M$3:$M$410,$O$3:$O$410, "kamiyama")</f>
        <v>0.59342211460855532</v>
      </c>
      <c r="G15048">
        <f t="shared" si="478"/>
        <v>183</v>
      </c>
      <c r="H15048" s="2">
        <f t="shared" si="477"/>
        <v>108.59624697336562</v>
      </c>
    </row>
    <row r="15049" spans="1:8" x14ac:dyDescent="0.2">
      <c r="A15049">
        <v>2022</v>
      </c>
      <c r="B15049" t="s">
        <v>54</v>
      </c>
      <c r="C15049" t="s">
        <v>16</v>
      </c>
      <c r="D15049">
        <v>96</v>
      </c>
      <c r="E15049">
        <v>66101</v>
      </c>
      <c r="F15049" cm="1">
        <f t="array" ref="F15049">_xlfn.XLOOKUP(A15049&amp;C15049, $L$3:$L$410&amp;$M$3:$M$410,$O$3:$O$410, "kamiyama")</f>
        <v>0.55573210922787197</v>
      </c>
      <c r="G15049">
        <f t="shared" si="478"/>
        <v>183</v>
      </c>
      <c r="H15049" s="2">
        <f t="shared" si="477"/>
        <v>101.69897598870057</v>
      </c>
    </row>
    <row r="15050" spans="1:8" x14ac:dyDescent="0.2">
      <c r="A15050">
        <v>2023</v>
      </c>
      <c r="B15050" t="s">
        <v>54</v>
      </c>
      <c r="C15050" t="s">
        <v>16</v>
      </c>
      <c r="D15050">
        <v>0</v>
      </c>
      <c r="E15050">
        <v>65221</v>
      </c>
      <c r="F15050" cm="1">
        <f t="array" ref="F15050">_xlfn.XLOOKUP(A15050&amp;C15050, $L$3:$L$410&amp;$M$3:$M$410,$O$3:$O$410, "kamiyama")</f>
        <v>0.54833366962604246</v>
      </c>
      <c r="G15050">
        <f t="shared" si="478"/>
        <v>183</v>
      </c>
      <c r="H15050" s="2">
        <f t="shared" si="477"/>
        <v>100.34506154156577</v>
      </c>
    </row>
    <row r="15051" spans="1:8" x14ac:dyDescent="0.2">
      <c r="A15051">
        <v>2000</v>
      </c>
      <c r="B15051" t="s">
        <v>54</v>
      </c>
      <c r="C15051" t="s">
        <v>17</v>
      </c>
      <c r="D15051">
        <v>205</v>
      </c>
      <c r="E15051">
        <v>155623</v>
      </c>
      <c r="F15051" cm="1">
        <f t="array" ref="F15051">_xlfn.XLOOKUP(A15051&amp;C15051, $L$3:$L$410&amp;$M$3:$M$410,$O$3:$O$410, "kamiyama")</f>
        <v>1</v>
      </c>
      <c r="G15051">
        <f t="shared" si="478"/>
        <v>205</v>
      </c>
      <c r="H15051" s="2">
        <f t="shared" si="477"/>
        <v>205</v>
      </c>
    </row>
    <row r="15052" spans="1:8" x14ac:dyDescent="0.2">
      <c r="A15052">
        <v>2001</v>
      </c>
      <c r="B15052" t="s">
        <v>54</v>
      </c>
      <c r="C15052" t="s">
        <v>17</v>
      </c>
      <c r="D15052">
        <v>205</v>
      </c>
      <c r="E15052">
        <v>130332</v>
      </c>
      <c r="F15052" cm="1">
        <f t="array" ref="F15052">_xlfn.XLOOKUP(A15052&amp;C15052, $L$3:$L$410&amp;$M$3:$M$410,$O$3:$O$410, "kamiyama")</f>
        <v>0.83748546166055149</v>
      </c>
      <c r="G15052">
        <f t="shared" si="478"/>
        <v>205</v>
      </c>
      <c r="H15052" s="2">
        <f t="shared" si="477"/>
        <v>171.68451964041304</v>
      </c>
    </row>
    <row r="15053" spans="1:8" x14ac:dyDescent="0.2">
      <c r="A15053">
        <v>2002</v>
      </c>
      <c r="B15053" t="s">
        <v>54</v>
      </c>
      <c r="C15053" t="s">
        <v>17</v>
      </c>
      <c r="D15053">
        <v>726</v>
      </c>
      <c r="E15053">
        <v>165468</v>
      </c>
      <c r="F15053" cm="1">
        <f t="array" ref="F15053">_xlfn.XLOOKUP(A15053&amp;C15053, $L$3:$L$410&amp;$M$3:$M$410,$O$3:$O$410, "kamiyama")</f>
        <v>1.0632618571804939</v>
      </c>
      <c r="G15053">
        <f t="shared" si="478"/>
        <v>205</v>
      </c>
      <c r="H15053" s="2">
        <f t="shared" si="477"/>
        <v>217.96868072200127</v>
      </c>
    </row>
    <row r="15054" spans="1:8" x14ac:dyDescent="0.2">
      <c r="A15054">
        <v>2003</v>
      </c>
      <c r="B15054" t="s">
        <v>54</v>
      </c>
      <c r="C15054" t="s">
        <v>17</v>
      </c>
      <c r="D15054">
        <v>847</v>
      </c>
      <c r="E15054">
        <v>129567</v>
      </c>
      <c r="F15054" cm="1">
        <f t="array" ref="F15054">_xlfn.XLOOKUP(A15054&amp;C15054, $L$3:$L$410&amp;$M$3:$M$410,$O$3:$O$410, "kamiyama")</f>
        <v>0.8325697358359625</v>
      </c>
      <c r="G15054">
        <f t="shared" si="478"/>
        <v>205</v>
      </c>
      <c r="H15054" s="2">
        <f t="shared" si="477"/>
        <v>170.6767958463723</v>
      </c>
    </row>
    <row r="15055" spans="1:8" x14ac:dyDescent="0.2">
      <c r="A15055">
        <v>2004</v>
      </c>
      <c r="B15055" t="s">
        <v>54</v>
      </c>
      <c r="C15055" t="s">
        <v>17</v>
      </c>
      <c r="D15055">
        <v>103</v>
      </c>
      <c r="E15055">
        <v>150746</v>
      </c>
      <c r="F15055" cm="1">
        <f t="array" ref="F15055">_xlfn.XLOOKUP(A15055&amp;C15055, $L$3:$L$410&amp;$M$3:$M$410,$O$3:$O$410, "kamiyama")</f>
        <v>0.96866144464507176</v>
      </c>
      <c r="G15055">
        <f t="shared" si="478"/>
        <v>205</v>
      </c>
      <c r="H15055" s="2">
        <f t="shared" si="477"/>
        <v>198.57559615223971</v>
      </c>
    </row>
    <row r="15056" spans="1:8" x14ac:dyDescent="0.2">
      <c r="A15056">
        <v>2005</v>
      </c>
      <c r="B15056" t="s">
        <v>54</v>
      </c>
      <c r="C15056" t="s">
        <v>17</v>
      </c>
      <c r="D15056">
        <v>577</v>
      </c>
      <c r="E15056">
        <v>172053</v>
      </c>
      <c r="F15056" cm="1">
        <f t="array" ref="F15056">_xlfn.XLOOKUP(A15056&amp;C15056, $L$3:$L$410&amp;$M$3:$M$410,$O$3:$O$410, "kamiyama")</f>
        <v>1.1055756539843082</v>
      </c>
      <c r="G15056">
        <f t="shared" si="478"/>
        <v>205</v>
      </c>
      <c r="H15056" s="2">
        <f t="shared" si="477"/>
        <v>226.64300906678318</v>
      </c>
    </row>
    <row r="15057" spans="1:8" x14ac:dyDescent="0.2">
      <c r="A15057">
        <v>2006</v>
      </c>
      <c r="B15057" t="s">
        <v>54</v>
      </c>
      <c r="C15057" t="s">
        <v>17</v>
      </c>
      <c r="D15057">
        <v>1811</v>
      </c>
      <c r="E15057">
        <v>191802</v>
      </c>
      <c r="F15057" cm="1">
        <f t="array" ref="F15057">_xlfn.XLOOKUP(A15057&amp;C15057, $L$3:$L$410&amp;$M$3:$M$410,$O$3:$O$410, "kamiyama")</f>
        <v>1.2324784896834016</v>
      </c>
      <c r="G15057">
        <f t="shared" si="478"/>
        <v>205</v>
      </c>
      <c r="H15057" s="2">
        <f t="shared" si="477"/>
        <v>252.65809038509732</v>
      </c>
    </row>
    <row r="15058" spans="1:8" x14ac:dyDescent="0.2">
      <c r="A15058">
        <v>2007</v>
      </c>
      <c r="B15058" t="s">
        <v>54</v>
      </c>
      <c r="C15058" t="s">
        <v>17</v>
      </c>
      <c r="D15058">
        <v>381</v>
      </c>
      <c r="E15058">
        <v>186710</v>
      </c>
      <c r="F15058" cm="1">
        <f t="array" ref="F15058">_xlfn.XLOOKUP(A15058&amp;C15058, $L$3:$L$410&amp;$M$3:$M$410,$O$3:$O$410, "kamiyama")</f>
        <v>1.199758390469275</v>
      </c>
      <c r="G15058">
        <f t="shared" si="478"/>
        <v>205</v>
      </c>
      <c r="H15058" s="2">
        <f t="shared" si="477"/>
        <v>245.95047004620139</v>
      </c>
    </row>
    <row r="15059" spans="1:8" x14ac:dyDescent="0.2">
      <c r="A15059">
        <v>2008</v>
      </c>
      <c r="B15059" t="s">
        <v>54</v>
      </c>
      <c r="C15059" t="s">
        <v>17</v>
      </c>
      <c r="D15059">
        <v>716</v>
      </c>
      <c r="E15059">
        <v>190187</v>
      </c>
      <c r="F15059" cm="1">
        <f t="array" ref="F15059">_xlfn.XLOOKUP(A15059&amp;C15059, $L$3:$L$410&amp;$M$3:$M$410,$O$3:$O$410, "kamiyama")</f>
        <v>1.2221008462759362</v>
      </c>
      <c r="G15059">
        <f t="shared" si="478"/>
        <v>205</v>
      </c>
      <c r="H15059" s="2">
        <f t="shared" si="477"/>
        <v>250.53067348656691</v>
      </c>
    </row>
    <row r="15060" spans="1:8" x14ac:dyDescent="0.2">
      <c r="A15060">
        <v>2009</v>
      </c>
      <c r="B15060" t="s">
        <v>54</v>
      </c>
      <c r="C15060" t="s">
        <v>17</v>
      </c>
      <c r="D15060">
        <v>454</v>
      </c>
      <c r="E15060">
        <v>198805</v>
      </c>
      <c r="F15060" cm="1">
        <f t="array" ref="F15060">_xlfn.XLOOKUP(A15060&amp;C15060, $L$3:$L$410&amp;$M$3:$M$410,$O$3:$O$410, "kamiyama")</f>
        <v>1.2774782647809129</v>
      </c>
      <c r="G15060">
        <f t="shared" si="478"/>
        <v>205</v>
      </c>
      <c r="H15060" s="2">
        <f t="shared" si="477"/>
        <v>261.88304428008712</v>
      </c>
    </row>
    <row r="15061" spans="1:8" x14ac:dyDescent="0.2">
      <c r="A15061">
        <v>2010</v>
      </c>
      <c r="B15061" t="s">
        <v>54</v>
      </c>
      <c r="C15061" t="s">
        <v>17</v>
      </c>
      <c r="D15061">
        <v>1338</v>
      </c>
      <c r="E15061">
        <v>226158</v>
      </c>
      <c r="F15061" cm="1">
        <f t="array" ref="F15061">_xlfn.XLOOKUP(A15061&amp;C15061, $L$3:$L$410&amp;$M$3:$M$410,$O$3:$O$410, "kamiyama")</f>
        <v>1.4532427725978807</v>
      </c>
      <c r="G15061">
        <f t="shared" si="478"/>
        <v>205</v>
      </c>
      <c r="H15061" s="2">
        <f t="shared" si="477"/>
        <v>297.91476838256557</v>
      </c>
    </row>
    <row r="15062" spans="1:8" x14ac:dyDescent="0.2">
      <c r="A15062">
        <v>2011</v>
      </c>
      <c r="B15062" t="s">
        <v>54</v>
      </c>
      <c r="C15062" t="s">
        <v>17</v>
      </c>
      <c r="D15062">
        <v>1598</v>
      </c>
      <c r="E15062">
        <v>242519</v>
      </c>
      <c r="F15062" cm="1">
        <f t="array" ref="F15062">_xlfn.XLOOKUP(A15062&amp;C15062, $L$3:$L$410&amp;$M$3:$M$410,$O$3:$O$410, "kamiyama")</f>
        <v>1.5583750473901672</v>
      </c>
      <c r="G15062">
        <f t="shared" si="478"/>
        <v>205</v>
      </c>
      <c r="H15062" s="2">
        <f t="shared" si="477"/>
        <v>319.46688471498425</v>
      </c>
    </row>
    <row r="15063" spans="1:8" x14ac:dyDescent="0.2">
      <c r="A15063">
        <v>2012</v>
      </c>
      <c r="B15063" t="s">
        <v>54</v>
      </c>
      <c r="C15063" t="s">
        <v>17</v>
      </c>
      <c r="D15063">
        <v>391</v>
      </c>
      <c r="E15063">
        <v>235296</v>
      </c>
      <c r="F15063" cm="1">
        <f t="array" ref="F15063">_xlfn.XLOOKUP(A15063&amp;C15063, $L$3:$L$410&amp;$M$3:$M$410,$O$3:$O$410, "kamiyama")</f>
        <v>1.5119615995064997</v>
      </c>
      <c r="G15063">
        <f t="shared" si="478"/>
        <v>205</v>
      </c>
      <c r="H15063" s="2">
        <f t="shared" si="477"/>
        <v>309.95212789883243</v>
      </c>
    </row>
    <row r="15064" spans="1:8" x14ac:dyDescent="0.2">
      <c r="A15064">
        <v>2013</v>
      </c>
      <c r="B15064" t="s">
        <v>54</v>
      </c>
      <c r="C15064" t="s">
        <v>17</v>
      </c>
      <c r="D15064">
        <v>874</v>
      </c>
      <c r="E15064">
        <v>262724</v>
      </c>
      <c r="F15064" cm="1">
        <f t="array" ref="F15064">_xlfn.XLOOKUP(A15064&amp;C15064, $L$3:$L$410&amp;$M$3:$M$410,$O$3:$O$410, "kamiyama")</f>
        <v>1.6882080412278391</v>
      </c>
      <c r="G15064">
        <f t="shared" si="478"/>
        <v>205</v>
      </c>
      <c r="H15064" s="2">
        <f t="shared" si="477"/>
        <v>346.08264845170703</v>
      </c>
    </row>
    <row r="15065" spans="1:8" x14ac:dyDescent="0.2">
      <c r="A15065">
        <v>2014</v>
      </c>
      <c r="B15065" t="s">
        <v>54</v>
      </c>
      <c r="C15065" t="s">
        <v>17</v>
      </c>
      <c r="D15065">
        <v>863</v>
      </c>
      <c r="E15065">
        <v>280877</v>
      </c>
      <c r="F15065" cm="1">
        <f t="array" ref="F15065">_xlfn.XLOOKUP(A15065&amp;C15065, $L$3:$L$410&amp;$M$3:$M$410,$O$3:$O$410, "kamiyama")</f>
        <v>1.8048553234419076</v>
      </c>
      <c r="G15065">
        <f t="shared" si="478"/>
        <v>205</v>
      </c>
      <c r="H15065" s="2">
        <f t="shared" si="477"/>
        <v>369.99534130559107</v>
      </c>
    </row>
    <row r="15066" spans="1:8" x14ac:dyDescent="0.2">
      <c r="A15066">
        <v>2015</v>
      </c>
      <c r="B15066" t="s">
        <v>54</v>
      </c>
      <c r="C15066" t="s">
        <v>17</v>
      </c>
      <c r="D15066">
        <v>459</v>
      </c>
      <c r="E15066">
        <v>295417</v>
      </c>
      <c r="F15066" cm="1">
        <f t="array" ref="F15066">_xlfn.XLOOKUP(A15066&amp;C15066, $L$3:$L$410&amp;$M$3:$M$410,$O$3:$O$410, "kamiyama")</f>
        <v>1.898286243036055</v>
      </c>
      <c r="G15066">
        <f t="shared" si="478"/>
        <v>205</v>
      </c>
      <c r="H15066" s="2">
        <f t="shared" si="477"/>
        <v>389.14867982239127</v>
      </c>
    </row>
    <row r="15067" spans="1:8" x14ac:dyDescent="0.2">
      <c r="A15067">
        <v>2016</v>
      </c>
      <c r="B15067" t="s">
        <v>54</v>
      </c>
      <c r="C15067" t="s">
        <v>17</v>
      </c>
      <c r="D15067">
        <v>651</v>
      </c>
      <c r="E15067">
        <v>289030</v>
      </c>
      <c r="F15067" cm="1">
        <f t="array" ref="F15067">_xlfn.XLOOKUP(A15067&amp;C15067, $L$3:$L$410&amp;$M$3:$M$410,$O$3:$O$410, "kamiyama")</f>
        <v>1.8572447517397814</v>
      </c>
      <c r="G15067">
        <f t="shared" si="478"/>
        <v>205</v>
      </c>
      <c r="H15067" s="2">
        <f t="shared" si="477"/>
        <v>380.73517410665517</v>
      </c>
    </row>
    <row r="15068" spans="1:8" x14ac:dyDescent="0.2">
      <c r="A15068">
        <v>2017</v>
      </c>
      <c r="B15068" t="s">
        <v>54</v>
      </c>
      <c r="C15068" t="s">
        <v>17</v>
      </c>
      <c r="D15068">
        <v>1340</v>
      </c>
      <c r="E15068">
        <v>291040</v>
      </c>
      <c r="F15068" cm="1">
        <f t="array" ref="F15068">_xlfn.XLOOKUP(A15068&amp;C15068, $L$3:$L$410&amp;$M$3:$M$410,$O$3:$O$410, "kamiyama")</f>
        <v>1.8701605803769366</v>
      </c>
      <c r="G15068">
        <f t="shared" si="478"/>
        <v>205</v>
      </c>
      <c r="H15068" s="2">
        <f t="shared" si="477"/>
        <v>383.38291897727197</v>
      </c>
    </row>
    <row r="15069" spans="1:8" x14ac:dyDescent="0.2">
      <c r="A15069">
        <v>2018</v>
      </c>
      <c r="B15069" t="s">
        <v>54</v>
      </c>
      <c r="C15069" t="s">
        <v>17</v>
      </c>
      <c r="D15069">
        <v>1109</v>
      </c>
      <c r="E15069">
        <v>328939</v>
      </c>
      <c r="F15069" cm="1">
        <f t="array" ref="F15069">_xlfn.XLOOKUP(A15069&amp;C15069, $L$3:$L$410&amp;$M$3:$M$410,$O$3:$O$410, "kamiyama")</f>
        <v>2.1136914209339235</v>
      </c>
      <c r="G15069">
        <f t="shared" si="478"/>
        <v>205</v>
      </c>
      <c r="H15069" s="2">
        <f t="shared" si="477"/>
        <v>433.30674129145433</v>
      </c>
    </row>
    <row r="15070" spans="1:8" x14ac:dyDescent="0.2">
      <c r="A15070">
        <v>2019</v>
      </c>
      <c r="B15070" t="s">
        <v>54</v>
      </c>
      <c r="C15070" t="s">
        <v>17</v>
      </c>
      <c r="D15070">
        <v>1739</v>
      </c>
      <c r="E15070">
        <v>318606</v>
      </c>
      <c r="F15070" cm="1">
        <f t="array" ref="F15070">_xlfn.XLOOKUP(A15070&amp;C15070, $L$3:$L$410&amp;$M$3:$M$410,$O$3:$O$410, "kamiyama")</f>
        <v>2.0472937804823195</v>
      </c>
      <c r="G15070">
        <f t="shared" si="478"/>
        <v>205</v>
      </c>
      <c r="H15070" s="2">
        <f t="shared" si="477"/>
        <v>419.69522499887552</v>
      </c>
    </row>
    <row r="15071" spans="1:8" x14ac:dyDescent="0.2">
      <c r="A15071">
        <v>2020</v>
      </c>
      <c r="B15071" t="s">
        <v>54</v>
      </c>
      <c r="C15071" t="s">
        <v>17</v>
      </c>
      <c r="D15071">
        <v>858</v>
      </c>
      <c r="E15071">
        <v>335660</v>
      </c>
      <c r="F15071" cm="1">
        <f t="array" ref="F15071">_xlfn.XLOOKUP(A15071&amp;C15071, $L$3:$L$410&amp;$M$3:$M$410,$O$3:$O$410, "kamiyama")</f>
        <v>2.1568791245509984</v>
      </c>
      <c r="G15071">
        <f t="shared" si="478"/>
        <v>205</v>
      </c>
      <c r="H15071" s="2">
        <f t="shared" si="477"/>
        <v>442.16022053295467</v>
      </c>
    </row>
    <row r="15072" spans="1:8" x14ac:dyDescent="0.2">
      <c r="A15072">
        <v>2021</v>
      </c>
      <c r="B15072" t="s">
        <v>54</v>
      </c>
      <c r="C15072" t="s">
        <v>17</v>
      </c>
      <c r="D15072">
        <v>1558</v>
      </c>
      <c r="E15072">
        <v>355142</v>
      </c>
      <c r="F15072" cm="1">
        <f t="array" ref="F15072">_xlfn.XLOOKUP(A15072&amp;C15072, $L$3:$L$410&amp;$M$3:$M$410,$O$3:$O$410, "kamiyama")</f>
        <v>2.282066275550529</v>
      </c>
      <c r="G15072">
        <f t="shared" si="478"/>
        <v>205</v>
      </c>
      <c r="H15072" s="2">
        <f t="shared" si="477"/>
        <v>467.82358648785845</v>
      </c>
    </row>
    <row r="15073" spans="1:8" x14ac:dyDescent="0.2">
      <c r="A15073">
        <v>2022</v>
      </c>
      <c r="B15073" t="s">
        <v>54</v>
      </c>
      <c r="C15073" t="s">
        <v>17</v>
      </c>
      <c r="D15073">
        <v>2676</v>
      </c>
      <c r="E15073">
        <v>366233</v>
      </c>
      <c r="F15073" cm="1">
        <f t="array" ref="F15073">_xlfn.XLOOKUP(A15073&amp;C15073, $L$3:$L$410&amp;$M$3:$M$410,$O$3:$O$410, "kamiyama")</f>
        <v>2.3533346613289807</v>
      </c>
      <c r="G15073">
        <f t="shared" si="478"/>
        <v>205</v>
      </c>
      <c r="H15073" s="2">
        <f t="shared" si="477"/>
        <v>482.43360557244102</v>
      </c>
    </row>
    <row r="15074" spans="1:8" x14ac:dyDescent="0.2">
      <c r="A15074">
        <v>2023</v>
      </c>
      <c r="B15074" t="s">
        <v>54</v>
      </c>
      <c r="C15074" t="s">
        <v>17</v>
      </c>
      <c r="D15074">
        <v>1869</v>
      </c>
      <c r="E15074">
        <v>357869</v>
      </c>
      <c r="F15074" cm="1">
        <f t="array" ref="F15074">_xlfn.XLOOKUP(A15074&amp;C15074, $L$3:$L$410&amp;$M$3:$M$410,$O$3:$O$410, "kamiyama")</f>
        <v>2.2995893923134756</v>
      </c>
      <c r="G15074">
        <f t="shared" si="478"/>
        <v>205</v>
      </c>
      <c r="H15074" s="2">
        <f t="shared" si="477"/>
        <v>471.41582542426249</v>
      </c>
    </row>
    <row r="15075" spans="1:8" x14ac:dyDescent="0.2">
      <c r="A15075">
        <v>2000</v>
      </c>
      <c r="B15075" t="s">
        <v>54</v>
      </c>
      <c r="C15075" t="s">
        <v>18</v>
      </c>
      <c r="D15075">
        <v>3874</v>
      </c>
      <c r="E15075">
        <v>1280996</v>
      </c>
      <c r="F15075" cm="1">
        <f t="array" ref="F15075">_xlfn.XLOOKUP(A15075&amp;C15075, $L$3:$L$410&amp;$M$3:$M$410,$O$3:$O$410, "kamiyama")</f>
        <v>1</v>
      </c>
      <c r="G15075">
        <f t="shared" si="478"/>
        <v>3874</v>
      </c>
      <c r="H15075" s="2">
        <f t="shared" si="477"/>
        <v>3874</v>
      </c>
    </row>
    <row r="15076" spans="1:8" x14ac:dyDescent="0.2">
      <c r="A15076">
        <v>2001</v>
      </c>
      <c r="B15076" t="s">
        <v>54</v>
      </c>
      <c r="C15076" t="s">
        <v>18</v>
      </c>
      <c r="D15076">
        <v>5922</v>
      </c>
      <c r="E15076">
        <v>1175744</v>
      </c>
      <c r="F15076" cm="1">
        <f t="array" ref="F15076">_xlfn.XLOOKUP(A15076&amp;C15076, $L$3:$L$410&amp;$M$3:$M$410,$O$3:$O$410, "kamiyama")</f>
        <v>0.91783580901111328</v>
      </c>
      <c r="G15076">
        <f t="shared" si="478"/>
        <v>3874</v>
      </c>
      <c r="H15076" s="2">
        <f t="shared" si="477"/>
        <v>3555.6959241090531</v>
      </c>
    </row>
    <row r="15077" spans="1:8" x14ac:dyDescent="0.2">
      <c r="A15077">
        <v>2002</v>
      </c>
      <c r="B15077" t="s">
        <v>54</v>
      </c>
      <c r="C15077" t="s">
        <v>18</v>
      </c>
      <c r="D15077">
        <v>8539</v>
      </c>
      <c r="E15077">
        <v>1343880</v>
      </c>
      <c r="F15077" cm="1">
        <f t="array" ref="F15077">_xlfn.XLOOKUP(A15077&amp;C15077, $L$3:$L$410&amp;$M$3:$M$410,$O$3:$O$410, "kamiyama")</f>
        <v>1.0490899269006304</v>
      </c>
      <c r="G15077">
        <f t="shared" si="478"/>
        <v>3874</v>
      </c>
      <c r="H15077" s="2">
        <f t="shared" si="477"/>
        <v>4064.1743768130423</v>
      </c>
    </row>
    <row r="15078" spans="1:8" x14ac:dyDescent="0.2">
      <c r="A15078">
        <v>2003</v>
      </c>
      <c r="B15078" t="s">
        <v>54</v>
      </c>
      <c r="C15078" t="s">
        <v>18</v>
      </c>
      <c r="D15078">
        <v>9779</v>
      </c>
      <c r="E15078">
        <v>1486254</v>
      </c>
      <c r="F15078" cm="1">
        <f t="array" ref="F15078">_xlfn.XLOOKUP(A15078&amp;C15078, $L$3:$L$410&amp;$M$3:$M$410,$O$3:$O$410, "kamiyama")</f>
        <v>1.1602331310948668</v>
      </c>
      <c r="G15078">
        <f t="shared" si="478"/>
        <v>3874</v>
      </c>
      <c r="H15078" s="2">
        <f t="shared" si="477"/>
        <v>4494.7431498615142</v>
      </c>
    </row>
    <row r="15079" spans="1:8" x14ac:dyDescent="0.2">
      <c r="A15079">
        <v>2004</v>
      </c>
      <c r="B15079" t="s">
        <v>54</v>
      </c>
      <c r="C15079" t="s">
        <v>18</v>
      </c>
      <c r="D15079">
        <v>7642</v>
      </c>
      <c r="E15079">
        <v>1477339</v>
      </c>
      <c r="F15079" cm="1">
        <f t="array" ref="F15079">_xlfn.XLOOKUP(A15079&amp;C15079, $L$3:$L$410&amp;$M$3:$M$410,$O$3:$O$410, "kamiyama")</f>
        <v>1.1532737026501254</v>
      </c>
      <c r="G15079">
        <f t="shared" si="478"/>
        <v>3874</v>
      </c>
      <c r="H15079" s="2">
        <f t="shared" si="477"/>
        <v>4467.7823240665857</v>
      </c>
    </row>
    <row r="15080" spans="1:8" x14ac:dyDescent="0.2">
      <c r="A15080">
        <v>2005</v>
      </c>
      <c r="B15080" t="s">
        <v>54</v>
      </c>
      <c r="C15080" t="s">
        <v>18</v>
      </c>
      <c r="D15080">
        <v>6580</v>
      </c>
      <c r="E15080">
        <v>1533924</v>
      </c>
      <c r="F15080" cm="1">
        <f t="array" ref="F15080">_xlfn.XLOOKUP(A15080&amp;C15080, $L$3:$L$410&amp;$M$3:$M$410,$O$3:$O$410, "kamiyama")</f>
        <v>1.1974463620495301</v>
      </c>
      <c r="G15080">
        <f t="shared" si="478"/>
        <v>3874</v>
      </c>
      <c r="H15080" s="2">
        <f t="shared" si="477"/>
        <v>4638.90720657988</v>
      </c>
    </row>
    <row r="15081" spans="1:8" x14ac:dyDescent="0.2">
      <c r="A15081">
        <v>2006</v>
      </c>
      <c r="B15081" t="s">
        <v>54</v>
      </c>
      <c r="C15081" t="s">
        <v>18</v>
      </c>
      <c r="D15081">
        <v>4321</v>
      </c>
      <c r="E15081">
        <v>1621994</v>
      </c>
      <c r="F15081" cm="1">
        <f t="array" ref="F15081">_xlfn.XLOOKUP(A15081&amp;C15081, $L$3:$L$410&amp;$M$3:$M$410,$O$3:$O$410, "kamiyama")</f>
        <v>1.266197552529438</v>
      </c>
      <c r="G15081">
        <f t="shared" si="478"/>
        <v>3874</v>
      </c>
      <c r="H15081" s="2">
        <f t="shared" si="477"/>
        <v>4905.2493184990426</v>
      </c>
    </row>
    <row r="15082" spans="1:8" x14ac:dyDescent="0.2">
      <c r="A15082">
        <v>2007</v>
      </c>
      <c r="B15082" t="s">
        <v>54</v>
      </c>
      <c r="C15082" t="s">
        <v>18</v>
      </c>
      <c r="D15082">
        <v>8236</v>
      </c>
      <c r="E15082">
        <v>1614110</v>
      </c>
      <c r="F15082" cm="1">
        <f t="array" ref="F15082">_xlfn.XLOOKUP(A15082&amp;C15082, $L$3:$L$410&amp;$M$3:$M$410,$O$3:$O$410, "kamiyama")</f>
        <v>1.2600429665666404</v>
      </c>
      <c r="G15082">
        <f t="shared" si="478"/>
        <v>3874</v>
      </c>
      <c r="H15082" s="2">
        <f t="shared" si="477"/>
        <v>4881.4064524791647</v>
      </c>
    </row>
    <row r="15083" spans="1:8" x14ac:dyDescent="0.2">
      <c r="A15083">
        <v>2008</v>
      </c>
      <c r="B15083" t="s">
        <v>54</v>
      </c>
      <c r="C15083" t="s">
        <v>18</v>
      </c>
      <c r="D15083">
        <v>9812</v>
      </c>
      <c r="E15083">
        <v>1726899</v>
      </c>
      <c r="F15083" cm="1">
        <f t="array" ref="F15083">_xlfn.XLOOKUP(A15083&amp;C15083, $L$3:$L$410&amp;$M$3:$M$410,$O$3:$O$410, "kamiyama")</f>
        <v>1.3480908605491353</v>
      </c>
      <c r="G15083">
        <f t="shared" si="478"/>
        <v>3874</v>
      </c>
      <c r="H15083" s="2">
        <f t="shared" si="477"/>
        <v>5222.50399376735</v>
      </c>
    </row>
    <row r="15084" spans="1:8" x14ac:dyDescent="0.2">
      <c r="A15084">
        <v>2009</v>
      </c>
      <c r="B15084" t="s">
        <v>54</v>
      </c>
      <c r="C15084" t="s">
        <v>18</v>
      </c>
      <c r="D15084">
        <v>7831</v>
      </c>
      <c r="E15084">
        <v>1726833</v>
      </c>
      <c r="F15084" cm="1">
        <f t="array" ref="F15084">_xlfn.XLOOKUP(A15084&amp;C15084, $L$3:$L$410&amp;$M$3:$M$410,$O$3:$O$410, "kamiyama")</f>
        <v>1.3480393381400098</v>
      </c>
      <c r="G15084">
        <f t="shared" si="478"/>
        <v>3874</v>
      </c>
      <c r="H15084" s="2">
        <f t="shared" si="477"/>
        <v>5222.3043959543975</v>
      </c>
    </row>
    <row r="15085" spans="1:8" x14ac:dyDescent="0.2">
      <c r="A15085">
        <v>2010</v>
      </c>
      <c r="B15085" t="s">
        <v>54</v>
      </c>
      <c r="C15085" t="s">
        <v>18</v>
      </c>
      <c r="D15085">
        <v>8232</v>
      </c>
      <c r="E15085">
        <v>1853539</v>
      </c>
      <c r="F15085" cm="1">
        <f t="array" ref="F15085">_xlfn.XLOOKUP(A15085&amp;C15085, $L$3:$L$410&amp;$M$3:$M$410,$O$3:$O$410, "kamiyama")</f>
        <v>1.4469514346649013</v>
      </c>
      <c r="G15085">
        <f t="shared" si="478"/>
        <v>3874</v>
      </c>
      <c r="H15085" s="2">
        <f t="shared" si="477"/>
        <v>5605.4898578918273</v>
      </c>
    </row>
    <row r="15086" spans="1:8" x14ac:dyDescent="0.2">
      <c r="A15086">
        <v>2011</v>
      </c>
      <c r="B15086" t="s">
        <v>54</v>
      </c>
      <c r="C15086" t="s">
        <v>18</v>
      </c>
      <c r="D15086">
        <v>8786</v>
      </c>
      <c r="E15086">
        <v>1908689</v>
      </c>
      <c r="F15086" cm="1">
        <f t="array" ref="F15086">_xlfn.XLOOKUP(A15086&amp;C15086, $L$3:$L$410&amp;$M$3:$M$410,$O$3:$O$410, "kamiyama")</f>
        <v>1.49000387198711</v>
      </c>
      <c r="G15086">
        <f t="shared" si="478"/>
        <v>3874</v>
      </c>
      <c r="H15086" s="2">
        <f t="shared" si="477"/>
        <v>5772.2750000780643</v>
      </c>
    </row>
    <row r="15087" spans="1:8" x14ac:dyDescent="0.2">
      <c r="A15087">
        <v>2012</v>
      </c>
      <c r="B15087" t="s">
        <v>54</v>
      </c>
      <c r="C15087" t="s">
        <v>18</v>
      </c>
      <c r="D15087">
        <v>9864</v>
      </c>
      <c r="E15087">
        <v>1921124</v>
      </c>
      <c r="F15087" cm="1">
        <f t="array" ref="F15087">_xlfn.XLOOKUP(A15087&amp;C15087, $L$3:$L$410&amp;$M$3:$M$410,$O$3:$O$410, "kamiyama")</f>
        <v>1.4997111622518728</v>
      </c>
      <c r="G15087">
        <f t="shared" si="478"/>
        <v>3874</v>
      </c>
      <c r="H15087" s="2">
        <f t="shared" si="477"/>
        <v>5809.8810425637557</v>
      </c>
    </row>
    <row r="15088" spans="1:8" x14ac:dyDescent="0.2">
      <c r="A15088">
        <v>2013</v>
      </c>
      <c r="B15088" t="s">
        <v>54</v>
      </c>
      <c r="C15088" t="s">
        <v>18</v>
      </c>
      <c r="D15088">
        <v>8809</v>
      </c>
      <c r="E15088">
        <v>1976789</v>
      </c>
      <c r="F15088" cm="1">
        <f t="array" ref="F15088">_xlfn.XLOOKUP(A15088&amp;C15088, $L$3:$L$410&amp;$M$3:$M$410,$O$3:$O$410, "kamiyama")</f>
        <v>1.543165630493772</v>
      </c>
      <c r="G15088">
        <f t="shared" si="478"/>
        <v>3874</v>
      </c>
      <c r="H15088" s="2">
        <f t="shared" si="477"/>
        <v>5978.2236525328726</v>
      </c>
    </row>
    <row r="15089" spans="1:8" x14ac:dyDescent="0.2">
      <c r="A15089">
        <v>2014</v>
      </c>
      <c r="B15089" t="s">
        <v>54</v>
      </c>
      <c r="C15089" t="s">
        <v>18</v>
      </c>
      <c r="D15089">
        <v>9659</v>
      </c>
      <c r="E15089">
        <v>1957368</v>
      </c>
      <c r="F15089" cm="1">
        <f t="array" ref="F15089">_xlfn.XLOOKUP(A15089&amp;C15089, $L$3:$L$410&amp;$M$3:$M$410,$O$3:$O$410, "kamiyama")</f>
        <v>1.5280047712873421</v>
      </c>
      <c r="G15089">
        <f t="shared" si="478"/>
        <v>3874</v>
      </c>
      <c r="H15089" s="2">
        <f t="shared" si="477"/>
        <v>5919.4904839671635</v>
      </c>
    </row>
    <row r="15090" spans="1:8" x14ac:dyDescent="0.2">
      <c r="A15090">
        <v>2015</v>
      </c>
      <c r="B15090" t="s">
        <v>54</v>
      </c>
      <c r="C15090" t="s">
        <v>18</v>
      </c>
      <c r="D15090">
        <v>10221</v>
      </c>
      <c r="E15090">
        <v>1975709</v>
      </c>
      <c r="F15090" cm="1">
        <f t="array" ref="F15090">_xlfn.XLOOKUP(A15090&amp;C15090, $L$3:$L$410&amp;$M$3:$M$410,$O$3:$O$410, "kamiyama")</f>
        <v>1.5423225365262656</v>
      </c>
      <c r="G15090">
        <f t="shared" si="478"/>
        <v>3874</v>
      </c>
      <c r="H15090" s="2">
        <f t="shared" si="477"/>
        <v>5974.9575065027529</v>
      </c>
    </row>
    <row r="15091" spans="1:8" x14ac:dyDescent="0.2">
      <c r="A15091">
        <v>2016</v>
      </c>
      <c r="B15091" t="s">
        <v>54</v>
      </c>
      <c r="C15091" t="s">
        <v>18</v>
      </c>
      <c r="D15091">
        <v>9513</v>
      </c>
      <c r="E15091">
        <v>2080417</v>
      </c>
      <c r="F15091" cm="1">
        <f t="array" ref="F15091">_xlfn.XLOOKUP(A15091&amp;C15091, $L$3:$L$410&amp;$M$3:$M$410,$O$3:$O$410, "kamiyama")</f>
        <v>1.6240620579611489</v>
      </c>
      <c r="G15091">
        <f t="shared" si="478"/>
        <v>3874</v>
      </c>
      <c r="H15091" s="2">
        <f t="shared" si="477"/>
        <v>6291.6164125414907</v>
      </c>
    </row>
    <row r="15092" spans="1:8" x14ac:dyDescent="0.2">
      <c r="A15092">
        <v>2017</v>
      </c>
      <c r="B15092" t="s">
        <v>54</v>
      </c>
      <c r="C15092" t="s">
        <v>18</v>
      </c>
      <c r="D15092">
        <v>10811</v>
      </c>
      <c r="E15092">
        <v>2111247</v>
      </c>
      <c r="F15092" cm="1">
        <f t="array" ref="F15092">_xlfn.XLOOKUP(A15092&amp;C15092, $L$3:$L$410&amp;$M$3:$M$410,$O$3:$O$410, "kamiyama")</f>
        <v>1.6481292681632105</v>
      </c>
      <c r="G15092">
        <f t="shared" si="478"/>
        <v>3874</v>
      </c>
      <c r="H15092" s="2">
        <f t="shared" si="477"/>
        <v>6384.8527848642771</v>
      </c>
    </row>
    <row r="15093" spans="1:8" x14ac:dyDescent="0.2">
      <c r="A15093">
        <v>2018</v>
      </c>
      <c r="B15093" t="s">
        <v>54</v>
      </c>
      <c r="C15093" t="s">
        <v>18</v>
      </c>
      <c r="D15093">
        <v>9657</v>
      </c>
      <c r="E15093">
        <v>2062912</v>
      </c>
      <c r="F15093" cm="1">
        <f t="array" ref="F15093">_xlfn.XLOOKUP(A15093&amp;C15093, $L$3:$L$410&amp;$M$3:$M$410,$O$3:$O$410, "kamiyama")</f>
        <v>1.6103969099044806</v>
      </c>
      <c r="G15093">
        <f t="shared" si="478"/>
        <v>3874</v>
      </c>
      <c r="H15093" s="2">
        <f t="shared" si="477"/>
        <v>6238.6776289699574</v>
      </c>
    </row>
    <row r="15094" spans="1:8" x14ac:dyDescent="0.2">
      <c r="A15094">
        <v>2019</v>
      </c>
      <c r="B15094" t="s">
        <v>54</v>
      </c>
      <c r="C15094" t="s">
        <v>18</v>
      </c>
      <c r="D15094">
        <v>9730</v>
      </c>
      <c r="E15094">
        <v>2091717</v>
      </c>
      <c r="F15094" cm="1">
        <f t="array" ref="F15094">_xlfn.XLOOKUP(A15094&amp;C15094, $L$3:$L$410&amp;$M$3:$M$410,$O$3:$O$410, "kamiyama")</f>
        <v>1.6328833189174674</v>
      </c>
      <c r="G15094">
        <f t="shared" si="478"/>
        <v>3874</v>
      </c>
      <c r="H15094" s="2">
        <f t="shared" si="477"/>
        <v>6325.789977486269</v>
      </c>
    </row>
    <row r="15095" spans="1:8" x14ac:dyDescent="0.2">
      <c r="A15095">
        <v>2020</v>
      </c>
      <c r="B15095" t="s">
        <v>54</v>
      </c>
      <c r="C15095" t="s">
        <v>18</v>
      </c>
      <c r="D15095">
        <v>10377</v>
      </c>
      <c r="E15095">
        <v>2169927</v>
      </c>
      <c r="F15095" cm="1">
        <f t="array" ref="F15095">_xlfn.XLOOKUP(A15095&amp;C15095, $L$3:$L$410&amp;$M$3:$M$410,$O$3:$O$410, "kamiyama")</f>
        <v>1.6939373737310655</v>
      </c>
      <c r="G15095">
        <f t="shared" si="478"/>
        <v>3874</v>
      </c>
      <c r="H15095" s="2">
        <f t="shared" si="477"/>
        <v>6562.313385834148</v>
      </c>
    </row>
    <row r="15096" spans="1:8" x14ac:dyDescent="0.2">
      <c r="A15096">
        <v>2021</v>
      </c>
      <c r="B15096" t="s">
        <v>54</v>
      </c>
      <c r="C15096" t="s">
        <v>18</v>
      </c>
      <c r="D15096">
        <v>7198</v>
      </c>
      <c r="E15096">
        <v>2061527</v>
      </c>
      <c r="F15096" cm="1">
        <f t="array" ref="F15096">_xlfn.XLOOKUP(A15096&amp;C15096, $L$3:$L$410&amp;$M$3:$M$410,$O$3:$O$410, "kamiyama")</f>
        <v>1.6093157199554098</v>
      </c>
      <c r="G15096">
        <f t="shared" si="478"/>
        <v>3874</v>
      </c>
      <c r="H15096" s="2">
        <f t="shared" si="477"/>
        <v>6234.4890991072571</v>
      </c>
    </row>
    <row r="15097" spans="1:8" x14ac:dyDescent="0.2">
      <c r="A15097">
        <v>2022</v>
      </c>
      <c r="B15097" t="s">
        <v>54</v>
      </c>
      <c r="C15097" t="s">
        <v>18</v>
      </c>
      <c r="D15097">
        <v>10758</v>
      </c>
      <c r="E15097">
        <v>2080198</v>
      </c>
      <c r="F15097" cm="1">
        <f t="array" ref="F15097">_xlfn.XLOOKUP(A15097&amp;C15097, $L$3:$L$410&amp;$M$3:$M$410,$O$3:$O$410, "kamiyama")</f>
        <v>1.6238910972399601</v>
      </c>
      <c r="G15097">
        <f t="shared" si="478"/>
        <v>3874</v>
      </c>
      <c r="H15097" s="2">
        <f t="shared" si="477"/>
        <v>6290.9541107076057</v>
      </c>
    </row>
    <row r="15098" spans="1:8" x14ac:dyDescent="0.2">
      <c r="A15098">
        <v>2023</v>
      </c>
      <c r="B15098" t="s">
        <v>54</v>
      </c>
      <c r="C15098" t="s">
        <v>18</v>
      </c>
      <c r="D15098">
        <v>8698</v>
      </c>
      <c r="E15098">
        <v>2190701</v>
      </c>
      <c r="F15098" cm="1">
        <f t="array" ref="F15098">_xlfn.XLOOKUP(A15098&amp;C15098, $L$3:$L$410&amp;$M$3:$M$410,$O$3:$O$410, "kamiyama")</f>
        <v>1.7101544423245663</v>
      </c>
      <c r="G15098">
        <f t="shared" si="478"/>
        <v>3874</v>
      </c>
      <c r="H15098" s="2">
        <f t="shared" si="477"/>
        <v>6625.13830956537</v>
      </c>
    </row>
    <row r="15099" spans="1:8" x14ac:dyDescent="0.2">
      <c r="A15099">
        <v>2000</v>
      </c>
      <c r="B15099" t="s">
        <v>55</v>
      </c>
      <c r="C15099" t="s">
        <v>2</v>
      </c>
      <c r="D15099">
        <v>3529</v>
      </c>
      <c r="E15099">
        <v>509634</v>
      </c>
      <c r="F15099" cm="1">
        <f t="array" ref="F15099">_xlfn.XLOOKUP(A15099&amp;C15099, $L$3:$L$410&amp;$M$3:$M$410,$O$3:$O$410, "kamiyama")</f>
        <v>1</v>
      </c>
      <c r="G15099">
        <f t="shared" si="478"/>
        <v>3529</v>
      </c>
      <c r="H15099" s="2">
        <f t="shared" si="477"/>
        <v>3529</v>
      </c>
    </row>
    <row r="15100" spans="1:8" x14ac:dyDescent="0.2">
      <c r="A15100">
        <v>2001</v>
      </c>
      <c r="B15100" t="s">
        <v>55</v>
      </c>
      <c r="C15100" t="s">
        <v>2</v>
      </c>
      <c r="D15100">
        <v>954</v>
      </c>
      <c r="E15100">
        <v>630079</v>
      </c>
      <c r="F15100" cm="1">
        <f t="array" ref="F15100">_xlfn.XLOOKUP(A15100&amp;C15100, $L$3:$L$410&amp;$M$3:$M$410,$O$3:$O$410, "kamiyama")</f>
        <v>1.2363362726976614</v>
      </c>
      <c r="G15100">
        <f t="shared" si="478"/>
        <v>3529</v>
      </c>
      <c r="H15100" s="2">
        <f t="shared" si="477"/>
        <v>4363.0307063500468</v>
      </c>
    </row>
    <row r="15101" spans="1:8" x14ac:dyDescent="0.2">
      <c r="A15101">
        <v>2002</v>
      </c>
      <c r="B15101" t="s">
        <v>55</v>
      </c>
      <c r="C15101" t="s">
        <v>2</v>
      </c>
      <c r="D15101">
        <v>1467</v>
      </c>
      <c r="E15101">
        <v>671497</v>
      </c>
      <c r="F15101" cm="1">
        <f t="array" ref="F15101">_xlfn.XLOOKUP(A15101&amp;C15101, $L$3:$L$410&amp;$M$3:$M$410,$O$3:$O$410, "kamiyama")</f>
        <v>1.3176063606431283</v>
      </c>
      <c r="G15101">
        <f t="shared" si="478"/>
        <v>3529</v>
      </c>
      <c r="H15101" s="2">
        <f t="shared" si="477"/>
        <v>4649.8328467095998</v>
      </c>
    </row>
    <row r="15102" spans="1:8" x14ac:dyDescent="0.2">
      <c r="A15102">
        <v>2003</v>
      </c>
      <c r="B15102" t="s">
        <v>55</v>
      </c>
      <c r="C15102" t="s">
        <v>2</v>
      </c>
      <c r="D15102">
        <v>1195</v>
      </c>
      <c r="E15102">
        <v>759032</v>
      </c>
      <c r="F15102" cm="1">
        <f t="array" ref="F15102">_xlfn.XLOOKUP(A15102&amp;C15102, $L$3:$L$410&amp;$M$3:$M$410,$O$3:$O$410, "kamiyama")</f>
        <v>1.4893668789758925</v>
      </c>
      <c r="G15102">
        <f t="shared" si="478"/>
        <v>3529</v>
      </c>
      <c r="H15102" s="2">
        <f t="shared" si="477"/>
        <v>5255.9757159059245</v>
      </c>
    </row>
    <row r="15103" spans="1:8" x14ac:dyDescent="0.2">
      <c r="A15103">
        <v>2004</v>
      </c>
      <c r="B15103" t="s">
        <v>55</v>
      </c>
      <c r="C15103" t="s">
        <v>2</v>
      </c>
      <c r="D15103">
        <v>972</v>
      </c>
      <c r="E15103">
        <v>870849</v>
      </c>
      <c r="F15103" cm="1">
        <f t="array" ref="F15103">_xlfn.XLOOKUP(A15103&amp;C15103, $L$3:$L$410&amp;$M$3:$M$410,$O$3:$O$410, "kamiyama")</f>
        <v>1.7087733549959383</v>
      </c>
      <c r="G15103">
        <f t="shared" si="478"/>
        <v>3529</v>
      </c>
      <c r="H15103" s="2">
        <f t="shared" si="477"/>
        <v>6030.261169780666</v>
      </c>
    </row>
    <row r="15104" spans="1:8" x14ac:dyDescent="0.2">
      <c r="A15104">
        <v>2005</v>
      </c>
      <c r="B15104" t="s">
        <v>55</v>
      </c>
      <c r="C15104" t="s">
        <v>2</v>
      </c>
      <c r="D15104">
        <v>2987</v>
      </c>
      <c r="E15104">
        <v>940958</v>
      </c>
      <c r="F15104" cm="1">
        <f t="array" ref="F15104">_xlfn.XLOOKUP(A15104&amp;C15104, $L$3:$L$410&amp;$M$3:$M$410,$O$3:$O$410, "kamiyama")</f>
        <v>1.8463407072526559</v>
      </c>
      <c r="G15104">
        <f t="shared" si="478"/>
        <v>3529</v>
      </c>
      <c r="H15104" s="2">
        <f t="shared" si="477"/>
        <v>6515.7363558946226</v>
      </c>
    </row>
    <row r="15105" spans="1:8" x14ac:dyDescent="0.2">
      <c r="A15105">
        <v>2006</v>
      </c>
      <c r="B15105" t="s">
        <v>55</v>
      </c>
      <c r="C15105" t="s">
        <v>2</v>
      </c>
      <c r="D15105">
        <v>3612</v>
      </c>
      <c r="E15105">
        <v>1064127</v>
      </c>
      <c r="F15105" cm="1">
        <f t="array" ref="F15105">_xlfn.XLOOKUP(A15105&amp;C15105, $L$3:$L$410&amp;$M$3:$M$410,$O$3:$O$410, "kamiyama")</f>
        <v>2.0880219922532639</v>
      </c>
      <c r="G15105">
        <f t="shared" si="478"/>
        <v>3529</v>
      </c>
      <c r="H15105" s="2">
        <f t="shared" si="477"/>
        <v>7368.6296106617683</v>
      </c>
    </row>
    <row r="15106" spans="1:8" x14ac:dyDescent="0.2">
      <c r="A15106">
        <v>2007</v>
      </c>
      <c r="B15106" t="s">
        <v>55</v>
      </c>
      <c r="C15106" t="s">
        <v>2</v>
      </c>
      <c r="D15106">
        <v>2618</v>
      </c>
      <c r="E15106">
        <v>1107246</v>
      </c>
      <c r="F15106" cm="1">
        <f t="array" ref="F15106">_xlfn.XLOOKUP(A15106&amp;C15106, $L$3:$L$410&amp;$M$3:$M$410,$O$3:$O$410, "kamiyama")</f>
        <v>2.1726297695993595</v>
      </c>
      <c r="G15106">
        <f t="shared" si="478"/>
        <v>3529</v>
      </c>
      <c r="H15106" s="2">
        <f t="shared" si="477"/>
        <v>7667.2104569161393</v>
      </c>
    </row>
    <row r="15107" spans="1:8" x14ac:dyDescent="0.2">
      <c r="A15107">
        <v>2008</v>
      </c>
      <c r="B15107" t="s">
        <v>55</v>
      </c>
      <c r="C15107" t="s">
        <v>2</v>
      </c>
      <c r="D15107">
        <v>2510</v>
      </c>
      <c r="E15107">
        <v>1177842</v>
      </c>
      <c r="F15107" cm="1">
        <f t="array" ref="F15107">_xlfn.XLOOKUP(A15107&amp;C15107, $L$3:$L$410&amp;$M$3:$M$410,$O$3:$O$410, "kamiyama")</f>
        <v>2.3111527095915894</v>
      </c>
      <c r="G15107">
        <f t="shared" si="478"/>
        <v>3529</v>
      </c>
      <c r="H15107" s="2">
        <f t="shared" si="477"/>
        <v>8156.057912148719</v>
      </c>
    </row>
    <row r="15108" spans="1:8" x14ac:dyDescent="0.2">
      <c r="A15108">
        <v>2009</v>
      </c>
      <c r="B15108" t="s">
        <v>55</v>
      </c>
      <c r="C15108" t="s">
        <v>2</v>
      </c>
      <c r="D15108">
        <v>2450</v>
      </c>
      <c r="E15108">
        <v>1243106</v>
      </c>
      <c r="F15108" cm="1">
        <f t="array" ref="F15108">_xlfn.XLOOKUP(A15108&amp;C15108, $L$3:$L$410&amp;$M$3:$M$410,$O$3:$O$410, "kamiyama")</f>
        <v>2.4392132393050701</v>
      </c>
      <c r="G15108">
        <f t="shared" si="478"/>
        <v>3529</v>
      </c>
      <c r="H15108" s="2">
        <f t="shared" ref="H15108:H15171" si="479">F15108*G15108</f>
        <v>8607.9835215075927</v>
      </c>
    </row>
    <row r="15109" spans="1:8" x14ac:dyDescent="0.2">
      <c r="A15109">
        <v>2010</v>
      </c>
      <c r="B15109" t="s">
        <v>55</v>
      </c>
      <c r="C15109" t="s">
        <v>2</v>
      </c>
      <c r="D15109">
        <v>5475</v>
      </c>
      <c r="E15109">
        <v>1400862</v>
      </c>
      <c r="F15109" cm="1">
        <f t="array" ref="F15109">_xlfn.XLOOKUP(A15109&amp;C15109, $L$3:$L$410&amp;$M$3:$M$410,$O$3:$O$410, "kamiyama")</f>
        <v>2.7487608754517949</v>
      </c>
      <c r="G15109">
        <f t="shared" ref="G15109:G15172" si="480">IF((A15109=2000),D15109,G15108)</f>
        <v>3529</v>
      </c>
      <c r="H15109" s="2">
        <f t="shared" si="479"/>
        <v>9700.3771294693852</v>
      </c>
    </row>
    <row r="15110" spans="1:8" x14ac:dyDescent="0.2">
      <c r="A15110">
        <v>2011</v>
      </c>
      <c r="B15110" t="s">
        <v>55</v>
      </c>
      <c r="C15110" t="s">
        <v>2</v>
      </c>
      <c r="D15110">
        <v>7619</v>
      </c>
      <c r="E15110">
        <v>1542449</v>
      </c>
      <c r="F15110" cm="1">
        <f t="array" ref="F15110">_xlfn.XLOOKUP(A15110&amp;C15110, $L$3:$L$410&amp;$M$3:$M$410,$O$3:$O$410, "kamiyama")</f>
        <v>3.0265818214640312</v>
      </c>
      <c r="G15110">
        <f t="shared" si="480"/>
        <v>3529</v>
      </c>
      <c r="H15110" s="2">
        <f t="shared" si="479"/>
        <v>10680.807247946566</v>
      </c>
    </row>
    <row r="15111" spans="1:8" x14ac:dyDescent="0.2">
      <c r="A15111">
        <v>2012</v>
      </c>
      <c r="B15111" t="s">
        <v>55</v>
      </c>
      <c r="C15111" t="s">
        <v>2</v>
      </c>
      <c r="D15111">
        <v>4379</v>
      </c>
      <c r="E15111">
        <v>1631813</v>
      </c>
      <c r="F15111" cm="1">
        <f t="array" ref="F15111">_xlfn.XLOOKUP(A15111&amp;C15111, $L$3:$L$410&amp;$M$3:$M$410,$O$3:$O$410, "kamiyama")</f>
        <v>3.2019311898342733</v>
      </c>
      <c r="G15111">
        <f t="shared" si="480"/>
        <v>3529</v>
      </c>
      <c r="H15111" s="2">
        <f t="shared" si="479"/>
        <v>11299.615168925151</v>
      </c>
    </row>
    <row r="15112" spans="1:8" x14ac:dyDescent="0.2">
      <c r="A15112">
        <v>2013</v>
      </c>
      <c r="B15112" t="s">
        <v>55</v>
      </c>
      <c r="C15112" t="s">
        <v>2</v>
      </c>
      <c r="D15112">
        <v>5112</v>
      </c>
      <c r="E15112">
        <v>1789983</v>
      </c>
      <c r="F15112" cm="1">
        <f t="array" ref="F15112">_xlfn.XLOOKUP(A15112&amp;C15112, $L$3:$L$410&amp;$M$3:$M$410,$O$3:$O$410, "kamiyama")</f>
        <v>3.5122911736658073</v>
      </c>
      <c r="G15112">
        <f t="shared" si="480"/>
        <v>3529</v>
      </c>
      <c r="H15112" s="2">
        <f t="shared" si="479"/>
        <v>12394.875551866635</v>
      </c>
    </row>
    <row r="15113" spans="1:8" x14ac:dyDescent="0.2">
      <c r="A15113">
        <v>2014</v>
      </c>
      <c r="B15113" t="s">
        <v>55</v>
      </c>
      <c r="C15113" t="s">
        <v>2</v>
      </c>
      <c r="D15113">
        <v>6773</v>
      </c>
      <c r="E15113">
        <v>1951160</v>
      </c>
      <c r="F15113" cm="1">
        <f t="array" ref="F15113">_xlfn.XLOOKUP(A15113&amp;C15113, $L$3:$L$410&amp;$M$3:$M$410,$O$3:$O$410, "kamiyama")</f>
        <v>3.8285514702708219</v>
      </c>
      <c r="G15113">
        <f t="shared" si="480"/>
        <v>3529</v>
      </c>
      <c r="H15113" s="2">
        <f t="shared" si="479"/>
        <v>13510.958138585731</v>
      </c>
    </row>
    <row r="15114" spans="1:8" x14ac:dyDescent="0.2">
      <c r="A15114">
        <v>2015</v>
      </c>
      <c r="B15114" t="s">
        <v>55</v>
      </c>
      <c r="C15114" t="s">
        <v>2</v>
      </c>
      <c r="D15114">
        <v>8733</v>
      </c>
      <c r="E15114">
        <v>2158716</v>
      </c>
      <c r="F15114" cm="1">
        <f t="array" ref="F15114">_xlfn.XLOOKUP(A15114&amp;C15114, $L$3:$L$410&amp;$M$3:$M$410,$O$3:$O$410, "kamiyama")</f>
        <v>4.2358162916916848</v>
      </c>
      <c r="G15114">
        <f t="shared" si="480"/>
        <v>3529</v>
      </c>
      <c r="H15114" s="2">
        <f t="shared" si="479"/>
        <v>14948.195693379956</v>
      </c>
    </row>
    <row r="15115" spans="1:8" x14ac:dyDescent="0.2">
      <c r="A15115">
        <v>2016</v>
      </c>
      <c r="B15115" t="s">
        <v>55</v>
      </c>
      <c r="C15115" t="s">
        <v>2</v>
      </c>
      <c r="D15115">
        <v>8323</v>
      </c>
      <c r="E15115">
        <v>2301539</v>
      </c>
      <c r="F15115" cm="1">
        <f t="array" ref="F15115">_xlfn.XLOOKUP(A15115&amp;C15115, $L$3:$L$410&amp;$M$3:$M$410,$O$3:$O$410, "kamiyama")</f>
        <v>4.5160625076034959</v>
      </c>
      <c r="G15115">
        <f t="shared" si="480"/>
        <v>3529</v>
      </c>
      <c r="H15115" s="2">
        <f t="shared" si="479"/>
        <v>15937.184589332737</v>
      </c>
    </row>
    <row r="15116" spans="1:8" x14ac:dyDescent="0.2">
      <c r="A15116">
        <v>2017</v>
      </c>
      <c r="B15116" t="s">
        <v>55</v>
      </c>
      <c r="C15116" t="s">
        <v>2</v>
      </c>
      <c r="D15116">
        <v>8792</v>
      </c>
      <c r="E15116">
        <v>2437463</v>
      </c>
      <c r="F15116" cm="1">
        <f t="array" ref="F15116">_xlfn.XLOOKUP(A15116&amp;C15116, $L$3:$L$410&amp;$M$3:$M$410,$O$3:$O$410, "kamiyama")</f>
        <v>4.7827715576276306</v>
      </c>
      <c r="G15116">
        <f t="shared" si="480"/>
        <v>3529</v>
      </c>
      <c r="H15116" s="2">
        <f t="shared" si="479"/>
        <v>16878.40082686791</v>
      </c>
    </row>
    <row r="15117" spans="1:8" x14ac:dyDescent="0.2">
      <c r="A15117">
        <v>2018</v>
      </c>
      <c r="B15117" t="s">
        <v>55</v>
      </c>
      <c r="C15117" t="s">
        <v>2</v>
      </c>
      <c r="D15117">
        <v>10260</v>
      </c>
      <c r="E15117">
        <v>2604997</v>
      </c>
      <c r="F15117" cm="1">
        <f t="array" ref="F15117">_xlfn.XLOOKUP(A15117&amp;C15117, $L$3:$L$410&amp;$M$3:$M$410,$O$3:$O$410, "kamiyama")</f>
        <v>5.1115055117986632</v>
      </c>
      <c r="G15117">
        <f t="shared" si="480"/>
        <v>3529</v>
      </c>
      <c r="H15117" s="2">
        <f t="shared" si="479"/>
        <v>18038.502951137481</v>
      </c>
    </row>
    <row r="15118" spans="1:8" x14ac:dyDescent="0.2">
      <c r="A15118">
        <v>2019</v>
      </c>
      <c r="B15118" t="s">
        <v>55</v>
      </c>
      <c r="C15118" t="s">
        <v>2</v>
      </c>
      <c r="D15118">
        <v>11269</v>
      </c>
      <c r="E15118">
        <v>2767691</v>
      </c>
      <c r="F15118" cm="1">
        <f t="array" ref="F15118">_xlfn.XLOOKUP(A15118&amp;C15118, $L$3:$L$410&amp;$M$3:$M$410,$O$3:$O$410, "kamiyama")</f>
        <v>5.4307424543888363</v>
      </c>
      <c r="G15118">
        <f t="shared" si="480"/>
        <v>3529</v>
      </c>
      <c r="H15118" s="2">
        <f t="shared" si="479"/>
        <v>19165.090121538204</v>
      </c>
    </row>
    <row r="15119" spans="1:8" x14ac:dyDescent="0.2">
      <c r="A15119">
        <v>2020</v>
      </c>
      <c r="B15119" t="s">
        <v>55</v>
      </c>
      <c r="C15119" t="s">
        <v>2</v>
      </c>
      <c r="D15119">
        <v>12207</v>
      </c>
      <c r="E15119">
        <v>2837118</v>
      </c>
      <c r="F15119" cm="1">
        <f t="array" ref="F15119">_xlfn.XLOOKUP(A15119&amp;C15119, $L$3:$L$410&amp;$M$3:$M$410,$O$3:$O$410, "kamiyama")</f>
        <v>5.5669715913773414</v>
      </c>
      <c r="G15119">
        <f t="shared" si="480"/>
        <v>3529</v>
      </c>
      <c r="H15119" s="2">
        <f t="shared" si="479"/>
        <v>19645.842745970636</v>
      </c>
    </row>
    <row r="15120" spans="1:8" x14ac:dyDescent="0.2">
      <c r="A15120">
        <v>2021</v>
      </c>
      <c r="B15120" t="s">
        <v>55</v>
      </c>
      <c r="C15120" t="s">
        <v>2</v>
      </c>
      <c r="D15120">
        <v>11148</v>
      </c>
      <c r="E15120">
        <v>2964306</v>
      </c>
      <c r="F15120" cm="1">
        <f t="array" ref="F15120">_xlfn.XLOOKUP(A15120&amp;C15120, $L$3:$L$410&amp;$M$3:$M$410,$O$3:$O$410, "kamiyama")</f>
        <v>5.8165389279365192</v>
      </c>
      <c r="G15120">
        <f t="shared" si="480"/>
        <v>3529</v>
      </c>
      <c r="H15120" s="2">
        <f t="shared" si="479"/>
        <v>20526.565876687975</v>
      </c>
    </row>
    <row r="15121" spans="1:8" x14ac:dyDescent="0.2">
      <c r="A15121">
        <v>2022</v>
      </c>
      <c r="B15121" t="s">
        <v>55</v>
      </c>
      <c r="C15121" t="s">
        <v>2</v>
      </c>
      <c r="D15121">
        <v>10609</v>
      </c>
      <c r="E15121">
        <v>3249845</v>
      </c>
      <c r="F15121" cm="1">
        <f t="array" ref="F15121">_xlfn.XLOOKUP(A15121&amp;C15121, $L$3:$L$410&amp;$M$3:$M$410,$O$3:$O$410, "kamiyama")</f>
        <v>6.3768214051652752</v>
      </c>
      <c r="G15121">
        <f t="shared" si="480"/>
        <v>3529</v>
      </c>
      <c r="H15121" s="2">
        <f t="shared" si="479"/>
        <v>22503.802738828257</v>
      </c>
    </row>
    <row r="15122" spans="1:8" x14ac:dyDescent="0.2">
      <c r="A15122">
        <v>2023</v>
      </c>
      <c r="B15122" t="s">
        <v>55</v>
      </c>
      <c r="C15122" t="s">
        <v>2</v>
      </c>
      <c r="D15122">
        <v>10035</v>
      </c>
      <c r="E15122">
        <v>3441106</v>
      </c>
      <c r="F15122" cm="1">
        <f t="array" ref="F15122">_xlfn.XLOOKUP(A15122&amp;C15122, $L$3:$L$410&amp;$M$3:$M$410,$O$3:$O$410, "kamiyama")</f>
        <v>6.7521123001997516</v>
      </c>
      <c r="G15122">
        <f t="shared" si="480"/>
        <v>3529</v>
      </c>
      <c r="H15122" s="2">
        <f t="shared" si="479"/>
        <v>23828.204307404925</v>
      </c>
    </row>
    <row r="15123" spans="1:8" x14ac:dyDescent="0.2">
      <c r="A15123">
        <v>2000</v>
      </c>
      <c r="B15123" t="s">
        <v>55</v>
      </c>
      <c r="C15123" t="s">
        <v>3</v>
      </c>
      <c r="D15123">
        <v>8691</v>
      </c>
      <c r="E15123">
        <v>733910</v>
      </c>
      <c r="F15123" cm="1">
        <f t="array" ref="F15123">_xlfn.XLOOKUP(A15123&amp;C15123, $L$3:$L$410&amp;$M$3:$M$410,$O$3:$O$410, "kamiyama")</f>
        <v>1</v>
      </c>
      <c r="G15123">
        <f t="shared" si="480"/>
        <v>8691</v>
      </c>
      <c r="H15123" s="2">
        <f t="shared" si="479"/>
        <v>8691</v>
      </c>
    </row>
    <row r="15124" spans="1:8" x14ac:dyDescent="0.2">
      <c r="A15124">
        <v>2001</v>
      </c>
      <c r="B15124" t="s">
        <v>55</v>
      </c>
      <c r="C15124" t="s">
        <v>3</v>
      </c>
      <c r="D15124">
        <v>9583</v>
      </c>
      <c r="E15124">
        <v>741755</v>
      </c>
      <c r="F15124" cm="1">
        <f t="array" ref="F15124">_xlfn.XLOOKUP(A15124&amp;C15124, $L$3:$L$410&amp;$M$3:$M$410,$O$3:$O$410, "kamiyama")</f>
        <v>1.0106893215789401</v>
      </c>
      <c r="G15124">
        <f t="shared" si="480"/>
        <v>8691</v>
      </c>
      <c r="H15124" s="2">
        <f t="shared" si="479"/>
        <v>8783.9008938425686</v>
      </c>
    </row>
    <row r="15125" spans="1:8" x14ac:dyDescent="0.2">
      <c r="A15125">
        <v>2002</v>
      </c>
      <c r="B15125" t="s">
        <v>55</v>
      </c>
      <c r="C15125" t="s">
        <v>3</v>
      </c>
      <c r="D15125">
        <v>8193</v>
      </c>
      <c r="E15125">
        <v>684041</v>
      </c>
      <c r="F15125" cm="1">
        <f t="array" ref="F15125">_xlfn.XLOOKUP(A15125&amp;C15125, $L$3:$L$410&amp;$M$3:$M$410,$O$3:$O$410, "kamiyama")</f>
        <v>0.93205025139322262</v>
      </c>
      <c r="G15125">
        <f t="shared" si="480"/>
        <v>8691</v>
      </c>
      <c r="H15125" s="2">
        <f t="shared" si="479"/>
        <v>8100.448734858498</v>
      </c>
    </row>
    <row r="15126" spans="1:8" x14ac:dyDescent="0.2">
      <c r="A15126">
        <v>2003</v>
      </c>
      <c r="B15126" t="s">
        <v>55</v>
      </c>
      <c r="C15126" t="s">
        <v>3</v>
      </c>
      <c r="D15126">
        <v>6667</v>
      </c>
      <c r="E15126">
        <v>731168</v>
      </c>
      <c r="F15126" cm="1">
        <f t="array" ref="F15126">_xlfn.XLOOKUP(A15126&amp;C15126, $L$3:$L$410&amp;$M$3:$M$410,$O$3:$O$410, "kamiyama")</f>
        <v>0.99626384706571647</v>
      </c>
      <c r="G15126">
        <f t="shared" si="480"/>
        <v>8691</v>
      </c>
      <c r="H15126" s="2">
        <f t="shared" si="479"/>
        <v>8658.5290948481415</v>
      </c>
    </row>
    <row r="15127" spans="1:8" x14ac:dyDescent="0.2">
      <c r="A15127">
        <v>2004</v>
      </c>
      <c r="B15127" t="s">
        <v>55</v>
      </c>
      <c r="C15127" t="s">
        <v>3</v>
      </c>
      <c r="D15127">
        <v>6520</v>
      </c>
      <c r="E15127">
        <v>724784</v>
      </c>
      <c r="F15127" cm="1">
        <f t="array" ref="F15127">_xlfn.XLOOKUP(A15127&amp;C15127, $L$3:$L$410&amp;$M$3:$M$410,$O$3:$O$410, "kamiyama")</f>
        <v>0.98756523279421182</v>
      </c>
      <c r="G15127">
        <f t="shared" si="480"/>
        <v>8691</v>
      </c>
      <c r="H15127" s="2">
        <f t="shared" si="479"/>
        <v>8582.9294382144944</v>
      </c>
    </row>
    <row r="15128" spans="1:8" x14ac:dyDescent="0.2">
      <c r="A15128">
        <v>2005</v>
      </c>
      <c r="B15128" t="s">
        <v>55</v>
      </c>
      <c r="C15128" t="s">
        <v>3</v>
      </c>
      <c r="D15128">
        <v>8158</v>
      </c>
      <c r="E15128">
        <v>750817</v>
      </c>
      <c r="F15128" cm="1">
        <f t="array" ref="F15128">_xlfn.XLOOKUP(A15128&amp;C15128, $L$3:$L$410&amp;$M$3:$M$410,$O$3:$O$410, "kamiyama")</f>
        <v>1.0230368846316307</v>
      </c>
      <c r="G15128">
        <f t="shared" si="480"/>
        <v>8691</v>
      </c>
      <c r="H15128" s="2">
        <f t="shared" si="479"/>
        <v>8891.2135643335023</v>
      </c>
    </row>
    <row r="15129" spans="1:8" x14ac:dyDescent="0.2">
      <c r="A15129">
        <v>2006</v>
      </c>
      <c r="B15129" t="s">
        <v>55</v>
      </c>
      <c r="C15129" t="s">
        <v>3</v>
      </c>
      <c r="D15129">
        <v>9041</v>
      </c>
      <c r="E15129">
        <v>749575</v>
      </c>
      <c r="F15129" cm="1">
        <f t="array" ref="F15129">_xlfn.XLOOKUP(A15129&amp;C15129, $L$3:$L$410&amp;$M$3:$M$410,$O$3:$O$410, "kamiyama")</f>
        <v>1.0213445790355766</v>
      </c>
      <c r="G15129">
        <f t="shared" si="480"/>
        <v>8691</v>
      </c>
      <c r="H15129" s="2">
        <f t="shared" si="479"/>
        <v>8876.5057363981959</v>
      </c>
    </row>
    <row r="15130" spans="1:8" x14ac:dyDescent="0.2">
      <c r="A15130">
        <v>2007</v>
      </c>
      <c r="B15130" t="s">
        <v>55</v>
      </c>
      <c r="C15130" t="s">
        <v>3</v>
      </c>
      <c r="D15130">
        <v>9466</v>
      </c>
      <c r="E15130">
        <v>748335</v>
      </c>
      <c r="F15130" cm="1">
        <f t="array" ref="F15130">_xlfn.XLOOKUP(A15130&amp;C15130, $L$3:$L$410&amp;$M$3:$M$410,$O$3:$O$410, "kamiyama")</f>
        <v>1.0196549985693069</v>
      </c>
      <c r="G15130">
        <f t="shared" si="480"/>
        <v>8691</v>
      </c>
      <c r="H15130" s="2">
        <f t="shared" si="479"/>
        <v>8861.821592565846</v>
      </c>
    </row>
    <row r="15131" spans="1:8" x14ac:dyDescent="0.2">
      <c r="A15131">
        <v>2008</v>
      </c>
      <c r="B15131" t="s">
        <v>55</v>
      </c>
      <c r="C15131" t="s">
        <v>3</v>
      </c>
      <c r="D15131">
        <v>10422</v>
      </c>
      <c r="E15131">
        <v>735103</v>
      </c>
      <c r="F15131" cm="1">
        <f t="array" ref="F15131">_xlfn.XLOOKUP(A15131&amp;C15131, $L$3:$L$410&amp;$M$3:$M$410,$O$3:$O$410, "kamiyama")</f>
        <v>1.0016255399163385</v>
      </c>
      <c r="G15131">
        <f t="shared" si="480"/>
        <v>8691</v>
      </c>
      <c r="H15131" s="2">
        <f t="shared" si="479"/>
        <v>8705.1275674128974</v>
      </c>
    </row>
    <row r="15132" spans="1:8" x14ac:dyDescent="0.2">
      <c r="A15132">
        <v>2009</v>
      </c>
      <c r="B15132" t="s">
        <v>55</v>
      </c>
      <c r="C15132" t="s">
        <v>3</v>
      </c>
      <c r="D15132">
        <v>7567</v>
      </c>
      <c r="E15132">
        <v>736851</v>
      </c>
      <c r="F15132" cm="1">
        <f t="array" ref="F15132">_xlfn.XLOOKUP(A15132&amp;C15132, $L$3:$L$410&amp;$M$3:$M$410,$O$3:$O$410, "kamiyama")</f>
        <v>1.0040073033478218</v>
      </c>
      <c r="G15132">
        <f t="shared" si="480"/>
        <v>8691</v>
      </c>
      <c r="H15132" s="2">
        <f t="shared" si="479"/>
        <v>8725.8274733959188</v>
      </c>
    </row>
    <row r="15133" spans="1:8" x14ac:dyDescent="0.2">
      <c r="A15133">
        <v>2010</v>
      </c>
      <c r="B15133" t="s">
        <v>55</v>
      </c>
      <c r="C15133" t="s">
        <v>3</v>
      </c>
      <c r="D15133">
        <v>7644</v>
      </c>
      <c r="E15133">
        <v>708719</v>
      </c>
      <c r="F15133" cm="1">
        <f t="array" ref="F15133">_xlfn.XLOOKUP(A15133&amp;C15133, $L$3:$L$410&amp;$M$3:$M$410,$O$3:$O$410, "kamiyama")</f>
        <v>0.96567562780177407</v>
      </c>
      <c r="G15133">
        <f t="shared" si="480"/>
        <v>8691</v>
      </c>
      <c r="H15133" s="2">
        <f t="shared" si="479"/>
        <v>8392.6868812252178</v>
      </c>
    </row>
    <row r="15134" spans="1:8" x14ac:dyDescent="0.2">
      <c r="A15134">
        <v>2011</v>
      </c>
      <c r="B15134" t="s">
        <v>55</v>
      </c>
      <c r="C15134" t="s">
        <v>3</v>
      </c>
      <c r="D15134">
        <v>6774</v>
      </c>
      <c r="E15134">
        <v>712191</v>
      </c>
      <c r="F15134" cm="1">
        <f t="array" ref="F15134">_xlfn.XLOOKUP(A15134&amp;C15134, $L$3:$L$410&amp;$M$3:$M$410,$O$3:$O$410, "kamiyama")</f>
        <v>0.9704064531073292</v>
      </c>
      <c r="G15134">
        <f t="shared" si="480"/>
        <v>8691</v>
      </c>
      <c r="H15134" s="2">
        <f t="shared" si="479"/>
        <v>8433.8024839557984</v>
      </c>
    </row>
    <row r="15135" spans="1:8" x14ac:dyDescent="0.2">
      <c r="A15135">
        <v>2012</v>
      </c>
      <c r="B15135" t="s">
        <v>55</v>
      </c>
      <c r="C15135" t="s">
        <v>3</v>
      </c>
      <c r="D15135">
        <v>9604</v>
      </c>
      <c r="E15135">
        <v>704463</v>
      </c>
      <c r="F15135" cm="1">
        <f t="array" ref="F15135">_xlfn.XLOOKUP(A15135&amp;C15135, $L$3:$L$410&amp;$M$3:$M$410,$O$3:$O$410, "kamiyama")</f>
        <v>0.9598765516207709</v>
      </c>
      <c r="G15135">
        <f t="shared" si="480"/>
        <v>8691</v>
      </c>
      <c r="H15135" s="2">
        <f t="shared" si="479"/>
        <v>8342.2871101361197</v>
      </c>
    </row>
    <row r="15136" spans="1:8" x14ac:dyDescent="0.2">
      <c r="A15136">
        <v>2013</v>
      </c>
      <c r="B15136" t="s">
        <v>55</v>
      </c>
      <c r="C15136" t="s">
        <v>3</v>
      </c>
      <c r="D15136">
        <v>7882</v>
      </c>
      <c r="E15136">
        <v>773414</v>
      </c>
      <c r="F15136" cm="1">
        <f t="array" ref="F15136">_xlfn.XLOOKUP(A15136&amp;C15136, $L$3:$L$410&amp;$M$3:$M$410,$O$3:$O$410, "kamiyama")</f>
        <v>1.0538267634996117</v>
      </c>
      <c r="G15136">
        <f t="shared" si="480"/>
        <v>8691</v>
      </c>
      <c r="H15136" s="2">
        <f t="shared" si="479"/>
        <v>9158.8084015751247</v>
      </c>
    </row>
    <row r="15137" spans="1:8" x14ac:dyDescent="0.2">
      <c r="A15137">
        <v>2014</v>
      </c>
      <c r="B15137" t="s">
        <v>55</v>
      </c>
      <c r="C15137" t="s">
        <v>3</v>
      </c>
      <c r="D15137">
        <v>7240</v>
      </c>
      <c r="E15137">
        <v>739517</v>
      </c>
      <c r="F15137" cm="1">
        <f t="array" ref="F15137">_xlfn.XLOOKUP(A15137&amp;C15137, $L$3:$L$410&amp;$M$3:$M$410,$O$3:$O$410, "kamiyama")</f>
        <v>1.0076399013503019</v>
      </c>
      <c r="G15137">
        <f t="shared" si="480"/>
        <v>8691</v>
      </c>
      <c r="H15137" s="2">
        <f t="shared" si="479"/>
        <v>8757.3983826354743</v>
      </c>
    </row>
    <row r="15138" spans="1:8" x14ac:dyDescent="0.2">
      <c r="A15138">
        <v>2015</v>
      </c>
      <c r="B15138" t="s">
        <v>55</v>
      </c>
      <c r="C15138" t="s">
        <v>3</v>
      </c>
      <c r="D15138">
        <v>8153</v>
      </c>
      <c r="E15138">
        <v>761080</v>
      </c>
      <c r="F15138" cm="1">
        <f t="array" ref="F15138">_xlfn.XLOOKUP(A15138&amp;C15138, $L$3:$L$410&amp;$M$3:$M$410,$O$3:$O$410, "kamiyama")</f>
        <v>1.0370208881197966</v>
      </c>
      <c r="G15138">
        <f t="shared" si="480"/>
        <v>8691</v>
      </c>
      <c r="H15138" s="2">
        <f t="shared" si="479"/>
        <v>9012.7485386491535</v>
      </c>
    </row>
    <row r="15139" spans="1:8" x14ac:dyDescent="0.2">
      <c r="A15139">
        <v>2016</v>
      </c>
      <c r="B15139" t="s">
        <v>55</v>
      </c>
      <c r="C15139" t="s">
        <v>3</v>
      </c>
      <c r="D15139">
        <v>9118</v>
      </c>
      <c r="E15139">
        <v>743073</v>
      </c>
      <c r="F15139" cm="1">
        <f t="array" ref="F15139">_xlfn.XLOOKUP(A15139&amp;C15139, $L$3:$L$410&amp;$M$3:$M$410,$O$3:$O$410, "kamiyama")</f>
        <v>1.0124851821067979</v>
      </c>
      <c r="G15139">
        <f t="shared" si="480"/>
        <v>8691</v>
      </c>
      <c r="H15139" s="2">
        <f t="shared" si="479"/>
        <v>8799.5087176901816</v>
      </c>
    </row>
    <row r="15140" spans="1:8" x14ac:dyDescent="0.2">
      <c r="A15140">
        <v>2017</v>
      </c>
      <c r="B15140" t="s">
        <v>55</v>
      </c>
      <c r="C15140" t="s">
        <v>3</v>
      </c>
      <c r="D15140">
        <v>7569</v>
      </c>
      <c r="E15140">
        <v>768023</v>
      </c>
      <c r="F15140" cm="1">
        <f t="array" ref="F15140">_xlfn.XLOOKUP(A15140&amp;C15140, $L$3:$L$410&amp;$M$3:$M$410,$O$3:$O$410, "kamiyama")</f>
        <v>1.0464811761660149</v>
      </c>
      <c r="G15140">
        <f t="shared" si="480"/>
        <v>8691</v>
      </c>
      <c r="H15140" s="2">
        <f t="shared" si="479"/>
        <v>9094.9679020588355</v>
      </c>
    </row>
    <row r="15141" spans="1:8" x14ac:dyDescent="0.2">
      <c r="A15141">
        <v>2018</v>
      </c>
      <c r="B15141" t="s">
        <v>55</v>
      </c>
      <c r="C15141" t="s">
        <v>3</v>
      </c>
      <c r="D15141">
        <v>8032</v>
      </c>
      <c r="E15141">
        <v>794405</v>
      </c>
      <c r="F15141" cm="1">
        <f t="array" ref="F15141">_xlfn.XLOOKUP(A15141&amp;C15141, $L$3:$L$410&amp;$M$3:$M$410,$O$3:$O$410, "kamiyama")</f>
        <v>1.0824283631507952</v>
      </c>
      <c r="G15141">
        <f t="shared" si="480"/>
        <v>8691</v>
      </c>
      <c r="H15141" s="2">
        <f t="shared" si="479"/>
        <v>9407.3849041435606</v>
      </c>
    </row>
    <row r="15142" spans="1:8" x14ac:dyDescent="0.2">
      <c r="A15142">
        <v>2019</v>
      </c>
      <c r="B15142" t="s">
        <v>55</v>
      </c>
      <c r="C15142" t="s">
        <v>3</v>
      </c>
      <c r="D15142">
        <v>8079</v>
      </c>
      <c r="E15142">
        <v>797148</v>
      </c>
      <c r="F15142" cm="1">
        <f t="array" ref="F15142">_xlfn.XLOOKUP(A15142&amp;C15142, $L$3:$L$410&amp;$M$3:$M$410,$O$3:$O$410, "kamiyama")</f>
        <v>1.0861658786499706</v>
      </c>
      <c r="G15142">
        <f t="shared" si="480"/>
        <v>8691</v>
      </c>
      <c r="H15142" s="2">
        <f t="shared" si="479"/>
        <v>9439.8676513468945</v>
      </c>
    </row>
    <row r="15143" spans="1:8" x14ac:dyDescent="0.2">
      <c r="A15143">
        <v>2020</v>
      </c>
      <c r="B15143" t="s">
        <v>55</v>
      </c>
      <c r="C15143" t="s">
        <v>3</v>
      </c>
      <c r="D15143">
        <v>7871</v>
      </c>
      <c r="E15143">
        <v>857696</v>
      </c>
      <c r="F15143" cm="1">
        <f t="array" ref="F15143">_xlfn.XLOOKUP(A15143&amp;C15143, $L$3:$L$410&amp;$M$3:$M$410,$O$3:$O$410, "kamiyama")</f>
        <v>1.1686664577400498</v>
      </c>
      <c r="G15143">
        <f t="shared" si="480"/>
        <v>8691</v>
      </c>
      <c r="H15143" s="2">
        <f t="shared" si="479"/>
        <v>10156.880184218773</v>
      </c>
    </row>
    <row r="15144" spans="1:8" x14ac:dyDescent="0.2">
      <c r="A15144">
        <v>2021</v>
      </c>
      <c r="B15144" t="s">
        <v>55</v>
      </c>
      <c r="C15144" t="s">
        <v>3</v>
      </c>
      <c r="D15144">
        <v>6441</v>
      </c>
      <c r="E15144">
        <v>823401</v>
      </c>
      <c r="F15144" cm="1">
        <f t="array" ref="F15144">_xlfn.XLOOKUP(A15144&amp;C15144, $L$3:$L$410&amp;$M$3:$M$410,$O$3:$O$410, "kamiyama")</f>
        <v>1.1219372947636632</v>
      </c>
      <c r="G15144">
        <f t="shared" si="480"/>
        <v>8691</v>
      </c>
      <c r="H15144" s="2">
        <f t="shared" si="479"/>
        <v>9750.7570287909966</v>
      </c>
    </row>
    <row r="15145" spans="1:8" x14ac:dyDescent="0.2">
      <c r="A15145">
        <v>2022</v>
      </c>
      <c r="B15145" t="s">
        <v>55</v>
      </c>
      <c r="C15145" t="s">
        <v>3</v>
      </c>
      <c r="D15145">
        <v>8086</v>
      </c>
      <c r="E15145">
        <v>828453</v>
      </c>
      <c r="F15145" cm="1">
        <f t="array" ref="F15145">_xlfn.XLOOKUP(A15145&amp;C15145, $L$3:$L$410&amp;$M$3:$M$410,$O$3:$O$410, "kamiyama")</f>
        <v>1.1288209725988201</v>
      </c>
      <c r="G15145">
        <f t="shared" si="480"/>
        <v>8691</v>
      </c>
      <c r="H15145" s="2">
        <f t="shared" si="479"/>
        <v>9810.5830728563451</v>
      </c>
    </row>
    <row r="15146" spans="1:8" x14ac:dyDescent="0.2">
      <c r="A15146">
        <v>2023</v>
      </c>
      <c r="B15146" t="s">
        <v>55</v>
      </c>
      <c r="C15146" t="s">
        <v>3</v>
      </c>
      <c r="D15146">
        <v>7971</v>
      </c>
      <c r="E15146">
        <v>835829</v>
      </c>
      <c r="F15146" cm="1">
        <f t="array" ref="F15146">_xlfn.XLOOKUP(A15146&amp;C15146, $L$3:$L$410&amp;$M$3:$M$410,$O$3:$O$410, "kamiyama")</f>
        <v>1.1388712512433405</v>
      </c>
      <c r="G15146">
        <f t="shared" si="480"/>
        <v>8691</v>
      </c>
      <c r="H15146" s="2">
        <f t="shared" si="479"/>
        <v>9897.9300445558729</v>
      </c>
    </row>
    <row r="15147" spans="1:8" x14ac:dyDescent="0.2">
      <c r="A15147">
        <v>2000</v>
      </c>
      <c r="B15147" t="s">
        <v>55</v>
      </c>
      <c r="C15147" t="s">
        <v>4</v>
      </c>
      <c r="D15147">
        <v>6692</v>
      </c>
      <c r="E15147">
        <v>1549566</v>
      </c>
      <c r="F15147" cm="1">
        <f t="array" ref="F15147">_xlfn.XLOOKUP(A15147&amp;C15147, $L$3:$L$410&amp;$M$3:$M$410,$O$3:$O$410, "kamiyama")</f>
        <v>1</v>
      </c>
      <c r="G15147">
        <f t="shared" si="480"/>
        <v>6692</v>
      </c>
      <c r="H15147" s="2">
        <f t="shared" si="479"/>
        <v>6692</v>
      </c>
    </row>
    <row r="15148" spans="1:8" x14ac:dyDescent="0.2">
      <c r="A15148">
        <v>2001</v>
      </c>
      <c r="B15148" t="s">
        <v>55</v>
      </c>
      <c r="C15148" t="s">
        <v>4</v>
      </c>
      <c r="D15148">
        <v>8790</v>
      </c>
      <c r="E15148">
        <v>1763520</v>
      </c>
      <c r="F15148" cm="1">
        <f t="array" ref="F15148">_xlfn.XLOOKUP(A15148&amp;C15148, $L$3:$L$410&amp;$M$3:$M$410,$O$3:$O$410, "kamiyama")</f>
        <v>1.1380734992894785</v>
      </c>
      <c r="G15148">
        <f t="shared" si="480"/>
        <v>6692</v>
      </c>
      <c r="H15148" s="2">
        <f t="shared" si="479"/>
        <v>7615.9878572451908</v>
      </c>
    </row>
    <row r="15149" spans="1:8" x14ac:dyDescent="0.2">
      <c r="A15149">
        <v>2002</v>
      </c>
      <c r="B15149" t="s">
        <v>55</v>
      </c>
      <c r="C15149" t="s">
        <v>4</v>
      </c>
      <c r="D15149">
        <v>3914</v>
      </c>
      <c r="E15149">
        <v>1868274</v>
      </c>
      <c r="F15149" cm="1">
        <f t="array" ref="F15149">_xlfn.XLOOKUP(A15149&amp;C15149, $L$3:$L$410&amp;$M$3:$M$410,$O$3:$O$410, "kamiyama")</f>
        <v>1.2056756536991649</v>
      </c>
      <c r="G15149">
        <f t="shared" si="480"/>
        <v>6692</v>
      </c>
      <c r="H15149" s="2">
        <f t="shared" si="479"/>
        <v>8068.3814745548116</v>
      </c>
    </row>
    <row r="15150" spans="1:8" x14ac:dyDescent="0.2">
      <c r="A15150">
        <v>2003</v>
      </c>
      <c r="B15150" t="s">
        <v>55</v>
      </c>
      <c r="C15150" t="s">
        <v>4</v>
      </c>
      <c r="D15150">
        <v>11498</v>
      </c>
      <c r="E15150">
        <v>1970236</v>
      </c>
      <c r="F15150" cm="1">
        <f t="array" ref="F15150">_xlfn.XLOOKUP(A15150&amp;C15150, $L$3:$L$410&amp;$M$3:$M$410,$O$3:$O$410, "kamiyama")</f>
        <v>1.2714760132837195</v>
      </c>
      <c r="G15150">
        <f t="shared" si="480"/>
        <v>6692</v>
      </c>
      <c r="H15150" s="2">
        <f t="shared" si="479"/>
        <v>8508.7174808946511</v>
      </c>
    </row>
    <row r="15151" spans="1:8" x14ac:dyDescent="0.2">
      <c r="A15151">
        <v>2004</v>
      </c>
      <c r="B15151" t="s">
        <v>55</v>
      </c>
      <c r="C15151" t="s">
        <v>4</v>
      </c>
      <c r="D15151">
        <v>7823</v>
      </c>
      <c r="E15151">
        <v>2025789</v>
      </c>
      <c r="F15151" cm="1">
        <f t="array" ref="F15151">_xlfn.XLOOKUP(A15151&amp;C15151, $L$3:$L$410&amp;$M$3:$M$410,$O$3:$O$410, "kamiyama")</f>
        <v>1.3073266966363486</v>
      </c>
      <c r="G15151">
        <f t="shared" si="480"/>
        <v>6692</v>
      </c>
      <c r="H15151" s="2">
        <f t="shared" si="479"/>
        <v>8748.6302538904456</v>
      </c>
    </row>
    <row r="15152" spans="1:8" x14ac:dyDescent="0.2">
      <c r="A15152">
        <v>2005</v>
      </c>
      <c r="B15152" t="s">
        <v>55</v>
      </c>
      <c r="C15152" t="s">
        <v>4</v>
      </c>
      <c r="D15152">
        <v>8148</v>
      </c>
      <c r="E15152">
        <v>2062022</v>
      </c>
      <c r="F15152" cm="1">
        <f t="array" ref="F15152">_xlfn.XLOOKUP(A15152&amp;C15152, $L$3:$L$410&amp;$M$3:$M$410,$O$3:$O$410, "kamiyama")</f>
        <v>1.3307093728179373</v>
      </c>
      <c r="G15152">
        <f t="shared" si="480"/>
        <v>6692</v>
      </c>
      <c r="H15152" s="2">
        <f t="shared" si="479"/>
        <v>8905.1071228976361</v>
      </c>
    </row>
    <row r="15153" spans="1:8" x14ac:dyDescent="0.2">
      <c r="A15153">
        <v>2006</v>
      </c>
      <c r="B15153" t="s">
        <v>55</v>
      </c>
      <c r="C15153" t="s">
        <v>4</v>
      </c>
      <c r="D15153">
        <v>10671</v>
      </c>
      <c r="E15153">
        <v>2226606</v>
      </c>
      <c r="F15153" cm="1">
        <f t="array" ref="F15153">_xlfn.XLOOKUP(A15153&amp;C15153, $L$3:$L$410&amp;$M$3:$M$410,$O$3:$O$410, "kamiyama")</f>
        <v>1.4369223382547114</v>
      </c>
      <c r="G15153">
        <f t="shared" si="480"/>
        <v>6692</v>
      </c>
      <c r="H15153" s="2">
        <f t="shared" si="479"/>
        <v>9615.8842876005292</v>
      </c>
    </row>
    <row r="15154" spans="1:8" x14ac:dyDescent="0.2">
      <c r="A15154">
        <v>2007</v>
      </c>
      <c r="B15154" t="s">
        <v>55</v>
      </c>
      <c r="C15154" t="s">
        <v>4</v>
      </c>
      <c r="D15154">
        <v>10732</v>
      </c>
      <c r="E15154">
        <v>2223631</v>
      </c>
      <c r="F15154" cm="1">
        <f t="array" ref="F15154">_xlfn.XLOOKUP(A15154&amp;C15154, $L$3:$L$410&amp;$M$3:$M$410,$O$3:$O$410, "kamiyama")</f>
        <v>1.4350024458461272</v>
      </c>
      <c r="G15154">
        <f t="shared" si="480"/>
        <v>6692</v>
      </c>
      <c r="H15154" s="2">
        <f t="shared" si="479"/>
        <v>9603.0363676022844</v>
      </c>
    </row>
    <row r="15155" spans="1:8" x14ac:dyDescent="0.2">
      <c r="A15155">
        <v>2008</v>
      </c>
      <c r="B15155" t="s">
        <v>55</v>
      </c>
      <c r="C15155" t="s">
        <v>4</v>
      </c>
      <c r="D15155">
        <v>9517</v>
      </c>
      <c r="E15155">
        <v>2239807</v>
      </c>
      <c r="F15155" cm="1">
        <f t="array" ref="F15155">_xlfn.XLOOKUP(A15155&amp;C15155, $L$3:$L$410&amp;$M$3:$M$410,$O$3:$O$410, "kamiyama")</f>
        <v>1.445441497812936</v>
      </c>
      <c r="G15155">
        <f t="shared" si="480"/>
        <v>6692</v>
      </c>
      <c r="H15155" s="2">
        <f t="shared" si="479"/>
        <v>9672.8945033641667</v>
      </c>
    </row>
    <row r="15156" spans="1:8" x14ac:dyDescent="0.2">
      <c r="A15156">
        <v>2009</v>
      </c>
      <c r="B15156" t="s">
        <v>55</v>
      </c>
      <c r="C15156" t="s">
        <v>4</v>
      </c>
      <c r="D15156">
        <v>9508</v>
      </c>
      <c r="E15156">
        <v>2363195</v>
      </c>
      <c r="F15156" cm="1">
        <f t="array" ref="F15156">_xlfn.XLOOKUP(A15156&amp;C15156, $L$3:$L$410&amp;$M$3:$M$410,$O$3:$O$410, "kamiyama")</f>
        <v>1.5250689547912124</v>
      </c>
      <c r="G15156">
        <f t="shared" si="480"/>
        <v>6692</v>
      </c>
      <c r="H15156" s="2">
        <f t="shared" si="479"/>
        <v>10205.761445462793</v>
      </c>
    </row>
    <row r="15157" spans="1:8" x14ac:dyDescent="0.2">
      <c r="A15157">
        <v>2010</v>
      </c>
      <c r="B15157" t="s">
        <v>55</v>
      </c>
      <c r="C15157" t="s">
        <v>4</v>
      </c>
      <c r="D15157">
        <v>10943</v>
      </c>
      <c r="E15157">
        <v>2458397</v>
      </c>
      <c r="F15157" cm="1">
        <f t="array" ref="F15157">_xlfn.XLOOKUP(A15157&amp;C15157, $L$3:$L$410&amp;$M$3:$M$410,$O$3:$O$410, "kamiyama")</f>
        <v>1.5865068025498752</v>
      </c>
      <c r="G15157">
        <f t="shared" si="480"/>
        <v>6692</v>
      </c>
      <c r="H15157" s="2">
        <f t="shared" si="479"/>
        <v>10616.903522663764</v>
      </c>
    </row>
    <row r="15158" spans="1:8" x14ac:dyDescent="0.2">
      <c r="A15158">
        <v>2011</v>
      </c>
      <c r="B15158" t="s">
        <v>55</v>
      </c>
      <c r="C15158" t="s">
        <v>4</v>
      </c>
      <c r="D15158">
        <v>12591</v>
      </c>
      <c r="E15158">
        <v>2586191</v>
      </c>
      <c r="F15158" cm="1">
        <f t="array" ref="F15158">_xlfn.XLOOKUP(A15158&amp;C15158, $L$3:$L$410&amp;$M$3:$M$410,$O$3:$O$410, "kamiyama")</f>
        <v>1.6689776363188145</v>
      </c>
      <c r="G15158">
        <f t="shared" si="480"/>
        <v>6692</v>
      </c>
      <c r="H15158" s="2">
        <f t="shared" si="479"/>
        <v>11168.798342245507</v>
      </c>
    </row>
    <row r="15159" spans="1:8" x14ac:dyDescent="0.2">
      <c r="A15159">
        <v>2012</v>
      </c>
      <c r="B15159" t="s">
        <v>55</v>
      </c>
      <c r="C15159" t="s">
        <v>4</v>
      </c>
      <c r="D15159">
        <v>12684</v>
      </c>
      <c r="E15159">
        <v>2590366</v>
      </c>
      <c r="F15159" cm="1">
        <f t="array" ref="F15159">_xlfn.XLOOKUP(A15159&amp;C15159, $L$3:$L$410&amp;$M$3:$M$410,$O$3:$O$410, "kamiyama")</f>
        <v>1.6716719391106929</v>
      </c>
      <c r="G15159">
        <f t="shared" si="480"/>
        <v>6692</v>
      </c>
      <c r="H15159" s="2">
        <f t="shared" si="479"/>
        <v>11186.828616528757</v>
      </c>
    </row>
    <row r="15160" spans="1:8" x14ac:dyDescent="0.2">
      <c r="A15160">
        <v>2013</v>
      </c>
      <c r="B15160" t="s">
        <v>55</v>
      </c>
      <c r="C15160" t="s">
        <v>4</v>
      </c>
      <c r="D15160">
        <v>12609</v>
      </c>
      <c r="E15160">
        <v>2715514</v>
      </c>
      <c r="F15160" cm="1">
        <f t="array" ref="F15160">_xlfn.XLOOKUP(A15160&amp;C15160, $L$3:$L$410&amp;$M$3:$M$410,$O$3:$O$410, "kamiyama")</f>
        <v>1.7524351979844679</v>
      </c>
      <c r="G15160">
        <f t="shared" si="480"/>
        <v>6692</v>
      </c>
      <c r="H15160" s="2">
        <f t="shared" si="479"/>
        <v>11727.29634491206</v>
      </c>
    </row>
    <row r="15161" spans="1:8" x14ac:dyDescent="0.2">
      <c r="A15161">
        <v>2014</v>
      </c>
      <c r="B15161" t="s">
        <v>55</v>
      </c>
      <c r="C15161" t="s">
        <v>4</v>
      </c>
      <c r="D15161">
        <v>14106</v>
      </c>
      <c r="E15161">
        <v>2818610</v>
      </c>
      <c r="F15161" cm="1">
        <f t="array" ref="F15161">_xlfn.XLOOKUP(A15161&amp;C15161, $L$3:$L$410&amp;$M$3:$M$410,$O$3:$O$410, "kamiyama")</f>
        <v>1.8189673753812359</v>
      </c>
      <c r="G15161">
        <f t="shared" si="480"/>
        <v>6692</v>
      </c>
      <c r="H15161" s="2">
        <f t="shared" si="479"/>
        <v>12172.52967605123</v>
      </c>
    </row>
    <row r="15162" spans="1:8" x14ac:dyDescent="0.2">
      <c r="A15162">
        <v>2015</v>
      </c>
      <c r="B15162" t="s">
        <v>55</v>
      </c>
      <c r="C15162" t="s">
        <v>4</v>
      </c>
      <c r="D15162">
        <v>13274</v>
      </c>
      <c r="E15162">
        <v>2934890</v>
      </c>
      <c r="F15162" cm="1">
        <f t="array" ref="F15162">_xlfn.XLOOKUP(A15162&amp;C15162, $L$3:$L$410&amp;$M$3:$M$410,$O$3:$O$410, "kamiyama")</f>
        <v>1.894007741522465</v>
      </c>
      <c r="G15162">
        <f t="shared" si="480"/>
        <v>6692</v>
      </c>
      <c r="H15162" s="2">
        <f t="shared" si="479"/>
        <v>12674.699806268336</v>
      </c>
    </row>
    <row r="15163" spans="1:8" x14ac:dyDescent="0.2">
      <c r="A15163">
        <v>2016</v>
      </c>
      <c r="B15163" t="s">
        <v>55</v>
      </c>
      <c r="C15163" t="s">
        <v>4</v>
      </c>
      <c r="D15163">
        <v>14010</v>
      </c>
      <c r="E15163">
        <v>2959310</v>
      </c>
      <c r="F15163" cm="1">
        <f t="array" ref="F15163">_xlfn.XLOOKUP(A15163&amp;C15163, $L$3:$L$410&amp;$M$3:$M$410,$O$3:$O$410, "kamiyama")</f>
        <v>1.9097669928225065</v>
      </c>
      <c r="G15163">
        <f t="shared" si="480"/>
        <v>6692</v>
      </c>
      <c r="H15163" s="2">
        <f t="shared" si="479"/>
        <v>12780.160715968213</v>
      </c>
    </row>
    <row r="15164" spans="1:8" x14ac:dyDescent="0.2">
      <c r="A15164">
        <v>2017</v>
      </c>
      <c r="B15164" t="s">
        <v>55</v>
      </c>
      <c r="C15164" t="s">
        <v>4</v>
      </c>
      <c r="D15164">
        <v>13066</v>
      </c>
      <c r="E15164">
        <v>3134231</v>
      </c>
      <c r="F15164" cm="1">
        <f t="array" ref="F15164">_xlfn.XLOOKUP(A15164&amp;C15164, $L$3:$L$410&amp;$M$3:$M$410,$O$3:$O$410, "kamiyama")</f>
        <v>2.0226508583693756</v>
      </c>
      <c r="G15164">
        <f t="shared" si="480"/>
        <v>6692</v>
      </c>
      <c r="H15164" s="2">
        <f t="shared" si="479"/>
        <v>13535.579544207862</v>
      </c>
    </row>
    <row r="15165" spans="1:8" x14ac:dyDescent="0.2">
      <c r="A15165">
        <v>2018</v>
      </c>
      <c r="B15165" t="s">
        <v>55</v>
      </c>
      <c r="C15165" t="s">
        <v>4</v>
      </c>
      <c r="D15165">
        <v>16287</v>
      </c>
      <c r="E15165">
        <v>3197990</v>
      </c>
      <c r="F15165" cm="1">
        <f t="array" ref="F15165">_xlfn.XLOOKUP(A15165&amp;C15165, $L$3:$L$410&amp;$M$3:$M$410,$O$3:$O$410, "kamiyama")</f>
        <v>2.0637972180597663</v>
      </c>
      <c r="G15165">
        <f t="shared" si="480"/>
        <v>6692</v>
      </c>
      <c r="H15165" s="2">
        <f t="shared" si="479"/>
        <v>13810.930983255956</v>
      </c>
    </row>
    <row r="15166" spans="1:8" x14ac:dyDescent="0.2">
      <c r="A15166">
        <v>2019</v>
      </c>
      <c r="B15166" t="s">
        <v>55</v>
      </c>
      <c r="C15166" t="s">
        <v>4</v>
      </c>
      <c r="D15166">
        <v>17108</v>
      </c>
      <c r="E15166">
        <v>3225036</v>
      </c>
      <c r="F15166" cm="1">
        <f t="array" ref="F15166">_xlfn.XLOOKUP(A15166&amp;C15166, $L$3:$L$410&amp;$M$3:$M$410,$O$3:$O$410, "kamiyama")</f>
        <v>2.0812511374152503</v>
      </c>
      <c r="G15166">
        <f t="shared" si="480"/>
        <v>6692</v>
      </c>
      <c r="H15166" s="2">
        <f t="shared" si="479"/>
        <v>13927.732611582855</v>
      </c>
    </row>
    <row r="15167" spans="1:8" x14ac:dyDescent="0.2">
      <c r="A15167">
        <v>2020</v>
      </c>
      <c r="B15167" t="s">
        <v>55</v>
      </c>
      <c r="C15167" t="s">
        <v>4</v>
      </c>
      <c r="D15167">
        <v>16276</v>
      </c>
      <c r="E15167">
        <v>3230814</v>
      </c>
      <c r="F15167" cm="1">
        <f t="array" ref="F15167">_xlfn.XLOOKUP(A15167&amp;C15167, $L$3:$L$410&amp;$M$3:$M$410,$O$3:$O$410, "kamiyama")</f>
        <v>2.0849799234108133</v>
      </c>
      <c r="G15167">
        <f t="shared" si="480"/>
        <v>6692</v>
      </c>
      <c r="H15167" s="2">
        <f t="shared" si="479"/>
        <v>13952.685647465163</v>
      </c>
    </row>
    <row r="15168" spans="1:8" x14ac:dyDescent="0.2">
      <c r="A15168">
        <v>2021</v>
      </c>
      <c r="B15168" t="s">
        <v>55</v>
      </c>
      <c r="C15168" t="s">
        <v>4</v>
      </c>
      <c r="D15168">
        <v>16015</v>
      </c>
      <c r="E15168">
        <v>3250215</v>
      </c>
      <c r="F15168" cm="1">
        <f t="array" ref="F15168">_xlfn.XLOOKUP(A15168&amp;C15168, $L$3:$L$410&amp;$M$3:$M$410,$O$3:$O$410, "kamiyama")</f>
        <v>2.0975002032827255</v>
      </c>
      <c r="G15168">
        <f t="shared" si="480"/>
        <v>6692</v>
      </c>
      <c r="H15168" s="2">
        <f t="shared" si="479"/>
        <v>14036.471360367999</v>
      </c>
    </row>
    <row r="15169" spans="1:8" x14ac:dyDescent="0.2">
      <c r="A15169">
        <v>2022</v>
      </c>
      <c r="B15169" t="s">
        <v>55</v>
      </c>
      <c r="C15169" t="s">
        <v>4</v>
      </c>
      <c r="D15169">
        <v>17445</v>
      </c>
      <c r="E15169">
        <v>3311684</v>
      </c>
      <c r="F15169" cm="1">
        <f t="array" ref="F15169">_xlfn.XLOOKUP(A15169&amp;C15169, $L$3:$L$410&amp;$M$3:$M$410,$O$3:$O$410, "kamiyama")</f>
        <v>2.1371687298249959</v>
      </c>
      <c r="G15169">
        <f t="shared" si="480"/>
        <v>6692</v>
      </c>
      <c r="H15169" s="2">
        <f t="shared" si="479"/>
        <v>14301.933139988872</v>
      </c>
    </row>
    <row r="15170" spans="1:8" x14ac:dyDescent="0.2">
      <c r="A15170">
        <v>2023</v>
      </c>
      <c r="B15170" t="s">
        <v>55</v>
      </c>
      <c r="C15170" t="s">
        <v>4</v>
      </c>
      <c r="D15170">
        <v>13665</v>
      </c>
      <c r="E15170">
        <v>3334124</v>
      </c>
      <c r="F15170" cm="1">
        <f t="array" ref="F15170">_xlfn.XLOOKUP(A15170&amp;C15170, $L$3:$L$410&amp;$M$3:$M$410,$O$3:$O$410, "kamiyama")</f>
        <v>2.151650203992602</v>
      </c>
      <c r="G15170">
        <f t="shared" si="480"/>
        <v>6692</v>
      </c>
      <c r="H15170" s="2">
        <f t="shared" si="479"/>
        <v>14398.843165118493</v>
      </c>
    </row>
    <row r="15171" spans="1:8" x14ac:dyDescent="0.2">
      <c r="A15171">
        <v>2000</v>
      </c>
      <c r="B15171" t="s">
        <v>55</v>
      </c>
      <c r="C15171" t="s">
        <v>5</v>
      </c>
      <c r="D15171">
        <v>460</v>
      </c>
      <c r="E15171">
        <v>975710</v>
      </c>
      <c r="F15171" cm="1">
        <f t="array" ref="F15171">_xlfn.XLOOKUP(A15171&amp;C15171, $L$3:$L$410&amp;$M$3:$M$410,$O$3:$O$410, "kamiyama")</f>
        <v>1</v>
      </c>
      <c r="G15171">
        <f t="shared" si="480"/>
        <v>460</v>
      </c>
      <c r="H15171" s="2">
        <f t="shared" si="479"/>
        <v>460</v>
      </c>
    </row>
    <row r="15172" spans="1:8" x14ac:dyDescent="0.2">
      <c r="A15172">
        <v>2001</v>
      </c>
      <c r="B15172" t="s">
        <v>55</v>
      </c>
      <c r="C15172" t="s">
        <v>5</v>
      </c>
      <c r="D15172">
        <v>460</v>
      </c>
      <c r="E15172">
        <v>1038118</v>
      </c>
      <c r="F15172" cm="1">
        <f t="array" ref="F15172">_xlfn.XLOOKUP(A15172&amp;C15172, $L$3:$L$410&amp;$M$3:$M$410,$O$3:$O$410, "kamiyama")</f>
        <v>1.0639616279427289</v>
      </c>
      <c r="G15172">
        <f t="shared" si="480"/>
        <v>460</v>
      </c>
      <c r="H15172" s="2">
        <f t="shared" ref="H15172:H15235" si="481">F15172*G15172</f>
        <v>489.42234885365525</v>
      </c>
    </row>
    <row r="15173" spans="1:8" x14ac:dyDescent="0.2">
      <c r="A15173">
        <v>2002</v>
      </c>
      <c r="B15173" t="s">
        <v>55</v>
      </c>
      <c r="C15173" t="s">
        <v>5</v>
      </c>
      <c r="D15173">
        <v>675</v>
      </c>
      <c r="E15173">
        <v>1076949</v>
      </c>
      <c r="F15173" cm="1">
        <f t="array" ref="F15173">_xlfn.XLOOKUP(A15173&amp;C15173, $L$3:$L$410&amp;$M$3:$M$410,$O$3:$O$410, "kamiyama")</f>
        <v>1.1037593137305142</v>
      </c>
      <c r="G15173">
        <f t="shared" ref="G15173:G15236" si="482">IF((A15173=2000),D15173,G15172)</f>
        <v>460</v>
      </c>
      <c r="H15173" s="2">
        <f t="shared" si="481"/>
        <v>507.72928431603651</v>
      </c>
    </row>
    <row r="15174" spans="1:8" x14ac:dyDescent="0.2">
      <c r="A15174">
        <v>2003</v>
      </c>
      <c r="B15174" t="s">
        <v>55</v>
      </c>
      <c r="C15174" t="s">
        <v>5</v>
      </c>
      <c r="D15174">
        <v>726</v>
      </c>
      <c r="E15174">
        <v>1083372</v>
      </c>
      <c r="F15174" cm="1">
        <f t="array" ref="F15174">_xlfn.XLOOKUP(A15174&amp;C15174, $L$3:$L$410&amp;$M$3:$M$410,$O$3:$O$410, "kamiyama")</f>
        <v>1.1103422123376823</v>
      </c>
      <c r="G15174">
        <f t="shared" si="482"/>
        <v>460</v>
      </c>
      <c r="H15174" s="2">
        <f t="shared" si="481"/>
        <v>510.75741767533384</v>
      </c>
    </row>
    <row r="15175" spans="1:8" x14ac:dyDescent="0.2">
      <c r="A15175">
        <v>2004</v>
      </c>
      <c r="B15175" t="s">
        <v>55</v>
      </c>
      <c r="C15175" t="s">
        <v>5</v>
      </c>
      <c r="D15175">
        <v>1970</v>
      </c>
      <c r="E15175">
        <v>1124334</v>
      </c>
      <c r="F15175" cm="1">
        <f t="array" ref="F15175">_xlfn.XLOOKUP(A15175&amp;C15175, $L$3:$L$410&amp;$M$3:$M$410,$O$3:$O$410, "kamiyama")</f>
        <v>1.1523239487142696</v>
      </c>
      <c r="G15175">
        <f t="shared" si="482"/>
        <v>460</v>
      </c>
      <c r="H15175" s="2">
        <f t="shared" si="481"/>
        <v>530.06901640856404</v>
      </c>
    </row>
    <row r="15176" spans="1:8" x14ac:dyDescent="0.2">
      <c r="A15176">
        <v>2005</v>
      </c>
      <c r="B15176" t="s">
        <v>55</v>
      </c>
      <c r="C15176" t="s">
        <v>5</v>
      </c>
      <c r="D15176">
        <v>789</v>
      </c>
      <c r="E15176">
        <v>1114530</v>
      </c>
      <c r="F15176" cm="1">
        <f t="array" ref="F15176">_xlfn.XLOOKUP(A15176&amp;C15176, $L$3:$L$410&amp;$M$3:$M$410,$O$3:$O$410, "kamiyama")</f>
        <v>1.1422758811532114</v>
      </c>
      <c r="G15176">
        <f t="shared" si="482"/>
        <v>460</v>
      </c>
      <c r="H15176" s="2">
        <f t="shared" si="481"/>
        <v>525.44690533047731</v>
      </c>
    </row>
    <row r="15177" spans="1:8" x14ac:dyDescent="0.2">
      <c r="A15177">
        <v>2006</v>
      </c>
      <c r="B15177" t="s">
        <v>55</v>
      </c>
      <c r="C15177" t="s">
        <v>5</v>
      </c>
      <c r="D15177">
        <v>279</v>
      </c>
      <c r="E15177">
        <v>1110744</v>
      </c>
      <c r="F15177" cm="1">
        <f t="array" ref="F15177">_xlfn.XLOOKUP(A15177&amp;C15177, $L$3:$L$410&amp;$M$3:$M$410,$O$3:$O$410, "kamiyama")</f>
        <v>1.138395629849033</v>
      </c>
      <c r="G15177">
        <f t="shared" si="482"/>
        <v>460</v>
      </c>
      <c r="H15177" s="2">
        <f t="shared" si="481"/>
        <v>523.66198973055521</v>
      </c>
    </row>
    <row r="15178" spans="1:8" x14ac:dyDescent="0.2">
      <c r="A15178">
        <v>2007</v>
      </c>
      <c r="B15178" t="s">
        <v>55</v>
      </c>
      <c r="C15178" t="s">
        <v>5</v>
      </c>
      <c r="D15178">
        <v>1316</v>
      </c>
      <c r="E15178">
        <v>1136229</v>
      </c>
      <c r="F15178" cm="1">
        <f t="array" ref="F15178">_xlfn.XLOOKUP(A15178&amp;C15178, $L$3:$L$410&amp;$M$3:$M$410,$O$3:$O$410, "kamiyama")</f>
        <v>1.1645150710764469</v>
      </c>
      <c r="G15178">
        <f t="shared" si="482"/>
        <v>460</v>
      </c>
      <c r="H15178" s="2">
        <f t="shared" si="481"/>
        <v>535.67693269516553</v>
      </c>
    </row>
    <row r="15179" spans="1:8" x14ac:dyDescent="0.2">
      <c r="A15179">
        <v>2008</v>
      </c>
      <c r="B15179" t="s">
        <v>55</v>
      </c>
      <c r="C15179" t="s">
        <v>5</v>
      </c>
      <c r="D15179">
        <v>492</v>
      </c>
      <c r="E15179">
        <v>1154397</v>
      </c>
      <c r="F15179" cm="1">
        <f t="array" ref="F15179">_xlfn.XLOOKUP(A15179&amp;C15179, $L$3:$L$410&amp;$M$3:$M$410,$O$3:$O$410, "kamiyama")</f>
        <v>1.1831353578419816</v>
      </c>
      <c r="G15179">
        <f t="shared" si="482"/>
        <v>460</v>
      </c>
      <c r="H15179" s="2">
        <f t="shared" si="481"/>
        <v>544.24226460731154</v>
      </c>
    </row>
    <row r="15180" spans="1:8" x14ac:dyDescent="0.2">
      <c r="A15180">
        <v>2009</v>
      </c>
      <c r="B15180" t="s">
        <v>55</v>
      </c>
      <c r="C15180" t="s">
        <v>5</v>
      </c>
      <c r="D15180">
        <v>961</v>
      </c>
      <c r="E15180">
        <v>1146650</v>
      </c>
      <c r="F15180" cm="1">
        <f t="array" ref="F15180">_xlfn.XLOOKUP(A15180&amp;C15180, $L$3:$L$410&amp;$M$3:$M$410,$O$3:$O$410, "kamiyama")</f>
        <v>1.1751954986625124</v>
      </c>
      <c r="G15180">
        <f t="shared" si="482"/>
        <v>460</v>
      </c>
      <c r="H15180" s="2">
        <f t="shared" si="481"/>
        <v>540.58992938475569</v>
      </c>
    </row>
    <row r="15181" spans="1:8" x14ac:dyDescent="0.2">
      <c r="A15181">
        <v>2010</v>
      </c>
      <c r="B15181" t="s">
        <v>55</v>
      </c>
      <c r="C15181" t="s">
        <v>5</v>
      </c>
      <c r="D15181">
        <v>1431</v>
      </c>
      <c r="E15181">
        <v>1226966</v>
      </c>
      <c r="F15181" cm="1">
        <f t="array" ref="F15181">_xlfn.XLOOKUP(A15181&amp;C15181, $L$3:$L$410&amp;$M$3:$M$410,$O$3:$O$410, "kamiyama")</f>
        <v>1.2575109407508378</v>
      </c>
      <c r="G15181">
        <f t="shared" si="482"/>
        <v>460</v>
      </c>
      <c r="H15181" s="2">
        <f t="shared" si="481"/>
        <v>578.45503274538544</v>
      </c>
    </row>
    <row r="15182" spans="1:8" x14ac:dyDescent="0.2">
      <c r="A15182">
        <v>2011</v>
      </c>
      <c r="B15182" t="s">
        <v>55</v>
      </c>
      <c r="C15182" t="s">
        <v>5</v>
      </c>
      <c r="D15182">
        <v>1068</v>
      </c>
      <c r="E15182">
        <v>1203508</v>
      </c>
      <c r="F15182" cm="1">
        <f t="array" ref="F15182">_xlfn.XLOOKUP(A15182&amp;C15182, $L$3:$L$410&amp;$M$3:$M$410,$O$3:$O$410, "kamiyama")</f>
        <v>1.2334689610642506</v>
      </c>
      <c r="G15182">
        <f t="shared" si="482"/>
        <v>460</v>
      </c>
      <c r="H15182" s="2">
        <f t="shared" si="481"/>
        <v>567.39572208955531</v>
      </c>
    </row>
    <row r="15183" spans="1:8" x14ac:dyDescent="0.2">
      <c r="A15183">
        <v>2012</v>
      </c>
      <c r="B15183" t="s">
        <v>55</v>
      </c>
      <c r="C15183" t="s">
        <v>5</v>
      </c>
      <c r="D15183">
        <v>574</v>
      </c>
      <c r="E15183">
        <v>1278065</v>
      </c>
      <c r="F15183" cm="1">
        <f t="array" ref="F15183">_xlfn.XLOOKUP(A15183&amp;C15183, $L$3:$L$410&amp;$M$3:$M$410,$O$3:$O$410, "kamiyama")</f>
        <v>1.3098820346209428</v>
      </c>
      <c r="G15183">
        <f t="shared" si="482"/>
        <v>460</v>
      </c>
      <c r="H15183" s="2">
        <f t="shared" si="481"/>
        <v>602.54573592563372</v>
      </c>
    </row>
    <row r="15184" spans="1:8" x14ac:dyDescent="0.2">
      <c r="A15184">
        <v>2013</v>
      </c>
      <c r="B15184" t="s">
        <v>55</v>
      </c>
      <c r="C15184" t="s">
        <v>5</v>
      </c>
      <c r="D15184">
        <v>563</v>
      </c>
      <c r="E15184">
        <v>1334969</v>
      </c>
      <c r="F15184" cm="1">
        <f t="array" ref="F15184">_xlfn.XLOOKUP(A15184&amp;C15184, $L$3:$L$410&amp;$M$3:$M$410,$O$3:$O$410, "kamiyama")</f>
        <v>1.3682026421785161</v>
      </c>
      <c r="G15184">
        <f t="shared" si="482"/>
        <v>460</v>
      </c>
      <c r="H15184" s="2">
        <f t="shared" si="481"/>
        <v>629.37321540211735</v>
      </c>
    </row>
    <row r="15185" spans="1:8" x14ac:dyDescent="0.2">
      <c r="A15185">
        <v>2014</v>
      </c>
      <c r="B15185" t="s">
        <v>55</v>
      </c>
      <c r="C15185" t="s">
        <v>5</v>
      </c>
      <c r="D15185">
        <v>635</v>
      </c>
      <c r="E15185">
        <v>1347880</v>
      </c>
      <c r="F15185" cm="1">
        <f t="array" ref="F15185">_xlfn.XLOOKUP(A15185&amp;C15185, $L$3:$L$410&amp;$M$3:$M$410,$O$3:$O$410, "kamiyama")</f>
        <v>1.3814350575478369</v>
      </c>
      <c r="G15185">
        <f t="shared" si="482"/>
        <v>460</v>
      </c>
      <c r="H15185" s="2">
        <f t="shared" si="481"/>
        <v>635.46012647200496</v>
      </c>
    </row>
    <row r="15186" spans="1:8" x14ac:dyDescent="0.2">
      <c r="A15186">
        <v>2015</v>
      </c>
      <c r="B15186" t="s">
        <v>55</v>
      </c>
      <c r="C15186" t="s">
        <v>5</v>
      </c>
      <c r="D15186">
        <v>1572</v>
      </c>
      <c r="E15186">
        <v>1417317</v>
      </c>
      <c r="F15186" cm="1">
        <f t="array" ref="F15186">_xlfn.XLOOKUP(A15186&amp;C15186, $L$3:$L$410&amp;$M$3:$M$410,$O$3:$O$410, "kamiyama")</f>
        <v>1.4526006702811287</v>
      </c>
      <c r="G15186">
        <f t="shared" si="482"/>
        <v>460</v>
      </c>
      <c r="H15186" s="2">
        <f t="shared" si="481"/>
        <v>668.19630832931921</v>
      </c>
    </row>
    <row r="15187" spans="1:8" x14ac:dyDescent="0.2">
      <c r="A15187">
        <v>2016</v>
      </c>
      <c r="B15187" t="s">
        <v>55</v>
      </c>
      <c r="C15187" t="s">
        <v>5</v>
      </c>
      <c r="D15187">
        <v>693</v>
      </c>
      <c r="E15187">
        <v>1479227</v>
      </c>
      <c r="F15187" cm="1">
        <f t="array" ref="F15187">_xlfn.XLOOKUP(A15187&amp;C15187, $L$3:$L$410&amp;$M$3:$M$410,$O$3:$O$410, "kamiyama")</f>
        <v>1.5160519006672064</v>
      </c>
      <c r="G15187">
        <f t="shared" si="482"/>
        <v>460</v>
      </c>
      <c r="H15187" s="2">
        <f t="shared" si="481"/>
        <v>697.383874306915</v>
      </c>
    </row>
    <row r="15188" spans="1:8" x14ac:dyDescent="0.2">
      <c r="A15188">
        <v>2017</v>
      </c>
      <c r="B15188" t="s">
        <v>55</v>
      </c>
      <c r="C15188" t="s">
        <v>5</v>
      </c>
      <c r="D15188">
        <v>1979</v>
      </c>
      <c r="E15188">
        <v>1485146</v>
      </c>
      <c r="F15188" cm="1">
        <f t="array" ref="F15188">_xlfn.XLOOKUP(A15188&amp;C15188, $L$3:$L$410&amp;$M$3:$M$410,$O$3:$O$410, "kamiyama")</f>
        <v>1.5221182523495711</v>
      </c>
      <c r="G15188">
        <f t="shared" si="482"/>
        <v>460</v>
      </c>
      <c r="H15188" s="2">
        <f t="shared" si="481"/>
        <v>700.17439608080269</v>
      </c>
    </row>
    <row r="15189" spans="1:8" x14ac:dyDescent="0.2">
      <c r="A15189">
        <v>2018</v>
      </c>
      <c r="B15189" t="s">
        <v>55</v>
      </c>
      <c r="C15189" t="s">
        <v>5</v>
      </c>
      <c r="D15189">
        <v>621</v>
      </c>
      <c r="E15189">
        <v>1596732</v>
      </c>
      <c r="F15189" cm="1">
        <f t="array" ref="F15189">_xlfn.XLOOKUP(A15189&amp;C15189, $L$3:$L$410&amp;$M$3:$M$410,$O$3:$O$410, "kamiyama")</f>
        <v>1.6364821514589376</v>
      </c>
      <c r="G15189">
        <f t="shared" si="482"/>
        <v>460</v>
      </c>
      <c r="H15189" s="2">
        <f t="shared" si="481"/>
        <v>752.78178967111126</v>
      </c>
    </row>
    <row r="15190" spans="1:8" x14ac:dyDescent="0.2">
      <c r="A15190">
        <v>2019</v>
      </c>
      <c r="B15190" t="s">
        <v>55</v>
      </c>
      <c r="C15190" t="s">
        <v>5</v>
      </c>
      <c r="D15190">
        <v>921</v>
      </c>
      <c r="E15190">
        <v>1656326</v>
      </c>
      <c r="F15190" cm="1">
        <f t="array" ref="F15190">_xlfn.XLOOKUP(A15190&amp;C15190, $L$3:$L$410&amp;$M$3:$M$410,$O$3:$O$410, "kamiyama")</f>
        <v>1.6975597257381805</v>
      </c>
      <c r="G15190">
        <f t="shared" si="482"/>
        <v>460</v>
      </c>
      <c r="H15190" s="2">
        <f t="shared" si="481"/>
        <v>780.87747383956298</v>
      </c>
    </row>
    <row r="15191" spans="1:8" x14ac:dyDescent="0.2">
      <c r="A15191">
        <v>2020</v>
      </c>
      <c r="B15191" t="s">
        <v>55</v>
      </c>
      <c r="C15191" t="s">
        <v>5</v>
      </c>
      <c r="D15191">
        <v>655</v>
      </c>
      <c r="E15191">
        <v>1717512</v>
      </c>
      <c r="F15191" cm="1">
        <f t="array" ref="F15191">_xlfn.XLOOKUP(A15191&amp;C15191, $L$3:$L$410&amp;$M$3:$M$410,$O$3:$O$410, "kamiyama")</f>
        <v>1.7602689323671992</v>
      </c>
      <c r="G15191">
        <f t="shared" si="482"/>
        <v>460</v>
      </c>
      <c r="H15191" s="2">
        <f t="shared" si="481"/>
        <v>809.72370888891157</v>
      </c>
    </row>
    <row r="15192" spans="1:8" x14ac:dyDescent="0.2">
      <c r="A15192">
        <v>2021</v>
      </c>
      <c r="B15192" t="s">
        <v>55</v>
      </c>
      <c r="C15192" t="s">
        <v>5</v>
      </c>
      <c r="D15192">
        <v>1256</v>
      </c>
      <c r="E15192">
        <v>1712437</v>
      </c>
      <c r="F15192" cm="1">
        <f t="array" ref="F15192">_xlfn.XLOOKUP(A15192&amp;C15192, $L$3:$L$410&amp;$M$3:$M$410,$O$3:$O$410, "kamiyama")</f>
        <v>1.7550675918049421</v>
      </c>
      <c r="G15192">
        <f t="shared" si="482"/>
        <v>460</v>
      </c>
      <c r="H15192" s="2">
        <f t="shared" si="481"/>
        <v>807.33109223027338</v>
      </c>
    </row>
    <row r="15193" spans="1:8" x14ac:dyDescent="0.2">
      <c r="A15193">
        <v>2022</v>
      </c>
      <c r="B15193" t="s">
        <v>55</v>
      </c>
      <c r="C15193" t="s">
        <v>5</v>
      </c>
      <c r="D15193">
        <v>1376</v>
      </c>
      <c r="E15193">
        <v>1678965</v>
      </c>
      <c r="F15193" cm="1">
        <f t="array" ref="F15193">_xlfn.XLOOKUP(A15193&amp;C15193, $L$3:$L$410&amp;$M$3:$M$410,$O$3:$O$410, "kamiyama")</f>
        <v>1.7207623166719619</v>
      </c>
      <c r="G15193">
        <f t="shared" si="482"/>
        <v>460</v>
      </c>
      <c r="H15193" s="2">
        <f t="shared" si="481"/>
        <v>791.5506656691025</v>
      </c>
    </row>
    <row r="15194" spans="1:8" x14ac:dyDescent="0.2">
      <c r="A15194">
        <v>2023</v>
      </c>
      <c r="B15194" t="s">
        <v>55</v>
      </c>
      <c r="C15194" t="s">
        <v>5</v>
      </c>
      <c r="D15194">
        <v>2045</v>
      </c>
      <c r="E15194">
        <v>1668499</v>
      </c>
      <c r="F15194" cm="1">
        <f t="array" ref="F15194">_xlfn.XLOOKUP(A15194&amp;C15194, $L$3:$L$410&amp;$M$3:$M$410,$O$3:$O$410, "kamiyama")</f>
        <v>1.7100357688247532</v>
      </c>
      <c r="G15194">
        <f t="shared" si="482"/>
        <v>460</v>
      </c>
      <c r="H15194" s="2">
        <f t="shared" si="481"/>
        <v>786.61645365938648</v>
      </c>
    </row>
    <row r="15195" spans="1:8" x14ac:dyDescent="0.2">
      <c r="A15195">
        <v>2000</v>
      </c>
      <c r="B15195" t="s">
        <v>55</v>
      </c>
      <c r="C15195" t="s">
        <v>6</v>
      </c>
      <c r="D15195">
        <v>1808</v>
      </c>
      <c r="E15195">
        <v>360968</v>
      </c>
      <c r="F15195" cm="1">
        <f t="array" ref="F15195">_xlfn.XLOOKUP(A15195&amp;C15195, $L$3:$L$410&amp;$M$3:$M$410,$O$3:$O$410, "kamiyama")</f>
        <v>1</v>
      </c>
      <c r="G15195">
        <f t="shared" si="482"/>
        <v>1808</v>
      </c>
      <c r="H15195" s="2">
        <f t="shared" si="481"/>
        <v>1808</v>
      </c>
    </row>
    <row r="15196" spans="1:8" x14ac:dyDescent="0.2">
      <c r="A15196">
        <v>2001</v>
      </c>
      <c r="B15196" t="s">
        <v>55</v>
      </c>
      <c r="C15196" t="s">
        <v>6</v>
      </c>
      <c r="D15196">
        <v>2230</v>
      </c>
      <c r="E15196">
        <v>355232</v>
      </c>
      <c r="F15196" cm="1">
        <f t="array" ref="F15196">_xlfn.XLOOKUP(A15196&amp;C15196, $L$3:$L$410&amp;$M$3:$M$410,$O$3:$O$410, "kamiyama")</f>
        <v>0.98410939473859183</v>
      </c>
      <c r="G15196">
        <f t="shared" si="482"/>
        <v>1808</v>
      </c>
      <c r="H15196" s="2">
        <f t="shared" si="481"/>
        <v>1779.269785687374</v>
      </c>
    </row>
    <row r="15197" spans="1:8" x14ac:dyDescent="0.2">
      <c r="A15197">
        <v>2002</v>
      </c>
      <c r="B15197" t="s">
        <v>55</v>
      </c>
      <c r="C15197" t="s">
        <v>6</v>
      </c>
      <c r="D15197">
        <v>4000</v>
      </c>
      <c r="E15197">
        <v>389666</v>
      </c>
      <c r="F15197" cm="1">
        <f t="array" ref="F15197">_xlfn.XLOOKUP(A15197&amp;C15197, $L$3:$L$410&amp;$M$3:$M$410,$O$3:$O$410, "kamiyama")</f>
        <v>1.0795028922231333</v>
      </c>
      <c r="G15197">
        <f t="shared" si="482"/>
        <v>1808</v>
      </c>
      <c r="H15197" s="2">
        <f t="shared" si="481"/>
        <v>1951.7412291394251</v>
      </c>
    </row>
    <row r="15198" spans="1:8" x14ac:dyDescent="0.2">
      <c r="A15198">
        <v>2003</v>
      </c>
      <c r="B15198" t="s">
        <v>55</v>
      </c>
      <c r="C15198" t="s">
        <v>6</v>
      </c>
      <c r="D15198">
        <v>2573</v>
      </c>
      <c r="E15198">
        <v>382587</v>
      </c>
      <c r="F15198" cm="1">
        <f t="array" ref="F15198">_xlfn.XLOOKUP(A15198&amp;C15198, $L$3:$L$410&amp;$M$3:$M$410,$O$3:$O$410, "kamiyama")</f>
        <v>1.0598917355555062</v>
      </c>
      <c r="G15198">
        <f t="shared" si="482"/>
        <v>1808</v>
      </c>
      <c r="H15198" s="2">
        <f t="shared" si="481"/>
        <v>1916.2842578843552</v>
      </c>
    </row>
    <row r="15199" spans="1:8" x14ac:dyDescent="0.2">
      <c r="A15199">
        <v>2004</v>
      </c>
      <c r="B15199" t="s">
        <v>55</v>
      </c>
      <c r="C15199" t="s">
        <v>6</v>
      </c>
      <c r="D15199">
        <v>1953</v>
      </c>
      <c r="E15199">
        <v>387278</v>
      </c>
      <c r="F15199" cm="1">
        <f t="array" ref="F15199">_xlfn.XLOOKUP(A15199&amp;C15199, $L$3:$L$410&amp;$M$3:$M$410,$O$3:$O$410, "kamiyama")</f>
        <v>1.0728873473548901</v>
      </c>
      <c r="G15199">
        <f t="shared" si="482"/>
        <v>1808</v>
      </c>
      <c r="H15199" s="2">
        <f t="shared" si="481"/>
        <v>1939.7803240176413</v>
      </c>
    </row>
    <row r="15200" spans="1:8" x14ac:dyDescent="0.2">
      <c r="A15200">
        <v>2005</v>
      </c>
      <c r="B15200" t="s">
        <v>55</v>
      </c>
      <c r="C15200" t="s">
        <v>6</v>
      </c>
      <c r="D15200">
        <v>4060</v>
      </c>
      <c r="E15200">
        <v>367541</v>
      </c>
      <c r="F15200" cm="1">
        <f t="array" ref="F15200">_xlfn.XLOOKUP(A15200&amp;C15200, $L$3:$L$410&amp;$M$3:$M$410,$O$3:$O$410, "kamiyama")</f>
        <v>1.0182093703596995</v>
      </c>
      <c r="G15200">
        <f t="shared" si="482"/>
        <v>1808</v>
      </c>
      <c r="H15200" s="2">
        <f t="shared" si="481"/>
        <v>1840.9225416103368</v>
      </c>
    </row>
    <row r="15201" spans="1:8" x14ac:dyDescent="0.2">
      <c r="A15201">
        <v>2006</v>
      </c>
      <c r="B15201" t="s">
        <v>55</v>
      </c>
      <c r="C15201" t="s">
        <v>6</v>
      </c>
      <c r="D15201">
        <v>3173</v>
      </c>
      <c r="E15201">
        <v>375257</v>
      </c>
      <c r="F15201" cm="1">
        <f t="array" ref="F15201">_xlfn.XLOOKUP(A15201&amp;C15201, $L$3:$L$410&amp;$M$3:$M$410,$O$3:$O$410, "kamiyama")</f>
        <v>1.0395852263912591</v>
      </c>
      <c r="G15201">
        <f t="shared" si="482"/>
        <v>1808</v>
      </c>
      <c r="H15201" s="2">
        <f t="shared" si="481"/>
        <v>1879.5700893153964</v>
      </c>
    </row>
    <row r="15202" spans="1:8" x14ac:dyDescent="0.2">
      <c r="A15202">
        <v>2007</v>
      </c>
      <c r="B15202" t="s">
        <v>55</v>
      </c>
      <c r="C15202" t="s">
        <v>6</v>
      </c>
      <c r="D15202">
        <v>3169</v>
      </c>
      <c r="E15202">
        <v>364041</v>
      </c>
      <c r="F15202" cm="1">
        <f t="array" ref="F15202">_xlfn.XLOOKUP(A15202&amp;C15202, $L$3:$L$410&amp;$M$3:$M$410,$O$3:$O$410, "kamiyama")</f>
        <v>1.0085132200084217</v>
      </c>
      <c r="G15202">
        <f t="shared" si="482"/>
        <v>1808</v>
      </c>
      <c r="H15202" s="2">
        <f t="shared" si="481"/>
        <v>1823.3919017752264</v>
      </c>
    </row>
    <row r="15203" spans="1:8" x14ac:dyDescent="0.2">
      <c r="A15203">
        <v>2008</v>
      </c>
      <c r="B15203" t="s">
        <v>55</v>
      </c>
      <c r="C15203" t="s">
        <v>6</v>
      </c>
      <c r="D15203">
        <v>1920</v>
      </c>
      <c r="E15203">
        <v>357008</v>
      </c>
      <c r="F15203" cm="1">
        <f t="array" ref="F15203">_xlfn.XLOOKUP(A15203&amp;C15203, $L$3:$L$410&amp;$M$3:$M$410,$O$3:$O$410, "kamiyama")</f>
        <v>0.98902949845969723</v>
      </c>
      <c r="G15203">
        <f t="shared" si="482"/>
        <v>1808</v>
      </c>
      <c r="H15203" s="2">
        <f t="shared" si="481"/>
        <v>1788.1653332151327</v>
      </c>
    </row>
    <row r="15204" spans="1:8" x14ac:dyDescent="0.2">
      <c r="A15204">
        <v>2009</v>
      </c>
      <c r="B15204" t="s">
        <v>55</v>
      </c>
      <c r="C15204" t="s">
        <v>6</v>
      </c>
      <c r="D15204">
        <v>3111</v>
      </c>
      <c r="E15204">
        <v>375454</v>
      </c>
      <c r="F15204" cm="1">
        <f t="array" ref="F15204">_xlfn.XLOOKUP(A15204&amp;C15204, $L$3:$L$410&amp;$M$3:$M$410,$O$3:$O$410, "kamiyama")</f>
        <v>1.0401309811396025</v>
      </c>
      <c r="G15204">
        <f t="shared" si="482"/>
        <v>1808</v>
      </c>
      <c r="H15204" s="2">
        <f t="shared" si="481"/>
        <v>1880.5568139004013</v>
      </c>
    </row>
    <row r="15205" spans="1:8" x14ac:dyDescent="0.2">
      <c r="A15205">
        <v>2010</v>
      </c>
      <c r="B15205" t="s">
        <v>55</v>
      </c>
      <c r="C15205" t="s">
        <v>6</v>
      </c>
      <c r="D15205">
        <v>2969</v>
      </c>
      <c r="E15205">
        <v>385688</v>
      </c>
      <c r="F15205" cm="1">
        <f t="array" ref="F15205">_xlfn.XLOOKUP(A15205&amp;C15205, $L$3:$L$410&amp;$M$3:$M$410,$O$3:$O$410, "kamiyama")</f>
        <v>1.0684825247667382</v>
      </c>
      <c r="G15205">
        <f t="shared" si="482"/>
        <v>1808</v>
      </c>
      <c r="H15205" s="2">
        <f t="shared" si="481"/>
        <v>1931.8164047782627</v>
      </c>
    </row>
    <row r="15206" spans="1:8" x14ac:dyDescent="0.2">
      <c r="A15206">
        <v>2011</v>
      </c>
      <c r="B15206" t="s">
        <v>55</v>
      </c>
      <c r="C15206" t="s">
        <v>6</v>
      </c>
      <c r="D15206">
        <v>2201</v>
      </c>
      <c r="E15206">
        <v>391576</v>
      </c>
      <c r="F15206" cm="1">
        <f t="array" ref="F15206">_xlfn.XLOOKUP(A15206&amp;C15206, $L$3:$L$410&amp;$M$3:$M$410,$O$3:$O$410, "kamiyama")</f>
        <v>1.0847942199862592</v>
      </c>
      <c r="G15206">
        <f t="shared" si="482"/>
        <v>1808</v>
      </c>
      <c r="H15206" s="2">
        <f t="shared" si="481"/>
        <v>1961.3079497351566</v>
      </c>
    </row>
    <row r="15207" spans="1:8" x14ac:dyDescent="0.2">
      <c r="A15207">
        <v>2012</v>
      </c>
      <c r="B15207" t="s">
        <v>55</v>
      </c>
      <c r="C15207" t="s">
        <v>6</v>
      </c>
      <c r="D15207">
        <v>3529</v>
      </c>
      <c r="E15207">
        <v>379049</v>
      </c>
      <c r="F15207" cm="1">
        <f t="array" ref="F15207">_xlfn.XLOOKUP(A15207&amp;C15207, $L$3:$L$410&amp;$M$3:$M$410,$O$3:$O$410, "kamiyama")</f>
        <v>1.0500903127147005</v>
      </c>
      <c r="G15207">
        <f t="shared" si="482"/>
        <v>1808</v>
      </c>
      <c r="H15207" s="2">
        <f t="shared" si="481"/>
        <v>1898.5632853881787</v>
      </c>
    </row>
    <row r="15208" spans="1:8" x14ac:dyDescent="0.2">
      <c r="A15208">
        <v>2013</v>
      </c>
      <c r="B15208" t="s">
        <v>55</v>
      </c>
      <c r="C15208" t="s">
        <v>6</v>
      </c>
      <c r="D15208">
        <v>3208</v>
      </c>
      <c r="E15208">
        <v>385773</v>
      </c>
      <c r="F15208" cm="1">
        <f t="array" ref="F15208">_xlfn.XLOOKUP(A15208&amp;C15208, $L$3:$L$410&amp;$M$3:$M$410,$O$3:$O$410, "kamiyama")</f>
        <v>1.0687180027038408</v>
      </c>
      <c r="G15208">
        <f t="shared" si="482"/>
        <v>1808</v>
      </c>
      <c r="H15208" s="2">
        <f t="shared" si="481"/>
        <v>1932.2421488885441</v>
      </c>
    </row>
    <row r="15209" spans="1:8" x14ac:dyDescent="0.2">
      <c r="A15209">
        <v>2014</v>
      </c>
      <c r="B15209" t="s">
        <v>55</v>
      </c>
      <c r="C15209" t="s">
        <v>6</v>
      </c>
      <c r="D15209">
        <v>3723</v>
      </c>
      <c r="E15209">
        <v>349497</v>
      </c>
      <c r="F15209" cm="1">
        <f t="array" ref="F15209">_xlfn.XLOOKUP(A15209&amp;C15209, $L$3:$L$410&amp;$M$3:$M$410,$O$3:$O$410, "kamiyama")</f>
        <v>0.96822155980585534</v>
      </c>
      <c r="G15209">
        <f t="shared" si="482"/>
        <v>1808</v>
      </c>
      <c r="H15209" s="2">
        <f t="shared" si="481"/>
        <v>1750.5445801289864</v>
      </c>
    </row>
    <row r="15210" spans="1:8" x14ac:dyDescent="0.2">
      <c r="A15210">
        <v>2015</v>
      </c>
      <c r="B15210" t="s">
        <v>55</v>
      </c>
      <c r="C15210" t="s">
        <v>6</v>
      </c>
      <c r="D15210">
        <v>4048</v>
      </c>
      <c r="E15210">
        <v>344846</v>
      </c>
      <c r="F15210" cm="1">
        <f t="array" ref="F15210">_xlfn.XLOOKUP(A15210&amp;C15210, $L$3:$L$410&amp;$M$3:$M$410,$O$3:$O$410, "kamiyama")</f>
        <v>0.95533676115334321</v>
      </c>
      <c r="G15210">
        <f t="shared" si="482"/>
        <v>1808</v>
      </c>
      <c r="H15210" s="2">
        <f t="shared" si="481"/>
        <v>1727.2488641652444</v>
      </c>
    </row>
    <row r="15211" spans="1:8" x14ac:dyDescent="0.2">
      <c r="A15211">
        <v>2016</v>
      </c>
      <c r="B15211" t="s">
        <v>55</v>
      </c>
      <c r="C15211" t="s">
        <v>6</v>
      </c>
      <c r="D15211">
        <v>2563</v>
      </c>
      <c r="E15211">
        <v>358989</v>
      </c>
      <c r="F15211" cm="1">
        <f t="array" ref="F15211">_xlfn.XLOOKUP(A15211&amp;C15211, $L$3:$L$410&amp;$M$3:$M$410,$O$3:$O$410, "kamiyama")</f>
        <v>0.99451751955852041</v>
      </c>
      <c r="G15211">
        <f t="shared" si="482"/>
        <v>1808</v>
      </c>
      <c r="H15211" s="2">
        <f t="shared" si="481"/>
        <v>1798.0876753618049</v>
      </c>
    </row>
    <row r="15212" spans="1:8" x14ac:dyDescent="0.2">
      <c r="A15212">
        <v>2017</v>
      </c>
      <c r="B15212" t="s">
        <v>55</v>
      </c>
      <c r="C15212" t="s">
        <v>6</v>
      </c>
      <c r="D15212">
        <v>3634</v>
      </c>
      <c r="E15212">
        <v>338119</v>
      </c>
      <c r="F15212" cm="1">
        <f t="array" ref="F15212">_xlfn.XLOOKUP(A15212&amp;C15212, $L$3:$L$410&amp;$M$3:$M$410,$O$3:$O$410, "kamiyama")</f>
        <v>0.93670076017818749</v>
      </c>
      <c r="G15212">
        <f t="shared" si="482"/>
        <v>1808</v>
      </c>
      <c r="H15212" s="2">
        <f t="shared" si="481"/>
        <v>1693.554974402163</v>
      </c>
    </row>
    <row r="15213" spans="1:8" x14ac:dyDescent="0.2">
      <c r="A15213">
        <v>2018</v>
      </c>
      <c r="B15213" t="s">
        <v>55</v>
      </c>
      <c r="C15213" t="s">
        <v>6</v>
      </c>
      <c r="D15213">
        <v>2984</v>
      </c>
      <c r="E15213">
        <v>344990</v>
      </c>
      <c r="F15213" cm="1">
        <f t="array" ref="F15213">_xlfn.XLOOKUP(A15213&amp;C15213, $L$3:$L$410&amp;$M$3:$M$410,$O$3:$O$410, "kamiyama")</f>
        <v>0.95573568848208157</v>
      </c>
      <c r="G15213">
        <f t="shared" si="482"/>
        <v>1808</v>
      </c>
      <c r="H15213" s="2">
        <f t="shared" si="481"/>
        <v>1727.9701247756034</v>
      </c>
    </row>
    <row r="15214" spans="1:8" x14ac:dyDescent="0.2">
      <c r="A15214">
        <v>2019</v>
      </c>
      <c r="B15214" t="s">
        <v>55</v>
      </c>
      <c r="C15214" t="s">
        <v>6</v>
      </c>
      <c r="D15214">
        <v>2811</v>
      </c>
      <c r="E15214">
        <v>347441</v>
      </c>
      <c r="F15214" cm="1">
        <f t="array" ref="F15214">_xlfn.XLOOKUP(A15214&amp;C15214, $L$3:$L$410&amp;$M$3:$M$410,$O$3:$O$410, "kamiyama")</f>
        <v>0.96252576405664769</v>
      </c>
      <c r="G15214">
        <f t="shared" si="482"/>
        <v>1808</v>
      </c>
      <c r="H15214" s="2">
        <f t="shared" si="481"/>
        <v>1740.2465814144191</v>
      </c>
    </row>
    <row r="15215" spans="1:8" x14ac:dyDescent="0.2">
      <c r="A15215">
        <v>2020</v>
      </c>
      <c r="B15215" t="s">
        <v>55</v>
      </c>
      <c r="C15215" t="s">
        <v>6</v>
      </c>
      <c r="D15215">
        <v>5665</v>
      </c>
      <c r="E15215">
        <v>403600</v>
      </c>
      <c r="F15215" cm="1">
        <f t="array" ref="F15215">_xlfn.XLOOKUP(A15215&amp;C15215, $L$3:$L$410&amp;$M$3:$M$410,$O$3:$O$410, "kamiyama")</f>
        <v>1.1181046519359057</v>
      </c>
      <c r="G15215">
        <f t="shared" si="482"/>
        <v>1808</v>
      </c>
      <c r="H15215" s="2">
        <f t="shared" si="481"/>
        <v>2021.5332107001175</v>
      </c>
    </row>
    <row r="15216" spans="1:8" x14ac:dyDescent="0.2">
      <c r="A15216">
        <v>2021</v>
      </c>
      <c r="B15216" t="s">
        <v>55</v>
      </c>
      <c r="C15216" t="s">
        <v>6</v>
      </c>
      <c r="D15216">
        <v>4164</v>
      </c>
      <c r="E15216">
        <v>405295</v>
      </c>
      <c r="F15216" cm="1">
        <f t="array" ref="F15216">_xlfn.XLOOKUP(A15216&amp;C15216, $L$3:$L$410&amp;$M$3:$M$410,$O$3:$O$410, "kamiyama")</f>
        <v>1.1228003590345959</v>
      </c>
      <c r="G15216">
        <f t="shared" si="482"/>
        <v>1808</v>
      </c>
      <c r="H15216" s="2">
        <f t="shared" si="481"/>
        <v>2030.0230491345494</v>
      </c>
    </row>
    <row r="15217" spans="1:8" x14ac:dyDescent="0.2">
      <c r="A15217">
        <v>2022</v>
      </c>
      <c r="B15217" t="s">
        <v>55</v>
      </c>
      <c r="C15217" t="s">
        <v>6</v>
      </c>
      <c r="D15217">
        <v>3448</v>
      </c>
      <c r="E15217">
        <v>400662</v>
      </c>
      <c r="F15217" cm="1">
        <f t="array" ref="F15217">_xlfn.XLOOKUP(A15217&amp;C15217, $L$3:$L$410&amp;$M$3:$M$410,$O$3:$O$410, "kamiyama")</f>
        <v>1.109965426298176</v>
      </c>
      <c r="G15217">
        <f t="shared" si="482"/>
        <v>1808</v>
      </c>
      <c r="H15217" s="2">
        <f t="shared" si="481"/>
        <v>2006.8174907471021</v>
      </c>
    </row>
    <row r="15218" spans="1:8" x14ac:dyDescent="0.2">
      <c r="A15218">
        <v>2023</v>
      </c>
      <c r="B15218" t="s">
        <v>55</v>
      </c>
      <c r="C15218" t="s">
        <v>6</v>
      </c>
      <c r="D15218">
        <v>4825</v>
      </c>
      <c r="E15218">
        <v>409560</v>
      </c>
      <c r="F15218" cm="1">
        <f t="array" ref="F15218">_xlfn.XLOOKUP(A15218&amp;C15218, $L$3:$L$410&amp;$M$3:$M$410,$O$3:$O$410, "kamiyama")</f>
        <v>1.1346158108197957</v>
      </c>
      <c r="G15218">
        <f t="shared" si="482"/>
        <v>1808</v>
      </c>
      <c r="H15218" s="2">
        <f t="shared" si="481"/>
        <v>2051.3853859621904</v>
      </c>
    </row>
    <row r="15219" spans="1:8" x14ac:dyDescent="0.2">
      <c r="A15219">
        <v>2000</v>
      </c>
      <c r="B15219" t="s">
        <v>55</v>
      </c>
      <c r="C15219" t="s">
        <v>7</v>
      </c>
      <c r="D15219">
        <v>412</v>
      </c>
      <c r="E15219">
        <v>122003</v>
      </c>
      <c r="F15219" cm="1">
        <f t="array" ref="F15219">_xlfn.XLOOKUP(A15219&amp;C15219, $L$3:$L$410&amp;$M$3:$M$410,$O$3:$O$410, "kamiyama")</f>
        <v>1</v>
      </c>
      <c r="G15219">
        <f t="shared" si="482"/>
        <v>412</v>
      </c>
      <c r="H15219" s="2">
        <f t="shared" si="481"/>
        <v>412</v>
      </c>
    </row>
    <row r="15220" spans="1:8" x14ac:dyDescent="0.2">
      <c r="A15220">
        <v>2001</v>
      </c>
      <c r="B15220" t="s">
        <v>55</v>
      </c>
      <c r="C15220" t="s">
        <v>7</v>
      </c>
      <c r="D15220">
        <v>412</v>
      </c>
      <c r="E15220">
        <v>161701</v>
      </c>
      <c r="F15220" cm="1">
        <f t="array" ref="F15220">_xlfn.XLOOKUP(A15220&amp;C15220, $L$3:$L$410&amp;$M$3:$M$410,$O$3:$O$410, "kamiyama")</f>
        <v>1.3253854413416064</v>
      </c>
      <c r="G15220">
        <f t="shared" si="482"/>
        <v>412</v>
      </c>
      <c r="H15220" s="2">
        <f t="shared" si="481"/>
        <v>546.05880183274189</v>
      </c>
    </row>
    <row r="15221" spans="1:8" x14ac:dyDescent="0.2">
      <c r="A15221">
        <v>2002</v>
      </c>
      <c r="B15221" t="s">
        <v>55</v>
      </c>
      <c r="C15221" t="s">
        <v>7</v>
      </c>
      <c r="D15221">
        <v>426</v>
      </c>
      <c r="E15221">
        <v>123145</v>
      </c>
      <c r="F15221" cm="1">
        <f t="array" ref="F15221">_xlfn.XLOOKUP(A15221&amp;C15221, $L$3:$L$410&amp;$M$3:$M$410,$O$3:$O$410, "kamiyama")</f>
        <v>1.0093604255633057</v>
      </c>
      <c r="G15221">
        <f t="shared" si="482"/>
        <v>412</v>
      </c>
      <c r="H15221" s="2">
        <f t="shared" si="481"/>
        <v>415.85649533208198</v>
      </c>
    </row>
    <row r="15222" spans="1:8" x14ac:dyDescent="0.2">
      <c r="A15222">
        <v>2003</v>
      </c>
      <c r="B15222" t="s">
        <v>55</v>
      </c>
      <c r="C15222" t="s">
        <v>7</v>
      </c>
      <c r="D15222">
        <v>563</v>
      </c>
      <c r="E15222">
        <v>137384</v>
      </c>
      <c r="F15222" cm="1">
        <f t="array" ref="F15222">_xlfn.XLOOKUP(A15222&amp;C15222, $L$3:$L$410&amp;$M$3:$M$410,$O$3:$O$410, "kamiyama")</f>
        <v>1.126070670393351</v>
      </c>
      <c r="G15222">
        <f t="shared" si="482"/>
        <v>412</v>
      </c>
      <c r="H15222" s="2">
        <f t="shared" si="481"/>
        <v>463.94111620206058</v>
      </c>
    </row>
    <row r="15223" spans="1:8" x14ac:dyDescent="0.2">
      <c r="A15223">
        <v>2004</v>
      </c>
      <c r="B15223" t="s">
        <v>55</v>
      </c>
      <c r="C15223" t="s">
        <v>7</v>
      </c>
      <c r="D15223">
        <v>384</v>
      </c>
      <c r="E15223">
        <v>131387</v>
      </c>
      <c r="F15223" cm="1">
        <f t="array" ref="F15223">_xlfn.XLOOKUP(A15223&amp;C15223, $L$3:$L$410&amp;$M$3:$M$410,$O$3:$O$410, "kamiyama")</f>
        <v>1.0769161414063588</v>
      </c>
      <c r="G15223">
        <f t="shared" si="482"/>
        <v>412</v>
      </c>
      <c r="H15223" s="2">
        <f t="shared" si="481"/>
        <v>443.68945025941986</v>
      </c>
    </row>
    <row r="15224" spans="1:8" x14ac:dyDescent="0.2">
      <c r="A15224">
        <v>2005</v>
      </c>
      <c r="B15224" t="s">
        <v>55</v>
      </c>
      <c r="C15224" t="s">
        <v>7</v>
      </c>
      <c r="D15224">
        <v>535</v>
      </c>
      <c r="E15224">
        <v>150747</v>
      </c>
      <c r="F15224" cm="1">
        <f t="array" ref="F15224">_xlfn.XLOOKUP(A15224&amp;C15224, $L$3:$L$410&amp;$M$3:$M$410,$O$3:$O$410, "kamiyama")</f>
        <v>1.2356007639156414</v>
      </c>
      <c r="G15224">
        <f t="shared" si="482"/>
        <v>412</v>
      </c>
      <c r="H15224" s="2">
        <f t="shared" si="481"/>
        <v>509.06751473324425</v>
      </c>
    </row>
    <row r="15225" spans="1:8" x14ac:dyDescent="0.2">
      <c r="A15225">
        <v>2006</v>
      </c>
      <c r="B15225" t="s">
        <v>55</v>
      </c>
      <c r="C15225" t="s">
        <v>7</v>
      </c>
      <c r="D15225">
        <v>1011</v>
      </c>
      <c r="E15225">
        <v>148831</v>
      </c>
      <c r="F15225" cm="1">
        <f t="array" ref="F15225">_xlfn.XLOOKUP(A15225&amp;C15225, $L$3:$L$410&amp;$M$3:$M$410,$O$3:$O$410, "kamiyama")</f>
        <v>1.2198962320598674</v>
      </c>
      <c r="G15225">
        <f t="shared" si="482"/>
        <v>412</v>
      </c>
      <c r="H15225" s="2">
        <f t="shared" si="481"/>
        <v>502.59724760866538</v>
      </c>
    </row>
    <row r="15226" spans="1:8" x14ac:dyDescent="0.2">
      <c r="A15226">
        <v>2007</v>
      </c>
      <c r="B15226" t="s">
        <v>55</v>
      </c>
      <c r="C15226" t="s">
        <v>7</v>
      </c>
      <c r="D15226">
        <v>967</v>
      </c>
      <c r="E15226">
        <v>148289</v>
      </c>
      <c r="F15226" cm="1">
        <f t="array" ref="F15226">_xlfn.XLOOKUP(A15226&amp;C15226, $L$3:$L$410&amp;$M$3:$M$410,$O$3:$O$410, "kamiyama")</f>
        <v>1.215453718351188</v>
      </c>
      <c r="G15226">
        <f t="shared" si="482"/>
        <v>412</v>
      </c>
      <c r="H15226" s="2">
        <f t="shared" si="481"/>
        <v>500.76693196068948</v>
      </c>
    </row>
    <row r="15227" spans="1:8" x14ac:dyDescent="0.2">
      <c r="A15227">
        <v>2008</v>
      </c>
      <c r="B15227" t="s">
        <v>55</v>
      </c>
      <c r="C15227" t="s">
        <v>7</v>
      </c>
      <c r="D15227">
        <v>953</v>
      </c>
      <c r="E15227">
        <v>149187</v>
      </c>
      <c r="F15227" cm="1">
        <f t="array" ref="F15227">_xlfn.XLOOKUP(A15227&amp;C15227, $L$3:$L$410&amp;$M$3:$M$410,$O$3:$O$410, "kamiyama")</f>
        <v>1.2228141930936125</v>
      </c>
      <c r="G15227">
        <f t="shared" si="482"/>
        <v>412</v>
      </c>
      <c r="H15227" s="2">
        <f t="shared" si="481"/>
        <v>503.79944755456836</v>
      </c>
    </row>
    <row r="15228" spans="1:8" x14ac:dyDescent="0.2">
      <c r="A15228">
        <v>2009</v>
      </c>
      <c r="B15228" t="s">
        <v>55</v>
      </c>
      <c r="C15228" t="s">
        <v>7</v>
      </c>
      <c r="D15228">
        <v>464</v>
      </c>
      <c r="E15228">
        <v>152507</v>
      </c>
      <c r="F15228" cm="1">
        <f t="array" ref="F15228">_xlfn.XLOOKUP(A15228&amp;C15228, $L$3:$L$410&amp;$M$3:$M$410,$O$3:$O$410, "kamiyama")</f>
        <v>1.2500266386892125</v>
      </c>
      <c r="G15228">
        <f t="shared" si="482"/>
        <v>412</v>
      </c>
      <c r="H15228" s="2">
        <f t="shared" si="481"/>
        <v>515.01097513995558</v>
      </c>
    </row>
    <row r="15229" spans="1:8" x14ac:dyDescent="0.2">
      <c r="A15229">
        <v>2010</v>
      </c>
      <c r="B15229" t="s">
        <v>55</v>
      </c>
      <c r="C15229" t="s">
        <v>7</v>
      </c>
      <c r="D15229">
        <v>696</v>
      </c>
      <c r="E15229">
        <v>137861</v>
      </c>
      <c r="F15229" cm="1">
        <f t="array" ref="F15229">_xlfn.XLOOKUP(A15229&amp;C15229, $L$3:$L$410&amp;$M$3:$M$410,$O$3:$O$410, "kamiyama")</f>
        <v>1.1299804103177791</v>
      </c>
      <c r="G15229">
        <f t="shared" si="482"/>
        <v>412</v>
      </c>
      <c r="H15229" s="2">
        <f t="shared" si="481"/>
        <v>465.55192905092497</v>
      </c>
    </row>
    <row r="15230" spans="1:8" x14ac:dyDescent="0.2">
      <c r="A15230">
        <v>2011</v>
      </c>
      <c r="B15230" t="s">
        <v>55</v>
      </c>
      <c r="C15230" t="s">
        <v>7</v>
      </c>
      <c r="D15230">
        <v>596</v>
      </c>
      <c r="E15230">
        <v>166510</v>
      </c>
      <c r="F15230" cm="1">
        <f t="array" ref="F15230">_xlfn.XLOOKUP(A15230&amp;C15230, $L$3:$L$410&amp;$M$3:$M$410,$O$3:$O$410, "kamiyama")</f>
        <v>1.3648025048564381</v>
      </c>
      <c r="G15230">
        <f t="shared" si="482"/>
        <v>412</v>
      </c>
      <c r="H15230" s="2">
        <f t="shared" si="481"/>
        <v>562.29863200085254</v>
      </c>
    </row>
    <row r="15231" spans="1:8" x14ac:dyDescent="0.2">
      <c r="A15231">
        <v>2012</v>
      </c>
      <c r="B15231" t="s">
        <v>55</v>
      </c>
      <c r="C15231" t="s">
        <v>7</v>
      </c>
      <c r="D15231">
        <v>859</v>
      </c>
      <c r="E15231">
        <v>160194</v>
      </c>
      <c r="F15231" cm="1">
        <f t="array" ref="F15231">_xlfn.XLOOKUP(A15231&amp;C15231, $L$3:$L$410&amp;$M$3:$M$410,$O$3:$O$410, "kamiyama")</f>
        <v>1.313033286066736</v>
      </c>
      <c r="G15231">
        <f t="shared" si="482"/>
        <v>412</v>
      </c>
      <c r="H15231" s="2">
        <f t="shared" si="481"/>
        <v>540.96971385949519</v>
      </c>
    </row>
    <row r="15232" spans="1:8" x14ac:dyDescent="0.2">
      <c r="A15232">
        <v>2013</v>
      </c>
      <c r="B15232" t="s">
        <v>55</v>
      </c>
      <c r="C15232" t="s">
        <v>7</v>
      </c>
      <c r="D15232">
        <v>416</v>
      </c>
      <c r="E15232">
        <v>162942</v>
      </c>
      <c r="F15232" cm="1">
        <f t="array" ref="F15232">_xlfn.XLOOKUP(A15232&amp;C15232, $L$3:$L$410&amp;$M$3:$M$410,$O$3:$O$410, "kamiyama")</f>
        <v>1.3355573223609256</v>
      </c>
      <c r="G15232">
        <f t="shared" si="482"/>
        <v>412</v>
      </c>
      <c r="H15232" s="2">
        <f t="shared" si="481"/>
        <v>550.24961681270133</v>
      </c>
    </row>
    <row r="15233" spans="1:8" x14ac:dyDescent="0.2">
      <c r="A15233">
        <v>2014</v>
      </c>
      <c r="B15233" t="s">
        <v>55</v>
      </c>
      <c r="C15233" t="s">
        <v>7</v>
      </c>
      <c r="D15233">
        <v>640</v>
      </c>
      <c r="E15233">
        <v>162073</v>
      </c>
      <c r="F15233" cm="1">
        <f t="array" ref="F15233">_xlfn.XLOOKUP(A15233&amp;C15233, $L$3:$L$410&amp;$M$3:$M$410,$O$3:$O$410, "kamiyama")</f>
        <v>1.3284345466914749</v>
      </c>
      <c r="G15233">
        <f t="shared" si="482"/>
        <v>412</v>
      </c>
      <c r="H15233" s="2">
        <f t="shared" si="481"/>
        <v>547.31503323688764</v>
      </c>
    </row>
    <row r="15234" spans="1:8" x14ac:dyDescent="0.2">
      <c r="A15234">
        <v>2015</v>
      </c>
      <c r="B15234" t="s">
        <v>55</v>
      </c>
      <c r="C15234" t="s">
        <v>7</v>
      </c>
      <c r="D15234">
        <v>576</v>
      </c>
      <c r="E15234">
        <v>172476</v>
      </c>
      <c r="F15234" cm="1">
        <f t="array" ref="F15234">_xlfn.XLOOKUP(A15234&amp;C15234, $L$3:$L$410&amp;$M$3:$M$410,$O$3:$O$410, "kamiyama")</f>
        <v>1.413702941730941</v>
      </c>
      <c r="G15234">
        <f t="shared" si="482"/>
        <v>412</v>
      </c>
      <c r="H15234" s="2">
        <f t="shared" si="481"/>
        <v>582.44561199314774</v>
      </c>
    </row>
    <row r="15235" spans="1:8" x14ac:dyDescent="0.2">
      <c r="A15235">
        <v>2016</v>
      </c>
      <c r="B15235" t="s">
        <v>55</v>
      </c>
      <c r="C15235" t="s">
        <v>7</v>
      </c>
      <c r="D15235">
        <v>1051</v>
      </c>
      <c r="E15235">
        <v>161006</v>
      </c>
      <c r="F15235" cm="1">
        <f t="array" ref="F15235">_xlfn.XLOOKUP(A15235&amp;C15235, $L$3:$L$410&amp;$M$3:$M$410,$O$3:$O$410, "kamiyama")</f>
        <v>1.3196888601099972</v>
      </c>
      <c r="G15235">
        <f t="shared" si="482"/>
        <v>412</v>
      </c>
      <c r="H15235" s="2">
        <f t="shared" si="481"/>
        <v>543.7118103653188</v>
      </c>
    </row>
    <row r="15236" spans="1:8" x14ac:dyDescent="0.2">
      <c r="A15236">
        <v>2017</v>
      </c>
      <c r="B15236" t="s">
        <v>55</v>
      </c>
      <c r="C15236" t="s">
        <v>7</v>
      </c>
      <c r="D15236">
        <v>1229</v>
      </c>
      <c r="E15236">
        <v>176324</v>
      </c>
      <c r="F15236" cm="1">
        <f t="array" ref="F15236">_xlfn.XLOOKUP(A15236&amp;C15236, $L$3:$L$410&amp;$M$3:$M$410,$O$3:$O$410, "kamiyama")</f>
        <v>1.4452431497586125</v>
      </c>
      <c r="G15236">
        <f t="shared" si="482"/>
        <v>412</v>
      </c>
      <c r="H15236" s="2">
        <f t="shared" ref="H15236:H15299" si="483">F15236*G15236</f>
        <v>595.44017770054836</v>
      </c>
    </row>
    <row r="15237" spans="1:8" x14ac:dyDescent="0.2">
      <c r="A15237">
        <v>2018</v>
      </c>
      <c r="B15237" t="s">
        <v>55</v>
      </c>
      <c r="C15237" t="s">
        <v>7</v>
      </c>
      <c r="D15237">
        <v>1174</v>
      </c>
      <c r="E15237">
        <v>186957</v>
      </c>
      <c r="F15237" cm="1">
        <f t="array" ref="F15237">_xlfn.XLOOKUP(A15237&amp;C15237, $L$3:$L$410&amp;$M$3:$M$410,$O$3:$O$410, "kamiyama")</f>
        <v>1.5323967443423523</v>
      </c>
      <c r="G15237">
        <f t="shared" ref="G15237:G15300" si="484">IF((A15237=2000),D15237,G15236)</f>
        <v>412</v>
      </c>
      <c r="H15237" s="2">
        <f t="shared" si="483"/>
        <v>631.34745866904916</v>
      </c>
    </row>
    <row r="15238" spans="1:8" x14ac:dyDescent="0.2">
      <c r="A15238">
        <v>2019</v>
      </c>
      <c r="B15238" t="s">
        <v>55</v>
      </c>
      <c r="C15238" t="s">
        <v>7</v>
      </c>
      <c r="D15238">
        <v>1295</v>
      </c>
      <c r="E15238">
        <v>167206</v>
      </c>
      <c r="F15238" cm="1">
        <f t="array" ref="F15238">_xlfn.XLOOKUP(A15238&amp;C15238, $L$3:$L$410&amp;$M$3:$M$410,$O$3:$O$410, "kamiyama")</f>
        <v>1.3705072826078046</v>
      </c>
      <c r="G15238">
        <f t="shared" si="484"/>
        <v>412</v>
      </c>
      <c r="H15238" s="2">
        <f t="shared" si="483"/>
        <v>564.64900043441548</v>
      </c>
    </row>
    <row r="15239" spans="1:8" x14ac:dyDescent="0.2">
      <c r="A15239">
        <v>2020</v>
      </c>
      <c r="B15239" t="s">
        <v>55</v>
      </c>
      <c r="C15239" t="s">
        <v>7</v>
      </c>
      <c r="D15239">
        <v>1556</v>
      </c>
      <c r="E15239">
        <v>180229</v>
      </c>
      <c r="F15239" cm="1">
        <f t="array" ref="F15239">_xlfn.XLOOKUP(A15239&amp;C15239, $L$3:$L$410&amp;$M$3:$M$410,$O$3:$O$410, "kamiyama")</f>
        <v>1.4772505594124734</v>
      </c>
      <c r="G15239">
        <f t="shared" si="484"/>
        <v>412</v>
      </c>
      <c r="H15239" s="2">
        <f t="shared" si="483"/>
        <v>608.62723047793907</v>
      </c>
    </row>
    <row r="15240" spans="1:8" x14ac:dyDescent="0.2">
      <c r="A15240">
        <v>2021</v>
      </c>
      <c r="B15240" t="s">
        <v>55</v>
      </c>
      <c r="C15240" t="s">
        <v>7</v>
      </c>
      <c r="D15240">
        <v>1544</v>
      </c>
      <c r="E15240">
        <v>193765</v>
      </c>
      <c r="F15240" cm="1">
        <f t="array" ref="F15240">_xlfn.XLOOKUP(A15240&amp;C15240, $L$3:$L$410&amp;$M$3:$M$410,$O$3:$O$410, "kamiyama")</f>
        <v>1.5881986508528478</v>
      </c>
      <c r="G15240">
        <f t="shared" si="484"/>
        <v>412</v>
      </c>
      <c r="H15240" s="2">
        <f t="shared" si="483"/>
        <v>654.33784415137336</v>
      </c>
    </row>
    <row r="15241" spans="1:8" x14ac:dyDescent="0.2">
      <c r="A15241">
        <v>2022</v>
      </c>
      <c r="B15241" t="s">
        <v>55</v>
      </c>
      <c r="C15241" t="s">
        <v>7</v>
      </c>
      <c r="D15241">
        <v>1672</v>
      </c>
      <c r="E15241">
        <v>190913</v>
      </c>
      <c r="F15241" cm="1">
        <f t="array" ref="F15241">_xlfn.XLOOKUP(A15241&amp;C15241, $L$3:$L$410&amp;$M$3:$M$410,$O$3:$O$410, "kamiyama")</f>
        <v>1.5648221765038564</v>
      </c>
      <c r="G15241">
        <f t="shared" si="484"/>
        <v>412</v>
      </c>
      <c r="H15241" s="2">
        <f t="shared" si="483"/>
        <v>644.70673671958878</v>
      </c>
    </row>
    <row r="15242" spans="1:8" x14ac:dyDescent="0.2">
      <c r="A15242">
        <v>2023</v>
      </c>
      <c r="B15242" t="s">
        <v>55</v>
      </c>
      <c r="C15242" t="s">
        <v>7</v>
      </c>
      <c r="D15242">
        <v>1537</v>
      </c>
      <c r="E15242">
        <v>189831</v>
      </c>
      <c r="F15242" cm="1">
        <f t="array" ref="F15242">_xlfn.XLOOKUP(A15242&amp;C15242, $L$3:$L$410&amp;$M$3:$M$410,$O$3:$O$410, "kamiyama")</f>
        <v>1.5559535421260133</v>
      </c>
      <c r="G15242">
        <f t="shared" si="484"/>
        <v>412</v>
      </c>
      <c r="H15242" s="2">
        <f t="shared" si="483"/>
        <v>641.05285935591746</v>
      </c>
    </row>
    <row r="15243" spans="1:8" x14ac:dyDescent="0.2">
      <c r="A15243">
        <v>2000</v>
      </c>
      <c r="B15243" t="s">
        <v>55</v>
      </c>
      <c r="C15243" t="s">
        <v>8</v>
      </c>
      <c r="D15243">
        <v>3373</v>
      </c>
      <c r="E15243">
        <v>831039</v>
      </c>
      <c r="F15243" cm="1">
        <f t="array" ref="F15243">_xlfn.XLOOKUP(A15243&amp;C15243, $L$3:$L$410&amp;$M$3:$M$410,$O$3:$O$410, "kamiyama")</f>
        <v>1</v>
      </c>
      <c r="G15243">
        <f t="shared" si="484"/>
        <v>3373</v>
      </c>
      <c r="H15243" s="2">
        <f t="shared" si="483"/>
        <v>3373</v>
      </c>
    </row>
    <row r="15244" spans="1:8" x14ac:dyDescent="0.2">
      <c r="A15244">
        <v>2001</v>
      </c>
      <c r="B15244" t="s">
        <v>55</v>
      </c>
      <c r="C15244" t="s">
        <v>8</v>
      </c>
      <c r="D15244">
        <v>4476</v>
      </c>
      <c r="E15244">
        <v>800573</v>
      </c>
      <c r="F15244" cm="1">
        <f t="array" ref="F15244">_xlfn.XLOOKUP(A15244&amp;C15244, $L$3:$L$410&amp;$M$3:$M$410,$O$3:$O$410, "kamiyama")</f>
        <v>0.96333986732271293</v>
      </c>
      <c r="G15244">
        <f t="shared" si="484"/>
        <v>3373</v>
      </c>
      <c r="H15244" s="2">
        <f t="shared" si="483"/>
        <v>3249.3453724795108</v>
      </c>
    </row>
    <row r="15245" spans="1:8" x14ac:dyDescent="0.2">
      <c r="A15245">
        <v>2002</v>
      </c>
      <c r="B15245" t="s">
        <v>55</v>
      </c>
      <c r="C15245" t="s">
        <v>8</v>
      </c>
      <c r="D15245">
        <v>6637</v>
      </c>
      <c r="E15245">
        <v>827580</v>
      </c>
      <c r="F15245" cm="1">
        <f t="array" ref="F15245">_xlfn.XLOOKUP(A15245&amp;C15245, $L$3:$L$410&amp;$M$3:$M$410,$O$3:$O$410, "kamiyama")</f>
        <v>0.99583774046705387</v>
      </c>
      <c r="G15245">
        <f t="shared" si="484"/>
        <v>3373</v>
      </c>
      <c r="H15245" s="2">
        <f t="shared" si="483"/>
        <v>3358.9606985953728</v>
      </c>
    </row>
    <row r="15246" spans="1:8" x14ac:dyDescent="0.2">
      <c r="A15246">
        <v>2003</v>
      </c>
      <c r="B15246" t="s">
        <v>55</v>
      </c>
      <c r="C15246" t="s">
        <v>8</v>
      </c>
      <c r="D15246">
        <v>4284</v>
      </c>
      <c r="E15246">
        <v>806170</v>
      </c>
      <c r="F15246" cm="1">
        <f t="array" ref="F15246">_xlfn.XLOOKUP(A15246&amp;C15246, $L$3:$L$410&amp;$M$3:$M$410,$O$3:$O$410, "kamiyama")</f>
        <v>0.97007480996680062</v>
      </c>
      <c r="G15246">
        <f t="shared" si="484"/>
        <v>3373</v>
      </c>
      <c r="H15246" s="2">
        <f t="shared" si="483"/>
        <v>3272.0623340180186</v>
      </c>
    </row>
    <row r="15247" spans="1:8" x14ac:dyDescent="0.2">
      <c r="A15247">
        <v>2004</v>
      </c>
      <c r="B15247" t="s">
        <v>55</v>
      </c>
      <c r="C15247" t="s">
        <v>8</v>
      </c>
      <c r="D15247">
        <v>6537</v>
      </c>
      <c r="E15247">
        <v>835287</v>
      </c>
      <c r="F15247" cm="1">
        <f t="array" ref="F15247">_xlfn.XLOOKUP(A15247&amp;C15247, $L$3:$L$410&amp;$M$3:$M$410,$O$3:$O$410, "kamiyama")</f>
        <v>1.0051116734593684</v>
      </c>
      <c r="G15247">
        <f t="shared" si="484"/>
        <v>3373</v>
      </c>
      <c r="H15247" s="2">
        <f t="shared" si="483"/>
        <v>3390.2416745784494</v>
      </c>
    </row>
    <row r="15248" spans="1:8" x14ac:dyDescent="0.2">
      <c r="A15248">
        <v>2005</v>
      </c>
      <c r="B15248" t="s">
        <v>55</v>
      </c>
      <c r="C15248" t="s">
        <v>8</v>
      </c>
      <c r="D15248">
        <v>4489</v>
      </c>
      <c r="E15248">
        <v>801441</v>
      </c>
      <c r="F15248" cm="1">
        <f t="array" ref="F15248">_xlfn.XLOOKUP(A15248&amp;C15248, $L$3:$L$410&amp;$M$3:$M$410,$O$3:$O$410, "kamiyama")</f>
        <v>0.96438434297307352</v>
      </c>
      <c r="G15248">
        <f t="shared" si="484"/>
        <v>3373</v>
      </c>
      <c r="H15248" s="2">
        <f t="shared" si="483"/>
        <v>3252.8683888481769</v>
      </c>
    </row>
    <row r="15249" spans="1:8" x14ac:dyDescent="0.2">
      <c r="A15249">
        <v>2006</v>
      </c>
      <c r="B15249" t="s">
        <v>55</v>
      </c>
      <c r="C15249" t="s">
        <v>8</v>
      </c>
      <c r="D15249">
        <v>5975</v>
      </c>
      <c r="E15249">
        <v>812579</v>
      </c>
      <c r="F15249" cm="1">
        <f t="array" ref="F15249">_xlfn.XLOOKUP(A15249&amp;C15249, $L$3:$L$410&amp;$M$3:$M$410,$O$3:$O$410, "kamiyama")</f>
        <v>0.97778684273541916</v>
      </c>
      <c r="G15249">
        <f t="shared" si="484"/>
        <v>3373</v>
      </c>
      <c r="H15249" s="2">
        <f t="shared" si="483"/>
        <v>3298.0750205465688</v>
      </c>
    </row>
    <row r="15250" spans="1:8" x14ac:dyDescent="0.2">
      <c r="A15250">
        <v>2007</v>
      </c>
      <c r="B15250" t="s">
        <v>55</v>
      </c>
      <c r="C15250" t="s">
        <v>8</v>
      </c>
      <c r="D15250">
        <v>4662</v>
      </c>
      <c r="E15250">
        <v>802594</v>
      </c>
      <c r="F15250" cm="1">
        <f t="array" ref="F15250">_xlfn.XLOOKUP(A15250&amp;C15250, $L$3:$L$410&amp;$M$3:$M$410,$O$3:$O$410, "kamiyama")</f>
        <v>0.96577176281738886</v>
      </c>
      <c r="G15250">
        <f t="shared" si="484"/>
        <v>3373</v>
      </c>
      <c r="H15250" s="2">
        <f t="shared" si="483"/>
        <v>3257.5481559830528</v>
      </c>
    </row>
    <row r="15251" spans="1:8" x14ac:dyDescent="0.2">
      <c r="A15251">
        <v>2008</v>
      </c>
      <c r="B15251" t="s">
        <v>55</v>
      </c>
      <c r="C15251" t="s">
        <v>8</v>
      </c>
      <c r="D15251">
        <v>4996</v>
      </c>
      <c r="E15251">
        <v>789644</v>
      </c>
      <c r="F15251" cm="1">
        <f t="array" ref="F15251">_xlfn.XLOOKUP(A15251&amp;C15251, $L$3:$L$410&amp;$M$3:$M$410,$O$3:$O$410, "kamiyama")</f>
        <v>0.95018885996926739</v>
      </c>
      <c r="G15251">
        <f t="shared" si="484"/>
        <v>3373</v>
      </c>
      <c r="H15251" s="2">
        <f t="shared" si="483"/>
        <v>3204.9870246763389</v>
      </c>
    </row>
    <row r="15252" spans="1:8" x14ac:dyDescent="0.2">
      <c r="A15252">
        <v>2009</v>
      </c>
      <c r="B15252" t="s">
        <v>55</v>
      </c>
      <c r="C15252" t="s">
        <v>8</v>
      </c>
      <c r="D15252">
        <v>5465</v>
      </c>
      <c r="E15252">
        <v>778872</v>
      </c>
      <c r="F15252" cm="1">
        <f t="array" ref="F15252">_xlfn.XLOOKUP(A15252&amp;C15252, $L$3:$L$410&amp;$M$3:$M$410,$O$3:$O$410, "kamiyama")</f>
        <v>0.93722677275073729</v>
      </c>
      <c r="G15252">
        <f t="shared" si="484"/>
        <v>3373</v>
      </c>
      <c r="H15252" s="2">
        <f t="shared" si="483"/>
        <v>3161.2659044882371</v>
      </c>
    </row>
    <row r="15253" spans="1:8" x14ac:dyDescent="0.2">
      <c r="A15253">
        <v>2010</v>
      </c>
      <c r="B15253" t="s">
        <v>55</v>
      </c>
      <c r="C15253" t="s">
        <v>8</v>
      </c>
      <c r="D15253">
        <v>3950</v>
      </c>
      <c r="E15253">
        <v>759433</v>
      </c>
      <c r="F15253" cm="1">
        <f t="array" ref="F15253">_xlfn.XLOOKUP(A15253&amp;C15253, $L$3:$L$410&amp;$M$3:$M$410,$O$3:$O$410, "kamiyama")</f>
        <v>0.91383557209709776</v>
      </c>
      <c r="G15253">
        <f t="shared" si="484"/>
        <v>3373</v>
      </c>
      <c r="H15253" s="2">
        <f t="shared" si="483"/>
        <v>3082.3673846835109</v>
      </c>
    </row>
    <row r="15254" spans="1:8" x14ac:dyDescent="0.2">
      <c r="A15254">
        <v>2011</v>
      </c>
      <c r="B15254" t="s">
        <v>55</v>
      </c>
      <c r="C15254" t="s">
        <v>8</v>
      </c>
      <c r="D15254">
        <v>6392</v>
      </c>
      <c r="E15254">
        <v>765423</v>
      </c>
      <c r="F15254" cm="1">
        <f t="array" ref="F15254">_xlfn.XLOOKUP(A15254&amp;C15254, $L$3:$L$410&amp;$M$3:$M$410,$O$3:$O$410, "kamiyama")</f>
        <v>0.92104341673495471</v>
      </c>
      <c r="G15254">
        <f t="shared" si="484"/>
        <v>3373</v>
      </c>
      <c r="H15254" s="2">
        <f t="shared" si="483"/>
        <v>3106.6794446470021</v>
      </c>
    </row>
    <row r="15255" spans="1:8" x14ac:dyDescent="0.2">
      <c r="A15255">
        <v>2012</v>
      </c>
      <c r="B15255" t="s">
        <v>55</v>
      </c>
      <c r="C15255" t="s">
        <v>8</v>
      </c>
      <c r="D15255">
        <v>5226</v>
      </c>
      <c r="E15255">
        <v>743686</v>
      </c>
      <c r="F15255" cm="1">
        <f t="array" ref="F15255">_xlfn.XLOOKUP(A15255&amp;C15255, $L$3:$L$410&amp;$M$3:$M$410,$O$3:$O$410, "kamiyama")</f>
        <v>0.89488700289637435</v>
      </c>
      <c r="G15255">
        <f t="shared" si="484"/>
        <v>3373</v>
      </c>
      <c r="H15255" s="2">
        <f t="shared" si="483"/>
        <v>3018.4538607694708</v>
      </c>
    </row>
    <row r="15256" spans="1:8" x14ac:dyDescent="0.2">
      <c r="A15256">
        <v>2013</v>
      </c>
      <c r="B15256" t="s">
        <v>55</v>
      </c>
      <c r="C15256" t="s">
        <v>8</v>
      </c>
      <c r="D15256">
        <v>5734</v>
      </c>
      <c r="E15256">
        <v>755076</v>
      </c>
      <c r="F15256" cm="1">
        <f t="array" ref="F15256">_xlfn.XLOOKUP(A15256&amp;C15256, $L$3:$L$410&amp;$M$3:$M$410,$O$3:$O$410, "kamiyama")</f>
        <v>0.90859273752495373</v>
      </c>
      <c r="G15256">
        <f t="shared" si="484"/>
        <v>3373</v>
      </c>
      <c r="H15256" s="2">
        <f t="shared" si="483"/>
        <v>3064.6833036716689</v>
      </c>
    </row>
    <row r="15257" spans="1:8" x14ac:dyDescent="0.2">
      <c r="A15257">
        <v>2014</v>
      </c>
      <c r="B15257" t="s">
        <v>55</v>
      </c>
      <c r="C15257" t="s">
        <v>8</v>
      </c>
      <c r="D15257">
        <v>5272</v>
      </c>
      <c r="E15257">
        <v>744846</v>
      </c>
      <c r="F15257" cm="1">
        <f t="array" ref="F15257">_xlfn.XLOOKUP(A15257&amp;C15257, $L$3:$L$410&amp;$M$3:$M$410,$O$3:$O$410, "kamiyama")</f>
        <v>0.89628284593141838</v>
      </c>
      <c r="G15257">
        <f t="shared" si="484"/>
        <v>3373</v>
      </c>
      <c r="H15257" s="2">
        <f t="shared" si="483"/>
        <v>3023.1620393266744</v>
      </c>
    </row>
    <row r="15258" spans="1:8" x14ac:dyDescent="0.2">
      <c r="A15258">
        <v>2015</v>
      </c>
      <c r="B15258" t="s">
        <v>55</v>
      </c>
      <c r="C15258" t="s">
        <v>8</v>
      </c>
      <c r="D15258">
        <v>6108</v>
      </c>
      <c r="E15258">
        <v>744228</v>
      </c>
      <c r="F15258" cm="1">
        <f t="array" ref="F15258">_xlfn.XLOOKUP(A15258&amp;C15258, $L$3:$L$410&amp;$M$3:$M$410,$O$3:$O$410, "kamiyama")</f>
        <v>0.89553919852136898</v>
      </c>
      <c r="G15258">
        <f t="shared" si="484"/>
        <v>3373</v>
      </c>
      <c r="H15258" s="2">
        <f t="shared" si="483"/>
        <v>3020.6537166125777</v>
      </c>
    </row>
    <row r="15259" spans="1:8" x14ac:dyDescent="0.2">
      <c r="A15259">
        <v>2016</v>
      </c>
      <c r="B15259" t="s">
        <v>55</v>
      </c>
      <c r="C15259" t="s">
        <v>8</v>
      </c>
      <c r="D15259">
        <v>5103</v>
      </c>
      <c r="E15259">
        <v>699235</v>
      </c>
      <c r="F15259" cm="1">
        <f t="array" ref="F15259">_xlfn.XLOOKUP(A15259&amp;C15259, $L$3:$L$410&amp;$M$3:$M$410,$O$3:$O$410, "kamiyama")</f>
        <v>0.84139853845607726</v>
      </c>
      <c r="G15259">
        <f t="shared" si="484"/>
        <v>3373</v>
      </c>
      <c r="H15259" s="2">
        <f t="shared" si="483"/>
        <v>2838.0372702123486</v>
      </c>
    </row>
    <row r="15260" spans="1:8" x14ac:dyDescent="0.2">
      <c r="A15260">
        <v>2017</v>
      </c>
      <c r="B15260" t="s">
        <v>55</v>
      </c>
      <c r="C15260" t="s">
        <v>8</v>
      </c>
      <c r="D15260">
        <v>7250</v>
      </c>
      <c r="E15260">
        <v>700737</v>
      </c>
      <c r="F15260" cm="1">
        <f t="array" ref="F15260">_xlfn.XLOOKUP(A15260&amp;C15260, $L$3:$L$410&amp;$M$3:$M$410,$O$3:$O$410, "kamiyama")</f>
        <v>0.84320591452386706</v>
      </c>
      <c r="G15260">
        <f t="shared" si="484"/>
        <v>3373</v>
      </c>
      <c r="H15260" s="2">
        <f t="shared" si="483"/>
        <v>2844.1335496890038</v>
      </c>
    </row>
    <row r="15261" spans="1:8" x14ac:dyDescent="0.2">
      <c r="A15261">
        <v>2018</v>
      </c>
      <c r="B15261" t="s">
        <v>55</v>
      </c>
      <c r="C15261" t="s">
        <v>8</v>
      </c>
      <c r="D15261">
        <v>6900</v>
      </c>
      <c r="E15261">
        <v>715726</v>
      </c>
      <c r="F15261" cm="1">
        <f t="array" ref="F15261">_xlfn.XLOOKUP(A15261&amp;C15261, $L$3:$L$410&amp;$M$3:$M$410,$O$3:$O$410, "kamiyama")</f>
        <v>0.86124237249996693</v>
      </c>
      <c r="G15261">
        <f t="shared" si="484"/>
        <v>3373</v>
      </c>
      <c r="H15261" s="2">
        <f t="shared" si="483"/>
        <v>2904.9705224423883</v>
      </c>
    </row>
    <row r="15262" spans="1:8" x14ac:dyDescent="0.2">
      <c r="A15262">
        <v>2019</v>
      </c>
      <c r="B15262" t="s">
        <v>55</v>
      </c>
      <c r="C15262" t="s">
        <v>8</v>
      </c>
      <c r="D15262">
        <v>5827</v>
      </c>
      <c r="E15262">
        <v>695810</v>
      </c>
      <c r="F15262" cm="1">
        <f t="array" ref="F15262">_xlfn.XLOOKUP(A15262&amp;C15262, $L$3:$L$410&amp;$M$3:$M$410,$O$3:$O$410, "kamiyama")</f>
        <v>0.83727719156381353</v>
      </c>
      <c r="G15262">
        <f t="shared" si="484"/>
        <v>3373</v>
      </c>
      <c r="H15262" s="2">
        <f t="shared" si="483"/>
        <v>2824.1359671447431</v>
      </c>
    </row>
    <row r="15263" spans="1:8" x14ac:dyDescent="0.2">
      <c r="A15263">
        <v>2020</v>
      </c>
      <c r="B15263" t="s">
        <v>55</v>
      </c>
      <c r="C15263" t="s">
        <v>8</v>
      </c>
      <c r="D15263">
        <v>4140</v>
      </c>
      <c r="E15263">
        <v>690186</v>
      </c>
      <c r="F15263" cm="1">
        <f t="array" ref="F15263">_xlfn.XLOOKUP(A15263&amp;C15263, $L$3:$L$410&amp;$M$3:$M$410,$O$3:$O$410, "kamiyama")</f>
        <v>0.83050975946977212</v>
      </c>
      <c r="G15263">
        <f t="shared" si="484"/>
        <v>3373</v>
      </c>
      <c r="H15263" s="2">
        <f t="shared" si="483"/>
        <v>2801.3094186915414</v>
      </c>
    </row>
    <row r="15264" spans="1:8" x14ac:dyDescent="0.2">
      <c r="A15264">
        <v>2021</v>
      </c>
      <c r="B15264" t="s">
        <v>55</v>
      </c>
      <c r="C15264" t="s">
        <v>8</v>
      </c>
      <c r="D15264">
        <v>5177</v>
      </c>
      <c r="E15264">
        <v>702801</v>
      </c>
      <c r="F15264" cm="1">
        <f t="array" ref="F15264">_xlfn.XLOOKUP(A15264&amp;C15264, $L$3:$L$410&amp;$M$3:$M$410,$O$3:$O$410, "kamiyama")</f>
        <v>0.84568955247587663</v>
      </c>
      <c r="G15264">
        <f t="shared" si="484"/>
        <v>3373</v>
      </c>
      <c r="H15264" s="2">
        <f t="shared" si="483"/>
        <v>2852.5108605011319</v>
      </c>
    </row>
    <row r="15265" spans="1:8" x14ac:dyDescent="0.2">
      <c r="A15265">
        <v>2022</v>
      </c>
      <c r="B15265" t="s">
        <v>55</v>
      </c>
      <c r="C15265" t="s">
        <v>8</v>
      </c>
      <c r="D15265">
        <v>5182</v>
      </c>
      <c r="E15265">
        <v>686632</v>
      </c>
      <c r="F15265" cm="1">
        <f t="array" ref="F15265">_xlfn.XLOOKUP(A15265&amp;C15265, $L$3:$L$410&amp;$M$3:$M$410,$O$3:$O$410, "kamiyama")</f>
        <v>0.82623318520550781</v>
      </c>
      <c r="G15265">
        <f t="shared" si="484"/>
        <v>3373</v>
      </c>
      <c r="H15265" s="2">
        <f t="shared" si="483"/>
        <v>2786.8845336981781</v>
      </c>
    </row>
    <row r="15266" spans="1:8" x14ac:dyDescent="0.2">
      <c r="A15266">
        <v>2023</v>
      </c>
      <c r="B15266" t="s">
        <v>55</v>
      </c>
      <c r="C15266" t="s">
        <v>8</v>
      </c>
      <c r="D15266">
        <v>4057</v>
      </c>
      <c r="E15266">
        <v>663755</v>
      </c>
      <c r="F15266" cm="1">
        <f t="array" ref="F15266">_xlfn.XLOOKUP(A15266&amp;C15266, $L$3:$L$410&amp;$M$3:$M$410,$O$3:$O$410, "kamiyama")</f>
        <v>0.79870499459110822</v>
      </c>
      <c r="G15266">
        <f t="shared" si="484"/>
        <v>3373</v>
      </c>
      <c r="H15266" s="2">
        <f t="shared" si="483"/>
        <v>2694.0319467558079</v>
      </c>
    </row>
    <row r="15267" spans="1:8" x14ac:dyDescent="0.2">
      <c r="A15267">
        <v>2000</v>
      </c>
      <c r="B15267" t="s">
        <v>55</v>
      </c>
      <c r="C15267" t="s">
        <v>9</v>
      </c>
      <c r="D15267">
        <v>4295</v>
      </c>
      <c r="E15267">
        <v>1229810</v>
      </c>
      <c r="F15267" cm="1">
        <f t="array" ref="F15267">_xlfn.XLOOKUP(A15267&amp;C15267, $L$3:$L$410&amp;$M$3:$M$410,$O$3:$O$410, "kamiyama")</f>
        <v>1</v>
      </c>
      <c r="G15267">
        <f t="shared" si="484"/>
        <v>4295</v>
      </c>
      <c r="H15267" s="2">
        <f t="shared" si="483"/>
        <v>4295</v>
      </c>
    </row>
    <row r="15268" spans="1:8" x14ac:dyDescent="0.2">
      <c r="A15268">
        <v>2001</v>
      </c>
      <c r="B15268" t="s">
        <v>55</v>
      </c>
      <c r="C15268" t="s">
        <v>9</v>
      </c>
      <c r="D15268">
        <v>2364</v>
      </c>
      <c r="E15268">
        <v>1206371</v>
      </c>
      <c r="F15268" cm="1">
        <f t="array" ref="F15268">_xlfn.XLOOKUP(A15268&amp;C15268, $L$3:$L$410&amp;$M$3:$M$410,$O$3:$O$410, "kamiyama")</f>
        <v>0.98094095835942141</v>
      </c>
      <c r="G15268">
        <f t="shared" si="484"/>
        <v>4295</v>
      </c>
      <c r="H15268" s="2">
        <f t="shared" si="483"/>
        <v>4213.141416153715</v>
      </c>
    </row>
    <row r="15269" spans="1:8" x14ac:dyDescent="0.2">
      <c r="A15269">
        <v>2002</v>
      </c>
      <c r="B15269" t="s">
        <v>55</v>
      </c>
      <c r="C15269" t="s">
        <v>9</v>
      </c>
      <c r="D15269">
        <v>2556</v>
      </c>
      <c r="E15269">
        <v>1349745</v>
      </c>
      <c r="F15269" cm="1">
        <f t="array" ref="F15269">_xlfn.XLOOKUP(A15269&amp;C15269, $L$3:$L$410&amp;$M$3:$M$410,$O$3:$O$410, "kamiyama")</f>
        <v>1.0975231946398225</v>
      </c>
      <c r="G15269">
        <f t="shared" si="484"/>
        <v>4295</v>
      </c>
      <c r="H15269" s="2">
        <f t="shared" si="483"/>
        <v>4713.8621209780376</v>
      </c>
    </row>
    <row r="15270" spans="1:8" x14ac:dyDescent="0.2">
      <c r="A15270">
        <v>2003</v>
      </c>
      <c r="B15270" t="s">
        <v>55</v>
      </c>
      <c r="C15270" t="s">
        <v>9</v>
      </c>
      <c r="D15270">
        <v>4213</v>
      </c>
      <c r="E15270">
        <v>1414944</v>
      </c>
      <c r="F15270" cm="1">
        <f t="array" ref="F15270">_xlfn.XLOOKUP(A15270&amp;C15270, $L$3:$L$410&amp;$M$3:$M$410,$O$3:$O$410, "kamiyama")</f>
        <v>1.15053870110017</v>
      </c>
      <c r="G15270">
        <f t="shared" si="484"/>
        <v>4295</v>
      </c>
      <c r="H15270" s="2">
        <f t="shared" si="483"/>
        <v>4941.5637212252304</v>
      </c>
    </row>
    <row r="15271" spans="1:8" x14ac:dyDescent="0.2">
      <c r="A15271">
        <v>2004</v>
      </c>
      <c r="B15271" t="s">
        <v>55</v>
      </c>
      <c r="C15271" t="s">
        <v>9</v>
      </c>
      <c r="D15271">
        <v>4575</v>
      </c>
      <c r="E15271">
        <v>1564767</v>
      </c>
      <c r="F15271" cm="1">
        <f t="array" ref="F15271">_xlfn.XLOOKUP(A15271&amp;C15271, $L$3:$L$410&amp;$M$3:$M$410,$O$3:$O$410, "kamiyama")</f>
        <v>1.2723648368447158</v>
      </c>
      <c r="G15271">
        <f t="shared" si="484"/>
        <v>4295</v>
      </c>
      <c r="H15271" s="2">
        <f t="shared" si="483"/>
        <v>5464.8069742480548</v>
      </c>
    </row>
    <row r="15272" spans="1:8" x14ac:dyDescent="0.2">
      <c r="A15272">
        <v>2005</v>
      </c>
      <c r="B15272" t="s">
        <v>55</v>
      </c>
      <c r="C15272" t="s">
        <v>9</v>
      </c>
      <c r="D15272">
        <v>5542</v>
      </c>
      <c r="E15272">
        <v>1682172</v>
      </c>
      <c r="F15272" cm="1">
        <f t="array" ref="F15272">_xlfn.XLOOKUP(A15272&amp;C15272, $L$3:$L$410&amp;$M$3:$M$410,$O$3:$O$410, "kamiyama")</f>
        <v>1.3678308031321911</v>
      </c>
      <c r="G15272">
        <f t="shared" si="484"/>
        <v>4295</v>
      </c>
      <c r="H15272" s="2">
        <f t="shared" si="483"/>
        <v>5874.8332994527609</v>
      </c>
    </row>
    <row r="15273" spans="1:8" x14ac:dyDescent="0.2">
      <c r="A15273">
        <v>2006</v>
      </c>
      <c r="B15273" t="s">
        <v>55</v>
      </c>
      <c r="C15273" t="s">
        <v>9</v>
      </c>
      <c r="D15273">
        <v>3351</v>
      </c>
      <c r="E15273">
        <v>1759781</v>
      </c>
      <c r="F15273" cm="1">
        <f t="array" ref="F15273">_xlfn.XLOOKUP(A15273&amp;C15273, $L$3:$L$410&amp;$M$3:$M$410,$O$3:$O$410, "kamiyama")</f>
        <v>1.4309372992576088</v>
      </c>
      <c r="G15273">
        <f t="shared" si="484"/>
        <v>4295</v>
      </c>
      <c r="H15273" s="2">
        <f t="shared" si="483"/>
        <v>6145.8757003114297</v>
      </c>
    </row>
    <row r="15274" spans="1:8" x14ac:dyDescent="0.2">
      <c r="A15274">
        <v>2007</v>
      </c>
      <c r="B15274" t="s">
        <v>55</v>
      </c>
      <c r="C15274" t="s">
        <v>9</v>
      </c>
      <c r="D15274">
        <v>4595</v>
      </c>
      <c r="E15274">
        <v>1873729</v>
      </c>
      <c r="F15274" cm="1">
        <f t="array" ref="F15274">_xlfn.XLOOKUP(A15274&amp;C15274, $L$3:$L$410&amp;$M$3:$M$410,$O$3:$O$410, "kamiyama")</f>
        <v>1.5235922622193672</v>
      </c>
      <c r="G15274">
        <f t="shared" si="484"/>
        <v>4295</v>
      </c>
      <c r="H15274" s="2">
        <f t="shared" si="483"/>
        <v>6543.8287662321818</v>
      </c>
    </row>
    <row r="15275" spans="1:8" x14ac:dyDescent="0.2">
      <c r="A15275">
        <v>2008</v>
      </c>
      <c r="B15275" t="s">
        <v>55</v>
      </c>
      <c r="C15275" t="s">
        <v>9</v>
      </c>
      <c r="D15275">
        <v>4679</v>
      </c>
      <c r="E15275">
        <v>1991953</v>
      </c>
      <c r="F15275" cm="1">
        <f t="array" ref="F15275">_xlfn.XLOOKUP(A15275&amp;C15275, $L$3:$L$410&amp;$M$3:$M$410,$O$3:$O$410, "kamiyama")</f>
        <v>1.619724185036713</v>
      </c>
      <c r="G15275">
        <f t="shared" si="484"/>
        <v>4295</v>
      </c>
      <c r="H15275" s="2">
        <f t="shared" si="483"/>
        <v>6956.715374732682</v>
      </c>
    </row>
    <row r="15276" spans="1:8" x14ac:dyDescent="0.2">
      <c r="A15276">
        <v>2009</v>
      </c>
      <c r="B15276" t="s">
        <v>55</v>
      </c>
      <c r="C15276" t="s">
        <v>9</v>
      </c>
      <c r="D15276">
        <v>3609</v>
      </c>
      <c r="E15276">
        <v>2082268</v>
      </c>
      <c r="F15276" cm="1">
        <f t="array" ref="F15276">_xlfn.XLOOKUP(A15276&amp;C15276, $L$3:$L$410&amp;$M$3:$M$410,$O$3:$O$410, "kamiyama")</f>
        <v>1.6931623584130882</v>
      </c>
      <c r="G15276">
        <f t="shared" si="484"/>
        <v>4295</v>
      </c>
      <c r="H15276" s="2">
        <f t="shared" si="483"/>
        <v>7272.1323293842133</v>
      </c>
    </row>
    <row r="15277" spans="1:8" x14ac:dyDescent="0.2">
      <c r="A15277">
        <v>2010</v>
      </c>
      <c r="B15277" t="s">
        <v>55</v>
      </c>
      <c r="C15277" t="s">
        <v>9</v>
      </c>
      <c r="D15277">
        <v>6534</v>
      </c>
      <c r="E15277">
        <v>2261000</v>
      </c>
      <c r="F15277" cm="1">
        <f t="array" ref="F15277">_xlfn.XLOOKUP(A15277&amp;C15277, $L$3:$L$410&amp;$M$3:$M$410,$O$3:$O$410, "kamiyama")</f>
        <v>1.8384953773347101</v>
      </c>
      <c r="G15277">
        <f t="shared" si="484"/>
        <v>4295</v>
      </c>
      <c r="H15277" s="2">
        <f t="shared" si="483"/>
        <v>7896.3376456525802</v>
      </c>
    </row>
    <row r="15278" spans="1:8" x14ac:dyDescent="0.2">
      <c r="A15278">
        <v>2011</v>
      </c>
      <c r="B15278" t="s">
        <v>55</v>
      </c>
      <c r="C15278" t="s">
        <v>9</v>
      </c>
      <c r="D15278">
        <v>7072</v>
      </c>
      <c r="E15278">
        <v>2391486</v>
      </c>
      <c r="F15278" cm="1">
        <f t="array" ref="F15278">_xlfn.XLOOKUP(A15278&amp;C15278, $L$3:$L$410&amp;$M$3:$M$410,$O$3:$O$410, "kamiyama")</f>
        <v>1.9445979460241827</v>
      </c>
      <c r="G15278">
        <f t="shared" si="484"/>
        <v>4295</v>
      </c>
      <c r="H15278" s="2">
        <f t="shared" si="483"/>
        <v>8352.0481781738654</v>
      </c>
    </row>
    <row r="15279" spans="1:8" x14ac:dyDescent="0.2">
      <c r="A15279">
        <v>2012</v>
      </c>
      <c r="B15279" t="s">
        <v>55</v>
      </c>
      <c r="C15279" t="s">
        <v>9</v>
      </c>
      <c r="D15279">
        <v>6382</v>
      </c>
      <c r="E15279">
        <v>2548122</v>
      </c>
      <c r="F15279" cm="1">
        <f t="array" ref="F15279">_xlfn.XLOOKUP(A15279&amp;C15279, $L$3:$L$410&amp;$M$3:$M$410,$O$3:$O$410, "kamiyama")</f>
        <v>2.0719639619128158</v>
      </c>
      <c r="G15279">
        <f t="shared" si="484"/>
        <v>4295</v>
      </c>
      <c r="H15279" s="2">
        <f t="shared" si="483"/>
        <v>8899.085216415544</v>
      </c>
    </row>
    <row r="15280" spans="1:8" x14ac:dyDescent="0.2">
      <c r="A15280">
        <v>2013</v>
      </c>
      <c r="B15280" t="s">
        <v>55</v>
      </c>
      <c r="C15280" t="s">
        <v>9</v>
      </c>
      <c r="D15280">
        <v>5388</v>
      </c>
      <c r="E15280">
        <v>2724330</v>
      </c>
      <c r="F15280" cm="1">
        <f t="array" ref="F15280">_xlfn.XLOOKUP(A15280&amp;C15280, $L$3:$L$410&amp;$M$3:$M$410,$O$3:$O$410, "kamiyama")</f>
        <v>2.2152446312845075</v>
      </c>
      <c r="G15280">
        <f t="shared" si="484"/>
        <v>4295</v>
      </c>
      <c r="H15280" s="2">
        <f t="shared" si="483"/>
        <v>9514.4756913669607</v>
      </c>
    </row>
    <row r="15281" spans="1:8" x14ac:dyDescent="0.2">
      <c r="A15281">
        <v>2014</v>
      </c>
      <c r="B15281" t="s">
        <v>55</v>
      </c>
      <c r="C15281" t="s">
        <v>9</v>
      </c>
      <c r="D15281">
        <v>6513</v>
      </c>
      <c r="E15281">
        <v>2867466</v>
      </c>
      <c r="F15281" cm="1">
        <f t="array" ref="F15281">_xlfn.XLOOKUP(A15281&amp;C15281, $L$3:$L$410&amp;$M$3:$M$410,$O$3:$O$410, "kamiyama")</f>
        <v>2.3316333417357153</v>
      </c>
      <c r="G15281">
        <f t="shared" si="484"/>
        <v>4295</v>
      </c>
      <c r="H15281" s="2">
        <f t="shared" si="483"/>
        <v>10014.365202754898</v>
      </c>
    </row>
    <row r="15282" spans="1:8" x14ac:dyDescent="0.2">
      <c r="A15282">
        <v>2015</v>
      </c>
      <c r="B15282" t="s">
        <v>55</v>
      </c>
      <c r="C15282" t="s">
        <v>9</v>
      </c>
      <c r="D15282">
        <v>7099</v>
      </c>
      <c r="E15282">
        <v>3101195</v>
      </c>
      <c r="F15282" cm="1">
        <f t="array" ref="F15282">_xlfn.XLOOKUP(A15282&amp;C15282, $L$3:$L$410&amp;$M$3:$M$410,$O$3:$O$410, "kamiyama")</f>
        <v>2.5216862767419359</v>
      </c>
      <c r="G15282">
        <f t="shared" si="484"/>
        <v>4295</v>
      </c>
      <c r="H15282" s="2">
        <f t="shared" si="483"/>
        <v>10830.642558606614</v>
      </c>
    </row>
    <row r="15283" spans="1:8" x14ac:dyDescent="0.2">
      <c r="A15283">
        <v>2016</v>
      </c>
      <c r="B15283" t="s">
        <v>55</v>
      </c>
      <c r="C15283" t="s">
        <v>9</v>
      </c>
      <c r="D15283">
        <v>8987</v>
      </c>
      <c r="E15283">
        <v>3165183</v>
      </c>
      <c r="F15283" cm="1">
        <f t="array" ref="F15283">_xlfn.XLOOKUP(A15283&amp;C15283, $L$3:$L$410&amp;$M$3:$M$410,$O$3:$O$410, "kamiyama")</f>
        <v>2.5737170782478596</v>
      </c>
      <c r="G15283">
        <f t="shared" si="484"/>
        <v>4295</v>
      </c>
      <c r="H15283" s="2">
        <f t="shared" si="483"/>
        <v>11054.114851074557</v>
      </c>
    </row>
    <row r="15284" spans="1:8" x14ac:dyDescent="0.2">
      <c r="A15284">
        <v>2017</v>
      </c>
      <c r="B15284" t="s">
        <v>55</v>
      </c>
      <c r="C15284" t="s">
        <v>9</v>
      </c>
      <c r="D15284">
        <v>8141</v>
      </c>
      <c r="E15284">
        <v>3285137</v>
      </c>
      <c r="F15284" cm="1">
        <f t="array" ref="F15284">_xlfn.XLOOKUP(A15284&amp;C15284, $L$3:$L$410&amp;$M$3:$M$410,$O$3:$O$410, "kamiyama")</f>
        <v>2.6712557224286679</v>
      </c>
      <c r="G15284">
        <f t="shared" si="484"/>
        <v>4295</v>
      </c>
      <c r="H15284" s="2">
        <f t="shared" si="483"/>
        <v>11473.043327831128</v>
      </c>
    </row>
    <row r="15285" spans="1:8" x14ac:dyDescent="0.2">
      <c r="A15285">
        <v>2018</v>
      </c>
      <c r="B15285" t="s">
        <v>55</v>
      </c>
      <c r="C15285" t="s">
        <v>9</v>
      </c>
      <c r="D15285">
        <v>8356</v>
      </c>
      <c r="E15285">
        <v>3445445</v>
      </c>
      <c r="F15285" cm="1">
        <f t="array" ref="F15285">_xlfn.XLOOKUP(A15285&amp;C15285, $L$3:$L$410&amp;$M$3:$M$410,$O$3:$O$410, "kamiyama")</f>
        <v>2.8016075653962806</v>
      </c>
      <c r="G15285">
        <f t="shared" si="484"/>
        <v>4295</v>
      </c>
      <c r="H15285" s="2">
        <f t="shared" si="483"/>
        <v>12032.904493377026</v>
      </c>
    </row>
    <row r="15286" spans="1:8" x14ac:dyDescent="0.2">
      <c r="A15286">
        <v>2019</v>
      </c>
      <c r="B15286" t="s">
        <v>55</v>
      </c>
      <c r="C15286" t="s">
        <v>9</v>
      </c>
      <c r="D15286">
        <v>7813</v>
      </c>
      <c r="E15286">
        <v>3626261</v>
      </c>
      <c r="F15286" cm="1">
        <f t="array" ref="F15286">_xlfn.XLOOKUP(A15286&amp;C15286, $L$3:$L$410&amp;$M$3:$M$410,$O$3:$O$410, "kamiyama")</f>
        <v>2.9486351550239469</v>
      </c>
      <c r="G15286">
        <f t="shared" si="484"/>
        <v>4295</v>
      </c>
      <c r="H15286" s="2">
        <f t="shared" si="483"/>
        <v>12664.387990827852</v>
      </c>
    </row>
    <row r="15287" spans="1:8" x14ac:dyDescent="0.2">
      <c r="A15287">
        <v>2020</v>
      </c>
      <c r="B15287" t="s">
        <v>55</v>
      </c>
      <c r="C15287" t="s">
        <v>9</v>
      </c>
      <c r="D15287">
        <v>10524</v>
      </c>
      <c r="E15287">
        <v>3569133</v>
      </c>
      <c r="F15287" cm="1">
        <f t="array" ref="F15287">_xlfn.XLOOKUP(A15287&amp;C15287, $L$3:$L$410&amp;$M$3:$M$410,$O$3:$O$410, "kamiyama")</f>
        <v>2.9021824509477074</v>
      </c>
      <c r="G15287">
        <f t="shared" si="484"/>
        <v>4295</v>
      </c>
      <c r="H15287" s="2">
        <f t="shared" si="483"/>
        <v>12464.873626820403</v>
      </c>
    </row>
    <row r="15288" spans="1:8" x14ac:dyDescent="0.2">
      <c r="A15288">
        <v>2021</v>
      </c>
      <c r="B15288" t="s">
        <v>55</v>
      </c>
      <c r="C15288" t="s">
        <v>9</v>
      </c>
      <c r="D15288">
        <v>9070</v>
      </c>
      <c r="E15288">
        <v>3846761</v>
      </c>
      <c r="F15288" cm="1">
        <f t="array" ref="F15288">_xlfn.XLOOKUP(A15288&amp;C15288, $L$3:$L$410&amp;$M$3:$M$410,$O$3:$O$410, "kamiyama")</f>
        <v>3.1279311438352266</v>
      </c>
      <c r="G15288">
        <f t="shared" si="484"/>
        <v>4295</v>
      </c>
      <c r="H15288" s="2">
        <f t="shared" si="483"/>
        <v>13434.464262772299</v>
      </c>
    </row>
    <row r="15289" spans="1:8" x14ac:dyDescent="0.2">
      <c r="A15289">
        <v>2022</v>
      </c>
      <c r="B15289" t="s">
        <v>55</v>
      </c>
      <c r="C15289" t="s">
        <v>9</v>
      </c>
      <c r="D15289">
        <v>9341</v>
      </c>
      <c r="E15289">
        <v>3978431</v>
      </c>
      <c r="F15289" cm="1">
        <f t="array" ref="F15289">_xlfn.XLOOKUP(A15289&amp;C15289, $L$3:$L$410&amp;$M$3:$M$410,$O$3:$O$410, "kamiyama")</f>
        <v>3.2349964628682479</v>
      </c>
      <c r="G15289">
        <f t="shared" si="484"/>
        <v>4295</v>
      </c>
      <c r="H15289" s="2">
        <f t="shared" si="483"/>
        <v>13894.309808019125</v>
      </c>
    </row>
    <row r="15290" spans="1:8" x14ac:dyDescent="0.2">
      <c r="A15290">
        <v>2023</v>
      </c>
      <c r="B15290" t="s">
        <v>55</v>
      </c>
      <c r="C15290" t="s">
        <v>9</v>
      </c>
      <c r="D15290">
        <v>9988</v>
      </c>
      <c r="E15290">
        <v>4160102</v>
      </c>
      <c r="F15290" cm="1">
        <f t="array" ref="F15290">_xlfn.XLOOKUP(A15290&amp;C15290, $L$3:$L$410&amp;$M$3:$M$410,$O$3:$O$410, "kamiyama")</f>
        <v>3.3827192818402843</v>
      </c>
      <c r="G15290">
        <f t="shared" si="484"/>
        <v>4295</v>
      </c>
      <c r="H15290" s="2">
        <f t="shared" si="483"/>
        <v>14528.779315504022</v>
      </c>
    </row>
    <row r="15291" spans="1:8" x14ac:dyDescent="0.2">
      <c r="A15291">
        <v>2000</v>
      </c>
      <c r="B15291" t="s">
        <v>55</v>
      </c>
      <c r="C15291" t="s">
        <v>10</v>
      </c>
      <c r="D15291">
        <v>329</v>
      </c>
      <c r="E15291">
        <v>638002</v>
      </c>
      <c r="F15291" cm="1">
        <f t="array" ref="F15291">_xlfn.XLOOKUP(A15291&amp;C15291, $L$3:$L$410&amp;$M$3:$M$410,$O$3:$O$410, "kamiyama")</f>
        <v>1</v>
      </c>
      <c r="G15291">
        <f t="shared" si="484"/>
        <v>329</v>
      </c>
      <c r="H15291" s="2">
        <f t="shared" si="483"/>
        <v>329</v>
      </c>
    </row>
    <row r="15292" spans="1:8" x14ac:dyDescent="0.2">
      <c r="A15292">
        <v>2001</v>
      </c>
      <c r="B15292" t="s">
        <v>55</v>
      </c>
      <c r="C15292" t="s">
        <v>10</v>
      </c>
      <c r="D15292">
        <v>329</v>
      </c>
      <c r="E15292">
        <v>701726</v>
      </c>
      <c r="F15292" cm="1">
        <f t="array" ref="F15292">_xlfn.XLOOKUP(A15292&amp;C15292, $L$3:$L$410&amp;$M$3:$M$410,$O$3:$O$410, "kamiyama")</f>
        <v>1.0998805646377283</v>
      </c>
      <c r="G15292">
        <f t="shared" si="484"/>
        <v>329</v>
      </c>
      <c r="H15292" s="2">
        <f t="shared" si="483"/>
        <v>361.86070576581261</v>
      </c>
    </row>
    <row r="15293" spans="1:8" x14ac:dyDescent="0.2">
      <c r="A15293">
        <v>2002</v>
      </c>
      <c r="B15293" t="s">
        <v>55</v>
      </c>
      <c r="C15293" t="s">
        <v>10</v>
      </c>
      <c r="D15293">
        <v>886</v>
      </c>
      <c r="E15293">
        <v>619867</v>
      </c>
      <c r="F15293" cm="1">
        <f t="array" ref="F15293">_xlfn.XLOOKUP(A15293&amp;C15293, $L$3:$L$410&amp;$M$3:$M$410,$O$3:$O$410, "kamiyama")</f>
        <v>0.97157532421528459</v>
      </c>
      <c r="G15293">
        <f t="shared" si="484"/>
        <v>329</v>
      </c>
      <c r="H15293" s="2">
        <f t="shared" si="483"/>
        <v>319.64828166682861</v>
      </c>
    </row>
    <row r="15294" spans="1:8" x14ac:dyDescent="0.2">
      <c r="A15294">
        <v>2003</v>
      </c>
      <c r="B15294" t="s">
        <v>55</v>
      </c>
      <c r="C15294" t="s">
        <v>10</v>
      </c>
      <c r="D15294">
        <v>803</v>
      </c>
      <c r="E15294">
        <v>609256</v>
      </c>
      <c r="F15294" cm="1">
        <f t="array" ref="F15294">_xlfn.XLOOKUP(A15294&amp;C15294, $L$3:$L$410&amp;$M$3:$M$410,$O$3:$O$410, "kamiyama")</f>
        <v>0.95494371490998464</v>
      </c>
      <c r="G15294">
        <f t="shared" si="484"/>
        <v>329</v>
      </c>
      <c r="H15294" s="2">
        <f t="shared" si="483"/>
        <v>314.17648220538496</v>
      </c>
    </row>
    <row r="15295" spans="1:8" x14ac:dyDescent="0.2">
      <c r="A15295">
        <v>2004</v>
      </c>
      <c r="B15295" t="s">
        <v>55</v>
      </c>
      <c r="C15295" t="s">
        <v>10</v>
      </c>
      <c r="D15295">
        <v>630</v>
      </c>
      <c r="E15295">
        <v>645304</v>
      </c>
      <c r="F15295" cm="1">
        <f t="array" ref="F15295">_xlfn.XLOOKUP(A15295&amp;C15295, $L$3:$L$410&amp;$M$3:$M$410,$O$3:$O$410, "kamiyama")</f>
        <v>1.011445105187758</v>
      </c>
      <c r="G15295">
        <f t="shared" si="484"/>
        <v>329</v>
      </c>
      <c r="H15295" s="2">
        <f t="shared" si="483"/>
        <v>332.76543960677236</v>
      </c>
    </row>
    <row r="15296" spans="1:8" x14ac:dyDescent="0.2">
      <c r="A15296">
        <v>2005</v>
      </c>
      <c r="B15296" t="s">
        <v>55</v>
      </c>
      <c r="C15296" t="s">
        <v>10</v>
      </c>
      <c r="D15296">
        <v>969</v>
      </c>
      <c r="E15296">
        <v>591693</v>
      </c>
      <c r="F15296" cm="1">
        <f t="array" ref="F15296">_xlfn.XLOOKUP(A15296&amp;C15296, $L$3:$L$410&amp;$M$3:$M$410,$O$3:$O$410, "kamiyama")</f>
        <v>0.927415588038909</v>
      </c>
      <c r="G15296">
        <f t="shared" si="484"/>
        <v>329</v>
      </c>
      <c r="H15296" s="2">
        <f t="shared" si="483"/>
        <v>305.11972846480109</v>
      </c>
    </row>
    <row r="15297" spans="1:8" x14ac:dyDescent="0.2">
      <c r="A15297">
        <v>2006</v>
      </c>
      <c r="B15297" t="s">
        <v>55</v>
      </c>
      <c r="C15297" t="s">
        <v>10</v>
      </c>
      <c r="D15297">
        <v>762</v>
      </c>
      <c r="E15297">
        <v>606936</v>
      </c>
      <c r="F15297" cm="1">
        <f t="array" ref="F15297">_xlfn.XLOOKUP(A15297&amp;C15297, $L$3:$L$410&amp;$M$3:$M$410,$O$3:$O$410, "kamiyama")</f>
        <v>0.95130736267284433</v>
      </c>
      <c r="G15297">
        <f t="shared" si="484"/>
        <v>329</v>
      </c>
      <c r="H15297" s="2">
        <f t="shared" si="483"/>
        <v>312.98012231936576</v>
      </c>
    </row>
    <row r="15298" spans="1:8" x14ac:dyDescent="0.2">
      <c r="A15298">
        <v>2007</v>
      </c>
      <c r="B15298" t="s">
        <v>55</v>
      </c>
      <c r="C15298" t="s">
        <v>10</v>
      </c>
      <c r="D15298">
        <v>958</v>
      </c>
      <c r="E15298">
        <v>628418</v>
      </c>
      <c r="F15298" cm="1">
        <f t="array" ref="F15298">_xlfn.XLOOKUP(A15298&amp;C15298, $L$3:$L$410&amp;$M$3:$M$410,$O$3:$O$410, "kamiyama")</f>
        <v>0.98497810351691684</v>
      </c>
      <c r="G15298">
        <f t="shared" si="484"/>
        <v>329</v>
      </c>
      <c r="H15298" s="2">
        <f t="shared" si="483"/>
        <v>324.05779605706562</v>
      </c>
    </row>
    <row r="15299" spans="1:8" x14ac:dyDescent="0.2">
      <c r="A15299">
        <v>2008</v>
      </c>
      <c r="B15299" t="s">
        <v>55</v>
      </c>
      <c r="C15299" t="s">
        <v>10</v>
      </c>
      <c r="D15299">
        <v>1095</v>
      </c>
      <c r="E15299">
        <v>573506</v>
      </c>
      <c r="F15299" cm="1">
        <f t="array" ref="F15299">_xlfn.XLOOKUP(A15299&amp;C15299, $L$3:$L$410&amp;$M$3:$M$410,$O$3:$O$410, "kamiyama")</f>
        <v>0.89890940780749906</v>
      </c>
      <c r="G15299">
        <f t="shared" si="484"/>
        <v>329</v>
      </c>
      <c r="H15299" s="2">
        <f t="shared" si="483"/>
        <v>295.74119516866722</v>
      </c>
    </row>
    <row r="15300" spans="1:8" x14ac:dyDescent="0.2">
      <c r="A15300">
        <v>2009</v>
      </c>
      <c r="B15300" t="s">
        <v>55</v>
      </c>
      <c r="C15300" t="s">
        <v>10</v>
      </c>
      <c r="D15300">
        <v>530</v>
      </c>
      <c r="E15300">
        <v>551605</v>
      </c>
      <c r="F15300" cm="1">
        <f t="array" ref="F15300">_xlfn.XLOOKUP(A15300&amp;C15300, $L$3:$L$410&amp;$M$3:$M$410,$O$3:$O$410, "kamiyama")</f>
        <v>0.86458192921025323</v>
      </c>
      <c r="G15300">
        <f t="shared" si="484"/>
        <v>329</v>
      </c>
      <c r="H15300" s="2">
        <f t="shared" ref="H15300:H15363" si="485">F15300*G15300</f>
        <v>284.4474547101733</v>
      </c>
    </row>
    <row r="15301" spans="1:8" x14ac:dyDescent="0.2">
      <c r="A15301">
        <v>2010</v>
      </c>
      <c r="B15301" t="s">
        <v>55</v>
      </c>
      <c r="C15301" t="s">
        <v>10</v>
      </c>
      <c r="D15301">
        <v>764</v>
      </c>
      <c r="E15301">
        <v>532839</v>
      </c>
      <c r="F15301" cm="1">
        <f t="array" ref="F15301">_xlfn.XLOOKUP(A15301&amp;C15301, $L$3:$L$410&amp;$M$3:$M$410,$O$3:$O$410, "kamiyama")</f>
        <v>0.83516822831276394</v>
      </c>
      <c r="G15301">
        <f t="shared" ref="G15301:G15364" si="486">IF((A15301=2000),D15301,G15300)</f>
        <v>329</v>
      </c>
      <c r="H15301" s="2">
        <f t="shared" si="485"/>
        <v>274.77034711489932</v>
      </c>
    </row>
    <row r="15302" spans="1:8" x14ac:dyDescent="0.2">
      <c r="A15302">
        <v>2011</v>
      </c>
      <c r="B15302" t="s">
        <v>55</v>
      </c>
      <c r="C15302" t="s">
        <v>10</v>
      </c>
      <c r="D15302">
        <v>499</v>
      </c>
      <c r="E15302">
        <v>538032</v>
      </c>
      <c r="F15302" cm="1">
        <f t="array" ref="F15302">_xlfn.XLOOKUP(A15302&amp;C15302, $L$3:$L$410&amp;$M$3:$M$410,$O$3:$O$410, "kamiyama")</f>
        <v>0.84330770122977672</v>
      </c>
      <c r="G15302">
        <f t="shared" si="486"/>
        <v>329</v>
      </c>
      <c r="H15302" s="2">
        <f t="shared" si="485"/>
        <v>277.44823370459653</v>
      </c>
    </row>
    <row r="15303" spans="1:8" x14ac:dyDescent="0.2">
      <c r="A15303">
        <v>2012</v>
      </c>
      <c r="B15303" t="s">
        <v>55</v>
      </c>
      <c r="C15303" t="s">
        <v>10</v>
      </c>
      <c r="D15303">
        <v>669</v>
      </c>
      <c r="E15303">
        <v>508841</v>
      </c>
      <c r="F15303" cm="1">
        <f t="array" ref="F15303">_xlfn.XLOOKUP(A15303&amp;C15303, $L$3:$L$410&amp;$M$3:$M$410,$O$3:$O$410, "kamiyama")</f>
        <v>0.79755392616324083</v>
      </c>
      <c r="G15303">
        <f t="shared" si="486"/>
        <v>329</v>
      </c>
      <c r="H15303" s="2">
        <f t="shared" si="485"/>
        <v>262.39524170770625</v>
      </c>
    </row>
    <row r="15304" spans="1:8" x14ac:dyDescent="0.2">
      <c r="A15304">
        <v>2013</v>
      </c>
      <c r="B15304" t="s">
        <v>55</v>
      </c>
      <c r="C15304" t="s">
        <v>10</v>
      </c>
      <c r="D15304">
        <v>685</v>
      </c>
      <c r="E15304">
        <v>507429</v>
      </c>
      <c r="F15304" cm="1">
        <f t="array" ref="F15304">_xlfn.XLOOKUP(A15304&amp;C15304, $L$3:$L$410&amp;$M$3:$M$410,$O$3:$O$410, "kamiyama")</f>
        <v>0.79534076695684341</v>
      </c>
      <c r="G15304">
        <f t="shared" si="486"/>
        <v>329</v>
      </c>
      <c r="H15304" s="2">
        <f t="shared" si="485"/>
        <v>261.66711232880147</v>
      </c>
    </row>
    <row r="15305" spans="1:8" x14ac:dyDescent="0.2">
      <c r="A15305">
        <v>2014</v>
      </c>
      <c r="B15305" t="s">
        <v>55</v>
      </c>
      <c r="C15305" t="s">
        <v>10</v>
      </c>
      <c r="D15305">
        <v>231</v>
      </c>
      <c r="E15305">
        <v>497793</v>
      </c>
      <c r="F15305" cm="1">
        <f t="array" ref="F15305">_xlfn.XLOOKUP(A15305&amp;C15305, $L$3:$L$410&amp;$M$3:$M$410,$O$3:$O$410, "kamiyama")</f>
        <v>0.78023736602706573</v>
      </c>
      <c r="G15305">
        <f t="shared" si="486"/>
        <v>329</v>
      </c>
      <c r="H15305" s="2">
        <f t="shared" si="485"/>
        <v>256.69809342290461</v>
      </c>
    </row>
    <row r="15306" spans="1:8" x14ac:dyDescent="0.2">
      <c r="A15306">
        <v>2015</v>
      </c>
      <c r="B15306" t="s">
        <v>55</v>
      </c>
      <c r="C15306" t="s">
        <v>10</v>
      </c>
      <c r="D15306">
        <v>890</v>
      </c>
      <c r="E15306">
        <v>504656</v>
      </c>
      <c r="F15306" cm="1">
        <f t="array" ref="F15306">_xlfn.XLOOKUP(A15306&amp;C15306, $L$3:$L$410&amp;$M$3:$M$410,$O$3:$O$410, "kamiyama")</f>
        <v>0.79099438559753732</v>
      </c>
      <c r="G15306">
        <f t="shared" si="486"/>
        <v>329</v>
      </c>
      <c r="H15306" s="2">
        <f t="shared" si="485"/>
        <v>260.23715286158978</v>
      </c>
    </row>
    <row r="15307" spans="1:8" x14ac:dyDescent="0.2">
      <c r="A15307">
        <v>2016</v>
      </c>
      <c r="B15307" t="s">
        <v>55</v>
      </c>
      <c r="C15307" t="s">
        <v>10</v>
      </c>
      <c r="D15307">
        <v>93</v>
      </c>
      <c r="E15307">
        <v>488239</v>
      </c>
      <c r="F15307" cm="1">
        <f t="array" ref="F15307">_xlfn.XLOOKUP(A15307&amp;C15307, $L$3:$L$410&amp;$M$3:$M$410,$O$3:$O$410, "kamiyama")</f>
        <v>0.76526249134015256</v>
      </c>
      <c r="G15307">
        <f t="shared" si="486"/>
        <v>329</v>
      </c>
      <c r="H15307" s="2">
        <f t="shared" si="485"/>
        <v>251.7713596509102</v>
      </c>
    </row>
    <row r="15308" spans="1:8" x14ac:dyDescent="0.2">
      <c r="A15308">
        <v>2017</v>
      </c>
      <c r="B15308" t="s">
        <v>55</v>
      </c>
      <c r="C15308" t="s">
        <v>10</v>
      </c>
      <c r="D15308">
        <v>276</v>
      </c>
      <c r="E15308">
        <v>469137</v>
      </c>
      <c r="F15308" cm="1">
        <f t="array" ref="F15308">_xlfn.XLOOKUP(A15308&amp;C15308, $L$3:$L$410&amp;$M$3:$M$410,$O$3:$O$410, "kamiyama")</f>
        <v>0.73532214632556014</v>
      </c>
      <c r="G15308">
        <f t="shared" si="486"/>
        <v>329</v>
      </c>
      <c r="H15308" s="2">
        <f t="shared" si="485"/>
        <v>241.9209861411093</v>
      </c>
    </row>
    <row r="15309" spans="1:8" x14ac:dyDescent="0.2">
      <c r="A15309">
        <v>2018</v>
      </c>
      <c r="B15309" t="s">
        <v>55</v>
      </c>
      <c r="C15309" t="s">
        <v>10</v>
      </c>
      <c r="D15309">
        <v>858</v>
      </c>
      <c r="E15309">
        <v>468136</v>
      </c>
      <c r="F15309" cm="1">
        <f t="array" ref="F15309">_xlfn.XLOOKUP(A15309&amp;C15309, $L$3:$L$410&amp;$M$3:$M$410,$O$3:$O$410, "kamiyama")</f>
        <v>0.73375318572669046</v>
      </c>
      <c r="G15309">
        <f t="shared" si="486"/>
        <v>329</v>
      </c>
      <c r="H15309" s="2">
        <f t="shared" si="485"/>
        <v>241.40479810408115</v>
      </c>
    </row>
    <row r="15310" spans="1:8" x14ac:dyDescent="0.2">
      <c r="A15310">
        <v>2019</v>
      </c>
      <c r="B15310" t="s">
        <v>55</v>
      </c>
      <c r="C15310" t="s">
        <v>10</v>
      </c>
      <c r="D15310">
        <v>475</v>
      </c>
      <c r="E15310">
        <v>461109</v>
      </c>
      <c r="F15310" cm="1">
        <f t="array" ref="F15310">_xlfn.XLOOKUP(A15310&amp;C15310, $L$3:$L$410&amp;$M$3:$M$410,$O$3:$O$410, "kamiyama")</f>
        <v>0.72273911367049004</v>
      </c>
      <c r="G15310">
        <f t="shared" si="486"/>
        <v>329</v>
      </c>
      <c r="H15310" s="2">
        <f t="shared" si="485"/>
        <v>237.78116839759122</v>
      </c>
    </row>
    <row r="15311" spans="1:8" x14ac:dyDescent="0.2">
      <c r="A15311">
        <v>2020</v>
      </c>
      <c r="B15311" t="s">
        <v>55</v>
      </c>
      <c r="C15311" t="s">
        <v>10</v>
      </c>
      <c r="D15311">
        <v>718</v>
      </c>
      <c r="E15311">
        <v>452783</v>
      </c>
      <c r="F15311" cm="1">
        <f t="array" ref="F15311">_xlfn.XLOOKUP(A15311&amp;C15311, $L$3:$L$410&amp;$M$3:$M$410,$O$3:$O$410, "kamiyama")</f>
        <v>0.70968899784013217</v>
      </c>
      <c r="G15311">
        <f t="shared" si="486"/>
        <v>329</v>
      </c>
      <c r="H15311" s="2">
        <f t="shared" si="485"/>
        <v>233.4876802894035</v>
      </c>
    </row>
    <row r="15312" spans="1:8" x14ac:dyDescent="0.2">
      <c r="A15312">
        <v>2021</v>
      </c>
      <c r="B15312" t="s">
        <v>55</v>
      </c>
      <c r="C15312" t="s">
        <v>10</v>
      </c>
      <c r="D15312">
        <v>1376</v>
      </c>
      <c r="E15312">
        <v>439636</v>
      </c>
      <c r="F15312" cm="1">
        <f t="array" ref="F15312">_xlfn.XLOOKUP(A15312&amp;C15312, $L$3:$L$410&amp;$M$3:$M$410,$O$3:$O$410, "kamiyama")</f>
        <v>0.68908247936526845</v>
      </c>
      <c r="G15312">
        <f t="shared" si="486"/>
        <v>329</v>
      </c>
      <c r="H15312" s="2">
        <f t="shared" si="485"/>
        <v>226.70813571117333</v>
      </c>
    </row>
    <row r="15313" spans="1:8" x14ac:dyDescent="0.2">
      <c r="A15313">
        <v>2022</v>
      </c>
      <c r="B15313" t="s">
        <v>55</v>
      </c>
      <c r="C15313" t="s">
        <v>10</v>
      </c>
      <c r="D15313">
        <v>467</v>
      </c>
      <c r="E15313">
        <v>440335</v>
      </c>
      <c r="F15313" cm="1">
        <f t="array" ref="F15313">_xlfn.XLOOKUP(A15313&amp;C15313, $L$3:$L$410&amp;$M$3:$M$410,$O$3:$O$410, "kamiyama")</f>
        <v>0.69017808721602758</v>
      </c>
      <c r="G15313">
        <f t="shared" si="486"/>
        <v>329</v>
      </c>
      <c r="H15313" s="2">
        <f t="shared" si="485"/>
        <v>227.06859069407307</v>
      </c>
    </row>
    <row r="15314" spans="1:8" x14ac:dyDescent="0.2">
      <c r="A15314">
        <v>2023</v>
      </c>
      <c r="B15314" t="s">
        <v>55</v>
      </c>
      <c r="C15314" t="s">
        <v>10</v>
      </c>
      <c r="D15314">
        <v>891</v>
      </c>
      <c r="E15314">
        <v>431527</v>
      </c>
      <c r="F15314" cm="1">
        <f t="array" ref="F15314">_xlfn.XLOOKUP(A15314&amp;C15314, $L$3:$L$410&amp;$M$3:$M$410,$O$3:$O$410, "kamiyama")</f>
        <v>0.67637248786053961</v>
      </c>
      <c r="G15314">
        <f t="shared" si="486"/>
        <v>329</v>
      </c>
      <c r="H15314" s="2">
        <f t="shared" si="485"/>
        <v>222.52654850611754</v>
      </c>
    </row>
    <row r="15315" spans="1:8" x14ac:dyDescent="0.2">
      <c r="A15315">
        <v>2000</v>
      </c>
      <c r="B15315" t="s">
        <v>55</v>
      </c>
      <c r="C15315" t="s">
        <v>11</v>
      </c>
      <c r="D15315">
        <v>594</v>
      </c>
      <c r="E15315">
        <v>201485</v>
      </c>
      <c r="F15315" cm="1">
        <f t="array" ref="F15315">_xlfn.XLOOKUP(A15315&amp;C15315, $L$3:$L$410&amp;$M$3:$M$410,$O$3:$O$410, "kamiyama")</f>
        <v>1</v>
      </c>
      <c r="G15315">
        <f t="shared" si="486"/>
        <v>594</v>
      </c>
      <c r="H15315" s="2">
        <f t="shared" si="485"/>
        <v>594</v>
      </c>
    </row>
    <row r="15316" spans="1:8" x14ac:dyDescent="0.2">
      <c r="A15316">
        <v>2001</v>
      </c>
      <c r="B15316" t="s">
        <v>55</v>
      </c>
      <c r="C15316" t="s">
        <v>11</v>
      </c>
      <c r="D15316">
        <v>1695</v>
      </c>
      <c r="E15316">
        <v>217717</v>
      </c>
      <c r="F15316" cm="1">
        <f t="array" ref="F15316">_xlfn.XLOOKUP(A15316&amp;C15316, $L$3:$L$410&amp;$M$3:$M$410,$O$3:$O$410, "kamiyama")</f>
        <v>1.0805618284239522</v>
      </c>
      <c r="G15316">
        <f t="shared" si="486"/>
        <v>594</v>
      </c>
      <c r="H15316" s="2">
        <f t="shared" si="485"/>
        <v>641.85372608382761</v>
      </c>
    </row>
    <row r="15317" spans="1:8" x14ac:dyDescent="0.2">
      <c r="A15317">
        <v>2002</v>
      </c>
      <c r="B15317" t="s">
        <v>55</v>
      </c>
      <c r="C15317" t="s">
        <v>11</v>
      </c>
      <c r="D15317">
        <v>2330</v>
      </c>
      <c r="E15317">
        <v>228420</v>
      </c>
      <c r="F15317" cm="1">
        <f t="array" ref="F15317">_xlfn.XLOOKUP(A15317&amp;C15317, $L$3:$L$410&amp;$M$3:$M$410,$O$3:$O$410, "kamiyama")</f>
        <v>1.1336824081197112</v>
      </c>
      <c r="G15317">
        <f t="shared" si="486"/>
        <v>594</v>
      </c>
      <c r="H15317" s="2">
        <f t="shared" si="485"/>
        <v>673.40735042310848</v>
      </c>
    </row>
    <row r="15318" spans="1:8" x14ac:dyDescent="0.2">
      <c r="A15318">
        <v>2003</v>
      </c>
      <c r="B15318" t="s">
        <v>55</v>
      </c>
      <c r="C15318" t="s">
        <v>11</v>
      </c>
      <c r="D15318">
        <v>706</v>
      </c>
      <c r="E15318">
        <v>217172</v>
      </c>
      <c r="F15318" cm="1">
        <f t="array" ref="F15318">_xlfn.XLOOKUP(A15318&amp;C15318, $L$3:$L$410&amp;$M$3:$M$410,$O$3:$O$410, "kamiyama")</f>
        <v>1.0778569124252426</v>
      </c>
      <c r="G15318">
        <f t="shared" si="486"/>
        <v>594</v>
      </c>
      <c r="H15318" s="2">
        <f t="shared" si="485"/>
        <v>640.24700598059417</v>
      </c>
    </row>
    <row r="15319" spans="1:8" x14ac:dyDescent="0.2">
      <c r="A15319">
        <v>2004</v>
      </c>
      <c r="B15319" t="s">
        <v>55</v>
      </c>
      <c r="C15319" t="s">
        <v>11</v>
      </c>
      <c r="D15319">
        <v>1919</v>
      </c>
      <c r="E15319">
        <v>208650</v>
      </c>
      <c r="F15319" cm="1">
        <f t="array" ref="F15319">_xlfn.XLOOKUP(A15319&amp;C15319, $L$3:$L$410&amp;$M$3:$M$410,$O$3:$O$410, "kamiyama")</f>
        <v>1.0355609598729434</v>
      </c>
      <c r="G15319">
        <f t="shared" si="486"/>
        <v>594</v>
      </c>
      <c r="H15319" s="2">
        <f t="shared" si="485"/>
        <v>615.12321016452836</v>
      </c>
    </row>
    <row r="15320" spans="1:8" x14ac:dyDescent="0.2">
      <c r="A15320">
        <v>2005</v>
      </c>
      <c r="B15320" t="s">
        <v>55</v>
      </c>
      <c r="C15320" t="s">
        <v>11</v>
      </c>
      <c r="D15320">
        <v>996</v>
      </c>
      <c r="E15320">
        <v>208969</v>
      </c>
      <c r="F15320" cm="1">
        <f t="array" ref="F15320">_xlfn.XLOOKUP(A15320&amp;C15320, $L$3:$L$410&amp;$M$3:$M$410,$O$3:$O$410, "kamiyama")</f>
        <v>1.0371442042831973</v>
      </c>
      <c r="G15320">
        <f t="shared" si="486"/>
        <v>594</v>
      </c>
      <c r="H15320" s="2">
        <f t="shared" si="485"/>
        <v>616.06365734421922</v>
      </c>
    </row>
    <row r="15321" spans="1:8" x14ac:dyDescent="0.2">
      <c r="A15321">
        <v>2006</v>
      </c>
      <c r="B15321" t="s">
        <v>55</v>
      </c>
      <c r="C15321" t="s">
        <v>11</v>
      </c>
      <c r="D15321">
        <v>2423</v>
      </c>
      <c r="E15321">
        <v>208377</v>
      </c>
      <c r="F15321" cm="1">
        <f t="array" ref="F15321">_xlfn.XLOOKUP(A15321&amp;C15321, $L$3:$L$410&amp;$M$3:$M$410,$O$3:$O$410, "kamiyama")</f>
        <v>1.0342060202992778</v>
      </c>
      <c r="G15321">
        <f t="shared" si="486"/>
        <v>594</v>
      </c>
      <c r="H15321" s="2">
        <f t="shared" si="485"/>
        <v>614.31837605777105</v>
      </c>
    </row>
    <row r="15322" spans="1:8" x14ac:dyDescent="0.2">
      <c r="A15322">
        <v>2007</v>
      </c>
      <c r="B15322" t="s">
        <v>55</v>
      </c>
      <c r="C15322" t="s">
        <v>11</v>
      </c>
      <c r="D15322">
        <v>1818</v>
      </c>
      <c r="E15322">
        <v>224563</v>
      </c>
      <c r="F15322" cm="1">
        <f t="array" ref="F15322">_xlfn.XLOOKUP(A15322&amp;C15322, $L$3:$L$410&amp;$M$3:$M$410,$O$3:$O$410, "kamiyama")</f>
        <v>1.1145395438866417</v>
      </c>
      <c r="G15322">
        <f t="shared" si="486"/>
        <v>594</v>
      </c>
      <c r="H15322" s="2">
        <f t="shared" si="485"/>
        <v>662.03648906866511</v>
      </c>
    </row>
    <row r="15323" spans="1:8" x14ac:dyDescent="0.2">
      <c r="A15323">
        <v>2008</v>
      </c>
      <c r="B15323" t="s">
        <v>55</v>
      </c>
      <c r="C15323" t="s">
        <v>11</v>
      </c>
      <c r="D15323">
        <v>2111</v>
      </c>
      <c r="E15323">
        <v>208556</v>
      </c>
      <c r="F15323" cm="1">
        <f t="array" ref="F15323">_xlfn.XLOOKUP(A15323&amp;C15323, $L$3:$L$410&amp;$M$3:$M$410,$O$3:$O$410, "kamiyama")</f>
        <v>1.0350944239025237</v>
      </c>
      <c r="G15323">
        <f t="shared" si="486"/>
        <v>594</v>
      </c>
      <c r="H15323" s="2">
        <f t="shared" si="485"/>
        <v>614.84608779809912</v>
      </c>
    </row>
    <row r="15324" spans="1:8" x14ac:dyDescent="0.2">
      <c r="A15324">
        <v>2009</v>
      </c>
      <c r="B15324" t="s">
        <v>55</v>
      </c>
      <c r="C15324" t="s">
        <v>11</v>
      </c>
      <c r="D15324">
        <v>1409</v>
      </c>
      <c r="E15324">
        <v>210063</v>
      </c>
      <c r="F15324" cm="1">
        <f t="array" ref="F15324">_xlfn.XLOOKUP(A15324&amp;C15324, $L$3:$L$410&amp;$M$3:$M$410,$O$3:$O$410, "kamiyama")</f>
        <v>1.0425738888751024</v>
      </c>
      <c r="G15324">
        <f t="shared" si="486"/>
        <v>594</v>
      </c>
      <c r="H15324" s="2">
        <f t="shared" si="485"/>
        <v>619.28888999181083</v>
      </c>
    </row>
    <row r="15325" spans="1:8" x14ac:dyDescent="0.2">
      <c r="A15325">
        <v>2010</v>
      </c>
      <c r="B15325" t="s">
        <v>55</v>
      </c>
      <c r="C15325" t="s">
        <v>11</v>
      </c>
      <c r="D15325">
        <v>1190</v>
      </c>
      <c r="E15325">
        <v>208298</v>
      </c>
      <c r="F15325" cm="1">
        <f t="array" ref="F15325">_xlfn.XLOOKUP(A15325&amp;C15325, $L$3:$L$410&amp;$M$3:$M$410,$O$3:$O$410, "kamiyama")</f>
        <v>1.0338139315581805</v>
      </c>
      <c r="G15325">
        <f t="shared" si="486"/>
        <v>594</v>
      </c>
      <c r="H15325" s="2">
        <f t="shared" si="485"/>
        <v>614.08547534555919</v>
      </c>
    </row>
    <row r="15326" spans="1:8" x14ac:dyDescent="0.2">
      <c r="A15326">
        <v>2011</v>
      </c>
      <c r="B15326" t="s">
        <v>55</v>
      </c>
      <c r="C15326" t="s">
        <v>11</v>
      </c>
      <c r="D15326">
        <v>973</v>
      </c>
      <c r="E15326">
        <v>203516</v>
      </c>
      <c r="F15326" cm="1">
        <f t="array" ref="F15326">_xlfn.XLOOKUP(A15326&amp;C15326, $L$3:$L$410&amp;$M$3:$M$410,$O$3:$O$410, "kamiyama")</f>
        <v>1.0100801548502369</v>
      </c>
      <c r="G15326">
        <f t="shared" si="486"/>
        <v>594</v>
      </c>
      <c r="H15326" s="2">
        <f t="shared" si="485"/>
        <v>599.9876119810408</v>
      </c>
    </row>
    <row r="15327" spans="1:8" x14ac:dyDescent="0.2">
      <c r="A15327">
        <v>2012</v>
      </c>
      <c r="B15327" t="s">
        <v>55</v>
      </c>
      <c r="C15327" t="s">
        <v>11</v>
      </c>
      <c r="D15327">
        <v>2000</v>
      </c>
      <c r="E15327">
        <v>219801</v>
      </c>
      <c r="F15327" cm="1">
        <f t="array" ref="F15327">_xlfn.XLOOKUP(A15327&amp;C15327, $L$3:$L$410&amp;$M$3:$M$410,$O$3:$O$410, "kamiyama")</f>
        <v>1.0909050301511278</v>
      </c>
      <c r="G15327">
        <f t="shared" si="486"/>
        <v>594</v>
      </c>
      <c r="H15327" s="2">
        <f t="shared" si="485"/>
        <v>647.99758790976989</v>
      </c>
    </row>
    <row r="15328" spans="1:8" x14ac:dyDescent="0.2">
      <c r="A15328">
        <v>2013</v>
      </c>
      <c r="B15328" t="s">
        <v>55</v>
      </c>
      <c r="C15328" t="s">
        <v>11</v>
      </c>
      <c r="D15328">
        <v>1979</v>
      </c>
      <c r="E15328">
        <v>228681</v>
      </c>
      <c r="F15328" cm="1">
        <f t="array" ref="F15328">_xlfn.XLOOKUP(A15328&amp;C15328, $L$3:$L$410&amp;$M$3:$M$410,$O$3:$O$410, "kamiyama")</f>
        <v>1.1349777899099189</v>
      </c>
      <c r="G15328">
        <f t="shared" si="486"/>
        <v>594</v>
      </c>
      <c r="H15328" s="2">
        <f t="shared" si="485"/>
        <v>674.17680720649184</v>
      </c>
    </row>
    <row r="15329" spans="1:8" x14ac:dyDescent="0.2">
      <c r="A15329">
        <v>2014</v>
      </c>
      <c r="B15329" t="s">
        <v>55</v>
      </c>
      <c r="C15329" t="s">
        <v>11</v>
      </c>
      <c r="D15329">
        <v>2524</v>
      </c>
      <c r="E15329">
        <v>236774</v>
      </c>
      <c r="F15329" cm="1">
        <f t="array" ref="F15329">_xlfn.XLOOKUP(A15329&amp;C15329, $L$3:$L$410&amp;$M$3:$M$410,$O$3:$O$410, "kamiyama")</f>
        <v>1.1751445517036008</v>
      </c>
      <c r="G15329">
        <f t="shared" si="486"/>
        <v>594</v>
      </c>
      <c r="H15329" s="2">
        <f t="shared" si="485"/>
        <v>698.03586371193887</v>
      </c>
    </row>
    <row r="15330" spans="1:8" x14ac:dyDescent="0.2">
      <c r="A15330">
        <v>2015</v>
      </c>
      <c r="B15330" t="s">
        <v>55</v>
      </c>
      <c r="C15330" t="s">
        <v>11</v>
      </c>
      <c r="D15330">
        <v>1512</v>
      </c>
      <c r="E15330">
        <v>237229</v>
      </c>
      <c r="F15330" cm="1">
        <f t="array" ref="F15330">_xlfn.XLOOKUP(A15330&amp;C15330, $L$3:$L$410&amp;$M$3:$M$410,$O$3:$O$410, "kamiyama")</f>
        <v>1.1774027843263766</v>
      </c>
      <c r="G15330">
        <f t="shared" si="486"/>
        <v>594</v>
      </c>
      <c r="H15330" s="2">
        <f t="shared" si="485"/>
        <v>699.37725388986769</v>
      </c>
    </row>
    <row r="15331" spans="1:8" x14ac:dyDescent="0.2">
      <c r="A15331">
        <v>2016</v>
      </c>
      <c r="B15331" t="s">
        <v>55</v>
      </c>
      <c r="C15331" t="s">
        <v>11</v>
      </c>
      <c r="D15331">
        <v>1741</v>
      </c>
      <c r="E15331">
        <v>251630</v>
      </c>
      <c r="F15331" cm="1">
        <f t="array" ref="F15331">_xlfn.XLOOKUP(A15331&amp;C15331, $L$3:$L$410&amp;$M$3:$M$410,$O$3:$O$410, "kamiyama")</f>
        <v>1.2488770876243889</v>
      </c>
      <c r="G15331">
        <f t="shared" si="486"/>
        <v>594</v>
      </c>
      <c r="H15331" s="2">
        <f t="shared" si="485"/>
        <v>741.83299004888704</v>
      </c>
    </row>
    <row r="15332" spans="1:8" x14ac:dyDescent="0.2">
      <c r="A15332">
        <v>2017</v>
      </c>
      <c r="B15332" t="s">
        <v>55</v>
      </c>
      <c r="C15332" t="s">
        <v>11</v>
      </c>
      <c r="D15332">
        <v>2399</v>
      </c>
      <c r="E15332">
        <v>236464</v>
      </c>
      <c r="F15332" cm="1">
        <f t="array" ref="F15332">_xlfn.XLOOKUP(A15332&amp;C15332, $L$3:$L$410&amp;$M$3:$M$410,$O$3:$O$410, "kamiyama")</f>
        <v>1.1736059756309403</v>
      </c>
      <c r="G15332">
        <f t="shared" si="486"/>
        <v>594</v>
      </c>
      <c r="H15332" s="2">
        <f t="shared" si="485"/>
        <v>697.12194952477853</v>
      </c>
    </row>
    <row r="15333" spans="1:8" x14ac:dyDescent="0.2">
      <c r="A15333">
        <v>2018</v>
      </c>
      <c r="B15333" t="s">
        <v>55</v>
      </c>
      <c r="C15333" t="s">
        <v>11</v>
      </c>
      <c r="D15333">
        <v>2764</v>
      </c>
      <c r="E15333">
        <v>249427</v>
      </c>
      <c r="F15333" cm="1">
        <f t="array" ref="F15333">_xlfn.XLOOKUP(A15333&amp;C15333, $L$3:$L$410&amp;$M$3:$M$410,$O$3:$O$410, "kamiyama")</f>
        <v>1.2379432712112564</v>
      </c>
      <c r="G15333">
        <f t="shared" si="486"/>
        <v>594</v>
      </c>
      <c r="H15333" s="2">
        <f t="shared" si="485"/>
        <v>735.33830309948632</v>
      </c>
    </row>
    <row r="15334" spans="1:8" x14ac:dyDescent="0.2">
      <c r="A15334">
        <v>2019</v>
      </c>
      <c r="B15334" t="s">
        <v>55</v>
      </c>
      <c r="C15334" t="s">
        <v>11</v>
      </c>
      <c r="D15334">
        <v>1651</v>
      </c>
      <c r="E15334">
        <v>230655</v>
      </c>
      <c r="F15334" cm="1">
        <f t="array" ref="F15334">_xlfn.XLOOKUP(A15334&amp;C15334, $L$3:$L$410&amp;$M$3:$M$410,$O$3:$O$410, "kamiyama")</f>
        <v>1.1447750452887311</v>
      </c>
      <c r="G15334">
        <f t="shared" si="486"/>
        <v>594</v>
      </c>
      <c r="H15334" s="2">
        <f t="shared" si="485"/>
        <v>679.99637690150621</v>
      </c>
    </row>
    <row r="15335" spans="1:8" x14ac:dyDescent="0.2">
      <c r="A15335">
        <v>2020</v>
      </c>
      <c r="B15335" t="s">
        <v>55</v>
      </c>
      <c r="C15335" t="s">
        <v>11</v>
      </c>
      <c r="D15335">
        <v>1721</v>
      </c>
      <c r="E15335">
        <v>230770</v>
      </c>
      <c r="F15335" cm="1">
        <f t="array" ref="F15335">_xlfn.XLOOKUP(A15335&amp;C15335, $L$3:$L$410&amp;$M$3:$M$410,$O$3:$O$410, "kamiyama")</f>
        <v>1.1453458073802021</v>
      </c>
      <c r="G15335">
        <f t="shared" si="486"/>
        <v>594</v>
      </c>
      <c r="H15335" s="2">
        <f t="shared" si="485"/>
        <v>680.33540958384003</v>
      </c>
    </row>
    <row r="15336" spans="1:8" x14ac:dyDescent="0.2">
      <c r="A15336">
        <v>2021</v>
      </c>
      <c r="B15336" t="s">
        <v>55</v>
      </c>
      <c r="C15336" t="s">
        <v>11</v>
      </c>
      <c r="D15336">
        <v>1452</v>
      </c>
      <c r="E15336">
        <v>241108</v>
      </c>
      <c r="F15336" cm="1">
        <f t="array" ref="F15336">_xlfn.XLOOKUP(A15336&amp;C15336, $L$3:$L$410&amp;$M$3:$M$410,$O$3:$O$410, "kamiyama")</f>
        <v>1.1966548378291189</v>
      </c>
      <c r="G15336">
        <f t="shared" si="486"/>
        <v>594</v>
      </c>
      <c r="H15336" s="2">
        <f t="shared" si="485"/>
        <v>710.8129736704966</v>
      </c>
    </row>
    <row r="15337" spans="1:8" x14ac:dyDescent="0.2">
      <c r="A15337">
        <v>2022</v>
      </c>
      <c r="B15337" t="s">
        <v>55</v>
      </c>
      <c r="C15337" t="s">
        <v>11</v>
      </c>
      <c r="D15337">
        <v>1449</v>
      </c>
      <c r="E15337">
        <v>226514</v>
      </c>
      <c r="F15337" cm="1">
        <f t="array" ref="F15337">_xlfn.XLOOKUP(A15337&amp;C15337, $L$3:$L$410&amp;$M$3:$M$410,$O$3:$O$410, "kamiyama")</f>
        <v>1.1242226468471599</v>
      </c>
      <c r="G15337">
        <f t="shared" si="486"/>
        <v>594</v>
      </c>
      <c r="H15337" s="2">
        <f t="shared" si="485"/>
        <v>667.78825222721298</v>
      </c>
    </row>
    <row r="15338" spans="1:8" x14ac:dyDescent="0.2">
      <c r="A15338">
        <v>2023</v>
      </c>
      <c r="B15338" t="s">
        <v>55</v>
      </c>
      <c r="C15338" t="s">
        <v>11</v>
      </c>
      <c r="D15338">
        <v>1915</v>
      </c>
      <c r="E15338">
        <v>230072</v>
      </c>
      <c r="F15338" cm="1">
        <f t="array" ref="F15338">_xlfn.XLOOKUP(A15338&amp;C15338, $L$3:$L$410&amp;$M$3:$M$410,$O$3:$O$410, "kamiyama")</f>
        <v>1.1418815296424052</v>
      </c>
      <c r="G15338">
        <f t="shared" si="486"/>
        <v>594</v>
      </c>
      <c r="H15338" s="2">
        <f t="shared" si="485"/>
        <v>678.27762860758867</v>
      </c>
    </row>
    <row r="15339" spans="1:8" x14ac:dyDescent="0.2">
      <c r="A15339">
        <v>2000</v>
      </c>
      <c r="B15339" t="s">
        <v>55</v>
      </c>
      <c r="C15339" t="s">
        <v>12</v>
      </c>
      <c r="D15339">
        <v>12984</v>
      </c>
      <c r="E15339">
        <v>905198</v>
      </c>
      <c r="F15339" cm="1">
        <f t="array" ref="F15339">_xlfn.XLOOKUP(A15339&amp;C15339, $L$3:$L$410&amp;$M$3:$M$410,$O$3:$O$410, "kamiyama")</f>
        <v>1</v>
      </c>
      <c r="G15339">
        <f t="shared" si="486"/>
        <v>12984</v>
      </c>
      <c r="H15339" s="2">
        <f t="shared" si="485"/>
        <v>12984</v>
      </c>
    </row>
    <row r="15340" spans="1:8" x14ac:dyDescent="0.2">
      <c r="A15340">
        <v>2001</v>
      </c>
      <c r="B15340" t="s">
        <v>55</v>
      </c>
      <c r="C15340" t="s">
        <v>12</v>
      </c>
      <c r="D15340">
        <v>6753</v>
      </c>
      <c r="E15340">
        <v>904489</v>
      </c>
      <c r="F15340" cm="1">
        <f t="array" ref="F15340">_xlfn.XLOOKUP(A15340&amp;C15340, $L$3:$L$410&amp;$M$3:$M$410,$O$3:$O$410, "kamiyama")</f>
        <v>0.99921674594950494</v>
      </c>
      <c r="G15340">
        <f t="shared" si="486"/>
        <v>12984</v>
      </c>
      <c r="H15340" s="2">
        <f t="shared" si="485"/>
        <v>12973.830229408371</v>
      </c>
    </row>
    <row r="15341" spans="1:8" x14ac:dyDescent="0.2">
      <c r="A15341">
        <v>2002</v>
      </c>
      <c r="B15341" t="s">
        <v>55</v>
      </c>
      <c r="C15341" t="s">
        <v>12</v>
      </c>
      <c r="D15341">
        <v>5677</v>
      </c>
      <c r="E15341">
        <v>937986</v>
      </c>
      <c r="F15341" cm="1">
        <f t="array" ref="F15341">_xlfn.XLOOKUP(A15341&amp;C15341, $L$3:$L$410&amp;$M$3:$M$410,$O$3:$O$410, "kamiyama")</f>
        <v>1.0362219094606926</v>
      </c>
      <c r="G15341">
        <f t="shared" si="486"/>
        <v>12984</v>
      </c>
      <c r="H15341" s="2">
        <f t="shared" si="485"/>
        <v>13454.305272437632</v>
      </c>
    </row>
    <row r="15342" spans="1:8" x14ac:dyDescent="0.2">
      <c r="A15342">
        <v>2003</v>
      </c>
      <c r="B15342" t="s">
        <v>55</v>
      </c>
      <c r="C15342" t="s">
        <v>12</v>
      </c>
      <c r="D15342">
        <v>10772</v>
      </c>
      <c r="E15342">
        <v>992449</v>
      </c>
      <c r="F15342" cm="1">
        <f t="array" ref="F15342">_xlfn.XLOOKUP(A15342&amp;C15342, $L$3:$L$410&amp;$M$3:$M$410,$O$3:$O$410, "kamiyama")</f>
        <v>1.0963888563607078</v>
      </c>
      <c r="G15342">
        <f t="shared" si="486"/>
        <v>12984</v>
      </c>
      <c r="H15342" s="2">
        <f t="shared" si="485"/>
        <v>14235.512910987431</v>
      </c>
    </row>
    <row r="15343" spans="1:8" x14ac:dyDescent="0.2">
      <c r="A15343">
        <v>2004</v>
      </c>
      <c r="B15343" t="s">
        <v>55</v>
      </c>
      <c r="C15343" t="s">
        <v>12</v>
      </c>
      <c r="D15343">
        <v>4153</v>
      </c>
      <c r="E15343">
        <v>1055250</v>
      </c>
      <c r="F15343" cm="1">
        <f t="array" ref="F15343">_xlfn.XLOOKUP(A15343&amp;C15343, $L$3:$L$410&amp;$M$3:$M$410,$O$3:$O$410, "kamiyama")</f>
        <v>1.165767047651453</v>
      </c>
      <c r="G15343">
        <f t="shared" si="486"/>
        <v>12984</v>
      </c>
      <c r="H15343" s="2">
        <f t="shared" si="485"/>
        <v>15136.319346706467</v>
      </c>
    </row>
    <row r="15344" spans="1:8" x14ac:dyDescent="0.2">
      <c r="A15344">
        <v>2005</v>
      </c>
      <c r="B15344" t="s">
        <v>55</v>
      </c>
      <c r="C15344" t="s">
        <v>12</v>
      </c>
      <c r="D15344">
        <v>8402</v>
      </c>
      <c r="E15344">
        <v>1071992</v>
      </c>
      <c r="F15344" cm="1">
        <f t="array" ref="F15344">_xlfn.XLOOKUP(A15344&amp;C15344, $L$3:$L$410&amp;$M$3:$M$410,$O$3:$O$410, "kamiyama")</f>
        <v>1.1842624486576419</v>
      </c>
      <c r="G15344">
        <f t="shared" si="486"/>
        <v>12984</v>
      </c>
      <c r="H15344" s="2">
        <f t="shared" si="485"/>
        <v>15376.463633370822</v>
      </c>
    </row>
    <row r="15345" spans="1:8" x14ac:dyDescent="0.2">
      <c r="A15345">
        <v>2006</v>
      </c>
      <c r="B15345" t="s">
        <v>55</v>
      </c>
      <c r="C15345" t="s">
        <v>12</v>
      </c>
      <c r="D15345">
        <v>8841</v>
      </c>
      <c r="E15345">
        <v>1116447</v>
      </c>
      <c r="F15345" cm="1">
        <f t="array" ref="F15345">_xlfn.XLOOKUP(A15345&amp;C15345, $L$3:$L$410&amp;$M$3:$M$410,$O$3:$O$410, "kamiyama")</f>
        <v>1.2333732509351545</v>
      </c>
      <c r="G15345">
        <f t="shared" si="486"/>
        <v>12984</v>
      </c>
      <c r="H15345" s="2">
        <f t="shared" si="485"/>
        <v>16014.118290142045</v>
      </c>
    </row>
    <row r="15346" spans="1:8" x14ac:dyDescent="0.2">
      <c r="A15346">
        <v>2007</v>
      </c>
      <c r="B15346" t="s">
        <v>55</v>
      </c>
      <c r="C15346" t="s">
        <v>12</v>
      </c>
      <c r="D15346">
        <v>9863</v>
      </c>
      <c r="E15346">
        <v>1138635</v>
      </c>
      <c r="F15346" cm="1">
        <f t="array" ref="F15346">_xlfn.XLOOKUP(A15346&amp;C15346, $L$3:$L$410&amp;$M$3:$M$410,$O$3:$O$410, "kamiyama")</f>
        <v>1.2578850152121415</v>
      </c>
      <c r="G15346">
        <f t="shared" si="486"/>
        <v>12984</v>
      </c>
      <c r="H15346" s="2">
        <f t="shared" si="485"/>
        <v>16332.379037514445</v>
      </c>
    </row>
    <row r="15347" spans="1:8" x14ac:dyDescent="0.2">
      <c r="A15347">
        <v>2008</v>
      </c>
      <c r="B15347" t="s">
        <v>55</v>
      </c>
      <c r="C15347" t="s">
        <v>12</v>
      </c>
      <c r="D15347">
        <v>6229</v>
      </c>
      <c r="E15347">
        <v>1126276</v>
      </c>
      <c r="F15347" cm="1">
        <f t="array" ref="F15347">_xlfn.XLOOKUP(A15347&amp;C15347, $L$3:$L$410&amp;$M$3:$M$410,$O$3:$O$410, "kamiyama")</f>
        <v>1.2442316487663472</v>
      </c>
      <c r="G15347">
        <f t="shared" si="486"/>
        <v>12984</v>
      </c>
      <c r="H15347" s="2">
        <f t="shared" si="485"/>
        <v>16155.103727582251</v>
      </c>
    </row>
    <row r="15348" spans="1:8" x14ac:dyDescent="0.2">
      <c r="A15348">
        <v>2009</v>
      </c>
      <c r="B15348" t="s">
        <v>55</v>
      </c>
      <c r="C15348" t="s">
        <v>12</v>
      </c>
      <c r="D15348">
        <v>7383</v>
      </c>
      <c r="E15348">
        <v>1128437</v>
      </c>
      <c r="F15348" cm="1">
        <f t="array" ref="F15348">_xlfn.XLOOKUP(A15348&amp;C15348, $L$3:$L$410&amp;$M$3:$M$410,$O$3:$O$410, "kamiyama")</f>
        <v>1.2466189717608744</v>
      </c>
      <c r="G15348">
        <f t="shared" si="486"/>
        <v>12984</v>
      </c>
      <c r="H15348" s="2">
        <f t="shared" si="485"/>
        <v>16186.100729343194</v>
      </c>
    </row>
    <row r="15349" spans="1:8" x14ac:dyDescent="0.2">
      <c r="A15349">
        <v>2010</v>
      </c>
      <c r="B15349" t="s">
        <v>55</v>
      </c>
      <c r="C15349" t="s">
        <v>12</v>
      </c>
      <c r="D15349">
        <v>7592</v>
      </c>
      <c r="E15349">
        <v>1225508</v>
      </c>
      <c r="F15349" cm="1">
        <f t="array" ref="F15349">_xlfn.XLOOKUP(A15349&amp;C15349, $L$3:$L$410&amp;$M$3:$M$410,$O$3:$O$410, "kamiyama")</f>
        <v>1.3538562833766756</v>
      </c>
      <c r="G15349">
        <f t="shared" si="486"/>
        <v>12984</v>
      </c>
      <c r="H15349" s="2">
        <f t="shared" si="485"/>
        <v>17578.469983362756</v>
      </c>
    </row>
    <row r="15350" spans="1:8" x14ac:dyDescent="0.2">
      <c r="A15350">
        <v>2011</v>
      </c>
      <c r="B15350" t="s">
        <v>55</v>
      </c>
      <c r="C15350" t="s">
        <v>12</v>
      </c>
      <c r="D15350">
        <v>8572</v>
      </c>
      <c r="E15350">
        <v>1232815</v>
      </c>
      <c r="F15350" cm="1">
        <f t="array" ref="F15350">_xlfn.XLOOKUP(A15350&amp;C15350, $L$3:$L$410&amp;$M$3:$M$410,$O$3:$O$410, "kamiyama")</f>
        <v>1.3619285504386887</v>
      </c>
      <c r="G15350">
        <f t="shared" si="486"/>
        <v>12984</v>
      </c>
      <c r="H15350" s="2">
        <f t="shared" si="485"/>
        <v>17683.280298895934</v>
      </c>
    </row>
    <row r="15351" spans="1:8" x14ac:dyDescent="0.2">
      <c r="A15351">
        <v>2012</v>
      </c>
      <c r="B15351" t="s">
        <v>55</v>
      </c>
      <c r="C15351" t="s">
        <v>12</v>
      </c>
      <c r="D15351">
        <v>8728</v>
      </c>
      <c r="E15351">
        <v>1255809</v>
      </c>
      <c r="F15351" cm="1">
        <f t="array" ref="F15351">_xlfn.XLOOKUP(A15351&amp;C15351, $L$3:$L$410&amp;$M$3:$M$410,$O$3:$O$410, "kamiyama")</f>
        <v>1.3873307276419082</v>
      </c>
      <c r="G15351">
        <f t="shared" si="486"/>
        <v>12984</v>
      </c>
      <c r="H15351" s="2">
        <f t="shared" si="485"/>
        <v>18013.102167702538</v>
      </c>
    </row>
    <row r="15352" spans="1:8" x14ac:dyDescent="0.2">
      <c r="A15352">
        <v>2013</v>
      </c>
      <c r="B15352" t="s">
        <v>55</v>
      </c>
      <c r="C15352" t="s">
        <v>12</v>
      </c>
      <c r="D15352">
        <v>6504</v>
      </c>
      <c r="E15352">
        <v>1283331</v>
      </c>
      <c r="F15352" cm="1">
        <f t="array" ref="F15352">_xlfn.XLOOKUP(A15352&amp;C15352, $L$3:$L$410&amp;$M$3:$M$410,$O$3:$O$410, "kamiyama")</f>
        <v>1.41773512535379</v>
      </c>
      <c r="G15352">
        <f t="shared" si="486"/>
        <v>12984</v>
      </c>
      <c r="H15352" s="2">
        <f t="shared" si="485"/>
        <v>18407.872867593611</v>
      </c>
    </row>
    <row r="15353" spans="1:8" x14ac:dyDescent="0.2">
      <c r="A15353">
        <v>2014</v>
      </c>
      <c r="B15353" t="s">
        <v>55</v>
      </c>
      <c r="C15353" t="s">
        <v>12</v>
      </c>
      <c r="D15353">
        <v>5970</v>
      </c>
      <c r="E15353">
        <v>1322498</v>
      </c>
      <c r="F15353" cm="1">
        <f t="array" ref="F15353">_xlfn.XLOOKUP(A15353&amp;C15353, $L$3:$L$410&amp;$M$3:$M$410,$O$3:$O$410, "kamiyama")</f>
        <v>1.4610041118075825</v>
      </c>
      <c r="G15353">
        <f t="shared" si="486"/>
        <v>12984</v>
      </c>
      <c r="H15353" s="2">
        <f t="shared" si="485"/>
        <v>18969.677387709649</v>
      </c>
    </row>
    <row r="15354" spans="1:8" x14ac:dyDescent="0.2">
      <c r="A15354">
        <v>2015</v>
      </c>
      <c r="B15354" t="s">
        <v>55</v>
      </c>
      <c r="C15354" t="s">
        <v>12</v>
      </c>
      <c r="D15354">
        <v>7915</v>
      </c>
      <c r="E15354">
        <v>1296620</v>
      </c>
      <c r="F15354" cm="1">
        <f t="array" ref="F15354">_xlfn.XLOOKUP(A15354&amp;C15354, $L$3:$L$410&amp;$M$3:$M$410,$O$3:$O$410, "kamiyama")</f>
        <v>1.4324158913298526</v>
      </c>
      <c r="G15354">
        <f t="shared" si="486"/>
        <v>12984</v>
      </c>
      <c r="H15354" s="2">
        <f t="shared" si="485"/>
        <v>18598.487933026805</v>
      </c>
    </row>
    <row r="15355" spans="1:8" x14ac:dyDescent="0.2">
      <c r="A15355">
        <v>2016</v>
      </c>
      <c r="B15355" t="s">
        <v>55</v>
      </c>
      <c r="C15355" t="s">
        <v>12</v>
      </c>
      <c r="D15355">
        <v>7582</v>
      </c>
      <c r="E15355">
        <v>1310672</v>
      </c>
      <c r="F15355" cm="1">
        <f t="array" ref="F15355">_xlfn.XLOOKUP(A15355&amp;C15355, $L$3:$L$410&amp;$M$3:$M$410,$O$3:$O$410, "kamiyama")</f>
        <v>1.4479395668130066</v>
      </c>
      <c r="G15355">
        <f t="shared" si="486"/>
        <v>12984</v>
      </c>
      <c r="H15355" s="2">
        <f t="shared" si="485"/>
        <v>18800.047335500079</v>
      </c>
    </row>
    <row r="15356" spans="1:8" x14ac:dyDescent="0.2">
      <c r="A15356">
        <v>2017</v>
      </c>
      <c r="B15356" t="s">
        <v>55</v>
      </c>
      <c r="C15356" t="s">
        <v>12</v>
      </c>
      <c r="D15356">
        <v>6856</v>
      </c>
      <c r="E15356">
        <v>1330993</v>
      </c>
      <c r="F15356" cm="1">
        <f t="array" ref="F15356">_xlfn.XLOOKUP(A15356&amp;C15356, $L$3:$L$410&amp;$M$3:$M$410,$O$3:$O$410, "kamiyama")</f>
        <v>1.4703887989147126</v>
      </c>
      <c r="G15356">
        <f t="shared" si="486"/>
        <v>12984</v>
      </c>
      <c r="H15356" s="2">
        <f t="shared" si="485"/>
        <v>19091.52816510863</v>
      </c>
    </row>
    <row r="15357" spans="1:8" x14ac:dyDescent="0.2">
      <c r="A15357">
        <v>2018</v>
      </c>
      <c r="B15357" t="s">
        <v>55</v>
      </c>
      <c r="C15357" t="s">
        <v>12</v>
      </c>
      <c r="D15357">
        <v>9268</v>
      </c>
      <c r="E15357">
        <v>1375522</v>
      </c>
      <c r="F15357" cm="1">
        <f t="array" ref="F15357">_xlfn.XLOOKUP(A15357&amp;C15357, $L$3:$L$410&amp;$M$3:$M$410,$O$3:$O$410, "kamiyama")</f>
        <v>1.5195813512623757</v>
      </c>
      <c r="G15357">
        <f t="shared" si="486"/>
        <v>12984</v>
      </c>
      <c r="H15357" s="2">
        <f t="shared" si="485"/>
        <v>19730.244264790686</v>
      </c>
    </row>
    <row r="15358" spans="1:8" x14ac:dyDescent="0.2">
      <c r="A15358">
        <v>2019</v>
      </c>
      <c r="B15358" t="s">
        <v>55</v>
      </c>
      <c r="C15358" t="s">
        <v>12</v>
      </c>
      <c r="D15358">
        <v>10463</v>
      </c>
      <c r="E15358">
        <v>1361555</v>
      </c>
      <c r="F15358" cm="1">
        <f t="array" ref="F15358">_xlfn.XLOOKUP(A15358&amp;C15358, $L$3:$L$410&amp;$M$3:$M$410,$O$3:$O$410, "kamiyama")</f>
        <v>1.5041515778868271</v>
      </c>
      <c r="G15358">
        <f t="shared" si="486"/>
        <v>12984</v>
      </c>
      <c r="H15358" s="2">
        <f t="shared" si="485"/>
        <v>19529.904087282564</v>
      </c>
    </row>
    <row r="15359" spans="1:8" x14ac:dyDescent="0.2">
      <c r="A15359">
        <v>2020</v>
      </c>
      <c r="B15359" t="s">
        <v>55</v>
      </c>
      <c r="C15359" t="s">
        <v>12</v>
      </c>
      <c r="D15359">
        <v>6121</v>
      </c>
      <c r="E15359">
        <v>1314993</v>
      </c>
      <c r="F15359" cm="1">
        <f t="array" ref="F15359">_xlfn.XLOOKUP(A15359&amp;C15359, $L$3:$L$410&amp;$M$3:$M$410,$O$3:$O$410, "kamiyama")</f>
        <v>1.4527131080713833</v>
      </c>
      <c r="G15359">
        <f t="shared" si="486"/>
        <v>12984</v>
      </c>
      <c r="H15359" s="2">
        <f t="shared" si="485"/>
        <v>18862.026995198841</v>
      </c>
    </row>
    <row r="15360" spans="1:8" x14ac:dyDescent="0.2">
      <c r="A15360">
        <v>2021</v>
      </c>
      <c r="B15360" t="s">
        <v>55</v>
      </c>
      <c r="C15360" t="s">
        <v>12</v>
      </c>
      <c r="D15360">
        <v>8733</v>
      </c>
      <c r="E15360">
        <v>1371410</v>
      </c>
      <c r="F15360" cm="1">
        <f t="array" ref="F15360">_xlfn.XLOOKUP(A15360&amp;C15360, $L$3:$L$410&amp;$M$3:$M$410,$O$3:$O$410, "kamiyama")</f>
        <v>1.5150386987156401</v>
      </c>
      <c r="G15360">
        <f t="shared" si="486"/>
        <v>12984</v>
      </c>
      <c r="H15360" s="2">
        <f t="shared" si="485"/>
        <v>19671.262464123873</v>
      </c>
    </row>
    <row r="15361" spans="1:8" x14ac:dyDescent="0.2">
      <c r="A15361">
        <v>2022</v>
      </c>
      <c r="B15361" t="s">
        <v>55</v>
      </c>
      <c r="C15361" t="s">
        <v>12</v>
      </c>
      <c r="D15361">
        <v>6960</v>
      </c>
      <c r="E15361">
        <v>1392399</v>
      </c>
      <c r="F15361" cm="1">
        <f t="array" ref="F15361">_xlfn.XLOOKUP(A15361&amp;C15361, $L$3:$L$410&amp;$M$3:$M$410,$O$3:$O$410, "kamiyama")</f>
        <v>1.538225890910055</v>
      </c>
      <c r="G15361">
        <f t="shared" si="486"/>
        <v>12984</v>
      </c>
      <c r="H15361" s="2">
        <f t="shared" si="485"/>
        <v>19972.324967576154</v>
      </c>
    </row>
    <row r="15362" spans="1:8" x14ac:dyDescent="0.2">
      <c r="A15362">
        <v>2023</v>
      </c>
      <c r="B15362" t="s">
        <v>55</v>
      </c>
      <c r="C15362" t="s">
        <v>12</v>
      </c>
      <c r="D15362">
        <v>7460</v>
      </c>
      <c r="E15362">
        <v>1414899</v>
      </c>
      <c r="F15362" cm="1">
        <f t="array" ref="F15362">_xlfn.XLOOKUP(A15362&amp;C15362, $L$3:$L$410&amp;$M$3:$M$410,$O$3:$O$410, "kamiyama")</f>
        <v>1.5630823311584869</v>
      </c>
      <c r="G15362">
        <f t="shared" si="486"/>
        <v>12984</v>
      </c>
      <c r="H15362" s="2">
        <f t="shared" si="485"/>
        <v>20295.060987761794</v>
      </c>
    </row>
    <row r="15363" spans="1:8" x14ac:dyDescent="0.2">
      <c r="A15363">
        <v>2000</v>
      </c>
      <c r="B15363" t="s">
        <v>55</v>
      </c>
      <c r="C15363" t="s">
        <v>13</v>
      </c>
      <c r="D15363">
        <v>11046</v>
      </c>
      <c r="E15363">
        <v>3770792</v>
      </c>
      <c r="F15363" cm="1">
        <f t="array" ref="F15363">_xlfn.XLOOKUP(A15363&amp;C15363, $L$3:$L$410&amp;$M$3:$M$410,$O$3:$O$410, "kamiyama")</f>
        <v>1</v>
      </c>
      <c r="G15363">
        <f t="shared" si="486"/>
        <v>11046</v>
      </c>
      <c r="H15363" s="2">
        <f t="shared" si="485"/>
        <v>11046</v>
      </c>
    </row>
    <row r="15364" spans="1:8" x14ac:dyDescent="0.2">
      <c r="A15364">
        <v>2001</v>
      </c>
      <c r="B15364" t="s">
        <v>55</v>
      </c>
      <c r="C15364" t="s">
        <v>13</v>
      </c>
      <c r="D15364">
        <v>20239</v>
      </c>
      <c r="E15364">
        <v>4123232</v>
      </c>
      <c r="F15364" cm="1">
        <f t="array" ref="F15364">_xlfn.XLOOKUP(A15364&amp;C15364, $L$3:$L$410&amp;$M$3:$M$410,$O$3:$O$410, "kamiyama")</f>
        <v>1.0934657758900517</v>
      </c>
      <c r="G15364">
        <f t="shared" si="486"/>
        <v>11046</v>
      </c>
      <c r="H15364" s="2">
        <f t="shared" ref="H15364:H15427" si="487">F15364*G15364</f>
        <v>12078.42296048151</v>
      </c>
    </row>
    <row r="15365" spans="1:8" x14ac:dyDescent="0.2">
      <c r="A15365">
        <v>2002</v>
      </c>
      <c r="B15365" t="s">
        <v>55</v>
      </c>
      <c r="C15365" t="s">
        <v>13</v>
      </c>
      <c r="D15365">
        <v>24470</v>
      </c>
      <c r="E15365">
        <v>4391207</v>
      </c>
      <c r="F15365" cm="1">
        <f t="array" ref="F15365">_xlfn.XLOOKUP(A15365&amp;C15365, $L$3:$L$410&amp;$M$3:$M$410,$O$3:$O$410, "kamiyama")</f>
        <v>1.1645317482375055</v>
      </c>
      <c r="G15365">
        <f t="shared" ref="G15365:G15428" si="488">IF((A15365=2000),D15365,G15364)</f>
        <v>11046</v>
      </c>
      <c r="H15365" s="2">
        <f t="shared" si="487"/>
        <v>12863.417691031485</v>
      </c>
    </row>
    <row r="15366" spans="1:8" x14ac:dyDescent="0.2">
      <c r="A15366">
        <v>2003</v>
      </c>
      <c r="B15366" t="s">
        <v>55</v>
      </c>
      <c r="C15366" t="s">
        <v>13</v>
      </c>
      <c r="D15366">
        <v>17155</v>
      </c>
      <c r="E15366">
        <v>4479941</v>
      </c>
      <c r="F15366" cm="1">
        <f t="array" ref="F15366">_xlfn.XLOOKUP(A15366&amp;C15366, $L$3:$L$410&amp;$M$3:$M$410,$O$3:$O$410, "kamiyama")</f>
        <v>1.1880636746869093</v>
      </c>
      <c r="G15366">
        <f t="shared" si="488"/>
        <v>11046</v>
      </c>
      <c r="H15366" s="2">
        <f t="shared" si="487"/>
        <v>13123.3513505916</v>
      </c>
    </row>
    <row r="15367" spans="1:8" x14ac:dyDescent="0.2">
      <c r="A15367">
        <v>2004</v>
      </c>
      <c r="B15367" t="s">
        <v>55</v>
      </c>
      <c r="C15367" t="s">
        <v>13</v>
      </c>
      <c r="D15367">
        <v>11602</v>
      </c>
      <c r="E15367">
        <v>4435019</v>
      </c>
      <c r="F15367" cm="1">
        <f t="array" ref="F15367">_xlfn.XLOOKUP(A15367&amp;C15367, $L$3:$L$410&amp;$M$3:$M$410,$O$3:$O$410, "kamiyama")</f>
        <v>1.1761505275284343</v>
      </c>
      <c r="G15367">
        <f t="shared" si="488"/>
        <v>11046</v>
      </c>
      <c r="H15367" s="2">
        <f t="shared" si="487"/>
        <v>12991.758727079085</v>
      </c>
    </row>
    <row r="15368" spans="1:8" x14ac:dyDescent="0.2">
      <c r="A15368">
        <v>2005</v>
      </c>
      <c r="B15368" t="s">
        <v>55</v>
      </c>
      <c r="C15368" t="s">
        <v>13</v>
      </c>
      <c r="D15368">
        <v>21545</v>
      </c>
      <c r="E15368">
        <v>4849739</v>
      </c>
      <c r="F15368" cm="1">
        <f t="array" ref="F15368">_xlfn.XLOOKUP(A15368&amp;C15368, $L$3:$L$410&amp;$M$3:$M$410,$O$3:$O$410, "kamiyama")</f>
        <v>1.2861327275543175</v>
      </c>
      <c r="G15368">
        <f t="shared" si="488"/>
        <v>11046</v>
      </c>
      <c r="H15368" s="2">
        <f t="shared" si="487"/>
        <v>14206.62210856499</v>
      </c>
    </row>
    <row r="15369" spans="1:8" x14ac:dyDescent="0.2">
      <c r="A15369">
        <v>2006</v>
      </c>
      <c r="B15369" t="s">
        <v>55</v>
      </c>
      <c r="C15369" t="s">
        <v>13</v>
      </c>
      <c r="D15369">
        <v>16500</v>
      </c>
      <c r="E15369">
        <v>4993072</v>
      </c>
      <c r="F15369" cm="1">
        <f t="array" ref="F15369">_xlfn.XLOOKUP(A15369&amp;C15369, $L$3:$L$410&amp;$M$3:$M$410,$O$3:$O$410, "kamiyama")</f>
        <v>1.3241441055353889</v>
      </c>
      <c r="G15369">
        <f t="shared" si="488"/>
        <v>11046</v>
      </c>
      <c r="H15369" s="2">
        <f t="shared" si="487"/>
        <v>14626.495789743905</v>
      </c>
    </row>
    <row r="15370" spans="1:8" x14ac:dyDescent="0.2">
      <c r="A15370">
        <v>2007</v>
      </c>
      <c r="B15370" t="s">
        <v>55</v>
      </c>
      <c r="C15370" t="s">
        <v>13</v>
      </c>
      <c r="D15370">
        <v>21451</v>
      </c>
      <c r="E15370">
        <v>5171384</v>
      </c>
      <c r="F15370" cm="1">
        <f t="array" ref="F15370">_xlfn.XLOOKUP(A15370&amp;C15370, $L$3:$L$410&amp;$M$3:$M$410,$O$3:$O$410, "kamiyama")</f>
        <v>1.3714317840920422</v>
      </c>
      <c r="G15370">
        <f t="shared" si="488"/>
        <v>11046</v>
      </c>
      <c r="H15370" s="2">
        <f t="shared" si="487"/>
        <v>15148.835487080698</v>
      </c>
    </row>
    <row r="15371" spans="1:8" x14ac:dyDescent="0.2">
      <c r="A15371">
        <v>2008</v>
      </c>
      <c r="B15371" t="s">
        <v>55</v>
      </c>
      <c r="C15371" t="s">
        <v>13</v>
      </c>
      <c r="D15371">
        <v>20788</v>
      </c>
      <c r="E15371">
        <v>5027882</v>
      </c>
      <c r="F15371" cm="1">
        <f t="array" ref="F15371">_xlfn.XLOOKUP(A15371&amp;C15371, $L$3:$L$410&amp;$M$3:$M$410,$O$3:$O$410, "kamiyama")</f>
        <v>1.3333755879401463</v>
      </c>
      <c r="G15371">
        <f t="shared" si="488"/>
        <v>11046</v>
      </c>
      <c r="H15371" s="2">
        <f t="shared" si="487"/>
        <v>14728.466744386857</v>
      </c>
    </row>
    <row r="15372" spans="1:8" x14ac:dyDescent="0.2">
      <c r="A15372">
        <v>2009</v>
      </c>
      <c r="B15372" t="s">
        <v>55</v>
      </c>
      <c r="C15372" t="s">
        <v>13</v>
      </c>
      <c r="D15372">
        <v>22807</v>
      </c>
      <c r="E15372">
        <v>5178633</v>
      </c>
      <c r="F15372" cm="1">
        <f t="array" ref="F15372">_xlfn.XLOOKUP(A15372&amp;C15372, $L$3:$L$410&amp;$M$3:$M$410,$O$3:$O$410, "kamiyama")</f>
        <v>1.3733541919045125</v>
      </c>
      <c r="G15372">
        <f t="shared" si="488"/>
        <v>11046</v>
      </c>
      <c r="H15372" s="2">
        <f t="shared" si="487"/>
        <v>15170.070403777245</v>
      </c>
    </row>
    <row r="15373" spans="1:8" x14ac:dyDescent="0.2">
      <c r="A15373">
        <v>2010</v>
      </c>
      <c r="B15373" t="s">
        <v>55</v>
      </c>
      <c r="C15373" t="s">
        <v>13</v>
      </c>
      <c r="D15373">
        <v>22886</v>
      </c>
      <c r="E15373">
        <v>5397980</v>
      </c>
      <c r="F15373" cm="1">
        <f t="array" ref="F15373">_xlfn.XLOOKUP(A15373&amp;C15373, $L$3:$L$410&amp;$M$3:$M$410,$O$3:$O$410, "kamiyama")</f>
        <v>1.4315241996906751</v>
      </c>
      <c r="G15373">
        <f t="shared" si="488"/>
        <v>11046</v>
      </c>
      <c r="H15373" s="2">
        <f t="shared" si="487"/>
        <v>15812.616309783198</v>
      </c>
    </row>
    <row r="15374" spans="1:8" x14ac:dyDescent="0.2">
      <c r="A15374">
        <v>2011</v>
      </c>
      <c r="B15374" t="s">
        <v>55</v>
      </c>
      <c r="C15374" t="s">
        <v>13</v>
      </c>
      <c r="D15374">
        <v>23015</v>
      </c>
      <c r="E15374">
        <v>5647383</v>
      </c>
      <c r="F15374" cm="1">
        <f t="array" ref="F15374">_xlfn.XLOOKUP(A15374&amp;C15374, $L$3:$L$410&amp;$M$3:$M$410,$O$3:$O$410, "kamiyama")</f>
        <v>1.4976649467804111</v>
      </c>
      <c r="G15374">
        <f t="shared" si="488"/>
        <v>11046</v>
      </c>
      <c r="H15374" s="2">
        <f t="shared" si="487"/>
        <v>16543.20700213642</v>
      </c>
    </row>
    <row r="15375" spans="1:8" x14ac:dyDescent="0.2">
      <c r="A15375">
        <v>2012</v>
      </c>
      <c r="B15375" t="s">
        <v>55</v>
      </c>
      <c r="C15375" t="s">
        <v>13</v>
      </c>
      <c r="D15375">
        <v>24226</v>
      </c>
      <c r="E15375">
        <v>5742203</v>
      </c>
      <c r="F15375" cm="1">
        <f t="array" ref="F15375">_xlfn.XLOOKUP(A15375&amp;C15375, $L$3:$L$410&amp;$M$3:$M$410,$O$3:$O$410, "kamiyama")</f>
        <v>1.5228108577720543</v>
      </c>
      <c r="G15375">
        <f t="shared" si="488"/>
        <v>11046</v>
      </c>
      <c r="H15375" s="2">
        <f t="shared" si="487"/>
        <v>16820.968734950111</v>
      </c>
    </row>
    <row r="15376" spans="1:8" x14ac:dyDescent="0.2">
      <c r="A15376">
        <v>2013</v>
      </c>
      <c r="B15376" t="s">
        <v>55</v>
      </c>
      <c r="C15376" t="s">
        <v>13</v>
      </c>
      <c r="D15376">
        <v>30793</v>
      </c>
      <c r="E15376">
        <v>5903982</v>
      </c>
      <c r="F15376" cm="1">
        <f t="array" ref="F15376">_xlfn.XLOOKUP(A15376&amp;C15376, $L$3:$L$410&amp;$M$3:$M$410,$O$3:$O$410, "kamiyama")</f>
        <v>1.5657140462799326</v>
      </c>
      <c r="G15376">
        <f t="shared" si="488"/>
        <v>11046</v>
      </c>
      <c r="H15376" s="2">
        <f t="shared" si="487"/>
        <v>17294.877355208137</v>
      </c>
    </row>
    <row r="15377" spans="1:8" x14ac:dyDescent="0.2">
      <c r="A15377">
        <v>2014</v>
      </c>
      <c r="B15377" t="s">
        <v>55</v>
      </c>
      <c r="C15377" t="s">
        <v>13</v>
      </c>
      <c r="D15377">
        <v>32058</v>
      </c>
      <c r="E15377">
        <v>6250240</v>
      </c>
      <c r="F15377" cm="1">
        <f t="array" ref="F15377">_xlfn.XLOOKUP(A15377&amp;C15377, $L$3:$L$410&amp;$M$3:$M$410,$O$3:$O$410, "kamiyama")</f>
        <v>1.6575403787851464</v>
      </c>
      <c r="G15377">
        <f t="shared" si="488"/>
        <v>11046</v>
      </c>
      <c r="H15377" s="2">
        <f t="shared" si="487"/>
        <v>18309.191024060729</v>
      </c>
    </row>
    <row r="15378" spans="1:8" x14ac:dyDescent="0.2">
      <c r="A15378">
        <v>2015</v>
      </c>
      <c r="B15378" t="s">
        <v>55</v>
      </c>
      <c r="C15378" t="s">
        <v>13</v>
      </c>
      <c r="D15378">
        <v>32237</v>
      </c>
      <c r="E15378">
        <v>6487743</v>
      </c>
      <c r="F15378" cm="1">
        <f t="array" ref="F15378">_xlfn.XLOOKUP(A15378&amp;C15378, $L$3:$L$410&amp;$M$3:$M$410,$O$3:$O$410, "kamiyama")</f>
        <v>1.7205252901777663</v>
      </c>
      <c r="G15378">
        <f t="shared" si="488"/>
        <v>11046</v>
      </c>
      <c r="H15378" s="2">
        <f t="shared" si="487"/>
        <v>19004.922355303606</v>
      </c>
    </row>
    <row r="15379" spans="1:8" x14ac:dyDescent="0.2">
      <c r="A15379">
        <v>2016</v>
      </c>
      <c r="B15379" t="s">
        <v>55</v>
      </c>
      <c r="C15379" t="s">
        <v>13</v>
      </c>
      <c r="D15379">
        <v>33715</v>
      </c>
      <c r="E15379">
        <v>6609429</v>
      </c>
      <c r="F15379" cm="1">
        <f t="array" ref="F15379">_xlfn.XLOOKUP(A15379&amp;C15379, $L$3:$L$410&amp;$M$3:$M$410,$O$3:$O$410, "kamiyama")</f>
        <v>1.752795964349134</v>
      </c>
      <c r="G15379">
        <f t="shared" si="488"/>
        <v>11046</v>
      </c>
      <c r="H15379" s="2">
        <f t="shared" si="487"/>
        <v>19361.384222200533</v>
      </c>
    </row>
    <row r="15380" spans="1:8" x14ac:dyDescent="0.2">
      <c r="A15380">
        <v>2017</v>
      </c>
      <c r="B15380" t="s">
        <v>55</v>
      </c>
      <c r="C15380" t="s">
        <v>13</v>
      </c>
      <c r="D15380">
        <v>37204</v>
      </c>
      <c r="E15380">
        <v>6875779</v>
      </c>
      <c r="F15380" cm="1">
        <f t="array" ref="F15380">_xlfn.XLOOKUP(A15380&amp;C15380, $L$3:$L$410&amp;$M$3:$M$410,$O$3:$O$410, "kamiyama")</f>
        <v>1.8234309927463515</v>
      </c>
      <c r="G15380">
        <f t="shared" si="488"/>
        <v>11046</v>
      </c>
      <c r="H15380" s="2">
        <f t="shared" si="487"/>
        <v>20141.6187458762</v>
      </c>
    </row>
    <row r="15381" spans="1:8" x14ac:dyDescent="0.2">
      <c r="A15381">
        <v>2018</v>
      </c>
      <c r="B15381" t="s">
        <v>55</v>
      </c>
      <c r="C15381" t="s">
        <v>13</v>
      </c>
      <c r="D15381">
        <v>40536</v>
      </c>
      <c r="E15381">
        <v>7187008</v>
      </c>
      <c r="F15381" cm="1">
        <f t="array" ref="F15381">_xlfn.XLOOKUP(A15381&amp;C15381, $L$3:$L$410&amp;$M$3:$M$410,$O$3:$O$410, "kamiyama")</f>
        <v>1.9059677648621298</v>
      </c>
      <c r="G15381">
        <f t="shared" si="488"/>
        <v>11046</v>
      </c>
      <c r="H15381" s="2">
        <f t="shared" si="487"/>
        <v>21053.319930667087</v>
      </c>
    </row>
    <row r="15382" spans="1:8" x14ac:dyDescent="0.2">
      <c r="A15382">
        <v>2019</v>
      </c>
      <c r="B15382" t="s">
        <v>55</v>
      </c>
      <c r="C15382" t="s">
        <v>13</v>
      </c>
      <c r="D15382">
        <v>39572</v>
      </c>
      <c r="E15382">
        <v>7372534</v>
      </c>
      <c r="F15382" cm="1">
        <f t="array" ref="F15382">_xlfn.XLOOKUP(A15382&amp;C15382, $L$3:$L$410&amp;$M$3:$M$410,$O$3:$O$410, "kamiyama")</f>
        <v>1.9551685693615559</v>
      </c>
      <c r="G15382">
        <f t="shared" si="488"/>
        <v>11046</v>
      </c>
      <c r="H15382" s="2">
        <f t="shared" si="487"/>
        <v>21596.792017167747</v>
      </c>
    </row>
    <row r="15383" spans="1:8" x14ac:dyDescent="0.2">
      <c r="A15383">
        <v>2020</v>
      </c>
      <c r="B15383" t="s">
        <v>55</v>
      </c>
      <c r="C15383" t="s">
        <v>13</v>
      </c>
      <c r="D15383">
        <v>31126</v>
      </c>
      <c r="E15383">
        <v>7385051</v>
      </c>
      <c r="F15383" cm="1">
        <f t="array" ref="F15383">_xlfn.XLOOKUP(A15383&amp;C15383, $L$3:$L$410&amp;$M$3:$M$410,$O$3:$O$410, "kamiyama")</f>
        <v>1.9584880311616233</v>
      </c>
      <c r="G15383">
        <f t="shared" si="488"/>
        <v>11046</v>
      </c>
      <c r="H15383" s="2">
        <f t="shared" si="487"/>
        <v>21633.458792211291</v>
      </c>
    </row>
    <row r="15384" spans="1:8" x14ac:dyDescent="0.2">
      <c r="A15384">
        <v>2021</v>
      </c>
      <c r="B15384" t="s">
        <v>55</v>
      </c>
      <c r="C15384" t="s">
        <v>13</v>
      </c>
      <c r="D15384">
        <v>42189</v>
      </c>
      <c r="E15384">
        <v>7402483</v>
      </c>
      <c r="F15384" cm="1">
        <f t="array" ref="F15384">_xlfn.XLOOKUP(A15384&amp;C15384, $L$3:$L$410&amp;$M$3:$M$410,$O$3:$O$410, "kamiyama")</f>
        <v>1.9631109326634828</v>
      </c>
      <c r="G15384">
        <f t="shared" si="488"/>
        <v>11046</v>
      </c>
      <c r="H15384" s="2">
        <f t="shared" si="487"/>
        <v>21684.523362200831</v>
      </c>
    </row>
    <row r="15385" spans="1:8" x14ac:dyDescent="0.2">
      <c r="A15385">
        <v>2022</v>
      </c>
      <c r="B15385" t="s">
        <v>55</v>
      </c>
      <c r="C15385" t="s">
        <v>13</v>
      </c>
      <c r="D15385">
        <v>39088</v>
      </c>
      <c r="E15385">
        <v>7483626</v>
      </c>
      <c r="F15385" cm="1">
        <f t="array" ref="F15385">_xlfn.XLOOKUP(A15385&amp;C15385, $L$3:$L$410&amp;$M$3:$M$410,$O$3:$O$410, "kamiyama")</f>
        <v>1.9846297541736591</v>
      </c>
      <c r="G15385">
        <f t="shared" si="488"/>
        <v>11046</v>
      </c>
      <c r="H15385" s="2">
        <f t="shared" si="487"/>
        <v>21922.220264602238</v>
      </c>
    </row>
    <row r="15386" spans="1:8" x14ac:dyDescent="0.2">
      <c r="A15386">
        <v>2023</v>
      </c>
      <c r="B15386" t="s">
        <v>55</v>
      </c>
      <c r="C15386" t="s">
        <v>13</v>
      </c>
      <c r="D15386">
        <v>42475</v>
      </c>
      <c r="E15386">
        <v>7524115</v>
      </c>
      <c r="F15386" cm="1">
        <f t="array" ref="F15386">_xlfn.XLOOKUP(A15386&amp;C15386, $L$3:$L$410&amp;$M$3:$M$410,$O$3:$O$410, "kamiyama")</f>
        <v>1.9953672862358889</v>
      </c>
      <c r="G15386">
        <f t="shared" si="488"/>
        <v>11046</v>
      </c>
      <c r="H15386" s="2">
        <f t="shared" si="487"/>
        <v>22040.82704376163</v>
      </c>
    </row>
    <row r="15387" spans="1:8" x14ac:dyDescent="0.2">
      <c r="A15387">
        <v>2000</v>
      </c>
      <c r="B15387" t="s">
        <v>55</v>
      </c>
      <c r="C15387" t="s">
        <v>14</v>
      </c>
      <c r="D15387">
        <v>3394</v>
      </c>
      <c r="E15387">
        <v>1684196</v>
      </c>
      <c r="F15387" cm="1">
        <f t="array" ref="F15387">_xlfn.XLOOKUP(A15387&amp;C15387, $L$3:$L$410&amp;$M$3:$M$410,$O$3:$O$410, "kamiyama")</f>
        <v>1</v>
      </c>
      <c r="G15387">
        <f t="shared" si="488"/>
        <v>3394</v>
      </c>
      <c r="H15387" s="2">
        <f t="shared" si="487"/>
        <v>3394</v>
      </c>
    </row>
    <row r="15388" spans="1:8" x14ac:dyDescent="0.2">
      <c r="A15388">
        <v>2001</v>
      </c>
      <c r="B15388" t="s">
        <v>55</v>
      </c>
      <c r="C15388" t="s">
        <v>14</v>
      </c>
      <c r="D15388">
        <v>3807</v>
      </c>
      <c r="E15388">
        <v>1725017</v>
      </c>
      <c r="F15388" cm="1">
        <f t="array" ref="F15388">_xlfn.XLOOKUP(A15388&amp;C15388, $L$3:$L$410&amp;$M$3:$M$410,$O$3:$O$410, "kamiyama")</f>
        <v>1.0242376777999711</v>
      </c>
      <c r="G15388">
        <f t="shared" si="488"/>
        <v>3394</v>
      </c>
      <c r="H15388" s="2">
        <f t="shared" si="487"/>
        <v>3476.2626784531021</v>
      </c>
    </row>
    <row r="15389" spans="1:8" x14ac:dyDescent="0.2">
      <c r="A15389">
        <v>2002</v>
      </c>
      <c r="B15389" t="s">
        <v>55</v>
      </c>
      <c r="C15389" t="s">
        <v>14</v>
      </c>
      <c r="D15389">
        <v>4302</v>
      </c>
      <c r="E15389">
        <v>1882563</v>
      </c>
      <c r="F15389" cm="1">
        <f t="array" ref="F15389">_xlfn.XLOOKUP(A15389&amp;C15389, $L$3:$L$410&amp;$M$3:$M$410,$O$3:$O$410, "kamiyama")</f>
        <v>1.1177814221147657</v>
      </c>
      <c r="G15389">
        <f t="shared" si="488"/>
        <v>3394</v>
      </c>
      <c r="H15389" s="2">
        <f t="shared" si="487"/>
        <v>3793.750146657515</v>
      </c>
    </row>
    <row r="15390" spans="1:8" x14ac:dyDescent="0.2">
      <c r="A15390">
        <v>2003</v>
      </c>
      <c r="B15390" t="s">
        <v>55</v>
      </c>
      <c r="C15390" t="s">
        <v>14</v>
      </c>
      <c r="D15390">
        <v>4991</v>
      </c>
      <c r="E15390">
        <v>1827791</v>
      </c>
      <c r="F15390" cm="1">
        <f t="array" ref="F15390">_xlfn.XLOOKUP(A15390&amp;C15390, $L$3:$L$410&amp;$M$3:$M$410,$O$3:$O$410, "kamiyama")</f>
        <v>1.0852602666197997</v>
      </c>
      <c r="G15390">
        <f t="shared" si="488"/>
        <v>3394</v>
      </c>
      <c r="H15390" s="2">
        <f t="shared" si="487"/>
        <v>3683.3733449076003</v>
      </c>
    </row>
    <row r="15391" spans="1:8" x14ac:dyDescent="0.2">
      <c r="A15391">
        <v>2004</v>
      </c>
      <c r="B15391" t="s">
        <v>55</v>
      </c>
      <c r="C15391" t="s">
        <v>14</v>
      </c>
      <c r="D15391">
        <v>8284</v>
      </c>
      <c r="E15391">
        <v>1934796</v>
      </c>
      <c r="F15391" cm="1">
        <f t="array" ref="F15391">_xlfn.XLOOKUP(A15391&amp;C15391, $L$3:$L$410&amp;$M$3:$M$410,$O$3:$O$410, "kamiyama")</f>
        <v>1.1487950333571626</v>
      </c>
      <c r="G15391">
        <f t="shared" si="488"/>
        <v>3394</v>
      </c>
      <c r="H15391" s="2">
        <f t="shared" si="487"/>
        <v>3899.01034321421</v>
      </c>
    </row>
    <row r="15392" spans="1:8" x14ac:dyDescent="0.2">
      <c r="A15392">
        <v>2005</v>
      </c>
      <c r="B15392" t="s">
        <v>55</v>
      </c>
      <c r="C15392" t="s">
        <v>14</v>
      </c>
      <c r="D15392">
        <v>4617</v>
      </c>
      <c r="E15392">
        <v>2000423</v>
      </c>
      <c r="F15392" cm="1">
        <f t="array" ref="F15392">_xlfn.XLOOKUP(A15392&amp;C15392, $L$3:$L$410&amp;$M$3:$M$410,$O$3:$O$410, "kamiyama")</f>
        <v>1.1877614006920809</v>
      </c>
      <c r="G15392">
        <f t="shared" si="488"/>
        <v>3394</v>
      </c>
      <c r="H15392" s="2">
        <f t="shared" si="487"/>
        <v>4031.2621939489227</v>
      </c>
    </row>
    <row r="15393" spans="1:8" x14ac:dyDescent="0.2">
      <c r="A15393">
        <v>2006</v>
      </c>
      <c r="B15393" t="s">
        <v>55</v>
      </c>
      <c r="C15393" t="s">
        <v>14</v>
      </c>
      <c r="D15393">
        <v>6467</v>
      </c>
      <c r="E15393">
        <v>2049053</v>
      </c>
      <c r="F15393" cm="1">
        <f t="array" ref="F15393">_xlfn.XLOOKUP(A15393&amp;C15393, $L$3:$L$410&amp;$M$3:$M$410,$O$3:$O$410, "kamiyama")</f>
        <v>1.216635712233018</v>
      </c>
      <c r="G15393">
        <f t="shared" si="488"/>
        <v>3394</v>
      </c>
      <c r="H15393" s="2">
        <f t="shared" si="487"/>
        <v>4129.2616073188628</v>
      </c>
    </row>
    <row r="15394" spans="1:8" x14ac:dyDescent="0.2">
      <c r="A15394">
        <v>2007</v>
      </c>
      <c r="B15394" t="s">
        <v>55</v>
      </c>
      <c r="C15394" t="s">
        <v>14</v>
      </c>
      <c r="D15394">
        <v>7359</v>
      </c>
      <c r="E15394">
        <v>2180427</v>
      </c>
      <c r="F15394" cm="1">
        <f t="array" ref="F15394">_xlfn.XLOOKUP(A15394&amp;C15394, $L$3:$L$410&amp;$M$3:$M$410,$O$3:$O$410, "kamiyama")</f>
        <v>1.2946396975173911</v>
      </c>
      <c r="G15394">
        <f t="shared" si="488"/>
        <v>3394</v>
      </c>
      <c r="H15394" s="2">
        <f t="shared" si="487"/>
        <v>4394.0071333740252</v>
      </c>
    </row>
    <row r="15395" spans="1:8" x14ac:dyDescent="0.2">
      <c r="A15395">
        <v>2008</v>
      </c>
      <c r="B15395" t="s">
        <v>55</v>
      </c>
      <c r="C15395" t="s">
        <v>14</v>
      </c>
      <c r="D15395">
        <v>6637</v>
      </c>
      <c r="E15395">
        <v>2122465</v>
      </c>
      <c r="F15395" cm="1">
        <f t="array" ref="F15395">_xlfn.XLOOKUP(A15395&amp;C15395, $L$3:$L$410&amp;$M$3:$M$410,$O$3:$O$410, "kamiyama")</f>
        <v>1.2602244631859949</v>
      </c>
      <c r="G15395">
        <f t="shared" si="488"/>
        <v>3394</v>
      </c>
      <c r="H15395" s="2">
        <f t="shared" si="487"/>
        <v>4277.2018280532666</v>
      </c>
    </row>
    <row r="15396" spans="1:8" x14ac:dyDescent="0.2">
      <c r="A15396">
        <v>2009</v>
      </c>
      <c r="B15396" t="s">
        <v>55</v>
      </c>
      <c r="C15396" t="s">
        <v>14</v>
      </c>
      <c r="D15396">
        <v>6186</v>
      </c>
      <c r="E15396">
        <v>2267548</v>
      </c>
      <c r="F15396" cm="1">
        <f t="array" ref="F15396">_xlfn.XLOOKUP(A15396&amp;C15396, $L$3:$L$410&amp;$M$3:$M$410,$O$3:$O$410, "kamiyama")</f>
        <v>1.3463682374260477</v>
      </c>
      <c r="G15396">
        <f t="shared" si="488"/>
        <v>3394</v>
      </c>
      <c r="H15396" s="2">
        <f t="shared" si="487"/>
        <v>4569.5737978240059</v>
      </c>
    </row>
    <row r="15397" spans="1:8" x14ac:dyDescent="0.2">
      <c r="A15397">
        <v>2010</v>
      </c>
      <c r="B15397" t="s">
        <v>55</v>
      </c>
      <c r="C15397" t="s">
        <v>14</v>
      </c>
      <c r="D15397">
        <v>6771</v>
      </c>
      <c r="E15397">
        <v>2304369</v>
      </c>
      <c r="F15397" cm="1">
        <f t="array" ref="F15397">_xlfn.XLOOKUP(A15397&amp;C15397, $L$3:$L$410&amp;$M$3:$M$410,$O$3:$O$410, "kamiyama")</f>
        <v>1.3682308947414672</v>
      </c>
      <c r="G15397">
        <f t="shared" si="488"/>
        <v>3394</v>
      </c>
      <c r="H15397" s="2">
        <f t="shared" si="487"/>
        <v>4643.7756567525394</v>
      </c>
    </row>
    <row r="15398" spans="1:8" x14ac:dyDescent="0.2">
      <c r="A15398">
        <v>2011</v>
      </c>
      <c r="B15398" t="s">
        <v>55</v>
      </c>
      <c r="C15398" t="s">
        <v>14</v>
      </c>
      <c r="D15398">
        <v>7164</v>
      </c>
      <c r="E15398">
        <v>2347009</v>
      </c>
      <c r="F15398" cm="1">
        <f t="array" ref="F15398">_xlfn.XLOOKUP(A15398&amp;C15398, $L$3:$L$410&amp;$M$3:$M$410,$O$3:$O$410, "kamiyama")</f>
        <v>1.393548613106788</v>
      </c>
      <c r="G15398">
        <f t="shared" si="488"/>
        <v>3394</v>
      </c>
      <c r="H15398" s="2">
        <f t="shared" si="487"/>
        <v>4729.7039928844388</v>
      </c>
    </row>
    <row r="15399" spans="1:8" x14ac:dyDescent="0.2">
      <c r="A15399">
        <v>2012</v>
      </c>
      <c r="B15399" t="s">
        <v>55</v>
      </c>
      <c r="C15399" t="s">
        <v>14</v>
      </c>
      <c r="D15399">
        <v>7141</v>
      </c>
      <c r="E15399">
        <v>2449204</v>
      </c>
      <c r="F15399" cm="1">
        <f t="array" ref="F15399">_xlfn.XLOOKUP(A15399&amp;C15399, $L$3:$L$410&amp;$M$3:$M$410,$O$3:$O$410, "kamiyama")</f>
        <v>1.4542274177114778</v>
      </c>
      <c r="G15399">
        <f t="shared" si="488"/>
        <v>3394</v>
      </c>
      <c r="H15399" s="2">
        <f t="shared" si="487"/>
        <v>4935.6478557127557</v>
      </c>
    </row>
    <row r="15400" spans="1:8" x14ac:dyDescent="0.2">
      <c r="A15400">
        <v>2013</v>
      </c>
      <c r="B15400" t="s">
        <v>55</v>
      </c>
      <c r="C15400" t="s">
        <v>14</v>
      </c>
      <c r="D15400">
        <v>8577</v>
      </c>
      <c r="E15400">
        <v>2529241</v>
      </c>
      <c r="F15400" cm="1">
        <f t="array" ref="F15400">_xlfn.XLOOKUP(A15400&amp;C15400, $L$3:$L$410&amp;$M$3:$M$410,$O$3:$O$410, "kamiyama")</f>
        <v>1.5017497963419935</v>
      </c>
      <c r="G15400">
        <f t="shared" si="488"/>
        <v>3394</v>
      </c>
      <c r="H15400" s="2">
        <f t="shared" si="487"/>
        <v>5096.9388087847256</v>
      </c>
    </row>
    <row r="15401" spans="1:8" x14ac:dyDescent="0.2">
      <c r="A15401">
        <v>2014</v>
      </c>
      <c r="B15401" t="s">
        <v>55</v>
      </c>
      <c r="C15401" t="s">
        <v>14</v>
      </c>
      <c r="D15401">
        <v>8477</v>
      </c>
      <c r="E15401">
        <v>2649415</v>
      </c>
      <c r="F15401" cm="1">
        <f t="array" ref="F15401">_xlfn.XLOOKUP(A15401&amp;C15401, $L$3:$L$410&amp;$M$3:$M$410,$O$3:$O$410, "kamiyama")</f>
        <v>1.5731037242696218</v>
      </c>
      <c r="G15401">
        <f t="shared" si="488"/>
        <v>3394</v>
      </c>
      <c r="H15401" s="2">
        <f t="shared" si="487"/>
        <v>5339.1140401710963</v>
      </c>
    </row>
    <row r="15402" spans="1:8" x14ac:dyDescent="0.2">
      <c r="A15402">
        <v>2015</v>
      </c>
      <c r="B15402" t="s">
        <v>55</v>
      </c>
      <c r="C15402" t="s">
        <v>14</v>
      </c>
      <c r="D15402">
        <v>6873</v>
      </c>
      <c r="E15402">
        <v>2732849</v>
      </c>
      <c r="F15402" cm="1">
        <f t="array" ref="F15402">_xlfn.XLOOKUP(A15402&amp;C15402, $L$3:$L$410&amp;$M$3:$M$410,$O$3:$O$410, "kamiyama")</f>
        <v>1.622643089046643</v>
      </c>
      <c r="G15402">
        <f t="shared" si="488"/>
        <v>3394</v>
      </c>
      <c r="H15402" s="2">
        <f t="shared" si="487"/>
        <v>5507.2506442243066</v>
      </c>
    </row>
    <row r="15403" spans="1:8" x14ac:dyDescent="0.2">
      <c r="A15403">
        <v>2016</v>
      </c>
      <c r="B15403" t="s">
        <v>55</v>
      </c>
      <c r="C15403" t="s">
        <v>14</v>
      </c>
      <c r="D15403">
        <v>10057</v>
      </c>
      <c r="E15403">
        <v>2696015</v>
      </c>
      <c r="F15403" cm="1">
        <f t="array" ref="F15403">_xlfn.XLOOKUP(A15403&amp;C15403, $L$3:$L$410&amp;$M$3:$M$410,$O$3:$O$410, "kamiyama")</f>
        <v>1.600772712914649</v>
      </c>
      <c r="G15403">
        <f t="shared" si="488"/>
        <v>3394</v>
      </c>
      <c r="H15403" s="2">
        <f t="shared" si="487"/>
        <v>5433.0225876323184</v>
      </c>
    </row>
    <row r="15404" spans="1:8" x14ac:dyDescent="0.2">
      <c r="A15404">
        <v>2017</v>
      </c>
      <c r="B15404" t="s">
        <v>55</v>
      </c>
      <c r="C15404" t="s">
        <v>14</v>
      </c>
      <c r="D15404">
        <v>10316</v>
      </c>
      <c r="E15404">
        <v>2809459</v>
      </c>
      <c r="F15404" cm="1">
        <f t="array" ref="F15404">_xlfn.XLOOKUP(A15404&amp;C15404, $L$3:$L$410&amp;$M$3:$M$410,$O$3:$O$410, "kamiyama")</f>
        <v>1.668130668877019</v>
      </c>
      <c r="G15404">
        <f t="shared" si="488"/>
        <v>3394</v>
      </c>
      <c r="H15404" s="2">
        <f t="shared" si="487"/>
        <v>5661.6354901686027</v>
      </c>
    </row>
    <row r="15405" spans="1:8" x14ac:dyDescent="0.2">
      <c r="A15405">
        <v>2018</v>
      </c>
      <c r="B15405" t="s">
        <v>55</v>
      </c>
      <c r="C15405" t="s">
        <v>14</v>
      </c>
      <c r="D15405">
        <v>11205</v>
      </c>
      <c r="E15405">
        <v>2839667</v>
      </c>
      <c r="F15405" cm="1">
        <f t="array" ref="F15405">_xlfn.XLOOKUP(A15405&amp;C15405, $L$3:$L$410&amp;$M$3:$M$410,$O$3:$O$410, "kamiyama")</f>
        <v>1.6860668235763534</v>
      </c>
      <c r="G15405">
        <f t="shared" si="488"/>
        <v>3394</v>
      </c>
      <c r="H15405" s="2">
        <f t="shared" si="487"/>
        <v>5722.5107992181438</v>
      </c>
    </row>
    <row r="15406" spans="1:8" x14ac:dyDescent="0.2">
      <c r="A15406">
        <v>2019</v>
      </c>
      <c r="B15406" t="s">
        <v>55</v>
      </c>
      <c r="C15406" t="s">
        <v>14</v>
      </c>
      <c r="D15406">
        <v>9154</v>
      </c>
      <c r="E15406">
        <v>2913438</v>
      </c>
      <c r="F15406" cm="1">
        <f t="array" ref="F15406">_xlfn.XLOOKUP(A15406&amp;C15406, $L$3:$L$410&amp;$M$3:$M$410,$O$3:$O$410, "kamiyama")</f>
        <v>1.7298687326178188</v>
      </c>
      <c r="G15406">
        <f t="shared" si="488"/>
        <v>3394</v>
      </c>
      <c r="H15406" s="2">
        <f t="shared" si="487"/>
        <v>5871.1744785048768</v>
      </c>
    </row>
    <row r="15407" spans="1:8" x14ac:dyDescent="0.2">
      <c r="A15407">
        <v>2020</v>
      </c>
      <c r="B15407" t="s">
        <v>55</v>
      </c>
      <c r="C15407" t="s">
        <v>14</v>
      </c>
      <c r="D15407">
        <v>9173</v>
      </c>
      <c r="E15407">
        <v>2805816</v>
      </c>
      <c r="F15407" cm="1">
        <f t="array" ref="F15407">_xlfn.XLOOKUP(A15407&amp;C15407, $L$3:$L$410&amp;$M$3:$M$410,$O$3:$O$410, "kamiyama")</f>
        <v>1.6659676189707135</v>
      </c>
      <c r="G15407">
        <f t="shared" si="488"/>
        <v>3394</v>
      </c>
      <c r="H15407" s="2">
        <f t="shared" si="487"/>
        <v>5654.2940987866014</v>
      </c>
    </row>
    <row r="15408" spans="1:8" x14ac:dyDescent="0.2">
      <c r="A15408">
        <v>2021</v>
      </c>
      <c r="B15408" t="s">
        <v>55</v>
      </c>
      <c r="C15408" t="s">
        <v>14</v>
      </c>
      <c r="D15408">
        <v>9571</v>
      </c>
      <c r="E15408">
        <v>2985401</v>
      </c>
      <c r="F15408" cm="1">
        <f t="array" ref="F15408">_xlfn.XLOOKUP(A15408&amp;C15408, $L$3:$L$410&amp;$M$3:$M$410,$O$3:$O$410, "kamiyama")</f>
        <v>1.772597132400267</v>
      </c>
      <c r="G15408">
        <f t="shared" si="488"/>
        <v>3394</v>
      </c>
      <c r="H15408" s="2">
        <f t="shared" si="487"/>
        <v>6016.1946673665061</v>
      </c>
    </row>
    <row r="15409" spans="1:8" x14ac:dyDescent="0.2">
      <c r="A15409">
        <v>2022</v>
      </c>
      <c r="B15409" t="s">
        <v>55</v>
      </c>
      <c r="C15409" t="s">
        <v>14</v>
      </c>
      <c r="D15409">
        <v>11278</v>
      </c>
      <c r="E15409">
        <v>3029306</v>
      </c>
      <c r="F15409" cm="1">
        <f t="array" ref="F15409">_xlfn.XLOOKUP(A15409&amp;C15409, $L$3:$L$410&amp;$M$3:$M$410,$O$3:$O$410, "kamiyama")</f>
        <v>1.7986659509938274</v>
      </c>
      <c r="G15409">
        <f t="shared" si="488"/>
        <v>3394</v>
      </c>
      <c r="H15409" s="2">
        <f t="shared" si="487"/>
        <v>6104.6722376730504</v>
      </c>
    </row>
    <row r="15410" spans="1:8" x14ac:dyDescent="0.2">
      <c r="A15410">
        <v>2023</v>
      </c>
      <c r="B15410" t="s">
        <v>55</v>
      </c>
      <c r="C15410" t="s">
        <v>14</v>
      </c>
      <c r="D15410">
        <v>12799</v>
      </c>
      <c r="E15410">
        <v>3124421</v>
      </c>
      <c r="F15410" cm="1">
        <f t="array" ref="F15410">_xlfn.XLOOKUP(A15410&amp;C15410, $L$3:$L$410&amp;$M$3:$M$410,$O$3:$O$410, "kamiyama")</f>
        <v>1.8551409693408605</v>
      </c>
      <c r="G15410">
        <f t="shared" si="488"/>
        <v>3394</v>
      </c>
      <c r="H15410" s="2">
        <f t="shared" si="487"/>
        <v>6296.3484499428805</v>
      </c>
    </row>
    <row r="15411" spans="1:8" x14ac:dyDescent="0.2">
      <c r="A15411">
        <v>2000</v>
      </c>
      <c r="B15411" t="s">
        <v>55</v>
      </c>
      <c r="C15411" t="s">
        <v>15</v>
      </c>
      <c r="D15411">
        <v>594</v>
      </c>
      <c r="E15411">
        <v>481245</v>
      </c>
      <c r="F15411" cm="1">
        <f t="array" ref="F15411">_xlfn.XLOOKUP(A15411&amp;C15411, $L$3:$L$410&amp;$M$3:$M$410,$O$3:$O$410, "kamiyama")</f>
        <v>1</v>
      </c>
      <c r="G15411">
        <f t="shared" si="488"/>
        <v>594</v>
      </c>
      <c r="H15411" s="2">
        <f t="shared" si="487"/>
        <v>594</v>
      </c>
    </row>
    <row r="15412" spans="1:8" x14ac:dyDescent="0.2">
      <c r="A15412">
        <v>2001</v>
      </c>
      <c r="B15412" t="s">
        <v>55</v>
      </c>
      <c r="C15412" t="s">
        <v>15</v>
      </c>
      <c r="D15412">
        <v>724</v>
      </c>
      <c r="E15412">
        <v>477010</v>
      </c>
      <c r="F15412" cm="1">
        <f t="array" ref="F15412">_xlfn.XLOOKUP(A15412&amp;C15412, $L$3:$L$410&amp;$M$3:$M$410,$O$3:$O$410, "kamiyama")</f>
        <v>0.99119990857047868</v>
      </c>
      <c r="G15412">
        <f t="shared" si="488"/>
        <v>594</v>
      </c>
      <c r="H15412" s="2">
        <f t="shared" si="487"/>
        <v>588.77274569086433</v>
      </c>
    </row>
    <row r="15413" spans="1:8" x14ac:dyDescent="0.2">
      <c r="A15413">
        <v>2002</v>
      </c>
      <c r="B15413" t="s">
        <v>55</v>
      </c>
      <c r="C15413" t="s">
        <v>15</v>
      </c>
      <c r="D15413">
        <v>290</v>
      </c>
      <c r="E15413">
        <v>526209</v>
      </c>
      <c r="F15413" cm="1">
        <f t="array" ref="F15413">_xlfn.XLOOKUP(A15413&amp;C15413, $L$3:$L$410&amp;$M$3:$M$410,$O$3:$O$410, "kamiyama")</f>
        <v>1.0934326590406134</v>
      </c>
      <c r="G15413">
        <f t="shared" si="488"/>
        <v>594</v>
      </c>
      <c r="H15413" s="2">
        <f t="shared" si="487"/>
        <v>649.49899947012432</v>
      </c>
    </row>
    <row r="15414" spans="1:8" x14ac:dyDescent="0.2">
      <c r="A15414">
        <v>2003</v>
      </c>
      <c r="B15414" t="s">
        <v>55</v>
      </c>
      <c r="C15414" t="s">
        <v>15</v>
      </c>
      <c r="D15414">
        <v>1276</v>
      </c>
      <c r="E15414">
        <v>533532</v>
      </c>
      <c r="F15414" cm="1">
        <f t="array" ref="F15414">_xlfn.XLOOKUP(A15414&amp;C15414, $L$3:$L$410&amp;$M$3:$M$410,$O$3:$O$410, "kamiyama")</f>
        <v>1.1086494405136678</v>
      </c>
      <c r="G15414">
        <f t="shared" si="488"/>
        <v>594</v>
      </c>
      <c r="H15414" s="2">
        <f t="shared" si="487"/>
        <v>658.53776766511862</v>
      </c>
    </row>
    <row r="15415" spans="1:8" x14ac:dyDescent="0.2">
      <c r="A15415">
        <v>2004</v>
      </c>
      <c r="B15415" t="s">
        <v>55</v>
      </c>
      <c r="C15415" t="s">
        <v>15</v>
      </c>
      <c r="D15415">
        <v>1276</v>
      </c>
      <c r="E15415">
        <v>570761</v>
      </c>
      <c r="F15415" cm="1">
        <f t="array" ref="F15415">_xlfn.XLOOKUP(A15415&amp;C15415, $L$3:$L$410&amp;$M$3:$M$410,$O$3:$O$410, "kamiyama")</f>
        <v>1.1860092052904445</v>
      </c>
      <c r="G15415">
        <f t="shared" si="488"/>
        <v>594</v>
      </c>
      <c r="H15415" s="2">
        <f t="shared" si="487"/>
        <v>704.48946794252402</v>
      </c>
    </row>
    <row r="15416" spans="1:8" x14ac:dyDescent="0.2">
      <c r="A15416">
        <v>2005</v>
      </c>
      <c r="B15416" t="s">
        <v>55</v>
      </c>
      <c r="C15416" t="s">
        <v>15</v>
      </c>
      <c r="D15416">
        <v>529</v>
      </c>
      <c r="E15416">
        <v>513397</v>
      </c>
      <c r="F15416" cm="1">
        <f t="array" ref="F15416">_xlfn.XLOOKUP(A15416&amp;C15416, $L$3:$L$410&amp;$M$3:$M$410,$O$3:$O$410, "kamiyama")</f>
        <v>1.066810044779686</v>
      </c>
      <c r="G15416">
        <f t="shared" si="488"/>
        <v>594</v>
      </c>
      <c r="H15416" s="2">
        <f t="shared" si="487"/>
        <v>633.68516659913348</v>
      </c>
    </row>
    <row r="15417" spans="1:8" x14ac:dyDescent="0.2">
      <c r="A15417">
        <v>2006</v>
      </c>
      <c r="B15417" t="s">
        <v>55</v>
      </c>
      <c r="C15417" t="s">
        <v>15</v>
      </c>
      <c r="D15417">
        <v>569</v>
      </c>
      <c r="E15417">
        <v>588563</v>
      </c>
      <c r="F15417" cm="1">
        <f t="array" ref="F15417">_xlfn.XLOOKUP(A15417&amp;C15417, $L$3:$L$410&amp;$M$3:$M$410,$O$3:$O$410, "kamiyama")</f>
        <v>1.2230007584494385</v>
      </c>
      <c r="G15417">
        <f t="shared" si="488"/>
        <v>594</v>
      </c>
      <c r="H15417" s="2">
        <f t="shared" si="487"/>
        <v>726.46245051896642</v>
      </c>
    </row>
    <row r="15418" spans="1:8" x14ac:dyDescent="0.2">
      <c r="A15418">
        <v>2007</v>
      </c>
      <c r="B15418" t="s">
        <v>55</v>
      </c>
      <c r="C15418" t="s">
        <v>15</v>
      </c>
      <c r="D15418">
        <v>738</v>
      </c>
      <c r="E15418">
        <v>574171</v>
      </c>
      <c r="F15418" cm="1">
        <f t="array" ref="F15418">_xlfn.XLOOKUP(A15418&amp;C15418, $L$3:$L$410&amp;$M$3:$M$410,$O$3:$O$410, "kamiyama")</f>
        <v>1.1930949931947346</v>
      </c>
      <c r="G15418">
        <f t="shared" si="488"/>
        <v>594</v>
      </c>
      <c r="H15418" s="2">
        <f t="shared" si="487"/>
        <v>708.69842595767227</v>
      </c>
    </row>
    <row r="15419" spans="1:8" x14ac:dyDescent="0.2">
      <c r="A15419">
        <v>2008</v>
      </c>
      <c r="B15419" t="s">
        <v>55</v>
      </c>
      <c r="C15419" t="s">
        <v>15</v>
      </c>
      <c r="D15419">
        <v>968</v>
      </c>
      <c r="E15419">
        <v>583118</v>
      </c>
      <c r="F15419" cm="1">
        <f t="array" ref="F15419">_xlfn.XLOOKUP(A15419&amp;C15419, $L$3:$L$410&amp;$M$3:$M$410,$O$3:$O$410, "kamiyama")</f>
        <v>1.2116863551829109</v>
      </c>
      <c r="G15419">
        <f t="shared" si="488"/>
        <v>594</v>
      </c>
      <c r="H15419" s="2">
        <f t="shared" si="487"/>
        <v>719.74169497864909</v>
      </c>
    </row>
    <row r="15420" spans="1:8" x14ac:dyDescent="0.2">
      <c r="A15420">
        <v>2009</v>
      </c>
      <c r="B15420" t="s">
        <v>55</v>
      </c>
      <c r="C15420" t="s">
        <v>15</v>
      </c>
      <c r="D15420">
        <v>746</v>
      </c>
      <c r="E15420">
        <v>557340</v>
      </c>
      <c r="F15420" cm="1">
        <f t="array" ref="F15420">_xlfn.XLOOKUP(A15420&amp;C15420, $L$3:$L$410&amp;$M$3:$M$410,$O$3:$O$410, "kamiyama")</f>
        <v>1.1581211233363464</v>
      </c>
      <c r="G15420">
        <f t="shared" si="488"/>
        <v>594</v>
      </c>
      <c r="H15420" s="2">
        <f t="shared" si="487"/>
        <v>687.92394726178975</v>
      </c>
    </row>
    <row r="15421" spans="1:8" x14ac:dyDescent="0.2">
      <c r="A15421">
        <v>2010</v>
      </c>
      <c r="B15421" t="s">
        <v>55</v>
      </c>
      <c r="C15421" t="s">
        <v>15</v>
      </c>
      <c r="D15421">
        <v>1208</v>
      </c>
      <c r="E15421">
        <v>564397</v>
      </c>
      <c r="F15421" cm="1">
        <f t="array" ref="F15421">_xlfn.XLOOKUP(A15421&amp;C15421, $L$3:$L$410&amp;$M$3:$M$410,$O$3:$O$410, "kamiyama")</f>
        <v>1.1727851717939928</v>
      </c>
      <c r="G15421">
        <f t="shared" si="488"/>
        <v>594</v>
      </c>
      <c r="H15421" s="2">
        <f t="shared" si="487"/>
        <v>696.63439204563167</v>
      </c>
    </row>
    <row r="15422" spans="1:8" x14ac:dyDescent="0.2">
      <c r="A15422">
        <v>2011</v>
      </c>
      <c r="B15422" t="s">
        <v>55</v>
      </c>
      <c r="C15422" t="s">
        <v>15</v>
      </c>
      <c r="D15422">
        <v>228</v>
      </c>
      <c r="E15422">
        <v>591312</v>
      </c>
      <c r="F15422" cm="1">
        <f t="array" ref="F15422">_xlfn.XLOOKUP(A15422&amp;C15422, $L$3:$L$410&amp;$M$3:$M$410,$O$3:$O$410, "kamiyama")</f>
        <v>1.2287130255898762</v>
      </c>
      <c r="G15422">
        <f t="shared" si="488"/>
        <v>594</v>
      </c>
      <c r="H15422" s="2">
        <f t="shared" si="487"/>
        <v>729.85553720038649</v>
      </c>
    </row>
    <row r="15423" spans="1:8" x14ac:dyDescent="0.2">
      <c r="A15423">
        <v>2012</v>
      </c>
      <c r="B15423" t="s">
        <v>55</v>
      </c>
      <c r="C15423" t="s">
        <v>15</v>
      </c>
      <c r="D15423">
        <v>817</v>
      </c>
      <c r="E15423">
        <v>553046</v>
      </c>
      <c r="F15423" cm="1">
        <f t="array" ref="F15423">_xlfn.XLOOKUP(A15423&amp;C15423, $L$3:$L$410&amp;$M$3:$M$410,$O$3:$O$410, "kamiyama")</f>
        <v>1.1491984332304752</v>
      </c>
      <c r="G15423">
        <f t="shared" si="488"/>
        <v>594</v>
      </c>
      <c r="H15423" s="2">
        <f t="shared" si="487"/>
        <v>682.6238693389023</v>
      </c>
    </row>
    <row r="15424" spans="1:8" x14ac:dyDescent="0.2">
      <c r="A15424">
        <v>2013</v>
      </c>
      <c r="B15424" t="s">
        <v>55</v>
      </c>
      <c r="C15424" t="s">
        <v>15</v>
      </c>
      <c r="D15424">
        <v>701</v>
      </c>
      <c r="E15424">
        <v>580142</v>
      </c>
      <c r="F15424" cm="1">
        <f t="array" ref="F15424">_xlfn.XLOOKUP(A15424&amp;C15424, $L$3:$L$410&amp;$M$3:$M$410,$O$3:$O$410, "kamiyama")</f>
        <v>1.2055023948300763</v>
      </c>
      <c r="G15424">
        <f t="shared" si="488"/>
        <v>594</v>
      </c>
      <c r="H15424" s="2">
        <f t="shared" si="487"/>
        <v>716.06842252906529</v>
      </c>
    </row>
    <row r="15425" spans="1:8" x14ac:dyDescent="0.2">
      <c r="A15425">
        <v>2014</v>
      </c>
      <c r="B15425" t="s">
        <v>55</v>
      </c>
      <c r="C15425" t="s">
        <v>15</v>
      </c>
      <c r="D15425">
        <v>1192</v>
      </c>
      <c r="E15425">
        <v>599050</v>
      </c>
      <c r="F15425" cm="1">
        <f t="array" ref="F15425">_xlfn.XLOOKUP(A15425&amp;C15425, $L$3:$L$410&amp;$M$3:$M$410,$O$3:$O$410, "kamiyama")</f>
        <v>1.2447921536847135</v>
      </c>
      <c r="G15425">
        <f t="shared" si="488"/>
        <v>594</v>
      </c>
      <c r="H15425" s="2">
        <f t="shared" si="487"/>
        <v>739.40653928871984</v>
      </c>
    </row>
    <row r="15426" spans="1:8" x14ac:dyDescent="0.2">
      <c r="A15426">
        <v>2015</v>
      </c>
      <c r="B15426" t="s">
        <v>55</v>
      </c>
      <c r="C15426" t="s">
        <v>15</v>
      </c>
      <c r="D15426">
        <v>739</v>
      </c>
      <c r="E15426">
        <v>572873</v>
      </c>
      <c r="F15426" cm="1">
        <f t="array" ref="F15426">_xlfn.XLOOKUP(A15426&amp;C15426, $L$3:$L$410&amp;$M$3:$M$410,$O$3:$O$410, "kamiyama")</f>
        <v>1.1903978223150371</v>
      </c>
      <c r="G15426">
        <f t="shared" si="488"/>
        <v>594</v>
      </c>
      <c r="H15426" s="2">
        <f t="shared" si="487"/>
        <v>707.09630645513209</v>
      </c>
    </row>
    <row r="15427" spans="1:8" x14ac:dyDescent="0.2">
      <c r="A15427">
        <v>2016</v>
      </c>
      <c r="B15427" t="s">
        <v>55</v>
      </c>
      <c r="C15427" t="s">
        <v>15</v>
      </c>
      <c r="D15427">
        <v>1782</v>
      </c>
      <c r="E15427">
        <v>610936</v>
      </c>
      <c r="F15427" cm="1">
        <f t="array" ref="F15427">_xlfn.XLOOKUP(A15427&amp;C15427, $L$3:$L$410&amp;$M$3:$M$410,$O$3:$O$410, "kamiyama")</f>
        <v>1.2694905921100479</v>
      </c>
      <c r="G15427">
        <f t="shared" si="488"/>
        <v>594</v>
      </c>
      <c r="H15427" s="2">
        <f t="shared" si="487"/>
        <v>754.07741171336841</v>
      </c>
    </row>
    <row r="15428" spans="1:8" x14ac:dyDescent="0.2">
      <c r="A15428">
        <v>2017</v>
      </c>
      <c r="B15428" t="s">
        <v>55</v>
      </c>
      <c r="C15428" t="s">
        <v>15</v>
      </c>
      <c r="D15428">
        <v>118</v>
      </c>
      <c r="E15428">
        <v>601155</v>
      </c>
      <c r="F15428" cm="1">
        <f t="array" ref="F15428">_xlfn.XLOOKUP(A15428&amp;C15428, $L$3:$L$410&amp;$M$3:$M$410,$O$3:$O$410, "kamiyama")</f>
        <v>1.2491662251036375</v>
      </c>
      <c r="G15428">
        <f t="shared" si="488"/>
        <v>594</v>
      </c>
      <c r="H15428" s="2">
        <f t="shared" ref="H15428:H15491" si="489">F15428*G15428</f>
        <v>742.00473771156067</v>
      </c>
    </row>
    <row r="15429" spans="1:8" x14ac:dyDescent="0.2">
      <c r="A15429">
        <v>2018</v>
      </c>
      <c r="B15429" t="s">
        <v>55</v>
      </c>
      <c r="C15429" t="s">
        <v>15</v>
      </c>
      <c r="D15429">
        <v>593</v>
      </c>
      <c r="E15429">
        <v>579738</v>
      </c>
      <c r="F15429" cm="1">
        <f t="array" ref="F15429">_xlfn.XLOOKUP(A15429&amp;C15429, $L$3:$L$410&amp;$M$3:$M$410,$O$3:$O$410, "kamiyama")</f>
        <v>1.2046629055886295</v>
      </c>
      <c r="G15429">
        <f t="shared" ref="G15429:G15492" si="490">IF((A15429=2000),D15429,G15428)</f>
        <v>594</v>
      </c>
      <c r="H15429" s="2">
        <f t="shared" si="489"/>
        <v>715.56976591964599</v>
      </c>
    </row>
    <row r="15430" spans="1:8" x14ac:dyDescent="0.2">
      <c r="A15430">
        <v>2019</v>
      </c>
      <c r="B15430" t="s">
        <v>55</v>
      </c>
      <c r="C15430" t="s">
        <v>15</v>
      </c>
      <c r="D15430">
        <v>1825</v>
      </c>
      <c r="E15430">
        <v>596299</v>
      </c>
      <c r="F15430" cm="1">
        <f t="array" ref="F15430">_xlfn.XLOOKUP(A15430&amp;C15430, $L$3:$L$410&amp;$M$3:$M$410,$O$3:$O$410, "kamiyama")</f>
        <v>1.239075730656942</v>
      </c>
      <c r="G15430">
        <f t="shared" si="490"/>
        <v>594</v>
      </c>
      <c r="H15430" s="2">
        <f t="shared" si="489"/>
        <v>736.01098401022352</v>
      </c>
    </row>
    <row r="15431" spans="1:8" x14ac:dyDescent="0.2">
      <c r="A15431">
        <v>2020</v>
      </c>
      <c r="B15431" t="s">
        <v>55</v>
      </c>
      <c r="C15431" t="s">
        <v>15</v>
      </c>
      <c r="D15431">
        <v>1303</v>
      </c>
      <c r="E15431">
        <v>592551</v>
      </c>
      <c r="F15431" cm="1">
        <f t="array" ref="F15431">_xlfn.XLOOKUP(A15431&amp;C15431, $L$3:$L$410&amp;$M$3:$M$410,$O$3:$O$410, "kamiyama")</f>
        <v>1.2312875977932238</v>
      </c>
      <c r="G15431">
        <f t="shared" si="490"/>
        <v>594</v>
      </c>
      <c r="H15431" s="2">
        <f t="shared" si="489"/>
        <v>731.384833089175</v>
      </c>
    </row>
    <row r="15432" spans="1:8" x14ac:dyDescent="0.2">
      <c r="A15432">
        <v>2021</v>
      </c>
      <c r="B15432" t="s">
        <v>55</v>
      </c>
      <c r="C15432" t="s">
        <v>15</v>
      </c>
      <c r="D15432">
        <v>864</v>
      </c>
      <c r="E15432">
        <v>608235</v>
      </c>
      <c r="F15432" cm="1">
        <f t="array" ref="F15432">_xlfn.XLOOKUP(A15432&amp;C15432, $L$3:$L$410&amp;$M$3:$M$410,$O$3:$O$410, "kamiyama")</f>
        <v>1.2638780662656235</v>
      </c>
      <c r="G15432">
        <f t="shared" si="490"/>
        <v>594</v>
      </c>
      <c r="H15432" s="2">
        <f t="shared" si="489"/>
        <v>750.74357136178037</v>
      </c>
    </row>
    <row r="15433" spans="1:8" x14ac:dyDescent="0.2">
      <c r="A15433">
        <v>2022</v>
      </c>
      <c r="B15433" t="s">
        <v>55</v>
      </c>
      <c r="C15433" t="s">
        <v>15</v>
      </c>
      <c r="D15433">
        <v>949</v>
      </c>
      <c r="E15433">
        <v>562066</v>
      </c>
      <c r="F15433" cm="1">
        <f t="array" ref="F15433">_xlfn.XLOOKUP(A15433&amp;C15433, $L$3:$L$410&amp;$M$3:$M$410,$O$3:$O$410, "kamiyama")</f>
        <v>1.1679414851063388</v>
      </c>
      <c r="G15433">
        <f t="shared" si="490"/>
        <v>594</v>
      </c>
      <c r="H15433" s="2">
        <f t="shared" si="489"/>
        <v>693.75724215316518</v>
      </c>
    </row>
    <row r="15434" spans="1:8" x14ac:dyDescent="0.2">
      <c r="A15434">
        <v>2023</v>
      </c>
      <c r="B15434" t="s">
        <v>55</v>
      </c>
      <c r="C15434" t="s">
        <v>15</v>
      </c>
      <c r="D15434">
        <v>752</v>
      </c>
      <c r="E15434">
        <v>586998</v>
      </c>
      <c r="F15434" cm="1">
        <f t="array" ref="F15434">_xlfn.XLOOKUP(A15434&amp;C15434, $L$3:$L$410&amp;$M$3:$M$410,$O$3:$O$410, "kamiyama")</f>
        <v>1.2197487766106661</v>
      </c>
      <c r="G15434">
        <f t="shared" si="490"/>
        <v>594</v>
      </c>
      <c r="H15434" s="2">
        <f t="shared" si="489"/>
        <v>724.53077330673568</v>
      </c>
    </row>
    <row r="15435" spans="1:8" x14ac:dyDescent="0.2">
      <c r="A15435">
        <v>2000</v>
      </c>
      <c r="B15435" t="s">
        <v>55</v>
      </c>
      <c r="C15435" t="s">
        <v>16</v>
      </c>
      <c r="D15435">
        <v>594</v>
      </c>
      <c r="E15435">
        <v>118944</v>
      </c>
      <c r="F15435" cm="1">
        <f t="array" ref="F15435">_xlfn.XLOOKUP(A15435&amp;C15435, $L$3:$L$410&amp;$M$3:$M$410,$O$3:$O$410, "kamiyama")</f>
        <v>1</v>
      </c>
      <c r="G15435">
        <f t="shared" si="490"/>
        <v>594</v>
      </c>
      <c r="H15435" s="2">
        <f t="shared" si="489"/>
        <v>594</v>
      </c>
    </row>
    <row r="15436" spans="1:8" x14ac:dyDescent="0.2">
      <c r="A15436">
        <v>2001</v>
      </c>
      <c r="B15436" t="s">
        <v>55</v>
      </c>
      <c r="C15436" t="s">
        <v>16</v>
      </c>
      <c r="D15436">
        <v>518</v>
      </c>
      <c r="E15436">
        <v>96484</v>
      </c>
      <c r="F15436" cm="1">
        <f t="array" ref="F15436">_xlfn.XLOOKUP(A15436&amp;C15436, $L$3:$L$410&amp;$M$3:$M$410,$O$3:$O$410, "kamiyama")</f>
        <v>0.81117164379876239</v>
      </c>
      <c r="G15436">
        <f t="shared" si="490"/>
        <v>594</v>
      </c>
      <c r="H15436" s="2">
        <f t="shared" si="489"/>
        <v>481.83595641646485</v>
      </c>
    </row>
    <row r="15437" spans="1:8" x14ac:dyDescent="0.2">
      <c r="A15437">
        <v>2002</v>
      </c>
      <c r="B15437" t="s">
        <v>55</v>
      </c>
      <c r="C15437" t="s">
        <v>16</v>
      </c>
      <c r="D15437">
        <v>405</v>
      </c>
      <c r="E15437">
        <v>94697</v>
      </c>
      <c r="F15437" cm="1">
        <f t="array" ref="F15437">_xlfn.XLOOKUP(A15437&amp;C15437, $L$3:$L$410&amp;$M$3:$M$410,$O$3:$O$410, "kamiyama")</f>
        <v>0.7961477670164111</v>
      </c>
      <c r="G15437">
        <f t="shared" si="490"/>
        <v>594</v>
      </c>
      <c r="H15437" s="2">
        <f t="shared" si="489"/>
        <v>472.91177360774822</v>
      </c>
    </row>
    <row r="15438" spans="1:8" x14ac:dyDescent="0.2">
      <c r="A15438">
        <v>2003</v>
      </c>
      <c r="B15438" t="s">
        <v>55</v>
      </c>
      <c r="C15438" t="s">
        <v>16</v>
      </c>
      <c r="D15438">
        <v>723</v>
      </c>
      <c r="E15438">
        <v>87796</v>
      </c>
      <c r="F15438" cm="1">
        <f t="array" ref="F15438">_xlfn.XLOOKUP(A15438&amp;C15438, $L$3:$L$410&amp;$M$3:$M$410,$O$3:$O$410, "kamiyama")</f>
        <v>0.73812886736615546</v>
      </c>
      <c r="G15438">
        <f t="shared" si="490"/>
        <v>594</v>
      </c>
      <c r="H15438" s="2">
        <f t="shared" si="489"/>
        <v>438.44854721549632</v>
      </c>
    </row>
    <row r="15439" spans="1:8" x14ac:dyDescent="0.2">
      <c r="A15439">
        <v>2004</v>
      </c>
      <c r="B15439" t="s">
        <v>55</v>
      </c>
      <c r="C15439" t="s">
        <v>16</v>
      </c>
      <c r="D15439">
        <v>723</v>
      </c>
      <c r="E15439">
        <v>94575</v>
      </c>
      <c r="F15439" cm="1">
        <f t="array" ref="F15439">_xlfn.XLOOKUP(A15439&amp;C15439, $L$3:$L$410&amp;$M$3:$M$410,$O$3:$O$410, "kamiyama")</f>
        <v>0.79512207425343018</v>
      </c>
      <c r="G15439">
        <f t="shared" si="490"/>
        <v>594</v>
      </c>
      <c r="H15439" s="2">
        <f t="shared" si="489"/>
        <v>472.30251210653751</v>
      </c>
    </row>
    <row r="15440" spans="1:8" x14ac:dyDescent="0.2">
      <c r="A15440">
        <v>2005</v>
      </c>
      <c r="B15440" t="s">
        <v>55</v>
      </c>
      <c r="C15440" t="s">
        <v>16</v>
      </c>
      <c r="D15440">
        <v>238</v>
      </c>
      <c r="E15440">
        <v>87265</v>
      </c>
      <c r="F15440" cm="1">
        <f t="array" ref="F15440">_xlfn.XLOOKUP(A15440&amp;C15440, $L$3:$L$410&amp;$M$3:$M$410,$O$3:$O$410, "kamiyama")</f>
        <v>0.73366458165186976</v>
      </c>
      <c r="G15440">
        <f t="shared" si="490"/>
        <v>594</v>
      </c>
      <c r="H15440" s="2">
        <f t="shared" si="489"/>
        <v>435.79676150121065</v>
      </c>
    </row>
    <row r="15441" spans="1:8" x14ac:dyDescent="0.2">
      <c r="A15441">
        <v>2006</v>
      </c>
      <c r="B15441" t="s">
        <v>55</v>
      </c>
      <c r="C15441" t="s">
        <v>16</v>
      </c>
      <c r="D15441">
        <v>665</v>
      </c>
      <c r="E15441">
        <v>92130</v>
      </c>
      <c r="F15441" cm="1">
        <f t="array" ref="F15441">_xlfn.XLOOKUP(A15441&amp;C15441, $L$3:$L$410&amp;$M$3:$M$410,$O$3:$O$410, "kamiyama")</f>
        <v>0.7745661824051655</v>
      </c>
      <c r="G15441">
        <f t="shared" si="490"/>
        <v>594</v>
      </c>
      <c r="H15441" s="2">
        <f t="shared" si="489"/>
        <v>460.09231234866832</v>
      </c>
    </row>
    <row r="15442" spans="1:8" x14ac:dyDescent="0.2">
      <c r="A15442">
        <v>2007</v>
      </c>
      <c r="B15442" t="s">
        <v>55</v>
      </c>
      <c r="C15442" t="s">
        <v>16</v>
      </c>
      <c r="D15442">
        <v>345</v>
      </c>
      <c r="E15442">
        <v>85862</v>
      </c>
      <c r="F15442" cm="1">
        <f t="array" ref="F15442">_xlfn.XLOOKUP(A15442&amp;C15442, $L$3:$L$410&amp;$M$3:$M$410,$O$3:$O$410, "kamiyama")</f>
        <v>0.72186911487758942</v>
      </c>
      <c r="G15442">
        <f t="shared" si="490"/>
        <v>594</v>
      </c>
      <c r="H15442" s="2">
        <f t="shared" si="489"/>
        <v>428.79025423728814</v>
      </c>
    </row>
    <row r="15443" spans="1:8" x14ac:dyDescent="0.2">
      <c r="A15443">
        <v>2008</v>
      </c>
      <c r="B15443" t="s">
        <v>55</v>
      </c>
      <c r="C15443" t="s">
        <v>16</v>
      </c>
      <c r="D15443">
        <v>492</v>
      </c>
      <c r="E15443">
        <v>76317</v>
      </c>
      <c r="F15443" cm="1">
        <f t="array" ref="F15443">_xlfn.XLOOKUP(A15443&amp;C15443, $L$3:$L$410&amp;$M$3:$M$410,$O$3:$O$410, "kamiyama")</f>
        <v>0.64162126715092815</v>
      </c>
      <c r="G15443">
        <f t="shared" si="490"/>
        <v>594</v>
      </c>
      <c r="H15443" s="2">
        <f t="shared" si="489"/>
        <v>381.12303268765135</v>
      </c>
    </row>
    <row r="15444" spans="1:8" x14ac:dyDescent="0.2">
      <c r="A15444">
        <v>2009</v>
      </c>
      <c r="B15444" t="s">
        <v>55</v>
      </c>
      <c r="C15444" t="s">
        <v>16</v>
      </c>
      <c r="D15444">
        <v>352</v>
      </c>
      <c r="E15444">
        <v>71000</v>
      </c>
      <c r="F15444" cm="1">
        <f t="array" ref="F15444">_xlfn.XLOOKUP(A15444&amp;C15444, $L$3:$L$410&amp;$M$3:$M$410,$O$3:$O$410, "kamiyama")</f>
        <v>0.59691955878396552</v>
      </c>
      <c r="G15444">
        <f t="shared" si="490"/>
        <v>594</v>
      </c>
      <c r="H15444" s="2">
        <f t="shared" si="489"/>
        <v>354.57021791767551</v>
      </c>
    </row>
    <row r="15445" spans="1:8" x14ac:dyDescent="0.2">
      <c r="A15445">
        <v>2010</v>
      </c>
      <c r="B15445" t="s">
        <v>55</v>
      </c>
      <c r="C15445" t="s">
        <v>16</v>
      </c>
      <c r="D15445">
        <v>379</v>
      </c>
      <c r="E15445">
        <v>78786</v>
      </c>
      <c r="F15445" cm="1">
        <f t="array" ref="F15445">_xlfn.XLOOKUP(A15445&amp;C15445, $L$3:$L$410&amp;$M$3:$M$410,$O$3:$O$410, "kamiyama")</f>
        <v>0.66237893462469732</v>
      </c>
      <c r="G15445">
        <f t="shared" si="490"/>
        <v>594</v>
      </c>
      <c r="H15445" s="2">
        <f t="shared" si="489"/>
        <v>393.45308716707024</v>
      </c>
    </row>
    <row r="15446" spans="1:8" x14ac:dyDescent="0.2">
      <c r="A15446">
        <v>2011</v>
      </c>
      <c r="B15446" t="s">
        <v>55</v>
      </c>
      <c r="C15446" t="s">
        <v>16</v>
      </c>
      <c r="D15446">
        <v>343</v>
      </c>
      <c r="E15446">
        <v>70507</v>
      </c>
      <c r="F15446" cm="1">
        <f t="array" ref="F15446">_xlfn.XLOOKUP(A15446&amp;C15446, $L$3:$L$410&amp;$M$3:$M$410,$O$3:$O$410, "kamiyama")</f>
        <v>0.59277475114339517</v>
      </c>
      <c r="G15446">
        <f t="shared" si="490"/>
        <v>594</v>
      </c>
      <c r="H15446" s="2">
        <f t="shared" si="489"/>
        <v>352.10820217917671</v>
      </c>
    </row>
    <row r="15447" spans="1:8" x14ac:dyDescent="0.2">
      <c r="A15447">
        <v>2012</v>
      </c>
      <c r="B15447" t="s">
        <v>55</v>
      </c>
      <c r="C15447" t="s">
        <v>16</v>
      </c>
      <c r="D15447">
        <v>302</v>
      </c>
      <c r="E15447">
        <v>72362</v>
      </c>
      <c r="F15447" cm="1">
        <f t="array" ref="F15447">_xlfn.XLOOKUP(A15447&amp;C15447, $L$3:$L$410&amp;$M$3:$M$410,$O$3:$O$410, "kamiyama")</f>
        <v>0.60837032553134252</v>
      </c>
      <c r="G15447">
        <f t="shared" si="490"/>
        <v>594</v>
      </c>
      <c r="H15447" s="2">
        <f t="shared" si="489"/>
        <v>361.37197336561746</v>
      </c>
    </row>
    <row r="15448" spans="1:8" x14ac:dyDescent="0.2">
      <c r="A15448">
        <v>2013</v>
      </c>
      <c r="B15448" t="s">
        <v>55</v>
      </c>
      <c r="C15448" t="s">
        <v>16</v>
      </c>
      <c r="D15448">
        <v>817</v>
      </c>
      <c r="E15448">
        <v>75624</v>
      </c>
      <c r="F15448" cm="1">
        <f t="array" ref="F15448">_xlfn.XLOOKUP(A15448&amp;C15448, $L$3:$L$410&amp;$M$3:$M$410,$O$3:$O$410, "kamiyama")</f>
        <v>0.63579499596448752</v>
      </c>
      <c r="G15448">
        <f t="shared" si="490"/>
        <v>594</v>
      </c>
      <c r="H15448" s="2">
        <f t="shared" si="489"/>
        <v>377.6622276029056</v>
      </c>
    </row>
    <row r="15449" spans="1:8" x14ac:dyDescent="0.2">
      <c r="A15449">
        <v>2014</v>
      </c>
      <c r="B15449" t="s">
        <v>55</v>
      </c>
      <c r="C15449" t="s">
        <v>16</v>
      </c>
      <c r="D15449">
        <v>680</v>
      </c>
      <c r="E15449">
        <v>73761</v>
      </c>
      <c r="F15449" cm="1">
        <f t="array" ref="F15449">_xlfn.XLOOKUP(A15449&amp;C15449, $L$3:$L$410&amp;$M$3:$M$410,$O$3:$O$410, "kamiyama")</f>
        <v>0.62013216303470542</v>
      </c>
      <c r="G15449">
        <f t="shared" si="490"/>
        <v>594</v>
      </c>
      <c r="H15449" s="2">
        <f t="shared" si="489"/>
        <v>368.35850484261499</v>
      </c>
    </row>
    <row r="15450" spans="1:8" x14ac:dyDescent="0.2">
      <c r="A15450">
        <v>2015</v>
      </c>
      <c r="B15450" t="s">
        <v>55</v>
      </c>
      <c r="C15450" t="s">
        <v>16</v>
      </c>
      <c r="D15450">
        <v>507</v>
      </c>
      <c r="E15450">
        <v>66333</v>
      </c>
      <c r="F15450" cm="1">
        <f t="array" ref="F15450">_xlfn.XLOOKUP(A15450&amp;C15450, $L$3:$L$410&amp;$M$3:$M$410,$O$3:$O$410, "kamiyama")</f>
        <v>0.55768260694108152</v>
      </c>
      <c r="G15450">
        <f t="shared" si="490"/>
        <v>594</v>
      </c>
      <c r="H15450" s="2">
        <f t="shared" si="489"/>
        <v>331.26346852300242</v>
      </c>
    </row>
    <row r="15451" spans="1:8" x14ac:dyDescent="0.2">
      <c r="A15451">
        <v>2016</v>
      </c>
      <c r="B15451" t="s">
        <v>55</v>
      </c>
      <c r="C15451" t="s">
        <v>16</v>
      </c>
      <c r="D15451">
        <v>1084</v>
      </c>
      <c r="E15451">
        <v>70402</v>
      </c>
      <c r="F15451" cm="1">
        <f t="array" ref="F15451">_xlfn.XLOOKUP(A15451&amp;C15451, $L$3:$L$410&amp;$M$3:$M$410,$O$3:$O$410, "kamiyama")</f>
        <v>0.59189198278181332</v>
      </c>
      <c r="G15451">
        <f t="shared" si="490"/>
        <v>594</v>
      </c>
      <c r="H15451" s="2">
        <f t="shared" si="489"/>
        <v>351.58383777239709</v>
      </c>
    </row>
    <row r="15452" spans="1:8" x14ac:dyDescent="0.2">
      <c r="A15452">
        <v>2017</v>
      </c>
      <c r="B15452" t="s">
        <v>55</v>
      </c>
      <c r="C15452" t="s">
        <v>16</v>
      </c>
      <c r="D15452">
        <v>482</v>
      </c>
      <c r="E15452">
        <v>73699</v>
      </c>
      <c r="F15452" cm="1">
        <f t="array" ref="F15452">_xlfn.XLOOKUP(A15452&amp;C15452, $L$3:$L$410&amp;$M$3:$M$410,$O$3:$O$410, "kamiyama")</f>
        <v>0.61961090933548557</v>
      </c>
      <c r="G15452">
        <f t="shared" si="490"/>
        <v>594</v>
      </c>
      <c r="H15452" s="2">
        <f t="shared" si="489"/>
        <v>368.04888014527842</v>
      </c>
    </row>
    <row r="15453" spans="1:8" x14ac:dyDescent="0.2">
      <c r="A15453">
        <v>2018</v>
      </c>
      <c r="B15453" t="s">
        <v>55</v>
      </c>
      <c r="C15453" t="s">
        <v>16</v>
      </c>
      <c r="D15453">
        <v>265</v>
      </c>
      <c r="E15453">
        <v>64922</v>
      </c>
      <c r="F15453" cm="1">
        <f t="array" ref="F15453">_xlfn.XLOOKUP(A15453&amp;C15453, $L$3:$L$410&amp;$M$3:$M$410,$O$3:$O$410, "kamiyama")</f>
        <v>0.54581988162496642</v>
      </c>
      <c r="G15453">
        <f t="shared" si="490"/>
        <v>594</v>
      </c>
      <c r="H15453" s="2">
        <f t="shared" si="489"/>
        <v>324.21700968523004</v>
      </c>
    </row>
    <row r="15454" spans="1:8" x14ac:dyDescent="0.2">
      <c r="A15454">
        <v>2019</v>
      </c>
      <c r="B15454" t="s">
        <v>55</v>
      </c>
      <c r="C15454" t="s">
        <v>16</v>
      </c>
      <c r="D15454">
        <v>620</v>
      </c>
      <c r="E15454">
        <v>67375</v>
      </c>
      <c r="F15454" cm="1">
        <f t="array" ref="F15454">_xlfn.XLOOKUP(A15454&amp;C15454, $L$3:$L$410&amp;$M$3:$M$410,$O$3:$O$410, "kamiyama")</f>
        <v>0.56644303201506596</v>
      </c>
      <c r="G15454">
        <f t="shared" si="490"/>
        <v>594</v>
      </c>
      <c r="H15454" s="2">
        <f t="shared" si="489"/>
        <v>336.46716101694921</v>
      </c>
    </row>
    <row r="15455" spans="1:8" x14ac:dyDescent="0.2">
      <c r="A15455">
        <v>2020</v>
      </c>
      <c r="B15455" t="s">
        <v>55</v>
      </c>
      <c r="C15455" t="s">
        <v>16</v>
      </c>
      <c r="D15455">
        <v>1139</v>
      </c>
      <c r="E15455">
        <v>76158</v>
      </c>
      <c r="F15455" cm="1">
        <f t="array" ref="F15455">_xlfn.XLOOKUP(A15455&amp;C15455, $L$3:$L$410&amp;$M$3:$M$410,$O$3:$O$410, "kamiyama")</f>
        <v>0.64028450363196121</v>
      </c>
      <c r="G15455">
        <f t="shared" si="490"/>
        <v>594</v>
      </c>
      <c r="H15455" s="2">
        <f t="shared" si="489"/>
        <v>380.32899515738495</v>
      </c>
    </row>
    <row r="15456" spans="1:8" x14ac:dyDescent="0.2">
      <c r="A15456">
        <v>2021</v>
      </c>
      <c r="B15456" t="s">
        <v>55</v>
      </c>
      <c r="C15456" t="s">
        <v>16</v>
      </c>
      <c r="D15456">
        <v>507</v>
      </c>
      <c r="E15456">
        <v>70584</v>
      </c>
      <c r="F15456" cm="1">
        <f t="array" ref="F15456">_xlfn.XLOOKUP(A15456&amp;C15456, $L$3:$L$410&amp;$M$3:$M$410,$O$3:$O$410, "kamiyama")</f>
        <v>0.59342211460855532</v>
      </c>
      <c r="G15456">
        <f t="shared" si="490"/>
        <v>594</v>
      </c>
      <c r="H15456" s="2">
        <f t="shared" si="489"/>
        <v>352.49273607748188</v>
      </c>
    </row>
    <row r="15457" spans="1:8" x14ac:dyDescent="0.2">
      <c r="A15457">
        <v>2022</v>
      </c>
      <c r="B15457" t="s">
        <v>55</v>
      </c>
      <c r="C15457" t="s">
        <v>16</v>
      </c>
      <c r="D15457">
        <v>858</v>
      </c>
      <c r="E15457">
        <v>66101</v>
      </c>
      <c r="F15457" cm="1">
        <f t="array" ref="F15457">_xlfn.XLOOKUP(A15457&amp;C15457, $L$3:$L$410&amp;$M$3:$M$410,$O$3:$O$410, "kamiyama")</f>
        <v>0.55573210922787197</v>
      </c>
      <c r="G15457">
        <f t="shared" si="490"/>
        <v>594</v>
      </c>
      <c r="H15457" s="2">
        <f t="shared" si="489"/>
        <v>330.10487288135596</v>
      </c>
    </row>
    <row r="15458" spans="1:8" x14ac:dyDescent="0.2">
      <c r="A15458">
        <v>2023</v>
      </c>
      <c r="B15458" t="s">
        <v>55</v>
      </c>
      <c r="C15458" t="s">
        <v>16</v>
      </c>
      <c r="D15458">
        <v>755</v>
      </c>
      <c r="E15458">
        <v>65221</v>
      </c>
      <c r="F15458" cm="1">
        <f t="array" ref="F15458">_xlfn.XLOOKUP(A15458&amp;C15458, $L$3:$L$410&amp;$M$3:$M$410,$O$3:$O$410, "kamiyama")</f>
        <v>0.54833366962604246</v>
      </c>
      <c r="G15458">
        <f t="shared" si="490"/>
        <v>594</v>
      </c>
      <c r="H15458" s="2">
        <f t="shared" si="489"/>
        <v>325.71019975786925</v>
      </c>
    </row>
    <row r="15459" spans="1:8" x14ac:dyDescent="0.2">
      <c r="A15459">
        <v>2000</v>
      </c>
      <c r="B15459" t="s">
        <v>55</v>
      </c>
      <c r="C15459" t="s">
        <v>17</v>
      </c>
      <c r="D15459">
        <v>628</v>
      </c>
      <c r="E15459">
        <v>155623</v>
      </c>
      <c r="F15459" cm="1">
        <f t="array" ref="F15459">_xlfn.XLOOKUP(A15459&amp;C15459, $L$3:$L$410&amp;$M$3:$M$410,$O$3:$O$410, "kamiyama")</f>
        <v>1</v>
      </c>
      <c r="G15459">
        <f t="shared" si="490"/>
        <v>628</v>
      </c>
      <c r="H15459" s="2">
        <f t="shared" si="489"/>
        <v>628</v>
      </c>
    </row>
    <row r="15460" spans="1:8" x14ac:dyDescent="0.2">
      <c r="A15460">
        <v>2001</v>
      </c>
      <c r="B15460" t="s">
        <v>55</v>
      </c>
      <c r="C15460" t="s">
        <v>17</v>
      </c>
      <c r="D15460">
        <v>972</v>
      </c>
      <c r="E15460">
        <v>130332</v>
      </c>
      <c r="F15460" cm="1">
        <f t="array" ref="F15460">_xlfn.XLOOKUP(A15460&amp;C15460, $L$3:$L$410&amp;$M$3:$M$410,$O$3:$O$410, "kamiyama")</f>
        <v>0.83748546166055149</v>
      </c>
      <c r="G15460">
        <f t="shared" si="490"/>
        <v>628</v>
      </c>
      <c r="H15460" s="2">
        <f t="shared" si="489"/>
        <v>525.94086992282632</v>
      </c>
    </row>
    <row r="15461" spans="1:8" x14ac:dyDescent="0.2">
      <c r="A15461">
        <v>2002</v>
      </c>
      <c r="B15461" t="s">
        <v>55</v>
      </c>
      <c r="C15461" t="s">
        <v>17</v>
      </c>
      <c r="D15461">
        <v>506</v>
      </c>
      <c r="E15461">
        <v>165468</v>
      </c>
      <c r="F15461" cm="1">
        <f t="array" ref="F15461">_xlfn.XLOOKUP(A15461&amp;C15461, $L$3:$L$410&amp;$M$3:$M$410,$O$3:$O$410, "kamiyama")</f>
        <v>1.0632618571804939</v>
      </c>
      <c r="G15461">
        <f t="shared" si="490"/>
        <v>628</v>
      </c>
      <c r="H15461" s="2">
        <f t="shared" si="489"/>
        <v>667.72844630935015</v>
      </c>
    </row>
    <row r="15462" spans="1:8" x14ac:dyDescent="0.2">
      <c r="A15462">
        <v>2003</v>
      </c>
      <c r="B15462" t="s">
        <v>55</v>
      </c>
      <c r="C15462" t="s">
        <v>17</v>
      </c>
      <c r="D15462">
        <v>3202</v>
      </c>
      <c r="E15462">
        <v>129567</v>
      </c>
      <c r="F15462" cm="1">
        <f t="array" ref="F15462">_xlfn.XLOOKUP(A15462&amp;C15462, $L$3:$L$410&amp;$M$3:$M$410,$O$3:$O$410, "kamiyama")</f>
        <v>0.8325697358359625</v>
      </c>
      <c r="G15462">
        <f t="shared" si="490"/>
        <v>628</v>
      </c>
      <c r="H15462" s="2">
        <f t="shared" si="489"/>
        <v>522.85379410498444</v>
      </c>
    </row>
    <row r="15463" spans="1:8" x14ac:dyDescent="0.2">
      <c r="A15463">
        <v>2004</v>
      </c>
      <c r="B15463" t="s">
        <v>55</v>
      </c>
      <c r="C15463" t="s">
        <v>17</v>
      </c>
      <c r="D15463">
        <v>1356</v>
      </c>
      <c r="E15463">
        <v>150746</v>
      </c>
      <c r="F15463" cm="1">
        <f t="array" ref="F15463">_xlfn.XLOOKUP(A15463&amp;C15463, $L$3:$L$410&amp;$M$3:$M$410,$O$3:$O$410, "kamiyama")</f>
        <v>0.96866144464507176</v>
      </c>
      <c r="G15463">
        <f t="shared" si="490"/>
        <v>628</v>
      </c>
      <c r="H15463" s="2">
        <f t="shared" si="489"/>
        <v>608.31938723710505</v>
      </c>
    </row>
    <row r="15464" spans="1:8" x14ac:dyDescent="0.2">
      <c r="A15464">
        <v>2005</v>
      </c>
      <c r="B15464" t="s">
        <v>55</v>
      </c>
      <c r="C15464" t="s">
        <v>17</v>
      </c>
      <c r="D15464">
        <v>994</v>
      </c>
      <c r="E15464">
        <v>172053</v>
      </c>
      <c r="F15464" cm="1">
        <f t="array" ref="F15464">_xlfn.XLOOKUP(A15464&amp;C15464, $L$3:$L$410&amp;$M$3:$M$410,$O$3:$O$410, "kamiyama")</f>
        <v>1.1055756539843082</v>
      </c>
      <c r="G15464">
        <f t="shared" si="490"/>
        <v>628</v>
      </c>
      <c r="H15464" s="2">
        <f t="shared" si="489"/>
        <v>694.30151070214561</v>
      </c>
    </row>
    <row r="15465" spans="1:8" x14ac:dyDescent="0.2">
      <c r="A15465">
        <v>2006</v>
      </c>
      <c r="B15465" t="s">
        <v>55</v>
      </c>
      <c r="C15465" t="s">
        <v>17</v>
      </c>
      <c r="D15465">
        <v>1117</v>
      </c>
      <c r="E15465">
        <v>191802</v>
      </c>
      <c r="F15465" cm="1">
        <f t="array" ref="F15465">_xlfn.XLOOKUP(A15465&amp;C15465, $L$3:$L$410&amp;$M$3:$M$410,$O$3:$O$410, "kamiyama")</f>
        <v>1.2324784896834016</v>
      </c>
      <c r="G15465">
        <f t="shared" si="490"/>
        <v>628</v>
      </c>
      <c r="H15465" s="2">
        <f t="shared" si="489"/>
        <v>773.99649152117615</v>
      </c>
    </row>
    <row r="15466" spans="1:8" x14ac:dyDescent="0.2">
      <c r="A15466">
        <v>2007</v>
      </c>
      <c r="B15466" t="s">
        <v>55</v>
      </c>
      <c r="C15466" t="s">
        <v>17</v>
      </c>
      <c r="D15466">
        <v>936</v>
      </c>
      <c r="E15466">
        <v>186710</v>
      </c>
      <c r="F15466" cm="1">
        <f t="array" ref="F15466">_xlfn.XLOOKUP(A15466&amp;C15466, $L$3:$L$410&amp;$M$3:$M$410,$O$3:$O$410, "kamiyama")</f>
        <v>1.199758390469275</v>
      </c>
      <c r="G15466">
        <f t="shared" si="490"/>
        <v>628</v>
      </c>
      <c r="H15466" s="2">
        <f t="shared" si="489"/>
        <v>753.44826921470474</v>
      </c>
    </row>
    <row r="15467" spans="1:8" x14ac:dyDescent="0.2">
      <c r="A15467">
        <v>2008</v>
      </c>
      <c r="B15467" t="s">
        <v>55</v>
      </c>
      <c r="C15467" t="s">
        <v>17</v>
      </c>
      <c r="D15467">
        <v>1194</v>
      </c>
      <c r="E15467">
        <v>190187</v>
      </c>
      <c r="F15467" cm="1">
        <f t="array" ref="F15467">_xlfn.XLOOKUP(A15467&amp;C15467, $L$3:$L$410&amp;$M$3:$M$410,$O$3:$O$410, "kamiyama")</f>
        <v>1.2221008462759362</v>
      </c>
      <c r="G15467">
        <f t="shared" si="490"/>
        <v>628</v>
      </c>
      <c r="H15467" s="2">
        <f t="shared" si="489"/>
        <v>767.47933146128787</v>
      </c>
    </row>
    <row r="15468" spans="1:8" x14ac:dyDescent="0.2">
      <c r="A15468">
        <v>2009</v>
      </c>
      <c r="B15468" t="s">
        <v>55</v>
      </c>
      <c r="C15468" t="s">
        <v>17</v>
      </c>
      <c r="D15468">
        <v>1467</v>
      </c>
      <c r="E15468">
        <v>198805</v>
      </c>
      <c r="F15468" cm="1">
        <f t="array" ref="F15468">_xlfn.XLOOKUP(A15468&amp;C15468, $L$3:$L$410&amp;$M$3:$M$410,$O$3:$O$410, "kamiyama")</f>
        <v>1.2774782647809129</v>
      </c>
      <c r="G15468">
        <f t="shared" si="490"/>
        <v>628</v>
      </c>
      <c r="H15468" s="2">
        <f t="shared" si="489"/>
        <v>802.25635028241322</v>
      </c>
    </row>
    <row r="15469" spans="1:8" x14ac:dyDescent="0.2">
      <c r="A15469">
        <v>2010</v>
      </c>
      <c r="B15469" t="s">
        <v>55</v>
      </c>
      <c r="C15469" t="s">
        <v>17</v>
      </c>
      <c r="D15469">
        <v>975</v>
      </c>
      <c r="E15469">
        <v>226158</v>
      </c>
      <c r="F15469" cm="1">
        <f t="array" ref="F15469">_xlfn.XLOOKUP(A15469&amp;C15469, $L$3:$L$410&amp;$M$3:$M$410,$O$3:$O$410, "kamiyama")</f>
        <v>1.4532427725978807</v>
      </c>
      <c r="G15469">
        <f t="shared" si="490"/>
        <v>628</v>
      </c>
      <c r="H15469" s="2">
        <f t="shared" si="489"/>
        <v>912.63646119146904</v>
      </c>
    </row>
    <row r="15470" spans="1:8" x14ac:dyDescent="0.2">
      <c r="A15470">
        <v>2011</v>
      </c>
      <c r="B15470" t="s">
        <v>55</v>
      </c>
      <c r="C15470" t="s">
        <v>17</v>
      </c>
      <c r="D15470">
        <v>1254</v>
      </c>
      <c r="E15470">
        <v>242519</v>
      </c>
      <c r="F15470" cm="1">
        <f t="array" ref="F15470">_xlfn.XLOOKUP(A15470&amp;C15470, $L$3:$L$410&amp;$M$3:$M$410,$O$3:$O$410, "kamiyama")</f>
        <v>1.5583750473901672</v>
      </c>
      <c r="G15470">
        <f t="shared" si="490"/>
        <v>628</v>
      </c>
      <c r="H15470" s="2">
        <f t="shared" si="489"/>
        <v>978.65952976102494</v>
      </c>
    </row>
    <row r="15471" spans="1:8" x14ac:dyDescent="0.2">
      <c r="A15471">
        <v>2012</v>
      </c>
      <c r="B15471" t="s">
        <v>55</v>
      </c>
      <c r="C15471" t="s">
        <v>17</v>
      </c>
      <c r="D15471">
        <v>1989</v>
      </c>
      <c r="E15471">
        <v>235296</v>
      </c>
      <c r="F15471" cm="1">
        <f t="array" ref="F15471">_xlfn.XLOOKUP(A15471&amp;C15471, $L$3:$L$410&amp;$M$3:$M$410,$O$3:$O$410, "kamiyama")</f>
        <v>1.5119615995064997</v>
      </c>
      <c r="G15471">
        <f t="shared" si="490"/>
        <v>628</v>
      </c>
      <c r="H15471" s="2">
        <f t="shared" si="489"/>
        <v>949.5118844900818</v>
      </c>
    </row>
    <row r="15472" spans="1:8" x14ac:dyDescent="0.2">
      <c r="A15472">
        <v>2013</v>
      </c>
      <c r="B15472" t="s">
        <v>55</v>
      </c>
      <c r="C15472" t="s">
        <v>17</v>
      </c>
      <c r="D15472">
        <v>868</v>
      </c>
      <c r="E15472">
        <v>262724</v>
      </c>
      <c r="F15472" cm="1">
        <f t="array" ref="F15472">_xlfn.XLOOKUP(A15472&amp;C15472, $L$3:$L$410&amp;$M$3:$M$410,$O$3:$O$410, "kamiyama")</f>
        <v>1.6882080412278391</v>
      </c>
      <c r="G15472">
        <f t="shared" si="490"/>
        <v>628</v>
      </c>
      <c r="H15472" s="2">
        <f t="shared" si="489"/>
        <v>1060.1946498910829</v>
      </c>
    </row>
    <row r="15473" spans="1:8" x14ac:dyDescent="0.2">
      <c r="A15473">
        <v>2014</v>
      </c>
      <c r="B15473" t="s">
        <v>55</v>
      </c>
      <c r="C15473" t="s">
        <v>17</v>
      </c>
      <c r="D15473">
        <v>2750</v>
      </c>
      <c r="E15473">
        <v>280877</v>
      </c>
      <c r="F15473" cm="1">
        <f t="array" ref="F15473">_xlfn.XLOOKUP(A15473&amp;C15473, $L$3:$L$410&amp;$M$3:$M$410,$O$3:$O$410, "kamiyama")</f>
        <v>1.8048553234419076</v>
      </c>
      <c r="G15473">
        <f t="shared" si="490"/>
        <v>628</v>
      </c>
      <c r="H15473" s="2">
        <f t="shared" si="489"/>
        <v>1133.4491431215179</v>
      </c>
    </row>
    <row r="15474" spans="1:8" x14ac:dyDescent="0.2">
      <c r="A15474">
        <v>2015</v>
      </c>
      <c r="B15474" t="s">
        <v>55</v>
      </c>
      <c r="C15474" t="s">
        <v>17</v>
      </c>
      <c r="D15474">
        <v>873</v>
      </c>
      <c r="E15474">
        <v>295417</v>
      </c>
      <c r="F15474" cm="1">
        <f t="array" ref="F15474">_xlfn.XLOOKUP(A15474&amp;C15474, $L$3:$L$410&amp;$M$3:$M$410,$O$3:$O$410, "kamiyama")</f>
        <v>1.898286243036055</v>
      </c>
      <c r="G15474">
        <f t="shared" si="490"/>
        <v>628</v>
      </c>
      <c r="H15474" s="2">
        <f t="shared" si="489"/>
        <v>1192.1237606266425</v>
      </c>
    </row>
    <row r="15475" spans="1:8" x14ac:dyDescent="0.2">
      <c r="A15475">
        <v>2016</v>
      </c>
      <c r="B15475" t="s">
        <v>55</v>
      </c>
      <c r="C15475" t="s">
        <v>17</v>
      </c>
      <c r="D15475">
        <v>1703</v>
      </c>
      <c r="E15475">
        <v>289030</v>
      </c>
      <c r="F15475" cm="1">
        <f t="array" ref="F15475">_xlfn.XLOOKUP(A15475&amp;C15475, $L$3:$L$410&amp;$M$3:$M$410,$O$3:$O$410, "kamiyama")</f>
        <v>1.8572447517397814</v>
      </c>
      <c r="G15475">
        <f t="shared" si="490"/>
        <v>628</v>
      </c>
      <c r="H15475" s="2">
        <f t="shared" si="489"/>
        <v>1166.3497040925827</v>
      </c>
    </row>
    <row r="15476" spans="1:8" x14ac:dyDescent="0.2">
      <c r="A15476">
        <v>2017</v>
      </c>
      <c r="B15476" t="s">
        <v>55</v>
      </c>
      <c r="C15476" t="s">
        <v>17</v>
      </c>
      <c r="D15476">
        <v>3153</v>
      </c>
      <c r="E15476">
        <v>291040</v>
      </c>
      <c r="F15476" cm="1">
        <f t="array" ref="F15476">_xlfn.XLOOKUP(A15476&amp;C15476, $L$3:$L$410&amp;$M$3:$M$410,$O$3:$O$410, "kamiyama")</f>
        <v>1.8701605803769366</v>
      </c>
      <c r="G15476">
        <f t="shared" si="490"/>
        <v>628</v>
      </c>
      <c r="H15476" s="2">
        <f t="shared" si="489"/>
        <v>1174.4608444767161</v>
      </c>
    </row>
    <row r="15477" spans="1:8" x14ac:dyDescent="0.2">
      <c r="A15477">
        <v>2018</v>
      </c>
      <c r="B15477" t="s">
        <v>55</v>
      </c>
      <c r="C15477" t="s">
        <v>17</v>
      </c>
      <c r="D15477">
        <v>1772</v>
      </c>
      <c r="E15477">
        <v>328939</v>
      </c>
      <c r="F15477" cm="1">
        <f t="array" ref="F15477">_xlfn.XLOOKUP(A15477&amp;C15477, $L$3:$L$410&amp;$M$3:$M$410,$O$3:$O$410, "kamiyama")</f>
        <v>2.1136914209339235</v>
      </c>
      <c r="G15477">
        <f t="shared" si="490"/>
        <v>628</v>
      </c>
      <c r="H15477" s="2">
        <f t="shared" si="489"/>
        <v>1327.3982123465039</v>
      </c>
    </row>
    <row r="15478" spans="1:8" x14ac:dyDescent="0.2">
      <c r="A15478">
        <v>2019</v>
      </c>
      <c r="B15478" t="s">
        <v>55</v>
      </c>
      <c r="C15478" t="s">
        <v>17</v>
      </c>
      <c r="D15478">
        <v>1824</v>
      </c>
      <c r="E15478">
        <v>318606</v>
      </c>
      <c r="F15478" cm="1">
        <f t="array" ref="F15478">_xlfn.XLOOKUP(A15478&amp;C15478, $L$3:$L$410&amp;$M$3:$M$410,$O$3:$O$410, "kamiyama")</f>
        <v>2.0472937804823195</v>
      </c>
      <c r="G15478">
        <f t="shared" si="490"/>
        <v>628</v>
      </c>
      <c r="H15478" s="2">
        <f t="shared" si="489"/>
        <v>1285.7004941428966</v>
      </c>
    </row>
    <row r="15479" spans="1:8" x14ac:dyDescent="0.2">
      <c r="A15479">
        <v>2020</v>
      </c>
      <c r="B15479" t="s">
        <v>55</v>
      </c>
      <c r="C15479" t="s">
        <v>17</v>
      </c>
      <c r="D15479">
        <v>2797</v>
      </c>
      <c r="E15479">
        <v>335660</v>
      </c>
      <c r="F15479" cm="1">
        <f t="array" ref="F15479">_xlfn.XLOOKUP(A15479&amp;C15479, $L$3:$L$410&amp;$M$3:$M$410,$O$3:$O$410, "kamiyama")</f>
        <v>2.1568791245509984</v>
      </c>
      <c r="G15479">
        <f t="shared" si="490"/>
        <v>628</v>
      </c>
      <c r="H15479" s="2">
        <f t="shared" si="489"/>
        <v>1354.520090218027</v>
      </c>
    </row>
    <row r="15480" spans="1:8" x14ac:dyDescent="0.2">
      <c r="A15480">
        <v>2021</v>
      </c>
      <c r="B15480" t="s">
        <v>55</v>
      </c>
      <c r="C15480" t="s">
        <v>17</v>
      </c>
      <c r="D15480">
        <v>1516</v>
      </c>
      <c r="E15480">
        <v>355142</v>
      </c>
      <c r="F15480" cm="1">
        <f t="array" ref="F15480">_xlfn.XLOOKUP(A15480&amp;C15480, $L$3:$L$410&amp;$M$3:$M$410,$O$3:$O$410, "kamiyama")</f>
        <v>2.282066275550529</v>
      </c>
      <c r="G15480">
        <f t="shared" si="490"/>
        <v>628</v>
      </c>
      <c r="H15480" s="2">
        <f t="shared" si="489"/>
        <v>1433.1376210457322</v>
      </c>
    </row>
    <row r="15481" spans="1:8" x14ac:dyDescent="0.2">
      <c r="A15481">
        <v>2022</v>
      </c>
      <c r="B15481" t="s">
        <v>55</v>
      </c>
      <c r="C15481" t="s">
        <v>17</v>
      </c>
      <c r="D15481">
        <v>1291</v>
      </c>
      <c r="E15481">
        <v>366233</v>
      </c>
      <c r="F15481" cm="1">
        <f t="array" ref="F15481">_xlfn.XLOOKUP(A15481&amp;C15481, $L$3:$L$410&amp;$M$3:$M$410,$O$3:$O$410, "kamiyama")</f>
        <v>2.3533346613289807</v>
      </c>
      <c r="G15481">
        <f t="shared" si="490"/>
        <v>628</v>
      </c>
      <c r="H15481" s="2">
        <f t="shared" si="489"/>
        <v>1477.8941673145998</v>
      </c>
    </row>
    <row r="15482" spans="1:8" x14ac:dyDescent="0.2">
      <c r="A15482">
        <v>2023</v>
      </c>
      <c r="B15482" t="s">
        <v>55</v>
      </c>
      <c r="C15482" t="s">
        <v>17</v>
      </c>
      <c r="D15482">
        <v>3895</v>
      </c>
      <c r="E15482">
        <v>357869</v>
      </c>
      <c r="F15482" cm="1">
        <f t="array" ref="F15482">_xlfn.XLOOKUP(A15482&amp;C15482, $L$3:$L$410&amp;$M$3:$M$410,$O$3:$O$410, "kamiyama")</f>
        <v>2.2995893923134756</v>
      </c>
      <c r="G15482">
        <f t="shared" si="490"/>
        <v>628</v>
      </c>
      <c r="H15482" s="2">
        <f t="shared" si="489"/>
        <v>1444.1421383728627</v>
      </c>
    </row>
    <row r="15483" spans="1:8" x14ac:dyDescent="0.2">
      <c r="A15483">
        <v>2000</v>
      </c>
      <c r="B15483" t="s">
        <v>55</v>
      </c>
      <c r="C15483" t="s">
        <v>18</v>
      </c>
      <c r="D15483">
        <v>5838</v>
      </c>
      <c r="E15483">
        <v>1280996</v>
      </c>
      <c r="F15483" cm="1">
        <f t="array" ref="F15483">_xlfn.XLOOKUP(A15483&amp;C15483, $L$3:$L$410&amp;$M$3:$M$410,$O$3:$O$410, "kamiyama")</f>
        <v>1</v>
      </c>
      <c r="G15483">
        <f t="shared" si="490"/>
        <v>5838</v>
      </c>
      <c r="H15483" s="2">
        <f t="shared" si="489"/>
        <v>5838</v>
      </c>
    </row>
    <row r="15484" spans="1:8" x14ac:dyDescent="0.2">
      <c r="A15484">
        <v>2001</v>
      </c>
      <c r="B15484" t="s">
        <v>55</v>
      </c>
      <c r="C15484" t="s">
        <v>18</v>
      </c>
      <c r="D15484">
        <v>10678</v>
      </c>
      <c r="E15484">
        <v>1175744</v>
      </c>
      <c r="F15484" cm="1">
        <f t="array" ref="F15484">_xlfn.XLOOKUP(A15484&amp;C15484, $L$3:$L$410&amp;$M$3:$M$410,$O$3:$O$410, "kamiyama")</f>
        <v>0.91783580901111328</v>
      </c>
      <c r="G15484">
        <f t="shared" si="490"/>
        <v>5838</v>
      </c>
      <c r="H15484" s="2">
        <f t="shared" si="489"/>
        <v>5358.3254530068789</v>
      </c>
    </row>
    <row r="15485" spans="1:8" x14ac:dyDescent="0.2">
      <c r="A15485">
        <v>2002</v>
      </c>
      <c r="B15485" t="s">
        <v>55</v>
      </c>
      <c r="C15485" t="s">
        <v>18</v>
      </c>
      <c r="D15485">
        <v>11685</v>
      </c>
      <c r="E15485">
        <v>1343880</v>
      </c>
      <c r="F15485" cm="1">
        <f t="array" ref="F15485">_xlfn.XLOOKUP(A15485&amp;C15485, $L$3:$L$410&amp;$M$3:$M$410,$O$3:$O$410, "kamiyama")</f>
        <v>1.0490899269006304</v>
      </c>
      <c r="G15485">
        <f t="shared" si="490"/>
        <v>5838</v>
      </c>
      <c r="H15485" s="2">
        <f t="shared" si="489"/>
        <v>6124.58699324588</v>
      </c>
    </row>
    <row r="15486" spans="1:8" x14ac:dyDescent="0.2">
      <c r="A15486">
        <v>2003</v>
      </c>
      <c r="B15486" t="s">
        <v>55</v>
      </c>
      <c r="C15486" t="s">
        <v>18</v>
      </c>
      <c r="D15486">
        <v>11996</v>
      </c>
      <c r="E15486">
        <v>1486254</v>
      </c>
      <c r="F15486" cm="1">
        <f t="array" ref="F15486">_xlfn.XLOOKUP(A15486&amp;C15486, $L$3:$L$410&amp;$M$3:$M$410,$O$3:$O$410, "kamiyama")</f>
        <v>1.1602331310948668</v>
      </c>
      <c r="G15486">
        <f t="shared" si="490"/>
        <v>5838</v>
      </c>
      <c r="H15486" s="2">
        <f t="shared" si="489"/>
        <v>6773.4410193318326</v>
      </c>
    </row>
    <row r="15487" spans="1:8" x14ac:dyDescent="0.2">
      <c r="A15487">
        <v>2004</v>
      </c>
      <c r="B15487" t="s">
        <v>55</v>
      </c>
      <c r="C15487" t="s">
        <v>18</v>
      </c>
      <c r="D15487">
        <v>13040</v>
      </c>
      <c r="E15487">
        <v>1477339</v>
      </c>
      <c r="F15487" cm="1">
        <f t="array" ref="F15487">_xlfn.XLOOKUP(A15487&amp;C15487, $L$3:$L$410&amp;$M$3:$M$410,$O$3:$O$410, "kamiyama")</f>
        <v>1.1532737026501254</v>
      </c>
      <c r="G15487">
        <f t="shared" si="490"/>
        <v>5838</v>
      </c>
      <c r="H15487" s="2">
        <f t="shared" si="489"/>
        <v>6732.8118760714324</v>
      </c>
    </row>
    <row r="15488" spans="1:8" x14ac:dyDescent="0.2">
      <c r="A15488">
        <v>2005</v>
      </c>
      <c r="B15488" t="s">
        <v>55</v>
      </c>
      <c r="C15488" t="s">
        <v>18</v>
      </c>
      <c r="D15488">
        <v>10930</v>
      </c>
      <c r="E15488">
        <v>1533924</v>
      </c>
      <c r="F15488" cm="1">
        <f t="array" ref="F15488">_xlfn.XLOOKUP(A15488&amp;C15488, $L$3:$L$410&amp;$M$3:$M$410,$O$3:$O$410, "kamiyama")</f>
        <v>1.1974463620495301</v>
      </c>
      <c r="G15488">
        <f t="shared" si="490"/>
        <v>5838</v>
      </c>
      <c r="H15488" s="2">
        <f t="shared" si="489"/>
        <v>6990.6918616451567</v>
      </c>
    </row>
    <row r="15489" spans="1:8" x14ac:dyDescent="0.2">
      <c r="A15489">
        <v>2006</v>
      </c>
      <c r="B15489" t="s">
        <v>55</v>
      </c>
      <c r="C15489" t="s">
        <v>18</v>
      </c>
      <c r="D15489">
        <v>13810</v>
      </c>
      <c r="E15489">
        <v>1621994</v>
      </c>
      <c r="F15489" cm="1">
        <f t="array" ref="F15489">_xlfn.XLOOKUP(A15489&amp;C15489, $L$3:$L$410&amp;$M$3:$M$410,$O$3:$O$410, "kamiyama")</f>
        <v>1.266197552529438</v>
      </c>
      <c r="G15489">
        <f t="shared" si="490"/>
        <v>5838</v>
      </c>
      <c r="H15489" s="2">
        <f t="shared" si="489"/>
        <v>7392.0613116668592</v>
      </c>
    </row>
    <row r="15490" spans="1:8" x14ac:dyDescent="0.2">
      <c r="A15490">
        <v>2007</v>
      </c>
      <c r="B15490" t="s">
        <v>55</v>
      </c>
      <c r="C15490" t="s">
        <v>18</v>
      </c>
      <c r="D15490">
        <v>9922</v>
      </c>
      <c r="E15490">
        <v>1614110</v>
      </c>
      <c r="F15490" cm="1">
        <f t="array" ref="F15490">_xlfn.XLOOKUP(A15490&amp;C15490, $L$3:$L$410&amp;$M$3:$M$410,$O$3:$O$410, "kamiyama")</f>
        <v>1.2600429665666404</v>
      </c>
      <c r="G15490">
        <f t="shared" si="490"/>
        <v>5838</v>
      </c>
      <c r="H15490" s="2">
        <f t="shared" si="489"/>
        <v>7356.1308388160469</v>
      </c>
    </row>
    <row r="15491" spans="1:8" x14ac:dyDescent="0.2">
      <c r="A15491">
        <v>2008</v>
      </c>
      <c r="B15491" t="s">
        <v>55</v>
      </c>
      <c r="C15491" t="s">
        <v>18</v>
      </c>
      <c r="D15491">
        <v>13479</v>
      </c>
      <c r="E15491">
        <v>1726899</v>
      </c>
      <c r="F15491" cm="1">
        <f t="array" ref="F15491">_xlfn.XLOOKUP(A15491&amp;C15491, $L$3:$L$410&amp;$M$3:$M$410,$O$3:$O$410, "kamiyama")</f>
        <v>1.3480908605491353</v>
      </c>
      <c r="G15491">
        <f t="shared" si="490"/>
        <v>5838</v>
      </c>
      <c r="H15491" s="2">
        <f t="shared" si="489"/>
        <v>7870.1544438858518</v>
      </c>
    </row>
    <row r="15492" spans="1:8" x14ac:dyDescent="0.2">
      <c r="A15492">
        <v>2009</v>
      </c>
      <c r="B15492" t="s">
        <v>55</v>
      </c>
      <c r="C15492" t="s">
        <v>18</v>
      </c>
      <c r="D15492">
        <v>19786</v>
      </c>
      <c r="E15492">
        <v>1726833</v>
      </c>
      <c r="F15492" cm="1">
        <f t="array" ref="F15492">_xlfn.XLOOKUP(A15492&amp;C15492, $L$3:$L$410&amp;$M$3:$M$410,$O$3:$O$410, "kamiyama")</f>
        <v>1.3480393381400098</v>
      </c>
      <c r="G15492">
        <f t="shared" si="490"/>
        <v>5838</v>
      </c>
      <c r="H15492" s="2">
        <f t="shared" ref="H15492:H15555" si="491">F15492*G15492</f>
        <v>7869.8536560613766</v>
      </c>
    </row>
    <row r="15493" spans="1:8" x14ac:dyDescent="0.2">
      <c r="A15493">
        <v>2010</v>
      </c>
      <c r="B15493" t="s">
        <v>55</v>
      </c>
      <c r="C15493" t="s">
        <v>18</v>
      </c>
      <c r="D15493">
        <v>17640</v>
      </c>
      <c r="E15493">
        <v>1853539</v>
      </c>
      <c r="F15493" cm="1">
        <f t="array" ref="F15493">_xlfn.XLOOKUP(A15493&amp;C15493, $L$3:$L$410&amp;$M$3:$M$410,$O$3:$O$410, "kamiyama")</f>
        <v>1.4469514346649013</v>
      </c>
      <c r="G15493">
        <f t="shared" ref="G15493:G15556" si="492">IF((A15493=2000),D15493,G15492)</f>
        <v>5838</v>
      </c>
      <c r="H15493" s="2">
        <f t="shared" si="491"/>
        <v>8447.3024755736933</v>
      </c>
    </row>
    <row r="15494" spans="1:8" x14ac:dyDescent="0.2">
      <c r="A15494">
        <v>2011</v>
      </c>
      <c r="B15494" t="s">
        <v>55</v>
      </c>
      <c r="C15494" t="s">
        <v>18</v>
      </c>
      <c r="D15494">
        <v>14319</v>
      </c>
      <c r="E15494">
        <v>1908689</v>
      </c>
      <c r="F15494" cm="1">
        <f t="array" ref="F15494">_xlfn.XLOOKUP(A15494&amp;C15494, $L$3:$L$410&amp;$M$3:$M$410,$O$3:$O$410, "kamiyama")</f>
        <v>1.49000387198711</v>
      </c>
      <c r="G15494">
        <f t="shared" si="492"/>
        <v>5838</v>
      </c>
      <c r="H15494" s="2">
        <f t="shared" si="491"/>
        <v>8698.6426046607485</v>
      </c>
    </row>
    <row r="15495" spans="1:8" x14ac:dyDescent="0.2">
      <c r="A15495">
        <v>2012</v>
      </c>
      <c r="B15495" t="s">
        <v>55</v>
      </c>
      <c r="C15495" t="s">
        <v>18</v>
      </c>
      <c r="D15495">
        <v>16805</v>
      </c>
      <c r="E15495">
        <v>1921124</v>
      </c>
      <c r="F15495" cm="1">
        <f t="array" ref="F15495">_xlfn.XLOOKUP(A15495&amp;C15495, $L$3:$L$410&amp;$M$3:$M$410,$O$3:$O$410, "kamiyama")</f>
        <v>1.4997111622518728</v>
      </c>
      <c r="G15495">
        <f t="shared" si="492"/>
        <v>5838</v>
      </c>
      <c r="H15495" s="2">
        <f t="shared" si="491"/>
        <v>8755.313765226434</v>
      </c>
    </row>
    <row r="15496" spans="1:8" x14ac:dyDescent="0.2">
      <c r="A15496">
        <v>2013</v>
      </c>
      <c r="B15496" t="s">
        <v>55</v>
      </c>
      <c r="C15496" t="s">
        <v>18</v>
      </c>
      <c r="D15496">
        <v>14824</v>
      </c>
      <c r="E15496">
        <v>1976789</v>
      </c>
      <c r="F15496" cm="1">
        <f t="array" ref="F15496">_xlfn.XLOOKUP(A15496&amp;C15496, $L$3:$L$410&amp;$M$3:$M$410,$O$3:$O$410, "kamiyama")</f>
        <v>1.543165630493772</v>
      </c>
      <c r="G15496">
        <f t="shared" si="492"/>
        <v>5838</v>
      </c>
      <c r="H15496" s="2">
        <f t="shared" si="491"/>
        <v>9009.0009508226412</v>
      </c>
    </row>
    <row r="15497" spans="1:8" x14ac:dyDescent="0.2">
      <c r="A15497">
        <v>2014</v>
      </c>
      <c r="B15497" t="s">
        <v>55</v>
      </c>
      <c r="C15497" t="s">
        <v>18</v>
      </c>
      <c r="D15497">
        <v>11283</v>
      </c>
      <c r="E15497">
        <v>1957368</v>
      </c>
      <c r="F15497" cm="1">
        <f t="array" ref="F15497">_xlfn.XLOOKUP(A15497&amp;C15497, $L$3:$L$410&amp;$M$3:$M$410,$O$3:$O$410, "kamiyama")</f>
        <v>1.5280047712873421</v>
      </c>
      <c r="G15497">
        <f t="shared" si="492"/>
        <v>5838</v>
      </c>
      <c r="H15497" s="2">
        <f t="shared" si="491"/>
        <v>8920.4918547755042</v>
      </c>
    </row>
    <row r="15498" spans="1:8" x14ac:dyDescent="0.2">
      <c r="A15498">
        <v>2015</v>
      </c>
      <c r="B15498" t="s">
        <v>55</v>
      </c>
      <c r="C15498" t="s">
        <v>18</v>
      </c>
      <c r="D15498">
        <v>16624</v>
      </c>
      <c r="E15498">
        <v>1975709</v>
      </c>
      <c r="F15498" cm="1">
        <f t="array" ref="F15498">_xlfn.XLOOKUP(A15498&amp;C15498, $L$3:$L$410&amp;$M$3:$M$410,$O$3:$O$410, "kamiyama")</f>
        <v>1.5423225365262656</v>
      </c>
      <c r="G15498">
        <f t="shared" si="492"/>
        <v>5838</v>
      </c>
      <c r="H15498" s="2">
        <f t="shared" si="491"/>
        <v>9004.0789682403392</v>
      </c>
    </row>
    <row r="15499" spans="1:8" x14ac:dyDescent="0.2">
      <c r="A15499">
        <v>2016</v>
      </c>
      <c r="B15499" t="s">
        <v>55</v>
      </c>
      <c r="C15499" t="s">
        <v>18</v>
      </c>
      <c r="D15499">
        <v>15951</v>
      </c>
      <c r="E15499">
        <v>2080417</v>
      </c>
      <c r="F15499" cm="1">
        <f t="array" ref="F15499">_xlfn.XLOOKUP(A15499&amp;C15499, $L$3:$L$410&amp;$M$3:$M$410,$O$3:$O$410, "kamiyama")</f>
        <v>1.6240620579611489</v>
      </c>
      <c r="G15499">
        <f t="shared" si="492"/>
        <v>5838</v>
      </c>
      <c r="H15499" s="2">
        <f t="shared" si="491"/>
        <v>9481.2742943771864</v>
      </c>
    </row>
    <row r="15500" spans="1:8" x14ac:dyDescent="0.2">
      <c r="A15500">
        <v>2017</v>
      </c>
      <c r="B15500" t="s">
        <v>55</v>
      </c>
      <c r="C15500" t="s">
        <v>18</v>
      </c>
      <c r="D15500">
        <v>17705</v>
      </c>
      <c r="E15500">
        <v>2111247</v>
      </c>
      <c r="F15500" cm="1">
        <f t="array" ref="F15500">_xlfn.XLOOKUP(A15500&amp;C15500, $L$3:$L$410&amp;$M$3:$M$410,$O$3:$O$410, "kamiyama")</f>
        <v>1.6481292681632105</v>
      </c>
      <c r="G15500">
        <f t="shared" si="492"/>
        <v>5838</v>
      </c>
      <c r="H15500" s="2">
        <f t="shared" si="491"/>
        <v>9621.7786675368225</v>
      </c>
    </row>
    <row r="15501" spans="1:8" x14ac:dyDescent="0.2">
      <c r="A15501">
        <v>2018</v>
      </c>
      <c r="B15501" t="s">
        <v>55</v>
      </c>
      <c r="C15501" t="s">
        <v>18</v>
      </c>
      <c r="D15501">
        <v>20172</v>
      </c>
      <c r="E15501">
        <v>2062912</v>
      </c>
      <c r="F15501" cm="1">
        <f t="array" ref="F15501">_xlfn.XLOOKUP(A15501&amp;C15501, $L$3:$L$410&amp;$M$3:$M$410,$O$3:$O$410, "kamiyama")</f>
        <v>1.6103969099044806</v>
      </c>
      <c r="G15501">
        <f t="shared" si="492"/>
        <v>5838</v>
      </c>
      <c r="H15501" s="2">
        <f t="shared" si="491"/>
        <v>9401.497160022358</v>
      </c>
    </row>
    <row r="15502" spans="1:8" x14ac:dyDescent="0.2">
      <c r="A15502">
        <v>2019</v>
      </c>
      <c r="B15502" t="s">
        <v>55</v>
      </c>
      <c r="C15502" t="s">
        <v>18</v>
      </c>
      <c r="D15502">
        <v>16484</v>
      </c>
      <c r="E15502">
        <v>2091717</v>
      </c>
      <c r="F15502" cm="1">
        <f t="array" ref="F15502">_xlfn.XLOOKUP(A15502&amp;C15502, $L$3:$L$410&amp;$M$3:$M$410,$O$3:$O$410, "kamiyama")</f>
        <v>1.6328833189174674</v>
      </c>
      <c r="G15502">
        <f t="shared" si="492"/>
        <v>5838</v>
      </c>
      <c r="H15502" s="2">
        <f t="shared" si="491"/>
        <v>9532.7728158401751</v>
      </c>
    </row>
    <row r="15503" spans="1:8" x14ac:dyDescent="0.2">
      <c r="A15503">
        <v>2020</v>
      </c>
      <c r="B15503" t="s">
        <v>55</v>
      </c>
      <c r="C15503" t="s">
        <v>18</v>
      </c>
      <c r="D15503">
        <v>17940</v>
      </c>
      <c r="E15503">
        <v>2169927</v>
      </c>
      <c r="F15503" cm="1">
        <f t="array" ref="F15503">_xlfn.XLOOKUP(A15503&amp;C15503, $L$3:$L$410&amp;$M$3:$M$410,$O$3:$O$410, "kamiyama")</f>
        <v>1.6939373737310655</v>
      </c>
      <c r="G15503">
        <f t="shared" si="492"/>
        <v>5838</v>
      </c>
      <c r="H15503" s="2">
        <f t="shared" si="491"/>
        <v>9889.2063878419594</v>
      </c>
    </row>
    <row r="15504" spans="1:8" x14ac:dyDescent="0.2">
      <c r="A15504">
        <v>2021</v>
      </c>
      <c r="B15504" t="s">
        <v>55</v>
      </c>
      <c r="C15504" t="s">
        <v>18</v>
      </c>
      <c r="D15504">
        <v>19951</v>
      </c>
      <c r="E15504">
        <v>2061527</v>
      </c>
      <c r="F15504" cm="1">
        <f t="array" ref="F15504">_xlfn.XLOOKUP(A15504&amp;C15504, $L$3:$L$410&amp;$M$3:$M$410,$O$3:$O$410, "kamiyama")</f>
        <v>1.6093157199554098</v>
      </c>
      <c r="G15504">
        <f t="shared" si="492"/>
        <v>5838</v>
      </c>
      <c r="H15504" s="2">
        <f t="shared" si="491"/>
        <v>9395.1851730996823</v>
      </c>
    </row>
    <row r="15505" spans="1:8" x14ac:dyDescent="0.2">
      <c r="A15505">
        <v>2022</v>
      </c>
      <c r="B15505" t="s">
        <v>55</v>
      </c>
      <c r="C15505" t="s">
        <v>18</v>
      </c>
      <c r="D15505">
        <v>15595</v>
      </c>
      <c r="E15505">
        <v>2080198</v>
      </c>
      <c r="F15505" cm="1">
        <f t="array" ref="F15505">_xlfn.XLOOKUP(A15505&amp;C15505, $L$3:$L$410&amp;$M$3:$M$410,$O$3:$O$410, "kamiyama")</f>
        <v>1.6238910972399601</v>
      </c>
      <c r="G15505">
        <f t="shared" si="492"/>
        <v>5838</v>
      </c>
      <c r="H15505" s="2">
        <f t="shared" si="491"/>
        <v>9480.2762256868864</v>
      </c>
    </row>
    <row r="15506" spans="1:8" x14ac:dyDescent="0.2">
      <c r="A15506">
        <v>2023</v>
      </c>
      <c r="B15506" t="s">
        <v>55</v>
      </c>
      <c r="C15506" t="s">
        <v>18</v>
      </c>
      <c r="D15506">
        <v>16899</v>
      </c>
      <c r="E15506">
        <v>2190701</v>
      </c>
      <c r="F15506" cm="1">
        <f t="array" ref="F15506">_xlfn.XLOOKUP(A15506&amp;C15506, $L$3:$L$410&amp;$M$3:$M$410,$O$3:$O$410, "kamiyama")</f>
        <v>1.7101544423245663</v>
      </c>
      <c r="G15506">
        <f t="shared" si="492"/>
        <v>5838</v>
      </c>
      <c r="H15506" s="2">
        <f t="shared" si="491"/>
        <v>9983.8816342908176</v>
      </c>
    </row>
    <row r="15507" spans="1:8" x14ac:dyDescent="0.2">
      <c r="A15507">
        <v>2000</v>
      </c>
      <c r="B15507" t="s">
        <v>56</v>
      </c>
      <c r="C15507" t="s">
        <v>2</v>
      </c>
      <c r="D15507">
        <v>7223</v>
      </c>
      <c r="E15507">
        <v>509634</v>
      </c>
      <c r="F15507" cm="1">
        <f t="array" ref="F15507">_xlfn.XLOOKUP(A15507&amp;C15507, $L$3:$L$410&amp;$M$3:$M$410,$O$3:$O$410, "kamiyama")</f>
        <v>1</v>
      </c>
      <c r="G15507">
        <f t="shared" si="492"/>
        <v>7223</v>
      </c>
      <c r="H15507" s="2">
        <f t="shared" si="491"/>
        <v>7223</v>
      </c>
    </row>
    <row r="15508" spans="1:8" x14ac:dyDescent="0.2">
      <c r="A15508">
        <v>2001</v>
      </c>
      <c r="B15508" t="s">
        <v>56</v>
      </c>
      <c r="C15508" t="s">
        <v>2</v>
      </c>
      <c r="D15508">
        <v>6828</v>
      </c>
      <c r="E15508">
        <v>630079</v>
      </c>
      <c r="F15508" cm="1">
        <f t="array" ref="F15508">_xlfn.XLOOKUP(A15508&amp;C15508, $L$3:$L$410&amp;$M$3:$M$410,$O$3:$O$410, "kamiyama")</f>
        <v>1.2363362726976614</v>
      </c>
      <c r="G15508">
        <f t="shared" si="492"/>
        <v>7223</v>
      </c>
      <c r="H15508" s="2">
        <f t="shared" si="491"/>
        <v>8930.056897695209</v>
      </c>
    </row>
    <row r="15509" spans="1:8" x14ac:dyDescent="0.2">
      <c r="A15509">
        <v>2002</v>
      </c>
      <c r="B15509" t="s">
        <v>56</v>
      </c>
      <c r="C15509" t="s">
        <v>2</v>
      </c>
      <c r="D15509">
        <v>13418</v>
      </c>
      <c r="E15509">
        <v>671497</v>
      </c>
      <c r="F15509" cm="1">
        <f t="array" ref="F15509">_xlfn.XLOOKUP(A15509&amp;C15509, $L$3:$L$410&amp;$M$3:$M$410,$O$3:$O$410, "kamiyama")</f>
        <v>1.3176063606431283</v>
      </c>
      <c r="G15509">
        <f t="shared" si="492"/>
        <v>7223</v>
      </c>
      <c r="H15509" s="2">
        <f t="shared" si="491"/>
        <v>9517.0707429253162</v>
      </c>
    </row>
    <row r="15510" spans="1:8" x14ac:dyDescent="0.2">
      <c r="A15510">
        <v>2003</v>
      </c>
      <c r="B15510" t="s">
        <v>56</v>
      </c>
      <c r="C15510" t="s">
        <v>2</v>
      </c>
      <c r="D15510">
        <v>9693</v>
      </c>
      <c r="E15510">
        <v>759032</v>
      </c>
      <c r="F15510" cm="1">
        <f t="array" ref="F15510">_xlfn.XLOOKUP(A15510&amp;C15510, $L$3:$L$410&amp;$M$3:$M$410,$O$3:$O$410, "kamiyama")</f>
        <v>1.4893668789758925</v>
      </c>
      <c r="G15510">
        <f t="shared" si="492"/>
        <v>7223</v>
      </c>
      <c r="H15510" s="2">
        <f t="shared" si="491"/>
        <v>10757.696966842872</v>
      </c>
    </row>
    <row r="15511" spans="1:8" x14ac:dyDescent="0.2">
      <c r="A15511">
        <v>2004</v>
      </c>
      <c r="B15511" t="s">
        <v>56</v>
      </c>
      <c r="C15511" t="s">
        <v>2</v>
      </c>
      <c r="D15511">
        <v>13601</v>
      </c>
      <c r="E15511">
        <v>870849</v>
      </c>
      <c r="F15511" cm="1">
        <f t="array" ref="F15511">_xlfn.XLOOKUP(A15511&amp;C15511, $L$3:$L$410&amp;$M$3:$M$410,$O$3:$O$410, "kamiyama")</f>
        <v>1.7087733549959383</v>
      </c>
      <c r="G15511">
        <f t="shared" si="492"/>
        <v>7223</v>
      </c>
      <c r="H15511" s="2">
        <f t="shared" si="491"/>
        <v>12342.469943135662</v>
      </c>
    </row>
    <row r="15512" spans="1:8" x14ac:dyDescent="0.2">
      <c r="A15512">
        <v>2005</v>
      </c>
      <c r="B15512" t="s">
        <v>56</v>
      </c>
      <c r="C15512" t="s">
        <v>2</v>
      </c>
      <c r="D15512">
        <v>14740</v>
      </c>
      <c r="E15512">
        <v>940958</v>
      </c>
      <c r="F15512" cm="1">
        <f t="array" ref="F15512">_xlfn.XLOOKUP(A15512&amp;C15512, $L$3:$L$410&amp;$M$3:$M$410,$O$3:$O$410, "kamiyama")</f>
        <v>1.8463407072526559</v>
      </c>
      <c r="G15512">
        <f t="shared" si="492"/>
        <v>7223</v>
      </c>
      <c r="H15512" s="2">
        <f t="shared" si="491"/>
        <v>13336.118928485934</v>
      </c>
    </row>
    <row r="15513" spans="1:8" x14ac:dyDescent="0.2">
      <c r="A15513">
        <v>2006</v>
      </c>
      <c r="B15513" t="s">
        <v>56</v>
      </c>
      <c r="C15513" t="s">
        <v>2</v>
      </c>
      <c r="D15513">
        <v>14975</v>
      </c>
      <c r="E15513">
        <v>1064127</v>
      </c>
      <c r="F15513" cm="1">
        <f t="array" ref="F15513">_xlfn.XLOOKUP(A15513&amp;C15513, $L$3:$L$410&amp;$M$3:$M$410,$O$3:$O$410, "kamiyama")</f>
        <v>2.0880219922532639</v>
      </c>
      <c r="G15513">
        <f t="shared" si="492"/>
        <v>7223</v>
      </c>
      <c r="H15513" s="2">
        <f t="shared" si="491"/>
        <v>15081.782850045325</v>
      </c>
    </row>
    <row r="15514" spans="1:8" x14ac:dyDescent="0.2">
      <c r="A15514">
        <v>2007</v>
      </c>
      <c r="B15514" t="s">
        <v>56</v>
      </c>
      <c r="C15514" t="s">
        <v>2</v>
      </c>
      <c r="D15514">
        <v>16936</v>
      </c>
      <c r="E15514">
        <v>1107246</v>
      </c>
      <c r="F15514" cm="1">
        <f t="array" ref="F15514">_xlfn.XLOOKUP(A15514&amp;C15514, $L$3:$L$410&amp;$M$3:$M$410,$O$3:$O$410, "kamiyama")</f>
        <v>2.1726297695993595</v>
      </c>
      <c r="G15514">
        <f t="shared" si="492"/>
        <v>7223</v>
      </c>
      <c r="H15514" s="2">
        <f t="shared" si="491"/>
        <v>15692.904825816173</v>
      </c>
    </row>
    <row r="15515" spans="1:8" x14ac:dyDescent="0.2">
      <c r="A15515">
        <v>2008</v>
      </c>
      <c r="B15515" t="s">
        <v>56</v>
      </c>
      <c r="C15515" t="s">
        <v>2</v>
      </c>
      <c r="D15515">
        <v>17470</v>
      </c>
      <c r="E15515">
        <v>1177842</v>
      </c>
      <c r="F15515" cm="1">
        <f t="array" ref="F15515">_xlfn.XLOOKUP(A15515&amp;C15515, $L$3:$L$410&amp;$M$3:$M$410,$O$3:$O$410, "kamiyama")</f>
        <v>2.3111527095915894</v>
      </c>
      <c r="G15515">
        <f t="shared" si="492"/>
        <v>7223</v>
      </c>
      <c r="H15515" s="2">
        <f t="shared" si="491"/>
        <v>16693.456021380051</v>
      </c>
    </row>
    <row r="15516" spans="1:8" x14ac:dyDescent="0.2">
      <c r="A15516">
        <v>2009</v>
      </c>
      <c r="B15516" t="s">
        <v>56</v>
      </c>
      <c r="C15516" t="s">
        <v>2</v>
      </c>
      <c r="D15516">
        <v>18902</v>
      </c>
      <c r="E15516">
        <v>1243106</v>
      </c>
      <c r="F15516" cm="1">
        <f t="array" ref="F15516">_xlfn.XLOOKUP(A15516&amp;C15516, $L$3:$L$410&amp;$M$3:$M$410,$O$3:$O$410, "kamiyama")</f>
        <v>2.4392132393050701</v>
      </c>
      <c r="G15516">
        <f t="shared" si="492"/>
        <v>7223</v>
      </c>
      <c r="H15516" s="2">
        <f t="shared" si="491"/>
        <v>17618.437227500523</v>
      </c>
    </row>
    <row r="15517" spans="1:8" x14ac:dyDescent="0.2">
      <c r="A15517">
        <v>2010</v>
      </c>
      <c r="B15517" t="s">
        <v>56</v>
      </c>
      <c r="C15517" t="s">
        <v>2</v>
      </c>
      <c r="D15517">
        <v>21523</v>
      </c>
      <c r="E15517">
        <v>1400862</v>
      </c>
      <c r="F15517" cm="1">
        <f t="array" ref="F15517">_xlfn.XLOOKUP(A15517&amp;C15517, $L$3:$L$410&amp;$M$3:$M$410,$O$3:$O$410, "kamiyama")</f>
        <v>2.7487608754517949</v>
      </c>
      <c r="G15517">
        <f t="shared" si="492"/>
        <v>7223</v>
      </c>
      <c r="H15517" s="2">
        <f t="shared" si="491"/>
        <v>19854.299803388316</v>
      </c>
    </row>
    <row r="15518" spans="1:8" x14ac:dyDescent="0.2">
      <c r="A15518">
        <v>2011</v>
      </c>
      <c r="B15518" t="s">
        <v>56</v>
      </c>
      <c r="C15518" t="s">
        <v>2</v>
      </c>
      <c r="D15518">
        <v>24080</v>
      </c>
      <c r="E15518">
        <v>1542449</v>
      </c>
      <c r="F15518" cm="1">
        <f t="array" ref="F15518">_xlfn.XLOOKUP(A15518&amp;C15518, $L$3:$L$410&amp;$M$3:$M$410,$O$3:$O$410, "kamiyama")</f>
        <v>3.0265818214640312</v>
      </c>
      <c r="G15518">
        <f t="shared" si="492"/>
        <v>7223</v>
      </c>
      <c r="H15518" s="2">
        <f t="shared" si="491"/>
        <v>21861.000496434699</v>
      </c>
    </row>
    <row r="15519" spans="1:8" x14ac:dyDescent="0.2">
      <c r="A15519">
        <v>2012</v>
      </c>
      <c r="B15519" t="s">
        <v>56</v>
      </c>
      <c r="C15519" t="s">
        <v>2</v>
      </c>
      <c r="D15519">
        <v>23056</v>
      </c>
      <c r="E15519">
        <v>1631813</v>
      </c>
      <c r="F15519" cm="1">
        <f t="array" ref="F15519">_xlfn.XLOOKUP(A15519&amp;C15519, $L$3:$L$410&amp;$M$3:$M$410,$O$3:$O$410, "kamiyama")</f>
        <v>3.2019311898342733</v>
      </c>
      <c r="G15519">
        <f t="shared" si="492"/>
        <v>7223</v>
      </c>
      <c r="H15519" s="2">
        <f t="shared" si="491"/>
        <v>23127.548984172954</v>
      </c>
    </row>
    <row r="15520" spans="1:8" x14ac:dyDescent="0.2">
      <c r="A15520">
        <v>2013</v>
      </c>
      <c r="B15520" t="s">
        <v>56</v>
      </c>
      <c r="C15520" t="s">
        <v>2</v>
      </c>
      <c r="D15520">
        <v>34743</v>
      </c>
      <c r="E15520">
        <v>1789983</v>
      </c>
      <c r="F15520" cm="1">
        <f t="array" ref="F15520">_xlfn.XLOOKUP(A15520&amp;C15520, $L$3:$L$410&amp;$M$3:$M$410,$O$3:$O$410, "kamiyama")</f>
        <v>3.5122911736658073</v>
      </c>
      <c r="G15520">
        <f t="shared" si="492"/>
        <v>7223</v>
      </c>
      <c r="H15520" s="2">
        <f t="shared" si="491"/>
        <v>25369.279147388126</v>
      </c>
    </row>
    <row r="15521" spans="1:8" x14ac:dyDescent="0.2">
      <c r="A15521">
        <v>2014</v>
      </c>
      <c r="B15521" t="s">
        <v>56</v>
      </c>
      <c r="C15521" t="s">
        <v>2</v>
      </c>
      <c r="D15521">
        <v>31362</v>
      </c>
      <c r="E15521">
        <v>1951160</v>
      </c>
      <c r="F15521" cm="1">
        <f t="array" ref="F15521">_xlfn.XLOOKUP(A15521&amp;C15521, $L$3:$L$410&amp;$M$3:$M$410,$O$3:$O$410, "kamiyama")</f>
        <v>3.8285514702708219</v>
      </c>
      <c r="G15521">
        <f t="shared" si="492"/>
        <v>7223</v>
      </c>
      <c r="H15521" s="2">
        <f t="shared" si="491"/>
        <v>27653.627269766148</v>
      </c>
    </row>
    <row r="15522" spans="1:8" x14ac:dyDescent="0.2">
      <c r="A15522">
        <v>2015</v>
      </c>
      <c r="B15522" t="s">
        <v>56</v>
      </c>
      <c r="C15522" t="s">
        <v>2</v>
      </c>
      <c r="D15522">
        <v>31097</v>
      </c>
      <c r="E15522">
        <v>2158716</v>
      </c>
      <c r="F15522" cm="1">
        <f t="array" ref="F15522">_xlfn.XLOOKUP(A15522&amp;C15522, $L$3:$L$410&amp;$M$3:$M$410,$O$3:$O$410, "kamiyama")</f>
        <v>4.2358162916916848</v>
      </c>
      <c r="G15522">
        <f t="shared" si="492"/>
        <v>7223</v>
      </c>
      <c r="H15522" s="2">
        <f t="shared" si="491"/>
        <v>30595.301074889041</v>
      </c>
    </row>
    <row r="15523" spans="1:8" x14ac:dyDescent="0.2">
      <c r="A15523">
        <v>2016</v>
      </c>
      <c r="B15523" t="s">
        <v>56</v>
      </c>
      <c r="C15523" t="s">
        <v>2</v>
      </c>
      <c r="D15523">
        <v>41744</v>
      </c>
      <c r="E15523">
        <v>2301539</v>
      </c>
      <c r="F15523" cm="1">
        <f t="array" ref="F15523">_xlfn.XLOOKUP(A15523&amp;C15523, $L$3:$L$410&amp;$M$3:$M$410,$O$3:$O$410, "kamiyama")</f>
        <v>4.5160625076034959</v>
      </c>
      <c r="G15523">
        <f t="shared" si="492"/>
        <v>7223</v>
      </c>
      <c r="H15523" s="2">
        <f t="shared" si="491"/>
        <v>32619.519492420051</v>
      </c>
    </row>
    <row r="15524" spans="1:8" x14ac:dyDescent="0.2">
      <c r="A15524">
        <v>2017</v>
      </c>
      <c r="B15524" t="s">
        <v>56</v>
      </c>
      <c r="C15524" t="s">
        <v>2</v>
      </c>
      <c r="D15524">
        <v>41964</v>
      </c>
      <c r="E15524">
        <v>2437463</v>
      </c>
      <c r="F15524" cm="1">
        <f t="array" ref="F15524">_xlfn.XLOOKUP(A15524&amp;C15524, $L$3:$L$410&amp;$M$3:$M$410,$O$3:$O$410, "kamiyama")</f>
        <v>4.7827715576276306</v>
      </c>
      <c r="G15524">
        <f t="shared" si="492"/>
        <v>7223</v>
      </c>
      <c r="H15524" s="2">
        <f t="shared" si="491"/>
        <v>34545.958960744378</v>
      </c>
    </row>
    <row r="15525" spans="1:8" x14ac:dyDescent="0.2">
      <c r="A15525">
        <v>2018</v>
      </c>
      <c r="B15525" t="s">
        <v>56</v>
      </c>
      <c r="C15525" t="s">
        <v>2</v>
      </c>
      <c r="D15525">
        <v>46823</v>
      </c>
      <c r="E15525">
        <v>2604997</v>
      </c>
      <c r="F15525" cm="1">
        <f t="array" ref="F15525">_xlfn.XLOOKUP(A15525&amp;C15525, $L$3:$L$410&amp;$M$3:$M$410,$O$3:$O$410, "kamiyama")</f>
        <v>5.1115055117986632</v>
      </c>
      <c r="G15525">
        <f t="shared" si="492"/>
        <v>7223</v>
      </c>
      <c r="H15525" s="2">
        <f t="shared" si="491"/>
        <v>36920.404311721744</v>
      </c>
    </row>
    <row r="15526" spans="1:8" x14ac:dyDescent="0.2">
      <c r="A15526">
        <v>2019</v>
      </c>
      <c r="B15526" t="s">
        <v>56</v>
      </c>
      <c r="C15526" t="s">
        <v>2</v>
      </c>
      <c r="D15526">
        <v>41560</v>
      </c>
      <c r="E15526">
        <v>2767691</v>
      </c>
      <c r="F15526" cm="1">
        <f t="array" ref="F15526">_xlfn.XLOOKUP(A15526&amp;C15526, $L$3:$L$410&amp;$M$3:$M$410,$O$3:$O$410, "kamiyama")</f>
        <v>5.4307424543888363</v>
      </c>
      <c r="G15526">
        <f t="shared" si="492"/>
        <v>7223</v>
      </c>
      <c r="H15526" s="2">
        <f t="shared" si="491"/>
        <v>39226.252748050567</v>
      </c>
    </row>
    <row r="15527" spans="1:8" x14ac:dyDescent="0.2">
      <c r="A15527">
        <v>2020</v>
      </c>
      <c r="B15527" t="s">
        <v>56</v>
      </c>
      <c r="C15527" t="s">
        <v>2</v>
      </c>
      <c r="D15527">
        <v>46662</v>
      </c>
      <c r="E15527">
        <v>2837118</v>
      </c>
      <c r="F15527" cm="1">
        <f t="array" ref="F15527">_xlfn.XLOOKUP(A15527&amp;C15527, $L$3:$L$410&amp;$M$3:$M$410,$O$3:$O$410, "kamiyama")</f>
        <v>5.5669715913773414</v>
      </c>
      <c r="G15527">
        <f t="shared" si="492"/>
        <v>7223</v>
      </c>
      <c r="H15527" s="2">
        <f t="shared" si="491"/>
        <v>40210.235804518539</v>
      </c>
    </row>
    <row r="15528" spans="1:8" x14ac:dyDescent="0.2">
      <c r="A15528">
        <v>2021</v>
      </c>
      <c r="B15528" t="s">
        <v>56</v>
      </c>
      <c r="C15528" t="s">
        <v>2</v>
      </c>
      <c r="D15528">
        <v>45279</v>
      </c>
      <c r="E15528">
        <v>2964306</v>
      </c>
      <c r="F15528" cm="1">
        <f t="array" ref="F15528">_xlfn.XLOOKUP(A15528&amp;C15528, $L$3:$L$410&amp;$M$3:$M$410,$O$3:$O$410, "kamiyama")</f>
        <v>5.8165389279365192</v>
      </c>
      <c r="G15528">
        <f t="shared" si="492"/>
        <v>7223</v>
      </c>
      <c r="H15528" s="2">
        <f t="shared" si="491"/>
        <v>42012.860676485478</v>
      </c>
    </row>
    <row r="15529" spans="1:8" x14ac:dyDescent="0.2">
      <c r="A15529">
        <v>2022</v>
      </c>
      <c r="B15529" t="s">
        <v>56</v>
      </c>
      <c r="C15529" t="s">
        <v>2</v>
      </c>
      <c r="D15529">
        <v>46960</v>
      </c>
      <c r="E15529">
        <v>3249845</v>
      </c>
      <c r="F15529" cm="1">
        <f t="array" ref="F15529">_xlfn.XLOOKUP(A15529&amp;C15529, $L$3:$L$410&amp;$M$3:$M$410,$O$3:$O$410, "kamiyama")</f>
        <v>6.3768214051652752</v>
      </c>
      <c r="G15529">
        <f t="shared" si="492"/>
        <v>7223</v>
      </c>
      <c r="H15529" s="2">
        <f t="shared" si="491"/>
        <v>46059.781009508784</v>
      </c>
    </row>
    <row r="15530" spans="1:8" x14ac:dyDescent="0.2">
      <c r="A15530">
        <v>2023</v>
      </c>
      <c r="B15530" t="s">
        <v>56</v>
      </c>
      <c r="C15530" t="s">
        <v>2</v>
      </c>
      <c r="D15530">
        <v>58384</v>
      </c>
      <c r="E15530">
        <v>3441106</v>
      </c>
      <c r="F15530" cm="1">
        <f t="array" ref="F15530">_xlfn.XLOOKUP(A15530&amp;C15530, $L$3:$L$410&amp;$M$3:$M$410,$O$3:$O$410, "kamiyama")</f>
        <v>6.7521123001997516</v>
      </c>
      <c r="G15530">
        <f t="shared" si="492"/>
        <v>7223</v>
      </c>
      <c r="H15530" s="2">
        <f t="shared" si="491"/>
        <v>48770.507144342802</v>
      </c>
    </row>
    <row r="15531" spans="1:8" x14ac:dyDescent="0.2">
      <c r="A15531">
        <v>2000</v>
      </c>
      <c r="B15531" t="s">
        <v>56</v>
      </c>
      <c r="C15531" t="s">
        <v>3</v>
      </c>
      <c r="D15531">
        <v>10532</v>
      </c>
      <c r="E15531">
        <v>733910</v>
      </c>
      <c r="F15531" cm="1">
        <f t="array" ref="F15531">_xlfn.XLOOKUP(A15531&amp;C15531, $L$3:$L$410&amp;$M$3:$M$410,$O$3:$O$410, "kamiyama")</f>
        <v>1</v>
      </c>
      <c r="G15531">
        <f t="shared" si="492"/>
        <v>10532</v>
      </c>
      <c r="H15531" s="2">
        <f t="shared" si="491"/>
        <v>10532</v>
      </c>
    </row>
    <row r="15532" spans="1:8" x14ac:dyDescent="0.2">
      <c r="A15532">
        <v>2001</v>
      </c>
      <c r="B15532" t="s">
        <v>56</v>
      </c>
      <c r="C15532" t="s">
        <v>3</v>
      </c>
      <c r="D15532">
        <v>7611</v>
      </c>
      <c r="E15532">
        <v>741755</v>
      </c>
      <c r="F15532" cm="1">
        <f t="array" ref="F15532">_xlfn.XLOOKUP(A15532&amp;C15532, $L$3:$L$410&amp;$M$3:$M$410,$O$3:$O$410, "kamiyama")</f>
        <v>1.0106893215789401</v>
      </c>
      <c r="G15532">
        <f t="shared" si="492"/>
        <v>10532</v>
      </c>
      <c r="H15532" s="2">
        <f t="shared" si="491"/>
        <v>10644.579934869396</v>
      </c>
    </row>
    <row r="15533" spans="1:8" x14ac:dyDescent="0.2">
      <c r="A15533">
        <v>2002</v>
      </c>
      <c r="B15533" t="s">
        <v>56</v>
      </c>
      <c r="C15533" t="s">
        <v>3</v>
      </c>
      <c r="D15533">
        <v>5659</v>
      </c>
      <c r="E15533">
        <v>684041</v>
      </c>
      <c r="F15533" cm="1">
        <f t="array" ref="F15533">_xlfn.XLOOKUP(A15533&amp;C15533, $L$3:$L$410&amp;$M$3:$M$410,$O$3:$O$410, "kamiyama")</f>
        <v>0.93205025139322262</v>
      </c>
      <c r="G15533">
        <f t="shared" si="492"/>
        <v>10532</v>
      </c>
      <c r="H15533" s="2">
        <f t="shared" si="491"/>
        <v>9816.3532476734199</v>
      </c>
    </row>
    <row r="15534" spans="1:8" x14ac:dyDescent="0.2">
      <c r="A15534">
        <v>2003</v>
      </c>
      <c r="B15534" t="s">
        <v>56</v>
      </c>
      <c r="C15534" t="s">
        <v>3</v>
      </c>
      <c r="D15534">
        <v>6727</v>
      </c>
      <c r="E15534">
        <v>731168</v>
      </c>
      <c r="F15534" cm="1">
        <f t="array" ref="F15534">_xlfn.XLOOKUP(A15534&amp;C15534, $L$3:$L$410&amp;$M$3:$M$410,$O$3:$O$410, "kamiyama")</f>
        <v>0.99626384706571647</v>
      </c>
      <c r="G15534">
        <f t="shared" si="492"/>
        <v>10532</v>
      </c>
      <c r="H15534" s="2">
        <f t="shared" si="491"/>
        <v>10492.650837296125</v>
      </c>
    </row>
    <row r="15535" spans="1:8" x14ac:dyDescent="0.2">
      <c r="A15535">
        <v>2004</v>
      </c>
      <c r="B15535" t="s">
        <v>56</v>
      </c>
      <c r="C15535" t="s">
        <v>3</v>
      </c>
      <c r="D15535">
        <v>9821</v>
      </c>
      <c r="E15535">
        <v>724784</v>
      </c>
      <c r="F15535" cm="1">
        <f t="array" ref="F15535">_xlfn.XLOOKUP(A15535&amp;C15535, $L$3:$L$410&amp;$M$3:$M$410,$O$3:$O$410, "kamiyama")</f>
        <v>0.98756523279421182</v>
      </c>
      <c r="G15535">
        <f t="shared" si="492"/>
        <v>10532</v>
      </c>
      <c r="H15535" s="2">
        <f t="shared" si="491"/>
        <v>10401.037031788639</v>
      </c>
    </row>
    <row r="15536" spans="1:8" x14ac:dyDescent="0.2">
      <c r="A15536">
        <v>2005</v>
      </c>
      <c r="B15536" t="s">
        <v>56</v>
      </c>
      <c r="C15536" t="s">
        <v>3</v>
      </c>
      <c r="D15536">
        <v>7935</v>
      </c>
      <c r="E15536">
        <v>750817</v>
      </c>
      <c r="F15536" cm="1">
        <f t="array" ref="F15536">_xlfn.XLOOKUP(A15536&amp;C15536, $L$3:$L$410&amp;$M$3:$M$410,$O$3:$O$410, "kamiyama")</f>
        <v>1.0230368846316307</v>
      </c>
      <c r="G15536">
        <f t="shared" si="492"/>
        <v>10532</v>
      </c>
      <c r="H15536" s="2">
        <f t="shared" si="491"/>
        <v>10774.624468940334</v>
      </c>
    </row>
    <row r="15537" spans="1:8" x14ac:dyDescent="0.2">
      <c r="A15537">
        <v>2006</v>
      </c>
      <c r="B15537" t="s">
        <v>56</v>
      </c>
      <c r="C15537" t="s">
        <v>3</v>
      </c>
      <c r="D15537">
        <v>6449</v>
      </c>
      <c r="E15537">
        <v>749575</v>
      </c>
      <c r="F15537" cm="1">
        <f t="array" ref="F15537">_xlfn.XLOOKUP(A15537&amp;C15537, $L$3:$L$410&amp;$M$3:$M$410,$O$3:$O$410, "kamiyama")</f>
        <v>1.0213445790355766</v>
      </c>
      <c r="G15537">
        <f t="shared" si="492"/>
        <v>10532</v>
      </c>
      <c r="H15537" s="2">
        <f t="shared" si="491"/>
        <v>10756.801106402692</v>
      </c>
    </row>
    <row r="15538" spans="1:8" x14ac:dyDescent="0.2">
      <c r="A15538">
        <v>2007</v>
      </c>
      <c r="B15538" t="s">
        <v>56</v>
      </c>
      <c r="C15538" t="s">
        <v>3</v>
      </c>
      <c r="D15538">
        <v>6786</v>
      </c>
      <c r="E15538">
        <v>748335</v>
      </c>
      <c r="F15538" cm="1">
        <f t="array" ref="F15538">_xlfn.XLOOKUP(A15538&amp;C15538, $L$3:$L$410&amp;$M$3:$M$410,$O$3:$O$410, "kamiyama")</f>
        <v>1.0196549985693069</v>
      </c>
      <c r="G15538">
        <f t="shared" si="492"/>
        <v>10532</v>
      </c>
      <c r="H15538" s="2">
        <f t="shared" si="491"/>
        <v>10739.00644493194</v>
      </c>
    </row>
    <row r="15539" spans="1:8" x14ac:dyDescent="0.2">
      <c r="A15539">
        <v>2008</v>
      </c>
      <c r="B15539" t="s">
        <v>56</v>
      </c>
      <c r="C15539" t="s">
        <v>3</v>
      </c>
      <c r="D15539">
        <v>4570</v>
      </c>
      <c r="E15539">
        <v>735103</v>
      </c>
      <c r="F15539" cm="1">
        <f t="array" ref="F15539">_xlfn.XLOOKUP(A15539&amp;C15539, $L$3:$L$410&amp;$M$3:$M$410,$O$3:$O$410, "kamiyama")</f>
        <v>1.0016255399163385</v>
      </c>
      <c r="G15539">
        <f t="shared" si="492"/>
        <v>10532</v>
      </c>
      <c r="H15539" s="2">
        <f t="shared" si="491"/>
        <v>10549.120186398877</v>
      </c>
    </row>
    <row r="15540" spans="1:8" x14ac:dyDescent="0.2">
      <c r="A15540">
        <v>2009</v>
      </c>
      <c r="B15540" t="s">
        <v>56</v>
      </c>
      <c r="C15540" t="s">
        <v>3</v>
      </c>
      <c r="D15540">
        <v>6694</v>
      </c>
      <c r="E15540">
        <v>736851</v>
      </c>
      <c r="F15540" cm="1">
        <f t="array" ref="F15540">_xlfn.XLOOKUP(A15540&amp;C15540, $L$3:$L$410&amp;$M$3:$M$410,$O$3:$O$410, "kamiyama")</f>
        <v>1.0040073033478218</v>
      </c>
      <c r="G15540">
        <f t="shared" si="492"/>
        <v>10532</v>
      </c>
      <c r="H15540" s="2">
        <f t="shared" si="491"/>
        <v>10574.204918859259</v>
      </c>
    </row>
    <row r="15541" spans="1:8" x14ac:dyDescent="0.2">
      <c r="A15541">
        <v>2010</v>
      </c>
      <c r="B15541" t="s">
        <v>56</v>
      </c>
      <c r="C15541" t="s">
        <v>3</v>
      </c>
      <c r="D15541">
        <v>7502</v>
      </c>
      <c r="E15541">
        <v>708719</v>
      </c>
      <c r="F15541" cm="1">
        <f t="array" ref="F15541">_xlfn.XLOOKUP(A15541&amp;C15541, $L$3:$L$410&amp;$M$3:$M$410,$O$3:$O$410, "kamiyama")</f>
        <v>0.96567562780177407</v>
      </c>
      <c r="G15541">
        <f t="shared" si="492"/>
        <v>10532</v>
      </c>
      <c r="H15541" s="2">
        <f t="shared" si="491"/>
        <v>10170.495712008285</v>
      </c>
    </row>
    <row r="15542" spans="1:8" x14ac:dyDescent="0.2">
      <c r="A15542">
        <v>2011</v>
      </c>
      <c r="B15542" t="s">
        <v>56</v>
      </c>
      <c r="C15542" t="s">
        <v>3</v>
      </c>
      <c r="D15542">
        <v>7632</v>
      </c>
      <c r="E15542">
        <v>712191</v>
      </c>
      <c r="F15542" cm="1">
        <f t="array" ref="F15542">_xlfn.XLOOKUP(A15542&amp;C15542, $L$3:$L$410&amp;$M$3:$M$410,$O$3:$O$410, "kamiyama")</f>
        <v>0.9704064531073292</v>
      </c>
      <c r="G15542">
        <f t="shared" si="492"/>
        <v>10532</v>
      </c>
      <c r="H15542" s="2">
        <f t="shared" si="491"/>
        <v>10220.320764126391</v>
      </c>
    </row>
    <row r="15543" spans="1:8" x14ac:dyDescent="0.2">
      <c r="A15543">
        <v>2012</v>
      </c>
      <c r="B15543" t="s">
        <v>56</v>
      </c>
      <c r="C15543" t="s">
        <v>3</v>
      </c>
      <c r="D15543">
        <v>5178</v>
      </c>
      <c r="E15543">
        <v>704463</v>
      </c>
      <c r="F15543" cm="1">
        <f t="array" ref="F15543">_xlfn.XLOOKUP(A15543&amp;C15543, $L$3:$L$410&amp;$M$3:$M$410,$O$3:$O$410, "kamiyama")</f>
        <v>0.9598765516207709</v>
      </c>
      <c r="G15543">
        <f t="shared" si="492"/>
        <v>10532</v>
      </c>
      <c r="H15543" s="2">
        <f t="shared" si="491"/>
        <v>10109.419841669958</v>
      </c>
    </row>
    <row r="15544" spans="1:8" x14ac:dyDescent="0.2">
      <c r="A15544">
        <v>2013</v>
      </c>
      <c r="B15544" t="s">
        <v>56</v>
      </c>
      <c r="C15544" t="s">
        <v>3</v>
      </c>
      <c r="D15544">
        <v>8340</v>
      </c>
      <c r="E15544">
        <v>773414</v>
      </c>
      <c r="F15544" cm="1">
        <f t="array" ref="F15544">_xlfn.XLOOKUP(A15544&amp;C15544, $L$3:$L$410&amp;$M$3:$M$410,$O$3:$O$410, "kamiyama")</f>
        <v>1.0538267634996117</v>
      </c>
      <c r="G15544">
        <f t="shared" si="492"/>
        <v>10532</v>
      </c>
      <c r="H15544" s="2">
        <f t="shared" si="491"/>
        <v>11098.90347317791</v>
      </c>
    </row>
    <row r="15545" spans="1:8" x14ac:dyDescent="0.2">
      <c r="A15545">
        <v>2014</v>
      </c>
      <c r="B15545" t="s">
        <v>56</v>
      </c>
      <c r="C15545" t="s">
        <v>3</v>
      </c>
      <c r="D15545">
        <v>6374</v>
      </c>
      <c r="E15545">
        <v>739517</v>
      </c>
      <c r="F15545" cm="1">
        <f t="array" ref="F15545">_xlfn.XLOOKUP(A15545&amp;C15545, $L$3:$L$410&amp;$M$3:$M$410,$O$3:$O$410, "kamiyama")</f>
        <v>1.0076399013503019</v>
      </c>
      <c r="G15545">
        <f t="shared" si="492"/>
        <v>10532</v>
      </c>
      <c r="H15545" s="2">
        <f t="shared" si="491"/>
        <v>10612.46344102138</v>
      </c>
    </row>
    <row r="15546" spans="1:8" x14ac:dyDescent="0.2">
      <c r="A15546">
        <v>2015</v>
      </c>
      <c r="B15546" t="s">
        <v>56</v>
      </c>
      <c r="C15546" t="s">
        <v>3</v>
      </c>
      <c r="D15546">
        <v>7828</v>
      </c>
      <c r="E15546">
        <v>761080</v>
      </c>
      <c r="F15546" cm="1">
        <f t="array" ref="F15546">_xlfn.XLOOKUP(A15546&amp;C15546, $L$3:$L$410&amp;$M$3:$M$410,$O$3:$O$410, "kamiyama")</f>
        <v>1.0370208881197966</v>
      </c>
      <c r="G15546">
        <f t="shared" si="492"/>
        <v>10532</v>
      </c>
      <c r="H15546" s="2">
        <f t="shared" si="491"/>
        <v>10921.903993677699</v>
      </c>
    </row>
    <row r="15547" spans="1:8" x14ac:dyDescent="0.2">
      <c r="A15547">
        <v>2016</v>
      </c>
      <c r="B15547" t="s">
        <v>56</v>
      </c>
      <c r="C15547" t="s">
        <v>3</v>
      </c>
      <c r="D15547">
        <v>8539</v>
      </c>
      <c r="E15547">
        <v>743073</v>
      </c>
      <c r="F15547" cm="1">
        <f t="array" ref="F15547">_xlfn.XLOOKUP(A15547&amp;C15547, $L$3:$L$410&amp;$M$3:$M$410,$O$3:$O$410, "kamiyama")</f>
        <v>1.0124851821067979</v>
      </c>
      <c r="G15547">
        <f t="shared" si="492"/>
        <v>10532</v>
      </c>
      <c r="H15547" s="2">
        <f t="shared" si="491"/>
        <v>10663.493937948795</v>
      </c>
    </row>
    <row r="15548" spans="1:8" x14ac:dyDescent="0.2">
      <c r="A15548">
        <v>2017</v>
      </c>
      <c r="B15548" t="s">
        <v>56</v>
      </c>
      <c r="C15548" t="s">
        <v>3</v>
      </c>
      <c r="D15548">
        <v>7176</v>
      </c>
      <c r="E15548">
        <v>768023</v>
      </c>
      <c r="F15548" cm="1">
        <f t="array" ref="F15548">_xlfn.XLOOKUP(A15548&amp;C15548, $L$3:$L$410&amp;$M$3:$M$410,$O$3:$O$410, "kamiyama")</f>
        <v>1.0464811761660149</v>
      </c>
      <c r="G15548">
        <f t="shared" si="492"/>
        <v>10532</v>
      </c>
      <c r="H15548" s="2">
        <f t="shared" si="491"/>
        <v>11021.53974738047</v>
      </c>
    </row>
    <row r="15549" spans="1:8" x14ac:dyDescent="0.2">
      <c r="A15549">
        <v>2018</v>
      </c>
      <c r="B15549" t="s">
        <v>56</v>
      </c>
      <c r="C15549" t="s">
        <v>3</v>
      </c>
      <c r="D15549">
        <v>7232</v>
      </c>
      <c r="E15549">
        <v>794405</v>
      </c>
      <c r="F15549" cm="1">
        <f t="array" ref="F15549">_xlfn.XLOOKUP(A15549&amp;C15549, $L$3:$L$410&amp;$M$3:$M$410,$O$3:$O$410, "kamiyama")</f>
        <v>1.0824283631507952</v>
      </c>
      <c r="G15549">
        <f t="shared" si="492"/>
        <v>10532</v>
      </c>
      <c r="H15549" s="2">
        <f t="shared" si="491"/>
        <v>11400.135520704174</v>
      </c>
    </row>
    <row r="15550" spans="1:8" x14ac:dyDescent="0.2">
      <c r="A15550">
        <v>2019</v>
      </c>
      <c r="B15550" t="s">
        <v>56</v>
      </c>
      <c r="C15550" t="s">
        <v>3</v>
      </c>
      <c r="D15550">
        <v>8864</v>
      </c>
      <c r="E15550">
        <v>797148</v>
      </c>
      <c r="F15550" cm="1">
        <f t="array" ref="F15550">_xlfn.XLOOKUP(A15550&amp;C15550, $L$3:$L$410&amp;$M$3:$M$410,$O$3:$O$410, "kamiyama")</f>
        <v>1.0861658786499706</v>
      </c>
      <c r="G15550">
        <f t="shared" si="492"/>
        <v>10532</v>
      </c>
      <c r="H15550" s="2">
        <f t="shared" si="491"/>
        <v>11439.499033941491</v>
      </c>
    </row>
    <row r="15551" spans="1:8" x14ac:dyDescent="0.2">
      <c r="A15551">
        <v>2020</v>
      </c>
      <c r="B15551" t="s">
        <v>56</v>
      </c>
      <c r="C15551" t="s">
        <v>3</v>
      </c>
      <c r="D15551">
        <v>7624</v>
      </c>
      <c r="E15551">
        <v>857696</v>
      </c>
      <c r="F15551" cm="1">
        <f t="array" ref="F15551">_xlfn.XLOOKUP(A15551&amp;C15551, $L$3:$L$410&amp;$M$3:$M$410,$O$3:$O$410, "kamiyama")</f>
        <v>1.1686664577400498</v>
      </c>
      <c r="G15551">
        <f t="shared" si="492"/>
        <v>10532</v>
      </c>
      <c r="H15551" s="2">
        <f t="shared" si="491"/>
        <v>12308.395132918205</v>
      </c>
    </row>
    <row r="15552" spans="1:8" x14ac:dyDescent="0.2">
      <c r="A15552">
        <v>2021</v>
      </c>
      <c r="B15552" t="s">
        <v>56</v>
      </c>
      <c r="C15552" t="s">
        <v>3</v>
      </c>
      <c r="D15552">
        <v>7724</v>
      </c>
      <c r="E15552">
        <v>823401</v>
      </c>
      <c r="F15552" cm="1">
        <f t="array" ref="F15552">_xlfn.XLOOKUP(A15552&amp;C15552, $L$3:$L$410&amp;$M$3:$M$410,$O$3:$O$410, "kamiyama")</f>
        <v>1.1219372947636632</v>
      </c>
      <c r="G15552">
        <f t="shared" si="492"/>
        <v>10532</v>
      </c>
      <c r="H15552" s="2">
        <f t="shared" si="491"/>
        <v>11816.243588450901</v>
      </c>
    </row>
    <row r="15553" spans="1:8" x14ac:dyDescent="0.2">
      <c r="A15553">
        <v>2022</v>
      </c>
      <c r="B15553" t="s">
        <v>56</v>
      </c>
      <c r="C15553" t="s">
        <v>3</v>
      </c>
      <c r="D15553">
        <v>8901</v>
      </c>
      <c r="E15553">
        <v>828453</v>
      </c>
      <c r="F15553" cm="1">
        <f t="array" ref="F15553">_xlfn.XLOOKUP(A15553&amp;C15553, $L$3:$L$410&amp;$M$3:$M$410,$O$3:$O$410, "kamiyama")</f>
        <v>1.1288209725988201</v>
      </c>
      <c r="G15553">
        <f t="shared" si="492"/>
        <v>10532</v>
      </c>
      <c r="H15553" s="2">
        <f t="shared" si="491"/>
        <v>11888.742483410773</v>
      </c>
    </row>
    <row r="15554" spans="1:8" x14ac:dyDescent="0.2">
      <c r="A15554">
        <v>2023</v>
      </c>
      <c r="B15554" t="s">
        <v>56</v>
      </c>
      <c r="C15554" t="s">
        <v>3</v>
      </c>
      <c r="D15554">
        <v>8212</v>
      </c>
      <c r="E15554">
        <v>835829</v>
      </c>
      <c r="F15554" cm="1">
        <f t="array" ref="F15554">_xlfn.XLOOKUP(A15554&amp;C15554, $L$3:$L$410&amp;$M$3:$M$410,$O$3:$O$410, "kamiyama")</f>
        <v>1.1388712512433405</v>
      </c>
      <c r="G15554">
        <f t="shared" si="492"/>
        <v>10532</v>
      </c>
      <c r="H15554" s="2">
        <f t="shared" si="491"/>
        <v>11994.592018094863</v>
      </c>
    </row>
    <row r="15555" spans="1:8" x14ac:dyDescent="0.2">
      <c r="A15555">
        <v>2000</v>
      </c>
      <c r="B15555" t="s">
        <v>56</v>
      </c>
      <c r="C15555" t="s">
        <v>4</v>
      </c>
      <c r="D15555">
        <v>6757</v>
      </c>
      <c r="E15555">
        <v>1549566</v>
      </c>
      <c r="F15555" cm="1">
        <f t="array" ref="F15555">_xlfn.XLOOKUP(A15555&amp;C15555, $L$3:$L$410&amp;$M$3:$M$410,$O$3:$O$410, "kamiyama")</f>
        <v>1</v>
      </c>
      <c r="G15555">
        <f t="shared" si="492"/>
        <v>6757</v>
      </c>
      <c r="H15555" s="2">
        <f t="shared" si="491"/>
        <v>6757</v>
      </c>
    </row>
    <row r="15556" spans="1:8" x14ac:dyDescent="0.2">
      <c r="A15556">
        <v>2001</v>
      </c>
      <c r="B15556" t="s">
        <v>56</v>
      </c>
      <c r="C15556" t="s">
        <v>4</v>
      </c>
      <c r="D15556">
        <v>14958</v>
      </c>
      <c r="E15556">
        <v>1763520</v>
      </c>
      <c r="F15556" cm="1">
        <f t="array" ref="F15556">_xlfn.XLOOKUP(A15556&amp;C15556, $L$3:$L$410&amp;$M$3:$M$410,$O$3:$O$410, "kamiyama")</f>
        <v>1.1380734992894785</v>
      </c>
      <c r="G15556">
        <f t="shared" si="492"/>
        <v>6757</v>
      </c>
      <c r="H15556" s="2">
        <f t="shared" ref="H15556:H15619" si="493">F15556*G15556</f>
        <v>7689.9626346990062</v>
      </c>
    </row>
    <row r="15557" spans="1:8" x14ac:dyDescent="0.2">
      <c r="A15557">
        <v>2002</v>
      </c>
      <c r="B15557" t="s">
        <v>56</v>
      </c>
      <c r="C15557" t="s">
        <v>4</v>
      </c>
      <c r="D15557">
        <v>19776</v>
      </c>
      <c r="E15557">
        <v>1868274</v>
      </c>
      <c r="F15557" cm="1">
        <f t="array" ref="F15557">_xlfn.XLOOKUP(A15557&amp;C15557, $L$3:$L$410&amp;$M$3:$M$410,$O$3:$O$410, "kamiyama")</f>
        <v>1.2056756536991649</v>
      </c>
      <c r="G15557">
        <f t="shared" ref="G15557:G15620" si="494">IF((A15557=2000),D15557,G15556)</f>
        <v>6757</v>
      </c>
      <c r="H15557" s="2">
        <f t="shared" si="493"/>
        <v>8146.7503920452573</v>
      </c>
    </row>
    <row r="15558" spans="1:8" x14ac:dyDescent="0.2">
      <c r="A15558">
        <v>2003</v>
      </c>
      <c r="B15558" t="s">
        <v>56</v>
      </c>
      <c r="C15558" t="s">
        <v>4</v>
      </c>
      <c r="D15558">
        <v>12343</v>
      </c>
      <c r="E15558">
        <v>1970236</v>
      </c>
      <c r="F15558" cm="1">
        <f t="array" ref="F15558">_xlfn.XLOOKUP(A15558&amp;C15558, $L$3:$L$410&amp;$M$3:$M$410,$O$3:$O$410, "kamiyama")</f>
        <v>1.2714760132837195</v>
      </c>
      <c r="G15558">
        <f t="shared" si="494"/>
        <v>6757</v>
      </c>
      <c r="H15558" s="2">
        <f t="shared" si="493"/>
        <v>8591.363421758093</v>
      </c>
    </row>
    <row r="15559" spans="1:8" x14ac:dyDescent="0.2">
      <c r="A15559">
        <v>2004</v>
      </c>
      <c r="B15559" t="s">
        <v>56</v>
      </c>
      <c r="C15559" t="s">
        <v>4</v>
      </c>
      <c r="D15559">
        <v>21991</v>
      </c>
      <c r="E15559">
        <v>2025789</v>
      </c>
      <c r="F15559" cm="1">
        <f t="array" ref="F15559">_xlfn.XLOOKUP(A15559&amp;C15559, $L$3:$L$410&amp;$M$3:$M$410,$O$3:$O$410, "kamiyama")</f>
        <v>1.3073266966363486</v>
      </c>
      <c r="G15559">
        <f t="shared" si="494"/>
        <v>6757</v>
      </c>
      <c r="H15559" s="2">
        <f t="shared" si="493"/>
        <v>8833.606489171807</v>
      </c>
    </row>
    <row r="15560" spans="1:8" x14ac:dyDescent="0.2">
      <c r="A15560">
        <v>2005</v>
      </c>
      <c r="B15560" t="s">
        <v>56</v>
      </c>
      <c r="C15560" t="s">
        <v>4</v>
      </c>
      <c r="D15560">
        <v>19010</v>
      </c>
      <c r="E15560">
        <v>2062022</v>
      </c>
      <c r="F15560" cm="1">
        <f t="array" ref="F15560">_xlfn.XLOOKUP(A15560&amp;C15560, $L$3:$L$410&amp;$M$3:$M$410,$O$3:$O$410, "kamiyama")</f>
        <v>1.3307093728179373</v>
      </c>
      <c r="G15560">
        <f t="shared" si="494"/>
        <v>6757</v>
      </c>
      <c r="H15560" s="2">
        <f t="shared" si="493"/>
        <v>8991.603232130803</v>
      </c>
    </row>
    <row r="15561" spans="1:8" x14ac:dyDescent="0.2">
      <c r="A15561">
        <v>2006</v>
      </c>
      <c r="B15561" t="s">
        <v>56</v>
      </c>
      <c r="C15561" t="s">
        <v>4</v>
      </c>
      <c r="D15561">
        <v>22654</v>
      </c>
      <c r="E15561">
        <v>2226606</v>
      </c>
      <c r="F15561" cm="1">
        <f t="array" ref="F15561">_xlfn.XLOOKUP(A15561&amp;C15561, $L$3:$L$410&amp;$M$3:$M$410,$O$3:$O$410, "kamiyama")</f>
        <v>1.4369223382547114</v>
      </c>
      <c r="G15561">
        <f t="shared" si="494"/>
        <v>6757</v>
      </c>
      <c r="H15561" s="2">
        <f t="shared" si="493"/>
        <v>9709.2842395870848</v>
      </c>
    </row>
    <row r="15562" spans="1:8" x14ac:dyDescent="0.2">
      <c r="A15562">
        <v>2007</v>
      </c>
      <c r="B15562" t="s">
        <v>56</v>
      </c>
      <c r="C15562" t="s">
        <v>4</v>
      </c>
      <c r="D15562">
        <v>23583</v>
      </c>
      <c r="E15562">
        <v>2223631</v>
      </c>
      <c r="F15562" cm="1">
        <f t="array" ref="F15562">_xlfn.XLOOKUP(A15562&amp;C15562, $L$3:$L$410&amp;$M$3:$M$410,$O$3:$O$410, "kamiyama")</f>
        <v>1.4350024458461272</v>
      </c>
      <c r="G15562">
        <f t="shared" si="494"/>
        <v>6757</v>
      </c>
      <c r="H15562" s="2">
        <f t="shared" si="493"/>
        <v>9696.3115265822817</v>
      </c>
    </row>
    <row r="15563" spans="1:8" x14ac:dyDescent="0.2">
      <c r="A15563">
        <v>2008</v>
      </c>
      <c r="B15563" t="s">
        <v>56</v>
      </c>
      <c r="C15563" t="s">
        <v>4</v>
      </c>
      <c r="D15563">
        <v>22417</v>
      </c>
      <c r="E15563">
        <v>2239807</v>
      </c>
      <c r="F15563" cm="1">
        <f t="array" ref="F15563">_xlfn.XLOOKUP(A15563&amp;C15563, $L$3:$L$410&amp;$M$3:$M$410,$O$3:$O$410, "kamiyama")</f>
        <v>1.445441497812936</v>
      </c>
      <c r="G15563">
        <f t="shared" si="494"/>
        <v>6757</v>
      </c>
      <c r="H15563" s="2">
        <f t="shared" si="493"/>
        <v>9766.8482007220082</v>
      </c>
    </row>
    <row r="15564" spans="1:8" x14ac:dyDescent="0.2">
      <c r="A15564">
        <v>2009</v>
      </c>
      <c r="B15564" t="s">
        <v>56</v>
      </c>
      <c r="C15564" t="s">
        <v>4</v>
      </c>
      <c r="D15564">
        <v>21089</v>
      </c>
      <c r="E15564">
        <v>2363195</v>
      </c>
      <c r="F15564" cm="1">
        <f t="array" ref="F15564">_xlfn.XLOOKUP(A15564&amp;C15564, $L$3:$L$410&amp;$M$3:$M$410,$O$3:$O$410, "kamiyama")</f>
        <v>1.5250689547912124</v>
      </c>
      <c r="G15564">
        <f t="shared" si="494"/>
        <v>6757</v>
      </c>
      <c r="H15564" s="2">
        <f t="shared" si="493"/>
        <v>10304.890927524222</v>
      </c>
    </row>
    <row r="15565" spans="1:8" x14ac:dyDescent="0.2">
      <c r="A15565">
        <v>2010</v>
      </c>
      <c r="B15565" t="s">
        <v>56</v>
      </c>
      <c r="C15565" t="s">
        <v>4</v>
      </c>
      <c r="D15565">
        <v>25613</v>
      </c>
      <c r="E15565">
        <v>2458397</v>
      </c>
      <c r="F15565" cm="1">
        <f t="array" ref="F15565">_xlfn.XLOOKUP(A15565&amp;C15565, $L$3:$L$410&amp;$M$3:$M$410,$O$3:$O$410, "kamiyama")</f>
        <v>1.5865068025498752</v>
      </c>
      <c r="G15565">
        <f t="shared" si="494"/>
        <v>6757</v>
      </c>
      <c r="H15565" s="2">
        <f t="shared" si="493"/>
        <v>10720.026464829507</v>
      </c>
    </row>
    <row r="15566" spans="1:8" x14ac:dyDescent="0.2">
      <c r="A15566">
        <v>2011</v>
      </c>
      <c r="B15566" t="s">
        <v>56</v>
      </c>
      <c r="C15566" t="s">
        <v>4</v>
      </c>
      <c r="D15566">
        <v>28104</v>
      </c>
      <c r="E15566">
        <v>2586191</v>
      </c>
      <c r="F15566" cm="1">
        <f t="array" ref="F15566">_xlfn.XLOOKUP(A15566&amp;C15566, $L$3:$L$410&amp;$M$3:$M$410,$O$3:$O$410, "kamiyama")</f>
        <v>1.6689776363188145</v>
      </c>
      <c r="G15566">
        <f t="shared" si="494"/>
        <v>6757</v>
      </c>
      <c r="H15566" s="2">
        <f t="shared" si="493"/>
        <v>11277.281888606229</v>
      </c>
    </row>
    <row r="15567" spans="1:8" x14ac:dyDescent="0.2">
      <c r="A15567">
        <v>2012</v>
      </c>
      <c r="B15567" t="s">
        <v>56</v>
      </c>
      <c r="C15567" t="s">
        <v>4</v>
      </c>
      <c r="D15567">
        <v>31873</v>
      </c>
      <c r="E15567">
        <v>2590366</v>
      </c>
      <c r="F15567" cm="1">
        <f t="array" ref="F15567">_xlfn.XLOOKUP(A15567&amp;C15567, $L$3:$L$410&amp;$M$3:$M$410,$O$3:$O$410, "kamiyama")</f>
        <v>1.6716719391106929</v>
      </c>
      <c r="G15567">
        <f t="shared" si="494"/>
        <v>6757</v>
      </c>
      <c r="H15567" s="2">
        <f t="shared" si="493"/>
        <v>11295.487292570951</v>
      </c>
    </row>
    <row r="15568" spans="1:8" x14ac:dyDescent="0.2">
      <c r="A15568">
        <v>2013</v>
      </c>
      <c r="B15568" t="s">
        <v>56</v>
      </c>
      <c r="C15568" t="s">
        <v>4</v>
      </c>
      <c r="D15568">
        <v>34682</v>
      </c>
      <c r="E15568">
        <v>2715514</v>
      </c>
      <c r="F15568" cm="1">
        <f t="array" ref="F15568">_xlfn.XLOOKUP(A15568&amp;C15568, $L$3:$L$410&amp;$M$3:$M$410,$O$3:$O$410, "kamiyama")</f>
        <v>1.7524351979844679</v>
      </c>
      <c r="G15568">
        <f t="shared" si="494"/>
        <v>6757</v>
      </c>
      <c r="H15568" s="2">
        <f t="shared" si="493"/>
        <v>11841.204632781049</v>
      </c>
    </row>
    <row r="15569" spans="1:8" x14ac:dyDescent="0.2">
      <c r="A15569">
        <v>2014</v>
      </c>
      <c r="B15569" t="s">
        <v>56</v>
      </c>
      <c r="C15569" t="s">
        <v>4</v>
      </c>
      <c r="D15569">
        <v>34804</v>
      </c>
      <c r="E15569">
        <v>2818610</v>
      </c>
      <c r="F15569" cm="1">
        <f t="array" ref="F15569">_xlfn.XLOOKUP(A15569&amp;C15569, $L$3:$L$410&amp;$M$3:$M$410,$O$3:$O$410, "kamiyama")</f>
        <v>1.8189673753812359</v>
      </c>
      <c r="G15569">
        <f t="shared" si="494"/>
        <v>6757</v>
      </c>
      <c r="H15569" s="2">
        <f t="shared" si="493"/>
        <v>12290.76255545101</v>
      </c>
    </row>
    <row r="15570" spans="1:8" x14ac:dyDescent="0.2">
      <c r="A15570">
        <v>2015</v>
      </c>
      <c r="B15570" t="s">
        <v>56</v>
      </c>
      <c r="C15570" t="s">
        <v>4</v>
      </c>
      <c r="D15570">
        <v>38794</v>
      </c>
      <c r="E15570">
        <v>2934890</v>
      </c>
      <c r="F15570" cm="1">
        <f t="array" ref="F15570">_xlfn.XLOOKUP(A15570&amp;C15570, $L$3:$L$410&amp;$M$3:$M$410,$O$3:$O$410, "kamiyama")</f>
        <v>1.894007741522465</v>
      </c>
      <c r="G15570">
        <f t="shared" si="494"/>
        <v>6757</v>
      </c>
      <c r="H15570" s="2">
        <f t="shared" si="493"/>
        <v>12797.810309467295</v>
      </c>
    </row>
    <row r="15571" spans="1:8" x14ac:dyDescent="0.2">
      <c r="A15571">
        <v>2016</v>
      </c>
      <c r="B15571" t="s">
        <v>56</v>
      </c>
      <c r="C15571" t="s">
        <v>4</v>
      </c>
      <c r="D15571">
        <v>31076</v>
      </c>
      <c r="E15571">
        <v>2959310</v>
      </c>
      <c r="F15571" cm="1">
        <f t="array" ref="F15571">_xlfn.XLOOKUP(A15571&amp;C15571, $L$3:$L$410&amp;$M$3:$M$410,$O$3:$O$410, "kamiyama")</f>
        <v>1.9097669928225065</v>
      </c>
      <c r="G15571">
        <f t="shared" si="494"/>
        <v>6757</v>
      </c>
      <c r="H15571" s="2">
        <f t="shared" si="493"/>
        <v>12904.295570501676</v>
      </c>
    </row>
    <row r="15572" spans="1:8" x14ac:dyDescent="0.2">
      <c r="A15572">
        <v>2017</v>
      </c>
      <c r="B15572" t="s">
        <v>56</v>
      </c>
      <c r="C15572" t="s">
        <v>4</v>
      </c>
      <c r="D15572">
        <v>35441</v>
      </c>
      <c r="E15572">
        <v>3134231</v>
      </c>
      <c r="F15572" cm="1">
        <f t="array" ref="F15572">_xlfn.XLOOKUP(A15572&amp;C15572, $L$3:$L$410&amp;$M$3:$M$410,$O$3:$O$410, "kamiyama")</f>
        <v>2.0226508583693756</v>
      </c>
      <c r="G15572">
        <f t="shared" si="494"/>
        <v>6757</v>
      </c>
      <c r="H15572" s="2">
        <f t="shared" si="493"/>
        <v>13667.051850001872</v>
      </c>
    </row>
    <row r="15573" spans="1:8" x14ac:dyDescent="0.2">
      <c r="A15573">
        <v>2018</v>
      </c>
      <c r="B15573" t="s">
        <v>56</v>
      </c>
      <c r="C15573" t="s">
        <v>4</v>
      </c>
      <c r="D15573">
        <v>38793</v>
      </c>
      <c r="E15573">
        <v>3197990</v>
      </c>
      <c r="F15573" cm="1">
        <f t="array" ref="F15573">_xlfn.XLOOKUP(A15573&amp;C15573, $L$3:$L$410&amp;$M$3:$M$410,$O$3:$O$410, "kamiyama")</f>
        <v>2.0637972180597663</v>
      </c>
      <c r="G15573">
        <f t="shared" si="494"/>
        <v>6757</v>
      </c>
      <c r="H15573" s="2">
        <f t="shared" si="493"/>
        <v>13945.077802429842</v>
      </c>
    </row>
    <row r="15574" spans="1:8" x14ac:dyDescent="0.2">
      <c r="A15574">
        <v>2019</v>
      </c>
      <c r="B15574" t="s">
        <v>56</v>
      </c>
      <c r="C15574" t="s">
        <v>4</v>
      </c>
      <c r="D15574">
        <v>36896</v>
      </c>
      <c r="E15574">
        <v>3225036</v>
      </c>
      <c r="F15574" cm="1">
        <f t="array" ref="F15574">_xlfn.XLOOKUP(A15574&amp;C15574, $L$3:$L$410&amp;$M$3:$M$410,$O$3:$O$410, "kamiyama")</f>
        <v>2.0812511374152503</v>
      </c>
      <c r="G15574">
        <f t="shared" si="494"/>
        <v>6757</v>
      </c>
      <c r="H15574" s="2">
        <f t="shared" si="493"/>
        <v>14063.013935514846</v>
      </c>
    </row>
    <row r="15575" spans="1:8" x14ac:dyDescent="0.2">
      <c r="A15575">
        <v>2020</v>
      </c>
      <c r="B15575" t="s">
        <v>56</v>
      </c>
      <c r="C15575" t="s">
        <v>4</v>
      </c>
      <c r="D15575">
        <v>40410</v>
      </c>
      <c r="E15575">
        <v>3230814</v>
      </c>
      <c r="F15575" cm="1">
        <f t="array" ref="F15575">_xlfn.XLOOKUP(A15575&amp;C15575, $L$3:$L$410&amp;$M$3:$M$410,$O$3:$O$410, "kamiyama")</f>
        <v>2.0849799234108133</v>
      </c>
      <c r="G15575">
        <f t="shared" si="494"/>
        <v>6757</v>
      </c>
      <c r="H15575" s="2">
        <f t="shared" si="493"/>
        <v>14088.209342486865</v>
      </c>
    </row>
    <row r="15576" spans="1:8" x14ac:dyDescent="0.2">
      <c r="A15576">
        <v>2021</v>
      </c>
      <c r="B15576" t="s">
        <v>56</v>
      </c>
      <c r="C15576" t="s">
        <v>4</v>
      </c>
      <c r="D15576">
        <v>32271</v>
      </c>
      <c r="E15576">
        <v>3250215</v>
      </c>
      <c r="F15576" cm="1">
        <f t="array" ref="F15576">_xlfn.XLOOKUP(A15576&amp;C15576, $L$3:$L$410&amp;$M$3:$M$410,$O$3:$O$410, "kamiyama")</f>
        <v>2.0975002032827255</v>
      </c>
      <c r="G15576">
        <f t="shared" si="494"/>
        <v>6757</v>
      </c>
      <c r="H15576" s="2">
        <f t="shared" si="493"/>
        <v>14172.808873581376</v>
      </c>
    </row>
    <row r="15577" spans="1:8" x14ac:dyDescent="0.2">
      <c r="A15577">
        <v>2022</v>
      </c>
      <c r="B15577" t="s">
        <v>56</v>
      </c>
      <c r="C15577" t="s">
        <v>4</v>
      </c>
      <c r="D15577">
        <v>38440</v>
      </c>
      <c r="E15577">
        <v>3311684</v>
      </c>
      <c r="F15577" cm="1">
        <f t="array" ref="F15577">_xlfn.XLOOKUP(A15577&amp;C15577, $L$3:$L$410&amp;$M$3:$M$410,$O$3:$O$410, "kamiyama")</f>
        <v>2.1371687298249959</v>
      </c>
      <c r="G15577">
        <f t="shared" si="494"/>
        <v>6757</v>
      </c>
      <c r="H15577" s="2">
        <f t="shared" si="493"/>
        <v>14440.849107427497</v>
      </c>
    </row>
    <row r="15578" spans="1:8" x14ac:dyDescent="0.2">
      <c r="A15578">
        <v>2023</v>
      </c>
      <c r="B15578" t="s">
        <v>56</v>
      </c>
      <c r="C15578" t="s">
        <v>4</v>
      </c>
      <c r="D15578">
        <v>43527</v>
      </c>
      <c r="E15578">
        <v>3334124</v>
      </c>
      <c r="F15578" cm="1">
        <f t="array" ref="F15578">_xlfn.XLOOKUP(A15578&amp;C15578, $L$3:$L$410&amp;$M$3:$M$410,$O$3:$O$410, "kamiyama")</f>
        <v>2.151650203992602</v>
      </c>
      <c r="G15578">
        <f t="shared" si="494"/>
        <v>6757</v>
      </c>
      <c r="H15578" s="2">
        <f t="shared" si="493"/>
        <v>14538.700428378012</v>
      </c>
    </row>
    <row r="15579" spans="1:8" x14ac:dyDescent="0.2">
      <c r="A15579">
        <v>2000</v>
      </c>
      <c r="B15579" t="s">
        <v>56</v>
      </c>
      <c r="C15579" t="s">
        <v>5</v>
      </c>
      <c r="D15579">
        <v>7715</v>
      </c>
      <c r="E15579">
        <v>975710</v>
      </c>
      <c r="F15579" cm="1">
        <f t="array" ref="F15579">_xlfn.XLOOKUP(A15579&amp;C15579, $L$3:$L$410&amp;$M$3:$M$410,$O$3:$O$410, "kamiyama")</f>
        <v>1</v>
      </c>
      <c r="G15579">
        <f t="shared" si="494"/>
        <v>7715</v>
      </c>
      <c r="H15579" s="2">
        <f t="shared" si="493"/>
        <v>7715</v>
      </c>
    </row>
    <row r="15580" spans="1:8" x14ac:dyDescent="0.2">
      <c r="A15580">
        <v>2001</v>
      </c>
      <c r="B15580" t="s">
        <v>56</v>
      </c>
      <c r="C15580" t="s">
        <v>5</v>
      </c>
      <c r="D15580">
        <v>7715</v>
      </c>
      <c r="E15580">
        <v>1038118</v>
      </c>
      <c r="F15580" cm="1">
        <f t="array" ref="F15580">_xlfn.XLOOKUP(A15580&amp;C15580, $L$3:$L$410&amp;$M$3:$M$410,$O$3:$O$410, "kamiyama")</f>
        <v>1.0639616279427289</v>
      </c>
      <c r="G15580">
        <f t="shared" si="494"/>
        <v>7715</v>
      </c>
      <c r="H15580" s="2">
        <f t="shared" si="493"/>
        <v>8208.4639595781537</v>
      </c>
    </row>
    <row r="15581" spans="1:8" x14ac:dyDescent="0.2">
      <c r="A15581">
        <v>2002</v>
      </c>
      <c r="B15581" t="s">
        <v>56</v>
      </c>
      <c r="C15581" t="s">
        <v>5</v>
      </c>
      <c r="D15581">
        <v>2870</v>
      </c>
      <c r="E15581">
        <v>1076949</v>
      </c>
      <c r="F15581" cm="1">
        <f t="array" ref="F15581">_xlfn.XLOOKUP(A15581&amp;C15581, $L$3:$L$410&amp;$M$3:$M$410,$O$3:$O$410, "kamiyama")</f>
        <v>1.1037593137305142</v>
      </c>
      <c r="G15581">
        <f t="shared" si="494"/>
        <v>7715</v>
      </c>
      <c r="H15581" s="2">
        <f t="shared" si="493"/>
        <v>8515.5031054309165</v>
      </c>
    </row>
    <row r="15582" spans="1:8" x14ac:dyDescent="0.2">
      <c r="A15582">
        <v>2003</v>
      </c>
      <c r="B15582" t="s">
        <v>56</v>
      </c>
      <c r="C15582" t="s">
        <v>5</v>
      </c>
      <c r="D15582">
        <v>3304</v>
      </c>
      <c r="E15582">
        <v>1083372</v>
      </c>
      <c r="F15582" cm="1">
        <f t="array" ref="F15582">_xlfn.XLOOKUP(A15582&amp;C15582, $L$3:$L$410&amp;$M$3:$M$410,$O$3:$O$410, "kamiyama")</f>
        <v>1.1103422123376823</v>
      </c>
      <c r="G15582">
        <f t="shared" si="494"/>
        <v>7715</v>
      </c>
      <c r="H15582" s="2">
        <f t="shared" si="493"/>
        <v>8566.2901681852181</v>
      </c>
    </row>
    <row r="15583" spans="1:8" x14ac:dyDescent="0.2">
      <c r="A15583">
        <v>2004</v>
      </c>
      <c r="B15583" t="s">
        <v>56</v>
      </c>
      <c r="C15583" t="s">
        <v>5</v>
      </c>
      <c r="D15583">
        <v>2857</v>
      </c>
      <c r="E15583">
        <v>1124334</v>
      </c>
      <c r="F15583" cm="1">
        <f t="array" ref="F15583">_xlfn.XLOOKUP(A15583&amp;C15583, $L$3:$L$410&amp;$M$3:$M$410,$O$3:$O$410, "kamiyama")</f>
        <v>1.1523239487142696</v>
      </c>
      <c r="G15583">
        <f t="shared" si="494"/>
        <v>7715</v>
      </c>
      <c r="H15583" s="2">
        <f t="shared" si="493"/>
        <v>8890.1792643305889</v>
      </c>
    </row>
    <row r="15584" spans="1:8" x14ac:dyDescent="0.2">
      <c r="A15584">
        <v>2005</v>
      </c>
      <c r="B15584" t="s">
        <v>56</v>
      </c>
      <c r="C15584" t="s">
        <v>5</v>
      </c>
      <c r="D15584">
        <v>3461</v>
      </c>
      <c r="E15584">
        <v>1114530</v>
      </c>
      <c r="F15584" cm="1">
        <f t="array" ref="F15584">_xlfn.XLOOKUP(A15584&amp;C15584, $L$3:$L$410&amp;$M$3:$M$410,$O$3:$O$410, "kamiyama")</f>
        <v>1.1422758811532114</v>
      </c>
      <c r="G15584">
        <f t="shared" si="494"/>
        <v>7715</v>
      </c>
      <c r="H15584" s="2">
        <f t="shared" si="493"/>
        <v>8812.6584230970257</v>
      </c>
    </row>
    <row r="15585" spans="1:8" x14ac:dyDescent="0.2">
      <c r="A15585">
        <v>2006</v>
      </c>
      <c r="B15585" t="s">
        <v>56</v>
      </c>
      <c r="C15585" t="s">
        <v>5</v>
      </c>
      <c r="D15585">
        <v>2363</v>
      </c>
      <c r="E15585">
        <v>1110744</v>
      </c>
      <c r="F15585" cm="1">
        <f t="array" ref="F15585">_xlfn.XLOOKUP(A15585&amp;C15585, $L$3:$L$410&amp;$M$3:$M$410,$O$3:$O$410, "kamiyama")</f>
        <v>1.138395629849033</v>
      </c>
      <c r="G15585">
        <f t="shared" si="494"/>
        <v>7715</v>
      </c>
      <c r="H15585" s="2">
        <f t="shared" si="493"/>
        <v>8782.7222842852898</v>
      </c>
    </row>
    <row r="15586" spans="1:8" x14ac:dyDescent="0.2">
      <c r="A15586">
        <v>2007</v>
      </c>
      <c r="B15586" t="s">
        <v>56</v>
      </c>
      <c r="C15586" t="s">
        <v>5</v>
      </c>
      <c r="D15586">
        <v>3027</v>
      </c>
      <c r="E15586">
        <v>1136229</v>
      </c>
      <c r="F15586" cm="1">
        <f t="array" ref="F15586">_xlfn.XLOOKUP(A15586&amp;C15586, $L$3:$L$410&amp;$M$3:$M$410,$O$3:$O$410, "kamiyama")</f>
        <v>1.1645150710764469</v>
      </c>
      <c r="G15586">
        <f t="shared" si="494"/>
        <v>7715</v>
      </c>
      <c r="H15586" s="2">
        <f t="shared" si="493"/>
        <v>8984.2337733547884</v>
      </c>
    </row>
    <row r="15587" spans="1:8" x14ac:dyDescent="0.2">
      <c r="A15587">
        <v>2008</v>
      </c>
      <c r="B15587" t="s">
        <v>56</v>
      </c>
      <c r="C15587" t="s">
        <v>5</v>
      </c>
      <c r="D15587">
        <v>3300</v>
      </c>
      <c r="E15587">
        <v>1154397</v>
      </c>
      <c r="F15587" cm="1">
        <f t="array" ref="F15587">_xlfn.XLOOKUP(A15587&amp;C15587, $L$3:$L$410&amp;$M$3:$M$410,$O$3:$O$410, "kamiyama")</f>
        <v>1.1831353578419816</v>
      </c>
      <c r="G15587">
        <f t="shared" si="494"/>
        <v>7715</v>
      </c>
      <c r="H15587" s="2">
        <f t="shared" si="493"/>
        <v>9127.889285750889</v>
      </c>
    </row>
    <row r="15588" spans="1:8" x14ac:dyDescent="0.2">
      <c r="A15588">
        <v>2009</v>
      </c>
      <c r="B15588" t="s">
        <v>56</v>
      </c>
      <c r="C15588" t="s">
        <v>5</v>
      </c>
      <c r="D15588">
        <v>3781</v>
      </c>
      <c r="E15588">
        <v>1146650</v>
      </c>
      <c r="F15588" cm="1">
        <f t="array" ref="F15588">_xlfn.XLOOKUP(A15588&amp;C15588, $L$3:$L$410&amp;$M$3:$M$410,$O$3:$O$410, "kamiyama")</f>
        <v>1.1751954986625124</v>
      </c>
      <c r="G15588">
        <f t="shared" si="494"/>
        <v>7715</v>
      </c>
      <c r="H15588" s="2">
        <f t="shared" si="493"/>
        <v>9066.6332721812832</v>
      </c>
    </row>
    <row r="15589" spans="1:8" x14ac:dyDescent="0.2">
      <c r="A15589">
        <v>2010</v>
      </c>
      <c r="B15589" t="s">
        <v>56</v>
      </c>
      <c r="C15589" t="s">
        <v>5</v>
      </c>
      <c r="D15589">
        <v>3296</v>
      </c>
      <c r="E15589">
        <v>1226966</v>
      </c>
      <c r="F15589" cm="1">
        <f t="array" ref="F15589">_xlfn.XLOOKUP(A15589&amp;C15589, $L$3:$L$410&amp;$M$3:$M$410,$O$3:$O$410, "kamiyama")</f>
        <v>1.2575109407508378</v>
      </c>
      <c r="G15589">
        <f t="shared" si="494"/>
        <v>7715</v>
      </c>
      <c r="H15589" s="2">
        <f t="shared" si="493"/>
        <v>9701.6969078927141</v>
      </c>
    </row>
    <row r="15590" spans="1:8" x14ac:dyDescent="0.2">
      <c r="A15590">
        <v>2011</v>
      </c>
      <c r="B15590" t="s">
        <v>56</v>
      </c>
      <c r="C15590" t="s">
        <v>5</v>
      </c>
      <c r="D15590">
        <v>3603</v>
      </c>
      <c r="E15590">
        <v>1203508</v>
      </c>
      <c r="F15590" cm="1">
        <f t="array" ref="F15590">_xlfn.XLOOKUP(A15590&amp;C15590, $L$3:$L$410&amp;$M$3:$M$410,$O$3:$O$410, "kamiyama")</f>
        <v>1.2334689610642506</v>
      </c>
      <c r="G15590">
        <f t="shared" si="494"/>
        <v>7715</v>
      </c>
      <c r="H15590" s="2">
        <f t="shared" si="493"/>
        <v>9516.2130346106933</v>
      </c>
    </row>
    <row r="15591" spans="1:8" x14ac:dyDescent="0.2">
      <c r="A15591">
        <v>2012</v>
      </c>
      <c r="B15591" t="s">
        <v>56</v>
      </c>
      <c r="C15591" t="s">
        <v>5</v>
      </c>
      <c r="D15591">
        <v>2269</v>
      </c>
      <c r="E15591">
        <v>1278065</v>
      </c>
      <c r="F15591" cm="1">
        <f t="array" ref="F15591">_xlfn.XLOOKUP(A15591&amp;C15591, $L$3:$L$410&amp;$M$3:$M$410,$O$3:$O$410, "kamiyama")</f>
        <v>1.3098820346209428</v>
      </c>
      <c r="G15591">
        <f t="shared" si="494"/>
        <v>7715</v>
      </c>
      <c r="H15591" s="2">
        <f t="shared" si="493"/>
        <v>10105.739897100573</v>
      </c>
    </row>
    <row r="15592" spans="1:8" x14ac:dyDescent="0.2">
      <c r="A15592">
        <v>2013</v>
      </c>
      <c r="B15592" t="s">
        <v>56</v>
      </c>
      <c r="C15592" t="s">
        <v>5</v>
      </c>
      <c r="D15592">
        <v>4129</v>
      </c>
      <c r="E15592">
        <v>1334969</v>
      </c>
      <c r="F15592" cm="1">
        <f t="array" ref="F15592">_xlfn.XLOOKUP(A15592&amp;C15592, $L$3:$L$410&amp;$M$3:$M$410,$O$3:$O$410, "kamiyama")</f>
        <v>1.3682026421785161</v>
      </c>
      <c r="G15592">
        <f t="shared" si="494"/>
        <v>7715</v>
      </c>
      <c r="H15592" s="2">
        <f t="shared" si="493"/>
        <v>10555.683384407252</v>
      </c>
    </row>
    <row r="15593" spans="1:8" x14ac:dyDescent="0.2">
      <c r="A15593">
        <v>2014</v>
      </c>
      <c r="B15593" t="s">
        <v>56</v>
      </c>
      <c r="C15593" t="s">
        <v>5</v>
      </c>
      <c r="D15593">
        <v>4493</v>
      </c>
      <c r="E15593">
        <v>1347880</v>
      </c>
      <c r="F15593" cm="1">
        <f t="array" ref="F15593">_xlfn.XLOOKUP(A15593&amp;C15593, $L$3:$L$410&amp;$M$3:$M$410,$O$3:$O$410, "kamiyama")</f>
        <v>1.3814350575478369</v>
      </c>
      <c r="G15593">
        <f t="shared" si="494"/>
        <v>7715</v>
      </c>
      <c r="H15593" s="2">
        <f t="shared" si="493"/>
        <v>10657.771468981562</v>
      </c>
    </row>
    <row r="15594" spans="1:8" x14ac:dyDescent="0.2">
      <c r="A15594">
        <v>2015</v>
      </c>
      <c r="B15594" t="s">
        <v>56</v>
      </c>
      <c r="C15594" t="s">
        <v>5</v>
      </c>
      <c r="D15594">
        <v>2210</v>
      </c>
      <c r="E15594">
        <v>1417317</v>
      </c>
      <c r="F15594" cm="1">
        <f t="array" ref="F15594">_xlfn.XLOOKUP(A15594&amp;C15594, $L$3:$L$410&amp;$M$3:$M$410,$O$3:$O$410, "kamiyama")</f>
        <v>1.4526006702811287</v>
      </c>
      <c r="G15594">
        <f t="shared" si="494"/>
        <v>7715</v>
      </c>
      <c r="H15594" s="2">
        <f t="shared" si="493"/>
        <v>11206.814171218908</v>
      </c>
    </row>
    <row r="15595" spans="1:8" x14ac:dyDescent="0.2">
      <c r="A15595">
        <v>2016</v>
      </c>
      <c r="B15595" t="s">
        <v>56</v>
      </c>
      <c r="C15595" t="s">
        <v>5</v>
      </c>
      <c r="D15595">
        <v>2319</v>
      </c>
      <c r="E15595">
        <v>1479227</v>
      </c>
      <c r="F15595" cm="1">
        <f t="array" ref="F15595">_xlfn.XLOOKUP(A15595&amp;C15595, $L$3:$L$410&amp;$M$3:$M$410,$O$3:$O$410, "kamiyama")</f>
        <v>1.5160519006672064</v>
      </c>
      <c r="G15595">
        <f t="shared" si="494"/>
        <v>7715</v>
      </c>
      <c r="H15595" s="2">
        <f t="shared" si="493"/>
        <v>11696.340413647498</v>
      </c>
    </row>
    <row r="15596" spans="1:8" x14ac:dyDescent="0.2">
      <c r="A15596">
        <v>2017</v>
      </c>
      <c r="B15596" t="s">
        <v>56</v>
      </c>
      <c r="C15596" t="s">
        <v>5</v>
      </c>
      <c r="D15596">
        <v>3718</v>
      </c>
      <c r="E15596">
        <v>1485146</v>
      </c>
      <c r="F15596" cm="1">
        <f t="array" ref="F15596">_xlfn.XLOOKUP(A15596&amp;C15596, $L$3:$L$410&amp;$M$3:$M$410,$O$3:$O$410, "kamiyama")</f>
        <v>1.5221182523495711</v>
      </c>
      <c r="G15596">
        <f t="shared" si="494"/>
        <v>7715</v>
      </c>
      <c r="H15596" s="2">
        <f t="shared" si="493"/>
        <v>11743.142316876942</v>
      </c>
    </row>
    <row r="15597" spans="1:8" x14ac:dyDescent="0.2">
      <c r="A15597">
        <v>2018</v>
      </c>
      <c r="B15597" t="s">
        <v>56</v>
      </c>
      <c r="C15597" t="s">
        <v>5</v>
      </c>
      <c r="D15597">
        <v>5279</v>
      </c>
      <c r="E15597">
        <v>1596732</v>
      </c>
      <c r="F15597" cm="1">
        <f t="array" ref="F15597">_xlfn.XLOOKUP(A15597&amp;C15597, $L$3:$L$410&amp;$M$3:$M$410,$O$3:$O$410, "kamiyama")</f>
        <v>1.6364821514589376</v>
      </c>
      <c r="G15597">
        <f t="shared" si="494"/>
        <v>7715</v>
      </c>
      <c r="H15597" s="2">
        <f t="shared" si="493"/>
        <v>12625.459798505704</v>
      </c>
    </row>
    <row r="15598" spans="1:8" x14ac:dyDescent="0.2">
      <c r="A15598">
        <v>2019</v>
      </c>
      <c r="B15598" t="s">
        <v>56</v>
      </c>
      <c r="C15598" t="s">
        <v>5</v>
      </c>
      <c r="D15598">
        <v>2427</v>
      </c>
      <c r="E15598">
        <v>1656326</v>
      </c>
      <c r="F15598" cm="1">
        <f t="array" ref="F15598">_xlfn.XLOOKUP(A15598&amp;C15598, $L$3:$L$410&amp;$M$3:$M$410,$O$3:$O$410, "kamiyama")</f>
        <v>1.6975597257381805</v>
      </c>
      <c r="G15598">
        <f t="shared" si="494"/>
        <v>7715</v>
      </c>
      <c r="H15598" s="2">
        <f t="shared" si="493"/>
        <v>13096.673284070062</v>
      </c>
    </row>
    <row r="15599" spans="1:8" x14ac:dyDescent="0.2">
      <c r="A15599">
        <v>2020</v>
      </c>
      <c r="B15599" t="s">
        <v>56</v>
      </c>
      <c r="C15599" t="s">
        <v>5</v>
      </c>
      <c r="D15599">
        <v>1436</v>
      </c>
      <c r="E15599">
        <v>1717512</v>
      </c>
      <c r="F15599" cm="1">
        <f t="array" ref="F15599">_xlfn.XLOOKUP(A15599&amp;C15599, $L$3:$L$410&amp;$M$3:$M$410,$O$3:$O$410, "kamiyama")</f>
        <v>1.7602689323671992</v>
      </c>
      <c r="G15599">
        <f t="shared" si="494"/>
        <v>7715</v>
      </c>
      <c r="H15599" s="2">
        <f t="shared" si="493"/>
        <v>13580.474813212941</v>
      </c>
    </row>
    <row r="15600" spans="1:8" x14ac:dyDescent="0.2">
      <c r="A15600">
        <v>2021</v>
      </c>
      <c r="B15600" t="s">
        <v>56</v>
      </c>
      <c r="C15600" t="s">
        <v>5</v>
      </c>
      <c r="D15600">
        <v>3047</v>
      </c>
      <c r="E15600">
        <v>1712437</v>
      </c>
      <c r="F15600" cm="1">
        <f t="array" ref="F15600">_xlfn.XLOOKUP(A15600&amp;C15600, $L$3:$L$410&amp;$M$3:$M$410,$O$3:$O$410, "kamiyama")</f>
        <v>1.7550675918049421</v>
      </c>
      <c r="G15600">
        <f t="shared" si="494"/>
        <v>7715</v>
      </c>
      <c r="H15600" s="2">
        <f t="shared" si="493"/>
        <v>13540.346470775128</v>
      </c>
    </row>
    <row r="15601" spans="1:8" x14ac:dyDescent="0.2">
      <c r="A15601">
        <v>2022</v>
      </c>
      <c r="B15601" t="s">
        <v>56</v>
      </c>
      <c r="C15601" t="s">
        <v>5</v>
      </c>
      <c r="D15601">
        <v>3622</v>
      </c>
      <c r="E15601">
        <v>1678965</v>
      </c>
      <c r="F15601" cm="1">
        <f t="array" ref="F15601">_xlfn.XLOOKUP(A15601&amp;C15601, $L$3:$L$410&amp;$M$3:$M$410,$O$3:$O$410, "kamiyama")</f>
        <v>1.7207623166719619</v>
      </c>
      <c r="G15601">
        <f t="shared" si="494"/>
        <v>7715</v>
      </c>
      <c r="H15601" s="2">
        <f t="shared" si="493"/>
        <v>13275.681273124186</v>
      </c>
    </row>
    <row r="15602" spans="1:8" x14ac:dyDescent="0.2">
      <c r="A15602">
        <v>2023</v>
      </c>
      <c r="B15602" t="s">
        <v>56</v>
      </c>
      <c r="C15602" t="s">
        <v>5</v>
      </c>
      <c r="D15602">
        <v>3031</v>
      </c>
      <c r="E15602">
        <v>1668499</v>
      </c>
      <c r="F15602" cm="1">
        <f t="array" ref="F15602">_xlfn.XLOOKUP(A15602&amp;C15602, $L$3:$L$410&amp;$M$3:$M$410,$O$3:$O$410, "kamiyama")</f>
        <v>1.7100357688247532</v>
      </c>
      <c r="G15602">
        <f t="shared" si="494"/>
        <v>7715</v>
      </c>
      <c r="H15602" s="2">
        <f t="shared" si="493"/>
        <v>13192.92595648297</v>
      </c>
    </row>
    <row r="15603" spans="1:8" x14ac:dyDescent="0.2">
      <c r="A15603">
        <v>2000</v>
      </c>
      <c r="B15603" t="s">
        <v>56</v>
      </c>
      <c r="C15603" t="s">
        <v>6</v>
      </c>
      <c r="D15603">
        <v>7294</v>
      </c>
      <c r="E15603">
        <v>360968</v>
      </c>
      <c r="F15603" cm="1">
        <f t="array" ref="F15603">_xlfn.XLOOKUP(A15603&amp;C15603, $L$3:$L$410&amp;$M$3:$M$410,$O$3:$O$410, "kamiyama")</f>
        <v>1</v>
      </c>
      <c r="G15603">
        <f t="shared" si="494"/>
        <v>7294</v>
      </c>
      <c r="H15603" s="2">
        <f t="shared" si="493"/>
        <v>7294</v>
      </c>
    </row>
    <row r="15604" spans="1:8" x14ac:dyDescent="0.2">
      <c r="A15604">
        <v>2001</v>
      </c>
      <c r="B15604" t="s">
        <v>56</v>
      </c>
      <c r="C15604" t="s">
        <v>6</v>
      </c>
      <c r="D15604">
        <v>7462</v>
      </c>
      <c r="E15604">
        <v>355232</v>
      </c>
      <c r="F15604" cm="1">
        <f t="array" ref="F15604">_xlfn.XLOOKUP(A15604&amp;C15604, $L$3:$L$410&amp;$M$3:$M$410,$O$3:$O$410, "kamiyama")</f>
        <v>0.98410939473859183</v>
      </c>
      <c r="G15604">
        <f t="shared" si="494"/>
        <v>7294</v>
      </c>
      <c r="H15604" s="2">
        <f t="shared" si="493"/>
        <v>7178.0939252232884</v>
      </c>
    </row>
    <row r="15605" spans="1:8" x14ac:dyDescent="0.2">
      <c r="A15605">
        <v>2002</v>
      </c>
      <c r="B15605" t="s">
        <v>56</v>
      </c>
      <c r="C15605" t="s">
        <v>6</v>
      </c>
      <c r="D15605">
        <v>5822</v>
      </c>
      <c r="E15605">
        <v>389666</v>
      </c>
      <c r="F15605" cm="1">
        <f t="array" ref="F15605">_xlfn.XLOOKUP(A15605&amp;C15605, $L$3:$L$410&amp;$M$3:$M$410,$O$3:$O$410, "kamiyama")</f>
        <v>1.0795028922231333</v>
      </c>
      <c r="G15605">
        <f t="shared" si="494"/>
        <v>7294</v>
      </c>
      <c r="H15605" s="2">
        <f t="shared" si="493"/>
        <v>7873.8940958755347</v>
      </c>
    </row>
    <row r="15606" spans="1:8" x14ac:dyDescent="0.2">
      <c r="A15606">
        <v>2003</v>
      </c>
      <c r="B15606" t="s">
        <v>56</v>
      </c>
      <c r="C15606" t="s">
        <v>6</v>
      </c>
      <c r="D15606">
        <v>5973</v>
      </c>
      <c r="E15606">
        <v>382587</v>
      </c>
      <c r="F15606" cm="1">
        <f t="array" ref="F15606">_xlfn.XLOOKUP(A15606&amp;C15606, $L$3:$L$410&amp;$M$3:$M$410,$O$3:$O$410, "kamiyama")</f>
        <v>1.0598917355555062</v>
      </c>
      <c r="G15606">
        <f t="shared" si="494"/>
        <v>7294</v>
      </c>
      <c r="H15606" s="2">
        <f t="shared" si="493"/>
        <v>7730.8503191418622</v>
      </c>
    </row>
    <row r="15607" spans="1:8" x14ac:dyDescent="0.2">
      <c r="A15607">
        <v>2004</v>
      </c>
      <c r="B15607" t="s">
        <v>56</v>
      </c>
      <c r="C15607" t="s">
        <v>6</v>
      </c>
      <c r="D15607">
        <v>6017</v>
      </c>
      <c r="E15607">
        <v>387278</v>
      </c>
      <c r="F15607" cm="1">
        <f t="array" ref="F15607">_xlfn.XLOOKUP(A15607&amp;C15607, $L$3:$L$410&amp;$M$3:$M$410,$O$3:$O$410, "kamiyama")</f>
        <v>1.0728873473548901</v>
      </c>
      <c r="G15607">
        <f t="shared" si="494"/>
        <v>7294</v>
      </c>
      <c r="H15607" s="2">
        <f t="shared" si="493"/>
        <v>7825.6403116065685</v>
      </c>
    </row>
    <row r="15608" spans="1:8" x14ac:dyDescent="0.2">
      <c r="A15608">
        <v>2005</v>
      </c>
      <c r="B15608" t="s">
        <v>56</v>
      </c>
      <c r="C15608" t="s">
        <v>6</v>
      </c>
      <c r="D15608">
        <v>6891</v>
      </c>
      <c r="E15608">
        <v>367541</v>
      </c>
      <c r="F15608" cm="1">
        <f t="array" ref="F15608">_xlfn.XLOOKUP(A15608&amp;C15608, $L$3:$L$410&amp;$M$3:$M$410,$O$3:$O$410, "kamiyama")</f>
        <v>1.0182093703596995</v>
      </c>
      <c r="G15608">
        <f t="shared" si="494"/>
        <v>7294</v>
      </c>
      <c r="H15608" s="2">
        <f t="shared" si="493"/>
        <v>7426.8191474036485</v>
      </c>
    </row>
    <row r="15609" spans="1:8" x14ac:dyDescent="0.2">
      <c r="A15609">
        <v>2006</v>
      </c>
      <c r="B15609" t="s">
        <v>56</v>
      </c>
      <c r="C15609" t="s">
        <v>6</v>
      </c>
      <c r="D15609">
        <v>5520</v>
      </c>
      <c r="E15609">
        <v>375257</v>
      </c>
      <c r="F15609" cm="1">
        <f t="array" ref="F15609">_xlfn.XLOOKUP(A15609&amp;C15609, $L$3:$L$410&amp;$M$3:$M$410,$O$3:$O$410, "kamiyama")</f>
        <v>1.0395852263912591</v>
      </c>
      <c r="G15609">
        <f t="shared" si="494"/>
        <v>7294</v>
      </c>
      <c r="H15609" s="2">
        <f t="shared" si="493"/>
        <v>7582.7346412978432</v>
      </c>
    </row>
    <row r="15610" spans="1:8" x14ac:dyDescent="0.2">
      <c r="A15610">
        <v>2007</v>
      </c>
      <c r="B15610" t="s">
        <v>56</v>
      </c>
      <c r="C15610" t="s">
        <v>6</v>
      </c>
      <c r="D15610">
        <v>7121</v>
      </c>
      <c r="E15610">
        <v>364041</v>
      </c>
      <c r="F15610" cm="1">
        <f t="array" ref="F15610">_xlfn.XLOOKUP(A15610&amp;C15610, $L$3:$L$410&amp;$M$3:$M$410,$O$3:$O$410, "kamiyama")</f>
        <v>1.0085132200084217</v>
      </c>
      <c r="G15610">
        <f t="shared" si="494"/>
        <v>7294</v>
      </c>
      <c r="H15610" s="2">
        <f t="shared" si="493"/>
        <v>7356.0954267414281</v>
      </c>
    </row>
    <row r="15611" spans="1:8" x14ac:dyDescent="0.2">
      <c r="A15611">
        <v>2008</v>
      </c>
      <c r="B15611" t="s">
        <v>56</v>
      </c>
      <c r="C15611" t="s">
        <v>6</v>
      </c>
      <c r="D15611">
        <v>5912</v>
      </c>
      <c r="E15611">
        <v>357008</v>
      </c>
      <c r="F15611" cm="1">
        <f t="array" ref="F15611">_xlfn.XLOOKUP(A15611&amp;C15611, $L$3:$L$410&amp;$M$3:$M$410,$O$3:$O$410, "kamiyama")</f>
        <v>0.98902949845969723</v>
      </c>
      <c r="G15611">
        <f t="shared" si="494"/>
        <v>7294</v>
      </c>
      <c r="H15611" s="2">
        <f t="shared" si="493"/>
        <v>7213.9811617650312</v>
      </c>
    </row>
    <row r="15612" spans="1:8" x14ac:dyDescent="0.2">
      <c r="A15612">
        <v>2009</v>
      </c>
      <c r="B15612" t="s">
        <v>56</v>
      </c>
      <c r="C15612" t="s">
        <v>6</v>
      </c>
      <c r="D15612">
        <v>7061</v>
      </c>
      <c r="E15612">
        <v>375454</v>
      </c>
      <c r="F15612" cm="1">
        <f t="array" ref="F15612">_xlfn.XLOOKUP(A15612&amp;C15612, $L$3:$L$410&amp;$M$3:$M$410,$O$3:$O$410, "kamiyama")</f>
        <v>1.0401309811396025</v>
      </c>
      <c r="G15612">
        <f t="shared" si="494"/>
        <v>7294</v>
      </c>
      <c r="H15612" s="2">
        <f t="shared" si="493"/>
        <v>7586.7153764322602</v>
      </c>
    </row>
    <row r="15613" spans="1:8" x14ac:dyDescent="0.2">
      <c r="A15613">
        <v>2010</v>
      </c>
      <c r="B15613" t="s">
        <v>56</v>
      </c>
      <c r="C15613" t="s">
        <v>6</v>
      </c>
      <c r="D15613">
        <v>4859</v>
      </c>
      <c r="E15613">
        <v>385688</v>
      </c>
      <c r="F15613" cm="1">
        <f t="array" ref="F15613">_xlfn.XLOOKUP(A15613&amp;C15613, $L$3:$L$410&amp;$M$3:$M$410,$O$3:$O$410, "kamiyama")</f>
        <v>1.0684825247667382</v>
      </c>
      <c r="G15613">
        <f t="shared" si="494"/>
        <v>7294</v>
      </c>
      <c r="H15613" s="2">
        <f t="shared" si="493"/>
        <v>7793.5115356485885</v>
      </c>
    </row>
    <row r="15614" spans="1:8" x14ac:dyDescent="0.2">
      <c r="A15614">
        <v>2011</v>
      </c>
      <c r="B15614" t="s">
        <v>56</v>
      </c>
      <c r="C15614" t="s">
        <v>6</v>
      </c>
      <c r="D15614">
        <v>6154</v>
      </c>
      <c r="E15614">
        <v>391576</v>
      </c>
      <c r="F15614" cm="1">
        <f t="array" ref="F15614">_xlfn.XLOOKUP(A15614&amp;C15614, $L$3:$L$410&amp;$M$3:$M$410,$O$3:$O$410, "kamiyama")</f>
        <v>1.0847942199862592</v>
      </c>
      <c r="G15614">
        <f t="shared" si="494"/>
        <v>7294</v>
      </c>
      <c r="H15614" s="2">
        <f t="shared" si="493"/>
        <v>7912.4890405797751</v>
      </c>
    </row>
    <row r="15615" spans="1:8" x14ac:dyDescent="0.2">
      <c r="A15615">
        <v>2012</v>
      </c>
      <c r="B15615" t="s">
        <v>56</v>
      </c>
      <c r="C15615" t="s">
        <v>6</v>
      </c>
      <c r="D15615">
        <v>7069</v>
      </c>
      <c r="E15615">
        <v>379049</v>
      </c>
      <c r="F15615" cm="1">
        <f t="array" ref="F15615">_xlfn.XLOOKUP(A15615&amp;C15615, $L$3:$L$410&amp;$M$3:$M$410,$O$3:$O$410, "kamiyama")</f>
        <v>1.0500903127147005</v>
      </c>
      <c r="G15615">
        <f t="shared" si="494"/>
        <v>7294</v>
      </c>
      <c r="H15615" s="2">
        <f t="shared" si="493"/>
        <v>7659.3587409410256</v>
      </c>
    </row>
    <row r="15616" spans="1:8" x14ac:dyDescent="0.2">
      <c r="A15616">
        <v>2013</v>
      </c>
      <c r="B15616" t="s">
        <v>56</v>
      </c>
      <c r="C15616" t="s">
        <v>6</v>
      </c>
      <c r="D15616">
        <v>6229</v>
      </c>
      <c r="E15616">
        <v>385773</v>
      </c>
      <c r="F15616" cm="1">
        <f t="array" ref="F15616">_xlfn.XLOOKUP(A15616&amp;C15616, $L$3:$L$410&amp;$M$3:$M$410,$O$3:$O$410, "kamiyama")</f>
        <v>1.0687180027038408</v>
      </c>
      <c r="G15616">
        <f t="shared" si="494"/>
        <v>7294</v>
      </c>
      <c r="H15616" s="2">
        <f t="shared" si="493"/>
        <v>7795.2291117218147</v>
      </c>
    </row>
    <row r="15617" spans="1:8" x14ac:dyDescent="0.2">
      <c r="A15617">
        <v>2014</v>
      </c>
      <c r="B15617" t="s">
        <v>56</v>
      </c>
      <c r="C15617" t="s">
        <v>6</v>
      </c>
      <c r="D15617">
        <v>4104</v>
      </c>
      <c r="E15617">
        <v>349497</v>
      </c>
      <c r="F15617" cm="1">
        <f t="array" ref="F15617">_xlfn.XLOOKUP(A15617&amp;C15617, $L$3:$L$410&amp;$M$3:$M$410,$O$3:$O$410, "kamiyama")</f>
        <v>0.96822155980585534</v>
      </c>
      <c r="G15617">
        <f t="shared" si="494"/>
        <v>7294</v>
      </c>
      <c r="H15617" s="2">
        <f t="shared" si="493"/>
        <v>7062.2080572239092</v>
      </c>
    </row>
    <row r="15618" spans="1:8" x14ac:dyDescent="0.2">
      <c r="A15618">
        <v>2015</v>
      </c>
      <c r="B15618" t="s">
        <v>56</v>
      </c>
      <c r="C15618" t="s">
        <v>6</v>
      </c>
      <c r="D15618">
        <v>5363</v>
      </c>
      <c r="E15618">
        <v>344846</v>
      </c>
      <c r="F15618" cm="1">
        <f t="array" ref="F15618">_xlfn.XLOOKUP(A15618&amp;C15618, $L$3:$L$410&amp;$M$3:$M$410,$O$3:$O$410, "kamiyama")</f>
        <v>0.95533676115334321</v>
      </c>
      <c r="G15618">
        <f t="shared" si="494"/>
        <v>7294</v>
      </c>
      <c r="H15618" s="2">
        <f t="shared" si="493"/>
        <v>6968.2263358524851</v>
      </c>
    </row>
    <row r="15619" spans="1:8" x14ac:dyDescent="0.2">
      <c r="A15619">
        <v>2016</v>
      </c>
      <c r="B15619" t="s">
        <v>56</v>
      </c>
      <c r="C15619" t="s">
        <v>6</v>
      </c>
      <c r="D15619">
        <v>3689</v>
      </c>
      <c r="E15619">
        <v>358989</v>
      </c>
      <c r="F15619" cm="1">
        <f t="array" ref="F15619">_xlfn.XLOOKUP(A15619&amp;C15619, $L$3:$L$410&amp;$M$3:$M$410,$O$3:$O$410, "kamiyama")</f>
        <v>0.99451751955852041</v>
      </c>
      <c r="G15619">
        <f t="shared" si="494"/>
        <v>7294</v>
      </c>
      <c r="H15619" s="2">
        <f t="shared" si="493"/>
        <v>7254.0107876598477</v>
      </c>
    </row>
    <row r="15620" spans="1:8" x14ac:dyDescent="0.2">
      <c r="A15620">
        <v>2017</v>
      </c>
      <c r="B15620" t="s">
        <v>56</v>
      </c>
      <c r="C15620" t="s">
        <v>6</v>
      </c>
      <c r="D15620">
        <v>4608</v>
      </c>
      <c r="E15620">
        <v>338119</v>
      </c>
      <c r="F15620" cm="1">
        <f t="array" ref="F15620">_xlfn.XLOOKUP(A15620&amp;C15620, $L$3:$L$410&amp;$M$3:$M$410,$O$3:$O$410, "kamiyama")</f>
        <v>0.93670076017818749</v>
      </c>
      <c r="G15620">
        <f t="shared" si="494"/>
        <v>7294</v>
      </c>
      <c r="H15620" s="2">
        <f t="shared" ref="H15620:H15683" si="495">F15620*G15620</f>
        <v>6832.2953447396994</v>
      </c>
    </row>
    <row r="15621" spans="1:8" x14ac:dyDescent="0.2">
      <c r="A15621">
        <v>2018</v>
      </c>
      <c r="B15621" t="s">
        <v>56</v>
      </c>
      <c r="C15621" t="s">
        <v>6</v>
      </c>
      <c r="D15621">
        <v>5062</v>
      </c>
      <c r="E15621">
        <v>344990</v>
      </c>
      <c r="F15621" cm="1">
        <f t="array" ref="F15621">_xlfn.XLOOKUP(A15621&amp;C15621, $L$3:$L$410&amp;$M$3:$M$410,$O$3:$O$410, "kamiyama")</f>
        <v>0.95573568848208157</v>
      </c>
      <c r="G15621">
        <f t="shared" ref="G15621:G15684" si="496">IF((A15621=2000),D15621,G15620)</f>
        <v>7294</v>
      </c>
      <c r="H15621" s="2">
        <f t="shared" si="495"/>
        <v>6971.1361117883025</v>
      </c>
    </row>
    <row r="15622" spans="1:8" x14ac:dyDescent="0.2">
      <c r="A15622">
        <v>2019</v>
      </c>
      <c r="B15622" t="s">
        <v>56</v>
      </c>
      <c r="C15622" t="s">
        <v>6</v>
      </c>
      <c r="D15622">
        <v>4328</v>
      </c>
      <c r="E15622">
        <v>347441</v>
      </c>
      <c r="F15622" cm="1">
        <f t="array" ref="F15622">_xlfn.XLOOKUP(A15622&amp;C15622, $L$3:$L$410&amp;$M$3:$M$410,$O$3:$O$410, "kamiyama")</f>
        <v>0.96252576405664769</v>
      </c>
      <c r="G15622">
        <f t="shared" si="496"/>
        <v>7294</v>
      </c>
      <c r="H15622" s="2">
        <f t="shared" si="495"/>
        <v>7020.6629230291883</v>
      </c>
    </row>
    <row r="15623" spans="1:8" x14ac:dyDescent="0.2">
      <c r="A15623">
        <v>2020</v>
      </c>
      <c r="B15623" t="s">
        <v>56</v>
      </c>
      <c r="C15623" t="s">
        <v>6</v>
      </c>
      <c r="D15623">
        <v>8477</v>
      </c>
      <c r="E15623">
        <v>403600</v>
      </c>
      <c r="F15623" cm="1">
        <f t="array" ref="F15623">_xlfn.XLOOKUP(A15623&amp;C15623, $L$3:$L$410&amp;$M$3:$M$410,$O$3:$O$410, "kamiyama")</f>
        <v>1.1181046519359057</v>
      </c>
      <c r="G15623">
        <f t="shared" si="496"/>
        <v>7294</v>
      </c>
      <c r="H15623" s="2">
        <f t="shared" si="495"/>
        <v>8155.4553312204962</v>
      </c>
    </row>
    <row r="15624" spans="1:8" x14ac:dyDescent="0.2">
      <c r="A15624">
        <v>2021</v>
      </c>
      <c r="B15624" t="s">
        <v>56</v>
      </c>
      <c r="C15624" t="s">
        <v>6</v>
      </c>
      <c r="D15624">
        <v>7004</v>
      </c>
      <c r="E15624">
        <v>405295</v>
      </c>
      <c r="F15624" cm="1">
        <f t="array" ref="F15624">_xlfn.XLOOKUP(A15624&amp;C15624, $L$3:$L$410&amp;$M$3:$M$410,$O$3:$O$410, "kamiyama")</f>
        <v>1.1228003590345959</v>
      </c>
      <c r="G15624">
        <f t="shared" si="496"/>
        <v>7294</v>
      </c>
      <c r="H15624" s="2">
        <f t="shared" si="495"/>
        <v>8189.7058187983421</v>
      </c>
    </row>
    <row r="15625" spans="1:8" x14ac:dyDescent="0.2">
      <c r="A15625">
        <v>2022</v>
      </c>
      <c r="B15625" t="s">
        <v>56</v>
      </c>
      <c r="C15625" t="s">
        <v>6</v>
      </c>
      <c r="D15625">
        <v>7220</v>
      </c>
      <c r="E15625">
        <v>400662</v>
      </c>
      <c r="F15625" cm="1">
        <f t="array" ref="F15625">_xlfn.XLOOKUP(A15625&amp;C15625, $L$3:$L$410&amp;$M$3:$M$410,$O$3:$O$410, "kamiyama")</f>
        <v>1.109965426298176</v>
      </c>
      <c r="G15625">
        <f t="shared" si="496"/>
        <v>7294</v>
      </c>
      <c r="H15625" s="2">
        <f t="shared" si="495"/>
        <v>8096.0878194188954</v>
      </c>
    </row>
    <row r="15626" spans="1:8" x14ac:dyDescent="0.2">
      <c r="A15626">
        <v>2023</v>
      </c>
      <c r="B15626" t="s">
        <v>56</v>
      </c>
      <c r="C15626" t="s">
        <v>6</v>
      </c>
      <c r="D15626">
        <v>5239</v>
      </c>
      <c r="E15626">
        <v>409560</v>
      </c>
      <c r="F15626" cm="1">
        <f t="array" ref="F15626">_xlfn.XLOOKUP(A15626&amp;C15626, $L$3:$L$410&amp;$M$3:$M$410,$O$3:$O$410, "kamiyama")</f>
        <v>1.1346158108197957</v>
      </c>
      <c r="G15626">
        <f t="shared" si="496"/>
        <v>7294</v>
      </c>
      <c r="H15626" s="2">
        <f t="shared" si="495"/>
        <v>8275.8877241195896</v>
      </c>
    </row>
    <row r="15627" spans="1:8" x14ac:dyDescent="0.2">
      <c r="A15627">
        <v>2000</v>
      </c>
      <c r="B15627" t="s">
        <v>56</v>
      </c>
      <c r="C15627" t="s">
        <v>7</v>
      </c>
      <c r="D15627">
        <v>2408</v>
      </c>
      <c r="E15627">
        <v>122003</v>
      </c>
      <c r="F15627" cm="1">
        <f t="array" ref="F15627">_xlfn.XLOOKUP(A15627&amp;C15627, $L$3:$L$410&amp;$M$3:$M$410,$O$3:$O$410, "kamiyama")</f>
        <v>1</v>
      </c>
      <c r="G15627">
        <f t="shared" si="496"/>
        <v>2408</v>
      </c>
      <c r="H15627" s="2">
        <f t="shared" si="495"/>
        <v>2408</v>
      </c>
    </row>
    <row r="15628" spans="1:8" x14ac:dyDescent="0.2">
      <c r="A15628">
        <v>2001</v>
      </c>
      <c r="B15628" t="s">
        <v>56</v>
      </c>
      <c r="C15628" t="s">
        <v>7</v>
      </c>
      <c r="D15628">
        <v>2207</v>
      </c>
      <c r="E15628">
        <v>161701</v>
      </c>
      <c r="F15628" cm="1">
        <f t="array" ref="F15628">_xlfn.XLOOKUP(A15628&amp;C15628, $L$3:$L$410&amp;$M$3:$M$410,$O$3:$O$410, "kamiyama")</f>
        <v>1.3253854413416064</v>
      </c>
      <c r="G15628">
        <f t="shared" si="496"/>
        <v>2408</v>
      </c>
      <c r="H15628" s="2">
        <f t="shared" si="495"/>
        <v>3191.5281427505884</v>
      </c>
    </row>
    <row r="15629" spans="1:8" x14ac:dyDescent="0.2">
      <c r="A15629">
        <v>2002</v>
      </c>
      <c r="B15629" t="s">
        <v>56</v>
      </c>
      <c r="C15629" t="s">
        <v>7</v>
      </c>
      <c r="D15629">
        <v>476</v>
      </c>
      <c r="E15629">
        <v>123145</v>
      </c>
      <c r="F15629" cm="1">
        <f t="array" ref="F15629">_xlfn.XLOOKUP(A15629&amp;C15629, $L$3:$L$410&amp;$M$3:$M$410,$O$3:$O$410, "kamiyama")</f>
        <v>1.0093604255633057</v>
      </c>
      <c r="G15629">
        <f t="shared" si="496"/>
        <v>2408</v>
      </c>
      <c r="H15629" s="2">
        <f t="shared" si="495"/>
        <v>2430.5399047564401</v>
      </c>
    </row>
    <row r="15630" spans="1:8" x14ac:dyDescent="0.2">
      <c r="A15630">
        <v>2003</v>
      </c>
      <c r="B15630" t="s">
        <v>56</v>
      </c>
      <c r="C15630" t="s">
        <v>7</v>
      </c>
      <c r="D15630">
        <v>3373</v>
      </c>
      <c r="E15630">
        <v>137384</v>
      </c>
      <c r="F15630" cm="1">
        <f t="array" ref="F15630">_xlfn.XLOOKUP(A15630&amp;C15630, $L$3:$L$410&amp;$M$3:$M$410,$O$3:$O$410, "kamiyama")</f>
        <v>1.126070670393351</v>
      </c>
      <c r="G15630">
        <f t="shared" si="496"/>
        <v>2408</v>
      </c>
      <c r="H15630" s="2">
        <f t="shared" si="495"/>
        <v>2711.5781743071893</v>
      </c>
    </row>
    <row r="15631" spans="1:8" x14ac:dyDescent="0.2">
      <c r="A15631">
        <v>2004</v>
      </c>
      <c r="B15631" t="s">
        <v>56</v>
      </c>
      <c r="C15631" t="s">
        <v>7</v>
      </c>
      <c r="D15631">
        <v>814</v>
      </c>
      <c r="E15631">
        <v>131387</v>
      </c>
      <c r="F15631" cm="1">
        <f t="array" ref="F15631">_xlfn.XLOOKUP(A15631&amp;C15631, $L$3:$L$410&amp;$M$3:$M$410,$O$3:$O$410, "kamiyama")</f>
        <v>1.0769161414063588</v>
      </c>
      <c r="G15631">
        <f t="shared" si="496"/>
        <v>2408</v>
      </c>
      <c r="H15631" s="2">
        <f t="shared" si="495"/>
        <v>2593.2140685065119</v>
      </c>
    </row>
    <row r="15632" spans="1:8" x14ac:dyDescent="0.2">
      <c r="A15632">
        <v>2005</v>
      </c>
      <c r="B15632" t="s">
        <v>56</v>
      </c>
      <c r="C15632" t="s">
        <v>7</v>
      </c>
      <c r="D15632">
        <v>1660</v>
      </c>
      <c r="E15632">
        <v>150747</v>
      </c>
      <c r="F15632" cm="1">
        <f t="array" ref="F15632">_xlfn.XLOOKUP(A15632&amp;C15632, $L$3:$L$410&amp;$M$3:$M$410,$O$3:$O$410, "kamiyama")</f>
        <v>1.2356007639156414</v>
      </c>
      <c r="G15632">
        <f t="shared" si="496"/>
        <v>2408</v>
      </c>
      <c r="H15632" s="2">
        <f t="shared" si="495"/>
        <v>2975.3266395088644</v>
      </c>
    </row>
    <row r="15633" spans="1:8" x14ac:dyDescent="0.2">
      <c r="A15633">
        <v>2006</v>
      </c>
      <c r="B15633" t="s">
        <v>56</v>
      </c>
      <c r="C15633" t="s">
        <v>7</v>
      </c>
      <c r="D15633">
        <v>2023</v>
      </c>
      <c r="E15633">
        <v>148831</v>
      </c>
      <c r="F15633" cm="1">
        <f t="array" ref="F15633">_xlfn.XLOOKUP(A15633&amp;C15633, $L$3:$L$410&amp;$M$3:$M$410,$O$3:$O$410, "kamiyama")</f>
        <v>1.2198962320598674</v>
      </c>
      <c r="G15633">
        <f t="shared" si="496"/>
        <v>2408</v>
      </c>
      <c r="H15633" s="2">
        <f t="shared" si="495"/>
        <v>2937.5101268001608</v>
      </c>
    </row>
    <row r="15634" spans="1:8" x14ac:dyDescent="0.2">
      <c r="A15634">
        <v>2007</v>
      </c>
      <c r="B15634" t="s">
        <v>56</v>
      </c>
      <c r="C15634" t="s">
        <v>7</v>
      </c>
      <c r="D15634">
        <v>1932</v>
      </c>
      <c r="E15634">
        <v>148289</v>
      </c>
      <c r="F15634" cm="1">
        <f t="array" ref="F15634">_xlfn.XLOOKUP(A15634&amp;C15634, $L$3:$L$410&amp;$M$3:$M$410,$O$3:$O$410, "kamiyama")</f>
        <v>1.215453718351188</v>
      </c>
      <c r="G15634">
        <f t="shared" si="496"/>
        <v>2408</v>
      </c>
      <c r="H15634" s="2">
        <f t="shared" si="495"/>
        <v>2926.8125537896608</v>
      </c>
    </row>
    <row r="15635" spans="1:8" x14ac:dyDescent="0.2">
      <c r="A15635">
        <v>2008</v>
      </c>
      <c r="B15635" t="s">
        <v>56</v>
      </c>
      <c r="C15635" t="s">
        <v>7</v>
      </c>
      <c r="D15635">
        <v>1923</v>
      </c>
      <c r="E15635">
        <v>149187</v>
      </c>
      <c r="F15635" cm="1">
        <f t="array" ref="F15635">_xlfn.XLOOKUP(A15635&amp;C15635, $L$3:$L$410&amp;$M$3:$M$410,$O$3:$O$410, "kamiyama")</f>
        <v>1.2228141930936125</v>
      </c>
      <c r="G15635">
        <f t="shared" si="496"/>
        <v>2408</v>
      </c>
      <c r="H15635" s="2">
        <f t="shared" si="495"/>
        <v>2944.536576969419</v>
      </c>
    </row>
    <row r="15636" spans="1:8" x14ac:dyDescent="0.2">
      <c r="A15636">
        <v>2009</v>
      </c>
      <c r="B15636" t="s">
        <v>56</v>
      </c>
      <c r="C15636" t="s">
        <v>7</v>
      </c>
      <c r="D15636">
        <v>2376</v>
      </c>
      <c r="E15636">
        <v>152507</v>
      </c>
      <c r="F15636" cm="1">
        <f t="array" ref="F15636">_xlfn.XLOOKUP(A15636&amp;C15636, $L$3:$L$410&amp;$M$3:$M$410,$O$3:$O$410, "kamiyama")</f>
        <v>1.2500266386892125</v>
      </c>
      <c r="G15636">
        <f t="shared" si="496"/>
        <v>2408</v>
      </c>
      <c r="H15636" s="2">
        <f t="shared" si="495"/>
        <v>3010.0641459636236</v>
      </c>
    </row>
    <row r="15637" spans="1:8" x14ac:dyDescent="0.2">
      <c r="A15637">
        <v>2010</v>
      </c>
      <c r="B15637" t="s">
        <v>56</v>
      </c>
      <c r="C15637" t="s">
        <v>7</v>
      </c>
      <c r="D15637">
        <v>1928</v>
      </c>
      <c r="E15637">
        <v>137861</v>
      </c>
      <c r="F15637" cm="1">
        <f t="array" ref="F15637">_xlfn.XLOOKUP(A15637&amp;C15637, $L$3:$L$410&amp;$M$3:$M$410,$O$3:$O$410, "kamiyama")</f>
        <v>1.1299804103177791</v>
      </c>
      <c r="G15637">
        <f t="shared" si="496"/>
        <v>2408</v>
      </c>
      <c r="H15637" s="2">
        <f t="shared" si="495"/>
        <v>2720.9928280452118</v>
      </c>
    </row>
    <row r="15638" spans="1:8" x14ac:dyDescent="0.2">
      <c r="A15638">
        <v>2011</v>
      </c>
      <c r="B15638" t="s">
        <v>56</v>
      </c>
      <c r="C15638" t="s">
        <v>7</v>
      </c>
      <c r="D15638">
        <v>1535</v>
      </c>
      <c r="E15638">
        <v>166510</v>
      </c>
      <c r="F15638" cm="1">
        <f t="array" ref="F15638">_xlfn.XLOOKUP(A15638&amp;C15638, $L$3:$L$410&amp;$M$3:$M$410,$O$3:$O$410, "kamiyama")</f>
        <v>1.3648025048564381</v>
      </c>
      <c r="G15638">
        <f t="shared" si="496"/>
        <v>2408</v>
      </c>
      <c r="H15638" s="2">
        <f t="shared" si="495"/>
        <v>3286.4444316943027</v>
      </c>
    </row>
    <row r="15639" spans="1:8" x14ac:dyDescent="0.2">
      <c r="A15639">
        <v>2012</v>
      </c>
      <c r="B15639" t="s">
        <v>56</v>
      </c>
      <c r="C15639" t="s">
        <v>7</v>
      </c>
      <c r="D15639">
        <v>2522</v>
      </c>
      <c r="E15639">
        <v>160194</v>
      </c>
      <c r="F15639" cm="1">
        <f t="array" ref="F15639">_xlfn.XLOOKUP(A15639&amp;C15639, $L$3:$L$410&amp;$M$3:$M$410,$O$3:$O$410, "kamiyama")</f>
        <v>1.313033286066736</v>
      </c>
      <c r="G15639">
        <f t="shared" si="496"/>
        <v>2408</v>
      </c>
      <c r="H15639" s="2">
        <f t="shared" si="495"/>
        <v>3161.7841528487002</v>
      </c>
    </row>
    <row r="15640" spans="1:8" x14ac:dyDescent="0.2">
      <c r="A15640">
        <v>2013</v>
      </c>
      <c r="B15640" t="s">
        <v>56</v>
      </c>
      <c r="C15640" t="s">
        <v>7</v>
      </c>
      <c r="D15640">
        <v>2745</v>
      </c>
      <c r="E15640">
        <v>162942</v>
      </c>
      <c r="F15640" cm="1">
        <f t="array" ref="F15640">_xlfn.XLOOKUP(A15640&amp;C15640, $L$3:$L$410&amp;$M$3:$M$410,$O$3:$O$410, "kamiyama")</f>
        <v>1.3355573223609256</v>
      </c>
      <c r="G15640">
        <f t="shared" si="496"/>
        <v>2408</v>
      </c>
      <c r="H15640" s="2">
        <f t="shared" si="495"/>
        <v>3216.0220322451087</v>
      </c>
    </row>
    <row r="15641" spans="1:8" x14ac:dyDescent="0.2">
      <c r="A15641">
        <v>2014</v>
      </c>
      <c r="B15641" t="s">
        <v>56</v>
      </c>
      <c r="C15641" t="s">
        <v>7</v>
      </c>
      <c r="D15641">
        <v>2921</v>
      </c>
      <c r="E15641">
        <v>162073</v>
      </c>
      <c r="F15641" cm="1">
        <f t="array" ref="F15641">_xlfn.XLOOKUP(A15641&amp;C15641, $L$3:$L$410&amp;$M$3:$M$410,$O$3:$O$410, "kamiyama")</f>
        <v>1.3284345466914749</v>
      </c>
      <c r="G15641">
        <f t="shared" si="496"/>
        <v>2408</v>
      </c>
      <c r="H15641" s="2">
        <f t="shared" si="495"/>
        <v>3198.8703884330716</v>
      </c>
    </row>
    <row r="15642" spans="1:8" x14ac:dyDescent="0.2">
      <c r="A15642">
        <v>2015</v>
      </c>
      <c r="B15642" t="s">
        <v>56</v>
      </c>
      <c r="C15642" t="s">
        <v>7</v>
      </c>
      <c r="D15642">
        <v>2298</v>
      </c>
      <c r="E15642">
        <v>172476</v>
      </c>
      <c r="F15642" cm="1">
        <f t="array" ref="F15642">_xlfn.XLOOKUP(A15642&amp;C15642, $L$3:$L$410&amp;$M$3:$M$410,$O$3:$O$410, "kamiyama")</f>
        <v>1.413702941730941</v>
      </c>
      <c r="G15642">
        <f t="shared" si="496"/>
        <v>2408</v>
      </c>
      <c r="H15642" s="2">
        <f t="shared" si="495"/>
        <v>3404.1966836881061</v>
      </c>
    </row>
    <row r="15643" spans="1:8" x14ac:dyDescent="0.2">
      <c r="A15643">
        <v>2016</v>
      </c>
      <c r="B15643" t="s">
        <v>56</v>
      </c>
      <c r="C15643" t="s">
        <v>7</v>
      </c>
      <c r="D15643">
        <v>2208</v>
      </c>
      <c r="E15643">
        <v>161006</v>
      </c>
      <c r="F15643" cm="1">
        <f t="array" ref="F15643">_xlfn.XLOOKUP(A15643&amp;C15643, $L$3:$L$410&amp;$M$3:$M$410,$O$3:$O$410, "kamiyama")</f>
        <v>1.3196888601099972</v>
      </c>
      <c r="G15643">
        <f t="shared" si="496"/>
        <v>2408</v>
      </c>
      <c r="H15643" s="2">
        <f t="shared" si="495"/>
        <v>3177.8107751448733</v>
      </c>
    </row>
    <row r="15644" spans="1:8" x14ac:dyDescent="0.2">
      <c r="A15644">
        <v>2017</v>
      </c>
      <c r="B15644" t="s">
        <v>56</v>
      </c>
      <c r="C15644" t="s">
        <v>7</v>
      </c>
      <c r="D15644">
        <v>2069</v>
      </c>
      <c r="E15644">
        <v>176324</v>
      </c>
      <c r="F15644" cm="1">
        <f t="array" ref="F15644">_xlfn.XLOOKUP(A15644&amp;C15644, $L$3:$L$410&amp;$M$3:$M$410,$O$3:$O$410, "kamiyama")</f>
        <v>1.4452431497586125</v>
      </c>
      <c r="G15644">
        <f t="shared" si="496"/>
        <v>2408</v>
      </c>
      <c r="H15644" s="2">
        <f t="shared" si="495"/>
        <v>3480.1455046187389</v>
      </c>
    </row>
    <row r="15645" spans="1:8" x14ac:dyDescent="0.2">
      <c r="A15645">
        <v>2018</v>
      </c>
      <c r="B15645" t="s">
        <v>56</v>
      </c>
      <c r="C15645" t="s">
        <v>7</v>
      </c>
      <c r="D15645">
        <v>1328</v>
      </c>
      <c r="E15645">
        <v>186957</v>
      </c>
      <c r="F15645" cm="1">
        <f t="array" ref="F15645">_xlfn.XLOOKUP(A15645&amp;C15645, $L$3:$L$410&amp;$M$3:$M$410,$O$3:$O$410, "kamiyama")</f>
        <v>1.5323967443423523</v>
      </c>
      <c r="G15645">
        <f t="shared" si="496"/>
        <v>2408</v>
      </c>
      <c r="H15645" s="2">
        <f t="shared" si="495"/>
        <v>3690.0113603763843</v>
      </c>
    </row>
    <row r="15646" spans="1:8" x14ac:dyDescent="0.2">
      <c r="A15646">
        <v>2019</v>
      </c>
      <c r="B15646" t="s">
        <v>56</v>
      </c>
      <c r="C15646" t="s">
        <v>7</v>
      </c>
      <c r="D15646">
        <v>3032</v>
      </c>
      <c r="E15646">
        <v>167206</v>
      </c>
      <c r="F15646" cm="1">
        <f t="array" ref="F15646">_xlfn.XLOOKUP(A15646&amp;C15646, $L$3:$L$410&amp;$M$3:$M$410,$O$3:$O$410, "kamiyama")</f>
        <v>1.3705072826078046</v>
      </c>
      <c r="G15646">
        <f t="shared" si="496"/>
        <v>2408</v>
      </c>
      <c r="H15646" s="2">
        <f t="shared" si="495"/>
        <v>3300.1815365195935</v>
      </c>
    </row>
    <row r="15647" spans="1:8" x14ac:dyDescent="0.2">
      <c r="A15647">
        <v>2020</v>
      </c>
      <c r="B15647" t="s">
        <v>56</v>
      </c>
      <c r="C15647" t="s">
        <v>7</v>
      </c>
      <c r="D15647">
        <v>1916</v>
      </c>
      <c r="E15647">
        <v>180229</v>
      </c>
      <c r="F15647" cm="1">
        <f t="array" ref="F15647">_xlfn.XLOOKUP(A15647&amp;C15647, $L$3:$L$410&amp;$M$3:$M$410,$O$3:$O$410, "kamiyama")</f>
        <v>1.4772505594124734</v>
      </c>
      <c r="G15647">
        <f t="shared" si="496"/>
        <v>2408</v>
      </c>
      <c r="H15647" s="2">
        <f t="shared" si="495"/>
        <v>3557.219347065236</v>
      </c>
    </row>
    <row r="15648" spans="1:8" x14ac:dyDescent="0.2">
      <c r="A15648">
        <v>2021</v>
      </c>
      <c r="B15648" t="s">
        <v>56</v>
      </c>
      <c r="C15648" t="s">
        <v>7</v>
      </c>
      <c r="D15648">
        <v>3645</v>
      </c>
      <c r="E15648">
        <v>193765</v>
      </c>
      <c r="F15648" cm="1">
        <f t="array" ref="F15648">_xlfn.XLOOKUP(A15648&amp;C15648, $L$3:$L$410&amp;$M$3:$M$410,$O$3:$O$410, "kamiyama")</f>
        <v>1.5881986508528478</v>
      </c>
      <c r="G15648">
        <f t="shared" si="496"/>
        <v>2408</v>
      </c>
      <c r="H15648" s="2">
        <f t="shared" si="495"/>
        <v>3824.3823512536578</v>
      </c>
    </row>
    <row r="15649" spans="1:8" x14ac:dyDescent="0.2">
      <c r="A15649">
        <v>2022</v>
      </c>
      <c r="B15649" t="s">
        <v>56</v>
      </c>
      <c r="C15649" t="s">
        <v>7</v>
      </c>
      <c r="D15649">
        <v>2280</v>
      </c>
      <c r="E15649">
        <v>190913</v>
      </c>
      <c r="F15649" cm="1">
        <f t="array" ref="F15649">_xlfn.XLOOKUP(A15649&amp;C15649, $L$3:$L$410&amp;$M$3:$M$410,$O$3:$O$410, "kamiyama")</f>
        <v>1.5648221765038564</v>
      </c>
      <c r="G15649">
        <f t="shared" si="496"/>
        <v>2408</v>
      </c>
      <c r="H15649" s="2">
        <f t="shared" si="495"/>
        <v>3768.0918010212863</v>
      </c>
    </row>
    <row r="15650" spans="1:8" x14ac:dyDescent="0.2">
      <c r="A15650">
        <v>2023</v>
      </c>
      <c r="B15650" t="s">
        <v>56</v>
      </c>
      <c r="C15650" t="s">
        <v>7</v>
      </c>
      <c r="D15650">
        <v>2555</v>
      </c>
      <c r="E15650">
        <v>189831</v>
      </c>
      <c r="F15650" cm="1">
        <f t="array" ref="F15650">_xlfn.XLOOKUP(A15650&amp;C15650, $L$3:$L$410&amp;$M$3:$M$410,$O$3:$O$410, "kamiyama")</f>
        <v>1.5559535421260133</v>
      </c>
      <c r="G15650">
        <f t="shared" si="496"/>
        <v>2408</v>
      </c>
      <c r="H15650" s="2">
        <f t="shared" si="495"/>
        <v>3746.73612943944</v>
      </c>
    </row>
    <row r="15651" spans="1:8" x14ac:dyDescent="0.2">
      <c r="A15651">
        <v>2000</v>
      </c>
      <c r="B15651" t="s">
        <v>56</v>
      </c>
      <c r="C15651" t="s">
        <v>8</v>
      </c>
      <c r="D15651">
        <v>11969</v>
      </c>
      <c r="E15651">
        <v>831039</v>
      </c>
      <c r="F15651" cm="1">
        <f t="array" ref="F15651">_xlfn.XLOOKUP(A15651&amp;C15651, $L$3:$L$410&amp;$M$3:$M$410,$O$3:$O$410, "kamiyama")</f>
        <v>1</v>
      </c>
      <c r="G15651">
        <f t="shared" si="496"/>
        <v>11969</v>
      </c>
      <c r="H15651" s="2">
        <f t="shared" si="495"/>
        <v>11969</v>
      </c>
    </row>
    <row r="15652" spans="1:8" x14ac:dyDescent="0.2">
      <c r="A15652">
        <v>2001</v>
      </c>
      <c r="B15652" t="s">
        <v>56</v>
      </c>
      <c r="C15652" t="s">
        <v>8</v>
      </c>
      <c r="D15652">
        <v>15709</v>
      </c>
      <c r="E15652">
        <v>800573</v>
      </c>
      <c r="F15652" cm="1">
        <f t="array" ref="F15652">_xlfn.XLOOKUP(A15652&amp;C15652, $L$3:$L$410&amp;$M$3:$M$410,$O$3:$O$410, "kamiyama")</f>
        <v>0.96333986732271293</v>
      </c>
      <c r="G15652">
        <f t="shared" si="496"/>
        <v>11969</v>
      </c>
      <c r="H15652" s="2">
        <f t="shared" si="495"/>
        <v>11530.21487198555</v>
      </c>
    </row>
    <row r="15653" spans="1:8" x14ac:dyDescent="0.2">
      <c r="A15653">
        <v>2002</v>
      </c>
      <c r="B15653" t="s">
        <v>56</v>
      </c>
      <c r="C15653" t="s">
        <v>8</v>
      </c>
      <c r="D15653">
        <v>15624</v>
      </c>
      <c r="E15653">
        <v>827580</v>
      </c>
      <c r="F15653" cm="1">
        <f t="array" ref="F15653">_xlfn.XLOOKUP(A15653&amp;C15653, $L$3:$L$410&amp;$M$3:$M$410,$O$3:$O$410, "kamiyama")</f>
        <v>0.99583774046705387</v>
      </c>
      <c r="G15653">
        <f t="shared" si="496"/>
        <v>11969</v>
      </c>
      <c r="H15653" s="2">
        <f t="shared" si="495"/>
        <v>11919.181915650168</v>
      </c>
    </row>
    <row r="15654" spans="1:8" x14ac:dyDescent="0.2">
      <c r="A15654">
        <v>2003</v>
      </c>
      <c r="B15654" t="s">
        <v>56</v>
      </c>
      <c r="C15654" t="s">
        <v>8</v>
      </c>
      <c r="D15654">
        <v>17480</v>
      </c>
      <c r="E15654">
        <v>806170</v>
      </c>
      <c r="F15654" cm="1">
        <f t="array" ref="F15654">_xlfn.XLOOKUP(A15654&amp;C15654, $L$3:$L$410&amp;$M$3:$M$410,$O$3:$O$410, "kamiyama")</f>
        <v>0.97007480996680062</v>
      </c>
      <c r="G15654">
        <f t="shared" si="496"/>
        <v>11969</v>
      </c>
      <c r="H15654" s="2">
        <f t="shared" si="495"/>
        <v>11610.825400492637</v>
      </c>
    </row>
    <row r="15655" spans="1:8" x14ac:dyDescent="0.2">
      <c r="A15655">
        <v>2004</v>
      </c>
      <c r="B15655" t="s">
        <v>56</v>
      </c>
      <c r="C15655" t="s">
        <v>8</v>
      </c>
      <c r="D15655">
        <v>15735</v>
      </c>
      <c r="E15655">
        <v>835287</v>
      </c>
      <c r="F15655" cm="1">
        <f t="array" ref="F15655">_xlfn.XLOOKUP(A15655&amp;C15655, $L$3:$L$410&amp;$M$3:$M$410,$O$3:$O$410, "kamiyama")</f>
        <v>1.0051116734593684</v>
      </c>
      <c r="G15655">
        <f t="shared" si="496"/>
        <v>11969</v>
      </c>
      <c r="H15655" s="2">
        <f t="shared" si="495"/>
        <v>12030.181619635179</v>
      </c>
    </row>
    <row r="15656" spans="1:8" x14ac:dyDescent="0.2">
      <c r="A15656">
        <v>2005</v>
      </c>
      <c r="B15656" t="s">
        <v>56</v>
      </c>
      <c r="C15656" t="s">
        <v>8</v>
      </c>
      <c r="D15656">
        <v>17679</v>
      </c>
      <c r="E15656">
        <v>801441</v>
      </c>
      <c r="F15656" cm="1">
        <f t="array" ref="F15656">_xlfn.XLOOKUP(A15656&amp;C15656, $L$3:$L$410&amp;$M$3:$M$410,$O$3:$O$410, "kamiyama")</f>
        <v>0.96438434297307352</v>
      </c>
      <c r="G15656">
        <f t="shared" si="496"/>
        <v>11969</v>
      </c>
      <c r="H15656" s="2">
        <f t="shared" si="495"/>
        <v>11542.716201044717</v>
      </c>
    </row>
    <row r="15657" spans="1:8" x14ac:dyDescent="0.2">
      <c r="A15657">
        <v>2006</v>
      </c>
      <c r="B15657" t="s">
        <v>56</v>
      </c>
      <c r="C15657" t="s">
        <v>8</v>
      </c>
      <c r="D15657">
        <v>17178</v>
      </c>
      <c r="E15657">
        <v>812579</v>
      </c>
      <c r="F15657" cm="1">
        <f t="array" ref="F15657">_xlfn.XLOOKUP(A15657&amp;C15657, $L$3:$L$410&amp;$M$3:$M$410,$O$3:$O$410, "kamiyama")</f>
        <v>0.97778684273541916</v>
      </c>
      <c r="G15657">
        <f t="shared" si="496"/>
        <v>11969</v>
      </c>
      <c r="H15657" s="2">
        <f t="shared" si="495"/>
        <v>11703.130720700232</v>
      </c>
    </row>
    <row r="15658" spans="1:8" x14ac:dyDescent="0.2">
      <c r="A15658">
        <v>2007</v>
      </c>
      <c r="B15658" t="s">
        <v>56</v>
      </c>
      <c r="C15658" t="s">
        <v>8</v>
      </c>
      <c r="D15658">
        <v>15428</v>
      </c>
      <c r="E15658">
        <v>802594</v>
      </c>
      <c r="F15658" cm="1">
        <f t="array" ref="F15658">_xlfn.XLOOKUP(A15658&amp;C15658, $L$3:$L$410&amp;$M$3:$M$410,$O$3:$O$410, "kamiyama")</f>
        <v>0.96577176281738886</v>
      </c>
      <c r="G15658">
        <f t="shared" si="496"/>
        <v>11969</v>
      </c>
      <c r="H15658" s="2">
        <f t="shared" si="495"/>
        <v>11559.322229161327</v>
      </c>
    </row>
    <row r="15659" spans="1:8" x14ac:dyDescent="0.2">
      <c r="A15659">
        <v>2008</v>
      </c>
      <c r="B15659" t="s">
        <v>56</v>
      </c>
      <c r="C15659" t="s">
        <v>8</v>
      </c>
      <c r="D15659">
        <v>14771</v>
      </c>
      <c r="E15659">
        <v>789644</v>
      </c>
      <c r="F15659" cm="1">
        <f t="array" ref="F15659">_xlfn.XLOOKUP(A15659&amp;C15659, $L$3:$L$410&amp;$M$3:$M$410,$O$3:$O$410, "kamiyama")</f>
        <v>0.95018885996926739</v>
      </c>
      <c r="G15659">
        <f t="shared" si="496"/>
        <v>11969</v>
      </c>
      <c r="H15659" s="2">
        <f t="shared" si="495"/>
        <v>11372.810464972161</v>
      </c>
    </row>
    <row r="15660" spans="1:8" x14ac:dyDescent="0.2">
      <c r="A15660">
        <v>2009</v>
      </c>
      <c r="B15660" t="s">
        <v>56</v>
      </c>
      <c r="C15660" t="s">
        <v>8</v>
      </c>
      <c r="D15660">
        <v>13531</v>
      </c>
      <c r="E15660">
        <v>778872</v>
      </c>
      <c r="F15660" cm="1">
        <f t="array" ref="F15660">_xlfn.XLOOKUP(A15660&amp;C15660, $L$3:$L$410&amp;$M$3:$M$410,$O$3:$O$410, "kamiyama")</f>
        <v>0.93722677275073729</v>
      </c>
      <c r="G15660">
        <f t="shared" si="496"/>
        <v>11969</v>
      </c>
      <c r="H15660" s="2">
        <f t="shared" si="495"/>
        <v>11217.667243053575</v>
      </c>
    </row>
    <row r="15661" spans="1:8" x14ac:dyDescent="0.2">
      <c r="A15661">
        <v>2010</v>
      </c>
      <c r="B15661" t="s">
        <v>56</v>
      </c>
      <c r="C15661" t="s">
        <v>8</v>
      </c>
      <c r="D15661">
        <v>12692</v>
      </c>
      <c r="E15661">
        <v>759433</v>
      </c>
      <c r="F15661" cm="1">
        <f t="array" ref="F15661">_xlfn.XLOOKUP(A15661&amp;C15661, $L$3:$L$410&amp;$M$3:$M$410,$O$3:$O$410, "kamiyama")</f>
        <v>0.91383557209709776</v>
      </c>
      <c r="G15661">
        <f t="shared" si="496"/>
        <v>11969</v>
      </c>
      <c r="H15661" s="2">
        <f t="shared" si="495"/>
        <v>10937.697962430164</v>
      </c>
    </row>
    <row r="15662" spans="1:8" x14ac:dyDescent="0.2">
      <c r="A15662">
        <v>2011</v>
      </c>
      <c r="B15662" t="s">
        <v>56</v>
      </c>
      <c r="C15662" t="s">
        <v>8</v>
      </c>
      <c r="D15662">
        <v>16575</v>
      </c>
      <c r="E15662">
        <v>765423</v>
      </c>
      <c r="F15662" cm="1">
        <f t="array" ref="F15662">_xlfn.XLOOKUP(A15662&amp;C15662, $L$3:$L$410&amp;$M$3:$M$410,$O$3:$O$410, "kamiyama")</f>
        <v>0.92104341673495471</v>
      </c>
      <c r="G15662">
        <f t="shared" si="496"/>
        <v>11969</v>
      </c>
      <c r="H15662" s="2">
        <f t="shared" si="495"/>
        <v>11023.968654900673</v>
      </c>
    </row>
    <row r="15663" spans="1:8" x14ac:dyDescent="0.2">
      <c r="A15663">
        <v>2012</v>
      </c>
      <c r="B15663" t="s">
        <v>56</v>
      </c>
      <c r="C15663" t="s">
        <v>8</v>
      </c>
      <c r="D15663">
        <v>14570</v>
      </c>
      <c r="E15663">
        <v>743686</v>
      </c>
      <c r="F15663" cm="1">
        <f t="array" ref="F15663">_xlfn.XLOOKUP(A15663&amp;C15663, $L$3:$L$410&amp;$M$3:$M$410,$O$3:$O$410, "kamiyama")</f>
        <v>0.89488700289637435</v>
      </c>
      <c r="G15663">
        <f t="shared" si="496"/>
        <v>11969</v>
      </c>
      <c r="H15663" s="2">
        <f t="shared" si="495"/>
        <v>10710.902537666705</v>
      </c>
    </row>
    <row r="15664" spans="1:8" x14ac:dyDescent="0.2">
      <c r="A15664">
        <v>2013</v>
      </c>
      <c r="B15664" t="s">
        <v>56</v>
      </c>
      <c r="C15664" t="s">
        <v>8</v>
      </c>
      <c r="D15664">
        <v>15579</v>
      </c>
      <c r="E15664">
        <v>755076</v>
      </c>
      <c r="F15664" cm="1">
        <f t="array" ref="F15664">_xlfn.XLOOKUP(A15664&amp;C15664, $L$3:$L$410&amp;$M$3:$M$410,$O$3:$O$410, "kamiyama")</f>
        <v>0.90859273752495373</v>
      </c>
      <c r="G15664">
        <f t="shared" si="496"/>
        <v>11969</v>
      </c>
      <c r="H15664" s="2">
        <f t="shared" si="495"/>
        <v>10874.946475436171</v>
      </c>
    </row>
    <row r="15665" spans="1:8" x14ac:dyDescent="0.2">
      <c r="A15665">
        <v>2014</v>
      </c>
      <c r="B15665" t="s">
        <v>56</v>
      </c>
      <c r="C15665" t="s">
        <v>8</v>
      </c>
      <c r="D15665">
        <v>12773</v>
      </c>
      <c r="E15665">
        <v>744846</v>
      </c>
      <c r="F15665" cm="1">
        <f t="array" ref="F15665">_xlfn.XLOOKUP(A15665&amp;C15665, $L$3:$L$410&amp;$M$3:$M$410,$O$3:$O$410, "kamiyama")</f>
        <v>0.89628284593141838</v>
      </c>
      <c r="G15665">
        <f t="shared" si="496"/>
        <v>11969</v>
      </c>
      <c r="H15665" s="2">
        <f t="shared" si="495"/>
        <v>10727.609382953147</v>
      </c>
    </row>
    <row r="15666" spans="1:8" x14ac:dyDescent="0.2">
      <c r="A15666">
        <v>2015</v>
      </c>
      <c r="B15666" t="s">
        <v>56</v>
      </c>
      <c r="C15666" t="s">
        <v>8</v>
      </c>
      <c r="D15666">
        <v>11124</v>
      </c>
      <c r="E15666">
        <v>744228</v>
      </c>
      <c r="F15666" cm="1">
        <f t="array" ref="F15666">_xlfn.XLOOKUP(A15666&amp;C15666, $L$3:$L$410&amp;$M$3:$M$410,$O$3:$O$410, "kamiyama")</f>
        <v>0.89553919852136898</v>
      </c>
      <c r="G15666">
        <f t="shared" si="496"/>
        <v>11969</v>
      </c>
      <c r="H15666" s="2">
        <f t="shared" si="495"/>
        <v>10718.708667102266</v>
      </c>
    </row>
    <row r="15667" spans="1:8" x14ac:dyDescent="0.2">
      <c r="A15667">
        <v>2016</v>
      </c>
      <c r="B15667" t="s">
        <v>56</v>
      </c>
      <c r="C15667" t="s">
        <v>8</v>
      </c>
      <c r="D15667">
        <v>12686</v>
      </c>
      <c r="E15667">
        <v>699235</v>
      </c>
      <c r="F15667" cm="1">
        <f t="array" ref="F15667">_xlfn.XLOOKUP(A15667&amp;C15667, $L$3:$L$410&amp;$M$3:$M$410,$O$3:$O$410, "kamiyama")</f>
        <v>0.84139853845607726</v>
      </c>
      <c r="G15667">
        <f t="shared" si="496"/>
        <v>11969</v>
      </c>
      <c r="H15667" s="2">
        <f t="shared" si="495"/>
        <v>10070.699106780788</v>
      </c>
    </row>
    <row r="15668" spans="1:8" x14ac:dyDescent="0.2">
      <c r="A15668">
        <v>2017</v>
      </c>
      <c r="B15668" t="s">
        <v>56</v>
      </c>
      <c r="C15668" t="s">
        <v>8</v>
      </c>
      <c r="D15668">
        <v>9759</v>
      </c>
      <c r="E15668">
        <v>700737</v>
      </c>
      <c r="F15668" cm="1">
        <f t="array" ref="F15668">_xlfn.XLOOKUP(A15668&amp;C15668, $L$3:$L$410&amp;$M$3:$M$410,$O$3:$O$410, "kamiyama")</f>
        <v>0.84320591452386706</v>
      </c>
      <c r="G15668">
        <f t="shared" si="496"/>
        <v>11969</v>
      </c>
      <c r="H15668" s="2">
        <f t="shared" si="495"/>
        <v>10092.331590936165</v>
      </c>
    </row>
    <row r="15669" spans="1:8" x14ac:dyDescent="0.2">
      <c r="A15669">
        <v>2018</v>
      </c>
      <c r="B15669" t="s">
        <v>56</v>
      </c>
      <c r="C15669" t="s">
        <v>8</v>
      </c>
      <c r="D15669">
        <v>13955</v>
      </c>
      <c r="E15669">
        <v>715726</v>
      </c>
      <c r="F15669" cm="1">
        <f t="array" ref="F15669">_xlfn.XLOOKUP(A15669&amp;C15669, $L$3:$L$410&amp;$M$3:$M$410,$O$3:$O$410, "kamiyama")</f>
        <v>0.86124237249996693</v>
      </c>
      <c r="G15669">
        <f t="shared" si="496"/>
        <v>11969</v>
      </c>
      <c r="H15669" s="2">
        <f t="shared" si="495"/>
        <v>10308.209956452105</v>
      </c>
    </row>
    <row r="15670" spans="1:8" x14ac:dyDescent="0.2">
      <c r="A15670">
        <v>2019</v>
      </c>
      <c r="B15670" t="s">
        <v>56</v>
      </c>
      <c r="C15670" t="s">
        <v>8</v>
      </c>
      <c r="D15670">
        <v>11273</v>
      </c>
      <c r="E15670">
        <v>695810</v>
      </c>
      <c r="F15670" cm="1">
        <f t="array" ref="F15670">_xlfn.XLOOKUP(A15670&amp;C15670, $L$3:$L$410&amp;$M$3:$M$410,$O$3:$O$410, "kamiyama")</f>
        <v>0.83727719156381353</v>
      </c>
      <c r="G15670">
        <f t="shared" si="496"/>
        <v>11969</v>
      </c>
      <c r="H15670" s="2">
        <f t="shared" si="495"/>
        <v>10021.370705827285</v>
      </c>
    </row>
    <row r="15671" spans="1:8" x14ac:dyDescent="0.2">
      <c r="A15671">
        <v>2020</v>
      </c>
      <c r="B15671" t="s">
        <v>56</v>
      </c>
      <c r="C15671" t="s">
        <v>8</v>
      </c>
      <c r="D15671">
        <v>14753</v>
      </c>
      <c r="E15671">
        <v>690186</v>
      </c>
      <c r="F15671" cm="1">
        <f t="array" ref="F15671">_xlfn.XLOOKUP(A15671&amp;C15671, $L$3:$L$410&amp;$M$3:$M$410,$O$3:$O$410, "kamiyama")</f>
        <v>0.83050975946977212</v>
      </c>
      <c r="G15671">
        <f t="shared" si="496"/>
        <v>11969</v>
      </c>
      <c r="H15671" s="2">
        <f t="shared" si="495"/>
        <v>9940.3713110937024</v>
      </c>
    </row>
    <row r="15672" spans="1:8" x14ac:dyDescent="0.2">
      <c r="A15672">
        <v>2021</v>
      </c>
      <c r="B15672" t="s">
        <v>56</v>
      </c>
      <c r="C15672" t="s">
        <v>8</v>
      </c>
      <c r="D15672">
        <v>10566</v>
      </c>
      <c r="E15672">
        <v>702801</v>
      </c>
      <c r="F15672" cm="1">
        <f t="array" ref="F15672">_xlfn.XLOOKUP(A15672&amp;C15672, $L$3:$L$410&amp;$M$3:$M$410,$O$3:$O$410, "kamiyama")</f>
        <v>0.84568955247587663</v>
      </c>
      <c r="G15672">
        <f t="shared" si="496"/>
        <v>11969</v>
      </c>
      <c r="H15672" s="2">
        <f t="shared" si="495"/>
        <v>10122.058253583768</v>
      </c>
    </row>
    <row r="15673" spans="1:8" x14ac:dyDescent="0.2">
      <c r="A15673">
        <v>2022</v>
      </c>
      <c r="B15673" t="s">
        <v>56</v>
      </c>
      <c r="C15673" t="s">
        <v>8</v>
      </c>
      <c r="D15673">
        <v>11194</v>
      </c>
      <c r="E15673">
        <v>686632</v>
      </c>
      <c r="F15673" cm="1">
        <f t="array" ref="F15673">_xlfn.XLOOKUP(A15673&amp;C15673, $L$3:$L$410&amp;$M$3:$M$410,$O$3:$O$410, "kamiyama")</f>
        <v>0.82623318520550781</v>
      </c>
      <c r="G15673">
        <f t="shared" si="496"/>
        <v>11969</v>
      </c>
      <c r="H15673" s="2">
        <f t="shared" si="495"/>
        <v>9889.1849937247225</v>
      </c>
    </row>
    <row r="15674" spans="1:8" x14ac:dyDescent="0.2">
      <c r="A15674">
        <v>2023</v>
      </c>
      <c r="B15674" t="s">
        <v>56</v>
      </c>
      <c r="C15674" t="s">
        <v>8</v>
      </c>
      <c r="D15674">
        <v>13405</v>
      </c>
      <c r="E15674">
        <v>663755</v>
      </c>
      <c r="F15674" cm="1">
        <f t="array" ref="F15674">_xlfn.XLOOKUP(A15674&amp;C15674, $L$3:$L$410&amp;$M$3:$M$410,$O$3:$O$410, "kamiyama")</f>
        <v>0.79870499459110822</v>
      </c>
      <c r="G15674">
        <f t="shared" si="496"/>
        <v>11969</v>
      </c>
      <c r="H15674" s="2">
        <f t="shared" si="495"/>
        <v>9559.7000802609746</v>
      </c>
    </row>
    <row r="15675" spans="1:8" x14ac:dyDescent="0.2">
      <c r="A15675">
        <v>2000</v>
      </c>
      <c r="B15675" t="s">
        <v>56</v>
      </c>
      <c r="C15675" t="s">
        <v>9</v>
      </c>
      <c r="D15675">
        <v>16672</v>
      </c>
      <c r="E15675">
        <v>1229810</v>
      </c>
      <c r="F15675" cm="1">
        <f t="array" ref="F15675">_xlfn.XLOOKUP(A15675&amp;C15675, $L$3:$L$410&amp;$M$3:$M$410,$O$3:$O$410, "kamiyama")</f>
        <v>1</v>
      </c>
      <c r="G15675">
        <f t="shared" si="496"/>
        <v>16672</v>
      </c>
      <c r="H15675" s="2">
        <f t="shared" si="495"/>
        <v>16672</v>
      </c>
    </row>
    <row r="15676" spans="1:8" x14ac:dyDescent="0.2">
      <c r="A15676">
        <v>2001</v>
      </c>
      <c r="B15676" t="s">
        <v>56</v>
      </c>
      <c r="C15676" t="s">
        <v>9</v>
      </c>
      <c r="D15676">
        <v>20693</v>
      </c>
      <c r="E15676">
        <v>1206371</v>
      </c>
      <c r="F15676" cm="1">
        <f t="array" ref="F15676">_xlfn.XLOOKUP(A15676&amp;C15676, $L$3:$L$410&amp;$M$3:$M$410,$O$3:$O$410, "kamiyama")</f>
        <v>0.98094095835942141</v>
      </c>
      <c r="G15676">
        <f t="shared" si="496"/>
        <v>16672</v>
      </c>
      <c r="H15676" s="2">
        <f t="shared" si="495"/>
        <v>16354.247657768274</v>
      </c>
    </row>
    <row r="15677" spans="1:8" x14ac:dyDescent="0.2">
      <c r="A15677">
        <v>2002</v>
      </c>
      <c r="B15677" t="s">
        <v>56</v>
      </c>
      <c r="C15677" t="s">
        <v>9</v>
      </c>
      <c r="D15677">
        <v>21012</v>
      </c>
      <c r="E15677">
        <v>1349745</v>
      </c>
      <c r="F15677" cm="1">
        <f t="array" ref="F15677">_xlfn.XLOOKUP(A15677&amp;C15677, $L$3:$L$410&amp;$M$3:$M$410,$O$3:$O$410, "kamiyama")</f>
        <v>1.0975231946398225</v>
      </c>
      <c r="G15677">
        <f t="shared" si="496"/>
        <v>16672</v>
      </c>
      <c r="H15677" s="2">
        <f t="shared" si="495"/>
        <v>18297.906701035121</v>
      </c>
    </row>
    <row r="15678" spans="1:8" x14ac:dyDescent="0.2">
      <c r="A15678">
        <v>2003</v>
      </c>
      <c r="B15678" t="s">
        <v>56</v>
      </c>
      <c r="C15678" t="s">
        <v>9</v>
      </c>
      <c r="D15678">
        <v>21984</v>
      </c>
      <c r="E15678">
        <v>1414944</v>
      </c>
      <c r="F15678" cm="1">
        <f t="array" ref="F15678">_xlfn.XLOOKUP(A15678&amp;C15678, $L$3:$L$410&amp;$M$3:$M$410,$O$3:$O$410, "kamiyama")</f>
        <v>1.15053870110017</v>
      </c>
      <c r="G15678">
        <f t="shared" si="496"/>
        <v>16672</v>
      </c>
      <c r="H15678" s="2">
        <f t="shared" si="495"/>
        <v>19181.781224742033</v>
      </c>
    </row>
    <row r="15679" spans="1:8" x14ac:dyDescent="0.2">
      <c r="A15679">
        <v>2004</v>
      </c>
      <c r="B15679" t="s">
        <v>56</v>
      </c>
      <c r="C15679" t="s">
        <v>9</v>
      </c>
      <c r="D15679">
        <v>22194</v>
      </c>
      <c r="E15679">
        <v>1564767</v>
      </c>
      <c r="F15679" cm="1">
        <f t="array" ref="F15679">_xlfn.XLOOKUP(A15679&amp;C15679, $L$3:$L$410&amp;$M$3:$M$410,$O$3:$O$410, "kamiyama")</f>
        <v>1.2723648368447158</v>
      </c>
      <c r="G15679">
        <f t="shared" si="496"/>
        <v>16672</v>
      </c>
      <c r="H15679" s="2">
        <f t="shared" si="495"/>
        <v>21212.866559875103</v>
      </c>
    </row>
    <row r="15680" spans="1:8" x14ac:dyDescent="0.2">
      <c r="A15680">
        <v>2005</v>
      </c>
      <c r="B15680" t="s">
        <v>56</v>
      </c>
      <c r="C15680" t="s">
        <v>9</v>
      </c>
      <c r="D15680">
        <v>25014</v>
      </c>
      <c r="E15680">
        <v>1682172</v>
      </c>
      <c r="F15680" cm="1">
        <f t="array" ref="F15680">_xlfn.XLOOKUP(A15680&amp;C15680, $L$3:$L$410&amp;$M$3:$M$410,$O$3:$O$410, "kamiyama")</f>
        <v>1.3678308031321911</v>
      </c>
      <c r="G15680">
        <f t="shared" si="496"/>
        <v>16672</v>
      </c>
      <c r="H15680" s="2">
        <f t="shared" si="495"/>
        <v>22804.475149819889</v>
      </c>
    </row>
    <row r="15681" spans="1:8" x14ac:dyDescent="0.2">
      <c r="A15681">
        <v>2006</v>
      </c>
      <c r="B15681" t="s">
        <v>56</v>
      </c>
      <c r="C15681" t="s">
        <v>9</v>
      </c>
      <c r="D15681">
        <v>32399</v>
      </c>
      <c r="E15681">
        <v>1759781</v>
      </c>
      <c r="F15681" cm="1">
        <f t="array" ref="F15681">_xlfn.XLOOKUP(A15681&amp;C15681, $L$3:$L$410&amp;$M$3:$M$410,$O$3:$O$410, "kamiyama")</f>
        <v>1.4309372992576088</v>
      </c>
      <c r="G15681">
        <f t="shared" si="496"/>
        <v>16672</v>
      </c>
      <c r="H15681" s="2">
        <f t="shared" si="495"/>
        <v>23856.586653222854</v>
      </c>
    </row>
    <row r="15682" spans="1:8" x14ac:dyDescent="0.2">
      <c r="A15682">
        <v>2007</v>
      </c>
      <c r="B15682" t="s">
        <v>56</v>
      </c>
      <c r="C15682" t="s">
        <v>9</v>
      </c>
      <c r="D15682">
        <v>35850</v>
      </c>
      <c r="E15682">
        <v>1873729</v>
      </c>
      <c r="F15682" cm="1">
        <f t="array" ref="F15682">_xlfn.XLOOKUP(A15682&amp;C15682, $L$3:$L$410&amp;$M$3:$M$410,$O$3:$O$410, "kamiyama")</f>
        <v>1.5235922622193672</v>
      </c>
      <c r="G15682">
        <f t="shared" si="496"/>
        <v>16672</v>
      </c>
      <c r="H15682" s="2">
        <f t="shared" si="495"/>
        <v>25401.33019572129</v>
      </c>
    </row>
    <row r="15683" spans="1:8" x14ac:dyDescent="0.2">
      <c r="A15683">
        <v>2008</v>
      </c>
      <c r="B15683" t="s">
        <v>56</v>
      </c>
      <c r="C15683" t="s">
        <v>9</v>
      </c>
      <c r="D15683">
        <v>38048</v>
      </c>
      <c r="E15683">
        <v>1991953</v>
      </c>
      <c r="F15683" cm="1">
        <f t="array" ref="F15683">_xlfn.XLOOKUP(A15683&amp;C15683, $L$3:$L$410&amp;$M$3:$M$410,$O$3:$O$410, "kamiyama")</f>
        <v>1.619724185036713</v>
      </c>
      <c r="G15683">
        <f t="shared" si="496"/>
        <v>16672</v>
      </c>
      <c r="H15683" s="2">
        <f t="shared" si="495"/>
        <v>27004.04161293208</v>
      </c>
    </row>
    <row r="15684" spans="1:8" x14ac:dyDescent="0.2">
      <c r="A15684">
        <v>2009</v>
      </c>
      <c r="B15684" t="s">
        <v>56</v>
      </c>
      <c r="C15684" t="s">
        <v>9</v>
      </c>
      <c r="D15684">
        <v>36411</v>
      </c>
      <c r="E15684">
        <v>2082268</v>
      </c>
      <c r="F15684" cm="1">
        <f t="array" ref="F15684">_xlfn.XLOOKUP(A15684&amp;C15684, $L$3:$L$410&amp;$M$3:$M$410,$O$3:$O$410, "kamiyama")</f>
        <v>1.6931623584130882</v>
      </c>
      <c r="G15684">
        <f t="shared" si="496"/>
        <v>16672</v>
      </c>
      <c r="H15684" s="2">
        <f t="shared" ref="H15684:H15747" si="497">F15684*G15684</f>
        <v>28228.402839463004</v>
      </c>
    </row>
    <row r="15685" spans="1:8" x14ac:dyDescent="0.2">
      <c r="A15685">
        <v>2010</v>
      </c>
      <c r="B15685" t="s">
        <v>56</v>
      </c>
      <c r="C15685" t="s">
        <v>9</v>
      </c>
      <c r="D15685">
        <v>39884</v>
      </c>
      <c r="E15685">
        <v>2261000</v>
      </c>
      <c r="F15685" cm="1">
        <f t="array" ref="F15685">_xlfn.XLOOKUP(A15685&amp;C15685, $L$3:$L$410&amp;$M$3:$M$410,$O$3:$O$410, "kamiyama")</f>
        <v>1.8384953773347101</v>
      </c>
      <c r="G15685">
        <f t="shared" ref="G15685:G15748" si="498">IF((A15685=2000),D15685,G15684)</f>
        <v>16672</v>
      </c>
      <c r="H15685" s="2">
        <f t="shared" si="497"/>
        <v>30651.394930924289</v>
      </c>
    </row>
    <row r="15686" spans="1:8" x14ac:dyDescent="0.2">
      <c r="A15686">
        <v>2011</v>
      </c>
      <c r="B15686" t="s">
        <v>56</v>
      </c>
      <c r="C15686" t="s">
        <v>9</v>
      </c>
      <c r="D15686">
        <v>37239</v>
      </c>
      <c r="E15686">
        <v>2391486</v>
      </c>
      <c r="F15686" cm="1">
        <f t="array" ref="F15686">_xlfn.XLOOKUP(A15686&amp;C15686, $L$3:$L$410&amp;$M$3:$M$410,$O$3:$O$410, "kamiyama")</f>
        <v>1.9445979460241827</v>
      </c>
      <c r="G15686">
        <f t="shared" si="498"/>
        <v>16672</v>
      </c>
      <c r="H15686" s="2">
        <f t="shared" si="497"/>
        <v>32420.336956115174</v>
      </c>
    </row>
    <row r="15687" spans="1:8" x14ac:dyDescent="0.2">
      <c r="A15687">
        <v>2012</v>
      </c>
      <c r="B15687" t="s">
        <v>56</v>
      </c>
      <c r="C15687" t="s">
        <v>9</v>
      </c>
      <c r="D15687">
        <v>45958</v>
      </c>
      <c r="E15687">
        <v>2548122</v>
      </c>
      <c r="F15687" cm="1">
        <f t="array" ref="F15687">_xlfn.XLOOKUP(A15687&amp;C15687, $L$3:$L$410&amp;$M$3:$M$410,$O$3:$O$410, "kamiyama")</f>
        <v>2.0719639619128158</v>
      </c>
      <c r="G15687">
        <f t="shared" si="498"/>
        <v>16672</v>
      </c>
      <c r="H15687" s="2">
        <f t="shared" si="497"/>
        <v>34543.783173010466</v>
      </c>
    </row>
    <row r="15688" spans="1:8" x14ac:dyDescent="0.2">
      <c r="A15688">
        <v>2013</v>
      </c>
      <c r="B15688" t="s">
        <v>56</v>
      </c>
      <c r="C15688" t="s">
        <v>9</v>
      </c>
      <c r="D15688">
        <v>42860</v>
      </c>
      <c r="E15688">
        <v>2724330</v>
      </c>
      <c r="F15688" cm="1">
        <f t="array" ref="F15688">_xlfn.XLOOKUP(A15688&amp;C15688, $L$3:$L$410&amp;$M$3:$M$410,$O$3:$O$410, "kamiyama")</f>
        <v>2.2152446312845075</v>
      </c>
      <c r="G15688">
        <f t="shared" si="498"/>
        <v>16672</v>
      </c>
      <c r="H15688" s="2">
        <f t="shared" si="497"/>
        <v>36932.558492775308</v>
      </c>
    </row>
    <row r="15689" spans="1:8" x14ac:dyDescent="0.2">
      <c r="A15689">
        <v>2014</v>
      </c>
      <c r="B15689" t="s">
        <v>56</v>
      </c>
      <c r="C15689" t="s">
        <v>9</v>
      </c>
      <c r="D15689">
        <v>51661</v>
      </c>
      <c r="E15689">
        <v>2867466</v>
      </c>
      <c r="F15689" cm="1">
        <f t="array" ref="F15689">_xlfn.XLOOKUP(A15689&amp;C15689, $L$3:$L$410&amp;$M$3:$M$410,$O$3:$O$410, "kamiyama")</f>
        <v>2.3316333417357153</v>
      </c>
      <c r="G15689">
        <f t="shared" si="498"/>
        <v>16672</v>
      </c>
      <c r="H15689" s="2">
        <f t="shared" si="497"/>
        <v>38872.991073417848</v>
      </c>
    </row>
    <row r="15690" spans="1:8" x14ac:dyDescent="0.2">
      <c r="A15690">
        <v>2015</v>
      </c>
      <c r="B15690" t="s">
        <v>56</v>
      </c>
      <c r="C15690" t="s">
        <v>9</v>
      </c>
      <c r="D15690">
        <v>54441</v>
      </c>
      <c r="E15690">
        <v>3101195</v>
      </c>
      <c r="F15690" cm="1">
        <f t="array" ref="F15690">_xlfn.XLOOKUP(A15690&amp;C15690, $L$3:$L$410&amp;$M$3:$M$410,$O$3:$O$410, "kamiyama")</f>
        <v>2.5216862767419359</v>
      </c>
      <c r="G15690">
        <f t="shared" si="498"/>
        <v>16672</v>
      </c>
      <c r="H15690" s="2">
        <f t="shared" si="497"/>
        <v>42041.553605841553</v>
      </c>
    </row>
    <row r="15691" spans="1:8" x14ac:dyDescent="0.2">
      <c r="A15691">
        <v>2016</v>
      </c>
      <c r="B15691" t="s">
        <v>56</v>
      </c>
      <c r="C15691" t="s">
        <v>9</v>
      </c>
      <c r="D15691">
        <v>53936</v>
      </c>
      <c r="E15691">
        <v>3165183</v>
      </c>
      <c r="F15691" cm="1">
        <f t="array" ref="F15691">_xlfn.XLOOKUP(A15691&amp;C15691, $L$3:$L$410&amp;$M$3:$M$410,$O$3:$O$410, "kamiyama")</f>
        <v>2.5737170782478596</v>
      </c>
      <c r="G15691">
        <f t="shared" si="498"/>
        <v>16672</v>
      </c>
      <c r="H15691" s="2">
        <f t="shared" si="497"/>
        <v>42909.011128548314</v>
      </c>
    </row>
    <row r="15692" spans="1:8" x14ac:dyDescent="0.2">
      <c r="A15692">
        <v>2017</v>
      </c>
      <c r="B15692" t="s">
        <v>56</v>
      </c>
      <c r="C15692" t="s">
        <v>9</v>
      </c>
      <c r="D15692">
        <v>54561</v>
      </c>
      <c r="E15692">
        <v>3285137</v>
      </c>
      <c r="F15692" cm="1">
        <f t="array" ref="F15692">_xlfn.XLOOKUP(A15692&amp;C15692, $L$3:$L$410&amp;$M$3:$M$410,$O$3:$O$410, "kamiyama")</f>
        <v>2.6712557224286679</v>
      </c>
      <c r="G15692">
        <f t="shared" si="498"/>
        <v>16672</v>
      </c>
      <c r="H15692" s="2">
        <f t="shared" si="497"/>
        <v>44535.175404330752</v>
      </c>
    </row>
    <row r="15693" spans="1:8" x14ac:dyDescent="0.2">
      <c r="A15693">
        <v>2018</v>
      </c>
      <c r="B15693" t="s">
        <v>56</v>
      </c>
      <c r="C15693" t="s">
        <v>9</v>
      </c>
      <c r="D15693">
        <v>67366</v>
      </c>
      <c r="E15693">
        <v>3445445</v>
      </c>
      <c r="F15693" cm="1">
        <f t="array" ref="F15693">_xlfn.XLOOKUP(A15693&amp;C15693, $L$3:$L$410&amp;$M$3:$M$410,$O$3:$O$410, "kamiyama")</f>
        <v>2.8016075653962806</v>
      </c>
      <c r="G15693">
        <f t="shared" si="498"/>
        <v>16672</v>
      </c>
      <c r="H15693" s="2">
        <f t="shared" si="497"/>
        <v>46708.40133028679</v>
      </c>
    </row>
    <row r="15694" spans="1:8" x14ac:dyDescent="0.2">
      <c r="A15694">
        <v>2019</v>
      </c>
      <c r="B15694" t="s">
        <v>56</v>
      </c>
      <c r="C15694" t="s">
        <v>9</v>
      </c>
      <c r="D15694">
        <v>63875</v>
      </c>
      <c r="E15694">
        <v>3626261</v>
      </c>
      <c r="F15694" cm="1">
        <f t="array" ref="F15694">_xlfn.XLOOKUP(A15694&amp;C15694, $L$3:$L$410&amp;$M$3:$M$410,$O$3:$O$410, "kamiyama")</f>
        <v>2.9486351550239469</v>
      </c>
      <c r="G15694">
        <f t="shared" si="498"/>
        <v>16672</v>
      </c>
      <c r="H15694" s="2">
        <f t="shared" si="497"/>
        <v>49159.645304559243</v>
      </c>
    </row>
    <row r="15695" spans="1:8" x14ac:dyDescent="0.2">
      <c r="A15695">
        <v>2020</v>
      </c>
      <c r="B15695" t="s">
        <v>56</v>
      </c>
      <c r="C15695" t="s">
        <v>9</v>
      </c>
      <c r="D15695">
        <v>63490</v>
      </c>
      <c r="E15695">
        <v>3569133</v>
      </c>
      <c r="F15695" cm="1">
        <f t="array" ref="F15695">_xlfn.XLOOKUP(A15695&amp;C15695, $L$3:$L$410&amp;$M$3:$M$410,$O$3:$O$410, "kamiyama")</f>
        <v>2.9021824509477074</v>
      </c>
      <c r="G15695">
        <f t="shared" si="498"/>
        <v>16672</v>
      </c>
      <c r="H15695" s="2">
        <f t="shared" si="497"/>
        <v>48385.185822200176</v>
      </c>
    </row>
    <row r="15696" spans="1:8" x14ac:dyDescent="0.2">
      <c r="A15696">
        <v>2021</v>
      </c>
      <c r="B15696" t="s">
        <v>56</v>
      </c>
      <c r="C15696" t="s">
        <v>9</v>
      </c>
      <c r="D15696">
        <v>71366</v>
      </c>
      <c r="E15696">
        <v>3846761</v>
      </c>
      <c r="F15696" cm="1">
        <f t="array" ref="F15696">_xlfn.XLOOKUP(A15696&amp;C15696, $L$3:$L$410&amp;$M$3:$M$410,$O$3:$O$410, "kamiyama")</f>
        <v>3.1279311438352266</v>
      </c>
      <c r="G15696">
        <f t="shared" si="498"/>
        <v>16672</v>
      </c>
      <c r="H15696" s="2">
        <f t="shared" si="497"/>
        <v>52148.868030020902</v>
      </c>
    </row>
    <row r="15697" spans="1:8" x14ac:dyDescent="0.2">
      <c r="A15697">
        <v>2022</v>
      </c>
      <c r="B15697" t="s">
        <v>56</v>
      </c>
      <c r="C15697" t="s">
        <v>9</v>
      </c>
      <c r="D15697">
        <v>77935</v>
      </c>
      <c r="E15697">
        <v>3978431</v>
      </c>
      <c r="F15697" cm="1">
        <f t="array" ref="F15697">_xlfn.XLOOKUP(A15697&amp;C15697, $L$3:$L$410&amp;$M$3:$M$410,$O$3:$O$410, "kamiyama")</f>
        <v>3.2349964628682479</v>
      </c>
      <c r="G15697">
        <f t="shared" si="498"/>
        <v>16672</v>
      </c>
      <c r="H15697" s="2">
        <f t="shared" si="497"/>
        <v>53933.861028939427</v>
      </c>
    </row>
    <row r="15698" spans="1:8" x14ac:dyDescent="0.2">
      <c r="A15698">
        <v>2023</v>
      </c>
      <c r="B15698" t="s">
        <v>56</v>
      </c>
      <c r="C15698" t="s">
        <v>9</v>
      </c>
      <c r="D15698">
        <v>70884</v>
      </c>
      <c r="E15698">
        <v>4160102</v>
      </c>
      <c r="F15698" cm="1">
        <f t="array" ref="F15698">_xlfn.XLOOKUP(A15698&amp;C15698, $L$3:$L$410&amp;$M$3:$M$410,$O$3:$O$410, "kamiyama")</f>
        <v>3.3827192818402843</v>
      </c>
      <c r="G15698">
        <f t="shared" si="498"/>
        <v>16672</v>
      </c>
      <c r="H15698" s="2">
        <f t="shared" si="497"/>
        <v>56396.695866841219</v>
      </c>
    </row>
    <row r="15699" spans="1:8" x14ac:dyDescent="0.2">
      <c r="A15699">
        <v>2000</v>
      </c>
      <c r="B15699" t="s">
        <v>56</v>
      </c>
      <c r="C15699" t="s">
        <v>10</v>
      </c>
      <c r="D15699">
        <v>10052</v>
      </c>
      <c r="E15699">
        <v>638002</v>
      </c>
      <c r="F15699" cm="1">
        <f t="array" ref="F15699">_xlfn.XLOOKUP(A15699&amp;C15699, $L$3:$L$410&amp;$M$3:$M$410,$O$3:$O$410, "kamiyama")</f>
        <v>1</v>
      </c>
      <c r="G15699">
        <f t="shared" si="498"/>
        <v>10052</v>
      </c>
      <c r="H15699" s="2">
        <f t="shared" si="497"/>
        <v>10052</v>
      </c>
    </row>
    <row r="15700" spans="1:8" x14ac:dyDescent="0.2">
      <c r="A15700">
        <v>2001</v>
      </c>
      <c r="B15700" t="s">
        <v>56</v>
      </c>
      <c r="C15700" t="s">
        <v>10</v>
      </c>
      <c r="D15700">
        <v>22597</v>
      </c>
      <c r="E15700">
        <v>701726</v>
      </c>
      <c r="F15700" cm="1">
        <f t="array" ref="F15700">_xlfn.XLOOKUP(A15700&amp;C15700, $L$3:$L$410&amp;$M$3:$M$410,$O$3:$O$410, "kamiyama")</f>
        <v>1.0998805646377283</v>
      </c>
      <c r="G15700">
        <f t="shared" si="498"/>
        <v>10052</v>
      </c>
      <c r="H15700" s="2">
        <f t="shared" si="497"/>
        <v>11055.999435738446</v>
      </c>
    </row>
    <row r="15701" spans="1:8" x14ac:dyDescent="0.2">
      <c r="A15701">
        <v>2002</v>
      </c>
      <c r="B15701" t="s">
        <v>56</v>
      </c>
      <c r="C15701" t="s">
        <v>10</v>
      </c>
      <c r="D15701">
        <v>15373</v>
      </c>
      <c r="E15701">
        <v>619867</v>
      </c>
      <c r="F15701" cm="1">
        <f t="array" ref="F15701">_xlfn.XLOOKUP(A15701&amp;C15701, $L$3:$L$410&amp;$M$3:$M$410,$O$3:$O$410, "kamiyama")</f>
        <v>0.97157532421528459</v>
      </c>
      <c r="G15701">
        <f t="shared" si="498"/>
        <v>10052</v>
      </c>
      <c r="H15701" s="2">
        <f t="shared" si="497"/>
        <v>9766.2751590120406</v>
      </c>
    </row>
    <row r="15702" spans="1:8" x14ac:dyDescent="0.2">
      <c r="A15702">
        <v>2003</v>
      </c>
      <c r="B15702" t="s">
        <v>56</v>
      </c>
      <c r="C15702" t="s">
        <v>10</v>
      </c>
      <c r="D15702">
        <v>17555</v>
      </c>
      <c r="E15702">
        <v>609256</v>
      </c>
      <c r="F15702" cm="1">
        <f t="array" ref="F15702">_xlfn.XLOOKUP(A15702&amp;C15702, $L$3:$L$410&amp;$M$3:$M$410,$O$3:$O$410, "kamiyama")</f>
        <v>0.95494371490998464</v>
      </c>
      <c r="G15702">
        <f t="shared" si="498"/>
        <v>10052</v>
      </c>
      <c r="H15702" s="2">
        <f t="shared" si="497"/>
        <v>9599.0942222751655</v>
      </c>
    </row>
    <row r="15703" spans="1:8" x14ac:dyDescent="0.2">
      <c r="A15703">
        <v>2004</v>
      </c>
      <c r="B15703" t="s">
        <v>56</v>
      </c>
      <c r="C15703" t="s">
        <v>10</v>
      </c>
      <c r="D15703">
        <v>21418</v>
      </c>
      <c r="E15703">
        <v>645304</v>
      </c>
      <c r="F15703" cm="1">
        <f t="array" ref="F15703">_xlfn.XLOOKUP(A15703&amp;C15703, $L$3:$L$410&amp;$M$3:$M$410,$O$3:$O$410, "kamiyama")</f>
        <v>1.011445105187758</v>
      </c>
      <c r="G15703">
        <f t="shared" si="498"/>
        <v>10052</v>
      </c>
      <c r="H15703" s="2">
        <f t="shared" si="497"/>
        <v>10167.046197347343</v>
      </c>
    </row>
    <row r="15704" spans="1:8" x14ac:dyDescent="0.2">
      <c r="A15704">
        <v>2005</v>
      </c>
      <c r="B15704" t="s">
        <v>56</v>
      </c>
      <c r="C15704" t="s">
        <v>10</v>
      </c>
      <c r="D15704">
        <v>19163</v>
      </c>
      <c r="E15704">
        <v>591693</v>
      </c>
      <c r="F15704" cm="1">
        <f t="array" ref="F15704">_xlfn.XLOOKUP(A15704&amp;C15704, $L$3:$L$410&amp;$M$3:$M$410,$O$3:$O$410, "kamiyama")</f>
        <v>0.927415588038909</v>
      </c>
      <c r="G15704">
        <f t="shared" si="498"/>
        <v>10052</v>
      </c>
      <c r="H15704" s="2">
        <f t="shared" si="497"/>
        <v>9322.3814909671128</v>
      </c>
    </row>
    <row r="15705" spans="1:8" x14ac:dyDescent="0.2">
      <c r="A15705">
        <v>2006</v>
      </c>
      <c r="B15705" t="s">
        <v>56</v>
      </c>
      <c r="C15705" t="s">
        <v>10</v>
      </c>
      <c r="D15705">
        <v>16108</v>
      </c>
      <c r="E15705">
        <v>606936</v>
      </c>
      <c r="F15705" cm="1">
        <f t="array" ref="F15705">_xlfn.XLOOKUP(A15705&amp;C15705, $L$3:$L$410&amp;$M$3:$M$410,$O$3:$O$410, "kamiyama")</f>
        <v>0.95130736267284433</v>
      </c>
      <c r="G15705">
        <f t="shared" si="498"/>
        <v>10052</v>
      </c>
      <c r="H15705" s="2">
        <f t="shared" si="497"/>
        <v>9562.5416095874316</v>
      </c>
    </row>
    <row r="15706" spans="1:8" x14ac:dyDescent="0.2">
      <c r="A15706">
        <v>2007</v>
      </c>
      <c r="B15706" t="s">
        <v>56</v>
      </c>
      <c r="C15706" t="s">
        <v>10</v>
      </c>
      <c r="D15706">
        <v>20041</v>
      </c>
      <c r="E15706">
        <v>628418</v>
      </c>
      <c r="F15706" cm="1">
        <f t="array" ref="F15706">_xlfn.XLOOKUP(A15706&amp;C15706, $L$3:$L$410&amp;$M$3:$M$410,$O$3:$O$410, "kamiyama")</f>
        <v>0.98497810351691684</v>
      </c>
      <c r="G15706">
        <f t="shared" si="498"/>
        <v>10052</v>
      </c>
      <c r="H15706" s="2">
        <f t="shared" si="497"/>
        <v>9900.9998965520481</v>
      </c>
    </row>
    <row r="15707" spans="1:8" x14ac:dyDescent="0.2">
      <c r="A15707">
        <v>2008</v>
      </c>
      <c r="B15707" t="s">
        <v>56</v>
      </c>
      <c r="C15707" t="s">
        <v>10</v>
      </c>
      <c r="D15707">
        <v>15800</v>
      </c>
      <c r="E15707">
        <v>573506</v>
      </c>
      <c r="F15707" cm="1">
        <f t="array" ref="F15707">_xlfn.XLOOKUP(A15707&amp;C15707, $L$3:$L$410&amp;$M$3:$M$410,$O$3:$O$410, "kamiyama")</f>
        <v>0.89890940780749906</v>
      </c>
      <c r="G15707">
        <f t="shared" si="498"/>
        <v>10052</v>
      </c>
      <c r="H15707" s="2">
        <f t="shared" si="497"/>
        <v>9035.8373672809812</v>
      </c>
    </row>
    <row r="15708" spans="1:8" x14ac:dyDescent="0.2">
      <c r="A15708">
        <v>2009</v>
      </c>
      <c r="B15708" t="s">
        <v>56</v>
      </c>
      <c r="C15708" t="s">
        <v>10</v>
      </c>
      <c r="D15708">
        <v>15812</v>
      </c>
      <c r="E15708">
        <v>551605</v>
      </c>
      <c r="F15708" cm="1">
        <f t="array" ref="F15708">_xlfn.XLOOKUP(A15708&amp;C15708, $L$3:$L$410&amp;$M$3:$M$410,$O$3:$O$410, "kamiyama")</f>
        <v>0.86458192921025323</v>
      </c>
      <c r="G15708">
        <f t="shared" si="498"/>
        <v>10052</v>
      </c>
      <c r="H15708" s="2">
        <f t="shared" si="497"/>
        <v>8690.7775524214649</v>
      </c>
    </row>
    <row r="15709" spans="1:8" x14ac:dyDescent="0.2">
      <c r="A15709">
        <v>2010</v>
      </c>
      <c r="B15709" t="s">
        <v>56</v>
      </c>
      <c r="C15709" t="s">
        <v>10</v>
      </c>
      <c r="D15709">
        <v>12335</v>
      </c>
      <c r="E15709">
        <v>532839</v>
      </c>
      <c r="F15709" cm="1">
        <f t="array" ref="F15709">_xlfn.XLOOKUP(A15709&amp;C15709, $L$3:$L$410&amp;$M$3:$M$410,$O$3:$O$410, "kamiyama")</f>
        <v>0.83516822831276394</v>
      </c>
      <c r="G15709">
        <f t="shared" si="498"/>
        <v>10052</v>
      </c>
      <c r="H15709" s="2">
        <f t="shared" si="497"/>
        <v>8395.111030999904</v>
      </c>
    </row>
    <row r="15710" spans="1:8" x14ac:dyDescent="0.2">
      <c r="A15710">
        <v>2011</v>
      </c>
      <c r="B15710" t="s">
        <v>56</v>
      </c>
      <c r="C15710" t="s">
        <v>10</v>
      </c>
      <c r="D15710">
        <v>13915</v>
      </c>
      <c r="E15710">
        <v>538032</v>
      </c>
      <c r="F15710" cm="1">
        <f t="array" ref="F15710">_xlfn.XLOOKUP(A15710&amp;C15710, $L$3:$L$410&amp;$M$3:$M$410,$O$3:$O$410, "kamiyama")</f>
        <v>0.84330770122977672</v>
      </c>
      <c r="G15710">
        <f t="shared" si="498"/>
        <v>10052</v>
      </c>
      <c r="H15710" s="2">
        <f t="shared" si="497"/>
        <v>8476.9290127617151</v>
      </c>
    </row>
    <row r="15711" spans="1:8" x14ac:dyDescent="0.2">
      <c r="A15711">
        <v>2012</v>
      </c>
      <c r="B15711" t="s">
        <v>56</v>
      </c>
      <c r="C15711" t="s">
        <v>10</v>
      </c>
      <c r="D15711">
        <v>14734</v>
      </c>
      <c r="E15711">
        <v>508841</v>
      </c>
      <c r="F15711" cm="1">
        <f t="array" ref="F15711">_xlfn.XLOOKUP(A15711&amp;C15711, $L$3:$L$410&amp;$M$3:$M$410,$O$3:$O$410, "kamiyama")</f>
        <v>0.79755392616324083</v>
      </c>
      <c r="G15711">
        <f t="shared" si="498"/>
        <v>10052</v>
      </c>
      <c r="H15711" s="2">
        <f t="shared" si="497"/>
        <v>8017.0120657928965</v>
      </c>
    </row>
    <row r="15712" spans="1:8" x14ac:dyDescent="0.2">
      <c r="A15712">
        <v>2013</v>
      </c>
      <c r="B15712" t="s">
        <v>56</v>
      </c>
      <c r="C15712" t="s">
        <v>10</v>
      </c>
      <c r="D15712">
        <v>14772</v>
      </c>
      <c r="E15712">
        <v>507429</v>
      </c>
      <c r="F15712" cm="1">
        <f t="array" ref="F15712">_xlfn.XLOOKUP(A15712&amp;C15712, $L$3:$L$410&amp;$M$3:$M$410,$O$3:$O$410, "kamiyama")</f>
        <v>0.79534076695684341</v>
      </c>
      <c r="G15712">
        <f t="shared" si="498"/>
        <v>10052</v>
      </c>
      <c r="H15712" s="2">
        <f t="shared" si="497"/>
        <v>7994.76538945019</v>
      </c>
    </row>
    <row r="15713" spans="1:8" x14ac:dyDescent="0.2">
      <c r="A15713">
        <v>2014</v>
      </c>
      <c r="B15713" t="s">
        <v>56</v>
      </c>
      <c r="C15713" t="s">
        <v>10</v>
      </c>
      <c r="D15713">
        <v>14209</v>
      </c>
      <c r="E15713">
        <v>497793</v>
      </c>
      <c r="F15713" cm="1">
        <f t="array" ref="F15713">_xlfn.XLOOKUP(A15713&amp;C15713, $L$3:$L$410&amp;$M$3:$M$410,$O$3:$O$410, "kamiyama")</f>
        <v>0.78023736602706573</v>
      </c>
      <c r="G15713">
        <f t="shared" si="498"/>
        <v>10052</v>
      </c>
      <c r="H15713" s="2">
        <f t="shared" si="497"/>
        <v>7842.946003304065</v>
      </c>
    </row>
    <row r="15714" spans="1:8" x14ac:dyDescent="0.2">
      <c r="A15714">
        <v>2015</v>
      </c>
      <c r="B15714" t="s">
        <v>56</v>
      </c>
      <c r="C15714" t="s">
        <v>10</v>
      </c>
      <c r="D15714">
        <v>13847</v>
      </c>
      <c r="E15714">
        <v>504656</v>
      </c>
      <c r="F15714" cm="1">
        <f t="array" ref="F15714">_xlfn.XLOOKUP(A15714&amp;C15714, $L$3:$L$410&amp;$M$3:$M$410,$O$3:$O$410, "kamiyama")</f>
        <v>0.79099438559753732</v>
      </c>
      <c r="G15714">
        <f t="shared" si="498"/>
        <v>10052</v>
      </c>
      <c r="H15714" s="2">
        <f t="shared" si="497"/>
        <v>7951.0755640264451</v>
      </c>
    </row>
    <row r="15715" spans="1:8" x14ac:dyDescent="0.2">
      <c r="A15715">
        <v>2016</v>
      </c>
      <c r="B15715" t="s">
        <v>56</v>
      </c>
      <c r="C15715" t="s">
        <v>10</v>
      </c>
      <c r="D15715">
        <v>14254</v>
      </c>
      <c r="E15715">
        <v>488239</v>
      </c>
      <c r="F15715" cm="1">
        <f t="array" ref="F15715">_xlfn.XLOOKUP(A15715&amp;C15715, $L$3:$L$410&amp;$M$3:$M$410,$O$3:$O$410, "kamiyama")</f>
        <v>0.76526249134015256</v>
      </c>
      <c r="G15715">
        <f t="shared" si="498"/>
        <v>10052</v>
      </c>
      <c r="H15715" s="2">
        <f t="shared" si="497"/>
        <v>7692.418562951214</v>
      </c>
    </row>
    <row r="15716" spans="1:8" x14ac:dyDescent="0.2">
      <c r="A15716">
        <v>2017</v>
      </c>
      <c r="B15716" t="s">
        <v>56</v>
      </c>
      <c r="C15716" t="s">
        <v>10</v>
      </c>
      <c r="D15716">
        <v>11184</v>
      </c>
      <c r="E15716">
        <v>469137</v>
      </c>
      <c r="F15716" cm="1">
        <f t="array" ref="F15716">_xlfn.XLOOKUP(A15716&amp;C15716, $L$3:$L$410&amp;$M$3:$M$410,$O$3:$O$410, "kamiyama")</f>
        <v>0.73532214632556014</v>
      </c>
      <c r="G15716">
        <f t="shared" si="498"/>
        <v>10052</v>
      </c>
      <c r="H15716" s="2">
        <f t="shared" si="497"/>
        <v>7391.4582148645304</v>
      </c>
    </row>
    <row r="15717" spans="1:8" x14ac:dyDescent="0.2">
      <c r="A15717">
        <v>2018</v>
      </c>
      <c r="B15717" t="s">
        <v>56</v>
      </c>
      <c r="C15717" t="s">
        <v>10</v>
      </c>
      <c r="D15717">
        <v>12729</v>
      </c>
      <c r="E15717">
        <v>468136</v>
      </c>
      <c r="F15717" cm="1">
        <f t="array" ref="F15717">_xlfn.XLOOKUP(A15717&amp;C15717, $L$3:$L$410&amp;$M$3:$M$410,$O$3:$O$410, "kamiyama")</f>
        <v>0.73375318572669046</v>
      </c>
      <c r="G15717">
        <f t="shared" si="498"/>
        <v>10052</v>
      </c>
      <c r="H15717" s="2">
        <f t="shared" si="497"/>
        <v>7375.6870229246924</v>
      </c>
    </row>
    <row r="15718" spans="1:8" x14ac:dyDescent="0.2">
      <c r="A15718">
        <v>2019</v>
      </c>
      <c r="B15718" t="s">
        <v>56</v>
      </c>
      <c r="C15718" t="s">
        <v>10</v>
      </c>
      <c r="D15718">
        <v>14151</v>
      </c>
      <c r="E15718">
        <v>461109</v>
      </c>
      <c r="F15718" cm="1">
        <f t="array" ref="F15718">_xlfn.XLOOKUP(A15718&amp;C15718, $L$3:$L$410&amp;$M$3:$M$410,$O$3:$O$410, "kamiyama")</f>
        <v>0.72273911367049004</v>
      </c>
      <c r="G15718">
        <f t="shared" si="498"/>
        <v>10052</v>
      </c>
      <c r="H15718" s="2">
        <f t="shared" si="497"/>
        <v>7264.9735706157662</v>
      </c>
    </row>
    <row r="15719" spans="1:8" x14ac:dyDescent="0.2">
      <c r="A15719">
        <v>2020</v>
      </c>
      <c r="B15719" t="s">
        <v>56</v>
      </c>
      <c r="C15719" t="s">
        <v>10</v>
      </c>
      <c r="D15719">
        <v>12244</v>
      </c>
      <c r="E15719">
        <v>452783</v>
      </c>
      <c r="F15719" cm="1">
        <f t="array" ref="F15719">_xlfn.XLOOKUP(A15719&amp;C15719, $L$3:$L$410&amp;$M$3:$M$410,$O$3:$O$410, "kamiyama")</f>
        <v>0.70968899784013217</v>
      </c>
      <c r="G15719">
        <f t="shared" si="498"/>
        <v>10052</v>
      </c>
      <c r="H15719" s="2">
        <f t="shared" si="497"/>
        <v>7133.7938062890089</v>
      </c>
    </row>
    <row r="15720" spans="1:8" x14ac:dyDescent="0.2">
      <c r="A15720">
        <v>2021</v>
      </c>
      <c r="B15720" t="s">
        <v>56</v>
      </c>
      <c r="C15720" t="s">
        <v>10</v>
      </c>
      <c r="D15720">
        <v>12917</v>
      </c>
      <c r="E15720">
        <v>439636</v>
      </c>
      <c r="F15720" cm="1">
        <f t="array" ref="F15720">_xlfn.XLOOKUP(A15720&amp;C15720, $L$3:$L$410&amp;$M$3:$M$410,$O$3:$O$410, "kamiyama")</f>
        <v>0.68908247936526845</v>
      </c>
      <c r="G15720">
        <f t="shared" si="498"/>
        <v>10052</v>
      </c>
      <c r="H15720" s="2">
        <f t="shared" si="497"/>
        <v>6926.6570825796789</v>
      </c>
    </row>
    <row r="15721" spans="1:8" x14ac:dyDescent="0.2">
      <c r="A15721">
        <v>2022</v>
      </c>
      <c r="B15721" t="s">
        <v>56</v>
      </c>
      <c r="C15721" t="s">
        <v>10</v>
      </c>
      <c r="D15721">
        <v>10891</v>
      </c>
      <c r="E15721">
        <v>440335</v>
      </c>
      <c r="F15721" cm="1">
        <f t="array" ref="F15721">_xlfn.XLOOKUP(A15721&amp;C15721, $L$3:$L$410&amp;$M$3:$M$410,$O$3:$O$410, "kamiyama")</f>
        <v>0.69017808721602758</v>
      </c>
      <c r="G15721">
        <f t="shared" si="498"/>
        <v>10052</v>
      </c>
      <c r="H15721" s="2">
        <f t="shared" si="497"/>
        <v>6937.670132695509</v>
      </c>
    </row>
    <row r="15722" spans="1:8" x14ac:dyDescent="0.2">
      <c r="A15722">
        <v>2023</v>
      </c>
      <c r="B15722" t="s">
        <v>56</v>
      </c>
      <c r="C15722" t="s">
        <v>10</v>
      </c>
      <c r="D15722">
        <v>9773</v>
      </c>
      <c r="E15722">
        <v>431527</v>
      </c>
      <c r="F15722" cm="1">
        <f t="array" ref="F15722">_xlfn.XLOOKUP(A15722&amp;C15722, $L$3:$L$410&amp;$M$3:$M$410,$O$3:$O$410, "kamiyama")</f>
        <v>0.67637248786053961</v>
      </c>
      <c r="G15722">
        <f t="shared" si="498"/>
        <v>10052</v>
      </c>
      <c r="H15722" s="2">
        <f t="shared" si="497"/>
        <v>6798.896247974144</v>
      </c>
    </row>
    <row r="15723" spans="1:8" x14ac:dyDescent="0.2">
      <c r="A15723">
        <v>2000</v>
      </c>
      <c r="B15723" t="s">
        <v>56</v>
      </c>
      <c r="C15723" t="s">
        <v>11</v>
      </c>
      <c r="D15723">
        <v>2400</v>
      </c>
      <c r="E15723">
        <v>201485</v>
      </c>
      <c r="F15723" cm="1">
        <f t="array" ref="F15723">_xlfn.XLOOKUP(A15723&amp;C15723, $L$3:$L$410&amp;$M$3:$M$410,$O$3:$O$410, "kamiyama")</f>
        <v>1</v>
      </c>
      <c r="G15723">
        <f t="shared" si="498"/>
        <v>2400</v>
      </c>
      <c r="H15723" s="2">
        <f t="shared" si="497"/>
        <v>2400</v>
      </c>
    </row>
    <row r="15724" spans="1:8" x14ac:dyDescent="0.2">
      <c r="A15724">
        <v>2001</v>
      </c>
      <c r="B15724" t="s">
        <v>56</v>
      </c>
      <c r="C15724" t="s">
        <v>11</v>
      </c>
      <c r="D15724">
        <v>1376</v>
      </c>
      <c r="E15724">
        <v>217717</v>
      </c>
      <c r="F15724" cm="1">
        <f t="array" ref="F15724">_xlfn.XLOOKUP(A15724&amp;C15724, $L$3:$L$410&amp;$M$3:$M$410,$O$3:$O$410, "kamiyama")</f>
        <v>1.0805618284239522</v>
      </c>
      <c r="G15724">
        <f t="shared" si="498"/>
        <v>2400</v>
      </c>
      <c r="H15724" s="2">
        <f t="shared" si="497"/>
        <v>2593.3483882174851</v>
      </c>
    </row>
    <row r="15725" spans="1:8" x14ac:dyDescent="0.2">
      <c r="A15725">
        <v>2002</v>
      </c>
      <c r="B15725" t="s">
        <v>56</v>
      </c>
      <c r="C15725" t="s">
        <v>11</v>
      </c>
      <c r="D15725">
        <v>2083</v>
      </c>
      <c r="E15725">
        <v>228420</v>
      </c>
      <c r="F15725" cm="1">
        <f t="array" ref="F15725">_xlfn.XLOOKUP(A15725&amp;C15725, $L$3:$L$410&amp;$M$3:$M$410,$O$3:$O$410, "kamiyama")</f>
        <v>1.1336824081197112</v>
      </c>
      <c r="G15725">
        <f t="shared" si="498"/>
        <v>2400</v>
      </c>
      <c r="H15725" s="2">
        <f t="shared" si="497"/>
        <v>2720.8377794873068</v>
      </c>
    </row>
    <row r="15726" spans="1:8" x14ac:dyDescent="0.2">
      <c r="A15726">
        <v>2003</v>
      </c>
      <c r="B15726" t="s">
        <v>56</v>
      </c>
      <c r="C15726" t="s">
        <v>11</v>
      </c>
      <c r="D15726">
        <v>2068</v>
      </c>
      <c r="E15726">
        <v>217172</v>
      </c>
      <c r="F15726" cm="1">
        <f t="array" ref="F15726">_xlfn.XLOOKUP(A15726&amp;C15726, $L$3:$L$410&amp;$M$3:$M$410,$O$3:$O$410, "kamiyama")</f>
        <v>1.0778569124252426</v>
      </c>
      <c r="G15726">
        <f t="shared" si="498"/>
        <v>2400</v>
      </c>
      <c r="H15726" s="2">
        <f t="shared" si="497"/>
        <v>2586.8565898205825</v>
      </c>
    </row>
    <row r="15727" spans="1:8" x14ac:dyDescent="0.2">
      <c r="A15727">
        <v>2004</v>
      </c>
      <c r="B15727" t="s">
        <v>56</v>
      </c>
      <c r="C15727" t="s">
        <v>11</v>
      </c>
      <c r="D15727">
        <v>1014</v>
      </c>
      <c r="E15727">
        <v>208650</v>
      </c>
      <c r="F15727" cm="1">
        <f t="array" ref="F15727">_xlfn.XLOOKUP(A15727&amp;C15727, $L$3:$L$410&amp;$M$3:$M$410,$O$3:$O$410, "kamiyama")</f>
        <v>1.0355609598729434</v>
      </c>
      <c r="G15727">
        <f t="shared" si="498"/>
        <v>2400</v>
      </c>
      <c r="H15727" s="2">
        <f t="shared" si="497"/>
        <v>2485.3463036950643</v>
      </c>
    </row>
    <row r="15728" spans="1:8" x14ac:dyDescent="0.2">
      <c r="A15728">
        <v>2005</v>
      </c>
      <c r="B15728" t="s">
        <v>56</v>
      </c>
      <c r="C15728" t="s">
        <v>11</v>
      </c>
      <c r="D15728">
        <v>1401</v>
      </c>
      <c r="E15728">
        <v>208969</v>
      </c>
      <c r="F15728" cm="1">
        <f t="array" ref="F15728">_xlfn.XLOOKUP(A15728&amp;C15728, $L$3:$L$410&amp;$M$3:$M$410,$O$3:$O$410, "kamiyama")</f>
        <v>1.0371442042831973</v>
      </c>
      <c r="G15728">
        <f t="shared" si="498"/>
        <v>2400</v>
      </c>
      <c r="H15728" s="2">
        <f t="shared" si="497"/>
        <v>2489.1460902796734</v>
      </c>
    </row>
    <row r="15729" spans="1:8" x14ac:dyDescent="0.2">
      <c r="A15729">
        <v>2006</v>
      </c>
      <c r="B15729" t="s">
        <v>56</v>
      </c>
      <c r="C15729" t="s">
        <v>11</v>
      </c>
      <c r="D15729">
        <v>1497</v>
      </c>
      <c r="E15729">
        <v>208377</v>
      </c>
      <c r="F15729" cm="1">
        <f t="array" ref="F15729">_xlfn.XLOOKUP(A15729&amp;C15729, $L$3:$L$410&amp;$M$3:$M$410,$O$3:$O$410, "kamiyama")</f>
        <v>1.0342060202992778</v>
      </c>
      <c r="G15729">
        <f t="shared" si="498"/>
        <v>2400</v>
      </c>
      <c r="H15729" s="2">
        <f t="shared" si="497"/>
        <v>2482.0944487182664</v>
      </c>
    </row>
    <row r="15730" spans="1:8" x14ac:dyDescent="0.2">
      <c r="A15730">
        <v>2007</v>
      </c>
      <c r="B15730" t="s">
        <v>56</v>
      </c>
      <c r="C15730" t="s">
        <v>11</v>
      </c>
      <c r="D15730">
        <v>1438</v>
      </c>
      <c r="E15730">
        <v>224563</v>
      </c>
      <c r="F15730" cm="1">
        <f t="array" ref="F15730">_xlfn.XLOOKUP(A15730&amp;C15730, $L$3:$L$410&amp;$M$3:$M$410,$O$3:$O$410, "kamiyama")</f>
        <v>1.1145395438866417</v>
      </c>
      <c r="G15730">
        <f t="shared" si="498"/>
        <v>2400</v>
      </c>
      <c r="H15730" s="2">
        <f t="shared" si="497"/>
        <v>2674.8949053279398</v>
      </c>
    </row>
    <row r="15731" spans="1:8" x14ac:dyDescent="0.2">
      <c r="A15731">
        <v>2008</v>
      </c>
      <c r="B15731" t="s">
        <v>56</v>
      </c>
      <c r="C15731" t="s">
        <v>11</v>
      </c>
      <c r="D15731">
        <v>686</v>
      </c>
      <c r="E15731">
        <v>208556</v>
      </c>
      <c r="F15731" cm="1">
        <f t="array" ref="F15731">_xlfn.XLOOKUP(A15731&amp;C15731, $L$3:$L$410&amp;$M$3:$M$410,$O$3:$O$410, "kamiyama")</f>
        <v>1.0350944239025237</v>
      </c>
      <c r="G15731">
        <f t="shared" si="498"/>
        <v>2400</v>
      </c>
      <c r="H15731" s="2">
        <f t="shared" si="497"/>
        <v>2484.2266173660569</v>
      </c>
    </row>
    <row r="15732" spans="1:8" x14ac:dyDescent="0.2">
      <c r="A15732">
        <v>2009</v>
      </c>
      <c r="B15732" t="s">
        <v>56</v>
      </c>
      <c r="C15732" t="s">
        <v>11</v>
      </c>
      <c r="D15732">
        <v>1330</v>
      </c>
      <c r="E15732">
        <v>210063</v>
      </c>
      <c r="F15732" cm="1">
        <f t="array" ref="F15732">_xlfn.XLOOKUP(A15732&amp;C15732, $L$3:$L$410&amp;$M$3:$M$410,$O$3:$O$410, "kamiyama")</f>
        <v>1.0425738888751024</v>
      </c>
      <c r="G15732">
        <f t="shared" si="498"/>
        <v>2400</v>
      </c>
      <c r="H15732" s="2">
        <f t="shared" si="497"/>
        <v>2502.1773333002457</v>
      </c>
    </row>
    <row r="15733" spans="1:8" x14ac:dyDescent="0.2">
      <c r="A15733">
        <v>2010</v>
      </c>
      <c r="B15733" t="s">
        <v>56</v>
      </c>
      <c r="C15733" t="s">
        <v>11</v>
      </c>
      <c r="D15733">
        <v>2347</v>
      </c>
      <c r="E15733">
        <v>208298</v>
      </c>
      <c r="F15733" cm="1">
        <f t="array" ref="F15733">_xlfn.XLOOKUP(A15733&amp;C15733, $L$3:$L$410&amp;$M$3:$M$410,$O$3:$O$410, "kamiyama")</f>
        <v>1.0338139315581805</v>
      </c>
      <c r="G15733">
        <f t="shared" si="498"/>
        <v>2400</v>
      </c>
      <c r="H15733" s="2">
        <f t="shared" si="497"/>
        <v>2481.1534357396331</v>
      </c>
    </row>
    <row r="15734" spans="1:8" x14ac:dyDescent="0.2">
      <c r="A15734">
        <v>2011</v>
      </c>
      <c r="B15734" t="s">
        <v>56</v>
      </c>
      <c r="C15734" t="s">
        <v>11</v>
      </c>
      <c r="D15734">
        <v>954</v>
      </c>
      <c r="E15734">
        <v>203516</v>
      </c>
      <c r="F15734" cm="1">
        <f t="array" ref="F15734">_xlfn.XLOOKUP(A15734&amp;C15734, $L$3:$L$410&amp;$M$3:$M$410,$O$3:$O$410, "kamiyama")</f>
        <v>1.0100801548502369</v>
      </c>
      <c r="G15734">
        <f t="shared" si="498"/>
        <v>2400</v>
      </c>
      <c r="H15734" s="2">
        <f t="shared" si="497"/>
        <v>2424.1923716405686</v>
      </c>
    </row>
    <row r="15735" spans="1:8" x14ac:dyDescent="0.2">
      <c r="A15735">
        <v>2012</v>
      </c>
      <c r="B15735" t="s">
        <v>56</v>
      </c>
      <c r="C15735" t="s">
        <v>11</v>
      </c>
      <c r="D15735">
        <v>1092</v>
      </c>
      <c r="E15735">
        <v>219801</v>
      </c>
      <c r="F15735" cm="1">
        <f t="array" ref="F15735">_xlfn.XLOOKUP(A15735&amp;C15735, $L$3:$L$410&amp;$M$3:$M$410,$O$3:$O$410, "kamiyama")</f>
        <v>1.0909050301511278</v>
      </c>
      <c r="G15735">
        <f t="shared" si="498"/>
        <v>2400</v>
      </c>
      <c r="H15735" s="2">
        <f t="shared" si="497"/>
        <v>2618.1720723627068</v>
      </c>
    </row>
    <row r="15736" spans="1:8" x14ac:dyDescent="0.2">
      <c r="A15736">
        <v>2013</v>
      </c>
      <c r="B15736" t="s">
        <v>56</v>
      </c>
      <c r="C15736" t="s">
        <v>11</v>
      </c>
      <c r="D15736">
        <v>1856</v>
      </c>
      <c r="E15736">
        <v>228681</v>
      </c>
      <c r="F15736" cm="1">
        <f t="array" ref="F15736">_xlfn.XLOOKUP(A15736&amp;C15736, $L$3:$L$410&amp;$M$3:$M$410,$O$3:$O$410, "kamiyama")</f>
        <v>1.1349777899099189</v>
      </c>
      <c r="G15736">
        <f t="shared" si="498"/>
        <v>2400</v>
      </c>
      <c r="H15736" s="2">
        <f t="shared" si="497"/>
        <v>2723.9466957838054</v>
      </c>
    </row>
    <row r="15737" spans="1:8" x14ac:dyDescent="0.2">
      <c r="A15737">
        <v>2014</v>
      </c>
      <c r="B15737" t="s">
        <v>56</v>
      </c>
      <c r="C15737" t="s">
        <v>11</v>
      </c>
      <c r="D15737">
        <v>2442</v>
      </c>
      <c r="E15737">
        <v>236774</v>
      </c>
      <c r="F15737" cm="1">
        <f t="array" ref="F15737">_xlfn.XLOOKUP(A15737&amp;C15737, $L$3:$L$410&amp;$M$3:$M$410,$O$3:$O$410, "kamiyama")</f>
        <v>1.1751445517036008</v>
      </c>
      <c r="G15737">
        <f t="shared" si="498"/>
        <v>2400</v>
      </c>
      <c r="H15737" s="2">
        <f t="shared" si="497"/>
        <v>2820.346924088642</v>
      </c>
    </row>
    <row r="15738" spans="1:8" x14ac:dyDescent="0.2">
      <c r="A15738">
        <v>2015</v>
      </c>
      <c r="B15738" t="s">
        <v>56</v>
      </c>
      <c r="C15738" t="s">
        <v>11</v>
      </c>
      <c r="D15738">
        <v>1587</v>
      </c>
      <c r="E15738">
        <v>237229</v>
      </c>
      <c r="F15738" cm="1">
        <f t="array" ref="F15738">_xlfn.XLOOKUP(A15738&amp;C15738, $L$3:$L$410&amp;$M$3:$M$410,$O$3:$O$410, "kamiyama")</f>
        <v>1.1774027843263766</v>
      </c>
      <c r="G15738">
        <f t="shared" si="498"/>
        <v>2400</v>
      </c>
      <c r="H15738" s="2">
        <f t="shared" si="497"/>
        <v>2825.7666823833038</v>
      </c>
    </row>
    <row r="15739" spans="1:8" x14ac:dyDescent="0.2">
      <c r="A15739">
        <v>2016</v>
      </c>
      <c r="B15739" t="s">
        <v>56</v>
      </c>
      <c r="C15739" t="s">
        <v>11</v>
      </c>
      <c r="D15739">
        <v>2513</v>
      </c>
      <c r="E15739">
        <v>251630</v>
      </c>
      <c r="F15739" cm="1">
        <f t="array" ref="F15739">_xlfn.XLOOKUP(A15739&amp;C15739, $L$3:$L$410&amp;$M$3:$M$410,$O$3:$O$410, "kamiyama")</f>
        <v>1.2488770876243889</v>
      </c>
      <c r="G15739">
        <f t="shared" si="498"/>
        <v>2400</v>
      </c>
      <c r="H15739" s="2">
        <f t="shared" si="497"/>
        <v>2997.3050102985335</v>
      </c>
    </row>
    <row r="15740" spans="1:8" x14ac:dyDescent="0.2">
      <c r="A15740">
        <v>2017</v>
      </c>
      <c r="B15740" t="s">
        <v>56</v>
      </c>
      <c r="C15740" t="s">
        <v>11</v>
      </c>
      <c r="D15740">
        <v>1438</v>
      </c>
      <c r="E15740">
        <v>236464</v>
      </c>
      <c r="F15740" cm="1">
        <f t="array" ref="F15740">_xlfn.XLOOKUP(A15740&amp;C15740, $L$3:$L$410&amp;$M$3:$M$410,$O$3:$O$410, "kamiyama")</f>
        <v>1.1736059756309403</v>
      </c>
      <c r="G15740">
        <f t="shared" si="498"/>
        <v>2400</v>
      </c>
      <c r="H15740" s="2">
        <f t="shared" si="497"/>
        <v>2816.6543415142564</v>
      </c>
    </row>
    <row r="15741" spans="1:8" x14ac:dyDescent="0.2">
      <c r="A15741">
        <v>2018</v>
      </c>
      <c r="B15741" t="s">
        <v>56</v>
      </c>
      <c r="C15741" t="s">
        <v>11</v>
      </c>
      <c r="D15741">
        <v>1621</v>
      </c>
      <c r="E15741">
        <v>249427</v>
      </c>
      <c r="F15741" cm="1">
        <f t="array" ref="F15741">_xlfn.XLOOKUP(A15741&amp;C15741, $L$3:$L$410&amp;$M$3:$M$410,$O$3:$O$410, "kamiyama")</f>
        <v>1.2379432712112564</v>
      </c>
      <c r="G15741">
        <f t="shared" si="498"/>
        <v>2400</v>
      </c>
      <c r="H15741" s="2">
        <f t="shared" si="497"/>
        <v>2971.0638509070154</v>
      </c>
    </row>
    <row r="15742" spans="1:8" x14ac:dyDescent="0.2">
      <c r="A15742">
        <v>2019</v>
      </c>
      <c r="B15742" t="s">
        <v>56</v>
      </c>
      <c r="C15742" t="s">
        <v>11</v>
      </c>
      <c r="D15742">
        <v>1050</v>
      </c>
      <c r="E15742">
        <v>230655</v>
      </c>
      <c r="F15742" cm="1">
        <f t="array" ref="F15742">_xlfn.XLOOKUP(A15742&amp;C15742, $L$3:$L$410&amp;$M$3:$M$410,$O$3:$O$410, "kamiyama")</f>
        <v>1.1447750452887311</v>
      </c>
      <c r="G15742">
        <f t="shared" si="498"/>
        <v>2400</v>
      </c>
      <c r="H15742" s="2">
        <f t="shared" si="497"/>
        <v>2747.4601086929547</v>
      </c>
    </row>
    <row r="15743" spans="1:8" x14ac:dyDescent="0.2">
      <c r="A15743">
        <v>2020</v>
      </c>
      <c r="B15743" t="s">
        <v>56</v>
      </c>
      <c r="C15743" t="s">
        <v>11</v>
      </c>
      <c r="D15743">
        <v>1691</v>
      </c>
      <c r="E15743">
        <v>230770</v>
      </c>
      <c r="F15743" cm="1">
        <f t="array" ref="F15743">_xlfn.XLOOKUP(A15743&amp;C15743, $L$3:$L$410&amp;$M$3:$M$410,$O$3:$O$410, "kamiyama")</f>
        <v>1.1453458073802021</v>
      </c>
      <c r="G15743">
        <f t="shared" si="498"/>
        <v>2400</v>
      </c>
      <c r="H15743" s="2">
        <f t="shared" si="497"/>
        <v>2748.8299377124849</v>
      </c>
    </row>
    <row r="15744" spans="1:8" x14ac:dyDescent="0.2">
      <c r="A15744">
        <v>2021</v>
      </c>
      <c r="B15744" t="s">
        <v>56</v>
      </c>
      <c r="C15744" t="s">
        <v>11</v>
      </c>
      <c r="D15744">
        <v>2045</v>
      </c>
      <c r="E15744">
        <v>241108</v>
      </c>
      <c r="F15744" cm="1">
        <f t="array" ref="F15744">_xlfn.XLOOKUP(A15744&amp;C15744, $L$3:$L$410&amp;$M$3:$M$410,$O$3:$O$410, "kamiyama")</f>
        <v>1.1966548378291189</v>
      </c>
      <c r="G15744">
        <f t="shared" si="498"/>
        <v>2400</v>
      </c>
      <c r="H15744" s="2">
        <f t="shared" si="497"/>
        <v>2871.9716107898853</v>
      </c>
    </row>
    <row r="15745" spans="1:8" x14ac:dyDescent="0.2">
      <c r="A15745">
        <v>2022</v>
      </c>
      <c r="B15745" t="s">
        <v>56</v>
      </c>
      <c r="C15745" t="s">
        <v>11</v>
      </c>
      <c r="D15745">
        <v>1747</v>
      </c>
      <c r="E15745">
        <v>226514</v>
      </c>
      <c r="F15745" cm="1">
        <f t="array" ref="F15745">_xlfn.XLOOKUP(A15745&amp;C15745, $L$3:$L$410&amp;$M$3:$M$410,$O$3:$O$410, "kamiyama")</f>
        <v>1.1242226468471599</v>
      </c>
      <c r="G15745">
        <f t="shared" si="498"/>
        <v>2400</v>
      </c>
      <c r="H15745" s="2">
        <f t="shared" si="497"/>
        <v>2698.1343524331837</v>
      </c>
    </row>
    <row r="15746" spans="1:8" x14ac:dyDescent="0.2">
      <c r="A15746">
        <v>2023</v>
      </c>
      <c r="B15746" t="s">
        <v>56</v>
      </c>
      <c r="C15746" t="s">
        <v>11</v>
      </c>
      <c r="D15746">
        <v>940</v>
      </c>
      <c r="E15746">
        <v>230072</v>
      </c>
      <c r="F15746" cm="1">
        <f t="array" ref="F15746">_xlfn.XLOOKUP(A15746&amp;C15746, $L$3:$L$410&amp;$M$3:$M$410,$O$3:$O$410, "kamiyama")</f>
        <v>1.1418815296424052</v>
      </c>
      <c r="G15746">
        <f t="shared" si="498"/>
        <v>2400</v>
      </c>
      <c r="H15746" s="2">
        <f t="shared" si="497"/>
        <v>2740.5156711417726</v>
      </c>
    </row>
    <row r="15747" spans="1:8" x14ac:dyDescent="0.2">
      <c r="A15747">
        <v>2000</v>
      </c>
      <c r="B15747" t="s">
        <v>56</v>
      </c>
      <c r="C15747" t="s">
        <v>12</v>
      </c>
      <c r="D15747">
        <v>9036</v>
      </c>
      <c r="E15747">
        <v>905198</v>
      </c>
      <c r="F15747" cm="1">
        <f t="array" ref="F15747">_xlfn.XLOOKUP(A15747&amp;C15747, $L$3:$L$410&amp;$M$3:$M$410,$O$3:$O$410, "kamiyama")</f>
        <v>1</v>
      </c>
      <c r="G15747">
        <f t="shared" si="498"/>
        <v>9036</v>
      </c>
      <c r="H15747" s="2">
        <f t="shared" si="497"/>
        <v>9036</v>
      </c>
    </row>
    <row r="15748" spans="1:8" x14ac:dyDescent="0.2">
      <c r="A15748">
        <v>2001</v>
      </c>
      <c r="B15748" t="s">
        <v>56</v>
      </c>
      <c r="C15748" t="s">
        <v>12</v>
      </c>
      <c r="D15748">
        <v>16750</v>
      </c>
      <c r="E15748">
        <v>904489</v>
      </c>
      <c r="F15748" cm="1">
        <f t="array" ref="F15748">_xlfn.XLOOKUP(A15748&amp;C15748, $L$3:$L$410&amp;$M$3:$M$410,$O$3:$O$410, "kamiyama")</f>
        <v>0.99921674594950494</v>
      </c>
      <c r="G15748">
        <f t="shared" si="498"/>
        <v>9036</v>
      </c>
      <c r="H15748" s="2">
        <f t="shared" ref="H15748:H15811" si="499">F15748*G15748</f>
        <v>9028.9225163997271</v>
      </c>
    </row>
    <row r="15749" spans="1:8" x14ac:dyDescent="0.2">
      <c r="A15749">
        <v>2002</v>
      </c>
      <c r="B15749" t="s">
        <v>56</v>
      </c>
      <c r="C15749" t="s">
        <v>12</v>
      </c>
      <c r="D15749">
        <v>11612</v>
      </c>
      <c r="E15749">
        <v>937986</v>
      </c>
      <c r="F15749" cm="1">
        <f t="array" ref="F15749">_xlfn.XLOOKUP(A15749&amp;C15749, $L$3:$L$410&amp;$M$3:$M$410,$O$3:$O$410, "kamiyama")</f>
        <v>1.0362219094606926</v>
      </c>
      <c r="G15749">
        <f t="shared" ref="G15749:G15812" si="500">IF((A15749=2000),D15749,G15748)</f>
        <v>9036</v>
      </c>
      <c r="H15749" s="2">
        <f t="shared" si="499"/>
        <v>9363.301173886819</v>
      </c>
    </row>
    <row r="15750" spans="1:8" x14ac:dyDescent="0.2">
      <c r="A15750">
        <v>2003</v>
      </c>
      <c r="B15750" t="s">
        <v>56</v>
      </c>
      <c r="C15750" t="s">
        <v>12</v>
      </c>
      <c r="D15750">
        <v>19261</v>
      </c>
      <c r="E15750">
        <v>992449</v>
      </c>
      <c r="F15750" cm="1">
        <f t="array" ref="F15750">_xlfn.XLOOKUP(A15750&amp;C15750, $L$3:$L$410&amp;$M$3:$M$410,$O$3:$O$410, "kamiyama")</f>
        <v>1.0963888563607078</v>
      </c>
      <c r="G15750">
        <f t="shared" si="500"/>
        <v>9036</v>
      </c>
      <c r="H15750" s="2">
        <f t="shared" si="499"/>
        <v>9906.9697060753551</v>
      </c>
    </row>
    <row r="15751" spans="1:8" x14ac:dyDescent="0.2">
      <c r="A15751">
        <v>2004</v>
      </c>
      <c r="B15751" t="s">
        <v>56</v>
      </c>
      <c r="C15751" t="s">
        <v>12</v>
      </c>
      <c r="D15751">
        <v>13213</v>
      </c>
      <c r="E15751">
        <v>1055250</v>
      </c>
      <c r="F15751" cm="1">
        <f t="array" ref="F15751">_xlfn.XLOOKUP(A15751&amp;C15751, $L$3:$L$410&amp;$M$3:$M$410,$O$3:$O$410, "kamiyama")</f>
        <v>1.165767047651453</v>
      </c>
      <c r="G15751">
        <f t="shared" si="500"/>
        <v>9036</v>
      </c>
      <c r="H15751" s="2">
        <f t="shared" si="499"/>
        <v>10533.871042578528</v>
      </c>
    </row>
    <row r="15752" spans="1:8" x14ac:dyDescent="0.2">
      <c r="A15752">
        <v>2005</v>
      </c>
      <c r="B15752" t="s">
        <v>56</v>
      </c>
      <c r="C15752" t="s">
        <v>12</v>
      </c>
      <c r="D15752">
        <v>21132</v>
      </c>
      <c r="E15752">
        <v>1071992</v>
      </c>
      <c r="F15752" cm="1">
        <f t="array" ref="F15752">_xlfn.XLOOKUP(A15752&amp;C15752, $L$3:$L$410&amp;$M$3:$M$410,$O$3:$O$410, "kamiyama")</f>
        <v>1.1842624486576419</v>
      </c>
      <c r="G15752">
        <f t="shared" si="500"/>
        <v>9036</v>
      </c>
      <c r="H15752" s="2">
        <f t="shared" si="499"/>
        <v>10700.995486070451</v>
      </c>
    </row>
    <row r="15753" spans="1:8" x14ac:dyDescent="0.2">
      <c r="A15753">
        <v>2006</v>
      </c>
      <c r="B15753" t="s">
        <v>56</v>
      </c>
      <c r="C15753" t="s">
        <v>12</v>
      </c>
      <c r="D15753">
        <v>17202</v>
      </c>
      <c r="E15753">
        <v>1116447</v>
      </c>
      <c r="F15753" cm="1">
        <f t="array" ref="F15753">_xlfn.XLOOKUP(A15753&amp;C15753, $L$3:$L$410&amp;$M$3:$M$410,$O$3:$O$410, "kamiyama")</f>
        <v>1.2333732509351545</v>
      </c>
      <c r="G15753">
        <f t="shared" si="500"/>
        <v>9036</v>
      </c>
      <c r="H15753" s="2">
        <f t="shared" si="499"/>
        <v>11144.760695450055</v>
      </c>
    </row>
    <row r="15754" spans="1:8" x14ac:dyDescent="0.2">
      <c r="A15754">
        <v>2007</v>
      </c>
      <c r="B15754" t="s">
        <v>56</v>
      </c>
      <c r="C15754" t="s">
        <v>12</v>
      </c>
      <c r="D15754">
        <v>14824</v>
      </c>
      <c r="E15754">
        <v>1138635</v>
      </c>
      <c r="F15754" cm="1">
        <f t="array" ref="F15754">_xlfn.XLOOKUP(A15754&amp;C15754, $L$3:$L$410&amp;$M$3:$M$410,$O$3:$O$410, "kamiyama")</f>
        <v>1.2578850152121415</v>
      </c>
      <c r="G15754">
        <f t="shared" si="500"/>
        <v>9036</v>
      </c>
      <c r="H15754" s="2">
        <f t="shared" si="499"/>
        <v>11366.248997456911</v>
      </c>
    </row>
    <row r="15755" spans="1:8" x14ac:dyDescent="0.2">
      <c r="A15755">
        <v>2008</v>
      </c>
      <c r="B15755" t="s">
        <v>56</v>
      </c>
      <c r="C15755" t="s">
        <v>12</v>
      </c>
      <c r="D15755">
        <v>14555</v>
      </c>
      <c r="E15755">
        <v>1126276</v>
      </c>
      <c r="F15755" cm="1">
        <f t="array" ref="F15755">_xlfn.XLOOKUP(A15755&amp;C15755, $L$3:$L$410&amp;$M$3:$M$410,$O$3:$O$410, "kamiyama")</f>
        <v>1.2442316487663472</v>
      </c>
      <c r="G15755">
        <f t="shared" si="500"/>
        <v>9036</v>
      </c>
      <c r="H15755" s="2">
        <f t="shared" si="499"/>
        <v>11242.877178252713</v>
      </c>
    </row>
    <row r="15756" spans="1:8" x14ac:dyDescent="0.2">
      <c r="A15756">
        <v>2009</v>
      </c>
      <c r="B15756" t="s">
        <v>56</v>
      </c>
      <c r="C15756" t="s">
        <v>12</v>
      </c>
      <c r="D15756">
        <v>14175</v>
      </c>
      <c r="E15756">
        <v>1128437</v>
      </c>
      <c r="F15756" cm="1">
        <f t="array" ref="F15756">_xlfn.XLOOKUP(A15756&amp;C15756, $L$3:$L$410&amp;$M$3:$M$410,$O$3:$O$410, "kamiyama")</f>
        <v>1.2466189717608744</v>
      </c>
      <c r="G15756">
        <f t="shared" si="500"/>
        <v>9036</v>
      </c>
      <c r="H15756" s="2">
        <f t="shared" si="499"/>
        <v>11264.449028831261</v>
      </c>
    </row>
    <row r="15757" spans="1:8" x14ac:dyDescent="0.2">
      <c r="A15757">
        <v>2010</v>
      </c>
      <c r="B15757" t="s">
        <v>56</v>
      </c>
      <c r="C15757" t="s">
        <v>12</v>
      </c>
      <c r="D15757">
        <v>19166</v>
      </c>
      <c r="E15757">
        <v>1225508</v>
      </c>
      <c r="F15757" cm="1">
        <f t="array" ref="F15757">_xlfn.XLOOKUP(A15757&amp;C15757, $L$3:$L$410&amp;$M$3:$M$410,$O$3:$O$410, "kamiyama")</f>
        <v>1.3538562833766756</v>
      </c>
      <c r="G15757">
        <f t="shared" si="500"/>
        <v>9036</v>
      </c>
      <c r="H15757" s="2">
        <f t="shared" si="499"/>
        <v>12233.445376591641</v>
      </c>
    </row>
    <row r="15758" spans="1:8" x14ac:dyDescent="0.2">
      <c r="A15758">
        <v>2011</v>
      </c>
      <c r="B15758" t="s">
        <v>56</v>
      </c>
      <c r="C15758" t="s">
        <v>12</v>
      </c>
      <c r="D15758">
        <v>17601</v>
      </c>
      <c r="E15758">
        <v>1232815</v>
      </c>
      <c r="F15758" cm="1">
        <f t="array" ref="F15758">_xlfn.XLOOKUP(A15758&amp;C15758, $L$3:$L$410&amp;$M$3:$M$410,$O$3:$O$410, "kamiyama")</f>
        <v>1.3619285504386887</v>
      </c>
      <c r="G15758">
        <f t="shared" si="500"/>
        <v>9036</v>
      </c>
      <c r="H15758" s="2">
        <f t="shared" si="499"/>
        <v>12306.38638176399</v>
      </c>
    </row>
    <row r="15759" spans="1:8" x14ac:dyDescent="0.2">
      <c r="A15759">
        <v>2012</v>
      </c>
      <c r="B15759" t="s">
        <v>56</v>
      </c>
      <c r="C15759" t="s">
        <v>12</v>
      </c>
      <c r="D15759">
        <v>14787</v>
      </c>
      <c r="E15759">
        <v>1255809</v>
      </c>
      <c r="F15759" cm="1">
        <f t="array" ref="F15759">_xlfn.XLOOKUP(A15759&amp;C15759, $L$3:$L$410&amp;$M$3:$M$410,$O$3:$O$410, "kamiyama")</f>
        <v>1.3873307276419082</v>
      </c>
      <c r="G15759">
        <f t="shared" si="500"/>
        <v>9036</v>
      </c>
      <c r="H15759" s="2">
        <f t="shared" si="499"/>
        <v>12535.920454972284</v>
      </c>
    </row>
    <row r="15760" spans="1:8" x14ac:dyDescent="0.2">
      <c r="A15760">
        <v>2013</v>
      </c>
      <c r="B15760" t="s">
        <v>56</v>
      </c>
      <c r="C15760" t="s">
        <v>12</v>
      </c>
      <c r="D15760">
        <v>18669</v>
      </c>
      <c r="E15760">
        <v>1283331</v>
      </c>
      <c r="F15760" cm="1">
        <f t="array" ref="F15760">_xlfn.XLOOKUP(A15760&amp;C15760, $L$3:$L$410&amp;$M$3:$M$410,$O$3:$O$410, "kamiyama")</f>
        <v>1.41773512535379</v>
      </c>
      <c r="G15760">
        <f t="shared" si="500"/>
        <v>9036</v>
      </c>
      <c r="H15760" s="2">
        <f t="shared" si="499"/>
        <v>12810.654592696847</v>
      </c>
    </row>
    <row r="15761" spans="1:8" x14ac:dyDescent="0.2">
      <c r="A15761">
        <v>2014</v>
      </c>
      <c r="B15761" t="s">
        <v>56</v>
      </c>
      <c r="C15761" t="s">
        <v>12</v>
      </c>
      <c r="D15761">
        <v>21667</v>
      </c>
      <c r="E15761">
        <v>1322498</v>
      </c>
      <c r="F15761" cm="1">
        <f t="array" ref="F15761">_xlfn.XLOOKUP(A15761&amp;C15761, $L$3:$L$410&amp;$M$3:$M$410,$O$3:$O$410, "kamiyama")</f>
        <v>1.4610041118075825</v>
      </c>
      <c r="G15761">
        <f t="shared" si="500"/>
        <v>9036</v>
      </c>
      <c r="H15761" s="2">
        <f t="shared" si="499"/>
        <v>13201.633154293315</v>
      </c>
    </row>
    <row r="15762" spans="1:8" x14ac:dyDescent="0.2">
      <c r="A15762">
        <v>2015</v>
      </c>
      <c r="B15762" t="s">
        <v>56</v>
      </c>
      <c r="C15762" t="s">
        <v>12</v>
      </c>
      <c r="D15762">
        <v>18926</v>
      </c>
      <c r="E15762">
        <v>1296620</v>
      </c>
      <c r="F15762" cm="1">
        <f t="array" ref="F15762">_xlfn.XLOOKUP(A15762&amp;C15762, $L$3:$L$410&amp;$M$3:$M$410,$O$3:$O$410, "kamiyama")</f>
        <v>1.4324158913298526</v>
      </c>
      <c r="G15762">
        <f t="shared" si="500"/>
        <v>9036</v>
      </c>
      <c r="H15762" s="2">
        <f t="shared" si="499"/>
        <v>12943.309994056548</v>
      </c>
    </row>
    <row r="15763" spans="1:8" x14ac:dyDescent="0.2">
      <c r="A15763">
        <v>2016</v>
      </c>
      <c r="B15763" t="s">
        <v>56</v>
      </c>
      <c r="C15763" t="s">
        <v>12</v>
      </c>
      <c r="D15763">
        <v>19671</v>
      </c>
      <c r="E15763">
        <v>1310672</v>
      </c>
      <c r="F15763" cm="1">
        <f t="array" ref="F15763">_xlfn.XLOOKUP(A15763&amp;C15763, $L$3:$L$410&amp;$M$3:$M$410,$O$3:$O$410, "kamiyama")</f>
        <v>1.4479395668130066</v>
      </c>
      <c r="G15763">
        <f t="shared" si="500"/>
        <v>9036</v>
      </c>
      <c r="H15763" s="2">
        <f t="shared" si="499"/>
        <v>13083.581925722328</v>
      </c>
    </row>
    <row r="15764" spans="1:8" x14ac:dyDescent="0.2">
      <c r="A15764">
        <v>2017</v>
      </c>
      <c r="B15764" t="s">
        <v>56</v>
      </c>
      <c r="C15764" t="s">
        <v>12</v>
      </c>
      <c r="D15764">
        <v>16659</v>
      </c>
      <c r="E15764">
        <v>1330993</v>
      </c>
      <c r="F15764" cm="1">
        <f t="array" ref="F15764">_xlfn.XLOOKUP(A15764&amp;C15764, $L$3:$L$410&amp;$M$3:$M$410,$O$3:$O$410, "kamiyama")</f>
        <v>1.4703887989147126</v>
      </c>
      <c r="G15764">
        <f t="shared" si="500"/>
        <v>9036</v>
      </c>
      <c r="H15764" s="2">
        <f t="shared" si="499"/>
        <v>13286.433186993343</v>
      </c>
    </row>
    <row r="15765" spans="1:8" x14ac:dyDescent="0.2">
      <c r="A15765">
        <v>2018</v>
      </c>
      <c r="B15765" t="s">
        <v>56</v>
      </c>
      <c r="C15765" t="s">
        <v>12</v>
      </c>
      <c r="D15765">
        <v>20329</v>
      </c>
      <c r="E15765">
        <v>1375522</v>
      </c>
      <c r="F15765" cm="1">
        <f t="array" ref="F15765">_xlfn.XLOOKUP(A15765&amp;C15765, $L$3:$L$410&amp;$M$3:$M$410,$O$3:$O$410, "kamiyama")</f>
        <v>1.5195813512623757</v>
      </c>
      <c r="G15765">
        <f t="shared" si="500"/>
        <v>9036</v>
      </c>
      <c r="H15765" s="2">
        <f t="shared" si="499"/>
        <v>13730.937090006826</v>
      </c>
    </row>
    <row r="15766" spans="1:8" x14ac:dyDescent="0.2">
      <c r="A15766">
        <v>2019</v>
      </c>
      <c r="B15766" t="s">
        <v>56</v>
      </c>
      <c r="C15766" t="s">
        <v>12</v>
      </c>
      <c r="D15766">
        <v>21888</v>
      </c>
      <c r="E15766">
        <v>1361555</v>
      </c>
      <c r="F15766" cm="1">
        <f t="array" ref="F15766">_xlfn.XLOOKUP(A15766&amp;C15766, $L$3:$L$410&amp;$M$3:$M$410,$O$3:$O$410, "kamiyama")</f>
        <v>1.5041515778868271</v>
      </c>
      <c r="G15766">
        <f t="shared" si="500"/>
        <v>9036</v>
      </c>
      <c r="H15766" s="2">
        <f t="shared" si="499"/>
        <v>13591.51365778537</v>
      </c>
    </row>
    <row r="15767" spans="1:8" x14ac:dyDescent="0.2">
      <c r="A15767">
        <v>2020</v>
      </c>
      <c r="B15767" t="s">
        <v>56</v>
      </c>
      <c r="C15767" t="s">
        <v>12</v>
      </c>
      <c r="D15767">
        <v>14824</v>
      </c>
      <c r="E15767">
        <v>1314993</v>
      </c>
      <c r="F15767" cm="1">
        <f t="array" ref="F15767">_xlfn.XLOOKUP(A15767&amp;C15767, $L$3:$L$410&amp;$M$3:$M$410,$O$3:$O$410, "kamiyama")</f>
        <v>1.4527131080713833</v>
      </c>
      <c r="G15767">
        <f t="shared" si="500"/>
        <v>9036</v>
      </c>
      <c r="H15767" s="2">
        <f t="shared" si="499"/>
        <v>13126.71564453302</v>
      </c>
    </row>
    <row r="15768" spans="1:8" x14ac:dyDescent="0.2">
      <c r="A15768">
        <v>2021</v>
      </c>
      <c r="B15768" t="s">
        <v>56</v>
      </c>
      <c r="C15768" t="s">
        <v>12</v>
      </c>
      <c r="D15768">
        <v>20589</v>
      </c>
      <c r="E15768">
        <v>1371410</v>
      </c>
      <c r="F15768" cm="1">
        <f t="array" ref="F15768">_xlfn.XLOOKUP(A15768&amp;C15768, $L$3:$L$410&amp;$M$3:$M$410,$O$3:$O$410, "kamiyama")</f>
        <v>1.5150386987156401</v>
      </c>
      <c r="G15768">
        <f t="shared" si="500"/>
        <v>9036</v>
      </c>
      <c r="H15768" s="2">
        <f t="shared" si="499"/>
        <v>13689.889681594525</v>
      </c>
    </row>
    <row r="15769" spans="1:8" x14ac:dyDescent="0.2">
      <c r="A15769">
        <v>2022</v>
      </c>
      <c r="B15769" t="s">
        <v>56</v>
      </c>
      <c r="C15769" t="s">
        <v>12</v>
      </c>
      <c r="D15769">
        <v>17375</v>
      </c>
      <c r="E15769">
        <v>1392399</v>
      </c>
      <c r="F15769" cm="1">
        <f t="array" ref="F15769">_xlfn.XLOOKUP(A15769&amp;C15769, $L$3:$L$410&amp;$M$3:$M$410,$O$3:$O$410, "kamiyama")</f>
        <v>1.538225890910055</v>
      </c>
      <c r="G15769">
        <f t="shared" si="500"/>
        <v>9036</v>
      </c>
      <c r="H15769" s="2">
        <f t="shared" si="499"/>
        <v>13899.409150263256</v>
      </c>
    </row>
    <row r="15770" spans="1:8" x14ac:dyDescent="0.2">
      <c r="A15770">
        <v>2023</v>
      </c>
      <c r="B15770" t="s">
        <v>56</v>
      </c>
      <c r="C15770" t="s">
        <v>12</v>
      </c>
      <c r="D15770">
        <v>20633</v>
      </c>
      <c r="E15770">
        <v>1414899</v>
      </c>
      <c r="F15770" cm="1">
        <f t="array" ref="F15770">_xlfn.XLOOKUP(A15770&amp;C15770, $L$3:$L$410&amp;$M$3:$M$410,$O$3:$O$410, "kamiyama")</f>
        <v>1.5630823311584869</v>
      </c>
      <c r="G15770">
        <f t="shared" si="500"/>
        <v>9036</v>
      </c>
      <c r="H15770" s="2">
        <f t="shared" si="499"/>
        <v>14124.011944348087</v>
      </c>
    </row>
    <row r="15771" spans="1:8" x14ac:dyDescent="0.2">
      <c r="A15771">
        <v>2000</v>
      </c>
      <c r="B15771" t="s">
        <v>56</v>
      </c>
      <c r="C15771" t="s">
        <v>13</v>
      </c>
      <c r="D15771">
        <v>3270</v>
      </c>
      <c r="E15771">
        <v>3770792</v>
      </c>
      <c r="F15771" cm="1">
        <f t="array" ref="F15771">_xlfn.XLOOKUP(A15771&amp;C15771, $L$3:$L$410&amp;$M$3:$M$410,$O$3:$O$410, "kamiyama")</f>
        <v>1</v>
      </c>
      <c r="G15771">
        <f t="shared" si="500"/>
        <v>3270</v>
      </c>
      <c r="H15771" s="2">
        <f t="shared" si="499"/>
        <v>3270</v>
      </c>
    </row>
    <row r="15772" spans="1:8" x14ac:dyDescent="0.2">
      <c r="A15772">
        <v>2001</v>
      </c>
      <c r="B15772" t="s">
        <v>56</v>
      </c>
      <c r="C15772" t="s">
        <v>13</v>
      </c>
      <c r="D15772">
        <v>3520</v>
      </c>
      <c r="E15772">
        <v>4123232</v>
      </c>
      <c r="F15772" cm="1">
        <f t="array" ref="F15772">_xlfn.XLOOKUP(A15772&amp;C15772, $L$3:$L$410&amp;$M$3:$M$410,$O$3:$O$410, "kamiyama")</f>
        <v>1.0934657758900517</v>
      </c>
      <c r="G15772">
        <f t="shared" si="500"/>
        <v>3270</v>
      </c>
      <c r="H15772" s="2">
        <f t="shared" si="499"/>
        <v>3575.6330871604691</v>
      </c>
    </row>
    <row r="15773" spans="1:8" x14ac:dyDescent="0.2">
      <c r="A15773">
        <v>2002</v>
      </c>
      <c r="B15773" t="s">
        <v>56</v>
      </c>
      <c r="C15773" t="s">
        <v>13</v>
      </c>
      <c r="D15773">
        <v>4988</v>
      </c>
      <c r="E15773">
        <v>4391207</v>
      </c>
      <c r="F15773" cm="1">
        <f t="array" ref="F15773">_xlfn.XLOOKUP(A15773&amp;C15773, $L$3:$L$410&amp;$M$3:$M$410,$O$3:$O$410, "kamiyama")</f>
        <v>1.1645317482375055</v>
      </c>
      <c r="G15773">
        <f t="shared" si="500"/>
        <v>3270</v>
      </c>
      <c r="H15773" s="2">
        <f t="shared" si="499"/>
        <v>3808.0188167366427</v>
      </c>
    </row>
    <row r="15774" spans="1:8" x14ac:dyDescent="0.2">
      <c r="A15774">
        <v>2003</v>
      </c>
      <c r="B15774" t="s">
        <v>56</v>
      </c>
      <c r="C15774" t="s">
        <v>13</v>
      </c>
      <c r="D15774">
        <v>7949</v>
      </c>
      <c r="E15774">
        <v>4479941</v>
      </c>
      <c r="F15774" cm="1">
        <f t="array" ref="F15774">_xlfn.XLOOKUP(A15774&amp;C15774, $L$3:$L$410&amp;$M$3:$M$410,$O$3:$O$410, "kamiyama")</f>
        <v>1.1880636746869093</v>
      </c>
      <c r="G15774">
        <f t="shared" si="500"/>
        <v>3270</v>
      </c>
      <c r="H15774" s="2">
        <f t="shared" si="499"/>
        <v>3884.9682162261934</v>
      </c>
    </row>
    <row r="15775" spans="1:8" x14ac:dyDescent="0.2">
      <c r="A15775">
        <v>2004</v>
      </c>
      <c r="B15775" t="s">
        <v>56</v>
      </c>
      <c r="C15775" t="s">
        <v>13</v>
      </c>
      <c r="D15775">
        <v>5453</v>
      </c>
      <c r="E15775">
        <v>4435019</v>
      </c>
      <c r="F15775" cm="1">
        <f t="array" ref="F15775">_xlfn.XLOOKUP(A15775&amp;C15775, $L$3:$L$410&amp;$M$3:$M$410,$O$3:$O$410, "kamiyama")</f>
        <v>1.1761505275284343</v>
      </c>
      <c r="G15775">
        <f t="shared" si="500"/>
        <v>3270</v>
      </c>
      <c r="H15775" s="2">
        <f t="shared" si="499"/>
        <v>3846.0122250179802</v>
      </c>
    </row>
    <row r="15776" spans="1:8" x14ac:dyDescent="0.2">
      <c r="A15776">
        <v>2005</v>
      </c>
      <c r="B15776" t="s">
        <v>56</v>
      </c>
      <c r="C15776" t="s">
        <v>13</v>
      </c>
      <c r="D15776">
        <v>7154</v>
      </c>
      <c r="E15776">
        <v>4849739</v>
      </c>
      <c r="F15776" cm="1">
        <f t="array" ref="F15776">_xlfn.XLOOKUP(A15776&amp;C15776, $L$3:$L$410&amp;$M$3:$M$410,$O$3:$O$410, "kamiyama")</f>
        <v>1.2861327275543175</v>
      </c>
      <c r="G15776">
        <f t="shared" si="500"/>
        <v>3270</v>
      </c>
      <c r="H15776" s="2">
        <f t="shared" si="499"/>
        <v>4205.6540191026179</v>
      </c>
    </row>
    <row r="15777" spans="1:8" x14ac:dyDescent="0.2">
      <c r="A15777">
        <v>2006</v>
      </c>
      <c r="B15777" t="s">
        <v>56</v>
      </c>
      <c r="C15777" t="s">
        <v>13</v>
      </c>
      <c r="D15777">
        <v>8150</v>
      </c>
      <c r="E15777">
        <v>4993072</v>
      </c>
      <c r="F15777" cm="1">
        <f t="array" ref="F15777">_xlfn.XLOOKUP(A15777&amp;C15777, $L$3:$L$410&amp;$M$3:$M$410,$O$3:$O$410, "kamiyama")</f>
        <v>1.3241441055353889</v>
      </c>
      <c r="G15777">
        <f t="shared" si="500"/>
        <v>3270</v>
      </c>
      <c r="H15777" s="2">
        <f t="shared" si="499"/>
        <v>4329.9512251007218</v>
      </c>
    </row>
    <row r="15778" spans="1:8" x14ac:dyDescent="0.2">
      <c r="A15778">
        <v>2007</v>
      </c>
      <c r="B15778" t="s">
        <v>56</v>
      </c>
      <c r="C15778" t="s">
        <v>13</v>
      </c>
      <c r="D15778">
        <v>8460</v>
      </c>
      <c r="E15778">
        <v>5171384</v>
      </c>
      <c r="F15778" cm="1">
        <f t="array" ref="F15778">_xlfn.XLOOKUP(A15778&amp;C15778, $L$3:$L$410&amp;$M$3:$M$410,$O$3:$O$410, "kamiyama")</f>
        <v>1.3714317840920422</v>
      </c>
      <c r="G15778">
        <f t="shared" si="500"/>
        <v>3270</v>
      </c>
      <c r="H15778" s="2">
        <f t="shared" si="499"/>
        <v>4484.5819339809777</v>
      </c>
    </row>
    <row r="15779" spans="1:8" x14ac:dyDescent="0.2">
      <c r="A15779">
        <v>2008</v>
      </c>
      <c r="B15779" t="s">
        <v>56</v>
      </c>
      <c r="C15779" t="s">
        <v>13</v>
      </c>
      <c r="D15779">
        <v>6663</v>
      </c>
      <c r="E15779">
        <v>5027882</v>
      </c>
      <c r="F15779" cm="1">
        <f t="array" ref="F15779">_xlfn.XLOOKUP(A15779&amp;C15779, $L$3:$L$410&amp;$M$3:$M$410,$O$3:$O$410, "kamiyama")</f>
        <v>1.3333755879401463</v>
      </c>
      <c r="G15779">
        <f t="shared" si="500"/>
        <v>3270</v>
      </c>
      <c r="H15779" s="2">
        <f t="shared" si="499"/>
        <v>4360.1381725642786</v>
      </c>
    </row>
    <row r="15780" spans="1:8" x14ac:dyDescent="0.2">
      <c r="A15780">
        <v>2009</v>
      </c>
      <c r="B15780" t="s">
        <v>56</v>
      </c>
      <c r="C15780" t="s">
        <v>13</v>
      </c>
      <c r="D15780">
        <v>7336</v>
      </c>
      <c r="E15780">
        <v>5178633</v>
      </c>
      <c r="F15780" cm="1">
        <f t="array" ref="F15780">_xlfn.XLOOKUP(A15780&amp;C15780, $L$3:$L$410&amp;$M$3:$M$410,$O$3:$O$410, "kamiyama")</f>
        <v>1.3733541919045125</v>
      </c>
      <c r="G15780">
        <f t="shared" si="500"/>
        <v>3270</v>
      </c>
      <c r="H15780" s="2">
        <f t="shared" si="499"/>
        <v>4490.8682075277557</v>
      </c>
    </row>
    <row r="15781" spans="1:8" x14ac:dyDescent="0.2">
      <c r="A15781">
        <v>2010</v>
      </c>
      <c r="B15781" t="s">
        <v>56</v>
      </c>
      <c r="C15781" t="s">
        <v>13</v>
      </c>
      <c r="D15781">
        <v>9187</v>
      </c>
      <c r="E15781">
        <v>5397980</v>
      </c>
      <c r="F15781" cm="1">
        <f t="array" ref="F15781">_xlfn.XLOOKUP(A15781&amp;C15781, $L$3:$L$410&amp;$M$3:$M$410,$O$3:$O$410, "kamiyama")</f>
        <v>1.4315241996906751</v>
      </c>
      <c r="G15781">
        <f t="shared" si="500"/>
        <v>3270</v>
      </c>
      <c r="H15781" s="2">
        <f t="shared" si="499"/>
        <v>4681.0841329885079</v>
      </c>
    </row>
    <row r="15782" spans="1:8" x14ac:dyDescent="0.2">
      <c r="A15782">
        <v>2011</v>
      </c>
      <c r="B15782" t="s">
        <v>56</v>
      </c>
      <c r="C15782" t="s">
        <v>13</v>
      </c>
      <c r="D15782">
        <v>11964</v>
      </c>
      <c r="E15782">
        <v>5647383</v>
      </c>
      <c r="F15782" cm="1">
        <f t="array" ref="F15782">_xlfn.XLOOKUP(A15782&amp;C15782, $L$3:$L$410&amp;$M$3:$M$410,$O$3:$O$410, "kamiyama")</f>
        <v>1.4976649467804111</v>
      </c>
      <c r="G15782">
        <f t="shared" si="500"/>
        <v>3270</v>
      </c>
      <c r="H15782" s="2">
        <f t="shared" si="499"/>
        <v>4897.3643759719444</v>
      </c>
    </row>
    <row r="15783" spans="1:8" x14ac:dyDescent="0.2">
      <c r="A15783">
        <v>2012</v>
      </c>
      <c r="B15783" t="s">
        <v>56</v>
      </c>
      <c r="C15783" t="s">
        <v>13</v>
      </c>
      <c r="D15783">
        <v>9462</v>
      </c>
      <c r="E15783">
        <v>5742203</v>
      </c>
      <c r="F15783" cm="1">
        <f t="array" ref="F15783">_xlfn.XLOOKUP(A15783&amp;C15783, $L$3:$L$410&amp;$M$3:$M$410,$O$3:$O$410, "kamiyama")</f>
        <v>1.5228108577720543</v>
      </c>
      <c r="G15783">
        <f t="shared" si="500"/>
        <v>3270</v>
      </c>
      <c r="H15783" s="2">
        <f t="shared" si="499"/>
        <v>4979.5915049146179</v>
      </c>
    </row>
    <row r="15784" spans="1:8" x14ac:dyDescent="0.2">
      <c r="A15784">
        <v>2013</v>
      </c>
      <c r="B15784" t="s">
        <v>56</v>
      </c>
      <c r="C15784" t="s">
        <v>13</v>
      </c>
      <c r="D15784">
        <v>9490</v>
      </c>
      <c r="E15784">
        <v>5903982</v>
      </c>
      <c r="F15784" cm="1">
        <f t="array" ref="F15784">_xlfn.XLOOKUP(A15784&amp;C15784, $L$3:$L$410&amp;$M$3:$M$410,$O$3:$O$410, "kamiyama")</f>
        <v>1.5657140462799326</v>
      </c>
      <c r="G15784">
        <f t="shared" si="500"/>
        <v>3270</v>
      </c>
      <c r="H15784" s="2">
        <f t="shared" si="499"/>
        <v>5119.8849313353794</v>
      </c>
    </row>
    <row r="15785" spans="1:8" x14ac:dyDescent="0.2">
      <c r="A15785">
        <v>2014</v>
      </c>
      <c r="B15785" t="s">
        <v>56</v>
      </c>
      <c r="C15785" t="s">
        <v>13</v>
      </c>
      <c r="D15785">
        <v>11294</v>
      </c>
      <c r="E15785">
        <v>6250240</v>
      </c>
      <c r="F15785" cm="1">
        <f t="array" ref="F15785">_xlfn.XLOOKUP(A15785&amp;C15785, $L$3:$L$410&amp;$M$3:$M$410,$O$3:$O$410, "kamiyama")</f>
        <v>1.6575403787851464</v>
      </c>
      <c r="G15785">
        <f t="shared" si="500"/>
        <v>3270</v>
      </c>
      <c r="H15785" s="2">
        <f t="shared" si="499"/>
        <v>5420.1570386274288</v>
      </c>
    </row>
    <row r="15786" spans="1:8" x14ac:dyDescent="0.2">
      <c r="A15786">
        <v>2015</v>
      </c>
      <c r="B15786" t="s">
        <v>56</v>
      </c>
      <c r="C15786" t="s">
        <v>13</v>
      </c>
      <c r="D15786">
        <v>9697</v>
      </c>
      <c r="E15786">
        <v>6487743</v>
      </c>
      <c r="F15786" cm="1">
        <f t="array" ref="F15786">_xlfn.XLOOKUP(A15786&amp;C15786, $L$3:$L$410&amp;$M$3:$M$410,$O$3:$O$410, "kamiyama")</f>
        <v>1.7205252901777663</v>
      </c>
      <c r="G15786">
        <f t="shared" si="500"/>
        <v>3270</v>
      </c>
      <c r="H15786" s="2">
        <f t="shared" si="499"/>
        <v>5626.1176988812958</v>
      </c>
    </row>
    <row r="15787" spans="1:8" x14ac:dyDescent="0.2">
      <c r="A15787">
        <v>2016</v>
      </c>
      <c r="B15787" t="s">
        <v>56</v>
      </c>
      <c r="C15787" t="s">
        <v>13</v>
      </c>
      <c r="D15787">
        <v>10428</v>
      </c>
      <c r="E15787">
        <v>6609429</v>
      </c>
      <c r="F15787" cm="1">
        <f t="array" ref="F15787">_xlfn.XLOOKUP(A15787&amp;C15787, $L$3:$L$410&amp;$M$3:$M$410,$O$3:$O$410, "kamiyama")</f>
        <v>1.752795964349134</v>
      </c>
      <c r="G15787">
        <f t="shared" si="500"/>
        <v>3270</v>
      </c>
      <c r="H15787" s="2">
        <f t="shared" si="499"/>
        <v>5731.6428034216678</v>
      </c>
    </row>
    <row r="15788" spans="1:8" x14ac:dyDescent="0.2">
      <c r="A15788">
        <v>2017</v>
      </c>
      <c r="B15788" t="s">
        <v>56</v>
      </c>
      <c r="C15788" t="s">
        <v>13</v>
      </c>
      <c r="D15788">
        <v>13774</v>
      </c>
      <c r="E15788">
        <v>6875779</v>
      </c>
      <c r="F15788" cm="1">
        <f t="array" ref="F15788">_xlfn.XLOOKUP(A15788&amp;C15788, $L$3:$L$410&amp;$M$3:$M$410,$O$3:$O$410, "kamiyama")</f>
        <v>1.8234309927463515</v>
      </c>
      <c r="G15788">
        <f t="shared" si="500"/>
        <v>3270</v>
      </c>
      <c r="H15788" s="2">
        <f t="shared" si="499"/>
        <v>5962.6193462805695</v>
      </c>
    </row>
    <row r="15789" spans="1:8" x14ac:dyDescent="0.2">
      <c r="A15789">
        <v>2018</v>
      </c>
      <c r="B15789" t="s">
        <v>56</v>
      </c>
      <c r="C15789" t="s">
        <v>13</v>
      </c>
      <c r="D15789">
        <v>14358</v>
      </c>
      <c r="E15789">
        <v>7187008</v>
      </c>
      <c r="F15789" cm="1">
        <f t="array" ref="F15789">_xlfn.XLOOKUP(A15789&amp;C15789, $L$3:$L$410&amp;$M$3:$M$410,$O$3:$O$410, "kamiyama")</f>
        <v>1.9059677648621298</v>
      </c>
      <c r="G15789">
        <f t="shared" si="500"/>
        <v>3270</v>
      </c>
      <c r="H15789" s="2">
        <f t="shared" si="499"/>
        <v>6232.5145910991641</v>
      </c>
    </row>
    <row r="15790" spans="1:8" x14ac:dyDescent="0.2">
      <c r="A15790">
        <v>2019</v>
      </c>
      <c r="B15790" t="s">
        <v>56</v>
      </c>
      <c r="C15790" t="s">
        <v>13</v>
      </c>
      <c r="D15790">
        <v>13503</v>
      </c>
      <c r="E15790">
        <v>7372534</v>
      </c>
      <c r="F15790" cm="1">
        <f t="array" ref="F15790">_xlfn.XLOOKUP(A15790&amp;C15790, $L$3:$L$410&amp;$M$3:$M$410,$O$3:$O$410, "kamiyama")</f>
        <v>1.9551685693615559</v>
      </c>
      <c r="G15790">
        <f t="shared" si="500"/>
        <v>3270</v>
      </c>
      <c r="H15790" s="2">
        <f t="shared" si="499"/>
        <v>6393.401221812288</v>
      </c>
    </row>
    <row r="15791" spans="1:8" x14ac:dyDescent="0.2">
      <c r="A15791">
        <v>2020</v>
      </c>
      <c r="B15791" t="s">
        <v>56</v>
      </c>
      <c r="C15791" t="s">
        <v>13</v>
      </c>
      <c r="D15791">
        <v>18684</v>
      </c>
      <c r="E15791">
        <v>7385051</v>
      </c>
      <c r="F15791" cm="1">
        <f t="array" ref="F15791">_xlfn.XLOOKUP(A15791&amp;C15791, $L$3:$L$410&amp;$M$3:$M$410,$O$3:$O$410, "kamiyama")</f>
        <v>1.9584880311616233</v>
      </c>
      <c r="G15791">
        <f t="shared" si="500"/>
        <v>3270</v>
      </c>
      <c r="H15791" s="2">
        <f t="shared" si="499"/>
        <v>6404.2558618985086</v>
      </c>
    </row>
    <row r="15792" spans="1:8" x14ac:dyDescent="0.2">
      <c r="A15792">
        <v>2021</v>
      </c>
      <c r="B15792" t="s">
        <v>56</v>
      </c>
      <c r="C15792" t="s">
        <v>13</v>
      </c>
      <c r="D15792">
        <v>16197</v>
      </c>
      <c r="E15792">
        <v>7402483</v>
      </c>
      <c r="F15792" cm="1">
        <f t="array" ref="F15792">_xlfn.XLOOKUP(A15792&amp;C15792, $L$3:$L$410&amp;$M$3:$M$410,$O$3:$O$410, "kamiyama")</f>
        <v>1.9631109326634828</v>
      </c>
      <c r="G15792">
        <f t="shared" si="500"/>
        <v>3270</v>
      </c>
      <c r="H15792" s="2">
        <f t="shared" si="499"/>
        <v>6419.3727498095886</v>
      </c>
    </row>
    <row r="15793" spans="1:8" x14ac:dyDescent="0.2">
      <c r="A15793">
        <v>2022</v>
      </c>
      <c r="B15793" t="s">
        <v>56</v>
      </c>
      <c r="C15793" t="s">
        <v>13</v>
      </c>
      <c r="D15793">
        <v>21918</v>
      </c>
      <c r="E15793">
        <v>7483626</v>
      </c>
      <c r="F15793" cm="1">
        <f t="array" ref="F15793">_xlfn.XLOOKUP(A15793&amp;C15793, $L$3:$L$410&amp;$M$3:$M$410,$O$3:$O$410, "kamiyama")</f>
        <v>1.9846297541736591</v>
      </c>
      <c r="G15793">
        <f t="shared" si="500"/>
        <v>3270</v>
      </c>
      <c r="H15793" s="2">
        <f t="shared" si="499"/>
        <v>6489.7392961478654</v>
      </c>
    </row>
    <row r="15794" spans="1:8" x14ac:dyDescent="0.2">
      <c r="A15794">
        <v>2023</v>
      </c>
      <c r="B15794" t="s">
        <v>56</v>
      </c>
      <c r="C15794" t="s">
        <v>13</v>
      </c>
      <c r="D15794">
        <v>17367</v>
      </c>
      <c r="E15794">
        <v>7524115</v>
      </c>
      <c r="F15794" cm="1">
        <f t="array" ref="F15794">_xlfn.XLOOKUP(A15794&amp;C15794, $L$3:$L$410&amp;$M$3:$M$410,$O$3:$O$410, "kamiyama")</f>
        <v>1.9953672862358889</v>
      </c>
      <c r="G15794">
        <f t="shared" si="500"/>
        <v>3270</v>
      </c>
      <c r="H15794" s="2">
        <f t="shared" si="499"/>
        <v>6524.8510259913564</v>
      </c>
    </row>
    <row r="15795" spans="1:8" x14ac:dyDescent="0.2">
      <c r="A15795">
        <v>2000</v>
      </c>
      <c r="B15795" t="s">
        <v>56</v>
      </c>
      <c r="C15795" t="s">
        <v>14</v>
      </c>
      <c r="D15795">
        <v>3083</v>
      </c>
      <c r="E15795">
        <v>1684196</v>
      </c>
      <c r="F15795" cm="1">
        <f t="array" ref="F15795">_xlfn.XLOOKUP(A15795&amp;C15795, $L$3:$L$410&amp;$M$3:$M$410,$O$3:$O$410, "kamiyama")</f>
        <v>1</v>
      </c>
      <c r="G15795">
        <f t="shared" si="500"/>
        <v>3083</v>
      </c>
      <c r="H15795" s="2">
        <f t="shared" si="499"/>
        <v>3083</v>
      </c>
    </row>
    <row r="15796" spans="1:8" x14ac:dyDescent="0.2">
      <c r="A15796">
        <v>2001</v>
      </c>
      <c r="B15796" t="s">
        <v>56</v>
      </c>
      <c r="C15796" t="s">
        <v>14</v>
      </c>
      <c r="D15796">
        <v>11288</v>
      </c>
      <c r="E15796">
        <v>1725017</v>
      </c>
      <c r="F15796" cm="1">
        <f t="array" ref="F15796">_xlfn.XLOOKUP(A15796&amp;C15796, $L$3:$L$410&amp;$M$3:$M$410,$O$3:$O$410, "kamiyama")</f>
        <v>1.0242376777999711</v>
      </c>
      <c r="G15796">
        <f t="shared" si="500"/>
        <v>3083</v>
      </c>
      <c r="H15796" s="2">
        <f t="shared" si="499"/>
        <v>3157.724760657311</v>
      </c>
    </row>
    <row r="15797" spans="1:8" x14ac:dyDescent="0.2">
      <c r="A15797">
        <v>2002</v>
      </c>
      <c r="B15797" t="s">
        <v>56</v>
      </c>
      <c r="C15797" t="s">
        <v>14</v>
      </c>
      <c r="D15797">
        <v>8926</v>
      </c>
      <c r="E15797">
        <v>1882563</v>
      </c>
      <c r="F15797" cm="1">
        <f t="array" ref="F15797">_xlfn.XLOOKUP(A15797&amp;C15797, $L$3:$L$410&amp;$M$3:$M$410,$O$3:$O$410, "kamiyama")</f>
        <v>1.1177814221147657</v>
      </c>
      <c r="G15797">
        <f t="shared" si="500"/>
        <v>3083</v>
      </c>
      <c r="H15797" s="2">
        <f t="shared" si="499"/>
        <v>3446.1201243798228</v>
      </c>
    </row>
    <row r="15798" spans="1:8" x14ac:dyDescent="0.2">
      <c r="A15798">
        <v>2003</v>
      </c>
      <c r="B15798" t="s">
        <v>56</v>
      </c>
      <c r="C15798" t="s">
        <v>14</v>
      </c>
      <c r="D15798">
        <v>9598</v>
      </c>
      <c r="E15798">
        <v>1827791</v>
      </c>
      <c r="F15798" cm="1">
        <f t="array" ref="F15798">_xlfn.XLOOKUP(A15798&amp;C15798, $L$3:$L$410&amp;$M$3:$M$410,$O$3:$O$410, "kamiyama")</f>
        <v>1.0852602666197997</v>
      </c>
      <c r="G15798">
        <f t="shared" si="500"/>
        <v>3083</v>
      </c>
      <c r="H15798" s="2">
        <f t="shared" si="499"/>
        <v>3345.8574019888424</v>
      </c>
    </row>
    <row r="15799" spans="1:8" x14ac:dyDescent="0.2">
      <c r="A15799">
        <v>2004</v>
      </c>
      <c r="B15799" t="s">
        <v>56</v>
      </c>
      <c r="C15799" t="s">
        <v>14</v>
      </c>
      <c r="D15799">
        <v>9188</v>
      </c>
      <c r="E15799">
        <v>1934796</v>
      </c>
      <c r="F15799" cm="1">
        <f t="array" ref="F15799">_xlfn.XLOOKUP(A15799&amp;C15799, $L$3:$L$410&amp;$M$3:$M$410,$O$3:$O$410, "kamiyama")</f>
        <v>1.1487950333571626</v>
      </c>
      <c r="G15799">
        <f t="shared" si="500"/>
        <v>3083</v>
      </c>
      <c r="H15799" s="2">
        <f t="shared" si="499"/>
        <v>3541.7350878401321</v>
      </c>
    </row>
    <row r="15800" spans="1:8" x14ac:dyDescent="0.2">
      <c r="A15800">
        <v>2005</v>
      </c>
      <c r="B15800" t="s">
        <v>56</v>
      </c>
      <c r="C15800" t="s">
        <v>14</v>
      </c>
      <c r="D15800">
        <v>7911</v>
      </c>
      <c r="E15800">
        <v>2000423</v>
      </c>
      <c r="F15800" cm="1">
        <f t="array" ref="F15800">_xlfn.XLOOKUP(A15800&amp;C15800, $L$3:$L$410&amp;$M$3:$M$410,$O$3:$O$410, "kamiyama")</f>
        <v>1.1877614006920809</v>
      </c>
      <c r="G15800">
        <f t="shared" si="500"/>
        <v>3083</v>
      </c>
      <c r="H15800" s="2">
        <f t="shared" si="499"/>
        <v>3661.8683983336855</v>
      </c>
    </row>
    <row r="15801" spans="1:8" x14ac:dyDescent="0.2">
      <c r="A15801">
        <v>2006</v>
      </c>
      <c r="B15801" t="s">
        <v>56</v>
      </c>
      <c r="C15801" t="s">
        <v>14</v>
      </c>
      <c r="D15801">
        <v>8316</v>
      </c>
      <c r="E15801">
        <v>2049053</v>
      </c>
      <c r="F15801" cm="1">
        <f t="array" ref="F15801">_xlfn.XLOOKUP(A15801&amp;C15801, $L$3:$L$410&amp;$M$3:$M$410,$O$3:$O$410, "kamiyama")</f>
        <v>1.216635712233018</v>
      </c>
      <c r="G15801">
        <f t="shared" si="500"/>
        <v>3083</v>
      </c>
      <c r="H15801" s="2">
        <f t="shared" si="499"/>
        <v>3750.8879008143945</v>
      </c>
    </row>
    <row r="15802" spans="1:8" x14ac:dyDescent="0.2">
      <c r="A15802">
        <v>2007</v>
      </c>
      <c r="B15802" t="s">
        <v>56</v>
      </c>
      <c r="C15802" t="s">
        <v>14</v>
      </c>
      <c r="D15802">
        <v>9050</v>
      </c>
      <c r="E15802">
        <v>2180427</v>
      </c>
      <c r="F15802" cm="1">
        <f t="array" ref="F15802">_xlfn.XLOOKUP(A15802&amp;C15802, $L$3:$L$410&amp;$M$3:$M$410,$O$3:$O$410, "kamiyama")</f>
        <v>1.2946396975173911</v>
      </c>
      <c r="G15802">
        <f t="shared" si="500"/>
        <v>3083</v>
      </c>
      <c r="H15802" s="2">
        <f t="shared" si="499"/>
        <v>3991.3741874461166</v>
      </c>
    </row>
    <row r="15803" spans="1:8" x14ac:dyDescent="0.2">
      <c r="A15803">
        <v>2008</v>
      </c>
      <c r="B15803" t="s">
        <v>56</v>
      </c>
      <c r="C15803" t="s">
        <v>14</v>
      </c>
      <c r="D15803">
        <v>11456</v>
      </c>
      <c r="E15803">
        <v>2122465</v>
      </c>
      <c r="F15803" cm="1">
        <f t="array" ref="F15803">_xlfn.XLOOKUP(A15803&amp;C15803, $L$3:$L$410&amp;$M$3:$M$410,$O$3:$O$410, "kamiyama")</f>
        <v>1.2602244631859949</v>
      </c>
      <c r="G15803">
        <f t="shared" si="500"/>
        <v>3083</v>
      </c>
      <c r="H15803" s="2">
        <f t="shared" si="499"/>
        <v>3885.2720200024223</v>
      </c>
    </row>
    <row r="15804" spans="1:8" x14ac:dyDescent="0.2">
      <c r="A15804">
        <v>2009</v>
      </c>
      <c r="B15804" t="s">
        <v>56</v>
      </c>
      <c r="C15804" t="s">
        <v>14</v>
      </c>
      <c r="D15804">
        <v>11810</v>
      </c>
      <c r="E15804">
        <v>2267548</v>
      </c>
      <c r="F15804" cm="1">
        <f t="array" ref="F15804">_xlfn.XLOOKUP(A15804&amp;C15804, $L$3:$L$410&amp;$M$3:$M$410,$O$3:$O$410, "kamiyama")</f>
        <v>1.3463682374260477</v>
      </c>
      <c r="G15804">
        <f t="shared" si="500"/>
        <v>3083</v>
      </c>
      <c r="H15804" s="2">
        <f t="shared" si="499"/>
        <v>4150.8532759845048</v>
      </c>
    </row>
    <row r="15805" spans="1:8" x14ac:dyDescent="0.2">
      <c r="A15805">
        <v>2010</v>
      </c>
      <c r="B15805" t="s">
        <v>56</v>
      </c>
      <c r="C15805" t="s">
        <v>14</v>
      </c>
      <c r="D15805">
        <v>11272</v>
      </c>
      <c r="E15805">
        <v>2304369</v>
      </c>
      <c r="F15805" cm="1">
        <f t="array" ref="F15805">_xlfn.XLOOKUP(A15805&amp;C15805, $L$3:$L$410&amp;$M$3:$M$410,$O$3:$O$410, "kamiyama")</f>
        <v>1.3682308947414672</v>
      </c>
      <c r="G15805">
        <f t="shared" si="500"/>
        <v>3083</v>
      </c>
      <c r="H15805" s="2">
        <f t="shared" si="499"/>
        <v>4218.2558484879437</v>
      </c>
    </row>
    <row r="15806" spans="1:8" x14ac:dyDescent="0.2">
      <c r="A15806">
        <v>2011</v>
      </c>
      <c r="B15806" t="s">
        <v>56</v>
      </c>
      <c r="C15806" t="s">
        <v>14</v>
      </c>
      <c r="D15806">
        <v>14102</v>
      </c>
      <c r="E15806">
        <v>2347009</v>
      </c>
      <c r="F15806" cm="1">
        <f t="array" ref="F15806">_xlfn.XLOOKUP(A15806&amp;C15806, $L$3:$L$410&amp;$M$3:$M$410,$O$3:$O$410, "kamiyama")</f>
        <v>1.393548613106788</v>
      </c>
      <c r="G15806">
        <f t="shared" si="500"/>
        <v>3083</v>
      </c>
      <c r="H15806" s="2">
        <f t="shared" si="499"/>
        <v>4296.3103742082276</v>
      </c>
    </row>
    <row r="15807" spans="1:8" x14ac:dyDescent="0.2">
      <c r="A15807">
        <v>2012</v>
      </c>
      <c r="B15807" t="s">
        <v>56</v>
      </c>
      <c r="C15807" t="s">
        <v>14</v>
      </c>
      <c r="D15807">
        <v>11545</v>
      </c>
      <c r="E15807">
        <v>2449204</v>
      </c>
      <c r="F15807" cm="1">
        <f t="array" ref="F15807">_xlfn.XLOOKUP(A15807&amp;C15807, $L$3:$L$410&amp;$M$3:$M$410,$O$3:$O$410, "kamiyama")</f>
        <v>1.4542274177114778</v>
      </c>
      <c r="G15807">
        <f t="shared" si="500"/>
        <v>3083</v>
      </c>
      <c r="H15807" s="2">
        <f t="shared" si="499"/>
        <v>4483.3831288044858</v>
      </c>
    </row>
    <row r="15808" spans="1:8" x14ac:dyDescent="0.2">
      <c r="A15808">
        <v>2013</v>
      </c>
      <c r="B15808" t="s">
        <v>56</v>
      </c>
      <c r="C15808" t="s">
        <v>14</v>
      </c>
      <c r="D15808">
        <v>14402</v>
      </c>
      <c r="E15808">
        <v>2529241</v>
      </c>
      <c r="F15808" cm="1">
        <f t="array" ref="F15808">_xlfn.XLOOKUP(A15808&amp;C15808, $L$3:$L$410&amp;$M$3:$M$410,$O$3:$O$410, "kamiyama")</f>
        <v>1.5017497963419935</v>
      </c>
      <c r="G15808">
        <f t="shared" si="500"/>
        <v>3083</v>
      </c>
      <c r="H15808" s="2">
        <f t="shared" si="499"/>
        <v>4629.8946221223659</v>
      </c>
    </row>
    <row r="15809" spans="1:8" x14ac:dyDescent="0.2">
      <c r="A15809">
        <v>2014</v>
      </c>
      <c r="B15809" t="s">
        <v>56</v>
      </c>
      <c r="C15809" t="s">
        <v>14</v>
      </c>
      <c r="D15809">
        <v>13390</v>
      </c>
      <c r="E15809">
        <v>2649415</v>
      </c>
      <c r="F15809" cm="1">
        <f t="array" ref="F15809">_xlfn.XLOOKUP(A15809&amp;C15809, $L$3:$L$410&amp;$M$3:$M$410,$O$3:$O$410, "kamiyama")</f>
        <v>1.5731037242696218</v>
      </c>
      <c r="G15809">
        <f t="shared" si="500"/>
        <v>3083</v>
      </c>
      <c r="H15809" s="2">
        <f t="shared" si="499"/>
        <v>4849.8787819232439</v>
      </c>
    </row>
    <row r="15810" spans="1:8" x14ac:dyDescent="0.2">
      <c r="A15810">
        <v>2015</v>
      </c>
      <c r="B15810" t="s">
        <v>56</v>
      </c>
      <c r="C15810" t="s">
        <v>14</v>
      </c>
      <c r="D15810">
        <v>10830</v>
      </c>
      <c r="E15810">
        <v>2732849</v>
      </c>
      <c r="F15810" cm="1">
        <f t="array" ref="F15810">_xlfn.XLOOKUP(A15810&amp;C15810, $L$3:$L$410&amp;$M$3:$M$410,$O$3:$O$410, "kamiyama")</f>
        <v>1.622643089046643</v>
      </c>
      <c r="G15810">
        <f t="shared" si="500"/>
        <v>3083</v>
      </c>
      <c r="H15810" s="2">
        <f t="shared" si="499"/>
        <v>5002.6086435308007</v>
      </c>
    </row>
    <row r="15811" spans="1:8" x14ac:dyDescent="0.2">
      <c r="A15811">
        <v>2016</v>
      </c>
      <c r="B15811" t="s">
        <v>56</v>
      </c>
      <c r="C15811" t="s">
        <v>14</v>
      </c>
      <c r="D15811">
        <v>14392</v>
      </c>
      <c r="E15811">
        <v>2696015</v>
      </c>
      <c r="F15811" cm="1">
        <f t="array" ref="F15811">_xlfn.XLOOKUP(A15811&amp;C15811, $L$3:$L$410&amp;$M$3:$M$410,$O$3:$O$410, "kamiyama")</f>
        <v>1.600772712914649</v>
      </c>
      <c r="G15811">
        <f t="shared" si="500"/>
        <v>3083</v>
      </c>
      <c r="H15811" s="2">
        <f t="shared" si="499"/>
        <v>4935.1822739158624</v>
      </c>
    </row>
    <row r="15812" spans="1:8" x14ac:dyDescent="0.2">
      <c r="A15812">
        <v>2017</v>
      </c>
      <c r="B15812" t="s">
        <v>56</v>
      </c>
      <c r="C15812" t="s">
        <v>14</v>
      </c>
      <c r="D15812">
        <v>13954</v>
      </c>
      <c r="E15812">
        <v>2809459</v>
      </c>
      <c r="F15812" cm="1">
        <f t="array" ref="F15812">_xlfn.XLOOKUP(A15812&amp;C15812, $L$3:$L$410&amp;$M$3:$M$410,$O$3:$O$410, "kamiyama")</f>
        <v>1.668130668877019</v>
      </c>
      <c r="G15812">
        <f t="shared" si="500"/>
        <v>3083</v>
      </c>
      <c r="H15812" s="2">
        <f t="shared" ref="H15812:H15875" si="501">F15812*G15812</f>
        <v>5142.8468521478499</v>
      </c>
    </row>
    <row r="15813" spans="1:8" x14ac:dyDescent="0.2">
      <c r="A15813">
        <v>2018</v>
      </c>
      <c r="B15813" t="s">
        <v>56</v>
      </c>
      <c r="C15813" t="s">
        <v>14</v>
      </c>
      <c r="D15813">
        <v>14256</v>
      </c>
      <c r="E15813">
        <v>2839667</v>
      </c>
      <c r="F15813" cm="1">
        <f t="array" ref="F15813">_xlfn.XLOOKUP(A15813&amp;C15813, $L$3:$L$410&amp;$M$3:$M$410,$O$3:$O$410, "kamiyama")</f>
        <v>1.6860668235763534</v>
      </c>
      <c r="G15813">
        <f t="shared" ref="G15813:G15876" si="502">IF((A15813=2000),D15813,G15812)</f>
        <v>3083</v>
      </c>
      <c r="H15813" s="2">
        <f t="shared" si="501"/>
        <v>5198.1440170858978</v>
      </c>
    </row>
    <row r="15814" spans="1:8" x14ac:dyDescent="0.2">
      <c r="A15814">
        <v>2019</v>
      </c>
      <c r="B15814" t="s">
        <v>56</v>
      </c>
      <c r="C15814" t="s">
        <v>14</v>
      </c>
      <c r="D15814">
        <v>15744</v>
      </c>
      <c r="E15814">
        <v>2913438</v>
      </c>
      <c r="F15814" cm="1">
        <f t="array" ref="F15814">_xlfn.XLOOKUP(A15814&amp;C15814, $L$3:$L$410&amp;$M$3:$M$410,$O$3:$O$410, "kamiyama")</f>
        <v>1.7298687326178188</v>
      </c>
      <c r="G15814">
        <f t="shared" si="502"/>
        <v>3083</v>
      </c>
      <c r="H15814" s="2">
        <f t="shared" si="501"/>
        <v>5333.185302660735</v>
      </c>
    </row>
    <row r="15815" spans="1:8" x14ac:dyDescent="0.2">
      <c r="A15815">
        <v>2020</v>
      </c>
      <c r="B15815" t="s">
        <v>56</v>
      </c>
      <c r="C15815" t="s">
        <v>14</v>
      </c>
      <c r="D15815">
        <v>14867</v>
      </c>
      <c r="E15815">
        <v>2805816</v>
      </c>
      <c r="F15815" cm="1">
        <f t="array" ref="F15815">_xlfn.XLOOKUP(A15815&amp;C15815, $L$3:$L$410&amp;$M$3:$M$410,$O$3:$O$410, "kamiyama")</f>
        <v>1.6659676189707135</v>
      </c>
      <c r="G15815">
        <f t="shared" si="502"/>
        <v>3083</v>
      </c>
      <c r="H15815" s="2">
        <f t="shared" si="501"/>
        <v>5136.1781692867098</v>
      </c>
    </row>
    <row r="15816" spans="1:8" x14ac:dyDescent="0.2">
      <c r="A15816">
        <v>2021</v>
      </c>
      <c r="B15816" t="s">
        <v>56</v>
      </c>
      <c r="C15816" t="s">
        <v>14</v>
      </c>
      <c r="D15816">
        <v>16514</v>
      </c>
      <c r="E15816">
        <v>2985401</v>
      </c>
      <c r="F15816" cm="1">
        <f t="array" ref="F15816">_xlfn.XLOOKUP(A15816&amp;C15816, $L$3:$L$410&amp;$M$3:$M$410,$O$3:$O$410, "kamiyama")</f>
        <v>1.772597132400267</v>
      </c>
      <c r="G15816">
        <f t="shared" si="502"/>
        <v>3083</v>
      </c>
      <c r="H15816" s="2">
        <f t="shared" si="501"/>
        <v>5464.9169591900227</v>
      </c>
    </row>
    <row r="15817" spans="1:8" x14ac:dyDescent="0.2">
      <c r="A15817">
        <v>2022</v>
      </c>
      <c r="B15817" t="s">
        <v>56</v>
      </c>
      <c r="C15817" t="s">
        <v>14</v>
      </c>
      <c r="D15817">
        <v>16156</v>
      </c>
      <c r="E15817">
        <v>3029306</v>
      </c>
      <c r="F15817" cm="1">
        <f t="array" ref="F15817">_xlfn.XLOOKUP(A15817&amp;C15817, $L$3:$L$410&amp;$M$3:$M$410,$O$3:$O$410, "kamiyama")</f>
        <v>1.7986659509938274</v>
      </c>
      <c r="G15817">
        <f t="shared" si="502"/>
        <v>3083</v>
      </c>
      <c r="H15817" s="2">
        <f t="shared" si="501"/>
        <v>5545.2871269139696</v>
      </c>
    </row>
    <row r="15818" spans="1:8" x14ac:dyDescent="0.2">
      <c r="A15818">
        <v>2023</v>
      </c>
      <c r="B15818" t="s">
        <v>56</v>
      </c>
      <c r="C15818" t="s">
        <v>14</v>
      </c>
      <c r="D15818">
        <v>16247</v>
      </c>
      <c r="E15818">
        <v>3124421</v>
      </c>
      <c r="F15818" cm="1">
        <f t="array" ref="F15818">_xlfn.XLOOKUP(A15818&amp;C15818, $L$3:$L$410&amp;$M$3:$M$410,$O$3:$O$410, "kamiyama")</f>
        <v>1.8551409693408605</v>
      </c>
      <c r="G15818">
        <f t="shared" si="502"/>
        <v>3083</v>
      </c>
      <c r="H15818" s="2">
        <f t="shared" si="501"/>
        <v>5719.3996084778728</v>
      </c>
    </row>
    <row r="15819" spans="1:8" x14ac:dyDescent="0.2">
      <c r="A15819">
        <v>2000</v>
      </c>
      <c r="B15819" t="s">
        <v>56</v>
      </c>
      <c r="C15819" t="s">
        <v>15</v>
      </c>
      <c r="D15819">
        <v>5831</v>
      </c>
      <c r="E15819">
        <v>481245</v>
      </c>
      <c r="F15819" cm="1">
        <f t="array" ref="F15819">_xlfn.XLOOKUP(A15819&amp;C15819, $L$3:$L$410&amp;$M$3:$M$410,$O$3:$O$410, "kamiyama")</f>
        <v>1</v>
      </c>
      <c r="G15819">
        <f t="shared" si="502"/>
        <v>5831</v>
      </c>
      <c r="H15819" s="2">
        <f t="shared" si="501"/>
        <v>5831</v>
      </c>
    </row>
    <row r="15820" spans="1:8" x14ac:dyDescent="0.2">
      <c r="A15820">
        <v>2001</v>
      </c>
      <c r="B15820" t="s">
        <v>56</v>
      </c>
      <c r="C15820" t="s">
        <v>15</v>
      </c>
      <c r="D15820">
        <v>6399</v>
      </c>
      <c r="E15820">
        <v>477010</v>
      </c>
      <c r="F15820" cm="1">
        <f t="array" ref="F15820">_xlfn.XLOOKUP(A15820&amp;C15820, $L$3:$L$410&amp;$M$3:$M$410,$O$3:$O$410, "kamiyama")</f>
        <v>0.99119990857047868</v>
      </c>
      <c r="G15820">
        <f t="shared" si="502"/>
        <v>5831</v>
      </c>
      <c r="H15820" s="2">
        <f t="shared" si="501"/>
        <v>5779.6866668744615</v>
      </c>
    </row>
    <row r="15821" spans="1:8" x14ac:dyDescent="0.2">
      <c r="A15821">
        <v>2002</v>
      </c>
      <c r="B15821" t="s">
        <v>56</v>
      </c>
      <c r="C15821" t="s">
        <v>15</v>
      </c>
      <c r="D15821">
        <v>7812</v>
      </c>
      <c r="E15821">
        <v>526209</v>
      </c>
      <c r="F15821" cm="1">
        <f t="array" ref="F15821">_xlfn.XLOOKUP(A15821&amp;C15821, $L$3:$L$410&amp;$M$3:$M$410,$O$3:$O$410, "kamiyama")</f>
        <v>1.0934326590406134</v>
      </c>
      <c r="G15821">
        <f t="shared" si="502"/>
        <v>5831</v>
      </c>
      <c r="H15821" s="2">
        <f t="shared" si="501"/>
        <v>6375.8058348658169</v>
      </c>
    </row>
    <row r="15822" spans="1:8" x14ac:dyDescent="0.2">
      <c r="A15822">
        <v>2003</v>
      </c>
      <c r="B15822" t="s">
        <v>56</v>
      </c>
      <c r="C15822" t="s">
        <v>15</v>
      </c>
      <c r="D15822">
        <v>8733</v>
      </c>
      <c r="E15822">
        <v>533532</v>
      </c>
      <c r="F15822" cm="1">
        <f t="array" ref="F15822">_xlfn.XLOOKUP(A15822&amp;C15822, $L$3:$L$410&amp;$M$3:$M$410,$O$3:$O$410, "kamiyama")</f>
        <v>1.1086494405136678</v>
      </c>
      <c r="G15822">
        <f t="shared" si="502"/>
        <v>5831</v>
      </c>
      <c r="H15822" s="2">
        <f t="shared" si="501"/>
        <v>6464.5348876351964</v>
      </c>
    </row>
    <row r="15823" spans="1:8" x14ac:dyDescent="0.2">
      <c r="A15823">
        <v>2004</v>
      </c>
      <c r="B15823" t="s">
        <v>56</v>
      </c>
      <c r="C15823" t="s">
        <v>15</v>
      </c>
      <c r="D15823">
        <v>9179</v>
      </c>
      <c r="E15823">
        <v>570761</v>
      </c>
      <c r="F15823" cm="1">
        <f t="array" ref="F15823">_xlfn.XLOOKUP(A15823&amp;C15823, $L$3:$L$410&amp;$M$3:$M$410,$O$3:$O$410, "kamiyama")</f>
        <v>1.1860092052904445</v>
      </c>
      <c r="G15823">
        <f t="shared" si="502"/>
        <v>5831</v>
      </c>
      <c r="H15823" s="2">
        <f t="shared" si="501"/>
        <v>6915.6196760485818</v>
      </c>
    </row>
    <row r="15824" spans="1:8" x14ac:dyDescent="0.2">
      <c r="A15824">
        <v>2005</v>
      </c>
      <c r="B15824" t="s">
        <v>56</v>
      </c>
      <c r="C15824" t="s">
        <v>15</v>
      </c>
      <c r="D15824">
        <v>7949</v>
      </c>
      <c r="E15824">
        <v>513397</v>
      </c>
      <c r="F15824" cm="1">
        <f t="array" ref="F15824">_xlfn.XLOOKUP(A15824&amp;C15824, $L$3:$L$410&amp;$M$3:$M$410,$O$3:$O$410, "kamiyama")</f>
        <v>1.066810044779686</v>
      </c>
      <c r="G15824">
        <f t="shared" si="502"/>
        <v>5831</v>
      </c>
      <c r="H15824" s="2">
        <f t="shared" si="501"/>
        <v>6220.5693711103486</v>
      </c>
    </row>
    <row r="15825" spans="1:8" x14ac:dyDescent="0.2">
      <c r="A15825">
        <v>2006</v>
      </c>
      <c r="B15825" t="s">
        <v>56</v>
      </c>
      <c r="C15825" t="s">
        <v>15</v>
      </c>
      <c r="D15825">
        <v>9791</v>
      </c>
      <c r="E15825">
        <v>588563</v>
      </c>
      <c r="F15825" cm="1">
        <f t="array" ref="F15825">_xlfn.XLOOKUP(A15825&amp;C15825, $L$3:$L$410&amp;$M$3:$M$410,$O$3:$O$410, "kamiyama")</f>
        <v>1.2230007584494385</v>
      </c>
      <c r="G15825">
        <f t="shared" si="502"/>
        <v>5831</v>
      </c>
      <c r="H15825" s="2">
        <f t="shared" si="501"/>
        <v>7131.3174225186758</v>
      </c>
    </row>
    <row r="15826" spans="1:8" x14ac:dyDescent="0.2">
      <c r="A15826">
        <v>2007</v>
      </c>
      <c r="B15826" t="s">
        <v>56</v>
      </c>
      <c r="C15826" t="s">
        <v>15</v>
      </c>
      <c r="D15826">
        <v>7361</v>
      </c>
      <c r="E15826">
        <v>574171</v>
      </c>
      <c r="F15826" cm="1">
        <f t="array" ref="F15826">_xlfn.XLOOKUP(A15826&amp;C15826, $L$3:$L$410&amp;$M$3:$M$410,$O$3:$O$410, "kamiyama")</f>
        <v>1.1930949931947346</v>
      </c>
      <c r="G15826">
        <f t="shared" si="502"/>
        <v>5831</v>
      </c>
      <c r="H15826" s="2">
        <f t="shared" si="501"/>
        <v>6956.9369053184973</v>
      </c>
    </row>
    <row r="15827" spans="1:8" x14ac:dyDescent="0.2">
      <c r="A15827">
        <v>2008</v>
      </c>
      <c r="B15827" t="s">
        <v>56</v>
      </c>
      <c r="C15827" t="s">
        <v>15</v>
      </c>
      <c r="D15827">
        <v>10658</v>
      </c>
      <c r="E15827">
        <v>583118</v>
      </c>
      <c r="F15827" cm="1">
        <f t="array" ref="F15827">_xlfn.XLOOKUP(A15827&amp;C15827, $L$3:$L$410&amp;$M$3:$M$410,$O$3:$O$410, "kamiyama")</f>
        <v>1.2116863551829109</v>
      </c>
      <c r="G15827">
        <f t="shared" si="502"/>
        <v>5831</v>
      </c>
      <c r="H15827" s="2">
        <f t="shared" si="501"/>
        <v>7065.3431370715534</v>
      </c>
    </row>
    <row r="15828" spans="1:8" x14ac:dyDescent="0.2">
      <c r="A15828">
        <v>2009</v>
      </c>
      <c r="B15828" t="s">
        <v>56</v>
      </c>
      <c r="C15828" t="s">
        <v>15</v>
      </c>
      <c r="D15828">
        <v>9029</v>
      </c>
      <c r="E15828">
        <v>557340</v>
      </c>
      <c r="F15828" cm="1">
        <f t="array" ref="F15828">_xlfn.XLOOKUP(A15828&amp;C15828, $L$3:$L$410&amp;$M$3:$M$410,$O$3:$O$410, "kamiyama")</f>
        <v>1.1581211233363464</v>
      </c>
      <c r="G15828">
        <f t="shared" si="502"/>
        <v>5831</v>
      </c>
      <c r="H15828" s="2">
        <f t="shared" si="501"/>
        <v>6753.0042701742359</v>
      </c>
    </row>
    <row r="15829" spans="1:8" x14ac:dyDescent="0.2">
      <c r="A15829">
        <v>2010</v>
      </c>
      <c r="B15829" t="s">
        <v>56</v>
      </c>
      <c r="C15829" t="s">
        <v>15</v>
      </c>
      <c r="D15829">
        <v>9679</v>
      </c>
      <c r="E15829">
        <v>564397</v>
      </c>
      <c r="F15829" cm="1">
        <f t="array" ref="F15829">_xlfn.XLOOKUP(A15829&amp;C15829, $L$3:$L$410&amp;$M$3:$M$410,$O$3:$O$410, "kamiyama")</f>
        <v>1.1727851717939928</v>
      </c>
      <c r="G15829">
        <f t="shared" si="502"/>
        <v>5831</v>
      </c>
      <c r="H15829" s="2">
        <f t="shared" si="501"/>
        <v>6838.510336730772</v>
      </c>
    </row>
    <row r="15830" spans="1:8" x14ac:dyDescent="0.2">
      <c r="A15830">
        <v>2011</v>
      </c>
      <c r="B15830" t="s">
        <v>56</v>
      </c>
      <c r="C15830" t="s">
        <v>15</v>
      </c>
      <c r="D15830">
        <v>10287</v>
      </c>
      <c r="E15830">
        <v>591312</v>
      </c>
      <c r="F15830" cm="1">
        <f t="array" ref="F15830">_xlfn.XLOOKUP(A15830&amp;C15830, $L$3:$L$410&amp;$M$3:$M$410,$O$3:$O$410, "kamiyama")</f>
        <v>1.2287130255898762</v>
      </c>
      <c r="G15830">
        <f t="shared" si="502"/>
        <v>5831</v>
      </c>
      <c r="H15830" s="2">
        <f t="shared" si="501"/>
        <v>7164.6256522145677</v>
      </c>
    </row>
    <row r="15831" spans="1:8" x14ac:dyDescent="0.2">
      <c r="A15831">
        <v>2012</v>
      </c>
      <c r="B15831" t="s">
        <v>56</v>
      </c>
      <c r="C15831" t="s">
        <v>15</v>
      </c>
      <c r="D15831">
        <v>8830</v>
      </c>
      <c r="E15831">
        <v>553046</v>
      </c>
      <c r="F15831" cm="1">
        <f t="array" ref="F15831">_xlfn.XLOOKUP(A15831&amp;C15831, $L$3:$L$410&amp;$M$3:$M$410,$O$3:$O$410, "kamiyama")</f>
        <v>1.1491984332304752</v>
      </c>
      <c r="G15831">
        <f t="shared" si="502"/>
        <v>5831</v>
      </c>
      <c r="H15831" s="2">
        <f t="shared" si="501"/>
        <v>6700.9760641669009</v>
      </c>
    </row>
    <row r="15832" spans="1:8" x14ac:dyDescent="0.2">
      <c r="A15832">
        <v>2013</v>
      </c>
      <c r="B15832" t="s">
        <v>56</v>
      </c>
      <c r="C15832" t="s">
        <v>15</v>
      </c>
      <c r="D15832">
        <v>10667</v>
      </c>
      <c r="E15832">
        <v>580142</v>
      </c>
      <c r="F15832" cm="1">
        <f t="array" ref="F15832">_xlfn.XLOOKUP(A15832&amp;C15832, $L$3:$L$410&amp;$M$3:$M$410,$O$3:$O$410, "kamiyama")</f>
        <v>1.2055023948300763</v>
      </c>
      <c r="G15832">
        <f t="shared" si="502"/>
        <v>5831</v>
      </c>
      <c r="H15832" s="2">
        <f t="shared" si="501"/>
        <v>7029.284464254175</v>
      </c>
    </row>
    <row r="15833" spans="1:8" x14ac:dyDescent="0.2">
      <c r="A15833">
        <v>2014</v>
      </c>
      <c r="B15833" t="s">
        <v>56</v>
      </c>
      <c r="C15833" t="s">
        <v>15</v>
      </c>
      <c r="D15833">
        <v>10649</v>
      </c>
      <c r="E15833">
        <v>599050</v>
      </c>
      <c r="F15833" cm="1">
        <f t="array" ref="F15833">_xlfn.XLOOKUP(A15833&amp;C15833, $L$3:$L$410&amp;$M$3:$M$410,$O$3:$O$410, "kamiyama")</f>
        <v>1.2447921536847135</v>
      </c>
      <c r="G15833">
        <f t="shared" si="502"/>
        <v>5831</v>
      </c>
      <c r="H15833" s="2">
        <f t="shared" si="501"/>
        <v>7258.3830481355644</v>
      </c>
    </row>
    <row r="15834" spans="1:8" x14ac:dyDescent="0.2">
      <c r="A15834">
        <v>2015</v>
      </c>
      <c r="B15834" t="s">
        <v>56</v>
      </c>
      <c r="C15834" t="s">
        <v>15</v>
      </c>
      <c r="D15834">
        <v>9084</v>
      </c>
      <c r="E15834">
        <v>572873</v>
      </c>
      <c r="F15834" cm="1">
        <f t="array" ref="F15834">_xlfn.XLOOKUP(A15834&amp;C15834, $L$3:$L$410&amp;$M$3:$M$410,$O$3:$O$410, "kamiyama")</f>
        <v>1.1903978223150371</v>
      </c>
      <c r="G15834">
        <f t="shared" si="502"/>
        <v>5831</v>
      </c>
      <c r="H15834" s="2">
        <f t="shared" si="501"/>
        <v>6941.2097019189814</v>
      </c>
    </row>
    <row r="15835" spans="1:8" x14ac:dyDescent="0.2">
      <c r="A15835">
        <v>2016</v>
      </c>
      <c r="B15835" t="s">
        <v>56</v>
      </c>
      <c r="C15835" t="s">
        <v>15</v>
      </c>
      <c r="D15835">
        <v>9159</v>
      </c>
      <c r="E15835">
        <v>610936</v>
      </c>
      <c r="F15835" cm="1">
        <f t="array" ref="F15835">_xlfn.XLOOKUP(A15835&amp;C15835, $L$3:$L$410&amp;$M$3:$M$410,$O$3:$O$410, "kamiyama")</f>
        <v>1.2694905921100479</v>
      </c>
      <c r="G15835">
        <f t="shared" si="502"/>
        <v>5831</v>
      </c>
      <c r="H15835" s="2">
        <f t="shared" si="501"/>
        <v>7402.3996425936894</v>
      </c>
    </row>
    <row r="15836" spans="1:8" x14ac:dyDescent="0.2">
      <c r="A15836">
        <v>2017</v>
      </c>
      <c r="B15836" t="s">
        <v>56</v>
      </c>
      <c r="C15836" t="s">
        <v>15</v>
      </c>
      <c r="D15836">
        <v>8512</v>
      </c>
      <c r="E15836">
        <v>601155</v>
      </c>
      <c r="F15836" cm="1">
        <f t="array" ref="F15836">_xlfn.XLOOKUP(A15836&amp;C15836, $L$3:$L$410&amp;$M$3:$M$410,$O$3:$O$410, "kamiyama")</f>
        <v>1.2491662251036375</v>
      </c>
      <c r="G15836">
        <f t="shared" si="502"/>
        <v>5831</v>
      </c>
      <c r="H15836" s="2">
        <f t="shared" si="501"/>
        <v>7283.8882585793099</v>
      </c>
    </row>
    <row r="15837" spans="1:8" x14ac:dyDescent="0.2">
      <c r="A15837">
        <v>2018</v>
      </c>
      <c r="B15837" t="s">
        <v>56</v>
      </c>
      <c r="C15837" t="s">
        <v>15</v>
      </c>
      <c r="D15837">
        <v>8149</v>
      </c>
      <c r="E15837">
        <v>579738</v>
      </c>
      <c r="F15837" cm="1">
        <f t="array" ref="F15837">_xlfn.XLOOKUP(A15837&amp;C15837, $L$3:$L$410&amp;$M$3:$M$410,$O$3:$O$410, "kamiyama")</f>
        <v>1.2046629055886295</v>
      </c>
      <c r="G15837">
        <f t="shared" si="502"/>
        <v>5831</v>
      </c>
      <c r="H15837" s="2">
        <f t="shared" si="501"/>
        <v>7024.3894024872989</v>
      </c>
    </row>
    <row r="15838" spans="1:8" x14ac:dyDescent="0.2">
      <c r="A15838">
        <v>2019</v>
      </c>
      <c r="B15838" t="s">
        <v>56</v>
      </c>
      <c r="C15838" t="s">
        <v>15</v>
      </c>
      <c r="D15838">
        <v>8061</v>
      </c>
      <c r="E15838">
        <v>596299</v>
      </c>
      <c r="F15838" cm="1">
        <f t="array" ref="F15838">_xlfn.XLOOKUP(A15838&amp;C15838, $L$3:$L$410&amp;$M$3:$M$410,$O$3:$O$410, "kamiyama")</f>
        <v>1.239075730656942</v>
      </c>
      <c r="G15838">
        <f t="shared" si="502"/>
        <v>5831</v>
      </c>
      <c r="H15838" s="2">
        <f t="shared" si="501"/>
        <v>7225.050585460629</v>
      </c>
    </row>
    <row r="15839" spans="1:8" x14ac:dyDescent="0.2">
      <c r="A15839">
        <v>2020</v>
      </c>
      <c r="B15839" t="s">
        <v>56</v>
      </c>
      <c r="C15839" t="s">
        <v>15</v>
      </c>
      <c r="D15839">
        <v>8249</v>
      </c>
      <c r="E15839">
        <v>592551</v>
      </c>
      <c r="F15839" cm="1">
        <f t="array" ref="F15839">_xlfn.XLOOKUP(A15839&amp;C15839, $L$3:$L$410&amp;$M$3:$M$410,$O$3:$O$410, "kamiyama")</f>
        <v>1.2312875977932238</v>
      </c>
      <c r="G15839">
        <f t="shared" si="502"/>
        <v>5831</v>
      </c>
      <c r="H15839" s="2">
        <f t="shared" si="501"/>
        <v>7179.637982732288</v>
      </c>
    </row>
    <row r="15840" spans="1:8" x14ac:dyDescent="0.2">
      <c r="A15840">
        <v>2021</v>
      </c>
      <c r="B15840" t="s">
        <v>56</v>
      </c>
      <c r="C15840" t="s">
        <v>15</v>
      </c>
      <c r="D15840">
        <v>9521</v>
      </c>
      <c r="E15840">
        <v>608235</v>
      </c>
      <c r="F15840" cm="1">
        <f t="array" ref="F15840">_xlfn.XLOOKUP(A15840&amp;C15840, $L$3:$L$410&amp;$M$3:$M$410,$O$3:$O$410, "kamiyama")</f>
        <v>1.2638780662656235</v>
      </c>
      <c r="G15840">
        <f t="shared" si="502"/>
        <v>5831</v>
      </c>
      <c r="H15840" s="2">
        <f t="shared" si="501"/>
        <v>7369.673004394851</v>
      </c>
    </row>
    <row r="15841" spans="1:8" x14ac:dyDescent="0.2">
      <c r="A15841">
        <v>2022</v>
      </c>
      <c r="B15841" t="s">
        <v>56</v>
      </c>
      <c r="C15841" t="s">
        <v>15</v>
      </c>
      <c r="D15841">
        <v>9300</v>
      </c>
      <c r="E15841">
        <v>562066</v>
      </c>
      <c r="F15841" cm="1">
        <f t="array" ref="F15841">_xlfn.XLOOKUP(A15841&amp;C15841, $L$3:$L$410&amp;$M$3:$M$410,$O$3:$O$410, "kamiyama")</f>
        <v>1.1679414851063388</v>
      </c>
      <c r="G15841">
        <f t="shared" si="502"/>
        <v>5831</v>
      </c>
      <c r="H15841" s="2">
        <f t="shared" si="501"/>
        <v>6810.2667996550617</v>
      </c>
    </row>
    <row r="15842" spans="1:8" x14ac:dyDescent="0.2">
      <c r="A15842">
        <v>2023</v>
      </c>
      <c r="B15842" t="s">
        <v>56</v>
      </c>
      <c r="C15842" t="s">
        <v>15</v>
      </c>
      <c r="D15842">
        <v>8723</v>
      </c>
      <c r="E15842">
        <v>586998</v>
      </c>
      <c r="F15842" cm="1">
        <f t="array" ref="F15842">_xlfn.XLOOKUP(A15842&amp;C15842, $L$3:$L$410&amp;$M$3:$M$410,$O$3:$O$410, "kamiyama")</f>
        <v>1.2197487766106661</v>
      </c>
      <c r="G15842">
        <f t="shared" si="502"/>
        <v>5831</v>
      </c>
      <c r="H15842" s="2">
        <f t="shared" si="501"/>
        <v>7112.3551164167939</v>
      </c>
    </row>
    <row r="15843" spans="1:8" x14ac:dyDescent="0.2">
      <c r="A15843">
        <v>2000</v>
      </c>
      <c r="B15843" t="s">
        <v>56</v>
      </c>
      <c r="C15843" t="s">
        <v>16</v>
      </c>
      <c r="D15843">
        <v>6145</v>
      </c>
      <c r="E15843">
        <v>118944</v>
      </c>
      <c r="F15843" cm="1">
        <f t="array" ref="F15843">_xlfn.XLOOKUP(A15843&amp;C15843, $L$3:$L$410&amp;$M$3:$M$410,$O$3:$O$410, "kamiyama")</f>
        <v>1</v>
      </c>
      <c r="G15843">
        <f t="shared" si="502"/>
        <v>6145</v>
      </c>
      <c r="H15843" s="2">
        <f t="shared" si="501"/>
        <v>6145</v>
      </c>
    </row>
    <row r="15844" spans="1:8" x14ac:dyDescent="0.2">
      <c r="A15844">
        <v>2001</v>
      </c>
      <c r="B15844" t="s">
        <v>56</v>
      </c>
      <c r="C15844" t="s">
        <v>16</v>
      </c>
      <c r="D15844">
        <v>1214</v>
      </c>
      <c r="E15844">
        <v>96484</v>
      </c>
      <c r="F15844" cm="1">
        <f t="array" ref="F15844">_xlfn.XLOOKUP(A15844&amp;C15844, $L$3:$L$410&amp;$M$3:$M$410,$O$3:$O$410, "kamiyama")</f>
        <v>0.81117164379876239</v>
      </c>
      <c r="G15844">
        <f t="shared" si="502"/>
        <v>6145</v>
      </c>
      <c r="H15844" s="2">
        <f t="shared" si="501"/>
        <v>4984.6497511433945</v>
      </c>
    </row>
    <row r="15845" spans="1:8" x14ac:dyDescent="0.2">
      <c r="A15845">
        <v>2002</v>
      </c>
      <c r="B15845" t="s">
        <v>56</v>
      </c>
      <c r="C15845" t="s">
        <v>16</v>
      </c>
      <c r="D15845">
        <v>2318</v>
      </c>
      <c r="E15845">
        <v>94697</v>
      </c>
      <c r="F15845" cm="1">
        <f t="array" ref="F15845">_xlfn.XLOOKUP(A15845&amp;C15845, $L$3:$L$410&amp;$M$3:$M$410,$O$3:$O$410, "kamiyama")</f>
        <v>0.7961477670164111</v>
      </c>
      <c r="G15845">
        <f t="shared" si="502"/>
        <v>6145</v>
      </c>
      <c r="H15845" s="2">
        <f t="shared" si="501"/>
        <v>4892.3280283158465</v>
      </c>
    </row>
    <row r="15846" spans="1:8" x14ac:dyDescent="0.2">
      <c r="A15846">
        <v>2003</v>
      </c>
      <c r="B15846" t="s">
        <v>56</v>
      </c>
      <c r="C15846" t="s">
        <v>16</v>
      </c>
      <c r="D15846">
        <v>2308</v>
      </c>
      <c r="E15846">
        <v>87796</v>
      </c>
      <c r="F15846" cm="1">
        <f t="array" ref="F15846">_xlfn.XLOOKUP(A15846&amp;C15846, $L$3:$L$410&amp;$M$3:$M$410,$O$3:$O$410, "kamiyama")</f>
        <v>0.73812886736615546</v>
      </c>
      <c r="G15846">
        <f t="shared" si="502"/>
        <v>6145</v>
      </c>
      <c r="H15846" s="2">
        <f t="shared" si="501"/>
        <v>4535.8018899650251</v>
      </c>
    </row>
    <row r="15847" spans="1:8" x14ac:dyDescent="0.2">
      <c r="A15847">
        <v>2004</v>
      </c>
      <c r="B15847" t="s">
        <v>56</v>
      </c>
      <c r="C15847" t="s">
        <v>16</v>
      </c>
      <c r="D15847">
        <v>2739</v>
      </c>
      <c r="E15847">
        <v>94575</v>
      </c>
      <c r="F15847" cm="1">
        <f t="array" ref="F15847">_xlfn.XLOOKUP(A15847&amp;C15847, $L$3:$L$410&amp;$M$3:$M$410,$O$3:$O$410, "kamiyama")</f>
        <v>0.79512207425343018</v>
      </c>
      <c r="G15847">
        <f t="shared" si="502"/>
        <v>6145</v>
      </c>
      <c r="H15847" s="2">
        <f t="shared" si="501"/>
        <v>4886.0251462873284</v>
      </c>
    </row>
    <row r="15848" spans="1:8" x14ac:dyDescent="0.2">
      <c r="A15848">
        <v>2005</v>
      </c>
      <c r="B15848" t="s">
        <v>56</v>
      </c>
      <c r="C15848" t="s">
        <v>16</v>
      </c>
      <c r="D15848">
        <v>1785</v>
      </c>
      <c r="E15848">
        <v>87265</v>
      </c>
      <c r="F15848" cm="1">
        <f t="array" ref="F15848">_xlfn.XLOOKUP(A15848&amp;C15848, $L$3:$L$410&amp;$M$3:$M$410,$O$3:$O$410, "kamiyama")</f>
        <v>0.73366458165186976</v>
      </c>
      <c r="G15848">
        <f t="shared" si="502"/>
        <v>6145</v>
      </c>
      <c r="H15848" s="2">
        <f t="shared" si="501"/>
        <v>4508.3688542507398</v>
      </c>
    </row>
    <row r="15849" spans="1:8" x14ac:dyDescent="0.2">
      <c r="A15849">
        <v>2006</v>
      </c>
      <c r="B15849" t="s">
        <v>56</v>
      </c>
      <c r="C15849" t="s">
        <v>16</v>
      </c>
      <c r="D15849">
        <v>2049</v>
      </c>
      <c r="E15849">
        <v>92130</v>
      </c>
      <c r="F15849" cm="1">
        <f t="array" ref="F15849">_xlfn.XLOOKUP(A15849&amp;C15849, $L$3:$L$410&amp;$M$3:$M$410,$O$3:$O$410, "kamiyama")</f>
        <v>0.7745661824051655</v>
      </c>
      <c r="G15849">
        <f t="shared" si="502"/>
        <v>6145</v>
      </c>
      <c r="H15849" s="2">
        <f t="shared" si="501"/>
        <v>4759.709190879742</v>
      </c>
    </row>
    <row r="15850" spans="1:8" x14ac:dyDescent="0.2">
      <c r="A15850">
        <v>2007</v>
      </c>
      <c r="B15850" t="s">
        <v>56</v>
      </c>
      <c r="C15850" t="s">
        <v>16</v>
      </c>
      <c r="D15850">
        <v>1474</v>
      </c>
      <c r="E15850">
        <v>85862</v>
      </c>
      <c r="F15850" cm="1">
        <f t="array" ref="F15850">_xlfn.XLOOKUP(A15850&amp;C15850, $L$3:$L$410&amp;$M$3:$M$410,$O$3:$O$410, "kamiyama")</f>
        <v>0.72186911487758942</v>
      </c>
      <c r="G15850">
        <f t="shared" si="502"/>
        <v>6145</v>
      </c>
      <c r="H15850" s="2">
        <f t="shared" si="501"/>
        <v>4435.8857109227874</v>
      </c>
    </row>
    <row r="15851" spans="1:8" x14ac:dyDescent="0.2">
      <c r="A15851">
        <v>2008</v>
      </c>
      <c r="B15851" t="s">
        <v>56</v>
      </c>
      <c r="C15851" t="s">
        <v>16</v>
      </c>
      <c r="D15851">
        <v>1458</v>
      </c>
      <c r="E15851">
        <v>76317</v>
      </c>
      <c r="F15851" cm="1">
        <f t="array" ref="F15851">_xlfn.XLOOKUP(A15851&amp;C15851, $L$3:$L$410&amp;$M$3:$M$410,$O$3:$O$410, "kamiyama")</f>
        <v>0.64162126715092815</v>
      </c>
      <c r="G15851">
        <f t="shared" si="502"/>
        <v>6145</v>
      </c>
      <c r="H15851" s="2">
        <f t="shared" si="501"/>
        <v>3942.7626866424534</v>
      </c>
    </row>
    <row r="15852" spans="1:8" x14ac:dyDescent="0.2">
      <c r="A15852">
        <v>2009</v>
      </c>
      <c r="B15852" t="s">
        <v>56</v>
      </c>
      <c r="C15852" t="s">
        <v>16</v>
      </c>
      <c r="D15852">
        <v>1637</v>
      </c>
      <c r="E15852">
        <v>71000</v>
      </c>
      <c r="F15852" cm="1">
        <f t="array" ref="F15852">_xlfn.XLOOKUP(A15852&amp;C15852, $L$3:$L$410&amp;$M$3:$M$410,$O$3:$O$410, "kamiyama")</f>
        <v>0.59691955878396552</v>
      </c>
      <c r="G15852">
        <f t="shared" si="502"/>
        <v>6145</v>
      </c>
      <c r="H15852" s="2">
        <f t="shared" si="501"/>
        <v>3668.0706887274682</v>
      </c>
    </row>
    <row r="15853" spans="1:8" x14ac:dyDescent="0.2">
      <c r="A15853">
        <v>2010</v>
      </c>
      <c r="B15853" t="s">
        <v>56</v>
      </c>
      <c r="C15853" t="s">
        <v>16</v>
      </c>
      <c r="D15853">
        <v>2150</v>
      </c>
      <c r="E15853">
        <v>78786</v>
      </c>
      <c r="F15853" cm="1">
        <f t="array" ref="F15853">_xlfn.XLOOKUP(A15853&amp;C15853, $L$3:$L$410&amp;$M$3:$M$410,$O$3:$O$410, "kamiyama")</f>
        <v>0.66237893462469732</v>
      </c>
      <c r="G15853">
        <f t="shared" si="502"/>
        <v>6145</v>
      </c>
      <c r="H15853" s="2">
        <f t="shared" si="501"/>
        <v>4070.3185532687648</v>
      </c>
    </row>
    <row r="15854" spans="1:8" x14ac:dyDescent="0.2">
      <c r="A15854">
        <v>2011</v>
      </c>
      <c r="B15854" t="s">
        <v>56</v>
      </c>
      <c r="C15854" t="s">
        <v>16</v>
      </c>
      <c r="D15854">
        <v>1539</v>
      </c>
      <c r="E15854">
        <v>70507</v>
      </c>
      <c r="F15854" cm="1">
        <f t="array" ref="F15854">_xlfn.XLOOKUP(A15854&amp;C15854, $L$3:$L$410&amp;$M$3:$M$410,$O$3:$O$410, "kamiyama")</f>
        <v>0.59277475114339517</v>
      </c>
      <c r="G15854">
        <f t="shared" si="502"/>
        <v>6145</v>
      </c>
      <c r="H15854" s="2">
        <f t="shared" si="501"/>
        <v>3642.6008457761632</v>
      </c>
    </row>
    <row r="15855" spans="1:8" x14ac:dyDescent="0.2">
      <c r="A15855">
        <v>2012</v>
      </c>
      <c r="B15855" t="s">
        <v>56</v>
      </c>
      <c r="C15855" t="s">
        <v>16</v>
      </c>
      <c r="D15855">
        <v>1346</v>
      </c>
      <c r="E15855">
        <v>72362</v>
      </c>
      <c r="F15855" cm="1">
        <f t="array" ref="F15855">_xlfn.XLOOKUP(A15855&amp;C15855, $L$3:$L$410&amp;$M$3:$M$410,$O$3:$O$410, "kamiyama")</f>
        <v>0.60837032553134252</v>
      </c>
      <c r="G15855">
        <f t="shared" si="502"/>
        <v>6145</v>
      </c>
      <c r="H15855" s="2">
        <f t="shared" si="501"/>
        <v>3738.4356503900999</v>
      </c>
    </row>
    <row r="15856" spans="1:8" x14ac:dyDescent="0.2">
      <c r="A15856">
        <v>2013</v>
      </c>
      <c r="B15856" t="s">
        <v>56</v>
      </c>
      <c r="C15856" t="s">
        <v>16</v>
      </c>
      <c r="D15856">
        <v>1110</v>
      </c>
      <c r="E15856">
        <v>75624</v>
      </c>
      <c r="F15856" cm="1">
        <f t="array" ref="F15856">_xlfn.XLOOKUP(A15856&amp;C15856, $L$3:$L$410&amp;$M$3:$M$410,$O$3:$O$410, "kamiyama")</f>
        <v>0.63579499596448752</v>
      </c>
      <c r="G15856">
        <f t="shared" si="502"/>
        <v>6145</v>
      </c>
      <c r="H15856" s="2">
        <f t="shared" si="501"/>
        <v>3906.9602502017756</v>
      </c>
    </row>
    <row r="15857" spans="1:8" x14ac:dyDescent="0.2">
      <c r="A15857">
        <v>2014</v>
      </c>
      <c r="B15857" t="s">
        <v>56</v>
      </c>
      <c r="C15857" t="s">
        <v>16</v>
      </c>
      <c r="D15857">
        <v>1570</v>
      </c>
      <c r="E15857">
        <v>73761</v>
      </c>
      <c r="F15857" cm="1">
        <f t="array" ref="F15857">_xlfn.XLOOKUP(A15857&amp;C15857, $L$3:$L$410&amp;$M$3:$M$410,$O$3:$O$410, "kamiyama")</f>
        <v>0.62013216303470542</v>
      </c>
      <c r="G15857">
        <f t="shared" si="502"/>
        <v>6145</v>
      </c>
      <c r="H15857" s="2">
        <f t="shared" si="501"/>
        <v>3810.7121418482648</v>
      </c>
    </row>
    <row r="15858" spans="1:8" x14ac:dyDescent="0.2">
      <c r="A15858">
        <v>2015</v>
      </c>
      <c r="B15858" t="s">
        <v>56</v>
      </c>
      <c r="C15858" t="s">
        <v>16</v>
      </c>
      <c r="D15858">
        <v>891</v>
      </c>
      <c r="E15858">
        <v>66333</v>
      </c>
      <c r="F15858" cm="1">
        <f t="array" ref="F15858">_xlfn.XLOOKUP(A15858&amp;C15858, $L$3:$L$410&amp;$M$3:$M$410,$O$3:$O$410, "kamiyama")</f>
        <v>0.55768260694108152</v>
      </c>
      <c r="G15858">
        <f t="shared" si="502"/>
        <v>6145</v>
      </c>
      <c r="H15858" s="2">
        <f t="shared" si="501"/>
        <v>3426.959619652946</v>
      </c>
    </row>
    <row r="15859" spans="1:8" x14ac:dyDescent="0.2">
      <c r="A15859">
        <v>2016</v>
      </c>
      <c r="B15859" t="s">
        <v>56</v>
      </c>
      <c r="C15859" t="s">
        <v>16</v>
      </c>
      <c r="D15859">
        <v>1213</v>
      </c>
      <c r="E15859">
        <v>70402</v>
      </c>
      <c r="F15859" cm="1">
        <f t="array" ref="F15859">_xlfn.XLOOKUP(A15859&amp;C15859, $L$3:$L$410&amp;$M$3:$M$410,$O$3:$O$410, "kamiyama")</f>
        <v>0.59189198278181332</v>
      </c>
      <c r="G15859">
        <f t="shared" si="502"/>
        <v>6145</v>
      </c>
      <c r="H15859" s="2">
        <f t="shared" si="501"/>
        <v>3637.1762341942426</v>
      </c>
    </row>
    <row r="15860" spans="1:8" x14ac:dyDescent="0.2">
      <c r="A15860">
        <v>2017</v>
      </c>
      <c r="B15860" t="s">
        <v>56</v>
      </c>
      <c r="C15860" t="s">
        <v>16</v>
      </c>
      <c r="D15860">
        <v>881</v>
      </c>
      <c r="E15860">
        <v>73699</v>
      </c>
      <c r="F15860" cm="1">
        <f t="array" ref="F15860">_xlfn.XLOOKUP(A15860&amp;C15860, $L$3:$L$410&amp;$M$3:$M$410,$O$3:$O$410, "kamiyama")</f>
        <v>0.61961090933548557</v>
      </c>
      <c r="G15860">
        <f t="shared" si="502"/>
        <v>6145</v>
      </c>
      <c r="H15860" s="2">
        <f t="shared" si="501"/>
        <v>3807.5090378665586</v>
      </c>
    </row>
    <row r="15861" spans="1:8" x14ac:dyDescent="0.2">
      <c r="A15861">
        <v>2018</v>
      </c>
      <c r="B15861" t="s">
        <v>56</v>
      </c>
      <c r="C15861" t="s">
        <v>16</v>
      </c>
      <c r="D15861">
        <v>832</v>
      </c>
      <c r="E15861">
        <v>64922</v>
      </c>
      <c r="F15861" cm="1">
        <f t="array" ref="F15861">_xlfn.XLOOKUP(A15861&amp;C15861, $L$3:$L$410&amp;$M$3:$M$410,$O$3:$O$410, "kamiyama")</f>
        <v>0.54581988162496642</v>
      </c>
      <c r="G15861">
        <f t="shared" si="502"/>
        <v>6145</v>
      </c>
      <c r="H15861" s="2">
        <f t="shared" si="501"/>
        <v>3354.0631725854187</v>
      </c>
    </row>
    <row r="15862" spans="1:8" x14ac:dyDescent="0.2">
      <c r="A15862">
        <v>2019</v>
      </c>
      <c r="B15862" t="s">
        <v>56</v>
      </c>
      <c r="C15862" t="s">
        <v>16</v>
      </c>
      <c r="D15862">
        <v>505</v>
      </c>
      <c r="E15862">
        <v>67375</v>
      </c>
      <c r="F15862" cm="1">
        <f t="array" ref="F15862">_xlfn.XLOOKUP(A15862&amp;C15862, $L$3:$L$410&amp;$M$3:$M$410,$O$3:$O$410, "kamiyama")</f>
        <v>0.56644303201506596</v>
      </c>
      <c r="G15862">
        <f t="shared" si="502"/>
        <v>6145</v>
      </c>
      <c r="H15862" s="2">
        <f t="shared" si="501"/>
        <v>3480.7924317325806</v>
      </c>
    </row>
    <row r="15863" spans="1:8" x14ac:dyDescent="0.2">
      <c r="A15863">
        <v>2020</v>
      </c>
      <c r="B15863" t="s">
        <v>56</v>
      </c>
      <c r="C15863" t="s">
        <v>16</v>
      </c>
      <c r="D15863">
        <v>974</v>
      </c>
      <c r="E15863">
        <v>76158</v>
      </c>
      <c r="F15863" cm="1">
        <f t="array" ref="F15863">_xlfn.XLOOKUP(A15863&amp;C15863, $L$3:$L$410&amp;$M$3:$M$410,$O$3:$O$410, "kamiyama")</f>
        <v>0.64028450363196121</v>
      </c>
      <c r="G15863">
        <f t="shared" si="502"/>
        <v>6145</v>
      </c>
      <c r="H15863" s="2">
        <f t="shared" si="501"/>
        <v>3934.5482748184018</v>
      </c>
    </row>
    <row r="15864" spans="1:8" x14ac:dyDescent="0.2">
      <c r="A15864">
        <v>2021</v>
      </c>
      <c r="B15864" t="s">
        <v>56</v>
      </c>
      <c r="C15864" t="s">
        <v>16</v>
      </c>
      <c r="D15864">
        <v>1283</v>
      </c>
      <c r="E15864">
        <v>70584</v>
      </c>
      <c r="F15864" cm="1">
        <f t="array" ref="F15864">_xlfn.XLOOKUP(A15864&amp;C15864, $L$3:$L$410&amp;$M$3:$M$410,$O$3:$O$410, "kamiyama")</f>
        <v>0.59342211460855532</v>
      </c>
      <c r="G15864">
        <f t="shared" si="502"/>
        <v>6145</v>
      </c>
      <c r="H15864" s="2">
        <f t="shared" si="501"/>
        <v>3646.5788942695726</v>
      </c>
    </row>
    <row r="15865" spans="1:8" x14ac:dyDescent="0.2">
      <c r="A15865">
        <v>2022</v>
      </c>
      <c r="B15865" t="s">
        <v>56</v>
      </c>
      <c r="C15865" t="s">
        <v>16</v>
      </c>
      <c r="D15865">
        <v>491</v>
      </c>
      <c r="E15865">
        <v>66101</v>
      </c>
      <c r="F15865" cm="1">
        <f t="array" ref="F15865">_xlfn.XLOOKUP(A15865&amp;C15865, $L$3:$L$410&amp;$M$3:$M$410,$O$3:$O$410, "kamiyama")</f>
        <v>0.55573210922787197</v>
      </c>
      <c r="G15865">
        <f t="shared" si="502"/>
        <v>6145</v>
      </c>
      <c r="H15865" s="2">
        <f t="shared" si="501"/>
        <v>3414.9738112052733</v>
      </c>
    </row>
    <row r="15866" spans="1:8" x14ac:dyDescent="0.2">
      <c r="A15866">
        <v>2023</v>
      </c>
      <c r="B15866" t="s">
        <v>56</v>
      </c>
      <c r="C15866" t="s">
        <v>16</v>
      </c>
      <c r="D15866">
        <v>1266</v>
      </c>
      <c r="E15866">
        <v>65221</v>
      </c>
      <c r="F15866" cm="1">
        <f t="array" ref="F15866">_xlfn.XLOOKUP(A15866&amp;C15866, $L$3:$L$410&amp;$M$3:$M$410,$O$3:$O$410, "kamiyama")</f>
        <v>0.54833366962604246</v>
      </c>
      <c r="G15866">
        <f t="shared" si="502"/>
        <v>6145</v>
      </c>
      <c r="H15866" s="2">
        <f t="shared" si="501"/>
        <v>3369.5103998520308</v>
      </c>
    </row>
    <row r="15867" spans="1:8" x14ac:dyDescent="0.2">
      <c r="A15867">
        <v>2000</v>
      </c>
      <c r="B15867" t="s">
        <v>56</v>
      </c>
      <c r="C15867" t="s">
        <v>17</v>
      </c>
      <c r="D15867">
        <v>1610</v>
      </c>
      <c r="E15867">
        <v>155623</v>
      </c>
      <c r="F15867" cm="1">
        <f t="array" ref="F15867">_xlfn.XLOOKUP(A15867&amp;C15867, $L$3:$L$410&amp;$M$3:$M$410,$O$3:$O$410, "kamiyama")</f>
        <v>1</v>
      </c>
      <c r="G15867">
        <f t="shared" si="502"/>
        <v>1610</v>
      </c>
      <c r="H15867" s="2">
        <f t="shared" si="501"/>
        <v>1610</v>
      </c>
    </row>
    <row r="15868" spans="1:8" x14ac:dyDescent="0.2">
      <c r="A15868">
        <v>2001</v>
      </c>
      <c r="B15868" t="s">
        <v>56</v>
      </c>
      <c r="C15868" t="s">
        <v>17</v>
      </c>
      <c r="D15868">
        <v>466</v>
      </c>
      <c r="E15868">
        <v>130332</v>
      </c>
      <c r="F15868" cm="1">
        <f t="array" ref="F15868">_xlfn.XLOOKUP(A15868&amp;C15868, $L$3:$L$410&amp;$M$3:$M$410,$O$3:$O$410, "kamiyama")</f>
        <v>0.83748546166055149</v>
      </c>
      <c r="G15868">
        <f t="shared" si="502"/>
        <v>1610</v>
      </c>
      <c r="H15868" s="2">
        <f t="shared" si="501"/>
        <v>1348.3515932734879</v>
      </c>
    </row>
    <row r="15869" spans="1:8" x14ac:dyDescent="0.2">
      <c r="A15869">
        <v>2002</v>
      </c>
      <c r="B15869" t="s">
        <v>56</v>
      </c>
      <c r="C15869" t="s">
        <v>17</v>
      </c>
      <c r="D15869">
        <v>696</v>
      </c>
      <c r="E15869">
        <v>165468</v>
      </c>
      <c r="F15869" cm="1">
        <f t="array" ref="F15869">_xlfn.XLOOKUP(A15869&amp;C15869, $L$3:$L$410&amp;$M$3:$M$410,$O$3:$O$410, "kamiyama")</f>
        <v>1.0632618571804939</v>
      </c>
      <c r="G15869">
        <f t="shared" si="502"/>
        <v>1610</v>
      </c>
      <c r="H15869" s="2">
        <f t="shared" si="501"/>
        <v>1711.8515900605953</v>
      </c>
    </row>
    <row r="15870" spans="1:8" x14ac:dyDescent="0.2">
      <c r="A15870">
        <v>2003</v>
      </c>
      <c r="B15870" t="s">
        <v>56</v>
      </c>
      <c r="C15870" t="s">
        <v>17</v>
      </c>
      <c r="D15870">
        <v>1753</v>
      </c>
      <c r="E15870">
        <v>129567</v>
      </c>
      <c r="F15870" cm="1">
        <f t="array" ref="F15870">_xlfn.XLOOKUP(A15870&amp;C15870, $L$3:$L$410&amp;$M$3:$M$410,$O$3:$O$410, "kamiyama")</f>
        <v>0.8325697358359625</v>
      </c>
      <c r="G15870">
        <f t="shared" si="502"/>
        <v>1610</v>
      </c>
      <c r="H15870" s="2">
        <f t="shared" si="501"/>
        <v>1340.4372746958995</v>
      </c>
    </row>
    <row r="15871" spans="1:8" x14ac:dyDescent="0.2">
      <c r="A15871">
        <v>2004</v>
      </c>
      <c r="B15871" t="s">
        <v>56</v>
      </c>
      <c r="C15871" t="s">
        <v>17</v>
      </c>
      <c r="D15871">
        <v>918</v>
      </c>
      <c r="E15871">
        <v>150746</v>
      </c>
      <c r="F15871" cm="1">
        <f t="array" ref="F15871">_xlfn.XLOOKUP(A15871&amp;C15871, $L$3:$L$410&amp;$M$3:$M$410,$O$3:$O$410, "kamiyama")</f>
        <v>0.96866144464507176</v>
      </c>
      <c r="G15871">
        <f t="shared" si="502"/>
        <v>1610</v>
      </c>
      <c r="H15871" s="2">
        <f t="shared" si="501"/>
        <v>1559.5449258785654</v>
      </c>
    </row>
    <row r="15872" spans="1:8" x14ac:dyDescent="0.2">
      <c r="A15872">
        <v>2005</v>
      </c>
      <c r="B15872" t="s">
        <v>56</v>
      </c>
      <c r="C15872" t="s">
        <v>17</v>
      </c>
      <c r="D15872">
        <v>1345</v>
      </c>
      <c r="E15872">
        <v>172053</v>
      </c>
      <c r="F15872" cm="1">
        <f t="array" ref="F15872">_xlfn.XLOOKUP(A15872&amp;C15872, $L$3:$L$410&amp;$M$3:$M$410,$O$3:$O$410, "kamiyama")</f>
        <v>1.1055756539843082</v>
      </c>
      <c r="G15872">
        <f t="shared" si="502"/>
        <v>1610</v>
      </c>
      <c r="H15872" s="2">
        <f t="shared" si="501"/>
        <v>1779.9768029147363</v>
      </c>
    </row>
    <row r="15873" spans="1:8" x14ac:dyDescent="0.2">
      <c r="A15873">
        <v>2006</v>
      </c>
      <c r="B15873" t="s">
        <v>56</v>
      </c>
      <c r="C15873" t="s">
        <v>17</v>
      </c>
      <c r="D15873">
        <v>2441</v>
      </c>
      <c r="E15873">
        <v>191802</v>
      </c>
      <c r="F15873" cm="1">
        <f t="array" ref="F15873">_xlfn.XLOOKUP(A15873&amp;C15873, $L$3:$L$410&amp;$M$3:$M$410,$O$3:$O$410, "kamiyama")</f>
        <v>1.2324784896834016</v>
      </c>
      <c r="G15873">
        <f t="shared" si="502"/>
        <v>1610</v>
      </c>
      <c r="H15873" s="2">
        <f t="shared" si="501"/>
        <v>1984.2903683902766</v>
      </c>
    </row>
    <row r="15874" spans="1:8" x14ac:dyDescent="0.2">
      <c r="A15874">
        <v>2007</v>
      </c>
      <c r="B15874" t="s">
        <v>56</v>
      </c>
      <c r="C15874" t="s">
        <v>17</v>
      </c>
      <c r="D15874">
        <v>184</v>
      </c>
      <c r="E15874">
        <v>186710</v>
      </c>
      <c r="F15874" cm="1">
        <f t="array" ref="F15874">_xlfn.XLOOKUP(A15874&amp;C15874, $L$3:$L$410&amp;$M$3:$M$410,$O$3:$O$410, "kamiyama")</f>
        <v>1.199758390469275</v>
      </c>
      <c r="G15874">
        <f t="shared" si="502"/>
        <v>1610</v>
      </c>
      <c r="H15874" s="2">
        <f t="shared" si="501"/>
        <v>1931.6110086555327</v>
      </c>
    </row>
    <row r="15875" spans="1:8" x14ac:dyDescent="0.2">
      <c r="A15875">
        <v>2008</v>
      </c>
      <c r="B15875" t="s">
        <v>56</v>
      </c>
      <c r="C15875" t="s">
        <v>17</v>
      </c>
      <c r="D15875">
        <v>1005</v>
      </c>
      <c r="E15875">
        <v>190187</v>
      </c>
      <c r="F15875" cm="1">
        <f t="array" ref="F15875">_xlfn.XLOOKUP(A15875&amp;C15875, $L$3:$L$410&amp;$M$3:$M$410,$O$3:$O$410, "kamiyama")</f>
        <v>1.2221008462759362</v>
      </c>
      <c r="G15875">
        <f t="shared" si="502"/>
        <v>1610</v>
      </c>
      <c r="H15875" s="2">
        <f t="shared" si="501"/>
        <v>1967.5823625042572</v>
      </c>
    </row>
    <row r="15876" spans="1:8" x14ac:dyDescent="0.2">
      <c r="A15876">
        <v>2009</v>
      </c>
      <c r="B15876" t="s">
        <v>56</v>
      </c>
      <c r="C15876" t="s">
        <v>17</v>
      </c>
      <c r="D15876">
        <v>1427</v>
      </c>
      <c r="E15876">
        <v>198805</v>
      </c>
      <c r="F15876" cm="1">
        <f t="array" ref="F15876">_xlfn.XLOOKUP(A15876&amp;C15876, $L$3:$L$410&amp;$M$3:$M$410,$O$3:$O$410, "kamiyama")</f>
        <v>1.2774782647809129</v>
      </c>
      <c r="G15876">
        <f t="shared" si="502"/>
        <v>1610</v>
      </c>
      <c r="H15876" s="2">
        <f t="shared" ref="H15876:H15939" si="503">F15876*G15876</f>
        <v>2056.7400062972697</v>
      </c>
    </row>
    <row r="15877" spans="1:8" x14ac:dyDescent="0.2">
      <c r="A15877">
        <v>2010</v>
      </c>
      <c r="B15877" t="s">
        <v>56</v>
      </c>
      <c r="C15877" t="s">
        <v>17</v>
      </c>
      <c r="D15877">
        <v>512</v>
      </c>
      <c r="E15877">
        <v>226158</v>
      </c>
      <c r="F15877" cm="1">
        <f t="array" ref="F15877">_xlfn.XLOOKUP(A15877&amp;C15877, $L$3:$L$410&amp;$M$3:$M$410,$O$3:$O$410, "kamiyama")</f>
        <v>1.4532427725978807</v>
      </c>
      <c r="G15877">
        <f t="shared" ref="G15877:G15940" si="504">IF((A15877=2000),D15877,G15876)</f>
        <v>1610</v>
      </c>
      <c r="H15877" s="2">
        <f t="shared" si="503"/>
        <v>2339.7208638825878</v>
      </c>
    </row>
    <row r="15878" spans="1:8" x14ac:dyDescent="0.2">
      <c r="A15878">
        <v>2011</v>
      </c>
      <c r="B15878" t="s">
        <v>56</v>
      </c>
      <c r="C15878" t="s">
        <v>17</v>
      </c>
      <c r="D15878">
        <v>926</v>
      </c>
      <c r="E15878">
        <v>242519</v>
      </c>
      <c r="F15878" cm="1">
        <f t="array" ref="F15878">_xlfn.XLOOKUP(A15878&amp;C15878, $L$3:$L$410&amp;$M$3:$M$410,$O$3:$O$410, "kamiyama")</f>
        <v>1.5583750473901672</v>
      </c>
      <c r="G15878">
        <f t="shared" si="504"/>
        <v>1610</v>
      </c>
      <c r="H15878" s="2">
        <f t="shared" si="503"/>
        <v>2508.9838262981693</v>
      </c>
    </row>
    <row r="15879" spans="1:8" x14ac:dyDescent="0.2">
      <c r="A15879">
        <v>2012</v>
      </c>
      <c r="B15879" t="s">
        <v>56</v>
      </c>
      <c r="C15879" t="s">
        <v>17</v>
      </c>
      <c r="D15879">
        <v>1915</v>
      </c>
      <c r="E15879">
        <v>235296</v>
      </c>
      <c r="F15879" cm="1">
        <f t="array" ref="F15879">_xlfn.XLOOKUP(A15879&amp;C15879, $L$3:$L$410&amp;$M$3:$M$410,$O$3:$O$410, "kamiyama")</f>
        <v>1.5119615995064997</v>
      </c>
      <c r="G15879">
        <f t="shared" si="504"/>
        <v>1610</v>
      </c>
      <c r="H15879" s="2">
        <f t="shared" si="503"/>
        <v>2434.2581752054643</v>
      </c>
    </row>
    <row r="15880" spans="1:8" x14ac:dyDescent="0.2">
      <c r="A15880">
        <v>2013</v>
      </c>
      <c r="B15880" t="s">
        <v>56</v>
      </c>
      <c r="C15880" t="s">
        <v>17</v>
      </c>
      <c r="D15880">
        <v>1754</v>
      </c>
      <c r="E15880">
        <v>262724</v>
      </c>
      <c r="F15880" cm="1">
        <f t="array" ref="F15880">_xlfn.XLOOKUP(A15880&amp;C15880, $L$3:$L$410&amp;$M$3:$M$410,$O$3:$O$410, "kamiyama")</f>
        <v>1.6882080412278391</v>
      </c>
      <c r="G15880">
        <f t="shared" si="504"/>
        <v>1610</v>
      </c>
      <c r="H15880" s="2">
        <f t="shared" si="503"/>
        <v>2718.0149463768207</v>
      </c>
    </row>
    <row r="15881" spans="1:8" x14ac:dyDescent="0.2">
      <c r="A15881">
        <v>2014</v>
      </c>
      <c r="B15881" t="s">
        <v>56</v>
      </c>
      <c r="C15881" t="s">
        <v>17</v>
      </c>
      <c r="D15881">
        <v>1105</v>
      </c>
      <c r="E15881">
        <v>280877</v>
      </c>
      <c r="F15881" cm="1">
        <f t="array" ref="F15881">_xlfn.XLOOKUP(A15881&amp;C15881, $L$3:$L$410&amp;$M$3:$M$410,$O$3:$O$410, "kamiyama")</f>
        <v>1.8048553234419076</v>
      </c>
      <c r="G15881">
        <f t="shared" si="504"/>
        <v>1610</v>
      </c>
      <c r="H15881" s="2">
        <f t="shared" si="503"/>
        <v>2905.8170707414711</v>
      </c>
    </row>
    <row r="15882" spans="1:8" x14ac:dyDescent="0.2">
      <c r="A15882">
        <v>2015</v>
      </c>
      <c r="B15882" t="s">
        <v>56</v>
      </c>
      <c r="C15882" t="s">
        <v>17</v>
      </c>
      <c r="D15882">
        <v>1407</v>
      </c>
      <c r="E15882">
        <v>295417</v>
      </c>
      <c r="F15882" cm="1">
        <f t="array" ref="F15882">_xlfn.XLOOKUP(A15882&amp;C15882, $L$3:$L$410&amp;$M$3:$M$410,$O$3:$O$410, "kamiyama")</f>
        <v>1.898286243036055</v>
      </c>
      <c r="G15882">
        <f t="shared" si="504"/>
        <v>1610</v>
      </c>
      <c r="H15882" s="2">
        <f t="shared" si="503"/>
        <v>3056.2408512880484</v>
      </c>
    </row>
    <row r="15883" spans="1:8" x14ac:dyDescent="0.2">
      <c r="A15883">
        <v>2016</v>
      </c>
      <c r="B15883" t="s">
        <v>56</v>
      </c>
      <c r="C15883" t="s">
        <v>17</v>
      </c>
      <c r="D15883">
        <v>1850</v>
      </c>
      <c r="E15883">
        <v>289030</v>
      </c>
      <c r="F15883" cm="1">
        <f t="array" ref="F15883">_xlfn.XLOOKUP(A15883&amp;C15883, $L$3:$L$410&amp;$M$3:$M$410,$O$3:$O$410, "kamiyama")</f>
        <v>1.8572447517397814</v>
      </c>
      <c r="G15883">
        <f t="shared" si="504"/>
        <v>1610</v>
      </c>
      <c r="H15883" s="2">
        <f t="shared" si="503"/>
        <v>2990.1640503010481</v>
      </c>
    </row>
    <row r="15884" spans="1:8" x14ac:dyDescent="0.2">
      <c r="A15884">
        <v>2017</v>
      </c>
      <c r="B15884" t="s">
        <v>56</v>
      </c>
      <c r="C15884" t="s">
        <v>17</v>
      </c>
      <c r="D15884">
        <v>1192</v>
      </c>
      <c r="E15884">
        <v>291040</v>
      </c>
      <c r="F15884" cm="1">
        <f t="array" ref="F15884">_xlfn.XLOOKUP(A15884&amp;C15884, $L$3:$L$410&amp;$M$3:$M$410,$O$3:$O$410, "kamiyama")</f>
        <v>1.8701605803769366</v>
      </c>
      <c r="G15884">
        <f t="shared" si="504"/>
        <v>1610</v>
      </c>
      <c r="H15884" s="2">
        <f t="shared" si="503"/>
        <v>3010.9585344068678</v>
      </c>
    </row>
    <row r="15885" spans="1:8" x14ac:dyDescent="0.2">
      <c r="A15885">
        <v>2018</v>
      </c>
      <c r="B15885" t="s">
        <v>56</v>
      </c>
      <c r="C15885" t="s">
        <v>17</v>
      </c>
      <c r="D15885">
        <v>2445</v>
      </c>
      <c r="E15885">
        <v>328939</v>
      </c>
      <c r="F15885" cm="1">
        <f t="array" ref="F15885">_xlfn.XLOOKUP(A15885&amp;C15885, $L$3:$L$410&amp;$M$3:$M$410,$O$3:$O$410, "kamiyama")</f>
        <v>2.1136914209339235</v>
      </c>
      <c r="G15885">
        <f t="shared" si="504"/>
        <v>1610</v>
      </c>
      <c r="H15885" s="2">
        <f t="shared" si="503"/>
        <v>3403.0431877036167</v>
      </c>
    </row>
    <row r="15886" spans="1:8" x14ac:dyDescent="0.2">
      <c r="A15886">
        <v>2019</v>
      </c>
      <c r="B15886" t="s">
        <v>56</v>
      </c>
      <c r="C15886" t="s">
        <v>17</v>
      </c>
      <c r="D15886">
        <v>4601</v>
      </c>
      <c r="E15886">
        <v>318606</v>
      </c>
      <c r="F15886" cm="1">
        <f t="array" ref="F15886">_xlfn.XLOOKUP(A15886&amp;C15886, $L$3:$L$410&amp;$M$3:$M$410,$O$3:$O$410, "kamiyama")</f>
        <v>2.0472937804823195</v>
      </c>
      <c r="G15886">
        <f t="shared" si="504"/>
        <v>1610</v>
      </c>
      <c r="H15886" s="2">
        <f t="shared" si="503"/>
        <v>3296.1429865765344</v>
      </c>
    </row>
    <row r="15887" spans="1:8" x14ac:dyDescent="0.2">
      <c r="A15887">
        <v>2020</v>
      </c>
      <c r="B15887" t="s">
        <v>56</v>
      </c>
      <c r="C15887" t="s">
        <v>17</v>
      </c>
      <c r="D15887">
        <v>3047</v>
      </c>
      <c r="E15887">
        <v>335660</v>
      </c>
      <c r="F15887" cm="1">
        <f t="array" ref="F15887">_xlfn.XLOOKUP(A15887&amp;C15887, $L$3:$L$410&amp;$M$3:$M$410,$O$3:$O$410, "kamiyama")</f>
        <v>2.1568791245509984</v>
      </c>
      <c r="G15887">
        <f t="shared" si="504"/>
        <v>1610</v>
      </c>
      <c r="H15887" s="2">
        <f t="shared" si="503"/>
        <v>3472.5753905271076</v>
      </c>
    </row>
    <row r="15888" spans="1:8" x14ac:dyDescent="0.2">
      <c r="A15888">
        <v>2021</v>
      </c>
      <c r="B15888" t="s">
        <v>56</v>
      </c>
      <c r="C15888" t="s">
        <v>17</v>
      </c>
      <c r="D15888">
        <v>3602</v>
      </c>
      <c r="E15888">
        <v>355142</v>
      </c>
      <c r="F15888" cm="1">
        <f t="array" ref="F15888">_xlfn.XLOOKUP(A15888&amp;C15888, $L$3:$L$410&amp;$M$3:$M$410,$O$3:$O$410, "kamiyama")</f>
        <v>2.282066275550529</v>
      </c>
      <c r="G15888">
        <f t="shared" si="504"/>
        <v>1610</v>
      </c>
      <c r="H15888" s="2">
        <f t="shared" si="503"/>
        <v>3674.1267036363515</v>
      </c>
    </row>
    <row r="15889" spans="1:8" x14ac:dyDescent="0.2">
      <c r="A15889">
        <v>2022</v>
      </c>
      <c r="B15889" t="s">
        <v>56</v>
      </c>
      <c r="C15889" t="s">
        <v>17</v>
      </c>
      <c r="D15889">
        <v>3332</v>
      </c>
      <c r="E15889">
        <v>366233</v>
      </c>
      <c r="F15889" cm="1">
        <f t="array" ref="F15889">_xlfn.XLOOKUP(A15889&amp;C15889, $L$3:$L$410&amp;$M$3:$M$410,$O$3:$O$410, "kamiyama")</f>
        <v>2.3533346613289807</v>
      </c>
      <c r="G15889">
        <f t="shared" si="504"/>
        <v>1610</v>
      </c>
      <c r="H15889" s="2">
        <f t="shared" si="503"/>
        <v>3788.868804739659</v>
      </c>
    </row>
    <row r="15890" spans="1:8" x14ac:dyDescent="0.2">
      <c r="A15890">
        <v>2023</v>
      </c>
      <c r="B15890" t="s">
        <v>56</v>
      </c>
      <c r="C15890" t="s">
        <v>17</v>
      </c>
      <c r="D15890">
        <v>2717</v>
      </c>
      <c r="E15890">
        <v>357869</v>
      </c>
      <c r="F15890" cm="1">
        <f t="array" ref="F15890">_xlfn.XLOOKUP(A15890&amp;C15890, $L$3:$L$410&amp;$M$3:$M$410,$O$3:$O$410, "kamiyama")</f>
        <v>2.2995893923134756</v>
      </c>
      <c r="G15890">
        <f t="shared" si="504"/>
        <v>1610</v>
      </c>
      <c r="H15890" s="2">
        <f t="shared" si="503"/>
        <v>3702.3389216246956</v>
      </c>
    </row>
    <row r="15891" spans="1:8" x14ac:dyDescent="0.2">
      <c r="A15891">
        <v>2000</v>
      </c>
      <c r="B15891" t="s">
        <v>56</v>
      </c>
      <c r="C15891" t="s">
        <v>18</v>
      </c>
      <c r="D15891">
        <v>21434</v>
      </c>
      <c r="E15891">
        <v>1280996</v>
      </c>
      <c r="F15891" cm="1">
        <f t="array" ref="F15891">_xlfn.XLOOKUP(A15891&amp;C15891, $L$3:$L$410&amp;$M$3:$M$410,$O$3:$O$410, "kamiyama")</f>
        <v>1</v>
      </c>
      <c r="G15891">
        <f t="shared" si="504"/>
        <v>21434</v>
      </c>
      <c r="H15891" s="2">
        <f t="shared" si="503"/>
        <v>21434</v>
      </c>
    </row>
    <row r="15892" spans="1:8" x14ac:dyDescent="0.2">
      <c r="A15892">
        <v>2001</v>
      </c>
      <c r="B15892" t="s">
        <v>56</v>
      </c>
      <c r="C15892" t="s">
        <v>18</v>
      </c>
      <c r="D15892">
        <v>21138</v>
      </c>
      <c r="E15892">
        <v>1175744</v>
      </c>
      <c r="F15892" cm="1">
        <f t="array" ref="F15892">_xlfn.XLOOKUP(A15892&amp;C15892, $L$3:$L$410&amp;$M$3:$M$410,$O$3:$O$410, "kamiyama")</f>
        <v>0.91783580901111328</v>
      </c>
      <c r="G15892">
        <f t="shared" si="504"/>
        <v>21434</v>
      </c>
      <c r="H15892" s="2">
        <f t="shared" si="503"/>
        <v>19672.892730344203</v>
      </c>
    </row>
    <row r="15893" spans="1:8" x14ac:dyDescent="0.2">
      <c r="A15893">
        <v>2002</v>
      </c>
      <c r="B15893" t="s">
        <v>56</v>
      </c>
      <c r="C15893" t="s">
        <v>18</v>
      </c>
      <c r="D15893">
        <v>13989</v>
      </c>
      <c r="E15893">
        <v>1343880</v>
      </c>
      <c r="F15893" cm="1">
        <f t="array" ref="F15893">_xlfn.XLOOKUP(A15893&amp;C15893, $L$3:$L$410&amp;$M$3:$M$410,$O$3:$O$410, "kamiyama")</f>
        <v>1.0490899269006304</v>
      </c>
      <c r="G15893">
        <f t="shared" si="504"/>
        <v>21434</v>
      </c>
      <c r="H15893" s="2">
        <f t="shared" si="503"/>
        <v>22486.193493188111</v>
      </c>
    </row>
    <row r="15894" spans="1:8" x14ac:dyDescent="0.2">
      <c r="A15894">
        <v>2003</v>
      </c>
      <c r="B15894" t="s">
        <v>56</v>
      </c>
      <c r="C15894" t="s">
        <v>18</v>
      </c>
      <c r="D15894">
        <v>22993</v>
      </c>
      <c r="E15894">
        <v>1486254</v>
      </c>
      <c r="F15894" cm="1">
        <f t="array" ref="F15894">_xlfn.XLOOKUP(A15894&amp;C15894, $L$3:$L$410&amp;$M$3:$M$410,$O$3:$O$410, "kamiyama")</f>
        <v>1.1602331310948668</v>
      </c>
      <c r="G15894">
        <f t="shared" si="504"/>
        <v>21434</v>
      </c>
      <c r="H15894" s="2">
        <f t="shared" si="503"/>
        <v>24868.436931887376</v>
      </c>
    </row>
    <row r="15895" spans="1:8" x14ac:dyDescent="0.2">
      <c r="A15895">
        <v>2004</v>
      </c>
      <c r="B15895" t="s">
        <v>56</v>
      </c>
      <c r="C15895" t="s">
        <v>18</v>
      </c>
      <c r="D15895">
        <v>18797</v>
      </c>
      <c r="E15895">
        <v>1477339</v>
      </c>
      <c r="F15895" cm="1">
        <f t="array" ref="F15895">_xlfn.XLOOKUP(A15895&amp;C15895, $L$3:$L$410&amp;$M$3:$M$410,$O$3:$O$410, "kamiyama")</f>
        <v>1.1532737026501254</v>
      </c>
      <c r="G15895">
        <f t="shared" si="504"/>
        <v>21434</v>
      </c>
      <c r="H15895" s="2">
        <f t="shared" si="503"/>
        <v>24719.268542602789</v>
      </c>
    </row>
    <row r="15896" spans="1:8" x14ac:dyDescent="0.2">
      <c r="A15896">
        <v>2005</v>
      </c>
      <c r="B15896" t="s">
        <v>56</v>
      </c>
      <c r="C15896" t="s">
        <v>18</v>
      </c>
      <c r="D15896">
        <v>20404</v>
      </c>
      <c r="E15896">
        <v>1533924</v>
      </c>
      <c r="F15896" cm="1">
        <f t="array" ref="F15896">_xlfn.XLOOKUP(A15896&amp;C15896, $L$3:$L$410&amp;$M$3:$M$410,$O$3:$O$410, "kamiyama")</f>
        <v>1.1974463620495301</v>
      </c>
      <c r="G15896">
        <f t="shared" si="504"/>
        <v>21434</v>
      </c>
      <c r="H15896" s="2">
        <f t="shared" si="503"/>
        <v>25666.065324169631</v>
      </c>
    </row>
    <row r="15897" spans="1:8" x14ac:dyDescent="0.2">
      <c r="A15897">
        <v>2006</v>
      </c>
      <c r="B15897" t="s">
        <v>56</v>
      </c>
      <c r="C15897" t="s">
        <v>18</v>
      </c>
      <c r="D15897">
        <v>18413</v>
      </c>
      <c r="E15897">
        <v>1621994</v>
      </c>
      <c r="F15897" cm="1">
        <f t="array" ref="F15897">_xlfn.XLOOKUP(A15897&amp;C15897, $L$3:$L$410&amp;$M$3:$M$410,$O$3:$O$410, "kamiyama")</f>
        <v>1.266197552529438</v>
      </c>
      <c r="G15897">
        <f t="shared" si="504"/>
        <v>21434</v>
      </c>
      <c r="H15897" s="2">
        <f t="shared" si="503"/>
        <v>27139.678340915973</v>
      </c>
    </row>
    <row r="15898" spans="1:8" x14ac:dyDescent="0.2">
      <c r="A15898">
        <v>2007</v>
      </c>
      <c r="B15898" t="s">
        <v>56</v>
      </c>
      <c r="C15898" t="s">
        <v>18</v>
      </c>
      <c r="D15898">
        <v>21457</v>
      </c>
      <c r="E15898">
        <v>1614110</v>
      </c>
      <c r="F15898" cm="1">
        <f t="array" ref="F15898">_xlfn.XLOOKUP(A15898&amp;C15898, $L$3:$L$410&amp;$M$3:$M$410,$O$3:$O$410, "kamiyama")</f>
        <v>1.2600429665666404</v>
      </c>
      <c r="G15898">
        <f t="shared" si="504"/>
        <v>21434</v>
      </c>
      <c r="H15898" s="2">
        <f t="shared" si="503"/>
        <v>27007.760945389371</v>
      </c>
    </row>
    <row r="15899" spans="1:8" x14ac:dyDescent="0.2">
      <c r="A15899">
        <v>2008</v>
      </c>
      <c r="B15899" t="s">
        <v>56</v>
      </c>
      <c r="C15899" t="s">
        <v>18</v>
      </c>
      <c r="D15899">
        <v>17616</v>
      </c>
      <c r="E15899">
        <v>1726899</v>
      </c>
      <c r="F15899" cm="1">
        <f t="array" ref="F15899">_xlfn.XLOOKUP(A15899&amp;C15899, $L$3:$L$410&amp;$M$3:$M$410,$O$3:$O$410, "kamiyama")</f>
        <v>1.3480908605491353</v>
      </c>
      <c r="G15899">
        <f t="shared" si="504"/>
        <v>21434</v>
      </c>
      <c r="H15899" s="2">
        <f t="shared" si="503"/>
        <v>28894.979505010167</v>
      </c>
    </row>
    <row r="15900" spans="1:8" x14ac:dyDescent="0.2">
      <c r="A15900">
        <v>2009</v>
      </c>
      <c r="B15900" t="s">
        <v>56</v>
      </c>
      <c r="C15900" t="s">
        <v>18</v>
      </c>
      <c r="D15900">
        <v>22348</v>
      </c>
      <c r="E15900">
        <v>1726833</v>
      </c>
      <c r="F15900" cm="1">
        <f t="array" ref="F15900">_xlfn.XLOOKUP(A15900&amp;C15900, $L$3:$L$410&amp;$M$3:$M$410,$O$3:$O$410, "kamiyama")</f>
        <v>1.3480393381400098</v>
      </c>
      <c r="G15900">
        <f t="shared" si="504"/>
        <v>21434</v>
      </c>
      <c r="H15900" s="2">
        <f t="shared" si="503"/>
        <v>28893.87517369297</v>
      </c>
    </row>
    <row r="15901" spans="1:8" x14ac:dyDescent="0.2">
      <c r="A15901">
        <v>2010</v>
      </c>
      <c r="B15901" t="s">
        <v>56</v>
      </c>
      <c r="C15901" t="s">
        <v>18</v>
      </c>
      <c r="D15901">
        <v>25954</v>
      </c>
      <c r="E15901">
        <v>1853539</v>
      </c>
      <c r="F15901" cm="1">
        <f t="array" ref="F15901">_xlfn.XLOOKUP(A15901&amp;C15901, $L$3:$L$410&amp;$M$3:$M$410,$O$3:$O$410, "kamiyama")</f>
        <v>1.4469514346649013</v>
      </c>
      <c r="G15901">
        <f t="shared" si="504"/>
        <v>21434</v>
      </c>
      <c r="H15901" s="2">
        <f t="shared" si="503"/>
        <v>31013.957050607492</v>
      </c>
    </row>
    <row r="15902" spans="1:8" x14ac:dyDescent="0.2">
      <c r="A15902">
        <v>2011</v>
      </c>
      <c r="B15902" t="s">
        <v>56</v>
      </c>
      <c r="C15902" t="s">
        <v>18</v>
      </c>
      <c r="D15902">
        <v>25445</v>
      </c>
      <c r="E15902">
        <v>1908689</v>
      </c>
      <c r="F15902" cm="1">
        <f t="array" ref="F15902">_xlfn.XLOOKUP(A15902&amp;C15902, $L$3:$L$410&amp;$M$3:$M$410,$O$3:$O$410, "kamiyama")</f>
        <v>1.49000387198711</v>
      </c>
      <c r="G15902">
        <f t="shared" si="504"/>
        <v>21434</v>
      </c>
      <c r="H15902" s="2">
        <f t="shared" si="503"/>
        <v>31936.742992171716</v>
      </c>
    </row>
    <row r="15903" spans="1:8" x14ac:dyDescent="0.2">
      <c r="A15903">
        <v>2012</v>
      </c>
      <c r="B15903" t="s">
        <v>56</v>
      </c>
      <c r="C15903" t="s">
        <v>18</v>
      </c>
      <c r="D15903">
        <v>23668</v>
      </c>
      <c r="E15903">
        <v>1921124</v>
      </c>
      <c r="F15903" cm="1">
        <f t="array" ref="F15903">_xlfn.XLOOKUP(A15903&amp;C15903, $L$3:$L$410&amp;$M$3:$M$410,$O$3:$O$410, "kamiyama")</f>
        <v>1.4997111622518728</v>
      </c>
      <c r="G15903">
        <f t="shared" si="504"/>
        <v>21434</v>
      </c>
      <c r="H15903" s="2">
        <f t="shared" si="503"/>
        <v>32144.809051706641</v>
      </c>
    </row>
    <row r="15904" spans="1:8" x14ac:dyDescent="0.2">
      <c r="A15904">
        <v>2013</v>
      </c>
      <c r="B15904" t="s">
        <v>56</v>
      </c>
      <c r="C15904" t="s">
        <v>18</v>
      </c>
      <c r="D15904">
        <v>22697</v>
      </c>
      <c r="E15904">
        <v>1976789</v>
      </c>
      <c r="F15904" cm="1">
        <f t="array" ref="F15904">_xlfn.XLOOKUP(A15904&amp;C15904, $L$3:$L$410&amp;$M$3:$M$410,$O$3:$O$410, "kamiyama")</f>
        <v>1.543165630493772</v>
      </c>
      <c r="G15904">
        <f t="shared" si="504"/>
        <v>21434</v>
      </c>
      <c r="H15904" s="2">
        <f t="shared" si="503"/>
        <v>33076.212124003512</v>
      </c>
    </row>
    <row r="15905" spans="1:8" x14ac:dyDescent="0.2">
      <c r="A15905">
        <v>2014</v>
      </c>
      <c r="B15905" t="s">
        <v>56</v>
      </c>
      <c r="C15905" t="s">
        <v>18</v>
      </c>
      <c r="D15905">
        <v>20302</v>
      </c>
      <c r="E15905">
        <v>1957368</v>
      </c>
      <c r="F15905" cm="1">
        <f t="array" ref="F15905">_xlfn.XLOOKUP(A15905&amp;C15905, $L$3:$L$410&amp;$M$3:$M$410,$O$3:$O$410, "kamiyama")</f>
        <v>1.5280047712873421</v>
      </c>
      <c r="G15905">
        <f t="shared" si="504"/>
        <v>21434</v>
      </c>
      <c r="H15905" s="2">
        <f t="shared" si="503"/>
        <v>32751.254267772892</v>
      </c>
    </row>
    <row r="15906" spans="1:8" x14ac:dyDescent="0.2">
      <c r="A15906">
        <v>2015</v>
      </c>
      <c r="B15906" t="s">
        <v>56</v>
      </c>
      <c r="C15906" t="s">
        <v>18</v>
      </c>
      <c r="D15906">
        <v>24780</v>
      </c>
      <c r="E15906">
        <v>1975709</v>
      </c>
      <c r="F15906" cm="1">
        <f t="array" ref="F15906">_xlfn.XLOOKUP(A15906&amp;C15906, $L$3:$L$410&amp;$M$3:$M$410,$O$3:$O$410, "kamiyama")</f>
        <v>1.5423225365262656</v>
      </c>
      <c r="G15906">
        <f t="shared" si="504"/>
        <v>21434</v>
      </c>
      <c r="H15906" s="2">
        <f t="shared" si="503"/>
        <v>33058.141247903979</v>
      </c>
    </row>
    <row r="15907" spans="1:8" x14ac:dyDescent="0.2">
      <c r="A15907">
        <v>2016</v>
      </c>
      <c r="B15907" t="s">
        <v>56</v>
      </c>
      <c r="C15907" t="s">
        <v>18</v>
      </c>
      <c r="D15907">
        <v>28742</v>
      </c>
      <c r="E15907">
        <v>2080417</v>
      </c>
      <c r="F15907" cm="1">
        <f t="array" ref="F15907">_xlfn.XLOOKUP(A15907&amp;C15907, $L$3:$L$410&amp;$M$3:$M$410,$O$3:$O$410, "kamiyama")</f>
        <v>1.6240620579611489</v>
      </c>
      <c r="G15907">
        <f t="shared" si="504"/>
        <v>21434</v>
      </c>
      <c r="H15907" s="2">
        <f t="shared" si="503"/>
        <v>34810.146150339264</v>
      </c>
    </row>
    <row r="15908" spans="1:8" x14ac:dyDescent="0.2">
      <c r="A15908">
        <v>2017</v>
      </c>
      <c r="B15908" t="s">
        <v>56</v>
      </c>
      <c r="C15908" t="s">
        <v>18</v>
      </c>
      <c r="D15908">
        <v>24195</v>
      </c>
      <c r="E15908">
        <v>2111247</v>
      </c>
      <c r="F15908" cm="1">
        <f t="array" ref="F15908">_xlfn.XLOOKUP(A15908&amp;C15908, $L$3:$L$410&amp;$M$3:$M$410,$O$3:$O$410, "kamiyama")</f>
        <v>1.6481292681632105</v>
      </c>
      <c r="G15908">
        <f t="shared" si="504"/>
        <v>21434</v>
      </c>
      <c r="H15908" s="2">
        <f t="shared" si="503"/>
        <v>35326.002733810252</v>
      </c>
    </row>
    <row r="15909" spans="1:8" x14ac:dyDescent="0.2">
      <c r="A15909">
        <v>2018</v>
      </c>
      <c r="B15909" t="s">
        <v>56</v>
      </c>
      <c r="C15909" t="s">
        <v>18</v>
      </c>
      <c r="D15909">
        <v>22611</v>
      </c>
      <c r="E15909">
        <v>2062912</v>
      </c>
      <c r="F15909" cm="1">
        <f t="array" ref="F15909">_xlfn.XLOOKUP(A15909&amp;C15909, $L$3:$L$410&amp;$M$3:$M$410,$O$3:$O$410, "kamiyama")</f>
        <v>1.6103969099044806</v>
      </c>
      <c r="G15909">
        <f t="shared" si="504"/>
        <v>21434</v>
      </c>
      <c r="H15909" s="2">
        <f t="shared" si="503"/>
        <v>34517.24736689264</v>
      </c>
    </row>
    <row r="15910" spans="1:8" x14ac:dyDescent="0.2">
      <c r="A15910">
        <v>2019</v>
      </c>
      <c r="B15910" t="s">
        <v>56</v>
      </c>
      <c r="C15910" t="s">
        <v>18</v>
      </c>
      <c r="D15910">
        <v>21322</v>
      </c>
      <c r="E15910">
        <v>2091717</v>
      </c>
      <c r="F15910" cm="1">
        <f t="array" ref="F15910">_xlfn.XLOOKUP(A15910&amp;C15910, $L$3:$L$410&amp;$M$3:$M$410,$O$3:$O$410, "kamiyama")</f>
        <v>1.6328833189174674</v>
      </c>
      <c r="G15910">
        <f t="shared" si="504"/>
        <v>21434</v>
      </c>
      <c r="H15910" s="2">
        <f t="shared" si="503"/>
        <v>34999.221057676994</v>
      </c>
    </row>
    <row r="15911" spans="1:8" x14ac:dyDescent="0.2">
      <c r="A15911">
        <v>2020</v>
      </c>
      <c r="B15911" t="s">
        <v>56</v>
      </c>
      <c r="C15911" t="s">
        <v>18</v>
      </c>
      <c r="D15911">
        <v>25099</v>
      </c>
      <c r="E15911">
        <v>2169927</v>
      </c>
      <c r="F15911" cm="1">
        <f t="array" ref="F15911">_xlfn.XLOOKUP(A15911&amp;C15911, $L$3:$L$410&amp;$M$3:$M$410,$O$3:$O$410, "kamiyama")</f>
        <v>1.6939373737310655</v>
      </c>
      <c r="G15911">
        <f t="shared" si="504"/>
        <v>21434</v>
      </c>
      <c r="H15911" s="2">
        <f t="shared" si="503"/>
        <v>36307.853668551659</v>
      </c>
    </row>
    <row r="15912" spans="1:8" x14ac:dyDescent="0.2">
      <c r="A15912">
        <v>2021</v>
      </c>
      <c r="B15912" t="s">
        <v>56</v>
      </c>
      <c r="C15912" t="s">
        <v>18</v>
      </c>
      <c r="D15912">
        <v>26193</v>
      </c>
      <c r="E15912">
        <v>2061527</v>
      </c>
      <c r="F15912" cm="1">
        <f t="array" ref="F15912">_xlfn.XLOOKUP(A15912&amp;C15912, $L$3:$L$410&amp;$M$3:$M$410,$O$3:$O$410, "kamiyama")</f>
        <v>1.6093157199554098</v>
      </c>
      <c r="G15912">
        <f t="shared" si="504"/>
        <v>21434</v>
      </c>
      <c r="H15912" s="2">
        <f t="shared" si="503"/>
        <v>34494.073141524255</v>
      </c>
    </row>
    <row r="15913" spans="1:8" x14ac:dyDescent="0.2">
      <c r="A15913">
        <v>2022</v>
      </c>
      <c r="B15913" t="s">
        <v>56</v>
      </c>
      <c r="C15913" t="s">
        <v>18</v>
      </c>
      <c r="D15913">
        <v>27075</v>
      </c>
      <c r="E15913">
        <v>2080198</v>
      </c>
      <c r="F15913" cm="1">
        <f t="array" ref="F15913">_xlfn.XLOOKUP(A15913&amp;C15913, $L$3:$L$410&amp;$M$3:$M$410,$O$3:$O$410, "kamiyama")</f>
        <v>1.6238910972399601</v>
      </c>
      <c r="G15913">
        <f t="shared" si="504"/>
        <v>21434</v>
      </c>
      <c r="H15913" s="2">
        <f t="shared" si="503"/>
        <v>34806.481778241301</v>
      </c>
    </row>
    <row r="15914" spans="1:8" x14ac:dyDescent="0.2">
      <c r="A15914">
        <v>2023</v>
      </c>
      <c r="B15914" t="s">
        <v>56</v>
      </c>
      <c r="C15914" t="s">
        <v>18</v>
      </c>
      <c r="D15914">
        <v>23613</v>
      </c>
      <c r="E15914">
        <v>2190701</v>
      </c>
      <c r="F15914" cm="1">
        <f t="array" ref="F15914">_xlfn.XLOOKUP(A15914&amp;C15914, $L$3:$L$410&amp;$M$3:$M$410,$O$3:$O$410, "kamiyama")</f>
        <v>1.7101544423245663</v>
      </c>
      <c r="G15914">
        <f t="shared" si="504"/>
        <v>21434</v>
      </c>
      <c r="H15914" s="2">
        <f t="shared" si="503"/>
        <v>36655.450316784751</v>
      </c>
    </row>
    <row r="15915" spans="1:8" x14ac:dyDescent="0.2">
      <c r="A15915">
        <v>2000</v>
      </c>
      <c r="B15915" t="s">
        <v>57</v>
      </c>
      <c r="C15915" t="s">
        <v>2</v>
      </c>
      <c r="D15915">
        <v>253</v>
      </c>
      <c r="E15915">
        <v>509634</v>
      </c>
      <c r="F15915" cm="1">
        <f t="array" ref="F15915">_xlfn.XLOOKUP(A15915&amp;C15915, $L$3:$L$410&amp;$M$3:$M$410,$O$3:$O$410, "kamiyama")</f>
        <v>1</v>
      </c>
      <c r="G15915">
        <f t="shared" si="504"/>
        <v>253</v>
      </c>
      <c r="H15915" s="2">
        <f t="shared" si="503"/>
        <v>253</v>
      </c>
    </row>
    <row r="15916" spans="1:8" x14ac:dyDescent="0.2">
      <c r="A15916">
        <v>2001</v>
      </c>
      <c r="B15916" t="s">
        <v>57</v>
      </c>
      <c r="C15916" t="s">
        <v>2</v>
      </c>
      <c r="D15916">
        <v>3474</v>
      </c>
      <c r="E15916">
        <v>630079</v>
      </c>
      <c r="F15916" cm="1">
        <f t="array" ref="F15916">_xlfn.XLOOKUP(A15916&amp;C15916, $L$3:$L$410&amp;$M$3:$M$410,$O$3:$O$410, "kamiyama")</f>
        <v>1.2363362726976614</v>
      </c>
      <c r="G15916">
        <f t="shared" si="504"/>
        <v>253</v>
      </c>
      <c r="H15916" s="2">
        <f t="shared" si="503"/>
        <v>312.79307699250836</v>
      </c>
    </row>
    <row r="15917" spans="1:8" x14ac:dyDescent="0.2">
      <c r="A15917">
        <v>2002</v>
      </c>
      <c r="B15917" t="s">
        <v>57</v>
      </c>
      <c r="C15917" t="s">
        <v>2</v>
      </c>
      <c r="D15917">
        <v>3871</v>
      </c>
      <c r="E15917">
        <v>671497</v>
      </c>
      <c r="F15917" cm="1">
        <f t="array" ref="F15917">_xlfn.XLOOKUP(A15917&amp;C15917, $L$3:$L$410&amp;$M$3:$M$410,$O$3:$O$410, "kamiyama")</f>
        <v>1.3176063606431283</v>
      </c>
      <c r="G15917">
        <f t="shared" si="504"/>
        <v>253</v>
      </c>
      <c r="H15917" s="2">
        <f t="shared" si="503"/>
        <v>333.35440924271148</v>
      </c>
    </row>
    <row r="15918" spans="1:8" x14ac:dyDescent="0.2">
      <c r="A15918">
        <v>2003</v>
      </c>
      <c r="B15918" t="s">
        <v>57</v>
      </c>
      <c r="C15918" t="s">
        <v>2</v>
      </c>
      <c r="D15918">
        <v>1893</v>
      </c>
      <c r="E15918">
        <v>759032</v>
      </c>
      <c r="F15918" cm="1">
        <f t="array" ref="F15918">_xlfn.XLOOKUP(A15918&amp;C15918, $L$3:$L$410&amp;$M$3:$M$410,$O$3:$O$410, "kamiyama")</f>
        <v>1.4893668789758925</v>
      </c>
      <c r="G15918">
        <f t="shared" si="504"/>
        <v>253</v>
      </c>
      <c r="H15918" s="2">
        <f t="shared" si="503"/>
        <v>376.80982038090082</v>
      </c>
    </row>
    <row r="15919" spans="1:8" x14ac:dyDescent="0.2">
      <c r="A15919">
        <v>2004</v>
      </c>
      <c r="B15919" t="s">
        <v>57</v>
      </c>
      <c r="C15919" t="s">
        <v>2</v>
      </c>
      <c r="D15919">
        <v>3584</v>
      </c>
      <c r="E15919">
        <v>870849</v>
      </c>
      <c r="F15919" cm="1">
        <f t="array" ref="F15919">_xlfn.XLOOKUP(A15919&amp;C15919, $L$3:$L$410&amp;$M$3:$M$410,$O$3:$O$410, "kamiyama")</f>
        <v>1.7087733549959383</v>
      </c>
      <c r="G15919">
        <f t="shared" si="504"/>
        <v>253</v>
      </c>
      <c r="H15919" s="2">
        <f t="shared" si="503"/>
        <v>432.31965881397241</v>
      </c>
    </row>
    <row r="15920" spans="1:8" x14ac:dyDescent="0.2">
      <c r="A15920">
        <v>2005</v>
      </c>
      <c r="B15920" t="s">
        <v>57</v>
      </c>
      <c r="C15920" t="s">
        <v>2</v>
      </c>
      <c r="D15920">
        <v>2504</v>
      </c>
      <c r="E15920">
        <v>940958</v>
      </c>
      <c r="F15920" cm="1">
        <f t="array" ref="F15920">_xlfn.XLOOKUP(A15920&amp;C15920, $L$3:$L$410&amp;$M$3:$M$410,$O$3:$O$410, "kamiyama")</f>
        <v>1.8463407072526559</v>
      </c>
      <c r="G15920">
        <f t="shared" si="504"/>
        <v>253</v>
      </c>
      <c r="H15920" s="2">
        <f t="shared" si="503"/>
        <v>467.12419893492194</v>
      </c>
    </row>
    <row r="15921" spans="1:8" x14ac:dyDescent="0.2">
      <c r="A15921">
        <v>2006</v>
      </c>
      <c r="B15921" t="s">
        <v>57</v>
      </c>
      <c r="C15921" t="s">
        <v>2</v>
      </c>
      <c r="D15921">
        <v>2243</v>
      </c>
      <c r="E15921">
        <v>1064127</v>
      </c>
      <c r="F15921" cm="1">
        <f t="array" ref="F15921">_xlfn.XLOOKUP(A15921&amp;C15921, $L$3:$L$410&amp;$M$3:$M$410,$O$3:$O$410, "kamiyama")</f>
        <v>2.0880219922532639</v>
      </c>
      <c r="G15921">
        <f t="shared" si="504"/>
        <v>253</v>
      </c>
      <c r="H15921" s="2">
        <f t="shared" si="503"/>
        <v>528.26956404007581</v>
      </c>
    </row>
    <row r="15922" spans="1:8" x14ac:dyDescent="0.2">
      <c r="A15922">
        <v>2007</v>
      </c>
      <c r="B15922" t="s">
        <v>57</v>
      </c>
      <c r="C15922" t="s">
        <v>2</v>
      </c>
      <c r="D15922">
        <v>3405</v>
      </c>
      <c r="E15922">
        <v>1107246</v>
      </c>
      <c r="F15922" cm="1">
        <f t="array" ref="F15922">_xlfn.XLOOKUP(A15922&amp;C15922, $L$3:$L$410&amp;$M$3:$M$410,$O$3:$O$410, "kamiyama")</f>
        <v>2.1726297695993595</v>
      </c>
      <c r="G15922">
        <f t="shared" si="504"/>
        <v>253</v>
      </c>
      <c r="H15922" s="2">
        <f t="shared" si="503"/>
        <v>549.67533170863794</v>
      </c>
    </row>
    <row r="15923" spans="1:8" x14ac:dyDescent="0.2">
      <c r="A15923">
        <v>2008</v>
      </c>
      <c r="B15923" t="s">
        <v>57</v>
      </c>
      <c r="C15923" t="s">
        <v>2</v>
      </c>
      <c r="D15923">
        <v>3118</v>
      </c>
      <c r="E15923">
        <v>1177842</v>
      </c>
      <c r="F15923" cm="1">
        <f t="array" ref="F15923">_xlfn.XLOOKUP(A15923&amp;C15923, $L$3:$L$410&amp;$M$3:$M$410,$O$3:$O$410, "kamiyama")</f>
        <v>2.3111527095915894</v>
      </c>
      <c r="G15923">
        <f t="shared" si="504"/>
        <v>253</v>
      </c>
      <c r="H15923" s="2">
        <f t="shared" si="503"/>
        <v>584.72163552667212</v>
      </c>
    </row>
    <row r="15924" spans="1:8" x14ac:dyDescent="0.2">
      <c r="A15924">
        <v>2009</v>
      </c>
      <c r="B15924" t="s">
        <v>57</v>
      </c>
      <c r="C15924" t="s">
        <v>2</v>
      </c>
      <c r="D15924">
        <v>5205</v>
      </c>
      <c r="E15924">
        <v>1243106</v>
      </c>
      <c r="F15924" cm="1">
        <f t="array" ref="F15924">_xlfn.XLOOKUP(A15924&amp;C15924, $L$3:$L$410&amp;$M$3:$M$410,$O$3:$O$410, "kamiyama")</f>
        <v>2.4392132393050701</v>
      </c>
      <c r="G15924">
        <f t="shared" si="504"/>
        <v>253</v>
      </c>
      <c r="H15924" s="2">
        <f t="shared" si="503"/>
        <v>617.12094954418274</v>
      </c>
    </row>
    <row r="15925" spans="1:8" x14ac:dyDescent="0.2">
      <c r="A15925">
        <v>2010</v>
      </c>
      <c r="B15925" t="s">
        <v>57</v>
      </c>
      <c r="C15925" t="s">
        <v>2</v>
      </c>
      <c r="D15925">
        <v>3329</v>
      </c>
      <c r="E15925">
        <v>1400862</v>
      </c>
      <c r="F15925" cm="1">
        <f t="array" ref="F15925">_xlfn.XLOOKUP(A15925&amp;C15925, $L$3:$L$410&amp;$M$3:$M$410,$O$3:$O$410, "kamiyama")</f>
        <v>2.7487608754517949</v>
      </c>
      <c r="G15925">
        <f t="shared" si="504"/>
        <v>253</v>
      </c>
      <c r="H15925" s="2">
        <f t="shared" si="503"/>
        <v>695.43650148930408</v>
      </c>
    </row>
    <row r="15926" spans="1:8" x14ac:dyDescent="0.2">
      <c r="A15926">
        <v>2011</v>
      </c>
      <c r="B15926" t="s">
        <v>57</v>
      </c>
      <c r="C15926" t="s">
        <v>2</v>
      </c>
      <c r="D15926">
        <v>4143</v>
      </c>
      <c r="E15926">
        <v>1542449</v>
      </c>
      <c r="F15926" cm="1">
        <f t="array" ref="F15926">_xlfn.XLOOKUP(A15926&amp;C15926, $L$3:$L$410&amp;$M$3:$M$410,$O$3:$O$410, "kamiyama")</f>
        <v>3.0265818214640312</v>
      </c>
      <c r="G15926">
        <f t="shared" si="504"/>
        <v>253</v>
      </c>
      <c r="H15926" s="2">
        <f t="shared" si="503"/>
        <v>765.7252008303999</v>
      </c>
    </row>
    <row r="15927" spans="1:8" x14ac:dyDescent="0.2">
      <c r="A15927">
        <v>2012</v>
      </c>
      <c r="B15927" t="s">
        <v>57</v>
      </c>
      <c r="C15927" t="s">
        <v>2</v>
      </c>
      <c r="D15927">
        <v>5558</v>
      </c>
      <c r="E15927">
        <v>1631813</v>
      </c>
      <c r="F15927" cm="1">
        <f t="array" ref="F15927">_xlfn.XLOOKUP(A15927&amp;C15927, $L$3:$L$410&amp;$M$3:$M$410,$O$3:$O$410, "kamiyama")</f>
        <v>3.2019311898342733</v>
      </c>
      <c r="G15927">
        <f t="shared" si="504"/>
        <v>253</v>
      </c>
      <c r="H15927" s="2">
        <f t="shared" si="503"/>
        <v>810.08859102807116</v>
      </c>
    </row>
    <row r="15928" spans="1:8" x14ac:dyDescent="0.2">
      <c r="A15928">
        <v>2013</v>
      </c>
      <c r="B15928" t="s">
        <v>57</v>
      </c>
      <c r="C15928" t="s">
        <v>2</v>
      </c>
      <c r="D15928">
        <v>4817</v>
      </c>
      <c r="E15928">
        <v>1789983</v>
      </c>
      <c r="F15928" cm="1">
        <f t="array" ref="F15928">_xlfn.XLOOKUP(A15928&amp;C15928, $L$3:$L$410&amp;$M$3:$M$410,$O$3:$O$410, "kamiyama")</f>
        <v>3.5122911736658073</v>
      </c>
      <c r="G15928">
        <f t="shared" si="504"/>
        <v>253</v>
      </c>
      <c r="H15928" s="2">
        <f t="shared" si="503"/>
        <v>888.60966693744922</v>
      </c>
    </row>
    <row r="15929" spans="1:8" x14ac:dyDescent="0.2">
      <c r="A15929">
        <v>2014</v>
      </c>
      <c r="B15929" t="s">
        <v>57</v>
      </c>
      <c r="C15929" t="s">
        <v>2</v>
      </c>
      <c r="D15929">
        <v>4950</v>
      </c>
      <c r="E15929">
        <v>1951160</v>
      </c>
      <c r="F15929" cm="1">
        <f t="array" ref="F15929">_xlfn.XLOOKUP(A15929&amp;C15929, $L$3:$L$410&amp;$M$3:$M$410,$O$3:$O$410, "kamiyama")</f>
        <v>3.8285514702708219</v>
      </c>
      <c r="G15929">
        <f t="shared" si="504"/>
        <v>253</v>
      </c>
      <c r="H15929" s="2">
        <f t="shared" si="503"/>
        <v>968.62352197851794</v>
      </c>
    </row>
    <row r="15930" spans="1:8" x14ac:dyDescent="0.2">
      <c r="A15930">
        <v>2015</v>
      </c>
      <c r="B15930" t="s">
        <v>57</v>
      </c>
      <c r="C15930" t="s">
        <v>2</v>
      </c>
      <c r="D15930">
        <v>5348</v>
      </c>
      <c r="E15930">
        <v>2158716</v>
      </c>
      <c r="F15930" cm="1">
        <f t="array" ref="F15930">_xlfn.XLOOKUP(A15930&amp;C15930, $L$3:$L$410&amp;$M$3:$M$410,$O$3:$O$410, "kamiyama")</f>
        <v>4.2358162916916848</v>
      </c>
      <c r="G15930">
        <f t="shared" si="504"/>
        <v>253</v>
      </c>
      <c r="H15930" s="2">
        <f t="shared" si="503"/>
        <v>1071.6615217979963</v>
      </c>
    </row>
    <row r="15931" spans="1:8" x14ac:dyDescent="0.2">
      <c r="A15931">
        <v>2016</v>
      </c>
      <c r="B15931" t="s">
        <v>57</v>
      </c>
      <c r="C15931" t="s">
        <v>2</v>
      </c>
      <c r="D15931">
        <v>6285</v>
      </c>
      <c r="E15931">
        <v>2301539</v>
      </c>
      <c r="F15931" cm="1">
        <f t="array" ref="F15931">_xlfn.XLOOKUP(A15931&amp;C15931, $L$3:$L$410&amp;$M$3:$M$410,$O$3:$O$410, "kamiyama")</f>
        <v>4.5160625076034959</v>
      </c>
      <c r="G15931">
        <f t="shared" si="504"/>
        <v>253</v>
      </c>
      <c r="H15931" s="2">
        <f t="shared" si="503"/>
        <v>1142.5638144236846</v>
      </c>
    </row>
    <row r="15932" spans="1:8" x14ac:dyDescent="0.2">
      <c r="A15932">
        <v>2017</v>
      </c>
      <c r="B15932" t="s">
        <v>57</v>
      </c>
      <c r="C15932" t="s">
        <v>2</v>
      </c>
      <c r="D15932">
        <v>4779</v>
      </c>
      <c r="E15932">
        <v>2437463</v>
      </c>
      <c r="F15932" cm="1">
        <f t="array" ref="F15932">_xlfn.XLOOKUP(A15932&amp;C15932, $L$3:$L$410&amp;$M$3:$M$410,$O$3:$O$410, "kamiyama")</f>
        <v>4.7827715576276306</v>
      </c>
      <c r="G15932">
        <f t="shared" si="504"/>
        <v>253</v>
      </c>
      <c r="H15932" s="2">
        <f t="shared" si="503"/>
        <v>1210.0412040797905</v>
      </c>
    </row>
    <row r="15933" spans="1:8" x14ac:dyDescent="0.2">
      <c r="A15933">
        <v>2018</v>
      </c>
      <c r="B15933" t="s">
        <v>57</v>
      </c>
      <c r="C15933" t="s">
        <v>2</v>
      </c>
      <c r="D15933">
        <v>7947</v>
      </c>
      <c r="E15933">
        <v>2604997</v>
      </c>
      <c r="F15933" cm="1">
        <f t="array" ref="F15933">_xlfn.XLOOKUP(A15933&amp;C15933, $L$3:$L$410&amp;$M$3:$M$410,$O$3:$O$410, "kamiyama")</f>
        <v>5.1115055117986632</v>
      </c>
      <c r="G15933">
        <f t="shared" si="504"/>
        <v>253</v>
      </c>
      <c r="H15933" s="2">
        <f t="shared" si="503"/>
        <v>1293.2108944850618</v>
      </c>
    </row>
    <row r="15934" spans="1:8" x14ac:dyDescent="0.2">
      <c r="A15934">
        <v>2019</v>
      </c>
      <c r="B15934" t="s">
        <v>57</v>
      </c>
      <c r="C15934" t="s">
        <v>2</v>
      </c>
      <c r="D15934">
        <v>6340</v>
      </c>
      <c r="E15934">
        <v>2767691</v>
      </c>
      <c r="F15934" cm="1">
        <f t="array" ref="F15934">_xlfn.XLOOKUP(A15934&amp;C15934, $L$3:$L$410&amp;$M$3:$M$410,$O$3:$O$410, "kamiyama")</f>
        <v>5.4307424543888363</v>
      </c>
      <c r="G15934">
        <f t="shared" si="504"/>
        <v>253</v>
      </c>
      <c r="H15934" s="2">
        <f t="shared" si="503"/>
        <v>1373.9778409603755</v>
      </c>
    </row>
    <row r="15935" spans="1:8" x14ac:dyDescent="0.2">
      <c r="A15935">
        <v>2020</v>
      </c>
      <c r="B15935" t="s">
        <v>57</v>
      </c>
      <c r="C15935" t="s">
        <v>2</v>
      </c>
      <c r="D15935">
        <v>9155</v>
      </c>
      <c r="E15935">
        <v>2837118</v>
      </c>
      <c r="F15935" cm="1">
        <f t="array" ref="F15935">_xlfn.XLOOKUP(A15935&amp;C15935, $L$3:$L$410&amp;$M$3:$M$410,$O$3:$O$410, "kamiyama")</f>
        <v>5.5669715913773414</v>
      </c>
      <c r="G15935">
        <f t="shared" si="504"/>
        <v>253</v>
      </c>
      <c r="H15935" s="2">
        <f t="shared" si="503"/>
        <v>1408.4438126184673</v>
      </c>
    </row>
    <row r="15936" spans="1:8" x14ac:dyDescent="0.2">
      <c r="A15936">
        <v>2021</v>
      </c>
      <c r="B15936" t="s">
        <v>57</v>
      </c>
      <c r="C15936" t="s">
        <v>2</v>
      </c>
      <c r="D15936">
        <v>6144</v>
      </c>
      <c r="E15936">
        <v>2964306</v>
      </c>
      <c r="F15936" cm="1">
        <f t="array" ref="F15936">_xlfn.XLOOKUP(A15936&amp;C15936, $L$3:$L$410&amp;$M$3:$M$410,$O$3:$O$410, "kamiyama")</f>
        <v>5.8165389279365192</v>
      </c>
      <c r="G15936">
        <f t="shared" si="504"/>
        <v>253</v>
      </c>
      <c r="H15936" s="2">
        <f t="shared" si="503"/>
        <v>1471.5843487679394</v>
      </c>
    </row>
    <row r="15937" spans="1:8" x14ac:dyDescent="0.2">
      <c r="A15937">
        <v>2022</v>
      </c>
      <c r="B15937" t="s">
        <v>57</v>
      </c>
      <c r="C15937" t="s">
        <v>2</v>
      </c>
      <c r="D15937">
        <v>9791</v>
      </c>
      <c r="E15937">
        <v>3249845</v>
      </c>
      <c r="F15937" cm="1">
        <f t="array" ref="F15937">_xlfn.XLOOKUP(A15937&amp;C15937, $L$3:$L$410&amp;$M$3:$M$410,$O$3:$O$410, "kamiyama")</f>
        <v>6.3768214051652752</v>
      </c>
      <c r="G15937">
        <f t="shared" si="504"/>
        <v>253</v>
      </c>
      <c r="H15937" s="2">
        <f t="shared" si="503"/>
        <v>1613.3358155068147</v>
      </c>
    </row>
    <row r="15938" spans="1:8" x14ac:dyDescent="0.2">
      <c r="A15938">
        <v>2023</v>
      </c>
      <c r="B15938" t="s">
        <v>57</v>
      </c>
      <c r="C15938" t="s">
        <v>2</v>
      </c>
      <c r="D15938">
        <v>5251</v>
      </c>
      <c r="E15938">
        <v>3441106</v>
      </c>
      <c r="F15938" cm="1">
        <f t="array" ref="F15938">_xlfn.XLOOKUP(A15938&amp;C15938, $L$3:$L$410&amp;$M$3:$M$410,$O$3:$O$410, "kamiyama")</f>
        <v>6.7521123001997516</v>
      </c>
      <c r="G15938">
        <f t="shared" si="504"/>
        <v>253</v>
      </c>
      <c r="H15938" s="2">
        <f t="shared" si="503"/>
        <v>1708.2844119505371</v>
      </c>
    </row>
    <row r="15939" spans="1:8" x14ac:dyDescent="0.2">
      <c r="A15939">
        <v>2000</v>
      </c>
      <c r="B15939" t="s">
        <v>57</v>
      </c>
      <c r="C15939" t="s">
        <v>3</v>
      </c>
      <c r="D15939">
        <v>1774</v>
      </c>
      <c r="E15939">
        <v>733910</v>
      </c>
      <c r="F15939" cm="1">
        <f t="array" ref="F15939">_xlfn.XLOOKUP(A15939&amp;C15939, $L$3:$L$410&amp;$M$3:$M$410,$O$3:$O$410, "kamiyama")</f>
        <v>1</v>
      </c>
      <c r="G15939">
        <f t="shared" si="504"/>
        <v>1774</v>
      </c>
      <c r="H15939" s="2">
        <f t="shared" si="503"/>
        <v>1774</v>
      </c>
    </row>
    <row r="15940" spans="1:8" x14ac:dyDescent="0.2">
      <c r="A15940">
        <v>2001</v>
      </c>
      <c r="B15940" t="s">
        <v>57</v>
      </c>
      <c r="C15940" t="s">
        <v>3</v>
      </c>
      <c r="D15940">
        <v>2102</v>
      </c>
      <c r="E15940">
        <v>741755</v>
      </c>
      <c r="F15940" cm="1">
        <f t="array" ref="F15940">_xlfn.XLOOKUP(A15940&amp;C15940, $L$3:$L$410&amp;$M$3:$M$410,$O$3:$O$410, "kamiyama")</f>
        <v>1.0106893215789401</v>
      </c>
      <c r="G15940">
        <f t="shared" si="504"/>
        <v>1774</v>
      </c>
      <c r="H15940" s="2">
        <f t="shared" ref="H15940:H16003" si="505">F15940*G15940</f>
        <v>1792.9628564810398</v>
      </c>
    </row>
    <row r="15941" spans="1:8" x14ac:dyDescent="0.2">
      <c r="A15941">
        <v>2002</v>
      </c>
      <c r="B15941" t="s">
        <v>57</v>
      </c>
      <c r="C15941" t="s">
        <v>3</v>
      </c>
      <c r="D15941">
        <v>1824</v>
      </c>
      <c r="E15941">
        <v>684041</v>
      </c>
      <c r="F15941" cm="1">
        <f t="array" ref="F15941">_xlfn.XLOOKUP(A15941&amp;C15941, $L$3:$L$410&amp;$M$3:$M$410,$O$3:$O$410, "kamiyama")</f>
        <v>0.93205025139322262</v>
      </c>
      <c r="G15941">
        <f t="shared" ref="G15941:G16004" si="506">IF((A15941=2000),D15941,G15940)</f>
        <v>1774</v>
      </c>
      <c r="H15941" s="2">
        <f t="shared" si="505"/>
        <v>1653.4571459715769</v>
      </c>
    </row>
    <row r="15942" spans="1:8" x14ac:dyDescent="0.2">
      <c r="A15942">
        <v>2003</v>
      </c>
      <c r="B15942" t="s">
        <v>57</v>
      </c>
      <c r="C15942" t="s">
        <v>3</v>
      </c>
      <c r="D15942">
        <v>2754</v>
      </c>
      <c r="E15942">
        <v>731168</v>
      </c>
      <c r="F15942" cm="1">
        <f t="array" ref="F15942">_xlfn.XLOOKUP(A15942&amp;C15942, $L$3:$L$410&amp;$M$3:$M$410,$O$3:$O$410, "kamiyama")</f>
        <v>0.99626384706571647</v>
      </c>
      <c r="G15942">
        <f t="shared" si="506"/>
        <v>1774</v>
      </c>
      <c r="H15942" s="2">
        <f t="shared" si="505"/>
        <v>1767.372064694581</v>
      </c>
    </row>
    <row r="15943" spans="1:8" x14ac:dyDescent="0.2">
      <c r="A15943">
        <v>2004</v>
      </c>
      <c r="B15943" t="s">
        <v>57</v>
      </c>
      <c r="C15943" t="s">
        <v>3</v>
      </c>
      <c r="D15943">
        <v>2110</v>
      </c>
      <c r="E15943">
        <v>724784</v>
      </c>
      <c r="F15943" cm="1">
        <f t="array" ref="F15943">_xlfn.XLOOKUP(A15943&amp;C15943, $L$3:$L$410&amp;$M$3:$M$410,$O$3:$O$410, "kamiyama")</f>
        <v>0.98756523279421182</v>
      </c>
      <c r="G15943">
        <f t="shared" si="506"/>
        <v>1774</v>
      </c>
      <c r="H15943" s="2">
        <f t="shared" si="505"/>
        <v>1751.9407229769317</v>
      </c>
    </row>
    <row r="15944" spans="1:8" x14ac:dyDescent="0.2">
      <c r="A15944">
        <v>2005</v>
      </c>
      <c r="B15944" t="s">
        <v>57</v>
      </c>
      <c r="C15944" t="s">
        <v>3</v>
      </c>
      <c r="D15944">
        <v>1894</v>
      </c>
      <c r="E15944">
        <v>750817</v>
      </c>
      <c r="F15944" cm="1">
        <f t="array" ref="F15944">_xlfn.XLOOKUP(A15944&amp;C15944, $L$3:$L$410&amp;$M$3:$M$410,$O$3:$O$410, "kamiyama")</f>
        <v>1.0230368846316307</v>
      </c>
      <c r="G15944">
        <f t="shared" si="506"/>
        <v>1774</v>
      </c>
      <c r="H15944" s="2">
        <f t="shared" si="505"/>
        <v>1814.8674333365127</v>
      </c>
    </row>
    <row r="15945" spans="1:8" x14ac:dyDescent="0.2">
      <c r="A15945">
        <v>2006</v>
      </c>
      <c r="B15945" t="s">
        <v>57</v>
      </c>
      <c r="C15945" t="s">
        <v>3</v>
      </c>
      <c r="D15945">
        <v>3136</v>
      </c>
      <c r="E15945">
        <v>749575</v>
      </c>
      <c r="F15945" cm="1">
        <f t="array" ref="F15945">_xlfn.XLOOKUP(A15945&amp;C15945, $L$3:$L$410&amp;$M$3:$M$410,$O$3:$O$410, "kamiyama")</f>
        <v>1.0213445790355766</v>
      </c>
      <c r="G15945">
        <f t="shared" si="506"/>
        <v>1774</v>
      </c>
      <c r="H15945" s="2">
        <f t="shared" si="505"/>
        <v>1811.8652832091129</v>
      </c>
    </row>
    <row r="15946" spans="1:8" x14ac:dyDescent="0.2">
      <c r="A15946">
        <v>2007</v>
      </c>
      <c r="B15946" t="s">
        <v>57</v>
      </c>
      <c r="C15946" t="s">
        <v>3</v>
      </c>
      <c r="D15946">
        <v>2924</v>
      </c>
      <c r="E15946">
        <v>748335</v>
      </c>
      <c r="F15946" cm="1">
        <f t="array" ref="F15946">_xlfn.XLOOKUP(A15946&amp;C15946, $L$3:$L$410&amp;$M$3:$M$410,$O$3:$O$410, "kamiyama")</f>
        <v>1.0196549985693069</v>
      </c>
      <c r="G15946">
        <f t="shared" si="506"/>
        <v>1774</v>
      </c>
      <c r="H15946" s="2">
        <f t="shared" si="505"/>
        <v>1808.8679674619505</v>
      </c>
    </row>
    <row r="15947" spans="1:8" x14ac:dyDescent="0.2">
      <c r="A15947">
        <v>2008</v>
      </c>
      <c r="B15947" t="s">
        <v>57</v>
      </c>
      <c r="C15947" t="s">
        <v>3</v>
      </c>
      <c r="D15947">
        <v>1794</v>
      </c>
      <c r="E15947">
        <v>735103</v>
      </c>
      <c r="F15947" cm="1">
        <f t="array" ref="F15947">_xlfn.XLOOKUP(A15947&amp;C15947, $L$3:$L$410&amp;$M$3:$M$410,$O$3:$O$410, "kamiyama")</f>
        <v>1.0016255399163385</v>
      </c>
      <c r="G15947">
        <f t="shared" si="506"/>
        <v>1774</v>
      </c>
      <c r="H15947" s="2">
        <f t="shared" si="505"/>
        <v>1776.8837078115846</v>
      </c>
    </row>
    <row r="15948" spans="1:8" x14ac:dyDescent="0.2">
      <c r="A15948">
        <v>2009</v>
      </c>
      <c r="B15948" t="s">
        <v>57</v>
      </c>
      <c r="C15948" t="s">
        <v>3</v>
      </c>
      <c r="D15948">
        <v>2835</v>
      </c>
      <c r="E15948">
        <v>736851</v>
      </c>
      <c r="F15948" cm="1">
        <f t="array" ref="F15948">_xlfn.XLOOKUP(A15948&amp;C15948, $L$3:$L$410&amp;$M$3:$M$410,$O$3:$O$410, "kamiyama")</f>
        <v>1.0040073033478218</v>
      </c>
      <c r="G15948">
        <f t="shared" si="506"/>
        <v>1774</v>
      </c>
      <c r="H15948" s="2">
        <f t="shared" si="505"/>
        <v>1781.1089561390359</v>
      </c>
    </row>
    <row r="15949" spans="1:8" x14ac:dyDescent="0.2">
      <c r="A15949">
        <v>2010</v>
      </c>
      <c r="B15949" t="s">
        <v>57</v>
      </c>
      <c r="C15949" t="s">
        <v>3</v>
      </c>
      <c r="D15949">
        <v>2100</v>
      </c>
      <c r="E15949">
        <v>708719</v>
      </c>
      <c r="F15949" cm="1">
        <f t="array" ref="F15949">_xlfn.XLOOKUP(A15949&amp;C15949, $L$3:$L$410&amp;$M$3:$M$410,$O$3:$O$410, "kamiyama")</f>
        <v>0.96567562780177407</v>
      </c>
      <c r="G15949">
        <f t="shared" si="506"/>
        <v>1774</v>
      </c>
      <c r="H15949" s="2">
        <f t="shared" si="505"/>
        <v>1713.1085637203471</v>
      </c>
    </row>
    <row r="15950" spans="1:8" x14ac:dyDescent="0.2">
      <c r="A15950">
        <v>2011</v>
      </c>
      <c r="B15950" t="s">
        <v>57</v>
      </c>
      <c r="C15950" t="s">
        <v>3</v>
      </c>
      <c r="D15950">
        <v>1852</v>
      </c>
      <c r="E15950">
        <v>712191</v>
      </c>
      <c r="F15950" cm="1">
        <f t="array" ref="F15950">_xlfn.XLOOKUP(A15950&amp;C15950, $L$3:$L$410&amp;$M$3:$M$410,$O$3:$O$410, "kamiyama")</f>
        <v>0.9704064531073292</v>
      </c>
      <c r="G15950">
        <f t="shared" si="506"/>
        <v>1774</v>
      </c>
      <c r="H15950" s="2">
        <f t="shared" si="505"/>
        <v>1721.501047812402</v>
      </c>
    </row>
    <row r="15951" spans="1:8" x14ac:dyDescent="0.2">
      <c r="A15951">
        <v>2012</v>
      </c>
      <c r="B15951" t="s">
        <v>57</v>
      </c>
      <c r="C15951" t="s">
        <v>3</v>
      </c>
      <c r="D15951">
        <v>1527</v>
      </c>
      <c r="E15951">
        <v>704463</v>
      </c>
      <c r="F15951" cm="1">
        <f t="array" ref="F15951">_xlfn.XLOOKUP(A15951&amp;C15951, $L$3:$L$410&amp;$M$3:$M$410,$O$3:$O$410, "kamiyama")</f>
        <v>0.9598765516207709</v>
      </c>
      <c r="G15951">
        <f t="shared" si="506"/>
        <v>1774</v>
      </c>
      <c r="H15951" s="2">
        <f t="shared" si="505"/>
        <v>1702.8210025752476</v>
      </c>
    </row>
    <row r="15952" spans="1:8" x14ac:dyDescent="0.2">
      <c r="A15952">
        <v>2013</v>
      </c>
      <c r="B15952" t="s">
        <v>57</v>
      </c>
      <c r="C15952" t="s">
        <v>3</v>
      </c>
      <c r="D15952">
        <v>1337</v>
      </c>
      <c r="E15952">
        <v>773414</v>
      </c>
      <c r="F15952" cm="1">
        <f t="array" ref="F15952">_xlfn.XLOOKUP(A15952&amp;C15952, $L$3:$L$410&amp;$M$3:$M$410,$O$3:$O$410, "kamiyama")</f>
        <v>1.0538267634996117</v>
      </c>
      <c r="G15952">
        <f t="shared" si="506"/>
        <v>1774</v>
      </c>
      <c r="H15952" s="2">
        <f t="shared" si="505"/>
        <v>1869.488678448311</v>
      </c>
    </row>
    <row r="15953" spans="1:8" x14ac:dyDescent="0.2">
      <c r="A15953">
        <v>2014</v>
      </c>
      <c r="B15953" t="s">
        <v>57</v>
      </c>
      <c r="C15953" t="s">
        <v>3</v>
      </c>
      <c r="D15953">
        <v>527</v>
      </c>
      <c r="E15953">
        <v>739517</v>
      </c>
      <c r="F15953" cm="1">
        <f t="array" ref="F15953">_xlfn.XLOOKUP(A15953&amp;C15953, $L$3:$L$410&amp;$M$3:$M$410,$O$3:$O$410, "kamiyama")</f>
        <v>1.0076399013503019</v>
      </c>
      <c r="G15953">
        <f t="shared" si="506"/>
        <v>1774</v>
      </c>
      <c r="H15953" s="2">
        <f t="shared" si="505"/>
        <v>1787.5531849954357</v>
      </c>
    </row>
    <row r="15954" spans="1:8" x14ac:dyDescent="0.2">
      <c r="A15954">
        <v>2015</v>
      </c>
      <c r="B15954" t="s">
        <v>57</v>
      </c>
      <c r="C15954" t="s">
        <v>3</v>
      </c>
      <c r="D15954">
        <v>1347</v>
      </c>
      <c r="E15954">
        <v>761080</v>
      </c>
      <c r="F15954" cm="1">
        <f t="array" ref="F15954">_xlfn.XLOOKUP(A15954&amp;C15954, $L$3:$L$410&amp;$M$3:$M$410,$O$3:$O$410, "kamiyama")</f>
        <v>1.0370208881197966</v>
      </c>
      <c r="G15954">
        <f t="shared" si="506"/>
        <v>1774</v>
      </c>
      <c r="H15954" s="2">
        <f t="shared" si="505"/>
        <v>1839.6750555245192</v>
      </c>
    </row>
    <row r="15955" spans="1:8" x14ac:dyDescent="0.2">
      <c r="A15955">
        <v>2016</v>
      </c>
      <c r="B15955" t="s">
        <v>57</v>
      </c>
      <c r="C15955" t="s">
        <v>3</v>
      </c>
      <c r="D15955">
        <v>1776</v>
      </c>
      <c r="E15955">
        <v>743073</v>
      </c>
      <c r="F15955" cm="1">
        <f t="array" ref="F15955">_xlfn.XLOOKUP(A15955&amp;C15955, $L$3:$L$410&amp;$M$3:$M$410,$O$3:$O$410, "kamiyama")</f>
        <v>1.0124851821067979</v>
      </c>
      <c r="G15955">
        <f t="shared" si="506"/>
        <v>1774</v>
      </c>
      <c r="H15955" s="2">
        <f t="shared" si="505"/>
        <v>1796.1487130574596</v>
      </c>
    </row>
    <row r="15956" spans="1:8" x14ac:dyDescent="0.2">
      <c r="A15956">
        <v>2017</v>
      </c>
      <c r="B15956" t="s">
        <v>57</v>
      </c>
      <c r="C15956" t="s">
        <v>3</v>
      </c>
      <c r="D15956">
        <v>1073</v>
      </c>
      <c r="E15956">
        <v>768023</v>
      </c>
      <c r="F15956" cm="1">
        <f t="array" ref="F15956">_xlfn.XLOOKUP(A15956&amp;C15956, $L$3:$L$410&amp;$M$3:$M$410,$O$3:$O$410, "kamiyama")</f>
        <v>1.0464811761660149</v>
      </c>
      <c r="G15956">
        <f t="shared" si="506"/>
        <v>1774</v>
      </c>
      <c r="H15956" s="2">
        <f t="shared" si="505"/>
        <v>1856.4576065185104</v>
      </c>
    </row>
    <row r="15957" spans="1:8" x14ac:dyDescent="0.2">
      <c r="A15957">
        <v>2018</v>
      </c>
      <c r="B15957" t="s">
        <v>57</v>
      </c>
      <c r="C15957" t="s">
        <v>3</v>
      </c>
      <c r="D15957">
        <v>1399</v>
      </c>
      <c r="E15957">
        <v>794405</v>
      </c>
      <c r="F15957" cm="1">
        <f t="array" ref="F15957">_xlfn.XLOOKUP(A15957&amp;C15957, $L$3:$L$410&amp;$M$3:$M$410,$O$3:$O$410, "kamiyama")</f>
        <v>1.0824283631507952</v>
      </c>
      <c r="G15957">
        <f t="shared" si="506"/>
        <v>1774</v>
      </c>
      <c r="H15957" s="2">
        <f t="shared" si="505"/>
        <v>1920.2279162295106</v>
      </c>
    </row>
    <row r="15958" spans="1:8" x14ac:dyDescent="0.2">
      <c r="A15958">
        <v>2019</v>
      </c>
      <c r="B15958" t="s">
        <v>57</v>
      </c>
      <c r="C15958" t="s">
        <v>3</v>
      </c>
      <c r="D15958">
        <v>927</v>
      </c>
      <c r="E15958">
        <v>797148</v>
      </c>
      <c r="F15958" cm="1">
        <f t="array" ref="F15958">_xlfn.XLOOKUP(A15958&amp;C15958, $L$3:$L$410&amp;$M$3:$M$410,$O$3:$O$410, "kamiyama")</f>
        <v>1.0861658786499706</v>
      </c>
      <c r="G15958">
        <f t="shared" si="506"/>
        <v>1774</v>
      </c>
      <c r="H15958" s="2">
        <f t="shared" si="505"/>
        <v>1926.8582687250478</v>
      </c>
    </row>
    <row r="15959" spans="1:8" x14ac:dyDescent="0.2">
      <c r="A15959">
        <v>2020</v>
      </c>
      <c r="B15959" t="s">
        <v>57</v>
      </c>
      <c r="C15959" t="s">
        <v>3</v>
      </c>
      <c r="D15959">
        <v>1508</v>
      </c>
      <c r="E15959">
        <v>857696</v>
      </c>
      <c r="F15959" cm="1">
        <f t="array" ref="F15959">_xlfn.XLOOKUP(A15959&amp;C15959, $L$3:$L$410&amp;$M$3:$M$410,$O$3:$O$410, "kamiyama")</f>
        <v>1.1686664577400498</v>
      </c>
      <c r="G15959">
        <f t="shared" si="506"/>
        <v>1774</v>
      </c>
      <c r="H15959" s="2">
        <f t="shared" si="505"/>
        <v>2073.2142960308483</v>
      </c>
    </row>
    <row r="15960" spans="1:8" x14ac:dyDescent="0.2">
      <c r="A15960">
        <v>2021</v>
      </c>
      <c r="B15960" t="s">
        <v>57</v>
      </c>
      <c r="C15960" t="s">
        <v>3</v>
      </c>
      <c r="D15960">
        <v>1660</v>
      </c>
      <c r="E15960">
        <v>823401</v>
      </c>
      <c r="F15960" cm="1">
        <f t="array" ref="F15960">_xlfn.XLOOKUP(A15960&amp;C15960, $L$3:$L$410&amp;$M$3:$M$410,$O$3:$O$410, "kamiyama")</f>
        <v>1.1219372947636632</v>
      </c>
      <c r="G15960">
        <f t="shared" si="506"/>
        <v>1774</v>
      </c>
      <c r="H15960" s="2">
        <f t="shared" si="505"/>
        <v>1990.3167609107386</v>
      </c>
    </row>
    <row r="15961" spans="1:8" x14ac:dyDescent="0.2">
      <c r="A15961">
        <v>2022</v>
      </c>
      <c r="B15961" t="s">
        <v>57</v>
      </c>
      <c r="C15961" t="s">
        <v>3</v>
      </c>
      <c r="D15961">
        <v>1297</v>
      </c>
      <c r="E15961">
        <v>828453</v>
      </c>
      <c r="F15961" cm="1">
        <f t="array" ref="F15961">_xlfn.XLOOKUP(A15961&amp;C15961, $L$3:$L$410&amp;$M$3:$M$410,$O$3:$O$410, "kamiyama")</f>
        <v>1.1288209725988201</v>
      </c>
      <c r="G15961">
        <f t="shared" si="506"/>
        <v>1774</v>
      </c>
      <c r="H15961" s="2">
        <f t="shared" si="505"/>
        <v>2002.5284053903067</v>
      </c>
    </row>
    <row r="15962" spans="1:8" x14ac:dyDescent="0.2">
      <c r="A15962">
        <v>2023</v>
      </c>
      <c r="B15962" t="s">
        <v>57</v>
      </c>
      <c r="C15962" t="s">
        <v>3</v>
      </c>
      <c r="D15962">
        <v>1431</v>
      </c>
      <c r="E15962">
        <v>835829</v>
      </c>
      <c r="F15962" cm="1">
        <f t="array" ref="F15962">_xlfn.XLOOKUP(A15962&amp;C15962, $L$3:$L$410&amp;$M$3:$M$410,$O$3:$O$410, "kamiyama")</f>
        <v>1.1388712512433405</v>
      </c>
      <c r="G15962">
        <f t="shared" si="506"/>
        <v>1774</v>
      </c>
      <c r="H15962" s="2">
        <f t="shared" si="505"/>
        <v>2020.3575997056862</v>
      </c>
    </row>
    <row r="15963" spans="1:8" x14ac:dyDescent="0.2">
      <c r="A15963">
        <v>2000</v>
      </c>
      <c r="B15963" t="s">
        <v>57</v>
      </c>
      <c r="C15963" t="s">
        <v>4</v>
      </c>
      <c r="D15963">
        <v>770</v>
      </c>
      <c r="E15963">
        <v>1549566</v>
      </c>
      <c r="F15963" cm="1">
        <f t="array" ref="F15963">_xlfn.XLOOKUP(A15963&amp;C15963, $L$3:$L$410&amp;$M$3:$M$410,$O$3:$O$410, "kamiyama")</f>
        <v>1</v>
      </c>
      <c r="G15963">
        <f t="shared" si="506"/>
        <v>770</v>
      </c>
      <c r="H15963" s="2">
        <f t="shared" si="505"/>
        <v>770</v>
      </c>
    </row>
    <row r="15964" spans="1:8" x14ac:dyDescent="0.2">
      <c r="A15964">
        <v>2001</v>
      </c>
      <c r="B15964" t="s">
        <v>57</v>
      </c>
      <c r="C15964" t="s">
        <v>4</v>
      </c>
      <c r="D15964">
        <v>1343</v>
      </c>
      <c r="E15964">
        <v>1763520</v>
      </c>
      <c r="F15964" cm="1">
        <f t="array" ref="F15964">_xlfn.XLOOKUP(A15964&amp;C15964, $L$3:$L$410&amp;$M$3:$M$410,$O$3:$O$410, "kamiyama")</f>
        <v>1.1380734992894785</v>
      </c>
      <c r="G15964">
        <f t="shared" si="506"/>
        <v>770</v>
      </c>
      <c r="H15964" s="2">
        <f t="shared" si="505"/>
        <v>876.31659445289847</v>
      </c>
    </row>
    <row r="15965" spans="1:8" x14ac:dyDescent="0.2">
      <c r="A15965">
        <v>2002</v>
      </c>
      <c r="B15965" t="s">
        <v>57</v>
      </c>
      <c r="C15965" t="s">
        <v>4</v>
      </c>
      <c r="D15965">
        <v>2249</v>
      </c>
      <c r="E15965">
        <v>1868274</v>
      </c>
      <c r="F15965" cm="1">
        <f t="array" ref="F15965">_xlfn.XLOOKUP(A15965&amp;C15965, $L$3:$L$410&amp;$M$3:$M$410,$O$3:$O$410, "kamiyama")</f>
        <v>1.2056756536991649</v>
      </c>
      <c r="G15965">
        <f t="shared" si="506"/>
        <v>770</v>
      </c>
      <c r="H15965" s="2">
        <f t="shared" si="505"/>
        <v>928.37025334835698</v>
      </c>
    </row>
    <row r="15966" spans="1:8" x14ac:dyDescent="0.2">
      <c r="A15966">
        <v>2003</v>
      </c>
      <c r="B15966" t="s">
        <v>57</v>
      </c>
      <c r="C15966" t="s">
        <v>4</v>
      </c>
      <c r="D15966">
        <v>1706</v>
      </c>
      <c r="E15966">
        <v>1970236</v>
      </c>
      <c r="F15966" cm="1">
        <f t="array" ref="F15966">_xlfn.XLOOKUP(A15966&amp;C15966, $L$3:$L$410&amp;$M$3:$M$410,$O$3:$O$410, "kamiyama")</f>
        <v>1.2714760132837195</v>
      </c>
      <c r="G15966">
        <f t="shared" si="506"/>
        <v>770</v>
      </c>
      <c r="H15966" s="2">
        <f t="shared" si="505"/>
        <v>979.03653022846402</v>
      </c>
    </row>
    <row r="15967" spans="1:8" x14ac:dyDescent="0.2">
      <c r="A15967">
        <v>2004</v>
      </c>
      <c r="B15967" t="s">
        <v>57</v>
      </c>
      <c r="C15967" t="s">
        <v>4</v>
      </c>
      <c r="D15967">
        <v>1626</v>
      </c>
      <c r="E15967">
        <v>2025789</v>
      </c>
      <c r="F15967" cm="1">
        <f t="array" ref="F15967">_xlfn.XLOOKUP(A15967&amp;C15967, $L$3:$L$410&amp;$M$3:$M$410,$O$3:$O$410, "kamiyama")</f>
        <v>1.3073266966363486</v>
      </c>
      <c r="G15967">
        <f t="shared" si="506"/>
        <v>770</v>
      </c>
      <c r="H15967" s="2">
        <f t="shared" si="505"/>
        <v>1006.6415564099884</v>
      </c>
    </row>
    <row r="15968" spans="1:8" x14ac:dyDescent="0.2">
      <c r="A15968">
        <v>2005</v>
      </c>
      <c r="B15968" t="s">
        <v>57</v>
      </c>
      <c r="C15968" t="s">
        <v>4</v>
      </c>
      <c r="D15968">
        <v>1970</v>
      </c>
      <c r="E15968">
        <v>2062022</v>
      </c>
      <c r="F15968" cm="1">
        <f t="array" ref="F15968">_xlfn.XLOOKUP(A15968&amp;C15968, $L$3:$L$410&amp;$M$3:$M$410,$O$3:$O$410, "kamiyama")</f>
        <v>1.3307093728179373</v>
      </c>
      <c r="G15968">
        <f t="shared" si="506"/>
        <v>770</v>
      </c>
      <c r="H15968" s="2">
        <f t="shared" si="505"/>
        <v>1024.6462170698117</v>
      </c>
    </row>
    <row r="15969" spans="1:8" x14ac:dyDescent="0.2">
      <c r="A15969">
        <v>2006</v>
      </c>
      <c r="B15969" t="s">
        <v>57</v>
      </c>
      <c r="C15969" t="s">
        <v>4</v>
      </c>
      <c r="D15969">
        <v>1877</v>
      </c>
      <c r="E15969">
        <v>2226606</v>
      </c>
      <c r="F15969" cm="1">
        <f t="array" ref="F15969">_xlfn.XLOOKUP(A15969&amp;C15969, $L$3:$L$410&amp;$M$3:$M$410,$O$3:$O$410, "kamiyama")</f>
        <v>1.4369223382547114</v>
      </c>
      <c r="G15969">
        <f t="shared" si="506"/>
        <v>770</v>
      </c>
      <c r="H15969" s="2">
        <f t="shared" si="505"/>
        <v>1106.4302004561277</v>
      </c>
    </row>
    <row r="15970" spans="1:8" x14ac:dyDescent="0.2">
      <c r="A15970">
        <v>2007</v>
      </c>
      <c r="B15970" t="s">
        <v>57</v>
      </c>
      <c r="C15970" t="s">
        <v>4</v>
      </c>
      <c r="D15970">
        <v>2678</v>
      </c>
      <c r="E15970">
        <v>2223631</v>
      </c>
      <c r="F15970" cm="1">
        <f t="array" ref="F15970">_xlfn.XLOOKUP(A15970&amp;C15970, $L$3:$L$410&amp;$M$3:$M$410,$O$3:$O$410, "kamiyama")</f>
        <v>1.4350024458461272</v>
      </c>
      <c r="G15970">
        <f t="shared" si="506"/>
        <v>770</v>
      </c>
      <c r="H15970" s="2">
        <f t="shared" si="505"/>
        <v>1104.9518833015179</v>
      </c>
    </row>
    <row r="15971" spans="1:8" x14ac:dyDescent="0.2">
      <c r="A15971">
        <v>2008</v>
      </c>
      <c r="B15971" t="s">
        <v>57</v>
      </c>
      <c r="C15971" t="s">
        <v>4</v>
      </c>
      <c r="D15971">
        <v>1754</v>
      </c>
      <c r="E15971">
        <v>2239807</v>
      </c>
      <c r="F15971" cm="1">
        <f t="array" ref="F15971">_xlfn.XLOOKUP(A15971&amp;C15971, $L$3:$L$410&amp;$M$3:$M$410,$O$3:$O$410, "kamiyama")</f>
        <v>1.445441497812936</v>
      </c>
      <c r="G15971">
        <f t="shared" si="506"/>
        <v>770</v>
      </c>
      <c r="H15971" s="2">
        <f t="shared" si="505"/>
        <v>1112.9899533159607</v>
      </c>
    </row>
    <row r="15972" spans="1:8" x14ac:dyDescent="0.2">
      <c r="A15972">
        <v>2009</v>
      </c>
      <c r="B15972" t="s">
        <v>57</v>
      </c>
      <c r="C15972" t="s">
        <v>4</v>
      </c>
      <c r="D15972">
        <v>1006</v>
      </c>
      <c r="E15972">
        <v>2363195</v>
      </c>
      <c r="F15972" cm="1">
        <f t="array" ref="F15972">_xlfn.XLOOKUP(A15972&amp;C15972, $L$3:$L$410&amp;$M$3:$M$410,$O$3:$O$410, "kamiyama")</f>
        <v>1.5250689547912124</v>
      </c>
      <c r="G15972">
        <f t="shared" si="506"/>
        <v>770</v>
      </c>
      <c r="H15972" s="2">
        <f t="shared" si="505"/>
        <v>1174.3030951892335</v>
      </c>
    </row>
    <row r="15973" spans="1:8" x14ac:dyDescent="0.2">
      <c r="A15973">
        <v>2010</v>
      </c>
      <c r="B15973" t="s">
        <v>57</v>
      </c>
      <c r="C15973" t="s">
        <v>4</v>
      </c>
      <c r="D15973">
        <v>2119</v>
      </c>
      <c r="E15973">
        <v>2458397</v>
      </c>
      <c r="F15973" cm="1">
        <f t="array" ref="F15973">_xlfn.XLOOKUP(A15973&amp;C15973, $L$3:$L$410&amp;$M$3:$M$410,$O$3:$O$410, "kamiyama")</f>
        <v>1.5865068025498752</v>
      </c>
      <c r="G15973">
        <f t="shared" si="506"/>
        <v>770</v>
      </c>
      <c r="H15973" s="2">
        <f t="shared" si="505"/>
        <v>1221.610237963404</v>
      </c>
    </row>
    <row r="15974" spans="1:8" x14ac:dyDescent="0.2">
      <c r="A15974">
        <v>2011</v>
      </c>
      <c r="B15974" t="s">
        <v>57</v>
      </c>
      <c r="C15974" t="s">
        <v>4</v>
      </c>
      <c r="D15974">
        <v>2104</v>
      </c>
      <c r="E15974">
        <v>2586191</v>
      </c>
      <c r="F15974" cm="1">
        <f t="array" ref="F15974">_xlfn.XLOOKUP(A15974&amp;C15974, $L$3:$L$410&amp;$M$3:$M$410,$O$3:$O$410, "kamiyama")</f>
        <v>1.6689776363188145</v>
      </c>
      <c r="G15974">
        <f t="shared" si="506"/>
        <v>770</v>
      </c>
      <c r="H15974" s="2">
        <f t="shared" si="505"/>
        <v>1285.1127799654871</v>
      </c>
    </row>
    <row r="15975" spans="1:8" x14ac:dyDescent="0.2">
      <c r="A15975">
        <v>2012</v>
      </c>
      <c r="B15975" t="s">
        <v>57</v>
      </c>
      <c r="C15975" t="s">
        <v>4</v>
      </c>
      <c r="D15975">
        <v>2273</v>
      </c>
      <c r="E15975">
        <v>2590366</v>
      </c>
      <c r="F15975" cm="1">
        <f t="array" ref="F15975">_xlfn.XLOOKUP(A15975&amp;C15975, $L$3:$L$410&amp;$M$3:$M$410,$O$3:$O$410, "kamiyama")</f>
        <v>1.6716719391106929</v>
      </c>
      <c r="G15975">
        <f t="shared" si="506"/>
        <v>770</v>
      </c>
      <c r="H15975" s="2">
        <f t="shared" si="505"/>
        <v>1287.1873931152336</v>
      </c>
    </row>
    <row r="15976" spans="1:8" x14ac:dyDescent="0.2">
      <c r="A15976">
        <v>2013</v>
      </c>
      <c r="B15976" t="s">
        <v>57</v>
      </c>
      <c r="C15976" t="s">
        <v>4</v>
      </c>
      <c r="D15976">
        <v>1954</v>
      </c>
      <c r="E15976">
        <v>2715514</v>
      </c>
      <c r="F15976" cm="1">
        <f t="array" ref="F15976">_xlfn.XLOOKUP(A15976&amp;C15976, $L$3:$L$410&amp;$M$3:$M$410,$O$3:$O$410, "kamiyama")</f>
        <v>1.7524351979844679</v>
      </c>
      <c r="G15976">
        <f t="shared" si="506"/>
        <v>770</v>
      </c>
      <c r="H15976" s="2">
        <f t="shared" si="505"/>
        <v>1349.3751024480403</v>
      </c>
    </row>
    <row r="15977" spans="1:8" x14ac:dyDescent="0.2">
      <c r="A15977">
        <v>2014</v>
      </c>
      <c r="B15977" t="s">
        <v>57</v>
      </c>
      <c r="C15977" t="s">
        <v>4</v>
      </c>
      <c r="D15977">
        <v>2253</v>
      </c>
      <c r="E15977">
        <v>2818610</v>
      </c>
      <c r="F15977" cm="1">
        <f t="array" ref="F15977">_xlfn.XLOOKUP(A15977&amp;C15977, $L$3:$L$410&amp;$M$3:$M$410,$O$3:$O$410, "kamiyama")</f>
        <v>1.8189673753812359</v>
      </c>
      <c r="G15977">
        <f t="shared" si="506"/>
        <v>770</v>
      </c>
      <c r="H15977" s="2">
        <f t="shared" si="505"/>
        <v>1400.6048790435516</v>
      </c>
    </row>
    <row r="15978" spans="1:8" x14ac:dyDescent="0.2">
      <c r="A15978">
        <v>2015</v>
      </c>
      <c r="B15978" t="s">
        <v>57</v>
      </c>
      <c r="C15978" t="s">
        <v>4</v>
      </c>
      <c r="D15978">
        <v>4415</v>
      </c>
      <c r="E15978">
        <v>2934890</v>
      </c>
      <c r="F15978" cm="1">
        <f t="array" ref="F15978">_xlfn.XLOOKUP(A15978&amp;C15978, $L$3:$L$410&amp;$M$3:$M$410,$O$3:$O$410, "kamiyama")</f>
        <v>1.894007741522465</v>
      </c>
      <c r="G15978">
        <f t="shared" si="506"/>
        <v>770</v>
      </c>
      <c r="H15978" s="2">
        <f t="shared" si="505"/>
        <v>1458.3859609722981</v>
      </c>
    </row>
    <row r="15979" spans="1:8" x14ac:dyDescent="0.2">
      <c r="A15979">
        <v>2016</v>
      </c>
      <c r="B15979" t="s">
        <v>57</v>
      </c>
      <c r="C15979" t="s">
        <v>4</v>
      </c>
      <c r="D15979">
        <v>2503</v>
      </c>
      <c r="E15979">
        <v>2959310</v>
      </c>
      <c r="F15979" cm="1">
        <f t="array" ref="F15979">_xlfn.XLOOKUP(A15979&amp;C15979, $L$3:$L$410&amp;$M$3:$M$410,$O$3:$O$410, "kamiyama")</f>
        <v>1.9097669928225065</v>
      </c>
      <c r="G15979">
        <f t="shared" si="506"/>
        <v>770</v>
      </c>
      <c r="H15979" s="2">
        <f t="shared" si="505"/>
        <v>1470.52058447333</v>
      </c>
    </row>
    <row r="15980" spans="1:8" x14ac:dyDescent="0.2">
      <c r="A15980">
        <v>2017</v>
      </c>
      <c r="B15980" t="s">
        <v>57</v>
      </c>
      <c r="C15980" t="s">
        <v>4</v>
      </c>
      <c r="D15980">
        <v>4478</v>
      </c>
      <c r="E15980">
        <v>3134231</v>
      </c>
      <c r="F15980" cm="1">
        <f t="array" ref="F15980">_xlfn.XLOOKUP(A15980&amp;C15980, $L$3:$L$410&amp;$M$3:$M$410,$O$3:$O$410, "kamiyama")</f>
        <v>2.0226508583693756</v>
      </c>
      <c r="G15980">
        <f t="shared" si="506"/>
        <v>770</v>
      </c>
      <c r="H15980" s="2">
        <f t="shared" si="505"/>
        <v>1557.4411609444192</v>
      </c>
    </row>
    <row r="15981" spans="1:8" x14ac:dyDescent="0.2">
      <c r="A15981">
        <v>2018</v>
      </c>
      <c r="B15981" t="s">
        <v>57</v>
      </c>
      <c r="C15981" t="s">
        <v>4</v>
      </c>
      <c r="D15981">
        <v>3072</v>
      </c>
      <c r="E15981">
        <v>3197990</v>
      </c>
      <c r="F15981" cm="1">
        <f t="array" ref="F15981">_xlfn.XLOOKUP(A15981&amp;C15981, $L$3:$L$410&amp;$M$3:$M$410,$O$3:$O$410, "kamiyama")</f>
        <v>2.0637972180597663</v>
      </c>
      <c r="G15981">
        <f t="shared" si="506"/>
        <v>770</v>
      </c>
      <c r="H15981" s="2">
        <f t="shared" si="505"/>
        <v>1589.12385790602</v>
      </c>
    </row>
    <row r="15982" spans="1:8" x14ac:dyDescent="0.2">
      <c r="A15982">
        <v>2019</v>
      </c>
      <c r="B15982" t="s">
        <v>57</v>
      </c>
      <c r="C15982" t="s">
        <v>4</v>
      </c>
      <c r="D15982">
        <v>3778</v>
      </c>
      <c r="E15982">
        <v>3225036</v>
      </c>
      <c r="F15982" cm="1">
        <f t="array" ref="F15982">_xlfn.XLOOKUP(A15982&amp;C15982, $L$3:$L$410&amp;$M$3:$M$410,$O$3:$O$410, "kamiyama")</f>
        <v>2.0812511374152503</v>
      </c>
      <c r="G15982">
        <f t="shared" si="506"/>
        <v>770</v>
      </c>
      <c r="H15982" s="2">
        <f t="shared" si="505"/>
        <v>1602.5633758097426</v>
      </c>
    </row>
    <row r="15983" spans="1:8" x14ac:dyDescent="0.2">
      <c r="A15983">
        <v>2020</v>
      </c>
      <c r="B15983" t="s">
        <v>57</v>
      </c>
      <c r="C15983" t="s">
        <v>4</v>
      </c>
      <c r="D15983">
        <v>1928</v>
      </c>
      <c r="E15983">
        <v>3230814</v>
      </c>
      <c r="F15983" cm="1">
        <f t="array" ref="F15983">_xlfn.XLOOKUP(A15983&amp;C15983, $L$3:$L$410&amp;$M$3:$M$410,$O$3:$O$410, "kamiyama")</f>
        <v>2.0849799234108133</v>
      </c>
      <c r="G15983">
        <f t="shared" si="506"/>
        <v>770</v>
      </c>
      <c r="H15983" s="2">
        <f t="shared" si="505"/>
        <v>1605.4345410263263</v>
      </c>
    </row>
    <row r="15984" spans="1:8" x14ac:dyDescent="0.2">
      <c r="A15984">
        <v>2021</v>
      </c>
      <c r="B15984" t="s">
        <v>57</v>
      </c>
      <c r="C15984" t="s">
        <v>4</v>
      </c>
      <c r="D15984">
        <v>3436</v>
      </c>
      <c r="E15984">
        <v>3250215</v>
      </c>
      <c r="F15984" cm="1">
        <f t="array" ref="F15984">_xlfn.XLOOKUP(A15984&amp;C15984, $L$3:$L$410&amp;$M$3:$M$410,$O$3:$O$410, "kamiyama")</f>
        <v>2.0975002032827255</v>
      </c>
      <c r="G15984">
        <f t="shared" si="506"/>
        <v>770</v>
      </c>
      <c r="H15984" s="2">
        <f t="shared" si="505"/>
        <v>1615.0751565276987</v>
      </c>
    </row>
    <row r="15985" spans="1:8" x14ac:dyDescent="0.2">
      <c r="A15985">
        <v>2022</v>
      </c>
      <c r="B15985" t="s">
        <v>57</v>
      </c>
      <c r="C15985" t="s">
        <v>4</v>
      </c>
      <c r="D15985">
        <v>2725</v>
      </c>
      <c r="E15985">
        <v>3311684</v>
      </c>
      <c r="F15985" cm="1">
        <f t="array" ref="F15985">_xlfn.XLOOKUP(A15985&amp;C15985, $L$3:$L$410&amp;$M$3:$M$410,$O$3:$O$410, "kamiyama")</f>
        <v>2.1371687298249959</v>
      </c>
      <c r="G15985">
        <f t="shared" si="506"/>
        <v>770</v>
      </c>
      <c r="H15985" s="2">
        <f t="shared" si="505"/>
        <v>1645.6199219652469</v>
      </c>
    </row>
    <row r="15986" spans="1:8" x14ac:dyDescent="0.2">
      <c r="A15986">
        <v>2023</v>
      </c>
      <c r="B15986" t="s">
        <v>57</v>
      </c>
      <c r="C15986" t="s">
        <v>4</v>
      </c>
      <c r="D15986">
        <v>3135</v>
      </c>
      <c r="E15986">
        <v>3334124</v>
      </c>
      <c r="F15986" cm="1">
        <f t="array" ref="F15986">_xlfn.XLOOKUP(A15986&amp;C15986, $L$3:$L$410&amp;$M$3:$M$410,$O$3:$O$410, "kamiyama")</f>
        <v>2.151650203992602</v>
      </c>
      <c r="G15986">
        <f t="shared" si="506"/>
        <v>770</v>
      </c>
      <c r="H15986" s="2">
        <f t="shared" si="505"/>
        <v>1656.7706570743035</v>
      </c>
    </row>
    <row r="15987" spans="1:8" x14ac:dyDescent="0.2">
      <c r="A15987">
        <v>2000</v>
      </c>
      <c r="B15987" t="s">
        <v>57</v>
      </c>
      <c r="C15987" t="s">
        <v>5</v>
      </c>
      <c r="D15987">
        <v>337</v>
      </c>
      <c r="E15987">
        <v>975710</v>
      </c>
      <c r="F15987" cm="1">
        <f t="array" ref="F15987">_xlfn.XLOOKUP(A15987&amp;C15987, $L$3:$L$410&amp;$M$3:$M$410,$O$3:$O$410, "kamiyama")</f>
        <v>1</v>
      </c>
      <c r="G15987">
        <f t="shared" si="506"/>
        <v>337</v>
      </c>
      <c r="H15987" s="2">
        <f t="shared" si="505"/>
        <v>337</v>
      </c>
    </row>
    <row r="15988" spans="1:8" x14ac:dyDescent="0.2">
      <c r="A15988">
        <v>2001</v>
      </c>
      <c r="B15988" t="s">
        <v>57</v>
      </c>
      <c r="C15988" t="s">
        <v>5</v>
      </c>
      <c r="D15988">
        <v>337</v>
      </c>
      <c r="E15988">
        <v>1038118</v>
      </c>
      <c r="F15988" cm="1">
        <f t="array" ref="F15988">_xlfn.XLOOKUP(A15988&amp;C15988, $L$3:$L$410&amp;$M$3:$M$410,$O$3:$O$410, "kamiyama")</f>
        <v>1.0639616279427289</v>
      </c>
      <c r="G15988">
        <f t="shared" si="506"/>
        <v>337</v>
      </c>
      <c r="H15988" s="2">
        <f t="shared" si="505"/>
        <v>358.5550686166996</v>
      </c>
    </row>
    <row r="15989" spans="1:8" x14ac:dyDescent="0.2">
      <c r="A15989">
        <v>2002</v>
      </c>
      <c r="B15989" t="s">
        <v>57</v>
      </c>
      <c r="C15989" t="s">
        <v>5</v>
      </c>
      <c r="D15989">
        <v>198</v>
      </c>
      <c r="E15989">
        <v>1076949</v>
      </c>
      <c r="F15989" cm="1">
        <f t="array" ref="F15989">_xlfn.XLOOKUP(A15989&amp;C15989, $L$3:$L$410&amp;$M$3:$M$410,$O$3:$O$410, "kamiyama")</f>
        <v>1.1037593137305142</v>
      </c>
      <c r="G15989">
        <f t="shared" si="506"/>
        <v>337</v>
      </c>
      <c r="H15989" s="2">
        <f t="shared" si="505"/>
        <v>371.96688872718329</v>
      </c>
    </row>
    <row r="15990" spans="1:8" x14ac:dyDescent="0.2">
      <c r="A15990">
        <v>2003</v>
      </c>
      <c r="B15990" t="s">
        <v>57</v>
      </c>
      <c r="C15990" t="s">
        <v>5</v>
      </c>
      <c r="D15990">
        <v>290</v>
      </c>
      <c r="E15990">
        <v>1083372</v>
      </c>
      <c r="F15990" cm="1">
        <f t="array" ref="F15990">_xlfn.XLOOKUP(A15990&amp;C15990, $L$3:$L$410&amp;$M$3:$M$410,$O$3:$O$410, "kamiyama")</f>
        <v>1.1103422123376823</v>
      </c>
      <c r="G15990">
        <f t="shared" si="506"/>
        <v>337</v>
      </c>
      <c r="H15990" s="2">
        <f t="shared" si="505"/>
        <v>374.18532555779893</v>
      </c>
    </row>
    <row r="15991" spans="1:8" x14ac:dyDescent="0.2">
      <c r="A15991">
        <v>2004</v>
      </c>
      <c r="B15991" t="s">
        <v>57</v>
      </c>
      <c r="C15991" t="s">
        <v>5</v>
      </c>
      <c r="D15991">
        <v>224</v>
      </c>
      <c r="E15991">
        <v>1124334</v>
      </c>
      <c r="F15991" cm="1">
        <f t="array" ref="F15991">_xlfn.XLOOKUP(A15991&amp;C15991, $L$3:$L$410&amp;$M$3:$M$410,$O$3:$O$410, "kamiyama")</f>
        <v>1.1523239487142696</v>
      </c>
      <c r="G15991">
        <f t="shared" si="506"/>
        <v>337</v>
      </c>
      <c r="H15991" s="2">
        <f t="shared" si="505"/>
        <v>388.33317071670882</v>
      </c>
    </row>
    <row r="15992" spans="1:8" x14ac:dyDescent="0.2">
      <c r="A15992">
        <v>2005</v>
      </c>
      <c r="B15992" t="s">
        <v>57</v>
      </c>
      <c r="C15992" t="s">
        <v>5</v>
      </c>
      <c r="D15992">
        <v>484</v>
      </c>
      <c r="E15992">
        <v>1114530</v>
      </c>
      <c r="F15992" cm="1">
        <f t="array" ref="F15992">_xlfn.XLOOKUP(A15992&amp;C15992, $L$3:$L$410&amp;$M$3:$M$410,$O$3:$O$410, "kamiyama")</f>
        <v>1.1422758811532114</v>
      </c>
      <c r="G15992">
        <f t="shared" si="506"/>
        <v>337</v>
      </c>
      <c r="H15992" s="2">
        <f t="shared" si="505"/>
        <v>384.94697194863227</v>
      </c>
    </row>
    <row r="15993" spans="1:8" x14ac:dyDescent="0.2">
      <c r="A15993">
        <v>2006</v>
      </c>
      <c r="B15993" t="s">
        <v>57</v>
      </c>
      <c r="C15993" t="s">
        <v>5</v>
      </c>
      <c r="D15993">
        <v>263</v>
      </c>
      <c r="E15993">
        <v>1110744</v>
      </c>
      <c r="F15993" cm="1">
        <f t="array" ref="F15993">_xlfn.XLOOKUP(A15993&amp;C15993, $L$3:$L$410&amp;$M$3:$M$410,$O$3:$O$410, "kamiyama")</f>
        <v>1.138395629849033</v>
      </c>
      <c r="G15993">
        <f t="shared" si="506"/>
        <v>337</v>
      </c>
      <c r="H15993" s="2">
        <f t="shared" si="505"/>
        <v>383.63932725912412</v>
      </c>
    </row>
    <row r="15994" spans="1:8" x14ac:dyDescent="0.2">
      <c r="A15994">
        <v>2007</v>
      </c>
      <c r="B15994" t="s">
        <v>57</v>
      </c>
      <c r="C15994" t="s">
        <v>5</v>
      </c>
      <c r="D15994">
        <v>95</v>
      </c>
      <c r="E15994">
        <v>1136229</v>
      </c>
      <c r="F15994" cm="1">
        <f t="array" ref="F15994">_xlfn.XLOOKUP(A15994&amp;C15994, $L$3:$L$410&amp;$M$3:$M$410,$O$3:$O$410, "kamiyama")</f>
        <v>1.1645150710764469</v>
      </c>
      <c r="G15994">
        <f t="shared" si="506"/>
        <v>337</v>
      </c>
      <c r="H15994" s="2">
        <f t="shared" si="505"/>
        <v>392.4415789527626</v>
      </c>
    </row>
    <row r="15995" spans="1:8" x14ac:dyDescent="0.2">
      <c r="A15995">
        <v>2008</v>
      </c>
      <c r="B15995" t="s">
        <v>57</v>
      </c>
      <c r="C15995" t="s">
        <v>5</v>
      </c>
      <c r="D15995">
        <v>505</v>
      </c>
      <c r="E15995">
        <v>1154397</v>
      </c>
      <c r="F15995" cm="1">
        <f t="array" ref="F15995">_xlfn.XLOOKUP(A15995&amp;C15995, $L$3:$L$410&amp;$M$3:$M$410,$O$3:$O$410, "kamiyama")</f>
        <v>1.1831353578419816</v>
      </c>
      <c r="G15995">
        <f t="shared" si="506"/>
        <v>337</v>
      </c>
      <c r="H15995" s="2">
        <f t="shared" si="505"/>
        <v>398.71661559274781</v>
      </c>
    </row>
    <row r="15996" spans="1:8" x14ac:dyDescent="0.2">
      <c r="A15996">
        <v>2009</v>
      </c>
      <c r="B15996" t="s">
        <v>57</v>
      </c>
      <c r="C15996" t="s">
        <v>5</v>
      </c>
      <c r="D15996">
        <v>664</v>
      </c>
      <c r="E15996">
        <v>1146650</v>
      </c>
      <c r="F15996" cm="1">
        <f t="array" ref="F15996">_xlfn.XLOOKUP(A15996&amp;C15996, $L$3:$L$410&amp;$M$3:$M$410,$O$3:$O$410, "kamiyama")</f>
        <v>1.1751954986625124</v>
      </c>
      <c r="G15996">
        <f t="shared" si="506"/>
        <v>337</v>
      </c>
      <c r="H15996" s="2">
        <f t="shared" si="505"/>
        <v>396.04088304926665</v>
      </c>
    </row>
    <row r="15997" spans="1:8" x14ac:dyDescent="0.2">
      <c r="A15997">
        <v>2010</v>
      </c>
      <c r="B15997" t="s">
        <v>57</v>
      </c>
      <c r="C15997" t="s">
        <v>5</v>
      </c>
      <c r="D15997">
        <v>151</v>
      </c>
      <c r="E15997">
        <v>1226966</v>
      </c>
      <c r="F15997" cm="1">
        <f t="array" ref="F15997">_xlfn.XLOOKUP(A15997&amp;C15997, $L$3:$L$410&amp;$M$3:$M$410,$O$3:$O$410, "kamiyama")</f>
        <v>1.2575109407508378</v>
      </c>
      <c r="G15997">
        <f t="shared" si="506"/>
        <v>337</v>
      </c>
      <c r="H15997" s="2">
        <f t="shared" si="505"/>
        <v>423.78118703303232</v>
      </c>
    </row>
    <row r="15998" spans="1:8" x14ac:dyDescent="0.2">
      <c r="A15998">
        <v>2011</v>
      </c>
      <c r="B15998" t="s">
        <v>57</v>
      </c>
      <c r="C15998" t="s">
        <v>5</v>
      </c>
      <c r="D15998">
        <v>543</v>
      </c>
      <c r="E15998">
        <v>1203508</v>
      </c>
      <c r="F15998" cm="1">
        <f t="array" ref="F15998">_xlfn.XLOOKUP(A15998&amp;C15998, $L$3:$L$410&amp;$M$3:$M$410,$O$3:$O$410, "kamiyama")</f>
        <v>1.2334689610642506</v>
      </c>
      <c r="G15998">
        <f t="shared" si="506"/>
        <v>337</v>
      </c>
      <c r="H15998" s="2">
        <f t="shared" si="505"/>
        <v>415.67903987865247</v>
      </c>
    </row>
    <row r="15999" spans="1:8" x14ac:dyDescent="0.2">
      <c r="A15999">
        <v>2012</v>
      </c>
      <c r="B15999" t="s">
        <v>57</v>
      </c>
      <c r="C15999" t="s">
        <v>5</v>
      </c>
      <c r="D15999">
        <v>543</v>
      </c>
      <c r="E15999">
        <v>1278065</v>
      </c>
      <c r="F15999" cm="1">
        <f t="array" ref="F15999">_xlfn.XLOOKUP(A15999&amp;C15999, $L$3:$L$410&amp;$M$3:$M$410,$O$3:$O$410, "kamiyama")</f>
        <v>1.3098820346209428</v>
      </c>
      <c r="G15999">
        <f t="shared" si="506"/>
        <v>337</v>
      </c>
      <c r="H15999" s="2">
        <f t="shared" si="505"/>
        <v>441.43024566725774</v>
      </c>
    </row>
    <row r="16000" spans="1:8" x14ac:dyDescent="0.2">
      <c r="A16000">
        <v>2013</v>
      </c>
      <c r="B16000" t="s">
        <v>57</v>
      </c>
      <c r="C16000" t="s">
        <v>5</v>
      </c>
      <c r="D16000">
        <v>283</v>
      </c>
      <c r="E16000">
        <v>1334969</v>
      </c>
      <c r="F16000" cm="1">
        <f t="array" ref="F16000">_xlfn.XLOOKUP(A16000&amp;C16000, $L$3:$L$410&amp;$M$3:$M$410,$O$3:$O$410, "kamiyama")</f>
        <v>1.3682026421785161</v>
      </c>
      <c r="G16000">
        <f t="shared" si="506"/>
        <v>337</v>
      </c>
      <c r="H16000" s="2">
        <f t="shared" si="505"/>
        <v>461.08429041415991</v>
      </c>
    </row>
    <row r="16001" spans="1:8" x14ac:dyDescent="0.2">
      <c r="A16001">
        <v>2014</v>
      </c>
      <c r="B16001" t="s">
        <v>57</v>
      </c>
      <c r="C16001" t="s">
        <v>5</v>
      </c>
      <c r="D16001">
        <v>203</v>
      </c>
      <c r="E16001">
        <v>1347880</v>
      </c>
      <c r="F16001" cm="1">
        <f t="array" ref="F16001">_xlfn.XLOOKUP(A16001&amp;C16001, $L$3:$L$410&amp;$M$3:$M$410,$O$3:$O$410, "kamiyama")</f>
        <v>1.3814350575478369</v>
      </c>
      <c r="G16001">
        <f t="shared" si="506"/>
        <v>337</v>
      </c>
      <c r="H16001" s="2">
        <f t="shared" si="505"/>
        <v>465.54361439362106</v>
      </c>
    </row>
    <row r="16002" spans="1:8" x14ac:dyDescent="0.2">
      <c r="A16002">
        <v>2015</v>
      </c>
      <c r="B16002" t="s">
        <v>57</v>
      </c>
      <c r="C16002" t="s">
        <v>5</v>
      </c>
      <c r="D16002">
        <v>123</v>
      </c>
      <c r="E16002">
        <v>1417317</v>
      </c>
      <c r="F16002" cm="1">
        <f t="array" ref="F16002">_xlfn.XLOOKUP(A16002&amp;C16002, $L$3:$L$410&amp;$M$3:$M$410,$O$3:$O$410, "kamiyama")</f>
        <v>1.4526006702811287</v>
      </c>
      <c r="G16002">
        <f t="shared" si="506"/>
        <v>337</v>
      </c>
      <c r="H16002" s="2">
        <f t="shared" si="505"/>
        <v>489.52642588474038</v>
      </c>
    </row>
    <row r="16003" spans="1:8" x14ac:dyDescent="0.2">
      <c r="A16003">
        <v>2016</v>
      </c>
      <c r="B16003" t="s">
        <v>57</v>
      </c>
      <c r="C16003" t="s">
        <v>5</v>
      </c>
      <c r="D16003">
        <v>234</v>
      </c>
      <c r="E16003">
        <v>1479227</v>
      </c>
      <c r="F16003" cm="1">
        <f t="array" ref="F16003">_xlfn.XLOOKUP(A16003&amp;C16003, $L$3:$L$410&amp;$M$3:$M$410,$O$3:$O$410, "kamiyama")</f>
        <v>1.5160519006672064</v>
      </c>
      <c r="G16003">
        <f t="shared" si="506"/>
        <v>337</v>
      </c>
      <c r="H16003" s="2">
        <f t="shared" si="505"/>
        <v>510.90949052484854</v>
      </c>
    </row>
    <row r="16004" spans="1:8" x14ac:dyDescent="0.2">
      <c r="A16004">
        <v>2017</v>
      </c>
      <c r="B16004" t="s">
        <v>57</v>
      </c>
      <c r="C16004" t="s">
        <v>5</v>
      </c>
      <c r="D16004">
        <v>446</v>
      </c>
      <c r="E16004">
        <v>1485146</v>
      </c>
      <c r="F16004" cm="1">
        <f t="array" ref="F16004">_xlfn.XLOOKUP(A16004&amp;C16004, $L$3:$L$410&amp;$M$3:$M$410,$O$3:$O$410, "kamiyama")</f>
        <v>1.5221182523495711</v>
      </c>
      <c r="G16004">
        <f t="shared" si="506"/>
        <v>337</v>
      </c>
      <c r="H16004" s="2">
        <f t="shared" ref="H16004:H16067" si="507">F16004*G16004</f>
        <v>512.95385104180548</v>
      </c>
    </row>
    <row r="16005" spans="1:8" x14ac:dyDescent="0.2">
      <c r="A16005">
        <v>2018</v>
      </c>
      <c r="B16005" t="s">
        <v>57</v>
      </c>
      <c r="C16005" t="s">
        <v>5</v>
      </c>
      <c r="D16005">
        <v>381</v>
      </c>
      <c r="E16005">
        <v>1596732</v>
      </c>
      <c r="F16005" cm="1">
        <f t="array" ref="F16005">_xlfn.XLOOKUP(A16005&amp;C16005, $L$3:$L$410&amp;$M$3:$M$410,$O$3:$O$410, "kamiyama")</f>
        <v>1.6364821514589376</v>
      </c>
      <c r="G16005">
        <f t="shared" ref="G16005:G16068" si="508">IF((A16005=2000),D16005,G16004)</f>
        <v>337</v>
      </c>
      <c r="H16005" s="2">
        <f t="shared" si="507"/>
        <v>551.49448504166196</v>
      </c>
    </row>
    <row r="16006" spans="1:8" x14ac:dyDescent="0.2">
      <c r="A16006">
        <v>2019</v>
      </c>
      <c r="B16006" t="s">
        <v>57</v>
      </c>
      <c r="C16006" t="s">
        <v>5</v>
      </c>
      <c r="D16006">
        <v>652</v>
      </c>
      <c r="E16006">
        <v>1656326</v>
      </c>
      <c r="F16006" cm="1">
        <f t="array" ref="F16006">_xlfn.XLOOKUP(A16006&amp;C16006, $L$3:$L$410&amp;$M$3:$M$410,$O$3:$O$410, "kamiyama")</f>
        <v>1.6975597257381805</v>
      </c>
      <c r="G16006">
        <f t="shared" si="508"/>
        <v>337</v>
      </c>
      <c r="H16006" s="2">
        <f t="shared" si="507"/>
        <v>572.07762757376679</v>
      </c>
    </row>
    <row r="16007" spans="1:8" x14ac:dyDescent="0.2">
      <c r="A16007">
        <v>2020</v>
      </c>
      <c r="B16007" t="s">
        <v>57</v>
      </c>
      <c r="C16007" t="s">
        <v>5</v>
      </c>
      <c r="D16007">
        <v>37</v>
      </c>
      <c r="E16007">
        <v>1717512</v>
      </c>
      <c r="F16007" cm="1">
        <f t="array" ref="F16007">_xlfn.XLOOKUP(A16007&amp;C16007, $L$3:$L$410&amp;$M$3:$M$410,$O$3:$O$410, "kamiyama")</f>
        <v>1.7602689323671992</v>
      </c>
      <c r="G16007">
        <f t="shared" si="508"/>
        <v>337</v>
      </c>
      <c r="H16007" s="2">
        <f t="shared" si="507"/>
        <v>593.21063020774614</v>
      </c>
    </row>
    <row r="16008" spans="1:8" x14ac:dyDescent="0.2">
      <c r="A16008">
        <v>2021</v>
      </c>
      <c r="B16008" t="s">
        <v>57</v>
      </c>
      <c r="C16008" t="s">
        <v>5</v>
      </c>
      <c r="D16008">
        <v>311</v>
      </c>
      <c r="E16008">
        <v>1712437</v>
      </c>
      <c r="F16008" cm="1">
        <f t="array" ref="F16008">_xlfn.XLOOKUP(A16008&amp;C16008, $L$3:$L$410&amp;$M$3:$M$410,$O$3:$O$410, "kamiyama")</f>
        <v>1.7550675918049421</v>
      </c>
      <c r="G16008">
        <f t="shared" si="508"/>
        <v>337</v>
      </c>
      <c r="H16008" s="2">
        <f t="shared" si="507"/>
        <v>591.45777843826545</v>
      </c>
    </row>
    <row r="16009" spans="1:8" x14ac:dyDescent="0.2">
      <c r="A16009">
        <v>2022</v>
      </c>
      <c r="B16009" t="s">
        <v>57</v>
      </c>
      <c r="C16009" t="s">
        <v>5</v>
      </c>
      <c r="D16009">
        <v>133</v>
      </c>
      <c r="E16009">
        <v>1678965</v>
      </c>
      <c r="F16009" cm="1">
        <f t="array" ref="F16009">_xlfn.XLOOKUP(A16009&amp;C16009, $L$3:$L$410&amp;$M$3:$M$410,$O$3:$O$410, "kamiyama")</f>
        <v>1.7207623166719619</v>
      </c>
      <c r="G16009">
        <f t="shared" si="508"/>
        <v>337</v>
      </c>
      <c r="H16009" s="2">
        <f t="shared" si="507"/>
        <v>579.89690071845121</v>
      </c>
    </row>
    <row r="16010" spans="1:8" x14ac:dyDescent="0.2">
      <c r="A16010">
        <v>2023</v>
      </c>
      <c r="B16010" t="s">
        <v>57</v>
      </c>
      <c r="C16010" t="s">
        <v>5</v>
      </c>
      <c r="D16010">
        <v>500</v>
      </c>
      <c r="E16010">
        <v>1668499</v>
      </c>
      <c r="F16010" cm="1">
        <f t="array" ref="F16010">_xlfn.XLOOKUP(A16010&amp;C16010, $L$3:$L$410&amp;$M$3:$M$410,$O$3:$O$410, "kamiyama")</f>
        <v>1.7100357688247532</v>
      </c>
      <c r="G16010">
        <f t="shared" si="508"/>
        <v>337</v>
      </c>
      <c r="H16010" s="2">
        <f t="shared" si="507"/>
        <v>576.28205409394184</v>
      </c>
    </row>
    <row r="16011" spans="1:8" x14ac:dyDescent="0.2">
      <c r="A16011">
        <v>2000</v>
      </c>
      <c r="B16011" t="s">
        <v>57</v>
      </c>
      <c r="C16011" t="s">
        <v>6</v>
      </c>
      <c r="D16011">
        <v>1172</v>
      </c>
      <c r="E16011">
        <v>360968</v>
      </c>
      <c r="F16011" cm="1">
        <f t="array" ref="F16011">_xlfn.XLOOKUP(A16011&amp;C16011, $L$3:$L$410&amp;$M$3:$M$410,$O$3:$O$410, "kamiyama")</f>
        <v>1</v>
      </c>
      <c r="G16011">
        <f t="shared" si="508"/>
        <v>1172</v>
      </c>
      <c r="H16011" s="2">
        <f t="shared" si="507"/>
        <v>1172</v>
      </c>
    </row>
    <row r="16012" spans="1:8" x14ac:dyDescent="0.2">
      <c r="A16012">
        <v>2001</v>
      </c>
      <c r="B16012" t="s">
        <v>57</v>
      </c>
      <c r="C16012" t="s">
        <v>6</v>
      </c>
      <c r="D16012">
        <v>682</v>
      </c>
      <c r="E16012">
        <v>355232</v>
      </c>
      <c r="F16012" cm="1">
        <f t="array" ref="F16012">_xlfn.XLOOKUP(A16012&amp;C16012, $L$3:$L$410&amp;$M$3:$M$410,$O$3:$O$410, "kamiyama")</f>
        <v>0.98410939473859183</v>
      </c>
      <c r="G16012">
        <f t="shared" si="508"/>
        <v>1172</v>
      </c>
      <c r="H16012" s="2">
        <f t="shared" si="507"/>
        <v>1153.3762106336296</v>
      </c>
    </row>
    <row r="16013" spans="1:8" x14ac:dyDescent="0.2">
      <c r="A16013">
        <v>2002</v>
      </c>
      <c r="B16013" t="s">
        <v>57</v>
      </c>
      <c r="C16013" t="s">
        <v>6</v>
      </c>
      <c r="D16013">
        <v>343</v>
      </c>
      <c r="E16013">
        <v>389666</v>
      </c>
      <c r="F16013" cm="1">
        <f t="array" ref="F16013">_xlfn.XLOOKUP(A16013&amp;C16013, $L$3:$L$410&amp;$M$3:$M$410,$O$3:$O$410, "kamiyama")</f>
        <v>1.0795028922231333</v>
      </c>
      <c r="G16013">
        <f t="shared" si="508"/>
        <v>1172</v>
      </c>
      <c r="H16013" s="2">
        <f t="shared" si="507"/>
        <v>1265.1773896855123</v>
      </c>
    </row>
    <row r="16014" spans="1:8" x14ac:dyDescent="0.2">
      <c r="A16014">
        <v>2003</v>
      </c>
      <c r="B16014" t="s">
        <v>57</v>
      </c>
      <c r="C16014" t="s">
        <v>6</v>
      </c>
      <c r="D16014">
        <v>1245</v>
      </c>
      <c r="E16014">
        <v>382587</v>
      </c>
      <c r="F16014" cm="1">
        <f t="array" ref="F16014">_xlfn.XLOOKUP(A16014&amp;C16014, $L$3:$L$410&amp;$M$3:$M$410,$O$3:$O$410, "kamiyama")</f>
        <v>1.0598917355555062</v>
      </c>
      <c r="G16014">
        <f t="shared" si="508"/>
        <v>1172</v>
      </c>
      <c r="H16014" s="2">
        <f t="shared" si="507"/>
        <v>1242.1931140710533</v>
      </c>
    </row>
    <row r="16015" spans="1:8" x14ac:dyDescent="0.2">
      <c r="A16015">
        <v>2004</v>
      </c>
      <c r="B16015" t="s">
        <v>57</v>
      </c>
      <c r="C16015" t="s">
        <v>6</v>
      </c>
      <c r="D16015">
        <v>610</v>
      </c>
      <c r="E16015">
        <v>387278</v>
      </c>
      <c r="F16015" cm="1">
        <f t="array" ref="F16015">_xlfn.XLOOKUP(A16015&amp;C16015, $L$3:$L$410&amp;$M$3:$M$410,$O$3:$O$410, "kamiyama")</f>
        <v>1.0728873473548901</v>
      </c>
      <c r="G16015">
        <f t="shared" si="508"/>
        <v>1172</v>
      </c>
      <c r="H16015" s="2">
        <f t="shared" si="507"/>
        <v>1257.4239710999311</v>
      </c>
    </row>
    <row r="16016" spans="1:8" x14ac:dyDescent="0.2">
      <c r="A16016">
        <v>2005</v>
      </c>
      <c r="B16016" t="s">
        <v>57</v>
      </c>
      <c r="C16016" t="s">
        <v>6</v>
      </c>
      <c r="D16016">
        <v>1068</v>
      </c>
      <c r="E16016">
        <v>367541</v>
      </c>
      <c r="F16016" cm="1">
        <f t="array" ref="F16016">_xlfn.XLOOKUP(A16016&amp;C16016, $L$3:$L$410&amp;$M$3:$M$410,$O$3:$O$410, "kamiyama")</f>
        <v>1.0182093703596995</v>
      </c>
      <c r="G16016">
        <f t="shared" si="508"/>
        <v>1172</v>
      </c>
      <c r="H16016" s="2">
        <f t="shared" si="507"/>
        <v>1193.3413820615679</v>
      </c>
    </row>
    <row r="16017" spans="1:8" x14ac:dyDescent="0.2">
      <c r="A16017">
        <v>2006</v>
      </c>
      <c r="B16017" t="s">
        <v>57</v>
      </c>
      <c r="C16017" t="s">
        <v>6</v>
      </c>
      <c r="D16017">
        <v>1055</v>
      </c>
      <c r="E16017">
        <v>375257</v>
      </c>
      <c r="F16017" cm="1">
        <f t="array" ref="F16017">_xlfn.XLOOKUP(A16017&amp;C16017, $L$3:$L$410&amp;$M$3:$M$410,$O$3:$O$410, "kamiyama")</f>
        <v>1.0395852263912591</v>
      </c>
      <c r="G16017">
        <f t="shared" si="508"/>
        <v>1172</v>
      </c>
      <c r="H16017" s="2">
        <f t="shared" si="507"/>
        <v>1218.3938853305556</v>
      </c>
    </row>
    <row r="16018" spans="1:8" x14ac:dyDescent="0.2">
      <c r="A16018">
        <v>2007</v>
      </c>
      <c r="B16018" t="s">
        <v>57</v>
      </c>
      <c r="C16018" t="s">
        <v>6</v>
      </c>
      <c r="D16018">
        <v>751</v>
      </c>
      <c r="E16018">
        <v>364041</v>
      </c>
      <c r="F16018" cm="1">
        <f t="array" ref="F16018">_xlfn.XLOOKUP(A16018&amp;C16018, $L$3:$L$410&amp;$M$3:$M$410,$O$3:$O$410, "kamiyama")</f>
        <v>1.0085132200084217</v>
      </c>
      <c r="G16018">
        <f t="shared" si="508"/>
        <v>1172</v>
      </c>
      <c r="H16018" s="2">
        <f t="shared" si="507"/>
        <v>1181.9774938498701</v>
      </c>
    </row>
    <row r="16019" spans="1:8" x14ac:dyDescent="0.2">
      <c r="A16019">
        <v>2008</v>
      </c>
      <c r="B16019" t="s">
        <v>57</v>
      </c>
      <c r="C16019" t="s">
        <v>6</v>
      </c>
      <c r="D16019">
        <v>857</v>
      </c>
      <c r="E16019">
        <v>357008</v>
      </c>
      <c r="F16019" cm="1">
        <f t="array" ref="F16019">_xlfn.XLOOKUP(A16019&amp;C16019, $L$3:$L$410&amp;$M$3:$M$410,$O$3:$O$410, "kamiyama")</f>
        <v>0.98902949845969723</v>
      </c>
      <c r="G16019">
        <f t="shared" si="508"/>
        <v>1172</v>
      </c>
      <c r="H16019" s="2">
        <f t="shared" si="507"/>
        <v>1159.1425721947651</v>
      </c>
    </row>
    <row r="16020" spans="1:8" x14ac:dyDescent="0.2">
      <c r="A16020">
        <v>2009</v>
      </c>
      <c r="B16020" t="s">
        <v>57</v>
      </c>
      <c r="C16020" t="s">
        <v>6</v>
      </c>
      <c r="D16020">
        <v>229</v>
      </c>
      <c r="E16020">
        <v>375454</v>
      </c>
      <c r="F16020" cm="1">
        <f t="array" ref="F16020">_xlfn.XLOOKUP(A16020&amp;C16020, $L$3:$L$410&amp;$M$3:$M$410,$O$3:$O$410, "kamiyama")</f>
        <v>1.0401309811396025</v>
      </c>
      <c r="G16020">
        <f t="shared" si="508"/>
        <v>1172</v>
      </c>
      <c r="H16020" s="2">
        <f t="shared" si="507"/>
        <v>1219.0335098956141</v>
      </c>
    </row>
    <row r="16021" spans="1:8" x14ac:dyDescent="0.2">
      <c r="A16021">
        <v>2010</v>
      </c>
      <c r="B16021" t="s">
        <v>57</v>
      </c>
      <c r="C16021" t="s">
        <v>6</v>
      </c>
      <c r="D16021">
        <v>1435</v>
      </c>
      <c r="E16021">
        <v>385688</v>
      </c>
      <c r="F16021" cm="1">
        <f t="array" ref="F16021">_xlfn.XLOOKUP(A16021&amp;C16021, $L$3:$L$410&amp;$M$3:$M$410,$O$3:$O$410, "kamiyama")</f>
        <v>1.0684825247667382</v>
      </c>
      <c r="G16021">
        <f t="shared" si="508"/>
        <v>1172</v>
      </c>
      <c r="H16021" s="2">
        <f t="shared" si="507"/>
        <v>1252.2615190266172</v>
      </c>
    </row>
    <row r="16022" spans="1:8" x14ac:dyDescent="0.2">
      <c r="A16022">
        <v>2011</v>
      </c>
      <c r="B16022" t="s">
        <v>57</v>
      </c>
      <c r="C16022" t="s">
        <v>6</v>
      </c>
      <c r="D16022">
        <v>908</v>
      </c>
      <c r="E16022">
        <v>391576</v>
      </c>
      <c r="F16022" cm="1">
        <f t="array" ref="F16022">_xlfn.XLOOKUP(A16022&amp;C16022, $L$3:$L$410&amp;$M$3:$M$410,$O$3:$O$410, "kamiyama")</f>
        <v>1.0847942199862592</v>
      </c>
      <c r="G16022">
        <f t="shared" si="508"/>
        <v>1172</v>
      </c>
      <c r="H16022" s="2">
        <f t="shared" si="507"/>
        <v>1271.3788258238958</v>
      </c>
    </row>
    <row r="16023" spans="1:8" x14ac:dyDescent="0.2">
      <c r="A16023">
        <v>2012</v>
      </c>
      <c r="B16023" t="s">
        <v>57</v>
      </c>
      <c r="C16023" t="s">
        <v>6</v>
      </c>
      <c r="D16023">
        <v>356</v>
      </c>
      <c r="E16023">
        <v>379049</v>
      </c>
      <c r="F16023" cm="1">
        <f t="array" ref="F16023">_xlfn.XLOOKUP(A16023&amp;C16023, $L$3:$L$410&amp;$M$3:$M$410,$O$3:$O$410, "kamiyama")</f>
        <v>1.0500903127147005</v>
      </c>
      <c r="G16023">
        <f t="shared" si="508"/>
        <v>1172</v>
      </c>
      <c r="H16023" s="2">
        <f t="shared" si="507"/>
        <v>1230.7058465016291</v>
      </c>
    </row>
    <row r="16024" spans="1:8" x14ac:dyDescent="0.2">
      <c r="A16024">
        <v>2013</v>
      </c>
      <c r="B16024" t="s">
        <v>57</v>
      </c>
      <c r="C16024" t="s">
        <v>6</v>
      </c>
      <c r="D16024">
        <v>770</v>
      </c>
      <c r="E16024">
        <v>385773</v>
      </c>
      <c r="F16024" cm="1">
        <f t="array" ref="F16024">_xlfn.XLOOKUP(A16024&amp;C16024, $L$3:$L$410&amp;$M$3:$M$410,$O$3:$O$410, "kamiyama")</f>
        <v>1.0687180027038408</v>
      </c>
      <c r="G16024">
        <f t="shared" si="508"/>
        <v>1172</v>
      </c>
      <c r="H16024" s="2">
        <f t="shared" si="507"/>
        <v>1252.5374991689014</v>
      </c>
    </row>
    <row r="16025" spans="1:8" x14ac:dyDescent="0.2">
      <c r="A16025">
        <v>2014</v>
      </c>
      <c r="B16025" t="s">
        <v>57</v>
      </c>
      <c r="C16025" t="s">
        <v>6</v>
      </c>
      <c r="D16025">
        <v>724</v>
      </c>
      <c r="E16025">
        <v>349497</v>
      </c>
      <c r="F16025" cm="1">
        <f t="array" ref="F16025">_xlfn.XLOOKUP(A16025&amp;C16025, $L$3:$L$410&amp;$M$3:$M$410,$O$3:$O$410, "kamiyama")</f>
        <v>0.96822155980585534</v>
      </c>
      <c r="G16025">
        <f t="shared" si="508"/>
        <v>1172</v>
      </c>
      <c r="H16025" s="2">
        <f t="shared" si="507"/>
        <v>1134.7556680924624</v>
      </c>
    </row>
    <row r="16026" spans="1:8" x14ac:dyDescent="0.2">
      <c r="A16026">
        <v>2015</v>
      </c>
      <c r="B16026" t="s">
        <v>57</v>
      </c>
      <c r="C16026" t="s">
        <v>6</v>
      </c>
      <c r="D16026">
        <v>921</v>
      </c>
      <c r="E16026">
        <v>344846</v>
      </c>
      <c r="F16026" cm="1">
        <f t="array" ref="F16026">_xlfn.XLOOKUP(A16026&amp;C16026, $L$3:$L$410&amp;$M$3:$M$410,$O$3:$O$410, "kamiyama")</f>
        <v>0.95533676115334321</v>
      </c>
      <c r="G16026">
        <f t="shared" si="508"/>
        <v>1172</v>
      </c>
      <c r="H16026" s="2">
        <f t="shared" si="507"/>
        <v>1119.6546840717183</v>
      </c>
    </row>
    <row r="16027" spans="1:8" x14ac:dyDescent="0.2">
      <c r="A16027">
        <v>2016</v>
      </c>
      <c r="B16027" t="s">
        <v>57</v>
      </c>
      <c r="C16027" t="s">
        <v>6</v>
      </c>
      <c r="D16027">
        <v>395</v>
      </c>
      <c r="E16027">
        <v>358989</v>
      </c>
      <c r="F16027" cm="1">
        <f t="array" ref="F16027">_xlfn.XLOOKUP(A16027&amp;C16027, $L$3:$L$410&amp;$M$3:$M$410,$O$3:$O$410, "kamiyama")</f>
        <v>0.99451751955852041</v>
      </c>
      <c r="G16027">
        <f t="shared" si="508"/>
        <v>1172</v>
      </c>
      <c r="H16027" s="2">
        <f t="shared" si="507"/>
        <v>1165.5745329225858</v>
      </c>
    </row>
    <row r="16028" spans="1:8" x14ac:dyDescent="0.2">
      <c r="A16028">
        <v>2017</v>
      </c>
      <c r="B16028" t="s">
        <v>57</v>
      </c>
      <c r="C16028" t="s">
        <v>6</v>
      </c>
      <c r="D16028">
        <v>970</v>
      </c>
      <c r="E16028">
        <v>338119</v>
      </c>
      <c r="F16028" cm="1">
        <f t="array" ref="F16028">_xlfn.XLOOKUP(A16028&amp;C16028, $L$3:$L$410&amp;$M$3:$M$410,$O$3:$O$410, "kamiyama")</f>
        <v>0.93670076017818749</v>
      </c>
      <c r="G16028">
        <f t="shared" si="508"/>
        <v>1172</v>
      </c>
      <c r="H16028" s="2">
        <f t="shared" si="507"/>
        <v>1097.8132909288358</v>
      </c>
    </row>
    <row r="16029" spans="1:8" x14ac:dyDescent="0.2">
      <c r="A16029">
        <v>2018</v>
      </c>
      <c r="B16029" t="s">
        <v>57</v>
      </c>
      <c r="C16029" t="s">
        <v>6</v>
      </c>
      <c r="D16029">
        <v>815</v>
      </c>
      <c r="E16029">
        <v>344990</v>
      </c>
      <c r="F16029" cm="1">
        <f t="array" ref="F16029">_xlfn.XLOOKUP(A16029&amp;C16029, $L$3:$L$410&amp;$M$3:$M$410,$O$3:$O$410, "kamiyama")</f>
        <v>0.95573568848208157</v>
      </c>
      <c r="G16029">
        <f t="shared" si="508"/>
        <v>1172</v>
      </c>
      <c r="H16029" s="2">
        <f t="shared" si="507"/>
        <v>1120.1222269009995</v>
      </c>
    </row>
    <row r="16030" spans="1:8" x14ac:dyDescent="0.2">
      <c r="A16030">
        <v>2019</v>
      </c>
      <c r="B16030" t="s">
        <v>57</v>
      </c>
      <c r="C16030" t="s">
        <v>6</v>
      </c>
      <c r="D16030">
        <v>509</v>
      </c>
      <c r="E16030">
        <v>347441</v>
      </c>
      <c r="F16030" cm="1">
        <f t="array" ref="F16030">_xlfn.XLOOKUP(A16030&amp;C16030, $L$3:$L$410&amp;$M$3:$M$410,$O$3:$O$410, "kamiyama")</f>
        <v>0.96252576405664769</v>
      </c>
      <c r="G16030">
        <f t="shared" si="508"/>
        <v>1172</v>
      </c>
      <c r="H16030" s="2">
        <f t="shared" si="507"/>
        <v>1128.0801954743911</v>
      </c>
    </row>
    <row r="16031" spans="1:8" x14ac:dyDescent="0.2">
      <c r="A16031">
        <v>2020</v>
      </c>
      <c r="B16031" t="s">
        <v>57</v>
      </c>
      <c r="C16031" t="s">
        <v>6</v>
      </c>
      <c r="D16031">
        <v>467</v>
      </c>
      <c r="E16031">
        <v>403600</v>
      </c>
      <c r="F16031" cm="1">
        <f t="array" ref="F16031">_xlfn.XLOOKUP(A16031&amp;C16031, $L$3:$L$410&amp;$M$3:$M$410,$O$3:$O$410, "kamiyama")</f>
        <v>1.1181046519359057</v>
      </c>
      <c r="G16031">
        <f t="shared" si="508"/>
        <v>1172</v>
      </c>
      <c r="H16031" s="2">
        <f t="shared" si="507"/>
        <v>1310.4186520688816</v>
      </c>
    </row>
    <row r="16032" spans="1:8" x14ac:dyDescent="0.2">
      <c r="A16032">
        <v>2021</v>
      </c>
      <c r="B16032" t="s">
        <v>57</v>
      </c>
      <c r="C16032" t="s">
        <v>6</v>
      </c>
      <c r="D16032">
        <v>689</v>
      </c>
      <c r="E16032">
        <v>405295</v>
      </c>
      <c r="F16032" cm="1">
        <f t="array" ref="F16032">_xlfn.XLOOKUP(A16032&amp;C16032, $L$3:$L$410&amp;$M$3:$M$410,$O$3:$O$410, "kamiyama")</f>
        <v>1.1228003590345959</v>
      </c>
      <c r="G16032">
        <f t="shared" si="508"/>
        <v>1172</v>
      </c>
      <c r="H16032" s="2">
        <f t="shared" si="507"/>
        <v>1315.9220207885464</v>
      </c>
    </row>
    <row r="16033" spans="1:8" x14ac:dyDescent="0.2">
      <c r="A16033">
        <v>2022</v>
      </c>
      <c r="B16033" t="s">
        <v>57</v>
      </c>
      <c r="C16033" t="s">
        <v>6</v>
      </c>
      <c r="D16033">
        <v>837</v>
      </c>
      <c r="E16033">
        <v>400662</v>
      </c>
      <c r="F16033" cm="1">
        <f t="array" ref="F16033">_xlfn.XLOOKUP(A16033&amp;C16033, $L$3:$L$410&amp;$M$3:$M$410,$O$3:$O$410, "kamiyama")</f>
        <v>1.109965426298176</v>
      </c>
      <c r="G16033">
        <f t="shared" si="508"/>
        <v>1172</v>
      </c>
      <c r="H16033" s="2">
        <f t="shared" si="507"/>
        <v>1300.8794796214622</v>
      </c>
    </row>
    <row r="16034" spans="1:8" x14ac:dyDescent="0.2">
      <c r="A16034">
        <v>2023</v>
      </c>
      <c r="B16034" t="s">
        <v>57</v>
      </c>
      <c r="C16034" t="s">
        <v>6</v>
      </c>
      <c r="D16034">
        <v>1106</v>
      </c>
      <c r="E16034">
        <v>409560</v>
      </c>
      <c r="F16034" cm="1">
        <f t="array" ref="F16034">_xlfn.XLOOKUP(A16034&amp;C16034, $L$3:$L$410&amp;$M$3:$M$410,$O$3:$O$410, "kamiyama")</f>
        <v>1.1346158108197957</v>
      </c>
      <c r="G16034">
        <f t="shared" si="508"/>
        <v>1172</v>
      </c>
      <c r="H16034" s="2">
        <f t="shared" si="507"/>
        <v>1329.7697302808006</v>
      </c>
    </row>
    <row r="16035" spans="1:8" x14ac:dyDescent="0.2">
      <c r="A16035">
        <v>2000</v>
      </c>
      <c r="B16035" t="s">
        <v>57</v>
      </c>
      <c r="C16035" t="s">
        <v>7</v>
      </c>
      <c r="D16035">
        <v>762</v>
      </c>
      <c r="E16035">
        <v>122003</v>
      </c>
      <c r="F16035" cm="1">
        <f t="array" ref="F16035">_xlfn.XLOOKUP(A16035&amp;C16035, $L$3:$L$410&amp;$M$3:$M$410,$O$3:$O$410, "kamiyama")</f>
        <v>1</v>
      </c>
      <c r="G16035">
        <f t="shared" si="508"/>
        <v>762</v>
      </c>
      <c r="H16035" s="2">
        <f t="shared" si="507"/>
        <v>762</v>
      </c>
    </row>
    <row r="16036" spans="1:8" x14ac:dyDescent="0.2">
      <c r="A16036">
        <v>2001</v>
      </c>
      <c r="B16036" t="s">
        <v>57</v>
      </c>
      <c r="C16036" t="s">
        <v>7</v>
      </c>
      <c r="D16036">
        <v>233</v>
      </c>
      <c r="E16036">
        <v>161701</v>
      </c>
      <c r="F16036" cm="1">
        <f t="array" ref="F16036">_xlfn.XLOOKUP(A16036&amp;C16036, $L$3:$L$410&amp;$M$3:$M$410,$O$3:$O$410, "kamiyama")</f>
        <v>1.3253854413416064</v>
      </c>
      <c r="G16036">
        <f t="shared" si="508"/>
        <v>762</v>
      </c>
      <c r="H16036" s="2">
        <f t="shared" si="507"/>
        <v>1009.9437063023041</v>
      </c>
    </row>
    <row r="16037" spans="1:8" x14ac:dyDescent="0.2">
      <c r="A16037">
        <v>2002</v>
      </c>
      <c r="B16037" t="s">
        <v>57</v>
      </c>
      <c r="C16037" t="s">
        <v>7</v>
      </c>
      <c r="D16037">
        <v>531</v>
      </c>
      <c r="E16037">
        <v>123145</v>
      </c>
      <c r="F16037" cm="1">
        <f t="array" ref="F16037">_xlfn.XLOOKUP(A16037&amp;C16037, $L$3:$L$410&amp;$M$3:$M$410,$O$3:$O$410, "kamiyama")</f>
        <v>1.0093604255633057</v>
      </c>
      <c r="G16037">
        <f t="shared" si="508"/>
        <v>762</v>
      </c>
      <c r="H16037" s="2">
        <f t="shared" si="507"/>
        <v>769.132644279239</v>
      </c>
    </row>
    <row r="16038" spans="1:8" x14ac:dyDescent="0.2">
      <c r="A16038">
        <v>2003</v>
      </c>
      <c r="B16038" t="s">
        <v>57</v>
      </c>
      <c r="C16038" t="s">
        <v>7</v>
      </c>
      <c r="D16038">
        <v>320</v>
      </c>
      <c r="E16038">
        <v>137384</v>
      </c>
      <c r="F16038" cm="1">
        <f t="array" ref="F16038">_xlfn.XLOOKUP(A16038&amp;C16038, $L$3:$L$410&amp;$M$3:$M$410,$O$3:$O$410, "kamiyama")</f>
        <v>1.126070670393351</v>
      </c>
      <c r="G16038">
        <f t="shared" si="508"/>
        <v>762</v>
      </c>
      <c r="H16038" s="2">
        <f t="shared" si="507"/>
        <v>858.06585083973346</v>
      </c>
    </row>
    <row r="16039" spans="1:8" x14ac:dyDescent="0.2">
      <c r="A16039">
        <v>2004</v>
      </c>
      <c r="B16039" t="s">
        <v>57</v>
      </c>
      <c r="C16039" t="s">
        <v>7</v>
      </c>
      <c r="D16039">
        <v>138</v>
      </c>
      <c r="E16039">
        <v>131387</v>
      </c>
      <c r="F16039" cm="1">
        <f t="array" ref="F16039">_xlfn.XLOOKUP(A16039&amp;C16039, $L$3:$L$410&amp;$M$3:$M$410,$O$3:$O$410, "kamiyama")</f>
        <v>1.0769161414063588</v>
      </c>
      <c r="G16039">
        <f t="shared" si="508"/>
        <v>762</v>
      </c>
      <c r="H16039" s="2">
        <f t="shared" si="507"/>
        <v>820.61009975164541</v>
      </c>
    </row>
    <row r="16040" spans="1:8" x14ac:dyDescent="0.2">
      <c r="A16040">
        <v>2005</v>
      </c>
      <c r="B16040" t="s">
        <v>57</v>
      </c>
      <c r="C16040" t="s">
        <v>7</v>
      </c>
      <c r="D16040">
        <v>547</v>
      </c>
      <c r="E16040">
        <v>150747</v>
      </c>
      <c r="F16040" cm="1">
        <f t="array" ref="F16040">_xlfn.XLOOKUP(A16040&amp;C16040, $L$3:$L$410&amp;$M$3:$M$410,$O$3:$O$410, "kamiyama")</f>
        <v>1.2356007639156414</v>
      </c>
      <c r="G16040">
        <f t="shared" si="508"/>
        <v>762</v>
      </c>
      <c r="H16040" s="2">
        <f t="shared" si="507"/>
        <v>941.52778210371878</v>
      </c>
    </row>
    <row r="16041" spans="1:8" x14ac:dyDescent="0.2">
      <c r="A16041">
        <v>2006</v>
      </c>
      <c r="B16041" t="s">
        <v>57</v>
      </c>
      <c r="C16041" t="s">
        <v>7</v>
      </c>
      <c r="D16041">
        <v>199</v>
      </c>
      <c r="E16041">
        <v>148831</v>
      </c>
      <c r="F16041" cm="1">
        <f t="array" ref="F16041">_xlfn.XLOOKUP(A16041&amp;C16041, $L$3:$L$410&amp;$M$3:$M$410,$O$3:$O$410, "kamiyama")</f>
        <v>1.2198962320598674</v>
      </c>
      <c r="G16041">
        <f t="shared" si="508"/>
        <v>762</v>
      </c>
      <c r="H16041" s="2">
        <f t="shared" si="507"/>
        <v>929.560928829619</v>
      </c>
    </row>
    <row r="16042" spans="1:8" x14ac:dyDescent="0.2">
      <c r="A16042">
        <v>2007</v>
      </c>
      <c r="B16042" t="s">
        <v>57</v>
      </c>
      <c r="C16042" t="s">
        <v>7</v>
      </c>
      <c r="D16042">
        <v>748</v>
      </c>
      <c r="E16042">
        <v>148289</v>
      </c>
      <c r="F16042" cm="1">
        <f t="array" ref="F16042">_xlfn.XLOOKUP(A16042&amp;C16042, $L$3:$L$410&amp;$M$3:$M$410,$O$3:$O$410, "kamiyama")</f>
        <v>1.215453718351188</v>
      </c>
      <c r="G16042">
        <f t="shared" si="508"/>
        <v>762</v>
      </c>
      <c r="H16042" s="2">
        <f t="shared" si="507"/>
        <v>926.17573338360523</v>
      </c>
    </row>
    <row r="16043" spans="1:8" x14ac:dyDescent="0.2">
      <c r="A16043">
        <v>2008</v>
      </c>
      <c r="B16043" t="s">
        <v>57</v>
      </c>
      <c r="C16043" t="s">
        <v>7</v>
      </c>
      <c r="D16043">
        <v>131</v>
      </c>
      <c r="E16043">
        <v>149187</v>
      </c>
      <c r="F16043" cm="1">
        <f t="array" ref="F16043">_xlfn.XLOOKUP(A16043&amp;C16043, $L$3:$L$410&amp;$M$3:$M$410,$O$3:$O$410, "kamiyama")</f>
        <v>1.2228141930936125</v>
      </c>
      <c r="G16043">
        <f t="shared" si="508"/>
        <v>762</v>
      </c>
      <c r="H16043" s="2">
        <f t="shared" si="507"/>
        <v>931.78441513733276</v>
      </c>
    </row>
    <row r="16044" spans="1:8" x14ac:dyDescent="0.2">
      <c r="A16044">
        <v>2009</v>
      </c>
      <c r="B16044" t="s">
        <v>57</v>
      </c>
      <c r="C16044" t="s">
        <v>7</v>
      </c>
      <c r="D16044">
        <v>230</v>
      </c>
      <c r="E16044">
        <v>152507</v>
      </c>
      <c r="F16044" cm="1">
        <f t="array" ref="F16044">_xlfn.XLOOKUP(A16044&amp;C16044, $L$3:$L$410&amp;$M$3:$M$410,$O$3:$O$410, "kamiyama")</f>
        <v>1.2500266386892125</v>
      </c>
      <c r="G16044">
        <f t="shared" si="508"/>
        <v>762</v>
      </c>
      <c r="H16044" s="2">
        <f t="shared" si="507"/>
        <v>952.52029868117995</v>
      </c>
    </row>
    <row r="16045" spans="1:8" x14ac:dyDescent="0.2">
      <c r="A16045">
        <v>2010</v>
      </c>
      <c r="B16045" t="s">
        <v>57</v>
      </c>
      <c r="C16045" t="s">
        <v>7</v>
      </c>
      <c r="D16045">
        <v>692</v>
      </c>
      <c r="E16045">
        <v>137861</v>
      </c>
      <c r="F16045" cm="1">
        <f t="array" ref="F16045">_xlfn.XLOOKUP(A16045&amp;C16045, $L$3:$L$410&amp;$M$3:$M$410,$O$3:$O$410, "kamiyama")</f>
        <v>1.1299804103177791</v>
      </c>
      <c r="G16045">
        <f t="shared" si="508"/>
        <v>762</v>
      </c>
      <c r="H16045" s="2">
        <f t="shared" si="507"/>
        <v>861.04507266214762</v>
      </c>
    </row>
    <row r="16046" spans="1:8" x14ac:dyDescent="0.2">
      <c r="A16046">
        <v>2011</v>
      </c>
      <c r="B16046" t="s">
        <v>57</v>
      </c>
      <c r="C16046" t="s">
        <v>7</v>
      </c>
      <c r="D16046">
        <v>390</v>
      </c>
      <c r="E16046">
        <v>166510</v>
      </c>
      <c r="F16046" cm="1">
        <f t="array" ref="F16046">_xlfn.XLOOKUP(A16046&amp;C16046, $L$3:$L$410&amp;$M$3:$M$410,$O$3:$O$410, "kamiyama")</f>
        <v>1.3648025048564381</v>
      </c>
      <c r="G16046">
        <f t="shared" si="508"/>
        <v>762</v>
      </c>
      <c r="H16046" s="2">
        <f t="shared" si="507"/>
        <v>1039.9795087006057</v>
      </c>
    </row>
    <row r="16047" spans="1:8" x14ac:dyDescent="0.2">
      <c r="A16047">
        <v>2012</v>
      </c>
      <c r="B16047" t="s">
        <v>57</v>
      </c>
      <c r="C16047" t="s">
        <v>7</v>
      </c>
      <c r="D16047">
        <v>831</v>
      </c>
      <c r="E16047">
        <v>160194</v>
      </c>
      <c r="F16047" cm="1">
        <f t="array" ref="F16047">_xlfn.XLOOKUP(A16047&amp;C16047, $L$3:$L$410&amp;$M$3:$M$410,$O$3:$O$410, "kamiyama")</f>
        <v>1.313033286066736</v>
      </c>
      <c r="G16047">
        <f t="shared" si="508"/>
        <v>762</v>
      </c>
      <c r="H16047" s="2">
        <f t="shared" si="507"/>
        <v>1000.5313639828528</v>
      </c>
    </row>
    <row r="16048" spans="1:8" x14ac:dyDescent="0.2">
      <c r="A16048">
        <v>2013</v>
      </c>
      <c r="B16048" t="s">
        <v>57</v>
      </c>
      <c r="C16048" t="s">
        <v>7</v>
      </c>
      <c r="D16048">
        <v>393</v>
      </c>
      <c r="E16048">
        <v>162942</v>
      </c>
      <c r="F16048" cm="1">
        <f t="array" ref="F16048">_xlfn.XLOOKUP(A16048&amp;C16048, $L$3:$L$410&amp;$M$3:$M$410,$O$3:$O$410, "kamiyama")</f>
        <v>1.3355573223609256</v>
      </c>
      <c r="G16048">
        <f t="shared" si="508"/>
        <v>762</v>
      </c>
      <c r="H16048" s="2">
        <f t="shared" si="507"/>
        <v>1017.6946796390254</v>
      </c>
    </row>
    <row r="16049" spans="1:8" x14ac:dyDescent="0.2">
      <c r="A16049">
        <v>2014</v>
      </c>
      <c r="B16049" t="s">
        <v>57</v>
      </c>
      <c r="C16049" t="s">
        <v>7</v>
      </c>
      <c r="D16049">
        <v>244</v>
      </c>
      <c r="E16049">
        <v>162073</v>
      </c>
      <c r="F16049" cm="1">
        <f t="array" ref="F16049">_xlfn.XLOOKUP(A16049&amp;C16049, $L$3:$L$410&amp;$M$3:$M$410,$O$3:$O$410, "kamiyama")</f>
        <v>1.3284345466914749</v>
      </c>
      <c r="G16049">
        <f t="shared" si="508"/>
        <v>762</v>
      </c>
      <c r="H16049" s="2">
        <f t="shared" si="507"/>
        <v>1012.2671245789038</v>
      </c>
    </row>
    <row r="16050" spans="1:8" x14ac:dyDescent="0.2">
      <c r="A16050">
        <v>2015</v>
      </c>
      <c r="B16050" t="s">
        <v>57</v>
      </c>
      <c r="C16050" t="s">
        <v>7</v>
      </c>
      <c r="D16050">
        <v>233</v>
      </c>
      <c r="E16050">
        <v>172476</v>
      </c>
      <c r="F16050" cm="1">
        <f t="array" ref="F16050">_xlfn.XLOOKUP(A16050&amp;C16050, $L$3:$L$410&amp;$M$3:$M$410,$O$3:$O$410, "kamiyama")</f>
        <v>1.413702941730941</v>
      </c>
      <c r="G16050">
        <f t="shared" si="508"/>
        <v>762</v>
      </c>
      <c r="H16050" s="2">
        <f t="shared" si="507"/>
        <v>1077.2416415989771</v>
      </c>
    </row>
    <row r="16051" spans="1:8" x14ac:dyDescent="0.2">
      <c r="A16051">
        <v>2016</v>
      </c>
      <c r="B16051" t="s">
        <v>57</v>
      </c>
      <c r="C16051" t="s">
        <v>7</v>
      </c>
      <c r="D16051">
        <v>124</v>
      </c>
      <c r="E16051">
        <v>161006</v>
      </c>
      <c r="F16051" cm="1">
        <f t="array" ref="F16051">_xlfn.XLOOKUP(A16051&amp;C16051, $L$3:$L$410&amp;$M$3:$M$410,$O$3:$O$410, "kamiyama")</f>
        <v>1.3196888601099972</v>
      </c>
      <c r="G16051">
        <f t="shared" si="508"/>
        <v>762</v>
      </c>
      <c r="H16051" s="2">
        <f t="shared" si="507"/>
        <v>1005.6029114038179</v>
      </c>
    </row>
    <row r="16052" spans="1:8" x14ac:dyDescent="0.2">
      <c r="A16052">
        <v>2017</v>
      </c>
      <c r="B16052" t="s">
        <v>57</v>
      </c>
      <c r="C16052" t="s">
        <v>7</v>
      </c>
      <c r="D16052">
        <v>892</v>
      </c>
      <c r="E16052">
        <v>176324</v>
      </c>
      <c r="F16052" cm="1">
        <f t="array" ref="F16052">_xlfn.XLOOKUP(A16052&amp;C16052, $L$3:$L$410&amp;$M$3:$M$410,$O$3:$O$410, "kamiyama")</f>
        <v>1.4452431497586125</v>
      </c>
      <c r="G16052">
        <f t="shared" si="508"/>
        <v>762</v>
      </c>
      <c r="H16052" s="2">
        <f t="shared" si="507"/>
        <v>1101.2752801160627</v>
      </c>
    </row>
    <row r="16053" spans="1:8" x14ac:dyDescent="0.2">
      <c r="A16053">
        <v>2018</v>
      </c>
      <c r="B16053" t="s">
        <v>57</v>
      </c>
      <c r="C16053" t="s">
        <v>7</v>
      </c>
      <c r="D16053">
        <v>317</v>
      </c>
      <c r="E16053">
        <v>186957</v>
      </c>
      <c r="F16053" cm="1">
        <f t="array" ref="F16053">_xlfn.XLOOKUP(A16053&amp;C16053, $L$3:$L$410&amp;$M$3:$M$410,$O$3:$O$410, "kamiyama")</f>
        <v>1.5323967443423523</v>
      </c>
      <c r="G16053">
        <f t="shared" si="508"/>
        <v>762</v>
      </c>
      <c r="H16053" s="2">
        <f t="shared" si="507"/>
        <v>1167.6863191888724</v>
      </c>
    </row>
    <row r="16054" spans="1:8" x14ac:dyDescent="0.2">
      <c r="A16054">
        <v>2019</v>
      </c>
      <c r="B16054" t="s">
        <v>57</v>
      </c>
      <c r="C16054" t="s">
        <v>7</v>
      </c>
      <c r="D16054">
        <v>377</v>
      </c>
      <c r="E16054">
        <v>167206</v>
      </c>
      <c r="F16054" cm="1">
        <f t="array" ref="F16054">_xlfn.XLOOKUP(A16054&amp;C16054, $L$3:$L$410&amp;$M$3:$M$410,$O$3:$O$410, "kamiyama")</f>
        <v>1.3705072826078046</v>
      </c>
      <c r="G16054">
        <f t="shared" si="508"/>
        <v>762</v>
      </c>
      <c r="H16054" s="2">
        <f t="shared" si="507"/>
        <v>1044.3265493471472</v>
      </c>
    </row>
    <row r="16055" spans="1:8" x14ac:dyDescent="0.2">
      <c r="A16055">
        <v>2020</v>
      </c>
      <c r="B16055" t="s">
        <v>57</v>
      </c>
      <c r="C16055" t="s">
        <v>7</v>
      </c>
      <c r="D16055">
        <v>487</v>
      </c>
      <c r="E16055">
        <v>180229</v>
      </c>
      <c r="F16055" cm="1">
        <f t="array" ref="F16055">_xlfn.XLOOKUP(A16055&amp;C16055, $L$3:$L$410&amp;$M$3:$M$410,$O$3:$O$410, "kamiyama")</f>
        <v>1.4772505594124734</v>
      </c>
      <c r="G16055">
        <f t="shared" si="508"/>
        <v>762</v>
      </c>
      <c r="H16055" s="2">
        <f t="shared" si="507"/>
        <v>1125.6649262723047</v>
      </c>
    </row>
    <row r="16056" spans="1:8" x14ac:dyDescent="0.2">
      <c r="A16056">
        <v>2021</v>
      </c>
      <c r="B16056" t="s">
        <v>57</v>
      </c>
      <c r="C16056" t="s">
        <v>7</v>
      </c>
      <c r="D16056">
        <v>380</v>
      </c>
      <c r="E16056">
        <v>193765</v>
      </c>
      <c r="F16056" cm="1">
        <f t="array" ref="F16056">_xlfn.XLOOKUP(A16056&amp;C16056, $L$3:$L$410&amp;$M$3:$M$410,$O$3:$O$410, "kamiyama")</f>
        <v>1.5881986508528478</v>
      </c>
      <c r="G16056">
        <f t="shared" si="508"/>
        <v>762</v>
      </c>
      <c r="H16056" s="2">
        <f t="shared" si="507"/>
        <v>1210.2073719498701</v>
      </c>
    </row>
    <row r="16057" spans="1:8" x14ac:dyDescent="0.2">
      <c r="A16057">
        <v>2022</v>
      </c>
      <c r="B16057" t="s">
        <v>57</v>
      </c>
      <c r="C16057" t="s">
        <v>7</v>
      </c>
      <c r="D16057">
        <v>334</v>
      </c>
      <c r="E16057">
        <v>190913</v>
      </c>
      <c r="F16057" cm="1">
        <f t="array" ref="F16057">_xlfn.XLOOKUP(A16057&amp;C16057, $L$3:$L$410&amp;$M$3:$M$410,$O$3:$O$410, "kamiyama")</f>
        <v>1.5648221765038564</v>
      </c>
      <c r="G16057">
        <f t="shared" si="508"/>
        <v>762</v>
      </c>
      <c r="H16057" s="2">
        <f t="shared" si="507"/>
        <v>1192.3944984959385</v>
      </c>
    </row>
    <row r="16058" spans="1:8" x14ac:dyDescent="0.2">
      <c r="A16058">
        <v>2023</v>
      </c>
      <c r="B16058" t="s">
        <v>57</v>
      </c>
      <c r="C16058" t="s">
        <v>7</v>
      </c>
      <c r="D16058">
        <v>1201</v>
      </c>
      <c r="E16058">
        <v>189831</v>
      </c>
      <c r="F16058" cm="1">
        <f t="array" ref="F16058">_xlfn.XLOOKUP(A16058&amp;C16058, $L$3:$L$410&amp;$M$3:$M$410,$O$3:$O$410, "kamiyama")</f>
        <v>1.5559535421260133</v>
      </c>
      <c r="G16058">
        <f t="shared" si="508"/>
        <v>762</v>
      </c>
      <c r="H16058" s="2">
        <f t="shared" si="507"/>
        <v>1185.6365991000221</v>
      </c>
    </row>
    <row r="16059" spans="1:8" x14ac:dyDescent="0.2">
      <c r="A16059">
        <v>2000</v>
      </c>
      <c r="B16059" t="s">
        <v>57</v>
      </c>
      <c r="C16059" t="s">
        <v>8</v>
      </c>
      <c r="D16059">
        <v>3148</v>
      </c>
      <c r="E16059">
        <v>831039</v>
      </c>
      <c r="F16059" cm="1">
        <f t="array" ref="F16059">_xlfn.XLOOKUP(A16059&amp;C16059, $L$3:$L$410&amp;$M$3:$M$410,$O$3:$O$410, "kamiyama")</f>
        <v>1</v>
      </c>
      <c r="G16059">
        <f t="shared" si="508"/>
        <v>3148</v>
      </c>
      <c r="H16059" s="2">
        <f t="shared" si="507"/>
        <v>3148</v>
      </c>
    </row>
    <row r="16060" spans="1:8" x14ac:dyDescent="0.2">
      <c r="A16060">
        <v>2001</v>
      </c>
      <c r="B16060" t="s">
        <v>57</v>
      </c>
      <c r="C16060" t="s">
        <v>8</v>
      </c>
      <c r="D16060">
        <v>1123</v>
      </c>
      <c r="E16060">
        <v>800573</v>
      </c>
      <c r="F16060" cm="1">
        <f t="array" ref="F16060">_xlfn.XLOOKUP(A16060&amp;C16060, $L$3:$L$410&amp;$M$3:$M$410,$O$3:$O$410, "kamiyama")</f>
        <v>0.96333986732271293</v>
      </c>
      <c r="G16060">
        <f t="shared" si="508"/>
        <v>3148</v>
      </c>
      <c r="H16060" s="2">
        <f t="shared" si="507"/>
        <v>3032.5939023319002</v>
      </c>
    </row>
    <row r="16061" spans="1:8" x14ac:dyDescent="0.2">
      <c r="A16061">
        <v>2002</v>
      </c>
      <c r="B16061" t="s">
        <v>57</v>
      </c>
      <c r="C16061" t="s">
        <v>8</v>
      </c>
      <c r="D16061">
        <v>1178</v>
      </c>
      <c r="E16061">
        <v>827580</v>
      </c>
      <c r="F16061" cm="1">
        <f t="array" ref="F16061">_xlfn.XLOOKUP(A16061&amp;C16061, $L$3:$L$410&amp;$M$3:$M$410,$O$3:$O$410, "kamiyama")</f>
        <v>0.99583774046705387</v>
      </c>
      <c r="G16061">
        <f t="shared" si="508"/>
        <v>3148</v>
      </c>
      <c r="H16061" s="2">
        <f t="shared" si="507"/>
        <v>3134.8972069902857</v>
      </c>
    </row>
    <row r="16062" spans="1:8" x14ac:dyDescent="0.2">
      <c r="A16062">
        <v>2003</v>
      </c>
      <c r="B16062" t="s">
        <v>57</v>
      </c>
      <c r="C16062" t="s">
        <v>8</v>
      </c>
      <c r="D16062">
        <v>1327</v>
      </c>
      <c r="E16062">
        <v>806170</v>
      </c>
      <c r="F16062" cm="1">
        <f t="array" ref="F16062">_xlfn.XLOOKUP(A16062&amp;C16062, $L$3:$L$410&amp;$M$3:$M$410,$O$3:$O$410, "kamiyama")</f>
        <v>0.97007480996680062</v>
      </c>
      <c r="G16062">
        <f t="shared" si="508"/>
        <v>3148</v>
      </c>
      <c r="H16062" s="2">
        <f t="shared" si="507"/>
        <v>3053.7955017754884</v>
      </c>
    </row>
    <row r="16063" spans="1:8" x14ac:dyDescent="0.2">
      <c r="A16063">
        <v>2004</v>
      </c>
      <c r="B16063" t="s">
        <v>57</v>
      </c>
      <c r="C16063" t="s">
        <v>8</v>
      </c>
      <c r="D16063">
        <v>1156</v>
      </c>
      <c r="E16063">
        <v>835287</v>
      </c>
      <c r="F16063" cm="1">
        <f t="array" ref="F16063">_xlfn.XLOOKUP(A16063&amp;C16063, $L$3:$L$410&amp;$M$3:$M$410,$O$3:$O$410, "kamiyama")</f>
        <v>1.0051116734593684</v>
      </c>
      <c r="G16063">
        <f t="shared" si="508"/>
        <v>3148</v>
      </c>
      <c r="H16063" s="2">
        <f t="shared" si="507"/>
        <v>3164.0915480500917</v>
      </c>
    </row>
    <row r="16064" spans="1:8" x14ac:dyDescent="0.2">
      <c r="A16064">
        <v>2005</v>
      </c>
      <c r="B16064" t="s">
        <v>57</v>
      </c>
      <c r="C16064" t="s">
        <v>8</v>
      </c>
      <c r="D16064">
        <v>1344</v>
      </c>
      <c r="E16064">
        <v>801441</v>
      </c>
      <c r="F16064" cm="1">
        <f t="array" ref="F16064">_xlfn.XLOOKUP(A16064&amp;C16064, $L$3:$L$410&amp;$M$3:$M$410,$O$3:$O$410, "kamiyama")</f>
        <v>0.96438434297307352</v>
      </c>
      <c r="G16064">
        <f t="shared" si="508"/>
        <v>3148</v>
      </c>
      <c r="H16064" s="2">
        <f t="shared" si="507"/>
        <v>3035.8819116792356</v>
      </c>
    </row>
    <row r="16065" spans="1:8" x14ac:dyDescent="0.2">
      <c r="A16065">
        <v>2006</v>
      </c>
      <c r="B16065" t="s">
        <v>57</v>
      </c>
      <c r="C16065" t="s">
        <v>8</v>
      </c>
      <c r="D16065">
        <v>532</v>
      </c>
      <c r="E16065">
        <v>812579</v>
      </c>
      <c r="F16065" cm="1">
        <f t="array" ref="F16065">_xlfn.XLOOKUP(A16065&amp;C16065, $L$3:$L$410&amp;$M$3:$M$410,$O$3:$O$410, "kamiyama")</f>
        <v>0.97778684273541916</v>
      </c>
      <c r="G16065">
        <f t="shared" si="508"/>
        <v>3148</v>
      </c>
      <c r="H16065" s="2">
        <f t="shared" si="507"/>
        <v>3078.0729809310997</v>
      </c>
    </row>
    <row r="16066" spans="1:8" x14ac:dyDescent="0.2">
      <c r="A16066">
        <v>2007</v>
      </c>
      <c r="B16066" t="s">
        <v>57</v>
      </c>
      <c r="C16066" t="s">
        <v>8</v>
      </c>
      <c r="D16066">
        <v>809</v>
      </c>
      <c r="E16066">
        <v>802594</v>
      </c>
      <c r="F16066" cm="1">
        <f t="array" ref="F16066">_xlfn.XLOOKUP(A16066&amp;C16066, $L$3:$L$410&amp;$M$3:$M$410,$O$3:$O$410, "kamiyama")</f>
        <v>0.96577176281738886</v>
      </c>
      <c r="G16066">
        <f t="shared" si="508"/>
        <v>3148</v>
      </c>
      <c r="H16066" s="2">
        <f t="shared" si="507"/>
        <v>3040.2495093491402</v>
      </c>
    </row>
    <row r="16067" spans="1:8" x14ac:dyDescent="0.2">
      <c r="A16067">
        <v>2008</v>
      </c>
      <c r="B16067" t="s">
        <v>57</v>
      </c>
      <c r="C16067" t="s">
        <v>8</v>
      </c>
      <c r="D16067">
        <v>1374</v>
      </c>
      <c r="E16067">
        <v>789644</v>
      </c>
      <c r="F16067" cm="1">
        <f t="array" ref="F16067">_xlfn.XLOOKUP(A16067&amp;C16067, $L$3:$L$410&amp;$M$3:$M$410,$O$3:$O$410, "kamiyama")</f>
        <v>0.95018885996926739</v>
      </c>
      <c r="G16067">
        <f t="shared" si="508"/>
        <v>3148</v>
      </c>
      <c r="H16067" s="2">
        <f t="shared" si="507"/>
        <v>2991.1945311832537</v>
      </c>
    </row>
    <row r="16068" spans="1:8" x14ac:dyDescent="0.2">
      <c r="A16068">
        <v>2009</v>
      </c>
      <c r="B16068" t="s">
        <v>57</v>
      </c>
      <c r="C16068" t="s">
        <v>8</v>
      </c>
      <c r="D16068">
        <v>637</v>
      </c>
      <c r="E16068">
        <v>778872</v>
      </c>
      <c r="F16068" cm="1">
        <f t="array" ref="F16068">_xlfn.XLOOKUP(A16068&amp;C16068, $L$3:$L$410&amp;$M$3:$M$410,$O$3:$O$410, "kamiyama")</f>
        <v>0.93722677275073729</v>
      </c>
      <c r="G16068">
        <f t="shared" si="508"/>
        <v>3148</v>
      </c>
      <c r="H16068" s="2">
        <f t="shared" ref="H16068:H16131" si="509">F16068*G16068</f>
        <v>2950.389880619321</v>
      </c>
    </row>
    <row r="16069" spans="1:8" x14ac:dyDescent="0.2">
      <c r="A16069">
        <v>2010</v>
      </c>
      <c r="B16069" t="s">
        <v>57</v>
      </c>
      <c r="C16069" t="s">
        <v>8</v>
      </c>
      <c r="D16069">
        <v>892</v>
      </c>
      <c r="E16069">
        <v>759433</v>
      </c>
      <c r="F16069" cm="1">
        <f t="array" ref="F16069">_xlfn.XLOOKUP(A16069&amp;C16069, $L$3:$L$410&amp;$M$3:$M$410,$O$3:$O$410, "kamiyama")</f>
        <v>0.91383557209709776</v>
      </c>
      <c r="G16069">
        <f t="shared" ref="G16069:G16132" si="510">IF((A16069=2000),D16069,G16068)</f>
        <v>3148</v>
      </c>
      <c r="H16069" s="2">
        <f t="shared" si="509"/>
        <v>2876.7543809616636</v>
      </c>
    </row>
    <row r="16070" spans="1:8" x14ac:dyDescent="0.2">
      <c r="A16070">
        <v>2011</v>
      </c>
      <c r="B16070" t="s">
        <v>57</v>
      </c>
      <c r="C16070" t="s">
        <v>8</v>
      </c>
      <c r="D16070">
        <v>952</v>
      </c>
      <c r="E16070">
        <v>765423</v>
      </c>
      <c r="F16070" cm="1">
        <f t="array" ref="F16070">_xlfn.XLOOKUP(A16070&amp;C16070, $L$3:$L$410&amp;$M$3:$M$410,$O$3:$O$410, "kamiyama")</f>
        <v>0.92104341673495471</v>
      </c>
      <c r="G16070">
        <f t="shared" si="510"/>
        <v>3148</v>
      </c>
      <c r="H16070" s="2">
        <f t="shared" si="509"/>
        <v>2899.4446758816375</v>
      </c>
    </row>
    <row r="16071" spans="1:8" x14ac:dyDescent="0.2">
      <c r="A16071">
        <v>2012</v>
      </c>
      <c r="B16071" t="s">
        <v>57</v>
      </c>
      <c r="C16071" t="s">
        <v>8</v>
      </c>
      <c r="D16071">
        <v>944</v>
      </c>
      <c r="E16071">
        <v>743686</v>
      </c>
      <c r="F16071" cm="1">
        <f t="array" ref="F16071">_xlfn.XLOOKUP(A16071&amp;C16071, $L$3:$L$410&amp;$M$3:$M$410,$O$3:$O$410, "kamiyama")</f>
        <v>0.89488700289637435</v>
      </c>
      <c r="G16071">
        <f t="shared" si="510"/>
        <v>3148</v>
      </c>
      <c r="H16071" s="2">
        <f t="shared" si="509"/>
        <v>2817.1042851177863</v>
      </c>
    </row>
    <row r="16072" spans="1:8" x14ac:dyDescent="0.2">
      <c r="A16072">
        <v>2013</v>
      </c>
      <c r="B16072" t="s">
        <v>57</v>
      </c>
      <c r="C16072" t="s">
        <v>8</v>
      </c>
      <c r="D16072">
        <v>832</v>
      </c>
      <c r="E16072">
        <v>755076</v>
      </c>
      <c r="F16072" cm="1">
        <f t="array" ref="F16072">_xlfn.XLOOKUP(A16072&amp;C16072, $L$3:$L$410&amp;$M$3:$M$410,$O$3:$O$410, "kamiyama")</f>
        <v>0.90859273752495373</v>
      </c>
      <c r="G16072">
        <f t="shared" si="510"/>
        <v>3148</v>
      </c>
      <c r="H16072" s="2">
        <f t="shared" si="509"/>
        <v>2860.2499377285544</v>
      </c>
    </row>
    <row r="16073" spans="1:8" x14ac:dyDescent="0.2">
      <c r="A16073">
        <v>2014</v>
      </c>
      <c r="B16073" t="s">
        <v>57</v>
      </c>
      <c r="C16073" t="s">
        <v>8</v>
      </c>
      <c r="D16073">
        <v>1084</v>
      </c>
      <c r="E16073">
        <v>744846</v>
      </c>
      <c r="F16073" cm="1">
        <f t="array" ref="F16073">_xlfn.XLOOKUP(A16073&amp;C16073, $L$3:$L$410&amp;$M$3:$M$410,$O$3:$O$410, "kamiyama")</f>
        <v>0.89628284593141838</v>
      </c>
      <c r="G16073">
        <f t="shared" si="510"/>
        <v>3148</v>
      </c>
      <c r="H16073" s="2">
        <f t="shared" si="509"/>
        <v>2821.4983989921052</v>
      </c>
    </row>
    <row r="16074" spans="1:8" x14ac:dyDescent="0.2">
      <c r="A16074">
        <v>2015</v>
      </c>
      <c r="B16074" t="s">
        <v>57</v>
      </c>
      <c r="C16074" t="s">
        <v>8</v>
      </c>
      <c r="D16074">
        <v>1804</v>
      </c>
      <c r="E16074">
        <v>744228</v>
      </c>
      <c r="F16074" cm="1">
        <f t="array" ref="F16074">_xlfn.XLOOKUP(A16074&amp;C16074, $L$3:$L$410&amp;$M$3:$M$410,$O$3:$O$410, "kamiyama")</f>
        <v>0.89553919852136898</v>
      </c>
      <c r="G16074">
        <f t="shared" si="510"/>
        <v>3148</v>
      </c>
      <c r="H16074" s="2">
        <f t="shared" si="509"/>
        <v>2819.1573969452697</v>
      </c>
    </row>
    <row r="16075" spans="1:8" x14ac:dyDescent="0.2">
      <c r="A16075">
        <v>2016</v>
      </c>
      <c r="B16075" t="s">
        <v>57</v>
      </c>
      <c r="C16075" t="s">
        <v>8</v>
      </c>
      <c r="D16075">
        <v>1184</v>
      </c>
      <c r="E16075">
        <v>699235</v>
      </c>
      <c r="F16075" cm="1">
        <f t="array" ref="F16075">_xlfn.XLOOKUP(A16075&amp;C16075, $L$3:$L$410&amp;$M$3:$M$410,$O$3:$O$410, "kamiyama")</f>
        <v>0.84139853845607726</v>
      </c>
      <c r="G16075">
        <f t="shared" si="510"/>
        <v>3148</v>
      </c>
      <c r="H16075" s="2">
        <f t="shared" si="509"/>
        <v>2648.7225990597312</v>
      </c>
    </row>
    <row r="16076" spans="1:8" x14ac:dyDescent="0.2">
      <c r="A16076">
        <v>2017</v>
      </c>
      <c r="B16076" t="s">
        <v>57</v>
      </c>
      <c r="C16076" t="s">
        <v>8</v>
      </c>
      <c r="D16076">
        <v>465</v>
      </c>
      <c r="E16076">
        <v>700737</v>
      </c>
      <c r="F16076" cm="1">
        <f t="array" ref="F16076">_xlfn.XLOOKUP(A16076&amp;C16076, $L$3:$L$410&amp;$M$3:$M$410,$O$3:$O$410, "kamiyama")</f>
        <v>0.84320591452386706</v>
      </c>
      <c r="G16076">
        <f t="shared" si="510"/>
        <v>3148</v>
      </c>
      <c r="H16076" s="2">
        <f t="shared" si="509"/>
        <v>2654.4122189211334</v>
      </c>
    </row>
    <row r="16077" spans="1:8" x14ac:dyDescent="0.2">
      <c r="A16077">
        <v>2018</v>
      </c>
      <c r="B16077" t="s">
        <v>57</v>
      </c>
      <c r="C16077" t="s">
        <v>8</v>
      </c>
      <c r="D16077">
        <v>1073</v>
      </c>
      <c r="E16077">
        <v>715726</v>
      </c>
      <c r="F16077" cm="1">
        <f t="array" ref="F16077">_xlfn.XLOOKUP(A16077&amp;C16077, $L$3:$L$410&amp;$M$3:$M$410,$O$3:$O$410, "kamiyama")</f>
        <v>0.86124237249996693</v>
      </c>
      <c r="G16077">
        <f t="shared" si="510"/>
        <v>3148</v>
      </c>
      <c r="H16077" s="2">
        <f t="shared" si="509"/>
        <v>2711.1909886298959</v>
      </c>
    </row>
    <row r="16078" spans="1:8" x14ac:dyDescent="0.2">
      <c r="A16078">
        <v>2019</v>
      </c>
      <c r="B16078" t="s">
        <v>57</v>
      </c>
      <c r="C16078" t="s">
        <v>8</v>
      </c>
      <c r="D16078">
        <v>975</v>
      </c>
      <c r="E16078">
        <v>695810</v>
      </c>
      <c r="F16078" cm="1">
        <f t="array" ref="F16078">_xlfn.XLOOKUP(A16078&amp;C16078, $L$3:$L$410&amp;$M$3:$M$410,$O$3:$O$410, "kamiyama")</f>
        <v>0.83727719156381353</v>
      </c>
      <c r="G16078">
        <f t="shared" si="510"/>
        <v>3148</v>
      </c>
      <c r="H16078" s="2">
        <f t="shared" si="509"/>
        <v>2635.748599042885</v>
      </c>
    </row>
    <row r="16079" spans="1:8" x14ac:dyDescent="0.2">
      <c r="A16079">
        <v>2020</v>
      </c>
      <c r="B16079" t="s">
        <v>57</v>
      </c>
      <c r="C16079" t="s">
        <v>8</v>
      </c>
      <c r="D16079">
        <v>1482</v>
      </c>
      <c r="E16079">
        <v>690186</v>
      </c>
      <c r="F16079" cm="1">
        <f t="array" ref="F16079">_xlfn.XLOOKUP(A16079&amp;C16079, $L$3:$L$410&amp;$M$3:$M$410,$O$3:$O$410, "kamiyama")</f>
        <v>0.83050975946977212</v>
      </c>
      <c r="G16079">
        <f t="shared" si="510"/>
        <v>3148</v>
      </c>
      <c r="H16079" s="2">
        <f t="shared" si="509"/>
        <v>2614.4447228108424</v>
      </c>
    </row>
    <row r="16080" spans="1:8" x14ac:dyDescent="0.2">
      <c r="A16080">
        <v>2021</v>
      </c>
      <c r="B16080" t="s">
        <v>57</v>
      </c>
      <c r="C16080" t="s">
        <v>8</v>
      </c>
      <c r="D16080">
        <v>803</v>
      </c>
      <c r="E16080">
        <v>702801</v>
      </c>
      <c r="F16080" cm="1">
        <f t="array" ref="F16080">_xlfn.XLOOKUP(A16080&amp;C16080, $L$3:$L$410&amp;$M$3:$M$410,$O$3:$O$410, "kamiyama")</f>
        <v>0.84568955247587663</v>
      </c>
      <c r="G16080">
        <f t="shared" si="510"/>
        <v>3148</v>
      </c>
      <c r="H16080" s="2">
        <f t="shared" si="509"/>
        <v>2662.2307111940595</v>
      </c>
    </row>
    <row r="16081" spans="1:8" x14ac:dyDescent="0.2">
      <c r="A16081">
        <v>2022</v>
      </c>
      <c r="B16081" t="s">
        <v>57</v>
      </c>
      <c r="C16081" t="s">
        <v>8</v>
      </c>
      <c r="D16081">
        <v>771</v>
      </c>
      <c r="E16081">
        <v>686632</v>
      </c>
      <c r="F16081" cm="1">
        <f t="array" ref="F16081">_xlfn.XLOOKUP(A16081&amp;C16081, $L$3:$L$410&amp;$M$3:$M$410,$O$3:$O$410, "kamiyama")</f>
        <v>0.82623318520550781</v>
      </c>
      <c r="G16081">
        <f t="shared" si="510"/>
        <v>3148</v>
      </c>
      <c r="H16081" s="2">
        <f t="shared" si="509"/>
        <v>2600.9820670269387</v>
      </c>
    </row>
    <row r="16082" spans="1:8" x14ac:dyDescent="0.2">
      <c r="A16082">
        <v>2023</v>
      </c>
      <c r="B16082" t="s">
        <v>57</v>
      </c>
      <c r="C16082" t="s">
        <v>8</v>
      </c>
      <c r="D16082">
        <v>661</v>
      </c>
      <c r="E16082">
        <v>663755</v>
      </c>
      <c r="F16082" cm="1">
        <f t="array" ref="F16082">_xlfn.XLOOKUP(A16082&amp;C16082, $L$3:$L$410&amp;$M$3:$M$410,$O$3:$O$410, "kamiyama")</f>
        <v>0.79870499459110822</v>
      </c>
      <c r="G16082">
        <f t="shared" si="510"/>
        <v>3148</v>
      </c>
      <c r="H16082" s="2">
        <f t="shared" si="509"/>
        <v>2514.3233229728085</v>
      </c>
    </row>
    <row r="16083" spans="1:8" x14ac:dyDescent="0.2">
      <c r="A16083">
        <v>2000</v>
      </c>
      <c r="B16083" t="s">
        <v>57</v>
      </c>
      <c r="C16083" t="s">
        <v>9</v>
      </c>
      <c r="D16083">
        <v>569</v>
      </c>
      <c r="E16083">
        <v>1229810</v>
      </c>
      <c r="F16083" cm="1">
        <f t="array" ref="F16083">_xlfn.XLOOKUP(A16083&amp;C16083, $L$3:$L$410&amp;$M$3:$M$410,$O$3:$O$410, "kamiyama")</f>
        <v>1</v>
      </c>
      <c r="G16083">
        <f t="shared" si="510"/>
        <v>569</v>
      </c>
      <c r="H16083" s="2">
        <f t="shared" si="509"/>
        <v>569</v>
      </c>
    </row>
    <row r="16084" spans="1:8" x14ac:dyDescent="0.2">
      <c r="A16084">
        <v>2001</v>
      </c>
      <c r="B16084" t="s">
        <v>57</v>
      </c>
      <c r="C16084" t="s">
        <v>9</v>
      </c>
      <c r="D16084">
        <v>569</v>
      </c>
      <c r="E16084">
        <v>1206371</v>
      </c>
      <c r="F16084" cm="1">
        <f t="array" ref="F16084">_xlfn.XLOOKUP(A16084&amp;C16084, $L$3:$L$410&amp;$M$3:$M$410,$O$3:$O$410, "kamiyama")</f>
        <v>0.98094095835942141</v>
      </c>
      <c r="G16084">
        <f t="shared" si="510"/>
        <v>569</v>
      </c>
      <c r="H16084" s="2">
        <f t="shared" si="509"/>
        <v>558.15540530651083</v>
      </c>
    </row>
    <row r="16085" spans="1:8" x14ac:dyDescent="0.2">
      <c r="A16085">
        <v>2002</v>
      </c>
      <c r="B16085" t="s">
        <v>57</v>
      </c>
      <c r="C16085" t="s">
        <v>9</v>
      </c>
      <c r="D16085">
        <v>880</v>
      </c>
      <c r="E16085">
        <v>1349745</v>
      </c>
      <c r="F16085" cm="1">
        <f t="array" ref="F16085">_xlfn.XLOOKUP(A16085&amp;C16085, $L$3:$L$410&amp;$M$3:$M$410,$O$3:$O$410, "kamiyama")</f>
        <v>1.0975231946398225</v>
      </c>
      <c r="G16085">
        <f t="shared" si="510"/>
        <v>569</v>
      </c>
      <c r="H16085" s="2">
        <f t="shared" si="509"/>
        <v>624.49069775005898</v>
      </c>
    </row>
    <row r="16086" spans="1:8" x14ac:dyDescent="0.2">
      <c r="A16086">
        <v>2003</v>
      </c>
      <c r="B16086" t="s">
        <v>57</v>
      </c>
      <c r="C16086" t="s">
        <v>9</v>
      </c>
      <c r="D16086">
        <v>553</v>
      </c>
      <c r="E16086">
        <v>1414944</v>
      </c>
      <c r="F16086" cm="1">
        <f t="array" ref="F16086">_xlfn.XLOOKUP(A16086&amp;C16086, $L$3:$L$410&amp;$M$3:$M$410,$O$3:$O$410, "kamiyama")</f>
        <v>1.15053870110017</v>
      </c>
      <c r="G16086">
        <f t="shared" si="510"/>
        <v>569</v>
      </c>
      <c r="H16086" s="2">
        <f t="shared" si="509"/>
        <v>654.65652092599669</v>
      </c>
    </row>
    <row r="16087" spans="1:8" x14ac:dyDescent="0.2">
      <c r="A16087">
        <v>2004</v>
      </c>
      <c r="B16087" t="s">
        <v>57</v>
      </c>
      <c r="C16087" t="s">
        <v>9</v>
      </c>
      <c r="D16087">
        <v>708</v>
      </c>
      <c r="E16087">
        <v>1564767</v>
      </c>
      <c r="F16087" cm="1">
        <f t="array" ref="F16087">_xlfn.XLOOKUP(A16087&amp;C16087, $L$3:$L$410&amp;$M$3:$M$410,$O$3:$O$410, "kamiyama")</f>
        <v>1.2723648368447158</v>
      </c>
      <c r="G16087">
        <f t="shared" si="510"/>
        <v>569</v>
      </c>
      <c r="H16087" s="2">
        <f t="shared" si="509"/>
        <v>723.97559216464333</v>
      </c>
    </row>
    <row r="16088" spans="1:8" x14ac:dyDescent="0.2">
      <c r="A16088">
        <v>2005</v>
      </c>
      <c r="B16088" t="s">
        <v>57</v>
      </c>
      <c r="C16088" t="s">
        <v>9</v>
      </c>
      <c r="D16088">
        <v>1031</v>
      </c>
      <c r="E16088">
        <v>1682172</v>
      </c>
      <c r="F16088" cm="1">
        <f t="array" ref="F16088">_xlfn.XLOOKUP(A16088&amp;C16088, $L$3:$L$410&amp;$M$3:$M$410,$O$3:$O$410, "kamiyama")</f>
        <v>1.3678308031321911</v>
      </c>
      <c r="G16088">
        <f t="shared" si="510"/>
        <v>569</v>
      </c>
      <c r="H16088" s="2">
        <f t="shared" si="509"/>
        <v>778.29572698221671</v>
      </c>
    </row>
    <row r="16089" spans="1:8" x14ac:dyDescent="0.2">
      <c r="A16089">
        <v>2006</v>
      </c>
      <c r="B16089" t="s">
        <v>57</v>
      </c>
      <c r="C16089" t="s">
        <v>9</v>
      </c>
      <c r="D16089">
        <v>1756</v>
      </c>
      <c r="E16089">
        <v>1759781</v>
      </c>
      <c r="F16089" cm="1">
        <f t="array" ref="F16089">_xlfn.XLOOKUP(A16089&amp;C16089, $L$3:$L$410&amp;$M$3:$M$410,$O$3:$O$410, "kamiyama")</f>
        <v>1.4309372992576088</v>
      </c>
      <c r="G16089">
        <f t="shared" si="510"/>
        <v>569</v>
      </c>
      <c r="H16089" s="2">
        <f t="shared" si="509"/>
        <v>814.20332327757944</v>
      </c>
    </row>
    <row r="16090" spans="1:8" x14ac:dyDescent="0.2">
      <c r="A16090">
        <v>2007</v>
      </c>
      <c r="B16090" t="s">
        <v>57</v>
      </c>
      <c r="C16090" t="s">
        <v>9</v>
      </c>
      <c r="D16090">
        <v>1535</v>
      </c>
      <c r="E16090">
        <v>1873729</v>
      </c>
      <c r="F16090" cm="1">
        <f t="array" ref="F16090">_xlfn.XLOOKUP(A16090&amp;C16090, $L$3:$L$410&amp;$M$3:$M$410,$O$3:$O$410, "kamiyama")</f>
        <v>1.5235922622193672</v>
      </c>
      <c r="G16090">
        <f t="shared" si="510"/>
        <v>569</v>
      </c>
      <c r="H16090" s="2">
        <f t="shared" si="509"/>
        <v>866.92399720281992</v>
      </c>
    </row>
    <row r="16091" spans="1:8" x14ac:dyDescent="0.2">
      <c r="A16091">
        <v>2008</v>
      </c>
      <c r="B16091" t="s">
        <v>57</v>
      </c>
      <c r="C16091" t="s">
        <v>9</v>
      </c>
      <c r="D16091">
        <v>611</v>
      </c>
      <c r="E16091">
        <v>1991953</v>
      </c>
      <c r="F16091" cm="1">
        <f t="array" ref="F16091">_xlfn.XLOOKUP(A16091&amp;C16091, $L$3:$L$410&amp;$M$3:$M$410,$O$3:$O$410, "kamiyama")</f>
        <v>1.619724185036713</v>
      </c>
      <c r="G16091">
        <f t="shared" si="510"/>
        <v>569</v>
      </c>
      <c r="H16091" s="2">
        <f t="shared" si="509"/>
        <v>921.62306128588966</v>
      </c>
    </row>
    <row r="16092" spans="1:8" x14ac:dyDescent="0.2">
      <c r="A16092">
        <v>2009</v>
      </c>
      <c r="B16092" t="s">
        <v>57</v>
      </c>
      <c r="C16092" t="s">
        <v>9</v>
      </c>
      <c r="D16092">
        <v>553</v>
      </c>
      <c r="E16092">
        <v>2082268</v>
      </c>
      <c r="F16092" cm="1">
        <f t="array" ref="F16092">_xlfn.XLOOKUP(A16092&amp;C16092, $L$3:$L$410&amp;$M$3:$M$410,$O$3:$O$410, "kamiyama")</f>
        <v>1.6931623584130882</v>
      </c>
      <c r="G16092">
        <f t="shared" si="510"/>
        <v>569</v>
      </c>
      <c r="H16092" s="2">
        <f t="shared" si="509"/>
        <v>963.40938193704721</v>
      </c>
    </row>
    <row r="16093" spans="1:8" x14ac:dyDescent="0.2">
      <c r="A16093">
        <v>2010</v>
      </c>
      <c r="B16093" t="s">
        <v>57</v>
      </c>
      <c r="C16093" t="s">
        <v>9</v>
      </c>
      <c r="D16093">
        <v>1187</v>
      </c>
      <c r="E16093">
        <v>2261000</v>
      </c>
      <c r="F16093" cm="1">
        <f t="array" ref="F16093">_xlfn.XLOOKUP(A16093&amp;C16093, $L$3:$L$410&amp;$M$3:$M$410,$O$3:$O$410, "kamiyama")</f>
        <v>1.8384953773347101</v>
      </c>
      <c r="G16093">
        <f t="shared" si="510"/>
        <v>569</v>
      </c>
      <c r="H16093" s="2">
        <f t="shared" si="509"/>
        <v>1046.1038697034501</v>
      </c>
    </row>
    <row r="16094" spans="1:8" x14ac:dyDescent="0.2">
      <c r="A16094">
        <v>2011</v>
      </c>
      <c r="B16094" t="s">
        <v>57</v>
      </c>
      <c r="C16094" t="s">
        <v>9</v>
      </c>
      <c r="D16094">
        <v>1180</v>
      </c>
      <c r="E16094">
        <v>2391486</v>
      </c>
      <c r="F16094" cm="1">
        <f t="array" ref="F16094">_xlfn.XLOOKUP(A16094&amp;C16094, $L$3:$L$410&amp;$M$3:$M$410,$O$3:$O$410, "kamiyama")</f>
        <v>1.9445979460241827</v>
      </c>
      <c r="G16094">
        <f t="shared" si="510"/>
        <v>569</v>
      </c>
      <c r="H16094" s="2">
        <f t="shared" si="509"/>
        <v>1106.4762312877599</v>
      </c>
    </row>
    <row r="16095" spans="1:8" x14ac:dyDescent="0.2">
      <c r="A16095">
        <v>2012</v>
      </c>
      <c r="B16095" t="s">
        <v>57</v>
      </c>
      <c r="C16095" t="s">
        <v>9</v>
      </c>
      <c r="D16095">
        <v>1664</v>
      </c>
      <c r="E16095">
        <v>2548122</v>
      </c>
      <c r="F16095" cm="1">
        <f t="array" ref="F16095">_xlfn.XLOOKUP(A16095&amp;C16095, $L$3:$L$410&amp;$M$3:$M$410,$O$3:$O$410, "kamiyama")</f>
        <v>2.0719639619128158</v>
      </c>
      <c r="G16095">
        <f t="shared" si="510"/>
        <v>569</v>
      </c>
      <c r="H16095" s="2">
        <f t="shared" si="509"/>
        <v>1178.9474943283922</v>
      </c>
    </row>
    <row r="16096" spans="1:8" x14ac:dyDescent="0.2">
      <c r="A16096">
        <v>2013</v>
      </c>
      <c r="B16096" t="s">
        <v>57</v>
      </c>
      <c r="C16096" t="s">
        <v>9</v>
      </c>
      <c r="D16096">
        <v>1896</v>
      </c>
      <c r="E16096">
        <v>2724330</v>
      </c>
      <c r="F16096" cm="1">
        <f t="array" ref="F16096">_xlfn.XLOOKUP(A16096&amp;C16096, $L$3:$L$410&amp;$M$3:$M$410,$O$3:$O$410, "kamiyama")</f>
        <v>2.2152446312845075</v>
      </c>
      <c r="G16096">
        <f t="shared" si="510"/>
        <v>569</v>
      </c>
      <c r="H16096" s="2">
        <f t="shared" si="509"/>
        <v>1260.4741952008849</v>
      </c>
    </row>
    <row r="16097" spans="1:8" x14ac:dyDescent="0.2">
      <c r="A16097">
        <v>2014</v>
      </c>
      <c r="B16097" t="s">
        <v>57</v>
      </c>
      <c r="C16097" t="s">
        <v>9</v>
      </c>
      <c r="D16097">
        <v>1719</v>
      </c>
      <c r="E16097">
        <v>2867466</v>
      </c>
      <c r="F16097" cm="1">
        <f t="array" ref="F16097">_xlfn.XLOOKUP(A16097&amp;C16097, $L$3:$L$410&amp;$M$3:$M$410,$O$3:$O$410, "kamiyama")</f>
        <v>2.3316333417357153</v>
      </c>
      <c r="G16097">
        <f t="shared" si="510"/>
        <v>569</v>
      </c>
      <c r="H16097" s="2">
        <f t="shared" si="509"/>
        <v>1326.6993714476221</v>
      </c>
    </row>
    <row r="16098" spans="1:8" x14ac:dyDescent="0.2">
      <c r="A16098">
        <v>2015</v>
      </c>
      <c r="B16098" t="s">
        <v>57</v>
      </c>
      <c r="C16098" t="s">
        <v>9</v>
      </c>
      <c r="D16098">
        <v>1428</v>
      </c>
      <c r="E16098">
        <v>3101195</v>
      </c>
      <c r="F16098" cm="1">
        <f t="array" ref="F16098">_xlfn.XLOOKUP(A16098&amp;C16098, $L$3:$L$410&amp;$M$3:$M$410,$O$3:$O$410, "kamiyama")</f>
        <v>2.5216862767419359</v>
      </c>
      <c r="G16098">
        <f t="shared" si="510"/>
        <v>569</v>
      </c>
      <c r="H16098" s="2">
        <f t="shared" si="509"/>
        <v>1434.8394914661615</v>
      </c>
    </row>
    <row r="16099" spans="1:8" x14ac:dyDescent="0.2">
      <c r="A16099">
        <v>2016</v>
      </c>
      <c r="B16099" t="s">
        <v>57</v>
      </c>
      <c r="C16099" t="s">
        <v>9</v>
      </c>
      <c r="D16099">
        <v>1436</v>
      </c>
      <c r="E16099">
        <v>3165183</v>
      </c>
      <c r="F16099" cm="1">
        <f t="array" ref="F16099">_xlfn.XLOOKUP(A16099&amp;C16099, $L$3:$L$410&amp;$M$3:$M$410,$O$3:$O$410, "kamiyama")</f>
        <v>2.5737170782478596</v>
      </c>
      <c r="G16099">
        <f t="shared" si="510"/>
        <v>569</v>
      </c>
      <c r="H16099" s="2">
        <f t="shared" si="509"/>
        <v>1464.445017523032</v>
      </c>
    </row>
    <row r="16100" spans="1:8" x14ac:dyDescent="0.2">
      <c r="A16100">
        <v>2017</v>
      </c>
      <c r="B16100" t="s">
        <v>57</v>
      </c>
      <c r="C16100" t="s">
        <v>9</v>
      </c>
      <c r="D16100">
        <v>1721</v>
      </c>
      <c r="E16100">
        <v>3285137</v>
      </c>
      <c r="F16100" cm="1">
        <f t="array" ref="F16100">_xlfn.XLOOKUP(A16100&amp;C16100, $L$3:$L$410&amp;$M$3:$M$410,$O$3:$O$410, "kamiyama")</f>
        <v>2.6712557224286679</v>
      </c>
      <c r="G16100">
        <f t="shared" si="510"/>
        <v>569</v>
      </c>
      <c r="H16100" s="2">
        <f t="shared" si="509"/>
        <v>1519.9445060619121</v>
      </c>
    </row>
    <row r="16101" spans="1:8" x14ac:dyDescent="0.2">
      <c r="A16101">
        <v>2018</v>
      </c>
      <c r="B16101" t="s">
        <v>57</v>
      </c>
      <c r="C16101" t="s">
        <v>9</v>
      </c>
      <c r="D16101">
        <v>4561</v>
      </c>
      <c r="E16101">
        <v>3445445</v>
      </c>
      <c r="F16101" cm="1">
        <f t="array" ref="F16101">_xlfn.XLOOKUP(A16101&amp;C16101, $L$3:$L$410&amp;$M$3:$M$410,$O$3:$O$410, "kamiyama")</f>
        <v>2.8016075653962806</v>
      </c>
      <c r="G16101">
        <f t="shared" si="510"/>
        <v>569</v>
      </c>
      <c r="H16101" s="2">
        <f t="shared" si="509"/>
        <v>1594.1147047104837</v>
      </c>
    </row>
    <row r="16102" spans="1:8" x14ac:dyDescent="0.2">
      <c r="A16102">
        <v>2019</v>
      </c>
      <c r="B16102" t="s">
        <v>57</v>
      </c>
      <c r="C16102" t="s">
        <v>9</v>
      </c>
      <c r="D16102">
        <v>3291</v>
      </c>
      <c r="E16102">
        <v>3626261</v>
      </c>
      <c r="F16102" cm="1">
        <f t="array" ref="F16102">_xlfn.XLOOKUP(A16102&amp;C16102, $L$3:$L$410&amp;$M$3:$M$410,$O$3:$O$410, "kamiyama")</f>
        <v>2.9486351550239469</v>
      </c>
      <c r="G16102">
        <f t="shared" si="510"/>
        <v>569</v>
      </c>
      <c r="H16102" s="2">
        <f t="shared" si="509"/>
        <v>1677.7734032086257</v>
      </c>
    </row>
    <row r="16103" spans="1:8" x14ac:dyDescent="0.2">
      <c r="A16103">
        <v>2020</v>
      </c>
      <c r="B16103" t="s">
        <v>57</v>
      </c>
      <c r="C16103" t="s">
        <v>9</v>
      </c>
      <c r="D16103">
        <v>1412</v>
      </c>
      <c r="E16103">
        <v>3569133</v>
      </c>
      <c r="F16103" cm="1">
        <f t="array" ref="F16103">_xlfn.XLOOKUP(A16103&amp;C16103, $L$3:$L$410&amp;$M$3:$M$410,$O$3:$O$410, "kamiyama")</f>
        <v>2.9021824509477074</v>
      </c>
      <c r="G16103">
        <f t="shared" si="510"/>
        <v>569</v>
      </c>
      <c r="H16103" s="2">
        <f t="shared" si="509"/>
        <v>1651.3418145892456</v>
      </c>
    </row>
    <row r="16104" spans="1:8" x14ac:dyDescent="0.2">
      <c r="A16104">
        <v>2021</v>
      </c>
      <c r="B16104" t="s">
        <v>57</v>
      </c>
      <c r="C16104" t="s">
        <v>9</v>
      </c>
      <c r="D16104">
        <v>1423</v>
      </c>
      <c r="E16104">
        <v>3846761</v>
      </c>
      <c r="F16104" cm="1">
        <f t="array" ref="F16104">_xlfn.XLOOKUP(A16104&amp;C16104, $L$3:$L$410&amp;$M$3:$M$410,$O$3:$O$410, "kamiyama")</f>
        <v>3.1279311438352266</v>
      </c>
      <c r="G16104">
        <f t="shared" si="510"/>
        <v>569</v>
      </c>
      <c r="H16104" s="2">
        <f t="shared" si="509"/>
        <v>1779.7928208422441</v>
      </c>
    </row>
    <row r="16105" spans="1:8" x14ac:dyDescent="0.2">
      <c r="A16105">
        <v>2022</v>
      </c>
      <c r="B16105" t="s">
        <v>57</v>
      </c>
      <c r="C16105" t="s">
        <v>9</v>
      </c>
      <c r="D16105">
        <v>2029</v>
      </c>
      <c r="E16105">
        <v>3978431</v>
      </c>
      <c r="F16105" cm="1">
        <f t="array" ref="F16105">_xlfn.XLOOKUP(A16105&amp;C16105, $L$3:$L$410&amp;$M$3:$M$410,$O$3:$O$410, "kamiyama")</f>
        <v>3.2349964628682479</v>
      </c>
      <c r="G16105">
        <f t="shared" si="510"/>
        <v>569</v>
      </c>
      <c r="H16105" s="2">
        <f t="shared" si="509"/>
        <v>1840.712987372033</v>
      </c>
    </row>
    <row r="16106" spans="1:8" x14ac:dyDescent="0.2">
      <c r="A16106">
        <v>2023</v>
      </c>
      <c r="B16106" t="s">
        <v>57</v>
      </c>
      <c r="C16106" t="s">
        <v>9</v>
      </c>
      <c r="D16106">
        <v>1553</v>
      </c>
      <c r="E16106">
        <v>4160102</v>
      </c>
      <c r="F16106" cm="1">
        <f t="array" ref="F16106">_xlfn.XLOOKUP(A16106&amp;C16106, $L$3:$L$410&amp;$M$3:$M$410,$O$3:$O$410, "kamiyama")</f>
        <v>3.3827192818402843</v>
      </c>
      <c r="G16106">
        <f t="shared" si="510"/>
        <v>569</v>
      </c>
      <c r="H16106" s="2">
        <f t="shared" si="509"/>
        <v>1924.7672713671218</v>
      </c>
    </row>
    <row r="16107" spans="1:8" x14ac:dyDescent="0.2">
      <c r="A16107">
        <v>2000</v>
      </c>
      <c r="B16107" t="s">
        <v>57</v>
      </c>
      <c r="C16107" t="s">
        <v>10</v>
      </c>
      <c r="D16107">
        <v>2103</v>
      </c>
      <c r="E16107">
        <v>638002</v>
      </c>
      <c r="F16107" cm="1">
        <f t="array" ref="F16107">_xlfn.XLOOKUP(A16107&amp;C16107, $L$3:$L$410&amp;$M$3:$M$410,$O$3:$O$410, "kamiyama")</f>
        <v>1</v>
      </c>
      <c r="G16107">
        <f t="shared" si="510"/>
        <v>2103</v>
      </c>
      <c r="H16107" s="2">
        <f t="shared" si="509"/>
        <v>2103</v>
      </c>
    </row>
    <row r="16108" spans="1:8" x14ac:dyDescent="0.2">
      <c r="A16108">
        <v>2001</v>
      </c>
      <c r="B16108" t="s">
        <v>57</v>
      </c>
      <c r="C16108" t="s">
        <v>10</v>
      </c>
      <c r="D16108">
        <v>3248</v>
      </c>
      <c r="E16108">
        <v>701726</v>
      </c>
      <c r="F16108" cm="1">
        <f t="array" ref="F16108">_xlfn.XLOOKUP(A16108&amp;C16108, $L$3:$L$410&amp;$M$3:$M$410,$O$3:$O$410, "kamiyama")</f>
        <v>1.0998805646377283</v>
      </c>
      <c r="G16108">
        <f t="shared" si="510"/>
        <v>2103</v>
      </c>
      <c r="H16108" s="2">
        <f t="shared" si="509"/>
        <v>2313.0488274331428</v>
      </c>
    </row>
    <row r="16109" spans="1:8" x14ac:dyDescent="0.2">
      <c r="A16109">
        <v>2002</v>
      </c>
      <c r="B16109" t="s">
        <v>57</v>
      </c>
      <c r="C16109" t="s">
        <v>10</v>
      </c>
      <c r="D16109">
        <v>1394</v>
      </c>
      <c r="E16109">
        <v>619867</v>
      </c>
      <c r="F16109" cm="1">
        <f t="array" ref="F16109">_xlfn.XLOOKUP(A16109&amp;C16109, $L$3:$L$410&amp;$M$3:$M$410,$O$3:$O$410, "kamiyama")</f>
        <v>0.97157532421528459</v>
      </c>
      <c r="G16109">
        <f t="shared" si="510"/>
        <v>2103</v>
      </c>
      <c r="H16109" s="2">
        <f t="shared" si="509"/>
        <v>2043.2229068247434</v>
      </c>
    </row>
    <row r="16110" spans="1:8" x14ac:dyDescent="0.2">
      <c r="A16110">
        <v>2003</v>
      </c>
      <c r="B16110" t="s">
        <v>57</v>
      </c>
      <c r="C16110" t="s">
        <v>10</v>
      </c>
      <c r="D16110">
        <v>3236</v>
      </c>
      <c r="E16110">
        <v>609256</v>
      </c>
      <c r="F16110" cm="1">
        <f t="array" ref="F16110">_xlfn.XLOOKUP(A16110&amp;C16110, $L$3:$L$410&amp;$M$3:$M$410,$O$3:$O$410, "kamiyama")</f>
        <v>0.95494371490998464</v>
      </c>
      <c r="G16110">
        <f t="shared" si="510"/>
        <v>2103</v>
      </c>
      <c r="H16110" s="2">
        <f t="shared" si="509"/>
        <v>2008.2466324556976</v>
      </c>
    </row>
    <row r="16111" spans="1:8" x14ac:dyDescent="0.2">
      <c r="A16111">
        <v>2004</v>
      </c>
      <c r="B16111" t="s">
        <v>57</v>
      </c>
      <c r="C16111" t="s">
        <v>10</v>
      </c>
      <c r="D16111">
        <v>2955</v>
      </c>
      <c r="E16111">
        <v>645304</v>
      </c>
      <c r="F16111" cm="1">
        <f t="array" ref="F16111">_xlfn.XLOOKUP(A16111&amp;C16111, $L$3:$L$410&amp;$M$3:$M$410,$O$3:$O$410, "kamiyama")</f>
        <v>1.011445105187758</v>
      </c>
      <c r="G16111">
        <f t="shared" si="510"/>
        <v>2103</v>
      </c>
      <c r="H16111" s="2">
        <f t="shared" si="509"/>
        <v>2127.0690562098553</v>
      </c>
    </row>
    <row r="16112" spans="1:8" x14ac:dyDescent="0.2">
      <c r="A16112">
        <v>2005</v>
      </c>
      <c r="B16112" t="s">
        <v>57</v>
      </c>
      <c r="C16112" t="s">
        <v>10</v>
      </c>
      <c r="D16112">
        <v>2044</v>
      </c>
      <c r="E16112">
        <v>591693</v>
      </c>
      <c r="F16112" cm="1">
        <f t="array" ref="F16112">_xlfn.XLOOKUP(A16112&amp;C16112, $L$3:$L$410&amp;$M$3:$M$410,$O$3:$O$410, "kamiyama")</f>
        <v>0.927415588038909</v>
      </c>
      <c r="G16112">
        <f t="shared" si="510"/>
        <v>2103</v>
      </c>
      <c r="H16112" s="2">
        <f t="shared" si="509"/>
        <v>1950.3549816458255</v>
      </c>
    </row>
    <row r="16113" spans="1:8" x14ac:dyDescent="0.2">
      <c r="A16113">
        <v>2006</v>
      </c>
      <c r="B16113" t="s">
        <v>57</v>
      </c>
      <c r="C16113" t="s">
        <v>10</v>
      </c>
      <c r="D16113">
        <v>2331</v>
      </c>
      <c r="E16113">
        <v>606936</v>
      </c>
      <c r="F16113" cm="1">
        <f t="array" ref="F16113">_xlfn.XLOOKUP(A16113&amp;C16113, $L$3:$L$410&amp;$M$3:$M$410,$O$3:$O$410, "kamiyama")</f>
        <v>0.95130736267284433</v>
      </c>
      <c r="G16113">
        <f t="shared" si="510"/>
        <v>2103</v>
      </c>
      <c r="H16113" s="2">
        <f t="shared" si="509"/>
        <v>2000.5993837009917</v>
      </c>
    </row>
    <row r="16114" spans="1:8" x14ac:dyDescent="0.2">
      <c r="A16114">
        <v>2007</v>
      </c>
      <c r="B16114" t="s">
        <v>57</v>
      </c>
      <c r="C16114" t="s">
        <v>10</v>
      </c>
      <c r="D16114">
        <v>2351</v>
      </c>
      <c r="E16114">
        <v>628418</v>
      </c>
      <c r="F16114" cm="1">
        <f t="array" ref="F16114">_xlfn.XLOOKUP(A16114&amp;C16114, $L$3:$L$410&amp;$M$3:$M$410,$O$3:$O$410, "kamiyama")</f>
        <v>0.98497810351691684</v>
      </c>
      <c r="G16114">
        <f t="shared" si="510"/>
        <v>2103</v>
      </c>
      <c r="H16114" s="2">
        <f t="shared" si="509"/>
        <v>2071.4089516960762</v>
      </c>
    </row>
    <row r="16115" spans="1:8" x14ac:dyDescent="0.2">
      <c r="A16115">
        <v>2008</v>
      </c>
      <c r="B16115" t="s">
        <v>57</v>
      </c>
      <c r="C16115" t="s">
        <v>10</v>
      </c>
      <c r="D16115">
        <v>2621</v>
      </c>
      <c r="E16115">
        <v>573506</v>
      </c>
      <c r="F16115" cm="1">
        <f t="array" ref="F16115">_xlfn.XLOOKUP(A16115&amp;C16115, $L$3:$L$410&amp;$M$3:$M$410,$O$3:$O$410, "kamiyama")</f>
        <v>0.89890940780749906</v>
      </c>
      <c r="G16115">
        <f t="shared" si="510"/>
        <v>2103</v>
      </c>
      <c r="H16115" s="2">
        <f t="shared" si="509"/>
        <v>1890.4064846191704</v>
      </c>
    </row>
    <row r="16116" spans="1:8" x14ac:dyDescent="0.2">
      <c r="A16116">
        <v>2009</v>
      </c>
      <c r="B16116" t="s">
        <v>57</v>
      </c>
      <c r="C16116" t="s">
        <v>10</v>
      </c>
      <c r="D16116">
        <v>2167</v>
      </c>
      <c r="E16116">
        <v>551605</v>
      </c>
      <c r="F16116" cm="1">
        <f t="array" ref="F16116">_xlfn.XLOOKUP(A16116&amp;C16116, $L$3:$L$410&amp;$M$3:$M$410,$O$3:$O$410, "kamiyama")</f>
        <v>0.86458192921025323</v>
      </c>
      <c r="G16116">
        <f t="shared" si="510"/>
        <v>2103</v>
      </c>
      <c r="H16116" s="2">
        <f t="shared" si="509"/>
        <v>1818.2157971291626</v>
      </c>
    </row>
    <row r="16117" spans="1:8" x14ac:dyDescent="0.2">
      <c r="A16117">
        <v>2010</v>
      </c>
      <c r="B16117" t="s">
        <v>57</v>
      </c>
      <c r="C16117" t="s">
        <v>10</v>
      </c>
      <c r="D16117">
        <v>1705</v>
      </c>
      <c r="E16117">
        <v>532839</v>
      </c>
      <c r="F16117" cm="1">
        <f t="array" ref="F16117">_xlfn.XLOOKUP(A16117&amp;C16117, $L$3:$L$410&amp;$M$3:$M$410,$O$3:$O$410, "kamiyama")</f>
        <v>0.83516822831276394</v>
      </c>
      <c r="G16117">
        <f t="shared" si="510"/>
        <v>2103</v>
      </c>
      <c r="H16117" s="2">
        <f t="shared" si="509"/>
        <v>1756.3587841417425</v>
      </c>
    </row>
    <row r="16118" spans="1:8" x14ac:dyDescent="0.2">
      <c r="A16118">
        <v>2011</v>
      </c>
      <c r="B16118" t="s">
        <v>57</v>
      </c>
      <c r="C16118" t="s">
        <v>10</v>
      </c>
      <c r="D16118">
        <v>2621</v>
      </c>
      <c r="E16118">
        <v>538032</v>
      </c>
      <c r="F16118" cm="1">
        <f t="array" ref="F16118">_xlfn.XLOOKUP(A16118&amp;C16118, $L$3:$L$410&amp;$M$3:$M$410,$O$3:$O$410, "kamiyama")</f>
        <v>0.84330770122977672</v>
      </c>
      <c r="G16118">
        <f t="shared" si="510"/>
        <v>2103</v>
      </c>
      <c r="H16118" s="2">
        <f t="shared" si="509"/>
        <v>1773.4760956862203</v>
      </c>
    </row>
    <row r="16119" spans="1:8" x14ac:dyDescent="0.2">
      <c r="A16119">
        <v>2012</v>
      </c>
      <c r="B16119" t="s">
        <v>57</v>
      </c>
      <c r="C16119" t="s">
        <v>10</v>
      </c>
      <c r="D16119">
        <v>1921</v>
      </c>
      <c r="E16119">
        <v>508841</v>
      </c>
      <c r="F16119" cm="1">
        <f t="array" ref="F16119">_xlfn.XLOOKUP(A16119&amp;C16119, $L$3:$L$410&amp;$M$3:$M$410,$O$3:$O$410, "kamiyama")</f>
        <v>0.79755392616324083</v>
      </c>
      <c r="G16119">
        <f t="shared" si="510"/>
        <v>2103</v>
      </c>
      <c r="H16119" s="2">
        <f t="shared" si="509"/>
        <v>1677.2559067212956</v>
      </c>
    </row>
    <row r="16120" spans="1:8" x14ac:dyDescent="0.2">
      <c r="A16120">
        <v>2013</v>
      </c>
      <c r="B16120" t="s">
        <v>57</v>
      </c>
      <c r="C16120" t="s">
        <v>10</v>
      </c>
      <c r="D16120">
        <v>1957</v>
      </c>
      <c r="E16120">
        <v>507429</v>
      </c>
      <c r="F16120" cm="1">
        <f t="array" ref="F16120">_xlfn.XLOOKUP(A16120&amp;C16120, $L$3:$L$410&amp;$M$3:$M$410,$O$3:$O$410, "kamiyama")</f>
        <v>0.79534076695684341</v>
      </c>
      <c r="G16120">
        <f t="shared" si="510"/>
        <v>2103</v>
      </c>
      <c r="H16120" s="2">
        <f t="shared" si="509"/>
        <v>1672.6016329102417</v>
      </c>
    </row>
    <row r="16121" spans="1:8" x14ac:dyDescent="0.2">
      <c r="A16121">
        <v>2014</v>
      </c>
      <c r="B16121" t="s">
        <v>57</v>
      </c>
      <c r="C16121" t="s">
        <v>10</v>
      </c>
      <c r="D16121">
        <v>2198</v>
      </c>
      <c r="E16121">
        <v>497793</v>
      </c>
      <c r="F16121" cm="1">
        <f t="array" ref="F16121">_xlfn.XLOOKUP(A16121&amp;C16121, $L$3:$L$410&amp;$M$3:$M$410,$O$3:$O$410, "kamiyama")</f>
        <v>0.78023736602706573</v>
      </c>
      <c r="G16121">
        <f t="shared" si="510"/>
        <v>2103</v>
      </c>
      <c r="H16121" s="2">
        <f t="shared" si="509"/>
        <v>1640.8391807549192</v>
      </c>
    </row>
    <row r="16122" spans="1:8" x14ac:dyDescent="0.2">
      <c r="A16122">
        <v>2015</v>
      </c>
      <c r="B16122" t="s">
        <v>57</v>
      </c>
      <c r="C16122" t="s">
        <v>10</v>
      </c>
      <c r="D16122">
        <v>1540</v>
      </c>
      <c r="E16122">
        <v>504656</v>
      </c>
      <c r="F16122" cm="1">
        <f t="array" ref="F16122">_xlfn.XLOOKUP(A16122&amp;C16122, $L$3:$L$410&amp;$M$3:$M$410,$O$3:$O$410, "kamiyama")</f>
        <v>0.79099438559753732</v>
      </c>
      <c r="G16122">
        <f t="shared" si="510"/>
        <v>2103</v>
      </c>
      <c r="H16122" s="2">
        <f t="shared" si="509"/>
        <v>1663.4611929116211</v>
      </c>
    </row>
    <row r="16123" spans="1:8" x14ac:dyDescent="0.2">
      <c r="A16123">
        <v>2016</v>
      </c>
      <c r="B16123" t="s">
        <v>57</v>
      </c>
      <c r="C16123" t="s">
        <v>10</v>
      </c>
      <c r="D16123">
        <v>3149</v>
      </c>
      <c r="E16123">
        <v>488239</v>
      </c>
      <c r="F16123" cm="1">
        <f t="array" ref="F16123">_xlfn.XLOOKUP(A16123&amp;C16123, $L$3:$L$410&amp;$M$3:$M$410,$O$3:$O$410, "kamiyama")</f>
        <v>0.76526249134015256</v>
      </c>
      <c r="G16123">
        <f t="shared" si="510"/>
        <v>2103</v>
      </c>
      <c r="H16123" s="2">
        <f t="shared" si="509"/>
        <v>1609.3470192883408</v>
      </c>
    </row>
    <row r="16124" spans="1:8" x14ac:dyDescent="0.2">
      <c r="A16124">
        <v>2017</v>
      </c>
      <c r="B16124" t="s">
        <v>57</v>
      </c>
      <c r="C16124" t="s">
        <v>10</v>
      </c>
      <c r="D16124">
        <v>1955</v>
      </c>
      <c r="E16124">
        <v>469137</v>
      </c>
      <c r="F16124" cm="1">
        <f t="array" ref="F16124">_xlfn.XLOOKUP(A16124&amp;C16124, $L$3:$L$410&amp;$M$3:$M$410,$O$3:$O$410, "kamiyama")</f>
        <v>0.73532214632556014</v>
      </c>
      <c r="G16124">
        <f t="shared" si="510"/>
        <v>2103</v>
      </c>
      <c r="H16124" s="2">
        <f t="shared" si="509"/>
        <v>1546.382473722653</v>
      </c>
    </row>
    <row r="16125" spans="1:8" x14ac:dyDescent="0.2">
      <c r="A16125">
        <v>2018</v>
      </c>
      <c r="B16125" t="s">
        <v>57</v>
      </c>
      <c r="C16125" t="s">
        <v>10</v>
      </c>
      <c r="D16125">
        <v>1798</v>
      </c>
      <c r="E16125">
        <v>468136</v>
      </c>
      <c r="F16125" cm="1">
        <f t="array" ref="F16125">_xlfn.XLOOKUP(A16125&amp;C16125, $L$3:$L$410&amp;$M$3:$M$410,$O$3:$O$410, "kamiyama")</f>
        <v>0.73375318572669046</v>
      </c>
      <c r="G16125">
        <f t="shared" si="510"/>
        <v>2103</v>
      </c>
      <c r="H16125" s="2">
        <f t="shared" si="509"/>
        <v>1543.0829495832299</v>
      </c>
    </row>
    <row r="16126" spans="1:8" x14ac:dyDescent="0.2">
      <c r="A16126">
        <v>2019</v>
      </c>
      <c r="B16126" t="s">
        <v>57</v>
      </c>
      <c r="C16126" t="s">
        <v>10</v>
      </c>
      <c r="D16126">
        <v>1525</v>
      </c>
      <c r="E16126">
        <v>461109</v>
      </c>
      <c r="F16126" cm="1">
        <f t="array" ref="F16126">_xlfn.XLOOKUP(A16126&amp;C16126, $L$3:$L$410&amp;$M$3:$M$410,$O$3:$O$410, "kamiyama")</f>
        <v>0.72273911367049004</v>
      </c>
      <c r="G16126">
        <f t="shared" si="510"/>
        <v>2103</v>
      </c>
      <c r="H16126" s="2">
        <f t="shared" si="509"/>
        <v>1519.9203560490405</v>
      </c>
    </row>
    <row r="16127" spans="1:8" x14ac:dyDescent="0.2">
      <c r="A16127">
        <v>2020</v>
      </c>
      <c r="B16127" t="s">
        <v>57</v>
      </c>
      <c r="C16127" t="s">
        <v>10</v>
      </c>
      <c r="D16127">
        <v>951</v>
      </c>
      <c r="E16127">
        <v>452783</v>
      </c>
      <c r="F16127" cm="1">
        <f t="array" ref="F16127">_xlfn.XLOOKUP(A16127&amp;C16127, $L$3:$L$410&amp;$M$3:$M$410,$O$3:$O$410, "kamiyama")</f>
        <v>0.70968899784013217</v>
      </c>
      <c r="G16127">
        <f t="shared" si="510"/>
        <v>2103</v>
      </c>
      <c r="H16127" s="2">
        <f t="shared" si="509"/>
        <v>1492.475962457798</v>
      </c>
    </row>
    <row r="16128" spans="1:8" x14ac:dyDescent="0.2">
      <c r="A16128">
        <v>2021</v>
      </c>
      <c r="B16128" t="s">
        <v>57</v>
      </c>
      <c r="C16128" t="s">
        <v>10</v>
      </c>
      <c r="D16128">
        <v>1371</v>
      </c>
      <c r="E16128">
        <v>439636</v>
      </c>
      <c r="F16128" cm="1">
        <f t="array" ref="F16128">_xlfn.XLOOKUP(A16128&amp;C16128, $L$3:$L$410&amp;$M$3:$M$410,$O$3:$O$410, "kamiyama")</f>
        <v>0.68908247936526845</v>
      </c>
      <c r="G16128">
        <f t="shared" si="510"/>
        <v>2103</v>
      </c>
      <c r="H16128" s="2">
        <f t="shared" si="509"/>
        <v>1449.1404541051595</v>
      </c>
    </row>
    <row r="16129" spans="1:8" x14ac:dyDescent="0.2">
      <c r="A16129">
        <v>2022</v>
      </c>
      <c r="B16129" t="s">
        <v>57</v>
      </c>
      <c r="C16129" t="s">
        <v>10</v>
      </c>
      <c r="D16129">
        <v>1567</v>
      </c>
      <c r="E16129">
        <v>440335</v>
      </c>
      <c r="F16129" cm="1">
        <f t="array" ref="F16129">_xlfn.XLOOKUP(A16129&amp;C16129, $L$3:$L$410&amp;$M$3:$M$410,$O$3:$O$410, "kamiyama")</f>
        <v>0.69017808721602758</v>
      </c>
      <c r="G16129">
        <f t="shared" si="510"/>
        <v>2103</v>
      </c>
      <c r="H16129" s="2">
        <f t="shared" si="509"/>
        <v>1451.4445174153061</v>
      </c>
    </row>
    <row r="16130" spans="1:8" x14ac:dyDescent="0.2">
      <c r="A16130">
        <v>2023</v>
      </c>
      <c r="B16130" t="s">
        <v>57</v>
      </c>
      <c r="C16130" t="s">
        <v>10</v>
      </c>
      <c r="D16130">
        <v>1558</v>
      </c>
      <c r="E16130">
        <v>431527</v>
      </c>
      <c r="F16130" cm="1">
        <f t="array" ref="F16130">_xlfn.XLOOKUP(A16130&amp;C16130, $L$3:$L$410&amp;$M$3:$M$410,$O$3:$O$410, "kamiyama")</f>
        <v>0.67637248786053961</v>
      </c>
      <c r="G16130">
        <f t="shared" si="510"/>
        <v>2103</v>
      </c>
      <c r="H16130" s="2">
        <f t="shared" si="509"/>
        <v>1422.4113419707148</v>
      </c>
    </row>
    <row r="16131" spans="1:8" x14ac:dyDescent="0.2">
      <c r="A16131">
        <v>2000</v>
      </c>
      <c r="B16131" t="s">
        <v>57</v>
      </c>
      <c r="C16131" t="s">
        <v>11</v>
      </c>
      <c r="D16131">
        <v>242</v>
      </c>
      <c r="E16131">
        <v>201485</v>
      </c>
      <c r="F16131" cm="1">
        <f t="array" ref="F16131">_xlfn.XLOOKUP(A16131&amp;C16131, $L$3:$L$410&amp;$M$3:$M$410,$O$3:$O$410, "kamiyama")</f>
        <v>1</v>
      </c>
      <c r="G16131">
        <f t="shared" si="510"/>
        <v>242</v>
      </c>
      <c r="H16131" s="2">
        <f t="shared" si="509"/>
        <v>242</v>
      </c>
    </row>
    <row r="16132" spans="1:8" x14ac:dyDescent="0.2">
      <c r="A16132">
        <v>2001</v>
      </c>
      <c r="B16132" t="s">
        <v>57</v>
      </c>
      <c r="C16132" t="s">
        <v>11</v>
      </c>
      <c r="D16132">
        <v>308</v>
      </c>
      <c r="E16132">
        <v>217717</v>
      </c>
      <c r="F16132" cm="1">
        <f t="array" ref="F16132">_xlfn.XLOOKUP(A16132&amp;C16132, $L$3:$L$410&amp;$M$3:$M$410,$O$3:$O$410, "kamiyama")</f>
        <v>1.0805618284239522</v>
      </c>
      <c r="G16132">
        <f t="shared" si="510"/>
        <v>242</v>
      </c>
      <c r="H16132" s="2">
        <f t="shared" ref="H16132:H16195" si="511">F16132*G16132</f>
        <v>261.49596247859643</v>
      </c>
    </row>
    <row r="16133" spans="1:8" x14ac:dyDescent="0.2">
      <c r="A16133">
        <v>2002</v>
      </c>
      <c r="B16133" t="s">
        <v>57</v>
      </c>
      <c r="C16133" t="s">
        <v>11</v>
      </c>
      <c r="D16133">
        <v>199</v>
      </c>
      <c r="E16133">
        <v>228420</v>
      </c>
      <c r="F16133" cm="1">
        <f t="array" ref="F16133">_xlfn.XLOOKUP(A16133&amp;C16133, $L$3:$L$410&amp;$M$3:$M$410,$O$3:$O$410, "kamiyama")</f>
        <v>1.1336824081197112</v>
      </c>
      <c r="G16133">
        <f t="shared" ref="G16133:G16196" si="512">IF((A16133=2000),D16133,G16132)</f>
        <v>242</v>
      </c>
      <c r="H16133" s="2">
        <f t="shared" si="511"/>
        <v>274.35114276497012</v>
      </c>
    </row>
    <row r="16134" spans="1:8" x14ac:dyDescent="0.2">
      <c r="A16134">
        <v>2003</v>
      </c>
      <c r="B16134" t="s">
        <v>57</v>
      </c>
      <c r="C16134" t="s">
        <v>11</v>
      </c>
      <c r="D16134">
        <v>426</v>
      </c>
      <c r="E16134">
        <v>217172</v>
      </c>
      <c r="F16134" cm="1">
        <f t="array" ref="F16134">_xlfn.XLOOKUP(A16134&amp;C16134, $L$3:$L$410&amp;$M$3:$M$410,$O$3:$O$410, "kamiyama")</f>
        <v>1.0778569124252426</v>
      </c>
      <c r="G16134">
        <f t="shared" si="512"/>
        <v>242</v>
      </c>
      <c r="H16134" s="2">
        <f t="shared" si="511"/>
        <v>260.84137280690874</v>
      </c>
    </row>
    <row r="16135" spans="1:8" x14ac:dyDescent="0.2">
      <c r="A16135">
        <v>2004</v>
      </c>
      <c r="B16135" t="s">
        <v>57</v>
      </c>
      <c r="C16135" t="s">
        <v>11</v>
      </c>
      <c r="D16135">
        <v>161</v>
      </c>
      <c r="E16135">
        <v>208650</v>
      </c>
      <c r="F16135" cm="1">
        <f t="array" ref="F16135">_xlfn.XLOOKUP(A16135&amp;C16135, $L$3:$L$410&amp;$M$3:$M$410,$O$3:$O$410, "kamiyama")</f>
        <v>1.0355609598729434</v>
      </c>
      <c r="G16135">
        <f t="shared" si="512"/>
        <v>242</v>
      </c>
      <c r="H16135" s="2">
        <f t="shared" si="511"/>
        <v>250.60575228925231</v>
      </c>
    </row>
    <row r="16136" spans="1:8" x14ac:dyDescent="0.2">
      <c r="A16136">
        <v>2005</v>
      </c>
      <c r="B16136" t="s">
        <v>57</v>
      </c>
      <c r="C16136" t="s">
        <v>11</v>
      </c>
      <c r="D16136">
        <v>248</v>
      </c>
      <c r="E16136">
        <v>208969</v>
      </c>
      <c r="F16136" cm="1">
        <f t="array" ref="F16136">_xlfn.XLOOKUP(A16136&amp;C16136, $L$3:$L$410&amp;$M$3:$M$410,$O$3:$O$410, "kamiyama")</f>
        <v>1.0371442042831973</v>
      </c>
      <c r="G16136">
        <f t="shared" si="512"/>
        <v>242</v>
      </c>
      <c r="H16136" s="2">
        <f t="shared" si="511"/>
        <v>250.98889743653376</v>
      </c>
    </row>
    <row r="16137" spans="1:8" x14ac:dyDescent="0.2">
      <c r="A16137">
        <v>2006</v>
      </c>
      <c r="B16137" t="s">
        <v>57</v>
      </c>
      <c r="C16137" t="s">
        <v>11</v>
      </c>
      <c r="D16137">
        <v>171</v>
      </c>
      <c r="E16137">
        <v>208377</v>
      </c>
      <c r="F16137" cm="1">
        <f t="array" ref="F16137">_xlfn.XLOOKUP(A16137&amp;C16137, $L$3:$L$410&amp;$M$3:$M$410,$O$3:$O$410, "kamiyama")</f>
        <v>1.0342060202992778</v>
      </c>
      <c r="G16137">
        <f t="shared" si="512"/>
        <v>242</v>
      </c>
      <c r="H16137" s="2">
        <f t="shared" si="511"/>
        <v>250.27785691242522</v>
      </c>
    </row>
    <row r="16138" spans="1:8" x14ac:dyDescent="0.2">
      <c r="A16138">
        <v>2007</v>
      </c>
      <c r="B16138" t="s">
        <v>57</v>
      </c>
      <c r="C16138" t="s">
        <v>11</v>
      </c>
      <c r="D16138">
        <v>188</v>
      </c>
      <c r="E16138">
        <v>224563</v>
      </c>
      <c r="F16138" cm="1">
        <f t="array" ref="F16138">_xlfn.XLOOKUP(A16138&amp;C16138, $L$3:$L$410&amp;$M$3:$M$410,$O$3:$O$410, "kamiyama")</f>
        <v>1.1145395438866417</v>
      </c>
      <c r="G16138">
        <f t="shared" si="512"/>
        <v>242</v>
      </c>
      <c r="H16138" s="2">
        <f t="shared" si="511"/>
        <v>269.71856962056728</v>
      </c>
    </row>
    <row r="16139" spans="1:8" x14ac:dyDescent="0.2">
      <c r="A16139">
        <v>2008</v>
      </c>
      <c r="B16139" t="s">
        <v>57</v>
      </c>
      <c r="C16139" t="s">
        <v>11</v>
      </c>
      <c r="D16139">
        <v>188</v>
      </c>
      <c r="E16139">
        <v>208556</v>
      </c>
      <c r="F16139" cm="1">
        <f t="array" ref="F16139">_xlfn.XLOOKUP(A16139&amp;C16139, $L$3:$L$410&amp;$M$3:$M$410,$O$3:$O$410, "kamiyama")</f>
        <v>1.0350944239025237</v>
      </c>
      <c r="G16139">
        <f t="shared" si="512"/>
        <v>242</v>
      </c>
      <c r="H16139" s="2">
        <f t="shared" si="511"/>
        <v>250.49285058441075</v>
      </c>
    </row>
    <row r="16140" spans="1:8" x14ac:dyDescent="0.2">
      <c r="A16140">
        <v>2009</v>
      </c>
      <c r="B16140" t="s">
        <v>57</v>
      </c>
      <c r="C16140" t="s">
        <v>11</v>
      </c>
      <c r="D16140">
        <v>82</v>
      </c>
      <c r="E16140">
        <v>210063</v>
      </c>
      <c r="F16140" cm="1">
        <f t="array" ref="F16140">_xlfn.XLOOKUP(A16140&amp;C16140, $L$3:$L$410&amp;$M$3:$M$410,$O$3:$O$410, "kamiyama")</f>
        <v>1.0425738888751024</v>
      </c>
      <c r="G16140">
        <f t="shared" si="512"/>
        <v>242</v>
      </c>
      <c r="H16140" s="2">
        <f t="shared" si="511"/>
        <v>252.30288110777477</v>
      </c>
    </row>
    <row r="16141" spans="1:8" x14ac:dyDescent="0.2">
      <c r="A16141">
        <v>2010</v>
      </c>
      <c r="B16141" t="s">
        <v>57</v>
      </c>
      <c r="C16141" t="s">
        <v>11</v>
      </c>
      <c r="D16141">
        <v>233</v>
      </c>
      <c r="E16141">
        <v>208298</v>
      </c>
      <c r="F16141" cm="1">
        <f t="array" ref="F16141">_xlfn.XLOOKUP(A16141&amp;C16141, $L$3:$L$410&amp;$M$3:$M$410,$O$3:$O$410, "kamiyama")</f>
        <v>1.0338139315581805</v>
      </c>
      <c r="G16141">
        <f t="shared" si="512"/>
        <v>242</v>
      </c>
      <c r="H16141" s="2">
        <f t="shared" si="511"/>
        <v>250.18297143707969</v>
      </c>
    </row>
    <row r="16142" spans="1:8" x14ac:dyDescent="0.2">
      <c r="A16142">
        <v>2011</v>
      </c>
      <c r="B16142" t="s">
        <v>57</v>
      </c>
      <c r="C16142" t="s">
        <v>11</v>
      </c>
      <c r="D16142">
        <v>41</v>
      </c>
      <c r="E16142">
        <v>203516</v>
      </c>
      <c r="F16142" cm="1">
        <f t="array" ref="F16142">_xlfn.XLOOKUP(A16142&amp;C16142, $L$3:$L$410&amp;$M$3:$M$410,$O$3:$O$410, "kamiyama")</f>
        <v>1.0100801548502369</v>
      </c>
      <c r="G16142">
        <f t="shared" si="512"/>
        <v>242</v>
      </c>
      <c r="H16142" s="2">
        <f t="shared" si="511"/>
        <v>244.43939747375734</v>
      </c>
    </row>
    <row r="16143" spans="1:8" x14ac:dyDescent="0.2">
      <c r="A16143">
        <v>2012</v>
      </c>
      <c r="B16143" t="s">
        <v>57</v>
      </c>
      <c r="C16143" t="s">
        <v>11</v>
      </c>
      <c r="D16143">
        <v>246</v>
      </c>
      <c r="E16143">
        <v>219801</v>
      </c>
      <c r="F16143" cm="1">
        <f t="array" ref="F16143">_xlfn.XLOOKUP(A16143&amp;C16143, $L$3:$L$410&amp;$M$3:$M$410,$O$3:$O$410, "kamiyama")</f>
        <v>1.0909050301511278</v>
      </c>
      <c r="G16143">
        <f t="shared" si="512"/>
        <v>242</v>
      </c>
      <c r="H16143" s="2">
        <f t="shared" si="511"/>
        <v>263.99901729657296</v>
      </c>
    </row>
    <row r="16144" spans="1:8" x14ac:dyDescent="0.2">
      <c r="A16144">
        <v>2013</v>
      </c>
      <c r="B16144" t="s">
        <v>57</v>
      </c>
      <c r="C16144" t="s">
        <v>11</v>
      </c>
      <c r="D16144">
        <v>282</v>
      </c>
      <c r="E16144">
        <v>228681</v>
      </c>
      <c r="F16144" cm="1">
        <f t="array" ref="F16144">_xlfn.XLOOKUP(A16144&amp;C16144, $L$3:$L$410&amp;$M$3:$M$410,$O$3:$O$410, "kamiyama")</f>
        <v>1.1349777899099189</v>
      </c>
      <c r="G16144">
        <f t="shared" si="512"/>
        <v>242</v>
      </c>
      <c r="H16144" s="2">
        <f t="shared" si="511"/>
        <v>274.66462515820041</v>
      </c>
    </row>
    <row r="16145" spans="1:8" x14ac:dyDescent="0.2">
      <c r="A16145">
        <v>2014</v>
      </c>
      <c r="B16145" t="s">
        <v>57</v>
      </c>
      <c r="C16145" t="s">
        <v>11</v>
      </c>
      <c r="D16145">
        <v>120</v>
      </c>
      <c r="E16145">
        <v>236774</v>
      </c>
      <c r="F16145" cm="1">
        <f t="array" ref="F16145">_xlfn.XLOOKUP(A16145&amp;C16145, $L$3:$L$410&amp;$M$3:$M$410,$O$3:$O$410, "kamiyama")</f>
        <v>1.1751445517036008</v>
      </c>
      <c r="G16145">
        <f t="shared" si="512"/>
        <v>242</v>
      </c>
      <c r="H16145" s="2">
        <f t="shared" si="511"/>
        <v>284.38498151227139</v>
      </c>
    </row>
    <row r="16146" spans="1:8" x14ac:dyDescent="0.2">
      <c r="A16146">
        <v>2015</v>
      </c>
      <c r="B16146" t="s">
        <v>57</v>
      </c>
      <c r="C16146" t="s">
        <v>11</v>
      </c>
      <c r="D16146">
        <v>120</v>
      </c>
      <c r="E16146">
        <v>237229</v>
      </c>
      <c r="F16146" cm="1">
        <f t="array" ref="F16146">_xlfn.XLOOKUP(A16146&amp;C16146, $L$3:$L$410&amp;$M$3:$M$410,$O$3:$O$410, "kamiyama")</f>
        <v>1.1774027843263766</v>
      </c>
      <c r="G16146">
        <f t="shared" si="512"/>
        <v>242</v>
      </c>
      <c r="H16146" s="2">
        <f t="shared" si="511"/>
        <v>284.93147380698315</v>
      </c>
    </row>
    <row r="16147" spans="1:8" x14ac:dyDescent="0.2">
      <c r="A16147">
        <v>2016</v>
      </c>
      <c r="B16147" t="s">
        <v>57</v>
      </c>
      <c r="C16147" t="s">
        <v>11</v>
      </c>
      <c r="D16147">
        <v>205</v>
      </c>
      <c r="E16147">
        <v>251630</v>
      </c>
      <c r="F16147" cm="1">
        <f t="array" ref="F16147">_xlfn.XLOOKUP(A16147&amp;C16147, $L$3:$L$410&amp;$M$3:$M$410,$O$3:$O$410, "kamiyama")</f>
        <v>1.2488770876243889</v>
      </c>
      <c r="G16147">
        <f t="shared" si="512"/>
        <v>242</v>
      </c>
      <c r="H16147" s="2">
        <f t="shared" si="511"/>
        <v>302.22825520510213</v>
      </c>
    </row>
    <row r="16148" spans="1:8" x14ac:dyDescent="0.2">
      <c r="A16148">
        <v>2017</v>
      </c>
      <c r="B16148" t="s">
        <v>57</v>
      </c>
      <c r="C16148" t="s">
        <v>11</v>
      </c>
      <c r="D16148">
        <v>205</v>
      </c>
      <c r="E16148">
        <v>236464</v>
      </c>
      <c r="F16148" cm="1">
        <f t="array" ref="F16148">_xlfn.XLOOKUP(A16148&amp;C16148, $L$3:$L$410&amp;$M$3:$M$410,$O$3:$O$410, "kamiyama")</f>
        <v>1.1736059756309403</v>
      </c>
      <c r="G16148">
        <f t="shared" si="512"/>
        <v>242</v>
      </c>
      <c r="H16148" s="2">
        <f t="shared" si="511"/>
        <v>284.01264610268754</v>
      </c>
    </row>
    <row r="16149" spans="1:8" x14ac:dyDescent="0.2">
      <c r="A16149">
        <v>2018</v>
      </c>
      <c r="B16149" t="s">
        <v>57</v>
      </c>
      <c r="C16149" t="s">
        <v>11</v>
      </c>
      <c r="D16149">
        <v>205</v>
      </c>
      <c r="E16149">
        <v>249427</v>
      </c>
      <c r="F16149" cm="1">
        <f t="array" ref="F16149">_xlfn.XLOOKUP(A16149&amp;C16149, $L$3:$L$410&amp;$M$3:$M$410,$O$3:$O$410, "kamiyama")</f>
        <v>1.2379432712112564</v>
      </c>
      <c r="G16149">
        <f t="shared" si="512"/>
        <v>242</v>
      </c>
      <c r="H16149" s="2">
        <f t="shared" si="511"/>
        <v>299.58227163312404</v>
      </c>
    </row>
    <row r="16150" spans="1:8" x14ac:dyDescent="0.2">
      <c r="A16150">
        <v>2019</v>
      </c>
      <c r="B16150" t="s">
        <v>57</v>
      </c>
      <c r="C16150" t="s">
        <v>11</v>
      </c>
      <c r="D16150">
        <v>446</v>
      </c>
      <c r="E16150">
        <v>230655</v>
      </c>
      <c r="F16150" cm="1">
        <f t="array" ref="F16150">_xlfn.XLOOKUP(A16150&amp;C16150, $L$3:$L$410&amp;$M$3:$M$410,$O$3:$O$410, "kamiyama")</f>
        <v>1.1447750452887311</v>
      </c>
      <c r="G16150">
        <f t="shared" si="512"/>
        <v>242</v>
      </c>
      <c r="H16150" s="2">
        <f t="shared" si="511"/>
        <v>277.0355609598729</v>
      </c>
    </row>
    <row r="16151" spans="1:8" x14ac:dyDescent="0.2">
      <c r="A16151">
        <v>2020</v>
      </c>
      <c r="B16151" t="s">
        <v>57</v>
      </c>
      <c r="C16151" t="s">
        <v>11</v>
      </c>
      <c r="D16151">
        <v>141</v>
      </c>
      <c r="E16151">
        <v>230770</v>
      </c>
      <c r="F16151" cm="1">
        <f t="array" ref="F16151">_xlfn.XLOOKUP(A16151&amp;C16151, $L$3:$L$410&amp;$M$3:$M$410,$O$3:$O$410, "kamiyama")</f>
        <v>1.1453458073802021</v>
      </c>
      <c r="G16151">
        <f t="shared" si="512"/>
        <v>242</v>
      </c>
      <c r="H16151" s="2">
        <f t="shared" si="511"/>
        <v>277.17368538600891</v>
      </c>
    </row>
    <row r="16152" spans="1:8" x14ac:dyDescent="0.2">
      <c r="A16152">
        <v>2021</v>
      </c>
      <c r="B16152" t="s">
        <v>57</v>
      </c>
      <c r="C16152" t="s">
        <v>11</v>
      </c>
      <c r="D16152">
        <v>460</v>
      </c>
      <c r="E16152">
        <v>241108</v>
      </c>
      <c r="F16152" cm="1">
        <f t="array" ref="F16152">_xlfn.XLOOKUP(A16152&amp;C16152, $L$3:$L$410&amp;$M$3:$M$410,$O$3:$O$410, "kamiyama")</f>
        <v>1.1966548378291189</v>
      </c>
      <c r="G16152">
        <f t="shared" si="512"/>
        <v>242</v>
      </c>
      <c r="H16152" s="2">
        <f t="shared" si="511"/>
        <v>289.59047075464679</v>
      </c>
    </row>
    <row r="16153" spans="1:8" x14ac:dyDescent="0.2">
      <c r="A16153">
        <v>2022</v>
      </c>
      <c r="B16153" t="s">
        <v>57</v>
      </c>
      <c r="C16153" t="s">
        <v>11</v>
      </c>
      <c r="D16153">
        <v>319</v>
      </c>
      <c r="E16153">
        <v>226514</v>
      </c>
      <c r="F16153" cm="1">
        <f t="array" ref="F16153">_xlfn.XLOOKUP(A16153&amp;C16153, $L$3:$L$410&amp;$M$3:$M$410,$O$3:$O$410, "kamiyama")</f>
        <v>1.1242226468471599</v>
      </c>
      <c r="G16153">
        <f t="shared" si="512"/>
        <v>242</v>
      </c>
      <c r="H16153" s="2">
        <f t="shared" si="511"/>
        <v>272.06188053701271</v>
      </c>
    </row>
    <row r="16154" spans="1:8" x14ac:dyDescent="0.2">
      <c r="A16154">
        <v>2023</v>
      </c>
      <c r="B16154" t="s">
        <v>57</v>
      </c>
      <c r="C16154" t="s">
        <v>11</v>
      </c>
      <c r="D16154">
        <v>83</v>
      </c>
      <c r="E16154">
        <v>230072</v>
      </c>
      <c r="F16154" cm="1">
        <f t="array" ref="F16154">_xlfn.XLOOKUP(A16154&amp;C16154, $L$3:$L$410&amp;$M$3:$M$410,$O$3:$O$410, "kamiyama")</f>
        <v>1.1418815296424052</v>
      </c>
      <c r="G16154">
        <f t="shared" si="512"/>
        <v>242</v>
      </c>
      <c r="H16154" s="2">
        <f t="shared" si="511"/>
        <v>276.33533017346207</v>
      </c>
    </row>
    <row r="16155" spans="1:8" x14ac:dyDescent="0.2">
      <c r="A16155">
        <v>2000</v>
      </c>
      <c r="B16155" t="s">
        <v>57</v>
      </c>
      <c r="C16155" t="s">
        <v>12</v>
      </c>
      <c r="D16155">
        <v>253</v>
      </c>
      <c r="E16155">
        <v>905198</v>
      </c>
      <c r="F16155" cm="1">
        <f t="array" ref="F16155">_xlfn.XLOOKUP(A16155&amp;C16155, $L$3:$L$410&amp;$M$3:$M$410,$O$3:$O$410, "kamiyama")</f>
        <v>1</v>
      </c>
      <c r="G16155">
        <f t="shared" si="512"/>
        <v>253</v>
      </c>
      <c r="H16155" s="2">
        <f t="shared" si="511"/>
        <v>253</v>
      </c>
    </row>
    <row r="16156" spans="1:8" x14ac:dyDescent="0.2">
      <c r="A16156">
        <v>2001</v>
      </c>
      <c r="B16156" t="s">
        <v>57</v>
      </c>
      <c r="C16156" t="s">
        <v>12</v>
      </c>
      <c r="D16156">
        <v>1663</v>
      </c>
      <c r="E16156">
        <v>904489</v>
      </c>
      <c r="F16156" cm="1">
        <f t="array" ref="F16156">_xlfn.XLOOKUP(A16156&amp;C16156, $L$3:$L$410&amp;$M$3:$M$410,$O$3:$O$410, "kamiyama")</f>
        <v>0.99921674594950494</v>
      </c>
      <c r="G16156">
        <f t="shared" si="512"/>
        <v>253</v>
      </c>
      <c r="H16156" s="2">
        <f t="shared" si="511"/>
        <v>252.80183672522475</v>
      </c>
    </row>
    <row r="16157" spans="1:8" x14ac:dyDescent="0.2">
      <c r="A16157">
        <v>2002</v>
      </c>
      <c r="B16157" t="s">
        <v>57</v>
      </c>
      <c r="C16157" t="s">
        <v>12</v>
      </c>
      <c r="D16157">
        <v>917</v>
      </c>
      <c r="E16157">
        <v>937986</v>
      </c>
      <c r="F16157" cm="1">
        <f t="array" ref="F16157">_xlfn.XLOOKUP(A16157&amp;C16157, $L$3:$L$410&amp;$M$3:$M$410,$O$3:$O$410, "kamiyama")</f>
        <v>1.0362219094606926</v>
      </c>
      <c r="G16157">
        <f t="shared" si="512"/>
        <v>253</v>
      </c>
      <c r="H16157" s="2">
        <f t="shared" si="511"/>
        <v>262.16414309355525</v>
      </c>
    </row>
    <row r="16158" spans="1:8" x14ac:dyDescent="0.2">
      <c r="A16158">
        <v>2003</v>
      </c>
      <c r="B16158" t="s">
        <v>57</v>
      </c>
      <c r="C16158" t="s">
        <v>12</v>
      </c>
      <c r="D16158">
        <v>1133</v>
      </c>
      <c r="E16158">
        <v>992449</v>
      </c>
      <c r="F16158" cm="1">
        <f t="array" ref="F16158">_xlfn.XLOOKUP(A16158&amp;C16158, $L$3:$L$410&amp;$M$3:$M$410,$O$3:$O$410, "kamiyama")</f>
        <v>1.0963888563607078</v>
      </c>
      <c r="G16158">
        <f t="shared" si="512"/>
        <v>253</v>
      </c>
      <c r="H16158" s="2">
        <f t="shared" si="511"/>
        <v>277.38638065925909</v>
      </c>
    </row>
    <row r="16159" spans="1:8" x14ac:dyDescent="0.2">
      <c r="A16159">
        <v>2004</v>
      </c>
      <c r="B16159" t="s">
        <v>57</v>
      </c>
      <c r="C16159" t="s">
        <v>12</v>
      </c>
      <c r="D16159">
        <v>976</v>
      </c>
      <c r="E16159">
        <v>1055250</v>
      </c>
      <c r="F16159" cm="1">
        <f t="array" ref="F16159">_xlfn.XLOOKUP(A16159&amp;C16159, $L$3:$L$410&amp;$M$3:$M$410,$O$3:$O$410, "kamiyama")</f>
        <v>1.165767047651453</v>
      </c>
      <c r="G16159">
        <f t="shared" si="512"/>
        <v>253</v>
      </c>
      <c r="H16159" s="2">
        <f t="shared" si="511"/>
        <v>294.9390630558176</v>
      </c>
    </row>
    <row r="16160" spans="1:8" x14ac:dyDescent="0.2">
      <c r="A16160">
        <v>2005</v>
      </c>
      <c r="B16160" t="s">
        <v>57</v>
      </c>
      <c r="C16160" t="s">
        <v>12</v>
      </c>
      <c r="D16160">
        <v>1011</v>
      </c>
      <c r="E16160">
        <v>1071992</v>
      </c>
      <c r="F16160" cm="1">
        <f t="array" ref="F16160">_xlfn.XLOOKUP(A16160&amp;C16160, $L$3:$L$410&amp;$M$3:$M$410,$O$3:$O$410, "kamiyama")</f>
        <v>1.1842624486576419</v>
      </c>
      <c r="G16160">
        <f t="shared" si="512"/>
        <v>253</v>
      </c>
      <c r="H16160" s="2">
        <f t="shared" si="511"/>
        <v>299.61839951038337</v>
      </c>
    </row>
    <row r="16161" spans="1:8" x14ac:dyDescent="0.2">
      <c r="A16161">
        <v>2006</v>
      </c>
      <c r="B16161" t="s">
        <v>57</v>
      </c>
      <c r="C16161" t="s">
        <v>12</v>
      </c>
      <c r="D16161">
        <v>467</v>
      </c>
      <c r="E16161">
        <v>1116447</v>
      </c>
      <c r="F16161" cm="1">
        <f t="array" ref="F16161">_xlfn.XLOOKUP(A16161&amp;C16161, $L$3:$L$410&amp;$M$3:$M$410,$O$3:$O$410, "kamiyama")</f>
        <v>1.2333732509351545</v>
      </c>
      <c r="G16161">
        <f t="shared" si="512"/>
        <v>253</v>
      </c>
      <c r="H16161" s="2">
        <f t="shared" si="511"/>
        <v>312.0434324865941</v>
      </c>
    </row>
    <row r="16162" spans="1:8" x14ac:dyDescent="0.2">
      <c r="A16162">
        <v>2007</v>
      </c>
      <c r="B16162" t="s">
        <v>57</v>
      </c>
      <c r="C16162" t="s">
        <v>12</v>
      </c>
      <c r="D16162">
        <v>783</v>
      </c>
      <c r="E16162">
        <v>1138635</v>
      </c>
      <c r="F16162" cm="1">
        <f t="array" ref="F16162">_xlfn.XLOOKUP(A16162&amp;C16162, $L$3:$L$410&amp;$M$3:$M$410,$O$3:$O$410, "kamiyama")</f>
        <v>1.2578850152121415</v>
      </c>
      <c r="G16162">
        <f t="shared" si="512"/>
        <v>253</v>
      </c>
      <c r="H16162" s="2">
        <f t="shared" si="511"/>
        <v>318.2449088486718</v>
      </c>
    </row>
    <row r="16163" spans="1:8" x14ac:dyDescent="0.2">
      <c r="A16163">
        <v>2008</v>
      </c>
      <c r="B16163" t="s">
        <v>57</v>
      </c>
      <c r="C16163" t="s">
        <v>12</v>
      </c>
      <c r="D16163">
        <v>809</v>
      </c>
      <c r="E16163">
        <v>1126276</v>
      </c>
      <c r="F16163" cm="1">
        <f t="array" ref="F16163">_xlfn.XLOOKUP(A16163&amp;C16163, $L$3:$L$410&amp;$M$3:$M$410,$O$3:$O$410, "kamiyama")</f>
        <v>1.2442316487663472</v>
      </c>
      <c r="G16163">
        <f t="shared" si="512"/>
        <v>253</v>
      </c>
      <c r="H16163" s="2">
        <f t="shared" si="511"/>
        <v>314.79060713788584</v>
      </c>
    </row>
    <row r="16164" spans="1:8" x14ac:dyDescent="0.2">
      <c r="A16164">
        <v>2009</v>
      </c>
      <c r="B16164" t="s">
        <v>57</v>
      </c>
      <c r="C16164" t="s">
        <v>12</v>
      </c>
      <c r="D16164">
        <v>1296</v>
      </c>
      <c r="E16164">
        <v>1128437</v>
      </c>
      <c r="F16164" cm="1">
        <f t="array" ref="F16164">_xlfn.XLOOKUP(A16164&amp;C16164, $L$3:$L$410&amp;$M$3:$M$410,$O$3:$O$410, "kamiyama")</f>
        <v>1.2466189717608744</v>
      </c>
      <c r="G16164">
        <f t="shared" si="512"/>
        <v>253</v>
      </c>
      <c r="H16164" s="2">
        <f t="shared" si="511"/>
        <v>315.39459985550121</v>
      </c>
    </row>
    <row r="16165" spans="1:8" x14ac:dyDescent="0.2">
      <c r="A16165">
        <v>2010</v>
      </c>
      <c r="B16165" t="s">
        <v>57</v>
      </c>
      <c r="C16165" t="s">
        <v>12</v>
      </c>
      <c r="D16165">
        <v>603</v>
      </c>
      <c r="E16165">
        <v>1225508</v>
      </c>
      <c r="F16165" cm="1">
        <f t="array" ref="F16165">_xlfn.XLOOKUP(A16165&amp;C16165, $L$3:$L$410&amp;$M$3:$M$410,$O$3:$O$410, "kamiyama")</f>
        <v>1.3538562833766756</v>
      </c>
      <c r="G16165">
        <f t="shared" si="512"/>
        <v>253</v>
      </c>
      <c r="H16165" s="2">
        <f t="shared" si="511"/>
        <v>342.52563969429895</v>
      </c>
    </row>
    <row r="16166" spans="1:8" x14ac:dyDescent="0.2">
      <c r="A16166">
        <v>2011</v>
      </c>
      <c r="B16166" t="s">
        <v>57</v>
      </c>
      <c r="C16166" t="s">
        <v>12</v>
      </c>
      <c r="D16166">
        <v>610</v>
      </c>
      <c r="E16166">
        <v>1232815</v>
      </c>
      <c r="F16166" cm="1">
        <f t="array" ref="F16166">_xlfn.XLOOKUP(A16166&amp;C16166, $L$3:$L$410&amp;$M$3:$M$410,$O$3:$O$410, "kamiyama")</f>
        <v>1.3619285504386887</v>
      </c>
      <c r="G16166">
        <f t="shared" si="512"/>
        <v>253</v>
      </c>
      <c r="H16166" s="2">
        <f t="shared" si="511"/>
        <v>344.56792326098821</v>
      </c>
    </row>
    <row r="16167" spans="1:8" x14ac:dyDescent="0.2">
      <c r="A16167">
        <v>2012</v>
      </c>
      <c r="B16167" t="s">
        <v>57</v>
      </c>
      <c r="C16167" t="s">
        <v>12</v>
      </c>
      <c r="D16167">
        <v>251</v>
      </c>
      <c r="E16167">
        <v>1255809</v>
      </c>
      <c r="F16167" cm="1">
        <f t="array" ref="F16167">_xlfn.XLOOKUP(A16167&amp;C16167, $L$3:$L$410&amp;$M$3:$M$410,$O$3:$O$410, "kamiyama")</f>
        <v>1.3873307276419082</v>
      </c>
      <c r="G16167">
        <f t="shared" si="512"/>
        <v>253</v>
      </c>
      <c r="H16167" s="2">
        <f t="shared" si="511"/>
        <v>350.99467409340281</v>
      </c>
    </row>
    <row r="16168" spans="1:8" x14ac:dyDescent="0.2">
      <c r="A16168">
        <v>2013</v>
      </c>
      <c r="B16168" t="s">
        <v>57</v>
      </c>
      <c r="C16168" t="s">
        <v>12</v>
      </c>
      <c r="D16168">
        <v>807</v>
      </c>
      <c r="E16168">
        <v>1283331</v>
      </c>
      <c r="F16168" cm="1">
        <f t="array" ref="F16168">_xlfn.XLOOKUP(A16168&amp;C16168, $L$3:$L$410&amp;$M$3:$M$410,$O$3:$O$410, "kamiyama")</f>
        <v>1.41773512535379</v>
      </c>
      <c r="G16168">
        <f t="shared" si="512"/>
        <v>253</v>
      </c>
      <c r="H16168" s="2">
        <f t="shared" si="511"/>
        <v>358.68698671450886</v>
      </c>
    </row>
    <row r="16169" spans="1:8" x14ac:dyDescent="0.2">
      <c r="A16169">
        <v>2014</v>
      </c>
      <c r="B16169" t="s">
        <v>57</v>
      </c>
      <c r="C16169" t="s">
        <v>12</v>
      </c>
      <c r="D16169">
        <v>1069</v>
      </c>
      <c r="E16169">
        <v>1322498</v>
      </c>
      <c r="F16169" cm="1">
        <f t="array" ref="F16169">_xlfn.XLOOKUP(A16169&amp;C16169, $L$3:$L$410&amp;$M$3:$M$410,$O$3:$O$410, "kamiyama")</f>
        <v>1.4610041118075825</v>
      </c>
      <c r="G16169">
        <f t="shared" si="512"/>
        <v>253</v>
      </c>
      <c r="H16169" s="2">
        <f t="shared" si="511"/>
        <v>369.63404028731838</v>
      </c>
    </row>
    <row r="16170" spans="1:8" x14ac:dyDescent="0.2">
      <c r="A16170">
        <v>2015</v>
      </c>
      <c r="B16170" t="s">
        <v>57</v>
      </c>
      <c r="C16170" t="s">
        <v>12</v>
      </c>
      <c r="D16170">
        <v>340</v>
      </c>
      <c r="E16170">
        <v>1296620</v>
      </c>
      <c r="F16170" cm="1">
        <f t="array" ref="F16170">_xlfn.XLOOKUP(A16170&amp;C16170, $L$3:$L$410&amp;$M$3:$M$410,$O$3:$O$410, "kamiyama")</f>
        <v>1.4324158913298526</v>
      </c>
      <c r="G16170">
        <f t="shared" si="512"/>
        <v>253</v>
      </c>
      <c r="H16170" s="2">
        <f t="shared" si="511"/>
        <v>362.40122050645272</v>
      </c>
    </row>
    <row r="16171" spans="1:8" x14ac:dyDescent="0.2">
      <c r="A16171">
        <v>2016</v>
      </c>
      <c r="B16171" t="s">
        <v>57</v>
      </c>
      <c r="C16171" t="s">
        <v>12</v>
      </c>
      <c r="D16171">
        <v>707</v>
      </c>
      <c r="E16171">
        <v>1310672</v>
      </c>
      <c r="F16171" cm="1">
        <f t="array" ref="F16171">_xlfn.XLOOKUP(A16171&amp;C16171, $L$3:$L$410&amp;$M$3:$M$410,$O$3:$O$410, "kamiyama")</f>
        <v>1.4479395668130066</v>
      </c>
      <c r="G16171">
        <f t="shared" si="512"/>
        <v>253</v>
      </c>
      <c r="H16171" s="2">
        <f t="shared" si="511"/>
        <v>366.32871040369065</v>
      </c>
    </row>
    <row r="16172" spans="1:8" x14ac:dyDescent="0.2">
      <c r="A16172">
        <v>2017</v>
      </c>
      <c r="B16172" t="s">
        <v>57</v>
      </c>
      <c r="C16172" t="s">
        <v>12</v>
      </c>
      <c r="D16172">
        <v>566</v>
      </c>
      <c r="E16172">
        <v>1330993</v>
      </c>
      <c r="F16172" cm="1">
        <f t="array" ref="F16172">_xlfn.XLOOKUP(A16172&amp;C16172, $L$3:$L$410&amp;$M$3:$M$410,$O$3:$O$410, "kamiyama")</f>
        <v>1.4703887989147126</v>
      </c>
      <c r="G16172">
        <f t="shared" si="512"/>
        <v>253</v>
      </c>
      <c r="H16172" s="2">
        <f t="shared" si="511"/>
        <v>372.0083661254223</v>
      </c>
    </row>
    <row r="16173" spans="1:8" x14ac:dyDescent="0.2">
      <c r="A16173">
        <v>2018</v>
      </c>
      <c r="B16173" t="s">
        <v>57</v>
      </c>
      <c r="C16173" t="s">
        <v>12</v>
      </c>
      <c r="D16173">
        <v>692</v>
      </c>
      <c r="E16173">
        <v>1375522</v>
      </c>
      <c r="F16173" cm="1">
        <f t="array" ref="F16173">_xlfn.XLOOKUP(A16173&amp;C16173, $L$3:$L$410&amp;$M$3:$M$410,$O$3:$O$410, "kamiyama")</f>
        <v>1.5195813512623757</v>
      </c>
      <c r="G16173">
        <f t="shared" si="512"/>
        <v>253</v>
      </c>
      <c r="H16173" s="2">
        <f t="shared" si="511"/>
        <v>384.45408186938107</v>
      </c>
    </row>
    <row r="16174" spans="1:8" x14ac:dyDescent="0.2">
      <c r="A16174">
        <v>2019</v>
      </c>
      <c r="B16174" t="s">
        <v>57</v>
      </c>
      <c r="C16174" t="s">
        <v>12</v>
      </c>
      <c r="D16174">
        <v>1414</v>
      </c>
      <c r="E16174">
        <v>1361555</v>
      </c>
      <c r="F16174" cm="1">
        <f t="array" ref="F16174">_xlfn.XLOOKUP(A16174&amp;C16174, $L$3:$L$410&amp;$M$3:$M$410,$O$3:$O$410, "kamiyama")</f>
        <v>1.5041515778868271</v>
      </c>
      <c r="G16174">
        <f t="shared" si="512"/>
        <v>253</v>
      </c>
      <c r="H16174" s="2">
        <f t="shared" si="511"/>
        <v>380.55034920536724</v>
      </c>
    </row>
    <row r="16175" spans="1:8" x14ac:dyDescent="0.2">
      <c r="A16175">
        <v>2020</v>
      </c>
      <c r="B16175" t="s">
        <v>57</v>
      </c>
      <c r="C16175" t="s">
        <v>12</v>
      </c>
      <c r="D16175">
        <v>795</v>
      </c>
      <c r="E16175">
        <v>1314993</v>
      </c>
      <c r="F16175" cm="1">
        <f t="array" ref="F16175">_xlfn.XLOOKUP(A16175&amp;C16175, $L$3:$L$410&amp;$M$3:$M$410,$O$3:$O$410, "kamiyama")</f>
        <v>1.4527131080713833</v>
      </c>
      <c r="G16175">
        <f t="shared" si="512"/>
        <v>253</v>
      </c>
      <c r="H16175" s="2">
        <f t="shared" si="511"/>
        <v>367.53641634205997</v>
      </c>
    </row>
    <row r="16176" spans="1:8" x14ac:dyDescent="0.2">
      <c r="A16176">
        <v>2021</v>
      </c>
      <c r="B16176" t="s">
        <v>57</v>
      </c>
      <c r="C16176" t="s">
        <v>12</v>
      </c>
      <c r="D16176">
        <v>700</v>
      </c>
      <c r="E16176">
        <v>1371410</v>
      </c>
      <c r="F16176" cm="1">
        <f t="array" ref="F16176">_xlfn.XLOOKUP(A16176&amp;C16176, $L$3:$L$410&amp;$M$3:$M$410,$O$3:$O$410, "kamiyama")</f>
        <v>1.5150386987156401</v>
      </c>
      <c r="G16176">
        <f t="shared" si="512"/>
        <v>253</v>
      </c>
      <c r="H16176" s="2">
        <f t="shared" si="511"/>
        <v>383.30479077505697</v>
      </c>
    </row>
    <row r="16177" spans="1:8" x14ac:dyDescent="0.2">
      <c r="A16177">
        <v>2022</v>
      </c>
      <c r="B16177" t="s">
        <v>57</v>
      </c>
      <c r="C16177" t="s">
        <v>12</v>
      </c>
      <c r="D16177">
        <v>1346</v>
      </c>
      <c r="E16177">
        <v>1392399</v>
      </c>
      <c r="F16177" cm="1">
        <f t="array" ref="F16177">_xlfn.XLOOKUP(A16177&amp;C16177, $L$3:$L$410&amp;$M$3:$M$410,$O$3:$O$410, "kamiyama")</f>
        <v>1.538225890910055</v>
      </c>
      <c r="G16177">
        <f t="shared" si="512"/>
        <v>253</v>
      </c>
      <c r="H16177" s="2">
        <f t="shared" si="511"/>
        <v>389.1711504002439</v>
      </c>
    </row>
    <row r="16178" spans="1:8" x14ac:dyDescent="0.2">
      <c r="A16178">
        <v>2023</v>
      </c>
      <c r="B16178" t="s">
        <v>57</v>
      </c>
      <c r="C16178" t="s">
        <v>12</v>
      </c>
      <c r="D16178">
        <v>627</v>
      </c>
      <c r="E16178">
        <v>1414899</v>
      </c>
      <c r="F16178" cm="1">
        <f t="array" ref="F16178">_xlfn.XLOOKUP(A16178&amp;C16178, $L$3:$L$410&amp;$M$3:$M$410,$O$3:$O$410, "kamiyama")</f>
        <v>1.5630823311584869</v>
      </c>
      <c r="G16178">
        <f t="shared" si="512"/>
        <v>253</v>
      </c>
      <c r="H16178" s="2">
        <f t="shared" si="511"/>
        <v>395.45982978309718</v>
      </c>
    </row>
    <row r="16179" spans="1:8" x14ac:dyDescent="0.2">
      <c r="A16179">
        <v>2000</v>
      </c>
      <c r="B16179" t="s">
        <v>57</v>
      </c>
      <c r="C16179" t="s">
        <v>13</v>
      </c>
      <c r="D16179">
        <v>811</v>
      </c>
      <c r="E16179">
        <v>3770792</v>
      </c>
      <c r="F16179" cm="1">
        <f t="array" ref="F16179">_xlfn.XLOOKUP(A16179&amp;C16179, $L$3:$L$410&amp;$M$3:$M$410,$O$3:$O$410, "kamiyama")</f>
        <v>1</v>
      </c>
      <c r="G16179">
        <f t="shared" si="512"/>
        <v>811</v>
      </c>
      <c r="H16179" s="2">
        <f t="shared" si="511"/>
        <v>811</v>
      </c>
    </row>
    <row r="16180" spans="1:8" x14ac:dyDescent="0.2">
      <c r="A16180">
        <v>2001</v>
      </c>
      <c r="B16180" t="s">
        <v>57</v>
      </c>
      <c r="C16180" t="s">
        <v>13</v>
      </c>
      <c r="D16180">
        <v>446</v>
      </c>
      <c r="E16180">
        <v>4123232</v>
      </c>
      <c r="F16180" cm="1">
        <f t="array" ref="F16180">_xlfn.XLOOKUP(A16180&amp;C16180, $L$3:$L$410&amp;$M$3:$M$410,$O$3:$O$410, "kamiyama")</f>
        <v>1.0934657758900517</v>
      </c>
      <c r="G16180">
        <f t="shared" si="512"/>
        <v>811</v>
      </c>
      <c r="H16180" s="2">
        <f t="shared" si="511"/>
        <v>886.80074424683187</v>
      </c>
    </row>
    <row r="16181" spans="1:8" x14ac:dyDescent="0.2">
      <c r="A16181">
        <v>2002</v>
      </c>
      <c r="B16181" t="s">
        <v>57</v>
      </c>
      <c r="C16181" t="s">
        <v>13</v>
      </c>
      <c r="D16181">
        <v>924</v>
      </c>
      <c r="E16181">
        <v>4391207</v>
      </c>
      <c r="F16181" cm="1">
        <f t="array" ref="F16181">_xlfn.XLOOKUP(A16181&amp;C16181, $L$3:$L$410&amp;$M$3:$M$410,$O$3:$O$410, "kamiyama")</f>
        <v>1.1645317482375055</v>
      </c>
      <c r="G16181">
        <f t="shared" si="512"/>
        <v>811</v>
      </c>
      <c r="H16181" s="2">
        <f t="shared" si="511"/>
        <v>944.43524782061695</v>
      </c>
    </row>
    <row r="16182" spans="1:8" x14ac:dyDescent="0.2">
      <c r="A16182">
        <v>2003</v>
      </c>
      <c r="B16182" t="s">
        <v>57</v>
      </c>
      <c r="C16182" t="s">
        <v>13</v>
      </c>
      <c r="D16182">
        <v>176</v>
      </c>
      <c r="E16182">
        <v>4479941</v>
      </c>
      <c r="F16182" cm="1">
        <f t="array" ref="F16182">_xlfn.XLOOKUP(A16182&amp;C16182, $L$3:$L$410&amp;$M$3:$M$410,$O$3:$O$410, "kamiyama")</f>
        <v>1.1880636746869093</v>
      </c>
      <c r="G16182">
        <f t="shared" si="512"/>
        <v>811</v>
      </c>
      <c r="H16182" s="2">
        <f t="shared" si="511"/>
        <v>963.51964017108344</v>
      </c>
    </row>
    <row r="16183" spans="1:8" x14ac:dyDescent="0.2">
      <c r="A16183">
        <v>2004</v>
      </c>
      <c r="B16183" t="s">
        <v>57</v>
      </c>
      <c r="C16183" t="s">
        <v>13</v>
      </c>
      <c r="D16183">
        <v>409</v>
      </c>
      <c r="E16183">
        <v>4435019</v>
      </c>
      <c r="F16183" cm="1">
        <f t="array" ref="F16183">_xlfn.XLOOKUP(A16183&amp;C16183, $L$3:$L$410&amp;$M$3:$M$410,$O$3:$O$410, "kamiyama")</f>
        <v>1.1761505275284343</v>
      </c>
      <c r="G16183">
        <f t="shared" si="512"/>
        <v>811</v>
      </c>
      <c r="H16183" s="2">
        <f t="shared" si="511"/>
        <v>953.85807782556026</v>
      </c>
    </row>
    <row r="16184" spans="1:8" x14ac:dyDescent="0.2">
      <c r="A16184">
        <v>2005</v>
      </c>
      <c r="B16184" t="s">
        <v>57</v>
      </c>
      <c r="C16184" t="s">
        <v>13</v>
      </c>
      <c r="D16184">
        <v>1684</v>
      </c>
      <c r="E16184">
        <v>4849739</v>
      </c>
      <c r="F16184" cm="1">
        <f t="array" ref="F16184">_xlfn.XLOOKUP(A16184&amp;C16184, $L$3:$L$410&amp;$M$3:$M$410,$O$3:$O$410, "kamiyama")</f>
        <v>1.2861327275543175</v>
      </c>
      <c r="G16184">
        <f t="shared" si="512"/>
        <v>811</v>
      </c>
      <c r="H16184" s="2">
        <f t="shared" si="511"/>
        <v>1043.0536420465514</v>
      </c>
    </row>
    <row r="16185" spans="1:8" x14ac:dyDescent="0.2">
      <c r="A16185">
        <v>2006</v>
      </c>
      <c r="B16185" t="s">
        <v>57</v>
      </c>
      <c r="C16185" t="s">
        <v>13</v>
      </c>
      <c r="D16185">
        <v>1189</v>
      </c>
      <c r="E16185">
        <v>4993072</v>
      </c>
      <c r="F16185" cm="1">
        <f t="array" ref="F16185">_xlfn.XLOOKUP(A16185&amp;C16185, $L$3:$L$410&amp;$M$3:$M$410,$O$3:$O$410, "kamiyama")</f>
        <v>1.3241441055353889</v>
      </c>
      <c r="G16185">
        <f t="shared" si="512"/>
        <v>811</v>
      </c>
      <c r="H16185" s="2">
        <f t="shared" si="511"/>
        <v>1073.8808695892003</v>
      </c>
    </row>
    <row r="16186" spans="1:8" x14ac:dyDescent="0.2">
      <c r="A16186">
        <v>2007</v>
      </c>
      <c r="B16186" t="s">
        <v>57</v>
      </c>
      <c r="C16186" t="s">
        <v>13</v>
      </c>
      <c r="D16186">
        <v>1879</v>
      </c>
      <c r="E16186">
        <v>5171384</v>
      </c>
      <c r="F16186" cm="1">
        <f t="array" ref="F16186">_xlfn.XLOOKUP(A16186&amp;C16186, $L$3:$L$410&amp;$M$3:$M$410,$O$3:$O$410, "kamiyama")</f>
        <v>1.3714317840920422</v>
      </c>
      <c r="G16186">
        <f t="shared" si="512"/>
        <v>811</v>
      </c>
      <c r="H16186" s="2">
        <f t="shared" si="511"/>
        <v>1112.2311768986463</v>
      </c>
    </row>
    <row r="16187" spans="1:8" x14ac:dyDescent="0.2">
      <c r="A16187">
        <v>2008</v>
      </c>
      <c r="B16187" t="s">
        <v>57</v>
      </c>
      <c r="C16187" t="s">
        <v>13</v>
      </c>
      <c r="D16187">
        <v>1189</v>
      </c>
      <c r="E16187">
        <v>5027882</v>
      </c>
      <c r="F16187" cm="1">
        <f t="array" ref="F16187">_xlfn.XLOOKUP(A16187&amp;C16187, $L$3:$L$410&amp;$M$3:$M$410,$O$3:$O$410, "kamiyama")</f>
        <v>1.3333755879401463</v>
      </c>
      <c r="G16187">
        <f t="shared" si="512"/>
        <v>811</v>
      </c>
      <c r="H16187" s="2">
        <f t="shared" si="511"/>
        <v>1081.3676018194587</v>
      </c>
    </row>
    <row r="16188" spans="1:8" x14ac:dyDescent="0.2">
      <c r="A16188">
        <v>2009</v>
      </c>
      <c r="B16188" t="s">
        <v>57</v>
      </c>
      <c r="C16188" t="s">
        <v>13</v>
      </c>
      <c r="D16188">
        <v>1858</v>
      </c>
      <c r="E16188">
        <v>5178633</v>
      </c>
      <c r="F16188" cm="1">
        <f t="array" ref="F16188">_xlfn.XLOOKUP(A16188&amp;C16188, $L$3:$L$410&amp;$M$3:$M$410,$O$3:$O$410, "kamiyama")</f>
        <v>1.3733541919045125</v>
      </c>
      <c r="G16188">
        <f t="shared" si="512"/>
        <v>811</v>
      </c>
      <c r="H16188" s="2">
        <f t="shared" si="511"/>
        <v>1113.7902496345596</v>
      </c>
    </row>
    <row r="16189" spans="1:8" x14ac:dyDescent="0.2">
      <c r="A16189">
        <v>2010</v>
      </c>
      <c r="B16189" t="s">
        <v>57</v>
      </c>
      <c r="C16189" t="s">
        <v>13</v>
      </c>
      <c r="D16189">
        <v>1858</v>
      </c>
      <c r="E16189">
        <v>5397980</v>
      </c>
      <c r="F16189" cm="1">
        <f t="array" ref="F16189">_xlfn.XLOOKUP(A16189&amp;C16189, $L$3:$L$410&amp;$M$3:$M$410,$O$3:$O$410, "kamiyama")</f>
        <v>1.4315241996906751</v>
      </c>
      <c r="G16189">
        <f t="shared" si="512"/>
        <v>811</v>
      </c>
      <c r="H16189" s="2">
        <f t="shared" si="511"/>
        <v>1160.9661259491374</v>
      </c>
    </row>
    <row r="16190" spans="1:8" x14ac:dyDescent="0.2">
      <c r="A16190">
        <v>2011</v>
      </c>
      <c r="B16190" t="s">
        <v>57</v>
      </c>
      <c r="C16190" t="s">
        <v>13</v>
      </c>
      <c r="D16190">
        <v>622</v>
      </c>
      <c r="E16190">
        <v>5647383</v>
      </c>
      <c r="F16190" cm="1">
        <f t="array" ref="F16190">_xlfn.XLOOKUP(A16190&amp;C16190, $L$3:$L$410&amp;$M$3:$M$410,$O$3:$O$410, "kamiyama")</f>
        <v>1.4976649467804111</v>
      </c>
      <c r="G16190">
        <f t="shared" si="512"/>
        <v>811</v>
      </c>
      <c r="H16190" s="2">
        <f t="shared" si="511"/>
        <v>1214.6062718389135</v>
      </c>
    </row>
    <row r="16191" spans="1:8" x14ac:dyDescent="0.2">
      <c r="A16191">
        <v>2012</v>
      </c>
      <c r="B16191" t="s">
        <v>57</v>
      </c>
      <c r="C16191" t="s">
        <v>13</v>
      </c>
      <c r="D16191">
        <v>862</v>
      </c>
      <c r="E16191">
        <v>5742203</v>
      </c>
      <c r="F16191" cm="1">
        <f t="array" ref="F16191">_xlfn.XLOOKUP(A16191&amp;C16191, $L$3:$L$410&amp;$M$3:$M$410,$O$3:$O$410, "kamiyama")</f>
        <v>1.5228108577720543</v>
      </c>
      <c r="G16191">
        <f t="shared" si="512"/>
        <v>811</v>
      </c>
      <c r="H16191" s="2">
        <f t="shared" si="511"/>
        <v>1234.9996056531361</v>
      </c>
    </row>
    <row r="16192" spans="1:8" x14ac:dyDescent="0.2">
      <c r="A16192">
        <v>2013</v>
      </c>
      <c r="B16192" t="s">
        <v>57</v>
      </c>
      <c r="C16192" t="s">
        <v>13</v>
      </c>
      <c r="D16192">
        <v>1053</v>
      </c>
      <c r="E16192">
        <v>5903982</v>
      </c>
      <c r="F16192" cm="1">
        <f t="array" ref="F16192">_xlfn.XLOOKUP(A16192&amp;C16192, $L$3:$L$410&amp;$M$3:$M$410,$O$3:$O$410, "kamiyama")</f>
        <v>1.5657140462799326</v>
      </c>
      <c r="G16192">
        <f t="shared" si="512"/>
        <v>811</v>
      </c>
      <c r="H16192" s="2">
        <f t="shared" si="511"/>
        <v>1269.7940915330253</v>
      </c>
    </row>
    <row r="16193" spans="1:8" x14ac:dyDescent="0.2">
      <c r="A16193">
        <v>2014</v>
      </c>
      <c r="B16193" t="s">
        <v>57</v>
      </c>
      <c r="C16193" t="s">
        <v>13</v>
      </c>
      <c r="D16193">
        <v>1506</v>
      </c>
      <c r="E16193">
        <v>6250240</v>
      </c>
      <c r="F16193" cm="1">
        <f t="array" ref="F16193">_xlfn.XLOOKUP(A16193&amp;C16193, $L$3:$L$410&amp;$M$3:$M$410,$O$3:$O$410, "kamiyama")</f>
        <v>1.6575403787851464</v>
      </c>
      <c r="G16193">
        <f t="shared" si="512"/>
        <v>811</v>
      </c>
      <c r="H16193" s="2">
        <f t="shared" si="511"/>
        <v>1344.2652471947538</v>
      </c>
    </row>
    <row r="16194" spans="1:8" x14ac:dyDescent="0.2">
      <c r="A16194">
        <v>2015</v>
      </c>
      <c r="B16194" t="s">
        <v>57</v>
      </c>
      <c r="C16194" t="s">
        <v>13</v>
      </c>
      <c r="D16194">
        <v>644</v>
      </c>
      <c r="E16194">
        <v>6487743</v>
      </c>
      <c r="F16194" cm="1">
        <f t="array" ref="F16194">_xlfn.XLOOKUP(A16194&amp;C16194, $L$3:$L$410&amp;$M$3:$M$410,$O$3:$O$410, "kamiyama")</f>
        <v>1.7205252901777663</v>
      </c>
      <c r="G16194">
        <f t="shared" si="512"/>
        <v>811</v>
      </c>
      <c r="H16194" s="2">
        <f t="shared" si="511"/>
        <v>1395.3460103341686</v>
      </c>
    </row>
    <row r="16195" spans="1:8" x14ac:dyDescent="0.2">
      <c r="A16195">
        <v>2016</v>
      </c>
      <c r="B16195" t="s">
        <v>57</v>
      </c>
      <c r="C16195" t="s">
        <v>13</v>
      </c>
      <c r="D16195">
        <v>553</v>
      </c>
      <c r="E16195">
        <v>6609429</v>
      </c>
      <c r="F16195" cm="1">
        <f t="array" ref="F16195">_xlfn.XLOOKUP(A16195&amp;C16195, $L$3:$L$410&amp;$M$3:$M$410,$O$3:$O$410, "kamiyama")</f>
        <v>1.752795964349134</v>
      </c>
      <c r="G16195">
        <f t="shared" si="512"/>
        <v>811</v>
      </c>
      <c r="H16195" s="2">
        <f t="shared" si="511"/>
        <v>1421.5175270871478</v>
      </c>
    </row>
    <row r="16196" spans="1:8" x14ac:dyDescent="0.2">
      <c r="A16196">
        <v>2017</v>
      </c>
      <c r="B16196" t="s">
        <v>57</v>
      </c>
      <c r="C16196" t="s">
        <v>13</v>
      </c>
      <c r="D16196">
        <v>450</v>
      </c>
      <c r="E16196">
        <v>6875779</v>
      </c>
      <c r="F16196" cm="1">
        <f t="array" ref="F16196">_xlfn.XLOOKUP(A16196&amp;C16196, $L$3:$L$410&amp;$M$3:$M$410,$O$3:$O$410, "kamiyama")</f>
        <v>1.8234309927463515</v>
      </c>
      <c r="G16196">
        <f t="shared" si="512"/>
        <v>811</v>
      </c>
      <c r="H16196" s="2">
        <f t="shared" ref="H16196:H16259" si="513">F16196*G16196</f>
        <v>1478.802535117291</v>
      </c>
    </row>
    <row r="16197" spans="1:8" x14ac:dyDescent="0.2">
      <c r="A16197">
        <v>2018</v>
      </c>
      <c r="B16197" t="s">
        <v>57</v>
      </c>
      <c r="C16197" t="s">
        <v>13</v>
      </c>
      <c r="D16197">
        <v>1466</v>
      </c>
      <c r="E16197">
        <v>7187008</v>
      </c>
      <c r="F16197" cm="1">
        <f t="array" ref="F16197">_xlfn.XLOOKUP(A16197&amp;C16197, $L$3:$L$410&amp;$M$3:$M$410,$O$3:$O$410, "kamiyama")</f>
        <v>1.9059677648621298</v>
      </c>
      <c r="G16197">
        <f t="shared" ref="G16197:G16260" si="514">IF((A16197=2000),D16197,G16196)</f>
        <v>811</v>
      </c>
      <c r="H16197" s="2">
        <f t="shared" si="513"/>
        <v>1545.7398573031874</v>
      </c>
    </row>
    <row r="16198" spans="1:8" x14ac:dyDescent="0.2">
      <c r="A16198">
        <v>2019</v>
      </c>
      <c r="B16198" t="s">
        <v>57</v>
      </c>
      <c r="C16198" t="s">
        <v>13</v>
      </c>
      <c r="D16198">
        <v>629</v>
      </c>
      <c r="E16198">
        <v>7372534</v>
      </c>
      <c r="F16198" cm="1">
        <f t="array" ref="F16198">_xlfn.XLOOKUP(A16198&amp;C16198, $L$3:$L$410&amp;$M$3:$M$410,$O$3:$O$410, "kamiyama")</f>
        <v>1.9551685693615559</v>
      </c>
      <c r="G16198">
        <f t="shared" si="514"/>
        <v>811</v>
      </c>
      <c r="H16198" s="2">
        <f t="shared" si="513"/>
        <v>1585.6417097522219</v>
      </c>
    </row>
    <row r="16199" spans="1:8" x14ac:dyDescent="0.2">
      <c r="A16199">
        <v>2020</v>
      </c>
      <c r="B16199" t="s">
        <v>57</v>
      </c>
      <c r="C16199" t="s">
        <v>13</v>
      </c>
      <c r="D16199">
        <v>1636</v>
      </c>
      <c r="E16199">
        <v>7385051</v>
      </c>
      <c r="F16199" cm="1">
        <f t="array" ref="F16199">_xlfn.XLOOKUP(A16199&amp;C16199, $L$3:$L$410&amp;$M$3:$M$410,$O$3:$O$410, "kamiyama")</f>
        <v>1.9584880311616233</v>
      </c>
      <c r="G16199">
        <f t="shared" si="514"/>
        <v>811</v>
      </c>
      <c r="H16199" s="2">
        <f t="shared" si="513"/>
        <v>1588.3337932720765</v>
      </c>
    </row>
    <row r="16200" spans="1:8" x14ac:dyDescent="0.2">
      <c r="A16200">
        <v>2021</v>
      </c>
      <c r="B16200" t="s">
        <v>57</v>
      </c>
      <c r="C16200" t="s">
        <v>13</v>
      </c>
      <c r="D16200">
        <v>1682</v>
      </c>
      <c r="E16200">
        <v>7402483</v>
      </c>
      <c r="F16200" cm="1">
        <f t="array" ref="F16200">_xlfn.XLOOKUP(A16200&amp;C16200, $L$3:$L$410&amp;$M$3:$M$410,$O$3:$O$410, "kamiyama")</f>
        <v>1.9631109326634828</v>
      </c>
      <c r="G16200">
        <f t="shared" si="514"/>
        <v>811</v>
      </c>
      <c r="H16200" s="2">
        <f t="shared" si="513"/>
        <v>1592.0829663900845</v>
      </c>
    </row>
    <row r="16201" spans="1:8" x14ac:dyDescent="0.2">
      <c r="A16201">
        <v>2022</v>
      </c>
      <c r="B16201" t="s">
        <v>57</v>
      </c>
      <c r="C16201" t="s">
        <v>13</v>
      </c>
      <c r="D16201">
        <v>1072</v>
      </c>
      <c r="E16201">
        <v>7483626</v>
      </c>
      <c r="F16201" cm="1">
        <f t="array" ref="F16201">_xlfn.XLOOKUP(A16201&amp;C16201, $L$3:$L$410&amp;$M$3:$M$410,$O$3:$O$410, "kamiyama")</f>
        <v>1.9846297541736591</v>
      </c>
      <c r="G16201">
        <f t="shared" si="514"/>
        <v>811</v>
      </c>
      <c r="H16201" s="2">
        <f t="shared" si="513"/>
        <v>1609.5347306348374</v>
      </c>
    </row>
    <row r="16202" spans="1:8" x14ac:dyDescent="0.2">
      <c r="A16202">
        <v>2023</v>
      </c>
      <c r="B16202" t="s">
        <v>57</v>
      </c>
      <c r="C16202" t="s">
        <v>13</v>
      </c>
      <c r="D16202">
        <v>1761</v>
      </c>
      <c r="E16202">
        <v>7524115</v>
      </c>
      <c r="F16202" cm="1">
        <f t="array" ref="F16202">_xlfn.XLOOKUP(A16202&amp;C16202, $L$3:$L$410&amp;$M$3:$M$410,$O$3:$O$410, "kamiyama")</f>
        <v>1.9953672862358889</v>
      </c>
      <c r="G16202">
        <f t="shared" si="514"/>
        <v>811</v>
      </c>
      <c r="H16202" s="2">
        <f t="shared" si="513"/>
        <v>1618.2428691373059</v>
      </c>
    </row>
    <row r="16203" spans="1:8" x14ac:dyDescent="0.2">
      <c r="A16203">
        <v>2000</v>
      </c>
      <c r="B16203" t="s">
        <v>57</v>
      </c>
      <c r="C16203" t="s">
        <v>14</v>
      </c>
      <c r="D16203">
        <v>786</v>
      </c>
      <c r="E16203">
        <v>1684196</v>
      </c>
      <c r="F16203" cm="1">
        <f t="array" ref="F16203">_xlfn.XLOOKUP(A16203&amp;C16203, $L$3:$L$410&amp;$M$3:$M$410,$O$3:$O$410, "kamiyama")</f>
        <v>1</v>
      </c>
      <c r="G16203">
        <f t="shared" si="514"/>
        <v>786</v>
      </c>
      <c r="H16203" s="2">
        <f t="shared" si="513"/>
        <v>786</v>
      </c>
    </row>
    <row r="16204" spans="1:8" x14ac:dyDescent="0.2">
      <c r="A16204">
        <v>2001</v>
      </c>
      <c r="B16204" t="s">
        <v>57</v>
      </c>
      <c r="C16204" t="s">
        <v>14</v>
      </c>
      <c r="D16204">
        <v>1337</v>
      </c>
      <c r="E16204">
        <v>1725017</v>
      </c>
      <c r="F16204" cm="1">
        <f t="array" ref="F16204">_xlfn.XLOOKUP(A16204&amp;C16204, $L$3:$L$410&amp;$M$3:$M$410,$O$3:$O$410, "kamiyama")</f>
        <v>1.0242376777999711</v>
      </c>
      <c r="G16204">
        <f t="shared" si="514"/>
        <v>786</v>
      </c>
      <c r="H16204" s="2">
        <f t="shared" si="513"/>
        <v>805.05081475077725</v>
      </c>
    </row>
    <row r="16205" spans="1:8" x14ac:dyDescent="0.2">
      <c r="A16205">
        <v>2002</v>
      </c>
      <c r="B16205" t="s">
        <v>57</v>
      </c>
      <c r="C16205" t="s">
        <v>14</v>
      </c>
      <c r="D16205">
        <v>1000</v>
      </c>
      <c r="E16205">
        <v>1882563</v>
      </c>
      <c r="F16205" cm="1">
        <f t="array" ref="F16205">_xlfn.XLOOKUP(A16205&amp;C16205, $L$3:$L$410&amp;$M$3:$M$410,$O$3:$O$410, "kamiyama")</f>
        <v>1.1177814221147657</v>
      </c>
      <c r="G16205">
        <f t="shared" si="514"/>
        <v>786</v>
      </c>
      <c r="H16205" s="2">
        <f t="shared" si="513"/>
        <v>878.5761977822059</v>
      </c>
    </row>
    <row r="16206" spans="1:8" x14ac:dyDescent="0.2">
      <c r="A16206">
        <v>2003</v>
      </c>
      <c r="B16206" t="s">
        <v>57</v>
      </c>
      <c r="C16206" t="s">
        <v>14</v>
      </c>
      <c r="D16206">
        <v>1082</v>
      </c>
      <c r="E16206">
        <v>1827791</v>
      </c>
      <c r="F16206" cm="1">
        <f t="array" ref="F16206">_xlfn.XLOOKUP(A16206&amp;C16206, $L$3:$L$410&amp;$M$3:$M$410,$O$3:$O$410, "kamiyama")</f>
        <v>1.0852602666197997</v>
      </c>
      <c r="G16206">
        <f t="shared" si="514"/>
        <v>786</v>
      </c>
      <c r="H16206" s="2">
        <f t="shared" si="513"/>
        <v>853.01456956316258</v>
      </c>
    </row>
    <row r="16207" spans="1:8" x14ac:dyDescent="0.2">
      <c r="A16207">
        <v>2004</v>
      </c>
      <c r="B16207" t="s">
        <v>57</v>
      </c>
      <c r="C16207" t="s">
        <v>14</v>
      </c>
      <c r="D16207">
        <v>814</v>
      </c>
      <c r="E16207">
        <v>1934796</v>
      </c>
      <c r="F16207" cm="1">
        <f t="array" ref="F16207">_xlfn.XLOOKUP(A16207&amp;C16207, $L$3:$L$410&amp;$M$3:$M$410,$O$3:$O$410, "kamiyama")</f>
        <v>1.1487950333571626</v>
      </c>
      <c r="G16207">
        <f t="shared" si="514"/>
        <v>786</v>
      </c>
      <c r="H16207" s="2">
        <f t="shared" si="513"/>
        <v>902.95289621872985</v>
      </c>
    </row>
    <row r="16208" spans="1:8" x14ac:dyDescent="0.2">
      <c r="A16208">
        <v>2005</v>
      </c>
      <c r="B16208" t="s">
        <v>57</v>
      </c>
      <c r="C16208" t="s">
        <v>14</v>
      </c>
      <c r="D16208">
        <v>1250</v>
      </c>
      <c r="E16208">
        <v>2000423</v>
      </c>
      <c r="F16208" cm="1">
        <f t="array" ref="F16208">_xlfn.XLOOKUP(A16208&amp;C16208, $L$3:$L$410&amp;$M$3:$M$410,$O$3:$O$410, "kamiyama")</f>
        <v>1.1877614006920809</v>
      </c>
      <c r="G16208">
        <f t="shared" si="514"/>
        <v>786</v>
      </c>
      <c r="H16208" s="2">
        <f t="shared" si="513"/>
        <v>933.5804609439756</v>
      </c>
    </row>
    <row r="16209" spans="1:8" x14ac:dyDescent="0.2">
      <c r="A16209">
        <v>2006</v>
      </c>
      <c r="B16209" t="s">
        <v>57</v>
      </c>
      <c r="C16209" t="s">
        <v>14</v>
      </c>
      <c r="D16209">
        <v>1362</v>
      </c>
      <c r="E16209">
        <v>2049053</v>
      </c>
      <c r="F16209" cm="1">
        <f t="array" ref="F16209">_xlfn.XLOOKUP(A16209&amp;C16209, $L$3:$L$410&amp;$M$3:$M$410,$O$3:$O$410, "kamiyama")</f>
        <v>1.216635712233018</v>
      </c>
      <c r="G16209">
        <f t="shared" si="514"/>
        <v>786</v>
      </c>
      <c r="H16209" s="2">
        <f t="shared" si="513"/>
        <v>956.27566981515213</v>
      </c>
    </row>
    <row r="16210" spans="1:8" x14ac:dyDescent="0.2">
      <c r="A16210">
        <v>2007</v>
      </c>
      <c r="B16210" t="s">
        <v>57</v>
      </c>
      <c r="C16210" t="s">
        <v>14</v>
      </c>
      <c r="D16210">
        <v>1108</v>
      </c>
      <c r="E16210">
        <v>2180427</v>
      </c>
      <c r="F16210" cm="1">
        <f t="array" ref="F16210">_xlfn.XLOOKUP(A16210&amp;C16210, $L$3:$L$410&amp;$M$3:$M$410,$O$3:$O$410, "kamiyama")</f>
        <v>1.2946396975173911</v>
      </c>
      <c r="G16210">
        <f t="shared" si="514"/>
        <v>786</v>
      </c>
      <c r="H16210" s="2">
        <f t="shared" si="513"/>
        <v>1017.5868022486694</v>
      </c>
    </row>
    <row r="16211" spans="1:8" x14ac:dyDescent="0.2">
      <c r="A16211">
        <v>2008</v>
      </c>
      <c r="B16211" t="s">
        <v>57</v>
      </c>
      <c r="C16211" t="s">
        <v>14</v>
      </c>
      <c r="D16211">
        <v>1657</v>
      </c>
      <c r="E16211">
        <v>2122465</v>
      </c>
      <c r="F16211" cm="1">
        <f t="array" ref="F16211">_xlfn.XLOOKUP(A16211&amp;C16211, $L$3:$L$410&amp;$M$3:$M$410,$O$3:$O$410, "kamiyama")</f>
        <v>1.2602244631859949</v>
      </c>
      <c r="G16211">
        <f t="shared" si="514"/>
        <v>786</v>
      </c>
      <c r="H16211" s="2">
        <f t="shared" si="513"/>
        <v>990.53642806419202</v>
      </c>
    </row>
    <row r="16212" spans="1:8" x14ac:dyDescent="0.2">
      <c r="A16212">
        <v>2009</v>
      </c>
      <c r="B16212" t="s">
        <v>57</v>
      </c>
      <c r="C16212" t="s">
        <v>14</v>
      </c>
      <c r="D16212">
        <v>2789</v>
      </c>
      <c r="E16212">
        <v>2267548</v>
      </c>
      <c r="F16212" cm="1">
        <f t="array" ref="F16212">_xlfn.XLOOKUP(A16212&amp;C16212, $L$3:$L$410&amp;$M$3:$M$410,$O$3:$O$410, "kamiyama")</f>
        <v>1.3463682374260477</v>
      </c>
      <c r="G16212">
        <f t="shared" si="514"/>
        <v>786</v>
      </c>
      <c r="H16212" s="2">
        <f t="shared" si="513"/>
        <v>1058.2454346168736</v>
      </c>
    </row>
    <row r="16213" spans="1:8" x14ac:dyDescent="0.2">
      <c r="A16213">
        <v>2010</v>
      </c>
      <c r="B16213" t="s">
        <v>57</v>
      </c>
      <c r="C16213" t="s">
        <v>14</v>
      </c>
      <c r="D16213">
        <v>1000</v>
      </c>
      <c r="E16213">
        <v>2304369</v>
      </c>
      <c r="F16213" cm="1">
        <f t="array" ref="F16213">_xlfn.XLOOKUP(A16213&amp;C16213, $L$3:$L$410&amp;$M$3:$M$410,$O$3:$O$410, "kamiyama")</f>
        <v>1.3682308947414672</v>
      </c>
      <c r="G16213">
        <f t="shared" si="514"/>
        <v>786</v>
      </c>
      <c r="H16213" s="2">
        <f t="shared" si="513"/>
        <v>1075.4294832667931</v>
      </c>
    </row>
    <row r="16214" spans="1:8" x14ac:dyDescent="0.2">
      <c r="A16214">
        <v>2011</v>
      </c>
      <c r="B16214" t="s">
        <v>57</v>
      </c>
      <c r="C16214" t="s">
        <v>14</v>
      </c>
      <c r="D16214">
        <v>2343</v>
      </c>
      <c r="E16214">
        <v>2347009</v>
      </c>
      <c r="F16214" cm="1">
        <f t="array" ref="F16214">_xlfn.XLOOKUP(A16214&amp;C16214, $L$3:$L$410&amp;$M$3:$M$410,$O$3:$O$410, "kamiyama")</f>
        <v>1.393548613106788</v>
      </c>
      <c r="G16214">
        <f t="shared" si="514"/>
        <v>786</v>
      </c>
      <c r="H16214" s="2">
        <f t="shared" si="513"/>
        <v>1095.3292099019354</v>
      </c>
    </row>
    <row r="16215" spans="1:8" x14ac:dyDescent="0.2">
      <c r="A16215">
        <v>2012</v>
      </c>
      <c r="B16215" t="s">
        <v>57</v>
      </c>
      <c r="C16215" t="s">
        <v>14</v>
      </c>
      <c r="D16215">
        <v>1382</v>
      </c>
      <c r="E16215">
        <v>2449204</v>
      </c>
      <c r="F16215" cm="1">
        <f t="array" ref="F16215">_xlfn.XLOOKUP(A16215&amp;C16215, $L$3:$L$410&amp;$M$3:$M$410,$O$3:$O$410, "kamiyama")</f>
        <v>1.4542274177114778</v>
      </c>
      <c r="G16215">
        <f t="shared" si="514"/>
        <v>786</v>
      </c>
      <c r="H16215" s="2">
        <f t="shared" si="513"/>
        <v>1143.0227503212216</v>
      </c>
    </row>
    <row r="16216" spans="1:8" x14ac:dyDescent="0.2">
      <c r="A16216">
        <v>2013</v>
      </c>
      <c r="B16216" t="s">
        <v>57</v>
      </c>
      <c r="C16216" t="s">
        <v>14</v>
      </c>
      <c r="D16216">
        <v>1153</v>
      </c>
      <c r="E16216">
        <v>2529241</v>
      </c>
      <c r="F16216" cm="1">
        <f t="array" ref="F16216">_xlfn.XLOOKUP(A16216&amp;C16216, $L$3:$L$410&amp;$M$3:$M$410,$O$3:$O$410, "kamiyama")</f>
        <v>1.5017497963419935</v>
      </c>
      <c r="G16216">
        <f t="shared" si="514"/>
        <v>786</v>
      </c>
      <c r="H16216" s="2">
        <f t="shared" si="513"/>
        <v>1180.3753399248069</v>
      </c>
    </row>
    <row r="16217" spans="1:8" x14ac:dyDescent="0.2">
      <c r="A16217">
        <v>2014</v>
      </c>
      <c r="B16217" t="s">
        <v>57</v>
      </c>
      <c r="C16217" t="s">
        <v>14</v>
      </c>
      <c r="D16217">
        <v>1768</v>
      </c>
      <c r="E16217">
        <v>2649415</v>
      </c>
      <c r="F16217" cm="1">
        <f t="array" ref="F16217">_xlfn.XLOOKUP(A16217&amp;C16217, $L$3:$L$410&amp;$M$3:$M$410,$O$3:$O$410, "kamiyama")</f>
        <v>1.5731037242696218</v>
      </c>
      <c r="G16217">
        <f t="shared" si="514"/>
        <v>786</v>
      </c>
      <c r="H16217" s="2">
        <f t="shared" si="513"/>
        <v>1236.4595272759227</v>
      </c>
    </row>
    <row r="16218" spans="1:8" x14ac:dyDescent="0.2">
      <c r="A16218">
        <v>2015</v>
      </c>
      <c r="B16218" t="s">
        <v>57</v>
      </c>
      <c r="C16218" t="s">
        <v>14</v>
      </c>
      <c r="D16218">
        <v>901</v>
      </c>
      <c r="E16218">
        <v>2732849</v>
      </c>
      <c r="F16218" cm="1">
        <f t="array" ref="F16218">_xlfn.XLOOKUP(A16218&amp;C16218, $L$3:$L$410&amp;$M$3:$M$410,$O$3:$O$410, "kamiyama")</f>
        <v>1.622643089046643</v>
      </c>
      <c r="G16218">
        <f t="shared" si="514"/>
        <v>786</v>
      </c>
      <c r="H16218" s="2">
        <f t="shared" si="513"/>
        <v>1275.3974679906614</v>
      </c>
    </row>
    <row r="16219" spans="1:8" x14ac:dyDescent="0.2">
      <c r="A16219">
        <v>2016</v>
      </c>
      <c r="B16219" t="s">
        <v>57</v>
      </c>
      <c r="C16219" t="s">
        <v>14</v>
      </c>
      <c r="D16219">
        <v>332</v>
      </c>
      <c r="E16219">
        <v>2696015</v>
      </c>
      <c r="F16219" cm="1">
        <f t="array" ref="F16219">_xlfn.XLOOKUP(A16219&amp;C16219, $L$3:$L$410&amp;$M$3:$M$410,$O$3:$O$410, "kamiyama")</f>
        <v>1.600772712914649</v>
      </c>
      <c r="G16219">
        <f t="shared" si="514"/>
        <v>786</v>
      </c>
      <c r="H16219" s="2">
        <f t="shared" si="513"/>
        <v>1258.2073523509141</v>
      </c>
    </row>
    <row r="16220" spans="1:8" x14ac:dyDescent="0.2">
      <c r="A16220">
        <v>2017</v>
      </c>
      <c r="B16220" t="s">
        <v>57</v>
      </c>
      <c r="C16220" t="s">
        <v>14</v>
      </c>
      <c r="D16220">
        <v>1441</v>
      </c>
      <c r="E16220">
        <v>2809459</v>
      </c>
      <c r="F16220" cm="1">
        <f t="array" ref="F16220">_xlfn.XLOOKUP(A16220&amp;C16220, $L$3:$L$410&amp;$M$3:$M$410,$O$3:$O$410, "kamiyama")</f>
        <v>1.668130668877019</v>
      </c>
      <c r="G16220">
        <f t="shared" si="514"/>
        <v>786</v>
      </c>
      <c r="H16220" s="2">
        <f t="shared" si="513"/>
        <v>1311.1507057373369</v>
      </c>
    </row>
    <row r="16221" spans="1:8" x14ac:dyDescent="0.2">
      <c r="A16221">
        <v>2018</v>
      </c>
      <c r="B16221" t="s">
        <v>57</v>
      </c>
      <c r="C16221" t="s">
        <v>14</v>
      </c>
      <c r="D16221">
        <v>1341</v>
      </c>
      <c r="E16221">
        <v>2839667</v>
      </c>
      <c r="F16221" cm="1">
        <f t="array" ref="F16221">_xlfn.XLOOKUP(A16221&amp;C16221, $L$3:$L$410&amp;$M$3:$M$410,$O$3:$O$410, "kamiyama")</f>
        <v>1.6860668235763534</v>
      </c>
      <c r="G16221">
        <f t="shared" si="514"/>
        <v>786</v>
      </c>
      <c r="H16221" s="2">
        <f t="shared" si="513"/>
        <v>1325.2485233310138</v>
      </c>
    </row>
    <row r="16222" spans="1:8" x14ac:dyDescent="0.2">
      <c r="A16222">
        <v>2019</v>
      </c>
      <c r="B16222" t="s">
        <v>57</v>
      </c>
      <c r="C16222" t="s">
        <v>14</v>
      </c>
      <c r="D16222">
        <v>1396</v>
      </c>
      <c r="E16222">
        <v>2913438</v>
      </c>
      <c r="F16222" cm="1">
        <f t="array" ref="F16222">_xlfn.XLOOKUP(A16222&amp;C16222, $L$3:$L$410&amp;$M$3:$M$410,$O$3:$O$410, "kamiyama")</f>
        <v>1.7298687326178188</v>
      </c>
      <c r="G16222">
        <f t="shared" si="514"/>
        <v>786</v>
      </c>
      <c r="H16222" s="2">
        <f t="shared" si="513"/>
        <v>1359.6768238376055</v>
      </c>
    </row>
    <row r="16223" spans="1:8" x14ac:dyDescent="0.2">
      <c r="A16223">
        <v>2020</v>
      </c>
      <c r="B16223" t="s">
        <v>57</v>
      </c>
      <c r="C16223" t="s">
        <v>14</v>
      </c>
      <c r="D16223">
        <v>2198</v>
      </c>
      <c r="E16223">
        <v>2805816</v>
      </c>
      <c r="F16223" cm="1">
        <f t="array" ref="F16223">_xlfn.XLOOKUP(A16223&amp;C16223, $L$3:$L$410&amp;$M$3:$M$410,$O$3:$O$410, "kamiyama")</f>
        <v>1.6659676189707135</v>
      </c>
      <c r="G16223">
        <f t="shared" si="514"/>
        <v>786</v>
      </c>
      <c r="H16223" s="2">
        <f t="shared" si="513"/>
        <v>1309.4505485109808</v>
      </c>
    </row>
    <row r="16224" spans="1:8" x14ac:dyDescent="0.2">
      <c r="A16224">
        <v>2021</v>
      </c>
      <c r="B16224" t="s">
        <v>57</v>
      </c>
      <c r="C16224" t="s">
        <v>14</v>
      </c>
      <c r="D16224">
        <v>1879</v>
      </c>
      <c r="E16224">
        <v>2985401</v>
      </c>
      <c r="F16224" cm="1">
        <f t="array" ref="F16224">_xlfn.XLOOKUP(A16224&amp;C16224, $L$3:$L$410&amp;$M$3:$M$410,$O$3:$O$410, "kamiyama")</f>
        <v>1.772597132400267</v>
      </c>
      <c r="G16224">
        <f t="shared" si="514"/>
        <v>786</v>
      </c>
      <c r="H16224" s="2">
        <f t="shared" si="513"/>
        <v>1393.2613460666098</v>
      </c>
    </row>
    <row r="16225" spans="1:8" x14ac:dyDescent="0.2">
      <c r="A16225">
        <v>2022</v>
      </c>
      <c r="B16225" t="s">
        <v>57</v>
      </c>
      <c r="C16225" t="s">
        <v>14</v>
      </c>
      <c r="D16225">
        <v>1076</v>
      </c>
      <c r="E16225">
        <v>3029306</v>
      </c>
      <c r="F16225" cm="1">
        <f t="array" ref="F16225">_xlfn.XLOOKUP(A16225&amp;C16225, $L$3:$L$410&amp;$M$3:$M$410,$O$3:$O$410, "kamiyama")</f>
        <v>1.7986659509938274</v>
      </c>
      <c r="G16225">
        <f t="shared" si="514"/>
        <v>786</v>
      </c>
      <c r="H16225" s="2">
        <f t="shared" si="513"/>
        <v>1413.7514374811483</v>
      </c>
    </row>
    <row r="16226" spans="1:8" x14ac:dyDescent="0.2">
      <c r="A16226">
        <v>2023</v>
      </c>
      <c r="B16226" t="s">
        <v>57</v>
      </c>
      <c r="C16226" t="s">
        <v>14</v>
      </c>
      <c r="D16226">
        <v>1275</v>
      </c>
      <c r="E16226">
        <v>3124421</v>
      </c>
      <c r="F16226" cm="1">
        <f t="array" ref="F16226">_xlfn.XLOOKUP(A16226&amp;C16226, $L$3:$L$410&amp;$M$3:$M$410,$O$3:$O$410, "kamiyama")</f>
        <v>1.8551409693408605</v>
      </c>
      <c r="G16226">
        <f t="shared" si="514"/>
        <v>786</v>
      </c>
      <c r="H16226" s="2">
        <f t="shared" si="513"/>
        <v>1458.1408019019163</v>
      </c>
    </row>
    <row r="16227" spans="1:8" x14ac:dyDescent="0.2">
      <c r="A16227">
        <v>2000</v>
      </c>
      <c r="B16227" t="s">
        <v>57</v>
      </c>
      <c r="C16227" t="s">
        <v>15</v>
      </c>
      <c r="D16227">
        <v>491</v>
      </c>
      <c r="E16227">
        <v>481245</v>
      </c>
      <c r="F16227" cm="1">
        <f t="array" ref="F16227">_xlfn.XLOOKUP(A16227&amp;C16227, $L$3:$L$410&amp;$M$3:$M$410,$O$3:$O$410, "kamiyama")</f>
        <v>1</v>
      </c>
      <c r="G16227">
        <f t="shared" si="514"/>
        <v>491</v>
      </c>
      <c r="H16227" s="2">
        <f t="shared" si="513"/>
        <v>491</v>
      </c>
    </row>
    <row r="16228" spans="1:8" x14ac:dyDescent="0.2">
      <c r="A16228">
        <v>2001</v>
      </c>
      <c r="B16228" t="s">
        <v>57</v>
      </c>
      <c r="C16228" t="s">
        <v>15</v>
      </c>
      <c r="D16228">
        <v>807</v>
      </c>
      <c r="E16228">
        <v>477010</v>
      </c>
      <c r="F16228" cm="1">
        <f t="array" ref="F16228">_xlfn.XLOOKUP(A16228&amp;C16228, $L$3:$L$410&amp;$M$3:$M$410,$O$3:$O$410, "kamiyama")</f>
        <v>0.99119990857047868</v>
      </c>
      <c r="G16228">
        <f t="shared" si="514"/>
        <v>491</v>
      </c>
      <c r="H16228" s="2">
        <f t="shared" si="513"/>
        <v>486.67915510810502</v>
      </c>
    </row>
    <row r="16229" spans="1:8" x14ac:dyDescent="0.2">
      <c r="A16229">
        <v>2002</v>
      </c>
      <c r="B16229" t="s">
        <v>57</v>
      </c>
      <c r="C16229" t="s">
        <v>15</v>
      </c>
      <c r="D16229">
        <v>746</v>
      </c>
      <c r="E16229">
        <v>526209</v>
      </c>
      <c r="F16229" cm="1">
        <f t="array" ref="F16229">_xlfn.XLOOKUP(A16229&amp;C16229, $L$3:$L$410&amp;$M$3:$M$410,$O$3:$O$410, "kamiyama")</f>
        <v>1.0934326590406134</v>
      </c>
      <c r="G16229">
        <f t="shared" si="514"/>
        <v>491</v>
      </c>
      <c r="H16229" s="2">
        <f t="shared" si="513"/>
        <v>536.87543558894117</v>
      </c>
    </row>
    <row r="16230" spans="1:8" x14ac:dyDescent="0.2">
      <c r="A16230">
        <v>2003</v>
      </c>
      <c r="B16230" t="s">
        <v>57</v>
      </c>
      <c r="C16230" t="s">
        <v>15</v>
      </c>
      <c r="D16230">
        <v>723</v>
      </c>
      <c r="E16230">
        <v>533532</v>
      </c>
      <c r="F16230" cm="1">
        <f t="array" ref="F16230">_xlfn.XLOOKUP(A16230&amp;C16230, $L$3:$L$410&amp;$M$3:$M$410,$O$3:$O$410, "kamiyama")</f>
        <v>1.1086494405136678</v>
      </c>
      <c r="G16230">
        <f t="shared" si="514"/>
        <v>491</v>
      </c>
      <c r="H16230" s="2">
        <f t="shared" si="513"/>
        <v>544.34687529221083</v>
      </c>
    </row>
    <row r="16231" spans="1:8" x14ac:dyDescent="0.2">
      <c r="A16231">
        <v>2004</v>
      </c>
      <c r="B16231" t="s">
        <v>57</v>
      </c>
      <c r="C16231" t="s">
        <v>15</v>
      </c>
      <c r="D16231">
        <v>1413</v>
      </c>
      <c r="E16231">
        <v>570761</v>
      </c>
      <c r="F16231" cm="1">
        <f t="array" ref="F16231">_xlfn.XLOOKUP(A16231&amp;C16231, $L$3:$L$410&amp;$M$3:$M$410,$O$3:$O$410, "kamiyama")</f>
        <v>1.1860092052904445</v>
      </c>
      <c r="G16231">
        <f t="shared" si="514"/>
        <v>491</v>
      </c>
      <c r="H16231" s="2">
        <f t="shared" si="513"/>
        <v>582.3305197976083</v>
      </c>
    </row>
    <row r="16232" spans="1:8" x14ac:dyDescent="0.2">
      <c r="A16232">
        <v>2005</v>
      </c>
      <c r="B16232" t="s">
        <v>57</v>
      </c>
      <c r="C16232" t="s">
        <v>15</v>
      </c>
      <c r="D16232">
        <v>878</v>
      </c>
      <c r="E16232">
        <v>513397</v>
      </c>
      <c r="F16232" cm="1">
        <f t="array" ref="F16232">_xlfn.XLOOKUP(A16232&amp;C16232, $L$3:$L$410&amp;$M$3:$M$410,$O$3:$O$410, "kamiyama")</f>
        <v>1.066810044779686</v>
      </c>
      <c r="G16232">
        <f t="shared" si="514"/>
        <v>491</v>
      </c>
      <c r="H16232" s="2">
        <f t="shared" si="513"/>
        <v>523.80373198682582</v>
      </c>
    </row>
    <row r="16233" spans="1:8" x14ac:dyDescent="0.2">
      <c r="A16233">
        <v>2006</v>
      </c>
      <c r="B16233" t="s">
        <v>57</v>
      </c>
      <c r="C16233" t="s">
        <v>15</v>
      </c>
      <c r="D16233">
        <v>1334</v>
      </c>
      <c r="E16233">
        <v>588563</v>
      </c>
      <c r="F16233" cm="1">
        <f t="array" ref="F16233">_xlfn.XLOOKUP(A16233&amp;C16233, $L$3:$L$410&amp;$M$3:$M$410,$O$3:$O$410, "kamiyama")</f>
        <v>1.2230007584494385</v>
      </c>
      <c r="G16233">
        <f t="shared" si="514"/>
        <v>491</v>
      </c>
      <c r="H16233" s="2">
        <f t="shared" si="513"/>
        <v>600.4933723986743</v>
      </c>
    </row>
    <row r="16234" spans="1:8" x14ac:dyDescent="0.2">
      <c r="A16234">
        <v>2007</v>
      </c>
      <c r="B16234" t="s">
        <v>57</v>
      </c>
      <c r="C16234" t="s">
        <v>15</v>
      </c>
      <c r="D16234">
        <v>710</v>
      </c>
      <c r="E16234">
        <v>574171</v>
      </c>
      <c r="F16234" cm="1">
        <f t="array" ref="F16234">_xlfn.XLOOKUP(A16234&amp;C16234, $L$3:$L$410&amp;$M$3:$M$410,$O$3:$O$410, "kamiyama")</f>
        <v>1.1930949931947346</v>
      </c>
      <c r="G16234">
        <f t="shared" si="514"/>
        <v>491</v>
      </c>
      <c r="H16234" s="2">
        <f t="shared" si="513"/>
        <v>585.80964165861462</v>
      </c>
    </row>
    <row r="16235" spans="1:8" x14ac:dyDescent="0.2">
      <c r="A16235">
        <v>2008</v>
      </c>
      <c r="B16235" t="s">
        <v>57</v>
      </c>
      <c r="C16235" t="s">
        <v>15</v>
      </c>
      <c r="D16235">
        <v>1399</v>
      </c>
      <c r="E16235">
        <v>583118</v>
      </c>
      <c r="F16235" cm="1">
        <f t="array" ref="F16235">_xlfn.XLOOKUP(A16235&amp;C16235, $L$3:$L$410&amp;$M$3:$M$410,$O$3:$O$410, "kamiyama")</f>
        <v>1.2116863551829109</v>
      </c>
      <c r="G16235">
        <f t="shared" si="514"/>
        <v>491</v>
      </c>
      <c r="H16235" s="2">
        <f t="shared" si="513"/>
        <v>594.93800039480925</v>
      </c>
    </row>
    <row r="16236" spans="1:8" x14ac:dyDescent="0.2">
      <c r="A16236">
        <v>2009</v>
      </c>
      <c r="B16236" t="s">
        <v>57</v>
      </c>
      <c r="C16236" t="s">
        <v>15</v>
      </c>
      <c r="D16236">
        <v>335</v>
      </c>
      <c r="E16236">
        <v>557340</v>
      </c>
      <c r="F16236" cm="1">
        <f t="array" ref="F16236">_xlfn.XLOOKUP(A16236&amp;C16236, $L$3:$L$410&amp;$M$3:$M$410,$O$3:$O$410, "kamiyama")</f>
        <v>1.1581211233363464</v>
      </c>
      <c r="G16236">
        <f t="shared" si="514"/>
        <v>491</v>
      </c>
      <c r="H16236" s="2">
        <f t="shared" si="513"/>
        <v>568.6374715581461</v>
      </c>
    </row>
    <row r="16237" spans="1:8" x14ac:dyDescent="0.2">
      <c r="A16237">
        <v>2010</v>
      </c>
      <c r="B16237" t="s">
        <v>57</v>
      </c>
      <c r="C16237" t="s">
        <v>15</v>
      </c>
      <c r="D16237">
        <v>1318</v>
      </c>
      <c r="E16237">
        <v>564397</v>
      </c>
      <c r="F16237" cm="1">
        <f t="array" ref="F16237">_xlfn.XLOOKUP(A16237&amp;C16237, $L$3:$L$410&amp;$M$3:$M$410,$O$3:$O$410, "kamiyama")</f>
        <v>1.1727851717939928</v>
      </c>
      <c r="G16237">
        <f t="shared" si="514"/>
        <v>491</v>
      </c>
      <c r="H16237" s="2">
        <f t="shared" si="513"/>
        <v>575.83751935085047</v>
      </c>
    </row>
    <row r="16238" spans="1:8" x14ac:dyDescent="0.2">
      <c r="A16238">
        <v>2011</v>
      </c>
      <c r="B16238" t="s">
        <v>57</v>
      </c>
      <c r="C16238" t="s">
        <v>15</v>
      </c>
      <c r="D16238">
        <v>578</v>
      </c>
      <c r="E16238">
        <v>591312</v>
      </c>
      <c r="F16238" cm="1">
        <f t="array" ref="F16238">_xlfn.XLOOKUP(A16238&amp;C16238, $L$3:$L$410&amp;$M$3:$M$410,$O$3:$O$410, "kamiyama")</f>
        <v>1.2287130255898762</v>
      </c>
      <c r="G16238">
        <f t="shared" si="514"/>
        <v>491</v>
      </c>
      <c r="H16238" s="2">
        <f t="shared" si="513"/>
        <v>603.29809556462919</v>
      </c>
    </row>
    <row r="16239" spans="1:8" x14ac:dyDescent="0.2">
      <c r="A16239">
        <v>2012</v>
      </c>
      <c r="B16239" t="s">
        <v>57</v>
      </c>
      <c r="C16239" t="s">
        <v>15</v>
      </c>
      <c r="D16239">
        <v>2080</v>
      </c>
      <c r="E16239">
        <v>553046</v>
      </c>
      <c r="F16239" cm="1">
        <f t="array" ref="F16239">_xlfn.XLOOKUP(A16239&amp;C16239, $L$3:$L$410&amp;$M$3:$M$410,$O$3:$O$410, "kamiyama")</f>
        <v>1.1491984332304752</v>
      </c>
      <c r="G16239">
        <f t="shared" si="514"/>
        <v>491</v>
      </c>
      <c r="H16239" s="2">
        <f t="shared" si="513"/>
        <v>564.25643071616332</v>
      </c>
    </row>
    <row r="16240" spans="1:8" x14ac:dyDescent="0.2">
      <c r="A16240">
        <v>2013</v>
      </c>
      <c r="B16240" t="s">
        <v>57</v>
      </c>
      <c r="C16240" t="s">
        <v>15</v>
      </c>
      <c r="D16240">
        <v>992</v>
      </c>
      <c r="E16240">
        <v>580142</v>
      </c>
      <c r="F16240" cm="1">
        <f t="array" ref="F16240">_xlfn.XLOOKUP(A16240&amp;C16240, $L$3:$L$410&amp;$M$3:$M$410,$O$3:$O$410, "kamiyama")</f>
        <v>1.2055023948300763</v>
      </c>
      <c r="G16240">
        <f t="shared" si="514"/>
        <v>491</v>
      </c>
      <c r="H16240" s="2">
        <f t="shared" si="513"/>
        <v>591.90167586156747</v>
      </c>
    </row>
    <row r="16241" spans="1:8" x14ac:dyDescent="0.2">
      <c r="A16241">
        <v>2014</v>
      </c>
      <c r="B16241" t="s">
        <v>57</v>
      </c>
      <c r="C16241" t="s">
        <v>15</v>
      </c>
      <c r="D16241">
        <v>1729</v>
      </c>
      <c r="E16241">
        <v>599050</v>
      </c>
      <c r="F16241" cm="1">
        <f t="array" ref="F16241">_xlfn.XLOOKUP(A16241&amp;C16241, $L$3:$L$410&amp;$M$3:$M$410,$O$3:$O$410, "kamiyama")</f>
        <v>1.2447921536847135</v>
      </c>
      <c r="G16241">
        <f t="shared" si="514"/>
        <v>491</v>
      </c>
      <c r="H16241" s="2">
        <f t="shared" si="513"/>
        <v>611.19294745919433</v>
      </c>
    </row>
    <row r="16242" spans="1:8" x14ac:dyDescent="0.2">
      <c r="A16242">
        <v>2015</v>
      </c>
      <c r="B16242" t="s">
        <v>57</v>
      </c>
      <c r="C16242" t="s">
        <v>15</v>
      </c>
      <c r="D16242">
        <v>454</v>
      </c>
      <c r="E16242">
        <v>572873</v>
      </c>
      <c r="F16242" cm="1">
        <f t="array" ref="F16242">_xlfn.XLOOKUP(A16242&amp;C16242, $L$3:$L$410&amp;$M$3:$M$410,$O$3:$O$410, "kamiyama")</f>
        <v>1.1903978223150371</v>
      </c>
      <c r="G16242">
        <f t="shared" si="514"/>
        <v>491</v>
      </c>
      <c r="H16242" s="2">
        <f t="shared" si="513"/>
        <v>584.4853307566832</v>
      </c>
    </row>
    <row r="16243" spans="1:8" x14ac:dyDescent="0.2">
      <c r="A16243">
        <v>2016</v>
      </c>
      <c r="B16243" t="s">
        <v>57</v>
      </c>
      <c r="C16243" t="s">
        <v>15</v>
      </c>
      <c r="D16243">
        <v>1279</v>
      </c>
      <c r="E16243">
        <v>610936</v>
      </c>
      <c r="F16243" cm="1">
        <f t="array" ref="F16243">_xlfn.XLOOKUP(A16243&amp;C16243, $L$3:$L$410&amp;$M$3:$M$410,$O$3:$O$410, "kamiyama")</f>
        <v>1.2694905921100479</v>
      </c>
      <c r="G16243">
        <f t="shared" si="514"/>
        <v>491</v>
      </c>
      <c r="H16243" s="2">
        <f t="shared" si="513"/>
        <v>623.31988072603349</v>
      </c>
    </row>
    <row r="16244" spans="1:8" x14ac:dyDescent="0.2">
      <c r="A16244">
        <v>2017</v>
      </c>
      <c r="B16244" t="s">
        <v>57</v>
      </c>
      <c r="C16244" t="s">
        <v>15</v>
      </c>
      <c r="D16244">
        <v>557</v>
      </c>
      <c r="E16244">
        <v>601155</v>
      </c>
      <c r="F16244" cm="1">
        <f t="array" ref="F16244">_xlfn.XLOOKUP(A16244&amp;C16244, $L$3:$L$410&amp;$M$3:$M$410,$O$3:$O$410, "kamiyama")</f>
        <v>1.2491662251036375</v>
      </c>
      <c r="G16244">
        <f t="shared" si="514"/>
        <v>491</v>
      </c>
      <c r="H16244" s="2">
        <f t="shared" si="513"/>
        <v>613.34061652588605</v>
      </c>
    </row>
    <row r="16245" spans="1:8" x14ac:dyDescent="0.2">
      <c r="A16245">
        <v>2018</v>
      </c>
      <c r="B16245" t="s">
        <v>57</v>
      </c>
      <c r="C16245" t="s">
        <v>15</v>
      </c>
      <c r="D16245">
        <v>1521</v>
      </c>
      <c r="E16245">
        <v>579738</v>
      </c>
      <c r="F16245" cm="1">
        <f t="array" ref="F16245">_xlfn.XLOOKUP(A16245&amp;C16245, $L$3:$L$410&amp;$M$3:$M$410,$O$3:$O$410, "kamiyama")</f>
        <v>1.2046629055886295</v>
      </c>
      <c r="G16245">
        <f t="shared" si="514"/>
        <v>491</v>
      </c>
      <c r="H16245" s="2">
        <f t="shared" si="513"/>
        <v>591.48948664401712</v>
      </c>
    </row>
    <row r="16246" spans="1:8" x14ac:dyDescent="0.2">
      <c r="A16246">
        <v>2019</v>
      </c>
      <c r="B16246" t="s">
        <v>57</v>
      </c>
      <c r="C16246" t="s">
        <v>15</v>
      </c>
      <c r="D16246">
        <v>1369</v>
      </c>
      <c r="E16246">
        <v>596299</v>
      </c>
      <c r="F16246" cm="1">
        <f t="array" ref="F16246">_xlfn.XLOOKUP(A16246&amp;C16246, $L$3:$L$410&amp;$M$3:$M$410,$O$3:$O$410, "kamiyama")</f>
        <v>1.239075730656942</v>
      </c>
      <c r="G16246">
        <f t="shared" si="514"/>
        <v>491</v>
      </c>
      <c r="H16246" s="2">
        <f t="shared" si="513"/>
        <v>608.38618375255851</v>
      </c>
    </row>
    <row r="16247" spans="1:8" x14ac:dyDescent="0.2">
      <c r="A16247">
        <v>2020</v>
      </c>
      <c r="B16247" t="s">
        <v>57</v>
      </c>
      <c r="C16247" t="s">
        <v>15</v>
      </c>
      <c r="D16247">
        <v>721</v>
      </c>
      <c r="E16247">
        <v>592551</v>
      </c>
      <c r="F16247" cm="1">
        <f t="array" ref="F16247">_xlfn.XLOOKUP(A16247&amp;C16247, $L$3:$L$410&amp;$M$3:$M$410,$O$3:$O$410, "kamiyama")</f>
        <v>1.2312875977932238</v>
      </c>
      <c r="G16247">
        <f t="shared" si="514"/>
        <v>491</v>
      </c>
      <c r="H16247" s="2">
        <f t="shared" si="513"/>
        <v>604.56221051647287</v>
      </c>
    </row>
    <row r="16248" spans="1:8" x14ac:dyDescent="0.2">
      <c r="A16248">
        <v>2021</v>
      </c>
      <c r="B16248" t="s">
        <v>57</v>
      </c>
      <c r="C16248" t="s">
        <v>15</v>
      </c>
      <c r="D16248">
        <v>1019</v>
      </c>
      <c r="E16248">
        <v>608235</v>
      </c>
      <c r="F16248" cm="1">
        <f t="array" ref="F16248">_xlfn.XLOOKUP(A16248&amp;C16248, $L$3:$L$410&amp;$M$3:$M$410,$O$3:$O$410, "kamiyama")</f>
        <v>1.2638780662656235</v>
      </c>
      <c r="G16248">
        <f t="shared" si="514"/>
        <v>491</v>
      </c>
      <c r="H16248" s="2">
        <f t="shared" si="513"/>
        <v>620.56413053642109</v>
      </c>
    </row>
    <row r="16249" spans="1:8" x14ac:dyDescent="0.2">
      <c r="A16249">
        <v>2022</v>
      </c>
      <c r="B16249" t="s">
        <v>57</v>
      </c>
      <c r="C16249" t="s">
        <v>15</v>
      </c>
      <c r="D16249">
        <v>532</v>
      </c>
      <c r="E16249">
        <v>562066</v>
      </c>
      <c r="F16249" cm="1">
        <f t="array" ref="F16249">_xlfn.XLOOKUP(A16249&amp;C16249, $L$3:$L$410&amp;$M$3:$M$410,$O$3:$O$410, "kamiyama")</f>
        <v>1.1679414851063388</v>
      </c>
      <c r="G16249">
        <f t="shared" si="514"/>
        <v>491</v>
      </c>
      <c r="H16249" s="2">
        <f t="shared" si="513"/>
        <v>573.45926918721239</v>
      </c>
    </row>
    <row r="16250" spans="1:8" x14ac:dyDescent="0.2">
      <c r="A16250">
        <v>2023</v>
      </c>
      <c r="B16250" t="s">
        <v>57</v>
      </c>
      <c r="C16250" t="s">
        <v>15</v>
      </c>
      <c r="D16250">
        <v>2401</v>
      </c>
      <c r="E16250">
        <v>586998</v>
      </c>
      <c r="F16250" cm="1">
        <f t="array" ref="F16250">_xlfn.XLOOKUP(A16250&amp;C16250, $L$3:$L$410&amp;$M$3:$M$410,$O$3:$O$410, "kamiyama")</f>
        <v>1.2197487766106661</v>
      </c>
      <c r="G16250">
        <f t="shared" si="514"/>
        <v>491</v>
      </c>
      <c r="H16250" s="2">
        <f t="shared" si="513"/>
        <v>598.89664931583707</v>
      </c>
    </row>
    <row r="16251" spans="1:8" x14ac:dyDescent="0.2">
      <c r="A16251">
        <v>2000</v>
      </c>
      <c r="B16251" t="s">
        <v>57</v>
      </c>
      <c r="C16251" t="s">
        <v>16</v>
      </c>
      <c r="D16251">
        <v>444</v>
      </c>
      <c r="E16251">
        <v>118944</v>
      </c>
      <c r="F16251" cm="1">
        <f t="array" ref="F16251">_xlfn.XLOOKUP(A16251&amp;C16251, $L$3:$L$410&amp;$M$3:$M$410,$O$3:$O$410, "kamiyama")</f>
        <v>1</v>
      </c>
      <c r="G16251">
        <f t="shared" si="514"/>
        <v>444</v>
      </c>
      <c r="H16251" s="2">
        <f t="shared" si="513"/>
        <v>444</v>
      </c>
    </row>
    <row r="16252" spans="1:8" x14ac:dyDescent="0.2">
      <c r="A16252">
        <v>2001</v>
      </c>
      <c r="B16252" t="s">
        <v>57</v>
      </c>
      <c r="C16252" t="s">
        <v>16</v>
      </c>
      <c r="D16252">
        <v>218</v>
      </c>
      <c r="E16252">
        <v>96484</v>
      </c>
      <c r="F16252" cm="1">
        <f t="array" ref="F16252">_xlfn.XLOOKUP(A16252&amp;C16252, $L$3:$L$410&amp;$M$3:$M$410,$O$3:$O$410, "kamiyama")</f>
        <v>0.81117164379876239</v>
      </c>
      <c r="G16252">
        <f t="shared" si="514"/>
        <v>444</v>
      </c>
      <c r="H16252" s="2">
        <f t="shared" si="513"/>
        <v>360.1602098466505</v>
      </c>
    </row>
    <row r="16253" spans="1:8" x14ac:dyDescent="0.2">
      <c r="A16253">
        <v>2002</v>
      </c>
      <c r="B16253" t="s">
        <v>57</v>
      </c>
      <c r="C16253" t="s">
        <v>16</v>
      </c>
      <c r="D16253">
        <v>267</v>
      </c>
      <c r="E16253">
        <v>94697</v>
      </c>
      <c r="F16253" cm="1">
        <f t="array" ref="F16253">_xlfn.XLOOKUP(A16253&amp;C16253, $L$3:$L$410&amp;$M$3:$M$410,$O$3:$O$410, "kamiyama")</f>
        <v>0.7961477670164111</v>
      </c>
      <c r="G16253">
        <f t="shared" si="514"/>
        <v>444</v>
      </c>
      <c r="H16253" s="2">
        <f t="shared" si="513"/>
        <v>353.48960855528651</v>
      </c>
    </row>
    <row r="16254" spans="1:8" x14ac:dyDescent="0.2">
      <c r="A16254">
        <v>2003</v>
      </c>
      <c r="B16254" t="s">
        <v>57</v>
      </c>
      <c r="C16254" t="s">
        <v>16</v>
      </c>
      <c r="D16254">
        <v>161</v>
      </c>
      <c r="E16254">
        <v>87796</v>
      </c>
      <c r="F16254" cm="1">
        <f t="array" ref="F16254">_xlfn.XLOOKUP(A16254&amp;C16254, $L$3:$L$410&amp;$M$3:$M$410,$O$3:$O$410, "kamiyama")</f>
        <v>0.73812886736615546</v>
      </c>
      <c r="G16254">
        <f t="shared" si="514"/>
        <v>444</v>
      </c>
      <c r="H16254" s="2">
        <f t="shared" si="513"/>
        <v>327.72921711057302</v>
      </c>
    </row>
    <row r="16255" spans="1:8" x14ac:dyDescent="0.2">
      <c r="A16255">
        <v>2004</v>
      </c>
      <c r="B16255" t="s">
        <v>57</v>
      </c>
      <c r="C16255" t="s">
        <v>16</v>
      </c>
      <c r="D16255">
        <v>176</v>
      </c>
      <c r="E16255">
        <v>94575</v>
      </c>
      <c r="F16255" cm="1">
        <f t="array" ref="F16255">_xlfn.XLOOKUP(A16255&amp;C16255, $L$3:$L$410&amp;$M$3:$M$410,$O$3:$O$410, "kamiyama")</f>
        <v>0.79512207425343018</v>
      </c>
      <c r="G16255">
        <f t="shared" si="514"/>
        <v>444</v>
      </c>
      <c r="H16255" s="2">
        <f t="shared" si="513"/>
        <v>353.03420096852301</v>
      </c>
    </row>
    <row r="16256" spans="1:8" x14ac:dyDescent="0.2">
      <c r="A16256">
        <v>2005</v>
      </c>
      <c r="B16256" t="s">
        <v>57</v>
      </c>
      <c r="C16256" t="s">
        <v>16</v>
      </c>
      <c r="D16256">
        <v>175</v>
      </c>
      <c r="E16256">
        <v>87265</v>
      </c>
      <c r="F16256" cm="1">
        <f t="array" ref="F16256">_xlfn.XLOOKUP(A16256&amp;C16256, $L$3:$L$410&amp;$M$3:$M$410,$O$3:$O$410, "kamiyama")</f>
        <v>0.73366458165186976</v>
      </c>
      <c r="G16256">
        <f t="shared" si="514"/>
        <v>444</v>
      </c>
      <c r="H16256" s="2">
        <f t="shared" si="513"/>
        <v>325.74707425343018</v>
      </c>
    </row>
    <row r="16257" spans="1:8" x14ac:dyDescent="0.2">
      <c r="A16257">
        <v>2006</v>
      </c>
      <c r="B16257" t="s">
        <v>57</v>
      </c>
      <c r="C16257" t="s">
        <v>16</v>
      </c>
      <c r="D16257">
        <v>621</v>
      </c>
      <c r="E16257">
        <v>92130</v>
      </c>
      <c r="F16257" cm="1">
        <f t="array" ref="F16257">_xlfn.XLOOKUP(A16257&amp;C16257, $L$3:$L$410&amp;$M$3:$M$410,$O$3:$O$410, "kamiyama")</f>
        <v>0.7745661824051655</v>
      </c>
      <c r="G16257">
        <f t="shared" si="514"/>
        <v>444</v>
      </c>
      <c r="H16257" s="2">
        <f t="shared" si="513"/>
        <v>343.90738498789347</v>
      </c>
    </row>
    <row r="16258" spans="1:8" x14ac:dyDescent="0.2">
      <c r="A16258">
        <v>2007</v>
      </c>
      <c r="B16258" t="s">
        <v>57</v>
      </c>
      <c r="C16258" t="s">
        <v>16</v>
      </c>
      <c r="D16258">
        <v>200</v>
      </c>
      <c r="E16258">
        <v>85862</v>
      </c>
      <c r="F16258" cm="1">
        <f t="array" ref="F16258">_xlfn.XLOOKUP(A16258&amp;C16258, $L$3:$L$410&amp;$M$3:$M$410,$O$3:$O$410, "kamiyama")</f>
        <v>0.72186911487758942</v>
      </c>
      <c r="G16258">
        <f t="shared" si="514"/>
        <v>444</v>
      </c>
      <c r="H16258" s="2">
        <f t="shared" si="513"/>
        <v>320.50988700564972</v>
      </c>
    </row>
    <row r="16259" spans="1:8" x14ac:dyDescent="0.2">
      <c r="A16259">
        <v>2008</v>
      </c>
      <c r="B16259" t="s">
        <v>57</v>
      </c>
      <c r="C16259" t="s">
        <v>16</v>
      </c>
      <c r="D16259">
        <v>104</v>
      </c>
      <c r="E16259">
        <v>76317</v>
      </c>
      <c r="F16259" cm="1">
        <f t="array" ref="F16259">_xlfn.XLOOKUP(A16259&amp;C16259, $L$3:$L$410&amp;$M$3:$M$410,$O$3:$O$410, "kamiyama")</f>
        <v>0.64162126715092815</v>
      </c>
      <c r="G16259">
        <f t="shared" si="514"/>
        <v>444</v>
      </c>
      <c r="H16259" s="2">
        <f t="shared" si="513"/>
        <v>284.87984261501208</v>
      </c>
    </row>
    <row r="16260" spans="1:8" x14ac:dyDescent="0.2">
      <c r="A16260">
        <v>2009</v>
      </c>
      <c r="B16260" t="s">
        <v>57</v>
      </c>
      <c r="C16260" t="s">
        <v>16</v>
      </c>
      <c r="D16260">
        <v>256</v>
      </c>
      <c r="E16260">
        <v>71000</v>
      </c>
      <c r="F16260" cm="1">
        <f t="array" ref="F16260">_xlfn.XLOOKUP(A16260&amp;C16260, $L$3:$L$410&amp;$M$3:$M$410,$O$3:$O$410, "kamiyama")</f>
        <v>0.59691955878396552</v>
      </c>
      <c r="G16260">
        <f t="shared" si="514"/>
        <v>444</v>
      </c>
      <c r="H16260" s="2">
        <f t="shared" ref="H16260:H16323" si="515">F16260*G16260</f>
        <v>265.03228410008069</v>
      </c>
    </row>
    <row r="16261" spans="1:8" x14ac:dyDescent="0.2">
      <c r="A16261">
        <v>2010</v>
      </c>
      <c r="B16261" t="s">
        <v>57</v>
      </c>
      <c r="C16261" t="s">
        <v>16</v>
      </c>
      <c r="D16261">
        <v>240</v>
      </c>
      <c r="E16261">
        <v>78786</v>
      </c>
      <c r="F16261" cm="1">
        <f t="array" ref="F16261">_xlfn.XLOOKUP(A16261&amp;C16261, $L$3:$L$410&amp;$M$3:$M$410,$O$3:$O$410, "kamiyama")</f>
        <v>0.66237893462469732</v>
      </c>
      <c r="G16261">
        <f t="shared" ref="G16261:G16324" si="516">IF((A16261=2000),D16261,G16260)</f>
        <v>444</v>
      </c>
      <c r="H16261" s="2">
        <f t="shared" si="515"/>
        <v>294.09624697336562</v>
      </c>
    </row>
    <row r="16262" spans="1:8" x14ac:dyDescent="0.2">
      <c r="A16262">
        <v>2011</v>
      </c>
      <c r="B16262" t="s">
        <v>57</v>
      </c>
      <c r="C16262" t="s">
        <v>16</v>
      </c>
      <c r="D16262">
        <v>147</v>
      </c>
      <c r="E16262">
        <v>70507</v>
      </c>
      <c r="F16262" cm="1">
        <f t="array" ref="F16262">_xlfn.XLOOKUP(A16262&amp;C16262, $L$3:$L$410&amp;$M$3:$M$410,$O$3:$O$410, "kamiyama")</f>
        <v>0.59277475114339517</v>
      </c>
      <c r="G16262">
        <f t="shared" si="516"/>
        <v>444</v>
      </c>
      <c r="H16262" s="2">
        <f t="shared" si="515"/>
        <v>263.19198950766747</v>
      </c>
    </row>
    <row r="16263" spans="1:8" x14ac:dyDescent="0.2">
      <c r="A16263">
        <v>2012</v>
      </c>
      <c r="B16263" t="s">
        <v>57</v>
      </c>
      <c r="C16263" t="s">
        <v>16</v>
      </c>
      <c r="D16263">
        <v>152</v>
      </c>
      <c r="E16263">
        <v>72362</v>
      </c>
      <c r="F16263" cm="1">
        <f t="array" ref="F16263">_xlfn.XLOOKUP(A16263&amp;C16263, $L$3:$L$410&amp;$M$3:$M$410,$O$3:$O$410, "kamiyama")</f>
        <v>0.60837032553134252</v>
      </c>
      <c r="G16263">
        <f t="shared" si="516"/>
        <v>444</v>
      </c>
      <c r="H16263" s="2">
        <f t="shared" si="515"/>
        <v>270.11642453591605</v>
      </c>
    </row>
    <row r="16264" spans="1:8" x14ac:dyDescent="0.2">
      <c r="A16264">
        <v>2013</v>
      </c>
      <c r="B16264" t="s">
        <v>57</v>
      </c>
      <c r="C16264" t="s">
        <v>16</v>
      </c>
      <c r="D16264">
        <v>81</v>
      </c>
      <c r="E16264">
        <v>75624</v>
      </c>
      <c r="F16264" cm="1">
        <f t="array" ref="F16264">_xlfn.XLOOKUP(A16264&amp;C16264, $L$3:$L$410&amp;$M$3:$M$410,$O$3:$O$410, "kamiyama")</f>
        <v>0.63579499596448752</v>
      </c>
      <c r="G16264">
        <f t="shared" si="516"/>
        <v>444</v>
      </c>
      <c r="H16264" s="2">
        <f t="shared" si="515"/>
        <v>282.29297820823246</v>
      </c>
    </row>
    <row r="16265" spans="1:8" x14ac:dyDescent="0.2">
      <c r="A16265">
        <v>2014</v>
      </c>
      <c r="B16265" t="s">
        <v>57</v>
      </c>
      <c r="C16265" t="s">
        <v>16</v>
      </c>
      <c r="D16265">
        <v>152</v>
      </c>
      <c r="E16265">
        <v>73761</v>
      </c>
      <c r="F16265" cm="1">
        <f t="array" ref="F16265">_xlfn.XLOOKUP(A16265&amp;C16265, $L$3:$L$410&amp;$M$3:$M$410,$O$3:$O$410, "kamiyama")</f>
        <v>0.62013216303470542</v>
      </c>
      <c r="G16265">
        <f t="shared" si="516"/>
        <v>444</v>
      </c>
      <c r="H16265" s="2">
        <f t="shared" si="515"/>
        <v>275.33868038740923</v>
      </c>
    </row>
    <row r="16266" spans="1:8" x14ac:dyDescent="0.2">
      <c r="A16266">
        <v>2015</v>
      </c>
      <c r="B16266" t="s">
        <v>57</v>
      </c>
      <c r="C16266" t="s">
        <v>16</v>
      </c>
      <c r="D16266">
        <v>71</v>
      </c>
      <c r="E16266">
        <v>66333</v>
      </c>
      <c r="F16266" cm="1">
        <f t="array" ref="F16266">_xlfn.XLOOKUP(A16266&amp;C16266, $L$3:$L$410&amp;$M$3:$M$410,$O$3:$O$410, "kamiyama")</f>
        <v>0.55768260694108152</v>
      </c>
      <c r="G16266">
        <f t="shared" si="516"/>
        <v>444</v>
      </c>
      <c r="H16266" s="2">
        <f t="shared" si="515"/>
        <v>247.6110774818402</v>
      </c>
    </row>
    <row r="16267" spans="1:8" x14ac:dyDescent="0.2">
      <c r="A16267">
        <v>2016</v>
      </c>
      <c r="B16267" t="s">
        <v>57</v>
      </c>
      <c r="C16267" t="s">
        <v>16</v>
      </c>
      <c r="D16267">
        <v>90</v>
      </c>
      <c r="E16267">
        <v>70402</v>
      </c>
      <c r="F16267" cm="1">
        <f t="array" ref="F16267">_xlfn.XLOOKUP(A16267&amp;C16267, $L$3:$L$410&amp;$M$3:$M$410,$O$3:$O$410, "kamiyama")</f>
        <v>0.59189198278181332</v>
      </c>
      <c r="G16267">
        <f t="shared" si="516"/>
        <v>444</v>
      </c>
      <c r="H16267" s="2">
        <f t="shared" si="515"/>
        <v>262.80004035512513</v>
      </c>
    </row>
    <row r="16268" spans="1:8" x14ac:dyDescent="0.2">
      <c r="A16268">
        <v>2017</v>
      </c>
      <c r="B16268" t="s">
        <v>57</v>
      </c>
      <c r="C16268" t="s">
        <v>16</v>
      </c>
      <c r="D16268">
        <v>95</v>
      </c>
      <c r="E16268">
        <v>73699</v>
      </c>
      <c r="F16268" cm="1">
        <f t="array" ref="F16268">_xlfn.XLOOKUP(A16268&amp;C16268, $L$3:$L$410&amp;$M$3:$M$410,$O$3:$O$410, "kamiyama")</f>
        <v>0.61961090933548557</v>
      </c>
      <c r="G16268">
        <f t="shared" si="516"/>
        <v>444</v>
      </c>
      <c r="H16268" s="2">
        <f t="shared" si="515"/>
        <v>275.10724374495561</v>
      </c>
    </row>
    <row r="16269" spans="1:8" x14ac:dyDescent="0.2">
      <c r="A16269">
        <v>2018</v>
      </c>
      <c r="B16269" t="s">
        <v>57</v>
      </c>
      <c r="C16269" t="s">
        <v>16</v>
      </c>
      <c r="D16269">
        <v>364</v>
      </c>
      <c r="E16269">
        <v>64922</v>
      </c>
      <c r="F16269" cm="1">
        <f t="array" ref="F16269">_xlfn.XLOOKUP(A16269&amp;C16269, $L$3:$L$410&amp;$M$3:$M$410,$O$3:$O$410, "kamiyama")</f>
        <v>0.54581988162496642</v>
      </c>
      <c r="G16269">
        <f t="shared" si="516"/>
        <v>444</v>
      </c>
      <c r="H16269" s="2">
        <f t="shared" si="515"/>
        <v>242.34402744148508</v>
      </c>
    </row>
    <row r="16270" spans="1:8" x14ac:dyDescent="0.2">
      <c r="A16270">
        <v>2019</v>
      </c>
      <c r="B16270" t="s">
        <v>57</v>
      </c>
      <c r="C16270" t="s">
        <v>16</v>
      </c>
      <c r="D16270">
        <v>49</v>
      </c>
      <c r="E16270">
        <v>67375</v>
      </c>
      <c r="F16270" cm="1">
        <f t="array" ref="F16270">_xlfn.XLOOKUP(A16270&amp;C16270, $L$3:$L$410&amp;$M$3:$M$410,$O$3:$O$410, "kamiyama")</f>
        <v>0.56644303201506596</v>
      </c>
      <c r="G16270">
        <f t="shared" si="516"/>
        <v>444</v>
      </c>
      <c r="H16270" s="2">
        <f t="shared" si="515"/>
        <v>251.50070621468927</v>
      </c>
    </row>
    <row r="16271" spans="1:8" x14ac:dyDescent="0.2">
      <c r="A16271">
        <v>2020</v>
      </c>
      <c r="B16271" t="s">
        <v>57</v>
      </c>
      <c r="C16271" t="s">
        <v>16</v>
      </c>
      <c r="D16271">
        <v>87</v>
      </c>
      <c r="E16271">
        <v>76158</v>
      </c>
      <c r="F16271" cm="1">
        <f t="array" ref="F16271">_xlfn.XLOOKUP(A16271&amp;C16271, $L$3:$L$410&amp;$M$3:$M$410,$O$3:$O$410, "kamiyama")</f>
        <v>0.64028450363196121</v>
      </c>
      <c r="G16271">
        <f t="shared" si="516"/>
        <v>444</v>
      </c>
      <c r="H16271" s="2">
        <f t="shared" si="515"/>
        <v>284.28631961259077</v>
      </c>
    </row>
    <row r="16272" spans="1:8" x14ac:dyDescent="0.2">
      <c r="A16272">
        <v>2021</v>
      </c>
      <c r="B16272" t="s">
        <v>57</v>
      </c>
      <c r="C16272" t="s">
        <v>16</v>
      </c>
      <c r="D16272">
        <v>87</v>
      </c>
      <c r="E16272">
        <v>70584</v>
      </c>
      <c r="F16272" cm="1">
        <f t="array" ref="F16272">_xlfn.XLOOKUP(A16272&amp;C16272, $L$3:$L$410&amp;$M$3:$M$410,$O$3:$O$410, "kamiyama")</f>
        <v>0.59342211460855532</v>
      </c>
      <c r="G16272">
        <f t="shared" si="516"/>
        <v>444</v>
      </c>
      <c r="H16272" s="2">
        <f t="shared" si="515"/>
        <v>263.47941888619857</v>
      </c>
    </row>
    <row r="16273" spans="1:8" x14ac:dyDescent="0.2">
      <c r="A16273">
        <v>2022</v>
      </c>
      <c r="B16273" t="s">
        <v>57</v>
      </c>
      <c r="C16273" t="s">
        <v>16</v>
      </c>
      <c r="D16273">
        <v>175</v>
      </c>
      <c r="E16273">
        <v>66101</v>
      </c>
      <c r="F16273" cm="1">
        <f t="array" ref="F16273">_xlfn.XLOOKUP(A16273&amp;C16273, $L$3:$L$410&amp;$M$3:$M$410,$O$3:$O$410, "kamiyama")</f>
        <v>0.55573210922787197</v>
      </c>
      <c r="G16273">
        <f t="shared" si="516"/>
        <v>444</v>
      </c>
      <c r="H16273" s="2">
        <f t="shared" si="515"/>
        <v>246.74505649717514</v>
      </c>
    </row>
    <row r="16274" spans="1:8" x14ac:dyDescent="0.2">
      <c r="A16274">
        <v>2023</v>
      </c>
      <c r="B16274" t="s">
        <v>57</v>
      </c>
      <c r="C16274" t="s">
        <v>16</v>
      </c>
      <c r="D16274">
        <v>388</v>
      </c>
      <c r="E16274">
        <v>65221</v>
      </c>
      <c r="F16274" cm="1">
        <f t="array" ref="F16274">_xlfn.XLOOKUP(A16274&amp;C16274, $L$3:$L$410&amp;$M$3:$M$410,$O$3:$O$410, "kamiyama")</f>
        <v>0.54833366962604246</v>
      </c>
      <c r="G16274">
        <f t="shared" si="516"/>
        <v>444</v>
      </c>
      <c r="H16274" s="2">
        <f t="shared" si="515"/>
        <v>243.46014931396286</v>
      </c>
    </row>
    <row r="16275" spans="1:8" x14ac:dyDescent="0.2">
      <c r="A16275">
        <v>2000</v>
      </c>
      <c r="B16275" t="s">
        <v>57</v>
      </c>
      <c r="C16275" t="s">
        <v>17</v>
      </c>
      <c r="D16275">
        <v>245</v>
      </c>
      <c r="E16275">
        <v>155623</v>
      </c>
      <c r="F16275" cm="1">
        <f t="array" ref="F16275">_xlfn.XLOOKUP(A16275&amp;C16275, $L$3:$L$410&amp;$M$3:$M$410,$O$3:$O$410, "kamiyama")</f>
        <v>1</v>
      </c>
      <c r="G16275">
        <f t="shared" si="516"/>
        <v>245</v>
      </c>
      <c r="H16275" s="2">
        <f t="shared" si="515"/>
        <v>245</v>
      </c>
    </row>
    <row r="16276" spans="1:8" x14ac:dyDescent="0.2">
      <c r="A16276">
        <v>2001</v>
      </c>
      <c r="B16276" t="s">
        <v>57</v>
      </c>
      <c r="C16276" t="s">
        <v>17</v>
      </c>
      <c r="D16276">
        <v>81</v>
      </c>
      <c r="E16276">
        <v>130332</v>
      </c>
      <c r="F16276" cm="1">
        <f t="array" ref="F16276">_xlfn.XLOOKUP(A16276&amp;C16276, $L$3:$L$410&amp;$M$3:$M$410,$O$3:$O$410, "kamiyama")</f>
        <v>0.83748546166055149</v>
      </c>
      <c r="G16276">
        <f t="shared" si="516"/>
        <v>245</v>
      </c>
      <c r="H16276" s="2">
        <f t="shared" si="515"/>
        <v>205.18393810683511</v>
      </c>
    </row>
    <row r="16277" spans="1:8" x14ac:dyDescent="0.2">
      <c r="A16277">
        <v>2002</v>
      </c>
      <c r="B16277" t="s">
        <v>57</v>
      </c>
      <c r="C16277" t="s">
        <v>17</v>
      </c>
      <c r="D16277">
        <v>594</v>
      </c>
      <c r="E16277">
        <v>165468</v>
      </c>
      <c r="F16277" cm="1">
        <f t="array" ref="F16277">_xlfn.XLOOKUP(A16277&amp;C16277, $L$3:$L$410&amp;$M$3:$M$410,$O$3:$O$410, "kamiyama")</f>
        <v>1.0632618571804939</v>
      </c>
      <c r="G16277">
        <f t="shared" si="516"/>
        <v>245</v>
      </c>
      <c r="H16277" s="2">
        <f t="shared" si="515"/>
        <v>260.499155009221</v>
      </c>
    </row>
    <row r="16278" spans="1:8" x14ac:dyDescent="0.2">
      <c r="A16278">
        <v>2003</v>
      </c>
      <c r="B16278" t="s">
        <v>57</v>
      </c>
      <c r="C16278" t="s">
        <v>17</v>
      </c>
      <c r="D16278">
        <v>594</v>
      </c>
      <c r="E16278">
        <v>129567</v>
      </c>
      <c r="F16278" cm="1">
        <f t="array" ref="F16278">_xlfn.XLOOKUP(A16278&amp;C16278, $L$3:$L$410&amp;$M$3:$M$410,$O$3:$O$410, "kamiyama")</f>
        <v>0.8325697358359625</v>
      </c>
      <c r="G16278">
        <f t="shared" si="516"/>
        <v>245</v>
      </c>
      <c r="H16278" s="2">
        <f t="shared" si="515"/>
        <v>203.97958527981081</v>
      </c>
    </row>
    <row r="16279" spans="1:8" x14ac:dyDescent="0.2">
      <c r="A16279">
        <v>2004</v>
      </c>
      <c r="B16279" t="s">
        <v>57</v>
      </c>
      <c r="C16279" t="s">
        <v>17</v>
      </c>
      <c r="D16279">
        <v>46</v>
      </c>
      <c r="E16279">
        <v>150746</v>
      </c>
      <c r="F16279" cm="1">
        <f t="array" ref="F16279">_xlfn.XLOOKUP(A16279&amp;C16279, $L$3:$L$410&amp;$M$3:$M$410,$O$3:$O$410, "kamiyama")</f>
        <v>0.96866144464507176</v>
      </c>
      <c r="G16279">
        <f t="shared" si="516"/>
        <v>245</v>
      </c>
      <c r="H16279" s="2">
        <f t="shared" si="515"/>
        <v>237.32205393804259</v>
      </c>
    </row>
    <row r="16280" spans="1:8" x14ac:dyDescent="0.2">
      <c r="A16280">
        <v>2005</v>
      </c>
      <c r="B16280" t="s">
        <v>57</v>
      </c>
      <c r="C16280" t="s">
        <v>17</v>
      </c>
      <c r="D16280">
        <v>590</v>
      </c>
      <c r="E16280">
        <v>172053</v>
      </c>
      <c r="F16280" cm="1">
        <f t="array" ref="F16280">_xlfn.XLOOKUP(A16280&amp;C16280, $L$3:$L$410&amp;$M$3:$M$410,$O$3:$O$410, "kamiyama")</f>
        <v>1.1055756539843082</v>
      </c>
      <c r="G16280">
        <f t="shared" si="516"/>
        <v>245</v>
      </c>
      <c r="H16280" s="2">
        <f t="shared" si="515"/>
        <v>270.86603522615553</v>
      </c>
    </row>
    <row r="16281" spans="1:8" x14ac:dyDescent="0.2">
      <c r="A16281">
        <v>2006</v>
      </c>
      <c r="B16281" t="s">
        <v>57</v>
      </c>
      <c r="C16281" t="s">
        <v>17</v>
      </c>
      <c r="D16281">
        <v>396</v>
      </c>
      <c r="E16281">
        <v>191802</v>
      </c>
      <c r="F16281" cm="1">
        <f t="array" ref="F16281">_xlfn.XLOOKUP(A16281&amp;C16281, $L$3:$L$410&amp;$M$3:$M$410,$O$3:$O$410, "kamiyama")</f>
        <v>1.2324784896834016</v>
      </c>
      <c r="G16281">
        <f t="shared" si="516"/>
        <v>245</v>
      </c>
      <c r="H16281" s="2">
        <f t="shared" si="515"/>
        <v>301.95722997243337</v>
      </c>
    </row>
    <row r="16282" spans="1:8" x14ac:dyDescent="0.2">
      <c r="A16282">
        <v>2007</v>
      </c>
      <c r="B16282" t="s">
        <v>57</v>
      </c>
      <c r="C16282" t="s">
        <v>17</v>
      </c>
      <c r="D16282">
        <v>459</v>
      </c>
      <c r="E16282">
        <v>186710</v>
      </c>
      <c r="F16282" cm="1">
        <f t="array" ref="F16282">_xlfn.XLOOKUP(A16282&amp;C16282, $L$3:$L$410&amp;$M$3:$M$410,$O$3:$O$410, "kamiyama")</f>
        <v>1.199758390469275</v>
      </c>
      <c r="G16282">
        <f t="shared" si="516"/>
        <v>245</v>
      </c>
      <c r="H16282" s="2">
        <f t="shared" si="515"/>
        <v>293.9408056649724</v>
      </c>
    </row>
    <row r="16283" spans="1:8" x14ac:dyDescent="0.2">
      <c r="A16283">
        <v>2008</v>
      </c>
      <c r="B16283" t="s">
        <v>57</v>
      </c>
      <c r="C16283" t="s">
        <v>17</v>
      </c>
      <c r="D16283">
        <v>359</v>
      </c>
      <c r="E16283">
        <v>190187</v>
      </c>
      <c r="F16283" cm="1">
        <f t="array" ref="F16283">_xlfn.XLOOKUP(A16283&amp;C16283, $L$3:$L$410&amp;$M$3:$M$410,$O$3:$O$410, "kamiyama")</f>
        <v>1.2221008462759362</v>
      </c>
      <c r="G16283">
        <f t="shared" si="516"/>
        <v>245</v>
      </c>
      <c r="H16283" s="2">
        <f t="shared" si="515"/>
        <v>299.41470733760434</v>
      </c>
    </row>
    <row r="16284" spans="1:8" x14ac:dyDescent="0.2">
      <c r="A16284">
        <v>2009</v>
      </c>
      <c r="B16284" t="s">
        <v>57</v>
      </c>
      <c r="C16284" t="s">
        <v>17</v>
      </c>
      <c r="D16284">
        <v>406</v>
      </c>
      <c r="E16284">
        <v>198805</v>
      </c>
      <c r="F16284" cm="1">
        <f t="array" ref="F16284">_xlfn.XLOOKUP(A16284&amp;C16284, $L$3:$L$410&amp;$M$3:$M$410,$O$3:$O$410, "kamiyama")</f>
        <v>1.2774782647809129</v>
      </c>
      <c r="G16284">
        <f t="shared" si="516"/>
        <v>245</v>
      </c>
      <c r="H16284" s="2">
        <f t="shared" si="515"/>
        <v>312.98217487132365</v>
      </c>
    </row>
    <row r="16285" spans="1:8" x14ac:dyDescent="0.2">
      <c r="A16285">
        <v>2010</v>
      </c>
      <c r="B16285" t="s">
        <v>57</v>
      </c>
      <c r="C16285" t="s">
        <v>17</v>
      </c>
      <c r="D16285">
        <v>880</v>
      </c>
      <c r="E16285">
        <v>226158</v>
      </c>
      <c r="F16285" cm="1">
        <f t="array" ref="F16285">_xlfn.XLOOKUP(A16285&amp;C16285, $L$3:$L$410&amp;$M$3:$M$410,$O$3:$O$410, "kamiyama")</f>
        <v>1.4532427725978807</v>
      </c>
      <c r="G16285">
        <f t="shared" si="516"/>
        <v>245</v>
      </c>
      <c r="H16285" s="2">
        <f t="shared" si="515"/>
        <v>356.04447928648079</v>
      </c>
    </row>
    <row r="16286" spans="1:8" x14ac:dyDescent="0.2">
      <c r="A16286">
        <v>2011</v>
      </c>
      <c r="B16286" t="s">
        <v>57</v>
      </c>
      <c r="C16286" t="s">
        <v>17</v>
      </c>
      <c r="D16286">
        <v>635</v>
      </c>
      <c r="E16286">
        <v>242519</v>
      </c>
      <c r="F16286" cm="1">
        <f t="array" ref="F16286">_xlfn.XLOOKUP(A16286&amp;C16286, $L$3:$L$410&amp;$M$3:$M$410,$O$3:$O$410, "kamiyama")</f>
        <v>1.5583750473901672</v>
      </c>
      <c r="G16286">
        <f t="shared" si="516"/>
        <v>245</v>
      </c>
      <c r="H16286" s="2">
        <f t="shared" si="515"/>
        <v>381.80188661059094</v>
      </c>
    </row>
    <row r="16287" spans="1:8" x14ac:dyDescent="0.2">
      <c r="A16287">
        <v>2012</v>
      </c>
      <c r="B16287" t="s">
        <v>57</v>
      </c>
      <c r="C16287" t="s">
        <v>17</v>
      </c>
      <c r="D16287">
        <v>211</v>
      </c>
      <c r="E16287">
        <v>235296</v>
      </c>
      <c r="F16287" cm="1">
        <f t="array" ref="F16287">_xlfn.XLOOKUP(A16287&amp;C16287, $L$3:$L$410&amp;$M$3:$M$410,$O$3:$O$410, "kamiyama")</f>
        <v>1.5119615995064997</v>
      </c>
      <c r="G16287">
        <f t="shared" si="516"/>
        <v>245</v>
      </c>
      <c r="H16287" s="2">
        <f t="shared" si="515"/>
        <v>370.43059187909239</v>
      </c>
    </row>
    <row r="16288" spans="1:8" x14ac:dyDescent="0.2">
      <c r="A16288">
        <v>2013</v>
      </c>
      <c r="B16288" t="s">
        <v>57</v>
      </c>
      <c r="C16288" t="s">
        <v>17</v>
      </c>
      <c r="D16288">
        <v>176</v>
      </c>
      <c r="E16288">
        <v>262724</v>
      </c>
      <c r="F16288" cm="1">
        <f t="array" ref="F16288">_xlfn.XLOOKUP(A16288&amp;C16288, $L$3:$L$410&amp;$M$3:$M$410,$O$3:$O$410, "kamiyama")</f>
        <v>1.6882080412278391</v>
      </c>
      <c r="G16288">
        <f t="shared" si="516"/>
        <v>245</v>
      </c>
      <c r="H16288" s="2">
        <f t="shared" si="515"/>
        <v>413.61097010082057</v>
      </c>
    </row>
    <row r="16289" spans="1:8" x14ac:dyDescent="0.2">
      <c r="A16289">
        <v>2014</v>
      </c>
      <c r="B16289" t="s">
        <v>57</v>
      </c>
      <c r="C16289" t="s">
        <v>17</v>
      </c>
      <c r="D16289">
        <v>379</v>
      </c>
      <c r="E16289">
        <v>280877</v>
      </c>
      <c r="F16289" cm="1">
        <f t="array" ref="F16289">_xlfn.XLOOKUP(A16289&amp;C16289, $L$3:$L$410&amp;$M$3:$M$410,$O$3:$O$410, "kamiyama")</f>
        <v>1.8048553234419076</v>
      </c>
      <c r="G16289">
        <f t="shared" si="516"/>
        <v>245</v>
      </c>
      <c r="H16289" s="2">
        <f t="shared" si="515"/>
        <v>442.18955424326737</v>
      </c>
    </row>
    <row r="16290" spans="1:8" x14ac:dyDescent="0.2">
      <c r="A16290">
        <v>2015</v>
      </c>
      <c r="B16290" t="s">
        <v>57</v>
      </c>
      <c r="C16290" t="s">
        <v>17</v>
      </c>
      <c r="D16290">
        <v>539</v>
      </c>
      <c r="E16290">
        <v>295417</v>
      </c>
      <c r="F16290" cm="1">
        <f t="array" ref="F16290">_xlfn.XLOOKUP(A16290&amp;C16290, $L$3:$L$410&amp;$M$3:$M$410,$O$3:$O$410, "kamiyama")</f>
        <v>1.898286243036055</v>
      </c>
      <c r="G16290">
        <f t="shared" si="516"/>
        <v>245</v>
      </c>
      <c r="H16290" s="2">
        <f t="shared" si="515"/>
        <v>465.08012954383349</v>
      </c>
    </row>
    <row r="16291" spans="1:8" x14ac:dyDescent="0.2">
      <c r="A16291">
        <v>2016</v>
      </c>
      <c r="B16291" t="s">
        <v>57</v>
      </c>
      <c r="C16291" t="s">
        <v>17</v>
      </c>
      <c r="D16291">
        <v>303</v>
      </c>
      <c r="E16291">
        <v>289030</v>
      </c>
      <c r="F16291" cm="1">
        <f t="array" ref="F16291">_xlfn.XLOOKUP(A16291&amp;C16291, $L$3:$L$410&amp;$M$3:$M$410,$O$3:$O$410, "kamiyama")</f>
        <v>1.8572447517397814</v>
      </c>
      <c r="G16291">
        <f t="shared" si="516"/>
        <v>245</v>
      </c>
      <c r="H16291" s="2">
        <f t="shared" si="515"/>
        <v>455.02496417624644</v>
      </c>
    </row>
    <row r="16292" spans="1:8" x14ac:dyDescent="0.2">
      <c r="A16292">
        <v>2017</v>
      </c>
      <c r="B16292" t="s">
        <v>57</v>
      </c>
      <c r="C16292" t="s">
        <v>17</v>
      </c>
      <c r="D16292">
        <v>43</v>
      </c>
      <c r="E16292">
        <v>291040</v>
      </c>
      <c r="F16292" cm="1">
        <f t="array" ref="F16292">_xlfn.XLOOKUP(A16292&amp;C16292, $L$3:$L$410&amp;$M$3:$M$410,$O$3:$O$410, "kamiyama")</f>
        <v>1.8701605803769366</v>
      </c>
      <c r="G16292">
        <f t="shared" si="516"/>
        <v>245</v>
      </c>
      <c r="H16292" s="2">
        <f t="shared" si="515"/>
        <v>458.18934219234944</v>
      </c>
    </row>
    <row r="16293" spans="1:8" x14ac:dyDescent="0.2">
      <c r="A16293">
        <v>2018</v>
      </c>
      <c r="B16293" t="s">
        <v>57</v>
      </c>
      <c r="C16293" t="s">
        <v>17</v>
      </c>
      <c r="D16293">
        <v>1012</v>
      </c>
      <c r="E16293">
        <v>328939</v>
      </c>
      <c r="F16293" cm="1">
        <f t="array" ref="F16293">_xlfn.XLOOKUP(A16293&amp;C16293, $L$3:$L$410&amp;$M$3:$M$410,$O$3:$O$410, "kamiyama")</f>
        <v>2.1136914209339235</v>
      </c>
      <c r="G16293">
        <f t="shared" si="516"/>
        <v>245</v>
      </c>
      <c r="H16293" s="2">
        <f t="shared" si="515"/>
        <v>517.85439812881123</v>
      </c>
    </row>
    <row r="16294" spans="1:8" x14ac:dyDescent="0.2">
      <c r="A16294">
        <v>2019</v>
      </c>
      <c r="B16294" t="s">
        <v>57</v>
      </c>
      <c r="C16294" t="s">
        <v>17</v>
      </c>
      <c r="D16294">
        <v>349</v>
      </c>
      <c r="E16294">
        <v>318606</v>
      </c>
      <c r="F16294" cm="1">
        <f t="array" ref="F16294">_xlfn.XLOOKUP(A16294&amp;C16294, $L$3:$L$410&amp;$M$3:$M$410,$O$3:$O$410, "kamiyama")</f>
        <v>2.0472937804823195</v>
      </c>
      <c r="G16294">
        <f t="shared" si="516"/>
        <v>245</v>
      </c>
      <c r="H16294" s="2">
        <f t="shared" si="515"/>
        <v>501.58697621816827</v>
      </c>
    </row>
    <row r="16295" spans="1:8" x14ac:dyDescent="0.2">
      <c r="A16295">
        <v>2020</v>
      </c>
      <c r="B16295" t="s">
        <v>57</v>
      </c>
      <c r="C16295" t="s">
        <v>17</v>
      </c>
      <c r="D16295">
        <v>118</v>
      </c>
      <c r="E16295">
        <v>335660</v>
      </c>
      <c r="F16295" cm="1">
        <f t="array" ref="F16295">_xlfn.XLOOKUP(A16295&amp;C16295, $L$3:$L$410&amp;$M$3:$M$410,$O$3:$O$410, "kamiyama")</f>
        <v>2.1568791245509984</v>
      </c>
      <c r="G16295">
        <f t="shared" si="516"/>
        <v>245</v>
      </c>
      <c r="H16295" s="2">
        <f t="shared" si="515"/>
        <v>528.43538551499455</v>
      </c>
    </row>
    <row r="16296" spans="1:8" x14ac:dyDescent="0.2">
      <c r="A16296">
        <v>2021</v>
      </c>
      <c r="B16296" t="s">
        <v>57</v>
      </c>
      <c r="C16296" t="s">
        <v>17</v>
      </c>
      <c r="D16296">
        <v>768</v>
      </c>
      <c r="E16296">
        <v>355142</v>
      </c>
      <c r="F16296" cm="1">
        <f t="array" ref="F16296">_xlfn.XLOOKUP(A16296&amp;C16296, $L$3:$L$410&amp;$M$3:$M$410,$O$3:$O$410, "kamiyama")</f>
        <v>2.282066275550529</v>
      </c>
      <c r="G16296">
        <f t="shared" si="516"/>
        <v>245</v>
      </c>
      <c r="H16296" s="2">
        <f t="shared" si="515"/>
        <v>559.10623750987963</v>
      </c>
    </row>
    <row r="16297" spans="1:8" x14ac:dyDescent="0.2">
      <c r="A16297">
        <v>2022</v>
      </c>
      <c r="B16297" t="s">
        <v>57</v>
      </c>
      <c r="C16297" t="s">
        <v>17</v>
      </c>
      <c r="D16297">
        <v>700</v>
      </c>
      <c r="E16297">
        <v>366233</v>
      </c>
      <c r="F16297" cm="1">
        <f t="array" ref="F16297">_xlfn.XLOOKUP(A16297&amp;C16297, $L$3:$L$410&amp;$M$3:$M$410,$O$3:$O$410, "kamiyama")</f>
        <v>2.3533346613289807</v>
      </c>
      <c r="G16297">
        <f t="shared" si="516"/>
        <v>245</v>
      </c>
      <c r="H16297" s="2">
        <f t="shared" si="515"/>
        <v>576.56699202560026</v>
      </c>
    </row>
    <row r="16298" spans="1:8" x14ac:dyDescent="0.2">
      <c r="A16298">
        <v>2023</v>
      </c>
      <c r="B16298" t="s">
        <v>57</v>
      </c>
      <c r="C16298" t="s">
        <v>17</v>
      </c>
      <c r="D16298">
        <v>370</v>
      </c>
      <c r="E16298">
        <v>357869</v>
      </c>
      <c r="F16298" cm="1">
        <f t="array" ref="F16298">_xlfn.XLOOKUP(A16298&amp;C16298, $L$3:$L$410&amp;$M$3:$M$410,$O$3:$O$410, "kamiyama")</f>
        <v>2.2995893923134756</v>
      </c>
      <c r="G16298">
        <f t="shared" si="516"/>
        <v>245</v>
      </c>
      <c r="H16298" s="2">
        <f t="shared" si="515"/>
        <v>563.39940111680153</v>
      </c>
    </row>
    <row r="16299" spans="1:8" x14ac:dyDescent="0.2">
      <c r="A16299">
        <v>2000</v>
      </c>
      <c r="B16299" t="s">
        <v>57</v>
      </c>
      <c r="C16299" t="s">
        <v>18</v>
      </c>
      <c r="D16299">
        <v>366</v>
      </c>
      <c r="E16299">
        <v>1280996</v>
      </c>
      <c r="F16299" cm="1">
        <f t="array" ref="F16299">_xlfn.XLOOKUP(A16299&amp;C16299, $L$3:$L$410&amp;$M$3:$M$410,$O$3:$O$410, "kamiyama")</f>
        <v>1</v>
      </c>
      <c r="G16299">
        <f t="shared" si="516"/>
        <v>366</v>
      </c>
      <c r="H16299" s="2">
        <f t="shared" si="515"/>
        <v>366</v>
      </c>
    </row>
    <row r="16300" spans="1:8" x14ac:dyDescent="0.2">
      <c r="A16300">
        <v>2001</v>
      </c>
      <c r="B16300" t="s">
        <v>57</v>
      </c>
      <c r="C16300" t="s">
        <v>18</v>
      </c>
      <c r="D16300">
        <v>366</v>
      </c>
      <c r="E16300">
        <v>1175744</v>
      </c>
      <c r="F16300" cm="1">
        <f t="array" ref="F16300">_xlfn.XLOOKUP(A16300&amp;C16300, $L$3:$L$410&amp;$M$3:$M$410,$O$3:$O$410, "kamiyama")</f>
        <v>0.91783580901111328</v>
      </c>
      <c r="G16300">
        <f t="shared" si="516"/>
        <v>366</v>
      </c>
      <c r="H16300" s="2">
        <f t="shared" si="515"/>
        <v>335.92790609806747</v>
      </c>
    </row>
    <row r="16301" spans="1:8" x14ac:dyDescent="0.2">
      <c r="A16301">
        <v>2002</v>
      </c>
      <c r="B16301" t="s">
        <v>57</v>
      </c>
      <c r="C16301" t="s">
        <v>18</v>
      </c>
      <c r="D16301">
        <v>153</v>
      </c>
      <c r="E16301">
        <v>1343880</v>
      </c>
      <c r="F16301" cm="1">
        <f t="array" ref="F16301">_xlfn.XLOOKUP(A16301&amp;C16301, $L$3:$L$410&amp;$M$3:$M$410,$O$3:$O$410, "kamiyama")</f>
        <v>1.0490899269006304</v>
      </c>
      <c r="G16301">
        <f t="shared" si="516"/>
        <v>366</v>
      </c>
      <c r="H16301" s="2">
        <f t="shared" si="515"/>
        <v>383.96691324563074</v>
      </c>
    </row>
    <row r="16302" spans="1:8" x14ac:dyDescent="0.2">
      <c r="A16302">
        <v>2003</v>
      </c>
      <c r="B16302" t="s">
        <v>57</v>
      </c>
      <c r="C16302" t="s">
        <v>18</v>
      </c>
      <c r="D16302">
        <v>726</v>
      </c>
      <c r="E16302">
        <v>1486254</v>
      </c>
      <c r="F16302" cm="1">
        <f t="array" ref="F16302">_xlfn.XLOOKUP(A16302&amp;C16302, $L$3:$L$410&amp;$M$3:$M$410,$O$3:$O$410, "kamiyama")</f>
        <v>1.1602331310948668</v>
      </c>
      <c r="G16302">
        <f t="shared" si="516"/>
        <v>366</v>
      </c>
      <c r="H16302" s="2">
        <f t="shared" si="515"/>
        <v>424.64532598072122</v>
      </c>
    </row>
    <row r="16303" spans="1:8" x14ac:dyDescent="0.2">
      <c r="A16303">
        <v>2004</v>
      </c>
      <c r="B16303" t="s">
        <v>57</v>
      </c>
      <c r="C16303" t="s">
        <v>18</v>
      </c>
      <c r="D16303">
        <v>1057</v>
      </c>
      <c r="E16303">
        <v>1477339</v>
      </c>
      <c r="F16303" cm="1">
        <f t="array" ref="F16303">_xlfn.XLOOKUP(A16303&amp;C16303, $L$3:$L$410&amp;$M$3:$M$410,$O$3:$O$410, "kamiyama")</f>
        <v>1.1532737026501254</v>
      </c>
      <c r="G16303">
        <f t="shared" si="516"/>
        <v>366</v>
      </c>
      <c r="H16303" s="2">
        <f t="shared" si="515"/>
        <v>422.09817516994588</v>
      </c>
    </row>
    <row r="16304" spans="1:8" x14ac:dyDescent="0.2">
      <c r="A16304">
        <v>2005</v>
      </c>
      <c r="B16304" t="s">
        <v>57</v>
      </c>
      <c r="C16304" t="s">
        <v>18</v>
      </c>
      <c r="D16304">
        <v>808</v>
      </c>
      <c r="E16304">
        <v>1533924</v>
      </c>
      <c r="F16304" cm="1">
        <f t="array" ref="F16304">_xlfn.XLOOKUP(A16304&amp;C16304, $L$3:$L$410&amp;$M$3:$M$410,$O$3:$O$410, "kamiyama")</f>
        <v>1.1974463620495301</v>
      </c>
      <c r="G16304">
        <f t="shared" si="516"/>
        <v>366</v>
      </c>
      <c r="H16304" s="2">
        <f t="shared" si="515"/>
        <v>438.26536851012804</v>
      </c>
    </row>
    <row r="16305" spans="1:8" x14ac:dyDescent="0.2">
      <c r="A16305">
        <v>2006</v>
      </c>
      <c r="B16305" t="s">
        <v>57</v>
      </c>
      <c r="C16305" t="s">
        <v>18</v>
      </c>
      <c r="D16305">
        <v>563</v>
      </c>
      <c r="E16305">
        <v>1621994</v>
      </c>
      <c r="F16305" cm="1">
        <f t="array" ref="F16305">_xlfn.XLOOKUP(A16305&amp;C16305, $L$3:$L$410&amp;$M$3:$M$410,$O$3:$O$410, "kamiyama")</f>
        <v>1.266197552529438</v>
      </c>
      <c r="G16305">
        <f t="shared" si="516"/>
        <v>366</v>
      </c>
      <c r="H16305" s="2">
        <f t="shared" si="515"/>
        <v>463.4283042257743</v>
      </c>
    </row>
    <row r="16306" spans="1:8" x14ac:dyDescent="0.2">
      <c r="A16306">
        <v>2007</v>
      </c>
      <c r="B16306" t="s">
        <v>57</v>
      </c>
      <c r="C16306" t="s">
        <v>18</v>
      </c>
      <c r="D16306">
        <v>338</v>
      </c>
      <c r="E16306">
        <v>1614110</v>
      </c>
      <c r="F16306" cm="1">
        <f t="array" ref="F16306">_xlfn.XLOOKUP(A16306&amp;C16306, $L$3:$L$410&amp;$M$3:$M$410,$O$3:$O$410, "kamiyama")</f>
        <v>1.2600429665666404</v>
      </c>
      <c r="G16306">
        <f t="shared" si="516"/>
        <v>366</v>
      </c>
      <c r="H16306" s="2">
        <f t="shared" si="515"/>
        <v>461.1757257633904</v>
      </c>
    </row>
    <row r="16307" spans="1:8" x14ac:dyDescent="0.2">
      <c r="A16307">
        <v>2008</v>
      </c>
      <c r="B16307" t="s">
        <v>57</v>
      </c>
      <c r="C16307" t="s">
        <v>18</v>
      </c>
      <c r="D16307">
        <v>688</v>
      </c>
      <c r="E16307">
        <v>1726899</v>
      </c>
      <c r="F16307" cm="1">
        <f t="array" ref="F16307">_xlfn.XLOOKUP(A16307&amp;C16307, $L$3:$L$410&amp;$M$3:$M$410,$O$3:$O$410, "kamiyama")</f>
        <v>1.3480908605491353</v>
      </c>
      <c r="G16307">
        <f t="shared" si="516"/>
        <v>366</v>
      </c>
      <c r="H16307" s="2">
        <f t="shared" si="515"/>
        <v>493.40125496098352</v>
      </c>
    </row>
    <row r="16308" spans="1:8" x14ac:dyDescent="0.2">
      <c r="A16308">
        <v>2009</v>
      </c>
      <c r="B16308" t="s">
        <v>57</v>
      </c>
      <c r="C16308" t="s">
        <v>18</v>
      </c>
      <c r="D16308">
        <v>497</v>
      </c>
      <c r="E16308">
        <v>1726833</v>
      </c>
      <c r="F16308" cm="1">
        <f t="array" ref="F16308">_xlfn.XLOOKUP(A16308&amp;C16308, $L$3:$L$410&amp;$M$3:$M$410,$O$3:$O$410, "kamiyama")</f>
        <v>1.3480393381400098</v>
      </c>
      <c r="G16308">
        <f t="shared" si="516"/>
        <v>366</v>
      </c>
      <c r="H16308" s="2">
        <f t="shared" si="515"/>
        <v>493.38239775924359</v>
      </c>
    </row>
    <row r="16309" spans="1:8" x14ac:dyDescent="0.2">
      <c r="A16309">
        <v>2010</v>
      </c>
      <c r="B16309" t="s">
        <v>57</v>
      </c>
      <c r="C16309" t="s">
        <v>18</v>
      </c>
      <c r="D16309">
        <v>526</v>
      </c>
      <c r="E16309">
        <v>1853539</v>
      </c>
      <c r="F16309" cm="1">
        <f t="array" ref="F16309">_xlfn.XLOOKUP(A16309&amp;C16309, $L$3:$L$410&amp;$M$3:$M$410,$O$3:$O$410, "kamiyama")</f>
        <v>1.4469514346649013</v>
      </c>
      <c r="G16309">
        <f t="shared" si="516"/>
        <v>366</v>
      </c>
      <c r="H16309" s="2">
        <f t="shared" si="515"/>
        <v>529.58422508735384</v>
      </c>
    </row>
    <row r="16310" spans="1:8" x14ac:dyDescent="0.2">
      <c r="A16310">
        <v>2011</v>
      </c>
      <c r="B16310" t="s">
        <v>57</v>
      </c>
      <c r="C16310" t="s">
        <v>18</v>
      </c>
      <c r="D16310">
        <v>426</v>
      </c>
      <c r="E16310">
        <v>1908689</v>
      </c>
      <c r="F16310" cm="1">
        <f t="array" ref="F16310">_xlfn.XLOOKUP(A16310&amp;C16310, $L$3:$L$410&amp;$M$3:$M$410,$O$3:$O$410, "kamiyama")</f>
        <v>1.49000387198711</v>
      </c>
      <c r="G16310">
        <f t="shared" si="516"/>
        <v>366</v>
      </c>
      <c r="H16310" s="2">
        <f t="shared" si="515"/>
        <v>545.3414171472823</v>
      </c>
    </row>
    <row r="16311" spans="1:8" x14ac:dyDescent="0.2">
      <c r="A16311">
        <v>2012</v>
      </c>
      <c r="B16311" t="s">
        <v>57</v>
      </c>
      <c r="C16311" t="s">
        <v>18</v>
      </c>
      <c r="D16311">
        <v>898</v>
      </c>
      <c r="E16311">
        <v>1921124</v>
      </c>
      <c r="F16311" cm="1">
        <f t="array" ref="F16311">_xlfn.XLOOKUP(A16311&amp;C16311, $L$3:$L$410&amp;$M$3:$M$410,$O$3:$O$410, "kamiyama")</f>
        <v>1.4997111622518728</v>
      </c>
      <c r="G16311">
        <f t="shared" si="516"/>
        <v>366</v>
      </c>
      <c r="H16311" s="2">
        <f t="shared" si="515"/>
        <v>548.89428538418542</v>
      </c>
    </row>
    <row r="16312" spans="1:8" x14ac:dyDescent="0.2">
      <c r="A16312">
        <v>2013</v>
      </c>
      <c r="B16312" t="s">
        <v>57</v>
      </c>
      <c r="C16312" t="s">
        <v>18</v>
      </c>
      <c r="D16312">
        <v>192</v>
      </c>
      <c r="E16312">
        <v>1976789</v>
      </c>
      <c r="F16312" cm="1">
        <f t="array" ref="F16312">_xlfn.XLOOKUP(A16312&amp;C16312, $L$3:$L$410&amp;$M$3:$M$410,$O$3:$O$410, "kamiyama")</f>
        <v>1.543165630493772</v>
      </c>
      <c r="G16312">
        <f t="shared" si="516"/>
        <v>366</v>
      </c>
      <c r="H16312" s="2">
        <f t="shared" si="515"/>
        <v>564.7986207607205</v>
      </c>
    </row>
    <row r="16313" spans="1:8" x14ac:dyDescent="0.2">
      <c r="A16313">
        <v>2014</v>
      </c>
      <c r="B16313" t="s">
        <v>57</v>
      </c>
      <c r="C16313" t="s">
        <v>18</v>
      </c>
      <c r="D16313">
        <v>1346</v>
      </c>
      <c r="E16313">
        <v>1957368</v>
      </c>
      <c r="F16313" cm="1">
        <f t="array" ref="F16313">_xlfn.XLOOKUP(A16313&amp;C16313, $L$3:$L$410&amp;$M$3:$M$410,$O$3:$O$410, "kamiyama")</f>
        <v>1.5280047712873421</v>
      </c>
      <c r="G16313">
        <f t="shared" si="516"/>
        <v>366</v>
      </c>
      <c r="H16313" s="2">
        <f t="shared" si="515"/>
        <v>559.24974629116718</v>
      </c>
    </row>
    <row r="16314" spans="1:8" x14ac:dyDescent="0.2">
      <c r="A16314">
        <v>2015</v>
      </c>
      <c r="B16314" t="s">
        <v>57</v>
      </c>
      <c r="C16314" t="s">
        <v>18</v>
      </c>
      <c r="D16314">
        <v>609</v>
      </c>
      <c r="E16314">
        <v>1975709</v>
      </c>
      <c r="F16314" cm="1">
        <f t="array" ref="F16314">_xlfn.XLOOKUP(A16314&amp;C16314, $L$3:$L$410&amp;$M$3:$M$410,$O$3:$O$410, "kamiyama")</f>
        <v>1.5423225365262656</v>
      </c>
      <c r="G16314">
        <f t="shared" si="516"/>
        <v>366</v>
      </c>
      <c r="H16314" s="2">
        <f t="shared" si="515"/>
        <v>564.4900483686132</v>
      </c>
    </row>
    <row r="16315" spans="1:8" x14ac:dyDescent="0.2">
      <c r="A16315">
        <v>2016</v>
      </c>
      <c r="B16315" t="s">
        <v>57</v>
      </c>
      <c r="C16315" t="s">
        <v>18</v>
      </c>
      <c r="D16315">
        <v>483</v>
      </c>
      <c r="E16315">
        <v>2080417</v>
      </c>
      <c r="F16315" cm="1">
        <f t="array" ref="F16315">_xlfn.XLOOKUP(A16315&amp;C16315, $L$3:$L$410&amp;$M$3:$M$410,$O$3:$O$410, "kamiyama")</f>
        <v>1.6240620579611489</v>
      </c>
      <c r="G16315">
        <f t="shared" si="516"/>
        <v>366</v>
      </c>
      <c r="H16315" s="2">
        <f t="shared" si="515"/>
        <v>594.40671321378045</v>
      </c>
    </row>
    <row r="16316" spans="1:8" x14ac:dyDescent="0.2">
      <c r="A16316">
        <v>2017</v>
      </c>
      <c r="B16316" t="s">
        <v>57</v>
      </c>
      <c r="C16316" t="s">
        <v>18</v>
      </c>
      <c r="D16316">
        <v>238</v>
      </c>
      <c r="E16316">
        <v>2111247</v>
      </c>
      <c r="F16316" cm="1">
        <f t="array" ref="F16316">_xlfn.XLOOKUP(A16316&amp;C16316, $L$3:$L$410&amp;$M$3:$M$410,$O$3:$O$410, "kamiyama")</f>
        <v>1.6481292681632105</v>
      </c>
      <c r="G16316">
        <f t="shared" si="516"/>
        <v>366</v>
      </c>
      <c r="H16316" s="2">
        <f t="shared" si="515"/>
        <v>603.21531214773506</v>
      </c>
    </row>
    <row r="16317" spans="1:8" x14ac:dyDescent="0.2">
      <c r="A16317">
        <v>2018</v>
      </c>
      <c r="B16317" t="s">
        <v>57</v>
      </c>
      <c r="C16317" t="s">
        <v>18</v>
      </c>
      <c r="D16317">
        <v>206</v>
      </c>
      <c r="E16317">
        <v>2062912</v>
      </c>
      <c r="F16317" cm="1">
        <f t="array" ref="F16317">_xlfn.XLOOKUP(A16317&amp;C16317, $L$3:$L$410&amp;$M$3:$M$410,$O$3:$O$410, "kamiyama")</f>
        <v>1.6103969099044806</v>
      </c>
      <c r="G16317">
        <f t="shared" si="516"/>
        <v>366</v>
      </c>
      <c r="H16317" s="2">
        <f t="shared" si="515"/>
        <v>589.40526902503984</v>
      </c>
    </row>
    <row r="16318" spans="1:8" x14ac:dyDescent="0.2">
      <c r="A16318">
        <v>2019</v>
      </c>
      <c r="B16318" t="s">
        <v>57</v>
      </c>
      <c r="C16318" t="s">
        <v>18</v>
      </c>
      <c r="D16318">
        <v>260</v>
      </c>
      <c r="E16318">
        <v>2091717</v>
      </c>
      <c r="F16318" cm="1">
        <f t="array" ref="F16318">_xlfn.XLOOKUP(A16318&amp;C16318, $L$3:$L$410&amp;$M$3:$M$410,$O$3:$O$410, "kamiyama")</f>
        <v>1.6328833189174674</v>
      </c>
      <c r="G16318">
        <f t="shared" si="516"/>
        <v>366</v>
      </c>
      <c r="H16318" s="2">
        <f t="shared" si="515"/>
        <v>597.63529472379309</v>
      </c>
    </row>
    <row r="16319" spans="1:8" x14ac:dyDescent="0.2">
      <c r="A16319">
        <v>2020</v>
      </c>
      <c r="B16319" t="s">
        <v>57</v>
      </c>
      <c r="C16319" t="s">
        <v>18</v>
      </c>
      <c r="D16319">
        <v>1312</v>
      </c>
      <c r="E16319">
        <v>2169927</v>
      </c>
      <c r="F16319" cm="1">
        <f t="array" ref="F16319">_xlfn.XLOOKUP(A16319&amp;C16319, $L$3:$L$410&amp;$M$3:$M$410,$O$3:$O$410, "kamiyama")</f>
        <v>1.6939373737310655</v>
      </c>
      <c r="G16319">
        <f t="shared" si="516"/>
        <v>366</v>
      </c>
      <c r="H16319" s="2">
        <f t="shared" si="515"/>
        <v>619.98107878556993</v>
      </c>
    </row>
    <row r="16320" spans="1:8" x14ac:dyDescent="0.2">
      <c r="A16320">
        <v>2021</v>
      </c>
      <c r="B16320" t="s">
        <v>57</v>
      </c>
      <c r="C16320" t="s">
        <v>18</v>
      </c>
      <c r="D16320">
        <v>545</v>
      </c>
      <c r="E16320">
        <v>2061527</v>
      </c>
      <c r="F16320" cm="1">
        <f t="array" ref="F16320">_xlfn.XLOOKUP(A16320&amp;C16320, $L$3:$L$410&amp;$M$3:$M$410,$O$3:$O$410, "kamiyama")</f>
        <v>1.6093157199554098</v>
      </c>
      <c r="G16320">
        <f t="shared" si="516"/>
        <v>366</v>
      </c>
      <c r="H16320" s="2">
        <f t="shared" si="515"/>
        <v>589.00955350367997</v>
      </c>
    </row>
    <row r="16321" spans="1:8" x14ac:dyDescent="0.2">
      <c r="A16321">
        <v>2022</v>
      </c>
      <c r="B16321" t="s">
        <v>57</v>
      </c>
      <c r="C16321" t="s">
        <v>18</v>
      </c>
      <c r="D16321">
        <v>567</v>
      </c>
      <c r="E16321">
        <v>2080198</v>
      </c>
      <c r="F16321" cm="1">
        <f t="array" ref="F16321">_xlfn.XLOOKUP(A16321&amp;C16321, $L$3:$L$410&amp;$M$3:$M$410,$O$3:$O$410, "kamiyama")</f>
        <v>1.6238910972399601</v>
      </c>
      <c r="G16321">
        <f t="shared" si="516"/>
        <v>366</v>
      </c>
      <c r="H16321" s="2">
        <f t="shared" si="515"/>
        <v>594.34414158982543</v>
      </c>
    </row>
    <row r="16322" spans="1:8" x14ac:dyDescent="0.2">
      <c r="A16322">
        <v>2023</v>
      </c>
      <c r="B16322" t="s">
        <v>57</v>
      </c>
      <c r="C16322" t="s">
        <v>18</v>
      </c>
      <c r="D16322">
        <v>412</v>
      </c>
      <c r="E16322">
        <v>2190701</v>
      </c>
      <c r="F16322" cm="1">
        <f t="array" ref="F16322">_xlfn.XLOOKUP(A16322&amp;C16322, $L$3:$L$410&amp;$M$3:$M$410,$O$3:$O$410, "kamiyama")</f>
        <v>1.7101544423245663</v>
      </c>
      <c r="G16322">
        <f t="shared" si="516"/>
        <v>366</v>
      </c>
      <c r="H16322" s="2">
        <f t="shared" si="515"/>
        <v>625.91652589079126</v>
      </c>
    </row>
    <row r="16323" spans="1:8" x14ac:dyDescent="0.2">
      <c r="A16323">
        <v>2000</v>
      </c>
      <c r="B16323" t="s">
        <v>58</v>
      </c>
      <c r="C16323" t="s">
        <v>2</v>
      </c>
      <c r="D16323">
        <v>1245</v>
      </c>
      <c r="E16323">
        <v>509634</v>
      </c>
      <c r="F16323" cm="1">
        <f t="array" ref="F16323">_xlfn.XLOOKUP(A16323&amp;C16323, $L$3:$L$410&amp;$M$3:$M$410,$O$3:$O$410, "kamiyama")</f>
        <v>1</v>
      </c>
      <c r="G16323">
        <f t="shared" si="516"/>
        <v>1245</v>
      </c>
      <c r="H16323" s="2">
        <f t="shared" si="515"/>
        <v>1245</v>
      </c>
    </row>
    <row r="16324" spans="1:8" x14ac:dyDescent="0.2">
      <c r="A16324">
        <v>2001</v>
      </c>
      <c r="B16324" t="s">
        <v>58</v>
      </c>
      <c r="C16324" t="s">
        <v>2</v>
      </c>
      <c r="D16324">
        <v>764</v>
      </c>
      <c r="E16324">
        <v>630079</v>
      </c>
      <c r="F16324" cm="1">
        <f t="array" ref="F16324">_xlfn.XLOOKUP(A16324&amp;C16324, $L$3:$L$410&amp;$M$3:$M$410,$O$3:$O$410, "kamiyama")</f>
        <v>1.2363362726976614</v>
      </c>
      <c r="G16324">
        <f t="shared" si="516"/>
        <v>1245</v>
      </c>
      <c r="H16324" s="2">
        <f t="shared" ref="H16324:H16387" si="517">F16324*G16324</f>
        <v>1539.2386595085884</v>
      </c>
    </row>
    <row r="16325" spans="1:8" x14ac:dyDescent="0.2">
      <c r="A16325">
        <v>2002</v>
      </c>
      <c r="B16325" t="s">
        <v>58</v>
      </c>
      <c r="C16325" t="s">
        <v>2</v>
      </c>
      <c r="D16325">
        <v>1587</v>
      </c>
      <c r="E16325">
        <v>671497</v>
      </c>
      <c r="F16325" cm="1">
        <f t="array" ref="F16325">_xlfn.XLOOKUP(A16325&amp;C16325, $L$3:$L$410&amp;$M$3:$M$410,$O$3:$O$410, "kamiyama")</f>
        <v>1.3176063606431283</v>
      </c>
      <c r="G16325">
        <f t="shared" ref="G16325:G16388" si="518">IF((A16325=2000),D16325,G16324)</f>
        <v>1245</v>
      </c>
      <c r="H16325" s="2">
        <f t="shared" si="517"/>
        <v>1640.4199190006948</v>
      </c>
    </row>
    <row r="16326" spans="1:8" x14ac:dyDescent="0.2">
      <c r="A16326">
        <v>2003</v>
      </c>
      <c r="B16326" t="s">
        <v>58</v>
      </c>
      <c r="C16326" t="s">
        <v>2</v>
      </c>
      <c r="D16326">
        <v>2140</v>
      </c>
      <c r="E16326">
        <v>759032</v>
      </c>
      <c r="F16326" cm="1">
        <f t="array" ref="F16326">_xlfn.XLOOKUP(A16326&amp;C16326, $L$3:$L$410&amp;$M$3:$M$410,$O$3:$O$410, "kamiyama")</f>
        <v>1.4893668789758925</v>
      </c>
      <c r="G16326">
        <f t="shared" si="518"/>
        <v>1245</v>
      </c>
      <c r="H16326" s="2">
        <f t="shared" si="517"/>
        <v>1854.2617643249862</v>
      </c>
    </row>
    <row r="16327" spans="1:8" x14ac:dyDescent="0.2">
      <c r="A16327">
        <v>2004</v>
      </c>
      <c r="B16327" t="s">
        <v>58</v>
      </c>
      <c r="C16327" t="s">
        <v>2</v>
      </c>
      <c r="D16327">
        <v>2641</v>
      </c>
      <c r="E16327">
        <v>870849</v>
      </c>
      <c r="F16327" cm="1">
        <f t="array" ref="F16327">_xlfn.XLOOKUP(A16327&amp;C16327, $L$3:$L$410&amp;$M$3:$M$410,$O$3:$O$410, "kamiyama")</f>
        <v>1.7087733549959383</v>
      </c>
      <c r="G16327">
        <f t="shared" si="518"/>
        <v>1245</v>
      </c>
      <c r="H16327" s="2">
        <f t="shared" si="517"/>
        <v>2127.4228269699433</v>
      </c>
    </row>
    <row r="16328" spans="1:8" x14ac:dyDescent="0.2">
      <c r="A16328">
        <v>2005</v>
      </c>
      <c r="B16328" t="s">
        <v>58</v>
      </c>
      <c r="C16328" t="s">
        <v>2</v>
      </c>
      <c r="D16328">
        <v>2205</v>
      </c>
      <c r="E16328">
        <v>940958</v>
      </c>
      <c r="F16328" cm="1">
        <f t="array" ref="F16328">_xlfn.XLOOKUP(A16328&amp;C16328, $L$3:$L$410&amp;$M$3:$M$410,$O$3:$O$410, "kamiyama")</f>
        <v>1.8463407072526559</v>
      </c>
      <c r="G16328">
        <f t="shared" si="518"/>
        <v>1245</v>
      </c>
      <c r="H16328" s="2">
        <f t="shared" si="517"/>
        <v>2298.6941805295564</v>
      </c>
    </row>
    <row r="16329" spans="1:8" x14ac:dyDescent="0.2">
      <c r="A16329">
        <v>2006</v>
      </c>
      <c r="B16329" t="s">
        <v>58</v>
      </c>
      <c r="C16329" t="s">
        <v>2</v>
      </c>
      <c r="D16329">
        <v>4355</v>
      </c>
      <c r="E16329">
        <v>1064127</v>
      </c>
      <c r="F16329" cm="1">
        <f t="array" ref="F16329">_xlfn.XLOOKUP(A16329&amp;C16329, $L$3:$L$410&amp;$M$3:$M$410,$O$3:$O$410, "kamiyama")</f>
        <v>2.0880219922532639</v>
      </c>
      <c r="G16329">
        <f t="shared" si="518"/>
        <v>1245</v>
      </c>
      <c r="H16329" s="2">
        <f t="shared" si="517"/>
        <v>2599.5873803553136</v>
      </c>
    </row>
    <row r="16330" spans="1:8" x14ac:dyDescent="0.2">
      <c r="A16330">
        <v>2007</v>
      </c>
      <c r="B16330" t="s">
        <v>58</v>
      </c>
      <c r="C16330" t="s">
        <v>2</v>
      </c>
      <c r="D16330">
        <v>4112</v>
      </c>
      <c r="E16330">
        <v>1107246</v>
      </c>
      <c r="F16330" cm="1">
        <f t="array" ref="F16330">_xlfn.XLOOKUP(A16330&amp;C16330, $L$3:$L$410&amp;$M$3:$M$410,$O$3:$O$410, "kamiyama")</f>
        <v>2.1726297695993595</v>
      </c>
      <c r="G16330">
        <f t="shared" si="518"/>
        <v>1245</v>
      </c>
      <c r="H16330" s="2">
        <f t="shared" si="517"/>
        <v>2704.9240631512025</v>
      </c>
    </row>
    <row r="16331" spans="1:8" x14ac:dyDescent="0.2">
      <c r="A16331">
        <v>2008</v>
      </c>
      <c r="B16331" t="s">
        <v>58</v>
      </c>
      <c r="C16331" t="s">
        <v>2</v>
      </c>
      <c r="D16331">
        <v>1103</v>
      </c>
      <c r="E16331">
        <v>1177842</v>
      </c>
      <c r="F16331" cm="1">
        <f t="array" ref="F16331">_xlfn.XLOOKUP(A16331&amp;C16331, $L$3:$L$410&amp;$M$3:$M$410,$O$3:$O$410, "kamiyama")</f>
        <v>2.3111527095915894</v>
      </c>
      <c r="G16331">
        <f t="shared" si="518"/>
        <v>1245</v>
      </c>
      <c r="H16331" s="2">
        <f t="shared" si="517"/>
        <v>2877.3851234415288</v>
      </c>
    </row>
    <row r="16332" spans="1:8" x14ac:dyDescent="0.2">
      <c r="A16332">
        <v>2009</v>
      </c>
      <c r="B16332" t="s">
        <v>58</v>
      </c>
      <c r="C16332" t="s">
        <v>2</v>
      </c>
      <c r="D16332">
        <v>1283</v>
      </c>
      <c r="E16332">
        <v>1243106</v>
      </c>
      <c r="F16332" cm="1">
        <f t="array" ref="F16332">_xlfn.XLOOKUP(A16332&amp;C16332, $L$3:$L$410&amp;$M$3:$M$410,$O$3:$O$410, "kamiyama")</f>
        <v>2.4392132393050701</v>
      </c>
      <c r="G16332">
        <f t="shared" si="518"/>
        <v>1245</v>
      </c>
      <c r="H16332" s="2">
        <f t="shared" si="517"/>
        <v>3036.8204829348124</v>
      </c>
    </row>
    <row r="16333" spans="1:8" x14ac:dyDescent="0.2">
      <c r="A16333">
        <v>2010</v>
      </c>
      <c r="B16333" t="s">
        <v>58</v>
      </c>
      <c r="C16333" t="s">
        <v>2</v>
      </c>
      <c r="D16333">
        <v>1887</v>
      </c>
      <c r="E16333">
        <v>1400862</v>
      </c>
      <c r="F16333" cm="1">
        <f t="array" ref="F16333">_xlfn.XLOOKUP(A16333&amp;C16333, $L$3:$L$410&amp;$M$3:$M$410,$O$3:$O$410, "kamiyama")</f>
        <v>2.7487608754517949</v>
      </c>
      <c r="G16333">
        <f t="shared" si="518"/>
        <v>1245</v>
      </c>
      <c r="H16333" s="2">
        <f t="shared" si="517"/>
        <v>3422.2072899374848</v>
      </c>
    </row>
    <row r="16334" spans="1:8" x14ac:dyDescent="0.2">
      <c r="A16334">
        <v>2011</v>
      </c>
      <c r="B16334" t="s">
        <v>58</v>
      </c>
      <c r="C16334" t="s">
        <v>2</v>
      </c>
      <c r="D16334">
        <v>1289</v>
      </c>
      <c r="E16334">
        <v>1542449</v>
      </c>
      <c r="F16334" cm="1">
        <f t="array" ref="F16334">_xlfn.XLOOKUP(A16334&amp;C16334, $L$3:$L$410&amp;$M$3:$M$410,$O$3:$O$410, "kamiyama")</f>
        <v>3.0265818214640312</v>
      </c>
      <c r="G16334">
        <f t="shared" si="518"/>
        <v>1245</v>
      </c>
      <c r="H16334" s="2">
        <f t="shared" si="517"/>
        <v>3768.0943677227187</v>
      </c>
    </row>
    <row r="16335" spans="1:8" x14ac:dyDescent="0.2">
      <c r="A16335">
        <v>2012</v>
      </c>
      <c r="B16335" t="s">
        <v>58</v>
      </c>
      <c r="C16335" t="s">
        <v>2</v>
      </c>
      <c r="D16335">
        <v>3764</v>
      </c>
      <c r="E16335">
        <v>1631813</v>
      </c>
      <c r="F16335" cm="1">
        <f t="array" ref="F16335">_xlfn.XLOOKUP(A16335&amp;C16335, $L$3:$L$410&amp;$M$3:$M$410,$O$3:$O$410, "kamiyama")</f>
        <v>3.2019311898342733</v>
      </c>
      <c r="G16335">
        <f t="shared" si="518"/>
        <v>1245</v>
      </c>
      <c r="H16335" s="2">
        <f t="shared" si="517"/>
        <v>3986.40433134367</v>
      </c>
    </row>
    <row r="16336" spans="1:8" x14ac:dyDescent="0.2">
      <c r="A16336">
        <v>2013</v>
      </c>
      <c r="B16336" t="s">
        <v>58</v>
      </c>
      <c r="C16336" t="s">
        <v>2</v>
      </c>
      <c r="D16336">
        <v>6358</v>
      </c>
      <c r="E16336">
        <v>1789983</v>
      </c>
      <c r="F16336" cm="1">
        <f t="array" ref="F16336">_xlfn.XLOOKUP(A16336&amp;C16336, $L$3:$L$410&amp;$M$3:$M$410,$O$3:$O$410, "kamiyama")</f>
        <v>3.5122911736658073</v>
      </c>
      <c r="G16336">
        <f t="shared" si="518"/>
        <v>1245</v>
      </c>
      <c r="H16336" s="2">
        <f t="shared" si="517"/>
        <v>4372.8025112139303</v>
      </c>
    </row>
    <row r="16337" spans="1:8" x14ac:dyDescent="0.2">
      <c r="A16337">
        <v>2014</v>
      </c>
      <c r="B16337" t="s">
        <v>58</v>
      </c>
      <c r="C16337" t="s">
        <v>2</v>
      </c>
      <c r="D16337">
        <v>6970</v>
      </c>
      <c r="E16337">
        <v>1951160</v>
      </c>
      <c r="F16337" cm="1">
        <f t="array" ref="F16337">_xlfn.XLOOKUP(A16337&amp;C16337, $L$3:$L$410&amp;$M$3:$M$410,$O$3:$O$410, "kamiyama")</f>
        <v>3.8285514702708219</v>
      </c>
      <c r="G16337">
        <f t="shared" si="518"/>
        <v>1245</v>
      </c>
      <c r="H16337" s="2">
        <f t="shared" si="517"/>
        <v>4766.5465804871728</v>
      </c>
    </row>
    <row r="16338" spans="1:8" x14ac:dyDescent="0.2">
      <c r="A16338">
        <v>2015</v>
      </c>
      <c r="B16338" t="s">
        <v>58</v>
      </c>
      <c r="C16338" t="s">
        <v>2</v>
      </c>
      <c r="D16338">
        <v>3263</v>
      </c>
      <c r="E16338">
        <v>2158716</v>
      </c>
      <c r="F16338" cm="1">
        <f t="array" ref="F16338">_xlfn.XLOOKUP(A16338&amp;C16338, $L$3:$L$410&amp;$M$3:$M$410,$O$3:$O$410, "kamiyama")</f>
        <v>4.2358162916916848</v>
      </c>
      <c r="G16338">
        <f t="shared" si="518"/>
        <v>1245</v>
      </c>
      <c r="H16338" s="2">
        <f t="shared" si="517"/>
        <v>5273.5912831561473</v>
      </c>
    </row>
    <row r="16339" spans="1:8" x14ac:dyDescent="0.2">
      <c r="A16339">
        <v>2016</v>
      </c>
      <c r="B16339" t="s">
        <v>58</v>
      </c>
      <c r="C16339" t="s">
        <v>2</v>
      </c>
      <c r="D16339">
        <v>5368</v>
      </c>
      <c r="E16339">
        <v>2301539</v>
      </c>
      <c r="F16339" cm="1">
        <f t="array" ref="F16339">_xlfn.XLOOKUP(A16339&amp;C16339, $L$3:$L$410&amp;$M$3:$M$410,$O$3:$O$410, "kamiyama")</f>
        <v>4.5160625076034959</v>
      </c>
      <c r="G16339">
        <f t="shared" si="518"/>
        <v>1245</v>
      </c>
      <c r="H16339" s="2">
        <f t="shared" si="517"/>
        <v>5622.4978219663526</v>
      </c>
    </row>
    <row r="16340" spans="1:8" x14ac:dyDescent="0.2">
      <c r="A16340">
        <v>2017</v>
      </c>
      <c r="B16340" t="s">
        <v>58</v>
      </c>
      <c r="C16340" t="s">
        <v>2</v>
      </c>
      <c r="D16340">
        <v>4155</v>
      </c>
      <c r="E16340">
        <v>2437463</v>
      </c>
      <c r="F16340" cm="1">
        <f t="array" ref="F16340">_xlfn.XLOOKUP(A16340&amp;C16340, $L$3:$L$410&amp;$M$3:$M$410,$O$3:$O$410, "kamiyama")</f>
        <v>4.7827715576276306</v>
      </c>
      <c r="G16340">
        <f t="shared" si="518"/>
        <v>1245</v>
      </c>
      <c r="H16340" s="2">
        <f t="shared" si="517"/>
        <v>5954.5505892463998</v>
      </c>
    </row>
    <row r="16341" spans="1:8" x14ac:dyDescent="0.2">
      <c r="A16341">
        <v>2018</v>
      </c>
      <c r="B16341" t="s">
        <v>58</v>
      </c>
      <c r="C16341" t="s">
        <v>2</v>
      </c>
      <c r="D16341">
        <v>5674</v>
      </c>
      <c r="E16341">
        <v>2604997</v>
      </c>
      <c r="F16341" cm="1">
        <f t="array" ref="F16341">_xlfn.XLOOKUP(A16341&amp;C16341, $L$3:$L$410&amp;$M$3:$M$410,$O$3:$O$410, "kamiyama")</f>
        <v>5.1115055117986632</v>
      </c>
      <c r="G16341">
        <f t="shared" si="518"/>
        <v>1245</v>
      </c>
      <c r="H16341" s="2">
        <f t="shared" si="517"/>
        <v>6363.8243621893353</v>
      </c>
    </row>
    <row r="16342" spans="1:8" x14ac:dyDescent="0.2">
      <c r="A16342">
        <v>2019</v>
      </c>
      <c r="B16342" t="s">
        <v>58</v>
      </c>
      <c r="C16342" t="s">
        <v>2</v>
      </c>
      <c r="D16342">
        <v>8614</v>
      </c>
      <c r="E16342">
        <v>2767691</v>
      </c>
      <c r="F16342" cm="1">
        <f t="array" ref="F16342">_xlfn.XLOOKUP(A16342&amp;C16342, $L$3:$L$410&amp;$M$3:$M$410,$O$3:$O$410, "kamiyama")</f>
        <v>5.4307424543888363</v>
      </c>
      <c r="G16342">
        <f t="shared" si="518"/>
        <v>1245</v>
      </c>
      <c r="H16342" s="2">
        <f t="shared" si="517"/>
        <v>6761.2743557141011</v>
      </c>
    </row>
    <row r="16343" spans="1:8" x14ac:dyDescent="0.2">
      <c r="A16343">
        <v>2020</v>
      </c>
      <c r="B16343" t="s">
        <v>58</v>
      </c>
      <c r="C16343" t="s">
        <v>2</v>
      </c>
      <c r="D16343">
        <v>7509</v>
      </c>
      <c r="E16343">
        <v>2837118</v>
      </c>
      <c r="F16343" cm="1">
        <f t="array" ref="F16343">_xlfn.XLOOKUP(A16343&amp;C16343, $L$3:$L$410&amp;$M$3:$M$410,$O$3:$O$410, "kamiyama")</f>
        <v>5.5669715913773414</v>
      </c>
      <c r="G16343">
        <f t="shared" si="518"/>
        <v>1245</v>
      </c>
      <c r="H16343" s="2">
        <f t="shared" si="517"/>
        <v>6930.8796312647901</v>
      </c>
    </row>
    <row r="16344" spans="1:8" x14ac:dyDescent="0.2">
      <c r="A16344">
        <v>2021</v>
      </c>
      <c r="B16344" t="s">
        <v>58</v>
      </c>
      <c r="C16344" t="s">
        <v>2</v>
      </c>
      <c r="D16344">
        <v>9482</v>
      </c>
      <c r="E16344">
        <v>2964306</v>
      </c>
      <c r="F16344" cm="1">
        <f t="array" ref="F16344">_xlfn.XLOOKUP(A16344&amp;C16344, $L$3:$L$410&amp;$M$3:$M$410,$O$3:$O$410, "kamiyama")</f>
        <v>5.8165389279365192</v>
      </c>
      <c r="G16344">
        <f t="shared" si="518"/>
        <v>1245</v>
      </c>
      <c r="H16344" s="2">
        <f t="shared" si="517"/>
        <v>7241.590965280966</v>
      </c>
    </row>
    <row r="16345" spans="1:8" x14ac:dyDescent="0.2">
      <c r="A16345">
        <v>2022</v>
      </c>
      <c r="B16345" t="s">
        <v>58</v>
      </c>
      <c r="C16345" t="s">
        <v>2</v>
      </c>
      <c r="D16345">
        <v>7730</v>
      </c>
      <c r="E16345">
        <v>3249845</v>
      </c>
      <c r="F16345" cm="1">
        <f t="array" ref="F16345">_xlfn.XLOOKUP(A16345&amp;C16345, $L$3:$L$410&amp;$M$3:$M$410,$O$3:$O$410, "kamiyama")</f>
        <v>6.3768214051652752</v>
      </c>
      <c r="G16345">
        <f t="shared" si="518"/>
        <v>1245</v>
      </c>
      <c r="H16345" s="2">
        <f t="shared" si="517"/>
        <v>7939.142649430768</v>
      </c>
    </row>
    <row r="16346" spans="1:8" x14ac:dyDescent="0.2">
      <c r="A16346">
        <v>2023</v>
      </c>
      <c r="B16346" t="s">
        <v>58</v>
      </c>
      <c r="C16346" t="s">
        <v>2</v>
      </c>
      <c r="D16346">
        <v>8499</v>
      </c>
      <c r="E16346">
        <v>3441106</v>
      </c>
      <c r="F16346" cm="1">
        <f t="array" ref="F16346">_xlfn.XLOOKUP(A16346&amp;C16346, $L$3:$L$410&amp;$M$3:$M$410,$O$3:$O$410, "kamiyama")</f>
        <v>6.7521123001997516</v>
      </c>
      <c r="G16346">
        <f t="shared" si="518"/>
        <v>1245</v>
      </c>
      <c r="H16346" s="2">
        <f t="shared" si="517"/>
        <v>8406.3798137486901</v>
      </c>
    </row>
    <row r="16347" spans="1:8" x14ac:dyDescent="0.2">
      <c r="A16347">
        <v>2000</v>
      </c>
      <c r="B16347" t="s">
        <v>58</v>
      </c>
      <c r="C16347" t="s">
        <v>3</v>
      </c>
      <c r="D16347">
        <v>658</v>
      </c>
      <c r="E16347">
        <v>733910</v>
      </c>
      <c r="F16347" cm="1">
        <f t="array" ref="F16347">_xlfn.XLOOKUP(A16347&amp;C16347, $L$3:$L$410&amp;$M$3:$M$410,$O$3:$O$410, "kamiyama")</f>
        <v>1</v>
      </c>
      <c r="G16347">
        <f t="shared" si="518"/>
        <v>658</v>
      </c>
      <c r="H16347" s="2">
        <f t="shared" si="517"/>
        <v>658</v>
      </c>
    </row>
    <row r="16348" spans="1:8" x14ac:dyDescent="0.2">
      <c r="A16348">
        <v>2001</v>
      </c>
      <c r="B16348" t="s">
        <v>58</v>
      </c>
      <c r="C16348" t="s">
        <v>3</v>
      </c>
      <c r="D16348">
        <v>2647</v>
      </c>
      <c r="E16348">
        <v>741755</v>
      </c>
      <c r="F16348" cm="1">
        <f t="array" ref="F16348">_xlfn.XLOOKUP(A16348&amp;C16348, $L$3:$L$410&amp;$M$3:$M$410,$O$3:$O$410, "kamiyama")</f>
        <v>1.0106893215789401</v>
      </c>
      <c r="G16348">
        <f t="shared" si="518"/>
        <v>658</v>
      </c>
      <c r="H16348" s="2">
        <f t="shared" si="517"/>
        <v>665.03357359894255</v>
      </c>
    </row>
    <row r="16349" spans="1:8" x14ac:dyDescent="0.2">
      <c r="A16349">
        <v>2002</v>
      </c>
      <c r="B16349" t="s">
        <v>58</v>
      </c>
      <c r="C16349" t="s">
        <v>3</v>
      </c>
      <c r="D16349">
        <v>2278</v>
      </c>
      <c r="E16349">
        <v>684041</v>
      </c>
      <c r="F16349" cm="1">
        <f t="array" ref="F16349">_xlfn.XLOOKUP(A16349&amp;C16349, $L$3:$L$410&amp;$M$3:$M$410,$O$3:$O$410, "kamiyama")</f>
        <v>0.93205025139322262</v>
      </c>
      <c r="G16349">
        <f t="shared" si="518"/>
        <v>658</v>
      </c>
      <c r="H16349" s="2">
        <f t="shared" si="517"/>
        <v>613.28906541674053</v>
      </c>
    </row>
    <row r="16350" spans="1:8" x14ac:dyDescent="0.2">
      <c r="A16350">
        <v>2003</v>
      </c>
      <c r="B16350" t="s">
        <v>58</v>
      </c>
      <c r="C16350" t="s">
        <v>3</v>
      </c>
      <c r="D16350">
        <v>4113</v>
      </c>
      <c r="E16350">
        <v>731168</v>
      </c>
      <c r="F16350" cm="1">
        <f t="array" ref="F16350">_xlfn.XLOOKUP(A16350&amp;C16350, $L$3:$L$410&amp;$M$3:$M$410,$O$3:$O$410, "kamiyama")</f>
        <v>0.99626384706571647</v>
      </c>
      <c r="G16350">
        <f t="shared" si="518"/>
        <v>658</v>
      </c>
      <c r="H16350" s="2">
        <f t="shared" si="517"/>
        <v>655.54161136924142</v>
      </c>
    </row>
    <row r="16351" spans="1:8" x14ac:dyDescent="0.2">
      <c r="A16351">
        <v>2004</v>
      </c>
      <c r="B16351" t="s">
        <v>58</v>
      </c>
      <c r="C16351" t="s">
        <v>3</v>
      </c>
      <c r="D16351">
        <v>2834</v>
      </c>
      <c r="E16351">
        <v>724784</v>
      </c>
      <c r="F16351" cm="1">
        <f t="array" ref="F16351">_xlfn.XLOOKUP(A16351&amp;C16351, $L$3:$L$410&amp;$M$3:$M$410,$O$3:$O$410, "kamiyama")</f>
        <v>0.98756523279421182</v>
      </c>
      <c r="G16351">
        <f t="shared" si="518"/>
        <v>658</v>
      </c>
      <c r="H16351" s="2">
        <f t="shared" si="517"/>
        <v>649.8179231785914</v>
      </c>
    </row>
    <row r="16352" spans="1:8" x14ac:dyDescent="0.2">
      <c r="A16352">
        <v>2005</v>
      </c>
      <c r="B16352" t="s">
        <v>58</v>
      </c>
      <c r="C16352" t="s">
        <v>3</v>
      </c>
      <c r="D16352">
        <v>3237</v>
      </c>
      <c r="E16352">
        <v>750817</v>
      </c>
      <c r="F16352" cm="1">
        <f t="array" ref="F16352">_xlfn.XLOOKUP(A16352&amp;C16352, $L$3:$L$410&amp;$M$3:$M$410,$O$3:$O$410, "kamiyama")</f>
        <v>1.0230368846316307</v>
      </c>
      <c r="G16352">
        <f t="shared" si="518"/>
        <v>658</v>
      </c>
      <c r="H16352" s="2">
        <f t="shared" si="517"/>
        <v>673.158270087613</v>
      </c>
    </row>
    <row r="16353" spans="1:8" x14ac:dyDescent="0.2">
      <c r="A16353">
        <v>2006</v>
      </c>
      <c r="B16353" t="s">
        <v>58</v>
      </c>
      <c r="C16353" t="s">
        <v>3</v>
      </c>
      <c r="D16353">
        <v>3909</v>
      </c>
      <c r="E16353">
        <v>749575</v>
      </c>
      <c r="F16353" cm="1">
        <f t="array" ref="F16353">_xlfn.XLOOKUP(A16353&amp;C16353, $L$3:$L$410&amp;$M$3:$M$410,$O$3:$O$410, "kamiyama")</f>
        <v>1.0213445790355766</v>
      </c>
      <c r="G16353">
        <f t="shared" si="518"/>
        <v>658</v>
      </c>
      <c r="H16353" s="2">
        <f t="shared" si="517"/>
        <v>672.0447330054094</v>
      </c>
    </row>
    <row r="16354" spans="1:8" x14ac:dyDescent="0.2">
      <c r="A16354">
        <v>2007</v>
      </c>
      <c r="B16354" t="s">
        <v>58</v>
      </c>
      <c r="C16354" t="s">
        <v>3</v>
      </c>
      <c r="D16354">
        <v>2541</v>
      </c>
      <c r="E16354">
        <v>748335</v>
      </c>
      <c r="F16354" cm="1">
        <f t="array" ref="F16354">_xlfn.XLOOKUP(A16354&amp;C16354, $L$3:$L$410&amp;$M$3:$M$410,$O$3:$O$410, "kamiyama")</f>
        <v>1.0196549985693069</v>
      </c>
      <c r="G16354">
        <f t="shared" si="518"/>
        <v>658</v>
      </c>
      <c r="H16354" s="2">
        <f t="shared" si="517"/>
        <v>670.93298905860388</v>
      </c>
    </row>
    <row r="16355" spans="1:8" x14ac:dyDescent="0.2">
      <c r="A16355">
        <v>2008</v>
      </c>
      <c r="B16355" t="s">
        <v>58</v>
      </c>
      <c r="C16355" t="s">
        <v>3</v>
      </c>
      <c r="D16355">
        <v>1552</v>
      </c>
      <c r="E16355">
        <v>735103</v>
      </c>
      <c r="F16355" cm="1">
        <f t="array" ref="F16355">_xlfn.XLOOKUP(A16355&amp;C16355, $L$3:$L$410&amp;$M$3:$M$410,$O$3:$O$410, "kamiyama")</f>
        <v>1.0016255399163385</v>
      </c>
      <c r="G16355">
        <f t="shared" si="518"/>
        <v>658</v>
      </c>
      <c r="H16355" s="2">
        <f t="shared" si="517"/>
        <v>659.06960526495072</v>
      </c>
    </row>
    <row r="16356" spans="1:8" x14ac:dyDescent="0.2">
      <c r="A16356">
        <v>2009</v>
      </c>
      <c r="B16356" t="s">
        <v>58</v>
      </c>
      <c r="C16356" t="s">
        <v>3</v>
      </c>
      <c r="D16356">
        <v>3699</v>
      </c>
      <c r="E16356">
        <v>736851</v>
      </c>
      <c r="F16356" cm="1">
        <f t="array" ref="F16356">_xlfn.XLOOKUP(A16356&amp;C16356, $L$3:$L$410&amp;$M$3:$M$410,$O$3:$O$410, "kamiyama")</f>
        <v>1.0040073033478218</v>
      </c>
      <c r="G16356">
        <f t="shared" si="518"/>
        <v>658</v>
      </c>
      <c r="H16356" s="2">
        <f t="shared" si="517"/>
        <v>660.63680560286673</v>
      </c>
    </row>
    <row r="16357" spans="1:8" x14ac:dyDescent="0.2">
      <c r="A16357">
        <v>2010</v>
      </c>
      <c r="B16357" t="s">
        <v>58</v>
      </c>
      <c r="C16357" t="s">
        <v>3</v>
      </c>
      <c r="D16357">
        <v>2735</v>
      </c>
      <c r="E16357">
        <v>708719</v>
      </c>
      <c r="F16357" cm="1">
        <f t="array" ref="F16357">_xlfn.XLOOKUP(A16357&amp;C16357, $L$3:$L$410&amp;$M$3:$M$410,$O$3:$O$410, "kamiyama")</f>
        <v>0.96567562780177407</v>
      </c>
      <c r="G16357">
        <f t="shared" si="518"/>
        <v>658</v>
      </c>
      <c r="H16357" s="2">
        <f t="shared" si="517"/>
        <v>635.41456309356738</v>
      </c>
    </row>
    <row r="16358" spans="1:8" x14ac:dyDescent="0.2">
      <c r="A16358">
        <v>2011</v>
      </c>
      <c r="B16358" t="s">
        <v>58</v>
      </c>
      <c r="C16358" t="s">
        <v>3</v>
      </c>
      <c r="D16358">
        <v>3097</v>
      </c>
      <c r="E16358">
        <v>712191</v>
      </c>
      <c r="F16358" cm="1">
        <f t="array" ref="F16358">_xlfn.XLOOKUP(A16358&amp;C16358, $L$3:$L$410&amp;$M$3:$M$410,$O$3:$O$410, "kamiyama")</f>
        <v>0.9704064531073292</v>
      </c>
      <c r="G16358">
        <f t="shared" si="518"/>
        <v>658</v>
      </c>
      <c r="H16358" s="2">
        <f t="shared" si="517"/>
        <v>638.52744614462267</v>
      </c>
    </row>
    <row r="16359" spans="1:8" x14ac:dyDescent="0.2">
      <c r="A16359">
        <v>2012</v>
      </c>
      <c r="B16359" t="s">
        <v>58</v>
      </c>
      <c r="C16359" t="s">
        <v>3</v>
      </c>
      <c r="D16359">
        <v>2693</v>
      </c>
      <c r="E16359">
        <v>704463</v>
      </c>
      <c r="F16359" cm="1">
        <f t="array" ref="F16359">_xlfn.XLOOKUP(A16359&amp;C16359, $L$3:$L$410&amp;$M$3:$M$410,$O$3:$O$410, "kamiyama")</f>
        <v>0.9598765516207709</v>
      </c>
      <c r="G16359">
        <f t="shared" si="518"/>
        <v>658</v>
      </c>
      <c r="H16359" s="2">
        <f t="shared" si="517"/>
        <v>631.59877096646721</v>
      </c>
    </row>
    <row r="16360" spans="1:8" x14ac:dyDescent="0.2">
      <c r="A16360">
        <v>2013</v>
      </c>
      <c r="B16360" t="s">
        <v>58</v>
      </c>
      <c r="C16360" t="s">
        <v>3</v>
      </c>
      <c r="D16360">
        <v>5798</v>
      </c>
      <c r="E16360">
        <v>773414</v>
      </c>
      <c r="F16360" cm="1">
        <f t="array" ref="F16360">_xlfn.XLOOKUP(A16360&amp;C16360, $L$3:$L$410&amp;$M$3:$M$410,$O$3:$O$410, "kamiyama")</f>
        <v>1.0538267634996117</v>
      </c>
      <c r="G16360">
        <f t="shared" si="518"/>
        <v>658</v>
      </c>
      <c r="H16360" s="2">
        <f t="shared" si="517"/>
        <v>693.41801038274446</v>
      </c>
    </row>
    <row r="16361" spans="1:8" x14ac:dyDescent="0.2">
      <c r="A16361">
        <v>2014</v>
      </c>
      <c r="B16361" t="s">
        <v>58</v>
      </c>
      <c r="C16361" t="s">
        <v>3</v>
      </c>
      <c r="D16361">
        <v>3477</v>
      </c>
      <c r="E16361">
        <v>739517</v>
      </c>
      <c r="F16361" cm="1">
        <f t="array" ref="F16361">_xlfn.XLOOKUP(A16361&amp;C16361, $L$3:$L$410&amp;$M$3:$M$410,$O$3:$O$410, "kamiyama")</f>
        <v>1.0076399013503019</v>
      </c>
      <c r="G16361">
        <f t="shared" si="518"/>
        <v>658</v>
      </c>
      <c r="H16361" s="2">
        <f t="shared" si="517"/>
        <v>663.02705508849863</v>
      </c>
    </row>
    <row r="16362" spans="1:8" x14ac:dyDescent="0.2">
      <c r="A16362">
        <v>2015</v>
      </c>
      <c r="B16362" t="s">
        <v>58</v>
      </c>
      <c r="C16362" t="s">
        <v>3</v>
      </c>
      <c r="D16362">
        <v>3808</v>
      </c>
      <c r="E16362">
        <v>761080</v>
      </c>
      <c r="F16362" cm="1">
        <f t="array" ref="F16362">_xlfn.XLOOKUP(A16362&amp;C16362, $L$3:$L$410&amp;$M$3:$M$410,$O$3:$O$410, "kamiyama")</f>
        <v>1.0370208881197966</v>
      </c>
      <c r="G16362">
        <f t="shared" si="518"/>
        <v>658</v>
      </c>
      <c r="H16362" s="2">
        <f t="shared" si="517"/>
        <v>682.35974438282619</v>
      </c>
    </row>
    <row r="16363" spans="1:8" x14ac:dyDescent="0.2">
      <c r="A16363">
        <v>2016</v>
      </c>
      <c r="B16363" t="s">
        <v>58</v>
      </c>
      <c r="C16363" t="s">
        <v>3</v>
      </c>
      <c r="D16363">
        <v>3749</v>
      </c>
      <c r="E16363">
        <v>743073</v>
      </c>
      <c r="F16363" cm="1">
        <f t="array" ref="F16363">_xlfn.XLOOKUP(A16363&amp;C16363, $L$3:$L$410&amp;$M$3:$M$410,$O$3:$O$410, "kamiyama")</f>
        <v>1.0124851821067979</v>
      </c>
      <c r="G16363">
        <f t="shared" si="518"/>
        <v>658</v>
      </c>
      <c r="H16363" s="2">
        <f t="shared" si="517"/>
        <v>666.21524982627307</v>
      </c>
    </row>
    <row r="16364" spans="1:8" x14ac:dyDescent="0.2">
      <c r="A16364">
        <v>2017</v>
      </c>
      <c r="B16364" t="s">
        <v>58</v>
      </c>
      <c r="C16364" t="s">
        <v>3</v>
      </c>
      <c r="D16364">
        <v>4689</v>
      </c>
      <c r="E16364">
        <v>768023</v>
      </c>
      <c r="F16364" cm="1">
        <f t="array" ref="F16364">_xlfn.XLOOKUP(A16364&amp;C16364, $L$3:$L$410&amp;$M$3:$M$410,$O$3:$O$410, "kamiyama")</f>
        <v>1.0464811761660149</v>
      </c>
      <c r="G16364">
        <f t="shared" si="518"/>
        <v>658</v>
      </c>
      <c r="H16364" s="2">
        <f t="shared" si="517"/>
        <v>688.58461391723779</v>
      </c>
    </row>
    <row r="16365" spans="1:8" x14ac:dyDescent="0.2">
      <c r="A16365">
        <v>2018</v>
      </c>
      <c r="B16365" t="s">
        <v>58</v>
      </c>
      <c r="C16365" t="s">
        <v>3</v>
      </c>
      <c r="D16365">
        <v>4625</v>
      </c>
      <c r="E16365">
        <v>794405</v>
      </c>
      <c r="F16365" cm="1">
        <f t="array" ref="F16365">_xlfn.XLOOKUP(A16365&amp;C16365, $L$3:$L$410&amp;$M$3:$M$410,$O$3:$O$410, "kamiyama")</f>
        <v>1.0824283631507952</v>
      </c>
      <c r="G16365">
        <f t="shared" si="518"/>
        <v>658</v>
      </c>
      <c r="H16365" s="2">
        <f t="shared" si="517"/>
        <v>712.23786295322327</v>
      </c>
    </row>
    <row r="16366" spans="1:8" x14ac:dyDescent="0.2">
      <c r="A16366">
        <v>2019</v>
      </c>
      <c r="B16366" t="s">
        <v>58</v>
      </c>
      <c r="C16366" t="s">
        <v>3</v>
      </c>
      <c r="D16366">
        <v>4969</v>
      </c>
      <c r="E16366">
        <v>797148</v>
      </c>
      <c r="F16366" cm="1">
        <f t="array" ref="F16366">_xlfn.XLOOKUP(A16366&amp;C16366, $L$3:$L$410&amp;$M$3:$M$410,$O$3:$O$410, "kamiyama")</f>
        <v>1.0861658786499706</v>
      </c>
      <c r="G16366">
        <f t="shared" si="518"/>
        <v>658</v>
      </c>
      <c r="H16366" s="2">
        <f t="shared" si="517"/>
        <v>714.69714815168061</v>
      </c>
    </row>
    <row r="16367" spans="1:8" x14ac:dyDescent="0.2">
      <c r="A16367">
        <v>2020</v>
      </c>
      <c r="B16367" t="s">
        <v>58</v>
      </c>
      <c r="C16367" t="s">
        <v>3</v>
      </c>
      <c r="D16367">
        <v>6700</v>
      </c>
      <c r="E16367">
        <v>857696</v>
      </c>
      <c r="F16367" cm="1">
        <f t="array" ref="F16367">_xlfn.XLOOKUP(A16367&amp;C16367, $L$3:$L$410&amp;$M$3:$M$410,$O$3:$O$410, "kamiyama")</f>
        <v>1.1686664577400498</v>
      </c>
      <c r="G16367">
        <f t="shared" si="518"/>
        <v>658</v>
      </c>
      <c r="H16367" s="2">
        <f t="shared" si="517"/>
        <v>768.98252919295282</v>
      </c>
    </row>
    <row r="16368" spans="1:8" x14ac:dyDescent="0.2">
      <c r="A16368">
        <v>2021</v>
      </c>
      <c r="B16368" t="s">
        <v>58</v>
      </c>
      <c r="C16368" t="s">
        <v>3</v>
      </c>
      <c r="D16368">
        <v>3376</v>
      </c>
      <c r="E16368">
        <v>823401</v>
      </c>
      <c r="F16368" cm="1">
        <f t="array" ref="F16368">_xlfn.XLOOKUP(A16368&amp;C16368, $L$3:$L$410&amp;$M$3:$M$410,$O$3:$O$410, "kamiyama")</f>
        <v>1.1219372947636632</v>
      </c>
      <c r="G16368">
        <f t="shared" si="518"/>
        <v>658</v>
      </c>
      <c r="H16368" s="2">
        <f t="shared" si="517"/>
        <v>738.23473995449035</v>
      </c>
    </row>
    <row r="16369" spans="1:8" x14ac:dyDescent="0.2">
      <c r="A16369">
        <v>2022</v>
      </c>
      <c r="B16369" t="s">
        <v>58</v>
      </c>
      <c r="C16369" t="s">
        <v>3</v>
      </c>
      <c r="D16369">
        <v>4749</v>
      </c>
      <c r="E16369">
        <v>828453</v>
      </c>
      <c r="F16369" cm="1">
        <f t="array" ref="F16369">_xlfn.XLOOKUP(A16369&amp;C16369, $L$3:$L$410&amp;$M$3:$M$410,$O$3:$O$410, "kamiyama")</f>
        <v>1.1288209725988201</v>
      </c>
      <c r="G16369">
        <f t="shared" si="518"/>
        <v>658</v>
      </c>
      <c r="H16369" s="2">
        <f t="shared" si="517"/>
        <v>742.76419997002358</v>
      </c>
    </row>
    <row r="16370" spans="1:8" x14ac:dyDescent="0.2">
      <c r="A16370">
        <v>2023</v>
      </c>
      <c r="B16370" t="s">
        <v>58</v>
      </c>
      <c r="C16370" t="s">
        <v>3</v>
      </c>
      <c r="D16370">
        <v>5839</v>
      </c>
      <c r="E16370">
        <v>835829</v>
      </c>
      <c r="F16370" cm="1">
        <f t="array" ref="F16370">_xlfn.XLOOKUP(A16370&amp;C16370, $L$3:$L$410&amp;$M$3:$M$410,$O$3:$O$410, "kamiyama")</f>
        <v>1.1388712512433405</v>
      </c>
      <c r="G16370">
        <f t="shared" si="518"/>
        <v>658</v>
      </c>
      <c r="H16370" s="2">
        <f t="shared" si="517"/>
        <v>749.37728331811809</v>
      </c>
    </row>
    <row r="16371" spans="1:8" x14ac:dyDescent="0.2">
      <c r="A16371">
        <v>2000</v>
      </c>
      <c r="B16371" t="s">
        <v>58</v>
      </c>
      <c r="C16371" t="s">
        <v>4</v>
      </c>
      <c r="D16371">
        <v>1805</v>
      </c>
      <c r="E16371">
        <v>1549566</v>
      </c>
      <c r="F16371" cm="1">
        <f t="array" ref="F16371">_xlfn.XLOOKUP(A16371&amp;C16371, $L$3:$L$410&amp;$M$3:$M$410,$O$3:$O$410, "kamiyama")</f>
        <v>1</v>
      </c>
      <c r="G16371">
        <f t="shared" si="518"/>
        <v>1805</v>
      </c>
      <c r="H16371" s="2">
        <f t="shared" si="517"/>
        <v>1805</v>
      </c>
    </row>
    <row r="16372" spans="1:8" x14ac:dyDescent="0.2">
      <c r="A16372">
        <v>2001</v>
      </c>
      <c r="B16372" t="s">
        <v>58</v>
      </c>
      <c r="C16372" t="s">
        <v>4</v>
      </c>
      <c r="D16372">
        <v>1533</v>
      </c>
      <c r="E16372">
        <v>1763520</v>
      </c>
      <c r="F16372" cm="1">
        <f t="array" ref="F16372">_xlfn.XLOOKUP(A16372&amp;C16372, $L$3:$L$410&amp;$M$3:$M$410,$O$3:$O$410, "kamiyama")</f>
        <v>1.1380734992894785</v>
      </c>
      <c r="G16372">
        <f t="shared" si="518"/>
        <v>1805</v>
      </c>
      <c r="H16372" s="2">
        <f t="shared" si="517"/>
        <v>2054.222666217509</v>
      </c>
    </row>
    <row r="16373" spans="1:8" x14ac:dyDescent="0.2">
      <c r="A16373">
        <v>2002</v>
      </c>
      <c r="B16373" t="s">
        <v>58</v>
      </c>
      <c r="C16373" t="s">
        <v>4</v>
      </c>
      <c r="D16373">
        <v>1518</v>
      </c>
      <c r="E16373">
        <v>1868274</v>
      </c>
      <c r="F16373" cm="1">
        <f t="array" ref="F16373">_xlfn.XLOOKUP(A16373&amp;C16373, $L$3:$L$410&amp;$M$3:$M$410,$O$3:$O$410, "kamiyama")</f>
        <v>1.2056756536991649</v>
      </c>
      <c r="G16373">
        <f t="shared" si="518"/>
        <v>1805</v>
      </c>
      <c r="H16373" s="2">
        <f t="shared" si="517"/>
        <v>2176.2445549269924</v>
      </c>
    </row>
    <row r="16374" spans="1:8" x14ac:dyDescent="0.2">
      <c r="A16374">
        <v>2003</v>
      </c>
      <c r="B16374" t="s">
        <v>58</v>
      </c>
      <c r="C16374" t="s">
        <v>4</v>
      </c>
      <c r="D16374">
        <v>921</v>
      </c>
      <c r="E16374">
        <v>1970236</v>
      </c>
      <c r="F16374" cm="1">
        <f t="array" ref="F16374">_xlfn.XLOOKUP(A16374&amp;C16374, $L$3:$L$410&amp;$M$3:$M$410,$O$3:$O$410, "kamiyama")</f>
        <v>1.2714760132837195</v>
      </c>
      <c r="G16374">
        <f t="shared" si="518"/>
        <v>1805</v>
      </c>
      <c r="H16374" s="2">
        <f t="shared" si="517"/>
        <v>2295.0142039771135</v>
      </c>
    </row>
    <row r="16375" spans="1:8" x14ac:dyDescent="0.2">
      <c r="A16375">
        <v>2004</v>
      </c>
      <c r="B16375" t="s">
        <v>58</v>
      </c>
      <c r="C16375" t="s">
        <v>4</v>
      </c>
      <c r="D16375">
        <v>2520</v>
      </c>
      <c r="E16375">
        <v>2025789</v>
      </c>
      <c r="F16375" cm="1">
        <f t="array" ref="F16375">_xlfn.XLOOKUP(A16375&amp;C16375, $L$3:$L$410&amp;$M$3:$M$410,$O$3:$O$410, "kamiyama")</f>
        <v>1.3073266966363486</v>
      </c>
      <c r="G16375">
        <f t="shared" si="518"/>
        <v>1805</v>
      </c>
      <c r="H16375" s="2">
        <f t="shared" si="517"/>
        <v>2359.7246874286093</v>
      </c>
    </row>
    <row r="16376" spans="1:8" x14ac:dyDescent="0.2">
      <c r="A16376">
        <v>2005</v>
      </c>
      <c r="B16376" t="s">
        <v>58</v>
      </c>
      <c r="C16376" t="s">
        <v>4</v>
      </c>
      <c r="D16376">
        <v>2327</v>
      </c>
      <c r="E16376">
        <v>2062022</v>
      </c>
      <c r="F16376" cm="1">
        <f t="array" ref="F16376">_xlfn.XLOOKUP(A16376&amp;C16376, $L$3:$L$410&amp;$M$3:$M$410,$O$3:$O$410, "kamiyama")</f>
        <v>1.3307093728179373</v>
      </c>
      <c r="G16376">
        <f t="shared" si="518"/>
        <v>1805</v>
      </c>
      <c r="H16376" s="2">
        <f t="shared" si="517"/>
        <v>2401.9304179363767</v>
      </c>
    </row>
    <row r="16377" spans="1:8" x14ac:dyDescent="0.2">
      <c r="A16377">
        <v>2006</v>
      </c>
      <c r="B16377" t="s">
        <v>58</v>
      </c>
      <c r="C16377" t="s">
        <v>4</v>
      </c>
      <c r="D16377">
        <v>2289</v>
      </c>
      <c r="E16377">
        <v>2226606</v>
      </c>
      <c r="F16377" cm="1">
        <f t="array" ref="F16377">_xlfn.XLOOKUP(A16377&amp;C16377, $L$3:$L$410&amp;$M$3:$M$410,$O$3:$O$410, "kamiyama")</f>
        <v>1.4369223382547114</v>
      </c>
      <c r="G16377">
        <f t="shared" si="518"/>
        <v>1805</v>
      </c>
      <c r="H16377" s="2">
        <f t="shared" si="517"/>
        <v>2593.6448205497541</v>
      </c>
    </row>
    <row r="16378" spans="1:8" x14ac:dyDescent="0.2">
      <c r="A16378">
        <v>2007</v>
      </c>
      <c r="B16378" t="s">
        <v>58</v>
      </c>
      <c r="C16378" t="s">
        <v>4</v>
      </c>
      <c r="D16378">
        <v>3936</v>
      </c>
      <c r="E16378">
        <v>2223631</v>
      </c>
      <c r="F16378" cm="1">
        <f t="array" ref="F16378">_xlfn.XLOOKUP(A16378&amp;C16378, $L$3:$L$410&amp;$M$3:$M$410,$O$3:$O$410, "kamiyama")</f>
        <v>1.4350024458461272</v>
      </c>
      <c r="G16378">
        <f t="shared" si="518"/>
        <v>1805</v>
      </c>
      <c r="H16378" s="2">
        <f t="shared" si="517"/>
        <v>2590.1794147522596</v>
      </c>
    </row>
    <row r="16379" spans="1:8" x14ac:dyDescent="0.2">
      <c r="A16379">
        <v>2008</v>
      </c>
      <c r="B16379" t="s">
        <v>58</v>
      </c>
      <c r="C16379" t="s">
        <v>4</v>
      </c>
      <c r="D16379">
        <v>2778</v>
      </c>
      <c r="E16379">
        <v>2239807</v>
      </c>
      <c r="F16379" cm="1">
        <f t="array" ref="F16379">_xlfn.XLOOKUP(A16379&amp;C16379, $L$3:$L$410&amp;$M$3:$M$410,$O$3:$O$410, "kamiyama")</f>
        <v>1.445441497812936</v>
      </c>
      <c r="G16379">
        <f t="shared" si="518"/>
        <v>1805</v>
      </c>
      <c r="H16379" s="2">
        <f t="shared" si="517"/>
        <v>2609.0219035523496</v>
      </c>
    </row>
    <row r="16380" spans="1:8" x14ac:dyDescent="0.2">
      <c r="A16380">
        <v>2009</v>
      </c>
      <c r="B16380" t="s">
        <v>58</v>
      </c>
      <c r="C16380" t="s">
        <v>4</v>
      </c>
      <c r="D16380">
        <v>4231</v>
      </c>
      <c r="E16380">
        <v>2363195</v>
      </c>
      <c r="F16380" cm="1">
        <f t="array" ref="F16380">_xlfn.XLOOKUP(A16380&amp;C16380, $L$3:$L$410&amp;$M$3:$M$410,$O$3:$O$410, "kamiyama")</f>
        <v>1.5250689547912124</v>
      </c>
      <c r="G16380">
        <f t="shared" si="518"/>
        <v>1805</v>
      </c>
      <c r="H16380" s="2">
        <f t="shared" si="517"/>
        <v>2752.7494633981382</v>
      </c>
    </row>
    <row r="16381" spans="1:8" x14ac:dyDescent="0.2">
      <c r="A16381">
        <v>2010</v>
      </c>
      <c r="B16381" t="s">
        <v>58</v>
      </c>
      <c r="C16381" t="s">
        <v>4</v>
      </c>
      <c r="D16381">
        <v>2103</v>
      </c>
      <c r="E16381">
        <v>2458397</v>
      </c>
      <c r="F16381" cm="1">
        <f t="array" ref="F16381">_xlfn.XLOOKUP(A16381&amp;C16381, $L$3:$L$410&amp;$M$3:$M$410,$O$3:$O$410, "kamiyama")</f>
        <v>1.5865068025498752</v>
      </c>
      <c r="G16381">
        <f t="shared" si="518"/>
        <v>1805</v>
      </c>
      <c r="H16381" s="2">
        <f t="shared" si="517"/>
        <v>2863.6447786025246</v>
      </c>
    </row>
    <row r="16382" spans="1:8" x14ac:dyDescent="0.2">
      <c r="A16382">
        <v>2011</v>
      </c>
      <c r="B16382" t="s">
        <v>58</v>
      </c>
      <c r="C16382" t="s">
        <v>4</v>
      </c>
      <c r="D16382">
        <v>4492</v>
      </c>
      <c r="E16382">
        <v>2586191</v>
      </c>
      <c r="F16382" cm="1">
        <f t="array" ref="F16382">_xlfn.XLOOKUP(A16382&amp;C16382, $L$3:$L$410&amp;$M$3:$M$410,$O$3:$O$410, "kamiyama")</f>
        <v>1.6689776363188145</v>
      </c>
      <c r="G16382">
        <f t="shared" si="518"/>
        <v>1805</v>
      </c>
      <c r="H16382" s="2">
        <f t="shared" si="517"/>
        <v>3012.5046335554603</v>
      </c>
    </row>
    <row r="16383" spans="1:8" x14ac:dyDescent="0.2">
      <c r="A16383">
        <v>2012</v>
      </c>
      <c r="B16383" t="s">
        <v>58</v>
      </c>
      <c r="C16383" t="s">
        <v>4</v>
      </c>
      <c r="D16383">
        <v>2988</v>
      </c>
      <c r="E16383">
        <v>2590366</v>
      </c>
      <c r="F16383" cm="1">
        <f t="array" ref="F16383">_xlfn.XLOOKUP(A16383&amp;C16383, $L$3:$L$410&amp;$M$3:$M$410,$O$3:$O$410, "kamiyama")</f>
        <v>1.6716719391106929</v>
      </c>
      <c r="G16383">
        <f t="shared" si="518"/>
        <v>1805</v>
      </c>
      <c r="H16383" s="2">
        <f t="shared" si="517"/>
        <v>3017.3678500948008</v>
      </c>
    </row>
    <row r="16384" spans="1:8" x14ac:dyDescent="0.2">
      <c r="A16384">
        <v>2013</v>
      </c>
      <c r="B16384" t="s">
        <v>58</v>
      </c>
      <c r="C16384" t="s">
        <v>4</v>
      </c>
      <c r="D16384">
        <v>4524</v>
      </c>
      <c r="E16384">
        <v>2715514</v>
      </c>
      <c r="F16384" cm="1">
        <f t="array" ref="F16384">_xlfn.XLOOKUP(A16384&amp;C16384, $L$3:$L$410&amp;$M$3:$M$410,$O$3:$O$410, "kamiyama")</f>
        <v>1.7524351979844679</v>
      </c>
      <c r="G16384">
        <f t="shared" si="518"/>
        <v>1805</v>
      </c>
      <c r="H16384" s="2">
        <f t="shared" si="517"/>
        <v>3163.1455323619643</v>
      </c>
    </row>
    <row r="16385" spans="1:8" x14ac:dyDescent="0.2">
      <c r="A16385">
        <v>2014</v>
      </c>
      <c r="B16385" t="s">
        <v>58</v>
      </c>
      <c r="C16385" t="s">
        <v>4</v>
      </c>
      <c r="D16385">
        <v>4727</v>
      </c>
      <c r="E16385">
        <v>2818610</v>
      </c>
      <c r="F16385" cm="1">
        <f t="array" ref="F16385">_xlfn.XLOOKUP(A16385&amp;C16385, $L$3:$L$410&amp;$M$3:$M$410,$O$3:$O$410, "kamiyama")</f>
        <v>1.8189673753812359</v>
      </c>
      <c r="G16385">
        <f t="shared" si="518"/>
        <v>1805</v>
      </c>
      <c r="H16385" s="2">
        <f t="shared" si="517"/>
        <v>3283.236112563131</v>
      </c>
    </row>
    <row r="16386" spans="1:8" x14ac:dyDescent="0.2">
      <c r="A16386">
        <v>2015</v>
      </c>
      <c r="B16386" t="s">
        <v>58</v>
      </c>
      <c r="C16386" t="s">
        <v>4</v>
      </c>
      <c r="D16386">
        <v>4701</v>
      </c>
      <c r="E16386">
        <v>2934890</v>
      </c>
      <c r="F16386" cm="1">
        <f t="array" ref="F16386">_xlfn.XLOOKUP(A16386&amp;C16386, $L$3:$L$410&amp;$M$3:$M$410,$O$3:$O$410, "kamiyama")</f>
        <v>1.894007741522465</v>
      </c>
      <c r="G16386">
        <f t="shared" si="518"/>
        <v>1805</v>
      </c>
      <c r="H16386" s="2">
        <f t="shared" si="517"/>
        <v>3418.6839734480491</v>
      </c>
    </row>
    <row r="16387" spans="1:8" x14ac:dyDescent="0.2">
      <c r="A16387">
        <v>2016</v>
      </c>
      <c r="B16387" t="s">
        <v>58</v>
      </c>
      <c r="C16387" t="s">
        <v>4</v>
      </c>
      <c r="D16387">
        <v>4986</v>
      </c>
      <c r="E16387">
        <v>2959310</v>
      </c>
      <c r="F16387" cm="1">
        <f t="array" ref="F16387">_xlfn.XLOOKUP(A16387&amp;C16387, $L$3:$L$410&amp;$M$3:$M$410,$O$3:$O$410, "kamiyama")</f>
        <v>1.9097669928225065</v>
      </c>
      <c r="G16387">
        <f t="shared" si="518"/>
        <v>1805</v>
      </c>
      <c r="H16387" s="2">
        <f t="shared" si="517"/>
        <v>3447.1294220446243</v>
      </c>
    </row>
    <row r="16388" spans="1:8" x14ac:dyDescent="0.2">
      <c r="A16388">
        <v>2017</v>
      </c>
      <c r="B16388" t="s">
        <v>58</v>
      </c>
      <c r="C16388" t="s">
        <v>4</v>
      </c>
      <c r="D16388">
        <v>5226</v>
      </c>
      <c r="E16388">
        <v>3134231</v>
      </c>
      <c r="F16388" cm="1">
        <f t="array" ref="F16388">_xlfn.XLOOKUP(A16388&amp;C16388, $L$3:$L$410&amp;$M$3:$M$410,$O$3:$O$410, "kamiyama")</f>
        <v>2.0226508583693756</v>
      </c>
      <c r="G16388">
        <f t="shared" si="518"/>
        <v>1805</v>
      </c>
      <c r="H16388" s="2">
        <f t="shared" ref="H16388:H16451" si="519">F16388*G16388</f>
        <v>3650.8847993567229</v>
      </c>
    </row>
    <row r="16389" spans="1:8" x14ac:dyDescent="0.2">
      <c r="A16389">
        <v>2018</v>
      </c>
      <c r="B16389" t="s">
        <v>58</v>
      </c>
      <c r="C16389" t="s">
        <v>4</v>
      </c>
      <c r="D16389">
        <v>5293</v>
      </c>
      <c r="E16389">
        <v>3197990</v>
      </c>
      <c r="F16389" cm="1">
        <f t="array" ref="F16389">_xlfn.XLOOKUP(A16389&amp;C16389, $L$3:$L$410&amp;$M$3:$M$410,$O$3:$O$410, "kamiyama")</f>
        <v>2.0637972180597663</v>
      </c>
      <c r="G16389">
        <f t="shared" ref="G16389:G16452" si="520">IF((A16389=2000),D16389,G16388)</f>
        <v>1805</v>
      </c>
      <c r="H16389" s="2">
        <f t="shared" si="519"/>
        <v>3725.1539785978784</v>
      </c>
    </row>
    <row r="16390" spans="1:8" x14ac:dyDescent="0.2">
      <c r="A16390">
        <v>2019</v>
      </c>
      <c r="B16390" t="s">
        <v>58</v>
      </c>
      <c r="C16390" t="s">
        <v>4</v>
      </c>
      <c r="D16390">
        <v>5756</v>
      </c>
      <c r="E16390">
        <v>3225036</v>
      </c>
      <c r="F16390" cm="1">
        <f t="array" ref="F16390">_xlfn.XLOOKUP(A16390&amp;C16390, $L$3:$L$410&amp;$M$3:$M$410,$O$3:$O$410, "kamiyama")</f>
        <v>2.0812511374152503</v>
      </c>
      <c r="G16390">
        <f t="shared" si="520"/>
        <v>1805</v>
      </c>
      <c r="H16390" s="2">
        <f t="shared" si="519"/>
        <v>3756.6583030345269</v>
      </c>
    </row>
    <row r="16391" spans="1:8" x14ac:dyDescent="0.2">
      <c r="A16391">
        <v>2020</v>
      </c>
      <c r="B16391" t="s">
        <v>58</v>
      </c>
      <c r="C16391" t="s">
        <v>4</v>
      </c>
      <c r="D16391">
        <v>5179</v>
      </c>
      <c r="E16391">
        <v>3230814</v>
      </c>
      <c r="F16391" cm="1">
        <f t="array" ref="F16391">_xlfn.XLOOKUP(A16391&amp;C16391, $L$3:$L$410&amp;$M$3:$M$410,$O$3:$O$410, "kamiyama")</f>
        <v>2.0849799234108133</v>
      </c>
      <c r="G16391">
        <f t="shared" si="520"/>
        <v>1805</v>
      </c>
      <c r="H16391" s="2">
        <f t="shared" si="519"/>
        <v>3763.3887617565179</v>
      </c>
    </row>
    <row r="16392" spans="1:8" x14ac:dyDescent="0.2">
      <c r="A16392">
        <v>2021</v>
      </c>
      <c r="B16392" t="s">
        <v>58</v>
      </c>
      <c r="C16392" t="s">
        <v>4</v>
      </c>
      <c r="D16392">
        <v>5543</v>
      </c>
      <c r="E16392">
        <v>3250215</v>
      </c>
      <c r="F16392" cm="1">
        <f t="array" ref="F16392">_xlfn.XLOOKUP(A16392&amp;C16392, $L$3:$L$410&amp;$M$3:$M$410,$O$3:$O$410, "kamiyama")</f>
        <v>2.0975002032827255</v>
      </c>
      <c r="G16392">
        <f t="shared" si="520"/>
        <v>1805</v>
      </c>
      <c r="H16392" s="2">
        <f t="shared" si="519"/>
        <v>3785.9878669253194</v>
      </c>
    </row>
    <row r="16393" spans="1:8" x14ac:dyDescent="0.2">
      <c r="A16393">
        <v>2022</v>
      </c>
      <c r="B16393" t="s">
        <v>58</v>
      </c>
      <c r="C16393" t="s">
        <v>4</v>
      </c>
      <c r="D16393">
        <v>3504</v>
      </c>
      <c r="E16393">
        <v>3311684</v>
      </c>
      <c r="F16393" cm="1">
        <f t="array" ref="F16393">_xlfn.XLOOKUP(A16393&amp;C16393, $L$3:$L$410&amp;$M$3:$M$410,$O$3:$O$410, "kamiyama")</f>
        <v>2.1371687298249959</v>
      </c>
      <c r="G16393">
        <f t="shared" si="520"/>
        <v>1805</v>
      </c>
      <c r="H16393" s="2">
        <f t="shared" si="519"/>
        <v>3857.5895573341177</v>
      </c>
    </row>
    <row r="16394" spans="1:8" x14ac:dyDescent="0.2">
      <c r="A16394">
        <v>2023</v>
      </c>
      <c r="B16394" t="s">
        <v>58</v>
      </c>
      <c r="C16394" t="s">
        <v>4</v>
      </c>
      <c r="D16394">
        <v>4464</v>
      </c>
      <c r="E16394">
        <v>3334124</v>
      </c>
      <c r="F16394" cm="1">
        <f t="array" ref="F16394">_xlfn.XLOOKUP(A16394&amp;C16394, $L$3:$L$410&amp;$M$3:$M$410,$O$3:$O$410, "kamiyama")</f>
        <v>2.151650203992602</v>
      </c>
      <c r="G16394">
        <f t="shared" si="520"/>
        <v>1805</v>
      </c>
      <c r="H16394" s="2">
        <f t="shared" si="519"/>
        <v>3883.7286182066464</v>
      </c>
    </row>
    <row r="16395" spans="1:8" x14ac:dyDescent="0.2">
      <c r="A16395">
        <v>2000</v>
      </c>
      <c r="B16395" t="s">
        <v>58</v>
      </c>
      <c r="C16395" t="s">
        <v>5</v>
      </c>
      <c r="D16395">
        <v>1287</v>
      </c>
      <c r="E16395">
        <v>975710</v>
      </c>
      <c r="F16395" cm="1">
        <f t="array" ref="F16395">_xlfn.XLOOKUP(A16395&amp;C16395, $L$3:$L$410&amp;$M$3:$M$410,$O$3:$O$410, "kamiyama")</f>
        <v>1</v>
      </c>
      <c r="G16395">
        <f t="shared" si="520"/>
        <v>1287</v>
      </c>
      <c r="H16395" s="2">
        <f t="shared" si="519"/>
        <v>1287</v>
      </c>
    </row>
    <row r="16396" spans="1:8" x14ac:dyDescent="0.2">
      <c r="A16396">
        <v>2001</v>
      </c>
      <c r="B16396" t="s">
        <v>58</v>
      </c>
      <c r="C16396" t="s">
        <v>5</v>
      </c>
      <c r="D16396">
        <v>149</v>
      </c>
      <c r="E16396">
        <v>1038118</v>
      </c>
      <c r="F16396" cm="1">
        <f t="array" ref="F16396">_xlfn.XLOOKUP(A16396&amp;C16396, $L$3:$L$410&amp;$M$3:$M$410,$O$3:$O$410, "kamiyama")</f>
        <v>1.0639616279427289</v>
      </c>
      <c r="G16396">
        <f t="shared" si="520"/>
        <v>1287</v>
      </c>
      <c r="H16396" s="2">
        <f t="shared" si="519"/>
        <v>1369.318615162292</v>
      </c>
    </row>
    <row r="16397" spans="1:8" x14ac:dyDescent="0.2">
      <c r="A16397">
        <v>2002</v>
      </c>
      <c r="B16397" t="s">
        <v>58</v>
      </c>
      <c r="C16397" t="s">
        <v>5</v>
      </c>
      <c r="D16397">
        <v>806</v>
      </c>
      <c r="E16397">
        <v>1076949</v>
      </c>
      <c r="F16397" cm="1">
        <f t="array" ref="F16397">_xlfn.XLOOKUP(A16397&amp;C16397, $L$3:$L$410&amp;$M$3:$M$410,$O$3:$O$410, "kamiyama")</f>
        <v>1.1037593137305142</v>
      </c>
      <c r="G16397">
        <f t="shared" si="520"/>
        <v>1287</v>
      </c>
      <c r="H16397" s="2">
        <f t="shared" si="519"/>
        <v>1420.5382367711718</v>
      </c>
    </row>
    <row r="16398" spans="1:8" x14ac:dyDescent="0.2">
      <c r="A16398">
        <v>2003</v>
      </c>
      <c r="B16398" t="s">
        <v>58</v>
      </c>
      <c r="C16398" t="s">
        <v>5</v>
      </c>
      <c r="D16398">
        <v>806</v>
      </c>
      <c r="E16398">
        <v>1083372</v>
      </c>
      <c r="F16398" cm="1">
        <f t="array" ref="F16398">_xlfn.XLOOKUP(A16398&amp;C16398, $L$3:$L$410&amp;$M$3:$M$410,$O$3:$O$410, "kamiyama")</f>
        <v>1.1103422123376823</v>
      </c>
      <c r="G16398">
        <f t="shared" si="520"/>
        <v>1287</v>
      </c>
      <c r="H16398" s="2">
        <f t="shared" si="519"/>
        <v>1429.010427278597</v>
      </c>
    </row>
    <row r="16399" spans="1:8" x14ac:dyDescent="0.2">
      <c r="A16399">
        <v>2004</v>
      </c>
      <c r="B16399" t="s">
        <v>58</v>
      </c>
      <c r="C16399" t="s">
        <v>5</v>
      </c>
      <c r="D16399">
        <v>504</v>
      </c>
      <c r="E16399">
        <v>1124334</v>
      </c>
      <c r="F16399" cm="1">
        <f t="array" ref="F16399">_xlfn.XLOOKUP(A16399&amp;C16399, $L$3:$L$410&amp;$M$3:$M$410,$O$3:$O$410, "kamiyama")</f>
        <v>1.1523239487142696</v>
      </c>
      <c r="G16399">
        <f t="shared" si="520"/>
        <v>1287</v>
      </c>
      <c r="H16399" s="2">
        <f t="shared" si="519"/>
        <v>1483.0409219952649</v>
      </c>
    </row>
    <row r="16400" spans="1:8" x14ac:dyDescent="0.2">
      <c r="A16400">
        <v>2005</v>
      </c>
      <c r="B16400" t="s">
        <v>58</v>
      </c>
      <c r="C16400" t="s">
        <v>5</v>
      </c>
      <c r="D16400">
        <v>714</v>
      </c>
      <c r="E16400">
        <v>1114530</v>
      </c>
      <c r="F16400" cm="1">
        <f t="array" ref="F16400">_xlfn.XLOOKUP(A16400&amp;C16400, $L$3:$L$410&amp;$M$3:$M$410,$O$3:$O$410, "kamiyama")</f>
        <v>1.1422758811532114</v>
      </c>
      <c r="G16400">
        <f t="shared" si="520"/>
        <v>1287</v>
      </c>
      <c r="H16400" s="2">
        <f t="shared" si="519"/>
        <v>1470.1090590441831</v>
      </c>
    </row>
    <row r="16401" spans="1:8" x14ac:dyDescent="0.2">
      <c r="A16401">
        <v>2006</v>
      </c>
      <c r="B16401" t="s">
        <v>58</v>
      </c>
      <c r="C16401" t="s">
        <v>5</v>
      </c>
      <c r="D16401">
        <v>255</v>
      </c>
      <c r="E16401">
        <v>1110744</v>
      </c>
      <c r="F16401" cm="1">
        <f t="array" ref="F16401">_xlfn.XLOOKUP(A16401&amp;C16401, $L$3:$L$410&amp;$M$3:$M$410,$O$3:$O$410, "kamiyama")</f>
        <v>1.138395629849033</v>
      </c>
      <c r="G16401">
        <f t="shared" si="520"/>
        <v>1287</v>
      </c>
      <c r="H16401" s="2">
        <f t="shared" si="519"/>
        <v>1465.1151756157055</v>
      </c>
    </row>
    <row r="16402" spans="1:8" x14ac:dyDescent="0.2">
      <c r="A16402">
        <v>2007</v>
      </c>
      <c r="B16402" t="s">
        <v>58</v>
      </c>
      <c r="C16402" t="s">
        <v>5</v>
      </c>
      <c r="D16402">
        <v>935</v>
      </c>
      <c r="E16402">
        <v>1136229</v>
      </c>
      <c r="F16402" cm="1">
        <f t="array" ref="F16402">_xlfn.XLOOKUP(A16402&amp;C16402, $L$3:$L$410&amp;$M$3:$M$410,$O$3:$O$410, "kamiyama")</f>
        <v>1.1645150710764469</v>
      </c>
      <c r="G16402">
        <f t="shared" si="520"/>
        <v>1287</v>
      </c>
      <c r="H16402" s="2">
        <f t="shared" si="519"/>
        <v>1498.7308964753872</v>
      </c>
    </row>
    <row r="16403" spans="1:8" x14ac:dyDescent="0.2">
      <c r="A16403">
        <v>2008</v>
      </c>
      <c r="B16403" t="s">
        <v>58</v>
      </c>
      <c r="C16403" t="s">
        <v>5</v>
      </c>
      <c r="D16403">
        <v>445</v>
      </c>
      <c r="E16403">
        <v>1154397</v>
      </c>
      <c r="F16403" cm="1">
        <f t="array" ref="F16403">_xlfn.XLOOKUP(A16403&amp;C16403, $L$3:$L$410&amp;$M$3:$M$410,$O$3:$O$410, "kamiyama")</f>
        <v>1.1831353578419816</v>
      </c>
      <c r="G16403">
        <f t="shared" si="520"/>
        <v>1287</v>
      </c>
      <c r="H16403" s="2">
        <f t="shared" si="519"/>
        <v>1522.6952055426304</v>
      </c>
    </row>
    <row r="16404" spans="1:8" x14ac:dyDescent="0.2">
      <c r="A16404">
        <v>2009</v>
      </c>
      <c r="B16404" t="s">
        <v>58</v>
      </c>
      <c r="C16404" t="s">
        <v>5</v>
      </c>
      <c r="D16404">
        <v>723</v>
      </c>
      <c r="E16404">
        <v>1146650</v>
      </c>
      <c r="F16404" cm="1">
        <f t="array" ref="F16404">_xlfn.XLOOKUP(A16404&amp;C16404, $L$3:$L$410&amp;$M$3:$M$410,$O$3:$O$410, "kamiyama")</f>
        <v>1.1751954986625124</v>
      </c>
      <c r="G16404">
        <f t="shared" si="520"/>
        <v>1287</v>
      </c>
      <c r="H16404" s="2">
        <f t="shared" si="519"/>
        <v>1512.4766067786534</v>
      </c>
    </row>
    <row r="16405" spans="1:8" x14ac:dyDescent="0.2">
      <c r="A16405">
        <v>2010</v>
      </c>
      <c r="B16405" t="s">
        <v>58</v>
      </c>
      <c r="C16405" t="s">
        <v>5</v>
      </c>
      <c r="D16405">
        <v>1404</v>
      </c>
      <c r="E16405">
        <v>1226966</v>
      </c>
      <c r="F16405" cm="1">
        <f t="array" ref="F16405">_xlfn.XLOOKUP(A16405&amp;C16405, $L$3:$L$410&amp;$M$3:$M$410,$O$3:$O$410, "kamiyama")</f>
        <v>1.2575109407508378</v>
      </c>
      <c r="G16405">
        <f t="shared" si="520"/>
        <v>1287</v>
      </c>
      <c r="H16405" s="2">
        <f t="shared" si="519"/>
        <v>1618.4165807463282</v>
      </c>
    </row>
    <row r="16406" spans="1:8" x14ac:dyDescent="0.2">
      <c r="A16406">
        <v>2011</v>
      </c>
      <c r="B16406" t="s">
        <v>58</v>
      </c>
      <c r="C16406" t="s">
        <v>5</v>
      </c>
      <c r="D16406">
        <v>717</v>
      </c>
      <c r="E16406">
        <v>1203508</v>
      </c>
      <c r="F16406" cm="1">
        <f t="array" ref="F16406">_xlfn.XLOOKUP(A16406&amp;C16406, $L$3:$L$410&amp;$M$3:$M$410,$O$3:$O$410, "kamiyama")</f>
        <v>1.2334689610642506</v>
      </c>
      <c r="G16406">
        <f t="shared" si="520"/>
        <v>1287</v>
      </c>
      <c r="H16406" s="2">
        <f t="shared" si="519"/>
        <v>1587.4745528896906</v>
      </c>
    </row>
    <row r="16407" spans="1:8" x14ac:dyDescent="0.2">
      <c r="A16407">
        <v>2012</v>
      </c>
      <c r="B16407" t="s">
        <v>58</v>
      </c>
      <c r="C16407" t="s">
        <v>5</v>
      </c>
      <c r="D16407">
        <v>1760</v>
      </c>
      <c r="E16407">
        <v>1278065</v>
      </c>
      <c r="F16407" cm="1">
        <f t="array" ref="F16407">_xlfn.XLOOKUP(A16407&amp;C16407, $L$3:$L$410&amp;$M$3:$M$410,$O$3:$O$410, "kamiyama")</f>
        <v>1.3098820346209428</v>
      </c>
      <c r="G16407">
        <f t="shared" si="520"/>
        <v>1287</v>
      </c>
      <c r="H16407" s="2">
        <f t="shared" si="519"/>
        <v>1685.8181785571533</v>
      </c>
    </row>
    <row r="16408" spans="1:8" x14ac:dyDescent="0.2">
      <c r="A16408">
        <v>2013</v>
      </c>
      <c r="B16408" t="s">
        <v>58</v>
      </c>
      <c r="C16408" t="s">
        <v>5</v>
      </c>
      <c r="D16408">
        <v>1640</v>
      </c>
      <c r="E16408">
        <v>1334969</v>
      </c>
      <c r="F16408" cm="1">
        <f t="array" ref="F16408">_xlfn.XLOOKUP(A16408&amp;C16408, $L$3:$L$410&amp;$M$3:$M$410,$O$3:$O$410, "kamiyama")</f>
        <v>1.3682026421785161</v>
      </c>
      <c r="G16408">
        <f t="shared" si="520"/>
        <v>1287</v>
      </c>
      <c r="H16408" s="2">
        <f t="shared" si="519"/>
        <v>1760.8768004837502</v>
      </c>
    </row>
    <row r="16409" spans="1:8" x14ac:dyDescent="0.2">
      <c r="A16409">
        <v>2014</v>
      </c>
      <c r="B16409" t="s">
        <v>58</v>
      </c>
      <c r="C16409" t="s">
        <v>5</v>
      </c>
      <c r="D16409">
        <v>1022</v>
      </c>
      <c r="E16409">
        <v>1347880</v>
      </c>
      <c r="F16409" cm="1">
        <f t="array" ref="F16409">_xlfn.XLOOKUP(A16409&amp;C16409, $L$3:$L$410&amp;$M$3:$M$410,$O$3:$O$410, "kamiyama")</f>
        <v>1.3814350575478369</v>
      </c>
      <c r="G16409">
        <f t="shared" si="520"/>
        <v>1287</v>
      </c>
      <c r="H16409" s="2">
        <f t="shared" si="519"/>
        <v>1777.9069190640662</v>
      </c>
    </row>
    <row r="16410" spans="1:8" x14ac:dyDescent="0.2">
      <c r="A16410">
        <v>2015</v>
      </c>
      <c r="B16410" t="s">
        <v>58</v>
      </c>
      <c r="C16410" t="s">
        <v>5</v>
      </c>
      <c r="D16410">
        <v>1684</v>
      </c>
      <c r="E16410">
        <v>1417317</v>
      </c>
      <c r="F16410" cm="1">
        <f t="array" ref="F16410">_xlfn.XLOOKUP(A16410&amp;C16410, $L$3:$L$410&amp;$M$3:$M$410,$O$3:$O$410, "kamiyama")</f>
        <v>1.4526006702811287</v>
      </c>
      <c r="G16410">
        <f t="shared" si="520"/>
        <v>1287</v>
      </c>
      <c r="H16410" s="2">
        <f t="shared" si="519"/>
        <v>1869.4970626518127</v>
      </c>
    </row>
    <row r="16411" spans="1:8" x14ac:dyDescent="0.2">
      <c r="A16411">
        <v>2016</v>
      </c>
      <c r="B16411" t="s">
        <v>58</v>
      </c>
      <c r="C16411" t="s">
        <v>5</v>
      </c>
      <c r="D16411">
        <v>779</v>
      </c>
      <c r="E16411">
        <v>1479227</v>
      </c>
      <c r="F16411" cm="1">
        <f t="array" ref="F16411">_xlfn.XLOOKUP(A16411&amp;C16411, $L$3:$L$410&amp;$M$3:$M$410,$O$3:$O$410, "kamiyama")</f>
        <v>1.5160519006672064</v>
      </c>
      <c r="G16411">
        <f t="shared" si="520"/>
        <v>1287</v>
      </c>
      <c r="H16411" s="2">
        <f t="shared" si="519"/>
        <v>1951.1587961586947</v>
      </c>
    </row>
    <row r="16412" spans="1:8" x14ac:dyDescent="0.2">
      <c r="A16412">
        <v>2017</v>
      </c>
      <c r="B16412" t="s">
        <v>58</v>
      </c>
      <c r="C16412" t="s">
        <v>5</v>
      </c>
      <c r="D16412">
        <v>1724</v>
      </c>
      <c r="E16412">
        <v>1485146</v>
      </c>
      <c r="F16412" cm="1">
        <f t="array" ref="F16412">_xlfn.XLOOKUP(A16412&amp;C16412, $L$3:$L$410&amp;$M$3:$M$410,$O$3:$O$410, "kamiyama")</f>
        <v>1.5221182523495711</v>
      </c>
      <c r="G16412">
        <f t="shared" si="520"/>
        <v>1287</v>
      </c>
      <c r="H16412" s="2">
        <f t="shared" si="519"/>
        <v>1958.966190773898</v>
      </c>
    </row>
    <row r="16413" spans="1:8" x14ac:dyDescent="0.2">
      <c r="A16413">
        <v>2018</v>
      </c>
      <c r="B16413" t="s">
        <v>58</v>
      </c>
      <c r="C16413" t="s">
        <v>5</v>
      </c>
      <c r="D16413">
        <v>3254</v>
      </c>
      <c r="E16413">
        <v>1596732</v>
      </c>
      <c r="F16413" cm="1">
        <f t="array" ref="F16413">_xlfn.XLOOKUP(A16413&amp;C16413, $L$3:$L$410&amp;$M$3:$M$410,$O$3:$O$410, "kamiyama")</f>
        <v>1.6364821514589376</v>
      </c>
      <c r="G16413">
        <f t="shared" si="520"/>
        <v>1287</v>
      </c>
      <c r="H16413" s="2">
        <f t="shared" si="519"/>
        <v>2106.1525289276528</v>
      </c>
    </row>
    <row r="16414" spans="1:8" x14ac:dyDescent="0.2">
      <c r="A16414">
        <v>2019</v>
      </c>
      <c r="B16414" t="s">
        <v>58</v>
      </c>
      <c r="C16414" t="s">
        <v>5</v>
      </c>
      <c r="D16414">
        <v>3300</v>
      </c>
      <c r="E16414">
        <v>1656326</v>
      </c>
      <c r="F16414" cm="1">
        <f t="array" ref="F16414">_xlfn.XLOOKUP(A16414&amp;C16414, $L$3:$L$410&amp;$M$3:$M$410,$O$3:$O$410, "kamiyama")</f>
        <v>1.6975597257381805</v>
      </c>
      <c r="G16414">
        <f t="shared" si="520"/>
        <v>1287</v>
      </c>
      <c r="H16414" s="2">
        <f t="shared" si="519"/>
        <v>2184.7593670250385</v>
      </c>
    </row>
    <row r="16415" spans="1:8" x14ac:dyDescent="0.2">
      <c r="A16415">
        <v>2020</v>
      </c>
      <c r="B16415" t="s">
        <v>58</v>
      </c>
      <c r="C16415" t="s">
        <v>5</v>
      </c>
      <c r="D16415">
        <v>1421</v>
      </c>
      <c r="E16415">
        <v>1717512</v>
      </c>
      <c r="F16415" cm="1">
        <f t="array" ref="F16415">_xlfn.XLOOKUP(A16415&amp;C16415, $L$3:$L$410&amp;$M$3:$M$410,$O$3:$O$410, "kamiyama")</f>
        <v>1.7602689323671992</v>
      </c>
      <c r="G16415">
        <f t="shared" si="520"/>
        <v>1287</v>
      </c>
      <c r="H16415" s="2">
        <f t="shared" si="519"/>
        <v>2265.4661159565853</v>
      </c>
    </row>
    <row r="16416" spans="1:8" x14ac:dyDescent="0.2">
      <c r="A16416">
        <v>2021</v>
      </c>
      <c r="B16416" t="s">
        <v>58</v>
      </c>
      <c r="C16416" t="s">
        <v>5</v>
      </c>
      <c r="D16416">
        <v>1114</v>
      </c>
      <c r="E16416">
        <v>1712437</v>
      </c>
      <c r="F16416" cm="1">
        <f t="array" ref="F16416">_xlfn.XLOOKUP(A16416&amp;C16416, $L$3:$L$410&amp;$M$3:$M$410,$O$3:$O$410, "kamiyama")</f>
        <v>1.7550675918049421</v>
      </c>
      <c r="G16416">
        <f t="shared" si="520"/>
        <v>1287</v>
      </c>
      <c r="H16416" s="2">
        <f t="shared" si="519"/>
        <v>2258.7719906529605</v>
      </c>
    </row>
    <row r="16417" spans="1:8" x14ac:dyDescent="0.2">
      <c r="A16417">
        <v>2022</v>
      </c>
      <c r="B16417" t="s">
        <v>58</v>
      </c>
      <c r="C16417" t="s">
        <v>5</v>
      </c>
      <c r="D16417">
        <v>3293</v>
      </c>
      <c r="E16417">
        <v>1678965</v>
      </c>
      <c r="F16417" cm="1">
        <f t="array" ref="F16417">_xlfn.XLOOKUP(A16417&amp;C16417, $L$3:$L$410&amp;$M$3:$M$410,$O$3:$O$410, "kamiyama")</f>
        <v>1.7207623166719619</v>
      </c>
      <c r="G16417">
        <f t="shared" si="520"/>
        <v>1287</v>
      </c>
      <c r="H16417" s="2">
        <f t="shared" si="519"/>
        <v>2214.6211015568151</v>
      </c>
    </row>
    <row r="16418" spans="1:8" x14ac:dyDescent="0.2">
      <c r="A16418">
        <v>2023</v>
      </c>
      <c r="B16418" t="s">
        <v>58</v>
      </c>
      <c r="C16418" t="s">
        <v>5</v>
      </c>
      <c r="D16418">
        <v>2022</v>
      </c>
      <c r="E16418">
        <v>1668499</v>
      </c>
      <c r="F16418" cm="1">
        <f t="array" ref="F16418">_xlfn.XLOOKUP(A16418&amp;C16418, $L$3:$L$410&amp;$M$3:$M$410,$O$3:$O$410, "kamiyama")</f>
        <v>1.7100357688247532</v>
      </c>
      <c r="G16418">
        <f t="shared" si="520"/>
        <v>1287</v>
      </c>
      <c r="H16418" s="2">
        <f t="shared" si="519"/>
        <v>2200.8160344774574</v>
      </c>
    </row>
    <row r="16419" spans="1:8" x14ac:dyDescent="0.2">
      <c r="A16419">
        <v>2000</v>
      </c>
      <c r="B16419" t="s">
        <v>58</v>
      </c>
      <c r="C16419" t="s">
        <v>6</v>
      </c>
      <c r="D16419">
        <v>1180</v>
      </c>
      <c r="E16419">
        <v>360968</v>
      </c>
      <c r="F16419" cm="1">
        <f t="array" ref="F16419">_xlfn.XLOOKUP(A16419&amp;C16419, $L$3:$L$410&amp;$M$3:$M$410,$O$3:$O$410, "kamiyama")</f>
        <v>1</v>
      </c>
      <c r="G16419">
        <f t="shared" si="520"/>
        <v>1180</v>
      </c>
      <c r="H16419" s="2">
        <f t="shared" si="519"/>
        <v>1180</v>
      </c>
    </row>
    <row r="16420" spans="1:8" x14ac:dyDescent="0.2">
      <c r="A16420">
        <v>2001</v>
      </c>
      <c r="B16420" t="s">
        <v>58</v>
      </c>
      <c r="C16420" t="s">
        <v>6</v>
      </c>
      <c r="D16420">
        <v>1856</v>
      </c>
      <c r="E16420">
        <v>355232</v>
      </c>
      <c r="F16420" cm="1">
        <f t="array" ref="F16420">_xlfn.XLOOKUP(A16420&amp;C16420, $L$3:$L$410&amp;$M$3:$M$410,$O$3:$O$410, "kamiyama")</f>
        <v>0.98410939473859183</v>
      </c>
      <c r="G16420">
        <f t="shared" si="520"/>
        <v>1180</v>
      </c>
      <c r="H16420" s="2">
        <f t="shared" si="519"/>
        <v>1161.2490857915384</v>
      </c>
    </row>
    <row r="16421" spans="1:8" x14ac:dyDescent="0.2">
      <c r="A16421">
        <v>2002</v>
      </c>
      <c r="B16421" t="s">
        <v>58</v>
      </c>
      <c r="C16421" t="s">
        <v>6</v>
      </c>
      <c r="D16421">
        <v>2057</v>
      </c>
      <c r="E16421">
        <v>389666</v>
      </c>
      <c r="F16421" cm="1">
        <f t="array" ref="F16421">_xlfn.XLOOKUP(A16421&amp;C16421, $L$3:$L$410&amp;$M$3:$M$410,$O$3:$O$410, "kamiyama")</f>
        <v>1.0795028922231333</v>
      </c>
      <c r="G16421">
        <f t="shared" si="520"/>
        <v>1180</v>
      </c>
      <c r="H16421" s="2">
        <f t="shared" si="519"/>
        <v>1273.8134128232973</v>
      </c>
    </row>
    <row r="16422" spans="1:8" x14ac:dyDescent="0.2">
      <c r="A16422">
        <v>2003</v>
      </c>
      <c r="B16422" t="s">
        <v>58</v>
      </c>
      <c r="C16422" t="s">
        <v>6</v>
      </c>
      <c r="D16422">
        <v>1562</v>
      </c>
      <c r="E16422">
        <v>382587</v>
      </c>
      <c r="F16422" cm="1">
        <f t="array" ref="F16422">_xlfn.XLOOKUP(A16422&amp;C16422, $L$3:$L$410&amp;$M$3:$M$410,$O$3:$O$410, "kamiyama")</f>
        <v>1.0598917355555062</v>
      </c>
      <c r="G16422">
        <f t="shared" si="520"/>
        <v>1180</v>
      </c>
      <c r="H16422" s="2">
        <f t="shared" si="519"/>
        <v>1250.6722479554974</v>
      </c>
    </row>
    <row r="16423" spans="1:8" x14ac:dyDescent="0.2">
      <c r="A16423">
        <v>2004</v>
      </c>
      <c r="B16423" t="s">
        <v>58</v>
      </c>
      <c r="C16423" t="s">
        <v>6</v>
      </c>
      <c r="D16423">
        <v>2534</v>
      </c>
      <c r="E16423">
        <v>387278</v>
      </c>
      <c r="F16423" cm="1">
        <f t="array" ref="F16423">_xlfn.XLOOKUP(A16423&amp;C16423, $L$3:$L$410&amp;$M$3:$M$410,$O$3:$O$410, "kamiyama")</f>
        <v>1.0728873473548901</v>
      </c>
      <c r="G16423">
        <f t="shared" si="520"/>
        <v>1180</v>
      </c>
      <c r="H16423" s="2">
        <f t="shared" si="519"/>
        <v>1266.0070698787704</v>
      </c>
    </row>
    <row r="16424" spans="1:8" x14ac:dyDescent="0.2">
      <c r="A16424">
        <v>2005</v>
      </c>
      <c r="B16424" t="s">
        <v>58</v>
      </c>
      <c r="C16424" t="s">
        <v>6</v>
      </c>
      <c r="D16424">
        <v>2506</v>
      </c>
      <c r="E16424">
        <v>367541</v>
      </c>
      <c r="F16424" cm="1">
        <f t="array" ref="F16424">_xlfn.XLOOKUP(A16424&amp;C16424, $L$3:$L$410&amp;$M$3:$M$410,$O$3:$O$410, "kamiyama")</f>
        <v>1.0182093703596995</v>
      </c>
      <c r="G16424">
        <f t="shared" si="520"/>
        <v>1180</v>
      </c>
      <c r="H16424" s="2">
        <f t="shared" si="519"/>
        <v>1201.4870570244454</v>
      </c>
    </row>
    <row r="16425" spans="1:8" x14ac:dyDescent="0.2">
      <c r="A16425">
        <v>2006</v>
      </c>
      <c r="B16425" t="s">
        <v>58</v>
      </c>
      <c r="C16425" t="s">
        <v>6</v>
      </c>
      <c r="D16425">
        <v>1872</v>
      </c>
      <c r="E16425">
        <v>375257</v>
      </c>
      <c r="F16425" cm="1">
        <f t="array" ref="F16425">_xlfn.XLOOKUP(A16425&amp;C16425, $L$3:$L$410&amp;$M$3:$M$410,$O$3:$O$410, "kamiyama")</f>
        <v>1.0395852263912591</v>
      </c>
      <c r="G16425">
        <f t="shared" si="520"/>
        <v>1180</v>
      </c>
      <c r="H16425" s="2">
        <f t="shared" si="519"/>
        <v>1226.7105671416857</v>
      </c>
    </row>
    <row r="16426" spans="1:8" x14ac:dyDescent="0.2">
      <c r="A16426">
        <v>2007</v>
      </c>
      <c r="B16426" t="s">
        <v>58</v>
      </c>
      <c r="C16426" t="s">
        <v>6</v>
      </c>
      <c r="D16426">
        <v>1989</v>
      </c>
      <c r="E16426">
        <v>364041</v>
      </c>
      <c r="F16426" cm="1">
        <f t="array" ref="F16426">_xlfn.XLOOKUP(A16426&amp;C16426, $L$3:$L$410&amp;$M$3:$M$410,$O$3:$O$410, "kamiyama")</f>
        <v>1.0085132200084217</v>
      </c>
      <c r="G16426">
        <f t="shared" si="520"/>
        <v>1180</v>
      </c>
      <c r="H16426" s="2">
        <f t="shared" si="519"/>
        <v>1190.0455996099377</v>
      </c>
    </row>
    <row r="16427" spans="1:8" x14ac:dyDescent="0.2">
      <c r="A16427">
        <v>2008</v>
      </c>
      <c r="B16427" t="s">
        <v>58</v>
      </c>
      <c r="C16427" t="s">
        <v>6</v>
      </c>
      <c r="D16427">
        <v>2083</v>
      </c>
      <c r="E16427">
        <v>357008</v>
      </c>
      <c r="F16427" cm="1">
        <f t="array" ref="F16427">_xlfn.XLOOKUP(A16427&amp;C16427, $L$3:$L$410&amp;$M$3:$M$410,$O$3:$O$410, "kamiyama")</f>
        <v>0.98902949845969723</v>
      </c>
      <c r="G16427">
        <f t="shared" si="520"/>
        <v>1180</v>
      </c>
      <c r="H16427" s="2">
        <f t="shared" si="519"/>
        <v>1167.0548081824427</v>
      </c>
    </row>
    <row r="16428" spans="1:8" x14ac:dyDescent="0.2">
      <c r="A16428">
        <v>2009</v>
      </c>
      <c r="B16428" t="s">
        <v>58</v>
      </c>
      <c r="C16428" t="s">
        <v>6</v>
      </c>
      <c r="D16428">
        <v>2774</v>
      </c>
      <c r="E16428">
        <v>375454</v>
      </c>
      <c r="F16428" cm="1">
        <f t="array" ref="F16428">_xlfn.XLOOKUP(A16428&amp;C16428, $L$3:$L$410&amp;$M$3:$M$410,$O$3:$O$410, "kamiyama")</f>
        <v>1.0401309811396025</v>
      </c>
      <c r="G16428">
        <f t="shared" si="520"/>
        <v>1180</v>
      </c>
      <c r="H16428" s="2">
        <f t="shared" si="519"/>
        <v>1227.354557744731</v>
      </c>
    </row>
    <row r="16429" spans="1:8" x14ac:dyDescent="0.2">
      <c r="A16429">
        <v>2010</v>
      </c>
      <c r="B16429" t="s">
        <v>58</v>
      </c>
      <c r="C16429" t="s">
        <v>6</v>
      </c>
      <c r="D16429">
        <v>2982</v>
      </c>
      <c r="E16429">
        <v>385688</v>
      </c>
      <c r="F16429" cm="1">
        <f t="array" ref="F16429">_xlfn.XLOOKUP(A16429&amp;C16429, $L$3:$L$410&amp;$M$3:$M$410,$O$3:$O$410, "kamiyama")</f>
        <v>1.0684825247667382</v>
      </c>
      <c r="G16429">
        <f t="shared" si="520"/>
        <v>1180</v>
      </c>
      <c r="H16429" s="2">
        <f t="shared" si="519"/>
        <v>1260.8093792247512</v>
      </c>
    </row>
    <row r="16430" spans="1:8" x14ac:dyDescent="0.2">
      <c r="A16430">
        <v>2011</v>
      </c>
      <c r="B16430" t="s">
        <v>58</v>
      </c>
      <c r="C16430" t="s">
        <v>6</v>
      </c>
      <c r="D16430">
        <v>2909</v>
      </c>
      <c r="E16430">
        <v>391576</v>
      </c>
      <c r="F16430" cm="1">
        <f t="array" ref="F16430">_xlfn.XLOOKUP(A16430&amp;C16430, $L$3:$L$410&amp;$M$3:$M$410,$O$3:$O$410, "kamiyama")</f>
        <v>1.0847942199862592</v>
      </c>
      <c r="G16430">
        <f t="shared" si="520"/>
        <v>1180</v>
      </c>
      <c r="H16430" s="2">
        <f t="shared" si="519"/>
        <v>1280.0571795837859</v>
      </c>
    </row>
    <row r="16431" spans="1:8" x14ac:dyDescent="0.2">
      <c r="A16431">
        <v>2012</v>
      </c>
      <c r="B16431" t="s">
        <v>58</v>
      </c>
      <c r="C16431" t="s">
        <v>6</v>
      </c>
      <c r="D16431">
        <v>2761</v>
      </c>
      <c r="E16431">
        <v>379049</v>
      </c>
      <c r="F16431" cm="1">
        <f t="array" ref="F16431">_xlfn.XLOOKUP(A16431&amp;C16431, $L$3:$L$410&amp;$M$3:$M$410,$O$3:$O$410, "kamiyama")</f>
        <v>1.0500903127147005</v>
      </c>
      <c r="G16431">
        <f t="shared" si="520"/>
        <v>1180</v>
      </c>
      <c r="H16431" s="2">
        <f t="shared" si="519"/>
        <v>1239.1065690033467</v>
      </c>
    </row>
    <row r="16432" spans="1:8" x14ac:dyDescent="0.2">
      <c r="A16432">
        <v>2013</v>
      </c>
      <c r="B16432" t="s">
        <v>58</v>
      </c>
      <c r="C16432" t="s">
        <v>6</v>
      </c>
      <c r="D16432">
        <v>2708</v>
      </c>
      <c r="E16432">
        <v>385773</v>
      </c>
      <c r="F16432" cm="1">
        <f t="array" ref="F16432">_xlfn.XLOOKUP(A16432&amp;C16432, $L$3:$L$410&amp;$M$3:$M$410,$O$3:$O$410, "kamiyama")</f>
        <v>1.0687180027038408</v>
      </c>
      <c r="G16432">
        <f t="shared" si="520"/>
        <v>1180</v>
      </c>
      <c r="H16432" s="2">
        <f t="shared" si="519"/>
        <v>1261.087243190532</v>
      </c>
    </row>
    <row r="16433" spans="1:8" x14ac:dyDescent="0.2">
      <c r="A16433">
        <v>2014</v>
      </c>
      <c r="B16433" t="s">
        <v>58</v>
      </c>
      <c r="C16433" t="s">
        <v>6</v>
      </c>
      <c r="D16433">
        <v>2854</v>
      </c>
      <c r="E16433">
        <v>349497</v>
      </c>
      <c r="F16433" cm="1">
        <f t="array" ref="F16433">_xlfn.XLOOKUP(A16433&amp;C16433, $L$3:$L$410&amp;$M$3:$M$410,$O$3:$O$410, "kamiyama")</f>
        <v>0.96822155980585534</v>
      </c>
      <c r="G16433">
        <f t="shared" si="520"/>
        <v>1180</v>
      </c>
      <c r="H16433" s="2">
        <f t="shared" si="519"/>
        <v>1142.5014405709094</v>
      </c>
    </row>
    <row r="16434" spans="1:8" x14ac:dyDescent="0.2">
      <c r="A16434">
        <v>2015</v>
      </c>
      <c r="B16434" t="s">
        <v>58</v>
      </c>
      <c r="C16434" t="s">
        <v>6</v>
      </c>
      <c r="D16434">
        <v>1570</v>
      </c>
      <c r="E16434">
        <v>344846</v>
      </c>
      <c r="F16434" cm="1">
        <f t="array" ref="F16434">_xlfn.XLOOKUP(A16434&amp;C16434, $L$3:$L$410&amp;$M$3:$M$410,$O$3:$O$410, "kamiyama")</f>
        <v>0.95533676115334321</v>
      </c>
      <c r="G16434">
        <f t="shared" si="520"/>
        <v>1180</v>
      </c>
      <c r="H16434" s="2">
        <f t="shared" si="519"/>
        <v>1127.2973781609451</v>
      </c>
    </row>
    <row r="16435" spans="1:8" x14ac:dyDescent="0.2">
      <c r="A16435">
        <v>2016</v>
      </c>
      <c r="B16435" t="s">
        <v>58</v>
      </c>
      <c r="C16435" t="s">
        <v>6</v>
      </c>
      <c r="D16435">
        <v>2702</v>
      </c>
      <c r="E16435">
        <v>358989</v>
      </c>
      <c r="F16435" cm="1">
        <f t="array" ref="F16435">_xlfn.XLOOKUP(A16435&amp;C16435, $L$3:$L$410&amp;$M$3:$M$410,$O$3:$O$410, "kamiyama")</f>
        <v>0.99451751955852041</v>
      </c>
      <c r="G16435">
        <f t="shared" si="520"/>
        <v>1180</v>
      </c>
      <c r="H16435" s="2">
        <f t="shared" si="519"/>
        <v>1173.5306730790542</v>
      </c>
    </row>
    <row r="16436" spans="1:8" x14ac:dyDescent="0.2">
      <c r="A16436">
        <v>2017</v>
      </c>
      <c r="B16436" t="s">
        <v>58</v>
      </c>
      <c r="C16436" t="s">
        <v>6</v>
      </c>
      <c r="D16436">
        <v>2366</v>
      </c>
      <c r="E16436">
        <v>338119</v>
      </c>
      <c r="F16436" cm="1">
        <f t="array" ref="F16436">_xlfn.XLOOKUP(A16436&amp;C16436, $L$3:$L$410&amp;$M$3:$M$410,$O$3:$O$410, "kamiyama")</f>
        <v>0.93670076017818749</v>
      </c>
      <c r="G16436">
        <f t="shared" si="520"/>
        <v>1180</v>
      </c>
      <c r="H16436" s="2">
        <f t="shared" si="519"/>
        <v>1105.3068970102613</v>
      </c>
    </row>
    <row r="16437" spans="1:8" x14ac:dyDescent="0.2">
      <c r="A16437">
        <v>2018</v>
      </c>
      <c r="B16437" t="s">
        <v>58</v>
      </c>
      <c r="C16437" t="s">
        <v>6</v>
      </c>
      <c r="D16437">
        <v>2024</v>
      </c>
      <c r="E16437">
        <v>344990</v>
      </c>
      <c r="F16437" cm="1">
        <f t="array" ref="F16437">_xlfn.XLOOKUP(A16437&amp;C16437, $L$3:$L$410&amp;$M$3:$M$410,$O$3:$O$410, "kamiyama")</f>
        <v>0.95573568848208157</v>
      </c>
      <c r="G16437">
        <f t="shared" si="520"/>
        <v>1180</v>
      </c>
      <c r="H16437" s="2">
        <f t="shared" si="519"/>
        <v>1127.7681124088563</v>
      </c>
    </row>
    <row r="16438" spans="1:8" x14ac:dyDescent="0.2">
      <c r="A16438">
        <v>2019</v>
      </c>
      <c r="B16438" t="s">
        <v>58</v>
      </c>
      <c r="C16438" t="s">
        <v>6</v>
      </c>
      <c r="D16438">
        <v>3918</v>
      </c>
      <c r="E16438">
        <v>347441</v>
      </c>
      <c r="F16438" cm="1">
        <f t="array" ref="F16438">_xlfn.XLOOKUP(A16438&amp;C16438, $L$3:$L$410&amp;$M$3:$M$410,$O$3:$O$410, "kamiyama")</f>
        <v>0.96252576405664769</v>
      </c>
      <c r="G16438">
        <f t="shared" si="520"/>
        <v>1180</v>
      </c>
      <c r="H16438" s="2">
        <f t="shared" si="519"/>
        <v>1135.7804015868442</v>
      </c>
    </row>
    <row r="16439" spans="1:8" x14ac:dyDescent="0.2">
      <c r="A16439">
        <v>2020</v>
      </c>
      <c r="B16439" t="s">
        <v>58</v>
      </c>
      <c r="C16439" t="s">
        <v>6</v>
      </c>
      <c r="D16439">
        <v>4554</v>
      </c>
      <c r="E16439">
        <v>403600</v>
      </c>
      <c r="F16439" cm="1">
        <f t="array" ref="F16439">_xlfn.XLOOKUP(A16439&amp;C16439, $L$3:$L$410&amp;$M$3:$M$410,$O$3:$O$410, "kamiyama")</f>
        <v>1.1181046519359057</v>
      </c>
      <c r="G16439">
        <f t="shared" si="520"/>
        <v>1180</v>
      </c>
      <c r="H16439" s="2">
        <f t="shared" si="519"/>
        <v>1319.3634892843688</v>
      </c>
    </row>
    <row r="16440" spans="1:8" x14ac:dyDescent="0.2">
      <c r="A16440">
        <v>2021</v>
      </c>
      <c r="B16440" t="s">
        <v>58</v>
      </c>
      <c r="C16440" t="s">
        <v>6</v>
      </c>
      <c r="D16440">
        <v>2768</v>
      </c>
      <c r="E16440">
        <v>405295</v>
      </c>
      <c r="F16440" cm="1">
        <f t="array" ref="F16440">_xlfn.XLOOKUP(A16440&amp;C16440, $L$3:$L$410&amp;$M$3:$M$410,$O$3:$O$410, "kamiyama")</f>
        <v>1.1228003590345959</v>
      </c>
      <c r="G16440">
        <f t="shared" si="520"/>
        <v>1180</v>
      </c>
      <c r="H16440" s="2">
        <f t="shared" si="519"/>
        <v>1324.9044236608231</v>
      </c>
    </row>
    <row r="16441" spans="1:8" x14ac:dyDescent="0.2">
      <c r="A16441">
        <v>2022</v>
      </c>
      <c r="B16441" t="s">
        <v>58</v>
      </c>
      <c r="C16441" t="s">
        <v>6</v>
      </c>
      <c r="D16441">
        <v>2295</v>
      </c>
      <c r="E16441">
        <v>400662</v>
      </c>
      <c r="F16441" cm="1">
        <f t="array" ref="F16441">_xlfn.XLOOKUP(A16441&amp;C16441, $L$3:$L$410&amp;$M$3:$M$410,$O$3:$O$410, "kamiyama")</f>
        <v>1.109965426298176</v>
      </c>
      <c r="G16441">
        <f t="shared" si="520"/>
        <v>1180</v>
      </c>
      <c r="H16441" s="2">
        <f t="shared" si="519"/>
        <v>1309.7592030318476</v>
      </c>
    </row>
    <row r="16442" spans="1:8" x14ac:dyDescent="0.2">
      <c r="A16442">
        <v>2023</v>
      </c>
      <c r="B16442" t="s">
        <v>58</v>
      </c>
      <c r="C16442" t="s">
        <v>6</v>
      </c>
      <c r="D16442">
        <v>3675</v>
      </c>
      <c r="E16442">
        <v>409560</v>
      </c>
      <c r="F16442" cm="1">
        <f t="array" ref="F16442">_xlfn.XLOOKUP(A16442&amp;C16442, $L$3:$L$410&amp;$M$3:$M$410,$O$3:$O$410, "kamiyama")</f>
        <v>1.1346158108197957</v>
      </c>
      <c r="G16442">
        <f t="shared" si="520"/>
        <v>1180</v>
      </c>
      <c r="H16442" s="2">
        <f t="shared" si="519"/>
        <v>1338.8466567673588</v>
      </c>
    </row>
    <row r="16443" spans="1:8" x14ac:dyDescent="0.2">
      <c r="A16443">
        <v>2000</v>
      </c>
      <c r="B16443" t="s">
        <v>58</v>
      </c>
      <c r="C16443" t="s">
        <v>7</v>
      </c>
      <c r="D16443">
        <v>902</v>
      </c>
      <c r="E16443">
        <v>122003</v>
      </c>
      <c r="F16443" cm="1">
        <f t="array" ref="F16443">_xlfn.XLOOKUP(A16443&amp;C16443, $L$3:$L$410&amp;$M$3:$M$410,$O$3:$O$410, "kamiyama")</f>
        <v>1</v>
      </c>
      <c r="G16443">
        <f t="shared" si="520"/>
        <v>902</v>
      </c>
      <c r="H16443" s="2">
        <f t="shared" si="519"/>
        <v>902</v>
      </c>
    </row>
    <row r="16444" spans="1:8" x14ac:dyDescent="0.2">
      <c r="A16444">
        <v>2001</v>
      </c>
      <c r="B16444" t="s">
        <v>58</v>
      </c>
      <c r="C16444" t="s">
        <v>7</v>
      </c>
      <c r="D16444">
        <v>902</v>
      </c>
      <c r="E16444">
        <v>161701</v>
      </c>
      <c r="F16444" cm="1">
        <f t="array" ref="F16444">_xlfn.XLOOKUP(A16444&amp;C16444, $L$3:$L$410&amp;$M$3:$M$410,$O$3:$O$410, "kamiyama")</f>
        <v>1.3253854413416064</v>
      </c>
      <c r="G16444">
        <f t="shared" si="520"/>
        <v>902</v>
      </c>
      <c r="H16444" s="2">
        <f t="shared" si="519"/>
        <v>1195.4976680901291</v>
      </c>
    </row>
    <row r="16445" spans="1:8" x14ac:dyDescent="0.2">
      <c r="A16445">
        <v>2002</v>
      </c>
      <c r="B16445" t="s">
        <v>58</v>
      </c>
      <c r="C16445" t="s">
        <v>7</v>
      </c>
      <c r="D16445">
        <v>902</v>
      </c>
      <c r="E16445">
        <v>123145</v>
      </c>
      <c r="F16445" cm="1">
        <f t="array" ref="F16445">_xlfn.XLOOKUP(A16445&amp;C16445, $L$3:$L$410&amp;$M$3:$M$410,$O$3:$O$410, "kamiyama")</f>
        <v>1.0093604255633057</v>
      </c>
      <c r="G16445">
        <f t="shared" si="520"/>
        <v>902</v>
      </c>
      <c r="H16445" s="2">
        <f t="shared" si="519"/>
        <v>910.44310385810172</v>
      </c>
    </row>
    <row r="16446" spans="1:8" x14ac:dyDescent="0.2">
      <c r="A16446">
        <v>2003</v>
      </c>
      <c r="B16446" t="s">
        <v>58</v>
      </c>
      <c r="C16446" t="s">
        <v>7</v>
      </c>
      <c r="D16446">
        <v>1376</v>
      </c>
      <c r="E16446">
        <v>137384</v>
      </c>
      <c r="F16446" cm="1">
        <f t="array" ref="F16446">_xlfn.XLOOKUP(A16446&amp;C16446, $L$3:$L$410&amp;$M$3:$M$410,$O$3:$O$410, "kamiyama")</f>
        <v>1.126070670393351</v>
      </c>
      <c r="G16446">
        <f t="shared" si="520"/>
        <v>902</v>
      </c>
      <c r="H16446" s="2">
        <f t="shared" si="519"/>
        <v>1015.7157446948025</v>
      </c>
    </row>
    <row r="16447" spans="1:8" x14ac:dyDescent="0.2">
      <c r="A16447">
        <v>2004</v>
      </c>
      <c r="B16447" t="s">
        <v>58</v>
      </c>
      <c r="C16447" t="s">
        <v>7</v>
      </c>
      <c r="D16447">
        <v>602</v>
      </c>
      <c r="E16447">
        <v>131387</v>
      </c>
      <c r="F16447" cm="1">
        <f t="array" ref="F16447">_xlfn.XLOOKUP(A16447&amp;C16447, $L$3:$L$410&amp;$M$3:$M$410,$O$3:$O$410, "kamiyama")</f>
        <v>1.0769161414063588</v>
      </c>
      <c r="G16447">
        <f t="shared" si="520"/>
        <v>902</v>
      </c>
      <c r="H16447" s="2">
        <f t="shared" si="519"/>
        <v>971.37835954853563</v>
      </c>
    </row>
    <row r="16448" spans="1:8" x14ac:dyDescent="0.2">
      <c r="A16448">
        <v>2005</v>
      </c>
      <c r="B16448" t="s">
        <v>58</v>
      </c>
      <c r="C16448" t="s">
        <v>7</v>
      </c>
      <c r="D16448">
        <v>602</v>
      </c>
      <c r="E16448">
        <v>150747</v>
      </c>
      <c r="F16448" cm="1">
        <f t="array" ref="F16448">_xlfn.XLOOKUP(A16448&amp;C16448, $L$3:$L$410&amp;$M$3:$M$410,$O$3:$O$410, "kamiyama")</f>
        <v>1.2356007639156414</v>
      </c>
      <c r="G16448">
        <f t="shared" si="520"/>
        <v>902</v>
      </c>
      <c r="H16448" s="2">
        <f t="shared" si="519"/>
        <v>1114.5118890519086</v>
      </c>
    </row>
    <row r="16449" spans="1:8" x14ac:dyDescent="0.2">
      <c r="A16449">
        <v>2006</v>
      </c>
      <c r="B16449" t="s">
        <v>58</v>
      </c>
      <c r="C16449" t="s">
        <v>7</v>
      </c>
      <c r="D16449">
        <v>211</v>
      </c>
      <c r="E16449">
        <v>148831</v>
      </c>
      <c r="F16449" cm="1">
        <f t="array" ref="F16449">_xlfn.XLOOKUP(A16449&amp;C16449, $L$3:$L$410&amp;$M$3:$M$410,$O$3:$O$410, "kamiyama")</f>
        <v>1.2198962320598674</v>
      </c>
      <c r="G16449">
        <f t="shared" si="520"/>
        <v>902</v>
      </c>
      <c r="H16449" s="2">
        <f t="shared" si="519"/>
        <v>1100.3464013180005</v>
      </c>
    </row>
    <row r="16450" spans="1:8" x14ac:dyDescent="0.2">
      <c r="A16450">
        <v>2007</v>
      </c>
      <c r="B16450" t="s">
        <v>58</v>
      </c>
      <c r="C16450" t="s">
        <v>7</v>
      </c>
      <c r="D16450">
        <v>467</v>
      </c>
      <c r="E16450">
        <v>148289</v>
      </c>
      <c r="F16450" cm="1">
        <f t="array" ref="F16450">_xlfn.XLOOKUP(A16450&amp;C16450, $L$3:$L$410&amp;$M$3:$M$410,$O$3:$O$410, "kamiyama")</f>
        <v>1.215453718351188</v>
      </c>
      <c r="G16450">
        <f t="shared" si="520"/>
        <v>902</v>
      </c>
      <c r="H16450" s="2">
        <f t="shared" si="519"/>
        <v>1096.3392539527715</v>
      </c>
    </row>
    <row r="16451" spans="1:8" x14ac:dyDescent="0.2">
      <c r="A16451">
        <v>2008</v>
      </c>
      <c r="B16451" t="s">
        <v>58</v>
      </c>
      <c r="C16451" t="s">
        <v>7</v>
      </c>
      <c r="D16451">
        <v>883</v>
      </c>
      <c r="E16451">
        <v>149187</v>
      </c>
      <c r="F16451" cm="1">
        <f t="array" ref="F16451">_xlfn.XLOOKUP(A16451&amp;C16451, $L$3:$L$410&amp;$M$3:$M$410,$O$3:$O$410, "kamiyama")</f>
        <v>1.2228141930936125</v>
      </c>
      <c r="G16451">
        <f t="shared" si="520"/>
        <v>902</v>
      </c>
      <c r="H16451" s="2">
        <f t="shared" si="519"/>
        <v>1102.9784021704386</v>
      </c>
    </row>
    <row r="16452" spans="1:8" x14ac:dyDescent="0.2">
      <c r="A16452">
        <v>2009</v>
      </c>
      <c r="B16452" t="s">
        <v>58</v>
      </c>
      <c r="C16452" t="s">
        <v>7</v>
      </c>
      <c r="D16452">
        <v>625</v>
      </c>
      <c r="E16452">
        <v>152507</v>
      </c>
      <c r="F16452" cm="1">
        <f t="array" ref="F16452">_xlfn.XLOOKUP(A16452&amp;C16452, $L$3:$L$410&amp;$M$3:$M$410,$O$3:$O$410, "kamiyama")</f>
        <v>1.2500266386892125</v>
      </c>
      <c r="G16452">
        <f t="shared" si="520"/>
        <v>902</v>
      </c>
      <c r="H16452" s="2">
        <f t="shared" ref="H16452:H16515" si="521">F16452*G16452</f>
        <v>1127.5240280976698</v>
      </c>
    </row>
    <row r="16453" spans="1:8" x14ac:dyDescent="0.2">
      <c r="A16453">
        <v>2010</v>
      </c>
      <c r="B16453" t="s">
        <v>58</v>
      </c>
      <c r="C16453" t="s">
        <v>7</v>
      </c>
      <c r="D16453">
        <v>962</v>
      </c>
      <c r="E16453">
        <v>137861</v>
      </c>
      <c r="F16453" cm="1">
        <f t="array" ref="F16453">_xlfn.XLOOKUP(A16453&amp;C16453, $L$3:$L$410&amp;$M$3:$M$410,$O$3:$O$410, "kamiyama")</f>
        <v>1.1299804103177791</v>
      </c>
      <c r="G16453">
        <f t="shared" ref="G16453:G16516" si="522">IF((A16453=2000),D16453,G16452)</f>
        <v>902</v>
      </c>
      <c r="H16453" s="2">
        <f t="shared" si="521"/>
        <v>1019.2423301066367</v>
      </c>
    </row>
    <row r="16454" spans="1:8" x14ac:dyDescent="0.2">
      <c r="A16454">
        <v>2011</v>
      </c>
      <c r="B16454" t="s">
        <v>58</v>
      </c>
      <c r="C16454" t="s">
        <v>7</v>
      </c>
      <c r="D16454">
        <v>879</v>
      </c>
      <c r="E16454">
        <v>166510</v>
      </c>
      <c r="F16454" cm="1">
        <f t="array" ref="F16454">_xlfn.XLOOKUP(A16454&amp;C16454, $L$3:$L$410&amp;$M$3:$M$410,$O$3:$O$410, "kamiyama")</f>
        <v>1.3648025048564381</v>
      </c>
      <c r="G16454">
        <f t="shared" si="522"/>
        <v>902</v>
      </c>
      <c r="H16454" s="2">
        <f t="shared" si="521"/>
        <v>1231.051859380507</v>
      </c>
    </row>
    <row r="16455" spans="1:8" x14ac:dyDescent="0.2">
      <c r="A16455">
        <v>2012</v>
      </c>
      <c r="B16455" t="s">
        <v>58</v>
      </c>
      <c r="C16455" t="s">
        <v>7</v>
      </c>
      <c r="D16455">
        <v>688</v>
      </c>
      <c r="E16455">
        <v>160194</v>
      </c>
      <c r="F16455" cm="1">
        <f t="array" ref="F16455">_xlfn.XLOOKUP(A16455&amp;C16455, $L$3:$L$410&amp;$M$3:$M$410,$O$3:$O$410, "kamiyama")</f>
        <v>1.313033286066736</v>
      </c>
      <c r="G16455">
        <f t="shared" si="522"/>
        <v>902</v>
      </c>
      <c r="H16455" s="2">
        <f t="shared" si="521"/>
        <v>1184.3560240321958</v>
      </c>
    </row>
    <row r="16456" spans="1:8" x14ac:dyDescent="0.2">
      <c r="A16456">
        <v>2013</v>
      </c>
      <c r="B16456" t="s">
        <v>58</v>
      </c>
      <c r="C16456" t="s">
        <v>7</v>
      </c>
      <c r="D16456">
        <v>1028</v>
      </c>
      <c r="E16456">
        <v>162942</v>
      </c>
      <c r="F16456" cm="1">
        <f t="array" ref="F16456">_xlfn.XLOOKUP(A16456&amp;C16456, $L$3:$L$410&amp;$M$3:$M$410,$O$3:$O$410, "kamiyama")</f>
        <v>1.3355573223609256</v>
      </c>
      <c r="G16456">
        <f t="shared" si="522"/>
        <v>902</v>
      </c>
      <c r="H16456" s="2">
        <f t="shared" si="521"/>
        <v>1204.6727047695549</v>
      </c>
    </row>
    <row r="16457" spans="1:8" x14ac:dyDescent="0.2">
      <c r="A16457">
        <v>2014</v>
      </c>
      <c r="B16457" t="s">
        <v>58</v>
      </c>
      <c r="C16457" t="s">
        <v>7</v>
      </c>
      <c r="D16457">
        <v>598</v>
      </c>
      <c r="E16457">
        <v>162073</v>
      </c>
      <c r="F16457" cm="1">
        <f t="array" ref="F16457">_xlfn.XLOOKUP(A16457&amp;C16457, $L$3:$L$410&amp;$M$3:$M$410,$O$3:$O$410, "kamiyama")</f>
        <v>1.3284345466914749</v>
      </c>
      <c r="G16457">
        <f t="shared" si="522"/>
        <v>902</v>
      </c>
      <c r="H16457" s="2">
        <f t="shared" si="521"/>
        <v>1198.2479611157103</v>
      </c>
    </row>
    <row r="16458" spans="1:8" x14ac:dyDescent="0.2">
      <c r="A16458">
        <v>2015</v>
      </c>
      <c r="B16458" t="s">
        <v>58</v>
      </c>
      <c r="C16458" t="s">
        <v>7</v>
      </c>
      <c r="D16458">
        <v>1092</v>
      </c>
      <c r="E16458">
        <v>172476</v>
      </c>
      <c r="F16458" cm="1">
        <f t="array" ref="F16458">_xlfn.XLOOKUP(A16458&amp;C16458, $L$3:$L$410&amp;$M$3:$M$410,$O$3:$O$410, "kamiyama")</f>
        <v>1.413702941730941</v>
      </c>
      <c r="G16458">
        <f t="shared" si="522"/>
        <v>902</v>
      </c>
      <c r="H16458" s="2">
        <f t="shared" si="521"/>
        <v>1275.1600534413087</v>
      </c>
    </row>
    <row r="16459" spans="1:8" x14ac:dyDescent="0.2">
      <c r="A16459">
        <v>2016</v>
      </c>
      <c r="B16459" t="s">
        <v>58</v>
      </c>
      <c r="C16459" t="s">
        <v>7</v>
      </c>
      <c r="D16459">
        <v>1091</v>
      </c>
      <c r="E16459">
        <v>161006</v>
      </c>
      <c r="F16459" cm="1">
        <f t="array" ref="F16459">_xlfn.XLOOKUP(A16459&amp;C16459, $L$3:$L$410&amp;$M$3:$M$410,$O$3:$O$410, "kamiyama")</f>
        <v>1.3196888601099972</v>
      </c>
      <c r="G16459">
        <f t="shared" si="522"/>
        <v>902</v>
      </c>
      <c r="H16459" s="2">
        <f t="shared" si="521"/>
        <v>1190.3593518192174</v>
      </c>
    </row>
    <row r="16460" spans="1:8" x14ac:dyDescent="0.2">
      <c r="A16460">
        <v>2017</v>
      </c>
      <c r="B16460" t="s">
        <v>58</v>
      </c>
      <c r="C16460" t="s">
        <v>7</v>
      </c>
      <c r="D16460">
        <v>436</v>
      </c>
      <c r="E16460">
        <v>176324</v>
      </c>
      <c r="F16460" cm="1">
        <f t="array" ref="F16460">_xlfn.XLOOKUP(A16460&amp;C16460, $L$3:$L$410&amp;$M$3:$M$410,$O$3:$O$410, "kamiyama")</f>
        <v>1.4452431497586125</v>
      </c>
      <c r="G16460">
        <f t="shared" si="522"/>
        <v>902</v>
      </c>
      <c r="H16460" s="2">
        <f t="shared" si="521"/>
        <v>1303.6093210822685</v>
      </c>
    </row>
    <row r="16461" spans="1:8" x14ac:dyDescent="0.2">
      <c r="A16461">
        <v>2018</v>
      </c>
      <c r="B16461" t="s">
        <v>58</v>
      </c>
      <c r="C16461" t="s">
        <v>7</v>
      </c>
      <c r="D16461">
        <v>793</v>
      </c>
      <c r="E16461">
        <v>186957</v>
      </c>
      <c r="F16461" cm="1">
        <f t="array" ref="F16461">_xlfn.XLOOKUP(A16461&amp;C16461, $L$3:$L$410&amp;$M$3:$M$410,$O$3:$O$410, "kamiyama")</f>
        <v>1.5323967443423523</v>
      </c>
      <c r="G16461">
        <f t="shared" si="522"/>
        <v>902</v>
      </c>
      <c r="H16461" s="2">
        <f t="shared" si="521"/>
        <v>1382.2218633968018</v>
      </c>
    </row>
    <row r="16462" spans="1:8" x14ac:dyDescent="0.2">
      <c r="A16462">
        <v>2019</v>
      </c>
      <c r="B16462" t="s">
        <v>58</v>
      </c>
      <c r="C16462" t="s">
        <v>7</v>
      </c>
      <c r="D16462">
        <v>728</v>
      </c>
      <c r="E16462">
        <v>167206</v>
      </c>
      <c r="F16462" cm="1">
        <f t="array" ref="F16462">_xlfn.XLOOKUP(A16462&amp;C16462, $L$3:$L$410&amp;$M$3:$M$410,$O$3:$O$410, "kamiyama")</f>
        <v>1.3705072826078046</v>
      </c>
      <c r="G16462">
        <f t="shared" si="522"/>
        <v>902</v>
      </c>
      <c r="H16462" s="2">
        <f t="shared" si="521"/>
        <v>1236.1975689122398</v>
      </c>
    </row>
    <row r="16463" spans="1:8" x14ac:dyDescent="0.2">
      <c r="A16463">
        <v>2020</v>
      </c>
      <c r="B16463" t="s">
        <v>58</v>
      </c>
      <c r="C16463" t="s">
        <v>7</v>
      </c>
      <c r="D16463">
        <v>679</v>
      </c>
      <c r="E16463">
        <v>180229</v>
      </c>
      <c r="F16463" cm="1">
        <f t="array" ref="F16463">_xlfn.XLOOKUP(A16463&amp;C16463, $L$3:$L$410&amp;$M$3:$M$410,$O$3:$O$410, "kamiyama")</f>
        <v>1.4772505594124734</v>
      </c>
      <c r="G16463">
        <f t="shared" si="522"/>
        <v>902</v>
      </c>
      <c r="H16463" s="2">
        <f t="shared" si="521"/>
        <v>1332.4800045900511</v>
      </c>
    </row>
    <row r="16464" spans="1:8" x14ac:dyDescent="0.2">
      <c r="A16464">
        <v>2021</v>
      </c>
      <c r="B16464" t="s">
        <v>58</v>
      </c>
      <c r="C16464" t="s">
        <v>7</v>
      </c>
      <c r="D16464">
        <v>1361</v>
      </c>
      <c r="E16464">
        <v>193765</v>
      </c>
      <c r="F16464" cm="1">
        <f t="array" ref="F16464">_xlfn.XLOOKUP(A16464&amp;C16464, $L$3:$L$410&amp;$M$3:$M$410,$O$3:$O$410, "kamiyama")</f>
        <v>1.5881986508528478</v>
      </c>
      <c r="G16464">
        <f t="shared" si="522"/>
        <v>902</v>
      </c>
      <c r="H16464" s="2">
        <f t="shared" si="521"/>
        <v>1432.5551830692687</v>
      </c>
    </row>
    <row r="16465" spans="1:8" x14ac:dyDescent="0.2">
      <c r="A16465">
        <v>2022</v>
      </c>
      <c r="B16465" t="s">
        <v>58</v>
      </c>
      <c r="C16465" t="s">
        <v>7</v>
      </c>
      <c r="D16465">
        <v>1137</v>
      </c>
      <c r="E16465">
        <v>190913</v>
      </c>
      <c r="F16465" cm="1">
        <f t="array" ref="F16465">_xlfn.XLOOKUP(A16465&amp;C16465, $L$3:$L$410&amp;$M$3:$M$410,$O$3:$O$410, "kamiyama")</f>
        <v>1.5648221765038564</v>
      </c>
      <c r="G16465">
        <f t="shared" si="522"/>
        <v>902</v>
      </c>
      <c r="H16465" s="2">
        <f t="shared" si="521"/>
        <v>1411.4696032064785</v>
      </c>
    </row>
    <row r="16466" spans="1:8" x14ac:dyDescent="0.2">
      <c r="A16466">
        <v>2023</v>
      </c>
      <c r="B16466" t="s">
        <v>58</v>
      </c>
      <c r="C16466" t="s">
        <v>7</v>
      </c>
      <c r="D16466">
        <v>1626</v>
      </c>
      <c r="E16466">
        <v>189831</v>
      </c>
      <c r="F16466" cm="1">
        <f t="array" ref="F16466">_xlfn.XLOOKUP(A16466&amp;C16466, $L$3:$L$410&amp;$M$3:$M$410,$O$3:$O$410, "kamiyama")</f>
        <v>1.5559535421260133</v>
      </c>
      <c r="G16466">
        <f t="shared" si="522"/>
        <v>902</v>
      </c>
      <c r="H16466" s="2">
        <f t="shared" si="521"/>
        <v>1403.4700949976641</v>
      </c>
    </row>
    <row r="16467" spans="1:8" x14ac:dyDescent="0.2">
      <c r="A16467">
        <v>2000</v>
      </c>
      <c r="B16467" t="s">
        <v>58</v>
      </c>
      <c r="C16467" t="s">
        <v>8</v>
      </c>
      <c r="D16467">
        <v>1141</v>
      </c>
      <c r="E16467">
        <v>831039</v>
      </c>
      <c r="F16467" cm="1">
        <f t="array" ref="F16467">_xlfn.XLOOKUP(A16467&amp;C16467, $L$3:$L$410&amp;$M$3:$M$410,$O$3:$O$410, "kamiyama")</f>
        <v>1</v>
      </c>
      <c r="G16467">
        <f t="shared" si="522"/>
        <v>1141</v>
      </c>
      <c r="H16467" s="2">
        <f t="shared" si="521"/>
        <v>1141</v>
      </c>
    </row>
    <row r="16468" spans="1:8" x14ac:dyDescent="0.2">
      <c r="A16468">
        <v>2001</v>
      </c>
      <c r="B16468" t="s">
        <v>58</v>
      </c>
      <c r="C16468" t="s">
        <v>8</v>
      </c>
      <c r="D16468">
        <v>3708</v>
      </c>
      <c r="E16468">
        <v>800573</v>
      </c>
      <c r="F16468" cm="1">
        <f t="array" ref="F16468">_xlfn.XLOOKUP(A16468&amp;C16468, $L$3:$L$410&amp;$M$3:$M$410,$O$3:$O$410, "kamiyama")</f>
        <v>0.96333986732271293</v>
      </c>
      <c r="G16468">
        <f t="shared" si="522"/>
        <v>1141</v>
      </c>
      <c r="H16468" s="2">
        <f t="shared" si="521"/>
        <v>1099.1707886152155</v>
      </c>
    </row>
    <row r="16469" spans="1:8" x14ac:dyDescent="0.2">
      <c r="A16469">
        <v>2002</v>
      </c>
      <c r="B16469" t="s">
        <v>58</v>
      </c>
      <c r="C16469" t="s">
        <v>8</v>
      </c>
      <c r="D16469">
        <v>5713</v>
      </c>
      <c r="E16469">
        <v>827580</v>
      </c>
      <c r="F16469" cm="1">
        <f t="array" ref="F16469">_xlfn.XLOOKUP(A16469&amp;C16469, $L$3:$L$410&amp;$M$3:$M$410,$O$3:$O$410, "kamiyama")</f>
        <v>0.99583774046705387</v>
      </c>
      <c r="G16469">
        <f t="shared" si="522"/>
        <v>1141</v>
      </c>
      <c r="H16469" s="2">
        <f t="shared" si="521"/>
        <v>1136.2508618729084</v>
      </c>
    </row>
    <row r="16470" spans="1:8" x14ac:dyDescent="0.2">
      <c r="A16470">
        <v>2003</v>
      </c>
      <c r="B16470" t="s">
        <v>58</v>
      </c>
      <c r="C16470" t="s">
        <v>8</v>
      </c>
      <c r="D16470">
        <v>2391</v>
      </c>
      <c r="E16470">
        <v>806170</v>
      </c>
      <c r="F16470" cm="1">
        <f t="array" ref="F16470">_xlfn.XLOOKUP(A16470&amp;C16470, $L$3:$L$410&amp;$M$3:$M$410,$O$3:$O$410, "kamiyama")</f>
        <v>0.97007480996680062</v>
      </c>
      <c r="G16470">
        <f t="shared" si="522"/>
        <v>1141</v>
      </c>
      <c r="H16470" s="2">
        <f t="shared" si="521"/>
        <v>1106.8553581721196</v>
      </c>
    </row>
    <row r="16471" spans="1:8" x14ac:dyDescent="0.2">
      <c r="A16471">
        <v>2004</v>
      </c>
      <c r="B16471" t="s">
        <v>58</v>
      </c>
      <c r="C16471" t="s">
        <v>8</v>
      </c>
      <c r="D16471">
        <v>6661</v>
      </c>
      <c r="E16471">
        <v>835287</v>
      </c>
      <c r="F16471" cm="1">
        <f t="array" ref="F16471">_xlfn.XLOOKUP(A16471&amp;C16471, $L$3:$L$410&amp;$M$3:$M$410,$O$3:$O$410, "kamiyama")</f>
        <v>1.0051116734593684</v>
      </c>
      <c r="G16471">
        <f t="shared" si="522"/>
        <v>1141</v>
      </c>
      <c r="H16471" s="2">
        <f t="shared" si="521"/>
        <v>1146.8324194171394</v>
      </c>
    </row>
    <row r="16472" spans="1:8" x14ac:dyDescent="0.2">
      <c r="A16472">
        <v>2005</v>
      </c>
      <c r="B16472" t="s">
        <v>58</v>
      </c>
      <c r="C16472" t="s">
        <v>8</v>
      </c>
      <c r="D16472">
        <v>3830</v>
      </c>
      <c r="E16472">
        <v>801441</v>
      </c>
      <c r="F16472" cm="1">
        <f t="array" ref="F16472">_xlfn.XLOOKUP(A16472&amp;C16472, $L$3:$L$410&amp;$M$3:$M$410,$O$3:$O$410, "kamiyama")</f>
        <v>0.96438434297307352</v>
      </c>
      <c r="G16472">
        <f t="shared" si="522"/>
        <v>1141</v>
      </c>
      <c r="H16472" s="2">
        <f t="shared" si="521"/>
        <v>1100.3625353322768</v>
      </c>
    </row>
    <row r="16473" spans="1:8" x14ac:dyDescent="0.2">
      <c r="A16473">
        <v>2006</v>
      </c>
      <c r="B16473" t="s">
        <v>58</v>
      </c>
      <c r="C16473" t="s">
        <v>8</v>
      </c>
      <c r="D16473">
        <v>5386</v>
      </c>
      <c r="E16473">
        <v>812579</v>
      </c>
      <c r="F16473" cm="1">
        <f t="array" ref="F16473">_xlfn.XLOOKUP(A16473&amp;C16473, $L$3:$L$410&amp;$M$3:$M$410,$O$3:$O$410, "kamiyama")</f>
        <v>0.97778684273541916</v>
      </c>
      <c r="G16473">
        <f t="shared" si="522"/>
        <v>1141</v>
      </c>
      <c r="H16473" s="2">
        <f t="shared" si="521"/>
        <v>1115.6547875611132</v>
      </c>
    </row>
    <row r="16474" spans="1:8" x14ac:dyDescent="0.2">
      <c r="A16474">
        <v>2007</v>
      </c>
      <c r="B16474" t="s">
        <v>58</v>
      </c>
      <c r="C16474" t="s">
        <v>8</v>
      </c>
      <c r="D16474">
        <v>5445</v>
      </c>
      <c r="E16474">
        <v>802594</v>
      </c>
      <c r="F16474" cm="1">
        <f t="array" ref="F16474">_xlfn.XLOOKUP(A16474&amp;C16474, $L$3:$L$410&amp;$M$3:$M$410,$O$3:$O$410, "kamiyama")</f>
        <v>0.96577176281738886</v>
      </c>
      <c r="G16474">
        <f t="shared" si="522"/>
        <v>1141</v>
      </c>
      <c r="H16474" s="2">
        <f t="shared" si="521"/>
        <v>1101.9455813746406</v>
      </c>
    </row>
    <row r="16475" spans="1:8" x14ac:dyDescent="0.2">
      <c r="A16475">
        <v>2008</v>
      </c>
      <c r="B16475" t="s">
        <v>58</v>
      </c>
      <c r="C16475" t="s">
        <v>8</v>
      </c>
      <c r="D16475">
        <v>6228</v>
      </c>
      <c r="E16475">
        <v>789644</v>
      </c>
      <c r="F16475" cm="1">
        <f t="array" ref="F16475">_xlfn.XLOOKUP(A16475&amp;C16475, $L$3:$L$410&amp;$M$3:$M$410,$O$3:$O$410, "kamiyama")</f>
        <v>0.95018885996926739</v>
      </c>
      <c r="G16475">
        <f t="shared" si="522"/>
        <v>1141</v>
      </c>
      <c r="H16475" s="2">
        <f t="shared" si="521"/>
        <v>1084.1654892249342</v>
      </c>
    </row>
    <row r="16476" spans="1:8" x14ac:dyDescent="0.2">
      <c r="A16476">
        <v>2009</v>
      </c>
      <c r="B16476" t="s">
        <v>58</v>
      </c>
      <c r="C16476" t="s">
        <v>8</v>
      </c>
      <c r="D16476">
        <v>4801</v>
      </c>
      <c r="E16476">
        <v>778872</v>
      </c>
      <c r="F16476" cm="1">
        <f t="array" ref="F16476">_xlfn.XLOOKUP(A16476&amp;C16476, $L$3:$L$410&amp;$M$3:$M$410,$O$3:$O$410, "kamiyama")</f>
        <v>0.93722677275073729</v>
      </c>
      <c r="G16476">
        <f t="shared" si="522"/>
        <v>1141</v>
      </c>
      <c r="H16476" s="2">
        <f t="shared" si="521"/>
        <v>1069.3757477085912</v>
      </c>
    </row>
    <row r="16477" spans="1:8" x14ac:dyDescent="0.2">
      <c r="A16477">
        <v>2010</v>
      </c>
      <c r="B16477" t="s">
        <v>58</v>
      </c>
      <c r="C16477" t="s">
        <v>8</v>
      </c>
      <c r="D16477">
        <v>4739</v>
      </c>
      <c r="E16477">
        <v>759433</v>
      </c>
      <c r="F16477" cm="1">
        <f t="array" ref="F16477">_xlfn.XLOOKUP(A16477&amp;C16477, $L$3:$L$410&amp;$M$3:$M$410,$O$3:$O$410, "kamiyama")</f>
        <v>0.91383557209709776</v>
      </c>
      <c r="G16477">
        <f t="shared" si="522"/>
        <v>1141</v>
      </c>
      <c r="H16477" s="2">
        <f t="shared" si="521"/>
        <v>1042.6863877627886</v>
      </c>
    </row>
    <row r="16478" spans="1:8" x14ac:dyDescent="0.2">
      <c r="A16478">
        <v>2011</v>
      </c>
      <c r="B16478" t="s">
        <v>58</v>
      </c>
      <c r="C16478" t="s">
        <v>8</v>
      </c>
      <c r="D16478">
        <v>4186</v>
      </c>
      <c r="E16478">
        <v>765423</v>
      </c>
      <c r="F16478" cm="1">
        <f t="array" ref="F16478">_xlfn.XLOOKUP(A16478&amp;C16478, $L$3:$L$410&amp;$M$3:$M$410,$O$3:$O$410, "kamiyama")</f>
        <v>0.92104341673495471</v>
      </c>
      <c r="G16478">
        <f t="shared" si="522"/>
        <v>1141</v>
      </c>
      <c r="H16478" s="2">
        <f t="shared" si="521"/>
        <v>1050.9105384945833</v>
      </c>
    </row>
    <row r="16479" spans="1:8" x14ac:dyDescent="0.2">
      <c r="A16479">
        <v>2012</v>
      </c>
      <c r="B16479" t="s">
        <v>58</v>
      </c>
      <c r="C16479" t="s">
        <v>8</v>
      </c>
      <c r="D16479">
        <v>5138</v>
      </c>
      <c r="E16479">
        <v>743686</v>
      </c>
      <c r="F16479" cm="1">
        <f t="array" ref="F16479">_xlfn.XLOOKUP(A16479&amp;C16479, $L$3:$L$410&amp;$M$3:$M$410,$O$3:$O$410, "kamiyama")</f>
        <v>0.89488700289637435</v>
      </c>
      <c r="G16479">
        <f t="shared" si="522"/>
        <v>1141</v>
      </c>
      <c r="H16479" s="2">
        <f t="shared" si="521"/>
        <v>1021.0660703047631</v>
      </c>
    </row>
    <row r="16480" spans="1:8" x14ac:dyDescent="0.2">
      <c r="A16480">
        <v>2013</v>
      </c>
      <c r="B16480" t="s">
        <v>58</v>
      </c>
      <c r="C16480" t="s">
        <v>8</v>
      </c>
      <c r="D16480">
        <v>5584</v>
      </c>
      <c r="E16480">
        <v>755076</v>
      </c>
      <c r="F16480" cm="1">
        <f t="array" ref="F16480">_xlfn.XLOOKUP(A16480&amp;C16480, $L$3:$L$410&amp;$M$3:$M$410,$O$3:$O$410, "kamiyama")</f>
        <v>0.90859273752495373</v>
      </c>
      <c r="G16480">
        <f t="shared" si="522"/>
        <v>1141</v>
      </c>
      <c r="H16480" s="2">
        <f t="shared" si="521"/>
        <v>1036.7043135159722</v>
      </c>
    </row>
    <row r="16481" spans="1:8" x14ac:dyDescent="0.2">
      <c r="A16481">
        <v>2014</v>
      </c>
      <c r="B16481" t="s">
        <v>58</v>
      </c>
      <c r="C16481" t="s">
        <v>8</v>
      </c>
      <c r="D16481">
        <v>5304</v>
      </c>
      <c r="E16481">
        <v>744846</v>
      </c>
      <c r="F16481" cm="1">
        <f t="array" ref="F16481">_xlfn.XLOOKUP(A16481&amp;C16481, $L$3:$L$410&amp;$M$3:$M$410,$O$3:$O$410, "kamiyama")</f>
        <v>0.89628284593141838</v>
      </c>
      <c r="G16481">
        <f t="shared" si="522"/>
        <v>1141</v>
      </c>
      <c r="H16481" s="2">
        <f t="shared" si="521"/>
        <v>1022.6587272077484</v>
      </c>
    </row>
    <row r="16482" spans="1:8" x14ac:dyDescent="0.2">
      <c r="A16482">
        <v>2015</v>
      </c>
      <c r="B16482" t="s">
        <v>58</v>
      </c>
      <c r="C16482" t="s">
        <v>8</v>
      </c>
      <c r="D16482">
        <v>6136</v>
      </c>
      <c r="E16482">
        <v>744228</v>
      </c>
      <c r="F16482" cm="1">
        <f t="array" ref="F16482">_xlfn.XLOOKUP(A16482&amp;C16482, $L$3:$L$410&amp;$M$3:$M$410,$O$3:$O$410, "kamiyama")</f>
        <v>0.89553919852136898</v>
      </c>
      <c r="G16482">
        <f t="shared" si="522"/>
        <v>1141</v>
      </c>
      <c r="H16482" s="2">
        <f t="shared" si="521"/>
        <v>1021.810225512882</v>
      </c>
    </row>
    <row r="16483" spans="1:8" x14ac:dyDescent="0.2">
      <c r="A16483">
        <v>2016</v>
      </c>
      <c r="B16483" t="s">
        <v>58</v>
      </c>
      <c r="C16483" t="s">
        <v>8</v>
      </c>
      <c r="D16483">
        <v>4150</v>
      </c>
      <c r="E16483">
        <v>699235</v>
      </c>
      <c r="F16483" cm="1">
        <f t="array" ref="F16483">_xlfn.XLOOKUP(A16483&amp;C16483, $L$3:$L$410&amp;$M$3:$M$410,$O$3:$O$410, "kamiyama")</f>
        <v>0.84139853845607726</v>
      </c>
      <c r="G16483">
        <f t="shared" si="522"/>
        <v>1141</v>
      </c>
      <c r="H16483" s="2">
        <f t="shared" si="521"/>
        <v>960.03573237838418</v>
      </c>
    </row>
    <row r="16484" spans="1:8" x14ac:dyDescent="0.2">
      <c r="A16484">
        <v>2017</v>
      </c>
      <c r="B16484" t="s">
        <v>58</v>
      </c>
      <c r="C16484" t="s">
        <v>8</v>
      </c>
      <c r="D16484">
        <v>5149</v>
      </c>
      <c r="E16484">
        <v>700737</v>
      </c>
      <c r="F16484" cm="1">
        <f t="array" ref="F16484">_xlfn.XLOOKUP(A16484&amp;C16484, $L$3:$L$410&amp;$M$3:$M$410,$O$3:$O$410, "kamiyama")</f>
        <v>0.84320591452386706</v>
      </c>
      <c r="G16484">
        <f t="shared" si="522"/>
        <v>1141</v>
      </c>
      <c r="H16484" s="2">
        <f t="shared" si="521"/>
        <v>962.09794847173237</v>
      </c>
    </row>
    <row r="16485" spans="1:8" x14ac:dyDescent="0.2">
      <c r="A16485">
        <v>2018</v>
      </c>
      <c r="B16485" t="s">
        <v>58</v>
      </c>
      <c r="C16485" t="s">
        <v>8</v>
      </c>
      <c r="D16485">
        <v>7155</v>
      </c>
      <c r="E16485">
        <v>715726</v>
      </c>
      <c r="F16485" cm="1">
        <f t="array" ref="F16485">_xlfn.XLOOKUP(A16485&amp;C16485, $L$3:$L$410&amp;$M$3:$M$410,$O$3:$O$410, "kamiyama")</f>
        <v>0.86124237249996693</v>
      </c>
      <c r="G16485">
        <f t="shared" si="522"/>
        <v>1141</v>
      </c>
      <c r="H16485" s="2">
        <f t="shared" si="521"/>
        <v>982.67754702246225</v>
      </c>
    </row>
    <row r="16486" spans="1:8" x14ac:dyDescent="0.2">
      <c r="A16486">
        <v>2019</v>
      </c>
      <c r="B16486" t="s">
        <v>58</v>
      </c>
      <c r="C16486" t="s">
        <v>8</v>
      </c>
      <c r="D16486">
        <v>5007</v>
      </c>
      <c r="E16486">
        <v>695810</v>
      </c>
      <c r="F16486" cm="1">
        <f t="array" ref="F16486">_xlfn.XLOOKUP(A16486&amp;C16486, $L$3:$L$410&amp;$M$3:$M$410,$O$3:$O$410, "kamiyama")</f>
        <v>0.83727719156381353</v>
      </c>
      <c r="G16486">
        <f t="shared" si="522"/>
        <v>1141</v>
      </c>
      <c r="H16486" s="2">
        <f t="shared" si="521"/>
        <v>955.33327557431119</v>
      </c>
    </row>
    <row r="16487" spans="1:8" x14ac:dyDescent="0.2">
      <c r="A16487">
        <v>2020</v>
      </c>
      <c r="B16487" t="s">
        <v>58</v>
      </c>
      <c r="C16487" t="s">
        <v>8</v>
      </c>
      <c r="D16487">
        <v>3761</v>
      </c>
      <c r="E16487">
        <v>690186</v>
      </c>
      <c r="F16487" cm="1">
        <f t="array" ref="F16487">_xlfn.XLOOKUP(A16487&amp;C16487, $L$3:$L$410&amp;$M$3:$M$410,$O$3:$O$410, "kamiyama")</f>
        <v>0.83050975946977212</v>
      </c>
      <c r="G16487">
        <f t="shared" si="522"/>
        <v>1141</v>
      </c>
      <c r="H16487" s="2">
        <f t="shared" si="521"/>
        <v>947.61163555501003</v>
      </c>
    </row>
    <row r="16488" spans="1:8" x14ac:dyDescent="0.2">
      <c r="A16488">
        <v>2021</v>
      </c>
      <c r="B16488" t="s">
        <v>58</v>
      </c>
      <c r="C16488" t="s">
        <v>8</v>
      </c>
      <c r="D16488">
        <v>5224</v>
      </c>
      <c r="E16488">
        <v>702801</v>
      </c>
      <c r="F16488" cm="1">
        <f t="array" ref="F16488">_xlfn.XLOOKUP(A16488&amp;C16488, $L$3:$L$410&amp;$M$3:$M$410,$O$3:$O$410, "kamiyama")</f>
        <v>0.84568955247587663</v>
      </c>
      <c r="G16488">
        <f t="shared" si="522"/>
        <v>1141</v>
      </c>
      <c r="H16488" s="2">
        <f t="shared" si="521"/>
        <v>964.93177937497524</v>
      </c>
    </row>
    <row r="16489" spans="1:8" x14ac:dyDescent="0.2">
      <c r="A16489">
        <v>2022</v>
      </c>
      <c r="B16489" t="s">
        <v>58</v>
      </c>
      <c r="C16489" t="s">
        <v>8</v>
      </c>
      <c r="D16489">
        <v>6332</v>
      </c>
      <c r="E16489">
        <v>686632</v>
      </c>
      <c r="F16489" cm="1">
        <f t="array" ref="F16489">_xlfn.XLOOKUP(A16489&amp;C16489, $L$3:$L$410&amp;$M$3:$M$410,$O$3:$O$410, "kamiyama")</f>
        <v>0.82623318520550781</v>
      </c>
      <c r="G16489">
        <f t="shared" si="522"/>
        <v>1141</v>
      </c>
      <c r="H16489" s="2">
        <f t="shared" si="521"/>
        <v>942.73206431948438</v>
      </c>
    </row>
    <row r="16490" spans="1:8" x14ac:dyDescent="0.2">
      <c r="A16490">
        <v>2023</v>
      </c>
      <c r="B16490" t="s">
        <v>58</v>
      </c>
      <c r="C16490" t="s">
        <v>8</v>
      </c>
      <c r="D16490">
        <v>5049</v>
      </c>
      <c r="E16490">
        <v>663755</v>
      </c>
      <c r="F16490" cm="1">
        <f t="array" ref="F16490">_xlfn.XLOOKUP(A16490&amp;C16490, $L$3:$L$410&amp;$M$3:$M$410,$O$3:$O$410, "kamiyama")</f>
        <v>0.79870499459110822</v>
      </c>
      <c r="G16490">
        <f t="shared" si="522"/>
        <v>1141</v>
      </c>
      <c r="H16490" s="2">
        <f t="shared" si="521"/>
        <v>911.32239882845442</v>
      </c>
    </row>
    <row r="16491" spans="1:8" x14ac:dyDescent="0.2">
      <c r="A16491">
        <v>2000</v>
      </c>
      <c r="B16491" t="s">
        <v>58</v>
      </c>
      <c r="C16491" t="s">
        <v>9</v>
      </c>
      <c r="D16491">
        <v>2412</v>
      </c>
      <c r="E16491">
        <v>1229810</v>
      </c>
      <c r="F16491" cm="1">
        <f t="array" ref="F16491">_xlfn.XLOOKUP(A16491&amp;C16491, $L$3:$L$410&amp;$M$3:$M$410,$O$3:$O$410, "kamiyama")</f>
        <v>1</v>
      </c>
      <c r="G16491">
        <f t="shared" si="522"/>
        <v>2412</v>
      </c>
      <c r="H16491" s="2">
        <f t="shared" si="521"/>
        <v>2412</v>
      </c>
    </row>
    <row r="16492" spans="1:8" x14ac:dyDescent="0.2">
      <c r="A16492">
        <v>2001</v>
      </c>
      <c r="B16492" t="s">
        <v>58</v>
      </c>
      <c r="C16492" t="s">
        <v>9</v>
      </c>
      <c r="D16492">
        <v>3169</v>
      </c>
      <c r="E16492">
        <v>1206371</v>
      </c>
      <c r="F16492" cm="1">
        <f t="array" ref="F16492">_xlfn.XLOOKUP(A16492&amp;C16492, $L$3:$L$410&amp;$M$3:$M$410,$O$3:$O$410, "kamiyama")</f>
        <v>0.98094095835942141</v>
      </c>
      <c r="G16492">
        <f t="shared" si="522"/>
        <v>2412</v>
      </c>
      <c r="H16492" s="2">
        <f t="shared" si="521"/>
        <v>2366.0295915629245</v>
      </c>
    </row>
    <row r="16493" spans="1:8" x14ac:dyDescent="0.2">
      <c r="A16493">
        <v>2002</v>
      </c>
      <c r="B16493" t="s">
        <v>58</v>
      </c>
      <c r="C16493" t="s">
        <v>9</v>
      </c>
      <c r="D16493">
        <v>3132</v>
      </c>
      <c r="E16493">
        <v>1349745</v>
      </c>
      <c r="F16493" cm="1">
        <f t="array" ref="F16493">_xlfn.XLOOKUP(A16493&amp;C16493, $L$3:$L$410&amp;$M$3:$M$410,$O$3:$O$410, "kamiyama")</f>
        <v>1.0975231946398225</v>
      </c>
      <c r="G16493">
        <f t="shared" si="522"/>
        <v>2412</v>
      </c>
      <c r="H16493" s="2">
        <f t="shared" si="521"/>
        <v>2647.2259454712521</v>
      </c>
    </row>
    <row r="16494" spans="1:8" x14ac:dyDescent="0.2">
      <c r="A16494">
        <v>2003</v>
      </c>
      <c r="B16494" t="s">
        <v>58</v>
      </c>
      <c r="C16494" t="s">
        <v>9</v>
      </c>
      <c r="D16494">
        <v>1463</v>
      </c>
      <c r="E16494">
        <v>1414944</v>
      </c>
      <c r="F16494" cm="1">
        <f t="array" ref="F16494">_xlfn.XLOOKUP(A16494&amp;C16494, $L$3:$L$410&amp;$M$3:$M$410,$O$3:$O$410, "kamiyama")</f>
        <v>1.15053870110017</v>
      </c>
      <c r="G16494">
        <f t="shared" si="522"/>
        <v>2412</v>
      </c>
      <c r="H16494" s="2">
        <f t="shared" si="521"/>
        <v>2775.09934705361</v>
      </c>
    </row>
    <row r="16495" spans="1:8" x14ac:dyDescent="0.2">
      <c r="A16495">
        <v>2004</v>
      </c>
      <c r="B16495" t="s">
        <v>58</v>
      </c>
      <c r="C16495" t="s">
        <v>9</v>
      </c>
      <c r="D16495">
        <v>2794</v>
      </c>
      <c r="E16495">
        <v>1564767</v>
      </c>
      <c r="F16495" cm="1">
        <f t="array" ref="F16495">_xlfn.XLOOKUP(A16495&amp;C16495, $L$3:$L$410&amp;$M$3:$M$410,$O$3:$O$410, "kamiyama")</f>
        <v>1.2723648368447158</v>
      </c>
      <c r="G16495">
        <f t="shared" si="522"/>
        <v>2412</v>
      </c>
      <c r="H16495" s="2">
        <f t="shared" si="521"/>
        <v>3068.9439864694546</v>
      </c>
    </row>
    <row r="16496" spans="1:8" x14ac:dyDescent="0.2">
      <c r="A16496">
        <v>2005</v>
      </c>
      <c r="B16496" t="s">
        <v>58</v>
      </c>
      <c r="C16496" t="s">
        <v>9</v>
      </c>
      <c r="D16496">
        <v>2200</v>
      </c>
      <c r="E16496">
        <v>1682172</v>
      </c>
      <c r="F16496" cm="1">
        <f t="array" ref="F16496">_xlfn.XLOOKUP(A16496&amp;C16496, $L$3:$L$410&amp;$M$3:$M$410,$O$3:$O$410, "kamiyama")</f>
        <v>1.3678308031321911</v>
      </c>
      <c r="G16496">
        <f t="shared" si="522"/>
        <v>2412</v>
      </c>
      <c r="H16496" s="2">
        <f t="shared" si="521"/>
        <v>3299.2078971548449</v>
      </c>
    </row>
    <row r="16497" spans="1:8" x14ac:dyDescent="0.2">
      <c r="A16497">
        <v>2006</v>
      </c>
      <c r="B16497" t="s">
        <v>58</v>
      </c>
      <c r="C16497" t="s">
        <v>9</v>
      </c>
      <c r="D16497">
        <v>3178</v>
      </c>
      <c r="E16497">
        <v>1759781</v>
      </c>
      <c r="F16497" cm="1">
        <f t="array" ref="F16497">_xlfn.XLOOKUP(A16497&amp;C16497, $L$3:$L$410&amp;$M$3:$M$410,$O$3:$O$410, "kamiyama")</f>
        <v>1.4309372992576088</v>
      </c>
      <c r="G16497">
        <f t="shared" si="522"/>
        <v>2412</v>
      </c>
      <c r="H16497" s="2">
        <f t="shared" si="521"/>
        <v>3451.4207658093524</v>
      </c>
    </row>
    <row r="16498" spans="1:8" x14ac:dyDescent="0.2">
      <c r="A16498">
        <v>2007</v>
      </c>
      <c r="B16498" t="s">
        <v>58</v>
      </c>
      <c r="C16498" t="s">
        <v>9</v>
      </c>
      <c r="D16498">
        <v>3959</v>
      </c>
      <c r="E16498">
        <v>1873729</v>
      </c>
      <c r="F16498" cm="1">
        <f t="array" ref="F16498">_xlfn.XLOOKUP(A16498&amp;C16498, $L$3:$L$410&amp;$M$3:$M$410,$O$3:$O$410, "kamiyama")</f>
        <v>1.5235922622193672</v>
      </c>
      <c r="G16498">
        <f t="shared" si="522"/>
        <v>2412</v>
      </c>
      <c r="H16498" s="2">
        <f t="shared" si="521"/>
        <v>3674.9045364731137</v>
      </c>
    </row>
    <row r="16499" spans="1:8" x14ac:dyDescent="0.2">
      <c r="A16499">
        <v>2008</v>
      </c>
      <c r="B16499" t="s">
        <v>58</v>
      </c>
      <c r="C16499" t="s">
        <v>9</v>
      </c>
      <c r="D16499">
        <v>2638</v>
      </c>
      <c r="E16499">
        <v>1991953</v>
      </c>
      <c r="F16499" cm="1">
        <f t="array" ref="F16499">_xlfn.XLOOKUP(A16499&amp;C16499, $L$3:$L$410&amp;$M$3:$M$410,$O$3:$O$410, "kamiyama")</f>
        <v>1.619724185036713</v>
      </c>
      <c r="G16499">
        <f t="shared" si="522"/>
        <v>2412</v>
      </c>
      <c r="H16499" s="2">
        <f t="shared" si="521"/>
        <v>3906.7747343085516</v>
      </c>
    </row>
    <row r="16500" spans="1:8" x14ac:dyDescent="0.2">
      <c r="A16500">
        <v>2009</v>
      </c>
      <c r="B16500" t="s">
        <v>58</v>
      </c>
      <c r="C16500" t="s">
        <v>9</v>
      </c>
      <c r="D16500">
        <v>3752</v>
      </c>
      <c r="E16500">
        <v>2082268</v>
      </c>
      <c r="F16500" cm="1">
        <f t="array" ref="F16500">_xlfn.XLOOKUP(A16500&amp;C16500, $L$3:$L$410&amp;$M$3:$M$410,$O$3:$O$410, "kamiyama")</f>
        <v>1.6931623584130882</v>
      </c>
      <c r="G16500">
        <f t="shared" si="522"/>
        <v>2412</v>
      </c>
      <c r="H16500" s="2">
        <f t="shared" si="521"/>
        <v>4083.9076084923686</v>
      </c>
    </row>
    <row r="16501" spans="1:8" x14ac:dyDescent="0.2">
      <c r="A16501">
        <v>2010</v>
      </c>
      <c r="B16501" t="s">
        <v>58</v>
      </c>
      <c r="C16501" t="s">
        <v>9</v>
      </c>
      <c r="D16501">
        <v>5200</v>
      </c>
      <c r="E16501">
        <v>2261000</v>
      </c>
      <c r="F16501" cm="1">
        <f t="array" ref="F16501">_xlfn.XLOOKUP(A16501&amp;C16501, $L$3:$L$410&amp;$M$3:$M$410,$O$3:$O$410, "kamiyama")</f>
        <v>1.8384953773347101</v>
      </c>
      <c r="G16501">
        <f t="shared" si="522"/>
        <v>2412</v>
      </c>
      <c r="H16501" s="2">
        <f t="shared" si="521"/>
        <v>4434.4508501313212</v>
      </c>
    </row>
    <row r="16502" spans="1:8" x14ac:dyDescent="0.2">
      <c r="A16502">
        <v>2011</v>
      </c>
      <c r="B16502" t="s">
        <v>58</v>
      </c>
      <c r="C16502" t="s">
        <v>9</v>
      </c>
      <c r="D16502">
        <v>3997</v>
      </c>
      <c r="E16502">
        <v>2391486</v>
      </c>
      <c r="F16502" cm="1">
        <f t="array" ref="F16502">_xlfn.XLOOKUP(A16502&amp;C16502, $L$3:$L$410&amp;$M$3:$M$410,$O$3:$O$410, "kamiyama")</f>
        <v>1.9445979460241827</v>
      </c>
      <c r="G16502">
        <f t="shared" si="522"/>
        <v>2412</v>
      </c>
      <c r="H16502" s="2">
        <f t="shared" si="521"/>
        <v>4690.3702458103289</v>
      </c>
    </row>
    <row r="16503" spans="1:8" x14ac:dyDescent="0.2">
      <c r="A16503">
        <v>2012</v>
      </c>
      <c r="B16503" t="s">
        <v>58</v>
      </c>
      <c r="C16503" t="s">
        <v>9</v>
      </c>
      <c r="D16503">
        <v>5152</v>
      </c>
      <c r="E16503">
        <v>2548122</v>
      </c>
      <c r="F16503" cm="1">
        <f t="array" ref="F16503">_xlfn.XLOOKUP(A16503&amp;C16503, $L$3:$L$410&amp;$M$3:$M$410,$O$3:$O$410, "kamiyama")</f>
        <v>2.0719639619128158</v>
      </c>
      <c r="G16503">
        <f t="shared" si="522"/>
        <v>2412</v>
      </c>
      <c r="H16503" s="2">
        <f t="shared" si="521"/>
        <v>4997.5770761337117</v>
      </c>
    </row>
    <row r="16504" spans="1:8" x14ac:dyDescent="0.2">
      <c r="A16504">
        <v>2013</v>
      </c>
      <c r="B16504" t="s">
        <v>58</v>
      </c>
      <c r="C16504" t="s">
        <v>9</v>
      </c>
      <c r="D16504">
        <v>5740</v>
      </c>
      <c r="E16504">
        <v>2724330</v>
      </c>
      <c r="F16504" cm="1">
        <f t="array" ref="F16504">_xlfn.XLOOKUP(A16504&amp;C16504, $L$3:$L$410&amp;$M$3:$M$410,$O$3:$O$410, "kamiyama")</f>
        <v>2.2152446312845075</v>
      </c>
      <c r="G16504">
        <f t="shared" si="522"/>
        <v>2412</v>
      </c>
      <c r="H16504" s="2">
        <f t="shared" si="521"/>
        <v>5343.170050658232</v>
      </c>
    </row>
    <row r="16505" spans="1:8" x14ac:dyDescent="0.2">
      <c r="A16505">
        <v>2014</v>
      </c>
      <c r="B16505" t="s">
        <v>58</v>
      </c>
      <c r="C16505" t="s">
        <v>9</v>
      </c>
      <c r="D16505">
        <v>6554</v>
      </c>
      <c r="E16505">
        <v>2867466</v>
      </c>
      <c r="F16505" cm="1">
        <f t="array" ref="F16505">_xlfn.XLOOKUP(A16505&amp;C16505, $L$3:$L$410&amp;$M$3:$M$410,$O$3:$O$410, "kamiyama")</f>
        <v>2.3316333417357153</v>
      </c>
      <c r="G16505">
        <f t="shared" si="522"/>
        <v>2412</v>
      </c>
      <c r="H16505" s="2">
        <f t="shared" si="521"/>
        <v>5623.8996202665458</v>
      </c>
    </row>
    <row r="16506" spans="1:8" x14ac:dyDescent="0.2">
      <c r="A16506">
        <v>2015</v>
      </c>
      <c r="B16506" t="s">
        <v>58</v>
      </c>
      <c r="C16506" t="s">
        <v>9</v>
      </c>
      <c r="D16506">
        <v>5093</v>
      </c>
      <c r="E16506">
        <v>3101195</v>
      </c>
      <c r="F16506" cm="1">
        <f t="array" ref="F16506">_xlfn.XLOOKUP(A16506&amp;C16506, $L$3:$L$410&amp;$M$3:$M$410,$O$3:$O$410, "kamiyama")</f>
        <v>2.5216862767419359</v>
      </c>
      <c r="G16506">
        <f t="shared" si="522"/>
        <v>2412</v>
      </c>
      <c r="H16506" s="2">
        <f t="shared" si="521"/>
        <v>6082.3072995015491</v>
      </c>
    </row>
    <row r="16507" spans="1:8" x14ac:dyDescent="0.2">
      <c r="A16507">
        <v>2016</v>
      </c>
      <c r="B16507" t="s">
        <v>58</v>
      </c>
      <c r="C16507" t="s">
        <v>9</v>
      </c>
      <c r="D16507">
        <v>4590</v>
      </c>
      <c r="E16507">
        <v>3165183</v>
      </c>
      <c r="F16507" cm="1">
        <f t="array" ref="F16507">_xlfn.XLOOKUP(A16507&amp;C16507, $L$3:$L$410&amp;$M$3:$M$410,$O$3:$O$410, "kamiyama")</f>
        <v>2.5737170782478596</v>
      </c>
      <c r="G16507">
        <f t="shared" si="522"/>
        <v>2412</v>
      </c>
      <c r="H16507" s="2">
        <f t="shared" si="521"/>
        <v>6207.8055927338373</v>
      </c>
    </row>
    <row r="16508" spans="1:8" x14ac:dyDescent="0.2">
      <c r="A16508">
        <v>2017</v>
      </c>
      <c r="B16508" t="s">
        <v>58</v>
      </c>
      <c r="C16508" t="s">
        <v>9</v>
      </c>
      <c r="D16508">
        <v>7367</v>
      </c>
      <c r="E16508">
        <v>3285137</v>
      </c>
      <c r="F16508" cm="1">
        <f t="array" ref="F16508">_xlfn.XLOOKUP(A16508&amp;C16508, $L$3:$L$410&amp;$M$3:$M$410,$O$3:$O$410, "kamiyama")</f>
        <v>2.6712557224286679</v>
      </c>
      <c r="G16508">
        <f t="shared" si="522"/>
        <v>2412</v>
      </c>
      <c r="H16508" s="2">
        <f t="shared" si="521"/>
        <v>6443.0688024979472</v>
      </c>
    </row>
    <row r="16509" spans="1:8" x14ac:dyDescent="0.2">
      <c r="A16509">
        <v>2018</v>
      </c>
      <c r="B16509" t="s">
        <v>58</v>
      </c>
      <c r="C16509" t="s">
        <v>9</v>
      </c>
      <c r="D16509">
        <v>6940</v>
      </c>
      <c r="E16509">
        <v>3445445</v>
      </c>
      <c r="F16509" cm="1">
        <f t="array" ref="F16509">_xlfn.XLOOKUP(A16509&amp;C16509, $L$3:$L$410&amp;$M$3:$M$410,$O$3:$O$410, "kamiyama")</f>
        <v>2.8016075653962806</v>
      </c>
      <c r="G16509">
        <f t="shared" si="522"/>
        <v>2412</v>
      </c>
      <c r="H16509" s="2">
        <f t="shared" si="521"/>
        <v>6757.4774477358287</v>
      </c>
    </row>
    <row r="16510" spans="1:8" x14ac:dyDescent="0.2">
      <c r="A16510">
        <v>2019</v>
      </c>
      <c r="B16510" t="s">
        <v>58</v>
      </c>
      <c r="C16510" t="s">
        <v>9</v>
      </c>
      <c r="D16510">
        <v>11563</v>
      </c>
      <c r="E16510">
        <v>3626261</v>
      </c>
      <c r="F16510" cm="1">
        <f t="array" ref="F16510">_xlfn.XLOOKUP(A16510&amp;C16510, $L$3:$L$410&amp;$M$3:$M$410,$O$3:$O$410, "kamiyama")</f>
        <v>2.9486351550239469</v>
      </c>
      <c r="G16510">
        <f t="shared" si="522"/>
        <v>2412</v>
      </c>
      <c r="H16510" s="2">
        <f t="shared" si="521"/>
        <v>7112.1079939177598</v>
      </c>
    </row>
    <row r="16511" spans="1:8" x14ac:dyDescent="0.2">
      <c r="A16511">
        <v>2020</v>
      </c>
      <c r="B16511" t="s">
        <v>58</v>
      </c>
      <c r="C16511" t="s">
        <v>9</v>
      </c>
      <c r="D16511">
        <v>7926</v>
      </c>
      <c r="E16511">
        <v>3569133</v>
      </c>
      <c r="F16511" cm="1">
        <f t="array" ref="F16511">_xlfn.XLOOKUP(A16511&amp;C16511, $L$3:$L$410&amp;$M$3:$M$410,$O$3:$O$410, "kamiyama")</f>
        <v>2.9021824509477074</v>
      </c>
      <c r="G16511">
        <f t="shared" si="522"/>
        <v>2412</v>
      </c>
      <c r="H16511" s="2">
        <f t="shared" si="521"/>
        <v>7000.0640716858707</v>
      </c>
    </row>
    <row r="16512" spans="1:8" x14ac:dyDescent="0.2">
      <c r="A16512">
        <v>2021</v>
      </c>
      <c r="B16512" t="s">
        <v>58</v>
      </c>
      <c r="C16512" t="s">
        <v>9</v>
      </c>
      <c r="D16512">
        <v>8173</v>
      </c>
      <c r="E16512">
        <v>3846761</v>
      </c>
      <c r="F16512" cm="1">
        <f t="array" ref="F16512">_xlfn.XLOOKUP(A16512&amp;C16512, $L$3:$L$410&amp;$M$3:$M$410,$O$3:$O$410, "kamiyama")</f>
        <v>3.1279311438352266</v>
      </c>
      <c r="G16512">
        <f t="shared" si="522"/>
        <v>2412</v>
      </c>
      <c r="H16512" s="2">
        <f t="shared" si="521"/>
        <v>7544.5699189305669</v>
      </c>
    </row>
    <row r="16513" spans="1:8" x14ac:dyDescent="0.2">
      <c r="A16513">
        <v>2022</v>
      </c>
      <c r="B16513" t="s">
        <v>58</v>
      </c>
      <c r="C16513" t="s">
        <v>9</v>
      </c>
      <c r="D16513">
        <v>15423</v>
      </c>
      <c r="E16513">
        <v>3978431</v>
      </c>
      <c r="F16513" cm="1">
        <f t="array" ref="F16513">_xlfn.XLOOKUP(A16513&amp;C16513, $L$3:$L$410&amp;$M$3:$M$410,$O$3:$O$410, "kamiyama")</f>
        <v>3.2349964628682479</v>
      </c>
      <c r="G16513">
        <f t="shared" si="522"/>
        <v>2412</v>
      </c>
      <c r="H16513" s="2">
        <f t="shared" si="521"/>
        <v>7802.8114684382144</v>
      </c>
    </row>
    <row r="16514" spans="1:8" x14ac:dyDescent="0.2">
      <c r="A16514">
        <v>2023</v>
      </c>
      <c r="B16514" t="s">
        <v>58</v>
      </c>
      <c r="C16514" t="s">
        <v>9</v>
      </c>
      <c r="D16514">
        <v>10618</v>
      </c>
      <c r="E16514">
        <v>4160102</v>
      </c>
      <c r="F16514" cm="1">
        <f t="array" ref="F16514">_xlfn.XLOOKUP(A16514&amp;C16514, $L$3:$L$410&amp;$M$3:$M$410,$O$3:$O$410, "kamiyama")</f>
        <v>3.3827192818402843</v>
      </c>
      <c r="G16514">
        <f t="shared" si="522"/>
        <v>2412</v>
      </c>
      <c r="H16514" s="2">
        <f t="shared" si="521"/>
        <v>8159.1189077987656</v>
      </c>
    </row>
    <row r="16515" spans="1:8" x14ac:dyDescent="0.2">
      <c r="A16515">
        <v>2000</v>
      </c>
      <c r="B16515" t="s">
        <v>58</v>
      </c>
      <c r="C16515" t="s">
        <v>10</v>
      </c>
      <c r="D16515">
        <v>636</v>
      </c>
      <c r="E16515">
        <v>638002</v>
      </c>
      <c r="F16515" cm="1">
        <f t="array" ref="F16515">_xlfn.XLOOKUP(A16515&amp;C16515, $L$3:$L$410&amp;$M$3:$M$410,$O$3:$O$410, "kamiyama")</f>
        <v>1</v>
      </c>
      <c r="G16515">
        <f t="shared" si="522"/>
        <v>636</v>
      </c>
      <c r="H16515" s="2">
        <f t="shared" si="521"/>
        <v>636</v>
      </c>
    </row>
    <row r="16516" spans="1:8" x14ac:dyDescent="0.2">
      <c r="A16516">
        <v>2001</v>
      </c>
      <c r="B16516" t="s">
        <v>58</v>
      </c>
      <c r="C16516" t="s">
        <v>10</v>
      </c>
      <c r="D16516">
        <v>630</v>
      </c>
      <c r="E16516">
        <v>701726</v>
      </c>
      <c r="F16516" cm="1">
        <f t="array" ref="F16516">_xlfn.XLOOKUP(A16516&amp;C16516, $L$3:$L$410&amp;$M$3:$M$410,$O$3:$O$410, "kamiyama")</f>
        <v>1.0998805646377283</v>
      </c>
      <c r="G16516">
        <f t="shared" si="522"/>
        <v>636</v>
      </c>
      <c r="H16516" s="2">
        <f t="shared" ref="H16516:H16579" si="523">F16516*G16516</f>
        <v>699.52403910959526</v>
      </c>
    </row>
    <row r="16517" spans="1:8" x14ac:dyDescent="0.2">
      <c r="A16517">
        <v>2002</v>
      </c>
      <c r="B16517" t="s">
        <v>58</v>
      </c>
      <c r="C16517" t="s">
        <v>10</v>
      </c>
      <c r="D16517">
        <v>809</v>
      </c>
      <c r="E16517">
        <v>619867</v>
      </c>
      <c r="F16517" cm="1">
        <f t="array" ref="F16517">_xlfn.XLOOKUP(A16517&amp;C16517, $L$3:$L$410&amp;$M$3:$M$410,$O$3:$O$410, "kamiyama")</f>
        <v>0.97157532421528459</v>
      </c>
      <c r="G16517">
        <f t="shared" ref="G16517:G16580" si="524">IF((A16517=2000),D16517,G16516)</f>
        <v>636</v>
      </c>
      <c r="H16517" s="2">
        <f t="shared" si="523"/>
        <v>617.92190620092094</v>
      </c>
    </row>
    <row r="16518" spans="1:8" x14ac:dyDescent="0.2">
      <c r="A16518">
        <v>2003</v>
      </c>
      <c r="B16518" t="s">
        <v>58</v>
      </c>
      <c r="C16518" t="s">
        <v>10</v>
      </c>
      <c r="D16518">
        <v>527</v>
      </c>
      <c r="E16518">
        <v>609256</v>
      </c>
      <c r="F16518" cm="1">
        <f t="array" ref="F16518">_xlfn.XLOOKUP(A16518&amp;C16518, $L$3:$L$410&amp;$M$3:$M$410,$O$3:$O$410, "kamiyama")</f>
        <v>0.95494371490998464</v>
      </c>
      <c r="G16518">
        <f t="shared" si="524"/>
        <v>636</v>
      </c>
      <c r="H16518" s="2">
        <f t="shared" si="523"/>
        <v>607.34420268275028</v>
      </c>
    </row>
    <row r="16519" spans="1:8" x14ac:dyDescent="0.2">
      <c r="A16519">
        <v>2004</v>
      </c>
      <c r="B16519" t="s">
        <v>58</v>
      </c>
      <c r="C16519" t="s">
        <v>10</v>
      </c>
      <c r="D16519">
        <v>988</v>
      </c>
      <c r="E16519">
        <v>645304</v>
      </c>
      <c r="F16519" cm="1">
        <f t="array" ref="F16519">_xlfn.XLOOKUP(A16519&amp;C16519, $L$3:$L$410&amp;$M$3:$M$410,$O$3:$O$410, "kamiyama")</f>
        <v>1.011445105187758</v>
      </c>
      <c r="G16519">
        <f t="shared" si="524"/>
        <v>636</v>
      </c>
      <c r="H16519" s="2">
        <f t="shared" si="523"/>
        <v>643.2790868994141</v>
      </c>
    </row>
    <row r="16520" spans="1:8" x14ac:dyDescent="0.2">
      <c r="A16520">
        <v>2005</v>
      </c>
      <c r="B16520" t="s">
        <v>58</v>
      </c>
      <c r="C16520" t="s">
        <v>10</v>
      </c>
      <c r="D16520">
        <v>223</v>
      </c>
      <c r="E16520">
        <v>591693</v>
      </c>
      <c r="F16520" cm="1">
        <f t="array" ref="F16520">_xlfn.XLOOKUP(A16520&amp;C16520, $L$3:$L$410&amp;$M$3:$M$410,$O$3:$O$410, "kamiyama")</f>
        <v>0.927415588038909</v>
      </c>
      <c r="G16520">
        <f t="shared" si="524"/>
        <v>636</v>
      </c>
      <c r="H16520" s="2">
        <f t="shared" si="523"/>
        <v>589.83631399274611</v>
      </c>
    </row>
    <row r="16521" spans="1:8" x14ac:dyDescent="0.2">
      <c r="A16521">
        <v>2006</v>
      </c>
      <c r="B16521" t="s">
        <v>58</v>
      </c>
      <c r="C16521" t="s">
        <v>10</v>
      </c>
      <c r="D16521">
        <v>1230</v>
      </c>
      <c r="E16521">
        <v>606936</v>
      </c>
      <c r="F16521" cm="1">
        <f t="array" ref="F16521">_xlfn.XLOOKUP(A16521&amp;C16521, $L$3:$L$410&amp;$M$3:$M$410,$O$3:$O$410, "kamiyama")</f>
        <v>0.95130736267284433</v>
      </c>
      <c r="G16521">
        <f t="shared" si="524"/>
        <v>636</v>
      </c>
      <c r="H16521" s="2">
        <f t="shared" si="523"/>
        <v>605.031482659929</v>
      </c>
    </row>
    <row r="16522" spans="1:8" x14ac:dyDescent="0.2">
      <c r="A16522">
        <v>2007</v>
      </c>
      <c r="B16522" t="s">
        <v>58</v>
      </c>
      <c r="C16522" t="s">
        <v>10</v>
      </c>
      <c r="D16522">
        <v>947</v>
      </c>
      <c r="E16522">
        <v>628418</v>
      </c>
      <c r="F16522" cm="1">
        <f t="array" ref="F16522">_xlfn.XLOOKUP(A16522&amp;C16522, $L$3:$L$410&amp;$M$3:$M$410,$O$3:$O$410, "kamiyama")</f>
        <v>0.98497810351691684</v>
      </c>
      <c r="G16522">
        <f t="shared" si="524"/>
        <v>636</v>
      </c>
      <c r="H16522" s="2">
        <f t="shared" si="523"/>
        <v>626.44607383675907</v>
      </c>
    </row>
    <row r="16523" spans="1:8" x14ac:dyDescent="0.2">
      <c r="A16523">
        <v>2008</v>
      </c>
      <c r="B16523" t="s">
        <v>58</v>
      </c>
      <c r="C16523" t="s">
        <v>10</v>
      </c>
      <c r="D16523">
        <v>720</v>
      </c>
      <c r="E16523">
        <v>573506</v>
      </c>
      <c r="F16523" cm="1">
        <f t="array" ref="F16523">_xlfn.XLOOKUP(A16523&amp;C16523, $L$3:$L$410&amp;$M$3:$M$410,$O$3:$O$410, "kamiyama")</f>
        <v>0.89890940780749906</v>
      </c>
      <c r="G16523">
        <f t="shared" si="524"/>
        <v>636</v>
      </c>
      <c r="H16523" s="2">
        <f t="shared" si="523"/>
        <v>571.70638336556942</v>
      </c>
    </row>
    <row r="16524" spans="1:8" x14ac:dyDescent="0.2">
      <c r="A16524">
        <v>2009</v>
      </c>
      <c r="B16524" t="s">
        <v>58</v>
      </c>
      <c r="C16524" t="s">
        <v>10</v>
      </c>
      <c r="D16524">
        <v>728</v>
      </c>
      <c r="E16524">
        <v>551605</v>
      </c>
      <c r="F16524" cm="1">
        <f t="array" ref="F16524">_xlfn.XLOOKUP(A16524&amp;C16524, $L$3:$L$410&amp;$M$3:$M$410,$O$3:$O$410, "kamiyama")</f>
        <v>0.86458192921025323</v>
      </c>
      <c r="G16524">
        <f t="shared" si="524"/>
        <v>636</v>
      </c>
      <c r="H16524" s="2">
        <f t="shared" si="523"/>
        <v>549.874106977721</v>
      </c>
    </row>
    <row r="16525" spans="1:8" x14ac:dyDescent="0.2">
      <c r="A16525">
        <v>2010</v>
      </c>
      <c r="B16525" t="s">
        <v>58</v>
      </c>
      <c r="C16525" t="s">
        <v>10</v>
      </c>
      <c r="D16525">
        <v>459</v>
      </c>
      <c r="E16525">
        <v>532839</v>
      </c>
      <c r="F16525" cm="1">
        <f t="array" ref="F16525">_xlfn.XLOOKUP(A16525&amp;C16525, $L$3:$L$410&amp;$M$3:$M$410,$O$3:$O$410, "kamiyama")</f>
        <v>0.83516822831276394</v>
      </c>
      <c r="G16525">
        <f t="shared" si="524"/>
        <v>636</v>
      </c>
      <c r="H16525" s="2">
        <f t="shared" si="523"/>
        <v>531.16699320691782</v>
      </c>
    </row>
    <row r="16526" spans="1:8" x14ac:dyDescent="0.2">
      <c r="A16526">
        <v>2011</v>
      </c>
      <c r="B16526" t="s">
        <v>58</v>
      </c>
      <c r="C16526" t="s">
        <v>10</v>
      </c>
      <c r="D16526">
        <v>1385</v>
      </c>
      <c r="E16526">
        <v>538032</v>
      </c>
      <c r="F16526" cm="1">
        <f t="array" ref="F16526">_xlfn.XLOOKUP(A16526&amp;C16526, $L$3:$L$410&amp;$M$3:$M$410,$O$3:$O$410, "kamiyama")</f>
        <v>0.84330770122977672</v>
      </c>
      <c r="G16526">
        <f t="shared" si="524"/>
        <v>636</v>
      </c>
      <c r="H16526" s="2">
        <f t="shared" si="523"/>
        <v>536.343697982138</v>
      </c>
    </row>
    <row r="16527" spans="1:8" x14ac:dyDescent="0.2">
      <c r="A16527">
        <v>2012</v>
      </c>
      <c r="B16527" t="s">
        <v>58</v>
      </c>
      <c r="C16527" t="s">
        <v>10</v>
      </c>
      <c r="D16527">
        <v>351</v>
      </c>
      <c r="E16527">
        <v>508841</v>
      </c>
      <c r="F16527" cm="1">
        <f t="array" ref="F16527">_xlfn.XLOOKUP(A16527&amp;C16527, $L$3:$L$410&amp;$M$3:$M$410,$O$3:$O$410, "kamiyama")</f>
        <v>0.79755392616324083</v>
      </c>
      <c r="G16527">
        <f t="shared" si="524"/>
        <v>636</v>
      </c>
      <c r="H16527" s="2">
        <f t="shared" si="523"/>
        <v>507.24429703982116</v>
      </c>
    </row>
    <row r="16528" spans="1:8" x14ac:dyDescent="0.2">
      <c r="A16528">
        <v>2013</v>
      </c>
      <c r="B16528" t="s">
        <v>58</v>
      </c>
      <c r="C16528" t="s">
        <v>10</v>
      </c>
      <c r="D16528">
        <v>1217</v>
      </c>
      <c r="E16528">
        <v>507429</v>
      </c>
      <c r="F16528" cm="1">
        <f t="array" ref="F16528">_xlfn.XLOOKUP(A16528&amp;C16528, $L$3:$L$410&amp;$M$3:$M$410,$O$3:$O$410, "kamiyama")</f>
        <v>0.79534076695684341</v>
      </c>
      <c r="G16528">
        <f t="shared" si="524"/>
        <v>636</v>
      </c>
      <c r="H16528" s="2">
        <f t="shared" si="523"/>
        <v>505.83672778455241</v>
      </c>
    </row>
    <row r="16529" spans="1:8" x14ac:dyDescent="0.2">
      <c r="A16529">
        <v>2014</v>
      </c>
      <c r="B16529" t="s">
        <v>58</v>
      </c>
      <c r="C16529" t="s">
        <v>10</v>
      </c>
      <c r="D16529">
        <v>1054</v>
      </c>
      <c r="E16529">
        <v>497793</v>
      </c>
      <c r="F16529" cm="1">
        <f t="array" ref="F16529">_xlfn.XLOOKUP(A16529&amp;C16529, $L$3:$L$410&amp;$M$3:$M$410,$O$3:$O$410, "kamiyama")</f>
        <v>0.78023736602706573</v>
      </c>
      <c r="G16529">
        <f t="shared" si="524"/>
        <v>636</v>
      </c>
      <c r="H16529" s="2">
        <f t="shared" si="523"/>
        <v>496.23096479321379</v>
      </c>
    </row>
    <row r="16530" spans="1:8" x14ac:dyDescent="0.2">
      <c r="A16530">
        <v>2015</v>
      </c>
      <c r="B16530" t="s">
        <v>58</v>
      </c>
      <c r="C16530" t="s">
        <v>10</v>
      </c>
      <c r="D16530">
        <v>252</v>
      </c>
      <c r="E16530">
        <v>504656</v>
      </c>
      <c r="F16530" cm="1">
        <f t="array" ref="F16530">_xlfn.XLOOKUP(A16530&amp;C16530, $L$3:$L$410&amp;$M$3:$M$410,$O$3:$O$410, "kamiyama")</f>
        <v>0.79099438559753732</v>
      </c>
      <c r="G16530">
        <f t="shared" si="524"/>
        <v>636</v>
      </c>
      <c r="H16530" s="2">
        <f t="shared" si="523"/>
        <v>503.07242924003373</v>
      </c>
    </row>
    <row r="16531" spans="1:8" x14ac:dyDescent="0.2">
      <c r="A16531">
        <v>2016</v>
      </c>
      <c r="B16531" t="s">
        <v>58</v>
      </c>
      <c r="C16531" t="s">
        <v>10</v>
      </c>
      <c r="D16531">
        <v>508</v>
      </c>
      <c r="E16531">
        <v>488239</v>
      </c>
      <c r="F16531" cm="1">
        <f t="array" ref="F16531">_xlfn.XLOOKUP(A16531&amp;C16531, $L$3:$L$410&amp;$M$3:$M$410,$O$3:$O$410, "kamiyama")</f>
        <v>0.76526249134015256</v>
      </c>
      <c r="G16531">
        <f t="shared" si="524"/>
        <v>636</v>
      </c>
      <c r="H16531" s="2">
        <f t="shared" si="523"/>
        <v>486.70694449233702</v>
      </c>
    </row>
    <row r="16532" spans="1:8" x14ac:dyDescent="0.2">
      <c r="A16532">
        <v>2017</v>
      </c>
      <c r="B16532" t="s">
        <v>58</v>
      </c>
      <c r="C16532" t="s">
        <v>10</v>
      </c>
      <c r="D16532">
        <v>1252</v>
      </c>
      <c r="E16532">
        <v>469137</v>
      </c>
      <c r="F16532" cm="1">
        <f t="array" ref="F16532">_xlfn.XLOOKUP(A16532&amp;C16532, $L$3:$L$410&amp;$M$3:$M$410,$O$3:$O$410, "kamiyama")</f>
        <v>0.73532214632556014</v>
      </c>
      <c r="G16532">
        <f t="shared" si="524"/>
        <v>636</v>
      </c>
      <c r="H16532" s="2">
        <f t="shared" si="523"/>
        <v>467.66488506305626</v>
      </c>
    </row>
    <row r="16533" spans="1:8" x14ac:dyDescent="0.2">
      <c r="A16533">
        <v>2018</v>
      </c>
      <c r="B16533" t="s">
        <v>58</v>
      </c>
      <c r="C16533" t="s">
        <v>10</v>
      </c>
      <c r="D16533">
        <v>891</v>
      </c>
      <c r="E16533">
        <v>468136</v>
      </c>
      <c r="F16533" cm="1">
        <f t="array" ref="F16533">_xlfn.XLOOKUP(A16533&amp;C16533, $L$3:$L$410&amp;$M$3:$M$410,$O$3:$O$410, "kamiyama")</f>
        <v>0.73375318572669046</v>
      </c>
      <c r="G16533">
        <f t="shared" si="524"/>
        <v>636</v>
      </c>
      <c r="H16533" s="2">
        <f t="shared" si="523"/>
        <v>466.66702612217512</v>
      </c>
    </row>
    <row r="16534" spans="1:8" x14ac:dyDescent="0.2">
      <c r="A16534">
        <v>2019</v>
      </c>
      <c r="B16534" t="s">
        <v>58</v>
      </c>
      <c r="C16534" t="s">
        <v>10</v>
      </c>
      <c r="D16534">
        <v>892</v>
      </c>
      <c r="E16534">
        <v>461109</v>
      </c>
      <c r="F16534" cm="1">
        <f t="array" ref="F16534">_xlfn.XLOOKUP(A16534&amp;C16534, $L$3:$L$410&amp;$M$3:$M$410,$O$3:$O$410, "kamiyama")</f>
        <v>0.72273911367049004</v>
      </c>
      <c r="G16534">
        <f t="shared" si="524"/>
        <v>636</v>
      </c>
      <c r="H16534" s="2">
        <f t="shared" si="523"/>
        <v>459.66207629443164</v>
      </c>
    </row>
    <row r="16535" spans="1:8" x14ac:dyDescent="0.2">
      <c r="A16535">
        <v>2020</v>
      </c>
      <c r="B16535" t="s">
        <v>58</v>
      </c>
      <c r="C16535" t="s">
        <v>10</v>
      </c>
      <c r="D16535">
        <v>1313</v>
      </c>
      <c r="E16535">
        <v>452783</v>
      </c>
      <c r="F16535" cm="1">
        <f t="array" ref="F16535">_xlfn.XLOOKUP(A16535&amp;C16535, $L$3:$L$410&amp;$M$3:$M$410,$O$3:$O$410, "kamiyama")</f>
        <v>0.70968899784013217</v>
      </c>
      <c r="G16535">
        <f t="shared" si="524"/>
        <v>636</v>
      </c>
      <c r="H16535" s="2">
        <f t="shared" si="523"/>
        <v>451.36220262632406</v>
      </c>
    </row>
    <row r="16536" spans="1:8" x14ac:dyDescent="0.2">
      <c r="A16536">
        <v>2021</v>
      </c>
      <c r="B16536" t="s">
        <v>58</v>
      </c>
      <c r="C16536" t="s">
        <v>10</v>
      </c>
      <c r="D16536">
        <v>1269</v>
      </c>
      <c r="E16536">
        <v>439636</v>
      </c>
      <c r="F16536" cm="1">
        <f t="array" ref="F16536">_xlfn.XLOOKUP(A16536&amp;C16536, $L$3:$L$410&amp;$M$3:$M$410,$O$3:$O$410, "kamiyama")</f>
        <v>0.68908247936526845</v>
      </c>
      <c r="G16536">
        <f t="shared" si="524"/>
        <v>636</v>
      </c>
      <c r="H16536" s="2">
        <f t="shared" si="523"/>
        <v>438.25645687631072</v>
      </c>
    </row>
    <row r="16537" spans="1:8" x14ac:dyDescent="0.2">
      <c r="A16537">
        <v>2022</v>
      </c>
      <c r="B16537" t="s">
        <v>58</v>
      </c>
      <c r="C16537" t="s">
        <v>10</v>
      </c>
      <c r="D16537">
        <v>1317</v>
      </c>
      <c r="E16537">
        <v>440335</v>
      </c>
      <c r="F16537" cm="1">
        <f t="array" ref="F16537">_xlfn.XLOOKUP(A16537&amp;C16537, $L$3:$L$410&amp;$M$3:$M$410,$O$3:$O$410, "kamiyama")</f>
        <v>0.69017808721602758</v>
      </c>
      <c r="G16537">
        <f t="shared" si="524"/>
        <v>636</v>
      </c>
      <c r="H16537" s="2">
        <f t="shared" si="523"/>
        <v>438.95326346939356</v>
      </c>
    </row>
    <row r="16538" spans="1:8" x14ac:dyDescent="0.2">
      <c r="A16538">
        <v>2023</v>
      </c>
      <c r="B16538" t="s">
        <v>58</v>
      </c>
      <c r="C16538" t="s">
        <v>10</v>
      </c>
      <c r="D16538">
        <v>1580</v>
      </c>
      <c r="E16538">
        <v>431527</v>
      </c>
      <c r="F16538" cm="1">
        <f t="array" ref="F16538">_xlfn.XLOOKUP(A16538&amp;C16538, $L$3:$L$410&amp;$M$3:$M$410,$O$3:$O$410, "kamiyama")</f>
        <v>0.67637248786053961</v>
      </c>
      <c r="G16538">
        <f t="shared" si="524"/>
        <v>636</v>
      </c>
      <c r="H16538" s="2">
        <f t="shared" si="523"/>
        <v>430.17290227930317</v>
      </c>
    </row>
    <row r="16539" spans="1:8" x14ac:dyDescent="0.2">
      <c r="A16539">
        <v>2000</v>
      </c>
      <c r="B16539" t="s">
        <v>58</v>
      </c>
      <c r="C16539" t="s">
        <v>11</v>
      </c>
      <c r="D16539">
        <v>632</v>
      </c>
      <c r="E16539">
        <v>201485</v>
      </c>
      <c r="F16539" cm="1">
        <f t="array" ref="F16539">_xlfn.XLOOKUP(A16539&amp;C16539, $L$3:$L$410&amp;$M$3:$M$410,$O$3:$O$410, "kamiyama")</f>
        <v>1</v>
      </c>
      <c r="G16539">
        <f t="shared" si="524"/>
        <v>632</v>
      </c>
      <c r="H16539" s="2">
        <f t="shared" si="523"/>
        <v>632</v>
      </c>
    </row>
    <row r="16540" spans="1:8" x14ac:dyDescent="0.2">
      <c r="A16540">
        <v>2001</v>
      </c>
      <c r="B16540" t="s">
        <v>58</v>
      </c>
      <c r="C16540" t="s">
        <v>11</v>
      </c>
      <c r="D16540">
        <v>1085</v>
      </c>
      <c r="E16540">
        <v>217717</v>
      </c>
      <c r="F16540" cm="1">
        <f t="array" ref="F16540">_xlfn.XLOOKUP(A16540&amp;C16540, $L$3:$L$410&amp;$M$3:$M$410,$O$3:$O$410, "kamiyama")</f>
        <v>1.0805618284239522</v>
      </c>
      <c r="G16540">
        <f t="shared" si="524"/>
        <v>632</v>
      </c>
      <c r="H16540" s="2">
        <f t="shared" si="523"/>
        <v>682.91507556393776</v>
      </c>
    </row>
    <row r="16541" spans="1:8" x14ac:dyDescent="0.2">
      <c r="A16541">
        <v>2002</v>
      </c>
      <c r="B16541" t="s">
        <v>58</v>
      </c>
      <c r="C16541" t="s">
        <v>11</v>
      </c>
      <c r="D16541">
        <v>934</v>
      </c>
      <c r="E16541">
        <v>228420</v>
      </c>
      <c r="F16541" cm="1">
        <f t="array" ref="F16541">_xlfn.XLOOKUP(A16541&amp;C16541, $L$3:$L$410&amp;$M$3:$M$410,$O$3:$O$410, "kamiyama")</f>
        <v>1.1336824081197112</v>
      </c>
      <c r="G16541">
        <f t="shared" si="524"/>
        <v>632</v>
      </c>
      <c r="H16541" s="2">
        <f t="shared" si="523"/>
        <v>716.48728193165744</v>
      </c>
    </row>
    <row r="16542" spans="1:8" x14ac:dyDescent="0.2">
      <c r="A16542">
        <v>2003</v>
      </c>
      <c r="B16542" t="s">
        <v>58</v>
      </c>
      <c r="C16542" t="s">
        <v>11</v>
      </c>
      <c r="D16542">
        <v>1079</v>
      </c>
      <c r="E16542">
        <v>217172</v>
      </c>
      <c r="F16542" cm="1">
        <f t="array" ref="F16542">_xlfn.XLOOKUP(A16542&amp;C16542, $L$3:$L$410&amp;$M$3:$M$410,$O$3:$O$410, "kamiyama")</f>
        <v>1.0778569124252426</v>
      </c>
      <c r="G16542">
        <f t="shared" si="524"/>
        <v>632</v>
      </c>
      <c r="H16542" s="2">
        <f t="shared" si="523"/>
        <v>681.2055686527533</v>
      </c>
    </row>
    <row r="16543" spans="1:8" x14ac:dyDescent="0.2">
      <c r="A16543">
        <v>2004</v>
      </c>
      <c r="B16543" t="s">
        <v>58</v>
      </c>
      <c r="C16543" t="s">
        <v>11</v>
      </c>
      <c r="D16543">
        <v>673</v>
      </c>
      <c r="E16543">
        <v>208650</v>
      </c>
      <c r="F16543" cm="1">
        <f t="array" ref="F16543">_xlfn.XLOOKUP(A16543&amp;C16543, $L$3:$L$410&amp;$M$3:$M$410,$O$3:$O$410, "kamiyama")</f>
        <v>1.0355609598729434</v>
      </c>
      <c r="G16543">
        <f t="shared" si="524"/>
        <v>632</v>
      </c>
      <c r="H16543" s="2">
        <f t="shared" si="523"/>
        <v>654.47452663970023</v>
      </c>
    </row>
    <row r="16544" spans="1:8" x14ac:dyDescent="0.2">
      <c r="A16544">
        <v>2005</v>
      </c>
      <c r="B16544" t="s">
        <v>58</v>
      </c>
      <c r="C16544" t="s">
        <v>11</v>
      </c>
      <c r="D16544">
        <v>302</v>
      </c>
      <c r="E16544">
        <v>208969</v>
      </c>
      <c r="F16544" cm="1">
        <f t="array" ref="F16544">_xlfn.XLOOKUP(A16544&amp;C16544, $L$3:$L$410&amp;$M$3:$M$410,$O$3:$O$410, "kamiyama")</f>
        <v>1.0371442042831973</v>
      </c>
      <c r="G16544">
        <f t="shared" si="524"/>
        <v>632</v>
      </c>
      <c r="H16544" s="2">
        <f t="shared" si="523"/>
        <v>655.4751371069807</v>
      </c>
    </row>
    <row r="16545" spans="1:8" x14ac:dyDescent="0.2">
      <c r="A16545">
        <v>2006</v>
      </c>
      <c r="B16545" t="s">
        <v>58</v>
      </c>
      <c r="C16545" t="s">
        <v>11</v>
      </c>
      <c r="D16545">
        <v>859</v>
      </c>
      <c r="E16545">
        <v>208377</v>
      </c>
      <c r="F16545" cm="1">
        <f t="array" ref="F16545">_xlfn.XLOOKUP(A16545&amp;C16545, $L$3:$L$410&amp;$M$3:$M$410,$O$3:$O$410, "kamiyama")</f>
        <v>1.0342060202992778</v>
      </c>
      <c r="G16545">
        <f t="shared" si="524"/>
        <v>632</v>
      </c>
      <c r="H16545" s="2">
        <f t="shared" si="523"/>
        <v>653.61820482914356</v>
      </c>
    </row>
    <row r="16546" spans="1:8" x14ac:dyDescent="0.2">
      <c r="A16546">
        <v>2007</v>
      </c>
      <c r="B16546" t="s">
        <v>58</v>
      </c>
      <c r="C16546" t="s">
        <v>11</v>
      </c>
      <c r="D16546">
        <v>802</v>
      </c>
      <c r="E16546">
        <v>224563</v>
      </c>
      <c r="F16546" cm="1">
        <f t="array" ref="F16546">_xlfn.XLOOKUP(A16546&amp;C16546, $L$3:$L$410&amp;$M$3:$M$410,$O$3:$O$410, "kamiyama")</f>
        <v>1.1145395438866417</v>
      </c>
      <c r="G16546">
        <f t="shared" si="524"/>
        <v>632</v>
      </c>
      <c r="H16546" s="2">
        <f t="shared" si="523"/>
        <v>704.38899173635753</v>
      </c>
    </row>
    <row r="16547" spans="1:8" x14ac:dyDescent="0.2">
      <c r="A16547">
        <v>2008</v>
      </c>
      <c r="B16547" t="s">
        <v>58</v>
      </c>
      <c r="C16547" t="s">
        <v>11</v>
      </c>
      <c r="D16547">
        <v>1336</v>
      </c>
      <c r="E16547">
        <v>208556</v>
      </c>
      <c r="F16547" cm="1">
        <f t="array" ref="F16547">_xlfn.XLOOKUP(A16547&amp;C16547, $L$3:$L$410&amp;$M$3:$M$410,$O$3:$O$410, "kamiyama")</f>
        <v>1.0350944239025237</v>
      </c>
      <c r="G16547">
        <f t="shared" si="524"/>
        <v>632</v>
      </c>
      <c r="H16547" s="2">
        <f t="shared" si="523"/>
        <v>654.179675906395</v>
      </c>
    </row>
    <row r="16548" spans="1:8" x14ac:dyDescent="0.2">
      <c r="A16548">
        <v>2009</v>
      </c>
      <c r="B16548" t="s">
        <v>58</v>
      </c>
      <c r="C16548" t="s">
        <v>11</v>
      </c>
      <c r="D16548">
        <v>888</v>
      </c>
      <c r="E16548">
        <v>210063</v>
      </c>
      <c r="F16548" cm="1">
        <f t="array" ref="F16548">_xlfn.XLOOKUP(A16548&amp;C16548, $L$3:$L$410&amp;$M$3:$M$410,$O$3:$O$410, "kamiyama")</f>
        <v>1.0425738888751024</v>
      </c>
      <c r="G16548">
        <f t="shared" si="524"/>
        <v>632</v>
      </c>
      <c r="H16548" s="2">
        <f t="shared" si="523"/>
        <v>658.90669776906475</v>
      </c>
    </row>
    <row r="16549" spans="1:8" x14ac:dyDescent="0.2">
      <c r="A16549">
        <v>2010</v>
      </c>
      <c r="B16549" t="s">
        <v>58</v>
      </c>
      <c r="C16549" t="s">
        <v>11</v>
      </c>
      <c r="D16549">
        <v>347</v>
      </c>
      <c r="E16549">
        <v>208298</v>
      </c>
      <c r="F16549" cm="1">
        <f t="array" ref="F16549">_xlfn.XLOOKUP(A16549&amp;C16549, $L$3:$L$410&amp;$M$3:$M$410,$O$3:$O$410, "kamiyama")</f>
        <v>1.0338139315581805</v>
      </c>
      <c r="G16549">
        <f t="shared" si="524"/>
        <v>632</v>
      </c>
      <c r="H16549" s="2">
        <f t="shared" si="523"/>
        <v>653.3704047447701</v>
      </c>
    </row>
    <row r="16550" spans="1:8" x14ac:dyDescent="0.2">
      <c r="A16550">
        <v>2011</v>
      </c>
      <c r="B16550" t="s">
        <v>58</v>
      </c>
      <c r="C16550" t="s">
        <v>11</v>
      </c>
      <c r="D16550">
        <v>1398</v>
      </c>
      <c r="E16550">
        <v>203516</v>
      </c>
      <c r="F16550" cm="1">
        <f t="array" ref="F16550">_xlfn.XLOOKUP(A16550&amp;C16550, $L$3:$L$410&amp;$M$3:$M$410,$O$3:$O$410, "kamiyama")</f>
        <v>1.0100801548502369</v>
      </c>
      <c r="G16550">
        <f t="shared" si="524"/>
        <v>632</v>
      </c>
      <c r="H16550" s="2">
        <f t="shared" si="523"/>
        <v>638.3706578653497</v>
      </c>
    </row>
    <row r="16551" spans="1:8" x14ac:dyDescent="0.2">
      <c r="A16551">
        <v>2012</v>
      </c>
      <c r="B16551" t="s">
        <v>58</v>
      </c>
      <c r="C16551" t="s">
        <v>11</v>
      </c>
      <c r="D16551">
        <v>749</v>
      </c>
      <c r="E16551">
        <v>219801</v>
      </c>
      <c r="F16551" cm="1">
        <f t="array" ref="F16551">_xlfn.XLOOKUP(A16551&amp;C16551, $L$3:$L$410&amp;$M$3:$M$410,$O$3:$O$410, "kamiyama")</f>
        <v>1.0909050301511278</v>
      </c>
      <c r="G16551">
        <f t="shared" si="524"/>
        <v>632</v>
      </c>
      <c r="H16551" s="2">
        <f t="shared" si="523"/>
        <v>689.45197905551277</v>
      </c>
    </row>
    <row r="16552" spans="1:8" x14ac:dyDescent="0.2">
      <c r="A16552">
        <v>2013</v>
      </c>
      <c r="B16552" t="s">
        <v>58</v>
      </c>
      <c r="C16552" t="s">
        <v>11</v>
      </c>
      <c r="D16552">
        <v>937</v>
      </c>
      <c r="E16552">
        <v>228681</v>
      </c>
      <c r="F16552" cm="1">
        <f t="array" ref="F16552">_xlfn.XLOOKUP(A16552&amp;C16552, $L$3:$L$410&amp;$M$3:$M$410,$O$3:$O$410, "kamiyama")</f>
        <v>1.1349777899099189</v>
      </c>
      <c r="G16552">
        <f t="shared" si="524"/>
        <v>632</v>
      </c>
      <c r="H16552" s="2">
        <f t="shared" si="523"/>
        <v>717.30596322306872</v>
      </c>
    </row>
    <row r="16553" spans="1:8" x14ac:dyDescent="0.2">
      <c r="A16553">
        <v>2014</v>
      </c>
      <c r="B16553" t="s">
        <v>58</v>
      </c>
      <c r="C16553" t="s">
        <v>11</v>
      </c>
      <c r="D16553">
        <v>792</v>
      </c>
      <c r="E16553">
        <v>236774</v>
      </c>
      <c r="F16553" cm="1">
        <f t="array" ref="F16553">_xlfn.XLOOKUP(A16553&amp;C16553, $L$3:$L$410&amp;$M$3:$M$410,$O$3:$O$410, "kamiyama")</f>
        <v>1.1751445517036008</v>
      </c>
      <c r="G16553">
        <f t="shared" si="524"/>
        <v>632</v>
      </c>
      <c r="H16553" s="2">
        <f t="shared" si="523"/>
        <v>742.6913566766757</v>
      </c>
    </row>
    <row r="16554" spans="1:8" x14ac:dyDescent="0.2">
      <c r="A16554">
        <v>2015</v>
      </c>
      <c r="B16554" t="s">
        <v>58</v>
      </c>
      <c r="C16554" t="s">
        <v>11</v>
      </c>
      <c r="D16554">
        <v>1011</v>
      </c>
      <c r="E16554">
        <v>237229</v>
      </c>
      <c r="F16554" cm="1">
        <f t="array" ref="F16554">_xlfn.XLOOKUP(A16554&amp;C16554, $L$3:$L$410&amp;$M$3:$M$410,$O$3:$O$410, "kamiyama")</f>
        <v>1.1774027843263766</v>
      </c>
      <c r="G16554">
        <f t="shared" si="524"/>
        <v>632</v>
      </c>
      <c r="H16554" s="2">
        <f t="shared" si="523"/>
        <v>744.11855969426995</v>
      </c>
    </row>
    <row r="16555" spans="1:8" x14ac:dyDescent="0.2">
      <c r="A16555">
        <v>2016</v>
      </c>
      <c r="B16555" t="s">
        <v>58</v>
      </c>
      <c r="C16555" t="s">
        <v>11</v>
      </c>
      <c r="D16555">
        <v>1710</v>
      </c>
      <c r="E16555">
        <v>251630</v>
      </c>
      <c r="F16555" cm="1">
        <f t="array" ref="F16555">_xlfn.XLOOKUP(A16555&amp;C16555, $L$3:$L$410&amp;$M$3:$M$410,$O$3:$O$410, "kamiyama")</f>
        <v>1.2488770876243889</v>
      </c>
      <c r="G16555">
        <f t="shared" si="524"/>
        <v>632</v>
      </c>
      <c r="H16555" s="2">
        <f t="shared" si="523"/>
        <v>789.29031937861373</v>
      </c>
    </row>
    <row r="16556" spans="1:8" x14ac:dyDescent="0.2">
      <c r="A16556">
        <v>2017</v>
      </c>
      <c r="B16556" t="s">
        <v>58</v>
      </c>
      <c r="C16556" t="s">
        <v>11</v>
      </c>
      <c r="D16556">
        <v>403</v>
      </c>
      <c r="E16556">
        <v>236464</v>
      </c>
      <c r="F16556" cm="1">
        <f t="array" ref="F16556">_xlfn.XLOOKUP(A16556&amp;C16556, $L$3:$L$410&amp;$M$3:$M$410,$O$3:$O$410, "kamiyama")</f>
        <v>1.1736059756309403</v>
      </c>
      <c r="G16556">
        <f t="shared" si="524"/>
        <v>632</v>
      </c>
      <c r="H16556" s="2">
        <f t="shared" si="523"/>
        <v>741.71897659875424</v>
      </c>
    </row>
    <row r="16557" spans="1:8" x14ac:dyDescent="0.2">
      <c r="A16557">
        <v>2018</v>
      </c>
      <c r="B16557" t="s">
        <v>58</v>
      </c>
      <c r="C16557" t="s">
        <v>11</v>
      </c>
      <c r="D16557">
        <v>1396</v>
      </c>
      <c r="E16557">
        <v>249427</v>
      </c>
      <c r="F16557" cm="1">
        <f t="array" ref="F16557">_xlfn.XLOOKUP(A16557&amp;C16557, $L$3:$L$410&amp;$M$3:$M$410,$O$3:$O$410, "kamiyama")</f>
        <v>1.2379432712112564</v>
      </c>
      <c r="G16557">
        <f t="shared" si="524"/>
        <v>632</v>
      </c>
      <c r="H16557" s="2">
        <f t="shared" si="523"/>
        <v>782.38014740551398</v>
      </c>
    </row>
    <row r="16558" spans="1:8" x14ac:dyDescent="0.2">
      <c r="A16558">
        <v>2019</v>
      </c>
      <c r="B16558" t="s">
        <v>58</v>
      </c>
      <c r="C16558" t="s">
        <v>11</v>
      </c>
      <c r="D16558">
        <v>587</v>
      </c>
      <c r="E16558">
        <v>230655</v>
      </c>
      <c r="F16558" cm="1">
        <f t="array" ref="F16558">_xlfn.XLOOKUP(A16558&amp;C16558, $L$3:$L$410&amp;$M$3:$M$410,$O$3:$O$410, "kamiyama")</f>
        <v>1.1447750452887311</v>
      </c>
      <c r="G16558">
        <f t="shared" si="524"/>
        <v>632</v>
      </c>
      <c r="H16558" s="2">
        <f t="shared" si="523"/>
        <v>723.4978286224781</v>
      </c>
    </row>
    <row r="16559" spans="1:8" x14ac:dyDescent="0.2">
      <c r="A16559">
        <v>2020</v>
      </c>
      <c r="B16559" t="s">
        <v>58</v>
      </c>
      <c r="C16559" t="s">
        <v>11</v>
      </c>
      <c r="D16559">
        <v>913</v>
      </c>
      <c r="E16559">
        <v>230770</v>
      </c>
      <c r="F16559" cm="1">
        <f t="array" ref="F16559">_xlfn.XLOOKUP(A16559&amp;C16559, $L$3:$L$410&amp;$M$3:$M$410,$O$3:$O$410, "kamiyama")</f>
        <v>1.1453458073802021</v>
      </c>
      <c r="G16559">
        <f t="shared" si="524"/>
        <v>632</v>
      </c>
      <c r="H16559" s="2">
        <f t="shared" si="523"/>
        <v>723.85855026428771</v>
      </c>
    </row>
    <row r="16560" spans="1:8" x14ac:dyDescent="0.2">
      <c r="A16560">
        <v>2021</v>
      </c>
      <c r="B16560" t="s">
        <v>58</v>
      </c>
      <c r="C16560" t="s">
        <v>11</v>
      </c>
      <c r="D16560">
        <v>1008</v>
      </c>
      <c r="E16560">
        <v>241108</v>
      </c>
      <c r="F16560" cm="1">
        <f t="array" ref="F16560">_xlfn.XLOOKUP(A16560&amp;C16560, $L$3:$L$410&amp;$M$3:$M$410,$O$3:$O$410, "kamiyama")</f>
        <v>1.1966548378291189</v>
      </c>
      <c r="G16560">
        <f t="shared" si="524"/>
        <v>632</v>
      </c>
      <c r="H16560" s="2">
        <f t="shared" si="523"/>
        <v>756.28585750800312</v>
      </c>
    </row>
    <row r="16561" spans="1:8" x14ac:dyDescent="0.2">
      <c r="A16561">
        <v>2022</v>
      </c>
      <c r="B16561" t="s">
        <v>58</v>
      </c>
      <c r="C16561" t="s">
        <v>11</v>
      </c>
      <c r="D16561">
        <v>1230</v>
      </c>
      <c r="E16561">
        <v>226514</v>
      </c>
      <c r="F16561" cm="1">
        <f t="array" ref="F16561">_xlfn.XLOOKUP(A16561&amp;C16561, $L$3:$L$410&amp;$M$3:$M$410,$O$3:$O$410, "kamiyama")</f>
        <v>1.1242226468471599</v>
      </c>
      <c r="G16561">
        <f t="shared" si="524"/>
        <v>632</v>
      </c>
      <c r="H16561" s="2">
        <f t="shared" si="523"/>
        <v>710.508712807405</v>
      </c>
    </row>
    <row r="16562" spans="1:8" x14ac:dyDescent="0.2">
      <c r="A16562">
        <v>2023</v>
      </c>
      <c r="B16562" t="s">
        <v>58</v>
      </c>
      <c r="C16562" t="s">
        <v>11</v>
      </c>
      <c r="D16562">
        <v>1455</v>
      </c>
      <c r="E16562">
        <v>230072</v>
      </c>
      <c r="F16562" cm="1">
        <f t="array" ref="F16562">_xlfn.XLOOKUP(A16562&amp;C16562, $L$3:$L$410&amp;$M$3:$M$410,$O$3:$O$410, "kamiyama")</f>
        <v>1.1418815296424052</v>
      </c>
      <c r="G16562">
        <f t="shared" si="524"/>
        <v>632</v>
      </c>
      <c r="H16562" s="2">
        <f t="shared" si="523"/>
        <v>721.66912673400009</v>
      </c>
    </row>
    <row r="16563" spans="1:8" x14ac:dyDescent="0.2">
      <c r="A16563">
        <v>2000</v>
      </c>
      <c r="B16563" t="s">
        <v>58</v>
      </c>
      <c r="C16563" t="s">
        <v>12</v>
      </c>
      <c r="D16563">
        <v>1400</v>
      </c>
      <c r="E16563">
        <v>905198</v>
      </c>
      <c r="F16563" cm="1">
        <f t="array" ref="F16563">_xlfn.XLOOKUP(A16563&amp;C16563, $L$3:$L$410&amp;$M$3:$M$410,$O$3:$O$410, "kamiyama")</f>
        <v>1</v>
      </c>
      <c r="G16563">
        <f t="shared" si="524"/>
        <v>1400</v>
      </c>
      <c r="H16563" s="2">
        <f t="shared" si="523"/>
        <v>1400</v>
      </c>
    </row>
    <row r="16564" spans="1:8" x14ac:dyDescent="0.2">
      <c r="A16564">
        <v>2001</v>
      </c>
      <c r="B16564" t="s">
        <v>58</v>
      </c>
      <c r="C16564" t="s">
        <v>12</v>
      </c>
      <c r="D16564">
        <v>2014</v>
      </c>
      <c r="E16564">
        <v>904489</v>
      </c>
      <c r="F16564" cm="1">
        <f t="array" ref="F16564">_xlfn.XLOOKUP(A16564&amp;C16564, $L$3:$L$410&amp;$M$3:$M$410,$O$3:$O$410, "kamiyama")</f>
        <v>0.99921674594950494</v>
      </c>
      <c r="G16564">
        <f t="shared" si="524"/>
        <v>1400</v>
      </c>
      <c r="H16564" s="2">
        <f t="shared" si="523"/>
        <v>1398.9034443293069</v>
      </c>
    </row>
    <row r="16565" spans="1:8" x14ac:dyDescent="0.2">
      <c r="A16565">
        <v>2002</v>
      </c>
      <c r="B16565" t="s">
        <v>58</v>
      </c>
      <c r="C16565" t="s">
        <v>12</v>
      </c>
      <c r="D16565">
        <v>2182</v>
      </c>
      <c r="E16565">
        <v>937986</v>
      </c>
      <c r="F16565" cm="1">
        <f t="array" ref="F16565">_xlfn.XLOOKUP(A16565&amp;C16565, $L$3:$L$410&amp;$M$3:$M$410,$O$3:$O$410, "kamiyama")</f>
        <v>1.0362219094606926</v>
      </c>
      <c r="G16565">
        <f t="shared" si="524"/>
        <v>1400</v>
      </c>
      <c r="H16565" s="2">
        <f t="shared" si="523"/>
        <v>1450.7106732449697</v>
      </c>
    </row>
    <row r="16566" spans="1:8" x14ac:dyDescent="0.2">
      <c r="A16566">
        <v>2003</v>
      </c>
      <c r="B16566" t="s">
        <v>58</v>
      </c>
      <c r="C16566" t="s">
        <v>12</v>
      </c>
      <c r="D16566">
        <v>3632</v>
      </c>
      <c r="E16566">
        <v>992449</v>
      </c>
      <c r="F16566" cm="1">
        <f t="array" ref="F16566">_xlfn.XLOOKUP(A16566&amp;C16566, $L$3:$L$410&amp;$M$3:$M$410,$O$3:$O$410, "kamiyama")</f>
        <v>1.0963888563607078</v>
      </c>
      <c r="G16566">
        <f t="shared" si="524"/>
        <v>1400</v>
      </c>
      <c r="H16566" s="2">
        <f t="shared" si="523"/>
        <v>1534.944398904991</v>
      </c>
    </row>
    <row r="16567" spans="1:8" x14ac:dyDescent="0.2">
      <c r="A16567">
        <v>2004</v>
      </c>
      <c r="B16567" t="s">
        <v>58</v>
      </c>
      <c r="C16567" t="s">
        <v>12</v>
      </c>
      <c r="D16567">
        <v>4232</v>
      </c>
      <c r="E16567">
        <v>1055250</v>
      </c>
      <c r="F16567" cm="1">
        <f t="array" ref="F16567">_xlfn.XLOOKUP(A16567&amp;C16567, $L$3:$L$410&amp;$M$3:$M$410,$O$3:$O$410, "kamiyama")</f>
        <v>1.165767047651453</v>
      </c>
      <c r="G16567">
        <f t="shared" si="524"/>
        <v>1400</v>
      </c>
      <c r="H16567" s="2">
        <f t="shared" si="523"/>
        <v>1632.0738667120343</v>
      </c>
    </row>
    <row r="16568" spans="1:8" x14ac:dyDescent="0.2">
      <c r="A16568">
        <v>2005</v>
      </c>
      <c r="B16568" t="s">
        <v>58</v>
      </c>
      <c r="C16568" t="s">
        <v>12</v>
      </c>
      <c r="D16568">
        <v>1630</v>
      </c>
      <c r="E16568">
        <v>1071992</v>
      </c>
      <c r="F16568" cm="1">
        <f t="array" ref="F16568">_xlfn.XLOOKUP(A16568&amp;C16568, $L$3:$L$410&amp;$M$3:$M$410,$O$3:$O$410, "kamiyama")</f>
        <v>1.1842624486576419</v>
      </c>
      <c r="G16568">
        <f t="shared" si="524"/>
        <v>1400</v>
      </c>
      <c r="H16568" s="2">
        <f t="shared" si="523"/>
        <v>1657.9674281206985</v>
      </c>
    </row>
    <row r="16569" spans="1:8" x14ac:dyDescent="0.2">
      <c r="A16569">
        <v>2006</v>
      </c>
      <c r="B16569" t="s">
        <v>58</v>
      </c>
      <c r="C16569" t="s">
        <v>12</v>
      </c>
      <c r="D16569">
        <v>1695</v>
      </c>
      <c r="E16569">
        <v>1116447</v>
      </c>
      <c r="F16569" cm="1">
        <f t="array" ref="F16569">_xlfn.XLOOKUP(A16569&amp;C16569, $L$3:$L$410&amp;$M$3:$M$410,$O$3:$O$410, "kamiyama")</f>
        <v>1.2333732509351545</v>
      </c>
      <c r="G16569">
        <f t="shared" si="524"/>
        <v>1400</v>
      </c>
      <c r="H16569" s="2">
        <f t="shared" si="523"/>
        <v>1726.7225513092162</v>
      </c>
    </row>
    <row r="16570" spans="1:8" x14ac:dyDescent="0.2">
      <c r="A16570">
        <v>2007</v>
      </c>
      <c r="B16570" t="s">
        <v>58</v>
      </c>
      <c r="C16570" t="s">
        <v>12</v>
      </c>
      <c r="D16570">
        <v>3213</v>
      </c>
      <c r="E16570">
        <v>1138635</v>
      </c>
      <c r="F16570" cm="1">
        <f t="array" ref="F16570">_xlfn.XLOOKUP(A16570&amp;C16570, $L$3:$L$410&amp;$M$3:$M$410,$O$3:$O$410, "kamiyama")</f>
        <v>1.2578850152121415</v>
      </c>
      <c r="G16570">
        <f t="shared" si="524"/>
        <v>1400</v>
      </c>
      <c r="H16570" s="2">
        <f t="shared" si="523"/>
        <v>1761.039021296998</v>
      </c>
    </row>
    <row r="16571" spans="1:8" x14ac:dyDescent="0.2">
      <c r="A16571">
        <v>2008</v>
      </c>
      <c r="B16571" t="s">
        <v>58</v>
      </c>
      <c r="C16571" t="s">
        <v>12</v>
      </c>
      <c r="D16571">
        <v>2321</v>
      </c>
      <c r="E16571">
        <v>1126276</v>
      </c>
      <c r="F16571" cm="1">
        <f t="array" ref="F16571">_xlfn.XLOOKUP(A16571&amp;C16571, $L$3:$L$410&amp;$M$3:$M$410,$O$3:$O$410, "kamiyama")</f>
        <v>1.2442316487663472</v>
      </c>
      <c r="G16571">
        <f t="shared" si="524"/>
        <v>1400</v>
      </c>
      <c r="H16571" s="2">
        <f t="shared" si="523"/>
        <v>1741.924308272886</v>
      </c>
    </row>
    <row r="16572" spans="1:8" x14ac:dyDescent="0.2">
      <c r="A16572">
        <v>2009</v>
      </c>
      <c r="B16572" t="s">
        <v>58</v>
      </c>
      <c r="C16572" t="s">
        <v>12</v>
      </c>
      <c r="D16572">
        <v>2739</v>
      </c>
      <c r="E16572">
        <v>1128437</v>
      </c>
      <c r="F16572" cm="1">
        <f t="array" ref="F16572">_xlfn.XLOOKUP(A16572&amp;C16572, $L$3:$L$410&amp;$M$3:$M$410,$O$3:$O$410, "kamiyama")</f>
        <v>1.2466189717608744</v>
      </c>
      <c r="G16572">
        <f t="shared" si="524"/>
        <v>1400</v>
      </c>
      <c r="H16572" s="2">
        <f t="shared" si="523"/>
        <v>1745.2665604652243</v>
      </c>
    </row>
    <row r="16573" spans="1:8" x14ac:dyDescent="0.2">
      <c r="A16573">
        <v>2010</v>
      </c>
      <c r="B16573" t="s">
        <v>58</v>
      </c>
      <c r="C16573" t="s">
        <v>12</v>
      </c>
      <c r="D16573">
        <v>2856</v>
      </c>
      <c r="E16573">
        <v>1225508</v>
      </c>
      <c r="F16573" cm="1">
        <f t="array" ref="F16573">_xlfn.XLOOKUP(A16573&amp;C16573, $L$3:$L$410&amp;$M$3:$M$410,$O$3:$O$410, "kamiyama")</f>
        <v>1.3538562833766756</v>
      </c>
      <c r="G16573">
        <f t="shared" si="524"/>
        <v>1400</v>
      </c>
      <c r="H16573" s="2">
        <f t="shared" si="523"/>
        <v>1895.3987967273458</v>
      </c>
    </row>
    <row r="16574" spans="1:8" x14ac:dyDescent="0.2">
      <c r="A16574">
        <v>2011</v>
      </c>
      <c r="B16574" t="s">
        <v>58</v>
      </c>
      <c r="C16574" t="s">
        <v>12</v>
      </c>
      <c r="D16574">
        <v>2359</v>
      </c>
      <c r="E16574">
        <v>1232815</v>
      </c>
      <c r="F16574" cm="1">
        <f t="array" ref="F16574">_xlfn.XLOOKUP(A16574&amp;C16574, $L$3:$L$410&amp;$M$3:$M$410,$O$3:$O$410, "kamiyama")</f>
        <v>1.3619285504386887</v>
      </c>
      <c r="G16574">
        <f t="shared" si="524"/>
        <v>1400</v>
      </c>
      <c r="H16574" s="2">
        <f t="shared" si="523"/>
        <v>1906.6999706141642</v>
      </c>
    </row>
    <row r="16575" spans="1:8" x14ac:dyDescent="0.2">
      <c r="A16575">
        <v>2012</v>
      </c>
      <c r="B16575" t="s">
        <v>58</v>
      </c>
      <c r="C16575" t="s">
        <v>12</v>
      </c>
      <c r="D16575">
        <v>1775</v>
      </c>
      <c r="E16575">
        <v>1255809</v>
      </c>
      <c r="F16575" cm="1">
        <f t="array" ref="F16575">_xlfn.XLOOKUP(A16575&amp;C16575, $L$3:$L$410&amp;$M$3:$M$410,$O$3:$O$410, "kamiyama")</f>
        <v>1.3873307276419082</v>
      </c>
      <c r="G16575">
        <f t="shared" si="524"/>
        <v>1400</v>
      </c>
      <c r="H16575" s="2">
        <f t="shared" si="523"/>
        <v>1942.2630186986714</v>
      </c>
    </row>
    <row r="16576" spans="1:8" x14ac:dyDescent="0.2">
      <c r="A16576">
        <v>2013</v>
      </c>
      <c r="B16576" t="s">
        <v>58</v>
      </c>
      <c r="C16576" t="s">
        <v>12</v>
      </c>
      <c r="D16576">
        <v>3910</v>
      </c>
      <c r="E16576">
        <v>1283331</v>
      </c>
      <c r="F16576" cm="1">
        <f t="array" ref="F16576">_xlfn.XLOOKUP(A16576&amp;C16576, $L$3:$L$410&amp;$M$3:$M$410,$O$3:$O$410, "kamiyama")</f>
        <v>1.41773512535379</v>
      </c>
      <c r="G16576">
        <f t="shared" si="524"/>
        <v>1400</v>
      </c>
      <c r="H16576" s="2">
        <f t="shared" si="523"/>
        <v>1984.8291754953059</v>
      </c>
    </row>
    <row r="16577" spans="1:8" x14ac:dyDescent="0.2">
      <c r="A16577">
        <v>2014</v>
      </c>
      <c r="B16577" t="s">
        <v>58</v>
      </c>
      <c r="C16577" t="s">
        <v>12</v>
      </c>
      <c r="D16577">
        <v>3558</v>
      </c>
      <c r="E16577">
        <v>1322498</v>
      </c>
      <c r="F16577" cm="1">
        <f t="array" ref="F16577">_xlfn.XLOOKUP(A16577&amp;C16577, $L$3:$L$410&amp;$M$3:$M$410,$O$3:$O$410, "kamiyama")</f>
        <v>1.4610041118075825</v>
      </c>
      <c r="G16577">
        <f t="shared" si="524"/>
        <v>1400</v>
      </c>
      <c r="H16577" s="2">
        <f t="shared" si="523"/>
        <v>2045.4057565306155</v>
      </c>
    </row>
    <row r="16578" spans="1:8" x14ac:dyDescent="0.2">
      <c r="A16578">
        <v>2015</v>
      </c>
      <c r="B16578" t="s">
        <v>58</v>
      </c>
      <c r="C16578" t="s">
        <v>12</v>
      </c>
      <c r="D16578">
        <v>2033</v>
      </c>
      <c r="E16578">
        <v>1296620</v>
      </c>
      <c r="F16578" cm="1">
        <f t="array" ref="F16578">_xlfn.XLOOKUP(A16578&amp;C16578, $L$3:$L$410&amp;$M$3:$M$410,$O$3:$O$410, "kamiyama")</f>
        <v>1.4324158913298526</v>
      </c>
      <c r="G16578">
        <f t="shared" si="524"/>
        <v>1400</v>
      </c>
      <c r="H16578" s="2">
        <f t="shared" si="523"/>
        <v>2005.3822478617935</v>
      </c>
    </row>
    <row r="16579" spans="1:8" x14ac:dyDescent="0.2">
      <c r="A16579">
        <v>2016</v>
      </c>
      <c r="B16579" t="s">
        <v>58</v>
      </c>
      <c r="C16579" t="s">
        <v>12</v>
      </c>
      <c r="D16579">
        <v>2334</v>
      </c>
      <c r="E16579">
        <v>1310672</v>
      </c>
      <c r="F16579" cm="1">
        <f t="array" ref="F16579">_xlfn.XLOOKUP(A16579&amp;C16579, $L$3:$L$410&amp;$M$3:$M$410,$O$3:$O$410, "kamiyama")</f>
        <v>1.4479395668130066</v>
      </c>
      <c r="G16579">
        <f t="shared" si="524"/>
        <v>1400</v>
      </c>
      <c r="H16579" s="2">
        <f t="shared" si="523"/>
        <v>2027.1153935382092</v>
      </c>
    </row>
    <row r="16580" spans="1:8" x14ac:dyDescent="0.2">
      <c r="A16580">
        <v>2017</v>
      </c>
      <c r="B16580" t="s">
        <v>58</v>
      </c>
      <c r="C16580" t="s">
        <v>12</v>
      </c>
      <c r="D16580">
        <v>3474</v>
      </c>
      <c r="E16580">
        <v>1330993</v>
      </c>
      <c r="F16580" cm="1">
        <f t="array" ref="F16580">_xlfn.XLOOKUP(A16580&amp;C16580, $L$3:$L$410&amp;$M$3:$M$410,$O$3:$O$410, "kamiyama")</f>
        <v>1.4703887989147126</v>
      </c>
      <c r="G16580">
        <f t="shared" si="524"/>
        <v>1400</v>
      </c>
      <c r="H16580" s="2">
        <f t="shared" ref="H16580:H16643" si="525">F16580*G16580</f>
        <v>2058.5443184805977</v>
      </c>
    </row>
    <row r="16581" spans="1:8" x14ac:dyDescent="0.2">
      <c r="A16581">
        <v>2018</v>
      </c>
      <c r="B16581" t="s">
        <v>58</v>
      </c>
      <c r="C16581" t="s">
        <v>12</v>
      </c>
      <c r="D16581">
        <v>3077</v>
      </c>
      <c r="E16581">
        <v>1375522</v>
      </c>
      <c r="F16581" cm="1">
        <f t="array" ref="F16581">_xlfn.XLOOKUP(A16581&amp;C16581, $L$3:$L$410&amp;$M$3:$M$410,$O$3:$O$410, "kamiyama")</f>
        <v>1.5195813512623757</v>
      </c>
      <c r="G16581">
        <f t="shared" ref="G16581:G16644" si="526">IF((A16581=2000),D16581,G16580)</f>
        <v>1400</v>
      </c>
      <c r="H16581" s="2">
        <f t="shared" si="525"/>
        <v>2127.4138917673258</v>
      </c>
    </row>
    <row r="16582" spans="1:8" x14ac:dyDescent="0.2">
      <c r="A16582">
        <v>2019</v>
      </c>
      <c r="B16582" t="s">
        <v>58</v>
      </c>
      <c r="C16582" t="s">
        <v>12</v>
      </c>
      <c r="D16582">
        <v>3742</v>
      </c>
      <c r="E16582">
        <v>1361555</v>
      </c>
      <c r="F16582" cm="1">
        <f t="array" ref="F16582">_xlfn.XLOOKUP(A16582&amp;C16582, $L$3:$L$410&amp;$M$3:$M$410,$O$3:$O$410, "kamiyama")</f>
        <v>1.5041515778868271</v>
      </c>
      <c r="G16582">
        <f t="shared" si="526"/>
        <v>1400</v>
      </c>
      <c r="H16582" s="2">
        <f t="shared" si="525"/>
        <v>2105.8122090415577</v>
      </c>
    </row>
    <row r="16583" spans="1:8" x14ac:dyDescent="0.2">
      <c r="A16583">
        <v>2020</v>
      </c>
      <c r="B16583" t="s">
        <v>58</v>
      </c>
      <c r="C16583" t="s">
        <v>12</v>
      </c>
      <c r="D16583">
        <v>2188</v>
      </c>
      <c r="E16583">
        <v>1314993</v>
      </c>
      <c r="F16583" cm="1">
        <f t="array" ref="F16583">_xlfn.XLOOKUP(A16583&amp;C16583, $L$3:$L$410&amp;$M$3:$M$410,$O$3:$O$410, "kamiyama")</f>
        <v>1.4527131080713833</v>
      </c>
      <c r="G16583">
        <f t="shared" si="526"/>
        <v>1400</v>
      </c>
      <c r="H16583" s="2">
        <f t="shared" si="525"/>
        <v>2033.7983512999367</v>
      </c>
    </row>
    <row r="16584" spans="1:8" x14ac:dyDescent="0.2">
      <c r="A16584">
        <v>2021</v>
      </c>
      <c r="B16584" t="s">
        <v>58</v>
      </c>
      <c r="C16584" t="s">
        <v>12</v>
      </c>
      <c r="D16584">
        <v>2309</v>
      </c>
      <c r="E16584">
        <v>1371410</v>
      </c>
      <c r="F16584" cm="1">
        <f t="array" ref="F16584">_xlfn.XLOOKUP(A16584&amp;C16584, $L$3:$L$410&amp;$M$3:$M$410,$O$3:$O$410, "kamiyama")</f>
        <v>1.5150386987156401</v>
      </c>
      <c r="G16584">
        <f t="shared" si="526"/>
        <v>1400</v>
      </c>
      <c r="H16584" s="2">
        <f t="shared" si="525"/>
        <v>2121.0541782018963</v>
      </c>
    </row>
    <row r="16585" spans="1:8" x14ac:dyDescent="0.2">
      <c r="A16585">
        <v>2022</v>
      </c>
      <c r="B16585" t="s">
        <v>58</v>
      </c>
      <c r="C16585" t="s">
        <v>12</v>
      </c>
      <c r="D16585">
        <v>3640</v>
      </c>
      <c r="E16585">
        <v>1392399</v>
      </c>
      <c r="F16585" cm="1">
        <f t="array" ref="F16585">_xlfn.XLOOKUP(A16585&amp;C16585, $L$3:$L$410&amp;$M$3:$M$410,$O$3:$O$410, "kamiyama")</f>
        <v>1.538225890910055</v>
      </c>
      <c r="G16585">
        <f t="shared" si="526"/>
        <v>1400</v>
      </c>
      <c r="H16585" s="2">
        <f t="shared" si="525"/>
        <v>2153.5162472740772</v>
      </c>
    </row>
    <row r="16586" spans="1:8" x14ac:dyDescent="0.2">
      <c r="A16586">
        <v>2023</v>
      </c>
      <c r="B16586" t="s">
        <v>58</v>
      </c>
      <c r="C16586" t="s">
        <v>12</v>
      </c>
      <c r="D16586">
        <v>2743</v>
      </c>
      <c r="E16586">
        <v>1414899</v>
      </c>
      <c r="F16586" cm="1">
        <f t="array" ref="F16586">_xlfn.XLOOKUP(A16586&amp;C16586, $L$3:$L$410&amp;$M$3:$M$410,$O$3:$O$410, "kamiyama")</f>
        <v>1.5630823311584869</v>
      </c>
      <c r="G16586">
        <f t="shared" si="526"/>
        <v>1400</v>
      </c>
      <c r="H16586" s="2">
        <f t="shared" si="525"/>
        <v>2188.3152636218815</v>
      </c>
    </row>
    <row r="16587" spans="1:8" x14ac:dyDescent="0.2">
      <c r="A16587">
        <v>2000</v>
      </c>
      <c r="B16587" t="s">
        <v>58</v>
      </c>
      <c r="C16587" t="s">
        <v>13</v>
      </c>
      <c r="D16587">
        <v>495</v>
      </c>
      <c r="E16587">
        <v>3770792</v>
      </c>
      <c r="F16587" cm="1">
        <f t="array" ref="F16587">_xlfn.XLOOKUP(A16587&amp;C16587, $L$3:$L$410&amp;$M$3:$M$410,$O$3:$O$410, "kamiyama")</f>
        <v>1</v>
      </c>
      <c r="G16587">
        <f t="shared" si="526"/>
        <v>495</v>
      </c>
      <c r="H16587" s="2">
        <f t="shared" si="525"/>
        <v>495</v>
      </c>
    </row>
    <row r="16588" spans="1:8" x14ac:dyDescent="0.2">
      <c r="A16588">
        <v>2001</v>
      </c>
      <c r="B16588" t="s">
        <v>58</v>
      </c>
      <c r="C16588" t="s">
        <v>13</v>
      </c>
      <c r="D16588">
        <v>2334</v>
      </c>
      <c r="E16588">
        <v>4123232</v>
      </c>
      <c r="F16588" cm="1">
        <f t="array" ref="F16588">_xlfn.XLOOKUP(A16588&amp;C16588, $L$3:$L$410&amp;$M$3:$M$410,$O$3:$O$410, "kamiyama")</f>
        <v>1.0934657758900517</v>
      </c>
      <c r="G16588">
        <f t="shared" si="526"/>
        <v>495</v>
      </c>
      <c r="H16588" s="2">
        <f t="shared" si="525"/>
        <v>541.26555906557553</v>
      </c>
    </row>
    <row r="16589" spans="1:8" x14ac:dyDescent="0.2">
      <c r="A16589">
        <v>2002</v>
      </c>
      <c r="B16589" t="s">
        <v>58</v>
      </c>
      <c r="C16589" t="s">
        <v>13</v>
      </c>
      <c r="D16589">
        <v>2312</v>
      </c>
      <c r="E16589">
        <v>4391207</v>
      </c>
      <c r="F16589" cm="1">
        <f t="array" ref="F16589">_xlfn.XLOOKUP(A16589&amp;C16589, $L$3:$L$410&amp;$M$3:$M$410,$O$3:$O$410, "kamiyama")</f>
        <v>1.1645317482375055</v>
      </c>
      <c r="G16589">
        <f t="shared" si="526"/>
        <v>495</v>
      </c>
      <c r="H16589" s="2">
        <f t="shared" si="525"/>
        <v>576.44321537756525</v>
      </c>
    </row>
    <row r="16590" spans="1:8" x14ac:dyDescent="0.2">
      <c r="A16590">
        <v>2003</v>
      </c>
      <c r="B16590" t="s">
        <v>58</v>
      </c>
      <c r="C16590" t="s">
        <v>13</v>
      </c>
      <c r="D16590">
        <v>3623</v>
      </c>
      <c r="E16590">
        <v>4479941</v>
      </c>
      <c r="F16590" cm="1">
        <f t="array" ref="F16590">_xlfn.XLOOKUP(A16590&amp;C16590, $L$3:$L$410&amp;$M$3:$M$410,$O$3:$O$410, "kamiyama")</f>
        <v>1.1880636746869093</v>
      </c>
      <c r="G16590">
        <f t="shared" si="526"/>
        <v>495</v>
      </c>
      <c r="H16590" s="2">
        <f t="shared" si="525"/>
        <v>588.09151897002016</v>
      </c>
    </row>
    <row r="16591" spans="1:8" x14ac:dyDescent="0.2">
      <c r="A16591">
        <v>2004</v>
      </c>
      <c r="B16591" t="s">
        <v>58</v>
      </c>
      <c r="C16591" t="s">
        <v>13</v>
      </c>
      <c r="D16591">
        <v>3047</v>
      </c>
      <c r="E16591">
        <v>4435019</v>
      </c>
      <c r="F16591" cm="1">
        <f t="array" ref="F16591">_xlfn.XLOOKUP(A16591&amp;C16591, $L$3:$L$410&amp;$M$3:$M$410,$O$3:$O$410, "kamiyama")</f>
        <v>1.1761505275284343</v>
      </c>
      <c r="G16591">
        <f t="shared" si="526"/>
        <v>495</v>
      </c>
      <c r="H16591" s="2">
        <f t="shared" si="525"/>
        <v>582.19451112657498</v>
      </c>
    </row>
    <row r="16592" spans="1:8" x14ac:dyDescent="0.2">
      <c r="A16592">
        <v>2005</v>
      </c>
      <c r="B16592" t="s">
        <v>58</v>
      </c>
      <c r="C16592" t="s">
        <v>13</v>
      </c>
      <c r="D16592">
        <v>3183</v>
      </c>
      <c r="E16592">
        <v>4849739</v>
      </c>
      <c r="F16592" cm="1">
        <f t="array" ref="F16592">_xlfn.XLOOKUP(A16592&amp;C16592, $L$3:$L$410&amp;$M$3:$M$410,$O$3:$O$410, "kamiyama")</f>
        <v>1.2861327275543175</v>
      </c>
      <c r="G16592">
        <f t="shared" si="526"/>
        <v>495</v>
      </c>
      <c r="H16592" s="2">
        <f t="shared" si="525"/>
        <v>636.63570013938715</v>
      </c>
    </row>
    <row r="16593" spans="1:8" x14ac:dyDescent="0.2">
      <c r="A16593">
        <v>2006</v>
      </c>
      <c r="B16593" t="s">
        <v>58</v>
      </c>
      <c r="C16593" t="s">
        <v>13</v>
      </c>
      <c r="D16593">
        <v>4613</v>
      </c>
      <c r="E16593">
        <v>4993072</v>
      </c>
      <c r="F16593" cm="1">
        <f t="array" ref="F16593">_xlfn.XLOOKUP(A16593&amp;C16593, $L$3:$L$410&amp;$M$3:$M$410,$O$3:$O$410, "kamiyama")</f>
        <v>1.3241441055353889</v>
      </c>
      <c r="G16593">
        <f t="shared" si="526"/>
        <v>495</v>
      </c>
      <c r="H16593" s="2">
        <f t="shared" si="525"/>
        <v>655.45133224001745</v>
      </c>
    </row>
    <row r="16594" spans="1:8" x14ac:dyDescent="0.2">
      <c r="A16594">
        <v>2007</v>
      </c>
      <c r="B16594" t="s">
        <v>58</v>
      </c>
      <c r="C16594" t="s">
        <v>13</v>
      </c>
      <c r="D16594">
        <v>6762</v>
      </c>
      <c r="E16594">
        <v>5171384</v>
      </c>
      <c r="F16594" cm="1">
        <f t="array" ref="F16594">_xlfn.XLOOKUP(A16594&amp;C16594, $L$3:$L$410&amp;$M$3:$M$410,$O$3:$O$410, "kamiyama")</f>
        <v>1.3714317840920422</v>
      </c>
      <c r="G16594">
        <f t="shared" si="526"/>
        <v>495</v>
      </c>
      <c r="H16594" s="2">
        <f t="shared" si="525"/>
        <v>678.85873312556089</v>
      </c>
    </row>
    <row r="16595" spans="1:8" x14ac:dyDescent="0.2">
      <c r="A16595">
        <v>2008</v>
      </c>
      <c r="B16595" t="s">
        <v>58</v>
      </c>
      <c r="C16595" t="s">
        <v>13</v>
      </c>
      <c r="D16595">
        <v>5308</v>
      </c>
      <c r="E16595">
        <v>5027882</v>
      </c>
      <c r="F16595" cm="1">
        <f t="array" ref="F16595">_xlfn.XLOOKUP(A16595&amp;C16595, $L$3:$L$410&amp;$M$3:$M$410,$O$3:$O$410, "kamiyama")</f>
        <v>1.3333755879401463</v>
      </c>
      <c r="G16595">
        <f t="shared" si="526"/>
        <v>495</v>
      </c>
      <c r="H16595" s="2">
        <f t="shared" si="525"/>
        <v>660.0209160303724</v>
      </c>
    </row>
    <row r="16596" spans="1:8" x14ac:dyDescent="0.2">
      <c r="A16596">
        <v>2009</v>
      </c>
      <c r="B16596" t="s">
        <v>58</v>
      </c>
      <c r="C16596" t="s">
        <v>13</v>
      </c>
      <c r="D16596">
        <v>3920</v>
      </c>
      <c r="E16596">
        <v>5178633</v>
      </c>
      <c r="F16596" cm="1">
        <f t="array" ref="F16596">_xlfn.XLOOKUP(A16596&amp;C16596, $L$3:$L$410&amp;$M$3:$M$410,$O$3:$O$410, "kamiyama")</f>
        <v>1.3733541919045125</v>
      </c>
      <c r="G16596">
        <f t="shared" si="526"/>
        <v>495</v>
      </c>
      <c r="H16596" s="2">
        <f t="shared" si="525"/>
        <v>679.81032499273363</v>
      </c>
    </row>
    <row r="16597" spans="1:8" x14ac:dyDescent="0.2">
      <c r="A16597">
        <v>2010</v>
      </c>
      <c r="B16597" t="s">
        <v>58</v>
      </c>
      <c r="C16597" t="s">
        <v>13</v>
      </c>
      <c r="D16597">
        <v>4242</v>
      </c>
      <c r="E16597">
        <v>5397980</v>
      </c>
      <c r="F16597" cm="1">
        <f t="array" ref="F16597">_xlfn.XLOOKUP(A16597&amp;C16597, $L$3:$L$410&amp;$M$3:$M$410,$O$3:$O$410, "kamiyama")</f>
        <v>1.4315241996906751</v>
      </c>
      <c r="G16597">
        <f t="shared" si="526"/>
        <v>495</v>
      </c>
      <c r="H16597" s="2">
        <f t="shared" si="525"/>
        <v>708.60447884688415</v>
      </c>
    </row>
    <row r="16598" spans="1:8" x14ac:dyDescent="0.2">
      <c r="A16598">
        <v>2011</v>
      </c>
      <c r="B16598" t="s">
        <v>58</v>
      </c>
      <c r="C16598" t="s">
        <v>13</v>
      </c>
      <c r="D16598">
        <v>6066</v>
      </c>
      <c r="E16598">
        <v>5647383</v>
      </c>
      <c r="F16598" cm="1">
        <f t="array" ref="F16598">_xlfn.XLOOKUP(A16598&amp;C16598, $L$3:$L$410&amp;$M$3:$M$410,$O$3:$O$410, "kamiyama")</f>
        <v>1.4976649467804111</v>
      </c>
      <c r="G16598">
        <f t="shared" si="526"/>
        <v>495</v>
      </c>
      <c r="H16598" s="2">
        <f t="shared" si="525"/>
        <v>741.34414865630345</v>
      </c>
    </row>
    <row r="16599" spans="1:8" x14ac:dyDescent="0.2">
      <c r="A16599">
        <v>2012</v>
      </c>
      <c r="B16599" t="s">
        <v>58</v>
      </c>
      <c r="C16599" t="s">
        <v>13</v>
      </c>
      <c r="D16599">
        <v>6747</v>
      </c>
      <c r="E16599">
        <v>5742203</v>
      </c>
      <c r="F16599" cm="1">
        <f t="array" ref="F16599">_xlfn.XLOOKUP(A16599&amp;C16599, $L$3:$L$410&amp;$M$3:$M$410,$O$3:$O$410, "kamiyama")</f>
        <v>1.5228108577720543</v>
      </c>
      <c r="G16599">
        <f t="shared" si="526"/>
        <v>495</v>
      </c>
      <c r="H16599" s="2">
        <f t="shared" si="525"/>
        <v>753.79137459716685</v>
      </c>
    </row>
    <row r="16600" spans="1:8" x14ac:dyDescent="0.2">
      <c r="A16600">
        <v>2013</v>
      </c>
      <c r="B16600" t="s">
        <v>58</v>
      </c>
      <c r="C16600" t="s">
        <v>13</v>
      </c>
      <c r="D16600">
        <v>10801</v>
      </c>
      <c r="E16600">
        <v>5903982</v>
      </c>
      <c r="F16600" cm="1">
        <f t="array" ref="F16600">_xlfn.XLOOKUP(A16600&amp;C16600, $L$3:$L$410&amp;$M$3:$M$410,$O$3:$O$410, "kamiyama")</f>
        <v>1.5657140462799326</v>
      </c>
      <c r="G16600">
        <f t="shared" si="526"/>
        <v>495</v>
      </c>
      <c r="H16600" s="2">
        <f t="shared" si="525"/>
        <v>775.02845290856669</v>
      </c>
    </row>
    <row r="16601" spans="1:8" x14ac:dyDescent="0.2">
      <c r="A16601">
        <v>2014</v>
      </c>
      <c r="B16601" t="s">
        <v>58</v>
      </c>
      <c r="C16601" t="s">
        <v>13</v>
      </c>
      <c r="D16601">
        <v>7617</v>
      </c>
      <c r="E16601">
        <v>6250240</v>
      </c>
      <c r="F16601" cm="1">
        <f t="array" ref="F16601">_xlfn.XLOOKUP(A16601&amp;C16601, $L$3:$L$410&amp;$M$3:$M$410,$O$3:$O$410, "kamiyama")</f>
        <v>1.6575403787851464</v>
      </c>
      <c r="G16601">
        <f t="shared" si="526"/>
        <v>495</v>
      </c>
      <c r="H16601" s="2">
        <f t="shared" si="525"/>
        <v>820.4824874986474</v>
      </c>
    </row>
    <row r="16602" spans="1:8" x14ac:dyDescent="0.2">
      <c r="A16602">
        <v>2015</v>
      </c>
      <c r="B16602" t="s">
        <v>58</v>
      </c>
      <c r="C16602" t="s">
        <v>13</v>
      </c>
      <c r="D16602">
        <v>9707</v>
      </c>
      <c r="E16602">
        <v>6487743</v>
      </c>
      <c r="F16602" cm="1">
        <f t="array" ref="F16602">_xlfn.XLOOKUP(A16602&amp;C16602, $L$3:$L$410&amp;$M$3:$M$410,$O$3:$O$410, "kamiyama")</f>
        <v>1.7205252901777663</v>
      </c>
      <c r="G16602">
        <f t="shared" si="526"/>
        <v>495</v>
      </c>
      <c r="H16602" s="2">
        <f t="shared" si="525"/>
        <v>851.66001863799431</v>
      </c>
    </row>
    <row r="16603" spans="1:8" x14ac:dyDescent="0.2">
      <c r="A16603">
        <v>2016</v>
      </c>
      <c r="B16603" t="s">
        <v>58</v>
      </c>
      <c r="C16603" t="s">
        <v>13</v>
      </c>
      <c r="D16603">
        <v>7738</v>
      </c>
      <c r="E16603">
        <v>6609429</v>
      </c>
      <c r="F16603" cm="1">
        <f t="array" ref="F16603">_xlfn.XLOOKUP(A16603&amp;C16603, $L$3:$L$410&amp;$M$3:$M$410,$O$3:$O$410, "kamiyama")</f>
        <v>1.752795964349134</v>
      </c>
      <c r="G16603">
        <f t="shared" si="526"/>
        <v>495</v>
      </c>
      <c r="H16603" s="2">
        <f t="shared" si="525"/>
        <v>867.63400235282131</v>
      </c>
    </row>
    <row r="16604" spans="1:8" x14ac:dyDescent="0.2">
      <c r="A16604">
        <v>2017</v>
      </c>
      <c r="B16604" t="s">
        <v>58</v>
      </c>
      <c r="C16604" t="s">
        <v>13</v>
      </c>
      <c r="D16604">
        <v>9949</v>
      </c>
      <c r="E16604">
        <v>6875779</v>
      </c>
      <c r="F16604" cm="1">
        <f t="array" ref="F16604">_xlfn.XLOOKUP(A16604&amp;C16604, $L$3:$L$410&amp;$M$3:$M$410,$O$3:$O$410, "kamiyama")</f>
        <v>1.8234309927463515</v>
      </c>
      <c r="G16604">
        <f t="shared" si="526"/>
        <v>495</v>
      </c>
      <c r="H16604" s="2">
        <f t="shared" si="525"/>
        <v>902.59834140944395</v>
      </c>
    </row>
    <row r="16605" spans="1:8" x14ac:dyDescent="0.2">
      <c r="A16605">
        <v>2018</v>
      </c>
      <c r="B16605" t="s">
        <v>58</v>
      </c>
      <c r="C16605" t="s">
        <v>13</v>
      </c>
      <c r="D16605">
        <v>12089</v>
      </c>
      <c r="E16605">
        <v>7187008</v>
      </c>
      <c r="F16605" cm="1">
        <f t="array" ref="F16605">_xlfn.XLOOKUP(A16605&amp;C16605, $L$3:$L$410&amp;$M$3:$M$410,$O$3:$O$410, "kamiyama")</f>
        <v>1.9059677648621298</v>
      </c>
      <c r="G16605">
        <f t="shared" si="526"/>
        <v>495</v>
      </c>
      <c r="H16605" s="2">
        <f t="shared" si="525"/>
        <v>943.45404360675423</v>
      </c>
    </row>
    <row r="16606" spans="1:8" x14ac:dyDescent="0.2">
      <c r="A16606">
        <v>2019</v>
      </c>
      <c r="B16606" t="s">
        <v>58</v>
      </c>
      <c r="C16606" t="s">
        <v>13</v>
      </c>
      <c r="D16606">
        <v>9900</v>
      </c>
      <c r="E16606">
        <v>7372534</v>
      </c>
      <c r="F16606" cm="1">
        <f t="array" ref="F16606">_xlfn.XLOOKUP(A16606&amp;C16606, $L$3:$L$410&amp;$M$3:$M$410,$O$3:$O$410, "kamiyama")</f>
        <v>1.9551685693615559</v>
      </c>
      <c r="G16606">
        <f t="shared" si="526"/>
        <v>495</v>
      </c>
      <c r="H16606" s="2">
        <f t="shared" si="525"/>
        <v>967.80844183397016</v>
      </c>
    </row>
    <row r="16607" spans="1:8" x14ac:dyDescent="0.2">
      <c r="A16607">
        <v>2020</v>
      </c>
      <c r="B16607" t="s">
        <v>58</v>
      </c>
      <c r="C16607" t="s">
        <v>13</v>
      </c>
      <c r="D16607">
        <v>8635</v>
      </c>
      <c r="E16607">
        <v>7385051</v>
      </c>
      <c r="F16607" cm="1">
        <f t="array" ref="F16607">_xlfn.XLOOKUP(A16607&amp;C16607, $L$3:$L$410&amp;$M$3:$M$410,$O$3:$O$410, "kamiyama")</f>
        <v>1.9584880311616233</v>
      </c>
      <c r="G16607">
        <f t="shared" si="526"/>
        <v>495</v>
      </c>
      <c r="H16607" s="2">
        <f t="shared" si="525"/>
        <v>969.45157542500351</v>
      </c>
    </row>
    <row r="16608" spans="1:8" x14ac:dyDescent="0.2">
      <c r="A16608">
        <v>2021</v>
      </c>
      <c r="B16608" t="s">
        <v>58</v>
      </c>
      <c r="C16608" t="s">
        <v>13</v>
      </c>
      <c r="D16608">
        <v>12447</v>
      </c>
      <c r="E16608">
        <v>7402483</v>
      </c>
      <c r="F16608" cm="1">
        <f t="array" ref="F16608">_xlfn.XLOOKUP(A16608&amp;C16608, $L$3:$L$410&amp;$M$3:$M$410,$O$3:$O$410, "kamiyama")</f>
        <v>1.9631109326634828</v>
      </c>
      <c r="G16608">
        <f t="shared" si="526"/>
        <v>495</v>
      </c>
      <c r="H16608" s="2">
        <f t="shared" si="525"/>
        <v>971.73991166842393</v>
      </c>
    </row>
    <row r="16609" spans="1:8" x14ac:dyDescent="0.2">
      <c r="A16609">
        <v>2022</v>
      </c>
      <c r="B16609" t="s">
        <v>58</v>
      </c>
      <c r="C16609" t="s">
        <v>13</v>
      </c>
      <c r="D16609">
        <v>11129</v>
      </c>
      <c r="E16609">
        <v>7483626</v>
      </c>
      <c r="F16609" cm="1">
        <f t="array" ref="F16609">_xlfn.XLOOKUP(A16609&amp;C16609, $L$3:$L$410&amp;$M$3:$M$410,$O$3:$O$410, "kamiyama")</f>
        <v>1.9846297541736591</v>
      </c>
      <c r="G16609">
        <f t="shared" si="526"/>
        <v>495</v>
      </c>
      <c r="H16609" s="2">
        <f t="shared" si="525"/>
        <v>982.39172831596125</v>
      </c>
    </row>
    <row r="16610" spans="1:8" x14ac:dyDescent="0.2">
      <c r="A16610">
        <v>2023</v>
      </c>
      <c r="B16610" t="s">
        <v>58</v>
      </c>
      <c r="C16610" t="s">
        <v>13</v>
      </c>
      <c r="D16610">
        <v>9918</v>
      </c>
      <c r="E16610">
        <v>7524115</v>
      </c>
      <c r="F16610" cm="1">
        <f t="array" ref="F16610">_xlfn.XLOOKUP(A16610&amp;C16610, $L$3:$L$410&amp;$M$3:$M$410,$O$3:$O$410, "kamiyama")</f>
        <v>1.9953672862358889</v>
      </c>
      <c r="G16610">
        <f t="shared" si="526"/>
        <v>495</v>
      </c>
      <c r="H16610" s="2">
        <f t="shared" si="525"/>
        <v>987.70680668676505</v>
      </c>
    </row>
    <row r="16611" spans="1:8" x14ac:dyDescent="0.2">
      <c r="A16611">
        <v>2000</v>
      </c>
      <c r="B16611" t="s">
        <v>58</v>
      </c>
      <c r="C16611" t="s">
        <v>14</v>
      </c>
      <c r="D16611">
        <v>3251</v>
      </c>
      <c r="E16611">
        <v>1684196</v>
      </c>
      <c r="F16611" cm="1">
        <f t="array" ref="F16611">_xlfn.XLOOKUP(A16611&amp;C16611, $L$3:$L$410&amp;$M$3:$M$410,$O$3:$O$410, "kamiyama")</f>
        <v>1</v>
      </c>
      <c r="G16611">
        <f t="shared" si="526"/>
        <v>3251</v>
      </c>
      <c r="H16611" s="2">
        <f t="shared" si="525"/>
        <v>3251</v>
      </c>
    </row>
    <row r="16612" spans="1:8" x14ac:dyDescent="0.2">
      <c r="A16612">
        <v>2001</v>
      </c>
      <c r="B16612" t="s">
        <v>58</v>
      </c>
      <c r="C16612" t="s">
        <v>14</v>
      </c>
      <c r="D16612">
        <v>1234</v>
      </c>
      <c r="E16612">
        <v>1725017</v>
      </c>
      <c r="F16612" cm="1">
        <f t="array" ref="F16612">_xlfn.XLOOKUP(A16612&amp;C16612, $L$3:$L$410&amp;$M$3:$M$410,$O$3:$O$410, "kamiyama")</f>
        <v>1.0242376777999711</v>
      </c>
      <c r="G16612">
        <f t="shared" si="526"/>
        <v>3251</v>
      </c>
      <c r="H16612" s="2">
        <f t="shared" si="525"/>
        <v>3329.7966905277062</v>
      </c>
    </row>
    <row r="16613" spans="1:8" x14ac:dyDescent="0.2">
      <c r="A16613">
        <v>2002</v>
      </c>
      <c r="B16613" t="s">
        <v>58</v>
      </c>
      <c r="C16613" t="s">
        <v>14</v>
      </c>
      <c r="D16613">
        <v>3496</v>
      </c>
      <c r="E16613">
        <v>1882563</v>
      </c>
      <c r="F16613" cm="1">
        <f t="array" ref="F16613">_xlfn.XLOOKUP(A16613&amp;C16613, $L$3:$L$410&amp;$M$3:$M$410,$O$3:$O$410, "kamiyama")</f>
        <v>1.1177814221147657</v>
      </c>
      <c r="G16613">
        <f t="shared" si="526"/>
        <v>3251</v>
      </c>
      <c r="H16613" s="2">
        <f t="shared" si="525"/>
        <v>3633.9074032951034</v>
      </c>
    </row>
    <row r="16614" spans="1:8" x14ac:dyDescent="0.2">
      <c r="A16614">
        <v>2003</v>
      </c>
      <c r="B16614" t="s">
        <v>58</v>
      </c>
      <c r="C16614" t="s">
        <v>14</v>
      </c>
      <c r="D16614">
        <v>2794</v>
      </c>
      <c r="E16614">
        <v>1827791</v>
      </c>
      <c r="F16614" cm="1">
        <f t="array" ref="F16614">_xlfn.XLOOKUP(A16614&amp;C16614, $L$3:$L$410&amp;$M$3:$M$410,$O$3:$O$410, "kamiyama")</f>
        <v>1.0852602666197997</v>
      </c>
      <c r="G16614">
        <f t="shared" si="526"/>
        <v>3251</v>
      </c>
      <c r="H16614" s="2">
        <f t="shared" si="525"/>
        <v>3528.181126780969</v>
      </c>
    </row>
    <row r="16615" spans="1:8" x14ac:dyDescent="0.2">
      <c r="A16615">
        <v>2004</v>
      </c>
      <c r="B16615" t="s">
        <v>58</v>
      </c>
      <c r="C16615" t="s">
        <v>14</v>
      </c>
      <c r="D16615">
        <v>4373</v>
      </c>
      <c r="E16615">
        <v>1934796</v>
      </c>
      <c r="F16615" cm="1">
        <f t="array" ref="F16615">_xlfn.XLOOKUP(A16615&amp;C16615, $L$3:$L$410&amp;$M$3:$M$410,$O$3:$O$410, "kamiyama")</f>
        <v>1.1487950333571626</v>
      </c>
      <c r="G16615">
        <f t="shared" si="526"/>
        <v>3251</v>
      </c>
      <c r="H16615" s="2">
        <f t="shared" si="525"/>
        <v>3734.7326534441354</v>
      </c>
    </row>
    <row r="16616" spans="1:8" x14ac:dyDescent="0.2">
      <c r="A16616">
        <v>2005</v>
      </c>
      <c r="B16616" t="s">
        <v>58</v>
      </c>
      <c r="C16616" t="s">
        <v>14</v>
      </c>
      <c r="D16616">
        <v>3099</v>
      </c>
      <c r="E16616">
        <v>2000423</v>
      </c>
      <c r="F16616" cm="1">
        <f t="array" ref="F16616">_xlfn.XLOOKUP(A16616&amp;C16616, $L$3:$L$410&amp;$M$3:$M$410,$O$3:$O$410, "kamiyama")</f>
        <v>1.1877614006920809</v>
      </c>
      <c r="G16616">
        <f t="shared" si="526"/>
        <v>3251</v>
      </c>
      <c r="H16616" s="2">
        <f t="shared" si="525"/>
        <v>3861.4123136499552</v>
      </c>
    </row>
    <row r="16617" spans="1:8" x14ac:dyDescent="0.2">
      <c r="A16617">
        <v>2006</v>
      </c>
      <c r="B16617" t="s">
        <v>58</v>
      </c>
      <c r="C16617" t="s">
        <v>14</v>
      </c>
      <c r="D16617">
        <v>5227</v>
      </c>
      <c r="E16617">
        <v>2049053</v>
      </c>
      <c r="F16617" cm="1">
        <f t="array" ref="F16617">_xlfn.XLOOKUP(A16617&amp;C16617, $L$3:$L$410&amp;$M$3:$M$410,$O$3:$O$410, "kamiyama")</f>
        <v>1.216635712233018</v>
      </c>
      <c r="G16617">
        <f t="shared" si="526"/>
        <v>3251</v>
      </c>
      <c r="H16617" s="2">
        <f t="shared" si="525"/>
        <v>3955.2827004695414</v>
      </c>
    </row>
    <row r="16618" spans="1:8" x14ac:dyDescent="0.2">
      <c r="A16618">
        <v>2007</v>
      </c>
      <c r="B16618" t="s">
        <v>58</v>
      </c>
      <c r="C16618" t="s">
        <v>14</v>
      </c>
      <c r="D16618">
        <v>3621</v>
      </c>
      <c r="E16618">
        <v>2180427</v>
      </c>
      <c r="F16618" cm="1">
        <f t="array" ref="F16618">_xlfn.XLOOKUP(A16618&amp;C16618, $L$3:$L$410&amp;$M$3:$M$410,$O$3:$O$410, "kamiyama")</f>
        <v>1.2946396975173911</v>
      </c>
      <c r="G16618">
        <f t="shared" si="526"/>
        <v>3251</v>
      </c>
      <c r="H16618" s="2">
        <f t="shared" si="525"/>
        <v>4208.8736566290381</v>
      </c>
    </row>
    <row r="16619" spans="1:8" x14ac:dyDescent="0.2">
      <c r="A16619">
        <v>2008</v>
      </c>
      <c r="B16619" t="s">
        <v>58</v>
      </c>
      <c r="C16619" t="s">
        <v>14</v>
      </c>
      <c r="D16619">
        <v>4793</v>
      </c>
      <c r="E16619">
        <v>2122465</v>
      </c>
      <c r="F16619" cm="1">
        <f t="array" ref="F16619">_xlfn.XLOOKUP(A16619&amp;C16619, $L$3:$L$410&amp;$M$3:$M$410,$O$3:$O$410, "kamiyama")</f>
        <v>1.2602244631859949</v>
      </c>
      <c r="G16619">
        <f t="shared" si="526"/>
        <v>3251</v>
      </c>
      <c r="H16619" s="2">
        <f t="shared" si="525"/>
        <v>4096.9897298176693</v>
      </c>
    </row>
    <row r="16620" spans="1:8" x14ac:dyDescent="0.2">
      <c r="A16620">
        <v>2009</v>
      </c>
      <c r="B16620" t="s">
        <v>58</v>
      </c>
      <c r="C16620" t="s">
        <v>14</v>
      </c>
      <c r="D16620">
        <v>4005</v>
      </c>
      <c r="E16620">
        <v>2267548</v>
      </c>
      <c r="F16620" cm="1">
        <f t="array" ref="F16620">_xlfn.XLOOKUP(A16620&amp;C16620, $L$3:$L$410&amp;$M$3:$M$410,$O$3:$O$410, "kamiyama")</f>
        <v>1.3463682374260477</v>
      </c>
      <c r="G16620">
        <f t="shared" si="526"/>
        <v>3251</v>
      </c>
      <c r="H16620" s="2">
        <f t="shared" si="525"/>
        <v>4377.0431398720812</v>
      </c>
    </row>
    <row r="16621" spans="1:8" x14ac:dyDescent="0.2">
      <c r="A16621">
        <v>2010</v>
      </c>
      <c r="B16621" t="s">
        <v>58</v>
      </c>
      <c r="C16621" t="s">
        <v>14</v>
      </c>
      <c r="D16621">
        <v>4283</v>
      </c>
      <c r="E16621">
        <v>2304369</v>
      </c>
      <c r="F16621" cm="1">
        <f t="array" ref="F16621">_xlfn.XLOOKUP(A16621&amp;C16621, $L$3:$L$410&amp;$M$3:$M$410,$O$3:$O$410, "kamiyama")</f>
        <v>1.3682308947414672</v>
      </c>
      <c r="G16621">
        <f t="shared" si="526"/>
        <v>3251</v>
      </c>
      <c r="H16621" s="2">
        <f t="shared" si="525"/>
        <v>4448.1186388045098</v>
      </c>
    </row>
    <row r="16622" spans="1:8" x14ac:dyDescent="0.2">
      <c r="A16622">
        <v>2011</v>
      </c>
      <c r="B16622" t="s">
        <v>58</v>
      </c>
      <c r="C16622" t="s">
        <v>14</v>
      </c>
      <c r="D16622">
        <v>5485</v>
      </c>
      <c r="E16622">
        <v>2347009</v>
      </c>
      <c r="F16622" cm="1">
        <f t="array" ref="F16622">_xlfn.XLOOKUP(A16622&amp;C16622, $L$3:$L$410&amp;$M$3:$M$410,$O$3:$O$410, "kamiyama")</f>
        <v>1.393548613106788</v>
      </c>
      <c r="G16622">
        <f t="shared" si="526"/>
        <v>3251</v>
      </c>
      <c r="H16622" s="2">
        <f t="shared" si="525"/>
        <v>4530.4265412101677</v>
      </c>
    </row>
    <row r="16623" spans="1:8" x14ac:dyDescent="0.2">
      <c r="A16623">
        <v>2012</v>
      </c>
      <c r="B16623" t="s">
        <v>58</v>
      </c>
      <c r="C16623" t="s">
        <v>14</v>
      </c>
      <c r="D16623">
        <v>7225</v>
      </c>
      <c r="E16623">
        <v>2449204</v>
      </c>
      <c r="F16623" cm="1">
        <f t="array" ref="F16623">_xlfn.XLOOKUP(A16623&amp;C16623, $L$3:$L$410&amp;$M$3:$M$410,$O$3:$O$410, "kamiyama")</f>
        <v>1.4542274177114778</v>
      </c>
      <c r="G16623">
        <f t="shared" si="526"/>
        <v>3251</v>
      </c>
      <c r="H16623" s="2">
        <f t="shared" si="525"/>
        <v>4727.6933349800147</v>
      </c>
    </row>
    <row r="16624" spans="1:8" x14ac:dyDescent="0.2">
      <c r="A16624">
        <v>2013</v>
      </c>
      <c r="B16624" t="s">
        <v>58</v>
      </c>
      <c r="C16624" t="s">
        <v>14</v>
      </c>
      <c r="D16624">
        <v>4593</v>
      </c>
      <c r="E16624">
        <v>2529241</v>
      </c>
      <c r="F16624" cm="1">
        <f t="array" ref="F16624">_xlfn.XLOOKUP(A16624&amp;C16624, $L$3:$L$410&amp;$M$3:$M$410,$O$3:$O$410, "kamiyama")</f>
        <v>1.5017497963419935</v>
      </c>
      <c r="G16624">
        <f t="shared" si="526"/>
        <v>3251</v>
      </c>
      <c r="H16624" s="2">
        <f t="shared" si="525"/>
        <v>4882.1885879078209</v>
      </c>
    </row>
    <row r="16625" spans="1:8" x14ac:dyDescent="0.2">
      <c r="A16625">
        <v>2014</v>
      </c>
      <c r="B16625" t="s">
        <v>58</v>
      </c>
      <c r="C16625" t="s">
        <v>14</v>
      </c>
      <c r="D16625">
        <v>7116</v>
      </c>
      <c r="E16625">
        <v>2649415</v>
      </c>
      <c r="F16625" cm="1">
        <f t="array" ref="F16625">_xlfn.XLOOKUP(A16625&amp;C16625, $L$3:$L$410&amp;$M$3:$M$410,$O$3:$O$410, "kamiyama")</f>
        <v>1.5731037242696218</v>
      </c>
      <c r="G16625">
        <f t="shared" si="526"/>
        <v>3251</v>
      </c>
      <c r="H16625" s="2">
        <f t="shared" si="525"/>
        <v>5114.1602076005402</v>
      </c>
    </row>
    <row r="16626" spans="1:8" x14ac:dyDescent="0.2">
      <c r="A16626">
        <v>2015</v>
      </c>
      <c r="B16626" t="s">
        <v>58</v>
      </c>
      <c r="C16626" t="s">
        <v>14</v>
      </c>
      <c r="D16626">
        <v>7160</v>
      </c>
      <c r="E16626">
        <v>2732849</v>
      </c>
      <c r="F16626" cm="1">
        <f t="array" ref="F16626">_xlfn.XLOOKUP(A16626&amp;C16626, $L$3:$L$410&amp;$M$3:$M$410,$O$3:$O$410, "kamiyama")</f>
        <v>1.622643089046643</v>
      </c>
      <c r="G16626">
        <f t="shared" si="526"/>
        <v>3251</v>
      </c>
      <c r="H16626" s="2">
        <f t="shared" si="525"/>
        <v>5275.2126824906363</v>
      </c>
    </row>
    <row r="16627" spans="1:8" x14ac:dyDescent="0.2">
      <c r="A16627">
        <v>2016</v>
      </c>
      <c r="B16627" t="s">
        <v>58</v>
      </c>
      <c r="C16627" t="s">
        <v>14</v>
      </c>
      <c r="D16627">
        <v>7598</v>
      </c>
      <c r="E16627">
        <v>2696015</v>
      </c>
      <c r="F16627" cm="1">
        <f t="array" ref="F16627">_xlfn.XLOOKUP(A16627&amp;C16627, $L$3:$L$410&amp;$M$3:$M$410,$O$3:$O$410, "kamiyama")</f>
        <v>1.600772712914649</v>
      </c>
      <c r="G16627">
        <f t="shared" si="526"/>
        <v>3251</v>
      </c>
      <c r="H16627" s="2">
        <f t="shared" si="525"/>
        <v>5204.1120896855236</v>
      </c>
    </row>
    <row r="16628" spans="1:8" x14ac:dyDescent="0.2">
      <c r="A16628">
        <v>2017</v>
      </c>
      <c r="B16628" t="s">
        <v>58</v>
      </c>
      <c r="C16628" t="s">
        <v>14</v>
      </c>
      <c r="D16628">
        <v>6469</v>
      </c>
      <c r="E16628">
        <v>2809459</v>
      </c>
      <c r="F16628" cm="1">
        <f t="array" ref="F16628">_xlfn.XLOOKUP(A16628&amp;C16628, $L$3:$L$410&amp;$M$3:$M$410,$O$3:$O$410, "kamiyama")</f>
        <v>1.668130668877019</v>
      </c>
      <c r="G16628">
        <f t="shared" si="526"/>
        <v>3251</v>
      </c>
      <c r="H16628" s="2">
        <f t="shared" si="525"/>
        <v>5423.0928045191886</v>
      </c>
    </row>
    <row r="16629" spans="1:8" x14ac:dyDescent="0.2">
      <c r="A16629">
        <v>2018</v>
      </c>
      <c r="B16629" t="s">
        <v>58</v>
      </c>
      <c r="C16629" t="s">
        <v>14</v>
      </c>
      <c r="D16629">
        <v>7170</v>
      </c>
      <c r="E16629">
        <v>2839667</v>
      </c>
      <c r="F16629" cm="1">
        <f t="array" ref="F16629">_xlfn.XLOOKUP(A16629&amp;C16629, $L$3:$L$410&amp;$M$3:$M$410,$O$3:$O$410, "kamiyama")</f>
        <v>1.6860668235763534</v>
      </c>
      <c r="G16629">
        <f t="shared" si="526"/>
        <v>3251</v>
      </c>
      <c r="H16629" s="2">
        <f t="shared" si="525"/>
        <v>5481.4032434467254</v>
      </c>
    </row>
    <row r="16630" spans="1:8" x14ac:dyDescent="0.2">
      <c r="A16630">
        <v>2019</v>
      </c>
      <c r="B16630" t="s">
        <v>58</v>
      </c>
      <c r="C16630" t="s">
        <v>14</v>
      </c>
      <c r="D16630">
        <v>6387</v>
      </c>
      <c r="E16630">
        <v>2913438</v>
      </c>
      <c r="F16630" cm="1">
        <f t="array" ref="F16630">_xlfn.XLOOKUP(A16630&amp;C16630, $L$3:$L$410&amp;$M$3:$M$410,$O$3:$O$410, "kamiyama")</f>
        <v>1.7298687326178188</v>
      </c>
      <c r="G16630">
        <f t="shared" si="526"/>
        <v>3251</v>
      </c>
      <c r="H16630" s="2">
        <f t="shared" si="525"/>
        <v>5623.8032497405293</v>
      </c>
    </row>
    <row r="16631" spans="1:8" x14ac:dyDescent="0.2">
      <c r="A16631">
        <v>2020</v>
      </c>
      <c r="B16631" t="s">
        <v>58</v>
      </c>
      <c r="C16631" t="s">
        <v>14</v>
      </c>
      <c r="D16631">
        <v>8420</v>
      </c>
      <c r="E16631">
        <v>2805816</v>
      </c>
      <c r="F16631" cm="1">
        <f t="array" ref="F16631">_xlfn.XLOOKUP(A16631&amp;C16631, $L$3:$L$410&amp;$M$3:$M$410,$O$3:$O$410, "kamiyama")</f>
        <v>1.6659676189707135</v>
      </c>
      <c r="G16631">
        <f t="shared" si="526"/>
        <v>3251</v>
      </c>
      <c r="H16631" s="2">
        <f t="shared" si="525"/>
        <v>5416.0607292737895</v>
      </c>
    </row>
    <row r="16632" spans="1:8" x14ac:dyDescent="0.2">
      <c r="A16632">
        <v>2021</v>
      </c>
      <c r="B16632" t="s">
        <v>58</v>
      </c>
      <c r="C16632" t="s">
        <v>14</v>
      </c>
      <c r="D16632">
        <v>8346</v>
      </c>
      <c r="E16632">
        <v>2985401</v>
      </c>
      <c r="F16632" cm="1">
        <f t="array" ref="F16632">_xlfn.XLOOKUP(A16632&amp;C16632, $L$3:$L$410&amp;$M$3:$M$410,$O$3:$O$410, "kamiyama")</f>
        <v>1.772597132400267</v>
      </c>
      <c r="G16632">
        <f t="shared" si="526"/>
        <v>3251</v>
      </c>
      <c r="H16632" s="2">
        <f t="shared" si="525"/>
        <v>5762.7132774332676</v>
      </c>
    </row>
    <row r="16633" spans="1:8" x14ac:dyDescent="0.2">
      <c r="A16633">
        <v>2022</v>
      </c>
      <c r="B16633" t="s">
        <v>58</v>
      </c>
      <c r="C16633" t="s">
        <v>14</v>
      </c>
      <c r="D16633">
        <v>8727</v>
      </c>
      <c r="E16633">
        <v>3029306</v>
      </c>
      <c r="F16633" cm="1">
        <f t="array" ref="F16633">_xlfn.XLOOKUP(A16633&amp;C16633, $L$3:$L$410&amp;$M$3:$M$410,$O$3:$O$410, "kamiyama")</f>
        <v>1.7986659509938274</v>
      </c>
      <c r="G16633">
        <f t="shared" si="526"/>
        <v>3251</v>
      </c>
      <c r="H16633" s="2">
        <f t="shared" si="525"/>
        <v>5847.4630066809332</v>
      </c>
    </row>
    <row r="16634" spans="1:8" x14ac:dyDescent="0.2">
      <c r="A16634">
        <v>2023</v>
      </c>
      <c r="B16634" t="s">
        <v>58</v>
      </c>
      <c r="C16634" t="s">
        <v>14</v>
      </c>
      <c r="D16634">
        <v>7358</v>
      </c>
      <c r="E16634">
        <v>3124421</v>
      </c>
      <c r="F16634" cm="1">
        <f t="array" ref="F16634">_xlfn.XLOOKUP(A16634&amp;C16634, $L$3:$L$410&amp;$M$3:$M$410,$O$3:$O$410, "kamiyama")</f>
        <v>1.8551409693408605</v>
      </c>
      <c r="G16634">
        <f t="shared" si="526"/>
        <v>3251</v>
      </c>
      <c r="H16634" s="2">
        <f t="shared" si="525"/>
        <v>6031.0632913271374</v>
      </c>
    </row>
    <row r="16635" spans="1:8" x14ac:dyDescent="0.2">
      <c r="A16635">
        <v>2000</v>
      </c>
      <c r="B16635" t="s">
        <v>58</v>
      </c>
      <c r="C16635" t="s">
        <v>15</v>
      </c>
      <c r="D16635">
        <v>211</v>
      </c>
      <c r="E16635">
        <v>481245</v>
      </c>
      <c r="F16635" cm="1">
        <f t="array" ref="F16635">_xlfn.XLOOKUP(A16635&amp;C16635, $L$3:$L$410&amp;$M$3:$M$410,$O$3:$O$410, "kamiyama")</f>
        <v>1</v>
      </c>
      <c r="G16635">
        <f t="shared" si="526"/>
        <v>211</v>
      </c>
      <c r="H16635" s="2">
        <f t="shared" si="525"/>
        <v>211</v>
      </c>
    </row>
    <row r="16636" spans="1:8" x14ac:dyDescent="0.2">
      <c r="A16636">
        <v>2001</v>
      </c>
      <c r="B16636" t="s">
        <v>58</v>
      </c>
      <c r="C16636" t="s">
        <v>15</v>
      </c>
      <c r="D16636">
        <v>211</v>
      </c>
      <c r="E16636">
        <v>477010</v>
      </c>
      <c r="F16636" cm="1">
        <f t="array" ref="F16636">_xlfn.XLOOKUP(A16636&amp;C16636, $L$3:$L$410&amp;$M$3:$M$410,$O$3:$O$410, "kamiyama")</f>
        <v>0.99119990857047868</v>
      </c>
      <c r="G16636">
        <f t="shared" si="526"/>
        <v>211</v>
      </c>
      <c r="H16636" s="2">
        <f t="shared" si="525"/>
        <v>209.14318070837101</v>
      </c>
    </row>
    <row r="16637" spans="1:8" x14ac:dyDescent="0.2">
      <c r="A16637">
        <v>2002</v>
      </c>
      <c r="B16637" t="s">
        <v>58</v>
      </c>
      <c r="C16637" t="s">
        <v>15</v>
      </c>
      <c r="D16637">
        <v>211</v>
      </c>
      <c r="E16637">
        <v>526209</v>
      </c>
      <c r="F16637" cm="1">
        <f t="array" ref="F16637">_xlfn.XLOOKUP(A16637&amp;C16637, $L$3:$L$410&amp;$M$3:$M$410,$O$3:$O$410, "kamiyama")</f>
        <v>1.0934326590406134</v>
      </c>
      <c r="G16637">
        <f t="shared" si="526"/>
        <v>211</v>
      </c>
      <c r="H16637" s="2">
        <f t="shared" si="525"/>
        <v>230.71429105756943</v>
      </c>
    </row>
    <row r="16638" spans="1:8" x14ac:dyDescent="0.2">
      <c r="A16638">
        <v>2003</v>
      </c>
      <c r="B16638" t="s">
        <v>58</v>
      </c>
      <c r="C16638" t="s">
        <v>15</v>
      </c>
      <c r="D16638">
        <v>634</v>
      </c>
      <c r="E16638">
        <v>533532</v>
      </c>
      <c r="F16638" cm="1">
        <f t="array" ref="F16638">_xlfn.XLOOKUP(A16638&amp;C16638, $L$3:$L$410&amp;$M$3:$M$410,$O$3:$O$410, "kamiyama")</f>
        <v>1.1086494405136678</v>
      </c>
      <c r="G16638">
        <f t="shared" si="526"/>
        <v>211</v>
      </c>
      <c r="H16638" s="2">
        <f t="shared" si="525"/>
        <v>233.92503194838389</v>
      </c>
    </row>
    <row r="16639" spans="1:8" x14ac:dyDescent="0.2">
      <c r="A16639">
        <v>2004</v>
      </c>
      <c r="B16639" t="s">
        <v>58</v>
      </c>
      <c r="C16639" t="s">
        <v>15</v>
      </c>
      <c r="D16639">
        <v>655</v>
      </c>
      <c r="E16639">
        <v>570761</v>
      </c>
      <c r="F16639" cm="1">
        <f t="array" ref="F16639">_xlfn.XLOOKUP(A16639&amp;C16639, $L$3:$L$410&amp;$M$3:$M$410,$O$3:$O$410, "kamiyama")</f>
        <v>1.1860092052904445</v>
      </c>
      <c r="G16639">
        <f t="shared" si="526"/>
        <v>211</v>
      </c>
      <c r="H16639" s="2">
        <f t="shared" si="525"/>
        <v>250.2479423162838</v>
      </c>
    </row>
    <row r="16640" spans="1:8" x14ac:dyDescent="0.2">
      <c r="A16640">
        <v>2005</v>
      </c>
      <c r="B16640" t="s">
        <v>58</v>
      </c>
      <c r="C16640" t="s">
        <v>15</v>
      </c>
      <c r="D16640">
        <v>257</v>
      </c>
      <c r="E16640">
        <v>513397</v>
      </c>
      <c r="F16640" cm="1">
        <f t="array" ref="F16640">_xlfn.XLOOKUP(A16640&amp;C16640, $L$3:$L$410&amp;$M$3:$M$410,$O$3:$O$410, "kamiyama")</f>
        <v>1.066810044779686</v>
      </c>
      <c r="G16640">
        <f t="shared" si="526"/>
        <v>211</v>
      </c>
      <c r="H16640" s="2">
        <f t="shared" si="525"/>
        <v>225.09691944851375</v>
      </c>
    </row>
    <row r="16641" spans="1:8" x14ac:dyDescent="0.2">
      <c r="A16641">
        <v>2006</v>
      </c>
      <c r="B16641" t="s">
        <v>58</v>
      </c>
      <c r="C16641" t="s">
        <v>15</v>
      </c>
      <c r="D16641">
        <v>454</v>
      </c>
      <c r="E16641">
        <v>588563</v>
      </c>
      <c r="F16641" cm="1">
        <f t="array" ref="F16641">_xlfn.XLOOKUP(A16641&amp;C16641, $L$3:$L$410&amp;$M$3:$M$410,$O$3:$O$410, "kamiyama")</f>
        <v>1.2230007584494385</v>
      </c>
      <c r="G16641">
        <f t="shared" si="526"/>
        <v>211</v>
      </c>
      <c r="H16641" s="2">
        <f t="shared" si="525"/>
        <v>258.0531600328315</v>
      </c>
    </row>
    <row r="16642" spans="1:8" x14ac:dyDescent="0.2">
      <c r="A16642">
        <v>2007</v>
      </c>
      <c r="B16642" t="s">
        <v>58</v>
      </c>
      <c r="C16642" t="s">
        <v>15</v>
      </c>
      <c r="D16642">
        <v>1248</v>
      </c>
      <c r="E16642">
        <v>574171</v>
      </c>
      <c r="F16642" cm="1">
        <f t="array" ref="F16642">_xlfn.XLOOKUP(A16642&amp;C16642, $L$3:$L$410&amp;$M$3:$M$410,$O$3:$O$410, "kamiyama")</f>
        <v>1.1930949931947346</v>
      </c>
      <c r="G16642">
        <f t="shared" si="526"/>
        <v>211</v>
      </c>
      <c r="H16642" s="2">
        <f t="shared" si="525"/>
        <v>251.74304356408899</v>
      </c>
    </row>
    <row r="16643" spans="1:8" x14ac:dyDescent="0.2">
      <c r="A16643">
        <v>2008</v>
      </c>
      <c r="B16643" t="s">
        <v>58</v>
      </c>
      <c r="C16643" t="s">
        <v>15</v>
      </c>
      <c r="D16643">
        <v>1775</v>
      </c>
      <c r="E16643">
        <v>583118</v>
      </c>
      <c r="F16643" cm="1">
        <f t="array" ref="F16643">_xlfn.XLOOKUP(A16643&amp;C16643, $L$3:$L$410&amp;$M$3:$M$410,$O$3:$O$410, "kamiyama")</f>
        <v>1.2116863551829109</v>
      </c>
      <c r="G16643">
        <f t="shared" si="526"/>
        <v>211</v>
      </c>
      <c r="H16643" s="2">
        <f t="shared" si="525"/>
        <v>255.66582094359421</v>
      </c>
    </row>
    <row r="16644" spans="1:8" x14ac:dyDescent="0.2">
      <c r="A16644">
        <v>2009</v>
      </c>
      <c r="B16644" t="s">
        <v>58</v>
      </c>
      <c r="C16644" t="s">
        <v>15</v>
      </c>
      <c r="D16644">
        <v>1133</v>
      </c>
      <c r="E16644">
        <v>557340</v>
      </c>
      <c r="F16644" cm="1">
        <f t="array" ref="F16644">_xlfn.XLOOKUP(A16644&amp;C16644, $L$3:$L$410&amp;$M$3:$M$410,$O$3:$O$410, "kamiyama")</f>
        <v>1.1581211233363464</v>
      </c>
      <c r="G16644">
        <f t="shared" si="526"/>
        <v>211</v>
      </c>
      <c r="H16644" s="2">
        <f t="shared" ref="H16644:H16707" si="527">F16644*G16644</f>
        <v>244.36355702396909</v>
      </c>
    </row>
    <row r="16645" spans="1:8" x14ac:dyDescent="0.2">
      <c r="A16645">
        <v>2010</v>
      </c>
      <c r="B16645" t="s">
        <v>58</v>
      </c>
      <c r="C16645" t="s">
        <v>15</v>
      </c>
      <c r="D16645">
        <v>718</v>
      </c>
      <c r="E16645">
        <v>564397</v>
      </c>
      <c r="F16645" cm="1">
        <f t="array" ref="F16645">_xlfn.XLOOKUP(A16645&amp;C16645, $L$3:$L$410&amp;$M$3:$M$410,$O$3:$O$410, "kamiyama")</f>
        <v>1.1727851717939928</v>
      </c>
      <c r="G16645">
        <f t="shared" ref="G16645:G16708" si="528">IF((A16645=2000),D16645,G16644)</f>
        <v>211</v>
      </c>
      <c r="H16645" s="2">
        <f t="shared" si="527"/>
        <v>247.45767124853248</v>
      </c>
    </row>
    <row r="16646" spans="1:8" x14ac:dyDescent="0.2">
      <c r="A16646">
        <v>2011</v>
      </c>
      <c r="B16646" t="s">
        <v>58</v>
      </c>
      <c r="C16646" t="s">
        <v>15</v>
      </c>
      <c r="D16646">
        <v>775</v>
      </c>
      <c r="E16646">
        <v>591312</v>
      </c>
      <c r="F16646" cm="1">
        <f t="array" ref="F16646">_xlfn.XLOOKUP(A16646&amp;C16646, $L$3:$L$410&amp;$M$3:$M$410,$O$3:$O$410, "kamiyama")</f>
        <v>1.2287130255898762</v>
      </c>
      <c r="G16646">
        <f t="shared" si="528"/>
        <v>211</v>
      </c>
      <c r="H16646" s="2">
        <f t="shared" si="527"/>
        <v>259.25844839946387</v>
      </c>
    </row>
    <row r="16647" spans="1:8" x14ac:dyDescent="0.2">
      <c r="A16647">
        <v>2012</v>
      </c>
      <c r="B16647" t="s">
        <v>58</v>
      </c>
      <c r="C16647" t="s">
        <v>15</v>
      </c>
      <c r="D16647">
        <v>768</v>
      </c>
      <c r="E16647">
        <v>553046</v>
      </c>
      <c r="F16647" cm="1">
        <f t="array" ref="F16647">_xlfn.XLOOKUP(A16647&amp;C16647, $L$3:$L$410&amp;$M$3:$M$410,$O$3:$O$410, "kamiyama")</f>
        <v>1.1491984332304752</v>
      </c>
      <c r="G16647">
        <f t="shared" si="528"/>
        <v>211</v>
      </c>
      <c r="H16647" s="2">
        <f t="shared" si="527"/>
        <v>242.48086941163027</v>
      </c>
    </row>
    <row r="16648" spans="1:8" x14ac:dyDescent="0.2">
      <c r="A16648">
        <v>2013</v>
      </c>
      <c r="B16648" t="s">
        <v>58</v>
      </c>
      <c r="C16648" t="s">
        <v>15</v>
      </c>
      <c r="D16648">
        <v>443</v>
      </c>
      <c r="E16648">
        <v>580142</v>
      </c>
      <c r="F16648" cm="1">
        <f t="array" ref="F16648">_xlfn.XLOOKUP(A16648&amp;C16648, $L$3:$L$410&amp;$M$3:$M$410,$O$3:$O$410, "kamiyama")</f>
        <v>1.2055023948300763</v>
      </c>
      <c r="G16648">
        <f t="shared" si="528"/>
        <v>211</v>
      </c>
      <c r="H16648" s="2">
        <f t="shared" si="527"/>
        <v>254.36100530914609</v>
      </c>
    </row>
    <row r="16649" spans="1:8" x14ac:dyDescent="0.2">
      <c r="A16649">
        <v>2014</v>
      </c>
      <c r="B16649" t="s">
        <v>58</v>
      </c>
      <c r="C16649" t="s">
        <v>15</v>
      </c>
      <c r="D16649">
        <v>671</v>
      </c>
      <c r="E16649">
        <v>599050</v>
      </c>
      <c r="F16649" cm="1">
        <f t="array" ref="F16649">_xlfn.XLOOKUP(A16649&amp;C16649, $L$3:$L$410&amp;$M$3:$M$410,$O$3:$O$410, "kamiyama")</f>
        <v>1.2447921536847135</v>
      </c>
      <c r="G16649">
        <f t="shared" si="528"/>
        <v>211</v>
      </c>
      <c r="H16649" s="2">
        <f t="shared" si="527"/>
        <v>262.65114442747455</v>
      </c>
    </row>
    <row r="16650" spans="1:8" x14ac:dyDescent="0.2">
      <c r="A16650">
        <v>2015</v>
      </c>
      <c r="B16650" t="s">
        <v>58</v>
      </c>
      <c r="C16650" t="s">
        <v>15</v>
      </c>
      <c r="D16650">
        <v>830</v>
      </c>
      <c r="E16650">
        <v>572873</v>
      </c>
      <c r="F16650" cm="1">
        <f t="array" ref="F16650">_xlfn.XLOOKUP(A16650&amp;C16650, $L$3:$L$410&amp;$M$3:$M$410,$O$3:$O$410, "kamiyama")</f>
        <v>1.1903978223150371</v>
      </c>
      <c r="G16650">
        <f t="shared" si="528"/>
        <v>211</v>
      </c>
      <c r="H16650" s="2">
        <f t="shared" si="527"/>
        <v>251.17394050847284</v>
      </c>
    </row>
    <row r="16651" spans="1:8" x14ac:dyDescent="0.2">
      <c r="A16651">
        <v>2016</v>
      </c>
      <c r="B16651" t="s">
        <v>58</v>
      </c>
      <c r="C16651" t="s">
        <v>15</v>
      </c>
      <c r="D16651">
        <v>946</v>
      </c>
      <c r="E16651">
        <v>610936</v>
      </c>
      <c r="F16651" cm="1">
        <f t="array" ref="F16651">_xlfn.XLOOKUP(A16651&amp;C16651, $L$3:$L$410&amp;$M$3:$M$410,$O$3:$O$410, "kamiyama")</f>
        <v>1.2694905921100479</v>
      </c>
      <c r="G16651">
        <f t="shared" si="528"/>
        <v>211</v>
      </c>
      <c r="H16651" s="2">
        <f t="shared" si="527"/>
        <v>267.86251493522008</v>
      </c>
    </row>
    <row r="16652" spans="1:8" x14ac:dyDescent="0.2">
      <c r="A16652">
        <v>2017</v>
      </c>
      <c r="B16652" t="s">
        <v>58</v>
      </c>
      <c r="C16652" t="s">
        <v>15</v>
      </c>
      <c r="D16652">
        <v>1921</v>
      </c>
      <c r="E16652">
        <v>601155</v>
      </c>
      <c r="F16652" cm="1">
        <f t="array" ref="F16652">_xlfn.XLOOKUP(A16652&amp;C16652, $L$3:$L$410&amp;$M$3:$M$410,$O$3:$O$410, "kamiyama")</f>
        <v>1.2491662251036375</v>
      </c>
      <c r="G16652">
        <f t="shared" si="528"/>
        <v>211</v>
      </c>
      <c r="H16652" s="2">
        <f t="shared" si="527"/>
        <v>263.57407349686753</v>
      </c>
    </row>
    <row r="16653" spans="1:8" x14ac:dyDescent="0.2">
      <c r="A16653">
        <v>2018</v>
      </c>
      <c r="B16653" t="s">
        <v>58</v>
      </c>
      <c r="C16653" t="s">
        <v>15</v>
      </c>
      <c r="D16653">
        <v>957</v>
      </c>
      <c r="E16653">
        <v>579738</v>
      </c>
      <c r="F16653" cm="1">
        <f t="array" ref="F16653">_xlfn.XLOOKUP(A16653&amp;C16653, $L$3:$L$410&amp;$M$3:$M$410,$O$3:$O$410, "kamiyama")</f>
        <v>1.2046629055886295</v>
      </c>
      <c r="G16653">
        <f t="shared" si="528"/>
        <v>211</v>
      </c>
      <c r="H16653" s="2">
        <f t="shared" si="527"/>
        <v>254.18387307920082</v>
      </c>
    </row>
    <row r="16654" spans="1:8" x14ac:dyDescent="0.2">
      <c r="A16654">
        <v>2019</v>
      </c>
      <c r="B16654" t="s">
        <v>58</v>
      </c>
      <c r="C16654" t="s">
        <v>15</v>
      </c>
      <c r="D16654">
        <v>1067</v>
      </c>
      <c r="E16654">
        <v>596299</v>
      </c>
      <c r="F16654" cm="1">
        <f t="array" ref="F16654">_xlfn.XLOOKUP(A16654&amp;C16654, $L$3:$L$410&amp;$M$3:$M$410,$O$3:$O$410, "kamiyama")</f>
        <v>1.239075730656942</v>
      </c>
      <c r="G16654">
        <f t="shared" si="528"/>
        <v>211</v>
      </c>
      <c r="H16654" s="2">
        <f t="shared" si="527"/>
        <v>261.44497916861474</v>
      </c>
    </row>
    <row r="16655" spans="1:8" x14ac:dyDescent="0.2">
      <c r="A16655">
        <v>2020</v>
      </c>
      <c r="B16655" t="s">
        <v>58</v>
      </c>
      <c r="C16655" t="s">
        <v>15</v>
      </c>
      <c r="D16655">
        <v>1517</v>
      </c>
      <c r="E16655">
        <v>592551</v>
      </c>
      <c r="F16655" cm="1">
        <f t="array" ref="F16655">_xlfn.XLOOKUP(A16655&amp;C16655, $L$3:$L$410&amp;$M$3:$M$410,$O$3:$O$410, "kamiyama")</f>
        <v>1.2312875977932238</v>
      </c>
      <c r="G16655">
        <f t="shared" si="528"/>
        <v>211</v>
      </c>
      <c r="H16655" s="2">
        <f t="shared" si="527"/>
        <v>259.80168313437025</v>
      </c>
    </row>
    <row r="16656" spans="1:8" x14ac:dyDescent="0.2">
      <c r="A16656">
        <v>2021</v>
      </c>
      <c r="B16656" t="s">
        <v>58</v>
      </c>
      <c r="C16656" t="s">
        <v>15</v>
      </c>
      <c r="D16656">
        <v>1561</v>
      </c>
      <c r="E16656">
        <v>608235</v>
      </c>
      <c r="F16656" cm="1">
        <f t="array" ref="F16656">_xlfn.XLOOKUP(A16656&amp;C16656, $L$3:$L$410&amp;$M$3:$M$410,$O$3:$O$410, "kamiyama")</f>
        <v>1.2638780662656235</v>
      </c>
      <c r="G16656">
        <f t="shared" si="528"/>
        <v>211</v>
      </c>
      <c r="H16656" s="2">
        <f t="shared" si="527"/>
        <v>266.67827198204657</v>
      </c>
    </row>
    <row r="16657" spans="1:8" x14ac:dyDescent="0.2">
      <c r="A16657">
        <v>2022</v>
      </c>
      <c r="B16657" t="s">
        <v>58</v>
      </c>
      <c r="C16657" t="s">
        <v>15</v>
      </c>
      <c r="D16657">
        <v>861</v>
      </c>
      <c r="E16657">
        <v>562066</v>
      </c>
      <c r="F16657" cm="1">
        <f t="array" ref="F16657">_xlfn.XLOOKUP(A16657&amp;C16657, $L$3:$L$410&amp;$M$3:$M$410,$O$3:$O$410, "kamiyama")</f>
        <v>1.1679414851063388</v>
      </c>
      <c r="G16657">
        <f t="shared" si="528"/>
        <v>211</v>
      </c>
      <c r="H16657" s="2">
        <f t="shared" si="527"/>
        <v>246.43565335743747</v>
      </c>
    </row>
    <row r="16658" spans="1:8" x14ac:dyDescent="0.2">
      <c r="A16658">
        <v>2023</v>
      </c>
      <c r="B16658" t="s">
        <v>58</v>
      </c>
      <c r="C16658" t="s">
        <v>15</v>
      </c>
      <c r="D16658">
        <v>1828</v>
      </c>
      <c r="E16658">
        <v>586998</v>
      </c>
      <c r="F16658" cm="1">
        <f t="array" ref="F16658">_xlfn.XLOOKUP(A16658&amp;C16658, $L$3:$L$410&amp;$M$3:$M$410,$O$3:$O$410, "kamiyama")</f>
        <v>1.2197487766106661</v>
      </c>
      <c r="G16658">
        <f t="shared" si="528"/>
        <v>211</v>
      </c>
      <c r="H16658" s="2">
        <f t="shared" si="527"/>
        <v>257.36699186485055</v>
      </c>
    </row>
    <row r="16659" spans="1:8" x14ac:dyDescent="0.2">
      <c r="A16659">
        <v>2000</v>
      </c>
      <c r="B16659" t="s">
        <v>58</v>
      </c>
      <c r="C16659" t="s">
        <v>16</v>
      </c>
      <c r="D16659">
        <v>1252</v>
      </c>
      <c r="E16659">
        <v>118944</v>
      </c>
      <c r="F16659" cm="1">
        <f t="array" ref="F16659">_xlfn.XLOOKUP(A16659&amp;C16659, $L$3:$L$410&amp;$M$3:$M$410,$O$3:$O$410, "kamiyama")</f>
        <v>1</v>
      </c>
      <c r="G16659">
        <f t="shared" si="528"/>
        <v>1252</v>
      </c>
      <c r="H16659" s="2">
        <f t="shared" si="527"/>
        <v>1252</v>
      </c>
    </row>
    <row r="16660" spans="1:8" x14ac:dyDescent="0.2">
      <c r="A16660">
        <v>2001</v>
      </c>
      <c r="B16660" t="s">
        <v>58</v>
      </c>
      <c r="C16660" t="s">
        <v>16</v>
      </c>
      <c r="D16660">
        <v>192</v>
      </c>
      <c r="E16660">
        <v>96484</v>
      </c>
      <c r="F16660" cm="1">
        <f t="array" ref="F16660">_xlfn.XLOOKUP(A16660&amp;C16660, $L$3:$L$410&amp;$M$3:$M$410,$O$3:$O$410, "kamiyama")</f>
        <v>0.81117164379876239</v>
      </c>
      <c r="G16660">
        <f t="shared" si="528"/>
        <v>1252</v>
      </c>
      <c r="H16660" s="2">
        <f t="shared" si="527"/>
        <v>1015.5868980360505</v>
      </c>
    </row>
    <row r="16661" spans="1:8" x14ac:dyDescent="0.2">
      <c r="A16661">
        <v>2002</v>
      </c>
      <c r="B16661" t="s">
        <v>58</v>
      </c>
      <c r="C16661" t="s">
        <v>16</v>
      </c>
      <c r="D16661">
        <v>562</v>
      </c>
      <c r="E16661">
        <v>94697</v>
      </c>
      <c r="F16661" cm="1">
        <f t="array" ref="F16661">_xlfn.XLOOKUP(A16661&amp;C16661, $L$3:$L$410&amp;$M$3:$M$410,$O$3:$O$410, "kamiyama")</f>
        <v>0.7961477670164111</v>
      </c>
      <c r="G16661">
        <f t="shared" si="528"/>
        <v>1252</v>
      </c>
      <c r="H16661" s="2">
        <f t="shared" si="527"/>
        <v>996.77700430454672</v>
      </c>
    </row>
    <row r="16662" spans="1:8" x14ac:dyDescent="0.2">
      <c r="A16662">
        <v>2003</v>
      </c>
      <c r="B16662" t="s">
        <v>58</v>
      </c>
      <c r="C16662" t="s">
        <v>16</v>
      </c>
      <c r="D16662">
        <v>216</v>
      </c>
      <c r="E16662">
        <v>87796</v>
      </c>
      <c r="F16662" cm="1">
        <f t="array" ref="F16662">_xlfn.XLOOKUP(A16662&amp;C16662, $L$3:$L$410&amp;$M$3:$M$410,$O$3:$O$410, "kamiyama")</f>
        <v>0.73812886736615546</v>
      </c>
      <c r="G16662">
        <f t="shared" si="528"/>
        <v>1252</v>
      </c>
      <c r="H16662" s="2">
        <f t="shared" si="527"/>
        <v>924.13734194242659</v>
      </c>
    </row>
    <row r="16663" spans="1:8" x14ac:dyDescent="0.2">
      <c r="A16663">
        <v>2004</v>
      </c>
      <c r="B16663" t="s">
        <v>58</v>
      </c>
      <c r="C16663" t="s">
        <v>16</v>
      </c>
      <c r="D16663">
        <v>629</v>
      </c>
      <c r="E16663">
        <v>94575</v>
      </c>
      <c r="F16663" cm="1">
        <f t="array" ref="F16663">_xlfn.XLOOKUP(A16663&amp;C16663, $L$3:$L$410&amp;$M$3:$M$410,$O$3:$O$410, "kamiyama")</f>
        <v>0.79512207425343018</v>
      </c>
      <c r="G16663">
        <f t="shared" si="528"/>
        <v>1252</v>
      </c>
      <c r="H16663" s="2">
        <f t="shared" si="527"/>
        <v>995.4928369652946</v>
      </c>
    </row>
    <row r="16664" spans="1:8" x14ac:dyDescent="0.2">
      <c r="A16664">
        <v>2005</v>
      </c>
      <c r="B16664" t="s">
        <v>58</v>
      </c>
      <c r="C16664" t="s">
        <v>16</v>
      </c>
      <c r="D16664">
        <v>862</v>
      </c>
      <c r="E16664">
        <v>87265</v>
      </c>
      <c r="F16664" cm="1">
        <f t="array" ref="F16664">_xlfn.XLOOKUP(A16664&amp;C16664, $L$3:$L$410&amp;$M$3:$M$410,$O$3:$O$410, "kamiyama")</f>
        <v>0.73366458165186976</v>
      </c>
      <c r="G16664">
        <f t="shared" si="528"/>
        <v>1252</v>
      </c>
      <c r="H16664" s="2">
        <f t="shared" si="527"/>
        <v>918.54805622814092</v>
      </c>
    </row>
    <row r="16665" spans="1:8" x14ac:dyDescent="0.2">
      <c r="A16665">
        <v>2006</v>
      </c>
      <c r="B16665" t="s">
        <v>58</v>
      </c>
      <c r="C16665" t="s">
        <v>16</v>
      </c>
      <c r="D16665">
        <v>349</v>
      </c>
      <c r="E16665">
        <v>92130</v>
      </c>
      <c r="F16665" cm="1">
        <f t="array" ref="F16665">_xlfn.XLOOKUP(A16665&amp;C16665, $L$3:$L$410&amp;$M$3:$M$410,$O$3:$O$410, "kamiyama")</f>
        <v>0.7745661824051655</v>
      </c>
      <c r="G16665">
        <f t="shared" si="528"/>
        <v>1252</v>
      </c>
      <c r="H16665" s="2">
        <f t="shared" si="527"/>
        <v>969.75686037126718</v>
      </c>
    </row>
    <row r="16666" spans="1:8" x14ac:dyDescent="0.2">
      <c r="A16666">
        <v>2007</v>
      </c>
      <c r="B16666" t="s">
        <v>58</v>
      </c>
      <c r="C16666" t="s">
        <v>16</v>
      </c>
      <c r="D16666">
        <v>460</v>
      </c>
      <c r="E16666">
        <v>85862</v>
      </c>
      <c r="F16666" cm="1">
        <f t="array" ref="F16666">_xlfn.XLOOKUP(A16666&amp;C16666, $L$3:$L$410&amp;$M$3:$M$410,$O$3:$O$410, "kamiyama")</f>
        <v>0.72186911487758942</v>
      </c>
      <c r="G16666">
        <f t="shared" si="528"/>
        <v>1252</v>
      </c>
      <c r="H16666" s="2">
        <f t="shared" si="527"/>
        <v>903.78013182674192</v>
      </c>
    </row>
    <row r="16667" spans="1:8" x14ac:dyDescent="0.2">
      <c r="A16667">
        <v>2008</v>
      </c>
      <c r="B16667" t="s">
        <v>58</v>
      </c>
      <c r="C16667" t="s">
        <v>16</v>
      </c>
      <c r="D16667">
        <v>472</v>
      </c>
      <c r="E16667">
        <v>76317</v>
      </c>
      <c r="F16667" cm="1">
        <f t="array" ref="F16667">_xlfn.XLOOKUP(A16667&amp;C16667, $L$3:$L$410&amp;$M$3:$M$410,$O$3:$O$410, "kamiyama")</f>
        <v>0.64162126715092815</v>
      </c>
      <c r="G16667">
        <f t="shared" si="528"/>
        <v>1252</v>
      </c>
      <c r="H16667" s="2">
        <f t="shared" si="527"/>
        <v>803.30982647296207</v>
      </c>
    </row>
    <row r="16668" spans="1:8" x14ac:dyDescent="0.2">
      <c r="A16668">
        <v>2009</v>
      </c>
      <c r="B16668" t="s">
        <v>58</v>
      </c>
      <c r="C16668" t="s">
        <v>16</v>
      </c>
      <c r="D16668">
        <v>302</v>
      </c>
      <c r="E16668">
        <v>71000</v>
      </c>
      <c r="F16668" cm="1">
        <f t="array" ref="F16668">_xlfn.XLOOKUP(A16668&amp;C16668, $L$3:$L$410&amp;$M$3:$M$410,$O$3:$O$410, "kamiyama")</f>
        <v>0.59691955878396552</v>
      </c>
      <c r="G16668">
        <f t="shared" si="528"/>
        <v>1252</v>
      </c>
      <c r="H16668" s="2">
        <f t="shared" si="527"/>
        <v>747.34328759752486</v>
      </c>
    </row>
    <row r="16669" spans="1:8" x14ac:dyDescent="0.2">
      <c r="A16669">
        <v>2010</v>
      </c>
      <c r="B16669" t="s">
        <v>58</v>
      </c>
      <c r="C16669" t="s">
        <v>16</v>
      </c>
      <c r="D16669">
        <v>509</v>
      </c>
      <c r="E16669">
        <v>78786</v>
      </c>
      <c r="F16669" cm="1">
        <f t="array" ref="F16669">_xlfn.XLOOKUP(A16669&amp;C16669, $L$3:$L$410&amp;$M$3:$M$410,$O$3:$O$410, "kamiyama")</f>
        <v>0.66237893462469732</v>
      </c>
      <c r="G16669">
        <f t="shared" si="528"/>
        <v>1252</v>
      </c>
      <c r="H16669" s="2">
        <f t="shared" si="527"/>
        <v>829.29842615012103</v>
      </c>
    </row>
    <row r="16670" spans="1:8" x14ac:dyDescent="0.2">
      <c r="A16670">
        <v>2011</v>
      </c>
      <c r="B16670" t="s">
        <v>58</v>
      </c>
      <c r="C16670" t="s">
        <v>16</v>
      </c>
      <c r="D16670">
        <v>325</v>
      </c>
      <c r="E16670">
        <v>70507</v>
      </c>
      <c r="F16670" cm="1">
        <f t="array" ref="F16670">_xlfn.XLOOKUP(A16670&amp;C16670, $L$3:$L$410&amp;$M$3:$M$410,$O$3:$O$410, "kamiyama")</f>
        <v>0.59277475114339517</v>
      </c>
      <c r="G16670">
        <f t="shared" si="528"/>
        <v>1252</v>
      </c>
      <c r="H16670" s="2">
        <f t="shared" si="527"/>
        <v>742.15398843153071</v>
      </c>
    </row>
    <row r="16671" spans="1:8" x14ac:dyDescent="0.2">
      <c r="A16671">
        <v>2012</v>
      </c>
      <c r="B16671" t="s">
        <v>58</v>
      </c>
      <c r="C16671" t="s">
        <v>16</v>
      </c>
      <c r="D16671">
        <v>566</v>
      </c>
      <c r="E16671">
        <v>72362</v>
      </c>
      <c r="F16671" cm="1">
        <f t="array" ref="F16671">_xlfn.XLOOKUP(A16671&amp;C16671, $L$3:$L$410&amp;$M$3:$M$410,$O$3:$O$410, "kamiyama")</f>
        <v>0.60837032553134252</v>
      </c>
      <c r="G16671">
        <f t="shared" si="528"/>
        <v>1252</v>
      </c>
      <c r="H16671" s="2">
        <f t="shared" si="527"/>
        <v>761.67964756524088</v>
      </c>
    </row>
    <row r="16672" spans="1:8" x14ac:dyDescent="0.2">
      <c r="A16672">
        <v>2013</v>
      </c>
      <c r="B16672" t="s">
        <v>58</v>
      </c>
      <c r="C16672" t="s">
        <v>16</v>
      </c>
      <c r="D16672">
        <v>608</v>
      </c>
      <c r="E16672">
        <v>75624</v>
      </c>
      <c r="F16672" cm="1">
        <f t="array" ref="F16672">_xlfn.XLOOKUP(A16672&amp;C16672, $L$3:$L$410&amp;$M$3:$M$410,$O$3:$O$410, "kamiyama")</f>
        <v>0.63579499596448752</v>
      </c>
      <c r="G16672">
        <f t="shared" si="528"/>
        <v>1252</v>
      </c>
      <c r="H16672" s="2">
        <f t="shared" si="527"/>
        <v>796.01533494753835</v>
      </c>
    </row>
    <row r="16673" spans="1:8" x14ac:dyDescent="0.2">
      <c r="A16673">
        <v>2014</v>
      </c>
      <c r="B16673" t="s">
        <v>58</v>
      </c>
      <c r="C16673" t="s">
        <v>16</v>
      </c>
      <c r="D16673">
        <v>143</v>
      </c>
      <c r="E16673">
        <v>73761</v>
      </c>
      <c r="F16673" cm="1">
        <f t="array" ref="F16673">_xlfn.XLOOKUP(A16673&amp;C16673, $L$3:$L$410&amp;$M$3:$M$410,$O$3:$O$410, "kamiyama")</f>
        <v>0.62013216303470542</v>
      </c>
      <c r="G16673">
        <f t="shared" si="528"/>
        <v>1252</v>
      </c>
      <c r="H16673" s="2">
        <f t="shared" si="527"/>
        <v>776.40546811945114</v>
      </c>
    </row>
    <row r="16674" spans="1:8" x14ac:dyDescent="0.2">
      <c r="A16674">
        <v>2015</v>
      </c>
      <c r="B16674" t="s">
        <v>58</v>
      </c>
      <c r="C16674" t="s">
        <v>16</v>
      </c>
      <c r="D16674">
        <v>430</v>
      </c>
      <c r="E16674">
        <v>66333</v>
      </c>
      <c r="F16674" cm="1">
        <f t="array" ref="F16674">_xlfn.XLOOKUP(A16674&amp;C16674, $L$3:$L$410&amp;$M$3:$M$410,$O$3:$O$410, "kamiyama")</f>
        <v>0.55768260694108152</v>
      </c>
      <c r="G16674">
        <f t="shared" si="528"/>
        <v>1252</v>
      </c>
      <c r="H16674" s="2">
        <f t="shared" si="527"/>
        <v>698.21862389023408</v>
      </c>
    </row>
    <row r="16675" spans="1:8" x14ac:dyDescent="0.2">
      <c r="A16675">
        <v>2016</v>
      </c>
      <c r="B16675" t="s">
        <v>58</v>
      </c>
      <c r="C16675" t="s">
        <v>16</v>
      </c>
      <c r="D16675">
        <v>451</v>
      </c>
      <c r="E16675">
        <v>70402</v>
      </c>
      <c r="F16675" cm="1">
        <f t="array" ref="F16675">_xlfn.XLOOKUP(A16675&amp;C16675, $L$3:$L$410&amp;$M$3:$M$410,$O$3:$O$410, "kamiyama")</f>
        <v>0.59189198278181332</v>
      </c>
      <c r="G16675">
        <f t="shared" si="528"/>
        <v>1252</v>
      </c>
      <c r="H16675" s="2">
        <f t="shared" si="527"/>
        <v>741.04876244283025</v>
      </c>
    </row>
    <row r="16676" spans="1:8" x14ac:dyDescent="0.2">
      <c r="A16676">
        <v>2017</v>
      </c>
      <c r="B16676" t="s">
        <v>58</v>
      </c>
      <c r="C16676" t="s">
        <v>16</v>
      </c>
      <c r="D16676">
        <v>291</v>
      </c>
      <c r="E16676">
        <v>73699</v>
      </c>
      <c r="F16676" cm="1">
        <f t="array" ref="F16676">_xlfn.XLOOKUP(A16676&amp;C16676, $L$3:$L$410&amp;$M$3:$M$410,$O$3:$O$410, "kamiyama")</f>
        <v>0.61961090933548557</v>
      </c>
      <c r="G16676">
        <f t="shared" si="528"/>
        <v>1252</v>
      </c>
      <c r="H16676" s="2">
        <f t="shared" si="527"/>
        <v>775.75285848802798</v>
      </c>
    </row>
    <row r="16677" spans="1:8" x14ac:dyDescent="0.2">
      <c r="A16677">
        <v>2018</v>
      </c>
      <c r="B16677" t="s">
        <v>58</v>
      </c>
      <c r="C16677" t="s">
        <v>16</v>
      </c>
      <c r="D16677">
        <v>932</v>
      </c>
      <c r="E16677">
        <v>64922</v>
      </c>
      <c r="F16677" cm="1">
        <f t="array" ref="F16677">_xlfn.XLOOKUP(A16677&amp;C16677, $L$3:$L$410&amp;$M$3:$M$410,$O$3:$O$410, "kamiyama")</f>
        <v>0.54581988162496642</v>
      </c>
      <c r="G16677">
        <f t="shared" si="528"/>
        <v>1252</v>
      </c>
      <c r="H16677" s="2">
        <f t="shared" si="527"/>
        <v>683.36649179445794</v>
      </c>
    </row>
    <row r="16678" spans="1:8" x14ac:dyDescent="0.2">
      <c r="A16678">
        <v>2019</v>
      </c>
      <c r="B16678" t="s">
        <v>58</v>
      </c>
      <c r="C16678" t="s">
        <v>16</v>
      </c>
      <c r="D16678">
        <v>590</v>
      </c>
      <c r="E16678">
        <v>67375</v>
      </c>
      <c r="F16678" cm="1">
        <f t="array" ref="F16678">_xlfn.XLOOKUP(A16678&amp;C16678, $L$3:$L$410&amp;$M$3:$M$410,$O$3:$O$410, "kamiyama")</f>
        <v>0.56644303201506596</v>
      </c>
      <c r="G16678">
        <f t="shared" si="528"/>
        <v>1252</v>
      </c>
      <c r="H16678" s="2">
        <f t="shared" si="527"/>
        <v>709.18667608286262</v>
      </c>
    </row>
    <row r="16679" spans="1:8" x14ac:dyDescent="0.2">
      <c r="A16679">
        <v>2020</v>
      </c>
      <c r="B16679" t="s">
        <v>58</v>
      </c>
      <c r="C16679" t="s">
        <v>16</v>
      </c>
      <c r="D16679">
        <v>329</v>
      </c>
      <c r="E16679">
        <v>76158</v>
      </c>
      <c r="F16679" cm="1">
        <f t="array" ref="F16679">_xlfn.XLOOKUP(A16679&amp;C16679, $L$3:$L$410&amp;$M$3:$M$410,$O$3:$O$410, "kamiyama")</f>
        <v>0.64028450363196121</v>
      </c>
      <c r="G16679">
        <f t="shared" si="528"/>
        <v>1252</v>
      </c>
      <c r="H16679" s="2">
        <f t="shared" si="527"/>
        <v>801.63619854721549</v>
      </c>
    </row>
    <row r="16680" spans="1:8" x14ac:dyDescent="0.2">
      <c r="A16680">
        <v>2021</v>
      </c>
      <c r="B16680" t="s">
        <v>58</v>
      </c>
      <c r="C16680" t="s">
        <v>16</v>
      </c>
      <c r="D16680">
        <v>749</v>
      </c>
      <c r="E16680">
        <v>70584</v>
      </c>
      <c r="F16680" cm="1">
        <f t="array" ref="F16680">_xlfn.XLOOKUP(A16680&amp;C16680, $L$3:$L$410&amp;$M$3:$M$410,$O$3:$O$410, "kamiyama")</f>
        <v>0.59342211460855532</v>
      </c>
      <c r="G16680">
        <f t="shared" si="528"/>
        <v>1252</v>
      </c>
      <c r="H16680" s="2">
        <f t="shared" si="527"/>
        <v>742.96448748991122</v>
      </c>
    </row>
    <row r="16681" spans="1:8" x14ac:dyDescent="0.2">
      <c r="A16681">
        <v>2022</v>
      </c>
      <c r="B16681" t="s">
        <v>58</v>
      </c>
      <c r="C16681" t="s">
        <v>16</v>
      </c>
      <c r="D16681">
        <v>511</v>
      </c>
      <c r="E16681">
        <v>66101</v>
      </c>
      <c r="F16681" cm="1">
        <f t="array" ref="F16681">_xlfn.XLOOKUP(A16681&amp;C16681, $L$3:$L$410&amp;$M$3:$M$410,$O$3:$O$410, "kamiyama")</f>
        <v>0.55573210922787197</v>
      </c>
      <c r="G16681">
        <f t="shared" si="528"/>
        <v>1252</v>
      </c>
      <c r="H16681" s="2">
        <f t="shared" si="527"/>
        <v>695.77660075329572</v>
      </c>
    </row>
    <row r="16682" spans="1:8" x14ac:dyDescent="0.2">
      <c r="A16682">
        <v>2023</v>
      </c>
      <c r="B16682" t="s">
        <v>58</v>
      </c>
      <c r="C16682" t="s">
        <v>16</v>
      </c>
      <c r="D16682">
        <v>396</v>
      </c>
      <c r="E16682">
        <v>65221</v>
      </c>
      <c r="F16682" cm="1">
        <f t="array" ref="F16682">_xlfn.XLOOKUP(A16682&amp;C16682, $L$3:$L$410&amp;$M$3:$M$410,$O$3:$O$410, "kamiyama")</f>
        <v>0.54833366962604246</v>
      </c>
      <c r="G16682">
        <f t="shared" si="528"/>
        <v>1252</v>
      </c>
      <c r="H16682" s="2">
        <f t="shared" si="527"/>
        <v>686.51375437180513</v>
      </c>
    </row>
    <row r="16683" spans="1:8" x14ac:dyDescent="0.2">
      <c r="A16683">
        <v>2000</v>
      </c>
      <c r="B16683" t="s">
        <v>58</v>
      </c>
      <c r="C16683" t="s">
        <v>17</v>
      </c>
      <c r="D16683">
        <v>89</v>
      </c>
      <c r="E16683">
        <v>155623</v>
      </c>
      <c r="F16683" cm="1">
        <f t="array" ref="F16683">_xlfn.XLOOKUP(A16683&amp;C16683, $L$3:$L$410&amp;$M$3:$M$410,$O$3:$O$410, "kamiyama")</f>
        <v>1</v>
      </c>
      <c r="G16683">
        <f t="shared" si="528"/>
        <v>89</v>
      </c>
      <c r="H16683" s="2">
        <f t="shared" si="527"/>
        <v>89</v>
      </c>
    </row>
    <row r="16684" spans="1:8" x14ac:dyDescent="0.2">
      <c r="A16684">
        <v>2001</v>
      </c>
      <c r="B16684" t="s">
        <v>58</v>
      </c>
      <c r="C16684" t="s">
        <v>17</v>
      </c>
      <c r="D16684">
        <v>89</v>
      </c>
      <c r="E16684">
        <v>130332</v>
      </c>
      <c r="F16684" cm="1">
        <f t="array" ref="F16684">_xlfn.XLOOKUP(A16684&amp;C16684, $L$3:$L$410&amp;$M$3:$M$410,$O$3:$O$410, "kamiyama")</f>
        <v>0.83748546166055149</v>
      </c>
      <c r="G16684">
        <f t="shared" si="528"/>
        <v>89</v>
      </c>
      <c r="H16684" s="2">
        <f t="shared" si="527"/>
        <v>74.536206087789083</v>
      </c>
    </row>
    <row r="16685" spans="1:8" x14ac:dyDescent="0.2">
      <c r="A16685">
        <v>2002</v>
      </c>
      <c r="B16685" t="s">
        <v>58</v>
      </c>
      <c r="C16685" t="s">
        <v>17</v>
      </c>
      <c r="D16685">
        <v>626</v>
      </c>
      <c r="E16685">
        <v>165468</v>
      </c>
      <c r="F16685" cm="1">
        <f t="array" ref="F16685">_xlfn.XLOOKUP(A16685&amp;C16685, $L$3:$L$410&amp;$M$3:$M$410,$O$3:$O$410, "kamiyama")</f>
        <v>1.0632618571804939</v>
      </c>
      <c r="G16685">
        <f t="shared" si="528"/>
        <v>89</v>
      </c>
      <c r="H16685" s="2">
        <f t="shared" si="527"/>
        <v>94.630305289063955</v>
      </c>
    </row>
    <row r="16686" spans="1:8" x14ac:dyDescent="0.2">
      <c r="A16686">
        <v>2003</v>
      </c>
      <c r="B16686" t="s">
        <v>58</v>
      </c>
      <c r="C16686" t="s">
        <v>17</v>
      </c>
      <c r="D16686">
        <v>1068</v>
      </c>
      <c r="E16686">
        <v>129567</v>
      </c>
      <c r="F16686" cm="1">
        <f t="array" ref="F16686">_xlfn.XLOOKUP(A16686&amp;C16686, $L$3:$L$410&amp;$M$3:$M$410,$O$3:$O$410, "kamiyama")</f>
        <v>0.8325697358359625</v>
      </c>
      <c r="G16686">
        <f t="shared" si="528"/>
        <v>89</v>
      </c>
      <c r="H16686" s="2">
        <f t="shared" si="527"/>
        <v>74.098706489400669</v>
      </c>
    </row>
    <row r="16687" spans="1:8" x14ac:dyDescent="0.2">
      <c r="A16687">
        <v>2004</v>
      </c>
      <c r="B16687" t="s">
        <v>58</v>
      </c>
      <c r="C16687" t="s">
        <v>17</v>
      </c>
      <c r="D16687">
        <v>464</v>
      </c>
      <c r="E16687">
        <v>150746</v>
      </c>
      <c r="F16687" cm="1">
        <f t="array" ref="F16687">_xlfn.XLOOKUP(A16687&amp;C16687, $L$3:$L$410&amp;$M$3:$M$410,$O$3:$O$410, "kamiyama")</f>
        <v>0.96866144464507176</v>
      </c>
      <c r="G16687">
        <f t="shared" si="528"/>
        <v>89</v>
      </c>
      <c r="H16687" s="2">
        <f t="shared" si="527"/>
        <v>86.210868573411389</v>
      </c>
    </row>
    <row r="16688" spans="1:8" x14ac:dyDescent="0.2">
      <c r="A16688">
        <v>2005</v>
      </c>
      <c r="B16688" t="s">
        <v>58</v>
      </c>
      <c r="C16688" t="s">
        <v>17</v>
      </c>
      <c r="D16688">
        <v>1036</v>
      </c>
      <c r="E16688">
        <v>172053</v>
      </c>
      <c r="F16688" cm="1">
        <f t="array" ref="F16688">_xlfn.XLOOKUP(A16688&amp;C16688, $L$3:$L$410&amp;$M$3:$M$410,$O$3:$O$410, "kamiyama")</f>
        <v>1.1055756539843082</v>
      </c>
      <c r="G16688">
        <f t="shared" si="528"/>
        <v>89</v>
      </c>
      <c r="H16688" s="2">
        <f t="shared" si="527"/>
        <v>98.396233204603433</v>
      </c>
    </row>
    <row r="16689" spans="1:8" x14ac:dyDescent="0.2">
      <c r="A16689">
        <v>2006</v>
      </c>
      <c r="B16689" t="s">
        <v>58</v>
      </c>
      <c r="C16689" t="s">
        <v>17</v>
      </c>
      <c r="D16689">
        <v>199</v>
      </c>
      <c r="E16689">
        <v>191802</v>
      </c>
      <c r="F16689" cm="1">
        <f t="array" ref="F16689">_xlfn.XLOOKUP(A16689&amp;C16689, $L$3:$L$410&amp;$M$3:$M$410,$O$3:$O$410, "kamiyama")</f>
        <v>1.2324784896834016</v>
      </c>
      <c r="G16689">
        <f t="shared" si="528"/>
        <v>89</v>
      </c>
      <c r="H16689" s="2">
        <f t="shared" si="527"/>
        <v>109.69058558182275</v>
      </c>
    </row>
    <row r="16690" spans="1:8" x14ac:dyDescent="0.2">
      <c r="A16690">
        <v>2007</v>
      </c>
      <c r="B16690" t="s">
        <v>58</v>
      </c>
      <c r="C16690" t="s">
        <v>17</v>
      </c>
      <c r="D16690">
        <v>649</v>
      </c>
      <c r="E16690">
        <v>186710</v>
      </c>
      <c r="F16690" cm="1">
        <f t="array" ref="F16690">_xlfn.XLOOKUP(A16690&amp;C16690, $L$3:$L$410&amp;$M$3:$M$410,$O$3:$O$410, "kamiyama")</f>
        <v>1.199758390469275</v>
      </c>
      <c r="G16690">
        <f t="shared" si="528"/>
        <v>89</v>
      </c>
      <c r="H16690" s="2">
        <f t="shared" si="527"/>
        <v>106.77849675176547</v>
      </c>
    </row>
    <row r="16691" spans="1:8" x14ac:dyDescent="0.2">
      <c r="A16691">
        <v>2008</v>
      </c>
      <c r="B16691" t="s">
        <v>58</v>
      </c>
      <c r="C16691" t="s">
        <v>17</v>
      </c>
      <c r="D16691">
        <v>531</v>
      </c>
      <c r="E16691">
        <v>190187</v>
      </c>
      <c r="F16691" cm="1">
        <f t="array" ref="F16691">_xlfn.XLOOKUP(A16691&amp;C16691, $L$3:$L$410&amp;$M$3:$M$410,$O$3:$O$410, "kamiyama")</f>
        <v>1.2221008462759362</v>
      </c>
      <c r="G16691">
        <f t="shared" si="528"/>
        <v>89</v>
      </c>
      <c r="H16691" s="2">
        <f t="shared" si="527"/>
        <v>108.76697531855832</v>
      </c>
    </row>
    <row r="16692" spans="1:8" x14ac:dyDescent="0.2">
      <c r="A16692">
        <v>2009</v>
      </c>
      <c r="B16692" t="s">
        <v>58</v>
      </c>
      <c r="C16692" t="s">
        <v>17</v>
      </c>
      <c r="D16692">
        <v>987</v>
      </c>
      <c r="E16692">
        <v>198805</v>
      </c>
      <c r="F16692" cm="1">
        <f t="array" ref="F16692">_xlfn.XLOOKUP(A16692&amp;C16692, $L$3:$L$410&amp;$M$3:$M$410,$O$3:$O$410, "kamiyama")</f>
        <v>1.2774782647809129</v>
      </c>
      <c r="G16692">
        <f t="shared" si="528"/>
        <v>89</v>
      </c>
      <c r="H16692" s="2">
        <f t="shared" si="527"/>
        <v>113.69556556550124</v>
      </c>
    </row>
    <row r="16693" spans="1:8" x14ac:dyDescent="0.2">
      <c r="A16693">
        <v>2010</v>
      </c>
      <c r="B16693" t="s">
        <v>58</v>
      </c>
      <c r="C16693" t="s">
        <v>17</v>
      </c>
      <c r="D16693">
        <v>651</v>
      </c>
      <c r="E16693">
        <v>226158</v>
      </c>
      <c r="F16693" cm="1">
        <f t="array" ref="F16693">_xlfn.XLOOKUP(A16693&amp;C16693, $L$3:$L$410&amp;$M$3:$M$410,$O$3:$O$410, "kamiyama")</f>
        <v>1.4532427725978807</v>
      </c>
      <c r="G16693">
        <f t="shared" si="528"/>
        <v>89</v>
      </c>
      <c r="H16693" s="2">
        <f t="shared" si="527"/>
        <v>129.33860676121139</v>
      </c>
    </row>
    <row r="16694" spans="1:8" x14ac:dyDescent="0.2">
      <c r="A16694">
        <v>2011</v>
      </c>
      <c r="B16694" t="s">
        <v>58</v>
      </c>
      <c r="C16694" t="s">
        <v>17</v>
      </c>
      <c r="D16694">
        <v>456</v>
      </c>
      <c r="E16694">
        <v>242519</v>
      </c>
      <c r="F16694" cm="1">
        <f t="array" ref="F16694">_xlfn.XLOOKUP(A16694&amp;C16694, $L$3:$L$410&amp;$M$3:$M$410,$O$3:$O$410, "kamiyama")</f>
        <v>1.5583750473901672</v>
      </c>
      <c r="G16694">
        <f t="shared" si="528"/>
        <v>89</v>
      </c>
      <c r="H16694" s="2">
        <f t="shared" si="527"/>
        <v>138.69537921772488</v>
      </c>
    </row>
    <row r="16695" spans="1:8" x14ac:dyDescent="0.2">
      <c r="A16695">
        <v>2012</v>
      </c>
      <c r="B16695" t="s">
        <v>58</v>
      </c>
      <c r="C16695" t="s">
        <v>17</v>
      </c>
      <c r="D16695">
        <v>1633</v>
      </c>
      <c r="E16695">
        <v>235296</v>
      </c>
      <c r="F16695" cm="1">
        <f t="array" ref="F16695">_xlfn.XLOOKUP(A16695&amp;C16695, $L$3:$L$410&amp;$M$3:$M$410,$O$3:$O$410, "kamiyama")</f>
        <v>1.5119615995064997</v>
      </c>
      <c r="G16695">
        <f t="shared" si="528"/>
        <v>89</v>
      </c>
      <c r="H16695" s="2">
        <f t="shared" si="527"/>
        <v>134.56458235607846</v>
      </c>
    </row>
    <row r="16696" spans="1:8" x14ac:dyDescent="0.2">
      <c r="A16696">
        <v>2013</v>
      </c>
      <c r="B16696" t="s">
        <v>58</v>
      </c>
      <c r="C16696" t="s">
        <v>17</v>
      </c>
      <c r="D16696">
        <v>536</v>
      </c>
      <c r="E16696">
        <v>262724</v>
      </c>
      <c r="F16696" cm="1">
        <f t="array" ref="F16696">_xlfn.XLOOKUP(A16696&amp;C16696, $L$3:$L$410&amp;$M$3:$M$410,$O$3:$O$410, "kamiyama")</f>
        <v>1.6882080412278391</v>
      </c>
      <c r="G16696">
        <f t="shared" si="528"/>
        <v>89</v>
      </c>
      <c r="H16696" s="2">
        <f t="shared" si="527"/>
        <v>150.25051566927769</v>
      </c>
    </row>
    <row r="16697" spans="1:8" x14ac:dyDescent="0.2">
      <c r="A16697">
        <v>2014</v>
      </c>
      <c r="B16697" t="s">
        <v>58</v>
      </c>
      <c r="C16697" t="s">
        <v>17</v>
      </c>
      <c r="D16697">
        <v>979</v>
      </c>
      <c r="E16697">
        <v>280877</v>
      </c>
      <c r="F16697" cm="1">
        <f t="array" ref="F16697">_xlfn.XLOOKUP(A16697&amp;C16697, $L$3:$L$410&amp;$M$3:$M$410,$O$3:$O$410, "kamiyama")</f>
        <v>1.8048553234419076</v>
      </c>
      <c r="G16697">
        <f t="shared" si="528"/>
        <v>89</v>
      </c>
      <c r="H16697" s="2">
        <f t="shared" si="527"/>
        <v>160.63212378632977</v>
      </c>
    </row>
    <row r="16698" spans="1:8" x14ac:dyDescent="0.2">
      <c r="A16698">
        <v>2015</v>
      </c>
      <c r="B16698" t="s">
        <v>58</v>
      </c>
      <c r="C16698" t="s">
        <v>17</v>
      </c>
      <c r="D16698">
        <v>1274</v>
      </c>
      <c r="E16698">
        <v>295417</v>
      </c>
      <c r="F16698" cm="1">
        <f t="array" ref="F16698">_xlfn.XLOOKUP(A16698&amp;C16698, $L$3:$L$410&amp;$M$3:$M$410,$O$3:$O$410, "kamiyama")</f>
        <v>1.898286243036055</v>
      </c>
      <c r="G16698">
        <f t="shared" si="528"/>
        <v>89</v>
      </c>
      <c r="H16698" s="2">
        <f t="shared" si="527"/>
        <v>168.94747563020888</v>
      </c>
    </row>
    <row r="16699" spans="1:8" x14ac:dyDescent="0.2">
      <c r="A16699">
        <v>2016</v>
      </c>
      <c r="B16699" t="s">
        <v>58</v>
      </c>
      <c r="C16699" t="s">
        <v>17</v>
      </c>
      <c r="D16699">
        <v>918</v>
      </c>
      <c r="E16699">
        <v>289030</v>
      </c>
      <c r="F16699" cm="1">
        <f t="array" ref="F16699">_xlfn.XLOOKUP(A16699&amp;C16699, $L$3:$L$410&amp;$M$3:$M$410,$O$3:$O$410, "kamiyama")</f>
        <v>1.8572447517397814</v>
      </c>
      <c r="G16699">
        <f t="shared" si="528"/>
        <v>89</v>
      </c>
      <c r="H16699" s="2">
        <f t="shared" si="527"/>
        <v>165.29478290484056</v>
      </c>
    </row>
    <row r="16700" spans="1:8" x14ac:dyDescent="0.2">
      <c r="A16700">
        <v>2017</v>
      </c>
      <c r="B16700" t="s">
        <v>58</v>
      </c>
      <c r="C16700" t="s">
        <v>17</v>
      </c>
      <c r="D16700">
        <v>1418</v>
      </c>
      <c r="E16700">
        <v>291040</v>
      </c>
      <c r="F16700" cm="1">
        <f t="array" ref="F16700">_xlfn.XLOOKUP(A16700&amp;C16700, $L$3:$L$410&amp;$M$3:$M$410,$O$3:$O$410, "kamiyama")</f>
        <v>1.8701605803769366</v>
      </c>
      <c r="G16700">
        <f t="shared" si="528"/>
        <v>89</v>
      </c>
      <c r="H16700" s="2">
        <f t="shared" si="527"/>
        <v>166.44429165354737</v>
      </c>
    </row>
    <row r="16701" spans="1:8" x14ac:dyDescent="0.2">
      <c r="A16701">
        <v>2018</v>
      </c>
      <c r="B16701" t="s">
        <v>58</v>
      </c>
      <c r="C16701" t="s">
        <v>17</v>
      </c>
      <c r="D16701">
        <v>808</v>
      </c>
      <c r="E16701">
        <v>328939</v>
      </c>
      <c r="F16701" cm="1">
        <f t="array" ref="F16701">_xlfn.XLOOKUP(A16701&amp;C16701, $L$3:$L$410&amp;$M$3:$M$410,$O$3:$O$410, "kamiyama")</f>
        <v>2.1136914209339235</v>
      </c>
      <c r="G16701">
        <f t="shared" si="528"/>
        <v>89</v>
      </c>
      <c r="H16701" s="2">
        <f t="shared" si="527"/>
        <v>188.1185364631192</v>
      </c>
    </row>
    <row r="16702" spans="1:8" x14ac:dyDescent="0.2">
      <c r="A16702">
        <v>2019</v>
      </c>
      <c r="B16702" t="s">
        <v>58</v>
      </c>
      <c r="C16702" t="s">
        <v>17</v>
      </c>
      <c r="D16702">
        <v>979</v>
      </c>
      <c r="E16702">
        <v>318606</v>
      </c>
      <c r="F16702" cm="1">
        <f t="array" ref="F16702">_xlfn.XLOOKUP(A16702&amp;C16702, $L$3:$L$410&amp;$M$3:$M$410,$O$3:$O$410, "kamiyama")</f>
        <v>2.0472937804823195</v>
      </c>
      <c r="G16702">
        <f t="shared" si="528"/>
        <v>89</v>
      </c>
      <c r="H16702" s="2">
        <f t="shared" si="527"/>
        <v>182.20914646292644</v>
      </c>
    </row>
    <row r="16703" spans="1:8" x14ac:dyDescent="0.2">
      <c r="A16703">
        <v>2020</v>
      </c>
      <c r="B16703" t="s">
        <v>58</v>
      </c>
      <c r="C16703" t="s">
        <v>17</v>
      </c>
      <c r="D16703">
        <v>372</v>
      </c>
      <c r="E16703">
        <v>335660</v>
      </c>
      <c r="F16703" cm="1">
        <f t="array" ref="F16703">_xlfn.XLOOKUP(A16703&amp;C16703, $L$3:$L$410&amp;$M$3:$M$410,$O$3:$O$410, "kamiyama")</f>
        <v>2.1568791245509984</v>
      </c>
      <c r="G16703">
        <f t="shared" si="528"/>
        <v>89</v>
      </c>
      <c r="H16703" s="2">
        <f t="shared" si="527"/>
        <v>191.96224208503887</v>
      </c>
    </row>
    <row r="16704" spans="1:8" x14ac:dyDescent="0.2">
      <c r="A16704">
        <v>2021</v>
      </c>
      <c r="B16704" t="s">
        <v>58</v>
      </c>
      <c r="C16704" t="s">
        <v>17</v>
      </c>
      <c r="D16704">
        <v>2216</v>
      </c>
      <c r="E16704">
        <v>355142</v>
      </c>
      <c r="F16704" cm="1">
        <f t="array" ref="F16704">_xlfn.XLOOKUP(A16704&amp;C16704, $L$3:$L$410&amp;$M$3:$M$410,$O$3:$O$410, "kamiyama")</f>
        <v>2.282066275550529</v>
      </c>
      <c r="G16704">
        <f t="shared" si="528"/>
        <v>89</v>
      </c>
      <c r="H16704" s="2">
        <f t="shared" si="527"/>
        <v>203.10389852399709</v>
      </c>
    </row>
    <row r="16705" spans="1:8" x14ac:dyDescent="0.2">
      <c r="A16705">
        <v>2022</v>
      </c>
      <c r="B16705" t="s">
        <v>58</v>
      </c>
      <c r="C16705" t="s">
        <v>17</v>
      </c>
      <c r="D16705">
        <v>1670</v>
      </c>
      <c r="E16705">
        <v>366233</v>
      </c>
      <c r="F16705" cm="1">
        <f t="array" ref="F16705">_xlfn.XLOOKUP(A16705&amp;C16705, $L$3:$L$410&amp;$M$3:$M$410,$O$3:$O$410, "kamiyama")</f>
        <v>2.3533346613289807</v>
      </c>
      <c r="G16705">
        <f t="shared" si="528"/>
        <v>89</v>
      </c>
      <c r="H16705" s="2">
        <f t="shared" si="527"/>
        <v>209.44678485827927</v>
      </c>
    </row>
    <row r="16706" spans="1:8" x14ac:dyDescent="0.2">
      <c r="A16706">
        <v>2023</v>
      </c>
      <c r="B16706" t="s">
        <v>58</v>
      </c>
      <c r="C16706" t="s">
        <v>17</v>
      </c>
      <c r="D16706">
        <v>2139</v>
      </c>
      <c r="E16706">
        <v>357869</v>
      </c>
      <c r="F16706" cm="1">
        <f t="array" ref="F16706">_xlfn.XLOOKUP(A16706&amp;C16706, $L$3:$L$410&amp;$M$3:$M$410,$O$3:$O$410, "kamiyama")</f>
        <v>2.2995893923134756</v>
      </c>
      <c r="G16706">
        <f t="shared" si="528"/>
        <v>89</v>
      </c>
      <c r="H16706" s="2">
        <f t="shared" si="527"/>
        <v>204.66345591589933</v>
      </c>
    </row>
    <row r="16707" spans="1:8" x14ac:dyDescent="0.2">
      <c r="A16707">
        <v>2000</v>
      </c>
      <c r="B16707" t="s">
        <v>58</v>
      </c>
      <c r="C16707" t="s">
        <v>18</v>
      </c>
      <c r="D16707">
        <v>1824</v>
      </c>
      <c r="E16707">
        <v>1280996</v>
      </c>
      <c r="F16707" cm="1">
        <f t="array" ref="F16707">_xlfn.XLOOKUP(A16707&amp;C16707, $L$3:$L$410&amp;$M$3:$M$410,$O$3:$O$410, "kamiyama")</f>
        <v>1</v>
      </c>
      <c r="G16707">
        <f t="shared" si="528"/>
        <v>1824</v>
      </c>
      <c r="H16707" s="2">
        <f t="shared" si="527"/>
        <v>1824</v>
      </c>
    </row>
    <row r="16708" spans="1:8" x14ac:dyDescent="0.2">
      <c r="A16708">
        <v>2001</v>
      </c>
      <c r="B16708" t="s">
        <v>58</v>
      </c>
      <c r="C16708" t="s">
        <v>18</v>
      </c>
      <c r="D16708">
        <v>2089</v>
      </c>
      <c r="E16708">
        <v>1175744</v>
      </c>
      <c r="F16708" cm="1">
        <f t="array" ref="F16708">_xlfn.XLOOKUP(A16708&amp;C16708, $L$3:$L$410&amp;$M$3:$M$410,$O$3:$O$410, "kamiyama")</f>
        <v>0.91783580901111328</v>
      </c>
      <c r="G16708">
        <f t="shared" si="528"/>
        <v>1824</v>
      </c>
      <c r="H16708" s="2">
        <f t="shared" ref="H16708:H16771" si="529">F16708*G16708</f>
        <v>1674.1325156362707</v>
      </c>
    </row>
    <row r="16709" spans="1:8" x14ac:dyDescent="0.2">
      <c r="A16709">
        <v>2002</v>
      </c>
      <c r="B16709" t="s">
        <v>58</v>
      </c>
      <c r="C16709" t="s">
        <v>18</v>
      </c>
      <c r="D16709">
        <v>3169</v>
      </c>
      <c r="E16709">
        <v>1343880</v>
      </c>
      <c r="F16709" cm="1">
        <f t="array" ref="F16709">_xlfn.XLOOKUP(A16709&amp;C16709, $L$3:$L$410&amp;$M$3:$M$410,$O$3:$O$410, "kamiyama")</f>
        <v>1.0490899269006304</v>
      </c>
      <c r="G16709">
        <f t="shared" ref="G16709:G16772" si="530">IF((A16709=2000),D16709,G16708)</f>
        <v>1824</v>
      </c>
      <c r="H16709" s="2">
        <f t="shared" si="529"/>
        <v>1913.5400266667498</v>
      </c>
    </row>
    <row r="16710" spans="1:8" x14ac:dyDescent="0.2">
      <c r="A16710">
        <v>2003</v>
      </c>
      <c r="B16710" t="s">
        <v>58</v>
      </c>
      <c r="C16710" t="s">
        <v>18</v>
      </c>
      <c r="D16710">
        <v>4892</v>
      </c>
      <c r="E16710">
        <v>1486254</v>
      </c>
      <c r="F16710" cm="1">
        <f t="array" ref="F16710">_xlfn.XLOOKUP(A16710&amp;C16710, $L$3:$L$410&amp;$M$3:$M$410,$O$3:$O$410, "kamiyama")</f>
        <v>1.1602331310948668</v>
      </c>
      <c r="G16710">
        <f t="shared" si="530"/>
        <v>1824</v>
      </c>
      <c r="H16710" s="2">
        <f t="shared" si="529"/>
        <v>2116.2652311170373</v>
      </c>
    </row>
    <row r="16711" spans="1:8" x14ac:dyDescent="0.2">
      <c r="A16711">
        <v>2004</v>
      </c>
      <c r="B16711" t="s">
        <v>58</v>
      </c>
      <c r="C16711" t="s">
        <v>18</v>
      </c>
      <c r="D16711">
        <v>1432</v>
      </c>
      <c r="E16711">
        <v>1477339</v>
      </c>
      <c r="F16711" cm="1">
        <f t="array" ref="F16711">_xlfn.XLOOKUP(A16711&amp;C16711, $L$3:$L$410&amp;$M$3:$M$410,$O$3:$O$410, "kamiyama")</f>
        <v>1.1532737026501254</v>
      </c>
      <c r="G16711">
        <f t="shared" si="530"/>
        <v>1824</v>
      </c>
      <c r="H16711" s="2">
        <f t="shared" si="529"/>
        <v>2103.5712336338288</v>
      </c>
    </row>
    <row r="16712" spans="1:8" x14ac:dyDescent="0.2">
      <c r="A16712">
        <v>2005</v>
      </c>
      <c r="B16712" t="s">
        <v>58</v>
      </c>
      <c r="C16712" t="s">
        <v>18</v>
      </c>
      <c r="D16712">
        <v>3364</v>
      </c>
      <c r="E16712">
        <v>1533924</v>
      </c>
      <c r="F16712" cm="1">
        <f t="array" ref="F16712">_xlfn.XLOOKUP(A16712&amp;C16712, $L$3:$L$410&amp;$M$3:$M$410,$O$3:$O$410, "kamiyama")</f>
        <v>1.1974463620495301</v>
      </c>
      <c r="G16712">
        <f t="shared" si="530"/>
        <v>1824</v>
      </c>
      <c r="H16712" s="2">
        <f t="shared" si="529"/>
        <v>2184.1421643783428</v>
      </c>
    </row>
    <row r="16713" spans="1:8" x14ac:dyDescent="0.2">
      <c r="A16713">
        <v>2006</v>
      </c>
      <c r="B16713" t="s">
        <v>58</v>
      </c>
      <c r="C16713" t="s">
        <v>18</v>
      </c>
      <c r="D16713">
        <v>3345</v>
      </c>
      <c r="E16713">
        <v>1621994</v>
      </c>
      <c r="F16713" cm="1">
        <f t="array" ref="F16713">_xlfn.XLOOKUP(A16713&amp;C16713, $L$3:$L$410&amp;$M$3:$M$410,$O$3:$O$410, "kamiyama")</f>
        <v>1.266197552529438</v>
      </c>
      <c r="G16713">
        <f t="shared" si="530"/>
        <v>1824</v>
      </c>
      <c r="H16713" s="2">
        <f t="shared" si="529"/>
        <v>2309.5443358136949</v>
      </c>
    </row>
    <row r="16714" spans="1:8" x14ac:dyDescent="0.2">
      <c r="A16714">
        <v>2007</v>
      </c>
      <c r="B16714" t="s">
        <v>58</v>
      </c>
      <c r="C16714" t="s">
        <v>18</v>
      </c>
      <c r="D16714">
        <v>2334</v>
      </c>
      <c r="E16714">
        <v>1614110</v>
      </c>
      <c r="F16714" cm="1">
        <f t="array" ref="F16714">_xlfn.XLOOKUP(A16714&amp;C16714, $L$3:$L$410&amp;$M$3:$M$410,$O$3:$O$410, "kamiyama")</f>
        <v>1.2600429665666404</v>
      </c>
      <c r="G16714">
        <f t="shared" si="530"/>
        <v>1824</v>
      </c>
      <c r="H16714" s="2">
        <f t="shared" si="529"/>
        <v>2298.3183710175522</v>
      </c>
    </row>
    <row r="16715" spans="1:8" x14ac:dyDescent="0.2">
      <c r="A16715">
        <v>2008</v>
      </c>
      <c r="B16715" t="s">
        <v>58</v>
      </c>
      <c r="C16715" t="s">
        <v>18</v>
      </c>
      <c r="D16715">
        <v>3315</v>
      </c>
      <c r="E16715">
        <v>1726899</v>
      </c>
      <c r="F16715" cm="1">
        <f t="array" ref="F16715">_xlfn.XLOOKUP(A16715&amp;C16715, $L$3:$L$410&amp;$M$3:$M$410,$O$3:$O$410, "kamiyama")</f>
        <v>1.3480908605491353</v>
      </c>
      <c r="G16715">
        <f t="shared" si="530"/>
        <v>1824</v>
      </c>
      <c r="H16715" s="2">
        <f t="shared" si="529"/>
        <v>2458.9177296416228</v>
      </c>
    </row>
    <row r="16716" spans="1:8" x14ac:dyDescent="0.2">
      <c r="A16716">
        <v>2009</v>
      </c>
      <c r="B16716" t="s">
        <v>58</v>
      </c>
      <c r="C16716" t="s">
        <v>18</v>
      </c>
      <c r="D16716">
        <v>4212</v>
      </c>
      <c r="E16716">
        <v>1726833</v>
      </c>
      <c r="F16716" cm="1">
        <f t="array" ref="F16716">_xlfn.XLOOKUP(A16716&amp;C16716, $L$3:$L$410&amp;$M$3:$M$410,$O$3:$O$410, "kamiyama")</f>
        <v>1.3480393381400098</v>
      </c>
      <c r="G16716">
        <f t="shared" si="530"/>
        <v>1824</v>
      </c>
      <c r="H16716" s="2">
        <f t="shared" si="529"/>
        <v>2458.8237527673778</v>
      </c>
    </row>
    <row r="16717" spans="1:8" x14ac:dyDescent="0.2">
      <c r="A16717">
        <v>2010</v>
      </c>
      <c r="B16717" t="s">
        <v>58</v>
      </c>
      <c r="C16717" t="s">
        <v>18</v>
      </c>
      <c r="D16717">
        <v>2587</v>
      </c>
      <c r="E16717">
        <v>1853539</v>
      </c>
      <c r="F16717" cm="1">
        <f t="array" ref="F16717">_xlfn.XLOOKUP(A16717&amp;C16717, $L$3:$L$410&amp;$M$3:$M$410,$O$3:$O$410, "kamiyama")</f>
        <v>1.4469514346649013</v>
      </c>
      <c r="G16717">
        <f t="shared" si="530"/>
        <v>1824</v>
      </c>
      <c r="H16717" s="2">
        <f t="shared" si="529"/>
        <v>2639.2394168287801</v>
      </c>
    </row>
    <row r="16718" spans="1:8" x14ac:dyDescent="0.2">
      <c r="A16718">
        <v>2011</v>
      </c>
      <c r="B16718" t="s">
        <v>58</v>
      </c>
      <c r="C16718" t="s">
        <v>18</v>
      </c>
      <c r="D16718">
        <v>3261</v>
      </c>
      <c r="E16718">
        <v>1908689</v>
      </c>
      <c r="F16718" cm="1">
        <f t="array" ref="F16718">_xlfn.XLOOKUP(A16718&amp;C16718, $L$3:$L$410&amp;$M$3:$M$410,$O$3:$O$410, "kamiyama")</f>
        <v>1.49000387198711</v>
      </c>
      <c r="G16718">
        <f t="shared" si="530"/>
        <v>1824</v>
      </c>
      <c r="H16718" s="2">
        <f t="shared" si="529"/>
        <v>2717.7670625044889</v>
      </c>
    </row>
    <row r="16719" spans="1:8" x14ac:dyDescent="0.2">
      <c r="A16719">
        <v>2012</v>
      </c>
      <c r="B16719" t="s">
        <v>58</v>
      </c>
      <c r="C16719" t="s">
        <v>18</v>
      </c>
      <c r="D16719">
        <v>3175</v>
      </c>
      <c r="E16719">
        <v>1921124</v>
      </c>
      <c r="F16719" cm="1">
        <f t="array" ref="F16719">_xlfn.XLOOKUP(A16719&amp;C16719, $L$3:$L$410&amp;$M$3:$M$410,$O$3:$O$410, "kamiyama")</f>
        <v>1.4997111622518728</v>
      </c>
      <c r="G16719">
        <f t="shared" si="530"/>
        <v>1824</v>
      </c>
      <c r="H16719" s="2">
        <f t="shared" si="529"/>
        <v>2735.4731599474162</v>
      </c>
    </row>
    <row r="16720" spans="1:8" x14ac:dyDescent="0.2">
      <c r="A16720">
        <v>2013</v>
      </c>
      <c r="B16720" t="s">
        <v>58</v>
      </c>
      <c r="C16720" t="s">
        <v>18</v>
      </c>
      <c r="D16720">
        <v>2692</v>
      </c>
      <c r="E16720">
        <v>1976789</v>
      </c>
      <c r="F16720" cm="1">
        <f t="array" ref="F16720">_xlfn.XLOOKUP(A16720&amp;C16720, $L$3:$L$410&amp;$M$3:$M$410,$O$3:$O$410, "kamiyama")</f>
        <v>1.543165630493772</v>
      </c>
      <c r="G16720">
        <f t="shared" si="530"/>
        <v>1824</v>
      </c>
      <c r="H16720" s="2">
        <f t="shared" si="529"/>
        <v>2814.7341100206399</v>
      </c>
    </row>
    <row r="16721" spans="1:8" x14ac:dyDescent="0.2">
      <c r="A16721">
        <v>2014</v>
      </c>
      <c r="B16721" t="s">
        <v>58</v>
      </c>
      <c r="C16721" t="s">
        <v>18</v>
      </c>
      <c r="D16721">
        <v>2849</v>
      </c>
      <c r="E16721">
        <v>1957368</v>
      </c>
      <c r="F16721" cm="1">
        <f t="array" ref="F16721">_xlfn.XLOOKUP(A16721&amp;C16721, $L$3:$L$410&amp;$M$3:$M$410,$O$3:$O$410, "kamiyama")</f>
        <v>1.5280047712873421</v>
      </c>
      <c r="G16721">
        <f t="shared" si="530"/>
        <v>1824</v>
      </c>
      <c r="H16721" s="2">
        <f t="shared" si="529"/>
        <v>2787.080702828112</v>
      </c>
    </row>
    <row r="16722" spans="1:8" x14ac:dyDescent="0.2">
      <c r="A16722">
        <v>2015</v>
      </c>
      <c r="B16722" t="s">
        <v>58</v>
      </c>
      <c r="C16722" t="s">
        <v>18</v>
      </c>
      <c r="D16722">
        <v>3995</v>
      </c>
      <c r="E16722">
        <v>1975709</v>
      </c>
      <c r="F16722" cm="1">
        <f t="array" ref="F16722">_xlfn.XLOOKUP(A16722&amp;C16722, $L$3:$L$410&amp;$M$3:$M$410,$O$3:$O$410, "kamiyama")</f>
        <v>1.5423225365262656</v>
      </c>
      <c r="G16722">
        <f t="shared" si="530"/>
        <v>1824</v>
      </c>
      <c r="H16722" s="2">
        <f t="shared" si="529"/>
        <v>2813.1963066239086</v>
      </c>
    </row>
    <row r="16723" spans="1:8" x14ac:dyDescent="0.2">
      <c r="A16723">
        <v>2016</v>
      </c>
      <c r="B16723" t="s">
        <v>58</v>
      </c>
      <c r="C16723" t="s">
        <v>18</v>
      </c>
      <c r="D16723">
        <v>3937</v>
      </c>
      <c r="E16723">
        <v>2080417</v>
      </c>
      <c r="F16723" cm="1">
        <f t="array" ref="F16723">_xlfn.XLOOKUP(A16723&amp;C16723, $L$3:$L$410&amp;$M$3:$M$410,$O$3:$O$410, "kamiyama")</f>
        <v>1.6240620579611489</v>
      </c>
      <c r="G16723">
        <f t="shared" si="530"/>
        <v>1824</v>
      </c>
      <c r="H16723" s="2">
        <f t="shared" si="529"/>
        <v>2962.2891937211357</v>
      </c>
    </row>
    <row r="16724" spans="1:8" x14ac:dyDescent="0.2">
      <c r="A16724">
        <v>2017</v>
      </c>
      <c r="B16724" t="s">
        <v>58</v>
      </c>
      <c r="C16724" t="s">
        <v>18</v>
      </c>
      <c r="D16724">
        <v>4457</v>
      </c>
      <c r="E16724">
        <v>2111247</v>
      </c>
      <c r="F16724" cm="1">
        <f t="array" ref="F16724">_xlfn.XLOOKUP(A16724&amp;C16724, $L$3:$L$410&amp;$M$3:$M$410,$O$3:$O$410, "kamiyama")</f>
        <v>1.6481292681632105</v>
      </c>
      <c r="G16724">
        <f t="shared" si="530"/>
        <v>1824</v>
      </c>
      <c r="H16724" s="2">
        <f t="shared" si="529"/>
        <v>3006.1877851296958</v>
      </c>
    </row>
    <row r="16725" spans="1:8" x14ac:dyDescent="0.2">
      <c r="A16725">
        <v>2018</v>
      </c>
      <c r="B16725" t="s">
        <v>58</v>
      </c>
      <c r="C16725" t="s">
        <v>18</v>
      </c>
      <c r="D16725">
        <v>6043</v>
      </c>
      <c r="E16725">
        <v>2062912</v>
      </c>
      <c r="F16725" cm="1">
        <f t="array" ref="F16725">_xlfn.XLOOKUP(A16725&amp;C16725, $L$3:$L$410&amp;$M$3:$M$410,$O$3:$O$410, "kamiyama")</f>
        <v>1.6103969099044806</v>
      </c>
      <c r="G16725">
        <f t="shared" si="530"/>
        <v>1824</v>
      </c>
      <c r="H16725" s="2">
        <f t="shared" si="529"/>
        <v>2937.3639636657726</v>
      </c>
    </row>
    <row r="16726" spans="1:8" x14ac:dyDescent="0.2">
      <c r="A16726">
        <v>2019</v>
      </c>
      <c r="B16726" t="s">
        <v>58</v>
      </c>
      <c r="C16726" t="s">
        <v>18</v>
      </c>
      <c r="D16726">
        <v>5342</v>
      </c>
      <c r="E16726">
        <v>2091717</v>
      </c>
      <c r="F16726" cm="1">
        <f t="array" ref="F16726">_xlfn.XLOOKUP(A16726&amp;C16726, $L$3:$L$410&amp;$M$3:$M$410,$O$3:$O$410, "kamiyama")</f>
        <v>1.6328833189174674</v>
      </c>
      <c r="G16726">
        <f t="shared" si="530"/>
        <v>1824</v>
      </c>
      <c r="H16726" s="2">
        <f t="shared" si="529"/>
        <v>2978.3791737054607</v>
      </c>
    </row>
    <row r="16727" spans="1:8" x14ac:dyDescent="0.2">
      <c r="A16727">
        <v>2020</v>
      </c>
      <c r="B16727" t="s">
        <v>58</v>
      </c>
      <c r="C16727" t="s">
        <v>18</v>
      </c>
      <c r="D16727">
        <v>4726</v>
      </c>
      <c r="E16727">
        <v>2169927</v>
      </c>
      <c r="F16727" cm="1">
        <f t="array" ref="F16727">_xlfn.XLOOKUP(A16727&amp;C16727, $L$3:$L$410&amp;$M$3:$M$410,$O$3:$O$410, "kamiyama")</f>
        <v>1.6939373737310655</v>
      </c>
      <c r="G16727">
        <f t="shared" si="530"/>
        <v>1824</v>
      </c>
      <c r="H16727" s="2">
        <f t="shared" si="529"/>
        <v>3089.7417696854632</v>
      </c>
    </row>
    <row r="16728" spans="1:8" x14ac:dyDescent="0.2">
      <c r="A16728">
        <v>2021</v>
      </c>
      <c r="B16728" t="s">
        <v>58</v>
      </c>
      <c r="C16728" t="s">
        <v>18</v>
      </c>
      <c r="D16728">
        <v>4976</v>
      </c>
      <c r="E16728">
        <v>2061527</v>
      </c>
      <c r="F16728" cm="1">
        <f t="array" ref="F16728">_xlfn.XLOOKUP(A16728&amp;C16728, $L$3:$L$410&amp;$M$3:$M$410,$O$3:$O$410, "kamiyama")</f>
        <v>1.6093157199554098</v>
      </c>
      <c r="G16728">
        <f t="shared" si="530"/>
        <v>1824</v>
      </c>
      <c r="H16728" s="2">
        <f t="shared" si="529"/>
        <v>2935.3918731986673</v>
      </c>
    </row>
    <row r="16729" spans="1:8" x14ac:dyDescent="0.2">
      <c r="A16729">
        <v>2022</v>
      </c>
      <c r="B16729" t="s">
        <v>58</v>
      </c>
      <c r="C16729" t="s">
        <v>18</v>
      </c>
      <c r="D16729">
        <v>1954</v>
      </c>
      <c r="E16729">
        <v>2080198</v>
      </c>
      <c r="F16729" cm="1">
        <f t="array" ref="F16729">_xlfn.XLOOKUP(A16729&amp;C16729, $L$3:$L$410&amp;$M$3:$M$410,$O$3:$O$410, "kamiyama")</f>
        <v>1.6238910972399601</v>
      </c>
      <c r="G16729">
        <f t="shared" si="530"/>
        <v>1824</v>
      </c>
      <c r="H16729" s="2">
        <f t="shared" si="529"/>
        <v>2961.9773613656871</v>
      </c>
    </row>
    <row r="16730" spans="1:8" x14ac:dyDescent="0.2">
      <c r="A16730">
        <v>2023</v>
      </c>
      <c r="B16730" t="s">
        <v>58</v>
      </c>
      <c r="C16730" t="s">
        <v>18</v>
      </c>
      <c r="D16730">
        <v>5378</v>
      </c>
      <c r="E16730">
        <v>2190701</v>
      </c>
      <c r="F16730" cm="1">
        <f t="array" ref="F16730">_xlfn.XLOOKUP(A16730&amp;C16730, $L$3:$L$410&amp;$M$3:$M$410,$O$3:$O$410, "kamiyama")</f>
        <v>1.7101544423245663</v>
      </c>
      <c r="G16730">
        <f t="shared" si="530"/>
        <v>1824</v>
      </c>
      <c r="H16730" s="2">
        <f t="shared" si="529"/>
        <v>3119.321702800009</v>
      </c>
    </row>
    <row r="16731" spans="1:8" x14ac:dyDescent="0.2">
      <c r="A16731">
        <v>2000</v>
      </c>
      <c r="B16731" t="s">
        <v>59</v>
      </c>
      <c r="C16731" t="s">
        <v>2</v>
      </c>
      <c r="D16731">
        <v>296</v>
      </c>
      <c r="E16731">
        <v>509634</v>
      </c>
      <c r="F16731" cm="1">
        <f t="array" ref="F16731">_xlfn.XLOOKUP(A16731&amp;C16731, $L$3:$L$410&amp;$M$3:$M$410,$O$3:$O$410, "kamiyama")</f>
        <v>1</v>
      </c>
      <c r="G16731">
        <f t="shared" si="530"/>
        <v>296</v>
      </c>
      <c r="H16731" s="2">
        <f t="shared" si="529"/>
        <v>296</v>
      </c>
    </row>
    <row r="16732" spans="1:8" x14ac:dyDescent="0.2">
      <c r="A16732">
        <v>2001</v>
      </c>
      <c r="B16732" t="s">
        <v>59</v>
      </c>
      <c r="C16732" t="s">
        <v>2</v>
      </c>
      <c r="D16732">
        <v>46</v>
      </c>
      <c r="E16732">
        <v>630079</v>
      </c>
      <c r="F16732" cm="1">
        <f t="array" ref="F16732">_xlfn.XLOOKUP(A16732&amp;C16732, $L$3:$L$410&amp;$M$3:$M$410,$O$3:$O$410, "kamiyama")</f>
        <v>1.2363362726976614</v>
      </c>
      <c r="G16732">
        <f t="shared" si="530"/>
        <v>296</v>
      </c>
      <c r="H16732" s="2">
        <f t="shared" si="529"/>
        <v>365.9555367185078</v>
      </c>
    </row>
    <row r="16733" spans="1:8" x14ac:dyDescent="0.2">
      <c r="A16733">
        <v>2002</v>
      </c>
      <c r="B16733" t="s">
        <v>59</v>
      </c>
      <c r="C16733" t="s">
        <v>2</v>
      </c>
      <c r="D16733">
        <v>222</v>
      </c>
      <c r="E16733">
        <v>671497</v>
      </c>
      <c r="F16733" cm="1">
        <f t="array" ref="F16733">_xlfn.XLOOKUP(A16733&amp;C16733, $L$3:$L$410&amp;$M$3:$M$410,$O$3:$O$410, "kamiyama")</f>
        <v>1.3176063606431283</v>
      </c>
      <c r="G16733">
        <f t="shared" si="530"/>
        <v>296</v>
      </c>
      <c r="H16733" s="2">
        <f t="shared" si="529"/>
        <v>390.01148275036599</v>
      </c>
    </row>
    <row r="16734" spans="1:8" x14ac:dyDescent="0.2">
      <c r="A16734">
        <v>2003</v>
      </c>
      <c r="B16734" t="s">
        <v>59</v>
      </c>
      <c r="C16734" t="s">
        <v>2</v>
      </c>
      <c r="D16734">
        <v>213</v>
      </c>
      <c r="E16734">
        <v>759032</v>
      </c>
      <c r="F16734" cm="1">
        <f t="array" ref="F16734">_xlfn.XLOOKUP(A16734&amp;C16734, $L$3:$L$410&amp;$M$3:$M$410,$O$3:$O$410, "kamiyama")</f>
        <v>1.4893668789758925</v>
      </c>
      <c r="G16734">
        <f t="shared" si="530"/>
        <v>296</v>
      </c>
      <c r="H16734" s="2">
        <f t="shared" si="529"/>
        <v>440.85259617686415</v>
      </c>
    </row>
    <row r="16735" spans="1:8" x14ac:dyDescent="0.2">
      <c r="A16735">
        <v>2004</v>
      </c>
      <c r="B16735" t="s">
        <v>59</v>
      </c>
      <c r="C16735" t="s">
        <v>2</v>
      </c>
      <c r="D16735">
        <v>426</v>
      </c>
      <c r="E16735">
        <v>870849</v>
      </c>
      <c r="F16735" cm="1">
        <f t="array" ref="F16735">_xlfn.XLOOKUP(A16735&amp;C16735, $L$3:$L$410&amp;$M$3:$M$410,$O$3:$O$410, "kamiyama")</f>
        <v>1.7087733549959383</v>
      </c>
      <c r="G16735">
        <f t="shared" si="530"/>
        <v>296</v>
      </c>
      <c r="H16735" s="2">
        <f t="shared" si="529"/>
        <v>505.79691307879773</v>
      </c>
    </row>
    <row r="16736" spans="1:8" x14ac:dyDescent="0.2">
      <c r="A16736">
        <v>2005</v>
      </c>
      <c r="B16736" t="s">
        <v>59</v>
      </c>
      <c r="C16736" t="s">
        <v>2</v>
      </c>
      <c r="D16736">
        <v>108</v>
      </c>
      <c r="E16736">
        <v>940958</v>
      </c>
      <c r="F16736" cm="1">
        <f t="array" ref="F16736">_xlfn.XLOOKUP(A16736&amp;C16736, $L$3:$L$410&amp;$M$3:$M$410,$O$3:$O$410, "kamiyama")</f>
        <v>1.8463407072526559</v>
      </c>
      <c r="G16736">
        <f t="shared" si="530"/>
        <v>296</v>
      </c>
      <c r="H16736" s="2">
        <f t="shared" si="529"/>
        <v>546.5168493467861</v>
      </c>
    </row>
    <row r="16737" spans="1:8" x14ac:dyDescent="0.2">
      <c r="A16737">
        <v>2006</v>
      </c>
      <c r="B16737" t="s">
        <v>59</v>
      </c>
      <c r="C16737" t="s">
        <v>2</v>
      </c>
      <c r="D16737">
        <v>735</v>
      </c>
      <c r="E16737">
        <v>1064127</v>
      </c>
      <c r="F16737" cm="1">
        <f t="array" ref="F16737">_xlfn.XLOOKUP(A16737&amp;C16737, $L$3:$L$410&amp;$M$3:$M$410,$O$3:$O$410, "kamiyama")</f>
        <v>2.0880219922532639</v>
      </c>
      <c r="G16737">
        <f t="shared" si="530"/>
        <v>296</v>
      </c>
      <c r="H16737" s="2">
        <f t="shared" si="529"/>
        <v>618.05450970696609</v>
      </c>
    </row>
    <row r="16738" spans="1:8" x14ac:dyDescent="0.2">
      <c r="A16738">
        <v>2007</v>
      </c>
      <c r="B16738" t="s">
        <v>59</v>
      </c>
      <c r="C16738" t="s">
        <v>2</v>
      </c>
      <c r="D16738">
        <v>151</v>
      </c>
      <c r="E16738">
        <v>1107246</v>
      </c>
      <c r="F16738" cm="1">
        <f t="array" ref="F16738">_xlfn.XLOOKUP(A16738&amp;C16738, $L$3:$L$410&amp;$M$3:$M$410,$O$3:$O$410, "kamiyama")</f>
        <v>2.1726297695993595</v>
      </c>
      <c r="G16738">
        <f t="shared" si="530"/>
        <v>296</v>
      </c>
      <c r="H16738" s="2">
        <f t="shared" si="529"/>
        <v>643.09841180141041</v>
      </c>
    </row>
    <row r="16739" spans="1:8" x14ac:dyDescent="0.2">
      <c r="A16739">
        <v>2008</v>
      </c>
      <c r="B16739" t="s">
        <v>59</v>
      </c>
      <c r="C16739" t="s">
        <v>2</v>
      </c>
      <c r="D16739">
        <v>231</v>
      </c>
      <c r="E16739">
        <v>1177842</v>
      </c>
      <c r="F16739" cm="1">
        <f t="array" ref="F16739">_xlfn.XLOOKUP(A16739&amp;C16739, $L$3:$L$410&amp;$M$3:$M$410,$O$3:$O$410, "kamiyama")</f>
        <v>2.3111527095915894</v>
      </c>
      <c r="G16739">
        <f t="shared" si="530"/>
        <v>296</v>
      </c>
      <c r="H16739" s="2">
        <f t="shared" si="529"/>
        <v>684.10120203911049</v>
      </c>
    </row>
    <row r="16740" spans="1:8" x14ac:dyDescent="0.2">
      <c r="A16740">
        <v>2009</v>
      </c>
      <c r="B16740" t="s">
        <v>59</v>
      </c>
      <c r="C16740" t="s">
        <v>2</v>
      </c>
      <c r="D16740">
        <v>1248</v>
      </c>
      <c r="E16740">
        <v>1243106</v>
      </c>
      <c r="F16740" cm="1">
        <f t="array" ref="F16740">_xlfn.XLOOKUP(A16740&amp;C16740, $L$3:$L$410&amp;$M$3:$M$410,$O$3:$O$410, "kamiyama")</f>
        <v>2.4392132393050701</v>
      </c>
      <c r="G16740">
        <f t="shared" si="530"/>
        <v>296</v>
      </c>
      <c r="H16740" s="2">
        <f t="shared" si="529"/>
        <v>722.00711883430074</v>
      </c>
    </row>
    <row r="16741" spans="1:8" x14ac:dyDescent="0.2">
      <c r="A16741">
        <v>2010</v>
      </c>
      <c r="B16741" t="s">
        <v>59</v>
      </c>
      <c r="C16741" t="s">
        <v>2</v>
      </c>
      <c r="D16741">
        <v>1220</v>
      </c>
      <c r="E16741">
        <v>1400862</v>
      </c>
      <c r="F16741" cm="1">
        <f t="array" ref="F16741">_xlfn.XLOOKUP(A16741&amp;C16741, $L$3:$L$410&amp;$M$3:$M$410,$O$3:$O$410, "kamiyama")</f>
        <v>2.7487608754517949</v>
      </c>
      <c r="G16741">
        <f t="shared" si="530"/>
        <v>296</v>
      </c>
      <c r="H16741" s="2">
        <f t="shared" si="529"/>
        <v>813.63321913373125</v>
      </c>
    </row>
    <row r="16742" spans="1:8" x14ac:dyDescent="0.2">
      <c r="A16742">
        <v>2011</v>
      </c>
      <c r="B16742" t="s">
        <v>59</v>
      </c>
      <c r="C16742" t="s">
        <v>2</v>
      </c>
      <c r="D16742">
        <v>723</v>
      </c>
      <c r="E16742">
        <v>1542449</v>
      </c>
      <c r="F16742" cm="1">
        <f t="array" ref="F16742">_xlfn.XLOOKUP(A16742&amp;C16742, $L$3:$L$410&amp;$M$3:$M$410,$O$3:$O$410, "kamiyama")</f>
        <v>3.0265818214640312</v>
      </c>
      <c r="G16742">
        <f t="shared" si="530"/>
        <v>296</v>
      </c>
      <c r="H16742" s="2">
        <f t="shared" si="529"/>
        <v>895.86821915335327</v>
      </c>
    </row>
    <row r="16743" spans="1:8" x14ac:dyDescent="0.2">
      <c r="A16743">
        <v>2012</v>
      </c>
      <c r="B16743" t="s">
        <v>59</v>
      </c>
      <c r="C16743" t="s">
        <v>2</v>
      </c>
      <c r="D16743">
        <v>1728</v>
      </c>
      <c r="E16743">
        <v>1631813</v>
      </c>
      <c r="F16743" cm="1">
        <f t="array" ref="F16743">_xlfn.XLOOKUP(A16743&amp;C16743, $L$3:$L$410&amp;$M$3:$M$410,$O$3:$O$410, "kamiyama")</f>
        <v>3.2019311898342733</v>
      </c>
      <c r="G16743">
        <f t="shared" si="530"/>
        <v>296</v>
      </c>
      <c r="H16743" s="2">
        <f t="shared" si="529"/>
        <v>947.77163219094484</v>
      </c>
    </row>
    <row r="16744" spans="1:8" x14ac:dyDescent="0.2">
      <c r="A16744">
        <v>2013</v>
      </c>
      <c r="B16744" t="s">
        <v>59</v>
      </c>
      <c r="C16744" t="s">
        <v>2</v>
      </c>
      <c r="D16744">
        <v>1695</v>
      </c>
      <c r="E16744">
        <v>1789983</v>
      </c>
      <c r="F16744" cm="1">
        <f t="array" ref="F16744">_xlfn.XLOOKUP(A16744&amp;C16744, $L$3:$L$410&amp;$M$3:$M$410,$O$3:$O$410, "kamiyama")</f>
        <v>3.5122911736658073</v>
      </c>
      <c r="G16744">
        <f t="shared" si="530"/>
        <v>296</v>
      </c>
      <c r="H16744" s="2">
        <f t="shared" si="529"/>
        <v>1039.638187405079</v>
      </c>
    </row>
    <row r="16745" spans="1:8" x14ac:dyDescent="0.2">
      <c r="A16745">
        <v>2014</v>
      </c>
      <c r="B16745" t="s">
        <v>59</v>
      </c>
      <c r="C16745" t="s">
        <v>2</v>
      </c>
      <c r="D16745">
        <v>2064</v>
      </c>
      <c r="E16745">
        <v>1951160</v>
      </c>
      <c r="F16745" cm="1">
        <f t="array" ref="F16745">_xlfn.XLOOKUP(A16745&amp;C16745, $L$3:$L$410&amp;$M$3:$M$410,$O$3:$O$410, "kamiyama")</f>
        <v>3.8285514702708219</v>
      </c>
      <c r="G16745">
        <f t="shared" si="530"/>
        <v>296</v>
      </c>
      <c r="H16745" s="2">
        <f t="shared" si="529"/>
        <v>1133.2512352001634</v>
      </c>
    </row>
    <row r="16746" spans="1:8" x14ac:dyDescent="0.2">
      <c r="A16746">
        <v>2015</v>
      </c>
      <c r="B16746" t="s">
        <v>59</v>
      </c>
      <c r="C16746" t="s">
        <v>2</v>
      </c>
      <c r="D16746">
        <v>1244</v>
      </c>
      <c r="E16746">
        <v>2158716</v>
      </c>
      <c r="F16746" cm="1">
        <f t="array" ref="F16746">_xlfn.XLOOKUP(A16746&amp;C16746, $L$3:$L$410&amp;$M$3:$M$410,$O$3:$O$410, "kamiyama")</f>
        <v>4.2358162916916848</v>
      </c>
      <c r="G16746">
        <f t="shared" si="530"/>
        <v>296</v>
      </c>
      <c r="H16746" s="2">
        <f t="shared" si="529"/>
        <v>1253.8016223407387</v>
      </c>
    </row>
    <row r="16747" spans="1:8" x14ac:dyDescent="0.2">
      <c r="A16747">
        <v>2016</v>
      </c>
      <c r="B16747" t="s">
        <v>59</v>
      </c>
      <c r="C16747" t="s">
        <v>2</v>
      </c>
      <c r="D16747">
        <v>3088</v>
      </c>
      <c r="E16747">
        <v>2301539</v>
      </c>
      <c r="F16747" cm="1">
        <f t="array" ref="F16747">_xlfn.XLOOKUP(A16747&amp;C16747, $L$3:$L$410&amp;$M$3:$M$410,$O$3:$O$410, "kamiyama")</f>
        <v>4.5160625076034959</v>
      </c>
      <c r="G16747">
        <f t="shared" si="530"/>
        <v>296</v>
      </c>
      <c r="H16747" s="2">
        <f t="shared" si="529"/>
        <v>1336.7545022506347</v>
      </c>
    </row>
    <row r="16748" spans="1:8" x14ac:dyDescent="0.2">
      <c r="A16748">
        <v>2017</v>
      </c>
      <c r="B16748" t="s">
        <v>59</v>
      </c>
      <c r="C16748" t="s">
        <v>2</v>
      </c>
      <c r="D16748">
        <v>3634</v>
      </c>
      <c r="E16748">
        <v>2437463</v>
      </c>
      <c r="F16748" cm="1">
        <f t="array" ref="F16748">_xlfn.XLOOKUP(A16748&amp;C16748, $L$3:$L$410&amp;$M$3:$M$410,$O$3:$O$410, "kamiyama")</f>
        <v>4.7827715576276306</v>
      </c>
      <c r="G16748">
        <f t="shared" si="530"/>
        <v>296</v>
      </c>
      <c r="H16748" s="2">
        <f t="shared" si="529"/>
        <v>1415.7003810577787</v>
      </c>
    </row>
    <row r="16749" spans="1:8" x14ac:dyDescent="0.2">
      <c r="A16749">
        <v>2018</v>
      </c>
      <c r="B16749" t="s">
        <v>59</v>
      </c>
      <c r="C16749" t="s">
        <v>2</v>
      </c>
      <c r="D16749">
        <v>3919</v>
      </c>
      <c r="E16749">
        <v>2604997</v>
      </c>
      <c r="F16749" cm="1">
        <f t="array" ref="F16749">_xlfn.XLOOKUP(A16749&amp;C16749, $L$3:$L$410&amp;$M$3:$M$410,$O$3:$O$410, "kamiyama")</f>
        <v>5.1115055117986632</v>
      </c>
      <c r="G16749">
        <f t="shared" si="530"/>
        <v>296</v>
      </c>
      <c r="H16749" s="2">
        <f t="shared" si="529"/>
        <v>1513.0056314924043</v>
      </c>
    </row>
    <row r="16750" spans="1:8" x14ac:dyDescent="0.2">
      <c r="A16750">
        <v>2019</v>
      </c>
      <c r="B16750" t="s">
        <v>59</v>
      </c>
      <c r="C16750" t="s">
        <v>2</v>
      </c>
      <c r="D16750">
        <v>4817</v>
      </c>
      <c r="E16750">
        <v>2767691</v>
      </c>
      <c r="F16750" cm="1">
        <f t="array" ref="F16750">_xlfn.XLOOKUP(A16750&amp;C16750, $L$3:$L$410&amp;$M$3:$M$410,$O$3:$O$410, "kamiyama")</f>
        <v>5.4307424543888363</v>
      </c>
      <c r="G16750">
        <f t="shared" si="530"/>
        <v>296</v>
      </c>
      <c r="H16750" s="2">
        <f t="shared" si="529"/>
        <v>1607.4997664990956</v>
      </c>
    </row>
    <row r="16751" spans="1:8" x14ac:dyDescent="0.2">
      <c r="A16751">
        <v>2020</v>
      </c>
      <c r="B16751" t="s">
        <v>59</v>
      </c>
      <c r="C16751" t="s">
        <v>2</v>
      </c>
      <c r="D16751">
        <v>1285</v>
      </c>
      <c r="E16751">
        <v>2837118</v>
      </c>
      <c r="F16751" cm="1">
        <f t="array" ref="F16751">_xlfn.XLOOKUP(A16751&amp;C16751, $L$3:$L$410&amp;$M$3:$M$410,$O$3:$O$410, "kamiyama")</f>
        <v>5.5669715913773414</v>
      </c>
      <c r="G16751">
        <f t="shared" si="530"/>
        <v>296</v>
      </c>
      <c r="H16751" s="2">
        <f t="shared" si="529"/>
        <v>1647.8235910476931</v>
      </c>
    </row>
    <row r="16752" spans="1:8" x14ac:dyDescent="0.2">
      <c r="A16752">
        <v>2021</v>
      </c>
      <c r="B16752" t="s">
        <v>59</v>
      </c>
      <c r="C16752" t="s">
        <v>2</v>
      </c>
      <c r="D16752">
        <v>2877</v>
      </c>
      <c r="E16752">
        <v>2964306</v>
      </c>
      <c r="F16752" cm="1">
        <f t="array" ref="F16752">_xlfn.XLOOKUP(A16752&amp;C16752, $L$3:$L$410&amp;$M$3:$M$410,$O$3:$O$410, "kamiyama")</f>
        <v>5.8165389279365192</v>
      </c>
      <c r="G16752">
        <f t="shared" si="530"/>
        <v>296</v>
      </c>
      <c r="H16752" s="2">
        <f t="shared" si="529"/>
        <v>1721.6955226692096</v>
      </c>
    </row>
    <row r="16753" spans="1:8" x14ac:dyDescent="0.2">
      <c r="A16753">
        <v>2022</v>
      </c>
      <c r="B16753" t="s">
        <v>59</v>
      </c>
      <c r="C16753" t="s">
        <v>2</v>
      </c>
      <c r="D16753">
        <v>2979</v>
      </c>
      <c r="E16753">
        <v>3249845</v>
      </c>
      <c r="F16753" cm="1">
        <f t="array" ref="F16753">_xlfn.XLOOKUP(A16753&amp;C16753, $L$3:$L$410&amp;$M$3:$M$410,$O$3:$O$410, "kamiyama")</f>
        <v>6.3768214051652752</v>
      </c>
      <c r="G16753">
        <f t="shared" si="530"/>
        <v>296</v>
      </c>
      <c r="H16753" s="2">
        <f t="shared" si="529"/>
        <v>1887.5391359289215</v>
      </c>
    </row>
    <row r="16754" spans="1:8" x14ac:dyDescent="0.2">
      <c r="A16754">
        <v>2023</v>
      </c>
      <c r="B16754" t="s">
        <v>59</v>
      </c>
      <c r="C16754" t="s">
        <v>2</v>
      </c>
      <c r="D16754">
        <v>7485</v>
      </c>
      <c r="E16754">
        <v>3441106</v>
      </c>
      <c r="F16754" cm="1">
        <f t="array" ref="F16754">_xlfn.XLOOKUP(A16754&amp;C16754, $L$3:$L$410&amp;$M$3:$M$410,$O$3:$O$410, "kamiyama")</f>
        <v>6.7521123001997516</v>
      </c>
      <c r="G16754">
        <f t="shared" si="530"/>
        <v>296</v>
      </c>
      <c r="H16754" s="2">
        <f t="shared" si="529"/>
        <v>1998.6252408591265</v>
      </c>
    </row>
    <row r="16755" spans="1:8" x14ac:dyDescent="0.2">
      <c r="A16755">
        <v>2000</v>
      </c>
      <c r="B16755" t="s">
        <v>59</v>
      </c>
      <c r="C16755" t="s">
        <v>3</v>
      </c>
      <c r="D16755">
        <v>627</v>
      </c>
      <c r="E16755">
        <v>733910</v>
      </c>
      <c r="F16755" cm="1">
        <f t="array" ref="F16755">_xlfn.XLOOKUP(A16755&amp;C16755, $L$3:$L$410&amp;$M$3:$M$410,$O$3:$O$410, "kamiyama")</f>
        <v>1</v>
      </c>
      <c r="G16755">
        <f t="shared" si="530"/>
        <v>627</v>
      </c>
      <c r="H16755" s="2">
        <f t="shared" si="529"/>
        <v>627</v>
      </c>
    </row>
    <row r="16756" spans="1:8" x14ac:dyDescent="0.2">
      <c r="A16756">
        <v>2001</v>
      </c>
      <c r="B16756" t="s">
        <v>59</v>
      </c>
      <c r="C16756" t="s">
        <v>3</v>
      </c>
      <c r="D16756">
        <v>733</v>
      </c>
      <c r="E16756">
        <v>741755</v>
      </c>
      <c r="F16756" cm="1">
        <f t="array" ref="F16756">_xlfn.XLOOKUP(A16756&amp;C16756, $L$3:$L$410&amp;$M$3:$M$410,$O$3:$O$410, "kamiyama")</f>
        <v>1.0106893215789401</v>
      </c>
      <c r="G16756">
        <f t="shared" si="530"/>
        <v>627</v>
      </c>
      <c r="H16756" s="2">
        <f t="shared" si="529"/>
        <v>633.70220462999544</v>
      </c>
    </row>
    <row r="16757" spans="1:8" x14ac:dyDescent="0.2">
      <c r="A16757">
        <v>2002</v>
      </c>
      <c r="B16757" t="s">
        <v>59</v>
      </c>
      <c r="C16757" t="s">
        <v>3</v>
      </c>
      <c r="D16757">
        <v>1248</v>
      </c>
      <c r="E16757">
        <v>684041</v>
      </c>
      <c r="F16757" cm="1">
        <f t="array" ref="F16757">_xlfn.XLOOKUP(A16757&amp;C16757, $L$3:$L$410&amp;$M$3:$M$410,$O$3:$O$410, "kamiyama")</f>
        <v>0.93205025139322262</v>
      </c>
      <c r="G16757">
        <f t="shared" si="530"/>
        <v>627</v>
      </c>
      <c r="H16757" s="2">
        <f t="shared" si="529"/>
        <v>584.39550762355054</v>
      </c>
    </row>
    <row r="16758" spans="1:8" x14ac:dyDescent="0.2">
      <c r="A16758">
        <v>2003</v>
      </c>
      <c r="B16758" t="s">
        <v>59</v>
      </c>
      <c r="C16758" t="s">
        <v>3</v>
      </c>
      <c r="D16758">
        <v>575</v>
      </c>
      <c r="E16758">
        <v>731168</v>
      </c>
      <c r="F16758" cm="1">
        <f t="array" ref="F16758">_xlfn.XLOOKUP(A16758&amp;C16758, $L$3:$L$410&amp;$M$3:$M$410,$O$3:$O$410, "kamiyama")</f>
        <v>0.99626384706571647</v>
      </c>
      <c r="G16758">
        <f t="shared" si="530"/>
        <v>627</v>
      </c>
      <c r="H16758" s="2">
        <f t="shared" si="529"/>
        <v>624.65743211020424</v>
      </c>
    </row>
    <row r="16759" spans="1:8" x14ac:dyDescent="0.2">
      <c r="A16759">
        <v>2004</v>
      </c>
      <c r="B16759" t="s">
        <v>59</v>
      </c>
      <c r="C16759" t="s">
        <v>3</v>
      </c>
      <c r="D16759">
        <v>831</v>
      </c>
      <c r="E16759">
        <v>724784</v>
      </c>
      <c r="F16759" cm="1">
        <f t="array" ref="F16759">_xlfn.XLOOKUP(A16759&amp;C16759, $L$3:$L$410&amp;$M$3:$M$410,$O$3:$O$410, "kamiyama")</f>
        <v>0.98756523279421182</v>
      </c>
      <c r="G16759">
        <f t="shared" si="530"/>
        <v>627</v>
      </c>
      <c r="H16759" s="2">
        <f t="shared" si="529"/>
        <v>619.20340096197083</v>
      </c>
    </row>
    <row r="16760" spans="1:8" x14ac:dyDescent="0.2">
      <c r="A16760">
        <v>2005</v>
      </c>
      <c r="B16760" t="s">
        <v>59</v>
      </c>
      <c r="C16760" t="s">
        <v>3</v>
      </c>
      <c r="D16760">
        <v>916</v>
      </c>
      <c r="E16760">
        <v>750817</v>
      </c>
      <c r="F16760" cm="1">
        <f t="array" ref="F16760">_xlfn.XLOOKUP(A16760&amp;C16760, $L$3:$L$410&amp;$M$3:$M$410,$O$3:$O$410, "kamiyama")</f>
        <v>1.0230368846316307</v>
      </c>
      <c r="G16760">
        <f t="shared" si="530"/>
        <v>627</v>
      </c>
      <c r="H16760" s="2">
        <f t="shared" si="529"/>
        <v>641.44412666403241</v>
      </c>
    </row>
    <row r="16761" spans="1:8" x14ac:dyDescent="0.2">
      <c r="A16761">
        <v>2006</v>
      </c>
      <c r="B16761" t="s">
        <v>59</v>
      </c>
      <c r="C16761" t="s">
        <v>3</v>
      </c>
      <c r="D16761">
        <v>238</v>
      </c>
      <c r="E16761">
        <v>749575</v>
      </c>
      <c r="F16761" cm="1">
        <f t="array" ref="F16761">_xlfn.XLOOKUP(A16761&amp;C16761, $L$3:$L$410&amp;$M$3:$M$410,$O$3:$O$410, "kamiyama")</f>
        <v>1.0213445790355766</v>
      </c>
      <c r="G16761">
        <f t="shared" si="530"/>
        <v>627</v>
      </c>
      <c r="H16761" s="2">
        <f t="shared" si="529"/>
        <v>640.38305105530651</v>
      </c>
    </row>
    <row r="16762" spans="1:8" x14ac:dyDescent="0.2">
      <c r="A16762">
        <v>2007</v>
      </c>
      <c r="B16762" t="s">
        <v>59</v>
      </c>
      <c r="C16762" t="s">
        <v>3</v>
      </c>
      <c r="D16762">
        <v>592</v>
      </c>
      <c r="E16762">
        <v>748335</v>
      </c>
      <c r="F16762" cm="1">
        <f t="array" ref="F16762">_xlfn.XLOOKUP(A16762&amp;C16762, $L$3:$L$410&amp;$M$3:$M$410,$O$3:$O$410, "kamiyama")</f>
        <v>1.0196549985693069</v>
      </c>
      <c r="G16762">
        <f t="shared" si="530"/>
        <v>627</v>
      </c>
      <c r="H16762" s="2">
        <f t="shared" si="529"/>
        <v>639.32368410295544</v>
      </c>
    </row>
    <row r="16763" spans="1:8" x14ac:dyDescent="0.2">
      <c r="A16763">
        <v>2008</v>
      </c>
      <c r="B16763" t="s">
        <v>59</v>
      </c>
      <c r="C16763" t="s">
        <v>3</v>
      </c>
      <c r="D16763">
        <v>741</v>
      </c>
      <c r="E16763">
        <v>735103</v>
      </c>
      <c r="F16763" cm="1">
        <f t="array" ref="F16763">_xlfn.XLOOKUP(A16763&amp;C16763, $L$3:$L$410&amp;$M$3:$M$410,$O$3:$O$410, "kamiyama")</f>
        <v>1.0016255399163385</v>
      </c>
      <c r="G16763">
        <f t="shared" si="530"/>
        <v>627</v>
      </c>
      <c r="H16763" s="2">
        <f t="shared" si="529"/>
        <v>628.01921352754425</v>
      </c>
    </row>
    <row r="16764" spans="1:8" x14ac:dyDescent="0.2">
      <c r="A16764">
        <v>2009</v>
      </c>
      <c r="B16764" t="s">
        <v>59</v>
      </c>
      <c r="C16764" t="s">
        <v>3</v>
      </c>
      <c r="D16764">
        <v>811</v>
      </c>
      <c r="E16764">
        <v>736851</v>
      </c>
      <c r="F16764" cm="1">
        <f t="array" ref="F16764">_xlfn.XLOOKUP(A16764&amp;C16764, $L$3:$L$410&amp;$M$3:$M$410,$O$3:$O$410, "kamiyama")</f>
        <v>1.0040073033478218</v>
      </c>
      <c r="G16764">
        <f t="shared" si="530"/>
        <v>627</v>
      </c>
      <c r="H16764" s="2">
        <f t="shared" si="529"/>
        <v>629.51257919908426</v>
      </c>
    </row>
    <row r="16765" spans="1:8" x14ac:dyDescent="0.2">
      <c r="A16765">
        <v>2010</v>
      </c>
      <c r="B16765" t="s">
        <v>59</v>
      </c>
      <c r="C16765" t="s">
        <v>3</v>
      </c>
      <c r="D16765">
        <v>458</v>
      </c>
      <c r="E16765">
        <v>708719</v>
      </c>
      <c r="F16765" cm="1">
        <f t="array" ref="F16765">_xlfn.XLOOKUP(A16765&amp;C16765, $L$3:$L$410&amp;$M$3:$M$410,$O$3:$O$410, "kamiyama")</f>
        <v>0.96567562780177407</v>
      </c>
      <c r="G16765">
        <f t="shared" si="530"/>
        <v>627</v>
      </c>
      <c r="H16765" s="2">
        <f t="shared" si="529"/>
        <v>605.47861863171238</v>
      </c>
    </row>
    <row r="16766" spans="1:8" x14ac:dyDescent="0.2">
      <c r="A16766">
        <v>2011</v>
      </c>
      <c r="B16766" t="s">
        <v>59</v>
      </c>
      <c r="C16766" t="s">
        <v>3</v>
      </c>
      <c r="D16766">
        <v>821</v>
      </c>
      <c r="E16766">
        <v>712191</v>
      </c>
      <c r="F16766" cm="1">
        <f t="array" ref="F16766">_xlfn.XLOOKUP(A16766&amp;C16766, $L$3:$L$410&amp;$M$3:$M$410,$O$3:$O$410, "kamiyama")</f>
        <v>0.9704064531073292</v>
      </c>
      <c r="G16766">
        <f t="shared" si="530"/>
        <v>627</v>
      </c>
      <c r="H16766" s="2">
        <f t="shared" si="529"/>
        <v>608.44484609829544</v>
      </c>
    </row>
    <row r="16767" spans="1:8" x14ac:dyDescent="0.2">
      <c r="A16767">
        <v>2012</v>
      </c>
      <c r="B16767" t="s">
        <v>59</v>
      </c>
      <c r="C16767" t="s">
        <v>3</v>
      </c>
      <c r="D16767">
        <v>239</v>
      </c>
      <c r="E16767">
        <v>704463</v>
      </c>
      <c r="F16767" cm="1">
        <f t="array" ref="F16767">_xlfn.XLOOKUP(A16767&amp;C16767, $L$3:$L$410&amp;$M$3:$M$410,$O$3:$O$410, "kamiyama")</f>
        <v>0.9598765516207709</v>
      </c>
      <c r="G16767">
        <f t="shared" si="530"/>
        <v>627</v>
      </c>
      <c r="H16767" s="2">
        <f t="shared" si="529"/>
        <v>601.8425978662234</v>
      </c>
    </row>
    <row r="16768" spans="1:8" x14ac:dyDescent="0.2">
      <c r="A16768">
        <v>2013</v>
      </c>
      <c r="B16768" t="s">
        <v>59</v>
      </c>
      <c r="C16768" t="s">
        <v>3</v>
      </c>
      <c r="D16768">
        <v>72</v>
      </c>
      <c r="E16768">
        <v>773414</v>
      </c>
      <c r="F16768" cm="1">
        <f t="array" ref="F16768">_xlfn.XLOOKUP(A16768&amp;C16768, $L$3:$L$410&amp;$M$3:$M$410,$O$3:$O$410, "kamiyama")</f>
        <v>1.0538267634996117</v>
      </c>
      <c r="G16768">
        <f t="shared" si="530"/>
        <v>627</v>
      </c>
      <c r="H16768" s="2">
        <f t="shared" si="529"/>
        <v>660.74938071425652</v>
      </c>
    </row>
    <row r="16769" spans="1:8" x14ac:dyDescent="0.2">
      <c r="A16769">
        <v>2014</v>
      </c>
      <c r="B16769" t="s">
        <v>59</v>
      </c>
      <c r="C16769" t="s">
        <v>3</v>
      </c>
      <c r="D16769">
        <v>585</v>
      </c>
      <c r="E16769">
        <v>739517</v>
      </c>
      <c r="F16769" cm="1">
        <f t="array" ref="F16769">_xlfn.XLOOKUP(A16769&amp;C16769, $L$3:$L$410&amp;$M$3:$M$410,$O$3:$O$410, "kamiyama")</f>
        <v>1.0076399013503019</v>
      </c>
      <c r="G16769">
        <f t="shared" si="530"/>
        <v>627</v>
      </c>
      <c r="H16769" s="2">
        <f t="shared" si="529"/>
        <v>631.79021814663929</v>
      </c>
    </row>
    <row r="16770" spans="1:8" x14ac:dyDescent="0.2">
      <c r="A16770">
        <v>2015</v>
      </c>
      <c r="B16770" t="s">
        <v>59</v>
      </c>
      <c r="C16770" t="s">
        <v>3</v>
      </c>
      <c r="D16770">
        <v>1375</v>
      </c>
      <c r="E16770">
        <v>761080</v>
      </c>
      <c r="F16770" cm="1">
        <f t="array" ref="F16770">_xlfn.XLOOKUP(A16770&amp;C16770, $L$3:$L$410&amp;$M$3:$M$410,$O$3:$O$410, "kamiyama")</f>
        <v>1.0370208881197966</v>
      </c>
      <c r="G16770">
        <f t="shared" si="530"/>
        <v>627</v>
      </c>
      <c r="H16770" s="2">
        <f t="shared" si="529"/>
        <v>650.21209685111251</v>
      </c>
    </row>
    <row r="16771" spans="1:8" x14ac:dyDescent="0.2">
      <c r="A16771">
        <v>2016</v>
      </c>
      <c r="B16771" t="s">
        <v>59</v>
      </c>
      <c r="C16771" t="s">
        <v>3</v>
      </c>
      <c r="D16771">
        <v>96</v>
      </c>
      <c r="E16771">
        <v>743073</v>
      </c>
      <c r="F16771" cm="1">
        <f t="array" ref="F16771">_xlfn.XLOOKUP(A16771&amp;C16771, $L$3:$L$410&amp;$M$3:$M$410,$O$3:$O$410, "kamiyama")</f>
        <v>1.0124851821067979</v>
      </c>
      <c r="G16771">
        <f t="shared" si="530"/>
        <v>627</v>
      </c>
      <c r="H16771" s="2">
        <f t="shared" si="529"/>
        <v>634.82820918096229</v>
      </c>
    </row>
    <row r="16772" spans="1:8" x14ac:dyDescent="0.2">
      <c r="A16772">
        <v>2017</v>
      </c>
      <c r="B16772" t="s">
        <v>59</v>
      </c>
      <c r="C16772" t="s">
        <v>3</v>
      </c>
      <c r="D16772">
        <v>366</v>
      </c>
      <c r="E16772">
        <v>768023</v>
      </c>
      <c r="F16772" cm="1">
        <f t="array" ref="F16772">_xlfn.XLOOKUP(A16772&amp;C16772, $L$3:$L$410&amp;$M$3:$M$410,$O$3:$O$410, "kamiyama")</f>
        <v>1.0464811761660149</v>
      </c>
      <c r="G16772">
        <f t="shared" si="530"/>
        <v>627</v>
      </c>
      <c r="H16772" s="2">
        <f t="shared" ref="H16772:H16835" si="531">F16772*G16772</f>
        <v>656.14369745609133</v>
      </c>
    </row>
    <row r="16773" spans="1:8" x14ac:dyDescent="0.2">
      <c r="A16773">
        <v>2018</v>
      </c>
      <c r="B16773" t="s">
        <v>59</v>
      </c>
      <c r="C16773" t="s">
        <v>3</v>
      </c>
      <c r="D16773">
        <v>164</v>
      </c>
      <c r="E16773">
        <v>794405</v>
      </c>
      <c r="F16773" cm="1">
        <f t="array" ref="F16773">_xlfn.XLOOKUP(A16773&amp;C16773, $L$3:$L$410&amp;$M$3:$M$410,$O$3:$O$410, "kamiyama")</f>
        <v>1.0824283631507952</v>
      </c>
      <c r="G16773">
        <f t="shared" ref="G16773:G16836" si="532">IF((A16773=2000),D16773,G16772)</f>
        <v>627</v>
      </c>
      <c r="H16773" s="2">
        <f t="shared" si="531"/>
        <v>678.6825836955486</v>
      </c>
    </row>
    <row r="16774" spans="1:8" x14ac:dyDescent="0.2">
      <c r="A16774">
        <v>2019</v>
      </c>
      <c r="B16774" t="s">
        <v>59</v>
      </c>
      <c r="C16774" t="s">
        <v>3</v>
      </c>
      <c r="D16774">
        <v>526</v>
      </c>
      <c r="E16774">
        <v>797148</v>
      </c>
      <c r="F16774" cm="1">
        <f t="array" ref="F16774">_xlfn.XLOOKUP(A16774&amp;C16774, $L$3:$L$410&amp;$M$3:$M$410,$O$3:$O$410, "kamiyama")</f>
        <v>1.0861658786499706</v>
      </c>
      <c r="G16774">
        <f t="shared" si="532"/>
        <v>627</v>
      </c>
      <c r="H16774" s="2">
        <f t="shared" si="531"/>
        <v>681.02600591353155</v>
      </c>
    </row>
    <row r="16775" spans="1:8" x14ac:dyDescent="0.2">
      <c r="A16775">
        <v>2020</v>
      </c>
      <c r="B16775" t="s">
        <v>59</v>
      </c>
      <c r="C16775" t="s">
        <v>3</v>
      </c>
      <c r="D16775">
        <v>1137</v>
      </c>
      <c r="E16775">
        <v>857696</v>
      </c>
      <c r="F16775" cm="1">
        <f t="array" ref="F16775">_xlfn.XLOOKUP(A16775&amp;C16775, $L$3:$L$410&amp;$M$3:$M$410,$O$3:$O$410, "kamiyama")</f>
        <v>1.1686664577400498</v>
      </c>
      <c r="G16775">
        <f t="shared" si="532"/>
        <v>627</v>
      </c>
      <c r="H16775" s="2">
        <f t="shared" si="531"/>
        <v>732.75386900301123</v>
      </c>
    </row>
    <row r="16776" spans="1:8" x14ac:dyDescent="0.2">
      <c r="A16776">
        <v>2021</v>
      </c>
      <c r="B16776" t="s">
        <v>59</v>
      </c>
      <c r="C16776" t="s">
        <v>3</v>
      </c>
      <c r="D16776">
        <v>250</v>
      </c>
      <c r="E16776">
        <v>823401</v>
      </c>
      <c r="F16776" cm="1">
        <f t="array" ref="F16776">_xlfn.XLOOKUP(A16776&amp;C16776, $L$3:$L$410&amp;$M$3:$M$410,$O$3:$O$410, "kamiyama")</f>
        <v>1.1219372947636632</v>
      </c>
      <c r="G16776">
        <f t="shared" si="532"/>
        <v>627</v>
      </c>
      <c r="H16776" s="2">
        <f t="shared" si="531"/>
        <v>703.45468381681678</v>
      </c>
    </row>
    <row r="16777" spans="1:8" x14ac:dyDescent="0.2">
      <c r="A16777">
        <v>2022</v>
      </c>
      <c r="B16777" t="s">
        <v>59</v>
      </c>
      <c r="C16777" t="s">
        <v>3</v>
      </c>
      <c r="D16777">
        <v>217</v>
      </c>
      <c r="E16777">
        <v>828453</v>
      </c>
      <c r="F16777" cm="1">
        <f t="array" ref="F16777">_xlfn.XLOOKUP(A16777&amp;C16777, $L$3:$L$410&amp;$M$3:$M$410,$O$3:$O$410, "kamiyama")</f>
        <v>1.1288209725988201</v>
      </c>
      <c r="G16777">
        <f t="shared" si="532"/>
        <v>627</v>
      </c>
      <c r="H16777" s="2">
        <f t="shared" si="531"/>
        <v>707.77074981946021</v>
      </c>
    </row>
    <row r="16778" spans="1:8" x14ac:dyDescent="0.2">
      <c r="A16778">
        <v>2023</v>
      </c>
      <c r="B16778" t="s">
        <v>59</v>
      </c>
      <c r="C16778" t="s">
        <v>3</v>
      </c>
      <c r="D16778">
        <v>252</v>
      </c>
      <c r="E16778">
        <v>835829</v>
      </c>
      <c r="F16778" cm="1">
        <f t="array" ref="F16778">_xlfn.XLOOKUP(A16778&amp;C16778, $L$3:$L$410&amp;$M$3:$M$410,$O$3:$O$410, "kamiyama")</f>
        <v>1.1388712512433405</v>
      </c>
      <c r="G16778">
        <f t="shared" si="532"/>
        <v>627</v>
      </c>
      <c r="H16778" s="2">
        <f t="shared" si="531"/>
        <v>714.07227452957454</v>
      </c>
    </row>
    <row r="16779" spans="1:8" x14ac:dyDescent="0.2">
      <c r="A16779">
        <v>2000</v>
      </c>
      <c r="B16779" t="s">
        <v>59</v>
      </c>
      <c r="C16779" t="s">
        <v>4</v>
      </c>
      <c r="D16779">
        <v>465</v>
      </c>
      <c r="E16779">
        <v>1549566</v>
      </c>
      <c r="F16779" cm="1">
        <f t="array" ref="F16779">_xlfn.XLOOKUP(A16779&amp;C16779, $L$3:$L$410&amp;$M$3:$M$410,$O$3:$O$410, "kamiyama")</f>
        <v>1</v>
      </c>
      <c r="G16779">
        <f t="shared" si="532"/>
        <v>465</v>
      </c>
      <c r="H16779" s="2">
        <f t="shared" si="531"/>
        <v>465</v>
      </c>
    </row>
    <row r="16780" spans="1:8" x14ac:dyDescent="0.2">
      <c r="A16780">
        <v>2001</v>
      </c>
      <c r="B16780" t="s">
        <v>59</v>
      </c>
      <c r="C16780" t="s">
        <v>4</v>
      </c>
      <c r="D16780">
        <v>465</v>
      </c>
      <c r="E16780">
        <v>1763520</v>
      </c>
      <c r="F16780" cm="1">
        <f t="array" ref="F16780">_xlfn.XLOOKUP(A16780&amp;C16780, $L$3:$L$410&amp;$M$3:$M$410,$O$3:$O$410, "kamiyama")</f>
        <v>1.1380734992894785</v>
      </c>
      <c r="G16780">
        <f t="shared" si="532"/>
        <v>465</v>
      </c>
      <c r="H16780" s="2">
        <f t="shared" si="531"/>
        <v>529.20417716960753</v>
      </c>
    </row>
    <row r="16781" spans="1:8" x14ac:dyDescent="0.2">
      <c r="A16781">
        <v>2002</v>
      </c>
      <c r="B16781" t="s">
        <v>59</v>
      </c>
      <c r="C16781" t="s">
        <v>4</v>
      </c>
      <c r="D16781">
        <v>317</v>
      </c>
      <c r="E16781">
        <v>1868274</v>
      </c>
      <c r="F16781" cm="1">
        <f t="array" ref="F16781">_xlfn.XLOOKUP(A16781&amp;C16781, $L$3:$L$410&amp;$M$3:$M$410,$O$3:$O$410, "kamiyama")</f>
        <v>1.2056756536991649</v>
      </c>
      <c r="G16781">
        <f t="shared" si="532"/>
        <v>465</v>
      </c>
      <c r="H16781" s="2">
        <f t="shared" si="531"/>
        <v>560.63917897011163</v>
      </c>
    </row>
    <row r="16782" spans="1:8" x14ac:dyDescent="0.2">
      <c r="A16782">
        <v>2003</v>
      </c>
      <c r="B16782" t="s">
        <v>59</v>
      </c>
      <c r="C16782" t="s">
        <v>4</v>
      </c>
      <c r="D16782">
        <v>369</v>
      </c>
      <c r="E16782">
        <v>1970236</v>
      </c>
      <c r="F16782" cm="1">
        <f t="array" ref="F16782">_xlfn.XLOOKUP(A16782&amp;C16782, $L$3:$L$410&amp;$M$3:$M$410,$O$3:$O$410, "kamiyama")</f>
        <v>1.2714760132837195</v>
      </c>
      <c r="G16782">
        <f t="shared" si="532"/>
        <v>465</v>
      </c>
      <c r="H16782" s="2">
        <f t="shared" si="531"/>
        <v>591.2363461769296</v>
      </c>
    </row>
    <row r="16783" spans="1:8" x14ac:dyDescent="0.2">
      <c r="A16783">
        <v>2004</v>
      </c>
      <c r="B16783" t="s">
        <v>59</v>
      </c>
      <c r="C16783" t="s">
        <v>4</v>
      </c>
      <c r="D16783">
        <v>168</v>
      </c>
      <c r="E16783">
        <v>2025789</v>
      </c>
      <c r="F16783" cm="1">
        <f t="array" ref="F16783">_xlfn.XLOOKUP(A16783&amp;C16783, $L$3:$L$410&amp;$M$3:$M$410,$O$3:$O$410, "kamiyama")</f>
        <v>1.3073266966363486</v>
      </c>
      <c r="G16783">
        <f t="shared" si="532"/>
        <v>465</v>
      </c>
      <c r="H16783" s="2">
        <f t="shared" si="531"/>
        <v>607.90691393590214</v>
      </c>
    </row>
    <row r="16784" spans="1:8" x14ac:dyDescent="0.2">
      <c r="A16784">
        <v>2005</v>
      </c>
      <c r="B16784" t="s">
        <v>59</v>
      </c>
      <c r="C16784" t="s">
        <v>4</v>
      </c>
      <c r="D16784">
        <v>114</v>
      </c>
      <c r="E16784">
        <v>2062022</v>
      </c>
      <c r="F16784" cm="1">
        <f t="array" ref="F16784">_xlfn.XLOOKUP(A16784&amp;C16784, $L$3:$L$410&amp;$M$3:$M$410,$O$3:$O$410, "kamiyama")</f>
        <v>1.3307093728179373</v>
      </c>
      <c r="G16784">
        <f t="shared" si="532"/>
        <v>465</v>
      </c>
      <c r="H16784" s="2">
        <f t="shared" si="531"/>
        <v>618.77985836034088</v>
      </c>
    </row>
    <row r="16785" spans="1:8" x14ac:dyDescent="0.2">
      <c r="A16785">
        <v>2006</v>
      </c>
      <c r="B16785" t="s">
        <v>59</v>
      </c>
      <c r="C16785" t="s">
        <v>4</v>
      </c>
      <c r="D16785">
        <v>240</v>
      </c>
      <c r="E16785">
        <v>2226606</v>
      </c>
      <c r="F16785" cm="1">
        <f t="array" ref="F16785">_xlfn.XLOOKUP(A16785&amp;C16785, $L$3:$L$410&amp;$M$3:$M$410,$O$3:$O$410, "kamiyama")</f>
        <v>1.4369223382547114</v>
      </c>
      <c r="G16785">
        <f t="shared" si="532"/>
        <v>465</v>
      </c>
      <c r="H16785" s="2">
        <f t="shared" si="531"/>
        <v>668.16888728844083</v>
      </c>
    </row>
    <row r="16786" spans="1:8" x14ac:dyDescent="0.2">
      <c r="A16786">
        <v>2007</v>
      </c>
      <c r="B16786" t="s">
        <v>59</v>
      </c>
      <c r="C16786" t="s">
        <v>4</v>
      </c>
      <c r="D16786">
        <v>692</v>
      </c>
      <c r="E16786">
        <v>2223631</v>
      </c>
      <c r="F16786" cm="1">
        <f t="array" ref="F16786">_xlfn.XLOOKUP(A16786&amp;C16786, $L$3:$L$410&amp;$M$3:$M$410,$O$3:$O$410, "kamiyama")</f>
        <v>1.4350024458461272</v>
      </c>
      <c r="G16786">
        <f t="shared" si="532"/>
        <v>465</v>
      </c>
      <c r="H16786" s="2">
        <f t="shared" si="531"/>
        <v>667.27613731844917</v>
      </c>
    </row>
    <row r="16787" spans="1:8" x14ac:dyDescent="0.2">
      <c r="A16787">
        <v>2008</v>
      </c>
      <c r="B16787" t="s">
        <v>59</v>
      </c>
      <c r="C16787" t="s">
        <v>4</v>
      </c>
      <c r="D16787">
        <v>692</v>
      </c>
      <c r="E16787">
        <v>2239807</v>
      </c>
      <c r="F16787" cm="1">
        <f t="array" ref="F16787">_xlfn.XLOOKUP(A16787&amp;C16787, $L$3:$L$410&amp;$M$3:$M$410,$O$3:$O$410, "kamiyama")</f>
        <v>1.445441497812936</v>
      </c>
      <c r="G16787">
        <f t="shared" si="532"/>
        <v>465</v>
      </c>
      <c r="H16787" s="2">
        <f t="shared" si="531"/>
        <v>672.13029648301517</v>
      </c>
    </row>
    <row r="16788" spans="1:8" x14ac:dyDescent="0.2">
      <c r="A16788">
        <v>2009</v>
      </c>
      <c r="B16788" t="s">
        <v>59</v>
      </c>
      <c r="C16788" t="s">
        <v>4</v>
      </c>
      <c r="D16788">
        <v>646</v>
      </c>
      <c r="E16788">
        <v>2363195</v>
      </c>
      <c r="F16788" cm="1">
        <f t="array" ref="F16788">_xlfn.XLOOKUP(A16788&amp;C16788, $L$3:$L$410&amp;$M$3:$M$410,$O$3:$O$410, "kamiyama")</f>
        <v>1.5250689547912124</v>
      </c>
      <c r="G16788">
        <f t="shared" si="532"/>
        <v>465</v>
      </c>
      <c r="H16788" s="2">
        <f t="shared" si="531"/>
        <v>709.15706397791382</v>
      </c>
    </row>
    <row r="16789" spans="1:8" x14ac:dyDescent="0.2">
      <c r="A16789">
        <v>2010</v>
      </c>
      <c r="B16789" t="s">
        <v>59</v>
      </c>
      <c r="C16789" t="s">
        <v>4</v>
      </c>
      <c r="D16789">
        <v>1091</v>
      </c>
      <c r="E16789">
        <v>2458397</v>
      </c>
      <c r="F16789" cm="1">
        <f t="array" ref="F16789">_xlfn.XLOOKUP(A16789&amp;C16789, $L$3:$L$410&amp;$M$3:$M$410,$O$3:$O$410, "kamiyama")</f>
        <v>1.5865068025498752</v>
      </c>
      <c r="G16789">
        <f t="shared" si="532"/>
        <v>465</v>
      </c>
      <c r="H16789" s="2">
        <f t="shared" si="531"/>
        <v>737.72566318569193</v>
      </c>
    </row>
    <row r="16790" spans="1:8" x14ac:dyDescent="0.2">
      <c r="A16790">
        <v>2011</v>
      </c>
      <c r="B16790" t="s">
        <v>59</v>
      </c>
      <c r="C16790" t="s">
        <v>4</v>
      </c>
      <c r="D16790">
        <v>91</v>
      </c>
      <c r="E16790">
        <v>2586191</v>
      </c>
      <c r="F16790" cm="1">
        <f t="array" ref="F16790">_xlfn.XLOOKUP(A16790&amp;C16790, $L$3:$L$410&amp;$M$3:$M$410,$O$3:$O$410, "kamiyama")</f>
        <v>1.6689776363188145</v>
      </c>
      <c r="G16790">
        <f t="shared" si="532"/>
        <v>465</v>
      </c>
      <c r="H16790" s="2">
        <f t="shared" si="531"/>
        <v>776.07460088824871</v>
      </c>
    </row>
    <row r="16791" spans="1:8" x14ac:dyDescent="0.2">
      <c r="A16791">
        <v>2012</v>
      </c>
      <c r="B16791" t="s">
        <v>59</v>
      </c>
      <c r="C16791" t="s">
        <v>4</v>
      </c>
      <c r="D16791">
        <v>734</v>
      </c>
      <c r="E16791">
        <v>2590366</v>
      </c>
      <c r="F16791" cm="1">
        <f t="array" ref="F16791">_xlfn.XLOOKUP(A16791&amp;C16791, $L$3:$L$410&amp;$M$3:$M$410,$O$3:$O$410, "kamiyama")</f>
        <v>1.6716719391106929</v>
      </c>
      <c r="G16791">
        <f t="shared" si="532"/>
        <v>465</v>
      </c>
      <c r="H16791" s="2">
        <f t="shared" si="531"/>
        <v>777.32745168647216</v>
      </c>
    </row>
    <row r="16792" spans="1:8" x14ac:dyDescent="0.2">
      <c r="A16792">
        <v>2013</v>
      </c>
      <c r="B16792" t="s">
        <v>59</v>
      </c>
      <c r="C16792" t="s">
        <v>4</v>
      </c>
      <c r="D16792">
        <v>459</v>
      </c>
      <c r="E16792">
        <v>2715514</v>
      </c>
      <c r="F16792" cm="1">
        <f t="array" ref="F16792">_xlfn.XLOOKUP(A16792&amp;C16792, $L$3:$L$410&amp;$M$3:$M$410,$O$3:$O$410, "kamiyama")</f>
        <v>1.7524351979844679</v>
      </c>
      <c r="G16792">
        <f t="shared" si="532"/>
        <v>465</v>
      </c>
      <c r="H16792" s="2">
        <f t="shared" si="531"/>
        <v>814.88236706277758</v>
      </c>
    </row>
    <row r="16793" spans="1:8" x14ac:dyDescent="0.2">
      <c r="A16793">
        <v>2014</v>
      </c>
      <c r="B16793" t="s">
        <v>59</v>
      </c>
      <c r="C16793" t="s">
        <v>4</v>
      </c>
      <c r="D16793">
        <v>195</v>
      </c>
      <c r="E16793">
        <v>2818610</v>
      </c>
      <c r="F16793" cm="1">
        <f t="array" ref="F16793">_xlfn.XLOOKUP(A16793&amp;C16793, $L$3:$L$410&amp;$M$3:$M$410,$O$3:$O$410, "kamiyama")</f>
        <v>1.8189673753812359</v>
      </c>
      <c r="G16793">
        <f t="shared" si="532"/>
        <v>465</v>
      </c>
      <c r="H16793" s="2">
        <f t="shared" si="531"/>
        <v>845.81982955227465</v>
      </c>
    </row>
    <row r="16794" spans="1:8" x14ac:dyDescent="0.2">
      <c r="A16794">
        <v>2015</v>
      </c>
      <c r="B16794" t="s">
        <v>59</v>
      </c>
      <c r="C16794" t="s">
        <v>4</v>
      </c>
      <c r="D16794">
        <v>711</v>
      </c>
      <c r="E16794">
        <v>2934890</v>
      </c>
      <c r="F16794" cm="1">
        <f t="array" ref="F16794">_xlfn.XLOOKUP(A16794&amp;C16794, $L$3:$L$410&amp;$M$3:$M$410,$O$3:$O$410, "kamiyama")</f>
        <v>1.894007741522465</v>
      </c>
      <c r="G16794">
        <f t="shared" si="532"/>
        <v>465</v>
      </c>
      <c r="H16794" s="2">
        <f t="shared" si="531"/>
        <v>880.71359980794625</v>
      </c>
    </row>
    <row r="16795" spans="1:8" x14ac:dyDescent="0.2">
      <c r="A16795">
        <v>2016</v>
      </c>
      <c r="B16795" t="s">
        <v>59</v>
      </c>
      <c r="C16795" t="s">
        <v>4</v>
      </c>
      <c r="D16795">
        <v>1657</v>
      </c>
      <c r="E16795">
        <v>2959310</v>
      </c>
      <c r="F16795" cm="1">
        <f t="array" ref="F16795">_xlfn.XLOOKUP(A16795&amp;C16795, $L$3:$L$410&amp;$M$3:$M$410,$O$3:$O$410, "kamiyama")</f>
        <v>1.9097669928225065</v>
      </c>
      <c r="G16795">
        <f t="shared" si="532"/>
        <v>465</v>
      </c>
      <c r="H16795" s="2">
        <f t="shared" si="531"/>
        <v>888.04165166246548</v>
      </c>
    </row>
    <row r="16796" spans="1:8" x14ac:dyDescent="0.2">
      <c r="A16796">
        <v>2017</v>
      </c>
      <c r="B16796" t="s">
        <v>59</v>
      </c>
      <c r="C16796" t="s">
        <v>4</v>
      </c>
      <c r="D16796">
        <v>219</v>
      </c>
      <c r="E16796">
        <v>3134231</v>
      </c>
      <c r="F16796" cm="1">
        <f t="array" ref="F16796">_xlfn.XLOOKUP(A16796&amp;C16796, $L$3:$L$410&amp;$M$3:$M$410,$O$3:$O$410, "kamiyama")</f>
        <v>2.0226508583693756</v>
      </c>
      <c r="G16796">
        <f t="shared" si="532"/>
        <v>465</v>
      </c>
      <c r="H16796" s="2">
        <f t="shared" si="531"/>
        <v>940.53264914175963</v>
      </c>
    </row>
    <row r="16797" spans="1:8" x14ac:dyDescent="0.2">
      <c r="A16797">
        <v>2018</v>
      </c>
      <c r="B16797" t="s">
        <v>59</v>
      </c>
      <c r="C16797" t="s">
        <v>4</v>
      </c>
      <c r="D16797">
        <v>426</v>
      </c>
      <c r="E16797">
        <v>3197990</v>
      </c>
      <c r="F16797" cm="1">
        <f t="array" ref="F16797">_xlfn.XLOOKUP(A16797&amp;C16797, $L$3:$L$410&amp;$M$3:$M$410,$O$3:$O$410, "kamiyama")</f>
        <v>2.0637972180597663</v>
      </c>
      <c r="G16797">
        <f t="shared" si="532"/>
        <v>465</v>
      </c>
      <c r="H16797" s="2">
        <f t="shared" si="531"/>
        <v>959.66570639779138</v>
      </c>
    </row>
    <row r="16798" spans="1:8" x14ac:dyDescent="0.2">
      <c r="A16798">
        <v>2019</v>
      </c>
      <c r="B16798" t="s">
        <v>59</v>
      </c>
      <c r="C16798" t="s">
        <v>4</v>
      </c>
      <c r="D16798">
        <v>548</v>
      </c>
      <c r="E16798">
        <v>3225036</v>
      </c>
      <c r="F16798" cm="1">
        <f t="array" ref="F16798">_xlfn.XLOOKUP(A16798&amp;C16798, $L$3:$L$410&amp;$M$3:$M$410,$O$3:$O$410, "kamiyama")</f>
        <v>2.0812511374152503</v>
      </c>
      <c r="G16798">
        <f t="shared" si="532"/>
        <v>465</v>
      </c>
      <c r="H16798" s="2">
        <f t="shared" si="531"/>
        <v>967.78177889809137</v>
      </c>
    </row>
    <row r="16799" spans="1:8" x14ac:dyDescent="0.2">
      <c r="A16799">
        <v>2020</v>
      </c>
      <c r="B16799" t="s">
        <v>59</v>
      </c>
      <c r="C16799" t="s">
        <v>4</v>
      </c>
      <c r="D16799">
        <v>512</v>
      </c>
      <c r="E16799">
        <v>3230814</v>
      </c>
      <c r="F16799" cm="1">
        <f t="array" ref="F16799">_xlfn.XLOOKUP(A16799&amp;C16799, $L$3:$L$410&amp;$M$3:$M$410,$O$3:$O$410, "kamiyama")</f>
        <v>2.0849799234108133</v>
      </c>
      <c r="G16799">
        <f t="shared" si="532"/>
        <v>465</v>
      </c>
      <c r="H16799" s="2">
        <f t="shared" si="531"/>
        <v>969.51566438602822</v>
      </c>
    </row>
    <row r="16800" spans="1:8" x14ac:dyDescent="0.2">
      <c r="A16800">
        <v>2021</v>
      </c>
      <c r="B16800" t="s">
        <v>59</v>
      </c>
      <c r="C16800" t="s">
        <v>4</v>
      </c>
      <c r="D16800">
        <v>30</v>
      </c>
      <c r="E16800">
        <v>3250215</v>
      </c>
      <c r="F16800" cm="1">
        <f t="array" ref="F16800">_xlfn.XLOOKUP(A16800&amp;C16800, $L$3:$L$410&amp;$M$3:$M$410,$O$3:$O$410, "kamiyama")</f>
        <v>2.0975002032827255</v>
      </c>
      <c r="G16800">
        <f t="shared" si="532"/>
        <v>465</v>
      </c>
      <c r="H16800" s="2">
        <f t="shared" si="531"/>
        <v>975.33759452646734</v>
      </c>
    </row>
    <row r="16801" spans="1:8" x14ac:dyDescent="0.2">
      <c r="A16801">
        <v>2022</v>
      </c>
      <c r="B16801" t="s">
        <v>59</v>
      </c>
      <c r="C16801" t="s">
        <v>4</v>
      </c>
      <c r="D16801">
        <v>182</v>
      </c>
      <c r="E16801">
        <v>3311684</v>
      </c>
      <c r="F16801" cm="1">
        <f t="array" ref="F16801">_xlfn.XLOOKUP(A16801&amp;C16801, $L$3:$L$410&amp;$M$3:$M$410,$O$3:$O$410, "kamiyama")</f>
        <v>2.1371687298249959</v>
      </c>
      <c r="G16801">
        <f t="shared" si="532"/>
        <v>465</v>
      </c>
      <c r="H16801" s="2">
        <f t="shared" si="531"/>
        <v>993.78345936862308</v>
      </c>
    </row>
    <row r="16802" spans="1:8" x14ac:dyDescent="0.2">
      <c r="A16802">
        <v>2023</v>
      </c>
      <c r="B16802" t="s">
        <v>59</v>
      </c>
      <c r="C16802" t="s">
        <v>4</v>
      </c>
      <c r="D16802">
        <v>2138</v>
      </c>
      <c r="E16802">
        <v>3334124</v>
      </c>
      <c r="F16802" cm="1">
        <f t="array" ref="F16802">_xlfn.XLOOKUP(A16802&amp;C16802, $L$3:$L$410&amp;$M$3:$M$410,$O$3:$O$410, "kamiyama")</f>
        <v>2.151650203992602</v>
      </c>
      <c r="G16802">
        <f t="shared" si="532"/>
        <v>465</v>
      </c>
      <c r="H16802" s="2">
        <f t="shared" si="531"/>
        <v>1000.5173448565599</v>
      </c>
    </row>
    <row r="16803" spans="1:8" x14ac:dyDescent="0.2">
      <c r="A16803">
        <v>2000</v>
      </c>
      <c r="B16803" t="s">
        <v>59</v>
      </c>
      <c r="C16803" t="s">
        <v>5</v>
      </c>
      <c r="D16803">
        <v>213</v>
      </c>
      <c r="E16803">
        <v>975710</v>
      </c>
      <c r="F16803" cm="1">
        <f t="array" ref="F16803">_xlfn.XLOOKUP(A16803&amp;C16803, $L$3:$L$410&amp;$M$3:$M$410,$O$3:$O$410, "kamiyama")</f>
        <v>1</v>
      </c>
      <c r="G16803">
        <f t="shared" si="532"/>
        <v>213</v>
      </c>
      <c r="H16803" s="2">
        <f t="shared" si="531"/>
        <v>213</v>
      </c>
    </row>
    <row r="16804" spans="1:8" x14ac:dyDescent="0.2">
      <c r="A16804">
        <v>2001</v>
      </c>
      <c r="B16804" t="s">
        <v>59</v>
      </c>
      <c r="C16804" t="s">
        <v>5</v>
      </c>
      <c r="D16804">
        <v>213</v>
      </c>
      <c r="E16804">
        <v>1038118</v>
      </c>
      <c r="F16804" cm="1">
        <f t="array" ref="F16804">_xlfn.XLOOKUP(A16804&amp;C16804, $L$3:$L$410&amp;$M$3:$M$410,$O$3:$O$410, "kamiyama")</f>
        <v>1.0639616279427289</v>
      </c>
      <c r="G16804">
        <f t="shared" si="532"/>
        <v>213</v>
      </c>
      <c r="H16804" s="2">
        <f t="shared" si="531"/>
        <v>226.62382675180126</v>
      </c>
    </row>
    <row r="16805" spans="1:8" x14ac:dyDescent="0.2">
      <c r="A16805">
        <v>2002</v>
      </c>
      <c r="B16805" t="s">
        <v>59</v>
      </c>
      <c r="C16805" t="s">
        <v>5</v>
      </c>
      <c r="D16805">
        <v>213</v>
      </c>
      <c r="E16805">
        <v>1076949</v>
      </c>
      <c r="F16805" cm="1">
        <f t="array" ref="F16805">_xlfn.XLOOKUP(A16805&amp;C16805, $L$3:$L$410&amp;$M$3:$M$410,$O$3:$O$410, "kamiyama")</f>
        <v>1.1037593137305142</v>
      </c>
      <c r="G16805">
        <f t="shared" si="532"/>
        <v>213</v>
      </c>
      <c r="H16805" s="2">
        <f t="shared" si="531"/>
        <v>235.10073382459953</v>
      </c>
    </row>
    <row r="16806" spans="1:8" x14ac:dyDescent="0.2">
      <c r="A16806">
        <v>2003</v>
      </c>
      <c r="B16806" t="s">
        <v>59</v>
      </c>
      <c r="C16806" t="s">
        <v>5</v>
      </c>
      <c r="D16806">
        <v>213</v>
      </c>
      <c r="E16806">
        <v>1083372</v>
      </c>
      <c r="F16806" cm="1">
        <f t="array" ref="F16806">_xlfn.XLOOKUP(A16806&amp;C16806, $L$3:$L$410&amp;$M$3:$M$410,$O$3:$O$410, "kamiyama")</f>
        <v>1.1103422123376823</v>
      </c>
      <c r="G16806">
        <f t="shared" si="532"/>
        <v>213</v>
      </c>
      <c r="H16806" s="2">
        <f t="shared" si="531"/>
        <v>236.50289122792631</v>
      </c>
    </row>
    <row r="16807" spans="1:8" x14ac:dyDescent="0.2">
      <c r="A16807">
        <v>2004</v>
      </c>
      <c r="B16807" t="s">
        <v>59</v>
      </c>
      <c r="C16807" t="s">
        <v>5</v>
      </c>
      <c r="D16807">
        <v>213</v>
      </c>
      <c r="E16807">
        <v>1124334</v>
      </c>
      <c r="F16807" cm="1">
        <f t="array" ref="F16807">_xlfn.XLOOKUP(A16807&amp;C16807, $L$3:$L$410&amp;$M$3:$M$410,$O$3:$O$410, "kamiyama")</f>
        <v>1.1523239487142696</v>
      </c>
      <c r="G16807">
        <f t="shared" si="532"/>
        <v>213</v>
      </c>
      <c r="H16807" s="2">
        <f t="shared" si="531"/>
        <v>245.44500107613942</v>
      </c>
    </row>
    <row r="16808" spans="1:8" x14ac:dyDescent="0.2">
      <c r="A16808">
        <v>2005</v>
      </c>
      <c r="B16808" t="s">
        <v>59</v>
      </c>
      <c r="C16808" t="s">
        <v>5</v>
      </c>
      <c r="D16808">
        <v>213</v>
      </c>
      <c r="E16808">
        <v>1114530</v>
      </c>
      <c r="F16808" cm="1">
        <f t="array" ref="F16808">_xlfn.XLOOKUP(A16808&amp;C16808, $L$3:$L$410&amp;$M$3:$M$410,$O$3:$O$410, "kamiyama")</f>
        <v>1.1422758811532114</v>
      </c>
      <c r="G16808">
        <f t="shared" si="532"/>
        <v>213</v>
      </c>
      <c r="H16808" s="2">
        <f t="shared" si="531"/>
        <v>243.30476268563405</v>
      </c>
    </row>
    <row r="16809" spans="1:8" x14ac:dyDescent="0.2">
      <c r="A16809">
        <v>2006</v>
      </c>
      <c r="B16809" t="s">
        <v>59</v>
      </c>
      <c r="C16809" t="s">
        <v>5</v>
      </c>
      <c r="D16809">
        <v>213</v>
      </c>
      <c r="E16809">
        <v>1110744</v>
      </c>
      <c r="F16809" cm="1">
        <f t="array" ref="F16809">_xlfn.XLOOKUP(A16809&amp;C16809, $L$3:$L$410&amp;$M$3:$M$410,$O$3:$O$410, "kamiyama")</f>
        <v>1.138395629849033</v>
      </c>
      <c r="G16809">
        <f t="shared" si="532"/>
        <v>213</v>
      </c>
      <c r="H16809" s="2">
        <f t="shared" si="531"/>
        <v>242.47826915784401</v>
      </c>
    </row>
    <row r="16810" spans="1:8" x14ac:dyDescent="0.2">
      <c r="A16810">
        <v>2007</v>
      </c>
      <c r="B16810" t="s">
        <v>59</v>
      </c>
      <c r="C16810" t="s">
        <v>5</v>
      </c>
      <c r="D16810">
        <v>213</v>
      </c>
      <c r="E16810">
        <v>1136229</v>
      </c>
      <c r="F16810" cm="1">
        <f t="array" ref="F16810">_xlfn.XLOOKUP(A16810&amp;C16810, $L$3:$L$410&amp;$M$3:$M$410,$O$3:$O$410, "kamiyama")</f>
        <v>1.1645150710764469</v>
      </c>
      <c r="G16810">
        <f t="shared" si="532"/>
        <v>213</v>
      </c>
      <c r="H16810" s="2">
        <f t="shared" si="531"/>
        <v>248.0417101392832</v>
      </c>
    </row>
    <row r="16811" spans="1:8" x14ac:dyDescent="0.2">
      <c r="A16811">
        <v>2008</v>
      </c>
      <c r="B16811" t="s">
        <v>59</v>
      </c>
      <c r="C16811" t="s">
        <v>5</v>
      </c>
      <c r="D16811">
        <v>213</v>
      </c>
      <c r="E16811">
        <v>1154397</v>
      </c>
      <c r="F16811" cm="1">
        <f t="array" ref="F16811">_xlfn.XLOOKUP(A16811&amp;C16811, $L$3:$L$410&amp;$M$3:$M$410,$O$3:$O$410, "kamiyama")</f>
        <v>1.1831353578419816</v>
      </c>
      <c r="G16811">
        <f t="shared" si="532"/>
        <v>213</v>
      </c>
      <c r="H16811" s="2">
        <f t="shared" si="531"/>
        <v>252.0078312203421</v>
      </c>
    </row>
    <row r="16812" spans="1:8" x14ac:dyDescent="0.2">
      <c r="A16812">
        <v>2009</v>
      </c>
      <c r="B16812" t="s">
        <v>59</v>
      </c>
      <c r="C16812" t="s">
        <v>5</v>
      </c>
      <c r="D16812">
        <v>213</v>
      </c>
      <c r="E16812">
        <v>1146650</v>
      </c>
      <c r="F16812" cm="1">
        <f t="array" ref="F16812">_xlfn.XLOOKUP(A16812&amp;C16812, $L$3:$L$410&amp;$M$3:$M$410,$O$3:$O$410, "kamiyama")</f>
        <v>1.1751954986625124</v>
      </c>
      <c r="G16812">
        <f t="shared" si="532"/>
        <v>213</v>
      </c>
      <c r="H16812" s="2">
        <f t="shared" si="531"/>
        <v>250.31664121511514</v>
      </c>
    </row>
    <row r="16813" spans="1:8" x14ac:dyDescent="0.2">
      <c r="A16813">
        <v>2010</v>
      </c>
      <c r="B16813" t="s">
        <v>59</v>
      </c>
      <c r="C16813" t="s">
        <v>5</v>
      </c>
      <c r="D16813">
        <v>213</v>
      </c>
      <c r="E16813">
        <v>1226966</v>
      </c>
      <c r="F16813" cm="1">
        <f t="array" ref="F16813">_xlfn.XLOOKUP(A16813&amp;C16813, $L$3:$L$410&amp;$M$3:$M$410,$O$3:$O$410, "kamiyama")</f>
        <v>1.2575109407508378</v>
      </c>
      <c r="G16813">
        <f t="shared" si="532"/>
        <v>213</v>
      </c>
      <c r="H16813" s="2">
        <f t="shared" si="531"/>
        <v>267.84983037992845</v>
      </c>
    </row>
    <row r="16814" spans="1:8" x14ac:dyDescent="0.2">
      <c r="A16814">
        <v>2011</v>
      </c>
      <c r="B16814" t="s">
        <v>59</v>
      </c>
      <c r="C16814" t="s">
        <v>5</v>
      </c>
      <c r="D16814">
        <v>213</v>
      </c>
      <c r="E16814">
        <v>1203508</v>
      </c>
      <c r="F16814" cm="1">
        <f t="array" ref="F16814">_xlfn.XLOOKUP(A16814&amp;C16814, $L$3:$L$410&amp;$M$3:$M$410,$O$3:$O$410, "kamiyama")</f>
        <v>1.2334689610642506</v>
      </c>
      <c r="G16814">
        <f t="shared" si="532"/>
        <v>213</v>
      </c>
      <c r="H16814" s="2">
        <f t="shared" si="531"/>
        <v>262.72888870668538</v>
      </c>
    </row>
    <row r="16815" spans="1:8" x14ac:dyDescent="0.2">
      <c r="A16815">
        <v>2012</v>
      </c>
      <c r="B16815" t="s">
        <v>59</v>
      </c>
      <c r="C16815" t="s">
        <v>5</v>
      </c>
      <c r="D16815">
        <v>213</v>
      </c>
      <c r="E16815">
        <v>1278065</v>
      </c>
      <c r="F16815" cm="1">
        <f t="array" ref="F16815">_xlfn.XLOOKUP(A16815&amp;C16815, $L$3:$L$410&amp;$M$3:$M$410,$O$3:$O$410, "kamiyama")</f>
        <v>1.3098820346209428</v>
      </c>
      <c r="G16815">
        <f t="shared" si="532"/>
        <v>213</v>
      </c>
      <c r="H16815" s="2">
        <f t="shared" si="531"/>
        <v>279.0048733742608</v>
      </c>
    </row>
    <row r="16816" spans="1:8" x14ac:dyDescent="0.2">
      <c r="A16816">
        <v>2013</v>
      </c>
      <c r="B16816" t="s">
        <v>59</v>
      </c>
      <c r="C16816" t="s">
        <v>5</v>
      </c>
      <c r="D16816">
        <v>463</v>
      </c>
      <c r="E16816">
        <v>1334969</v>
      </c>
      <c r="F16816" cm="1">
        <f t="array" ref="F16816">_xlfn.XLOOKUP(A16816&amp;C16816, $L$3:$L$410&amp;$M$3:$M$410,$O$3:$O$410, "kamiyama")</f>
        <v>1.3682026421785161</v>
      </c>
      <c r="G16816">
        <f t="shared" si="532"/>
        <v>213</v>
      </c>
      <c r="H16816" s="2">
        <f t="shared" si="531"/>
        <v>291.42716278402395</v>
      </c>
    </row>
    <row r="16817" spans="1:8" x14ac:dyDescent="0.2">
      <c r="A16817">
        <v>2014</v>
      </c>
      <c r="B16817" t="s">
        <v>59</v>
      </c>
      <c r="C16817" t="s">
        <v>5</v>
      </c>
      <c r="D16817">
        <v>463</v>
      </c>
      <c r="E16817">
        <v>1347880</v>
      </c>
      <c r="F16817" cm="1">
        <f t="array" ref="F16817">_xlfn.XLOOKUP(A16817&amp;C16817, $L$3:$L$410&amp;$M$3:$M$410,$O$3:$O$410, "kamiyama")</f>
        <v>1.3814350575478369</v>
      </c>
      <c r="G16817">
        <f t="shared" si="532"/>
        <v>213</v>
      </c>
      <c r="H16817" s="2">
        <f t="shared" si="531"/>
        <v>294.24566725768926</v>
      </c>
    </row>
    <row r="16818" spans="1:8" x14ac:dyDescent="0.2">
      <c r="A16818">
        <v>2015</v>
      </c>
      <c r="B16818" t="s">
        <v>59</v>
      </c>
      <c r="C16818" t="s">
        <v>5</v>
      </c>
      <c r="D16818">
        <v>0</v>
      </c>
      <c r="E16818">
        <v>1417317</v>
      </c>
      <c r="F16818" cm="1">
        <f t="array" ref="F16818">_xlfn.XLOOKUP(A16818&amp;C16818, $L$3:$L$410&amp;$M$3:$M$410,$O$3:$O$410, "kamiyama")</f>
        <v>1.4526006702811287</v>
      </c>
      <c r="G16818">
        <f t="shared" si="532"/>
        <v>213</v>
      </c>
      <c r="H16818" s="2">
        <f t="shared" si="531"/>
        <v>309.40394276988042</v>
      </c>
    </row>
    <row r="16819" spans="1:8" x14ac:dyDescent="0.2">
      <c r="A16819">
        <v>2016</v>
      </c>
      <c r="B16819" t="s">
        <v>59</v>
      </c>
      <c r="C16819" t="s">
        <v>5</v>
      </c>
      <c r="D16819">
        <v>0</v>
      </c>
      <c r="E16819">
        <v>1479227</v>
      </c>
      <c r="F16819" cm="1">
        <f t="array" ref="F16819">_xlfn.XLOOKUP(A16819&amp;C16819, $L$3:$L$410&amp;$M$3:$M$410,$O$3:$O$410, "kamiyama")</f>
        <v>1.5160519006672064</v>
      </c>
      <c r="G16819">
        <f t="shared" si="532"/>
        <v>213</v>
      </c>
      <c r="H16819" s="2">
        <f t="shared" si="531"/>
        <v>322.91905484211497</v>
      </c>
    </row>
    <row r="16820" spans="1:8" x14ac:dyDescent="0.2">
      <c r="A16820">
        <v>2017</v>
      </c>
      <c r="B16820" t="s">
        <v>59</v>
      </c>
      <c r="C16820" t="s">
        <v>5</v>
      </c>
      <c r="D16820">
        <v>0</v>
      </c>
      <c r="E16820">
        <v>1485146</v>
      </c>
      <c r="F16820" cm="1">
        <f t="array" ref="F16820">_xlfn.XLOOKUP(A16820&amp;C16820, $L$3:$L$410&amp;$M$3:$M$410,$O$3:$O$410, "kamiyama")</f>
        <v>1.5221182523495711</v>
      </c>
      <c r="G16820">
        <f t="shared" si="532"/>
        <v>213</v>
      </c>
      <c r="H16820" s="2">
        <f t="shared" si="531"/>
        <v>324.21118775045863</v>
      </c>
    </row>
    <row r="16821" spans="1:8" x14ac:dyDescent="0.2">
      <c r="A16821">
        <v>2018</v>
      </c>
      <c r="B16821" t="s">
        <v>59</v>
      </c>
      <c r="C16821" t="s">
        <v>5</v>
      </c>
      <c r="D16821">
        <v>0</v>
      </c>
      <c r="E16821">
        <v>1596732</v>
      </c>
      <c r="F16821" cm="1">
        <f t="array" ref="F16821">_xlfn.XLOOKUP(A16821&amp;C16821, $L$3:$L$410&amp;$M$3:$M$410,$O$3:$O$410, "kamiyama")</f>
        <v>1.6364821514589376</v>
      </c>
      <c r="G16821">
        <f t="shared" si="532"/>
        <v>213</v>
      </c>
      <c r="H16821" s="2">
        <f t="shared" si="531"/>
        <v>348.57069826075372</v>
      </c>
    </row>
    <row r="16822" spans="1:8" x14ac:dyDescent="0.2">
      <c r="A16822">
        <v>2019</v>
      </c>
      <c r="B16822" t="s">
        <v>59</v>
      </c>
      <c r="C16822" t="s">
        <v>5</v>
      </c>
      <c r="D16822">
        <v>0</v>
      </c>
      <c r="E16822">
        <v>1656326</v>
      </c>
      <c r="F16822" cm="1">
        <f t="array" ref="F16822">_xlfn.XLOOKUP(A16822&amp;C16822, $L$3:$L$410&amp;$M$3:$M$410,$O$3:$O$410, "kamiyama")</f>
        <v>1.6975597257381805</v>
      </c>
      <c r="G16822">
        <f t="shared" si="532"/>
        <v>213</v>
      </c>
      <c r="H16822" s="2">
        <f t="shared" si="531"/>
        <v>361.58022158223247</v>
      </c>
    </row>
    <row r="16823" spans="1:8" x14ac:dyDescent="0.2">
      <c r="A16823">
        <v>2020</v>
      </c>
      <c r="B16823" t="s">
        <v>59</v>
      </c>
      <c r="C16823" t="s">
        <v>5</v>
      </c>
      <c r="D16823">
        <v>0</v>
      </c>
      <c r="E16823">
        <v>1717512</v>
      </c>
      <c r="F16823" cm="1">
        <f t="array" ref="F16823">_xlfn.XLOOKUP(A16823&amp;C16823, $L$3:$L$410&amp;$M$3:$M$410,$O$3:$O$410, "kamiyama")</f>
        <v>1.7602689323671992</v>
      </c>
      <c r="G16823">
        <f t="shared" si="532"/>
        <v>213</v>
      </c>
      <c r="H16823" s="2">
        <f t="shared" si="531"/>
        <v>374.9372825942134</v>
      </c>
    </row>
    <row r="16824" spans="1:8" x14ac:dyDescent="0.2">
      <c r="A16824">
        <v>2021</v>
      </c>
      <c r="B16824" t="s">
        <v>59</v>
      </c>
      <c r="C16824" t="s">
        <v>5</v>
      </c>
      <c r="D16824">
        <v>0</v>
      </c>
      <c r="E16824">
        <v>1712437</v>
      </c>
      <c r="F16824" cm="1">
        <f t="array" ref="F16824">_xlfn.XLOOKUP(A16824&amp;C16824, $L$3:$L$410&amp;$M$3:$M$410,$O$3:$O$410, "kamiyama")</f>
        <v>1.7550675918049421</v>
      </c>
      <c r="G16824">
        <f t="shared" si="532"/>
        <v>213</v>
      </c>
      <c r="H16824" s="2">
        <f t="shared" si="531"/>
        <v>373.82939705445267</v>
      </c>
    </row>
    <row r="16825" spans="1:8" x14ac:dyDescent="0.2">
      <c r="A16825">
        <v>2022</v>
      </c>
      <c r="B16825" t="s">
        <v>59</v>
      </c>
      <c r="C16825" t="s">
        <v>5</v>
      </c>
      <c r="D16825">
        <v>0</v>
      </c>
      <c r="E16825">
        <v>1678965</v>
      </c>
      <c r="F16825" cm="1">
        <f t="array" ref="F16825">_xlfn.XLOOKUP(A16825&amp;C16825, $L$3:$L$410&amp;$M$3:$M$410,$O$3:$O$410, "kamiyama")</f>
        <v>1.7207623166719619</v>
      </c>
      <c r="G16825">
        <f t="shared" si="532"/>
        <v>213</v>
      </c>
      <c r="H16825" s="2">
        <f t="shared" si="531"/>
        <v>366.52237345112786</v>
      </c>
    </row>
    <row r="16826" spans="1:8" x14ac:dyDescent="0.2">
      <c r="A16826">
        <v>2023</v>
      </c>
      <c r="B16826" t="s">
        <v>59</v>
      </c>
      <c r="C16826" t="s">
        <v>5</v>
      </c>
      <c r="D16826">
        <v>0</v>
      </c>
      <c r="E16826">
        <v>1668499</v>
      </c>
      <c r="F16826" cm="1">
        <f t="array" ref="F16826">_xlfn.XLOOKUP(A16826&amp;C16826, $L$3:$L$410&amp;$M$3:$M$410,$O$3:$O$410, "kamiyama")</f>
        <v>1.7100357688247532</v>
      </c>
      <c r="G16826">
        <f t="shared" si="532"/>
        <v>213</v>
      </c>
      <c r="H16826" s="2">
        <f t="shared" si="531"/>
        <v>364.23761875967244</v>
      </c>
    </row>
    <row r="16827" spans="1:8" x14ac:dyDescent="0.2">
      <c r="A16827">
        <v>2000</v>
      </c>
      <c r="B16827" t="s">
        <v>59</v>
      </c>
      <c r="C16827" t="s">
        <v>6</v>
      </c>
      <c r="D16827">
        <v>150</v>
      </c>
      <c r="E16827">
        <v>360968</v>
      </c>
      <c r="F16827" cm="1">
        <f t="array" ref="F16827">_xlfn.XLOOKUP(A16827&amp;C16827, $L$3:$L$410&amp;$M$3:$M$410,$O$3:$O$410, "kamiyama")</f>
        <v>1</v>
      </c>
      <c r="G16827">
        <f t="shared" si="532"/>
        <v>150</v>
      </c>
      <c r="H16827" s="2">
        <f t="shared" si="531"/>
        <v>150</v>
      </c>
    </row>
    <row r="16828" spans="1:8" x14ac:dyDescent="0.2">
      <c r="A16828">
        <v>2001</v>
      </c>
      <c r="B16828" t="s">
        <v>59</v>
      </c>
      <c r="C16828" t="s">
        <v>6</v>
      </c>
      <c r="D16828">
        <v>204</v>
      </c>
      <c r="E16828">
        <v>355232</v>
      </c>
      <c r="F16828" cm="1">
        <f t="array" ref="F16828">_xlfn.XLOOKUP(A16828&amp;C16828, $L$3:$L$410&amp;$M$3:$M$410,$O$3:$O$410, "kamiyama")</f>
        <v>0.98410939473859183</v>
      </c>
      <c r="G16828">
        <f t="shared" si="532"/>
        <v>150</v>
      </c>
      <c r="H16828" s="2">
        <f t="shared" si="531"/>
        <v>147.61640921078876</v>
      </c>
    </row>
    <row r="16829" spans="1:8" x14ac:dyDescent="0.2">
      <c r="A16829">
        <v>2002</v>
      </c>
      <c r="B16829" t="s">
        <v>59</v>
      </c>
      <c r="C16829" t="s">
        <v>6</v>
      </c>
      <c r="D16829">
        <v>204</v>
      </c>
      <c r="E16829">
        <v>389666</v>
      </c>
      <c r="F16829" cm="1">
        <f t="array" ref="F16829">_xlfn.XLOOKUP(A16829&amp;C16829, $L$3:$L$410&amp;$M$3:$M$410,$O$3:$O$410, "kamiyama")</f>
        <v>1.0795028922231333</v>
      </c>
      <c r="G16829">
        <f t="shared" si="532"/>
        <v>150</v>
      </c>
      <c r="H16829" s="2">
        <f t="shared" si="531"/>
        <v>161.92543383347001</v>
      </c>
    </row>
    <row r="16830" spans="1:8" x14ac:dyDescent="0.2">
      <c r="A16830">
        <v>2003</v>
      </c>
      <c r="B16830" t="s">
        <v>59</v>
      </c>
      <c r="C16830" t="s">
        <v>6</v>
      </c>
      <c r="D16830">
        <v>258</v>
      </c>
      <c r="E16830">
        <v>382587</v>
      </c>
      <c r="F16830" cm="1">
        <f t="array" ref="F16830">_xlfn.XLOOKUP(A16830&amp;C16830, $L$3:$L$410&amp;$M$3:$M$410,$O$3:$O$410, "kamiyama")</f>
        <v>1.0598917355555062</v>
      </c>
      <c r="G16830">
        <f t="shared" si="532"/>
        <v>150</v>
      </c>
      <c r="H16830" s="2">
        <f t="shared" si="531"/>
        <v>158.98376033332593</v>
      </c>
    </row>
    <row r="16831" spans="1:8" x14ac:dyDescent="0.2">
      <c r="A16831">
        <v>2004</v>
      </c>
      <c r="B16831" t="s">
        <v>59</v>
      </c>
      <c r="C16831" t="s">
        <v>6</v>
      </c>
      <c r="D16831">
        <v>373</v>
      </c>
      <c r="E16831">
        <v>387278</v>
      </c>
      <c r="F16831" cm="1">
        <f t="array" ref="F16831">_xlfn.XLOOKUP(A16831&amp;C16831, $L$3:$L$410&amp;$M$3:$M$410,$O$3:$O$410, "kamiyama")</f>
        <v>1.0728873473548901</v>
      </c>
      <c r="G16831">
        <f t="shared" si="532"/>
        <v>150</v>
      </c>
      <c r="H16831" s="2">
        <f t="shared" si="531"/>
        <v>160.93310210323352</v>
      </c>
    </row>
    <row r="16832" spans="1:8" x14ac:dyDescent="0.2">
      <c r="A16832">
        <v>2005</v>
      </c>
      <c r="B16832" t="s">
        <v>59</v>
      </c>
      <c r="C16832" t="s">
        <v>6</v>
      </c>
      <c r="D16832">
        <v>212</v>
      </c>
      <c r="E16832">
        <v>367541</v>
      </c>
      <c r="F16832" cm="1">
        <f t="array" ref="F16832">_xlfn.XLOOKUP(A16832&amp;C16832, $L$3:$L$410&amp;$M$3:$M$410,$O$3:$O$410, "kamiyama")</f>
        <v>1.0182093703596995</v>
      </c>
      <c r="G16832">
        <f t="shared" si="532"/>
        <v>150</v>
      </c>
      <c r="H16832" s="2">
        <f t="shared" si="531"/>
        <v>152.73140555395491</v>
      </c>
    </row>
    <row r="16833" spans="1:8" x14ac:dyDescent="0.2">
      <c r="A16833">
        <v>2006</v>
      </c>
      <c r="B16833" t="s">
        <v>59</v>
      </c>
      <c r="C16833" t="s">
        <v>6</v>
      </c>
      <c r="D16833">
        <v>321</v>
      </c>
      <c r="E16833">
        <v>375257</v>
      </c>
      <c r="F16833" cm="1">
        <f t="array" ref="F16833">_xlfn.XLOOKUP(A16833&amp;C16833, $L$3:$L$410&amp;$M$3:$M$410,$O$3:$O$410, "kamiyama")</f>
        <v>1.0395852263912591</v>
      </c>
      <c r="G16833">
        <f t="shared" si="532"/>
        <v>150</v>
      </c>
      <c r="H16833" s="2">
        <f t="shared" si="531"/>
        <v>155.93778395868887</v>
      </c>
    </row>
    <row r="16834" spans="1:8" x14ac:dyDescent="0.2">
      <c r="A16834">
        <v>2007</v>
      </c>
      <c r="B16834" t="s">
        <v>59</v>
      </c>
      <c r="C16834" t="s">
        <v>6</v>
      </c>
      <c r="D16834">
        <v>321</v>
      </c>
      <c r="E16834">
        <v>364041</v>
      </c>
      <c r="F16834" cm="1">
        <f t="array" ref="F16834">_xlfn.XLOOKUP(A16834&amp;C16834, $L$3:$L$410&amp;$M$3:$M$410,$O$3:$O$410, "kamiyama")</f>
        <v>1.0085132200084217</v>
      </c>
      <c r="G16834">
        <f t="shared" si="532"/>
        <v>150</v>
      </c>
      <c r="H16834" s="2">
        <f t="shared" si="531"/>
        <v>151.27698300126326</v>
      </c>
    </row>
    <row r="16835" spans="1:8" x14ac:dyDescent="0.2">
      <c r="A16835">
        <v>2008</v>
      </c>
      <c r="B16835" t="s">
        <v>59</v>
      </c>
      <c r="C16835" t="s">
        <v>6</v>
      </c>
      <c r="D16835">
        <v>321</v>
      </c>
      <c r="E16835">
        <v>357008</v>
      </c>
      <c r="F16835" cm="1">
        <f t="array" ref="F16835">_xlfn.XLOOKUP(A16835&amp;C16835, $L$3:$L$410&amp;$M$3:$M$410,$O$3:$O$410, "kamiyama")</f>
        <v>0.98902949845969723</v>
      </c>
      <c r="G16835">
        <f t="shared" si="532"/>
        <v>150</v>
      </c>
      <c r="H16835" s="2">
        <f t="shared" si="531"/>
        <v>148.35442476895457</v>
      </c>
    </row>
    <row r="16836" spans="1:8" x14ac:dyDescent="0.2">
      <c r="A16836">
        <v>2009</v>
      </c>
      <c r="B16836" t="s">
        <v>59</v>
      </c>
      <c r="C16836" t="s">
        <v>6</v>
      </c>
      <c r="D16836">
        <v>23</v>
      </c>
      <c r="E16836">
        <v>375454</v>
      </c>
      <c r="F16836" cm="1">
        <f t="array" ref="F16836">_xlfn.XLOOKUP(A16836&amp;C16836, $L$3:$L$410&amp;$M$3:$M$410,$O$3:$O$410, "kamiyama")</f>
        <v>1.0401309811396025</v>
      </c>
      <c r="G16836">
        <f t="shared" si="532"/>
        <v>150</v>
      </c>
      <c r="H16836" s="2">
        <f t="shared" ref="H16836:H16899" si="533">F16836*G16836</f>
        <v>156.01964717094037</v>
      </c>
    </row>
    <row r="16837" spans="1:8" x14ac:dyDescent="0.2">
      <c r="A16837">
        <v>2010</v>
      </c>
      <c r="B16837" t="s">
        <v>59</v>
      </c>
      <c r="C16837" t="s">
        <v>6</v>
      </c>
      <c r="D16837">
        <v>23</v>
      </c>
      <c r="E16837">
        <v>385688</v>
      </c>
      <c r="F16837" cm="1">
        <f t="array" ref="F16837">_xlfn.XLOOKUP(A16837&amp;C16837, $L$3:$L$410&amp;$M$3:$M$410,$O$3:$O$410, "kamiyama")</f>
        <v>1.0684825247667382</v>
      </c>
      <c r="G16837">
        <f t="shared" ref="G16837:G16900" si="534">IF((A16837=2000),D16837,G16836)</f>
        <v>150</v>
      </c>
      <c r="H16837" s="2">
        <f t="shared" si="533"/>
        <v>160.27237871501075</v>
      </c>
    </row>
    <row r="16838" spans="1:8" x14ac:dyDescent="0.2">
      <c r="A16838">
        <v>2011</v>
      </c>
      <c r="B16838" t="s">
        <v>59</v>
      </c>
      <c r="C16838" t="s">
        <v>6</v>
      </c>
      <c r="D16838">
        <v>176</v>
      </c>
      <c r="E16838">
        <v>391576</v>
      </c>
      <c r="F16838" cm="1">
        <f t="array" ref="F16838">_xlfn.XLOOKUP(A16838&amp;C16838, $L$3:$L$410&amp;$M$3:$M$410,$O$3:$O$410, "kamiyama")</f>
        <v>1.0847942199862592</v>
      </c>
      <c r="G16838">
        <f t="shared" si="534"/>
        <v>150</v>
      </c>
      <c r="H16838" s="2">
        <f t="shared" si="533"/>
        <v>162.71913299793889</v>
      </c>
    </row>
    <row r="16839" spans="1:8" x14ac:dyDescent="0.2">
      <c r="A16839">
        <v>2012</v>
      </c>
      <c r="B16839" t="s">
        <v>59</v>
      </c>
      <c r="C16839" t="s">
        <v>6</v>
      </c>
      <c r="D16839">
        <v>176</v>
      </c>
      <c r="E16839">
        <v>379049</v>
      </c>
      <c r="F16839" cm="1">
        <f t="array" ref="F16839">_xlfn.XLOOKUP(A16839&amp;C16839, $L$3:$L$410&amp;$M$3:$M$410,$O$3:$O$410, "kamiyama")</f>
        <v>1.0500903127147005</v>
      </c>
      <c r="G16839">
        <f t="shared" si="534"/>
        <v>150</v>
      </c>
      <c r="H16839" s="2">
        <f t="shared" si="533"/>
        <v>157.51354690720507</v>
      </c>
    </row>
    <row r="16840" spans="1:8" x14ac:dyDescent="0.2">
      <c r="A16840">
        <v>2013</v>
      </c>
      <c r="B16840" t="s">
        <v>59</v>
      </c>
      <c r="C16840" t="s">
        <v>6</v>
      </c>
      <c r="D16840">
        <v>118</v>
      </c>
      <c r="E16840">
        <v>385773</v>
      </c>
      <c r="F16840" cm="1">
        <f t="array" ref="F16840">_xlfn.XLOOKUP(A16840&amp;C16840, $L$3:$L$410&amp;$M$3:$M$410,$O$3:$O$410, "kamiyama")</f>
        <v>1.0687180027038408</v>
      </c>
      <c r="G16840">
        <f t="shared" si="534"/>
        <v>150</v>
      </c>
      <c r="H16840" s="2">
        <f t="shared" si="533"/>
        <v>160.30770040557613</v>
      </c>
    </row>
    <row r="16841" spans="1:8" x14ac:dyDescent="0.2">
      <c r="A16841">
        <v>2014</v>
      </c>
      <c r="B16841" t="s">
        <v>59</v>
      </c>
      <c r="C16841" t="s">
        <v>6</v>
      </c>
      <c r="D16841">
        <v>84</v>
      </c>
      <c r="E16841">
        <v>349497</v>
      </c>
      <c r="F16841" cm="1">
        <f t="array" ref="F16841">_xlfn.XLOOKUP(A16841&amp;C16841, $L$3:$L$410&amp;$M$3:$M$410,$O$3:$O$410, "kamiyama")</f>
        <v>0.96822155980585534</v>
      </c>
      <c r="G16841">
        <f t="shared" si="534"/>
        <v>150</v>
      </c>
      <c r="H16841" s="2">
        <f t="shared" si="533"/>
        <v>145.2332339708783</v>
      </c>
    </row>
    <row r="16842" spans="1:8" x14ac:dyDescent="0.2">
      <c r="A16842">
        <v>2015</v>
      </c>
      <c r="B16842" t="s">
        <v>59</v>
      </c>
      <c r="C16842" t="s">
        <v>6</v>
      </c>
      <c r="D16842">
        <v>84</v>
      </c>
      <c r="E16842">
        <v>344846</v>
      </c>
      <c r="F16842" cm="1">
        <f t="array" ref="F16842">_xlfn.XLOOKUP(A16842&amp;C16842, $L$3:$L$410&amp;$M$3:$M$410,$O$3:$O$410, "kamiyama")</f>
        <v>0.95533676115334321</v>
      </c>
      <c r="G16842">
        <f t="shared" si="534"/>
        <v>150</v>
      </c>
      <c r="H16842" s="2">
        <f t="shared" si="533"/>
        <v>143.30051417300149</v>
      </c>
    </row>
    <row r="16843" spans="1:8" x14ac:dyDescent="0.2">
      <c r="A16843">
        <v>2016</v>
      </c>
      <c r="B16843" t="s">
        <v>59</v>
      </c>
      <c r="C16843" t="s">
        <v>6</v>
      </c>
      <c r="D16843">
        <v>140</v>
      </c>
      <c r="E16843">
        <v>358989</v>
      </c>
      <c r="F16843" cm="1">
        <f t="array" ref="F16843">_xlfn.XLOOKUP(A16843&amp;C16843, $L$3:$L$410&amp;$M$3:$M$410,$O$3:$O$410, "kamiyama")</f>
        <v>0.99451751955852041</v>
      </c>
      <c r="G16843">
        <f t="shared" si="534"/>
        <v>150</v>
      </c>
      <c r="H16843" s="2">
        <f t="shared" si="533"/>
        <v>149.17762793377807</v>
      </c>
    </row>
    <row r="16844" spans="1:8" x14ac:dyDescent="0.2">
      <c r="A16844">
        <v>2017</v>
      </c>
      <c r="B16844" t="s">
        <v>59</v>
      </c>
      <c r="C16844" t="s">
        <v>6</v>
      </c>
      <c r="D16844">
        <v>596</v>
      </c>
      <c r="E16844">
        <v>338119</v>
      </c>
      <c r="F16844" cm="1">
        <f t="array" ref="F16844">_xlfn.XLOOKUP(A16844&amp;C16844, $L$3:$L$410&amp;$M$3:$M$410,$O$3:$O$410, "kamiyama")</f>
        <v>0.93670076017818749</v>
      </c>
      <c r="G16844">
        <f t="shared" si="534"/>
        <v>150</v>
      </c>
      <c r="H16844" s="2">
        <f t="shared" si="533"/>
        <v>140.50511402672814</v>
      </c>
    </row>
    <row r="16845" spans="1:8" x14ac:dyDescent="0.2">
      <c r="A16845">
        <v>2018</v>
      </c>
      <c r="B16845" t="s">
        <v>59</v>
      </c>
      <c r="C16845" t="s">
        <v>6</v>
      </c>
      <c r="D16845">
        <v>596</v>
      </c>
      <c r="E16845">
        <v>344990</v>
      </c>
      <c r="F16845" cm="1">
        <f t="array" ref="F16845">_xlfn.XLOOKUP(A16845&amp;C16845, $L$3:$L$410&amp;$M$3:$M$410,$O$3:$O$410, "kamiyama")</f>
        <v>0.95573568848208157</v>
      </c>
      <c r="G16845">
        <f t="shared" si="534"/>
        <v>150</v>
      </c>
      <c r="H16845" s="2">
        <f t="shared" si="533"/>
        <v>143.36035327231224</v>
      </c>
    </row>
    <row r="16846" spans="1:8" x14ac:dyDescent="0.2">
      <c r="A16846">
        <v>2019</v>
      </c>
      <c r="B16846" t="s">
        <v>59</v>
      </c>
      <c r="C16846" t="s">
        <v>6</v>
      </c>
      <c r="D16846">
        <v>596</v>
      </c>
      <c r="E16846">
        <v>347441</v>
      </c>
      <c r="F16846" cm="1">
        <f t="array" ref="F16846">_xlfn.XLOOKUP(A16846&amp;C16846, $L$3:$L$410&amp;$M$3:$M$410,$O$3:$O$410, "kamiyama")</f>
        <v>0.96252576405664769</v>
      </c>
      <c r="G16846">
        <f t="shared" si="534"/>
        <v>150</v>
      </c>
      <c r="H16846" s="2">
        <f t="shared" si="533"/>
        <v>144.37886460849717</v>
      </c>
    </row>
    <row r="16847" spans="1:8" x14ac:dyDescent="0.2">
      <c r="A16847">
        <v>2020</v>
      </c>
      <c r="B16847" t="s">
        <v>59</v>
      </c>
      <c r="C16847" t="s">
        <v>6</v>
      </c>
      <c r="D16847">
        <v>64</v>
      </c>
      <c r="E16847">
        <v>403600</v>
      </c>
      <c r="F16847" cm="1">
        <f t="array" ref="F16847">_xlfn.XLOOKUP(A16847&amp;C16847, $L$3:$L$410&amp;$M$3:$M$410,$O$3:$O$410, "kamiyama")</f>
        <v>1.1181046519359057</v>
      </c>
      <c r="G16847">
        <f t="shared" si="534"/>
        <v>150</v>
      </c>
      <c r="H16847" s="2">
        <f t="shared" si="533"/>
        <v>167.71569779038586</v>
      </c>
    </row>
    <row r="16848" spans="1:8" x14ac:dyDescent="0.2">
      <c r="A16848">
        <v>2021</v>
      </c>
      <c r="B16848" t="s">
        <v>59</v>
      </c>
      <c r="C16848" t="s">
        <v>6</v>
      </c>
      <c r="D16848">
        <v>227</v>
      </c>
      <c r="E16848">
        <v>405295</v>
      </c>
      <c r="F16848" cm="1">
        <f t="array" ref="F16848">_xlfn.XLOOKUP(A16848&amp;C16848, $L$3:$L$410&amp;$M$3:$M$410,$O$3:$O$410, "kamiyama")</f>
        <v>1.1228003590345959</v>
      </c>
      <c r="G16848">
        <f t="shared" si="534"/>
        <v>150</v>
      </c>
      <c r="H16848" s="2">
        <f t="shared" si="533"/>
        <v>168.42005385518937</v>
      </c>
    </row>
    <row r="16849" spans="1:8" x14ac:dyDescent="0.2">
      <c r="A16849">
        <v>2022</v>
      </c>
      <c r="B16849" t="s">
        <v>59</v>
      </c>
      <c r="C16849" t="s">
        <v>6</v>
      </c>
      <c r="D16849">
        <v>112</v>
      </c>
      <c r="E16849">
        <v>400662</v>
      </c>
      <c r="F16849" cm="1">
        <f t="array" ref="F16849">_xlfn.XLOOKUP(A16849&amp;C16849, $L$3:$L$410&amp;$M$3:$M$410,$O$3:$O$410, "kamiyama")</f>
        <v>1.109965426298176</v>
      </c>
      <c r="G16849">
        <f t="shared" si="534"/>
        <v>150</v>
      </c>
      <c r="H16849" s="2">
        <f t="shared" si="533"/>
        <v>166.49481394472639</v>
      </c>
    </row>
    <row r="16850" spans="1:8" x14ac:dyDescent="0.2">
      <c r="A16850">
        <v>2023</v>
      </c>
      <c r="B16850" t="s">
        <v>59</v>
      </c>
      <c r="C16850" t="s">
        <v>6</v>
      </c>
      <c r="D16850">
        <v>0</v>
      </c>
      <c r="E16850">
        <v>409560</v>
      </c>
      <c r="F16850" cm="1">
        <f t="array" ref="F16850">_xlfn.XLOOKUP(A16850&amp;C16850, $L$3:$L$410&amp;$M$3:$M$410,$O$3:$O$410, "kamiyama")</f>
        <v>1.1346158108197957</v>
      </c>
      <c r="G16850">
        <f t="shared" si="534"/>
        <v>150</v>
      </c>
      <c r="H16850" s="2">
        <f t="shared" si="533"/>
        <v>170.19237162296935</v>
      </c>
    </row>
    <row r="16851" spans="1:8" x14ac:dyDescent="0.2">
      <c r="A16851">
        <v>2000</v>
      </c>
      <c r="B16851" t="s">
        <v>59</v>
      </c>
      <c r="C16851" t="s">
        <v>7</v>
      </c>
      <c r="D16851">
        <v>39</v>
      </c>
      <c r="E16851">
        <v>122003</v>
      </c>
      <c r="F16851" cm="1">
        <f t="array" ref="F16851">_xlfn.XLOOKUP(A16851&amp;C16851, $L$3:$L$410&amp;$M$3:$M$410,$O$3:$O$410, "kamiyama")</f>
        <v>1</v>
      </c>
      <c r="G16851">
        <f t="shared" si="534"/>
        <v>39</v>
      </c>
      <c r="H16851" s="2">
        <f t="shared" si="533"/>
        <v>39</v>
      </c>
    </row>
    <row r="16852" spans="1:8" x14ac:dyDescent="0.2">
      <c r="A16852">
        <v>2001</v>
      </c>
      <c r="B16852" t="s">
        <v>59</v>
      </c>
      <c r="C16852" t="s">
        <v>7</v>
      </c>
      <c r="D16852">
        <v>39</v>
      </c>
      <c r="E16852">
        <v>161701</v>
      </c>
      <c r="F16852" cm="1">
        <f t="array" ref="F16852">_xlfn.XLOOKUP(A16852&amp;C16852, $L$3:$L$410&amp;$M$3:$M$410,$O$3:$O$410, "kamiyama")</f>
        <v>1.3253854413416064</v>
      </c>
      <c r="G16852">
        <f t="shared" si="534"/>
        <v>39</v>
      </c>
      <c r="H16852" s="2">
        <f t="shared" si="533"/>
        <v>51.690032212322649</v>
      </c>
    </row>
    <row r="16853" spans="1:8" x14ac:dyDescent="0.2">
      <c r="A16853">
        <v>2002</v>
      </c>
      <c r="B16853" t="s">
        <v>59</v>
      </c>
      <c r="C16853" t="s">
        <v>7</v>
      </c>
      <c r="D16853">
        <v>79</v>
      </c>
      <c r="E16853">
        <v>123145</v>
      </c>
      <c r="F16853" cm="1">
        <f t="array" ref="F16853">_xlfn.XLOOKUP(A16853&amp;C16853, $L$3:$L$410&amp;$M$3:$M$410,$O$3:$O$410, "kamiyama")</f>
        <v>1.0093604255633057</v>
      </c>
      <c r="G16853">
        <f t="shared" si="534"/>
        <v>39</v>
      </c>
      <c r="H16853" s="2">
        <f t="shared" si="533"/>
        <v>39.365056596968927</v>
      </c>
    </row>
    <row r="16854" spans="1:8" x14ac:dyDescent="0.2">
      <c r="A16854">
        <v>2003</v>
      </c>
      <c r="B16854" t="s">
        <v>59</v>
      </c>
      <c r="C16854" t="s">
        <v>7</v>
      </c>
      <c r="D16854">
        <v>130</v>
      </c>
      <c r="E16854">
        <v>137384</v>
      </c>
      <c r="F16854" cm="1">
        <f t="array" ref="F16854">_xlfn.XLOOKUP(A16854&amp;C16854, $L$3:$L$410&amp;$M$3:$M$410,$O$3:$O$410, "kamiyama")</f>
        <v>1.126070670393351</v>
      </c>
      <c r="G16854">
        <f t="shared" si="534"/>
        <v>39</v>
      </c>
      <c r="H16854" s="2">
        <f t="shared" si="533"/>
        <v>43.916756145340685</v>
      </c>
    </row>
    <row r="16855" spans="1:8" x14ac:dyDescent="0.2">
      <c r="A16855">
        <v>2004</v>
      </c>
      <c r="B16855" t="s">
        <v>59</v>
      </c>
      <c r="C16855" t="s">
        <v>7</v>
      </c>
      <c r="D16855">
        <v>231</v>
      </c>
      <c r="E16855">
        <v>131387</v>
      </c>
      <c r="F16855" cm="1">
        <f t="array" ref="F16855">_xlfn.XLOOKUP(A16855&amp;C16855, $L$3:$L$410&amp;$M$3:$M$410,$O$3:$O$410, "kamiyama")</f>
        <v>1.0769161414063588</v>
      </c>
      <c r="G16855">
        <f t="shared" si="534"/>
        <v>39</v>
      </c>
      <c r="H16855" s="2">
        <f t="shared" si="533"/>
        <v>41.999729514847992</v>
      </c>
    </row>
    <row r="16856" spans="1:8" x14ac:dyDescent="0.2">
      <c r="A16856">
        <v>2005</v>
      </c>
      <c r="B16856" t="s">
        <v>59</v>
      </c>
      <c r="C16856" t="s">
        <v>7</v>
      </c>
      <c r="D16856">
        <v>231</v>
      </c>
      <c r="E16856">
        <v>150747</v>
      </c>
      <c r="F16856" cm="1">
        <f t="array" ref="F16856">_xlfn.XLOOKUP(A16856&amp;C16856, $L$3:$L$410&amp;$M$3:$M$410,$O$3:$O$410, "kamiyama")</f>
        <v>1.2356007639156414</v>
      </c>
      <c r="G16856">
        <f t="shared" si="534"/>
        <v>39</v>
      </c>
      <c r="H16856" s="2">
        <f t="shared" si="533"/>
        <v>48.188429792710018</v>
      </c>
    </row>
    <row r="16857" spans="1:8" x14ac:dyDescent="0.2">
      <c r="A16857">
        <v>2006</v>
      </c>
      <c r="B16857" t="s">
        <v>59</v>
      </c>
      <c r="C16857" t="s">
        <v>7</v>
      </c>
      <c r="D16857">
        <v>274</v>
      </c>
      <c r="E16857">
        <v>148831</v>
      </c>
      <c r="F16857" cm="1">
        <f t="array" ref="F16857">_xlfn.XLOOKUP(A16857&amp;C16857, $L$3:$L$410&amp;$M$3:$M$410,$O$3:$O$410, "kamiyama")</f>
        <v>1.2198962320598674</v>
      </c>
      <c r="G16857">
        <f t="shared" si="534"/>
        <v>39</v>
      </c>
      <c r="H16857" s="2">
        <f t="shared" si="533"/>
        <v>47.575953050334832</v>
      </c>
    </row>
    <row r="16858" spans="1:8" x14ac:dyDescent="0.2">
      <c r="A16858">
        <v>2007</v>
      </c>
      <c r="B16858" t="s">
        <v>59</v>
      </c>
      <c r="C16858" t="s">
        <v>7</v>
      </c>
      <c r="D16858">
        <v>274</v>
      </c>
      <c r="E16858">
        <v>148289</v>
      </c>
      <c r="F16858" cm="1">
        <f t="array" ref="F16858">_xlfn.XLOOKUP(A16858&amp;C16858, $L$3:$L$410&amp;$M$3:$M$410,$O$3:$O$410, "kamiyama")</f>
        <v>1.215453718351188</v>
      </c>
      <c r="G16858">
        <f t="shared" si="534"/>
        <v>39</v>
      </c>
      <c r="H16858" s="2">
        <f t="shared" si="533"/>
        <v>47.402695015696331</v>
      </c>
    </row>
    <row r="16859" spans="1:8" x14ac:dyDescent="0.2">
      <c r="A16859">
        <v>2008</v>
      </c>
      <c r="B16859" t="s">
        <v>59</v>
      </c>
      <c r="C16859" t="s">
        <v>7</v>
      </c>
      <c r="D16859">
        <v>274</v>
      </c>
      <c r="E16859">
        <v>149187</v>
      </c>
      <c r="F16859" cm="1">
        <f t="array" ref="F16859">_xlfn.XLOOKUP(A16859&amp;C16859, $L$3:$L$410&amp;$M$3:$M$410,$O$3:$O$410, "kamiyama")</f>
        <v>1.2228141930936125</v>
      </c>
      <c r="G16859">
        <f t="shared" si="534"/>
        <v>39</v>
      </c>
      <c r="H16859" s="2">
        <f t="shared" si="533"/>
        <v>47.68975353065089</v>
      </c>
    </row>
    <row r="16860" spans="1:8" x14ac:dyDescent="0.2">
      <c r="A16860">
        <v>2009</v>
      </c>
      <c r="B16860" t="s">
        <v>59</v>
      </c>
      <c r="C16860" t="s">
        <v>7</v>
      </c>
      <c r="D16860">
        <v>274</v>
      </c>
      <c r="E16860">
        <v>152507</v>
      </c>
      <c r="F16860" cm="1">
        <f t="array" ref="F16860">_xlfn.XLOOKUP(A16860&amp;C16860, $L$3:$L$410&amp;$M$3:$M$410,$O$3:$O$410, "kamiyama")</f>
        <v>1.2500266386892125</v>
      </c>
      <c r="G16860">
        <f t="shared" si="534"/>
        <v>39</v>
      </c>
      <c r="H16860" s="2">
        <f t="shared" si="533"/>
        <v>48.751038908879288</v>
      </c>
    </row>
    <row r="16861" spans="1:8" x14ac:dyDescent="0.2">
      <c r="A16861">
        <v>2010</v>
      </c>
      <c r="B16861" t="s">
        <v>59</v>
      </c>
      <c r="C16861" t="s">
        <v>7</v>
      </c>
      <c r="D16861">
        <v>274</v>
      </c>
      <c r="E16861">
        <v>137861</v>
      </c>
      <c r="F16861" cm="1">
        <f t="array" ref="F16861">_xlfn.XLOOKUP(A16861&amp;C16861, $L$3:$L$410&amp;$M$3:$M$410,$O$3:$O$410, "kamiyama")</f>
        <v>1.1299804103177791</v>
      </c>
      <c r="G16861">
        <f t="shared" si="534"/>
        <v>39</v>
      </c>
      <c r="H16861" s="2">
        <f t="shared" si="533"/>
        <v>44.069236002393382</v>
      </c>
    </row>
    <row r="16862" spans="1:8" x14ac:dyDescent="0.2">
      <c r="A16862">
        <v>2011</v>
      </c>
      <c r="B16862" t="s">
        <v>59</v>
      </c>
      <c r="C16862" t="s">
        <v>7</v>
      </c>
      <c r="D16862">
        <v>274</v>
      </c>
      <c r="E16862">
        <v>166510</v>
      </c>
      <c r="F16862" cm="1">
        <f t="array" ref="F16862">_xlfn.XLOOKUP(A16862&amp;C16862, $L$3:$L$410&amp;$M$3:$M$410,$O$3:$O$410, "kamiyama")</f>
        <v>1.3648025048564381</v>
      </c>
      <c r="G16862">
        <f t="shared" si="534"/>
        <v>39</v>
      </c>
      <c r="H16862" s="2">
        <f t="shared" si="533"/>
        <v>53.227297689401084</v>
      </c>
    </row>
    <row r="16863" spans="1:8" x14ac:dyDescent="0.2">
      <c r="A16863">
        <v>2012</v>
      </c>
      <c r="B16863" t="s">
        <v>59</v>
      </c>
      <c r="C16863" t="s">
        <v>7</v>
      </c>
      <c r="D16863">
        <v>274</v>
      </c>
      <c r="E16863">
        <v>160194</v>
      </c>
      <c r="F16863" cm="1">
        <f t="array" ref="F16863">_xlfn.XLOOKUP(A16863&amp;C16863, $L$3:$L$410&amp;$M$3:$M$410,$O$3:$O$410, "kamiyama")</f>
        <v>1.313033286066736</v>
      </c>
      <c r="G16863">
        <f t="shared" si="534"/>
        <v>39</v>
      </c>
      <c r="H16863" s="2">
        <f t="shared" si="533"/>
        <v>51.208298156602702</v>
      </c>
    </row>
    <row r="16864" spans="1:8" x14ac:dyDescent="0.2">
      <c r="A16864">
        <v>2013</v>
      </c>
      <c r="B16864" t="s">
        <v>59</v>
      </c>
      <c r="C16864" t="s">
        <v>7</v>
      </c>
      <c r="D16864">
        <v>274</v>
      </c>
      <c r="E16864">
        <v>162942</v>
      </c>
      <c r="F16864" cm="1">
        <f t="array" ref="F16864">_xlfn.XLOOKUP(A16864&amp;C16864, $L$3:$L$410&amp;$M$3:$M$410,$O$3:$O$410, "kamiyama")</f>
        <v>1.3355573223609256</v>
      </c>
      <c r="G16864">
        <f t="shared" si="534"/>
        <v>39</v>
      </c>
      <c r="H16864" s="2">
        <f t="shared" si="533"/>
        <v>52.086735572076101</v>
      </c>
    </row>
    <row r="16865" spans="1:8" x14ac:dyDescent="0.2">
      <c r="A16865">
        <v>2014</v>
      </c>
      <c r="B16865" t="s">
        <v>59</v>
      </c>
      <c r="C16865" t="s">
        <v>7</v>
      </c>
      <c r="D16865">
        <v>274</v>
      </c>
      <c r="E16865">
        <v>162073</v>
      </c>
      <c r="F16865" cm="1">
        <f t="array" ref="F16865">_xlfn.XLOOKUP(A16865&amp;C16865, $L$3:$L$410&amp;$M$3:$M$410,$O$3:$O$410, "kamiyama")</f>
        <v>1.3284345466914749</v>
      </c>
      <c r="G16865">
        <f t="shared" si="534"/>
        <v>39</v>
      </c>
      <c r="H16865" s="2">
        <f t="shared" si="533"/>
        <v>51.808947320967519</v>
      </c>
    </row>
    <row r="16866" spans="1:8" x14ac:dyDescent="0.2">
      <c r="A16866">
        <v>2015</v>
      </c>
      <c r="B16866" t="s">
        <v>59</v>
      </c>
      <c r="C16866" t="s">
        <v>7</v>
      </c>
      <c r="D16866">
        <v>274</v>
      </c>
      <c r="E16866">
        <v>172476</v>
      </c>
      <c r="F16866" cm="1">
        <f t="array" ref="F16866">_xlfn.XLOOKUP(A16866&amp;C16866, $L$3:$L$410&amp;$M$3:$M$410,$O$3:$O$410, "kamiyama")</f>
        <v>1.413702941730941</v>
      </c>
      <c r="G16866">
        <f t="shared" si="534"/>
        <v>39</v>
      </c>
      <c r="H16866" s="2">
        <f t="shared" si="533"/>
        <v>55.134414727506702</v>
      </c>
    </row>
    <row r="16867" spans="1:8" x14ac:dyDescent="0.2">
      <c r="A16867">
        <v>2016</v>
      </c>
      <c r="B16867" t="s">
        <v>59</v>
      </c>
      <c r="C16867" t="s">
        <v>7</v>
      </c>
      <c r="D16867">
        <v>274</v>
      </c>
      <c r="E16867">
        <v>161006</v>
      </c>
      <c r="F16867" cm="1">
        <f t="array" ref="F16867">_xlfn.XLOOKUP(A16867&amp;C16867, $L$3:$L$410&amp;$M$3:$M$410,$O$3:$O$410, "kamiyama")</f>
        <v>1.3196888601099972</v>
      </c>
      <c r="G16867">
        <f t="shared" si="534"/>
        <v>39</v>
      </c>
      <c r="H16867" s="2">
        <f t="shared" si="533"/>
        <v>51.467865544289893</v>
      </c>
    </row>
    <row r="16868" spans="1:8" x14ac:dyDescent="0.2">
      <c r="A16868">
        <v>2017</v>
      </c>
      <c r="B16868" t="s">
        <v>59</v>
      </c>
      <c r="C16868" t="s">
        <v>7</v>
      </c>
      <c r="D16868">
        <v>274</v>
      </c>
      <c r="E16868">
        <v>176324</v>
      </c>
      <c r="F16868" cm="1">
        <f t="array" ref="F16868">_xlfn.XLOOKUP(A16868&amp;C16868, $L$3:$L$410&amp;$M$3:$M$410,$O$3:$O$410, "kamiyama")</f>
        <v>1.4452431497586125</v>
      </c>
      <c r="G16868">
        <f t="shared" si="534"/>
        <v>39</v>
      </c>
      <c r="H16868" s="2">
        <f t="shared" si="533"/>
        <v>56.364482840585886</v>
      </c>
    </row>
    <row r="16869" spans="1:8" x14ac:dyDescent="0.2">
      <c r="A16869">
        <v>2018</v>
      </c>
      <c r="B16869" t="s">
        <v>59</v>
      </c>
      <c r="C16869" t="s">
        <v>7</v>
      </c>
      <c r="D16869">
        <v>274</v>
      </c>
      <c r="E16869">
        <v>186957</v>
      </c>
      <c r="F16869" cm="1">
        <f t="array" ref="F16869">_xlfn.XLOOKUP(A16869&amp;C16869, $L$3:$L$410&amp;$M$3:$M$410,$O$3:$O$410, "kamiyama")</f>
        <v>1.5323967443423523</v>
      </c>
      <c r="G16869">
        <f t="shared" si="534"/>
        <v>39</v>
      </c>
      <c r="H16869" s="2">
        <f t="shared" si="533"/>
        <v>59.763473029351736</v>
      </c>
    </row>
    <row r="16870" spans="1:8" x14ac:dyDescent="0.2">
      <c r="A16870">
        <v>2019</v>
      </c>
      <c r="B16870" t="s">
        <v>59</v>
      </c>
      <c r="C16870" t="s">
        <v>7</v>
      </c>
      <c r="D16870">
        <v>274</v>
      </c>
      <c r="E16870">
        <v>167206</v>
      </c>
      <c r="F16870" cm="1">
        <f t="array" ref="F16870">_xlfn.XLOOKUP(A16870&amp;C16870, $L$3:$L$410&amp;$M$3:$M$410,$O$3:$O$410, "kamiyama")</f>
        <v>1.3705072826078046</v>
      </c>
      <c r="G16870">
        <f t="shared" si="534"/>
        <v>39</v>
      </c>
      <c r="H16870" s="2">
        <f t="shared" si="533"/>
        <v>53.449784021704382</v>
      </c>
    </row>
    <row r="16871" spans="1:8" x14ac:dyDescent="0.2">
      <c r="A16871">
        <v>2020</v>
      </c>
      <c r="B16871" t="s">
        <v>59</v>
      </c>
      <c r="C16871" t="s">
        <v>7</v>
      </c>
      <c r="D16871">
        <v>274</v>
      </c>
      <c r="E16871">
        <v>180229</v>
      </c>
      <c r="F16871" cm="1">
        <f t="array" ref="F16871">_xlfn.XLOOKUP(A16871&amp;C16871, $L$3:$L$410&amp;$M$3:$M$410,$O$3:$O$410, "kamiyama")</f>
        <v>1.4772505594124734</v>
      </c>
      <c r="G16871">
        <f t="shared" si="534"/>
        <v>39</v>
      </c>
      <c r="H16871" s="2">
        <f t="shared" si="533"/>
        <v>57.612771817086461</v>
      </c>
    </row>
    <row r="16872" spans="1:8" x14ac:dyDescent="0.2">
      <c r="A16872">
        <v>2021</v>
      </c>
      <c r="B16872" t="s">
        <v>59</v>
      </c>
      <c r="C16872" t="s">
        <v>7</v>
      </c>
      <c r="D16872">
        <v>509</v>
      </c>
      <c r="E16872">
        <v>193765</v>
      </c>
      <c r="F16872" cm="1">
        <f t="array" ref="F16872">_xlfn.XLOOKUP(A16872&amp;C16872, $L$3:$L$410&amp;$M$3:$M$410,$O$3:$O$410, "kamiyama")</f>
        <v>1.5881986508528478</v>
      </c>
      <c r="G16872">
        <f t="shared" si="534"/>
        <v>39</v>
      </c>
      <c r="H16872" s="2">
        <f t="shared" si="533"/>
        <v>61.939747383261064</v>
      </c>
    </row>
    <row r="16873" spans="1:8" x14ac:dyDescent="0.2">
      <c r="A16873">
        <v>2022</v>
      </c>
      <c r="B16873" t="s">
        <v>59</v>
      </c>
      <c r="C16873" t="s">
        <v>7</v>
      </c>
      <c r="D16873">
        <v>0</v>
      </c>
      <c r="E16873">
        <v>190913</v>
      </c>
      <c r="F16873" cm="1">
        <f t="array" ref="F16873">_xlfn.XLOOKUP(A16873&amp;C16873, $L$3:$L$410&amp;$M$3:$M$410,$O$3:$O$410, "kamiyama")</f>
        <v>1.5648221765038564</v>
      </c>
      <c r="G16873">
        <f t="shared" si="534"/>
        <v>39</v>
      </c>
      <c r="H16873" s="2">
        <f t="shared" si="533"/>
        <v>61.028064883650401</v>
      </c>
    </row>
    <row r="16874" spans="1:8" x14ac:dyDescent="0.2">
      <c r="A16874">
        <v>2023</v>
      </c>
      <c r="B16874" t="s">
        <v>59</v>
      </c>
      <c r="C16874" t="s">
        <v>7</v>
      </c>
      <c r="D16874">
        <v>0</v>
      </c>
      <c r="E16874">
        <v>189831</v>
      </c>
      <c r="F16874" cm="1">
        <f t="array" ref="F16874">_xlfn.XLOOKUP(A16874&amp;C16874, $L$3:$L$410&amp;$M$3:$M$410,$O$3:$O$410, "kamiyama")</f>
        <v>1.5559535421260133</v>
      </c>
      <c r="G16874">
        <f t="shared" si="534"/>
        <v>39</v>
      </c>
      <c r="H16874" s="2">
        <f t="shared" si="533"/>
        <v>60.682188142914519</v>
      </c>
    </row>
    <row r="16875" spans="1:8" x14ac:dyDescent="0.2">
      <c r="A16875">
        <v>2000</v>
      </c>
      <c r="B16875" t="s">
        <v>59</v>
      </c>
      <c r="C16875" t="s">
        <v>8</v>
      </c>
      <c r="D16875">
        <v>808</v>
      </c>
      <c r="E16875">
        <v>831039</v>
      </c>
      <c r="F16875" cm="1">
        <f t="array" ref="F16875">_xlfn.XLOOKUP(A16875&amp;C16875, $L$3:$L$410&amp;$M$3:$M$410,$O$3:$O$410, "kamiyama")</f>
        <v>1</v>
      </c>
      <c r="G16875">
        <f t="shared" si="534"/>
        <v>808</v>
      </c>
      <c r="H16875" s="2">
        <f t="shared" si="533"/>
        <v>808</v>
      </c>
    </row>
    <row r="16876" spans="1:8" x14ac:dyDescent="0.2">
      <c r="A16876">
        <v>2001</v>
      </c>
      <c r="B16876" t="s">
        <v>59</v>
      </c>
      <c r="C16876" t="s">
        <v>8</v>
      </c>
      <c r="D16876">
        <v>740</v>
      </c>
      <c r="E16876">
        <v>800573</v>
      </c>
      <c r="F16876" cm="1">
        <f t="array" ref="F16876">_xlfn.XLOOKUP(A16876&amp;C16876, $L$3:$L$410&amp;$M$3:$M$410,$O$3:$O$410, "kamiyama")</f>
        <v>0.96333986732271293</v>
      </c>
      <c r="G16876">
        <f t="shared" si="534"/>
        <v>808</v>
      </c>
      <c r="H16876" s="2">
        <f t="shared" si="533"/>
        <v>778.37861279675201</v>
      </c>
    </row>
    <row r="16877" spans="1:8" x14ac:dyDescent="0.2">
      <c r="A16877">
        <v>2002</v>
      </c>
      <c r="B16877" t="s">
        <v>59</v>
      </c>
      <c r="C16877" t="s">
        <v>8</v>
      </c>
      <c r="D16877">
        <v>356</v>
      </c>
      <c r="E16877">
        <v>827580</v>
      </c>
      <c r="F16877" cm="1">
        <f t="array" ref="F16877">_xlfn.XLOOKUP(A16877&amp;C16877, $L$3:$L$410&amp;$M$3:$M$410,$O$3:$O$410, "kamiyama")</f>
        <v>0.99583774046705387</v>
      </c>
      <c r="G16877">
        <f t="shared" si="534"/>
        <v>808</v>
      </c>
      <c r="H16877" s="2">
        <f t="shared" si="533"/>
        <v>804.63689429737951</v>
      </c>
    </row>
    <row r="16878" spans="1:8" x14ac:dyDescent="0.2">
      <c r="A16878">
        <v>2003</v>
      </c>
      <c r="B16878" t="s">
        <v>59</v>
      </c>
      <c r="C16878" t="s">
        <v>8</v>
      </c>
      <c r="D16878">
        <v>662</v>
      </c>
      <c r="E16878">
        <v>806170</v>
      </c>
      <c r="F16878" cm="1">
        <f t="array" ref="F16878">_xlfn.XLOOKUP(A16878&amp;C16878, $L$3:$L$410&amp;$M$3:$M$410,$O$3:$O$410, "kamiyama")</f>
        <v>0.97007480996680062</v>
      </c>
      <c r="G16878">
        <f t="shared" si="534"/>
        <v>808</v>
      </c>
      <c r="H16878" s="2">
        <f t="shared" si="533"/>
        <v>783.8204464531749</v>
      </c>
    </row>
    <row r="16879" spans="1:8" x14ac:dyDescent="0.2">
      <c r="A16879">
        <v>2004</v>
      </c>
      <c r="B16879" t="s">
        <v>59</v>
      </c>
      <c r="C16879" t="s">
        <v>8</v>
      </c>
      <c r="D16879">
        <v>487</v>
      </c>
      <c r="E16879">
        <v>835287</v>
      </c>
      <c r="F16879" cm="1">
        <f t="array" ref="F16879">_xlfn.XLOOKUP(A16879&amp;C16879, $L$3:$L$410&amp;$M$3:$M$410,$O$3:$O$410, "kamiyama")</f>
        <v>1.0051116734593684</v>
      </c>
      <c r="G16879">
        <f t="shared" si="534"/>
        <v>808</v>
      </c>
      <c r="H16879" s="2">
        <f t="shared" si="533"/>
        <v>812.13023215516967</v>
      </c>
    </row>
    <row r="16880" spans="1:8" x14ac:dyDescent="0.2">
      <c r="A16880">
        <v>2005</v>
      </c>
      <c r="B16880" t="s">
        <v>59</v>
      </c>
      <c r="C16880" t="s">
        <v>8</v>
      </c>
      <c r="D16880">
        <v>229</v>
      </c>
      <c r="E16880">
        <v>801441</v>
      </c>
      <c r="F16880" cm="1">
        <f t="array" ref="F16880">_xlfn.XLOOKUP(A16880&amp;C16880, $L$3:$L$410&amp;$M$3:$M$410,$O$3:$O$410, "kamiyama")</f>
        <v>0.96438434297307352</v>
      </c>
      <c r="G16880">
        <f t="shared" si="534"/>
        <v>808</v>
      </c>
      <c r="H16880" s="2">
        <f t="shared" si="533"/>
        <v>779.22254912224344</v>
      </c>
    </row>
    <row r="16881" spans="1:8" x14ac:dyDescent="0.2">
      <c r="A16881">
        <v>2006</v>
      </c>
      <c r="B16881" t="s">
        <v>59</v>
      </c>
      <c r="C16881" t="s">
        <v>8</v>
      </c>
      <c r="D16881">
        <v>223</v>
      </c>
      <c r="E16881">
        <v>812579</v>
      </c>
      <c r="F16881" cm="1">
        <f t="array" ref="F16881">_xlfn.XLOOKUP(A16881&amp;C16881, $L$3:$L$410&amp;$M$3:$M$410,$O$3:$O$410, "kamiyama")</f>
        <v>0.97778684273541916</v>
      </c>
      <c r="G16881">
        <f t="shared" si="534"/>
        <v>808</v>
      </c>
      <c r="H16881" s="2">
        <f t="shared" si="533"/>
        <v>790.05176893021871</v>
      </c>
    </row>
    <row r="16882" spans="1:8" x14ac:dyDescent="0.2">
      <c r="A16882">
        <v>2007</v>
      </c>
      <c r="B16882" t="s">
        <v>59</v>
      </c>
      <c r="C16882" t="s">
        <v>8</v>
      </c>
      <c r="D16882">
        <v>770</v>
      </c>
      <c r="E16882">
        <v>802594</v>
      </c>
      <c r="F16882" cm="1">
        <f t="array" ref="F16882">_xlfn.XLOOKUP(A16882&amp;C16882, $L$3:$L$410&amp;$M$3:$M$410,$O$3:$O$410, "kamiyama")</f>
        <v>0.96577176281738886</v>
      </c>
      <c r="G16882">
        <f t="shared" si="534"/>
        <v>808</v>
      </c>
      <c r="H16882" s="2">
        <f t="shared" si="533"/>
        <v>780.34358435645015</v>
      </c>
    </row>
    <row r="16883" spans="1:8" x14ac:dyDescent="0.2">
      <c r="A16883">
        <v>2008</v>
      </c>
      <c r="B16883" t="s">
        <v>59</v>
      </c>
      <c r="C16883" t="s">
        <v>8</v>
      </c>
      <c r="D16883">
        <v>537</v>
      </c>
      <c r="E16883">
        <v>789644</v>
      </c>
      <c r="F16883" cm="1">
        <f t="array" ref="F16883">_xlfn.XLOOKUP(A16883&amp;C16883, $L$3:$L$410&amp;$M$3:$M$410,$O$3:$O$410, "kamiyama")</f>
        <v>0.95018885996926739</v>
      </c>
      <c r="G16883">
        <f t="shared" si="534"/>
        <v>808</v>
      </c>
      <c r="H16883" s="2">
        <f t="shared" si="533"/>
        <v>767.752598855168</v>
      </c>
    </row>
    <row r="16884" spans="1:8" x14ac:dyDescent="0.2">
      <c r="A16884">
        <v>2009</v>
      </c>
      <c r="B16884" t="s">
        <v>59</v>
      </c>
      <c r="C16884" t="s">
        <v>8</v>
      </c>
      <c r="D16884">
        <v>688</v>
      </c>
      <c r="E16884">
        <v>778872</v>
      </c>
      <c r="F16884" cm="1">
        <f t="array" ref="F16884">_xlfn.XLOOKUP(A16884&amp;C16884, $L$3:$L$410&amp;$M$3:$M$410,$O$3:$O$410, "kamiyama")</f>
        <v>0.93722677275073729</v>
      </c>
      <c r="G16884">
        <f t="shared" si="534"/>
        <v>808</v>
      </c>
      <c r="H16884" s="2">
        <f t="shared" si="533"/>
        <v>757.27923238259575</v>
      </c>
    </row>
    <row r="16885" spans="1:8" x14ac:dyDescent="0.2">
      <c r="A16885">
        <v>2010</v>
      </c>
      <c r="B16885" t="s">
        <v>59</v>
      </c>
      <c r="C16885" t="s">
        <v>8</v>
      </c>
      <c r="D16885">
        <v>348</v>
      </c>
      <c r="E16885">
        <v>759433</v>
      </c>
      <c r="F16885" cm="1">
        <f t="array" ref="F16885">_xlfn.XLOOKUP(A16885&amp;C16885, $L$3:$L$410&amp;$M$3:$M$410,$O$3:$O$410, "kamiyama")</f>
        <v>0.91383557209709776</v>
      </c>
      <c r="G16885">
        <f t="shared" si="534"/>
        <v>808</v>
      </c>
      <c r="H16885" s="2">
        <f t="shared" si="533"/>
        <v>738.37914225445502</v>
      </c>
    </row>
    <row r="16886" spans="1:8" x14ac:dyDescent="0.2">
      <c r="A16886">
        <v>2011</v>
      </c>
      <c r="B16886" t="s">
        <v>59</v>
      </c>
      <c r="C16886" t="s">
        <v>8</v>
      </c>
      <c r="D16886">
        <v>242</v>
      </c>
      <c r="E16886">
        <v>765423</v>
      </c>
      <c r="F16886" cm="1">
        <f t="array" ref="F16886">_xlfn.XLOOKUP(A16886&amp;C16886, $L$3:$L$410&amp;$M$3:$M$410,$O$3:$O$410, "kamiyama")</f>
        <v>0.92104341673495471</v>
      </c>
      <c r="G16886">
        <f t="shared" si="534"/>
        <v>808</v>
      </c>
      <c r="H16886" s="2">
        <f t="shared" si="533"/>
        <v>744.20308072184343</v>
      </c>
    </row>
    <row r="16887" spans="1:8" x14ac:dyDescent="0.2">
      <c r="A16887">
        <v>2012</v>
      </c>
      <c r="B16887" t="s">
        <v>59</v>
      </c>
      <c r="C16887" t="s">
        <v>8</v>
      </c>
      <c r="D16887">
        <v>369</v>
      </c>
      <c r="E16887">
        <v>743686</v>
      </c>
      <c r="F16887" cm="1">
        <f t="array" ref="F16887">_xlfn.XLOOKUP(A16887&amp;C16887, $L$3:$L$410&amp;$M$3:$M$410,$O$3:$O$410, "kamiyama")</f>
        <v>0.89488700289637435</v>
      </c>
      <c r="G16887">
        <f t="shared" si="534"/>
        <v>808</v>
      </c>
      <c r="H16887" s="2">
        <f t="shared" si="533"/>
        <v>723.06869834027043</v>
      </c>
    </row>
    <row r="16888" spans="1:8" x14ac:dyDescent="0.2">
      <c r="A16888">
        <v>2013</v>
      </c>
      <c r="B16888" t="s">
        <v>59</v>
      </c>
      <c r="C16888" t="s">
        <v>8</v>
      </c>
      <c r="D16888">
        <v>492</v>
      </c>
      <c r="E16888">
        <v>755076</v>
      </c>
      <c r="F16888" cm="1">
        <f t="array" ref="F16888">_xlfn.XLOOKUP(A16888&amp;C16888, $L$3:$L$410&amp;$M$3:$M$410,$O$3:$O$410, "kamiyama")</f>
        <v>0.90859273752495373</v>
      </c>
      <c r="G16888">
        <f t="shared" si="534"/>
        <v>808</v>
      </c>
      <c r="H16888" s="2">
        <f t="shared" si="533"/>
        <v>734.1429319201626</v>
      </c>
    </row>
    <row r="16889" spans="1:8" x14ac:dyDescent="0.2">
      <c r="A16889">
        <v>2014</v>
      </c>
      <c r="B16889" t="s">
        <v>59</v>
      </c>
      <c r="C16889" t="s">
        <v>8</v>
      </c>
      <c r="D16889">
        <v>604</v>
      </c>
      <c r="E16889">
        <v>744846</v>
      </c>
      <c r="F16889" cm="1">
        <f t="array" ref="F16889">_xlfn.XLOOKUP(A16889&amp;C16889, $L$3:$L$410&amp;$M$3:$M$410,$O$3:$O$410, "kamiyama")</f>
        <v>0.89628284593141838</v>
      </c>
      <c r="G16889">
        <f t="shared" si="534"/>
        <v>808</v>
      </c>
      <c r="H16889" s="2">
        <f t="shared" si="533"/>
        <v>724.19653951258601</v>
      </c>
    </row>
    <row r="16890" spans="1:8" x14ac:dyDescent="0.2">
      <c r="A16890">
        <v>2015</v>
      </c>
      <c r="B16890" t="s">
        <v>59</v>
      </c>
      <c r="C16890" t="s">
        <v>8</v>
      </c>
      <c r="D16890">
        <v>341</v>
      </c>
      <c r="E16890">
        <v>744228</v>
      </c>
      <c r="F16890" cm="1">
        <f t="array" ref="F16890">_xlfn.XLOOKUP(A16890&amp;C16890, $L$3:$L$410&amp;$M$3:$M$410,$O$3:$O$410, "kamiyama")</f>
        <v>0.89553919852136898</v>
      </c>
      <c r="G16890">
        <f t="shared" si="534"/>
        <v>808</v>
      </c>
      <c r="H16890" s="2">
        <f t="shared" si="533"/>
        <v>723.5956724052661</v>
      </c>
    </row>
    <row r="16891" spans="1:8" x14ac:dyDescent="0.2">
      <c r="A16891">
        <v>2016</v>
      </c>
      <c r="B16891" t="s">
        <v>59</v>
      </c>
      <c r="C16891" t="s">
        <v>8</v>
      </c>
      <c r="D16891">
        <v>46</v>
      </c>
      <c r="E16891">
        <v>699235</v>
      </c>
      <c r="F16891" cm="1">
        <f t="array" ref="F16891">_xlfn.XLOOKUP(A16891&amp;C16891, $L$3:$L$410&amp;$M$3:$M$410,$O$3:$O$410, "kamiyama")</f>
        <v>0.84139853845607726</v>
      </c>
      <c r="G16891">
        <f t="shared" si="534"/>
        <v>808</v>
      </c>
      <c r="H16891" s="2">
        <f t="shared" si="533"/>
        <v>679.85001907251046</v>
      </c>
    </row>
    <row r="16892" spans="1:8" x14ac:dyDescent="0.2">
      <c r="A16892">
        <v>2017</v>
      </c>
      <c r="B16892" t="s">
        <v>59</v>
      </c>
      <c r="C16892" t="s">
        <v>8</v>
      </c>
      <c r="D16892">
        <v>339</v>
      </c>
      <c r="E16892">
        <v>700737</v>
      </c>
      <c r="F16892" cm="1">
        <f t="array" ref="F16892">_xlfn.XLOOKUP(A16892&amp;C16892, $L$3:$L$410&amp;$M$3:$M$410,$O$3:$O$410, "kamiyama")</f>
        <v>0.84320591452386706</v>
      </c>
      <c r="G16892">
        <f t="shared" si="534"/>
        <v>808</v>
      </c>
      <c r="H16892" s="2">
        <f t="shared" si="533"/>
        <v>681.31037893528458</v>
      </c>
    </row>
    <row r="16893" spans="1:8" x14ac:dyDescent="0.2">
      <c r="A16893">
        <v>2018</v>
      </c>
      <c r="B16893" t="s">
        <v>59</v>
      </c>
      <c r="C16893" t="s">
        <v>8</v>
      </c>
      <c r="D16893">
        <v>398</v>
      </c>
      <c r="E16893">
        <v>715726</v>
      </c>
      <c r="F16893" cm="1">
        <f t="array" ref="F16893">_xlfn.XLOOKUP(A16893&amp;C16893, $L$3:$L$410&amp;$M$3:$M$410,$O$3:$O$410, "kamiyama")</f>
        <v>0.86124237249996693</v>
      </c>
      <c r="G16893">
        <f t="shared" si="534"/>
        <v>808</v>
      </c>
      <c r="H16893" s="2">
        <f t="shared" si="533"/>
        <v>695.88383697997324</v>
      </c>
    </row>
    <row r="16894" spans="1:8" x14ac:dyDescent="0.2">
      <c r="A16894">
        <v>2019</v>
      </c>
      <c r="B16894" t="s">
        <v>59</v>
      </c>
      <c r="C16894" t="s">
        <v>8</v>
      </c>
      <c r="D16894">
        <v>413</v>
      </c>
      <c r="E16894">
        <v>695810</v>
      </c>
      <c r="F16894" cm="1">
        <f t="array" ref="F16894">_xlfn.XLOOKUP(A16894&amp;C16894, $L$3:$L$410&amp;$M$3:$M$410,$O$3:$O$410, "kamiyama")</f>
        <v>0.83727719156381353</v>
      </c>
      <c r="G16894">
        <f t="shared" si="534"/>
        <v>808</v>
      </c>
      <c r="H16894" s="2">
        <f t="shared" si="533"/>
        <v>676.51997078356135</v>
      </c>
    </row>
    <row r="16895" spans="1:8" x14ac:dyDescent="0.2">
      <c r="A16895">
        <v>2020</v>
      </c>
      <c r="B16895" t="s">
        <v>59</v>
      </c>
      <c r="C16895" t="s">
        <v>8</v>
      </c>
      <c r="D16895">
        <v>215</v>
      </c>
      <c r="E16895">
        <v>690186</v>
      </c>
      <c r="F16895" cm="1">
        <f t="array" ref="F16895">_xlfn.XLOOKUP(A16895&amp;C16895, $L$3:$L$410&amp;$M$3:$M$410,$O$3:$O$410, "kamiyama")</f>
        <v>0.83050975946977212</v>
      </c>
      <c r="G16895">
        <f t="shared" si="534"/>
        <v>808</v>
      </c>
      <c r="H16895" s="2">
        <f t="shared" si="533"/>
        <v>671.05188565157584</v>
      </c>
    </row>
    <row r="16896" spans="1:8" x14ac:dyDescent="0.2">
      <c r="A16896">
        <v>2021</v>
      </c>
      <c r="B16896" t="s">
        <v>59</v>
      </c>
      <c r="C16896" t="s">
        <v>8</v>
      </c>
      <c r="D16896">
        <v>178</v>
      </c>
      <c r="E16896">
        <v>702801</v>
      </c>
      <c r="F16896" cm="1">
        <f t="array" ref="F16896">_xlfn.XLOOKUP(A16896&amp;C16896, $L$3:$L$410&amp;$M$3:$M$410,$O$3:$O$410, "kamiyama")</f>
        <v>0.84568955247587663</v>
      </c>
      <c r="G16896">
        <f t="shared" si="534"/>
        <v>808</v>
      </c>
      <c r="H16896" s="2">
        <f t="shared" si="533"/>
        <v>683.31715840050833</v>
      </c>
    </row>
    <row r="16897" spans="1:8" x14ac:dyDescent="0.2">
      <c r="A16897">
        <v>2022</v>
      </c>
      <c r="B16897" t="s">
        <v>59</v>
      </c>
      <c r="C16897" t="s">
        <v>8</v>
      </c>
      <c r="D16897">
        <v>722</v>
      </c>
      <c r="E16897">
        <v>686632</v>
      </c>
      <c r="F16897" cm="1">
        <f t="array" ref="F16897">_xlfn.XLOOKUP(A16897&amp;C16897, $L$3:$L$410&amp;$M$3:$M$410,$O$3:$O$410, "kamiyama")</f>
        <v>0.82623318520550781</v>
      </c>
      <c r="G16897">
        <f t="shared" si="534"/>
        <v>808</v>
      </c>
      <c r="H16897" s="2">
        <f t="shared" si="533"/>
        <v>667.59641364605034</v>
      </c>
    </row>
    <row r="16898" spans="1:8" x14ac:dyDescent="0.2">
      <c r="A16898">
        <v>2023</v>
      </c>
      <c r="B16898" t="s">
        <v>59</v>
      </c>
      <c r="C16898" t="s">
        <v>8</v>
      </c>
      <c r="D16898">
        <v>635</v>
      </c>
      <c r="E16898">
        <v>663755</v>
      </c>
      <c r="F16898" cm="1">
        <f t="array" ref="F16898">_xlfn.XLOOKUP(A16898&amp;C16898, $L$3:$L$410&amp;$M$3:$M$410,$O$3:$O$410, "kamiyama")</f>
        <v>0.79870499459110822</v>
      </c>
      <c r="G16898">
        <f t="shared" si="534"/>
        <v>808</v>
      </c>
      <c r="H16898" s="2">
        <f t="shared" si="533"/>
        <v>645.3536356296155</v>
      </c>
    </row>
    <row r="16899" spans="1:8" x14ac:dyDescent="0.2">
      <c r="A16899">
        <v>2000</v>
      </c>
      <c r="B16899" t="s">
        <v>59</v>
      </c>
      <c r="C16899" t="s">
        <v>9</v>
      </c>
      <c r="D16899">
        <v>153</v>
      </c>
      <c r="E16899">
        <v>1229810</v>
      </c>
      <c r="F16899" cm="1">
        <f t="array" ref="F16899">_xlfn.XLOOKUP(A16899&amp;C16899, $L$3:$L$410&amp;$M$3:$M$410,$O$3:$O$410, "kamiyama")</f>
        <v>1</v>
      </c>
      <c r="G16899">
        <f t="shared" si="534"/>
        <v>153</v>
      </c>
      <c r="H16899" s="2">
        <f t="shared" si="533"/>
        <v>153</v>
      </c>
    </row>
    <row r="16900" spans="1:8" x14ac:dyDescent="0.2">
      <c r="A16900">
        <v>2001</v>
      </c>
      <c r="B16900" t="s">
        <v>59</v>
      </c>
      <c r="C16900" t="s">
        <v>9</v>
      </c>
      <c r="D16900">
        <v>153</v>
      </c>
      <c r="E16900">
        <v>1206371</v>
      </c>
      <c r="F16900" cm="1">
        <f t="array" ref="F16900">_xlfn.XLOOKUP(A16900&amp;C16900, $L$3:$L$410&amp;$M$3:$M$410,$O$3:$O$410, "kamiyama")</f>
        <v>0.98094095835942141</v>
      </c>
      <c r="G16900">
        <f t="shared" si="534"/>
        <v>153</v>
      </c>
      <c r="H16900" s="2">
        <f t="shared" ref="H16900:H16963" si="535">F16900*G16900</f>
        <v>150.08396662899148</v>
      </c>
    </row>
    <row r="16901" spans="1:8" x14ac:dyDescent="0.2">
      <c r="A16901">
        <v>2002</v>
      </c>
      <c r="B16901" t="s">
        <v>59</v>
      </c>
      <c r="C16901" t="s">
        <v>9</v>
      </c>
      <c r="D16901">
        <v>66</v>
      </c>
      <c r="E16901">
        <v>1349745</v>
      </c>
      <c r="F16901" cm="1">
        <f t="array" ref="F16901">_xlfn.XLOOKUP(A16901&amp;C16901, $L$3:$L$410&amp;$M$3:$M$410,$O$3:$O$410, "kamiyama")</f>
        <v>1.0975231946398225</v>
      </c>
      <c r="G16901">
        <f t="shared" ref="G16901:G16964" si="536">IF((A16901=2000),D16901,G16900)</f>
        <v>153</v>
      </c>
      <c r="H16901" s="2">
        <f t="shared" si="535"/>
        <v>167.92104877989286</v>
      </c>
    </row>
    <row r="16902" spans="1:8" x14ac:dyDescent="0.2">
      <c r="A16902">
        <v>2003</v>
      </c>
      <c r="B16902" t="s">
        <v>59</v>
      </c>
      <c r="C16902" t="s">
        <v>9</v>
      </c>
      <c r="D16902">
        <v>155</v>
      </c>
      <c r="E16902">
        <v>1414944</v>
      </c>
      <c r="F16902" cm="1">
        <f t="array" ref="F16902">_xlfn.XLOOKUP(A16902&amp;C16902, $L$3:$L$410&amp;$M$3:$M$410,$O$3:$O$410, "kamiyama")</f>
        <v>1.15053870110017</v>
      </c>
      <c r="G16902">
        <f t="shared" si="536"/>
        <v>153</v>
      </c>
      <c r="H16902" s="2">
        <f t="shared" si="535"/>
        <v>176.032421268326</v>
      </c>
    </row>
    <row r="16903" spans="1:8" x14ac:dyDescent="0.2">
      <c r="A16903">
        <v>2004</v>
      </c>
      <c r="B16903" t="s">
        <v>59</v>
      </c>
      <c r="C16903" t="s">
        <v>9</v>
      </c>
      <c r="D16903">
        <v>380</v>
      </c>
      <c r="E16903">
        <v>1564767</v>
      </c>
      <c r="F16903" cm="1">
        <f t="array" ref="F16903">_xlfn.XLOOKUP(A16903&amp;C16903, $L$3:$L$410&amp;$M$3:$M$410,$O$3:$O$410, "kamiyama")</f>
        <v>1.2723648368447158</v>
      </c>
      <c r="G16903">
        <f t="shared" si="536"/>
        <v>153</v>
      </c>
      <c r="H16903" s="2">
        <f t="shared" si="535"/>
        <v>194.6718200372415</v>
      </c>
    </row>
    <row r="16904" spans="1:8" x14ac:dyDescent="0.2">
      <c r="A16904">
        <v>2005</v>
      </c>
      <c r="B16904" t="s">
        <v>59</v>
      </c>
      <c r="C16904" t="s">
        <v>9</v>
      </c>
      <c r="D16904">
        <v>224</v>
      </c>
      <c r="E16904">
        <v>1682172</v>
      </c>
      <c r="F16904" cm="1">
        <f t="array" ref="F16904">_xlfn.XLOOKUP(A16904&amp;C16904, $L$3:$L$410&amp;$M$3:$M$410,$O$3:$O$410, "kamiyama")</f>
        <v>1.3678308031321911</v>
      </c>
      <c r="G16904">
        <f t="shared" si="536"/>
        <v>153</v>
      </c>
      <c r="H16904" s="2">
        <f t="shared" si="535"/>
        <v>209.27811287922523</v>
      </c>
    </row>
    <row r="16905" spans="1:8" x14ac:dyDescent="0.2">
      <c r="A16905">
        <v>2006</v>
      </c>
      <c r="B16905" t="s">
        <v>59</v>
      </c>
      <c r="C16905" t="s">
        <v>9</v>
      </c>
      <c r="D16905">
        <v>482</v>
      </c>
      <c r="E16905">
        <v>1759781</v>
      </c>
      <c r="F16905" cm="1">
        <f t="array" ref="F16905">_xlfn.XLOOKUP(A16905&amp;C16905, $L$3:$L$410&amp;$M$3:$M$410,$O$3:$O$410, "kamiyama")</f>
        <v>1.4309372992576088</v>
      </c>
      <c r="G16905">
        <f t="shared" si="536"/>
        <v>153</v>
      </c>
      <c r="H16905" s="2">
        <f t="shared" si="535"/>
        <v>218.93340678641414</v>
      </c>
    </row>
    <row r="16906" spans="1:8" x14ac:dyDescent="0.2">
      <c r="A16906">
        <v>2007</v>
      </c>
      <c r="B16906" t="s">
        <v>59</v>
      </c>
      <c r="C16906" t="s">
        <v>9</v>
      </c>
      <c r="D16906">
        <v>47</v>
      </c>
      <c r="E16906">
        <v>1873729</v>
      </c>
      <c r="F16906" cm="1">
        <f t="array" ref="F16906">_xlfn.XLOOKUP(A16906&amp;C16906, $L$3:$L$410&amp;$M$3:$M$410,$O$3:$O$410, "kamiyama")</f>
        <v>1.5235922622193672</v>
      </c>
      <c r="G16906">
        <f t="shared" si="536"/>
        <v>153</v>
      </c>
      <c r="H16906" s="2">
        <f t="shared" si="535"/>
        <v>233.10961611956319</v>
      </c>
    </row>
    <row r="16907" spans="1:8" x14ac:dyDescent="0.2">
      <c r="A16907">
        <v>2008</v>
      </c>
      <c r="B16907" t="s">
        <v>59</v>
      </c>
      <c r="C16907" t="s">
        <v>9</v>
      </c>
      <c r="D16907">
        <v>885</v>
      </c>
      <c r="E16907">
        <v>1991953</v>
      </c>
      <c r="F16907" cm="1">
        <f t="array" ref="F16907">_xlfn.XLOOKUP(A16907&amp;C16907, $L$3:$L$410&amp;$M$3:$M$410,$O$3:$O$410, "kamiyama")</f>
        <v>1.619724185036713</v>
      </c>
      <c r="G16907">
        <f t="shared" si="536"/>
        <v>153</v>
      </c>
      <c r="H16907" s="2">
        <f t="shared" si="535"/>
        <v>247.81780031061709</v>
      </c>
    </row>
    <row r="16908" spans="1:8" x14ac:dyDescent="0.2">
      <c r="A16908">
        <v>2009</v>
      </c>
      <c r="B16908" t="s">
        <v>59</v>
      </c>
      <c r="C16908" t="s">
        <v>9</v>
      </c>
      <c r="D16908">
        <v>134</v>
      </c>
      <c r="E16908">
        <v>2082268</v>
      </c>
      <c r="F16908" cm="1">
        <f t="array" ref="F16908">_xlfn.XLOOKUP(A16908&amp;C16908, $L$3:$L$410&amp;$M$3:$M$410,$O$3:$O$410, "kamiyama")</f>
        <v>1.6931623584130882</v>
      </c>
      <c r="G16908">
        <f t="shared" si="536"/>
        <v>153</v>
      </c>
      <c r="H16908" s="2">
        <f t="shared" si="535"/>
        <v>259.05384083720247</v>
      </c>
    </row>
    <row r="16909" spans="1:8" x14ac:dyDescent="0.2">
      <c r="A16909">
        <v>2010</v>
      </c>
      <c r="B16909" t="s">
        <v>59</v>
      </c>
      <c r="C16909" t="s">
        <v>9</v>
      </c>
      <c r="D16909">
        <v>209</v>
      </c>
      <c r="E16909">
        <v>2261000</v>
      </c>
      <c r="F16909" cm="1">
        <f t="array" ref="F16909">_xlfn.XLOOKUP(A16909&amp;C16909, $L$3:$L$410&amp;$M$3:$M$410,$O$3:$O$410, "kamiyama")</f>
        <v>1.8384953773347101</v>
      </c>
      <c r="G16909">
        <f t="shared" si="536"/>
        <v>153</v>
      </c>
      <c r="H16909" s="2">
        <f t="shared" si="535"/>
        <v>281.28979273221063</v>
      </c>
    </row>
    <row r="16910" spans="1:8" x14ac:dyDescent="0.2">
      <c r="A16910">
        <v>2011</v>
      </c>
      <c r="B16910" t="s">
        <v>59</v>
      </c>
      <c r="C16910" t="s">
        <v>9</v>
      </c>
      <c r="D16910">
        <v>134</v>
      </c>
      <c r="E16910">
        <v>2391486</v>
      </c>
      <c r="F16910" cm="1">
        <f t="array" ref="F16910">_xlfn.XLOOKUP(A16910&amp;C16910, $L$3:$L$410&amp;$M$3:$M$410,$O$3:$O$410, "kamiyama")</f>
        <v>1.9445979460241827</v>
      </c>
      <c r="G16910">
        <f t="shared" si="536"/>
        <v>153</v>
      </c>
      <c r="H16910" s="2">
        <f t="shared" si="535"/>
        <v>297.52348574169997</v>
      </c>
    </row>
    <row r="16911" spans="1:8" x14ac:dyDescent="0.2">
      <c r="A16911">
        <v>2012</v>
      </c>
      <c r="B16911" t="s">
        <v>59</v>
      </c>
      <c r="C16911" t="s">
        <v>9</v>
      </c>
      <c r="D16911">
        <v>24</v>
      </c>
      <c r="E16911">
        <v>2548122</v>
      </c>
      <c r="F16911" cm="1">
        <f t="array" ref="F16911">_xlfn.XLOOKUP(A16911&amp;C16911, $L$3:$L$410&amp;$M$3:$M$410,$O$3:$O$410, "kamiyama")</f>
        <v>2.0719639619128158</v>
      </c>
      <c r="G16911">
        <f t="shared" si="536"/>
        <v>153</v>
      </c>
      <c r="H16911" s="2">
        <f t="shared" si="535"/>
        <v>317.01048617266082</v>
      </c>
    </row>
    <row r="16912" spans="1:8" x14ac:dyDescent="0.2">
      <c r="A16912">
        <v>2013</v>
      </c>
      <c r="B16912" t="s">
        <v>59</v>
      </c>
      <c r="C16912" t="s">
        <v>9</v>
      </c>
      <c r="D16912">
        <v>579</v>
      </c>
      <c r="E16912">
        <v>2724330</v>
      </c>
      <c r="F16912" cm="1">
        <f t="array" ref="F16912">_xlfn.XLOOKUP(A16912&amp;C16912, $L$3:$L$410&amp;$M$3:$M$410,$O$3:$O$410, "kamiyama")</f>
        <v>2.2152446312845075</v>
      </c>
      <c r="G16912">
        <f t="shared" si="536"/>
        <v>153</v>
      </c>
      <c r="H16912" s="2">
        <f t="shared" si="535"/>
        <v>338.93242858652968</v>
      </c>
    </row>
    <row r="16913" spans="1:8" x14ac:dyDescent="0.2">
      <c r="A16913">
        <v>2014</v>
      </c>
      <c r="B16913" t="s">
        <v>59</v>
      </c>
      <c r="C16913" t="s">
        <v>9</v>
      </c>
      <c r="D16913">
        <v>738</v>
      </c>
      <c r="E16913">
        <v>2867466</v>
      </c>
      <c r="F16913" cm="1">
        <f t="array" ref="F16913">_xlfn.XLOOKUP(A16913&amp;C16913, $L$3:$L$410&amp;$M$3:$M$410,$O$3:$O$410, "kamiyama")</f>
        <v>2.3316333417357153</v>
      </c>
      <c r="G16913">
        <f t="shared" si="536"/>
        <v>153</v>
      </c>
      <c r="H16913" s="2">
        <f t="shared" si="535"/>
        <v>356.73990128556443</v>
      </c>
    </row>
    <row r="16914" spans="1:8" x14ac:dyDescent="0.2">
      <c r="A16914">
        <v>2015</v>
      </c>
      <c r="B16914" t="s">
        <v>59</v>
      </c>
      <c r="C16914" t="s">
        <v>9</v>
      </c>
      <c r="D16914">
        <v>142</v>
      </c>
      <c r="E16914">
        <v>3101195</v>
      </c>
      <c r="F16914" cm="1">
        <f t="array" ref="F16914">_xlfn.XLOOKUP(A16914&amp;C16914, $L$3:$L$410&amp;$M$3:$M$410,$O$3:$O$410, "kamiyama")</f>
        <v>2.5216862767419359</v>
      </c>
      <c r="G16914">
        <f t="shared" si="536"/>
        <v>153</v>
      </c>
      <c r="H16914" s="2">
        <f t="shared" si="535"/>
        <v>385.81800034151621</v>
      </c>
    </row>
    <row r="16915" spans="1:8" x14ac:dyDescent="0.2">
      <c r="A16915">
        <v>2016</v>
      </c>
      <c r="B16915" t="s">
        <v>59</v>
      </c>
      <c r="C16915" t="s">
        <v>9</v>
      </c>
      <c r="D16915">
        <v>282</v>
      </c>
      <c r="E16915">
        <v>3165183</v>
      </c>
      <c r="F16915" cm="1">
        <f t="array" ref="F16915">_xlfn.XLOOKUP(A16915&amp;C16915, $L$3:$L$410&amp;$M$3:$M$410,$O$3:$O$410, "kamiyama")</f>
        <v>2.5737170782478596</v>
      </c>
      <c r="G16915">
        <f t="shared" si="536"/>
        <v>153</v>
      </c>
      <c r="H16915" s="2">
        <f t="shared" si="535"/>
        <v>393.77871297192252</v>
      </c>
    </row>
    <row r="16916" spans="1:8" x14ac:dyDescent="0.2">
      <c r="A16916">
        <v>2017</v>
      </c>
      <c r="B16916" t="s">
        <v>59</v>
      </c>
      <c r="C16916" t="s">
        <v>9</v>
      </c>
      <c r="D16916">
        <v>1413</v>
      </c>
      <c r="E16916">
        <v>3285137</v>
      </c>
      <c r="F16916" cm="1">
        <f t="array" ref="F16916">_xlfn.XLOOKUP(A16916&amp;C16916, $L$3:$L$410&amp;$M$3:$M$410,$O$3:$O$410, "kamiyama")</f>
        <v>2.6712557224286679</v>
      </c>
      <c r="G16916">
        <f t="shared" si="536"/>
        <v>153</v>
      </c>
      <c r="H16916" s="2">
        <f t="shared" si="535"/>
        <v>408.7021255315862</v>
      </c>
    </row>
    <row r="16917" spans="1:8" x14ac:dyDescent="0.2">
      <c r="A16917">
        <v>2018</v>
      </c>
      <c r="B16917" t="s">
        <v>59</v>
      </c>
      <c r="C16917" t="s">
        <v>9</v>
      </c>
      <c r="D16917">
        <v>381</v>
      </c>
      <c r="E16917">
        <v>3445445</v>
      </c>
      <c r="F16917" cm="1">
        <f t="array" ref="F16917">_xlfn.XLOOKUP(A16917&amp;C16917, $L$3:$L$410&amp;$M$3:$M$410,$O$3:$O$410, "kamiyama")</f>
        <v>2.8016075653962806</v>
      </c>
      <c r="G16917">
        <f t="shared" si="536"/>
        <v>153</v>
      </c>
      <c r="H16917" s="2">
        <f t="shared" si="535"/>
        <v>428.64595750563092</v>
      </c>
    </row>
    <row r="16918" spans="1:8" x14ac:dyDescent="0.2">
      <c r="A16918">
        <v>2019</v>
      </c>
      <c r="B16918" t="s">
        <v>59</v>
      </c>
      <c r="C16918" t="s">
        <v>9</v>
      </c>
      <c r="D16918">
        <v>394</v>
      </c>
      <c r="E16918">
        <v>3626261</v>
      </c>
      <c r="F16918" cm="1">
        <f t="array" ref="F16918">_xlfn.XLOOKUP(A16918&amp;C16918, $L$3:$L$410&amp;$M$3:$M$410,$O$3:$O$410, "kamiyama")</f>
        <v>2.9486351550239469</v>
      </c>
      <c r="G16918">
        <f t="shared" si="536"/>
        <v>153</v>
      </c>
      <c r="H16918" s="2">
        <f t="shared" si="535"/>
        <v>451.14117871866387</v>
      </c>
    </row>
    <row r="16919" spans="1:8" x14ac:dyDescent="0.2">
      <c r="A16919">
        <v>2020</v>
      </c>
      <c r="B16919" t="s">
        <v>59</v>
      </c>
      <c r="C16919" t="s">
        <v>9</v>
      </c>
      <c r="D16919">
        <v>119</v>
      </c>
      <c r="E16919">
        <v>3569133</v>
      </c>
      <c r="F16919" cm="1">
        <f t="array" ref="F16919">_xlfn.XLOOKUP(A16919&amp;C16919, $L$3:$L$410&amp;$M$3:$M$410,$O$3:$O$410, "kamiyama")</f>
        <v>2.9021824509477074</v>
      </c>
      <c r="G16919">
        <f t="shared" si="536"/>
        <v>153</v>
      </c>
      <c r="H16919" s="2">
        <f t="shared" si="535"/>
        <v>444.03391499499924</v>
      </c>
    </row>
    <row r="16920" spans="1:8" x14ac:dyDescent="0.2">
      <c r="A16920">
        <v>2021</v>
      </c>
      <c r="B16920" t="s">
        <v>59</v>
      </c>
      <c r="C16920" t="s">
        <v>9</v>
      </c>
      <c r="D16920">
        <v>2172</v>
      </c>
      <c r="E16920">
        <v>3846761</v>
      </c>
      <c r="F16920" cm="1">
        <f t="array" ref="F16920">_xlfn.XLOOKUP(A16920&amp;C16920, $L$3:$L$410&amp;$M$3:$M$410,$O$3:$O$410, "kamiyama")</f>
        <v>3.1279311438352266</v>
      </c>
      <c r="G16920">
        <f t="shared" si="536"/>
        <v>153</v>
      </c>
      <c r="H16920" s="2">
        <f t="shared" si="535"/>
        <v>478.57346500678966</v>
      </c>
    </row>
    <row r="16921" spans="1:8" x14ac:dyDescent="0.2">
      <c r="A16921">
        <v>2022</v>
      </c>
      <c r="B16921" t="s">
        <v>59</v>
      </c>
      <c r="C16921" t="s">
        <v>9</v>
      </c>
      <c r="D16921">
        <v>1046</v>
      </c>
      <c r="E16921">
        <v>3978431</v>
      </c>
      <c r="F16921" cm="1">
        <f t="array" ref="F16921">_xlfn.XLOOKUP(A16921&amp;C16921, $L$3:$L$410&amp;$M$3:$M$410,$O$3:$O$410, "kamiyama")</f>
        <v>3.2349964628682479</v>
      </c>
      <c r="G16921">
        <f t="shared" si="536"/>
        <v>153</v>
      </c>
      <c r="H16921" s="2">
        <f t="shared" si="535"/>
        <v>494.95445881884194</v>
      </c>
    </row>
    <row r="16922" spans="1:8" x14ac:dyDescent="0.2">
      <c r="A16922">
        <v>2023</v>
      </c>
      <c r="B16922" t="s">
        <v>59</v>
      </c>
      <c r="C16922" t="s">
        <v>9</v>
      </c>
      <c r="D16922">
        <v>1945</v>
      </c>
      <c r="E16922">
        <v>4160102</v>
      </c>
      <c r="F16922" cm="1">
        <f t="array" ref="F16922">_xlfn.XLOOKUP(A16922&amp;C16922, $L$3:$L$410&amp;$M$3:$M$410,$O$3:$O$410, "kamiyama")</f>
        <v>3.3827192818402843</v>
      </c>
      <c r="G16922">
        <f t="shared" si="536"/>
        <v>153</v>
      </c>
      <c r="H16922" s="2">
        <f t="shared" si="535"/>
        <v>517.55605012156354</v>
      </c>
    </row>
    <row r="16923" spans="1:8" x14ac:dyDescent="0.2">
      <c r="A16923">
        <v>2000</v>
      </c>
      <c r="B16923" t="s">
        <v>59</v>
      </c>
      <c r="C16923" t="s">
        <v>10</v>
      </c>
      <c r="D16923">
        <v>144</v>
      </c>
      <c r="E16923">
        <v>638002</v>
      </c>
      <c r="F16923" cm="1">
        <f t="array" ref="F16923">_xlfn.XLOOKUP(A16923&amp;C16923, $L$3:$L$410&amp;$M$3:$M$410,$O$3:$O$410, "kamiyama")</f>
        <v>1</v>
      </c>
      <c r="G16923">
        <f t="shared" si="536"/>
        <v>144</v>
      </c>
      <c r="H16923" s="2">
        <f t="shared" si="535"/>
        <v>144</v>
      </c>
    </row>
    <row r="16924" spans="1:8" x14ac:dyDescent="0.2">
      <c r="A16924">
        <v>2001</v>
      </c>
      <c r="B16924" t="s">
        <v>59</v>
      </c>
      <c r="C16924" t="s">
        <v>10</v>
      </c>
      <c r="D16924">
        <v>144</v>
      </c>
      <c r="E16924">
        <v>701726</v>
      </c>
      <c r="F16924" cm="1">
        <f t="array" ref="F16924">_xlfn.XLOOKUP(A16924&amp;C16924, $L$3:$L$410&amp;$M$3:$M$410,$O$3:$O$410, "kamiyama")</f>
        <v>1.0998805646377283</v>
      </c>
      <c r="G16924">
        <f t="shared" si="536"/>
        <v>144</v>
      </c>
      <c r="H16924" s="2">
        <f t="shared" si="535"/>
        <v>158.38280130783289</v>
      </c>
    </row>
    <row r="16925" spans="1:8" x14ac:dyDescent="0.2">
      <c r="A16925">
        <v>2002</v>
      </c>
      <c r="B16925" t="s">
        <v>59</v>
      </c>
      <c r="C16925" t="s">
        <v>10</v>
      </c>
      <c r="D16925">
        <v>29</v>
      </c>
      <c r="E16925">
        <v>619867</v>
      </c>
      <c r="F16925" cm="1">
        <f t="array" ref="F16925">_xlfn.XLOOKUP(A16925&amp;C16925, $L$3:$L$410&amp;$M$3:$M$410,$O$3:$O$410, "kamiyama")</f>
        <v>0.97157532421528459</v>
      </c>
      <c r="G16925">
        <f t="shared" si="536"/>
        <v>144</v>
      </c>
      <c r="H16925" s="2">
        <f t="shared" si="535"/>
        <v>139.90684668700098</v>
      </c>
    </row>
    <row r="16926" spans="1:8" x14ac:dyDescent="0.2">
      <c r="A16926">
        <v>2003</v>
      </c>
      <c r="B16926" t="s">
        <v>59</v>
      </c>
      <c r="C16926" t="s">
        <v>10</v>
      </c>
      <c r="D16926">
        <v>29</v>
      </c>
      <c r="E16926">
        <v>609256</v>
      </c>
      <c r="F16926" cm="1">
        <f t="array" ref="F16926">_xlfn.XLOOKUP(A16926&amp;C16926, $L$3:$L$410&amp;$M$3:$M$410,$O$3:$O$410, "kamiyama")</f>
        <v>0.95494371490998464</v>
      </c>
      <c r="G16926">
        <f t="shared" si="536"/>
        <v>144</v>
      </c>
      <c r="H16926" s="2">
        <f t="shared" si="535"/>
        <v>137.51189494703777</v>
      </c>
    </row>
    <row r="16927" spans="1:8" x14ac:dyDescent="0.2">
      <c r="A16927">
        <v>2004</v>
      </c>
      <c r="B16927" t="s">
        <v>59</v>
      </c>
      <c r="C16927" t="s">
        <v>10</v>
      </c>
      <c r="D16927">
        <v>58</v>
      </c>
      <c r="E16927">
        <v>645304</v>
      </c>
      <c r="F16927" cm="1">
        <f t="array" ref="F16927">_xlfn.XLOOKUP(A16927&amp;C16927, $L$3:$L$410&amp;$M$3:$M$410,$O$3:$O$410, "kamiyama")</f>
        <v>1.011445105187758</v>
      </c>
      <c r="G16927">
        <f t="shared" si="536"/>
        <v>144</v>
      </c>
      <c r="H16927" s="2">
        <f t="shared" si="535"/>
        <v>145.64809514703714</v>
      </c>
    </row>
    <row r="16928" spans="1:8" x14ac:dyDescent="0.2">
      <c r="A16928">
        <v>2005</v>
      </c>
      <c r="B16928" t="s">
        <v>59</v>
      </c>
      <c r="C16928" t="s">
        <v>10</v>
      </c>
      <c r="D16928">
        <v>131</v>
      </c>
      <c r="E16928">
        <v>591693</v>
      </c>
      <c r="F16928" cm="1">
        <f t="array" ref="F16928">_xlfn.XLOOKUP(A16928&amp;C16928, $L$3:$L$410&amp;$M$3:$M$410,$O$3:$O$410, "kamiyama")</f>
        <v>0.927415588038909</v>
      </c>
      <c r="G16928">
        <f t="shared" si="536"/>
        <v>144</v>
      </c>
      <c r="H16928" s="2">
        <f t="shared" si="535"/>
        <v>133.54784467760288</v>
      </c>
    </row>
    <row r="16929" spans="1:8" x14ac:dyDescent="0.2">
      <c r="A16929">
        <v>2006</v>
      </c>
      <c r="B16929" t="s">
        <v>59</v>
      </c>
      <c r="C16929" t="s">
        <v>10</v>
      </c>
      <c r="D16929">
        <v>71</v>
      </c>
      <c r="E16929">
        <v>606936</v>
      </c>
      <c r="F16929" cm="1">
        <f t="array" ref="F16929">_xlfn.XLOOKUP(A16929&amp;C16929, $L$3:$L$410&amp;$M$3:$M$410,$O$3:$O$410, "kamiyama")</f>
        <v>0.95130736267284433</v>
      </c>
      <c r="G16929">
        <f t="shared" si="536"/>
        <v>144</v>
      </c>
      <c r="H16929" s="2">
        <f t="shared" si="535"/>
        <v>136.98826022488959</v>
      </c>
    </row>
    <row r="16930" spans="1:8" x14ac:dyDescent="0.2">
      <c r="A16930">
        <v>2007</v>
      </c>
      <c r="B16930" t="s">
        <v>59</v>
      </c>
      <c r="C16930" t="s">
        <v>10</v>
      </c>
      <c r="D16930">
        <v>71</v>
      </c>
      <c r="E16930">
        <v>628418</v>
      </c>
      <c r="F16930" cm="1">
        <f t="array" ref="F16930">_xlfn.XLOOKUP(A16930&amp;C16930, $L$3:$L$410&amp;$M$3:$M$410,$O$3:$O$410, "kamiyama")</f>
        <v>0.98497810351691684</v>
      </c>
      <c r="G16930">
        <f t="shared" si="536"/>
        <v>144</v>
      </c>
      <c r="H16930" s="2">
        <f t="shared" si="535"/>
        <v>141.83684690643602</v>
      </c>
    </row>
    <row r="16931" spans="1:8" x14ac:dyDescent="0.2">
      <c r="A16931">
        <v>2008</v>
      </c>
      <c r="B16931" t="s">
        <v>59</v>
      </c>
      <c r="C16931" t="s">
        <v>10</v>
      </c>
      <c r="D16931">
        <v>71</v>
      </c>
      <c r="E16931">
        <v>573506</v>
      </c>
      <c r="F16931" cm="1">
        <f t="array" ref="F16931">_xlfn.XLOOKUP(A16931&amp;C16931, $L$3:$L$410&amp;$M$3:$M$410,$O$3:$O$410, "kamiyama")</f>
        <v>0.89890940780749906</v>
      </c>
      <c r="G16931">
        <f t="shared" si="536"/>
        <v>144</v>
      </c>
      <c r="H16931" s="2">
        <f t="shared" si="535"/>
        <v>129.44295472427987</v>
      </c>
    </row>
    <row r="16932" spans="1:8" x14ac:dyDescent="0.2">
      <c r="A16932">
        <v>2009</v>
      </c>
      <c r="B16932" t="s">
        <v>59</v>
      </c>
      <c r="C16932" t="s">
        <v>10</v>
      </c>
      <c r="D16932">
        <v>71</v>
      </c>
      <c r="E16932">
        <v>551605</v>
      </c>
      <c r="F16932" cm="1">
        <f t="array" ref="F16932">_xlfn.XLOOKUP(A16932&amp;C16932, $L$3:$L$410&amp;$M$3:$M$410,$O$3:$O$410, "kamiyama")</f>
        <v>0.86458192921025323</v>
      </c>
      <c r="G16932">
        <f t="shared" si="536"/>
        <v>144</v>
      </c>
      <c r="H16932" s="2">
        <f t="shared" si="535"/>
        <v>124.49979780627646</v>
      </c>
    </row>
    <row r="16933" spans="1:8" x14ac:dyDescent="0.2">
      <c r="A16933">
        <v>2010</v>
      </c>
      <c r="B16933" t="s">
        <v>59</v>
      </c>
      <c r="C16933" t="s">
        <v>10</v>
      </c>
      <c r="D16933">
        <v>71</v>
      </c>
      <c r="E16933">
        <v>532839</v>
      </c>
      <c r="F16933" cm="1">
        <f t="array" ref="F16933">_xlfn.XLOOKUP(A16933&amp;C16933, $L$3:$L$410&amp;$M$3:$M$410,$O$3:$O$410, "kamiyama")</f>
        <v>0.83516822831276394</v>
      </c>
      <c r="G16933">
        <f t="shared" si="536"/>
        <v>144</v>
      </c>
      <c r="H16933" s="2">
        <f t="shared" si="535"/>
        <v>120.264224877038</v>
      </c>
    </row>
    <row r="16934" spans="1:8" x14ac:dyDescent="0.2">
      <c r="A16934">
        <v>2011</v>
      </c>
      <c r="B16934" t="s">
        <v>59</v>
      </c>
      <c r="C16934" t="s">
        <v>10</v>
      </c>
      <c r="D16934">
        <v>71</v>
      </c>
      <c r="E16934">
        <v>538032</v>
      </c>
      <c r="F16934" cm="1">
        <f t="array" ref="F16934">_xlfn.XLOOKUP(A16934&amp;C16934, $L$3:$L$410&amp;$M$3:$M$410,$O$3:$O$410, "kamiyama")</f>
        <v>0.84330770122977672</v>
      </c>
      <c r="G16934">
        <f t="shared" si="536"/>
        <v>144</v>
      </c>
      <c r="H16934" s="2">
        <f t="shared" si="535"/>
        <v>121.43630897708785</v>
      </c>
    </row>
    <row r="16935" spans="1:8" x14ac:dyDescent="0.2">
      <c r="A16935">
        <v>2012</v>
      </c>
      <c r="B16935" t="s">
        <v>59</v>
      </c>
      <c r="C16935" t="s">
        <v>10</v>
      </c>
      <c r="D16935">
        <v>71</v>
      </c>
      <c r="E16935">
        <v>508841</v>
      </c>
      <c r="F16935" cm="1">
        <f t="array" ref="F16935">_xlfn.XLOOKUP(A16935&amp;C16935, $L$3:$L$410&amp;$M$3:$M$410,$O$3:$O$410, "kamiyama")</f>
        <v>0.79755392616324083</v>
      </c>
      <c r="G16935">
        <f t="shared" si="536"/>
        <v>144</v>
      </c>
      <c r="H16935" s="2">
        <f t="shared" si="535"/>
        <v>114.84776536750668</v>
      </c>
    </row>
    <row r="16936" spans="1:8" x14ac:dyDescent="0.2">
      <c r="A16936">
        <v>2013</v>
      </c>
      <c r="B16936" t="s">
        <v>59</v>
      </c>
      <c r="C16936" t="s">
        <v>10</v>
      </c>
      <c r="D16936">
        <v>71</v>
      </c>
      <c r="E16936">
        <v>507429</v>
      </c>
      <c r="F16936" cm="1">
        <f t="array" ref="F16936">_xlfn.XLOOKUP(A16936&amp;C16936, $L$3:$L$410&amp;$M$3:$M$410,$O$3:$O$410, "kamiyama")</f>
        <v>0.79534076695684341</v>
      </c>
      <c r="G16936">
        <f t="shared" si="536"/>
        <v>144</v>
      </c>
      <c r="H16936" s="2">
        <f t="shared" si="535"/>
        <v>114.52907044178545</v>
      </c>
    </row>
    <row r="16937" spans="1:8" x14ac:dyDescent="0.2">
      <c r="A16937">
        <v>2014</v>
      </c>
      <c r="B16937" t="s">
        <v>59</v>
      </c>
      <c r="C16937" t="s">
        <v>10</v>
      </c>
      <c r="D16937">
        <v>71</v>
      </c>
      <c r="E16937">
        <v>497793</v>
      </c>
      <c r="F16937" cm="1">
        <f t="array" ref="F16937">_xlfn.XLOOKUP(A16937&amp;C16937, $L$3:$L$410&amp;$M$3:$M$410,$O$3:$O$410, "kamiyama")</f>
        <v>0.78023736602706573</v>
      </c>
      <c r="G16937">
        <f t="shared" si="536"/>
        <v>144</v>
      </c>
      <c r="H16937" s="2">
        <f t="shared" si="535"/>
        <v>112.35418070789747</v>
      </c>
    </row>
    <row r="16938" spans="1:8" x14ac:dyDescent="0.2">
      <c r="A16938">
        <v>2015</v>
      </c>
      <c r="B16938" t="s">
        <v>59</v>
      </c>
      <c r="C16938" t="s">
        <v>10</v>
      </c>
      <c r="D16938">
        <v>75</v>
      </c>
      <c r="E16938">
        <v>504656</v>
      </c>
      <c r="F16938" cm="1">
        <f t="array" ref="F16938">_xlfn.XLOOKUP(A16938&amp;C16938, $L$3:$L$410&amp;$M$3:$M$410,$O$3:$O$410, "kamiyama")</f>
        <v>0.79099438559753732</v>
      </c>
      <c r="G16938">
        <f t="shared" si="536"/>
        <v>144</v>
      </c>
      <c r="H16938" s="2">
        <f t="shared" si="535"/>
        <v>113.90319152604538</v>
      </c>
    </row>
    <row r="16939" spans="1:8" x14ac:dyDescent="0.2">
      <c r="A16939">
        <v>2016</v>
      </c>
      <c r="B16939" t="s">
        <v>59</v>
      </c>
      <c r="C16939" t="s">
        <v>10</v>
      </c>
      <c r="D16939">
        <v>75</v>
      </c>
      <c r="E16939">
        <v>488239</v>
      </c>
      <c r="F16939" cm="1">
        <f t="array" ref="F16939">_xlfn.XLOOKUP(A16939&amp;C16939, $L$3:$L$410&amp;$M$3:$M$410,$O$3:$O$410, "kamiyama")</f>
        <v>0.76526249134015256</v>
      </c>
      <c r="G16939">
        <f t="shared" si="536"/>
        <v>144</v>
      </c>
      <c r="H16939" s="2">
        <f t="shared" si="535"/>
        <v>110.19779875298197</v>
      </c>
    </row>
    <row r="16940" spans="1:8" x14ac:dyDescent="0.2">
      <c r="A16940">
        <v>2017</v>
      </c>
      <c r="B16940" t="s">
        <v>59</v>
      </c>
      <c r="C16940" t="s">
        <v>10</v>
      </c>
      <c r="D16940">
        <v>75</v>
      </c>
      <c r="E16940">
        <v>469137</v>
      </c>
      <c r="F16940" cm="1">
        <f t="array" ref="F16940">_xlfn.XLOOKUP(A16940&amp;C16940, $L$3:$L$410&amp;$M$3:$M$410,$O$3:$O$410, "kamiyama")</f>
        <v>0.73532214632556014</v>
      </c>
      <c r="G16940">
        <f t="shared" si="536"/>
        <v>144</v>
      </c>
      <c r="H16940" s="2">
        <f t="shared" si="535"/>
        <v>105.88638907088065</v>
      </c>
    </row>
    <row r="16941" spans="1:8" x14ac:dyDescent="0.2">
      <c r="A16941">
        <v>2018</v>
      </c>
      <c r="B16941" t="s">
        <v>59</v>
      </c>
      <c r="C16941" t="s">
        <v>10</v>
      </c>
      <c r="D16941">
        <v>75</v>
      </c>
      <c r="E16941">
        <v>468136</v>
      </c>
      <c r="F16941" cm="1">
        <f t="array" ref="F16941">_xlfn.XLOOKUP(A16941&amp;C16941, $L$3:$L$410&amp;$M$3:$M$410,$O$3:$O$410, "kamiyama")</f>
        <v>0.73375318572669046</v>
      </c>
      <c r="G16941">
        <f t="shared" si="536"/>
        <v>144</v>
      </c>
      <c r="H16941" s="2">
        <f t="shared" si="535"/>
        <v>105.66045874464342</v>
      </c>
    </row>
    <row r="16942" spans="1:8" x14ac:dyDescent="0.2">
      <c r="A16942">
        <v>2019</v>
      </c>
      <c r="B16942" t="s">
        <v>59</v>
      </c>
      <c r="C16942" t="s">
        <v>10</v>
      </c>
      <c r="D16942">
        <v>17</v>
      </c>
      <c r="E16942">
        <v>461109</v>
      </c>
      <c r="F16942" cm="1">
        <f t="array" ref="F16942">_xlfn.XLOOKUP(A16942&amp;C16942, $L$3:$L$410&amp;$M$3:$M$410,$O$3:$O$410, "kamiyama")</f>
        <v>0.72273911367049004</v>
      </c>
      <c r="G16942">
        <f t="shared" si="536"/>
        <v>144</v>
      </c>
      <c r="H16942" s="2">
        <f t="shared" si="535"/>
        <v>104.07443236855056</v>
      </c>
    </row>
    <row r="16943" spans="1:8" x14ac:dyDescent="0.2">
      <c r="A16943">
        <v>2020</v>
      </c>
      <c r="B16943" t="s">
        <v>59</v>
      </c>
      <c r="C16943" t="s">
        <v>10</v>
      </c>
      <c r="D16943">
        <v>17</v>
      </c>
      <c r="E16943">
        <v>452783</v>
      </c>
      <c r="F16943" cm="1">
        <f t="array" ref="F16943">_xlfn.XLOOKUP(A16943&amp;C16943, $L$3:$L$410&amp;$M$3:$M$410,$O$3:$O$410, "kamiyama")</f>
        <v>0.70968899784013217</v>
      </c>
      <c r="G16943">
        <f t="shared" si="536"/>
        <v>144</v>
      </c>
      <c r="H16943" s="2">
        <f t="shared" si="535"/>
        <v>102.19521568897903</v>
      </c>
    </row>
    <row r="16944" spans="1:8" x14ac:dyDescent="0.2">
      <c r="A16944">
        <v>2021</v>
      </c>
      <c r="B16944" t="s">
        <v>59</v>
      </c>
      <c r="C16944" t="s">
        <v>10</v>
      </c>
      <c r="D16944">
        <v>17</v>
      </c>
      <c r="E16944">
        <v>439636</v>
      </c>
      <c r="F16944" cm="1">
        <f t="array" ref="F16944">_xlfn.XLOOKUP(A16944&amp;C16944, $L$3:$L$410&amp;$M$3:$M$410,$O$3:$O$410, "kamiyama")</f>
        <v>0.68908247936526845</v>
      </c>
      <c r="G16944">
        <f t="shared" si="536"/>
        <v>144</v>
      </c>
      <c r="H16944" s="2">
        <f t="shared" si="535"/>
        <v>99.227877028598655</v>
      </c>
    </row>
    <row r="16945" spans="1:8" x14ac:dyDescent="0.2">
      <c r="A16945">
        <v>2022</v>
      </c>
      <c r="B16945" t="s">
        <v>59</v>
      </c>
      <c r="C16945" t="s">
        <v>10</v>
      </c>
      <c r="D16945">
        <v>0</v>
      </c>
      <c r="E16945">
        <v>440335</v>
      </c>
      <c r="F16945" cm="1">
        <f t="array" ref="F16945">_xlfn.XLOOKUP(A16945&amp;C16945, $L$3:$L$410&amp;$M$3:$M$410,$O$3:$O$410, "kamiyama")</f>
        <v>0.69017808721602758</v>
      </c>
      <c r="G16945">
        <f t="shared" si="536"/>
        <v>144</v>
      </c>
      <c r="H16945" s="2">
        <f t="shared" si="535"/>
        <v>99.385644559107973</v>
      </c>
    </row>
    <row r="16946" spans="1:8" x14ac:dyDescent="0.2">
      <c r="A16946">
        <v>2023</v>
      </c>
      <c r="B16946" t="s">
        <v>59</v>
      </c>
      <c r="C16946" t="s">
        <v>10</v>
      </c>
      <c r="D16946">
        <v>0</v>
      </c>
      <c r="E16946">
        <v>431527</v>
      </c>
      <c r="F16946" cm="1">
        <f t="array" ref="F16946">_xlfn.XLOOKUP(A16946&amp;C16946, $L$3:$L$410&amp;$M$3:$M$410,$O$3:$O$410, "kamiyama")</f>
        <v>0.67637248786053961</v>
      </c>
      <c r="G16946">
        <f t="shared" si="536"/>
        <v>144</v>
      </c>
      <c r="H16946" s="2">
        <f t="shared" si="535"/>
        <v>97.397638251917698</v>
      </c>
    </row>
    <row r="16947" spans="1:8" x14ac:dyDescent="0.2">
      <c r="A16947">
        <v>2000</v>
      </c>
      <c r="B16947" t="s">
        <v>59</v>
      </c>
      <c r="C16947" t="s">
        <v>11</v>
      </c>
      <c r="D16947">
        <v>169</v>
      </c>
      <c r="E16947">
        <v>201485</v>
      </c>
      <c r="F16947" cm="1">
        <f t="array" ref="F16947">_xlfn.XLOOKUP(A16947&amp;C16947, $L$3:$L$410&amp;$M$3:$M$410,$O$3:$O$410, "kamiyama")</f>
        <v>1</v>
      </c>
      <c r="G16947">
        <f t="shared" si="536"/>
        <v>169</v>
      </c>
      <c r="H16947" s="2">
        <f t="shared" si="535"/>
        <v>169</v>
      </c>
    </row>
    <row r="16948" spans="1:8" x14ac:dyDescent="0.2">
      <c r="A16948">
        <v>2001</v>
      </c>
      <c r="B16948" t="s">
        <v>59</v>
      </c>
      <c r="C16948" t="s">
        <v>11</v>
      </c>
      <c r="D16948">
        <v>169</v>
      </c>
      <c r="E16948">
        <v>217717</v>
      </c>
      <c r="F16948" cm="1">
        <f t="array" ref="F16948">_xlfn.XLOOKUP(A16948&amp;C16948, $L$3:$L$410&amp;$M$3:$M$410,$O$3:$O$410, "kamiyama")</f>
        <v>1.0805618284239522</v>
      </c>
      <c r="G16948">
        <f t="shared" si="536"/>
        <v>169</v>
      </c>
      <c r="H16948" s="2">
        <f t="shared" si="535"/>
        <v>182.61494900364792</v>
      </c>
    </row>
    <row r="16949" spans="1:8" x14ac:dyDescent="0.2">
      <c r="A16949">
        <v>2002</v>
      </c>
      <c r="B16949" t="s">
        <v>59</v>
      </c>
      <c r="C16949" t="s">
        <v>11</v>
      </c>
      <c r="D16949">
        <v>67</v>
      </c>
      <c r="E16949">
        <v>228420</v>
      </c>
      <c r="F16949" cm="1">
        <f t="array" ref="F16949">_xlfn.XLOOKUP(A16949&amp;C16949, $L$3:$L$410&amp;$M$3:$M$410,$O$3:$O$410, "kamiyama")</f>
        <v>1.1336824081197112</v>
      </c>
      <c r="G16949">
        <f t="shared" si="536"/>
        <v>169</v>
      </c>
      <c r="H16949" s="2">
        <f t="shared" si="535"/>
        <v>191.59232697223121</v>
      </c>
    </row>
    <row r="16950" spans="1:8" x14ac:dyDescent="0.2">
      <c r="A16950">
        <v>2003</v>
      </c>
      <c r="B16950" t="s">
        <v>59</v>
      </c>
      <c r="C16950" t="s">
        <v>11</v>
      </c>
      <c r="D16950">
        <v>67</v>
      </c>
      <c r="E16950">
        <v>217172</v>
      </c>
      <c r="F16950" cm="1">
        <f t="array" ref="F16950">_xlfn.XLOOKUP(A16950&amp;C16950, $L$3:$L$410&amp;$M$3:$M$410,$O$3:$O$410, "kamiyama")</f>
        <v>1.0778569124252426</v>
      </c>
      <c r="G16950">
        <f t="shared" si="536"/>
        <v>169</v>
      </c>
      <c r="H16950" s="2">
        <f t="shared" si="535"/>
        <v>182.157818199866</v>
      </c>
    </row>
    <row r="16951" spans="1:8" x14ac:dyDescent="0.2">
      <c r="A16951">
        <v>2004</v>
      </c>
      <c r="B16951" t="s">
        <v>59</v>
      </c>
      <c r="C16951" t="s">
        <v>11</v>
      </c>
      <c r="D16951">
        <v>46</v>
      </c>
      <c r="E16951">
        <v>208650</v>
      </c>
      <c r="F16951" cm="1">
        <f t="array" ref="F16951">_xlfn.XLOOKUP(A16951&amp;C16951, $L$3:$L$410&amp;$M$3:$M$410,$O$3:$O$410, "kamiyama")</f>
        <v>1.0355609598729434</v>
      </c>
      <c r="G16951">
        <f t="shared" si="536"/>
        <v>169</v>
      </c>
      <c r="H16951" s="2">
        <f t="shared" si="535"/>
        <v>175.00980221852743</v>
      </c>
    </row>
    <row r="16952" spans="1:8" x14ac:dyDescent="0.2">
      <c r="A16952">
        <v>2005</v>
      </c>
      <c r="B16952" t="s">
        <v>59</v>
      </c>
      <c r="C16952" t="s">
        <v>11</v>
      </c>
      <c r="D16952">
        <v>138</v>
      </c>
      <c r="E16952">
        <v>208969</v>
      </c>
      <c r="F16952" cm="1">
        <f t="array" ref="F16952">_xlfn.XLOOKUP(A16952&amp;C16952, $L$3:$L$410&amp;$M$3:$M$410,$O$3:$O$410, "kamiyama")</f>
        <v>1.0371442042831973</v>
      </c>
      <c r="G16952">
        <f t="shared" si="536"/>
        <v>169</v>
      </c>
      <c r="H16952" s="2">
        <f t="shared" si="535"/>
        <v>175.27737052386036</v>
      </c>
    </row>
    <row r="16953" spans="1:8" x14ac:dyDescent="0.2">
      <c r="A16953">
        <v>2006</v>
      </c>
      <c r="B16953" t="s">
        <v>59</v>
      </c>
      <c r="C16953" t="s">
        <v>11</v>
      </c>
      <c r="D16953">
        <v>138</v>
      </c>
      <c r="E16953">
        <v>208377</v>
      </c>
      <c r="F16953" cm="1">
        <f t="array" ref="F16953">_xlfn.XLOOKUP(A16953&amp;C16953, $L$3:$L$410&amp;$M$3:$M$410,$O$3:$O$410, "kamiyama")</f>
        <v>1.0342060202992778</v>
      </c>
      <c r="G16953">
        <f t="shared" si="536"/>
        <v>169</v>
      </c>
      <c r="H16953" s="2">
        <f t="shared" si="535"/>
        <v>174.78081743057794</v>
      </c>
    </row>
    <row r="16954" spans="1:8" x14ac:dyDescent="0.2">
      <c r="A16954">
        <v>2007</v>
      </c>
      <c r="B16954" t="s">
        <v>59</v>
      </c>
      <c r="C16954" t="s">
        <v>11</v>
      </c>
      <c r="D16954">
        <v>41</v>
      </c>
      <c r="E16954">
        <v>224563</v>
      </c>
      <c r="F16954" cm="1">
        <f t="array" ref="F16954">_xlfn.XLOOKUP(A16954&amp;C16954, $L$3:$L$410&amp;$M$3:$M$410,$O$3:$O$410, "kamiyama")</f>
        <v>1.1145395438866417</v>
      </c>
      <c r="G16954">
        <f t="shared" si="536"/>
        <v>169</v>
      </c>
      <c r="H16954" s="2">
        <f t="shared" si="535"/>
        <v>188.35718291684245</v>
      </c>
    </row>
    <row r="16955" spans="1:8" x14ac:dyDescent="0.2">
      <c r="A16955">
        <v>2008</v>
      </c>
      <c r="B16955" t="s">
        <v>59</v>
      </c>
      <c r="C16955" t="s">
        <v>11</v>
      </c>
      <c r="D16955">
        <v>41</v>
      </c>
      <c r="E16955">
        <v>208556</v>
      </c>
      <c r="F16955" cm="1">
        <f t="array" ref="F16955">_xlfn.XLOOKUP(A16955&amp;C16955, $L$3:$L$410&amp;$M$3:$M$410,$O$3:$O$410, "kamiyama")</f>
        <v>1.0350944239025237</v>
      </c>
      <c r="G16955">
        <f t="shared" si="536"/>
        <v>169</v>
      </c>
      <c r="H16955" s="2">
        <f t="shared" si="535"/>
        <v>174.9309576395265</v>
      </c>
    </row>
    <row r="16956" spans="1:8" x14ac:dyDescent="0.2">
      <c r="A16956">
        <v>2009</v>
      </c>
      <c r="B16956" t="s">
        <v>59</v>
      </c>
      <c r="C16956" t="s">
        <v>11</v>
      </c>
      <c r="D16956">
        <v>41</v>
      </c>
      <c r="E16956">
        <v>210063</v>
      </c>
      <c r="F16956" cm="1">
        <f t="array" ref="F16956">_xlfn.XLOOKUP(A16956&amp;C16956, $L$3:$L$410&amp;$M$3:$M$410,$O$3:$O$410, "kamiyama")</f>
        <v>1.0425738888751024</v>
      </c>
      <c r="G16956">
        <f t="shared" si="536"/>
        <v>169</v>
      </c>
      <c r="H16956" s="2">
        <f t="shared" si="535"/>
        <v>176.19498721989231</v>
      </c>
    </row>
    <row r="16957" spans="1:8" x14ac:dyDescent="0.2">
      <c r="A16957">
        <v>2010</v>
      </c>
      <c r="B16957" t="s">
        <v>59</v>
      </c>
      <c r="C16957" t="s">
        <v>11</v>
      </c>
      <c r="D16957">
        <v>27</v>
      </c>
      <c r="E16957">
        <v>208298</v>
      </c>
      <c r="F16957" cm="1">
        <f t="array" ref="F16957">_xlfn.XLOOKUP(A16957&amp;C16957, $L$3:$L$410&amp;$M$3:$M$410,$O$3:$O$410, "kamiyama")</f>
        <v>1.0338139315581805</v>
      </c>
      <c r="G16957">
        <f t="shared" si="536"/>
        <v>169</v>
      </c>
      <c r="H16957" s="2">
        <f t="shared" si="535"/>
        <v>174.71455443333249</v>
      </c>
    </row>
    <row r="16958" spans="1:8" x14ac:dyDescent="0.2">
      <c r="A16958">
        <v>2011</v>
      </c>
      <c r="B16958" t="s">
        <v>59</v>
      </c>
      <c r="C16958" t="s">
        <v>11</v>
      </c>
      <c r="D16958">
        <v>27</v>
      </c>
      <c r="E16958">
        <v>203516</v>
      </c>
      <c r="F16958" cm="1">
        <f t="array" ref="F16958">_xlfn.XLOOKUP(A16958&amp;C16958, $L$3:$L$410&amp;$M$3:$M$410,$O$3:$O$410, "kamiyama")</f>
        <v>1.0100801548502369</v>
      </c>
      <c r="G16958">
        <f t="shared" si="536"/>
        <v>169</v>
      </c>
      <c r="H16958" s="2">
        <f t="shared" si="535"/>
        <v>170.70354616969004</v>
      </c>
    </row>
    <row r="16959" spans="1:8" x14ac:dyDescent="0.2">
      <c r="A16959">
        <v>2012</v>
      </c>
      <c r="B16959" t="s">
        <v>59</v>
      </c>
      <c r="C16959" t="s">
        <v>11</v>
      </c>
      <c r="D16959">
        <v>27</v>
      </c>
      <c r="E16959">
        <v>219801</v>
      </c>
      <c r="F16959" cm="1">
        <f t="array" ref="F16959">_xlfn.XLOOKUP(A16959&amp;C16959, $L$3:$L$410&amp;$M$3:$M$410,$O$3:$O$410, "kamiyama")</f>
        <v>1.0909050301511278</v>
      </c>
      <c r="G16959">
        <f t="shared" si="536"/>
        <v>169</v>
      </c>
      <c r="H16959" s="2">
        <f t="shared" si="535"/>
        <v>184.36295009554061</v>
      </c>
    </row>
    <row r="16960" spans="1:8" x14ac:dyDescent="0.2">
      <c r="A16960">
        <v>2013</v>
      </c>
      <c r="B16960" t="s">
        <v>59</v>
      </c>
      <c r="C16960" t="s">
        <v>11</v>
      </c>
      <c r="D16960">
        <v>27</v>
      </c>
      <c r="E16960">
        <v>228681</v>
      </c>
      <c r="F16960" cm="1">
        <f t="array" ref="F16960">_xlfn.XLOOKUP(A16960&amp;C16960, $L$3:$L$410&amp;$M$3:$M$410,$O$3:$O$410, "kamiyama")</f>
        <v>1.1349777899099189</v>
      </c>
      <c r="G16960">
        <f t="shared" si="536"/>
        <v>169</v>
      </c>
      <c r="H16960" s="2">
        <f t="shared" si="535"/>
        <v>191.8112464947763</v>
      </c>
    </row>
    <row r="16961" spans="1:8" x14ac:dyDescent="0.2">
      <c r="A16961">
        <v>2014</v>
      </c>
      <c r="B16961" t="s">
        <v>59</v>
      </c>
      <c r="C16961" t="s">
        <v>11</v>
      </c>
      <c r="D16961">
        <v>64</v>
      </c>
      <c r="E16961">
        <v>236774</v>
      </c>
      <c r="F16961" cm="1">
        <f t="array" ref="F16961">_xlfn.XLOOKUP(A16961&amp;C16961, $L$3:$L$410&amp;$M$3:$M$410,$O$3:$O$410, "kamiyama")</f>
        <v>1.1751445517036008</v>
      </c>
      <c r="G16961">
        <f t="shared" si="536"/>
        <v>169</v>
      </c>
      <c r="H16961" s="2">
        <f t="shared" si="535"/>
        <v>198.59942923790854</v>
      </c>
    </row>
    <row r="16962" spans="1:8" x14ac:dyDescent="0.2">
      <c r="A16962">
        <v>2015</v>
      </c>
      <c r="B16962" t="s">
        <v>59</v>
      </c>
      <c r="C16962" t="s">
        <v>11</v>
      </c>
      <c r="D16962">
        <v>64</v>
      </c>
      <c r="E16962">
        <v>237229</v>
      </c>
      <c r="F16962" cm="1">
        <f t="array" ref="F16962">_xlfn.XLOOKUP(A16962&amp;C16962, $L$3:$L$410&amp;$M$3:$M$410,$O$3:$O$410, "kamiyama")</f>
        <v>1.1774027843263766</v>
      </c>
      <c r="G16962">
        <f t="shared" si="536"/>
        <v>169</v>
      </c>
      <c r="H16962" s="2">
        <f t="shared" si="535"/>
        <v>198.98107055115764</v>
      </c>
    </row>
    <row r="16963" spans="1:8" x14ac:dyDescent="0.2">
      <c r="A16963">
        <v>2016</v>
      </c>
      <c r="B16963" t="s">
        <v>59</v>
      </c>
      <c r="C16963" t="s">
        <v>11</v>
      </c>
      <c r="D16963">
        <v>64</v>
      </c>
      <c r="E16963">
        <v>251630</v>
      </c>
      <c r="F16963" cm="1">
        <f t="array" ref="F16963">_xlfn.XLOOKUP(A16963&amp;C16963, $L$3:$L$410&amp;$M$3:$M$410,$O$3:$O$410, "kamiyama")</f>
        <v>1.2488770876243889</v>
      </c>
      <c r="G16963">
        <f t="shared" si="536"/>
        <v>169</v>
      </c>
      <c r="H16963" s="2">
        <f t="shared" si="535"/>
        <v>211.06022780852172</v>
      </c>
    </row>
    <row r="16964" spans="1:8" x14ac:dyDescent="0.2">
      <c r="A16964">
        <v>2017</v>
      </c>
      <c r="B16964" t="s">
        <v>59</v>
      </c>
      <c r="C16964" t="s">
        <v>11</v>
      </c>
      <c r="D16964">
        <v>58</v>
      </c>
      <c r="E16964">
        <v>236464</v>
      </c>
      <c r="F16964" cm="1">
        <f t="array" ref="F16964">_xlfn.XLOOKUP(A16964&amp;C16964, $L$3:$L$410&amp;$M$3:$M$410,$O$3:$O$410, "kamiyama")</f>
        <v>1.1736059756309403</v>
      </c>
      <c r="G16964">
        <f t="shared" si="536"/>
        <v>169</v>
      </c>
      <c r="H16964" s="2">
        <f t="shared" ref="H16964:H17027" si="537">F16964*G16964</f>
        <v>198.33940988162891</v>
      </c>
    </row>
    <row r="16965" spans="1:8" x14ac:dyDescent="0.2">
      <c r="A16965">
        <v>2018</v>
      </c>
      <c r="B16965" t="s">
        <v>59</v>
      </c>
      <c r="C16965" t="s">
        <v>11</v>
      </c>
      <c r="D16965">
        <v>266</v>
      </c>
      <c r="E16965">
        <v>249427</v>
      </c>
      <c r="F16965" cm="1">
        <f t="array" ref="F16965">_xlfn.XLOOKUP(A16965&amp;C16965, $L$3:$L$410&amp;$M$3:$M$410,$O$3:$O$410, "kamiyama")</f>
        <v>1.2379432712112564</v>
      </c>
      <c r="G16965">
        <f t="shared" ref="G16965:G17028" si="538">IF((A16965=2000),D16965,G16964)</f>
        <v>169</v>
      </c>
      <c r="H16965" s="2">
        <f t="shared" si="537"/>
        <v>209.21241283470232</v>
      </c>
    </row>
    <row r="16966" spans="1:8" x14ac:dyDescent="0.2">
      <c r="A16966">
        <v>2019</v>
      </c>
      <c r="B16966" t="s">
        <v>59</v>
      </c>
      <c r="C16966" t="s">
        <v>11</v>
      </c>
      <c r="D16966">
        <v>266</v>
      </c>
      <c r="E16966">
        <v>230655</v>
      </c>
      <c r="F16966" cm="1">
        <f t="array" ref="F16966">_xlfn.XLOOKUP(A16966&amp;C16966, $L$3:$L$410&amp;$M$3:$M$410,$O$3:$O$410, "kamiyama")</f>
        <v>1.1447750452887311</v>
      </c>
      <c r="G16966">
        <f t="shared" si="538"/>
        <v>169</v>
      </c>
      <c r="H16966" s="2">
        <f t="shared" si="537"/>
        <v>193.46698265379555</v>
      </c>
    </row>
    <row r="16967" spans="1:8" x14ac:dyDescent="0.2">
      <c r="A16967">
        <v>2020</v>
      </c>
      <c r="B16967" t="s">
        <v>59</v>
      </c>
      <c r="C16967" t="s">
        <v>11</v>
      </c>
      <c r="D16967">
        <v>266</v>
      </c>
      <c r="E16967">
        <v>230770</v>
      </c>
      <c r="F16967" cm="1">
        <f t="array" ref="F16967">_xlfn.XLOOKUP(A16967&amp;C16967, $L$3:$L$410&amp;$M$3:$M$410,$O$3:$O$410, "kamiyama")</f>
        <v>1.1453458073802021</v>
      </c>
      <c r="G16967">
        <f t="shared" si="538"/>
        <v>169</v>
      </c>
      <c r="H16967" s="2">
        <f t="shared" si="537"/>
        <v>193.56344144725415</v>
      </c>
    </row>
    <row r="16968" spans="1:8" x14ac:dyDescent="0.2">
      <c r="A16968">
        <v>2021</v>
      </c>
      <c r="B16968" t="s">
        <v>59</v>
      </c>
      <c r="C16968" t="s">
        <v>11</v>
      </c>
      <c r="D16968">
        <v>130</v>
      </c>
      <c r="E16968">
        <v>241108</v>
      </c>
      <c r="F16968" cm="1">
        <f t="array" ref="F16968">_xlfn.XLOOKUP(A16968&amp;C16968, $L$3:$L$410&amp;$M$3:$M$410,$O$3:$O$410, "kamiyama")</f>
        <v>1.1966548378291189</v>
      </c>
      <c r="G16968">
        <f t="shared" si="538"/>
        <v>169</v>
      </c>
      <c r="H16968" s="2">
        <f t="shared" si="537"/>
        <v>202.23466759312109</v>
      </c>
    </row>
    <row r="16969" spans="1:8" x14ac:dyDescent="0.2">
      <c r="A16969">
        <v>2022</v>
      </c>
      <c r="B16969" t="s">
        <v>59</v>
      </c>
      <c r="C16969" t="s">
        <v>11</v>
      </c>
      <c r="D16969">
        <v>137</v>
      </c>
      <c r="E16969">
        <v>226514</v>
      </c>
      <c r="F16969" cm="1">
        <f t="array" ref="F16969">_xlfn.XLOOKUP(A16969&amp;C16969, $L$3:$L$410&amp;$M$3:$M$410,$O$3:$O$410, "kamiyama")</f>
        <v>1.1242226468471599</v>
      </c>
      <c r="G16969">
        <f t="shared" si="538"/>
        <v>169</v>
      </c>
      <c r="H16969" s="2">
        <f t="shared" si="537"/>
        <v>189.99362731717002</v>
      </c>
    </row>
    <row r="16970" spans="1:8" x14ac:dyDescent="0.2">
      <c r="A16970">
        <v>2023</v>
      </c>
      <c r="B16970" t="s">
        <v>59</v>
      </c>
      <c r="C16970" t="s">
        <v>11</v>
      </c>
      <c r="D16970">
        <v>137</v>
      </c>
      <c r="E16970">
        <v>230072</v>
      </c>
      <c r="F16970" cm="1">
        <f t="array" ref="F16970">_xlfn.XLOOKUP(A16970&amp;C16970, $L$3:$L$410&amp;$M$3:$M$410,$O$3:$O$410, "kamiyama")</f>
        <v>1.1418815296424052</v>
      </c>
      <c r="G16970">
        <f t="shared" si="538"/>
        <v>169</v>
      </c>
      <c r="H16970" s="2">
        <f t="shared" si="537"/>
        <v>192.97797850956647</v>
      </c>
    </row>
    <row r="16971" spans="1:8" x14ac:dyDescent="0.2">
      <c r="A16971">
        <v>2000</v>
      </c>
      <c r="B16971" t="s">
        <v>59</v>
      </c>
      <c r="C16971" t="s">
        <v>12</v>
      </c>
      <c r="D16971">
        <v>451</v>
      </c>
      <c r="E16971">
        <v>905198</v>
      </c>
      <c r="F16971" cm="1">
        <f t="array" ref="F16971">_xlfn.XLOOKUP(A16971&amp;C16971, $L$3:$L$410&amp;$M$3:$M$410,$O$3:$O$410, "kamiyama")</f>
        <v>1</v>
      </c>
      <c r="G16971">
        <f t="shared" si="538"/>
        <v>451</v>
      </c>
      <c r="H16971" s="2">
        <f t="shared" si="537"/>
        <v>451</v>
      </c>
    </row>
    <row r="16972" spans="1:8" x14ac:dyDescent="0.2">
      <c r="A16972">
        <v>2001</v>
      </c>
      <c r="B16972" t="s">
        <v>59</v>
      </c>
      <c r="C16972" t="s">
        <v>12</v>
      </c>
      <c r="D16972">
        <v>662</v>
      </c>
      <c r="E16972">
        <v>904489</v>
      </c>
      <c r="F16972" cm="1">
        <f t="array" ref="F16972">_xlfn.XLOOKUP(A16972&amp;C16972, $L$3:$L$410&amp;$M$3:$M$410,$O$3:$O$410, "kamiyama")</f>
        <v>0.99921674594950494</v>
      </c>
      <c r="G16972">
        <f t="shared" si="538"/>
        <v>451</v>
      </c>
      <c r="H16972" s="2">
        <f t="shared" si="537"/>
        <v>450.6467524232267</v>
      </c>
    </row>
    <row r="16973" spans="1:8" x14ac:dyDescent="0.2">
      <c r="A16973">
        <v>2002</v>
      </c>
      <c r="B16973" t="s">
        <v>59</v>
      </c>
      <c r="C16973" t="s">
        <v>12</v>
      </c>
      <c r="D16973">
        <v>631</v>
      </c>
      <c r="E16973">
        <v>937986</v>
      </c>
      <c r="F16973" cm="1">
        <f t="array" ref="F16973">_xlfn.XLOOKUP(A16973&amp;C16973, $L$3:$L$410&amp;$M$3:$M$410,$O$3:$O$410, "kamiyama")</f>
        <v>1.0362219094606926</v>
      </c>
      <c r="G16973">
        <f t="shared" si="538"/>
        <v>451</v>
      </c>
      <c r="H16973" s="2">
        <f t="shared" si="537"/>
        <v>467.33608116677237</v>
      </c>
    </row>
    <row r="16974" spans="1:8" x14ac:dyDescent="0.2">
      <c r="A16974">
        <v>2003</v>
      </c>
      <c r="B16974" t="s">
        <v>59</v>
      </c>
      <c r="C16974" t="s">
        <v>12</v>
      </c>
      <c r="D16974">
        <v>254</v>
      </c>
      <c r="E16974">
        <v>992449</v>
      </c>
      <c r="F16974" cm="1">
        <f t="array" ref="F16974">_xlfn.XLOOKUP(A16974&amp;C16974, $L$3:$L$410&amp;$M$3:$M$410,$O$3:$O$410, "kamiyama")</f>
        <v>1.0963888563607078</v>
      </c>
      <c r="G16974">
        <f t="shared" si="538"/>
        <v>451</v>
      </c>
      <c r="H16974" s="2">
        <f t="shared" si="537"/>
        <v>494.47137421867922</v>
      </c>
    </row>
    <row r="16975" spans="1:8" x14ac:dyDescent="0.2">
      <c r="A16975">
        <v>2004</v>
      </c>
      <c r="B16975" t="s">
        <v>59</v>
      </c>
      <c r="C16975" t="s">
        <v>12</v>
      </c>
      <c r="D16975">
        <v>367</v>
      </c>
      <c r="E16975">
        <v>1055250</v>
      </c>
      <c r="F16975" cm="1">
        <f t="array" ref="F16975">_xlfn.XLOOKUP(A16975&amp;C16975, $L$3:$L$410&amp;$M$3:$M$410,$O$3:$O$410, "kamiyama")</f>
        <v>1.165767047651453</v>
      </c>
      <c r="G16975">
        <f t="shared" si="538"/>
        <v>451</v>
      </c>
      <c r="H16975" s="2">
        <f t="shared" si="537"/>
        <v>525.7609384908053</v>
      </c>
    </row>
    <row r="16976" spans="1:8" x14ac:dyDescent="0.2">
      <c r="A16976">
        <v>2005</v>
      </c>
      <c r="B16976" t="s">
        <v>59</v>
      </c>
      <c r="C16976" t="s">
        <v>12</v>
      </c>
      <c r="D16976">
        <v>774</v>
      </c>
      <c r="E16976">
        <v>1071992</v>
      </c>
      <c r="F16976" cm="1">
        <f t="array" ref="F16976">_xlfn.XLOOKUP(A16976&amp;C16976, $L$3:$L$410&amp;$M$3:$M$410,$O$3:$O$410, "kamiyama")</f>
        <v>1.1842624486576419</v>
      </c>
      <c r="G16976">
        <f t="shared" si="538"/>
        <v>451</v>
      </c>
      <c r="H16976" s="2">
        <f t="shared" si="537"/>
        <v>534.10236434459648</v>
      </c>
    </row>
    <row r="16977" spans="1:8" x14ac:dyDescent="0.2">
      <c r="A16977">
        <v>2006</v>
      </c>
      <c r="B16977" t="s">
        <v>59</v>
      </c>
      <c r="C16977" t="s">
        <v>12</v>
      </c>
      <c r="D16977">
        <v>574</v>
      </c>
      <c r="E16977">
        <v>1116447</v>
      </c>
      <c r="F16977" cm="1">
        <f t="array" ref="F16977">_xlfn.XLOOKUP(A16977&amp;C16977, $L$3:$L$410&amp;$M$3:$M$410,$O$3:$O$410, "kamiyama")</f>
        <v>1.2333732509351545</v>
      </c>
      <c r="G16977">
        <f t="shared" si="538"/>
        <v>451</v>
      </c>
      <c r="H16977" s="2">
        <f t="shared" si="537"/>
        <v>556.2513361717547</v>
      </c>
    </row>
    <row r="16978" spans="1:8" x14ac:dyDescent="0.2">
      <c r="A16978">
        <v>2007</v>
      </c>
      <c r="B16978" t="s">
        <v>59</v>
      </c>
      <c r="C16978" t="s">
        <v>12</v>
      </c>
      <c r="D16978">
        <v>422</v>
      </c>
      <c r="E16978">
        <v>1138635</v>
      </c>
      <c r="F16978" cm="1">
        <f t="array" ref="F16978">_xlfn.XLOOKUP(A16978&amp;C16978, $L$3:$L$410&amp;$M$3:$M$410,$O$3:$O$410, "kamiyama")</f>
        <v>1.2578850152121415</v>
      </c>
      <c r="G16978">
        <f t="shared" si="538"/>
        <v>451</v>
      </c>
      <c r="H16978" s="2">
        <f t="shared" si="537"/>
        <v>567.30614186067578</v>
      </c>
    </row>
    <row r="16979" spans="1:8" x14ac:dyDescent="0.2">
      <c r="A16979">
        <v>2008</v>
      </c>
      <c r="B16979" t="s">
        <v>59</v>
      </c>
      <c r="C16979" t="s">
        <v>12</v>
      </c>
      <c r="D16979">
        <v>382</v>
      </c>
      <c r="E16979">
        <v>1126276</v>
      </c>
      <c r="F16979" cm="1">
        <f t="array" ref="F16979">_xlfn.XLOOKUP(A16979&amp;C16979, $L$3:$L$410&amp;$M$3:$M$410,$O$3:$O$410, "kamiyama")</f>
        <v>1.2442316487663472</v>
      </c>
      <c r="G16979">
        <f t="shared" si="538"/>
        <v>451</v>
      </c>
      <c r="H16979" s="2">
        <f t="shared" si="537"/>
        <v>561.14847359362261</v>
      </c>
    </row>
    <row r="16980" spans="1:8" x14ac:dyDescent="0.2">
      <c r="A16980">
        <v>2009</v>
      </c>
      <c r="B16980" t="s">
        <v>59</v>
      </c>
      <c r="C16980" t="s">
        <v>12</v>
      </c>
      <c r="D16980">
        <v>1291</v>
      </c>
      <c r="E16980">
        <v>1128437</v>
      </c>
      <c r="F16980" cm="1">
        <f t="array" ref="F16980">_xlfn.XLOOKUP(A16980&amp;C16980, $L$3:$L$410&amp;$M$3:$M$410,$O$3:$O$410, "kamiyama")</f>
        <v>1.2466189717608744</v>
      </c>
      <c r="G16980">
        <f t="shared" si="538"/>
        <v>451</v>
      </c>
      <c r="H16980" s="2">
        <f t="shared" si="537"/>
        <v>562.22515626415441</v>
      </c>
    </row>
    <row r="16981" spans="1:8" x14ac:dyDescent="0.2">
      <c r="A16981">
        <v>2010</v>
      </c>
      <c r="B16981" t="s">
        <v>59</v>
      </c>
      <c r="C16981" t="s">
        <v>12</v>
      </c>
      <c r="D16981">
        <v>570</v>
      </c>
      <c r="E16981">
        <v>1225508</v>
      </c>
      <c r="F16981" cm="1">
        <f t="array" ref="F16981">_xlfn.XLOOKUP(A16981&amp;C16981, $L$3:$L$410&amp;$M$3:$M$410,$O$3:$O$410, "kamiyama")</f>
        <v>1.3538562833766756</v>
      </c>
      <c r="G16981">
        <f t="shared" si="538"/>
        <v>451</v>
      </c>
      <c r="H16981" s="2">
        <f t="shared" si="537"/>
        <v>610.58918380288071</v>
      </c>
    </row>
    <row r="16982" spans="1:8" x14ac:dyDescent="0.2">
      <c r="A16982">
        <v>2011</v>
      </c>
      <c r="B16982" t="s">
        <v>59</v>
      </c>
      <c r="C16982" t="s">
        <v>12</v>
      </c>
      <c r="D16982">
        <v>235</v>
      </c>
      <c r="E16982">
        <v>1232815</v>
      </c>
      <c r="F16982" cm="1">
        <f t="array" ref="F16982">_xlfn.XLOOKUP(A16982&amp;C16982, $L$3:$L$410&amp;$M$3:$M$410,$O$3:$O$410, "kamiyama")</f>
        <v>1.3619285504386887</v>
      </c>
      <c r="G16982">
        <f t="shared" si="538"/>
        <v>451</v>
      </c>
      <c r="H16982" s="2">
        <f t="shared" si="537"/>
        <v>614.22977624784858</v>
      </c>
    </row>
    <row r="16983" spans="1:8" x14ac:dyDescent="0.2">
      <c r="A16983">
        <v>2012</v>
      </c>
      <c r="B16983" t="s">
        <v>59</v>
      </c>
      <c r="C16983" t="s">
        <v>12</v>
      </c>
      <c r="D16983">
        <v>898</v>
      </c>
      <c r="E16983">
        <v>1255809</v>
      </c>
      <c r="F16983" cm="1">
        <f t="array" ref="F16983">_xlfn.XLOOKUP(A16983&amp;C16983, $L$3:$L$410&amp;$M$3:$M$410,$O$3:$O$410, "kamiyama")</f>
        <v>1.3873307276419082</v>
      </c>
      <c r="G16983">
        <f t="shared" si="538"/>
        <v>451</v>
      </c>
      <c r="H16983" s="2">
        <f t="shared" si="537"/>
        <v>625.6861581665006</v>
      </c>
    </row>
    <row r="16984" spans="1:8" x14ac:dyDescent="0.2">
      <c r="A16984">
        <v>2013</v>
      </c>
      <c r="B16984" t="s">
        <v>59</v>
      </c>
      <c r="C16984" t="s">
        <v>12</v>
      </c>
      <c r="D16984">
        <v>527</v>
      </c>
      <c r="E16984">
        <v>1283331</v>
      </c>
      <c r="F16984" cm="1">
        <f t="array" ref="F16984">_xlfn.XLOOKUP(A16984&amp;C16984, $L$3:$L$410&amp;$M$3:$M$410,$O$3:$O$410, "kamiyama")</f>
        <v>1.41773512535379</v>
      </c>
      <c r="G16984">
        <f t="shared" si="538"/>
        <v>451</v>
      </c>
      <c r="H16984" s="2">
        <f t="shared" si="537"/>
        <v>639.39854153455929</v>
      </c>
    </row>
    <row r="16985" spans="1:8" x14ac:dyDescent="0.2">
      <c r="A16985">
        <v>2014</v>
      </c>
      <c r="B16985" t="s">
        <v>59</v>
      </c>
      <c r="C16985" t="s">
        <v>12</v>
      </c>
      <c r="D16985">
        <v>532</v>
      </c>
      <c r="E16985">
        <v>1322498</v>
      </c>
      <c r="F16985" cm="1">
        <f t="array" ref="F16985">_xlfn.XLOOKUP(A16985&amp;C16985, $L$3:$L$410&amp;$M$3:$M$410,$O$3:$O$410, "kamiyama")</f>
        <v>1.4610041118075825</v>
      </c>
      <c r="G16985">
        <f t="shared" si="538"/>
        <v>451</v>
      </c>
      <c r="H16985" s="2">
        <f t="shared" si="537"/>
        <v>658.91285442521973</v>
      </c>
    </row>
    <row r="16986" spans="1:8" x14ac:dyDescent="0.2">
      <c r="A16986">
        <v>2015</v>
      </c>
      <c r="B16986" t="s">
        <v>59</v>
      </c>
      <c r="C16986" t="s">
        <v>12</v>
      </c>
      <c r="D16986">
        <v>1363</v>
      </c>
      <c r="E16986">
        <v>1296620</v>
      </c>
      <c r="F16986" cm="1">
        <f t="array" ref="F16986">_xlfn.XLOOKUP(A16986&amp;C16986, $L$3:$L$410&amp;$M$3:$M$410,$O$3:$O$410, "kamiyama")</f>
        <v>1.4324158913298526</v>
      </c>
      <c r="G16986">
        <f t="shared" si="538"/>
        <v>451</v>
      </c>
      <c r="H16986" s="2">
        <f t="shared" si="537"/>
        <v>646.01956698976346</v>
      </c>
    </row>
    <row r="16987" spans="1:8" x14ac:dyDescent="0.2">
      <c r="A16987">
        <v>2016</v>
      </c>
      <c r="B16987" t="s">
        <v>59</v>
      </c>
      <c r="C16987" t="s">
        <v>12</v>
      </c>
      <c r="D16987">
        <v>148</v>
      </c>
      <c r="E16987">
        <v>1310672</v>
      </c>
      <c r="F16987" cm="1">
        <f t="array" ref="F16987">_xlfn.XLOOKUP(A16987&amp;C16987, $L$3:$L$410&amp;$M$3:$M$410,$O$3:$O$410, "kamiyama")</f>
        <v>1.4479395668130066</v>
      </c>
      <c r="G16987">
        <f t="shared" si="538"/>
        <v>451</v>
      </c>
      <c r="H16987" s="2">
        <f t="shared" si="537"/>
        <v>653.02074463266604</v>
      </c>
    </row>
    <row r="16988" spans="1:8" x14ac:dyDescent="0.2">
      <c r="A16988">
        <v>2017</v>
      </c>
      <c r="B16988" t="s">
        <v>59</v>
      </c>
      <c r="C16988" t="s">
        <v>12</v>
      </c>
      <c r="D16988">
        <v>71</v>
      </c>
      <c r="E16988">
        <v>1330993</v>
      </c>
      <c r="F16988" cm="1">
        <f t="array" ref="F16988">_xlfn.XLOOKUP(A16988&amp;C16988, $L$3:$L$410&amp;$M$3:$M$410,$O$3:$O$410, "kamiyama")</f>
        <v>1.4703887989147126</v>
      </c>
      <c r="G16988">
        <f t="shared" si="538"/>
        <v>451</v>
      </c>
      <c r="H16988" s="2">
        <f t="shared" si="537"/>
        <v>663.14534831053538</v>
      </c>
    </row>
    <row r="16989" spans="1:8" x14ac:dyDescent="0.2">
      <c r="A16989">
        <v>2018</v>
      </c>
      <c r="B16989" t="s">
        <v>59</v>
      </c>
      <c r="C16989" t="s">
        <v>12</v>
      </c>
      <c r="D16989">
        <v>518</v>
      </c>
      <c r="E16989">
        <v>1375522</v>
      </c>
      <c r="F16989" cm="1">
        <f t="array" ref="F16989">_xlfn.XLOOKUP(A16989&amp;C16989, $L$3:$L$410&amp;$M$3:$M$410,$O$3:$O$410, "kamiyama")</f>
        <v>1.5195813512623757</v>
      </c>
      <c r="G16989">
        <f t="shared" si="538"/>
        <v>451</v>
      </c>
      <c r="H16989" s="2">
        <f t="shared" si="537"/>
        <v>685.33118941933139</v>
      </c>
    </row>
    <row r="16990" spans="1:8" x14ac:dyDescent="0.2">
      <c r="A16990">
        <v>2019</v>
      </c>
      <c r="B16990" t="s">
        <v>59</v>
      </c>
      <c r="C16990" t="s">
        <v>12</v>
      </c>
      <c r="D16990">
        <v>751</v>
      </c>
      <c r="E16990">
        <v>1361555</v>
      </c>
      <c r="F16990" cm="1">
        <f t="array" ref="F16990">_xlfn.XLOOKUP(A16990&amp;C16990, $L$3:$L$410&amp;$M$3:$M$410,$O$3:$O$410, "kamiyama")</f>
        <v>1.5041515778868271</v>
      </c>
      <c r="G16990">
        <f t="shared" si="538"/>
        <v>451</v>
      </c>
      <c r="H16990" s="2">
        <f t="shared" si="537"/>
        <v>678.37236162695899</v>
      </c>
    </row>
    <row r="16991" spans="1:8" x14ac:dyDescent="0.2">
      <c r="A16991">
        <v>2020</v>
      </c>
      <c r="B16991" t="s">
        <v>59</v>
      </c>
      <c r="C16991" t="s">
        <v>12</v>
      </c>
      <c r="D16991">
        <v>976</v>
      </c>
      <c r="E16991">
        <v>1314993</v>
      </c>
      <c r="F16991" cm="1">
        <f t="array" ref="F16991">_xlfn.XLOOKUP(A16991&amp;C16991, $L$3:$L$410&amp;$M$3:$M$410,$O$3:$O$410, "kamiyama")</f>
        <v>1.4527131080713833</v>
      </c>
      <c r="G16991">
        <f t="shared" si="538"/>
        <v>451</v>
      </c>
      <c r="H16991" s="2">
        <f t="shared" si="537"/>
        <v>655.17361174019391</v>
      </c>
    </row>
    <row r="16992" spans="1:8" x14ac:dyDescent="0.2">
      <c r="A16992">
        <v>2021</v>
      </c>
      <c r="B16992" t="s">
        <v>59</v>
      </c>
      <c r="C16992" t="s">
        <v>12</v>
      </c>
      <c r="D16992">
        <v>214</v>
      </c>
      <c r="E16992">
        <v>1371410</v>
      </c>
      <c r="F16992" cm="1">
        <f t="array" ref="F16992">_xlfn.XLOOKUP(A16992&amp;C16992, $L$3:$L$410&amp;$M$3:$M$410,$O$3:$O$410, "kamiyama")</f>
        <v>1.5150386987156401</v>
      </c>
      <c r="G16992">
        <f t="shared" si="538"/>
        <v>451</v>
      </c>
      <c r="H16992" s="2">
        <f t="shared" si="537"/>
        <v>683.28245312075364</v>
      </c>
    </row>
    <row r="16993" spans="1:8" x14ac:dyDescent="0.2">
      <c r="A16993">
        <v>2022</v>
      </c>
      <c r="B16993" t="s">
        <v>59</v>
      </c>
      <c r="C16993" t="s">
        <v>12</v>
      </c>
      <c r="D16993">
        <v>648</v>
      </c>
      <c r="E16993">
        <v>1392399</v>
      </c>
      <c r="F16993" cm="1">
        <f t="array" ref="F16993">_xlfn.XLOOKUP(A16993&amp;C16993, $L$3:$L$410&amp;$M$3:$M$410,$O$3:$O$410, "kamiyama")</f>
        <v>1.538225890910055</v>
      </c>
      <c r="G16993">
        <f t="shared" si="538"/>
        <v>451</v>
      </c>
      <c r="H16993" s="2">
        <f t="shared" si="537"/>
        <v>693.73987680043479</v>
      </c>
    </row>
    <row r="16994" spans="1:8" x14ac:dyDescent="0.2">
      <c r="A16994">
        <v>2023</v>
      </c>
      <c r="B16994" t="s">
        <v>59</v>
      </c>
      <c r="C16994" t="s">
        <v>12</v>
      </c>
      <c r="D16994">
        <v>1171</v>
      </c>
      <c r="E16994">
        <v>1414899</v>
      </c>
      <c r="F16994" cm="1">
        <f t="array" ref="F16994">_xlfn.XLOOKUP(A16994&amp;C16994, $L$3:$L$410&amp;$M$3:$M$410,$O$3:$O$410, "kamiyama")</f>
        <v>1.5630823311584869</v>
      </c>
      <c r="G16994">
        <f t="shared" si="538"/>
        <v>451</v>
      </c>
      <c r="H16994" s="2">
        <f t="shared" si="537"/>
        <v>704.95013135247757</v>
      </c>
    </row>
    <row r="16995" spans="1:8" x14ac:dyDescent="0.2">
      <c r="A16995">
        <v>2000</v>
      </c>
      <c r="B16995" t="s">
        <v>59</v>
      </c>
      <c r="C16995" t="s">
        <v>13</v>
      </c>
      <c r="D16995">
        <v>150</v>
      </c>
      <c r="E16995">
        <v>3770792</v>
      </c>
      <c r="F16995" cm="1">
        <f t="array" ref="F16995">_xlfn.XLOOKUP(A16995&amp;C16995, $L$3:$L$410&amp;$M$3:$M$410,$O$3:$O$410, "kamiyama")</f>
        <v>1</v>
      </c>
      <c r="G16995">
        <f t="shared" si="538"/>
        <v>150</v>
      </c>
      <c r="H16995" s="2">
        <f t="shared" si="537"/>
        <v>150</v>
      </c>
    </row>
    <row r="16996" spans="1:8" x14ac:dyDescent="0.2">
      <c r="A16996">
        <v>2001</v>
      </c>
      <c r="B16996" t="s">
        <v>59</v>
      </c>
      <c r="C16996" t="s">
        <v>13</v>
      </c>
      <c r="D16996">
        <v>692</v>
      </c>
      <c r="E16996">
        <v>4123232</v>
      </c>
      <c r="F16996" cm="1">
        <f t="array" ref="F16996">_xlfn.XLOOKUP(A16996&amp;C16996, $L$3:$L$410&amp;$M$3:$M$410,$O$3:$O$410, "kamiyama")</f>
        <v>1.0934657758900517</v>
      </c>
      <c r="G16996">
        <f t="shared" si="538"/>
        <v>150</v>
      </c>
      <c r="H16996" s="2">
        <f t="shared" si="537"/>
        <v>164.01986638350775</v>
      </c>
    </row>
    <row r="16997" spans="1:8" x14ac:dyDescent="0.2">
      <c r="A16997">
        <v>2002</v>
      </c>
      <c r="B16997" t="s">
        <v>59</v>
      </c>
      <c r="C16997" t="s">
        <v>13</v>
      </c>
      <c r="D16997">
        <v>502</v>
      </c>
      <c r="E16997">
        <v>4391207</v>
      </c>
      <c r="F16997" cm="1">
        <f t="array" ref="F16997">_xlfn.XLOOKUP(A16997&amp;C16997, $L$3:$L$410&amp;$M$3:$M$410,$O$3:$O$410, "kamiyama")</f>
        <v>1.1645317482375055</v>
      </c>
      <c r="G16997">
        <f t="shared" si="538"/>
        <v>150</v>
      </c>
      <c r="H16997" s="2">
        <f t="shared" si="537"/>
        <v>174.67976223562582</v>
      </c>
    </row>
    <row r="16998" spans="1:8" x14ac:dyDescent="0.2">
      <c r="A16998">
        <v>2003</v>
      </c>
      <c r="B16998" t="s">
        <v>59</v>
      </c>
      <c r="C16998" t="s">
        <v>13</v>
      </c>
      <c r="D16998">
        <v>429</v>
      </c>
      <c r="E16998">
        <v>4479941</v>
      </c>
      <c r="F16998" cm="1">
        <f t="array" ref="F16998">_xlfn.XLOOKUP(A16998&amp;C16998, $L$3:$L$410&amp;$M$3:$M$410,$O$3:$O$410, "kamiyama")</f>
        <v>1.1880636746869093</v>
      </c>
      <c r="G16998">
        <f t="shared" si="538"/>
        <v>150</v>
      </c>
      <c r="H16998" s="2">
        <f t="shared" si="537"/>
        <v>178.2095512030364</v>
      </c>
    </row>
    <row r="16999" spans="1:8" x14ac:dyDescent="0.2">
      <c r="A16999">
        <v>2004</v>
      </c>
      <c r="B16999" t="s">
        <v>59</v>
      </c>
      <c r="C16999" t="s">
        <v>13</v>
      </c>
      <c r="D16999">
        <v>194</v>
      </c>
      <c r="E16999">
        <v>4435019</v>
      </c>
      <c r="F16999" cm="1">
        <f t="array" ref="F16999">_xlfn.XLOOKUP(A16999&amp;C16999, $L$3:$L$410&amp;$M$3:$M$410,$O$3:$O$410, "kamiyama")</f>
        <v>1.1761505275284343</v>
      </c>
      <c r="G16999">
        <f t="shared" si="538"/>
        <v>150</v>
      </c>
      <c r="H16999" s="2">
        <f t="shared" si="537"/>
        <v>176.42257912926513</v>
      </c>
    </row>
    <row r="17000" spans="1:8" x14ac:dyDescent="0.2">
      <c r="A17000">
        <v>2005</v>
      </c>
      <c r="B17000" t="s">
        <v>59</v>
      </c>
      <c r="C17000" t="s">
        <v>13</v>
      </c>
      <c r="D17000">
        <v>861</v>
      </c>
      <c r="E17000">
        <v>4849739</v>
      </c>
      <c r="F17000" cm="1">
        <f t="array" ref="F17000">_xlfn.XLOOKUP(A17000&amp;C17000, $L$3:$L$410&amp;$M$3:$M$410,$O$3:$O$410, "kamiyama")</f>
        <v>1.2861327275543175</v>
      </c>
      <c r="G17000">
        <f t="shared" si="538"/>
        <v>150</v>
      </c>
      <c r="H17000" s="2">
        <f t="shared" si="537"/>
        <v>192.91990913314763</v>
      </c>
    </row>
    <row r="17001" spans="1:8" x14ac:dyDescent="0.2">
      <c r="A17001">
        <v>2006</v>
      </c>
      <c r="B17001" t="s">
        <v>59</v>
      </c>
      <c r="C17001" t="s">
        <v>13</v>
      </c>
      <c r="D17001">
        <v>1261</v>
      </c>
      <c r="E17001">
        <v>4993072</v>
      </c>
      <c r="F17001" cm="1">
        <f t="array" ref="F17001">_xlfn.XLOOKUP(A17001&amp;C17001, $L$3:$L$410&amp;$M$3:$M$410,$O$3:$O$410, "kamiyama")</f>
        <v>1.3241441055353889</v>
      </c>
      <c r="G17001">
        <f t="shared" si="538"/>
        <v>150</v>
      </c>
      <c r="H17001" s="2">
        <f t="shared" si="537"/>
        <v>198.62161583030831</v>
      </c>
    </row>
    <row r="17002" spans="1:8" x14ac:dyDescent="0.2">
      <c r="A17002">
        <v>2007</v>
      </c>
      <c r="B17002" t="s">
        <v>59</v>
      </c>
      <c r="C17002" t="s">
        <v>13</v>
      </c>
      <c r="D17002">
        <v>522</v>
      </c>
      <c r="E17002">
        <v>5171384</v>
      </c>
      <c r="F17002" cm="1">
        <f t="array" ref="F17002">_xlfn.XLOOKUP(A17002&amp;C17002, $L$3:$L$410&amp;$M$3:$M$410,$O$3:$O$410, "kamiyama")</f>
        <v>1.3714317840920422</v>
      </c>
      <c r="G17002">
        <f t="shared" si="538"/>
        <v>150</v>
      </c>
      <c r="H17002" s="2">
        <f t="shared" si="537"/>
        <v>205.71476761380634</v>
      </c>
    </row>
    <row r="17003" spans="1:8" x14ac:dyDescent="0.2">
      <c r="A17003">
        <v>2008</v>
      </c>
      <c r="B17003" t="s">
        <v>59</v>
      </c>
      <c r="C17003" t="s">
        <v>13</v>
      </c>
      <c r="D17003">
        <v>681</v>
      </c>
      <c r="E17003">
        <v>5027882</v>
      </c>
      <c r="F17003" cm="1">
        <f t="array" ref="F17003">_xlfn.XLOOKUP(A17003&amp;C17003, $L$3:$L$410&amp;$M$3:$M$410,$O$3:$O$410, "kamiyama")</f>
        <v>1.3333755879401463</v>
      </c>
      <c r="G17003">
        <f t="shared" si="538"/>
        <v>150</v>
      </c>
      <c r="H17003" s="2">
        <f t="shared" si="537"/>
        <v>200.00633819102194</v>
      </c>
    </row>
    <row r="17004" spans="1:8" x14ac:dyDescent="0.2">
      <c r="A17004">
        <v>2009</v>
      </c>
      <c r="B17004" t="s">
        <v>59</v>
      </c>
      <c r="C17004" t="s">
        <v>13</v>
      </c>
      <c r="D17004">
        <v>378</v>
      </c>
      <c r="E17004">
        <v>5178633</v>
      </c>
      <c r="F17004" cm="1">
        <f t="array" ref="F17004">_xlfn.XLOOKUP(A17004&amp;C17004, $L$3:$L$410&amp;$M$3:$M$410,$O$3:$O$410, "kamiyama")</f>
        <v>1.3733541919045125</v>
      </c>
      <c r="G17004">
        <f t="shared" si="538"/>
        <v>150</v>
      </c>
      <c r="H17004" s="2">
        <f t="shared" si="537"/>
        <v>206.00312878567686</v>
      </c>
    </row>
    <row r="17005" spans="1:8" x14ac:dyDescent="0.2">
      <c r="A17005">
        <v>2010</v>
      </c>
      <c r="B17005" t="s">
        <v>59</v>
      </c>
      <c r="C17005" t="s">
        <v>13</v>
      </c>
      <c r="D17005">
        <v>1660</v>
      </c>
      <c r="E17005">
        <v>5397980</v>
      </c>
      <c r="F17005" cm="1">
        <f t="array" ref="F17005">_xlfn.XLOOKUP(A17005&amp;C17005, $L$3:$L$410&amp;$M$3:$M$410,$O$3:$O$410, "kamiyama")</f>
        <v>1.4315241996906751</v>
      </c>
      <c r="G17005">
        <f t="shared" si="538"/>
        <v>150</v>
      </c>
      <c r="H17005" s="2">
        <f t="shared" si="537"/>
        <v>214.72862995360126</v>
      </c>
    </row>
    <row r="17006" spans="1:8" x14ac:dyDescent="0.2">
      <c r="A17006">
        <v>2011</v>
      </c>
      <c r="B17006" t="s">
        <v>59</v>
      </c>
      <c r="C17006" t="s">
        <v>13</v>
      </c>
      <c r="D17006">
        <v>1291</v>
      </c>
      <c r="E17006">
        <v>5647383</v>
      </c>
      <c r="F17006" cm="1">
        <f t="array" ref="F17006">_xlfn.XLOOKUP(A17006&amp;C17006, $L$3:$L$410&amp;$M$3:$M$410,$O$3:$O$410, "kamiyama")</f>
        <v>1.4976649467804111</v>
      </c>
      <c r="G17006">
        <f t="shared" si="538"/>
        <v>150</v>
      </c>
      <c r="H17006" s="2">
        <f t="shared" si="537"/>
        <v>224.64974201706167</v>
      </c>
    </row>
    <row r="17007" spans="1:8" x14ac:dyDescent="0.2">
      <c r="A17007">
        <v>2012</v>
      </c>
      <c r="B17007" t="s">
        <v>59</v>
      </c>
      <c r="C17007" t="s">
        <v>13</v>
      </c>
      <c r="D17007">
        <v>437</v>
      </c>
      <c r="E17007">
        <v>5742203</v>
      </c>
      <c r="F17007" cm="1">
        <f t="array" ref="F17007">_xlfn.XLOOKUP(A17007&amp;C17007, $L$3:$L$410&amp;$M$3:$M$410,$O$3:$O$410, "kamiyama")</f>
        <v>1.5228108577720543</v>
      </c>
      <c r="G17007">
        <f t="shared" si="538"/>
        <v>150</v>
      </c>
      <c r="H17007" s="2">
        <f t="shared" si="537"/>
        <v>228.42162866580813</v>
      </c>
    </row>
    <row r="17008" spans="1:8" x14ac:dyDescent="0.2">
      <c r="A17008">
        <v>2013</v>
      </c>
      <c r="B17008" t="s">
        <v>59</v>
      </c>
      <c r="C17008" t="s">
        <v>13</v>
      </c>
      <c r="D17008">
        <v>275</v>
      </c>
      <c r="E17008">
        <v>5903982</v>
      </c>
      <c r="F17008" cm="1">
        <f t="array" ref="F17008">_xlfn.XLOOKUP(A17008&amp;C17008, $L$3:$L$410&amp;$M$3:$M$410,$O$3:$O$410, "kamiyama")</f>
        <v>1.5657140462799326</v>
      </c>
      <c r="G17008">
        <f t="shared" si="538"/>
        <v>150</v>
      </c>
      <c r="H17008" s="2">
        <f t="shared" si="537"/>
        <v>234.85710694198988</v>
      </c>
    </row>
    <row r="17009" spans="1:8" x14ac:dyDescent="0.2">
      <c r="A17009">
        <v>2014</v>
      </c>
      <c r="B17009" t="s">
        <v>59</v>
      </c>
      <c r="C17009" t="s">
        <v>13</v>
      </c>
      <c r="D17009">
        <v>549</v>
      </c>
      <c r="E17009">
        <v>6250240</v>
      </c>
      <c r="F17009" cm="1">
        <f t="array" ref="F17009">_xlfn.XLOOKUP(A17009&amp;C17009, $L$3:$L$410&amp;$M$3:$M$410,$O$3:$O$410, "kamiyama")</f>
        <v>1.6575403787851464</v>
      </c>
      <c r="G17009">
        <f t="shared" si="538"/>
        <v>150</v>
      </c>
      <c r="H17009" s="2">
        <f t="shared" si="537"/>
        <v>248.63105681777196</v>
      </c>
    </row>
    <row r="17010" spans="1:8" x14ac:dyDescent="0.2">
      <c r="A17010">
        <v>2015</v>
      </c>
      <c r="B17010" t="s">
        <v>59</v>
      </c>
      <c r="C17010" t="s">
        <v>13</v>
      </c>
      <c r="D17010">
        <v>540</v>
      </c>
      <c r="E17010">
        <v>6487743</v>
      </c>
      <c r="F17010" cm="1">
        <f t="array" ref="F17010">_xlfn.XLOOKUP(A17010&amp;C17010, $L$3:$L$410&amp;$M$3:$M$410,$O$3:$O$410, "kamiyama")</f>
        <v>1.7205252901777663</v>
      </c>
      <c r="G17010">
        <f t="shared" si="538"/>
        <v>150</v>
      </c>
      <c r="H17010" s="2">
        <f t="shared" si="537"/>
        <v>258.07879352666492</v>
      </c>
    </row>
    <row r="17011" spans="1:8" x14ac:dyDescent="0.2">
      <c r="A17011">
        <v>2016</v>
      </c>
      <c r="B17011" t="s">
        <v>59</v>
      </c>
      <c r="C17011" t="s">
        <v>13</v>
      </c>
      <c r="D17011">
        <v>540</v>
      </c>
      <c r="E17011">
        <v>6609429</v>
      </c>
      <c r="F17011" cm="1">
        <f t="array" ref="F17011">_xlfn.XLOOKUP(A17011&amp;C17011, $L$3:$L$410&amp;$M$3:$M$410,$O$3:$O$410, "kamiyama")</f>
        <v>1.752795964349134</v>
      </c>
      <c r="G17011">
        <f t="shared" si="538"/>
        <v>150</v>
      </c>
      <c r="H17011" s="2">
        <f t="shared" si="537"/>
        <v>262.9193946523701</v>
      </c>
    </row>
    <row r="17012" spans="1:8" x14ac:dyDescent="0.2">
      <c r="A17012">
        <v>2017</v>
      </c>
      <c r="B17012" t="s">
        <v>59</v>
      </c>
      <c r="C17012" t="s">
        <v>13</v>
      </c>
      <c r="D17012">
        <v>1409</v>
      </c>
      <c r="E17012">
        <v>6875779</v>
      </c>
      <c r="F17012" cm="1">
        <f t="array" ref="F17012">_xlfn.XLOOKUP(A17012&amp;C17012, $L$3:$L$410&amp;$M$3:$M$410,$O$3:$O$410, "kamiyama")</f>
        <v>1.8234309927463515</v>
      </c>
      <c r="G17012">
        <f t="shared" si="538"/>
        <v>150</v>
      </c>
      <c r="H17012" s="2">
        <f t="shared" si="537"/>
        <v>273.51464891195269</v>
      </c>
    </row>
    <row r="17013" spans="1:8" x14ac:dyDescent="0.2">
      <c r="A17013">
        <v>2018</v>
      </c>
      <c r="B17013" t="s">
        <v>59</v>
      </c>
      <c r="C17013" t="s">
        <v>13</v>
      </c>
      <c r="D17013">
        <v>646</v>
      </c>
      <c r="E17013">
        <v>7187008</v>
      </c>
      <c r="F17013" cm="1">
        <f t="array" ref="F17013">_xlfn.XLOOKUP(A17013&amp;C17013, $L$3:$L$410&amp;$M$3:$M$410,$O$3:$O$410, "kamiyama")</f>
        <v>1.9059677648621298</v>
      </c>
      <c r="G17013">
        <f t="shared" si="538"/>
        <v>150</v>
      </c>
      <c r="H17013" s="2">
        <f t="shared" si="537"/>
        <v>285.89516472931945</v>
      </c>
    </row>
    <row r="17014" spans="1:8" x14ac:dyDescent="0.2">
      <c r="A17014">
        <v>2019</v>
      </c>
      <c r="B17014" t="s">
        <v>59</v>
      </c>
      <c r="C17014" t="s">
        <v>13</v>
      </c>
      <c r="D17014">
        <v>985</v>
      </c>
      <c r="E17014">
        <v>7372534</v>
      </c>
      <c r="F17014" cm="1">
        <f t="array" ref="F17014">_xlfn.XLOOKUP(A17014&amp;C17014, $L$3:$L$410&amp;$M$3:$M$410,$O$3:$O$410, "kamiyama")</f>
        <v>1.9551685693615559</v>
      </c>
      <c r="G17014">
        <f t="shared" si="538"/>
        <v>150</v>
      </c>
      <c r="H17014" s="2">
        <f t="shared" si="537"/>
        <v>293.27528540423339</v>
      </c>
    </row>
    <row r="17015" spans="1:8" x14ac:dyDescent="0.2">
      <c r="A17015">
        <v>2020</v>
      </c>
      <c r="B17015" t="s">
        <v>59</v>
      </c>
      <c r="C17015" t="s">
        <v>13</v>
      </c>
      <c r="D17015">
        <v>1221</v>
      </c>
      <c r="E17015">
        <v>7385051</v>
      </c>
      <c r="F17015" cm="1">
        <f t="array" ref="F17015">_xlfn.XLOOKUP(A17015&amp;C17015, $L$3:$L$410&amp;$M$3:$M$410,$O$3:$O$410, "kamiyama")</f>
        <v>1.9584880311616233</v>
      </c>
      <c r="G17015">
        <f t="shared" si="538"/>
        <v>150</v>
      </c>
      <c r="H17015" s="2">
        <f t="shared" si="537"/>
        <v>293.77320467424352</v>
      </c>
    </row>
    <row r="17016" spans="1:8" x14ac:dyDescent="0.2">
      <c r="A17016">
        <v>2021</v>
      </c>
      <c r="B17016" t="s">
        <v>59</v>
      </c>
      <c r="C17016" t="s">
        <v>13</v>
      </c>
      <c r="D17016">
        <v>551</v>
      </c>
      <c r="E17016">
        <v>7402483</v>
      </c>
      <c r="F17016" cm="1">
        <f t="array" ref="F17016">_xlfn.XLOOKUP(A17016&amp;C17016, $L$3:$L$410&amp;$M$3:$M$410,$O$3:$O$410, "kamiyama")</f>
        <v>1.9631109326634828</v>
      </c>
      <c r="G17016">
        <f t="shared" si="538"/>
        <v>150</v>
      </c>
      <c r="H17016" s="2">
        <f t="shared" si="537"/>
        <v>294.46663989952242</v>
      </c>
    </row>
    <row r="17017" spans="1:8" x14ac:dyDescent="0.2">
      <c r="A17017">
        <v>2022</v>
      </c>
      <c r="B17017" t="s">
        <v>59</v>
      </c>
      <c r="C17017" t="s">
        <v>13</v>
      </c>
      <c r="D17017">
        <v>358</v>
      </c>
      <c r="E17017">
        <v>7483626</v>
      </c>
      <c r="F17017" cm="1">
        <f t="array" ref="F17017">_xlfn.XLOOKUP(A17017&amp;C17017, $L$3:$L$410&amp;$M$3:$M$410,$O$3:$O$410, "kamiyama")</f>
        <v>1.9846297541736591</v>
      </c>
      <c r="G17017">
        <f t="shared" si="538"/>
        <v>150</v>
      </c>
      <c r="H17017" s="2">
        <f t="shared" si="537"/>
        <v>297.69446312604884</v>
      </c>
    </row>
    <row r="17018" spans="1:8" x14ac:dyDescent="0.2">
      <c r="A17018">
        <v>2023</v>
      </c>
      <c r="B17018" t="s">
        <v>59</v>
      </c>
      <c r="C17018" t="s">
        <v>13</v>
      </c>
      <c r="D17018">
        <v>172</v>
      </c>
      <c r="E17018">
        <v>7524115</v>
      </c>
      <c r="F17018" cm="1">
        <f t="array" ref="F17018">_xlfn.XLOOKUP(A17018&amp;C17018, $L$3:$L$410&amp;$M$3:$M$410,$O$3:$O$410, "kamiyama")</f>
        <v>1.9953672862358889</v>
      </c>
      <c r="G17018">
        <f t="shared" si="538"/>
        <v>150</v>
      </c>
      <c r="H17018" s="2">
        <f t="shared" si="537"/>
        <v>299.30509293538336</v>
      </c>
    </row>
    <row r="17019" spans="1:8" x14ac:dyDescent="0.2">
      <c r="A17019">
        <v>2000</v>
      </c>
      <c r="B17019" t="s">
        <v>59</v>
      </c>
      <c r="C17019" t="s">
        <v>14</v>
      </c>
      <c r="D17019">
        <v>593</v>
      </c>
      <c r="E17019">
        <v>1684196</v>
      </c>
      <c r="F17019" cm="1">
        <f t="array" ref="F17019">_xlfn.XLOOKUP(A17019&amp;C17019, $L$3:$L$410&amp;$M$3:$M$410,$O$3:$O$410, "kamiyama")</f>
        <v>1</v>
      </c>
      <c r="G17019">
        <f t="shared" si="538"/>
        <v>593</v>
      </c>
      <c r="H17019" s="2">
        <f t="shared" si="537"/>
        <v>593</v>
      </c>
    </row>
    <row r="17020" spans="1:8" x14ac:dyDescent="0.2">
      <c r="A17020">
        <v>2001</v>
      </c>
      <c r="B17020" t="s">
        <v>59</v>
      </c>
      <c r="C17020" t="s">
        <v>14</v>
      </c>
      <c r="D17020">
        <v>593</v>
      </c>
      <c r="E17020">
        <v>1725017</v>
      </c>
      <c r="F17020" cm="1">
        <f t="array" ref="F17020">_xlfn.XLOOKUP(A17020&amp;C17020, $L$3:$L$410&amp;$M$3:$M$410,$O$3:$O$410, "kamiyama")</f>
        <v>1.0242376777999711</v>
      </c>
      <c r="G17020">
        <f t="shared" si="538"/>
        <v>593</v>
      </c>
      <c r="H17020" s="2">
        <f t="shared" si="537"/>
        <v>607.37294293538287</v>
      </c>
    </row>
    <row r="17021" spans="1:8" x14ac:dyDescent="0.2">
      <c r="A17021">
        <v>2002</v>
      </c>
      <c r="B17021" t="s">
        <v>59</v>
      </c>
      <c r="C17021" t="s">
        <v>14</v>
      </c>
      <c r="D17021">
        <v>334</v>
      </c>
      <c r="E17021">
        <v>1882563</v>
      </c>
      <c r="F17021" cm="1">
        <f t="array" ref="F17021">_xlfn.XLOOKUP(A17021&amp;C17021, $L$3:$L$410&amp;$M$3:$M$410,$O$3:$O$410, "kamiyama")</f>
        <v>1.1177814221147657</v>
      </c>
      <c r="G17021">
        <f t="shared" si="538"/>
        <v>593</v>
      </c>
      <c r="H17021" s="2">
        <f t="shared" si="537"/>
        <v>662.84438331405602</v>
      </c>
    </row>
    <row r="17022" spans="1:8" x14ac:dyDescent="0.2">
      <c r="A17022">
        <v>2003</v>
      </c>
      <c r="B17022" t="s">
        <v>59</v>
      </c>
      <c r="C17022" t="s">
        <v>14</v>
      </c>
      <c r="D17022">
        <v>495</v>
      </c>
      <c r="E17022">
        <v>1827791</v>
      </c>
      <c r="F17022" cm="1">
        <f t="array" ref="F17022">_xlfn.XLOOKUP(A17022&amp;C17022, $L$3:$L$410&amp;$M$3:$M$410,$O$3:$O$410, "kamiyama")</f>
        <v>1.0852602666197997</v>
      </c>
      <c r="G17022">
        <f t="shared" si="538"/>
        <v>593</v>
      </c>
      <c r="H17022" s="2">
        <f t="shared" si="537"/>
        <v>643.5593381055412</v>
      </c>
    </row>
    <row r="17023" spans="1:8" x14ac:dyDescent="0.2">
      <c r="A17023">
        <v>2004</v>
      </c>
      <c r="B17023" t="s">
        <v>59</v>
      </c>
      <c r="C17023" t="s">
        <v>14</v>
      </c>
      <c r="D17023">
        <v>456</v>
      </c>
      <c r="E17023">
        <v>1934796</v>
      </c>
      <c r="F17023" cm="1">
        <f t="array" ref="F17023">_xlfn.XLOOKUP(A17023&amp;C17023, $L$3:$L$410&amp;$M$3:$M$410,$O$3:$O$410, "kamiyama")</f>
        <v>1.1487950333571626</v>
      </c>
      <c r="G17023">
        <f t="shared" si="538"/>
        <v>593</v>
      </c>
      <c r="H17023" s="2">
        <f t="shared" si="537"/>
        <v>681.23545478079745</v>
      </c>
    </row>
    <row r="17024" spans="1:8" x14ac:dyDescent="0.2">
      <c r="A17024">
        <v>2005</v>
      </c>
      <c r="B17024" t="s">
        <v>59</v>
      </c>
      <c r="C17024" t="s">
        <v>14</v>
      </c>
      <c r="D17024">
        <v>167</v>
      </c>
      <c r="E17024">
        <v>2000423</v>
      </c>
      <c r="F17024" cm="1">
        <f t="array" ref="F17024">_xlfn.XLOOKUP(A17024&amp;C17024, $L$3:$L$410&amp;$M$3:$M$410,$O$3:$O$410, "kamiyama")</f>
        <v>1.1877614006920809</v>
      </c>
      <c r="G17024">
        <f t="shared" si="538"/>
        <v>593</v>
      </c>
      <c r="H17024" s="2">
        <f t="shared" si="537"/>
        <v>704.34251061040402</v>
      </c>
    </row>
    <row r="17025" spans="1:8" x14ac:dyDescent="0.2">
      <c r="A17025">
        <v>2006</v>
      </c>
      <c r="B17025" t="s">
        <v>59</v>
      </c>
      <c r="C17025" t="s">
        <v>14</v>
      </c>
      <c r="D17025">
        <v>167</v>
      </c>
      <c r="E17025">
        <v>2049053</v>
      </c>
      <c r="F17025" cm="1">
        <f t="array" ref="F17025">_xlfn.XLOOKUP(A17025&amp;C17025, $L$3:$L$410&amp;$M$3:$M$410,$O$3:$O$410, "kamiyama")</f>
        <v>1.216635712233018</v>
      </c>
      <c r="G17025">
        <f t="shared" si="538"/>
        <v>593</v>
      </c>
      <c r="H17025" s="2">
        <f t="shared" si="537"/>
        <v>721.46497735417972</v>
      </c>
    </row>
    <row r="17026" spans="1:8" x14ac:dyDescent="0.2">
      <c r="A17026">
        <v>2007</v>
      </c>
      <c r="B17026" t="s">
        <v>59</v>
      </c>
      <c r="C17026" t="s">
        <v>14</v>
      </c>
      <c r="D17026">
        <v>553</v>
      </c>
      <c r="E17026">
        <v>2180427</v>
      </c>
      <c r="F17026" cm="1">
        <f t="array" ref="F17026">_xlfn.XLOOKUP(A17026&amp;C17026, $L$3:$L$410&amp;$M$3:$M$410,$O$3:$O$410, "kamiyama")</f>
        <v>1.2946396975173911</v>
      </c>
      <c r="G17026">
        <f t="shared" si="538"/>
        <v>593</v>
      </c>
      <c r="H17026" s="2">
        <f t="shared" si="537"/>
        <v>767.72134062781288</v>
      </c>
    </row>
    <row r="17027" spans="1:8" x14ac:dyDescent="0.2">
      <c r="A17027">
        <v>2008</v>
      </c>
      <c r="B17027" t="s">
        <v>59</v>
      </c>
      <c r="C17027" t="s">
        <v>14</v>
      </c>
      <c r="D17027">
        <v>432</v>
      </c>
      <c r="E17027">
        <v>2122465</v>
      </c>
      <c r="F17027" cm="1">
        <f t="array" ref="F17027">_xlfn.XLOOKUP(A17027&amp;C17027, $L$3:$L$410&amp;$M$3:$M$410,$O$3:$O$410, "kamiyama")</f>
        <v>1.2602244631859949</v>
      </c>
      <c r="G17027">
        <f t="shared" si="538"/>
        <v>593</v>
      </c>
      <c r="H17027" s="2">
        <f t="shared" si="537"/>
        <v>747.31310666929494</v>
      </c>
    </row>
    <row r="17028" spans="1:8" x14ac:dyDescent="0.2">
      <c r="A17028">
        <v>2009</v>
      </c>
      <c r="B17028" t="s">
        <v>59</v>
      </c>
      <c r="C17028" t="s">
        <v>14</v>
      </c>
      <c r="D17028">
        <v>456</v>
      </c>
      <c r="E17028">
        <v>2267548</v>
      </c>
      <c r="F17028" cm="1">
        <f t="array" ref="F17028">_xlfn.XLOOKUP(A17028&amp;C17028, $L$3:$L$410&amp;$M$3:$M$410,$O$3:$O$410, "kamiyama")</f>
        <v>1.3463682374260477</v>
      </c>
      <c r="G17028">
        <f t="shared" si="538"/>
        <v>593</v>
      </c>
      <c r="H17028" s="2">
        <f t="shared" ref="H17028:H17091" si="539">F17028*G17028</f>
        <v>798.39636479364628</v>
      </c>
    </row>
    <row r="17029" spans="1:8" x14ac:dyDescent="0.2">
      <c r="A17029">
        <v>2010</v>
      </c>
      <c r="B17029" t="s">
        <v>59</v>
      </c>
      <c r="C17029" t="s">
        <v>14</v>
      </c>
      <c r="D17029">
        <v>77</v>
      </c>
      <c r="E17029">
        <v>2304369</v>
      </c>
      <c r="F17029" cm="1">
        <f t="array" ref="F17029">_xlfn.XLOOKUP(A17029&amp;C17029, $L$3:$L$410&amp;$M$3:$M$410,$O$3:$O$410, "kamiyama")</f>
        <v>1.3682308947414672</v>
      </c>
      <c r="G17029">
        <f t="shared" ref="G17029:G17092" si="540">IF((A17029=2000),D17029,G17028)</f>
        <v>593</v>
      </c>
      <c r="H17029" s="2">
        <f t="shared" si="539"/>
        <v>811.36092058169004</v>
      </c>
    </row>
    <row r="17030" spans="1:8" x14ac:dyDescent="0.2">
      <c r="A17030">
        <v>2011</v>
      </c>
      <c r="B17030" t="s">
        <v>59</v>
      </c>
      <c r="C17030" t="s">
        <v>14</v>
      </c>
      <c r="D17030">
        <v>731</v>
      </c>
      <c r="E17030">
        <v>2347009</v>
      </c>
      <c r="F17030" cm="1">
        <f t="array" ref="F17030">_xlfn.XLOOKUP(A17030&amp;C17030, $L$3:$L$410&amp;$M$3:$M$410,$O$3:$O$410, "kamiyama")</f>
        <v>1.393548613106788</v>
      </c>
      <c r="G17030">
        <f t="shared" si="540"/>
        <v>593</v>
      </c>
      <c r="H17030" s="2">
        <f t="shared" si="539"/>
        <v>826.37432757232534</v>
      </c>
    </row>
    <row r="17031" spans="1:8" x14ac:dyDescent="0.2">
      <c r="A17031">
        <v>2012</v>
      </c>
      <c r="B17031" t="s">
        <v>59</v>
      </c>
      <c r="C17031" t="s">
        <v>14</v>
      </c>
      <c r="D17031">
        <v>818</v>
      </c>
      <c r="E17031">
        <v>2449204</v>
      </c>
      <c r="F17031" cm="1">
        <f t="array" ref="F17031">_xlfn.XLOOKUP(A17031&amp;C17031, $L$3:$L$410&amp;$M$3:$M$410,$O$3:$O$410, "kamiyama")</f>
        <v>1.4542274177114778</v>
      </c>
      <c r="G17031">
        <f t="shared" si="540"/>
        <v>593</v>
      </c>
      <c r="H17031" s="2">
        <f t="shared" si="539"/>
        <v>862.35685870290638</v>
      </c>
    </row>
    <row r="17032" spans="1:8" x14ac:dyDescent="0.2">
      <c r="A17032">
        <v>2013</v>
      </c>
      <c r="B17032" t="s">
        <v>59</v>
      </c>
      <c r="C17032" t="s">
        <v>14</v>
      </c>
      <c r="D17032">
        <v>506</v>
      </c>
      <c r="E17032">
        <v>2529241</v>
      </c>
      <c r="F17032" cm="1">
        <f t="array" ref="F17032">_xlfn.XLOOKUP(A17032&amp;C17032, $L$3:$L$410&amp;$M$3:$M$410,$O$3:$O$410, "kamiyama")</f>
        <v>1.5017497963419935</v>
      </c>
      <c r="G17032">
        <f t="shared" si="540"/>
        <v>593</v>
      </c>
      <c r="H17032" s="2">
        <f t="shared" si="539"/>
        <v>890.53762923080217</v>
      </c>
    </row>
    <row r="17033" spans="1:8" x14ac:dyDescent="0.2">
      <c r="A17033">
        <v>2014</v>
      </c>
      <c r="B17033" t="s">
        <v>59</v>
      </c>
      <c r="C17033" t="s">
        <v>14</v>
      </c>
      <c r="D17033">
        <v>773</v>
      </c>
      <c r="E17033">
        <v>2649415</v>
      </c>
      <c r="F17033" cm="1">
        <f t="array" ref="F17033">_xlfn.XLOOKUP(A17033&amp;C17033, $L$3:$L$410&amp;$M$3:$M$410,$O$3:$O$410, "kamiyama")</f>
        <v>1.5731037242696218</v>
      </c>
      <c r="G17033">
        <f t="shared" si="540"/>
        <v>593</v>
      </c>
      <c r="H17033" s="2">
        <f t="shared" si="539"/>
        <v>932.85050849188565</v>
      </c>
    </row>
    <row r="17034" spans="1:8" x14ac:dyDescent="0.2">
      <c r="A17034">
        <v>2015</v>
      </c>
      <c r="B17034" t="s">
        <v>59</v>
      </c>
      <c r="C17034" t="s">
        <v>14</v>
      </c>
      <c r="D17034">
        <v>778</v>
      </c>
      <c r="E17034">
        <v>2732849</v>
      </c>
      <c r="F17034" cm="1">
        <f t="array" ref="F17034">_xlfn.XLOOKUP(A17034&amp;C17034, $L$3:$L$410&amp;$M$3:$M$410,$O$3:$O$410, "kamiyama")</f>
        <v>1.622643089046643</v>
      </c>
      <c r="G17034">
        <f t="shared" si="540"/>
        <v>593</v>
      </c>
      <c r="H17034" s="2">
        <f t="shared" si="539"/>
        <v>962.22735180465929</v>
      </c>
    </row>
    <row r="17035" spans="1:8" x14ac:dyDescent="0.2">
      <c r="A17035">
        <v>2016</v>
      </c>
      <c r="B17035" t="s">
        <v>59</v>
      </c>
      <c r="C17035" t="s">
        <v>14</v>
      </c>
      <c r="D17035">
        <v>270</v>
      </c>
      <c r="E17035">
        <v>2696015</v>
      </c>
      <c r="F17035" cm="1">
        <f t="array" ref="F17035">_xlfn.XLOOKUP(A17035&amp;C17035, $L$3:$L$410&amp;$M$3:$M$410,$O$3:$O$410, "kamiyama")</f>
        <v>1.600772712914649</v>
      </c>
      <c r="G17035">
        <f t="shared" si="540"/>
        <v>593</v>
      </c>
      <c r="H17035" s="2">
        <f t="shared" si="539"/>
        <v>949.25821875838687</v>
      </c>
    </row>
    <row r="17036" spans="1:8" x14ac:dyDescent="0.2">
      <c r="A17036">
        <v>2017</v>
      </c>
      <c r="B17036" t="s">
        <v>59</v>
      </c>
      <c r="C17036" t="s">
        <v>14</v>
      </c>
      <c r="D17036">
        <v>438</v>
      </c>
      <c r="E17036">
        <v>2809459</v>
      </c>
      <c r="F17036" cm="1">
        <f t="array" ref="F17036">_xlfn.XLOOKUP(A17036&amp;C17036, $L$3:$L$410&amp;$M$3:$M$410,$O$3:$O$410, "kamiyama")</f>
        <v>1.668130668877019</v>
      </c>
      <c r="G17036">
        <f t="shared" si="540"/>
        <v>593</v>
      </c>
      <c r="H17036" s="2">
        <f t="shared" si="539"/>
        <v>989.20148664407225</v>
      </c>
    </row>
    <row r="17037" spans="1:8" x14ac:dyDescent="0.2">
      <c r="A17037">
        <v>2018</v>
      </c>
      <c r="B17037" t="s">
        <v>59</v>
      </c>
      <c r="C17037" t="s">
        <v>14</v>
      </c>
      <c r="D17037">
        <v>441</v>
      </c>
      <c r="E17037">
        <v>2839667</v>
      </c>
      <c r="F17037" cm="1">
        <f t="array" ref="F17037">_xlfn.XLOOKUP(A17037&amp;C17037, $L$3:$L$410&amp;$M$3:$M$410,$O$3:$O$410, "kamiyama")</f>
        <v>1.6860668235763534</v>
      </c>
      <c r="G17037">
        <f t="shared" si="540"/>
        <v>593</v>
      </c>
      <c r="H17037" s="2">
        <f t="shared" si="539"/>
        <v>999.83762638077758</v>
      </c>
    </row>
    <row r="17038" spans="1:8" x14ac:dyDescent="0.2">
      <c r="A17038">
        <v>2019</v>
      </c>
      <c r="B17038" t="s">
        <v>59</v>
      </c>
      <c r="C17038" t="s">
        <v>14</v>
      </c>
      <c r="D17038">
        <v>15</v>
      </c>
      <c r="E17038">
        <v>2913438</v>
      </c>
      <c r="F17038" cm="1">
        <f t="array" ref="F17038">_xlfn.XLOOKUP(A17038&amp;C17038, $L$3:$L$410&amp;$M$3:$M$410,$O$3:$O$410, "kamiyama")</f>
        <v>1.7298687326178188</v>
      </c>
      <c r="G17038">
        <f t="shared" si="540"/>
        <v>593</v>
      </c>
      <c r="H17038" s="2">
        <f t="shared" si="539"/>
        <v>1025.8121584423666</v>
      </c>
    </row>
    <row r="17039" spans="1:8" x14ac:dyDescent="0.2">
      <c r="A17039">
        <v>2020</v>
      </c>
      <c r="B17039" t="s">
        <v>59</v>
      </c>
      <c r="C17039" t="s">
        <v>14</v>
      </c>
      <c r="D17039">
        <v>384</v>
      </c>
      <c r="E17039">
        <v>2805816</v>
      </c>
      <c r="F17039" cm="1">
        <f t="array" ref="F17039">_xlfn.XLOOKUP(A17039&amp;C17039, $L$3:$L$410&amp;$M$3:$M$410,$O$3:$O$410, "kamiyama")</f>
        <v>1.6659676189707135</v>
      </c>
      <c r="G17039">
        <f t="shared" si="540"/>
        <v>593</v>
      </c>
      <c r="H17039" s="2">
        <f t="shared" si="539"/>
        <v>987.9187980496331</v>
      </c>
    </row>
    <row r="17040" spans="1:8" x14ac:dyDescent="0.2">
      <c r="A17040">
        <v>2021</v>
      </c>
      <c r="B17040" t="s">
        <v>59</v>
      </c>
      <c r="C17040" t="s">
        <v>14</v>
      </c>
      <c r="D17040">
        <v>1062</v>
      </c>
      <c r="E17040">
        <v>2985401</v>
      </c>
      <c r="F17040" cm="1">
        <f t="array" ref="F17040">_xlfn.XLOOKUP(A17040&amp;C17040, $L$3:$L$410&amp;$M$3:$M$410,$O$3:$O$410, "kamiyama")</f>
        <v>1.772597132400267</v>
      </c>
      <c r="G17040">
        <f t="shared" si="540"/>
        <v>593</v>
      </c>
      <c r="H17040" s="2">
        <f t="shared" si="539"/>
        <v>1051.1500995133583</v>
      </c>
    </row>
    <row r="17041" spans="1:8" x14ac:dyDescent="0.2">
      <c r="A17041">
        <v>2022</v>
      </c>
      <c r="B17041" t="s">
        <v>59</v>
      </c>
      <c r="C17041" t="s">
        <v>14</v>
      </c>
      <c r="D17041">
        <v>877</v>
      </c>
      <c r="E17041">
        <v>3029306</v>
      </c>
      <c r="F17041" cm="1">
        <f t="array" ref="F17041">_xlfn.XLOOKUP(A17041&amp;C17041, $L$3:$L$410&amp;$M$3:$M$410,$O$3:$O$410, "kamiyama")</f>
        <v>1.7986659509938274</v>
      </c>
      <c r="G17041">
        <f t="shared" si="540"/>
        <v>593</v>
      </c>
      <c r="H17041" s="2">
        <f t="shared" si="539"/>
        <v>1066.6089089393397</v>
      </c>
    </row>
    <row r="17042" spans="1:8" x14ac:dyDescent="0.2">
      <c r="A17042">
        <v>2023</v>
      </c>
      <c r="B17042" t="s">
        <v>59</v>
      </c>
      <c r="C17042" t="s">
        <v>14</v>
      </c>
      <c r="D17042">
        <v>1496</v>
      </c>
      <c r="E17042">
        <v>3124421</v>
      </c>
      <c r="F17042" cm="1">
        <f t="array" ref="F17042">_xlfn.XLOOKUP(A17042&amp;C17042, $L$3:$L$410&amp;$M$3:$M$410,$O$3:$O$410, "kamiyama")</f>
        <v>1.8551409693408605</v>
      </c>
      <c r="G17042">
        <f t="shared" si="540"/>
        <v>593</v>
      </c>
      <c r="H17042" s="2">
        <f t="shared" si="539"/>
        <v>1100.0985948191303</v>
      </c>
    </row>
    <row r="17043" spans="1:8" x14ac:dyDescent="0.2">
      <c r="A17043">
        <v>2000</v>
      </c>
      <c r="B17043" t="s">
        <v>59</v>
      </c>
      <c r="C17043" t="s">
        <v>15</v>
      </c>
      <c r="D17043">
        <v>167</v>
      </c>
      <c r="E17043">
        <v>481245</v>
      </c>
      <c r="F17043" cm="1">
        <f t="array" ref="F17043">_xlfn.XLOOKUP(A17043&amp;C17043, $L$3:$L$410&amp;$M$3:$M$410,$O$3:$O$410, "kamiyama")</f>
        <v>1</v>
      </c>
      <c r="G17043">
        <f t="shared" si="540"/>
        <v>167</v>
      </c>
      <c r="H17043" s="2">
        <f t="shared" si="539"/>
        <v>167</v>
      </c>
    </row>
    <row r="17044" spans="1:8" x14ac:dyDescent="0.2">
      <c r="A17044">
        <v>2001</v>
      </c>
      <c r="B17044" t="s">
        <v>59</v>
      </c>
      <c r="C17044" t="s">
        <v>15</v>
      </c>
      <c r="D17044">
        <v>156</v>
      </c>
      <c r="E17044">
        <v>477010</v>
      </c>
      <c r="F17044" cm="1">
        <f t="array" ref="F17044">_xlfn.XLOOKUP(A17044&amp;C17044, $L$3:$L$410&amp;$M$3:$M$410,$O$3:$O$410, "kamiyama")</f>
        <v>0.99119990857047868</v>
      </c>
      <c r="G17044">
        <f t="shared" si="540"/>
        <v>167</v>
      </c>
      <c r="H17044" s="2">
        <f t="shared" si="539"/>
        <v>165.53038473126995</v>
      </c>
    </row>
    <row r="17045" spans="1:8" x14ac:dyDescent="0.2">
      <c r="A17045">
        <v>2002</v>
      </c>
      <c r="B17045" t="s">
        <v>59</v>
      </c>
      <c r="C17045" t="s">
        <v>15</v>
      </c>
      <c r="D17045">
        <v>359</v>
      </c>
      <c r="E17045">
        <v>526209</v>
      </c>
      <c r="F17045" cm="1">
        <f t="array" ref="F17045">_xlfn.XLOOKUP(A17045&amp;C17045, $L$3:$L$410&amp;$M$3:$M$410,$O$3:$O$410, "kamiyama")</f>
        <v>1.0934326590406134</v>
      </c>
      <c r="G17045">
        <f t="shared" si="540"/>
        <v>167</v>
      </c>
      <c r="H17045" s="2">
        <f t="shared" si="539"/>
        <v>182.60325405978244</v>
      </c>
    </row>
    <row r="17046" spans="1:8" x14ac:dyDescent="0.2">
      <c r="A17046">
        <v>2003</v>
      </c>
      <c r="B17046" t="s">
        <v>59</v>
      </c>
      <c r="C17046" t="s">
        <v>15</v>
      </c>
      <c r="D17046">
        <v>77</v>
      </c>
      <c r="E17046">
        <v>533532</v>
      </c>
      <c r="F17046" cm="1">
        <f t="array" ref="F17046">_xlfn.XLOOKUP(A17046&amp;C17046, $L$3:$L$410&amp;$M$3:$M$410,$O$3:$O$410, "kamiyama")</f>
        <v>1.1086494405136678</v>
      </c>
      <c r="G17046">
        <f t="shared" si="540"/>
        <v>167</v>
      </c>
      <c r="H17046" s="2">
        <f t="shared" si="539"/>
        <v>185.14445656578252</v>
      </c>
    </row>
    <row r="17047" spans="1:8" x14ac:dyDescent="0.2">
      <c r="A17047">
        <v>2004</v>
      </c>
      <c r="B17047" t="s">
        <v>59</v>
      </c>
      <c r="C17047" t="s">
        <v>15</v>
      </c>
      <c r="D17047">
        <v>148</v>
      </c>
      <c r="E17047">
        <v>570761</v>
      </c>
      <c r="F17047" cm="1">
        <f t="array" ref="F17047">_xlfn.XLOOKUP(A17047&amp;C17047, $L$3:$L$410&amp;$M$3:$M$410,$O$3:$O$410, "kamiyama")</f>
        <v>1.1860092052904445</v>
      </c>
      <c r="G17047">
        <f t="shared" si="540"/>
        <v>167</v>
      </c>
      <c r="H17047" s="2">
        <f t="shared" si="539"/>
        <v>198.06353728350425</v>
      </c>
    </row>
    <row r="17048" spans="1:8" x14ac:dyDescent="0.2">
      <c r="A17048">
        <v>2005</v>
      </c>
      <c r="B17048" t="s">
        <v>59</v>
      </c>
      <c r="C17048" t="s">
        <v>15</v>
      </c>
      <c r="D17048">
        <v>148</v>
      </c>
      <c r="E17048">
        <v>513397</v>
      </c>
      <c r="F17048" cm="1">
        <f t="array" ref="F17048">_xlfn.XLOOKUP(A17048&amp;C17048, $L$3:$L$410&amp;$M$3:$M$410,$O$3:$O$410, "kamiyama")</f>
        <v>1.066810044779686</v>
      </c>
      <c r="G17048">
        <f t="shared" si="540"/>
        <v>167</v>
      </c>
      <c r="H17048" s="2">
        <f t="shared" si="539"/>
        <v>178.15727747820756</v>
      </c>
    </row>
    <row r="17049" spans="1:8" x14ac:dyDescent="0.2">
      <c r="A17049">
        <v>2006</v>
      </c>
      <c r="B17049" t="s">
        <v>59</v>
      </c>
      <c r="C17049" t="s">
        <v>15</v>
      </c>
      <c r="D17049">
        <v>148</v>
      </c>
      <c r="E17049">
        <v>588563</v>
      </c>
      <c r="F17049" cm="1">
        <f t="array" ref="F17049">_xlfn.XLOOKUP(A17049&amp;C17049, $L$3:$L$410&amp;$M$3:$M$410,$O$3:$O$410, "kamiyama")</f>
        <v>1.2230007584494385</v>
      </c>
      <c r="G17049">
        <f t="shared" si="540"/>
        <v>167</v>
      </c>
      <c r="H17049" s="2">
        <f t="shared" si="539"/>
        <v>204.24112666105623</v>
      </c>
    </row>
    <row r="17050" spans="1:8" x14ac:dyDescent="0.2">
      <c r="A17050">
        <v>2007</v>
      </c>
      <c r="B17050" t="s">
        <v>59</v>
      </c>
      <c r="C17050" t="s">
        <v>15</v>
      </c>
      <c r="D17050">
        <v>148</v>
      </c>
      <c r="E17050">
        <v>574171</v>
      </c>
      <c r="F17050" cm="1">
        <f t="array" ref="F17050">_xlfn.XLOOKUP(A17050&amp;C17050, $L$3:$L$410&amp;$M$3:$M$410,$O$3:$O$410, "kamiyama")</f>
        <v>1.1930949931947346</v>
      </c>
      <c r="G17050">
        <f t="shared" si="540"/>
        <v>167</v>
      </c>
      <c r="H17050" s="2">
        <f t="shared" si="539"/>
        <v>199.24686386352067</v>
      </c>
    </row>
    <row r="17051" spans="1:8" x14ac:dyDescent="0.2">
      <c r="A17051">
        <v>2008</v>
      </c>
      <c r="B17051" t="s">
        <v>59</v>
      </c>
      <c r="C17051" t="s">
        <v>15</v>
      </c>
      <c r="D17051">
        <v>148</v>
      </c>
      <c r="E17051">
        <v>583118</v>
      </c>
      <c r="F17051" cm="1">
        <f t="array" ref="F17051">_xlfn.XLOOKUP(A17051&amp;C17051, $L$3:$L$410&amp;$M$3:$M$410,$O$3:$O$410, "kamiyama")</f>
        <v>1.2116863551829109</v>
      </c>
      <c r="G17051">
        <f t="shared" si="540"/>
        <v>167</v>
      </c>
      <c r="H17051" s="2">
        <f t="shared" si="539"/>
        <v>202.35162131554611</v>
      </c>
    </row>
    <row r="17052" spans="1:8" x14ac:dyDescent="0.2">
      <c r="A17052">
        <v>2009</v>
      </c>
      <c r="B17052" t="s">
        <v>59</v>
      </c>
      <c r="C17052" t="s">
        <v>15</v>
      </c>
      <c r="D17052">
        <v>148</v>
      </c>
      <c r="E17052">
        <v>557340</v>
      </c>
      <c r="F17052" cm="1">
        <f t="array" ref="F17052">_xlfn.XLOOKUP(A17052&amp;C17052, $L$3:$L$410&amp;$M$3:$M$410,$O$3:$O$410, "kamiyama")</f>
        <v>1.1581211233363464</v>
      </c>
      <c r="G17052">
        <f t="shared" si="540"/>
        <v>167</v>
      </c>
      <c r="H17052" s="2">
        <f t="shared" si="539"/>
        <v>193.40622759716985</v>
      </c>
    </row>
    <row r="17053" spans="1:8" x14ac:dyDescent="0.2">
      <c r="A17053">
        <v>2010</v>
      </c>
      <c r="B17053" t="s">
        <v>59</v>
      </c>
      <c r="C17053" t="s">
        <v>15</v>
      </c>
      <c r="D17053">
        <v>148</v>
      </c>
      <c r="E17053">
        <v>564397</v>
      </c>
      <c r="F17053" cm="1">
        <f t="array" ref="F17053">_xlfn.XLOOKUP(A17053&amp;C17053, $L$3:$L$410&amp;$M$3:$M$410,$O$3:$O$410, "kamiyama")</f>
        <v>1.1727851717939928</v>
      </c>
      <c r="G17053">
        <f t="shared" si="540"/>
        <v>167</v>
      </c>
      <c r="H17053" s="2">
        <f t="shared" si="539"/>
        <v>195.85512368959678</v>
      </c>
    </row>
    <row r="17054" spans="1:8" x14ac:dyDescent="0.2">
      <c r="A17054">
        <v>2011</v>
      </c>
      <c r="B17054" t="s">
        <v>59</v>
      </c>
      <c r="C17054" t="s">
        <v>15</v>
      </c>
      <c r="D17054">
        <v>230</v>
      </c>
      <c r="E17054">
        <v>591312</v>
      </c>
      <c r="F17054" cm="1">
        <f t="array" ref="F17054">_xlfn.XLOOKUP(A17054&amp;C17054, $L$3:$L$410&amp;$M$3:$M$410,$O$3:$O$410, "kamiyama")</f>
        <v>1.2287130255898762</v>
      </c>
      <c r="G17054">
        <f t="shared" si="540"/>
        <v>167</v>
      </c>
      <c r="H17054" s="2">
        <f t="shared" si="539"/>
        <v>205.19507527350933</v>
      </c>
    </row>
    <row r="17055" spans="1:8" x14ac:dyDescent="0.2">
      <c r="A17055">
        <v>2012</v>
      </c>
      <c r="B17055" t="s">
        <v>59</v>
      </c>
      <c r="C17055" t="s">
        <v>15</v>
      </c>
      <c r="D17055">
        <v>77</v>
      </c>
      <c r="E17055">
        <v>553046</v>
      </c>
      <c r="F17055" cm="1">
        <f t="array" ref="F17055">_xlfn.XLOOKUP(A17055&amp;C17055, $L$3:$L$410&amp;$M$3:$M$410,$O$3:$O$410, "kamiyama")</f>
        <v>1.1491984332304752</v>
      </c>
      <c r="G17055">
        <f t="shared" si="540"/>
        <v>167</v>
      </c>
      <c r="H17055" s="2">
        <f t="shared" si="539"/>
        <v>191.91613834948936</v>
      </c>
    </row>
    <row r="17056" spans="1:8" x14ac:dyDescent="0.2">
      <c r="A17056">
        <v>2013</v>
      </c>
      <c r="B17056" t="s">
        <v>59</v>
      </c>
      <c r="C17056" t="s">
        <v>15</v>
      </c>
      <c r="D17056">
        <v>77</v>
      </c>
      <c r="E17056">
        <v>580142</v>
      </c>
      <c r="F17056" cm="1">
        <f t="array" ref="F17056">_xlfn.XLOOKUP(A17056&amp;C17056, $L$3:$L$410&amp;$M$3:$M$410,$O$3:$O$410, "kamiyama")</f>
        <v>1.2055023948300763</v>
      </c>
      <c r="G17056">
        <f t="shared" si="540"/>
        <v>167</v>
      </c>
      <c r="H17056" s="2">
        <f t="shared" si="539"/>
        <v>201.31889993662273</v>
      </c>
    </row>
    <row r="17057" spans="1:8" x14ac:dyDescent="0.2">
      <c r="A17057">
        <v>2014</v>
      </c>
      <c r="B17057" t="s">
        <v>59</v>
      </c>
      <c r="C17057" t="s">
        <v>15</v>
      </c>
      <c r="D17057">
        <v>77</v>
      </c>
      <c r="E17057">
        <v>599050</v>
      </c>
      <c r="F17057" cm="1">
        <f t="array" ref="F17057">_xlfn.XLOOKUP(A17057&amp;C17057, $L$3:$L$410&amp;$M$3:$M$410,$O$3:$O$410, "kamiyama")</f>
        <v>1.2447921536847135</v>
      </c>
      <c r="G17057">
        <f t="shared" si="540"/>
        <v>167</v>
      </c>
      <c r="H17057" s="2">
        <f t="shared" si="539"/>
        <v>207.88028966534716</v>
      </c>
    </row>
    <row r="17058" spans="1:8" x14ac:dyDescent="0.2">
      <c r="A17058">
        <v>2015</v>
      </c>
      <c r="B17058" t="s">
        <v>59</v>
      </c>
      <c r="C17058" t="s">
        <v>15</v>
      </c>
      <c r="D17058">
        <v>86</v>
      </c>
      <c r="E17058">
        <v>572873</v>
      </c>
      <c r="F17058" cm="1">
        <f t="array" ref="F17058">_xlfn.XLOOKUP(A17058&amp;C17058, $L$3:$L$410&amp;$M$3:$M$410,$O$3:$O$410, "kamiyama")</f>
        <v>1.1903978223150371</v>
      </c>
      <c r="G17058">
        <f t="shared" si="540"/>
        <v>167</v>
      </c>
      <c r="H17058" s="2">
        <f t="shared" si="539"/>
        <v>198.7964363266112</v>
      </c>
    </row>
    <row r="17059" spans="1:8" x14ac:dyDescent="0.2">
      <c r="A17059">
        <v>2016</v>
      </c>
      <c r="B17059" t="s">
        <v>59</v>
      </c>
      <c r="C17059" t="s">
        <v>15</v>
      </c>
      <c r="D17059">
        <v>491</v>
      </c>
      <c r="E17059">
        <v>610936</v>
      </c>
      <c r="F17059" cm="1">
        <f t="array" ref="F17059">_xlfn.XLOOKUP(A17059&amp;C17059, $L$3:$L$410&amp;$M$3:$M$410,$O$3:$O$410, "kamiyama")</f>
        <v>1.2694905921100479</v>
      </c>
      <c r="G17059">
        <f t="shared" si="540"/>
        <v>167</v>
      </c>
      <c r="H17059" s="2">
        <f t="shared" si="539"/>
        <v>212.00492888237801</v>
      </c>
    </row>
    <row r="17060" spans="1:8" x14ac:dyDescent="0.2">
      <c r="A17060">
        <v>2017</v>
      </c>
      <c r="B17060" t="s">
        <v>59</v>
      </c>
      <c r="C17060" t="s">
        <v>15</v>
      </c>
      <c r="D17060">
        <v>491</v>
      </c>
      <c r="E17060">
        <v>601155</v>
      </c>
      <c r="F17060" cm="1">
        <f t="array" ref="F17060">_xlfn.XLOOKUP(A17060&amp;C17060, $L$3:$L$410&amp;$M$3:$M$410,$O$3:$O$410, "kamiyama")</f>
        <v>1.2491662251036375</v>
      </c>
      <c r="G17060">
        <f t="shared" si="540"/>
        <v>167</v>
      </c>
      <c r="H17060" s="2">
        <f t="shared" si="539"/>
        <v>208.61075959230746</v>
      </c>
    </row>
    <row r="17061" spans="1:8" x14ac:dyDescent="0.2">
      <c r="A17061">
        <v>2018</v>
      </c>
      <c r="B17061" t="s">
        <v>59</v>
      </c>
      <c r="C17061" t="s">
        <v>15</v>
      </c>
      <c r="D17061">
        <v>491</v>
      </c>
      <c r="E17061">
        <v>579738</v>
      </c>
      <c r="F17061" cm="1">
        <f t="array" ref="F17061">_xlfn.XLOOKUP(A17061&amp;C17061, $L$3:$L$410&amp;$M$3:$M$410,$O$3:$O$410, "kamiyama")</f>
        <v>1.2046629055886295</v>
      </c>
      <c r="G17061">
        <f t="shared" si="540"/>
        <v>167</v>
      </c>
      <c r="H17061" s="2">
        <f t="shared" si="539"/>
        <v>201.17870523330114</v>
      </c>
    </row>
    <row r="17062" spans="1:8" x14ac:dyDescent="0.2">
      <c r="A17062">
        <v>2019</v>
      </c>
      <c r="B17062" t="s">
        <v>59</v>
      </c>
      <c r="C17062" t="s">
        <v>15</v>
      </c>
      <c r="D17062">
        <v>491</v>
      </c>
      <c r="E17062">
        <v>596299</v>
      </c>
      <c r="F17062" cm="1">
        <f t="array" ref="F17062">_xlfn.XLOOKUP(A17062&amp;C17062, $L$3:$L$410&amp;$M$3:$M$410,$O$3:$O$410, "kamiyama")</f>
        <v>1.239075730656942</v>
      </c>
      <c r="G17062">
        <f t="shared" si="540"/>
        <v>167</v>
      </c>
      <c r="H17062" s="2">
        <f t="shared" si="539"/>
        <v>206.92564701970932</v>
      </c>
    </row>
    <row r="17063" spans="1:8" x14ac:dyDescent="0.2">
      <c r="A17063">
        <v>2020</v>
      </c>
      <c r="B17063" t="s">
        <v>59</v>
      </c>
      <c r="C17063" t="s">
        <v>15</v>
      </c>
      <c r="D17063">
        <v>491</v>
      </c>
      <c r="E17063">
        <v>592551</v>
      </c>
      <c r="F17063" cm="1">
        <f t="array" ref="F17063">_xlfn.XLOOKUP(A17063&amp;C17063, $L$3:$L$410&amp;$M$3:$M$410,$O$3:$O$410, "kamiyama")</f>
        <v>1.2312875977932238</v>
      </c>
      <c r="G17063">
        <f t="shared" si="540"/>
        <v>167</v>
      </c>
      <c r="H17063" s="2">
        <f t="shared" si="539"/>
        <v>205.62502883146837</v>
      </c>
    </row>
    <row r="17064" spans="1:8" x14ac:dyDescent="0.2">
      <c r="A17064">
        <v>2021</v>
      </c>
      <c r="B17064" t="s">
        <v>59</v>
      </c>
      <c r="C17064" t="s">
        <v>15</v>
      </c>
      <c r="D17064">
        <v>211</v>
      </c>
      <c r="E17064">
        <v>608235</v>
      </c>
      <c r="F17064" cm="1">
        <f t="array" ref="F17064">_xlfn.XLOOKUP(A17064&amp;C17064, $L$3:$L$410&amp;$M$3:$M$410,$O$3:$O$410, "kamiyama")</f>
        <v>1.2638780662656235</v>
      </c>
      <c r="G17064">
        <f t="shared" si="540"/>
        <v>167</v>
      </c>
      <c r="H17064" s="2">
        <f t="shared" si="539"/>
        <v>211.06763706635911</v>
      </c>
    </row>
    <row r="17065" spans="1:8" x14ac:dyDescent="0.2">
      <c r="A17065">
        <v>2022</v>
      </c>
      <c r="B17065" t="s">
        <v>59</v>
      </c>
      <c r="C17065" t="s">
        <v>15</v>
      </c>
      <c r="D17065">
        <v>211</v>
      </c>
      <c r="E17065">
        <v>562066</v>
      </c>
      <c r="F17065" cm="1">
        <f t="array" ref="F17065">_xlfn.XLOOKUP(A17065&amp;C17065, $L$3:$L$410&amp;$M$3:$M$410,$O$3:$O$410, "kamiyama")</f>
        <v>1.1679414851063388</v>
      </c>
      <c r="G17065">
        <f t="shared" si="540"/>
        <v>167</v>
      </c>
      <c r="H17065" s="2">
        <f t="shared" si="539"/>
        <v>195.04622801275858</v>
      </c>
    </row>
    <row r="17066" spans="1:8" x14ac:dyDescent="0.2">
      <c r="A17066">
        <v>2023</v>
      </c>
      <c r="B17066" t="s">
        <v>59</v>
      </c>
      <c r="C17066" t="s">
        <v>15</v>
      </c>
      <c r="D17066">
        <v>211</v>
      </c>
      <c r="E17066">
        <v>586998</v>
      </c>
      <c r="F17066" cm="1">
        <f t="array" ref="F17066">_xlfn.XLOOKUP(A17066&amp;C17066, $L$3:$L$410&amp;$M$3:$M$410,$O$3:$O$410, "kamiyama")</f>
        <v>1.2197487766106661</v>
      </c>
      <c r="G17066">
        <f t="shared" si="540"/>
        <v>167</v>
      </c>
      <c r="H17066" s="2">
        <f t="shared" si="539"/>
        <v>203.69804569398124</v>
      </c>
    </row>
    <row r="17067" spans="1:8" x14ac:dyDescent="0.2">
      <c r="A17067">
        <v>2000</v>
      </c>
      <c r="B17067" t="s">
        <v>59</v>
      </c>
      <c r="C17067" t="s">
        <v>16</v>
      </c>
      <c r="D17067">
        <v>47</v>
      </c>
      <c r="E17067">
        <v>118944</v>
      </c>
      <c r="F17067" cm="1">
        <f t="array" ref="F17067">_xlfn.XLOOKUP(A17067&amp;C17067, $L$3:$L$410&amp;$M$3:$M$410,$O$3:$O$410, "kamiyama")</f>
        <v>1</v>
      </c>
      <c r="G17067">
        <f t="shared" si="540"/>
        <v>47</v>
      </c>
      <c r="H17067" s="2">
        <f t="shared" si="539"/>
        <v>47</v>
      </c>
    </row>
    <row r="17068" spans="1:8" x14ac:dyDescent="0.2">
      <c r="A17068">
        <v>2001</v>
      </c>
      <c r="B17068" t="s">
        <v>59</v>
      </c>
      <c r="C17068" t="s">
        <v>16</v>
      </c>
      <c r="D17068">
        <v>47</v>
      </c>
      <c r="E17068">
        <v>96484</v>
      </c>
      <c r="F17068" cm="1">
        <f t="array" ref="F17068">_xlfn.XLOOKUP(A17068&amp;C17068, $L$3:$L$410&amp;$M$3:$M$410,$O$3:$O$410, "kamiyama")</f>
        <v>0.81117164379876239</v>
      </c>
      <c r="G17068">
        <f t="shared" si="540"/>
        <v>47</v>
      </c>
      <c r="H17068" s="2">
        <f t="shared" si="539"/>
        <v>38.125067258541833</v>
      </c>
    </row>
    <row r="17069" spans="1:8" x14ac:dyDescent="0.2">
      <c r="A17069">
        <v>2002</v>
      </c>
      <c r="B17069" t="s">
        <v>59</v>
      </c>
      <c r="C17069" t="s">
        <v>16</v>
      </c>
      <c r="D17069">
        <v>47</v>
      </c>
      <c r="E17069">
        <v>94697</v>
      </c>
      <c r="F17069" cm="1">
        <f t="array" ref="F17069">_xlfn.XLOOKUP(A17069&amp;C17069, $L$3:$L$410&amp;$M$3:$M$410,$O$3:$O$410, "kamiyama")</f>
        <v>0.7961477670164111</v>
      </c>
      <c r="G17069">
        <f t="shared" si="540"/>
        <v>47</v>
      </c>
      <c r="H17069" s="2">
        <f t="shared" si="539"/>
        <v>37.418945049771324</v>
      </c>
    </row>
    <row r="17070" spans="1:8" x14ac:dyDescent="0.2">
      <c r="A17070">
        <v>2003</v>
      </c>
      <c r="B17070" t="s">
        <v>59</v>
      </c>
      <c r="C17070" t="s">
        <v>16</v>
      </c>
      <c r="D17070">
        <v>197</v>
      </c>
      <c r="E17070">
        <v>87796</v>
      </c>
      <c r="F17070" cm="1">
        <f t="array" ref="F17070">_xlfn.XLOOKUP(A17070&amp;C17070, $L$3:$L$410&amp;$M$3:$M$410,$O$3:$O$410, "kamiyama")</f>
        <v>0.73812886736615546</v>
      </c>
      <c r="G17070">
        <f t="shared" si="540"/>
        <v>47</v>
      </c>
      <c r="H17070" s="2">
        <f t="shared" si="539"/>
        <v>34.692056766209305</v>
      </c>
    </row>
    <row r="17071" spans="1:8" x14ac:dyDescent="0.2">
      <c r="A17071">
        <v>2004</v>
      </c>
      <c r="B17071" t="s">
        <v>59</v>
      </c>
      <c r="C17071" t="s">
        <v>16</v>
      </c>
      <c r="D17071">
        <v>197</v>
      </c>
      <c r="E17071">
        <v>94575</v>
      </c>
      <c r="F17071" cm="1">
        <f t="array" ref="F17071">_xlfn.XLOOKUP(A17071&amp;C17071, $L$3:$L$410&amp;$M$3:$M$410,$O$3:$O$410, "kamiyama")</f>
        <v>0.79512207425343018</v>
      </c>
      <c r="G17071">
        <f t="shared" si="540"/>
        <v>47</v>
      </c>
      <c r="H17071" s="2">
        <f t="shared" si="539"/>
        <v>37.370737489911221</v>
      </c>
    </row>
    <row r="17072" spans="1:8" x14ac:dyDescent="0.2">
      <c r="A17072">
        <v>2005</v>
      </c>
      <c r="B17072" t="s">
        <v>59</v>
      </c>
      <c r="C17072" t="s">
        <v>16</v>
      </c>
      <c r="D17072">
        <v>197</v>
      </c>
      <c r="E17072">
        <v>87265</v>
      </c>
      <c r="F17072" cm="1">
        <f t="array" ref="F17072">_xlfn.XLOOKUP(A17072&amp;C17072, $L$3:$L$410&amp;$M$3:$M$410,$O$3:$O$410, "kamiyama")</f>
        <v>0.73366458165186976</v>
      </c>
      <c r="G17072">
        <f t="shared" si="540"/>
        <v>47</v>
      </c>
      <c r="H17072" s="2">
        <f t="shared" si="539"/>
        <v>34.482235337637881</v>
      </c>
    </row>
    <row r="17073" spans="1:8" x14ac:dyDescent="0.2">
      <c r="A17073">
        <v>2006</v>
      </c>
      <c r="B17073" t="s">
        <v>59</v>
      </c>
      <c r="C17073" t="s">
        <v>16</v>
      </c>
      <c r="D17073">
        <v>197</v>
      </c>
      <c r="E17073">
        <v>92130</v>
      </c>
      <c r="F17073" cm="1">
        <f t="array" ref="F17073">_xlfn.XLOOKUP(A17073&amp;C17073, $L$3:$L$410&amp;$M$3:$M$410,$O$3:$O$410, "kamiyama")</f>
        <v>0.7745661824051655</v>
      </c>
      <c r="G17073">
        <f t="shared" si="540"/>
        <v>47</v>
      </c>
      <c r="H17073" s="2">
        <f t="shared" si="539"/>
        <v>36.404610573042781</v>
      </c>
    </row>
    <row r="17074" spans="1:8" x14ac:dyDescent="0.2">
      <c r="A17074">
        <v>2007</v>
      </c>
      <c r="B17074" t="s">
        <v>59</v>
      </c>
      <c r="C17074" t="s">
        <v>16</v>
      </c>
      <c r="D17074">
        <v>197</v>
      </c>
      <c r="E17074">
        <v>85862</v>
      </c>
      <c r="F17074" cm="1">
        <f t="array" ref="F17074">_xlfn.XLOOKUP(A17074&amp;C17074, $L$3:$L$410&amp;$M$3:$M$410,$O$3:$O$410, "kamiyama")</f>
        <v>0.72186911487758942</v>
      </c>
      <c r="G17074">
        <f t="shared" si="540"/>
        <v>47</v>
      </c>
      <c r="H17074" s="2">
        <f t="shared" si="539"/>
        <v>33.927848399246706</v>
      </c>
    </row>
    <row r="17075" spans="1:8" x14ac:dyDescent="0.2">
      <c r="A17075">
        <v>2008</v>
      </c>
      <c r="B17075" t="s">
        <v>59</v>
      </c>
      <c r="C17075" t="s">
        <v>16</v>
      </c>
      <c r="D17075">
        <v>197</v>
      </c>
      <c r="E17075">
        <v>76317</v>
      </c>
      <c r="F17075" cm="1">
        <f t="array" ref="F17075">_xlfn.XLOOKUP(A17075&amp;C17075, $L$3:$L$410&amp;$M$3:$M$410,$O$3:$O$410, "kamiyama")</f>
        <v>0.64162126715092815</v>
      </c>
      <c r="G17075">
        <f t="shared" si="540"/>
        <v>47</v>
      </c>
      <c r="H17075" s="2">
        <f t="shared" si="539"/>
        <v>30.156199556093622</v>
      </c>
    </row>
    <row r="17076" spans="1:8" x14ac:dyDescent="0.2">
      <c r="A17076">
        <v>2009</v>
      </c>
      <c r="B17076" t="s">
        <v>59</v>
      </c>
      <c r="C17076" t="s">
        <v>16</v>
      </c>
      <c r="D17076">
        <v>197</v>
      </c>
      <c r="E17076">
        <v>71000</v>
      </c>
      <c r="F17076" cm="1">
        <f t="array" ref="F17076">_xlfn.XLOOKUP(A17076&amp;C17076, $L$3:$L$410&amp;$M$3:$M$410,$O$3:$O$410, "kamiyama")</f>
        <v>0.59691955878396552</v>
      </c>
      <c r="G17076">
        <f t="shared" si="540"/>
        <v>47</v>
      </c>
      <c r="H17076" s="2">
        <f t="shared" si="539"/>
        <v>28.055219262846379</v>
      </c>
    </row>
    <row r="17077" spans="1:8" x14ac:dyDescent="0.2">
      <c r="A17077">
        <v>2010</v>
      </c>
      <c r="B17077" t="s">
        <v>59</v>
      </c>
      <c r="C17077" t="s">
        <v>16</v>
      </c>
      <c r="D17077">
        <v>197</v>
      </c>
      <c r="E17077">
        <v>78786</v>
      </c>
      <c r="F17077" cm="1">
        <f t="array" ref="F17077">_xlfn.XLOOKUP(A17077&amp;C17077, $L$3:$L$410&amp;$M$3:$M$410,$O$3:$O$410, "kamiyama")</f>
        <v>0.66237893462469732</v>
      </c>
      <c r="G17077">
        <f t="shared" si="540"/>
        <v>47</v>
      </c>
      <c r="H17077" s="2">
        <f t="shared" si="539"/>
        <v>31.131809927360774</v>
      </c>
    </row>
    <row r="17078" spans="1:8" x14ac:dyDescent="0.2">
      <c r="A17078">
        <v>2011</v>
      </c>
      <c r="B17078" t="s">
        <v>59</v>
      </c>
      <c r="C17078" t="s">
        <v>16</v>
      </c>
      <c r="D17078">
        <v>197</v>
      </c>
      <c r="E17078">
        <v>70507</v>
      </c>
      <c r="F17078" cm="1">
        <f t="array" ref="F17078">_xlfn.XLOOKUP(A17078&amp;C17078, $L$3:$L$410&amp;$M$3:$M$410,$O$3:$O$410, "kamiyama")</f>
        <v>0.59277475114339517</v>
      </c>
      <c r="G17078">
        <f t="shared" si="540"/>
        <v>47</v>
      </c>
      <c r="H17078" s="2">
        <f t="shared" si="539"/>
        <v>27.860413303739573</v>
      </c>
    </row>
    <row r="17079" spans="1:8" x14ac:dyDescent="0.2">
      <c r="A17079">
        <v>2012</v>
      </c>
      <c r="B17079" t="s">
        <v>59</v>
      </c>
      <c r="C17079" t="s">
        <v>16</v>
      </c>
      <c r="D17079">
        <v>197</v>
      </c>
      <c r="E17079">
        <v>72362</v>
      </c>
      <c r="F17079" cm="1">
        <f t="array" ref="F17079">_xlfn.XLOOKUP(A17079&amp;C17079, $L$3:$L$410&amp;$M$3:$M$410,$O$3:$O$410, "kamiyama")</f>
        <v>0.60837032553134252</v>
      </c>
      <c r="G17079">
        <f t="shared" si="540"/>
        <v>47</v>
      </c>
      <c r="H17079" s="2">
        <f t="shared" si="539"/>
        <v>28.593405299973099</v>
      </c>
    </row>
    <row r="17080" spans="1:8" x14ac:dyDescent="0.2">
      <c r="A17080">
        <v>2013</v>
      </c>
      <c r="B17080" t="s">
        <v>59</v>
      </c>
      <c r="C17080" t="s">
        <v>16</v>
      </c>
      <c r="D17080">
        <v>197</v>
      </c>
      <c r="E17080">
        <v>75624</v>
      </c>
      <c r="F17080" cm="1">
        <f t="array" ref="F17080">_xlfn.XLOOKUP(A17080&amp;C17080, $L$3:$L$410&amp;$M$3:$M$410,$O$3:$O$410, "kamiyama")</f>
        <v>0.63579499596448752</v>
      </c>
      <c r="G17080">
        <f t="shared" si="540"/>
        <v>47</v>
      </c>
      <c r="H17080" s="2">
        <f t="shared" si="539"/>
        <v>29.882364810330913</v>
      </c>
    </row>
    <row r="17081" spans="1:8" x14ac:dyDescent="0.2">
      <c r="A17081">
        <v>2014</v>
      </c>
      <c r="B17081" t="s">
        <v>59</v>
      </c>
      <c r="C17081" t="s">
        <v>16</v>
      </c>
      <c r="D17081">
        <v>197</v>
      </c>
      <c r="E17081">
        <v>73761</v>
      </c>
      <c r="F17081" cm="1">
        <f t="array" ref="F17081">_xlfn.XLOOKUP(A17081&amp;C17081, $L$3:$L$410&amp;$M$3:$M$410,$O$3:$O$410, "kamiyama")</f>
        <v>0.62013216303470542</v>
      </c>
      <c r="G17081">
        <f t="shared" si="540"/>
        <v>47</v>
      </c>
      <c r="H17081" s="2">
        <f t="shared" si="539"/>
        <v>29.146211662631156</v>
      </c>
    </row>
    <row r="17082" spans="1:8" x14ac:dyDescent="0.2">
      <c r="A17082">
        <v>2015</v>
      </c>
      <c r="B17082" t="s">
        <v>59</v>
      </c>
      <c r="C17082" t="s">
        <v>16</v>
      </c>
      <c r="D17082">
        <v>197</v>
      </c>
      <c r="E17082">
        <v>66333</v>
      </c>
      <c r="F17082" cm="1">
        <f t="array" ref="F17082">_xlfn.XLOOKUP(A17082&amp;C17082, $L$3:$L$410&amp;$M$3:$M$410,$O$3:$O$410, "kamiyama")</f>
        <v>0.55768260694108152</v>
      </c>
      <c r="G17082">
        <f t="shared" si="540"/>
        <v>47</v>
      </c>
      <c r="H17082" s="2">
        <f t="shared" si="539"/>
        <v>26.211082526230832</v>
      </c>
    </row>
    <row r="17083" spans="1:8" x14ac:dyDescent="0.2">
      <c r="A17083">
        <v>2016</v>
      </c>
      <c r="B17083" t="s">
        <v>59</v>
      </c>
      <c r="C17083" t="s">
        <v>16</v>
      </c>
      <c r="D17083">
        <v>197</v>
      </c>
      <c r="E17083">
        <v>70402</v>
      </c>
      <c r="F17083" cm="1">
        <f t="array" ref="F17083">_xlfn.XLOOKUP(A17083&amp;C17083, $L$3:$L$410&amp;$M$3:$M$410,$O$3:$O$410, "kamiyama")</f>
        <v>0.59189198278181332</v>
      </c>
      <c r="G17083">
        <f t="shared" si="540"/>
        <v>47</v>
      </c>
      <c r="H17083" s="2">
        <f t="shared" si="539"/>
        <v>27.818923190745227</v>
      </c>
    </row>
    <row r="17084" spans="1:8" x14ac:dyDescent="0.2">
      <c r="A17084">
        <v>2017</v>
      </c>
      <c r="B17084" t="s">
        <v>59</v>
      </c>
      <c r="C17084" t="s">
        <v>16</v>
      </c>
      <c r="D17084">
        <v>197</v>
      </c>
      <c r="E17084">
        <v>73699</v>
      </c>
      <c r="F17084" cm="1">
        <f t="array" ref="F17084">_xlfn.XLOOKUP(A17084&amp;C17084, $L$3:$L$410&amp;$M$3:$M$410,$O$3:$O$410, "kamiyama")</f>
        <v>0.61961090933548557</v>
      </c>
      <c r="G17084">
        <f t="shared" si="540"/>
        <v>47</v>
      </c>
      <c r="H17084" s="2">
        <f t="shared" si="539"/>
        <v>29.121712738767823</v>
      </c>
    </row>
    <row r="17085" spans="1:8" x14ac:dyDescent="0.2">
      <c r="A17085">
        <v>2018</v>
      </c>
      <c r="B17085" t="s">
        <v>59</v>
      </c>
      <c r="C17085" t="s">
        <v>16</v>
      </c>
      <c r="D17085">
        <v>197</v>
      </c>
      <c r="E17085">
        <v>64922</v>
      </c>
      <c r="F17085" cm="1">
        <f t="array" ref="F17085">_xlfn.XLOOKUP(A17085&amp;C17085, $L$3:$L$410&amp;$M$3:$M$410,$O$3:$O$410, "kamiyama")</f>
        <v>0.54581988162496642</v>
      </c>
      <c r="G17085">
        <f t="shared" si="540"/>
        <v>47</v>
      </c>
      <c r="H17085" s="2">
        <f t="shared" si="539"/>
        <v>25.653534436373423</v>
      </c>
    </row>
    <row r="17086" spans="1:8" x14ac:dyDescent="0.2">
      <c r="A17086">
        <v>2019</v>
      </c>
      <c r="B17086" t="s">
        <v>59</v>
      </c>
      <c r="C17086" t="s">
        <v>16</v>
      </c>
      <c r="D17086">
        <v>197</v>
      </c>
      <c r="E17086">
        <v>67375</v>
      </c>
      <c r="F17086" cm="1">
        <f t="array" ref="F17086">_xlfn.XLOOKUP(A17086&amp;C17086, $L$3:$L$410&amp;$M$3:$M$410,$O$3:$O$410, "kamiyama")</f>
        <v>0.56644303201506596</v>
      </c>
      <c r="G17086">
        <f t="shared" si="540"/>
        <v>47</v>
      </c>
      <c r="H17086" s="2">
        <f t="shared" si="539"/>
        <v>26.6228225047081</v>
      </c>
    </row>
    <row r="17087" spans="1:8" x14ac:dyDescent="0.2">
      <c r="A17087">
        <v>2020</v>
      </c>
      <c r="B17087" t="s">
        <v>59</v>
      </c>
      <c r="C17087" t="s">
        <v>16</v>
      </c>
      <c r="D17087">
        <v>197</v>
      </c>
      <c r="E17087">
        <v>76158</v>
      </c>
      <c r="F17087" cm="1">
        <f t="array" ref="F17087">_xlfn.XLOOKUP(A17087&amp;C17087, $L$3:$L$410&amp;$M$3:$M$410,$O$3:$O$410, "kamiyama")</f>
        <v>0.64028450363196121</v>
      </c>
      <c r="G17087">
        <f t="shared" si="540"/>
        <v>47</v>
      </c>
      <c r="H17087" s="2">
        <f t="shared" si="539"/>
        <v>30.093371670702176</v>
      </c>
    </row>
    <row r="17088" spans="1:8" x14ac:dyDescent="0.2">
      <c r="A17088">
        <v>2021</v>
      </c>
      <c r="B17088" t="s">
        <v>59</v>
      </c>
      <c r="C17088" t="s">
        <v>16</v>
      </c>
      <c r="D17088">
        <v>197</v>
      </c>
      <c r="E17088">
        <v>70584</v>
      </c>
      <c r="F17088" cm="1">
        <f t="array" ref="F17088">_xlfn.XLOOKUP(A17088&amp;C17088, $L$3:$L$410&amp;$M$3:$M$410,$O$3:$O$410, "kamiyama")</f>
        <v>0.59342211460855532</v>
      </c>
      <c r="G17088">
        <f t="shared" si="540"/>
        <v>47</v>
      </c>
      <c r="H17088" s="2">
        <f t="shared" si="539"/>
        <v>27.890839386602099</v>
      </c>
    </row>
    <row r="17089" spans="1:8" x14ac:dyDescent="0.2">
      <c r="A17089">
        <v>2022</v>
      </c>
      <c r="B17089" t="s">
        <v>59</v>
      </c>
      <c r="C17089" t="s">
        <v>16</v>
      </c>
      <c r="D17089">
        <v>197</v>
      </c>
      <c r="E17089">
        <v>66101</v>
      </c>
      <c r="F17089" cm="1">
        <f t="array" ref="F17089">_xlfn.XLOOKUP(A17089&amp;C17089, $L$3:$L$410&amp;$M$3:$M$410,$O$3:$O$410, "kamiyama")</f>
        <v>0.55573210922787197</v>
      </c>
      <c r="G17089">
        <f t="shared" si="540"/>
        <v>47</v>
      </c>
      <c r="H17089" s="2">
        <f t="shared" si="539"/>
        <v>26.119409133709983</v>
      </c>
    </row>
    <row r="17090" spans="1:8" x14ac:dyDescent="0.2">
      <c r="A17090">
        <v>2023</v>
      </c>
      <c r="B17090" t="s">
        <v>59</v>
      </c>
      <c r="C17090" t="s">
        <v>16</v>
      </c>
      <c r="D17090">
        <v>0</v>
      </c>
      <c r="E17090">
        <v>65221</v>
      </c>
      <c r="F17090" cm="1">
        <f t="array" ref="F17090">_xlfn.XLOOKUP(A17090&amp;C17090, $L$3:$L$410&amp;$M$3:$M$410,$O$3:$O$410, "kamiyama")</f>
        <v>0.54833366962604246</v>
      </c>
      <c r="G17090">
        <f t="shared" si="540"/>
        <v>47</v>
      </c>
      <c r="H17090" s="2">
        <f t="shared" si="539"/>
        <v>25.771682472423997</v>
      </c>
    </row>
    <row r="17091" spans="1:8" x14ac:dyDescent="0.2">
      <c r="A17091">
        <v>2000</v>
      </c>
      <c r="B17091" t="s">
        <v>59</v>
      </c>
      <c r="C17091" t="s">
        <v>17</v>
      </c>
      <c r="D17091">
        <v>113</v>
      </c>
      <c r="E17091">
        <v>155623</v>
      </c>
      <c r="F17091" cm="1">
        <f t="array" ref="F17091">_xlfn.XLOOKUP(A17091&amp;C17091, $L$3:$L$410&amp;$M$3:$M$410,$O$3:$O$410, "kamiyama")</f>
        <v>1</v>
      </c>
      <c r="G17091">
        <f t="shared" si="540"/>
        <v>113</v>
      </c>
      <c r="H17091" s="2">
        <f t="shared" si="539"/>
        <v>113</v>
      </c>
    </row>
    <row r="17092" spans="1:8" x14ac:dyDescent="0.2">
      <c r="A17092">
        <v>2001</v>
      </c>
      <c r="B17092" t="s">
        <v>59</v>
      </c>
      <c r="C17092" t="s">
        <v>17</v>
      </c>
      <c r="D17092">
        <v>113</v>
      </c>
      <c r="E17092">
        <v>130332</v>
      </c>
      <c r="F17092" cm="1">
        <f t="array" ref="F17092">_xlfn.XLOOKUP(A17092&amp;C17092, $L$3:$L$410&amp;$M$3:$M$410,$O$3:$O$410, "kamiyama")</f>
        <v>0.83748546166055149</v>
      </c>
      <c r="G17092">
        <f t="shared" si="540"/>
        <v>113</v>
      </c>
      <c r="H17092" s="2">
        <f t="shared" ref="H17092:H17155" si="541">F17092*G17092</f>
        <v>94.635857167642314</v>
      </c>
    </row>
    <row r="17093" spans="1:8" x14ac:dyDescent="0.2">
      <c r="A17093">
        <v>2002</v>
      </c>
      <c r="B17093" t="s">
        <v>59</v>
      </c>
      <c r="C17093" t="s">
        <v>17</v>
      </c>
      <c r="D17093">
        <v>371</v>
      </c>
      <c r="E17093">
        <v>165468</v>
      </c>
      <c r="F17093" cm="1">
        <f t="array" ref="F17093">_xlfn.XLOOKUP(A17093&amp;C17093, $L$3:$L$410&amp;$M$3:$M$410,$O$3:$O$410, "kamiyama")</f>
        <v>1.0632618571804939</v>
      </c>
      <c r="G17093">
        <f t="shared" ref="G17093:G17156" si="542">IF((A17093=2000),D17093,G17092)</f>
        <v>113</v>
      </c>
      <c r="H17093" s="2">
        <f t="shared" si="541"/>
        <v>120.14858986139582</v>
      </c>
    </row>
    <row r="17094" spans="1:8" x14ac:dyDescent="0.2">
      <c r="A17094">
        <v>2003</v>
      </c>
      <c r="B17094" t="s">
        <v>59</v>
      </c>
      <c r="C17094" t="s">
        <v>17</v>
      </c>
      <c r="D17094">
        <v>39</v>
      </c>
      <c r="E17094">
        <v>129567</v>
      </c>
      <c r="F17094" cm="1">
        <f t="array" ref="F17094">_xlfn.XLOOKUP(A17094&amp;C17094, $L$3:$L$410&amp;$M$3:$M$410,$O$3:$O$410, "kamiyama")</f>
        <v>0.8325697358359625</v>
      </c>
      <c r="G17094">
        <f t="shared" si="542"/>
        <v>113</v>
      </c>
      <c r="H17094" s="2">
        <f t="shared" si="541"/>
        <v>94.080380149463764</v>
      </c>
    </row>
    <row r="17095" spans="1:8" x14ac:dyDescent="0.2">
      <c r="A17095">
        <v>2004</v>
      </c>
      <c r="B17095" t="s">
        <v>59</v>
      </c>
      <c r="C17095" t="s">
        <v>17</v>
      </c>
      <c r="D17095">
        <v>131</v>
      </c>
      <c r="E17095">
        <v>150746</v>
      </c>
      <c r="F17095" cm="1">
        <f t="array" ref="F17095">_xlfn.XLOOKUP(A17095&amp;C17095, $L$3:$L$410&amp;$M$3:$M$410,$O$3:$O$410, "kamiyama")</f>
        <v>0.96866144464507176</v>
      </c>
      <c r="G17095">
        <f t="shared" si="542"/>
        <v>113</v>
      </c>
      <c r="H17095" s="2">
        <f t="shared" si="541"/>
        <v>109.45874324489311</v>
      </c>
    </row>
    <row r="17096" spans="1:8" x14ac:dyDescent="0.2">
      <c r="A17096">
        <v>2005</v>
      </c>
      <c r="B17096" t="s">
        <v>59</v>
      </c>
      <c r="C17096" t="s">
        <v>17</v>
      </c>
      <c r="D17096">
        <v>160</v>
      </c>
      <c r="E17096">
        <v>172053</v>
      </c>
      <c r="F17096" cm="1">
        <f t="array" ref="F17096">_xlfn.XLOOKUP(A17096&amp;C17096, $L$3:$L$410&amp;$M$3:$M$410,$O$3:$O$410, "kamiyama")</f>
        <v>1.1055756539843082</v>
      </c>
      <c r="G17096">
        <f t="shared" si="542"/>
        <v>113</v>
      </c>
      <c r="H17096" s="2">
        <f t="shared" si="541"/>
        <v>124.93004890022684</v>
      </c>
    </row>
    <row r="17097" spans="1:8" x14ac:dyDescent="0.2">
      <c r="A17097">
        <v>2006</v>
      </c>
      <c r="B17097" t="s">
        <v>59</v>
      </c>
      <c r="C17097" t="s">
        <v>17</v>
      </c>
      <c r="D17097">
        <v>160</v>
      </c>
      <c r="E17097">
        <v>191802</v>
      </c>
      <c r="F17097" cm="1">
        <f t="array" ref="F17097">_xlfn.XLOOKUP(A17097&amp;C17097, $L$3:$L$410&amp;$M$3:$M$410,$O$3:$O$410, "kamiyama")</f>
        <v>1.2324784896834016</v>
      </c>
      <c r="G17097">
        <f t="shared" si="542"/>
        <v>113</v>
      </c>
      <c r="H17097" s="2">
        <f t="shared" si="541"/>
        <v>139.27006933422439</v>
      </c>
    </row>
    <row r="17098" spans="1:8" x14ac:dyDescent="0.2">
      <c r="A17098">
        <v>2007</v>
      </c>
      <c r="B17098" t="s">
        <v>59</v>
      </c>
      <c r="C17098" t="s">
        <v>17</v>
      </c>
      <c r="D17098">
        <v>315</v>
      </c>
      <c r="E17098">
        <v>186710</v>
      </c>
      <c r="F17098" cm="1">
        <f t="array" ref="F17098">_xlfn.XLOOKUP(A17098&amp;C17098, $L$3:$L$410&amp;$M$3:$M$410,$O$3:$O$410, "kamiyama")</f>
        <v>1.199758390469275</v>
      </c>
      <c r="G17098">
        <f t="shared" si="542"/>
        <v>113</v>
      </c>
      <c r="H17098" s="2">
        <f t="shared" si="541"/>
        <v>135.57269812302809</v>
      </c>
    </row>
    <row r="17099" spans="1:8" x14ac:dyDescent="0.2">
      <c r="A17099">
        <v>2008</v>
      </c>
      <c r="B17099" t="s">
        <v>59</v>
      </c>
      <c r="C17099" t="s">
        <v>17</v>
      </c>
      <c r="D17099">
        <v>315</v>
      </c>
      <c r="E17099">
        <v>190187</v>
      </c>
      <c r="F17099" cm="1">
        <f t="array" ref="F17099">_xlfn.XLOOKUP(A17099&amp;C17099, $L$3:$L$410&amp;$M$3:$M$410,$O$3:$O$410, "kamiyama")</f>
        <v>1.2221008462759362</v>
      </c>
      <c r="G17099">
        <f t="shared" si="542"/>
        <v>113</v>
      </c>
      <c r="H17099" s="2">
        <f t="shared" si="541"/>
        <v>138.0973956291808</v>
      </c>
    </row>
    <row r="17100" spans="1:8" x14ac:dyDescent="0.2">
      <c r="A17100">
        <v>2009</v>
      </c>
      <c r="B17100" t="s">
        <v>59</v>
      </c>
      <c r="C17100" t="s">
        <v>17</v>
      </c>
      <c r="D17100">
        <v>315</v>
      </c>
      <c r="E17100">
        <v>198805</v>
      </c>
      <c r="F17100" cm="1">
        <f t="array" ref="F17100">_xlfn.XLOOKUP(A17100&amp;C17100, $L$3:$L$410&amp;$M$3:$M$410,$O$3:$O$410, "kamiyama")</f>
        <v>1.2774782647809129</v>
      </c>
      <c r="G17100">
        <f t="shared" si="542"/>
        <v>113</v>
      </c>
      <c r="H17100" s="2">
        <f t="shared" si="541"/>
        <v>144.35504392024316</v>
      </c>
    </row>
    <row r="17101" spans="1:8" x14ac:dyDescent="0.2">
      <c r="A17101">
        <v>2010</v>
      </c>
      <c r="B17101" t="s">
        <v>59</v>
      </c>
      <c r="C17101" t="s">
        <v>17</v>
      </c>
      <c r="D17101">
        <v>315</v>
      </c>
      <c r="E17101">
        <v>226158</v>
      </c>
      <c r="F17101" cm="1">
        <f t="array" ref="F17101">_xlfn.XLOOKUP(A17101&amp;C17101, $L$3:$L$410&amp;$M$3:$M$410,$O$3:$O$410, "kamiyama")</f>
        <v>1.4532427725978807</v>
      </c>
      <c r="G17101">
        <f t="shared" si="542"/>
        <v>113</v>
      </c>
      <c r="H17101" s="2">
        <f t="shared" si="541"/>
        <v>164.21643330356051</v>
      </c>
    </row>
    <row r="17102" spans="1:8" x14ac:dyDescent="0.2">
      <c r="A17102">
        <v>2011</v>
      </c>
      <c r="B17102" t="s">
        <v>59</v>
      </c>
      <c r="C17102" t="s">
        <v>17</v>
      </c>
      <c r="D17102">
        <v>85</v>
      </c>
      <c r="E17102">
        <v>242519</v>
      </c>
      <c r="F17102" cm="1">
        <f t="array" ref="F17102">_xlfn.XLOOKUP(A17102&amp;C17102, $L$3:$L$410&amp;$M$3:$M$410,$O$3:$O$410, "kamiyama")</f>
        <v>1.5583750473901672</v>
      </c>
      <c r="G17102">
        <f t="shared" si="542"/>
        <v>113</v>
      </c>
      <c r="H17102" s="2">
        <f t="shared" si="541"/>
        <v>176.09638035508888</v>
      </c>
    </row>
    <row r="17103" spans="1:8" x14ac:dyDescent="0.2">
      <c r="A17103">
        <v>2012</v>
      </c>
      <c r="B17103" t="s">
        <v>59</v>
      </c>
      <c r="C17103" t="s">
        <v>17</v>
      </c>
      <c r="D17103">
        <v>52</v>
      </c>
      <c r="E17103">
        <v>235296</v>
      </c>
      <c r="F17103" cm="1">
        <f t="array" ref="F17103">_xlfn.XLOOKUP(A17103&amp;C17103, $L$3:$L$410&amp;$M$3:$M$410,$O$3:$O$410, "kamiyama")</f>
        <v>1.5119615995064997</v>
      </c>
      <c r="G17103">
        <f t="shared" si="542"/>
        <v>113</v>
      </c>
      <c r="H17103" s="2">
        <f t="shared" si="541"/>
        <v>170.85166074423447</v>
      </c>
    </row>
    <row r="17104" spans="1:8" x14ac:dyDescent="0.2">
      <c r="A17104">
        <v>2013</v>
      </c>
      <c r="B17104" t="s">
        <v>59</v>
      </c>
      <c r="C17104" t="s">
        <v>17</v>
      </c>
      <c r="D17104">
        <v>52</v>
      </c>
      <c r="E17104">
        <v>262724</v>
      </c>
      <c r="F17104" cm="1">
        <f t="array" ref="F17104">_xlfn.XLOOKUP(A17104&amp;C17104, $L$3:$L$410&amp;$M$3:$M$410,$O$3:$O$410, "kamiyama")</f>
        <v>1.6882080412278391</v>
      </c>
      <c r="G17104">
        <f t="shared" si="542"/>
        <v>113</v>
      </c>
      <c r="H17104" s="2">
        <f t="shared" si="541"/>
        <v>190.76750865874581</v>
      </c>
    </row>
    <row r="17105" spans="1:8" x14ac:dyDescent="0.2">
      <c r="A17105">
        <v>2014</v>
      </c>
      <c r="B17105" t="s">
        <v>59</v>
      </c>
      <c r="C17105" t="s">
        <v>17</v>
      </c>
      <c r="D17105">
        <v>52</v>
      </c>
      <c r="E17105">
        <v>280877</v>
      </c>
      <c r="F17105" cm="1">
        <f t="array" ref="F17105">_xlfn.XLOOKUP(A17105&amp;C17105, $L$3:$L$410&amp;$M$3:$M$410,$O$3:$O$410, "kamiyama")</f>
        <v>1.8048553234419076</v>
      </c>
      <c r="G17105">
        <f t="shared" si="542"/>
        <v>113</v>
      </c>
      <c r="H17105" s="2">
        <f t="shared" si="541"/>
        <v>203.94865154893554</v>
      </c>
    </row>
    <row r="17106" spans="1:8" x14ac:dyDescent="0.2">
      <c r="A17106">
        <v>2015</v>
      </c>
      <c r="B17106" t="s">
        <v>59</v>
      </c>
      <c r="C17106" t="s">
        <v>17</v>
      </c>
      <c r="D17106">
        <v>246</v>
      </c>
      <c r="E17106">
        <v>295417</v>
      </c>
      <c r="F17106" cm="1">
        <f t="array" ref="F17106">_xlfn.XLOOKUP(A17106&amp;C17106, $L$3:$L$410&amp;$M$3:$M$410,$O$3:$O$410, "kamiyama")</f>
        <v>1.898286243036055</v>
      </c>
      <c r="G17106">
        <f t="shared" si="542"/>
        <v>113</v>
      </c>
      <c r="H17106" s="2">
        <f t="shared" si="541"/>
        <v>214.50634546307421</v>
      </c>
    </row>
    <row r="17107" spans="1:8" x14ac:dyDescent="0.2">
      <c r="A17107">
        <v>2016</v>
      </c>
      <c r="B17107" t="s">
        <v>59</v>
      </c>
      <c r="C17107" t="s">
        <v>17</v>
      </c>
      <c r="D17107">
        <v>246</v>
      </c>
      <c r="E17107">
        <v>289030</v>
      </c>
      <c r="F17107" cm="1">
        <f t="array" ref="F17107">_xlfn.XLOOKUP(A17107&amp;C17107, $L$3:$L$410&amp;$M$3:$M$410,$O$3:$O$410, "kamiyama")</f>
        <v>1.8572447517397814</v>
      </c>
      <c r="G17107">
        <f t="shared" si="542"/>
        <v>113</v>
      </c>
      <c r="H17107" s="2">
        <f t="shared" si="541"/>
        <v>209.86865694659531</v>
      </c>
    </row>
    <row r="17108" spans="1:8" x14ac:dyDescent="0.2">
      <c r="A17108">
        <v>2017</v>
      </c>
      <c r="B17108" t="s">
        <v>59</v>
      </c>
      <c r="C17108" t="s">
        <v>17</v>
      </c>
      <c r="D17108">
        <v>254</v>
      </c>
      <c r="E17108">
        <v>291040</v>
      </c>
      <c r="F17108" cm="1">
        <f t="array" ref="F17108">_xlfn.XLOOKUP(A17108&amp;C17108, $L$3:$L$410&amp;$M$3:$M$410,$O$3:$O$410, "kamiyama")</f>
        <v>1.8701605803769366</v>
      </c>
      <c r="G17108">
        <f t="shared" si="542"/>
        <v>113</v>
      </c>
      <c r="H17108" s="2">
        <f t="shared" si="541"/>
        <v>211.32814558259383</v>
      </c>
    </row>
    <row r="17109" spans="1:8" x14ac:dyDescent="0.2">
      <c r="A17109">
        <v>2018</v>
      </c>
      <c r="B17109" t="s">
        <v>59</v>
      </c>
      <c r="C17109" t="s">
        <v>17</v>
      </c>
      <c r="D17109">
        <v>257</v>
      </c>
      <c r="E17109">
        <v>328939</v>
      </c>
      <c r="F17109" cm="1">
        <f t="array" ref="F17109">_xlfn.XLOOKUP(A17109&amp;C17109, $L$3:$L$410&amp;$M$3:$M$410,$O$3:$O$410, "kamiyama")</f>
        <v>2.1136914209339235</v>
      </c>
      <c r="G17109">
        <f t="shared" si="542"/>
        <v>113</v>
      </c>
      <c r="H17109" s="2">
        <f t="shared" si="541"/>
        <v>238.84713056553335</v>
      </c>
    </row>
    <row r="17110" spans="1:8" x14ac:dyDescent="0.2">
      <c r="A17110">
        <v>2019</v>
      </c>
      <c r="B17110" t="s">
        <v>59</v>
      </c>
      <c r="C17110" t="s">
        <v>17</v>
      </c>
      <c r="D17110">
        <v>1212</v>
      </c>
      <c r="E17110">
        <v>318606</v>
      </c>
      <c r="F17110" cm="1">
        <f t="array" ref="F17110">_xlfn.XLOOKUP(A17110&amp;C17110, $L$3:$L$410&amp;$M$3:$M$410,$O$3:$O$410, "kamiyama")</f>
        <v>2.0472937804823195</v>
      </c>
      <c r="G17110">
        <f t="shared" si="542"/>
        <v>113</v>
      </c>
      <c r="H17110" s="2">
        <f t="shared" si="541"/>
        <v>231.3441971945021</v>
      </c>
    </row>
    <row r="17111" spans="1:8" x14ac:dyDescent="0.2">
      <c r="A17111">
        <v>2020</v>
      </c>
      <c r="B17111" t="s">
        <v>59</v>
      </c>
      <c r="C17111" t="s">
        <v>17</v>
      </c>
      <c r="D17111">
        <v>511</v>
      </c>
      <c r="E17111">
        <v>335660</v>
      </c>
      <c r="F17111" cm="1">
        <f t="array" ref="F17111">_xlfn.XLOOKUP(A17111&amp;C17111, $L$3:$L$410&amp;$M$3:$M$410,$O$3:$O$410, "kamiyama")</f>
        <v>2.1568791245509984</v>
      </c>
      <c r="G17111">
        <f t="shared" si="542"/>
        <v>113</v>
      </c>
      <c r="H17111" s="2">
        <f t="shared" si="541"/>
        <v>243.72734107426282</v>
      </c>
    </row>
    <row r="17112" spans="1:8" x14ac:dyDescent="0.2">
      <c r="A17112">
        <v>2021</v>
      </c>
      <c r="B17112" t="s">
        <v>59</v>
      </c>
      <c r="C17112" t="s">
        <v>17</v>
      </c>
      <c r="D17112">
        <v>511</v>
      </c>
      <c r="E17112">
        <v>355142</v>
      </c>
      <c r="F17112" cm="1">
        <f t="array" ref="F17112">_xlfn.XLOOKUP(A17112&amp;C17112, $L$3:$L$410&amp;$M$3:$M$410,$O$3:$O$410, "kamiyama")</f>
        <v>2.282066275550529</v>
      </c>
      <c r="G17112">
        <f t="shared" si="542"/>
        <v>113</v>
      </c>
      <c r="H17112" s="2">
        <f t="shared" si="541"/>
        <v>257.87348913720979</v>
      </c>
    </row>
    <row r="17113" spans="1:8" x14ac:dyDescent="0.2">
      <c r="A17113">
        <v>2022</v>
      </c>
      <c r="B17113" t="s">
        <v>59</v>
      </c>
      <c r="C17113" t="s">
        <v>17</v>
      </c>
      <c r="D17113">
        <v>1424</v>
      </c>
      <c r="E17113">
        <v>366233</v>
      </c>
      <c r="F17113" cm="1">
        <f t="array" ref="F17113">_xlfn.XLOOKUP(A17113&amp;C17113, $L$3:$L$410&amp;$M$3:$M$410,$O$3:$O$410, "kamiyama")</f>
        <v>2.3533346613289807</v>
      </c>
      <c r="G17113">
        <f t="shared" si="542"/>
        <v>113</v>
      </c>
      <c r="H17113" s="2">
        <f t="shared" si="541"/>
        <v>265.92681673017483</v>
      </c>
    </row>
    <row r="17114" spans="1:8" x14ac:dyDescent="0.2">
      <c r="A17114">
        <v>2023</v>
      </c>
      <c r="B17114" t="s">
        <v>59</v>
      </c>
      <c r="C17114" t="s">
        <v>17</v>
      </c>
      <c r="D17114">
        <v>1424</v>
      </c>
      <c r="E17114">
        <v>357869</v>
      </c>
      <c r="F17114" cm="1">
        <f t="array" ref="F17114">_xlfn.XLOOKUP(A17114&amp;C17114, $L$3:$L$410&amp;$M$3:$M$410,$O$3:$O$410, "kamiyama")</f>
        <v>2.2995893923134756</v>
      </c>
      <c r="G17114">
        <f t="shared" si="542"/>
        <v>113</v>
      </c>
      <c r="H17114" s="2">
        <f t="shared" si="541"/>
        <v>259.85360133142274</v>
      </c>
    </row>
    <row r="17115" spans="1:8" x14ac:dyDescent="0.2">
      <c r="A17115">
        <v>2000</v>
      </c>
      <c r="B17115" t="s">
        <v>59</v>
      </c>
      <c r="C17115" t="s">
        <v>18</v>
      </c>
      <c r="D17115">
        <v>655</v>
      </c>
      <c r="E17115">
        <v>1280996</v>
      </c>
      <c r="F17115" cm="1">
        <f t="array" ref="F17115">_xlfn.XLOOKUP(A17115&amp;C17115, $L$3:$L$410&amp;$M$3:$M$410,$O$3:$O$410, "kamiyama")</f>
        <v>1</v>
      </c>
      <c r="G17115">
        <f t="shared" si="542"/>
        <v>655</v>
      </c>
      <c r="H17115" s="2">
        <f t="shared" si="541"/>
        <v>655</v>
      </c>
    </row>
    <row r="17116" spans="1:8" x14ac:dyDescent="0.2">
      <c r="A17116">
        <v>2001</v>
      </c>
      <c r="B17116" t="s">
        <v>59</v>
      </c>
      <c r="C17116" t="s">
        <v>18</v>
      </c>
      <c r="D17116">
        <v>973</v>
      </c>
      <c r="E17116">
        <v>1175744</v>
      </c>
      <c r="F17116" cm="1">
        <f t="array" ref="F17116">_xlfn.XLOOKUP(A17116&amp;C17116, $L$3:$L$410&amp;$M$3:$M$410,$O$3:$O$410, "kamiyama")</f>
        <v>0.91783580901111328</v>
      </c>
      <c r="G17116">
        <f t="shared" si="542"/>
        <v>655</v>
      </c>
      <c r="H17116" s="2">
        <f t="shared" si="541"/>
        <v>601.18245490227923</v>
      </c>
    </row>
    <row r="17117" spans="1:8" x14ac:dyDescent="0.2">
      <c r="A17117">
        <v>2002</v>
      </c>
      <c r="B17117" t="s">
        <v>59</v>
      </c>
      <c r="C17117" t="s">
        <v>18</v>
      </c>
      <c r="D17117">
        <v>274</v>
      </c>
      <c r="E17117">
        <v>1343880</v>
      </c>
      <c r="F17117" cm="1">
        <f t="array" ref="F17117">_xlfn.XLOOKUP(A17117&amp;C17117, $L$3:$L$410&amp;$M$3:$M$410,$O$3:$O$410, "kamiyama")</f>
        <v>1.0490899269006304</v>
      </c>
      <c r="G17117">
        <f t="shared" si="542"/>
        <v>655</v>
      </c>
      <c r="H17117" s="2">
        <f t="shared" si="541"/>
        <v>687.15390211991291</v>
      </c>
    </row>
    <row r="17118" spans="1:8" x14ac:dyDescent="0.2">
      <c r="A17118">
        <v>2003</v>
      </c>
      <c r="B17118" t="s">
        <v>59</v>
      </c>
      <c r="C17118" t="s">
        <v>18</v>
      </c>
      <c r="D17118">
        <v>446</v>
      </c>
      <c r="E17118">
        <v>1486254</v>
      </c>
      <c r="F17118" cm="1">
        <f t="array" ref="F17118">_xlfn.XLOOKUP(A17118&amp;C17118, $L$3:$L$410&amp;$M$3:$M$410,$O$3:$O$410, "kamiyama")</f>
        <v>1.1602331310948668</v>
      </c>
      <c r="G17118">
        <f t="shared" si="542"/>
        <v>655</v>
      </c>
      <c r="H17118" s="2">
        <f t="shared" si="541"/>
        <v>759.95270086713776</v>
      </c>
    </row>
    <row r="17119" spans="1:8" x14ac:dyDescent="0.2">
      <c r="A17119">
        <v>2004</v>
      </c>
      <c r="B17119" t="s">
        <v>59</v>
      </c>
      <c r="C17119" t="s">
        <v>18</v>
      </c>
      <c r="D17119">
        <v>483</v>
      </c>
      <c r="E17119">
        <v>1477339</v>
      </c>
      <c r="F17119" cm="1">
        <f t="array" ref="F17119">_xlfn.XLOOKUP(A17119&amp;C17119, $L$3:$L$410&amp;$M$3:$M$410,$O$3:$O$410, "kamiyama")</f>
        <v>1.1532737026501254</v>
      </c>
      <c r="G17119">
        <f t="shared" si="542"/>
        <v>655</v>
      </c>
      <c r="H17119" s="2">
        <f t="shared" si="541"/>
        <v>755.3942752358322</v>
      </c>
    </row>
    <row r="17120" spans="1:8" x14ac:dyDescent="0.2">
      <c r="A17120">
        <v>2005</v>
      </c>
      <c r="B17120" t="s">
        <v>59</v>
      </c>
      <c r="C17120" t="s">
        <v>18</v>
      </c>
      <c r="D17120">
        <v>848</v>
      </c>
      <c r="E17120">
        <v>1533924</v>
      </c>
      <c r="F17120" cm="1">
        <f t="array" ref="F17120">_xlfn.XLOOKUP(A17120&amp;C17120, $L$3:$L$410&amp;$M$3:$M$410,$O$3:$O$410, "kamiyama")</f>
        <v>1.1974463620495301</v>
      </c>
      <c r="G17120">
        <f t="shared" si="542"/>
        <v>655</v>
      </c>
      <c r="H17120" s="2">
        <f t="shared" si="541"/>
        <v>784.3273671424422</v>
      </c>
    </row>
    <row r="17121" spans="1:8" x14ac:dyDescent="0.2">
      <c r="A17121">
        <v>2006</v>
      </c>
      <c r="B17121" t="s">
        <v>59</v>
      </c>
      <c r="C17121" t="s">
        <v>18</v>
      </c>
      <c r="D17121">
        <v>848</v>
      </c>
      <c r="E17121">
        <v>1621994</v>
      </c>
      <c r="F17121" cm="1">
        <f t="array" ref="F17121">_xlfn.XLOOKUP(A17121&amp;C17121, $L$3:$L$410&amp;$M$3:$M$410,$O$3:$O$410, "kamiyama")</f>
        <v>1.266197552529438</v>
      </c>
      <c r="G17121">
        <f t="shared" si="542"/>
        <v>655</v>
      </c>
      <c r="H17121" s="2">
        <f t="shared" si="541"/>
        <v>829.35939690678185</v>
      </c>
    </row>
    <row r="17122" spans="1:8" x14ac:dyDescent="0.2">
      <c r="A17122">
        <v>2007</v>
      </c>
      <c r="B17122" t="s">
        <v>59</v>
      </c>
      <c r="C17122" t="s">
        <v>18</v>
      </c>
      <c r="D17122">
        <v>161</v>
      </c>
      <c r="E17122">
        <v>1614110</v>
      </c>
      <c r="F17122" cm="1">
        <f t="array" ref="F17122">_xlfn.XLOOKUP(A17122&amp;C17122, $L$3:$L$410&amp;$M$3:$M$410,$O$3:$O$410, "kamiyama")</f>
        <v>1.2600429665666404</v>
      </c>
      <c r="G17122">
        <f t="shared" si="542"/>
        <v>655</v>
      </c>
      <c r="H17122" s="2">
        <f t="shared" si="541"/>
        <v>825.32814310114941</v>
      </c>
    </row>
    <row r="17123" spans="1:8" x14ac:dyDescent="0.2">
      <c r="A17123">
        <v>2008</v>
      </c>
      <c r="B17123" t="s">
        <v>59</v>
      </c>
      <c r="C17123" t="s">
        <v>18</v>
      </c>
      <c r="D17123">
        <v>799</v>
      </c>
      <c r="E17123">
        <v>1726899</v>
      </c>
      <c r="F17123" cm="1">
        <f t="array" ref="F17123">_xlfn.XLOOKUP(A17123&amp;C17123, $L$3:$L$410&amp;$M$3:$M$410,$O$3:$O$410, "kamiyama")</f>
        <v>1.3480908605491353</v>
      </c>
      <c r="G17123">
        <f t="shared" si="542"/>
        <v>655</v>
      </c>
      <c r="H17123" s="2">
        <f t="shared" si="541"/>
        <v>882.99951365968366</v>
      </c>
    </row>
    <row r="17124" spans="1:8" x14ac:dyDescent="0.2">
      <c r="A17124">
        <v>2009</v>
      </c>
      <c r="B17124" t="s">
        <v>59</v>
      </c>
      <c r="C17124" t="s">
        <v>18</v>
      </c>
      <c r="D17124">
        <v>799</v>
      </c>
      <c r="E17124">
        <v>1726833</v>
      </c>
      <c r="F17124" cm="1">
        <f t="array" ref="F17124">_xlfn.XLOOKUP(A17124&amp;C17124, $L$3:$L$410&amp;$M$3:$M$410,$O$3:$O$410, "kamiyama")</f>
        <v>1.3480393381400098</v>
      </c>
      <c r="G17124">
        <f t="shared" si="542"/>
        <v>655</v>
      </c>
      <c r="H17124" s="2">
        <f t="shared" si="541"/>
        <v>882.9657664817064</v>
      </c>
    </row>
    <row r="17125" spans="1:8" x14ac:dyDescent="0.2">
      <c r="A17125">
        <v>2010</v>
      </c>
      <c r="B17125" t="s">
        <v>59</v>
      </c>
      <c r="C17125" t="s">
        <v>18</v>
      </c>
      <c r="D17125">
        <v>66</v>
      </c>
      <c r="E17125">
        <v>1853539</v>
      </c>
      <c r="F17125" cm="1">
        <f t="array" ref="F17125">_xlfn.XLOOKUP(A17125&amp;C17125, $L$3:$L$410&amp;$M$3:$M$410,$O$3:$O$410, "kamiyama")</f>
        <v>1.4469514346649013</v>
      </c>
      <c r="G17125">
        <f t="shared" si="542"/>
        <v>655</v>
      </c>
      <c r="H17125" s="2">
        <f t="shared" si="541"/>
        <v>947.75318970551029</v>
      </c>
    </row>
    <row r="17126" spans="1:8" x14ac:dyDescent="0.2">
      <c r="A17126">
        <v>2011</v>
      </c>
      <c r="B17126" t="s">
        <v>59</v>
      </c>
      <c r="C17126" t="s">
        <v>18</v>
      </c>
      <c r="D17126">
        <v>308</v>
      </c>
      <c r="E17126">
        <v>1908689</v>
      </c>
      <c r="F17126" cm="1">
        <f t="array" ref="F17126">_xlfn.XLOOKUP(A17126&amp;C17126, $L$3:$L$410&amp;$M$3:$M$410,$O$3:$O$410, "kamiyama")</f>
        <v>1.49000387198711</v>
      </c>
      <c r="G17126">
        <f t="shared" si="542"/>
        <v>655</v>
      </c>
      <c r="H17126" s="2">
        <f t="shared" si="541"/>
        <v>975.95253615155707</v>
      </c>
    </row>
    <row r="17127" spans="1:8" x14ac:dyDescent="0.2">
      <c r="A17127">
        <v>2012</v>
      </c>
      <c r="B17127" t="s">
        <v>59</v>
      </c>
      <c r="C17127" t="s">
        <v>18</v>
      </c>
      <c r="D17127">
        <v>65</v>
      </c>
      <c r="E17127">
        <v>1921124</v>
      </c>
      <c r="F17127" cm="1">
        <f t="array" ref="F17127">_xlfn.XLOOKUP(A17127&amp;C17127, $L$3:$L$410&amp;$M$3:$M$410,$O$3:$O$410, "kamiyama")</f>
        <v>1.4997111622518728</v>
      </c>
      <c r="G17127">
        <f t="shared" si="542"/>
        <v>655</v>
      </c>
      <c r="H17127" s="2">
        <f t="shared" si="541"/>
        <v>982.31081127497669</v>
      </c>
    </row>
    <row r="17128" spans="1:8" x14ac:dyDescent="0.2">
      <c r="A17128">
        <v>2013</v>
      </c>
      <c r="B17128" t="s">
        <v>59</v>
      </c>
      <c r="C17128" t="s">
        <v>18</v>
      </c>
      <c r="D17128">
        <v>65</v>
      </c>
      <c r="E17128">
        <v>1976789</v>
      </c>
      <c r="F17128" cm="1">
        <f t="array" ref="F17128">_xlfn.XLOOKUP(A17128&amp;C17128, $L$3:$L$410&amp;$M$3:$M$410,$O$3:$O$410, "kamiyama")</f>
        <v>1.543165630493772</v>
      </c>
      <c r="G17128">
        <f t="shared" si="542"/>
        <v>655</v>
      </c>
      <c r="H17128" s="2">
        <f t="shared" si="541"/>
        <v>1010.7734879734206</v>
      </c>
    </row>
    <row r="17129" spans="1:8" x14ac:dyDescent="0.2">
      <c r="A17129">
        <v>2014</v>
      </c>
      <c r="B17129" t="s">
        <v>59</v>
      </c>
      <c r="C17129" t="s">
        <v>18</v>
      </c>
      <c r="D17129">
        <v>322</v>
      </c>
      <c r="E17129">
        <v>1957368</v>
      </c>
      <c r="F17129" cm="1">
        <f t="array" ref="F17129">_xlfn.XLOOKUP(A17129&amp;C17129, $L$3:$L$410&amp;$M$3:$M$410,$O$3:$O$410, "kamiyama")</f>
        <v>1.5280047712873421</v>
      </c>
      <c r="G17129">
        <f t="shared" si="542"/>
        <v>655</v>
      </c>
      <c r="H17129" s="2">
        <f t="shared" si="541"/>
        <v>1000.8431251932091</v>
      </c>
    </row>
    <row r="17130" spans="1:8" x14ac:dyDescent="0.2">
      <c r="A17130">
        <v>2015</v>
      </c>
      <c r="B17130" t="s">
        <v>59</v>
      </c>
      <c r="C17130" t="s">
        <v>18</v>
      </c>
      <c r="D17130">
        <v>602</v>
      </c>
      <c r="E17130">
        <v>1975709</v>
      </c>
      <c r="F17130" cm="1">
        <f t="array" ref="F17130">_xlfn.XLOOKUP(A17130&amp;C17130, $L$3:$L$410&amp;$M$3:$M$410,$O$3:$O$410, "kamiyama")</f>
        <v>1.5423225365262656</v>
      </c>
      <c r="G17130">
        <f t="shared" si="542"/>
        <v>655</v>
      </c>
      <c r="H17130" s="2">
        <f t="shared" si="541"/>
        <v>1010.2212614247039</v>
      </c>
    </row>
    <row r="17131" spans="1:8" x14ac:dyDescent="0.2">
      <c r="A17131">
        <v>2016</v>
      </c>
      <c r="B17131" t="s">
        <v>59</v>
      </c>
      <c r="C17131" t="s">
        <v>18</v>
      </c>
      <c r="D17131">
        <v>1234</v>
      </c>
      <c r="E17131">
        <v>2080417</v>
      </c>
      <c r="F17131" cm="1">
        <f t="array" ref="F17131">_xlfn.XLOOKUP(A17131&amp;C17131, $L$3:$L$410&amp;$M$3:$M$410,$O$3:$O$410, "kamiyama")</f>
        <v>1.6240620579611489</v>
      </c>
      <c r="G17131">
        <f t="shared" si="542"/>
        <v>655</v>
      </c>
      <c r="H17131" s="2">
        <f t="shared" si="541"/>
        <v>1063.7606479645526</v>
      </c>
    </row>
    <row r="17132" spans="1:8" x14ac:dyDescent="0.2">
      <c r="A17132">
        <v>2017</v>
      </c>
      <c r="B17132" t="s">
        <v>59</v>
      </c>
      <c r="C17132" t="s">
        <v>18</v>
      </c>
      <c r="D17132">
        <v>879</v>
      </c>
      <c r="E17132">
        <v>2111247</v>
      </c>
      <c r="F17132" cm="1">
        <f t="array" ref="F17132">_xlfn.XLOOKUP(A17132&amp;C17132, $L$3:$L$410&amp;$M$3:$M$410,$O$3:$O$410, "kamiyama")</f>
        <v>1.6481292681632105</v>
      </c>
      <c r="G17132">
        <f t="shared" si="542"/>
        <v>655</v>
      </c>
      <c r="H17132" s="2">
        <f t="shared" si="541"/>
        <v>1079.5246706469029</v>
      </c>
    </row>
    <row r="17133" spans="1:8" x14ac:dyDescent="0.2">
      <c r="A17133">
        <v>2018</v>
      </c>
      <c r="B17133" t="s">
        <v>59</v>
      </c>
      <c r="C17133" t="s">
        <v>18</v>
      </c>
      <c r="D17133">
        <v>178</v>
      </c>
      <c r="E17133">
        <v>2062912</v>
      </c>
      <c r="F17133" cm="1">
        <f t="array" ref="F17133">_xlfn.XLOOKUP(A17133&amp;C17133, $L$3:$L$410&amp;$M$3:$M$410,$O$3:$O$410, "kamiyama")</f>
        <v>1.6103969099044806</v>
      </c>
      <c r="G17133">
        <f t="shared" si="542"/>
        <v>655</v>
      </c>
      <c r="H17133" s="2">
        <f t="shared" si="541"/>
        <v>1054.8099759874349</v>
      </c>
    </row>
    <row r="17134" spans="1:8" x14ac:dyDescent="0.2">
      <c r="A17134">
        <v>2019</v>
      </c>
      <c r="B17134" t="s">
        <v>59</v>
      </c>
      <c r="C17134" t="s">
        <v>18</v>
      </c>
      <c r="D17134">
        <v>193</v>
      </c>
      <c r="E17134">
        <v>2091717</v>
      </c>
      <c r="F17134" cm="1">
        <f t="array" ref="F17134">_xlfn.XLOOKUP(A17134&amp;C17134, $L$3:$L$410&amp;$M$3:$M$410,$O$3:$O$410, "kamiyama")</f>
        <v>1.6328833189174674</v>
      </c>
      <c r="G17134">
        <f t="shared" si="542"/>
        <v>655</v>
      </c>
      <c r="H17134" s="2">
        <f t="shared" si="541"/>
        <v>1069.5385738909411</v>
      </c>
    </row>
    <row r="17135" spans="1:8" x14ac:dyDescent="0.2">
      <c r="A17135">
        <v>2020</v>
      </c>
      <c r="B17135" t="s">
        <v>59</v>
      </c>
      <c r="C17135" t="s">
        <v>18</v>
      </c>
      <c r="D17135">
        <v>9</v>
      </c>
      <c r="E17135">
        <v>2169927</v>
      </c>
      <c r="F17135" cm="1">
        <f t="array" ref="F17135">_xlfn.XLOOKUP(A17135&amp;C17135, $L$3:$L$410&amp;$M$3:$M$410,$O$3:$O$410, "kamiyama")</f>
        <v>1.6939373737310655</v>
      </c>
      <c r="G17135">
        <f t="shared" si="542"/>
        <v>655</v>
      </c>
      <c r="H17135" s="2">
        <f t="shared" si="541"/>
        <v>1109.5289797938478</v>
      </c>
    </row>
    <row r="17136" spans="1:8" x14ac:dyDescent="0.2">
      <c r="A17136">
        <v>2021</v>
      </c>
      <c r="B17136" t="s">
        <v>59</v>
      </c>
      <c r="C17136" t="s">
        <v>18</v>
      </c>
      <c r="D17136">
        <v>44</v>
      </c>
      <c r="E17136">
        <v>2061527</v>
      </c>
      <c r="F17136" cm="1">
        <f t="array" ref="F17136">_xlfn.XLOOKUP(A17136&amp;C17136, $L$3:$L$410&amp;$M$3:$M$410,$O$3:$O$410, "kamiyama")</f>
        <v>1.6093157199554098</v>
      </c>
      <c r="G17136">
        <f t="shared" si="542"/>
        <v>655</v>
      </c>
      <c r="H17136" s="2">
        <f t="shared" si="541"/>
        <v>1054.1017965707933</v>
      </c>
    </row>
    <row r="17137" spans="1:8" x14ac:dyDescent="0.2">
      <c r="A17137">
        <v>2022</v>
      </c>
      <c r="B17137" t="s">
        <v>59</v>
      </c>
      <c r="C17137" t="s">
        <v>18</v>
      </c>
      <c r="D17137">
        <v>588</v>
      </c>
      <c r="E17137">
        <v>2080198</v>
      </c>
      <c r="F17137" cm="1">
        <f t="array" ref="F17137">_xlfn.XLOOKUP(A17137&amp;C17137, $L$3:$L$410&amp;$M$3:$M$410,$O$3:$O$410, "kamiyama")</f>
        <v>1.6238910972399601</v>
      </c>
      <c r="G17137">
        <f t="shared" si="542"/>
        <v>655</v>
      </c>
      <c r="H17137" s="2">
        <f t="shared" si="541"/>
        <v>1063.6486686921739</v>
      </c>
    </row>
    <row r="17138" spans="1:8" x14ac:dyDescent="0.2">
      <c r="A17138">
        <v>2023</v>
      </c>
      <c r="B17138" t="s">
        <v>59</v>
      </c>
      <c r="C17138" t="s">
        <v>18</v>
      </c>
      <c r="D17138">
        <v>893</v>
      </c>
      <c r="E17138">
        <v>2190701</v>
      </c>
      <c r="F17138" cm="1">
        <f t="array" ref="F17138">_xlfn.XLOOKUP(A17138&amp;C17138, $L$3:$L$410&amp;$M$3:$M$410,$O$3:$O$410, "kamiyama")</f>
        <v>1.7101544423245663</v>
      </c>
      <c r="G17138">
        <f t="shared" si="542"/>
        <v>655</v>
      </c>
      <c r="H17138" s="2">
        <f t="shared" si="541"/>
        <v>1120.1511597225908</v>
      </c>
    </row>
    <row r="17139" spans="1:8" x14ac:dyDescent="0.2">
      <c r="A17139">
        <v>2000</v>
      </c>
      <c r="B17139" t="s">
        <v>60</v>
      </c>
      <c r="C17139" t="s">
        <v>2</v>
      </c>
      <c r="D17139">
        <v>25904</v>
      </c>
      <c r="E17139">
        <v>509634</v>
      </c>
      <c r="F17139" cm="1">
        <f t="array" ref="F17139">_xlfn.XLOOKUP(A17139&amp;C17139, $L$3:$L$410&amp;$M$3:$M$410,$O$3:$O$410, "kamiyama")</f>
        <v>1</v>
      </c>
      <c r="G17139">
        <f t="shared" si="542"/>
        <v>25904</v>
      </c>
      <c r="H17139" s="2">
        <f t="shared" si="541"/>
        <v>25904</v>
      </c>
    </row>
    <row r="17140" spans="1:8" x14ac:dyDescent="0.2">
      <c r="A17140">
        <v>2001</v>
      </c>
      <c r="B17140" t="s">
        <v>60</v>
      </c>
      <c r="C17140" t="s">
        <v>2</v>
      </c>
      <c r="D17140">
        <v>15013</v>
      </c>
      <c r="E17140">
        <v>630079</v>
      </c>
      <c r="F17140" cm="1">
        <f t="array" ref="F17140">_xlfn.XLOOKUP(A17140&amp;C17140, $L$3:$L$410&amp;$M$3:$M$410,$O$3:$O$410, "kamiyama")</f>
        <v>1.2363362726976614</v>
      </c>
      <c r="G17140">
        <f t="shared" si="542"/>
        <v>25904</v>
      </c>
      <c r="H17140" s="2">
        <f t="shared" si="541"/>
        <v>32026.054807960223</v>
      </c>
    </row>
    <row r="17141" spans="1:8" x14ac:dyDescent="0.2">
      <c r="A17141">
        <v>2002</v>
      </c>
      <c r="B17141" t="s">
        <v>60</v>
      </c>
      <c r="C17141" t="s">
        <v>2</v>
      </c>
      <c r="D17141">
        <v>30907</v>
      </c>
      <c r="E17141">
        <v>671497</v>
      </c>
      <c r="F17141" cm="1">
        <f t="array" ref="F17141">_xlfn.XLOOKUP(A17141&amp;C17141, $L$3:$L$410&amp;$M$3:$M$410,$O$3:$O$410, "kamiyama")</f>
        <v>1.3176063606431283</v>
      </c>
      <c r="G17141">
        <f t="shared" si="542"/>
        <v>25904</v>
      </c>
      <c r="H17141" s="2">
        <f t="shared" si="541"/>
        <v>34131.275166099593</v>
      </c>
    </row>
    <row r="17142" spans="1:8" x14ac:dyDescent="0.2">
      <c r="A17142">
        <v>2003</v>
      </c>
      <c r="B17142" t="s">
        <v>60</v>
      </c>
      <c r="C17142" t="s">
        <v>2</v>
      </c>
      <c r="D17142">
        <v>32459</v>
      </c>
      <c r="E17142">
        <v>759032</v>
      </c>
      <c r="F17142" cm="1">
        <f t="array" ref="F17142">_xlfn.XLOOKUP(A17142&amp;C17142, $L$3:$L$410&amp;$M$3:$M$410,$O$3:$O$410, "kamiyama")</f>
        <v>1.4893668789758925</v>
      </c>
      <c r="G17142">
        <f t="shared" si="542"/>
        <v>25904</v>
      </c>
      <c r="H17142" s="2">
        <f t="shared" si="541"/>
        <v>38580.559632991521</v>
      </c>
    </row>
    <row r="17143" spans="1:8" x14ac:dyDescent="0.2">
      <c r="A17143">
        <v>2004</v>
      </c>
      <c r="B17143" t="s">
        <v>60</v>
      </c>
      <c r="C17143" t="s">
        <v>2</v>
      </c>
      <c r="D17143">
        <v>46747</v>
      </c>
      <c r="E17143">
        <v>870849</v>
      </c>
      <c r="F17143" cm="1">
        <f t="array" ref="F17143">_xlfn.XLOOKUP(A17143&amp;C17143, $L$3:$L$410&amp;$M$3:$M$410,$O$3:$O$410, "kamiyama")</f>
        <v>1.7087733549959383</v>
      </c>
      <c r="G17143">
        <f t="shared" si="542"/>
        <v>25904</v>
      </c>
      <c r="H17143" s="2">
        <f t="shared" si="541"/>
        <v>44264.064987814789</v>
      </c>
    </row>
    <row r="17144" spans="1:8" x14ac:dyDescent="0.2">
      <c r="A17144">
        <v>2005</v>
      </c>
      <c r="B17144" t="s">
        <v>60</v>
      </c>
      <c r="C17144" t="s">
        <v>2</v>
      </c>
      <c r="D17144">
        <v>35288</v>
      </c>
      <c r="E17144">
        <v>940958</v>
      </c>
      <c r="F17144" cm="1">
        <f t="array" ref="F17144">_xlfn.XLOOKUP(A17144&amp;C17144, $L$3:$L$410&amp;$M$3:$M$410,$O$3:$O$410, "kamiyama")</f>
        <v>1.8463407072526559</v>
      </c>
      <c r="G17144">
        <f t="shared" si="542"/>
        <v>25904</v>
      </c>
      <c r="H17144" s="2">
        <f t="shared" si="541"/>
        <v>47827.609680672795</v>
      </c>
    </row>
    <row r="17145" spans="1:8" x14ac:dyDescent="0.2">
      <c r="A17145">
        <v>2006</v>
      </c>
      <c r="B17145" t="s">
        <v>60</v>
      </c>
      <c r="C17145" t="s">
        <v>2</v>
      </c>
      <c r="D17145">
        <v>45832</v>
      </c>
      <c r="E17145">
        <v>1064127</v>
      </c>
      <c r="F17145" cm="1">
        <f t="array" ref="F17145">_xlfn.XLOOKUP(A17145&amp;C17145, $L$3:$L$410&amp;$M$3:$M$410,$O$3:$O$410, "kamiyama")</f>
        <v>2.0880219922532639</v>
      </c>
      <c r="G17145">
        <f t="shared" si="542"/>
        <v>25904</v>
      </c>
      <c r="H17145" s="2">
        <f t="shared" si="541"/>
        <v>54088.121687328545</v>
      </c>
    </row>
    <row r="17146" spans="1:8" x14ac:dyDescent="0.2">
      <c r="A17146">
        <v>2007</v>
      </c>
      <c r="B17146" t="s">
        <v>60</v>
      </c>
      <c r="C17146" t="s">
        <v>2</v>
      </c>
      <c r="D17146">
        <v>49478</v>
      </c>
      <c r="E17146">
        <v>1107246</v>
      </c>
      <c r="F17146" cm="1">
        <f t="array" ref="F17146">_xlfn.XLOOKUP(A17146&amp;C17146, $L$3:$L$410&amp;$M$3:$M$410,$O$3:$O$410, "kamiyama")</f>
        <v>2.1726297695993595</v>
      </c>
      <c r="G17146">
        <f t="shared" si="542"/>
        <v>25904</v>
      </c>
      <c r="H17146" s="2">
        <f t="shared" si="541"/>
        <v>56279.801551701807</v>
      </c>
    </row>
    <row r="17147" spans="1:8" x14ac:dyDescent="0.2">
      <c r="A17147">
        <v>2008</v>
      </c>
      <c r="B17147" t="s">
        <v>60</v>
      </c>
      <c r="C17147" t="s">
        <v>2</v>
      </c>
      <c r="D17147">
        <v>42905</v>
      </c>
      <c r="E17147">
        <v>1177842</v>
      </c>
      <c r="F17147" cm="1">
        <f t="array" ref="F17147">_xlfn.XLOOKUP(A17147&amp;C17147, $L$3:$L$410&amp;$M$3:$M$410,$O$3:$O$410, "kamiyama")</f>
        <v>2.3111527095915894</v>
      </c>
      <c r="G17147">
        <f t="shared" si="542"/>
        <v>25904</v>
      </c>
      <c r="H17147" s="2">
        <f t="shared" si="541"/>
        <v>59868.09978926053</v>
      </c>
    </row>
    <row r="17148" spans="1:8" x14ac:dyDescent="0.2">
      <c r="A17148">
        <v>2009</v>
      </c>
      <c r="B17148" t="s">
        <v>60</v>
      </c>
      <c r="C17148" t="s">
        <v>2</v>
      </c>
      <c r="D17148">
        <v>49033</v>
      </c>
      <c r="E17148">
        <v>1243106</v>
      </c>
      <c r="F17148" cm="1">
        <f t="array" ref="F17148">_xlfn.XLOOKUP(A17148&amp;C17148, $L$3:$L$410&amp;$M$3:$M$410,$O$3:$O$410, "kamiyama")</f>
        <v>2.4392132393050701</v>
      </c>
      <c r="G17148">
        <f t="shared" si="542"/>
        <v>25904</v>
      </c>
      <c r="H17148" s="2">
        <f t="shared" si="541"/>
        <v>63185.379750958535</v>
      </c>
    </row>
    <row r="17149" spans="1:8" x14ac:dyDescent="0.2">
      <c r="A17149">
        <v>2010</v>
      </c>
      <c r="B17149" t="s">
        <v>60</v>
      </c>
      <c r="C17149" t="s">
        <v>2</v>
      </c>
      <c r="D17149">
        <v>58832</v>
      </c>
      <c r="E17149">
        <v>1400862</v>
      </c>
      <c r="F17149" cm="1">
        <f t="array" ref="F17149">_xlfn.XLOOKUP(A17149&amp;C17149, $L$3:$L$410&amp;$M$3:$M$410,$O$3:$O$410, "kamiyama")</f>
        <v>2.7487608754517949</v>
      </c>
      <c r="G17149">
        <f t="shared" si="542"/>
        <v>25904</v>
      </c>
      <c r="H17149" s="2">
        <f t="shared" si="541"/>
        <v>71203.901717703295</v>
      </c>
    </row>
    <row r="17150" spans="1:8" x14ac:dyDescent="0.2">
      <c r="A17150">
        <v>2011</v>
      </c>
      <c r="B17150" t="s">
        <v>60</v>
      </c>
      <c r="C17150" t="s">
        <v>2</v>
      </c>
      <c r="D17150">
        <v>64580</v>
      </c>
      <c r="E17150">
        <v>1542449</v>
      </c>
      <c r="F17150" cm="1">
        <f t="array" ref="F17150">_xlfn.XLOOKUP(A17150&amp;C17150, $L$3:$L$410&amp;$M$3:$M$410,$O$3:$O$410, "kamiyama")</f>
        <v>3.0265818214640312</v>
      </c>
      <c r="G17150">
        <f t="shared" si="542"/>
        <v>25904</v>
      </c>
      <c r="H17150" s="2">
        <f t="shared" si="541"/>
        <v>78400.575503204265</v>
      </c>
    </row>
    <row r="17151" spans="1:8" x14ac:dyDescent="0.2">
      <c r="A17151">
        <v>2012</v>
      </c>
      <c r="B17151" t="s">
        <v>60</v>
      </c>
      <c r="C17151" t="s">
        <v>2</v>
      </c>
      <c r="D17151">
        <v>72221</v>
      </c>
      <c r="E17151">
        <v>1631813</v>
      </c>
      <c r="F17151" cm="1">
        <f t="array" ref="F17151">_xlfn.XLOOKUP(A17151&amp;C17151, $L$3:$L$410&amp;$M$3:$M$410,$O$3:$O$410, "kamiyama")</f>
        <v>3.2019311898342733</v>
      </c>
      <c r="G17151">
        <f t="shared" si="542"/>
        <v>25904</v>
      </c>
      <c r="H17151" s="2">
        <f t="shared" si="541"/>
        <v>82942.825541467013</v>
      </c>
    </row>
    <row r="17152" spans="1:8" x14ac:dyDescent="0.2">
      <c r="A17152">
        <v>2013</v>
      </c>
      <c r="B17152" t="s">
        <v>60</v>
      </c>
      <c r="C17152" t="s">
        <v>2</v>
      </c>
      <c r="D17152">
        <v>76527</v>
      </c>
      <c r="E17152">
        <v>1789983</v>
      </c>
      <c r="F17152" cm="1">
        <f t="array" ref="F17152">_xlfn.XLOOKUP(A17152&amp;C17152, $L$3:$L$410&amp;$M$3:$M$410,$O$3:$O$410, "kamiyama")</f>
        <v>3.5122911736658073</v>
      </c>
      <c r="G17152">
        <f t="shared" si="542"/>
        <v>25904</v>
      </c>
      <c r="H17152" s="2">
        <f t="shared" si="541"/>
        <v>90982.390562639077</v>
      </c>
    </row>
    <row r="17153" spans="1:8" x14ac:dyDescent="0.2">
      <c r="A17153">
        <v>2014</v>
      </c>
      <c r="B17153" t="s">
        <v>60</v>
      </c>
      <c r="C17153" t="s">
        <v>2</v>
      </c>
      <c r="D17153">
        <v>86423</v>
      </c>
      <c r="E17153">
        <v>1951160</v>
      </c>
      <c r="F17153" cm="1">
        <f t="array" ref="F17153">_xlfn.XLOOKUP(A17153&amp;C17153, $L$3:$L$410&amp;$M$3:$M$410,$O$3:$O$410, "kamiyama")</f>
        <v>3.8285514702708219</v>
      </c>
      <c r="G17153">
        <f t="shared" si="542"/>
        <v>25904</v>
      </c>
      <c r="H17153" s="2">
        <f t="shared" si="541"/>
        <v>99174.797285895373</v>
      </c>
    </row>
    <row r="17154" spans="1:8" x14ac:dyDescent="0.2">
      <c r="A17154">
        <v>2015</v>
      </c>
      <c r="B17154" t="s">
        <v>60</v>
      </c>
      <c r="C17154" t="s">
        <v>2</v>
      </c>
      <c r="D17154">
        <v>107123</v>
      </c>
      <c r="E17154">
        <v>2158716</v>
      </c>
      <c r="F17154" cm="1">
        <f t="array" ref="F17154">_xlfn.XLOOKUP(A17154&amp;C17154, $L$3:$L$410&amp;$M$3:$M$410,$O$3:$O$410, "kamiyama")</f>
        <v>4.2358162916916848</v>
      </c>
      <c r="G17154">
        <f t="shared" si="542"/>
        <v>25904</v>
      </c>
      <c r="H17154" s="2">
        <f t="shared" si="541"/>
        <v>109724.58521998141</v>
      </c>
    </row>
    <row r="17155" spans="1:8" x14ac:dyDescent="0.2">
      <c r="A17155">
        <v>2016</v>
      </c>
      <c r="B17155" t="s">
        <v>60</v>
      </c>
      <c r="C17155" t="s">
        <v>2</v>
      </c>
      <c r="D17155">
        <v>113370</v>
      </c>
      <c r="E17155">
        <v>2301539</v>
      </c>
      <c r="F17155" cm="1">
        <f t="array" ref="F17155">_xlfn.XLOOKUP(A17155&amp;C17155, $L$3:$L$410&amp;$M$3:$M$410,$O$3:$O$410, "kamiyama")</f>
        <v>4.5160625076034959</v>
      </c>
      <c r="G17155">
        <f t="shared" si="542"/>
        <v>25904</v>
      </c>
      <c r="H17155" s="2">
        <f t="shared" si="541"/>
        <v>116984.08319696096</v>
      </c>
    </row>
    <row r="17156" spans="1:8" x14ac:dyDescent="0.2">
      <c r="A17156">
        <v>2017</v>
      </c>
      <c r="B17156" t="s">
        <v>60</v>
      </c>
      <c r="C17156" t="s">
        <v>2</v>
      </c>
      <c r="D17156">
        <v>131124</v>
      </c>
      <c r="E17156">
        <v>2437463</v>
      </c>
      <c r="F17156" cm="1">
        <f t="array" ref="F17156">_xlfn.XLOOKUP(A17156&amp;C17156, $L$3:$L$410&amp;$M$3:$M$410,$O$3:$O$410, "kamiyama")</f>
        <v>4.7827715576276306</v>
      </c>
      <c r="G17156">
        <f t="shared" si="542"/>
        <v>25904</v>
      </c>
      <c r="H17156" s="2">
        <f t="shared" ref="H17156:H17219" si="543">F17156*G17156</f>
        <v>123892.91442878614</v>
      </c>
    </row>
    <row r="17157" spans="1:8" x14ac:dyDescent="0.2">
      <c r="A17157">
        <v>2018</v>
      </c>
      <c r="B17157" t="s">
        <v>60</v>
      </c>
      <c r="C17157" t="s">
        <v>2</v>
      </c>
      <c r="D17157">
        <v>123052</v>
      </c>
      <c r="E17157">
        <v>2604997</v>
      </c>
      <c r="F17157" cm="1">
        <f t="array" ref="F17157">_xlfn.XLOOKUP(A17157&amp;C17157, $L$3:$L$410&amp;$M$3:$M$410,$O$3:$O$410, "kamiyama")</f>
        <v>5.1115055117986632</v>
      </c>
      <c r="G17157">
        <f t="shared" ref="G17157:G17220" si="544">IF((A17157=2000),D17157,G17156)</f>
        <v>25904</v>
      </c>
      <c r="H17157" s="2">
        <f t="shared" si="543"/>
        <v>132408.43877763257</v>
      </c>
    </row>
    <row r="17158" spans="1:8" x14ac:dyDescent="0.2">
      <c r="A17158">
        <v>2019</v>
      </c>
      <c r="B17158" t="s">
        <v>60</v>
      </c>
      <c r="C17158" t="s">
        <v>2</v>
      </c>
      <c r="D17158">
        <v>143876</v>
      </c>
      <c r="E17158">
        <v>2767691</v>
      </c>
      <c r="F17158" cm="1">
        <f t="array" ref="F17158">_xlfn.XLOOKUP(A17158&amp;C17158, $L$3:$L$410&amp;$M$3:$M$410,$O$3:$O$410, "kamiyama")</f>
        <v>5.4307424543888363</v>
      </c>
      <c r="G17158">
        <f t="shared" si="544"/>
        <v>25904</v>
      </c>
      <c r="H17158" s="2">
        <f t="shared" si="543"/>
        <v>140677.9525384884</v>
      </c>
    </row>
    <row r="17159" spans="1:8" x14ac:dyDescent="0.2">
      <c r="A17159">
        <v>2020</v>
      </c>
      <c r="B17159" t="s">
        <v>60</v>
      </c>
      <c r="C17159" t="s">
        <v>2</v>
      </c>
      <c r="D17159">
        <v>137465</v>
      </c>
      <c r="E17159">
        <v>2837118</v>
      </c>
      <c r="F17159" cm="1">
        <f t="array" ref="F17159">_xlfn.XLOOKUP(A17159&amp;C17159, $L$3:$L$410&amp;$M$3:$M$410,$O$3:$O$410, "kamiyama")</f>
        <v>5.5669715913773414</v>
      </c>
      <c r="G17159">
        <f t="shared" si="544"/>
        <v>25904</v>
      </c>
      <c r="H17159" s="2">
        <f t="shared" si="543"/>
        <v>144206.83210303864</v>
      </c>
    </row>
    <row r="17160" spans="1:8" x14ac:dyDescent="0.2">
      <c r="A17160">
        <v>2021</v>
      </c>
      <c r="B17160" t="s">
        <v>60</v>
      </c>
      <c r="C17160" t="s">
        <v>2</v>
      </c>
      <c r="D17160">
        <v>155049</v>
      </c>
      <c r="E17160">
        <v>2964306</v>
      </c>
      <c r="F17160" cm="1">
        <f t="array" ref="F17160">_xlfn.XLOOKUP(A17160&amp;C17160, $L$3:$L$410&amp;$M$3:$M$410,$O$3:$O$410, "kamiyama")</f>
        <v>5.8165389279365192</v>
      </c>
      <c r="G17160">
        <f t="shared" si="544"/>
        <v>25904</v>
      </c>
      <c r="H17160" s="2">
        <f t="shared" si="543"/>
        <v>150671.62438926758</v>
      </c>
    </row>
    <row r="17161" spans="1:8" x14ac:dyDescent="0.2">
      <c r="A17161">
        <v>2022</v>
      </c>
      <c r="B17161" t="s">
        <v>60</v>
      </c>
      <c r="C17161" t="s">
        <v>2</v>
      </c>
      <c r="D17161">
        <v>169610</v>
      </c>
      <c r="E17161">
        <v>3249845</v>
      </c>
      <c r="F17161" cm="1">
        <f t="array" ref="F17161">_xlfn.XLOOKUP(A17161&amp;C17161, $L$3:$L$410&amp;$M$3:$M$410,$O$3:$O$410, "kamiyama")</f>
        <v>6.3768214051652752</v>
      </c>
      <c r="G17161">
        <f t="shared" si="544"/>
        <v>25904</v>
      </c>
      <c r="H17161" s="2">
        <f t="shared" si="543"/>
        <v>165185.18167940128</v>
      </c>
    </row>
    <row r="17162" spans="1:8" x14ac:dyDescent="0.2">
      <c r="A17162">
        <v>2023</v>
      </c>
      <c r="B17162" t="s">
        <v>60</v>
      </c>
      <c r="C17162" t="s">
        <v>2</v>
      </c>
      <c r="D17162">
        <v>191005</v>
      </c>
      <c r="E17162">
        <v>3441106</v>
      </c>
      <c r="F17162" cm="1">
        <f t="array" ref="F17162">_xlfn.XLOOKUP(A17162&amp;C17162, $L$3:$L$410&amp;$M$3:$M$410,$O$3:$O$410, "kamiyama")</f>
        <v>6.7521123001997516</v>
      </c>
      <c r="G17162">
        <f t="shared" si="544"/>
        <v>25904</v>
      </c>
      <c r="H17162" s="2">
        <f t="shared" si="543"/>
        <v>174906.71702437437</v>
      </c>
    </row>
    <row r="17163" spans="1:8" x14ac:dyDescent="0.2">
      <c r="A17163">
        <v>2000</v>
      </c>
      <c r="B17163" t="s">
        <v>60</v>
      </c>
      <c r="C17163" t="s">
        <v>3</v>
      </c>
      <c r="D17163">
        <v>13793</v>
      </c>
      <c r="E17163">
        <v>733910</v>
      </c>
      <c r="F17163" cm="1">
        <f t="array" ref="F17163">_xlfn.XLOOKUP(A17163&amp;C17163, $L$3:$L$410&amp;$M$3:$M$410,$O$3:$O$410, "kamiyama")</f>
        <v>1</v>
      </c>
      <c r="G17163">
        <f t="shared" si="544"/>
        <v>13793</v>
      </c>
      <c r="H17163" s="2">
        <f t="shared" si="543"/>
        <v>13793</v>
      </c>
    </row>
    <row r="17164" spans="1:8" x14ac:dyDescent="0.2">
      <c r="A17164">
        <v>2001</v>
      </c>
      <c r="B17164" t="s">
        <v>60</v>
      </c>
      <c r="C17164" t="s">
        <v>3</v>
      </c>
      <c r="D17164">
        <v>8285</v>
      </c>
      <c r="E17164">
        <v>741755</v>
      </c>
      <c r="F17164" cm="1">
        <f t="array" ref="F17164">_xlfn.XLOOKUP(A17164&amp;C17164, $L$3:$L$410&amp;$M$3:$M$410,$O$3:$O$410, "kamiyama")</f>
        <v>1.0106893215789401</v>
      </c>
      <c r="G17164">
        <f t="shared" si="544"/>
        <v>13793</v>
      </c>
      <c r="H17164" s="2">
        <f t="shared" si="543"/>
        <v>13940.437812538321</v>
      </c>
    </row>
    <row r="17165" spans="1:8" x14ac:dyDescent="0.2">
      <c r="A17165">
        <v>2002</v>
      </c>
      <c r="B17165" t="s">
        <v>60</v>
      </c>
      <c r="C17165" t="s">
        <v>3</v>
      </c>
      <c r="D17165">
        <v>8479</v>
      </c>
      <c r="E17165">
        <v>684041</v>
      </c>
      <c r="F17165" cm="1">
        <f t="array" ref="F17165">_xlfn.XLOOKUP(A17165&amp;C17165, $L$3:$L$410&amp;$M$3:$M$410,$O$3:$O$410, "kamiyama")</f>
        <v>0.93205025139322262</v>
      </c>
      <c r="G17165">
        <f t="shared" si="544"/>
        <v>13793</v>
      </c>
      <c r="H17165" s="2">
        <f t="shared" si="543"/>
        <v>12855.76911746672</v>
      </c>
    </row>
    <row r="17166" spans="1:8" x14ac:dyDescent="0.2">
      <c r="A17166">
        <v>2003</v>
      </c>
      <c r="B17166" t="s">
        <v>60</v>
      </c>
      <c r="C17166" t="s">
        <v>3</v>
      </c>
      <c r="D17166">
        <v>19238</v>
      </c>
      <c r="E17166">
        <v>731168</v>
      </c>
      <c r="F17166" cm="1">
        <f t="array" ref="F17166">_xlfn.XLOOKUP(A17166&amp;C17166, $L$3:$L$410&amp;$M$3:$M$410,$O$3:$O$410, "kamiyama")</f>
        <v>0.99626384706571647</v>
      </c>
      <c r="G17166">
        <f t="shared" si="544"/>
        <v>13793</v>
      </c>
      <c r="H17166" s="2">
        <f t="shared" si="543"/>
        <v>13741.467242577428</v>
      </c>
    </row>
    <row r="17167" spans="1:8" x14ac:dyDescent="0.2">
      <c r="A17167">
        <v>2004</v>
      </c>
      <c r="B17167" t="s">
        <v>60</v>
      </c>
      <c r="C17167" t="s">
        <v>3</v>
      </c>
      <c r="D17167">
        <v>8304</v>
      </c>
      <c r="E17167">
        <v>724784</v>
      </c>
      <c r="F17167" cm="1">
        <f t="array" ref="F17167">_xlfn.XLOOKUP(A17167&amp;C17167, $L$3:$L$410&amp;$M$3:$M$410,$O$3:$O$410, "kamiyama")</f>
        <v>0.98756523279421182</v>
      </c>
      <c r="G17167">
        <f t="shared" si="544"/>
        <v>13793</v>
      </c>
      <c r="H17167" s="2">
        <f t="shared" si="543"/>
        <v>13621.487255930564</v>
      </c>
    </row>
    <row r="17168" spans="1:8" x14ac:dyDescent="0.2">
      <c r="A17168">
        <v>2005</v>
      </c>
      <c r="B17168" t="s">
        <v>60</v>
      </c>
      <c r="C17168" t="s">
        <v>3</v>
      </c>
      <c r="D17168">
        <v>13302</v>
      </c>
      <c r="E17168">
        <v>750817</v>
      </c>
      <c r="F17168" cm="1">
        <f t="array" ref="F17168">_xlfn.XLOOKUP(A17168&amp;C17168, $L$3:$L$410&amp;$M$3:$M$410,$O$3:$O$410, "kamiyama")</f>
        <v>1.0230368846316307</v>
      </c>
      <c r="G17168">
        <f t="shared" si="544"/>
        <v>13793</v>
      </c>
      <c r="H17168" s="2">
        <f t="shared" si="543"/>
        <v>14110.747749724082</v>
      </c>
    </row>
    <row r="17169" spans="1:8" x14ac:dyDescent="0.2">
      <c r="A17169">
        <v>2006</v>
      </c>
      <c r="B17169" t="s">
        <v>60</v>
      </c>
      <c r="C17169" t="s">
        <v>3</v>
      </c>
      <c r="D17169">
        <v>14335</v>
      </c>
      <c r="E17169">
        <v>749575</v>
      </c>
      <c r="F17169" cm="1">
        <f t="array" ref="F17169">_xlfn.XLOOKUP(A17169&amp;C17169, $L$3:$L$410&amp;$M$3:$M$410,$O$3:$O$410, "kamiyama")</f>
        <v>1.0213445790355766</v>
      </c>
      <c r="G17169">
        <f t="shared" si="544"/>
        <v>13793</v>
      </c>
      <c r="H17169" s="2">
        <f t="shared" si="543"/>
        <v>14087.405778637709</v>
      </c>
    </row>
    <row r="17170" spans="1:8" x14ac:dyDescent="0.2">
      <c r="A17170">
        <v>2007</v>
      </c>
      <c r="B17170" t="s">
        <v>60</v>
      </c>
      <c r="C17170" t="s">
        <v>3</v>
      </c>
      <c r="D17170">
        <v>14833</v>
      </c>
      <c r="E17170">
        <v>748335</v>
      </c>
      <c r="F17170" cm="1">
        <f t="array" ref="F17170">_xlfn.XLOOKUP(A17170&amp;C17170, $L$3:$L$410&amp;$M$3:$M$410,$O$3:$O$410, "kamiyama")</f>
        <v>1.0196549985693069</v>
      </c>
      <c r="G17170">
        <f t="shared" si="544"/>
        <v>13793</v>
      </c>
      <c r="H17170" s="2">
        <f t="shared" si="543"/>
        <v>14064.101395266449</v>
      </c>
    </row>
    <row r="17171" spans="1:8" x14ac:dyDescent="0.2">
      <c r="A17171">
        <v>2008</v>
      </c>
      <c r="B17171" t="s">
        <v>60</v>
      </c>
      <c r="C17171" t="s">
        <v>3</v>
      </c>
      <c r="D17171">
        <v>16781</v>
      </c>
      <c r="E17171">
        <v>735103</v>
      </c>
      <c r="F17171" cm="1">
        <f t="array" ref="F17171">_xlfn.XLOOKUP(A17171&amp;C17171, $L$3:$L$410&amp;$M$3:$M$410,$O$3:$O$410, "kamiyama")</f>
        <v>1.0016255399163385</v>
      </c>
      <c r="G17171">
        <f t="shared" si="544"/>
        <v>13793</v>
      </c>
      <c r="H17171" s="2">
        <f t="shared" si="543"/>
        <v>13815.421072066058</v>
      </c>
    </row>
    <row r="17172" spans="1:8" x14ac:dyDescent="0.2">
      <c r="A17172">
        <v>2009</v>
      </c>
      <c r="B17172" t="s">
        <v>60</v>
      </c>
      <c r="C17172" t="s">
        <v>3</v>
      </c>
      <c r="D17172">
        <v>13920</v>
      </c>
      <c r="E17172">
        <v>736851</v>
      </c>
      <c r="F17172" cm="1">
        <f t="array" ref="F17172">_xlfn.XLOOKUP(A17172&amp;C17172, $L$3:$L$410&amp;$M$3:$M$410,$O$3:$O$410, "kamiyama")</f>
        <v>1.0040073033478218</v>
      </c>
      <c r="G17172">
        <f t="shared" si="544"/>
        <v>13793</v>
      </c>
      <c r="H17172" s="2">
        <f t="shared" si="543"/>
        <v>13848.272735076507</v>
      </c>
    </row>
    <row r="17173" spans="1:8" x14ac:dyDescent="0.2">
      <c r="A17173">
        <v>2010</v>
      </c>
      <c r="B17173" t="s">
        <v>60</v>
      </c>
      <c r="C17173" t="s">
        <v>3</v>
      </c>
      <c r="D17173">
        <v>16111</v>
      </c>
      <c r="E17173">
        <v>708719</v>
      </c>
      <c r="F17173" cm="1">
        <f t="array" ref="F17173">_xlfn.XLOOKUP(A17173&amp;C17173, $L$3:$L$410&amp;$M$3:$M$410,$O$3:$O$410, "kamiyama")</f>
        <v>0.96567562780177407</v>
      </c>
      <c r="G17173">
        <f t="shared" si="544"/>
        <v>13793</v>
      </c>
      <c r="H17173" s="2">
        <f t="shared" si="543"/>
        <v>13319.563934269871</v>
      </c>
    </row>
    <row r="17174" spans="1:8" x14ac:dyDescent="0.2">
      <c r="A17174">
        <v>2011</v>
      </c>
      <c r="B17174" t="s">
        <v>60</v>
      </c>
      <c r="C17174" t="s">
        <v>3</v>
      </c>
      <c r="D17174">
        <v>17985</v>
      </c>
      <c r="E17174">
        <v>712191</v>
      </c>
      <c r="F17174" cm="1">
        <f t="array" ref="F17174">_xlfn.XLOOKUP(A17174&amp;C17174, $L$3:$L$410&amp;$M$3:$M$410,$O$3:$O$410, "kamiyama")</f>
        <v>0.9704064531073292</v>
      </c>
      <c r="G17174">
        <f t="shared" si="544"/>
        <v>13793</v>
      </c>
      <c r="H17174" s="2">
        <f t="shared" si="543"/>
        <v>13384.816207709391</v>
      </c>
    </row>
    <row r="17175" spans="1:8" x14ac:dyDescent="0.2">
      <c r="A17175">
        <v>2012</v>
      </c>
      <c r="B17175" t="s">
        <v>60</v>
      </c>
      <c r="C17175" t="s">
        <v>3</v>
      </c>
      <c r="D17175">
        <v>15597</v>
      </c>
      <c r="E17175">
        <v>704463</v>
      </c>
      <c r="F17175" cm="1">
        <f t="array" ref="F17175">_xlfn.XLOOKUP(A17175&amp;C17175, $L$3:$L$410&amp;$M$3:$M$410,$O$3:$O$410, "kamiyama")</f>
        <v>0.9598765516207709</v>
      </c>
      <c r="G17175">
        <f t="shared" si="544"/>
        <v>13793</v>
      </c>
      <c r="H17175" s="2">
        <f t="shared" si="543"/>
        <v>13239.577276505293</v>
      </c>
    </row>
    <row r="17176" spans="1:8" x14ac:dyDescent="0.2">
      <c r="A17176">
        <v>2013</v>
      </c>
      <c r="B17176" t="s">
        <v>60</v>
      </c>
      <c r="C17176" t="s">
        <v>3</v>
      </c>
      <c r="D17176">
        <v>18023</v>
      </c>
      <c r="E17176">
        <v>773414</v>
      </c>
      <c r="F17176" cm="1">
        <f t="array" ref="F17176">_xlfn.XLOOKUP(A17176&amp;C17176, $L$3:$L$410&amp;$M$3:$M$410,$O$3:$O$410, "kamiyama")</f>
        <v>1.0538267634996117</v>
      </c>
      <c r="G17176">
        <f t="shared" si="544"/>
        <v>13793</v>
      </c>
      <c r="H17176" s="2">
        <f t="shared" si="543"/>
        <v>14535.432548950144</v>
      </c>
    </row>
    <row r="17177" spans="1:8" x14ac:dyDescent="0.2">
      <c r="A17177">
        <v>2014</v>
      </c>
      <c r="B17177" t="s">
        <v>60</v>
      </c>
      <c r="C17177" t="s">
        <v>3</v>
      </c>
      <c r="D17177">
        <v>15949</v>
      </c>
      <c r="E17177">
        <v>739517</v>
      </c>
      <c r="F17177" cm="1">
        <f t="array" ref="F17177">_xlfn.XLOOKUP(A17177&amp;C17177, $L$3:$L$410&amp;$M$3:$M$410,$O$3:$O$410, "kamiyama")</f>
        <v>1.0076399013503019</v>
      </c>
      <c r="G17177">
        <f t="shared" si="544"/>
        <v>13793</v>
      </c>
      <c r="H17177" s="2">
        <f t="shared" si="543"/>
        <v>13898.377159324715</v>
      </c>
    </row>
    <row r="17178" spans="1:8" x14ac:dyDescent="0.2">
      <c r="A17178">
        <v>2015</v>
      </c>
      <c r="B17178" t="s">
        <v>60</v>
      </c>
      <c r="C17178" t="s">
        <v>3</v>
      </c>
      <c r="D17178">
        <v>22097</v>
      </c>
      <c r="E17178">
        <v>761080</v>
      </c>
      <c r="F17178" cm="1">
        <f t="array" ref="F17178">_xlfn.XLOOKUP(A17178&amp;C17178, $L$3:$L$410&amp;$M$3:$M$410,$O$3:$O$410, "kamiyama")</f>
        <v>1.0370208881197966</v>
      </c>
      <c r="G17178">
        <f t="shared" si="544"/>
        <v>13793</v>
      </c>
      <c r="H17178" s="2">
        <f t="shared" si="543"/>
        <v>14303.629109836354</v>
      </c>
    </row>
    <row r="17179" spans="1:8" x14ac:dyDescent="0.2">
      <c r="A17179">
        <v>2016</v>
      </c>
      <c r="B17179" t="s">
        <v>60</v>
      </c>
      <c r="C17179" t="s">
        <v>3</v>
      </c>
      <c r="D17179">
        <v>20493</v>
      </c>
      <c r="E17179">
        <v>743073</v>
      </c>
      <c r="F17179" cm="1">
        <f t="array" ref="F17179">_xlfn.XLOOKUP(A17179&amp;C17179, $L$3:$L$410&amp;$M$3:$M$410,$O$3:$O$410, "kamiyama")</f>
        <v>1.0124851821067979</v>
      </c>
      <c r="G17179">
        <f t="shared" si="544"/>
        <v>13793</v>
      </c>
      <c r="H17179" s="2">
        <f t="shared" si="543"/>
        <v>13965.208116799064</v>
      </c>
    </row>
    <row r="17180" spans="1:8" x14ac:dyDescent="0.2">
      <c r="A17180">
        <v>2017</v>
      </c>
      <c r="B17180" t="s">
        <v>60</v>
      </c>
      <c r="C17180" t="s">
        <v>3</v>
      </c>
      <c r="D17180">
        <v>20919</v>
      </c>
      <c r="E17180">
        <v>768023</v>
      </c>
      <c r="F17180" cm="1">
        <f t="array" ref="F17180">_xlfn.XLOOKUP(A17180&amp;C17180, $L$3:$L$410&amp;$M$3:$M$410,$O$3:$O$410, "kamiyama")</f>
        <v>1.0464811761660149</v>
      </c>
      <c r="G17180">
        <f t="shared" si="544"/>
        <v>13793</v>
      </c>
      <c r="H17180" s="2">
        <f t="shared" si="543"/>
        <v>14434.114862857843</v>
      </c>
    </row>
    <row r="17181" spans="1:8" x14ac:dyDescent="0.2">
      <c r="A17181">
        <v>2018</v>
      </c>
      <c r="B17181" t="s">
        <v>60</v>
      </c>
      <c r="C17181" t="s">
        <v>3</v>
      </c>
      <c r="D17181">
        <v>23575</v>
      </c>
      <c r="E17181">
        <v>794405</v>
      </c>
      <c r="F17181" cm="1">
        <f t="array" ref="F17181">_xlfn.XLOOKUP(A17181&amp;C17181, $L$3:$L$410&amp;$M$3:$M$410,$O$3:$O$410, "kamiyama")</f>
        <v>1.0824283631507952</v>
      </c>
      <c r="G17181">
        <f t="shared" si="544"/>
        <v>13793</v>
      </c>
      <c r="H17181" s="2">
        <f t="shared" si="543"/>
        <v>14929.934412938917</v>
      </c>
    </row>
    <row r="17182" spans="1:8" x14ac:dyDescent="0.2">
      <c r="A17182">
        <v>2019</v>
      </c>
      <c r="B17182" t="s">
        <v>60</v>
      </c>
      <c r="C17182" t="s">
        <v>3</v>
      </c>
      <c r="D17182">
        <v>26397</v>
      </c>
      <c r="E17182">
        <v>797148</v>
      </c>
      <c r="F17182" cm="1">
        <f t="array" ref="F17182">_xlfn.XLOOKUP(A17182&amp;C17182, $L$3:$L$410&amp;$M$3:$M$410,$O$3:$O$410, "kamiyama")</f>
        <v>1.0861658786499706</v>
      </c>
      <c r="G17182">
        <f t="shared" si="544"/>
        <v>13793</v>
      </c>
      <c r="H17182" s="2">
        <f t="shared" si="543"/>
        <v>14981.485964219044</v>
      </c>
    </row>
    <row r="17183" spans="1:8" x14ac:dyDescent="0.2">
      <c r="A17183">
        <v>2020</v>
      </c>
      <c r="B17183" t="s">
        <v>60</v>
      </c>
      <c r="C17183" t="s">
        <v>3</v>
      </c>
      <c r="D17183">
        <v>23549</v>
      </c>
      <c r="E17183">
        <v>857696</v>
      </c>
      <c r="F17183" cm="1">
        <f t="array" ref="F17183">_xlfn.XLOOKUP(A17183&amp;C17183, $L$3:$L$410&amp;$M$3:$M$410,$O$3:$O$410, "kamiyama")</f>
        <v>1.1686664577400498</v>
      </c>
      <c r="G17183">
        <f t="shared" si="544"/>
        <v>13793</v>
      </c>
      <c r="H17183" s="2">
        <f t="shared" si="543"/>
        <v>16119.416451608507</v>
      </c>
    </row>
    <row r="17184" spans="1:8" x14ac:dyDescent="0.2">
      <c r="A17184">
        <v>2021</v>
      </c>
      <c r="B17184" t="s">
        <v>60</v>
      </c>
      <c r="C17184" t="s">
        <v>3</v>
      </c>
      <c r="D17184">
        <v>26539</v>
      </c>
      <c r="E17184">
        <v>823401</v>
      </c>
      <c r="F17184" cm="1">
        <f t="array" ref="F17184">_xlfn.XLOOKUP(A17184&amp;C17184, $L$3:$L$410&amp;$M$3:$M$410,$O$3:$O$410, "kamiyama")</f>
        <v>1.1219372947636632</v>
      </c>
      <c r="G17184">
        <f t="shared" si="544"/>
        <v>13793</v>
      </c>
      <c r="H17184" s="2">
        <f t="shared" si="543"/>
        <v>15474.881106675206</v>
      </c>
    </row>
    <row r="17185" spans="1:8" x14ac:dyDescent="0.2">
      <c r="A17185">
        <v>2022</v>
      </c>
      <c r="B17185" t="s">
        <v>60</v>
      </c>
      <c r="C17185" t="s">
        <v>3</v>
      </c>
      <c r="D17185">
        <v>24655</v>
      </c>
      <c r="E17185">
        <v>828453</v>
      </c>
      <c r="F17185" cm="1">
        <f t="array" ref="F17185">_xlfn.XLOOKUP(A17185&amp;C17185, $L$3:$L$410&amp;$M$3:$M$410,$O$3:$O$410, "kamiyama")</f>
        <v>1.1288209725988201</v>
      </c>
      <c r="G17185">
        <f t="shared" si="544"/>
        <v>13793</v>
      </c>
      <c r="H17185" s="2">
        <f t="shared" si="543"/>
        <v>15569.827675055525</v>
      </c>
    </row>
    <row r="17186" spans="1:8" x14ac:dyDescent="0.2">
      <c r="A17186">
        <v>2023</v>
      </c>
      <c r="B17186" t="s">
        <v>60</v>
      </c>
      <c r="C17186" t="s">
        <v>3</v>
      </c>
      <c r="D17186">
        <v>26100</v>
      </c>
      <c r="E17186">
        <v>835829</v>
      </c>
      <c r="F17186" cm="1">
        <f t="array" ref="F17186">_xlfn.XLOOKUP(A17186&amp;C17186, $L$3:$L$410&amp;$M$3:$M$410,$O$3:$O$410, "kamiyama")</f>
        <v>1.1388712512433405</v>
      </c>
      <c r="G17186">
        <f t="shared" si="544"/>
        <v>13793</v>
      </c>
      <c r="H17186" s="2">
        <f t="shared" si="543"/>
        <v>15708.451168399397</v>
      </c>
    </row>
    <row r="17187" spans="1:8" x14ac:dyDescent="0.2">
      <c r="A17187">
        <v>2000</v>
      </c>
      <c r="B17187" t="s">
        <v>60</v>
      </c>
      <c r="C17187" t="s">
        <v>4</v>
      </c>
      <c r="D17187">
        <v>26697</v>
      </c>
      <c r="E17187">
        <v>1549566</v>
      </c>
      <c r="F17187" cm="1">
        <f t="array" ref="F17187">_xlfn.XLOOKUP(A17187&amp;C17187, $L$3:$L$410&amp;$M$3:$M$410,$O$3:$O$410, "kamiyama")</f>
        <v>1</v>
      </c>
      <c r="G17187">
        <f t="shared" si="544"/>
        <v>26697</v>
      </c>
      <c r="H17187" s="2">
        <f t="shared" si="543"/>
        <v>26697</v>
      </c>
    </row>
    <row r="17188" spans="1:8" x14ac:dyDescent="0.2">
      <c r="A17188">
        <v>2001</v>
      </c>
      <c r="B17188" t="s">
        <v>60</v>
      </c>
      <c r="C17188" t="s">
        <v>4</v>
      </c>
      <c r="D17188">
        <v>37319</v>
      </c>
      <c r="E17188">
        <v>1763520</v>
      </c>
      <c r="F17188" cm="1">
        <f t="array" ref="F17188">_xlfn.XLOOKUP(A17188&amp;C17188, $L$3:$L$410&amp;$M$3:$M$410,$O$3:$O$410, "kamiyama")</f>
        <v>1.1380734992894785</v>
      </c>
      <c r="G17188">
        <f t="shared" si="544"/>
        <v>26697</v>
      </c>
      <c r="H17188" s="2">
        <f t="shared" si="543"/>
        <v>30383.14821053121</v>
      </c>
    </row>
    <row r="17189" spans="1:8" x14ac:dyDescent="0.2">
      <c r="A17189">
        <v>2002</v>
      </c>
      <c r="B17189" t="s">
        <v>60</v>
      </c>
      <c r="C17189" t="s">
        <v>4</v>
      </c>
      <c r="D17189">
        <v>33973</v>
      </c>
      <c r="E17189">
        <v>1868274</v>
      </c>
      <c r="F17189" cm="1">
        <f t="array" ref="F17189">_xlfn.XLOOKUP(A17189&amp;C17189, $L$3:$L$410&amp;$M$3:$M$410,$O$3:$O$410, "kamiyama")</f>
        <v>1.2056756536991649</v>
      </c>
      <c r="G17189">
        <f t="shared" si="544"/>
        <v>26697</v>
      </c>
      <c r="H17189" s="2">
        <f t="shared" si="543"/>
        <v>32187.922926806605</v>
      </c>
    </row>
    <row r="17190" spans="1:8" x14ac:dyDescent="0.2">
      <c r="A17190">
        <v>2003</v>
      </c>
      <c r="B17190" t="s">
        <v>60</v>
      </c>
      <c r="C17190" t="s">
        <v>4</v>
      </c>
      <c r="D17190">
        <v>45918</v>
      </c>
      <c r="E17190">
        <v>1970236</v>
      </c>
      <c r="F17190" cm="1">
        <f t="array" ref="F17190">_xlfn.XLOOKUP(A17190&amp;C17190, $L$3:$L$410&amp;$M$3:$M$410,$O$3:$O$410, "kamiyama")</f>
        <v>1.2714760132837195</v>
      </c>
      <c r="G17190">
        <f t="shared" si="544"/>
        <v>26697</v>
      </c>
      <c r="H17190" s="2">
        <f t="shared" si="543"/>
        <v>33944.59512663546</v>
      </c>
    </row>
    <row r="17191" spans="1:8" x14ac:dyDescent="0.2">
      <c r="A17191">
        <v>2004</v>
      </c>
      <c r="B17191" t="s">
        <v>60</v>
      </c>
      <c r="C17191" t="s">
        <v>4</v>
      </c>
      <c r="D17191">
        <v>37275</v>
      </c>
      <c r="E17191">
        <v>2025789</v>
      </c>
      <c r="F17191" cm="1">
        <f t="array" ref="F17191">_xlfn.XLOOKUP(A17191&amp;C17191, $L$3:$L$410&amp;$M$3:$M$410,$O$3:$O$410, "kamiyama")</f>
        <v>1.3073266966363486</v>
      </c>
      <c r="G17191">
        <f t="shared" si="544"/>
        <v>26697</v>
      </c>
      <c r="H17191" s="2">
        <f t="shared" si="543"/>
        <v>34901.700820100596</v>
      </c>
    </row>
    <row r="17192" spans="1:8" x14ac:dyDescent="0.2">
      <c r="A17192">
        <v>2005</v>
      </c>
      <c r="B17192" t="s">
        <v>60</v>
      </c>
      <c r="C17192" t="s">
        <v>4</v>
      </c>
      <c r="D17192">
        <v>45574</v>
      </c>
      <c r="E17192">
        <v>2062022</v>
      </c>
      <c r="F17192" cm="1">
        <f t="array" ref="F17192">_xlfn.XLOOKUP(A17192&amp;C17192, $L$3:$L$410&amp;$M$3:$M$410,$O$3:$O$410, "kamiyama")</f>
        <v>1.3307093728179373</v>
      </c>
      <c r="G17192">
        <f t="shared" si="544"/>
        <v>26697</v>
      </c>
      <c r="H17192" s="2">
        <f t="shared" si="543"/>
        <v>35525.948126120471</v>
      </c>
    </row>
    <row r="17193" spans="1:8" x14ac:dyDescent="0.2">
      <c r="A17193">
        <v>2006</v>
      </c>
      <c r="B17193" t="s">
        <v>60</v>
      </c>
      <c r="C17193" t="s">
        <v>4</v>
      </c>
      <c r="D17193">
        <v>47144</v>
      </c>
      <c r="E17193">
        <v>2226606</v>
      </c>
      <c r="F17193" cm="1">
        <f t="array" ref="F17193">_xlfn.XLOOKUP(A17193&amp;C17193, $L$3:$L$410&amp;$M$3:$M$410,$O$3:$O$410, "kamiyama")</f>
        <v>1.4369223382547114</v>
      </c>
      <c r="G17193">
        <f t="shared" si="544"/>
        <v>26697</v>
      </c>
      <c r="H17193" s="2">
        <f t="shared" si="543"/>
        <v>38361.515664386032</v>
      </c>
    </row>
    <row r="17194" spans="1:8" x14ac:dyDescent="0.2">
      <c r="A17194">
        <v>2007</v>
      </c>
      <c r="B17194" t="s">
        <v>60</v>
      </c>
      <c r="C17194" t="s">
        <v>4</v>
      </c>
      <c r="D17194">
        <v>49611</v>
      </c>
      <c r="E17194">
        <v>2223631</v>
      </c>
      <c r="F17194" cm="1">
        <f t="array" ref="F17194">_xlfn.XLOOKUP(A17194&amp;C17194, $L$3:$L$410&amp;$M$3:$M$410,$O$3:$O$410, "kamiyama")</f>
        <v>1.4350024458461272</v>
      </c>
      <c r="G17194">
        <f t="shared" si="544"/>
        <v>26697</v>
      </c>
      <c r="H17194" s="2">
        <f t="shared" si="543"/>
        <v>38310.260296754059</v>
      </c>
    </row>
    <row r="17195" spans="1:8" x14ac:dyDescent="0.2">
      <c r="A17195">
        <v>2008</v>
      </c>
      <c r="B17195" t="s">
        <v>60</v>
      </c>
      <c r="C17195" t="s">
        <v>4</v>
      </c>
      <c r="D17195">
        <v>50800</v>
      </c>
      <c r="E17195">
        <v>2239807</v>
      </c>
      <c r="F17195" cm="1">
        <f t="array" ref="F17195">_xlfn.XLOOKUP(A17195&amp;C17195, $L$3:$L$410&amp;$M$3:$M$410,$O$3:$O$410, "kamiyama")</f>
        <v>1.445441497812936</v>
      </c>
      <c r="G17195">
        <f t="shared" si="544"/>
        <v>26697</v>
      </c>
      <c r="H17195" s="2">
        <f t="shared" si="543"/>
        <v>38588.951667111949</v>
      </c>
    </row>
    <row r="17196" spans="1:8" x14ac:dyDescent="0.2">
      <c r="A17196">
        <v>2009</v>
      </c>
      <c r="B17196" t="s">
        <v>60</v>
      </c>
      <c r="C17196" t="s">
        <v>4</v>
      </c>
      <c r="D17196">
        <v>56692</v>
      </c>
      <c r="E17196">
        <v>2363195</v>
      </c>
      <c r="F17196" cm="1">
        <f t="array" ref="F17196">_xlfn.XLOOKUP(A17196&amp;C17196, $L$3:$L$410&amp;$M$3:$M$410,$O$3:$O$410, "kamiyama")</f>
        <v>1.5250689547912124</v>
      </c>
      <c r="G17196">
        <f t="shared" si="544"/>
        <v>26697</v>
      </c>
      <c r="H17196" s="2">
        <f t="shared" si="543"/>
        <v>40714.765886060995</v>
      </c>
    </row>
    <row r="17197" spans="1:8" x14ac:dyDescent="0.2">
      <c r="A17197">
        <v>2010</v>
      </c>
      <c r="B17197" t="s">
        <v>60</v>
      </c>
      <c r="C17197" t="s">
        <v>4</v>
      </c>
      <c r="D17197">
        <v>54452</v>
      </c>
      <c r="E17197">
        <v>2458397</v>
      </c>
      <c r="F17197" cm="1">
        <f t="array" ref="F17197">_xlfn.XLOOKUP(A17197&amp;C17197, $L$3:$L$410&amp;$M$3:$M$410,$O$3:$O$410, "kamiyama")</f>
        <v>1.5865068025498752</v>
      </c>
      <c r="G17197">
        <f t="shared" si="544"/>
        <v>26697</v>
      </c>
      <c r="H17197" s="2">
        <f t="shared" si="543"/>
        <v>42354.972107674017</v>
      </c>
    </row>
    <row r="17198" spans="1:8" x14ac:dyDescent="0.2">
      <c r="A17198">
        <v>2011</v>
      </c>
      <c r="B17198" t="s">
        <v>60</v>
      </c>
      <c r="C17198" t="s">
        <v>4</v>
      </c>
      <c r="D17198">
        <v>55326</v>
      </c>
      <c r="E17198">
        <v>2586191</v>
      </c>
      <c r="F17198" cm="1">
        <f t="array" ref="F17198">_xlfn.XLOOKUP(A17198&amp;C17198, $L$3:$L$410&amp;$M$3:$M$410,$O$3:$O$410, "kamiyama")</f>
        <v>1.6689776363188145</v>
      </c>
      <c r="G17198">
        <f t="shared" si="544"/>
        <v>26697</v>
      </c>
      <c r="H17198" s="2">
        <f t="shared" si="543"/>
        <v>44556.695956803393</v>
      </c>
    </row>
    <row r="17199" spans="1:8" x14ac:dyDescent="0.2">
      <c r="A17199">
        <v>2012</v>
      </c>
      <c r="B17199" t="s">
        <v>60</v>
      </c>
      <c r="C17199" t="s">
        <v>4</v>
      </c>
      <c r="D17199">
        <v>60343</v>
      </c>
      <c r="E17199">
        <v>2590366</v>
      </c>
      <c r="F17199" cm="1">
        <f t="array" ref="F17199">_xlfn.XLOOKUP(A17199&amp;C17199, $L$3:$L$410&amp;$M$3:$M$410,$O$3:$O$410, "kamiyama")</f>
        <v>1.6716719391106929</v>
      </c>
      <c r="G17199">
        <f t="shared" si="544"/>
        <v>26697</v>
      </c>
      <c r="H17199" s="2">
        <f t="shared" si="543"/>
        <v>44628.625758438167</v>
      </c>
    </row>
    <row r="17200" spans="1:8" x14ac:dyDescent="0.2">
      <c r="A17200">
        <v>2013</v>
      </c>
      <c r="B17200" t="s">
        <v>60</v>
      </c>
      <c r="C17200" t="s">
        <v>4</v>
      </c>
      <c r="D17200">
        <v>64484</v>
      </c>
      <c r="E17200">
        <v>2715514</v>
      </c>
      <c r="F17200" cm="1">
        <f t="array" ref="F17200">_xlfn.XLOOKUP(A17200&amp;C17200, $L$3:$L$410&amp;$M$3:$M$410,$O$3:$O$410, "kamiyama")</f>
        <v>1.7524351979844679</v>
      </c>
      <c r="G17200">
        <f t="shared" si="544"/>
        <v>26697</v>
      </c>
      <c r="H17200" s="2">
        <f t="shared" si="543"/>
        <v>46784.762480591336</v>
      </c>
    </row>
    <row r="17201" spans="1:8" x14ac:dyDescent="0.2">
      <c r="A17201">
        <v>2014</v>
      </c>
      <c r="B17201" t="s">
        <v>60</v>
      </c>
      <c r="C17201" t="s">
        <v>4</v>
      </c>
      <c r="D17201">
        <v>68810</v>
      </c>
      <c r="E17201">
        <v>2818610</v>
      </c>
      <c r="F17201" cm="1">
        <f t="array" ref="F17201">_xlfn.XLOOKUP(A17201&amp;C17201, $L$3:$L$410&amp;$M$3:$M$410,$O$3:$O$410, "kamiyama")</f>
        <v>1.8189673753812359</v>
      </c>
      <c r="G17201">
        <f t="shared" si="544"/>
        <v>26697</v>
      </c>
      <c r="H17201" s="2">
        <f t="shared" si="543"/>
        <v>48560.972020552857</v>
      </c>
    </row>
    <row r="17202" spans="1:8" x14ac:dyDescent="0.2">
      <c r="A17202">
        <v>2015</v>
      </c>
      <c r="B17202" t="s">
        <v>60</v>
      </c>
      <c r="C17202" t="s">
        <v>4</v>
      </c>
      <c r="D17202">
        <v>74495</v>
      </c>
      <c r="E17202">
        <v>2934890</v>
      </c>
      <c r="F17202" cm="1">
        <f t="array" ref="F17202">_xlfn.XLOOKUP(A17202&amp;C17202, $L$3:$L$410&amp;$M$3:$M$410,$O$3:$O$410, "kamiyama")</f>
        <v>1.894007741522465</v>
      </c>
      <c r="G17202">
        <f t="shared" si="544"/>
        <v>26697</v>
      </c>
      <c r="H17202" s="2">
        <f t="shared" si="543"/>
        <v>50564.324675425247</v>
      </c>
    </row>
    <row r="17203" spans="1:8" x14ac:dyDescent="0.2">
      <c r="A17203">
        <v>2016</v>
      </c>
      <c r="B17203" t="s">
        <v>60</v>
      </c>
      <c r="C17203" t="s">
        <v>4</v>
      </c>
      <c r="D17203">
        <v>71594</v>
      </c>
      <c r="E17203">
        <v>2959310</v>
      </c>
      <c r="F17203" cm="1">
        <f t="array" ref="F17203">_xlfn.XLOOKUP(A17203&amp;C17203, $L$3:$L$410&amp;$M$3:$M$410,$O$3:$O$410, "kamiyama")</f>
        <v>1.9097669928225065</v>
      </c>
      <c r="G17203">
        <f t="shared" si="544"/>
        <v>26697</v>
      </c>
      <c r="H17203" s="2">
        <f t="shared" si="543"/>
        <v>50985.049407382459</v>
      </c>
    </row>
    <row r="17204" spans="1:8" x14ac:dyDescent="0.2">
      <c r="A17204">
        <v>2017</v>
      </c>
      <c r="B17204" t="s">
        <v>60</v>
      </c>
      <c r="C17204" t="s">
        <v>4</v>
      </c>
      <c r="D17204">
        <v>68909</v>
      </c>
      <c r="E17204">
        <v>3134231</v>
      </c>
      <c r="F17204" cm="1">
        <f t="array" ref="F17204">_xlfn.XLOOKUP(A17204&amp;C17204, $L$3:$L$410&amp;$M$3:$M$410,$O$3:$O$410, "kamiyama")</f>
        <v>2.0226508583693756</v>
      </c>
      <c r="G17204">
        <f t="shared" si="544"/>
        <v>26697</v>
      </c>
      <c r="H17204" s="2">
        <f t="shared" si="543"/>
        <v>53998.709965887225</v>
      </c>
    </row>
    <row r="17205" spans="1:8" x14ac:dyDescent="0.2">
      <c r="A17205">
        <v>2018</v>
      </c>
      <c r="B17205" t="s">
        <v>60</v>
      </c>
      <c r="C17205" t="s">
        <v>4</v>
      </c>
      <c r="D17205">
        <v>82246</v>
      </c>
      <c r="E17205">
        <v>3197990</v>
      </c>
      <c r="F17205" cm="1">
        <f t="array" ref="F17205">_xlfn.XLOOKUP(A17205&amp;C17205, $L$3:$L$410&amp;$M$3:$M$410,$O$3:$O$410, "kamiyama")</f>
        <v>2.0637972180597663</v>
      </c>
      <c r="G17205">
        <f t="shared" si="544"/>
        <v>26697</v>
      </c>
      <c r="H17205" s="2">
        <f t="shared" si="543"/>
        <v>55097.194330541584</v>
      </c>
    </row>
    <row r="17206" spans="1:8" x14ac:dyDescent="0.2">
      <c r="A17206">
        <v>2019</v>
      </c>
      <c r="B17206" t="s">
        <v>60</v>
      </c>
      <c r="C17206" t="s">
        <v>4</v>
      </c>
      <c r="D17206">
        <v>83080</v>
      </c>
      <c r="E17206">
        <v>3225036</v>
      </c>
      <c r="F17206" cm="1">
        <f t="array" ref="F17206">_xlfn.XLOOKUP(A17206&amp;C17206, $L$3:$L$410&amp;$M$3:$M$410,$O$3:$O$410, "kamiyama")</f>
        <v>2.0812511374152503</v>
      </c>
      <c r="G17206">
        <f t="shared" si="544"/>
        <v>26697</v>
      </c>
      <c r="H17206" s="2">
        <f t="shared" si="543"/>
        <v>55563.161615574936</v>
      </c>
    </row>
    <row r="17207" spans="1:8" x14ac:dyDescent="0.2">
      <c r="A17207">
        <v>2020</v>
      </c>
      <c r="B17207" t="s">
        <v>60</v>
      </c>
      <c r="C17207" t="s">
        <v>4</v>
      </c>
      <c r="D17207">
        <v>87613</v>
      </c>
      <c r="E17207">
        <v>3230814</v>
      </c>
      <c r="F17207" cm="1">
        <f t="array" ref="F17207">_xlfn.XLOOKUP(A17207&amp;C17207, $L$3:$L$410&amp;$M$3:$M$410,$O$3:$O$410, "kamiyama")</f>
        <v>2.0849799234108133</v>
      </c>
      <c r="G17207">
        <f t="shared" si="544"/>
        <v>26697</v>
      </c>
      <c r="H17207" s="2">
        <f t="shared" si="543"/>
        <v>55662.709015298482</v>
      </c>
    </row>
    <row r="17208" spans="1:8" x14ac:dyDescent="0.2">
      <c r="A17208">
        <v>2021</v>
      </c>
      <c r="B17208" t="s">
        <v>60</v>
      </c>
      <c r="C17208" t="s">
        <v>4</v>
      </c>
      <c r="D17208">
        <v>87309</v>
      </c>
      <c r="E17208">
        <v>3250215</v>
      </c>
      <c r="F17208" cm="1">
        <f t="array" ref="F17208">_xlfn.XLOOKUP(A17208&amp;C17208, $L$3:$L$410&amp;$M$3:$M$410,$O$3:$O$410, "kamiyama")</f>
        <v>2.0975002032827255</v>
      </c>
      <c r="G17208">
        <f t="shared" si="544"/>
        <v>26697</v>
      </c>
      <c r="H17208" s="2">
        <f t="shared" si="543"/>
        <v>55996.96292703892</v>
      </c>
    </row>
    <row r="17209" spans="1:8" x14ac:dyDescent="0.2">
      <c r="A17209">
        <v>2022</v>
      </c>
      <c r="B17209" t="s">
        <v>60</v>
      </c>
      <c r="C17209" t="s">
        <v>4</v>
      </c>
      <c r="D17209">
        <v>93804</v>
      </c>
      <c r="E17209">
        <v>3311684</v>
      </c>
      <c r="F17209" cm="1">
        <f t="array" ref="F17209">_xlfn.XLOOKUP(A17209&amp;C17209, $L$3:$L$410&amp;$M$3:$M$410,$O$3:$O$410, "kamiyama")</f>
        <v>2.1371687298249959</v>
      </c>
      <c r="G17209">
        <f t="shared" si="544"/>
        <v>26697</v>
      </c>
      <c r="H17209" s="2">
        <f t="shared" si="543"/>
        <v>57055.993580137918</v>
      </c>
    </row>
    <row r="17210" spans="1:8" x14ac:dyDescent="0.2">
      <c r="A17210">
        <v>2023</v>
      </c>
      <c r="B17210" t="s">
        <v>60</v>
      </c>
      <c r="C17210" t="s">
        <v>4</v>
      </c>
      <c r="D17210">
        <v>89911</v>
      </c>
      <c r="E17210">
        <v>3334124</v>
      </c>
      <c r="F17210" cm="1">
        <f t="array" ref="F17210">_xlfn.XLOOKUP(A17210&amp;C17210, $L$3:$L$410&amp;$M$3:$M$410,$O$3:$O$410, "kamiyama")</f>
        <v>2.151650203992602</v>
      </c>
      <c r="G17210">
        <f t="shared" si="544"/>
        <v>26697</v>
      </c>
      <c r="H17210" s="2">
        <f t="shared" si="543"/>
        <v>57442.605495990494</v>
      </c>
    </row>
    <row r="17211" spans="1:8" x14ac:dyDescent="0.2">
      <c r="A17211">
        <v>2000</v>
      </c>
      <c r="B17211" t="s">
        <v>60</v>
      </c>
      <c r="C17211" t="s">
        <v>5</v>
      </c>
      <c r="D17211">
        <v>6673</v>
      </c>
      <c r="E17211">
        <v>975710</v>
      </c>
      <c r="F17211" cm="1">
        <f t="array" ref="F17211">_xlfn.XLOOKUP(A17211&amp;C17211, $L$3:$L$410&amp;$M$3:$M$410,$O$3:$O$410, "kamiyama")</f>
        <v>1</v>
      </c>
      <c r="G17211">
        <f t="shared" si="544"/>
        <v>6673</v>
      </c>
      <c r="H17211" s="2">
        <f t="shared" si="543"/>
        <v>6673</v>
      </c>
    </row>
    <row r="17212" spans="1:8" x14ac:dyDescent="0.2">
      <c r="A17212">
        <v>2001</v>
      </c>
      <c r="B17212" t="s">
        <v>60</v>
      </c>
      <c r="C17212" t="s">
        <v>5</v>
      </c>
      <c r="D17212">
        <v>5223</v>
      </c>
      <c r="E17212">
        <v>1038118</v>
      </c>
      <c r="F17212" cm="1">
        <f t="array" ref="F17212">_xlfn.XLOOKUP(A17212&amp;C17212, $L$3:$L$410&amp;$M$3:$M$410,$O$3:$O$410, "kamiyama")</f>
        <v>1.0639616279427289</v>
      </c>
      <c r="G17212">
        <f t="shared" si="544"/>
        <v>6673</v>
      </c>
      <c r="H17212" s="2">
        <f t="shared" si="543"/>
        <v>7099.8159432618295</v>
      </c>
    </row>
    <row r="17213" spans="1:8" x14ac:dyDescent="0.2">
      <c r="A17213">
        <v>2002</v>
      </c>
      <c r="B17213" t="s">
        <v>60</v>
      </c>
      <c r="C17213" t="s">
        <v>5</v>
      </c>
      <c r="D17213">
        <v>6516</v>
      </c>
      <c r="E17213">
        <v>1076949</v>
      </c>
      <c r="F17213" cm="1">
        <f t="array" ref="F17213">_xlfn.XLOOKUP(A17213&amp;C17213, $L$3:$L$410&amp;$M$3:$M$410,$O$3:$O$410, "kamiyama")</f>
        <v>1.1037593137305142</v>
      </c>
      <c r="G17213">
        <f t="shared" si="544"/>
        <v>6673</v>
      </c>
      <c r="H17213" s="2">
        <f t="shared" si="543"/>
        <v>7365.3859005237209</v>
      </c>
    </row>
    <row r="17214" spans="1:8" x14ac:dyDescent="0.2">
      <c r="A17214">
        <v>2003</v>
      </c>
      <c r="B17214" t="s">
        <v>60</v>
      </c>
      <c r="C17214" t="s">
        <v>5</v>
      </c>
      <c r="D17214">
        <v>7561</v>
      </c>
      <c r="E17214">
        <v>1083372</v>
      </c>
      <c r="F17214" cm="1">
        <f t="array" ref="F17214">_xlfn.XLOOKUP(A17214&amp;C17214, $L$3:$L$410&amp;$M$3:$M$410,$O$3:$O$410, "kamiyama")</f>
        <v>1.1103422123376823</v>
      </c>
      <c r="G17214">
        <f t="shared" si="544"/>
        <v>6673</v>
      </c>
      <c r="H17214" s="2">
        <f t="shared" si="543"/>
        <v>7409.3135829293542</v>
      </c>
    </row>
    <row r="17215" spans="1:8" x14ac:dyDescent="0.2">
      <c r="A17215">
        <v>2004</v>
      </c>
      <c r="B17215" t="s">
        <v>60</v>
      </c>
      <c r="C17215" t="s">
        <v>5</v>
      </c>
      <c r="D17215">
        <v>7206</v>
      </c>
      <c r="E17215">
        <v>1124334</v>
      </c>
      <c r="F17215" cm="1">
        <f t="array" ref="F17215">_xlfn.XLOOKUP(A17215&amp;C17215, $L$3:$L$410&amp;$M$3:$M$410,$O$3:$O$410, "kamiyama")</f>
        <v>1.1523239487142696</v>
      </c>
      <c r="G17215">
        <f t="shared" si="544"/>
        <v>6673</v>
      </c>
      <c r="H17215" s="2">
        <f t="shared" si="543"/>
        <v>7689.4577097703204</v>
      </c>
    </row>
    <row r="17216" spans="1:8" x14ac:dyDescent="0.2">
      <c r="A17216">
        <v>2005</v>
      </c>
      <c r="B17216" t="s">
        <v>60</v>
      </c>
      <c r="C17216" t="s">
        <v>5</v>
      </c>
      <c r="D17216">
        <v>12156</v>
      </c>
      <c r="E17216">
        <v>1114530</v>
      </c>
      <c r="F17216" cm="1">
        <f t="array" ref="F17216">_xlfn.XLOOKUP(A17216&amp;C17216, $L$3:$L$410&amp;$M$3:$M$410,$O$3:$O$410, "kamiyama")</f>
        <v>1.1422758811532114</v>
      </c>
      <c r="G17216">
        <f t="shared" si="544"/>
        <v>6673</v>
      </c>
      <c r="H17216" s="2">
        <f t="shared" si="543"/>
        <v>7622.4069549353799</v>
      </c>
    </row>
    <row r="17217" spans="1:8" x14ac:dyDescent="0.2">
      <c r="A17217">
        <v>2006</v>
      </c>
      <c r="B17217" t="s">
        <v>60</v>
      </c>
      <c r="C17217" t="s">
        <v>5</v>
      </c>
      <c r="D17217">
        <v>9889</v>
      </c>
      <c r="E17217">
        <v>1110744</v>
      </c>
      <c r="F17217" cm="1">
        <f t="array" ref="F17217">_xlfn.XLOOKUP(A17217&amp;C17217, $L$3:$L$410&amp;$M$3:$M$410,$O$3:$O$410, "kamiyama")</f>
        <v>1.138395629849033</v>
      </c>
      <c r="G17217">
        <f t="shared" si="544"/>
        <v>6673</v>
      </c>
      <c r="H17217" s="2">
        <f t="shared" si="543"/>
        <v>7596.5140379825971</v>
      </c>
    </row>
    <row r="17218" spans="1:8" x14ac:dyDescent="0.2">
      <c r="A17218">
        <v>2007</v>
      </c>
      <c r="B17218" t="s">
        <v>60</v>
      </c>
      <c r="C17218" t="s">
        <v>5</v>
      </c>
      <c r="D17218">
        <v>13055</v>
      </c>
      <c r="E17218">
        <v>1136229</v>
      </c>
      <c r="F17218" cm="1">
        <f t="array" ref="F17218">_xlfn.XLOOKUP(A17218&amp;C17218, $L$3:$L$410&amp;$M$3:$M$410,$O$3:$O$410, "kamiyama")</f>
        <v>1.1645150710764469</v>
      </c>
      <c r="G17218">
        <f t="shared" si="544"/>
        <v>6673</v>
      </c>
      <c r="H17218" s="2">
        <f t="shared" si="543"/>
        <v>7770.8090692931301</v>
      </c>
    </row>
    <row r="17219" spans="1:8" x14ac:dyDescent="0.2">
      <c r="A17219">
        <v>2008</v>
      </c>
      <c r="B17219" t="s">
        <v>60</v>
      </c>
      <c r="C17219" t="s">
        <v>5</v>
      </c>
      <c r="D17219">
        <v>11285</v>
      </c>
      <c r="E17219">
        <v>1154397</v>
      </c>
      <c r="F17219" cm="1">
        <f t="array" ref="F17219">_xlfn.XLOOKUP(A17219&amp;C17219, $L$3:$L$410&amp;$M$3:$M$410,$O$3:$O$410, "kamiyama")</f>
        <v>1.1831353578419816</v>
      </c>
      <c r="G17219">
        <f t="shared" si="544"/>
        <v>6673</v>
      </c>
      <c r="H17219" s="2">
        <f t="shared" si="543"/>
        <v>7895.0622428795432</v>
      </c>
    </row>
    <row r="17220" spans="1:8" x14ac:dyDescent="0.2">
      <c r="A17220">
        <v>2009</v>
      </c>
      <c r="B17220" t="s">
        <v>60</v>
      </c>
      <c r="C17220" t="s">
        <v>5</v>
      </c>
      <c r="D17220">
        <v>8141</v>
      </c>
      <c r="E17220">
        <v>1146650</v>
      </c>
      <c r="F17220" cm="1">
        <f t="array" ref="F17220">_xlfn.XLOOKUP(A17220&amp;C17220, $L$3:$L$410&amp;$M$3:$M$410,$O$3:$O$410, "kamiyama")</f>
        <v>1.1751954986625124</v>
      </c>
      <c r="G17220">
        <f t="shared" si="544"/>
        <v>6673</v>
      </c>
      <c r="H17220" s="2">
        <f t="shared" ref="H17220:H17283" si="545">F17220*G17220</f>
        <v>7842.0795625749452</v>
      </c>
    </row>
    <row r="17221" spans="1:8" x14ac:dyDescent="0.2">
      <c r="A17221">
        <v>2010</v>
      </c>
      <c r="B17221" t="s">
        <v>60</v>
      </c>
      <c r="C17221" t="s">
        <v>5</v>
      </c>
      <c r="D17221">
        <v>11613</v>
      </c>
      <c r="E17221">
        <v>1226966</v>
      </c>
      <c r="F17221" cm="1">
        <f t="array" ref="F17221">_xlfn.XLOOKUP(A17221&amp;C17221, $L$3:$L$410&amp;$M$3:$M$410,$O$3:$O$410, "kamiyama")</f>
        <v>1.2575109407508378</v>
      </c>
      <c r="G17221">
        <f t="shared" ref="G17221:G17284" si="546">IF((A17221=2000),D17221,G17220)</f>
        <v>6673</v>
      </c>
      <c r="H17221" s="2">
        <f t="shared" si="545"/>
        <v>8391.3705076303413</v>
      </c>
    </row>
    <row r="17222" spans="1:8" x14ac:dyDescent="0.2">
      <c r="A17222">
        <v>2011</v>
      </c>
      <c r="B17222" t="s">
        <v>60</v>
      </c>
      <c r="C17222" t="s">
        <v>5</v>
      </c>
      <c r="D17222">
        <v>10641</v>
      </c>
      <c r="E17222">
        <v>1203508</v>
      </c>
      <c r="F17222" cm="1">
        <f t="array" ref="F17222">_xlfn.XLOOKUP(A17222&amp;C17222, $L$3:$L$410&amp;$M$3:$M$410,$O$3:$O$410, "kamiyama")</f>
        <v>1.2334689610642506</v>
      </c>
      <c r="G17222">
        <f t="shared" si="546"/>
        <v>6673</v>
      </c>
      <c r="H17222" s="2">
        <f t="shared" si="545"/>
        <v>8230.9383771817447</v>
      </c>
    </row>
    <row r="17223" spans="1:8" x14ac:dyDescent="0.2">
      <c r="A17223">
        <v>2012</v>
      </c>
      <c r="B17223" t="s">
        <v>60</v>
      </c>
      <c r="C17223" t="s">
        <v>5</v>
      </c>
      <c r="D17223">
        <v>12992</v>
      </c>
      <c r="E17223">
        <v>1278065</v>
      </c>
      <c r="F17223" cm="1">
        <f t="array" ref="F17223">_xlfn.XLOOKUP(A17223&amp;C17223, $L$3:$L$410&amp;$M$3:$M$410,$O$3:$O$410, "kamiyama")</f>
        <v>1.3098820346209428</v>
      </c>
      <c r="G17223">
        <f t="shared" si="546"/>
        <v>6673</v>
      </c>
      <c r="H17223" s="2">
        <f t="shared" si="545"/>
        <v>8740.842817025552</v>
      </c>
    </row>
    <row r="17224" spans="1:8" x14ac:dyDescent="0.2">
      <c r="A17224">
        <v>2013</v>
      </c>
      <c r="B17224" t="s">
        <v>60</v>
      </c>
      <c r="C17224" t="s">
        <v>5</v>
      </c>
      <c r="D17224">
        <v>10181</v>
      </c>
      <c r="E17224">
        <v>1334969</v>
      </c>
      <c r="F17224" cm="1">
        <f t="array" ref="F17224">_xlfn.XLOOKUP(A17224&amp;C17224, $L$3:$L$410&amp;$M$3:$M$410,$O$3:$O$410, "kamiyama")</f>
        <v>1.3682026421785161</v>
      </c>
      <c r="G17224">
        <f t="shared" si="546"/>
        <v>6673</v>
      </c>
      <c r="H17224" s="2">
        <f t="shared" si="545"/>
        <v>9130.0162312572375</v>
      </c>
    </row>
    <row r="17225" spans="1:8" x14ac:dyDescent="0.2">
      <c r="A17225">
        <v>2014</v>
      </c>
      <c r="B17225" t="s">
        <v>60</v>
      </c>
      <c r="C17225" t="s">
        <v>5</v>
      </c>
      <c r="D17225">
        <v>11820</v>
      </c>
      <c r="E17225">
        <v>1347880</v>
      </c>
      <c r="F17225" cm="1">
        <f t="array" ref="F17225">_xlfn.XLOOKUP(A17225&amp;C17225, $L$3:$L$410&amp;$M$3:$M$410,$O$3:$O$410, "kamiyama")</f>
        <v>1.3814350575478369</v>
      </c>
      <c r="G17225">
        <f t="shared" si="546"/>
        <v>6673</v>
      </c>
      <c r="H17225" s="2">
        <f t="shared" si="545"/>
        <v>9218.3161390167152</v>
      </c>
    </row>
    <row r="17226" spans="1:8" x14ac:dyDescent="0.2">
      <c r="A17226">
        <v>2015</v>
      </c>
      <c r="B17226" t="s">
        <v>60</v>
      </c>
      <c r="C17226" t="s">
        <v>5</v>
      </c>
      <c r="D17226">
        <v>13186</v>
      </c>
      <c r="E17226">
        <v>1417317</v>
      </c>
      <c r="F17226" cm="1">
        <f t="array" ref="F17226">_xlfn.XLOOKUP(A17226&amp;C17226, $L$3:$L$410&amp;$M$3:$M$410,$O$3:$O$410, "kamiyama")</f>
        <v>1.4526006702811287</v>
      </c>
      <c r="G17226">
        <f t="shared" si="546"/>
        <v>6673</v>
      </c>
      <c r="H17226" s="2">
        <f t="shared" si="545"/>
        <v>9693.2042727859716</v>
      </c>
    </row>
    <row r="17227" spans="1:8" x14ac:dyDescent="0.2">
      <c r="A17227">
        <v>2016</v>
      </c>
      <c r="B17227" t="s">
        <v>60</v>
      </c>
      <c r="C17227" t="s">
        <v>5</v>
      </c>
      <c r="D17227">
        <v>13734</v>
      </c>
      <c r="E17227">
        <v>1479227</v>
      </c>
      <c r="F17227" cm="1">
        <f t="array" ref="F17227">_xlfn.XLOOKUP(A17227&amp;C17227, $L$3:$L$410&amp;$M$3:$M$410,$O$3:$O$410, "kamiyama")</f>
        <v>1.5160519006672064</v>
      </c>
      <c r="G17227">
        <f t="shared" si="546"/>
        <v>6673</v>
      </c>
      <c r="H17227" s="2">
        <f t="shared" si="545"/>
        <v>10116.614333152269</v>
      </c>
    </row>
    <row r="17228" spans="1:8" x14ac:dyDescent="0.2">
      <c r="A17228">
        <v>2017</v>
      </c>
      <c r="B17228" t="s">
        <v>60</v>
      </c>
      <c r="C17228" t="s">
        <v>5</v>
      </c>
      <c r="D17228">
        <v>15910</v>
      </c>
      <c r="E17228">
        <v>1485146</v>
      </c>
      <c r="F17228" cm="1">
        <f t="array" ref="F17228">_xlfn.XLOOKUP(A17228&amp;C17228, $L$3:$L$410&amp;$M$3:$M$410,$O$3:$O$410, "kamiyama")</f>
        <v>1.5221182523495711</v>
      </c>
      <c r="G17228">
        <f t="shared" si="546"/>
        <v>6673</v>
      </c>
      <c r="H17228" s="2">
        <f t="shared" si="545"/>
        <v>10157.095097928688</v>
      </c>
    </row>
    <row r="17229" spans="1:8" x14ac:dyDescent="0.2">
      <c r="A17229">
        <v>2018</v>
      </c>
      <c r="B17229" t="s">
        <v>60</v>
      </c>
      <c r="C17229" t="s">
        <v>5</v>
      </c>
      <c r="D17229">
        <v>19169</v>
      </c>
      <c r="E17229">
        <v>1596732</v>
      </c>
      <c r="F17229" cm="1">
        <f t="array" ref="F17229">_xlfn.XLOOKUP(A17229&amp;C17229, $L$3:$L$410&amp;$M$3:$M$410,$O$3:$O$410, "kamiyama")</f>
        <v>1.6364821514589376</v>
      </c>
      <c r="G17229">
        <f t="shared" si="546"/>
        <v>6673</v>
      </c>
      <c r="H17229" s="2">
        <f t="shared" si="545"/>
        <v>10920.24539668549</v>
      </c>
    </row>
    <row r="17230" spans="1:8" x14ac:dyDescent="0.2">
      <c r="A17230">
        <v>2019</v>
      </c>
      <c r="B17230" t="s">
        <v>60</v>
      </c>
      <c r="C17230" t="s">
        <v>5</v>
      </c>
      <c r="D17230">
        <v>20762</v>
      </c>
      <c r="E17230">
        <v>1656326</v>
      </c>
      <c r="F17230" cm="1">
        <f t="array" ref="F17230">_xlfn.XLOOKUP(A17230&amp;C17230, $L$3:$L$410&amp;$M$3:$M$410,$O$3:$O$410, "kamiyama")</f>
        <v>1.6975597257381805</v>
      </c>
      <c r="G17230">
        <f t="shared" si="546"/>
        <v>6673</v>
      </c>
      <c r="H17230" s="2">
        <f t="shared" si="545"/>
        <v>11327.816049850879</v>
      </c>
    </row>
    <row r="17231" spans="1:8" x14ac:dyDescent="0.2">
      <c r="A17231">
        <v>2020</v>
      </c>
      <c r="B17231" t="s">
        <v>60</v>
      </c>
      <c r="C17231" t="s">
        <v>5</v>
      </c>
      <c r="D17231">
        <v>22057</v>
      </c>
      <c r="E17231">
        <v>1717512</v>
      </c>
      <c r="F17231" cm="1">
        <f t="array" ref="F17231">_xlfn.XLOOKUP(A17231&amp;C17231, $L$3:$L$410&amp;$M$3:$M$410,$O$3:$O$410, "kamiyama")</f>
        <v>1.7602689323671992</v>
      </c>
      <c r="G17231">
        <f t="shared" si="546"/>
        <v>6673</v>
      </c>
      <c r="H17231" s="2">
        <f t="shared" si="545"/>
        <v>11746.27458568632</v>
      </c>
    </row>
    <row r="17232" spans="1:8" x14ac:dyDescent="0.2">
      <c r="A17232">
        <v>2021</v>
      </c>
      <c r="B17232" t="s">
        <v>60</v>
      </c>
      <c r="C17232" t="s">
        <v>5</v>
      </c>
      <c r="D17232">
        <v>25808</v>
      </c>
      <c r="E17232">
        <v>1712437</v>
      </c>
      <c r="F17232" cm="1">
        <f t="array" ref="F17232">_xlfn.XLOOKUP(A17232&amp;C17232, $L$3:$L$410&amp;$M$3:$M$410,$O$3:$O$410, "kamiyama")</f>
        <v>1.7550675918049421</v>
      </c>
      <c r="G17232">
        <f t="shared" si="546"/>
        <v>6673</v>
      </c>
      <c r="H17232" s="2">
        <f t="shared" si="545"/>
        <v>11711.566040114378</v>
      </c>
    </row>
    <row r="17233" spans="1:8" x14ac:dyDescent="0.2">
      <c r="A17233">
        <v>2022</v>
      </c>
      <c r="B17233" t="s">
        <v>60</v>
      </c>
      <c r="C17233" t="s">
        <v>5</v>
      </c>
      <c r="D17233">
        <v>29350</v>
      </c>
      <c r="E17233">
        <v>1678965</v>
      </c>
      <c r="F17233" cm="1">
        <f t="array" ref="F17233">_xlfn.XLOOKUP(A17233&amp;C17233, $L$3:$L$410&amp;$M$3:$M$410,$O$3:$O$410, "kamiyama")</f>
        <v>1.7207623166719619</v>
      </c>
      <c r="G17233">
        <f t="shared" si="546"/>
        <v>6673</v>
      </c>
      <c r="H17233" s="2">
        <f t="shared" si="545"/>
        <v>11482.646939152002</v>
      </c>
    </row>
    <row r="17234" spans="1:8" x14ac:dyDescent="0.2">
      <c r="A17234">
        <v>2023</v>
      </c>
      <c r="B17234" t="s">
        <v>60</v>
      </c>
      <c r="C17234" t="s">
        <v>5</v>
      </c>
      <c r="D17234">
        <v>28176</v>
      </c>
      <c r="E17234">
        <v>1668499</v>
      </c>
      <c r="F17234" cm="1">
        <f t="array" ref="F17234">_xlfn.XLOOKUP(A17234&amp;C17234, $L$3:$L$410&amp;$M$3:$M$410,$O$3:$O$410, "kamiyama")</f>
        <v>1.7100357688247532</v>
      </c>
      <c r="G17234">
        <f t="shared" si="546"/>
        <v>6673</v>
      </c>
      <c r="H17234" s="2">
        <f t="shared" si="545"/>
        <v>11411.068685367578</v>
      </c>
    </row>
    <row r="17235" spans="1:8" x14ac:dyDescent="0.2">
      <c r="A17235">
        <v>2000</v>
      </c>
      <c r="B17235" t="s">
        <v>60</v>
      </c>
      <c r="C17235" t="s">
        <v>6</v>
      </c>
      <c r="D17235">
        <v>11960</v>
      </c>
      <c r="E17235">
        <v>360968</v>
      </c>
      <c r="F17235" cm="1">
        <f t="array" ref="F17235">_xlfn.XLOOKUP(A17235&amp;C17235, $L$3:$L$410&amp;$M$3:$M$410,$O$3:$O$410, "kamiyama")</f>
        <v>1</v>
      </c>
      <c r="G17235">
        <f t="shared" si="546"/>
        <v>11960</v>
      </c>
      <c r="H17235" s="2">
        <f t="shared" si="545"/>
        <v>11960</v>
      </c>
    </row>
    <row r="17236" spans="1:8" x14ac:dyDescent="0.2">
      <c r="A17236">
        <v>2001</v>
      </c>
      <c r="B17236" t="s">
        <v>60</v>
      </c>
      <c r="C17236" t="s">
        <v>6</v>
      </c>
      <c r="D17236">
        <v>8443</v>
      </c>
      <c r="E17236">
        <v>355232</v>
      </c>
      <c r="F17236" cm="1">
        <f t="array" ref="F17236">_xlfn.XLOOKUP(A17236&amp;C17236, $L$3:$L$410&amp;$M$3:$M$410,$O$3:$O$410, "kamiyama")</f>
        <v>0.98410939473859183</v>
      </c>
      <c r="G17236">
        <f t="shared" si="546"/>
        <v>11960</v>
      </c>
      <c r="H17236" s="2">
        <f t="shared" si="545"/>
        <v>11769.948361073559</v>
      </c>
    </row>
    <row r="17237" spans="1:8" x14ac:dyDescent="0.2">
      <c r="A17237">
        <v>2002</v>
      </c>
      <c r="B17237" t="s">
        <v>60</v>
      </c>
      <c r="C17237" t="s">
        <v>6</v>
      </c>
      <c r="D17237">
        <v>9175</v>
      </c>
      <c r="E17237">
        <v>389666</v>
      </c>
      <c r="F17237" cm="1">
        <f t="array" ref="F17237">_xlfn.XLOOKUP(A17237&amp;C17237, $L$3:$L$410&amp;$M$3:$M$410,$O$3:$O$410, "kamiyama")</f>
        <v>1.0795028922231333</v>
      </c>
      <c r="G17237">
        <f t="shared" si="546"/>
        <v>11960</v>
      </c>
      <c r="H17237" s="2">
        <f t="shared" si="545"/>
        <v>12910.854590988674</v>
      </c>
    </row>
    <row r="17238" spans="1:8" x14ac:dyDescent="0.2">
      <c r="A17238">
        <v>2003</v>
      </c>
      <c r="B17238" t="s">
        <v>60</v>
      </c>
      <c r="C17238" t="s">
        <v>6</v>
      </c>
      <c r="D17238">
        <v>8699</v>
      </c>
      <c r="E17238">
        <v>382587</v>
      </c>
      <c r="F17238" cm="1">
        <f t="array" ref="F17238">_xlfn.XLOOKUP(A17238&amp;C17238, $L$3:$L$410&amp;$M$3:$M$410,$O$3:$O$410, "kamiyama")</f>
        <v>1.0598917355555062</v>
      </c>
      <c r="G17238">
        <f t="shared" si="546"/>
        <v>11960</v>
      </c>
      <c r="H17238" s="2">
        <f t="shared" si="545"/>
        <v>12676.305157243854</v>
      </c>
    </row>
    <row r="17239" spans="1:8" x14ac:dyDescent="0.2">
      <c r="A17239">
        <v>2004</v>
      </c>
      <c r="B17239" t="s">
        <v>60</v>
      </c>
      <c r="C17239" t="s">
        <v>6</v>
      </c>
      <c r="D17239">
        <v>13277</v>
      </c>
      <c r="E17239">
        <v>387278</v>
      </c>
      <c r="F17239" cm="1">
        <f t="array" ref="F17239">_xlfn.XLOOKUP(A17239&amp;C17239, $L$3:$L$410&amp;$M$3:$M$410,$O$3:$O$410, "kamiyama")</f>
        <v>1.0728873473548901</v>
      </c>
      <c r="G17239">
        <f t="shared" si="546"/>
        <v>11960</v>
      </c>
      <c r="H17239" s="2">
        <f t="shared" si="545"/>
        <v>12831.732674364486</v>
      </c>
    </row>
    <row r="17240" spans="1:8" x14ac:dyDescent="0.2">
      <c r="A17240">
        <v>2005</v>
      </c>
      <c r="B17240" t="s">
        <v>60</v>
      </c>
      <c r="C17240" t="s">
        <v>6</v>
      </c>
      <c r="D17240">
        <v>10320</v>
      </c>
      <c r="E17240">
        <v>367541</v>
      </c>
      <c r="F17240" cm="1">
        <f t="array" ref="F17240">_xlfn.XLOOKUP(A17240&amp;C17240, $L$3:$L$410&amp;$M$3:$M$410,$O$3:$O$410, "kamiyama")</f>
        <v>1.0182093703596995</v>
      </c>
      <c r="G17240">
        <f t="shared" si="546"/>
        <v>11960</v>
      </c>
      <c r="H17240" s="2">
        <f t="shared" si="545"/>
        <v>12177.784069502006</v>
      </c>
    </row>
    <row r="17241" spans="1:8" x14ac:dyDescent="0.2">
      <c r="A17241">
        <v>2006</v>
      </c>
      <c r="B17241" t="s">
        <v>60</v>
      </c>
      <c r="C17241" t="s">
        <v>6</v>
      </c>
      <c r="D17241">
        <v>14061</v>
      </c>
      <c r="E17241">
        <v>375257</v>
      </c>
      <c r="F17241" cm="1">
        <f t="array" ref="F17241">_xlfn.XLOOKUP(A17241&amp;C17241, $L$3:$L$410&amp;$M$3:$M$410,$O$3:$O$410, "kamiyama")</f>
        <v>1.0395852263912591</v>
      </c>
      <c r="G17241">
        <f t="shared" si="546"/>
        <v>11960</v>
      </c>
      <c r="H17241" s="2">
        <f t="shared" si="545"/>
        <v>12433.439307639459</v>
      </c>
    </row>
    <row r="17242" spans="1:8" x14ac:dyDescent="0.2">
      <c r="A17242">
        <v>2007</v>
      </c>
      <c r="B17242" t="s">
        <v>60</v>
      </c>
      <c r="C17242" t="s">
        <v>6</v>
      </c>
      <c r="D17242">
        <v>10097</v>
      </c>
      <c r="E17242">
        <v>364041</v>
      </c>
      <c r="F17242" cm="1">
        <f t="array" ref="F17242">_xlfn.XLOOKUP(A17242&amp;C17242, $L$3:$L$410&amp;$M$3:$M$410,$O$3:$O$410, "kamiyama")</f>
        <v>1.0085132200084217</v>
      </c>
      <c r="G17242">
        <f t="shared" si="546"/>
        <v>11960</v>
      </c>
      <c r="H17242" s="2">
        <f t="shared" si="545"/>
        <v>12061.818111300723</v>
      </c>
    </row>
    <row r="17243" spans="1:8" x14ac:dyDescent="0.2">
      <c r="A17243">
        <v>2008</v>
      </c>
      <c r="B17243" t="s">
        <v>60</v>
      </c>
      <c r="C17243" t="s">
        <v>6</v>
      </c>
      <c r="D17243">
        <v>11449</v>
      </c>
      <c r="E17243">
        <v>357008</v>
      </c>
      <c r="F17243" cm="1">
        <f t="array" ref="F17243">_xlfn.XLOOKUP(A17243&amp;C17243, $L$3:$L$410&amp;$M$3:$M$410,$O$3:$O$410, "kamiyama")</f>
        <v>0.98902949845969723</v>
      </c>
      <c r="G17243">
        <f t="shared" si="546"/>
        <v>11960</v>
      </c>
      <c r="H17243" s="2">
        <f t="shared" si="545"/>
        <v>11828.792801577978</v>
      </c>
    </row>
    <row r="17244" spans="1:8" x14ac:dyDescent="0.2">
      <c r="A17244">
        <v>2009</v>
      </c>
      <c r="B17244" t="s">
        <v>60</v>
      </c>
      <c r="C17244" t="s">
        <v>6</v>
      </c>
      <c r="D17244">
        <v>8570</v>
      </c>
      <c r="E17244">
        <v>375454</v>
      </c>
      <c r="F17244" cm="1">
        <f t="array" ref="F17244">_xlfn.XLOOKUP(A17244&amp;C17244, $L$3:$L$410&amp;$M$3:$M$410,$O$3:$O$410, "kamiyama")</f>
        <v>1.0401309811396025</v>
      </c>
      <c r="G17244">
        <f t="shared" si="546"/>
        <v>11960</v>
      </c>
      <c r="H17244" s="2">
        <f t="shared" si="545"/>
        <v>12439.966534429645</v>
      </c>
    </row>
    <row r="17245" spans="1:8" x14ac:dyDescent="0.2">
      <c r="A17245">
        <v>2010</v>
      </c>
      <c r="B17245" t="s">
        <v>60</v>
      </c>
      <c r="C17245" t="s">
        <v>6</v>
      </c>
      <c r="D17245">
        <v>12427</v>
      </c>
      <c r="E17245">
        <v>385688</v>
      </c>
      <c r="F17245" cm="1">
        <f t="array" ref="F17245">_xlfn.XLOOKUP(A17245&amp;C17245, $L$3:$L$410&amp;$M$3:$M$410,$O$3:$O$410, "kamiyama")</f>
        <v>1.0684825247667382</v>
      </c>
      <c r="G17245">
        <f t="shared" si="546"/>
        <v>11960</v>
      </c>
      <c r="H17245" s="2">
        <f t="shared" si="545"/>
        <v>12779.05099621019</v>
      </c>
    </row>
    <row r="17246" spans="1:8" x14ac:dyDescent="0.2">
      <c r="A17246">
        <v>2011</v>
      </c>
      <c r="B17246" t="s">
        <v>60</v>
      </c>
      <c r="C17246" t="s">
        <v>6</v>
      </c>
      <c r="D17246">
        <v>12406</v>
      </c>
      <c r="E17246">
        <v>391576</v>
      </c>
      <c r="F17246" cm="1">
        <f t="array" ref="F17246">_xlfn.XLOOKUP(A17246&amp;C17246, $L$3:$L$410&amp;$M$3:$M$410,$O$3:$O$410, "kamiyama")</f>
        <v>1.0847942199862592</v>
      </c>
      <c r="G17246">
        <f t="shared" si="546"/>
        <v>11960</v>
      </c>
      <c r="H17246" s="2">
        <f t="shared" si="545"/>
        <v>12974.13887103566</v>
      </c>
    </row>
    <row r="17247" spans="1:8" x14ac:dyDescent="0.2">
      <c r="A17247">
        <v>2012</v>
      </c>
      <c r="B17247" t="s">
        <v>60</v>
      </c>
      <c r="C17247" t="s">
        <v>6</v>
      </c>
      <c r="D17247">
        <v>10527</v>
      </c>
      <c r="E17247">
        <v>379049</v>
      </c>
      <c r="F17247" cm="1">
        <f t="array" ref="F17247">_xlfn.XLOOKUP(A17247&amp;C17247, $L$3:$L$410&amp;$M$3:$M$410,$O$3:$O$410, "kamiyama")</f>
        <v>1.0500903127147005</v>
      </c>
      <c r="G17247">
        <f t="shared" si="546"/>
        <v>11960</v>
      </c>
      <c r="H17247" s="2">
        <f t="shared" si="545"/>
        <v>12559.080140067819</v>
      </c>
    </row>
    <row r="17248" spans="1:8" x14ac:dyDescent="0.2">
      <c r="A17248">
        <v>2013</v>
      </c>
      <c r="B17248" t="s">
        <v>60</v>
      </c>
      <c r="C17248" t="s">
        <v>6</v>
      </c>
      <c r="D17248">
        <v>11563</v>
      </c>
      <c r="E17248">
        <v>385773</v>
      </c>
      <c r="F17248" cm="1">
        <f t="array" ref="F17248">_xlfn.XLOOKUP(A17248&amp;C17248, $L$3:$L$410&amp;$M$3:$M$410,$O$3:$O$410, "kamiyama")</f>
        <v>1.0687180027038408</v>
      </c>
      <c r="G17248">
        <f t="shared" si="546"/>
        <v>11960</v>
      </c>
      <c r="H17248" s="2">
        <f t="shared" si="545"/>
        <v>12781.867312337936</v>
      </c>
    </row>
    <row r="17249" spans="1:8" x14ac:dyDescent="0.2">
      <c r="A17249">
        <v>2014</v>
      </c>
      <c r="B17249" t="s">
        <v>60</v>
      </c>
      <c r="C17249" t="s">
        <v>6</v>
      </c>
      <c r="D17249">
        <v>11282</v>
      </c>
      <c r="E17249">
        <v>349497</v>
      </c>
      <c r="F17249" cm="1">
        <f t="array" ref="F17249">_xlfn.XLOOKUP(A17249&amp;C17249, $L$3:$L$410&amp;$M$3:$M$410,$O$3:$O$410, "kamiyama")</f>
        <v>0.96822155980585534</v>
      </c>
      <c r="G17249">
        <f t="shared" si="546"/>
        <v>11960</v>
      </c>
      <c r="H17249" s="2">
        <f t="shared" si="545"/>
        <v>11579.929855278029</v>
      </c>
    </row>
    <row r="17250" spans="1:8" x14ac:dyDescent="0.2">
      <c r="A17250">
        <v>2015</v>
      </c>
      <c r="B17250" t="s">
        <v>60</v>
      </c>
      <c r="C17250" t="s">
        <v>6</v>
      </c>
      <c r="D17250">
        <v>11616</v>
      </c>
      <c r="E17250">
        <v>344846</v>
      </c>
      <c r="F17250" cm="1">
        <f t="array" ref="F17250">_xlfn.XLOOKUP(A17250&amp;C17250, $L$3:$L$410&amp;$M$3:$M$410,$O$3:$O$410, "kamiyama")</f>
        <v>0.95533676115334321</v>
      </c>
      <c r="G17250">
        <f t="shared" si="546"/>
        <v>11960</v>
      </c>
      <c r="H17250" s="2">
        <f t="shared" si="545"/>
        <v>11425.827663393984</v>
      </c>
    </row>
    <row r="17251" spans="1:8" x14ac:dyDescent="0.2">
      <c r="A17251">
        <v>2016</v>
      </c>
      <c r="B17251" t="s">
        <v>60</v>
      </c>
      <c r="C17251" t="s">
        <v>6</v>
      </c>
      <c r="D17251">
        <v>9380</v>
      </c>
      <c r="E17251">
        <v>358989</v>
      </c>
      <c r="F17251" cm="1">
        <f t="array" ref="F17251">_xlfn.XLOOKUP(A17251&amp;C17251, $L$3:$L$410&amp;$M$3:$M$410,$O$3:$O$410, "kamiyama")</f>
        <v>0.99451751955852041</v>
      </c>
      <c r="G17251">
        <f t="shared" si="546"/>
        <v>11960</v>
      </c>
      <c r="H17251" s="2">
        <f t="shared" si="545"/>
        <v>11894.429533919903</v>
      </c>
    </row>
    <row r="17252" spans="1:8" x14ac:dyDescent="0.2">
      <c r="A17252">
        <v>2017</v>
      </c>
      <c r="B17252" t="s">
        <v>60</v>
      </c>
      <c r="C17252" t="s">
        <v>6</v>
      </c>
      <c r="D17252">
        <v>9622</v>
      </c>
      <c r="E17252">
        <v>338119</v>
      </c>
      <c r="F17252" cm="1">
        <f t="array" ref="F17252">_xlfn.XLOOKUP(A17252&amp;C17252, $L$3:$L$410&amp;$M$3:$M$410,$O$3:$O$410, "kamiyama")</f>
        <v>0.93670076017818749</v>
      </c>
      <c r="G17252">
        <f t="shared" si="546"/>
        <v>11960</v>
      </c>
      <c r="H17252" s="2">
        <f t="shared" si="545"/>
        <v>11202.941091731122</v>
      </c>
    </row>
    <row r="17253" spans="1:8" x14ac:dyDescent="0.2">
      <c r="A17253">
        <v>2018</v>
      </c>
      <c r="B17253" t="s">
        <v>60</v>
      </c>
      <c r="C17253" t="s">
        <v>6</v>
      </c>
      <c r="D17253">
        <v>9522</v>
      </c>
      <c r="E17253">
        <v>344990</v>
      </c>
      <c r="F17253" cm="1">
        <f t="array" ref="F17253">_xlfn.XLOOKUP(A17253&amp;C17253, $L$3:$L$410&amp;$M$3:$M$410,$O$3:$O$410, "kamiyama")</f>
        <v>0.95573568848208157</v>
      </c>
      <c r="G17253">
        <f t="shared" si="546"/>
        <v>11960</v>
      </c>
      <c r="H17253" s="2">
        <f t="shared" si="545"/>
        <v>11430.598834245695</v>
      </c>
    </row>
    <row r="17254" spans="1:8" x14ac:dyDescent="0.2">
      <c r="A17254">
        <v>2019</v>
      </c>
      <c r="B17254" t="s">
        <v>60</v>
      </c>
      <c r="C17254" t="s">
        <v>6</v>
      </c>
      <c r="D17254">
        <v>8501</v>
      </c>
      <c r="E17254">
        <v>347441</v>
      </c>
      <c r="F17254" cm="1">
        <f t="array" ref="F17254">_xlfn.XLOOKUP(A17254&amp;C17254, $L$3:$L$410&amp;$M$3:$M$410,$O$3:$O$410, "kamiyama")</f>
        <v>0.96252576405664769</v>
      </c>
      <c r="G17254">
        <f t="shared" si="546"/>
        <v>11960</v>
      </c>
      <c r="H17254" s="2">
        <f t="shared" si="545"/>
        <v>11511.808138117507</v>
      </c>
    </row>
    <row r="17255" spans="1:8" x14ac:dyDescent="0.2">
      <c r="A17255">
        <v>2020</v>
      </c>
      <c r="B17255" t="s">
        <v>60</v>
      </c>
      <c r="C17255" t="s">
        <v>6</v>
      </c>
      <c r="D17255">
        <v>10579</v>
      </c>
      <c r="E17255">
        <v>403600</v>
      </c>
      <c r="F17255" cm="1">
        <f t="array" ref="F17255">_xlfn.XLOOKUP(A17255&amp;C17255, $L$3:$L$410&amp;$M$3:$M$410,$O$3:$O$410, "kamiyama")</f>
        <v>1.1181046519359057</v>
      </c>
      <c r="G17255">
        <f t="shared" si="546"/>
        <v>11960</v>
      </c>
      <c r="H17255" s="2">
        <f t="shared" si="545"/>
        <v>13372.531637153432</v>
      </c>
    </row>
    <row r="17256" spans="1:8" x14ac:dyDescent="0.2">
      <c r="A17256">
        <v>2021</v>
      </c>
      <c r="B17256" t="s">
        <v>60</v>
      </c>
      <c r="C17256" t="s">
        <v>6</v>
      </c>
      <c r="D17256">
        <v>15109</v>
      </c>
      <c r="E17256">
        <v>405295</v>
      </c>
      <c r="F17256" cm="1">
        <f t="array" ref="F17256">_xlfn.XLOOKUP(A17256&amp;C17256, $L$3:$L$410&amp;$M$3:$M$410,$O$3:$O$410, "kamiyama")</f>
        <v>1.1228003590345959</v>
      </c>
      <c r="G17256">
        <f t="shared" si="546"/>
        <v>11960</v>
      </c>
      <c r="H17256" s="2">
        <f t="shared" si="545"/>
        <v>13428.692294053766</v>
      </c>
    </row>
    <row r="17257" spans="1:8" x14ac:dyDescent="0.2">
      <c r="A17257">
        <v>2022</v>
      </c>
      <c r="B17257" t="s">
        <v>60</v>
      </c>
      <c r="C17257" t="s">
        <v>6</v>
      </c>
      <c r="D17257">
        <v>13760</v>
      </c>
      <c r="E17257">
        <v>400662</v>
      </c>
      <c r="F17257" cm="1">
        <f t="array" ref="F17257">_xlfn.XLOOKUP(A17257&amp;C17257, $L$3:$L$410&amp;$M$3:$M$410,$O$3:$O$410, "kamiyama")</f>
        <v>1.109965426298176</v>
      </c>
      <c r="G17257">
        <f t="shared" si="546"/>
        <v>11960</v>
      </c>
      <c r="H17257" s="2">
        <f t="shared" si="545"/>
        <v>13275.186498526184</v>
      </c>
    </row>
    <row r="17258" spans="1:8" x14ac:dyDescent="0.2">
      <c r="A17258">
        <v>2023</v>
      </c>
      <c r="B17258" t="s">
        <v>60</v>
      </c>
      <c r="C17258" t="s">
        <v>6</v>
      </c>
      <c r="D17258">
        <v>12342</v>
      </c>
      <c r="E17258">
        <v>409560</v>
      </c>
      <c r="F17258" cm="1">
        <f t="array" ref="F17258">_xlfn.XLOOKUP(A17258&amp;C17258, $L$3:$L$410&amp;$M$3:$M$410,$O$3:$O$410, "kamiyama")</f>
        <v>1.1346158108197957</v>
      </c>
      <c r="G17258">
        <f t="shared" si="546"/>
        <v>11960</v>
      </c>
      <c r="H17258" s="2">
        <f t="shared" si="545"/>
        <v>13570.005097404757</v>
      </c>
    </row>
    <row r="17259" spans="1:8" x14ac:dyDescent="0.2">
      <c r="A17259">
        <v>2000</v>
      </c>
      <c r="B17259" t="s">
        <v>60</v>
      </c>
      <c r="C17259" t="s">
        <v>7</v>
      </c>
      <c r="D17259">
        <v>7240</v>
      </c>
      <c r="E17259">
        <v>122003</v>
      </c>
      <c r="F17259" cm="1">
        <f t="array" ref="F17259">_xlfn.XLOOKUP(A17259&amp;C17259, $L$3:$L$410&amp;$M$3:$M$410,$O$3:$O$410, "kamiyama")</f>
        <v>1</v>
      </c>
      <c r="G17259">
        <f t="shared" si="546"/>
        <v>7240</v>
      </c>
      <c r="H17259" s="2">
        <f t="shared" si="545"/>
        <v>7240</v>
      </c>
    </row>
    <row r="17260" spans="1:8" x14ac:dyDescent="0.2">
      <c r="A17260">
        <v>2001</v>
      </c>
      <c r="B17260" t="s">
        <v>60</v>
      </c>
      <c r="C17260" t="s">
        <v>7</v>
      </c>
      <c r="D17260">
        <v>7661</v>
      </c>
      <c r="E17260">
        <v>161701</v>
      </c>
      <c r="F17260" cm="1">
        <f t="array" ref="F17260">_xlfn.XLOOKUP(A17260&amp;C17260, $L$3:$L$410&amp;$M$3:$M$410,$O$3:$O$410, "kamiyama")</f>
        <v>1.3253854413416064</v>
      </c>
      <c r="G17260">
        <f t="shared" si="546"/>
        <v>7240</v>
      </c>
      <c r="H17260" s="2">
        <f t="shared" si="545"/>
        <v>9595.7905953132304</v>
      </c>
    </row>
    <row r="17261" spans="1:8" x14ac:dyDescent="0.2">
      <c r="A17261">
        <v>2002</v>
      </c>
      <c r="B17261" t="s">
        <v>60</v>
      </c>
      <c r="C17261" t="s">
        <v>7</v>
      </c>
      <c r="D17261">
        <v>1351</v>
      </c>
      <c r="E17261">
        <v>123145</v>
      </c>
      <c r="F17261" cm="1">
        <f t="array" ref="F17261">_xlfn.XLOOKUP(A17261&amp;C17261, $L$3:$L$410&amp;$M$3:$M$410,$O$3:$O$410, "kamiyama")</f>
        <v>1.0093604255633057</v>
      </c>
      <c r="G17261">
        <f t="shared" si="546"/>
        <v>7240</v>
      </c>
      <c r="H17261" s="2">
        <f t="shared" si="545"/>
        <v>7307.7694810783332</v>
      </c>
    </row>
    <row r="17262" spans="1:8" x14ac:dyDescent="0.2">
      <c r="A17262">
        <v>2003</v>
      </c>
      <c r="B17262" t="s">
        <v>60</v>
      </c>
      <c r="C17262" t="s">
        <v>7</v>
      </c>
      <c r="D17262">
        <v>3263</v>
      </c>
      <c r="E17262">
        <v>137384</v>
      </c>
      <c r="F17262" cm="1">
        <f t="array" ref="F17262">_xlfn.XLOOKUP(A17262&amp;C17262, $L$3:$L$410&amp;$M$3:$M$410,$O$3:$O$410, "kamiyama")</f>
        <v>1.126070670393351</v>
      </c>
      <c r="G17262">
        <f t="shared" si="546"/>
        <v>7240</v>
      </c>
      <c r="H17262" s="2">
        <f t="shared" si="545"/>
        <v>8152.7516536478606</v>
      </c>
    </row>
    <row r="17263" spans="1:8" x14ac:dyDescent="0.2">
      <c r="A17263">
        <v>2004</v>
      </c>
      <c r="B17263" t="s">
        <v>60</v>
      </c>
      <c r="C17263" t="s">
        <v>7</v>
      </c>
      <c r="D17263">
        <v>2925</v>
      </c>
      <c r="E17263">
        <v>131387</v>
      </c>
      <c r="F17263" cm="1">
        <f t="array" ref="F17263">_xlfn.XLOOKUP(A17263&amp;C17263, $L$3:$L$410&amp;$M$3:$M$410,$O$3:$O$410, "kamiyama")</f>
        <v>1.0769161414063588</v>
      </c>
      <c r="G17263">
        <f t="shared" si="546"/>
        <v>7240</v>
      </c>
      <c r="H17263" s="2">
        <f t="shared" si="545"/>
        <v>7796.8728637820377</v>
      </c>
    </row>
    <row r="17264" spans="1:8" x14ac:dyDescent="0.2">
      <c r="A17264">
        <v>2005</v>
      </c>
      <c r="B17264" t="s">
        <v>60</v>
      </c>
      <c r="C17264" t="s">
        <v>7</v>
      </c>
      <c r="D17264">
        <v>3859</v>
      </c>
      <c r="E17264">
        <v>150747</v>
      </c>
      <c r="F17264" cm="1">
        <f t="array" ref="F17264">_xlfn.XLOOKUP(A17264&amp;C17264, $L$3:$L$410&amp;$M$3:$M$410,$O$3:$O$410, "kamiyama")</f>
        <v>1.2356007639156414</v>
      </c>
      <c r="G17264">
        <f t="shared" si="546"/>
        <v>7240</v>
      </c>
      <c r="H17264" s="2">
        <f t="shared" si="545"/>
        <v>8945.7495307492445</v>
      </c>
    </row>
    <row r="17265" spans="1:8" x14ac:dyDescent="0.2">
      <c r="A17265">
        <v>2006</v>
      </c>
      <c r="B17265" t="s">
        <v>60</v>
      </c>
      <c r="C17265" t="s">
        <v>7</v>
      </c>
      <c r="D17265">
        <v>4104</v>
      </c>
      <c r="E17265">
        <v>148831</v>
      </c>
      <c r="F17265" cm="1">
        <f t="array" ref="F17265">_xlfn.XLOOKUP(A17265&amp;C17265, $L$3:$L$410&amp;$M$3:$M$410,$O$3:$O$410, "kamiyama")</f>
        <v>1.2198962320598674</v>
      </c>
      <c r="G17265">
        <f t="shared" si="546"/>
        <v>7240</v>
      </c>
      <c r="H17265" s="2">
        <f t="shared" si="545"/>
        <v>8832.0487201134401</v>
      </c>
    </row>
    <row r="17266" spans="1:8" x14ac:dyDescent="0.2">
      <c r="A17266">
        <v>2007</v>
      </c>
      <c r="B17266" t="s">
        <v>60</v>
      </c>
      <c r="C17266" t="s">
        <v>7</v>
      </c>
      <c r="D17266">
        <v>2454</v>
      </c>
      <c r="E17266">
        <v>148289</v>
      </c>
      <c r="F17266" cm="1">
        <f t="array" ref="F17266">_xlfn.XLOOKUP(A17266&amp;C17266, $L$3:$L$410&amp;$M$3:$M$410,$O$3:$O$410, "kamiyama")</f>
        <v>1.215453718351188</v>
      </c>
      <c r="G17266">
        <f t="shared" si="546"/>
        <v>7240</v>
      </c>
      <c r="H17266" s="2">
        <f t="shared" si="545"/>
        <v>8799.8849208626016</v>
      </c>
    </row>
    <row r="17267" spans="1:8" x14ac:dyDescent="0.2">
      <c r="A17267">
        <v>2008</v>
      </c>
      <c r="B17267" t="s">
        <v>60</v>
      </c>
      <c r="C17267" t="s">
        <v>7</v>
      </c>
      <c r="D17267">
        <v>4434</v>
      </c>
      <c r="E17267">
        <v>149187</v>
      </c>
      <c r="F17267" cm="1">
        <f t="array" ref="F17267">_xlfn.XLOOKUP(A17267&amp;C17267, $L$3:$L$410&amp;$M$3:$M$410,$O$3:$O$410, "kamiyama")</f>
        <v>1.2228141930936125</v>
      </c>
      <c r="G17267">
        <f t="shared" si="546"/>
        <v>7240</v>
      </c>
      <c r="H17267" s="2">
        <f t="shared" si="545"/>
        <v>8853.1747579977546</v>
      </c>
    </row>
    <row r="17268" spans="1:8" x14ac:dyDescent="0.2">
      <c r="A17268">
        <v>2009</v>
      </c>
      <c r="B17268" t="s">
        <v>60</v>
      </c>
      <c r="C17268" t="s">
        <v>7</v>
      </c>
      <c r="D17268">
        <v>3484</v>
      </c>
      <c r="E17268">
        <v>152507</v>
      </c>
      <c r="F17268" cm="1">
        <f t="array" ref="F17268">_xlfn.XLOOKUP(A17268&amp;C17268, $L$3:$L$410&amp;$M$3:$M$410,$O$3:$O$410, "kamiyama")</f>
        <v>1.2500266386892125</v>
      </c>
      <c r="G17268">
        <f t="shared" si="546"/>
        <v>7240</v>
      </c>
      <c r="H17268" s="2">
        <f t="shared" si="545"/>
        <v>9050.1928641098984</v>
      </c>
    </row>
    <row r="17269" spans="1:8" x14ac:dyDescent="0.2">
      <c r="A17269">
        <v>2010</v>
      </c>
      <c r="B17269" t="s">
        <v>60</v>
      </c>
      <c r="C17269" t="s">
        <v>7</v>
      </c>
      <c r="D17269">
        <v>3668</v>
      </c>
      <c r="E17269">
        <v>137861</v>
      </c>
      <c r="F17269" cm="1">
        <f t="array" ref="F17269">_xlfn.XLOOKUP(A17269&amp;C17269, $L$3:$L$410&amp;$M$3:$M$410,$O$3:$O$410, "kamiyama")</f>
        <v>1.1299804103177791</v>
      </c>
      <c r="G17269">
        <f t="shared" si="546"/>
        <v>7240</v>
      </c>
      <c r="H17269" s="2">
        <f t="shared" si="545"/>
        <v>8181.0581707007204</v>
      </c>
    </row>
    <row r="17270" spans="1:8" x14ac:dyDescent="0.2">
      <c r="A17270">
        <v>2011</v>
      </c>
      <c r="B17270" t="s">
        <v>60</v>
      </c>
      <c r="C17270" t="s">
        <v>7</v>
      </c>
      <c r="D17270">
        <v>4343</v>
      </c>
      <c r="E17270">
        <v>166510</v>
      </c>
      <c r="F17270" cm="1">
        <f t="array" ref="F17270">_xlfn.XLOOKUP(A17270&amp;C17270, $L$3:$L$410&amp;$M$3:$M$410,$O$3:$O$410, "kamiyama")</f>
        <v>1.3648025048564381</v>
      </c>
      <c r="G17270">
        <f t="shared" si="546"/>
        <v>7240</v>
      </c>
      <c r="H17270" s="2">
        <f t="shared" si="545"/>
        <v>9881.1701351606116</v>
      </c>
    </row>
    <row r="17271" spans="1:8" x14ac:dyDescent="0.2">
      <c r="A17271">
        <v>2012</v>
      </c>
      <c r="B17271" t="s">
        <v>60</v>
      </c>
      <c r="C17271" t="s">
        <v>7</v>
      </c>
      <c r="D17271">
        <v>4117</v>
      </c>
      <c r="E17271">
        <v>160194</v>
      </c>
      <c r="F17271" cm="1">
        <f t="array" ref="F17271">_xlfn.XLOOKUP(A17271&amp;C17271, $L$3:$L$410&amp;$M$3:$M$410,$O$3:$O$410, "kamiyama")</f>
        <v>1.313033286066736</v>
      </c>
      <c r="G17271">
        <f t="shared" si="546"/>
        <v>7240</v>
      </c>
      <c r="H17271" s="2">
        <f t="shared" si="545"/>
        <v>9506.3609911231688</v>
      </c>
    </row>
    <row r="17272" spans="1:8" x14ac:dyDescent="0.2">
      <c r="A17272">
        <v>2013</v>
      </c>
      <c r="B17272" t="s">
        <v>60</v>
      </c>
      <c r="C17272" t="s">
        <v>7</v>
      </c>
      <c r="D17272">
        <v>3129</v>
      </c>
      <c r="E17272">
        <v>162942</v>
      </c>
      <c r="F17272" cm="1">
        <f t="array" ref="F17272">_xlfn.XLOOKUP(A17272&amp;C17272, $L$3:$L$410&amp;$M$3:$M$410,$O$3:$O$410, "kamiyama")</f>
        <v>1.3355573223609256</v>
      </c>
      <c r="G17272">
        <f t="shared" si="546"/>
        <v>7240</v>
      </c>
      <c r="H17272" s="2">
        <f t="shared" si="545"/>
        <v>9669.4350138931022</v>
      </c>
    </row>
    <row r="17273" spans="1:8" x14ac:dyDescent="0.2">
      <c r="A17273">
        <v>2014</v>
      </c>
      <c r="B17273" t="s">
        <v>60</v>
      </c>
      <c r="C17273" t="s">
        <v>7</v>
      </c>
      <c r="D17273">
        <v>4422</v>
      </c>
      <c r="E17273">
        <v>162073</v>
      </c>
      <c r="F17273" cm="1">
        <f t="array" ref="F17273">_xlfn.XLOOKUP(A17273&amp;C17273, $L$3:$L$410&amp;$M$3:$M$410,$O$3:$O$410, "kamiyama")</f>
        <v>1.3284345466914749</v>
      </c>
      <c r="G17273">
        <f t="shared" si="546"/>
        <v>7240</v>
      </c>
      <c r="H17273" s="2">
        <f t="shared" si="545"/>
        <v>9617.8661180462786</v>
      </c>
    </row>
    <row r="17274" spans="1:8" x14ac:dyDescent="0.2">
      <c r="A17274">
        <v>2015</v>
      </c>
      <c r="B17274" t="s">
        <v>60</v>
      </c>
      <c r="C17274" t="s">
        <v>7</v>
      </c>
      <c r="D17274">
        <v>4391</v>
      </c>
      <c r="E17274">
        <v>172476</v>
      </c>
      <c r="F17274" cm="1">
        <f t="array" ref="F17274">_xlfn.XLOOKUP(A17274&amp;C17274, $L$3:$L$410&amp;$M$3:$M$410,$O$3:$O$410, "kamiyama")</f>
        <v>1.413702941730941</v>
      </c>
      <c r="G17274">
        <f t="shared" si="546"/>
        <v>7240</v>
      </c>
      <c r="H17274" s="2">
        <f t="shared" si="545"/>
        <v>10235.209298132013</v>
      </c>
    </row>
    <row r="17275" spans="1:8" x14ac:dyDescent="0.2">
      <c r="A17275">
        <v>2016</v>
      </c>
      <c r="B17275" t="s">
        <v>60</v>
      </c>
      <c r="C17275" t="s">
        <v>7</v>
      </c>
      <c r="D17275">
        <v>2994</v>
      </c>
      <c r="E17275">
        <v>161006</v>
      </c>
      <c r="F17275" cm="1">
        <f t="array" ref="F17275">_xlfn.XLOOKUP(A17275&amp;C17275, $L$3:$L$410&amp;$M$3:$M$410,$O$3:$O$410, "kamiyama")</f>
        <v>1.3196888601099972</v>
      </c>
      <c r="G17275">
        <f t="shared" si="546"/>
        <v>7240</v>
      </c>
      <c r="H17275" s="2">
        <f t="shared" si="545"/>
        <v>9554.5473471963796</v>
      </c>
    </row>
    <row r="17276" spans="1:8" x14ac:dyDescent="0.2">
      <c r="A17276">
        <v>2017</v>
      </c>
      <c r="B17276" t="s">
        <v>60</v>
      </c>
      <c r="C17276" t="s">
        <v>7</v>
      </c>
      <c r="D17276">
        <v>3826</v>
      </c>
      <c r="E17276">
        <v>176324</v>
      </c>
      <c r="F17276" cm="1">
        <f t="array" ref="F17276">_xlfn.XLOOKUP(A17276&amp;C17276, $L$3:$L$410&amp;$M$3:$M$410,$O$3:$O$410, "kamiyama")</f>
        <v>1.4452431497586125</v>
      </c>
      <c r="G17276">
        <f t="shared" si="546"/>
        <v>7240</v>
      </c>
      <c r="H17276" s="2">
        <f t="shared" si="545"/>
        <v>10463.560404252354</v>
      </c>
    </row>
    <row r="17277" spans="1:8" x14ac:dyDescent="0.2">
      <c r="A17277">
        <v>2018</v>
      </c>
      <c r="B17277" t="s">
        <v>60</v>
      </c>
      <c r="C17277" t="s">
        <v>7</v>
      </c>
      <c r="D17277">
        <v>3495</v>
      </c>
      <c r="E17277">
        <v>186957</v>
      </c>
      <c r="F17277" cm="1">
        <f t="array" ref="F17277">_xlfn.XLOOKUP(A17277&amp;C17277, $L$3:$L$410&amp;$M$3:$M$410,$O$3:$O$410, "kamiyama")</f>
        <v>1.5323967443423523</v>
      </c>
      <c r="G17277">
        <f t="shared" si="546"/>
        <v>7240</v>
      </c>
      <c r="H17277" s="2">
        <f t="shared" si="545"/>
        <v>11094.552429038631</v>
      </c>
    </row>
    <row r="17278" spans="1:8" x14ac:dyDescent="0.2">
      <c r="A17278">
        <v>2019</v>
      </c>
      <c r="B17278" t="s">
        <v>60</v>
      </c>
      <c r="C17278" t="s">
        <v>7</v>
      </c>
      <c r="D17278">
        <v>3788</v>
      </c>
      <c r="E17278">
        <v>167206</v>
      </c>
      <c r="F17278" cm="1">
        <f t="array" ref="F17278">_xlfn.XLOOKUP(A17278&amp;C17278, $L$3:$L$410&amp;$M$3:$M$410,$O$3:$O$410, "kamiyama")</f>
        <v>1.3705072826078046</v>
      </c>
      <c r="G17278">
        <f t="shared" si="546"/>
        <v>7240</v>
      </c>
      <c r="H17278" s="2">
        <f t="shared" si="545"/>
        <v>9922.4727260805048</v>
      </c>
    </row>
    <row r="17279" spans="1:8" x14ac:dyDescent="0.2">
      <c r="A17279">
        <v>2020</v>
      </c>
      <c r="B17279" t="s">
        <v>60</v>
      </c>
      <c r="C17279" t="s">
        <v>7</v>
      </c>
      <c r="D17279">
        <v>5447</v>
      </c>
      <c r="E17279">
        <v>180229</v>
      </c>
      <c r="F17279" cm="1">
        <f t="array" ref="F17279">_xlfn.XLOOKUP(A17279&amp;C17279, $L$3:$L$410&amp;$M$3:$M$410,$O$3:$O$410, "kamiyama")</f>
        <v>1.4772505594124734</v>
      </c>
      <c r="G17279">
        <f t="shared" si="546"/>
        <v>7240</v>
      </c>
      <c r="H17279" s="2">
        <f t="shared" si="545"/>
        <v>10695.294050146307</v>
      </c>
    </row>
    <row r="17280" spans="1:8" x14ac:dyDescent="0.2">
      <c r="A17280">
        <v>2021</v>
      </c>
      <c r="B17280" t="s">
        <v>60</v>
      </c>
      <c r="C17280" t="s">
        <v>7</v>
      </c>
      <c r="D17280">
        <v>4824</v>
      </c>
      <c r="E17280">
        <v>193765</v>
      </c>
      <c r="F17280" cm="1">
        <f t="array" ref="F17280">_xlfn.XLOOKUP(A17280&amp;C17280, $L$3:$L$410&amp;$M$3:$M$410,$O$3:$O$410, "kamiyama")</f>
        <v>1.5881986508528478</v>
      </c>
      <c r="G17280">
        <f t="shared" si="546"/>
        <v>7240</v>
      </c>
      <c r="H17280" s="2">
        <f t="shared" si="545"/>
        <v>11498.558232174619</v>
      </c>
    </row>
    <row r="17281" spans="1:8" x14ac:dyDescent="0.2">
      <c r="A17281">
        <v>2022</v>
      </c>
      <c r="B17281" t="s">
        <v>60</v>
      </c>
      <c r="C17281" t="s">
        <v>7</v>
      </c>
      <c r="D17281">
        <v>7483</v>
      </c>
      <c r="E17281">
        <v>190913</v>
      </c>
      <c r="F17281" cm="1">
        <f t="array" ref="F17281">_xlfn.XLOOKUP(A17281&amp;C17281, $L$3:$L$410&amp;$M$3:$M$410,$O$3:$O$410, "kamiyama")</f>
        <v>1.5648221765038564</v>
      </c>
      <c r="G17281">
        <f t="shared" si="546"/>
        <v>7240</v>
      </c>
      <c r="H17281" s="2">
        <f t="shared" si="545"/>
        <v>11329.312557887921</v>
      </c>
    </row>
    <row r="17282" spans="1:8" x14ac:dyDescent="0.2">
      <c r="A17282">
        <v>2023</v>
      </c>
      <c r="B17282" t="s">
        <v>60</v>
      </c>
      <c r="C17282" t="s">
        <v>7</v>
      </c>
      <c r="D17282">
        <v>6226</v>
      </c>
      <c r="E17282">
        <v>189831</v>
      </c>
      <c r="F17282" cm="1">
        <f t="array" ref="F17282">_xlfn.XLOOKUP(A17282&amp;C17282, $L$3:$L$410&amp;$M$3:$M$410,$O$3:$O$410, "kamiyama")</f>
        <v>1.5559535421260133</v>
      </c>
      <c r="G17282">
        <f t="shared" si="546"/>
        <v>7240</v>
      </c>
      <c r="H17282" s="2">
        <f t="shared" si="545"/>
        <v>11265.103644992336</v>
      </c>
    </row>
    <row r="17283" spans="1:8" x14ac:dyDescent="0.2">
      <c r="A17283">
        <v>2000</v>
      </c>
      <c r="B17283" t="s">
        <v>60</v>
      </c>
      <c r="C17283" t="s">
        <v>8</v>
      </c>
      <c r="D17283">
        <v>15211</v>
      </c>
      <c r="E17283">
        <v>831039</v>
      </c>
      <c r="F17283" cm="1">
        <f t="array" ref="F17283">_xlfn.XLOOKUP(A17283&amp;C17283, $L$3:$L$410&amp;$M$3:$M$410,$O$3:$O$410, "kamiyama")</f>
        <v>1</v>
      </c>
      <c r="G17283">
        <f t="shared" si="546"/>
        <v>15211</v>
      </c>
      <c r="H17283" s="2">
        <f t="shared" si="545"/>
        <v>15211</v>
      </c>
    </row>
    <row r="17284" spans="1:8" x14ac:dyDescent="0.2">
      <c r="A17284">
        <v>2001</v>
      </c>
      <c r="B17284" t="s">
        <v>60</v>
      </c>
      <c r="C17284" t="s">
        <v>8</v>
      </c>
      <c r="D17284">
        <v>21555</v>
      </c>
      <c r="E17284">
        <v>800573</v>
      </c>
      <c r="F17284" cm="1">
        <f t="array" ref="F17284">_xlfn.XLOOKUP(A17284&amp;C17284, $L$3:$L$410&amp;$M$3:$M$410,$O$3:$O$410, "kamiyama")</f>
        <v>0.96333986732271293</v>
      </c>
      <c r="G17284">
        <f t="shared" si="546"/>
        <v>15211</v>
      </c>
      <c r="H17284" s="2">
        <f t="shared" ref="H17284:H17347" si="547">F17284*G17284</f>
        <v>14653.362721845786</v>
      </c>
    </row>
    <row r="17285" spans="1:8" x14ac:dyDescent="0.2">
      <c r="A17285">
        <v>2002</v>
      </c>
      <c r="B17285" t="s">
        <v>60</v>
      </c>
      <c r="C17285" t="s">
        <v>8</v>
      </c>
      <c r="D17285">
        <v>21764</v>
      </c>
      <c r="E17285">
        <v>827580</v>
      </c>
      <c r="F17285" cm="1">
        <f t="array" ref="F17285">_xlfn.XLOOKUP(A17285&amp;C17285, $L$3:$L$410&amp;$M$3:$M$410,$O$3:$O$410, "kamiyama")</f>
        <v>0.99583774046705387</v>
      </c>
      <c r="G17285">
        <f t="shared" ref="G17285:G17348" si="548">IF((A17285=2000),D17285,G17284)</f>
        <v>15211</v>
      </c>
      <c r="H17285" s="2">
        <f t="shared" si="547"/>
        <v>15147.687870244356</v>
      </c>
    </row>
    <row r="17286" spans="1:8" x14ac:dyDescent="0.2">
      <c r="A17286">
        <v>2003</v>
      </c>
      <c r="B17286" t="s">
        <v>60</v>
      </c>
      <c r="C17286" t="s">
        <v>8</v>
      </c>
      <c r="D17286">
        <v>16339</v>
      </c>
      <c r="E17286">
        <v>806170</v>
      </c>
      <c r="F17286" cm="1">
        <f t="array" ref="F17286">_xlfn.XLOOKUP(A17286&amp;C17286, $L$3:$L$410&amp;$M$3:$M$410,$O$3:$O$410, "kamiyama")</f>
        <v>0.97007480996680062</v>
      </c>
      <c r="G17286">
        <f t="shared" si="548"/>
        <v>15211</v>
      </c>
      <c r="H17286" s="2">
        <f t="shared" si="547"/>
        <v>14755.807934405004</v>
      </c>
    </row>
    <row r="17287" spans="1:8" x14ac:dyDescent="0.2">
      <c r="A17287">
        <v>2004</v>
      </c>
      <c r="B17287" t="s">
        <v>60</v>
      </c>
      <c r="C17287" t="s">
        <v>8</v>
      </c>
      <c r="D17287">
        <v>24128</v>
      </c>
      <c r="E17287">
        <v>835287</v>
      </c>
      <c r="F17287" cm="1">
        <f t="array" ref="F17287">_xlfn.XLOOKUP(A17287&amp;C17287, $L$3:$L$410&amp;$M$3:$M$410,$O$3:$O$410, "kamiyama")</f>
        <v>1.0051116734593684</v>
      </c>
      <c r="G17287">
        <f t="shared" si="548"/>
        <v>15211</v>
      </c>
      <c r="H17287" s="2">
        <f t="shared" si="547"/>
        <v>15288.753664990452</v>
      </c>
    </row>
    <row r="17288" spans="1:8" x14ac:dyDescent="0.2">
      <c r="A17288">
        <v>2005</v>
      </c>
      <c r="B17288" t="s">
        <v>60</v>
      </c>
      <c r="C17288" t="s">
        <v>8</v>
      </c>
      <c r="D17288">
        <v>19532</v>
      </c>
      <c r="E17288">
        <v>801441</v>
      </c>
      <c r="F17288" cm="1">
        <f t="array" ref="F17288">_xlfn.XLOOKUP(A17288&amp;C17288, $L$3:$L$410&amp;$M$3:$M$410,$O$3:$O$410, "kamiyama")</f>
        <v>0.96438434297307352</v>
      </c>
      <c r="G17288">
        <f t="shared" si="548"/>
        <v>15211</v>
      </c>
      <c r="H17288" s="2">
        <f t="shared" si="547"/>
        <v>14669.250240963422</v>
      </c>
    </row>
    <row r="17289" spans="1:8" x14ac:dyDescent="0.2">
      <c r="A17289">
        <v>2006</v>
      </c>
      <c r="B17289" t="s">
        <v>60</v>
      </c>
      <c r="C17289" t="s">
        <v>8</v>
      </c>
      <c r="D17289">
        <v>19716</v>
      </c>
      <c r="E17289">
        <v>812579</v>
      </c>
      <c r="F17289" cm="1">
        <f t="array" ref="F17289">_xlfn.XLOOKUP(A17289&amp;C17289, $L$3:$L$410&amp;$M$3:$M$410,$O$3:$O$410, "kamiyama")</f>
        <v>0.97778684273541916</v>
      </c>
      <c r="G17289">
        <f t="shared" si="548"/>
        <v>15211</v>
      </c>
      <c r="H17289" s="2">
        <f t="shared" si="547"/>
        <v>14873.115664848461</v>
      </c>
    </row>
    <row r="17290" spans="1:8" x14ac:dyDescent="0.2">
      <c r="A17290">
        <v>2007</v>
      </c>
      <c r="B17290" t="s">
        <v>60</v>
      </c>
      <c r="C17290" t="s">
        <v>8</v>
      </c>
      <c r="D17290">
        <v>23278</v>
      </c>
      <c r="E17290">
        <v>802594</v>
      </c>
      <c r="F17290" cm="1">
        <f t="array" ref="F17290">_xlfn.XLOOKUP(A17290&amp;C17290, $L$3:$L$410&amp;$M$3:$M$410,$O$3:$O$410, "kamiyama")</f>
        <v>0.96577176281738886</v>
      </c>
      <c r="G17290">
        <f t="shared" si="548"/>
        <v>15211</v>
      </c>
      <c r="H17290" s="2">
        <f t="shared" si="547"/>
        <v>14690.354284215302</v>
      </c>
    </row>
    <row r="17291" spans="1:8" x14ac:dyDescent="0.2">
      <c r="A17291">
        <v>2008</v>
      </c>
      <c r="B17291" t="s">
        <v>60</v>
      </c>
      <c r="C17291" t="s">
        <v>8</v>
      </c>
      <c r="D17291">
        <v>23934</v>
      </c>
      <c r="E17291">
        <v>789644</v>
      </c>
      <c r="F17291" cm="1">
        <f t="array" ref="F17291">_xlfn.XLOOKUP(A17291&amp;C17291, $L$3:$L$410&amp;$M$3:$M$410,$O$3:$O$410, "kamiyama")</f>
        <v>0.95018885996926739</v>
      </c>
      <c r="G17291">
        <f t="shared" si="548"/>
        <v>15211</v>
      </c>
      <c r="H17291" s="2">
        <f t="shared" si="547"/>
        <v>14453.322748992527</v>
      </c>
    </row>
    <row r="17292" spans="1:8" x14ac:dyDescent="0.2">
      <c r="A17292">
        <v>2009</v>
      </c>
      <c r="B17292" t="s">
        <v>60</v>
      </c>
      <c r="C17292" t="s">
        <v>8</v>
      </c>
      <c r="D17292">
        <v>22931</v>
      </c>
      <c r="E17292">
        <v>778872</v>
      </c>
      <c r="F17292" cm="1">
        <f t="array" ref="F17292">_xlfn.XLOOKUP(A17292&amp;C17292, $L$3:$L$410&amp;$M$3:$M$410,$O$3:$O$410, "kamiyama")</f>
        <v>0.93722677275073729</v>
      </c>
      <c r="G17292">
        <f t="shared" si="548"/>
        <v>15211</v>
      </c>
      <c r="H17292" s="2">
        <f t="shared" si="547"/>
        <v>14256.156440311464</v>
      </c>
    </row>
    <row r="17293" spans="1:8" x14ac:dyDescent="0.2">
      <c r="A17293">
        <v>2010</v>
      </c>
      <c r="B17293" t="s">
        <v>60</v>
      </c>
      <c r="C17293" t="s">
        <v>8</v>
      </c>
      <c r="D17293">
        <v>20294</v>
      </c>
      <c r="E17293">
        <v>759433</v>
      </c>
      <c r="F17293" cm="1">
        <f t="array" ref="F17293">_xlfn.XLOOKUP(A17293&amp;C17293, $L$3:$L$410&amp;$M$3:$M$410,$O$3:$O$410, "kamiyama")</f>
        <v>0.91383557209709776</v>
      </c>
      <c r="G17293">
        <f t="shared" si="548"/>
        <v>15211</v>
      </c>
      <c r="H17293" s="2">
        <f t="shared" si="547"/>
        <v>13900.352887168954</v>
      </c>
    </row>
    <row r="17294" spans="1:8" x14ac:dyDescent="0.2">
      <c r="A17294">
        <v>2011</v>
      </c>
      <c r="B17294" t="s">
        <v>60</v>
      </c>
      <c r="C17294" t="s">
        <v>8</v>
      </c>
      <c r="D17294">
        <v>21839</v>
      </c>
      <c r="E17294">
        <v>765423</v>
      </c>
      <c r="F17294" cm="1">
        <f t="array" ref="F17294">_xlfn.XLOOKUP(A17294&amp;C17294, $L$3:$L$410&amp;$M$3:$M$410,$O$3:$O$410, "kamiyama")</f>
        <v>0.92104341673495471</v>
      </c>
      <c r="G17294">
        <f t="shared" si="548"/>
        <v>15211</v>
      </c>
      <c r="H17294" s="2">
        <f t="shared" si="547"/>
        <v>14009.991411955396</v>
      </c>
    </row>
    <row r="17295" spans="1:8" x14ac:dyDescent="0.2">
      <c r="A17295">
        <v>2012</v>
      </c>
      <c r="B17295" t="s">
        <v>60</v>
      </c>
      <c r="C17295" t="s">
        <v>8</v>
      </c>
      <c r="D17295">
        <v>19631</v>
      </c>
      <c r="E17295">
        <v>743686</v>
      </c>
      <c r="F17295" cm="1">
        <f t="array" ref="F17295">_xlfn.XLOOKUP(A17295&amp;C17295, $L$3:$L$410&amp;$M$3:$M$410,$O$3:$O$410, "kamiyama")</f>
        <v>0.89488700289637435</v>
      </c>
      <c r="G17295">
        <f t="shared" si="548"/>
        <v>15211</v>
      </c>
      <c r="H17295" s="2">
        <f t="shared" si="547"/>
        <v>13612.12620105675</v>
      </c>
    </row>
    <row r="17296" spans="1:8" x14ac:dyDescent="0.2">
      <c r="A17296">
        <v>2013</v>
      </c>
      <c r="B17296" t="s">
        <v>60</v>
      </c>
      <c r="C17296" t="s">
        <v>8</v>
      </c>
      <c r="D17296">
        <v>24222</v>
      </c>
      <c r="E17296">
        <v>755076</v>
      </c>
      <c r="F17296" cm="1">
        <f t="array" ref="F17296">_xlfn.XLOOKUP(A17296&amp;C17296, $L$3:$L$410&amp;$M$3:$M$410,$O$3:$O$410, "kamiyama")</f>
        <v>0.90859273752495373</v>
      </c>
      <c r="G17296">
        <f t="shared" si="548"/>
        <v>15211</v>
      </c>
      <c r="H17296" s="2">
        <f t="shared" si="547"/>
        <v>13820.604130492071</v>
      </c>
    </row>
    <row r="17297" spans="1:8" x14ac:dyDescent="0.2">
      <c r="A17297">
        <v>2014</v>
      </c>
      <c r="B17297" t="s">
        <v>60</v>
      </c>
      <c r="C17297" t="s">
        <v>8</v>
      </c>
      <c r="D17297">
        <v>20097</v>
      </c>
      <c r="E17297">
        <v>744846</v>
      </c>
      <c r="F17297" cm="1">
        <f t="array" ref="F17297">_xlfn.XLOOKUP(A17297&amp;C17297, $L$3:$L$410&amp;$M$3:$M$410,$O$3:$O$410, "kamiyama")</f>
        <v>0.89628284593141838</v>
      </c>
      <c r="G17297">
        <f t="shared" si="548"/>
        <v>15211</v>
      </c>
      <c r="H17297" s="2">
        <f t="shared" si="547"/>
        <v>13633.358369462805</v>
      </c>
    </row>
    <row r="17298" spans="1:8" x14ac:dyDescent="0.2">
      <c r="A17298">
        <v>2015</v>
      </c>
      <c r="B17298" t="s">
        <v>60</v>
      </c>
      <c r="C17298" t="s">
        <v>8</v>
      </c>
      <c r="D17298">
        <v>19194</v>
      </c>
      <c r="E17298">
        <v>744228</v>
      </c>
      <c r="F17298" cm="1">
        <f t="array" ref="F17298">_xlfn.XLOOKUP(A17298&amp;C17298, $L$3:$L$410&amp;$M$3:$M$410,$O$3:$O$410, "kamiyama")</f>
        <v>0.89553919852136898</v>
      </c>
      <c r="G17298">
        <f t="shared" si="548"/>
        <v>15211</v>
      </c>
      <c r="H17298" s="2">
        <f t="shared" si="547"/>
        <v>13622.046748708544</v>
      </c>
    </row>
    <row r="17299" spans="1:8" x14ac:dyDescent="0.2">
      <c r="A17299">
        <v>2016</v>
      </c>
      <c r="B17299" t="s">
        <v>60</v>
      </c>
      <c r="C17299" t="s">
        <v>8</v>
      </c>
      <c r="D17299">
        <v>18752</v>
      </c>
      <c r="E17299">
        <v>699235</v>
      </c>
      <c r="F17299" cm="1">
        <f t="array" ref="F17299">_xlfn.XLOOKUP(A17299&amp;C17299, $L$3:$L$410&amp;$M$3:$M$410,$O$3:$O$410, "kamiyama")</f>
        <v>0.84139853845607726</v>
      </c>
      <c r="G17299">
        <f t="shared" si="548"/>
        <v>15211</v>
      </c>
      <c r="H17299" s="2">
        <f t="shared" si="547"/>
        <v>12798.513168455391</v>
      </c>
    </row>
    <row r="17300" spans="1:8" x14ac:dyDescent="0.2">
      <c r="A17300">
        <v>2017</v>
      </c>
      <c r="B17300" t="s">
        <v>60</v>
      </c>
      <c r="C17300" t="s">
        <v>8</v>
      </c>
      <c r="D17300">
        <v>20387</v>
      </c>
      <c r="E17300">
        <v>700737</v>
      </c>
      <c r="F17300" cm="1">
        <f t="array" ref="F17300">_xlfn.XLOOKUP(A17300&amp;C17300, $L$3:$L$410&amp;$M$3:$M$410,$O$3:$O$410, "kamiyama")</f>
        <v>0.84320591452386706</v>
      </c>
      <c r="G17300">
        <f t="shared" si="548"/>
        <v>15211</v>
      </c>
      <c r="H17300" s="2">
        <f t="shared" si="547"/>
        <v>12826.005165822542</v>
      </c>
    </row>
    <row r="17301" spans="1:8" x14ac:dyDescent="0.2">
      <c r="A17301">
        <v>2018</v>
      </c>
      <c r="B17301" t="s">
        <v>60</v>
      </c>
      <c r="C17301" t="s">
        <v>8</v>
      </c>
      <c r="D17301">
        <v>20694</v>
      </c>
      <c r="E17301">
        <v>715726</v>
      </c>
      <c r="F17301" cm="1">
        <f t="array" ref="F17301">_xlfn.XLOOKUP(A17301&amp;C17301, $L$3:$L$410&amp;$M$3:$M$410,$O$3:$O$410, "kamiyama")</f>
        <v>0.86124237249996693</v>
      </c>
      <c r="G17301">
        <f t="shared" si="548"/>
        <v>15211</v>
      </c>
      <c r="H17301" s="2">
        <f t="shared" si="547"/>
        <v>13100.357728096997</v>
      </c>
    </row>
    <row r="17302" spans="1:8" x14ac:dyDescent="0.2">
      <c r="A17302">
        <v>2019</v>
      </c>
      <c r="B17302" t="s">
        <v>60</v>
      </c>
      <c r="C17302" t="s">
        <v>8</v>
      </c>
      <c r="D17302">
        <v>22047</v>
      </c>
      <c r="E17302">
        <v>695810</v>
      </c>
      <c r="F17302" cm="1">
        <f t="array" ref="F17302">_xlfn.XLOOKUP(A17302&amp;C17302, $L$3:$L$410&amp;$M$3:$M$410,$O$3:$O$410, "kamiyama")</f>
        <v>0.83727719156381353</v>
      </c>
      <c r="G17302">
        <f t="shared" si="548"/>
        <v>15211</v>
      </c>
      <c r="H17302" s="2">
        <f t="shared" si="547"/>
        <v>12735.823360877168</v>
      </c>
    </row>
    <row r="17303" spans="1:8" x14ac:dyDescent="0.2">
      <c r="A17303">
        <v>2020</v>
      </c>
      <c r="B17303" t="s">
        <v>60</v>
      </c>
      <c r="C17303" t="s">
        <v>8</v>
      </c>
      <c r="D17303">
        <v>21813</v>
      </c>
      <c r="E17303">
        <v>690186</v>
      </c>
      <c r="F17303" cm="1">
        <f t="array" ref="F17303">_xlfn.XLOOKUP(A17303&amp;C17303, $L$3:$L$410&amp;$M$3:$M$410,$O$3:$O$410, "kamiyama")</f>
        <v>0.83050975946977212</v>
      </c>
      <c r="G17303">
        <f t="shared" si="548"/>
        <v>15211</v>
      </c>
      <c r="H17303" s="2">
        <f t="shared" si="547"/>
        <v>12632.883951294703</v>
      </c>
    </row>
    <row r="17304" spans="1:8" x14ac:dyDescent="0.2">
      <c r="A17304">
        <v>2021</v>
      </c>
      <c r="B17304" t="s">
        <v>60</v>
      </c>
      <c r="C17304" t="s">
        <v>8</v>
      </c>
      <c r="D17304">
        <v>29203</v>
      </c>
      <c r="E17304">
        <v>702801</v>
      </c>
      <c r="F17304" cm="1">
        <f t="array" ref="F17304">_xlfn.XLOOKUP(A17304&amp;C17304, $L$3:$L$410&amp;$M$3:$M$410,$O$3:$O$410, "kamiyama")</f>
        <v>0.84568955247587663</v>
      </c>
      <c r="G17304">
        <f t="shared" si="548"/>
        <v>15211</v>
      </c>
      <c r="H17304" s="2">
        <f t="shared" si="547"/>
        <v>12863.78378271056</v>
      </c>
    </row>
    <row r="17305" spans="1:8" x14ac:dyDescent="0.2">
      <c r="A17305">
        <v>2022</v>
      </c>
      <c r="B17305" t="s">
        <v>60</v>
      </c>
      <c r="C17305" t="s">
        <v>8</v>
      </c>
      <c r="D17305">
        <v>24414</v>
      </c>
      <c r="E17305">
        <v>686632</v>
      </c>
      <c r="F17305" cm="1">
        <f t="array" ref="F17305">_xlfn.XLOOKUP(A17305&amp;C17305, $L$3:$L$410&amp;$M$3:$M$410,$O$3:$O$410, "kamiyama")</f>
        <v>0.82623318520550781</v>
      </c>
      <c r="G17305">
        <f t="shared" si="548"/>
        <v>15211</v>
      </c>
      <c r="H17305" s="2">
        <f t="shared" si="547"/>
        <v>12567.83298016098</v>
      </c>
    </row>
    <row r="17306" spans="1:8" x14ac:dyDescent="0.2">
      <c r="A17306">
        <v>2023</v>
      </c>
      <c r="B17306" t="s">
        <v>60</v>
      </c>
      <c r="C17306" t="s">
        <v>8</v>
      </c>
      <c r="D17306">
        <v>27106</v>
      </c>
      <c r="E17306">
        <v>663755</v>
      </c>
      <c r="F17306" cm="1">
        <f t="array" ref="F17306">_xlfn.XLOOKUP(A17306&amp;C17306, $L$3:$L$410&amp;$M$3:$M$410,$O$3:$O$410, "kamiyama")</f>
        <v>0.79870499459110822</v>
      </c>
      <c r="G17306">
        <f t="shared" si="548"/>
        <v>15211</v>
      </c>
      <c r="H17306" s="2">
        <f t="shared" si="547"/>
        <v>12149.101672725346</v>
      </c>
    </row>
    <row r="17307" spans="1:8" x14ac:dyDescent="0.2">
      <c r="A17307">
        <v>2000</v>
      </c>
      <c r="B17307" t="s">
        <v>60</v>
      </c>
      <c r="C17307" t="s">
        <v>9</v>
      </c>
      <c r="D17307">
        <v>59649</v>
      </c>
      <c r="E17307">
        <v>1229810</v>
      </c>
      <c r="F17307" cm="1">
        <f t="array" ref="F17307">_xlfn.XLOOKUP(A17307&amp;C17307, $L$3:$L$410&amp;$M$3:$M$410,$O$3:$O$410, "kamiyama")</f>
        <v>1</v>
      </c>
      <c r="G17307">
        <f t="shared" si="548"/>
        <v>59649</v>
      </c>
      <c r="H17307" s="2">
        <f t="shared" si="547"/>
        <v>59649</v>
      </c>
    </row>
    <row r="17308" spans="1:8" x14ac:dyDescent="0.2">
      <c r="A17308">
        <v>2001</v>
      </c>
      <c r="B17308" t="s">
        <v>60</v>
      </c>
      <c r="C17308" t="s">
        <v>9</v>
      </c>
      <c r="D17308">
        <v>55576</v>
      </c>
      <c r="E17308">
        <v>1206371</v>
      </c>
      <c r="F17308" cm="1">
        <f t="array" ref="F17308">_xlfn.XLOOKUP(A17308&amp;C17308, $L$3:$L$410&amp;$M$3:$M$410,$O$3:$O$410, "kamiyama")</f>
        <v>0.98094095835942141</v>
      </c>
      <c r="G17308">
        <f t="shared" si="548"/>
        <v>59649</v>
      </c>
      <c r="H17308" s="2">
        <f t="shared" si="547"/>
        <v>58512.147225181128</v>
      </c>
    </row>
    <row r="17309" spans="1:8" x14ac:dyDescent="0.2">
      <c r="A17309">
        <v>2002</v>
      </c>
      <c r="B17309" t="s">
        <v>60</v>
      </c>
      <c r="C17309" t="s">
        <v>9</v>
      </c>
      <c r="D17309">
        <v>60141</v>
      </c>
      <c r="E17309">
        <v>1349745</v>
      </c>
      <c r="F17309" cm="1">
        <f t="array" ref="F17309">_xlfn.XLOOKUP(A17309&amp;C17309, $L$3:$L$410&amp;$M$3:$M$410,$O$3:$O$410, "kamiyama")</f>
        <v>1.0975231946398225</v>
      </c>
      <c r="G17309">
        <f t="shared" si="548"/>
        <v>59649</v>
      </c>
      <c r="H17309" s="2">
        <f t="shared" si="547"/>
        <v>65466.161037070771</v>
      </c>
    </row>
    <row r="17310" spans="1:8" x14ac:dyDescent="0.2">
      <c r="A17310">
        <v>2003</v>
      </c>
      <c r="B17310" t="s">
        <v>60</v>
      </c>
      <c r="C17310" t="s">
        <v>9</v>
      </c>
      <c r="D17310">
        <v>46055</v>
      </c>
      <c r="E17310">
        <v>1414944</v>
      </c>
      <c r="F17310" cm="1">
        <f t="array" ref="F17310">_xlfn.XLOOKUP(A17310&amp;C17310, $L$3:$L$410&amp;$M$3:$M$410,$O$3:$O$410, "kamiyama")</f>
        <v>1.15053870110017</v>
      </c>
      <c r="G17310">
        <f t="shared" si="548"/>
        <v>59649</v>
      </c>
      <c r="H17310" s="2">
        <f t="shared" si="547"/>
        <v>68628.48298192404</v>
      </c>
    </row>
    <row r="17311" spans="1:8" x14ac:dyDescent="0.2">
      <c r="A17311">
        <v>2004</v>
      </c>
      <c r="B17311" t="s">
        <v>60</v>
      </c>
      <c r="C17311" t="s">
        <v>9</v>
      </c>
      <c r="D17311">
        <v>71551</v>
      </c>
      <c r="E17311">
        <v>1564767</v>
      </c>
      <c r="F17311" cm="1">
        <f t="array" ref="F17311">_xlfn.XLOOKUP(A17311&amp;C17311, $L$3:$L$410&amp;$M$3:$M$410,$O$3:$O$410, "kamiyama")</f>
        <v>1.2723648368447158</v>
      </c>
      <c r="G17311">
        <f t="shared" si="548"/>
        <v>59649</v>
      </c>
      <c r="H17311" s="2">
        <f t="shared" si="547"/>
        <v>75895.29015295046</v>
      </c>
    </row>
    <row r="17312" spans="1:8" x14ac:dyDescent="0.2">
      <c r="A17312">
        <v>2005</v>
      </c>
      <c r="B17312" t="s">
        <v>60</v>
      </c>
      <c r="C17312" t="s">
        <v>9</v>
      </c>
      <c r="D17312">
        <v>70085</v>
      </c>
      <c r="E17312">
        <v>1682172</v>
      </c>
      <c r="F17312" cm="1">
        <f t="array" ref="F17312">_xlfn.XLOOKUP(A17312&amp;C17312, $L$3:$L$410&amp;$M$3:$M$410,$O$3:$O$410, "kamiyama")</f>
        <v>1.3678308031321911</v>
      </c>
      <c r="G17312">
        <f t="shared" si="548"/>
        <v>59649</v>
      </c>
      <c r="H17312" s="2">
        <f t="shared" si="547"/>
        <v>81589.739576032065</v>
      </c>
    </row>
    <row r="17313" spans="1:8" x14ac:dyDescent="0.2">
      <c r="A17313">
        <v>2006</v>
      </c>
      <c r="B17313" t="s">
        <v>60</v>
      </c>
      <c r="C17313" t="s">
        <v>9</v>
      </c>
      <c r="D17313">
        <v>76633</v>
      </c>
      <c r="E17313">
        <v>1759781</v>
      </c>
      <c r="F17313" cm="1">
        <f t="array" ref="F17313">_xlfn.XLOOKUP(A17313&amp;C17313, $L$3:$L$410&amp;$M$3:$M$410,$O$3:$O$410, "kamiyama")</f>
        <v>1.4309372992576088</v>
      </c>
      <c r="G17313">
        <f t="shared" si="548"/>
        <v>59649</v>
      </c>
      <c r="H17313" s="2">
        <f t="shared" si="547"/>
        <v>85353.978963417103</v>
      </c>
    </row>
    <row r="17314" spans="1:8" x14ac:dyDescent="0.2">
      <c r="A17314">
        <v>2007</v>
      </c>
      <c r="B17314" t="s">
        <v>60</v>
      </c>
      <c r="C17314" t="s">
        <v>9</v>
      </c>
      <c r="D17314">
        <v>71125</v>
      </c>
      <c r="E17314">
        <v>1873729</v>
      </c>
      <c r="F17314" cm="1">
        <f t="array" ref="F17314">_xlfn.XLOOKUP(A17314&amp;C17314, $L$3:$L$410&amp;$M$3:$M$410,$O$3:$O$410, "kamiyama")</f>
        <v>1.5235922622193672</v>
      </c>
      <c r="G17314">
        <f t="shared" si="548"/>
        <v>59649</v>
      </c>
      <c r="H17314" s="2">
        <f t="shared" si="547"/>
        <v>90880.754849123026</v>
      </c>
    </row>
    <row r="17315" spans="1:8" x14ac:dyDescent="0.2">
      <c r="A17315">
        <v>2008</v>
      </c>
      <c r="B17315" t="s">
        <v>60</v>
      </c>
      <c r="C17315" t="s">
        <v>9</v>
      </c>
      <c r="D17315">
        <v>94797</v>
      </c>
      <c r="E17315">
        <v>1991953</v>
      </c>
      <c r="F17315" cm="1">
        <f t="array" ref="F17315">_xlfn.XLOOKUP(A17315&amp;C17315, $L$3:$L$410&amp;$M$3:$M$410,$O$3:$O$410, "kamiyama")</f>
        <v>1.619724185036713</v>
      </c>
      <c r="G17315">
        <f t="shared" si="548"/>
        <v>59649</v>
      </c>
      <c r="H17315" s="2">
        <f t="shared" si="547"/>
        <v>96614.927913254898</v>
      </c>
    </row>
    <row r="17316" spans="1:8" x14ac:dyDescent="0.2">
      <c r="A17316">
        <v>2009</v>
      </c>
      <c r="B17316" t="s">
        <v>60</v>
      </c>
      <c r="C17316" t="s">
        <v>9</v>
      </c>
      <c r="D17316">
        <v>94928</v>
      </c>
      <c r="E17316">
        <v>2082268</v>
      </c>
      <c r="F17316" cm="1">
        <f t="array" ref="F17316">_xlfn.XLOOKUP(A17316&amp;C17316, $L$3:$L$410&amp;$M$3:$M$410,$O$3:$O$410, "kamiyama")</f>
        <v>1.6931623584130882</v>
      </c>
      <c r="G17316">
        <f t="shared" si="548"/>
        <v>59649</v>
      </c>
      <c r="H17316" s="2">
        <f t="shared" si="547"/>
        <v>100995.44151698229</v>
      </c>
    </row>
    <row r="17317" spans="1:8" x14ac:dyDescent="0.2">
      <c r="A17317">
        <v>2010</v>
      </c>
      <c r="B17317" t="s">
        <v>60</v>
      </c>
      <c r="C17317" t="s">
        <v>9</v>
      </c>
      <c r="D17317">
        <v>107552</v>
      </c>
      <c r="E17317">
        <v>2261000</v>
      </c>
      <c r="F17317" cm="1">
        <f t="array" ref="F17317">_xlfn.XLOOKUP(A17317&amp;C17317, $L$3:$L$410&amp;$M$3:$M$410,$O$3:$O$410, "kamiyama")</f>
        <v>1.8384953773347101</v>
      </c>
      <c r="G17317">
        <f t="shared" si="548"/>
        <v>59649</v>
      </c>
      <c r="H17317" s="2">
        <f t="shared" si="547"/>
        <v>109664.41076263813</v>
      </c>
    </row>
    <row r="17318" spans="1:8" x14ac:dyDescent="0.2">
      <c r="A17318">
        <v>2011</v>
      </c>
      <c r="B17318" t="s">
        <v>60</v>
      </c>
      <c r="C17318" t="s">
        <v>9</v>
      </c>
      <c r="D17318">
        <v>109881</v>
      </c>
      <c r="E17318">
        <v>2391486</v>
      </c>
      <c r="F17318" cm="1">
        <f t="array" ref="F17318">_xlfn.XLOOKUP(A17318&amp;C17318, $L$3:$L$410&amp;$M$3:$M$410,$O$3:$O$410, "kamiyama")</f>
        <v>1.9445979460241827</v>
      </c>
      <c r="G17318">
        <f t="shared" si="548"/>
        <v>59649</v>
      </c>
      <c r="H17318" s="2">
        <f t="shared" si="547"/>
        <v>115993.32288239647</v>
      </c>
    </row>
    <row r="17319" spans="1:8" x14ac:dyDescent="0.2">
      <c r="A17319">
        <v>2012</v>
      </c>
      <c r="B17319" t="s">
        <v>60</v>
      </c>
      <c r="C17319" t="s">
        <v>9</v>
      </c>
      <c r="D17319">
        <v>106472</v>
      </c>
      <c r="E17319">
        <v>2548122</v>
      </c>
      <c r="F17319" cm="1">
        <f t="array" ref="F17319">_xlfn.XLOOKUP(A17319&amp;C17319, $L$3:$L$410&amp;$M$3:$M$410,$O$3:$O$410, "kamiyama")</f>
        <v>2.0719639619128158</v>
      </c>
      <c r="G17319">
        <f t="shared" si="548"/>
        <v>59649</v>
      </c>
      <c r="H17319" s="2">
        <f t="shared" si="547"/>
        <v>123590.57836413755</v>
      </c>
    </row>
    <row r="17320" spans="1:8" x14ac:dyDescent="0.2">
      <c r="A17320">
        <v>2013</v>
      </c>
      <c r="B17320" t="s">
        <v>60</v>
      </c>
      <c r="C17320" t="s">
        <v>9</v>
      </c>
      <c r="D17320">
        <v>128669</v>
      </c>
      <c r="E17320">
        <v>2724330</v>
      </c>
      <c r="F17320" cm="1">
        <f t="array" ref="F17320">_xlfn.XLOOKUP(A17320&amp;C17320, $L$3:$L$410&amp;$M$3:$M$410,$O$3:$O$410, "kamiyama")</f>
        <v>2.2152446312845075</v>
      </c>
      <c r="G17320">
        <f t="shared" si="548"/>
        <v>59649</v>
      </c>
      <c r="H17320" s="2">
        <f t="shared" si="547"/>
        <v>132137.12701148959</v>
      </c>
    </row>
    <row r="17321" spans="1:8" x14ac:dyDescent="0.2">
      <c r="A17321">
        <v>2014</v>
      </c>
      <c r="B17321" t="s">
        <v>60</v>
      </c>
      <c r="C17321" t="s">
        <v>9</v>
      </c>
      <c r="D17321">
        <v>139230</v>
      </c>
      <c r="E17321">
        <v>2867466</v>
      </c>
      <c r="F17321" cm="1">
        <f t="array" ref="F17321">_xlfn.XLOOKUP(A17321&amp;C17321, $L$3:$L$410&amp;$M$3:$M$410,$O$3:$O$410, "kamiyama")</f>
        <v>2.3316333417357153</v>
      </c>
      <c r="G17321">
        <f t="shared" si="548"/>
        <v>59649</v>
      </c>
      <c r="H17321" s="2">
        <f t="shared" si="547"/>
        <v>139079.59720119368</v>
      </c>
    </row>
    <row r="17322" spans="1:8" x14ac:dyDescent="0.2">
      <c r="A17322">
        <v>2015</v>
      </c>
      <c r="B17322" t="s">
        <v>60</v>
      </c>
      <c r="C17322" t="s">
        <v>9</v>
      </c>
      <c r="D17322">
        <v>157789</v>
      </c>
      <c r="E17322">
        <v>3101195</v>
      </c>
      <c r="F17322" cm="1">
        <f t="array" ref="F17322">_xlfn.XLOOKUP(A17322&amp;C17322, $L$3:$L$410&amp;$M$3:$M$410,$O$3:$O$410, "kamiyama")</f>
        <v>2.5216862767419359</v>
      </c>
      <c r="G17322">
        <f t="shared" si="548"/>
        <v>59649</v>
      </c>
      <c r="H17322" s="2">
        <f t="shared" si="547"/>
        <v>150416.06472137975</v>
      </c>
    </row>
    <row r="17323" spans="1:8" x14ac:dyDescent="0.2">
      <c r="A17323">
        <v>2016</v>
      </c>
      <c r="B17323" t="s">
        <v>60</v>
      </c>
      <c r="C17323" t="s">
        <v>9</v>
      </c>
      <c r="D17323">
        <v>164890</v>
      </c>
      <c r="E17323">
        <v>3165183</v>
      </c>
      <c r="F17323" cm="1">
        <f t="array" ref="F17323">_xlfn.XLOOKUP(A17323&amp;C17323, $L$3:$L$410&amp;$M$3:$M$410,$O$3:$O$410, "kamiyama")</f>
        <v>2.5737170782478596</v>
      </c>
      <c r="G17323">
        <f t="shared" si="548"/>
        <v>59649</v>
      </c>
      <c r="H17323" s="2">
        <f t="shared" si="547"/>
        <v>153519.65000040657</v>
      </c>
    </row>
    <row r="17324" spans="1:8" x14ac:dyDescent="0.2">
      <c r="A17324">
        <v>2017</v>
      </c>
      <c r="B17324" t="s">
        <v>60</v>
      </c>
      <c r="C17324" t="s">
        <v>9</v>
      </c>
      <c r="D17324">
        <v>170194</v>
      </c>
      <c r="E17324">
        <v>3285137</v>
      </c>
      <c r="F17324" cm="1">
        <f t="array" ref="F17324">_xlfn.XLOOKUP(A17324&amp;C17324, $L$3:$L$410&amp;$M$3:$M$410,$O$3:$O$410, "kamiyama")</f>
        <v>2.6712557224286679</v>
      </c>
      <c r="G17324">
        <f t="shared" si="548"/>
        <v>59649</v>
      </c>
      <c r="H17324" s="2">
        <f t="shared" si="547"/>
        <v>159337.73258714762</v>
      </c>
    </row>
    <row r="17325" spans="1:8" x14ac:dyDescent="0.2">
      <c r="A17325">
        <v>2018</v>
      </c>
      <c r="B17325" t="s">
        <v>60</v>
      </c>
      <c r="C17325" t="s">
        <v>9</v>
      </c>
      <c r="D17325">
        <v>165786</v>
      </c>
      <c r="E17325">
        <v>3445445</v>
      </c>
      <c r="F17325" cm="1">
        <f t="array" ref="F17325">_xlfn.XLOOKUP(A17325&amp;C17325, $L$3:$L$410&amp;$M$3:$M$410,$O$3:$O$410, "kamiyama")</f>
        <v>2.8016075653962806</v>
      </c>
      <c r="G17325">
        <f t="shared" si="548"/>
        <v>59649</v>
      </c>
      <c r="H17325" s="2">
        <f t="shared" si="547"/>
        <v>167113.08966832273</v>
      </c>
    </row>
    <row r="17326" spans="1:8" x14ac:dyDescent="0.2">
      <c r="A17326">
        <v>2019</v>
      </c>
      <c r="B17326" t="s">
        <v>60</v>
      </c>
      <c r="C17326" t="s">
        <v>9</v>
      </c>
      <c r="D17326">
        <v>182967</v>
      </c>
      <c r="E17326">
        <v>3626261</v>
      </c>
      <c r="F17326" cm="1">
        <f t="array" ref="F17326">_xlfn.XLOOKUP(A17326&amp;C17326, $L$3:$L$410&amp;$M$3:$M$410,$O$3:$O$410, "kamiyama")</f>
        <v>2.9486351550239469</v>
      </c>
      <c r="G17326">
        <f t="shared" si="548"/>
        <v>59649</v>
      </c>
      <c r="H17326" s="2">
        <f t="shared" si="547"/>
        <v>175883.1383620234</v>
      </c>
    </row>
    <row r="17327" spans="1:8" x14ac:dyDescent="0.2">
      <c r="A17327">
        <v>2020</v>
      </c>
      <c r="B17327" t="s">
        <v>60</v>
      </c>
      <c r="C17327" t="s">
        <v>9</v>
      </c>
      <c r="D17327">
        <v>180560</v>
      </c>
      <c r="E17327">
        <v>3569133</v>
      </c>
      <c r="F17327" cm="1">
        <f t="array" ref="F17327">_xlfn.XLOOKUP(A17327&amp;C17327, $L$3:$L$410&amp;$M$3:$M$410,$O$3:$O$410, "kamiyama")</f>
        <v>2.9021824509477074</v>
      </c>
      <c r="G17327">
        <f t="shared" si="548"/>
        <v>59649</v>
      </c>
      <c r="H17327" s="2">
        <f t="shared" si="547"/>
        <v>173112.2810165798</v>
      </c>
    </row>
    <row r="17328" spans="1:8" x14ac:dyDescent="0.2">
      <c r="A17328">
        <v>2021</v>
      </c>
      <c r="B17328" t="s">
        <v>60</v>
      </c>
      <c r="C17328" t="s">
        <v>9</v>
      </c>
      <c r="D17328">
        <v>212690</v>
      </c>
      <c r="E17328">
        <v>3846761</v>
      </c>
      <c r="F17328" cm="1">
        <f t="array" ref="F17328">_xlfn.XLOOKUP(A17328&amp;C17328, $L$3:$L$410&amp;$M$3:$M$410,$O$3:$O$410, "kamiyama")</f>
        <v>3.1279311438352266</v>
      </c>
      <c r="G17328">
        <f t="shared" si="548"/>
        <v>59649</v>
      </c>
      <c r="H17328" s="2">
        <f t="shared" si="547"/>
        <v>186577.96479862742</v>
      </c>
    </row>
    <row r="17329" spans="1:8" x14ac:dyDescent="0.2">
      <c r="A17329">
        <v>2022</v>
      </c>
      <c r="B17329" t="s">
        <v>60</v>
      </c>
      <c r="C17329" t="s">
        <v>9</v>
      </c>
      <c r="D17329">
        <v>225197</v>
      </c>
      <c r="E17329">
        <v>3978431</v>
      </c>
      <c r="F17329" cm="1">
        <f t="array" ref="F17329">_xlfn.XLOOKUP(A17329&amp;C17329, $L$3:$L$410&amp;$M$3:$M$410,$O$3:$O$410, "kamiyama")</f>
        <v>3.2349964628682479</v>
      </c>
      <c r="G17329">
        <f t="shared" si="548"/>
        <v>59649</v>
      </c>
      <c r="H17329" s="2">
        <f t="shared" si="547"/>
        <v>192964.30401362813</v>
      </c>
    </row>
    <row r="17330" spans="1:8" x14ac:dyDescent="0.2">
      <c r="A17330">
        <v>2023</v>
      </c>
      <c r="B17330" t="s">
        <v>60</v>
      </c>
      <c r="C17330" t="s">
        <v>9</v>
      </c>
      <c r="D17330">
        <v>242825</v>
      </c>
      <c r="E17330">
        <v>4160102</v>
      </c>
      <c r="F17330" cm="1">
        <f t="array" ref="F17330">_xlfn.XLOOKUP(A17330&amp;C17330, $L$3:$L$410&amp;$M$3:$M$410,$O$3:$O$410, "kamiyama")</f>
        <v>3.3827192818402843</v>
      </c>
      <c r="G17330">
        <f t="shared" si="548"/>
        <v>59649</v>
      </c>
      <c r="H17330" s="2">
        <f t="shared" si="547"/>
        <v>201775.8224424911</v>
      </c>
    </row>
    <row r="17331" spans="1:8" x14ac:dyDescent="0.2">
      <c r="A17331">
        <v>2000</v>
      </c>
      <c r="B17331" t="s">
        <v>60</v>
      </c>
      <c r="C17331" t="s">
        <v>10</v>
      </c>
      <c r="D17331">
        <v>628</v>
      </c>
      <c r="E17331">
        <v>638002</v>
      </c>
      <c r="F17331" cm="1">
        <f t="array" ref="F17331">_xlfn.XLOOKUP(A17331&amp;C17331, $L$3:$L$410&amp;$M$3:$M$410,$O$3:$O$410, "kamiyama")</f>
        <v>1</v>
      </c>
      <c r="G17331">
        <f t="shared" si="548"/>
        <v>628</v>
      </c>
      <c r="H17331" s="2">
        <f t="shared" si="547"/>
        <v>628</v>
      </c>
    </row>
    <row r="17332" spans="1:8" x14ac:dyDescent="0.2">
      <c r="A17332">
        <v>2001</v>
      </c>
      <c r="B17332" t="s">
        <v>60</v>
      </c>
      <c r="C17332" t="s">
        <v>10</v>
      </c>
      <c r="D17332">
        <v>2931</v>
      </c>
      <c r="E17332">
        <v>701726</v>
      </c>
      <c r="F17332" cm="1">
        <f t="array" ref="F17332">_xlfn.XLOOKUP(A17332&amp;C17332, $L$3:$L$410&amp;$M$3:$M$410,$O$3:$O$410, "kamiyama")</f>
        <v>1.0998805646377283</v>
      </c>
      <c r="G17332">
        <f t="shared" si="548"/>
        <v>628</v>
      </c>
      <c r="H17332" s="2">
        <f t="shared" si="547"/>
        <v>690.72499459249343</v>
      </c>
    </row>
    <row r="17333" spans="1:8" x14ac:dyDescent="0.2">
      <c r="A17333">
        <v>2002</v>
      </c>
      <c r="B17333" t="s">
        <v>60</v>
      </c>
      <c r="C17333" t="s">
        <v>10</v>
      </c>
      <c r="D17333">
        <v>2235</v>
      </c>
      <c r="E17333">
        <v>619867</v>
      </c>
      <c r="F17333" cm="1">
        <f t="array" ref="F17333">_xlfn.XLOOKUP(A17333&amp;C17333, $L$3:$L$410&amp;$M$3:$M$410,$O$3:$O$410, "kamiyama")</f>
        <v>0.97157532421528459</v>
      </c>
      <c r="G17333">
        <f t="shared" si="548"/>
        <v>628</v>
      </c>
      <c r="H17333" s="2">
        <f t="shared" si="547"/>
        <v>610.1493036071987</v>
      </c>
    </row>
    <row r="17334" spans="1:8" x14ac:dyDescent="0.2">
      <c r="A17334">
        <v>2003</v>
      </c>
      <c r="B17334" t="s">
        <v>60</v>
      </c>
      <c r="C17334" t="s">
        <v>10</v>
      </c>
      <c r="D17334">
        <v>2033</v>
      </c>
      <c r="E17334">
        <v>609256</v>
      </c>
      <c r="F17334" cm="1">
        <f t="array" ref="F17334">_xlfn.XLOOKUP(A17334&amp;C17334, $L$3:$L$410&amp;$M$3:$M$410,$O$3:$O$410, "kamiyama")</f>
        <v>0.95494371490998464</v>
      </c>
      <c r="G17334">
        <f t="shared" si="548"/>
        <v>628</v>
      </c>
      <c r="H17334" s="2">
        <f t="shared" si="547"/>
        <v>599.70465296347038</v>
      </c>
    </row>
    <row r="17335" spans="1:8" x14ac:dyDescent="0.2">
      <c r="A17335">
        <v>2004</v>
      </c>
      <c r="B17335" t="s">
        <v>60</v>
      </c>
      <c r="C17335" t="s">
        <v>10</v>
      </c>
      <c r="D17335">
        <v>3664</v>
      </c>
      <c r="E17335">
        <v>645304</v>
      </c>
      <c r="F17335" cm="1">
        <f t="array" ref="F17335">_xlfn.XLOOKUP(A17335&amp;C17335, $L$3:$L$410&amp;$M$3:$M$410,$O$3:$O$410, "kamiyama")</f>
        <v>1.011445105187758</v>
      </c>
      <c r="G17335">
        <f t="shared" si="548"/>
        <v>628</v>
      </c>
      <c r="H17335" s="2">
        <f t="shared" si="547"/>
        <v>635.18752605791201</v>
      </c>
    </row>
    <row r="17336" spans="1:8" x14ac:dyDescent="0.2">
      <c r="A17336">
        <v>2005</v>
      </c>
      <c r="B17336" t="s">
        <v>60</v>
      </c>
      <c r="C17336" t="s">
        <v>10</v>
      </c>
      <c r="D17336">
        <v>3271</v>
      </c>
      <c r="E17336">
        <v>591693</v>
      </c>
      <c r="F17336" cm="1">
        <f t="array" ref="F17336">_xlfn.XLOOKUP(A17336&amp;C17336, $L$3:$L$410&amp;$M$3:$M$410,$O$3:$O$410, "kamiyama")</f>
        <v>0.927415588038909</v>
      </c>
      <c r="G17336">
        <f t="shared" si="548"/>
        <v>628</v>
      </c>
      <c r="H17336" s="2">
        <f t="shared" si="547"/>
        <v>582.41698928843482</v>
      </c>
    </row>
    <row r="17337" spans="1:8" x14ac:dyDescent="0.2">
      <c r="A17337">
        <v>2006</v>
      </c>
      <c r="B17337" t="s">
        <v>60</v>
      </c>
      <c r="C17337" t="s">
        <v>10</v>
      </c>
      <c r="D17337">
        <v>3699</v>
      </c>
      <c r="E17337">
        <v>606936</v>
      </c>
      <c r="F17337" cm="1">
        <f t="array" ref="F17337">_xlfn.XLOOKUP(A17337&amp;C17337, $L$3:$L$410&amp;$M$3:$M$410,$O$3:$O$410, "kamiyama")</f>
        <v>0.95130736267284433</v>
      </c>
      <c r="G17337">
        <f t="shared" si="548"/>
        <v>628</v>
      </c>
      <c r="H17337" s="2">
        <f t="shared" si="547"/>
        <v>597.4210237585462</v>
      </c>
    </row>
    <row r="17338" spans="1:8" x14ac:dyDescent="0.2">
      <c r="A17338">
        <v>2007</v>
      </c>
      <c r="B17338" t="s">
        <v>60</v>
      </c>
      <c r="C17338" t="s">
        <v>10</v>
      </c>
      <c r="D17338">
        <v>4660</v>
      </c>
      <c r="E17338">
        <v>628418</v>
      </c>
      <c r="F17338" cm="1">
        <f t="array" ref="F17338">_xlfn.XLOOKUP(A17338&amp;C17338, $L$3:$L$410&amp;$M$3:$M$410,$O$3:$O$410, "kamiyama")</f>
        <v>0.98497810351691684</v>
      </c>
      <c r="G17338">
        <f t="shared" si="548"/>
        <v>628</v>
      </c>
      <c r="H17338" s="2">
        <f t="shared" si="547"/>
        <v>618.5662490086238</v>
      </c>
    </row>
    <row r="17339" spans="1:8" x14ac:dyDescent="0.2">
      <c r="A17339">
        <v>2008</v>
      </c>
      <c r="B17339" t="s">
        <v>60</v>
      </c>
      <c r="C17339" t="s">
        <v>10</v>
      </c>
      <c r="D17339">
        <v>3566</v>
      </c>
      <c r="E17339">
        <v>573506</v>
      </c>
      <c r="F17339" cm="1">
        <f t="array" ref="F17339">_xlfn.XLOOKUP(A17339&amp;C17339, $L$3:$L$410&amp;$M$3:$M$410,$O$3:$O$410, "kamiyama")</f>
        <v>0.89890940780749906</v>
      </c>
      <c r="G17339">
        <f t="shared" si="548"/>
        <v>628</v>
      </c>
      <c r="H17339" s="2">
        <f t="shared" si="547"/>
        <v>564.51510810310936</v>
      </c>
    </row>
    <row r="17340" spans="1:8" x14ac:dyDescent="0.2">
      <c r="A17340">
        <v>2009</v>
      </c>
      <c r="B17340" t="s">
        <v>60</v>
      </c>
      <c r="C17340" t="s">
        <v>10</v>
      </c>
      <c r="D17340">
        <v>3214</v>
      </c>
      <c r="E17340">
        <v>551605</v>
      </c>
      <c r="F17340" cm="1">
        <f t="array" ref="F17340">_xlfn.XLOOKUP(A17340&amp;C17340, $L$3:$L$410&amp;$M$3:$M$410,$O$3:$O$410, "kamiyama")</f>
        <v>0.86458192921025323</v>
      </c>
      <c r="G17340">
        <f t="shared" si="548"/>
        <v>628</v>
      </c>
      <c r="H17340" s="2">
        <f t="shared" si="547"/>
        <v>542.95745154403903</v>
      </c>
    </row>
    <row r="17341" spans="1:8" x14ac:dyDescent="0.2">
      <c r="A17341">
        <v>2010</v>
      </c>
      <c r="B17341" t="s">
        <v>60</v>
      </c>
      <c r="C17341" t="s">
        <v>10</v>
      </c>
      <c r="D17341">
        <v>3493</v>
      </c>
      <c r="E17341">
        <v>532839</v>
      </c>
      <c r="F17341" cm="1">
        <f t="array" ref="F17341">_xlfn.XLOOKUP(A17341&amp;C17341, $L$3:$L$410&amp;$M$3:$M$410,$O$3:$O$410, "kamiyama")</f>
        <v>0.83516822831276394</v>
      </c>
      <c r="G17341">
        <f t="shared" si="548"/>
        <v>628</v>
      </c>
      <c r="H17341" s="2">
        <f t="shared" si="547"/>
        <v>524.4856473804158</v>
      </c>
    </row>
    <row r="17342" spans="1:8" x14ac:dyDescent="0.2">
      <c r="A17342">
        <v>2011</v>
      </c>
      <c r="B17342" t="s">
        <v>60</v>
      </c>
      <c r="C17342" t="s">
        <v>10</v>
      </c>
      <c r="D17342">
        <v>3293</v>
      </c>
      <c r="E17342">
        <v>538032</v>
      </c>
      <c r="F17342" cm="1">
        <f t="array" ref="F17342">_xlfn.XLOOKUP(A17342&amp;C17342, $L$3:$L$410&amp;$M$3:$M$410,$O$3:$O$410, "kamiyama")</f>
        <v>0.84330770122977672</v>
      </c>
      <c r="G17342">
        <f t="shared" si="548"/>
        <v>628</v>
      </c>
      <c r="H17342" s="2">
        <f t="shared" si="547"/>
        <v>529.59723637229979</v>
      </c>
    </row>
    <row r="17343" spans="1:8" x14ac:dyDescent="0.2">
      <c r="A17343">
        <v>2012</v>
      </c>
      <c r="B17343" t="s">
        <v>60</v>
      </c>
      <c r="C17343" t="s">
        <v>10</v>
      </c>
      <c r="D17343">
        <v>2946</v>
      </c>
      <c r="E17343">
        <v>508841</v>
      </c>
      <c r="F17343" cm="1">
        <f t="array" ref="F17343">_xlfn.XLOOKUP(A17343&amp;C17343, $L$3:$L$410&amp;$M$3:$M$410,$O$3:$O$410, "kamiyama")</f>
        <v>0.79755392616324083</v>
      </c>
      <c r="G17343">
        <f t="shared" si="548"/>
        <v>628</v>
      </c>
      <c r="H17343" s="2">
        <f t="shared" si="547"/>
        <v>500.86386563051525</v>
      </c>
    </row>
    <row r="17344" spans="1:8" x14ac:dyDescent="0.2">
      <c r="A17344">
        <v>2013</v>
      </c>
      <c r="B17344" t="s">
        <v>60</v>
      </c>
      <c r="C17344" t="s">
        <v>10</v>
      </c>
      <c r="D17344">
        <v>3284</v>
      </c>
      <c r="E17344">
        <v>507429</v>
      </c>
      <c r="F17344" cm="1">
        <f t="array" ref="F17344">_xlfn.XLOOKUP(A17344&amp;C17344, $L$3:$L$410&amp;$M$3:$M$410,$O$3:$O$410, "kamiyama")</f>
        <v>0.79534076695684341</v>
      </c>
      <c r="G17344">
        <f t="shared" si="548"/>
        <v>628</v>
      </c>
      <c r="H17344" s="2">
        <f t="shared" si="547"/>
        <v>499.47400164889768</v>
      </c>
    </row>
    <row r="17345" spans="1:8" x14ac:dyDescent="0.2">
      <c r="A17345">
        <v>2014</v>
      </c>
      <c r="B17345" t="s">
        <v>60</v>
      </c>
      <c r="C17345" t="s">
        <v>10</v>
      </c>
      <c r="D17345">
        <v>3424</v>
      </c>
      <c r="E17345">
        <v>497793</v>
      </c>
      <c r="F17345" cm="1">
        <f t="array" ref="F17345">_xlfn.XLOOKUP(A17345&amp;C17345, $L$3:$L$410&amp;$M$3:$M$410,$O$3:$O$410, "kamiyama")</f>
        <v>0.78023736602706573</v>
      </c>
      <c r="G17345">
        <f t="shared" si="548"/>
        <v>628</v>
      </c>
      <c r="H17345" s="2">
        <f t="shared" si="547"/>
        <v>489.98906586499726</v>
      </c>
    </row>
    <row r="17346" spans="1:8" x14ac:dyDescent="0.2">
      <c r="A17346">
        <v>2015</v>
      </c>
      <c r="B17346" t="s">
        <v>60</v>
      </c>
      <c r="C17346" t="s">
        <v>10</v>
      </c>
      <c r="D17346">
        <v>4120</v>
      </c>
      <c r="E17346">
        <v>504656</v>
      </c>
      <c r="F17346" cm="1">
        <f t="array" ref="F17346">_xlfn.XLOOKUP(A17346&amp;C17346, $L$3:$L$410&amp;$M$3:$M$410,$O$3:$O$410, "kamiyama")</f>
        <v>0.79099438559753732</v>
      </c>
      <c r="G17346">
        <f t="shared" si="548"/>
        <v>628</v>
      </c>
      <c r="H17346" s="2">
        <f t="shared" si="547"/>
        <v>496.74447415525344</v>
      </c>
    </row>
    <row r="17347" spans="1:8" x14ac:dyDescent="0.2">
      <c r="A17347">
        <v>2016</v>
      </c>
      <c r="B17347" t="s">
        <v>60</v>
      </c>
      <c r="C17347" t="s">
        <v>10</v>
      </c>
      <c r="D17347">
        <v>3432</v>
      </c>
      <c r="E17347">
        <v>488239</v>
      </c>
      <c r="F17347" cm="1">
        <f t="array" ref="F17347">_xlfn.XLOOKUP(A17347&amp;C17347, $L$3:$L$410&amp;$M$3:$M$410,$O$3:$O$410, "kamiyama")</f>
        <v>0.76526249134015256</v>
      </c>
      <c r="G17347">
        <f t="shared" si="548"/>
        <v>628</v>
      </c>
      <c r="H17347" s="2">
        <f t="shared" si="547"/>
        <v>480.5848445616158</v>
      </c>
    </row>
    <row r="17348" spans="1:8" x14ac:dyDescent="0.2">
      <c r="A17348">
        <v>2017</v>
      </c>
      <c r="B17348" t="s">
        <v>60</v>
      </c>
      <c r="C17348" t="s">
        <v>10</v>
      </c>
      <c r="D17348">
        <v>2931</v>
      </c>
      <c r="E17348">
        <v>469137</v>
      </c>
      <c r="F17348" cm="1">
        <f t="array" ref="F17348">_xlfn.XLOOKUP(A17348&amp;C17348, $L$3:$L$410&amp;$M$3:$M$410,$O$3:$O$410, "kamiyama")</f>
        <v>0.73532214632556014</v>
      </c>
      <c r="G17348">
        <f t="shared" si="548"/>
        <v>628</v>
      </c>
      <c r="H17348" s="2">
        <f t="shared" ref="H17348:H17411" si="549">F17348*G17348</f>
        <v>461.7823078924518</v>
      </c>
    </row>
    <row r="17349" spans="1:8" x14ac:dyDescent="0.2">
      <c r="A17349">
        <v>2018</v>
      </c>
      <c r="B17349" t="s">
        <v>60</v>
      </c>
      <c r="C17349" t="s">
        <v>10</v>
      </c>
      <c r="D17349">
        <v>3100</v>
      </c>
      <c r="E17349">
        <v>468136</v>
      </c>
      <c r="F17349" cm="1">
        <f t="array" ref="F17349">_xlfn.XLOOKUP(A17349&amp;C17349, $L$3:$L$410&amp;$M$3:$M$410,$O$3:$O$410, "kamiyama")</f>
        <v>0.73375318572669046</v>
      </c>
      <c r="G17349">
        <f t="shared" ref="G17349:G17412" si="550">IF((A17349=2000),D17349,G17348)</f>
        <v>628</v>
      </c>
      <c r="H17349" s="2">
        <f t="shared" si="549"/>
        <v>460.79700063636159</v>
      </c>
    </row>
    <row r="17350" spans="1:8" x14ac:dyDescent="0.2">
      <c r="A17350">
        <v>2019</v>
      </c>
      <c r="B17350" t="s">
        <v>60</v>
      </c>
      <c r="C17350" t="s">
        <v>10</v>
      </c>
      <c r="D17350">
        <v>4976</v>
      </c>
      <c r="E17350">
        <v>461109</v>
      </c>
      <c r="F17350" cm="1">
        <f t="array" ref="F17350">_xlfn.XLOOKUP(A17350&amp;C17350, $L$3:$L$410&amp;$M$3:$M$410,$O$3:$O$410, "kamiyama")</f>
        <v>0.72273911367049004</v>
      </c>
      <c r="G17350">
        <f t="shared" si="550"/>
        <v>628</v>
      </c>
      <c r="H17350" s="2">
        <f t="shared" si="549"/>
        <v>453.88016338506776</v>
      </c>
    </row>
    <row r="17351" spans="1:8" x14ac:dyDescent="0.2">
      <c r="A17351">
        <v>2020</v>
      </c>
      <c r="B17351" t="s">
        <v>60</v>
      </c>
      <c r="C17351" t="s">
        <v>10</v>
      </c>
      <c r="D17351">
        <v>3409</v>
      </c>
      <c r="E17351">
        <v>452783</v>
      </c>
      <c r="F17351" cm="1">
        <f t="array" ref="F17351">_xlfn.XLOOKUP(A17351&amp;C17351, $L$3:$L$410&amp;$M$3:$M$410,$O$3:$O$410, "kamiyama")</f>
        <v>0.70968899784013217</v>
      </c>
      <c r="G17351">
        <f t="shared" si="550"/>
        <v>628</v>
      </c>
      <c r="H17351" s="2">
        <f t="shared" si="549"/>
        <v>445.68469064360301</v>
      </c>
    </row>
    <row r="17352" spans="1:8" x14ac:dyDescent="0.2">
      <c r="A17352">
        <v>2021</v>
      </c>
      <c r="B17352" t="s">
        <v>60</v>
      </c>
      <c r="C17352" t="s">
        <v>10</v>
      </c>
      <c r="D17352">
        <v>3329</v>
      </c>
      <c r="E17352">
        <v>439636</v>
      </c>
      <c r="F17352" cm="1">
        <f t="array" ref="F17352">_xlfn.XLOOKUP(A17352&amp;C17352, $L$3:$L$410&amp;$M$3:$M$410,$O$3:$O$410, "kamiyama")</f>
        <v>0.68908247936526845</v>
      </c>
      <c r="G17352">
        <f t="shared" si="550"/>
        <v>628</v>
      </c>
      <c r="H17352" s="2">
        <f t="shared" si="549"/>
        <v>432.74379704138858</v>
      </c>
    </row>
    <row r="17353" spans="1:8" x14ac:dyDescent="0.2">
      <c r="A17353">
        <v>2022</v>
      </c>
      <c r="B17353" t="s">
        <v>60</v>
      </c>
      <c r="C17353" t="s">
        <v>10</v>
      </c>
      <c r="D17353">
        <v>3055</v>
      </c>
      <c r="E17353">
        <v>440335</v>
      </c>
      <c r="F17353" cm="1">
        <f t="array" ref="F17353">_xlfn.XLOOKUP(A17353&amp;C17353, $L$3:$L$410&amp;$M$3:$M$410,$O$3:$O$410, "kamiyama")</f>
        <v>0.69017808721602758</v>
      </c>
      <c r="G17353">
        <f t="shared" si="550"/>
        <v>628</v>
      </c>
      <c r="H17353" s="2">
        <f t="shared" si="549"/>
        <v>433.4318387716653</v>
      </c>
    </row>
    <row r="17354" spans="1:8" x14ac:dyDescent="0.2">
      <c r="A17354">
        <v>2023</v>
      </c>
      <c r="B17354" t="s">
        <v>60</v>
      </c>
      <c r="C17354" t="s">
        <v>10</v>
      </c>
      <c r="D17354">
        <v>2862</v>
      </c>
      <c r="E17354">
        <v>431527</v>
      </c>
      <c r="F17354" cm="1">
        <f t="array" ref="F17354">_xlfn.XLOOKUP(A17354&amp;C17354, $L$3:$L$410&amp;$M$3:$M$410,$O$3:$O$410, "kamiyama")</f>
        <v>0.67637248786053961</v>
      </c>
      <c r="G17354">
        <f t="shared" si="550"/>
        <v>628</v>
      </c>
      <c r="H17354" s="2">
        <f t="shared" si="549"/>
        <v>424.76192237641885</v>
      </c>
    </row>
    <row r="17355" spans="1:8" x14ac:dyDescent="0.2">
      <c r="A17355">
        <v>2000</v>
      </c>
      <c r="B17355" t="s">
        <v>60</v>
      </c>
      <c r="C17355" t="s">
        <v>11</v>
      </c>
      <c r="D17355">
        <v>3678</v>
      </c>
      <c r="E17355">
        <v>201485</v>
      </c>
      <c r="F17355" cm="1">
        <f t="array" ref="F17355">_xlfn.XLOOKUP(A17355&amp;C17355, $L$3:$L$410&amp;$M$3:$M$410,$O$3:$O$410, "kamiyama")</f>
        <v>1</v>
      </c>
      <c r="G17355">
        <f t="shared" si="550"/>
        <v>3678</v>
      </c>
      <c r="H17355" s="2">
        <f t="shared" si="549"/>
        <v>3678</v>
      </c>
    </row>
    <row r="17356" spans="1:8" x14ac:dyDescent="0.2">
      <c r="A17356">
        <v>2001</v>
      </c>
      <c r="B17356" t="s">
        <v>60</v>
      </c>
      <c r="C17356" t="s">
        <v>11</v>
      </c>
      <c r="D17356">
        <v>4582</v>
      </c>
      <c r="E17356">
        <v>217717</v>
      </c>
      <c r="F17356" cm="1">
        <f t="array" ref="F17356">_xlfn.XLOOKUP(A17356&amp;C17356, $L$3:$L$410&amp;$M$3:$M$410,$O$3:$O$410, "kamiyama")</f>
        <v>1.0805618284239522</v>
      </c>
      <c r="G17356">
        <f t="shared" si="550"/>
        <v>3678</v>
      </c>
      <c r="H17356" s="2">
        <f t="shared" si="549"/>
        <v>3974.306404943296</v>
      </c>
    </row>
    <row r="17357" spans="1:8" x14ac:dyDescent="0.2">
      <c r="A17357">
        <v>2002</v>
      </c>
      <c r="B17357" t="s">
        <v>60</v>
      </c>
      <c r="C17357" t="s">
        <v>11</v>
      </c>
      <c r="D17357">
        <v>8045</v>
      </c>
      <c r="E17357">
        <v>228420</v>
      </c>
      <c r="F17357" cm="1">
        <f t="array" ref="F17357">_xlfn.XLOOKUP(A17357&amp;C17357, $L$3:$L$410&amp;$M$3:$M$410,$O$3:$O$410, "kamiyama")</f>
        <v>1.1336824081197112</v>
      </c>
      <c r="G17357">
        <f t="shared" si="550"/>
        <v>3678</v>
      </c>
      <c r="H17357" s="2">
        <f t="shared" si="549"/>
        <v>4169.6838970642975</v>
      </c>
    </row>
    <row r="17358" spans="1:8" x14ac:dyDescent="0.2">
      <c r="A17358">
        <v>2003</v>
      </c>
      <c r="B17358" t="s">
        <v>60</v>
      </c>
      <c r="C17358" t="s">
        <v>11</v>
      </c>
      <c r="D17358">
        <v>2846</v>
      </c>
      <c r="E17358">
        <v>217172</v>
      </c>
      <c r="F17358" cm="1">
        <f t="array" ref="F17358">_xlfn.XLOOKUP(A17358&amp;C17358, $L$3:$L$410&amp;$M$3:$M$410,$O$3:$O$410, "kamiyama")</f>
        <v>1.0778569124252426</v>
      </c>
      <c r="G17358">
        <f t="shared" si="550"/>
        <v>3678</v>
      </c>
      <c r="H17358" s="2">
        <f t="shared" si="549"/>
        <v>3964.3577239000424</v>
      </c>
    </row>
    <row r="17359" spans="1:8" x14ac:dyDescent="0.2">
      <c r="A17359">
        <v>2004</v>
      </c>
      <c r="B17359" t="s">
        <v>60</v>
      </c>
      <c r="C17359" t="s">
        <v>11</v>
      </c>
      <c r="D17359">
        <v>6125</v>
      </c>
      <c r="E17359">
        <v>208650</v>
      </c>
      <c r="F17359" cm="1">
        <f t="array" ref="F17359">_xlfn.XLOOKUP(A17359&amp;C17359, $L$3:$L$410&amp;$M$3:$M$410,$O$3:$O$410, "kamiyama")</f>
        <v>1.0355609598729434</v>
      </c>
      <c r="G17359">
        <f t="shared" si="550"/>
        <v>3678</v>
      </c>
      <c r="H17359" s="2">
        <f t="shared" si="549"/>
        <v>3808.7932104126858</v>
      </c>
    </row>
    <row r="17360" spans="1:8" x14ac:dyDescent="0.2">
      <c r="A17360">
        <v>2005</v>
      </c>
      <c r="B17360" t="s">
        <v>60</v>
      </c>
      <c r="C17360" t="s">
        <v>11</v>
      </c>
      <c r="D17360">
        <v>6737</v>
      </c>
      <c r="E17360">
        <v>208969</v>
      </c>
      <c r="F17360" cm="1">
        <f t="array" ref="F17360">_xlfn.XLOOKUP(A17360&amp;C17360, $L$3:$L$410&amp;$M$3:$M$410,$O$3:$O$410, "kamiyama")</f>
        <v>1.0371442042831973</v>
      </c>
      <c r="G17360">
        <f t="shared" si="550"/>
        <v>3678</v>
      </c>
      <c r="H17360" s="2">
        <f t="shared" si="549"/>
        <v>3814.6163833535998</v>
      </c>
    </row>
    <row r="17361" spans="1:8" x14ac:dyDescent="0.2">
      <c r="A17361">
        <v>2006</v>
      </c>
      <c r="B17361" t="s">
        <v>60</v>
      </c>
      <c r="C17361" t="s">
        <v>11</v>
      </c>
      <c r="D17361">
        <v>4847</v>
      </c>
      <c r="E17361">
        <v>208377</v>
      </c>
      <c r="F17361" cm="1">
        <f t="array" ref="F17361">_xlfn.XLOOKUP(A17361&amp;C17361, $L$3:$L$410&amp;$M$3:$M$410,$O$3:$O$410, "kamiyama")</f>
        <v>1.0342060202992778</v>
      </c>
      <c r="G17361">
        <f t="shared" si="550"/>
        <v>3678</v>
      </c>
      <c r="H17361" s="2">
        <f t="shared" si="549"/>
        <v>3803.8097426607437</v>
      </c>
    </row>
    <row r="17362" spans="1:8" x14ac:dyDescent="0.2">
      <c r="A17362">
        <v>2007</v>
      </c>
      <c r="B17362" t="s">
        <v>60</v>
      </c>
      <c r="C17362" t="s">
        <v>11</v>
      </c>
      <c r="D17362">
        <v>5890</v>
      </c>
      <c r="E17362">
        <v>224563</v>
      </c>
      <c r="F17362" cm="1">
        <f t="array" ref="F17362">_xlfn.XLOOKUP(A17362&amp;C17362, $L$3:$L$410&amp;$M$3:$M$410,$O$3:$O$410, "kamiyama")</f>
        <v>1.1145395438866417</v>
      </c>
      <c r="G17362">
        <f t="shared" si="550"/>
        <v>3678</v>
      </c>
      <c r="H17362" s="2">
        <f t="shared" si="549"/>
        <v>4099.2764424150682</v>
      </c>
    </row>
    <row r="17363" spans="1:8" x14ac:dyDescent="0.2">
      <c r="A17363">
        <v>2008</v>
      </c>
      <c r="B17363" t="s">
        <v>60</v>
      </c>
      <c r="C17363" t="s">
        <v>11</v>
      </c>
      <c r="D17363">
        <v>4324</v>
      </c>
      <c r="E17363">
        <v>208556</v>
      </c>
      <c r="F17363" cm="1">
        <f t="array" ref="F17363">_xlfn.XLOOKUP(A17363&amp;C17363, $L$3:$L$410&amp;$M$3:$M$410,$O$3:$O$410, "kamiyama")</f>
        <v>1.0350944239025237</v>
      </c>
      <c r="G17363">
        <f t="shared" si="550"/>
        <v>3678</v>
      </c>
      <c r="H17363" s="2">
        <f t="shared" si="549"/>
        <v>3807.0772911134823</v>
      </c>
    </row>
    <row r="17364" spans="1:8" x14ac:dyDescent="0.2">
      <c r="A17364">
        <v>2009</v>
      </c>
      <c r="B17364" t="s">
        <v>60</v>
      </c>
      <c r="C17364" t="s">
        <v>11</v>
      </c>
      <c r="D17364">
        <v>4290</v>
      </c>
      <c r="E17364">
        <v>210063</v>
      </c>
      <c r="F17364" cm="1">
        <f t="array" ref="F17364">_xlfn.XLOOKUP(A17364&amp;C17364, $L$3:$L$410&amp;$M$3:$M$410,$O$3:$O$410, "kamiyama")</f>
        <v>1.0425738888751024</v>
      </c>
      <c r="G17364">
        <f t="shared" si="550"/>
        <v>3678</v>
      </c>
      <c r="H17364" s="2">
        <f t="shared" si="549"/>
        <v>3834.5867632826266</v>
      </c>
    </row>
    <row r="17365" spans="1:8" x14ac:dyDescent="0.2">
      <c r="A17365">
        <v>2010</v>
      </c>
      <c r="B17365" t="s">
        <v>60</v>
      </c>
      <c r="C17365" t="s">
        <v>11</v>
      </c>
      <c r="D17365">
        <v>6516</v>
      </c>
      <c r="E17365">
        <v>208298</v>
      </c>
      <c r="F17365" cm="1">
        <f t="array" ref="F17365">_xlfn.XLOOKUP(A17365&amp;C17365, $L$3:$L$410&amp;$M$3:$M$410,$O$3:$O$410, "kamiyama")</f>
        <v>1.0338139315581805</v>
      </c>
      <c r="G17365">
        <f t="shared" si="550"/>
        <v>3678</v>
      </c>
      <c r="H17365" s="2">
        <f t="shared" si="549"/>
        <v>3802.367640270988</v>
      </c>
    </row>
    <row r="17366" spans="1:8" x14ac:dyDescent="0.2">
      <c r="A17366">
        <v>2011</v>
      </c>
      <c r="B17366" t="s">
        <v>60</v>
      </c>
      <c r="C17366" t="s">
        <v>11</v>
      </c>
      <c r="D17366">
        <v>3295</v>
      </c>
      <c r="E17366">
        <v>203516</v>
      </c>
      <c r="F17366" cm="1">
        <f t="array" ref="F17366">_xlfn.XLOOKUP(A17366&amp;C17366, $L$3:$L$410&amp;$M$3:$M$410,$O$3:$O$410, "kamiyama")</f>
        <v>1.0100801548502369</v>
      </c>
      <c r="G17366">
        <f t="shared" si="550"/>
        <v>3678</v>
      </c>
      <c r="H17366" s="2">
        <f t="shared" si="549"/>
        <v>3715.0748095391714</v>
      </c>
    </row>
    <row r="17367" spans="1:8" x14ac:dyDescent="0.2">
      <c r="A17367">
        <v>2012</v>
      </c>
      <c r="B17367" t="s">
        <v>60</v>
      </c>
      <c r="C17367" t="s">
        <v>11</v>
      </c>
      <c r="D17367">
        <v>3710</v>
      </c>
      <c r="E17367">
        <v>219801</v>
      </c>
      <c r="F17367" cm="1">
        <f t="array" ref="F17367">_xlfn.XLOOKUP(A17367&amp;C17367, $L$3:$L$410&amp;$M$3:$M$410,$O$3:$O$410, "kamiyama")</f>
        <v>1.0909050301511278</v>
      </c>
      <c r="G17367">
        <f t="shared" si="550"/>
        <v>3678</v>
      </c>
      <c r="H17367" s="2">
        <f t="shared" si="549"/>
        <v>4012.3487008958482</v>
      </c>
    </row>
    <row r="17368" spans="1:8" x14ac:dyDescent="0.2">
      <c r="A17368">
        <v>2013</v>
      </c>
      <c r="B17368" t="s">
        <v>60</v>
      </c>
      <c r="C17368" t="s">
        <v>11</v>
      </c>
      <c r="D17368">
        <v>4043</v>
      </c>
      <c r="E17368">
        <v>228681</v>
      </c>
      <c r="F17368" cm="1">
        <f t="array" ref="F17368">_xlfn.XLOOKUP(A17368&amp;C17368, $L$3:$L$410&amp;$M$3:$M$410,$O$3:$O$410, "kamiyama")</f>
        <v>1.1349777899099189</v>
      </c>
      <c r="G17368">
        <f t="shared" si="550"/>
        <v>3678</v>
      </c>
      <c r="H17368" s="2">
        <f t="shared" si="549"/>
        <v>4174.4483112886819</v>
      </c>
    </row>
    <row r="17369" spans="1:8" x14ac:dyDescent="0.2">
      <c r="A17369">
        <v>2014</v>
      </c>
      <c r="B17369" t="s">
        <v>60</v>
      </c>
      <c r="C17369" t="s">
        <v>11</v>
      </c>
      <c r="D17369">
        <v>4580</v>
      </c>
      <c r="E17369">
        <v>236774</v>
      </c>
      <c r="F17369" cm="1">
        <f t="array" ref="F17369">_xlfn.XLOOKUP(A17369&amp;C17369, $L$3:$L$410&amp;$M$3:$M$410,$O$3:$O$410, "kamiyama")</f>
        <v>1.1751445517036008</v>
      </c>
      <c r="G17369">
        <f t="shared" si="550"/>
        <v>3678</v>
      </c>
      <c r="H17369" s="2">
        <f t="shared" si="549"/>
        <v>4322.1816611658433</v>
      </c>
    </row>
    <row r="17370" spans="1:8" x14ac:dyDescent="0.2">
      <c r="A17370">
        <v>2015</v>
      </c>
      <c r="B17370" t="s">
        <v>60</v>
      </c>
      <c r="C17370" t="s">
        <v>11</v>
      </c>
      <c r="D17370">
        <v>5443</v>
      </c>
      <c r="E17370">
        <v>237229</v>
      </c>
      <c r="F17370" cm="1">
        <f t="array" ref="F17370">_xlfn.XLOOKUP(A17370&amp;C17370, $L$3:$L$410&amp;$M$3:$M$410,$O$3:$O$410, "kamiyama")</f>
        <v>1.1774027843263766</v>
      </c>
      <c r="G17370">
        <f t="shared" si="550"/>
        <v>3678</v>
      </c>
      <c r="H17370" s="2">
        <f t="shared" si="549"/>
        <v>4330.487440752413</v>
      </c>
    </row>
    <row r="17371" spans="1:8" x14ac:dyDescent="0.2">
      <c r="A17371">
        <v>2016</v>
      </c>
      <c r="B17371" t="s">
        <v>60</v>
      </c>
      <c r="C17371" t="s">
        <v>11</v>
      </c>
      <c r="D17371">
        <v>4266</v>
      </c>
      <c r="E17371">
        <v>251630</v>
      </c>
      <c r="F17371" cm="1">
        <f t="array" ref="F17371">_xlfn.XLOOKUP(A17371&amp;C17371, $L$3:$L$410&amp;$M$3:$M$410,$O$3:$O$410, "kamiyama")</f>
        <v>1.2488770876243889</v>
      </c>
      <c r="G17371">
        <f t="shared" si="550"/>
        <v>3678</v>
      </c>
      <c r="H17371" s="2">
        <f t="shared" si="549"/>
        <v>4593.3699282825019</v>
      </c>
    </row>
    <row r="17372" spans="1:8" x14ac:dyDescent="0.2">
      <c r="A17372">
        <v>2017</v>
      </c>
      <c r="B17372" t="s">
        <v>60</v>
      </c>
      <c r="C17372" t="s">
        <v>11</v>
      </c>
      <c r="D17372">
        <v>6380</v>
      </c>
      <c r="E17372">
        <v>236464</v>
      </c>
      <c r="F17372" cm="1">
        <f t="array" ref="F17372">_xlfn.XLOOKUP(A17372&amp;C17372, $L$3:$L$410&amp;$M$3:$M$410,$O$3:$O$410, "kamiyama")</f>
        <v>1.1736059756309403</v>
      </c>
      <c r="G17372">
        <f t="shared" si="550"/>
        <v>3678</v>
      </c>
      <c r="H17372" s="2">
        <f t="shared" si="549"/>
        <v>4316.5227783705986</v>
      </c>
    </row>
    <row r="17373" spans="1:8" x14ac:dyDescent="0.2">
      <c r="A17373">
        <v>2018</v>
      </c>
      <c r="B17373" t="s">
        <v>60</v>
      </c>
      <c r="C17373" t="s">
        <v>11</v>
      </c>
      <c r="D17373">
        <v>6722</v>
      </c>
      <c r="E17373">
        <v>249427</v>
      </c>
      <c r="F17373" cm="1">
        <f t="array" ref="F17373">_xlfn.XLOOKUP(A17373&amp;C17373, $L$3:$L$410&amp;$M$3:$M$410,$O$3:$O$410, "kamiyama")</f>
        <v>1.2379432712112564</v>
      </c>
      <c r="G17373">
        <f t="shared" si="550"/>
        <v>3678</v>
      </c>
      <c r="H17373" s="2">
        <f t="shared" si="549"/>
        <v>4553.1553515150008</v>
      </c>
    </row>
    <row r="17374" spans="1:8" x14ac:dyDescent="0.2">
      <c r="A17374">
        <v>2019</v>
      </c>
      <c r="B17374" t="s">
        <v>60</v>
      </c>
      <c r="C17374" t="s">
        <v>11</v>
      </c>
      <c r="D17374">
        <v>3909</v>
      </c>
      <c r="E17374">
        <v>230655</v>
      </c>
      <c r="F17374" cm="1">
        <f t="array" ref="F17374">_xlfn.XLOOKUP(A17374&amp;C17374, $L$3:$L$410&amp;$M$3:$M$410,$O$3:$O$410, "kamiyama")</f>
        <v>1.1447750452887311</v>
      </c>
      <c r="G17374">
        <f t="shared" si="550"/>
        <v>3678</v>
      </c>
      <c r="H17374" s="2">
        <f t="shared" si="549"/>
        <v>4210.4826165719533</v>
      </c>
    </row>
    <row r="17375" spans="1:8" x14ac:dyDescent="0.2">
      <c r="A17375">
        <v>2020</v>
      </c>
      <c r="B17375" t="s">
        <v>60</v>
      </c>
      <c r="C17375" t="s">
        <v>11</v>
      </c>
      <c r="D17375">
        <v>5349</v>
      </c>
      <c r="E17375">
        <v>230770</v>
      </c>
      <c r="F17375" cm="1">
        <f t="array" ref="F17375">_xlfn.XLOOKUP(A17375&amp;C17375, $L$3:$L$410&amp;$M$3:$M$410,$O$3:$O$410, "kamiyama")</f>
        <v>1.1453458073802021</v>
      </c>
      <c r="G17375">
        <f t="shared" si="550"/>
        <v>3678</v>
      </c>
      <c r="H17375" s="2">
        <f t="shared" si="549"/>
        <v>4212.5818795443829</v>
      </c>
    </row>
    <row r="17376" spans="1:8" x14ac:dyDescent="0.2">
      <c r="A17376">
        <v>2021</v>
      </c>
      <c r="B17376" t="s">
        <v>60</v>
      </c>
      <c r="C17376" t="s">
        <v>11</v>
      </c>
      <c r="D17376">
        <v>7219</v>
      </c>
      <c r="E17376">
        <v>241108</v>
      </c>
      <c r="F17376" cm="1">
        <f t="array" ref="F17376">_xlfn.XLOOKUP(A17376&amp;C17376, $L$3:$L$410&amp;$M$3:$M$410,$O$3:$O$410, "kamiyama")</f>
        <v>1.1966548378291189</v>
      </c>
      <c r="G17376">
        <f t="shared" si="550"/>
        <v>3678</v>
      </c>
      <c r="H17376" s="2">
        <f t="shared" si="549"/>
        <v>4401.2964935354994</v>
      </c>
    </row>
    <row r="17377" spans="1:8" x14ac:dyDescent="0.2">
      <c r="A17377">
        <v>2022</v>
      </c>
      <c r="B17377" t="s">
        <v>60</v>
      </c>
      <c r="C17377" t="s">
        <v>11</v>
      </c>
      <c r="D17377">
        <v>5712</v>
      </c>
      <c r="E17377">
        <v>226514</v>
      </c>
      <c r="F17377" cm="1">
        <f t="array" ref="F17377">_xlfn.XLOOKUP(A17377&amp;C17377, $L$3:$L$410&amp;$M$3:$M$410,$O$3:$O$410, "kamiyama")</f>
        <v>1.1242226468471599</v>
      </c>
      <c r="G17377">
        <f t="shared" si="550"/>
        <v>3678</v>
      </c>
      <c r="H17377" s="2">
        <f t="shared" si="549"/>
        <v>4134.8908951038538</v>
      </c>
    </row>
    <row r="17378" spans="1:8" x14ac:dyDescent="0.2">
      <c r="A17378">
        <v>2023</v>
      </c>
      <c r="B17378" t="s">
        <v>60</v>
      </c>
      <c r="C17378" t="s">
        <v>11</v>
      </c>
      <c r="D17378">
        <v>7033</v>
      </c>
      <c r="E17378">
        <v>230072</v>
      </c>
      <c r="F17378" cm="1">
        <f t="array" ref="F17378">_xlfn.XLOOKUP(A17378&amp;C17378, $L$3:$L$410&amp;$M$3:$M$410,$O$3:$O$410, "kamiyama")</f>
        <v>1.1418815296424052</v>
      </c>
      <c r="G17378">
        <f t="shared" si="550"/>
        <v>3678</v>
      </c>
      <c r="H17378" s="2">
        <f t="shared" si="549"/>
        <v>4199.8402660247666</v>
      </c>
    </row>
    <row r="17379" spans="1:8" x14ac:dyDescent="0.2">
      <c r="A17379">
        <v>2000</v>
      </c>
      <c r="B17379" t="s">
        <v>60</v>
      </c>
      <c r="C17379" t="s">
        <v>12</v>
      </c>
      <c r="D17379">
        <v>32441</v>
      </c>
      <c r="E17379">
        <v>905198</v>
      </c>
      <c r="F17379" cm="1">
        <f t="array" ref="F17379">_xlfn.XLOOKUP(A17379&amp;C17379, $L$3:$L$410&amp;$M$3:$M$410,$O$3:$O$410, "kamiyama")</f>
        <v>1</v>
      </c>
      <c r="G17379">
        <f t="shared" si="550"/>
        <v>32441</v>
      </c>
      <c r="H17379" s="2">
        <f t="shared" si="549"/>
        <v>32441</v>
      </c>
    </row>
    <row r="17380" spans="1:8" x14ac:dyDescent="0.2">
      <c r="A17380">
        <v>2001</v>
      </c>
      <c r="B17380" t="s">
        <v>60</v>
      </c>
      <c r="C17380" t="s">
        <v>12</v>
      </c>
      <c r="D17380">
        <v>23806</v>
      </c>
      <c r="E17380">
        <v>904489</v>
      </c>
      <c r="F17380" cm="1">
        <f t="array" ref="F17380">_xlfn.XLOOKUP(A17380&amp;C17380, $L$3:$L$410&amp;$M$3:$M$410,$O$3:$O$410, "kamiyama")</f>
        <v>0.99921674594950494</v>
      </c>
      <c r="G17380">
        <f t="shared" si="550"/>
        <v>32441</v>
      </c>
      <c r="H17380" s="2">
        <f t="shared" si="549"/>
        <v>32415.59045534789</v>
      </c>
    </row>
    <row r="17381" spans="1:8" x14ac:dyDescent="0.2">
      <c r="A17381">
        <v>2002</v>
      </c>
      <c r="B17381" t="s">
        <v>60</v>
      </c>
      <c r="C17381" t="s">
        <v>12</v>
      </c>
      <c r="D17381">
        <v>19627</v>
      </c>
      <c r="E17381">
        <v>937986</v>
      </c>
      <c r="F17381" cm="1">
        <f t="array" ref="F17381">_xlfn.XLOOKUP(A17381&amp;C17381, $L$3:$L$410&amp;$M$3:$M$410,$O$3:$O$410, "kamiyama")</f>
        <v>1.0362219094606926</v>
      </c>
      <c r="G17381">
        <f t="shared" si="550"/>
        <v>32441</v>
      </c>
      <c r="H17381" s="2">
        <f t="shared" si="549"/>
        <v>33616.074964814332</v>
      </c>
    </row>
    <row r="17382" spans="1:8" x14ac:dyDescent="0.2">
      <c r="A17382">
        <v>2003</v>
      </c>
      <c r="B17382" t="s">
        <v>60</v>
      </c>
      <c r="C17382" t="s">
        <v>12</v>
      </c>
      <c r="D17382">
        <v>26236</v>
      </c>
      <c r="E17382">
        <v>992449</v>
      </c>
      <c r="F17382" cm="1">
        <f t="array" ref="F17382">_xlfn.XLOOKUP(A17382&amp;C17382, $L$3:$L$410&amp;$M$3:$M$410,$O$3:$O$410, "kamiyama")</f>
        <v>1.0963888563607078</v>
      </c>
      <c r="G17382">
        <f t="shared" si="550"/>
        <v>32441</v>
      </c>
      <c r="H17382" s="2">
        <f t="shared" si="549"/>
        <v>35567.950889197724</v>
      </c>
    </row>
    <row r="17383" spans="1:8" x14ac:dyDescent="0.2">
      <c r="A17383">
        <v>2004</v>
      </c>
      <c r="B17383" t="s">
        <v>60</v>
      </c>
      <c r="C17383" t="s">
        <v>12</v>
      </c>
      <c r="D17383">
        <v>18657</v>
      </c>
      <c r="E17383">
        <v>1055250</v>
      </c>
      <c r="F17383" cm="1">
        <f t="array" ref="F17383">_xlfn.XLOOKUP(A17383&amp;C17383, $L$3:$L$410&amp;$M$3:$M$410,$O$3:$O$410, "kamiyama")</f>
        <v>1.165767047651453</v>
      </c>
      <c r="G17383">
        <f t="shared" si="550"/>
        <v>32441</v>
      </c>
      <c r="H17383" s="2">
        <f t="shared" si="549"/>
        <v>37818.648792860789</v>
      </c>
    </row>
    <row r="17384" spans="1:8" x14ac:dyDescent="0.2">
      <c r="A17384">
        <v>2005</v>
      </c>
      <c r="B17384" t="s">
        <v>60</v>
      </c>
      <c r="C17384" t="s">
        <v>12</v>
      </c>
      <c r="D17384">
        <v>21087</v>
      </c>
      <c r="E17384">
        <v>1071992</v>
      </c>
      <c r="F17384" cm="1">
        <f t="array" ref="F17384">_xlfn.XLOOKUP(A17384&amp;C17384, $L$3:$L$410&amp;$M$3:$M$410,$O$3:$O$410, "kamiyama")</f>
        <v>1.1842624486576419</v>
      </c>
      <c r="G17384">
        <f t="shared" si="550"/>
        <v>32441</v>
      </c>
      <c r="H17384" s="2">
        <f t="shared" si="549"/>
        <v>38418.65809690256</v>
      </c>
    </row>
    <row r="17385" spans="1:8" x14ac:dyDescent="0.2">
      <c r="A17385">
        <v>2006</v>
      </c>
      <c r="B17385" t="s">
        <v>60</v>
      </c>
      <c r="C17385" t="s">
        <v>12</v>
      </c>
      <c r="D17385">
        <v>26757</v>
      </c>
      <c r="E17385">
        <v>1116447</v>
      </c>
      <c r="F17385" cm="1">
        <f t="array" ref="F17385">_xlfn.XLOOKUP(A17385&amp;C17385, $L$3:$L$410&amp;$M$3:$M$410,$O$3:$O$410, "kamiyama")</f>
        <v>1.2333732509351545</v>
      </c>
      <c r="G17385">
        <f t="shared" si="550"/>
        <v>32441</v>
      </c>
      <c r="H17385" s="2">
        <f t="shared" si="549"/>
        <v>40011.861633587345</v>
      </c>
    </row>
    <row r="17386" spans="1:8" x14ac:dyDescent="0.2">
      <c r="A17386">
        <v>2007</v>
      </c>
      <c r="B17386" t="s">
        <v>60</v>
      </c>
      <c r="C17386" t="s">
        <v>12</v>
      </c>
      <c r="D17386">
        <v>25579</v>
      </c>
      <c r="E17386">
        <v>1138635</v>
      </c>
      <c r="F17386" cm="1">
        <f t="array" ref="F17386">_xlfn.XLOOKUP(A17386&amp;C17386, $L$3:$L$410&amp;$M$3:$M$410,$O$3:$O$410, "kamiyama")</f>
        <v>1.2578850152121415</v>
      </c>
      <c r="G17386">
        <f t="shared" si="550"/>
        <v>32441</v>
      </c>
      <c r="H17386" s="2">
        <f t="shared" si="549"/>
        <v>40807.047778497079</v>
      </c>
    </row>
    <row r="17387" spans="1:8" x14ac:dyDescent="0.2">
      <c r="A17387">
        <v>2008</v>
      </c>
      <c r="B17387" t="s">
        <v>60</v>
      </c>
      <c r="C17387" t="s">
        <v>12</v>
      </c>
      <c r="D17387">
        <v>22149</v>
      </c>
      <c r="E17387">
        <v>1126276</v>
      </c>
      <c r="F17387" cm="1">
        <f t="array" ref="F17387">_xlfn.XLOOKUP(A17387&amp;C17387, $L$3:$L$410&amp;$M$3:$M$410,$O$3:$O$410, "kamiyama")</f>
        <v>1.2442316487663472</v>
      </c>
      <c r="G17387">
        <f t="shared" si="550"/>
        <v>32441</v>
      </c>
      <c r="H17387" s="2">
        <f t="shared" si="549"/>
        <v>40364.118917629072</v>
      </c>
    </row>
    <row r="17388" spans="1:8" x14ac:dyDescent="0.2">
      <c r="A17388">
        <v>2009</v>
      </c>
      <c r="B17388" t="s">
        <v>60</v>
      </c>
      <c r="C17388" t="s">
        <v>12</v>
      </c>
      <c r="D17388">
        <v>23543</v>
      </c>
      <c r="E17388">
        <v>1128437</v>
      </c>
      <c r="F17388" cm="1">
        <f t="array" ref="F17388">_xlfn.XLOOKUP(A17388&amp;C17388, $L$3:$L$410&amp;$M$3:$M$410,$O$3:$O$410, "kamiyama")</f>
        <v>1.2466189717608744</v>
      </c>
      <c r="G17388">
        <f t="shared" si="550"/>
        <v>32441</v>
      </c>
      <c r="H17388" s="2">
        <f t="shared" si="549"/>
        <v>40441.566062894526</v>
      </c>
    </row>
    <row r="17389" spans="1:8" x14ac:dyDescent="0.2">
      <c r="A17389">
        <v>2010</v>
      </c>
      <c r="B17389" t="s">
        <v>60</v>
      </c>
      <c r="C17389" t="s">
        <v>12</v>
      </c>
      <c r="D17389">
        <v>23903</v>
      </c>
      <c r="E17389">
        <v>1225508</v>
      </c>
      <c r="F17389" cm="1">
        <f t="array" ref="F17389">_xlfn.XLOOKUP(A17389&amp;C17389, $L$3:$L$410&amp;$M$3:$M$410,$O$3:$O$410, "kamiyama")</f>
        <v>1.3538562833766756</v>
      </c>
      <c r="G17389">
        <f t="shared" si="550"/>
        <v>32441</v>
      </c>
      <c r="H17389" s="2">
        <f t="shared" si="549"/>
        <v>43920.451689022731</v>
      </c>
    </row>
    <row r="17390" spans="1:8" x14ac:dyDescent="0.2">
      <c r="A17390">
        <v>2011</v>
      </c>
      <c r="B17390" t="s">
        <v>60</v>
      </c>
      <c r="C17390" t="s">
        <v>12</v>
      </c>
      <c r="D17390">
        <v>25874</v>
      </c>
      <c r="E17390">
        <v>1232815</v>
      </c>
      <c r="F17390" cm="1">
        <f t="array" ref="F17390">_xlfn.XLOOKUP(A17390&amp;C17390, $L$3:$L$410&amp;$M$3:$M$410,$O$3:$O$410, "kamiyama")</f>
        <v>1.3619285504386887</v>
      </c>
      <c r="G17390">
        <f t="shared" si="550"/>
        <v>32441</v>
      </c>
      <c r="H17390" s="2">
        <f t="shared" si="549"/>
        <v>44182.324104781495</v>
      </c>
    </row>
    <row r="17391" spans="1:8" x14ac:dyDescent="0.2">
      <c r="A17391">
        <v>2012</v>
      </c>
      <c r="B17391" t="s">
        <v>60</v>
      </c>
      <c r="C17391" t="s">
        <v>12</v>
      </c>
      <c r="D17391">
        <v>31477</v>
      </c>
      <c r="E17391">
        <v>1255809</v>
      </c>
      <c r="F17391" cm="1">
        <f t="array" ref="F17391">_xlfn.XLOOKUP(A17391&amp;C17391, $L$3:$L$410&amp;$M$3:$M$410,$O$3:$O$410, "kamiyama")</f>
        <v>1.3873307276419082</v>
      </c>
      <c r="G17391">
        <f t="shared" si="550"/>
        <v>32441</v>
      </c>
      <c r="H17391" s="2">
        <f t="shared" si="549"/>
        <v>45006.396135431147</v>
      </c>
    </row>
    <row r="17392" spans="1:8" x14ac:dyDescent="0.2">
      <c r="A17392">
        <v>2013</v>
      </c>
      <c r="B17392" t="s">
        <v>60</v>
      </c>
      <c r="C17392" t="s">
        <v>12</v>
      </c>
      <c r="D17392">
        <v>27567</v>
      </c>
      <c r="E17392">
        <v>1283331</v>
      </c>
      <c r="F17392" cm="1">
        <f t="array" ref="F17392">_xlfn.XLOOKUP(A17392&amp;C17392, $L$3:$L$410&amp;$M$3:$M$410,$O$3:$O$410, "kamiyama")</f>
        <v>1.41773512535379</v>
      </c>
      <c r="G17392">
        <f t="shared" si="550"/>
        <v>32441</v>
      </c>
      <c r="H17392" s="2">
        <f t="shared" si="549"/>
        <v>45992.745201602302</v>
      </c>
    </row>
    <row r="17393" spans="1:8" x14ac:dyDescent="0.2">
      <c r="A17393">
        <v>2014</v>
      </c>
      <c r="B17393" t="s">
        <v>60</v>
      </c>
      <c r="C17393" t="s">
        <v>12</v>
      </c>
      <c r="D17393">
        <v>30574</v>
      </c>
      <c r="E17393">
        <v>1322498</v>
      </c>
      <c r="F17393" cm="1">
        <f t="array" ref="F17393">_xlfn.XLOOKUP(A17393&amp;C17393, $L$3:$L$410&amp;$M$3:$M$410,$O$3:$O$410, "kamiyama")</f>
        <v>1.4610041118075825</v>
      </c>
      <c r="G17393">
        <f t="shared" si="550"/>
        <v>32441</v>
      </c>
      <c r="H17393" s="2">
        <f t="shared" si="549"/>
        <v>47396.434391149785</v>
      </c>
    </row>
    <row r="17394" spans="1:8" x14ac:dyDescent="0.2">
      <c r="A17394">
        <v>2015</v>
      </c>
      <c r="B17394" t="s">
        <v>60</v>
      </c>
      <c r="C17394" t="s">
        <v>12</v>
      </c>
      <c r="D17394">
        <v>27605</v>
      </c>
      <c r="E17394">
        <v>1296620</v>
      </c>
      <c r="F17394" cm="1">
        <f t="array" ref="F17394">_xlfn.XLOOKUP(A17394&amp;C17394, $L$3:$L$410&amp;$M$3:$M$410,$O$3:$O$410, "kamiyama")</f>
        <v>1.4324158913298526</v>
      </c>
      <c r="G17394">
        <f t="shared" si="550"/>
        <v>32441</v>
      </c>
      <c r="H17394" s="2">
        <f t="shared" si="549"/>
        <v>46469.003930631749</v>
      </c>
    </row>
    <row r="17395" spans="1:8" x14ac:dyDescent="0.2">
      <c r="A17395">
        <v>2016</v>
      </c>
      <c r="B17395" t="s">
        <v>60</v>
      </c>
      <c r="C17395" t="s">
        <v>12</v>
      </c>
      <c r="D17395">
        <v>29373</v>
      </c>
      <c r="E17395">
        <v>1310672</v>
      </c>
      <c r="F17395" cm="1">
        <f t="array" ref="F17395">_xlfn.XLOOKUP(A17395&amp;C17395, $L$3:$L$410&amp;$M$3:$M$410,$O$3:$O$410, "kamiyama")</f>
        <v>1.4479395668130066</v>
      </c>
      <c r="G17395">
        <f t="shared" si="550"/>
        <v>32441</v>
      </c>
      <c r="H17395" s="2">
        <f t="shared" si="549"/>
        <v>46972.607486980749</v>
      </c>
    </row>
    <row r="17396" spans="1:8" x14ac:dyDescent="0.2">
      <c r="A17396">
        <v>2017</v>
      </c>
      <c r="B17396" t="s">
        <v>60</v>
      </c>
      <c r="C17396" t="s">
        <v>12</v>
      </c>
      <c r="D17396">
        <v>34335</v>
      </c>
      <c r="E17396">
        <v>1330993</v>
      </c>
      <c r="F17396" cm="1">
        <f t="array" ref="F17396">_xlfn.XLOOKUP(A17396&amp;C17396, $L$3:$L$410&amp;$M$3:$M$410,$O$3:$O$410, "kamiyama")</f>
        <v>1.4703887989147126</v>
      </c>
      <c r="G17396">
        <f t="shared" si="550"/>
        <v>32441</v>
      </c>
      <c r="H17396" s="2">
        <f t="shared" si="549"/>
        <v>47700.883025592193</v>
      </c>
    </row>
    <row r="17397" spans="1:8" x14ac:dyDescent="0.2">
      <c r="A17397">
        <v>2018</v>
      </c>
      <c r="B17397" t="s">
        <v>60</v>
      </c>
      <c r="C17397" t="s">
        <v>12</v>
      </c>
      <c r="D17397">
        <v>33475</v>
      </c>
      <c r="E17397">
        <v>1375522</v>
      </c>
      <c r="F17397" cm="1">
        <f t="array" ref="F17397">_xlfn.XLOOKUP(A17397&amp;C17397, $L$3:$L$410&amp;$M$3:$M$410,$O$3:$O$410, "kamiyama")</f>
        <v>1.5195813512623757</v>
      </c>
      <c r="G17397">
        <f t="shared" si="550"/>
        <v>32441</v>
      </c>
      <c r="H17397" s="2">
        <f t="shared" si="549"/>
        <v>49296.738616302733</v>
      </c>
    </row>
    <row r="17398" spans="1:8" x14ac:dyDescent="0.2">
      <c r="A17398">
        <v>2019</v>
      </c>
      <c r="B17398" t="s">
        <v>60</v>
      </c>
      <c r="C17398" t="s">
        <v>12</v>
      </c>
      <c r="D17398">
        <v>35016</v>
      </c>
      <c r="E17398">
        <v>1361555</v>
      </c>
      <c r="F17398" cm="1">
        <f t="array" ref="F17398">_xlfn.XLOOKUP(A17398&amp;C17398, $L$3:$L$410&amp;$M$3:$M$410,$O$3:$O$410, "kamiyama")</f>
        <v>1.5041515778868271</v>
      </c>
      <c r="G17398">
        <f t="shared" si="550"/>
        <v>32441</v>
      </c>
      <c r="H17398" s="2">
        <f t="shared" si="549"/>
        <v>48796.181338226554</v>
      </c>
    </row>
    <row r="17399" spans="1:8" x14ac:dyDescent="0.2">
      <c r="A17399">
        <v>2020</v>
      </c>
      <c r="B17399" t="s">
        <v>60</v>
      </c>
      <c r="C17399" t="s">
        <v>12</v>
      </c>
      <c r="D17399">
        <v>33553</v>
      </c>
      <c r="E17399">
        <v>1314993</v>
      </c>
      <c r="F17399" cm="1">
        <f t="array" ref="F17399">_xlfn.XLOOKUP(A17399&amp;C17399, $L$3:$L$410&amp;$M$3:$M$410,$O$3:$O$410, "kamiyama")</f>
        <v>1.4527131080713833</v>
      </c>
      <c r="G17399">
        <f t="shared" si="550"/>
        <v>32441</v>
      </c>
      <c r="H17399" s="2">
        <f t="shared" si="549"/>
        <v>47127.465938943744</v>
      </c>
    </row>
    <row r="17400" spans="1:8" x14ac:dyDescent="0.2">
      <c r="A17400">
        <v>2021</v>
      </c>
      <c r="B17400" t="s">
        <v>60</v>
      </c>
      <c r="C17400" t="s">
        <v>12</v>
      </c>
      <c r="D17400">
        <v>29925</v>
      </c>
      <c r="E17400">
        <v>1371410</v>
      </c>
      <c r="F17400" cm="1">
        <f t="array" ref="F17400">_xlfn.XLOOKUP(A17400&amp;C17400, $L$3:$L$410&amp;$M$3:$M$410,$O$3:$O$410, "kamiyama")</f>
        <v>1.5150386987156401</v>
      </c>
      <c r="G17400">
        <f t="shared" si="550"/>
        <v>32441</v>
      </c>
      <c r="H17400" s="2">
        <f t="shared" si="549"/>
        <v>49149.370425034082</v>
      </c>
    </row>
    <row r="17401" spans="1:8" x14ac:dyDescent="0.2">
      <c r="A17401">
        <v>2022</v>
      </c>
      <c r="B17401" t="s">
        <v>60</v>
      </c>
      <c r="C17401" t="s">
        <v>12</v>
      </c>
      <c r="D17401">
        <v>40605</v>
      </c>
      <c r="E17401">
        <v>1392399</v>
      </c>
      <c r="F17401" cm="1">
        <f t="array" ref="F17401">_xlfn.XLOOKUP(A17401&amp;C17401, $L$3:$L$410&amp;$M$3:$M$410,$O$3:$O$410, "kamiyama")</f>
        <v>1.538225890910055</v>
      </c>
      <c r="G17401">
        <f t="shared" si="550"/>
        <v>32441</v>
      </c>
      <c r="H17401" s="2">
        <f t="shared" si="549"/>
        <v>49901.586127013092</v>
      </c>
    </row>
    <row r="17402" spans="1:8" x14ac:dyDescent="0.2">
      <c r="A17402">
        <v>2023</v>
      </c>
      <c r="B17402" t="s">
        <v>60</v>
      </c>
      <c r="C17402" t="s">
        <v>12</v>
      </c>
      <c r="D17402">
        <v>40190</v>
      </c>
      <c r="E17402">
        <v>1414899</v>
      </c>
      <c r="F17402" cm="1">
        <f t="array" ref="F17402">_xlfn.XLOOKUP(A17402&amp;C17402, $L$3:$L$410&amp;$M$3:$M$410,$O$3:$O$410, "kamiyama")</f>
        <v>1.5630823311584869</v>
      </c>
      <c r="G17402">
        <f t="shared" si="550"/>
        <v>32441</v>
      </c>
      <c r="H17402" s="2">
        <f t="shared" si="549"/>
        <v>50707.953905112474</v>
      </c>
    </row>
    <row r="17403" spans="1:8" x14ac:dyDescent="0.2">
      <c r="A17403">
        <v>2000</v>
      </c>
      <c r="B17403" t="s">
        <v>60</v>
      </c>
      <c r="C17403" t="s">
        <v>13</v>
      </c>
      <c r="D17403">
        <v>444208</v>
      </c>
      <c r="E17403">
        <v>3770792</v>
      </c>
      <c r="F17403" cm="1">
        <f t="array" ref="F17403">_xlfn.XLOOKUP(A17403&amp;C17403, $L$3:$L$410&amp;$M$3:$M$410,$O$3:$O$410, "kamiyama")</f>
        <v>1</v>
      </c>
      <c r="G17403">
        <f t="shared" si="550"/>
        <v>444208</v>
      </c>
      <c r="H17403" s="2">
        <f t="shared" si="549"/>
        <v>444208</v>
      </c>
    </row>
    <row r="17404" spans="1:8" x14ac:dyDescent="0.2">
      <c r="A17404">
        <v>2001</v>
      </c>
      <c r="B17404" t="s">
        <v>60</v>
      </c>
      <c r="C17404" t="s">
        <v>13</v>
      </c>
      <c r="D17404">
        <v>503000</v>
      </c>
      <c r="E17404">
        <v>4123232</v>
      </c>
      <c r="F17404" cm="1">
        <f t="array" ref="F17404">_xlfn.XLOOKUP(A17404&amp;C17404, $L$3:$L$410&amp;$M$3:$M$410,$O$3:$O$410, "kamiyama")</f>
        <v>1.0934657758900517</v>
      </c>
      <c r="G17404">
        <f t="shared" si="550"/>
        <v>444208</v>
      </c>
      <c r="H17404" s="2">
        <f t="shared" si="549"/>
        <v>485726.24537656805</v>
      </c>
    </row>
    <row r="17405" spans="1:8" x14ac:dyDescent="0.2">
      <c r="A17405">
        <v>2002</v>
      </c>
      <c r="B17405" t="s">
        <v>60</v>
      </c>
      <c r="C17405" t="s">
        <v>13</v>
      </c>
      <c r="D17405">
        <v>539353</v>
      </c>
      <c r="E17405">
        <v>4391207</v>
      </c>
      <c r="F17405" cm="1">
        <f t="array" ref="F17405">_xlfn.XLOOKUP(A17405&amp;C17405, $L$3:$L$410&amp;$M$3:$M$410,$O$3:$O$410, "kamiyama")</f>
        <v>1.1645317482375055</v>
      </c>
      <c r="G17405">
        <f t="shared" si="550"/>
        <v>444208</v>
      </c>
      <c r="H17405" s="2">
        <f t="shared" si="549"/>
        <v>517294.31882108585</v>
      </c>
    </row>
    <row r="17406" spans="1:8" x14ac:dyDescent="0.2">
      <c r="A17406">
        <v>2003</v>
      </c>
      <c r="B17406" t="s">
        <v>60</v>
      </c>
      <c r="C17406" t="s">
        <v>13</v>
      </c>
      <c r="D17406">
        <v>558669</v>
      </c>
      <c r="E17406">
        <v>4479941</v>
      </c>
      <c r="F17406" cm="1">
        <f t="array" ref="F17406">_xlfn.XLOOKUP(A17406&amp;C17406, $L$3:$L$410&amp;$M$3:$M$410,$O$3:$O$410, "kamiyama")</f>
        <v>1.1880636746869093</v>
      </c>
      <c r="G17406">
        <f t="shared" si="550"/>
        <v>444208</v>
      </c>
      <c r="H17406" s="2">
        <f t="shared" si="549"/>
        <v>527747.38880532258</v>
      </c>
    </row>
    <row r="17407" spans="1:8" x14ac:dyDescent="0.2">
      <c r="A17407">
        <v>2004</v>
      </c>
      <c r="B17407" t="s">
        <v>60</v>
      </c>
      <c r="C17407" t="s">
        <v>13</v>
      </c>
      <c r="D17407">
        <v>506298</v>
      </c>
      <c r="E17407">
        <v>4435019</v>
      </c>
      <c r="F17407" cm="1">
        <f t="array" ref="F17407">_xlfn.XLOOKUP(A17407&amp;C17407, $L$3:$L$410&amp;$M$3:$M$410,$O$3:$O$410, "kamiyama")</f>
        <v>1.1761505275284343</v>
      </c>
      <c r="G17407">
        <f t="shared" si="550"/>
        <v>444208</v>
      </c>
      <c r="H17407" s="2">
        <f t="shared" si="549"/>
        <v>522455.47353235073</v>
      </c>
    </row>
    <row r="17408" spans="1:8" x14ac:dyDescent="0.2">
      <c r="A17408">
        <v>2005</v>
      </c>
      <c r="B17408" t="s">
        <v>60</v>
      </c>
      <c r="C17408" t="s">
        <v>13</v>
      </c>
      <c r="D17408">
        <v>531097</v>
      </c>
      <c r="E17408">
        <v>4849739</v>
      </c>
      <c r="F17408" cm="1">
        <f t="array" ref="F17408">_xlfn.XLOOKUP(A17408&amp;C17408, $L$3:$L$410&amp;$M$3:$M$410,$O$3:$O$410, "kamiyama")</f>
        <v>1.2861327275543175</v>
      </c>
      <c r="G17408">
        <f t="shared" si="550"/>
        <v>444208</v>
      </c>
      <c r="H17408" s="2">
        <f t="shared" si="549"/>
        <v>571310.4466414483</v>
      </c>
    </row>
    <row r="17409" spans="1:8" x14ac:dyDescent="0.2">
      <c r="A17409">
        <v>2006</v>
      </c>
      <c r="B17409" t="s">
        <v>60</v>
      </c>
      <c r="C17409" t="s">
        <v>13</v>
      </c>
      <c r="D17409">
        <v>532681</v>
      </c>
      <c r="E17409">
        <v>4993072</v>
      </c>
      <c r="F17409" cm="1">
        <f t="array" ref="F17409">_xlfn.XLOOKUP(A17409&amp;C17409, $L$3:$L$410&amp;$M$3:$M$410,$O$3:$O$410, "kamiyama")</f>
        <v>1.3241441055353889</v>
      </c>
      <c r="G17409">
        <f t="shared" si="550"/>
        <v>444208</v>
      </c>
      <c r="H17409" s="2">
        <f t="shared" si="549"/>
        <v>588195.40483166405</v>
      </c>
    </row>
    <row r="17410" spans="1:8" x14ac:dyDescent="0.2">
      <c r="A17410">
        <v>2007</v>
      </c>
      <c r="B17410" t="s">
        <v>60</v>
      </c>
      <c r="C17410" t="s">
        <v>13</v>
      </c>
      <c r="D17410">
        <v>556399</v>
      </c>
      <c r="E17410">
        <v>5171384</v>
      </c>
      <c r="F17410" cm="1">
        <f t="array" ref="F17410">_xlfn.XLOOKUP(A17410&amp;C17410, $L$3:$L$410&amp;$M$3:$M$410,$O$3:$O$410, "kamiyama")</f>
        <v>1.3714317840920422</v>
      </c>
      <c r="G17410">
        <f t="shared" si="550"/>
        <v>444208</v>
      </c>
      <c r="H17410" s="2">
        <f t="shared" si="549"/>
        <v>609200.9699479579</v>
      </c>
    </row>
    <row r="17411" spans="1:8" x14ac:dyDescent="0.2">
      <c r="A17411">
        <v>2008</v>
      </c>
      <c r="B17411" t="s">
        <v>60</v>
      </c>
      <c r="C17411" t="s">
        <v>13</v>
      </c>
      <c r="D17411">
        <v>551937</v>
      </c>
      <c r="E17411">
        <v>5027882</v>
      </c>
      <c r="F17411" cm="1">
        <f t="array" ref="F17411">_xlfn.XLOOKUP(A17411&amp;C17411, $L$3:$L$410&amp;$M$3:$M$410,$O$3:$O$410, "kamiyama")</f>
        <v>1.3333755879401463</v>
      </c>
      <c r="G17411">
        <f t="shared" si="550"/>
        <v>444208</v>
      </c>
      <c r="H17411" s="2">
        <f t="shared" si="549"/>
        <v>592296.10316771653</v>
      </c>
    </row>
    <row r="17412" spans="1:8" x14ac:dyDescent="0.2">
      <c r="A17412">
        <v>2009</v>
      </c>
      <c r="B17412" t="s">
        <v>60</v>
      </c>
      <c r="C17412" t="s">
        <v>13</v>
      </c>
      <c r="D17412">
        <v>559861</v>
      </c>
      <c r="E17412">
        <v>5178633</v>
      </c>
      <c r="F17412" cm="1">
        <f t="array" ref="F17412">_xlfn.XLOOKUP(A17412&amp;C17412, $L$3:$L$410&amp;$M$3:$M$410,$O$3:$O$410, "kamiyama")</f>
        <v>1.3733541919045125</v>
      </c>
      <c r="G17412">
        <f t="shared" si="550"/>
        <v>444208</v>
      </c>
      <c r="H17412" s="2">
        <f t="shared" ref="H17412:H17475" si="551">F17412*G17412</f>
        <v>610054.91887751967</v>
      </c>
    </row>
    <row r="17413" spans="1:8" x14ac:dyDescent="0.2">
      <c r="A17413">
        <v>2010</v>
      </c>
      <c r="B17413" t="s">
        <v>60</v>
      </c>
      <c r="C17413" t="s">
        <v>13</v>
      </c>
      <c r="D17413">
        <v>580760</v>
      </c>
      <c r="E17413">
        <v>5397980</v>
      </c>
      <c r="F17413" cm="1">
        <f t="array" ref="F17413">_xlfn.XLOOKUP(A17413&amp;C17413, $L$3:$L$410&amp;$M$3:$M$410,$O$3:$O$410, "kamiyama")</f>
        <v>1.4315241996906751</v>
      </c>
      <c r="G17413">
        <f t="shared" ref="G17413:G17476" si="552">IF((A17413=2000),D17413,G17412)</f>
        <v>444208</v>
      </c>
      <c r="H17413" s="2">
        <f t="shared" si="551"/>
        <v>635894.50169619545</v>
      </c>
    </row>
    <row r="17414" spans="1:8" x14ac:dyDescent="0.2">
      <c r="A17414">
        <v>2011</v>
      </c>
      <c r="B17414" t="s">
        <v>60</v>
      </c>
      <c r="C17414" t="s">
        <v>13</v>
      </c>
      <c r="D17414">
        <v>611779</v>
      </c>
      <c r="E17414">
        <v>5647383</v>
      </c>
      <c r="F17414" cm="1">
        <f t="array" ref="F17414">_xlfn.XLOOKUP(A17414&amp;C17414, $L$3:$L$410&amp;$M$3:$M$410,$O$3:$O$410, "kamiyama")</f>
        <v>1.4976649467804111</v>
      </c>
      <c r="G17414">
        <f t="shared" si="552"/>
        <v>444208</v>
      </c>
      <c r="H17414" s="2">
        <f t="shared" si="551"/>
        <v>665274.75067943288</v>
      </c>
    </row>
    <row r="17415" spans="1:8" x14ac:dyDescent="0.2">
      <c r="A17415">
        <v>2012</v>
      </c>
      <c r="B17415" t="s">
        <v>60</v>
      </c>
      <c r="C17415" t="s">
        <v>13</v>
      </c>
      <c r="D17415">
        <v>631928</v>
      </c>
      <c r="E17415">
        <v>5742203</v>
      </c>
      <c r="F17415" cm="1">
        <f t="array" ref="F17415">_xlfn.XLOOKUP(A17415&amp;C17415, $L$3:$L$410&amp;$M$3:$M$410,$O$3:$O$410, "kamiyama")</f>
        <v>1.5228108577720543</v>
      </c>
      <c r="G17415">
        <f t="shared" si="552"/>
        <v>444208</v>
      </c>
      <c r="H17415" s="2">
        <f t="shared" si="551"/>
        <v>676444.76550920866</v>
      </c>
    </row>
    <row r="17416" spans="1:8" x14ac:dyDescent="0.2">
      <c r="A17416">
        <v>2013</v>
      </c>
      <c r="B17416" t="s">
        <v>60</v>
      </c>
      <c r="C17416" t="s">
        <v>13</v>
      </c>
      <c r="D17416">
        <v>623007</v>
      </c>
      <c r="E17416">
        <v>5903982</v>
      </c>
      <c r="F17416" cm="1">
        <f t="array" ref="F17416">_xlfn.XLOOKUP(A17416&amp;C17416, $L$3:$L$410&amp;$M$3:$M$410,$O$3:$O$410, "kamiyama")</f>
        <v>1.5657140462799326</v>
      </c>
      <c r="G17416">
        <f t="shared" si="552"/>
        <v>444208</v>
      </c>
      <c r="H17416" s="2">
        <f t="shared" si="551"/>
        <v>695502.70506991632</v>
      </c>
    </row>
    <row r="17417" spans="1:8" x14ac:dyDescent="0.2">
      <c r="A17417">
        <v>2014</v>
      </c>
      <c r="B17417" t="s">
        <v>60</v>
      </c>
      <c r="C17417" t="s">
        <v>13</v>
      </c>
      <c r="D17417">
        <v>656158</v>
      </c>
      <c r="E17417">
        <v>6250240</v>
      </c>
      <c r="F17417" cm="1">
        <f t="array" ref="F17417">_xlfn.XLOOKUP(A17417&amp;C17417, $L$3:$L$410&amp;$M$3:$M$410,$O$3:$O$410, "kamiyama")</f>
        <v>1.6575403787851464</v>
      </c>
      <c r="G17417">
        <f t="shared" si="552"/>
        <v>444208</v>
      </c>
      <c r="H17417" s="2">
        <f t="shared" si="551"/>
        <v>736292.6965793923</v>
      </c>
    </row>
    <row r="17418" spans="1:8" x14ac:dyDescent="0.2">
      <c r="A17418">
        <v>2015</v>
      </c>
      <c r="B17418" t="s">
        <v>60</v>
      </c>
      <c r="C17418" t="s">
        <v>13</v>
      </c>
      <c r="D17418">
        <v>696305</v>
      </c>
      <c r="E17418">
        <v>6487743</v>
      </c>
      <c r="F17418" cm="1">
        <f t="array" ref="F17418">_xlfn.XLOOKUP(A17418&amp;C17418, $L$3:$L$410&amp;$M$3:$M$410,$O$3:$O$410, "kamiyama")</f>
        <v>1.7205252901777663</v>
      </c>
      <c r="G17418">
        <f t="shared" si="552"/>
        <v>444208</v>
      </c>
      <c r="H17418" s="2">
        <f t="shared" si="551"/>
        <v>764271.09809928527</v>
      </c>
    </row>
    <row r="17419" spans="1:8" x14ac:dyDescent="0.2">
      <c r="A17419">
        <v>2016</v>
      </c>
      <c r="B17419" t="s">
        <v>60</v>
      </c>
      <c r="C17419" t="s">
        <v>13</v>
      </c>
      <c r="D17419">
        <v>734907</v>
      </c>
      <c r="E17419">
        <v>6609429</v>
      </c>
      <c r="F17419" cm="1">
        <f t="array" ref="F17419">_xlfn.XLOOKUP(A17419&amp;C17419, $L$3:$L$410&amp;$M$3:$M$410,$O$3:$O$410, "kamiyama")</f>
        <v>1.752795964349134</v>
      </c>
      <c r="G17419">
        <f t="shared" si="552"/>
        <v>444208</v>
      </c>
      <c r="H17419" s="2">
        <f t="shared" si="551"/>
        <v>778605.98973160016</v>
      </c>
    </row>
    <row r="17420" spans="1:8" x14ac:dyDescent="0.2">
      <c r="A17420">
        <v>2017</v>
      </c>
      <c r="B17420" t="s">
        <v>60</v>
      </c>
      <c r="C17420" t="s">
        <v>13</v>
      </c>
      <c r="D17420">
        <v>742973</v>
      </c>
      <c r="E17420">
        <v>6875779</v>
      </c>
      <c r="F17420" cm="1">
        <f t="array" ref="F17420">_xlfn.XLOOKUP(A17420&amp;C17420, $L$3:$L$410&amp;$M$3:$M$410,$O$3:$O$410, "kamiyama")</f>
        <v>1.8234309927463515</v>
      </c>
      <c r="G17420">
        <f t="shared" si="552"/>
        <v>444208</v>
      </c>
      <c r="H17420" s="2">
        <f t="shared" si="551"/>
        <v>809982.63442587131</v>
      </c>
    </row>
    <row r="17421" spans="1:8" x14ac:dyDescent="0.2">
      <c r="A17421">
        <v>2018</v>
      </c>
      <c r="B17421" t="s">
        <v>60</v>
      </c>
      <c r="C17421" t="s">
        <v>13</v>
      </c>
      <c r="D17421">
        <v>749115</v>
      </c>
      <c r="E17421">
        <v>7187008</v>
      </c>
      <c r="F17421" cm="1">
        <f t="array" ref="F17421">_xlfn.XLOOKUP(A17421&amp;C17421, $L$3:$L$410&amp;$M$3:$M$410,$O$3:$O$410, "kamiyama")</f>
        <v>1.9059677648621298</v>
      </c>
      <c r="G17421">
        <f t="shared" si="552"/>
        <v>444208</v>
      </c>
      <c r="H17421" s="2">
        <f t="shared" si="551"/>
        <v>846646.12889387691</v>
      </c>
    </row>
    <row r="17422" spans="1:8" x14ac:dyDescent="0.2">
      <c r="A17422">
        <v>2019</v>
      </c>
      <c r="B17422" t="s">
        <v>60</v>
      </c>
      <c r="C17422" t="s">
        <v>13</v>
      </c>
      <c r="D17422">
        <v>771355</v>
      </c>
      <c r="E17422">
        <v>7372534</v>
      </c>
      <c r="F17422" cm="1">
        <f t="array" ref="F17422">_xlfn.XLOOKUP(A17422&amp;C17422, $L$3:$L$410&amp;$M$3:$M$410,$O$3:$O$410, "kamiyama")</f>
        <v>1.9551685693615559</v>
      </c>
      <c r="G17422">
        <f t="shared" si="552"/>
        <v>444208</v>
      </c>
      <c r="H17422" s="2">
        <f t="shared" si="551"/>
        <v>868501.51985895808</v>
      </c>
    </row>
    <row r="17423" spans="1:8" x14ac:dyDescent="0.2">
      <c r="A17423">
        <v>2020</v>
      </c>
      <c r="B17423" t="s">
        <v>60</v>
      </c>
      <c r="C17423" t="s">
        <v>13</v>
      </c>
      <c r="D17423">
        <v>822136</v>
      </c>
      <c r="E17423">
        <v>7385051</v>
      </c>
      <c r="F17423" cm="1">
        <f t="array" ref="F17423">_xlfn.XLOOKUP(A17423&amp;C17423, $L$3:$L$410&amp;$M$3:$M$410,$O$3:$O$410, "kamiyama")</f>
        <v>1.9584880311616233</v>
      </c>
      <c r="G17423">
        <f t="shared" si="552"/>
        <v>444208</v>
      </c>
      <c r="H17423" s="2">
        <f t="shared" si="551"/>
        <v>869976.05134624231</v>
      </c>
    </row>
    <row r="17424" spans="1:8" x14ac:dyDescent="0.2">
      <c r="A17424">
        <v>2021</v>
      </c>
      <c r="B17424" t="s">
        <v>60</v>
      </c>
      <c r="C17424" t="s">
        <v>13</v>
      </c>
      <c r="D17424">
        <v>835318</v>
      </c>
      <c r="E17424">
        <v>7402483</v>
      </c>
      <c r="F17424" cm="1">
        <f t="array" ref="F17424">_xlfn.XLOOKUP(A17424&amp;C17424, $L$3:$L$410&amp;$M$3:$M$410,$O$3:$O$410, "kamiyama")</f>
        <v>1.9631109326634828</v>
      </c>
      <c r="G17424">
        <f t="shared" si="552"/>
        <v>444208</v>
      </c>
      <c r="H17424" s="2">
        <f t="shared" si="551"/>
        <v>872029.5811765804</v>
      </c>
    </row>
    <row r="17425" spans="1:8" x14ac:dyDescent="0.2">
      <c r="A17425">
        <v>2022</v>
      </c>
      <c r="B17425" t="s">
        <v>60</v>
      </c>
      <c r="C17425" t="s">
        <v>13</v>
      </c>
      <c r="D17425">
        <v>858827</v>
      </c>
      <c r="E17425">
        <v>7483626</v>
      </c>
      <c r="F17425" cm="1">
        <f t="array" ref="F17425">_xlfn.XLOOKUP(A17425&amp;C17425, $L$3:$L$410&amp;$M$3:$M$410,$O$3:$O$410, "kamiyama")</f>
        <v>1.9846297541736591</v>
      </c>
      <c r="G17425">
        <f t="shared" si="552"/>
        <v>444208</v>
      </c>
      <c r="H17425" s="2">
        <f t="shared" si="551"/>
        <v>881588.41384197271</v>
      </c>
    </row>
    <row r="17426" spans="1:8" x14ac:dyDescent="0.2">
      <c r="A17426">
        <v>2023</v>
      </c>
      <c r="B17426" t="s">
        <v>60</v>
      </c>
      <c r="C17426" t="s">
        <v>13</v>
      </c>
      <c r="D17426">
        <v>844863</v>
      </c>
      <c r="E17426">
        <v>7524115</v>
      </c>
      <c r="F17426" cm="1">
        <f t="array" ref="F17426">_xlfn.XLOOKUP(A17426&amp;C17426, $L$3:$L$410&amp;$M$3:$M$410,$O$3:$O$410, "kamiyama")</f>
        <v>1.9953672862358889</v>
      </c>
      <c r="G17426">
        <f t="shared" si="552"/>
        <v>444208</v>
      </c>
      <c r="H17426" s="2">
        <f t="shared" si="551"/>
        <v>886358.11148427171</v>
      </c>
    </row>
    <row r="17427" spans="1:8" x14ac:dyDescent="0.2">
      <c r="A17427">
        <v>2000</v>
      </c>
      <c r="B17427" t="s">
        <v>60</v>
      </c>
      <c r="C17427" t="s">
        <v>14</v>
      </c>
      <c r="D17427">
        <v>25723</v>
      </c>
      <c r="E17427">
        <v>1684196</v>
      </c>
      <c r="F17427" cm="1">
        <f t="array" ref="F17427">_xlfn.XLOOKUP(A17427&amp;C17427, $L$3:$L$410&amp;$M$3:$M$410,$O$3:$O$410, "kamiyama")</f>
        <v>1</v>
      </c>
      <c r="G17427">
        <f t="shared" si="552"/>
        <v>25723</v>
      </c>
      <c r="H17427" s="2">
        <f t="shared" si="551"/>
        <v>25723</v>
      </c>
    </row>
    <row r="17428" spans="1:8" x14ac:dyDescent="0.2">
      <c r="A17428">
        <v>2001</v>
      </c>
      <c r="B17428" t="s">
        <v>60</v>
      </c>
      <c r="C17428" t="s">
        <v>14</v>
      </c>
      <c r="D17428">
        <v>22418</v>
      </c>
      <c r="E17428">
        <v>1725017</v>
      </c>
      <c r="F17428" cm="1">
        <f t="array" ref="F17428">_xlfn.XLOOKUP(A17428&amp;C17428, $L$3:$L$410&amp;$M$3:$M$410,$O$3:$O$410, "kamiyama")</f>
        <v>1.0242376777999711</v>
      </c>
      <c r="G17428">
        <f t="shared" si="552"/>
        <v>25723</v>
      </c>
      <c r="H17428" s="2">
        <f t="shared" si="551"/>
        <v>26346.465786048655</v>
      </c>
    </row>
    <row r="17429" spans="1:8" x14ac:dyDescent="0.2">
      <c r="A17429">
        <v>2002</v>
      </c>
      <c r="B17429" t="s">
        <v>60</v>
      </c>
      <c r="C17429" t="s">
        <v>14</v>
      </c>
      <c r="D17429">
        <v>39163</v>
      </c>
      <c r="E17429">
        <v>1882563</v>
      </c>
      <c r="F17429" cm="1">
        <f t="array" ref="F17429">_xlfn.XLOOKUP(A17429&amp;C17429, $L$3:$L$410&amp;$M$3:$M$410,$O$3:$O$410, "kamiyama")</f>
        <v>1.1177814221147657</v>
      </c>
      <c r="G17429">
        <f t="shared" si="552"/>
        <v>25723</v>
      </c>
      <c r="H17429" s="2">
        <f t="shared" si="551"/>
        <v>28752.691521058117</v>
      </c>
    </row>
    <row r="17430" spans="1:8" x14ac:dyDescent="0.2">
      <c r="A17430">
        <v>2003</v>
      </c>
      <c r="B17430" t="s">
        <v>60</v>
      </c>
      <c r="C17430" t="s">
        <v>14</v>
      </c>
      <c r="D17430">
        <v>34729</v>
      </c>
      <c r="E17430">
        <v>1827791</v>
      </c>
      <c r="F17430" cm="1">
        <f t="array" ref="F17430">_xlfn.XLOOKUP(A17430&amp;C17430, $L$3:$L$410&amp;$M$3:$M$410,$O$3:$O$410, "kamiyama")</f>
        <v>1.0852602666197997</v>
      </c>
      <c r="G17430">
        <f t="shared" si="552"/>
        <v>25723</v>
      </c>
      <c r="H17430" s="2">
        <f t="shared" si="551"/>
        <v>27916.149838261106</v>
      </c>
    </row>
    <row r="17431" spans="1:8" x14ac:dyDescent="0.2">
      <c r="A17431">
        <v>2004</v>
      </c>
      <c r="B17431" t="s">
        <v>60</v>
      </c>
      <c r="C17431" t="s">
        <v>14</v>
      </c>
      <c r="D17431">
        <v>37497</v>
      </c>
      <c r="E17431">
        <v>1934796</v>
      </c>
      <c r="F17431" cm="1">
        <f t="array" ref="F17431">_xlfn.XLOOKUP(A17431&amp;C17431, $L$3:$L$410&amp;$M$3:$M$410,$O$3:$O$410, "kamiyama")</f>
        <v>1.1487950333571626</v>
      </c>
      <c r="G17431">
        <f t="shared" si="552"/>
        <v>25723</v>
      </c>
      <c r="H17431" s="2">
        <f t="shared" si="551"/>
        <v>29550.454643046294</v>
      </c>
    </row>
    <row r="17432" spans="1:8" x14ac:dyDescent="0.2">
      <c r="A17432">
        <v>2005</v>
      </c>
      <c r="B17432" t="s">
        <v>60</v>
      </c>
      <c r="C17432" t="s">
        <v>14</v>
      </c>
      <c r="D17432">
        <v>38890</v>
      </c>
      <c r="E17432">
        <v>2000423</v>
      </c>
      <c r="F17432" cm="1">
        <f t="array" ref="F17432">_xlfn.XLOOKUP(A17432&amp;C17432, $L$3:$L$410&amp;$M$3:$M$410,$O$3:$O$410, "kamiyama")</f>
        <v>1.1877614006920809</v>
      </c>
      <c r="G17432">
        <f t="shared" si="552"/>
        <v>25723</v>
      </c>
      <c r="H17432" s="2">
        <f t="shared" si="551"/>
        <v>30552.786510002399</v>
      </c>
    </row>
    <row r="17433" spans="1:8" x14ac:dyDescent="0.2">
      <c r="A17433">
        <v>2006</v>
      </c>
      <c r="B17433" t="s">
        <v>60</v>
      </c>
      <c r="C17433" t="s">
        <v>14</v>
      </c>
      <c r="D17433">
        <v>41003</v>
      </c>
      <c r="E17433">
        <v>2049053</v>
      </c>
      <c r="F17433" cm="1">
        <f t="array" ref="F17433">_xlfn.XLOOKUP(A17433&amp;C17433, $L$3:$L$410&amp;$M$3:$M$410,$O$3:$O$410, "kamiyama")</f>
        <v>1.216635712233018</v>
      </c>
      <c r="G17433">
        <f t="shared" si="552"/>
        <v>25723</v>
      </c>
      <c r="H17433" s="2">
        <f t="shared" si="551"/>
        <v>31295.520425769922</v>
      </c>
    </row>
    <row r="17434" spans="1:8" x14ac:dyDescent="0.2">
      <c r="A17434">
        <v>2007</v>
      </c>
      <c r="B17434" t="s">
        <v>60</v>
      </c>
      <c r="C17434" t="s">
        <v>14</v>
      </c>
      <c r="D17434">
        <v>37812</v>
      </c>
      <c r="E17434">
        <v>2180427</v>
      </c>
      <c r="F17434" cm="1">
        <f t="array" ref="F17434">_xlfn.XLOOKUP(A17434&amp;C17434, $L$3:$L$410&amp;$M$3:$M$410,$O$3:$O$410, "kamiyama")</f>
        <v>1.2946396975173911</v>
      </c>
      <c r="G17434">
        <f t="shared" si="552"/>
        <v>25723</v>
      </c>
      <c r="H17434" s="2">
        <f t="shared" si="551"/>
        <v>33302.016939239853</v>
      </c>
    </row>
    <row r="17435" spans="1:8" x14ac:dyDescent="0.2">
      <c r="A17435">
        <v>2008</v>
      </c>
      <c r="B17435" t="s">
        <v>60</v>
      </c>
      <c r="C17435" t="s">
        <v>14</v>
      </c>
      <c r="D17435">
        <v>39888</v>
      </c>
      <c r="E17435">
        <v>2122465</v>
      </c>
      <c r="F17435" cm="1">
        <f t="array" ref="F17435">_xlfn.XLOOKUP(A17435&amp;C17435, $L$3:$L$410&amp;$M$3:$M$410,$O$3:$O$410, "kamiyama")</f>
        <v>1.2602244631859949</v>
      </c>
      <c r="G17435">
        <f t="shared" si="552"/>
        <v>25723</v>
      </c>
      <c r="H17435" s="2">
        <f t="shared" si="551"/>
        <v>32416.753866533349</v>
      </c>
    </row>
    <row r="17436" spans="1:8" x14ac:dyDescent="0.2">
      <c r="A17436">
        <v>2009</v>
      </c>
      <c r="B17436" t="s">
        <v>60</v>
      </c>
      <c r="C17436" t="s">
        <v>14</v>
      </c>
      <c r="D17436">
        <v>49909</v>
      </c>
      <c r="E17436">
        <v>2267548</v>
      </c>
      <c r="F17436" cm="1">
        <f t="array" ref="F17436">_xlfn.XLOOKUP(A17436&amp;C17436, $L$3:$L$410&amp;$M$3:$M$410,$O$3:$O$410, "kamiyama")</f>
        <v>1.3463682374260477</v>
      </c>
      <c r="G17436">
        <f t="shared" si="552"/>
        <v>25723</v>
      </c>
      <c r="H17436" s="2">
        <f t="shared" si="551"/>
        <v>34632.630171310222</v>
      </c>
    </row>
    <row r="17437" spans="1:8" x14ac:dyDescent="0.2">
      <c r="A17437">
        <v>2010</v>
      </c>
      <c r="B17437" t="s">
        <v>60</v>
      </c>
      <c r="C17437" t="s">
        <v>14</v>
      </c>
      <c r="D17437">
        <v>47212</v>
      </c>
      <c r="E17437">
        <v>2304369</v>
      </c>
      <c r="F17437" cm="1">
        <f t="array" ref="F17437">_xlfn.XLOOKUP(A17437&amp;C17437, $L$3:$L$410&amp;$M$3:$M$410,$O$3:$O$410, "kamiyama")</f>
        <v>1.3682308947414672</v>
      </c>
      <c r="G17437">
        <f t="shared" si="552"/>
        <v>25723</v>
      </c>
      <c r="H17437" s="2">
        <f t="shared" si="551"/>
        <v>35195.003305434759</v>
      </c>
    </row>
    <row r="17438" spans="1:8" x14ac:dyDescent="0.2">
      <c r="A17438">
        <v>2011</v>
      </c>
      <c r="B17438" t="s">
        <v>60</v>
      </c>
      <c r="C17438" t="s">
        <v>14</v>
      </c>
      <c r="D17438">
        <v>53888</v>
      </c>
      <c r="E17438">
        <v>2347009</v>
      </c>
      <c r="F17438" cm="1">
        <f t="array" ref="F17438">_xlfn.XLOOKUP(A17438&amp;C17438, $L$3:$L$410&amp;$M$3:$M$410,$O$3:$O$410, "kamiyama")</f>
        <v>1.393548613106788</v>
      </c>
      <c r="G17438">
        <f t="shared" si="552"/>
        <v>25723</v>
      </c>
      <c r="H17438" s="2">
        <f t="shared" si="551"/>
        <v>35846.250974945906</v>
      </c>
    </row>
    <row r="17439" spans="1:8" x14ac:dyDescent="0.2">
      <c r="A17439">
        <v>2012</v>
      </c>
      <c r="B17439" t="s">
        <v>60</v>
      </c>
      <c r="C17439" t="s">
        <v>14</v>
      </c>
      <c r="D17439">
        <v>59380</v>
      </c>
      <c r="E17439">
        <v>2449204</v>
      </c>
      <c r="F17439" cm="1">
        <f t="array" ref="F17439">_xlfn.XLOOKUP(A17439&amp;C17439, $L$3:$L$410&amp;$M$3:$M$410,$O$3:$O$410, "kamiyama")</f>
        <v>1.4542274177114778</v>
      </c>
      <c r="G17439">
        <f t="shared" si="552"/>
        <v>25723</v>
      </c>
      <c r="H17439" s="2">
        <f t="shared" si="551"/>
        <v>37407.091865792347</v>
      </c>
    </row>
    <row r="17440" spans="1:8" x14ac:dyDescent="0.2">
      <c r="A17440">
        <v>2013</v>
      </c>
      <c r="B17440" t="s">
        <v>60</v>
      </c>
      <c r="C17440" t="s">
        <v>14</v>
      </c>
      <c r="D17440">
        <v>63330</v>
      </c>
      <c r="E17440">
        <v>2529241</v>
      </c>
      <c r="F17440" cm="1">
        <f t="array" ref="F17440">_xlfn.XLOOKUP(A17440&amp;C17440, $L$3:$L$410&amp;$M$3:$M$410,$O$3:$O$410, "kamiyama")</f>
        <v>1.5017497963419935</v>
      </c>
      <c r="G17440">
        <f t="shared" si="552"/>
        <v>25723</v>
      </c>
      <c r="H17440" s="2">
        <f t="shared" si="551"/>
        <v>38629.510011305101</v>
      </c>
    </row>
    <row r="17441" spans="1:8" x14ac:dyDescent="0.2">
      <c r="A17441">
        <v>2014</v>
      </c>
      <c r="B17441" t="s">
        <v>60</v>
      </c>
      <c r="C17441" t="s">
        <v>14</v>
      </c>
      <c r="D17441">
        <v>66583</v>
      </c>
      <c r="E17441">
        <v>2649415</v>
      </c>
      <c r="F17441" cm="1">
        <f t="array" ref="F17441">_xlfn.XLOOKUP(A17441&amp;C17441, $L$3:$L$410&amp;$M$3:$M$410,$O$3:$O$410, "kamiyama")</f>
        <v>1.5731037242696218</v>
      </c>
      <c r="G17441">
        <f t="shared" si="552"/>
        <v>25723</v>
      </c>
      <c r="H17441" s="2">
        <f t="shared" si="551"/>
        <v>40464.947099387478</v>
      </c>
    </row>
    <row r="17442" spans="1:8" x14ac:dyDescent="0.2">
      <c r="A17442">
        <v>2015</v>
      </c>
      <c r="B17442" t="s">
        <v>60</v>
      </c>
      <c r="C17442" t="s">
        <v>14</v>
      </c>
      <c r="D17442">
        <v>69100</v>
      </c>
      <c r="E17442">
        <v>2732849</v>
      </c>
      <c r="F17442" cm="1">
        <f t="array" ref="F17442">_xlfn.XLOOKUP(A17442&amp;C17442, $L$3:$L$410&amp;$M$3:$M$410,$O$3:$O$410, "kamiyama")</f>
        <v>1.622643089046643</v>
      </c>
      <c r="G17442">
        <f t="shared" si="552"/>
        <v>25723</v>
      </c>
      <c r="H17442" s="2">
        <f t="shared" si="551"/>
        <v>41739.248179546797</v>
      </c>
    </row>
    <row r="17443" spans="1:8" x14ac:dyDescent="0.2">
      <c r="A17443">
        <v>2016</v>
      </c>
      <c r="B17443" t="s">
        <v>60</v>
      </c>
      <c r="C17443" t="s">
        <v>14</v>
      </c>
      <c r="D17443">
        <v>64958</v>
      </c>
      <c r="E17443">
        <v>2696015</v>
      </c>
      <c r="F17443" cm="1">
        <f t="array" ref="F17443">_xlfn.XLOOKUP(A17443&amp;C17443, $L$3:$L$410&amp;$M$3:$M$410,$O$3:$O$410, "kamiyama")</f>
        <v>1.600772712914649</v>
      </c>
      <c r="G17443">
        <f t="shared" si="552"/>
        <v>25723</v>
      </c>
      <c r="H17443" s="2">
        <f t="shared" si="551"/>
        <v>41176.676494303516</v>
      </c>
    </row>
    <row r="17444" spans="1:8" x14ac:dyDescent="0.2">
      <c r="A17444">
        <v>2017</v>
      </c>
      <c r="B17444" t="s">
        <v>60</v>
      </c>
      <c r="C17444" t="s">
        <v>14</v>
      </c>
      <c r="D17444">
        <v>68467</v>
      </c>
      <c r="E17444">
        <v>2809459</v>
      </c>
      <c r="F17444" cm="1">
        <f t="array" ref="F17444">_xlfn.XLOOKUP(A17444&amp;C17444, $L$3:$L$410&amp;$M$3:$M$410,$O$3:$O$410, "kamiyama")</f>
        <v>1.668130668877019</v>
      </c>
      <c r="G17444">
        <f t="shared" si="552"/>
        <v>25723</v>
      </c>
      <c r="H17444" s="2">
        <f t="shared" si="551"/>
        <v>42909.325195523561</v>
      </c>
    </row>
    <row r="17445" spans="1:8" x14ac:dyDescent="0.2">
      <c r="A17445">
        <v>2018</v>
      </c>
      <c r="B17445" t="s">
        <v>60</v>
      </c>
      <c r="C17445" t="s">
        <v>14</v>
      </c>
      <c r="D17445">
        <v>79161</v>
      </c>
      <c r="E17445">
        <v>2839667</v>
      </c>
      <c r="F17445" cm="1">
        <f t="array" ref="F17445">_xlfn.XLOOKUP(A17445&amp;C17445, $L$3:$L$410&amp;$M$3:$M$410,$O$3:$O$410, "kamiyama")</f>
        <v>1.6860668235763534</v>
      </c>
      <c r="G17445">
        <f t="shared" si="552"/>
        <v>25723</v>
      </c>
      <c r="H17445" s="2">
        <f t="shared" si="551"/>
        <v>43370.696902854535</v>
      </c>
    </row>
    <row r="17446" spans="1:8" x14ac:dyDescent="0.2">
      <c r="A17446">
        <v>2019</v>
      </c>
      <c r="B17446" t="s">
        <v>60</v>
      </c>
      <c r="C17446" t="s">
        <v>14</v>
      </c>
      <c r="D17446">
        <v>76502</v>
      </c>
      <c r="E17446">
        <v>2913438</v>
      </c>
      <c r="F17446" cm="1">
        <f t="array" ref="F17446">_xlfn.XLOOKUP(A17446&amp;C17446, $L$3:$L$410&amp;$M$3:$M$410,$O$3:$O$410, "kamiyama")</f>
        <v>1.7298687326178188</v>
      </c>
      <c r="G17446">
        <f t="shared" si="552"/>
        <v>25723</v>
      </c>
      <c r="H17446" s="2">
        <f t="shared" si="551"/>
        <v>44497.413409128152</v>
      </c>
    </row>
    <row r="17447" spans="1:8" x14ac:dyDescent="0.2">
      <c r="A17447">
        <v>2020</v>
      </c>
      <c r="B17447" t="s">
        <v>60</v>
      </c>
      <c r="C17447" t="s">
        <v>14</v>
      </c>
      <c r="D17447">
        <v>66850</v>
      </c>
      <c r="E17447">
        <v>2805816</v>
      </c>
      <c r="F17447" cm="1">
        <f t="array" ref="F17447">_xlfn.XLOOKUP(A17447&amp;C17447, $L$3:$L$410&amp;$M$3:$M$410,$O$3:$O$410, "kamiyama")</f>
        <v>1.6659676189707135</v>
      </c>
      <c r="G17447">
        <f t="shared" si="552"/>
        <v>25723</v>
      </c>
      <c r="H17447" s="2">
        <f t="shared" si="551"/>
        <v>42853.685062783661</v>
      </c>
    </row>
    <row r="17448" spans="1:8" x14ac:dyDescent="0.2">
      <c r="A17448">
        <v>2021</v>
      </c>
      <c r="B17448" t="s">
        <v>60</v>
      </c>
      <c r="C17448" t="s">
        <v>14</v>
      </c>
      <c r="D17448">
        <v>67075</v>
      </c>
      <c r="E17448">
        <v>2985401</v>
      </c>
      <c r="F17448" cm="1">
        <f t="array" ref="F17448">_xlfn.XLOOKUP(A17448&amp;C17448, $L$3:$L$410&amp;$M$3:$M$410,$O$3:$O$410, "kamiyama")</f>
        <v>1.772597132400267</v>
      </c>
      <c r="G17448">
        <f t="shared" si="552"/>
        <v>25723</v>
      </c>
      <c r="H17448" s="2">
        <f t="shared" si="551"/>
        <v>45596.516036732064</v>
      </c>
    </row>
    <row r="17449" spans="1:8" x14ac:dyDescent="0.2">
      <c r="A17449">
        <v>2022</v>
      </c>
      <c r="B17449" t="s">
        <v>60</v>
      </c>
      <c r="C17449" t="s">
        <v>14</v>
      </c>
      <c r="D17449">
        <v>78384</v>
      </c>
      <c r="E17449">
        <v>3029306</v>
      </c>
      <c r="F17449" cm="1">
        <f t="array" ref="F17449">_xlfn.XLOOKUP(A17449&amp;C17449, $L$3:$L$410&amp;$M$3:$M$410,$O$3:$O$410, "kamiyama")</f>
        <v>1.7986659509938274</v>
      </c>
      <c r="G17449">
        <f t="shared" si="552"/>
        <v>25723</v>
      </c>
      <c r="H17449" s="2">
        <f t="shared" si="551"/>
        <v>46267.084257414223</v>
      </c>
    </row>
    <row r="17450" spans="1:8" x14ac:dyDescent="0.2">
      <c r="A17450">
        <v>2023</v>
      </c>
      <c r="B17450" t="s">
        <v>60</v>
      </c>
      <c r="C17450" t="s">
        <v>14</v>
      </c>
      <c r="D17450">
        <v>90439</v>
      </c>
      <c r="E17450">
        <v>3124421</v>
      </c>
      <c r="F17450" cm="1">
        <f t="array" ref="F17450">_xlfn.XLOOKUP(A17450&amp;C17450, $L$3:$L$410&amp;$M$3:$M$410,$O$3:$O$410, "kamiyama")</f>
        <v>1.8551409693408605</v>
      </c>
      <c r="G17450">
        <f t="shared" si="552"/>
        <v>25723</v>
      </c>
      <c r="H17450" s="2">
        <f t="shared" si="551"/>
        <v>47719.791154354956</v>
      </c>
    </row>
    <row r="17451" spans="1:8" x14ac:dyDescent="0.2">
      <c r="A17451">
        <v>2000</v>
      </c>
      <c r="B17451" t="s">
        <v>60</v>
      </c>
      <c r="C17451" t="s">
        <v>15</v>
      </c>
      <c r="D17451">
        <v>3207</v>
      </c>
      <c r="E17451">
        <v>481245</v>
      </c>
      <c r="F17451" cm="1">
        <f t="array" ref="F17451">_xlfn.XLOOKUP(A17451&amp;C17451, $L$3:$L$410&amp;$M$3:$M$410,$O$3:$O$410, "kamiyama")</f>
        <v>1</v>
      </c>
      <c r="G17451">
        <f t="shared" si="552"/>
        <v>3207</v>
      </c>
      <c r="H17451" s="2">
        <f t="shared" si="551"/>
        <v>3207</v>
      </c>
    </row>
    <row r="17452" spans="1:8" x14ac:dyDescent="0.2">
      <c r="A17452">
        <v>2001</v>
      </c>
      <c r="B17452" t="s">
        <v>60</v>
      </c>
      <c r="C17452" t="s">
        <v>15</v>
      </c>
      <c r="D17452">
        <v>3863</v>
      </c>
      <c r="E17452">
        <v>477010</v>
      </c>
      <c r="F17452" cm="1">
        <f t="array" ref="F17452">_xlfn.XLOOKUP(A17452&amp;C17452, $L$3:$L$410&amp;$M$3:$M$410,$O$3:$O$410, "kamiyama")</f>
        <v>0.99119990857047868</v>
      </c>
      <c r="G17452">
        <f t="shared" si="552"/>
        <v>3207</v>
      </c>
      <c r="H17452" s="2">
        <f t="shared" si="551"/>
        <v>3178.7781067855253</v>
      </c>
    </row>
    <row r="17453" spans="1:8" x14ac:dyDescent="0.2">
      <c r="A17453">
        <v>2002</v>
      </c>
      <c r="B17453" t="s">
        <v>60</v>
      </c>
      <c r="C17453" t="s">
        <v>15</v>
      </c>
      <c r="D17453">
        <v>7832</v>
      </c>
      <c r="E17453">
        <v>526209</v>
      </c>
      <c r="F17453" cm="1">
        <f t="array" ref="F17453">_xlfn.XLOOKUP(A17453&amp;C17453, $L$3:$L$410&amp;$M$3:$M$410,$O$3:$O$410, "kamiyama")</f>
        <v>1.0934326590406134</v>
      </c>
      <c r="G17453">
        <f t="shared" si="552"/>
        <v>3207</v>
      </c>
      <c r="H17453" s="2">
        <f t="shared" si="551"/>
        <v>3506.6385375432469</v>
      </c>
    </row>
    <row r="17454" spans="1:8" x14ac:dyDescent="0.2">
      <c r="A17454">
        <v>2003</v>
      </c>
      <c r="B17454" t="s">
        <v>60</v>
      </c>
      <c r="C17454" t="s">
        <v>15</v>
      </c>
      <c r="D17454">
        <v>5432</v>
      </c>
      <c r="E17454">
        <v>533532</v>
      </c>
      <c r="F17454" cm="1">
        <f t="array" ref="F17454">_xlfn.XLOOKUP(A17454&amp;C17454, $L$3:$L$410&amp;$M$3:$M$410,$O$3:$O$410, "kamiyama")</f>
        <v>1.1086494405136678</v>
      </c>
      <c r="G17454">
        <f t="shared" si="552"/>
        <v>3207</v>
      </c>
      <c r="H17454" s="2">
        <f t="shared" si="551"/>
        <v>3555.4387557273326</v>
      </c>
    </row>
    <row r="17455" spans="1:8" x14ac:dyDescent="0.2">
      <c r="A17455">
        <v>2004</v>
      </c>
      <c r="B17455" t="s">
        <v>60</v>
      </c>
      <c r="C17455" t="s">
        <v>15</v>
      </c>
      <c r="D17455">
        <v>3648</v>
      </c>
      <c r="E17455">
        <v>570761</v>
      </c>
      <c r="F17455" cm="1">
        <f t="array" ref="F17455">_xlfn.XLOOKUP(A17455&amp;C17455, $L$3:$L$410&amp;$M$3:$M$410,$O$3:$O$410, "kamiyama")</f>
        <v>1.1860092052904445</v>
      </c>
      <c r="G17455">
        <f t="shared" si="552"/>
        <v>3207</v>
      </c>
      <c r="H17455" s="2">
        <f t="shared" si="551"/>
        <v>3803.5315213664558</v>
      </c>
    </row>
    <row r="17456" spans="1:8" x14ac:dyDescent="0.2">
      <c r="A17456">
        <v>2005</v>
      </c>
      <c r="B17456" t="s">
        <v>60</v>
      </c>
      <c r="C17456" t="s">
        <v>15</v>
      </c>
      <c r="D17456">
        <v>4731</v>
      </c>
      <c r="E17456">
        <v>513397</v>
      </c>
      <c r="F17456" cm="1">
        <f t="array" ref="F17456">_xlfn.XLOOKUP(A17456&amp;C17456, $L$3:$L$410&amp;$M$3:$M$410,$O$3:$O$410, "kamiyama")</f>
        <v>1.066810044779686</v>
      </c>
      <c r="G17456">
        <f t="shared" si="552"/>
        <v>3207</v>
      </c>
      <c r="H17456" s="2">
        <f t="shared" si="551"/>
        <v>3421.259813608453</v>
      </c>
    </row>
    <row r="17457" spans="1:8" x14ac:dyDescent="0.2">
      <c r="A17457">
        <v>2006</v>
      </c>
      <c r="B17457" t="s">
        <v>60</v>
      </c>
      <c r="C17457" t="s">
        <v>15</v>
      </c>
      <c r="D17457">
        <v>4051</v>
      </c>
      <c r="E17457">
        <v>588563</v>
      </c>
      <c r="F17457" cm="1">
        <f t="array" ref="F17457">_xlfn.XLOOKUP(A17457&amp;C17457, $L$3:$L$410&amp;$M$3:$M$410,$O$3:$O$410, "kamiyama")</f>
        <v>1.2230007584494385</v>
      </c>
      <c r="G17457">
        <f t="shared" si="552"/>
        <v>3207</v>
      </c>
      <c r="H17457" s="2">
        <f t="shared" si="551"/>
        <v>3922.163432347349</v>
      </c>
    </row>
    <row r="17458" spans="1:8" x14ac:dyDescent="0.2">
      <c r="A17458">
        <v>2007</v>
      </c>
      <c r="B17458" t="s">
        <v>60</v>
      </c>
      <c r="C17458" t="s">
        <v>15</v>
      </c>
      <c r="D17458">
        <v>2930</v>
      </c>
      <c r="E17458">
        <v>574171</v>
      </c>
      <c r="F17458" cm="1">
        <f t="array" ref="F17458">_xlfn.XLOOKUP(A17458&amp;C17458, $L$3:$L$410&amp;$M$3:$M$410,$O$3:$O$410, "kamiyama")</f>
        <v>1.1930949931947346</v>
      </c>
      <c r="G17458">
        <f t="shared" si="552"/>
        <v>3207</v>
      </c>
      <c r="H17458" s="2">
        <f t="shared" si="551"/>
        <v>3826.2556431755138</v>
      </c>
    </row>
    <row r="17459" spans="1:8" x14ac:dyDescent="0.2">
      <c r="A17459">
        <v>2008</v>
      </c>
      <c r="B17459" t="s">
        <v>60</v>
      </c>
      <c r="C17459" t="s">
        <v>15</v>
      </c>
      <c r="D17459">
        <v>3853</v>
      </c>
      <c r="E17459">
        <v>583118</v>
      </c>
      <c r="F17459" cm="1">
        <f t="array" ref="F17459">_xlfn.XLOOKUP(A17459&amp;C17459, $L$3:$L$410&amp;$M$3:$M$410,$O$3:$O$410, "kamiyama")</f>
        <v>1.2116863551829109</v>
      </c>
      <c r="G17459">
        <f t="shared" si="552"/>
        <v>3207</v>
      </c>
      <c r="H17459" s="2">
        <f t="shared" si="551"/>
        <v>3885.8781410715951</v>
      </c>
    </row>
    <row r="17460" spans="1:8" x14ac:dyDescent="0.2">
      <c r="A17460">
        <v>2009</v>
      </c>
      <c r="B17460" t="s">
        <v>60</v>
      </c>
      <c r="C17460" t="s">
        <v>15</v>
      </c>
      <c r="D17460">
        <v>3130</v>
      </c>
      <c r="E17460">
        <v>557340</v>
      </c>
      <c r="F17460" cm="1">
        <f t="array" ref="F17460">_xlfn.XLOOKUP(A17460&amp;C17460, $L$3:$L$410&amp;$M$3:$M$410,$O$3:$O$410, "kamiyama")</f>
        <v>1.1581211233363464</v>
      </c>
      <c r="G17460">
        <f t="shared" si="552"/>
        <v>3207</v>
      </c>
      <c r="H17460" s="2">
        <f t="shared" si="551"/>
        <v>3714.0944425396629</v>
      </c>
    </row>
    <row r="17461" spans="1:8" x14ac:dyDescent="0.2">
      <c r="A17461">
        <v>2010</v>
      </c>
      <c r="B17461" t="s">
        <v>60</v>
      </c>
      <c r="C17461" t="s">
        <v>15</v>
      </c>
      <c r="D17461">
        <v>3785</v>
      </c>
      <c r="E17461">
        <v>564397</v>
      </c>
      <c r="F17461" cm="1">
        <f t="array" ref="F17461">_xlfn.XLOOKUP(A17461&amp;C17461, $L$3:$L$410&amp;$M$3:$M$410,$O$3:$O$410, "kamiyama")</f>
        <v>1.1727851717939928</v>
      </c>
      <c r="G17461">
        <f t="shared" si="552"/>
        <v>3207</v>
      </c>
      <c r="H17461" s="2">
        <f t="shared" si="551"/>
        <v>3761.1220459433348</v>
      </c>
    </row>
    <row r="17462" spans="1:8" x14ac:dyDescent="0.2">
      <c r="A17462">
        <v>2011</v>
      </c>
      <c r="B17462" t="s">
        <v>60</v>
      </c>
      <c r="C17462" t="s">
        <v>15</v>
      </c>
      <c r="D17462">
        <v>5223</v>
      </c>
      <c r="E17462">
        <v>591312</v>
      </c>
      <c r="F17462" cm="1">
        <f t="array" ref="F17462">_xlfn.XLOOKUP(A17462&amp;C17462, $L$3:$L$410&amp;$M$3:$M$410,$O$3:$O$410, "kamiyama")</f>
        <v>1.2287130255898762</v>
      </c>
      <c r="G17462">
        <f t="shared" si="552"/>
        <v>3207</v>
      </c>
      <c r="H17462" s="2">
        <f t="shared" si="551"/>
        <v>3940.4826730667328</v>
      </c>
    </row>
    <row r="17463" spans="1:8" x14ac:dyDescent="0.2">
      <c r="A17463">
        <v>2012</v>
      </c>
      <c r="B17463" t="s">
        <v>60</v>
      </c>
      <c r="C17463" t="s">
        <v>15</v>
      </c>
      <c r="D17463">
        <v>4589</v>
      </c>
      <c r="E17463">
        <v>553046</v>
      </c>
      <c r="F17463" cm="1">
        <f t="array" ref="F17463">_xlfn.XLOOKUP(A17463&amp;C17463, $L$3:$L$410&amp;$M$3:$M$410,$O$3:$O$410, "kamiyama")</f>
        <v>1.1491984332304752</v>
      </c>
      <c r="G17463">
        <f t="shared" si="552"/>
        <v>3207</v>
      </c>
      <c r="H17463" s="2">
        <f t="shared" si="551"/>
        <v>3685.4793753701342</v>
      </c>
    </row>
    <row r="17464" spans="1:8" x14ac:dyDescent="0.2">
      <c r="A17464">
        <v>2013</v>
      </c>
      <c r="B17464" t="s">
        <v>60</v>
      </c>
      <c r="C17464" t="s">
        <v>15</v>
      </c>
      <c r="D17464">
        <v>5345</v>
      </c>
      <c r="E17464">
        <v>580142</v>
      </c>
      <c r="F17464" cm="1">
        <f t="array" ref="F17464">_xlfn.XLOOKUP(A17464&amp;C17464, $L$3:$L$410&amp;$M$3:$M$410,$O$3:$O$410, "kamiyama")</f>
        <v>1.2055023948300763</v>
      </c>
      <c r="G17464">
        <f t="shared" si="552"/>
        <v>3207</v>
      </c>
      <c r="H17464" s="2">
        <f t="shared" si="551"/>
        <v>3866.0461802200548</v>
      </c>
    </row>
    <row r="17465" spans="1:8" x14ac:dyDescent="0.2">
      <c r="A17465">
        <v>2014</v>
      </c>
      <c r="B17465" t="s">
        <v>60</v>
      </c>
      <c r="C17465" t="s">
        <v>15</v>
      </c>
      <c r="D17465">
        <v>5345</v>
      </c>
      <c r="E17465">
        <v>599050</v>
      </c>
      <c r="F17465" cm="1">
        <f t="array" ref="F17465">_xlfn.XLOOKUP(A17465&amp;C17465, $L$3:$L$410&amp;$M$3:$M$410,$O$3:$O$410, "kamiyama")</f>
        <v>1.2447921536847135</v>
      </c>
      <c r="G17465">
        <f t="shared" si="552"/>
        <v>3207</v>
      </c>
      <c r="H17465" s="2">
        <f t="shared" si="551"/>
        <v>3992.0484368668763</v>
      </c>
    </row>
    <row r="17466" spans="1:8" x14ac:dyDescent="0.2">
      <c r="A17466">
        <v>2015</v>
      </c>
      <c r="B17466" t="s">
        <v>60</v>
      </c>
      <c r="C17466" t="s">
        <v>15</v>
      </c>
      <c r="D17466">
        <v>4411</v>
      </c>
      <c r="E17466">
        <v>572873</v>
      </c>
      <c r="F17466" cm="1">
        <f t="array" ref="F17466">_xlfn.XLOOKUP(A17466&amp;C17466, $L$3:$L$410&amp;$M$3:$M$410,$O$3:$O$410, "kamiyama")</f>
        <v>1.1903978223150371</v>
      </c>
      <c r="G17466">
        <f t="shared" si="552"/>
        <v>3207</v>
      </c>
      <c r="H17466" s="2">
        <f t="shared" si="551"/>
        <v>3817.6058161643241</v>
      </c>
    </row>
    <row r="17467" spans="1:8" x14ac:dyDescent="0.2">
      <c r="A17467">
        <v>2016</v>
      </c>
      <c r="B17467" t="s">
        <v>60</v>
      </c>
      <c r="C17467" t="s">
        <v>15</v>
      </c>
      <c r="D17467">
        <v>5931</v>
      </c>
      <c r="E17467">
        <v>610936</v>
      </c>
      <c r="F17467" cm="1">
        <f t="array" ref="F17467">_xlfn.XLOOKUP(A17467&amp;C17467, $L$3:$L$410&amp;$M$3:$M$410,$O$3:$O$410, "kamiyama")</f>
        <v>1.2694905921100479</v>
      </c>
      <c r="G17467">
        <f t="shared" si="552"/>
        <v>3207</v>
      </c>
      <c r="H17467" s="2">
        <f t="shared" si="551"/>
        <v>4071.2563288969236</v>
      </c>
    </row>
    <row r="17468" spans="1:8" x14ac:dyDescent="0.2">
      <c r="A17468">
        <v>2017</v>
      </c>
      <c r="B17468" t="s">
        <v>60</v>
      </c>
      <c r="C17468" t="s">
        <v>15</v>
      </c>
      <c r="D17468">
        <v>6177</v>
      </c>
      <c r="E17468">
        <v>601155</v>
      </c>
      <c r="F17468" cm="1">
        <f t="array" ref="F17468">_xlfn.XLOOKUP(A17468&amp;C17468, $L$3:$L$410&amp;$M$3:$M$410,$O$3:$O$410, "kamiyama")</f>
        <v>1.2491662251036375</v>
      </c>
      <c r="G17468">
        <f t="shared" si="552"/>
        <v>3207</v>
      </c>
      <c r="H17468" s="2">
        <f t="shared" si="551"/>
        <v>4006.0760839073655</v>
      </c>
    </row>
    <row r="17469" spans="1:8" x14ac:dyDescent="0.2">
      <c r="A17469">
        <v>2018</v>
      </c>
      <c r="B17469" t="s">
        <v>60</v>
      </c>
      <c r="C17469" t="s">
        <v>15</v>
      </c>
      <c r="D17469">
        <v>4210</v>
      </c>
      <c r="E17469">
        <v>579738</v>
      </c>
      <c r="F17469" cm="1">
        <f t="array" ref="F17469">_xlfn.XLOOKUP(A17469&amp;C17469, $L$3:$L$410&amp;$M$3:$M$410,$O$3:$O$410, "kamiyama")</f>
        <v>1.2046629055886295</v>
      </c>
      <c r="G17469">
        <f t="shared" si="552"/>
        <v>3207</v>
      </c>
      <c r="H17469" s="2">
        <f t="shared" si="551"/>
        <v>3863.353938222735</v>
      </c>
    </row>
    <row r="17470" spans="1:8" x14ac:dyDescent="0.2">
      <c r="A17470">
        <v>2019</v>
      </c>
      <c r="B17470" t="s">
        <v>60</v>
      </c>
      <c r="C17470" t="s">
        <v>15</v>
      </c>
      <c r="D17470">
        <v>4936</v>
      </c>
      <c r="E17470">
        <v>596299</v>
      </c>
      <c r="F17470" cm="1">
        <f t="array" ref="F17470">_xlfn.XLOOKUP(A17470&amp;C17470, $L$3:$L$410&amp;$M$3:$M$410,$O$3:$O$410, "kamiyama")</f>
        <v>1.239075730656942</v>
      </c>
      <c r="G17470">
        <f t="shared" si="552"/>
        <v>3207</v>
      </c>
      <c r="H17470" s="2">
        <f t="shared" si="551"/>
        <v>3973.7158682168129</v>
      </c>
    </row>
    <row r="17471" spans="1:8" x14ac:dyDescent="0.2">
      <c r="A17471">
        <v>2020</v>
      </c>
      <c r="B17471" t="s">
        <v>60</v>
      </c>
      <c r="C17471" t="s">
        <v>15</v>
      </c>
      <c r="D17471">
        <v>7507</v>
      </c>
      <c r="E17471">
        <v>592551</v>
      </c>
      <c r="F17471" cm="1">
        <f t="array" ref="F17471">_xlfn.XLOOKUP(A17471&amp;C17471, $L$3:$L$410&amp;$M$3:$M$410,$O$3:$O$410, "kamiyama")</f>
        <v>1.2312875977932238</v>
      </c>
      <c r="G17471">
        <f t="shared" si="552"/>
        <v>3207</v>
      </c>
      <c r="H17471" s="2">
        <f t="shared" si="551"/>
        <v>3948.739326122869</v>
      </c>
    </row>
    <row r="17472" spans="1:8" x14ac:dyDescent="0.2">
      <c r="A17472">
        <v>2021</v>
      </c>
      <c r="B17472" t="s">
        <v>60</v>
      </c>
      <c r="C17472" t="s">
        <v>15</v>
      </c>
      <c r="D17472">
        <v>4772</v>
      </c>
      <c r="E17472">
        <v>608235</v>
      </c>
      <c r="F17472" cm="1">
        <f t="array" ref="F17472">_xlfn.XLOOKUP(A17472&amp;C17472, $L$3:$L$410&amp;$M$3:$M$410,$O$3:$O$410, "kamiyama")</f>
        <v>1.2638780662656235</v>
      </c>
      <c r="G17472">
        <f t="shared" si="552"/>
        <v>3207</v>
      </c>
      <c r="H17472" s="2">
        <f t="shared" si="551"/>
        <v>4053.2569585138544</v>
      </c>
    </row>
    <row r="17473" spans="1:8" x14ac:dyDescent="0.2">
      <c r="A17473">
        <v>2022</v>
      </c>
      <c r="B17473" t="s">
        <v>60</v>
      </c>
      <c r="C17473" t="s">
        <v>15</v>
      </c>
      <c r="D17473">
        <v>6562</v>
      </c>
      <c r="E17473">
        <v>562066</v>
      </c>
      <c r="F17473" cm="1">
        <f t="array" ref="F17473">_xlfn.XLOOKUP(A17473&amp;C17473, $L$3:$L$410&amp;$M$3:$M$410,$O$3:$O$410, "kamiyama")</f>
        <v>1.1679414851063388</v>
      </c>
      <c r="G17473">
        <f t="shared" si="552"/>
        <v>3207</v>
      </c>
      <c r="H17473" s="2">
        <f t="shared" si="551"/>
        <v>3745.5883427360286</v>
      </c>
    </row>
    <row r="17474" spans="1:8" x14ac:dyDescent="0.2">
      <c r="A17474">
        <v>2023</v>
      </c>
      <c r="B17474" t="s">
        <v>60</v>
      </c>
      <c r="C17474" t="s">
        <v>15</v>
      </c>
      <c r="D17474">
        <v>6146</v>
      </c>
      <c r="E17474">
        <v>586998</v>
      </c>
      <c r="F17474" cm="1">
        <f t="array" ref="F17474">_xlfn.XLOOKUP(A17474&amp;C17474, $L$3:$L$410&amp;$M$3:$M$410,$O$3:$O$410, "kamiyama")</f>
        <v>1.2197487766106661</v>
      </c>
      <c r="G17474">
        <f t="shared" si="552"/>
        <v>3207</v>
      </c>
      <c r="H17474" s="2">
        <f t="shared" si="551"/>
        <v>3911.734326590406</v>
      </c>
    </row>
    <row r="17475" spans="1:8" x14ac:dyDescent="0.2">
      <c r="A17475">
        <v>2000</v>
      </c>
      <c r="B17475" t="s">
        <v>60</v>
      </c>
      <c r="C17475" t="s">
        <v>16</v>
      </c>
      <c r="D17475">
        <v>593</v>
      </c>
      <c r="E17475">
        <v>118944</v>
      </c>
      <c r="F17475" cm="1">
        <f t="array" ref="F17475">_xlfn.XLOOKUP(A17475&amp;C17475, $L$3:$L$410&amp;$M$3:$M$410,$O$3:$O$410, "kamiyama")</f>
        <v>1</v>
      </c>
      <c r="G17475">
        <f t="shared" si="552"/>
        <v>593</v>
      </c>
      <c r="H17475" s="2">
        <f t="shared" si="551"/>
        <v>593</v>
      </c>
    </row>
    <row r="17476" spans="1:8" x14ac:dyDescent="0.2">
      <c r="A17476">
        <v>2001</v>
      </c>
      <c r="B17476" t="s">
        <v>60</v>
      </c>
      <c r="C17476" t="s">
        <v>16</v>
      </c>
      <c r="D17476">
        <v>1158</v>
      </c>
      <c r="E17476">
        <v>96484</v>
      </c>
      <c r="F17476" cm="1">
        <f t="array" ref="F17476">_xlfn.XLOOKUP(A17476&amp;C17476, $L$3:$L$410&amp;$M$3:$M$410,$O$3:$O$410, "kamiyama")</f>
        <v>0.81117164379876239</v>
      </c>
      <c r="G17476">
        <f t="shared" si="552"/>
        <v>593</v>
      </c>
      <c r="H17476" s="2">
        <f t="shared" ref="H17476:H17539" si="553">F17476*G17476</f>
        <v>481.02478477266612</v>
      </c>
    </row>
    <row r="17477" spans="1:8" x14ac:dyDescent="0.2">
      <c r="A17477">
        <v>2002</v>
      </c>
      <c r="B17477" t="s">
        <v>60</v>
      </c>
      <c r="C17477" t="s">
        <v>16</v>
      </c>
      <c r="D17477">
        <v>1680</v>
      </c>
      <c r="E17477">
        <v>94697</v>
      </c>
      <c r="F17477" cm="1">
        <f t="array" ref="F17477">_xlfn.XLOOKUP(A17477&amp;C17477, $L$3:$L$410&amp;$M$3:$M$410,$O$3:$O$410, "kamiyama")</f>
        <v>0.7961477670164111</v>
      </c>
      <c r="G17477">
        <f t="shared" ref="G17477:G17540" si="554">IF((A17477=2000),D17477,G17476)</f>
        <v>593</v>
      </c>
      <c r="H17477" s="2">
        <f t="shared" si="553"/>
        <v>472.11562584073181</v>
      </c>
    </row>
    <row r="17478" spans="1:8" x14ac:dyDescent="0.2">
      <c r="A17478">
        <v>2003</v>
      </c>
      <c r="B17478" t="s">
        <v>60</v>
      </c>
      <c r="C17478" t="s">
        <v>16</v>
      </c>
      <c r="D17478">
        <v>1037</v>
      </c>
      <c r="E17478">
        <v>87796</v>
      </c>
      <c r="F17478" cm="1">
        <f t="array" ref="F17478">_xlfn.XLOOKUP(A17478&amp;C17478, $L$3:$L$410&amp;$M$3:$M$410,$O$3:$O$410, "kamiyama")</f>
        <v>0.73812886736615546</v>
      </c>
      <c r="G17478">
        <f t="shared" si="554"/>
        <v>593</v>
      </c>
      <c r="H17478" s="2">
        <f t="shared" si="553"/>
        <v>437.71041834813019</v>
      </c>
    </row>
    <row r="17479" spans="1:8" x14ac:dyDescent="0.2">
      <c r="A17479">
        <v>2004</v>
      </c>
      <c r="B17479" t="s">
        <v>60</v>
      </c>
      <c r="C17479" t="s">
        <v>16</v>
      </c>
      <c r="D17479">
        <v>1702</v>
      </c>
      <c r="E17479">
        <v>94575</v>
      </c>
      <c r="F17479" cm="1">
        <f t="array" ref="F17479">_xlfn.XLOOKUP(A17479&amp;C17479, $L$3:$L$410&amp;$M$3:$M$410,$O$3:$O$410, "kamiyama")</f>
        <v>0.79512207425343018</v>
      </c>
      <c r="G17479">
        <f t="shared" si="554"/>
        <v>593</v>
      </c>
      <c r="H17479" s="2">
        <f t="shared" si="553"/>
        <v>471.50739003228409</v>
      </c>
    </row>
    <row r="17480" spans="1:8" x14ac:dyDescent="0.2">
      <c r="A17480">
        <v>2005</v>
      </c>
      <c r="B17480" t="s">
        <v>60</v>
      </c>
      <c r="C17480" t="s">
        <v>16</v>
      </c>
      <c r="D17480">
        <v>2111</v>
      </c>
      <c r="E17480">
        <v>87265</v>
      </c>
      <c r="F17480" cm="1">
        <f t="array" ref="F17480">_xlfn.XLOOKUP(A17480&amp;C17480, $L$3:$L$410&amp;$M$3:$M$410,$O$3:$O$410, "kamiyama")</f>
        <v>0.73366458165186976</v>
      </c>
      <c r="G17480">
        <f t="shared" si="554"/>
        <v>593</v>
      </c>
      <c r="H17480" s="2">
        <f t="shared" si="553"/>
        <v>435.06309691955875</v>
      </c>
    </row>
    <row r="17481" spans="1:8" x14ac:dyDescent="0.2">
      <c r="A17481">
        <v>2006</v>
      </c>
      <c r="B17481" t="s">
        <v>60</v>
      </c>
      <c r="C17481" t="s">
        <v>16</v>
      </c>
      <c r="D17481">
        <v>759</v>
      </c>
      <c r="E17481">
        <v>92130</v>
      </c>
      <c r="F17481" cm="1">
        <f t="array" ref="F17481">_xlfn.XLOOKUP(A17481&amp;C17481, $L$3:$L$410&amp;$M$3:$M$410,$O$3:$O$410, "kamiyama")</f>
        <v>0.7745661824051655</v>
      </c>
      <c r="G17481">
        <f t="shared" si="554"/>
        <v>593</v>
      </c>
      <c r="H17481" s="2">
        <f t="shared" si="553"/>
        <v>459.31774616626313</v>
      </c>
    </row>
    <row r="17482" spans="1:8" x14ac:dyDescent="0.2">
      <c r="A17482">
        <v>2007</v>
      </c>
      <c r="B17482" t="s">
        <v>60</v>
      </c>
      <c r="C17482" t="s">
        <v>16</v>
      </c>
      <c r="D17482">
        <v>2148</v>
      </c>
      <c r="E17482">
        <v>85862</v>
      </c>
      <c r="F17482" cm="1">
        <f t="array" ref="F17482">_xlfn.XLOOKUP(A17482&amp;C17482, $L$3:$L$410&amp;$M$3:$M$410,$O$3:$O$410, "kamiyama")</f>
        <v>0.72186911487758942</v>
      </c>
      <c r="G17482">
        <f t="shared" si="554"/>
        <v>593</v>
      </c>
      <c r="H17482" s="2">
        <f t="shared" si="553"/>
        <v>428.06838512241052</v>
      </c>
    </row>
    <row r="17483" spans="1:8" x14ac:dyDescent="0.2">
      <c r="A17483">
        <v>2008</v>
      </c>
      <c r="B17483" t="s">
        <v>60</v>
      </c>
      <c r="C17483" t="s">
        <v>16</v>
      </c>
      <c r="D17483">
        <v>1218</v>
      </c>
      <c r="E17483">
        <v>76317</v>
      </c>
      <c r="F17483" cm="1">
        <f t="array" ref="F17483">_xlfn.XLOOKUP(A17483&amp;C17483, $L$3:$L$410&amp;$M$3:$M$410,$O$3:$O$410, "kamiyama")</f>
        <v>0.64162126715092815</v>
      </c>
      <c r="G17483">
        <f t="shared" si="554"/>
        <v>593</v>
      </c>
      <c r="H17483" s="2">
        <f t="shared" si="553"/>
        <v>380.48141142050042</v>
      </c>
    </row>
    <row r="17484" spans="1:8" x14ac:dyDescent="0.2">
      <c r="A17484">
        <v>2009</v>
      </c>
      <c r="B17484" t="s">
        <v>60</v>
      </c>
      <c r="C17484" t="s">
        <v>16</v>
      </c>
      <c r="D17484">
        <v>1519</v>
      </c>
      <c r="E17484">
        <v>71000</v>
      </c>
      <c r="F17484" cm="1">
        <f t="array" ref="F17484">_xlfn.XLOOKUP(A17484&amp;C17484, $L$3:$L$410&amp;$M$3:$M$410,$O$3:$O$410, "kamiyama")</f>
        <v>0.59691955878396552</v>
      </c>
      <c r="G17484">
        <f t="shared" si="554"/>
        <v>593</v>
      </c>
      <c r="H17484" s="2">
        <f t="shared" si="553"/>
        <v>353.97329835889155</v>
      </c>
    </row>
    <row r="17485" spans="1:8" x14ac:dyDescent="0.2">
      <c r="A17485">
        <v>2010</v>
      </c>
      <c r="B17485" t="s">
        <v>60</v>
      </c>
      <c r="C17485" t="s">
        <v>16</v>
      </c>
      <c r="D17485">
        <v>1643</v>
      </c>
      <c r="E17485">
        <v>78786</v>
      </c>
      <c r="F17485" cm="1">
        <f t="array" ref="F17485">_xlfn.XLOOKUP(A17485&amp;C17485, $L$3:$L$410&amp;$M$3:$M$410,$O$3:$O$410, "kamiyama")</f>
        <v>0.66237893462469732</v>
      </c>
      <c r="G17485">
        <f t="shared" si="554"/>
        <v>593</v>
      </c>
      <c r="H17485" s="2">
        <f t="shared" si="553"/>
        <v>392.79070823244552</v>
      </c>
    </row>
    <row r="17486" spans="1:8" x14ac:dyDescent="0.2">
      <c r="A17486">
        <v>2011</v>
      </c>
      <c r="B17486" t="s">
        <v>60</v>
      </c>
      <c r="C17486" t="s">
        <v>16</v>
      </c>
      <c r="D17486">
        <v>1019</v>
      </c>
      <c r="E17486">
        <v>70507</v>
      </c>
      <c r="F17486" cm="1">
        <f t="array" ref="F17486">_xlfn.XLOOKUP(A17486&amp;C17486, $L$3:$L$410&amp;$M$3:$M$410,$O$3:$O$410, "kamiyama")</f>
        <v>0.59277475114339517</v>
      </c>
      <c r="G17486">
        <f t="shared" si="554"/>
        <v>593</v>
      </c>
      <c r="H17486" s="2">
        <f t="shared" si="553"/>
        <v>351.51542742803332</v>
      </c>
    </row>
    <row r="17487" spans="1:8" x14ac:dyDescent="0.2">
      <c r="A17487">
        <v>2012</v>
      </c>
      <c r="B17487" t="s">
        <v>60</v>
      </c>
      <c r="C17487" t="s">
        <v>16</v>
      </c>
      <c r="D17487">
        <v>1671</v>
      </c>
      <c r="E17487">
        <v>72362</v>
      </c>
      <c r="F17487" cm="1">
        <f t="array" ref="F17487">_xlfn.XLOOKUP(A17487&amp;C17487, $L$3:$L$410&amp;$M$3:$M$410,$O$3:$O$410, "kamiyama")</f>
        <v>0.60837032553134252</v>
      </c>
      <c r="G17487">
        <f t="shared" si="554"/>
        <v>593</v>
      </c>
      <c r="H17487" s="2">
        <f t="shared" si="553"/>
        <v>360.76360304008614</v>
      </c>
    </row>
    <row r="17488" spans="1:8" x14ac:dyDescent="0.2">
      <c r="A17488">
        <v>2013</v>
      </c>
      <c r="B17488" t="s">
        <v>60</v>
      </c>
      <c r="C17488" t="s">
        <v>16</v>
      </c>
      <c r="D17488">
        <v>2124</v>
      </c>
      <c r="E17488">
        <v>75624</v>
      </c>
      <c r="F17488" cm="1">
        <f t="array" ref="F17488">_xlfn.XLOOKUP(A17488&amp;C17488, $L$3:$L$410&amp;$M$3:$M$410,$O$3:$O$410, "kamiyama")</f>
        <v>0.63579499596448752</v>
      </c>
      <c r="G17488">
        <f t="shared" si="554"/>
        <v>593</v>
      </c>
      <c r="H17488" s="2">
        <f t="shared" si="553"/>
        <v>377.02643260694111</v>
      </c>
    </row>
    <row r="17489" spans="1:8" x14ac:dyDescent="0.2">
      <c r="A17489">
        <v>2014</v>
      </c>
      <c r="B17489" t="s">
        <v>60</v>
      </c>
      <c r="C17489" t="s">
        <v>16</v>
      </c>
      <c r="D17489">
        <v>3744</v>
      </c>
      <c r="E17489">
        <v>73761</v>
      </c>
      <c r="F17489" cm="1">
        <f t="array" ref="F17489">_xlfn.XLOOKUP(A17489&amp;C17489, $L$3:$L$410&amp;$M$3:$M$410,$O$3:$O$410, "kamiyama")</f>
        <v>0.62013216303470542</v>
      </c>
      <c r="G17489">
        <f t="shared" si="554"/>
        <v>593</v>
      </c>
      <c r="H17489" s="2">
        <f t="shared" si="553"/>
        <v>367.73837267958032</v>
      </c>
    </row>
    <row r="17490" spans="1:8" x14ac:dyDescent="0.2">
      <c r="A17490">
        <v>2015</v>
      </c>
      <c r="B17490" t="s">
        <v>60</v>
      </c>
      <c r="C17490" t="s">
        <v>16</v>
      </c>
      <c r="D17490">
        <v>1452</v>
      </c>
      <c r="E17490">
        <v>66333</v>
      </c>
      <c r="F17490" cm="1">
        <f t="array" ref="F17490">_xlfn.XLOOKUP(A17490&amp;C17490, $L$3:$L$410&amp;$M$3:$M$410,$O$3:$O$410, "kamiyama")</f>
        <v>0.55768260694108152</v>
      </c>
      <c r="G17490">
        <f t="shared" si="554"/>
        <v>593</v>
      </c>
      <c r="H17490" s="2">
        <f t="shared" si="553"/>
        <v>330.70578591606136</v>
      </c>
    </row>
    <row r="17491" spans="1:8" x14ac:dyDescent="0.2">
      <c r="A17491">
        <v>2016</v>
      </c>
      <c r="B17491" t="s">
        <v>60</v>
      </c>
      <c r="C17491" t="s">
        <v>16</v>
      </c>
      <c r="D17491">
        <v>1389</v>
      </c>
      <c r="E17491">
        <v>70402</v>
      </c>
      <c r="F17491" cm="1">
        <f t="array" ref="F17491">_xlfn.XLOOKUP(A17491&amp;C17491, $L$3:$L$410&amp;$M$3:$M$410,$O$3:$O$410, "kamiyama")</f>
        <v>0.59189198278181332</v>
      </c>
      <c r="G17491">
        <f t="shared" si="554"/>
        <v>593</v>
      </c>
      <c r="H17491" s="2">
        <f t="shared" si="553"/>
        <v>350.99194578961527</v>
      </c>
    </row>
    <row r="17492" spans="1:8" x14ac:dyDescent="0.2">
      <c r="A17492">
        <v>2017</v>
      </c>
      <c r="B17492" t="s">
        <v>60</v>
      </c>
      <c r="C17492" t="s">
        <v>16</v>
      </c>
      <c r="D17492">
        <v>2272</v>
      </c>
      <c r="E17492">
        <v>73699</v>
      </c>
      <c r="F17492" cm="1">
        <f t="array" ref="F17492">_xlfn.XLOOKUP(A17492&amp;C17492, $L$3:$L$410&amp;$M$3:$M$410,$O$3:$O$410, "kamiyama")</f>
        <v>0.61961090933548557</v>
      </c>
      <c r="G17492">
        <f t="shared" si="554"/>
        <v>593</v>
      </c>
      <c r="H17492" s="2">
        <f t="shared" si="553"/>
        <v>367.42926923594297</v>
      </c>
    </row>
    <row r="17493" spans="1:8" x14ac:dyDescent="0.2">
      <c r="A17493">
        <v>2018</v>
      </c>
      <c r="B17493" t="s">
        <v>60</v>
      </c>
      <c r="C17493" t="s">
        <v>16</v>
      </c>
      <c r="D17493">
        <v>1918</v>
      </c>
      <c r="E17493">
        <v>64922</v>
      </c>
      <c r="F17493" cm="1">
        <f t="array" ref="F17493">_xlfn.XLOOKUP(A17493&amp;C17493, $L$3:$L$410&amp;$M$3:$M$410,$O$3:$O$410, "kamiyama")</f>
        <v>0.54581988162496642</v>
      </c>
      <c r="G17493">
        <f t="shared" si="554"/>
        <v>593</v>
      </c>
      <c r="H17493" s="2">
        <f t="shared" si="553"/>
        <v>323.6711898036051</v>
      </c>
    </row>
    <row r="17494" spans="1:8" x14ac:dyDescent="0.2">
      <c r="A17494">
        <v>2019</v>
      </c>
      <c r="B17494" t="s">
        <v>60</v>
      </c>
      <c r="C17494" t="s">
        <v>16</v>
      </c>
      <c r="D17494">
        <v>2524</v>
      </c>
      <c r="E17494">
        <v>67375</v>
      </c>
      <c r="F17494" cm="1">
        <f t="array" ref="F17494">_xlfn.XLOOKUP(A17494&amp;C17494, $L$3:$L$410&amp;$M$3:$M$410,$O$3:$O$410, "kamiyama")</f>
        <v>0.56644303201506596</v>
      </c>
      <c r="G17494">
        <f t="shared" si="554"/>
        <v>593</v>
      </c>
      <c r="H17494" s="2">
        <f t="shared" si="553"/>
        <v>335.90071798493409</v>
      </c>
    </row>
    <row r="17495" spans="1:8" x14ac:dyDescent="0.2">
      <c r="A17495">
        <v>2020</v>
      </c>
      <c r="B17495" t="s">
        <v>60</v>
      </c>
      <c r="C17495" t="s">
        <v>16</v>
      </c>
      <c r="D17495">
        <v>2092</v>
      </c>
      <c r="E17495">
        <v>76158</v>
      </c>
      <c r="F17495" cm="1">
        <f t="array" ref="F17495">_xlfn.XLOOKUP(A17495&amp;C17495, $L$3:$L$410&amp;$M$3:$M$410,$O$3:$O$410, "kamiyama")</f>
        <v>0.64028450363196121</v>
      </c>
      <c r="G17495">
        <f t="shared" si="554"/>
        <v>593</v>
      </c>
      <c r="H17495" s="2">
        <f t="shared" si="553"/>
        <v>379.68871065375299</v>
      </c>
    </row>
    <row r="17496" spans="1:8" x14ac:dyDescent="0.2">
      <c r="A17496">
        <v>2021</v>
      </c>
      <c r="B17496" t="s">
        <v>60</v>
      </c>
      <c r="C17496" t="s">
        <v>16</v>
      </c>
      <c r="D17496">
        <v>2426</v>
      </c>
      <c r="E17496">
        <v>70584</v>
      </c>
      <c r="F17496" cm="1">
        <f t="array" ref="F17496">_xlfn.XLOOKUP(A17496&amp;C17496, $L$3:$L$410&amp;$M$3:$M$410,$O$3:$O$410, "kamiyama")</f>
        <v>0.59342211460855532</v>
      </c>
      <c r="G17496">
        <f t="shared" si="554"/>
        <v>593</v>
      </c>
      <c r="H17496" s="2">
        <f t="shared" si="553"/>
        <v>351.89931396287329</v>
      </c>
    </row>
    <row r="17497" spans="1:8" x14ac:dyDescent="0.2">
      <c r="A17497">
        <v>2022</v>
      </c>
      <c r="B17497" t="s">
        <v>60</v>
      </c>
      <c r="C17497" t="s">
        <v>16</v>
      </c>
      <c r="D17497">
        <v>2803</v>
      </c>
      <c r="E17497">
        <v>66101</v>
      </c>
      <c r="F17497" cm="1">
        <f t="array" ref="F17497">_xlfn.XLOOKUP(A17497&amp;C17497, $L$3:$L$410&amp;$M$3:$M$410,$O$3:$O$410, "kamiyama")</f>
        <v>0.55573210922787197</v>
      </c>
      <c r="G17497">
        <f t="shared" si="554"/>
        <v>593</v>
      </c>
      <c r="H17497" s="2">
        <f t="shared" si="553"/>
        <v>329.54914077212806</v>
      </c>
    </row>
    <row r="17498" spans="1:8" x14ac:dyDescent="0.2">
      <c r="A17498">
        <v>2023</v>
      </c>
      <c r="B17498" t="s">
        <v>60</v>
      </c>
      <c r="C17498" t="s">
        <v>16</v>
      </c>
      <c r="D17498">
        <v>3787</v>
      </c>
      <c r="E17498">
        <v>65221</v>
      </c>
      <c r="F17498" cm="1">
        <f t="array" ref="F17498">_xlfn.XLOOKUP(A17498&amp;C17498, $L$3:$L$410&amp;$M$3:$M$410,$O$3:$O$410, "kamiyama")</f>
        <v>0.54833366962604246</v>
      </c>
      <c r="G17498">
        <f t="shared" si="554"/>
        <v>593</v>
      </c>
      <c r="H17498" s="2">
        <f t="shared" si="553"/>
        <v>325.16186608824319</v>
      </c>
    </row>
    <row r="17499" spans="1:8" x14ac:dyDescent="0.2">
      <c r="A17499">
        <v>2000</v>
      </c>
      <c r="B17499" t="s">
        <v>60</v>
      </c>
      <c r="C17499" t="s">
        <v>17</v>
      </c>
      <c r="D17499">
        <v>1315</v>
      </c>
      <c r="E17499">
        <v>155623</v>
      </c>
      <c r="F17499" cm="1">
        <f t="array" ref="F17499">_xlfn.XLOOKUP(A17499&amp;C17499, $L$3:$L$410&amp;$M$3:$M$410,$O$3:$O$410, "kamiyama")</f>
        <v>1</v>
      </c>
      <c r="G17499">
        <f t="shared" si="554"/>
        <v>1315</v>
      </c>
      <c r="H17499" s="2">
        <f t="shared" si="553"/>
        <v>1315</v>
      </c>
    </row>
    <row r="17500" spans="1:8" x14ac:dyDescent="0.2">
      <c r="A17500">
        <v>2001</v>
      </c>
      <c r="B17500" t="s">
        <v>60</v>
      </c>
      <c r="C17500" t="s">
        <v>17</v>
      </c>
      <c r="D17500">
        <v>2741</v>
      </c>
      <c r="E17500">
        <v>130332</v>
      </c>
      <c r="F17500" cm="1">
        <f t="array" ref="F17500">_xlfn.XLOOKUP(A17500&amp;C17500, $L$3:$L$410&amp;$M$3:$M$410,$O$3:$O$410, "kamiyama")</f>
        <v>0.83748546166055149</v>
      </c>
      <c r="G17500">
        <f t="shared" si="554"/>
        <v>1315</v>
      </c>
      <c r="H17500" s="2">
        <f t="shared" si="553"/>
        <v>1101.2933820836251</v>
      </c>
    </row>
    <row r="17501" spans="1:8" x14ac:dyDescent="0.2">
      <c r="A17501">
        <v>2002</v>
      </c>
      <c r="B17501" t="s">
        <v>60</v>
      </c>
      <c r="C17501" t="s">
        <v>17</v>
      </c>
      <c r="D17501">
        <v>5531</v>
      </c>
      <c r="E17501">
        <v>165468</v>
      </c>
      <c r="F17501" cm="1">
        <f t="array" ref="F17501">_xlfn.XLOOKUP(A17501&amp;C17501, $L$3:$L$410&amp;$M$3:$M$410,$O$3:$O$410, "kamiyama")</f>
        <v>1.0632618571804939</v>
      </c>
      <c r="G17501">
        <f t="shared" si="554"/>
        <v>1315</v>
      </c>
      <c r="H17501" s="2">
        <f t="shared" si="553"/>
        <v>1398.1893421923496</v>
      </c>
    </row>
    <row r="17502" spans="1:8" x14ac:dyDescent="0.2">
      <c r="A17502">
        <v>2003</v>
      </c>
      <c r="B17502" t="s">
        <v>60</v>
      </c>
      <c r="C17502" t="s">
        <v>17</v>
      </c>
      <c r="D17502">
        <v>7505</v>
      </c>
      <c r="E17502">
        <v>129567</v>
      </c>
      <c r="F17502" cm="1">
        <f t="array" ref="F17502">_xlfn.XLOOKUP(A17502&amp;C17502, $L$3:$L$410&amp;$M$3:$M$410,$O$3:$O$410, "kamiyama")</f>
        <v>0.8325697358359625</v>
      </c>
      <c r="G17502">
        <f t="shared" si="554"/>
        <v>1315</v>
      </c>
      <c r="H17502" s="2">
        <f t="shared" si="553"/>
        <v>1094.8292026242907</v>
      </c>
    </row>
    <row r="17503" spans="1:8" x14ac:dyDescent="0.2">
      <c r="A17503">
        <v>2004</v>
      </c>
      <c r="B17503" t="s">
        <v>60</v>
      </c>
      <c r="C17503" t="s">
        <v>17</v>
      </c>
      <c r="D17503">
        <v>3531</v>
      </c>
      <c r="E17503">
        <v>150746</v>
      </c>
      <c r="F17503" cm="1">
        <f t="array" ref="F17503">_xlfn.XLOOKUP(A17503&amp;C17503, $L$3:$L$410&amp;$M$3:$M$410,$O$3:$O$410, "kamiyama")</f>
        <v>0.96866144464507176</v>
      </c>
      <c r="G17503">
        <f t="shared" si="554"/>
        <v>1315</v>
      </c>
      <c r="H17503" s="2">
        <f t="shared" si="553"/>
        <v>1273.7897997082694</v>
      </c>
    </row>
    <row r="17504" spans="1:8" x14ac:dyDescent="0.2">
      <c r="A17504">
        <v>2005</v>
      </c>
      <c r="B17504" t="s">
        <v>60</v>
      </c>
      <c r="C17504" t="s">
        <v>17</v>
      </c>
      <c r="D17504">
        <v>4117</v>
      </c>
      <c r="E17504">
        <v>172053</v>
      </c>
      <c r="F17504" cm="1">
        <f t="array" ref="F17504">_xlfn.XLOOKUP(A17504&amp;C17504, $L$3:$L$410&amp;$M$3:$M$410,$O$3:$O$410, "kamiyama")</f>
        <v>1.1055756539843082</v>
      </c>
      <c r="G17504">
        <f t="shared" si="554"/>
        <v>1315</v>
      </c>
      <c r="H17504" s="2">
        <f t="shared" si="553"/>
        <v>1453.8319849893653</v>
      </c>
    </row>
    <row r="17505" spans="1:8" x14ac:dyDescent="0.2">
      <c r="A17505">
        <v>2006</v>
      </c>
      <c r="B17505" t="s">
        <v>60</v>
      </c>
      <c r="C17505" t="s">
        <v>17</v>
      </c>
      <c r="D17505">
        <v>5215</v>
      </c>
      <c r="E17505">
        <v>191802</v>
      </c>
      <c r="F17505" cm="1">
        <f t="array" ref="F17505">_xlfn.XLOOKUP(A17505&amp;C17505, $L$3:$L$410&amp;$M$3:$M$410,$O$3:$O$410, "kamiyama")</f>
        <v>1.2324784896834016</v>
      </c>
      <c r="G17505">
        <f t="shared" si="554"/>
        <v>1315</v>
      </c>
      <c r="H17505" s="2">
        <f t="shared" si="553"/>
        <v>1620.709213933673</v>
      </c>
    </row>
    <row r="17506" spans="1:8" x14ac:dyDescent="0.2">
      <c r="A17506">
        <v>2007</v>
      </c>
      <c r="B17506" t="s">
        <v>60</v>
      </c>
      <c r="C17506" t="s">
        <v>17</v>
      </c>
      <c r="D17506">
        <v>6268</v>
      </c>
      <c r="E17506">
        <v>186710</v>
      </c>
      <c r="F17506" cm="1">
        <f t="array" ref="F17506">_xlfn.XLOOKUP(A17506&amp;C17506, $L$3:$L$410&amp;$M$3:$M$410,$O$3:$O$410, "kamiyama")</f>
        <v>1.199758390469275</v>
      </c>
      <c r="G17506">
        <f t="shared" si="554"/>
        <v>1315</v>
      </c>
      <c r="H17506" s="2">
        <f t="shared" si="553"/>
        <v>1577.6822834670966</v>
      </c>
    </row>
    <row r="17507" spans="1:8" x14ac:dyDescent="0.2">
      <c r="A17507">
        <v>2008</v>
      </c>
      <c r="B17507" t="s">
        <v>60</v>
      </c>
      <c r="C17507" t="s">
        <v>17</v>
      </c>
      <c r="D17507">
        <v>5149</v>
      </c>
      <c r="E17507">
        <v>190187</v>
      </c>
      <c r="F17507" cm="1">
        <f t="array" ref="F17507">_xlfn.XLOOKUP(A17507&amp;C17507, $L$3:$L$410&amp;$M$3:$M$410,$O$3:$O$410, "kamiyama")</f>
        <v>1.2221008462759362</v>
      </c>
      <c r="G17507">
        <f t="shared" si="554"/>
        <v>1315</v>
      </c>
      <c r="H17507" s="2">
        <f t="shared" si="553"/>
        <v>1607.0626128528561</v>
      </c>
    </row>
    <row r="17508" spans="1:8" x14ac:dyDescent="0.2">
      <c r="A17508">
        <v>2009</v>
      </c>
      <c r="B17508" t="s">
        <v>60</v>
      </c>
      <c r="C17508" t="s">
        <v>17</v>
      </c>
      <c r="D17508">
        <v>5513</v>
      </c>
      <c r="E17508">
        <v>198805</v>
      </c>
      <c r="F17508" cm="1">
        <f t="array" ref="F17508">_xlfn.XLOOKUP(A17508&amp;C17508, $L$3:$L$410&amp;$M$3:$M$410,$O$3:$O$410, "kamiyama")</f>
        <v>1.2774782647809129</v>
      </c>
      <c r="G17508">
        <f t="shared" si="554"/>
        <v>1315</v>
      </c>
      <c r="H17508" s="2">
        <f t="shared" si="553"/>
        <v>1679.8839181869005</v>
      </c>
    </row>
    <row r="17509" spans="1:8" x14ac:dyDescent="0.2">
      <c r="A17509">
        <v>2010</v>
      </c>
      <c r="B17509" t="s">
        <v>60</v>
      </c>
      <c r="C17509" t="s">
        <v>17</v>
      </c>
      <c r="D17509">
        <v>4428</v>
      </c>
      <c r="E17509">
        <v>226158</v>
      </c>
      <c r="F17509" cm="1">
        <f t="array" ref="F17509">_xlfn.XLOOKUP(A17509&amp;C17509, $L$3:$L$410&amp;$M$3:$M$410,$O$3:$O$410, "kamiyama")</f>
        <v>1.4532427725978807</v>
      </c>
      <c r="G17509">
        <f t="shared" si="554"/>
        <v>1315</v>
      </c>
      <c r="H17509" s="2">
        <f t="shared" si="553"/>
        <v>1911.0142459662131</v>
      </c>
    </row>
    <row r="17510" spans="1:8" x14ac:dyDescent="0.2">
      <c r="A17510">
        <v>2011</v>
      </c>
      <c r="B17510" t="s">
        <v>60</v>
      </c>
      <c r="C17510" t="s">
        <v>17</v>
      </c>
      <c r="D17510">
        <v>8165</v>
      </c>
      <c r="E17510">
        <v>242519</v>
      </c>
      <c r="F17510" cm="1">
        <f t="array" ref="F17510">_xlfn.XLOOKUP(A17510&amp;C17510, $L$3:$L$410&amp;$M$3:$M$410,$O$3:$O$410, "kamiyama")</f>
        <v>1.5583750473901672</v>
      </c>
      <c r="G17510">
        <f t="shared" si="554"/>
        <v>1315</v>
      </c>
      <c r="H17510" s="2">
        <f t="shared" si="553"/>
        <v>2049.2631873180699</v>
      </c>
    </row>
    <row r="17511" spans="1:8" x14ac:dyDescent="0.2">
      <c r="A17511">
        <v>2012</v>
      </c>
      <c r="B17511" t="s">
        <v>60</v>
      </c>
      <c r="C17511" t="s">
        <v>17</v>
      </c>
      <c r="D17511">
        <v>4510</v>
      </c>
      <c r="E17511">
        <v>235296</v>
      </c>
      <c r="F17511" cm="1">
        <f t="array" ref="F17511">_xlfn.XLOOKUP(A17511&amp;C17511, $L$3:$L$410&amp;$M$3:$M$410,$O$3:$O$410, "kamiyama")</f>
        <v>1.5119615995064997</v>
      </c>
      <c r="G17511">
        <f t="shared" si="554"/>
        <v>1315</v>
      </c>
      <c r="H17511" s="2">
        <f t="shared" si="553"/>
        <v>1988.229503351047</v>
      </c>
    </row>
    <row r="17512" spans="1:8" x14ac:dyDescent="0.2">
      <c r="A17512">
        <v>2013</v>
      </c>
      <c r="B17512" t="s">
        <v>60</v>
      </c>
      <c r="C17512" t="s">
        <v>17</v>
      </c>
      <c r="D17512">
        <v>9617</v>
      </c>
      <c r="E17512">
        <v>262724</v>
      </c>
      <c r="F17512" cm="1">
        <f t="array" ref="F17512">_xlfn.XLOOKUP(A17512&amp;C17512, $L$3:$L$410&amp;$M$3:$M$410,$O$3:$O$410, "kamiyama")</f>
        <v>1.6882080412278391</v>
      </c>
      <c r="G17512">
        <f t="shared" si="554"/>
        <v>1315</v>
      </c>
      <c r="H17512" s="2">
        <f t="shared" si="553"/>
        <v>2219.9935742146085</v>
      </c>
    </row>
    <row r="17513" spans="1:8" x14ac:dyDescent="0.2">
      <c r="A17513">
        <v>2014</v>
      </c>
      <c r="B17513" t="s">
        <v>60</v>
      </c>
      <c r="C17513" t="s">
        <v>17</v>
      </c>
      <c r="D17513">
        <v>8092</v>
      </c>
      <c r="E17513">
        <v>280877</v>
      </c>
      <c r="F17513" cm="1">
        <f t="array" ref="F17513">_xlfn.XLOOKUP(A17513&amp;C17513, $L$3:$L$410&amp;$M$3:$M$410,$O$3:$O$410, "kamiyama")</f>
        <v>1.8048553234419076</v>
      </c>
      <c r="G17513">
        <f t="shared" si="554"/>
        <v>1315</v>
      </c>
      <c r="H17513" s="2">
        <f t="shared" si="553"/>
        <v>2373.3847503261086</v>
      </c>
    </row>
    <row r="17514" spans="1:8" x14ac:dyDescent="0.2">
      <c r="A17514">
        <v>2015</v>
      </c>
      <c r="B17514" t="s">
        <v>60</v>
      </c>
      <c r="C17514" t="s">
        <v>17</v>
      </c>
      <c r="D17514">
        <v>7250</v>
      </c>
      <c r="E17514">
        <v>295417</v>
      </c>
      <c r="F17514" cm="1">
        <f t="array" ref="F17514">_xlfn.XLOOKUP(A17514&amp;C17514, $L$3:$L$410&amp;$M$3:$M$410,$O$3:$O$410, "kamiyama")</f>
        <v>1.898286243036055</v>
      </c>
      <c r="G17514">
        <f t="shared" si="554"/>
        <v>1315</v>
      </c>
      <c r="H17514" s="2">
        <f t="shared" si="553"/>
        <v>2496.2464095924124</v>
      </c>
    </row>
    <row r="17515" spans="1:8" x14ac:dyDescent="0.2">
      <c r="A17515">
        <v>2016</v>
      </c>
      <c r="B17515" t="s">
        <v>60</v>
      </c>
      <c r="C17515" t="s">
        <v>17</v>
      </c>
      <c r="D17515">
        <v>9016</v>
      </c>
      <c r="E17515">
        <v>289030</v>
      </c>
      <c r="F17515" cm="1">
        <f t="array" ref="F17515">_xlfn.XLOOKUP(A17515&amp;C17515, $L$3:$L$410&amp;$M$3:$M$410,$O$3:$O$410, "kamiyama")</f>
        <v>1.8572447517397814</v>
      </c>
      <c r="G17515">
        <f t="shared" si="554"/>
        <v>1315</v>
      </c>
      <c r="H17515" s="2">
        <f t="shared" si="553"/>
        <v>2442.2768485378124</v>
      </c>
    </row>
    <row r="17516" spans="1:8" x14ac:dyDescent="0.2">
      <c r="A17516">
        <v>2017</v>
      </c>
      <c r="B17516" t="s">
        <v>60</v>
      </c>
      <c r="C17516" t="s">
        <v>17</v>
      </c>
      <c r="D17516">
        <v>6336</v>
      </c>
      <c r="E17516">
        <v>291040</v>
      </c>
      <c r="F17516" cm="1">
        <f t="array" ref="F17516">_xlfn.XLOOKUP(A17516&amp;C17516, $L$3:$L$410&amp;$M$3:$M$410,$O$3:$O$410, "kamiyama")</f>
        <v>1.8701605803769366</v>
      </c>
      <c r="G17516">
        <f t="shared" si="554"/>
        <v>1315</v>
      </c>
      <c r="H17516" s="2">
        <f t="shared" si="553"/>
        <v>2459.2611631956715</v>
      </c>
    </row>
    <row r="17517" spans="1:8" x14ac:dyDescent="0.2">
      <c r="A17517">
        <v>2018</v>
      </c>
      <c r="B17517" t="s">
        <v>60</v>
      </c>
      <c r="C17517" t="s">
        <v>17</v>
      </c>
      <c r="D17517">
        <v>7450</v>
      </c>
      <c r="E17517">
        <v>328939</v>
      </c>
      <c r="F17517" cm="1">
        <f t="array" ref="F17517">_xlfn.XLOOKUP(A17517&amp;C17517, $L$3:$L$410&amp;$M$3:$M$410,$O$3:$O$410, "kamiyama")</f>
        <v>2.1136914209339235</v>
      </c>
      <c r="G17517">
        <f t="shared" si="554"/>
        <v>1315</v>
      </c>
      <c r="H17517" s="2">
        <f t="shared" si="553"/>
        <v>2779.5042185281095</v>
      </c>
    </row>
    <row r="17518" spans="1:8" x14ac:dyDescent="0.2">
      <c r="A17518">
        <v>2019</v>
      </c>
      <c r="B17518" t="s">
        <v>60</v>
      </c>
      <c r="C17518" t="s">
        <v>17</v>
      </c>
      <c r="D17518">
        <v>7081</v>
      </c>
      <c r="E17518">
        <v>318606</v>
      </c>
      <c r="F17518" cm="1">
        <f t="array" ref="F17518">_xlfn.XLOOKUP(A17518&amp;C17518, $L$3:$L$410&amp;$M$3:$M$410,$O$3:$O$410, "kamiyama")</f>
        <v>2.0472937804823195</v>
      </c>
      <c r="G17518">
        <f t="shared" si="554"/>
        <v>1315</v>
      </c>
      <c r="H17518" s="2">
        <f t="shared" si="553"/>
        <v>2692.19132133425</v>
      </c>
    </row>
    <row r="17519" spans="1:8" x14ac:dyDescent="0.2">
      <c r="A17519">
        <v>2020</v>
      </c>
      <c r="B17519" t="s">
        <v>60</v>
      </c>
      <c r="C17519" t="s">
        <v>17</v>
      </c>
      <c r="D17519">
        <v>11048</v>
      </c>
      <c r="E17519">
        <v>335660</v>
      </c>
      <c r="F17519" cm="1">
        <f t="array" ref="F17519">_xlfn.XLOOKUP(A17519&amp;C17519, $L$3:$L$410&amp;$M$3:$M$410,$O$3:$O$410, "kamiyama")</f>
        <v>2.1568791245509984</v>
      </c>
      <c r="G17519">
        <f t="shared" si="554"/>
        <v>1315</v>
      </c>
      <c r="H17519" s="2">
        <f t="shared" si="553"/>
        <v>2836.296048784563</v>
      </c>
    </row>
    <row r="17520" spans="1:8" x14ac:dyDescent="0.2">
      <c r="A17520">
        <v>2021</v>
      </c>
      <c r="B17520" t="s">
        <v>60</v>
      </c>
      <c r="C17520" t="s">
        <v>17</v>
      </c>
      <c r="D17520">
        <v>10927</v>
      </c>
      <c r="E17520">
        <v>355142</v>
      </c>
      <c r="F17520" cm="1">
        <f t="array" ref="F17520">_xlfn.XLOOKUP(A17520&amp;C17520, $L$3:$L$410&amp;$M$3:$M$410,$O$3:$O$410, "kamiyama")</f>
        <v>2.282066275550529</v>
      </c>
      <c r="G17520">
        <f t="shared" si="554"/>
        <v>1315</v>
      </c>
      <c r="H17520" s="2">
        <f t="shared" si="553"/>
        <v>3000.9171523489458</v>
      </c>
    </row>
    <row r="17521" spans="1:8" x14ac:dyDescent="0.2">
      <c r="A17521">
        <v>2022</v>
      </c>
      <c r="B17521" t="s">
        <v>60</v>
      </c>
      <c r="C17521" t="s">
        <v>17</v>
      </c>
      <c r="D17521">
        <v>13802</v>
      </c>
      <c r="E17521">
        <v>366233</v>
      </c>
      <c r="F17521" cm="1">
        <f t="array" ref="F17521">_xlfn.XLOOKUP(A17521&amp;C17521, $L$3:$L$410&amp;$M$3:$M$410,$O$3:$O$410, "kamiyama")</f>
        <v>2.3533346613289807</v>
      </c>
      <c r="G17521">
        <f t="shared" si="554"/>
        <v>1315</v>
      </c>
      <c r="H17521" s="2">
        <f t="shared" si="553"/>
        <v>3094.6350796476095</v>
      </c>
    </row>
    <row r="17522" spans="1:8" x14ac:dyDescent="0.2">
      <c r="A17522">
        <v>2023</v>
      </c>
      <c r="B17522" t="s">
        <v>60</v>
      </c>
      <c r="C17522" t="s">
        <v>17</v>
      </c>
      <c r="D17522">
        <v>11086</v>
      </c>
      <c r="E17522">
        <v>357869</v>
      </c>
      <c r="F17522" cm="1">
        <f t="array" ref="F17522">_xlfn.XLOOKUP(A17522&amp;C17522, $L$3:$L$410&amp;$M$3:$M$410,$O$3:$O$410, "kamiyama")</f>
        <v>2.2995893923134756</v>
      </c>
      <c r="G17522">
        <f t="shared" si="554"/>
        <v>1315</v>
      </c>
      <c r="H17522" s="2">
        <f t="shared" si="553"/>
        <v>3023.9600508922204</v>
      </c>
    </row>
    <row r="17523" spans="1:8" x14ac:dyDescent="0.2">
      <c r="A17523">
        <v>2000</v>
      </c>
      <c r="B17523" t="s">
        <v>60</v>
      </c>
      <c r="C17523" t="s">
        <v>18</v>
      </c>
      <c r="D17523">
        <v>63607</v>
      </c>
      <c r="E17523">
        <v>1280996</v>
      </c>
      <c r="F17523" cm="1">
        <f t="array" ref="F17523">_xlfn.XLOOKUP(A17523&amp;C17523, $L$3:$L$410&amp;$M$3:$M$410,$O$3:$O$410, "kamiyama")</f>
        <v>1</v>
      </c>
      <c r="G17523">
        <f t="shared" si="554"/>
        <v>63607</v>
      </c>
      <c r="H17523" s="2">
        <f t="shared" si="553"/>
        <v>63607</v>
      </c>
    </row>
    <row r="17524" spans="1:8" x14ac:dyDescent="0.2">
      <c r="A17524">
        <v>2001</v>
      </c>
      <c r="B17524" t="s">
        <v>60</v>
      </c>
      <c r="C17524" t="s">
        <v>18</v>
      </c>
      <c r="D17524">
        <v>45418</v>
      </c>
      <c r="E17524">
        <v>1175744</v>
      </c>
      <c r="F17524" cm="1">
        <f t="array" ref="F17524">_xlfn.XLOOKUP(A17524&amp;C17524, $L$3:$L$410&amp;$M$3:$M$410,$O$3:$O$410, "kamiyama")</f>
        <v>0.91783580901111328</v>
      </c>
      <c r="G17524">
        <f t="shared" si="554"/>
        <v>63607</v>
      </c>
      <c r="H17524" s="2">
        <f t="shared" si="553"/>
        <v>58380.782303769884</v>
      </c>
    </row>
    <row r="17525" spans="1:8" x14ac:dyDescent="0.2">
      <c r="A17525">
        <v>2002</v>
      </c>
      <c r="B17525" t="s">
        <v>60</v>
      </c>
      <c r="C17525" t="s">
        <v>18</v>
      </c>
      <c r="D17525">
        <v>74620</v>
      </c>
      <c r="E17525">
        <v>1343880</v>
      </c>
      <c r="F17525" cm="1">
        <f t="array" ref="F17525">_xlfn.XLOOKUP(A17525&amp;C17525, $L$3:$L$410&amp;$M$3:$M$410,$O$3:$O$410, "kamiyama")</f>
        <v>1.0490899269006304</v>
      </c>
      <c r="G17525">
        <f t="shared" si="554"/>
        <v>63607</v>
      </c>
      <c r="H17525" s="2">
        <f t="shared" si="553"/>
        <v>66729.462980368393</v>
      </c>
    </row>
    <row r="17526" spans="1:8" x14ac:dyDescent="0.2">
      <c r="A17526">
        <v>2003</v>
      </c>
      <c r="B17526" t="s">
        <v>60</v>
      </c>
      <c r="C17526" t="s">
        <v>18</v>
      </c>
      <c r="D17526">
        <v>73041</v>
      </c>
      <c r="E17526">
        <v>1486254</v>
      </c>
      <c r="F17526" cm="1">
        <f t="array" ref="F17526">_xlfn.XLOOKUP(A17526&amp;C17526, $L$3:$L$410&amp;$M$3:$M$410,$O$3:$O$410, "kamiyama")</f>
        <v>1.1602331310948668</v>
      </c>
      <c r="G17526">
        <f t="shared" si="554"/>
        <v>63607</v>
      </c>
      <c r="H17526" s="2">
        <f t="shared" si="553"/>
        <v>73798.948769551193</v>
      </c>
    </row>
    <row r="17527" spans="1:8" x14ac:dyDescent="0.2">
      <c r="A17527">
        <v>2004</v>
      </c>
      <c r="B17527" t="s">
        <v>60</v>
      </c>
      <c r="C17527" t="s">
        <v>18</v>
      </c>
      <c r="D17527">
        <v>79649</v>
      </c>
      <c r="E17527">
        <v>1477339</v>
      </c>
      <c r="F17527" cm="1">
        <f t="array" ref="F17527">_xlfn.XLOOKUP(A17527&amp;C17527, $L$3:$L$410&amp;$M$3:$M$410,$O$3:$O$410, "kamiyama")</f>
        <v>1.1532737026501254</v>
      </c>
      <c r="G17527">
        <f t="shared" si="554"/>
        <v>63607</v>
      </c>
      <c r="H17527" s="2">
        <f t="shared" si="553"/>
        <v>73356.280404466524</v>
      </c>
    </row>
    <row r="17528" spans="1:8" x14ac:dyDescent="0.2">
      <c r="A17528">
        <v>2005</v>
      </c>
      <c r="B17528" t="s">
        <v>60</v>
      </c>
      <c r="C17528" t="s">
        <v>18</v>
      </c>
      <c r="D17528">
        <v>78360</v>
      </c>
      <c r="E17528">
        <v>1533924</v>
      </c>
      <c r="F17528" cm="1">
        <f t="array" ref="F17528">_xlfn.XLOOKUP(A17528&amp;C17528, $L$3:$L$410&amp;$M$3:$M$410,$O$3:$O$410, "kamiyama")</f>
        <v>1.1974463620495301</v>
      </c>
      <c r="G17528">
        <f t="shared" si="554"/>
        <v>63607</v>
      </c>
      <c r="H17528" s="2">
        <f t="shared" si="553"/>
        <v>76165.970750884459</v>
      </c>
    </row>
    <row r="17529" spans="1:8" x14ac:dyDescent="0.2">
      <c r="A17529">
        <v>2006</v>
      </c>
      <c r="B17529" t="s">
        <v>60</v>
      </c>
      <c r="C17529" t="s">
        <v>18</v>
      </c>
      <c r="D17529">
        <v>82955</v>
      </c>
      <c r="E17529">
        <v>1621994</v>
      </c>
      <c r="F17529" cm="1">
        <f t="array" ref="F17529">_xlfn.XLOOKUP(A17529&amp;C17529, $L$3:$L$410&amp;$M$3:$M$410,$O$3:$O$410, "kamiyama")</f>
        <v>1.266197552529438</v>
      </c>
      <c r="G17529">
        <f t="shared" si="554"/>
        <v>63607</v>
      </c>
      <c r="H17529" s="2">
        <f t="shared" si="553"/>
        <v>80539.027723739957</v>
      </c>
    </row>
    <row r="17530" spans="1:8" x14ac:dyDescent="0.2">
      <c r="A17530">
        <v>2007</v>
      </c>
      <c r="B17530" t="s">
        <v>60</v>
      </c>
      <c r="C17530" t="s">
        <v>18</v>
      </c>
      <c r="D17530">
        <v>88612</v>
      </c>
      <c r="E17530">
        <v>1614110</v>
      </c>
      <c r="F17530" cm="1">
        <f t="array" ref="F17530">_xlfn.XLOOKUP(A17530&amp;C17530, $L$3:$L$410&amp;$M$3:$M$410,$O$3:$O$410, "kamiyama")</f>
        <v>1.2600429665666404</v>
      </c>
      <c r="G17530">
        <f t="shared" si="554"/>
        <v>63607</v>
      </c>
      <c r="H17530" s="2">
        <f t="shared" si="553"/>
        <v>80147.552974404301</v>
      </c>
    </row>
    <row r="17531" spans="1:8" x14ac:dyDescent="0.2">
      <c r="A17531">
        <v>2008</v>
      </c>
      <c r="B17531" t="s">
        <v>60</v>
      </c>
      <c r="C17531" t="s">
        <v>18</v>
      </c>
      <c r="D17531">
        <v>104357</v>
      </c>
      <c r="E17531">
        <v>1726899</v>
      </c>
      <c r="F17531" cm="1">
        <f t="array" ref="F17531">_xlfn.XLOOKUP(A17531&amp;C17531, $L$3:$L$410&amp;$M$3:$M$410,$O$3:$O$410, "kamiyama")</f>
        <v>1.3480908605491353</v>
      </c>
      <c r="G17531">
        <f t="shared" si="554"/>
        <v>63607</v>
      </c>
      <c r="H17531" s="2">
        <f t="shared" si="553"/>
        <v>85748.01536694885</v>
      </c>
    </row>
    <row r="17532" spans="1:8" x14ac:dyDescent="0.2">
      <c r="A17532">
        <v>2009</v>
      </c>
      <c r="B17532" t="s">
        <v>60</v>
      </c>
      <c r="C17532" t="s">
        <v>18</v>
      </c>
      <c r="D17532">
        <v>98869</v>
      </c>
      <c r="E17532">
        <v>1726833</v>
      </c>
      <c r="F17532" cm="1">
        <f t="array" ref="F17532">_xlfn.XLOOKUP(A17532&amp;C17532, $L$3:$L$410&amp;$M$3:$M$410,$O$3:$O$410, "kamiyama")</f>
        <v>1.3480393381400098</v>
      </c>
      <c r="G17532">
        <f t="shared" si="554"/>
        <v>63607</v>
      </c>
      <c r="H17532" s="2">
        <f t="shared" si="553"/>
        <v>85744.738181071603</v>
      </c>
    </row>
    <row r="17533" spans="1:8" x14ac:dyDescent="0.2">
      <c r="A17533">
        <v>2010</v>
      </c>
      <c r="B17533" t="s">
        <v>60</v>
      </c>
      <c r="C17533" t="s">
        <v>18</v>
      </c>
      <c r="D17533">
        <v>109785</v>
      </c>
      <c r="E17533">
        <v>1853539</v>
      </c>
      <c r="F17533" cm="1">
        <f t="array" ref="F17533">_xlfn.XLOOKUP(A17533&amp;C17533, $L$3:$L$410&amp;$M$3:$M$410,$O$3:$O$410, "kamiyama")</f>
        <v>1.4469514346649013</v>
      </c>
      <c r="G17533">
        <f t="shared" si="554"/>
        <v>63607</v>
      </c>
      <c r="H17533" s="2">
        <f t="shared" si="553"/>
        <v>92036.239904730377</v>
      </c>
    </row>
    <row r="17534" spans="1:8" x14ac:dyDescent="0.2">
      <c r="A17534">
        <v>2011</v>
      </c>
      <c r="B17534" t="s">
        <v>60</v>
      </c>
      <c r="C17534" t="s">
        <v>18</v>
      </c>
      <c r="D17534">
        <v>115505</v>
      </c>
      <c r="E17534">
        <v>1908689</v>
      </c>
      <c r="F17534" cm="1">
        <f t="array" ref="F17534">_xlfn.XLOOKUP(A17534&amp;C17534, $L$3:$L$410&amp;$M$3:$M$410,$O$3:$O$410, "kamiyama")</f>
        <v>1.49000387198711</v>
      </c>
      <c r="G17534">
        <f t="shared" si="554"/>
        <v>63607</v>
      </c>
      <c r="H17534" s="2">
        <f t="shared" si="553"/>
        <v>94774.676285484107</v>
      </c>
    </row>
    <row r="17535" spans="1:8" x14ac:dyDescent="0.2">
      <c r="A17535">
        <v>2012</v>
      </c>
      <c r="B17535" t="s">
        <v>60</v>
      </c>
      <c r="C17535" t="s">
        <v>18</v>
      </c>
      <c r="D17535">
        <v>111768</v>
      </c>
      <c r="E17535">
        <v>1921124</v>
      </c>
      <c r="F17535" cm="1">
        <f t="array" ref="F17535">_xlfn.XLOOKUP(A17535&amp;C17535, $L$3:$L$410&amp;$M$3:$M$410,$O$3:$O$410, "kamiyama")</f>
        <v>1.4997111622518728</v>
      </c>
      <c r="G17535">
        <f t="shared" si="554"/>
        <v>63607</v>
      </c>
      <c r="H17535" s="2">
        <f t="shared" si="553"/>
        <v>95392.127897354876</v>
      </c>
    </row>
    <row r="17536" spans="1:8" x14ac:dyDescent="0.2">
      <c r="A17536">
        <v>2013</v>
      </c>
      <c r="B17536" t="s">
        <v>60</v>
      </c>
      <c r="C17536" t="s">
        <v>18</v>
      </c>
      <c r="D17536">
        <v>122251</v>
      </c>
      <c r="E17536">
        <v>1976789</v>
      </c>
      <c r="F17536" cm="1">
        <f t="array" ref="F17536">_xlfn.XLOOKUP(A17536&amp;C17536, $L$3:$L$410&amp;$M$3:$M$410,$O$3:$O$410, "kamiyama")</f>
        <v>1.543165630493772</v>
      </c>
      <c r="G17536">
        <f t="shared" si="554"/>
        <v>63607</v>
      </c>
      <c r="H17536" s="2">
        <f t="shared" si="553"/>
        <v>98156.136258817351</v>
      </c>
    </row>
    <row r="17537" spans="1:8" x14ac:dyDescent="0.2">
      <c r="A17537">
        <v>2014</v>
      </c>
      <c r="B17537" t="s">
        <v>60</v>
      </c>
      <c r="C17537" t="s">
        <v>18</v>
      </c>
      <c r="D17537">
        <v>118753</v>
      </c>
      <c r="E17537">
        <v>1957368</v>
      </c>
      <c r="F17537" cm="1">
        <f t="array" ref="F17537">_xlfn.XLOOKUP(A17537&amp;C17537, $L$3:$L$410&amp;$M$3:$M$410,$O$3:$O$410, "kamiyama")</f>
        <v>1.5280047712873421</v>
      </c>
      <c r="G17537">
        <f t="shared" si="554"/>
        <v>63607</v>
      </c>
      <c r="H17537" s="2">
        <f t="shared" si="553"/>
        <v>97191.799487273965</v>
      </c>
    </row>
    <row r="17538" spans="1:8" x14ac:dyDescent="0.2">
      <c r="A17538">
        <v>2015</v>
      </c>
      <c r="B17538" t="s">
        <v>60</v>
      </c>
      <c r="C17538" t="s">
        <v>18</v>
      </c>
      <c r="D17538">
        <v>120174</v>
      </c>
      <c r="E17538">
        <v>1975709</v>
      </c>
      <c r="F17538" cm="1">
        <f t="array" ref="F17538">_xlfn.XLOOKUP(A17538&amp;C17538, $L$3:$L$410&amp;$M$3:$M$410,$O$3:$O$410, "kamiyama")</f>
        <v>1.5423225365262656</v>
      </c>
      <c r="G17538">
        <f t="shared" si="554"/>
        <v>63607</v>
      </c>
      <c r="H17538" s="2">
        <f t="shared" si="553"/>
        <v>98102.509580826183</v>
      </c>
    </row>
    <row r="17539" spans="1:8" x14ac:dyDescent="0.2">
      <c r="A17539">
        <v>2016</v>
      </c>
      <c r="B17539" t="s">
        <v>60</v>
      </c>
      <c r="C17539" t="s">
        <v>18</v>
      </c>
      <c r="D17539">
        <v>133392</v>
      </c>
      <c r="E17539">
        <v>2080417</v>
      </c>
      <c r="F17539" cm="1">
        <f t="array" ref="F17539">_xlfn.XLOOKUP(A17539&amp;C17539, $L$3:$L$410&amp;$M$3:$M$410,$O$3:$O$410, "kamiyama")</f>
        <v>1.6240620579611489</v>
      </c>
      <c r="G17539">
        <f t="shared" si="554"/>
        <v>63607</v>
      </c>
      <c r="H17539" s="2">
        <f t="shared" si="553"/>
        <v>103301.7153207348</v>
      </c>
    </row>
    <row r="17540" spans="1:8" x14ac:dyDescent="0.2">
      <c r="A17540">
        <v>2017</v>
      </c>
      <c r="B17540" t="s">
        <v>60</v>
      </c>
      <c r="C17540" t="s">
        <v>18</v>
      </c>
      <c r="D17540">
        <v>138919</v>
      </c>
      <c r="E17540">
        <v>2111247</v>
      </c>
      <c r="F17540" cm="1">
        <f t="array" ref="F17540">_xlfn.XLOOKUP(A17540&amp;C17540, $L$3:$L$410&amp;$M$3:$M$410,$O$3:$O$410, "kamiyama")</f>
        <v>1.6481292681632105</v>
      </c>
      <c r="G17540">
        <f t="shared" si="554"/>
        <v>63607</v>
      </c>
      <c r="H17540" s="2">
        <f t="shared" ref="H17540:H17603" si="555">F17540*G17540</f>
        <v>104832.55836005733</v>
      </c>
    </row>
    <row r="17541" spans="1:8" x14ac:dyDescent="0.2">
      <c r="A17541">
        <v>2018</v>
      </c>
      <c r="B17541" t="s">
        <v>60</v>
      </c>
      <c r="C17541" t="s">
        <v>18</v>
      </c>
      <c r="D17541">
        <v>132731</v>
      </c>
      <c r="E17541">
        <v>2062912</v>
      </c>
      <c r="F17541" cm="1">
        <f t="array" ref="F17541">_xlfn.XLOOKUP(A17541&amp;C17541, $L$3:$L$410&amp;$M$3:$M$410,$O$3:$O$410, "kamiyama")</f>
        <v>1.6103969099044806</v>
      </c>
      <c r="G17541">
        <f t="shared" ref="G17541:G17604" si="556">IF((A17541=2000),D17541,G17540)</f>
        <v>63607</v>
      </c>
      <c r="H17541" s="2">
        <f t="shared" si="555"/>
        <v>102432.5162482943</v>
      </c>
    </row>
    <row r="17542" spans="1:8" x14ac:dyDescent="0.2">
      <c r="A17542">
        <v>2019</v>
      </c>
      <c r="B17542" t="s">
        <v>60</v>
      </c>
      <c r="C17542" t="s">
        <v>18</v>
      </c>
      <c r="D17542">
        <v>133329</v>
      </c>
      <c r="E17542">
        <v>2091717</v>
      </c>
      <c r="F17542" cm="1">
        <f t="array" ref="F17542">_xlfn.XLOOKUP(A17542&amp;C17542, $L$3:$L$410&amp;$M$3:$M$410,$O$3:$O$410, "kamiyama")</f>
        <v>1.6328833189174674</v>
      </c>
      <c r="G17542">
        <f t="shared" si="556"/>
        <v>63607</v>
      </c>
      <c r="H17542" s="2">
        <f t="shared" si="555"/>
        <v>103862.80926638335</v>
      </c>
    </row>
    <row r="17543" spans="1:8" x14ac:dyDescent="0.2">
      <c r="A17543">
        <v>2020</v>
      </c>
      <c r="B17543" t="s">
        <v>60</v>
      </c>
      <c r="C17543" t="s">
        <v>18</v>
      </c>
      <c r="D17543">
        <v>135967</v>
      </c>
      <c r="E17543">
        <v>2169927</v>
      </c>
      <c r="F17543" cm="1">
        <f t="array" ref="F17543">_xlfn.XLOOKUP(A17543&amp;C17543, $L$3:$L$410&amp;$M$3:$M$410,$O$3:$O$410, "kamiyama")</f>
        <v>1.6939373737310655</v>
      </c>
      <c r="G17543">
        <f t="shared" si="556"/>
        <v>63607</v>
      </c>
      <c r="H17543" s="2">
        <f t="shared" si="555"/>
        <v>107746.27453091188</v>
      </c>
    </row>
    <row r="17544" spans="1:8" x14ac:dyDescent="0.2">
      <c r="A17544">
        <v>2021</v>
      </c>
      <c r="B17544" t="s">
        <v>60</v>
      </c>
      <c r="C17544" t="s">
        <v>18</v>
      </c>
      <c r="D17544">
        <v>130136</v>
      </c>
      <c r="E17544">
        <v>2061527</v>
      </c>
      <c r="F17544" cm="1">
        <f t="array" ref="F17544">_xlfn.XLOOKUP(A17544&amp;C17544, $L$3:$L$410&amp;$M$3:$M$410,$O$3:$O$410, "kamiyama")</f>
        <v>1.6093157199554098</v>
      </c>
      <c r="G17544">
        <f t="shared" si="556"/>
        <v>63607</v>
      </c>
      <c r="H17544" s="2">
        <f t="shared" si="555"/>
        <v>102363.74499920374</v>
      </c>
    </row>
    <row r="17545" spans="1:8" x14ac:dyDescent="0.2">
      <c r="A17545">
        <v>2022</v>
      </c>
      <c r="B17545" t="s">
        <v>60</v>
      </c>
      <c r="C17545" t="s">
        <v>18</v>
      </c>
      <c r="D17545">
        <v>140867</v>
      </c>
      <c r="E17545">
        <v>2080198</v>
      </c>
      <c r="F17545" cm="1">
        <f t="array" ref="F17545">_xlfn.XLOOKUP(A17545&amp;C17545, $L$3:$L$410&amp;$M$3:$M$410,$O$3:$O$410, "kamiyama")</f>
        <v>1.6238910972399601</v>
      </c>
      <c r="G17545">
        <f t="shared" si="556"/>
        <v>63607</v>
      </c>
      <c r="H17545" s="2">
        <f t="shared" si="555"/>
        <v>103290.84102214214</v>
      </c>
    </row>
    <row r="17546" spans="1:8" x14ac:dyDescent="0.2">
      <c r="A17546">
        <v>2023</v>
      </c>
      <c r="B17546" t="s">
        <v>60</v>
      </c>
      <c r="C17546" t="s">
        <v>18</v>
      </c>
      <c r="D17546">
        <v>160639</v>
      </c>
      <c r="E17546">
        <v>2190701</v>
      </c>
      <c r="F17546" cm="1">
        <f t="array" ref="F17546">_xlfn.XLOOKUP(A17546&amp;C17546, $L$3:$L$410&amp;$M$3:$M$410,$O$3:$O$410, "kamiyama")</f>
        <v>1.7101544423245663</v>
      </c>
      <c r="G17546">
        <f t="shared" si="556"/>
        <v>63607</v>
      </c>
      <c r="H17546" s="2">
        <f t="shared" si="555"/>
        <v>108777.79361293868</v>
      </c>
    </row>
    <row r="17547" spans="1:8" x14ac:dyDescent="0.2">
      <c r="A17547">
        <v>2000</v>
      </c>
      <c r="B17547" t="s">
        <v>61</v>
      </c>
      <c r="C17547" t="s">
        <v>2</v>
      </c>
      <c r="D17547">
        <v>3399</v>
      </c>
      <c r="E17547">
        <v>509634</v>
      </c>
      <c r="F17547" cm="1">
        <f t="array" ref="F17547">_xlfn.XLOOKUP(A17547&amp;C17547, $L$3:$L$410&amp;$M$3:$M$410,$O$3:$O$410, "kamiyama")</f>
        <v>1</v>
      </c>
      <c r="G17547">
        <f t="shared" si="556"/>
        <v>3399</v>
      </c>
      <c r="H17547" s="2">
        <f t="shared" si="555"/>
        <v>3399</v>
      </c>
    </row>
    <row r="17548" spans="1:8" x14ac:dyDescent="0.2">
      <c r="A17548">
        <v>2001</v>
      </c>
      <c r="B17548" t="s">
        <v>61</v>
      </c>
      <c r="C17548" t="s">
        <v>2</v>
      </c>
      <c r="D17548">
        <v>1216</v>
      </c>
      <c r="E17548">
        <v>630079</v>
      </c>
      <c r="F17548" cm="1">
        <f t="array" ref="F17548">_xlfn.XLOOKUP(A17548&amp;C17548, $L$3:$L$410&amp;$M$3:$M$410,$O$3:$O$410, "kamiyama")</f>
        <v>1.2363362726976614</v>
      </c>
      <c r="G17548">
        <f t="shared" si="556"/>
        <v>3399</v>
      </c>
      <c r="H17548" s="2">
        <f t="shared" si="555"/>
        <v>4202.3069908993511</v>
      </c>
    </row>
    <row r="17549" spans="1:8" x14ac:dyDescent="0.2">
      <c r="A17549">
        <v>2002</v>
      </c>
      <c r="B17549" t="s">
        <v>61</v>
      </c>
      <c r="C17549" t="s">
        <v>2</v>
      </c>
      <c r="D17549">
        <v>895</v>
      </c>
      <c r="E17549">
        <v>671497</v>
      </c>
      <c r="F17549" cm="1">
        <f t="array" ref="F17549">_xlfn.XLOOKUP(A17549&amp;C17549, $L$3:$L$410&amp;$M$3:$M$410,$O$3:$O$410, "kamiyama")</f>
        <v>1.3176063606431283</v>
      </c>
      <c r="G17549">
        <f t="shared" si="556"/>
        <v>3399</v>
      </c>
      <c r="H17549" s="2">
        <f t="shared" si="555"/>
        <v>4478.544019825993</v>
      </c>
    </row>
    <row r="17550" spans="1:8" x14ac:dyDescent="0.2">
      <c r="A17550">
        <v>2003</v>
      </c>
      <c r="B17550" t="s">
        <v>61</v>
      </c>
      <c r="C17550" t="s">
        <v>2</v>
      </c>
      <c r="D17550">
        <v>509</v>
      </c>
      <c r="E17550">
        <v>759032</v>
      </c>
      <c r="F17550" cm="1">
        <f t="array" ref="F17550">_xlfn.XLOOKUP(A17550&amp;C17550, $L$3:$L$410&amp;$M$3:$M$410,$O$3:$O$410, "kamiyama")</f>
        <v>1.4893668789758925</v>
      </c>
      <c r="G17550">
        <f t="shared" si="556"/>
        <v>3399</v>
      </c>
      <c r="H17550" s="2">
        <f t="shared" si="555"/>
        <v>5062.3580216390583</v>
      </c>
    </row>
    <row r="17551" spans="1:8" x14ac:dyDescent="0.2">
      <c r="A17551">
        <v>2004</v>
      </c>
      <c r="B17551" t="s">
        <v>61</v>
      </c>
      <c r="C17551" t="s">
        <v>2</v>
      </c>
      <c r="D17551">
        <v>736</v>
      </c>
      <c r="E17551">
        <v>870849</v>
      </c>
      <c r="F17551" cm="1">
        <f t="array" ref="F17551">_xlfn.XLOOKUP(A17551&amp;C17551, $L$3:$L$410&amp;$M$3:$M$410,$O$3:$O$410, "kamiyama")</f>
        <v>1.7087733549959383</v>
      </c>
      <c r="G17551">
        <f t="shared" si="556"/>
        <v>3399</v>
      </c>
      <c r="H17551" s="2">
        <f t="shared" si="555"/>
        <v>5808.1206336311943</v>
      </c>
    </row>
    <row r="17552" spans="1:8" x14ac:dyDescent="0.2">
      <c r="A17552">
        <v>2005</v>
      </c>
      <c r="B17552" t="s">
        <v>61</v>
      </c>
      <c r="C17552" t="s">
        <v>2</v>
      </c>
      <c r="D17552">
        <v>978</v>
      </c>
      <c r="E17552">
        <v>940958</v>
      </c>
      <c r="F17552" cm="1">
        <f t="array" ref="F17552">_xlfn.XLOOKUP(A17552&amp;C17552, $L$3:$L$410&amp;$M$3:$M$410,$O$3:$O$410, "kamiyama")</f>
        <v>1.8463407072526559</v>
      </c>
      <c r="G17552">
        <f t="shared" si="556"/>
        <v>3399</v>
      </c>
      <c r="H17552" s="2">
        <f t="shared" si="555"/>
        <v>6275.7120639517771</v>
      </c>
    </row>
    <row r="17553" spans="1:8" x14ac:dyDescent="0.2">
      <c r="A17553">
        <v>2006</v>
      </c>
      <c r="B17553" t="s">
        <v>61</v>
      </c>
      <c r="C17553" t="s">
        <v>2</v>
      </c>
      <c r="D17553">
        <v>1281</v>
      </c>
      <c r="E17553">
        <v>1064127</v>
      </c>
      <c r="F17553" cm="1">
        <f t="array" ref="F17553">_xlfn.XLOOKUP(A17553&amp;C17553, $L$3:$L$410&amp;$M$3:$M$410,$O$3:$O$410, "kamiyama")</f>
        <v>2.0880219922532639</v>
      </c>
      <c r="G17553">
        <f t="shared" si="556"/>
        <v>3399</v>
      </c>
      <c r="H17553" s="2">
        <f t="shared" si="555"/>
        <v>7097.1867516688444</v>
      </c>
    </row>
    <row r="17554" spans="1:8" x14ac:dyDescent="0.2">
      <c r="A17554">
        <v>2007</v>
      </c>
      <c r="B17554" t="s">
        <v>61</v>
      </c>
      <c r="C17554" t="s">
        <v>2</v>
      </c>
      <c r="D17554">
        <v>1210</v>
      </c>
      <c r="E17554">
        <v>1107246</v>
      </c>
      <c r="F17554" cm="1">
        <f t="array" ref="F17554">_xlfn.XLOOKUP(A17554&amp;C17554, $L$3:$L$410&amp;$M$3:$M$410,$O$3:$O$410, "kamiyama")</f>
        <v>2.1726297695993595</v>
      </c>
      <c r="G17554">
        <f t="shared" si="556"/>
        <v>3399</v>
      </c>
      <c r="H17554" s="2">
        <f t="shared" si="555"/>
        <v>7384.7685868682229</v>
      </c>
    </row>
    <row r="17555" spans="1:8" x14ac:dyDescent="0.2">
      <c r="A17555">
        <v>2008</v>
      </c>
      <c r="B17555" t="s">
        <v>61</v>
      </c>
      <c r="C17555" t="s">
        <v>2</v>
      </c>
      <c r="D17555">
        <v>1974</v>
      </c>
      <c r="E17555">
        <v>1177842</v>
      </c>
      <c r="F17555" cm="1">
        <f t="array" ref="F17555">_xlfn.XLOOKUP(A17555&amp;C17555, $L$3:$L$410&amp;$M$3:$M$410,$O$3:$O$410, "kamiyama")</f>
        <v>2.3111527095915894</v>
      </c>
      <c r="G17555">
        <f t="shared" si="556"/>
        <v>3399</v>
      </c>
      <c r="H17555" s="2">
        <f t="shared" si="555"/>
        <v>7855.6080599018123</v>
      </c>
    </row>
    <row r="17556" spans="1:8" x14ac:dyDescent="0.2">
      <c r="A17556">
        <v>2009</v>
      </c>
      <c r="B17556" t="s">
        <v>61</v>
      </c>
      <c r="C17556" t="s">
        <v>2</v>
      </c>
      <c r="D17556">
        <v>1307</v>
      </c>
      <c r="E17556">
        <v>1243106</v>
      </c>
      <c r="F17556" cm="1">
        <f t="array" ref="F17556">_xlfn.XLOOKUP(A17556&amp;C17556, $L$3:$L$410&amp;$M$3:$M$410,$O$3:$O$410, "kamiyama")</f>
        <v>2.4392132393050701</v>
      </c>
      <c r="G17556">
        <f t="shared" si="556"/>
        <v>3399</v>
      </c>
      <c r="H17556" s="2">
        <f t="shared" si="555"/>
        <v>8290.8858003979331</v>
      </c>
    </row>
    <row r="17557" spans="1:8" x14ac:dyDescent="0.2">
      <c r="A17557">
        <v>2010</v>
      </c>
      <c r="B17557" t="s">
        <v>61</v>
      </c>
      <c r="C17557" t="s">
        <v>2</v>
      </c>
      <c r="D17557">
        <v>1657</v>
      </c>
      <c r="E17557">
        <v>1400862</v>
      </c>
      <c r="F17557" cm="1">
        <f t="array" ref="F17557">_xlfn.XLOOKUP(A17557&amp;C17557, $L$3:$L$410&amp;$M$3:$M$410,$O$3:$O$410, "kamiyama")</f>
        <v>2.7487608754517949</v>
      </c>
      <c r="G17557">
        <f t="shared" si="556"/>
        <v>3399</v>
      </c>
      <c r="H17557" s="2">
        <f t="shared" si="555"/>
        <v>9343.0382156606502</v>
      </c>
    </row>
    <row r="17558" spans="1:8" x14ac:dyDescent="0.2">
      <c r="A17558">
        <v>2011</v>
      </c>
      <c r="B17558" t="s">
        <v>61</v>
      </c>
      <c r="C17558" t="s">
        <v>2</v>
      </c>
      <c r="D17558">
        <v>3231</v>
      </c>
      <c r="E17558">
        <v>1542449</v>
      </c>
      <c r="F17558" cm="1">
        <f t="array" ref="F17558">_xlfn.XLOOKUP(A17558&amp;C17558, $L$3:$L$410&amp;$M$3:$M$410,$O$3:$O$410, "kamiyama")</f>
        <v>3.0265818214640312</v>
      </c>
      <c r="G17558">
        <f t="shared" si="556"/>
        <v>3399</v>
      </c>
      <c r="H17558" s="2">
        <f t="shared" si="555"/>
        <v>10287.351611156242</v>
      </c>
    </row>
    <row r="17559" spans="1:8" x14ac:dyDescent="0.2">
      <c r="A17559">
        <v>2012</v>
      </c>
      <c r="B17559" t="s">
        <v>61</v>
      </c>
      <c r="C17559" t="s">
        <v>2</v>
      </c>
      <c r="D17559">
        <v>3674</v>
      </c>
      <c r="E17559">
        <v>1631813</v>
      </c>
      <c r="F17559" cm="1">
        <f t="array" ref="F17559">_xlfn.XLOOKUP(A17559&amp;C17559, $L$3:$L$410&amp;$M$3:$M$410,$O$3:$O$410, "kamiyama")</f>
        <v>3.2019311898342733</v>
      </c>
      <c r="G17559">
        <f t="shared" si="556"/>
        <v>3399</v>
      </c>
      <c r="H17559" s="2">
        <f t="shared" si="555"/>
        <v>10883.364114246695</v>
      </c>
    </row>
    <row r="17560" spans="1:8" x14ac:dyDescent="0.2">
      <c r="A17560">
        <v>2013</v>
      </c>
      <c r="B17560" t="s">
        <v>61</v>
      </c>
      <c r="C17560" t="s">
        <v>2</v>
      </c>
      <c r="D17560">
        <v>4905</v>
      </c>
      <c r="E17560">
        <v>1789983</v>
      </c>
      <c r="F17560" cm="1">
        <f t="array" ref="F17560">_xlfn.XLOOKUP(A17560&amp;C17560, $L$3:$L$410&amp;$M$3:$M$410,$O$3:$O$410, "kamiyama")</f>
        <v>3.5122911736658073</v>
      </c>
      <c r="G17560">
        <f t="shared" si="556"/>
        <v>3399</v>
      </c>
      <c r="H17560" s="2">
        <f t="shared" si="555"/>
        <v>11938.27769929008</v>
      </c>
    </row>
    <row r="17561" spans="1:8" x14ac:dyDescent="0.2">
      <c r="A17561">
        <v>2014</v>
      </c>
      <c r="B17561" t="s">
        <v>61</v>
      </c>
      <c r="C17561" t="s">
        <v>2</v>
      </c>
      <c r="D17561">
        <v>2562</v>
      </c>
      <c r="E17561">
        <v>1951160</v>
      </c>
      <c r="F17561" cm="1">
        <f t="array" ref="F17561">_xlfn.XLOOKUP(A17561&amp;C17561, $L$3:$L$410&amp;$M$3:$M$410,$O$3:$O$410, "kamiyama")</f>
        <v>3.8285514702708219</v>
      </c>
      <c r="G17561">
        <f t="shared" si="556"/>
        <v>3399</v>
      </c>
      <c r="H17561" s="2">
        <f t="shared" si="555"/>
        <v>13013.246447450523</v>
      </c>
    </row>
    <row r="17562" spans="1:8" x14ac:dyDescent="0.2">
      <c r="A17562">
        <v>2015</v>
      </c>
      <c r="B17562" t="s">
        <v>61</v>
      </c>
      <c r="C17562" t="s">
        <v>2</v>
      </c>
      <c r="D17562">
        <v>4774</v>
      </c>
      <c r="E17562">
        <v>2158716</v>
      </c>
      <c r="F17562" cm="1">
        <f t="array" ref="F17562">_xlfn.XLOOKUP(A17562&amp;C17562, $L$3:$L$410&amp;$M$3:$M$410,$O$3:$O$410, "kamiyama")</f>
        <v>4.2358162916916848</v>
      </c>
      <c r="G17562">
        <f t="shared" si="556"/>
        <v>3399</v>
      </c>
      <c r="H17562" s="2">
        <f t="shared" si="555"/>
        <v>14397.539575460036</v>
      </c>
    </row>
    <row r="17563" spans="1:8" x14ac:dyDescent="0.2">
      <c r="A17563">
        <v>2016</v>
      </c>
      <c r="B17563" t="s">
        <v>61</v>
      </c>
      <c r="C17563" t="s">
        <v>2</v>
      </c>
      <c r="D17563">
        <v>3909</v>
      </c>
      <c r="E17563">
        <v>2301539</v>
      </c>
      <c r="F17563" cm="1">
        <f t="array" ref="F17563">_xlfn.XLOOKUP(A17563&amp;C17563, $L$3:$L$410&amp;$M$3:$M$410,$O$3:$O$410, "kamiyama")</f>
        <v>4.5160625076034959</v>
      </c>
      <c r="G17563">
        <f t="shared" si="556"/>
        <v>3399</v>
      </c>
      <c r="H17563" s="2">
        <f t="shared" si="555"/>
        <v>15350.096463344282</v>
      </c>
    </row>
    <row r="17564" spans="1:8" x14ac:dyDescent="0.2">
      <c r="A17564">
        <v>2017</v>
      </c>
      <c r="B17564" t="s">
        <v>61</v>
      </c>
      <c r="C17564" t="s">
        <v>2</v>
      </c>
      <c r="D17564">
        <v>3248</v>
      </c>
      <c r="E17564">
        <v>2437463</v>
      </c>
      <c r="F17564" cm="1">
        <f t="array" ref="F17564">_xlfn.XLOOKUP(A17564&amp;C17564, $L$3:$L$410&amp;$M$3:$M$410,$O$3:$O$410, "kamiyama")</f>
        <v>4.7827715576276306</v>
      </c>
      <c r="G17564">
        <f t="shared" si="556"/>
        <v>3399</v>
      </c>
      <c r="H17564" s="2">
        <f t="shared" si="555"/>
        <v>16256.640524376317</v>
      </c>
    </row>
    <row r="17565" spans="1:8" x14ac:dyDescent="0.2">
      <c r="A17565">
        <v>2018</v>
      </c>
      <c r="B17565" t="s">
        <v>61</v>
      </c>
      <c r="C17565" t="s">
        <v>2</v>
      </c>
      <c r="D17565">
        <v>4849</v>
      </c>
      <c r="E17565">
        <v>2604997</v>
      </c>
      <c r="F17565" cm="1">
        <f t="array" ref="F17565">_xlfn.XLOOKUP(A17565&amp;C17565, $L$3:$L$410&amp;$M$3:$M$410,$O$3:$O$410, "kamiyama")</f>
        <v>5.1115055117986632</v>
      </c>
      <c r="G17565">
        <f t="shared" si="556"/>
        <v>3399</v>
      </c>
      <c r="H17565" s="2">
        <f t="shared" si="555"/>
        <v>17374.007234603658</v>
      </c>
    </row>
    <row r="17566" spans="1:8" x14ac:dyDescent="0.2">
      <c r="A17566">
        <v>2019</v>
      </c>
      <c r="B17566" t="s">
        <v>61</v>
      </c>
      <c r="C17566" t="s">
        <v>2</v>
      </c>
      <c r="D17566">
        <v>6112</v>
      </c>
      <c r="E17566">
        <v>2767691</v>
      </c>
      <c r="F17566" cm="1">
        <f t="array" ref="F17566">_xlfn.XLOOKUP(A17566&amp;C17566, $L$3:$L$410&amp;$M$3:$M$410,$O$3:$O$410, "kamiyama")</f>
        <v>5.4307424543888363</v>
      </c>
      <c r="G17566">
        <f t="shared" si="556"/>
        <v>3399</v>
      </c>
      <c r="H17566" s="2">
        <f t="shared" si="555"/>
        <v>18459.093602467656</v>
      </c>
    </row>
    <row r="17567" spans="1:8" x14ac:dyDescent="0.2">
      <c r="A17567">
        <v>2020</v>
      </c>
      <c r="B17567" t="s">
        <v>61</v>
      </c>
      <c r="C17567" t="s">
        <v>2</v>
      </c>
      <c r="D17567">
        <v>6718</v>
      </c>
      <c r="E17567">
        <v>2837118</v>
      </c>
      <c r="F17567" cm="1">
        <f t="array" ref="F17567">_xlfn.XLOOKUP(A17567&amp;C17567, $L$3:$L$410&amp;$M$3:$M$410,$O$3:$O$410, "kamiyama")</f>
        <v>5.5669715913773414</v>
      </c>
      <c r="G17567">
        <f t="shared" si="556"/>
        <v>3399</v>
      </c>
      <c r="H17567" s="2">
        <f t="shared" si="555"/>
        <v>18922.136439091584</v>
      </c>
    </row>
    <row r="17568" spans="1:8" x14ac:dyDescent="0.2">
      <c r="A17568">
        <v>2021</v>
      </c>
      <c r="B17568" t="s">
        <v>61</v>
      </c>
      <c r="C17568" t="s">
        <v>2</v>
      </c>
      <c r="D17568">
        <v>5593</v>
      </c>
      <c r="E17568">
        <v>2964306</v>
      </c>
      <c r="F17568" cm="1">
        <f t="array" ref="F17568">_xlfn.XLOOKUP(A17568&amp;C17568, $L$3:$L$410&amp;$M$3:$M$410,$O$3:$O$410, "kamiyama")</f>
        <v>5.8165389279365192</v>
      </c>
      <c r="G17568">
        <f t="shared" si="556"/>
        <v>3399</v>
      </c>
      <c r="H17568" s="2">
        <f t="shared" si="555"/>
        <v>19770.415816056229</v>
      </c>
    </row>
    <row r="17569" spans="1:8" x14ac:dyDescent="0.2">
      <c r="A17569">
        <v>2022</v>
      </c>
      <c r="B17569" t="s">
        <v>61</v>
      </c>
      <c r="C17569" t="s">
        <v>2</v>
      </c>
      <c r="D17569">
        <v>8335</v>
      </c>
      <c r="E17569">
        <v>3249845</v>
      </c>
      <c r="F17569" cm="1">
        <f t="array" ref="F17569">_xlfn.XLOOKUP(A17569&amp;C17569, $L$3:$L$410&amp;$M$3:$M$410,$O$3:$O$410, "kamiyama")</f>
        <v>6.3768214051652752</v>
      </c>
      <c r="G17569">
        <f t="shared" si="556"/>
        <v>3399</v>
      </c>
      <c r="H17569" s="2">
        <f t="shared" si="555"/>
        <v>21674.81595615677</v>
      </c>
    </row>
    <row r="17570" spans="1:8" x14ac:dyDescent="0.2">
      <c r="A17570">
        <v>2023</v>
      </c>
      <c r="B17570" t="s">
        <v>61</v>
      </c>
      <c r="C17570" t="s">
        <v>2</v>
      </c>
      <c r="D17570">
        <v>9290</v>
      </c>
      <c r="E17570">
        <v>3441106</v>
      </c>
      <c r="F17570" cm="1">
        <f t="array" ref="F17570">_xlfn.XLOOKUP(A17570&amp;C17570, $L$3:$L$410&amp;$M$3:$M$410,$O$3:$O$410, "kamiyama")</f>
        <v>6.7521123001997516</v>
      </c>
      <c r="G17570">
        <f t="shared" si="556"/>
        <v>3399</v>
      </c>
      <c r="H17570" s="2">
        <f t="shared" si="555"/>
        <v>22950.429708378957</v>
      </c>
    </row>
    <row r="17571" spans="1:8" x14ac:dyDescent="0.2">
      <c r="A17571">
        <v>2000</v>
      </c>
      <c r="B17571" t="s">
        <v>61</v>
      </c>
      <c r="C17571" t="s">
        <v>3</v>
      </c>
      <c r="D17571">
        <v>2245</v>
      </c>
      <c r="E17571">
        <v>733910</v>
      </c>
      <c r="F17571" cm="1">
        <f t="array" ref="F17571">_xlfn.XLOOKUP(A17571&amp;C17571, $L$3:$L$410&amp;$M$3:$M$410,$O$3:$O$410, "kamiyama")</f>
        <v>1</v>
      </c>
      <c r="G17571">
        <f t="shared" si="556"/>
        <v>2245</v>
      </c>
      <c r="H17571" s="2">
        <f t="shared" si="555"/>
        <v>2245</v>
      </c>
    </row>
    <row r="17572" spans="1:8" x14ac:dyDescent="0.2">
      <c r="A17572">
        <v>2001</v>
      </c>
      <c r="B17572" t="s">
        <v>61</v>
      </c>
      <c r="C17572" t="s">
        <v>3</v>
      </c>
      <c r="D17572">
        <v>2935</v>
      </c>
      <c r="E17572">
        <v>741755</v>
      </c>
      <c r="F17572" cm="1">
        <f t="array" ref="F17572">_xlfn.XLOOKUP(A17572&amp;C17572, $L$3:$L$410&amp;$M$3:$M$410,$O$3:$O$410, "kamiyama")</f>
        <v>1.0106893215789401</v>
      </c>
      <c r="G17572">
        <f t="shared" si="556"/>
        <v>2245</v>
      </c>
      <c r="H17572" s="2">
        <f t="shared" si="555"/>
        <v>2268.9975269447204</v>
      </c>
    </row>
    <row r="17573" spans="1:8" x14ac:dyDescent="0.2">
      <c r="A17573">
        <v>2002</v>
      </c>
      <c r="B17573" t="s">
        <v>61</v>
      </c>
      <c r="C17573" t="s">
        <v>3</v>
      </c>
      <c r="D17573">
        <v>3085</v>
      </c>
      <c r="E17573">
        <v>684041</v>
      </c>
      <c r="F17573" cm="1">
        <f t="array" ref="F17573">_xlfn.XLOOKUP(A17573&amp;C17573, $L$3:$L$410&amp;$M$3:$M$410,$O$3:$O$410, "kamiyama")</f>
        <v>0.93205025139322262</v>
      </c>
      <c r="G17573">
        <f t="shared" si="556"/>
        <v>2245</v>
      </c>
      <c r="H17573" s="2">
        <f t="shared" si="555"/>
        <v>2092.4528143777848</v>
      </c>
    </row>
    <row r="17574" spans="1:8" x14ac:dyDescent="0.2">
      <c r="A17574">
        <v>2003</v>
      </c>
      <c r="B17574" t="s">
        <v>61</v>
      </c>
      <c r="C17574" t="s">
        <v>3</v>
      </c>
      <c r="D17574">
        <v>4007</v>
      </c>
      <c r="E17574">
        <v>731168</v>
      </c>
      <c r="F17574" cm="1">
        <f t="array" ref="F17574">_xlfn.XLOOKUP(A17574&amp;C17574, $L$3:$L$410&amp;$M$3:$M$410,$O$3:$O$410, "kamiyama")</f>
        <v>0.99626384706571647</v>
      </c>
      <c r="G17574">
        <f t="shared" si="556"/>
        <v>2245</v>
      </c>
      <c r="H17574" s="2">
        <f t="shared" si="555"/>
        <v>2236.6123366625334</v>
      </c>
    </row>
    <row r="17575" spans="1:8" x14ac:dyDescent="0.2">
      <c r="A17575">
        <v>2004</v>
      </c>
      <c r="B17575" t="s">
        <v>61</v>
      </c>
      <c r="C17575" t="s">
        <v>3</v>
      </c>
      <c r="D17575">
        <v>4075</v>
      </c>
      <c r="E17575">
        <v>724784</v>
      </c>
      <c r="F17575" cm="1">
        <f t="array" ref="F17575">_xlfn.XLOOKUP(A17575&amp;C17575, $L$3:$L$410&amp;$M$3:$M$410,$O$3:$O$410, "kamiyama")</f>
        <v>0.98756523279421182</v>
      </c>
      <c r="G17575">
        <f t="shared" si="556"/>
        <v>2245</v>
      </c>
      <c r="H17575" s="2">
        <f t="shared" si="555"/>
        <v>2217.0839476230053</v>
      </c>
    </row>
    <row r="17576" spans="1:8" x14ac:dyDescent="0.2">
      <c r="A17576">
        <v>2005</v>
      </c>
      <c r="B17576" t="s">
        <v>61</v>
      </c>
      <c r="C17576" t="s">
        <v>3</v>
      </c>
      <c r="D17576">
        <v>2899</v>
      </c>
      <c r="E17576">
        <v>750817</v>
      </c>
      <c r="F17576" cm="1">
        <f t="array" ref="F17576">_xlfn.XLOOKUP(A17576&amp;C17576, $L$3:$L$410&amp;$M$3:$M$410,$O$3:$O$410, "kamiyama")</f>
        <v>1.0230368846316307</v>
      </c>
      <c r="G17576">
        <f t="shared" si="556"/>
        <v>2245</v>
      </c>
      <c r="H17576" s="2">
        <f t="shared" si="555"/>
        <v>2296.717805998011</v>
      </c>
    </row>
    <row r="17577" spans="1:8" x14ac:dyDescent="0.2">
      <c r="A17577">
        <v>2006</v>
      </c>
      <c r="B17577" t="s">
        <v>61</v>
      </c>
      <c r="C17577" t="s">
        <v>3</v>
      </c>
      <c r="D17577">
        <v>4668</v>
      </c>
      <c r="E17577">
        <v>749575</v>
      </c>
      <c r="F17577" cm="1">
        <f t="array" ref="F17577">_xlfn.XLOOKUP(A17577&amp;C17577, $L$3:$L$410&amp;$M$3:$M$410,$O$3:$O$410, "kamiyama")</f>
        <v>1.0213445790355766</v>
      </c>
      <c r="G17577">
        <f t="shared" si="556"/>
        <v>2245</v>
      </c>
      <c r="H17577" s="2">
        <f t="shared" si="555"/>
        <v>2292.9185799348697</v>
      </c>
    </row>
    <row r="17578" spans="1:8" x14ac:dyDescent="0.2">
      <c r="A17578">
        <v>2007</v>
      </c>
      <c r="B17578" t="s">
        <v>61</v>
      </c>
      <c r="C17578" t="s">
        <v>3</v>
      </c>
      <c r="D17578">
        <v>2718</v>
      </c>
      <c r="E17578">
        <v>748335</v>
      </c>
      <c r="F17578" cm="1">
        <f t="array" ref="F17578">_xlfn.XLOOKUP(A17578&amp;C17578, $L$3:$L$410&amp;$M$3:$M$410,$O$3:$O$410, "kamiyama")</f>
        <v>1.0196549985693069</v>
      </c>
      <c r="G17578">
        <f t="shared" si="556"/>
        <v>2245</v>
      </c>
      <c r="H17578" s="2">
        <f t="shared" si="555"/>
        <v>2289.1254717880938</v>
      </c>
    </row>
    <row r="17579" spans="1:8" x14ac:dyDescent="0.2">
      <c r="A17579">
        <v>2008</v>
      </c>
      <c r="B17579" t="s">
        <v>61</v>
      </c>
      <c r="C17579" t="s">
        <v>3</v>
      </c>
      <c r="D17579">
        <v>5358</v>
      </c>
      <c r="E17579">
        <v>735103</v>
      </c>
      <c r="F17579" cm="1">
        <f t="array" ref="F17579">_xlfn.XLOOKUP(A17579&amp;C17579, $L$3:$L$410&amp;$M$3:$M$410,$O$3:$O$410, "kamiyama")</f>
        <v>1.0016255399163385</v>
      </c>
      <c r="G17579">
        <f t="shared" si="556"/>
        <v>2245</v>
      </c>
      <c r="H17579" s="2">
        <f t="shared" si="555"/>
        <v>2248.6493371121801</v>
      </c>
    </row>
    <row r="17580" spans="1:8" x14ac:dyDescent="0.2">
      <c r="A17580">
        <v>2009</v>
      </c>
      <c r="B17580" t="s">
        <v>61</v>
      </c>
      <c r="C17580" t="s">
        <v>3</v>
      </c>
      <c r="D17580">
        <v>5171</v>
      </c>
      <c r="E17580">
        <v>736851</v>
      </c>
      <c r="F17580" cm="1">
        <f t="array" ref="F17580">_xlfn.XLOOKUP(A17580&amp;C17580, $L$3:$L$410&amp;$M$3:$M$410,$O$3:$O$410, "kamiyama")</f>
        <v>1.0040073033478218</v>
      </c>
      <c r="G17580">
        <f t="shared" si="556"/>
        <v>2245</v>
      </c>
      <c r="H17580" s="2">
        <f t="shared" si="555"/>
        <v>2253.9963960158602</v>
      </c>
    </row>
    <row r="17581" spans="1:8" x14ac:dyDescent="0.2">
      <c r="A17581">
        <v>2010</v>
      </c>
      <c r="B17581" t="s">
        <v>61</v>
      </c>
      <c r="C17581" t="s">
        <v>3</v>
      </c>
      <c r="D17581">
        <v>3407</v>
      </c>
      <c r="E17581">
        <v>708719</v>
      </c>
      <c r="F17581" cm="1">
        <f t="array" ref="F17581">_xlfn.XLOOKUP(A17581&amp;C17581, $L$3:$L$410&amp;$M$3:$M$410,$O$3:$O$410, "kamiyama")</f>
        <v>0.96567562780177407</v>
      </c>
      <c r="G17581">
        <f t="shared" si="556"/>
        <v>2245</v>
      </c>
      <c r="H17581" s="2">
        <f t="shared" si="555"/>
        <v>2167.941784414983</v>
      </c>
    </row>
    <row r="17582" spans="1:8" x14ac:dyDescent="0.2">
      <c r="A17582">
        <v>2011</v>
      </c>
      <c r="B17582" t="s">
        <v>61</v>
      </c>
      <c r="C17582" t="s">
        <v>3</v>
      </c>
      <c r="D17582">
        <v>5387</v>
      </c>
      <c r="E17582">
        <v>712191</v>
      </c>
      <c r="F17582" cm="1">
        <f t="array" ref="F17582">_xlfn.XLOOKUP(A17582&amp;C17582, $L$3:$L$410&amp;$M$3:$M$410,$O$3:$O$410, "kamiyama")</f>
        <v>0.9704064531073292</v>
      </c>
      <c r="G17582">
        <f t="shared" si="556"/>
        <v>2245</v>
      </c>
      <c r="H17582" s="2">
        <f t="shared" si="555"/>
        <v>2178.5624872259541</v>
      </c>
    </row>
    <row r="17583" spans="1:8" x14ac:dyDescent="0.2">
      <c r="A17583">
        <v>2012</v>
      </c>
      <c r="B17583" t="s">
        <v>61</v>
      </c>
      <c r="C17583" t="s">
        <v>3</v>
      </c>
      <c r="D17583">
        <v>2724</v>
      </c>
      <c r="E17583">
        <v>704463</v>
      </c>
      <c r="F17583" cm="1">
        <f t="array" ref="F17583">_xlfn.XLOOKUP(A17583&amp;C17583, $L$3:$L$410&amp;$M$3:$M$410,$O$3:$O$410, "kamiyama")</f>
        <v>0.9598765516207709</v>
      </c>
      <c r="G17583">
        <f t="shared" si="556"/>
        <v>2245</v>
      </c>
      <c r="H17583" s="2">
        <f t="shared" si="555"/>
        <v>2154.9228583886306</v>
      </c>
    </row>
    <row r="17584" spans="1:8" x14ac:dyDescent="0.2">
      <c r="A17584">
        <v>2013</v>
      </c>
      <c r="B17584" t="s">
        <v>61</v>
      </c>
      <c r="C17584" t="s">
        <v>3</v>
      </c>
      <c r="D17584">
        <v>4333</v>
      </c>
      <c r="E17584">
        <v>773414</v>
      </c>
      <c r="F17584" cm="1">
        <f t="array" ref="F17584">_xlfn.XLOOKUP(A17584&amp;C17584, $L$3:$L$410&amp;$M$3:$M$410,$O$3:$O$410, "kamiyama")</f>
        <v>1.0538267634996117</v>
      </c>
      <c r="G17584">
        <f t="shared" si="556"/>
        <v>2245</v>
      </c>
      <c r="H17584" s="2">
        <f t="shared" si="555"/>
        <v>2365.841084056628</v>
      </c>
    </row>
    <row r="17585" spans="1:8" x14ac:dyDescent="0.2">
      <c r="A17585">
        <v>2014</v>
      </c>
      <c r="B17585" t="s">
        <v>61</v>
      </c>
      <c r="C17585" t="s">
        <v>3</v>
      </c>
      <c r="D17585">
        <v>4315</v>
      </c>
      <c r="E17585">
        <v>739517</v>
      </c>
      <c r="F17585" cm="1">
        <f t="array" ref="F17585">_xlfn.XLOOKUP(A17585&amp;C17585, $L$3:$L$410&amp;$M$3:$M$410,$O$3:$O$410, "kamiyama")</f>
        <v>1.0076399013503019</v>
      </c>
      <c r="G17585">
        <f t="shared" si="556"/>
        <v>2245</v>
      </c>
      <c r="H17585" s="2">
        <f t="shared" si="555"/>
        <v>2262.1515785314277</v>
      </c>
    </row>
    <row r="17586" spans="1:8" x14ac:dyDescent="0.2">
      <c r="A17586">
        <v>2015</v>
      </c>
      <c r="B17586" t="s">
        <v>61</v>
      </c>
      <c r="C17586" t="s">
        <v>3</v>
      </c>
      <c r="D17586">
        <v>3713</v>
      </c>
      <c r="E17586">
        <v>761080</v>
      </c>
      <c r="F17586" cm="1">
        <f t="array" ref="F17586">_xlfn.XLOOKUP(A17586&amp;C17586, $L$3:$L$410&amp;$M$3:$M$410,$O$3:$O$410, "kamiyama")</f>
        <v>1.0370208881197966</v>
      </c>
      <c r="G17586">
        <f t="shared" si="556"/>
        <v>2245</v>
      </c>
      <c r="H17586" s="2">
        <f t="shared" si="555"/>
        <v>2328.1118938289433</v>
      </c>
    </row>
    <row r="17587" spans="1:8" x14ac:dyDescent="0.2">
      <c r="A17587">
        <v>2016</v>
      </c>
      <c r="B17587" t="s">
        <v>61</v>
      </c>
      <c r="C17587" t="s">
        <v>3</v>
      </c>
      <c r="D17587">
        <v>4864</v>
      </c>
      <c r="E17587">
        <v>743073</v>
      </c>
      <c r="F17587" cm="1">
        <f t="array" ref="F17587">_xlfn.XLOOKUP(A17587&amp;C17587, $L$3:$L$410&amp;$M$3:$M$410,$O$3:$O$410, "kamiyama")</f>
        <v>1.0124851821067979</v>
      </c>
      <c r="G17587">
        <f t="shared" si="556"/>
        <v>2245</v>
      </c>
      <c r="H17587" s="2">
        <f t="shared" si="555"/>
        <v>2273.0292338297613</v>
      </c>
    </row>
    <row r="17588" spans="1:8" x14ac:dyDescent="0.2">
      <c r="A17588">
        <v>2017</v>
      </c>
      <c r="B17588" t="s">
        <v>61</v>
      </c>
      <c r="C17588" t="s">
        <v>3</v>
      </c>
      <c r="D17588">
        <v>4619</v>
      </c>
      <c r="E17588">
        <v>768023</v>
      </c>
      <c r="F17588" cm="1">
        <f t="array" ref="F17588">_xlfn.XLOOKUP(A17588&amp;C17588, $L$3:$L$410&amp;$M$3:$M$410,$O$3:$O$410, "kamiyama")</f>
        <v>1.0464811761660149</v>
      </c>
      <c r="G17588">
        <f t="shared" si="556"/>
        <v>2245</v>
      </c>
      <c r="H17588" s="2">
        <f t="shared" si="555"/>
        <v>2349.3502404927035</v>
      </c>
    </row>
    <row r="17589" spans="1:8" x14ac:dyDescent="0.2">
      <c r="A17589">
        <v>2018</v>
      </c>
      <c r="B17589" t="s">
        <v>61</v>
      </c>
      <c r="C17589" t="s">
        <v>3</v>
      </c>
      <c r="D17589">
        <v>4014</v>
      </c>
      <c r="E17589">
        <v>794405</v>
      </c>
      <c r="F17589" cm="1">
        <f t="array" ref="F17589">_xlfn.XLOOKUP(A17589&amp;C17589, $L$3:$L$410&amp;$M$3:$M$410,$O$3:$O$410, "kamiyama")</f>
        <v>1.0824283631507952</v>
      </c>
      <c r="G17589">
        <f t="shared" si="556"/>
        <v>2245</v>
      </c>
      <c r="H17589" s="2">
        <f t="shared" si="555"/>
        <v>2430.0516752735352</v>
      </c>
    </row>
    <row r="17590" spans="1:8" x14ac:dyDescent="0.2">
      <c r="A17590">
        <v>2019</v>
      </c>
      <c r="B17590" t="s">
        <v>61</v>
      </c>
      <c r="C17590" t="s">
        <v>3</v>
      </c>
      <c r="D17590">
        <v>3283</v>
      </c>
      <c r="E17590">
        <v>797148</v>
      </c>
      <c r="F17590" cm="1">
        <f t="array" ref="F17590">_xlfn.XLOOKUP(A17590&amp;C17590, $L$3:$L$410&amp;$M$3:$M$410,$O$3:$O$410, "kamiyama")</f>
        <v>1.0861658786499706</v>
      </c>
      <c r="G17590">
        <f t="shared" si="556"/>
        <v>2245</v>
      </c>
      <c r="H17590" s="2">
        <f t="shared" si="555"/>
        <v>2438.4423975691839</v>
      </c>
    </row>
    <row r="17591" spans="1:8" x14ac:dyDescent="0.2">
      <c r="A17591">
        <v>2020</v>
      </c>
      <c r="B17591" t="s">
        <v>61</v>
      </c>
      <c r="C17591" t="s">
        <v>3</v>
      </c>
      <c r="D17591">
        <v>4941</v>
      </c>
      <c r="E17591">
        <v>857696</v>
      </c>
      <c r="F17591" cm="1">
        <f t="array" ref="F17591">_xlfn.XLOOKUP(A17591&amp;C17591, $L$3:$L$410&amp;$M$3:$M$410,$O$3:$O$410, "kamiyama")</f>
        <v>1.1686664577400498</v>
      </c>
      <c r="G17591">
        <f t="shared" si="556"/>
        <v>2245</v>
      </c>
      <c r="H17591" s="2">
        <f t="shared" si="555"/>
        <v>2623.656197626412</v>
      </c>
    </row>
    <row r="17592" spans="1:8" x14ac:dyDescent="0.2">
      <c r="A17592">
        <v>2021</v>
      </c>
      <c r="B17592" t="s">
        <v>61</v>
      </c>
      <c r="C17592" t="s">
        <v>3</v>
      </c>
      <c r="D17592">
        <v>3899</v>
      </c>
      <c r="E17592">
        <v>823401</v>
      </c>
      <c r="F17592" cm="1">
        <f t="array" ref="F17592">_xlfn.XLOOKUP(A17592&amp;C17592, $L$3:$L$410&amp;$M$3:$M$410,$O$3:$O$410, "kamiyama")</f>
        <v>1.1219372947636632</v>
      </c>
      <c r="G17592">
        <f t="shared" si="556"/>
        <v>2245</v>
      </c>
      <c r="H17592" s="2">
        <f t="shared" si="555"/>
        <v>2518.749226744424</v>
      </c>
    </row>
    <row r="17593" spans="1:8" x14ac:dyDescent="0.2">
      <c r="A17593">
        <v>2022</v>
      </c>
      <c r="B17593" t="s">
        <v>61</v>
      </c>
      <c r="C17593" t="s">
        <v>3</v>
      </c>
      <c r="D17593">
        <v>5140</v>
      </c>
      <c r="E17593">
        <v>828453</v>
      </c>
      <c r="F17593" cm="1">
        <f t="array" ref="F17593">_xlfn.XLOOKUP(A17593&amp;C17593, $L$3:$L$410&amp;$M$3:$M$410,$O$3:$O$410, "kamiyama")</f>
        <v>1.1288209725988201</v>
      </c>
      <c r="G17593">
        <f t="shared" si="556"/>
        <v>2245</v>
      </c>
      <c r="H17593" s="2">
        <f t="shared" si="555"/>
        <v>2534.2030834843513</v>
      </c>
    </row>
    <row r="17594" spans="1:8" x14ac:dyDescent="0.2">
      <c r="A17594">
        <v>2023</v>
      </c>
      <c r="B17594" t="s">
        <v>61</v>
      </c>
      <c r="C17594" t="s">
        <v>3</v>
      </c>
      <c r="D17594">
        <v>5025</v>
      </c>
      <c r="E17594">
        <v>835829</v>
      </c>
      <c r="F17594" cm="1">
        <f t="array" ref="F17594">_xlfn.XLOOKUP(A17594&amp;C17594, $L$3:$L$410&amp;$M$3:$M$410,$O$3:$O$410, "kamiyama")</f>
        <v>1.1388712512433405</v>
      </c>
      <c r="G17594">
        <f t="shared" si="556"/>
        <v>2245</v>
      </c>
      <c r="H17594" s="2">
        <f t="shared" si="555"/>
        <v>2556.7659590412995</v>
      </c>
    </row>
    <row r="17595" spans="1:8" x14ac:dyDescent="0.2">
      <c r="A17595">
        <v>2000</v>
      </c>
      <c r="B17595" t="s">
        <v>61</v>
      </c>
      <c r="C17595" t="s">
        <v>4</v>
      </c>
      <c r="D17595">
        <v>3960</v>
      </c>
      <c r="E17595">
        <v>1549566</v>
      </c>
      <c r="F17595" cm="1">
        <f t="array" ref="F17595">_xlfn.XLOOKUP(A17595&amp;C17595, $L$3:$L$410&amp;$M$3:$M$410,$O$3:$O$410, "kamiyama")</f>
        <v>1</v>
      </c>
      <c r="G17595">
        <f t="shared" si="556"/>
        <v>3960</v>
      </c>
      <c r="H17595" s="2">
        <f t="shared" si="555"/>
        <v>3960</v>
      </c>
    </row>
    <row r="17596" spans="1:8" x14ac:dyDescent="0.2">
      <c r="A17596">
        <v>2001</v>
      </c>
      <c r="B17596" t="s">
        <v>61</v>
      </c>
      <c r="C17596" t="s">
        <v>4</v>
      </c>
      <c r="D17596">
        <v>2554</v>
      </c>
      <c r="E17596">
        <v>1763520</v>
      </c>
      <c r="F17596" cm="1">
        <f t="array" ref="F17596">_xlfn.XLOOKUP(A17596&amp;C17596, $L$3:$L$410&amp;$M$3:$M$410,$O$3:$O$410, "kamiyama")</f>
        <v>1.1380734992894785</v>
      </c>
      <c r="G17596">
        <f t="shared" si="556"/>
        <v>3960</v>
      </c>
      <c r="H17596" s="2">
        <f t="shared" si="555"/>
        <v>4506.7710571863354</v>
      </c>
    </row>
    <row r="17597" spans="1:8" x14ac:dyDescent="0.2">
      <c r="A17597">
        <v>2002</v>
      </c>
      <c r="B17597" t="s">
        <v>61</v>
      </c>
      <c r="C17597" t="s">
        <v>4</v>
      </c>
      <c r="D17597">
        <v>1072</v>
      </c>
      <c r="E17597">
        <v>1868274</v>
      </c>
      <c r="F17597" cm="1">
        <f t="array" ref="F17597">_xlfn.XLOOKUP(A17597&amp;C17597, $L$3:$L$410&amp;$M$3:$M$410,$O$3:$O$410, "kamiyama")</f>
        <v>1.2056756536991649</v>
      </c>
      <c r="G17597">
        <f t="shared" si="556"/>
        <v>3960</v>
      </c>
      <c r="H17597" s="2">
        <f t="shared" si="555"/>
        <v>4774.4755886486928</v>
      </c>
    </row>
    <row r="17598" spans="1:8" x14ac:dyDescent="0.2">
      <c r="A17598">
        <v>2003</v>
      </c>
      <c r="B17598" t="s">
        <v>61</v>
      </c>
      <c r="C17598" t="s">
        <v>4</v>
      </c>
      <c r="D17598">
        <v>2071</v>
      </c>
      <c r="E17598">
        <v>1970236</v>
      </c>
      <c r="F17598" cm="1">
        <f t="array" ref="F17598">_xlfn.XLOOKUP(A17598&amp;C17598, $L$3:$L$410&amp;$M$3:$M$410,$O$3:$O$410, "kamiyama")</f>
        <v>1.2714760132837195</v>
      </c>
      <c r="G17598">
        <f t="shared" si="556"/>
        <v>3960</v>
      </c>
      <c r="H17598" s="2">
        <f t="shared" si="555"/>
        <v>5035.0450126035294</v>
      </c>
    </row>
    <row r="17599" spans="1:8" x14ac:dyDescent="0.2">
      <c r="A17599">
        <v>2004</v>
      </c>
      <c r="B17599" t="s">
        <v>61</v>
      </c>
      <c r="C17599" t="s">
        <v>4</v>
      </c>
      <c r="D17599">
        <v>3585</v>
      </c>
      <c r="E17599">
        <v>2025789</v>
      </c>
      <c r="F17599" cm="1">
        <f t="array" ref="F17599">_xlfn.XLOOKUP(A17599&amp;C17599, $L$3:$L$410&amp;$M$3:$M$410,$O$3:$O$410, "kamiyama")</f>
        <v>1.3073266966363486</v>
      </c>
      <c r="G17599">
        <f t="shared" si="556"/>
        <v>3960</v>
      </c>
      <c r="H17599" s="2">
        <f t="shared" si="555"/>
        <v>5177.0137186799402</v>
      </c>
    </row>
    <row r="17600" spans="1:8" x14ac:dyDescent="0.2">
      <c r="A17600">
        <v>2005</v>
      </c>
      <c r="B17600" t="s">
        <v>61</v>
      </c>
      <c r="C17600" t="s">
        <v>4</v>
      </c>
      <c r="D17600">
        <v>2570</v>
      </c>
      <c r="E17600">
        <v>2062022</v>
      </c>
      <c r="F17600" cm="1">
        <f t="array" ref="F17600">_xlfn.XLOOKUP(A17600&amp;C17600, $L$3:$L$410&amp;$M$3:$M$410,$O$3:$O$410, "kamiyama")</f>
        <v>1.3307093728179373</v>
      </c>
      <c r="G17600">
        <f t="shared" si="556"/>
        <v>3960</v>
      </c>
      <c r="H17600" s="2">
        <f t="shared" si="555"/>
        <v>5269.6091163590318</v>
      </c>
    </row>
    <row r="17601" spans="1:8" x14ac:dyDescent="0.2">
      <c r="A17601">
        <v>2006</v>
      </c>
      <c r="B17601" t="s">
        <v>61</v>
      </c>
      <c r="C17601" t="s">
        <v>4</v>
      </c>
      <c r="D17601">
        <v>3341</v>
      </c>
      <c r="E17601">
        <v>2226606</v>
      </c>
      <c r="F17601" cm="1">
        <f t="array" ref="F17601">_xlfn.XLOOKUP(A17601&amp;C17601, $L$3:$L$410&amp;$M$3:$M$410,$O$3:$O$410, "kamiyama")</f>
        <v>1.4369223382547114</v>
      </c>
      <c r="G17601">
        <f t="shared" si="556"/>
        <v>3960</v>
      </c>
      <c r="H17601" s="2">
        <f t="shared" si="555"/>
        <v>5690.2124594886573</v>
      </c>
    </row>
    <row r="17602" spans="1:8" x14ac:dyDescent="0.2">
      <c r="A17602">
        <v>2007</v>
      </c>
      <c r="B17602" t="s">
        <v>61</v>
      </c>
      <c r="C17602" t="s">
        <v>4</v>
      </c>
      <c r="D17602">
        <v>3635</v>
      </c>
      <c r="E17602">
        <v>2223631</v>
      </c>
      <c r="F17602" cm="1">
        <f t="array" ref="F17602">_xlfn.XLOOKUP(A17602&amp;C17602, $L$3:$L$410&amp;$M$3:$M$410,$O$3:$O$410, "kamiyama")</f>
        <v>1.4350024458461272</v>
      </c>
      <c r="G17602">
        <f t="shared" si="556"/>
        <v>3960</v>
      </c>
      <c r="H17602" s="2">
        <f t="shared" si="555"/>
        <v>5682.6096855506639</v>
      </c>
    </row>
    <row r="17603" spans="1:8" x14ac:dyDescent="0.2">
      <c r="A17603">
        <v>2008</v>
      </c>
      <c r="B17603" t="s">
        <v>61</v>
      </c>
      <c r="C17603" t="s">
        <v>4</v>
      </c>
      <c r="D17603">
        <v>2548</v>
      </c>
      <c r="E17603">
        <v>2239807</v>
      </c>
      <c r="F17603" cm="1">
        <f t="array" ref="F17603">_xlfn.XLOOKUP(A17603&amp;C17603, $L$3:$L$410&amp;$M$3:$M$410,$O$3:$O$410, "kamiyama")</f>
        <v>1.445441497812936</v>
      </c>
      <c r="G17603">
        <f t="shared" si="556"/>
        <v>3960</v>
      </c>
      <c r="H17603" s="2">
        <f t="shared" si="555"/>
        <v>5723.9483313392266</v>
      </c>
    </row>
    <row r="17604" spans="1:8" x14ac:dyDescent="0.2">
      <c r="A17604">
        <v>2009</v>
      </c>
      <c r="B17604" t="s">
        <v>61</v>
      </c>
      <c r="C17604" t="s">
        <v>4</v>
      </c>
      <c r="D17604">
        <v>2221</v>
      </c>
      <c r="E17604">
        <v>2363195</v>
      </c>
      <c r="F17604" cm="1">
        <f t="array" ref="F17604">_xlfn.XLOOKUP(A17604&amp;C17604, $L$3:$L$410&amp;$M$3:$M$410,$O$3:$O$410, "kamiyama")</f>
        <v>1.5250689547912124</v>
      </c>
      <c r="G17604">
        <f t="shared" si="556"/>
        <v>3960</v>
      </c>
      <c r="H17604" s="2">
        <f t="shared" ref="H17604:H17667" si="557">F17604*G17604</f>
        <v>6039.2730609732007</v>
      </c>
    </row>
    <row r="17605" spans="1:8" x14ac:dyDescent="0.2">
      <c r="A17605">
        <v>2010</v>
      </c>
      <c r="B17605" t="s">
        <v>61</v>
      </c>
      <c r="C17605" t="s">
        <v>4</v>
      </c>
      <c r="D17605">
        <v>3219</v>
      </c>
      <c r="E17605">
        <v>2458397</v>
      </c>
      <c r="F17605" cm="1">
        <f t="array" ref="F17605">_xlfn.XLOOKUP(A17605&amp;C17605, $L$3:$L$410&amp;$M$3:$M$410,$O$3:$O$410, "kamiyama")</f>
        <v>1.5865068025498752</v>
      </c>
      <c r="G17605">
        <f t="shared" ref="G17605:G17668" si="558">IF((A17605=2000),D17605,G17604)</f>
        <v>3960</v>
      </c>
      <c r="H17605" s="2">
        <f t="shared" si="557"/>
        <v>6282.566938097506</v>
      </c>
    </row>
    <row r="17606" spans="1:8" x14ac:dyDescent="0.2">
      <c r="A17606">
        <v>2011</v>
      </c>
      <c r="B17606" t="s">
        <v>61</v>
      </c>
      <c r="C17606" t="s">
        <v>4</v>
      </c>
      <c r="D17606">
        <v>2438</v>
      </c>
      <c r="E17606">
        <v>2586191</v>
      </c>
      <c r="F17606" cm="1">
        <f t="array" ref="F17606">_xlfn.XLOOKUP(A17606&amp;C17606, $L$3:$L$410&amp;$M$3:$M$410,$O$3:$O$410, "kamiyama")</f>
        <v>1.6689776363188145</v>
      </c>
      <c r="G17606">
        <f t="shared" si="558"/>
        <v>3960</v>
      </c>
      <c r="H17606" s="2">
        <f t="shared" si="557"/>
        <v>6609.1514398225054</v>
      </c>
    </row>
    <row r="17607" spans="1:8" x14ac:dyDescent="0.2">
      <c r="A17607">
        <v>2012</v>
      </c>
      <c r="B17607" t="s">
        <v>61</v>
      </c>
      <c r="C17607" t="s">
        <v>4</v>
      </c>
      <c r="D17607">
        <v>4555</v>
      </c>
      <c r="E17607">
        <v>2590366</v>
      </c>
      <c r="F17607" cm="1">
        <f t="array" ref="F17607">_xlfn.XLOOKUP(A17607&amp;C17607, $L$3:$L$410&amp;$M$3:$M$410,$O$3:$O$410, "kamiyama")</f>
        <v>1.6716719391106929</v>
      </c>
      <c r="G17607">
        <f t="shared" si="558"/>
        <v>3960</v>
      </c>
      <c r="H17607" s="2">
        <f t="shared" si="557"/>
        <v>6619.820878878344</v>
      </c>
    </row>
    <row r="17608" spans="1:8" x14ac:dyDescent="0.2">
      <c r="A17608">
        <v>2013</v>
      </c>
      <c r="B17608" t="s">
        <v>61</v>
      </c>
      <c r="C17608" t="s">
        <v>4</v>
      </c>
      <c r="D17608">
        <v>3399</v>
      </c>
      <c r="E17608">
        <v>2715514</v>
      </c>
      <c r="F17608" cm="1">
        <f t="array" ref="F17608">_xlfn.XLOOKUP(A17608&amp;C17608, $L$3:$L$410&amp;$M$3:$M$410,$O$3:$O$410, "kamiyama")</f>
        <v>1.7524351979844679</v>
      </c>
      <c r="G17608">
        <f t="shared" si="558"/>
        <v>3960</v>
      </c>
      <c r="H17608" s="2">
        <f t="shared" si="557"/>
        <v>6939.6433840184927</v>
      </c>
    </row>
    <row r="17609" spans="1:8" x14ac:dyDescent="0.2">
      <c r="A17609">
        <v>2014</v>
      </c>
      <c r="B17609" t="s">
        <v>61</v>
      </c>
      <c r="C17609" t="s">
        <v>4</v>
      </c>
      <c r="D17609">
        <v>5796</v>
      </c>
      <c r="E17609">
        <v>2818610</v>
      </c>
      <c r="F17609" cm="1">
        <f t="array" ref="F17609">_xlfn.XLOOKUP(A17609&amp;C17609, $L$3:$L$410&amp;$M$3:$M$410,$O$3:$O$410, "kamiyama")</f>
        <v>1.8189673753812359</v>
      </c>
      <c r="G17609">
        <f t="shared" si="558"/>
        <v>3960</v>
      </c>
      <c r="H17609" s="2">
        <f t="shared" si="557"/>
        <v>7203.1108065096942</v>
      </c>
    </row>
    <row r="17610" spans="1:8" x14ac:dyDescent="0.2">
      <c r="A17610">
        <v>2015</v>
      </c>
      <c r="B17610" t="s">
        <v>61</v>
      </c>
      <c r="C17610" t="s">
        <v>4</v>
      </c>
      <c r="D17610">
        <v>3749</v>
      </c>
      <c r="E17610">
        <v>2934890</v>
      </c>
      <c r="F17610" cm="1">
        <f t="array" ref="F17610">_xlfn.XLOOKUP(A17610&amp;C17610, $L$3:$L$410&amp;$M$3:$M$410,$O$3:$O$410, "kamiyama")</f>
        <v>1.894007741522465</v>
      </c>
      <c r="G17610">
        <f t="shared" si="558"/>
        <v>3960</v>
      </c>
      <c r="H17610" s="2">
        <f t="shared" si="557"/>
        <v>7500.270656428961</v>
      </c>
    </row>
    <row r="17611" spans="1:8" x14ac:dyDescent="0.2">
      <c r="A17611">
        <v>2016</v>
      </c>
      <c r="B17611" t="s">
        <v>61</v>
      </c>
      <c r="C17611" t="s">
        <v>4</v>
      </c>
      <c r="D17611">
        <v>3570</v>
      </c>
      <c r="E17611">
        <v>2959310</v>
      </c>
      <c r="F17611" cm="1">
        <f t="array" ref="F17611">_xlfn.XLOOKUP(A17611&amp;C17611, $L$3:$L$410&amp;$M$3:$M$410,$O$3:$O$410, "kamiyama")</f>
        <v>1.9097669928225065</v>
      </c>
      <c r="G17611">
        <f t="shared" si="558"/>
        <v>3960</v>
      </c>
      <c r="H17611" s="2">
        <f t="shared" si="557"/>
        <v>7562.6772915771262</v>
      </c>
    </row>
    <row r="17612" spans="1:8" x14ac:dyDescent="0.2">
      <c r="A17612">
        <v>2017</v>
      </c>
      <c r="B17612" t="s">
        <v>61</v>
      </c>
      <c r="C17612" t="s">
        <v>4</v>
      </c>
      <c r="D17612">
        <v>5370</v>
      </c>
      <c r="E17612">
        <v>3134231</v>
      </c>
      <c r="F17612" cm="1">
        <f t="array" ref="F17612">_xlfn.XLOOKUP(A17612&amp;C17612, $L$3:$L$410&amp;$M$3:$M$410,$O$3:$O$410, "kamiyama")</f>
        <v>2.0226508583693756</v>
      </c>
      <c r="G17612">
        <f t="shared" si="558"/>
        <v>3960</v>
      </c>
      <c r="H17612" s="2">
        <f t="shared" si="557"/>
        <v>8009.6973991427276</v>
      </c>
    </row>
    <row r="17613" spans="1:8" x14ac:dyDescent="0.2">
      <c r="A17613">
        <v>2018</v>
      </c>
      <c r="B17613" t="s">
        <v>61</v>
      </c>
      <c r="C17613" t="s">
        <v>4</v>
      </c>
      <c r="D17613">
        <v>4474</v>
      </c>
      <c r="E17613">
        <v>3197990</v>
      </c>
      <c r="F17613" cm="1">
        <f t="array" ref="F17613">_xlfn.XLOOKUP(A17613&amp;C17613, $L$3:$L$410&amp;$M$3:$M$410,$O$3:$O$410, "kamiyama")</f>
        <v>2.0637972180597663</v>
      </c>
      <c r="G17613">
        <f t="shared" si="558"/>
        <v>3960</v>
      </c>
      <c r="H17613" s="2">
        <f t="shared" si="557"/>
        <v>8172.6369835166752</v>
      </c>
    </row>
    <row r="17614" spans="1:8" x14ac:dyDescent="0.2">
      <c r="A17614">
        <v>2019</v>
      </c>
      <c r="B17614" t="s">
        <v>61</v>
      </c>
      <c r="C17614" t="s">
        <v>4</v>
      </c>
      <c r="D17614">
        <v>2877</v>
      </c>
      <c r="E17614">
        <v>3225036</v>
      </c>
      <c r="F17614" cm="1">
        <f t="array" ref="F17614">_xlfn.XLOOKUP(A17614&amp;C17614, $L$3:$L$410&amp;$M$3:$M$410,$O$3:$O$410, "kamiyama")</f>
        <v>2.0812511374152503</v>
      </c>
      <c r="G17614">
        <f t="shared" si="558"/>
        <v>3960</v>
      </c>
      <c r="H17614" s="2">
        <f t="shared" si="557"/>
        <v>8241.7545041643916</v>
      </c>
    </row>
    <row r="17615" spans="1:8" x14ac:dyDescent="0.2">
      <c r="A17615">
        <v>2020</v>
      </c>
      <c r="B17615" t="s">
        <v>61</v>
      </c>
      <c r="C17615" t="s">
        <v>4</v>
      </c>
      <c r="D17615">
        <v>4516</v>
      </c>
      <c r="E17615">
        <v>3230814</v>
      </c>
      <c r="F17615" cm="1">
        <f t="array" ref="F17615">_xlfn.XLOOKUP(A17615&amp;C17615, $L$3:$L$410&amp;$M$3:$M$410,$O$3:$O$410, "kamiyama")</f>
        <v>2.0849799234108133</v>
      </c>
      <c r="G17615">
        <f t="shared" si="558"/>
        <v>3960</v>
      </c>
      <c r="H17615" s="2">
        <f t="shared" si="557"/>
        <v>8256.5204967068203</v>
      </c>
    </row>
    <row r="17616" spans="1:8" x14ac:dyDescent="0.2">
      <c r="A17616">
        <v>2021</v>
      </c>
      <c r="B17616" t="s">
        <v>61</v>
      </c>
      <c r="C17616" t="s">
        <v>4</v>
      </c>
      <c r="D17616">
        <v>6264</v>
      </c>
      <c r="E17616">
        <v>3250215</v>
      </c>
      <c r="F17616" cm="1">
        <f t="array" ref="F17616">_xlfn.XLOOKUP(A17616&amp;C17616, $L$3:$L$410&amp;$M$3:$M$410,$O$3:$O$410, "kamiyama")</f>
        <v>2.0975002032827255</v>
      </c>
      <c r="G17616">
        <f t="shared" si="558"/>
        <v>3960</v>
      </c>
      <c r="H17616" s="2">
        <f t="shared" si="557"/>
        <v>8306.1008049995926</v>
      </c>
    </row>
    <row r="17617" spans="1:8" x14ac:dyDescent="0.2">
      <c r="A17617">
        <v>2022</v>
      </c>
      <c r="B17617" t="s">
        <v>61</v>
      </c>
      <c r="C17617" t="s">
        <v>4</v>
      </c>
      <c r="D17617">
        <v>6349</v>
      </c>
      <c r="E17617">
        <v>3311684</v>
      </c>
      <c r="F17617" cm="1">
        <f t="array" ref="F17617">_xlfn.XLOOKUP(A17617&amp;C17617, $L$3:$L$410&amp;$M$3:$M$410,$O$3:$O$410, "kamiyama")</f>
        <v>2.1371687298249959</v>
      </c>
      <c r="G17617">
        <f t="shared" si="558"/>
        <v>3960</v>
      </c>
      <c r="H17617" s="2">
        <f t="shared" si="557"/>
        <v>8463.1881701069833</v>
      </c>
    </row>
    <row r="17618" spans="1:8" x14ac:dyDescent="0.2">
      <c r="A17618">
        <v>2023</v>
      </c>
      <c r="B17618" t="s">
        <v>61</v>
      </c>
      <c r="C17618" t="s">
        <v>4</v>
      </c>
      <c r="D17618">
        <v>6242</v>
      </c>
      <c r="E17618">
        <v>3334124</v>
      </c>
      <c r="F17618" cm="1">
        <f t="array" ref="F17618">_xlfn.XLOOKUP(A17618&amp;C17618, $L$3:$L$410&amp;$M$3:$M$410,$O$3:$O$410, "kamiyama")</f>
        <v>2.151650203992602</v>
      </c>
      <c r="G17618">
        <f t="shared" si="558"/>
        <v>3960</v>
      </c>
      <c r="H17618" s="2">
        <f t="shared" si="557"/>
        <v>8520.5348078107036</v>
      </c>
    </row>
    <row r="17619" spans="1:8" x14ac:dyDescent="0.2">
      <c r="A17619">
        <v>2000</v>
      </c>
      <c r="B17619" t="s">
        <v>61</v>
      </c>
      <c r="C17619" t="s">
        <v>5</v>
      </c>
      <c r="D17619">
        <v>1549</v>
      </c>
      <c r="E17619">
        <v>975710</v>
      </c>
      <c r="F17619" cm="1">
        <f t="array" ref="F17619">_xlfn.XLOOKUP(A17619&amp;C17619, $L$3:$L$410&amp;$M$3:$M$410,$O$3:$O$410, "kamiyama")</f>
        <v>1</v>
      </c>
      <c r="G17619">
        <f t="shared" si="558"/>
        <v>1549</v>
      </c>
      <c r="H17619" s="2">
        <f t="shared" si="557"/>
        <v>1549</v>
      </c>
    </row>
    <row r="17620" spans="1:8" x14ac:dyDescent="0.2">
      <c r="A17620">
        <v>2001</v>
      </c>
      <c r="B17620" t="s">
        <v>61</v>
      </c>
      <c r="C17620" t="s">
        <v>5</v>
      </c>
      <c r="D17620">
        <v>1549</v>
      </c>
      <c r="E17620">
        <v>1038118</v>
      </c>
      <c r="F17620" cm="1">
        <f t="array" ref="F17620">_xlfn.XLOOKUP(A17620&amp;C17620, $L$3:$L$410&amp;$M$3:$M$410,$O$3:$O$410, "kamiyama")</f>
        <v>1.0639616279427289</v>
      </c>
      <c r="G17620">
        <f t="shared" si="558"/>
        <v>1549</v>
      </c>
      <c r="H17620" s="2">
        <f t="shared" si="557"/>
        <v>1648.0765616832871</v>
      </c>
    </row>
    <row r="17621" spans="1:8" x14ac:dyDescent="0.2">
      <c r="A17621">
        <v>2002</v>
      </c>
      <c r="B17621" t="s">
        <v>61</v>
      </c>
      <c r="C17621" t="s">
        <v>5</v>
      </c>
      <c r="D17621">
        <v>1549</v>
      </c>
      <c r="E17621">
        <v>1076949</v>
      </c>
      <c r="F17621" cm="1">
        <f t="array" ref="F17621">_xlfn.XLOOKUP(A17621&amp;C17621, $L$3:$L$410&amp;$M$3:$M$410,$O$3:$O$410, "kamiyama")</f>
        <v>1.1037593137305142</v>
      </c>
      <c r="G17621">
        <f t="shared" si="558"/>
        <v>1549</v>
      </c>
      <c r="H17621" s="2">
        <f t="shared" si="557"/>
        <v>1709.7231769685663</v>
      </c>
    </row>
    <row r="17622" spans="1:8" x14ac:dyDescent="0.2">
      <c r="A17622">
        <v>2003</v>
      </c>
      <c r="B17622" t="s">
        <v>61</v>
      </c>
      <c r="C17622" t="s">
        <v>5</v>
      </c>
      <c r="D17622">
        <v>1549</v>
      </c>
      <c r="E17622">
        <v>1083372</v>
      </c>
      <c r="F17622" cm="1">
        <f t="array" ref="F17622">_xlfn.XLOOKUP(A17622&amp;C17622, $L$3:$L$410&amp;$M$3:$M$410,$O$3:$O$410, "kamiyama")</f>
        <v>1.1103422123376823</v>
      </c>
      <c r="G17622">
        <f t="shared" si="558"/>
        <v>1549</v>
      </c>
      <c r="H17622" s="2">
        <f t="shared" si="557"/>
        <v>1719.9200869110698</v>
      </c>
    </row>
    <row r="17623" spans="1:8" x14ac:dyDescent="0.2">
      <c r="A17623">
        <v>2004</v>
      </c>
      <c r="B17623" t="s">
        <v>61</v>
      </c>
      <c r="C17623" t="s">
        <v>5</v>
      </c>
      <c r="D17623">
        <v>1549</v>
      </c>
      <c r="E17623">
        <v>1124334</v>
      </c>
      <c r="F17623" cm="1">
        <f t="array" ref="F17623">_xlfn.XLOOKUP(A17623&amp;C17623, $L$3:$L$410&amp;$M$3:$M$410,$O$3:$O$410, "kamiyama")</f>
        <v>1.1523239487142696</v>
      </c>
      <c r="G17623">
        <f t="shared" si="558"/>
        <v>1549</v>
      </c>
      <c r="H17623" s="2">
        <f t="shared" si="557"/>
        <v>1784.9497965584035</v>
      </c>
    </row>
    <row r="17624" spans="1:8" x14ac:dyDescent="0.2">
      <c r="A17624">
        <v>2005</v>
      </c>
      <c r="B17624" t="s">
        <v>61</v>
      </c>
      <c r="C17624" t="s">
        <v>5</v>
      </c>
      <c r="D17624">
        <v>100</v>
      </c>
      <c r="E17624">
        <v>1114530</v>
      </c>
      <c r="F17624" cm="1">
        <f t="array" ref="F17624">_xlfn.XLOOKUP(A17624&amp;C17624, $L$3:$L$410&amp;$M$3:$M$410,$O$3:$O$410, "kamiyama")</f>
        <v>1.1422758811532114</v>
      </c>
      <c r="G17624">
        <f t="shared" si="558"/>
        <v>1549</v>
      </c>
      <c r="H17624" s="2">
        <f t="shared" si="557"/>
        <v>1769.3853399063246</v>
      </c>
    </row>
    <row r="17625" spans="1:8" x14ac:dyDescent="0.2">
      <c r="A17625">
        <v>2006</v>
      </c>
      <c r="B17625" t="s">
        <v>61</v>
      </c>
      <c r="C17625" t="s">
        <v>5</v>
      </c>
      <c r="D17625">
        <v>100</v>
      </c>
      <c r="E17625">
        <v>1110744</v>
      </c>
      <c r="F17625" cm="1">
        <f t="array" ref="F17625">_xlfn.XLOOKUP(A17625&amp;C17625, $L$3:$L$410&amp;$M$3:$M$410,$O$3:$O$410, "kamiyama")</f>
        <v>1.138395629849033</v>
      </c>
      <c r="G17625">
        <f t="shared" si="558"/>
        <v>1549</v>
      </c>
      <c r="H17625" s="2">
        <f t="shared" si="557"/>
        <v>1763.3748306361522</v>
      </c>
    </row>
    <row r="17626" spans="1:8" x14ac:dyDescent="0.2">
      <c r="A17626">
        <v>2007</v>
      </c>
      <c r="B17626" t="s">
        <v>61</v>
      </c>
      <c r="C17626" t="s">
        <v>5</v>
      </c>
      <c r="D17626">
        <v>298</v>
      </c>
      <c r="E17626">
        <v>1136229</v>
      </c>
      <c r="F17626" cm="1">
        <f t="array" ref="F17626">_xlfn.XLOOKUP(A17626&amp;C17626, $L$3:$L$410&amp;$M$3:$M$410,$O$3:$O$410, "kamiyama")</f>
        <v>1.1645150710764469</v>
      </c>
      <c r="G17626">
        <f t="shared" si="558"/>
        <v>1549</v>
      </c>
      <c r="H17626" s="2">
        <f t="shared" si="557"/>
        <v>1803.8338450974163</v>
      </c>
    </row>
    <row r="17627" spans="1:8" x14ac:dyDescent="0.2">
      <c r="A17627">
        <v>2008</v>
      </c>
      <c r="B17627" t="s">
        <v>61</v>
      </c>
      <c r="C17627" t="s">
        <v>5</v>
      </c>
      <c r="D17627">
        <v>186</v>
      </c>
      <c r="E17627">
        <v>1154397</v>
      </c>
      <c r="F17627" cm="1">
        <f t="array" ref="F17627">_xlfn.XLOOKUP(A17627&amp;C17627, $L$3:$L$410&amp;$M$3:$M$410,$O$3:$O$410, "kamiyama")</f>
        <v>1.1831353578419816</v>
      </c>
      <c r="G17627">
        <f t="shared" si="558"/>
        <v>1549</v>
      </c>
      <c r="H17627" s="2">
        <f t="shared" si="557"/>
        <v>1832.6766692972296</v>
      </c>
    </row>
    <row r="17628" spans="1:8" x14ac:dyDescent="0.2">
      <c r="A17628">
        <v>2009</v>
      </c>
      <c r="B17628" t="s">
        <v>61</v>
      </c>
      <c r="C17628" t="s">
        <v>5</v>
      </c>
      <c r="D17628">
        <v>865</v>
      </c>
      <c r="E17628">
        <v>1146650</v>
      </c>
      <c r="F17628" cm="1">
        <f t="array" ref="F17628">_xlfn.XLOOKUP(A17628&amp;C17628, $L$3:$L$410&amp;$M$3:$M$410,$O$3:$O$410, "kamiyama")</f>
        <v>1.1751954986625124</v>
      </c>
      <c r="G17628">
        <f t="shared" si="558"/>
        <v>1549</v>
      </c>
      <c r="H17628" s="2">
        <f t="shared" si="557"/>
        <v>1820.3778274282317</v>
      </c>
    </row>
    <row r="17629" spans="1:8" x14ac:dyDescent="0.2">
      <c r="A17629">
        <v>2010</v>
      </c>
      <c r="B17629" t="s">
        <v>61</v>
      </c>
      <c r="C17629" t="s">
        <v>5</v>
      </c>
      <c r="D17629">
        <v>865</v>
      </c>
      <c r="E17629">
        <v>1226966</v>
      </c>
      <c r="F17629" cm="1">
        <f t="array" ref="F17629">_xlfn.XLOOKUP(A17629&amp;C17629, $L$3:$L$410&amp;$M$3:$M$410,$O$3:$O$410, "kamiyama")</f>
        <v>1.2575109407508378</v>
      </c>
      <c r="G17629">
        <f t="shared" si="558"/>
        <v>1549</v>
      </c>
      <c r="H17629" s="2">
        <f t="shared" si="557"/>
        <v>1947.8844472230478</v>
      </c>
    </row>
    <row r="17630" spans="1:8" x14ac:dyDescent="0.2">
      <c r="A17630">
        <v>2011</v>
      </c>
      <c r="B17630" t="s">
        <v>61</v>
      </c>
      <c r="C17630" t="s">
        <v>5</v>
      </c>
      <c r="D17630">
        <v>54</v>
      </c>
      <c r="E17630">
        <v>1203508</v>
      </c>
      <c r="F17630" cm="1">
        <f t="array" ref="F17630">_xlfn.XLOOKUP(A17630&amp;C17630, $L$3:$L$410&amp;$M$3:$M$410,$O$3:$O$410, "kamiyama")</f>
        <v>1.2334689610642506</v>
      </c>
      <c r="G17630">
        <f t="shared" si="558"/>
        <v>1549</v>
      </c>
      <c r="H17630" s="2">
        <f t="shared" si="557"/>
        <v>1910.6434206885242</v>
      </c>
    </row>
    <row r="17631" spans="1:8" x14ac:dyDescent="0.2">
      <c r="A17631">
        <v>2012</v>
      </c>
      <c r="B17631" t="s">
        <v>61</v>
      </c>
      <c r="C17631" t="s">
        <v>5</v>
      </c>
      <c r="D17631">
        <v>111</v>
      </c>
      <c r="E17631">
        <v>1278065</v>
      </c>
      <c r="F17631" cm="1">
        <f t="array" ref="F17631">_xlfn.XLOOKUP(A17631&amp;C17631, $L$3:$L$410&amp;$M$3:$M$410,$O$3:$O$410, "kamiyama")</f>
        <v>1.3098820346209428</v>
      </c>
      <c r="G17631">
        <f t="shared" si="558"/>
        <v>1549</v>
      </c>
      <c r="H17631" s="2">
        <f t="shared" si="557"/>
        <v>2029.0072716278403</v>
      </c>
    </row>
    <row r="17632" spans="1:8" x14ac:dyDescent="0.2">
      <c r="A17632">
        <v>2013</v>
      </c>
      <c r="B17632" t="s">
        <v>61</v>
      </c>
      <c r="C17632" t="s">
        <v>5</v>
      </c>
      <c r="D17632">
        <v>80</v>
      </c>
      <c r="E17632">
        <v>1334969</v>
      </c>
      <c r="F17632" cm="1">
        <f t="array" ref="F17632">_xlfn.XLOOKUP(A17632&amp;C17632, $L$3:$L$410&amp;$M$3:$M$410,$O$3:$O$410, "kamiyama")</f>
        <v>1.3682026421785161</v>
      </c>
      <c r="G17632">
        <f t="shared" si="558"/>
        <v>1549</v>
      </c>
      <c r="H17632" s="2">
        <f t="shared" si="557"/>
        <v>2119.3458927345214</v>
      </c>
    </row>
    <row r="17633" spans="1:8" x14ac:dyDescent="0.2">
      <c r="A17633">
        <v>2014</v>
      </c>
      <c r="B17633" t="s">
        <v>61</v>
      </c>
      <c r="C17633" t="s">
        <v>5</v>
      </c>
      <c r="D17633">
        <v>175</v>
      </c>
      <c r="E17633">
        <v>1347880</v>
      </c>
      <c r="F17633" cm="1">
        <f t="array" ref="F17633">_xlfn.XLOOKUP(A17633&amp;C17633, $L$3:$L$410&amp;$M$3:$M$410,$O$3:$O$410, "kamiyama")</f>
        <v>1.3814350575478369</v>
      </c>
      <c r="G17633">
        <f t="shared" si="558"/>
        <v>1549</v>
      </c>
      <c r="H17633" s="2">
        <f t="shared" si="557"/>
        <v>2139.8429041415993</v>
      </c>
    </row>
    <row r="17634" spans="1:8" x14ac:dyDescent="0.2">
      <c r="A17634">
        <v>2015</v>
      </c>
      <c r="B17634" t="s">
        <v>61</v>
      </c>
      <c r="C17634" t="s">
        <v>5</v>
      </c>
      <c r="D17634">
        <v>1004</v>
      </c>
      <c r="E17634">
        <v>1417317</v>
      </c>
      <c r="F17634" cm="1">
        <f t="array" ref="F17634">_xlfn.XLOOKUP(A17634&amp;C17634, $L$3:$L$410&amp;$M$3:$M$410,$O$3:$O$410, "kamiyama")</f>
        <v>1.4526006702811287</v>
      </c>
      <c r="G17634">
        <f t="shared" si="558"/>
        <v>1549</v>
      </c>
      <c r="H17634" s="2">
        <f t="shared" si="557"/>
        <v>2250.0784382654683</v>
      </c>
    </row>
    <row r="17635" spans="1:8" x14ac:dyDescent="0.2">
      <c r="A17635">
        <v>2016</v>
      </c>
      <c r="B17635" t="s">
        <v>61</v>
      </c>
      <c r="C17635" t="s">
        <v>5</v>
      </c>
      <c r="D17635">
        <v>28</v>
      </c>
      <c r="E17635">
        <v>1479227</v>
      </c>
      <c r="F17635" cm="1">
        <f t="array" ref="F17635">_xlfn.XLOOKUP(A17635&amp;C17635, $L$3:$L$410&amp;$M$3:$M$410,$O$3:$O$410, "kamiyama")</f>
        <v>1.5160519006672064</v>
      </c>
      <c r="G17635">
        <f t="shared" si="558"/>
        <v>1549</v>
      </c>
      <c r="H17635" s="2">
        <f t="shared" si="557"/>
        <v>2348.3643941335026</v>
      </c>
    </row>
    <row r="17636" spans="1:8" x14ac:dyDescent="0.2">
      <c r="A17636">
        <v>2017</v>
      </c>
      <c r="B17636" t="s">
        <v>61</v>
      </c>
      <c r="C17636" t="s">
        <v>5</v>
      </c>
      <c r="D17636">
        <v>56</v>
      </c>
      <c r="E17636">
        <v>1485146</v>
      </c>
      <c r="F17636" cm="1">
        <f t="array" ref="F17636">_xlfn.XLOOKUP(A17636&amp;C17636, $L$3:$L$410&amp;$M$3:$M$410,$O$3:$O$410, "kamiyama")</f>
        <v>1.5221182523495711</v>
      </c>
      <c r="G17636">
        <f t="shared" si="558"/>
        <v>1549</v>
      </c>
      <c r="H17636" s="2">
        <f t="shared" si="557"/>
        <v>2357.7611728894858</v>
      </c>
    </row>
    <row r="17637" spans="1:8" x14ac:dyDescent="0.2">
      <c r="A17637">
        <v>2018</v>
      </c>
      <c r="B17637" t="s">
        <v>61</v>
      </c>
      <c r="C17637" t="s">
        <v>5</v>
      </c>
      <c r="D17637">
        <v>615</v>
      </c>
      <c r="E17637">
        <v>1596732</v>
      </c>
      <c r="F17637" cm="1">
        <f t="array" ref="F17637">_xlfn.XLOOKUP(A17637&amp;C17637, $L$3:$L$410&amp;$M$3:$M$410,$O$3:$O$410, "kamiyama")</f>
        <v>1.6364821514589376</v>
      </c>
      <c r="G17637">
        <f t="shared" si="558"/>
        <v>1549</v>
      </c>
      <c r="H17637" s="2">
        <f t="shared" si="557"/>
        <v>2534.9108526098944</v>
      </c>
    </row>
    <row r="17638" spans="1:8" x14ac:dyDescent="0.2">
      <c r="A17638">
        <v>2019</v>
      </c>
      <c r="B17638" t="s">
        <v>61</v>
      </c>
      <c r="C17638" t="s">
        <v>5</v>
      </c>
      <c r="D17638">
        <v>257</v>
      </c>
      <c r="E17638">
        <v>1656326</v>
      </c>
      <c r="F17638" cm="1">
        <f t="array" ref="F17638">_xlfn.XLOOKUP(A17638&amp;C17638, $L$3:$L$410&amp;$M$3:$M$410,$O$3:$O$410, "kamiyama")</f>
        <v>1.6975597257381805</v>
      </c>
      <c r="G17638">
        <f t="shared" si="558"/>
        <v>1549</v>
      </c>
      <c r="H17638" s="2">
        <f t="shared" si="557"/>
        <v>2629.5200151684417</v>
      </c>
    </row>
    <row r="17639" spans="1:8" x14ac:dyDescent="0.2">
      <c r="A17639">
        <v>2020</v>
      </c>
      <c r="B17639" t="s">
        <v>61</v>
      </c>
      <c r="C17639" t="s">
        <v>5</v>
      </c>
      <c r="D17639">
        <v>220</v>
      </c>
      <c r="E17639">
        <v>1717512</v>
      </c>
      <c r="F17639" cm="1">
        <f t="array" ref="F17639">_xlfn.XLOOKUP(A17639&amp;C17639, $L$3:$L$410&amp;$M$3:$M$410,$O$3:$O$410, "kamiyama")</f>
        <v>1.7602689323671992</v>
      </c>
      <c r="G17639">
        <f t="shared" si="558"/>
        <v>1549</v>
      </c>
      <c r="H17639" s="2">
        <f t="shared" si="557"/>
        <v>2726.6565762367914</v>
      </c>
    </row>
    <row r="17640" spans="1:8" x14ac:dyDescent="0.2">
      <c r="A17640">
        <v>2021</v>
      </c>
      <c r="B17640" t="s">
        <v>61</v>
      </c>
      <c r="C17640" t="s">
        <v>5</v>
      </c>
      <c r="D17640">
        <v>591</v>
      </c>
      <c r="E17640">
        <v>1712437</v>
      </c>
      <c r="F17640" cm="1">
        <f t="array" ref="F17640">_xlfn.XLOOKUP(A17640&amp;C17640, $L$3:$L$410&amp;$M$3:$M$410,$O$3:$O$410, "kamiyama")</f>
        <v>1.7550675918049421</v>
      </c>
      <c r="G17640">
        <f t="shared" si="558"/>
        <v>1549</v>
      </c>
      <c r="H17640" s="2">
        <f t="shared" si="557"/>
        <v>2718.5996997058555</v>
      </c>
    </row>
    <row r="17641" spans="1:8" x14ac:dyDescent="0.2">
      <c r="A17641">
        <v>2022</v>
      </c>
      <c r="B17641" t="s">
        <v>61</v>
      </c>
      <c r="C17641" t="s">
        <v>5</v>
      </c>
      <c r="D17641">
        <v>566</v>
      </c>
      <c r="E17641">
        <v>1678965</v>
      </c>
      <c r="F17641" cm="1">
        <f t="array" ref="F17641">_xlfn.XLOOKUP(A17641&amp;C17641, $L$3:$L$410&amp;$M$3:$M$410,$O$3:$O$410, "kamiyama")</f>
        <v>1.7207623166719619</v>
      </c>
      <c r="G17641">
        <f t="shared" si="558"/>
        <v>1549</v>
      </c>
      <c r="H17641" s="2">
        <f t="shared" si="557"/>
        <v>2665.4608285248692</v>
      </c>
    </row>
    <row r="17642" spans="1:8" x14ac:dyDescent="0.2">
      <c r="A17642">
        <v>2023</v>
      </c>
      <c r="B17642" t="s">
        <v>61</v>
      </c>
      <c r="C17642" t="s">
        <v>5</v>
      </c>
      <c r="D17642">
        <v>412</v>
      </c>
      <c r="E17642">
        <v>1668499</v>
      </c>
      <c r="F17642" cm="1">
        <f t="array" ref="F17642">_xlfn.XLOOKUP(A17642&amp;C17642, $L$3:$L$410&amp;$M$3:$M$410,$O$3:$O$410, "kamiyama")</f>
        <v>1.7100357688247532</v>
      </c>
      <c r="G17642">
        <f t="shared" si="558"/>
        <v>1549</v>
      </c>
      <c r="H17642" s="2">
        <f t="shared" si="557"/>
        <v>2648.8454059095425</v>
      </c>
    </row>
    <row r="17643" spans="1:8" x14ac:dyDescent="0.2">
      <c r="A17643">
        <v>2000</v>
      </c>
      <c r="B17643" t="s">
        <v>61</v>
      </c>
      <c r="C17643" t="s">
        <v>6</v>
      </c>
      <c r="D17643">
        <v>524</v>
      </c>
      <c r="E17643">
        <v>360968</v>
      </c>
      <c r="F17643" cm="1">
        <f t="array" ref="F17643">_xlfn.XLOOKUP(A17643&amp;C17643, $L$3:$L$410&amp;$M$3:$M$410,$O$3:$O$410, "kamiyama")</f>
        <v>1</v>
      </c>
      <c r="G17643">
        <f t="shared" si="558"/>
        <v>524</v>
      </c>
      <c r="H17643" s="2">
        <f t="shared" si="557"/>
        <v>524</v>
      </c>
    </row>
    <row r="17644" spans="1:8" x14ac:dyDescent="0.2">
      <c r="A17644">
        <v>2001</v>
      </c>
      <c r="B17644" t="s">
        <v>61</v>
      </c>
      <c r="C17644" t="s">
        <v>6</v>
      </c>
      <c r="D17644">
        <v>1597</v>
      </c>
      <c r="E17644">
        <v>355232</v>
      </c>
      <c r="F17644" cm="1">
        <f t="array" ref="F17644">_xlfn.XLOOKUP(A17644&amp;C17644, $L$3:$L$410&amp;$M$3:$M$410,$O$3:$O$410, "kamiyama")</f>
        <v>0.98410939473859183</v>
      </c>
      <c r="G17644">
        <f t="shared" si="558"/>
        <v>524</v>
      </c>
      <c r="H17644" s="2">
        <f t="shared" si="557"/>
        <v>515.67332284302211</v>
      </c>
    </row>
    <row r="17645" spans="1:8" x14ac:dyDescent="0.2">
      <c r="A17645">
        <v>2002</v>
      </c>
      <c r="B17645" t="s">
        <v>61</v>
      </c>
      <c r="C17645" t="s">
        <v>6</v>
      </c>
      <c r="D17645">
        <v>966</v>
      </c>
      <c r="E17645">
        <v>389666</v>
      </c>
      <c r="F17645" cm="1">
        <f t="array" ref="F17645">_xlfn.XLOOKUP(A17645&amp;C17645, $L$3:$L$410&amp;$M$3:$M$410,$O$3:$O$410, "kamiyama")</f>
        <v>1.0795028922231333</v>
      </c>
      <c r="G17645">
        <f t="shared" si="558"/>
        <v>524</v>
      </c>
      <c r="H17645" s="2">
        <f t="shared" si="557"/>
        <v>565.65951552492186</v>
      </c>
    </row>
    <row r="17646" spans="1:8" x14ac:dyDescent="0.2">
      <c r="A17646">
        <v>2003</v>
      </c>
      <c r="B17646" t="s">
        <v>61</v>
      </c>
      <c r="C17646" t="s">
        <v>6</v>
      </c>
      <c r="D17646">
        <v>2418</v>
      </c>
      <c r="E17646">
        <v>382587</v>
      </c>
      <c r="F17646" cm="1">
        <f t="array" ref="F17646">_xlfn.XLOOKUP(A17646&amp;C17646, $L$3:$L$410&amp;$M$3:$M$410,$O$3:$O$410, "kamiyama")</f>
        <v>1.0598917355555062</v>
      </c>
      <c r="G17646">
        <f t="shared" si="558"/>
        <v>524</v>
      </c>
      <c r="H17646" s="2">
        <f t="shared" si="557"/>
        <v>555.3832694310853</v>
      </c>
    </row>
    <row r="17647" spans="1:8" x14ac:dyDescent="0.2">
      <c r="A17647">
        <v>2004</v>
      </c>
      <c r="B17647" t="s">
        <v>61</v>
      </c>
      <c r="C17647" t="s">
        <v>6</v>
      </c>
      <c r="D17647">
        <v>1452</v>
      </c>
      <c r="E17647">
        <v>387278</v>
      </c>
      <c r="F17647" cm="1">
        <f t="array" ref="F17647">_xlfn.XLOOKUP(A17647&amp;C17647, $L$3:$L$410&amp;$M$3:$M$410,$O$3:$O$410, "kamiyama")</f>
        <v>1.0728873473548901</v>
      </c>
      <c r="G17647">
        <f t="shared" si="558"/>
        <v>524</v>
      </c>
      <c r="H17647" s="2">
        <f t="shared" si="557"/>
        <v>562.19297001396239</v>
      </c>
    </row>
    <row r="17648" spans="1:8" x14ac:dyDescent="0.2">
      <c r="A17648">
        <v>2005</v>
      </c>
      <c r="B17648" t="s">
        <v>61</v>
      </c>
      <c r="C17648" t="s">
        <v>6</v>
      </c>
      <c r="D17648">
        <v>1378</v>
      </c>
      <c r="E17648">
        <v>367541</v>
      </c>
      <c r="F17648" cm="1">
        <f t="array" ref="F17648">_xlfn.XLOOKUP(A17648&amp;C17648, $L$3:$L$410&amp;$M$3:$M$410,$O$3:$O$410, "kamiyama")</f>
        <v>1.0182093703596995</v>
      </c>
      <c r="G17648">
        <f t="shared" si="558"/>
        <v>524</v>
      </c>
      <c r="H17648" s="2">
        <f t="shared" si="557"/>
        <v>533.54171006848253</v>
      </c>
    </row>
    <row r="17649" spans="1:8" x14ac:dyDescent="0.2">
      <c r="A17649">
        <v>2006</v>
      </c>
      <c r="B17649" t="s">
        <v>61</v>
      </c>
      <c r="C17649" t="s">
        <v>6</v>
      </c>
      <c r="D17649">
        <v>1533</v>
      </c>
      <c r="E17649">
        <v>375257</v>
      </c>
      <c r="F17649" cm="1">
        <f t="array" ref="F17649">_xlfn.XLOOKUP(A17649&amp;C17649, $L$3:$L$410&amp;$M$3:$M$410,$O$3:$O$410, "kamiyama")</f>
        <v>1.0395852263912591</v>
      </c>
      <c r="G17649">
        <f t="shared" si="558"/>
        <v>524</v>
      </c>
      <c r="H17649" s="2">
        <f t="shared" si="557"/>
        <v>544.74265862901973</v>
      </c>
    </row>
    <row r="17650" spans="1:8" x14ac:dyDescent="0.2">
      <c r="A17650">
        <v>2007</v>
      </c>
      <c r="B17650" t="s">
        <v>61</v>
      </c>
      <c r="C17650" t="s">
        <v>6</v>
      </c>
      <c r="D17650">
        <v>1693</v>
      </c>
      <c r="E17650">
        <v>364041</v>
      </c>
      <c r="F17650" cm="1">
        <f t="array" ref="F17650">_xlfn.XLOOKUP(A17650&amp;C17650, $L$3:$L$410&amp;$M$3:$M$410,$O$3:$O$410, "kamiyama")</f>
        <v>1.0085132200084217</v>
      </c>
      <c r="G17650">
        <f t="shared" si="558"/>
        <v>524</v>
      </c>
      <c r="H17650" s="2">
        <f t="shared" si="557"/>
        <v>528.46092728441295</v>
      </c>
    </row>
    <row r="17651" spans="1:8" x14ac:dyDescent="0.2">
      <c r="A17651">
        <v>2008</v>
      </c>
      <c r="B17651" t="s">
        <v>61</v>
      </c>
      <c r="C17651" t="s">
        <v>6</v>
      </c>
      <c r="D17651">
        <v>1696</v>
      </c>
      <c r="E17651">
        <v>357008</v>
      </c>
      <c r="F17651" cm="1">
        <f t="array" ref="F17651">_xlfn.XLOOKUP(A17651&amp;C17651, $L$3:$L$410&amp;$M$3:$M$410,$O$3:$O$410, "kamiyama")</f>
        <v>0.98902949845969723</v>
      </c>
      <c r="G17651">
        <f t="shared" si="558"/>
        <v>524</v>
      </c>
      <c r="H17651" s="2">
        <f t="shared" si="557"/>
        <v>518.25145719288139</v>
      </c>
    </row>
    <row r="17652" spans="1:8" x14ac:dyDescent="0.2">
      <c r="A17652">
        <v>2009</v>
      </c>
      <c r="B17652" t="s">
        <v>61</v>
      </c>
      <c r="C17652" t="s">
        <v>6</v>
      </c>
      <c r="D17652">
        <v>3671</v>
      </c>
      <c r="E17652">
        <v>375454</v>
      </c>
      <c r="F17652" cm="1">
        <f t="array" ref="F17652">_xlfn.XLOOKUP(A17652&amp;C17652, $L$3:$L$410&amp;$M$3:$M$410,$O$3:$O$410, "kamiyama")</f>
        <v>1.0401309811396025</v>
      </c>
      <c r="G17652">
        <f t="shared" si="558"/>
        <v>524</v>
      </c>
      <c r="H17652" s="2">
        <f t="shared" si="557"/>
        <v>545.02863411715168</v>
      </c>
    </row>
    <row r="17653" spans="1:8" x14ac:dyDescent="0.2">
      <c r="A17653">
        <v>2010</v>
      </c>
      <c r="B17653" t="s">
        <v>61</v>
      </c>
      <c r="C17653" t="s">
        <v>6</v>
      </c>
      <c r="D17653">
        <v>1414</v>
      </c>
      <c r="E17653">
        <v>385688</v>
      </c>
      <c r="F17653" cm="1">
        <f t="array" ref="F17653">_xlfn.XLOOKUP(A17653&amp;C17653, $L$3:$L$410&amp;$M$3:$M$410,$O$3:$O$410, "kamiyama")</f>
        <v>1.0684825247667382</v>
      </c>
      <c r="G17653">
        <f t="shared" si="558"/>
        <v>524</v>
      </c>
      <c r="H17653" s="2">
        <f t="shared" si="557"/>
        <v>559.88484297777086</v>
      </c>
    </row>
    <row r="17654" spans="1:8" x14ac:dyDescent="0.2">
      <c r="A17654">
        <v>2011</v>
      </c>
      <c r="B17654" t="s">
        <v>61</v>
      </c>
      <c r="C17654" t="s">
        <v>6</v>
      </c>
      <c r="D17654">
        <v>1823</v>
      </c>
      <c r="E17654">
        <v>391576</v>
      </c>
      <c r="F17654" cm="1">
        <f t="array" ref="F17654">_xlfn.XLOOKUP(A17654&amp;C17654, $L$3:$L$410&amp;$M$3:$M$410,$O$3:$O$410, "kamiyama")</f>
        <v>1.0847942199862592</v>
      </c>
      <c r="G17654">
        <f t="shared" si="558"/>
        <v>524</v>
      </c>
      <c r="H17654" s="2">
        <f t="shared" si="557"/>
        <v>568.43217127279979</v>
      </c>
    </row>
    <row r="17655" spans="1:8" x14ac:dyDescent="0.2">
      <c r="A17655">
        <v>2012</v>
      </c>
      <c r="B17655" t="s">
        <v>61</v>
      </c>
      <c r="C17655" t="s">
        <v>6</v>
      </c>
      <c r="D17655">
        <v>2133</v>
      </c>
      <c r="E17655">
        <v>379049</v>
      </c>
      <c r="F17655" cm="1">
        <f t="array" ref="F17655">_xlfn.XLOOKUP(A17655&amp;C17655, $L$3:$L$410&amp;$M$3:$M$410,$O$3:$O$410, "kamiyama")</f>
        <v>1.0500903127147005</v>
      </c>
      <c r="G17655">
        <f t="shared" si="558"/>
        <v>524</v>
      </c>
      <c r="H17655" s="2">
        <f t="shared" si="557"/>
        <v>550.24732386250309</v>
      </c>
    </row>
    <row r="17656" spans="1:8" x14ac:dyDescent="0.2">
      <c r="A17656">
        <v>2013</v>
      </c>
      <c r="B17656" t="s">
        <v>61</v>
      </c>
      <c r="C17656" t="s">
        <v>6</v>
      </c>
      <c r="D17656">
        <v>1288</v>
      </c>
      <c r="E17656">
        <v>385773</v>
      </c>
      <c r="F17656" cm="1">
        <f t="array" ref="F17656">_xlfn.XLOOKUP(A17656&amp;C17656, $L$3:$L$410&amp;$M$3:$M$410,$O$3:$O$410, "kamiyama")</f>
        <v>1.0687180027038408</v>
      </c>
      <c r="G17656">
        <f t="shared" si="558"/>
        <v>524</v>
      </c>
      <c r="H17656" s="2">
        <f t="shared" si="557"/>
        <v>560.00823341681257</v>
      </c>
    </row>
    <row r="17657" spans="1:8" x14ac:dyDescent="0.2">
      <c r="A17657">
        <v>2014</v>
      </c>
      <c r="B17657" t="s">
        <v>61</v>
      </c>
      <c r="C17657" t="s">
        <v>6</v>
      </c>
      <c r="D17657">
        <v>1217</v>
      </c>
      <c r="E17657">
        <v>349497</v>
      </c>
      <c r="F17657" cm="1">
        <f t="array" ref="F17657">_xlfn.XLOOKUP(A17657&amp;C17657, $L$3:$L$410&amp;$M$3:$M$410,$O$3:$O$410, "kamiyama")</f>
        <v>0.96822155980585534</v>
      </c>
      <c r="G17657">
        <f t="shared" si="558"/>
        <v>524</v>
      </c>
      <c r="H17657" s="2">
        <f t="shared" si="557"/>
        <v>507.34809733826819</v>
      </c>
    </row>
    <row r="17658" spans="1:8" x14ac:dyDescent="0.2">
      <c r="A17658">
        <v>2015</v>
      </c>
      <c r="B17658" t="s">
        <v>61</v>
      </c>
      <c r="C17658" t="s">
        <v>6</v>
      </c>
      <c r="D17658">
        <v>1814</v>
      </c>
      <c r="E17658">
        <v>344846</v>
      </c>
      <c r="F17658" cm="1">
        <f t="array" ref="F17658">_xlfn.XLOOKUP(A17658&amp;C17658, $L$3:$L$410&amp;$M$3:$M$410,$O$3:$O$410, "kamiyama")</f>
        <v>0.95533676115334321</v>
      </c>
      <c r="G17658">
        <f t="shared" si="558"/>
        <v>524</v>
      </c>
      <c r="H17658" s="2">
        <f t="shared" si="557"/>
        <v>500.59646284435183</v>
      </c>
    </row>
    <row r="17659" spans="1:8" x14ac:dyDescent="0.2">
      <c r="A17659">
        <v>2016</v>
      </c>
      <c r="B17659" t="s">
        <v>61</v>
      </c>
      <c r="C17659" t="s">
        <v>6</v>
      </c>
      <c r="D17659">
        <v>1541</v>
      </c>
      <c r="E17659">
        <v>358989</v>
      </c>
      <c r="F17659" cm="1">
        <f t="array" ref="F17659">_xlfn.XLOOKUP(A17659&amp;C17659, $L$3:$L$410&amp;$M$3:$M$410,$O$3:$O$410, "kamiyama")</f>
        <v>0.99451751955852041</v>
      </c>
      <c r="G17659">
        <f t="shared" si="558"/>
        <v>524</v>
      </c>
      <c r="H17659" s="2">
        <f t="shared" si="557"/>
        <v>521.12718024866467</v>
      </c>
    </row>
    <row r="17660" spans="1:8" x14ac:dyDescent="0.2">
      <c r="A17660">
        <v>2017</v>
      </c>
      <c r="B17660" t="s">
        <v>61</v>
      </c>
      <c r="C17660" t="s">
        <v>6</v>
      </c>
      <c r="D17660">
        <v>3603</v>
      </c>
      <c r="E17660">
        <v>338119</v>
      </c>
      <c r="F17660" cm="1">
        <f t="array" ref="F17660">_xlfn.XLOOKUP(A17660&amp;C17660, $L$3:$L$410&amp;$M$3:$M$410,$O$3:$O$410, "kamiyama")</f>
        <v>0.93670076017818749</v>
      </c>
      <c r="G17660">
        <f t="shared" si="558"/>
        <v>524</v>
      </c>
      <c r="H17660" s="2">
        <f t="shared" si="557"/>
        <v>490.83119833337025</v>
      </c>
    </row>
    <row r="17661" spans="1:8" x14ac:dyDescent="0.2">
      <c r="A17661">
        <v>2018</v>
      </c>
      <c r="B17661" t="s">
        <v>61</v>
      </c>
      <c r="C17661" t="s">
        <v>6</v>
      </c>
      <c r="D17661">
        <v>1669</v>
      </c>
      <c r="E17661">
        <v>344990</v>
      </c>
      <c r="F17661" cm="1">
        <f t="array" ref="F17661">_xlfn.XLOOKUP(A17661&amp;C17661, $L$3:$L$410&amp;$M$3:$M$410,$O$3:$O$410, "kamiyama")</f>
        <v>0.95573568848208157</v>
      </c>
      <c r="G17661">
        <f t="shared" si="558"/>
        <v>524</v>
      </c>
      <c r="H17661" s="2">
        <f t="shared" si="557"/>
        <v>500.80550076461077</v>
      </c>
    </row>
    <row r="17662" spans="1:8" x14ac:dyDescent="0.2">
      <c r="A17662">
        <v>2019</v>
      </c>
      <c r="B17662" t="s">
        <v>61</v>
      </c>
      <c r="C17662" t="s">
        <v>6</v>
      </c>
      <c r="D17662">
        <v>1434</v>
      </c>
      <c r="E17662">
        <v>347441</v>
      </c>
      <c r="F17662" cm="1">
        <f t="array" ref="F17662">_xlfn.XLOOKUP(A17662&amp;C17662, $L$3:$L$410&amp;$M$3:$M$410,$O$3:$O$410, "kamiyama")</f>
        <v>0.96252576405664769</v>
      </c>
      <c r="G17662">
        <f t="shared" si="558"/>
        <v>524</v>
      </c>
      <c r="H17662" s="2">
        <f t="shared" si="557"/>
        <v>504.36350036568336</v>
      </c>
    </row>
    <row r="17663" spans="1:8" x14ac:dyDescent="0.2">
      <c r="A17663">
        <v>2020</v>
      </c>
      <c r="B17663" t="s">
        <v>61</v>
      </c>
      <c r="C17663" t="s">
        <v>6</v>
      </c>
      <c r="D17663">
        <v>2383</v>
      </c>
      <c r="E17663">
        <v>403600</v>
      </c>
      <c r="F17663" cm="1">
        <f t="array" ref="F17663">_xlfn.XLOOKUP(A17663&amp;C17663, $L$3:$L$410&amp;$M$3:$M$410,$O$3:$O$410, "kamiyama")</f>
        <v>1.1181046519359057</v>
      </c>
      <c r="G17663">
        <f t="shared" si="558"/>
        <v>524</v>
      </c>
      <c r="H17663" s="2">
        <f t="shared" si="557"/>
        <v>585.88683761441462</v>
      </c>
    </row>
    <row r="17664" spans="1:8" x14ac:dyDescent="0.2">
      <c r="A17664">
        <v>2021</v>
      </c>
      <c r="B17664" t="s">
        <v>61</v>
      </c>
      <c r="C17664" t="s">
        <v>6</v>
      </c>
      <c r="D17664">
        <v>1059</v>
      </c>
      <c r="E17664">
        <v>405295</v>
      </c>
      <c r="F17664" cm="1">
        <f t="array" ref="F17664">_xlfn.XLOOKUP(A17664&amp;C17664, $L$3:$L$410&amp;$M$3:$M$410,$O$3:$O$410, "kamiyama")</f>
        <v>1.1228003590345959</v>
      </c>
      <c r="G17664">
        <f t="shared" si="558"/>
        <v>524</v>
      </c>
      <c r="H17664" s="2">
        <f t="shared" si="557"/>
        <v>588.34738813412821</v>
      </c>
    </row>
    <row r="17665" spans="1:8" x14ac:dyDescent="0.2">
      <c r="A17665">
        <v>2022</v>
      </c>
      <c r="B17665" t="s">
        <v>61</v>
      </c>
      <c r="C17665" t="s">
        <v>6</v>
      </c>
      <c r="D17665">
        <v>1506</v>
      </c>
      <c r="E17665">
        <v>400662</v>
      </c>
      <c r="F17665" cm="1">
        <f t="array" ref="F17665">_xlfn.XLOOKUP(A17665&amp;C17665, $L$3:$L$410&amp;$M$3:$M$410,$O$3:$O$410, "kamiyama")</f>
        <v>1.109965426298176</v>
      </c>
      <c r="G17665">
        <f t="shared" si="558"/>
        <v>524</v>
      </c>
      <c r="H17665" s="2">
        <f t="shared" si="557"/>
        <v>581.62188338024418</v>
      </c>
    </row>
    <row r="17666" spans="1:8" x14ac:dyDescent="0.2">
      <c r="A17666">
        <v>2023</v>
      </c>
      <c r="B17666" t="s">
        <v>61</v>
      </c>
      <c r="C17666" t="s">
        <v>6</v>
      </c>
      <c r="D17666">
        <v>2004</v>
      </c>
      <c r="E17666">
        <v>409560</v>
      </c>
      <c r="F17666" cm="1">
        <f t="array" ref="F17666">_xlfn.XLOOKUP(A17666&amp;C17666, $L$3:$L$410&amp;$M$3:$M$410,$O$3:$O$410, "kamiyama")</f>
        <v>1.1346158108197957</v>
      </c>
      <c r="G17666">
        <f t="shared" si="558"/>
        <v>524</v>
      </c>
      <c r="H17666" s="2">
        <f t="shared" si="557"/>
        <v>594.53868486957299</v>
      </c>
    </row>
    <row r="17667" spans="1:8" x14ac:dyDescent="0.2">
      <c r="A17667">
        <v>2000</v>
      </c>
      <c r="B17667" t="s">
        <v>61</v>
      </c>
      <c r="C17667" t="s">
        <v>7</v>
      </c>
      <c r="D17667">
        <v>285</v>
      </c>
      <c r="E17667">
        <v>122003</v>
      </c>
      <c r="F17667" cm="1">
        <f t="array" ref="F17667">_xlfn.XLOOKUP(A17667&amp;C17667, $L$3:$L$410&amp;$M$3:$M$410,$O$3:$O$410, "kamiyama")</f>
        <v>1</v>
      </c>
      <c r="G17667">
        <f t="shared" si="558"/>
        <v>285</v>
      </c>
      <c r="H17667" s="2">
        <f t="shared" si="557"/>
        <v>285</v>
      </c>
    </row>
    <row r="17668" spans="1:8" x14ac:dyDescent="0.2">
      <c r="A17668">
        <v>2001</v>
      </c>
      <c r="B17668" t="s">
        <v>61</v>
      </c>
      <c r="C17668" t="s">
        <v>7</v>
      </c>
      <c r="D17668">
        <v>285</v>
      </c>
      <c r="E17668">
        <v>161701</v>
      </c>
      <c r="F17668" cm="1">
        <f t="array" ref="F17668">_xlfn.XLOOKUP(A17668&amp;C17668, $L$3:$L$410&amp;$M$3:$M$410,$O$3:$O$410, "kamiyama")</f>
        <v>1.3253854413416064</v>
      </c>
      <c r="G17668">
        <f t="shared" si="558"/>
        <v>285</v>
      </c>
      <c r="H17668" s="2">
        <f t="shared" ref="H17668:H17731" si="559">F17668*G17668</f>
        <v>377.73485078235785</v>
      </c>
    </row>
    <row r="17669" spans="1:8" x14ac:dyDescent="0.2">
      <c r="A17669">
        <v>2002</v>
      </c>
      <c r="B17669" t="s">
        <v>61</v>
      </c>
      <c r="C17669" t="s">
        <v>7</v>
      </c>
      <c r="D17669">
        <v>279</v>
      </c>
      <c r="E17669">
        <v>123145</v>
      </c>
      <c r="F17669" cm="1">
        <f t="array" ref="F17669">_xlfn.XLOOKUP(A17669&amp;C17669, $L$3:$L$410&amp;$M$3:$M$410,$O$3:$O$410, "kamiyama")</f>
        <v>1.0093604255633057</v>
      </c>
      <c r="G17669">
        <f t="shared" ref="G17669:G17732" si="560">IF((A17669=2000),D17669,G17668)</f>
        <v>285</v>
      </c>
      <c r="H17669" s="2">
        <f t="shared" si="559"/>
        <v>287.66772128554214</v>
      </c>
    </row>
    <row r="17670" spans="1:8" x14ac:dyDescent="0.2">
      <c r="A17670">
        <v>2003</v>
      </c>
      <c r="B17670" t="s">
        <v>61</v>
      </c>
      <c r="C17670" t="s">
        <v>7</v>
      </c>
      <c r="D17670">
        <v>208</v>
      </c>
      <c r="E17670">
        <v>137384</v>
      </c>
      <c r="F17670" cm="1">
        <f t="array" ref="F17670">_xlfn.XLOOKUP(A17670&amp;C17670, $L$3:$L$410&amp;$M$3:$M$410,$O$3:$O$410, "kamiyama")</f>
        <v>1.126070670393351</v>
      </c>
      <c r="G17670">
        <f t="shared" si="560"/>
        <v>285</v>
      </c>
      <c r="H17670" s="2">
        <f t="shared" si="559"/>
        <v>320.93014106210501</v>
      </c>
    </row>
    <row r="17671" spans="1:8" x14ac:dyDescent="0.2">
      <c r="A17671">
        <v>2004</v>
      </c>
      <c r="B17671" t="s">
        <v>61</v>
      </c>
      <c r="C17671" t="s">
        <v>7</v>
      </c>
      <c r="D17671">
        <v>208</v>
      </c>
      <c r="E17671">
        <v>131387</v>
      </c>
      <c r="F17671" cm="1">
        <f t="array" ref="F17671">_xlfn.XLOOKUP(A17671&amp;C17671, $L$3:$L$410&amp;$M$3:$M$410,$O$3:$O$410, "kamiyama")</f>
        <v>1.0769161414063588</v>
      </c>
      <c r="G17671">
        <f t="shared" si="560"/>
        <v>285</v>
      </c>
      <c r="H17671" s="2">
        <f t="shared" si="559"/>
        <v>306.92110030081227</v>
      </c>
    </row>
    <row r="17672" spans="1:8" x14ac:dyDescent="0.2">
      <c r="A17672">
        <v>2005</v>
      </c>
      <c r="B17672" t="s">
        <v>61</v>
      </c>
      <c r="C17672" t="s">
        <v>7</v>
      </c>
      <c r="D17672">
        <v>176</v>
      </c>
      <c r="E17672">
        <v>150747</v>
      </c>
      <c r="F17672" cm="1">
        <f t="array" ref="F17672">_xlfn.XLOOKUP(A17672&amp;C17672, $L$3:$L$410&amp;$M$3:$M$410,$O$3:$O$410, "kamiyama")</f>
        <v>1.2356007639156414</v>
      </c>
      <c r="G17672">
        <f t="shared" si="560"/>
        <v>285</v>
      </c>
      <c r="H17672" s="2">
        <f t="shared" si="559"/>
        <v>352.14621771595779</v>
      </c>
    </row>
    <row r="17673" spans="1:8" x14ac:dyDescent="0.2">
      <c r="A17673">
        <v>2006</v>
      </c>
      <c r="B17673" t="s">
        <v>61</v>
      </c>
      <c r="C17673" t="s">
        <v>7</v>
      </c>
      <c r="D17673">
        <v>1033</v>
      </c>
      <c r="E17673">
        <v>148831</v>
      </c>
      <c r="F17673" cm="1">
        <f t="array" ref="F17673">_xlfn.XLOOKUP(A17673&amp;C17673, $L$3:$L$410&amp;$M$3:$M$410,$O$3:$O$410, "kamiyama")</f>
        <v>1.2198962320598674</v>
      </c>
      <c r="G17673">
        <f t="shared" si="560"/>
        <v>285</v>
      </c>
      <c r="H17673" s="2">
        <f t="shared" si="559"/>
        <v>347.67042613706224</v>
      </c>
    </row>
    <row r="17674" spans="1:8" x14ac:dyDescent="0.2">
      <c r="A17674">
        <v>2007</v>
      </c>
      <c r="B17674" t="s">
        <v>61</v>
      </c>
      <c r="C17674" t="s">
        <v>7</v>
      </c>
      <c r="D17674">
        <v>304</v>
      </c>
      <c r="E17674">
        <v>148289</v>
      </c>
      <c r="F17674" cm="1">
        <f t="array" ref="F17674">_xlfn.XLOOKUP(A17674&amp;C17674, $L$3:$L$410&amp;$M$3:$M$410,$O$3:$O$410, "kamiyama")</f>
        <v>1.215453718351188</v>
      </c>
      <c r="G17674">
        <f t="shared" si="560"/>
        <v>285</v>
      </c>
      <c r="H17674" s="2">
        <f t="shared" si="559"/>
        <v>346.40430973008858</v>
      </c>
    </row>
    <row r="17675" spans="1:8" x14ac:dyDescent="0.2">
      <c r="A17675">
        <v>2008</v>
      </c>
      <c r="B17675" t="s">
        <v>61</v>
      </c>
      <c r="C17675" t="s">
        <v>7</v>
      </c>
      <c r="D17675">
        <v>263</v>
      </c>
      <c r="E17675">
        <v>149187</v>
      </c>
      <c r="F17675" cm="1">
        <f t="array" ref="F17675">_xlfn.XLOOKUP(A17675&amp;C17675, $L$3:$L$410&amp;$M$3:$M$410,$O$3:$O$410, "kamiyama")</f>
        <v>1.2228141930936125</v>
      </c>
      <c r="G17675">
        <f t="shared" si="560"/>
        <v>285</v>
      </c>
      <c r="H17675" s="2">
        <f t="shared" si="559"/>
        <v>348.50204503167959</v>
      </c>
    </row>
    <row r="17676" spans="1:8" x14ac:dyDescent="0.2">
      <c r="A17676">
        <v>2009</v>
      </c>
      <c r="B17676" t="s">
        <v>61</v>
      </c>
      <c r="C17676" t="s">
        <v>7</v>
      </c>
      <c r="D17676">
        <v>80</v>
      </c>
      <c r="E17676">
        <v>152507</v>
      </c>
      <c r="F17676" cm="1">
        <f t="array" ref="F17676">_xlfn.XLOOKUP(A17676&amp;C17676, $L$3:$L$410&amp;$M$3:$M$410,$O$3:$O$410, "kamiyama")</f>
        <v>1.2500266386892125</v>
      </c>
      <c r="G17676">
        <f t="shared" si="560"/>
        <v>285</v>
      </c>
      <c r="H17676" s="2">
        <f t="shared" si="559"/>
        <v>356.25759202642558</v>
      </c>
    </row>
    <row r="17677" spans="1:8" x14ac:dyDescent="0.2">
      <c r="A17677">
        <v>2010</v>
      </c>
      <c r="B17677" t="s">
        <v>61</v>
      </c>
      <c r="C17677" t="s">
        <v>7</v>
      </c>
      <c r="D17677">
        <v>279</v>
      </c>
      <c r="E17677">
        <v>137861</v>
      </c>
      <c r="F17677" cm="1">
        <f t="array" ref="F17677">_xlfn.XLOOKUP(A17677&amp;C17677, $L$3:$L$410&amp;$M$3:$M$410,$O$3:$O$410, "kamiyama")</f>
        <v>1.1299804103177791</v>
      </c>
      <c r="G17677">
        <f t="shared" si="560"/>
        <v>285</v>
      </c>
      <c r="H17677" s="2">
        <f t="shared" si="559"/>
        <v>322.04441694056703</v>
      </c>
    </row>
    <row r="17678" spans="1:8" x14ac:dyDescent="0.2">
      <c r="A17678">
        <v>2011</v>
      </c>
      <c r="B17678" t="s">
        <v>61</v>
      </c>
      <c r="C17678" t="s">
        <v>7</v>
      </c>
      <c r="D17678">
        <v>341</v>
      </c>
      <c r="E17678">
        <v>166510</v>
      </c>
      <c r="F17678" cm="1">
        <f t="array" ref="F17678">_xlfn.XLOOKUP(A17678&amp;C17678, $L$3:$L$410&amp;$M$3:$M$410,$O$3:$O$410, "kamiyama")</f>
        <v>1.3648025048564381</v>
      </c>
      <c r="G17678">
        <f t="shared" si="560"/>
        <v>285</v>
      </c>
      <c r="H17678" s="2">
        <f t="shared" si="559"/>
        <v>388.96871388408482</v>
      </c>
    </row>
    <row r="17679" spans="1:8" x14ac:dyDescent="0.2">
      <c r="A17679">
        <v>2012</v>
      </c>
      <c r="B17679" t="s">
        <v>61</v>
      </c>
      <c r="C17679" t="s">
        <v>7</v>
      </c>
      <c r="D17679">
        <v>1065</v>
      </c>
      <c r="E17679">
        <v>160194</v>
      </c>
      <c r="F17679" cm="1">
        <f t="array" ref="F17679">_xlfn.XLOOKUP(A17679&amp;C17679, $L$3:$L$410&amp;$M$3:$M$410,$O$3:$O$410, "kamiyama")</f>
        <v>1.313033286066736</v>
      </c>
      <c r="G17679">
        <f t="shared" si="560"/>
        <v>285</v>
      </c>
      <c r="H17679" s="2">
        <f t="shared" si="559"/>
        <v>374.21448652901978</v>
      </c>
    </row>
    <row r="17680" spans="1:8" x14ac:dyDescent="0.2">
      <c r="A17680">
        <v>2013</v>
      </c>
      <c r="B17680" t="s">
        <v>61</v>
      </c>
      <c r="C17680" t="s">
        <v>7</v>
      </c>
      <c r="D17680">
        <v>837</v>
      </c>
      <c r="E17680">
        <v>162942</v>
      </c>
      <c r="F17680" cm="1">
        <f t="array" ref="F17680">_xlfn.XLOOKUP(A17680&amp;C17680, $L$3:$L$410&amp;$M$3:$M$410,$O$3:$O$410, "kamiyama")</f>
        <v>1.3355573223609256</v>
      </c>
      <c r="G17680">
        <f t="shared" si="560"/>
        <v>285</v>
      </c>
      <c r="H17680" s="2">
        <f t="shared" si="559"/>
        <v>380.63383687286381</v>
      </c>
    </row>
    <row r="17681" spans="1:8" x14ac:dyDescent="0.2">
      <c r="A17681">
        <v>2014</v>
      </c>
      <c r="B17681" t="s">
        <v>61</v>
      </c>
      <c r="C17681" t="s">
        <v>7</v>
      </c>
      <c r="D17681">
        <v>390</v>
      </c>
      <c r="E17681">
        <v>162073</v>
      </c>
      <c r="F17681" cm="1">
        <f t="array" ref="F17681">_xlfn.XLOOKUP(A17681&amp;C17681, $L$3:$L$410&amp;$M$3:$M$410,$O$3:$O$410, "kamiyama")</f>
        <v>1.3284345466914749</v>
      </c>
      <c r="G17681">
        <f t="shared" si="560"/>
        <v>285</v>
      </c>
      <c r="H17681" s="2">
        <f t="shared" si="559"/>
        <v>378.60384580707034</v>
      </c>
    </row>
    <row r="17682" spans="1:8" x14ac:dyDescent="0.2">
      <c r="A17682">
        <v>2015</v>
      </c>
      <c r="B17682" t="s">
        <v>61</v>
      </c>
      <c r="C17682" t="s">
        <v>7</v>
      </c>
      <c r="D17682">
        <v>211</v>
      </c>
      <c r="E17682">
        <v>172476</v>
      </c>
      <c r="F17682" cm="1">
        <f t="array" ref="F17682">_xlfn.XLOOKUP(A17682&amp;C17682, $L$3:$L$410&amp;$M$3:$M$410,$O$3:$O$410, "kamiyama")</f>
        <v>1.413702941730941</v>
      </c>
      <c r="G17682">
        <f t="shared" si="560"/>
        <v>285</v>
      </c>
      <c r="H17682" s="2">
        <f t="shared" si="559"/>
        <v>402.90533839331817</v>
      </c>
    </row>
    <row r="17683" spans="1:8" x14ac:dyDescent="0.2">
      <c r="A17683">
        <v>2016</v>
      </c>
      <c r="B17683" t="s">
        <v>61</v>
      </c>
      <c r="C17683" t="s">
        <v>7</v>
      </c>
      <c r="D17683">
        <v>686</v>
      </c>
      <c r="E17683">
        <v>161006</v>
      </c>
      <c r="F17683" cm="1">
        <f t="array" ref="F17683">_xlfn.XLOOKUP(A17683&amp;C17683, $L$3:$L$410&amp;$M$3:$M$410,$O$3:$O$410, "kamiyama")</f>
        <v>1.3196888601099972</v>
      </c>
      <c r="G17683">
        <f t="shared" si="560"/>
        <v>285</v>
      </c>
      <c r="H17683" s="2">
        <f t="shared" si="559"/>
        <v>376.11132513134919</v>
      </c>
    </row>
    <row r="17684" spans="1:8" x14ac:dyDescent="0.2">
      <c r="A17684">
        <v>2017</v>
      </c>
      <c r="B17684" t="s">
        <v>61</v>
      </c>
      <c r="C17684" t="s">
        <v>7</v>
      </c>
      <c r="D17684">
        <v>628</v>
      </c>
      <c r="E17684">
        <v>176324</v>
      </c>
      <c r="F17684" cm="1">
        <f t="array" ref="F17684">_xlfn.XLOOKUP(A17684&amp;C17684, $L$3:$L$410&amp;$M$3:$M$410,$O$3:$O$410, "kamiyama")</f>
        <v>1.4452431497586125</v>
      </c>
      <c r="G17684">
        <f t="shared" si="560"/>
        <v>285</v>
      </c>
      <c r="H17684" s="2">
        <f t="shared" si="559"/>
        <v>411.89429768120453</v>
      </c>
    </row>
    <row r="17685" spans="1:8" x14ac:dyDescent="0.2">
      <c r="A17685">
        <v>2018</v>
      </c>
      <c r="B17685" t="s">
        <v>61</v>
      </c>
      <c r="C17685" t="s">
        <v>7</v>
      </c>
      <c r="D17685">
        <v>410</v>
      </c>
      <c r="E17685">
        <v>186957</v>
      </c>
      <c r="F17685" cm="1">
        <f t="array" ref="F17685">_xlfn.XLOOKUP(A17685&amp;C17685, $L$3:$L$410&amp;$M$3:$M$410,$O$3:$O$410, "kamiyama")</f>
        <v>1.5323967443423523</v>
      </c>
      <c r="G17685">
        <f t="shared" si="560"/>
        <v>285</v>
      </c>
      <c r="H17685" s="2">
        <f t="shared" si="559"/>
        <v>436.73307213757039</v>
      </c>
    </row>
    <row r="17686" spans="1:8" x14ac:dyDescent="0.2">
      <c r="A17686">
        <v>2019</v>
      </c>
      <c r="B17686" t="s">
        <v>61</v>
      </c>
      <c r="C17686" t="s">
        <v>7</v>
      </c>
      <c r="D17686">
        <v>928</v>
      </c>
      <c r="E17686">
        <v>167206</v>
      </c>
      <c r="F17686" cm="1">
        <f t="array" ref="F17686">_xlfn.XLOOKUP(A17686&amp;C17686, $L$3:$L$410&amp;$M$3:$M$410,$O$3:$O$410, "kamiyama")</f>
        <v>1.3705072826078046</v>
      </c>
      <c r="G17686">
        <f t="shared" si="560"/>
        <v>285</v>
      </c>
      <c r="H17686" s="2">
        <f t="shared" si="559"/>
        <v>390.59457554322432</v>
      </c>
    </row>
    <row r="17687" spans="1:8" x14ac:dyDescent="0.2">
      <c r="A17687">
        <v>2020</v>
      </c>
      <c r="B17687" t="s">
        <v>61</v>
      </c>
      <c r="C17687" t="s">
        <v>7</v>
      </c>
      <c r="D17687">
        <v>56</v>
      </c>
      <c r="E17687">
        <v>180229</v>
      </c>
      <c r="F17687" cm="1">
        <f t="array" ref="F17687">_xlfn.XLOOKUP(A17687&amp;C17687, $L$3:$L$410&amp;$M$3:$M$410,$O$3:$O$410, "kamiyama")</f>
        <v>1.4772505594124734</v>
      </c>
      <c r="G17687">
        <f t="shared" si="560"/>
        <v>285</v>
      </c>
      <c r="H17687" s="2">
        <f t="shared" si="559"/>
        <v>421.01640943255489</v>
      </c>
    </row>
    <row r="17688" spans="1:8" x14ac:dyDescent="0.2">
      <c r="A17688">
        <v>2021</v>
      </c>
      <c r="B17688" t="s">
        <v>61</v>
      </c>
      <c r="C17688" t="s">
        <v>7</v>
      </c>
      <c r="D17688">
        <v>286</v>
      </c>
      <c r="E17688">
        <v>193765</v>
      </c>
      <c r="F17688" cm="1">
        <f t="array" ref="F17688">_xlfn.XLOOKUP(A17688&amp;C17688, $L$3:$L$410&amp;$M$3:$M$410,$O$3:$O$410, "kamiyama")</f>
        <v>1.5881986508528478</v>
      </c>
      <c r="G17688">
        <f t="shared" si="560"/>
        <v>285</v>
      </c>
      <c r="H17688" s="2">
        <f t="shared" si="559"/>
        <v>452.63661549306164</v>
      </c>
    </row>
    <row r="17689" spans="1:8" x14ac:dyDescent="0.2">
      <c r="A17689">
        <v>2022</v>
      </c>
      <c r="B17689" t="s">
        <v>61</v>
      </c>
      <c r="C17689" t="s">
        <v>7</v>
      </c>
      <c r="D17689">
        <v>734</v>
      </c>
      <c r="E17689">
        <v>190913</v>
      </c>
      <c r="F17689" cm="1">
        <f t="array" ref="F17689">_xlfn.XLOOKUP(A17689&amp;C17689, $L$3:$L$410&amp;$M$3:$M$410,$O$3:$O$410, "kamiyama")</f>
        <v>1.5648221765038564</v>
      </c>
      <c r="G17689">
        <f t="shared" si="560"/>
        <v>285</v>
      </c>
      <c r="H17689" s="2">
        <f t="shared" si="559"/>
        <v>445.97432030359909</v>
      </c>
    </row>
    <row r="17690" spans="1:8" x14ac:dyDescent="0.2">
      <c r="A17690">
        <v>2023</v>
      </c>
      <c r="B17690" t="s">
        <v>61</v>
      </c>
      <c r="C17690" t="s">
        <v>7</v>
      </c>
      <c r="D17690">
        <v>251</v>
      </c>
      <c r="E17690">
        <v>189831</v>
      </c>
      <c r="F17690" cm="1">
        <f t="array" ref="F17690">_xlfn.XLOOKUP(A17690&amp;C17690, $L$3:$L$410&amp;$M$3:$M$410,$O$3:$O$410, "kamiyama")</f>
        <v>1.5559535421260133</v>
      </c>
      <c r="G17690">
        <f t="shared" si="560"/>
        <v>285</v>
      </c>
      <c r="H17690" s="2">
        <f t="shared" si="559"/>
        <v>443.4467595059138</v>
      </c>
    </row>
    <row r="17691" spans="1:8" x14ac:dyDescent="0.2">
      <c r="A17691">
        <v>2000</v>
      </c>
      <c r="B17691" t="s">
        <v>61</v>
      </c>
      <c r="C17691" t="s">
        <v>8</v>
      </c>
      <c r="D17691">
        <v>1482</v>
      </c>
      <c r="E17691">
        <v>831039</v>
      </c>
      <c r="F17691" cm="1">
        <f t="array" ref="F17691">_xlfn.XLOOKUP(A17691&amp;C17691, $L$3:$L$410&amp;$M$3:$M$410,$O$3:$O$410, "kamiyama")</f>
        <v>1</v>
      </c>
      <c r="G17691">
        <f t="shared" si="560"/>
        <v>1482</v>
      </c>
      <c r="H17691" s="2">
        <f t="shared" si="559"/>
        <v>1482</v>
      </c>
    </row>
    <row r="17692" spans="1:8" x14ac:dyDescent="0.2">
      <c r="A17692">
        <v>2001</v>
      </c>
      <c r="B17692" t="s">
        <v>61</v>
      </c>
      <c r="C17692" t="s">
        <v>8</v>
      </c>
      <c r="D17692">
        <v>2932</v>
      </c>
      <c r="E17692">
        <v>800573</v>
      </c>
      <c r="F17692" cm="1">
        <f t="array" ref="F17692">_xlfn.XLOOKUP(A17692&amp;C17692, $L$3:$L$410&amp;$M$3:$M$410,$O$3:$O$410, "kamiyama")</f>
        <v>0.96333986732271293</v>
      </c>
      <c r="G17692">
        <f t="shared" si="560"/>
        <v>1482</v>
      </c>
      <c r="H17692" s="2">
        <f t="shared" si="559"/>
        <v>1427.6696833722606</v>
      </c>
    </row>
    <row r="17693" spans="1:8" x14ac:dyDescent="0.2">
      <c r="A17693">
        <v>2002</v>
      </c>
      <c r="B17693" t="s">
        <v>61</v>
      </c>
      <c r="C17693" t="s">
        <v>8</v>
      </c>
      <c r="D17693">
        <v>3532</v>
      </c>
      <c r="E17693">
        <v>827580</v>
      </c>
      <c r="F17693" cm="1">
        <f t="array" ref="F17693">_xlfn.XLOOKUP(A17693&amp;C17693, $L$3:$L$410&amp;$M$3:$M$410,$O$3:$O$410, "kamiyama")</f>
        <v>0.99583774046705387</v>
      </c>
      <c r="G17693">
        <f t="shared" si="560"/>
        <v>1482</v>
      </c>
      <c r="H17693" s="2">
        <f t="shared" si="559"/>
        <v>1475.8315313721739</v>
      </c>
    </row>
    <row r="17694" spans="1:8" x14ac:dyDescent="0.2">
      <c r="A17694">
        <v>2003</v>
      </c>
      <c r="B17694" t="s">
        <v>61</v>
      </c>
      <c r="C17694" t="s">
        <v>8</v>
      </c>
      <c r="D17694">
        <v>2755</v>
      </c>
      <c r="E17694">
        <v>806170</v>
      </c>
      <c r="F17694" cm="1">
        <f t="array" ref="F17694">_xlfn.XLOOKUP(A17694&amp;C17694, $L$3:$L$410&amp;$M$3:$M$410,$O$3:$O$410, "kamiyama")</f>
        <v>0.97007480996680062</v>
      </c>
      <c r="G17694">
        <f t="shared" si="560"/>
        <v>1482</v>
      </c>
      <c r="H17694" s="2">
        <f t="shared" si="559"/>
        <v>1437.6508683707984</v>
      </c>
    </row>
    <row r="17695" spans="1:8" x14ac:dyDescent="0.2">
      <c r="A17695">
        <v>2004</v>
      </c>
      <c r="B17695" t="s">
        <v>61</v>
      </c>
      <c r="C17695" t="s">
        <v>8</v>
      </c>
      <c r="D17695">
        <v>3212</v>
      </c>
      <c r="E17695">
        <v>835287</v>
      </c>
      <c r="F17695" cm="1">
        <f t="array" ref="F17695">_xlfn.XLOOKUP(A17695&amp;C17695, $L$3:$L$410&amp;$M$3:$M$410,$O$3:$O$410, "kamiyama")</f>
        <v>1.0051116734593684</v>
      </c>
      <c r="G17695">
        <f t="shared" si="560"/>
        <v>1482</v>
      </c>
      <c r="H17695" s="2">
        <f t="shared" si="559"/>
        <v>1489.5755000667839</v>
      </c>
    </row>
    <row r="17696" spans="1:8" x14ac:dyDescent="0.2">
      <c r="A17696">
        <v>2005</v>
      </c>
      <c r="B17696" t="s">
        <v>61</v>
      </c>
      <c r="C17696" t="s">
        <v>8</v>
      </c>
      <c r="D17696">
        <v>3302</v>
      </c>
      <c r="E17696">
        <v>801441</v>
      </c>
      <c r="F17696" cm="1">
        <f t="array" ref="F17696">_xlfn.XLOOKUP(A17696&amp;C17696, $L$3:$L$410&amp;$M$3:$M$410,$O$3:$O$410, "kamiyama")</f>
        <v>0.96438434297307352</v>
      </c>
      <c r="G17696">
        <f t="shared" si="560"/>
        <v>1482</v>
      </c>
      <c r="H17696" s="2">
        <f t="shared" si="559"/>
        <v>1429.2175962860949</v>
      </c>
    </row>
    <row r="17697" spans="1:8" x14ac:dyDescent="0.2">
      <c r="A17697">
        <v>2006</v>
      </c>
      <c r="B17697" t="s">
        <v>61</v>
      </c>
      <c r="C17697" t="s">
        <v>8</v>
      </c>
      <c r="D17697">
        <v>2746</v>
      </c>
      <c r="E17697">
        <v>812579</v>
      </c>
      <c r="F17697" cm="1">
        <f t="array" ref="F17697">_xlfn.XLOOKUP(A17697&amp;C17697, $L$3:$L$410&amp;$M$3:$M$410,$O$3:$O$410, "kamiyama")</f>
        <v>0.97778684273541916</v>
      </c>
      <c r="G17697">
        <f t="shared" si="560"/>
        <v>1482</v>
      </c>
      <c r="H17697" s="2">
        <f t="shared" si="559"/>
        <v>1449.0801009338911</v>
      </c>
    </row>
    <row r="17698" spans="1:8" x14ac:dyDescent="0.2">
      <c r="A17698">
        <v>2007</v>
      </c>
      <c r="B17698" t="s">
        <v>61</v>
      </c>
      <c r="C17698" t="s">
        <v>8</v>
      </c>
      <c r="D17698">
        <v>2854</v>
      </c>
      <c r="E17698">
        <v>802594</v>
      </c>
      <c r="F17698" cm="1">
        <f t="array" ref="F17698">_xlfn.XLOOKUP(A17698&amp;C17698, $L$3:$L$410&amp;$M$3:$M$410,$O$3:$O$410, "kamiyama")</f>
        <v>0.96577176281738886</v>
      </c>
      <c r="G17698">
        <f t="shared" si="560"/>
        <v>1482</v>
      </c>
      <c r="H17698" s="2">
        <f t="shared" si="559"/>
        <v>1431.2737524953702</v>
      </c>
    </row>
    <row r="17699" spans="1:8" x14ac:dyDescent="0.2">
      <c r="A17699">
        <v>2008</v>
      </c>
      <c r="B17699" t="s">
        <v>61</v>
      </c>
      <c r="C17699" t="s">
        <v>8</v>
      </c>
      <c r="D17699">
        <v>3467</v>
      </c>
      <c r="E17699">
        <v>789644</v>
      </c>
      <c r="F17699" cm="1">
        <f t="array" ref="F17699">_xlfn.XLOOKUP(A17699&amp;C17699, $L$3:$L$410&amp;$M$3:$M$410,$O$3:$O$410, "kamiyama")</f>
        <v>0.95018885996926739</v>
      </c>
      <c r="G17699">
        <f t="shared" si="560"/>
        <v>1482</v>
      </c>
      <c r="H17699" s="2">
        <f t="shared" si="559"/>
        <v>1408.1798904744542</v>
      </c>
    </row>
    <row r="17700" spans="1:8" x14ac:dyDescent="0.2">
      <c r="A17700">
        <v>2009</v>
      </c>
      <c r="B17700" t="s">
        <v>61</v>
      </c>
      <c r="C17700" t="s">
        <v>8</v>
      </c>
      <c r="D17700">
        <v>3424</v>
      </c>
      <c r="E17700">
        <v>778872</v>
      </c>
      <c r="F17700" cm="1">
        <f t="array" ref="F17700">_xlfn.XLOOKUP(A17700&amp;C17700, $L$3:$L$410&amp;$M$3:$M$410,$O$3:$O$410, "kamiyama")</f>
        <v>0.93722677275073729</v>
      </c>
      <c r="G17700">
        <f t="shared" si="560"/>
        <v>1482</v>
      </c>
      <c r="H17700" s="2">
        <f t="shared" si="559"/>
        <v>1388.9700772165927</v>
      </c>
    </row>
    <row r="17701" spans="1:8" x14ac:dyDescent="0.2">
      <c r="A17701">
        <v>2010</v>
      </c>
      <c r="B17701" t="s">
        <v>61</v>
      </c>
      <c r="C17701" t="s">
        <v>8</v>
      </c>
      <c r="D17701">
        <v>3224</v>
      </c>
      <c r="E17701">
        <v>759433</v>
      </c>
      <c r="F17701" cm="1">
        <f t="array" ref="F17701">_xlfn.XLOOKUP(A17701&amp;C17701, $L$3:$L$410&amp;$M$3:$M$410,$O$3:$O$410, "kamiyama")</f>
        <v>0.91383557209709776</v>
      </c>
      <c r="G17701">
        <f t="shared" si="560"/>
        <v>1482</v>
      </c>
      <c r="H17701" s="2">
        <f t="shared" si="559"/>
        <v>1354.3043178478988</v>
      </c>
    </row>
    <row r="17702" spans="1:8" x14ac:dyDescent="0.2">
      <c r="A17702">
        <v>2011</v>
      </c>
      <c r="B17702" t="s">
        <v>61</v>
      </c>
      <c r="C17702" t="s">
        <v>8</v>
      </c>
      <c r="D17702">
        <v>3553</v>
      </c>
      <c r="E17702">
        <v>765423</v>
      </c>
      <c r="F17702" cm="1">
        <f t="array" ref="F17702">_xlfn.XLOOKUP(A17702&amp;C17702, $L$3:$L$410&amp;$M$3:$M$410,$O$3:$O$410, "kamiyama")</f>
        <v>0.92104341673495471</v>
      </c>
      <c r="G17702">
        <f t="shared" si="560"/>
        <v>1482</v>
      </c>
      <c r="H17702" s="2">
        <f t="shared" si="559"/>
        <v>1364.9863436012029</v>
      </c>
    </row>
    <row r="17703" spans="1:8" x14ac:dyDescent="0.2">
      <c r="A17703">
        <v>2012</v>
      </c>
      <c r="B17703" t="s">
        <v>61</v>
      </c>
      <c r="C17703" t="s">
        <v>8</v>
      </c>
      <c r="D17703">
        <v>2013</v>
      </c>
      <c r="E17703">
        <v>743686</v>
      </c>
      <c r="F17703" cm="1">
        <f t="array" ref="F17703">_xlfn.XLOOKUP(A17703&amp;C17703, $L$3:$L$410&amp;$M$3:$M$410,$O$3:$O$410, "kamiyama")</f>
        <v>0.89488700289637435</v>
      </c>
      <c r="G17703">
        <f t="shared" si="560"/>
        <v>1482</v>
      </c>
      <c r="H17703" s="2">
        <f t="shared" si="559"/>
        <v>1326.2225382924269</v>
      </c>
    </row>
    <row r="17704" spans="1:8" x14ac:dyDescent="0.2">
      <c r="A17704">
        <v>2013</v>
      </c>
      <c r="B17704" t="s">
        <v>61</v>
      </c>
      <c r="C17704" t="s">
        <v>8</v>
      </c>
      <c r="D17704">
        <v>3356</v>
      </c>
      <c r="E17704">
        <v>755076</v>
      </c>
      <c r="F17704" cm="1">
        <f t="array" ref="F17704">_xlfn.XLOOKUP(A17704&amp;C17704, $L$3:$L$410&amp;$M$3:$M$410,$O$3:$O$410, "kamiyama")</f>
        <v>0.90859273752495373</v>
      </c>
      <c r="G17704">
        <f t="shared" si="560"/>
        <v>1482</v>
      </c>
      <c r="H17704" s="2">
        <f t="shared" si="559"/>
        <v>1346.5344370119815</v>
      </c>
    </row>
    <row r="17705" spans="1:8" x14ac:dyDescent="0.2">
      <c r="A17705">
        <v>2014</v>
      </c>
      <c r="B17705" t="s">
        <v>61</v>
      </c>
      <c r="C17705" t="s">
        <v>8</v>
      </c>
      <c r="D17705">
        <v>4078</v>
      </c>
      <c r="E17705">
        <v>744846</v>
      </c>
      <c r="F17705" cm="1">
        <f t="array" ref="F17705">_xlfn.XLOOKUP(A17705&amp;C17705, $L$3:$L$410&amp;$M$3:$M$410,$O$3:$O$410, "kamiyama")</f>
        <v>0.89628284593141838</v>
      </c>
      <c r="G17705">
        <f t="shared" si="560"/>
        <v>1482</v>
      </c>
      <c r="H17705" s="2">
        <f t="shared" si="559"/>
        <v>1328.291177670362</v>
      </c>
    </row>
    <row r="17706" spans="1:8" x14ac:dyDescent="0.2">
      <c r="A17706">
        <v>2015</v>
      </c>
      <c r="B17706" t="s">
        <v>61</v>
      </c>
      <c r="C17706" t="s">
        <v>8</v>
      </c>
      <c r="D17706">
        <v>3897</v>
      </c>
      <c r="E17706">
        <v>744228</v>
      </c>
      <c r="F17706" cm="1">
        <f t="array" ref="F17706">_xlfn.XLOOKUP(A17706&amp;C17706, $L$3:$L$410&amp;$M$3:$M$410,$O$3:$O$410, "kamiyama")</f>
        <v>0.89553919852136898</v>
      </c>
      <c r="G17706">
        <f t="shared" si="560"/>
        <v>1482</v>
      </c>
      <c r="H17706" s="2">
        <f t="shared" si="559"/>
        <v>1327.1890922086689</v>
      </c>
    </row>
    <row r="17707" spans="1:8" x14ac:dyDescent="0.2">
      <c r="A17707">
        <v>2016</v>
      </c>
      <c r="B17707" t="s">
        <v>61</v>
      </c>
      <c r="C17707" t="s">
        <v>8</v>
      </c>
      <c r="D17707">
        <v>3199</v>
      </c>
      <c r="E17707">
        <v>699235</v>
      </c>
      <c r="F17707" cm="1">
        <f t="array" ref="F17707">_xlfn.XLOOKUP(A17707&amp;C17707, $L$3:$L$410&amp;$M$3:$M$410,$O$3:$O$410, "kamiyama")</f>
        <v>0.84139853845607726</v>
      </c>
      <c r="G17707">
        <f t="shared" si="560"/>
        <v>1482</v>
      </c>
      <c r="H17707" s="2">
        <f t="shared" si="559"/>
        <v>1246.9526339919064</v>
      </c>
    </row>
    <row r="17708" spans="1:8" x14ac:dyDescent="0.2">
      <c r="A17708">
        <v>2017</v>
      </c>
      <c r="B17708" t="s">
        <v>61</v>
      </c>
      <c r="C17708" t="s">
        <v>8</v>
      </c>
      <c r="D17708">
        <v>3821</v>
      </c>
      <c r="E17708">
        <v>700737</v>
      </c>
      <c r="F17708" cm="1">
        <f t="array" ref="F17708">_xlfn.XLOOKUP(A17708&amp;C17708, $L$3:$L$410&amp;$M$3:$M$410,$O$3:$O$410, "kamiyama")</f>
        <v>0.84320591452386706</v>
      </c>
      <c r="G17708">
        <f t="shared" si="560"/>
        <v>1482</v>
      </c>
      <c r="H17708" s="2">
        <f t="shared" si="559"/>
        <v>1249.6311653243711</v>
      </c>
    </row>
    <row r="17709" spans="1:8" x14ac:dyDescent="0.2">
      <c r="A17709">
        <v>2018</v>
      </c>
      <c r="B17709" t="s">
        <v>61</v>
      </c>
      <c r="C17709" t="s">
        <v>8</v>
      </c>
      <c r="D17709">
        <v>2343</v>
      </c>
      <c r="E17709">
        <v>715726</v>
      </c>
      <c r="F17709" cm="1">
        <f t="array" ref="F17709">_xlfn.XLOOKUP(A17709&amp;C17709, $L$3:$L$410&amp;$M$3:$M$410,$O$3:$O$410, "kamiyama")</f>
        <v>0.86124237249996693</v>
      </c>
      <c r="G17709">
        <f t="shared" si="560"/>
        <v>1482</v>
      </c>
      <c r="H17709" s="2">
        <f t="shared" si="559"/>
        <v>1276.3611960449509</v>
      </c>
    </row>
    <row r="17710" spans="1:8" x14ac:dyDescent="0.2">
      <c r="A17710">
        <v>2019</v>
      </c>
      <c r="B17710" t="s">
        <v>61</v>
      </c>
      <c r="C17710" t="s">
        <v>8</v>
      </c>
      <c r="D17710">
        <v>3751</v>
      </c>
      <c r="E17710">
        <v>695810</v>
      </c>
      <c r="F17710" cm="1">
        <f t="array" ref="F17710">_xlfn.XLOOKUP(A17710&amp;C17710, $L$3:$L$410&amp;$M$3:$M$410,$O$3:$O$410, "kamiyama")</f>
        <v>0.83727719156381353</v>
      </c>
      <c r="G17710">
        <f t="shared" si="560"/>
        <v>1482</v>
      </c>
      <c r="H17710" s="2">
        <f t="shared" si="559"/>
        <v>1240.8447978975717</v>
      </c>
    </row>
    <row r="17711" spans="1:8" x14ac:dyDescent="0.2">
      <c r="A17711">
        <v>2020</v>
      </c>
      <c r="B17711" t="s">
        <v>61</v>
      </c>
      <c r="C17711" t="s">
        <v>8</v>
      </c>
      <c r="D17711">
        <v>2372</v>
      </c>
      <c r="E17711">
        <v>690186</v>
      </c>
      <c r="F17711" cm="1">
        <f t="array" ref="F17711">_xlfn.XLOOKUP(A17711&amp;C17711, $L$3:$L$410&amp;$M$3:$M$410,$O$3:$O$410, "kamiyama")</f>
        <v>0.83050975946977212</v>
      </c>
      <c r="G17711">
        <f t="shared" si="560"/>
        <v>1482</v>
      </c>
      <c r="H17711" s="2">
        <f t="shared" si="559"/>
        <v>1230.8154635342023</v>
      </c>
    </row>
    <row r="17712" spans="1:8" x14ac:dyDescent="0.2">
      <c r="A17712">
        <v>2021</v>
      </c>
      <c r="B17712" t="s">
        <v>61</v>
      </c>
      <c r="C17712" t="s">
        <v>8</v>
      </c>
      <c r="D17712">
        <v>2406</v>
      </c>
      <c r="E17712">
        <v>702801</v>
      </c>
      <c r="F17712" cm="1">
        <f t="array" ref="F17712">_xlfn.XLOOKUP(A17712&amp;C17712, $L$3:$L$410&amp;$M$3:$M$410,$O$3:$O$410, "kamiyama")</f>
        <v>0.84568955247587663</v>
      </c>
      <c r="G17712">
        <f t="shared" si="560"/>
        <v>1482</v>
      </c>
      <c r="H17712" s="2">
        <f t="shared" si="559"/>
        <v>1253.3119167692491</v>
      </c>
    </row>
    <row r="17713" spans="1:8" x14ac:dyDescent="0.2">
      <c r="A17713">
        <v>2022</v>
      </c>
      <c r="B17713" t="s">
        <v>61</v>
      </c>
      <c r="C17713" t="s">
        <v>8</v>
      </c>
      <c r="D17713">
        <v>2372</v>
      </c>
      <c r="E17713">
        <v>686632</v>
      </c>
      <c r="F17713" cm="1">
        <f t="array" ref="F17713">_xlfn.XLOOKUP(A17713&amp;C17713, $L$3:$L$410&amp;$M$3:$M$410,$O$3:$O$410, "kamiyama")</f>
        <v>0.82623318520550781</v>
      </c>
      <c r="G17713">
        <f t="shared" si="560"/>
        <v>1482</v>
      </c>
      <c r="H17713" s="2">
        <f t="shared" si="559"/>
        <v>1224.4775804745625</v>
      </c>
    </row>
    <row r="17714" spans="1:8" x14ac:dyDescent="0.2">
      <c r="A17714">
        <v>2023</v>
      </c>
      <c r="B17714" t="s">
        <v>61</v>
      </c>
      <c r="C17714" t="s">
        <v>8</v>
      </c>
      <c r="D17714">
        <v>2706</v>
      </c>
      <c r="E17714">
        <v>663755</v>
      </c>
      <c r="F17714" cm="1">
        <f t="array" ref="F17714">_xlfn.XLOOKUP(A17714&amp;C17714, $L$3:$L$410&amp;$M$3:$M$410,$O$3:$O$410, "kamiyama")</f>
        <v>0.79870499459110822</v>
      </c>
      <c r="G17714">
        <f t="shared" si="560"/>
        <v>1482</v>
      </c>
      <c r="H17714" s="2">
        <f t="shared" si="559"/>
        <v>1183.6808019840223</v>
      </c>
    </row>
    <row r="17715" spans="1:8" x14ac:dyDescent="0.2">
      <c r="A17715">
        <v>2000</v>
      </c>
      <c r="B17715" t="s">
        <v>61</v>
      </c>
      <c r="C17715" t="s">
        <v>9</v>
      </c>
      <c r="D17715">
        <v>1831</v>
      </c>
      <c r="E17715">
        <v>1229810</v>
      </c>
      <c r="F17715" cm="1">
        <f t="array" ref="F17715">_xlfn.XLOOKUP(A17715&amp;C17715, $L$3:$L$410&amp;$M$3:$M$410,$O$3:$O$410, "kamiyama")</f>
        <v>1</v>
      </c>
      <c r="G17715">
        <f t="shared" si="560"/>
        <v>1831</v>
      </c>
      <c r="H17715" s="2">
        <f t="shared" si="559"/>
        <v>1831</v>
      </c>
    </row>
    <row r="17716" spans="1:8" x14ac:dyDescent="0.2">
      <c r="A17716">
        <v>2001</v>
      </c>
      <c r="B17716" t="s">
        <v>61</v>
      </c>
      <c r="C17716" t="s">
        <v>9</v>
      </c>
      <c r="D17716">
        <v>1403</v>
      </c>
      <c r="E17716">
        <v>1206371</v>
      </c>
      <c r="F17716" cm="1">
        <f t="array" ref="F17716">_xlfn.XLOOKUP(A17716&amp;C17716, $L$3:$L$410&amp;$M$3:$M$410,$O$3:$O$410, "kamiyama")</f>
        <v>0.98094095835942141</v>
      </c>
      <c r="G17716">
        <f t="shared" si="560"/>
        <v>1831</v>
      </c>
      <c r="H17716" s="2">
        <f t="shared" si="559"/>
        <v>1796.1028947561006</v>
      </c>
    </row>
    <row r="17717" spans="1:8" x14ac:dyDescent="0.2">
      <c r="A17717">
        <v>2002</v>
      </c>
      <c r="B17717" t="s">
        <v>61</v>
      </c>
      <c r="C17717" t="s">
        <v>9</v>
      </c>
      <c r="D17717">
        <v>1402</v>
      </c>
      <c r="E17717">
        <v>1349745</v>
      </c>
      <c r="F17717" cm="1">
        <f t="array" ref="F17717">_xlfn.XLOOKUP(A17717&amp;C17717, $L$3:$L$410&amp;$M$3:$M$410,$O$3:$O$410, "kamiyama")</f>
        <v>1.0975231946398225</v>
      </c>
      <c r="G17717">
        <f t="shared" si="560"/>
        <v>1831</v>
      </c>
      <c r="H17717" s="2">
        <f t="shared" si="559"/>
        <v>2009.564969385515</v>
      </c>
    </row>
    <row r="17718" spans="1:8" x14ac:dyDescent="0.2">
      <c r="A17718">
        <v>2003</v>
      </c>
      <c r="B17718" t="s">
        <v>61</v>
      </c>
      <c r="C17718" t="s">
        <v>9</v>
      </c>
      <c r="D17718">
        <v>2347</v>
      </c>
      <c r="E17718">
        <v>1414944</v>
      </c>
      <c r="F17718" cm="1">
        <f t="array" ref="F17718">_xlfn.XLOOKUP(A17718&amp;C17718, $L$3:$L$410&amp;$M$3:$M$410,$O$3:$O$410, "kamiyama")</f>
        <v>1.15053870110017</v>
      </c>
      <c r="G17718">
        <f t="shared" si="560"/>
        <v>1831</v>
      </c>
      <c r="H17718" s="2">
        <f t="shared" si="559"/>
        <v>2106.6363617144111</v>
      </c>
    </row>
    <row r="17719" spans="1:8" x14ac:dyDescent="0.2">
      <c r="A17719">
        <v>2004</v>
      </c>
      <c r="B17719" t="s">
        <v>61</v>
      </c>
      <c r="C17719" t="s">
        <v>9</v>
      </c>
      <c r="D17719">
        <v>583</v>
      </c>
      <c r="E17719">
        <v>1564767</v>
      </c>
      <c r="F17719" cm="1">
        <f t="array" ref="F17719">_xlfn.XLOOKUP(A17719&amp;C17719, $L$3:$L$410&amp;$M$3:$M$410,$O$3:$O$410, "kamiyama")</f>
        <v>1.2723648368447158</v>
      </c>
      <c r="G17719">
        <f t="shared" si="560"/>
        <v>1831</v>
      </c>
      <c r="H17719" s="2">
        <f t="shared" si="559"/>
        <v>2329.7000162626746</v>
      </c>
    </row>
    <row r="17720" spans="1:8" x14ac:dyDescent="0.2">
      <c r="A17720">
        <v>2005</v>
      </c>
      <c r="B17720" t="s">
        <v>61</v>
      </c>
      <c r="C17720" t="s">
        <v>9</v>
      </c>
      <c r="D17720">
        <v>2433</v>
      </c>
      <c r="E17720">
        <v>1682172</v>
      </c>
      <c r="F17720" cm="1">
        <f t="array" ref="F17720">_xlfn.XLOOKUP(A17720&amp;C17720, $L$3:$L$410&amp;$M$3:$M$410,$O$3:$O$410, "kamiyama")</f>
        <v>1.3678308031321911</v>
      </c>
      <c r="G17720">
        <f t="shared" si="560"/>
        <v>1831</v>
      </c>
      <c r="H17720" s="2">
        <f t="shared" si="559"/>
        <v>2504.4982005350416</v>
      </c>
    </row>
    <row r="17721" spans="1:8" x14ac:dyDescent="0.2">
      <c r="A17721">
        <v>2006</v>
      </c>
      <c r="B17721" t="s">
        <v>61</v>
      </c>
      <c r="C17721" t="s">
        <v>9</v>
      </c>
      <c r="D17721">
        <v>1722</v>
      </c>
      <c r="E17721">
        <v>1759781</v>
      </c>
      <c r="F17721" cm="1">
        <f t="array" ref="F17721">_xlfn.XLOOKUP(A17721&amp;C17721, $L$3:$L$410&amp;$M$3:$M$410,$O$3:$O$410, "kamiyama")</f>
        <v>1.4309372992576088</v>
      </c>
      <c r="G17721">
        <f t="shared" si="560"/>
        <v>1831</v>
      </c>
      <c r="H17721" s="2">
        <f t="shared" si="559"/>
        <v>2620.0461949406817</v>
      </c>
    </row>
    <row r="17722" spans="1:8" x14ac:dyDescent="0.2">
      <c r="A17722">
        <v>2007</v>
      </c>
      <c r="B17722" t="s">
        <v>61</v>
      </c>
      <c r="C17722" t="s">
        <v>9</v>
      </c>
      <c r="D17722">
        <v>1947</v>
      </c>
      <c r="E17722">
        <v>1873729</v>
      </c>
      <c r="F17722" cm="1">
        <f t="array" ref="F17722">_xlfn.XLOOKUP(A17722&amp;C17722, $L$3:$L$410&amp;$M$3:$M$410,$O$3:$O$410, "kamiyama")</f>
        <v>1.5235922622193672</v>
      </c>
      <c r="G17722">
        <f t="shared" si="560"/>
        <v>1831</v>
      </c>
      <c r="H17722" s="2">
        <f t="shared" si="559"/>
        <v>2789.6974321236612</v>
      </c>
    </row>
    <row r="17723" spans="1:8" x14ac:dyDescent="0.2">
      <c r="A17723">
        <v>2008</v>
      </c>
      <c r="B17723" t="s">
        <v>61</v>
      </c>
      <c r="C17723" t="s">
        <v>9</v>
      </c>
      <c r="D17723">
        <v>1818</v>
      </c>
      <c r="E17723">
        <v>1991953</v>
      </c>
      <c r="F17723" cm="1">
        <f t="array" ref="F17723">_xlfn.XLOOKUP(A17723&amp;C17723, $L$3:$L$410&amp;$M$3:$M$410,$O$3:$O$410, "kamiyama")</f>
        <v>1.619724185036713</v>
      </c>
      <c r="G17723">
        <f t="shared" si="560"/>
        <v>1831</v>
      </c>
      <c r="H17723" s="2">
        <f t="shared" si="559"/>
        <v>2965.7149828022216</v>
      </c>
    </row>
    <row r="17724" spans="1:8" x14ac:dyDescent="0.2">
      <c r="A17724">
        <v>2009</v>
      </c>
      <c r="B17724" t="s">
        <v>61</v>
      </c>
      <c r="C17724" t="s">
        <v>9</v>
      </c>
      <c r="D17724">
        <v>2421</v>
      </c>
      <c r="E17724">
        <v>2082268</v>
      </c>
      <c r="F17724" cm="1">
        <f t="array" ref="F17724">_xlfn.XLOOKUP(A17724&amp;C17724, $L$3:$L$410&amp;$M$3:$M$410,$O$3:$O$410, "kamiyama")</f>
        <v>1.6931623584130882</v>
      </c>
      <c r="G17724">
        <f t="shared" si="560"/>
        <v>1831</v>
      </c>
      <c r="H17724" s="2">
        <f t="shared" si="559"/>
        <v>3100.1802782543646</v>
      </c>
    </row>
    <row r="17725" spans="1:8" x14ac:dyDescent="0.2">
      <c r="A17725">
        <v>2010</v>
      </c>
      <c r="B17725" t="s">
        <v>61</v>
      </c>
      <c r="C17725" t="s">
        <v>9</v>
      </c>
      <c r="D17725">
        <v>1407</v>
      </c>
      <c r="E17725">
        <v>2261000</v>
      </c>
      <c r="F17725" cm="1">
        <f t="array" ref="F17725">_xlfn.XLOOKUP(A17725&amp;C17725, $L$3:$L$410&amp;$M$3:$M$410,$O$3:$O$410, "kamiyama")</f>
        <v>1.8384953773347101</v>
      </c>
      <c r="G17725">
        <f t="shared" si="560"/>
        <v>1831</v>
      </c>
      <c r="H17725" s="2">
        <f t="shared" si="559"/>
        <v>3366.2850358998544</v>
      </c>
    </row>
    <row r="17726" spans="1:8" x14ac:dyDescent="0.2">
      <c r="A17726">
        <v>2011</v>
      </c>
      <c r="B17726" t="s">
        <v>61</v>
      </c>
      <c r="C17726" t="s">
        <v>9</v>
      </c>
      <c r="D17726">
        <v>1621</v>
      </c>
      <c r="E17726">
        <v>2391486</v>
      </c>
      <c r="F17726" cm="1">
        <f t="array" ref="F17726">_xlfn.XLOOKUP(A17726&amp;C17726, $L$3:$L$410&amp;$M$3:$M$410,$O$3:$O$410, "kamiyama")</f>
        <v>1.9445979460241827</v>
      </c>
      <c r="G17726">
        <f t="shared" si="560"/>
        <v>1831</v>
      </c>
      <c r="H17726" s="2">
        <f t="shared" si="559"/>
        <v>3560.5588391702786</v>
      </c>
    </row>
    <row r="17727" spans="1:8" x14ac:dyDescent="0.2">
      <c r="A17727">
        <v>2012</v>
      </c>
      <c r="B17727" t="s">
        <v>61</v>
      </c>
      <c r="C17727" t="s">
        <v>9</v>
      </c>
      <c r="D17727">
        <v>1879</v>
      </c>
      <c r="E17727">
        <v>2548122</v>
      </c>
      <c r="F17727" cm="1">
        <f t="array" ref="F17727">_xlfn.XLOOKUP(A17727&amp;C17727, $L$3:$L$410&amp;$M$3:$M$410,$O$3:$O$410, "kamiyama")</f>
        <v>2.0719639619128158</v>
      </c>
      <c r="G17727">
        <f t="shared" si="560"/>
        <v>1831</v>
      </c>
      <c r="H17727" s="2">
        <f t="shared" si="559"/>
        <v>3793.7660142623658</v>
      </c>
    </row>
    <row r="17728" spans="1:8" x14ac:dyDescent="0.2">
      <c r="A17728">
        <v>2013</v>
      </c>
      <c r="B17728" t="s">
        <v>61</v>
      </c>
      <c r="C17728" t="s">
        <v>9</v>
      </c>
      <c r="D17728">
        <v>2593</v>
      </c>
      <c r="E17728">
        <v>2724330</v>
      </c>
      <c r="F17728" cm="1">
        <f t="array" ref="F17728">_xlfn.XLOOKUP(A17728&amp;C17728, $L$3:$L$410&amp;$M$3:$M$410,$O$3:$O$410, "kamiyama")</f>
        <v>2.2152446312845075</v>
      </c>
      <c r="G17728">
        <f t="shared" si="560"/>
        <v>1831</v>
      </c>
      <c r="H17728" s="2">
        <f t="shared" si="559"/>
        <v>4056.1129198819335</v>
      </c>
    </row>
    <row r="17729" spans="1:8" x14ac:dyDescent="0.2">
      <c r="A17729">
        <v>2014</v>
      </c>
      <c r="B17729" t="s">
        <v>61</v>
      </c>
      <c r="C17729" t="s">
        <v>9</v>
      </c>
      <c r="D17729">
        <v>2865</v>
      </c>
      <c r="E17729">
        <v>2867466</v>
      </c>
      <c r="F17729" cm="1">
        <f t="array" ref="F17729">_xlfn.XLOOKUP(A17729&amp;C17729, $L$3:$L$410&amp;$M$3:$M$410,$O$3:$O$410, "kamiyama")</f>
        <v>2.3316333417357153</v>
      </c>
      <c r="G17729">
        <f t="shared" si="560"/>
        <v>1831</v>
      </c>
      <c r="H17729" s="2">
        <f t="shared" si="559"/>
        <v>4269.2206487180947</v>
      </c>
    </row>
    <row r="17730" spans="1:8" x14ac:dyDescent="0.2">
      <c r="A17730">
        <v>2015</v>
      </c>
      <c r="B17730" t="s">
        <v>61</v>
      </c>
      <c r="C17730" t="s">
        <v>9</v>
      </c>
      <c r="D17730">
        <v>4348</v>
      </c>
      <c r="E17730">
        <v>3101195</v>
      </c>
      <c r="F17730" cm="1">
        <f t="array" ref="F17730">_xlfn.XLOOKUP(A17730&amp;C17730, $L$3:$L$410&amp;$M$3:$M$410,$O$3:$O$410, "kamiyama")</f>
        <v>2.5216862767419359</v>
      </c>
      <c r="G17730">
        <f t="shared" si="560"/>
        <v>1831</v>
      </c>
      <c r="H17730" s="2">
        <f t="shared" si="559"/>
        <v>4617.2075727144847</v>
      </c>
    </row>
    <row r="17731" spans="1:8" x14ac:dyDescent="0.2">
      <c r="A17731">
        <v>2016</v>
      </c>
      <c r="B17731" t="s">
        <v>61</v>
      </c>
      <c r="C17731" t="s">
        <v>9</v>
      </c>
      <c r="D17731">
        <v>3657</v>
      </c>
      <c r="E17731">
        <v>3165183</v>
      </c>
      <c r="F17731" cm="1">
        <f t="array" ref="F17731">_xlfn.XLOOKUP(A17731&amp;C17731, $L$3:$L$410&amp;$M$3:$M$410,$O$3:$O$410, "kamiyama")</f>
        <v>2.5737170782478596</v>
      </c>
      <c r="G17731">
        <f t="shared" si="560"/>
        <v>1831</v>
      </c>
      <c r="H17731" s="2">
        <f t="shared" si="559"/>
        <v>4712.4759702718311</v>
      </c>
    </row>
    <row r="17732" spans="1:8" x14ac:dyDescent="0.2">
      <c r="A17732">
        <v>2017</v>
      </c>
      <c r="B17732" t="s">
        <v>61</v>
      </c>
      <c r="C17732" t="s">
        <v>9</v>
      </c>
      <c r="D17732">
        <v>4520</v>
      </c>
      <c r="E17732">
        <v>3285137</v>
      </c>
      <c r="F17732" cm="1">
        <f t="array" ref="F17732">_xlfn.XLOOKUP(A17732&amp;C17732, $L$3:$L$410&amp;$M$3:$M$410,$O$3:$O$410, "kamiyama")</f>
        <v>2.6712557224286679</v>
      </c>
      <c r="G17732">
        <f t="shared" si="560"/>
        <v>1831</v>
      </c>
      <c r="H17732" s="2">
        <f t="shared" ref="H17732:H17795" si="561">F17732*G17732</f>
        <v>4891.0692277668913</v>
      </c>
    </row>
    <row r="17733" spans="1:8" x14ac:dyDescent="0.2">
      <c r="A17733">
        <v>2018</v>
      </c>
      <c r="B17733" t="s">
        <v>61</v>
      </c>
      <c r="C17733" t="s">
        <v>9</v>
      </c>
      <c r="D17733">
        <v>2933</v>
      </c>
      <c r="E17733">
        <v>3445445</v>
      </c>
      <c r="F17733" cm="1">
        <f t="array" ref="F17733">_xlfn.XLOOKUP(A17733&amp;C17733, $L$3:$L$410&amp;$M$3:$M$410,$O$3:$O$410, "kamiyama")</f>
        <v>2.8016075653962806</v>
      </c>
      <c r="G17733">
        <f t="shared" ref="G17733:G17796" si="562">IF((A17733=2000),D17733,G17732)</f>
        <v>1831</v>
      </c>
      <c r="H17733" s="2">
        <f t="shared" si="561"/>
        <v>5129.7434522405902</v>
      </c>
    </row>
    <row r="17734" spans="1:8" x14ac:dyDescent="0.2">
      <c r="A17734">
        <v>2019</v>
      </c>
      <c r="B17734" t="s">
        <v>61</v>
      </c>
      <c r="C17734" t="s">
        <v>9</v>
      </c>
      <c r="D17734">
        <v>5518</v>
      </c>
      <c r="E17734">
        <v>3626261</v>
      </c>
      <c r="F17734" cm="1">
        <f t="array" ref="F17734">_xlfn.XLOOKUP(A17734&amp;C17734, $L$3:$L$410&amp;$M$3:$M$410,$O$3:$O$410, "kamiyama")</f>
        <v>2.9486351550239469</v>
      </c>
      <c r="G17734">
        <f t="shared" si="562"/>
        <v>1831</v>
      </c>
      <c r="H17734" s="2">
        <f t="shared" si="561"/>
        <v>5398.950968848847</v>
      </c>
    </row>
    <row r="17735" spans="1:8" x14ac:dyDescent="0.2">
      <c r="A17735">
        <v>2020</v>
      </c>
      <c r="B17735" t="s">
        <v>61</v>
      </c>
      <c r="C17735" t="s">
        <v>9</v>
      </c>
      <c r="D17735">
        <v>3928</v>
      </c>
      <c r="E17735">
        <v>3569133</v>
      </c>
      <c r="F17735" cm="1">
        <f t="array" ref="F17735">_xlfn.XLOOKUP(A17735&amp;C17735, $L$3:$L$410&amp;$M$3:$M$410,$O$3:$O$410, "kamiyama")</f>
        <v>2.9021824509477074</v>
      </c>
      <c r="G17735">
        <f t="shared" si="562"/>
        <v>1831</v>
      </c>
      <c r="H17735" s="2">
        <f t="shared" si="561"/>
        <v>5313.8960676852521</v>
      </c>
    </row>
    <row r="17736" spans="1:8" x14ac:dyDescent="0.2">
      <c r="A17736">
        <v>2021</v>
      </c>
      <c r="B17736" t="s">
        <v>61</v>
      </c>
      <c r="C17736" t="s">
        <v>9</v>
      </c>
      <c r="D17736">
        <v>7122</v>
      </c>
      <c r="E17736">
        <v>3846761</v>
      </c>
      <c r="F17736" cm="1">
        <f t="array" ref="F17736">_xlfn.XLOOKUP(A17736&amp;C17736, $L$3:$L$410&amp;$M$3:$M$410,$O$3:$O$410, "kamiyama")</f>
        <v>3.1279311438352266</v>
      </c>
      <c r="G17736">
        <f t="shared" si="562"/>
        <v>1831</v>
      </c>
      <c r="H17736" s="2">
        <f t="shared" si="561"/>
        <v>5727.2419243622999</v>
      </c>
    </row>
    <row r="17737" spans="1:8" x14ac:dyDescent="0.2">
      <c r="A17737">
        <v>2022</v>
      </c>
      <c r="B17737" t="s">
        <v>61</v>
      </c>
      <c r="C17737" t="s">
        <v>9</v>
      </c>
      <c r="D17737">
        <v>5714</v>
      </c>
      <c r="E17737">
        <v>3978431</v>
      </c>
      <c r="F17737" cm="1">
        <f t="array" ref="F17737">_xlfn.XLOOKUP(A17737&amp;C17737, $L$3:$L$410&amp;$M$3:$M$410,$O$3:$O$410, "kamiyama")</f>
        <v>3.2349964628682479</v>
      </c>
      <c r="G17737">
        <f t="shared" si="562"/>
        <v>1831</v>
      </c>
      <c r="H17737" s="2">
        <f t="shared" si="561"/>
        <v>5923.2785235117617</v>
      </c>
    </row>
    <row r="17738" spans="1:8" x14ac:dyDescent="0.2">
      <c r="A17738">
        <v>2023</v>
      </c>
      <c r="B17738" t="s">
        <v>61</v>
      </c>
      <c r="C17738" t="s">
        <v>9</v>
      </c>
      <c r="D17738">
        <v>6327</v>
      </c>
      <c r="E17738">
        <v>4160102</v>
      </c>
      <c r="F17738" cm="1">
        <f t="array" ref="F17738">_xlfn.XLOOKUP(A17738&amp;C17738, $L$3:$L$410&amp;$M$3:$M$410,$O$3:$O$410, "kamiyama")</f>
        <v>3.3827192818402843</v>
      </c>
      <c r="G17738">
        <f t="shared" si="562"/>
        <v>1831</v>
      </c>
      <c r="H17738" s="2">
        <f t="shared" si="561"/>
        <v>6193.7590050495601</v>
      </c>
    </row>
    <row r="17739" spans="1:8" x14ac:dyDescent="0.2">
      <c r="A17739">
        <v>2000</v>
      </c>
      <c r="B17739" t="s">
        <v>61</v>
      </c>
      <c r="C17739" t="s">
        <v>10</v>
      </c>
      <c r="D17739">
        <v>1027</v>
      </c>
      <c r="E17739">
        <v>638002</v>
      </c>
      <c r="F17739" cm="1">
        <f t="array" ref="F17739">_xlfn.XLOOKUP(A17739&amp;C17739, $L$3:$L$410&amp;$M$3:$M$410,$O$3:$O$410, "kamiyama")</f>
        <v>1</v>
      </c>
      <c r="G17739">
        <f t="shared" si="562"/>
        <v>1027</v>
      </c>
      <c r="H17739" s="2">
        <f t="shared" si="561"/>
        <v>1027</v>
      </c>
    </row>
    <row r="17740" spans="1:8" x14ac:dyDescent="0.2">
      <c r="A17740">
        <v>2001</v>
      </c>
      <c r="B17740" t="s">
        <v>61</v>
      </c>
      <c r="C17740" t="s">
        <v>10</v>
      </c>
      <c r="D17740">
        <v>306</v>
      </c>
      <c r="E17740">
        <v>701726</v>
      </c>
      <c r="F17740" cm="1">
        <f t="array" ref="F17740">_xlfn.XLOOKUP(A17740&amp;C17740, $L$3:$L$410&amp;$M$3:$M$410,$O$3:$O$410, "kamiyama")</f>
        <v>1.0998805646377283</v>
      </c>
      <c r="G17740">
        <f t="shared" si="562"/>
        <v>1027</v>
      </c>
      <c r="H17740" s="2">
        <f t="shared" si="561"/>
        <v>1129.5773398829469</v>
      </c>
    </row>
    <row r="17741" spans="1:8" x14ac:dyDescent="0.2">
      <c r="A17741">
        <v>2002</v>
      </c>
      <c r="B17741" t="s">
        <v>61</v>
      </c>
      <c r="C17741" t="s">
        <v>10</v>
      </c>
      <c r="D17741">
        <v>786</v>
      </c>
      <c r="E17741">
        <v>619867</v>
      </c>
      <c r="F17741" cm="1">
        <f t="array" ref="F17741">_xlfn.XLOOKUP(A17741&amp;C17741, $L$3:$L$410&amp;$M$3:$M$410,$O$3:$O$410, "kamiyama")</f>
        <v>0.97157532421528459</v>
      </c>
      <c r="G17741">
        <f t="shared" si="562"/>
        <v>1027</v>
      </c>
      <c r="H17741" s="2">
        <f t="shared" si="561"/>
        <v>997.80785796909731</v>
      </c>
    </row>
    <row r="17742" spans="1:8" x14ac:dyDescent="0.2">
      <c r="A17742">
        <v>2003</v>
      </c>
      <c r="B17742" t="s">
        <v>61</v>
      </c>
      <c r="C17742" t="s">
        <v>10</v>
      </c>
      <c r="D17742">
        <v>243</v>
      </c>
      <c r="E17742">
        <v>609256</v>
      </c>
      <c r="F17742" cm="1">
        <f t="array" ref="F17742">_xlfn.XLOOKUP(A17742&amp;C17742, $L$3:$L$410&amp;$M$3:$M$410,$O$3:$O$410, "kamiyama")</f>
        <v>0.95494371490998464</v>
      </c>
      <c r="G17742">
        <f t="shared" si="562"/>
        <v>1027</v>
      </c>
      <c r="H17742" s="2">
        <f t="shared" si="561"/>
        <v>980.72719521255419</v>
      </c>
    </row>
    <row r="17743" spans="1:8" x14ac:dyDescent="0.2">
      <c r="A17743">
        <v>2004</v>
      </c>
      <c r="B17743" t="s">
        <v>61</v>
      </c>
      <c r="C17743" t="s">
        <v>10</v>
      </c>
      <c r="D17743">
        <v>243</v>
      </c>
      <c r="E17743">
        <v>645304</v>
      </c>
      <c r="F17743" cm="1">
        <f t="array" ref="F17743">_xlfn.XLOOKUP(A17743&amp;C17743, $L$3:$L$410&amp;$M$3:$M$410,$O$3:$O$410, "kamiyama")</f>
        <v>1.011445105187758</v>
      </c>
      <c r="G17743">
        <f t="shared" si="562"/>
        <v>1027</v>
      </c>
      <c r="H17743" s="2">
        <f t="shared" si="561"/>
        <v>1038.7541230278275</v>
      </c>
    </row>
    <row r="17744" spans="1:8" x14ac:dyDescent="0.2">
      <c r="A17744">
        <v>2005</v>
      </c>
      <c r="B17744" t="s">
        <v>61</v>
      </c>
      <c r="C17744" t="s">
        <v>10</v>
      </c>
      <c r="D17744">
        <v>243</v>
      </c>
      <c r="E17744">
        <v>591693</v>
      </c>
      <c r="F17744" cm="1">
        <f t="array" ref="F17744">_xlfn.XLOOKUP(A17744&amp;C17744, $L$3:$L$410&amp;$M$3:$M$410,$O$3:$O$410, "kamiyama")</f>
        <v>0.927415588038909</v>
      </c>
      <c r="G17744">
        <f t="shared" si="562"/>
        <v>1027</v>
      </c>
      <c r="H17744" s="2">
        <f t="shared" si="561"/>
        <v>952.45580891595955</v>
      </c>
    </row>
    <row r="17745" spans="1:8" x14ac:dyDescent="0.2">
      <c r="A17745">
        <v>2006</v>
      </c>
      <c r="B17745" t="s">
        <v>61</v>
      </c>
      <c r="C17745" t="s">
        <v>10</v>
      </c>
      <c r="D17745">
        <v>309</v>
      </c>
      <c r="E17745">
        <v>606936</v>
      </c>
      <c r="F17745" cm="1">
        <f t="array" ref="F17745">_xlfn.XLOOKUP(A17745&amp;C17745, $L$3:$L$410&amp;$M$3:$M$410,$O$3:$O$410, "kamiyama")</f>
        <v>0.95130736267284433</v>
      </c>
      <c r="G17745">
        <f t="shared" si="562"/>
        <v>1027</v>
      </c>
      <c r="H17745" s="2">
        <f t="shared" si="561"/>
        <v>976.99266146501111</v>
      </c>
    </row>
    <row r="17746" spans="1:8" x14ac:dyDescent="0.2">
      <c r="A17746">
        <v>2007</v>
      </c>
      <c r="B17746" t="s">
        <v>61</v>
      </c>
      <c r="C17746" t="s">
        <v>10</v>
      </c>
      <c r="D17746">
        <v>606</v>
      </c>
      <c r="E17746">
        <v>628418</v>
      </c>
      <c r="F17746" cm="1">
        <f t="array" ref="F17746">_xlfn.XLOOKUP(A17746&amp;C17746, $L$3:$L$410&amp;$M$3:$M$410,$O$3:$O$410, "kamiyama")</f>
        <v>0.98497810351691684</v>
      </c>
      <c r="G17746">
        <f t="shared" si="562"/>
        <v>1027</v>
      </c>
      <c r="H17746" s="2">
        <f t="shared" si="561"/>
        <v>1011.5725123118735</v>
      </c>
    </row>
    <row r="17747" spans="1:8" x14ac:dyDescent="0.2">
      <c r="A17747">
        <v>2008</v>
      </c>
      <c r="B17747" t="s">
        <v>61</v>
      </c>
      <c r="C17747" t="s">
        <v>10</v>
      </c>
      <c r="D17747">
        <v>237</v>
      </c>
      <c r="E17747">
        <v>573506</v>
      </c>
      <c r="F17747" cm="1">
        <f t="array" ref="F17747">_xlfn.XLOOKUP(A17747&amp;C17747, $L$3:$L$410&amp;$M$3:$M$410,$O$3:$O$410, "kamiyama")</f>
        <v>0.89890940780749906</v>
      </c>
      <c r="G17747">
        <f t="shared" si="562"/>
        <v>1027</v>
      </c>
      <c r="H17747" s="2">
        <f t="shared" si="561"/>
        <v>923.17996181830154</v>
      </c>
    </row>
    <row r="17748" spans="1:8" x14ac:dyDescent="0.2">
      <c r="A17748">
        <v>2009</v>
      </c>
      <c r="B17748" t="s">
        <v>61</v>
      </c>
      <c r="C17748" t="s">
        <v>10</v>
      </c>
      <c r="D17748">
        <v>347</v>
      </c>
      <c r="E17748">
        <v>551605</v>
      </c>
      <c r="F17748" cm="1">
        <f t="array" ref="F17748">_xlfn.XLOOKUP(A17748&amp;C17748, $L$3:$L$410&amp;$M$3:$M$410,$O$3:$O$410, "kamiyama")</f>
        <v>0.86458192921025323</v>
      </c>
      <c r="G17748">
        <f t="shared" si="562"/>
        <v>1027</v>
      </c>
      <c r="H17748" s="2">
        <f t="shared" si="561"/>
        <v>887.92564129893003</v>
      </c>
    </row>
    <row r="17749" spans="1:8" x14ac:dyDescent="0.2">
      <c r="A17749">
        <v>2010</v>
      </c>
      <c r="B17749" t="s">
        <v>61</v>
      </c>
      <c r="C17749" t="s">
        <v>10</v>
      </c>
      <c r="D17749">
        <v>103</v>
      </c>
      <c r="E17749">
        <v>532839</v>
      </c>
      <c r="F17749" cm="1">
        <f t="array" ref="F17749">_xlfn.XLOOKUP(A17749&amp;C17749, $L$3:$L$410&amp;$M$3:$M$410,$O$3:$O$410, "kamiyama")</f>
        <v>0.83516822831276394</v>
      </c>
      <c r="G17749">
        <f t="shared" si="562"/>
        <v>1027</v>
      </c>
      <c r="H17749" s="2">
        <f t="shared" si="561"/>
        <v>857.71777047720855</v>
      </c>
    </row>
    <row r="17750" spans="1:8" x14ac:dyDescent="0.2">
      <c r="A17750">
        <v>2011</v>
      </c>
      <c r="B17750" t="s">
        <v>61</v>
      </c>
      <c r="C17750" t="s">
        <v>10</v>
      </c>
      <c r="D17750">
        <v>126</v>
      </c>
      <c r="E17750">
        <v>538032</v>
      </c>
      <c r="F17750" cm="1">
        <f t="array" ref="F17750">_xlfn.XLOOKUP(A17750&amp;C17750, $L$3:$L$410&amp;$M$3:$M$410,$O$3:$O$410, "kamiyama")</f>
        <v>0.84330770122977672</v>
      </c>
      <c r="G17750">
        <f t="shared" si="562"/>
        <v>1027</v>
      </c>
      <c r="H17750" s="2">
        <f t="shared" si="561"/>
        <v>866.07700916298074</v>
      </c>
    </row>
    <row r="17751" spans="1:8" x14ac:dyDescent="0.2">
      <c r="A17751">
        <v>2012</v>
      </c>
      <c r="B17751" t="s">
        <v>61</v>
      </c>
      <c r="C17751" t="s">
        <v>10</v>
      </c>
      <c r="D17751">
        <v>70</v>
      </c>
      <c r="E17751">
        <v>508841</v>
      </c>
      <c r="F17751" cm="1">
        <f t="array" ref="F17751">_xlfn.XLOOKUP(A17751&amp;C17751, $L$3:$L$410&amp;$M$3:$M$410,$O$3:$O$410, "kamiyama")</f>
        <v>0.79755392616324083</v>
      </c>
      <c r="G17751">
        <f t="shared" si="562"/>
        <v>1027</v>
      </c>
      <c r="H17751" s="2">
        <f t="shared" si="561"/>
        <v>819.08788216964831</v>
      </c>
    </row>
    <row r="17752" spans="1:8" x14ac:dyDescent="0.2">
      <c r="A17752">
        <v>2013</v>
      </c>
      <c r="B17752" t="s">
        <v>61</v>
      </c>
      <c r="C17752" t="s">
        <v>10</v>
      </c>
      <c r="D17752">
        <v>536</v>
      </c>
      <c r="E17752">
        <v>507429</v>
      </c>
      <c r="F17752" cm="1">
        <f t="array" ref="F17752">_xlfn.XLOOKUP(A17752&amp;C17752, $L$3:$L$410&amp;$M$3:$M$410,$O$3:$O$410, "kamiyama")</f>
        <v>0.79534076695684341</v>
      </c>
      <c r="G17752">
        <f t="shared" si="562"/>
        <v>1027</v>
      </c>
      <c r="H17752" s="2">
        <f t="shared" si="561"/>
        <v>816.81496766467819</v>
      </c>
    </row>
    <row r="17753" spans="1:8" x14ac:dyDescent="0.2">
      <c r="A17753">
        <v>2014</v>
      </c>
      <c r="B17753" t="s">
        <v>61</v>
      </c>
      <c r="C17753" t="s">
        <v>10</v>
      </c>
      <c r="D17753">
        <v>63</v>
      </c>
      <c r="E17753">
        <v>497793</v>
      </c>
      <c r="F17753" cm="1">
        <f t="array" ref="F17753">_xlfn.XLOOKUP(A17753&amp;C17753, $L$3:$L$410&amp;$M$3:$M$410,$O$3:$O$410, "kamiyama")</f>
        <v>0.78023736602706573</v>
      </c>
      <c r="G17753">
        <f t="shared" si="562"/>
        <v>1027</v>
      </c>
      <c r="H17753" s="2">
        <f t="shared" si="561"/>
        <v>801.30377490979652</v>
      </c>
    </row>
    <row r="17754" spans="1:8" x14ac:dyDescent="0.2">
      <c r="A17754">
        <v>2015</v>
      </c>
      <c r="B17754" t="s">
        <v>61</v>
      </c>
      <c r="C17754" t="s">
        <v>10</v>
      </c>
      <c r="D17754">
        <v>209</v>
      </c>
      <c r="E17754">
        <v>504656</v>
      </c>
      <c r="F17754" cm="1">
        <f t="array" ref="F17754">_xlfn.XLOOKUP(A17754&amp;C17754, $L$3:$L$410&amp;$M$3:$M$410,$O$3:$O$410, "kamiyama")</f>
        <v>0.79099438559753732</v>
      </c>
      <c r="G17754">
        <f t="shared" si="562"/>
        <v>1027</v>
      </c>
      <c r="H17754" s="2">
        <f t="shared" si="561"/>
        <v>812.35123400867087</v>
      </c>
    </row>
    <row r="17755" spans="1:8" x14ac:dyDescent="0.2">
      <c r="A17755">
        <v>2016</v>
      </c>
      <c r="B17755" t="s">
        <v>61</v>
      </c>
      <c r="C17755" t="s">
        <v>10</v>
      </c>
      <c r="D17755">
        <v>252</v>
      </c>
      <c r="E17755">
        <v>488239</v>
      </c>
      <c r="F17755" cm="1">
        <f t="array" ref="F17755">_xlfn.XLOOKUP(A17755&amp;C17755, $L$3:$L$410&amp;$M$3:$M$410,$O$3:$O$410, "kamiyama")</f>
        <v>0.76526249134015256</v>
      </c>
      <c r="G17755">
        <f t="shared" si="562"/>
        <v>1027</v>
      </c>
      <c r="H17755" s="2">
        <f t="shared" si="561"/>
        <v>785.92457860633669</v>
      </c>
    </row>
    <row r="17756" spans="1:8" x14ac:dyDescent="0.2">
      <c r="A17756">
        <v>2017</v>
      </c>
      <c r="B17756" t="s">
        <v>61</v>
      </c>
      <c r="C17756" t="s">
        <v>10</v>
      </c>
      <c r="D17756">
        <v>252</v>
      </c>
      <c r="E17756">
        <v>469137</v>
      </c>
      <c r="F17756" cm="1">
        <f t="array" ref="F17756">_xlfn.XLOOKUP(A17756&amp;C17756, $L$3:$L$410&amp;$M$3:$M$410,$O$3:$O$410, "kamiyama")</f>
        <v>0.73532214632556014</v>
      </c>
      <c r="G17756">
        <f t="shared" si="562"/>
        <v>1027</v>
      </c>
      <c r="H17756" s="2">
        <f t="shared" si="561"/>
        <v>755.17584427635029</v>
      </c>
    </row>
    <row r="17757" spans="1:8" x14ac:dyDescent="0.2">
      <c r="A17757">
        <v>2018</v>
      </c>
      <c r="B17757" t="s">
        <v>61</v>
      </c>
      <c r="C17757" t="s">
        <v>10</v>
      </c>
      <c r="D17757">
        <v>436</v>
      </c>
      <c r="E17757">
        <v>468136</v>
      </c>
      <c r="F17757" cm="1">
        <f t="array" ref="F17757">_xlfn.XLOOKUP(A17757&amp;C17757, $L$3:$L$410&amp;$M$3:$M$410,$O$3:$O$410, "kamiyama")</f>
        <v>0.73375318572669046</v>
      </c>
      <c r="G17757">
        <f t="shared" si="562"/>
        <v>1027</v>
      </c>
      <c r="H17757" s="2">
        <f t="shared" si="561"/>
        <v>753.56452174131107</v>
      </c>
    </row>
    <row r="17758" spans="1:8" x14ac:dyDescent="0.2">
      <c r="A17758">
        <v>2019</v>
      </c>
      <c r="B17758" t="s">
        <v>61</v>
      </c>
      <c r="C17758" t="s">
        <v>10</v>
      </c>
      <c r="D17758">
        <v>34</v>
      </c>
      <c r="E17758">
        <v>461109</v>
      </c>
      <c r="F17758" cm="1">
        <f t="array" ref="F17758">_xlfn.XLOOKUP(A17758&amp;C17758, $L$3:$L$410&amp;$M$3:$M$410,$O$3:$O$410, "kamiyama")</f>
        <v>0.72273911367049004</v>
      </c>
      <c r="G17758">
        <f t="shared" si="562"/>
        <v>1027</v>
      </c>
      <c r="H17758" s="2">
        <f t="shared" si="561"/>
        <v>742.25306973959323</v>
      </c>
    </row>
    <row r="17759" spans="1:8" x14ac:dyDescent="0.2">
      <c r="A17759">
        <v>2020</v>
      </c>
      <c r="B17759" t="s">
        <v>61</v>
      </c>
      <c r="C17759" t="s">
        <v>10</v>
      </c>
      <c r="D17759">
        <v>678</v>
      </c>
      <c r="E17759">
        <v>452783</v>
      </c>
      <c r="F17759" cm="1">
        <f t="array" ref="F17759">_xlfn.XLOOKUP(A17759&amp;C17759, $L$3:$L$410&amp;$M$3:$M$410,$O$3:$O$410, "kamiyama")</f>
        <v>0.70968899784013217</v>
      </c>
      <c r="G17759">
        <f t="shared" si="562"/>
        <v>1027</v>
      </c>
      <c r="H17759" s="2">
        <f t="shared" si="561"/>
        <v>728.85060078181573</v>
      </c>
    </row>
    <row r="17760" spans="1:8" x14ac:dyDescent="0.2">
      <c r="A17760">
        <v>2021</v>
      </c>
      <c r="B17760" t="s">
        <v>61</v>
      </c>
      <c r="C17760" t="s">
        <v>10</v>
      </c>
      <c r="D17760">
        <v>585</v>
      </c>
      <c r="E17760">
        <v>439636</v>
      </c>
      <c r="F17760" cm="1">
        <f t="array" ref="F17760">_xlfn.XLOOKUP(A17760&amp;C17760, $L$3:$L$410&amp;$M$3:$M$410,$O$3:$O$410, "kamiyama")</f>
        <v>0.68908247936526845</v>
      </c>
      <c r="G17760">
        <f t="shared" si="562"/>
        <v>1027</v>
      </c>
      <c r="H17760" s="2">
        <f t="shared" si="561"/>
        <v>707.68770630813071</v>
      </c>
    </row>
    <row r="17761" spans="1:8" x14ac:dyDescent="0.2">
      <c r="A17761">
        <v>2022</v>
      </c>
      <c r="B17761" t="s">
        <v>61</v>
      </c>
      <c r="C17761" t="s">
        <v>10</v>
      </c>
      <c r="D17761">
        <v>1016</v>
      </c>
      <c r="E17761">
        <v>440335</v>
      </c>
      <c r="F17761" cm="1">
        <f t="array" ref="F17761">_xlfn.XLOOKUP(A17761&amp;C17761, $L$3:$L$410&amp;$M$3:$M$410,$O$3:$O$410, "kamiyama")</f>
        <v>0.69017808721602758</v>
      </c>
      <c r="G17761">
        <f t="shared" si="562"/>
        <v>1027</v>
      </c>
      <c r="H17761" s="2">
        <f t="shared" si="561"/>
        <v>708.81289557086029</v>
      </c>
    </row>
    <row r="17762" spans="1:8" x14ac:dyDescent="0.2">
      <c r="A17762">
        <v>2023</v>
      </c>
      <c r="B17762" t="s">
        <v>61</v>
      </c>
      <c r="C17762" t="s">
        <v>10</v>
      </c>
      <c r="D17762">
        <v>125</v>
      </c>
      <c r="E17762">
        <v>431527</v>
      </c>
      <c r="F17762" cm="1">
        <f t="array" ref="F17762">_xlfn.XLOOKUP(A17762&amp;C17762, $L$3:$L$410&amp;$M$3:$M$410,$O$3:$O$410, "kamiyama")</f>
        <v>0.67637248786053961</v>
      </c>
      <c r="G17762">
        <f t="shared" si="562"/>
        <v>1027</v>
      </c>
      <c r="H17762" s="2">
        <f t="shared" si="561"/>
        <v>694.63454503277421</v>
      </c>
    </row>
    <row r="17763" spans="1:8" x14ac:dyDescent="0.2">
      <c r="A17763">
        <v>2000</v>
      </c>
      <c r="B17763" t="s">
        <v>61</v>
      </c>
      <c r="C17763" t="s">
        <v>11</v>
      </c>
      <c r="D17763">
        <v>2061</v>
      </c>
      <c r="E17763">
        <v>201485</v>
      </c>
      <c r="F17763" cm="1">
        <f t="array" ref="F17763">_xlfn.XLOOKUP(A17763&amp;C17763, $L$3:$L$410&amp;$M$3:$M$410,$O$3:$O$410, "kamiyama")</f>
        <v>1</v>
      </c>
      <c r="G17763">
        <f t="shared" si="562"/>
        <v>2061</v>
      </c>
      <c r="H17763" s="2">
        <f t="shared" si="561"/>
        <v>2061</v>
      </c>
    </row>
    <row r="17764" spans="1:8" x14ac:dyDescent="0.2">
      <c r="A17764">
        <v>2001</v>
      </c>
      <c r="B17764" t="s">
        <v>61</v>
      </c>
      <c r="C17764" t="s">
        <v>11</v>
      </c>
      <c r="D17764">
        <v>369</v>
      </c>
      <c r="E17764">
        <v>217717</v>
      </c>
      <c r="F17764" cm="1">
        <f t="array" ref="F17764">_xlfn.XLOOKUP(A17764&amp;C17764, $L$3:$L$410&amp;$M$3:$M$410,$O$3:$O$410, "kamiyama")</f>
        <v>1.0805618284239522</v>
      </c>
      <c r="G17764">
        <f t="shared" si="562"/>
        <v>2061</v>
      </c>
      <c r="H17764" s="2">
        <f t="shared" si="561"/>
        <v>2227.0379283817656</v>
      </c>
    </row>
    <row r="17765" spans="1:8" x14ac:dyDescent="0.2">
      <c r="A17765">
        <v>2002</v>
      </c>
      <c r="B17765" t="s">
        <v>61</v>
      </c>
      <c r="C17765" t="s">
        <v>11</v>
      </c>
      <c r="D17765">
        <v>603</v>
      </c>
      <c r="E17765">
        <v>228420</v>
      </c>
      <c r="F17765" cm="1">
        <f t="array" ref="F17765">_xlfn.XLOOKUP(A17765&amp;C17765, $L$3:$L$410&amp;$M$3:$M$410,$O$3:$O$410, "kamiyama")</f>
        <v>1.1336824081197112</v>
      </c>
      <c r="G17765">
        <f t="shared" si="562"/>
        <v>2061</v>
      </c>
      <c r="H17765" s="2">
        <f t="shared" si="561"/>
        <v>2336.519443134725</v>
      </c>
    </row>
    <row r="17766" spans="1:8" x14ac:dyDescent="0.2">
      <c r="A17766">
        <v>2003</v>
      </c>
      <c r="B17766" t="s">
        <v>61</v>
      </c>
      <c r="C17766" t="s">
        <v>11</v>
      </c>
      <c r="D17766">
        <v>450</v>
      </c>
      <c r="E17766">
        <v>217172</v>
      </c>
      <c r="F17766" cm="1">
        <f t="array" ref="F17766">_xlfn.XLOOKUP(A17766&amp;C17766, $L$3:$L$410&amp;$M$3:$M$410,$O$3:$O$410, "kamiyama")</f>
        <v>1.0778569124252426</v>
      </c>
      <c r="G17766">
        <f t="shared" si="562"/>
        <v>2061</v>
      </c>
      <c r="H17766" s="2">
        <f t="shared" si="561"/>
        <v>2221.4630965084252</v>
      </c>
    </row>
    <row r="17767" spans="1:8" x14ac:dyDescent="0.2">
      <c r="A17767">
        <v>2004</v>
      </c>
      <c r="B17767" t="s">
        <v>61</v>
      </c>
      <c r="C17767" t="s">
        <v>11</v>
      </c>
      <c r="D17767">
        <v>450</v>
      </c>
      <c r="E17767">
        <v>208650</v>
      </c>
      <c r="F17767" cm="1">
        <f t="array" ref="F17767">_xlfn.XLOOKUP(A17767&amp;C17767, $L$3:$L$410&amp;$M$3:$M$410,$O$3:$O$410, "kamiyama")</f>
        <v>1.0355609598729434</v>
      </c>
      <c r="G17767">
        <f t="shared" si="562"/>
        <v>2061</v>
      </c>
      <c r="H17767" s="2">
        <f t="shared" si="561"/>
        <v>2134.2911382981365</v>
      </c>
    </row>
    <row r="17768" spans="1:8" x14ac:dyDescent="0.2">
      <c r="A17768">
        <v>2005</v>
      </c>
      <c r="B17768" t="s">
        <v>61</v>
      </c>
      <c r="C17768" t="s">
        <v>11</v>
      </c>
      <c r="D17768">
        <v>822</v>
      </c>
      <c r="E17768">
        <v>208969</v>
      </c>
      <c r="F17768" cm="1">
        <f t="array" ref="F17768">_xlfn.XLOOKUP(A17768&amp;C17768, $L$3:$L$410&amp;$M$3:$M$410,$O$3:$O$410, "kamiyama")</f>
        <v>1.0371442042831973</v>
      </c>
      <c r="G17768">
        <f t="shared" si="562"/>
        <v>2061</v>
      </c>
      <c r="H17768" s="2">
        <f t="shared" si="561"/>
        <v>2137.5542050276695</v>
      </c>
    </row>
    <row r="17769" spans="1:8" x14ac:dyDescent="0.2">
      <c r="A17769">
        <v>2006</v>
      </c>
      <c r="B17769" t="s">
        <v>61</v>
      </c>
      <c r="C17769" t="s">
        <v>11</v>
      </c>
      <c r="D17769">
        <v>497</v>
      </c>
      <c r="E17769">
        <v>208377</v>
      </c>
      <c r="F17769" cm="1">
        <f t="array" ref="F17769">_xlfn.XLOOKUP(A17769&amp;C17769, $L$3:$L$410&amp;$M$3:$M$410,$O$3:$O$410, "kamiyama")</f>
        <v>1.0342060202992778</v>
      </c>
      <c r="G17769">
        <f t="shared" si="562"/>
        <v>2061</v>
      </c>
      <c r="H17769" s="2">
        <f t="shared" si="561"/>
        <v>2131.4986078368115</v>
      </c>
    </row>
    <row r="17770" spans="1:8" x14ac:dyDescent="0.2">
      <c r="A17770">
        <v>2007</v>
      </c>
      <c r="B17770" t="s">
        <v>61</v>
      </c>
      <c r="C17770" t="s">
        <v>11</v>
      </c>
      <c r="D17770">
        <v>559</v>
      </c>
      <c r="E17770">
        <v>224563</v>
      </c>
      <c r="F17770" cm="1">
        <f t="array" ref="F17770">_xlfn.XLOOKUP(A17770&amp;C17770, $L$3:$L$410&amp;$M$3:$M$410,$O$3:$O$410, "kamiyama")</f>
        <v>1.1145395438866417</v>
      </c>
      <c r="G17770">
        <f t="shared" si="562"/>
        <v>2061</v>
      </c>
      <c r="H17770" s="2">
        <f t="shared" si="561"/>
        <v>2297.0659999503687</v>
      </c>
    </row>
    <row r="17771" spans="1:8" x14ac:dyDescent="0.2">
      <c r="A17771">
        <v>2008</v>
      </c>
      <c r="B17771" t="s">
        <v>61</v>
      </c>
      <c r="C17771" t="s">
        <v>11</v>
      </c>
      <c r="D17771">
        <v>479</v>
      </c>
      <c r="E17771">
        <v>208556</v>
      </c>
      <c r="F17771" cm="1">
        <f t="array" ref="F17771">_xlfn.XLOOKUP(A17771&amp;C17771, $L$3:$L$410&amp;$M$3:$M$410,$O$3:$O$410, "kamiyama")</f>
        <v>1.0350944239025237</v>
      </c>
      <c r="G17771">
        <f t="shared" si="562"/>
        <v>2061</v>
      </c>
      <c r="H17771" s="2">
        <f t="shared" si="561"/>
        <v>2133.3296076631013</v>
      </c>
    </row>
    <row r="17772" spans="1:8" x14ac:dyDescent="0.2">
      <c r="A17772">
        <v>2009</v>
      </c>
      <c r="B17772" t="s">
        <v>61</v>
      </c>
      <c r="C17772" t="s">
        <v>11</v>
      </c>
      <c r="D17772">
        <v>1134</v>
      </c>
      <c r="E17772">
        <v>210063</v>
      </c>
      <c r="F17772" cm="1">
        <f t="array" ref="F17772">_xlfn.XLOOKUP(A17772&amp;C17772, $L$3:$L$410&amp;$M$3:$M$410,$O$3:$O$410, "kamiyama")</f>
        <v>1.0425738888751024</v>
      </c>
      <c r="G17772">
        <f t="shared" si="562"/>
        <v>2061</v>
      </c>
      <c r="H17772" s="2">
        <f t="shared" si="561"/>
        <v>2148.7447849715859</v>
      </c>
    </row>
    <row r="17773" spans="1:8" x14ac:dyDescent="0.2">
      <c r="A17773">
        <v>2010</v>
      </c>
      <c r="B17773" t="s">
        <v>61</v>
      </c>
      <c r="C17773" t="s">
        <v>11</v>
      </c>
      <c r="D17773">
        <v>479</v>
      </c>
      <c r="E17773">
        <v>208298</v>
      </c>
      <c r="F17773" cm="1">
        <f t="array" ref="F17773">_xlfn.XLOOKUP(A17773&amp;C17773, $L$3:$L$410&amp;$M$3:$M$410,$O$3:$O$410, "kamiyama")</f>
        <v>1.0338139315581805</v>
      </c>
      <c r="G17773">
        <f t="shared" si="562"/>
        <v>2061</v>
      </c>
      <c r="H17773" s="2">
        <f t="shared" si="561"/>
        <v>2130.6905129414099</v>
      </c>
    </row>
    <row r="17774" spans="1:8" x14ac:dyDescent="0.2">
      <c r="A17774">
        <v>2011</v>
      </c>
      <c r="B17774" t="s">
        <v>61</v>
      </c>
      <c r="C17774" t="s">
        <v>11</v>
      </c>
      <c r="D17774">
        <v>791</v>
      </c>
      <c r="E17774">
        <v>203516</v>
      </c>
      <c r="F17774" cm="1">
        <f t="array" ref="F17774">_xlfn.XLOOKUP(A17774&amp;C17774, $L$3:$L$410&amp;$M$3:$M$410,$O$3:$O$410, "kamiyama")</f>
        <v>1.0100801548502369</v>
      </c>
      <c r="G17774">
        <f t="shared" si="562"/>
        <v>2061</v>
      </c>
      <c r="H17774" s="2">
        <f t="shared" si="561"/>
        <v>2081.7751991463383</v>
      </c>
    </row>
    <row r="17775" spans="1:8" x14ac:dyDescent="0.2">
      <c r="A17775">
        <v>2012</v>
      </c>
      <c r="B17775" t="s">
        <v>61</v>
      </c>
      <c r="C17775" t="s">
        <v>11</v>
      </c>
      <c r="D17775">
        <v>954</v>
      </c>
      <c r="E17775">
        <v>219801</v>
      </c>
      <c r="F17775" cm="1">
        <f t="array" ref="F17775">_xlfn.XLOOKUP(A17775&amp;C17775, $L$3:$L$410&amp;$M$3:$M$410,$O$3:$O$410, "kamiyama")</f>
        <v>1.0909050301511278</v>
      </c>
      <c r="G17775">
        <f t="shared" si="562"/>
        <v>2061</v>
      </c>
      <c r="H17775" s="2">
        <f t="shared" si="561"/>
        <v>2248.3552671414745</v>
      </c>
    </row>
    <row r="17776" spans="1:8" x14ac:dyDescent="0.2">
      <c r="A17776">
        <v>2013</v>
      </c>
      <c r="B17776" t="s">
        <v>61</v>
      </c>
      <c r="C17776" t="s">
        <v>11</v>
      </c>
      <c r="D17776">
        <v>821</v>
      </c>
      <c r="E17776">
        <v>228681</v>
      </c>
      <c r="F17776" cm="1">
        <f t="array" ref="F17776">_xlfn.XLOOKUP(A17776&amp;C17776, $L$3:$L$410&amp;$M$3:$M$410,$O$3:$O$410, "kamiyama")</f>
        <v>1.1349777899099189</v>
      </c>
      <c r="G17776">
        <f t="shared" si="562"/>
        <v>2061</v>
      </c>
      <c r="H17776" s="2">
        <f t="shared" si="561"/>
        <v>2339.1892250043429</v>
      </c>
    </row>
    <row r="17777" spans="1:8" x14ac:dyDescent="0.2">
      <c r="A17777">
        <v>2014</v>
      </c>
      <c r="B17777" t="s">
        <v>61</v>
      </c>
      <c r="C17777" t="s">
        <v>11</v>
      </c>
      <c r="D17777">
        <v>1065</v>
      </c>
      <c r="E17777">
        <v>236774</v>
      </c>
      <c r="F17777" cm="1">
        <f t="array" ref="F17777">_xlfn.XLOOKUP(A17777&amp;C17777, $L$3:$L$410&amp;$M$3:$M$410,$O$3:$O$410, "kamiyama")</f>
        <v>1.1751445517036008</v>
      </c>
      <c r="G17777">
        <f t="shared" si="562"/>
        <v>2061</v>
      </c>
      <c r="H17777" s="2">
        <f t="shared" si="561"/>
        <v>2421.9729210611213</v>
      </c>
    </row>
    <row r="17778" spans="1:8" x14ac:dyDescent="0.2">
      <c r="A17778">
        <v>2015</v>
      </c>
      <c r="B17778" t="s">
        <v>61</v>
      </c>
      <c r="C17778" t="s">
        <v>11</v>
      </c>
      <c r="D17778">
        <v>827</v>
      </c>
      <c r="E17778">
        <v>237229</v>
      </c>
      <c r="F17778" cm="1">
        <f t="array" ref="F17778">_xlfn.XLOOKUP(A17778&amp;C17778, $L$3:$L$410&amp;$M$3:$M$410,$O$3:$O$410, "kamiyama")</f>
        <v>1.1774027843263766</v>
      </c>
      <c r="G17778">
        <f t="shared" si="562"/>
        <v>2061</v>
      </c>
      <c r="H17778" s="2">
        <f t="shared" si="561"/>
        <v>2426.6271384966622</v>
      </c>
    </row>
    <row r="17779" spans="1:8" x14ac:dyDescent="0.2">
      <c r="A17779">
        <v>2016</v>
      </c>
      <c r="B17779" t="s">
        <v>61</v>
      </c>
      <c r="C17779" t="s">
        <v>11</v>
      </c>
      <c r="D17779">
        <v>1502</v>
      </c>
      <c r="E17779">
        <v>251630</v>
      </c>
      <c r="F17779" cm="1">
        <f t="array" ref="F17779">_xlfn.XLOOKUP(A17779&amp;C17779, $L$3:$L$410&amp;$M$3:$M$410,$O$3:$O$410, "kamiyama")</f>
        <v>1.2488770876243889</v>
      </c>
      <c r="G17779">
        <f t="shared" si="562"/>
        <v>2061</v>
      </c>
      <c r="H17779" s="2">
        <f t="shared" si="561"/>
        <v>2573.9356775938654</v>
      </c>
    </row>
    <row r="17780" spans="1:8" x14ac:dyDescent="0.2">
      <c r="A17780">
        <v>2017</v>
      </c>
      <c r="B17780" t="s">
        <v>61</v>
      </c>
      <c r="C17780" t="s">
        <v>11</v>
      </c>
      <c r="D17780">
        <v>576</v>
      </c>
      <c r="E17780">
        <v>236464</v>
      </c>
      <c r="F17780" cm="1">
        <f t="array" ref="F17780">_xlfn.XLOOKUP(A17780&amp;C17780, $L$3:$L$410&amp;$M$3:$M$410,$O$3:$O$410, "kamiyama")</f>
        <v>1.1736059756309403</v>
      </c>
      <c r="G17780">
        <f t="shared" si="562"/>
        <v>2061</v>
      </c>
      <c r="H17780" s="2">
        <f t="shared" si="561"/>
        <v>2418.8019157753679</v>
      </c>
    </row>
    <row r="17781" spans="1:8" x14ac:dyDescent="0.2">
      <c r="A17781">
        <v>2018</v>
      </c>
      <c r="B17781" t="s">
        <v>61</v>
      </c>
      <c r="C17781" t="s">
        <v>11</v>
      </c>
      <c r="D17781">
        <v>1385</v>
      </c>
      <c r="E17781">
        <v>249427</v>
      </c>
      <c r="F17781" cm="1">
        <f t="array" ref="F17781">_xlfn.XLOOKUP(A17781&amp;C17781, $L$3:$L$410&amp;$M$3:$M$410,$O$3:$O$410, "kamiyama")</f>
        <v>1.2379432712112564</v>
      </c>
      <c r="G17781">
        <f t="shared" si="562"/>
        <v>2061</v>
      </c>
      <c r="H17781" s="2">
        <f t="shared" si="561"/>
        <v>2551.4010819663995</v>
      </c>
    </row>
    <row r="17782" spans="1:8" x14ac:dyDescent="0.2">
      <c r="A17782">
        <v>2019</v>
      </c>
      <c r="B17782" t="s">
        <v>61</v>
      </c>
      <c r="C17782" t="s">
        <v>11</v>
      </c>
      <c r="D17782">
        <v>336</v>
      </c>
      <c r="E17782">
        <v>230655</v>
      </c>
      <c r="F17782" cm="1">
        <f t="array" ref="F17782">_xlfn.XLOOKUP(A17782&amp;C17782, $L$3:$L$410&amp;$M$3:$M$410,$O$3:$O$410, "kamiyama")</f>
        <v>1.1447750452887311</v>
      </c>
      <c r="G17782">
        <f t="shared" si="562"/>
        <v>2061</v>
      </c>
      <c r="H17782" s="2">
        <f t="shared" si="561"/>
        <v>2359.3813683400749</v>
      </c>
    </row>
    <row r="17783" spans="1:8" x14ac:dyDescent="0.2">
      <c r="A17783">
        <v>2020</v>
      </c>
      <c r="B17783" t="s">
        <v>61</v>
      </c>
      <c r="C17783" t="s">
        <v>11</v>
      </c>
      <c r="D17783">
        <v>526</v>
      </c>
      <c r="E17783">
        <v>230770</v>
      </c>
      <c r="F17783" cm="1">
        <f t="array" ref="F17783">_xlfn.XLOOKUP(A17783&amp;C17783, $L$3:$L$410&amp;$M$3:$M$410,$O$3:$O$410, "kamiyama")</f>
        <v>1.1453458073802021</v>
      </c>
      <c r="G17783">
        <f t="shared" si="562"/>
        <v>2061</v>
      </c>
      <c r="H17783" s="2">
        <f t="shared" si="561"/>
        <v>2360.5577090105967</v>
      </c>
    </row>
    <row r="17784" spans="1:8" x14ac:dyDescent="0.2">
      <c r="A17784">
        <v>2021</v>
      </c>
      <c r="B17784" t="s">
        <v>61</v>
      </c>
      <c r="C17784" t="s">
        <v>11</v>
      </c>
      <c r="D17784">
        <v>562</v>
      </c>
      <c r="E17784">
        <v>241108</v>
      </c>
      <c r="F17784" cm="1">
        <f t="array" ref="F17784">_xlfn.XLOOKUP(A17784&amp;C17784, $L$3:$L$410&amp;$M$3:$M$410,$O$3:$O$410, "kamiyama")</f>
        <v>1.1966548378291189</v>
      </c>
      <c r="G17784">
        <f t="shared" si="562"/>
        <v>2061</v>
      </c>
      <c r="H17784" s="2">
        <f t="shared" si="561"/>
        <v>2466.3056207658142</v>
      </c>
    </row>
    <row r="17785" spans="1:8" x14ac:dyDescent="0.2">
      <c r="A17785">
        <v>2022</v>
      </c>
      <c r="B17785" t="s">
        <v>61</v>
      </c>
      <c r="C17785" t="s">
        <v>11</v>
      </c>
      <c r="D17785">
        <v>832</v>
      </c>
      <c r="E17785">
        <v>226514</v>
      </c>
      <c r="F17785" cm="1">
        <f t="array" ref="F17785">_xlfn.XLOOKUP(A17785&amp;C17785, $L$3:$L$410&amp;$M$3:$M$410,$O$3:$O$410, "kamiyama")</f>
        <v>1.1242226468471599</v>
      </c>
      <c r="G17785">
        <f t="shared" si="562"/>
        <v>2061</v>
      </c>
      <c r="H17785" s="2">
        <f t="shared" si="561"/>
        <v>2317.0228751519967</v>
      </c>
    </row>
    <row r="17786" spans="1:8" x14ac:dyDescent="0.2">
      <c r="A17786">
        <v>2023</v>
      </c>
      <c r="B17786" t="s">
        <v>61</v>
      </c>
      <c r="C17786" t="s">
        <v>11</v>
      </c>
      <c r="D17786">
        <v>619</v>
      </c>
      <c r="E17786">
        <v>230072</v>
      </c>
      <c r="F17786" cm="1">
        <f t="array" ref="F17786">_xlfn.XLOOKUP(A17786&amp;C17786, $L$3:$L$410&amp;$M$3:$M$410,$O$3:$O$410, "kamiyama")</f>
        <v>1.1418815296424052</v>
      </c>
      <c r="G17786">
        <f t="shared" si="562"/>
        <v>2061</v>
      </c>
      <c r="H17786" s="2">
        <f t="shared" si="561"/>
        <v>2353.417832592997</v>
      </c>
    </row>
    <row r="17787" spans="1:8" x14ac:dyDescent="0.2">
      <c r="A17787">
        <v>2000</v>
      </c>
      <c r="B17787" t="s">
        <v>61</v>
      </c>
      <c r="C17787" t="s">
        <v>12</v>
      </c>
      <c r="D17787">
        <v>959</v>
      </c>
      <c r="E17787">
        <v>905198</v>
      </c>
      <c r="F17787" cm="1">
        <f t="array" ref="F17787">_xlfn.XLOOKUP(A17787&amp;C17787, $L$3:$L$410&amp;$M$3:$M$410,$O$3:$O$410, "kamiyama")</f>
        <v>1</v>
      </c>
      <c r="G17787">
        <f t="shared" si="562"/>
        <v>959</v>
      </c>
      <c r="H17787" s="2">
        <f t="shared" si="561"/>
        <v>959</v>
      </c>
    </row>
    <row r="17788" spans="1:8" x14ac:dyDescent="0.2">
      <c r="A17788">
        <v>2001</v>
      </c>
      <c r="B17788" t="s">
        <v>61</v>
      </c>
      <c r="C17788" t="s">
        <v>12</v>
      </c>
      <c r="D17788">
        <v>2701</v>
      </c>
      <c r="E17788">
        <v>904489</v>
      </c>
      <c r="F17788" cm="1">
        <f t="array" ref="F17788">_xlfn.XLOOKUP(A17788&amp;C17788, $L$3:$L$410&amp;$M$3:$M$410,$O$3:$O$410, "kamiyama")</f>
        <v>0.99921674594950494</v>
      </c>
      <c r="G17788">
        <f t="shared" si="562"/>
        <v>959</v>
      </c>
      <c r="H17788" s="2">
        <f t="shared" si="561"/>
        <v>958.24885936557519</v>
      </c>
    </row>
    <row r="17789" spans="1:8" x14ac:dyDescent="0.2">
      <c r="A17789">
        <v>2002</v>
      </c>
      <c r="B17789" t="s">
        <v>61</v>
      </c>
      <c r="C17789" t="s">
        <v>12</v>
      </c>
      <c r="D17789">
        <v>458</v>
      </c>
      <c r="E17789">
        <v>937986</v>
      </c>
      <c r="F17789" cm="1">
        <f t="array" ref="F17789">_xlfn.XLOOKUP(A17789&amp;C17789, $L$3:$L$410&amp;$M$3:$M$410,$O$3:$O$410, "kamiyama")</f>
        <v>1.0362219094606926</v>
      </c>
      <c r="G17789">
        <f t="shared" si="562"/>
        <v>959</v>
      </c>
      <c r="H17789" s="2">
        <f t="shared" si="561"/>
        <v>993.73681117280421</v>
      </c>
    </row>
    <row r="17790" spans="1:8" x14ac:dyDescent="0.2">
      <c r="A17790">
        <v>2003</v>
      </c>
      <c r="B17790" t="s">
        <v>61</v>
      </c>
      <c r="C17790" t="s">
        <v>12</v>
      </c>
      <c r="D17790">
        <v>1457</v>
      </c>
      <c r="E17790">
        <v>992449</v>
      </c>
      <c r="F17790" cm="1">
        <f t="array" ref="F17790">_xlfn.XLOOKUP(A17790&amp;C17790, $L$3:$L$410&amp;$M$3:$M$410,$O$3:$O$410, "kamiyama")</f>
        <v>1.0963888563607078</v>
      </c>
      <c r="G17790">
        <f t="shared" si="562"/>
        <v>959</v>
      </c>
      <c r="H17790" s="2">
        <f t="shared" si="561"/>
        <v>1051.4369132499187</v>
      </c>
    </row>
    <row r="17791" spans="1:8" x14ac:dyDescent="0.2">
      <c r="A17791">
        <v>2004</v>
      </c>
      <c r="B17791" t="s">
        <v>61</v>
      </c>
      <c r="C17791" t="s">
        <v>12</v>
      </c>
      <c r="D17791">
        <v>492</v>
      </c>
      <c r="E17791">
        <v>1055250</v>
      </c>
      <c r="F17791" cm="1">
        <f t="array" ref="F17791">_xlfn.XLOOKUP(A17791&amp;C17791, $L$3:$L$410&amp;$M$3:$M$410,$O$3:$O$410, "kamiyama")</f>
        <v>1.165767047651453</v>
      </c>
      <c r="G17791">
        <f t="shared" si="562"/>
        <v>959</v>
      </c>
      <c r="H17791" s="2">
        <f t="shared" si="561"/>
        <v>1117.9705986977435</v>
      </c>
    </row>
    <row r="17792" spans="1:8" x14ac:dyDescent="0.2">
      <c r="A17792">
        <v>2005</v>
      </c>
      <c r="B17792" t="s">
        <v>61</v>
      </c>
      <c r="C17792" t="s">
        <v>12</v>
      </c>
      <c r="D17792">
        <v>1028</v>
      </c>
      <c r="E17792">
        <v>1071992</v>
      </c>
      <c r="F17792" cm="1">
        <f t="array" ref="F17792">_xlfn.XLOOKUP(A17792&amp;C17792, $L$3:$L$410&amp;$M$3:$M$410,$O$3:$O$410, "kamiyama")</f>
        <v>1.1842624486576419</v>
      </c>
      <c r="G17792">
        <f t="shared" si="562"/>
        <v>959</v>
      </c>
      <c r="H17792" s="2">
        <f t="shared" si="561"/>
        <v>1135.7076882626786</v>
      </c>
    </row>
    <row r="17793" spans="1:8" x14ac:dyDescent="0.2">
      <c r="A17793">
        <v>2006</v>
      </c>
      <c r="B17793" t="s">
        <v>61</v>
      </c>
      <c r="C17793" t="s">
        <v>12</v>
      </c>
      <c r="D17793">
        <v>2047</v>
      </c>
      <c r="E17793">
        <v>1116447</v>
      </c>
      <c r="F17793" cm="1">
        <f t="array" ref="F17793">_xlfn.XLOOKUP(A17793&amp;C17793, $L$3:$L$410&amp;$M$3:$M$410,$O$3:$O$410, "kamiyama")</f>
        <v>1.2333732509351545</v>
      </c>
      <c r="G17793">
        <f t="shared" si="562"/>
        <v>959</v>
      </c>
      <c r="H17793" s="2">
        <f t="shared" si="561"/>
        <v>1182.8049476468132</v>
      </c>
    </row>
    <row r="17794" spans="1:8" x14ac:dyDescent="0.2">
      <c r="A17794">
        <v>2007</v>
      </c>
      <c r="B17794" t="s">
        <v>61</v>
      </c>
      <c r="C17794" t="s">
        <v>12</v>
      </c>
      <c r="D17794">
        <v>2493</v>
      </c>
      <c r="E17794">
        <v>1138635</v>
      </c>
      <c r="F17794" cm="1">
        <f t="array" ref="F17794">_xlfn.XLOOKUP(A17794&amp;C17794, $L$3:$L$410&amp;$M$3:$M$410,$O$3:$O$410, "kamiyama")</f>
        <v>1.2578850152121415</v>
      </c>
      <c r="G17794">
        <f t="shared" si="562"/>
        <v>959</v>
      </c>
      <c r="H17794" s="2">
        <f t="shared" si="561"/>
        <v>1206.3117295884438</v>
      </c>
    </row>
    <row r="17795" spans="1:8" x14ac:dyDescent="0.2">
      <c r="A17795">
        <v>2008</v>
      </c>
      <c r="B17795" t="s">
        <v>61</v>
      </c>
      <c r="C17795" t="s">
        <v>12</v>
      </c>
      <c r="D17795">
        <v>3232</v>
      </c>
      <c r="E17795">
        <v>1126276</v>
      </c>
      <c r="F17795" cm="1">
        <f t="array" ref="F17795">_xlfn.XLOOKUP(A17795&amp;C17795, $L$3:$L$410&amp;$M$3:$M$410,$O$3:$O$410, "kamiyama")</f>
        <v>1.2442316487663472</v>
      </c>
      <c r="G17795">
        <f t="shared" si="562"/>
        <v>959</v>
      </c>
      <c r="H17795" s="2">
        <f t="shared" si="561"/>
        <v>1193.2181511669269</v>
      </c>
    </row>
    <row r="17796" spans="1:8" x14ac:dyDescent="0.2">
      <c r="A17796">
        <v>2009</v>
      </c>
      <c r="B17796" t="s">
        <v>61</v>
      </c>
      <c r="C17796" t="s">
        <v>12</v>
      </c>
      <c r="D17796">
        <v>3366</v>
      </c>
      <c r="E17796">
        <v>1128437</v>
      </c>
      <c r="F17796" cm="1">
        <f t="array" ref="F17796">_xlfn.XLOOKUP(A17796&amp;C17796, $L$3:$L$410&amp;$M$3:$M$410,$O$3:$O$410, "kamiyama")</f>
        <v>1.2466189717608744</v>
      </c>
      <c r="G17796">
        <f t="shared" si="562"/>
        <v>959</v>
      </c>
      <c r="H17796" s="2">
        <f t="shared" ref="H17796:H17859" si="563">F17796*G17796</f>
        <v>1195.5075939186786</v>
      </c>
    </row>
    <row r="17797" spans="1:8" x14ac:dyDescent="0.2">
      <c r="A17797">
        <v>2010</v>
      </c>
      <c r="B17797" t="s">
        <v>61</v>
      </c>
      <c r="C17797" t="s">
        <v>12</v>
      </c>
      <c r="D17797">
        <v>2171</v>
      </c>
      <c r="E17797">
        <v>1225508</v>
      </c>
      <c r="F17797" cm="1">
        <f t="array" ref="F17797">_xlfn.XLOOKUP(A17797&amp;C17797, $L$3:$L$410&amp;$M$3:$M$410,$O$3:$O$410, "kamiyama")</f>
        <v>1.3538562833766756</v>
      </c>
      <c r="G17797">
        <f t="shared" ref="G17797:G17860" si="564">IF((A17797=2000),D17797,G17796)</f>
        <v>959</v>
      </c>
      <c r="H17797" s="2">
        <f t="shared" si="563"/>
        <v>1298.3481757582319</v>
      </c>
    </row>
    <row r="17798" spans="1:8" x14ac:dyDescent="0.2">
      <c r="A17798">
        <v>2011</v>
      </c>
      <c r="B17798" t="s">
        <v>61</v>
      </c>
      <c r="C17798" t="s">
        <v>12</v>
      </c>
      <c r="D17798">
        <v>3824</v>
      </c>
      <c r="E17798">
        <v>1232815</v>
      </c>
      <c r="F17798" cm="1">
        <f t="array" ref="F17798">_xlfn.XLOOKUP(A17798&amp;C17798, $L$3:$L$410&amp;$M$3:$M$410,$O$3:$O$410, "kamiyama")</f>
        <v>1.3619285504386887</v>
      </c>
      <c r="G17798">
        <f t="shared" si="564"/>
        <v>959</v>
      </c>
      <c r="H17798" s="2">
        <f t="shared" si="563"/>
        <v>1306.0894798707025</v>
      </c>
    </row>
    <row r="17799" spans="1:8" x14ac:dyDescent="0.2">
      <c r="A17799">
        <v>2012</v>
      </c>
      <c r="B17799" t="s">
        <v>61</v>
      </c>
      <c r="C17799" t="s">
        <v>12</v>
      </c>
      <c r="D17799">
        <v>2177</v>
      </c>
      <c r="E17799">
        <v>1255809</v>
      </c>
      <c r="F17799" cm="1">
        <f t="array" ref="F17799">_xlfn.XLOOKUP(A17799&amp;C17799, $L$3:$L$410&amp;$M$3:$M$410,$O$3:$O$410, "kamiyama")</f>
        <v>1.3873307276419082</v>
      </c>
      <c r="G17799">
        <f t="shared" si="564"/>
        <v>959</v>
      </c>
      <c r="H17799" s="2">
        <f t="shared" si="563"/>
        <v>1330.4501678085901</v>
      </c>
    </row>
    <row r="17800" spans="1:8" x14ac:dyDescent="0.2">
      <c r="A17800">
        <v>2013</v>
      </c>
      <c r="B17800" t="s">
        <v>61</v>
      </c>
      <c r="C17800" t="s">
        <v>12</v>
      </c>
      <c r="D17800">
        <v>1800</v>
      </c>
      <c r="E17800">
        <v>1283331</v>
      </c>
      <c r="F17800" cm="1">
        <f t="array" ref="F17800">_xlfn.XLOOKUP(A17800&amp;C17800, $L$3:$L$410&amp;$M$3:$M$410,$O$3:$O$410, "kamiyama")</f>
        <v>1.41773512535379</v>
      </c>
      <c r="G17800">
        <f t="shared" si="564"/>
        <v>959</v>
      </c>
      <c r="H17800" s="2">
        <f t="shared" si="563"/>
        <v>1359.6079852142846</v>
      </c>
    </row>
    <row r="17801" spans="1:8" x14ac:dyDescent="0.2">
      <c r="A17801">
        <v>2014</v>
      </c>
      <c r="B17801" t="s">
        <v>61</v>
      </c>
      <c r="C17801" t="s">
        <v>12</v>
      </c>
      <c r="D17801">
        <v>2408</v>
      </c>
      <c r="E17801">
        <v>1322498</v>
      </c>
      <c r="F17801" cm="1">
        <f t="array" ref="F17801">_xlfn.XLOOKUP(A17801&amp;C17801, $L$3:$L$410&amp;$M$3:$M$410,$O$3:$O$410, "kamiyama")</f>
        <v>1.4610041118075825</v>
      </c>
      <c r="G17801">
        <f t="shared" si="564"/>
        <v>959</v>
      </c>
      <c r="H17801" s="2">
        <f t="shared" si="563"/>
        <v>1401.1029432234716</v>
      </c>
    </row>
    <row r="17802" spans="1:8" x14ac:dyDescent="0.2">
      <c r="A17802">
        <v>2015</v>
      </c>
      <c r="B17802" t="s">
        <v>61</v>
      </c>
      <c r="C17802" t="s">
        <v>12</v>
      </c>
      <c r="D17802">
        <v>2076</v>
      </c>
      <c r="E17802">
        <v>1296620</v>
      </c>
      <c r="F17802" cm="1">
        <f t="array" ref="F17802">_xlfn.XLOOKUP(A17802&amp;C17802, $L$3:$L$410&amp;$M$3:$M$410,$O$3:$O$410, "kamiyama")</f>
        <v>1.4324158913298526</v>
      </c>
      <c r="G17802">
        <f t="shared" si="564"/>
        <v>959</v>
      </c>
      <c r="H17802" s="2">
        <f t="shared" si="563"/>
        <v>1373.6868397853286</v>
      </c>
    </row>
    <row r="17803" spans="1:8" x14ac:dyDescent="0.2">
      <c r="A17803">
        <v>2016</v>
      </c>
      <c r="B17803" t="s">
        <v>61</v>
      </c>
      <c r="C17803" t="s">
        <v>12</v>
      </c>
      <c r="D17803">
        <v>2658</v>
      </c>
      <c r="E17803">
        <v>1310672</v>
      </c>
      <c r="F17803" cm="1">
        <f t="array" ref="F17803">_xlfn.XLOOKUP(A17803&amp;C17803, $L$3:$L$410&amp;$M$3:$M$410,$O$3:$O$410, "kamiyama")</f>
        <v>1.4479395668130066</v>
      </c>
      <c r="G17803">
        <f t="shared" si="564"/>
        <v>959</v>
      </c>
      <c r="H17803" s="2">
        <f t="shared" si="563"/>
        <v>1388.5740445736733</v>
      </c>
    </row>
    <row r="17804" spans="1:8" x14ac:dyDescent="0.2">
      <c r="A17804">
        <v>2017</v>
      </c>
      <c r="B17804" t="s">
        <v>61</v>
      </c>
      <c r="C17804" t="s">
        <v>12</v>
      </c>
      <c r="D17804">
        <v>2246</v>
      </c>
      <c r="E17804">
        <v>1330993</v>
      </c>
      <c r="F17804" cm="1">
        <f t="array" ref="F17804">_xlfn.XLOOKUP(A17804&amp;C17804, $L$3:$L$410&amp;$M$3:$M$410,$O$3:$O$410, "kamiyama")</f>
        <v>1.4703887989147126</v>
      </c>
      <c r="G17804">
        <f t="shared" si="564"/>
        <v>959</v>
      </c>
      <c r="H17804" s="2">
        <f t="shared" si="563"/>
        <v>1410.1028581592095</v>
      </c>
    </row>
    <row r="17805" spans="1:8" x14ac:dyDescent="0.2">
      <c r="A17805">
        <v>2018</v>
      </c>
      <c r="B17805" t="s">
        <v>61</v>
      </c>
      <c r="C17805" t="s">
        <v>12</v>
      </c>
      <c r="D17805">
        <v>3588</v>
      </c>
      <c r="E17805">
        <v>1375522</v>
      </c>
      <c r="F17805" cm="1">
        <f t="array" ref="F17805">_xlfn.XLOOKUP(A17805&amp;C17805, $L$3:$L$410&amp;$M$3:$M$410,$O$3:$O$410, "kamiyama")</f>
        <v>1.5195813512623757</v>
      </c>
      <c r="G17805">
        <f t="shared" si="564"/>
        <v>959</v>
      </c>
      <c r="H17805" s="2">
        <f t="shared" si="563"/>
        <v>1457.2785158606182</v>
      </c>
    </row>
    <row r="17806" spans="1:8" x14ac:dyDescent="0.2">
      <c r="A17806">
        <v>2019</v>
      </c>
      <c r="B17806" t="s">
        <v>61</v>
      </c>
      <c r="C17806" t="s">
        <v>12</v>
      </c>
      <c r="D17806">
        <v>2436</v>
      </c>
      <c r="E17806">
        <v>1361555</v>
      </c>
      <c r="F17806" cm="1">
        <f t="array" ref="F17806">_xlfn.XLOOKUP(A17806&amp;C17806, $L$3:$L$410&amp;$M$3:$M$410,$O$3:$O$410, "kamiyama")</f>
        <v>1.5041515778868271</v>
      </c>
      <c r="G17806">
        <f t="shared" si="564"/>
        <v>959</v>
      </c>
      <c r="H17806" s="2">
        <f t="shared" si="563"/>
        <v>1442.4813631934671</v>
      </c>
    </row>
    <row r="17807" spans="1:8" x14ac:dyDescent="0.2">
      <c r="A17807">
        <v>2020</v>
      </c>
      <c r="B17807" t="s">
        <v>61</v>
      </c>
      <c r="C17807" t="s">
        <v>12</v>
      </c>
      <c r="D17807">
        <v>1970</v>
      </c>
      <c r="E17807">
        <v>1314993</v>
      </c>
      <c r="F17807" cm="1">
        <f t="array" ref="F17807">_xlfn.XLOOKUP(A17807&amp;C17807, $L$3:$L$410&amp;$M$3:$M$410,$O$3:$O$410, "kamiyama")</f>
        <v>1.4527131080713833</v>
      </c>
      <c r="G17807">
        <f t="shared" si="564"/>
        <v>959</v>
      </c>
      <c r="H17807" s="2">
        <f t="shared" si="563"/>
        <v>1393.1518706404565</v>
      </c>
    </row>
    <row r="17808" spans="1:8" x14ac:dyDescent="0.2">
      <c r="A17808">
        <v>2021</v>
      </c>
      <c r="B17808" t="s">
        <v>61</v>
      </c>
      <c r="C17808" t="s">
        <v>12</v>
      </c>
      <c r="D17808">
        <v>2363</v>
      </c>
      <c r="E17808">
        <v>1371410</v>
      </c>
      <c r="F17808" cm="1">
        <f t="array" ref="F17808">_xlfn.XLOOKUP(A17808&amp;C17808, $L$3:$L$410&amp;$M$3:$M$410,$O$3:$O$410, "kamiyama")</f>
        <v>1.5150386987156401</v>
      </c>
      <c r="G17808">
        <f t="shared" si="564"/>
        <v>959</v>
      </c>
      <c r="H17808" s="2">
        <f t="shared" si="563"/>
        <v>1452.9221120682989</v>
      </c>
    </row>
    <row r="17809" spans="1:8" x14ac:dyDescent="0.2">
      <c r="A17809">
        <v>2022</v>
      </c>
      <c r="B17809" t="s">
        <v>61</v>
      </c>
      <c r="C17809" t="s">
        <v>12</v>
      </c>
      <c r="D17809">
        <v>3986</v>
      </c>
      <c r="E17809">
        <v>1392399</v>
      </c>
      <c r="F17809" cm="1">
        <f t="array" ref="F17809">_xlfn.XLOOKUP(A17809&amp;C17809, $L$3:$L$410&amp;$M$3:$M$410,$O$3:$O$410, "kamiyama")</f>
        <v>1.538225890910055</v>
      </c>
      <c r="G17809">
        <f t="shared" si="564"/>
        <v>959</v>
      </c>
      <c r="H17809" s="2">
        <f t="shared" si="563"/>
        <v>1475.1586293827427</v>
      </c>
    </row>
    <row r="17810" spans="1:8" x14ac:dyDescent="0.2">
      <c r="A17810">
        <v>2023</v>
      </c>
      <c r="B17810" t="s">
        <v>61</v>
      </c>
      <c r="C17810" t="s">
        <v>12</v>
      </c>
      <c r="D17810">
        <v>2430</v>
      </c>
      <c r="E17810">
        <v>1414899</v>
      </c>
      <c r="F17810" cm="1">
        <f t="array" ref="F17810">_xlfn.XLOOKUP(A17810&amp;C17810, $L$3:$L$410&amp;$M$3:$M$410,$O$3:$O$410, "kamiyama")</f>
        <v>1.5630823311584869</v>
      </c>
      <c r="G17810">
        <f t="shared" si="564"/>
        <v>959</v>
      </c>
      <c r="H17810" s="2">
        <f t="shared" si="563"/>
        <v>1498.9959555809889</v>
      </c>
    </row>
    <row r="17811" spans="1:8" x14ac:dyDescent="0.2">
      <c r="A17811">
        <v>2000</v>
      </c>
      <c r="B17811" t="s">
        <v>61</v>
      </c>
      <c r="C17811" t="s">
        <v>13</v>
      </c>
      <c r="D17811">
        <v>13451</v>
      </c>
      <c r="E17811">
        <v>3770792</v>
      </c>
      <c r="F17811" cm="1">
        <f t="array" ref="F17811">_xlfn.XLOOKUP(A17811&amp;C17811, $L$3:$L$410&amp;$M$3:$M$410,$O$3:$O$410, "kamiyama")</f>
        <v>1</v>
      </c>
      <c r="G17811">
        <f t="shared" si="564"/>
        <v>13451</v>
      </c>
      <c r="H17811" s="2">
        <f t="shared" si="563"/>
        <v>13451</v>
      </c>
    </row>
    <row r="17812" spans="1:8" x14ac:dyDescent="0.2">
      <c r="A17812">
        <v>2001</v>
      </c>
      <c r="B17812" t="s">
        <v>61</v>
      </c>
      <c r="C17812" t="s">
        <v>13</v>
      </c>
      <c r="D17812">
        <v>9941</v>
      </c>
      <c r="E17812">
        <v>4123232</v>
      </c>
      <c r="F17812" cm="1">
        <f t="array" ref="F17812">_xlfn.XLOOKUP(A17812&amp;C17812, $L$3:$L$410&amp;$M$3:$M$410,$O$3:$O$410, "kamiyama")</f>
        <v>1.0934657758900517</v>
      </c>
      <c r="G17812">
        <f t="shared" si="564"/>
        <v>13451</v>
      </c>
      <c r="H17812" s="2">
        <f t="shared" si="563"/>
        <v>14708.208151497085</v>
      </c>
    </row>
    <row r="17813" spans="1:8" x14ac:dyDescent="0.2">
      <c r="A17813">
        <v>2002</v>
      </c>
      <c r="B17813" t="s">
        <v>61</v>
      </c>
      <c r="C17813" t="s">
        <v>13</v>
      </c>
      <c r="D17813">
        <v>7413</v>
      </c>
      <c r="E17813">
        <v>4391207</v>
      </c>
      <c r="F17813" cm="1">
        <f t="array" ref="F17813">_xlfn.XLOOKUP(A17813&amp;C17813, $L$3:$L$410&amp;$M$3:$M$410,$O$3:$O$410, "kamiyama")</f>
        <v>1.1645317482375055</v>
      </c>
      <c r="G17813">
        <f t="shared" si="564"/>
        <v>13451</v>
      </c>
      <c r="H17813" s="2">
        <f t="shared" si="563"/>
        <v>15664.116545542687</v>
      </c>
    </row>
    <row r="17814" spans="1:8" x14ac:dyDescent="0.2">
      <c r="A17814">
        <v>2003</v>
      </c>
      <c r="B17814" t="s">
        <v>61</v>
      </c>
      <c r="C17814" t="s">
        <v>13</v>
      </c>
      <c r="D17814">
        <v>8255</v>
      </c>
      <c r="E17814">
        <v>4479941</v>
      </c>
      <c r="F17814" cm="1">
        <f t="array" ref="F17814">_xlfn.XLOOKUP(A17814&amp;C17814, $L$3:$L$410&amp;$M$3:$M$410,$O$3:$O$410, "kamiyama")</f>
        <v>1.1880636746869093</v>
      </c>
      <c r="G17814">
        <f t="shared" si="564"/>
        <v>13451</v>
      </c>
      <c r="H17814" s="2">
        <f t="shared" si="563"/>
        <v>15980.644488213617</v>
      </c>
    </row>
    <row r="17815" spans="1:8" x14ac:dyDescent="0.2">
      <c r="A17815">
        <v>2004</v>
      </c>
      <c r="B17815" t="s">
        <v>61</v>
      </c>
      <c r="C17815" t="s">
        <v>13</v>
      </c>
      <c r="D17815">
        <v>14711</v>
      </c>
      <c r="E17815">
        <v>4435019</v>
      </c>
      <c r="F17815" cm="1">
        <f t="array" ref="F17815">_xlfn.XLOOKUP(A17815&amp;C17815, $L$3:$L$410&amp;$M$3:$M$410,$O$3:$O$410, "kamiyama")</f>
        <v>1.1761505275284343</v>
      </c>
      <c r="G17815">
        <f t="shared" si="564"/>
        <v>13451</v>
      </c>
      <c r="H17815" s="2">
        <f t="shared" si="563"/>
        <v>15820.400745784969</v>
      </c>
    </row>
    <row r="17816" spans="1:8" x14ac:dyDescent="0.2">
      <c r="A17816">
        <v>2005</v>
      </c>
      <c r="B17816" t="s">
        <v>61</v>
      </c>
      <c r="C17816" t="s">
        <v>13</v>
      </c>
      <c r="D17816">
        <v>13210</v>
      </c>
      <c r="E17816">
        <v>4849739</v>
      </c>
      <c r="F17816" cm="1">
        <f t="array" ref="F17816">_xlfn.XLOOKUP(A17816&amp;C17816, $L$3:$L$410&amp;$M$3:$M$410,$O$3:$O$410, "kamiyama")</f>
        <v>1.2861327275543175</v>
      </c>
      <c r="G17816">
        <f t="shared" si="564"/>
        <v>13451</v>
      </c>
      <c r="H17816" s="2">
        <f t="shared" si="563"/>
        <v>17299.771318333125</v>
      </c>
    </row>
    <row r="17817" spans="1:8" x14ac:dyDescent="0.2">
      <c r="A17817">
        <v>2006</v>
      </c>
      <c r="B17817" t="s">
        <v>61</v>
      </c>
      <c r="C17817" t="s">
        <v>13</v>
      </c>
      <c r="D17817">
        <v>13481</v>
      </c>
      <c r="E17817">
        <v>4993072</v>
      </c>
      <c r="F17817" cm="1">
        <f t="array" ref="F17817">_xlfn.XLOOKUP(A17817&amp;C17817, $L$3:$L$410&amp;$M$3:$M$410,$O$3:$O$410, "kamiyama")</f>
        <v>1.3241441055353889</v>
      </c>
      <c r="G17817">
        <f t="shared" si="564"/>
        <v>13451</v>
      </c>
      <c r="H17817" s="2">
        <f t="shared" si="563"/>
        <v>17811.062363556517</v>
      </c>
    </row>
    <row r="17818" spans="1:8" x14ac:dyDescent="0.2">
      <c r="A17818">
        <v>2007</v>
      </c>
      <c r="B17818" t="s">
        <v>61</v>
      </c>
      <c r="C17818" t="s">
        <v>13</v>
      </c>
      <c r="D17818">
        <v>19620</v>
      </c>
      <c r="E17818">
        <v>5171384</v>
      </c>
      <c r="F17818" cm="1">
        <f t="array" ref="F17818">_xlfn.XLOOKUP(A17818&amp;C17818, $L$3:$L$410&amp;$M$3:$M$410,$O$3:$O$410, "kamiyama")</f>
        <v>1.3714317840920422</v>
      </c>
      <c r="G17818">
        <f t="shared" si="564"/>
        <v>13451</v>
      </c>
      <c r="H17818" s="2">
        <f t="shared" si="563"/>
        <v>18447.128927822061</v>
      </c>
    </row>
    <row r="17819" spans="1:8" x14ac:dyDescent="0.2">
      <c r="A17819">
        <v>2008</v>
      </c>
      <c r="B17819" t="s">
        <v>61</v>
      </c>
      <c r="C17819" t="s">
        <v>13</v>
      </c>
      <c r="D17819">
        <v>17545</v>
      </c>
      <c r="E17819">
        <v>5027882</v>
      </c>
      <c r="F17819" cm="1">
        <f t="array" ref="F17819">_xlfn.XLOOKUP(A17819&amp;C17819, $L$3:$L$410&amp;$M$3:$M$410,$O$3:$O$410, "kamiyama")</f>
        <v>1.3333755879401463</v>
      </c>
      <c r="G17819">
        <f t="shared" si="564"/>
        <v>13451</v>
      </c>
      <c r="H17819" s="2">
        <f t="shared" si="563"/>
        <v>17935.235033382909</v>
      </c>
    </row>
    <row r="17820" spans="1:8" x14ac:dyDescent="0.2">
      <c r="A17820">
        <v>2009</v>
      </c>
      <c r="B17820" t="s">
        <v>61</v>
      </c>
      <c r="C17820" t="s">
        <v>13</v>
      </c>
      <c r="D17820">
        <v>15333</v>
      </c>
      <c r="E17820">
        <v>5178633</v>
      </c>
      <c r="F17820" cm="1">
        <f t="array" ref="F17820">_xlfn.XLOOKUP(A17820&amp;C17820, $L$3:$L$410&amp;$M$3:$M$410,$O$3:$O$410, "kamiyama")</f>
        <v>1.3733541919045125</v>
      </c>
      <c r="G17820">
        <f t="shared" si="564"/>
        <v>13451</v>
      </c>
      <c r="H17820" s="2">
        <f t="shared" si="563"/>
        <v>18472.987235307599</v>
      </c>
    </row>
    <row r="17821" spans="1:8" x14ac:dyDescent="0.2">
      <c r="A17821">
        <v>2010</v>
      </c>
      <c r="B17821" t="s">
        <v>61</v>
      </c>
      <c r="C17821" t="s">
        <v>13</v>
      </c>
      <c r="D17821">
        <v>20726</v>
      </c>
      <c r="E17821">
        <v>5397980</v>
      </c>
      <c r="F17821" cm="1">
        <f t="array" ref="F17821">_xlfn.XLOOKUP(A17821&amp;C17821, $L$3:$L$410&amp;$M$3:$M$410,$O$3:$O$410, "kamiyama")</f>
        <v>1.4315241996906751</v>
      </c>
      <c r="G17821">
        <f t="shared" si="564"/>
        <v>13451</v>
      </c>
      <c r="H17821" s="2">
        <f t="shared" si="563"/>
        <v>19255.432010039272</v>
      </c>
    </row>
    <row r="17822" spans="1:8" x14ac:dyDescent="0.2">
      <c r="A17822">
        <v>2011</v>
      </c>
      <c r="B17822" t="s">
        <v>61</v>
      </c>
      <c r="C17822" t="s">
        <v>13</v>
      </c>
      <c r="D17822">
        <v>22006</v>
      </c>
      <c r="E17822">
        <v>5647383</v>
      </c>
      <c r="F17822" cm="1">
        <f t="array" ref="F17822">_xlfn.XLOOKUP(A17822&amp;C17822, $L$3:$L$410&amp;$M$3:$M$410,$O$3:$O$410, "kamiyama")</f>
        <v>1.4976649467804111</v>
      </c>
      <c r="G17822">
        <f t="shared" si="564"/>
        <v>13451</v>
      </c>
      <c r="H17822" s="2">
        <f t="shared" si="563"/>
        <v>20145.091199143309</v>
      </c>
    </row>
    <row r="17823" spans="1:8" x14ac:dyDescent="0.2">
      <c r="A17823">
        <v>2012</v>
      </c>
      <c r="B17823" t="s">
        <v>61</v>
      </c>
      <c r="C17823" t="s">
        <v>13</v>
      </c>
      <c r="D17823">
        <v>21076</v>
      </c>
      <c r="E17823">
        <v>5742203</v>
      </c>
      <c r="F17823" cm="1">
        <f t="array" ref="F17823">_xlfn.XLOOKUP(A17823&amp;C17823, $L$3:$L$410&amp;$M$3:$M$410,$O$3:$O$410, "kamiyama")</f>
        <v>1.5228108577720543</v>
      </c>
      <c r="G17823">
        <f t="shared" si="564"/>
        <v>13451</v>
      </c>
      <c r="H17823" s="2">
        <f t="shared" si="563"/>
        <v>20483.328847891902</v>
      </c>
    </row>
    <row r="17824" spans="1:8" x14ac:dyDescent="0.2">
      <c r="A17824">
        <v>2013</v>
      </c>
      <c r="B17824" t="s">
        <v>61</v>
      </c>
      <c r="C17824" t="s">
        <v>13</v>
      </c>
      <c r="D17824">
        <v>25454</v>
      </c>
      <c r="E17824">
        <v>5903982</v>
      </c>
      <c r="F17824" cm="1">
        <f t="array" ref="F17824">_xlfn.XLOOKUP(A17824&amp;C17824, $L$3:$L$410&amp;$M$3:$M$410,$O$3:$O$410, "kamiyama")</f>
        <v>1.5657140462799326</v>
      </c>
      <c r="G17824">
        <f t="shared" si="564"/>
        <v>13451</v>
      </c>
      <c r="H17824" s="2">
        <f t="shared" si="563"/>
        <v>21060.419636511375</v>
      </c>
    </row>
    <row r="17825" spans="1:8" x14ac:dyDescent="0.2">
      <c r="A17825">
        <v>2014</v>
      </c>
      <c r="B17825" t="s">
        <v>61</v>
      </c>
      <c r="C17825" t="s">
        <v>13</v>
      </c>
      <c r="D17825">
        <v>22426</v>
      </c>
      <c r="E17825">
        <v>6250240</v>
      </c>
      <c r="F17825" cm="1">
        <f t="array" ref="F17825">_xlfn.XLOOKUP(A17825&amp;C17825, $L$3:$L$410&amp;$M$3:$M$410,$O$3:$O$410, "kamiyama")</f>
        <v>1.6575403787851464</v>
      </c>
      <c r="G17825">
        <f t="shared" si="564"/>
        <v>13451</v>
      </c>
      <c r="H17825" s="2">
        <f t="shared" si="563"/>
        <v>22295.575635039004</v>
      </c>
    </row>
    <row r="17826" spans="1:8" x14ac:dyDescent="0.2">
      <c r="A17826">
        <v>2015</v>
      </c>
      <c r="B17826" t="s">
        <v>61</v>
      </c>
      <c r="C17826" t="s">
        <v>13</v>
      </c>
      <c r="D17826">
        <v>27353</v>
      </c>
      <c r="E17826">
        <v>6487743</v>
      </c>
      <c r="F17826" cm="1">
        <f t="array" ref="F17826">_xlfn.XLOOKUP(A17826&amp;C17826, $L$3:$L$410&amp;$M$3:$M$410,$O$3:$O$410, "kamiyama")</f>
        <v>1.7205252901777663</v>
      </c>
      <c r="G17826">
        <f t="shared" si="564"/>
        <v>13451</v>
      </c>
      <c r="H17826" s="2">
        <f t="shared" si="563"/>
        <v>23142.785678181135</v>
      </c>
    </row>
    <row r="17827" spans="1:8" x14ac:dyDescent="0.2">
      <c r="A17827">
        <v>2016</v>
      </c>
      <c r="B17827" t="s">
        <v>61</v>
      </c>
      <c r="C17827" t="s">
        <v>13</v>
      </c>
      <c r="D17827">
        <v>26597</v>
      </c>
      <c r="E17827">
        <v>6609429</v>
      </c>
      <c r="F17827" cm="1">
        <f t="array" ref="F17827">_xlfn.XLOOKUP(A17827&amp;C17827, $L$3:$L$410&amp;$M$3:$M$410,$O$3:$O$410, "kamiyama")</f>
        <v>1.752795964349134</v>
      </c>
      <c r="G17827">
        <f t="shared" si="564"/>
        <v>13451</v>
      </c>
      <c r="H17827" s="2">
        <f t="shared" si="563"/>
        <v>23576.858516460201</v>
      </c>
    </row>
    <row r="17828" spans="1:8" x14ac:dyDescent="0.2">
      <c r="A17828">
        <v>2017</v>
      </c>
      <c r="B17828" t="s">
        <v>61</v>
      </c>
      <c r="C17828" t="s">
        <v>13</v>
      </c>
      <c r="D17828">
        <v>23925</v>
      </c>
      <c r="E17828">
        <v>6875779</v>
      </c>
      <c r="F17828" cm="1">
        <f t="array" ref="F17828">_xlfn.XLOOKUP(A17828&amp;C17828, $L$3:$L$410&amp;$M$3:$M$410,$O$3:$O$410, "kamiyama")</f>
        <v>1.8234309927463515</v>
      </c>
      <c r="G17828">
        <f t="shared" si="564"/>
        <v>13451</v>
      </c>
      <c r="H17828" s="2">
        <f t="shared" si="563"/>
        <v>24526.970283431172</v>
      </c>
    </row>
    <row r="17829" spans="1:8" x14ac:dyDescent="0.2">
      <c r="A17829">
        <v>2018</v>
      </c>
      <c r="B17829" t="s">
        <v>61</v>
      </c>
      <c r="C17829" t="s">
        <v>13</v>
      </c>
      <c r="D17829">
        <v>22319</v>
      </c>
      <c r="E17829">
        <v>7187008</v>
      </c>
      <c r="F17829" cm="1">
        <f t="array" ref="F17829">_xlfn.XLOOKUP(A17829&amp;C17829, $L$3:$L$410&amp;$M$3:$M$410,$O$3:$O$410, "kamiyama")</f>
        <v>1.9059677648621298</v>
      </c>
      <c r="G17829">
        <f t="shared" si="564"/>
        <v>13451</v>
      </c>
      <c r="H17829" s="2">
        <f t="shared" si="563"/>
        <v>25637.172405160509</v>
      </c>
    </row>
    <row r="17830" spans="1:8" x14ac:dyDescent="0.2">
      <c r="A17830">
        <v>2019</v>
      </c>
      <c r="B17830" t="s">
        <v>61</v>
      </c>
      <c r="C17830" t="s">
        <v>13</v>
      </c>
      <c r="D17830">
        <v>32550</v>
      </c>
      <c r="E17830">
        <v>7372534</v>
      </c>
      <c r="F17830" cm="1">
        <f t="array" ref="F17830">_xlfn.XLOOKUP(A17830&amp;C17830, $L$3:$L$410&amp;$M$3:$M$410,$O$3:$O$410, "kamiyama")</f>
        <v>1.9551685693615559</v>
      </c>
      <c r="G17830">
        <f t="shared" si="564"/>
        <v>13451</v>
      </c>
      <c r="H17830" s="2">
        <f t="shared" si="563"/>
        <v>26298.972426482287</v>
      </c>
    </row>
    <row r="17831" spans="1:8" x14ac:dyDescent="0.2">
      <c r="A17831">
        <v>2020</v>
      </c>
      <c r="B17831" t="s">
        <v>61</v>
      </c>
      <c r="C17831" t="s">
        <v>13</v>
      </c>
      <c r="D17831">
        <v>25505</v>
      </c>
      <c r="E17831">
        <v>7385051</v>
      </c>
      <c r="F17831" cm="1">
        <f t="array" ref="F17831">_xlfn.XLOOKUP(A17831&amp;C17831, $L$3:$L$410&amp;$M$3:$M$410,$O$3:$O$410, "kamiyama")</f>
        <v>1.9584880311616233</v>
      </c>
      <c r="G17831">
        <f t="shared" si="564"/>
        <v>13451</v>
      </c>
      <c r="H17831" s="2">
        <f t="shared" si="563"/>
        <v>26343.622507154996</v>
      </c>
    </row>
    <row r="17832" spans="1:8" x14ac:dyDescent="0.2">
      <c r="A17832">
        <v>2021</v>
      </c>
      <c r="B17832" t="s">
        <v>61</v>
      </c>
      <c r="C17832" t="s">
        <v>13</v>
      </c>
      <c r="D17832">
        <v>28882</v>
      </c>
      <c r="E17832">
        <v>7402483</v>
      </c>
      <c r="F17832" cm="1">
        <f t="array" ref="F17832">_xlfn.XLOOKUP(A17832&amp;C17832, $L$3:$L$410&amp;$M$3:$M$410,$O$3:$O$410, "kamiyama")</f>
        <v>1.9631109326634828</v>
      </c>
      <c r="G17832">
        <f t="shared" si="564"/>
        <v>13451</v>
      </c>
      <c r="H17832" s="2">
        <f t="shared" si="563"/>
        <v>26405.805155256508</v>
      </c>
    </row>
    <row r="17833" spans="1:8" x14ac:dyDescent="0.2">
      <c r="A17833">
        <v>2022</v>
      </c>
      <c r="B17833" t="s">
        <v>61</v>
      </c>
      <c r="C17833" t="s">
        <v>13</v>
      </c>
      <c r="D17833">
        <v>24662</v>
      </c>
      <c r="E17833">
        <v>7483626</v>
      </c>
      <c r="F17833" cm="1">
        <f t="array" ref="F17833">_xlfn.XLOOKUP(A17833&amp;C17833, $L$3:$L$410&amp;$M$3:$M$410,$O$3:$O$410, "kamiyama")</f>
        <v>1.9846297541736591</v>
      </c>
      <c r="G17833">
        <f t="shared" si="564"/>
        <v>13451</v>
      </c>
      <c r="H17833" s="2">
        <f t="shared" si="563"/>
        <v>26695.254823389889</v>
      </c>
    </row>
    <row r="17834" spans="1:8" x14ac:dyDescent="0.2">
      <c r="A17834">
        <v>2023</v>
      </c>
      <c r="B17834" t="s">
        <v>61</v>
      </c>
      <c r="C17834" t="s">
        <v>13</v>
      </c>
      <c r="D17834">
        <v>35679</v>
      </c>
      <c r="E17834">
        <v>7524115</v>
      </c>
      <c r="F17834" cm="1">
        <f t="array" ref="F17834">_xlfn.XLOOKUP(A17834&amp;C17834, $L$3:$L$410&amp;$M$3:$M$410,$O$3:$O$410, "kamiyama")</f>
        <v>1.9953672862358889</v>
      </c>
      <c r="G17834">
        <f t="shared" si="564"/>
        <v>13451</v>
      </c>
      <c r="H17834" s="2">
        <f t="shared" si="563"/>
        <v>26839.685367158942</v>
      </c>
    </row>
    <row r="17835" spans="1:8" x14ac:dyDescent="0.2">
      <c r="A17835">
        <v>2000</v>
      </c>
      <c r="B17835" t="s">
        <v>61</v>
      </c>
      <c r="C17835" t="s">
        <v>14</v>
      </c>
      <c r="D17835">
        <v>1971</v>
      </c>
      <c r="E17835">
        <v>1684196</v>
      </c>
      <c r="F17835" cm="1">
        <f t="array" ref="F17835">_xlfn.XLOOKUP(A17835&amp;C17835, $L$3:$L$410&amp;$M$3:$M$410,$O$3:$O$410, "kamiyama")</f>
        <v>1</v>
      </c>
      <c r="G17835">
        <f t="shared" si="564"/>
        <v>1971</v>
      </c>
      <c r="H17835" s="2">
        <f t="shared" si="563"/>
        <v>1971</v>
      </c>
    </row>
    <row r="17836" spans="1:8" x14ac:dyDescent="0.2">
      <c r="A17836">
        <v>2001</v>
      </c>
      <c r="B17836" t="s">
        <v>61</v>
      </c>
      <c r="C17836" t="s">
        <v>14</v>
      </c>
      <c r="D17836">
        <v>1925</v>
      </c>
      <c r="E17836">
        <v>1725017</v>
      </c>
      <c r="F17836" cm="1">
        <f t="array" ref="F17836">_xlfn.XLOOKUP(A17836&amp;C17836, $L$3:$L$410&amp;$M$3:$M$410,$O$3:$O$410, "kamiyama")</f>
        <v>1.0242376777999711</v>
      </c>
      <c r="G17836">
        <f t="shared" si="564"/>
        <v>1971</v>
      </c>
      <c r="H17836" s="2">
        <f t="shared" si="563"/>
        <v>2018.772462943743</v>
      </c>
    </row>
    <row r="17837" spans="1:8" x14ac:dyDescent="0.2">
      <c r="A17837">
        <v>2002</v>
      </c>
      <c r="B17837" t="s">
        <v>61</v>
      </c>
      <c r="C17837" t="s">
        <v>14</v>
      </c>
      <c r="D17837">
        <v>2247</v>
      </c>
      <c r="E17837">
        <v>1882563</v>
      </c>
      <c r="F17837" cm="1">
        <f t="array" ref="F17837">_xlfn.XLOOKUP(A17837&amp;C17837, $L$3:$L$410&amp;$M$3:$M$410,$O$3:$O$410, "kamiyama")</f>
        <v>1.1177814221147657</v>
      </c>
      <c r="G17837">
        <f t="shared" si="564"/>
        <v>1971</v>
      </c>
      <c r="H17837" s="2">
        <f t="shared" si="563"/>
        <v>2203.1471829882034</v>
      </c>
    </row>
    <row r="17838" spans="1:8" x14ac:dyDescent="0.2">
      <c r="A17838">
        <v>2003</v>
      </c>
      <c r="B17838" t="s">
        <v>61</v>
      </c>
      <c r="C17838" t="s">
        <v>14</v>
      </c>
      <c r="D17838">
        <v>498</v>
      </c>
      <c r="E17838">
        <v>1827791</v>
      </c>
      <c r="F17838" cm="1">
        <f t="array" ref="F17838">_xlfn.XLOOKUP(A17838&amp;C17838, $L$3:$L$410&amp;$M$3:$M$410,$O$3:$O$410, "kamiyama")</f>
        <v>1.0852602666197997</v>
      </c>
      <c r="G17838">
        <f t="shared" si="564"/>
        <v>1971</v>
      </c>
      <c r="H17838" s="2">
        <f t="shared" si="563"/>
        <v>2139.0479855076251</v>
      </c>
    </row>
    <row r="17839" spans="1:8" x14ac:dyDescent="0.2">
      <c r="A17839">
        <v>2004</v>
      </c>
      <c r="B17839" t="s">
        <v>61</v>
      </c>
      <c r="C17839" t="s">
        <v>14</v>
      </c>
      <c r="D17839">
        <v>3660</v>
      </c>
      <c r="E17839">
        <v>1934796</v>
      </c>
      <c r="F17839" cm="1">
        <f t="array" ref="F17839">_xlfn.XLOOKUP(A17839&amp;C17839, $L$3:$L$410&amp;$M$3:$M$410,$O$3:$O$410, "kamiyama")</f>
        <v>1.1487950333571626</v>
      </c>
      <c r="G17839">
        <f t="shared" si="564"/>
        <v>1971</v>
      </c>
      <c r="H17839" s="2">
        <f t="shared" si="563"/>
        <v>2264.2750107469674</v>
      </c>
    </row>
    <row r="17840" spans="1:8" x14ac:dyDescent="0.2">
      <c r="A17840">
        <v>2005</v>
      </c>
      <c r="B17840" t="s">
        <v>61</v>
      </c>
      <c r="C17840" t="s">
        <v>14</v>
      </c>
      <c r="D17840">
        <v>1133</v>
      </c>
      <c r="E17840">
        <v>2000423</v>
      </c>
      <c r="F17840" cm="1">
        <f t="array" ref="F17840">_xlfn.XLOOKUP(A17840&amp;C17840, $L$3:$L$410&amp;$M$3:$M$410,$O$3:$O$410, "kamiyama")</f>
        <v>1.1877614006920809</v>
      </c>
      <c r="G17840">
        <f t="shared" si="564"/>
        <v>1971</v>
      </c>
      <c r="H17840" s="2">
        <f t="shared" si="563"/>
        <v>2341.0777207640913</v>
      </c>
    </row>
    <row r="17841" spans="1:8" x14ac:dyDescent="0.2">
      <c r="A17841">
        <v>2006</v>
      </c>
      <c r="B17841" t="s">
        <v>61</v>
      </c>
      <c r="C17841" t="s">
        <v>14</v>
      </c>
      <c r="D17841">
        <v>1701</v>
      </c>
      <c r="E17841">
        <v>2049053</v>
      </c>
      <c r="F17841" cm="1">
        <f t="array" ref="F17841">_xlfn.XLOOKUP(A17841&amp;C17841, $L$3:$L$410&amp;$M$3:$M$410,$O$3:$O$410, "kamiyama")</f>
        <v>1.216635712233018</v>
      </c>
      <c r="G17841">
        <f t="shared" si="564"/>
        <v>1971</v>
      </c>
      <c r="H17841" s="2">
        <f t="shared" si="563"/>
        <v>2397.9889888112784</v>
      </c>
    </row>
    <row r="17842" spans="1:8" x14ac:dyDescent="0.2">
      <c r="A17842">
        <v>2007</v>
      </c>
      <c r="B17842" t="s">
        <v>61</v>
      </c>
      <c r="C17842" t="s">
        <v>14</v>
      </c>
      <c r="D17842">
        <v>2613</v>
      </c>
      <c r="E17842">
        <v>2180427</v>
      </c>
      <c r="F17842" cm="1">
        <f t="array" ref="F17842">_xlfn.XLOOKUP(A17842&amp;C17842, $L$3:$L$410&amp;$M$3:$M$410,$O$3:$O$410, "kamiyama")</f>
        <v>1.2946396975173911</v>
      </c>
      <c r="G17842">
        <f t="shared" si="564"/>
        <v>1971</v>
      </c>
      <c r="H17842" s="2">
        <f t="shared" si="563"/>
        <v>2551.7348438067779</v>
      </c>
    </row>
    <row r="17843" spans="1:8" x14ac:dyDescent="0.2">
      <c r="A17843">
        <v>2008</v>
      </c>
      <c r="B17843" t="s">
        <v>61</v>
      </c>
      <c r="C17843" t="s">
        <v>14</v>
      </c>
      <c r="D17843">
        <v>1307</v>
      </c>
      <c r="E17843">
        <v>2122465</v>
      </c>
      <c r="F17843" cm="1">
        <f t="array" ref="F17843">_xlfn.XLOOKUP(A17843&amp;C17843, $L$3:$L$410&amp;$M$3:$M$410,$O$3:$O$410, "kamiyama")</f>
        <v>1.2602244631859949</v>
      </c>
      <c r="G17843">
        <f t="shared" si="564"/>
        <v>1971</v>
      </c>
      <c r="H17843" s="2">
        <f t="shared" si="563"/>
        <v>2483.9024169395962</v>
      </c>
    </row>
    <row r="17844" spans="1:8" x14ac:dyDescent="0.2">
      <c r="A17844">
        <v>2009</v>
      </c>
      <c r="B17844" t="s">
        <v>61</v>
      </c>
      <c r="C17844" t="s">
        <v>14</v>
      </c>
      <c r="D17844">
        <v>2608</v>
      </c>
      <c r="E17844">
        <v>2267548</v>
      </c>
      <c r="F17844" cm="1">
        <f t="array" ref="F17844">_xlfn.XLOOKUP(A17844&amp;C17844, $L$3:$L$410&amp;$M$3:$M$410,$O$3:$O$410, "kamiyama")</f>
        <v>1.3463682374260477</v>
      </c>
      <c r="G17844">
        <f t="shared" si="564"/>
        <v>1971</v>
      </c>
      <c r="H17844" s="2">
        <f t="shared" si="563"/>
        <v>2653.6917959667398</v>
      </c>
    </row>
    <row r="17845" spans="1:8" x14ac:dyDescent="0.2">
      <c r="A17845">
        <v>2010</v>
      </c>
      <c r="B17845" t="s">
        <v>61</v>
      </c>
      <c r="C17845" t="s">
        <v>14</v>
      </c>
      <c r="D17845">
        <v>1475</v>
      </c>
      <c r="E17845">
        <v>2304369</v>
      </c>
      <c r="F17845" cm="1">
        <f t="array" ref="F17845">_xlfn.XLOOKUP(A17845&amp;C17845, $L$3:$L$410&amp;$M$3:$M$410,$O$3:$O$410, "kamiyama")</f>
        <v>1.3682308947414672</v>
      </c>
      <c r="G17845">
        <f t="shared" si="564"/>
        <v>1971</v>
      </c>
      <c r="H17845" s="2">
        <f t="shared" si="563"/>
        <v>2696.7830935354318</v>
      </c>
    </row>
    <row r="17846" spans="1:8" x14ac:dyDescent="0.2">
      <c r="A17846">
        <v>2011</v>
      </c>
      <c r="B17846" t="s">
        <v>61</v>
      </c>
      <c r="C17846" t="s">
        <v>14</v>
      </c>
      <c r="D17846">
        <v>2078</v>
      </c>
      <c r="E17846">
        <v>2347009</v>
      </c>
      <c r="F17846" cm="1">
        <f t="array" ref="F17846">_xlfn.XLOOKUP(A17846&amp;C17846, $L$3:$L$410&amp;$M$3:$M$410,$O$3:$O$410, "kamiyama")</f>
        <v>1.393548613106788</v>
      </c>
      <c r="G17846">
        <f t="shared" si="564"/>
        <v>1971</v>
      </c>
      <c r="H17846" s="2">
        <f t="shared" si="563"/>
        <v>2746.6843164334791</v>
      </c>
    </row>
    <row r="17847" spans="1:8" x14ac:dyDescent="0.2">
      <c r="A17847">
        <v>2012</v>
      </c>
      <c r="B17847" t="s">
        <v>61</v>
      </c>
      <c r="C17847" t="s">
        <v>14</v>
      </c>
      <c r="D17847">
        <v>2301</v>
      </c>
      <c r="E17847">
        <v>2449204</v>
      </c>
      <c r="F17847" cm="1">
        <f t="array" ref="F17847">_xlfn.XLOOKUP(A17847&amp;C17847, $L$3:$L$410&amp;$M$3:$M$410,$O$3:$O$410, "kamiyama")</f>
        <v>1.4542274177114778</v>
      </c>
      <c r="G17847">
        <f t="shared" si="564"/>
        <v>1971</v>
      </c>
      <c r="H17847" s="2">
        <f t="shared" si="563"/>
        <v>2866.2822403093228</v>
      </c>
    </row>
    <row r="17848" spans="1:8" x14ac:dyDescent="0.2">
      <c r="A17848">
        <v>2013</v>
      </c>
      <c r="B17848" t="s">
        <v>61</v>
      </c>
      <c r="C17848" t="s">
        <v>14</v>
      </c>
      <c r="D17848">
        <v>2463</v>
      </c>
      <c r="E17848">
        <v>2529241</v>
      </c>
      <c r="F17848" cm="1">
        <f t="array" ref="F17848">_xlfn.XLOOKUP(A17848&amp;C17848, $L$3:$L$410&amp;$M$3:$M$410,$O$3:$O$410, "kamiyama")</f>
        <v>1.5017497963419935</v>
      </c>
      <c r="G17848">
        <f t="shared" si="564"/>
        <v>1971</v>
      </c>
      <c r="H17848" s="2">
        <f t="shared" si="563"/>
        <v>2959.9488485900692</v>
      </c>
    </row>
    <row r="17849" spans="1:8" x14ac:dyDescent="0.2">
      <c r="A17849">
        <v>2014</v>
      </c>
      <c r="B17849" t="s">
        <v>61</v>
      </c>
      <c r="C17849" t="s">
        <v>14</v>
      </c>
      <c r="D17849">
        <v>2185</v>
      </c>
      <c r="E17849">
        <v>2649415</v>
      </c>
      <c r="F17849" cm="1">
        <f t="array" ref="F17849">_xlfn.XLOOKUP(A17849&amp;C17849, $L$3:$L$410&amp;$M$3:$M$410,$O$3:$O$410, "kamiyama")</f>
        <v>1.5731037242696218</v>
      </c>
      <c r="G17849">
        <f t="shared" si="564"/>
        <v>1971</v>
      </c>
      <c r="H17849" s="2">
        <f t="shared" si="563"/>
        <v>3100.5874405354243</v>
      </c>
    </row>
    <row r="17850" spans="1:8" x14ac:dyDescent="0.2">
      <c r="A17850">
        <v>2015</v>
      </c>
      <c r="B17850" t="s">
        <v>61</v>
      </c>
      <c r="C17850" t="s">
        <v>14</v>
      </c>
      <c r="D17850">
        <v>3857</v>
      </c>
      <c r="E17850">
        <v>2732849</v>
      </c>
      <c r="F17850" cm="1">
        <f t="array" ref="F17850">_xlfn.XLOOKUP(A17850&amp;C17850, $L$3:$L$410&amp;$M$3:$M$410,$O$3:$O$410, "kamiyama")</f>
        <v>1.622643089046643</v>
      </c>
      <c r="G17850">
        <f t="shared" si="564"/>
        <v>1971</v>
      </c>
      <c r="H17850" s="2">
        <f t="shared" si="563"/>
        <v>3198.2295285109335</v>
      </c>
    </row>
    <row r="17851" spans="1:8" x14ac:dyDescent="0.2">
      <c r="A17851">
        <v>2016</v>
      </c>
      <c r="B17851" t="s">
        <v>61</v>
      </c>
      <c r="C17851" t="s">
        <v>14</v>
      </c>
      <c r="D17851">
        <v>2793</v>
      </c>
      <c r="E17851">
        <v>2696015</v>
      </c>
      <c r="F17851" cm="1">
        <f t="array" ref="F17851">_xlfn.XLOOKUP(A17851&amp;C17851, $L$3:$L$410&amp;$M$3:$M$410,$O$3:$O$410, "kamiyama")</f>
        <v>1.600772712914649</v>
      </c>
      <c r="G17851">
        <f t="shared" si="564"/>
        <v>1971</v>
      </c>
      <c r="H17851" s="2">
        <f t="shared" si="563"/>
        <v>3155.1230171547732</v>
      </c>
    </row>
    <row r="17852" spans="1:8" x14ac:dyDescent="0.2">
      <c r="A17852">
        <v>2017</v>
      </c>
      <c r="B17852" t="s">
        <v>61</v>
      </c>
      <c r="C17852" t="s">
        <v>14</v>
      </c>
      <c r="D17852">
        <v>5206</v>
      </c>
      <c r="E17852">
        <v>2809459</v>
      </c>
      <c r="F17852" cm="1">
        <f t="array" ref="F17852">_xlfn.XLOOKUP(A17852&amp;C17852, $L$3:$L$410&amp;$M$3:$M$410,$O$3:$O$410, "kamiyama")</f>
        <v>1.668130668877019</v>
      </c>
      <c r="G17852">
        <f t="shared" si="564"/>
        <v>1971</v>
      </c>
      <c r="H17852" s="2">
        <f t="shared" si="563"/>
        <v>3287.8855483566044</v>
      </c>
    </row>
    <row r="17853" spans="1:8" x14ac:dyDescent="0.2">
      <c r="A17853">
        <v>2018</v>
      </c>
      <c r="B17853" t="s">
        <v>61</v>
      </c>
      <c r="C17853" t="s">
        <v>14</v>
      </c>
      <c r="D17853">
        <v>3585</v>
      </c>
      <c r="E17853">
        <v>2839667</v>
      </c>
      <c r="F17853" cm="1">
        <f t="array" ref="F17853">_xlfn.XLOOKUP(A17853&amp;C17853, $L$3:$L$410&amp;$M$3:$M$410,$O$3:$O$410, "kamiyama")</f>
        <v>1.6860668235763534</v>
      </c>
      <c r="G17853">
        <f t="shared" si="564"/>
        <v>1971</v>
      </c>
      <c r="H17853" s="2">
        <f t="shared" si="563"/>
        <v>3323.2377092689926</v>
      </c>
    </row>
    <row r="17854" spans="1:8" x14ac:dyDescent="0.2">
      <c r="A17854">
        <v>2019</v>
      </c>
      <c r="B17854" t="s">
        <v>61</v>
      </c>
      <c r="C17854" t="s">
        <v>14</v>
      </c>
      <c r="D17854">
        <v>3596</v>
      </c>
      <c r="E17854">
        <v>2913438</v>
      </c>
      <c r="F17854" cm="1">
        <f t="array" ref="F17854">_xlfn.XLOOKUP(A17854&amp;C17854, $L$3:$L$410&amp;$M$3:$M$410,$O$3:$O$410, "kamiyama")</f>
        <v>1.7298687326178188</v>
      </c>
      <c r="G17854">
        <f t="shared" si="564"/>
        <v>1971</v>
      </c>
      <c r="H17854" s="2">
        <f t="shared" si="563"/>
        <v>3409.571271989721</v>
      </c>
    </row>
    <row r="17855" spans="1:8" x14ac:dyDescent="0.2">
      <c r="A17855">
        <v>2020</v>
      </c>
      <c r="B17855" t="s">
        <v>61</v>
      </c>
      <c r="C17855" t="s">
        <v>14</v>
      </c>
      <c r="D17855">
        <v>3258</v>
      </c>
      <c r="E17855">
        <v>2805816</v>
      </c>
      <c r="F17855" cm="1">
        <f t="array" ref="F17855">_xlfn.XLOOKUP(A17855&amp;C17855, $L$3:$L$410&amp;$M$3:$M$410,$O$3:$O$410, "kamiyama")</f>
        <v>1.6659676189707135</v>
      </c>
      <c r="G17855">
        <f t="shared" si="564"/>
        <v>1971</v>
      </c>
      <c r="H17855" s="2">
        <f t="shared" si="563"/>
        <v>3283.6221769912763</v>
      </c>
    </row>
    <row r="17856" spans="1:8" x14ac:dyDescent="0.2">
      <c r="A17856">
        <v>2021</v>
      </c>
      <c r="B17856" t="s">
        <v>61</v>
      </c>
      <c r="C17856" t="s">
        <v>14</v>
      </c>
      <c r="D17856">
        <v>3717</v>
      </c>
      <c r="E17856">
        <v>2985401</v>
      </c>
      <c r="F17856" cm="1">
        <f t="array" ref="F17856">_xlfn.XLOOKUP(A17856&amp;C17856, $L$3:$L$410&amp;$M$3:$M$410,$O$3:$O$410, "kamiyama")</f>
        <v>1.772597132400267</v>
      </c>
      <c r="G17856">
        <f t="shared" si="564"/>
        <v>1971</v>
      </c>
      <c r="H17856" s="2">
        <f t="shared" si="563"/>
        <v>3493.7889479609262</v>
      </c>
    </row>
    <row r="17857" spans="1:8" x14ac:dyDescent="0.2">
      <c r="A17857">
        <v>2022</v>
      </c>
      <c r="B17857" t="s">
        <v>61</v>
      </c>
      <c r="C17857" t="s">
        <v>14</v>
      </c>
      <c r="D17857">
        <v>5301</v>
      </c>
      <c r="E17857">
        <v>3029306</v>
      </c>
      <c r="F17857" cm="1">
        <f t="array" ref="F17857">_xlfn.XLOOKUP(A17857&amp;C17857, $L$3:$L$410&amp;$M$3:$M$410,$O$3:$O$410, "kamiyama")</f>
        <v>1.7986659509938274</v>
      </c>
      <c r="G17857">
        <f t="shared" si="564"/>
        <v>1971</v>
      </c>
      <c r="H17857" s="2">
        <f t="shared" si="563"/>
        <v>3545.1705894088341</v>
      </c>
    </row>
    <row r="17858" spans="1:8" x14ac:dyDescent="0.2">
      <c r="A17858">
        <v>2023</v>
      </c>
      <c r="B17858" t="s">
        <v>61</v>
      </c>
      <c r="C17858" t="s">
        <v>14</v>
      </c>
      <c r="D17858">
        <v>4467</v>
      </c>
      <c r="E17858">
        <v>3124421</v>
      </c>
      <c r="F17858" cm="1">
        <f t="array" ref="F17858">_xlfn.XLOOKUP(A17858&amp;C17858, $L$3:$L$410&amp;$M$3:$M$410,$O$3:$O$410, "kamiyama")</f>
        <v>1.8551409693408605</v>
      </c>
      <c r="G17858">
        <f t="shared" si="564"/>
        <v>1971</v>
      </c>
      <c r="H17858" s="2">
        <f t="shared" si="563"/>
        <v>3656.482850570836</v>
      </c>
    </row>
    <row r="17859" spans="1:8" x14ac:dyDescent="0.2">
      <c r="A17859">
        <v>2000</v>
      </c>
      <c r="B17859" t="s">
        <v>61</v>
      </c>
      <c r="C17859" t="s">
        <v>15</v>
      </c>
      <c r="D17859">
        <v>701</v>
      </c>
      <c r="E17859">
        <v>481245</v>
      </c>
      <c r="F17859" cm="1">
        <f t="array" ref="F17859">_xlfn.XLOOKUP(A17859&amp;C17859, $L$3:$L$410&amp;$M$3:$M$410,$O$3:$O$410, "kamiyama")</f>
        <v>1</v>
      </c>
      <c r="G17859">
        <f t="shared" si="564"/>
        <v>701</v>
      </c>
      <c r="H17859" s="2">
        <f t="shared" si="563"/>
        <v>701</v>
      </c>
    </row>
    <row r="17860" spans="1:8" x14ac:dyDescent="0.2">
      <c r="A17860">
        <v>2001</v>
      </c>
      <c r="B17860" t="s">
        <v>61</v>
      </c>
      <c r="C17860" t="s">
        <v>15</v>
      </c>
      <c r="D17860">
        <v>701</v>
      </c>
      <c r="E17860">
        <v>477010</v>
      </c>
      <c r="F17860" cm="1">
        <f t="array" ref="F17860">_xlfn.XLOOKUP(A17860&amp;C17860, $L$3:$L$410&amp;$M$3:$M$410,$O$3:$O$410, "kamiyama")</f>
        <v>0.99119990857047868</v>
      </c>
      <c r="G17860">
        <f t="shared" si="564"/>
        <v>701</v>
      </c>
      <c r="H17860" s="2">
        <f t="shared" ref="H17860:H17923" si="565">F17860*G17860</f>
        <v>694.8311359079056</v>
      </c>
    </row>
    <row r="17861" spans="1:8" x14ac:dyDescent="0.2">
      <c r="A17861">
        <v>2002</v>
      </c>
      <c r="B17861" t="s">
        <v>61</v>
      </c>
      <c r="C17861" t="s">
        <v>15</v>
      </c>
      <c r="D17861">
        <v>898</v>
      </c>
      <c r="E17861">
        <v>526209</v>
      </c>
      <c r="F17861" cm="1">
        <f t="array" ref="F17861">_xlfn.XLOOKUP(A17861&amp;C17861, $L$3:$L$410&amp;$M$3:$M$410,$O$3:$O$410, "kamiyama")</f>
        <v>1.0934326590406134</v>
      </c>
      <c r="G17861">
        <f t="shared" ref="G17861:G17924" si="566">IF((A17861=2000),D17861,G17860)</f>
        <v>701</v>
      </c>
      <c r="H17861" s="2">
        <f t="shared" si="565"/>
        <v>766.49629398746993</v>
      </c>
    </row>
    <row r="17862" spans="1:8" x14ac:dyDescent="0.2">
      <c r="A17862">
        <v>2003</v>
      </c>
      <c r="B17862" t="s">
        <v>61</v>
      </c>
      <c r="C17862" t="s">
        <v>15</v>
      </c>
      <c r="D17862">
        <v>898</v>
      </c>
      <c r="E17862">
        <v>533532</v>
      </c>
      <c r="F17862" cm="1">
        <f t="array" ref="F17862">_xlfn.XLOOKUP(A17862&amp;C17862, $L$3:$L$410&amp;$M$3:$M$410,$O$3:$O$410, "kamiyama")</f>
        <v>1.1086494405136678</v>
      </c>
      <c r="G17862">
        <f t="shared" si="566"/>
        <v>701</v>
      </c>
      <c r="H17862" s="2">
        <f t="shared" si="565"/>
        <v>777.16325780008106</v>
      </c>
    </row>
    <row r="17863" spans="1:8" x14ac:dyDescent="0.2">
      <c r="A17863">
        <v>2004</v>
      </c>
      <c r="B17863" t="s">
        <v>61</v>
      </c>
      <c r="C17863" t="s">
        <v>15</v>
      </c>
      <c r="D17863">
        <v>174</v>
      </c>
      <c r="E17863">
        <v>570761</v>
      </c>
      <c r="F17863" cm="1">
        <f t="array" ref="F17863">_xlfn.XLOOKUP(A17863&amp;C17863, $L$3:$L$410&amp;$M$3:$M$410,$O$3:$O$410, "kamiyama")</f>
        <v>1.1860092052904445</v>
      </c>
      <c r="G17863">
        <f t="shared" si="566"/>
        <v>701</v>
      </c>
      <c r="H17863" s="2">
        <f t="shared" si="565"/>
        <v>831.39245290860163</v>
      </c>
    </row>
    <row r="17864" spans="1:8" x14ac:dyDescent="0.2">
      <c r="A17864">
        <v>2005</v>
      </c>
      <c r="B17864" t="s">
        <v>61</v>
      </c>
      <c r="C17864" t="s">
        <v>15</v>
      </c>
      <c r="D17864">
        <v>471</v>
      </c>
      <c r="E17864">
        <v>513397</v>
      </c>
      <c r="F17864" cm="1">
        <f t="array" ref="F17864">_xlfn.XLOOKUP(A17864&amp;C17864, $L$3:$L$410&amp;$M$3:$M$410,$O$3:$O$410, "kamiyama")</f>
        <v>1.066810044779686</v>
      </c>
      <c r="G17864">
        <f t="shared" si="566"/>
        <v>701</v>
      </c>
      <c r="H17864" s="2">
        <f t="shared" si="565"/>
        <v>747.83384139055988</v>
      </c>
    </row>
    <row r="17865" spans="1:8" x14ac:dyDescent="0.2">
      <c r="A17865">
        <v>2006</v>
      </c>
      <c r="B17865" t="s">
        <v>61</v>
      </c>
      <c r="C17865" t="s">
        <v>15</v>
      </c>
      <c r="D17865">
        <v>688</v>
      </c>
      <c r="E17865">
        <v>588563</v>
      </c>
      <c r="F17865" cm="1">
        <f t="array" ref="F17865">_xlfn.XLOOKUP(A17865&amp;C17865, $L$3:$L$410&amp;$M$3:$M$410,$O$3:$O$410, "kamiyama")</f>
        <v>1.2230007584494385</v>
      </c>
      <c r="G17865">
        <f t="shared" si="566"/>
        <v>701</v>
      </c>
      <c r="H17865" s="2">
        <f t="shared" si="565"/>
        <v>857.32353167305632</v>
      </c>
    </row>
    <row r="17866" spans="1:8" x14ac:dyDescent="0.2">
      <c r="A17866">
        <v>2007</v>
      </c>
      <c r="B17866" t="s">
        <v>61</v>
      </c>
      <c r="C17866" t="s">
        <v>15</v>
      </c>
      <c r="D17866">
        <v>688</v>
      </c>
      <c r="E17866">
        <v>574171</v>
      </c>
      <c r="F17866" cm="1">
        <f t="array" ref="F17866">_xlfn.XLOOKUP(A17866&amp;C17866, $L$3:$L$410&amp;$M$3:$M$410,$O$3:$O$410, "kamiyama")</f>
        <v>1.1930949931947346</v>
      </c>
      <c r="G17866">
        <f t="shared" si="566"/>
        <v>701</v>
      </c>
      <c r="H17866" s="2">
        <f t="shared" si="565"/>
        <v>836.35959022950897</v>
      </c>
    </row>
    <row r="17867" spans="1:8" x14ac:dyDescent="0.2">
      <c r="A17867">
        <v>2008</v>
      </c>
      <c r="B17867" t="s">
        <v>61</v>
      </c>
      <c r="C17867" t="s">
        <v>15</v>
      </c>
      <c r="D17867">
        <v>152</v>
      </c>
      <c r="E17867">
        <v>583118</v>
      </c>
      <c r="F17867" cm="1">
        <f t="array" ref="F17867">_xlfn.XLOOKUP(A17867&amp;C17867, $L$3:$L$410&amp;$M$3:$M$410,$O$3:$O$410, "kamiyama")</f>
        <v>1.2116863551829109</v>
      </c>
      <c r="G17867">
        <f t="shared" si="566"/>
        <v>701</v>
      </c>
      <c r="H17867" s="2">
        <f t="shared" si="565"/>
        <v>849.39213498322056</v>
      </c>
    </row>
    <row r="17868" spans="1:8" x14ac:dyDescent="0.2">
      <c r="A17868">
        <v>2009</v>
      </c>
      <c r="B17868" t="s">
        <v>61</v>
      </c>
      <c r="C17868" t="s">
        <v>15</v>
      </c>
      <c r="D17868">
        <v>470</v>
      </c>
      <c r="E17868">
        <v>557340</v>
      </c>
      <c r="F17868" cm="1">
        <f t="array" ref="F17868">_xlfn.XLOOKUP(A17868&amp;C17868, $L$3:$L$410&amp;$M$3:$M$410,$O$3:$O$410, "kamiyama")</f>
        <v>1.1581211233363464</v>
      </c>
      <c r="G17868">
        <f t="shared" si="566"/>
        <v>701</v>
      </c>
      <c r="H17868" s="2">
        <f t="shared" si="565"/>
        <v>811.84290745877888</v>
      </c>
    </row>
    <row r="17869" spans="1:8" x14ac:dyDescent="0.2">
      <c r="A17869">
        <v>2010</v>
      </c>
      <c r="B17869" t="s">
        <v>61</v>
      </c>
      <c r="C17869" t="s">
        <v>15</v>
      </c>
      <c r="D17869">
        <v>245</v>
      </c>
      <c r="E17869">
        <v>564397</v>
      </c>
      <c r="F17869" cm="1">
        <f t="array" ref="F17869">_xlfn.XLOOKUP(A17869&amp;C17869, $L$3:$L$410&amp;$M$3:$M$410,$O$3:$O$410, "kamiyama")</f>
        <v>1.1727851717939928</v>
      </c>
      <c r="G17869">
        <f t="shared" si="566"/>
        <v>701</v>
      </c>
      <c r="H17869" s="2">
        <f t="shared" si="565"/>
        <v>822.12240542758889</v>
      </c>
    </row>
    <row r="17870" spans="1:8" x14ac:dyDescent="0.2">
      <c r="A17870">
        <v>2011</v>
      </c>
      <c r="B17870" t="s">
        <v>61</v>
      </c>
      <c r="C17870" t="s">
        <v>15</v>
      </c>
      <c r="D17870">
        <v>418</v>
      </c>
      <c r="E17870">
        <v>591312</v>
      </c>
      <c r="F17870" cm="1">
        <f t="array" ref="F17870">_xlfn.XLOOKUP(A17870&amp;C17870, $L$3:$L$410&amp;$M$3:$M$410,$O$3:$O$410, "kamiyama")</f>
        <v>1.2287130255898762</v>
      </c>
      <c r="G17870">
        <f t="shared" si="566"/>
        <v>701</v>
      </c>
      <c r="H17870" s="2">
        <f t="shared" si="565"/>
        <v>861.32783093850321</v>
      </c>
    </row>
    <row r="17871" spans="1:8" x14ac:dyDescent="0.2">
      <c r="A17871">
        <v>2012</v>
      </c>
      <c r="B17871" t="s">
        <v>61</v>
      </c>
      <c r="C17871" t="s">
        <v>15</v>
      </c>
      <c r="D17871">
        <v>324</v>
      </c>
      <c r="E17871">
        <v>553046</v>
      </c>
      <c r="F17871" cm="1">
        <f t="array" ref="F17871">_xlfn.XLOOKUP(A17871&amp;C17871, $L$3:$L$410&amp;$M$3:$M$410,$O$3:$O$410, "kamiyama")</f>
        <v>1.1491984332304752</v>
      </c>
      <c r="G17871">
        <f t="shared" si="566"/>
        <v>701</v>
      </c>
      <c r="H17871" s="2">
        <f t="shared" si="565"/>
        <v>805.58810169456308</v>
      </c>
    </row>
    <row r="17872" spans="1:8" x14ac:dyDescent="0.2">
      <c r="A17872">
        <v>2013</v>
      </c>
      <c r="B17872" t="s">
        <v>61</v>
      </c>
      <c r="C17872" t="s">
        <v>15</v>
      </c>
      <c r="D17872">
        <v>1091</v>
      </c>
      <c r="E17872">
        <v>580142</v>
      </c>
      <c r="F17872" cm="1">
        <f t="array" ref="F17872">_xlfn.XLOOKUP(A17872&amp;C17872, $L$3:$L$410&amp;$M$3:$M$410,$O$3:$O$410, "kamiyama")</f>
        <v>1.2055023948300763</v>
      </c>
      <c r="G17872">
        <f t="shared" si="566"/>
        <v>701</v>
      </c>
      <c r="H17872" s="2">
        <f t="shared" si="565"/>
        <v>845.05717877588347</v>
      </c>
    </row>
    <row r="17873" spans="1:8" x14ac:dyDescent="0.2">
      <c r="A17873">
        <v>2014</v>
      </c>
      <c r="B17873" t="s">
        <v>61</v>
      </c>
      <c r="C17873" t="s">
        <v>15</v>
      </c>
      <c r="D17873">
        <v>220</v>
      </c>
      <c r="E17873">
        <v>599050</v>
      </c>
      <c r="F17873" cm="1">
        <f t="array" ref="F17873">_xlfn.XLOOKUP(A17873&amp;C17873, $L$3:$L$410&amp;$M$3:$M$410,$O$3:$O$410, "kamiyama")</f>
        <v>1.2447921536847135</v>
      </c>
      <c r="G17873">
        <f t="shared" si="566"/>
        <v>701</v>
      </c>
      <c r="H17873" s="2">
        <f t="shared" si="565"/>
        <v>872.59929973298415</v>
      </c>
    </row>
    <row r="17874" spans="1:8" x14ac:dyDescent="0.2">
      <c r="A17874">
        <v>2015</v>
      </c>
      <c r="B17874" t="s">
        <v>61</v>
      </c>
      <c r="C17874" t="s">
        <v>15</v>
      </c>
      <c r="D17874">
        <v>308</v>
      </c>
      <c r="E17874">
        <v>572873</v>
      </c>
      <c r="F17874" cm="1">
        <f t="array" ref="F17874">_xlfn.XLOOKUP(A17874&amp;C17874, $L$3:$L$410&amp;$M$3:$M$410,$O$3:$O$410, "kamiyama")</f>
        <v>1.1903978223150371</v>
      </c>
      <c r="G17874">
        <f t="shared" si="566"/>
        <v>701</v>
      </c>
      <c r="H17874" s="2">
        <f t="shared" si="565"/>
        <v>834.46887344284096</v>
      </c>
    </row>
    <row r="17875" spans="1:8" x14ac:dyDescent="0.2">
      <c r="A17875">
        <v>2016</v>
      </c>
      <c r="B17875" t="s">
        <v>61</v>
      </c>
      <c r="C17875" t="s">
        <v>15</v>
      </c>
      <c r="D17875">
        <v>216</v>
      </c>
      <c r="E17875">
        <v>610936</v>
      </c>
      <c r="F17875" cm="1">
        <f t="array" ref="F17875">_xlfn.XLOOKUP(A17875&amp;C17875, $L$3:$L$410&amp;$M$3:$M$410,$O$3:$O$410, "kamiyama")</f>
        <v>1.2694905921100479</v>
      </c>
      <c r="G17875">
        <f t="shared" si="566"/>
        <v>701</v>
      </c>
      <c r="H17875" s="2">
        <f t="shared" si="565"/>
        <v>889.91290506914356</v>
      </c>
    </row>
    <row r="17876" spans="1:8" x14ac:dyDescent="0.2">
      <c r="A17876">
        <v>2017</v>
      </c>
      <c r="B17876" t="s">
        <v>61</v>
      </c>
      <c r="C17876" t="s">
        <v>15</v>
      </c>
      <c r="D17876">
        <v>1332</v>
      </c>
      <c r="E17876">
        <v>601155</v>
      </c>
      <c r="F17876" cm="1">
        <f t="array" ref="F17876">_xlfn.XLOOKUP(A17876&amp;C17876, $L$3:$L$410&amp;$M$3:$M$410,$O$3:$O$410, "kamiyama")</f>
        <v>1.2491662251036375</v>
      </c>
      <c r="G17876">
        <f t="shared" si="566"/>
        <v>701</v>
      </c>
      <c r="H17876" s="2">
        <f t="shared" si="565"/>
        <v>875.66552379764994</v>
      </c>
    </row>
    <row r="17877" spans="1:8" x14ac:dyDescent="0.2">
      <c r="A17877">
        <v>2018</v>
      </c>
      <c r="B17877" t="s">
        <v>61</v>
      </c>
      <c r="C17877" t="s">
        <v>15</v>
      </c>
      <c r="D17877">
        <v>578</v>
      </c>
      <c r="E17877">
        <v>579738</v>
      </c>
      <c r="F17877" cm="1">
        <f t="array" ref="F17877">_xlfn.XLOOKUP(A17877&amp;C17877, $L$3:$L$410&amp;$M$3:$M$410,$O$3:$O$410, "kamiyama")</f>
        <v>1.2046629055886295</v>
      </c>
      <c r="G17877">
        <f t="shared" si="566"/>
        <v>701</v>
      </c>
      <c r="H17877" s="2">
        <f t="shared" si="565"/>
        <v>844.46869681762928</v>
      </c>
    </row>
    <row r="17878" spans="1:8" x14ac:dyDescent="0.2">
      <c r="A17878">
        <v>2019</v>
      </c>
      <c r="B17878" t="s">
        <v>61</v>
      </c>
      <c r="C17878" t="s">
        <v>15</v>
      </c>
      <c r="D17878">
        <v>702</v>
      </c>
      <c r="E17878">
        <v>596299</v>
      </c>
      <c r="F17878" cm="1">
        <f t="array" ref="F17878">_xlfn.XLOOKUP(A17878&amp;C17878, $L$3:$L$410&amp;$M$3:$M$410,$O$3:$O$410, "kamiyama")</f>
        <v>1.239075730656942</v>
      </c>
      <c r="G17878">
        <f t="shared" si="566"/>
        <v>701</v>
      </c>
      <c r="H17878" s="2">
        <f t="shared" si="565"/>
        <v>868.59208719051628</v>
      </c>
    </row>
    <row r="17879" spans="1:8" x14ac:dyDescent="0.2">
      <c r="A17879">
        <v>2020</v>
      </c>
      <c r="B17879" t="s">
        <v>61</v>
      </c>
      <c r="C17879" t="s">
        <v>15</v>
      </c>
      <c r="D17879">
        <v>286</v>
      </c>
      <c r="E17879">
        <v>592551</v>
      </c>
      <c r="F17879" cm="1">
        <f t="array" ref="F17879">_xlfn.XLOOKUP(A17879&amp;C17879, $L$3:$L$410&amp;$M$3:$M$410,$O$3:$O$410, "kamiyama")</f>
        <v>1.2312875977932238</v>
      </c>
      <c r="G17879">
        <f t="shared" si="566"/>
        <v>701</v>
      </c>
      <c r="H17879" s="2">
        <f t="shared" si="565"/>
        <v>863.13260605304993</v>
      </c>
    </row>
    <row r="17880" spans="1:8" x14ac:dyDescent="0.2">
      <c r="A17880">
        <v>2021</v>
      </c>
      <c r="B17880" t="s">
        <v>61</v>
      </c>
      <c r="C17880" t="s">
        <v>15</v>
      </c>
      <c r="D17880">
        <v>491</v>
      </c>
      <c r="E17880">
        <v>608235</v>
      </c>
      <c r="F17880" cm="1">
        <f t="array" ref="F17880">_xlfn.XLOOKUP(A17880&amp;C17880, $L$3:$L$410&amp;$M$3:$M$410,$O$3:$O$410, "kamiyama")</f>
        <v>1.2638780662656235</v>
      </c>
      <c r="G17880">
        <f t="shared" si="566"/>
        <v>701</v>
      </c>
      <c r="H17880" s="2">
        <f t="shared" si="565"/>
        <v>885.97852445220212</v>
      </c>
    </row>
    <row r="17881" spans="1:8" x14ac:dyDescent="0.2">
      <c r="A17881">
        <v>2022</v>
      </c>
      <c r="B17881" t="s">
        <v>61</v>
      </c>
      <c r="C17881" t="s">
        <v>15</v>
      </c>
      <c r="D17881">
        <v>754</v>
      </c>
      <c r="E17881">
        <v>562066</v>
      </c>
      <c r="F17881" cm="1">
        <f t="array" ref="F17881">_xlfn.XLOOKUP(A17881&amp;C17881, $L$3:$L$410&amp;$M$3:$M$410,$O$3:$O$410, "kamiyama")</f>
        <v>1.1679414851063388</v>
      </c>
      <c r="G17881">
        <f t="shared" si="566"/>
        <v>701</v>
      </c>
      <c r="H17881" s="2">
        <f t="shared" si="565"/>
        <v>818.7269810595435</v>
      </c>
    </row>
    <row r="17882" spans="1:8" x14ac:dyDescent="0.2">
      <c r="A17882">
        <v>2023</v>
      </c>
      <c r="B17882" t="s">
        <v>61</v>
      </c>
      <c r="C17882" t="s">
        <v>15</v>
      </c>
      <c r="D17882">
        <v>247</v>
      </c>
      <c r="E17882">
        <v>586998</v>
      </c>
      <c r="F17882" cm="1">
        <f t="array" ref="F17882">_xlfn.XLOOKUP(A17882&amp;C17882, $L$3:$L$410&amp;$M$3:$M$410,$O$3:$O$410, "kamiyama")</f>
        <v>1.2197487766106661</v>
      </c>
      <c r="G17882">
        <f t="shared" si="566"/>
        <v>701</v>
      </c>
      <c r="H17882" s="2">
        <f t="shared" si="565"/>
        <v>855.04389240407693</v>
      </c>
    </row>
    <row r="17883" spans="1:8" x14ac:dyDescent="0.2">
      <c r="A17883">
        <v>2000</v>
      </c>
      <c r="B17883" t="s">
        <v>61</v>
      </c>
      <c r="C17883" t="s">
        <v>16</v>
      </c>
      <c r="D17883">
        <v>407</v>
      </c>
      <c r="E17883">
        <v>118944</v>
      </c>
      <c r="F17883" cm="1">
        <f t="array" ref="F17883">_xlfn.XLOOKUP(A17883&amp;C17883, $L$3:$L$410&amp;$M$3:$M$410,$O$3:$O$410, "kamiyama")</f>
        <v>1</v>
      </c>
      <c r="G17883">
        <f t="shared" si="566"/>
        <v>407</v>
      </c>
      <c r="H17883" s="2">
        <f t="shared" si="565"/>
        <v>407</v>
      </c>
    </row>
    <row r="17884" spans="1:8" x14ac:dyDescent="0.2">
      <c r="A17884">
        <v>2001</v>
      </c>
      <c r="B17884" t="s">
        <v>61</v>
      </c>
      <c r="C17884" t="s">
        <v>16</v>
      </c>
      <c r="D17884">
        <v>407</v>
      </c>
      <c r="E17884">
        <v>96484</v>
      </c>
      <c r="F17884" cm="1">
        <f t="array" ref="F17884">_xlfn.XLOOKUP(A17884&amp;C17884, $L$3:$L$410&amp;$M$3:$M$410,$O$3:$O$410, "kamiyama")</f>
        <v>0.81117164379876239</v>
      </c>
      <c r="G17884">
        <f t="shared" si="566"/>
        <v>407</v>
      </c>
      <c r="H17884" s="2">
        <f t="shared" si="565"/>
        <v>330.14685902609631</v>
      </c>
    </row>
    <row r="17885" spans="1:8" x14ac:dyDescent="0.2">
      <c r="A17885">
        <v>2002</v>
      </c>
      <c r="B17885" t="s">
        <v>61</v>
      </c>
      <c r="C17885" t="s">
        <v>16</v>
      </c>
      <c r="D17885">
        <v>82</v>
      </c>
      <c r="E17885">
        <v>94697</v>
      </c>
      <c r="F17885" cm="1">
        <f t="array" ref="F17885">_xlfn.XLOOKUP(A17885&amp;C17885, $L$3:$L$410&amp;$M$3:$M$410,$O$3:$O$410, "kamiyama")</f>
        <v>0.7961477670164111</v>
      </c>
      <c r="G17885">
        <f t="shared" si="566"/>
        <v>407</v>
      </c>
      <c r="H17885" s="2">
        <f t="shared" si="565"/>
        <v>324.03214117567933</v>
      </c>
    </row>
    <row r="17886" spans="1:8" x14ac:dyDescent="0.2">
      <c r="A17886">
        <v>2003</v>
      </c>
      <c r="B17886" t="s">
        <v>61</v>
      </c>
      <c r="C17886" t="s">
        <v>16</v>
      </c>
      <c r="D17886">
        <v>82</v>
      </c>
      <c r="E17886">
        <v>87796</v>
      </c>
      <c r="F17886" cm="1">
        <f t="array" ref="F17886">_xlfn.XLOOKUP(A17886&amp;C17886, $L$3:$L$410&amp;$M$3:$M$410,$O$3:$O$410, "kamiyama")</f>
        <v>0.73812886736615546</v>
      </c>
      <c r="G17886">
        <f t="shared" si="566"/>
        <v>407</v>
      </c>
      <c r="H17886" s="2">
        <f t="shared" si="565"/>
        <v>300.41844901802529</v>
      </c>
    </row>
    <row r="17887" spans="1:8" x14ac:dyDescent="0.2">
      <c r="A17887">
        <v>2004</v>
      </c>
      <c r="B17887" t="s">
        <v>61</v>
      </c>
      <c r="C17887" t="s">
        <v>16</v>
      </c>
      <c r="D17887">
        <v>82</v>
      </c>
      <c r="E17887">
        <v>94575</v>
      </c>
      <c r="F17887" cm="1">
        <f t="array" ref="F17887">_xlfn.XLOOKUP(A17887&amp;C17887, $L$3:$L$410&amp;$M$3:$M$410,$O$3:$O$410, "kamiyama")</f>
        <v>0.79512207425343018</v>
      </c>
      <c r="G17887">
        <f t="shared" si="566"/>
        <v>407</v>
      </c>
      <c r="H17887" s="2">
        <f t="shared" si="565"/>
        <v>323.61468422114609</v>
      </c>
    </row>
    <row r="17888" spans="1:8" x14ac:dyDescent="0.2">
      <c r="A17888">
        <v>2005</v>
      </c>
      <c r="B17888" t="s">
        <v>61</v>
      </c>
      <c r="C17888" t="s">
        <v>16</v>
      </c>
      <c r="D17888">
        <v>82</v>
      </c>
      <c r="E17888">
        <v>87265</v>
      </c>
      <c r="F17888" cm="1">
        <f t="array" ref="F17888">_xlfn.XLOOKUP(A17888&amp;C17888, $L$3:$L$410&amp;$M$3:$M$410,$O$3:$O$410, "kamiyama")</f>
        <v>0.73366458165186976</v>
      </c>
      <c r="G17888">
        <f t="shared" si="566"/>
        <v>407</v>
      </c>
      <c r="H17888" s="2">
        <f t="shared" si="565"/>
        <v>298.60148473231101</v>
      </c>
    </row>
    <row r="17889" spans="1:8" x14ac:dyDescent="0.2">
      <c r="A17889">
        <v>2006</v>
      </c>
      <c r="B17889" t="s">
        <v>61</v>
      </c>
      <c r="C17889" t="s">
        <v>16</v>
      </c>
      <c r="D17889">
        <v>387</v>
      </c>
      <c r="E17889">
        <v>92130</v>
      </c>
      <c r="F17889" cm="1">
        <f t="array" ref="F17889">_xlfn.XLOOKUP(A17889&amp;C17889, $L$3:$L$410&amp;$M$3:$M$410,$O$3:$O$410, "kamiyama")</f>
        <v>0.7745661824051655</v>
      </c>
      <c r="G17889">
        <f t="shared" si="566"/>
        <v>407</v>
      </c>
      <c r="H17889" s="2">
        <f t="shared" si="565"/>
        <v>315.24843623890234</v>
      </c>
    </row>
    <row r="17890" spans="1:8" x14ac:dyDescent="0.2">
      <c r="A17890">
        <v>2007</v>
      </c>
      <c r="B17890" t="s">
        <v>61</v>
      </c>
      <c r="C17890" t="s">
        <v>16</v>
      </c>
      <c r="D17890">
        <v>83</v>
      </c>
      <c r="E17890">
        <v>85862</v>
      </c>
      <c r="F17890" cm="1">
        <f t="array" ref="F17890">_xlfn.XLOOKUP(A17890&amp;C17890, $L$3:$L$410&amp;$M$3:$M$410,$O$3:$O$410, "kamiyama")</f>
        <v>0.72186911487758942</v>
      </c>
      <c r="G17890">
        <f t="shared" si="566"/>
        <v>407</v>
      </c>
      <c r="H17890" s="2">
        <f t="shared" si="565"/>
        <v>293.80072975517891</v>
      </c>
    </row>
    <row r="17891" spans="1:8" x14ac:dyDescent="0.2">
      <c r="A17891">
        <v>2008</v>
      </c>
      <c r="B17891" t="s">
        <v>61</v>
      </c>
      <c r="C17891" t="s">
        <v>16</v>
      </c>
      <c r="D17891">
        <v>518</v>
      </c>
      <c r="E17891">
        <v>76317</v>
      </c>
      <c r="F17891" cm="1">
        <f t="array" ref="F17891">_xlfn.XLOOKUP(A17891&amp;C17891, $L$3:$L$410&amp;$M$3:$M$410,$O$3:$O$410, "kamiyama")</f>
        <v>0.64162126715092815</v>
      </c>
      <c r="G17891">
        <f t="shared" si="566"/>
        <v>407</v>
      </c>
      <c r="H17891" s="2">
        <f t="shared" si="565"/>
        <v>261.13985573042777</v>
      </c>
    </row>
    <row r="17892" spans="1:8" x14ac:dyDescent="0.2">
      <c r="A17892">
        <v>2009</v>
      </c>
      <c r="B17892" t="s">
        <v>61</v>
      </c>
      <c r="C17892" t="s">
        <v>16</v>
      </c>
      <c r="D17892">
        <v>249</v>
      </c>
      <c r="E17892">
        <v>71000</v>
      </c>
      <c r="F17892" cm="1">
        <f t="array" ref="F17892">_xlfn.XLOOKUP(A17892&amp;C17892, $L$3:$L$410&amp;$M$3:$M$410,$O$3:$O$410, "kamiyama")</f>
        <v>0.59691955878396552</v>
      </c>
      <c r="G17892">
        <f t="shared" si="566"/>
        <v>407</v>
      </c>
      <c r="H17892" s="2">
        <f t="shared" si="565"/>
        <v>242.94626042507397</v>
      </c>
    </row>
    <row r="17893" spans="1:8" x14ac:dyDescent="0.2">
      <c r="A17893">
        <v>2010</v>
      </c>
      <c r="B17893" t="s">
        <v>61</v>
      </c>
      <c r="C17893" t="s">
        <v>16</v>
      </c>
      <c r="D17893">
        <v>88</v>
      </c>
      <c r="E17893">
        <v>78786</v>
      </c>
      <c r="F17893" cm="1">
        <f t="array" ref="F17893">_xlfn.XLOOKUP(A17893&amp;C17893, $L$3:$L$410&amp;$M$3:$M$410,$O$3:$O$410, "kamiyama")</f>
        <v>0.66237893462469732</v>
      </c>
      <c r="G17893">
        <f t="shared" si="566"/>
        <v>407</v>
      </c>
      <c r="H17893" s="2">
        <f t="shared" si="565"/>
        <v>269.58822639225178</v>
      </c>
    </row>
    <row r="17894" spans="1:8" x14ac:dyDescent="0.2">
      <c r="A17894">
        <v>2011</v>
      </c>
      <c r="B17894" t="s">
        <v>61</v>
      </c>
      <c r="C17894" t="s">
        <v>16</v>
      </c>
      <c r="D17894">
        <v>30</v>
      </c>
      <c r="E17894">
        <v>70507</v>
      </c>
      <c r="F17894" cm="1">
        <f t="array" ref="F17894">_xlfn.XLOOKUP(A17894&amp;C17894, $L$3:$L$410&amp;$M$3:$M$410,$O$3:$O$410, "kamiyama")</f>
        <v>0.59277475114339517</v>
      </c>
      <c r="G17894">
        <f t="shared" si="566"/>
        <v>407</v>
      </c>
      <c r="H17894" s="2">
        <f t="shared" si="565"/>
        <v>241.25932371536183</v>
      </c>
    </row>
    <row r="17895" spans="1:8" x14ac:dyDescent="0.2">
      <c r="A17895">
        <v>2012</v>
      </c>
      <c r="B17895" t="s">
        <v>61</v>
      </c>
      <c r="C17895" t="s">
        <v>16</v>
      </c>
      <c r="D17895">
        <v>378</v>
      </c>
      <c r="E17895">
        <v>72362</v>
      </c>
      <c r="F17895" cm="1">
        <f t="array" ref="F17895">_xlfn.XLOOKUP(A17895&amp;C17895, $L$3:$L$410&amp;$M$3:$M$410,$O$3:$O$410, "kamiyama")</f>
        <v>0.60837032553134252</v>
      </c>
      <c r="G17895">
        <f t="shared" si="566"/>
        <v>407</v>
      </c>
      <c r="H17895" s="2">
        <f t="shared" si="565"/>
        <v>247.60672249125639</v>
      </c>
    </row>
    <row r="17896" spans="1:8" x14ac:dyDescent="0.2">
      <c r="A17896">
        <v>2013</v>
      </c>
      <c r="B17896" t="s">
        <v>61</v>
      </c>
      <c r="C17896" t="s">
        <v>16</v>
      </c>
      <c r="D17896">
        <v>466</v>
      </c>
      <c r="E17896">
        <v>75624</v>
      </c>
      <c r="F17896" cm="1">
        <f t="array" ref="F17896">_xlfn.XLOOKUP(A17896&amp;C17896, $L$3:$L$410&amp;$M$3:$M$410,$O$3:$O$410, "kamiyama")</f>
        <v>0.63579499596448752</v>
      </c>
      <c r="G17896">
        <f t="shared" si="566"/>
        <v>407</v>
      </c>
      <c r="H17896" s="2">
        <f t="shared" si="565"/>
        <v>258.76856335754644</v>
      </c>
    </row>
    <row r="17897" spans="1:8" x14ac:dyDescent="0.2">
      <c r="A17897">
        <v>2014</v>
      </c>
      <c r="B17897" t="s">
        <v>61</v>
      </c>
      <c r="C17897" t="s">
        <v>16</v>
      </c>
      <c r="D17897">
        <v>164</v>
      </c>
      <c r="E17897">
        <v>73761</v>
      </c>
      <c r="F17897" cm="1">
        <f t="array" ref="F17897">_xlfn.XLOOKUP(A17897&amp;C17897, $L$3:$L$410&amp;$M$3:$M$410,$O$3:$O$410, "kamiyama")</f>
        <v>0.62013216303470542</v>
      </c>
      <c r="G17897">
        <f t="shared" si="566"/>
        <v>407</v>
      </c>
      <c r="H17897" s="2">
        <f t="shared" si="565"/>
        <v>252.39379035512511</v>
      </c>
    </row>
    <row r="17898" spans="1:8" x14ac:dyDescent="0.2">
      <c r="A17898">
        <v>2015</v>
      </c>
      <c r="B17898" t="s">
        <v>61</v>
      </c>
      <c r="C17898" t="s">
        <v>16</v>
      </c>
      <c r="D17898">
        <v>801</v>
      </c>
      <c r="E17898">
        <v>66333</v>
      </c>
      <c r="F17898" cm="1">
        <f t="array" ref="F17898">_xlfn.XLOOKUP(A17898&amp;C17898, $L$3:$L$410&amp;$M$3:$M$410,$O$3:$O$410, "kamiyama")</f>
        <v>0.55768260694108152</v>
      </c>
      <c r="G17898">
        <f t="shared" si="566"/>
        <v>407</v>
      </c>
      <c r="H17898" s="2">
        <f t="shared" si="565"/>
        <v>226.97682102502017</v>
      </c>
    </row>
    <row r="17899" spans="1:8" x14ac:dyDescent="0.2">
      <c r="A17899">
        <v>2016</v>
      </c>
      <c r="B17899" t="s">
        <v>61</v>
      </c>
      <c r="C17899" t="s">
        <v>16</v>
      </c>
      <c r="D17899">
        <v>169</v>
      </c>
      <c r="E17899">
        <v>70402</v>
      </c>
      <c r="F17899" cm="1">
        <f t="array" ref="F17899">_xlfn.XLOOKUP(A17899&amp;C17899, $L$3:$L$410&amp;$M$3:$M$410,$O$3:$O$410, "kamiyama")</f>
        <v>0.59189198278181332</v>
      </c>
      <c r="G17899">
        <f t="shared" si="566"/>
        <v>407</v>
      </c>
      <c r="H17899" s="2">
        <f t="shared" si="565"/>
        <v>240.90003699219801</v>
      </c>
    </row>
    <row r="17900" spans="1:8" x14ac:dyDescent="0.2">
      <c r="A17900">
        <v>2017</v>
      </c>
      <c r="B17900" t="s">
        <v>61</v>
      </c>
      <c r="C17900" t="s">
        <v>16</v>
      </c>
      <c r="D17900">
        <v>239</v>
      </c>
      <c r="E17900">
        <v>73699</v>
      </c>
      <c r="F17900" cm="1">
        <f t="array" ref="F17900">_xlfn.XLOOKUP(A17900&amp;C17900, $L$3:$L$410&amp;$M$3:$M$410,$O$3:$O$410, "kamiyama")</f>
        <v>0.61961090933548557</v>
      </c>
      <c r="G17900">
        <f t="shared" si="566"/>
        <v>407</v>
      </c>
      <c r="H17900" s="2">
        <f t="shared" si="565"/>
        <v>252.18164009954262</v>
      </c>
    </row>
    <row r="17901" spans="1:8" x14ac:dyDescent="0.2">
      <c r="A17901">
        <v>2018</v>
      </c>
      <c r="B17901" t="s">
        <v>61</v>
      </c>
      <c r="C17901" t="s">
        <v>16</v>
      </c>
      <c r="D17901">
        <v>114</v>
      </c>
      <c r="E17901">
        <v>64922</v>
      </c>
      <c r="F17901" cm="1">
        <f t="array" ref="F17901">_xlfn.XLOOKUP(A17901&amp;C17901, $L$3:$L$410&amp;$M$3:$M$410,$O$3:$O$410, "kamiyama")</f>
        <v>0.54581988162496642</v>
      </c>
      <c r="G17901">
        <f t="shared" si="566"/>
        <v>407</v>
      </c>
      <c r="H17901" s="2">
        <f t="shared" si="565"/>
        <v>222.14869182136133</v>
      </c>
    </row>
    <row r="17902" spans="1:8" x14ac:dyDescent="0.2">
      <c r="A17902">
        <v>2019</v>
      </c>
      <c r="B17902" t="s">
        <v>61</v>
      </c>
      <c r="C17902" t="s">
        <v>16</v>
      </c>
      <c r="D17902">
        <v>504</v>
      </c>
      <c r="E17902">
        <v>67375</v>
      </c>
      <c r="F17902" cm="1">
        <f t="array" ref="F17902">_xlfn.XLOOKUP(A17902&amp;C17902, $L$3:$L$410&amp;$M$3:$M$410,$O$3:$O$410, "kamiyama")</f>
        <v>0.56644303201506596</v>
      </c>
      <c r="G17902">
        <f t="shared" si="566"/>
        <v>407</v>
      </c>
      <c r="H17902" s="2">
        <f t="shared" si="565"/>
        <v>230.54231403013185</v>
      </c>
    </row>
    <row r="17903" spans="1:8" x14ac:dyDescent="0.2">
      <c r="A17903">
        <v>2020</v>
      </c>
      <c r="B17903" t="s">
        <v>61</v>
      </c>
      <c r="C17903" t="s">
        <v>16</v>
      </c>
      <c r="D17903">
        <v>77</v>
      </c>
      <c r="E17903">
        <v>76158</v>
      </c>
      <c r="F17903" cm="1">
        <f t="array" ref="F17903">_xlfn.XLOOKUP(A17903&amp;C17903, $L$3:$L$410&amp;$M$3:$M$410,$O$3:$O$410, "kamiyama")</f>
        <v>0.64028450363196121</v>
      </c>
      <c r="G17903">
        <f t="shared" si="566"/>
        <v>407</v>
      </c>
      <c r="H17903" s="2">
        <f t="shared" si="565"/>
        <v>260.59579297820824</v>
      </c>
    </row>
    <row r="17904" spans="1:8" x14ac:dyDescent="0.2">
      <c r="A17904">
        <v>2021</v>
      </c>
      <c r="B17904" t="s">
        <v>61</v>
      </c>
      <c r="C17904" t="s">
        <v>16</v>
      </c>
      <c r="D17904">
        <v>266</v>
      </c>
      <c r="E17904">
        <v>70584</v>
      </c>
      <c r="F17904" cm="1">
        <f t="array" ref="F17904">_xlfn.XLOOKUP(A17904&amp;C17904, $L$3:$L$410&amp;$M$3:$M$410,$O$3:$O$410, "kamiyama")</f>
        <v>0.59342211460855532</v>
      </c>
      <c r="G17904">
        <f t="shared" si="566"/>
        <v>407</v>
      </c>
      <c r="H17904" s="2">
        <f t="shared" si="565"/>
        <v>241.52280064568203</v>
      </c>
    </row>
    <row r="17905" spans="1:8" x14ac:dyDescent="0.2">
      <c r="A17905">
        <v>2022</v>
      </c>
      <c r="B17905" t="s">
        <v>61</v>
      </c>
      <c r="C17905" t="s">
        <v>16</v>
      </c>
      <c r="D17905">
        <v>126</v>
      </c>
      <c r="E17905">
        <v>66101</v>
      </c>
      <c r="F17905" cm="1">
        <f t="array" ref="F17905">_xlfn.XLOOKUP(A17905&amp;C17905, $L$3:$L$410&amp;$M$3:$M$410,$O$3:$O$410, "kamiyama")</f>
        <v>0.55573210922787197</v>
      </c>
      <c r="G17905">
        <f t="shared" si="566"/>
        <v>407</v>
      </c>
      <c r="H17905" s="2">
        <f t="shared" si="565"/>
        <v>226.18296845574389</v>
      </c>
    </row>
    <row r="17906" spans="1:8" x14ac:dyDescent="0.2">
      <c r="A17906">
        <v>2023</v>
      </c>
      <c r="B17906" t="s">
        <v>61</v>
      </c>
      <c r="C17906" t="s">
        <v>16</v>
      </c>
      <c r="D17906">
        <v>67</v>
      </c>
      <c r="E17906">
        <v>65221</v>
      </c>
      <c r="F17906" cm="1">
        <f t="array" ref="F17906">_xlfn.XLOOKUP(A17906&amp;C17906, $L$3:$L$410&amp;$M$3:$M$410,$O$3:$O$410, "kamiyama")</f>
        <v>0.54833366962604246</v>
      </c>
      <c r="G17906">
        <f t="shared" si="566"/>
        <v>407</v>
      </c>
      <c r="H17906" s="2">
        <f t="shared" si="565"/>
        <v>223.17180353779929</v>
      </c>
    </row>
    <row r="17907" spans="1:8" x14ac:dyDescent="0.2">
      <c r="A17907">
        <v>2000</v>
      </c>
      <c r="B17907" t="s">
        <v>61</v>
      </c>
      <c r="C17907" t="s">
        <v>17</v>
      </c>
      <c r="D17907">
        <v>581</v>
      </c>
      <c r="E17907">
        <v>155623</v>
      </c>
      <c r="F17907" cm="1">
        <f t="array" ref="F17907">_xlfn.XLOOKUP(A17907&amp;C17907, $L$3:$L$410&amp;$M$3:$M$410,$O$3:$O$410, "kamiyama")</f>
        <v>1</v>
      </c>
      <c r="G17907">
        <f t="shared" si="566"/>
        <v>581</v>
      </c>
      <c r="H17907" s="2">
        <f t="shared" si="565"/>
        <v>581</v>
      </c>
    </row>
    <row r="17908" spans="1:8" x14ac:dyDescent="0.2">
      <c r="A17908">
        <v>2001</v>
      </c>
      <c r="B17908" t="s">
        <v>61</v>
      </c>
      <c r="C17908" t="s">
        <v>17</v>
      </c>
      <c r="D17908">
        <v>581</v>
      </c>
      <c r="E17908">
        <v>130332</v>
      </c>
      <c r="F17908" cm="1">
        <f t="array" ref="F17908">_xlfn.XLOOKUP(A17908&amp;C17908, $L$3:$L$410&amp;$M$3:$M$410,$O$3:$O$410, "kamiyama")</f>
        <v>0.83748546166055149</v>
      </c>
      <c r="G17908">
        <f t="shared" si="566"/>
        <v>581</v>
      </c>
      <c r="H17908" s="2">
        <f t="shared" si="565"/>
        <v>486.57905322478041</v>
      </c>
    </row>
    <row r="17909" spans="1:8" x14ac:dyDescent="0.2">
      <c r="A17909">
        <v>2002</v>
      </c>
      <c r="B17909" t="s">
        <v>61</v>
      </c>
      <c r="C17909" t="s">
        <v>17</v>
      </c>
      <c r="D17909">
        <v>316</v>
      </c>
      <c r="E17909">
        <v>165468</v>
      </c>
      <c r="F17909" cm="1">
        <f t="array" ref="F17909">_xlfn.XLOOKUP(A17909&amp;C17909, $L$3:$L$410&amp;$M$3:$M$410,$O$3:$O$410, "kamiyama")</f>
        <v>1.0632618571804939</v>
      </c>
      <c r="G17909">
        <f t="shared" si="566"/>
        <v>581</v>
      </c>
      <c r="H17909" s="2">
        <f t="shared" si="565"/>
        <v>617.75513902186697</v>
      </c>
    </row>
    <row r="17910" spans="1:8" x14ac:dyDescent="0.2">
      <c r="A17910">
        <v>2003</v>
      </c>
      <c r="B17910" t="s">
        <v>61</v>
      </c>
      <c r="C17910" t="s">
        <v>17</v>
      </c>
      <c r="D17910">
        <v>194</v>
      </c>
      <c r="E17910">
        <v>129567</v>
      </c>
      <c r="F17910" cm="1">
        <f t="array" ref="F17910">_xlfn.XLOOKUP(A17910&amp;C17910, $L$3:$L$410&amp;$M$3:$M$410,$O$3:$O$410, "kamiyama")</f>
        <v>0.8325697358359625</v>
      </c>
      <c r="G17910">
        <f t="shared" si="566"/>
        <v>581</v>
      </c>
      <c r="H17910" s="2">
        <f t="shared" si="565"/>
        <v>483.72301652069422</v>
      </c>
    </row>
    <row r="17911" spans="1:8" x14ac:dyDescent="0.2">
      <c r="A17911">
        <v>2004</v>
      </c>
      <c r="B17911" t="s">
        <v>61</v>
      </c>
      <c r="C17911" t="s">
        <v>17</v>
      </c>
      <c r="D17911">
        <v>188</v>
      </c>
      <c r="E17911">
        <v>150746</v>
      </c>
      <c r="F17911" cm="1">
        <f t="array" ref="F17911">_xlfn.XLOOKUP(A17911&amp;C17911, $L$3:$L$410&amp;$M$3:$M$410,$O$3:$O$410, "kamiyama")</f>
        <v>0.96866144464507176</v>
      </c>
      <c r="G17911">
        <f t="shared" si="566"/>
        <v>581</v>
      </c>
      <c r="H17911" s="2">
        <f t="shared" si="565"/>
        <v>562.79229933878673</v>
      </c>
    </row>
    <row r="17912" spans="1:8" x14ac:dyDescent="0.2">
      <c r="A17912">
        <v>2005</v>
      </c>
      <c r="B17912" t="s">
        <v>61</v>
      </c>
      <c r="C17912" t="s">
        <v>17</v>
      </c>
      <c r="D17912">
        <v>362</v>
      </c>
      <c r="E17912">
        <v>172053</v>
      </c>
      <c r="F17912" cm="1">
        <f t="array" ref="F17912">_xlfn.XLOOKUP(A17912&amp;C17912, $L$3:$L$410&amp;$M$3:$M$410,$O$3:$O$410, "kamiyama")</f>
        <v>1.1055756539843082</v>
      </c>
      <c r="G17912">
        <f t="shared" si="566"/>
        <v>581</v>
      </c>
      <c r="H17912" s="2">
        <f t="shared" si="565"/>
        <v>642.33945496488309</v>
      </c>
    </row>
    <row r="17913" spans="1:8" x14ac:dyDescent="0.2">
      <c r="A17913">
        <v>2006</v>
      </c>
      <c r="B17913" t="s">
        <v>61</v>
      </c>
      <c r="C17913" t="s">
        <v>17</v>
      </c>
      <c r="D17913">
        <v>433</v>
      </c>
      <c r="E17913">
        <v>191802</v>
      </c>
      <c r="F17913" cm="1">
        <f t="array" ref="F17913">_xlfn.XLOOKUP(A17913&amp;C17913, $L$3:$L$410&amp;$M$3:$M$410,$O$3:$O$410, "kamiyama")</f>
        <v>1.2324784896834016</v>
      </c>
      <c r="G17913">
        <f t="shared" si="566"/>
        <v>581</v>
      </c>
      <c r="H17913" s="2">
        <f t="shared" si="565"/>
        <v>716.07000250605631</v>
      </c>
    </row>
    <row r="17914" spans="1:8" x14ac:dyDescent="0.2">
      <c r="A17914">
        <v>2007</v>
      </c>
      <c r="B17914" t="s">
        <v>61</v>
      </c>
      <c r="C17914" t="s">
        <v>17</v>
      </c>
      <c r="D17914">
        <v>532</v>
      </c>
      <c r="E17914">
        <v>186710</v>
      </c>
      <c r="F17914" cm="1">
        <f t="array" ref="F17914">_xlfn.XLOOKUP(A17914&amp;C17914, $L$3:$L$410&amp;$M$3:$M$410,$O$3:$O$410, "kamiyama")</f>
        <v>1.199758390469275</v>
      </c>
      <c r="G17914">
        <f t="shared" si="566"/>
        <v>581</v>
      </c>
      <c r="H17914" s="2">
        <f t="shared" si="565"/>
        <v>697.05962486264877</v>
      </c>
    </row>
    <row r="17915" spans="1:8" x14ac:dyDescent="0.2">
      <c r="A17915">
        <v>2008</v>
      </c>
      <c r="B17915" t="s">
        <v>61</v>
      </c>
      <c r="C17915" t="s">
        <v>17</v>
      </c>
      <c r="D17915">
        <v>268</v>
      </c>
      <c r="E17915">
        <v>190187</v>
      </c>
      <c r="F17915" cm="1">
        <f t="array" ref="F17915">_xlfn.XLOOKUP(A17915&amp;C17915, $L$3:$L$410&amp;$M$3:$M$410,$O$3:$O$410, "kamiyama")</f>
        <v>1.2221008462759362</v>
      </c>
      <c r="G17915">
        <f t="shared" si="566"/>
        <v>581</v>
      </c>
      <c r="H17915" s="2">
        <f t="shared" si="565"/>
        <v>710.04059168631898</v>
      </c>
    </row>
    <row r="17916" spans="1:8" x14ac:dyDescent="0.2">
      <c r="A17916">
        <v>2009</v>
      </c>
      <c r="B17916" t="s">
        <v>61</v>
      </c>
      <c r="C17916" t="s">
        <v>17</v>
      </c>
      <c r="D17916">
        <v>1710</v>
      </c>
      <c r="E17916">
        <v>198805</v>
      </c>
      <c r="F17916" cm="1">
        <f t="array" ref="F17916">_xlfn.XLOOKUP(A17916&amp;C17916, $L$3:$L$410&amp;$M$3:$M$410,$O$3:$O$410, "kamiyama")</f>
        <v>1.2774782647809129</v>
      </c>
      <c r="G17916">
        <f t="shared" si="566"/>
        <v>581</v>
      </c>
      <c r="H17916" s="2">
        <f t="shared" si="565"/>
        <v>742.21487183771035</v>
      </c>
    </row>
    <row r="17917" spans="1:8" x14ac:dyDescent="0.2">
      <c r="A17917">
        <v>2010</v>
      </c>
      <c r="B17917" t="s">
        <v>61</v>
      </c>
      <c r="C17917" t="s">
        <v>17</v>
      </c>
      <c r="D17917">
        <v>405</v>
      </c>
      <c r="E17917">
        <v>226158</v>
      </c>
      <c r="F17917" cm="1">
        <f t="array" ref="F17917">_xlfn.XLOOKUP(A17917&amp;C17917, $L$3:$L$410&amp;$M$3:$M$410,$O$3:$O$410, "kamiyama")</f>
        <v>1.4532427725978807</v>
      </c>
      <c r="G17917">
        <f t="shared" si="566"/>
        <v>581</v>
      </c>
      <c r="H17917" s="2">
        <f t="shared" si="565"/>
        <v>844.33405087936865</v>
      </c>
    </row>
    <row r="17918" spans="1:8" x14ac:dyDescent="0.2">
      <c r="A17918">
        <v>2011</v>
      </c>
      <c r="B17918" t="s">
        <v>61</v>
      </c>
      <c r="C17918" t="s">
        <v>17</v>
      </c>
      <c r="D17918">
        <v>1061</v>
      </c>
      <c r="E17918">
        <v>242519</v>
      </c>
      <c r="F17918" cm="1">
        <f t="array" ref="F17918">_xlfn.XLOOKUP(A17918&amp;C17918, $L$3:$L$410&amp;$M$3:$M$410,$O$3:$O$410, "kamiyama")</f>
        <v>1.5583750473901672</v>
      </c>
      <c r="G17918">
        <f t="shared" si="566"/>
        <v>581</v>
      </c>
      <c r="H17918" s="2">
        <f t="shared" si="565"/>
        <v>905.41590253368713</v>
      </c>
    </row>
    <row r="17919" spans="1:8" x14ac:dyDescent="0.2">
      <c r="A17919">
        <v>2012</v>
      </c>
      <c r="B17919" t="s">
        <v>61</v>
      </c>
      <c r="C17919" t="s">
        <v>17</v>
      </c>
      <c r="D17919">
        <v>568</v>
      </c>
      <c r="E17919">
        <v>235296</v>
      </c>
      <c r="F17919" cm="1">
        <f t="array" ref="F17919">_xlfn.XLOOKUP(A17919&amp;C17919, $L$3:$L$410&amp;$M$3:$M$410,$O$3:$O$410, "kamiyama")</f>
        <v>1.5119615995064997</v>
      </c>
      <c r="G17919">
        <f t="shared" si="566"/>
        <v>581</v>
      </c>
      <c r="H17919" s="2">
        <f t="shared" si="565"/>
        <v>878.44968931327628</v>
      </c>
    </row>
    <row r="17920" spans="1:8" x14ac:dyDescent="0.2">
      <c r="A17920">
        <v>2013</v>
      </c>
      <c r="B17920" t="s">
        <v>61</v>
      </c>
      <c r="C17920" t="s">
        <v>17</v>
      </c>
      <c r="D17920">
        <v>67</v>
      </c>
      <c r="E17920">
        <v>262724</v>
      </c>
      <c r="F17920" cm="1">
        <f t="array" ref="F17920">_xlfn.XLOOKUP(A17920&amp;C17920, $L$3:$L$410&amp;$M$3:$M$410,$O$3:$O$410, "kamiyama")</f>
        <v>1.6882080412278391</v>
      </c>
      <c r="G17920">
        <f t="shared" si="566"/>
        <v>581</v>
      </c>
      <c r="H17920" s="2">
        <f t="shared" si="565"/>
        <v>980.84887195337456</v>
      </c>
    </row>
    <row r="17921" spans="1:8" x14ac:dyDescent="0.2">
      <c r="A17921">
        <v>2014</v>
      </c>
      <c r="B17921" t="s">
        <v>61</v>
      </c>
      <c r="C17921" t="s">
        <v>17</v>
      </c>
      <c r="D17921">
        <v>431</v>
      </c>
      <c r="E17921">
        <v>280877</v>
      </c>
      <c r="F17921" cm="1">
        <f t="array" ref="F17921">_xlfn.XLOOKUP(A17921&amp;C17921, $L$3:$L$410&amp;$M$3:$M$410,$O$3:$O$410, "kamiyama")</f>
        <v>1.8048553234419076</v>
      </c>
      <c r="G17921">
        <f t="shared" si="566"/>
        <v>581</v>
      </c>
      <c r="H17921" s="2">
        <f t="shared" si="565"/>
        <v>1048.6209429197484</v>
      </c>
    </row>
    <row r="17922" spans="1:8" x14ac:dyDescent="0.2">
      <c r="A17922">
        <v>2015</v>
      </c>
      <c r="B17922" t="s">
        <v>61</v>
      </c>
      <c r="C17922" t="s">
        <v>17</v>
      </c>
      <c r="D17922">
        <v>1179</v>
      </c>
      <c r="E17922">
        <v>295417</v>
      </c>
      <c r="F17922" cm="1">
        <f t="array" ref="F17922">_xlfn.XLOOKUP(A17922&amp;C17922, $L$3:$L$410&amp;$M$3:$M$410,$O$3:$O$410, "kamiyama")</f>
        <v>1.898286243036055</v>
      </c>
      <c r="G17922">
        <f t="shared" si="566"/>
        <v>581</v>
      </c>
      <c r="H17922" s="2">
        <f t="shared" si="565"/>
        <v>1102.9043072039478</v>
      </c>
    </row>
    <row r="17923" spans="1:8" x14ac:dyDescent="0.2">
      <c r="A17923">
        <v>2016</v>
      </c>
      <c r="B17923" t="s">
        <v>61</v>
      </c>
      <c r="C17923" t="s">
        <v>17</v>
      </c>
      <c r="D17923">
        <v>1200</v>
      </c>
      <c r="E17923">
        <v>289030</v>
      </c>
      <c r="F17923" cm="1">
        <f t="array" ref="F17923">_xlfn.XLOOKUP(A17923&amp;C17923, $L$3:$L$410&amp;$M$3:$M$410,$O$3:$O$410, "kamiyama")</f>
        <v>1.8572447517397814</v>
      </c>
      <c r="G17923">
        <f t="shared" si="566"/>
        <v>581</v>
      </c>
      <c r="H17923" s="2">
        <f t="shared" si="565"/>
        <v>1079.0592007608129</v>
      </c>
    </row>
    <row r="17924" spans="1:8" x14ac:dyDescent="0.2">
      <c r="A17924">
        <v>2017</v>
      </c>
      <c r="B17924" t="s">
        <v>61</v>
      </c>
      <c r="C17924" t="s">
        <v>17</v>
      </c>
      <c r="D17924">
        <v>1180</v>
      </c>
      <c r="E17924">
        <v>291040</v>
      </c>
      <c r="F17924" cm="1">
        <f t="array" ref="F17924">_xlfn.XLOOKUP(A17924&amp;C17924, $L$3:$L$410&amp;$M$3:$M$410,$O$3:$O$410, "kamiyama")</f>
        <v>1.8701605803769366</v>
      </c>
      <c r="G17924">
        <f t="shared" si="566"/>
        <v>581</v>
      </c>
      <c r="H17924" s="2">
        <f t="shared" ref="H17924:H17987" si="567">F17924*G17924</f>
        <v>1086.5632971990001</v>
      </c>
    </row>
    <row r="17925" spans="1:8" x14ac:dyDescent="0.2">
      <c r="A17925">
        <v>2018</v>
      </c>
      <c r="B17925" t="s">
        <v>61</v>
      </c>
      <c r="C17925" t="s">
        <v>17</v>
      </c>
      <c r="D17925">
        <v>1581</v>
      </c>
      <c r="E17925">
        <v>328939</v>
      </c>
      <c r="F17925" cm="1">
        <f t="array" ref="F17925">_xlfn.XLOOKUP(A17925&amp;C17925, $L$3:$L$410&amp;$M$3:$M$410,$O$3:$O$410, "kamiyama")</f>
        <v>2.1136914209339235</v>
      </c>
      <c r="G17925">
        <f t="shared" ref="G17925:G17988" si="568">IF((A17925=2000),D17925,G17924)</f>
        <v>581</v>
      </c>
      <c r="H17925" s="2">
        <f t="shared" si="567"/>
        <v>1228.0547155626095</v>
      </c>
    </row>
    <row r="17926" spans="1:8" x14ac:dyDescent="0.2">
      <c r="A17926">
        <v>2019</v>
      </c>
      <c r="B17926" t="s">
        <v>61</v>
      </c>
      <c r="C17926" t="s">
        <v>17</v>
      </c>
      <c r="D17926">
        <v>949</v>
      </c>
      <c r="E17926">
        <v>318606</v>
      </c>
      <c r="F17926" cm="1">
        <f t="array" ref="F17926">_xlfn.XLOOKUP(A17926&amp;C17926, $L$3:$L$410&amp;$M$3:$M$410,$O$3:$O$410, "kamiyama")</f>
        <v>2.0472937804823195</v>
      </c>
      <c r="G17926">
        <f t="shared" si="568"/>
        <v>581</v>
      </c>
      <c r="H17926" s="2">
        <f t="shared" si="567"/>
        <v>1189.4776864602277</v>
      </c>
    </row>
    <row r="17927" spans="1:8" x14ac:dyDescent="0.2">
      <c r="A17927">
        <v>2020</v>
      </c>
      <c r="B17927" t="s">
        <v>61</v>
      </c>
      <c r="C17927" t="s">
        <v>17</v>
      </c>
      <c r="D17927">
        <v>770</v>
      </c>
      <c r="E17927">
        <v>335660</v>
      </c>
      <c r="F17927" cm="1">
        <f t="array" ref="F17927">_xlfn.XLOOKUP(A17927&amp;C17927, $L$3:$L$410&amp;$M$3:$M$410,$O$3:$O$410, "kamiyama")</f>
        <v>2.1568791245509984</v>
      </c>
      <c r="G17927">
        <f t="shared" si="568"/>
        <v>581</v>
      </c>
      <c r="H17927" s="2">
        <f t="shared" si="567"/>
        <v>1253.14677136413</v>
      </c>
    </row>
    <row r="17928" spans="1:8" x14ac:dyDescent="0.2">
      <c r="A17928">
        <v>2021</v>
      </c>
      <c r="B17928" t="s">
        <v>61</v>
      </c>
      <c r="C17928" t="s">
        <v>17</v>
      </c>
      <c r="D17928">
        <v>730</v>
      </c>
      <c r="E17928">
        <v>355142</v>
      </c>
      <c r="F17928" cm="1">
        <f t="array" ref="F17928">_xlfn.XLOOKUP(A17928&amp;C17928, $L$3:$L$410&amp;$M$3:$M$410,$O$3:$O$410, "kamiyama")</f>
        <v>2.282066275550529</v>
      </c>
      <c r="G17928">
        <f t="shared" si="568"/>
        <v>581</v>
      </c>
      <c r="H17928" s="2">
        <f t="shared" si="567"/>
        <v>1325.8805060948573</v>
      </c>
    </row>
    <row r="17929" spans="1:8" x14ac:dyDescent="0.2">
      <c r="A17929">
        <v>2022</v>
      </c>
      <c r="B17929" t="s">
        <v>61</v>
      </c>
      <c r="C17929" t="s">
        <v>17</v>
      </c>
      <c r="D17929">
        <v>1231</v>
      </c>
      <c r="E17929">
        <v>366233</v>
      </c>
      <c r="F17929" cm="1">
        <f t="array" ref="F17929">_xlfn.XLOOKUP(A17929&amp;C17929, $L$3:$L$410&amp;$M$3:$M$410,$O$3:$O$410, "kamiyama")</f>
        <v>2.3533346613289807</v>
      </c>
      <c r="G17929">
        <f t="shared" si="568"/>
        <v>581</v>
      </c>
      <c r="H17929" s="2">
        <f t="shared" si="567"/>
        <v>1367.2874382321379</v>
      </c>
    </row>
    <row r="17930" spans="1:8" x14ac:dyDescent="0.2">
      <c r="A17930">
        <v>2023</v>
      </c>
      <c r="B17930" t="s">
        <v>61</v>
      </c>
      <c r="C17930" t="s">
        <v>17</v>
      </c>
      <c r="D17930">
        <v>1576</v>
      </c>
      <c r="E17930">
        <v>357869</v>
      </c>
      <c r="F17930" cm="1">
        <f t="array" ref="F17930">_xlfn.XLOOKUP(A17930&amp;C17930, $L$3:$L$410&amp;$M$3:$M$410,$O$3:$O$410, "kamiyama")</f>
        <v>2.2995893923134756</v>
      </c>
      <c r="G17930">
        <f t="shared" si="568"/>
        <v>581</v>
      </c>
      <c r="H17930" s="2">
        <f t="shared" si="567"/>
        <v>1336.0614369341292</v>
      </c>
    </row>
    <row r="17931" spans="1:8" x14ac:dyDescent="0.2">
      <c r="A17931">
        <v>2000</v>
      </c>
      <c r="B17931" t="s">
        <v>61</v>
      </c>
      <c r="C17931" t="s">
        <v>18</v>
      </c>
      <c r="D17931">
        <v>531</v>
      </c>
      <c r="E17931">
        <v>1280996</v>
      </c>
      <c r="F17931" cm="1">
        <f t="array" ref="F17931">_xlfn.XLOOKUP(A17931&amp;C17931, $L$3:$L$410&amp;$M$3:$M$410,$O$3:$O$410, "kamiyama")</f>
        <v>1</v>
      </c>
      <c r="G17931">
        <f t="shared" si="568"/>
        <v>531</v>
      </c>
      <c r="H17931" s="2">
        <f t="shared" si="567"/>
        <v>531</v>
      </c>
    </row>
    <row r="17932" spans="1:8" x14ac:dyDescent="0.2">
      <c r="A17932">
        <v>2001</v>
      </c>
      <c r="B17932" t="s">
        <v>61</v>
      </c>
      <c r="C17932" t="s">
        <v>18</v>
      </c>
      <c r="D17932">
        <v>1611</v>
      </c>
      <c r="E17932">
        <v>1175744</v>
      </c>
      <c r="F17932" cm="1">
        <f t="array" ref="F17932">_xlfn.XLOOKUP(A17932&amp;C17932, $L$3:$L$410&amp;$M$3:$M$410,$O$3:$O$410, "kamiyama")</f>
        <v>0.91783580901111328</v>
      </c>
      <c r="G17932">
        <f t="shared" si="568"/>
        <v>531</v>
      </c>
      <c r="H17932" s="2">
        <f t="shared" si="567"/>
        <v>487.37081458490115</v>
      </c>
    </row>
    <row r="17933" spans="1:8" x14ac:dyDescent="0.2">
      <c r="A17933">
        <v>2002</v>
      </c>
      <c r="B17933" t="s">
        <v>61</v>
      </c>
      <c r="C17933" t="s">
        <v>18</v>
      </c>
      <c r="D17933">
        <v>3073</v>
      </c>
      <c r="E17933">
        <v>1343880</v>
      </c>
      <c r="F17933" cm="1">
        <f t="array" ref="F17933">_xlfn.XLOOKUP(A17933&amp;C17933, $L$3:$L$410&amp;$M$3:$M$410,$O$3:$O$410, "kamiyama")</f>
        <v>1.0490899269006304</v>
      </c>
      <c r="G17933">
        <f t="shared" si="568"/>
        <v>531</v>
      </c>
      <c r="H17933" s="2">
        <f t="shared" si="567"/>
        <v>557.0667511842347</v>
      </c>
    </row>
    <row r="17934" spans="1:8" x14ac:dyDescent="0.2">
      <c r="A17934">
        <v>2003</v>
      </c>
      <c r="B17934" t="s">
        <v>61</v>
      </c>
      <c r="C17934" t="s">
        <v>18</v>
      </c>
      <c r="D17934">
        <v>6163</v>
      </c>
      <c r="E17934">
        <v>1486254</v>
      </c>
      <c r="F17934" cm="1">
        <f t="array" ref="F17934">_xlfn.XLOOKUP(A17934&amp;C17934, $L$3:$L$410&amp;$M$3:$M$410,$O$3:$O$410, "kamiyama")</f>
        <v>1.1602331310948668</v>
      </c>
      <c r="G17934">
        <f t="shared" si="568"/>
        <v>531</v>
      </c>
      <c r="H17934" s="2">
        <f t="shared" si="567"/>
        <v>616.08379261137429</v>
      </c>
    </row>
    <row r="17935" spans="1:8" x14ac:dyDescent="0.2">
      <c r="A17935">
        <v>2004</v>
      </c>
      <c r="B17935" t="s">
        <v>61</v>
      </c>
      <c r="C17935" t="s">
        <v>18</v>
      </c>
      <c r="D17935">
        <v>982</v>
      </c>
      <c r="E17935">
        <v>1477339</v>
      </c>
      <c r="F17935" cm="1">
        <f t="array" ref="F17935">_xlfn.XLOOKUP(A17935&amp;C17935, $L$3:$L$410&amp;$M$3:$M$410,$O$3:$O$410, "kamiyama")</f>
        <v>1.1532737026501254</v>
      </c>
      <c r="G17935">
        <f t="shared" si="568"/>
        <v>531</v>
      </c>
      <c r="H17935" s="2">
        <f t="shared" si="567"/>
        <v>612.38833610721656</v>
      </c>
    </row>
    <row r="17936" spans="1:8" x14ac:dyDescent="0.2">
      <c r="A17936">
        <v>2005</v>
      </c>
      <c r="B17936" t="s">
        <v>61</v>
      </c>
      <c r="C17936" t="s">
        <v>18</v>
      </c>
      <c r="D17936">
        <v>4502</v>
      </c>
      <c r="E17936">
        <v>1533924</v>
      </c>
      <c r="F17936" cm="1">
        <f t="array" ref="F17936">_xlfn.XLOOKUP(A17936&amp;C17936, $L$3:$L$410&amp;$M$3:$M$410,$O$3:$O$410, "kamiyama")</f>
        <v>1.1974463620495301</v>
      </c>
      <c r="G17936">
        <f t="shared" si="568"/>
        <v>531</v>
      </c>
      <c r="H17936" s="2">
        <f t="shared" si="567"/>
        <v>635.84401824830047</v>
      </c>
    </row>
    <row r="17937" spans="1:8" x14ac:dyDescent="0.2">
      <c r="A17937">
        <v>2006</v>
      </c>
      <c r="B17937" t="s">
        <v>61</v>
      </c>
      <c r="C17937" t="s">
        <v>18</v>
      </c>
      <c r="D17937">
        <v>2907</v>
      </c>
      <c r="E17937">
        <v>1621994</v>
      </c>
      <c r="F17937" cm="1">
        <f t="array" ref="F17937">_xlfn.XLOOKUP(A17937&amp;C17937, $L$3:$L$410&amp;$M$3:$M$410,$O$3:$O$410, "kamiyama")</f>
        <v>1.266197552529438</v>
      </c>
      <c r="G17937">
        <f t="shared" si="568"/>
        <v>531</v>
      </c>
      <c r="H17937" s="2">
        <f t="shared" si="567"/>
        <v>672.35090039313161</v>
      </c>
    </row>
    <row r="17938" spans="1:8" x14ac:dyDescent="0.2">
      <c r="A17938">
        <v>2007</v>
      </c>
      <c r="B17938" t="s">
        <v>61</v>
      </c>
      <c r="C17938" t="s">
        <v>18</v>
      </c>
      <c r="D17938">
        <v>3031</v>
      </c>
      <c r="E17938">
        <v>1614110</v>
      </c>
      <c r="F17938" cm="1">
        <f t="array" ref="F17938">_xlfn.XLOOKUP(A17938&amp;C17938, $L$3:$L$410&amp;$M$3:$M$410,$O$3:$O$410, "kamiyama")</f>
        <v>1.2600429665666404</v>
      </c>
      <c r="G17938">
        <f t="shared" si="568"/>
        <v>531</v>
      </c>
      <c r="H17938" s="2">
        <f t="shared" si="567"/>
        <v>669.08281524688607</v>
      </c>
    </row>
    <row r="17939" spans="1:8" x14ac:dyDescent="0.2">
      <c r="A17939">
        <v>2008</v>
      </c>
      <c r="B17939" t="s">
        <v>61</v>
      </c>
      <c r="C17939" t="s">
        <v>18</v>
      </c>
      <c r="D17939">
        <v>3350</v>
      </c>
      <c r="E17939">
        <v>1726899</v>
      </c>
      <c r="F17939" cm="1">
        <f t="array" ref="F17939">_xlfn.XLOOKUP(A17939&amp;C17939, $L$3:$L$410&amp;$M$3:$M$410,$O$3:$O$410, "kamiyama")</f>
        <v>1.3480908605491353</v>
      </c>
      <c r="G17939">
        <f t="shared" si="568"/>
        <v>531</v>
      </c>
      <c r="H17939" s="2">
        <f t="shared" si="567"/>
        <v>715.83624695159085</v>
      </c>
    </row>
    <row r="17940" spans="1:8" x14ac:dyDescent="0.2">
      <c r="A17940">
        <v>2009</v>
      </c>
      <c r="B17940" t="s">
        <v>61</v>
      </c>
      <c r="C17940" t="s">
        <v>18</v>
      </c>
      <c r="D17940">
        <v>4648</v>
      </c>
      <c r="E17940">
        <v>1726833</v>
      </c>
      <c r="F17940" cm="1">
        <f t="array" ref="F17940">_xlfn.XLOOKUP(A17940&amp;C17940, $L$3:$L$410&amp;$M$3:$M$410,$O$3:$O$410, "kamiyama")</f>
        <v>1.3480393381400098</v>
      </c>
      <c r="G17940">
        <f t="shared" si="568"/>
        <v>531</v>
      </c>
      <c r="H17940" s="2">
        <f t="shared" si="567"/>
        <v>715.80888855234514</v>
      </c>
    </row>
    <row r="17941" spans="1:8" x14ac:dyDescent="0.2">
      <c r="A17941">
        <v>2010</v>
      </c>
      <c r="B17941" t="s">
        <v>61</v>
      </c>
      <c r="C17941" t="s">
        <v>18</v>
      </c>
      <c r="D17941">
        <v>2839</v>
      </c>
      <c r="E17941">
        <v>1853539</v>
      </c>
      <c r="F17941" cm="1">
        <f t="array" ref="F17941">_xlfn.XLOOKUP(A17941&amp;C17941, $L$3:$L$410&amp;$M$3:$M$410,$O$3:$O$410, "kamiyama")</f>
        <v>1.4469514346649013</v>
      </c>
      <c r="G17941">
        <f t="shared" si="568"/>
        <v>531</v>
      </c>
      <c r="H17941" s="2">
        <f t="shared" si="567"/>
        <v>768.33121180706257</v>
      </c>
    </row>
    <row r="17942" spans="1:8" x14ac:dyDescent="0.2">
      <c r="A17942">
        <v>2011</v>
      </c>
      <c r="B17942" t="s">
        <v>61</v>
      </c>
      <c r="C17942" t="s">
        <v>18</v>
      </c>
      <c r="D17942">
        <v>5648</v>
      </c>
      <c r="E17942">
        <v>1908689</v>
      </c>
      <c r="F17942" cm="1">
        <f t="array" ref="F17942">_xlfn.XLOOKUP(A17942&amp;C17942, $L$3:$L$410&amp;$M$3:$M$410,$O$3:$O$410, "kamiyama")</f>
        <v>1.49000387198711</v>
      </c>
      <c r="G17942">
        <f t="shared" si="568"/>
        <v>531</v>
      </c>
      <c r="H17942" s="2">
        <f t="shared" si="567"/>
        <v>791.19205602515547</v>
      </c>
    </row>
    <row r="17943" spans="1:8" x14ac:dyDescent="0.2">
      <c r="A17943">
        <v>2012</v>
      </c>
      <c r="B17943" t="s">
        <v>61</v>
      </c>
      <c r="C17943" t="s">
        <v>18</v>
      </c>
      <c r="D17943">
        <v>4916</v>
      </c>
      <c r="E17943">
        <v>1921124</v>
      </c>
      <c r="F17943" cm="1">
        <f t="array" ref="F17943">_xlfn.XLOOKUP(A17943&amp;C17943, $L$3:$L$410&amp;$M$3:$M$410,$O$3:$O$410, "kamiyama")</f>
        <v>1.4997111622518728</v>
      </c>
      <c r="G17943">
        <f t="shared" si="568"/>
        <v>531</v>
      </c>
      <c r="H17943" s="2">
        <f t="shared" si="567"/>
        <v>796.3466271557445</v>
      </c>
    </row>
    <row r="17944" spans="1:8" x14ac:dyDescent="0.2">
      <c r="A17944">
        <v>2013</v>
      </c>
      <c r="B17944" t="s">
        <v>61</v>
      </c>
      <c r="C17944" t="s">
        <v>18</v>
      </c>
      <c r="D17944">
        <v>5115</v>
      </c>
      <c r="E17944">
        <v>1976789</v>
      </c>
      <c r="F17944" cm="1">
        <f t="array" ref="F17944">_xlfn.XLOOKUP(A17944&amp;C17944, $L$3:$L$410&amp;$M$3:$M$410,$O$3:$O$410, "kamiyama")</f>
        <v>1.543165630493772</v>
      </c>
      <c r="G17944">
        <f t="shared" si="568"/>
        <v>531</v>
      </c>
      <c r="H17944" s="2">
        <f t="shared" si="567"/>
        <v>819.42094979219291</v>
      </c>
    </row>
    <row r="17945" spans="1:8" x14ac:dyDescent="0.2">
      <c r="A17945">
        <v>2014</v>
      </c>
      <c r="B17945" t="s">
        <v>61</v>
      </c>
      <c r="C17945" t="s">
        <v>18</v>
      </c>
      <c r="D17945">
        <v>5228</v>
      </c>
      <c r="E17945">
        <v>1957368</v>
      </c>
      <c r="F17945" cm="1">
        <f t="array" ref="F17945">_xlfn.XLOOKUP(A17945&amp;C17945, $L$3:$L$410&amp;$M$3:$M$410,$O$3:$O$410, "kamiyama")</f>
        <v>1.5280047712873421</v>
      </c>
      <c r="G17945">
        <f t="shared" si="568"/>
        <v>531</v>
      </c>
      <c r="H17945" s="2">
        <f t="shared" si="567"/>
        <v>811.37053355357864</v>
      </c>
    </row>
    <row r="17946" spans="1:8" x14ac:dyDescent="0.2">
      <c r="A17946">
        <v>2015</v>
      </c>
      <c r="B17946" t="s">
        <v>61</v>
      </c>
      <c r="C17946" t="s">
        <v>18</v>
      </c>
      <c r="D17946">
        <v>4903</v>
      </c>
      <c r="E17946">
        <v>1975709</v>
      </c>
      <c r="F17946" cm="1">
        <f t="array" ref="F17946">_xlfn.XLOOKUP(A17946&amp;C17946, $L$3:$L$410&amp;$M$3:$M$410,$O$3:$O$410, "kamiyama")</f>
        <v>1.5423225365262656</v>
      </c>
      <c r="G17946">
        <f t="shared" si="568"/>
        <v>531</v>
      </c>
      <c r="H17946" s="2">
        <f t="shared" si="567"/>
        <v>818.97326689544707</v>
      </c>
    </row>
    <row r="17947" spans="1:8" x14ac:dyDescent="0.2">
      <c r="A17947">
        <v>2016</v>
      </c>
      <c r="B17947" t="s">
        <v>61</v>
      </c>
      <c r="C17947" t="s">
        <v>18</v>
      </c>
      <c r="D17947">
        <v>4073</v>
      </c>
      <c r="E17947">
        <v>2080417</v>
      </c>
      <c r="F17947" cm="1">
        <f t="array" ref="F17947">_xlfn.XLOOKUP(A17947&amp;C17947, $L$3:$L$410&amp;$M$3:$M$410,$O$3:$O$410, "kamiyama")</f>
        <v>1.6240620579611489</v>
      </c>
      <c r="G17947">
        <f t="shared" si="568"/>
        <v>531</v>
      </c>
      <c r="H17947" s="2">
        <f t="shared" si="567"/>
        <v>862.37695277737009</v>
      </c>
    </row>
    <row r="17948" spans="1:8" x14ac:dyDescent="0.2">
      <c r="A17948">
        <v>2017</v>
      </c>
      <c r="B17948" t="s">
        <v>61</v>
      </c>
      <c r="C17948" t="s">
        <v>18</v>
      </c>
      <c r="D17948">
        <v>4038</v>
      </c>
      <c r="E17948">
        <v>2111247</v>
      </c>
      <c r="F17948" cm="1">
        <f t="array" ref="F17948">_xlfn.XLOOKUP(A17948&amp;C17948, $L$3:$L$410&amp;$M$3:$M$410,$O$3:$O$410, "kamiyama")</f>
        <v>1.6481292681632105</v>
      </c>
      <c r="G17948">
        <f t="shared" si="568"/>
        <v>531</v>
      </c>
      <c r="H17948" s="2">
        <f t="shared" si="567"/>
        <v>875.1566413946648</v>
      </c>
    </row>
    <row r="17949" spans="1:8" x14ac:dyDescent="0.2">
      <c r="A17949">
        <v>2018</v>
      </c>
      <c r="B17949" t="s">
        <v>61</v>
      </c>
      <c r="C17949" t="s">
        <v>18</v>
      </c>
      <c r="D17949">
        <v>5043</v>
      </c>
      <c r="E17949">
        <v>2062912</v>
      </c>
      <c r="F17949" cm="1">
        <f t="array" ref="F17949">_xlfn.XLOOKUP(A17949&amp;C17949, $L$3:$L$410&amp;$M$3:$M$410,$O$3:$O$410, "kamiyama")</f>
        <v>1.6103969099044806</v>
      </c>
      <c r="G17949">
        <f t="shared" si="568"/>
        <v>531</v>
      </c>
      <c r="H17949" s="2">
        <f t="shared" si="567"/>
        <v>855.12075915927915</v>
      </c>
    </row>
    <row r="17950" spans="1:8" x14ac:dyDescent="0.2">
      <c r="A17950">
        <v>2019</v>
      </c>
      <c r="B17950" t="s">
        <v>61</v>
      </c>
      <c r="C17950" t="s">
        <v>18</v>
      </c>
      <c r="D17950">
        <v>2357</v>
      </c>
      <c r="E17950">
        <v>2091717</v>
      </c>
      <c r="F17950" cm="1">
        <f t="array" ref="F17950">_xlfn.XLOOKUP(A17950&amp;C17950, $L$3:$L$410&amp;$M$3:$M$410,$O$3:$O$410, "kamiyama")</f>
        <v>1.6328833189174674</v>
      </c>
      <c r="G17950">
        <f t="shared" si="568"/>
        <v>531</v>
      </c>
      <c r="H17950" s="2">
        <f t="shared" si="567"/>
        <v>867.06104234517522</v>
      </c>
    </row>
    <row r="17951" spans="1:8" x14ac:dyDescent="0.2">
      <c r="A17951">
        <v>2020</v>
      </c>
      <c r="B17951" t="s">
        <v>61</v>
      </c>
      <c r="C17951" t="s">
        <v>18</v>
      </c>
      <c r="D17951">
        <v>5653</v>
      </c>
      <c r="E17951">
        <v>2169927</v>
      </c>
      <c r="F17951" cm="1">
        <f t="array" ref="F17951">_xlfn.XLOOKUP(A17951&amp;C17951, $L$3:$L$410&amp;$M$3:$M$410,$O$3:$O$410, "kamiyama")</f>
        <v>1.6939373737310655</v>
      </c>
      <c r="G17951">
        <f t="shared" si="568"/>
        <v>531</v>
      </c>
      <c r="H17951" s="2">
        <f t="shared" si="567"/>
        <v>899.48074545119573</v>
      </c>
    </row>
    <row r="17952" spans="1:8" x14ac:dyDescent="0.2">
      <c r="A17952">
        <v>2021</v>
      </c>
      <c r="B17952" t="s">
        <v>61</v>
      </c>
      <c r="C17952" t="s">
        <v>18</v>
      </c>
      <c r="D17952">
        <v>6476</v>
      </c>
      <c r="E17952">
        <v>2061527</v>
      </c>
      <c r="F17952" cm="1">
        <f t="array" ref="F17952">_xlfn.XLOOKUP(A17952&amp;C17952, $L$3:$L$410&amp;$M$3:$M$410,$O$3:$O$410, "kamiyama")</f>
        <v>1.6093157199554098</v>
      </c>
      <c r="G17952">
        <f t="shared" si="568"/>
        <v>531</v>
      </c>
      <c r="H17952" s="2">
        <f t="shared" si="567"/>
        <v>854.54664729632259</v>
      </c>
    </row>
    <row r="17953" spans="1:8" x14ac:dyDescent="0.2">
      <c r="A17953">
        <v>2022</v>
      </c>
      <c r="B17953" t="s">
        <v>61</v>
      </c>
      <c r="C17953" t="s">
        <v>18</v>
      </c>
      <c r="D17953">
        <v>4678</v>
      </c>
      <c r="E17953">
        <v>2080198</v>
      </c>
      <c r="F17953" cm="1">
        <f t="array" ref="F17953">_xlfn.XLOOKUP(A17953&amp;C17953, $L$3:$L$410&amp;$M$3:$M$410,$O$3:$O$410, "kamiyama")</f>
        <v>1.6238910972399601</v>
      </c>
      <c r="G17953">
        <f t="shared" si="568"/>
        <v>531</v>
      </c>
      <c r="H17953" s="2">
        <f t="shared" si="567"/>
        <v>862.28617263441879</v>
      </c>
    </row>
    <row r="17954" spans="1:8" x14ac:dyDescent="0.2">
      <c r="A17954">
        <v>2023</v>
      </c>
      <c r="B17954" t="s">
        <v>61</v>
      </c>
      <c r="C17954" t="s">
        <v>18</v>
      </c>
      <c r="D17954">
        <v>3824</v>
      </c>
      <c r="E17954">
        <v>2190701</v>
      </c>
      <c r="F17954" cm="1">
        <f t="array" ref="F17954">_xlfn.XLOOKUP(A17954&amp;C17954, $L$3:$L$410&amp;$M$3:$M$410,$O$3:$O$410, "kamiyama")</f>
        <v>1.7101544423245663</v>
      </c>
      <c r="G17954">
        <f t="shared" si="568"/>
        <v>531</v>
      </c>
      <c r="H17954" s="2">
        <f t="shared" si="567"/>
        <v>908.09200887434463</v>
      </c>
    </row>
    <row r="17955" spans="1:8" x14ac:dyDescent="0.2">
      <c r="A17955">
        <v>2000</v>
      </c>
      <c r="B17955" t="s">
        <v>62</v>
      </c>
      <c r="C17955" t="s">
        <v>2</v>
      </c>
      <c r="D17955">
        <v>200</v>
      </c>
      <c r="E17955">
        <v>509634</v>
      </c>
      <c r="F17955" cm="1">
        <f t="array" ref="F17955">_xlfn.XLOOKUP(A17955&amp;C17955, $L$3:$L$410&amp;$M$3:$M$410,$O$3:$O$410, "kamiyama")</f>
        <v>1</v>
      </c>
      <c r="G17955">
        <f t="shared" si="568"/>
        <v>200</v>
      </c>
      <c r="H17955" s="2">
        <f t="shared" si="567"/>
        <v>200</v>
      </c>
    </row>
    <row r="17956" spans="1:8" x14ac:dyDescent="0.2">
      <c r="A17956">
        <v>2001</v>
      </c>
      <c r="B17956" t="s">
        <v>62</v>
      </c>
      <c r="C17956" t="s">
        <v>2</v>
      </c>
      <c r="D17956">
        <v>150</v>
      </c>
      <c r="E17956">
        <v>630079</v>
      </c>
      <c r="F17956" cm="1">
        <f t="array" ref="F17956">_xlfn.XLOOKUP(A17956&amp;C17956, $L$3:$L$410&amp;$M$3:$M$410,$O$3:$O$410, "kamiyama")</f>
        <v>1.2363362726976614</v>
      </c>
      <c r="G17956">
        <f t="shared" si="568"/>
        <v>200</v>
      </c>
      <c r="H17956" s="2">
        <f t="shared" si="567"/>
        <v>247.2672545395323</v>
      </c>
    </row>
    <row r="17957" spans="1:8" x14ac:dyDescent="0.2">
      <c r="A17957">
        <v>2002</v>
      </c>
      <c r="B17957" t="s">
        <v>62</v>
      </c>
      <c r="C17957" t="s">
        <v>2</v>
      </c>
      <c r="D17957">
        <v>185</v>
      </c>
      <c r="E17957">
        <v>671497</v>
      </c>
      <c r="F17957" cm="1">
        <f t="array" ref="F17957">_xlfn.XLOOKUP(A17957&amp;C17957, $L$3:$L$410&amp;$M$3:$M$410,$O$3:$O$410, "kamiyama")</f>
        <v>1.3176063606431283</v>
      </c>
      <c r="G17957">
        <f t="shared" si="568"/>
        <v>200</v>
      </c>
      <c r="H17957" s="2">
        <f t="shared" si="567"/>
        <v>263.52127212862564</v>
      </c>
    </row>
    <row r="17958" spans="1:8" x14ac:dyDescent="0.2">
      <c r="A17958">
        <v>2003</v>
      </c>
      <c r="B17958" t="s">
        <v>62</v>
      </c>
      <c r="C17958" t="s">
        <v>2</v>
      </c>
      <c r="D17958">
        <v>161</v>
      </c>
      <c r="E17958">
        <v>759032</v>
      </c>
      <c r="F17958" cm="1">
        <f t="array" ref="F17958">_xlfn.XLOOKUP(A17958&amp;C17958, $L$3:$L$410&amp;$M$3:$M$410,$O$3:$O$410, "kamiyama")</f>
        <v>1.4893668789758925</v>
      </c>
      <c r="G17958">
        <f t="shared" si="568"/>
        <v>200</v>
      </c>
      <c r="H17958" s="2">
        <f t="shared" si="567"/>
        <v>297.8733757951785</v>
      </c>
    </row>
    <row r="17959" spans="1:8" x14ac:dyDescent="0.2">
      <c r="A17959">
        <v>2004</v>
      </c>
      <c r="B17959" t="s">
        <v>62</v>
      </c>
      <c r="C17959" t="s">
        <v>2</v>
      </c>
      <c r="D17959">
        <v>549</v>
      </c>
      <c r="E17959">
        <v>870849</v>
      </c>
      <c r="F17959" cm="1">
        <f t="array" ref="F17959">_xlfn.XLOOKUP(A17959&amp;C17959, $L$3:$L$410&amp;$M$3:$M$410,$O$3:$O$410, "kamiyama")</f>
        <v>1.7087733549959383</v>
      </c>
      <c r="G17959">
        <f t="shared" si="568"/>
        <v>200</v>
      </c>
      <c r="H17959" s="2">
        <f t="shared" si="567"/>
        <v>341.75467099918768</v>
      </c>
    </row>
    <row r="17960" spans="1:8" x14ac:dyDescent="0.2">
      <c r="A17960">
        <v>2005</v>
      </c>
      <c r="B17960" t="s">
        <v>62</v>
      </c>
      <c r="C17960" t="s">
        <v>2</v>
      </c>
      <c r="D17960">
        <v>153</v>
      </c>
      <c r="E17960">
        <v>940958</v>
      </c>
      <c r="F17960" cm="1">
        <f t="array" ref="F17960">_xlfn.XLOOKUP(A17960&amp;C17960, $L$3:$L$410&amp;$M$3:$M$410,$O$3:$O$410, "kamiyama")</f>
        <v>1.8463407072526559</v>
      </c>
      <c r="G17960">
        <f t="shared" si="568"/>
        <v>200</v>
      </c>
      <c r="H17960" s="2">
        <f t="shared" si="567"/>
        <v>369.26814145053117</v>
      </c>
    </row>
    <row r="17961" spans="1:8" x14ac:dyDescent="0.2">
      <c r="A17961">
        <v>2006</v>
      </c>
      <c r="B17961" t="s">
        <v>62</v>
      </c>
      <c r="C17961" t="s">
        <v>2</v>
      </c>
      <c r="D17961">
        <v>86</v>
      </c>
      <c r="E17961">
        <v>1064127</v>
      </c>
      <c r="F17961" cm="1">
        <f t="array" ref="F17961">_xlfn.XLOOKUP(A17961&amp;C17961, $L$3:$L$410&amp;$M$3:$M$410,$O$3:$O$410, "kamiyama")</f>
        <v>2.0880219922532639</v>
      </c>
      <c r="G17961">
        <f t="shared" si="568"/>
        <v>200</v>
      </c>
      <c r="H17961" s="2">
        <f t="shared" si="567"/>
        <v>417.60439845065275</v>
      </c>
    </row>
    <row r="17962" spans="1:8" x14ac:dyDescent="0.2">
      <c r="A17962">
        <v>2007</v>
      </c>
      <c r="B17962" t="s">
        <v>62</v>
      </c>
      <c r="C17962" t="s">
        <v>2</v>
      </c>
      <c r="D17962">
        <v>212</v>
      </c>
      <c r="E17962">
        <v>1107246</v>
      </c>
      <c r="F17962" cm="1">
        <f t="array" ref="F17962">_xlfn.XLOOKUP(A17962&amp;C17962, $L$3:$L$410&amp;$M$3:$M$410,$O$3:$O$410, "kamiyama")</f>
        <v>2.1726297695993595</v>
      </c>
      <c r="G17962">
        <f t="shared" si="568"/>
        <v>200</v>
      </c>
      <c r="H17962" s="2">
        <f t="shared" si="567"/>
        <v>434.52595391987188</v>
      </c>
    </row>
    <row r="17963" spans="1:8" x14ac:dyDescent="0.2">
      <c r="A17963">
        <v>2008</v>
      </c>
      <c r="B17963" t="s">
        <v>62</v>
      </c>
      <c r="C17963" t="s">
        <v>2</v>
      </c>
      <c r="D17963">
        <v>554</v>
      </c>
      <c r="E17963">
        <v>1177842</v>
      </c>
      <c r="F17963" cm="1">
        <f t="array" ref="F17963">_xlfn.XLOOKUP(A17963&amp;C17963, $L$3:$L$410&amp;$M$3:$M$410,$O$3:$O$410, "kamiyama")</f>
        <v>2.3111527095915894</v>
      </c>
      <c r="G17963">
        <f t="shared" si="568"/>
        <v>200</v>
      </c>
      <c r="H17963" s="2">
        <f t="shared" si="567"/>
        <v>462.2305419183179</v>
      </c>
    </row>
    <row r="17964" spans="1:8" x14ac:dyDescent="0.2">
      <c r="A17964">
        <v>2009</v>
      </c>
      <c r="B17964" t="s">
        <v>62</v>
      </c>
      <c r="C17964" t="s">
        <v>2</v>
      </c>
      <c r="D17964">
        <v>109</v>
      </c>
      <c r="E17964">
        <v>1243106</v>
      </c>
      <c r="F17964" cm="1">
        <f t="array" ref="F17964">_xlfn.XLOOKUP(A17964&amp;C17964, $L$3:$L$410&amp;$M$3:$M$410,$O$3:$O$410, "kamiyama")</f>
        <v>2.4392132393050701</v>
      </c>
      <c r="G17964">
        <f t="shared" si="568"/>
        <v>200</v>
      </c>
      <c r="H17964" s="2">
        <f t="shared" si="567"/>
        <v>487.84264786101403</v>
      </c>
    </row>
    <row r="17965" spans="1:8" x14ac:dyDescent="0.2">
      <c r="A17965">
        <v>2010</v>
      </c>
      <c r="B17965" t="s">
        <v>62</v>
      </c>
      <c r="C17965" t="s">
        <v>2</v>
      </c>
      <c r="D17965">
        <v>545</v>
      </c>
      <c r="E17965">
        <v>1400862</v>
      </c>
      <c r="F17965" cm="1">
        <f t="array" ref="F17965">_xlfn.XLOOKUP(A17965&amp;C17965, $L$3:$L$410&amp;$M$3:$M$410,$O$3:$O$410, "kamiyama")</f>
        <v>2.7487608754517949</v>
      </c>
      <c r="G17965">
        <f t="shared" si="568"/>
        <v>200</v>
      </c>
      <c r="H17965" s="2">
        <f t="shared" si="567"/>
        <v>549.75217509035895</v>
      </c>
    </row>
    <row r="17966" spans="1:8" x14ac:dyDescent="0.2">
      <c r="A17966">
        <v>2011</v>
      </c>
      <c r="B17966" t="s">
        <v>62</v>
      </c>
      <c r="C17966" t="s">
        <v>2</v>
      </c>
      <c r="D17966">
        <v>222</v>
      </c>
      <c r="E17966">
        <v>1542449</v>
      </c>
      <c r="F17966" cm="1">
        <f t="array" ref="F17966">_xlfn.XLOOKUP(A17966&amp;C17966, $L$3:$L$410&amp;$M$3:$M$410,$O$3:$O$410, "kamiyama")</f>
        <v>3.0265818214640312</v>
      </c>
      <c r="G17966">
        <f t="shared" si="568"/>
        <v>200</v>
      </c>
      <c r="H17966" s="2">
        <f t="shared" si="567"/>
        <v>605.31636429280627</v>
      </c>
    </row>
    <row r="17967" spans="1:8" x14ac:dyDescent="0.2">
      <c r="A17967">
        <v>2012</v>
      </c>
      <c r="B17967" t="s">
        <v>62</v>
      </c>
      <c r="C17967" t="s">
        <v>2</v>
      </c>
      <c r="D17967">
        <v>132</v>
      </c>
      <c r="E17967">
        <v>1631813</v>
      </c>
      <c r="F17967" cm="1">
        <f t="array" ref="F17967">_xlfn.XLOOKUP(A17967&amp;C17967, $L$3:$L$410&amp;$M$3:$M$410,$O$3:$O$410, "kamiyama")</f>
        <v>3.2019311898342733</v>
      </c>
      <c r="G17967">
        <f t="shared" si="568"/>
        <v>200</v>
      </c>
      <c r="H17967" s="2">
        <f t="shared" si="567"/>
        <v>640.38623796685465</v>
      </c>
    </row>
    <row r="17968" spans="1:8" x14ac:dyDescent="0.2">
      <c r="A17968">
        <v>2013</v>
      </c>
      <c r="B17968" t="s">
        <v>62</v>
      </c>
      <c r="C17968" t="s">
        <v>2</v>
      </c>
      <c r="D17968">
        <v>69</v>
      </c>
      <c r="E17968">
        <v>1789983</v>
      </c>
      <c r="F17968" cm="1">
        <f t="array" ref="F17968">_xlfn.XLOOKUP(A17968&amp;C17968, $L$3:$L$410&amp;$M$3:$M$410,$O$3:$O$410, "kamiyama")</f>
        <v>3.5122911736658073</v>
      </c>
      <c r="G17968">
        <f t="shared" si="568"/>
        <v>200</v>
      </c>
      <c r="H17968" s="2">
        <f t="shared" si="567"/>
        <v>702.45823473316148</v>
      </c>
    </row>
    <row r="17969" spans="1:8" x14ac:dyDescent="0.2">
      <c r="A17969">
        <v>2014</v>
      </c>
      <c r="B17969" t="s">
        <v>62</v>
      </c>
      <c r="C17969" t="s">
        <v>2</v>
      </c>
      <c r="D17969">
        <v>1071</v>
      </c>
      <c r="E17969">
        <v>1951160</v>
      </c>
      <c r="F17969" cm="1">
        <f t="array" ref="F17969">_xlfn.XLOOKUP(A17969&amp;C17969, $L$3:$L$410&amp;$M$3:$M$410,$O$3:$O$410, "kamiyama")</f>
        <v>3.8285514702708219</v>
      </c>
      <c r="G17969">
        <f t="shared" si="568"/>
        <v>200</v>
      </c>
      <c r="H17969" s="2">
        <f t="shared" si="567"/>
        <v>765.71029405416436</v>
      </c>
    </row>
    <row r="17970" spans="1:8" x14ac:dyDescent="0.2">
      <c r="A17970">
        <v>2015</v>
      </c>
      <c r="B17970" t="s">
        <v>62</v>
      </c>
      <c r="C17970" t="s">
        <v>2</v>
      </c>
      <c r="D17970">
        <v>1179</v>
      </c>
      <c r="E17970">
        <v>2158716</v>
      </c>
      <c r="F17970" cm="1">
        <f t="array" ref="F17970">_xlfn.XLOOKUP(A17970&amp;C17970, $L$3:$L$410&amp;$M$3:$M$410,$O$3:$O$410, "kamiyama")</f>
        <v>4.2358162916916848</v>
      </c>
      <c r="G17970">
        <f t="shared" si="568"/>
        <v>200</v>
      </c>
      <c r="H17970" s="2">
        <f t="shared" si="567"/>
        <v>847.16325833833696</v>
      </c>
    </row>
    <row r="17971" spans="1:8" x14ac:dyDescent="0.2">
      <c r="A17971">
        <v>2016</v>
      </c>
      <c r="B17971" t="s">
        <v>62</v>
      </c>
      <c r="C17971" t="s">
        <v>2</v>
      </c>
      <c r="D17971">
        <v>900</v>
      </c>
      <c r="E17971">
        <v>2301539</v>
      </c>
      <c r="F17971" cm="1">
        <f t="array" ref="F17971">_xlfn.XLOOKUP(A17971&amp;C17971, $L$3:$L$410&amp;$M$3:$M$410,$O$3:$O$410, "kamiyama")</f>
        <v>4.5160625076034959</v>
      </c>
      <c r="G17971">
        <f t="shared" si="568"/>
        <v>200</v>
      </c>
      <c r="H17971" s="2">
        <f t="shared" si="567"/>
        <v>903.21250152069922</v>
      </c>
    </row>
    <row r="17972" spans="1:8" x14ac:dyDescent="0.2">
      <c r="A17972">
        <v>2017</v>
      </c>
      <c r="B17972" t="s">
        <v>62</v>
      </c>
      <c r="C17972" t="s">
        <v>2</v>
      </c>
      <c r="D17972">
        <v>2116</v>
      </c>
      <c r="E17972">
        <v>2437463</v>
      </c>
      <c r="F17972" cm="1">
        <f t="array" ref="F17972">_xlfn.XLOOKUP(A17972&amp;C17972, $L$3:$L$410&amp;$M$3:$M$410,$O$3:$O$410, "kamiyama")</f>
        <v>4.7827715576276306</v>
      </c>
      <c r="G17972">
        <f t="shared" si="568"/>
        <v>200</v>
      </c>
      <c r="H17972" s="2">
        <f t="shared" si="567"/>
        <v>956.55431152552615</v>
      </c>
    </row>
    <row r="17973" spans="1:8" x14ac:dyDescent="0.2">
      <c r="A17973">
        <v>2018</v>
      </c>
      <c r="B17973" t="s">
        <v>62</v>
      </c>
      <c r="C17973" t="s">
        <v>2</v>
      </c>
      <c r="D17973">
        <v>1373</v>
      </c>
      <c r="E17973">
        <v>2604997</v>
      </c>
      <c r="F17973" cm="1">
        <f t="array" ref="F17973">_xlfn.XLOOKUP(A17973&amp;C17973, $L$3:$L$410&amp;$M$3:$M$410,$O$3:$O$410, "kamiyama")</f>
        <v>5.1115055117986632</v>
      </c>
      <c r="G17973">
        <f t="shared" si="568"/>
        <v>200</v>
      </c>
      <c r="H17973" s="2">
        <f t="shared" si="567"/>
        <v>1022.3011023597327</v>
      </c>
    </row>
    <row r="17974" spans="1:8" x14ac:dyDescent="0.2">
      <c r="A17974">
        <v>2019</v>
      </c>
      <c r="B17974" t="s">
        <v>62</v>
      </c>
      <c r="C17974" t="s">
        <v>2</v>
      </c>
      <c r="D17974">
        <v>888</v>
      </c>
      <c r="E17974">
        <v>2767691</v>
      </c>
      <c r="F17974" cm="1">
        <f t="array" ref="F17974">_xlfn.XLOOKUP(A17974&amp;C17974, $L$3:$L$410&amp;$M$3:$M$410,$O$3:$O$410, "kamiyama")</f>
        <v>5.4307424543888363</v>
      </c>
      <c r="G17974">
        <f t="shared" si="568"/>
        <v>200</v>
      </c>
      <c r="H17974" s="2">
        <f t="shared" si="567"/>
        <v>1086.1484908777672</v>
      </c>
    </row>
    <row r="17975" spans="1:8" x14ac:dyDescent="0.2">
      <c r="A17975">
        <v>2020</v>
      </c>
      <c r="B17975" t="s">
        <v>62</v>
      </c>
      <c r="C17975" t="s">
        <v>2</v>
      </c>
      <c r="D17975">
        <v>1541</v>
      </c>
      <c r="E17975">
        <v>2837118</v>
      </c>
      <c r="F17975" cm="1">
        <f t="array" ref="F17975">_xlfn.XLOOKUP(A17975&amp;C17975, $L$3:$L$410&amp;$M$3:$M$410,$O$3:$O$410, "kamiyama")</f>
        <v>5.5669715913773414</v>
      </c>
      <c r="G17975">
        <f t="shared" si="568"/>
        <v>200</v>
      </c>
      <c r="H17975" s="2">
        <f t="shared" si="567"/>
        <v>1113.3943182754683</v>
      </c>
    </row>
    <row r="17976" spans="1:8" x14ac:dyDescent="0.2">
      <c r="A17976">
        <v>2021</v>
      </c>
      <c r="B17976" t="s">
        <v>62</v>
      </c>
      <c r="C17976" t="s">
        <v>2</v>
      </c>
      <c r="D17976">
        <v>854</v>
      </c>
      <c r="E17976">
        <v>2964306</v>
      </c>
      <c r="F17976" cm="1">
        <f t="array" ref="F17976">_xlfn.XLOOKUP(A17976&amp;C17976, $L$3:$L$410&amp;$M$3:$M$410,$O$3:$O$410, "kamiyama")</f>
        <v>5.8165389279365192</v>
      </c>
      <c r="G17976">
        <f t="shared" si="568"/>
        <v>200</v>
      </c>
      <c r="H17976" s="2">
        <f t="shared" si="567"/>
        <v>1163.3077855873039</v>
      </c>
    </row>
    <row r="17977" spans="1:8" x14ac:dyDescent="0.2">
      <c r="A17977">
        <v>2022</v>
      </c>
      <c r="B17977" t="s">
        <v>62</v>
      </c>
      <c r="C17977" t="s">
        <v>2</v>
      </c>
      <c r="D17977">
        <v>1430</v>
      </c>
      <c r="E17977">
        <v>3249845</v>
      </c>
      <c r="F17977" cm="1">
        <f t="array" ref="F17977">_xlfn.XLOOKUP(A17977&amp;C17977, $L$3:$L$410&amp;$M$3:$M$410,$O$3:$O$410, "kamiyama")</f>
        <v>6.3768214051652752</v>
      </c>
      <c r="G17977">
        <f t="shared" si="568"/>
        <v>200</v>
      </c>
      <c r="H17977" s="2">
        <f t="shared" si="567"/>
        <v>1275.364281033055</v>
      </c>
    </row>
    <row r="17978" spans="1:8" x14ac:dyDescent="0.2">
      <c r="A17978">
        <v>2023</v>
      </c>
      <c r="B17978" t="s">
        <v>62</v>
      </c>
      <c r="C17978" t="s">
        <v>2</v>
      </c>
      <c r="D17978">
        <v>2357</v>
      </c>
      <c r="E17978">
        <v>3441106</v>
      </c>
      <c r="F17978" cm="1">
        <f t="array" ref="F17978">_xlfn.XLOOKUP(A17978&amp;C17978, $L$3:$L$410&amp;$M$3:$M$410,$O$3:$O$410, "kamiyama")</f>
        <v>6.7521123001997516</v>
      </c>
      <c r="G17978">
        <f t="shared" si="568"/>
        <v>200</v>
      </c>
      <c r="H17978" s="2">
        <f t="shared" si="567"/>
        <v>1350.4224600399502</v>
      </c>
    </row>
    <row r="17979" spans="1:8" x14ac:dyDescent="0.2">
      <c r="A17979">
        <v>2000</v>
      </c>
      <c r="B17979" t="s">
        <v>62</v>
      </c>
      <c r="C17979" t="s">
        <v>3</v>
      </c>
      <c r="D17979">
        <v>2600</v>
      </c>
      <c r="E17979">
        <v>733910</v>
      </c>
      <c r="F17979" cm="1">
        <f t="array" ref="F17979">_xlfn.XLOOKUP(A17979&amp;C17979, $L$3:$L$410&amp;$M$3:$M$410,$O$3:$O$410, "kamiyama")</f>
        <v>1</v>
      </c>
      <c r="G17979">
        <f t="shared" si="568"/>
        <v>2600</v>
      </c>
      <c r="H17979" s="2">
        <f t="shared" si="567"/>
        <v>2600</v>
      </c>
    </row>
    <row r="17980" spans="1:8" x14ac:dyDescent="0.2">
      <c r="A17980">
        <v>2001</v>
      </c>
      <c r="B17980" t="s">
        <v>62</v>
      </c>
      <c r="C17980" t="s">
        <v>3</v>
      </c>
      <c r="D17980">
        <v>3894</v>
      </c>
      <c r="E17980">
        <v>741755</v>
      </c>
      <c r="F17980" cm="1">
        <f t="array" ref="F17980">_xlfn.XLOOKUP(A17980&amp;C17980, $L$3:$L$410&amp;$M$3:$M$410,$O$3:$O$410, "kamiyama")</f>
        <v>1.0106893215789401</v>
      </c>
      <c r="G17980">
        <f t="shared" si="568"/>
        <v>2600</v>
      </c>
      <c r="H17980" s="2">
        <f t="shared" si="567"/>
        <v>2627.7922361052442</v>
      </c>
    </row>
    <row r="17981" spans="1:8" x14ac:dyDescent="0.2">
      <c r="A17981">
        <v>2002</v>
      </c>
      <c r="B17981" t="s">
        <v>62</v>
      </c>
      <c r="C17981" t="s">
        <v>3</v>
      </c>
      <c r="D17981">
        <v>4028</v>
      </c>
      <c r="E17981">
        <v>684041</v>
      </c>
      <c r="F17981" cm="1">
        <f t="array" ref="F17981">_xlfn.XLOOKUP(A17981&amp;C17981, $L$3:$L$410&amp;$M$3:$M$410,$O$3:$O$410, "kamiyama")</f>
        <v>0.93205025139322262</v>
      </c>
      <c r="G17981">
        <f t="shared" si="568"/>
        <v>2600</v>
      </c>
      <c r="H17981" s="2">
        <f t="shared" si="567"/>
        <v>2423.330653622379</v>
      </c>
    </row>
    <row r="17982" spans="1:8" x14ac:dyDescent="0.2">
      <c r="A17982">
        <v>2003</v>
      </c>
      <c r="B17982" t="s">
        <v>62</v>
      </c>
      <c r="C17982" t="s">
        <v>3</v>
      </c>
      <c r="D17982">
        <v>3633</v>
      </c>
      <c r="E17982">
        <v>731168</v>
      </c>
      <c r="F17982" cm="1">
        <f t="array" ref="F17982">_xlfn.XLOOKUP(A17982&amp;C17982, $L$3:$L$410&amp;$M$3:$M$410,$O$3:$O$410, "kamiyama")</f>
        <v>0.99626384706571647</v>
      </c>
      <c r="G17982">
        <f t="shared" si="568"/>
        <v>2600</v>
      </c>
      <c r="H17982" s="2">
        <f t="shared" si="567"/>
        <v>2590.2860023708627</v>
      </c>
    </row>
    <row r="17983" spans="1:8" x14ac:dyDescent="0.2">
      <c r="A17983">
        <v>2004</v>
      </c>
      <c r="B17983" t="s">
        <v>62</v>
      </c>
      <c r="C17983" t="s">
        <v>3</v>
      </c>
      <c r="D17983">
        <v>3716</v>
      </c>
      <c r="E17983">
        <v>724784</v>
      </c>
      <c r="F17983" cm="1">
        <f t="array" ref="F17983">_xlfn.XLOOKUP(A17983&amp;C17983, $L$3:$L$410&amp;$M$3:$M$410,$O$3:$O$410, "kamiyama")</f>
        <v>0.98756523279421182</v>
      </c>
      <c r="G17983">
        <f t="shared" si="568"/>
        <v>2600</v>
      </c>
      <c r="H17983" s="2">
        <f t="shared" si="567"/>
        <v>2567.6696052649509</v>
      </c>
    </row>
    <row r="17984" spans="1:8" x14ac:dyDescent="0.2">
      <c r="A17984">
        <v>2005</v>
      </c>
      <c r="B17984" t="s">
        <v>62</v>
      </c>
      <c r="C17984" t="s">
        <v>3</v>
      </c>
      <c r="D17984">
        <v>3815</v>
      </c>
      <c r="E17984">
        <v>750817</v>
      </c>
      <c r="F17984" cm="1">
        <f t="array" ref="F17984">_xlfn.XLOOKUP(A17984&amp;C17984, $L$3:$L$410&amp;$M$3:$M$410,$O$3:$O$410, "kamiyama")</f>
        <v>1.0230368846316307</v>
      </c>
      <c r="G17984">
        <f t="shared" si="568"/>
        <v>2600</v>
      </c>
      <c r="H17984" s="2">
        <f t="shared" si="567"/>
        <v>2659.8959000422396</v>
      </c>
    </row>
    <row r="17985" spans="1:8" x14ac:dyDescent="0.2">
      <c r="A17985">
        <v>2006</v>
      </c>
      <c r="B17985" t="s">
        <v>62</v>
      </c>
      <c r="C17985" t="s">
        <v>3</v>
      </c>
      <c r="D17985">
        <v>4634</v>
      </c>
      <c r="E17985">
        <v>749575</v>
      </c>
      <c r="F17985" cm="1">
        <f t="array" ref="F17985">_xlfn.XLOOKUP(A17985&amp;C17985, $L$3:$L$410&amp;$M$3:$M$410,$O$3:$O$410, "kamiyama")</f>
        <v>1.0213445790355766</v>
      </c>
      <c r="G17985">
        <f t="shared" si="568"/>
        <v>2600</v>
      </c>
      <c r="H17985" s="2">
        <f t="shared" si="567"/>
        <v>2655.4959054924993</v>
      </c>
    </row>
    <row r="17986" spans="1:8" x14ac:dyDescent="0.2">
      <c r="A17986">
        <v>2007</v>
      </c>
      <c r="B17986" t="s">
        <v>62</v>
      </c>
      <c r="C17986" t="s">
        <v>3</v>
      </c>
      <c r="D17986">
        <v>3459</v>
      </c>
      <c r="E17986">
        <v>748335</v>
      </c>
      <c r="F17986" cm="1">
        <f t="array" ref="F17986">_xlfn.XLOOKUP(A17986&amp;C17986, $L$3:$L$410&amp;$M$3:$M$410,$O$3:$O$410, "kamiyama")</f>
        <v>1.0196549985693069</v>
      </c>
      <c r="G17986">
        <f t="shared" si="568"/>
        <v>2600</v>
      </c>
      <c r="H17986" s="2">
        <f t="shared" si="567"/>
        <v>2651.1029962801977</v>
      </c>
    </row>
    <row r="17987" spans="1:8" x14ac:dyDescent="0.2">
      <c r="A17987">
        <v>2008</v>
      </c>
      <c r="B17987" t="s">
        <v>62</v>
      </c>
      <c r="C17987" t="s">
        <v>3</v>
      </c>
      <c r="D17987">
        <v>4392</v>
      </c>
      <c r="E17987">
        <v>735103</v>
      </c>
      <c r="F17987" cm="1">
        <f t="array" ref="F17987">_xlfn.XLOOKUP(A17987&amp;C17987, $L$3:$L$410&amp;$M$3:$M$410,$O$3:$O$410, "kamiyama")</f>
        <v>1.0016255399163385</v>
      </c>
      <c r="G17987">
        <f t="shared" si="568"/>
        <v>2600</v>
      </c>
      <c r="H17987" s="2">
        <f t="shared" si="567"/>
        <v>2604.2264037824802</v>
      </c>
    </row>
    <row r="17988" spans="1:8" x14ac:dyDescent="0.2">
      <c r="A17988">
        <v>2009</v>
      </c>
      <c r="B17988" t="s">
        <v>62</v>
      </c>
      <c r="C17988" t="s">
        <v>3</v>
      </c>
      <c r="D17988">
        <v>3034</v>
      </c>
      <c r="E17988">
        <v>736851</v>
      </c>
      <c r="F17988" cm="1">
        <f t="array" ref="F17988">_xlfn.XLOOKUP(A17988&amp;C17988, $L$3:$L$410&amp;$M$3:$M$410,$O$3:$O$410, "kamiyama")</f>
        <v>1.0040073033478218</v>
      </c>
      <c r="G17988">
        <f t="shared" si="568"/>
        <v>2600</v>
      </c>
      <c r="H17988" s="2">
        <f t="shared" ref="H17988:H18051" si="569">F17988*G17988</f>
        <v>2610.4189887043367</v>
      </c>
    </row>
    <row r="17989" spans="1:8" x14ac:dyDescent="0.2">
      <c r="A17989">
        <v>2010</v>
      </c>
      <c r="B17989" t="s">
        <v>62</v>
      </c>
      <c r="C17989" t="s">
        <v>3</v>
      </c>
      <c r="D17989">
        <v>4999</v>
      </c>
      <c r="E17989">
        <v>708719</v>
      </c>
      <c r="F17989" cm="1">
        <f t="array" ref="F17989">_xlfn.XLOOKUP(A17989&amp;C17989, $L$3:$L$410&amp;$M$3:$M$410,$O$3:$O$410, "kamiyama")</f>
        <v>0.96567562780177407</v>
      </c>
      <c r="G17989">
        <f t="shared" ref="G17989:G18052" si="570">IF((A17989=2000),D17989,G17988)</f>
        <v>2600</v>
      </c>
      <c r="H17989" s="2">
        <f t="shared" si="569"/>
        <v>2510.7566322846128</v>
      </c>
    </row>
    <row r="17990" spans="1:8" x14ac:dyDescent="0.2">
      <c r="A17990">
        <v>2011</v>
      </c>
      <c r="B17990" t="s">
        <v>62</v>
      </c>
      <c r="C17990" t="s">
        <v>3</v>
      </c>
      <c r="D17990">
        <v>3598</v>
      </c>
      <c r="E17990">
        <v>712191</v>
      </c>
      <c r="F17990" cm="1">
        <f t="array" ref="F17990">_xlfn.XLOOKUP(A17990&amp;C17990, $L$3:$L$410&amp;$M$3:$M$410,$O$3:$O$410, "kamiyama")</f>
        <v>0.9704064531073292</v>
      </c>
      <c r="G17990">
        <f t="shared" si="570"/>
        <v>2600</v>
      </c>
      <c r="H17990" s="2">
        <f t="shared" si="569"/>
        <v>2523.0567780790561</v>
      </c>
    </row>
    <row r="17991" spans="1:8" x14ac:dyDescent="0.2">
      <c r="A17991">
        <v>2012</v>
      </c>
      <c r="B17991" t="s">
        <v>62</v>
      </c>
      <c r="C17991" t="s">
        <v>3</v>
      </c>
      <c r="D17991">
        <v>3220</v>
      </c>
      <c r="E17991">
        <v>704463</v>
      </c>
      <c r="F17991" cm="1">
        <f t="array" ref="F17991">_xlfn.XLOOKUP(A17991&amp;C17991, $L$3:$L$410&amp;$M$3:$M$410,$O$3:$O$410, "kamiyama")</f>
        <v>0.9598765516207709</v>
      </c>
      <c r="G17991">
        <f t="shared" si="570"/>
        <v>2600</v>
      </c>
      <c r="H17991" s="2">
        <f t="shared" si="569"/>
        <v>2495.6790342140043</v>
      </c>
    </row>
    <row r="17992" spans="1:8" x14ac:dyDescent="0.2">
      <c r="A17992">
        <v>2013</v>
      </c>
      <c r="B17992" t="s">
        <v>62</v>
      </c>
      <c r="C17992" t="s">
        <v>3</v>
      </c>
      <c r="D17992">
        <v>2519</v>
      </c>
      <c r="E17992">
        <v>773414</v>
      </c>
      <c r="F17992" cm="1">
        <f t="array" ref="F17992">_xlfn.XLOOKUP(A17992&amp;C17992, $L$3:$L$410&amp;$M$3:$M$410,$O$3:$O$410, "kamiyama")</f>
        <v>1.0538267634996117</v>
      </c>
      <c r="G17992">
        <f t="shared" si="570"/>
        <v>2600</v>
      </c>
      <c r="H17992" s="2">
        <f t="shared" si="569"/>
        <v>2739.9495850989902</v>
      </c>
    </row>
    <row r="17993" spans="1:8" x14ac:dyDescent="0.2">
      <c r="A17993">
        <v>2014</v>
      </c>
      <c r="B17993" t="s">
        <v>62</v>
      </c>
      <c r="C17993" t="s">
        <v>3</v>
      </c>
      <c r="D17993">
        <v>1573</v>
      </c>
      <c r="E17993">
        <v>739517</v>
      </c>
      <c r="F17993" cm="1">
        <f t="array" ref="F17993">_xlfn.XLOOKUP(A17993&amp;C17993, $L$3:$L$410&amp;$M$3:$M$410,$O$3:$O$410, "kamiyama")</f>
        <v>1.0076399013503019</v>
      </c>
      <c r="G17993">
        <f t="shared" si="570"/>
        <v>2600</v>
      </c>
      <c r="H17993" s="2">
        <f t="shared" si="569"/>
        <v>2619.8637435107848</v>
      </c>
    </row>
    <row r="17994" spans="1:8" x14ac:dyDescent="0.2">
      <c r="A17994">
        <v>2015</v>
      </c>
      <c r="B17994" t="s">
        <v>62</v>
      </c>
      <c r="C17994" t="s">
        <v>3</v>
      </c>
      <c r="D17994">
        <v>2083</v>
      </c>
      <c r="E17994">
        <v>761080</v>
      </c>
      <c r="F17994" cm="1">
        <f t="array" ref="F17994">_xlfn.XLOOKUP(A17994&amp;C17994, $L$3:$L$410&amp;$M$3:$M$410,$O$3:$O$410, "kamiyama")</f>
        <v>1.0370208881197966</v>
      </c>
      <c r="G17994">
        <f t="shared" si="570"/>
        <v>2600</v>
      </c>
      <c r="H17994" s="2">
        <f t="shared" si="569"/>
        <v>2696.2543091114712</v>
      </c>
    </row>
    <row r="17995" spans="1:8" x14ac:dyDescent="0.2">
      <c r="A17995">
        <v>2016</v>
      </c>
      <c r="B17995" t="s">
        <v>62</v>
      </c>
      <c r="C17995" t="s">
        <v>3</v>
      </c>
      <c r="D17995">
        <v>3295</v>
      </c>
      <c r="E17995">
        <v>743073</v>
      </c>
      <c r="F17995" cm="1">
        <f t="array" ref="F17995">_xlfn.XLOOKUP(A17995&amp;C17995, $L$3:$L$410&amp;$M$3:$M$410,$O$3:$O$410, "kamiyama")</f>
        <v>1.0124851821067979</v>
      </c>
      <c r="G17995">
        <f t="shared" si="570"/>
        <v>2600</v>
      </c>
      <c r="H17995" s="2">
        <f t="shared" si="569"/>
        <v>2632.4614734776746</v>
      </c>
    </row>
    <row r="17996" spans="1:8" x14ac:dyDescent="0.2">
      <c r="A17996">
        <v>2017</v>
      </c>
      <c r="B17996" t="s">
        <v>62</v>
      </c>
      <c r="C17996" t="s">
        <v>3</v>
      </c>
      <c r="D17996">
        <v>2661</v>
      </c>
      <c r="E17996">
        <v>768023</v>
      </c>
      <c r="F17996" cm="1">
        <f t="array" ref="F17996">_xlfn.XLOOKUP(A17996&amp;C17996, $L$3:$L$410&amp;$M$3:$M$410,$O$3:$O$410, "kamiyama")</f>
        <v>1.0464811761660149</v>
      </c>
      <c r="G17996">
        <f t="shared" si="570"/>
        <v>2600</v>
      </c>
      <c r="H17996" s="2">
        <f t="shared" si="569"/>
        <v>2720.8510580316388</v>
      </c>
    </row>
    <row r="17997" spans="1:8" x14ac:dyDescent="0.2">
      <c r="A17997">
        <v>2018</v>
      </c>
      <c r="B17997" t="s">
        <v>62</v>
      </c>
      <c r="C17997" t="s">
        <v>3</v>
      </c>
      <c r="D17997">
        <v>3889</v>
      </c>
      <c r="E17997">
        <v>794405</v>
      </c>
      <c r="F17997" cm="1">
        <f t="array" ref="F17997">_xlfn.XLOOKUP(A17997&amp;C17997, $L$3:$L$410&amp;$M$3:$M$410,$O$3:$O$410, "kamiyama")</f>
        <v>1.0824283631507952</v>
      </c>
      <c r="G17997">
        <f t="shared" si="570"/>
        <v>2600</v>
      </c>
      <c r="H17997" s="2">
        <f t="shared" si="569"/>
        <v>2814.3137441920676</v>
      </c>
    </row>
    <row r="17998" spans="1:8" x14ac:dyDescent="0.2">
      <c r="A17998">
        <v>2019</v>
      </c>
      <c r="B17998" t="s">
        <v>62</v>
      </c>
      <c r="C17998" t="s">
        <v>3</v>
      </c>
      <c r="D17998">
        <v>3431</v>
      </c>
      <c r="E17998">
        <v>797148</v>
      </c>
      <c r="F17998" cm="1">
        <f t="array" ref="F17998">_xlfn.XLOOKUP(A17998&amp;C17998, $L$3:$L$410&amp;$M$3:$M$410,$O$3:$O$410, "kamiyama")</f>
        <v>1.0861658786499706</v>
      </c>
      <c r="G17998">
        <f t="shared" si="570"/>
        <v>2600</v>
      </c>
      <c r="H17998" s="2">
        <f t="shared" si="569"/>
        <v>2824.0312844899236</v>
      </c>
    </row>
    <row r="17999" spans="1:8" x14ac:dyDescent="0.2">
      <c r="A17999">
        <v>2020</v>
      </c>
      <c r="B17999" t="s">
        <v>62</v>
      </c>
      <c r="C17999" t="s">
        <v>3</v>
      </c>
      <c r="D17999">
        <v>3540</v>
      </c>
      <c r="E17999">
        <v>857696</v>
      </c>
      <c r="F17999" cm="1">
        <f t="array" ref="F17999">_xlfn.XLOOKUP(A17999&amp;C17999, $L$3:$L$410&amp;$M$3:$M$410,$O$3:$O$410, "kamiyama")</f>
        <v>1.1686664577400498</v>
      </c>
      <c r="G17999">
        <f t="shared" si="570"/>
        <v>2600</v>
      </c>
      <c r="H17999" s="2">
        <f t="shared" si="569"/>
        <v>3038.5327901241294</v>
      </c>
    </row>
    <row r="18000" spans="1:8" x14ac:dyDescent="0.2">
      <c r="A18000">
        <v>2021</v>
      </c>
      <c r="B18000" t="s">
        <v>62</v>
      </c>
      <c r="C18000" t="s">
        <v>3</v>
      </c>
      <c r="D18000">
        <v>3360</v>
      </c>
      <c r="E18000">
        <v>823401</v>
      </c>
      <c r="F18000" cm="1">
        <f t="array" ref="F18000">_xlfn.XLOOKUP(A18000&amp;C18000, $L$3:$L$410&amp;$M$3:$M$410,$O$3:$O$410, "kamiyama")</f>
        <v>1.1219372947636632</v>
      </c>
      <c r="G18000">
        <f t="shared" si="570"/>
        <v>2600</v>
      </c>
      <c r="H18000" s="2">
        <f t="shared" si="569"/>
        <v>2917.0369663855245</v>
      </c>
    </row>
    <row r="18001" spans="1:8" x14ac:dyDescent="0.2">
      <c r="A18001">
        <v>2022</v>
      </c>
      <c r="B18001" t="s">
        <v>62</v>
      </c>
      <c r="C18001" t="s">
        <v>3</v>
      </c>
      <c r="D18001">
        <v>2016</v>
      </c>
      <c r="E18001">
        <v>828453</v>
      </c>
      <c r="F18001" cm="1">
        <f t="array" ref="F18001">_xlfn.XLOOKUP(A18001&amp;C18001, $L$3:$L$410&amp;$M$3:$M$410,$O$3:$O$410, "kamiyama")</f>
        <v>1.1288209725988201</v>
      </c>
      <c r="G18001">
        <f t="shared" si="570"/>
        <v>2600</v>
      </c>
      <c r="H18001" s="2">
        <f t="shared" si="569"/>
        <v>2934.9345287569322</v>
      </c>
    </row>
    <row r="18002" spans="1:8" x14ac:dyDescent="0.2">
      <c r="A18002">
        <v>2023</v>
      </c>
      <c r="B18002" t="s">
        <v>62</v>
      </c>
      <c r="C18002" t="s">
        <v>3</v>
      </c>
      <c r="D18002">
        <v>3840</v>
      </c>
      <c r="E18002">
        <v>835829</v>
      </c>
      <c r="F18002" cm="1">
        <f t="array" ref="F18002">_xlfn.XLOOKUP(A18002&amp;C18002, $L$3:$L$410&amp;$M$3:$M$410,$O$3:$O$410, "kamiyama")</f>
        <v>1.1388712512433405</v>
      </c>
      <c r="G18002">
        <f t="shared" si="570"/>
        <v>2600</v>
      </c>
      <c r="H18002" s="2">
        <f t="shared" si="569"/>
        <v>2961.0652532326853</v>
      </c>
    </row>
    <row r="18003" spans="1:8" x14ac:dyDescent="0.2">
      <c r="A18003">
        <v>2000</v>
      </c>
      <c r="B18003" t="s">
        <v>62</v>
      </c>
      <c r="C18003" t="s">
        <v>4</v>
      </c>
      <c r="D18003">
        <v>212</v>
      </c>
      <c r="E18003">
        <v>1549566</v>
      </c>
      <c r="F18003" cm="1">
        <f t="array" ref="F18003">_xlfn.XLOOKUP(A18003&amp;C18003, $L$3:$L$410&amp;$M$3:$M$410,$O$3:$O$410, "kamiyama")</f>
        <v>1</v>
      </c>
      <c r="G18003">
        <f t="shared" si="570"/>
        <v>212</v>
      </c>
      <c r="H18003" s="2">
        <f t="shared" si="569"/>
        <v>212</v>
      </c>
    </row>
    <row r="18004" spans="1:8" x14ac:dyDescent="0.2">
      <c r="A18004">
        <v>2001</v>
      </c>
      <c r="B18004" t="s">
        <v>62</v>
      </c>
      <c r="C18004" t="s">
        <v>4</v>
      </c>
      <c r="D18004">
        <v>348</v>
      </c>
      <c r="E18004">
        <v>1763520</v>
      </c>
      <c r="F18004" cm="1">
        <f t="array" ref="F18004">_xlfn.XLOOKUP(A18004&amp;C18004, $L$3:$L$410&amp;$M$3:$M$410,$O$3:$O$410, "kamiyama")</f>
        <v>1.1380734992894785</v>
      </c>
      <c r="G18004">
        <f t="shared" si="570"/>
        <v>212</v>
      </c>
      <c r="H18004" s="2">
        <f t="shared" si="569"/>
        <v>241.27158184936945</v>
      </c>
    </row>
    <row r="18005" spans="1:8" x14ac:dyDescent="0.2">
      <c r="A18005">
        <v>2002</v>
      </c>
      <c r="B18005" t="s">
        <v>62</v>
      </c>
      <c r="C18005" t="s">
        <v>4</v>
      </c>
      <c r="D18005">
        <v>428</v>
      </c>
      <c r="E18005">
        <v>1868274</v>
      </c>
      <c r="F18005" cm="1">
        <f t="array" ref="F18005">_xlfn.XLOOKUP(A18005&amp;C18005, $L$3:$L$410&amp;$M$3:$M$410,$O$3:$O$410, "kamiyama")</f>
        <v>1.2056756536991649</v>
      </c>
      <c r="G18005">
        <f t="shared" si="570"/>
        <v>212</v>
      </c>
      <c r="H18005" s="2">
        <f t="shared" si="569"/>
        <v>255.60323858422294</v>
      </c>
    </row>
    <row r="18006" spans="1:8" x14ac:dyDescent="0.2">
      <c r="A18006">
        <v>2003</v>
      </c>
      <c r="B18006" t="s">
        <v>62</v>
      </c>
      <c r="C18006" t="s">
        <v>4</v>
      </c>
      <c r="D18006">
        <v>689</v>
      </c>
      <c r="E18006">
        <v>1970236</v>
      </c>
      <c r="F18006" cm="1">
        <f t="array" ref="F18006">_xlfn.XLOOKUP(A18006&amp;C18006, $L$3:$L$410&amp;$M$3:$M$410,$O$3:$O$410, "kamiyama")</f>
        <v>1.2714760132837195</v>
      </c>
      <c r="G18006">
        <f t="shared" si="570"/>
        <v>212</v>
      </c>
      <c r="H18006" s="2">
        <f t="shared" si="569"/>
        <v>269.55291481614853</v>
      </c>
    </row>
    <row r="18007" spans="1:8" x14ac:dyDescent="0.2">
      <c r="A18007">
        <v>2004</v>
      </c>
      <c r="B18007" t="s">
        <v>62</v>
      </c>
      <c r="C18007" t="s">
        <v>4</v>
      </c>
      <c r="D18007">
        <v>93</v>
      </c>
      <c r="E18007">
        <v>2025789</v>
      </c>
      <c r="F18007" cm="1">
        <f t="array" ref="F18007">_xlfn.XLOOKUP(A18007&amp;C18007, $L$3:$L$410&amp;$M$3:$M$410,$O$3:$O$410, "kamiyama")</f>
        <v>1.3073266966363486</v>
      </c>
      <c r="G18007">
        <f t="shared" si="570"/>
        <v>212</v>
      </c>
      <c r="H18007" s="2">
        <f t="shared" si="569"/>
        <v>277.15325968690593</v>
      </c>
    </row>
    <row r="18008" spans="1:8" x14ac:dyDescent="0.2">
      <c r="A18008">
        <v>2005</v>
      </c>
      <c r="B18008" t="s">
        <v>62</v>
      </c>
      <c r="C18008" t="s">
        <v>4</v>
      </c>
      <c r="D18008">
        <v>1162</v>
      </c>
      <c r="E18008">
        <v>2062022</v>
      </c>
      <c r="F18008" cm="1">
        <f t="array" ref="F18008">_xlfn.XLOOKUP(A18008&amp;C18008, $L$3:$L$410&amp;$M$3:$M$410,$O$3:$O$410, "kamiyama")</f>
        <v>1.3307093728179373</v>
      </c>
      <c r="G18008">
        <f t="shared" si="570"/>
        <v>212</v>
      </c>
      <c r="H18008" s="2">
        <f t="shared" si="569"/>
        <v>282.11038703740269</v>
      </c>
    </row>
    <row r="18009" spans="1:8" x14ac:dyDescent="0.2">
      <c r="A18009">
        <v>2006</v>
      </c>
      <c r="B18009" t="s">
        <v>62</v>
      </c>
      <c r="C18009" t="s">
        <v>4</v>
      </c>
      <c r="D18009">
        <v>699</v>
      </c>
      <c r="E18009">
        <v>2226606</v>
      </c>
      <c r="F18009" cm="1">
        <f t="array" ref="F18009">_xlfn.XLOOKUP(A18009&amp;C18009, $L$3:$L$410&amp;$M$3:$M$410,$O$3:$O$410, "kamiyama")</f>
        <v>1.4369223382547114</v>
      </c>
      <c r="G18009">
        <f t="shared" si="570"/>
        <v>212</v>
      </c>
      <c r="H18009" s="2">
        <f t="shared" si="569"/>
        <v>304.62753570999882</v>
      </c>
    </row>
    <row r="18010" spans="1:8" x14ac:dyDescent="0.2">
      <c r="A18010">
        <v>2007</v>
      </c>
      <c r="B18010" t="s">
        <v>62</v>
      </c>
      <c r="C18010" t="s">
        <v>4</v>
      </c>
      <c r="D18010">
        <v>855</v>
      </c>
      <c r="E18010">
        <v>2223631</v>
      </c>
      <c r="F18010" cm="1">
        <f t="array" ref="F18010">_xlfn.XLOOKUP(A18010&amp;C18010, $L$3:$L$410&amp;$M$3:$M$410,$O$3:$O$410, "kamiyama")</f>
        <v>1.4350024458461272</v>
      </c>
      <c r="G18010">
        <f t="shared" si="570"/>
        <v>212</v>
      </c>
      <c r="H18010" s="2">
        <f t="shared" si="569"/>
        <v>304.22051851937897</v>
      </c>
    </row>
    <row r="18011" spans="1:8" x14ac:dyDescent="0.2">
      <c r="A18011">
        <v>2008</v>
      </c>
      <c r="B18011" t="s">
        <v>62</v>
      </c>
      <c r="C18011" t="s">
        <v>4</v>
      </c>
      <c r="D18011">
        <v>436</v>
      </c>
      <c r="E18011">
        <v>2239807</v>
      </c>
      <c r="F18011" cm="1">
        <f t="array" ref="F18011">_xlfn.XLOOKUP(A18011&amp;C18011, $L$3:$L$410&amp;$M$3:$M$410,$O$3:$O$410, "kamiyama")</f>
        <v>1.445441497812936</v>
      </c>
      <c r="G18011">
        <f t="shared" si="570"/>
        <v>212</v>
      </c>
      <c r="H18011" s="2">
        <f t="shared" si="569"/>
        <v>306.4335975363424</v>
      </c>
    </row>
    <row r="18012" spans="1:8" x14ac:dyDescent="0.2">
      <c r="A18012">
        <v>2009</v>
      </c>
      <c r="B18012" t="s">
        <v>62</v>
      </c>
      <c r="C18012" t="s">
        <v>4</v>
      </c>
      <c r="D18012">
        <v>1000</v>
      </c>
      <c r="E18012">
        <v>2363195</v>
      </c>
      <c r="F18012" cm="1">
        <f t="array" ref="F18012">_xlfn.XLOOKUP(A18012&amp;C18012, $L$3:$L$410&amp;$M$3:$M$410,$O$3:$O$410, "kamiyama")</f>
        <v>1.5250689547912124</v>
      </c>
      <c r="G18012">
        <f t="shared" si="570"/>
        <v>212</v>
      </c>
      <c r="H18012" s="2">
        <f t="shared" si="569"/>
        <v>323.31461841573702</v>
      </c>
    </row>
    <row r="18013" spans="1:8" x14ac:dyDescent="0.2">
      <c r="A18013">
        <v>2010</v>
      </c>
      <c r="B18013" t="s">
        <v>62</v>
      </c>
      <c r="C18013" t="s">
        <v>4</v>
      </c>
      <c r="D18013">
        <v>631</v>
      </c>
      <c r="E18013">
        <v>2458397</v>
      </c>
      <c r="F18013" cm="1">
        <f t="array" ref="F18013">_xlfn.XLOOKUP(A18013&amp;C18013, $L$3:$L$410&amp;$M$3:$M$410,$O$3:$O$410, "kamiyama")</f>
        <v>1.5865068025498752</v>
      </c>
      <c r="G18013">
        <f t="shared" si="570"/>
        <v>212</v>
      </c>
      <c r="H18013" s="2">
        <f t="shared" si="569"/>
        <v>336.33944214057357</v>
      </c>
    </row>
    <row r="18014" spans="1:8" x14ac:dyDescent="0.2">
      <c r="A18014">
        <v>2011</v>
      </c>
      <c r="B18014" t="s">
        <v>62</v>
      </c>
      <c r="C18014" t="s">
        <v>4</v>
      </c>
      <c r="D18014">
        <v>1306</v>
      </c>
      <c r="E18014">
        <v>2586191</v>
      </c>
      <c r="F18014" cm="1">
        <f t="array" ref="F18014">_xlfn.XLOOKUP(A18014&amp;C18014, $L$3:$L$410&amp;$M$3:$M$410,$O$3:$O$410, "kamiyama")</f>
        <v>1.6689776363188145</v>
      </c>
      <c r="G18014">
        <f t="shared" si="570"/>
        <v>212</v>
      </c>
      <c r="H18014" s="2">
        <f t="shared" si="569"/>
        <v>353.82325889958867</v>
      </c>
    </row>
    <row r="18015" spans="1:8" x14ac:dyDescent="0.2">
      <c r="A18015">
        <v>2012</v>
      </c>
      <c r="B18015" t="s">
        <v>62</v>
      </c>
      <c r="C18015" t="s">
        <v>4</v>
      </c>
      <c r="D18015">
        <v>1302</v>
      </c>
      <c r="E18015">
        <v>2590366</v>
      </c>
      <c r="F18015" cm="1">
        <f t="array" ref="F18015">_xlfn.XLOOKUP(A18015&amp;C18015, $L$3:$L$410&amp;$M$3:$M$410,$O$3:$O$410, "kamiyama")</f>
        <v>1.6716719391106929</v>
      </c>
      <c r="G18015">
        <f t="shared" si="570"/>
        <v>212</v>
      </c>
      <c r="H18015" s="2">
        <f t="shared" si="569"/>
        <v>354.39445109146692</v>
      </c>
    </row>
    <row r="18016" spans="1:8" x14ac:dyDescent="0.2">
      <c r="A18016">
        <v>2013</v>
      </c>
      <c r="B18016" t="s">
        <v>62</v>
      </c>
      <c r="C18016" t="s">
        <v>4</v>
      </c>
      <c r="D18016">
        <v>2058</v>
      </c>
      <c r="E18016">
        <v>2715514</v>
      </c>
      <c r="F18016" cm="1">
        <f t="array" ref="F18016">_xlfn.XLOOKUP(A18016&amp;C18016, $L$3:$L$410&amp;$M$3:$M$410,$O$3:$O$410, "kamiyama")</f>
        <v>1.7524351979844679</v>
      </c>
      <c r="G18016">
        <f t="shared" si="570"/>
        <v>212</v>
      </c>
      <c r="H18016" s="2">
        <f t="shared" si="569"/>
        <v>371.51626197270718</v>
      </c>
    </row>
    <row r="18017" spans="1:8" x14ac:dyDescent="0.2">
      <c r="A18017">
        <v>2014</v>
      </c>
      <c r="B18017" t="s">
        <v>62</v>
      </c>
      <c r="C18017" t="s">
        <v>4</v>
      </c>
      <c r="D18017">
        <v>1456</v>
      </c>
      <c r="E18017">
        <v>2818610</v>
      </c>
      <c r="F18017" cm="1">
        <f t="array" ref="F18017">_xlfn.XLOOKUP(A18017&amp;C18017, $L$3:$L$410&amp;$M$3:$M$410,$O$3:$O$410, "kamiyama")</f>
        <v>1.8189673753812359</v>
      </c>
      <c r="G18017">
        <f t="shared" si="570"/>
        <v>212</v>
      </c>
      <c r="H18017" s="2">
        <f t="shared" si="569"/>
        <v>385.62108358082202</v>
      </c>
    </row>
    <row r="18018" spans="1:8" x14ac:dyDescent="0.2">
      <c r="A18018">
        <v>2015</v>
      </c>
      <c r="B18018" t="s">
        <v>62</v>
      </c>
      <c r="C18018" t="s">
        <v>4</v>
      </c>
      <c r="D18018">
        <v>109</v>
      </c>
      <c r="E18018">
        <v>2934890</v>
      </c>
      <c r="F18018" cm="1">
        <f t="array" ref="F18018">_xlfn.XLOOKUP(A18018&amp;C18018, $L$3:$L$410&amp;$M$3:$M$410,$O$3:$O$410, "kamiyama")</f>
        <v>1.894007741522465</v>
      </c>
      <c r="G18018">
        <f t="shared" si="570"/>
        <v>212</v>
      </c>
      <c r="H18018" s="2">
        <f t="shared" si="569"/>
        <v>401.5296412027626</v>
      </c>
    </row>
    <row r="18019" spans="1:8" x14ac:dyDescent="0.2">
      <c r="A18019">
        <v>2016</v>
      </c>
      <c r="B18019" t="s">
        <v>62</v>
      </c>
      <c r="C18019" t="s">
        <v>4</v>
      </c>
      <c r="D18019">
        <v>455</v>
      </c>
      <c r="E18019">
        <v>2959310</v>
      </c>
      <c r="F18019" cm="1">
        <f t="array" ref="F18019">_xlfn.XLOOKUP(A18019&amp;C18019, $L$3:$L$410&amp;$M$3:$M$410,$O$3:$O$410, "kamiyama")</f>
        <v>1.9097669928225065</v>
      </c>
      <c r="G18019">
        <f t="shared" si="570"/>
        <v>212</v>
      </c>
      <c r="H18019" s="2">
        <f t="shared" si="569"/>
        <v>404.87060247837138</v>
      </c>
    </row>
    <row r="18020" spans="1:8" x14ac:dyDescent="0.2">
      <c r="A18020">
        <v>2017</v>
      </c>
      <c r="B18020" t="s">
        <v>62</v>
      </c>
      <c r="C18020" t="s">
        <v>4</v>
      </c>
      <c r="D18020">
        <v>1081</v>
      </c>
      <c r="E18020">
        <v>3134231</v>
      </c>
      <c r="F18020" cm="1">
        <f t="array" ref="F18020">_xlfn.XLOOKUP(A18020&amp;C18020, $L$3:$L$410&amp;$M$3:$M$410,$O$3:$O$410, "kamiyama")</f>
        <v>2.0226508583693756</v>
      </c>
      <c r="G18020">
        <f t="shared" si="570"/>
        <v>212</v>
      </c>
      <c r="H18020" s="2">
        <f t="shared" si="569"/>
        <v>428.80198197430764</v>
      </c>
    </row>
    <row r="18021" spans="1:8" x14ac:dyDescent="0.2">
      <c r="A18021">
        <v>2018</v>
      </c>
      <c r="B18021" t="s">
        <v>62</v>
      </c>
      <c r="C18021" t="s">
        <v>4</v>
      </c>
      <c r="D18021">
        <v>990</v>
      </c>
      <c r="E18021">
        <v>3197990</v>
      </c>
      <c r="F18021" cm="1">
        <f t="array" ref="F18021">_xlfn.XLOOKUP(A18021&amp;C18021, $L$3:$L$410&amp;$M$3:$M$410,$O$3:$O$410, "kamiyama")</f>
        <v>2.0637972180597663</v>
      </c>
      <c r="G18021">
        <f t="shared" si="570"/>
        <v>212</v>
      </c>
      <c r="H18021" s="2">
        <f t="shared" si="569"/>
        <v>437.52501022867045</v>
      </c>
    </row>
    <row r="18022" spans="1:8" x14ac:dyDescent="0.2">
      <c r="A18022">
        <v>2019</v>
      </c>
      <c r="B18022" t="s">
        <v>62</v>
      </c>
      <c r="C18022" t="s">
        <v>4</v>
      </c>
      <c r="D18022">
        <v>2551</v>
      </c>
      <c r="E18022">
        <v>3225036</v>
      </c>
      <c r="F18022" cm="1">
        <f t="array" ref="F18022">_xlfn.XLOOKUP(A18022&amp;C18022, $L$3:$L$410&amp;$M$3:$M$410,$O$3:$O$410, "kamiyama")</f>
        <v>2.0812511374152503</v>
      </c>
      <c r="G18022">
        <f t="shared" si="570"/>
        <v>212</v>
      </c>
      <c r="H18022" s="2">
        <f t="shared" si="569"/>
        <v>441.22524113203303</v>
      </c>
    </row>
    <row r="18023" spans="1:8" x14ac:dyDescent="0.2">
      <c r="A18023">
        <v>2020</v>
      </c>
      <c r="B18023" t="s">
        <v>62</v>
      </c>
      <c r="C18023" t="s">
        <v>4</v>
      </c>
      <c r="D18023">
        <v>1023</v>
      </c>
      <c r="E18023">
        <v>3230814</v>
      </c>
      <c r="F18023" cm="1">
        <f t="array" ref="F18023">_xlfn.XLOOKUP(A18023&amp;C18023, $L$3:$L$410&amp;$M$3:$M$410,$O$3:$O$410, "kamiyama")</f>
        <v>2.0849799234108133</v>
      </c>
      <c r="G18023">
        <f t="shared" si="570"/>
        <v>212</v>
      </c>
      <c r="H18023" s="2">
        <f t="shared" si="569"/>
        <v>442.01574376309242</v>
      </c>
    </row>
    <row r="18024" spans="1:8" x14ac:dyDescent="0.2">
      <c r="A18024">
        <v>2021</v>
      </c>
      <c r="B18024" t="s">
        <v>62</v>
      </c>
      <c r="C18024" t="s">
        <v>4</v>
      </c>
      <c r="D18024">
        <v>1267</v>
      </c>
      <c r="E18024">
        <v>3250215</v>
      </c>
      <c r="F18024" cm="1">
        <f t="array" ref="F18024">_xlfn.XLOOKUP(A18024&amp;C18024, $L$3:$L$410&amp;$M$3:$M$410,$O$3:$O$410, "kamiyama")</f>
        <v>2.0975002032827255</v>
      </c>
      <c r="G18024">
        <f t="shared" si="570"/>
        <v>212</v>
      </c>
      <c r="H18024" s="2">
        <f t="shared" si="569"/>
        <v>444.67004309593779</v>
      </c>
    </row>
    <row r="18025" spans="1:8" x14ac:dyDescent="0.2">
      <c r="A18025">
        <v>2022</v>
      </c>
      <c r="B18025" t="s">
        <v>62</v>
      </c>
      <c r="C18025" t="s">
        <v>4</v>
      </c>
      <c r="D18025">
        <v>1101</v>
      </c>
      <c r="E18025">
        <v>3311684</v>
      </c>
      <c r="F18025" cm="1">
        <f t="array" ref="F18025">_xlfn.XLOOKUP(A18025&amp;C18025, $L$3:$L$410&amp;$M$3:$M$410,$O$3:$O$410, "kamiyama")</f>
        <v>2.1371687298249959</v>
      </c>
      <c r="G18025">
        <f t="shared" si="570"/>
        <v>212</v>
      </c>
      <c r="H18025" s="2">
        <f t="shared" si="569"/>
        <v>453.07977072289913</v>
      </c>
    </row>
    <row r="18026" spans="1:8" x14ac:dyDescent="0.2">
      <c r="A18026">
        <v>2023</v>
      </c>
      <c r="B18026" t="s">
        <v>62</v>
      </c>
      <c r="C18026" t="s">
        <v>4</v>
      </c>
      <c r="D18026">
        <v>1588</v>
      </c>
      <c r="E18026">
        <v>3334124</v>
      </c>
      <c r="F18026" cm="1">
        <f t="array" ref="F18026">_xlfn.XLOOKUP(A18026&amp;C18026, $L$3:$L$410&amp;$M$3:$M$410,$O$3:$O$410, "kamiyama")</f>
        <v>2.151650203992602</v>
      </c>
      <c r="G18026">
        <f t="shared" si="570"/>
        <v>212</v>
      </c>
      <c r="H18026" s="2">
        <f t="shared" si="569"/>
        <v>456.1498432464316</v>
      </c>
    </row>
    <row r="18027" spans="1:8" x14ac:dyDescent="0.2">
      <c r="A18027">
        <v>2000</v>
      </c>
      <c r="B18027" t="s">
        <v>62</v>
      </c>
      <c r="C18027" t="s">
        <v>5</v>
      </c>
      <c r="D18027">
        <v>112</v>
      </c>
      <c r="E18027">
        <v>975710</v>
      </c>
      <c r="F18027" cm="1">
        <f t="array" ref="F18027">_xlfn.XLOOKUP(A18027&amp;C18027, $L$3:$L$410&amp;$M$3:$M$410,$O$3:$O$410, "kamiyama")</f>
        <v>1</v>
      </c>
      <c r="G18027">
        <f t="shared" si="570"/>
        <v>112</v>
      </c>
      <c r="H18027" s="2">
        <f t="shared" si="569"/>
        <v>112</v>
      </c>
    </row>
    <row r="18028" spans="1:8" x14ac:dyDescent="0.2">
      <c r="A18028">
        <v>2001</v>
      </c>
      <c r="B18028" t="s">
        <v>62</v>
      </c>
      <c r="C18028" t="s">
        <v>5</v>
      </c>
      <c r="D18028">
        <v>112</v>
      </c>
      <c r="E18028">
        <v>1038118</v>
      </c>
      <c r="F18028" cm="1">
        <f t="array" ref="F18028">_xlfn.XLOOKUP(A18028&amp;C18028, $L$3:$L$410&amp;$M$3:$M$410,$O$3:$O$410, "kamiyama")</f>
        <v>1.0639616279427289</v>
      </c>
      <c r="G18028">
        <f t="shared" si="570"/>
        <v>112</v>
      </c>
      <c r="H18028" s="2">
        <f t="shared" si="569"/>
        <v>119.16370232958563</v>
      </c>
    </row>
    <row r="18029" spans="1:8" x14ac:dyDescent="0.2">
      <c r="A18029">
        <v>2002</v>
      </c>
      <c r="B18029" t="s">
        <v>62</v>
      </c>
      <c r="C18029" t="s">
        <v>5</v>
      </c>
      <c r="D18029">
        <v>112</v>
      </c>
      <c r="E18029">
        <v>1076949</v>
      </c>
      <c r="F18029" cm="1">
        <f t="array" ref="F18029">_xlfn.XLOOKUP(A18029&amp;C18029, $L$3:$L$410&amp;$M$3:$M$410,$O$3:$O$410, "kamiyama")</f>
        <v>1.1037593137305142</v>
      </c>
      <c r="G18029">
        <f t="shared" si="570"/>
        <v>112</v>
      </c>
      <c r="H18029" s="2">
        <f t="shared" si="569"/>
        <v>123.62104313781759</v>
      </c>
    </row>
    <row r="18030" spans="1:8" x14ac:dyDescent="0.2">
      <c r="A18030">
        <v>2003</v>
      </c>
      <c r="B18030" t="s">
        <v>62</v>
      </c>
      <c r="C18030" t="s">
        <v>5</v>
      </c>
      <c r="D18030">
        <v>67</v>
      </c>
      <c r="E18030">
        <v>1083372</v>
      </c>
      <c r="F18030" cm="1">
        <f t="array" ref="F18030">_xlfn.XLOOKUP(A18030&amp;C18030, $L$3:$L$410&amp;$M$3:$M$410,$O$3:$O$410, "kamiyama")</f>
        <v>1.1103422123376823</v>
      </c>
      <c r="G18030">
        <f t="shared" si="570"/>
        <v>112</v>
      </c>
      <c r="H18030" s="2">
        <f t="shared" si="569"/>
        <v>124.35832778182041</v>
      </c>
    </row>
    <row r="18031" spans="1:8" x14ac:dyDescent="0.2">
      <c r="A18031">
        <v>2004</v>
      </c>
      <c r="B18031" t="s">
        <v>62</v>
      </c>
      <c r="C18031" t="s">
        <v>5</v>
      </c>
      <c r="D18031">
        <v>44</v>
      </c>
      <c r="E18031">
        <v>1124334</v>
      </c>
      <c r="F18031" cm="1">
        <f t="array" ref="F18031">_xlfn.XLOOKUP(A18031&amp;C18031, $L$3:$L$410&amp;$M$3:$M$410,$O$3:$O$410, "kamiyama")</f>
        <v>1.1523239487142696</v>
      </c>
      <c r="G18031">
        <f t="shared" si="570"/>
        <v>112</v>
      </c>
      <c r="H18031" s="2">
        <f t="shared" si="569"/>
        <v>129.0602822559982</v>
      </c>
    </row>
    <row r="18032" spans="1:8" x14ac:dyDescent="0.2">
      <c r="A18032">
        <v>2005</v>
      </c>
      <c r="B18032" t="s">
        <v>62</v>
      </c>
      <c r="C18032" t="s">
        <v>5</v>
      </c>
      <c r="D18032">
        <v>98</v>
      </c>
      <c r="E18032">
        <v>1114530</v>
      </c>
      <c r="F18032" cm="1">
        <f t="array" ref="F18032">_xlfn.XLOOKUP(A18032&amp;C18032, $L$3:$L$410&amp;$M$3:$M$410,$O$3:$O$410, "kamiyama")</f>
        <v>1.1422758811532114</v>
      </c>
      <c r="G18032">
        <f t="shared" si="570"/>
        <v>112</v>
      </c>
      <c r="H18032" s="2">
        <f t="shared" si="569"/>
        <v>127.93489868915968</v>
      </c>
    </row>
    <row r="18033" spans="1:8" x14ac:dyDescent="0.2">
      <c r="A18033">
        <v>2006</v>
      </c>
      <c r="B18033" t="s">
        <v>62</v>
      </c>
      <c r="C18033" t="s">
        <v>5</v>
      </c>
      <c r="D18033">
        <v>67</v>
      </c>
      <c r="E18033">
        <v>1110744</v>
      </c>
      <c r="F18033" cm="1">
        <f t="array" ref="F18033">_xlfn.XLOOKUP(A18033&amp;C18033, $L$3:$L$410&amp;$M$3:$M$410,$O$3:$O$410, "kamiyama")</f>
        <v>1.138395629849033</v>
      </c>
      <c r="G18033">
        <f t="shared" si="570"/>
        <v>112</v>
      </c>
      <c r="H18033" s="2">
        <f t="shared" si="569"/>
        <v>127.5003105430917</v>
      </c>
    </row>
    <row r="18034" spans="1:8" x14ac:dyDescent="0.2">
      <c r="A18034">
        <v>2007</v>
      </c>
      <c r="B18034" t="s">
        <v>62</v>
      </c>
      <c r="C18034" t="s">
        <v>5</v>
      </c>
      <c r="D18034">
        <v>67</v>
      </c>
      <c r="E18034">
        <v>1136229</v>
      </c>
      <c r="F18034" cm="1">
        <f t="array" ref="F18034">_xlfn.XLOOKUP(A18034&amp;C18034, $L$3:$L$410&amp;$M$3:$M$410,$O$3:$O$410, "kamiyama")</f>
        <v>1.1645150710764469</v>
      </c>
      <c r="G18034">
        <f t="shared" si="570"/>
        <v>112</v>
      </c>
      <c r="H18034" s="2">
        <f t="shared" si="569"/>
        <v>130.42568796056204</v>
      </c>
    </row>
    <row r="18035" spans="1:8" x14ac:dyDescent="0.2">
      <c r="A18035">
        <v>2008</v>
      </c>
      <c r="B18035" t="s">
        <v>62</v>
      </c>
      <c r="C18035" t="s">
        <v>5</v>
      </c>
      <c r="D18035">
        <v>230</v>
      </c>
      <c r="E18035">
        <v>1154397</v>
      </c>
      <c r="F18035" cm="1">
        <f t="array" ref="F18035">_xlfn.XLOOKUP(A18035&amp;C18035, $L$3:$L$410&amp;$M$3:$M$410,$O$3:$O$410, "kamiyama")</f>
        <v>1.1831353578419816</v>
      </c>
      <c r="G18035">
        <f t="shared" si="570"/>
        <v>112</v>
      </c>
      <c r="H18035" s="2">
        <f t="shared" si="569"/>
        <v>132.51116007830194</v>
      </c>
    </row>
    <row r="18036" spans="1:8" x14ac:dyDescent="0.2">
      <c r="A18036">
        <v>2009</v>
      </c>
      <c r="B18036" t="s">
        <v>62</v>
      </c>
      <c r="C18036" t="s">
        <v>5</v>
      </c>
      <c r="D18036">
        <v>230</v>
      </c>
      <c r="E18036">
        <v>1146650</v>
      </c>
      <c r="F18036" cm="1">
        <f t="array" ref="F18036">_xlfn.XLOOKUP(A18036&amp;C18036, $L$3:$L$410&amp;$M$3:$M$410,$O$3:$O$410, "kamiyama")</f>
        <v>1.1751954986625124</v>
      </c>
      <c r="G18036">
        <f t="shared" si="570"/>
        <v>112</v>
      </c>
      <c r="H18036" s="2">
        <f t="shared" si="569"/>
        <v>131.62189585020138</v>
      </c>
    </row>
    <row r="18037" spans="1:8" x14ac:dyDescent="0.2">
      <c r="A18037">
        <v>2010</v>
      </c>
      <c r="B18037" t="s">
        <v>62</v>
      </c>
      <c r="C18037" t="s">
        <v>5</v>
      </c>
      <c r="D18037">
        <v>230</v>
      </c>
      <c r="E18037">
        <v>1226966</v>
      </c>
      <c r="F18037" cm="1">
        <f t="array" ref="F18037">_xlfn.XLOOKUP(A18037&amp;C18037, $L$3:$L$410&amp;$M$3:$M$410,$O$3:$O$410, "kamiyama")</f>
        <v>1.2575109407508378</v>
      </c>
      <c r="G18037">
        <f t="shared" si="570"/>
        <v>112</v>
      </c>
      <c r="H18037" s="2">
        <f t="shared" si="569"/>
        <v>140.84122536409384</v>
      </c>
    </row>
    <row r="18038" spans="1:8" x14ac:dyDescent="0.2">
      <c r="A18038">
        <v>2011</v>
      </c>
      <c r="B18038" t="s">
        <v>62</v>
      </c>
      <c r="C18038" t="s">
        <v>5</v>
      </c>
      <c r="D18038">
        <v>133</v>
      </c>
      <c r="E18038">
        <v>1203508</v>
      </c>
      <c r="F18038" cm="1">
        <f t="array" ref="F18038">_xlfn.XLOOKUP(A18038&amp;C18038, $L$3:$L$410&amp;$M$3:$M$410,$O$3:$O$410, "kamiyama")</f>
        <v>1.2334689610642506</v>
      </c>
      <c r="G18038">
        <f t="shared" si="570"/>
        <v>112</v>
      </c>
      <c r="H18038" s="2">
        <f t="shared" si="569"/>
        <v>138.14852363919607</v>
      </c>
    </row>
    <row r="18039" spans="1:8" x14ac:dyDescent="0.2">
      <c r="A18039">
        <v>2012</v>
      </c>
      <c r="B18039" t="s">
        <v>62</v>
      </c>
      <c r="C18039" t="s">
        <v>5</v>
      </c>
      <c r="D18039">
        <v>133</v>
      </c>
      <c r="E18039">
        <v>1278065</v>
      </c>
      <c r="F18039" cm="1">
        <f t="array" ref="F18039">_xlfn.XLOOKUP(A18039&amp;C18039, $L$3:$L$410&amp;$M$3:$M$410,$O$3:$O$410, "kamiyama")</f>
        <v>1.3098820346209428</v>
      </c>
      <c r="G18039">
        <f t="shared" si="570"/>
        <v>112</v>
      </c>
      <c r="H18039" s="2">
        <f t="shared" si="569"/>
        <v>146.70678787754559</v>
      </c>
    </row>
    <row r="18040" spans="1:8" x14ac:dyDescent="0.2">
      <c r="A18040">
        <v>2013</v>
      </c>
      <c r="B18040" t="s">
        <v>62</v>
      </c>
      <c r="C18040" t="s">
        <v>5</v>
      </c>
      <c r="D18040">
        <v>393</v>
      </c>
      <c r="E18040">
        <v>1334969</v>
      </c>
      <c r="F18040" cm="1">
        <f t="array" ref="F18040">_xlfn.XLOOKUP(A18040&amp;C18040, $L$3:$L$410&amp;$M$3:$M$410,$O$3:$O$410, "kamiyama")</f>
        <v>1.3682026421785161</v>
      </c>
      <c r="G18040">
        <f t="shared" si="570"/>
        <v>112</v>
      </c>
      <c r="H18040" s="2">
        <f t="shared" si="569"/>
        <v>153.23869592399379</v>
      </c>
    </row>
    <row r="18041" spans="1:8" x14ac:dyDescent="0.2">
      <c r="A18041">
        <v>2014</v>
      </c>
      <c r="B18041" t="s">
        <v>62</v>
      </c>
      <c r="C18041" t="s">
        <v>5</v>
      </c>
      <c r="D18041">
        <v>393</v>
      </c>
      <c r="E18041">
        <v>1347880</v>
      </c>
      <c r="F18041" cm="1">
        <f t="array" ref="F18041">_xlfn.XLOOKUP(A18041&amp;C18041, $L$3:$L$410&amp;$M$3:$M$410,$O$3:$O$410, "kamiyama")</f>
        <v>1.3814350575478369</v>
      </c>
      <c r="G18041">
        <f t="shared" si="570"/>
        <v>112</v>
      </c>
      <c r="H18041" s="2">
        <f t="shared" si="569"/>
        <v>154.72072644535774</v>
      </c>
    </row>
    <row r="18042" spans="1:8" x14ac:dyDescent="0.2">
      <c r="A18042">
        <v>2015</v>
      </c>
      <c r="B18042" t="s">
        <v>62</v>
      </c>
      <c r="C18042" t="s">
        <v>5</v>
      </c>
      <c r="D18042">
        <v>393</v>
      </c>
      <c r="E18042">
        <v>1417317</v>
      </c>
      <c r="F18042" cm="1">
        <f t="array" ref="F18042">_xlfn.XLOOKUP(A18042&amp;C18042, $L$3:$L$410&amp;$M$3:$M$410,$O$3:$O$410, "kamiyama")</f>
        <v>1.4526006702811287</v>
      </c>
      <c r="G18042">
        <f t="shared" si="570"/>
        <v>112</v>
      </c>
      <c r="H18042" s="2">
        <f t="shared" si="569"/>
        <v>162.69127507148642</v>
      </c>
    </row>
    <row r="18043" spans="1:8" x14ac:dyDescent="0.2">
      <c r="A18043">
        <v>2016</v>
      </c>
      <c r="B18043" t="s">
        <v>62</v>
      </c>
      <c r="C18043" t="s">
        <v>5</v>
      </c>
      <c r="D18043">
        <v>138</v>
      </c>
      <c r="E18043">
        <v>1479227</v>
      </c>
      <c r="F18043" cm="1">
        <f t="array" ref="F18043">_xlfn.XLOOKUP(A18043&amp;C18043, $L$3:$L$410&amp;$M$3:$M$410,$O$3:$O$410, "kamiyama")</f>
        <v>1.5160519006672064</v>
      </c>
      <c r="G18043">
        <f t="shared" si="570"/>
        <v>112</v>
      </c>
      <c r="H18043" s="2">
        <f t="shared" si="569"/>
        <v>169.79781287472713</v>
      </c>
    </row>
    <row r="18044" spans="1:8" x14ac:dyDescent="0.2">
      <c r="A18044">
        <v>2017</v>
      </c>
      <c r="B18044" t="s">
        <v>62</v>
      </c>
      <c r="C18044" t="s">
        <v>5</v>
      </c>
      <c r="D18044">
        <v>138</v>
      </c>
      <c r="E18044">
        <v>1485146</v>
      </c>
      <c r="F18044" cm="1">
        <f t="array" ref="F18044">_xlfn.XLOOKUP(A18044&amp;C18044, $L$3:$L$410&amp;$M$3:$M$410,$O$3:$O$410, "kamiyama")</f>
        <v>1.5221182523495711</v>
      </c>
      <c r="G18044">
        <f t="shared" si="570"/>
        <v>112</v>
      </c>
      <c r="H18044" s="2">
        <f t="shared" si="569"/>
        <v>170.47724426315196</v>
      </c>
    </row>
    <row r="18045" spans="1:8" x14ac:dyDescent="0.2">
      <c r="A18045">
        <v>2018</v>
      </c>
      <c r="B18045" t="s">
        <v>62</v>
      </c>
      <c r="C18045" t="s">
        <v>5</v>
      </c>
      <c r="D18045">
        <v>32</v>
      </c>
      <c r="E18045">
        <v>1596732</v>
      </c>
      <c r="F18045" cm="1">
        <f t="array" ref="F18045">_xlfn.XLOOKUP(A18045&amp;C18045, $L$3:$L$410&amp;$M$3:$M$410,$O$3:$O$410, "kamiyama")</f>
        <v>1.6364821514589376</v>
      </c>
      <c r="G18045">
        <f t="shared" si="570"/>
        <v>112</v>
      </c>
      <c r="H18045" s="2">
        <f t="shared" si="569"/>
        <v>183.28600096340102</v>
      </c>
    </row>
    <row r="18046" spans="1:8" x14ac:dyDescent="0.2">
      <c r="A18046">
        <v>2019</v>
      </c>
      <c r="B18046" t="s">
        <v>62</v>
      </c>
      <c r="C18046" t="s">
        <v>5</v>
      </c>
      <c r="D18046">
        <v>32</v>
      </c>
      <c r="E18046">
        <v>1656326</v>
      </c>
      <c r="F18046" cm="1">
        <f t="array" ref="F18046">_xlfn.XLOOKUP(A18046&amp;C18046, $L$3:$L$410&amp;$M$3:$M$410,$O$3:$O$410, "kamiyama")</f>
        <v>1.6975597257381805</v>
      </c>
      <c r="G18046">
        <f t="shared" si="570"/>
        <v>112</v>
      </c>
      <c r="H18046" s="2">
        <f t="shared" si="569"/>
        <v>190.12668928267621</v>
      </c>
    </row>
    <row r="18047" spans="1:8" x14ac:dyDescent="0.2">
      <c r="A18047">
        <v>2020</v>
      </c>
      <c r="B18047" t="s">
        <v>62</v>
      </c>
      <c r="C18047" t="s">
        <v>5</v>
      </c>
      <c r="D18047">
        <v>32</v>
      </c>
      <c r="E18047">
        <v>1717512</v>
      </c>
      <c r="F18047" cm="1">
        <f t="array" ref="F18047">_xlfn.XLOOKUP(A18047&amp;C18047, $L$3:$L$410&amp;$M$3:$M$410,$O$3:$O$410, "kamiyama")</f>
        <v>1.7602689323671992</v>
      </c>
      <c r="G18047">
        <f t="shared" si="570"/>
        <v>112</v>
      </c>
      <c r="H18047" s="2">
        <f t="shared" si="569"/>
        <v>197.15012042512632</v>
      </c>
    </row>
    <row r="18048" spans="1:8" x14ac:dyDescent="0.2">
      <c r="A18048">
        <v>2021</v>
      </c>
      <c r="B18048" t="s">
        <v>62</v>
      </c>
      <c r="C18048" t="s">
        <v>5</v>
      </c>
      <c r="D18048">
        <v>32</v>
      </c>
      <c r="E18048">
        <v>1712437</v>
      </c>
      <c r="F18048" cm="1">
        <f t="array" ref="F18048">_xlfn.XLOOKUP(A18048&amp;C18048, $L$3:$L$410&amp;$M$3:$M$410,$O$3:$O$410, "kamiyama")</f>
        <v>1.7550675918049421</v>
      </c>
      <c r="G18048">
        <f t="shared" si="570"/>
        <v>112</v>
      </c>
      <c r="H18048" s="2">
        <f t="shared" si="569"/>
        <v>196.56757028215353</v>
      </c>
    </row>
    <row r="18049" spans="1:8" x14ac:dyDescent="0.2">
      <c r="A18049">
        <v>2022</v>
      </c>
      <c r="B18049" t="s">
        <v>62</v>
      </c>
      <c r="C18049" t="s">
        <v>5</v>
      </c>
      <c r="D18049">
        <v>74</v>
      </c>
      <c r="E18049">
        <v>1678965</v>
      </c>
      <c r="F18049" cm="1">
        <f t="array" ref="F18049">_xlfn.XLOOKUP(A18049&amp;C18049, $L$3:$L$410&amp;$M$3:$M$410,$O$3:$O$410, "kamiyama")</f>
        <v>1.7207623166719619</v>
      </c>
      <c r="G18049">
        <f t="shared" si="570"/>
        <v>112</v>
      </c>
      <c r="H18049" s="2">
        <f t="shared" si="569"/>
        <v>192.72537946725973</v>
      </c>
    </row>
    <row r="18050" spans="1:8" x14ac:dyDescent="0.2">
      <c r="A18050">
        <v>2023</v>
      </c>
      <c r="B18050" t="s">
        <v>62</v>
      </c>
      <c r="C18050" t="s">
        <v>5</v>
      </c>
      <c r="D18050">
        <v>74</v>
      </c>
      <c r="E18050">
        <v>1668499</v>
      </c>
      <c r="F18050" cm="1">
        <f t="array" ref="F18050">_xlfn.XLOOKUP(A18050&amp;C18050, $L$3:$L$410&amp;$M$3:$M$410,$O$3:$O$410, "kamiyama")</f>
        <v>1.7100357688247532</v>
      </c>
      <c r="G18050">
        <f t="shared" si="570"/>
        <v>112</v>
      </c>
      <c r="H18050" s="2">
        <f t="shared" si="569"/>
        <v>191.52400610837236</v>
      </c>
    </row>
    <row r="18051" spans="1:8" x14ac:dyDescent="0.2">
      <c r="A18051">
        <v>2000</v>
      </c>
      <c r="B18051" t="s">
        <v>62</v>
      </c>
      <c r="C18051" t="s">
        <v>6</v>
      </c>
      <c r="D18051">
        <v>1103</v>
      </c>
      <c r="E18051">
        <v>360968</v>
      </c>
      <c r="F18051" cm="1">
        <f t="array" ref="F18051">_xlfn.XLOOKUP(A18051&amp;C18051, $L$3:$L$410&amp;$M$3:$M$410,$O$3:$O$410, "kamiyama")</f>
        <v>1</v>
      </c>
      <c r="G18051">
        <f t="shared" si="570"/>
        <v>1103</v>
      </c>
      <c r="H18051" s="2">
        <f t="shared" si="569"/>
        <v>1103</v>
      </c>
    </row>
    <row r="18052" spans="1:8" x14ac:dyDescent="0.2">
      <c r="A18052">
        <v>2001</v>
      </c>
      <c r="B18052" t="s">
        <v>62</v>
      </c>
      <c r="C18052" t="s">
        <v>6</v>
      </c>
      <c r="D18052">
        <v>307</v>
      </c>
      <c r="E18052">
        <v>355232</v>
      </c>
      <c r="F18052" cm="1">
        <f t="array" ref="F18052">_xlfn.XLOOKUP(A18052&amp;C18052, $L$3:$L$410&amp;$M$3:$M$410,$O$3:$O$410, "kamiyama")</f>
        <v>0.98410939473859183</v>
      </c>
      <c r="G18052">
        <f t="shared" si="570"/>
        <v>1103</v>
      </c>
      <c r="H18052" s="2">
        <f t="shared" ref="H18052:H18115" si="571">F18052*G18052</f>
        <v>1085.4726623966667</v>
      </c>
    </row>
    <row r="18053" spans="1:8" x14ac:dyDescent="0.2">
      <c r="A18053">
        <v>2002</v>
      </c>
      <c r="B18053" t="s">
        <v>62</v>
      </c>
      <c r="C18053" t="s">
        <v>6</v>
      </c>
      <c r="D18053">
        <v>359</v>
      </c>
      <c r="E18053">
        <v>389666</v>
      </c>
      <c r="F18053" cm="1">
        <f t="array" ref="F18053">_xlfn.XLOOKUP(A18053&amp;C18053, $L$3:$L$410&amp;$M$3:$M$410,$O$3:$O$410, "kamiyama")</f>
        <v>1.0795028922231333</v>
      </c>
      <c r="G18053">
        <f t="shared" ref="G18053:G18116" si="572">IF((A18053=2000),D18053,G18052)</f>
        <v>1103</v>
      </c>
      <c r="H18053" s="2">
        <f t="shared" si="571"/>
        <v>1190.6916901221161</v>
      </c>
    </row>
    <row r="18054" spans="1:8" x14ac:dyDescent="0.2">
      <c r="A18054">
        <v>2003</v>
      </c>
      <c r="B18054" t="s">
        <v>62</v>
      </c>
      <c r="C18054" t="s">
        <v>6</v>
      </c>
      <c r="D18054">
        <v>772</v>
      </c>
      <c r="E18054">
        <v>382587</v>
      </c>
      <c r="F18054" cm="1">
        <f t="array" ref="F18054">_xlfn.XLOOKUP(A18054&amp;C18054, $L$3:$L$410&amp;$M$3:$M$410,$O$3:$O$410, "kamiyama")</f>
        <v>1.0598917355555062</v>
      </c>
      <c r="G18054">
        <f t="shared" si="572"/>
        <v>1103</v>
      </c>
      <c r="H18054" s="2">
        <f t="shared" si="571"/>
        <v>1169.0605843177234</v>
      </c>
    </row>
    <row r="18055" spans="1:8" x14ac:dyDescent="0.2">
      <c r="A18055">
        <v>2004</v>
      </c>
      <c r="B18055" t="s">
        <v>62</v>
      </c>
      <c r="C18055" t="s">
        <v>6</v>
      </c>
      <c r="D18055">
        <v>511</v>
      </c>
      <c r="E18055">
        <v>387278</v>
      </c>
      <c r="F18055" cm="1">
        <f t="array" ref="F18055">_xlfn.XLOOKUP(A18055&amp;C18055, $L$3:$L$410&amp;$M$3:$M$410,$O$3:$O$410, "kamiyama")</f>
        <v>1.0728873473548901</v>
      </c>
      <c r="G18055">
        <f t="shared" si="572"/>
        <v>1103</v>
      </c>
      <c r="H18055" s="2">
        <f t="shared" si="571"/>
        <v>1183.3947441324437</v>
      </c>
    </row>
    <row r="18056" spans="1:8" x14ac:dyDescent="0.2">
      <c r="A18056">
        <v>2005</v>
      </c>
      <c r="B18056" t="s">
        <v>62</v>
      </c>
      <c r="C18056" t="s">
        <v>6</v>
      </c>
      <c r="D18056">
        <v>204</v>
      </c>
      <c r="E18056">
        <v>367541</v>
      </c>
      <c r="F18056" cm="1">
        <f t="array" ref="F18056">_xlfn.XLOOKUP(A18056&amp;C18056, $L$3:$L$410&amp;$M$3:$M$410,$O$3:$O$410, "kamiyama")</f>
        <v>1.0182093703596995</v>
      </c>
      <c r="G18056">
        <f t="shared" si="572"/>
        <v>1103</v>
      </c>
      <c r="H18056" s="2">
        <f t="shared" si="571"/>
        <v>1123.0849355067485</v>
      </c>
    </row>
    <row r="18057" spans="1:8" x14ac:dyDescent="0.2">
      <c r="A18057">
        <v>2006</v>
      </c>
      <c r="B18057" t="s">
        <v>62</v>
      </c>
      <c r="C18057" t="s">
        <v>6</v>
      </c>
      <c r="D18057">
        <v>551</v>
      </c>
      <c r="E18057">
        <v>375257</v>
      </c>
      <c r="F18057" cm="1">
        <f t="array" ref="F18057">_xlfn.XLOOKUP(A18057&amp;C18057, $L$3:$L$410&amp;$M$3:$M$410,$O$3:$O$410, "kamiyama")</f>
        <v>1.0395852263912591</v>
      </c>
      <c r="G18057">
        <f t="shared" si="572"/>
        <v>1103</v>
      </c>
      <c r="H18057" s="2">
        <f t="shared" si="571"/>
        <v>1146.6625047095588</v>
      </c>
    </row>
    <row r="18058" spans="1:8" x14ac:dyDescent="0.2">
      <c r="A18058">
        <v>2007</v>
      </c>
      <c r="B18058" t="s">
        <v>62</v>
      </c>
      <c r="C18058" t="s">
        <v>6</v>
      </c>
      <c r="D18058">
        <v>548</v>
      </c>
      <c r="E18058">
        <v>364041</v>
      </c>
      <c r="F18058" cm="1">
        <f t="array" ref="F18058">_xlfn.XLOOKUP(A18058&amp;C18058, $L$3:$L$410&amp;$M$3:$M$410,$O$3:$O$410, "kamiyama")</f>
        <v>1.0085132200084217</v>
      </c>
      <c r="G18058">
        <f t="shared" si="572"/>
        <v>1103</v>
      </c>
      <c r="H18058" s="2">
        <f t="shared" si="571"/>
        <v>1112.3900816692892</v>
      </c>
    </row>
    <row r="18059" spans="1:8" x14ac:dyDescent="0.2">
      <c r="A18059">
        <v>2008</v>
      </c>
      <c r="B18059" t="s">
        <v>62</v>
      </c>
      <c r="C18059" t="s">
        <v>6</v>
      </c>
      <c r="D18059">
        <v>701</v>
      </c>
      <c r="E18059">
        <v>357008</v>
      </c>
      <c r="F18059" cm="1">
        <f t="array" ref="F18059">_xlfn.XLOOKUP(A18059&amp;C18059, $L$3:$L$410&amp;$M$3:$M$410,$O$3:$O$410, "kamiyama")</f>
        <v>0.98902949845969723</v>
      </c>
      <c r="G18059">
        <f t="shared" si="572"/>
        <v>1103</v>
      </c>
      <c r="H18059" s="2">
        <f t="shared" si="571"/>
        <v>1090.899536801046</v>
      </c>
    </row>
    <row r="18060" spans="1:8" x14ac:dyDescent="0.2">
      <c r="A18060">
        <v>2009</v>
      </c>
      <c r="B18060" t="s">
        <v>62</v>
      </c>
      <c r="C18060" t="s">
        <v>6</v>
      </c>
      <c r="D18060">
        <v>188</v>
      </c>
      <c r="E18060">
        <v>375454</v>
      </c>
      <c r="F18060" cm="1">
        <f t="array" ref="F18060">_xlfn.XLOOKUP(A18060&amp;C18060, $L$3:$L$410&amp;$M$3:$M$410,$O$3:$O$410, "kamiyama")</f>
        <v>1.0401309811396025</v>
      </c>
      <c r="G18060">
        <f t="shared" si="572"/>
        <v>1103</v>
      </c>
      <c r="H18060" s="2">
        <f t="shared" si="571"/>
        <v>1147.2644721969816</v>
      </c>
    </row>
    <row r="18061" spans="1:8" x14ac:dyDescent="0.2">
      <c r="A18061">
        <v>2010</v>
      </c>
      <c r="B18061" t="s">
        <v>62</v>
      </c>
      <c r="C18061" t="s">
        <v>6</v>
      </c>
      <c r="D18061">
        <v>335</v>
      </c>
      <c r="E18061">
        <v>385688</v>
      </c>
      <c r="F18061" cm="1">
        <f t="array" ref="F18061">_xlfn.XLOOKUP(A18061&amp;C18061, $L$3:$L$410&amp;$M$3:$M$410,$O$3:$O$410, "kamiyama")</f>
        <v>1.0684825247667382</v>
      </c>
      <c r="G18061">
        <f t="shared" si="572"/>
        <v>1103</v>
      </c>
      <c r="H18061" s="2">
        <f t="shared" si="571"/>
        <v>1178.5362248177123</v>
      </c>
    </row>
    <row r="18062" spans="1:8" x14ac:dyDescent="0.2">
      <c r="A18062">
        <v>2011</v>
      </c>
      <c r="B18062" t="s">
        <v>62</v>
      </c>
      <c r="C18062" t="s">
        <v>6</v>
      </c>
      <c r="D18062">
        <v>411</v>
      </c>
      <c r="E18062">
        <v>391576</v>
      </c>
      <c r="F18062" cm="1">
        <f t="array" ref="F18062">_xlfn.XLOOKUP(A18062&amp;C18062, $L$3:$L$410&amp;$M$3:$M$410,$O$3:$O$410, "kamiyama")</f>
        <v>1.0847942199862592</v>
      </c>
      <c r="G18062">
        <f t="shared" si="572"/>
        <v>1103</v>
      </c>
      <c r="H18062" s="2">
        <f t="shared" si="571"/>
        <v>1196.528024644844</v>
      </c>
    </row>
    <row r="18063" spans="1:8" x14ac:dyDescent="0.2">
      <c r="A18063">
        <v>2012</v>
      </c>
      <c r="B18063" t="s">
        <v>62</v>
      </c>
      <c r="C18063" t="s">
        <v>6</v>
      </c>
      <c r="D18063">
        <v>201</v>
      </c>
      <c r="E18063">
        <v>379049</v>
      </c>
      <c r="F18063" cm="1">
        <f t="array" ref="F18063">_xlfn.XLOOKUP(A18063&amp;C18063, $L$3:$L$410&amp;$M$3:$M$410,$O$3:$O$410, "kamiyama")</f>
        <v>1.0500903127147005</v>
      </c>
      <c r="G18063">
        <f t="shared" si="572"/>
        <v>1103</v>
      </c>
      <c r="H18063" s="2">
        <f t="shared" si="571"/>
        <v>1158.2496149243148</v>
      </c>
    </row>
    <row r="18064" spans="1:8" x14ac:dyDescent="0.2">
      <c r="A18064">
        <v>2013</v>
      </c>
      <c r="B18064" t="s">
        <v>62</v>
      </c>
      <c r="C18064" t="s">
        <v>6</v>
      </c>
      <c r="D18064">
        <v>517</v>
      </c>
      <c r="E18064">
        <v>385773</v>
      </c>
      <c r="F18064" cm="1">
        <f t="array" ref="F18064">_xlfn.XLOOKUP(A18064&amp;C18064, $L$3:$L$410&amp;$M$3:$M$410,$O$3:$O$410, "kamiyama")</f>
        <v>1.0687180027038408</v>
      </c>
      <c r="G18064">
        <f t="shared" si="572"/>
        <v>1103</v>
      </c>
      <c r="H18064" s="2">
        <f t="shared" si="571"/>
        <v>1178.7959569823363</v>
      </c>
    </row>
    <row r="18065" spans="1:8" x14ac:dyDescent="0.2">
      <c r="A18065">
        <v>2014</v>
      </c>
      <c r="B18065" t="s">
        <v>62</v>
      </c>
      <c r="C18065" t="s">
        <v>6</v>
      </c>
      <c r="D18065">
        <v>299</v>
      </c>
      <c r="E18065">
        <v>349497</v>
      </c>
      <c r="F18065" cm="1">
        <f t="array" ref="F18065">_xlfn.XLOOKUP(A18065&amp;C18065, $L$3:$L$410&amp;$M$3:$M$410,$O$3:$O$410, "kamiyama")</f>
        <v>0.96822155980585534</v>
      </c>
      <c r="G18065">
        <f t="shared" si="572"/>
        <v>1103</v>
      </c>
      <c r="H18065" s="2">
        <f t="shared" si="571"/>
        <v>1067.9483804658585</v>
      </c>
    </row>
    <row r="18066" spans="1:8" x14ac:dyDescent="0.2">
      <c r="A18066">
        <v>2015</v>
      </c>
      <c r="B18066" t="s">
        <v>62</v>
      </c>
      <c r="C18066" t="s">
        <v>6</v>
      </c>
      <c r="D18066">
        <v>551</v>
      </c>
      <c r="E18066">
        <v>344846</v>
      </c>
      <c r="F18066" cm="1">
        <f t="array" ref="F18066">_xlfn.XLOOKUP(A18066&amp;C18066, $L$3:$L$410&amp;$M$3:$M$410,$O$3:$O$410, "kamiyama")</f>
        <v>0.95533676115334321</v>
      </c>
      <c r="G18066">
        <f t="shared" si="572"/>
        <v>1103</v>
      </c>
      <c r="H18066" s="2">
        <f t="shared" si="571"/>
        <v>1053.7364475521376</v>
      </c>
    </row>
    <row r="18067" spans="1:8" x14ac:dyDescent="0.2">
      <c r="A18067">
        <v>2016</v>
      </c>
      <c r="B18067" t="s">
        <v>62</v>
      </c>
      <c r="C18067" t="s">
        <v>6</v>
      </c>
      <c r="D18067">
        <v>481</v>
      </c>
      <c r="E18067">
        <v>358989</v>
      </c>
      <c r="F18067" cm="1">
        <f t="array" ref="F18067">_xlfn.XLOOKUP(A18067&amp;C18067, $L$3:$L$410&amp;$M$3:$M$410,$O$3:$O$410, "kamiyama")</f>
        <v>0.99451751955852041</v>
      </c>
      <c r="G18067">
        <f t="shared" si="572"/>
        <v>1103</v>
      </c>
      <c r="H18067" s="2">
        <f t="shared" si="571"/>
        <v>1096.9528240730481</v>
      </c>
    </row>
    <row r="18068" spans="1:8" x14ac:dyDescent="0.2">
      <c r="A18068">
        <v>2017</v>
      </c>
      <c r="B18068" t="s">
        <v>62</v>
      </c>
      <c r="C18068" t="s">
        <v>6</v>
      </c>
      <c r="D18068">
        <v>353</v>
      </c>
      <c r="E18068">
        <v>338119</v>
      </c>
      <c r="F18068" cm="1">
        <f t="array" ref="F18068">_xlfn.XLOOKUP(A18068&amp;C18068, $L$3:$L$410&amp;$M$3:$M$410,$O$3:$O$410, "kamiyama")</f>
        <v>0.93670076017818749</v>
      </c>
      <c r="G18068">
        <f t="shared" si="572"/>
        <v>1103</v>
      </c>
      <c r="H18068" s="2">
        <f t="shared" si="571"/>
        <v>1033.1809384765409</v>
      </c>
    </row>
    <row r="18069" spans="1:8" x14ac:dyDescent="0.2">
      <c r="A18069">
        <v>2018</v>
      </c>
      <c r="B18069" t="s">
        <v>62</v>
      </c>
      <c r="C18069" t="s">
        <v>6</v>
      </c>
      <c r="D18069">
        <v>312</v>
      </c>
      <c r="E18069">
        <v>344990</v>
      </c>
      <c r="F18069" cm="1">
        <f t="array" ref="F18069">_xlfn.XLOOKUP(A18069&amp;C18069, $L$3:$L$410&amp;$M$3:$M$410,$O$3:$O$410, "kamiyama")</f>
        <v>0.95573568848208157</v>
      </c>
      <c r="G18069">
        <f t="shared" si="572"/>
        <v>1103</v>
      </c>
      <c r="H18069" s="2">
        <f t="shared" si="571"/>
        <v>1054.176464395736</v>
      </c>
    </row>
    <row r="18070" spans="1:8" x14ac:dyDescent="0.2">
      <c r="A18070">
        <v>2019</v>
      </c>
      <c r="B18070" t="s">
        <v>62</v>
      </c>
      <c r="C18070" t="s">
        <v>6</v>
      </c>
      <c r="D18070">
        <v>256</v>
      </c>
      <c r="E18070">
        <v>347441</v>
      </c>
      <c r="F18070" cm="1">
        <f t="array" ref="F18070">_xlfn.XLOOKUP(A18070&amp;C18070, $L$3:$L$410&amp;$M$3:$M$410,$O$3:$O$410, "kamiyama")</f>
        <v>0.96252576405664769</v>
      </c>
      <c r="G18070">
        <f t="shared" si="572"/>
        <v>1103</v>
      </c>
      <c r="H18070" s="2">
        <f t="shared" si="571"/>
        <v>1061.6659177544825</v>
      </c>
    </row>
    <row r="18071" spans="1:8" x14ac:dyDescent="0.2">
      <c r="A18071">
        <v>2020</v>
      </c>
      <c r="B18071" t="s">
        <v>62</v>
      </c>
      <c r="C18071" t="s">
        <v>6</v>
      </c>
      <c r="D18071">
        <v>1276</v>
      </c>
      <c r="E18071">
        <v>403600</v>
      </c>
      <c r="F18071" cm="1">
        <f t="array" ref="F18071">_xlfn.XLOOKUP(A18071&amp;C18071, $L$3:$L$410&amp;$M$3:$M$410,$O$3:$O$410, "kamiyama")</f>
        <v>1.1181046519359057</v>
      </c>
      <c r="G18071">
        <f t="shared" si="572"/>
        <v>1103</v>
      </c>
      <c r="H18071" s="2">
        <f t="shared" si="571"/>
        <v>1233.2694310853039</v>
      </c>
    </row>
    <row r="18072" spans="1:8" x14ac:dyDescent="0.2">
      <c r="A18072">
        <v>2021</v>
      </c>
      <c r="B18072" t="s">
        <v>62</v>
      </c>
      <c r="C18072" t="s">
        <v>6</v>
      </c>
      <c r="D18072">
        <v>127</v>
      </c>
      <c r="E18072">
        <v>405295</v>
      </c>
      <c r="F18072" cm="1">
        <f t="array" ref="F18072">_xlfn.XLOOKUP(A18072&amp;C18072, $L$3:$L$410&amp;$M$3:$M$410,$O$3:$O$410, "kamiyama")</f>
        <v>1.1228003590345959</v>
      </c>
      <c r="G18072">
        <f t="shared" si="572"/>
        <v>1103</v>
      </c>
      <c r="H18072" s="2">
        <f t="shared" si="571"/>
        <v>1238.4487960151591</v>
      </c>
    </row>
    <row r="18073" spans="1:8" x14ac:dyDescent="0.2">
      <c r="A18073">
        <v>2022</v>
      </c>
      <c r="B18073" t="s">
        <v>62</v>
      </c>
      <c r="C18073" t="s">
        <v>6</v>
      </c>
      <c r="D18073">
        <v>27</v>
      </c>
      <c r="E18073">
        <v>400662</v>
      </c>
      <c r="F18073" cm="1">
        <f t="array" ref="F18073">_xlfn.XLOOKUP(A18073&amp;C18073, $L$3:$L$410&amp;$M$3:$M$410,$O$3:$O$410, "kamiyama")</f>
        <v>1.109965426298176</v>
      </c>
      <c r="G18073">
        <f t="shared" si="572"/>
        <v>1103</v>
      </c>
      <c r="H18073" s="2">
        <f t="shared" si="571"/>
        <v>1224.2918652068881</v>
      </c>
    </row>
    <row r="18074" spans="1:8" x14ac:dyDescent="0.2">
      <c r="A18074">
        <v>2023</v>
      </c>
      <c r="B18074" t="s">
        <v>62</v>
      </c>
      <c r="C18074" t="s">
        <v>6</v>
      </c>
      <c r="D18074">
        <v>1035</v>
      </c>
      <c r="E18074">
        <v>409560</v>
      </c>
      <c r="F18074" cm="1">
        <f t="array" ref="F18074">_xlfn.XLOOKUP(A18074&amp;C18074, $L$3:$L$410&amp;$M$3:$M$410,$O$3:$O$410, "kamiyama")</f>
        <v>1.1346158108197957</v>
      </c>
      <c r="G18074">
        <f t="shared" si="572"/>
        <v>1103</v>
      </c>
      <c r="H18074" s="2">
        <f t="shared" si="571"/>
        <v>1251.4812393342347</v>
      </c>
    </row>
    <row r="18075" spans="1:8" x14ac:dyDescent="0.2">
      <c r="A18075">
        <v>2000</v>
      </c>
      <c r="B18075" t="s">
        <v>62</v>
      </c>
      <c r="C18075" t="s">
        <v>7</v>
      </c>
      <c r="D18075">
        <v>145</v>
      </c>
      <c r="E18075">
        <v>122003</v>
      </c>
      <c r="F18075" cm="1">
        <f t="array" ref="F18075">_xlfn.XLOOKUP(A18075&amp;C18075, $L$3:$L$410&amp;$M$3:$M$410,$O$3:$O$410, "kamiyama")</f>
        <v>1</v>
      </c>
      <c r="G18075">
        <f t="shared" si="572"/>
        <v>145</v>
      </c>
      <c r="H18075" s="2">
        <f t="shared" si="571"/>
        <v>145</v>
      </c>
    </row>
    <row r="18076" spans="1:8" x14ac:dyDescent="0.2">
      <c r="A18076">
        <v>2001</v>
      </c>
      <c r="B18076" t="s">
        <v>62</v>
      </c>
      <c r="C18076" t="s">
        <v>7</v>
      </c>
      <c r="D18076">
        <v>145</v>
      </c>
      <c r="E18076">
        <v>161701</v>
      </c>
      <c r="F18076" cm="1">
        <f t="array" ref="F18076">_xlfn.XLOOKUP(A18076&amp;C18076, $L$3:$L$410&amp;$M$3:$M$410,$O$3:$O$410, "kamiyama")</f>
        <v>1.3253854413416064</v>
      </c>
      <c r="G18076">
        <f t="shared" si="572"/>
        <v>145</v>
      </c>
      <c r="H18076" s="2">
        <f t="shared" si="571"/>
        <v>192.18088899453292</v>
      </c>
    </row>
    <row r="18077" spans="1:8" x14ac:dyDescent="0.2">
      <c r="A18077">
        <v>2002</v>
      </c>
      <c r="B18077" t="s">
        <v>62</v>
      </c>
      <c r="C18077" t="s">
        <v>7</v>
      </c>
      <c r="D18077">
        <v>163</v>
      </c>
      <c r="E18077">
        <v>123145</v>
      </c>
      <c r="F18077" cm="1">
        <f t="array" ref="F18077">_xlfn.XLOOKUP(A18077&amp;C18077, $L$3:$L$410&amp;$M$3:$M$410,$O$3:$O$410, "kamiyama")</f>
        <v>1.0093604255633057</v>
      </c>
      <c r="G18077">
        <f t="shared" si="572"/>
        <v>145</v>
      </c>
      <c r="H18077" s="2">
        <f t="shared" si="571"/>
        <v>146.35726170667934</v>
      </c>
    </row>
    <row r="18078" spans="1:8" x14ac:dyDescent="0.2">
      <c r="A18078">
        <v>2003</v>
      </c>
      <c r="B18078" t="s">
        <v>62</v>
      </c>
      <c r="C18078" t="s">
        <v>7</v>
      </c>
      <c r="D18078">
        <v>176</v>
      </c>
      <c r="E18078">
        <v>137384</v>
      </c>
      <c r="F18078" cm="1">
        <f t="array" ref="F18078">_xlfn.XLOOKUP(A18078&amp;C18078, $L$3:$L$410&amp;$M$3:$M$410,$O$3:$O$410, "kamiyama")</f>
        <v>1.126070670393351</v>
      </c>
      <c r="G18078">
        <f t="shared" si="572"/>
        <v>145</v>
      </c>
      <c r="H18078" s="2">
        <f t="shared" si="571"/>
        <v>163.2802472070359</v>
      </c>
    </row>
    <row r="18079" spans="1:8" x14ac:dyDescent="0.2">
      <c r="A18079">
        <v>2004</v>
      </c>
      <c r="B18079" t="s">
        <v>62</v>
      </c>
      <c r="C18079" t="s">
        <v>7</v>
      </c>
      <c r="D18079">
        <v>180</v>
      </c>
      <c r="E18079">
        <v>131387</v>
      </c>
      <c r="F18079" cm="1">
        <f t="array" ref="F18079">_xlfn.XLOOKUP(A18079&amp;C18079, $L$3:$L$410&amp;$M$3:$M$410,$O$3:$O$410, "kamiyama")</f>
        <v>1.0769161414063588</v>
      </c>
      <c r="G18079">
        <f t="shared" si="572"/>
        <v>145</v>
      </c>
      <c r="H18079" s="2">
        <f t="shared" si="571"/>
        <v>156.15284050392202</v>
      </c>
    </row>
    <row r="18080" spans="1:8" x14ac:dyDescent="0.2">
      <c r="A18080">
        <v>2005</v>
      </c>
      <c r="B18080" t="s">
        <v>62</v>
      </c>
      <c r="C18080" t="s">
        <v>7</v>
      </c>
      <c r="D18080">
        <v>180</v>
      </c>
      <c r="E18080">
        <v>150747</v>
      </c>
      <c r="F18080" cm="1">
        <f t="array" ref="F18080">_xlfn.XLOOKUP(A18080&amp;C18080, $L$3:$L$410&amp;$M$3:$M$410,$O$3:$O$410, "kamiyama")</f>
        <v>1.2356007639156414</v>
      </c>
      <c r="G18080">
        <f t="shared" si="572"/>
        <v>145</v>
      </c>
      <c r="H18080" s="2">
        <f t="shared" si="571"/>
        <v>179.16211076776801</v>
      </c>
    </row>
    <row r="18081" spans="1:8" x14ac:dyDescent="0.2">
      <c r="A18081">
        <v>2006</v>
      </c>
      <c r="B18081" t="s">
        <v>62</v>
      </c>
      <c r="C18081" t="s">
        <v>7</v>
      </c>
      <c r="D18081">
        <v>36</v>
      </c>
      <c r="E18081">
        <v>148831</v>
      </c>
      <c r="F18081" cm="1">
        <f t="array" ref="F18081">_xlfn.XLOOKUP(A18081&amp;C18081, $L$3:$L$410&amp;$M$3:$M$410,$O$3:$O$410, "kamiyama")</f>
        <v>1.2198962320598674</v>
      </c>
      <c r="G18081">
        <f t="shared" si="572"/>
        <v>145</v>
      </c>
      <c r="H18081" s="2">
        <f t="shared" si="571"/>
        <v>176.88495364868078</v>
      </c>
    </row>
    <row r="18082" spans="1:8" x14ac:dyDescent="0.2">
      <c r="A18082">
        <v>2007</v>
      </c>
      <c r="B18082" t="s">
        <v>62</v>
      </c>
      <c r="C18082" t="s">
        <v>7</v>
      </c>
      <c r="D18082">
        <v>322</v>
      </c>
      <c r="E18082">
        <v>148289</v>
      </c>
      <c r="F18082" cm="1">
        <f t="array" ref="F18082">_xlfn.XLOOKUP(A18082&amp;C18082, $L$3:$L$410&amp;$M$3:$M$410,$O$3:$O$410, "kamiyama")</f>
        <v>1.215453718351188</v>
      </c>
      <c r="G18082">
        <f t="shared" si="572"/>
        <v>145</v>
      </c>
      <c r="H18082" s="2">
        <f t="shared" si="571"/>
        <v>176.24078916092225</v>
      </c>
    </row>
    <row r="18083" spans="1:8" x14ac:dyDescent="0.2">
      <c r="A18083">
        <v>2008</v>
      </c>
      <c r="B18083" t="s">
        <v>62</v>
      </c>
      <c r="C18083" t="s">
        <v>7</v>
      </c>
      <c r="D18083">
        <v>239</v>
      </c>
      <c r="E18083">
        <v>149187</v>
      </c>
      <c r="F18083" cm="1">
        <f t="array" ref="F18083">_xlfn.XLOOKUP(A18083&amp;C18083, $L$3:$L$410&amp;$M$3:$M$410,$O$3:$O$410, "kamiyama")</f>
        <v>1.2228141930936125</v>
      </c>
      <c r="G18083">
        <f t="shared" si="572"/>
        <v>145</v>
      </c>
      <c r="H18083" s="2">
        <f t="shared" si="571"/>
        <v>177.30805799857382</v>
      </c>
    </row>
    <row r="18084" spans="1:8" x14ac:dyDescent="0.2">
      <c r="A18084">
        <v>2009</v>
      </c>
      <c r="B18084" t="s">
        <v>62</v>
      </c>
      <c r="C18084" t="s">
        <v>7</v>
      </c>
      <c r="D18084">
        <v>74</v>
      </c>
      <c r="E18084">
        <v>152507</v>
      </c>
      <c r="F18084" cm="1">
        <f t="array" ref="F18084">_xlfn.XLOOKUP(A18084&amp;C18084, $L$3:$L$410&amp;$M$3:$M$410,$O$3:$O$410, "kamiyama")</f>
        <v>1.2500266386892125</v>
      </c>
      <c r="G18084">
        <f t="shared" si="572"/>
        <v>145</v>
      </c>
      <c r="H18084" s="2">
        <f t="shared" si="571"/>
        <v>181.25386260993582</v>
      </c>
    </row>
    <row r="18085" spans="1:8" x14ac:dyDescent="0.2">
      <c r="A18085">
        <v>2010</v>
      </c>
      <c r="B18085" t="s">
        <v>62</v>
      </c>
      <c r="C18085" t="s">
        <v>7</v>
      </c>
      <c r="D18085">
        <v>29</v>
      </c>
      <c r="E18085">
        <v>137861</v>
      </c>
      <c r="F18085" cm="1">
        <f t="array" ref="F18085">_xlfn.XLOOKUP(A18085&amp;C18085, $L$3:$L$410&amp;$M$3:$M$410,$O$3:$O$410, "kamiyama")</f>
        <v>1.1299804103177791</v>
      </c>
      <c r="G18085">
        <f t="shared" si="572"/>
        <v>145</v>
      </c>
      <c r="H18085" s="2">
        <f t="shared" si="571"/>
        <v>163.84715949607798</v>
      </c>
    </row>
    <row r="18086" spans="1:8" x14ac:dyDescent="0.2">
      <c r="A18086">
        <v>2011</v>
      </c>
      <c r="B18086" t="s">
        <v>62</v>
      </c>
      <c r="C18086" t="s">
        <v>7</v>
      </c>
      <c r="D18086">
        <v>199</v>
      </c>
      <c r="E18086">
        <v>166510</v>
      </c>
      <c r="F18086" cm="1">
        <f t="array" ref="F18086">_xlfn.XLOOKUP(A18086&amp;C18086, $L$3:$L$410&amp;$M$3:$M$410,$O$3:$O$410, "kamiyama")</f>
        <v>1.3648025048564381</v>
      </c>
      <c r="G18086">
        <f t="shared" si="572"/>
        <v>145</v>
      </c>
      <c r="H18086" s="2">
        <f t="shared" si="571"/>
        <v>197.89636320418353</v>
      </c>
    </row>
    <row r="18087" spans="1:8" x14ac:dyDescent="0.2">
      <c r="A18087">
        <v>2012</v>
      </c>
      <c r="B18087" t="s">
        <v>62</v>
      </c>
      <c r="C18087" t="s">
        <v>7</v>
      </c>
      <c r="D18087">
        <v>129</v>
      </c>
      <c r="E18087">
        <v>160194</v>
      </c>
      <c r="F18087" cm="1">
        <f t="array" ref="F18087">_xlfn.XLOOKUP(A18087&amp;C18087, $L$3:$L$410&amp;$M$3:$M$410,$O$3:$O$410, "kamiyama")</f>
        <v>1.313033286066736</v>
      </c>
      <c r="G18087">
        <f t="shared" si="572"/>
        <v>145</v>
      </c>
      <c r="H18087" s="2">
        <f t="shared" si="571"/>
        <v>190.38982647967671</v>
      </c>
    </row>
    <row r="18088" spans="1:8" x14ac:dyDescent="0.2">
      <c r="A18088">
        <v>2013</v>
      </c>
      <c r="B18088" t="s">
        <v>62</v>
      </c>
      <c r="C18088" t="s">
        <v>7</v>
      </c>
      <c r="D18088">
        <v>58</v>
      </c>
      <c r="E18088">
        <v>162942</v>
      </c>
      <c r="F18088" cm="1">
        <f t="array" ref="F18088">_xlfn.XLOOKUP(A18088&amp;C18088, $L$3:$L$410&amp;$M$3:$M$410,$O$3:$O$410, "kamiyama")</f>
        <v>1.3355573223609256</v>
      </c>
      <c r="G18088">
        <f t="shared" si="572"/>
        <v>145</v>
      </c>
      <c r="H18088" s="2">
        <f t="shared" si="571"/>
        <v>193.65581174233421</v>
      </c>
    </row>
    <row r="18089" spans="1:8" x14ac:dyDescent="0.2">
      <c r="A18089">
        <v>2014</v>
      </c>
      <c r="B18089" t="s">
        <v>62</v>
      </c>
      <c r="C18089" t="s">
        <v>7</v>
      </c>
      <c r="D18089">
        <v>801</v>
      </c>
      <c r="E18089">
        <v>162073</v>
      </c>
      <c r="F18089" cm="1">
        <f t="array" ref="F18089">_xlfn.XLOOKUP(A18089&amp;C18089, $L$3:$L$410&amp;$M$3:$M$410,$O$3:$O$410, "kamiyama")</f>
        <v>1.3284345466914749</v>
      </c>
      <c r="G18089">
        <f t="shared" si="572"/>
        <v>145</v>
      </c>
      <c r="H18089" s="2">
        <f t="shared" si="571"/>
        <v>192.62300927026385</v>
      </c>
    </row>
    <row r="18090" spans="1:8" x14ac:dyDescent="0.2">
      <c r="A18090">
        <v>2015</v>
      </c>
      <c r="B18090" t="s">
        <v>62</v>
      </c>
      <c r="C18090" t="s">
        <v>7</v>
      </c>
      <c r="D18090">
        <v>570</v>
      </c>
      <c r="E18090">
        <v>172476</v>
      </c>
      <c r="F18090" cm="1">
        <f t="array" ref="F18090">_xlfn.XLOOKUP(A18090&amp;C18090, $L$3:$L$410&amp;$M$3:$M$410,$O$3:$O$410, "kamiyama")</f>
        <v>1.413702941730941</v>
      </c>
      <c r="G18090">
        <f t="shared" si="572"/>
        <v>145</v>
      </c>
      <c r="H18090" s="2">
        <f t="shared" si="571"/>
        <v>204.98692655098645</v>
      </c>
    </row>
    <row r="18091" spans="1:8" x14ac:dyDescent="0.2">
      <c r="A18091">
        <v>2016</v>
      </c>
      <c r="B18091" t="s">
        <v>62</v>
      </c>
      <c r="C18091" t="s">
        <v>7</v>
      </c>
      <c r="D18091">
        <v>152</v>
      </c>
      <c r="E18091">
        <v>161006</v>
      </c>
      <c r="F18091" cm="1">
        <f t="array" ref="F18091">_xlfn.XLOOKUP(A18091&amp;C18091, $L$3:$L$410&amp;$M$3:$M$410,$O$3:$O$410, "kamiyama")</f>
        <v>1.3196888601099972</v>
      </c>
      <c r="G18091">
        <f t="shared" si="572"/>
        <v>145</v>
      </c>
      <c r="H18091" s="2">
        <f t="shared" si="571"/>
        <v>191.35488471594959</v>
      </c>
    </row>
    <row r="18092" spans="1:8" x14ac:dyDescent="0.2">
      <c r="A18092">
        <v>2017</v>
      </c>
      <c r="B18092" t="s">
        <v>62</v>
      </c>
      <c r="C18092" t="s">
        <v>7</v>
      </c>
      <c r="D18092">
        <v>154</v>
      </c>
      <c r="E18092">
        <v>176324</v>
      </c>
      <c r="F18092" cm="1">
        <f t="array" ref="F18092">_xlfn.XLOOKUP(A18092&amp;C18092, $L$3:$L$410&amp;$M$3:$M$410,$O$3:$O$410, "kamiyama")</f>
        <v>1.4452431497586125</v>
      </c>
      <c r="G18092">
        <f t="shared" si="572"/>
        <v>145</v>
      </c>
      <c r="H18092" s="2">
        <f t="shared" si="571"/>
        <v>209.56025671499881</v>
      </c>
    </row>
    <row r="18093" spans="1:8" x14ac:dyDescent="0.2">
      <c r="A18093">
        <v>2018</v>
      </c>
      <c r="B18093" t="s">
        <v>62</v>
      </c>
      <c r="C18093" t="s">
        <v>7</v>
      </c>
      <c r="D18093">
        <v>418</v>
      </c>
      <c r="E18093">
        <v>186957</v>
      </c>
      <c r="F18093" cm="1">
        <f t="array" ref="F18093">_xlfn.XLOOKUP(A18093&amp;C18093, $L$3:$L$410&amp;$M$3:$M$410,$O$3:$O$410, "kamiyama")</f>
        <v>1.5323967443423523</v>
      </c>
      <c r="G18093">
        <f t="shared" si="572"/>
        <v>145</v>
      </c>
      <c r="H18093" s="2">
        <f t="shared" si="571"/>
        <v>222.19752792964107</v>
      </c>
    </row>
    <row r="18094" spans="1:8" x14ac:dyDescent="0.2">
      <c r="A18094">
        <v>2019</v>
      </c>
      <c r="B18094" t="s">
        <v>62</v>
      </c>
      <c r="C18094" t="s">
        <v>7</v>
      </c>
      <c r="D18094">
        <v>311</v>
      </c>
      <c r="E18094">
        <v>167206</v>
      </c>
      <c r="F18094" cm="1">
        <f t="array" ref="F18094">_xlfn.XLOOKUP(A18094&amp;C18094, $L$3:$L$410&amp;$M$3:$M$410,$O$3:$O$410, "kamiyama")</f>
        <v>1.3705072826078046</v>
      </c>
      <c r="G18094">
        <f t="shared" si="572"/>
        <v>145</v>
      </c>
      <c r="H18094" s="2">
        <f t="shared" si="571"/>
        <v>198.72355597813169</v>
      </c>
    </row>
    <row r="18095" spans="1:8" x14ac:dyDescent="0.2">
      <c r="A18095">
        <v>2020</v>
      </c>
      <c r="B18095" t="s">
        <v>62</v>
      </c>
      <c r="C18095" t="s">
        <v>7</v>
      </c>
      <c r="D18095">
        <v>311</v>
      </c>
      <c r="E18095">
        <v>180229</v>
      </c>
      <c r="F18095" cm="1">
        <f t="array" ref="F18095">_xlfn.XLOOKUP(A18095&amp;C18095, $L$3:$L$410&amp;$M$3:$M$410,$O$3:$O$410, "kamiyama")</f>
        <v>1.4772505594124734</v>
      </c>
      <c r="G18095">
        <f t="shared" si="572"/>
        <v>145</v>
      </c>
      <c r="H18095" s="2">
        <f t="shared" si="571"/>
        <v>214.20133111480865</v>
      </c>
    </row>
    <row r="18096" spans="1:8" x14ac:dyDescent="0.2">
      <c r="A18096">
        <v>2021</v>
      </c>
      <c r="B18096" t="s">
        <v>62</v>
      </c>
      <c r="C18096" t="s">
        <v>7</v>
      </c>
      <c r="D18096">
        <v>61</v>
      </c>
      <c r="E18096">
        <v>193765</v>
      </c>
      <c r="F18096" cm="1">
        <f t="array" ref="F18096">_xlfn.XLOOKUP(A18096&amp;C18096, $L$3:$L$410&amp;$M$3:$M$410,$O$3:$O$410, "kamiyama")</f>
        <v>1.5881986508528478</v>
      </c>
      <c r="G18096">
        <f t="shared" si="572"/>
        <v>145</v>
      </c>
      <c r="H18096" s="2">
        <f t="shared" si="571"/>
        <v>230.28880437366294</v>
      </c>
    </row>
    <row r="18097" spans="1:8" x14ac:dyDescent="0.2">
      <c r="A18097">
        <v>2022</v>
      </c>
      <c r="B18097" t="s">
        <v>62</v>
      </c>
      <c r="C18097" t="s">
        <v>7</v>
      </c>
      <c r="D18097">
        <v>63</v>
      </c>
      <c r="E18097">
        <v>190913</v>
      </c>
      <c r="F18097" cm="1">
        <f t="array" ref="F18097">_xlfn.XLOOKUP(A18097&amp;C18097, $L$3:$L$410&amp;$M$3:$M$410,$O$3:$O$410, "kamiyama")</f>
        <v>1.5648221765038564</v>
      </c>
      <c r="G18097">
        <f t="shared" si="572"/>
        <v>145</v>
      </c>
      <c r="H18097" s="2">
        <f t="shared" si="571"/>
        <v>226.89921559305918</v>
      </c>
    </row>
    <row r="18098" spans="1:8" x14ac:dyDescent="0.2">
      <c r="A18098">
        <v>2023</v>
      </c>
      <c r="B18098" t="s">
        <v>62</v>
      </c>
      <c r="C18098" t="s">
        <v>7</v>
      </c>
      <c r="D18098">
        <v>368</v>
      </c>
      <c r="E18098">
        <v>189831</v>
      </c>
      <c r="F18098" cm="1">
        <f t="array" ref="F18098">_xlfn.XLOOKUP(A18098&amp;C18098, $L$3:$L$410&amp;$M$3:$M$410,$O$3:$O$410, "kamiyama")</f>
        <v>1.5559535421260133</v>
      </c>
      <c r="G18098">
        <f t="shared" si="572"/>
        <v>145</v>
      </c>
      <c r="H18098" s="2">
        <f t="shared" si="571"/>
        <v>225.61326360827192</v>
      </c>
    </row>
    <row r="18099" spans="1:8" x14ac:dyDescent="0.2">
      <c r="A18099">
        <v>2000</v>
      </c>
      <c r="B18099" t="s">
        <v>62</v>
      </c>
      <c r="C18099" t="s">
        <v>8</v>
      </c>
      <c r="D18099">
        <v>1461</v>
      </c>
      <c r="E18099">
        <v>831039</v>
      </c>
      <c r="F18099" cm="1">
        <f t="array" ref="F18099">_xlfn.XLOOKUP(A18099&amp;C18099, $L$3:$L$410&amp;$M$3:$M$410,$O$3:$O$410, "kamiyama")</f>
        <v>1</v>
      </c>
      <c r="G18099">
        <f t="shared" si="572"/>
        <v>1461</v>
      </c>
      <c r="H18099" s="2">
        <f t="shared" si="571"/>
        <v>1461</v>
      </c>
    </row>
    <row r="18100" spans="1:8" x14ac:dyDescent="0.2">
      <c r="A18100">
        <v>2001</v>
      </c>
      <c r="B18100" t="s">
        <v>62</v>
      </c>
      <c r="C18100" t="s">
        <v>8</v>
      </c>
      <c r="D18100">
        <v>737</v>
      </c>
      <c r="E18100">
        <v>800573</v>
      </c>
      <c r="F18100" cm="1">
        <f t="array" ref="F18100">_xlfn.XLOOKUP(A18100&amp;C18100, $L$3:$L$410&amp;$M$3:$M$410,$O$3:$O$410, "kamiyama")</f>
        <v>0.96333986732271293</v>
      </c>
      <c r="G18100">
        <f t="shared" si="572"/>
        <v>1461</v>
      </c>
      <c r="H18100" s="2">
        <f t="shared" si="571"/>
        <v>1407.4395461584836</v>
      </c>
    </row>
    <row r="18101" spans="1:8" x14ac:dyDescent="0.2">
      <c r="A18101">
        <v>2002</v>
      </c>
      <c r="B18101" t="s">
        <v>62</v>
      </c>
      <c r="C18101" t="s">
        <v>8</v>
      </c>
      <c r="D18101">
        <v>1074</v>
      </c>
      <c r="E18101">
        <v>827580</v>
      </c>
      <c r="F18101" cm="1">
        <f t="array" ref="F18101">_xlfn.XLOOKUP(A18101&amp;C18101, $L$3:$L$410&amp;$M$3:$M$410,$O$3:$O$410, "kamiyama")</f>
        <v>0.99583774046705387</v>
      </c>
      <c r="G18101">
        <f t="shared" si="572"/>
        <v>1461</v>
      </c>
      <c r="H18101" s="2">
        <f t="shared" si="571"/>
        <v>1454.9189388223656</v>
      </c>
    </row>
    <row r="18102" spans="1:8" x14ac:dyDescent="0.2">
      <c r="A18102">
        <v>2003</v>
      </c>
      <c r="B18102" t="s">
        <v>62</v>
      </c>
      <c r="C18102" t="s">
        <v>8</v>
      </c>
      <c r="D18102">
        <v>1100</v>
      </c>
      <c r="E18102">
        <v>806170</v>
      </c>
      <c r="F18102" cm="1">
        <f t="array" ref="F18102">_xlfn.XLOOKUP(A18102&amp;C18102, $L$3:$L$410&amp;$M$3:$M$410,$O$3:$O$410, "kamiyama")</f>
        <v>0.97007480996680062</v>
      </c>
      <c r="G18102">
        <f t="shared" si="572"/>
        <v>1461</v>
      </c>
      <c r="H18102" s="2">
        <f t="shared" si="571"/>
        <v>1417.2792973614958</v>
      </c>
    </row>
    <row r="18103" spans="1:8" x14ac:dyDescent="0.2">
      <c r="A18103">
        <v>2004</v>
      </c>
      <c r="B18103" t="s">
        <v>62</v>
      </c>
      <c r="C18103" t="s">
        <v>8</v>
      </c>
      <c r="D18103">
        <v>1101</v>
      </c>
      <c r="E18103">
        <v>835287</v>
      </c>
      <c r="F18103" cm="1">
        <f t="array" ref="F18103">_xlfn.XLOOKUP(A18103&amp;C18103, $L$3:$L$410&amp;$M$3:$M$410,$O$3:$O$410, "kamiyama")</f>
        <v>1.0051116734593684</v>
      </c>
      <c r="G18103">
        <f t="shared" si="572"/>
        <v>1461</v>
      </c>
      <c r="H18103" s="2">
        <f t="shared" si="571"/>
        <v>1468.4681549241373</v>
      </c>
    </row>
    <row r="18104" spans="1:8" x14ac:dyDescent="0.2">
      <c r="A18104">
        <v>2005</v>
      </c>
      <c r="B18104" t="s">
        <v>62</v>
      </c>
      <c r="C18104" t="s">
        <v>8</v>
      </c>
      <c r="D18104">
        <v>1666</v>
      </c>
      <c r="E18104">
        <v>801441</v>
      </c>
      <c r="F18104" cm="1">
        <f t="array" ref="F18104">_xlfn.XLOOKUP(A18104&amp;C18104, $L$3:$L$410&amp;$M$3:$M$410,$O$3:$O$410, "kamiyama")</f>
        <v>0.96438434297307352</v>
      </c>
      <c r="G18104">
        <f t="shared" si="572"/>
        <v>1461</v>
      </c>
      <c r="H18104" s="2">
        <f t="shared" si="571"/>
        <v>1408.9655250836604</v>
      </c>
    </row>
    <row r="18105" spans="1:8" x14ac:dyDescent="0.2">
      <c r="A18105">
        <v>2006</v>
      </c>
      <c r="B18105" t="s">
        <v>62</v>
      </c>
      <c r="C18105" t="s">
        <v>8</v>
      </c>
      <c r="D18105">
        <v>548</v>
      </c>
      <c r="E18105">
        <v>812579</v>
      </c>
      <c r="F18105" cm="1">
        <f t="array" ref="F18105">_xlfn.XLOOKUP(A18105&amp;C18105, $L$3:$L$410&amp;$M$3:$M$410,$O$3:$O$410, "kamiyama")</f>
        <v>0.97778684273541916</v>
      </c>
      <c r="G18105">
        <f t="shared" si="572"/>
        <v>1461</v>
      </c>
      <c r="H18105" s="2">
        <f t="shared" si="571"/>
        <v>1428.5465772364473</v>
      </c>
    </row>
    <row r="18106" spans="1:8" x14ac:dyDescent="0.2">
      <c r="A18106">
        <v>2007</v>
      </c>
      <c r="B18106" t="s">
        <v>62</v>
      </c>
      <c r="C18106" t="s">
        <v>8</v>
      </c>
      <c r="D18106">
        <v>1247</v>
      </c>
      <c r="E18106">
        <v>802594</v>
      </c>
      <c r="F18106" cm="1">
        <f t="array" ref="F18106">_xlfn.XLOOKUP(A18106&amp;C18106, $L$3:$L$410&amp;$M$3:$M$410,$O$3:$O$410, "kamiyama")</f>
        <v>0.96577176281738886</v>
      </c>
      <c r="G18106">
        <f t="shared" si="572"/>
        <v>1461</v>
      </c>
      <c r="H18106" s="2">
        <f t="shared" si="571"/>
        <v>1410.9925454762051</v>
      </c>
    </row>
    <row r="18107" spans="1:8" x14ac:dyDescent="0.2">
      <c r="A18107">
        <v>2008</v>
      </c>
      <c r="B18107" t="s">
        <v>62</v>
      </c>
      <c r="C18107" t="s">
        <v>8</v>
      </c>
      <c r="D18107">
        <v>634</v>
      </c>
      <c r="E18107">
        <v>789644</v>
      </c>
      <c r="F18107" cm="1">
        <f t="array" ref="F18107">_xlfn.XLOOKUP(A18107&amp;C18107, $L$3:$L$410&amp;$M$3:$M$410,$O$3:$O$410, "kamiyama")</f>
        <v>0.95018885996926739</v>
      </c>
      <c r="G18107">
        <f t="shared" si="572"/>
        <v>1461</v>
      </c>
      <c r="H18107" s="2">
        <f t="shared" si="571"/>
        <v>1388.2259244150996</v>
      </c>
    </row>
    <row r="18108" spans="1:8" x14ac:dyDescent="0.2">
      <c r="A18108">
        <v>2009</v>
      </c>
      <c r="B18108" t="s">
        <v>62</v>
      </c>
      <c r="C18108" t="s">
        <v>8</v>
      </c>
      <c r="D18108">
        <v>1132</v>
      </c>
      <c r="E18108">
        <v>778872</v>
      </c>
      <c r="F18108" cm="1">
        <f t="array" ref="F18108">_xlfn.XLOOKUP(A18108&amp;C18108, $L$3:$L$410&amp;$M$3:$M$410,$O$3:$O$410, "kamiyama")</f>
        <v>0.93722677275073729</v>
      </c>
      <c r="G18108">
        <f t="shared" si="572"/>
        <v>1461</v>
      </c>
      <c r="H18108" s="2">
        <f t="shared" si="571"/>
        <v>1369.2883149888271</v>
      </c>
    </row>
    <row r="18109" spans="1:8" x14ac:dyDescent="0.2">
      <c r="A18109">
        <v>2010</v>
      </c>
      <c r="B18109" t="s">
        <v>62</v>
      </c>
      <c r="C18109" t="s">
        <v>8</v>
      </c>
      <c r="D18109">
        <v>1340</v>
      </c>
      <c r="E18109">
        <v>759433</v>
      </c>
      <c r="F18109" cm="1">
        <f t="array" ref="F18109">_xlfn.XLOOKUP(A18109&amp;C18109, $L$3:$L$410&amp;$M$3:$M$410,$O$3:$O$410, "kamiyama")</f>
        <v>0.91383557209709776</v>
      </c>
      <c r="G18109">
        <f t="shared" si="572"/>
        <v>1461</v>
      </c>
      <c r="H18109" s="2">
        <f t="shared" si="571"/>
        <v>1335.1137708338599</v>
      </c>
    </row>
    <row r="18110" spans="1:8" x14ac:dyDescent="0.2">
      <c r="A18110">
        <v>2011</v>
      </c>
      <c r="B18110" t="s">
        <v>62</v>
      </c>
      <c r="C18110" t="s">
        <v>8</v>
      </c>
      <c r="D18110">
        <v>614</v>
      </c>
      <c r="E18110">
        <v>765423</v>
      </c>
      <c r="F18110" cm="1">
        <f t="array" ref="F18110">_xlfn.XLOOKUP(A18110&amp;C18110, $L$3:$L$410&amp;$M$3:$M$410,$O$3:$O$410, "kamiyama")</f>
        <v>0.92104341673495471</v>
      </c>
      <c r="G18110">
        <f t="shared" si="572"/>
        <v>1461</v>
      </c>
      <c r="H18110" s="2">
        <f t="shared" si="571"/>
        <v>1345.6444318497688</v>
      </c>
    </row>
    <row r="18111" spans="1:8" x14ac:dyDescent="0.2">
      <c r="A18111">
        <v>2012</v>
      </c>
      <c r="B18111" t="s">
        <v>62</v>
      </c>
      <c r="C18111" t="s">
        <v>8</v>
      </c>
      <c r="D18111">
        <v>769</v>
      </c>
      <c r="E18111">
        <v>743686</v>
      </c>
      <c r="F18111" cm="1">
        <f t="array" ref="F18111">_xlfn.XLOOKUP(A18111&amp;C18111, $L$3:$L$410&amp;$M$3:$M$410,$O$3:$O$410, "kamiyama")</f>
        <v>0.89488700289637435</v>
      </c>
      <c r="G18111">
        <f t="shared" si="572"/>
        <v>1461</v>
      </c>
      <c r="H18111" s="2">
        <f t="shared" si="571"/>
        <v>1307.429911231603</v>
      </c>
    </row>
    <row r="18112" spans="1:8" x14ac:dyDescent="0.2">
      <c r="A18112">
        <v>2013</v>
      </c>
      <c r="B18112" t="s">
        <v>62</v>
      </c>
      <c r="C18112" t="s">
        <v>8</v>
      </c>
      <c r="D18112">
        <v>1465</v>
      </c>
      <c r="E18112">
        <v>755076</v>
      </c>
      <c r="F18112" cm="1">
        <f t="array" ref="F18112">_xlfn.XLOOKUP(A18112&amp;C18112, $L$3:$L$410&amp;$M$3:$M$410,$O$3:$O$410, "kamiyama")</f>
        <v>0.90859273752495373</v>
      </c>
      <c r="G18112">
        <f t="shared" si="572"/>
        <v>1461</v>
      </c>
      <c r="H18112" s="2">
        <f t="shared" si="571"/>
        <v>1327.4539895239575</v>
      </c>
    </row>
    <row r="18113" spans="1:8" x14ac:dyDescent="0.2">
      <c r="A18113">
        <v>2014</v>
      </c>
      <c r="B18113" t="s">
        <v>62</v>
      </c>
      <c r="C18113" t="s">
        <v>8</v>
      </c>
      <c r="D18113">
        <v>489</v>
      </c>
      <c r="E18113">
        <v>744846</v>
      </c>
      <c r="F18113" cm="1">
        <f t="array" ref="F18113">_xlfn.XLOOKUP(A18113&amp;C18113, $L$3:$L$410&amp;$M$3:$M$410,$O$3:$O$410, "kamiyama")</f>
        <v>0.89628284593141838</v>
      </c>
      <c r="G18113">
        <f t="shared" si="572"/>
        <v>1461</v>
      </c>
      <c r="H18113" s="2">
        <f t="shared" si="571"/>
        <v>1309.4692379058022</v>
      </c>
    </row>
    <row r="18114" spans="1:8" x14ac:dyDescent="0.2">
      <c r="A18114">
        <v>2015</v>
      </c>
      <c r="B18114" t="s">
        <v>62</v>
      </c>
      <c r="C18114" t="s">
        <v>8</v>
      </c>
      <c r="D18114">
        <v>1230</v>
      </c>
      <c r="E18114">
        <v>744228</v>
      </c>
      <c r="F18114" cm="1">
        <f t="array" ref="F18114">_xlfn.XLOOKUP(A18114&amp;C18114, $L$3:$L$410&amp;$M$3:$M$410,$O$3:$O$410, "kamiyama")</f>
        <v>0.89553919852136898</v>
      </c>
      <c r="G18114">
        <f t="shared" si="572"/>
        <v>1461</v>
      </c>
      <c r="H18114" s="2">
        <f t="shared" si="571"/>
        <v>1308.3827690397202</v>
      </c>
    </row>
    <row r="18115" spans="1:8" x14ac:dyDescent="0.2">
      <c r="A18115">
        <v>2016</v>
      </c>
      <c r="B18115" t="s">
        <v>62</v>
      </c>
      <c r="C18115" t="s">
        <v>8</v>
      </c>
      <c r="D18115">
        <v>525</v>
      </c>
      <c r="E18115">
        <v>699235</v>
      </c>
      <c r="F18115" cm="1">
        <f t="array" ref="F18115">_xlfn.XLOOKUP(A18115&amp;C18115, $L$3:$L$410&amp;$M$3:$M$410,$O$3:$O$410, "kamiyama")</f>
        <v>0.84139853845607726</v>
      </c>
      <c r="G18115">
        <f t="shared" si="572"/>
        <v>1461</v>
      </c>
      <c r="H18115" s="2">
        <f t="shared" si="571"/>
        <v>1229.283264684329</v>
      </c>
    </row>
    <row r="18116" spans="1:8" x14ac:dyDescent="0.2">
      <c r="A18116">
        <v>2017</v>
      </c>
      <c r="B18116" t="s">
        <v>62</v>
      </c>
      <c r="C18116" t="s">
        <v>8</v>
      </c>
      <c r="D18116">
        <v>698</v>
      </c>
      <c r="E18116">
        <v>700737</v>
      </c>
      <c r="F18116" cm="1">
        <f t="array" ref="F18116">_xlfn.XLOOKUP(A18116&amp;C18116, $L$3:$L$410&amp;$M$3:$M$410,$O$3:$O$410, "kamiyama")</f>
        <v>0.84320591452386706</v>
      </c>
      <c r="G18116">
        <f t="shared" si="572"/>
        <v>1461</v>
      </c>
      <c r="H18116" s="2">
        <f t="shared" ref="H18116:H18179" si="573">F18116*G18116</f>
        <v>1231.9238411193699</v>
      </c>
    </row>
    <row r="18117" spans="1:8" x14ac:dyDescent="0.2">
      <c r="A18117">
        <v>2018</v>
      </c>
      <c r="B18117" t="s">
        <v>62</v>
      </c>
      <c r="C18117" t="s">
        <v>8</v>
      </c>
      <c r="D18117">
        <v>344</v>
      </c>
      <c r="E18117">
        <v>715726</v>
      </c>
      <c r="F18117" cm="1">
        <f t="array" ref="F18117">_xlfn.XLOOKUP(A18117&amp;C18117, $L$3:$L$410&amp;$M$3:$M$410,$O$3:$O$410, "kamiyama")</f>
        <v>0.86124237249996693</v>
      </c>
      <c r="G18117">
        <f t="shared" ref="G18117:G18180" si="574">IF((A18117=2000),D18117,G18116)</f>
        <v>1461</v>
      </c>
      <c r="H18117" s="2">
        <f t="shared" si="573"/>
        <v>1258.2751062224518</v>
      </c>
    </row>
    <row r="18118" spans="1:8" x14ac:dyDescent="0.2">
      <c r="A18118">
        <v>2019</v>
      </c>
      <c r="B18118" t="s">
        <v>62</v>
      </c>
      <c r="C18118" t="s">
        <v>8</v>
      </c>
      <c r="D18118">
        <v>740</v>
      </c>
      <c r="E18118">
        <v>695810</v>
      </c>
      <c r="F18118" cm="1">
        <f t="array" ref="F18118">_xlfn.XLOOKUP(A18118&amp;C18118, $L$3:$L$410&amp;$M$3:$M$410,$O$3:$O$410, "kamiyama")</f>
        <v>0.83727719156381353</v>
      </c>
      <c r="G18118">
        <f t="shared" si="574"/>
        <v>1461</v>
      </c>
      <c r="H18118" s="2">
        <f t="shared" si="573"/>
        <v>1223.2619768747315</v>
      </c>
    </row>
    <row r="18119" spans="1:8" x14ac:dyDescent="0.2">
      <c r="A18119">
        <v>2020</v>
      </c>
      <c r="B18119" t="s">
        <v>62</v>
      </c>
      <c r="C18119" t="s">
        <v>8</v>
      </c>
      <c r="D18119">
        <v>657</v>
      </c>
      <c r="E18119">
        <v>690186</v>
      </c>
      <c r="F18119" cm="1">
        <f t="array" ref="F18119">_xlfn.XLOOKUP(A18119&amp;C18119, $L$3:$L$410&amp;$M$3:$M$410,$O$3:$O$410, "kamiyama")</f>
        <v>0.83050975946977212</v>
      </c>
      <c r="G18119">
        <f t="shared" si="574"/>
        <v>1461</v>
      </c>
      <c r="H18119" s="2">
        <f t="shared" si="573"/>
        <v>1213.3747585853371</v>
      </c>
    </row>
    <row r="18120" spans="1:8" x14ac:dyDescent="0.2">
      <c r="A18120">
        <v>2021</v>
      </c>
      <c r="B18120" t="s">
        <v>62</v>
      </c>
      <c r="C18120" t="s">
        <v>8</v>
      </c>
      <c r="D18120">
        <v>459</v>
      </c>
      <c r="E18120">
        <v>702801</v>
      </c>
      <c r="F18120" cm="1">
        <f t="array" ref="F18120">_xlfn.XLOOKUP(A18120&amp;C18120, $L$3:$L$410&amp;$M$3:$M$410,$O$3:$O$410, "kamiyama")</f>
        <v>0.84568955247587663</v>
      </c>
      <c r="G18120">
        <f t="shared" si="574"/>
        <v>1461</v>
      </c>
      <c r="H18120" s="2">
        <f t="shared" si="573"/>
        <v>1235.5524361672558</v>
      </c>
    </row>
    <row r="18121" spans="1:8" x14ac:dyDescent="0.2">
      <c r="A18121">
        <v>2022</v>
      </c>
      <c r="B18121" t="s">
        <v>62</v>
      </c>
      <c r="C18121" t="s">
        <v>8</v>
      </c>
      <c r="D18121">
        <v>1814</v>
      </c>
      <c r="E18121">
        <v>686632</v>
      </c>
      <c r="F18121" cm="1">
        <f t="array" ref="F18121">_xlfn.XLOOKUP(A18121&amp;C18121, $L$3:$L$410&amp;$M$3:$M$410,$O$3:$O$410, "kamiyama")</f>
        <v>0.82623318520550781</v>
      </c>
      <c r="G18121">
        <f t="shared" si="574"/>
        <v>1461</v>
      </c>
      <c r="H18121" s="2">
        <f t="shared" si="573"/>
        <v>1207.1266835852468</v>
      </c>
    </row>
    <row r="18122" spans="1:8" x14ac:dyDescent="0.2">
      <c r="A18122">
        <v>2023</v>
      </c>
      <c r="B18122" t="s">
        <v>62</v>
      </c>
      <c r="C18122" t="s">
        <v>8</v>
      </c>
      <c r="D18122">
        <v>814</v>
      </c>
      <c r="E18122">
        <v>663755</v>
      </c>
      <c r="F18122" cm="1">
        <f t="array" ref="F18122">_xlfn.XLOOKUP(A18122&amp;C18122, $L$3:$L$410&amp;$M$3:$M$410,$O$3:$O$410, "kamiyama")</f>
        <v>0.79870499459110822</v>
      </c>
      <c r="G18122">
        <f t="shared" si="574"/>
        <v>1461</v>
      </c>
      <c r="H18122" s="2">
        <f t="shared" si="573"/>
        <v>1166.907997097609</v>
      </c>
    </row>
    <row r="18123" spans="1:8" x14ac:dyDescent="0.2">
      <c r="A18123">
        <v>2000</v>
      </c>
      <c r="B18123" t="s">
        <v>62</v>
      </c>
      <c r="C18123" t="s">
        <v>9</v>
      </c>
      <c r="D18123">
        <v>169</v>
      </c>
      <c r="E18123">
        <v>1229810</v>
      </c>
      <c r="F18123" cm="1">
        <f t="array" ref="F18123">_xlfn.XLOOKUP(A18123&amp;C18123, $L$3:$L$410&amp;$M$3:$M$410,$O$3:$O$410, "kamiyama")</f>
        <v>1</v>
      </c>
      <c r="G18123">
        <f t="shared" si="574"/>
        <v>169</v>
      </c>
      <c r="H18123" s="2">
        <f t="shared" si="573"/>
        <v>169</v>
      </c>
    </row>
    <row r="18124" spans="1:8" x14ac:dyDescent="0.2">
      <c r="A18124">
        <v>2001</v>
      </c>
      <c r="B18124" t="s">
        <v>62</v>
      </c>
      <c r="C18124" t="s">
        <v>9</v>
      </c>
      <c r="D18124">
        <v>301</v>
      </c>
      <c r="E18124">
        <v>1206371</v>
      </c>
      <c r="F18124" cm="1">
        <f t="array" ref="F18124">_xlfn.XLOOKUP(A18124&amp;C18124, $L$3:$L$410&amp;$M$3:$M$410,$O$3:$O$410, "kamiyama")</f>
        <v>0.98094095835942141</v>
      </c>
      <c r="G18124">
        <f t="shared" si="574"/>
        <v>169</v>
      </c>
      <c r="H18124" s="2">
        <f t="shared" si="573"/>
        <v>165.77902196274221</v>
      </c>
    </row>
    <row r="18125" spans="1:8" x14ac:dyDescent="0.2">
      <c r="A18125">
        <v>2002</v>
      </c>
      <c r="B18125" t="s">
        <v>62</v>
      </c>
      <c r="C18125" t="s">
        <v>9</v>
      </c>
      <c r="D18125">
        <v>441</v>
      </c>
      <c r="E18125">
        <v>1349745</v>
      </c>
      <c r="F18125" cm="1">
        <f t="array" ref="F18125">_xlfn.XLOOKUP(A18125&amp;C18125, $L$3:$L$410&amp;$M$3:$M$410,$O$3:$O$410, "kamiyama")</f>
        <v>1.0975231946398225</v>
      </c>
      <c r="G18125">
        <f t="shared" si="574"/>
        <v>169</v>
      </c>
      <c r="H18125" s="2">
        <f t="shared" si="573"/>
        <v>185.48141989413</v>
      </c>
    </row>
    <row r="18126" spans="1:8" x14ac:dyDescent="0.2">
      <c r="A18126">
        <v>2003</v>
      </c>
      <c r="B18126" t="s">
        <v>62</v>
      </c>
      <c r="C18126" t="s">
        <v>9</v>
      </c>
      <c r="D18126">
        <v>359</v>
      </c>
      <c r="E18126">
        <v>1414944</v>
      </c>
      <c r="F18126" cm="1">
        <f t="array" ref="F18126">_xlfn.XLOOKUP(A18126&amp;C18126, $L$3:$L$410&amp;$M$3:$M$410,$O$3:$O$410, "kamiyama")</f>
        <v>1.15053870110017</v>
      </c>
      <c r="G18126">
        <f t="shared" si="574"/>
        <v>169</v>
      </c>
      <c r="H18126" s="2">
        <f t="shared" si="573"/>
        <v>194.44104048592874</v>
      </c>
    </row>
    <row r="18127" spans="1:8" x14ac:dyDescent="0.2">
      <c r="A18127">
        <v>2004</v>
      </c>
      <c r="B18127" t="s">
        <v>62</v>
      </c>
      <c r="C18127" t="s">
        <v>9</v>
      </c>
      <c r="D18127">
        <v>905</v>
      </c>
      <c r="E18127">
        <v>1564767</v>
      </c>
      <c r="F18127" cm="1">
        <f t="array" ref="F18127">_xlfn.XLOOKUP(A18127&amp;C18127, $L$3:$L$410&amp;$M$3:$M$410,$O$3:$O$410, "kamiyama")</f>
        <v>1.2723648368447158</v>
      </c>
      <c r="G18127">
        <f t="shared" si="574"/>
        <v>169</v>
      </c>
      <c r="H18127" s="2">
        <f t="shared" si="573"/>
        <v>215.02965742675696</v>
      </c>
    </row>
    <row r="18128" spans="1:8" x14ac:dyDescent="0.2">
      <c r="A18128">
        <v>2005</v>
      </c>
      <c r="B18128" t="s">
        <v>62</v>
      </c>
      <c r="C18128" t="s">
        <v>9</v>
      </c>
      <c r="D18128">
        <v>625</v>
      </c>
      <c r="E18128">
        <v>1682172</v>
      </c>
      <c r="F18128" cm="1">
        <f t="array" ref="F18128">_xlfn.XLOOKUP(A18128&amp;C18128, $L$3:$L$410&amp;$M$3:$M$410,$O$3:$O$410, "kamiyama")</f>
        <v>1.3678308031321911</v>
      </c>
      <c r="G18128">
        <f t="shared" si="574"/>
        <v>169</v>
      </c>
      <c r="H18128" s="2">
        <f t="shared" si="573"/>
        <v>231.1634057293403</v>
      </c>
    </row>
    <row r="18129" spans="1:8" x14ac:dyDescent="0.2">
      <c r="A18129">
        <v>2006</v>
      </c>
      <c r="B18129" t="s">
        <v>62</v>
      </c>
      <c r="C18129" t="s">
        <v>9</v>
      </c>
      <c r="D18129">
        <v>141</v>
      </c>
      <c r="E18129">
        <v>1759781</v>
      </c>
      <c r="F18129" cm="1">
        <f t="array" ref="F18129">_xlfn.XLOOKUP(A18129&amp;C18129, $L$3:$L$410&amp;$M$3:$M$410,$O$3:$O$410, "kamiyama")</f>
        <v>1.4309372992576088</v>
      </c>
      <c r="G18129">
        <f t="shared" si="574"/>
        <v>169</v>
      </c>
      <c r="H18129" s="2">
        <f t="shared" si="573"/>
        <v>241.82840357453588</v>
      </c>
    </row>
    <row r="18130" spans="1:8" x14ac:dyDescent="0.2">
      <c r="A18130">
        <v>2007</v>
      </c>
      <c r="B18130" t="s">
        <v>62</v>
      </c>
      <c r="C18130" t="s">
        <v>9</v>
      </c>
      <c r="D18130">
        <v>993</v>
      </c>
      <c r="E18130">
        <v>1873729</v>
      </c>
      <c r="F18130" cm="1">
        <f t="array" ref="F18130">_xlfn.XLOOKUP(A18130&amp;C18130, $L$3:$L$410&amp;$M$3:$M$410,$O$3:$O$410, "kamiyama")</f>
        <v>1.5235922622193672</v>
      </c>
      <c r="G18130">
        <f t="shared" si="574"/>
        <v>169</v>
      </c>
      <c r="H18130" s="2">
        <f t="shared" si="573"/>
        <v>257.48709231507303</v>
      </c>
    </row>
    <row r="18131" spans="1:8" x14ac:dyDescent="0.2">
      <c r="A18131">
        <v>2008</v>
      </c>
      <c r="B18131" t="s">
        <v>62</v>
      </c>
      <c r="C18131" t="s">
        <v>9</v>
      </c>
      <c r="D18131">
        <v>1063</v>
      </c>
      <c r="E18131">
        <v>1991953</v>
      </c>
      <c r="F18131" cm="1">
        <f t="array" ref="F18131">_xlfn.XLOOKUP(A18131&amp;C18131, $L$3:$L$410&amp;$M$3:$M$410,$O$3:$O$410, "kamiyama")</f>
        <v>1.619724185036713</v>
      </c>
      <c r="G18131">
        <f t="shared" si="574"/>
        <v>169</v>
      </c>
      <c r="H18131" s="2">
        <f t="shared" si="573"/>
        <v>273.73338727120449</v>
      </c>
    </row>
    <row r="18132" spans="1:8" x14ac:dyDescent="0.2">
      <c r="A18132">
        <v>2009</v>
      </c>
      <c r="B18132" t="s">
        <v>62</v>
      </c>
      <c r="C18132" t="s">
        <v>9</v>
      </c>
      <c r="D18132">
        <v>181</v>
      </c>
      <c r="E18132">
        <v>2082268</v>
      </c>
      <c r="F18132" cm="1">
        <f t="array" ref="F18132">_xlfn.XLOOKUP(A18132&amp;C18132, $L$3:$L$410&amp;$M$3:$M$410,$O$3:$O$410, "kamiyama")</f>
        <v>1.6931623584130882</v>
      </c>
      <c r="G18132">
        <f t="shared" si="574"/>
        <v>169</v>
      </c>
      <c r="H18132" s="2">
        <f t="shared" si="573"/>
        <v>286.14443857181192</v>
      </c>
    </row>
    <row r="18133" spans="1:8" x14ac:dyDescent="0.2">
      <c r="A18133">
        <v>2010</v>
      </c>
      <c r="B18133" t="s">
        <v>62</v>
      </c>
      <c r="C18133" t="s">
        <v>9</v>
      </c>
      <c r="D18133">
        <v>437</v>
      </c>
      <c r="E18133">
        <v>2261000</v>
      </c>
      <c r="F18133" cm="1">
        <f t="array" ref="F18133">_xlfn.XLOOKUP(A18133&amp;C18133, $L$3:$L$410&amp;$M$3:$M$410,$O$3:$O$410, "kamiyama")</f>
        <v>1.8384953773347101</v>
      </c>
      <c r="G18133">
        <f t="shared" si="574"/>
        <v>169</v>
      </c>
      <c r="H18133" s="2">
        <f t="shared" si="573"/>
        <v>310.70571876956603</v>
      </c>
    </row>
    <row r="18134" spans="1:8" x14ac:dyDescent="0.2">
      <c r="A18134">
        <v>2011</v>
      </c>
      <c r="B18134" t="s">
        <v>62</v>
      </c>
      <c r="C18134" t="s">
        <v>9</v>
      </c>
      <c r="D18134">
        <v>201</v>
      </c>
      <c r="E18134">
        <v>2391486</v>
      </c>
      <c r="F18134" cm="1">
        <f t="array" ref="F18134">_xlfn.XLOOKUP(A18134&amp;C18134, $L$3:$L$410&amp;$M$3:$M$410,$O$3:$O$410, "kamiyama")</f>
        <v>1.9445979460241827</v>
      </c>
      <c r="G18134">
        <f t="shared" si="574"/>
        <v>169</v>
      </c>
      <c r="H18134" s="2">
        <f t="shared" si="573"/>
        <v>328.63705287808688</v>
      </c>
    </row>
    <row r="18135" spans="1:8" x14ac:dyDescent="0.2">
      <c r="A18135">
        <v>2012</v>
      </c>
      <c r="B18135" t="s">
        <v>62</v>
      </c>
      <c r="C18135" t="s">
        <v>9</v>
      </c>
      <c r="D18135">
        <v>189</v>
      </c>
      <c r="E18135">
        <v>2548122</v>
      </c>
      <c r="F18135" cm="1">
        <f t="array" ref="F18135">_xlfn.XLOOKUP(A18135&amp;C18135, $L$3:$L$410&amp;$M$3:$M$410,$O$3:$O$410, "kamiyama")</f>
        <v>2.0719639619128158</v>
      </c>
      <c r="G18135">
        <f t="shared" si="574"/>
        <v>169</v>
      </c>
      <c r="H18135" s="2">
        <f t="shared" si="573"/>
        <v>350.16190956326585</v>
      </c>
    </row>
    <row r="18136" spans="1:8" x14ac:dyDescent="0.2">
      <c r="A18136">
        <v>2013</v>
      </c>
      <c r="B18136" t="s">
        <v>62</v>
      </c>
      <c r="C18136" t="s">
        <v>9</v>
      </c>
      <c r="D18136">
        <v>48</v>
      </c>
      <c r="E18136">
        <v>2724330</v>
      </c>
      <c r="F18136" cm="1">
        <f t="array" ref="F18136">_xlfn.XLOOKUP(A18136&amp;C18136, $L$3:$L$410&amp;$M$3:$M$410,$O$3:$O$410, "kamiyama")</f>
        <v>2.2152446312845075</v>
      </c>
      <c r="G18136">
        <f t="shared" si="574"/>
        <v>169</v>
      </c>
      <c r="H18136" s="2">
        <f t="shared" si="573"/>
        <v>374.37634268708177</v>
      </c>
    </row>
    <row r="18137" spans="1:8" x14ac:dyDescent="0.2">
      <c r="A18137">
        <v>2014</v>
      </c>
      <c r="B18137" t="s">
        <v>62</v>
      </c>
      <c r="C18137" t="s">
        <v>9</v>
      </c>
      <c r="D18137">
        <v>508</v>
      </c>
      <c r="E18137">
        <v>2867466</v>
      </c>
      <c r="F18137" cm="1">
        <f t="array" ref="F18137">_xlfn.XLOOKUP(A18137&amp;C18137, $L$3:$L$410&amp;$M$3:$M$410,$O$3:$O$410, "kamiyama")</f>
        <v>2.3316333417357153</v>
      </c>
      <c r="G18137">
        <f t="shared" si="574"/>
        <v>169</v>
      </c>
      <c r="H18137" s="2">
        <f t="shared" si="573"/>
        <v>394.0460347533359</v>
      </c>
    </row>
    <row r="18138" spans="1:8" x14ac:dyDescent="0.2">
      <c r="A18138">
        <v>2015</v>
      </c>
      <c r="B18138" t="s">
        <v>62</v>
      </c>
      <c r="C18138" t="s">
        <v>9</v>
      </c>
      <c r="D18138">
        <v>463</v>
      </c>
      <c r="E18138">
        <v>3101195</v>
      </c>
      <c r="F18138" cm="1">
        <f t="array" ref="F18138">_xlfn.XLOOKUP(A18138&amp;C18138, $L$3:$L$410&amp;$M$3:$M$410,$O$3:$O$410, "kamiyama")</f>
        <v>2.5216862767419359</v>
      </c>
      <c r="G18138">
        <f t="shared" si="574"/>
        <v>169</v>
      </c>
      <c r="H18138" s="2">
        <f t="shared" si="573"/>
        <v>426.16498076938717</v>
      </c>
    </row>
    <row r="18139" spans="1:8" x14ac:dyDescent="0.2">
      <c r="A18139">
        <v>2016</v>
      </c>
      <c r="B18139" t="s">
        <v>62</v>
      </c>
      <c r="C18139" t="s">
        <v>9</v>
      </c>
      <c r="D18139">
        <v>584</v>
      </c>
      <c r="E18139">
        <v>3165183</v>
      </c>
      <c r="F18139" cm="1">
        <f t="array" ref="F18139">_xlfn.XLOOKUP(A18139&amp;C18139, $L$3:$L$410&amp;$M$3:$M$410,$O$3:$O$410, "kamiyama")</f>
        <v>2.5737170782478596</v>
      </c>
      <c r="G18139">
        <f t="shared" si="574"/>
        <v>169</v>
      </c>
      <c r="H18139" s="2">
        <f t="shared" si="573"/>
        <v>434.95818622388828</v>
      </c>
    </row>
    <row r="18140" spans="1:8" x14ac:dyDescent="0.2">
      <c r="A18140">
        <v>2017</v>
      </c>
      <c r="B18140" t="s">
        <v>62</v>
      </c>
      <c r="C18140" t="s">
        <v>9</v>
      </c>
      <c r="D18140">
        <v>676</v>
      </c>
      <c r="E18140">
        <v>3285137</v>
      </c>
      <c r="F18140" cm="1">
        <f t="array" ref="F18140">_xlfn.XLOOKUP(A18140&amp;C18140, $L$3:$L$410&amp;$M$3:$M$410,$O$3:$O$410, "kamiyama")</f>
        <v>2.6712557224286679</v>
      </c>
      <c r="G18140">
        <f t="shared" si="574"/>
        <v>169</v>
      </c>
      <c r="H18140" s="2">
        <f t="shared" si="573"/>
        <v>451.4422170904449</v>
      </c>
    </row>
    <row r="18141" spans="1:8" x14ac:dyDescent="0.2">
      <c r="A18141">
        <v>2018</v>
      </c>
      <c r="B18141" t="s">
        <v>62</v>
      </c>
      <c r="C18141" t="s">
        <v>9</v>
      </c>
      <c r="D18141">
        <v>1309</v>
      </c>
      <c r="E18141">
        <v>3445445</v>
      </c>
      <c r="F18141" cm="1">
        <f t="array" ref="F18141">_xlfn.XLOOKUP(A18141&amp;C18141, $L$3:$L$410&amp;$M$3:$M$410,$O$3:$O$410, "kamiyama")</f>
        <v>2.8016075653962806</v>
      </c>
      <c r="G18141">
        <f t="shared" si="574"/>
        <v>169</v>
      </c>
      <c r="H18141" s="2">
        <f t="shared" si="573"/>
        <v>473.47167855197142</v>
      </c>
    </row>
    <row r="18142" spans="1:8" x14ac:dyDescent="0.2">
      <c r="A18142">
        <v>2019</v>
      </c>
      <c r="B18142" t="s">
        <v>62</v>
      </c>
      <c r="C18142" t="s">
        <v>9</v>
      </c>
      <c r="D18142">
        <v>2365</v>
      </c>
      <c r="E18142">
        <v>3626261</v>
      </c>
      <c r="F18142" cm="1">
        <f t="array" ref="F18142">_xlfn.XLOOKUP(A18142&amp;C18142, $L$3:$L$410&amp;$M$3:$M$410,$O$3:$O$410, "kamiyama")</f>
        <v>2.9486351550239469</v>
      </c>
      <c r="G18142">
        <f t="shared" si="574"/>
        <v>169</v>
      </c>
      <c r="H18142" s="2">
        <f t="shared" si="573"/>
        <v>498.31934119904702</v>
      </c>
    </row>
    <row r="18143" spans="1:8" x14ac:dyDescent="0.2">
      <c r="A18143">
        <v>2020</v>
      </c>
      <c r="B18143" t="s">
        <v>62</v>
      </c>
      <c r="C18143" t="s">
        <v>9</v>
      </c>
      <c r="D18143">
        <v>455</v>
      </c>
      <c r="E18143">
        <v>3569133</v>
      </c>
      <c r="F18143" cm="1">
        <f t="array" ref="F18143">_xlfn.XLOOKUP(A18143&amp;C18143, $L$3:$L$410&amp;$M$3:$M$410,$O$3:$O$410, "kamiyama")</f>
        <v>2.9021824509477074</v>
      </c>
      <c r="G18143">
        <f t="shared" si="574"/>
        <v>169</v>
      </c>
      <c r="H18143" s="2">
        <f t="shared" si="573"/>
        <v>490.46883421016258</v>
      </c>
    </row>
    <row r="18144" spans="1:8" x14ac:dyDescent="0.2">
      <c r="A18144">
        <v>2021</v>
      </c>
      <c r="B18144" t="s">
        <v>62</v>
      </c>
      <c r="C18144" t="s">
        <v>9</v>
      </c>
      <c r="D18144">
        <v>2372</v>
      </c>
      <c r="E18144">
        <v>3846761</v>
      </c>
      <c r="F18144" cm="1">
        <f t="array" ref="F18144">_xlfn.XLOOKUP(A18144&amp;C18144, $L$3:$L$410&amp;$M$3:$M$410,$O$3:$O$410, "kamiyama")</f>
        <v>3.1279311438352266</v>
      </c>
      <c r="G18144">
        <f t="shared" si="574"/>
        <v>169</v>
      </c>
      <c r="H18144" s="2">
        <f t="shared" si="573"/>
        <v>528.62036330815329</v>
      </c>
    </row>
    <row r="18145" spans="1:8" x14ac:dyDescent="0.2">
      <c r="A18145">
        <v>2022</v>
      </c>
      <c r="B18145" t="s">
        <v>62</v>
      </c>
      <c r="C18145" t="s">
        <v>9</v>
      </c>
      <c r="D18145">
        <v>914</v>
      </c>
      <c r="E18145">
        <v>3978431</v>
      </c>
      <c r="F18145" cm="1">
        <f t="array" ref="F18145">_xlfn.XLOOKUP(A18145&amp;C18145, $L$3:$L$410&amp;$M$3:$M$410,$O$3:$O$410, "kamiyama")</f>
        <v>3.2349964628682479</v>
      </c>
      <c r="G18145">
        <f t="shared" si="574"/>
        <v>169</v>
      </c>
      <c r="H18145" s="2">
        <f t="shared" si="573"/>
        <v>546.71440222473393</v>
      </c>
    </row>
    <row r="18146" spans="1:8" x14ac:dyDescent="0.2">
      <c r="A18146">
        <v>2023</v>
      </c>
      <c r="B18146" t="s">
        <v>62</v>
      </c>
      <c r="C18146" t="s">
        <v>9</v>
      </c>
      <c r="D18146">
        <v>1354</v>
      </c>
      <c r="E18146">
        <v>4160102</v>
      </c>
      <c r="F18146" cm="1">
        <f t="array" ref="F18146">_xlfn.XLOOKUP(A18146&amp;C18146, $L$3:$L$410&amp;$M$3:$M$410,$O$3:$O$410, "kamiyama")</f>
        <v>3.3827192818402843</v>
      </c>
      <c r="G18146">
        <f t="shared" si="574"/>
        <v>169</v>
      </c>
      <c r="H18146" s="2">
        <f t="shared" si="573"/>
        <v>571.67955863100804</v>
      </c>
    </row>
    <row r="18147" spans="1:8" x14ac:dyDescent="0.2">
      <c r="A18147">
        <v>2000</v>
      </c>
      <c r="B18147" t="s">
        <v>62</v>
      </c>
      <c r="C18147" t="s">
        <v>10</v>
      </c>
      <c r="D18147">
        <v>282</v>
      </c>
      <c r="E18147">
        <v>638002</v>
      </c>
      <c r="F18147" cm="1">
        <f t="array" ref="F18147">_xlfn.XLOOKUP(A18147&amp;C18147, $L$3:$L$410&amp;$M$3:$M$410,$O$3:$O$410, "kamiyama")</f>
        <v>1</v>
      </c>
      <c r="G18147">
        <f t="shared" si="574"/>
        <v>282</v>
      </c>
      <c r="H18147" s="2">
        <f t="shared" si="573"/>
        <v>282</v>
      </c>
    </row>
    <row r="18148" spans="1:8" x14ac:dyDescent="0.2">
      <c r="A18148">
        <v>2001</v>
      </c>
      <c r="B18148" t="s">
        <v>62</v>
      </c>
      <c r="C18148" t="s">
        <v>10</v>
      </c>
      <c r="D18148">
        <v>282</v>
      </c>
      <c r="E18148">
        <v>701726</v>
      </c>
      <c r="F18148" cm="1">
        <f t="array" ref="F18148">_xlfn.XLOOKUP(A18148&amp;C18148, $L$3:$L$410&amp;$M$3:$M$410,$O$3:$O$410, "kamiyama")</f>
        <v>1.0998805646377283</v>
      </c>
      <c r="G18148">
        <f t="shared" si="574"/>
        <v>282</v>
      </c>
      <c r="H18148" s="2">
        <f t="shared" si="573"/>
        <v>310.16631922783938</v>
      </c>
    </row>
    <row r="18149" spans="1:8" x14ac:dyDescent="0.2">
      <c r="A18149">
        <v>2002</v>
      </c>
      <c r="B18149" t="s">
        <v>62</v>
      </c>
      <c r="C18149" t="s">
        <v>10</v>
      </c>
      <c r="D18149">
        <v>283</v>
      </c>
      <c r="E18149">
        <v>619867</v>
      </c>
      <c r="F18149" cm="1">
        <f t="array" ref="F18149">_xlfn.XLOOKUP(A18149&amp;C18149, $L$3:$L$410&amp;$M$3:$M$410,$O$3:$O$410, "kamiyama")</f>
        <v>0.97157532421528459</v>
      </c>
      <c r="G18149">
        <f t="shared" si="574"/>
        <v>282</v>
      </c>
      <c r="H18149" s="2">
        <f t="shared" si="573"/>
        <v>273.98424142871028</v>
      </c>
    </row>
    <row r="18150" spans="1:8" x14ac:dyDescent="0.2">
      <c r="A18150">
        <v>2003</v>
      </c>
      <c r="B18150" t="s">
        <v>62</v>
      </c>
      <c r="C18150" t="s">
        <v>10</v>
      </c>
      <c r="D18150">
        <v>250</v>
      </c>
      <c r="E18150">
        <v>609256</v>
      </c>
      <c r="F18150" cm="1">
        <f t="array" ref="F18150">_xlfn.XLOOKUP(A18150&amp;C18150, $L$3:$L$410&amp;$M$3:$M$410,$O$3:$O$410, "kamiyama")</f>
        <v>0.95494371490998464</v>
      </c>
      <c r="G18150">
        <f t="shared" si="574"/>
        <v>282</v>
      </c>
      <c r="H18150" s="2">
        <f t="shared" si="573"/>
        <v>269.29412760461565</v>
      </c>
    </row>
    <row r="18151" spans="1:8" x14ac:dyDescent="0.2">
      <c r="A18151">
        <v>2004</v>
      </c>
      <c r="B18151" t="s">
        <v>62</v>
      </c>
      <c r="C18151" t="s">
        <v>10</v>
      </c>
      <c r="D18151">
        <v>547</v>
      </c>
      <c r="E18151">
        <v>645304</v>
      </c>
      <c r="F18151" cm="1">
        <f t="array" ref="F18151">_xlfn.XLOOKUP(A18151&amp;C18151, $L$3:$L$410&amp;$M$3:$M$410,$O$3:$O$410, "kamiyama")</f>
        <v>1.011445105187758</v>
      </c>
      <c r="G18151">
        <f t="shared" si="574"/>
        <v>282</v>
      </c>
      <c r="H18151" s="2">
        <f t="shared" si="573"/>
        <v>285.22751966294777</v>
      </c>
    </row>
    <row r="18152" spans="1:8" x14ac:dyDescent="0.2">
      <c r="A18152">
        <v>2005</v>
      </c>
      <c r="B18152" t="s">
        <v>62</v>
      </c>
      <c r="C18152" t="s">
        <v>10</v>
      </c>
      <c r="D18152">
        <v>88</v>
      </c>
      <c r="E18152">
        <v>591693</v>
      </c>
      <c r="F18152" cm="1">
        <f t="array" ref="F18152">_xlfn.XLOOKUP(A18152&amp;C18152, $L$3:$L$410&amp;$M$3:$M$410,$O$3:$O$410, "kamiyama")</f>
        <v>0.927415588038909</v>
      </c>
      <c r="G18152">
        <f t="shared" si="574"/>
        <v>282</v>
      </c>
      <c r="H18152" s="2">
        <f t="shared" si="573"/>
        <v>261.53119582697235</v>
      </c>
    </row>
    <row r="18153" spans="1:8" x14ac:dyDescent="0.2">
      <c r="A18153">
        <v>2006</v>
      </c>
      <c r="B18153" t="s">
        <v>62</v>
      </c>
      <c r="C18153" t="s">
        <v>10</v>
      </c>
      <c r="D18153">
        <v>194</v>
      </c>
      <c r="E18153">
        <v>606936</v>
      </c>
      <c r="F18153" cm="1">
        <f t="array" ref="F18153">_xlfn.XLOOKUP(A18153&amp;C18153, $L$3:$L$410&amp;$M$3:$M$410,$O$3:$O$410, "kamiyama")</f>
        <v>0.95130736267284433</v>
      </c>
      <c r="G18153">
        <f t="shared" si="574"/>
        <v>282</v>
      </c>
      <c r="H18153" s="2">
        <f t="shared" si="573"/>
        <v>268.26867627374207</v>
      </c>
    </row>
    <row r="18154" spans="1:8" x14ac:dyDescent="0.2">
      <c r="A18154">
        <v>2007</v>
      </c>
      <c r="B18154" t="s">
        <v>62</v>
      </c>
      <c r="C18154" t="s">
        <v>10</v>
      </c>
      <c r="D18154">
        <v>40</v>
      </c>
      <c r="E18154">
        <v>628418</v>
      </c>
      <c r="F18154" cm="1">
        <f t="array" ref="F18154">_xlfn.XLOOKUP(A18154&amp;C18154, $L$3:$L$410&amp;$M$3:$M$410,$O$3:$O$410, "kamiyama")</f>
        <v>0.98497810351691684</v>
      </c>
      <c r="G18154">
        <f t="shared" si="574"/>
        <v>282</v>
      </c>
      <c r="H18154" s="2">
        <f t="shared" si="573"/>
        <v>277.76382519177054</v>
      </c>
    </row>
    <row r="18155" spans="1:8" x14ac:dyDescent="0.2">
      <c r="A18155">
        <v>2008</v>
      </c>
      <c r="B18155" t="s">
        <v>62</v>
      </c>
      <c r="C18155" t="s">
        <v>10</v>
      </c>
      <c r="D18155">
        <v>40</v>
      </c>
      <c r="E18155">
        <v>573506</v>
      </c>
      <c r="F18155" cm="1">
        <f t="array" ref="F18155">_xlfn.XLOOKUP(A18155&amp;C18155, $L$3:$L$410&amp;$M$3:$M$410,$O$3:$O$410, "kamiyama")</f>
        <v>0.89890940780749906</v>
      </c>
      <c r="G18155">
        <f t="shared" si="574"/>
        <v>282</v>
      </c>
      <c r="H18155" s="2">
        <f t="shared" si="573"/>
        <v>253.49245300171472</v>
      </c>
    </row>
    <row r="18156" spans="1:8" x14ac:dyDescent="0.2">
      <c r="A18156">
        <v>2009</v>
      </c>
      <c r="B18156" t="s">
        <v>62</v>
      </c>
      <c r="C18156" t="s">
        <v>10</v>
      </c>
      <c r="D18156">
        <v>25</v>
      </c>
      <c r="E18156">
        <v>551605</v>
      </c>
      <c r="F18156" cm="1">
        <f t="array" ref="F18156">_xlfn.XLOOKUP(A18156&amp;C18156, $L$3:$L$410&amp;$M$3:$M$410,$O$3:$O$410, "kamiyama")</f>
        <v>0.86458192921025323</v>
      </c>
      <c r="G18156">
        <f t="shared" si="574"/>
        <v>282</v>
      </c>
      <c r="H18156" s="2">
        <f t="shared" si="573"/>
        <v>243.81210403729142</v>
      </c>
    </row>
    <row r="18157" spans="1:8" x14ac:dyDescent="0.2">
      <c r="A18157">
        <v>2010</v>
      </c>
      <c r="B18157" t="s">
        <v>62</v>
      </c>
      <c r="C18157" t="s">
        <v>10</v>
      </c>
      <c r="D18157">
        <v>295</v>
      </c>
      <c r="E18157">
        <v>532839</v>
      </c>
      <c r="F18157" cm="1">
        <f t="array" ref="F18157">_xlfn.XLOOKUP(A18157&amp;C18157, $L$3:$L$410&amp;$M$3:$M$410,$O$3:$O$410, "kamiyama")</f>
        <v>0.83516822831276394</v>
      </c>
      <c r="G18157">
        <f t="shared" si="574"/>
        <v>282</v>
      </c>
      <c r="H18157" s="2">
        <f t="shared" si="573"/>
        <v>235.51744038419943</v>
      </c>
    </row>
    <row r="18158" spans="1:8" x14ac:dyDescent="0.2">
      <c r="A18158">
        <v>2011</v>
      </c>
      <c r="B18158" t="s">
        <v>62</v>
      </c>
      <c r="C18158" t="s">
        <v>10</v>
      </c>
      <c r="D18158">
        <v>295</v>
      </c>
      <c r="E18158">
        <v>538032</v>
      </c>
      <c r="F18158" cm="1">
        <f t="array" ref="F18158">_xlfn.XLOOKUP(A18158&amp;C18158, $L$3:$L$410&amp;$M$3:$M$410,$O$3:$O$410, "kamiyama")</f>
        <v>0.84330770122977672</v>
      </c>
      <c r="G18158">
        <f t="shared" si="574"/>
        <v>282</v>
      </c>
      <c r="H18158" s="2">
        <f t="shared" si="573"/>
        <v>237.81277174679704</v>
      </c>
    </row>
    <row r="18159" spans="1:8" x14ac:dyDescent="0.2">
      <c r="A18159">
        <v>2012</v>
      </c>
      <c r="B18159" t="s">
        <v>62</v>
      </c>
      <c r="C18159" t="s">
        <v>10</v>
      </c>
      <c r="D18159">
        <v>276</v>
      </c>
      <c r="E18159">
        <v>508841</v>
      </c>
      <c r="F18159" cm="1">
        <f t="array" ref="F18159">_xlfn.XLOOKUP(A18159&amp;C18159, $L$3:$L$410&amp;$M$3:$M$410,$O$3:$O$410, "kamiyama")</f>
        <v>0.79755392616324083</v>
      </c>
      <c r="G18159">
        <f t="shared" si="574"/>
        <v>282</v>
      </c>
      <c r="H18159" s="2">
        <f t="shared" si="573"/>
        <v>224.91020717803391</v>
      </c>
    </row>
    <row r="18160" spans="1:8" x14ac:dyDescent="0.2">
      <c r="A18160">
        <v>2013</v>
      </c>
      <c r="B18160" t="s">
        <v>62</v>
      </c>
      <c r="C18160" t="s">
        <v>10</v>
      </c>
      <c r="D18160">
        <v>38</v>
      </c>
      <c r="E18160">
        <v>507429</v>
      </c>
      <c r="F18160" cm="1">
        <f t="array" ref="F18160">_xlfn.XLOOKUP(A18160&amp;C18160, $L$3:$L$410&amp;$M$3:$M$410,$O$3:$O$410, "kamiyama")</f>
        <v>0.79534076695684341</v>
      </c>
      <c r="G18160">
        <f t="shared" si="574"/>
        <v>282</v>
      </c>
      <c r="H18160" s="2">
        <f t="shared" si="573"/>
        <v>224.28609628182986</v>
      </c>
    </row>
    <row r="18161" spans="1:8" x14ac:dyDescent="0.2">
      <c r="A18161">
        <v>2014</v>
      </c>
      <c r="B18161" t="s">
        <v>62</v>
      </c>
      <c r="C18161" t="s">
        <v>10</v>
      </c>
      <c r="D18161">
        <v>38</v>
      </c>
      <c r="E18161">
        <v>497793</v>
      </c>
      <c r="F18161" cm="1">
        <f t="array" ref="F18161">_xlfn.XLOOKUP(A18161&amp;C18161, $L$3:$L$410&amp;$M$3:$M$410,$O$3:$O$410, "kamiyama")</f>
        <v>0.78023736602706573</v>
      </c>
      <c r="G18161">
        <f t="shared" si="574"/>
        <v>282</v>
      </c>
      <c r="H18161" s="2">
        <f t="shared" si="573"/>
        <v>220.02693721963254</v>
      </c>
    </row>
    <row r="18162" spans="1:8" x14ac:dyDescent="0.2">
      <c r="A18162">
        <v>2015</v>
      </c>
      <c r="B18162" t="s">
        <v>62</v>
      </c>
      <c r="C18162" t="s">
        <v>10</v>
      </c>
      <c r="D18162">
        <v>158</v>
      </c>
      <c r="E18162">
        <v>504656</v>
      </c>
      <c r="F18162" cm="1">
        <f t="array" ref="F18162">_xlfn.XLOOKUP(A18162&amp;C18162, $L$3:$L$410&amp;$M$3:$M$410,$O$3:$O$410, "kamiyama")</f>
        <v>0.79099438559753732</v>
      </c>
      <c r="G18162">
        <f t="shared" si="574"/>
        <v>282</v>
      </c>
      <c r="H18162" s="2">
        <f t="shared" si="573"/>
        <v>223.06041673850552</v>
      </c>
    </row>
    <row r="18163" spans="1:8" x14ac:dyDescent="0.2">
      <c r="A18163">
        <v>2016</v>
      </c>
      <c r="B18163" t="s">
        <v>62</v>
      </c>
      <c r="C18163" t="s">
        <v>10</v>
      </c>
      <c r="D18163">
        <v>120</v>
      </c>
      <c r="E18163">
        <v>488239</v>
      </c>
      <c r="F18163" cm="1">
        <f t="array" ref="F18163">_xlfn.XLOOKUP(A18163&amp;C18163, $L$3:$L$410&amp;$M$3:$M$410,$O$3:$O$410, "kamiyama")</f>
        <v>0.76526249134015256</v>
      </c>
      <c r="G18163">
        <f t="shared" si="574"/>
        <v>282</v>
      </c>
      <c r="H18163" s="2">
        <f t="shared" si="573"/>
        <v>215.80402255792302</v>
      </c>
    </row>
    <row r="18164" spans="1:8" x14ac:dyDescent="0.2">
      <c r="A18164">
        <v>2017</v>
      </c>
      <c r="B18164" t="s">
        <v>62</v>
      </c>
      <c r="C18164" t="s">
        <v>10</v>
      </c>
      <c r="D18164">
        <v>117</v>
      </c>
      <c r="E18164">
        <v>469137</v>
      </c>
      <c r="F18164" cm="1">
        <f t="array" ref="F18164">_xlfn.XLOOKUP(A18164&amp;C18164, $L$3:$L$410&amp;$M$3:$M$410,$O$3:$O$410, "kamiyama")</f>
        <v>0.73532214632556014</v>
      </c>
      <c r="G18164">
        <f t="shared" si="574"/>
        <v>282</v>
      </c>
      <c r="H18164" s="2">
        <f t="shared" si="573"/>
        <v>207.36084526380796</v>
      </c>
    </row>
    <row r="18165" spans="1:8" x14ac:dyDescent="0.2">
      <c r="A18165">
        <v>2018</v>
      </c>
      <c r="B18165" t="s">
        <v>62</v>
      </c>
      <c r="C18165" t="s">
        <v>10</v>
      </c>
      <c r="D18165">
        <v>43</v>
      </c>
      <c r="E18165">
        <v>468136</v>
      </c>
      <c r="F18165" cm="1">
        <f t="array" ref="F18165">_xlfn.XLOOKUP(A18165&amp;C18165, $L$3:$L$410&amp;$M$3:$M$410,$O$3:$O$410, "kamiyama")</f>
        <v>0.73375318572669046</v>
      </c>
      <c r="G18165">
        <f t="shared" si="574"/>
        <v>282</v>
      </c>
      <c r="H18165" s="2">
        <f t="shared" si="573"/>
        <v>206.91839837492671</v>
      </c>
    </row>
    <row r="18166" spans="1:8" x14ac:dyDescent="0.2">
      <c r="A18166">
        <v>2019</v>
      </c>
      <c r="B18166" t="s">
        <v>62</v>
      </c>
      <c r="C18166" t="s">
        <v>10</v>
      </c>
      <c r="D18166">
        <v>45</v>
      </c>
      <c r="E18166">
        <v>461109</v>
      </c>
      <c r="F18166" cm="1">
        <f t="array" ref="F18166">_xlfn.XLOOKUP(A18166&amp;C18166, $L$3:$L$410&amp;$M$3:$M$410,$O$3:$O$410, "kamiyama")</f>
        <v>0.72273911367049004</v>
      </c>
      <c r="G18166">
        <f t="shared" si="574"/>
        <v>282</v>
      </c>
      <c r="H18166" s="2">
        <f t="shared" si="573"/>
        <v>203.81243005507818</v>
      </c>
    </row>
    <row r="18167" spans="1:8" x14ac:dyDescent="0.2">
      <c r="A18167">
        <v>2020</v>
      </c>
      <c r="B18167" t="s">
        <v>62</v>
      </c>
      <c r="C18167" t="s">
        <v>10</v>
      </c>
      <c r="D18167">
        <v>120</v>
      </c>
      <c r="E18167">
        <v>452783</v>
      </c>
      <c r="F18167" cm="1">
        <f t="array" ref="F18167">_xlfn.XLOOKUP(A18167&amp;C18167, $L$3:$L$410&amp;$M$3:$M$410,$O$3:$O$410, "kamiyama")</f>
        <v>0.70968899784013217</v>
      </c>
      <c r="G18167">
        <f t="shared" si="574"/>
        <v>282</v>
      </c>
      <c r="H18167" s="2">
        <f t="shared" si="573"/>
        <v>200.13229739091727</v>
      </c>
    </row>
    <row r="18168" spans="1:8" x14ac:dyDescent="0.2">
      <c r="A18168">
        <v>2021</v>
      </c>
      <c r="B18168" t="s">
        <v>62</v>
      </c>
      <c r="C18168" t="s">
        <v>10</v>
      </c>
      <c r="D18168">
        <v>67</v>
      </c>
      <c r="E18168">
        <v>439636</v>
      </c>
      <c r="F18168" cm="1">
        <f t="array" ref="F18168">_xlfn.XLOOKUP(A18168&amp;C18168, $L$3:$L$410&amp;$M$3:$M$410,$O$3:$O$410, "kamiyama")</f>
        <v>0.68908247936526845</v>
      </c>
      <c r="G18168">
        <f t="shared" si="574"/>
        <v>282</v>
      </c>
      <c r="H18168" s="2">
        <f t="shared" si="573"/>
        <v>194.3212591810057</v>
      </c>
    </row>
    <row r="18169" spans="1:8" x14ac:dyDescent="0.2">
      <c r="A18169">
        <v>2022</v>
      </c>
      <c r="B18169" t="s">
        <v>62</v>
      </c>
      <c r="C18169" t="s">
        <v>10</v>
      </c>
      <c r="D18169">
        <v>591</v>
      </c>
      <c r="E18169">
        <v>440335</v>
      </c>
      <c r="F18169" cm="1">
        <f t="array" ref="F18169">_xlfn.XLOOKUP(A18169&amp;C18169, $L$3:$L$410&amp;$M$3:$M$410,$O$3:$O$410, "kamiyama")</f>
        <v>0.69017808721602758</v>
      </c>
      <c r="G18169">
        <f t="shared" si="574"/>
        <v>282</v>
      </c>
      <c r="H18169" s="2">
        <f t="shared" si="573"/>
        <v>194.63022059491979</v>
      </c>
    </row>
    <row r="18170" spans="1:8" x14ac:dyDescent="0.2">
      <c r="A18170">
        <v>2023</v>
      </c>
      <c r="B18170" t="s">
        <v>62</v>
      </c>
      <c r="C18170" t="s">
        <v>10</v>
      </c>
      <c r="D18170">
        <v>73</v>
      </c>
      <c r="E18170">
        <v>431527</v>
      </c>
      <c r="F18170" cm="1">
        <f t="array" ref="F18170">_xlfn.XLOOKUP(A18170&amp;C18170, $L$3:$L$410&amp;$M$3:$M$410,$O$3:$O$410, "kamiyama")</f>
        <v>0.67637248786053961</v>
      </c>
      <c r="G18170">
        <f t="shared" si="574"/>
        <v>282</v>
      </c>
      <c r="H18170" s="2">
        <f t="shared" si="573"/>
        <v>190.73704157667217</v>
      </c>
    </row>
    <row r="18171" spans="1:8" x14ac:dyDescent="0.2">
      <c r="A18171">
        <v>2000</v>
      </c>
      <c r="B18171" t="s">
        <v>62</v>
      </c>
      <c r="C18171" t="s">
        <v>11</v>
      </c>
      <c r="D18171">
        <v>33</v>
      </c>
      <c r="E18171">
        <v>201485</v>
      </c>
      <c r="F18171" cm="1">
        <f t="array" ref="F18171">_xlfn.XLOOKUP(A18171&amp;C18171, $L$3:$L$410&amp;$M$3:$M$410,$O$3:$O$410, "kamiyama")</f>
        <v>1</v>
      </c>
      <c r="G18171">
        <f t="shared" si="574"/>
        <v>33</v>
      </c>
      <c r="H18171" s="2">
        <f t="shared" si="573"/>
        <v>33</v>
      </c>
    </row>
    <row r="18172" spans="1:8" x14ac:dyDescent="0.2">
      <c r="A18172">
        <v>2001</v>
      </c>
      <c r="B18172" t="s">
        <v>62</v>
      </c>
      <c r="C18172" t="s">
        <v>11</v>
      </c>
      <c r="D18172">
        <v>33</v>
      </c>
      <c r="E18172">
        <v>217717</v>
      </c>
      <c r="F18172" cm="1">
        <f t="array" ref="F18172">_xlfn.XLOOKUP(A18172&amp;C18172, $L$3:$L$410&amp;$M$3:$M$410,$O$3:$O$410, "kamiyama")</f>
        <v>1.0805618284239522</v>
      </c>
      <c r="G18172">
        <f t="shared" si="574"/>
        <v>33</v>
      </c>
      <c r="H18172" s="2">
        <f t="shared" si="573"/>
        <v>35.658540337990424</v>
      </c>
    </row>
    <row r="18173" spans="1:8" x14ac:dyDescent="0.2">
      <c r="A18173">
        <v>2002</v>
      </c>
      <c r="B18173" t="s">
        <v>62</v>
      </c>
      <c r="C18173" t="s">
        <v>11</v>
      </c>
      <c r="D18173">
        <v>33</v>
      </c>
      <c r="E18173">
        <v>228420</v>
      </c>
      <c r="F18173" cm="1">
        <f t="array" ref="F18173">_xlfn.XLOOKUP(A18173&amp;C18173, $L$3:$L$410&amp;$M$3:$M$410,$O$3:$O$410, "kamiyama")</f>
        <v>1.1336824081197112</v>
      </c>
      <c r="G18173">
        <f t="shared" si="574"/>
        <v>33</v>
      </c>
      <c r="H18173" s="2">
        <f t="shared" si="573"/>
        <v>37.41151946795047</v>
      </c>
    </row>
    <row r="18174" spans="1:8" x14ac:dyDescent="0.2">
      <c r="A18174">
        <v>2003</v>
      </c>
      <c r="B18174" t="s">
        <v>62</v>
      </c>
      <c r="C18174" t="s">
        <v>11</v>
      </c>
      <c r="D18174">
        <v>33</v>
      </c>
      <c r="E18174">
        <v>217172</v>
      </c>
      <c r="F18174" cm="1">
        <f t="array" ref="F18174">_xlfn.XLOOKUP(A18174&amp;C18174, $L$3:$L$410&amp;$M$3:$M$410,$O$3:$O$410, "kamiyama")</f>
        <v>1.0778569124252426</v>
      </c>
      <c r="G18174">
        <f t="shared" si="574"/>
        <v>33</v>
      </c>
      <c r="H18174" s="2">
        <f t="shared" si="573"/>
        <v>35.569278110033004</v>
      </c>
    </row>
    <row r="18175" spans="1:8" x14ac:dyDescent="0.2">
      <c r="A18175">
        <v>2004</v>
      </c>
      <c r="B18175" t="s">
        <v>62</v>
      </c>
      <c r="C18175" t="s">
        <v>11</v>
      </c>
      <c r="D18175">
        <v>78</v>
      </c>
      <c r="E18175">
        <v>208650</v>
      </c>
      <c r="F18175" cm="1">
        <f t="array" ref="F18175">_xlfn.XLOOKUP(A18175&amp;C18175, $L$3:$L$410&amp;$M$3:$M$410,$O$3:$O$410, "kamiyama")</f>
        <v>1.0355609598729434</v>
      </c>
      <c r="G18175">
        <f t="shared" si="574"/>
        <v>33</v>
      </c>
      <c r="H18175" s="2">
        <f t="shared" si="573"/>
        <v>34.173511675807134</v>
      </c>
    </row>
    <row r="18176" spans="1:8" x14ac:dyDescent="0.2">
      <c r="A18176">
        <v>2005</v>
      </c>
      <c r="B18176" t="s">
        <v>62</v>
      </c>
      <c r="C18176" t="s">
        <v>11</v>
      </c>
      <c r="D18176">
        <v>78</v>
      </c>
      <c r="E18176">
        <v>208969</v>
      </c>
      <c r="F18176" cm="1">
        <f t="array" ref="F18176">_xlfn.XLOOKUP(A18176&amp;C18176, $L$3:$L$410&amp;$M$3:$M$410,$O$3:$O$410, "kamiyama")</f>
        <v>1.0371442042831973</v>
      </c>
      <c r="G18176">
        <f t="shared" si="574"/>
        <v>33</v>
      </c>
      <c r="H18176" s="2">
        <f t="shared" si="573"/>
        <v>34.225758741345508</v>
      </c>
    </row>
    <row r="18177" spans="1:8" x14ac:dyDescent="0.2">
      <c r="A18177">
        <v>2006</v>
      </c>
      <c r="B18177" t="s">
        <v>62</v>
      </c>
      <c r="C18177" t="s">
        <v>11</v>
      </c>
      <c r="D18177">
        <v>78</v>
      </c>
      <c r="E18177">
        <v>208377</v>
      </c>
      <c r="F18177" cm="1">
        <f t="array" ref="F18177">_xlfn.XLOOKUP(A18177&amp;C18177, $L$3:$L$410&amp;$M$3:$M$410,$O$3:$O$410, "kamiyama")</f>
        <v>1.0342060202992778</v>
      </c>
      <c r="G18177">
        <f t="shared" si="574"/>
        <v>33</v>
      </c>
      <c r="H18177" s="2">
        <f t="shared" si="573"/>
        <v>34.128798669876169</v>
      </c>
    </row>
    <row r="18178" spans="1:8" x14ac:dyDescent="0.2">
      <c r="A18178">
        <v>2007</v>
      </c>
      <c r="B18178" t="s">
        <v>62</v>
      </c>
      <c r="C18178" t="s">
        <v>11</v>
      </c>
      <c r="D18178">
        <v>184</v>
      </c>
      <c r="E18178">
        <v>224563</v>
      </c>
      <c r="F18178" cm="1">
        <f t="array" ref="F18178">_xlfn.XLOOKUP(A18178&amp;C18178, $L$3:$L$410&amp;$M$3:$M$410,$O$3:$O$410, "kamiyama")</f>
        <v>1.1145395438866417</v>
      </c>
      <c r="G18178">
        <f t="shared" si="574"/>
        <v>33</v>
      </c>
      <c r="H18178" s="2">
        <f t="shared" si="573"/>
        <v>36.779804948259176</v>
      </c>
    </row>
    <row r="18179" spans="1:8" x14ac:dyDescent="0.2">
      <c r="A18179">
        <v>2008</v>
      </c>
      <c r="B18179" t="s">
        <v>62</v>
      </c>
      <c r="C18179" t="s">
        <v>11</v>
      </c>
      <c r="D18179">
        <v>184</v>
      </c>
      <c r="E18179">
        <v>208556</v>
      </c>
      <c r="F18179" cm="1">
        <f t="array" ref="F18179">_xlfn.XLOOKUP(A18179&amp;C18179, $L$3:$L$410&amp;$M$3:$M$410,$O$3:$O$410, "kamiyama")</f>
        <v>1.0350944239025237</v>
      </c>
      <c r="G18179">
        <f t="shared" si="574"/>
        <v>33</v>
      </c>
      <c r="H18179" s="2">
        <f t="shared" si="573"/>
        <v>34.15811598878328</v>
      </c>
    </row>
    <row r="18180" spans="1:8" x14ac:dyDescent="0.2">
      <c r="A18180">
        <v>2009</v>
      </c>
      <c r="B18180" t="s">
        <v>62</v>
      </c>
      <c r="C18180" t="s">
        <v>11</v>
      </c>
      <c r="D18180">
        <v>184</v>
      </c>
      <c r="E18180">
        <v>210063</v>
      </c>
      <c r="F18180" cm="1">
        <f t="array" ref="F18180">_xlfn.XLOOKUP(A18180&amp;C18180, $L$3:$L$410&amp;$M$3:$M$410,$O$3:$O$410, "kamiyama")</f>
        <v>1.0425738888751024</v>
      </c>
      <c r="G18180">
        <f t="shared" si="574"/>
        <v>33</v>
      </c>
      <c r="H18180" s="2">
        <f t="shared" ref="H18180:H18243" si="575">F18180*G18180</f>
        <v>34.40493833287838</v>
      </c>
    </row>
    <row r="18181" spans="1:8" x14ac:dyDescent="0.2">
      <c r="A18181">
        <v>2010</v>
      </c>
      <c r="B18181" t="s">
        <v>62</v>
      </c>
      <c r="C18181" t="s">
        <v>11</v>
      </c>
      <c r="D18181">
        <v>184</v>
      </c>
      <c r="E18181">
        <v>208298</v>
      </c>
      <c r="F18181" cm="1">
        <f t="array" ref="F18181">_xlfn.XLOOKUP(A18181&amp;C18181, $L$3:$L$410&amp;$M$3:$M$410,$O$3:$O$410, "kamiyama")</f>
        <v>1.0338139315581805</v>
      </c>
      <c r="G18181">
        <f t="shared" ref="G18181:G18244" si="576">IF((A18181=2000),D18181,G18180)</f>
        <v>33</v>
      </c>
      <c r="H18181" s="2">
        <f t="shared" si="575"/>
        <v>34.115859741419953</v>
      </c>
    </row>
    <row r="18182" spans="1:8" x14ac:dyDescent="0.2">
      <c r="A18182">
        <v>2011</v>
      </c>
      <c r="B18182" t="s">
        <v>62</v>
      </c>
      <c r="C18182" t="s">
        <v>11</v>
      </c>
      <c r="D18182">
        <v>184</v>
      </c>
      <c r="E18182">
        <v>203516</v>
      </c>
      <c r="F18182" cm="1">
        <f t="array" ref="F18182">_xlfn.XLOOKUP(A18182&amp;C18182, $L$3:$L$410&amp;$M$3:$M$410,$O$3:$O$410, "kamiyama")</f>
        <v>1.0100801548502369</v>
      </c>
      <c r="G18182">
        <f t="shared" si="576"/>
        <v>33</v>
      </c>
      <c r="H18182" s="2">
        <f t="shared" si="575"/>
        <v>33.332645110057818</v>
      </c>
    </row>
    <row r="18183" spans="1:8" x14ac:dyDescent="0.2">
      <c r="A18183">
        <v>2012</v>
      </c>
      <c r="B18183" t="s">
        <v>62</v>
      </c>
      <c r="C18183" t="s">
        <v>11</v>
      </c>
      <c r="D18183">
        <v>184</v>
      </c>
      <c r="E18183">
        <v>219801</v>
      </c>
      <c r="F18183" cm="1">
        <f t="array" ref="F18183">_xlfn.XLOOKUP(A18183&amp;C18183, $L$3:$L$410&amp;$M$3:$M$410,$O$3:$O$410, "kamiyama")</f>
        <v>1.0909050301511278</v>
      </c>
      <c r="G18183">
        <f t="shared" si="576"/>
        <v>33</v>
      </c>
      <c r="H18183" s="2">
        <f t="shared" si="575"/>
        <v>35.999865994987218</v>
      </c>
    </row>
    <row r="18184" spans="1:8" x14ac:dyDescent="0.2">
      <c r="A18184">
        <v>2013</v>
      </c>
      <c r="B18184" t="s">
        <v>62</v>
      </c>
      <c r="C18184" t="s">
        <v>11</v>
      </c>
      <c r="D18184">
        <v>184</v>
      </c>
      <c r="E18184">
        <v>228681</v>
      </c>
      <c r="F18184" cm="1">
        <f t="array" ref="F18184">_xlfn.XLOOKUP(A18184&amp;C18184, $L$3:$L$410&amp;$M$3:$M$410,$O$3:$O$410, "kamiyama")</f>
        <v>1.1349777899099189</v>
      </c>
      <c r="G18184">
        <f t="shared" si="576"/>
        <v>33</v>
      </c>
      <c r="H18184" s="2">
        <f t="shared" si="575"/>
        <v>37.454267067027324</v>
      </c>
    </row>
    <row r="18185" spans="1:8" x14ac:dyDescent="0.2">
      <c r="A18185">
        <v>2014</v>
      </c>
      <c r="B18185" t="s">
        <v>62</v>
      </c>
      <c r="C18185" t="s">
        <v>11</v>
      </c>
      <c r="D18185">
        <v>184</v>
      </c>
      <c r="E18185">
        <v>236774</v>
      </c>
      <c r="F18185" cm="1">
        <f t="array" ref="F18185">_xlfn.XLOOKUP(A18185&amp;C18185, $L$3:$L$410&amp;$M$3:$M$410,$O$3:$O$410, "kamiyama")</f>
        <v>1.1751445517036008</v>
      </c>
      <c r="G18185">
        <f t="shared" si="576"/>
        <v>33</v>
      </c>
      <c r="H18185" s="2">
        <f t="shared" si="575"/>
        <v>38.779770206218828</v>
      </c>
    </row>
    <row r="18186" spans="1:8" x14ac:dyDescent="0.2">
      <c r="A18186">
        <v>2015</v>
      </c>
      <c r="B18186" t="s">
        <v>62</v>
      </c>
      <c r="C18186" t="s">
        <v>11</v>
      </c>
      <c r="D18186">
        <v>184</v>
      </c>
      <c r="E18186">
        <v>237229</v>
      </c>
      <c r="F18186" cm="1">
        <f t="array" ref="F18186">_xlfn.XLOOKUP(A18186&amp;C18186, $L$3:$L$410&amp;$M$3:$M$410,$O$3:$O$410, "kamiyama")</f>
        <v>1.1774027843263766</v>
      </c>
      <c r="G18186">
        <f t="shared" si="576"/>
        <v>33</v>
      </c>
      <c r="H18186" s="2">
        <f t="shared" si="575"/>
        <v>38.854291882770426</v>
      </c>
    </row>
    <row r="18187" spans="1:8" x14ac:dyDescent="0.2">
      <c r="A18187">
        <v>2016</v>
      </c>
      <c r="B18187" t="s">
        <v>62</v>
      </c>
      <c r="C18187" t="s">
        <v>11</v>
      </c>
      <c r="D18187">
        <v>184</v>
      </c>
      <c r="E18187">
        <v>251630</v>
      </c>
      <c r="F18187" cm="1">
        <f t="array" ref="F18187">_xlfn.XLOOKUP(A18187&amp;C18187, $L$3:$L$410&amp;$M$3:$M$410,$O$3:$O$410, "kamiyama")</f>
        <v>1.2488770876243889</v>
      </c>
      <c r="G18187">
        <f t="shared" si="576"/>
        <v>33</v>
      </c>
      <c r="H18187" s="2">
        <f t="shared" si="575"/>
        <v>41.21294389160483</v>
      </c>
    </row>
    <row r="18188" spans="1:8" x14ac:dyDescent="0.2">
      <c r="A18188">
        <v>2017</v>
      </c>
      <c r="B18188" t="s">
        <v>62</v>
      </c>
      <c r="C18188" t="s">
        <v>11</v>
      </c>
      <c r="D18188">
        <v>22</v>
      </c>
      <c r="E18188">
        <v>236464</v>
      </c>
      <c r="F18188" cm="1">
        <f t="array" ref="F18188">_xlfn.XLOOKUP(A18188&amp;C18188, $L$3:$L$410&amp;$M$3:$M$410,$O$3:$O$410, "kamiyama")</f>
        <v>1.1736059756309403</v>
      </c>
      <c r="G18188">
        <f t="shared" si="576"/>
        <v>33</v>
      </c>
      <c r="H18188" s="2">
        <f t="shared" si="575"/>
        <v>38.72899719582103</v>
      </c>
    </row>
    <row r="18189" spans="1:8" x14ac:dyDescent="0.2">
      <c r="A18189">
        <v>2018</v>
      </c>
      <c r="B18189" t="s">
        <v>62</v>
      </c>
      <c r="C18189" t="s">
        <v>11</v>
      </c>
      <c r="D18189">
        <v>169</v>
      </c>
      <c r="E18189">
        <v>249427</v>
      </c>
      <c r="F18189" cm="1">
        <f t="array" ref="F18189">_xlfn.XLOOKUP(A18189&amp;C18189, $L$3:$L$410&amp;$M$3:$M$410,$O$3:$O$410, "kamiyama")</f>
        <v>1.2379432712112564</v>
      </c>
      <c r="G18189">
        <f t="shared" si="576"/>
        <v>33</v>
      </c>
      <c r="H18189" s="2">
        <f t="shared" si="575"/>
        <v>40.852127949971461</v>
      </c>
    </row>
    <row r="18190" spans="1:8" x14ac:dyDescent="0.2">
      <c r="A18190">
        <v>2019</v>
      </c>
      <c r="B18190" t="s">
        <v>62</v>
      </c>
      <c r="C18190" t="s">
        <v>11</v>
      </c>
      <c r="D18190">
        <v>169</v>
      </c>
      <c r="E18190">
        <v>230655</v>
      </c>
      <c r="F18190" cm="1">
        <f t="array" ref="F18190">_xlfn.XLOOKUP(A18190&amp;C18190, $L$3:$L$410&amp;$M$3:$M$410,$O$3:$O$410, "kamiyama")</f>
        <v>1.1447750452887311</v>
      </c>
      <c r="G18190">
        <f t="shared" si="576"/>
        <v>33</v>
      </c>
      <c r="H18190" s="2">
        <f t="shared" si="575"/>
        <v>37.777576494528127</v>
      </c>
    </row>
    <row r="18191" spans="1:8" x14ac:dyDescent="0.2">
      <c r="A18191">
        <v>2020</v>
      </c>
      <c r="B18191" t="s">
        <v>62</v>
      </c>
      <c r="C18191" t="s">
        <v>11</v>
      </c>
      <c r="D18191">
        <v>41</v>
      </c>
      <c r="E18191">
        <v>230770</v>
      </c>
      <c r="F18191" cm="1">
        <f t="array" ref="F18191">_xlfn.XLOOKUP(A18191&amp;C18191, $L$3:$L$410&amp;$M$3:$M$410,$O$3:$O$410, "kamiyama")</f>
        <v>1.1453458073802021</v>
      </c>
      <c r="G18191">
        <f t="shared" si="576"/>
        <v>33</v>
      </c>
      <c r="H18191" s="2">
        <f t="shared" si="575"/>
        <v>37.796411643546669</v>
      </c>
    </row>
    <row r="18192" spans="1:8" x14ac:dyDescent="0.2">
      <c r="A18192">
        <v>2021</v>
      </c>
      <c r="B18192" t="s">
        <v>62</v>
      </c>
      <c r="C18192" t="s">
        <v>11</v>
      </c>
      <c r="D18192">
        <v>139</v>
      </c>
      <c r="E18192">
        <v>241108</v>
      </c>
      <c r="F18192" cm="1">
        <f t="array" ref="F18192">_xlfn.XLOOKUP(A18192&amp;C18192, $L$3:$L$410&amp;$M$3:$M$410,$O$3:$O$410, "kamiyama")</f>
        <v>1.1966548378291189</v>
      </c>
      <c r="G18192">
        <f t="shared" si="576"/>
        <v>33</v>
      </c>
      <c r="H18192" s="2">
        <f t="shared" si="575"/>
        <v>39.489609648360926</v>
      </c>
    </row>
    <row r="18193" spans="1:8" x14ac:dyDescent="0.2">
      <c r="A18193">
        <v>2022</v>
      </c>
      <c r="B18193" t="s">
        <v>62</v>
      </c>
      <c r="C18193" t="s">
        <v>11</v>
      </c>
      <c r="D18193">
        <v>244</v>
      </c>
      <c r="E18193">
        <v>226514</v>
      </c>
      <c r="F18193" cm="1">
        <f t="array" ref="F18193">_xlfn.XLOOKUP(A18193&amp;C18193, $L$3:$L$410&amp;$M$3:$M$410,$O$3:$O$410, "kamiyama")</f>
        <v>1.1242226468471599</v>
      </c>
      <c r="G18193">
        <f t="shared" si="576"/>
        <v>33</v>
      </c>
      <c r="H18193" s="2">
        <f t="shared" si="575"/>
        <v>37.099347345956275</v>
      </c>
    </row>
    <row r="18194" spans="1:8" x14ac:dyDescent="0.2">
      <c r="A18194">
        <v>2023</v>
      </c>
      <c r="B18194" t="s">
        <v>62</v>
      </c>
      <c r="C18194" t="s">
        <v>11</v>
      </c>
      <c r="D18194">
        <v>244</v>
      </c>
      <c r="E18194">
        <v>230072</v>
      </c>
      <c r="F18194" cm="1">
        <f t="array" ref="F18194">_xlfn.XLOOKUP(A18194&amp;C18194, $L$3:$L$410&amp;$M$3:$M$410,$O$3:$O$410, "kamiyama")</f>
        <v>1.1418815296424052</v>
      </c>
      <c r="G18194">
        <f t="shared" si="576"/>
        <v>33</v>
      </c>
      <c r="H18194" s="2">
        <f t="shared" si="575"/>
        <v>37.68209047819937</v>
      </c>
    </row>
    <row r="18195" spans="1:8" x14ac:dyDescent="0.2">
      <c r="A18195">
        <v>2000</v>
      </c>
      <c r="B18195" t="s">
        <v>62</v>
      </c>
      <c r="C18195" t="s">
        <v>12</v>
      </c>
      <c r="D18195">
        <v>801</v>
      </c>
      <c r="E18195">
        <v>905198</v>
      </c>
      <c r="F18195" cm="1">
        <f t="array" ref="F18195">_xlfn.XLOOKUP(A18195&amp;C18195, $L$3:$L$410&amp;$M$3:$M$410,$O$3:$O$410, "kamiyama")</f>
        <v>1</v>
      </c>
      <c r="G18195">
        <f t="shared" si="576"/>
        <v>801</v>
      </c>
      <c r="H18195" s="2">
        <f t="shared" si="575"/>
        <v>801</v>
      </c>
    </row>
    <row r="18196" spans="1:8" x14ac:dyDescent="0.2">
      <c r="A18196">
        <v>2001</v>
      </c>
      <c r="B18196" t="s">
        <v>62</v>
      </c>
      <c r="C18196" t="s">
        <v>12</v>
      </c>
      <c r="D18196">
        <v>262</v>
      </c>
      <c r="E18196">
        <v>904489</v>
      </c>
      <c r="F18196" cm="1">
        <f t="array" ref="F18196">_xlfn.XLOOKUP(A18196&amp;C18196, $L$3:$L$410&amp;$M$3:$M$410,$O$3:$O$410, "kamiyama")</f>
        <v>0.99921674594950494</v>
      </c>
      <c r="G18196">
        <f t="shared" si="576"/>
        <v>801</v>
      </c>
      <c r="H18196" s="2">
        <f t="shared" si="575"/>
        <v>800.37261350555343</v>
      </c>
    </row>
    <row r="18197" spans="1:8" x14ac:dyDescent="0.2">
      <c r="A18197">
        <v>2002</v>
      </c>
      <c r="B18197" t="s">
        <v>62</v>
      </c>
      <c r="C18197" t="s">
        <v>12</v>
      </c>
      <c r="D18197">
        <v>454</v>
      </c>
      <c r="E18197">
        <v>937986</v>
      </c>
      <c r="F18197" cm="1">
        <f t="array" ref="F18197">_xlfn.XLOOKUP(A18197&amp;C18197, $L$3:$L$410&amp;$M$3:$M$410,$O$3:$O$410, "kamiyama")</f>
        <v>1.0362219094606926</v>
      </c>
      <c r="G18197">
        <f t="shared" si="576"/>
        <v>801</v>
      </c>
      <c r="H18197" s="2">
        <f t="shared" si="575"/>
        <v>830.0137494780148</v>
      </c>
    </row>
    <row r="18198" spans="1:8" x14ac:dyDescent="0.2">
      <c r="A18198">
        <v>2003</v>
      </c>
      <c r="B18198" t="s">
        <v>62</v>
      </c>
      <c r="C18198" t="s">
        <v>12</v>
      </c>
      <c r="D18198">
        <v>376</v>
      </c>
      <c r="E18198">
        <v>992449</v>
      </c>
      <c r="F18198" cm="1">
        <f t="array" ref="F18198">_xlfn.XLOOKUP(A18198&amp;C18198, $L$3:$L$410&amp;$M$3:$M$410,$O$3:$O$410, "kamiyama")</f>
        <v>1.0963888563607078</v>
      </c>
      <c r="G18198">
        <f t="shared" si="576"/>
        <v>801</v>
      </c>
      <c r="H18198" s="2">
        <f t="shared" si="575"/>
        <v>878.20747394492696</v>
      </c>
    </row>
    <row r="18199" spans="1:8" x14ac:dyDescent="0.2">
      <c r="A18199">
        <v>2004</v>
      </c>
      <c r="B18199" t="s">
        <v>62</v>
      </c>
      <c r="C18199" t="s">
        <v>12</v>
      </c>
      <c r="D18199">
        <v>709</v>
      </c>
      <c r="E18199">
        <v>1055250</v>
      </c>
      <c r="F18199" cm="1">
        <f t="array" ref="F18199">_xlfn.XLOOKUP(A18199&amp;C18199, $L$3:$L$410&amp;$M$3:$M$410,$O$3:$O$410, "kamiyama")</f>
        <v>1.165767047651453</v>
      </c>
      <c r="G18199">
        <f t="shared" si="576"/>
        <v>801</v>
      </c>
      <c r="H18199" s="2">
        <f t="shared" si="575"/>
        <v>933.77940516881381</v>
      </c>
    </row>
    <row r="18200" spans="1:8" x14ac:dyDescent="0.2">
      <c r="A18200">
        <v>2005</v>
      </c>
      <c r="B18200" t="s">
        <v>62</v>
      </c>
      <c r="C18200" t="s">
        <v>12</v>
      </c>
      <c r="D18200">
        <v>740</v>
      </c>
      <c r="E18200">
        <v>1071992</v>
      </c>
      <c r="F18200" cm="1">
        <f t="array" ref="F18200">_xlfn.XLOOKUP(A18200&amp;C18200, $L$3:$L$410&amp;$M$3:$M$410,$O$3:$O$410, "kamiyama")</f>
        <v>1.1842624486576419</v>
      </c>
      <c r="G18200">
        <f t="shared" si="576"/>
        <v>801</v>
      </c>
      <c r="H18200" s="2">
        <f t="shared" si="575"/>
        <v>948.59422137477111</v>
      </c>
    </row>
    <row r="18201" spans="1:8" x14ac:dyDescent="0.2">
      <c r="A18201">
        <v>2006</v>
      </c>
      <c r="B18201" t="s">
        <v>62</v>
      </c>
      <c r="C18201" t="s">
        <v>12</v>
      </c>
      <c r="D18201">
        <v>500</v>
      </c>
      <c r="E18201">
        <v>1116447</v>
      </c>
      <c r="F18201" cm="1">
        <f t="array" ref="F18201">_xlfn.XLOOKUP(A18201&amp;C18201, $L$3:$L$410&amp;$M$3:$M$410,$O$3:$O$410, "kamiyama")</f>
        <v>1.2333732509351545</v>
      </c>
      <c r="G18201">
        <f t="shared" si="576"/>
        <v>801</v>
      </c>
      <c r="H18201" s="2">
        <f t="shared" si="575"/>
        <v>987.93197399905875</v>
      </c>
    </row>
    <row r="18202" spans="1:8" x14ac:dyDescent="0.2">
      <c r="A18202">
        <v>2007</v>
      </c>
      <c r="B18202" t="s">
        <v>62</v>
      </c>
      <c r="C18202" t="s">
        <v>12</v>
      </c>
      <c r="D18202">
        <v>340</v>
      </c>
      <c r="E18202">
        <v>1138635</v>
      </c>
      <c r="F18202" cm="1">
        <f t="array" ref="F18202">_xlfn.XLOOKUP(A18202&amp;C18202, $L$3:$L$410&amp;$M$3:$M$410,$O$3:$O$410, "kamiyama")</f>
        <v>1.2578850152121415</v>
      </c>
      <c r="G18202">
        <f t="shared" si="576"/>
        <v>801</v>
      </c>
      <c r="H18202" s="2">
        <f t="shared" si="575"/>
        <v>1007.5658971849253</v>
      </c>
    </row>
    <row r="18203" spans="1:8" x14ac:dyDescent="0.2">
      <c r="A18203">
        <v>2008</v>
      </c>
      <c r="B18203" t="s">
        <v>62</v>
      </c>
      <c r="C18203" t="s">
        <v>12</v>
      </c>
      <c r="D18203">
        <v>717</v>
      </c>
      <c r="E18203">
        <v>1126276</v>
      </c>
      <c r="F18203" cm="1">
        <f t="array" ref="F18203">_xlfn.XLOOKUP(A18203&amp;C18203, $L$3:$L$410&amp;$M$3:$M$410,$O$3:$O$410, "kamiyama")</f>
        <v>1.2442316487663472</v>
      </c>
      <c r="G18203">
        <f t="shared" si="576"/>
        <v>801</v>
      </c>
      <c r="H18203" s="2">
        <f t="shared" si="575"/>
        <v>996.62955066184406</v>
      </c>
    </row>
    <row r="18204" spans="1:8" x14ac:dyDescent="0.2">
      <c r="A18204">
        <v>2009</v>
      </c>
      <c r="B18204" t="s">
        <v>62</v>
      </c>
      <c r="C18204" t="s">
        <v>12</v>
      </c>
      <c r="D18204">
        <v>1120</v>
      </c>
      <c r="E18204">
        <v>1128437</v>
      </c>
      <c r="F18204" cm="1">
        <f t="array" ref="F18204">_xlfn.XLOOKUP(A18204&amp;C18204, $L$3:$L$410&amp;$M$3:$M$410,$O$3:$O$410, "kamiyama")</f>
        <v>1.2466189717608744</v>
      </c>
      <c r="G18204">
        <f t="shared" si="576"/>
        <v>801</v>
      </c>
      <c r="H18204" s="2">
        <f t="shared" si="575"/>
        <v>998.54179638046048</v>
      </c>
    </row>
    <row r="18205" spans="1:8" x14ac:dyDescent="0.2">
      <c r="A18205">
        <v>2010</v>
      </c>
      <c r="B18205" t="s">
        <v>62</v>
      </c>
      <c r="C18205" t="s">
        <v>12</v>
      </c>
      <c r="D18205">
        <v>295</v>
      </c>
      <c r="E18205">
        <v>1225508</v>
      </c>
      <c r="F18205" cm="1">
        <f t="array" ref="F18205">_xlfn.XLOOKUP(A18205&amp;C18205, $L$3:$L$410&amp;$M$3:$M$410,$O$3:$O$410, "kamiyama")</f>
        <v>1.3538562833766756</v>
      </c>
      <c r="G18205">
        <f t="shared" si="576"/>
        <v>801</v>
      </c>
      <c r="H18205" s="2">
        <f t="shared" si="575"/>
        <v>1084.4388829847171</v>
      </c>
    </row>
    <row r="18206" spans="1:8" x14ac:dyDescent="0.2">
      <c r="A18206">
        <v>2011</v>
      </c>
      <c r="B18206" t="s">
        <v>62</v>
      </c>
      <c r="C18206" t="s">
        <v>12</v>
      </c>
      <c r="D18206">
        <v>131</v>
      </c>
      <c r="E18206">
        <v>1232815</v>
      </c>
      <c r="F18206" cm="1">
        <f t="array" ref="F18206">_xlfn.XLOOKUP(A18206&amp;C18206, $L$3:$L$410&amp;$M$3:$M$410,$O$3:$O$410, "kamiyama")</f>
        <v>1.3619285504386887</v>
      </c>
      <c r="G18206">
        <f t="shared" si="576"/>
        <v>801</v>
      </c>
      <c r="H18206" s="2">
        <f t="shared" si="575"/>
        <v>1090.9047689013896</v>
      </c>
    </row>
    <row r="18207" spans="1:8" x14ac:dyDescent="0.2">
      <c r="A18207">
        <v>2012</v>
      </c>
      <c r="B18207" t="s">
        <v>62</v>
      </c>
      <c r="C18207" t="s">
        <v>12</v>
      </c>
      <c r="D18207">
        <v>221</v>
      </c>
      <c r="E18207">
        <v>1255809</v>
      </c>
      <c r="F18207" cm="1">
        <f t="array" ref="F18207">_xlfn.XLOOKUP(A18207&amp;C18207, $L$3:$L$410&amp;$M$3:$M$410,$O$3:$O$410, "kamiyama")</f>
        <v>1.3873307276419082</v>
      </c>
      <c r="G18207">
        <f t="shared" si="576"/>
        <v>801</v>
      </c>
      <c r="H18207" s="2">
        <f t="shared" si="575"/>
        <v>1111.2519128411684</v>
      </c>
    </row>
    <row r="18208" spans="1:8" x14ac:dyDescent="0.2">
      <c r="A18208">
        <v>2013</v>
      </c>
      <c r="B18208" t="s">
        <v>62</v>
      </c>
      <c r="C18208" t="s">
        <v>12</v>
      </c>
      <c r="D18208">
        <v>204</v>
      </c>
      <c r="E18208">
        <v>1283331</v>
      </c>
      <c r="F18208" cm="1">
        <f t="array" ref="F18208">_xlfn.XLOOKUP(A18208&amp;C18208, $L$3:$L$410&amp;$M$3:$M$410,$O$3:$O$410, "kamiyama")</f>
        <v>1.41773512535379</v>
      </c>
      <c r="G18208">
        <f t="shared" si="576"/>
        <v>801</v>
      </c>
      <c r="H18208" s="2">
        <f t="shared" si="575"/>
        <v>1135.6058354083857</v>
      </c>
    </row>
    <row r="18209" spans="1:8" x14ac:dyDescent="0.2">
      <c r="A18209">
        <v>2014</v>
      </c>
      <c r="B18209" t="s">
        <v>62</v>
      </c>
      <c r="C18209" t="s">
        <v>12</v>
      </c>
      <c r="D18209">
        <v>278</v>
      </c>
      <c r="E18209">
        <v>1322498</v>
      </c>
      <c r="F18209" cm="1">
        <f t="array" ref="F18209">_xlfn.XLOOKUP(A18209&amp;C18209, $L$3:$L$410&amp;$M$3:$M$410,$O$3:$O$410, "kamiyama")</f>
        <v>1.4610041118075825</v>
      </c>
      <c r="G18209">
        <f t="shared" si="576"/>
        <v>801</v>
      </c>
      <c r="H18209" s="2">
        <f t="shared" si="575"/>
        <v>1170.2642935578735</v>
      </c>
    </row>
    <row r="18210" spans="1:8" x14ac:dyDescent="0.2">
      <c r="A18210">
        <v>2015</v>
      </c>
      <c r="B18210" t="s">
        <v>62</v>
      </c>
      <c r="C18210" t="s">
        <v>12</v>
      </c>
      <c r="D18210">
        <v>758</v>
      </c>
      <c r="E18210">
        <v>1296620</v>
      </c>
      <c r="F18210" cm="1">
        <f t="array" ref="F18210">_xlfn.XLOOKUP(A18210&amp;C18210, $L$3:$L$410&amp;$M$3:$M$410,$O$3:$O$410, "kamiyama")</f>
        <v>1.4324158913298526</v>
      </c>
      <c r="G18210">
        <f t="shared" si="576"/>
        <v>801</v>
      </c>
      <c r="H18210" s="2">
        <f t="shared" si="575"/>
        <v>1147.365128955212</v>
      </c>
    </row>
    <row r="18211" spans="1:8" x14ac:dyDescent="0.2">
      <c r="A18211">
        <v>2016</v>
      </c>
      <c r="B18211" t="s">
        <v>62</v>
      </c>
      <c r="C18211" t="s">
        <v>12</v>
      </c>
      <c r="D18211">
        <v>1376</v>
      </c>
      <c r="E18211">
        <v>1310672</v>
      </c>
      <c r="F18211" cm="1">
        <f t="array" ref="F18211">_xlfn.XLOOKUP(A18211&amp;C18211, $L$3:$L$410&amp;$M$3:$M$410,$O$3:$O$410, "kamiyama")</f>
        <v>1.4479395668130066</v>
      </c>
      <c r="G18211">
        <f t="shared" si="576"/>
        <v>801</v>
      </c>
      <c r="H18211" s="2">
        <f t="shared" si="575"/>
        <v>1159.7995930172183</v>
      </c>
    </row>
    <row r="18212" spans="1:8" x14ac:dyDescent="0.2">
      <c r="A18212">
        <v>2017</v>
      </c>
      <c r="B18212" t="s">
        <v>62</v>
      </c>
      <c r="C18212" t="s">
        <v>12</v>
      </c>
      <c r="D18212">
        <v>533</v>
      </c>
      <c r="E18212">
        <v>1330993</v>
      </c>
      <c r="F18212" cm="1">
        <f t="array" ref="F18212">_xlfn.XLOOKUP(A18212&amp;C18212, $L$3:$L$410&amp;$M$3:$M$410,$O$3:$O$410, "kamiyama")</f>
        <v>1.4703887989147126</v>
      </c>
      <c r="G18212">
        <f t="shared" si="576"/>
        <v>801</v>
      </c>
      <c r="H18212" s="2">
        <f t="shared" si="575"/>
        <v>1177.7814279306849</v>
      </c>
    </row>
    <row r="18213" spans="1:8" x14ac:dyDescent="0.2">
      <c r="A18213">
        <v>2018</v>
      </c>
      <c r="B18213" t="s">
        <v>62</v>
      </c>
      <c r="C18213" t="s">
        <v>12</v>
      </c>
      <c r="D18213">
        <v>1275</v>
      </c>
      <c r="E18213">
        <v>1375522</v>
      </c>
      <c r="F18213" cm="1">
        <f t="array" ref="F18213">_xlfn.XLOOKUP(A18213&amp;C18213, $L$3:$L$410&amp;$M$3:$M$410,$O$3:$O$410, "kamiyama")</f>
        <v>1.5195813512623757</v>
      </c>
      <c r="G18213">
        <f t="shared" si="576"/>
        <v>801</v>
      </c>
      <c r="H18213" s="2">
        <f t="shared" si="575"/>
        <v>1217.184662361163</v>
      </c>
    </row>
    <row r="18214" spans="1:8" x14ac:dyDescent="0.2">
      <c r="A18214">
        <v>2019</v>
      </c>
      <c r="B18214" t="s">
        <v>62</v>
      </c>
      <c r="C18214" t="s">
        <v>12</v>
      </c>
      <c r="D18214">
        <v>95</v>
      </c>
      <c r="E18214">
        <v>1361555</v>
      </c>
      <c r="F18214" cm="1">
        <f t="array" ref="F18214">_xlfn.XLOOKUP(A18214&amp;C18214, $L$3:$L$410&amp;$M$3:$M$410,$O$3:$O$410, "kamiyama")</f>
        <v>1.5041515778868271</v>
      </c>
      <c r="G18214">
        <f t="shared" si="576"/>
        <v>801</v>
      </c>
      <c r="H18214" s="2">
        <f t="shared" si="575"/>
        <v>1204.8254138873485</v>
      </c>
    </row>
    <row r="18215" spans="1:8" x14ac:dyDescent="0.2">
      <c r="A18215">
        <v>2020</v>
      </c>
      <c r="B18215" t="s">
        <v>62</v>
      </c>
      <c r="C18215" t="s">
        <v>12</v>
      </c>
      <c r="D18215">
        <v>639</v>
      </c>
      <c r="E18215">
        <v>1314993</v>
      </c>
      <c r="F18215" cm="1">
        <f t="array" ref="F18215">_xlfn.XLOOKUP(A18215&amp;C18215, $L$3:$L$410&amp;$M$3:$M$410,$O$3:$O$410, "kamiyama")</f>
        <v>1.4527131080713833</v>
      </c>
      <c r="G18215">
        <f t="shared" si="576"/>
        <v>801</v>
      </c>
      <c r="H18215" s="2">
        <f t="shared" si="575"/>
        <v>1163.6231995651781</v>
      </c>
    </row>
    <row r="18216" spans="1:8" x14ac:dyDescent="0.2">
      <c r="A18216">
        <v>2021</v>
      </c>
      <c r="B18216" t="s">
        <v>62</v>
      </c>
      <c r="C18216" t="s">
        <v>12</v>
      </c>
      <c r="D18216">
        <v>473</v>
      </c>
      <c r="E18216">
        <v>1371410</v>
      </c>
      <c r="F18216" cm="1">
        <f t="array" ref="F18216">_xlfn.XLOOKUP(A18216&amp;C18216, $L$3:$L$410&amp;$M$3:$M$410,$O$3:$O$410, "kamiyama")</f>
        <v>1.5150386987156401</v>
      </c>
      <c r="G18216">
        <f t="shared" si="576"/>
        <v>801</v>
      </c>
      <c r="H18216" s="2">
        <f t="shared" si="575"/>
        <v>1213.5459976712277</v>
      </c>
    </row>
    <row r="18217" spans="1:8" x14ac:dyDescent="0.2">
      <c r="A18217">
        <v>2022</v>
      </c>
      <c r="B18217" t="s">
        <v>62</v>
      </c>
      <c r="C18217" t="s">
        <v>12</v>
      </c>
      <c r="D18217">
        <v>922</v>
      </c>
      <c r="E18217">
        <v>1392399</v>
      </c>
      <c r="F18217" cm="1">
        <f t="array" ref="F18217">_xlfn.XLOOKUP(A18217&amp;C18217, $L$3:$L$410&amp;$M$3:$M$410,$O$3:$O$410, "kamiyama")</f>
        <v>1.538225890910055</v>
      </c>
      <c r="G18217">
        <f t="shared" si="576"/>
        <v>801</v>
      </c>
      <c r="H18217" s="2">
        <f t="shared" si="575"/>
        <v>1232.118938618954</v>
      </c>
    </row>
    <row r="18218" spans="1:8" x14ac:dyDescent="0.2">
      <c r="A18218">
        <v>2023</v>
      </c>
      <c r="B18218" t="s">
        <v>62</v>
      </c>
      <c r="C18218" t="s">
        <v>12</v>
      </c>
      <c r="D18218">
        <v>312</v>
      </c>
      <c r="E18218">
        <v>1414899</v>
      </c>
      <c r="F18218" cm="1">
        <f t="array" ref="F18218">_xlfn.XLOOKUP(A18218&amp;C18218, $L$3:$L$410&amp;$M$3:$M$410,$O$3:$O$410, "kamiyama")</f>
        <v>1.5630823311584869</v>
      </c>
      <c r="G18218">
        <f t="shared" si="576"/>
        <v>801</v>
      </c>
      <c r="H18218" s="2">
        <f t="shared" si="575"/>
        <v>1252.0289472579479</v>
      </c>
    </row>
    <row r="18219" spans="1:8" x14ac:dyDescent="0.2">
      <c r="A18219">
        <v>2000</v>
      </c>
      <c r="B18219" t="s">
        <v>62</v>
      </c>
      <c r="C18219" t="s">
        <v>13</v>
      </c>
      <c r="D18219">
        <v>94</v>
      </c>
      <c r="E18219">
        <v>3770792</v>
      </c>
      <c r="F18219" cm="1">
        <f t="array" ref="F18219">_xlfn.XLOOKUP(A18219&amp;C18219, $L$3:$L$410&amp;$M$3:$M$410,$O$3:$O$410, "kamiyama")</f>
        <v>1</v>
      </c>
      <c r="G18219">
        <f t="shared" si="576"/>
        <v>94</v>
      </c>
      <c r="H18219" s="2">
        <f t="shared" si="575"/>
        <v>94</v>
      </c>
    </row>
    <row r="18220" spans="1:8" x14ac:dyDescent="0.2">
      <c r="A18220">
        <v>2001</v>
      </c>
      <c r="B18220" t="s">
        <v>62</v>
      </c>
      <c r="C18220" t="s">
        <v>13</v>
      </c>
      <c r="D18220">
        <v>94</v>
      </c>
      <c r="E18220">
        <v>4123232</v>
      </c>
      <c r="F18220" cm="1">
        <f t="array" ref="F18220">_xlfn.XLOOKUP(A18220&amp;C18220, $L$3:$L$410&amp;$M$3:$M$410,$O$3:$O$410, "kamiyama")</f>
        <v>1.0934657758900517</v>
      </c>
      <c r="G18220">
        <f t="shared" si="576"/>
        <v>94</v>
      </c>
      <c r="H18220" s="2">
        <f t="shared" si="575"/>
        <v>102.78578293366486</v>
      </c>
    </row>
    <row r="18221" spans="1:8" x14ac:dyDescent="0.2">
      <c r="A18221">
        <v>2002</v>
      </c>
      <c r="B18221" t="s">
        <v>62</v>
      </c>
      <c r="C18221" t="s">
        <v>13</v>
      </c>
      <c r="D18221">
        <v>36</v>
      </c>
      <c r="E18221">
        <v>4391207</v>
      </c>
      <c r="F18221" cm="1">
        <f t="array" ref="F18221">_xlfn.XLOOKUP(A18221&amp;C18221, $L$3:$L$410&amp;$M$3:$M$410,$O$3:$O$410, "kamiyama")</f>
        <v>1.1645317482375055</v>
      </c>
      <c r="G18221">
        <f t="shared" si="576"/>
        <v>94</v>
      </c>
      <c r="H18221" s="2">
        <f t="shared" si="575"/>
        <v>109.46598433432551</v>
      </c>
    </row>
    <row r="18222" spans="1:8" x14ac:dyDescent="0.2">
      <c r="A18222">
        <v>2003</v>
      </c>
      <c r="B18222" t="s">
        <v>62</v>
      </c>
      <c r="C18222" t="s">
        <v>13</v>
      </c>
      <c r="D18222">
        <v>65</v>
      </c>
      <c r="E18222">
        <v>4479941</v>
      </c>
      <c r="F18222" cm="1">
        <f t="array" ref="F18222">_xlfn.XLOOKUP(A18222&amp;C18222, $L$3:$L$410&amp;$M$3:$M$410,$O$3:$O$410, "kamiyama")</f>
        <v>1.1880636746869093</v>
      </c>
      <c r="G18222">
        <f t="shared" si="576"/>
        <v>94</v>
      </c>
      <c r="H18222" s="2">
        <f t="shared" si="575"/>
        <v>111.67798542056947</v>
      </c>
    </row>
    <row r="18223" spans="1:8" x14ac:dyDescent="0.2">
      <c r="A18223">
        <v>2004</v>
      </c>
      <c r="B18223" t="s">
        <v>62</v>
      </c>
      <c r="C18223" t="s">
        <v>13</v>
      </c>
      <c r="D18223">
        <v>65</v>
      </c>
      <c r="E18223">
        <v>4435019</v>
      </c>
      <c r="F18223" cm="1">
        <f t="array" ref="F18223">_xlfn.XLOOKUP(A18223&amp;C18223, $L$3:$L$410&amp;$M$3:$M$410,$O$3:$O$410, "kamiyama")</f>
        <v>1.1761505275284343</v>
      </c>
      <c r="G18223">
        <f t="shared" si="576"/>
        <v>94</v>
      </c>
      <c r="H18223" s="2">
        <f t="shared" si="575"/>
        <v>110.55814958767283</v>
      </c>
    </row>
    <row r="18224" spans="1:8" x14ac:dyDescent="0.2">
      <c r="A18224">
        <v>2005</v>
      </c>
      <c r="B18224" t="s">
        <v>62</v>
      </c>
      <c r="C18224" t="s">
        <v>13</v>
      </c>
      <c r="D18224">
        <v>30</v>
      </c>
      <c r="E18224">
        <v>4849739</v>
      </c>
      <c r="F18224" cm="1">
        <f t="array" ref="F18224">_xlfn.XLOOKUP(A18224&amp;C18224, $L$3:$L$410&amp;$M$3:$M$410,$O$3:$O$410, "kamiyama")</f>
        <v>1.2861327275543175</v>
      </c>
      <c r="G18224">
        <f t="shared" si="576"/>
        <v>94</v>
      </c>
      <c r="H18224" s="2">
        <f t="shared" si="575"/>
        <v>120.89647639010585</v>
      </c>
    </row>
    <row r="18225" spans="1:8" x14ac:dyDescent="0.2">
      <c r="A18225">
        <v>2006</v>
      </c>
      <c r="B18225" t="s">
        <v>62</v>
      </c>
      <c r="C18225" t="s">
        <v>13</v>
      </c>
      <c r="D18225">
        <v>30</v>
      </c>
      <c r="E18225">
        <v>4993072</v>
      </c>
      <c r="F18225" cm="1">
        <f t="array" ref="F18225">_xlfn.XLOOKUP(A18225&amp;C18225, $L$3:$L$410&amp;$M$3:$M$410,$O$3:$O$410, "kamiyama")</f>
        <v>1.3241441055353889</v>
      </c>
      <c r="G18225">
        <f t="shared" si="576"/>
        <v>94</v>
      </c>
      <c r="H18225" s="2">
        <f t="shared" si="575"/>
        <v>124.46954592032655</v>
      </c>
    </row>
    <row r="18226" spans="1:8" x14ac:dyDescent="0.2">
      <c r="A18226">
        <v>2007</v>
      </c>
      <c r="B18226" t="s">
        <v>62</v>
      </c>
      <c r="C18226" t="s">
        <v>13</v>
      </c>
      <c r="D18226">
        <v>313</v>
      </c>
      <c r="E18226">
        <v>5171384</v>
      </c>
      <c r="F18226" cm="1">
        <f t="array" ref="F18226">_xlfn.XLOOKUP(A18226&amp;C18226, $L$3:$L$410&amp;$M$3:$M$410,$O$3:$O$410, "kamiyama")</f>
        <v>1.3714317840920422</v>
      </c>
      <c r="G18226">
        <f t="shared" si="576"/>
        <v>94</v>
      </c>
      <c r="H18226" s="2">
        <f t="shared" si="575"/>
        <v>128.91458770465198</v>
      </c>
    </row>
    <row r="18227" spans="1:8" x14ac:dyDescent="0.2">
      <c r="A18227">
        <v>2008</v>
      </c>
      <c r="B18227" t="s">
        <v>62</v>
      </c>
      <c r="C18227" t="s">
        <v>13</v>
      </c>
      <c r="D18227">
        <v>313</v>
      </c>
      <c r="E18227">
        <v>5027882</v>
      </c>
      <c r="F18227" cm="1">
        <f t="array" ref="F18227">_xlfn.XLOOKUP(A18227&amp;C18227, $L$3:$L$410&amp;$M$3:$M$410,$O$3:$O$410, "kamiyama")</f>
        <v>1.3333755879401463</v>
      </c>
      <c r="G18227">
        <f t="shared" si="576"/>
        <v>94</v>
      </c>
      <c r="H18227" s="2">
        <f t="shared" si="575"/>
        <v>125.33730526637376</v>
      </c>
    </row>
    <row r="18228" spans="1:8" x14ac:dyDescent="0.2">
      <c r="A18228">
        <v>2009</v>
      </c>
      <c r="B18228" t="s">
        <v>62</v>
      </c>
      <c r="C18228" t="s">
        <v>13</v>
      </c>
      <c r="D18228">
        <v>61</v>
      </c>
      <c r="E18228">
        <v>5178633</v>
      </c>
      <c r="F18228" cm="1">
        <f t="array" ref="F18228">_xlfn.XLOOKUP(A18228&amp;C18228, $L$3:$L$410&amp;$M$3:$M$410,$O$3:$O$410, "kamiyama")</f>
        <v>1.3733541919045125</v>
      </c>
      <c r="G18228">
        <f t="shared" si="576"/>
        <v>94</v>
      </c>
      <c r="H18228" s="2">
        <f t="shared" si="575"/>
        <v>129.09529403902417</v>
      </c>
    </row>
    <row r="18229" spans="1:8" x14ac:dyDescent="0.2">
      <c r="A18229">
        <v>2010</v>
      </c>
      <c r="B18229" t="s">
        <v>62</v>
      </c>
      <c r="C18229" t="s">
        <v>13</v>
      </c>
      <c r="D18229">
        <v>61</v>
      </c>
      <c r="E18229">
        <v>5397980</v>
      </c>
      <c r="F18229" cm="1">
        <f t="array" ref="F18229">_xlfn.XLOOKUP(A18229&amp;C18229, $L$3:$L$410&amp;$M$3:$M$410,$O$3:$O$410, "kamiyama")</f>
        <v>1.4315241996906751</v>
      </c>
      <c r="G18229">
        <f t="shared" si="576"/>
        <v>94</v>
      </c>
      <c r="H18229" s="2">
        <f t="shared" si="575"/>
        <v>134.56327477092347</v>
      </c>
    </row>
    <row r="18230" spans="1:8" x14ac:dyDescent="0.2">
      <c r="A18230">
        <v>2011</v>
      </c>
      <c r="B18230" t="s">
        <v>62</v>
      </c>
      <c r="C18230" t="s">
        <v>13</v>
      </c>
      <c r="D18230">
        <v>251</v>
      </c>
      <c r="E18230">
        <v>5647383</v>
      </c>
      <c r="F18230" cm="1">
        <f t="array" ref="F18230">_xlfn.XLOOKUP(A18230&amp;C18230, $L$3:$L$410&amp;$M$3:$M$410,$O$3:$O$410, "kamiyama")</f>
        <v>1.4976649467804111</v>
      </c>
      <c r="G18230">
        <f t="shared" si="576"/>
        <v>94</v>
      </c>
      <c r="H18230" s="2">
        <f t="shared" si="575"/>
        <v>140.78050499735863</v>
      </c>
    </row>
    <row r="18231" spans="1:8" x14ac:dyDescent="0.2">
      <c r="A18231">
        <v>2012</v>
      </c>
      <c r="B18231" t="s">
        <v>62</v>
      </c>
      <c r="C18231" t="s">
        <v>13</v>
      </c>
      <c r="D18231">
        <v>251</v>
      </c>
      <c r="E18231">
        <v>5742203</v>
      </c>
      <c r="F18231" cm="1">
        <f t="array" ref="F18231">_xlfn.XLOOKUP(A18231&amp;C18231, $L$3:$L$410&amp;$M$3:$M$410,$O$3:$O$410, "kamiyama")</f>
        <v>1.5228108577720543</v>
      </c>
      <c r="G18231">
        <f t="shared" si="576"/>
        <v>94</v>
      </c>
      <c r="H18231" s="2">
        <f t="shared" si="575"/>
        <v>143.1442206305731</v>
      </c>
    </row>
    <row r="18232" spans="1:8" x14ac:dyDescent="0.2">
      <c r="A18232">
        <v>2013</v>
      </c>
      <c r="B18232" t="s">
        <v>62</v>
      </c>
      <c r="C18232" t="s">
        <v>13</v>
      </c>
      <c r="D18232">
        <v>604</v>
      </c>
      <c r="E18232">
        <v>5903982</v>
      </c>
      <c r="F18232" cm="1">
        <f t="array" ref="F18232">_xlfn.XLOOKUP(A18232&amp;C18232, $L$3:$L$410&amp;$M$3:$M$410,$O$3:$O$410, "kamiyama")</f>
        <v>1.5657140462799326</v>
      </c>
      <c r="G18232">
        <f t="shared" si="576"/>
        <v>94</v>
      </c>
      <c r="H18232" s="2">
        <f t="shared" si="575"/>
        <v>147.17712035031366</v>
      </c>
    </row>
    <row r="18233" spans="1:8" x14ac:dyDescent="0.2">
      <c r="A18233">
        <v>2014</v>
      </c>
      <c r="B18233" t="s">
        <v>62</v>
      </c>
      <c r="C18233" t="s">
        <v>13</v>
      </c>
      <c r="D18233">
        <v>122</v>
      </c>
      <c r="E18233">
        <v>6250240</v>
      </c>
      <c r="F18233" cm="1">
        <f t="array" ref="F18233">_xlfn.XLOOKUP(A18233&amp;C18233, $L$3:$L$410&amp;$M$3:$M$410,$O$3:$O$410, "kamiyama")</f>
        <v>1.6575403787851464</v>
      </c>
      <c r="G18233">
        <f t="shared" si="576"/>
        <v>94</v>
      </c>
      <c r="H18233" s="2">
        <f t="shared" si="575"/>
        <v>155.80879560580377</v>
      </c>
    </row>
    <row r="18234" spans="1:8" x14ac:dyDescent="0.2">
      <c r="A18234">
        <v>2015</v>
      </c>
      <c r="B18234" t="s">
        <v>62</v>
      </c>
      <c r="C18234" t="s">
        <v>13</v>
      </c>
      <c r="D18234">
        <v>425</v>
      </c>
      <c r="E18234">
        <v>6487743</v>
      </c>
      <c r="F18234" cm="1">
        <f t="array" ref="F18234">_xlfn.XLOOKUP(A18234&amp;C18234, $L$3:$L$410&amp;$M$3:$M$410,$O$3:$O$410, "kamiyama")</f>
        <v>1.7205252901777663</v>
      </c>
      <c r="G18234">
        <f t="shared" si="576"/>
        <v>94</v>
      </c>
      <c r="H18234" s="2">
        <f t="shared" si="575"/>
        <v>161.72937727671004</v>
      </c>
    </row>
    <row r="18235" spans="1:8" x14ac:dyDescent="0.2">
      <c r="A18235">
        <v>2016</v>
      </c>
      <c r="B18235" t="s">
        <v>62</v>
      </c>
      <c r="C18235" t="s">
        <v>13</v>
      </c>
      <c r="D18235">
        <v>182</v>
      </c>
      <c r="E18235">
        <v>6609429</v>
      </c>
      <c r="F18235" cm="1">
        <f t="array" ref="F18235">_xlfn.XLOOKUP(A18235&amp;C18235, $L$3:$L$410&amp;$M$3:$M$410,$O$3:$O$410, "kamiyama")</f>
        <v>1.752795964349134</v>
      </c>
      <c r="G18235">
        <f t="shared" si="576"/>
        <v>94</v>
      </c>
      <c r="H18235" s="2">
        <f t="shared" si="575"/>
        <v>164.7628206488186</v>
      </c>
    </row>
    <row r="18236" spans="1:8" x14ac:dyDescent="0.2">
      <c r="A18236">
        <v>2017</v>
      </c>
      <c r="B18236" t="s">
        <v>62</v>
      </c>
      <c r="C18236" t="s">
        <v>13</v>
      </c>
      <c r="D18236">
        <v>337</v>
      </c>
      <c r="E18236">
        <v>6875779</v>
      </c>
      <c r="F18236" cm="1">
        <f t="array" ref="F18236">_xlfn.XLOOKUP(A18236&amp;C18236, $L$3:$L$410&amp;$M$3:$M$410,$O$3:$O$410, "kamiyama")</f>
        <v>1.8234309927463515</v>
      </c>
      <c r="G18236">
        <f t="shared" si="576"/>
        <v>94</v>
      </c>
      <c r="H18236" s="2">
        <f t="shared" si="575"/>
        <v>171.40251331815705</v>
      </c>
    </row>
    <row r="18237" spans="1:8" x14ac:dyDescent="0.2">
      <c r="A18237">
        <v>2018</v>
      </c>
      <c r="B18237" t="s">
        <v>62</v>
      </c>
      <c r="C18237" t="s">
        <v>13</v>
      </c>
      <c r="D18237">
        <v>161</v>
      </c>
      <c r="E18237">
        <v>7187008</v>
      </c>
      <c r="F18237" cm="1">
        <f t="array" ref="F18237">_xlfn.XLOOKUP(A18237&amp;C18237, $L$3:$L$410&amp;$M$3:$M$410,$O$3:$O$410, "kamiyama")</f>
        <v>1.9059677648621298</v>
      </c>
      <c r="G18237">
        <f t="shared" si="576"/>
        <v>94</v>
      </c>
      <c r="H18237" s="2">
        <f t="shared" si="575"/>
        <v>179.16096989704019</v>
      </c>
    </row>
    <row r="18238" spans="1:8" x14ac:dyDescent="0.2">
      <c r="A18238">
        <v>2019</v>
      </c>
      <c r="B18238" t="s">
        <v>62</v>
      </c>
      <c r="C18238" t="s">
        <v>13</v>
      </c>
      <c r="D18238">
        <v>101</v>
      </c>
      <c r="E18238">
        <v>7372534</v>
      </c>
      <c r="F18238" cm="1">
        <f t="array" ref="F18238">_xlfn.XLOOKUP(A18238&amp;C18238, $L$3:$L$410&amp;$M$3:$M$410,$O$3:$O$410, "kamiyama")</f>
        <v>1.9551685693615559</v>
      </c>
      <c r="G18238">
        <f t="shared" si="576"/>
        <v>94</v>
      </c>
      <c r="H18238" s="2">
        <f t="shared" si="575"/>
        <v>183.78584551998625</v>
      </c>
    </row>
    <row r="18239" spans="1:8" x14ac:dyDescent="0.2">
      <c r="A18239">
        <v>2020</v>
      </c>
      <c r="B18239" t="s">
        <v>62</v>
      </c>
      <c r="C18239" t="s">
        <v>13</v>
      </c>
      <c r="D18239">
        <v>188</v>
      </c>
      <c r="E18239">
        <v>7385051</v>
      </c>
      <c r="F18239" cm="1">
        <f t="array" ref="F18239">_xlfn.XLOOKUP(A18239&amp;C18239, $L$3:$L$410&amp;$M$3:$M$410,$O$3:$O$410, "kamiyama")</f>
        <v>1.9584880311616233</v>
      </c>
      <c r="G18239">
        <f t="shared" si="576"/>
        <v>94</v>
      </c>
      <c r="H18239" s="2">
        <f t="shared" si="575"/>
        <v>184.09787492919259</v>
      </c>
    </row>
    <row r="18240" spans="1:8" x14ac:dyDescent="0.2">
      <c r="A18240">
        <v>2021</v>
      </c>
      <c r="B18240" t="s">
        <v>62</v>
      </c>
      <c r="C18240" t="s">
        <v>13</v>
      </c>
      <c r="D18240">
        <v>414</v>
      </c>
      <c r="E18240">
        <v>7402483</v>
      </c>
      <c r="F18240" cm="1">
        <f t="array" ref="F18240">_xlfn.XLOOKUP(A18240&amp;C18240, $L$3:$L$410&amp;$M$3:$M$410,$O$3:$O$410, "kamiyama")</f>
        <v>1.9631109326634828</v>
      </c>
      <c r="G18240">
        <f t="shared" si="576"/>
        <v>94</v>
      </c>
      <c r="H18240" s="2">
        <f t="shared" si="575"/>
        <v>184.53242767036738</v>
      </c>
    </row>
    <row r="18241" spans="1:8" x14ac:dyDescent="0.2">
      <c r="A18241">
        <v>2022</v>
      </c>
      <c r="B18241" t="s">
        <v>62</v>
      </c>
      <c r="C18241" t="s">
        <v>13</v>
      </c>
      <c r="D18241">
        <v>86</v>
      </c>
      <c r="E18241">
        <v>7483626</v>
      </c>
      <c r="F18241" cm="1">
        <f t="array" ref="F18241">_xlfn.XLOOKUP(A18241&amp;C18241, $L$3:$L$410&amp;$M$3:$M$410,$O$3:$O$410, "kamiyama")</f>
        <v>1.9846297541736591</v>
      </c>
      <c r="G18241">
        <f t="shared" si="576"/>
        <v>94</v>
      </c>
      <c r="H18241" s="2">
        <f t="shared" si="575"/>
        <v>186.55519689232395</v>
      </c>
    </row>
    <row r="18242" spans="1:8" x14ac:dyDescent="0.2">
      <c r="A18242">
        <v>2023</v>
      </c>
      <c r="B18242" t="s">
        <v>62</v>
      </c>
      <c r="C18242" t="s">
        <v>13</v>
      </c>
      <c r="D18242">
        <v>86</v>
      </c>
      <c r="E18242">
        <v>7524115</v>
      </c>
      <c r="F18242" cm="1">
        <f t="array" ref="F18242">_xlfn.XLOOKUP(A18242&amp;C18242, $L$3:$L$410&amp;$M$3:$M$410,$O$3:$O$410, "kamiyama")</f>
        <v>1.9953672862358889</v>
      </c>
      <c r="G18242">
        <f t="shared" si="576"/>
        <v>94</v>
      </c>
      <c r="H18242" s="2">
        <f t="shared" si="575"/>
        <v>187.56452490617355</v>
      </c>
    </row>
    <row r="18243" spans="1:8" x14ac:dyDescent="0.2">
      <c r="A18243">
        <v>2000</v>
      </c>
      <c r="B18243" t="s">
        <v>62</v>
      </c>
      <c r="C18243" t="s">
        <v>14</v>
      </c>
      <c r="D18243">
        <v>131</v>
      </c>
      <c r="E18243">
        <v>1684196</v>
      </c>
      <c r="F18243" cm="1">
        <f t="array" ref="F18243">_xlfn.XLOOKUP(A18243&amp;C18243, $L$3:$L$410&amp;$M$3:$M$410,$O$3:$O$410, "kamiyama")</f>
        <v>1</v>
      </c>
      <c r="G18243">
        <f t="shared" si="576"/>
        <v>131</v>
      </c>
      <c r="H18243" s="2">
        <f t="shared" si="575"/>
        <v>131</v>
      </c>
    </row>
    <row r="18244" spans="1:8" x14ac:dyDescent="0.2">
      <c r="A18244">
        <v>2001</v>
      </c>
      <c r="B18244" t="s">
        <v>62</v>
      </c>
      <c r="C18244" t="s">
        <v>14</v>
      </c>
      <c r="D18244">
        <v>131</v>
      </c>
      <c r="E18244">
        <v>1725017</v>
      </c>
      <c r="F18244" cm="1">
        <f t="array" ref="F18244">_xlfn.XLOOKUP(A18244&amp;C18244, $L$3:$L$410&amp;$M$3:$M$410,$O$3:$O$410, "kamiyama")</f>
        <v>1.0242376777999711</v>
      </c>
      <c r="G18244">
        <f t="shared" si="576"/>
        <v>131</v>
      </c>
      <c r="H18244" s="2">
        <f t="shared" ref="H18244:H18307" si="577">F18244*G18244</f>
        <v>134.17513579179621</v>
      </c>
    </row>
    <row r="18245" spans="1:8" x14ac:dyDescent="0.2">
      <c r="A18245">
        <v>2002</v>
      </c>
      <c r="B18245" t="s">
        <v>62</v>
      </c>
      <c r="C18245" t="s">
        <v>14</v>
      </c>
      <c r="D18245">
        <v>202</v>
      </c>
      <c r="E18245">
        <v>1882563</v>
      </c>
      <c r="F18245" cm="1">
        <f t="array" ref="F18245">_xlfn.XLOOKUP(A18245&amp;C18245, $L$3:$L$410&amp;$M$3:$M$410,$O$3:$O$410, "kamiyama")</f>
        <v>1.1177814221147657</v>
      </c>
      <c r="G18245">
        <f t="shared" ref="G18245:G18308" si="578">IF((A18245=2000),D18245,G18244)</f>
        <v>131</v>
      </c>
      <c r="H18245" s="2">
        <f t="shared" si="577"/>
        <v>146.42936629703431</v>
      </c>
    </row>
    <row r="18246" spans="1:8" x14ac:dyDescent="0.2">
      <c r="A18246">
        <v>2003</v>
      </c>
      <c r="B18246" t="s">
        <v>62</v>
      </c>
      <c r="C18246" t="s">
        <v>14</v>
      </c>
      <c r="D18246">
        <v>101</v>
      </c>
      <c r="E18246">
        <v>1827791</v>
      </c>
      <c r="F18246" cm="1">
        <f t="array" ref="F18246">_xlfn.XLOOKUP(A18246&amp;C18246, $L$3:$L$410&amp;$M$3:$M$410,$O$3:$O$410, "kamiyama")</f>
        <v>1.0852602666197997</v>
      </c>
      <c r="G18246">
        <f t="shared" si="578"/>
        <v>131</v>
      </c>
      <c r="H18246" s="2">
        <f t="shared" si="577"/>
        <v>142.16909492719375</v>
      </c>
    </row>
    <row r="18247" spans="1:8" x14ac:dyDescent="0.2">
      <c r="A18247">
        <v>2004</v>
      </c>
      <c r="B18247" t="s">
        <v>62</v>
      </c>
      <c r="C18247" t="s">
        <v>14</v>
      </c>
      <c r="D18247">
        <v>19</v>
      </c>
      <c r="E18247">
        <v>1934796</v>
      </c>
      <c r="F18247" cm="1">
        <f t="array" ref="F18247">_xlfn.XLOOKUP(A18247&amp;C18247, $L$3:$L$410&amp;$M$3:$M$410,$O$3:$O$410, "kamiyama")</f>
        <v>1.1487950333571626</v>
      </c>
      <c r="G18247">
        <f t="shared" si="578"/>
        <v>131</v>
      </c>
      <c r="H18247" s="2">
        <f t="shared" si="577"/>
        <v>150.49214936978831</v>
      </c>
    </row>
    <row r="18248" spans="1:8" x14ac:dyDescent="0.2">
      <c r="A18248">
        <v>2005</v>
      </c>
      <c r="B18248" t="s">
        <v>62</v>
      </c>
      <c r="C18248" t="s">
        <v>14</v>
      </c>
      <c r="D18248">
        <v>182</v>
      </c>
      <c r="E18248">
        <v>2000423</v>
      </c>
      <c r="F18248" cm="1">
        <f t="array" ref="F18248">_xlfn.XLOOKUP(A18248&amp;C18248, $L$3:$L$410&amp;$M$3:$M$410,$O$3:$O$410, "kamiyama")</f>
        <v>1.1877614006920809</v>
      </c>
      <c r="G18248">
        <f t="shared" si="578"/>
        <v>131</v>
      </c>
      <c r="H18248" s="2">
        <f t="shared" si="577"/>
        <v>155.59674349066259</v>
      </c>
    </row>
    <row r="18249" spans="1:8" x14ac:dyDescent="0.2">
      <c r="A18249">
        <v>2006</v>
      </c>
      <c r="B18249" t="s">
        <v>62</v>
      </c>
      <c r="C18249" t="s">
        <v>14</v>
      </c>
      <c r="D18249">
        <v>350</v>
      </c>
      <c r="E18249">
        <v>2049053</v>
      </c>
      <c r="F18249" cm="1">
        <f t="array" ref="F18249">_xlfn.XLOOKUP(A18249&amp;C18249, $L$3:$L$410&amp;$M$3:$M$410,$O$3:$O$410, "kamiyama")</f>
        <v>1.216635712233018</v>
      </c>
      <c r="G18249">
        <f t="shared" si="578"/>
        <v>131</v>
      </c>
      <c r="H18249" s="2">
        <f t="shared" si="577"/>
        <v>159.37927830252536</v>
      </c>
    </row>
    <row r="18250" spans="1:8" x14ac:dyDescent="0.2">
      <c r="A18250">
        <v>2007</v>
      </c>
      <c r="B18250" t="s">
        <v>62</v>
      </c>
      <c r="C18250" t="s">
        <v>14</v>
      </c>
      <c r="D18250">
        <v>85</v>
      </c>
      <c r="E18250">
        <v>2180427</v>
      </c>
      <c r="F18250" cm="1">
        <f t="array" ref="F18250">_xlfn.XLOOKUP(A18250&amp;C18250, $L$3:$L$410&amp;$M$3:$M$410,$O$3:$O$410, "kamiyama")</f>
        <v>1.2946396975173911</v>
      </c>
      <c r="G18250">
        <f t="shared" si="578"/>
        <v>131</v>
      </c>
      <c r="H18250" s="2">
        <f t="shared" si="577"/>
        <v>169.59780037477822</v>
      </c>
    </row>
    <row r="18251" spans="1:8" x14ac:dyDescent="0.2">
      <c r="A18251">
        <v>2008</v>
      </c>
      <c r="B18251" t="s">
        <v>62</v>
      </c>
      <c r="C18251" t="s">
        <v>14</v>
      </c>
      <c r="D18251">
        <v>260</v>
      </c>
      <c r="E18251">
        <v>2122465</v>
      </c>
      <c r="F18251" cm="1">
        <f t="array" ref="F18251">_xlfn.XLOOKUP(A18251&amp;C18251, $L$3:$L$410&amp;$M$3:$M$410,$O$3:$O$410, "kamiyama")</f>
        <v>1.2602244631859949</v>
      </c>
      <c r="G18251">
        <f t="shared" si="578"/>
        <v>131</v>
      </c>
      <c r="H18251" s="2">
        <f t="shared" si="577"/>
        <v>165.08940467736534</v>
      </c>
    </row>
    <row r="18252" spans="1:8" x14ac:dyDescent="0.2">
      <c r="A18252">
        <v>2009</v>
      </c>
      <c r="B18252" t="s">
        <v>62</v>
      </c>
      <c r="C18252" t="s">
        <v>14</v>
      </c>
      <c r="D18252">
        <v>20</v>
      </c>
      <c r="E18252">
        <v>2267548</v>
      </c>
      <c r="F18252" cm="1">
        <f t="array" ref="F18252">_xlfn.XLOOKUP(A18252&amp;C18252, $L$3:$L$410&amp;$M$3:$M$410,$O$3:$O$410, "kamiyama")</f>
        <v>1.3463682374260477</v>
      </c>
      <c r="G18252">
        <f t="shared" si="578"/>
        <v>131</v>
      </c>
      <c r="H18252" s="2">
        <f t="shared" si="577"/>
        <v>176.37423910281225</v>
      </c>
    </row>
    <row r="18253" spans="1:8" x14ac:dyDescent="0.2">
      <c r="A18253">
        <v>2010</v>
      </c>
      <c r="B18253" t="s">
        <v>62</v>
      </c>
      <c r="C18253" t="s">
        <v>14</v>
      </c>
      <c r="D18253">
        <v>68</v>
      </c>
      <c r="E18253">
        <v>2304369</v>
      </c>
      <c r="F18253" cm="1">
        <f t="array" ref="F18253">_xlfn.XLOOKUP(A18253&amp;C18253, $L$3:$L$410&amp;$M$3:$M$410,$O$3:$O$410, "kamiyama")</f>
        <v>1.3682308947414672</v>
      </c>
      <c r="G18253">
        <f t="shared" si="578"/>
        <v>131</v>
      </c>
      <c r="H18253" s="2">
        <f t="shared" si="577"/>
        <v>179.2382472111322</v>
      </c>
    </row>
    <row r="18254" spans="1:8" x14ac:dyDescent="0.2">
      <c r="A18254">
        <v>2011</v>
      </c>
      <c r="B18254" t="s">
        <v>62</v>
      </c>
      <c r="C18254" t="s">
        <v>14</v>
      </c>
      <c r="D18254">
        <v>68</v>
      </c>
      <c r="E18254">
        <v>2347009</v>
      </c>
      <c r="F18254" cm="1">
        <f t="array" ref="F18254">_xlfn.XLOOKUP(A18254&amp;C18254, $L$3:$L$410&amp;$M$3:$M$410,$O$3:$O$410, "kamiyama")</f>
        <v>1.393548613106788</v>
      </c>
      <c r="G18254">
        <f t="shared" si="578"/>
        <v>131</v>
      </c>
      <c r="H18254" s="2">
        <f t="shared" si="577"/>
        <v>182.55486831698923</v>
      </c>
    </row>
    <row r="18255" spans="1:8" x14ac:dyDescent="0.2">
      <c r="A18255">
        <v>2012</v>
      </c>
      <c r="B18255" t="s">
        <v>62</v>
      </c>
      <c r="C18255" t="s">
        <v>14</v>
      </c>
      <c r="D18255">
        <v>447</v>
      </c>
      <c r="E18255">
        <v>2449204</v>
      </c>
      <c r="F18255" cm="1">
        <f t="array" ref="F18255">_xlfn.XLOOKUP(A18255&amp;C18255, $L$3:$L$410&amp;$M$3:$M$410,$O$3:$O$410, "kamiyama")</f>
        <v>1.4542274177114778</v>
      </c>
      <c r="G18255">
        <f t="shared" si="578"/>
        <v>131</v>
      </c>
      <c r="H18255" s="2">
        <f t="shared" si="577"/>
        <v>190.50379172020359</v>
      </c>
    </row>
    <row r="18256" spans="1:8" x14ac:dyDescent="0.2">
      <c r="A18256">
        <v>2013</v>
      </c>
      <c r="B18256" t="s">
        <v>62</v>
      </c>
      <c r="C18256" t="s">
        <v>14</v>
      </c>
      <c r="D18256">
        <v>833</v>
      </c>
      <c r="E18256">
        <v>2529241</v>
      </c>
      <c r="F18256" cm="1">
        <f t="array" ref="F18256">_xlfn.XLOOKUP(A18256&amp;C18256, $L$3:$L$410&amp;$M$3:$M$410,$O$3:$O$410, "kamiyama")</f>
        <v>1.5017497963419935</v>
      </c>
      <c r="G18256">
        <f t="shared" si="578"/>
        <v>131</v>
      </c>
      <c r="H18256" s="2">
        <f t="shared" si="577"/>
        <v>196.72922332080114</v>
      </c>
    </row>
    <row r="18257" spans="1:8" x14ac:dyDescent="0.2">
      <c r="A18257">
        <v>2014</v>
      </c>
      <c r="B18257" t="s">
        <v>62</v>
      </c>
      <c r="C18257" t="s">
        <v>14</v>
      </c>
      <c r="D18257">
        <v>1170</v>
      </c>
      <c r="E18257">
        <v>2649415</v>
      </c>
      <c r="F18257" cm="1">
        <f t="array" ref="F18257">_xlfn.XLOOKUP(A18257&amp;C18257, $L$3:$L$410&amp;$M$3:$M$410,$O$3:$O$410, "kamiyama")</f>
        <v>1.5731037242696218</v>
      </c>
      <c r="G18257">
        <f t="shared" si="578"/>
        <v>131</v>
      </c>
      <c r="H18257" s="2">
        <f t="shared" si="577"/>
        <v>206.07658787932044</v>
      </c>
    </row>
    <row r="18258" spans="1:8" x14ac:dyDescent="0.2">
      <c r="A18258">
        <v>2015</v>
      </c>
      <c r="B18258" t="s">
        <v>62</v>
      </c>
      <c r="C18258" t="s">
        <v>14</v>
      </c>
      <c r="D18258">
        <v>110</v>
      </c>
      <c r="E18258">
        <v>2732849</v>
      </c>
      <c r="F18258" cm="1">
        <f t="array" ref="F18258">_xlfn.XLOOKUP(A18258&amp;C18258, $L$3:$L$410&amp;$M$3:$M$410,$O$3:$O$410, "kamiyama")</f>
        <v>1.622643089046643</v>
      </c>
      <c r="G18258">
        <f t="shared" si="578"/>
        <v>131</v>
      </c>
      <c r="H18258" s="2">
        <f t="shared" si="577"/>
        <v>212.56624466511025</v>
      </c>
    </row>
    <row r="18259" spans="1:8" x14ac:dyDescent="0.2">
      <c r="A18259">
        <v>2016</v>
      </c>
      <c r="B18259" t="s">
        <v>62</v>
      </c>
      <c r="C18259" t="s">
        <v>14</v>
      </c>
      <c r="D18259">
        <v>110</v>
      </c>
      <c r="E18259">
        <v>2696015</v>
      </c>
      <c r="F18259" cm="1">
        <f t="array" ref="F18259">_xlfn.XLOOKUP(A18259&amp;C18259, $L$3:$L$410&amp;$M$3:$M$410,$O$3:$O$410, "kamiyama")</f>
        <v>1.600772712914649</v>
      </c>
      <c r="G18259">
        <f t="shared" si="578"/>
        <v>131</v>
      </c>
      <c r="H18259" s="2">
        <f t="shared" si="577"/>
        <v>209.70122539181901</v>
      </c>
    </row>
    <row r="18260" spans="1:8" x14ac:dyDescent="0.2">
      <c r="A18260">
        <v>2017</v>
      </c>
      <c r="B18260" t="s">
        <v>62</v>
      </c>
      <c r="C18260" t="s">
        <v>14</v>
      </c>
      <c r="D18260">
        <v>240</v>
      </c>
      <c r="E18260">
        <v>2809459</v>
      </c>
      <c r="F18260" cm="1">
        <f t="array" ref="F18260">_xlfn.XLOOKUP(A18260&amp;C18260, $L$3:$L$410&amp;$M$3:$M$410,$O$3:$O$410, "kamiyama")</f>
        <v>1.668130668877019</v>
      </c>
      <c r="G18260">
        <f t="shared" si="578"/>
        <v>131</v>
      </c>
      <c r="H18260" s="2">
        <f t="shared" si="577"/>
        <v>218.5251176228895</v>
      </c>
    </row>
    <row r="18261" spans="1:8" x14ac:dyDescent="0.2">
      <c r="A18261">
        <v>2018</v>
      </c>
      <c r="B18261" t="s">
        <v>62</v>
      </c>
      <c r="C18261" t="s">
        <v>14</v>
      </c>
      <c r="D18261">
        <v>1044</v>
      </c>
      <c r="E18261">
        <v>2839667</v>
      </c>
      <c r="F18261" cm="1">
        <f t="array" ref="F18261">_xlfn.XLOOKUP(A18261&amp;C18261, $L$3:$L$410&amp;$M$3:$M$410,$O$3:$O$410, "kamiyama")</f>
        <v>1.6860668235763534</v>
      </c>
      <c r="G18261">
        <f t="shared" si="578"/>
        <v>131</v>
      </c>
      <c r="H18261" s="2">
        <f t="shared" si="577"/>
        <v>220.87475388850228</v>
      </c>
    </row>
    <row r="18262" spans="1:8" x14ac:dyDescent="0.2">
      <c r="A18262">
        <v>2019</v>
      </c>
      <c r="B18262" t="s">
        <v>62</v>
      </c>
      <c r="C18262" t="s">
        <v>14</v>
      </c>
      <c r="D18262">
        <v>310</v>
      </c>
      <c r="E18262">
        <v>2913438</v>
      </c>
      <c r="F18262" cm="1">
        <f t="array" ref="F18262">_xlfn.XLOOKUP(A18262&amp;C18262, $L$3:$L$410&amp;$M$3:$M$410,$O$3:$O$410, "kamiyama")</f>
        <v>1.7298687326178188</v>
      </c>
      <c r="G18262">
        <f t="shared" si="578"/>
        <v>131</v>
      </c>
      <c r="H18262" s="2">
        <f t="shared" si="577"/>
        <v>226.61280397293427</v>
      </c>
    </row>
    <row r="18263" spans="1:8" x14ac:dyDescent="0.2">
      <c r="A18263">
        <v>2020</v>
      </c>
      <c r="B18263" t="s">
        <v>62</v>
      </c>
      <c r="C18263" t="s">
        <v>14</v>
      </c>
      <c r="D18263">
        <v>238</v>
      </c>
      <c r="E18263">
        <v>2805816</v>
      </c>
      <c r="F18263" cm="1">
        <f t="array" ref="F18263">_xlfn.XLOOKUP(A18263&amp;C18263, $L$3:$L$410&amp;$M$3:$M$410,$O$3:$O$410, "kamiyama")</f>
        <v>1.6659676189707135</v>
      </c>
      <c r="G18263">
        <f t="shared" si="578"/>
        <v>131</v>
      </c>
      <c r="H18263" s="2">
        <f t="shared" si="577"/>
        <v>218.24175808516347</v>
      </c>
    </row>
    <row r="18264" spans="1:8" x14ac:dyDescent="0.2">
      <c r="A18264">
        <v>2021</v>
      </c>
      <c r="B18264" t="s">
        <v>62</v>
      </c>
      <c r="C18264" t="s">
        <v>14</v>
      </c>
      <c r="D18264">
        <v>269</v>
      </c>
      <c r="E18264">
        <v>2985401</v>
      </c>
      <c r="F18264" cm="1">
        <f t="array" ref="F18264">_xlfn.XLOOKUP(A18264&amp;C18264, $L$3:$L$410&amp;$M$3:$M$410,$O$3:$O$410, "kamiyama")</f>
        <v>1.772597132400267</v>
      </c>
      <c r="G18264">
        <f t="shared" si="578"/>
        <v>131</v>
      </c>
      <c r="H18264" s="2">
        <f t="shared" si="577"/>
        <v>232.21022434443498</v>
      </c>
    </row>
    <row r="18265" spans="1:8" x14ac:dyDescent="0.2">
      <c r="A18265">
        <v>2022</v>
      </c>
      <c r="B18265" t="s">
        <v>62</v>
      </c>
      <c r="C18265" t="s">
        <v>14</v>
      </c>
      <c r="D18265">
        <v>555</v>
      </c>
      <c r="E18265">
        <v>3029306</v>
      </c>
      <c r="F18265" cm="1">
        <f t="array" ref="F18265">_xlfn.XLOOKUP(A18265&amp;C18265, $L$3:$L$410&amp;$M$3:$M$410,$O$3:$O$410, "kamiyama")</f>
        <v>1.7986659509938274</v>
      </c>
      <c r="G18265">
        <f t="shared" si="578"/>
        <v>131</v>
      </c>
      <c r="H18265" s="2">
        <f t="shared" si="577"/>
        <v>235.62523958019139</v>
      </c>
    </row>
    <row r="18266" spans="1:8" x14ac:dyDescent="0.2">
      <c r="A18266">
        <v>2023</v>
      </c>
      <c r="B18266" t="s">
        <v>62</v>
      </c>
      <c r="C18266" t="s">
        <v>14</v>
      </c>
      <c r="D18266">
        <v>1660</v>
      </c>
      <c r="E18266">
        <v>3124421</v>
      </c>
      <c r="F18266" cm="1">
        <f t="array" ref="F18266">_xlfn.XLOOKUP(A18266&amp;C18266, $L$3:$L$410&amp;$M$3:$M$410,$O$3:$O$410, "kamiyama")</f>
        <v>1.8551409693408605</v>
      </c>
      <c r="G18266">
        <f t="shared" si="578"/>
        <v>131</v>
      </c>
      <c r="H18266" s="2">
        <f t="shared" si="577"/>
        <v>243.02346698365272</v>
      </c>
    </row>
    <row r="18267" spans="1:8" x14ac:dyDescent="0.2">
      <c r="A18267">
        <v>2000</v>
      </c>
      <c r="B18267" t="s">
        <v>62</v>
      </c>
      <c r="C18267" t="s">
        <v>15</v>
      </c>
      <c r="D18267">
        <v>51</v>
      </c>
      <c r="E18267">
        <v>481245</v>
      </c>
      <c r="F18267" cm="1">
        <f t="array" ref="F18267">_xlfn.XLOOKUP(A18267&amp;C18267, $L$3:$L$410&amp;$M$3:$M$410,$O$3:$O$410, "kamiyama")</f>
        <v>1</v>
      </c>
      <c r="G18267">
        <f t="shared" si="578"/>
        <v>51</v>
      </c>
      <c r="H18267" s="2">
        <f t="shared" si="577"/>
        <v>51</v>
      </c>
    </row>
    <row r="18268" spans="1:8" x14ac:dyDescent="0.2">
      <c r="A18268">
        <v>2001</v>
      </c>
      <c r="B18268" t="s">
        <v>62</v>
      </c>
      <c r="C18268" t="s">
        <v>15</v>
      </c>
      <c r="D18268">
        <v>51</v>
      </c>
      <c r="E18268">
        <v>477010</v>
      </c>
      <c r="F18268" cm="1">
        <f t="array" ref="F18268">_xlfn.XLOOKUP(A18268&amp;C18268, $L$3:$L$410&amp;$M$3:$M$410,$O$3:$O$410, "kamiyama")</f>
        <v>0.99119990857047868</v>
      </c>
      <c r="G18268">
        <f t="shared" si="578"/>
        <v>51</v>
      </c>
      <c r="H18268" s="2">
        <f t="shared" si="577"/>
        <v>50.551195337094413</v>
      </c>
    </row>
    <row r="18269" spans="1:8" x14ac:dyDescent="0.2">
      <c r="A18269">
        <v>2002</v>
      </c>
      <c r="B18269" t="s">
        <v>62</v>
      </c>
      <c r="C18269" t="s">
        <v>15</v>
      </c>
      <c r="D18269">
        <v>215</v>
      </c>
      <c r="E18269">
        <v>526209</v>
      </c>
      <c r="F18269" cm="1">
        <f t="array" ref="F18269">_xlfn.XLOOKUP(A18269&amp;C18269, $L$3:$L$410&amp;$M$3:$M$410,$O$3:$O$410, "kamiyama")</f>
        <v>1.0934326590406134</v>
      </c>
      <c r="G18269">
        <f t="shared" si="578"/>
        <v>51</v>
      </c>
      <c r="H18269" s="2">
        <f t="shared" si="577"/>
        <v>55.765065611071279</v>
      </c>
    </row>
    <row r="18270" spans="1:8" x14ac:dyDescent="0.2">
      <c r="A18270">
        <v>2003</v>
      </c>
      <c r="B18270" t="s">
        <v>62</v>
      </c>
      <c r="C18270" t="s">
        <v>15</v>
      </c>
      <c r="D18270">
        <v>228</v>
      </c>
      <c r="E18270">
        <v>533532</v>
      </c>
      <c r="F18270" cm="1">
        <f t="array" ref="F18270">_xlfn.XLOOKUP(A18270&amp;C18270, $L$3:$L$410&amp;$M$3:$M$410,$O$3:$O$410, "kamiyama")</f>
        <v>1.1086494405136678</v>
      </c>
      <c r="G18270">
        <f t="shared" si="578"/>
        <v>51</v>
      </c>
      <c r="H18270" s="2">
        <f t="shared" si="577"/>
        <v>56.541121466197055</v>
      </c>
    </row>
    <row r="18271" spans="1:8" x14ac:dyDescent="0.2">
      <c r="A18271">
        <v>2004</v>
      </c>
      <c r="B18271" t="s">
        <v>62</v>
      </c>
      <c r="C18271" t="s">
        <v>15</v>
      </c>
      <c r="D18271">
        <v>94</v>
      </c>
      <c r="E18271">
        <v>570761</v>
      </c>
      <c r="F18271" cm="1">
        <f t="array" ref="F18271">_xlfn.XLOOKUP(A18271&amp;C18271, $L$3:$L$410&amp;$M$3:$M$410,$O$3:$O$410, "kamiyama")</f>
        <v>1.1860092052904445</v>
      </c>
      <c r="G18271">
        <f t="shared" si="578"/>
        <v>51</v>
      </c>
      <c r="H18271" s="2">
        <f t="shared" si="577"/>
        <v>60.486469469812668</v>
      </c>
    </row>
    <row r="18272" spans="1:8" x14ac:dyDescent="0.2">
      <c r="A18272">
        <v>2005</v>
      </c>
      <c r="B18272" t="s">
        <v>62</v>
      </c>
      <c r="C18272" t="s">
        <v>15</v>
      </c>
      <c r="D18272">
        <v>210</v>
      </c>
      <c r="E18272">
        <v>513397</v>
      </c>
      <c r="F18272" cm="1">
        <f t="array" ref="F18272">_xlfn.XLOOKUP(A18272&amp;C18272, $L$3:$L$410&amp;$M$3:$M$410,$O$3:$O$410, "kamiyama")</f>
        <v>1.066810044779686</v>
      </c>
      <c r="G18272">
        <f t="shared" si="578"/>
        <v>51</v>
      </c>
      <c r="H18272" s="2">
        <f t="shared" si="577"/>
        <v>54.407312283763986</v>
      </c>
    </row>
    <row r="18273" spans="1:8" x14ac:dyDescent="0.2">
      <c r="A18273">
        <v>2006</v>
      </c>
      <c r="B18273" t="s">
        <v>62</v>
      </c>
      <c r="C18273" t="s">
        <v>15</v>
      </c>
      <c r="D18273">
        <v>339</v>
      </c>
      <c r="E18273">
        <v>588563</v>
      </c>
      <c r="F18273" cm="1">
        <f t="array" ref="F18273">_xlfn.XLOOKUP(A18273&amp;C18273, $L$3:$L$410&amp;$M$3:$M$410,$O$3:$O$410, "kamiyama")</f>
        <v>1.2230007584494385</v>
      </c>
      <c r="G18273">
        <f t="shared" si="578"/>
        <v>51</v>
      </c>
      <c r="H18273" s="2">
        <f t="shared" si="577"/>
        <v>62.373038680921361</v>
      </c>
    </row>
    <row r="18274" spans="1:8" x14ac:dyDescent="0.2">
      <c r="A18274">
        <v>2007</v>
      </c>
      <c r="B18274" t="s">
        <v>62</v>
      </c>
      <c r="C18274" t="s">
        <v>15</v>
      </c>
      <c r="D18274">
        <v>310</v>
      </c>
      <c r="E18274">
        <v>574171</v>
      </c>
      <c r="F18274" cm="1">
        <f t="array" ref="F18274">_xlfn.XLOOKUP(A18274&amp;C18274, $L$3:$L$410&amp;$M$3:$M$410,$O$3:$O$410, "kamiyama")</f>
        <v>1.1930949931947346</v>
      </c>
      <c r="G18274">
        <f t="shared" si="578"/>
        <v>51</v>
      </c>
      <c r="H18274" s="2">
        <f t="shared" si="577"/>
        <v>60.847844652931464</v>
      </c>
    </row>
    <row r="18275" spans="1:8" x14ac:dyDescent="0.2">
      <c r="A18275">
        <v>2008</v>
      </c>
      <c r="B18275" t="s">
        <v>62</v>
      </c>
      <c r="C18275" t="s">
        <v>15</v>
      </c>
      <c r="D18275">
        <v>310</v>
      </c>
      <c r="E18275">
        <v>583118</v>
      </c>
      <c r="F18275" cm="1">
        <f t="array" ref="F18275">_xlfn.XLOOKUP(A18275&amp;C18275, $L$3:$L$410&amp;$M$3:$M$410,$O$3:$O$410, "kamiyama")</f>
        <v>1.2116863551829109</v>
      </c>
      <c r="G18275">
        <f t="shared" si="578"/>
        <v>51</v>
      </c>
      <c r="H18275" s="2">
        <f t="shared" si="577"/>
        <v>61.796004114328454</v>
      </c>
    </row>
    <row r="18276" spans="1:8" x14ac:dyDescent="0.2">
      <c r="A18276">
        <v>2009</v>
      </c>
      <c r="B18276" t="s">
        <v>62</v>
      </c>
      <c r="C18276" t="s">
        <v>15</v>
      </c>
      <c r="D18276">
        <v>36</v>
      </c>
      <c r="E18276">
        <v>557340</v>
      </c>
      <c r="F18276" cm="1">
        <f t="array" ref="F18276">_xlfn.XLOOKUP(A18276&amp;C18276, $L$3:$L$410&amp;$M$3:$M$410,$O$3:$O$410, "kamiyama")</f>
        <v>1.1581211233363464</v>
      </c>
      <c r="G18276">
        <f t="shared" si="578"/>
        <v>51</v>
      </c>
      <c r="H18276" s="2">
        <f t="shared" si="577"/>
        <v>59.064177290153665</v>
      </c>
    </row>
    <row r="18277" spans="1:8" x14ac:dyDescent="0.2">
      <c r="A18277">
        <v>2010</v>
      </c>
      <c r="B18277" t="s">
        <v>62</v>
      </c>
      <c r="C18277" t="s">
        <v>15</v>
      </c>
      <c r="D18277">
        <v>49</v>
      </c>
      <c r="E18277">
        <v>564397</v>
      </c>
      <c r="F18277" cm="1">
        <f t="array" ref="F18277">_xlfn.XLOOKUP(A18277&amp;C18277, $L$3:$L$410&amp;$M$3:$M$410,$O$3:$O$410, "kamiyama")</f>
        <v>1.1727851717939928</v>
      </c>
      <c r="G18277">
        <f t="shared" si="578"/>
        <v>51</v>
      </c>
      <c r="H18277" s="2">
        <f t="shared" si="577"/>
        <v>59.812043761493634</v>
      </c>
    </row>
    <row r="18278" spans="1:8" x14ac:dyDescent="0.2">
      <c r="A18278">
        <v>2011</v>
      </c>
      <c r="B18278" t="s">
        <v>62</v>
      </c>
      <c r="C18278" t="s">
        <v>15</v>
      </c>
      <c r="D18278">
        <v>488</v>
      </c>
      <c r="E18278">
        <v>591312</v>
      </c>
      <c r="F18278" cm="1">
        <f t="array" ref="F18278">_xlfn.XLOOKUP(A18278&amp;C18278, $L$3:$L$410&amp;$M$3:$M$410,$O$3:$O$410, "kamiyama")</f>
        <v>1.2287130255898762</v>
      </c>
      <c r="G18278">
        <f t="shared" si="578"/>
        <v>51</v>
      </c>
      <c r="H18278" s="2">
        <f t="shared" si="577"/>
        <v>62.664364305083687</v>
      </c>
    </row>
    <row r="18279" spans="1:8" x14ac:dyDescent="0.2">
      <c r="A18279">
        <v>2012</v>
      </c>
      <c r="B18279" t="s">
        <v>62</v>
      </c>
      <c r="C18279" t="s">
        <v>15</v>
      </c>
      <c r="D18279">
        <v>91</v>
      </c>
      <c r="E18279">
        <v>553046</v>
      </c>
      <c r="F18279" cm="1">
        <f t="array" ref="F18279">_xlfn.XLOOKUP(A18279&amp;C18279, $L$3:$L$410&amp;$M$3:$M$410,$O$3:$O$410, "kamiyama")</f>
        <v>1.1491984332304752</v>
      </c>
      <c r="G18279">
        <f t="shared" si="578"/>
        <v>51</v>
      </c>
      <c r="H18279" s="2">
        <f t="shared" si="577"/>
        <v>58.609120094754239</v>
      </c>
    </row>
    <row r="18280" spans="1:8" x14ac:dyDescent="0.2">
      <c r="A18280">
        <v>2013</v>
      </c>
      <c r="B18280" t="s">
        <v>62</v>
      </c>
      <c r="C18280" t="s">
        <v>15</v>
      </c>
      <c r="D18280">
        <v>586</v>
      </c>
      <c r="E18280">
        <v>580142</v>
      </c>
      <c r="F18280" cm="1">
        <f t="array" ref="F18280">_xlfn.XLOOKUP(A18280&amp;C18280, $L$3:$L$410&amp;$M$3:$M$410,$O$3:$O$410, "kamiyama")</f>
        <v>1.2055023948300763</v>
      </c>
      <c r="G18280">
        <f t="shared" si="578"/>
        <v>51</v>
      </c>
      <c r="H18280" s="2">
        <f t="shared" si="577"/>
        <v>61.480622136333892</v>
      </c>
    </row>
    <row r="18281" spans="1:8" x14ac:dyDescent="0.2">
      <c r="A18281">
        <v>2014</v>
      </c>
      <c r="B18281" t="s">
        <v>62</v>
      </c>
      <c r="C18281" t="s">
        <v>15</v>
      </c>
      <c r="D18281">
        <v>321</v>
      </c>
      <c r="E18281">
        <v>599050</v>
      </c>
      <c r="F18281" cm="1">
        <f t="array" ref="F18281">_xlfn.XLOOKUP(A18281&amp;C18281, $L$3:$L$410&amp;$M$3:$M$410,$O$3:$O$410, "kamiyama")</f>
        <v>1.2447921536847135</v>
      </c>
      <c r="G18281">
        <f t="shared" si="578"/>
        <v>51</v>
      </c>
      <c r="H18281" s="2">
        <f t="shared" si="577"/>
        <v>63.484399837920392</v>
      </c>
    </row>
    <row r="18282" spans="1:8" x14ac:dyDescent="0.2">
      <c r="A18282">
        <v>2015</v>
      </c>
      <c r="B18282" t="s">
        <v>62</v>
      </c>
      <c r="C18282" t="s">
        <v>15</v>
      </c>
      <c r="D18282">
        <v>373</v>
      </c>
      <c r="E18282">
        <v>572873</v>
      </c>
      <c r="F18282" cm="1">
        <f t="array" ref="F18282">_xlfn.XLOOKUP(A18282&amp;C18282, $L$3:$L$410&amp;$M$3:$M$410,$O$3:$O$410, "kamiyama")</f>
        <v>1.1903978223150371</v>
      </c>
      <c r="G18282">
        <f t="shared" si="578"/>
        <v>51</v>
      </c>
      <c r="H18282" s="2">
        <f t="shared" si="577"/>
        <v>60.710288938066896</v>
      </c>
    </row>
    <row r="18283" spans="1:8" x14ac:dyDescent="0.2">
      <c r="A18283">
        <v>2016</v>
      </c>
      <c r="B18283" t="s">
        <v>62</v>
      </c>
      <c r="C18283" t="s">
        <v>15</v>
      </c>
      <c r="D18283">
        <v>536</v>
      </c>
      <c r="E18283">
        <v>610936</v>
      </c>
      <c r="F18283" cm="1">
        <f t="array" ref="F18283">_xlfn.XLOOKUP(A18283&amp;C18283, $L$3:$L$410&amp;$M$3:$M$410,$O$3:$O$410, "kamiyama")</f>
        <v>1.2694905921100479</v>
      </c>
      <c r="G18283">
        <f t="shared" si="578"/>
        <v>51</v>
      </c>
      <c r="H18283" s="2">
        <f t="shared" si="577"/>
        <v>64.744020197612443</v>
      </c>
    </row>
    <row r="18284" spans="1:8" x14ac:dyDescent="0.2">
      <c r="A18284">
        <v>2017</v>
      </c>
      <c r="B18284" t="s">
        <v>62</v>
      </c>
      <c r="C18284" t="s">
        <v>15</v>
      </c>
      <c r="D18284">
        <v>70</v>
      </c>
      <c r="E18284">
        <v>601155</v>
      </c>
      <c r="F18284" cm="1">
        <f t="array" ref="F18284">_xlfn.XLOOKUP(A18284&amp;C18284, $L$3:$L$410&amp;$M$3:$M$410,$O$3:$O$410, "kamiyama")</f>
        <v>1.2491662251036375</v>
      </c>
      <c r="G18284">
        <f t="shared" si="578"/>
        <v>51</v>
      </c>
      <c r="H18284" s="2">
        <f t="shared" si="577"/>
        <v>63.707477480285512</v>
      </c>
    </row>
    <row r="18285" spans="1:8" x14ac:dyDescent="0.2">
      <c r="A18285">
        <v>2018</v>
      </c>
      <c r="B18285" t="s">
        <v>62</v>
      </c>
      <c r="C18285" t="s">
        <v>15</v>
      </c>
      <c r="D18285">
        <v>191</v>
      </c>
      <c r="E18285">
        <v>579738</v>
      </c>
      <c r="F18285" cm="1">
        <f t="array" ref="F18285">_xlfn.XLOOKUP(A18285&amp;C18285, $L$3:$L$410&amp;$M$3:$M$410,$O$3:$O$410, "kamiyama")</f>
        <v>1.2046629055886295</v>
      </c>
      <c r="G18285">
        <f t="shared" si="578"/>
        <v>51</v>
      </c>
      <c r="H18285" s="2">
        <f t="shared" si="577"/>
        <v>61.43780818502011</v>
      </c>
    </row>
    <row r="18286" spans="1:8" x14ac:dyDescent="0.2">
      <c r="A18286">
        <v>2019</v>
      </c>
      <c r="B18286" t="s">
        <v>62</v>
      </c>
      <c r="C18286" t="s">
        <v>15</v>
      </c>
      <c r="D18286">
        <v>190</v>
      </c>
      <c r="E18286">
        <v>596299</v>
      </c>
      <c r="F18286" cm="1">
        <f t="array" ref="F18286">_xlfn.XLOOKUP(A18286&amp;C18286, $L$3:$L$410&amp;$M$3:$M$410,$O$3:$O$410, "kamiyama")</f>
        <v>1.239075730656942</v>
      </c>
      <c r="G18286">
        <f t="shared" si="578"/>
        <v>51</v>
      </c>
      <c r="H18286" s="2">
        <f t="shared" si="577"/>
        <v>63.19286226350404</v>
      </c>
    </row>
    <row r="18287" spans="1:8" x14ac:dyDescent="0.2">
      <c r="A18287">
        <v>2020</v>
      </c>
      <c r="B18287" t="s">
        <v>62</v>
      </c>
      <c r="C18287" t="s">
        <v>15</v>
      </c>
      <c r="D18287">
        <v>190</v>
      </c>
      <c r="E18287">
        <v>592551</v>
      </c>
      <c r="F18287" cm="1">
        <f t="array" ref="F18287">_xlfn.XLOOKUP(A18287&amp;C18287, $L$3:$L$410&amp;$M$3:$M$410,$O$3:$O$410, "kamiyama")</f>
        <v>1.2312875977932238</v>
      </c>
      <c r="G18287">
        <f t="shared" si="578"/>
        <v>51</v>
      </c>
      <c r="H18287" s="2">
        <f t="shared" si="577"/>
        <v>62.795667487454416</v>
      </c>
    </row>
    <row r="18288" spans="1:8" x14ac:dyDescent="0.2">
      <c r="A18288">
        <v>2021</v>
      </c>
      <c r="B18288" t="s">
        <v>62</v>
      </c>
      <c r="C18288" t="s">
        <v>15</v>
      </c>
      <c r="D18288">
        <v>218</v>
      </c>
      <c r="E18288">
        <v>608235</v>
      </c>
      <c r="F18288" cm="1">
        <f t="array" ref="F18288">_xlfn.XLOOKUP(A18288&amp;C18288, $L$3:$L$410&amp;$M$3:$M$410,$O$3:$O$410, "kamiyama")</f>
        <v>1.2638780662656235</v>
      </c>
      <c r="G18288">
        <f t="shared" si="578"/>
        <v>51</v>
      </c>
      <c r="H18288" s="2">
        <f t="shared" si="577"/>
        <v>64.457781379546802</v>
      </c>
    </row>
    <row r="18289" spans="1:8" x14ac:dyDescent="0.2">
      <c r="A18289">
        <v>2022</v>
      </c>
      <c r="B18289" t="s">
        <v>62</v>
      </c>
      <c r="C18289" t="s">
        <v>15</v>
      </c>
      <c r="D18289">
        <v>749</v>
      </c>
      <c r="E18289">
        <v>562066</v>
      </c>
      <c r="F18289" cm="1">
        <f t="array" ref="F18289">_xlfn.XLOOKUP(A18289&amp;C18289, $L$3:$L$410&amp;$M$3:$M$410,$O$3:$O$410, "kamiyama")</f>
        <v>1.1679414851063388</v>
      </c>
      <c r="G18289">
        <f t="shared" si="578"/>
        <v>51</v>
      </c>
      <c r="H18289" s="2">
        <f t="shared" si="577"/>
        <v>59.565015740423277</v>
      </c>
    </row>
    <row r="18290" spans="1:8" x14ac:dyDescent="0.2">
      <c r="A18290">
        <v>2023</v>
      </c>
      <c r="B18290" t="s">
        <v>62</v>
      </c>
      <c r="C18290" t="s">
        <v>15</v>
      </c>
      <c r="D18290">
        <v>749</v>
      </c>
      <c r="E18290">
        <v>586998</v>
      </c>
      <c r="F18290" cm="1">
        <f t="array" ref="F18290">_xlfn.XLOOKUP(A18290&amp;C18290, $L$3:$L$410&amp;$M$3:$M$410,$O$3:$O$410, "kamiyama")</f>
        <v>1.2197487766106661</v>
      </c>
      <c r="G18290">
        <f t="shared" si="578"/>
        <v>51</v>
      </c>
      <c r="H18290" s="2">
        <f t="shared" si="577"/>
        <v>62.207187607143972</v>
      </c>
    </row>
    <row r="18291" spans="1:8" x14ac:dyDescent="0.2">
      <c r="A18291">
        <v>2000</v>
      </c>
      <c r="B18291" t="s">
        <v>62</v>
      </c>
      <c r="C18291" t="s">
        <v>16</v>
      </c>
      <c r="D18291">
        <v>101</v>
      </c>
      <c r="E18291">
        <v>118944</v>
      </c>
      <c r="F18291" cm="1">
        <f t="array" ref="F18291">_xlfn.XLOOKUP(A18291&amp;C18291, $L$3:$L$410&amp;$M$3:$M$410,$O$3:$O$410, "kamiyama")</f>
        <v>1</v>
      </c>
      <c r="G18291">
        <f t="shared" si="578"/>
        <v>101</v>
      </c>
      <c r="H18291" s="2">
        <f t="shared" si="577"/>
        <v>101</v>
      </c>
    </row>
    <row r="18292" spans="1:8" x14ac:dyDescent="0.2">
      <c r="A18292">
        <v>2001</v>
      </c>
      <c r="B18292" t="s">
        <v>62</v>
      </c>
      <c r="C18292" t="s">
        <v>16</v>
      </c>
      <c r="D18292">
        <v>101</v>
      </c>
      <c r="E18292">
        <v>96484</v>
      </c>
      <c r="F18292" cm="1">
        <f t="array" ref="F18292">_xlfn.XLOOKUP(A18292&amp;C18292, $L$3:$L$410&amp;$M$3:$M$410,$O$3:$O$410, "kamiyama")</f>
        <v>0.81117164379876239</v>
      </c>
      <c r="G18292">
        <f t="shared" si="578"/>
        <v>101</v>
      </c>
      <c r="H18292" s="2">
        <f t="shared" si="577"/>
        <v>81.928336023675001</v>
      </c>
    </row>
    <row r="18293" spans="1:8" x14ac:dyDescent="0.2">
      <c r="A18293">
        <v>2002</v>
      </c>
      <c r="B18293" t="s">
        <v>62</v>
      </c>
      <c r="C18293" t="s">
        <v>16</v>
      </c>
      <c r="D18293">
        <v>88</v>
      </c>
      <c r="E18293">
        <v>94697</v>
      </c>
      <c r="F18293" cm="1">
        <f t="array" ref="F18293">_xlfn.XLOOKUP(A18293&amp;C18293, $L$3:$L$410&amp;$M$3:$M$410,$O$3:$O$410, "kamiyama")</f>
        <v>0.7961477670164111</v>
      </c>
      <c r="G18293">
        <f t="shared" si="578"/>
        <v>101</v>
      </c>
      <c r="H18293" s="2">
        <f t="shared" si="577"/>
        <v>80.410924468657527</v>
      </c>
    </row>
    <row r="18294" spans="1:8" x14ac:dyDescent="0.2">
      <c r="A18294">
        <v>2003</v>
      </c>
      <c r="B18294" t="s">
        <v>62</v>
      </c>
      <c r="C18294" t="s">
        <v>16</v>
      </c>
      <c r="D18294">
        <v>156</v>
      </c>
      <c r="E18294">
        <v>87796</v>
      </c>
      <c r="F18294" cm="1">
        <f t="array" ref="F18294">_xlfn.XLOOKUP(A18294&amp;C18294, $L$3:$L$410&amp;$M$3:$M$410,$O$3:$O$410, "kamiyama")</f>
        <v>0.73812886736615546</v>
      </c>
      <c r="G18294">
        <f t="shared" si="578"/>
        <v>101</v>
      </c>
      <c r="H18294" s="2">
        <f t="shared" si="577"/>
        <v>74.551015603981696</v>
      </c>
    </row>
    <row r="18295" spans="1:8" x14ac:dyDescent="0.2">
      <c r="A18295">
        <v>2004</v>
      </c>
      <c r="B18295" t="s">
        <v>62</v>
      </c>
      <c r="C18295" t="s">
        <v>16</v>
      </c>
      <c r="D18295">
        <v>156</v>
      </c>
      <c r="E18295">
        <v>94575</v>
      </c>
      <c r="F18295" cm="1">
        <f t="array" ref="F18295">_xlfn.XLOOKUP(A18295&amp;C18295, $L$3:$L$410&amp;$M$3:$M$410,$O$3:$O$410, "kamiyama")</f>
        <v>0.79512207425343018</v>
      </c>
      <c r="G18295">
        <f t="shared" si="578"/>
        <v>101</v>
      </c>
      <c r="H18295" s="2">
        <f t="shared" si="577"/>
        <v>80.307329499596449</v>
      </c>
    </row>
    <row r="18296" spans="1:8" x14ac:dyDescent="0.2">
      <c r="A18296">
        <v>2005</v>
      </c>
      <c r="B18296" t="s">
        <v>62</v>
      </c>
      <c r="C18296" t="s">
        <v>16</v>
      </c>
      <c r="D18296">
        <v>60</v>
      </c>
      <c r="E18296">
        <v>87265</v>
      </c>
      <c r="F18296" cm="1">
        <f t="array" ref="F18296">_xlfn.XLOOKUP(A18296&amp;C18296, $L$3:$L$410&amp;$M$3:$M$410,$O$3:$O$410, "kamiyama")</f>
        <v>0.73366458165186976</v>
      </c>
      <c r="G18296">
        <f t="shared" si="578"/>
        <v>101</v>
      </c>
      <c r="H18296" s="2">
        <f t="shared" si="577"/>
        <v>74.100122746838849</v>
      </c>
    </row>
    <row r="18297" spans="1:8" x14ac:dyDescent="0.2">
      <c r="A18297">
        <v>2006</v>
      </c>
      <c r="B18297" t="s">
        <v>62</v>
      </c>
      <c r="C18297" t="s">
        <v>16</v>
      </c>
      <c r="D18297">
        <v>39</v>
      </c>
      <c r="E18297">
        <v>92130</v>
      </c>
      <c r="F18297" cm="1">
        <f t="array" ref="F18297">_xlfn.XLOOKUP(A18297&amp;C18297, $L$3:$L$410&amp;$M$3:$M$410,$O$3:$O$410, "kamiyama")</f>
        <v>0.7745661824051655</v>
      </c>
      <c r="G18297">
        <f t="shared" si="578"/>
        <v>101</v>
      </c>
      <c r="H18297" s="2">
        <f t="shared" si="577"/>
        <v>78.231184422921714</v>
      </c>
    </row>
    <row r="18298" spans="1:8" x14ac:dyDescent="0.2">
      <c r="A18298">
        <v>2007</v>
      </c>
      <c r="B18298" t="s">
        <v>62</v>
      </c>
      <c r="C18298" t="s">
        <v>16</v>
      </c>
      <c r="D18298">
        <v>92</v>
      </c>
      <c r="E18298">
        <v>85862</v>
      </c>
      <c r="F18298" cm="1">
        <f t="array" ref="F18298">_xlfn.XLOOKUP(A18298&amp;C18298, $L$3:$L$410&amp;$M$3:$M$410,$O$3:$O$410, "kamiyama")</f>
        <v>0.72186911487758942</v>
      </c>
      <c r="G18298">
        <f t="shared" si="578"/>
        <v>101</v>
      </c>
      <c r="H18298" s="2">
        <f t="shared" si="577"/>
        <v>72.908780602636526</v>
      </c>
    </row>
    <row r="18299" spans="1:8" x14ac:dyDescent="0.2">
      <c r="A18299">
        <v>2008</v>
      </c>
      <c r="B18299" t="s">
        <v>62</v>
      </c>
      <c r="C18299" t="s">
        <v>16</v>
      </c>
      <c r="D18299">
        <v>139</v>
      </c>
      <c r="E18299">
        <v>76317</v>
      </c>
      <c r="F18299" cm="1">
        <f t="array" ref="F18299">_xlfn.XLOOKUP(A18299&amp;C18299, $L$3:$L$410&amp;$M$3:$M$410,$O$3:$O$410, "kamiyama")</f>
        <v>0.64162126715092815</v>
      </c>
      <c r="G18299">
        <f t="shared" si="578"/>
        <v>101</v>
      </c>
      <c r="H18299" s="2">
        <f t="shared" si="577"/>
        <v>64.803747982243749</v>
      </c>
    </row>
    <row r="18300" spans="1:8" x14ac:dyDescent="0.2">
      <c r="A18300">
        <v>2009</v>
      </c>
      <c r="B18300" t="s">
        <v>62</v>
      </c>
      <c r="C18300" t="s">
        <v>16</v>
      </c>
      <c r="D18300">
        <v>100</v>
      </c>
      <c r="E18300">
        <v>71000</v>
      </c>
      <c r="F18300" cm="1">
        <f t="array" ref="F18300">_xlfn.XLOOKUP(A18300&amp;C18300, $L$3:$L$410&amp;$M$3:$M$410,$O$3:$O$410, "kamiyama")</f>
        <v>0.59691955878396552</v>
      </c>
      <c r="G18300">
        <f t="shared" si="578"/>
        <v>101</v>
      </c>
      <c r="H18300" s="2">
        <f t="shared" si="577"/>
        <v>60.288875437180515</v>
      </c>
    </row>
    <row r="18301" spans="1:8" x14ac:dyDescent="0.2">
      <c r="A18301">
        <v>2010</v>
      </c>
      <c r="B18301" t="s">
        <v>62</v>
      </c>
      <c r="C18301" t="s">
        <v>16</v>
      </c>
      <c r="D18301">
        <v>46</v>
      </c>
      <c r="E18301">
        <v>78786</v>
      </c>
      <c r="F18301" cm="1">
        <f t="array" ref="F18301">_xlfn.XLOOKUP(A18301&amp;C18301, $L$3:$L$410&amp;$M$3:$M$410,$O$3:$O$410, "kamiyama")</f>
        <v>0.66237893462469732</v>
      </c>
      <c r="G18301">
        <f t="shared" si="578"/>
        <v>101</v>
      </c>
      <c r="H18301" s="2">
        <f t="shared" si="577"/>
        <v>66.900272397094426</v>
      </c>
    </row>
    <row r="18302" spans="1:8" x14ac:dyDescent="0.2">
      <c r="A18302">
        <v>2011</v>
      </c>
      <c r="B18302" t="s">
        <v>62</v>
      </c>
      <c r="C18302" t="s">
        <v>16</v>
      </c>
      <c r="D18302">
        <v>197</v>
      </c>
      <c r="E18302">
        <v>70507</v>
      </c>
      <c r="F18302" cm="1">
        <f t="array" ref="F18302">_xlfn.XLOOKUP(A18302&amp;C18302, $L$3:$L$410&amp;$M$3:$M$410,$O$3:$O$410, "kamiyama")</f>
        <v>0.59277475114339517</v>
      </c>
      <c r="G18302">
        <f t="shared" si="578"/>
        <v>101</v>
      </c>
      <c r="H18302" s="2">
        <f t="shared" si="577"/>
        <v>59.870249865482911</v>
      </c>
    </row>
    <row r="18303" spans="1:8" x14ac:dyDescent="0.2">
      <c r="A18303">
        <v>2012</v>
      </c>
      <c r="B18303" t="s">
        <v>62</v>
      </c>
      <c r="C18303" t="s">
        <v>16</v>
      </c>
      <c r="D18303">
        <v>197</v>
      </c>
      <c r="E18303">
        <v>72362</v>
      </c>
      <c r="F18303" cm="1">
        <f t="array" ref="F18303">_xlfn.XLOOKUP(A18303&amp;C18303, $L$3:$L$410&amp;$M$3:$M$410,$O$3:$O$410, "kamiyama")</f>
        <v>0.60837032553134252</v>
      </c>
      <c r="G18303">
        <f t="shared" si="578"/>
        <v>101</v>
      </c>
      <c r="H18303" s="2">
        <f t="shared" si="577"/>
        <v>61.445402878665597</v>
      </c>
    </row>
    <row r="18304" spans="1:8" x14ac:dyDescent="0.2">
      <c r="A18304">
        <v>2013</v>
      </c>
      <c r="B18304" t="s">
        <v>62</v>
      </c>
      <c r="C18304" t="s">
        <v>16</v>
      </c>
      <c r="D18304">
        <v>115</v>
      </c>
      <c r="E18304">
        <v>75624</v>
      </c>
      <c r="F18304" cm="1">
        <f t="array" ref="F18304">_xlfn.XLOOKUP(A18304&amp;C18304, $L$3:$L$410&amp;$M$3:$M$410,$O$3:$O$410, "kamiyama")</f>
        <v>0.63579499596448752</v>
      </c>
      <c r="G18304">
        <f t="shared" si="578"/>
        <v>101</v>
      </c>
      <c r="H18304" s="2">
        <f t="shared" si="577"/>
        <v>64.215294592413244</v>
      </c>
    </row>
    <row r="18305" spans="1:8" x14ac:dyDescent="0.2">
      <c r="A18305">
        <v>2014</v>
      </c>
      <c r="B18305" t="s">
        <v>62</v>
      </c>
      <c r="C18305" t="s">
        <v>16</v>
      </c>
      <c r="D18305">
        <v>115</v>
      </c>
      <c r="E18305">
        <v>73761</v>
      </c>
      <c r="F18305" cm="1">
        <f t="array" ref="F18305">_xlfn.XLOOKUP(A18305&amp;C18305, $L$3:$L$410&amp;$M$3:$M$410,$O$3:$O$410, "kamiyama")</f>
        <v>0.62013216303470542</v>
      </c>
      <c r="G18305">
        <f t="shared" si="578"/>
        <v>101</v>
      </c>
      <c r="H18305" s="2">
        <f t="shared" si="577"/>
        <v>62.633348466505247</v>
      </c>
    </row>
    <row r="18306" spans="1:8" x14ac:dyDescent="0.2">
      <c r="A18306">
        <v>2015</v>
      </c>
      <c r="B18306" t="s">
        <v>62</v>
      </c>
      <c r="C18306" t="s">
        <v>16</v>
      </c>
      <c r="D18306">
        <v>34</v>
      </c>
      <c r="E18306">
        <v>66333</v>
      </c>
      <c r="F18306" cm="1">
        <f t="array" ref="F18306">_xlfn.XLOOKUP(A18306&amp;C18306, $L$3:$L$410&amp;$M$3:$M$410,$O$3:$O$410, "kamiyama")</f>
        <v>0.55768260694108152</v>
      </c>
      <c r="G18306">
        <f t="shared" si="578"/>
        <v>101</v>
      </c>
      <c r="H18306" s="2">
        <f t="shared" si="577"/>
        <v>56.325943301049236</v>
      </c>
    </row>
    <row r="18307" spans="1:8" x14ac:dyDescent="0.2">
      <c r="A18307">
        <v>2016</v>
      </c>
      <c r="B18307" t="s">
        <v>62</v>
      </c>
      <c r="C18307" t="s">
        <v>16</v>
      </c>
      <c r="D18307">
        <v>34</v>
      </c>
      <c r="E18307">
        <v>70402</v>
      </c>
      <c r="F18307" cm="1">
        <f t="array" ref="F18307">_xlfn.XLOOKUP(A18307&amp;C18307, $L$3:$L$410&amp;$M$3:$M$410,$O$3:$O$410, "kamiyama")</f>
        <v>0.59189198278181332</v>
      </c>
      <c r="G18307">
        <f t="shared" si="578"/>
        <v>101</v>
      </c>
      <c r="H18307" s="2">
        <f t="shared" si="577"/>
        <v>59.781090260963147</v>
      </c>
    </row>
    <row r="18308" spans="1:8" x14ac:dyDescent="0.2">
      <c r="A18308">
        <v>2017</v>
      </c>
      <c r="B18308" t="s">
        <v>62</v>
      </c>
      <c r="C18308" t="s">
        <v>16</v>
      </c>
      <c r="D18308">
        <v>352</v>
      </c>
      <c r="E18308">
        <v>73699</v>
      </c>
      <c r="F18308" cm="1">
        <f t="array" ref="F18308">_xlfn.XLOOKUP(A18308&amp;C18308, $L$3:$L$410&amp;$M$3:$M$410,$O$3:$O$410, "kamiyama")</f>
        <v>0.61961090933548557</v>
      </c>
      <c r="G18308">
        <f t="shared" si="578"/>
        <v>101</v>
      </c>
      <c r="H18308" s="2">
        <f t="shared" ref="H18308:H18371" si="579">F18308*G18308</f>
        <v>62.580701842884039</v>
      </c>
    </row>
    <row r="18309" spans="1:8" x14ac:dyDescent="0.2">
      <c r="A18309">
        <v>2018</v>
      </c>
      <c r="B18309" t="s">
        <v>62</v>
      </c>
      <c r="C18309" t="s">
        <v>16</v>
      </c>
      <c r="D18309">
        <v>236</v>
      </c>
      <c r="E18309">
        <v>64922</v>
      </c>
      <c r="F18309" cm="1">
        <f t="array" ref="F18309">_xlfn.XLOOKUP(A18309&amp;C18309, $L$3:$L$410&amp;$M$3:$M$410,$O$3:$O$410, "kamiyama")</f>
        <v>0.54581988162496642</v>
      </c>
      <c r="G18309">
        <f t="shared" ref="G18309:G18372" si="580">IF((A18309=2000),D18309,G18308)</f>
        <v>101</v>
      </c>
      <c r="H18309" s="2">
        <f t="shared" si="579"/>
        <v>55.127808044121608</v>
      </c>
    </row>
    <row r="18310" spans="1:8" x14ac:dyDescent="0.2">
      <c r="A18310">
        <v>2019</v>
      </c>
      <c r="B18310" t="s">
        <v>62</v>
      </c>
      <c r="C18310" t="s">
        <v>16</v>
      </c>
      <c r="D18310">
        <v>236</v>
      </c>
      <c r="E18310">
        <v>67375</v>
      </c>
      <c r="F18310" cm="1">
        <f t="array" ref="F18310">_xlfn.XLOOKUP(A18310&amp;C18310, $L$3:$L$410&amp;$M$3:$M$410,$O$3:$O$410, "kamiyama")</f>
        <v>0.56644303201506596</v>
      </c>
      <c r="G18310">
        <f t="shared" si="580"/>
        <v>101</v>
      </c>
      <c r="H18310" s="2">
        <f t="shared" si="579"/>
        <v>57.210746233521661</v>
      </c>
    </row>
    <row r="18311" spans="1:8" x14ac:dyDescent="0.2">
      <c r="A18311">
        <v>2020</v>
      </c>
      <c r="B18311" t="s">
        <v>62</v>
      </c>
      <c r="C18311" t="s">
        <v>16</v>
      </c>
      <c r="D18311">
        <v>63</v>
      </c>
      <c r="E18311">
        <v>76158</v>
      </c>
      <c r="F18311" cm="1">
        <f t="array" ref="F18311">_xlfn.XLOOKUP(A18311&amp;C18311, $L$3:$L$410&amp;$M$3:$M$410,$O$3:$O$410, "kamiyama")</f>
        <v>0.64028450363196121</v>
      </c>
      <c r="G18311">
        <f t="shared" si="580"/>
        <v>101</v>
      </c>
      <c r="H18311" s="2">
        <f t="shared" si="579"/>
        <v>64.668734866828089</v>
      </c>
    </row>
    <row r="18312" spans="1:8" x14ac:dyDescent="0.2">
      <c r="A18312">
        <v>2021</v>
      </c>
      <c r="B18312" t="s">
        <v>62</v>
      </c>
      <c r="C18312" t="s">
        <v>16</v>
      </c>
      <c r="D18312">
        <v>29</v>
      </c>
      <c r="E18312">
        <v>70584</v>
      </c>
      <c r="F18312" cm="1">
        <f t="array" ref="F18312">_xlfn.XLOOKUP(A18312&amp;C18312, $L$3:$L$410&amp;$M$3:$M$410,$O$3:$O$410, "kamiyama")</f>
        <v>0.59342211460855532</v>
      </c>
      <c r="G18312">
        <f t="shared" si="580"/>
        <v>101</v>
      </c>
      <c r="H18312" s="2">
        <f t="shared" si="579"/>
        <v>59.935633575464088</v>
      </c>
    </row>
    <row r="18313" spans="1:8" x14ac:dyDescent="0.2">
      <c r="A18313">
        <v>2022</v>
      </c>
      <c r="B18313" t="s">
        <v>62</v>
      </c>
      <c r="C18313" t="s">
        <v>16</v>
      </c>
      <c r="D18313">
        <v>120</v>
      </c>
      <c r="E18313">
        <v>66101</v>
      </c>
      <c r="F18313" cm="1">
        <f t="array" ref="F18313">_xlfn.XLOOKUP(A18313&amp;C18313, $L$3:$L$410&amp;$M$3:$M$410,$O$3:$O$410, "kamiyama")</f>
        <v>0.55573210922787197</v>
      </c>
      <c r="G18313">
        <f t="shared" si="580"/>
        <v>101</v>
      </c>
      <c r="H18313" s="2">
        <f t="shared" si="579"/>
        <v>56.128943032015073</v>
      </c>
    </row>
    <row r="18314" spans="1:8" x14ac:dyDescent="0.2">
      <c r="A18314">
        <v>2023</v>
      </c>
      <c r="B18314" t="s">
        <v>62</v>
      </c>
      <c r="C18314" t="s">
        <v>16</v>
      </c>
      <c r="D18314">
        <v>364</v>
      </c>
      <c r="E18314">
        <v>65221</v>
      </c>
      <c r="F18314" cm="1">
        <f t="array" ref="F18314">_xlfn.XLOOKUP(A18314&amp;C18314, $L$3:$L$410&amp;$M$3:$M$410,$O$3:$O$410, "kamiyama")</f>
        <v>0.54833366962604246</v>
      </c>
      <c r="G18314">
        <f t="shared" si="580"/>
        <v>101</v>
      </c>
      <c r="H18314" s="2">
        <f t="shared" si="579"/>
        <v>55.381700632230292</v>
      </c>
    </row>
    <row r="18315" spans="1:8" x14ac:dyDescent="0.2">
      <c r="A18315">
        <v>2000</v>
      </c>
      <c r="B18315" t="s">
        <v>62</v>
      </c>
      <c r="C18315" t="s">
        <v>17</v>
      </c>
      <c r="D18315">
        <v>72</v>
      </c>
      <c r="E18315">
        <v>155623</v>
      </c>
      <c r="F18315" cm="1">
        <f t="array" ref="F18315">_xlfn.XLOOKUP(A18315&amp;C18315, $L$3:$L$410&amp;$M$3:$M$410,$O$3:$O$410, "kamiyama")</f>
        <v>1</v>
      </c>
      <c r="G18315">
        <f t="shared" si="580"/>
        <v>72</v>
      </c>
      <c r="H18315" s="2">
        <f t="shared" si="579"/>
        <v>72</v>
      </c>
    </row>
    <row r="18316" spans="1:8" x14ac:dyDescent="0.2">
      <c r="A18316">
        <v>2001</v>
      </c>
      <c r="B18316" t="s">
        <v>62</v>
      </c>
      <c r="C18316" t="s">
        <v>17</v>
      </c>
      <c r="D18316">
        <v>72</v>
      </c>
      <c r="E18316">
        <v>130332</v>
      </c>
      <c r="F18316" cm="1">
        <f t="array" ref="F18316">_xlfn.XLOOKUP(A18316&amp;C18316, $L$3:$L$410&amp;$M$3:$M$410,$O$3:$O$410, "kamiyama")</f>
        <v>0.83748546166055149</v>
      </c>
      <c r="G18316">
        <f t="shared" si="580"/>
        <v>72</v>
      </c>
      <c r="H18316" s="2">
        <f t="shared" si="579"/>
        <v>60.298953239559708</v>
      </c>
    </row>
    <row r="18317" spans="1:8" x14ac:dyDescent="0.2">
      <c r="A18317">
        <v>2002</v>
      </c>
      <c r="B18317" t="s">
        <v>62</v>
      </c>
      <c r="C18317" t="s">
        <v>17</v>
      </c>
      <c r="D18317">
        <v>72</v>
      </c>
      <c r="E18317">
        <v>165468</v>
      </c>
      <c r="F18317" cm="1">
        <f t="array" ref="F18317">_xlfn.XLOOKUP(A18317&amp;C18317, $L$3:$L$410&amp;$M$3:$M$410,$O$3:$O$410, "kamiyama")</f>
        <v>1.0632618571804939</v>
      </c>
      <c r="G18317">
        <f t="shared" si="580"/>
        <v>72</v>
      </c>
      <c r="H18317" s="2">
        <f t="shared" si="579"/>
        <v>76.554853716995567</v>
      </c>
    </row>
    <row r="18318" spans="1:8" x14ac:dyDescent="0.2">
      <c r="A18318">
        <v>2003</v>
      </c>
      <c r="B18318" t="s">
        <v>62</v>
      </c>
      <c r="C18318" t="s">
        <v>17</v>
      </c>
      <c r="D18318">
        <v>160</v>
      </c>
      <c r="E18318">
        <v>129567</v>
      </c>
      <c r="F18318" cm="1">
        <f t="array" ref="F18318">_xlfn.XLOOKUP(A18318&amp;C18318, $L$3:$L$410&amp;$M$3:$M$410,$O$3:$O$410, "kamiyama")</f>
        <v>0.8325697358359625</v>
      </c>
      <c r="G18318">
        <f t="shared" si="580"/>
        <v>72</v>
      </c>
      <c r="H18318" s="2">
        <f t="shared" si="579"/>
        <v>59.945020980189298</v>
      </c>
    </row>
    <row r="18319" spans="1:8" x14ac:dyDescent="0.2">
      <c r="A18319">
        <v>2004</v>
      </c>
      <c r="B18319" t="s">
        <v>62</v>
      </c>
      <c r="C18319" t="s">
        <v>17</v>
      </c>
      <c r="D18319">
        <v>160</v>
      </c>
      <c r="E18319">
        <v>150746</v>
      </c>
      <c r="F18319" cm="1">
        <f t="array" ref="F18319">_xlfn.XLOOKUP(A18319&amp;C18319, $L$3:$L$410&amp;$M$3:$M$410,$O$3:$O$410, "kamiyama")</f>
        <v>0.96866144464507176</v>
      </c>
      <c r="G18319">
        <f t="shared" si="580"/>
        <v>72</v>
      </c>
      <c r="H18319" s="2">
        <f t="shared" si="579"/>
        <v>69.74362401444516</v>
      </c>
    </row>
    <row r="18320" spans="1:8" x14ac:dyDescent="0.2">
      <c r="A18320">
        <v>2005</v>
      </c>
      <c r="B18320" t="s">
        <v>62</v>
      </c>
      <c r="C18320" t="s">
        <v>17</v>
      </c>
      <c r="D18320">
        <v>20</v>
      </c>
      <c r="E18320">
        <v>172053</v>
      </c>
      <c r="F18320" cm="1">
        <f t="array" ref="F18320">_xlfn.XLOOKUP(A18320&amp;C18320, $L$3:$L$410&amp;$M$3:$M$410,$O$3:$O$410, "kamiyama")</f>
        <v>1.1055756539843082</v>
      </c>
      <c r="G18320">
        <f t="shared" si="580"/>
        <v>72</v>
      </c>
      <c r="H18320" s="2">
        <f t="shared" si="579"/>
        <v>79.601447086870195</v>
      </c>
    </row>
    <row r="18321" spans="1:8" x14ac:dyDescent="0.2">
      <c r="A18321">
        <v>2006</v>
      </c>
      <c r="B18321" t="s">
        <v>62</v>
      </c>
      <c r="C18321" t="s">
        <v>17</v>
      </c>
      <c r="D18321">
        <v>90</v>
      </c>
      <c r="E18321">
        <v>191802</v>
      </c>
      <c r="F18321" cm="1">
        <f t="array" ref="F18321">_xlfn.XLOOKUP(A18321&amp;C18321, $L$3:$L$410&amp;$M$3:$M$410,$O$3:$O$410, "kamiyama")</f>
        <v>1.2324784896834016</v>
      </c>
      <c r="G18321">
        <f t="shared" si="580"/>
        <v>72</v>
      </c>
      <c r="H18321" s="2">
        <f t="shared" si="579"/>
        <v>88.738451257204915</v>
      </c>
    </row>
    <row r="18322" spans="1:8" x14ac:dyDescent="0.2">
      <c r="A18322">
        <v>2007</v>
      </c>
      <c r="B18322" t="s">
        <v>62</v>
      </c>
      <c r="C18322" t="s">
        <v>17</v>
      </c>
      <c r="D18322">
        <v>90</v>
      </c>
      <c r="E18322">
        <v>186710</v>
      </c>
      <c r="F18322" cm="1">
        <f t="array" ref="F18322">_xlfn.XLOOKUP(A18322&amp;C18322, $L$3:$L$410&amp;$M$3:$M$410,$O$3:$O$410, "kamiyama")</f>
        <v>1.199758390469275</v>
      </c>
      <c r="G18322">
        <f t="shared" si="580"/>
        <v>72</v>
      </c>
      <c r="H18322" s="2">
        <f t="shared" si="579"/>
        <v>86.382604113787806</v>
      </c>
    </row>
    <row r="18323" spans="1:8" x14ac:dyDescent="0.2">
      <c r="A18323">
        <v>2008</v>
      </c>
      <c r="B18323" t="s">
        <v>62</v>
      </c>
      <c r="C18323" t="s">
        <v>17</v>
      </c>
      <c r="D18323">
        <v>90</v>
      </c>
      <c r="E18323">
        <v>190187</v>
      </c>
      <c r="F18323" cm="1">
        <f t="array" ref="F18323">_xlfn.XLOOKUP(A18323&amp;C18323, $L$3:$L$410&amp;$M$3:$M$410,$O$3:$O$410, "kamiyama")</f>
        <v>1.2221008462759362</v>
      </c>
      <c r="G18323">
        <f t="shared" si="580"/>
        <v>72</v>
      </c>
      <c r="H18323" s="2">
        <f t="shared" si="579"/>
        <v>87.991260931867401</v>
      </c>
    </row>
    <row r="18324" spans="1:8" x14ac:dyDescent="0.2">
      <c r="A18324">
        <v>2009</v>
      </c>
      <c r="B18324" t="s">
        <v>62</v>
      </c>
      <c r="C18324" t="s">
        <v>17</v>
      </c>
      <c r="D18324">
        <v>90</v>
      </c>
      <c r="E18324">
        <v>198805</v>
      </c>
      <c r="F18324" cm="1">
        <f t="array" ref="F18324">_xlfn.XLOOKUP(A18324&amp;C18324, $L$3:$L$410&amp;$M$3:$M$410,$O$3:$O$410, "kamiyama")</f>
        <v>1.2774782647809129</v>
      </c>
      <c r="G18324">
        <f t="shared" si="580"/>
        <v>72</v>
      </c>
      <c r="H18324" s="2">
        <f t="shared" si="579"/>
        <v>91.978435064225721</v>
      </c>
    </row>
    <row r="18325" spans="1:8" x14ac:dyDescent="0.2">
      <c r="A18325">
        <v>2010</v>
      </c>
      <c r="B18325" t="s">
        <v>62</v>
      </c>
      <c r="C18325" t="s">
        <v>17</v>
      </c>
      <c r="D18325">
        <v>90</v>
      </c>
      <c r="E18325">
        <v>226158</v>
      </c>
      <c r="F18325" cm="1">
        <f t="array" ref="F18325">_xlfn.XLOOKUP(A18325&amp;C18325, $L$3:$L$410&amp;$M$3:$M$410,$O$3:$O$410, "kamiyama")</f>
        <v>1.4532427725978807</v>
      </c>
      <c r="G18325">
        <f t="shared" si="580"/>
        <v>72</v>
      </c>
      <c r="H18325" s="2">
        <f t="shared" si="579"/>
        <v>104.63347962704741</v>
      </c>
    </row>
    <row r="18326" spans="1:8" x14ac:dyDescent="0.2">
      <c r="A18326">
        <v>2011</v>
      </c>
      <c r="B18326" t="s">
        <v>62</v>
      </c>
      <c r="C18326" t="s">
        <v>17</v>
      </c>
      <c r="D18326">
        <v>756</v>
      </c>
      <c r="E18326">
        <v>242519</v>
      </c>
      <c r="F18326" cm="1">
        <f t="array" ref="F18326">_xlfn.XLOOKUP(A18326&amp;C18326, $L$3:$L$410&amp;$M$3:$M$410,$O$3:$O$410, "kamiyama")</f>
        <v>1.5583750473901672</v>
      </c>
      <c r="G18326">
        <f t="shared" si="580"/>
        <v>72</v>
      </c>
      <c r="H18326" s="2">
        <f t="shared" si="579"/>
        <v>112.20300341209204</v>
      </c>
    </row>
    <row r="18327" spans="1:8" x14ac:dyDescent="0.2">
      <c r="A18327">
        <v>2012</v>
      </c>
      <c r="B18327" t="s">
        <v>62</v>
      </c>
      <c r="C18327" t="s">
        <v>17</v>
      </c>
      <c r="D18327">
        <v>460</v>
      </c>
      <c r="E18327">
        <v>235296</v>
      </c>
      <c r="F18327" cm="1">
        <f t="array" ref="F18327">_xlfn.XLOOKUP(A18327&amp;C18327, $L$3:$L$410&amp;$M$3:$M$410,$O$3:$O$410, "kamiyama")</f>
        <v>1.5119615995064997</v>
      </c>
      <c r="G18327">
        <f t="shared" si="580"/>
        <v>72</v>
      </c>
      <c r="H18327" s="2">
        <f t="shared" si="579"/>
        <v>108.86123516446797</v>
      </c>
    </row>
    <row r="18328" spans="1:8" x14ac:dyDescent="0.2">
      <c r="A18328">
        <v>2013</v>
      </c>
      <c r="B18328" t="s">
        <v>62</v>
      </c>
      <c r="C18328" t="s">
        <v>17</v>
      </c>
      <c r="D18328">
        <v>60</v>
      </c>
      <c r="E18328">
        <v>262724</v>
      </c>
      <c r="F18328" cm="1">
        <f t="array" ref="F18328">_xlfn.XLOOKUP(A18328&amp;C18328, $L$3:$L$410&amp;$M$3:$M$410,$O$3:$O$410, "kamiyama")</f>
        <v>1.6882080412278391</v>
      </c>
      <c r="G18328">
        <f t="shared" si="580"/>
        <v>72</v>
      </c>
      <c r="H18328" s="2">
        <f t="shared" si="579"/>
        <v>121.55097896840441</v>
      </c>
    </row>
    <row r="18329" spans="1:8" x14ac:dyDescent="0.2">
      <c r="A18329">
        <v>2014</v>
      </c>
      <c r="B18329" t="s">
        <v>62</v>
      </c>
      <c r="C18329" t="s">
        <v>17</v>
      </c>
      <c r="D18329">
        <v>310</v>
      </c>
      <c r="E18329">
        <v>280877</v>
      </c>
      <c r="F18329" cm="1">
        <f t="array" ref="F18329">_xlfn.XLOOKUP(A18329&amp;C18329, $L$3:$L$410&amp;$M$3:$M$410,$O$3:$O$410, "kamiyama")</f>
        <v>1.8048553234419076</v>
      </c>
      <c r="G18329">
        <f t="shared" si="580"/>
        <v>72</v>
      </c>
      <c r="H18329" s="2">
        <f t="shared" si="579"/>
        <v>129.94958328781735</v>
      </c>
    </row>
    <row r="18330" spans="1:8" x14ac:dyDescent="0.2">
      <c r="A18330">
        <v>2015</v>
      </c>
      <c r="B18330" t="s">
        <v>62</v>
      </c>
      <c r="C18330" t="s">
        <v>17</v>
      </c>
      <c r="D18330">
        <v>63</v>
      </c>
      <c r="E18330">
        <v>295417</v>
      </c>
      <c r="F18330" cm="1">
        <f t="array" ref="F18330">_xlfn.XLOOKUP(A18330&amp;C18330, $L$3:$L$410&amp;$M$3:$M$410,$O$3:$O$410, "kamiyama")</f>
        <v>1.898286243036055</v>
      </c>
      <c r="G18330">
        <f t="shared" si="580"/>
        <v>72</v>
      </c>
      <c r="H18330" s="2">
        <f t="shared" si="579"/>
        <v>136.67660949859595</v>
      </c>
    </row>
    <row r="18331" spans="1:8" x14ac:dyDescent="0.2">
      <c r="A18331">
        <v>2016</v>
      </c>
      <c r="B18331" t="s">
        <v>62</v>
      </c>
      <c r="C18331" t="s">
        <v>17</v>
      </c>
      <c r="D18331">
        <v>66</v>
      </c>
      <c r="E18331">
        <v>289030</v>
      </c>
      <c r="F18331" cm="1">
        <f t="array" ref="F18331">_xlfn.XLOOKUP(A18331&amp;C18331, $L$3:$L$410&amp;$M$3:$M$410,$O$3:$O$410, "kamiyama")</f>
        <v>1.8572447517397814</v>
      </c>
      <c r="G18331">
        <f t="shared" si="580"/>
        <v>72</v>
      </c>
      <c r="H18331" s="2">
        <f t="shared" si="579"/>
        <v>133.72162212526428</v>
      </c>
    </row>
    <row r="18332" spans="1:8" x14ac:dyDescent="0.2">
      <c r="A18332">
        <v>2017</v>
      </c>
      <c r="B18332" t="s">
        <v>62</v>
      </c>
      <c r="C18332" t="s">
        <v>17</v>
      </c>
      <c r="D18332">
        <v>66</v>
      </c>
      <c r="E18332">
        <v>291040</v>
      </c>
      <c r="F18332" cm="1">
        <f t="array" ref="F18332">_xlfn.XLOOKUP(A18332&amp;C18332, $L$3:$L$410&amp;$M$3:$M$410,$O$3:$O$410, "kamiyama")</f>
        <v>1.8701605803769366</v>
      </c>
      <c r="G18332">
        <f t="shared" si="580"/>
        <v>72</v>
      </c>
      <c r="H18332" s="2">
        <f t="shared" si="579"/>
        <v>134.65156178713943</v>
      </c>
    </row>
    <row r="18333" spans="1:8" x14ac:dyDescent="0.2">
      <c r="A18333">
        <v>2018</v>
      </c>
      <c r="B18333" t="s">
        <v>62</v>
      </c>
      <c r="C18333" t="s">
        <v>17</v>
      </c>
      <c r="D18333">
        <v>66</v>
      </c>
      <c r="E18333">
        <v>328939</v>
      </c>
      <c r="F18333" cm="1">
        <f t="array" ref="F18333">_xlfn.XLOOKUP(A18333&amp;C18333, $L$3:$L$410&amp;$M$3:$M$410,$O$3:$O$410, "kamiyama")</f>
        <v>2.1136914209339235</v>
      </c>
      <c r="G18333">
        <f t="shared" si="580"/>
        <v>72</v>
      </c>
      <c r="H18333" s="2">
        <f t="shared" si="579"/>
        <v>152.1857823072425</v>
      </c>
    </row>
    <row r="18334" spans="1:8" x14ac:dyDescent="0.2">
      <c r="A18334">
        <v>2019</v>
      </c>
      <c r="B18334" t="s">
        <v>62</v>
      </c>
      <c r="C18334" t="s">
        <v>17</v>
      </c>
      <c r="D18334">
        <v>273</v>
      </c>
      <c r="E18334">
        <v>318606</v>
      </c>
      <c r="F18334" cm="1">
        <f t="array" ref="F18334">_xlfn.XLOOKUP(A18334&amp;C18334, $L$3:$L$410&amp;$M$3:$M$410,$O$3:$O$410, "kamiyama")</f>
        <v>2.0472937804823195</v>
      </c>
      <c r="G18334">
        <f t="shared" si="580"/>
        <v>72</v>
      </c>
      <c r="H18334" s="2">
        <f t="shared" si="579"/>
        <v>147.40515219472701</v>
      </c>
    </row>
    <row r="18335" spans="1:8" x14ac:dyDescent="0.2">
      <c r="A18335">
        <v>2020</v>
      </c>
      <c r="B18335" t="s">
        <v>62</v>
      </c>
      <c r="C18335" t="s">
        <v>17</v>
      </c>
      <c r="D18335">
        <v>273</v>
      </c>
      <c r="E18335">
        <v>335660</v>
      </c>
      <c r="F18335" cm="1">
        <f t="array" ref="F18335">_xlfn.XLOOKUP(A18335&amp;C18335, $L$3:$L$410&amp;$M$3:$M$410,$O$3:$O$410, "kamiyama")</f>
        <v>2.1568791245509984</v>
      </c>
      <c r="G18335">
        <f t="shared" si="580"/>
        <v>72</v>
      </c>
      <c r="H18335" s="2">
        <f t="shared" si="579"/>
        <v>155.29529696767187</v>
      </c>
    </row>
    <row r="18336" spans="1:8" x14ac:dyDescent="0.2">
      <c r="A18336">
        <v>2021</v>
      </c>
      <c r="B18336" t="s">
        <v>62</v>
      </c>
      <c r="C18336" t="s">
        <v>17</v>
      </c>
      <c r="D18336">
        <v>184</v>
      </c>
      <c r="E18336">
        <v>355142</v>
      </c>
      <c r="F18336" cm="1">
        <f t="array" ref="F18336">_xlfn.XLOOKUP(A18336&amp;C18336, $L$3:$L$410&amp;$M$3:$M$410,$O$3:$O$410, "kamiyama")</f>
        <v>2.282066275550529</v>
      </c>
      <c r="G18336">
        <f t="shared" si="580"/>
        <v>72</v>
      </c>
      <c r="H18336" s="2">
        <f t="shared" si="579"/>
        <v>164.3087718396381</v>
      </c>
    </row>
    <row r="18337" spans="1:8" x14ac:dyDescent="0.2">
      <c r="A18337">
        <v>2022</v>
      </c>
      <c r="B18337" t="s">
        <v>62</v>
      </c>
      <c r="C18337" t="s">
        <v>17</v>
      </c>
      <c r="D18337">
        <v>863</v>
      </c>
      <c r="E18337">
        <v>366233</v>
      </c>
      <c r="F18337" cm="1">
        <f t="array" ref="F18337">_xlfn.XLOOKUP(A18337&amp;C18337, $L$3:$L$410&amp;$M$3:$M$410,$O$3:$O$410, "kamiyama")</f>
        <v>2.3533346613289807</v>
      </c>
      <c r="G18337">
        <f t="shared" si="580"/>
        <v>72</v>
      </c>
      <c r="H18337" s="2">
        <f t="shared" si="579"/>
        <v>169.4400956156866</v>
      </c>
    </row>
    <row r="18338" spans="1:8" x14ac:dyDescent="0.2">
      <c r="A18338">
        <v>2023</v>
      </c>
      <c r="B18338" t="s">
        <v>62</v>
      </c>
      <c r="C18338" t="s">
        <v>17</v>
      </c>
      <c r="D18338">
        <v>174</v>
      </c>
      <c r="E18338">
        <v>357869</v>
      </c>
      <c r="F18338" cm="1">
        <f t="array" ref="F18338">_xlfn.XLOOKUP(A18338&amp;C18338, $L$3:$L$410&amp;$M$3:$M$410,$O$3:$O$410, "kamiyama")</f>
        <v>2.2995893923134756</v>
      </c>
      <c r="G18338">
        <f t="shared" si="580"/>
        <v>72</v>
      </c>
      <c r="H18338" s="2">
        <f t="shared" si="579"/>
        <v>165.57043624657024</v>
      </c>
    </row>
    <row r="18339" spans="1:8" x14ac:dyDescent="0.2">
      <c r="A18339">
        <v>2000</v>
      </c>
      <c r="B18339" t="s">
        <v>62</v>
      </c>
      <c r="C18339" t="s">
        <v>18</v>
      </c>
      <c r="D18339">
        <v>222</v>
      </c>
      <c r="E18339">
        <v>1280996</v>
      </c>
      <c r="F18339" cm="1">
        <f t="array" ref="F18339">_xlfn.XLOOKUP(A18339&amp;C18339, $L$3:$L$410&amp;$M$3:$M$410,$O$3:$O$410, "kamiyama")</f>
        <v>1</v>
      </c>
      <c r="G18339">
        <f t="shared" si="580"/>
        <v>222</v>
      </c>
      <c r="H18339" s="2">
        <f t="shared" si="579"/>
        <v>222</v>
      </c>
    </row>
    <row r="18340" spans="1:8" x14ac:dyDescent="0.2">
      <c r="A18340">
        <v>2001</v>
      </c>
      <c r="B18340" t="s">
        <v>62</v>
      </c>
      <c r="C18340" t="s">
        <v>18</v>
      </c>
      <c r="D18340">
        <v>405</v>
      </c>
      <c r="E18340">
        <v>1175744</v>
      </c>
      <c r="F18340" cm="1">
        <f t="array" ref="F18340">_xlfn.XLOOKUP(A18340&amp;C18340, $L$3:$L$410&amp;$M$3:$M$410,$O$3:$O$410, "kamiyama")</f>
        <v>0.91783580901111328</v>
      </c>
      <c r="G18340">
        <f t="shared" si="580"/>
        <v>222</v>
      </c>
      <c r="H18340" s="2">
        <f t="shared" si="579"/>
        <v>203.75954960046715</v>
      </c>
    </row>
    <row r="18341" spans="1:8" x14ac:dyDescent="0.2">
      <c r="A18341">
        <v>2002</v>
      </c>
      <c r="B18341" t="s">
        <v>62</v>
      </c>
      <c r="C18341" t="s">
        <v>18</v>
      </c>
      <c r="D18341">
        <v>1108</v>
      </c>
      <c r="E18341">
        <v>1343880</v>
      </c>
      <c r="F18341" cm="1">
        <f t="array" ref="F18341">_xlfn.XLOOKUP(A18341&amp;C18341, $L$3:$L$410&amp;$M$3:$M$410,$O$3:$O$410, "kamiyama")</f>
        <v>1.0490899269006304</v>
      </c>
      <c r="G18341">
        <f t="shared" si="580"/>
        <v>222</v>
      </c>
      <c r="H18341" s="2">
        <f t="shared" si="579"/>
        <v>232.89796377193994</v>
      </c>
    </row>
    <row r="18342" spans="1:8" x14ac:dyDescent="0.2">
      <c r="A18342">
        <v>2003</v>
      </c>
      <c r="B18342" t="s">
        <v>62</v>
      </c>
      <c r="C18342" t="s">
        <v>18</v>
      </c>
      <c r="D18342">
        <v>1108</v>
      </c>
      <c r="E18342">
        <v>1486254</v>
      </c>
      <c r="F18342" cm="1">
        <f t="array" ref="F18342">_xlfn.XLOOKUP(A18342&amp;C18342, $L$3:$L$410&amp;$M$3:$M$410,$O$3:$O$410, "kamiyama")</f>
        <v>1.1602331310948668</v>
      </c>
      <c r="G18342">
        <f t="shared" si="580"/>
        <v>222</v>
      </c>
      <c r="H18342" s="2">
        <f t="shared" si="579"/>
        <v>257.57175510306041</v>
      </c>
    </row>
    <row r="18343" spans="1:8" x14ac:dyDescent="0.2">
      <c r="A18343">
        <v>2004</v>
      </c>
      <c r="B18343" t="s">
        <v>62</v>
      </c>
      <c r="C18343" t="s">
        <v>18</v>
      </c>
      <c r="D18343">
        <v>343</v>
      </c>
      <c r="E18343">
        <v>1477339</v>
      </c>
      <c r="F18343" cm="1">
        <f t="array" ref="F18343">_xlfn.XLOOKUP(A18343&amp;C18343, $L$3:$L$410&amp;$M$3:$M$410,$O$3:$O$410, "kamiyama")</f>
        <v>1.1532737026501254</v>
      </c>
      <c r="G18343">
        <f t="shared" si="580"/>
        <v>222</v>
      </c>
      <c r="H18343" s="2">
        <f t="shared" si="579"/>
        <v>256.02676198832785</v>
      </c>
    </row>
    <row r="18344" spans="1:8" x14ac:dyDescent="0.2">
      <c r="A18344">
        <v>2005</v>
      </c>
      <c r="B18344" t="s">
        <v>62</v>
      </c>
      <c r="C18344" t="s">
        <v>18</v>
      </c>
      <c r="D18344">
        <v>198</v>
      </c>
      <c r="E18344">
        <v>1533924</v>
      </c>
      <c r="F18344" cm="1">
        <f t="array" ref="F18344">_xlfn.XLOOKUP(A18344&amp;C18344, $L$3:$L$410&amp;$M$3:$M$410,$O$3:$O$410, "kamiyama")</f>
        <v>1.1974463620495301</v>
      </c>
      <c r="G18344">
        <f t="shared" si="580"/>
        <v>222</v>
      </c>
      <c r="H18344" s="2">
        <f t="shared" si="579"/>
        <v>265.83309237499572</v>
      </c>
    </row>
    <row r="18345" spans="1:8" x14ac:dyDescent="0.2">
      <c r="A18345">
        <v>2006</v>
      </c>
      <c r="B18345" t="s">
        <v>62</v>
      </c>
      <c r="C18345" t="s">
        <v>18</v>
      </c>
      <c r="D18345">
        <v>217</v>
      </c>
      <c r="E18345">
        <v>1621994</v>
      </c>
      <c r="F18345" cm="1">
        <f t="array" ref="F18345">_xlfn.XLOOKUP(A18345&amp;C18345, $L$3:$L$410&amp;$M$3:$M$410,$O$3:$O$410, "kamiyama")</f>
        <v>1.266197552529438</v>
      </c>
      <c r="G18345">
        <f t="shared" si="580"/>
        <v>222</v>
      </c>
      <c r="H18345" s="2">
        <f t="shared" si="579"/>
        <v>281.09585666153521</v>
      </c>
    </row>
    <row r="18346" spans="1:8" x14ac:dyDescent="0.2">
      <c r="A18346">
        <v>2007</v>
      </c>
      <c r="B18346" t="s">
        <v>62</v>
      </c>
      <c r="C18346" t="s">
        <v>18</v>
      </c>
      <c r="D18346">
        <v>904</v>
      </c>
      <c r="E18346">
        <v>1614110</v>
      </c>
      <c r="F18346" cm="1">
        <f t="array" ref="F18346">_xlfn.XLOOKUP(A18346&amp;C18346, $L$3:$L$410&amp;$M$3:$M$410,$O$3:$O$410, "kamiyama")</f>
        <v>1.2600429665666404</v>
      </c>
      <c r="G18346">
        <f t="shared" si="580"/>
        <v>222</v>
      </c>
      <c r="H18346" s="2">
        <f t="shared" si="579"/>
        <v>279.72953857779419</v>
      </c>
    </row>
    <row r="18347" spans="1:8" x14ac:dyDescent="0.2">
      <c r="A18347">
        <v>2008</v>
      </c>
      <c r="B18347" t="s">
        <v>62</v>
      </c>
      <c r="C18347" t="s">
        <v>18</v>
      </c>
      <c r="D18347">
        <v>275</v>
      </c>
      <c r="E18347">
        <v>1726899</v>
      </c>
      <c r="F18347" cm="1">
        <f t="array" ref="F18347">_xlfn.XLOOKUP(A18347&amp;C18347, $L$3:$L$410&amp;$M$3:$M$410,$O$3:$O$410, "kamiyama")</f>
        <v>1.3480908605491353</v>
      </c>
      <c r="G18347">
        <f t="shared" si="580"/>
        <v>222</v>
      </c>
      <c r="H18347" s="2">
        <f t="shared" si="579"/>
        <v>299.27617104190801</v>
      </c>
    </row>
    <row r="18348" spans="1:8" x14ac:dyDescent="0.2">
      <c r="A18348">
        <v>2009</v>
      </c>
      <c r="B18348" t="s">
        <v>62</v>
      </c>
      <c r="C18348" t="s">
        <v>18</v>
      </c>
      <c r="D18348">
        <v>231</v>
      </c>
      <c r="E18348">
        <v>1726833</v>
      </c>
      <c r="F18348" cm="1">
        <f t="array" ref="F18348">_xlfn.XLOOKUP(A18348&amp;C18348, $L$3:$L$410&amp;$M$3:$M$410,$O$3:$O$410, "kamiyama")</f>
        <v>1.3480393381400098</v>
      </c>
      <c r="G18348">
        <f t="shared" si="580"/>
        <v>222</v>
      </c>
      <c r="H18348" s="2">
        <f t="shared" si="579"/>
        <v>299.26473306708215</v>
      </c>
    </row>
    <row r="18349" spans="1:8" x14ac:dyDescent="0.2">
      <c r="A18349">
        <v>2010</v>
      </c>
      <c r="B18349" t="s">
        <v>62</v>
      </c>
      <c r="C18349" t="s">
        <v>18</v>
      </c>
      <c r="D18349">
        <v>1320</v>
      </c>
      <c r="E18349">
        <v>1853539</v>
      </c>
      <c r="F18349" cm="1">
        <f t="array" ref="F18349">_xlfn.XLOOKUP(A18349&amp;C18349, $L$3:$L$410&amp;$M$3:$M$410,$O$3:$O$410, "kamiyama")</f>
        <v>1.4469514346649013</v>
      </c>
      <c r="G18349">
        <f t="shared" si="580"/>
        <v>222</v>
      </c>
      <c r="H18349" s="2">
        <f t="shared" si="579"/>
        <v>321.22321849560808</v>
      </c>
    </row>
    <row r="18350" spans="1:8" x14ac:dyDescent="0.2">
      <c r="A18350">
        <v>2011</v>
      </c>
      <c r="B18350" t="s">
        <v>62</v>
      </c>
      <c r="C18350" t="s">
        <v>18</v>
      </c>
      <c r="D18350">
        <v>980</v>
      </c>
      <c r="E18350">
        <v>1908689</v>
      </c>
      <c r="F18350" cm="1">
        <f t="array" ref="F18350">_xlfn.XLOOKUP(A18350&amp;C18350, $L$3:$L$410&amp;$M$3:$M$410,$O$3:$O$410, "kamiyama")</f>
        <v>1.49000387198711</v>
      </c>
      <c r="G18350">
        <f t="shared" si="580"/>
        <v>222</v>
      </c>
      <c r="H18350" s="2">
        <f t="shared" si="579"/>
        <v>330.78085958113843</v>
      </c>
    </row>
    <row r="18351" spans="1:8" x14ac:dyDescent="0.2">
      <c r="A18351">
        <v>2012</v>
      </c>
      <c r="B18351" t="s">
        <v>62</v>
      </c>
      <c r="C18351" t="s">
        <v>18</v>
      </c>
      <c r="D18351">
        <v>1017</v>
      </c>
      <c r="E18351">
        <v>1921124</v>
      </c>
      <c r="F18351" cm="1">
        <f t="array" ref="F18351">_xlfn.XLOOKUP(A18351&amp;C18351, $L$3:$L$410&amp;$M$3:$M$410,$O$3:$O$410, "kamiyama")</f>
        <v>1.4997111622518728</v>
      </c>
      <c r="G18351">
        <f t="shared" si="580"/>
        <v>222</v>
      </c>
      <c r="H18351" s="2">
        <f t="shared" si="579"/>
        <v>332.93587801991578</v>
      </c>
    </row>
    <row r="18352" spans="1:8" x14ac:dyDescent="0.2">
      <c r="A18352">
        <v>2013</v>
      </c>
      <c r="B18352" t="s">
        <v>62</v>
      </c>
      <c r="C18352" t="s">
        <v>18</v>
      </c>
      <c r="D18352">
        <v>891</v>
      </c>
      <c r="E18352">
        <v>1976789</v>
      </c>
      <c r="F18352" cm="1">
        <f t="array" ref="F18352">_xlfn.XLOOKUP(A18352&amp;C18352, $L$3:$L$410&amp;$M$3:$M$410,$O$3:$O$410, "kamiyama")</f>
        <v>1.543165630493772</v>
      </c>
      <c r="G18352">
        <f t="shared" si="580"/>
        <v>222</v>
      </c>
      <c r="H18352" s="2">
        <f t="shared" si="579"/>
        <v>342.5827699696174</v>
      </c>
    </row>
    <row r="18353" spans="1:8" x14ac:dyDescent="0.2">
      <c r="A18353">
        <v>2014</v>
      </c>
      <c r="B18353" t="s">
        <v>62</v>
      </c>
      <c r="C18353" t="s">
        <v>18</v>
      </c>
      <c r="D18353">
        <v>139</v>
      </c>
      <c r="E18353">
        <v>1957368</v>
      </c>
      <c r="F18353" cm="1">
        <f t="array" ref="F18353">_xlfn.XLOOKUP(A18353&amp;C18353, $L$3:$L$410&amp;$M$3:$M$410,$O$3:$O$410, "kamiyama")</f>
        <v>1.5280047712873421</v>
      </c>
      <c r="G18353">
        <f t="shared" si="580"/>
        <v>222</v>
      </c>
      <c r="H18353" s="2">
        <f t="shared" si="579"/>
        <v>339.21705922578997</v>
      </c>
    </row>
    <row r="18354" spans="1:8" x14ac:dyDescent="0.2">
      <c r="A18354">
        <v>2015</v>
      </c>
      <c r="B18354" t="s">
        <v>62</v>
      </c>
      <c r="C18354" t="s">
        <v>18</v>
      </c>
      <c r="D18354">
        <v>524</v>
      </c>
      <c r="E18354">
        <v>1975709</v>
      </c>
      <c r="F18354" cm="1">
        <f t="array" ref="F18354">_xlfn.XLOOKUP(A18354&amp;C18354, $L$3:$L$410&amp;$M$3:$M$410,$O$3:$O$410, "kamiyama")</f>
        <v>1.5423225365262656</v>
      </c>
      <c r="G18354">
        <f t="shared" si="580"/>
        <v>222</v>
      </c>
      <c r="H18354" s="2">
        <f t="shared" si="579"/>
        <v>342.39560310883098</v>
      </c>
    </row>
    <row r="18355" spans="1:8" x14ac:dyDescent="0.2">
      <c r="A18355">
        <v>2016</v>
      </c>
      <c r="B18355" t="s">
        <v>62</v>
      </c>
      <c r="C18355" t="s">
        <v>18</v>
      </c>
      <c r="D18355">
        <v>688</v>
      </c>
      <c r="E18355">
        <v>2080417</v>
      </c>
      <c r="F18355" cm="1">
        <f t="array" ref="F18355">_xlfn.XLOOKUP(A18355&amp;C18355, $L$3:$L$410&amp;$M$3:$M$410,$O$3:$O$410, "kamiyama")</f>
        <v>1.6240620579611489</v>
      </c>
      <c r="G18355">
        <f t="shared" si="580"/>
        <v>222</v>
      </c>
      <c r="H18355" s="2">
        <f t="shared" si="579"/>
        <v>360.54177686737506</v>
      </c>
    </row>
    <row r="18356" spans="1:8" x14ac:dyDescent="0.2">
      <c r="A18356">
        <v>2017</v>
      </c>
      <c r="B18356" t="s">
        <v>62</v>
      </c>
      <c r="C18356" t="s">
        <v>18</v>
      </c>
      <c r="D18356">
        <v>186</v>
      </c>
      <c r="E18356">
        <v>2111247</v>
      </c>
      <c r="F18356" cm="1">
        <f t="array" ref="F18356">_xlfn.XLOOKUP(A18356&amp;C18356, $L$3:$L$410&amp;$M$3:$M$410,$O$3:$O$410, "kamiyama")</f>
        <v>1.6481292681632105</v>
      </c>
      <c r="G18356">
        <f t="shared" si="580"/>
        <v>222</v>
      </c>
      <c r="H18356" s="2">
        <f t="shared" si="579"/>
        <v>365.88469753223274</v>
      </c>
    </row>
    <row r="18357" spans="1:8" x14ac:dyDescent="0.2">
      <c r="A18357">
        <v>2018</v>
      </c>
      <c r="B18357" t="s">
        <v>62</v>
      </c>
      <c r="C18357" t="s">
        <v>18</v>
      </c>
      <c r="D18357">
        <v>348</v>
      </c>
      <c r="E18357">
        <v>2062912</v>
      </c>
      <c r="F18357" cm="1">
        <f t="array" ref="F18357">_xlfn.XLOOKUP(A18357&amp;C18357, $L$3:$L$410&amp;$M$3:$M$410,$O$3:$O$410, "kamiyama")</f>
        <v>1.6103969099044806</v>
      </c>
      <c r="G18357">
        <f t="shared" si="580"/>
        <v>222</v>
      </c>
      <c r="H18357" s="2">
        <f t="shared" si="579"/>
        <v>357.50811399879467</v>
      </c>
    </row>
    <row r="18358" spans="1:8" x14ac:dyDescent="0.2">
      <c r="A18358">
        <v>2019</v>
      </c>
      <c r="B18358" t="s">
        <v>62</v>
      </c>
      <c r="C18358" t="s">
        <v>18</v>
      </c>
      <c r="D18358">
        <v>348</v>
      </c>
      <c r="E18358">
        <v>2091717</v>
      </c>
      <c r="F18358" cm="1">
        <f t="array" ref="F18358">_xlfn.XLOOKUP(A18358&amp;C18358, $L$3:$L$410&amp;$M$3:$M$410,$O$3:$O$410, "kamiyama")</f>
        <v>1.6328833189174674</v>
      </c>
      <c r="G18358">
        <f t="shared" si="580"/>
        <v>222</v>
      </c>
      <c r="H18358" s="2">
        <f t="shared" si="579"/>
        <v>362.50009679967775</v>
      </c>
    </row>
    <row r="18359" spans="1:8" x14ac:dyDescent="0.2">
      <c r="A18359">
        <v>2020</v>
      </c>
      <c r="B18359" t="s">
        <v>62</v>
      </c>
      <c r="C18359" t="s">
        <v>18</v>
      </c>
      <c r="D18359">
        <v>348</v>
      </c>
      <c r="E18359">
        <v>2169927</v>
      </c>
      <c r="F18359" cm="1">
        <f t="array" ref="F18359">_xlfn.XLOOKUP(A18359&amp;C18359, $L$3:$L$410&amp;$M$3:$M$410,$O$3:$O$410, "kamiyama")</f>
        <v>1.6939373737310655</v>
      </c>
      <c r="G18359">
        <f t="shared" si="580"/>
        <v>222</v>
      </c>
      <c r="H18359" s="2">
        <f t="shared" si="579"/>
        <v>376.05409696829651</v>
      </c>
    </row>
    <row r="18360" spans="1:8" x14ac:dyDescent="0.2">
      <c r="A18360">
        <v>2021</v>
      </c>
      <c r="B18360" t="s">
        <v>62</v>
      </c>
      <c r="C18360" t="s">
        <v>18</v>
      </c>
      <c r="D18360">
        <v>98</v>
      </c>
      <c r="E18360">
        <v>2061527</v>
      </c>
      <c r="F18360" cm="1">
        <f t="array" ref="F18360">_xlfn.XLOOKUP(A18360&amp;C18360, $L$3:$L$410&amp;$M$3:$M$410,$O$3:$O$410, "kamiyama")</f>
        <v>1.6093157199554098</v>
      </c>
      <c r="G18360">
        <f t="shared" si="580"/>
        <v>222</v>
      </c>
      <c r="H18360" s="2">
        <f t="shared" si="579"/>
        <v>357.26808983010096</v>
      </c>
    </row>
    <row r="18361" spans="1:8" x14ac:dyDescent="0.2">
      <c r="A18361">
        <v>2022</v>
      </c>
      <c r="B18361" t="s">
        <v>62</v>
      </c>
      <c r="C18361" t="s">
        <v>18</v>
      </c>
      <c r="D18361">
        <v>401</v>
      </c>
      <c r="E18361">
        <v>2080198</v>
      </c>
      <c r="F18361" cm="1">
        <f t="array" ref="F18361">_xlfn.XLOOKUP(A18361&amp;C18361, $L$3:$L$410&amp;$M$3:$M$410,$O$3:$O$410, "kamiyama")</f>
        <v>1.6238910972399601</v>
      </c>
      <c r="G18361">
        <f t="shared" si="580"/>
        <v>222</v>
      </c>
      <c r="H18361" s="2">
        <f t="shared" si="579"/>
        <v>360.50382358727114</v>
      </c>
    </row>
    <row r="18362" spans="1:8" x14ac:dyDescent="0.2">
      <c r="A18362">
        <v>2023</v>
      </c>
      <c r="B18362" t="s">
        <v>62</v>
      </c>
      <c r="C18362" t="s">
        <v>18</v>
      </c>
      <c r="D18362">
        <v>591</v>
      </c>
      <c r="E18362">
        <v>2190701</v>
      </c>
      <c r="F18362" cm="1">
        <f t="array" ref="F18362">_xlfn.XLOOKUP(A18362&amp;C18362, $L$3:$L$410&amp;$M$3:$M$410,$O$3:$O$410, "kamiyama")</f>
        <v>1.7101544423245663</v>
      </c>
      <c r="G18362">
        <f t="shared" si="580"/>
        <v>222</v>
      </c>
      <c r="H18362" s="2">
        <f t="shared" si="579"/>
        <v>379.6542861960537</v>
      </c>
    </row>
    <row r="18363" spans="1:8" x14ac:dyDescent="0.2">
      <c r="A18363">
        <v>2000</v>
      </c>
      <c r="B18363" t="s">
        <v>63</v>
      </c>
      <c r="C18363" t="s">
        <v>2</v>
      </c>
      <c r="D18363">
        <v>9879</v>
      </c>
      <c r="E18363">
        <v>509634</v>
      </c>
      <c r="F18363" cm="1">
        <f t="array" ref="F18363">_xlfn.XLOOKUP(A18363&amp;C18363, $L$3:$L$410&amp;$M$3:$M$410,$O$3:$O$410, "kamiyama")</f>
        <v>1</v>
      </c>
      <c r="G18363">
        <f t="shared" si="580"/>
        <v>9879</v>
      </c>
      <c r="H18363" s="2">
        <f t="shared" si="579"/>
        <v>9879</v>
      </c>
    </row>
    <row r="18364" spans="1:8" x14ac:dyDescent="0.2">
      <c r="A18364">
        <v>2001</v>
      </c>
      <c r="B18364" t="s">
        <v>63</v>
      </c>
      <c r="C18364" t="s">
        <v>2</v>
      </c>
      <c r="D18364">
        <v>10677</v>
      </c>
      <c r="E18364">
        <v>630079</v>
      </c>
      <c r="F18364" cm="1">
        <f t="array" ref="F18364">_xlfn.XLOOKUP(A18364&amp;C18364, $L$3:$L$410&amp;$M$3:$M$410,$O$3:$O$410, "kamiyama")</f>
        <v>1.2363362726976614</v>
      </c>
      <c r="G18364">
        <f t="shared" si="580"/>
        <v>9879</v>
      </c>
      <c r="H18364" s="2">
        <f t="shared" si="579"/>
        <v>12213.766037980198</v>
      </c>
    </row>
    <row r="18365" spans="1:8" x14ac:dyDescent="0.2">
      <c r="A18365">
        <v>2002</v>
      </c>
      <c r="B18365" t="s">
        <v>63</v>
      </c>
      <c r="C18365" t="s">
        <v>2</v>
      </c>
      <c r="D18365">
        <v>13815</v>
      </c>
      <c r="E18365">
        <v>671497</v>
      </c>
      <c r="F18365" cm="1">
        <f t="array" ref="F18365">_xlfn.XLOOKUP(A18365&amp;C18365, $L$3:$L$410&amp;$M$3:$M$410,$O$3:$O$410, "kamiyama")</f>
        <v>1.3176063606431283</v>
      </c>
      <c r="G18365">
        <f t="shared" si="580"/>
        <v>9879</v>
      </c>
      <c r="H18365" s="2">
        <f t="shared" si="579"/>
        <v>13016.633236793465</v>
      </c>
    </row>
    <row r="18366" spans="1:8" x14ac:dyDescent="0.2">
      <c r="A18366">
        <v>2003</v>
      </c>
      <c r="B18366" t="s">
        <v>63</v>
      </c>
      <c r="C18366" t="s">
        <v>2</v>
      </c>
      <c r="D18366">
        <v>17512</v>
      </c>
      <c r="E18366">
        <v>759032</v>
      </c>
      <c r="F18366" cm="1">
        <f t="array" ref="F18366">_xlfn.XLOOKUP(A18366&amp;C18366, $L$3:$L$410&amp;$M$3:$M$410,$O$3:$O$410, "kamiyama")</f>
        <v>1.4893668789758925</v>
      </c>
      <c r="G18366">
        <f t="shared" si="580"/>
        <v>9879</v>
      </c>
      <c r="H18366" s="2">
        <f t="shared" si="579"/>
        <v>14713.455397402842</v>
      </c>
    </row>
    <row r="18367" spans="1:8" x14ac:dyDescent="0.2">
      <c r="A18367">
        <v>2004</v>
      </c>
      <c r="B18367" t="s">
        <v>63</v>
      </c>
      <c r="C18367" t="s">
        <v>2</v>
      </c>
      <c r="D18367">
        <v>19438</v>
      </c>
      <c r="E18367">
        <v>870849</v>
      </c>
      <c r="F18367" cm="1">
        <f t="array" ref="F18367">_xlfn.XLOOKUP(A18367&amp;C18367, $L$3:$L$410&amp;$M$3:$M$410,$O$3:$O$410, "kamiyama")</f>
        <v>1.7087733549959383</v>
      </c>
      <c r="G18367">
        <f t="shared" si="580"/>
        <v>9879</v>
      </c>
      <c r="H18367" s="2">
        <f t="shared" si="579"/>
        <v>16880.971974004875</v>
      </c>
    </row>
    <row r="18368" spans="1:8" x14ac:dyDescent="0.2">
      <c r="A18368">
        <v>2005</v>
      </c>
      <c r="B18368" t="s">
        <v>63</v>
      </c>
      <c r="C18368" t="s">
        <v>2</v>
      </c>
      <c r="D18368">
        <v>24256</v>
      </c>
      <c r="E18368">
        <v>940958</v>
      </c>
      <c r="F18368" cm="1">
        <f t="array" ref="F18368">_xlfn.XLOOKUP(A18368&amp;C18368, $L$3:$L$410&amp;$M$3:$M$410,$O$3:$O$410, "kamiyama")</f>
        <v>1.8463407072526559</v>
      </c>
      <c r="G18368">
        <f t="shared" si="580"/>
        <v>9879</v>
      </c>
      <c r="H18368" s="2">
        <f t="shared" si="579"/>
        <v>18239.999846948987</v>
      </c>
    </row>
    <row r="18369" spans="1:8" x14ac:dyDescent="0.2">
      <c r="A18369">
        <v>2006</v>
      </c>
      <c r="B18369" t="s">
        <v>63</v>
      </c>
      <c r="C18369" t="s">
        <v>2</v>
      </c>
      <c r="D18369">
        <v>24917</v>
      </c>
      <c r="E18369">
        <v>1064127</v>
      </c>
      <c r="F18369" cm="1">
        <f t="array" ref="F18369">_xlfn.XLOOKUP(A18369&amp;C18369, $L$3:$L$410&amp;$M$3:$M$410,$O$3:$O$410, "kamiyama")</f>
        <v>2.0880219922532639</v>
      </c>
      <c r="G18369">
        <f t="shared" si="580"/>
        <v>9879</v>
      </c>
      <c r="H18369" s="2">
        <f t="shared" si="579"/>
        <v>20627.569261469995</v>
      </c>
    </row>
    <row r="18370" spans="1:8" x14ac:dyDescent="0.2">
      <c r="A18370">
        <v>2007</v>
      </c>
      <c r="B18370" t="s">
        <v>63</v>
      </c>
      <c r="C18370" t="s">
        <v>2</v>
      </c>
      <c r="D18370">
        <v>28744</v>
      </c>
      <c r="E18370">
        <v>1107246</v>
      </c>
      <c r="F18370" cm="1">
        <f t="array" ref="F18370">_xlfn.XLOOKUP(A18370&amp;C18370, $L$3:$L$410&amp;$M$3:$M$410,$O$3:$O$410, "kamiyama")</f>
        <v>2.1726297695993595</v>
      </c>
      <c r="G18370">
        <f t="shared" si="580"/>
        <v>9879</v>
      </c>
      <c r="H18370" s="2">
        <f t="shared" si="579"/>
        <v>21463.409493872074</v>
      </c>
    </row>
    <row r="18371" spans="1:8" x14ac:dyDescent="0.2">
      <c r="A18371">
        <v>2008</v>
      </c>
      <c r="B18371" t="s">
        <v>63</v>
      </c>
      <c r="C18371" t="s">
        <v>2</v>
      </c>
      <c r="D18371">
        <v>30080</v>
      </c>
      <c r="E18371">
        <v>1177842</v>
      </c>
      <c r="F18371" cm="1">
        <f t="array" ref="F18371">_xlfn.XLOOKUP(A18371&amp;C18371, $L$3:$L$410&amp;$M$3:$M$410,$O$3:$O$410, "kamiyama")</f>
        <v>2.3111527095915894</v>
      </c>
      <c r="G18371">
        <f t="shared" si="580"/>
        <v>9879</v>
      </c>
      <c r="H18371" s="2">
        <f t="shared" si="579"/>
        <v>22831.87761805531</v>
      </c>
    </row>
    <row r="18372" spans="1:8" x14ac:dyDescent="0.2">
      <c r="A18372">
        <v>2009</v>
      </c>
      <c r="B18372" t="s">
        <v>63</v>
      </c>
      <c r="C18372" t="s">
        <v>2</v>
      </c>
      <c r="D18372">
        <v>31570</v>
      </c>
      <c r="E18372">
        <v>1243106</v>
      </c>
      <c r="F18372" cm="1">
        <f t="array" ref="F18372">_xlfn.XLOOKUP(A18372&amp;C18372, $L$3:$L$410&amp;$M$3:$M$410,$O$3:$O$410, "kamiyama")</f>
        <v>2.4392132393050701</v>
      </c>
      <c r="G18372">
        <f t="shared" si="580"/>
        <v>9879</v>
      </c>
      <c r="H18372" s="2">
        <f t="shared" ref="H18372:H18435" si="581">F18372*G18372</f>
        <v>24096.987591094789</v>
      </c>
    </row>
    <row r="18373" spans="1:8" x14ac:dyDescent="0.2">
      <c r="A18373">
        <v>2010</v>
      </c>
      <c r="B18373" t="s">
        <v>63</v>
      </c>
      <c r="C18373" t="s">
        <v>2</v>
      </c>
      <c r="D18373">
        <v>41110</v>
      </c>
      <c r="E18373">
        <v>1400862</v>
      </c>
      <c r="F18373" cm="1">
        <f t="array" ref="F18373">_xlfn.XLOOKUP(A18373&amp;C18373, $L$3:$L$410&amp;$M$3:$M$410,$O$3:$O$410, "kamiyama")</f>
        <v>2.7487608754517949</v>
      </c>
      <c r="G18373">
        <f t="shared" ref="G18373:G18436" si="582">IF((A18373=2000),D18373,G18372)</f>
        <v>9879</v>
      </c>
      <c r="H18373" s="2">
        <f t="shared" si="581"/>
        <v>27155.008688588281</v>
      </c>
    </row>
    <row r="18374" spans="1:8" x14ac:dyDescent="0.2">
      <c r="A18374">
        <v>2011</v>
      </c>
      <c r="B18374" t="s">
        <v>63</v>
      </c>
      <c r="C18374" t="s">
        <v>2</v>
      </c>
      <c r="D18374">
        <v>43374</v>
      </c>
      <c r="E18374">
        <v>1542449</v>
      </c>
      <c r="F18374" cm="1">
        <f t="array" ref="F18374">_xlfn.XLOOKUP(A18374&amp;C18374, $L$3:$L$410&amp;$M$3:$M$410,$O$3:$O$410, "kamiyama")</f>
        <v>3.0265818214640312</v>
      </c>
      <c r="G18374">
        <f t="shared" si="582"/>
        <v>9879</v>
      </c>
      <c r="H18374" s="2">
        <f t="shared" si="581"/>
        <v>29899.601814243164</v>
      </c>
    </row>
    <row r="18375" spans="1:8" x14ac:dyDescent="0.2">
      <c r="A18375">
        <v>2012</v>
      </c>
      <c r="B18375" t="s">
        <v>63</v>
      </c>
      <c r="C18375" t="s">
        <v>2</v>
      </c>
      <c r="D18375">
        <v>46739</v>
      </c>
      <c r="E18375">
        <v>1631813</v>
      </c>
      <c r="F18375" cm="1">
        <f t="array" ref="F18375">_xlfn.XLOOKUP(A18375&amp;C18375, $L$3:$L$410&amp;$M$3:$M$410,$O$3:$O$410, "kamiyama")</f>
        <v>3.2019311898342733</v>
      </c>
      <c r="G18375">
        <f t="shared" si="582"/>
        <v>9879</v>
      </c>
      <c r="H18375" s="2">
        <f t="shared" si="581"/>
        <v>31631.878224372787</v>
      </c>
    </row>
    <row r="18376" spans="1:8" x14ac:dyDescent="0.2">
      <c r="A18376">
        <v>2013</v>
      </c>
      <c r="B18376" t="s">
        <v>63</v>
      </c>
      <c r="C18376" t="s">
        <v>2</v>
      </c>
      <c r="D18376">
        <v>49310</v>
      </c>
      <c r="E18376">
        <v>1789983</v>
      </c>
      <c r="F18376" cm="1">
        <f t="array" ref="F18376">_xlfn.XLOOKUP(A18376&amp;C18376, $L$3:$L$410&amp;$M$3:$M$410,$O$3:$O$410, "kamiyama")</f>
        <v>3.5122911736658073</v>
      </c>
      <c r="G18376">
        <f t="shared" si="582"/>
        <v>9879</v>
      </c>
      <c r="H18376" s="2">
        <f t="shared" si="581"/>
        <v>34697.924504644514</v>
      </c>
    </row>
    <row r="18377" spans="1:8" x14ac:dyDescent="0.2">
      <c r="A18377">
        <v>2014</v>
      </c>
      <c r="B18377" t="s">
        <v>63</v>
      </c>
      <c r="C18377" t="s">
        <v>2</v>
      </c>
      <c r="D18377">
        <v>60138</v>
      </c>
      <c r="E18377">
        <v>1951160</v>
      </c>
      <c r="F18377" cm="1">
        <f t="array" ref="F18377">_xlfn.XLOOKUP(A18377&amp;C18377, $L$3:$L$410&amp;$M$3:$M$410,$O$3:$O$410, "kamiyama")</f>
        <v>3.8285514702708219</v>
      </c>
      <c r="G18377">
        <f t="shared" si="582"/>
        <v>9879</v>
      </c>
      <c r="H18377" s="2">
        <f t="shared" si="581"/>
        <v>37822.259974805449</v>
      </c>
    </row>
    <row r="18378" spans="1:8" x14ac:dyDescent="0.2">
      <c r="A18378">
        <v>2015</v>
      </c>
      <c r="B18378" t="s">
        <v>63</v>
      </c>
      <c r="C18378" t="s">
        <v>2</v>
      </c>
      <c r="D18378">
        <v>53990</v>
      </c>
      <c r="E18378">
        <v>2158716</v>
      </c>
      <c r="F18378" cm="1">
        <f t="array" ref="F18378">_xlfn.XLOOKUP(A18378&amp;C18378, $L$3:$L$410&amp;$M$3:$M$410,$O$3:$O$410, "kamiyama")</f>
        <v>4.2358162916916848</v>
      </c>
      <c r="G18378">
        <f t="shared" si="582"/>
        <v>9879</v>
      </c>
      <c r="H18378" s="2">
        <f t="shared" si="581"/>
        <v>41845.629145622152</v>
      </c>
    </row>
    <row r="18379" spans="1:8" x14ac:dyDescent="0.2">
      <c r="A18379">
        <v>2016</v>
      </c>
      <c r="B18379" t="s">
        <v>63</v>
      </c>
      <c r="C18379" t="s">
        <v>2</v>
      </c>
      <c r="D18379">
        <v>66914</v>
      </c>
      <c r="E18379">
        <v>2301539</v>
      </c>
      <c r="F18379" cm="1">
        <f t="array" ref="F18379">_xlfn.XLOOKUP(A18379&amp;C18379, $L$3:$L$410&amp;$M$3:$M$410,$O$3:$O$410, "kamiyama")</f>
        <v>4.5160625076034959</v>
      </c>
      <c r="G18379">
        <f t="shared" si="582"/>
        <v>9879</v>
      </c>
      <c r="H18379" s="2">
        <f t="shared" si="581"/>
        <v>44614.181512614938</v>
      </c>
    </row>
    <row r="18380" spans="1:8" x14ac:dyDescent="0.2">
      <c r="A18380">
        <v>2017</v>
      </c>
      <c r="B18380" t="s">
        <v>63</v>
      </c>
      <c r="C18380" t="s">
        <v>2</v>
      </c>
      <c r="D18380">
        <v>67602</v>
      </c>
      <c r="E18380">
        <v>2437463</v>
      </c>
      <c r="F18380" cm="1">
        <f t="array" ref="F18380">_xlfn.XLOOKUP(A18380&amp;C18380, $L$3:$L$410&amp;$M$3:$M$410,$O$3:$O$410, "kamiyama")</f>
        <v>4.7827715576276306</v>
      </c>
      <c r="G18380">
        <f t="shared" si="582"/>
        <v>9879</v>
      </c>
      <c r="H18380" s="2">
        <f t="shared" si="581"/>
        <v>47249.000217803361</v>
      </c>
    </row>
    <row r="18381" spans="1:8" x14ac:dyDescent="0.2">
      <c r="A18381">
        <v>2018</v>
      </c>
      <c r="B18381" t="s">
        <v>63</v>
      </c>
      <c r="C18381" t="s">
        <v>2</v>
      </c>
      <c r="D18381">
        <v>67672</v>
      </c>
      <c r="E18381">
        <v>2604997</v>
      </c>
      <c r="F18381" cm="1">
        <f t="array" ref="F18381">_xlfn.XLOOKUP(A18381&amp;C18381, $L$3:$L$410&amp;$M$3:$M$410,$O$3:$O$410, "kamiyama")</f>
        <v>5.1115055117986632</v>
      </c>
      <c r="G18381">
        <f t="shared" si="582"/>
        <v>9879</v>
      </c>
      <c r="H18381" s="2">
        <f t="shared" si="581"/>
        <v>50496.562951058993</v>
      </c>
    </row>
    <row r="18382" spans="1:8" x14ac:dyDescent="0.2">
      <c r="A18382">
        <v>2019</v>
      </c>
      <c r="B18382" t="s">
        <v>63</v>
      </c>
      <c r="C18382" t="s">
        <v>2</v>
      </c>
      <c r="D18382">
        <v>74889</v>
      </c>
      <c r="E18382">
        <v>2767691</v>
      </c>
      <c r="F18382" cm="1">
        <f t="array" ref="F18382">_xlfn.XLOOKUP(A18382&amp;C18382, $L$3:$L$410&amp;$M$3:$M$410,$O$3:$O$410, "kamiyama")</f>
        <v>5.4307424543888363</v>
      </c>
      <c r="G18382">
        <f t="shared" si="582"/>
        <v>9879</v>
      </c>
      <c r="H18382" s="2">
        <f t="shared" si="581"/>
        <v>53650.304706907315</v>
      </c>
    </row>
    <row r="18383" spans="1:8" x14ac:dyDescent="0.2">
      <c r="A18383">
        <v>2020</v>
      </c>
      <c r="B18383" t="s">
        <v>63</v>
      </c>
      <c r="C18383" t="s">
        <v>2</v>
      </c>
      <c r="D18383">
        <v>73627</v>
      </c>
      <c r="E18383">
        <v>2837118</v>
      </c>
      <c r="F18383" cm="1">
        <f t="array" ref="F18383">_xlfn.XLOOKUP(A18383&amp;C18383, $L$3:$L$410&amp;$M$3:$M$410,$O$3:$O$410, "kamiyama")</f>
        <v>5.5669715913773414</v>
      </c>
      <c r="G18383">
        <f t="shared" si="582"/>
        <v>9879</v>
      </c>
      <c r="H18383" s="2">
        <f t="shared" si="581"/>
        <v>54996.112351216754</v>
      </c>
    </row>
    <row r="18384" spans="1:8" x14ac:dyDescent="0.2">
      <c r="A18384">
        <v>2021</v>
      </c>
      <c r="B18384" t="s">
        <v>63</v>
      </c>
      <c r="C18384" t="s">
        <v>2</v>
      </c>
      <c r="D18384">
        <v>78435</v>
      </c>
      <c r="E18384">
        <v>2964306</v>
      </c>
      <c r="F18384" cm="1">
        <f t="array" ref="F18384">_xlfn.XLOOKUP(A18384&amp;C18384, $L$3:$L$410&amp;$M$3:$M$410,$O$3:$O$410, "kamiyama")</f>
        <v>5.8165389279365192</v>
      </c>
      <c r="G18384">
        <f t="shared" si="582"/>
        <v>9879</v>
      </c>
      <c r="H18384" s="2">
        <f t="shared" si="581"/>
        <v>57461.588069084872</v>
      </c>
    </row>
    <row r="18385" spans="1:8" x14ac:dyDescent="0.2">
      <c r="A18385">
        <v>2022</v>
      </c>
      <c r="B18385" t="s">
        <v>63</v>
      </c>
      <c r="C18385" t="s">
        <v>2</v>
      </c>
      <c r="D18385">
        <v>93226</v>
      </c>
      <c r="E18385">
        <v>3249845</v>
      </c>
      <c r="F18385" cm="1">
        <f t="array" ref="F18385">_xlfn.XLOOKUP(A18385&amp;C18385, $L$3:$L$410&amp;$M$3:$M$410,$O$3:$O$410, "kamiyama")</f>
        <v>6.3768214051652752</v>
      </c>
      <c r="G18385">
        <f t="shared" si="582"/>
        <v>9879</v>
      </c>
      <c r="H18385" s="2">
        <f t="shared" si="581"/>
        <v>62996.618661627756</v>
      </c>
    </row>
    <row r="18386" spans="1:8" x14ac:dyDescent="0.2">
      <c r="A18386">
        <v>2023</v>
      </c>
      <c r="B18386" t="s">
        <v>63</v>
      </c>
      <c r="C18386" t="s">
        <v>2</v>
      </c>
      <c r="D18386">
        <v>98068</v>
      </c>
      <c r="E18386">
        <v>3441106</v>
      </c>
      <c r="F18386" cm="1">
        <f t="array" ref="F18386">_xlfn.XLOOKUP(A18386&amp;C18386, $L$3:$L$410&amp;$M$3:$M$410,$O$3:$O$410, "kamiyama")</f>
        <v>6.7521123001997516</v>
      </c>
      <c r="G18386">
        <f t="shared" si="582"/>
        <v>9879</v>
      </c>
      <c r="H18386" s="2">
        <f t="shared" si="581"/>
        <v>66704.117413673346</v>
      </c>
    </row>
    <row r="18387" spans="1:8" x14ac:dyDescent="0.2">
      <c r="A18387">
        <v>2000</v>
      </c>
      <c r="B18387" t="s">
        <v>63</v>
      </c>
      <c r="C18387" t="s">
        <v>3</v>
      </c>
      <c r="D18387">
        <v>9591</v>
      </c>
      <c r="E18387">
        <v>733910</v>
      </c>
      <c r="F18387" cm="1">
        <f t="array" ref="F18387">_xlfn.XLOOKUP(A18387&amp;C18387, $L$3:$L$410&amp;$M$3:$M$410,$O$3:$O$410, "kamiyama")</f>
        <v>1</v>
      </c>
      <c r="G18387">
        <f t="shared" si="582"/>
        <v>9591</v>
      </c>
      <c r="H18387" s="2">
        <f t="shared" si="581"/>
        <v>9591</v>
      </c>
    </row>
    <row r="18388" spans="1:8" x14ac:dyDescent="0.2">
      <c r="A18388">
        <v>2001</v>
      </c>
      <c r="B18388" t="s">
        <v>63</v>
      </c>
      <c r="C18388" t="s">
        <v>3</v>
      </c>
      <c r="D18388">
        <v>5351</v>
      </c>
      <c r="E18388">
        <v>741755</v>
      </c>
      <c r="F18388" cm="1">
        <f t="array" ref="F18388">_xlfn.XLOOKUP(A18388&amp;C18388, $L$3:$L$410&amp;$M$3:$M$410,$O$3:$O$410, "kamiyama")</f>
        <v>1.0106893215789401</v>
      </c>
      <c r="G18388">
        <f t="shared" si="582"/>
        <v>9591</v>
      </c>
      <c r="H18388" s="2">
        <f t="shared" si="581"/>
        <v>9693.5212832636153</v>
      </c>
    </row>
    <row r="18389" spans="1:8" x14ac:dyDescent="0.2">
      <c r="A18389">
        <v>2002</v>
      </c>
      <c r="B18389" t="s">
        <v>63</v>
      </c>
      <c r="C18389" t="s">
        <v>3</v>
      </c>
      <c r="D18389">
        <v>4576</v>
      </c>
      <c r="E18389">
        <v>684041</v>
      </c>
      <c r="F18389" cm="1">
        <f t="array" ref="F18389">_xlfn.XLOOKUP(A18389&amp;C18389, $L$3:$L$410&amp;$M$3:$M$410,$O$3:$O$410, "kamiyama")</f>
        <v>0.93205025139322262</v>
      </c>
      <c r="G18389">
        <f t="shared" si="582"/>
        <v>9591</v>
      </c>
      <c r="H18389" s="2">
        <f t="shared" si="581"/>
        <v>8939.2939611123984</v>
      </c>
    </row>
    <row r="18390" spans="1:8" x14ac:dyDescent="0.2">
      <c r="A18390">
        <v>2003</v>
      </c>
      <c r="B18390" t="s">
        <v>63</v>
      </c>
      <c r="C18390" t="s">
        <v>3</v>
      </c>
      <c r="D18390">
        <v>5768</v>
      </c>
      <c r="E18390">
        <v>731168</v>
      </c>
      <c r="F18390" cm="1">
        <f t="array" ref="F18390">_xlfn.XLOOKUP(A18390&amp;C18390, $L$3:$L$410&amp;$M$3:$M$410,$O$3:$O$410, "kamiyama")</f>
        <v>0.99626384706571647</v>
      </c>
      <c r="G18390">
        <f t="shared" si="582"/>
        <v>9591</v>
      </c>
      <c r="H18390" s="2">
        <f t="shared" si="581"/>
        <v>9555.166557207287</v>
      </c>
    </row>
    <row r="18391" spans="1:8" x14ac:dyDescent="0.2">
      <c r="A18391">
        <v>2004</v>
      </c>
      <c r="B18391" t="s">
        <v>63</v>
      </c>
      <c r="C18391" t="s">
        <v>3</v>
      </c>
      <c r="D18391">
        <v>3437</v>
      </c>
      <c r="E18391">
        <v>724784</v>
      </c>
      <c r="F18391" cm="1">
        <f t="array" ref="F18391">_xlfn.XLOOKUP(A18391&amp;C18391, $L$3:$L$410&amp;$M$3:$M$410,$O$3:$O$410, "kamiyama")</f>
        <v>0.98756523279421182</v>
      </c>
      <c r="G18391">
        <f t="shared" si="582"/>
        <v>9591</v>
      </c>
      <c r="H18391" s="2">
        <f t="shared" si="581"/>
        <v>9471.7381477292856</v>
      </c>
    </row>
    <row r="18392" spans="1:8" x14ac:dyDescent="0.2">
      <c r="A18392">
        <v>2005</v>
      </c>
      <c r="B18392" t="s">
        <v>63</v>
      </c>
      <c r="C18392" t="s">
        <v>3</v>
      </c>
      <c r="D18392">
        <v>6036</v>
      </c>
      <c r="E18392">
        <v>750817</v>
      </c>
      <c r="F18392" cm="1">
        <f t="array" ref="F18392">_xlfn.XLOOKUP(A18392&amp;C18392, $L$3:$L$410&amp;$M$3:$M$410,$O$3:$O$410, "kamiyama")</f>
        <v>1.0230368846316307</v>
      </c>
      <c r="G18392">
        <f t="shared" si="582"/>
        <v>9591</v>
      </c>
      <c r="H18392" s="2">
        <f t="shared" si="581"/>
        <v>9811.946760501969</v>
      </c>
    </row>
    <row r="18393" spans="1:8" x14ac:dyDescent="0.2">
      <c r="A18393">
        <v>2006</v>
      </c>
      <c r="B18393" t="s">
        <v>63</v>
      </c>
      <c r="C18393" t="s">
        <v>3</v>
      </c>
      <c r="D18393">
        <v>5239</v>
      </c>
      <c r="E18393">
        <v>749575</v>
      </c>
      <c r="F18393" cm="1">
        <f t="array" ref="F18393">_xlfn.XLOOKUP(A18393&amp;C18393, $L$3:$L$410&amp;$M$3:$M$410,$O$3:$O$410, "kamiyama")</f>
        <v>1.0213445790355766</v>
      </c>
      <c r="G18393">
        <f t="shared" si="582"/>
        <v>9591</v>
      </c>
      <c r="H18393" s="2">
        <f t="shared" si="581"/>
        <v>9795.7158575302146</v>
      </c>
    </row>
    <row r="18394" spans="1:8" x14ac:dyDescent="0.2">
      <c r="A18394">
        <v>2007</v>
      </c>
      <c r="B18394" t="s">
        <v>63</v>
      </c>
      <c r="C18394" t="s">
        <v>3</v>
      </c>
      <c r="D18394">
        <v>5481</v>
      </c>
      <c r="E18394">
        <v>748335</v>
      </c>
      <c r="F18394" cm="1">
        <f t="array" ref="F18394">_xlfn.XLOOKUP(A18394&amp;C18394, $L$3:$L$410&amp;$M$3:$M$410,$O$3:$O$410, "kamiyama")</f>
        <v>1.0196549985693069</v>
      </c>
      <c r="G18394">
        <f t="shared" si="582"/>
        <v>9591</v>
      </c>
      <c r="H18394" s="2">
        <f t="shared" si="581"/>
        <v>9779.511091278222</v>
      </c>
    </row>
    <row r="18395" spans="1:8" x14ac:dyDescent="0.2">
      <c r="A18395">
        <v>2008</v>
      </c>
      <c r="B18395" t="s">
        <v>63</v>
      </c>
      <c r="C18395" t="s">
        <v>3</v>
      </c>
      <c r="D18395">
        <v>6492</v>
      </c>
      <c r="E18395">
        <v>735103</v>
      </c>
      <c r="F18395" cm="1">
        <f t="array" ref="F18395">_xlfn.XLOOKUP(A18395&amp;C18395, $L$3:$L$410&amp;$M$3:$M$410,$O$3:$O$410, "kamiyama")</f>
        <v>1.0016255399163385</v>
      </c>
      <c r="G18395">
        <f t="shared" si="582"/>
        <v>9591</v>
      </c>
      <c r="H18395" s="2">
        <f t="shared" si="581"/>
        <v>9606.5905533376026</v>
      </c>
    </row>
    <row r="18396" spans="1:8" x14ac:dyDescent="0.2">
      <c r="A18396">
        <v>2009</v>
      </c>
      <c r="B18396" t="s">
        <v>63</v>
      </c>
      <c r="C18396" t="s">
        <v>3</v>
      </c>
      <c r="D18396">
        <v>6411</v>
      </c>
      <c r="E18396">
        <v>736851</v>
      </c>
      <c r="F18396" cm="1">
        <f t="array" ref="F18396">_xlfn.XLOOKUP(A18396&amp;C18396, $L$3:$L$410&amp;$M$3:$M$410,$O$3:$O$410, "kamiyama")</f>
        <v>1.0040073033478218</v>
      </c>
      <c r="G18396">
        <f t="shared" si="582"/>
        <v>9591</v>
      </c>
      <c r="H18396" s="2">
        <f t="shared" si="581"/>
        <v>9629.4340464089601</v>
      </c>
    </row>
    <row r="18397" spans="1:8" x14ac:dyDescent="0.2">
      <c r="A18397">
        <v>2010</v>
      </c>
      <c r="B18397" t="s">
        <v>63</v>
      </c>
      <c r="C18397" t="s">
        <v>3</v>
      </c>
      <c r="D18397">
        <v>7188</v>
      </c>
      <c r="E18397">
        <v>708719</v>
      </c>
      <c r="F18397" cm="1">
        <f t="array" ref="F18397">_xlfn.XLOOKUP(A18397&amp;C18397, $L$3:$L$410&amp;$M$3:$M$410,$O$3:$O$410, "kamiyama")</f>
        <v>0.96567562780177407</v>
      </c>
      <c r="G18397">
        <f t="shared" si="582"/>
        <v>9591</v>
      </c>
      <c r="H18397" s="2">
        <f t="shared" si="581"/>
        <v>9261.794946246815</v>
      </c>
    </row>
    <row r="18398" spans="1:8" x14ac:dyDescent="0.2">
      <c r="A18398">
        <v>2011</v>
      </c>
      <c r="B18398" t="s">
        <v>63</v>
      </c>
      <c r="C18398" t="s">
        <v>3</v>
      </c>
      <c r="D18398">
        <v>6063</v>
      </c>
      <c r="E18398">
        <v>712191</v>
      </c>
      <c r="F18398" cm="1">
        <f t="array" ref="F18398">_xlfn.XLOOKUP(A18398&amp;C18398, $L$3:$L$410&amp;$M$3:$M$410,$O$3:$O$410, "kamiyama")</f>
        <v>0.9704064531073292</v>
      </c>
      <c r="G18398">
        <f t="shared" si="582"/>
        <v>9591</v>
      </c>
      <c r="H18398" s="2">
        <f t="shared" si="581"/>
        <v>9307.168291752394</v>
      </c>
    </row>
    <row r="18399" spans="1:8" x14ac:dyDescent="0.2">
      <c r="A18399">
        <v>2012</v>
      </c>
      <c r="B18399" t="s">
        <v>63</v>
      </c>
      <c r="C18399" t="s">
        <v>3</v>
      </c>
      <c r="D18399">
        <v>7479</v>
      </c>
      <c r="E18399">
        <v>704463</v>
      </c>
      <c r="F18399" cm="1">
        <f t="array" ref="F18399">_xlfn.XLOOKUP(A18399&amp;C18399, $L$3:$L$410&amp;$M$3:$M$410,$O$3:$O$410, "kamiyama")</f>
        <v>0.9598765516207709</v>
      </c>
      <c r="G18399">
        <f t="shared" si="582"/>
        <v>9591</v>
      </c>
      <c r="H18399" s="2">
        <f t="shared" si="581"/>
        <v>9206.1760065948129</v>
      </c>
    </row>
    <row r="18400" spans="1:8" x14ac:dyDescent="0.2">
      <c r="A18400">
        <v>2013</v>
      </c>
      <c r="B18400" t="s">
        <v>63</v>
      </c>
      <c r="C18400" t="s">
        <v>3</v>
      </c>
      <c r="D18400">
        <v>7360</v>
      </c>
      <c r="E18400">
        <v>773414</v>
      </c>
      <c r="F18400" cm="1">
        <f t="array" ref="F18400">_xlfn.XLOOKUP(A18400&amp;C18400, $L$3:$L$410&amp;$M$3:$M$410,$O$3:$O$410, "kamiyama")</f>
        <v>1.0538267634996117</v>
      </c>
      <c r="G18400">
        <f t="shared" si="582"/>
        <v>9591</v>
      </c>
      <c r="H18400" s="2">
        <f t="shared" si="581"/>
        <v>10107.252488724776</v>
      </c>
    </row>
    <row r="18401" spans="1:8" x14ac:dyDescent="0.2">
      <c r="A18401">
        <v>2014</v>
      </c>
      <c r="B18401" t="s">
        <v>63</v>
      </c>
      <c r="C18401" t="s">
        <v>3</v>
      </c>
      <c r="D18401">
        <v>6760</v>
      </c>
      <c r="E18401">
        <v>739517</v>
      </c>
      <c r="F18401" cm="1">
        <f t="array" ref="F18401">_xlfn.XLOOKUP(A18401&amp;C18401, $L$3:$L$410&amp;$M$3:$M$410,$O$3:$O$410, "kamiyama")</f>
        <v>1.0076399013503019</v>
      </c>
      <c r="G18401">
        <f t="shared" si="582"/>
        <v>9591</v>
      </c>
      <c r="H18401" s="2">
        <f t="shared" si="581"/>
        <v>9664.2742938507454</v>
      </c>
    </row>
    <row r="18402" spans="1:8" x14ac:dyDescent="0.2">
      <c r="A18402">
        <v>2015</v>
      </c>
      <c r="B18402" t="s">
        <v>63</v>
      </c>
      <c r="C18402" t="s">
        <v>3</v>
      </c>
      <c r="D18402">
        <v>8123</v>
      </c>
      <c r="E18402">
        <v>761080</v>
      </c>
      <c r="F18402" cm="1">
        <f t="array" ref="F18402">_xlfn.XLOOKUP(A18402&amp;C18402, $L$3:$L$410&amp;$M$3:$M$410,$O$3:$O$410, "kamiyama")</f>
        <v>1.0370208881197966</v>
      </c>
      <c r="G18402">
        <f t="shared" si="582"/>
        <v>9591</v>
      </c>
      <c r="H18402" s="2">
        <f t="shared" si="581"/>
        <v>9946.0673379569689</v>
      </c>
    </row>
    <row r="18403" spans="1:8" x14ac:dyDescent="0.2">
      <c r="A18403">
        <v>2016</v>
      </c>
      <c r="B18403" t="s">
        <v>63</v>
      </c>
      <c r="C18403" t="s">
        <v>3</v>
      </c>
      <c r="D18403">
        <v>7306</v>
      </c>
      <c r="E18403">
        <v>743073</v>
      </c>
      <c r="F18403" cm="1">
        <f t="array" ref="F18403">_xlfn.XLOOKUP(A18403&amp;C18403, $L$3:$L$410&amp;$M$3:$M$410,$O$3:$O$410, "kamiyama")</f>
        <v>1.0124851821067979</v>
      </c>
      <c r="G18403">
        <f t="shared" si="582"/>
        <v>9591</v>
      </c>
      <c r="H18403" s="2">
        <f t="shared" si="581"/>
        <v>9710.7453815862991</v>
      </c>
    </row>
    <row r="18404" spans="1:8" x14ac:dyDescent="0.2">
      <c r="A18404">
        <v>2017</v>
      </c>
      <c r="B18404" t="s">
        <v>63</v>
      </c>
      <c r="C18404" t="s">
        <v>3</v>
      </c>
      <c r="D18404">
        <v>7552</v>
      </c>
      <c r="E18404">
        <v>768023</v>
      </c>
      <c r="F18404" cm="1">
        <f t="array" ref="F18404">_xlfn.XLOOKUP(A18404&amp;C18404, $L$3:$L$410&amp;$M$3:$M$410,$O$3:$O$410, "kamiyama")</f>
        <v>1.0464811761660149</v>
      </c>
      <c r="G18404">
        <f t="shared" si="582"/>
        <v>9591</v>
      </c>
      <c r="H18404" s="2">
        <f t="shared" si="581"/>
        <v>10036.800960608249</v>
      </c>
    </row>
    <row r="18405" spans="1:8" x14ac:dyDescent="0.2">
      <c r="A18405">
        <v>2018</v>
      </c>
      <c r="B18405" t="s">
        <v>63</v>
      </c>
      <c r="C18405" t="s">
        <v>3</v>
      </c>
      <c r="D18405">
        <v>7025</v>
      </c>
      <c r="E18405">
        <v>794405</v>
      </c>
      <c r="F18405" cm="1">
        <f t="array" ref="F18405">_xlfn.XLOOKUP(A18405&amp;C18405, $L$3:$L$410&amp;$M$3:$M$410,$O$3:$O$410, "kamiyama")</f>
        <v>1.0824283631507952</v>
      </c>
      <c r="G18405">
        <f t="shared" si="582"/>
        <v>9591</v>
      </c>
      <c r="H18405" s="2">
        <f t="shared" si="581"/>
        <v>10381.570430979276</v>
      </c>
    </row>
    <row r="18406" spans="1:8" x14ac:dyDescent="0.2">
      <c r="A18406">
        <v>2019</v>
      </c>
      <c r="B18406" t="s">
        <v>63</v>
      </c>
      <c r="C18406" t="s">
        <v>3</v>
      </c>
      <c r="D18406">
        <v>5930</v>
      </c>
      <c r="E18406">
        <v>797148</v>
      </c>
      <c r="F18406" cm="1">
        <f t="array" ref="F18406">_xlfn.XLOOKUP(A18406&amp;C18406, $L$3:$L$410&amp;$M$3:$M$410,$O$3:$O$410, "kamiyama")</f>
        <v>1.0861658786499706</v>
      </c>
      <c r="G18406">
        <f t="shared" si="582"/>
        <v>9591</v>
      </c>
      <c r="H18406" s="2">
        <f t="shared" si="581"/>
        <v>10417.416942131867</v>
      </c>
    </row>
    <row r="18407" spans="1:8" x14ac:dyDescent="0.2">
      <c r="A18407">
        <v>2020</v>
      </c>
      <c r="B18407" t="s">
        <v>63</v>
      </c>
      <c r="C18407" t="s">
        <v>3</v>
      </c>
      <c r="D18407">
        <v>8563</v>
      </c>
      <c r="E18407">
        <v>857696</v>
      </c>
      <c r="F18407" cm="1">
        <f t="array" ref="F18407">_xlfn.XLOOKUP(A18407&amp;C18407, $L$3:$L$410&amp;$M$3:$M$410,$O$3:$O$410, "kamiyama")</f>
        <v>1.1686664577400498</v>
      </c>
      <c r="G18407">
        <f t="shared" si="582"/>
        <v>9591</v>
      </c>
      <c r="H18407" s="2">
        <f t="shared" si="581"/>
        <v>11208.679996184817</v>
      </c>
    </row>
    <row r="18408" spans="1:8" x14ac:dyDescent="0.2">
      <c r="A18408">
        <v>2021</v>
      </c>
      <c r="B18408" t="s">
        <v>63</v>
      </c>
      <c r="C18408" t="s">
        <v>3</v>
      </c>
      <c r="D18408">
        <v>8101</v>
      </c>
      <c r="E18408">
        <v>823401</v>
      </c>
      <c r="F18408" cm="1">
        <f t="array" ref="F18408">_xlfn.XLOOKUP(A18408&amp;C18408, $L$3:$L$410&amp;$M$3:$M$410,$O$3:$O$410, "kamiyama")</f>
        <v>1.1219372947636632</v>
      </c>
      <c r="G18408">
        <f t="shared" si="582"/>
        <v>9591</v>
      </c>
      <c r="H18408" s="2">
        <f t="shared" si="581"/>
        <v>10760.500594078294</v>
      </c>
    </row>
    <row r="18409" spans="1:8" x14ac:dyDescent="0.2">
      <c r="A18409">
        <v>2022</v>
      </c>
      <c r="B18409" t="s">
        <v>63</v>
      </c>
      <c r="C18409" t="s">
        <v>3</v>
      </c>
      <c r="D18409">
        <v>7685</v>
      </c>
      <c r="E18409">
        <v>828453</v>
      </c>
      <c r="F18409" cm="1">
        <f t="array" ref="F18409">_xlfn.XLOOKUP(A18409&amp;C18409, $L$3:$L$410&amp;$M$3:$M$410,$O$3:$O$410, "kamiyama")</f>
        <v>1.1288209725988201</v>
      </c>
      <c r="G18409">
        <f t="shared" si="582"/>
        <v>9591</v>
      </c>
      <c r="H18409" s="2">
        <f t="shared" si="581"/>
        <v>10826.521948195283</v>
      </c>
    </row>
    <row r="18410" spans="1:8" x14ac:dyDescent="0.2">
      <c r="A18410">
        <v>2023</v>
      </c>
      <c r="B18410" t="s">
        <v>63</v>
      </c>
      <c r="C18410" t="s">
        <v>3</v>
      </c>
      <c r="D18410">
        <v>10378</v>
      </c>
      <c r="E18410">
        <v>835829</v>
      </c>
      <c r="F18410" cm="1">
        <f t="array" ref="F18410">_xlfn.XLOOKUP(A18410&amp;C18410, $L$3:$L$410&amp;$M$3:$M$410,$O$3:$O$410, "kamiyama")</f>
        <v>1.1388712512433405</v>
      </c>
      <c r="G18410">
        <f t="shared" si="582"/>
        <v>9591</v>
      </c>
      <c r="H18410" s="2">
        <f t="shared" si="581"/>
        <v>10922.91417067488</v>
      </c>
    </row>
    <row r="18411" spans="1:8" x14ac:dyDescent="0.2">
      <c r="A18411">
        <v>2000</v>
      </c>
      <c r="B18411" t="s">
        <v>63</v>
      </c>
      <c r="C18411" t="s">
        <v>4</v>
      </c>
      <c r="D18411">
        <v>12021</v>
      </c>
      <c r="E18411">
        <v>1549566</v>
      </c>
      <c r="F18411" cm="1">
        <f t="array" ref="F18411">_xlfn.XLOOKUP(A18411&amp;C18411, $L$3:$L$410&amp;$M$3:$M$410,$O$3:$O$410, "kamiyama")</f>
        <v>1</v>
      </c>
      <c r="G18411">
        <f t="shared" si="582"/>
        <v>12021</v>
      </c>
      <c r="H18411" s="2">
        <f t="shared" si="581"/>
        <v>12021</v>
      </c>
    </row>
    <row r="18412" spans="1:8" x14ac:dyDescent="0.2">
      <c r="A18412">
        <v>2001</v>
      </c>
      <c r="B18412" t="s">
        <v>63</v>
      </c>
      <c r="C18412" t="s">
        <v>4</v>
      </c>
      <c r="D18412">
        <v>14300</v>
      </c>
      <c r="E18412">
        <v>1763520</v>
      </c>
      <c r="F18412" cm="1">
        <f t="array" ref="F18412">_xlfn.XLOOKUP(A18412&amp;C18412, $L$3:$L$410&amp;$M$3:$M$410,$O$3:$O$410, "kamiyama")</f>
        <v>1.1380734992894785</v>
      </c>
      <c r="G18412">
        <f t="shared" si="582"/>
        <v>12021</v>
      </c>
      <c r="H18412" s="2">
        <f t="shared" si="581"/>
        <v>13680.781534958822</v>
      </c>
    </row>
    <row r="18413" spans="1:8" x14ac:dyDescent="0.2">
      <c r="A18413">
        <v>2002</v>
      </c>
      <c r="B18413" t="s">
        <v>63</v>
      </c>
      <c r="C18413" t="s">
        <v>4</v>
      </c>
      <c r="D18413">
        <v>12595</v>
      </c>
      <c r="E18413">
        <v>1868274</v>
      </c>
      <c r="F18413" cm="1">
        <f t="array" ref="F18413">_xlfn.XLOOKUP(A18413&amp;C18413, $L$3:$L$410&amp;$M$3:$M$410,$O$3:$O$410, "kamiyama")</f>
        <v>1.2056756536991649</v>
      </c>
      <c r="G18413">
        <f t="shared" si="582"/>
        <v>12021</v>
      </c>
      <c r="H18413" s="2">
        <f t="shared" si="581"/>
        <v>14493.427033117661</v>
      </c>
    </row>
    <row r="18414" spans="1:8" x14ac:dyDescent="0.2">
      <c r="A18414">
        <v>2003</v>
      </c>
      <c r="B18414" t="s">
        <v>63</v>
      </c>
      <c r="C18414" t="s">
        <v>4</v>
      </c>
      <c r="D18414">
        <v>12572</v>
      </c>
      <c r="E18414">
        <v>1970236</v>
      </c>
      <c r="F18414" cm="1">
        <f t="array" ref="F18414">_xlfn.XLOOKUP(A18414&amp;C18414, $L$3:$L$410&amp;$M$3:$M$410,$O$3:$O$410, "kamiyama")</f>
        <v>1.2714760132837195</v>
      </c>
      <c r="G18414">
        <f t="shared" si="582"/>
        <v>12021</v>
      </c>
      <c r="H18414" s="2">
        <f t="shared" si="581"/>
        <v>15284.413155683593</v>
      </c>
    </row>
    <row r="18415" spans="1:8" x14ac:dyDescent="0.2">
      <c r="A18415">
        <v>2004</v>
      </c>
      <c r="B18415" t="s">
        <v>63</v>
      </c>
      <c r="C18415" t="s">
        <v>4</v>
      </c>
      <c r="D18415">
        <v>16245</v>
      </c>
      <c r="E18415">
        <v>2025789</v>
      </c>
      <c r="F18415" cm="1">
        <f t="array" ref="F18415">_xlfn.XLOOKUP(A18415&amp;C18415, $L$3:$L$410&amp;$M$3:$M$410,$O$3:$O$410, "kamiyama")</f>
        <v>1.3073266966363486</v>
      </c>
      <c r="G18415">
        <f t="shared" si="582"/>
        <v>12021</v>
      </c>
      <c r="H18415" s="2">
        <f t="shared" si="581"/>
        <v>15715.374220265547</v>
      </c>
    </row>
    <row r="18416" spans="1:8" x14ac:dyDescent="0.2">
      <c r="A18416">
        <v>2005</v>
      </c>
      <c r="B18416" t="s">
        <v>63</v>
      </c>
      <c r="C18416" t="s">
        <v>4</v>
      </c>
      <c r="D18416">
        <v>15991</v>
      </c>
      <c r="E18416">
        <v>2062022</v>
      </c>
      <c r="F18416" cm="1">
        <f t="array" ref="F18416">_xlfn.XLOOKUP(A18416&amp;C18416, $L$3:$L$410&amp;$M$3:$M$410,$O$3:$O$410, "kamiyama")</f>
        <v>1.3307093728179373</v>
      </c>
      <c r="G18416">
        <f t="shared" si="582"/>
        <v>12021</v>
      </c>
      <c r="H18416" s="2">
        <f t="shared" si="581"/>
        <v>15996.457370644424</v>
      </c>
    </row>
    <row r="18417" spans="1:8" x14ac:dyDescent="0.2">
      <c r="A18417">
        <v>2006</v>
      </c>
      <c r="B18417" t="s">
        <v>63</v>
      </c>
      <c r="C18417" t="s">
        <v>4</v>
      </c>
      <c r="D18417">
        <v>20185</v>
      </c>
      <c r="E18417">
        <v>2226606</v>
      </c>
      <c r="F18417" cm="1">
        <f t="array" ref="F18417">_xlfn.XLOOKUP(A18417&amp;C18417, $L$3:$L$410&amp;$M$3:$M$410,$O$3:$O$410, "kamiyama")</f>
        <v>1.4369223382547114</v>
      </c>
      <c r="G18417">
        <f t="shared" si="582"/>
        <v>12021</v>
      </c>
      <c r="H18417" s="2">
        <f t="shared" si="581"/>
        <v>17273.243428159887</v>
      </c>
    </row>
    <row r="18418" spans="1:8" x14ac:dyDescent="0.2">
      <c r="A18418">
        <v>2007</v>
      </c>
      <c r="B18418" t="s">
        <v>63</v>
      </c>
      <c r="C18418" t="s">
        <v>4</v>
      </c>
      <c r="D18418">
        <v>22964</v>
      </c>
      <c r="E18418">
        <v>2223631</v>
      </c>
      <c r="F18418" cm="1">
        <f t="array" ref="F18418">_xlfn.XLOOKUP(A18418&amp;C18418, $L$3:$L$410&amp;$M$3:$M$410,$O$3:$O$410, "kamiyama")</f>
        <v>1.4350024458461272</v>
      </c>
      <c r="G18418">
        <f t="shared" si="582"/>
        <v>12021</v>
      </c>
      <c r="H18418" s="2">
        <f t="shared" si="581"/>
        <v>17250.164401516296</v>
      </c>
    </row>
    <row r="18419" spans="1:8" x14ac:dyDescent="0.2">
      <c r="A18419">
        <v>2008</v>
      </c>
      <c r="B18419" t="s">
        <v>63</v>
      </c>
      <c r="C18419" t="s">
        <v>4</v>
      </c>
      <c r="D18419">
        <v>18492</v>
      </c>
      <c r="E18419">
        <v>2239807</v>
      </c>
      <c r="F18419" cm="1">
        <f t="array" ref="F18419">_xlfn.XLOOKUP(A18419&amp;C18419, $L$3:$L$410&amp;$M$3:$M$410,$O$3:$O$410, "kamiyama")</f>
        <v>1.445441497812936</v>
      </c>
      <c r="G18419">
        <f t="shared" si="582"/>
        <v>12021</v>
      </c>
      <c r="H18419" s="2">
        <f t="shared" si="581"/>
        <v>17375.652245209305</v>
      </c>
    </row>
    <row r="18420" spans="1:8" x14ac:dyDescent="0.2">
      <c r="A18420">
        <v>2009</v>
      </c>
      <c r="B18420" t="s">
        <v>63</v>
      </c>
      <c r="C18420" t="s">
        <v>4</v>
      </c>
      <c r="D18420">
        <v>19753</v>
      </c>
      <c r="E18420">
        <v>2363195</v>
      </c>
      <c r="F18420" cm="1">
        <f t="array" ref="F18420">_xlfn.XLOOKUP(A18420&amp;C18420, $L$3:$L$410&amp;$M$3:$M$410,$O$3:$O$410, "kamiyama")</f>
        <v>1.5250689547912124</v>
      </c>
      <c r="G18420">
        <f t="shared" si="582"/>
        <v>12021</v>
      </c>
      <c r="H18420" s="2">
        <f t="shared" si="581"/>
        <v>18332.853905545166</v>
      </c>
    </row>
    <row r="18421" spans="1:8" x14ac:dyDescent="0.2">
      <c r="A18421">
        <v>2010</v>
      </c>
      <c r="B18421" t="s">
        <v>63</v>
      </c>
      <c r="C18421" t="s">
        <v>4</v>
      </c>
      <c r="D18421">
        <v>23750</v>
      </c>
      <c r="E18421">
        <v>2458397</v>
      </c>
      <c r="F18421" cm="1">
        <f t="array" ref="F18421">_xlfn.XLOOKUP(A18421&amp;C18421, $L$3:$L$410&amp;$M$3:$M$410,$O$3:$O$410, "kamiyama")</f>
        <v>1.5865068025498752</v>
      </c>
      <c r="G18421">
        <f t="shared" si="582"/>
        <v>12021</v>
      </c>
      <c r="H18421" s="2">
        <f t="shared" si="581"/>
        <v>19071.39827345205</v>
      </c>
    </row>
    <row r="18422" spans="1:8" x14ac:dyDescent="0.2">
      <c r="A18422">
        <v>2011</v>
      </c>
      <c r="B18422" t="s">
        <v>63</v>
      </c>
      <c r="C18422" t="s">
        <v>4</v>
      </c>
      <c r="D18422">
        <v>21479</v>
      </c>
      <c r="E18422">
        <v>2586191</v>
      </c>
      <c r="F18422" cm="1">
        <f t="array" ref="F18422">_xlfn.XLOOKUP(A18422&amp;C18422, $L$3:$L$410&amp;$M$3:$M$410,$O$3:$O$410, "kamiyama")</f>
        <v>1.6689776363188145</v>
      </c>
      <c r="G18422">
        <f t="shared" si="582"/>
        <v>12021</v>
      </c>
      <c r="H18422" s="2">
        <f t="shared" si="581"/>
        <v>20062.78016618847</v>
      </c>
    </row>
    <row r="18423" spans="1:8" x14ac:dyDescent="0.2">
      <c r="A18423">
        <v>2012</v>
      </c>
      <c r="B18423" t="s">
        <v>63</v>
      </c>
      <c r="C18423" t="s">
        <v>4</v>
      </c>
      <c r="D18423">
        <v>26185</v>
      </c>
      <c r="E18423">
        <v>2590366</v>
      </c>
      <c r="F18423" cm="1">
        <f t="array" ref="F18423">_xlfn.XLOOKUP(A18423&amp;C18423, $L$3:$L$410&amp;$M$3:$M$410,$O$3:$O$410, "kamiyama")</f>
        <v>1.6716719391106929</v>
      </c>
      <c r="G18423">
        <f t="shared" si="582"/>
        <v>12021</v>
      </c>
      <c r="H18423" s="2">
        <f t="shared" si="581"/>
        <v>20095.168380049639</v>
      </c>
    </row>
    <row r="18424" spans="1:8" x14ac:dyDescent="0.2">
      <c r="A18424">
        <v>2013</v>
      </c>
      <c r="B18424" t="s">
        <v>63</v>
      </c>
      <c r="C18424" t="s">
        <v>4</v>
      </c>
      <c r="D18424">
        <v>24790</v>
      </c>
      <c r="E18424">
        <v>2715514</v>
      </c>
      <c r="F18424" cm="1">
        <f t="array" ref="F18424">_xlfn.XLOOKUP(A18424&amp;C18424, $L$3:$L$410&amp;$M$3:$M$410,$O$3:$O$410, "kamiyama")</f>
        <v>1.7524351979844679</v>
      </c>
      <c r="G18424">
        <f t="shared" si="582"/>
        <v>12021</v>
      </c>
      <c r="H18424" s="2">
        <f t="shared" si="581"/>
        <v>21066.02351497129</v>
      </c>
    </row>
    <row r="18425" spans="1:8" x14ac:dyDescent="0.2">
      <c r="A18425">
        <v>2014</v>
      </c>
      <c r="B18425" t="s">
        <v>63</v>
      </c>
      <c r="C18425" t="s">
        <v>4</v>
      </c>
      <c r="D18425">
        <v>27329</v>
      </c>
      <c r="E18425">
        <v>2818610</v>
      </c>
      <c r="F18425" cm="1">
        <f t="array" ref="F18425">_xlfn.XLOOKUP(A18425&amp;C18425, $L$3:$L$410&amp;$M$3:$M$410,$O$3:$O$410, "kamiyama")</f>
        <v>1.8189673753812359</v>
      </c>
      <c r="G18425">
        <f t="shared" si="582"/>
        <v>12021</v>
      </c>
      <c r="H18425" s="2">
        <f t="shared" si="581"/>
        <v>21865.806819457837</v>
      </c>
    </row>
    <row r="18426" spans="1:8" x14ac:dyDescent="0.2">
      <c r="A18426">
        <v>2015</v>
      </c>
      <c r="B18426" t="s">
        <v>63</v>
      </c>
      <c r="C18426" t="s">
        <v>4</v>
      </c>
      <c r="D18426">
        <v>26010</v>
      </c>
      <c r="E18426">
        <v>2934890</v>
      </c>
      <c r="F18426" cm="1">
        <f t="array" ref="F18426">_xlfn.XLOOKUP(A18426&amp;C18426, $L$3:$L$410&amp;$M$3:$M$410,$O$3:$O$410, "kamiyama")</f>
        <v>1.894007741522465</v>
      </c>
      <c r="G18426">
        <f t="shared" si="582"/>
        <v>12021</v>
      </c>
      <c r="H18426" s="2">
        <f t="shared" si="581"/>
        <v>22767.867060841552</v>
      </c>
    </row>
    <row r="18427" spans="1:8" x14ac:dyDescent="0.2">
      <c r="A18427">
        <v>2016</v>
      </c>
      <c r="B18427" t="s">
        <v>63</v>
      </c>
      <c r="C18427" t="s">
        <v>4</v>
      </c>
      <c r="D18427">
        <v>26124</v>
      </c>
      <c r="E18427">
        <v>2959310</v>
      </c>
      <c r="F18427" cm="1">
        <f t="array" ref="F18427">_xlfn.XLOOKUP(A18427&amp;C18427, $L$3:$L$410&amp;$M$3:$M$410,$O$3:$O$410, "kamiyama")</f>
        <v>1.9097669928225065</v>
      </c>
      <c r="G18427">
        <f t="shared" si="582"/>
        <v>12021</v>
      </c>
      <c r="H18427" s="2">
        <f t="shared" si="581"/>
        <v>22957.309020719349</v>
      </c>
    </row>
    <row r="18428" spans="1:8" x14ac:dyDescent="0.2">
      <c r="A18428">
        <v>2017</v>
      </c>
      <c r="B18428" t="s">
        <v>63</v>
      </c>
      <c r="C18428" t="s">
        <v>4</v>
      </c>
      <c r="D18428">
        <v>32454</v>
      </c>
      <c r="E18428">
        <v>3134231</v>
      </c>
      <c r="F18428" cm="1">
        <f t="array" ref="F18428">_xlfn.XLOOKUP(A18428&amp;C18428, $L$3:$L$410&amp;$M$3:$M$410,$O$3:$O$410, "kamiyama")</f>
        <v>2.0226508583693756</v>
      </c>
      <c r="G18428">
        <f t="shared" si="582"/>
        <v>12021</v>
      </c>
      <c r="H18428" s="2">
        <f t="shared" si="581"/>
        <v>24314.285968458265</v>
      </c>
    </row>
    <row r="18429" spans="1:8" x14ac:dyDescent="0.2">
      <c r="A18429">
        <v>2018</v>
      </c>
      <c r="B18429" t="s">
        <v>63</v>
      </c>
      <c r="C18429" t="s">
        <v>4</v>
      </c>
      <c r="D18429">
        <v>28745</v>
      </c>
      <c r="E18429">
        <v>3197990</v>
      </c>
      <c r="F18429" cm="1">
        <f t="array" ref="F18429">_xlfn.XLOOKUP(A18429&amp;C18429, $L$3:$L$410&amp;$M$3:$M$410,$O$3:$O$410, "kamiyama")</f>
        <v>2.0637972180597663</v>
      </c>
      <c r="G18429">
        <f t="shared" si="582"/>
        <v>12021</v>
      </c>
      <c r="H18429" s="2">
        <f t="shared" si="581"/>
        <v>24808.906358296452</v>
      </c>
    </row>
    <row r="18430" spans="1:8" x14ac:dyDescent="0.2">
      <c r="A18430">
        <v>2019</v>
      </c>
      <c r="B18430" t="s">
        <v>63</v>
      </c>
      <c r="C18430" t="s">
        <v>4</v>
      </c>
      <c r="D18430">
        <v>32551</v>
      </c>
      <c r="E18430">
        <v>3225036</v>
      </c>
      <c r="F18430" cm="1">
        <f t="array" ref="F18430">_xlfn.XLOOKUP(A18430&amp;C18430, $L$3:$L$410&amp;$M$3:$M$410,$O$3:$O$410, "kamiyama")</f>
        <v>2.0812511374152503</v>
      </c>
      <c r="G18430">
        <f t="shared" si="582"/>
        <v>12021</v>
      </c>
      <c r="H18430" s="2">
        <f t="shared" si="581"/>
        <v>25018.719922868724</v>
      </c>
    </row>
    <row r="18431" spans="1:8" x14ac:dyDescent="0.2">
      <c r="A18431">
        <v>2020</v>
      </c>
      <c r="B18431" t="s">
        <v>63</v>
      </c>
      <c r="C18431" t="s">
        <v>4</v>
      </c>
      <c r="D18431">
        <v>33407</v>
      </c>
      <c r="E18431">
        <v>3230814</v>
      </c>
      <c r="F18431" cm="1">
        <f t="array" ref="F18431">_xlfn.XLOOKUP(A18431&amp;C18431, $L$3:$L$410&amp;$M$3:$M$410,$O$3:$O$410, "kamiyama")</f>
        <v>2.0849799234108133</v>
      </c>
      <c r="G18431">
        <f t="shared" si="582"/>
        <v>12021</v>
      </c>
      <c r="H18431" s="2">
        <f t="shared" si="581"/>
        <v>25063.543659321385</v>
      </c>
    </row>
    <row r="18432" spans="1:8" x14ac:dyDescent="0.2">
      <c r="A18432">
        <v>2021</v>
      </c>
      <c r="B18432" t="s">
        <v>63</v>
      </c>
      <c r="C18432" t="s">
        <v>4</v>
      </c>
      <c r="D18432">
        <v>33231</v>
      </c>
      <c r="E18432">
        <v>3250215</v>
      </c>
      <c r="F18432" cm="1">
        <f t="array" ref="F18432">_xlfn.XLOOKUP(A18432&amp;C18432, $L$3:$L$410&amp;$M$3:$M$410,$O$3:$O$410, "kamiyama")</f>
        <v>2.0975002032827255</v>
      </c>
      <c r="G18432">
        <f t="shared" si="582"/>
        <v>12021</v>
      </c>
      <c r="H18432" s="2">
        <f t="shared" si="581"/>
        <v>25214.049943661641</v>
      </c>
    </row>
    <row r="18433" spans="1:8" x14ac:dyDescent="0.2">
      <c r="A18433">
        <v>2022</v>
      </c>
      <c r="B18433" t="s">
        <v>63</v>
      </c>
      <c r="C18433" t="s">
        <v>4</v>
      </c>
      <c r="D18433">
        <v>35151</v>
      </c>
      <c r="E18433">
        <v>3311684</v>
      </c>
      <c r="F18433" cm="1">
        <f t="array" ref="F18433">_xlfn.XLOOKUP(A18433&amp;C18433, $L$3:$L$410&amp;$M$3:$M$410,$O$3:$O$410, "kamiyama")</f>
        <v>2.1371687298249959</v>
      </c>
      <c r="G18433">
        <f t="shared" si="582"/>
        <v>12021</v>
      </c>
      <c r="H18433" s="2">
        <f t="shared" si="581"/>
        <v>25690.905301226278</v>
      </c>
    </row>
    <row r="18434" spans="1:8" x14ac:dyDescent="0.2">
      <c r="A18434">
        <v>2023</v>
      </c>
      <c r="B18434" t="s">
        <v>63</v>
      </c>
      <c r="C18434" t="s">
        <v>4</v>
      </c>
      <c r="D18434">
        <v>32618</v>
      </c>
      <c r="E18434">
        <v>3334124</v>
      </c>
      <c r="F18434" cm="1">
        <f t="array" ref="F18434">_xlfn.XLOOKUP(A18434&amp;C18434, $L$3:$L$410&amp;$M$3:$M$410,$O$3:$O$410, "kamiyama")</f>
        <v>2.151650203992602</v>
      </c>
      <c r="G18434">
        <f t="shared" si="582"/>
        <v>12021</v>
      </c>
      <c r="H18434" s="2">
        <f t="shared" si="581"/>
        <v>25864.987102195068</v>
      </c>
    </row>
    <row r="18435" spans="1:8" x14ac:dyDescent="0.2">
      <c r="A18435">
        <v>2000</v>
      </c>
      <c r="B18435" t="s">
        <v>63</v>
      </c>
      <c r="C18435" t="s">
        <v>5</v>
      </c>
      <c r="D18435">
        <v>3176</v>
      </c>
      <c r="E18435">
        <v>975710</v>
      </c>
      <c r="F18435" cm="1">
        <f t="array" ref="F18435">_xlfn.XLOOKUP(A18435&amp;C18435, $L$3:$L$410&amp;$M$3:$M$410,$O$3:$O$410, "kamiyama")</f>
        <v>1</v>
      </c>
      <c r="G18435">
        <f t="shared" si="582"/>
        <v>3176</v>
      </c>
      <c r="H18435" s="2">
        <f t="shared" si="581"/>
        <v>3176</v>
      </c>
    </row>
    <row r="18436" spans="1:8" x14ac:dyDescent="0.2">
      <c r="A18436">
        <v>2001</v>
      </c>
      <c r="B18436" t="s">
        <v>63</v>
      </c>
      <c r="C18436" t="s">
        <v>5</v>
      </c>
      <c r="D18436">
        <v>4291</v>
      </c>
      <c r="E18436">
        <v>1038118</v>
      </c>
      <c r="F18436" cm="1">
        <f t="array" ref="F18436">_xlfn.XLOOKUP(A18436&amp;C18436, $L$3:$L$410&amp;$M$3:$M$410,$O$3:$O$410, "kamiyama")</f>
        <v>1.0639616279427289</v>
      </c>
      <c r="G18436">
        <f t="shared" si="582"/>
        <v>3176</v>
      </c>
      <c r="H18436" s="2">
        <f t="shared" ref="H18436:H18499" si="583">F18436*G18436</f>
        <v>3379.142130346107</v>
      </c>
    </row>
    <row r="18437" spans="1:8" x14ac:dyDescent="0.2">
      <c r="A18437">
        <v>2002</v>
      </c>
      <c r="B18437" t="s">
        <v>63</v>
      </c>
      <c r="C18437" t="s">
        <v>5</v>
      </c>
      <c r="D18437">
        <v>2542</v>
      </c>
      <c r="E18437">
        <v>1076949</v>
      </c>
      <c r="F18437" cm="1">
        <f t="array" ref="F18437">_xlfn.XLOOKUP(A18437&amp;C18437, $L$3:$L$410&amp;$M$3:$M$410,$O$3:$O$410, "kamiyama")</f>
        <v>1.1037593137305142</v>
      </c>
      <c r="G18437">
        <f t="shared" ref="G18437:G18500" si="584">IF((A18437=2000),D18437,G18436)</f>
        <v>3176</v>
      </c>
      <c r="H18437" s="2">
        <f t="shared" si="583"/>
        <v>3505.5395804081131</v>
      </c>
    </row>
    <row r="18438" spans="1:8" x14ac:dyDescent="0.2">
      <c r="A18438">
        <v>2003</v>
      </c>
      <c r="B18438" t="s">
        <v>63</v>
      </c>
      <c r="C18438" t="s">
        <v>5</v>
      </c>
      <c r="D18438">
        <v>1029</v>
      </c>
      <c r="E18438">
        <v>1083372</v>
      </c>
      <c r="F18438" cm="1">
        <f t="array" ref="F18438">_xlfn.XLOOKUP(A18438&amp;C18438, $L$3:$L$410&amp;$M$3:$M$410,$O$3:$O$410, "kamiyama")</f>
        <v>1.1103422123376823</v>
      </c>
      <c r="G18438">
        <f t="shared" si="584"/>
        <v>3176</v>
      </c>
      <c r="H18438" s="2">
        <f t="shared" si="583"/>
        <v>3526.4468663844787</v>
      </c>
    </row>
    <row r="18439" spans="1:8" x14ac:dyDescent="0.2">
      <c r="A18439">
        <v>2004</v>
      </c>
      <c r="B18439" t="s">
        <v>63</v>
      </c>
      <c r="C18439" t="s">
        <v>5</v>
      </c>
      <c r="D18439">
        <v>3971</v>
      </c>
      <c r="E18439">
        <v>1124334</v>
      </c>
      <c r="F18439" cm="1">
        <f t="array" ref="F18439">_xlfn.XLOOKUP(A18439&amp;C18439, $L$3:$L$410&amp;$M$3:$M$410,$O$3:$O$410, "kamiyama")</f>
        <v>1.1523239487142696</v>
      </c>
      <c r="G18439">
        <f t="shared" si="584"/>
        <v>3176</v>
      </c>
      <c r="H18439" s="2">
        <f t="shared" si="583"/>
        <v>3659.7808611165201</v>
      </c>
    </row>
    <row r="18440" spans="1:8" x14ac:dyDescent="0.2">
      <c r="A18440">
        <v>2005</v>
      </c>
      <c r="B18440" t="s">
        <v>63</v>
      </c>
      <c r="C18440" t="s">
        <v>5</v>
      </c>
      <c r="D18440">
        <v>3075</v>
      </c>
      <c r="E18440">
        <v>1114530</v>
      </c>
      <c r="F18440" cm="1">
        <f t="array" ref="F18440">_xlfn.XLOOKUP(A18440&amp;C18440, $L$3:$L$410&amp;$M$3:$M$410,$O$3:$O$410, "kamiyama")</f>
        <v>1.1422758811532114</v>
      </c>
      <c r="G18440">
        <f t="shared" si="584"/>
        <v>3176</v>
      </c>
      <c r="H18440" s="2">
        <f t="shared" si="583"/>
        <v>3627.8681985425997</v>
      </c>
    </row>
    <row r="18441" spans="1:8" x14ac:dyDescent="0.2">
      <c r="A18441">
        <v>2006</v>
      </c>
      <c r="B18441" t="s">
        <v>63</v>
      </c>
      <c r="C18441" t="s">
        <v>5</v>
      </c>
      <c r="D18441">
        <v>4092</v>
      </c>
      <c r="E18441">
        <v>1110744</v>
      </c>
      <c r="F18441" cm="1">
        <f t="array" ref="F18441">_xlfn.XLOOKUP(A18441&amp;C18441, $L$3:$L$410&amp;$M$3:$M$410,$O$3:$O$410, "kamiyama")</f>
        <v>1.138395629849033</v>
      </c>
      <c r="G18441">
        <f t="shared" si="584"/>
        <v>3176</v>
      </c>
      <c r="H18441" s="2">
        <f t="shared" si="583"/>
        <v>3615.5445204005287</v>
      </c>
    </row>
    <row r="18442" spans="1:8" x14ac:dyDescent="0.2">
      <c r="A18442">
        <v>2007</v>
      </c>
      <c r="B18442" t="s">
        <v>63</v>
      </c>
      <c r="C18442" t="s">
        <v>5</v>
      </c>
      <c r="D18442">
        <v>2783</v>
      </c>
      <c r="E18442">
        <v>1136229</v>
      </c>
      <c r="F18442" cm="1">
        <f t="array" ref="F18442">_xlfn.XLOOKUP(A18442&amp;C18442, $L$3:$L$410&amp;$M$3:$M$410,$O$3:$O$410, "kamiyama")</f>
        <v>1.1645150710764469</v>
      </c>
      <c r="G18442">
        <f t="shared" si="584"/>
        <v>3176</v>
      </c>
      <c r="H18442" s="2">
        <f t="shared" si="583"/>
        <v>3698.4998657387955</v>
      </c>
    </row>
    <row r="18443" spans="1:8" x14ac:dyDescent="0.2">
      <c r="A18443">
        <v>2008</v>
      </c>
      <c r="B18443" t="s">
        <v>63</v>
      </c>
      <c r="C18443" t="s">
        <v>5</v>
      </c>
      <c r="D18443">
        <v>2054</v>
      </c>
      <c r="E18443">
        <v>1154397</v>
      </c>
      <c r="F18443" cm="1">
        <f t="array" ref="F18443">_xlfn.XLOOKUP(A18443&amp;C18443, $L$3:$L$410&amp;$M$3:$M$410,$O$3:$O$410, "kamiyama")</f>
        <v>1.1831353578419816</v>
      </c>
      <c r="G18443">
        <f t="shared" si="584"/>
        <v>3176</v>
      </c>
      <c r="H18443" s="2">
        <f t="shared" si="583"/>
        <v>3757.6378965061335</v>
      </c>
    </row>
    <row r="18444" spans="1:8" x14ac:dyDescent="0.2">
      <c r="A18444">
        <v>2009</v>
      </c>
      <c r="B18444" t="s">
        <v>63</v>
      </c>
      <c r="C18444" t="s">
        <v>5</v>
      </c>
      <c r="D18444">
        <v>1574</v>
      </c>
      <c r="E18444">
        <v>1146650</v>
      </c>
      <c r="F18444" cm="1">
        <f t="array" ref="F18444">_xlfn.XLOOKUP(A18444&amp;C18444, $L$3:$L$410&amp;$M$3:$M$410,$O$3:$O$410, "kamiyama")</f>
        <v>1.1751954986625124</v>
      </c>
      <c r="G18444">
        <f t="shared" si="584"/>
        <v>3176</v>
      </c>
      <c r="H18444" s="2">
        <f t="shared" si="583"/>
        <v>3732.4209037521391</v>
      </c>
    </row>
    <row r="18445" spans="1:8" x14ac:dyDescent="0.2">
      <c r="A18445">
        <v>2010</v>
      </c>
      <c r="B18445" t="s">
        <v>63</v>
      </c>
      <c r="C18445" t="s">
        <v>5</v>
      </c>
      <c r="D18445">
        <v>2510</v>
      </c>
      <c r="E18445">
        <v>1226966</v>
      </c>
      <c r="F18445" cm="1">
        <f t="array" ref="F18445">_xlfn.XLOOKUP(A18445&amp;C18445, $L$3:$L$410&amp;$M$3:$M$410,$O$3:$O$410, "kamiyama")</f>
        <v>1.2575109407508378</v>
      </c>
      <c r="G18445">
        <f t="shared" si="584"/>
        <v>3176</v>
      </c>
      <c r="H18445" s="2">
        <f t="shared" si="583"/>
        <v>3993.854747824661</v>
      </c>
    </row>
    <row r="18446" spans="1:8" x14ac:dyDescent="0.2">
      <c r="A18446">
        <v>2011</v>
      </c>
      <c r="B18446" t="s">
        <v>63</v>
      </c>
      <c r="C18446" t="s">
        <v>5</v>
      </c>
      <c r="D18446">
        <v>3023</v>
      </c>
      <c r="E18446">
        <v>1203508</v>
      </c>
      <c r="F18446" cm="1">
        <f t="array" ref="F18446">_xlfn.XLOOKUP(A18446&amp;C18446, $L$3:$L$410&amp;$M$3:$M$410,$O$3:$O$410, "kamiyama")</f>
        <v>1.2334689610642506</v>
      </c>
      <c r="G18446">
        <f t="shared" si="584"/>
        <v>3176</v>
      </c>
      <c r="H18446" s="2">
        <f t="shared" si="583"/>
        <v>3917.4974203400602</v>
      </c>
    </row>
    <row r="18447" spans="1:8" x14ac:dyDescent="0.2">
      <c r="A18447">
        <v>2012</v>
      </c>
      <c r="B18447" t="s">
        <v>63</v>
      </c>
      <c r="C18447" t="s">
        <v>5</v>
      </c>
      <c r="D18447">
        <v>2780</v>
      </c>
      <c r="E18447">
        <v>1278065</v>
      </c>
      <c r="F18447" cm="1">
        <f t="array" ref="F18447">_xlfn.XLOOKUP(A18447&amp;C18447, $L$3:$L$410&amp;$M$3:$M$410,$O$3:$O$410, "kamiyama")</f>
        <v>1.3098820346209428</v>
      </c>
      <c r="G18447">
        <f t="shared" si="584"/>
        <v>3176</v>
      </c>
      <c r="H18447" s="2">
        <f t="shared" si="583"/>
        <v>4160.1853419561139</v>
      </c>
    </row>
    <row r="18448" spans="1:8" x14ac:dyDescent="0.2">
      <c r="A18448">
        <v>2013</v>
      </c>
      <c r="B18448" t="s">
        <v>63</v>
      </c>
      <c r="C18448" t="s">
        <v>5</v>
      </c>
      <c r="D18448">
        <v>3945</v>
      </c>
      <c r="E18448">
        <v>1334969</v>
      </c>
      <c r="F18448" cm="1">
        <f t="array" ref="F18448">_xlfn.XLOOKUP(A18448&amp;C18448, $L$3:$L$410&amp;$M$3:$M$410,$O$3:$O$410, "kamiyama")</f>
        <v>1.3682026421785161</v>
      </c>
      <c r="G18448">
        <f t="shared" si="584"/>
        <v>3176</v>
      </c>
      <c r="H18448" s="2">
        <f t="shared" si="583"/>
        <v>4345.4115915589673</v>
      </c>
    </row>
    <row r="18449" spans="1:8" x14ac:dyDescent="0.2">
      <c r="A18449">
        <v>2014</v>
      </c>
      <c r="B18449" t="s">
        <v>63</v>
      </c>
      <c r="C18449" t="s">
        <v>5</v>
      </c>
      <c r="D18449">
        <v>5679</v>
      </c>
      <c r="E18449">
        <v>1347880</v>
      </c>
      <c r="F18449" cm="1">
        <f t="array" ref="F18449">_xlfn.XLOOKUP(A18449&amp;C18449, $L$3:$L$410&amp;$M$3:$M$410,$O$3:$O$410, "kamiyama")</f>
        <v>1.3814350575478369</v>
      </c>
      <c r="G18449">
        <f t="shared" si="584"/>
        <v>3176</v>
      </c>
      <c r="H18449" s="2">
        <f t="shared" si="583"/>
        <v>4387.4377427719301</v>
      </c>
    </row>
    <row r="18450" spans="1:8" x14ac:dyDescent="0.2">
      <c r="A18450">
        <v>2015</v>
      </c>
      <c r="B18450" t="s">
        <v>63</v>
      </c>
      <c r="C18450" t="s">
        <v>5</v>
      </c>
      <c r="D18450">
        <v>4049</v>
      </c>
      <c r="E18450">
        <v>1417317</v>
      </c>
      <c r="F18450" cm="1">
        <f t="array" ref="F18450">_xlfn.XLOOKUP(A18450&amp;C18450, $L$3:$L$410&amp;$M$3:$M$410,$O$3:$O$410, "kamiyama")</f>
        <v>1.4526006702811287</v>
      </c>
      <c r="G18450">
        <f t="shared" si="584"/>
        <v>3176</v>
      </c>
      <c r="H18450" s="2">
        <f t="shared" si="583"/>
        <v>4613.4597288128643</v>
      </c>
    </row>
    <row r="18451" spans="1:8" x14ac:dyDescent="0.2">
      <c r="A18451">
        <v>2016</v>
      </c>
      <c r="B18451" t="s">
        <v>63</v>
      </c>
      <c r="C18451" t="s">
        <v>5</v>
      </c>
      <c r="D18451">
        <v>3386</v>
      </c>
      <c r="E18451">
        <v>1479227</v>
      </c>
      <c r="F18451" cm="1">
        <f t="array" ref="F18451">_xlfn.XLOOKUP(A18451&amp;C18451, $L$3:$L$410&amp;$M$3:$M$410,$O$3:$O$410, "kamiyama")</f>
        <v>1.5160519006672064</v>
      </c>
      <c r="G18451">
        <f t="shared" si="584"/>
        <v>3176</v>
      </c>
      <c r="H18451" s="2">
        <f t="shared" si="583"/>
        <v>4814.9808365190474</v>
      </c>
    </row>
    <row r="18452" spans="1:8" x14ac:dyDescent="0.2">
      <c r="A18452">
        <v>2017</v>
      </c>
      <c r="B18452" t="s">
        <v>63</v>
      </c>
      <c r="C18452" t="s">
        <v>5</v>
      </c>
      <c r="D18452">
        <v>4215</v>
      </c>
      <c r="E18452">
        <v>1485146</v>
      </c>
      <c r="F18452" cm="1">
        <f t="array" ref="F18452">_xlfn.XLOOKUP(A18452&amp;C18452, $L$3:$L$410&amp;$M$3:$M$410,$O$3:$O$410, "kamiyama")</f>
        <v>1.5221182523495711</v>
      </c>
      <c r="G18452">
        <f t="shared" si="584"/>
        <v>3176</v>
      </c>
      <c r="H18452" s="2">
        <f t="shared" si="583"/>
        <v>4834.2475694622381</v>
      </c>
    </row>
    <row r="18453" spans="1:8" x14ac:dyDescent="0.2">
      <c r="A18453">
        <v>2018</v>
      </c>
      <c r="B18453" t="s">
        <v>63</v>
      </c>
      <c r="C18453" t="s">
        <v>5</v>
      </c>
      <c r="D18453">
        <v>2701</v>
      </c>
      <c r="E18453">
        <v>1596732</v>
      </c>
      <c r="F18453" cm="1">
        <f t="array" ref="F18453">_xlfn.XLOOKUP(A18453&amp;C18453, $L$3:$L$410&amp;$M$3:$M$410,$O$3:$O$410, "kamiyama")</f>
        <v>1.6364821514589376</v>
      </c>
      <c r="G18453">
        <f t="shared" si="584"/>
        <v>3176</v>
      </c>
      <c r="H18453" s="2">
        <f t="shared" si="583"/>
        <v>5197.4673130335859</v>
      </c>
    </row>
    <row r="18454" spans="1:8" x14ac:dyDescent="0.2">
      <c r="A18454">
        <v>2019</v>
      </c>
      <c r="B18454" t="s">
        <v>63</v>
      </c>
      <c r="C18454" t="s">
        <v>5</v>
      </c>
      <c r="D18454">
        <v>4284</v>
      </c>
      <c r="E18454">
        <v>1656326</v>
      </c>
      <c r="F18454" cm="1">
        <f t="array" ref="F18454">_xlfn.XLOOKUP(A18454&amp;C18454, $L$3:$L$410&amp;$M$3:$M$410,$O$3:$O$410, "kamiyama")</f>
        <v>1.6975597257381805</v>
      </c>
      <c r="G18454">
        <f t="shared" si="584"/>
        <v>3176</v>
      </c>
      <c r="H18454" s="2">
        <f t="shared" si="583"/>
        <v>5391.4496889444608</v>
      </c>
    </row>
    <row r="18455" spans="1:8" x14ac:dyDescent="0.2">
      <c r="A18455">
        <v>2020</v>
      </c>
      <c r="B18455" t="s">
        <v>63</v>
      </c>
      <c r="C18455" t="s">
        <v>5</v>
      </c>
      <c r="D18455">
        <v>3510</v>
      </c>
      <c r="E18455">
        <v>1717512</v>
      </c>
      <c r="F18455" cm="1">
        <f t="array" ref="F18455">_xlfn.XLOOKUP(A18455&amp;C18455, $L$3:$L$410&amp;$M$3:$M$410,$O$3:$O$410, "kamiyama")</f>
        <v>1.7602689323671992</v>
      </c>
      <c r="G18455">
        <f t="shared" si="584"/>
        <v>3176</v>
      </c>
      <c r="H18455" s="2">
        <f t="shared" si="583"/>
        <v>5590.6141291982249</v>
      </c>
    </row>
    <row r="18456" spans="1:8" x14ac:dyDescent="0.2">
      <c r="A18456">
        <v>2021</v>
      </c>
      <c r="B18456" t="s">
        <v>63</v>
      </c>
      <c r="C18456" t="s">
        <v>5</v>
      </c>
      <c r="D18456">
        <v>3400</v>
      </c>
      <c r="E18456">
        <v>1712437</v>
      </c>
      <c r="F18456" cm="1">
        <f t="array" ref="F18456">_xlfn.XLOOKUP(A18456&amp;C18456, $L$3:$L$410&amp;$M$3:$M$410,$O$3:$O$410, "kamiyama")</f>
        <v>1.7550675918049421</v>
      </c>
      <c r="G18456">
        <f t="shared" si="584"/>
        <v>3176</v>
      </c>
      <c r="H18456" s="2">
        <f t="shared" si="583"/>
        <v>5574.0946715724958</v>
      </c>
    </row>
    <row r="18457" spans="1:8" x14ac:dyDescent="0.2">
      <c r="A18457">
        <v>2022</v>
      </c>
      <c r="B18457" t="s">
        <v>63</v>
      </c>
      <c r="C18457" t="s">
        <v>5</v>
      </c>
      <c r="D18457">
        <v>3850</v>
      </c>
      <c r="E18457">
        <v>1678965</v>
      </c>
      <c r="F18457" cm="1">
        <f t="array" ref="F18457">_xlfn.XLOOKUP(A18457&amp;C18457, $L$3:$L$410&amp;$M$3:$M$410,$O$3:$O$410, "kamiyama")</f>
        <v>1.7207623166719619</v>
      </c>
      <c r="G18457">
        <f t="shared" si="584"/>
        <v>3176</v>
      </c>
      <c r="H18457" s="2">
        <f t="shared" si="583"/>
        <v>5465.1411177501514</v>
      </c>
    </row>
    <row r="18458" spans="1:8" x14ac:dyDescent="0.2">
      <c r="A18458">
        <v>2023</v>
      </c>
      <c r="B18458" t="s">
        <v>63</v>
      </c>
      <c r="C18458" t="s">
        <v>5</v>
      </c>
      <c r="D18458">
        <v>2861</v>
      </c>
      <c r="E18458">
        <v>1668499</v>
      </c>
      <c r="F18458" cm="1">
        <f t="array" ref="F18458">_xlfn.XLOOKUP(A18458&amp;C18458, $L$3:$L$410&amp;$M$3:$M$410,$O$3:$O$410, "kamiyama")</f>
        <v>1.7100357688247532</v>
      </c>
      <c r="G18458">
        <f t="shared" si="584"/>
        <v>3176</v>
      </c>
      <c r="H18458" s="2">
        <f t="shared" si="583"/>
        <v>5431.073601787416</v>
      </c>
    </row>
    <row r="18459" spans="1:8" x14ac:dyDescent="0.2">
      <c r="A18459">
        <v>2000</v>
      </c>
      <c r="B18459" t="s">
        <v>63</v>
      </c>
      <c r="C18459" t="s">
        <v>6</v>
      </c>
      <c r="D18459">
        <v>6560</v>
      </c>
      <c r="E18459">
        <v>360968</v>
      </c>
      <c r="F18459" cm="1">
        <f t="array" ref="F18459">_xlfn.XLOOKUP(A18459&amp;C18459, $L$3:$L$410&amp;$M$3:$M$410,$O$3:$O$410, "kamiyama")</f>
        <v>1</v>
      </c>
      <c r="G18459">
        <f t="shared" si="584"/>
        <v>6560</v>
      </c>
      <c r="H18459" s="2">
        <f t="shared" si="583"/>
        <v>6560</v>
      </c>
    </row>
    <row r="18460" spans="1:8" x14ac:dyDescent="0.2">
      <c r="A18460">
        <v>2001</v>
      </c>
      <c r="B18460" t="s">
        <v>63</v>
      </c>
      <c r="C18460" t="s">
        <v>6</v>
      </c>
      <c r="D18460">
        <v>4056</v>
      </c>
      <c r="E18460">
        <v>355232</v>
      </c>
      <c r="F18460" cm="1">
        <f t="array" ref="F18460">_xlfn.XLOOKUP(A18460&amp;C18460, $L$3:$L$410&amp;$M$3:$M$410,$O$3:$O$410, "kamiyama")</f>
        <v>0.98410939473859183</v>
      </c>
      <c r="G18460">
        <f t="shared" si="584"/>
        <v>6560</v>
      </c>
      <c r="H18460" s="2">
        <f t="shared" si="583"/>
        <v>6455.7576294851624</v>
      </c>
    </row>
    <row r="18461" spans="1:8" x14ac:dyDescent="0.2">
      <c r="A18461">
        <v>2002</v>
      </c>
      <c r="B18461" t="s">
        <v>63</v>
      </c>
      <c r="C18461" t="s">
        <v>6</v>
      </c>
      <c r="D18461">
        <v>3829</v>
      </c>
      <c r="E18461">
        <v>389666</v>
      </c>
      <c r="F18461" cm="1">
        <f t="array" ref="F18461">_xlfn.XLOOKUP(A18461&amp;C18461, $L$3:$L$410&amp;$M$3:$M$410,$O$3:$O$410, "kamiyama")</f>
        <v>1.0795028922231333</v>
      </c>
      <c r="G18461">
        <f t="shared" si="584"/>
        <v>6560</v>
      </c>
      <c r="H18461" s="2">
        <f t="shared" si="583"/>
        <v>7081.5389729837543</v>
      </c>
    </row>
    <row r="18462" spans="1:8" x14ac:dyDescent="0.2">
      <c r="A18462">
        <v>2003</v>
      </c>
      <c r="B18462" t="s">
        <v>63</v>
      </c>
      <c r="C18462" t="s">
        <v>6</v>
      </c>
      <c r="D18462">
        <v>5898</v>
      </c>
      <c r="E18462">
        <v>382587</v>
      </c>
      <c r="F18462" cm="1">
        <f t="array" ref="F18462">_xlfn.XLOOKUP(A18462&amp;C18462, $L$3:$L$410&amp;$M$3:$M$410,$O$3:$O$410, "kamiyama")</f>
        <v>1.0598917355555062</v>
      </c>
      <c r="G18462">
        <f t="shared" si="584"/>
        <v>6560</v>
      </c>
      <c r="H18462" s="2">
        <f t="shared" si="583"/>
        <v>6952.8897852441205</v>
      </c>
    </row>
    <row r="18463" spans="1:8" x14ac:dyDescent="0.2">
      <c r="A18463">
        <v>2004</v>
      </c>
      <c r="B18463" t="s">
        <v>63</v>
      </c>
      <c r="C18463" t="s">
        <v>6</v>
      </c>
      <c r="D18463">
        <v>3174</v>
      </c>
      <c r="E18463">
        <v>387278</v>
      </c>
      <c r="F18463" cm="1">
        <f t="array" ref="F18463">_xlfn.XLOOKUP(A18463&amp;C18463, $L$3:$L$410&amp;$M$3:$M$410,$O$3:$O$410, "kamiyama")</f>
        <v>1.0728873473548901</v>
      </c>
      <c r="G18463">
        <f t="shared" si="584"/>
        <v>6560</v>
      </c>
      <c r="H18463" s="2">
        <f t="shared" si="583"/>
        <v>7038.1409986480794</v>
      </c>
    </row>
    <row r="18464" spans="1:8" x14ac:dyDescent="0.2">
      <c r="A18464">
        <v>2005</v>
      </c>
      <c r="B18464" t="s">
        <v>63</v>
      </c>
      <c r="C18464" t="s">
        <v>6</v>
      </c>
      <c r="D18464">
        <v>3891</v>
      </c>
      <c r="E18464">
        <v>367541</v>
      </c>
      <c r="F18464" cm="1">
        <f t="array" ref="F18464">_xlfn.XLOOKUP(A18464&amp;C18464, $L$3:$L$410&amp;$M$3:$M$410,$O$3:$O$410, "kamiyama")</f>
        <v>1.0182093703596995</v>
      </c>
      <c r="G18464">
        <f t="shared" si="584"/>
        <v>6560</v>
      </c>
      <c r="H18464" s="2">
        <f t="shared" si="583"/>
        <v>6679.4534695596285</v>
      </c>
    </row>
    <row r="18465" spans="1:8" x14ac:dyDescent="0.2">
      <c r="A18465">
        <v>2006</v>
      </c>
      <c r="B18465" t="s">
        <v>63</v>
      </c>
      <c r="C18465" t="s">
        <v>6</v>
      </c>
      <c r="D18465">
        <v>4693</v>
      </c>
      <c r="E18465">
        <v>375257</v>
      </c>
      <c r="F18465" cm="1">
        <f t="array" ref="F18465">_xlfn.XLOOKUP(A18465&amp;C18465, $L$3:$L$410&amp;$M$3:$M$410,$O$3:$O$410, "kamiyama")</f>
        <v>1.0395852263912591</v>
      </c>
      <c r="G18465">
        <f t="shared" si="584"/>
        <v>6560</v>
      </c>
      <c r="H18465" s="2">
        <f t="shared" si="583"/>
        <v>6819.6790851266596</v>
      </c>
    </row>
    <row r="18466" spans="1:8" x14ac:dyDescent="0.2">
      <c r="A18466">
        <v>2007</v>
      </c>
      <c r="B18466" t="s">
        <v>63</v>
      </c>
      <c r="C18466" t="s">
        <v>6</v>
      </c>
      <c r="D18466">
        <v>4962</v>
      </c>
      <c r="E18466">
        <v>364041</v>
      </c>
      <c r="F18466" cm="1">
        <f t="array" ref="F18466">_xlfn.XLOOKUP(A18466&amp;C18466, $L$3:$L$410&amp;$M$3:$M$410,$O$3:$O$410, "kamiyama")</f>
        <v>1.0085132200084217</v>
      </c>
      <c r="G18466">
        <f t="shared" si="584"/>
        <v>6560</v>
      </c>
      <c r="H18466" s="2">
        <f t="shared" si="583"/>
        <v>6615.8467232552466</v>
      </c>
    </row>
    <row r="18467" spans="1:8" x14ac:dyDescent="0.2">
      <c r="A18467">
        <v>2008</v>
      </c>
      <c r="B18467" t="s">
        <v>63</v>
      </c>
      <c r="C18467" t="s">
        <v>6</v>
      </c>
      <c r="D18467">
        <v>4684</v>
      </c>
      <c r="E18467">
        <v>357008</v>
      </c>
      <c r="F18467" cm="1">
        <f t="array" ref="F18467">_xlfn.XLOOKUP(A18467&amp;C18467, $L$3:$L$410&amp;$M$3:$M$410,$O$3:$O$410, "kamiyama")</f>
        <v>0.98902949845969723</v>
      </c>
      <c r="G18467">
        <f t="shared" si="584"/>
        <v>6560</v>
      </c>
      <c r="H18467" s="2">
        <f t="shared" si="583"/>
        <v>6488.0335098956139</v>
      </c>
    </row>
    <row r="18468" spans="1:8" x14ac:dyDescent="0.2">
      <c r="A18468">
        <v>2009</v>
      </c>
      <c r="B18468" t="s">
        <v>63</v>
      </c>
      <c r="C18468" t="s">
        <v>6</v>
      </c>
      <c r="D18468">
        <v>6689</v>
      </c>
      <c r="E18468">
        <v>375454</v>
      </c>
      <c r="F18468" cm="1">
        <f t="array" ref="F18468">_xlfn.XLOOKUP(A18468&amp;C18468, $L$3:$L$410&amp;$M$3:$M$410,$O$3:$O$410, "kamiyama")</f>
        <v>1.0401309811396025</v>
      </c>
      <c r="G18468">
        <f t="shared" si="584"/>
        <v>6560</v>
      </c>
      <c r="H18468" s="2">
        <f t="shared" si="583"/>
        <v>6823.2592362757923</v>
      </c>
    </row>
    <row r="18469" spans="1:8" x14ac:dyDescent="0.2">
      <c r="A18469">
        <v>2010</v>
      </c>
      <c r="B18469" t="s">
        <v>63</v>
      </c>
      <c r="C18469" t="s">
        <v>6</v>
      </c>
      <c r="D18469">
        <v>6481</v>
      </c>
      <c r="E18469">
        <v>385688</v>
      </c>
      <c r="F18469" cm="1">
        <f t="array" ref="F18469">_xlfn.XLOOKUP(A18469&amp;C18469, $L$3:$L$410&amp;$M$3:$M$410,$O$3:$O$410, "kamiyama")</f>
        <v>1.0684825247667382</v>
      </c>
      <c r="G18469">
        <f t="shared" si="584"/>
        <v>6560</v>
      </c>
      <c r="H18469" s="2">
        <f t="shared" si="583"/>
        <v>7009.2453624698028</v>
      </c>
    </row>
    <row r="18470" spans="1:8" x14ac:dyDescent="0.2">
      <c r="A18470">
        <v>2011</v>
      </c>
      <c r="B18470" t="s">
        <v>63</v>
      </c>
      <c r="C18470" t="s">
        <v>6</v>
      </c>
      <c r="D18470">
        <v>7050</v>
      </c>
      <c r="E18470">
        <v>391576</v>
      </c>
      <c r="F18470" cm="1">
        <f t="array" ref="F18470">_xlfn.XLOOKUP(A18470&amp;C18470, $L$3:$L$410&amp;$M$3:$M$410,$O$3:$O$410, "kamiyama")</f>
        <v>1.0847942199862592</v>
      </c>
      <c r="G18470">
        <f t="shared" si="584"/>
        <v>6560</v>
      </c>
      <c r="H18470" s="2">
        <f t="shared" si="583"/>
        <v>7116.2500831098605</v>
      </c>
    </row>
    <row r="18471" spans="1:8" x14ac:dyDescent="0.2">
      <c r="A18471">
        <v>2012</v>
      </c>
      <c r="B18471" t="s">
        <v>63</v>
      </c>
      <c r="C18471" t="s">
        <v>6</v>
      </c>
      <c r="D18471">
        <v>4359</v>
      </c>
      <c r="E18471">
        <v>379049</v>
      </c>
      <c r="F18471" cm="1">
        <f t="array" ref="F18471">_xlfn.XLOOKUP(A18471&amp;C18471, $L$3:$L$410&amp;$M$3:$M$410,$O$3:$O$410, "kamiyama")</f>
        <v>1.0500903127147005</v>
      </c>
      <c r="G18471">
        <f t="shared" si="584"/>
        <v>6560</v>
      </c>
      <c r="H18471" s="2">
        <f t="shared" si="583"/>
        <v>6888.5924514084354</v>
      </c>
    </row>
    <row r="18472" spans="1:8" x14ac:dyDescent="0.2">
      <c r="A18472">
        <v>2013</v>
      </c>
      <c r="B18472" t="s">
        <v>63</v>
      </c>
      <c r="C18472" t="s">
        <v>6</v>
      </c>
      <c r="D18472">
        <v>6275</v>
      </c>
      <c r="E18472">
        <v>385773</v>
      </c>
      <c r="F18472" cm="1">
        <f t="array" ref="F18472">_xlfn.XLOOKUP(A18472&amp;C18472, $L$3:$L$410&amp;$M$3:$M$410,$O$3:$O$410, "kamiyama")</f>
        <v>1.0687180027038408</v>
      </c>
      <c r="G18472">
        <f t="shared" si="584"/>
        <v>6560</v>
      </c>
      <c r="H18472" s="2">
        <f t="shared" si="583"/>
        <v>7010.7900977371955</v>
      </c>
    </row>
    <row r="18473" spans="1:8" x14ac:dyDescent="0.2">
      <c r="A18473">
        <v>2014</v>
      </c>
      <c r="B18473" t="s">
        <v>63</v>
      </c>
      <c r="C18473" t="s">
        <v>6</v>
      </c>
      <c r="D18473">
        <v>4050</v>
      </c>
      <c r="E18473">
        <v>349497</v>
      </c>
      <c r="F18473" cm="1">
        <f t="array" ref="F18473">_xlfn.XLOOKUP(A18473&amp;C18473, $L$3:$L$410&amp;$M$3:$M$410,$O$3:$O$410, "kamiyama")</f>
        <v>0.96822155980585534</v>
      </c>
      <c r="G18473">
        <f t="shared" si="584"/>
        <v>6560</v>
      </c>
      <c r="H18473" s="2">
        <f t="shared" si="583"/>
        <v>6351.5334323264115</v>
      </c>
    </row>
    <row r="18474" spans="1:8" x14ac:dyDescent="0.2">
      <c r="A18474">
        <v>2015</v>
      </c>
      <c r="B18474" t="s">
        <v>63</v>
      </c>
      <c r="C18474" t="s">
        <v>6</v>
      </c>
      <c r="D18474">
        <v>6232</v>
      </c>
      <c r="E18474">
        <v>344846</v>
      </c>
      <c r="F18474" cm="1">
        <f t="array" ref="F18474">_xlfn.XLOOKUP(A18474&amp;C18474, $L$3:$L$410&amp;$M$3:$M$410,$O$3:$O$410, "kamiyama")</f>
        <v>0.95533676115334321</v>
      </c>
      <c r="G18474">
        <f t="shared" si="584"/>
        <v>6560</v>
      </c>
      <c r="H18474" s="2">
        <f t="shared" si="583"/>
        <v>6267.0091531659318</v>
      </c>
    </row>
    <row r="18475" spans="1:8" x14ac:dyDescent="0.2">
      <c r="A18475">
        <v>2016</v>
      </c>
      <c r="B18475" t="s">
        <v>63</v>
      </c>
      <c r="C18475" t="s">
        <v>6</v>
      </c>
      <c r="D18475">
        <v>5160</v>
      </c>
      <c r="E18475">
        <v>358989</v>
      </c>
      <c r="F18475" cm="1">
        <f t="array" ref="F18475">_xlfn.XLOOKUP(A18475&amp;C18475, $L$3:$L$410&amp;$M$3:$M$410,$O$3:$O$410, "kamiyama")</f>
        <v>0.99451751955852041</v>
      </c>
      <c r="G18475">
        <f t="shared" si="584"/>
        <v>6560</v>
      </c>
      <c r="H18475" s="2">
        <f t="shared" si="583"/>
        <v>6524.034928303894</v>
      </c>
    </row>
    <row r="18476" spans="1:8" x14ac:dyDescent="0.2">
      <c r="A18476">
        <v>2017</v>
      </c>
      <c r="B18476" t="s">
        <v>63</v>
      </c>
      <c r="C18476" t="s">
        <v>6</v>
      </c>
      <c r="D18476">
        <v>4067</v>
      </c>
      <c r="E18476">
        <v>338119</v>
      </c>
      <c r="F18476" cm="1">
        <f t="array" ref="F18476">_xlfn.XLOOKUP(A18476&amp;C18476, $L$3:$L$410&amp;$M$3:$M$410,$O$3:$O$410, "kamiyama")</f>
        <v>0.93670076017818749</v>
      </c>
      <c r="G18476">
        <f t="shared" si="584"/>
        <v>6560</v>
      </c>
      <c r="H18476" s="2">
        <f t="shared" si="583"/>
        <v>6144.7569867689099</v>
      </c>
    </row>
    <row r="18477" spans="1:8" x14ac:dyDescent="0.2">
      <c r="A18477">
        <v>2018</v>
      </c>
      <c r="B18477" t="s">
        <v>63</v>
      </c>
      <c r="C18477" t="s">
        <v>6</v>
      </c>
      <c r="D18477">
        <v>4836</v>
      </c>
      <c r="E18477">
        <v>344990</v>
      </c>
      <c r="F18477" cm="1">
        <f t="array" ref="F18477">_xlfn.XLOOKUP(A18477&amp;C18477, $L$3:$L$410&amp;$M$3:$M$410,$O$3:$O$410, "kamiyama")</f>
        <v>0.95573568848208157</v>
      </c>
      <c r="G18477">
        <f t="shared" si="584"/>
        <v>6560</v>
      </c>
      <c r="H18477" s="2">
        <f t="shared" si="583"/>
        <v>6269.626116442455</v>
      </c>
    </row>
    <row r="18478" spans="1:8" x14ac:dyDescent="0.2">
      <c r="A18478">
        <v>2019</v>
      </c>
      <c r="B18478" t="s">
        <v>63</v>
      </c>
      <c r="C18478" t="s">
        <v>6</v>
      </c>
      <c r="D18478">
        <v>5597</v>
      </c>
      <c r="E18478">
        <v>347441</v>
      </c>
      <c r="F18478" cm="1">
        <f t="array" ref="F18478">_xlfn.XLOOKUP(A18478&amp;C18478, $L$3:$L$410&amp;$M$3:$M$410,$O$3:$O$410, "kamiyama")</f>
        <v>0.96252576405664769</v>
      </c>
      <c r="G18478">
        <f t="shared" si="584"/>
        <v>6560</v>
      </c>
      <c r="H18478" s="2">
        <f t="shared" si="583"/>
        <v>6314.1690122116088</v>
      </c>
    </row>
    <row r="18479" spans="1:8" x14ac:dyDescent="0.2">
      <c r="A18479">
        <v>2020</v>
      </c>
      <c r="B18479" t="s">
        <v>63</v>
      </c>
      <c r="C18479" t="s">
        <v>6</v>
      </c>
      <c r="D18479">
        <v>7610</v>
      </c>
      <c r="E18479">
        <v>403600</v>
      </c>
      <c r="F18479" cm="1">
        <f t="array" ref="F18479">_xlfn.XLOOKUP(A18479&amp;C18479, $L$3:$L$410&amp;$M$3:$M$410,$O$3:$O$410, "kamiyama")</f>
        <v>1.1181046519359057</v>
      </c>
      <c r="G18479">
        <f t="shared" si="584"/>
        <v>6560</v>
      </c>
      <c r="H18479" s="2">
        <f t="shared" si="583"/>
        <v>7334.7665166995412</v>
      </c>
    </row>
    <row r="18480" spans="1:8" x14ac:dyDescent="0.2">
      <c r="A18480">
        <v>2021</v>
      </c>
      <c r="B18480" t="s">
        <v>63</v>
      </c>
      <c r="C18480" t="s">
        <v>6</v>
      </c>
      <c r="D18480">
        <v>3561</v>
      </c>
      <c r="E18480">
        <v>405295</v>
      </c>
      <c r="F18480" cm="1">
        <f t="array" ref="F18480">_xlfn.XLOOKUP(A18480&amp;C18480, $L$3:$L$410&amp;$M$3:$M$410,$O$3:$O$410, "kamiyama")</f>
        <v>1.1228003590345959</v>
      </c>
      <c r="G18480">
        <f t="shared" si="584"/>
        <v>6560</v>
      </c>
      <c r="H18480" s="2">
        <f t="shared" si="583"/>
        <v>7365.5703552669484</v>
      </c>
    </row>
    <row r="18481" spans="1:8" x14ac:dyDescent="0.2">
      <c r="A18481">
        <v>2022</v>
      </c>
      <c r="B18481" t="s">
        <v>63</v>
      </c>
      <c r="C18481" t="s">
        <v>6</v>
      </c>
      <c r="D18481">
        <v>4940</v>
      </c>
      <c r="E18481">
        <v>400662</v>
      </c>
      <c r="F18481" cm="1">
        <f t="array" ref="F18481">_xlfn.XLOOKUP(A18481&amp;C18481, $L$3:$L$410&amp;$M$3:$M$410,$O$3:$O$410, "kamiyama")</f>
        <v>1.109965426298176</v>
      </c>
      <c r="G18481">
        <f t="shared" si="584"/>
        <v>6560</v>
      </c>
      <c r="H18481" s="2">
        <f t="shared" si="583"/>
        <v>7281.3731965160341</v>
      </c>
    </row>
    <row r="18482" spans="1:8" x14ac:dyDescent="0.2">
      <c r="A18482">
        <v>2023</v>
      </c>
      <c r="B18482" t="s">
        <v>63</v>
      </c>
      <c r="C18482" t="s">
        <v>6</v>
      </c>
      <c r="D18482">
        <v>6899</v>
      </c>
      <c r="E18482">
        <v>409560</v>
      </c>
      <c r="F18482" cm="1">
        <f t="array" ref="F18482">_xlfn.XLOOKUP(A18482&amp;C18482, $L$3:$L$410&amp;$M$3:$M$410,$O$3:$O$410, "kamiyama")</f>
        <v>1.1346158108197957</v>
      </c>
      <c r="G18482">
        <f t="shared" si="584"/>
        <v>6560</v>
      </c>
      <c r="H18482" s="2">
        <f t="shared" si="583"/>
        <v>7443.0797189778596</v>
      </c>
    </row>
    <row r="18483" spans="1:8" x14ac:dyDescent="0.2">
      <c r="A18483">
        <v>2000</v>
      </c>
      <c r="B18483" t="s">
        <v>63</v>
      </c>
      <c r="C18483" t="s">
        <v>7</v>
      </c>
      <c r="D18483">
        <v>615</v>
      </c>
      <c r="E18483">
        <v>122003</v>
      </c>
      <c r="F18483" cm="1">
        <f t="array" ref="F18483">_xlfn.XLOOKUP(A18483&amp;C18483, $L$3:$L$410&amp;$M$3:$M$410,$O$3:$O$410, "kamiyama")</f>
        <v>1</v>
      </c>
      <c r="G18483">
        <f t="shared" si="584"/>
        <v>615</v>
      </c>
      <c r="H18483" s="2">
        <f t="shared" si="583"/>
        <v>615</v>
      </c>
    </row>
    <row r="18484" spans="1:8" x14ac:dyDescent="0.2">
      <c r="A18484">
        <v>2001</v>
      </c>
      <c r="B18484" t="s">
        <v>63</v>
      </c>
      <c r="C18484" t="s">
        <v>7</v>
      </c>
      <c r="D18484">
        <v>874</v>
      </c>
      <c r="E18484">
        <v>161701</v>
      </c>
      <c r="F18484" cm="1">
        <f t="array" ref="F18484">_xlfn.XLOOKUP(A18484&amp;C18484, $L$3:$L$410&amp;$M$3:$M$410,$O$3:$O$410, "kamiyama")</f>
        <v>1.3253854413416064</v>
      </c>
      <c r="G18484">
        <f t="shared" si="584"/>
        <v>615</v>
      </c>
      <c r="H18484" s="2">
        <f t="shared" si="583"/>
        <v>815.1120464250879</v>
      </c>
    </row>
    <row r="18485" spans="1:8" x14ac:dyDescent="0.2">
      <c r="A18485">
        <v>2002</v>
      </c>
      <c r="B18485" t="s">
        <v>63</v>
      </c>
      <c r="C18485" t="s">
        <v>7</v>
      </c>
      <c r="D18485">
        <v>2726</v>
      </c>
      <c r="E18485">
        <v>123145</v>
      </c>
      <c r="F18485" cm="1">
        <f t="array" ref="F18485">_xlfn.XLOOKUP(A18485&amp;C18485, $L$3:$L$410&amp;$M$3:$M$410,$O$3:$O$410, "kamiyama")</f>
        <v>1.0093604255633057</v>
      </c>
      <c r="G18485">
        <f t="shared" si="584"/>
        <v>615</v>
      </c>
      <c r="H18485" s="2">
        <f t="shared" si="583"/>
        <v>620.75666172143303</v>
      </c>
    </row>
    <row r="18486" spans="1:8" x14ac:dyDescent="0.2">
      <c r="A18486">
        <v>2003</v>
      </c>
      <c r="B18486" t="s">
        <v>63</v>
      </c>
      <c r="C18486" t="s">
        <v>7</v>
      </c>
      <c r="D18486">
        <v>2303</v>
      </c>
      <c r="E18486">
        <v>137384</v>
      </c>
      <c r="F18486" cm="1">
        <f t="array" ref="F18486">_xlfn.XLOOKUP(A18486&amp;C18486, $L$3:$L$410&amp;$M$3:$M$410,$O$3:$O$410, "kamiyama")</f>
        <v>1.126070670393351</v>
      </c>
      <c r="G18486">
        <f t="shared" si="584"/>
        <v>615</v>
      </c>
      <c r="H18486" s="2">
        <f t="shared" si="583"/>
        <v>692.53346229191084</v>
      </c>
    </row>
    <row r="18487" spans="1:8" x14ac:dyDescent="0.2">
      <c r="A18487">
        <v>2004</v>
      </c>
      <c r="B18487" t="s">
        <v>63</v>
      </c>
      <c r="C18487" t="s">
        <v>7</v>
      </c>
      <c r="D18487">
        <v>2387</v>
      </c>
      <c r="E18487">
        <v>131387</v>
      </c>
      <c r="F18487" cm="1">
        <f t="array" ref="F18487">_xlfn.XLOOKUP(A18487&amp;C18487, $L$3:$L$410&amp;$M$3:$M$410,$O$3:$O$410, "kamiyama")</f>
        <v>1.0769161414063588</v>
      </c>
      <c r="G18487">
        <f t="shared" si="584"/>
        <v>615</v>
      </c>
      <c r="H18487" s="2">
        <f t="shared" si="583"/>
        <v>662.30342696491073</v>
      </c>
    </row>
    <row r="18488" spans="1:8" x14ac:dyDescent="0.2">
      <c r="A18488">
        <v>2005</v>
      </c>
      <c r="B18488" t="s">
        <v>63</v>
      </c>
      <c r="C18488" t="s">
        <v>7</v>
      </c>
      <c r="D18488">
        <v>2839</v>
      </c>
      <c r="E18488">
        <v>150747</v>
      </c>
      <c r="F18488" cm="1">
        <f t="array" ref="F18488">_xlfn.XLOOKUP(A18488&amp;C18488, $L$3:$L$410&amp;$M$3:$M$410,$O$3:$O$410, "kamiyama")</f>
        <v>1.2356007639156414</v>
      </c>
      <c r="G18488">
        <f t="shared" si="584"/>
        <v>615</v>
      </c>
      <c r="H18488" s="2">
        <f t="shared" si="583"/>
        <v>759.89446980811954</v>
      </c>
    </row>
    <row r="18489" spans="1:8" x14ac:dyDescent="0.2">
      <c r="A18489">
        <v>2006</v>
      </c>
      <c r="B18489" t="s">
        <v>63</v>
      </c>
      <c r="C18489" t="s">
        <v>7</v>
      </c>
      <c r="D18489">
        <v>2312</v>
      </c>
      <c r="E18489">
        <v>148831</v>
      </c>
      <c r="F18489" cm="1">
        <f t="array" ref="F18489">_xlfn.XLOOKUP(A18489&amp;C18489, $L$3:$L$410&amp;$M$3:$M$410,$O$3:$O$410, "kamiyama")</f>
        <v>1.2198962320598674</v>
      </c>
      <c r="G18489">
        <f t="shared" si="584"/>
        <v>615</v>
      </c>
      <c r="H18489" s="2">
        <f t="shared" si="583"/>
        <v>750.23618271681846</v>
      </c>
    </row>
    <row r="18490" spans="1:8" x14ac:dyDescent="0.2">
      <c r="A18490">
        <v>2007</v>
      </c>
      <c r="B18490" t="s">
        <v>63</v>
      </c>
      <c r="C18490" t="s">
        <v>7</v>
      </c>
      <c r="D18490">
        <v>2064</v>
      </c>
      <c r="E18490">
        <v>148289</v>
      </c>
      <c r="F18490" cm="1">
        <f t="array" ref="F18490">_xlfn.XLOOKUP(A18490&amp;C18490, $L$3:$L$410&amp;$M$3:$M$410,$O$3:$O$410, "kamiyama")</f>
        <v>1.215453718351188</v>
      </c>
      <c r="G18490">
        <f t="shared" si="584"/>
        <v>615</v>
      </c>
      <c r="H18490" s="2">
        <f t="shared" si="583"/>
        <v>747.50403678598059</v>
      </c>
    </row>
    <row r="18491" spans="1:8" x14ac:dyDescent="0.2">
      <c r="A18491">
        <v>2008</v>
      </c>
      <c r="B18491" t="s">
        <v>63</v>
      </c>
      <c r="C18491" t="s">
        <v>7</v>
      </c>
      <c r="D18491">
        <v>1878</v>
      </c>
      <c r="E18491">
        <v>149187</v>
      </c>
      <c r="F18491" cm="1">
        <f t="array" ref="F18491">_xlfn.XLOOKUP(A18491&amp;C18491, $L$3:$L$410&amp;$M$3:$M$410,$O$3:$O$410, "kamiyama")</f>
        <v>1.2228141930936125</v>
      </c>
      <c r="G18491">
        <f t="shared" si="584"/>
        <v>615</v>
      </c>
      <c r="H18491" s="2">
        <f t="shared" si="583"/>
        <v>752.03072875257169</v>
      </c>
    </row>
    <row r="18492" spans="1:8" x14ac:dyDescent="0.2">
      <c r="A18492">
        <v>2009</v>
      </c>
      <c r="B18492" t="s">
        <v>63</v>
      </c>
      <c r="C18492" t="s">
        <v>7</v>
      </c>
      <c r="D18492">
        <v>1664</v>
      </c>
      <c r="E18492">
        <v>152507</v>
      </c>
      <c r="F18492" cm="1">
        <f t="array" ref="F18492">_xlfn.XLOOKUP(A18492&amp;C18492, $L$3:$L$410&amp;$M$3:$M$410,$O$3:$O$410, "kamiyama")</f>
        <v>1.2500266386892125</v>
      </c>
      <c r="G18492">
        <f t="shared" si="584"/>
        <v>615</v>
      </c>
      <c r="H18492" s="2">
        <f t="shared" si="583"/>
        <v>768.76638279386566</v>
      </c>
    </row>
    <row r="18493" spans="1:8" x14ac:dyDescent="0.2">
      <c r="A18493">
        <v>2010</v>
      </c>
      <c r="B18493" t="s">
        <v>63</v>
      </c>
      <c r="C18493" t="s">
        <v>7</v>
      </c>
      <c r="D18493">
        <v>1615</v>
      </c>
      <c r="E18493">
        <v>137861</v>
      </c>
      <c r="F18493" cm="1">
        <f t="array" ref="F18493">_xlfn.XLOOKUP(A18493&amp;C18493, $L$3:$L$410&amp;$M$3:$M$410,$O$3:$O$410, "kamiyama")</f>
        <v>1.1299804103177791</v>
      </c>
      <c r="G18493">
        <f t="shared" si="584"/>
        <v>615</v>
      </c>
      <c r="H18493" s="2">
        <f t="shared" si="583"/>
        <v>694.93795234543416</v>
      </c>
    </row>
    <row r="18494" spans="1:8" x14ac:dyDescent="0.2">
      <c r="A18494">
        <v>2011</v>
      </c>
      <c r="B18494" t="s">
        <v>63</v>
      </c>
      <c r="C18494" t="s">
        <v>7</v>
      </c>
      <c r="D18494">
        <v>2758</v>
      </c>
      <c r="E18494">
        <v>166510</v>
      </c>
      <c r="F18494" cm="1">
        <f t="array" ref="F18494">_xlfn.XLOOKUP(A18494&amp;C18494, $L$3:$L$410&amp;$M$3:$M$410,$O$3:$O$410, "kamiyama")</f>
        <v>1.3648025048564381</v>
      </c>
      <c r="G18494">
        <f t="shared" si="584"/>
        <v>615</v>
      </c>
      <c r="H18494" s="2">
        <f t="shared" si="583"/>
        <v>839.35354048670945</v>
      </c>
    </row>
    <row r="18495" spans="1:8" x14ac:dyDescent="0.2">
      <c r="A18495">
        <v>2012</v>
      </c>
      <c r="B18495" t="s">
        <v>63</v>
      </c>
      <c r="C18495" t="s">
        <v>7</v>
      </c>
      <c r="D18495">
        <v>1701</v>
      </c>
      <c r="E18495">
        <v>160194</v>
      </c>
      <c r="F18495" cm="1">
        <f t="array" ref="F18495">_xlfn.XLOOKUP(A18495&amp;C18495, $L$3:$L$410&amp;$M$3:$M$410,$O$3:$O$410, "kamiyama")</f>
        <v>1.313033286066736</v>
      </c>
      <c r="G18495">
        <f t="shared" si="584"/>
        <v>615</v>
      </c>
      <c r="H18495" s="2">
        <f t="shared" si="583"/>
        <v>807.51547093104261</v>
      </c>
    </row>
    <row r="18496" spans="1:8" x14ac:dyDescent="0.2">
      <c r="A18496">
        <v>2013</v>
      </c>
      <c r="B18496" t="s">
        <v>63</v>
      </c>
      <c r="C18496" t="s">
        <v>7</v>
      </c>
      <c r="D18496">
        <v>2862</v>
      </c>
      <c r="E18496">
        <v>162942</v>
      </c>
      <c r="F18496" cm="1">
        <f t="array" ref="F18496">_xlfn.XLOOKUP(A18496&amp;C18496, $L$3:$L$410&amp;$M$3:$M$410,$O$3:$O$410, "kamiyama")</f>
        <v>1.3355573223609256</v>
      </c>
      <c r="G18496">
        <f t="shared" si="584"/>
        <v>615</v>
      </c>
      <c r="H18496" s="2">
        <f t="shared" si="583"/>
        <v>821.36775325196925</v>
      </c>
    </row>
    <row r="18497" spans="1:8" x14ac:dyDescent="0.2">
      <c r="A18497">
        <v>2014</v>
      </c>
      <c r="B18497" t="s">
        <v>63</v>
      </c>
      <c r="C18497" t="s">
        <v>7</v>
      </c>
      <c r="D18497">
        <v>3177</v>
      </c>
      <c r="E18497">
        <v>162073</v>
      </c>
      <c r="F18497" cm="1">
        <f t="array" ref="F18497">_xlfn.XLOOKUP(A18497&amp;C18497, $L$3:$L$410&amp;$M$3:$M$410,$O$3:$O$410, "kamiyama")</f>
        <v>1.3284345466914749</v>
      </c>
      <c r="G18497">
        <f t="shared" si="584"/>
        <v>615</v>
      </c>
      <c r="H18497" s="2">
        <f t="shared" si="583"/>
        <v>816.98724621525707</v>
      </c>
    </row>
    <row r="18498" spans="1:8" x14ac:dyDescent="0.2">
      <c r="A18498">
        <v>2015</v>
      </c>
      <c r="B18498" t="s">
        <v>63</v>
      </c>
      <c r="C18498" t="s">
        <v>7</v>
      </c>
      <c r="D18498">
        <v>2681</v>
      </c>
      <c r="E18498">
        <v>172476</v>
      </c>
      <c r="F18498" cm="1">
        <f t="array" ref="F18498">_xlfn.XLOOKUP(A18498&amp;C18498, $L$3:$L$410&amp;$M$3:$M$410,$O$3:$O$410, "kamiyama")</f>
        <v>1.413702941730941</v>
      </c>
      <c r="G18498">
        <f t="shared" si="584"/>
        <v>615</v>
      </c>
      <c r="H18498" s="2">
        <f t="shared" si="583"/>
        <v>869.42730916452876</v>
      </c>
    </row>
    <row r="18499" spans="1:8" x14ac:dyDescent="0.2">
      <c r="A18499">
        <v>2016</v>
      </c>
      <c r="B18499" t="s">
        <v>63</v>
      </c>
      <c r="C18499" t="s">
        <v>7</v>
      </c>
      <c r="D18499">
        <v>3619</v>
      </c>
      <c r="E18499">
        <v>161006</v>
      </c>
      <c r="F18499" cm="1">
        <f t="array" ref="F18499">_xlfn.XLOOKUP(A18499&amp;C18499, $L$3:$L$410&amp;$M$3:$M$410,$O$3:$O$410, "kamiyama")</f>
        <v>1.3196888601099972</v>
      </c>
      <c r="G18499">
        <f t="shared" si="584"/>
        <v>615</v>
      </c>
      <c r="H18499" s="2">
        <f t="shared" si="583"/>
        <v>811.60864896764826</v>
      </c>
    </row>
    <row r="18500" spans="1:8" x14ac:dyDescent="0.2">
      <c r="A18500">
        <v>2017</v>
      </c>
      <c r="B18500" t="s">
        <v>63</v>
      </c>
      <c r="C18500" t="s">
        <v>7</v>
      </c>
      <c r="D18500">
        <v>2139</v>
      </c>
      <c r="E18500">
        <v>176324</v>
      </c>
      <c r="F18500" cm="1">
        <f t="array" ref="F18500">_xlfn.XLOOKUP(A18500&amp;C18500, $L$3:$L$410&amp;$M$3:$M$410,$O$3:$O$410, "kamiyama")</f>
        <v>1.4452431497586125</v>
      </c>
      <c r="G18500">
        <f t="shared" si="584"/>
        <v>615</v>
      </c>
      <c r="H18500" s="2">
        <f t="shared" ref="H18500:H18563" si="585">F18500*G18500</f>
        <v>888.82453710154664</v>
      </c>
    </row>
    <row r="18501" spans="1:8" x14ac:dyDescent="0.2">
      <c r="A18501">
        <v>2018</v>
      </c>
      <c r="B18501" t="s">
        <v>63</v>
      </c>
      <c r="C18501" t="s">
        <v>7</v>
      </c>
      <c r="D18501">
        <v>3723</v>
      </c>
      <c r="E18501">
        <v>186957</v>
      </c>
      <c r="F18501" cm="1">
        <f t="array" ref="F18501">_xlfn.XLOOKUP(A18501&amp;C18501, $L$3:$L$410&amp;$M$3:$M$410,$O$3:$O$410, "kamiyama")</f>
        <v>1.5323967443423523</v>
      </c>
      <c r="G18501">
        <f t="shared" ref="G18501:G18564" si="586">IF((A18501=2000),D18501,G18500)</f>
        <v>615</v>
      </c>
      <c r="H18501" s="2">
        <f t="shared" si="585"/>
        <v>942.42399777054663</v>
      </c>
    </row>
    <row r="18502" spans="1:8" x14ac:dyDescent="0.2">
      <c r="A18502">
        <v>2019</v>
      </c>
      <c r="B18502" t="s">
        <v>63</v>
      </c>
      <c r="C18502" t="s">
        <v>7</v>
      </c>
      <c r="D18502">
        <v>2111</v>
      </c>
      <c r="E18502">
        <v>167206</v>
      </c>
      <c r="F18502" cm="1">
        <f t="array" ref="F18502">_xlfn.XLOOKUP(A18502&amp;C18502, $L$3:$L$410&amp;$M$3:$M$410,$O$3:$O$410, "kamiyama")</f>
        <v>1.3705072826078046</v>
      </c>
      <c r="G18502">
        <f t="shared" si="586"/>
        <v>615</v>
      </c>
      <c r="H18502" s="2">
        <f t="shared" si="585"/>
        <v>842.86197880379984</v>
      </c>
    </row>
    <row r="18503" spans="1:8" x14ac:dyDescent="0.2">
      <c r="A18503">
        <v>2020</v>
      </c>
      <c r="B18503" t="s">
        <v>63</v>
      </c>
      <c r="C18503" t="s">
        <v>7</v>
      </c>
      <c r="D18503">
        <v>2068</v>
      </c>
      <c r="E18503">
        <v>180229</v>
      </c>
      <c r="F18503" cm="1">
        <f t="array" ref="F18503">_xlfn.XLOOKUP(A18503&amp;C18503, $L$3:$L$410&amp;$M$3:$M$410,$O$3:$O$410, "kamiyama")</f>
        <v>1.4772505594124734</v>
      </c>
      <c r="G18503">
        <f t="shared" si="586"/>
        <v>615</v>
      </c>
      <c r="H18503" s="2">
        <f t="shared" si="585"/>
        <v>908.50909403867115</v>
      </c>
    </row>
    <row r="18504" spans="1:8" x14ac:dyDescent="0.2">
      <c r="A18504">
        <v>2021</v>
      </c>
      <c r="B18504" t="s">
        <v>63</v>
      </c>
      <c r="C18504" t="s">
        <v>7</v>
      </c>
      <c r="D18504">
        <v>4024</v>
      </c>
      <c r="E18504">
        <v>193765</v>
      </c>
      <c r="F18504" cm="1">
        <f t="array" ref="F18504">_xlfn.XLOOKUP(A18504&amp;C18504, $L$3:$L$410&amp;$M$3:$M$410,$O$3:$O$410, "kamiyama")</f>
        <v>1.5881986508528478</v>
      </c>
      <c r="G18504">
        <f t="shared" si="586"/>
        <v>615</v>
      </c>
      <c r="H18504" s="2">
        <f t="shared" si="585"/>
        <v>976.7421702745014</v>
      </c>
    </row>
    <row r="18505" spans="1:8" x14ac:dyDescent="0.2">
      <c r="A18505">
        <v>2022</v>
      </c>
      <c r="B18505" t="s">
        <v>63</v>
      </c>
      <c r="C18505" t="s">
        <v>7</v>
      </c>
      <c r="D18505">
        <v>3666</v>
      </c>
      <c r="E18505">
        <v>190913</v>
      </c>
      <c r="F18505" cm="1">
        <f t="array" ref="F18505">_xlfn.XLOOKUP(A18505&amp;C18505, $L$3:$L$410&amp;$M$3:$M$410,$O$3:$O$410, "kamiyama")</f>
        <v>1.5648221765038564</v>
      </c>
      <c r="G18505">
        <f t="shared" si="586"/>
        <v>615</v>
      </c>
      <c r="H18505" s="2">
        <f t="shared" si="585"/>
        <v>962.36563854987162</v>
      </c>
    </row>
    <row r="18506" spans="1:8" x14ac:dyDescent="0.2">
      <c r="A18506">
        <v>2023</v>
      </c>
      <c r="B18506" t="s">
        <v>63</v>
      </c>
      <c r="C18506" t="s">
        <v>7</v>
      </c>
      <c r="D18506">
        <v>3979</v>
      </c>
      <c r="E18506">
        <v>189831</v>
      </c>
      <c r="F18506" cm="1">
        <f t="array" ref="F18506">_xlfn.XLOOKUP(A18506&amp;C18506, $L$3:$L$410&amp;$M$3:$M$410,$O$3:$O$410, "kamiyama")</f>
        <v>1.5559535421260133</v>
      </c>
      <c r="G18506">
        <f t="shared" si="586"/>
        <v>615</v>
      </c>
      <c r="H18506" s="2">
        <f t="shared" si="585"/>
        <v>956.91142840749819</v>
      </c>
    </row>
    <row r="18507" spans="1:8" x14ac:dyDescent="0.2">
      <c r="A18507">
        <v>2000</v>
      </c>
      <c r="B18507" t="s">
        <v>63</v>
      </c>
      <c r="C18507" t="s">
        <v>8</v>
      </c>
      <c r="D18507">
        <v>7920</v>
      </c>
      <c r="E18507">
        <v>831039</v>
      </c>
      <c r="F18507" cm="1">
        <f t="array" ref="F18507">_xlfn.XLOOKUP(A18507&amp;C18507, $L$3:$L$410&amp;$M$3:$M$410,$O$3:$O$410, "kamiyama")</f>
        <v>1</v>
      </c>
      <c r="G18507">
        <f t="shared" si="586"/>
        <v>7920</v>
      </c>
      <c r="H18507" s="2">
        <f t="shared" si="585"/>
        <v>7920</v>
      </c>
    </row>
    <row r="18508" spans="1:8" x14ac:dyDescent="0.2">
      <c r="A18508">
        <v>2001</v>
      </c>
      <c r="B18508" t="s">
        <v>63</v>
      </c>
      <c r="C18508" t="s">
        <v>8</v>
      </c>
      <c r="D18508">
        <v>7778</v>
      </c>
      <c r="E18508">
        <v>800573</v>
      </c>
      <c r="F18508" cm="1">
        <f t="array" ref="F18508">_xlfn.XLOOKUP(A18508&amp;C18508, $L$3:$L$410&amp;$M$3:$M$410,$O$3:$O$410, "kamiyama")</f>
        <v>0.96333986732271293</v>
      </c>
      <c r="G18508">
        <f t="shared" si="586"/>
        <v>7920</v>
      </c>
      <c r="H18508" s="2">
        <f t="shared" si="585"/>
        <v>7629.6517491958866</v>
      </c>
    </row>
    <row r="18509" spans="1:8" x14ac:dyDescent="0.2">
      <c r="A18509">
        <v>2002</v>
      </c>
      <c r="B18509" t="s">
        <v>63</v>
      </c>
      <c r="C18509" t="s">
        <v>8</v>
      </c>
      <c r="D18509">
        <v>10720</v>
      </c>
      <c r="E18509">
        <v>827580</v>
      </c>
      <c r="F18509" cm="1">
        <f t="array" ref="F18509">_xlfn.XLOOKUP(A18509&amp;C18509, $L$3:$L$410&amp;$M$3:$M$410,$O$3:$O$410, "kamiyama")</f>
        <v>0.99583774046705387</v>
      </c>
      <c r="G18509">
        <f t="shared" si="586"/>
        <v>7920</v>
      </c>
      <c r="H18509" s="2">
        <f t="shared" si="585"/>
        <v>7887.0349044990662</v>
      </c>
    </row>
    <row r="18510" spans="1:8" x14ac:dyDescent="0.2">
      <c r="A18510">
        <v>2003</v>
      </c>
      <c r="B18510" t="s">
        <v>63</v>
      </c>
      <c r="C18510" t="s">
        <v>8</v>
      </c>
      <c r="D18510">
        <v>12384</v>
      </c>
      <c r="E18510">
        <v>806170</v>
      </c>
      <c r="F18510" cm="1">
        <f t="array" ref="F18510">_xlfn.XLOOKUP(A18510&amp;C18510, $L$3:$L$410&amp;$M$3:$M$410,$O$3:$O$410, "kamiyama")</f>
        <v>0.97007480996680062</v>
      </c>
      <c r="G18510">
        <f t="shared" si="586"/>
        <v>7920</v>
      </c>
      <c r="H18510" s="2">
        <f t="shared" si="585"/>
        <v>7682.9924949370607</v>
      </c>
    </row>
    <row r="18511" spans="1:8" x14ac:dyDescent="0.2">
      <c r="A18511">
        <v>2004</v>
      </c>
      <c r="B18511" t="s">
        <v>63</v>
      </c>
      <c r="C18511" t="s">
        <v>8</v>
      </c>
      <c r="D18511">
        <v>11149</v>
      </c>
      <c r="E18511">
        <v>835287</v>
      </c>
      <c r="F18511" cm="1">
        <f t="array" ref="F18511">_xlfn.XLOOKUP(A18511&amp;C18511, $L$3:$L$410&amp;$M$3:$M$410,$O$3:$O$410, "kamiyama")</f>
        <v>1.0051116734593684</v>
      </c>
      <c r="G18511">
        <f t="shared" si="586"/>
        <v>7920</v>
      </c>
      <c r="H18511" s="2">
        <f t="shared" si="585"/>
        <v>7960.4844537981971</v>
      </c>
    </row>
    <row r="18512" spans="1:8" x14ac:dyDescent="0.2">
      <c r="A18512">
        <v>2005</v>
      </c>
      <c r="B18512" t="s">
        <v>63</v>
      </c>
      <c r="C18512" t="s">
        <v>8</v>
      </c>
      <c r="D18512">
        <v>13854</v>
      </c>
      <c r="E18512">
        <v>801441</v>
      </c>
      <c r="F18512" cm="1">
        <f t="array" ref="F18512">_xlfn.XLOOKUP(A18512&amp;C18512, $L$3:$L$410&amp;$M$3:$M$410,$O$3:$O$410, "kamiyama")</f>
        <v>0.96438434297307352</v>
      </c>
      <c r="G18512">
        <f t="shared" si="586"/>
        <v>7920</v>
      </c>
      <c r="H18512" s="2">
        <f t="shared" si="585"/>
        <v>7637.9239963467426</v>
      </c>
    </row>
    <row r="18513" spans="1:8" x14ac:dyDescent="0.2">
      <c r="A18513">
        <v>2006</v>
      </c>
      <c r="B18513" t="s">
        <v>63</v>
      </c>
      <c r="C18513" t="s">
        <v>8</v>
      </c>
      <c r="D18513">
        <v>11622</v>
      </c>
      <c r="E18513">
        <v>812579</v>
      </c>
      <c r="F18513" cm="1">
        <f t="array" ref="F18513">_xlfn.XLOOKUP(A18513&amp;C18513, $L$3:$L$410&amp;$M$3:$M$410,$O$3:$O$410, "kamiyama")</f>
        <v>0.97778684273541916</v>
      </c>
      <c r="G18513">
        <f t="shared" si="586"/>
        <v>7920</v>
      </c>
      <c r="H18513" s="2">
        <f t="shared" si="585"/>
        <v>7744.0717944645194</v>
      </c>
    </row>
    <row r="18514" spans="1:8" x14ac:dyDescent="0.2">
      <c r="A18514">
        <v>2007</v>
      </c>
      <c r="B18514" t="s">
        <v>63</v>
      </c>
      <c r="C18514" t="s">
        <v>8</v>
      </c>
      <c r="D18514">
        <v>11231</v>
      </c>
      <c r="E18514">
        <v>802594</v>
      </c>
      <c r="F18514" cm="1">
        <f t="array" ref="F18514">_xlfn.XLOOKUP(A18514&amp;C18514, $L$3:$L$410&amp;$M$3:$M$410,$O$3:$O$410, "kamiyama")</f>
        <v>0.96577176281738886</v>
      </c>
      <c r="G18514">
        <f t="shared" si="586"/>
        <v>7920</v>
      </c>
      <c r="H18514" s="2">
        <f t="shared" si="585"/>
        <v>7648.9123615137196</v>
      </c>
    </row>
    <row r="18515" spans="1:8" x14ac:dyDescent="0.2">
      <c r="A18515">
        <v>2008</v>
      </c>
      <c r="B18515" t="s">
        <v>63</v>
      </c>
      <c r="C18515" t="s">
        <v>8</v>
      </c>
      <c r="D18515">
        <v>10655</v>
      </c>
      <c r="E18515">
        <v>789644</v>
      </c>
      <c r="F18515" cm="1">
        <f t="array" ref="F18515">_xlfn.XLOOKUP(A18515&amp;C18515, $L$3:$L$410&amp;$M$3:$M$410,$O$3:$O$410, "kamiyama")</f>
        <v>0.95018885996926739</v>
      </c>
      <c r="G18515">
        <f t="shared" si="586"/>
        <v>7920</v>
      </c>
      <c r="H18515" s="2">
        <f t="shared" si="585"/>
        <v>7525.4957709565979</v>
      </c>
    </row>
    <row r="18516" spans="1:8" x14ac:dyDescent="0.2">
      <c r="A18516">
        <v>2009</v>
      </c>
      <c r="B18516" t="s">
        <v>63</v>
      </c>
      <c r="C18516" t="s">
        <v>8</v>
      </c>
      <c r="D18516">
        <v>10831</v>
      </c>
      <c r="E18516">
        <v>778872</v>
      </c>
      <c r="F18516" cm="1">
        <f t="array" ref="F18516">_xlfn.XLOOKUP(A18516&amp;C18516, $L$3:$L$410&amp;$M$3:$M$410,$O$3:$O$410, "kamiyama")</f>
        <v>0.93722677275073729</v>
      </c>
      <c r="G18516">
        <f t="shared" si="586"/>
        <v>7920</v>
      </c>
      <c r="H18516" s="2">
        <f t="shared" si="585"/>
        <v>7422.836040185839</v>
      </c>
    </row>
    <row r="18517" spans="1:8" x14ac:dyDescent="0.2">
      <c r="A18517">
        <v>2010</v>
      </c>
      <c r="B18517" t="s">
        <v>63</v>
      </c>
      <c r="C18517" t="s">
        <v>8</v>
      </c>
      <c r="D18517">
        <v>12271</v>
      </c>
      <c r="E18517">
        <v>759433</v>
      </c>
      <c r="F18517" cm="1">
        <f t="array" ref="F18517">_xlfn.XLOOKUP(A18517&amp;C18517, $L$3:$L$410&amp;$M$3:$M$410,$O$3:$O$410, "kamiyama")</f>
        <v>0.91383557209709776</v>
      </c>
      <c r="G18517">
        <f t="shared" si="586"/>
        <v>7920</v>
      </c>
      <c r="H18517" s="2">
        <f t="shared" si="585"/>
        <v>7237.5777310090143</v>
      </c>
    </row>
    <row r="18518" spans="1:8" x14ac:dyDescent="0.2">
      <c r="A18518">
        <v>2011</v>
      </c>
      <c r="B18518" t="s">
        <v>63</v>
      </c>
      <c r="C18518" t="s">
        <v>8</v>
      </c>
      <c r="D18518">
        <v>10924</v>
      </c>
      <c r="E18518">
        <v>765423</v>
      </c>
      <c r="F18518" cm="1">
        <f t="array" ref="F18518">_xlfn.XLOOKUP(A18518&amp;C18518, $L$3:$L$410&amp;$M$3:$M$410,$O$3:$O$410, "kamiyama")</f>
        <v>0.92104341673495471</v>
      </c>
      <c r="G18518">
        <f t="shared" si="586"/>
        <v>7920</v>
      </c>
      <c r="H18518" s="2">
        <f t="shared" si="585"/>
        <v>7294.6638605408416</v>
      </c>
    </row>
    <row r="18519" spans="1:8" x14ac:dyDescent="0.2">
      <c r="A18519">
        <v>2012</v>
      </c>
      <c r="B18519" t="s">
        <v>63</v>
      </c>
      <c r="C18519" t="s">
        <v>8</v>
      </c>
      <c r="D18519">
        <v>10593</v>
      </c>
      <c r="E18519">
        <v>743686</v>
      </c>
      <c r="F18519" cm="1">
        <f t="array" ref="F18519">_xlfn.XLOOKUP(A18519&amp;C18519, $L$3:$L$410&amp;$M$3:$M$410,$O$3:$O$410, "kamiyama")</f>
        <v>0.89488700289637435</v>
      </c>
      <c r="G18519">
        <f t="shared" si="586"/>
        <v>7920</v>
      </c>
      <c r="H18519" s="2">
        <f t="shared" si="585"/>
        <v>7087.5050629392845</v>
      </c>
    </row>
    <row r="18520" spans="1:8" x14ac:dyDescent="0.2">
      <c r="A18520">
        <v>2013</v>
      </c>
      <c r="B18520" t="s">
        <v>63</v>
      </c>
      <c r="C18520" t="s">
        <v>8</v>
      </c>
      <c r="D18520">
        <v>11321</v>
      </c>
      <c r="E18520">
        <v>755076</v>
      </c>
      <c r="F18520" cm="1">
        <f t="array" ref="F18520">_xlfn.XLOOKUP(A18520&amp;C18520, $L$3:$L$410&amp;$M$3:$M$410,$O$3:$O$410, "kamiyama")</f>
        <v>0.90859273752495373</v>
      </c>
      <c r="G18520">
        <f t="shared" si="586"/>
        <v>7920</v>
      </c>
      <c r="H18520" s="2">
        <f t="shared" si="585"/>
        <v>7196.0544811976333</v>
      </c>
    </row>
    <row r="18521" spans="1:8" x14ac:dyDescent="0.2">
      <c r="A18521">
        <v>2014</v>
      </c>
      <c r="B18521" t="s">
        <v>63</v>
      </c>
      <c r="C18521" t="s">
        <v>8</v>
      </c>
      <c r="D18521">
        <v>11787</v>
      </c>
      <c r="E18521">
        <v>744846</v>
      </c>
      <c r="F18521" cm="1">
        <f t="array" ref="F18521">_xlfn.XLOOKUP(A18521&amp;C18521, $L$3:$L$410&amp;$M$3:$M$410,$O$3:$O$410, "kamiyama")</f>
        <v>0.89628284593141838</v>
      </c>
      <c r="G18521">
        <f t="shared" si="586"/>
        <v>7920</v>
      </c>
      <c r="H18521" s="2">
        <f t="shared" si="585"/>
        <v>7098.5601397768332</v>
      </c>
    </row>
    <row r="18522" spans="1:8" x14ac:dyDescent="0.2">
      <c r="A18522">
        <v>2015</v>
      </c>
      <c r="B18522" t="s">
        <v>63</v>
      </c>
      <c r="C18522" t="s">
        <v>8</v>
      </c>
      <c r="D18522">
        <v>11625</v>
      </c>
      <c r="E18522">
        <v>744228</v>
      </c>
      <c r="F18522" cm="1">
        <f t="array" ref="F18522">_xlfn.XLOOKUP(A18522&amp;C18522, $L$3:$L$410&amp;$M$3:$M$410,$O$3:$O$410, "kamiyama")</f>
        <v>0.89553919852136898</v>
      </c>
      <c r="G18522">
        <f t="shared" si="586"/>
        <v>7920</v>
      </c>
      <c r="H18522" s="2">
        <f t="shared" si="585"/>
        <v>7092.6704522892423</v>
      </c>
    </row>
    <row r="18523" spans="1:8" x14ac:dyDescent="0.2">
      <c r="A18523">
        <v>2016</v>
      </c>
      <c r="B18523" t="s">
        <v>63</v>
      </c>
      <c r="C18523" t="s">
        <v>8</v>
      </c>
      <c r="D18523">
        <v>11937</v>
      </c>
      <c r="E18523">
        <v>699235</v>
      </c>
      <c r="F18523" cm="1">
        <f t="array" ref="F18523">_xlfn.XLOOKUP(A18523&amp;C18523, $L$3:$L$410&amp;$M$3:$M$410,$O$3:$O$410, "kamiyama")</f>
        <v>0.84139853845607726</v>
      </c>
      <c r="G18523">
        <f t="shared" si="586"/>
        <v>7920</v>
      </c>
      <c r="H18523" s="2">
        <f t="shared" si="585"/>
        <v>6663.8764245721322</v>
      </c>
    </row>
    <row r="18524" spans="1:8" x14ac:dyDescent="0.2">
      <c r="A18524">
        <v>2017</v>
      </c>
      <c r="B18524" t="s">
        <v>63</v>
      </c>
      <c r="C18524" t="s">
        <v>8</v>
      </c>
      <c r="D18524">
        <v>10104</v>
      </c>
      <c r="E18524">
        <v>700737</v>
      </c>
      <c r="F18524" cm="1">
        <f t="array" ref="F18524">_xlfn.XLOOKUP(A18524&amp;C18524, $L$3:$L$410&amp;$M$3:$M$410,$O$3:$O$410, "kamiyama")</f>
        <v>0.84320591452386706</v>
      </c>
      <c r="G18524">
        <f t="shared" si="586"/>
        <v>7920</v>
      </c>
      <c r="H18524" s="2">
        <f t="shared" si="585"/>
        <v>6678.1908430290268</v>
      </c>
    </row>
    <row r="18525" spans="1:8" x14ac:dyDescent="0.2">
      <c r="A18525">
        <v>2018</v>
      </c>
      <c r="B18525" t="s">
        <v>63</v>
      </c>
      <c r="C18525" t="s">
        <v>8</v>
      </c>
      <c r="D18525">
        <v>11261</v>
      </c>
      <c r="E18525">
        <v>715726</v>
      </c>
      <c r="F18525" cm="1">
        <f t="array" ref="F18525">_xlfn.XLOOKUP(A18525&amp;C18525, $L$3:$L$410&amp;$M$3:$M$410,$O$3:$O$410, "kamiyama")</f>
        <v>0.86124237249996693</v>
      </c>
      <c r="G18525">
        <f t="shared" si="586"/>
        <v>7920</v>
      </c>
      <c r="H18525" s="2">
        <f t="shared" si="585"/>
        <v>6821.0395901997381</v>
      </c>
    </row>
    <row r="18526" spans="1:8" x14ac:dyDescent="0.2">
      <c r="A18526">
        <v>2019</v>
      </c>
      <c r="B18526" t="s">
        <v>63</v>
      </c>
      <c r="C18526" t="s">
        <v>8</v>
      </c>
      <c r="D18526">
        <v>10192</v>
      </c>
      <c r="E18526">
        <v>695810</v>
      </c>
      <c r="F18526" cm="1">
        <f t="array" ref="F18526">_xlfn.XLOOKUP(A18526&amp;C18526, $L$3:$L$410&amp;$M$3:$M$410,$O$3:$O$410, "kamiyama")</f>
        <v>0.83727719156381353</v>
      </c>
      <c r="G18526">
        <f t="shared" si="586"/>
        <v>7920</v>
      </c>
      <c r="H18526" s="2">
        <f t="shared" si="585"/>
        <v>6631.2353571854028</v>
      </c>
    </row>
    <row r="18527" spans="1:8" x14ac:dyDescent="0.2">
      <c r="A18527">
        <v>2020</v>
      </c>
      <c r="B18527" t="s">
        <v>63</v>
      </c>
      <c r="C18527" t="s">
        <v>8</v>
      </c>
      <c r="D18527">
        <v>13074</v>
      </c>
      <c r="E18527">
        <v>690186</v>
      </c>
      <c r="F18527" cm="1">
        <f t="array" ref="F18527">_xlfn.XLOOKUP(A18527&amp;C18527, $L$3:$L$410&amp;$M$3:$M$410,$O$3:$O$410, "kamiyama")</f>
        <v>0.83050975946977212</v>
      </c>
      <c r="G18527">
        <f t="shared" si="586"/>
        <v>7920</v>
      </c>
      <c r="H18527" s="2">
        <f t="shared" si="585"/>
        <v>6577.6372950005953</v>
      </c>
    </row>
    <row r="18528" spans="1:8" x14ac:dyDescent="0.2">
      <c r="A18528">
        <v>2021</v>
      </c>
      <c r="B18528" t="s">
        <v>63</v>
      </c>
      <c r="C18528" t="s">
        <v>8</v>
      </c>
      <c r="D18528">
        <v>12106</v>
      </c>
      <c r="E18528">
        <v>702801</v>
      </c>
      <c r="F18528" cm="1">
        <f t="array" ref="F18528">_xlfn.XLOOKUP(A18528&amp;C18528, $L$3:$L$410&amp;$M$3:$M$410,$O$3:$O$410, "kamiyama")</f>
        <v>0.84568955247587663</v>
      </c>
      <c r="G18528">
        <f t="shared" si="586"/>
        <v>7920</v>
      </c>
      <c r="H18528" s="2">
        <f t="shared" si="585"/>
        <v>6697.8612556089429</v>
      </c>
    </row>
    <row r="18529" spans="1:8" x14ac:dyDescent="0.2">
      <c r="A18529">
        <v>2022</v>
      </c>
      <c r="B18529" t="s">
        <v>63</v>
      </c>
      <c r="C18529" t="s">
        <v>8</v>
      </c>
      <c r="D18529">
        <v>9316</v>
      </c>
      <c r="E18529">
        <v>686632</v>
      </c>
      <c r="F18529" cm="1">
        <f t="array" ref="F18529">_xlfn.XLOOKUP(A18529&amp;C18529, $L$3:$L$410&amp;$M$3:$M$410,$O$3:$O$410, "kamiyama")</f>
        <v>0.82623318520550781</v>
      </c>
      <c r="G18529">
        <f t="shared" si="586"/>
        <v>7920</v>
      </c>
      <c r="H18529" s="2">
        <f t="shared" si="585"/>
        <v>6543.766826827622</v>
      </c>
    </row>
    <row r="18530" spans="1:8" x14ac:dyDescent="0.2">
      <c r="A18530">
        <v>2023</v>
      </c>
      <c r="B18530" t="s">
        <v>63</v>
      </c>
      <c r="C18530" t="s">
        <v>8</v>
      </c>
      <c r="D18530">
        <v>11053</v>
      </c>
      <c r="E18530">
        <v>663755</v>
      </c>
      <c r="F18530" cm="1">
        <f t="array" ref="F18530">_xlfn.XLOOKUP(A18530&amp;C18530, $L$3:$L$410&amp;$M$3:$M$410,$O$3:$O$410, "kamiyama")</f>
        <v>0.79870499459110822</v>
      </c>
      <c r="G18530">
        <f t="shared" si="586"/>
        <v>7920</v>
      </c>
      <c r="H18530" s="2">
        <f t="shared" si="585"/>
        <v>6325.743557161577</v>
      </c>
    </row>
    <row r="18531" spans="1:8" x14ac:dyDescent="0.2">
      <c r="A18531">
        <v>2000</v>
      </c>
      <c r="B18531" t="s">
        <v>63</v>
      </c>
      <c r="C18531" t="s">
        <v>9</v>
      </c>
      <c r="D18531">
        <v>20545</v>
      </c>
      <c r="E18531">
        <v>1229810</v>
      </c>
      <c r="F18531" cm="1">
        <f t="array" ref="F18531">_xlfn.XLOOKUP(A18531&amp;C18531, $L$3:$L$410&amp;$M$3:$M$410,$O$3:$O$410, "kamiyama")</f>
        <v>1</v>
      </c>
      <c r="G18531">
        <f t="shared" si="586"/>
        <v>20545</v>
      </c>
      <c r="H18531" s="2">
        <f t="shared" si="585"/>
        <v>20545</v>
      </c>
    </row>
    <row r="18532" spans="1:8" x14ac:dyDescent="0.2">
      <c r="A18532">
        <v>2001</v>
      </c>
      <c r="B18532" t="s">
        <v>63</v>
      </c>
      <c r="C18532" t="s">
        <v>9</v>
      </c>
      <c r="D18532">
        <v>22756</v>
      </c>
      <c r="E18532">
        <v>1206371</v>
      </c>
      <c r="F18532" cm="1">
        <f t="array" ref="F18532">_xlfn.XLOOKUP(A18532&amp;C18532, $L$3:$L$410&amp;$M$3:$M$410,$O$3:$O$410, "kamiyama")</f>
        <v>0.98094095835942141</v>
      </c>
      <c r="G18532">
        <f t="shared" si="586"/>
        <v>20545</v>
      </c>
      <c r="H18532" s="2">
        <f t="shared" si="585"/>
        <v>20153.431989494315</v>
      </c>
    </row>
    <row r="18533" spans="1:8" x14ac:dyDescent="0.2">
      <c r="A18533">
        <v>2002</v>
      </c>
      <c r="B18533" t="s">
        <v>63</v>
      </c>
      <c r="C18533" t="s">
        <v>9</v>
      </c>
      <c r="D18533">
        <v>20574</v>
      </c>
      <c r="E18533">
        <v>1349745</v>
      </c>
      <c r="F18533" cm="1">
        <f t="array" ref="F18533">_xlfn.XLOOKUP(A18533&amp;C18533, $L$3:$L$410&amp;$M$3:$M$410,$O$3:$O$410, "kamiyama")</f>
        <v>1.0975231946398225</v>
      </c>
      <c r="G18533">
        <f t="shared" si="586"/>
        <v>20545</v>
      </c>
      <c r="H18533" s="2">
        <f t="shared" si="585"/>
        <v>22548.614033875154</v>
      </c>
    </row>
    <row r="18534" spans="1:8" x14ac:dyDescent="0.2">
      <c r="A18534">
        <v>2003</v>
      </c>
      <c r="B18534" t="s">
        <v>63</v>
      </c>
      <c r="C18534" t="s">
        <v>9</v>
      </c>
      <c r="D18534">
        <v>21538</v>
      </c>
      <c r="E18534">
        <v>1414944</v>
      </c>
      <c r="F18534" cm="1">
        <f t="array" ref="F18534">_xlfn.XLOOKUP(A18534&amp;C18534, $L$3:$L$410&amp;$M$3:$M$410,$O$3:$O$410, "kamiyama")</f>
        <v>1.15053870110017</v>
      </c>
      <c r="G18534">
        <f t="shared" si="586"/>
        <v>20545</v>
      </c>
      <c r="H18534" s="2">
        <f t="shared" si="585"/>
        <v>23637.817614102991</v>
      </c>
    </row>
    <row r="18535" spans="1:8" x14ac:dyDescent="0.2">
      <c r="A18535">
        <v>2004</v>
      </c>
      <c r="B18535" t="s">
        <v>63</v>
      </c>
      <c r="C18535" t="s">
        <v>9</v>
      </c>
      <c r="D18535">
        <v>27112</v>
      </c>
      <c r="E18535">
        <v>1564767</v>
      </c>
      <c r="F18535" cm="1">
        <f t="array" ref="F18535">_xlfn.XLOOKUP(A18535&amp;C18535, $L$3:$L$410&amp;$M$3:$M$410,$O$3:$O$410, "kamiyama")</f>
        <v>1.2723648368447158</v>
      </c>
      <c r="G18535">
        <f t="shared" si="586"/>
        <v>20545</v>
      </c>
      <c r="H18535" s="2">
        <f t="shared" si="585"/>
        <v>26140.735572974685</v>
      </c>
    </row>
    <row r="18536" spans="1:8" x14ac:dyDescent="0.2">
      <c r="A18536">
        <v>2005</v>
      </c>
      <c r="B18536" t="s">
        <v>63</v>
      </c>
      <c r="C18536" t="s">
        <v>9</v>
      </c>
      <c r="D18536">
        <v>29482</v>
      </c>
      <c r="E18536">
        <v>1682172</v>
      </c>
      <c r="F18536" cm="1">
        <f t="array" ref="F18536">_xlfn.XLOOKUP(A18536&amp;C18536, $L$3:$L$410&amp;$M$3:$M$410,$O$3:$O$410, "kamiyama")</f>
        <v>1.3678308031321911</v>
      </c>
      <c r="G18536">
        <f t="shared" si="586"/>
        <v>20545</v>
      </c>
      <c r="H18536" s="2">
        <f t="shared" si="585"/>
        <v>28102.083850350864</v>
      </c>
    </row>
    <row r="18537" spans="1:8" x14ac:dyDescent="0.2">
      <c r="A18537">
        <v>2006</v>
      </c>
      <c r="B18537" t="s">
        <v>63</v>
      </c>
      <c r="C18537" t="s">
        <v>9</v>
      </c>
      <c r="D18537">
        <v>30413</v>
      </c>
      <c r="E18537">
        <v>1759781</v>
      </c>
      <c r="F18537" cm="1">
        <f t="array" ref="F18537">_xlfn.XLOOKUP(A18537&amp;C18537, $L$3:$L$410&amp;$M$3:$M$410,$O$3:$O$410, "kamiyama")</f>
        <v>1.4309372992576088</v>
      </c>
      <c r="G18537">
        <f t="shared" si="586"/>
        <v>20545</v>
      </c>
      <c r="H18537" s="2">
        <f t="shared" si="585"/>
        <v>29398.606813247574</v>
      </c>
    </row>
    <row r="18538" spans="1:8" x14ac:dyDescent="0.2">
      <c r="A18538">
        <v>2007</v>
      </c>
      <c r="B18538" t="s">
        <v>63</v>
      </c>
      <c r="C18538" t="s">
        <v>9</v>
      </c>
      <c r="D18538">
        <v>35538</v>
      </c>
      <c r="E18538">
        <v>1873729</v>
      </c>
      <c r="F18538" cm="1">
        <f t="array" ref="F18538">_xlfn.XLOOKUP(A18538&amp;C18538, $L$3:$L$410&amp;$M$3:$M$410,$O$3:$O$410, "kamiyama")</f>
        <v>1.5235922622193672</v>
      </c>
      <c r="G18538">
        <f t="shared" si="586"/>
        <v>20545</v>
      </c>
      <c r="H18538" s="2">
        <f t="shared" si="585"/>
        <v>31302.203027296899</v>
      </c>
    </row>
    <row r="18539" spans="1:8" x14ac:dyDescent="0.2">
      <c r="A18539">
        <v>2008</v>
      </c>
      <c r="B18539" t="s">
        <v>63</v>
      </c>
      <c r="C18539" t="s">
        <v>9</v>
      </c>
      <c r="D18539">
        <v>34890</v>
      </c>
      <c r="E18539">
        <v>1991953</v>
      </c>
      <c r="F18539" cm="1">
        <f t="array" ref="F18539">_xlfn.XLOOKUP(A18539&amp;C18539, $L$3:$L$410&amp;$M$3:$M$410,$O$3:$O$410, "kamiyama")</f>
        <v>1.619724185036713</v>
      </c>
      <c r="G18539">
        <f t="shared" si="586"/>
        <v>20545</v>
      </c>
      <c r="H18539" s="2">
        <f t="shared" si="585"/>
        <v>33277.233381579266</v>
      </c>
    </row>
    <row r="18540" spans="1:8" x14ac:dyDescent="0.2">
      <c r="A18540">
        <v>2009</v>
      </c>
      <c r="B18540" t="s">
        <v>63</v>
      </c>
      <c r="C18540" t="s">
        <v>9</v>
      </c>
      <c r="D18540">
        <v>42870</v>
      </c>
      <c r="E18540">
        <v>2082268</v>
      </c>
      <c r="F18540" cm="1">
        <f t="array" ref="F18540">_xlfn.XLOOKUP(A18540&amp;C18540, $L$3:$L$410&amp;$M$3:$M$410,$O$3:$O$410, "kamiyama")</f>
        <v>1.6931623584130882</v>
      </c>
      <c r="G18540">
        <f t="shared" si="586"/>
        <v>20545</v>
      </c>
      <c r="H18540" s="2">
        <f t="shared" si="585"/>
        <v>34786.020653596897</v>
      </c>
    </row>
    <row r="18541" spans="1:8" x14ac:dyDescent="0.2">
      <c r="A18541">
        <v>2010</v>
      </c>
      <c r="B18541" t="s">
        <v>63</v>
      </c>
      <c r="C18541" t="s">
        <v>9</v>
      </c>
      <c r="D18541">
        <v>43225</v>
      </c>
      <c r="E18541">
        <v>2261000</v>
      </c>
      <c r="F18541" cm="1">
        <f t="array" ref="F18541">_xlfn.XLOOKUP(A18541&amp;C18541, $L$3:$L$410&amp;$M$3:$M$410,$O$3:$O$410, "kamiyama")</f>
        <v>1.8384953773347101</v>
      </c>
      <c r="G18541">
        <f t="shared" si="586"/>
        <v>20545</v>
      </c>
      <c r="H18541" s="2">
        <f t="shared" si="585"/>
        <v>37771.88752734162</v>
      </c>
    </row>
    <row r="18542" spans="1:8" x14ac:dyDescent="0.2">
      <c r="A18542">
        <v>2011</v>
      </c>
      <c r="B18542" t="s">
        <v>63</v>
      </c>
      <c r="C18542" t="s">
        <v>9</v>
      </c>
      <c r="D18542">
        <v>48502</v>
      </c>
      <c r="E18542">
        <v>2391486</v>
      </c>
      <c r="F18542" cm="1">
        <f t="array" ref="F18542">_xlfn.XLOOKUP(A18542&amp;C18542, $L$3:$L$410&amp;$M$3:$M$410,$O$3:$O$410, "kamiyama")</f>
        <v>1.9445979460241827</v>
      </c>
      <c r="G18542">
        <f t="shared" si="586"/>
        <v>20545</v>
      </c>
      <c r="H18542" s="2">
        <f t="shared" si="585"/>
        <v>39951.764801066834</v>
      </c>
    </row>
    <row r="18543" spans="1:8" x14ac:dyDescent="0.2">
      <c r="A18543">
        <v>2012</v>
      </c>
      <c r="B18543" t="s">
        <v>63</v>
      </c>
      <c r="C18543" t="s">
        <v>9</v>
      </c>
      <c r="D18543">
        <v>54574</v>
      </c>
      <c r="E18543">
        <v>2548122</v>
      </c>
      <c r="F18543" cm="1">
        <f t="array" ref="F18543">_xlfn.XLOOKUP(A18543&amp;C18543, $L$3:$L$410&amp;$M$3:$M$410,$O$3:$O$410, "kamiyama")</f>
        <v>2.0719639619128158</v>
      </c>
      <c r="G18543">
        <f t="shared" si="586"/>
        <v>20545</v>
      </c>
      <c r="H18543" s="2">
        <f t="shared" si="585"/>
        <v>42568.499597498805</v>
      </c>
    </row>
    <row r="18544" spans="1:8" x14ac:dyDescent="0.2">
      <c r="A18544">
        <v>2013</v>
      </c>
      <c r="B18544" t="s">
        <v>63</v>
      </c>
      <c r="C18544" t="s">
        <v>9</v>
      </c>
      <c r="D18544">
        <v>58290</v>
      </c>
      <c r="E18544">
        <v>2724330</v>
      </c>
      <c r="F18544" cm="1">
        <f t="array" ref="F18544">_xlfn.XLOOKUP(A18544&amp;C18544, $L$3:$L$410&amp;$M$3:$M$410,$O$3:$O$410, "kamiyama")</f>
        <v>2.2152446312845075</v>
      </c>
      <c r="G18544">
        <f t="shared" si="586"/>
        <v>20545</v>
      </c>
      <c r="H18544" s="2">
        <f t="shared" si="585"/>
        <v>45512.20094974021</v>
      </c>
    </row>
    <row r="18545" spans="1:8" x14ac:dyDescent="0.2">
      <c r="A18545">
        <v>2014</v>
      </c>
      <c r="B18545" t="s">
        <v>63</v>
      </c>
      <c r="C18545" t="s">
        <v>9</v>
      </c>
      <c r="D18545">
        <v>64316</v>
      </c>
      <c r="E18545">
        <v>2867466</v>
      </c>
      <c r="F18545" cm="1">
        <f t="array" ref="F18545">_xlfn.XLOOKUP(A18545&amp;C18545, $L$3:$L$410&amp;$M$3:$M$410,$O$3:$O$410, "kamiyama")</f>
        <v>2.3316333417357153</v>
      </c>
      <c r="G18545">
        <f t="shared" si="586"/>
        <v>20545</v>
      </c>
      <c r="H18545" s="2">
        <f t="shared" si="585"/>
        <v>47903.407005960275</v>
      </c>
    </row>
    <row r="18546" spans="1:8" x14ac:dyDescent="0.2">
      <c r="A18546">
        <v>2015</v>
      </c>
      <c r="B18546" t="s">
        <v>63</v>
      </c>
      <c r="C18546" t="s">
        <v>9</v>
      </c>
      <c r="D18546">
        <v>63732</v>
      </c>
      <c r="E18546">
        <v>3101195</v>
      </c>
      <c r="F18546" cm="1">
        <f t="array" ref="F18546">_xlfn.XLOOKUP(A18546&amp;C18546, $L$3:$L$410&amp;$M$3:$M$410,$O$3:$O$410, "kamiyama")</f>
        <v>2.5216862767419359</v>
      </c>
      <c r="G18546">
        <f t="shared" si="586"/>
        <v>20545</v>
      </c>
      <c r="H18546" s="2">
        <f t="shared" si="585"/>
        <v>51808.044555663073</v>
      </c>
    </row>
    <row r="18547" spans="1:8" x14ac:dyDescent="0.2">
      <c r="A18547">
        <v>2016</v>
      </c>
      <c r="B18547" t="s">
        <v>63</v>
      </c>
      <c r="C18547" t="s">
        <v>9</v>
      </c>
      <c r="D18547">
        <v>68719</v>
      </c>
      <c r="E18547">
        <v>3165183</v>
      </c>
      <c r="F18547" cm="1">
        <f t="array" ref="F18547">_xlfn.XLOOKUP(A18547&amp;C18547, $L$3:$L$410&amp;$M$3:$M$410,$O$3:$O$410, "kamiyama")</f>
        <v>2.5737170782478596</v>
      </c>
      <c r="G18547">
        <f t="shared" si="586"/>
        <v>20545</v>
      </c>
      <c r="H18547" s="2">
        <f t="shared" si="585"/>
        <v>52877.017372602277</v>
      </c>
    </row>
    <row r="18548" spans="1:8" x14ac:dyDescent="0.2">
      <c r="A18548">
        <v>2017</v>
      </c>
      <c r="B18548" t="s">
        <v>63</v>
      </c>
      <c r="C18548" t="s">
        <v>9</v>
      </c>
      <c r="D18548">
        <v>72670</v>
      </c>
      <c r="E18548">
        <v>3285137</v>
      </c>
      <c r="F18548" cm="1">
        <f t="array" ref="F18548">_xlfn.XLOOKUP(A18548&amp;C18548, $L$3:$L$410&amp;$M$3:$M$410,$O$3:$O$410, "kamiyama")</f>
        <v>2.6712557224286679</v>
      </c>
      <c r="G18548">
        <f t="shared" si="586"/>
        <v>20545</v>
      </c>
      <c r="H18548" s="2">
        <f t="shared" si="585"/>
        <v>54880.94881729698</v>
      </c>
    </row>
    <row r="18549" spans="1:8" x14ac:dyDescent="0.2">
      <c r="A18549">
        <v>2018</v>
      </c>
      <c r="B18549" t="s">
        <v>63</v>
      </c>
      <c r="C18549" t="s">
        <v>9</v>
      </c>
      <c r="D18549">
        <v>78056</v>
      </c>
      <c r="E18549">
        <v>3445445</v>
      </c>
      <c r="F18549" cm="1">
        <f t="array" ref="F18549">_xlfn.XLOOKUP(A18549&amp;C18549, $L$3:$L$410&amp;$M$3:$M$410,$O$3:$O$410, "kamiyama")</f>
        <v>2.8016075653962806</v>
      </c>
      <c r="G18549">
        <f t="shared" si="586"/>
        <v>20545</v>
      </c>
      <c r="H18549" s="2">
        <f t="shared" si="585"/>
        <v>57559.027431066585</v>
      </c>
    </row>
    <row r="18550" spans="1:8" x14ac:dyDescent="0.2">
      <c r="A18550">
        <v>2019</v>
      </c>
      <c r="B18550" t="s">
        <v>63</v>
      </c>
      <c r="C18550" t="s">
        <v>9</v>
      </c>
      <c r="D18550">
        <v>78185</v>
      </c>
      <c r="E18550">
        <v>3626261</v>
      </c>
      <c r="F18550" cm="1">
        <f t="array" ref="F18550">_xlfn.XLOOKUP(A18550&amp;C18550, $L$3:$L$410&amp;$M$3:$M$410,$O$3:$O$410, "kamiyama")</f>
        <v>2.9486351550239469</v>
      </c>
      <c r="G18550">
        <f t="shared" si="586"/>
        <v>20545</v>
      </c>
      <c r="H18550" s="2">
        <f t="shared" si="585"/>
        <v>60579.709259966992</v>
      </c>
    </row>
    <row r="18551" spans="1:8" x14ac:dyDescent="0.2">
      <c r="A18551">
        <v>2020</v>
      </c>
      <c r="B18551" t="s">
        <v>63</v>
      </c>
      <c r="C18551" t="s">
        <v>9</v>
      </c>
      <c r="D18551">
        <v>79077</v>
      </c>
      <c r="E18551">
        <v>3569133</v>
      </c>
      <c r="F18551" cm="1">
        <f t="array" ref="F18551">_xlfn.XLOOKUP(A18551&amp;C18551, $L$3:$L$410&amp;$M$3:$M$410,$O$3:$O$410, "kamiyama")</f>
        <v>2.9021824509477074</v>
      </c>
      <c r="G18551">
        <f t="shared" si="586"/>
        <v>20545</v>
      </c>
      <c r="H18551" s="2">
        <f t="shared" si="585"/>
        <v>59625.338454720651</v>
      </c>
    </row>
    <row r="18552" spans="1:8" x14ac:dyDescent="0.2">
      <c r="A18552">
        <v>2021</v>
      </c>
      <c r="B18552" t="s">
        <v>63</v>
      </c>
      <c r="C18552" t="s">
        <v>9</v>
      </c>
      <c r="D18552">
        <v>84816</v>
      </c>
      <c r="E18552">
        <v>3846761</v>
      </c>
      <c r="F18552" cm="1">
        <f t="array" ref="F18552">_xlfn.XLOOKUP(A18552&amp;C18552, $L$3:$L$410&amp;$M$3:$M$410,$O$3:$O$410, "kamiyama")</f>
        <v>3.1279311438352266</v>
      </c>
      <c r="G18552">
        <f t="shared" si="586"/>
        <v>20545</v>
      </c>
      <c r="H18552" s="2">
        <f t="shared" si="585"/>
        <v>64263.345350094729</v>
      </c>
    </row>
    <row r="18553" spans="1:8" x14ac:dyDescent="0.2">
      <c r="A18553">
        <v>2022</v>
      </c>
      <c r="B18553" t="s">
        <v>63</v>
      </c>
      <c r="C18553" t="s">
        <v>9</v>
      </c>
      <c r="D18553">
        <v>87520</v>
      </c>
      <c r="E18553">
        <v>3978431</v>
      </c>
      <c r="F18553" cm="1">
        <f t="array" ref="F18553">_xlfn.XLOOKUP(A18553&amp;C18553, $L$3:$L$410&amp;$M$3:$M$410,$O$3:$O$410, "kamiyama")</f>
        <v>3.2349964628682479</v>
      </c>
      <c r="G18553">
        <f t="shared" si="586"/>
        <v>20545</v>
      </c>
      <c r="H18553" s="2">
        <f t="shared" si="585"/>
        <v>66463.002329628158</v>
      </c>
    </row>
    <row r="18554" spans="1:8" x14ac:dyDescent="0.2">
      <c r="A18554">
        <v>2023</v>
      </c>
      <c r="B18554" t="s">
        <v>63</v>
      </c>
      <c r="C18554" t="s">
        <v>9</v>
      </c>
      <c r="D18554">
        <v>88487</v>
      </c>
      <c r="E18554">
        <v>4160102</v>
      </c>
      <c r="F18554" cm="1">
        <f t="array" ref="F18554">_xlfn.XLOOKUP(A18554&amp;C18554, $L$3:$L$410&amp;$M$3:$M$410,$O$3:$O$410, "kamiyama")</f>
        <v>3.3827192818402843</v>
      </c>
      <c r="G18554">
        <f t="shared" si="586"/>
        <v>20545</v>
      </c>
      <c r="H18554" s="2">
        <f t="shared" si="585"/>
        <v>69497.967645408644</v>
      </c>
    </row>
    <row r="18555" spans="1:8" x14ac:dyDescent="0.2">
      <c r="A18555">
        <v>2000</v>
      </c>
      <c r="B18555" t="s">
        <v>63</v>
      </c>
      <c r="C18555" t="s">
        <v>10</v>
      </c>
      <c r="D18555">
        <v>5338</v>
      </c>
      <c r="E18555">
        <v>638002</v>
      </c>
      <c r="F18555" cm="1">
        <f t="array" ref="F18555">_xlfn.XLOOKUP(A18555&amp;C18555, $L$3:$L$410&amp;$M$3:$M$410,$O$3:$O$410, "kamiyama")</f>
        <v>1</v>
      </c>
      <c r="G18555">
        <f t="shared" si="586"/>
        <v>5338</v>
      </c>
      <c r="H18555" s="2">
        <f t="shared" si="585"/>
        <v>5338</v>
      </c>
    </row>
    <row r="18556" spans="1:8" x14ac:dyDescent="0.2">
      <c r="A18556">
        <v>2001</v>
      </c>
      <c r="B18556" t="s">
        <v>63</v>
      </c>
      <c r="C18556" t="s">
        <v>10</v>
      </c>
      <c r="D18556">
        <v>1383</v>
      </c>
      <c r="E18556">
        <v>701726</v>
      </c>
      <c r="F18556" cm="1">
        <f t="array" ref="F18556">_xlfn.XLOOKUP(A18556&amp;C18556, $L$3:$L$410&amp;$M$3:$M$410,$O$3:$O$410, "kamiyama")</f>
        <v>1.0998805646377283</v>
      </c>
      <c r="G18556">
        <f t="shared" si="586"/>
        <v>5338</v>
      </c>
      <c r="H18556" s="2">
        <f t="shared" si="585"/>
        <v>5871.1624540361936</v>
      </c>
    </row>
    <row r="18557" spans="1:8" x14ac:dyDescent="0.2">
      <c r="A18557">
        <v>2002</v>
      </c>
      <c r="B18557" t="s">
        <v>63</v>
      </c>
      <c r="C18557" t="s">
        <v>10</v>
      </c>
      <c r="D18557">
        <v>2626</v>
      </c>
      <c r="E18557">
        <v>619867</v>
      </c>
      <c r="F18557" cm="1">
        <f t="array" ref="F18557">_xlfn.XLOOKUP(A18557&amp;C18557, $L$3:$L$410&amp;$M$3:$M$410,$O$3:$O$410, "kamiyama")</f>
        <v>0.97157532421528459</v>
      </c>
      <c r="G18557">
        <f t="shared" si="586"/>
        <v>5338</v>
      </c>
      <c r="H18557" s="2">
        <f t="shared" si="585"/>
        <v>5186.269080661189</v>
      </c>
    </row>
    <row r="18558" spans="1:8" x14ac:dyDescent="0.2">
      <c r="A18558">
        <v>2003</v>
      </c>
      <c r="B18558" t="s">
        <v>63</v>
      </c>
      <c r="C18558" t="s">
        <v>10</v>
      </c>
      <c r="D18558">
        <v>1601</v>
      </c>
      <c r="E18558">
        <v>609256</v>
      </c>
      <c r="F18558" cm="1">
        <f t="array" ref="F18558">_xlfn.XLOOKUP(A18558&amp;C18558, $L$3:$L$410&amp;$M$3:$M$410,$O$3:$O$410, "kamiyama")</f>
        <v>0.95494371490998464</v>
      </c>
      <c r="G18558">
        <f t="shared" si="586"/>
        <v>5338</v>
      </c>
      <c r="H18558" s="2">
        <f t="shared" si="585"/>
        <v>5097.489550189498</v>
      </c>
    </row>
    <row r="18559" spans="1:8" x14ac:dyDescent="0.2">
      <c r="A18559">
        <v>2004</v>
      </c>
      <c r="B18559" t="s">
        <v>63</v>
      </c>
      <c r="C18559" t="s">
        <v>10</v>
      </c>
      <c r="D18559">
        <v>1404</v>
      </c>
      <c r="E18559">
        <v>645304</v>
      </c>
      <c r="F18559" cm="1">
        <f t="array" ref="F18559">_xlfn.XLOOKUP(A18559&amp;C18559, $L$3:$L$410&amp;$M$3:$M$410,$O$3:$O$410, "kamiyama")</f>
        <v>1.011445105187758</v>
      </c>
      <c r="G18559">
        <f t="shared" si="586"/>
        <v>5338</v>
      </c>
      <c r="H18559" s="2">
        <f t="shared" si="585"/>
        <v>5399.0939714922524</v>
      </c>
    </row>
    <row r="18560" spans="1:8" x14ac:dyDescent="0.2">
      <c r="A18560">
        <v>2005</v>
      </c>
      <c r="B18560" t="s">
        <v>63</v>
      </c>
      <c r="C18560" t="s">
        <v>10</v>
      </c>
      <c r="D18560">
        <v>2249</v>
      </c>
      <c r="E18560">
        <v>591693</v>
      </c>
      <c r="F18560" cm="1">
        <f t="array" ref="F18560">_xlfn.XLOOKUP(A18560&amp;C18560, $L$3:$L$410&amp;$M$3:$M$410,$O$3:$O$410, "kamiyama")</f>
        <v>0.927415588038909</v>
      </c>
      <c r="G18560">
        <f t="shared" si="586"/>
        <v>5338</v>
      </c>
      <c r="H18560" s="2">
        <f t="shared" si="585"/>
        <v>4950.5444089516959</v>
      </c>
    </row>
    <row r="18561" spans="1:8" x14ac:dyDescent="0.2">
      <c r="A18561">
        <v>2006</v>
      </c>
      <c r="B18561" t="s">
        <v>63</v>
      </c>
      <c r="C18561" t="s">
        <v>10</v>
      </c>
      <c r="D18561">
        <v>2642</v>
      </c>
      <c r="E18561">
        <v>606936</v>
      </c>
      <c r="F18561" cm="1">
        <f t="array" ref="F18561">_xlfn.XLOOKUP(A18561&amp;C18561, $L$3:$L$410&amp;$M$3:$M$410,$O$3:$O$410, "kamiyama")</f>
        <v>0.95130736267284433</v>
      </c>
      <c r="G18561">
        <f t="shared" si="586"/>
        <v>5338</v>
      </c>
      <c r="H18561" s="2">
        <f t="shared" si="585"/>
        <v>5078.0787019476429</v>
      </c>
    </row>
    <row r="18562" spans="1:8" x14ac:dyDescent="0.2">
      <c r="A18562">
        <v>2007</v>
      </c>
      <c r="B18562" t="s">
        <v>63</v>
      </c>
      <c r="C18562" t="s">
        <v>10</v>
      </c>
      <c r="D18562">
        <v>2633</v>
      </c>
      <c r="E18562">
        <v>628418</v>
      </c>
      <c r="F18562" cm="1">
        <f t="array" ref="F18562">_xlfn.XLOOKUP(A18562&amp;C18562, $L$3:$L$410&amp;$M$3:$M$410,$O$3:$O$410, "kamiyama")</f>
        <v>0.98497810351691684</v>
      </c>
      <c r="G18562">
        <f t="shared" si="586"/>
        <v>5338</v>
      </c>
      <c r="H18562" s="2">
        <f t="shared" si="585"/>
        <v>5257.8131165733021</v>
      </c>
    </row>
    <row r="18563" spans="1:8" x14ac:dyDescent="0.2">
      <c r="A18563">
        <v>2008</v>
      </c>
      <c r="B18563" t="s">
        <v>63</v>
      </c>
      <c r="C18563" t="s">
        <v>10</v>
      </c>
      <c r="D18563">
        <v>2586</v>
      </c>
      <c r="E18563">
        <v>573506</v>
      </c>
      <c r="F18563" cm="1">
        <f t="array" ref="F18563">_xlfn.XLOOKUP(A18563&amp;C18563, $L$3:$L$410&amp;$M$3:$M$410,$O$3:$O$410, "kamiyama")</f>
        <v>0.89890940780749906</v>
      </c>
      <c r="G18563">
        <f t="shared" si="586"/>
        <v>5338</v>
      </c>
      <c r="H18563" s="2">
        <f t="shared" si="585"/>
        <v>4798.3784188764303</v>
      </c>
    </row>
    <row r="18564" spans="1:8" x14ac:dyDescent="0.2">
      <c r="A18564">
        <v>2009</v>
      </c>
      <c r="B18564" t="s">
        <v>63</v>
      </c>
      <c r="C18564" t="s">
        <v>10</v>
      </c>
      <c r="D18564">
        <v>2627</v>
      </c>
      <c r="E18564">
        <v>551605</v>
      </c>
      <c r="F18564" cm="1">
        <f t="array" ref="F18564">_xlfn.XLOOKUP(A18564&amp;C18564, $L$3:$L$410&amp;$M$3:$M$410,$O$3:$O$410, "kamiyama")</f>
        <v>0.86458192921025323</v>
      </c>
      <c r="G18564">
        <f t="shared" si="586"/>
        <v>5338</v>
      </c>
      <c r="H18564" s="2">
        <f t="shared" ref="H18564:H18627" si="587">F18564*G18564</f>
        <v>4615.1383381243313</v>
      </c>
    </row>
    <row r="18565" spans="1:8" x14ac:dyDescent="0.2">
      <c r="A18565">
        <v>2010</v>
      </c>
      <c r="B18565" t="s">
        <v>63</v>
      </c>
      <c r="C18565" t="s">
        <v>10</v>
      </c>
      <c r="D18565">
        <v>3956</v>
      </c>
      <c r="E18565">
        <v>532839</v>
      </c>
      <c r="F18565" cm="1">
        <f t="array" ref="F18565">_xlfn.XLOOKUP(A18565&amp;C18565, $L$3:$L$410&amp;$M$3:$M$410,$O$3:$O$410, "kamiyama")</f>
        <v>0.83516822831276394</v>
      </c>
      <c r="G18565">
        <f t="shared" ref="G18565:G18628" si="588">IF((A18565=2000),D18565,G18564)</f>
        <v>5338</v>
      </c>
      <c r="H18565" s="2">
        <f t="shared" si="587"/>
        <v>4458.1280027335342</v>
      </c>
    </row>
    <row r="18566" spans="1:8" x14ac:dyDescent="0.2">
      <c r="A18566">
        <v>2011</v>
      </c>
      <c r="B18566" t="s">
        <v>63</v>
      </c>
      <c r="C18566" t="s">
        <v>10</v>
      </c>
      <c r="D18566">
        <v>3264</v>
      </c>
      <c r="E18566">
        <v>538032</v>
      </c>
      <c r="F18566" cm="1">
        <f t="array" ref="F18566">_xlfn.XLOOKUP(A18566&amp;C18566, $L$3:$L$410&amp;$M$3:$M$410,$O$3:$O$410, "kamiyama")</f>
        <v>0.84330770122977672</v>
      </c>
      <c r="G18566">
        <f t="shared" si="588"/>
        <v>5338</v>
      </c>
      <c r="H18566" s="2">
        <f t="shared" si="587"/>
        <v>4501.576509164548</v>
      </c>
    </row>
    <row r="18567" spans="1:8" x14ac:dyDescent="0.2">
      <c r="A18567">
        <v>2012</v>
      </c>
      <c r="B18567" t="s">
        <v>63</v>
      </c>
      <c r="C18567" t="s">
        <v>10</v>
      </c>
      <c r="D18567">
        <v>2006</v>
      </c>
      <c r="E18567">
        <v>508841</v>
      </c>
      <c r="F18567" cm="1">
        <f t="array" ref="F18567">_xlfn.XLOOKUP(A18567&amp;C18567, $L$3:$L$410&amp;$M$3:$M$410,$O$3:$O$410, "kamiyama")</f>
        <v>0.79755392616324083</v>
      </c>
      <c r="G18567">
        <f t="shared" si="588"/>
        <v>5338</v>
      </c>
      <c r="H18567" s="2">
        <f t="shared" si="587"/>
        <v>4257.3428578593794</v>
      </c>
    </row>
    <row r="18568" spans="1:8" x14ac:dyDescent="0.2">
      <c r="A18568">
        <v>2013</v>
      </c>
      <c r="B18568" t="s">
        <v>63</v>
      </c>
      <c r="C18568" t="s">
        <v>10</v>
      </c>
      <c r="D18568">
        <v>2566</v>
      </c>
      <c r="E18568">
        <v>507429</v>
      </c>
      <c r="F18568" cm="1">
        <f t="array" ref="F18568">_xlfn.XLOOKUP(A18568&amp;C18568, $L$3:$L$410&amp;$M$3:$M$410,$O$3:$O$410, "kamiyama")</f>
        <v>0.79534076695684341</v>
      </c>
      <c r="G18568">
        <f t="shared" si="588"/>
        <v>5338</v>
      </c>
      <c r="H18568" s="2">
        <f t="shared" si="587"/>
        <v>4245.5290140156303</v>
      </c>
    </row>
    <row r="18569" spans="1:8" x14ac:dyDescent="0.2">
      <c r="A18569">
        <v>2014</v>
      </c>
      <c r="B18569" t="s">
        <v>63</v>
      </c>
      <c r="C18569" t="s">
        <v>10</v>
      </c>
      <c r="D18569">
        <v>3331</v>
      </c>
      <c r="E18569">
        <v>497793</v>
      </c>
      <c r="F18569" cm="1">
        <f t="array" ref="F18569">_xlfn.XLOOKUP(A18569&amp;C18569, $L$3:$L$410&amp;$M$3:$M$410,$O$3:$O$410, "kamiyama")</f>
        <v>0.78023736602706573</v>
      </c>
      <c r="G18569">
        <f t="shared" si="588"/>
        <v>5338</v>
      </c>
      <c r="H18569" s="2">
        <f t="shared" si="587"/>
        <v>4164.9070598524768</v>
      </c>
    </row>
    <row r="18570" spans="1:8" x14ac:dyDescent="0.2">
      <c r="A18570">
        <v>2015</v>
      </c>
      <c r="B18570" t="s">
        <v>63</v>
      </c>
      <c r="C18570" t="s">
        <v>10</v>
      </c>
      <c r="D18570">
        <v>2343</v>
      </c>
      <c r="E18570">
        <v>504656</v>
      </c>
      <c r="F18570" cm="1">
        <f t="array" ref="F18570">_xlfn.XLOOKUP(A18570&amp;C18570, $L$3:$L$410&amp;$M$3:$M$410,$O$3:$O$410, "kamiyama")</f>
        <v>0.79099438559753732</v>
      </c>
      <c r="G18570">
        <f t="shared" si="588"/>
        <v>5338</v>
      </c>
      <c r="H18570" s="2">
        <f t="shared" si="587"/>
        <v>4222.3280303196543</v>
      </c>
    </row>
    <row r="18571" spans="1:8" x14ac:dyDescent="0.2">
      <c r="A18571">
        <v>2016</v>
      </c>
      <c r="B18571" t="s">
        <v>63</v>
      </c>
      <c r="C18571" t="s">
        <v>10</v>
      </c>
      <c r="D18571">
        <v>4040</v>
      </c>
      <c r="E18571">
        <v>488239</v>
      </c>
      <c r="F18571" cm="1">
        <f t="array" ref="F18571">_xlfn.XLOOKUP(A18571&amp;C18571, $L$3:$L$410&amp;$M$3:$M$410,$O$3:$O$410, "kamiyama")</f>
        <v>0.76526249134015256</v>
      </c>
      <c r="G18571">
        <f t="shared" si="588"/>
        <v>5338</v>
      </c>
      <c r="H18571" s="2">
        <f t="shared" si="587"/>
        <v>4084.9711787737342</v>
      </c>
    </row>
    <row r="18572" spans="1:8" x14ac:dyDescent="0.2">
      <c r="A18572">
        <v>2017</v>
      </c>
      <c r="B18572" t="s">
        <v>63</v>
      </c>
      <c r="C18572" t="s">
        <v>10</v>
      </c>
      <c r="D18572">
        <v>2649</v>
      </c>
      <c r="E18572">
        <v>469137</v>
      </c>
      <c r="F18572" cm="1">
        <f t="array" ref="F18572">_xlfn.XLOOKUP(A18572&amp;C18572, $L$3:$L$410&amp;$M$3:$M$410,$O$3:$O$410, "kamiyama")</f>
        <v>0.73532214632556014</v>
      </c>
      <c r="G18572">
        <f t="shared" si="588"/>
        <v>5338</v>
      </c>
      <c r="H18572" s="2">
        <f t="shared" si="587"/>
        <v>3925.14961708584</v>
      </c>
    </row>
    <row r="18573" spans="1:8" x14ac:dyDescent="0.2">
      <c r="A18573">
        <v>2018</v>
      </c>
      <c r="B18573" t="s">
        <v>63</v>
      </c>
      <c r="C18573" t="s">
        <v>10</v>
      </c>
      <c r="D18573">
        <v>1649</v>
      </c>
      <c r="E18573">
        <v>468136</v>
      </c>
      <c r="F18573" cm="1">
        <f t="array" ref="F18573">_xlfn.XLOOKUP(A18573&amp;C18573, $L$3:$L$410&amp;$M$3:$M$410,$O$3:$O$410, "kamiyama")</f>
        <v>0.73375318572669046</v>
      </c>
      <c r="G18573">
        <f t="shared" si="588"/>
        <v>5338</v>
      </c>
      <c r="H18573" s="2">
        <f t="shared" si="587"/>
        <v>3916.7745054090738</v>
      </c>
    </row>
    <row r="18574" spans="1:8" x14ac:dyDescent="0.2">
      <c r="A18574">
        <v>2019</v>
      </c>
      <c r="B18574" t="s">
        <v>63</v>
      </c>
      <c r="C18574" t="s">
        <v>10</v>
      </c>
      <c r="D18574">
        <v>3192</v>
      </c>
      <c r="E18574">
        <v>461109</v>
      </c>
      <c r="F18574" cm="1">
        <f t="array" ref="F18574">_xlfn.XLOOKUP(A18574&amp;C18574, $L$3:$L$410&amp;$M$3:$M$410,$O$3:$O$410, "kamiyama")</f>
        <v>0.72273911367049004</v>
      </c>
      <c r="G18574">
        <f t="shared" si="588"/>
        <v>5338</v>
      </c>
      <c r="H18574" s="2">
        <f t="shared" si="587"/>
        <v>3857.9813887730757</v>
      </c>
    </row>
    <row r="18575" spans="1:8" x14ac:dyDescent="0.2">
      <c r="A18575">
        <v>2020</v>
      </c>
      <c r="B18575" t="s">
        <v>63</v>
      </c>
      <c r="C18575" t="s">
        <v>10</v>
      </c>
      <c r="D18575">
        <v>2918</v>
      </c>
      <c r="E18575">
        <v>452783</v>
      </c>
      <c r="F18575" cm="1">
        <f t="array" ref="F18575">_xlfn.XLOOKUP(A18575&amp;C18575, $L$3:$L$410&amp;$M$3:$M$410,$O$3:$O$410, "kamiyama")</f>
        <v>0.70968899784013217</v>
      </c>
      <c r="G18575">
        <f t="shared" si="588"/>
        <v>5338</v>
      </c>
      <c r="H18575" s="2">
        <f t="shared" si="587"/>
        <v>3788.3198704706256</v>
      </c>
    </row>
    <row r="18576" spans="1:8" x14ac:dyDescent="0.2">
      <c r="A18576">
        <v>2021</v>
      </c>
      <c r="B18576" t="s">
        <v>63</v>
      </c>
      <c r="C18576" t="s">
        <v>10</v>
      </c>
      <c r="D18576">
        <v>2497</v>
      </c>
      <c r="E18576">
        <v>439636</v>
      </c>
      <c r="F18576" cm="1">
        <f t="array" ref="F18576">_xlfn.XLOOKUP(A18576&amp;C18576, $L$3:$L$410&amp;$M$3:$M$410,$O$3:$O$410, "kamiyama")</f>
        <v>0.68908247936526845</v>
      </c>
      <c r="G18576">
        <f t="shared" si="588"/>
        <v>5338</v>
      </c>
      <c r="H18576" s="2">
        <f t="shared" si="587"/>
        <v>3678.3222748518028</v>
      </c>
    </row>
    <row r="18577" spans="1:8" x14ac:dyDescent="0.2">
      <c r="A18577">
        <v>2022</v>
      </c>
      <c r="B18577" t="s">
        <v>63</v>
      </c>
      <c r="C18577" t="s">
        <v>10</v>
      </c>
      <c r="D18577">
        <v>3913</v>
      </c>
      <c r="E18577">
        <v>440335</v>
      </c>
      <c r="F18577" cm="1">
        <f t="array" ref="F18577">_xlfn.XLOOKUP(A18577&amp;C18577, $L$3:$L$410&amp;$M$3:$M$410,$O$3:$O$410, "kamiyama")</f>
        <v>0.69017808721602758</v>
      </c>
      <c r="G18577">
        <f t="shared" si="588"/>
        <v>5338</v>
      </c>
      <c r="H18577" s="2">
        <f t="shared" si="587"/>
        <v>3684.1706295591553</v>
      </c>
    </row>
    <row r="18578" spans="1:8" x14ac:dyDescent="0.2">
      <c r="A18578">
        <v>2023</v>
      </c>
      <c r="B18578" t="s">
        <v>63</v>
      </c>
      <c r="C18578" t="s">
        <v>10</v>
      </c>
      <c r="D18578">
        <v>2693</v>
      </c>
      <c r="E18578">
        <v>431527</v>
      </c>
      <c r="F18578" cm="1">
        <f t="array" ref="F18578">_xlfn.XLOOKUP(A18578&amp;C18578, $L$3:$L$410&amp;$M$3:$M$410,$O$3:$O$410, "kamiyama")</f>
        <v>0.67637248786053961</v>
      </c>
      <c r="G18578">
        <f t="shared" si="588"/>
        <v>5338</v>
      </c>
      <c r="H18578" s="2">
        <f t="shared" si="587"/>
        <v>3610.4763401995606</v>
      </c>
    </row>
    <row r="18579" spans="1:8" x14ac:dyDescent="0.2">
      <c r="A18579">
        <v>2000</v>
      </c>
      <c r="B18579" t="s">
        <v>63</v>
      </c>
      <c r="C18579" t="s">
        <v>11</v>
      </c>
      <c r="D18579">
        <v>3283</v>
      </c>
      <c r="E18579">
        <v>201485</v>
      </c>
      <c r="F18579" cm="1">
        <f t="array" ref="F18579">_xlfn.XLOOKUP(A18579&amp;C18579, $L$3:$L$410&amp;$M$3:$M$410,$O$3:$O$410, "kamiyama")</f>
        <v>1</v>
      </c>
      <c r="G18579">
        <f t="shared" si="588"/>
        <v>3283</v>
      </c>
      <c r="H18579" s="2">
        <f t="shared" si="587"/>
        <v>3283</v>
      </c>
    </row>
    <row r="18580" spans="1:8" x14ac:dyDescent="0.2">
      <c r="A18580">
        <v>2001</v>
      </c>
      <c r="B18580" t="s">
        <v>63</v>
      </c>
      <c r="C18580" t="s">
        <v>11</v>
      </c>
      <c r="D18580">
        <v>4843</v>
      </c>
      <c r="E18580">
        <v>217717</v>
      </c>
      <c r="F18580" cm="1">
        <f t="array" ref="F18580">_xlfn.XLOOKUP(A18580&amp;C18580, $L$3:$L$410&amp;$M$3:$M$410,$O$3:$O$410, "kamiyama")</f>
        <v>1.0805618284239522</v>
      </c>
      <c r="G18580">
        <f t="shared" si="588"/>
        <v>3283</v>
      </c>
      <c r="H18580" s="2">
        <f t="shared" si="587"/>
        <v>3547.4844827158349</v>
      </c>
    </row>
    <row r="18581" spans="1:8" x14ac:dyDescent="0.2">
      <c r="A18581">
        <v>2002</v>
      </c>
      <c r="B18581" t="s">
        <v>63</v>
      </c>
      <c r="C18581" t="s">
        <v>11</v>
      </c>
      <c r="D18581">
        <v>1772</v>
      </c>
      <c r="E18581">
        <v>228420</v>
      </c>
      <c r="F18581" cm="1">
        <f t="array" ref="F18581">_xlfn.XLOOKUP(A18581&amp;C18581, $L$3:$L$410&amp;$M$3:$M$410,$O$3:$O$410, "kamiyama")</f>
        <v>1.1336824081197112</v>
      </c>
      <c r="G18581">
        <f t="shared" si="588"/>
        <v>3283</v>
      </c>
      <c r="H18581" s="2">
        <f t="shared" si="587"/>
        <v>3721.8793458570121</v>
      </c>
    </row>
    <row r="18582" spans="1:8" x14ac:dyDescent="0.2">
      <c r="A18582">
        <v>2003</v>
      </c>
      <c r="B18582" t="s">
        <v>63</v>
      </c>
      <c r="C18582" t="s">
        <v>11</v>
      </c>
      <c r="D18582">
        <v>2284</v>
      </c>
      <c r="E18582">
        <v>217172</v>
      </c>
      <c r="F18582" cm="1">
        <f t="array" ref="F18582">_xlfn.XLOOKUP(A18582&amp;C18582, $L$3:$L$410&amp;$M$3:$M$410,$O$3:$O$410, "kamiyama")</f>
        <v>1.0778569124252426</v>
      </c>
      <c r="G18582">
        <f t="shared" si="588"/>
        <v>3283</v>
      </c>
      <c r="H18582" s="2">
        <f t="shared" si="587"/>
        <v>3538.6042434920714</v>
      </c>
    </row>
    <row r="18583" spans="1:8" x14ac:dyDescent="0.2">
      <c r="A18583">
        <v>2004</v>
      </c>
      <c r="B18583" t="s">
        <v>63</v>
      </c>
      <c r="C18583" t="s">
        <v>11</v>
      </c>
      <c r="D18583">
        <v>2633</v>
      </c>
      <c r="E18583">
        <v>208650</v>
      </c>
      <c r="F18583" cm="1">
        <f t="array" ref="F18583">_xlfn.XLOOKUP(A18583&amp;C18583, $L$3:$L$410&amp;$M$3:$M$410,$O$3:$O$410, "kamiyama")</f>
        <v>1.0355609598729434</v>
      </c>
      <c r="G18583">
        <f t="shared" si="588"/>
        <v>3283</v>
      </c>
      <c r="H18583" s="2">
        <f t="shared" si="587"/>
        <v>3399.7466312628731</v>
      </c>
    </row>
    <row r="18584" spans="1:8" x14ac:dyDescent="0.2">
      <c r="A18584">
        <v>2005</v>
      </c>
      <c r="B18584" t="s">
        <v>63</v>
      </c>
      <c r="C18584" t="s">
        <v>11</v>
      </c>
      <c r="D18584">
        <v>3570</v>
      </c>
      <c r="E18584">
        <v>208969</v>
      </c>
      <c r="F18584" cm="1">
        <f t="array" ref="F18584">_xlfn.XLOOKUP(A18584&amp;C18584, $L$3:$L$410&amp;$M$3:$M$410,$O$3:$O$410, "kamiyama")</f>
        <v>1.0371442042831973</v>
      </c>
      <c r="G18584">
        <f t="shared" si="588"/>
        <v>3283</v>
      </c>
      <c r="H18584" s="2">
        <f t="shared" si="587"/>
        <v>3404.9444226617366</v>
      </c>
    </row>
    <row r="18585" spans="1:8" x14ac:dyDescent="0.2">
      <c r="A18585">
        <v>2006</v>
      </c>
      <c r="B18585" t="s">
        <v>63</v>
      </c>
      <c r="C18585" t="s">
        <v>11</v>
      </c>
      <c r="D18585">
        <v>3063</v>
      </c>
      <c r="E18585">
        <v>208377</v>
      </c>
      <c r="F18585" cm="1">
        <f t="array" ref="F18585">_xlfn.XLOOKUP(A18585&amp;C18585, $L$3:$L$410&amp;$M$3:$M$410,$O$3:$O$410, "kamiyama")</f>
        <v>1.0342060202992778</v>
      </c>
      <c r="G18585">
        <f t="shared" si="588"/>
        <v>3283</v>
      </c>
      <c r="H18585" s="2">
        <f t="shared" si="587"/>
        <v>3395.2983646425291</v>
      </c>
    </row>
    <row r="18586" spans="1:8" x14ac:dyDescent="0.2">
      <c r="A18586">
        <v>2007</v>
      </c>
      <c r="B18586" t="s">
        <v>63</v>
      </c>
      <c r="C18586" t="s">
        <v>11</v>
      </c>
      <c r="D18586">
        <v>1911</v>
      </c>
      <c r="E18586">
        <v>224563</v>
      </c>
      <c r="F18586" cm="1">
        <f t="array" ref="F18586">_xlfn.XLOOKUP(A18586&amp;C18586, $L$3:$L$410&amp;$M$3:$M$410,$O$3:$O$410, "kamiyama")</f>
        <v>1.1145395438866417</v>
      </c>
      <c r="G18586">
        <f t="shared" si="588"/>
        <v>3283</v>
      </c>
      <c r="H18586" s="2">
        <f t="shared" si="587"/>
        <v>3659.0333225798445</v>
      </c>
    </row>
    <row r="18587" spans="1:8" x14ac:dyDescent="0.2">
      <c r="A18587">
        <v>2008</v>
      </c>
      <c r="B18587" t="s">
        <v>63</v>
      </c>
      <c r="C18587" t="s">
        <v>11</v>
      </c>
      <c r="D18587">
        <v>2810</v>
      </c>
      <c r="E18587">
        <v>208556</v>
      </c>
      <c r="F18587" cm="1">
        <f t="array" ref="F18587">_xlfn.XLOOKUP(A18587&amp;C18587, $L$3:$L$410&amp;$M$3:$M$410,$O$3:$O$410, "kamiyama")</f>
        <v>1.0350944239025237</v>
      </c>
      <c r="G18587">
        <f t="shared" si="588"/>
        <v>3283</v>
      </c>
      <c r="H18587" s="2">
        <f t="shared" si="587"/>
        <v>3398.2149936719852</v>
      </c>
    </row>
    <row r="18588" spans="1:8" x14ac:dyDescent="0.2">
      <c r="A18588">
        <v>2009</v>
      </c>
      <c r="B18588" t="s">
        <v>63</v>
      </c>
      <c r="C18588" t="s">
        <v>11</v>
      </c>
      <c r="D18588">
        <v>3822</v>
      </c>
      <c r="E18588">
        <v>210063</v>
      </c>
      <c r="F18588" cm="1">
        <f t="array" ref="F18588">_xlfn.XLOOKUP(A18588&amp;C18588, $L$3:$L$410&amp;$M$3:$M$410,$O$3:$O$410, "kamiyama")</f>
        <v>1.0425738888751024</v>
      </c>
      <c r="G18588">
        <f t="shared" si="588"/>
        <v>3283</v>
      </c>
      <c r="H18588" s="2">
        <f t="shared" si="587"/>
        <v>3422.770077176961</v>
      </c>
    </row>
    <row r="18589" spans="1:8" x14ac:dyDescent="0.2">
      <c r="A18589">
        <v>2010</v>
      </c>
      <c r="B18589" t="s">
        <v>63</v>
      </c>
      <c r="C18589" t="s">
        <v>11</v>
      </c>
      <c r="D18589">
        <v>3217</v>
      </c>
      <c r="E18589">
        <v>208298</v>
      </c>
      <c r="F18589" cm="1">
        <f t="array" ref="F18589">_xlfn.XLOOKUP(A18589&amp;C18589, $L$3:$L$410&amp;$M$3:$M$410,$O$3:$O$410, "kamiyama")</f>
        <v>1.0338139315581805</v>
      </c>
      <c r="G18589">
        <f t="shared" si="588"/>
        <v>3283</v>
      </c>
      <c r="H18589" s="2">
        <f t="shared" si="587"/>
        <v>3394.0111373055065</v>
      </c>
    </row>
    <row r="18590" spans="1:8" x14ac:dyDescent="0.2">
      <c r="A18590">
        <v>2011</v>
      </c>
      <c r="B18590" t="s">
        <v>63</v>
      </c>
      <c r="C18590" t="s">
        <v>11</v>
      </c>
      <c r="D18590">
        <v>2812</v>
      </c>
      <c r="E18590">
        <v>203516</v>
      </c>
      <c r="F18590" cm="1">
        <f t="array" ref="F18590">_xlfn.XLOOKUP(A18590&amp;C18590, $L$3:$L$410&amp;$M$3:$M$410,$O$3:$O$410, "kamiyama")</f>
        <v>1.0100801548502369</v>
      </c>
      <c r="G18590">
        <f t="shared" si="588"/>
        <v>3283</v>
      </c>
      <c r="H18590" s="2">
        <f t="shared" si="587"/>
        <v>3316.0931483733279</v>
      </c>
    </row>
    <row r="18591" spans="1:8" x14ac:dyDescent="0.2">
      <c r="A18591">
        <v>2012</v>
      </c>
      <c r="B18591" t="s">
        <v>63</v>
      </c>
      <c r="C18591" t="s">
        <v>11</v>
      </c>
      <c r="D18591">
        <v>2069</v>
      </c>
      <c r="E18591">
        <v>219801</v>
      </c>
      <c r="F18591" cm="1">
        <f t="array" ref="F18591">_xlfn.XLOOKUP(A18591&amp;C18591, $L$3:$L$410&amp;$M$3:$M$410,$O$3:$O$410, "kamiyama")</f>
        <v>1.0909050301511278</v>
      </c>
      <c r="G18591">
        <f t="shared" si="588"/>
        <v>3283</v>
      </c>
      <c r="H18591" s="2">
        <f t="shared" si="587"/>
        <v>3581.4412139861529</v>
      </c>
    </row>
    <row r="18592" spans="1:8" x14ac:dyDescent="0.2">
      <c r="A18592">
        <v>2013</v>
      </c>
      <c r="B18592" t="s">
        <v>63</v>
      </c>
      <c r="C18592" t="s">
        <v>11</v>
      </c>
      <c r="D18592">
        <v>3783</v>
      </c>
      <c r="E18592">
        <v>228681</v>
      </c>
      <c r="F18592" cm="1">
        <f t="array" ref="F18592">_xlfn.XLOOKUP(A18592&amp;C18592, $L$3:$L$410&amp;$M$3:$M$410,$O$3:$O$410, "kamiyama")</f>
        <v>1.1349777899099189</v>
      </c>
      <c r="G18592">
        <f t="shared" si="588"/>
        <v>3283</v>
      </c>
      <c r="H18592" s="2">
        <f t="shared" si="587"/>
        <v>3726.1320842742639</v>
      </c>
    </row>
    <row r="18593" spans="1:8" x14ac:dyDescent="0.2">
      <c r="A18593">
        <v>2014</v>
      </c>
      <c r="B18593" t="s">
        <v>63</v>
      </c>
      <c r="C18593" t="s">
        <v>11</v>
      </c>
      <c r="D18593">
        <v>2876</v>
      </c>
      <c r="E18593">
        <v>236774</v>
      </c>
      <c r="F18593" cm="1">
        <f t="array" ref="F18593">_xlfn.XLOOKUP(A18593&amp;C18593, $L$3:$L$410&amp;$M$3:$M$410,$O$3:$O$410, "kamiyama")</f>
        <v>1.1751445517036008</v>
      </c>
      <c r="G18593">
        <f t="shared" si="588"/>
        <v>3283</v>
      </c>
      <c r="H18593" s="2">
        <f t="shared" si="587"/>
        <v>3857.9995632429213</v>
      </c>
    </row>
    <row r="18594" spans="1:8" x14ac:dyDescent="0.2">
      <c r="A18594">
        <v>2015</v>
      </c>
      <c r="B18594" t="s">
        <v>63</v>
      </c>
      <c r="C18594" t="s">
        <v>11</v>
      </c>
      <c r="D18594">
        <v>3122</v>
      </c>
      <c r="E18594">
        <v>237229</v>
      </c>
      <c r="F18594" cm="1">
        <f t="array" ref="F18594">_xlfn.XLOOKUP(A18594&amp;C18594, $L$3:$L$410&amp;$M$3:$M$410,$O$3:$O$410, "kamiyama")</f>
        <v>1.1774027843263766</v>
      </c>
      <c r="G18594">
        <f t="shared" si="588"/>
        <v>3283</v>
      </c>
      <c r="H18594" s="2">
        <f t="shared" si="587"/>
        <v>3865.4133409434944</v>
      </c>
    </row>
    <row r="18595" spans="1:8" x14ac:dyDescent="0.2">
      <c r="A18595">
        <v>2016</v>
      </c>
      <c r="B18595" t="s">
        <v>63</v>
      </c>
      <c r="C18595" t="s">
        <v>11</v>
      </c>
      <c r="D18595">
        <v>3944</v>
      </c>
      <c r="E18595">
        <v>251630</v>
      </c>
      <c r="F18595" cm="1">
        <f t="array" ref="F18595">_xlfn.XLOOKUP(A18595&amp;C18595, $L$3:$L$410&amp;$M$3:$M$410,$O$3:$O$410, "kamiyama")</f>
        <v>1.2488770876243889</v>
      </c>
      <c r="G18595">
        <f t="shared" si="588"/>
        <v>3283</v>
      </c>
      <c r="H18595" s="2">
        <f t="shared" si="587"/>
        <v>4100.0634786708688</v>
      </c>
    </row>
    <row r="18596" spans="1:8" x14ac:dyDescent="0.2">
      <c r="A18596">
        <v>2017</v>
      </c>
      <c r="B18596" t="s">
        <v>63</v>
      </c>
      <c r="C18596" t="s">
        <v>11</v>
      </c>
      <c r="D18596">
        <v>2944</v>
      </c>
      <c r="E18596">
        <v>236464</v>
      </c>
      <c r="F18596" cm="1">
        <f t="array" ref="F18596">_xlfn.XLOOKUP(A18596&amp;C18596, $L$3:$L$410&amp;$M$3:$M$410,$O$3:$O$410, "kamiyama")</f>
        <v>1.1736059756309403</v>
      </c>
      <c r="G18596">
        <f t="shared" si="588"/>
        <v>3283</v>
      </c>
      <c r="H18596" s="2">
        <f t="shared" si="587"/>
        <v>3852.948417996377</v>
      </c>
    </row>
    <row r="18597" spans="1:8" x14ac:dyDescent="0.2">
      <c r="A18597">
        <v>2018</v>
      </c>
      <c r="B18597" t="s">
        <v>63</v>
      </c>
      <c r="C18597" t="s">
        <v>11</v>
      </c>
      <c r="D18597">
        <v>3592</v>
      </c>
      <c r="E18597">
        <v>249427</v>
      </c>
      <c r="F18597" cm="1">
        <f t="array" ref="F18597">_xlfn.XLOOKUP(A18597&amp;C18597, $L$3:$L$410&amp;$M$3:$M$410,$O$3:$O$410, "kamiyama")</f>
        <v>1.2379432712112564</v>
      </c>
      <c r="G18597">
        <f t="shared" si="588"/>
        <v>3283</v>
      </c>
      <c r="H18597" s="2">
        <f t="shared" si="587"/>
        <v>4064.1677593865547</v>
      </c>
    </row>
    <row r="18598" spans="1:8" x14ac:dyDescent="0.2">
      <c r="A18598">
        <v>2019</v>
      </c>
      <c r="B18598" t="s">
        <v>63</v>
      </c>
      <c r="C18598" t="s">
        <v>11</v>
      </c>
      <c r="D18598">
        <v>4832</v>
      </c>
      <c r="E18598">
        <v>230655</v>
      </c>
      <c r="F18598" cm="1">
        <f t="array" ref="F18598">_xlfn.XLOOKUP(A18598&amp;C18598, $L$3:$L$410&amp;$M$3:$M$410,$O$3:$O$410, "kamiyama")</f>
        <v>1.1447750452887311</v>
      </c>
      <c r="G18598">
        <f t="shared" si="588"/>
        <v>3283</v>
      </c>
      <c r="H18598" s="2">
        <f t="shared" si="587"/>
        <v>3758.296473682904</v>
      </c>
    </row>
    <row r="18599" spans="1:8" x14ac:dyDescent="0.2">
      <c r="A18599">
        <v>2020</v>
      </c>
      <c r="B18599" t="s">
        <v>63</v>
      </c>
      <c r="C18599" t="s">
        <v>11</v>
      </c>
      <c r="D18599">
        <v>2916</v>
      </c>
      <c r="E18599">
        <v>230770</v>
      </c>
      <c r="F18599" cm="1">
        <f t="array" ref="F18599">_xlfn.XLOOKUP(A18599&amp;C18599, $L$3:$L$410&amp;$M$3:$M$410,$O$3:$O$410, "kamiyama")</f>
        <v>1.1453458073802021</v>
      </c>
      <c r="G18599">
        <f t="shared" si="588"/>
        <v>3283</v>
      </c>
      <c r="H18599" s="2">
        <f t="shared" si="587"/>
        <v>3760.1702856292036</v>
      </c>
    </row>
    <row r="18600" spans="1:8" x14ac:dyDescent="0.2">
      <c r="A18600">
        <v>2021</v>
      </c>
      <c r="B18600" t="s">
        <v>63</v>
      </c>
      <c r="C18600" t="s">
        <v>11</v>
      </c>
      <c r="D18600">
        <v>4030</v>
      </c>
      <c r="E18600">
        <v>241108</v>
      </c>
      <c r="F18600" cm="1">
        <f t="array" ref="F18600">_xlfn.XLOOKUP(A18600&amp;C18600, $L$3:$L$410&amp;$M$3:$M$410,$O$3:$O$410, "kamiyama")</f>
        <v>1.1966548378291189</v>
      </c>
      <c r="G18600">
        <f t="shared" si="588"/>
        <v>3283</v>
      </c>
      <c r="H18600" s="2">
        <f t="shared" si="587"/>
        <v>3928.6178325929973</v>
      </c>
    </row>
    <row r="18601" spans="1:8" x14ac:dyDescent="0.2">
      <c r="A18601">
        <v>2022</v>
      </c>
      <c r="B18601" t="s">
        <v>63</v>
      </c>
      <c r="C18601" t="s">
        <v>11</v>
      </c>
      <c r="D18601">
        <v>3929</v>
      </c>
      <c r="E18601">
        <v>226514</v>
      </c>
      <c r="F18601" cm="1">
        <f t="array" ref="F18601">_xlfn.XLOOKUP(A18601&amp;C18601, $L$3:$L$410&amp;$M$3:$M$410,$O$3:$O$410, "kamiyama")</f>
        <v>1.1242226468471599</v>
      </c>
      <c r="G18601">
        <f t="shared" si="588"/>
        <v>3283</v>
      </c>
      <c r="H18601" s="2">
        <f t="shared" si="587"/>
        <v>3690.8229495992259</v>
      </c>
    </row>
    <row r="18602" spans="1:8" x14ac:dyDescent="0.2">
      <c r="A18602">
        <v>2023</v>
      </c>
      <c r="B18602" t="s">
        <v>63</v>
      </c>
      <c r="C18602" t="s">
        <v>11</v>
      </c>
      <c r="D18602">
        <v>3854</v>
      </c>
      <c r="E18602">
        <v>230072</v>
      </c>
      <c r="F18602" cm="1">
        <f t="array" ref="F18602">_xlfn.XLOOKUP(A18602&amp;C18602, $L$3:$L$410&amp;$M$3:$M$410,$O$3:$O$410, "kamiyama")</f>
        <v>1.1418815296424052</v>
      </c>
      <c r="G18602">
        <f t="shared" si="588"/>
        <v>3283</v>
      </c>
      <c r="H18602" s="2">
        <f t="shared" si="587"/>
        <v>3748.7970618160161</v>
      </c>
    </row>
    <row r="18603" spans="1:8" x14ac:dyDescent="0.2">
      <c r="A18603">
        <v>2000</v>
      </c>
      <c r="B18603" t="s">
        <v>63</v>
      </c>
      <c r="C18603" t="s">
        <v>12</v>
      </c>
      <c r="D18603">
        <v>15432</v>
      </c>
      <c r="E18603">
        <v>905198</v>
      </c>
      <c r="F18603" cm="1">
        <f t="array" ref="F18603">_xlfn.XLOOKUP(A18603&amp;C18603, $L$3:$L$410&amp;$M$3:$M$410,$O$3:$O$410, "kamiyama")</f>
        <v>1</v>
      </c>
      <c r="G18603">
        <f t="shared" si="588"/>
        <v>15432</v>
      </c>
      <c r="H18603" s="2">
        <f t="shared" si="587"/>
        <v>15432</v>
      </c>
    </row>
    <row r="18604" spans="1:8" x14ac:dyDescent="0.2">
      <c r="A18604">
        <v>2001</v>
      </c>
      <c r="B18604" t="s">
        <v>63</v>
      </c>
      <c r="C18604" t="s">
        <v>12</v>
      </c>
      <c r="D18604">
        <v>17193</v>
      </c>
      <c r="E18604">
        <v>904489</v>
      </c>
      <c r="F18604" cm="1">
        <f t="array" ref="F18604">_xlfn.XLOOKUP(A18604&amp;C18604, $L$3:$L$410&amp;$M$3:$M$410,$O$3:$O$410, "kamiyama")</f>
        <v>0.99921674594950494</v>
      </c>
      <c r="G18604">
        <f t="shared" si="588"/>
        <v>15432</v>
      </c>
      <c r="H18604" s="2">
        <f t="shared" si="587"/>
        <v>15419.912823492759</v>
      </c>
    </row>
    <row r="18605" spans="1:8" x14ac:dyDescent="0.2">
      <c r="A18605">
        <v>2002</v>
      </c>
      <c r="B18605" t="s">
        <v>63</v>
      </c>
      <c r="C18605" t="s">
        <v>12</v>
      </c>
      <c r="D18605">
        <v>20909</v>
      </c>
      <c r="E18605">
        <v>937986</v>
      </c>
      <c r="F18605" cm="1">
        <f t="array" ref="F18605">_xlfn.XLOOKUP(A18605&amp;C18605, $L$3:$L$410&amp;$M$3:$M$410,$O$3:$O$410, "kamiyama")</f>
        <v>1.0362219094606926</v>
      </c>
      <c r="G18605">
        <f t="shared" si="588"/>
        <v>15432</v>
      </c>
      <c r="H18605" s="2">
        <f t="shared" si="587"/>
        <v>15990.976506797408</v>
      </c>
    </row>
    <row r="18606" spans="1:8" x14ac:dyDescent="0.2">
      <c r="A18606">
        <v>2003</v>
      </c>
      <c r="B18606" t="s">
        <v>63</v>
      </c>
      <c r="C18606" t="s">
        <v>12</v>
      </c>
      <c r="D18606">
        <v>20002</v>
      </c>
      <c r="E18606">
        <v>992449</v>
      </c>
      <c r="F18606" cm="1">
        <f t="array" ref="F18606">_xlfn.XLOOKUP(A18606&amp;C18606, $L$3:$L$410&amp;$M$3:$M$410,$O$3:$O$410, "kamiyama")</f>
        <v>1.0963888563607078</v>
      </c>
      <c r="G18606">
        <f t="shared" si="588"/>
        <v>15432</v>
      </c>
      <c r="H18606" s="2">
        <f t="shared" si="587"/>
        <v>16919.472831358442</v>
      </c>
    </row>
    <row r="18607" spans="1:8" x14ac:dyDescent="0.2">
      <c r="A18607">
        <v>2004</v>
      </c>
      <c r="B18607" t="s">
        <v>63</v>
      </c>
      <c r="C18607" t="s">
        <v>12</v>
      </c>
      <c r="D18607">
        <v>22038</v>
      </c>
      <c r="E18607">
        <v>1055250</v>
      </c>
      <c r="F18607" cm="1">
        <f t="array" ref="F18607">_xlfn.XLOOKUP(A18607&amp;C18607, $L$3:$L$410&amp;$M$3:$M$410,$O$3:$O$410, "kamiyama")</f>
        <v>1.165767047651453</v>
      </c>
      <c r="G18607">
        <f t="shared" si="588"/>
        <v>15432</v>
      </c>
      <c r="H18607" s="2">
        <f t="shared" si="587"/>
        <v>17990.117079357224</v>
      </c>
    </row>
    <row r="18608" spans="1:8" x14ac:dyDescent="0.2">
      <c r="A18608">
        <v>2005</v>
      </c>
      <c r="B18608" t="s">
        <v>63</v>
      </c>
      <c r="C18608" t="s">
        <v>12</v>
      </c>
      <c r="D18608">
        <v>24801</v>
      </c>
      <c r="E18608">
        <v>1071992</v>
      </c>
      <c r="F18608" cm="1">
        <f t="array" ref="F18608">_xlfn.XLOOKUP(A18608&amp;C18608, $L$3:$L$410&amp;$M$3:$M$410,$O$3:$O$410, "kamiyama")</f>
        <v>1.1842624486576419</v>
      </c>
      <c r="G18608">
        <f t="shared" si="588"/>
        <v>15432</v>
      </c>
      <c r="H18608" s="2">
        <f t="shared" si="587"/>
        <v>18275.53810768473</v>
      </c>
    </row>
    <row r="18609" spans="1:8" x14ac:dyDescent="0.2">
      <c r="A18609">
        <v>2006</v>
      </c>
      <c r="B18609" t="s">
        <v>63</v>
      </c>
      <c r="C18609" t="s">
        <v>12</v>
      </c>
      <c r="D18609">
        <v>25267</v>
      </c>
      <c r="E18609">
        <v>1116447</v>
      </c>
      <c r="F18609" cm="1">
        <f t="array" ref="F18609">_xlfn.XLOOKUP(A18609&amp;C18609, $L$3:$L$410&amp;$M$3:$M$410,$O$3:$O$410, "kamiyama")</f>
        <v>1.2333732509351545</v>
      </c>
      <c r="G18609">
        <f t="shared" si="588"/>
        <v>15432</v>
      </c>
      <c r="H18609" s="2">
        <f t="shared" si="587"/>
        <v>19033.416008431304</v>
      </c>
    </row>
    <row r="18610" spans="1:8" x14ac:dyDescent="0.2">
      <c r="A18610">
        <v>2007</v>
      </c>
      <c r="B18610" t="s">
        <v>63</v>
      </c>
      <c r="C18610" t="s">
        <v>12</v>
      </c>
      <c r="D18610">
        <v>24867</v>
      </c>
      <c r="E18610">
        <v>1138635</v>
      </c>
      <c r="F18610" cm="1">
        <f t="array" ref="F18610">_xlfn.XLOOKUP(A18610&amp;C18610, $L$3:$L$410&amp;$M$3:$M$410,$O$3:$O$410, "kamiyama")</f>
        <v>1.2578850152121415</v>
      </c>
      <c r="G18610">
        <f t="shared" si="588"/>
        <v>15432</v>
      </c>
      <c r="H18610" s="2">
        <f t="shared" si="587"/>
        <v>19411.681554753766</v>
      </c>
    </row>
    <row r="18611" spans="1:8" x14ac:dyDescent="0.2">
      <c r="A18611">
        <v>2008</v>
      </c>
      <c r="B18611" t="s">
        <v>63</v>
      </c>
      <c r="C18611" t="s">
        <v>12</v>
      </c>
      <c r="D18611">
        <v>27219</v>
      </c>
      <c r="E18611">
        <v>1126276</v>
      </c>
      <c r="F18611" cm="1">
        <f t="array" ref="F18611">_xlfn.XLOOKUP(A18611&amp;C18611, $L$3:$L$410&amp;$M$3:$M$410,$O$3:$O$410, "kamiyama")</f>
        <v>1.2442316487663472</v>
      </c>
      <c r="G18611">
        <f t="shared" si="588"/>
        <v>15432</v>
      </c>
      <c r="H18611" s="2">
        <f t="shared" si="587"/>
        <v>19200.982803762268</v>
      </c>
    </row>
    <row r="18612" spans="1:8" x14ac:dyDescent="0.2">
      <c r="A18612">
        <v>2009</v>
      </c>
      <c r="B18612" t="s">
        <v>63</v>
      </c>
      <c r="C18612" t="s">
        <v>12</v>
      </c>
      <c r="D18612">
        <v>27190</v>
      </c>
      <c r="E18612">
        <v>1128437</v>
      </c>
      <c r="F18612" cm="1">
        <f t="array" ref="F18612">_xlfn.XLOOKUP(A18612&amp;C18612, $L$3:$L$410&amp;$M$3:$M$410,$O$3:$O$410, "kamiyama")</f>
        <v>1.2466189717608744</v>
      </c>
      <c r="G18612">
        <f t="shared" si="588"/>
        <v>15432</v>
      </c>
      <c r="H18612" s="2">
        <f t="shared" si="587"/>
        <v>19237.823972213813</v>
      </c>
    </row>
    <row r="18613" spans="1:8" x14ac:dyDescent="0.2">
      <c r="A18613">
        <v>2010</v>
      </c>
      <c r="B18613" t="s">
        <v>63</v>
      </c>
      <c r="C18613" t="s">
        <v>12</v>
      </c>
      <c r="D18613">
        <v>32343</v>
      </c>
      <c r="E18613">
        <v>1225508</v>
      </c>
      <c r="F18613" cm="1">
        <f t="array" ref="F18613">_xlfn.XLOOKUP(A18613&amp;C18613, $L$3:$L$410&amp;$M$3:$M$410,$O$3:$O$410, "kamiyama")</f>
        <v>1.3538562833766756</v>
      </c>
      <c r="G18613">
        <f t="shared" si="588"/>
        <v>15432</v>
      </c>
      <c r="H18613" s="2">
        <f t="shared" si="587"/>
        <v>20892.71016506886</v>
      </c>
    </row>
    <row r="18614" spans="1:8" x14ac:dyDescent="0.2">
      <c r="A18614">
        <v>2011</v>
      </c>
      <c r="B18614" t="s">
        <v>63</v>
      </c>
      <c r="C18614" t="s">
        <v>12</v>
      </c>
      <c r="D18614">
        <v>34303</v>
      </c>
      <c r="E18614">
        <v>1232815</v>
      </c>
      <c r="F18614" cm="1">
        <f t="array" ref="F18614">_xlfn.XLOOKUP(A18614&amp;C18614, $L$3:$L$410&amp;$M$3:$M$410,$O$3:$O$410, "kamiyama")</f>
        <v>1.3619285504386887</v>
      </c>
      <c r="G18614">
        <f t="shared" si="588"/>
        <v>15432</v>
      </c>
      <c r="H18614" s="2">
        <f t="shared" si="587"/>
        <v>21017.281390369844</v>
      </c>
    </row>
    <row r="18615" spans="1:8" x14ac:dyDescent="0.2">
      <c r="A18615">
        <v>2012</v>
      </c>
      <c r="B18615" t="s">
        <v>63</v>
      </c>
      <c r="C18615" t="s">
        <v>12</v>
      </c>
      <c r="D18615">
        <v>29210</v>
      </c>
      <c r="E18615">
        <v>1255809</v>
      </c>
      <c r="F18615" cm="1">
        <f t="array" ref="F18615">_xlfn.XLOOKUP(A18615&amp;C18615, $L$3:$L$410&amp;$M$3:$M$410,$O$3:$O$410, "kamiyama")</f>
        <v>1.3873307276419082</v>
      </c>
      <c r="G18615">
        <f t="shared" si="588"/>
        <v>15432</v>
      </c>
      <c r="H18615" s="2">
        <f t="shared" si="587"/>
        <v>21409.287788969927</v>
      </c>
    </row>
    <row r="18616" spans="1:8" x14ac:dyDescent="0.2">
      <c r="A18616">
        <v>2013</v>
      </c>
      <c r="B18616" t="s">
        <v>63</v>
      </c>
      <c r="C18616" t="s">
        <v>12</v>
      </c>
      <c r="D18616">
        <v>31982</v>
      </c>
      <c r="E18616">
        <v>1283331</v>
      </c>
      <c r="F18616" cm="1">
        <f t="array" ref="F18616">_xlfn.XLOOKUP(A18616&amp;C18616, $L$3:$L$410&amp;$M$3:$M$410,$O$3:$O$410, "kamiyama")</f>
        <v>1.41773512535379</v>
      </c>
      <c r="G18616">
        <f t="shared" si="588"/>
        <v>15432</v>
      </c>
      <c r="H18616" s="2">
        <f t="shared" si="587"/>
        <v>21878.488454459686</v>
      </c>
    </row>
    <row r="18617" spans="1:8" x14ac:dyDescent="0.2">
      <c r="A18617">
        <v>2014</v>
      </c>
      <c r="B18617" t="s">
        <v>63</v>
      </c>
      <c r="C18617" t="s">
        <v>12</v>
      </c>
      <c r="D18617">
        <v>29478</v>
      </c>
      <c r="E18617">
        <v>1322498</v>
      </c>
      <c r="F18617" cm="1">
        <f t="array" ref="F18617">_xlfn.XLOOKUP(A18617&amp;C18617, $L$3:$L$410&amp;$M$3:$M$410,$O$3:$O$410, "kamiyama")</f>
        <v>1.4610041118075825</v>
      </c>
      <c r="G18617">
        <f t="shared" si="588"/>
        <v>15432</v>
      </c>
      <c r="H18617" s="2">
        <f t="shared" si="587"/>
        <v>22546.215453414614</v>
      </c>
    </row>
    <row r="18618" spans="1:8" x14ac:dyDescent="0.2">
      <c r="A18618">
        <v>2015</v>
      </c>
      <c r="B18618" t="s">
        <v>63</v>
      </c>
      <c r="C18618" t="s">
        <v>12</v>
      </c>
      <c r="D18618">
        <v>35278</v>
      </c>
      <c r="E18618">
        <v>1296620</v>
      </c>
      <c r="F18618" cm="1">
        <f t="array" ref="F18618">_xlfn.XLOOKUP(A18618&amp;C18618, $L$3:$L$410&amp;$M$3:$M$410,$O$3:$O$410, "kamiyama")</f>
        <v>1.4324158913298526</v>
      </c>
      <c r="G18618">
        <f t="shared" si="588"/>
        <v>15432</v>
      </c>
      <c r="H18618" s="2">
        <f t="shared" si="587"/>
        <v>22105.042035002287</v>
      </c>
    </row>
    <row r="18619" spans="1:8" x14ac:dyDescent="0.2">
      <c r="A18619">
        <v>2016</v>
      </c>
      <c r="B18619" t="s">
        <v>63</v>
      </c>
      <c r="C18619" t="s">
        <v>12</v>
      </c>
      <c r="D18619">
        <v>30825</v>
      </c>
      <c r="E18619">
        <v>1310672</v>
      </c>
      <c r="F18619" cm="1">
        <f t="array" ref="F18619">_xlfn.XLOOKUP(A18619&amp;C18619, $L$3:$L$410&amp;$M$3:$M$410,$O$3:$O$410, "kamiyama")</f>
        <v>1.4479395668130066</v>
      </c>
      <c r="G18619">
        <f t="shared" si="588"/>
        <v>15432</v>
      </c>
      <c r="H18619" s="2">
        <f t="shared" si="587"/>
        <v>22344.603395058319</v>
      </c>
    </row>
    <row r="18620" spans="1:8" x14ac:dyDescent="0.2">
      <c r="A18620">
        <v>2017</v>
      </c>
      <c r="B18620" t="s">
        <v>63</v>
      </c>
      <c r="C18620" t="s">
        <v>12</v>
      </c>
      <c r="D18620">
        <v>38182</v>
      </c>
      <c r="E18620">
        <v>1330993</v>
      </c>
      <c r="F18620" cm="1">
        <f t="array" ref="F18620">_xlfn.XLOOKUP(A18620&amp;C18620, $L$3:$L$410&amp;$M$3:$M$410,$O$3:$O$410, "kamiyama")</f>
        <v>1.4703887989147126</v>
      </c>
      <c r="G18620">
        <f t="shared" si="588"/>
        <v>15432</v>
      </c>
      <c r="H18620" s="2">
        <f t="shared" si="587"/>
        <v>22691.039944851844</v>
      </c>
    </row>
    <row r="18621" spans="1:8" x14ac:dyDescent="0.2">
      <c r="A18621">
        <v>2018</v>
      </c>
      <c r="B18621" t="s">
        <v>63</v>
      </c>
      <c r="C18621" t="s">
        <v>12</v>
      </c>
      <c r="D18621">
        <v>40878</v>
      </c>
      <c r="E18621">
        <v>1375522</v>
      </c>
      <c r="F18621" cm="1">
        <f t="array" ref="F18621">_xlfn.XLOOKUP(A18621&amp;C18621, $L$3:$L$410&amp;$M$3:$M$410,$O$3:$O$410, "kamiyama")</f>
        <v>1.5195813512623757</v>
      </c>
      <c r="G18621">
        <f t="shared" si="588"/>
        <v>15432</v>
      </c>
      <c r="H18621" s="2">
        <f t="shared" si="587"/>
        <v>23450.17941268098</v>
      </c>
    </row>
    <row r="18622" spans="1:8" x14ac:dyDescent="0.2">
      <c r="A18622">
        <v>2019</v>
      </c>
      <c r="B18622" t="s">
        <v>63</v>
      </c>
      <c r="C18622" t="s">
        <v>12</v>
      </c>
      <c r="D18622">
        <v>33051</v>
      </c>
      <c r="E18622">
        <v>1361555</v>
      </c>
      <c r="F18622" cm="1">
        <f t="array" ref="F18622">_xlfn.XLOOKUP(A18622&amp;C18622, $L$3:$L$410&amp;$M$3:$M$410,$O$3:$O$410, "kamiyama")</f>
        <v>1.5041515778868271</v>
      </c>
      <c r="G18622">
        <f t="shared" si="588"/>
        <v>15432</v>
      </c>
      <c r="H18622" s="2">
        <f t="shared" si="587"/>
        <v>23212.067149949515</v>
      </c>
    </row>
    <row r="18623" spans="1:8" x14ac:dyDescent="0.2">
      <c r="A18623">
        <v>2020</v>
      </c>
      <c r="B18623" t="s">
        <v>63</v>
      </c>
      <c r="C18623" t="s">
        <v>12</v>
      </c>
      <c r="D18623">
        <v>38006</v>
      </c>
      <c r="E18623">
        <v>1314993</v>
      </c>
      <c r="F18623" cm="1">
        <f t="array" ref="F18623">_xlfn.XLOOKUP(A18623&amp;C18623, $L$3:$L$410&amp;$M$3:$M$410,$O$3:$O$410, "kamiyama")</f>
        <v>1.4527131080713833</v>
      </c>
      <c r="G18623">
        <f t="shared" si="588"/>
        <v>15432</v>
      </c>
      <c r="H18623" s="2">
        <f t="shared" si="587"/>
        <v>22418.268683757586</v>
      </c>
    </row>
    <row r="18624" spans="1:8" x14ac:dyDescent="0.2">
      <c r="A18624">
        <v>2021</v>
      </c>
      <c r="B18624" t="s">
        <v>63</v>
      </c>
      <c r="C18624" t="s">
        <v>12</v>
      </c>
      <c r="D18624">
        <v>36036</v>
      </c>
      <c r="E18624">
        <v>1371410</v>
      </c>
      <c r="F18624" cm="1">
        <f t="array" ref="F18624">_xlfn.XLOOKUP(A18624&amp;C18624, $L$3:$L$410&amp;$M$3:$M$410,$O$3:$O$410, "kamiyama")</f>
        <v>1.5150386987156401</v>
      </c>
      <c r="G18624">
        <f t="shared" si="588"/>
        <v>15432</v>
      </c>
      <c r="H18624" s="2">
        <f t="shared" si="587"/>
        <v>23380.077198579758</v>
      </c>
    </row>
    <row r="18625" spans="1:8" x14ac:dyDescent="0.2">
      <c r="A18625">
        <v>2022</v>
      </c>
      <c r="B18625" t="s">
        <v>63</v>
      </c>
      <c r="C18625" t="s">
        <v>12</v>
      </c>
      <c r="D18625">
        <v>38924</v>
      </c>
      <c r="E18625">
        <v>1392399</v>
      </c>
      <c r="F18625" cm="1">
        <f t="array" ref="F18625">_xlfn.XLOOKUP(A18625&amp;C18625, $L$3:$L$410&amp;$M$3:$M$410,$O$3:$O$410, "kamiyama")</f>
        <v>1.538225890910055</v>
      </c>
      <c r="G18625">
        <f t="shared" si="588"/>
        <v>15432</v>
      </c>
      <c r="H18625" s="2">
        <f t="shared" si="587"/>
        <v>23737.90194852397</v>
      </c>
    </row>
    <row r="18626" spans="1:8" x14ac:dyDescent="0.2">
      <c r="A18626">
        <v>2023</v>
      </c>
      <c r="B18626" t="s">
        <v>63</v>
      </c>
      <c r="C18626" t="s">
        <v>12</v>
      </c>
      <c r="D18626">
        <v>35813</v>
      </c>
      <c r="E18626">
        <v>1414899</v>
      </c>
      <c r="F18626" cm="1">
        <f t="array" ref="F18626">_xlfn.XLOOKUP(A18626&amp;C18626, $L$3:$L$410&amp;$M$3:$M$410,$O$3:$O$410, "kamiyama")</f>
        <v>1.5630823311584869</v>
      </c>
      <c r="G18626">
        <f t="shared" si="588"/>
        <v>15432</v>
      </c>
      <c r="H18626" s="2">
        <f t="shared" si="587"/>
        <v>24121.486534437772</v>
      </c>
    </row>
    <row r="18627" spans="1:8" x14ac:dyDescent="0.2">
      <c r="A18627">
        <v>2000</v>
      </c>
      <c r="B18627" t="s">
        <v>63</v>
      </c>
      <c r="C18627" t="s">
        <v>13</v>
      </c>
      <c r="D18627">
        <v>3711</v>
      </c>
      <c r="E18627">
        <v>3770792</v>
      </c>
      <c r="F18627" cm="1">
        <f t="array" ref="F18627">_xlfn.XLOOKUP(A18627&amp;C18627, $L$3:$L$410&amp;$M$3:$M$410,$O$3:$O$410, "kamiyama")</f>
        <v>1</v>
      </c>
      <c r="G18627">
        <f t="shared" si="588"/>
        <v>3711</v>
      </c>
      <c r="H18627" s="2">
        <f t="shared" si="587"/>
        <v>3711</v>
      </c>
    </row>
    <row r="18628" spans="1:8" x14ac:dyDescent="0.2">
      <c r="A18628">
        <v>2001</v>
      </c>
      <c r="B18628" t="s">
        <v>63</v>
      </c>
      <c r="C18628" t="s">
        <v>13</v>
      </c>
      <c r="D18628">
        <v>4628</v>
      </c>
      <c r="E18628">
        <v>4123232</v>
      </c>
      <c r="F18628" cm="1">
        <f t="array" ref="F18628">_xlfn.XLOOKUP(A18628&amp;C18628, $L$3:$L$410&amp;$M$3:$M$410,$O$3:$O$410, "kamiyama")</f>
        <v>1.0934657758900517</v>
      </c>
      <c r="G18628">
        <f t="shared" si="588"/>
        <v>3711</v>
      </c>
      <c r="H18628" s="2">
        <f t="shared" ref="H18628:H18691" si="589">F18628*G18628</f>
        <v>4057.851494327982</v>
      </c>
    </row>
    <row r="18629" spans="1:8" x14ac:dyDescent="0.2">
      <c r="A18629">
        <v>2002</v>
      </c>
      <c r="B18629" t="s">
        <v>63</v>
      </c>
      <c r="C18629" t="s">
        <v>13</v>
      </c>
      <c r="D18629">
        <v>5923</v>
      </c>
      <c r="E18629">
        <v>4391207</v>
      </c>
      <c r="F18629" cm="1">
        <f t="array" ref="F18629">_xlfn.XLOOKUP(A18629&amp;C18629, $L$3:$L$410&amp;$M$3:$M$410,$O$3:$O$410, "kamiyama")</f>
        <v>1.1645317482375055</v>
      </c>
      <c r="G18629">
        <f t="shared" ref="G18629:G18692" si="590">IF((A18629=2000),D18629,G18628)</f>
        <v>3711</v>
      </c>
      <c r="H18629" s="2">
        <f t="shared" si="589"/>
        <v>4321.5773177093824</v>
      </c>
    </row>
    <row r="18630" spans="1:8" x14ac:dyDescent="0.2">
      <c r="A18630">
        <v>2003</v>
      </c>
      <c r="B18630" t="s">
        <v>63</v>
      </c>
      <c r="C18630" t="s">
        <v>13</v>
      </c>
      <c r="D18630">
        <v>10198</v>
      </c>
      <c r="E18630">
        <v>4479941</v>
      </c>
      <c r="F18630" cm="1">
        <f t="array" ref="F18630">_xlfn.XLOOKUP(A18630&amp;C18630, $L$3:$L$410&amp;$M$3:$M$410,$O$3:$O$410, "kamiyama")</f>
        <v>1.1880636746869093</v>
      </c>
      <c r="G18630">
        <f t="shared" si="590"/>
        <v>3711</v>
      </c>
      <c r="H18630" s="2">
        <f t="shared" si="589"/>
        <v>4408.9042967631203</v>
      </c>
    </row>
    <row r="18631" spans="1:8" x14ac:dyDescent="0.2">
      <c r="A18631">
        <v>2004</v>
      </c>
      <c r="B18631" t="s">
        <v>63</v>
      </c>
      <c r="C18631" t="s">
        <v>13</v>
      </c>
      <c r="D18631">
        <v>7299</v>
      </c>
      <c r="E18631">
        <v>4435019</v>
      </c>
      <c r="F18631" cm="1">
        <f t="array" ref="F18631">_xlfn.XLOOKUP(A18631&amp;C18631, $L$3:$L$410&amp;$M$3:$M$410,$O$3:$O$410, "kamiyama")</f>
        <v>1.1761505275284343</v>
      </c>
      <c r="G18631">
        <f t="shared" si="590"/>
        <v>3711</v>
      </c>
      <c r="H18631" s="2">
        <f t="shared" si="589"/>
        <v>4364.6946076580198</v>
      </c>
    </row>
    <row r="18632" spans="1:8" x14ac:dyDescent="0.2">
      <c r="A18632">
        <v>2005</v>
      </c>
      <c r="B18632" t="s">
        <v>63</v>
      </c>
      <c r="C18632" t="s">
        <v>13</v>
      </c>
      <c r="D18632">
        <v>7573</v>
      </c>
      <c r="E18632">
        <v>4849739</v>
      </c>
      <c r="F18632" cm="1">
        <f t="array" ref="F18632">_xlfn.XLOOKUP(A18632&amp;C18632, $L$3:$L$410&amp;$M$3:$M$410,$O$3:$O$410, "kamiyama")</f>
        <v>1.2861327275543175</v>
      </c>
      <c r="G18632">
        <f t="shared" si="590"/>
        <v>3711</v>
      </c>
      <c r="H18632" s="2">
        <f t="shared" si="589"/>
        <v>4772.8385519540725</v>
      </c>
    </row>
    <row r="18633" spans="1:8" x14ac:dyDescent="0.2">
      <c r="A18633">
        <v>2006</v>
      </c>
      <c r="B18633" t="s">
        <v>63</v>
      </c>
      <c r="C18633" t="s">
        <v>13</v>
      </c>
      <c r="D18633">
        <v>6743</v>
      </c>
      <c r="E18633">
        <v>4993072</v>
      </c>
      <c r="F18633" cm="1">
        <f t="array" ref="F18633">_xlfn.XLOOKUP(A18633&amp;C18633, $L$3:$L$410&amp;$M$3:$M$410,$O$3:$O$410, "kamiyama")</f>
        <v>1.3241441055353889</v>
      </c>
      <c r="G18633">
        <f t="shared" si="590"/>
        <v>3711</v>
      </c>
      <c r="H18633" s="2">
        <f t="shared" si="589"/>
        <v>4913.8987756418283</v>
      </c>
    </row>
    <row r="18634" spans="1:8" x14ac:dyDescent="0.2">
      <c r="A18634">
        <v>2007</v>
      </c>
      <c r="B18634" t="s">
        <v>63</v>
      </c>
      <c r="C18634" t="s">
        <v>13</v>
      </c>
      <c r="D18634">
        <v>10005</v>
      </c>
      <c r="E18634">
        <v>5171384</v>
      </c>
      <c r="F18634" cm="1">
        <f t="array" ref="F18634">_xlfn.XLOOKUP(A18634&amp;C18634, $L$3:$L$410&amp;$M$3:$M$410,$O$3:$O$410, "kamiyama")</f>
        <v>1.3714317840920422</v>
      </c>
      <c r="G18634">
        <f t="shared" si="590"/>
        <v>3711</v>
      </c>
      <c r="H18634" s="2">
        <f t="shared" si="589"/>
        <v>5089.383350765569</v>
      </c>
    </row>
    <row r="18635" spans="1:8" x14ac:dyDescent="0.2">
      <c r="A18635">
        <v>2008</v>
      </c>
      <c r="B18635" t="s">
        <v>63</v>
      </c>
      <c r="C18635" t="s">
        <v>13</v>
      </c>
      <c r="D18635">
        <v>10667</v>
      </c>
      <c r="E18635">
        <v>5027882</v>
      </c>
      <c r="F18635" cm="1">
        <f t="array" ref="F18635">_xlfn.XLOOKUP(A18635&amp;C18635, $L$3:$L$410&amp;$M$3:$M$410,$O$3:$O$410, "kamiyama")</f>
        <v>1.3333755879401463</v>
      </c>
      <c r="G18635">
        <f t="shared" si="590"/>
        <v>3711</v>
      </c>
      <c r="H18635" s="2">
        <f t="shared" si="589"/>
        <v>4948.1568068458828</v>
      </c>
    </row>
    <row r="18636" spans="1:8" x14ac:dyDescent="0.2">
      <c r="A18636">
        <v>2009</v>
      </c>
      <c r="B18636" t="s">
        <v>63</v>
      </c>
      <c r="C18636" t="s">
        <v>13</v>
      </c>
      <c r="D18636">
        <v>6407</v>
      </c>
      <c r="E18636">
        <v>5178633</v>
      </c>
      <c r="F18636" cm="1">
        <f t="array" ref="F18636">_xlfn.XLOOKUP(A18636&amp;C18636, $L$3:$L$410&amp;$M$3:$M$410,$O$3:$O$410, "kamiyama")</f>
        <v>1.3733541919045125</v>
      </c>
      <c r="G18636">
        <f t="shared" si="590"/>
        <v>3711</v>
      </c>
      <c r="H18636" s="2">
        <f t="shared" si="589"/>
        <v>5096.5174061576454</v>
      </c>
    </row>
    <row r="18637" spans="1:8" x14ac:dyDescent="0.2">
      <c r="A18637">
        <v>2010</v>
      </c>
      <c r="B18637" t="s">
        <v>63</v>
      </c>
      <c r="C18637" t="s">
        <v>13</v>
      </c>
      <c r="D18637">
        <v>8168</v>
      </c>
      <c r="E18637">
        <v>5397980</v>
      </c>
      <c r="F18637" cm="1">
        <f t="array" ref="F18637">_xlfn.XLOOKUP(A18637&amp;C18637, $L$3:$L$410&amp;$M$3:$M$410,$O$3:$O$410, "kamiyama")</f>
        <v>1.4315241996906751</v>
      </c>
      <c r="G18637">
        <f t="shared" si="590"/>
        <v>3711</v>
      </c>
      <c r="H18637" s="2">
        <f t="shared" si="589"/>
        <v>5312.3863050520949</v>
      </c>
    </row>
    <row r="18638" spans="1:8" x14ac:dyDescent="0.2">
      <c r="A18638">
        <v>2011</v>
      </c>
      <c r="B18638" t="s">
        <v>63</v>
      </c>
      <c r="C18638" t="s">
        <v>13</v>
      </c>
      <c r="D18638">
        <v>5541</v>
      </c>
      <c r="E18638">
        <v>5647383</v>
      </c>
      <c r="F18638" cm="1">
        <f t="array" ref="F18638">_xlfn.XLOOKUP(A18638&amp;C18638, $L$3:$L$410&amp;$M$3:$M$410,$O$3:$O$410, "kamiyama")</f>
        <v>1.4976649467804111</v>
      </c>
      <c r="G18638">
        <f t="shared" si="590"/>
        <v>3711</v>
      </c>
      <c r="H18638" s="2">
        <f t="shared" si="589"/>
        <v>5557.8346175021052</v>
      </c>
    </row>
    <row r="18639" spans="1:8" x14ac:dyDescent="0.2">
      <c r="A18639">
        <v>2012</v>
      </c>
      <c r="B18639" t="s">
        <v>63</v>
      </c>
      <c r="C18639" t="s">
        <v>13</v>
      </c>
      <c r="D18639">
        <v>11585</v>
      </c>
      <c r="E18639">
        <v>5742203</v>
      </c>
      <c r="F18639" cm="1">
        <f t="array" ref="F18639">_xlfn.XLOOKUP(A18639&amp;C18639, $L$3:$L$410&amp;$M$3:$M$410,$O$3:$O$410, "kamiyama")</f>
        <v>1.5228108577720543</v>
      </c>
      <c r="G18639">
        <f t="shared" si="590"/>
        <v>3711</v>
      </c>
      <c r="H18639" s="2">
        <f t="shared" si="589"/>
        <v>5651.151093192093</v>
      </c>
    </row>
    <row r="18640" spans="1:8" x14ac:dyDescent="0.2">
      <c r="A18640">
        <v>2013</v>
      </c>
      <c r="B18640" t="s">
        <v>63</v>
      </c>
      <c r="C18640" t="s">
        <v>13</v>
      </c>
      <c r="D18640">
        <v>12239</v>
      </c>
      <c r="E18640">
        <v>5903982</v>
      </c>
      <c r="F18640" cm="1">
        <f t="array" ref="F18640">_xlfn.XLOOKUP(A18640&amp;C18640, $L$3:$L$410&amp;$M$3:$M$410,$O$3:$O$410, "kamiyama")</f>
        <v>1.5657140462799326</v>
      </c>
      <c r="G18640">
        <f t="shared" si="590"/>
        <v>3711</v>
      </c>
      <c r="H18640" s="2">
        <f t="shared" si="589"/>
        <v>5810.3648257448303</v>
      </c>
    </row>
    <row r="18641" spans="1:8" x14ac:dyDescent="0.2">
      <c r="A18641">
        <v>2014</v>
      </c>
      <c r="B18641" t="s">
        <v>63</v>
      </c>
      <c r="C18641" t="s">
        <v>13</v>
      </c>
      <c r="D18641">
        <v>9348</v>
      </c>
      <c r="E18641">
        <v>6250240</v>
      </c>
      <c r="F18641" cm="1">
        <f t="array" ref="F18641">_xlfn.XLOOKUP(A18641&amp;C18641, $L$3:$L$410&amp;$M$3:$M$410,$O$3:$O$410, "kamiyama")</f>
        <v>1.6575403787851464</v>
      </c>
      <c r="G18641">
        <f t="shared" si="590"/>
        <v>3711</v>
      </c>
      <c r="H18641" s="2">
        <f t="shared" si="589"/>
        <v>6151.1323456716782</v>
      </c>
    </row>
    <row r="18642" spans="1:8" x14ac:dyDescent="0.2">
      <c r="A18642">
        <v>2015</v>
      </c>
      <c r="B18642" t="s">
        <v>63</v>
      </c>
      <c r="C18642" t="s">
        <v>13</v>
      </c>
      <c r="D18642">
        <v>10947</v>
      </c>
      <c r="E18642">
        <v>6487743</v>
      </c>
      <c r="F18642" cm="1">
        <f t="array" ref="F18642">_xlfn.XLOOKUP(A18642&amp;C18642, $L$3:$L$410&amp;$M$3:$M$410,$O$3:$O$410, "kamiyama")</f>
        <v>1.7205252901777663</v>
      </c>
      <c r="G18642">
        <f t="shared" si="590"/>
        <v>3711</v>
      </c>
      <c r="H18642" s="2">
        <f t="shared" si="589"/>
        <v>6384.8693518496912</v>
      </c>
    </row>
    <row r="18643" spans="1:8" x14ac:dyDescent="0.2">
      <c r="A18643">
        <v>2016</v>
      </c>
      <c r="B18643" t="s">
        <v>63</v>
      </c>
      <c r="C18643" t="s">
        <v>13</v>
      </c>
      <c r="D18643">
        <v>11540</v>
      </c>
      <c r="E18643">
        <v>6609429</v>
      </c>
      <c r="F18643" cm="1">
        <f t="array" ref="F18643">_xlfn.XLOOKUP(A18643&amp;C18643, $L$3:$L$410&amp;$M$3:$M$410,$O$3:$O$410, "kamiyama")</f>
        <v>1.752795964349134</v>
      </c>
      <c r="G18643">
        <f t="shared" si="590"/>
        <v>3711</v>
      </c>
      <c r="H18643" s="2">
        <f t="shared" si="589"/>
        <v>6504.6258236996364</v>
      </c>
    </row>
    <row r="18644" spans="1:8" x14ac:dyDescent="0.2">
      <c r="A18644">
        <v>2017</v>
      </c>
      <c r="B18644" t="s">
        <v>63</v>
      </c>
      <c r="C18644" t="s">
        <v>13</v>
      </c>
      <c r="D18644">
        <v>11060</v>
      </c>
      <c r="E18644">
        <v>6875779</v>
      </c>
      <c r="F18644" cm="1">
        <f t="array" ref="F18644">_xlfn.XLOOKUP(A18644&amp;C18644, $L$3:$L$410&amp;$M$3:$M$410,$O$3:$O$410, "kamiyama")</f>
        <v>1.8234309927463515</v>
      </c>
      <c r="G18644">
        <f t="shared" si="590"/>
        <v>3711</v>
      </c>
      <c r="H18644" s="2">
        <f t="shared" si="589"/>
        <v>6766.7524140817104</v>
      </c>
    </row>
    <row r="18645" spans="1:8" x14ac:dyDescent="0.2">
      <c r="A18645">
        <v>2018</v>
      </c>
      <c r="B18645" t="s">
        <v>63</v>
      </c>
      <c r="C18645" t="s">
        <v>13</v>
      </c>
      <c r="D18645">
        <v>12847</v>
      </c>
      <c r="E18645">
        <v>7187008</v>
      </c>
      <c r="F18645" cm="1">
        <f t="array" ref="F18645">_xlfn.XLOOKUP(A18645&amp;C18645, $L$3:$L$410&amp;$M$3:$M$410,$O$3:$O$410, "kamiyama")</f>
        <v>1.9059677648621298</v>
      </c>
      <c r="G18645">
        <f t="shared" si="590"/>
        <v>3711</v>
      </c>
      <c r="H18645" s="2">
        <f t="shared" si="589"/>
        <v>7073.0463754033635</v>
      </c>
    </row>
    <row r="18646" spans="1:8" x14ac:dyDescent="0.2">
      <c r="A18646">
        <v>2019</v>
      </c>
      <c r="B18646" t="s">
        <v>63</v>
      </c>
      <c r="C18646" t="s">
        <v>13</v>
      </c>
      <c r="D18646">
        <v>19472</v>
      </c>
      <c r="E18646">
        <v>7372534</v>
      </c>
      <c r="F18646" cm="1">
        <f t="array" ref="F18646">_xlfn.XLOOKUP(A18646&amp;C18646, $L$3:$L$410&amp;$M$3:$M$410,$O$3:$O$410, "kamiyama")</f>
        <v>1.9551685693615559</v>
      </c>
      <c r="G18646">
        <f t="shared" si="590"/>
        <v>3711</v>
      </c>
      <c r="H18646" s="2">
        <f t="shared" si="589"/>
        <v>7255.6305609007341</v>
      </c>
    </row>
    <row r="18647" spans="1:8" x14ac:dyDescent="0.2">
      <c r="A18647">
        <v>2020</v>
      </c>
      <c r="B18647" t="s">
        <v>63</v>
      </c>
      <c r="C18647" t="s">
        <v>13</v>
      </c>
      <c r="D18647">
        <v>17878</v>
      </c>
      <c r="E18647">
        <v>7385051</v>
      </c>
      <c r="F18647" cm="1">
        <f t="array" ref="F18647">_xlfn.XLOOKUP(A18647&amp;C18647, $L$3:$L$410&amp;$M$3:$M$410,$O$3:$O$410, "kamiyama")</f>
        <v>1.9584880311616233</v>
      </c>
      <c r="G18647">
        <f t="shared" si="590"/>
        <v>3711</v>
      </c>
      <c r="H18647" s="2">
        <f t="shared" si="589"/>
        <v>7267.949083640784</v>
      </c>
    </row>
    <row r="18648" spans="1:8" x14ac:dyDescent="0.2">
      <c r="A18648">
        <v>2021</v>
      </c>
      <c r="B18648" t="s">
        <v>63</v>
      </c>
      <c r="C18648" t="s">
        <v>13</v>
      </c>
      <c r="D18648">
        <v>17841</v>
      </c>
      <c r="E18648">
        <v>7402483</v>
      </c>
      <c r="F18648" cm="1">
        <f t="array" ref="F18648">_xlfn.XLOOKUP(A18648&amp;C18648, $L$3:$L$410&amp;$M$3:$M$410,$O$3:$O$410, "kamiyama")</f>
        <v>1.9631109326634828</v>
      </c>
      <c r="G18648">
        <f t="shared" si="590"/>
        <v>3711</v>
      </c>
      <c r="H18648" s="2">
        <f t="shared" si="589"/>
        <v>7285.1046711141844</v>
      </c>
    </row>
    <row r="18649" spans="1:8" x14ac:dyDescent="0.2">
      <c r="A18649">
        <v>2022</v>
      </c>
      <c r="B18649" t="s">
        <v>63</v>
      </c>
      <c r="C18649" t="s">
        <v>13</v>
      </c>
      <c r="D18649">
        <v>17208</v>
      </c>
      <c r="E18649">
        <v>7483626</v>
      </c>
      <c r="F18649" cm="1">
        <f t="array" ref="F18649">_xlfn.XLOOKUP(A18649&amp;C18649, $L$3:$L$410&amp;$M$3:$M$410,$O$3:$O$410, "kamiyama")</f>
        <v>1.9846297541736591</v>
      </c>
      <c r="G18649">
        <f t="shared" si="590"/>
        <v>3711</v>
      </c>
      <c r="H18649" s="2">
        <f t="shared" si="589"/>
        <v>7364.9610177384484</v>
      </c>
    </row>
    <row r="18650" spans="1:8" x14ac:dyDescent="0.2">
      <c r="A18650">
        <v>2023</v>
      </c>
      <c r="B18650" t="s">
        <v>63</v>
      </c>
      <c r="C18650" t="s">
        <v>13</v>
      </c>
      <c r="D18650">
        <v>17155</v>
      </c>
      <c r="E18650">
        <v>7524115</v>
      </c>
      <c r="F18650" cm="1">
        <f t="array" ref="F18650">_xlfn.XLOOKUP(A18650&amp;C18650, $L$3:$L$410&amp;$M$3:$M$410,$O$3:$O$410, "kamiyama")</f>
        <v>1.9953672862358889</v>
      </c>
      <c r="G18650">
        <f t="shared" si="590"/>
        <v>3711</v>
      </c>
      <c r="H18650" s="2">
        <f t="shared" si="589"/>
        <v>7404.8079992213834</v>
      </c>
    </row>
    <row r="18651" spans="1:8" x14ac:dyDescent="0.2">
      <c r="A18651">
        <v>2000</v>
      </c>
      <c r="B18651" t="s">
        <v>63</v>
      </c>
      <c r="C18651" t="s">
        <v>14</v>
      </c>
      <c r="D18651">
        <v>20888</v>
      </c>
      <c r="E18651">
        <v>1684196</v>
      </c>
      <c r="F18651" cm="1">
        <f t="array" ref="F18651">_xlfn.XLOOKUP(A18651&amp;C18651, $L$3:$L$410&amp;$M$3:$M$410,$O$3:$O$410, "kamiyama")</f>
        <v>1</v>
      </c>
      <c r="G18651">
        <f t="shared" si="590"/>
        <v>20888</v>
      </c>
      <c r="H18651" s="2">
        <f t="shared" si="589"/>
        <v>20888</v>
      </c>
    </row>
    <row r="18652" spans="1:8" x14ac:dyDescent="0.2">
      <c r="A18652">
        <v>2001</v>
      </c>
      <c r="B18652" t="s">
        <v>63</v>
      </c>
      <c r="C18652" t="s">
        <v>14</v>
      </c>
      <c r="D18652">
        <v>23190</v>
      </c>
      <c r="E18652">
        <v>1725017</v>
      </c>
      <c r="F18652" cm="1">
        <f t="array" ref="F18652">_xlfn.XLOOKUP(A18652&amp;C18652, $L$3:$L$410&amp;$M$3:$M$410,$O$3:$O$410, "kamiyama")</f>
        <v>1.0242376777999711</v>
      </c>
      <c r="G18652">
        <f t="shared" si="590"/>
        <v>20888</v>
      </c>
      <c r="H18652" s="2">
        <f t="shared" si="589"/>
        <v>21394.276613885795</v>
      </c>
    </row>
    <row r="18653" spans="1:8" x14ac:dyDescent="0.2">
      <c r="A18653">
        <v>2002</v>
      </c>
      <c r="B18653" t="s">
        <v>63</v>
      </c>
      <c r="C18653" t="s">
        <v>14</v>
      </c>
      <c r="D18653">
        <v>17307</v>
      </c>
      <c r="E18653">
        <v>1882563</v>
      </c>
      <c r="F18653" cm="1">
        <f t="array" ref="F18653">_xlfn.XLOOKUP(A18653&amp;C18653, $L$3:$L$410&amp;$M$3:$M$410,$O$3:$O$410, "kamiyama")</f>
        <v>1.1177814221147657</v>
      </c>
      <c r="G18653">
        <f t="shared" si="590"/>
        <v>20888</v>
      </c>
      <c r="H18653" s="2">
        <f t="shared" si="589"/>
        <v>23348.218345133228</v>
      </c>
    </row>
    <row r="18654" spans="1:8" x14ac:dyDescent="0.2">
      <c r="A18654">
        <v>2003</v>
      </c>
      <c r="B18654" t="s">
        <v>63</v>
      </c>
      <c r="C18654" t="s">
        <v>14</v>
      </c>
      <c r="D18654">
        <v>24925</v>
      </c>
      <c r="E18654">
        <v>1827791</v>
      </c>
      <c r="F18654" cm="1">
        <f t="array" ref="F18654">_xlfn.XLOOKUP(A18654&amp;C18654, $L$3:$L$410&amp;$M$3:$M$410,$O$3:$O$410, "kamiyama")</f>
        <v>1.0852602666197997</v>
      </c>
      <c r="G18654">
        <f t="shared" si="590"/>
        <v>20888</v>
      </c>
      <c r="H18654" s="2">
        <f t="shared" si="589"/>
        <v>22668.916449154374</v>
      </c>
    </row>
    <row r="18655" spans="1:8" x14ac:dyDescent="0.2">
      <c r="A18655">
        <v>2004</v>
      </c>
      <c r="B18655" t="s">
        <v>63</v>
      </c>
      <c r="C18655" t="s">
        <v>14</v>
      </c>
      <c r="D18655">
        <v>22757</v>
      </c>
      <c r="E18655">
        <v>1934796</v>
      </c>
      <c r="F18655" cm="1">
        <f t="array" ref="F18655">_xlfn.XLOOKUP(A18655&amp;C18655, $L$3:$L$410&amp;$M$3:$M$410,$O$3:$O$410, "kamiyama")</f>
        <v>1.1487950333571626</v>
      </c>
      <c r="G18655">
        <f t="shared" si="590"/>
        <v>20888</v>
      </c>
      <c r="H18655" s="2">
        <f t="shared" si="589"/>
        <v>23996.030656764411</v>
      </c>
    </row>
    <row r="18656" spans="1:8" x14ac:dyDescent="0.2">
      <c r="A18656">
        <v>2005</v>
      </c>
      <c r="B18656" t="s">
        <v>63</v>
      </c>
      <c r="C18656" t="s">
        <v>14</v>
      </c>
      <c r="D18656">
        <v>24338</v>
      </c>
      <c r="E18656">
        <v>2000423</v>
      </c>
      <c r="F18656" cm="1">
        <f t="array" ref="F18656">_xlfn.XLOOKUP(A18656&amp;C18656, $L$3:$L$410&amp;$M$3:$M$410,$O$3:$O$410, "kamiyama")</f>
        <v>1.1877614006920809</v>
      </c>
      <c r="G18656">
        <f t="shared" si="590"/>
        <v>20888</v>
      </c>
      <c r="H18656" s="2">
        <f t="shared" si="589"/>
        <v>24809.960137656188</v>
      </c>
    </row>
    <row r="18657" spans="1:8" x14ac:dyDescent="0.2">
      <c r="A18657">
        <v>2006</v>
      </c>
      <c r="B18657" t="s">
        <v>63</v>
      </c>
      <c r="C18657" t="s">
        <v>14</v>
      </c>
      <c r="D18657">
        <v>32499</v>
      </c>
      <c r="E18657">
        <v>2049053</v>
      </c>
      <c r="F18657" cm="1">
        <f t="array" ref="F18657">_xlfn.XLOOKUP(A18657&amp;C18657, $L$3:$L$410&amp;$M$3:$M$410,$O$3:$O$410, "kamiyama")</f>
        <v>1.216635712233018</v>
      </c>
      <c r="G18657">
        <f t="shared" si="590"/>
        <v>20888</v>
      </c>
      <c r="H18657" s="2">
        <f t="shared" si="589"/>
        <v>25413.086757123281</v>
      </c>
    </row>
    <row r="18658" spans="1:8" x14ac:dyDescent="0.2">
      <c r="A18658">
        <v>2007</v>
      </c>
      <c r="B18658" t="s">
        <v>63</v>
      </c>
      <c r="C18658" t="s">
        <v>14</v>
      </c>
      <c r="D18658">
        <v>28886</v>
      </c>
      <c r="E18658">
        <v>2180427</v>
      </c>
      <c r="F18658" cm="1">
        <f t="array" ref="F18658">_xlfn.XLOOKUP(A18658&amp;C18658, $L$3:$L$410&amp;$M$3:$M$410,$O$3:$O$410, "kamiyama")</f>
        <v>1.2946396975173911</v>
      </c>
      <c r="G18658">
        <f t="shared" si="590"/>
        <v>20888</v>
      </c>
      <c r="H18658" s="2">
        <f t="shared" si="589"/>
        <v>27042.434001743266</v>
      </c>
    </row>
    <row r="18659" spans="1:8" x14ac:dyDescent="0.2">
      <c r="A18659">
        <v>2008</v>
      </c>
      <c r="B18659" t="s">
        <v>63</v>
      </c>
      <c r="C18659" t="s">
        <v>14</v>
      </c>
      <c r="D18659">
        <v>27703</v>
      </c>
      <c r="E18659">
        <v>2122465</v>
      </c>
      <c r="F18659" cm="1">
        <f t="array" ref="F18659">_xlfn.XLOOKUP(A18659&amp;C18659, $L$3:$L$410&amp;$M$3:$M$410,$O$3:$O$410, "kamiyama")</f>
        <v>1.2602244631859949</v>
      </c>
      <c r="G18659">
        <f t="shared" si="590"/>
        <v>20888</v>
      </c>
      <c r="H18659" s="2">
        <f t="shared" si="589"/>
        <v>26323.568587029062</v>
      </c>
    </row>
    <row r="18660" spans="1:8" x14ac:dyDescent="0.2">
      <c r="A18660">
        <v>2009</v>
      </c>
      <c r="B18660" t="s">
        <v>63</v>
      </c>
      <c r="C18660" t="s">
        <v>14</v>
      </c>
      <c r="D18660">
        <v>26084</v>
      </c>
      <c r="E18660">
        <v>2267548</v>
      </c>
      <c r="F18660" cm="1">
        <f t="array" ref="F18660">_xlfn.XLOOKUP(A18660&amp;C18660, $L$3:$L$410&amp;$M$3:$M$410,$O$3:$O$410, "kamiyama")</f>
        <v>1.3463682374260477</v>
      </c>
      <c r="G18660">
        <f t="shared" si="590"/>
        <v>20888</v>
      </c>
      <c r="H18660" s="2">
        <f t="shared" si="589"/>
        <v>28122.939743355284</v>
      </c>
    </row>
    <row r="18661" spans="1:8" x14ac:dyDescent="0.2">
      <c r="A18661">
        <v>2010</v>
      </c>
      <c r="B18661" t="s">
        <v>63</v>
      </c>
      <c r="C18661" t="s">
        <v>14</v>
      </c>
      <c r="D18661">
        <v>32832</v>
      </c>
      <c r="E18661">
        <v>2304369</v>
      </c>
      <c r="F18661" cm="1">
        <f t="array" ref="F18661">_xlfn.XLOOKUP(A18661&amp;C18661, $L$3:$L$410&amp;$M$3:$M$410,$O$3:$O$410, "kamiyama")</f>
        <v>1.3682308947414672</v>
      </c>
      <c r="G18661">
        <f t="shared" si="590"/>
        <v>20888</v>
      </c>
      <c r="H18661" s="2">
        <f t="shared" si="589"/>
        <v>28579.606929359768</v>
      </c>
    </row>
    <row r="18662" spans="1:8" x14ac:dyDescent="0.2">
      <c r="A18662">
        <v>2011</v>
      </c>
      <c r="B18662" t="s">
        <v>63</v>
      </c>
      <c r="C18662" t="s">
        <v>14</v>
      </c>
      <c r="D18662">
        <v>35175</v>
      </c>
      <c r="E18662">
        <v>2347009</v>
      </c>
      <c r="F18662" cm="1">
        <f t="array" ref="F18662">_xlfn.XLOOKUP(A18662&amp;C18662, $L$3:$L$410&amp;$M$3:$M$410,$O$3:$O$410, "kamiyama")</f>
        <v>1.393548613106788</v>
      </c>
      <c r="G18662">
        <f t="shared" si="590"/>
        <v>20888</v>
      </c>
      <c r="H18662" s="2">
        <f t="shared" si="589"/>
        <v>29108.443430574589</v>
      </c>
    </row>
    <row r="18663" spans="1:8" x14ac:dyDescent="0.2">
      <c r="A18663">
        <v>2012</v>
      </c>
      <c r="B18663" t="s">
        <v>63</v>
      </c>
      <c r="C18663" t="s">
        <v>14</v>
      </c>
      <c r="D18663">
        <v>35929</v>
      </c>
      <c r="E18663">
        <v>2449204</v>
      </c>
      <c r="F18663" cm="1">
        <f t="array" ref="F18663">_xlfn.XLOOKUP(A18663&amp;C18663, $L$3:$L$410&amp;$M$3:$M$410,$O$3:$O$410, "kamiyama")</f>
        <v>1.4542274177114778</v>
      </c>
      <c r="G18663">
        <f t="shared" si="590"/>
        <v>20888</v>
      </c>
      <c r="H18663" s="2">
        <f t="shared" si="589"/>
        <v>30375.902301157348</v>
      </c>
    </row>
    <row r="18664" spans="1:8" x14ac:dyDescent="0.2">
      <c r="A18664">
        <v>2013</v>
      </c>
      <c r="B18664" t="s">
        <v>63</v>
      </c>
      <c r="C18664" t="s">
        <v>14</v>
      </c>
      <c r="D18664">
        <v>35216</v>
      </c>
      <c r="E18664">
        <v>2529241</v>
      </c>
      <c r="F18664" cm="1">
        <f t="array" ref="F18664">_xlfn.XLOOKUP(A18664&amp;C18664, $L$3:$L$410&amp;$M$3:$M$410,$O$3:$O$410, "kamiyama")</f>
        <v>1.5017497963419935</v>
      </c>
      <c r="G18664">
        <f t="shared" si="590"/>
        <v>20888</v>
      </c>
      <c r="H18664" s="2">
        <f t="shared" si="589"/>
        <v>31368.54974599156</v>
      </c>
    </row>
    <row r="18665" spans="1:8" x14ac:dyDescent="0.2">
      <c r="A18665">
        <v>2014</v>
      </c>
      <c r="B18665" t="s">
        <v>63</v>
      </c>
      <c r="C18665" t="s">
        <v>14</v>
      </c>
      <c r="D18665">
        <v>34893</v>
      </c>
      <c r="E18665">
        <v>2649415</v>
      </c>
      <c r="F18665" cm="1">
        <f t="array" ref="F18665">_xlfn.XLOOKUP(A18665&amp;C18665, $L$3:$L$410&amp;$M$3:$M$410,$O$3:$O$410, "kamiyama")</f>
        <v>1.5731037242696218</v>
      </c>
      <c r="G18665">
        <f t="shared" si="590"/>
        <v>20888</v>
      </c>
      <c r="H18665" s="2">
        <f t="shared" si="589"/>
        <v>32858.990592543858</v>
      </c>
    </row>
    <row r="18666" spans="1:8" x14ac:dyDescent="0.2">
      <c r="A18666">
        <v>2015</v>
      </c>
      <c r="B18666" t="s">
        <v>63</v>
      </c>
      <c r="C18666" t="s">
        <v>14</v>
      </c>
      <c r="D18666">
        <v>36834</v>
      </c>
      <c r="E18666">
        <v>2732849</v>
      </c>
      <c r="F18666" cm="1">
        <f t="array" ref="F18666">_xlfn.XLOOKUP(A18666&amp;C18666, $L$3:$L$410&amp;$M$3:$M$410,$O$3:$O$410, "kamiyama")</f>
        <v>1.622643089046643</v>
      </c>
      <c r="G18666">
        <f t="shared" si="590"/>
        <v>20888</v>
      </c>
      <c r="H18666" s="2">
        <f t="shared" si="589"/>
        <v>33893.768844006278</v>
      </c>
    </row>
    <row r="18667" spans="1:8" x14ac:dyDescent="0.2">
      <c r="A18667">
        <v>2016</v>
      </c>
      <c r="B18667" t="s">
        <v>63</v>
      </c>
      <c r="C18667" t="s">
        <v>14</v>
      </c>
      <c r="D18667">
        <v>40872</v>
      </c>
      <c r="E18667">
        <v>2696015</v>
      </c>
      <c r="F18667" cm="1">
        <f t="array" ref="F18667">_xlfn.XLOOKUP(A18667&amp;C18667, $L$3:$L$410&amp;$M$3:$M$410,$O$3:$O$410, "kamiyama")</f>
        <v>1.600772712914649</v>
      </c>
      <c r="G18667">
        <f t="shared" si="590"/>
        <v>20888</v>
      </c>
      <c r="H18667" s="2">
        <f t="shared" si="589"/>
        <v>33436.940427361187</v>
      </c>
    </row>
    <row r="18668" spans="1:8" x14ac:dyDescent="0.2">
      <c r="A18668">
        <v>2017</v>
      </c>
      <c r="B18668" t="s">
        <v>63</v>
      </c>
      <c r="C18668" t="s">
        <v>14</v>
      </c>
      <c r="D18668">
        <v>34545</v>
      </c>
      <c r="E18668">
        <v>2809459</v>
      </c>
      <c r="F18668" cm="1">
        <f t="array" ref="F18668">_xlfn.XLOOKUP(A18668&amp;C18668, $L$3:$L$410&amp;$M$3:$M$410,$O$3:$O$410, "kamiyama")</f>
        <v>1.668130668877019</v>
      </c>
      <c r="G18668">
        <f t="shared" si="590"/>
        <v>20888</v>
      </c>
      <c r="H18668" s="2">
        <f t="shared" si="589"/>
        <v>34843.91341150317</v>
      </c>
    </row>
    <row r="18669" spans="1:8" x14ac:dyDescent="0.2">
      <c r="A18669">
        <v>2018</v>
      </c>
      <c r="B18669" t="s">
        <v>63</v>
      </c>
      <c r="C18669" t="s">
        <v>14</v>
      </c>
      <c r="D18669">
        <v>43382</v>
      </c>
      <c r="E18669">
        <v>2839667</v>
      </c>
      <c r="F18669" cm="1">
        <f t="array" ref="F18669">_xlfn.XLOOKUP(A18669&amp;C18669, $L$3:$L$410&amp;$M$3:$M$410,$O$3:$O$410, "kamiyama")</f>
        <v>1.6860668235763534</v>
      </c>
      <c r="G18669">
        <f t="shared" si="590"/>
        <v>20888</v>
      </c>
      <c r="H18669" s="2">
        <f t="shared" si="589"/>
        <v>35218.56381086287</v>
      </c>
    </row>
    <row r="18670" spans="1:8" x14ac:dyDescent="0.2">
      <c r="A18670">
        <v>2019</v>
      </c>
      <c r="B18670" t="s">
        <v>63</v>
      </c>
      <c r="C18670" t="s">
        <v>14</v>
      </c>
      <c r="D18670">
        <v>37372</v>
      </c>
      <c r="E18670">
        <v>2913438</v>
      </c>
      <c r="F18670" cm="1">
        <f t="array" ref="F18670">_xlfn.XLOOKUP(A18670&amp;C18670, $L$3:$L$410&amp;$M$3:$M$410,$O$3:$O$410, "kamiyama")</f>
        <v>1.7298687326178188</v>
      </c>
      <c r="G18670">
        <f t="shared" si="590"/>
        <v>20888</v>
      </c>
      <c r="H18670" s="2">
        <f t="shared" si="589"/>
        <v>36133.498086920998</v>
      </c>
    </row>
    <row r="18671" spans="1:8" x14ac:dyDescent="0.2">
      <c r="A18671">
        <v>2020</v>
      </c>
      <c r="B18671" t="s">
        <v>63</v>
      </c>
      <c r="C18671" t="s">
        <v>14</v>
      </c>
      <c r="D18671">
        <v>37997</v>
      </c>
      <c r="E18671">
        <v>2805816</v>
      </c>
      <c r="F18671" cm="1">
        <f t="array" ref="F18671">_xlfn.XLOOKUP(A18671&amp;C18671, $L$3:$L$410&amp;$M$3:$M$410,$O$3:$O$410, "kamiyama")</f>
        <v>1.6659676189707135</v>
      </c>
      <c r="G18671">
        <f t="shared" si="590"/>
        <v>20888</v>
      </c>
      <c r="H18671" s="2">
        <f t="shared" si="589"/>
        <v>34798.731625060267</v>
      </c>
    </row>
    <row r="18672" spans="1:8" x14ac:dyDescent="0.2">
      <c r="A18672">
        <v>2021</v>
      </c>
      <c r="B18672" t="s">
        <v>63</v>
      </c>
      <c r="C18672" t="s">
        <v>14</v>
      </c>
      <c r="D18672">
        <v>43230</v>
      </c>
      <c r="E18672">
        <v>2985401</v>
      </c>
      <c r="F18672" cm="1">
        <f t="array" ref="F18672">_xlfn.XLOOKUP(A18672&amp;C18672, $L$3:$L$410&amp;$M$3:$M$410,$O$3:$O$410, "kamiyama")</f>
        <v>1.772597132400267</v>
      </c>
      <c r="G18672">
        <f t="shared" si="590"/>
        <v>20888</v>
      </c>
      <c r="H18672" s="2">
        <f t="shared" si="589"/>
        <v>37026.008901576773</v>
      </c>
    </row>
    <row r="18673" spans="1:8" x14ac:dyDescent="0.2">
      <c r="A18673">
        <v>2022</v>
      </c>
      <c r="B18673" t="s">
        <v>63</v>
      </c>
      <c r="C18673" t="s">
        <v>14</v>
      </c>
      <c r="D18673">
        <v>39824</v>
      </c>
      <c r="E18673">
        <v>3029306</v>
      </c>
      <c r="F18673" cm="1">
        <f t="array" ref="F18673">_xlfn.XLOOKUP(A18673&amp;C18673, $L$3:$L$410&amp;$M$3:$M$410,$O$3:$O$410, "kamiyama")</f>
        <v>1.7986659509938274</v>
      </c>
      <c r="G18673">
        <f t="shared" si="590"/>
        <v>20888</v>
      </c>
      <c r="H18673" s="2">
        <f t="shared" si="589"/>
        <v>37570.534384359067</v>
      </c>
    </row>
    <row r="18674" spans="1:8" x14ac:dyDescent="0.2">
      <c r="A18674">
        <v>2023</v>
      </c>
      <c r="B18674" t="s">
        <v>63</v>
      </c>
      <c r="C18674" t="s">
        <v>14</v>
      </c>
      <c r="D18674">
        <v>41528</v>
      </c>
      <c r="E18674">
        <v>3124421</v>
      </c>
      <c r="F18674" cm="1">
        <f t="array" ref="F18674">_xlfn.XLOOKUP(A18674&amp;C18674, $L$3:$L$410&amp;$M$3:$M$410,$O$3:$O$410, "kamiyama")</f>
        <v>1.8551409693408605</v>
      </c>
      <c r="G18674">
        <f t="shared" si="590"/>
        <v>20888</v>
      </c>
      <c r="H18674" s="2">
        <f t="shared" si="589"/>
        <v>38750.184567591896</v>
      </c>
    </row>
    <row r="18675" spans="1:8" x14ac:dyDescent="0.2">
      <c r="A18675">
        <v>2000</v>
      </c>
      <c r="B18675" t="s">
        <v>63</v>
      </c>
      <c r="C18675" t="s">
        <v>15</v>
      </c>
      <c r="D18675">
        <v>1212</v>
      </c>
      <c r="E18675">
        <v>481245</v>
      </c>
      <c r="F18675" cm="1">
        <f t="array" ref="F18675">_xlfn.XLOOKUP(A18675&amp;C18675, $L$3:$L$410&amp;$M$3:$M$410,$O$3:$O$410, "kamiyama")</f>
        <v>1</v>
      </c>
      <c r="G18675">
        <f t="shared" si="590"/>
        <v>1212</v>
      </c>
      <c r="H18675" s="2">
        <f t="shared" si="589"/>
        <v>1212</v>
      </c>
    </row>
    <row r="18676" spans="1:8" x14ac:dyDescent="0.2">
      <c r="A18676">
        <v>2001</v>
      </c>
      <c r="B18676" t="s">
        <v>63</v>
      </c>
      <c r="C18676" t="s">
        <v>15</v>
      </c>
      <c r="D18676">
        <v>2093</v>
      </c>
      <c r="E18676">
        <v>477010</v>
      </c>
      <c r="F18676" cm="1">
        <f t="array" ref="F18676">_xlfn.XLOOKUP(A18676&amp;C18676, $L$3:$L$410&amp;$M$3:$M$410,$O$3:$O$410, "kamiyama")</f>
        <v>0.99119990857047868</v>
      </c>
      <c r="G18676">
        <f t="shared" si="590"/>
        <v>1212</v>
      </c>
      <c r="H18676" s="2">
        <f t="shared" si="589"/>
        <v>1201.3342891874202</v>
      </c>
    </row>
    <row r="18677" spans="1:8" x14ac:dyDescent="0.2">
      <c r="A18677">
        <v>2002</v>
      </c>
      <c r="B18677" t="s">
        <v>63</v>
      </c>
      <c r="C18677" t="s">
        <v>15</v>
      </c>
      <c r="D18677">
        <v>1678</v>
      </c>
      <c r="E18677">
        <v>526209</v>
      </c>
      <c r="F18677" cm="1">
        <f t="array" ref="F18677">_xlfn.XLOOKUP(A18677&amp;C18677, $L$3:$L$410&amp;$M$3:$M$410,$O$3:$O$410, "kamiyama")</f>
        <v>1.0934326590406134</v>
      </c>
      <c r="G18677">
        <f t="shared" si="590"/>
        <v>1212</v>
      </c>
      <c r="H18677" s="2">
        <f t="shared" si="589"/>
        <v>1325.2403827572234</v>
      </c>
    </row>
    <row r="18678" spans="1:8" x14ac:dyDescent="0.2">
      <c r="A18678">
        <v>2003</v>
      </c>
      <c r="B18678" t="s">
        <v>63</v>
      </c>
      <c r="C18678" t="s">
        <v>15</v>
      </c>
      <c r="D18678">
        <v>976</v>
      </c>
      <c r="E18678">
        <v>533532</v>
      </c>
      <c r="F18678" cm="1">
        <f t="array" ref="F18678">_xlfn.XLOOKUP(A18678&amp;C18678, $L$3:$L$410&amp;$M$3:$M$410,$O$3:$O$410, "kamiyama")</f>
        <v>1.1086494405136678</v>
      </c>
      <c r="G18678">
        <f t="shared" si="590"/>
        <v>1212</v>
      </c>
      <c r="H18678" s="2">
        <f t="shared" si="589"/>
        <v>1343.6831219025653</v>
      </c>
    </row>
    <row r="18679" spans="1:8" x14ac:dyDescent="0.2">
      <c r="A18679">
        <v>2004</v>
      </c>
      <c r="B18679" t="s">
        <v>63</v>
      </c>
      <c r="C18679" t="s">
        <v>15</v>
      </c>
      <c r="D18679">
        <v>4787</v>
      </c>
      <c r="E18679">
        <v>570761</v>
      </c>
      <c r="F18679" cm="1">
        <f t="array" ref="F18679">_xlfn.XLOOKUP(A18679&amp;C18679, $L$3:$L$410&amp;$M$3:$M$410,$O$3:$O$410, "kamiyama")</f>
        <v>1.1860092052904445</v>
      </c>
      <c r="G18679">
        <f t="shared" si="590"/>
        <v>1212</v>
      </c>
      <c r="H18679" s="2">
        <f t="shared" si="589"/>
        <v>1437.4431568120187</v>
      </c>
    </row>
    <row r="18680" spans="1:8" x14ac:dyDescent="0.2">
      <c r="A18680">
        <v>2005</v>
      </c>
      <c r="B18680" t="s">
        <v>63</v>
      </c>
      <c r="C18680" t="s">
        <v>15</v>
      </c>
      <c r="D18680">
        <v>2133</v>
      </c>
      <c r="E18680">
        <v>513397</v>
      </c>
      <c r="F18680" cm="1">
        <f t="array" ref="F18680">_xlfn.XLOOKUP(A18680&amp;C18680, $L$3:$L$410&amp;$M$3:$M$410,$O$3:$O$410, "kamiyama")</f>
        <v>1.066810044779686</v>
      </c>
      <c r="G18680">
        <f t="shared" si="590"/>
        <v>1212</v>
      </c>
      <c r="H18680" s="2">
        <f t="shared" si="589"/>
        <v>1292.9737742729794</v>
      </c>
    </row>
    <row r="18681" spans="1:8" x14ac:dyDescent="0.2">
      <c r="A18681">
        <v>2006</v>
      </c>
      <c r="B18681" t="s">
        <v>63</v>
      </c>
      <c r="C18681" t="s">
        <v>15</v>
      </c>
      <c r="D18681">
        <v>2756</v>
      </c>
      <c r="E18681">
        <v>588563</v>
      </c>
      <c r="F18681" cm="1">
        <f t="array" ref="F18681">_xlfn.XLOOKUP(A18681&amp;C18681, $L$3:$L$410&amp;$M$3:$M$410,$O$3:$O$410, "kamiyama")</f>
        <v>1.2230007584494385</v>
      </c>
      <c r="G18681">
        <f t="shared" si="590"/>
        <v>1212</v>
      </c>
      <c r="H18681" s="2">
        <f t="shared" si="589"/>
        <v>1482.2769192407195</v>
      </c>
    </row>
    <row r="18682" spans="1:8" x14ac:dyDescent="0.2">
      <c r="A18682">
        <v>2007</v>
      </c>
      <c r="B18682" t="s">
        <v>63</v>
      </c>
      <c r="C18682" t="s">
        <v>15</v>
      </c>
      <c r="D18682">
        <v>2889</v>
      </c>
      <c r="E18682">
        <v>574171</v>
      </c>
      <c r="F18682" cm="1">
        <f t="array" ref="F18682">_xlfn.XLOOKUP(A18682&amp;C18682, $L$3:$L$410&amp;$M$3:$M$410,$O$3:$O$410, "kamiyama")</f>
        <v>1.1930949931947346</v>
      </c>
      <c r="G18682">
        <f t="shared" si="590"/>
        <v>1212</v>
      </c>
      <c r="H18682" s="2">
        <f t="shared" si="589"/>
        <v>1446.0311317520184</v>
      </c>
    </row>
    <row r="18683" spans="1:8" x14ac:dyDescent="0.2">
      <c r="A18683">
        <v>2008</v>
      </c>
      <c r="B18683" t="s">
        <v>63</v>
      </c>
      <c r="C18683" t="s">
        <v>15</v>
      </c>
      <c r="D18683">
        <v>2856</v>
      </c>
      <c r="E18683">
        <v>583118</v>
      </c>
      <c r="F18683" cm="1">
        <f t="array" ref="F18683">_xlfn.XLOOKUP(A18683&amp;C18683, $L$3:$L$410&amp;$M$3:$M$410,$O$3:$O$410, "kamiyama")</f>
        <v>1.2116863551829109</v>
      </c>
      <c r="G18683">
        <f t="shared" si="590"/>
        <v>1212</v>
      </c>
      <c r="H18683" s="2">
        <f t="shared" si="589"/>
        <v>1468.5638624816879</v>
      </c>
    </row>
    <row r="18684" spans="1:8" x14ac:dyDescent="0.2">
      <c r="A18684">
        <v>2009</v>
      </c>
      <c r="B18684" t="s">
        <v>63</v>
      </c>
      <c r="C18684" t="s">
        <v>15</v>
      </c>
      <c r="D18684">
        <v>1554</v>
      </c>
      <c r="E18684">
        <v>557340</v>
      </c>
      <c r="F18684" cm="1">
        <f t="array" ref="F18684">_xlfn.XLOOKUP(A18684&amp;C18684, $L$3:$L$410&amp;$M$3:$M$410,$O$3:$O$410, "kamiyama")</f>
        <v>1.1581211233363464</v>
      </c>
      <c r="G18684">
        <f t="shared" si="590"/>
        <v>1212</v>
      </c>
      <c r="H18684" s="2">
        <f t="shared" si="589"/>
        <v>1403.642801483652</v>
      </c>
    </row>
    <row r="18685" spans="1:8" x14ac:dyDescent="0.2">
      <c r="A18685">
        <v>2010</v>
      </c>
      <c r="B18685" t="s">
        <v>63</v>
      </c>
      <c r="C18685" t="s">
        <v>15</v>
      </c>
      <c r="D18685">
        <v>2418</v>
      </c>
      <c r="E18685">
        <v>564397</v>
      </c>
      <c r="F18685" cm="1">
        <f t="array" ref="F18685">_xlfn.XLOOKUP(A18685&amp;C18685, $L$3:$L$410&amp;$M$3:$M$410,$O$3:$O$410, "kamiyama")</f>
        <v>1.1727851717939928</v>
      </c>
      <c r="G18685">
        <f t="shared" si="590"/>
        <v>1212</v>
      </c>
      <c r="H18685" s="2">
        <f t="shared" si="589"/>
        <v>1421.4156282143192</v>
      </c>
    </row>
    <row r="18686" spans="1:8" x14ac:dyDescent="0.2">
      <c r="A18686">
        <v>2011</v>
      </c>
      <c r="B18686" t="s">
        <v>63</v>
      </c>
      <c r="C18686" t="s">
        <v>15</v>
      </c>
      <c r="D18686">
        <v>2279</v>
      </c>
      <c r="E18686">
        <v>591312</v>
      </c>
      <c r="F18686" cm="1">
        <f t="array" ref="F18686">_xlfn.XLOOKUP(A18686&amp;C18686, $L$3:$L$410&amp;$M$3:$M$410,$O$3:$O$410, "kamiyama")</f>
        <v>1.2287130255898762</v>
      </c>
      <c r="G18686">
        <f t="shared" si="590"/>
        <v>1212</v>
      </c>
      <c r="H18686" s="2">
        <f t="shared" si="589"/>
        <v>1489.20018701493</v>
      </c>
    </row>
    <row r="18687" spans="1:8" x14ac:dyDescent="0.2">
      <c r="A18687">
        <v>2012</v>
      </c>
      <c r="B18687" t="s">
        <v>63</v>
      </c>
      <c r="C18687" t="s">
        <v>15</v>
      </c>
      <c r="D18687">
        <v>2667</v>
      </c>
      <c r="E18687">
        <v>553046</v>
      </c>
      <c r="F18687" cm="1">
        <f t="array" ref="F18687">_xlfn.XLOOKUP(A18687&amp;C18687, $L$3:$L$410&amp;$M$3:$M$410,$O$3:$O$410, "kamiyama")</f>
        <v>1.1491984332304752</v>
      </c>
      <c r="G18687">
        <f t="shared" si="590"/>
        <v>1212</v>
      </c>
      <c r="H18687" s="2">
        <f t="shared" si="589"/>
        <v>1392.8285010753359</v>
      </c>
    </row>
    <row r="18688" spans="1:8" x14ac:dyDescent="0.2">
      <c r="A18688">
        <v>2013</v>
      </c>
      <c r="B18688" t="s">
        <v>63</v>
      </c>
      <c r="C18688" t="s">
        <v>15</v>
      </c>
      <c r="D18688">
        <v>1718</v>
      </c>
      <c r="E18688">
        <v>580142</v>
      </c>
      <c r="F18688" cm="1">
        <f t="array" ref="F18688">_xlfn.XLOOKUP(A18688&amp;C18688, $L$3:$L$410&amp;$M$3:$M$410,$O$3:$O$410, "kamiyama")</f>
        <v>1.2055023948300763</v>
      </c>
      <c r="G18688">
        <f t="shared" si="590"/>
        <v>1212</v>
      </c>
      <c r="H18688" s="2">
        <f t="shared" si="589"/>
        <v>1461.0689025340525</v>
      </c>
    </row>
    <row r="18689" spans="1:8" x14ac:dyDescent="0.2">
      <c r="A18689">
        <v>2014</v>
      </c>
      <c r="B18689" t="s">
        <v>63</v>
      </c>
      <c r="C18689" t="s">
        <v>15</v>
      </c>
      <c r="D18689">
        <v>1688</v>
      </c>
      <c r="E18689">
        <v>599050</v>
      </c>
      <c r="F18689" cm="1">
        <f t="array" ref="F18689">_xlfn.XLOOKUP(A18689&amp;C18689, $L$3:$L$410&amp;$M$3:$M$410,$O$3:$O$410, "kamiyama")</f>
        <v>1.2447921536847135</v>
      </c>
      <c r="G18689">
        <f t="shared" si="590"/>
        <v>1212</v>
      </c>
      <c r="H18689" s="2">
        <f t="shared" si="589"/>
        <v>1508.6880902658727</v>
      </c>
    </row>
    <row r="18690" spans="1:8" x14ac:dyDescent="0.2">
      <c r="A18690">
        <v>2015</v>
      </c>
      <c r="B18690" t="s">
        <v>63</v>
      </c>
      <c r="C18690" t="s">
        <v>15</v>
      </c>
      <c r="D18690">
        <v>2073</v>
      </c>
      <c r="E18690">
        <v>572873</v>
      </c>
      <c r="F18690" cm="1">
        <f t="array" ref="F18690">_xlfn.XLOOKUP(A18690&amp;C18690, $L$3:$L$410&amp;$M$3:$M$410,$O$3:$O$410, "kamiyama")</f>
        <v>1.1903978223150371</v>
      </c>
      <c r="G18690">
        <f t="shared" si="590"/>
        <v>1212</v>
      </c>
      <c r="H18690" s="2">
        <f t="shared" si="589"/>
        <v>1442.7621606458249</v>
      </c>
    </row>
    <row r="18691" spans="1:8" x14ac:dyDescent="0.2">
      <c r="A18691">
        <v>2016</v>
      </c>
      <c r="B18691" t="s">
        <v>63</v>
      </c>
      <c r="C18691" t="s">
        <v>15</v>
      </c>
      <c r="D18691">
        <v>2701</v>
      </c>
      <c r="E18691">
        <v>610936</v>
      </c>
      <c r="F18691" cm="1">
        <f t="array" ref="F18691">_xlfn.XLOOKUP(A18691&amp;C18691, $L$3:$L$410&amp;$M$3:$M$410,$O$3:$O$410, "kamiyama")</f>
        <v>1.2694905921100479</v>
      </c>
      <c r="G18691">
        <f t="shared" si="590"/>
        <v>1212</v>
      </c>
      <c r="H18691" s="2">
        <f t="shared" si="589"/>
        <v>1538.622597637378</v>
      </c>
    </row>
    <row r="18692" spans="1:8" x14ac:dyDescent="0.2">
      <c r="A18692">
        <v>2017</v>
      </c>
      <c r="B18692" t="s">
        <v>63</v>
      </c>
      <c r="C18692" t="s">
        <v>15</v>
      </c>
      <c r="D18692">
        <v>4064</v>
      </c>
      <c r="E18692">
        <v>601155</v>
      </c>
      <c r="F18692" cm="1">
        <f t="array" ref="F18692">_xlfn.XLOOKUP(A18692&amp;C18692, $L$3:$L$410&amp;$M$3:$M$410,$O$3:$O$410, "kamiyama")</f>
        <v>1.2491662251036375</v>
      </c>
      <c r="G18692">
        <f t="shared" si="590"/>
        <v>1212</v>
      </c>
      <c r="H18692" s="2">
        <f t="shared" ref="H18692:H18755" si="591">F18692*G18692</f>
        <v>1513.9894648256086</v>
      </c>
    </row>
    <row r="18693" spans="1:8" x14ac:dyDescent="0.2">
      <c r="A18693">
        <v>2018</v>
      </c>
      <c r="B18693" t="s">
        <v>63</v>
      </c>
      <c r="C18693" t="s">
        <v>15</v>
      </c>
      <c r="D18693">
        <v>1985</v>
      </c>
      <c r="E18693">
        <v>579738</v>
      </c>
      <c r="F18693" cm="1">
        <f t="array" ref="F18693">_xlfn.XLOOKUP(A18693&amp;C18693, $L$3:$L$410&amp;$M$3:$M$410,$O$3:$O$410, "kamiyama")</f>
        <v>1.2046629055886295</v>
      </c>
      <c r="G18693">
        <f t="shared" ref="G18693:G18756" si="592">IF((A18693=2000),D18693,G18692)</f>
        <v>1212</v>
      </c>
      <c r="H18693" s="2">
        <f t="shared" si="591"/>
        <v>1460.051441573419</v>
      </c>
    </row>
    <row r="18694" spans="1:8" x14ac:dyDescent="0.2">
      <c r="A18694">
        <v>2019</v>
      </c>
      <c r="B18694" t="s">
        <v>63</v>
      </c>
      <c r="C18694" t="s">
        <v>15</v>
      </c>
      <c r="D18694">
        <v>1999</v>
      </c>
      <c r="E18694">
        <v>596299</v>
      </c>
      <c r="F18694" cm="1">
        <f t="array" ref="F18694">_xlfn.XLOOKUP(A18694&amp;C18694, $L$3:$L$410&amp;$M$3:$M$410,$O$3:$O$410, "kamiyama")</f>
        <v>1.239075730656942</v>
      </c>
      <c r="G18694">
        <f t="shared" si="592"/>
        <v>1212</v>
      </c>
      <c r="H18694" s="2">
        <f t="shared" si="591"/>
        <v>1501.7597855562137</v>
      </c>
    </row>
    <row r="18695" spans="1:8" x14ac:dyDescent="0.2">
      <c r="A18695">
        <v>2020</v>
      </c>
      <c r="B18695" t="s">
        <v>63</v>
      </c>
      <c r="C18695" t="s">
        <v>15</v>
      </c>
      <c r="D18695">
        <v>2613</v>
      </c>
      <c r="E18695">
        <v>592551</v>
      </c>
      <c r="F18695" cm="1">
        <f t="array" ref="F18695">_xlfn.XLOOKUP(A18695&amp;C18695, $L$3:$L$410&amp;$M$3:$M$410,$O$3:$O$410, "kamiyama")</f>
        <v>1.2312875977932238</v>
      </c>
      <c r="G18695">
        <f t="shared" si="592"/>
        <v>1212</v>
      </c>
      <c r="H18695" s="2">
        <f t="shared" si="591"/>
        <v>1492.3205685253872</v>
      </c>
    </row>
    <row r="18696" spans="1:8" x14ac:dyDescent="0.2">
      <c r="A18696">
        <v>2021</v>
      </c>
      <c r="B18696" t="s">
        <v>63</v>
      </c>
      <c r="C18696" t="s">
        <v>15</v>
      </c>
      <c r="D18696">
        <v>4535</v>
      </c>
      <c r="E18696">
        <v>608235</v>
      </c>
      <c r="F18696" cm="1">
        <f t="array" ref="F18696">_xlfn.XLOOKUP(A18696&amp;C18696, $L$3:$L$410&amp;$M$3:$M$410,$O$3:$O$410, "kamiyama")</f>
        <v>1.2638780662656235</v>
      </c>
      <c r="G18696">
        <f t="shared" si="592"/>
        <v>1212</v>
      </c>
      <c r="H18696" s="2">
        <f t="shared" si="591"/>
        <v>1531.8202163139356</v>
      </c>
    </row>
    <row r="18697" spans="1:8" x14ac:dyDescent="0.2">
      <c r="A18697">
        <v>2022</v>
      </c>
      <c r="B18697" t="s">
        <v>63</v>
      </c>
      <c r="C18697" t="s">
        <v>15</v>
      </c>
      <c r="D18697">
        <v>1436</v>
      </c>
      <c r="E18697">
        <v>562066</v>
      </c>
      <c r="F18697" cm="1">
        <f t="array" ref="F18697">_xlfn.XLOOKUP(A18697&amp;C18697, $L$3:$L$410&amp;$M$3:$M$410,$O$3:$O$410, "kamiyama")</f>
        <v>1.1679414851063388</v>
      </c>
      <c r="G18697">
        <f t="shared" si="592"/>
        <v>1212</v>
      </c>
      <c r="H18697" s="2">
        <f t="shared" si="591"/>
        <v>1415.5450799488826</v>
      </c>
    </row>
    <row r="18698" spans="1:8" x14ac:dyDescent="0.2">
      <c r="A18698">
        <v>2023</v>
      </c>
      <c r="B18698" t="s">
        <v>63</v>
      </c>
      <c r="C18698" t="s">
        <v>15</v>
      </c>
      <c r="D18698">
        <v>2172</v>
      </c>
      <c r="E18698">
        <v>586998</v>
      </c>
      <c r="F18698" cm="1">
        <f t="array" ref="F18698">_xlfn.XLOOKUP(A18698&amp;C18698, $L$3:$L$410&amp;$M$3:$M$410,$O$3:$O$410, "kamiyama")</f>
        <v>1.2197487766106661</v>
      </c>
      <c r="G18698">
        <f t="shared" si="592"/>
        <v>1212</v>
      </c>
      <c r="H18698" s="2">
        <f t="shared" si="591"/>
        <v>1478.3355172521271</v>
      </c>
    </row>
    <row r="18699" spans="1:8" x14ac:dyDescent="0.2">
      <c r="A18699">
        <v>2000</v>
      </c>
      <c r="B18699" t="s">
        <v>63</v>
      </c>
      <c r="C18699" t="s">
        <v>16</v>
      </c>
      <c r="D18699">
        <v>2096</v>
      </c>
      <c r="E18699">
        <v>118944</v>
      </c>
      <c r="F18699" cm="1">
        <f t="array" ref="F18699">_xlfn.XLOOKUP(A18699&amp;C18699, $L$3:$L$410&amp;$M$3:$M$410,$O$3:$O$410, "kamiyama")</f>
        <v>1</v>
      </c>
      <c r="G18699">
        <f t="shared" si="592"/>
        <v>2096</v>
      </c>
      <c r="H18699" s="2">
        <f t="shared" si="591"/>
        <v>2096</v>
      </c>
    </row>
    <row r="18700" spans="1:8" x14ac:dyDescent="0.2">
      <c r="A18700">
        <v>2001</v>
      </c>
      <c r="B18700" t="s">
        <v>63</v>
      </c>
      <c r="C18700" t="s">
        <v>16</v>
      </c>
      <c r="D18700">
        <v>1108</v>
      </c>
      <c r="E18700">
        <v>96484</v>
      </c>
      <c r="F18700" cm="1">
        <f t="array" ref="F18700">_xlfn.XLOOKUP(A18700&amp;C18700, $L$3:$L$410&amp;$M$3:$M$410,$O$3:$O$410, "kamiyama")</f>
        <v>0.81117164379876239</v>
      </c>
      <c r="G18700">
        <f t="shared" si="592"/>
        <v>2096</v>
      </c>
      <c r="H18700" s="2">
        <f t="shared" si="591"/>
        <v>1700.215765402206</v>
      </c>
    </row>
    <row r="18701" spans="1:8" x14ac:dyDescent="0.2">
      <c r="A18701">
        <v>2002</v>
      </c>
      <c r="B18701" t="s">
        <v>63</v>
      </c>
      <c r="C18701" t="s">
        <v>16</v>
      </c>
      <c r="D18701">
        <v>1709</v>
      </c>
      <c r="E18701">
        <v>94697</v>
      </c>
      <c r="F18701" cm="1">
        <f t="array" ref="F18701">_xlfn.XLOOKUP(A18701&amp;C18701, $L$3:$L$410&amp;$M$3:$M$410,$O$3:$O$410, "kamiyama")</f>
        <v>0.7961477670164111</v>
      </c>
      <c r="G18701">
        <f t="shared" si="592"/>
        <v>2096</v>
      </c>
      <c r="H18701" s="2">
        <f t="shared" si="591"/>
        <v>1668.7257196663977</v>
      </c>
    </row>
    <row r="18702" spans="1:8" x14ac:dyDescent="0.2">
      <c r="A18702">
        <v>2003</v>
      </c>
      <c r="B18702" t="s">
        <v>63</v>
      </c>
      <c r="C18702" t="s">
        <v>16</v>
      </c>
      <c r="D18702">
        <v>1210</v>
      </c>
      <c r="E18702">
        <v>87796</v>
      </c>
      <c r="F18702" cm="1">
        <f t="array" ref="F18702">_xlfn.XLOOKUP(A18702&amp;C18702, $L$3:$L$410&amp;$M$3:$M$410,$O$3:$O$410, "kamiyama")</f>
        <v>0.73812886736615546</v>
      </c>
      <c r="G18702">
        <f t="shared" si="592"/>
        <v>2096</v>
      </c>
      <c r="H18702" s="2">
        <f t="shared" si="591"/>
        <v>1547.1181059994619</v>
      </c>
    </row>
    <row r="18703" spans="1:8" x14ac:dyDescent="0.2">
      <c r="A18703">
        <v>2004</v>
      </c>
      <c r="B18703" t="s">
        <v>63</v>
      </c>
      <c r="C18703" t="s">
        <v>16</v>
      </c>
      <c r="D18703">
        <v>773</v>
      </c>
      <c r="E18703">
        <v>94575</v>
      </c>
      <c r="F18703" cm="1">
        <f t="array" ref="F18703">_xlfn.XLOOKUP(A18703&amp;C18703, $L$3:$L$410&amp;$M$3:$M$410,$O$3:$O$410, "kamiyama")</f>
        <v>0.79512207425343018</v>
      </c>
      <c r="G18703">
        <f t="shared" si="592"/>
        <v>2096</v>
      </c>
      <c r="H18703" s="2">
        <f t="shared" si="591"/>
        <v>1666.5758676351898</v>
      </c>
    </row>
    <row r="18704" spans="1:8" x14ac:dyDescent="0.2">
      <c r="A18704">
        <v>2005</v>
      </c>
      <c r="B18704" t="s">
        <v>63</v>
      </c>
      <c r="C18704" t="s">
        <v>16</v>
      </c>
      <c r="D18704">
        <v>692</v>
      </c>
      <c r="E18704">
        <v>87265</v>
      </c>
      <c r="F18704" cm="1">
        <f t="array" ref="F18704">_xlfn.XLOOKUP(A18704&amp;C18704, $L$3:$L$410&amp;$M$3:$M$410,$O$3:$O$410, "kamiyama")</f>
        <v>0.73366458165186976</v>
      </c>
      <c r="G18704">
        <f t="shared" si="592"/>
        <v>2096</v>
      </c>
      <c r="H18704" s="2">
        <f t="shared" si="591"/>
        <v>1537.760963142319</v>
      </c>
    </row>
    <row r="18705" spans="1:8" x14ac:dyDescent="0.2">
      <c r="A18705">
        <v>2006</v>
      </c>
      <c r="B18705" t="s">
        <v>63</v>
      </c>
      <c r="C18705" t="s">
        <v>16</v>
      </c>
      <c r="D18705">
        <v>792</v>
      </c>
      <c r="E18705">
        <v>92130</v>
      </c>
      <c r="F18705" cm="1">
        <f t="array" ref="F18705">_xlfn.XLOOKUP(A18705&amp;C18705, $L$3:$L$410&amp;$M$3:$M$410,$O$3:$O$410, "kamiyama")</f>
        <v>0.7745661824051655</v>
      </c>
      <c r="G18705">
        <f t="shared" si="592"/>
        <v>2096</v>
      </c>
      <c r="H18705" s="2">
        <f t="shared" si="591"/>
        <v>1623.490718321227</v>
      </c>
    </row>
    <row r="18706" spans="1:8" x14ac:dyDescent="0.2">
      <c r="A18706">
        <v>2007</v>
      </c>
      <c r="B18706" t="s">
        <v>63</v>
      </c>
      <c r="C18706" t="s">
        <v>16</v>
      </c>
      <c r="D18706">
        <v>1284</v>
      </c>
      <c r="E18706">
        <v>85862</v>
      </c>
      <c r="F18706" cm="1">
        <f t="array" ref="F18706">_xlfn.XLOOKUP(A18706&amp;C18706, $L$3:$L$410&amp;$M$3:$M$410,$O$3:$O$410, "kamiyama")</f>
        <v>0.72186911487758942</v>
      </c>
      <c r="G18706">
        <f t="shared" si="592"/>
        <v>2096</v>
      </c>
      <c r="H18706" s="2">
        <f t="shared" si="591"/>
        <v>1513.0376647834275</v>
      </c>
    </row>
    <row r="18707" spans="1:8" x14ac:dyDescent="0.2">
      <c r="A18707">
        <v>2008</v>
      </c>
      <c r="B18707" t="s">
        <v>63</v>
      </c>
      <c r="C18707" t="s">
        <v>16</v>
      </c>
      <c r="D18707">
        <v>1199</v>
      </c>
      <c r="E18707">
        <v>76317</v>
      </c>
      <c r="F18707" cm="1">
        <f t="array" ref="F18707">_xlfn.XLOOKUP(A18707&amp;C18707, $L$3:$L$410&amp;$M$3:$M$410,$O$3:$O$410, "kamiyama")</f>
        <v>0.64162126715092815</v>
      </c>
      <c r="G18707">
        <f t="shared" si="592"/>
        <v>2096</v>
      </c>
      <c r="H18707" s="2">
        <f t="shared" si="591"/>
        <v>1344.8381759483455</v>
      </c>
    </row>
    <row r="18708" spans="1:8" x14ac:dyDescent="0.2">
      <c r="A18708">
        <v>2009</v>
      </c>
      <c r="B18708" t="s">
        <v>63</v>
      </c>
      <c r="C18708" t="s">
        <v>16</v>
      </c>
      <c r="D18708">
        <v>1803</v>
      </c>
      <c r="E18708">
        <v>71000</v>
      </c>
      <c r="F18708" cm="1">
        <f t="array" ref="F18708">_xlfn.XLOOKUP(A18708&amp;C18708, $L$3:$L$410&amp;$M$3:$M$410,$O$3:$O$410, "kamiyama")</f>
        <v>0.59691955878396552</v>
      </c>
      <c r="G18708">
        <f t="shared" si="592"/>
        <v>2096</v>
      </c>
      <c r="H18708" s="2">
        <f t="shared" si="591"/>
        <v>1251.1433952111918</v>
      </c>
    </row>
    <row r="18709" spans="1:8" x14ac:dyDescent="0.2">
      <c r="A18709">
        <v>2010</v>
      </c>
      <c r="B18709" t="s">
        <v>63</v>
      </c>
      <c r="C18709" t="s">
        <v>16</v>
      </c>
      <c r="D18709">
        <v>1031</v>
      </c>
      <c r="E18709">
        <v>78786</v>
      </c>
      <c r="F18709" cm="1">
        <f t="array" ref="F18709">_xlfn.XLOOKUP(A18709&amp;C18709, $L$3:$L$410&amp;$M$3:$M$410,$O$3:$O$410, "kamiyama")</f>
        <v>0.66237893462469732</v>
      </c>
      <c r="G18709">
        <f t="shared" si="592"/>
        <v>2096</v>
      </c>
      <c r="H18709" s="2">
        <f t="shared" si="591"/>
        <v>1388.3462469733656</v>
      </c>
    </row>
    <row r="18710" spans="1:8" x14ac:dyDescent="0.2">
      <c r="A18710">
        <v>2011</v>
      </c>
      <c r="B18710" t="s">
        <v>63</v>
      </c>
      <c r="C18710" t="s">
        <v>16</v>
      </c>
      <c r="D18710">
        <v>577</v>
      </c>
      <c r="E18710">
        <v>70507</v>
      </c>
      <c r="F18710" cm="1">
        <f t="array" ref="F18710">_xlfn.XLOOKUP(A18710&amp;C18710, $L$3:$L$410&amp;$M$3:$M$410,$O$3:$O$410, "kamiyama")</f>
        <v>0.59277475114339517</v>
      </c>
      <c r="G18710">
        <f t="shared" si="592"/>
        <v>2096</v>
      </c>
      <c r="H18710" s="2">
        <f t="shared" si="591"/>
        <v>1242.4558783965563</v>
      </c>
    </row>
    <row r="18711" spans="1:8" x14ac:dyDescent="0.2">
      <c r="A18711">
        <v>2012</v>
      </c>
      <c r="B18711" t="s">
        <v>63</v>
      </c>
      <c r="C18711" t="s">
        <v>16</v>
      </c>
      <c r="D18711">
        <v>613</v>
      </c>
      <c r="E18711">
        <v>72362</v>
      </c>
      <c r="F18711" cm="1">
        <f t="array" ref="F18711">_xlfn.XLOOKUP(A18711&amp;C18711, $L$3:$L$410&amp;$M$3:$M$410,$O$3:$O$410, "kamiyama")</f>
        <v>0.60837032553134252</v>
      </c>
      <c r="G18711">
        <f t="shared" si="592"/>
        <v>2096</v>
      </c>
      <c r="H18711" s="2">
        <f t="shared" si="591"/>
        <v>1275.144202313694</v>
      </c>
    </row>
    <row r="18712" spans="1:8" x14ac:dyDescent="0.2">
      <c r="A18712">
        <v>2013</v>
      </c>
      <c r="B18712" t="s">
        <v>63</v>
      </c>
      <c r="C18712" t="s">
        <v>16</v>
      </c>
      <c r="D18712">
        <v>484</v>
      </c>
      <c r="E18712">
        <v>75624</v>
      </c>
      <c r="F18712" cm="1">
        <f t="array" ref="F18712">_xlfn.XLOOKUP(A18712&amp;C18712, $L$3:$L$410&amp;$M$3:$M$410,$O$3:$O$410, "kamiyama")</f>
        <v>0.63579499596448752</v>
      </c>
      <c r="G18712">
        <f t="shared" si="592"/>
        <v>2096</v>
      </c>
      <c r="H18712" s="2">
        <f t="shared" si="591"/>
        <v>1332.6263115415659</v>
      </c>
    </row>
    <row r="18713" spans="1:8" x14ac:dyDescent="0.2">
      <c r="A18713">
        <v>2014</v>
      </c>
      <c r="B18713" t="s">
        <v>63</v>
      </c>
      <c r="C18713" t="s">
        <v>16</v>
      </c>
      <c r="D18713">
        <v>933</v>
      </c>
      <c r="E18713">
        <v>73761</v>
      </c>
      <c r="F18713" cm="1">
        <f t="array" ref="F18713">_xlfn.XLOOKUP(A18713&amp;C18713, $L$3:$L$410&amp;$M$3:$M$410,$O$3:$O$410, "kamiyama")</f>
        <v>0.62013216303470542</v>
      </c>
      <c r="G18713">
        <f t="shared" si="592"/>
        <v>2096</v>
      </c>
      <c r="H18713" s="2">
        <f t="shared" si="591"/>
        <v>1299.7970137207426</v>
      </c>
    </row>
    <row r="18714" spans="1:8" x14ac:dyDescent="0.2">
      <c r="A18714">
        <v>2015</v>
      </c>
      <c r="B18714" t="s">
        <v>63</v>
      </c>
      <c r="C18714" t="s">
        <v>16</v>
      </c>
      <c r="D18714">
        <v>971</v>
      </c>
      <c r="E18714">
        <v>66333</v>
      </c>
      <c r="F18714" cm="1">
        <f t="array" ref="F18714">_xlfn.XLOOKUP(A18714&amp;C18714, $L$3:$L$410&amp;$M$3:$M$410,$O$3:$O$410, "kamiyama")</f>
        <v>0.55768260694108152</v>
      </c>
      <c r="G18714">
        <f t="shared" si="592"/>
        <v>2096</v>
      </c>
      <c r="H18714" s="2">
        <f t="shared" si="591"/>
        <v>1168.9027441485068</v>
      </c>
    </row>
    <row r="18715" spans="1:8" x14ac:dyDescent="0.2">
      <c r="A18715">
        <v>2016</v>
      </c>
      <c r="B18715" t="s">
        <v>63</v>
      </c>
      <c r="C18715" t="s">
        <v>16</v>
      </c>
      <c r="D18715">
        <v>1592</v>
      </c>
      <c r="E18715">
        <v>70402</v>
      </c>
      <c r="F18715" cm="1">
        <f t="array" ref="F18715">_xlfn.XLOOKUP(A18715&amp;C18715, $L$3:$L$410&amp;$M$3:$M$410,$O$3:$O$410, "kamiyama")</f>
        <v>0.59189198278181332</v>
      </c>
      <c r="G18715">
        <f t="shared" si="592"/>
        <v>2096</v>
      </c>
      <c r="H18715" s="2">
        <f t="shared" si="591"/>
        <v>1240.6055959106807</v>
      </c>
    </row>
    <row r="18716" spans="1:8" x14ac:dyDescent="0.2">
      <c r="A18716">
        <v>2017</v>
      </c>
      <c r="B18716" t="s">
        <v>63</v>
      </c>
      <c r="C18716" t="s">
        <v>16</v>
      </c>
      <c r="D18716">
        <v>820</v>
      </c>
      <c r="E18716">
        <v>73699</v>
      </c>
      <c r="F18716" cm="1">
        <f t="array" ref="F18716">_xlfn.XLOOKUP(A18716&amp;C18716, $L$3:$L$410&amp;$M$3:$M$410,$O$3:$O$410, "kamiyama")</f>
        <v>0.61961090933548557</v>
      </c>
      <c r="G18716">
        <f t="shared" si="592"/>
        <v>2096</v>
      </c>
      <c r="H18716" s="2">
        <f t="shared" si="591"/>
        <v>1298.7044659671778</v>
      </c>
    </row>
    <row r="18717" spans="1:8" x14ac:dyDescent="0.2">
      <c r="A18717">
        <v>2018</v>
      </c>
      <c r="B18717" t="s">
        <v>63</v>
      </c>
      <c r="C18717" t="s">
        <v>16</v>
      </c>
      <c r="D18717">
        <v>675</v>
      </c>
      <c r="E18717">
        <v>64922</v>
      </c>
      <c r="F18717" cm="1">
        <f t="array" ref="F18717">_xlfn.XLOOKUP(A18717&amp;C18717, $L$3:$L$410&amp;$M$3:$M$410,$O$3:$O$410, "kamiyama")</f>
        <v>0.54581988162496642</v>
      </c>
      <c r="G18717">
        <f t="shared" si="592"/>
        <v>2096</v>
      </c>
      <c r="H18717" s="2">
        <f t="shared" si="591"/>
        <v>1144.0384718859295</v>
      </c>
    </row>
    <row r="18718" spans="1:8" x14ac:dyDescent="0.2">
      <c r="A18718">
        <v>2019</v>
      </c>
      <c r="B18718" t="s">
        <v>63</v>
      </c>
      <c r="C18718" t="s">
        <v>16</v>
      </c>
      <c r="D18718">
        <v>474</v>
      </c>
      <c r="E18718">
        <v>67375</v>
      </c>
      <c r="F18718" cm="1">
        <f t="array" ref="F18718">_xlfn.XLOOKUP(A18718&amp;C18718, $L$3:$L$410&amp;$M$3:$M$410,$O$3:$O$410, "kamiyama")</f>
        <v>0.56644303201506596</v>
      </c>
      <c r="G18718">
        <f t="shared" si="592"/>
        <v>2096</v>
      </c>
      <c r="H18718" s="2">
        <f t="shared" si="591"/>
        <v>1187.2645951035784</v>
      </c>
    </row>
    <row r="18719" spans="1:8" x14ac:dyDescent="0.2">
      <c r="A18719">
        <v>2020</v>
      </c>
      <c r="B18719" t="s">
        <v>63</v>
      </c>
      <c r="C18719" t="s">
        <v>16</v>
      </c>
      <c r="D18719">
        <v>1714</v>
      </c>
      <c r="E18719">
        <v>76158</v>
      </c>
      <c r="F18719" cm="1">
        <f t="array" ref="F18719">_xlfn.XLOOKUP(A18719&amp;C18719, $L$3:$L$410&amp;$M$3:$M$410,$O$3:$O$410, "kamiyama")</f>
        <v>0.64028450363196121</v>
      </c>
      <c r="G18719">
        <f t="shared" si="592"/>
        <v>2096</v>
      </c>
      <c r="H18719" s="2">
        <f t="shared" si="591"/>
        <v>1342.0363196125907</v>
      </c>
    </row>
    <row r="18720" spans="1:8" x14ac:dyDescent="0.2">
      <c r="A18720">
        <v>2021</v>
      </c>
      <c r="B18720" t="s">
        <v>63</v>
      </c>
      <c r="C18720" t="s">
        <v>16</v>
      </c>
      <c r="D18720">
        <v>1358</v>
      </c>
      <c r="E18720">
        <v>70584</v>
      </c>
      <c r="F18720" cm="1">
        <f t="array" ref="F18720">_xlfn.XLOOKUP(A18720&amp;C18720, $L$3:$L$410&amp;$M$3:$M$410,$O$3:$O$410, "kamiyama")</f>
        <v>0.59342211460855532</v>
      </c>
      <c r="G18720">
        <f t="shared" si="592"/>
        <v>2096</v>
      </c>
      <c r="H18720" s="2">
        <f t="shared" si="591"/>
        <v>1243.8127522195321</v>
      </c>
    </row>
    <row r="18721" spans="1:8" x14ac:dyDescent="0.2">
      <c r="A18721">
        <v>2022</v>
      </c>
      <c r="B18721" t="s">
        <v>63</v>
      </c>
      <c r="C18721" t="s">
        <v>16</v>
      </c>
      <c r="D18721">
        <v>297</v>
      </c>
      <c r="E18721">
        <v>66101</v>
      </c>
      <c r="F18721" cm="1">
        <f t="array" ref="F18721">_xlfn.XLOOKUP(A18721&amp;C18721, $L$3:$L$410&amp;$M$3:$M$410,$O$3:$O$410, "kamiyama")</f>
        <v>0.55573210922787197</v>
      </c>
      <c r="G18721">
        <f t="shared" si="592"/>
        <v>2096</v>
      </c>
      <c r="H18721" s="2">
        <f t="shared" si="591"/>
        <v>1164.8145009416196</v>
      </c>
    </row>
    <row r="18722" spans="1:8" x14ac:dyDescent="0.2">
      <c r="A18722">
        <v>2023</v>
      </c>
      <c r="B18722" t="s">
        <v>63</v>
      </c>
      <c r="C18722" t="s">
        <v>16</v>
      </c>
      <c r="D18722">
        <v>1008</v>
      </c>
      <c r="E18722">
        <v>65221</v>
      </c>
      <c r="F18722" cm="1">
        <f t="array" ref="F18722">_xlfn.XLOOKUP(A18722&amp;C18722, $L$3:$L$410&amp;$M$3:$M$410,$O$3:$O$410, "kamiyama")</f>
        <v>0.54833366962604246</v>
      </c>
      <c r="G18722">
        <f t="shared" si="592"/>
        <v>2096</v>
      </c>
      <c r="H18722" s="2">
        <f t="shared" si="591"/>
        <v>1149.307371536185</v>
      </c>
    </row>
    <row r="18723" spans="1:8" x14ac:dyDescent="0.2">
      <c r="A18723">
        <v>2000</v>
      </c>
      <c r="B18723" t="s">
        <v>63</v>
      </c>
      <c r="C18723" t="s">
        <v>17</v>
      </c>
      <c r="D18723">
        <v>7068</v>
      </c>
      <c r="E18723">
        <v>155623</v>
      </c>
      <c r="F18723" cm="1">
        <f t="array" ref="F18723">_xlfn.XLOOKUP(A18723&amp;C18723, $L$3:$L$410&amp;$M$3:$M$410,$O$3:$O$410, "kamiyama")</f>
        <v>1</v>
      </c>
      <c r="G18723">
        <f t="shared" si="592"/>
        <v>7068</v>
      </c>
      <c r="H18723" s="2">
        <f t="shared" si="591"/>
        <v>7068</v>
      </c>
    </row>
    <row r="18724" spans="1:8" x14ac:dyDescent="0.2">
      <c r="A18724">
        <v>2001</v>
      </c>
      <c r="B18724" t="s">
        <v>63</v>
      </c>
      <c r="C18724" t="s">
        <v>17</v>
      </c>
      <c r="D18724">
        <v>1574</v>
      </c>
      <c r="E18724">
        <v>130332</v>
      </c>
      <c r="F18724" cm="1">
        <f t="array" ref="F18724">_xlfn.XLOOKUP(A18724&amp;C18724, $L$3:$L$410&amp;$M$3:$M$410,$O$3:$O$410, "kamiyama")</f>
        <v>0.83748546166055149</v>
      </c>
      <c r="G18724">
        <f t="shared" si="592"/>
        <v>7068</v>
      </c>
      <c r="H18724" s="2">
        <f t="shared" si="591"/>
        <v>5919.3472430167776</v>
      </c>
    </row>
    <row r="18725" spans="1:8" x14ac:dyDescent="0.2">
      <c r="A18725">
        <v>2002</v>
      </c>
      <c r="B18725" t="s">
        <v>63</v>
      </c>
      <c r="C18725" t="s">
        <v>17</v>
      </c>
      <c r="D18725">
        <v>2087</v>
      </c>
      <c r="E18725">
        <v>165468</v>
      </c>
      <c r="F18725" cm="1">
        <f t="array" ref="F18725">_xlfn.XLOOKUP(A18725&amp;C18725, $L$3:$L$410&amp;$M$3:$M$410,$O$3:$O$410, "kamiyama")</f>
        <v>1.0632618571804939</v>
      </c>
      <c r="G18725">
        <f t="shared" si="592"/>
        <v>7068</v>
      </c>
      <c r="H18725" s="2">
        <f t="shared" si="591"/>
        <v>7515.1348065517313</v>
      </c>
    </row>
    <row r="18726" spans="1:8" x14ac:dyDescent="0.2">
      <c r="A18726">
        <v>2003</v>
      </c>
      <c r="B18726" t="s">
        <v>63</v>
      </c>
      <c r="C18726" t="s">
        <v>17</v>
      </c>
      <c r="D18726">
        <v>2353</v>
      </c>
      <c r="E18726">
        <v>129567</v>
      </c>
      <c r="F18726" cm="1">
        <f t="array" ref="F18726">_xlfn.XLOOKUP(A18726&amp;C18726, $L$3:$L$410&amp;$M$3:$M$410,$O$3:$O$410, "kamiyama")</f>
        <v>0.8325697358359625</v>
      </c>
      <c r="G18726">
        <f t="shared" si="592"/>
        <v>7068</v>
      </c>
      <c r="H18726" s="2">
        <f t="shared" si="591"/>
        <v>5884.6028928885826</v>
      </c>
    </row>
    <row r="18727" spans="1:8" x14ac:dyDescent="0.2">
      <c r="A18727">
        <v>2004</v>
      </c>
      <c r="B18727" t="s">
        <v>63</v>
      </c>
      <c r="C18727" t="s">
        <v>17</v>
      </c>
      <c r="D18727">
        <v>3490</v>
      </c>
      <c r="E18727">
        <v>150746</v>
      </c>
      <c r="F18727" cm="1">
        <f t="array" ref="F18727">_xlfn.XLOOKUP(A18727&amp;C18727, $L$3:$L$410&amp;$M$3:$M$410,$O$3:$O$410, "kamiyama")</f>
        <v>0.96866144464507176</v>
      </c>
      <c r="G18727">
        <f t="shared" si="592"/>
        <v>7068</v>
      </c>
      <c r="H18727" s="2">
        <f t="shared" si="591"/>
        <v>6846.4990907513675</v>
      </c>
    </row>
    <row r="18728" spans="1:8" x14ac:dyDescent="0.2">
      <c r="A18728">
        <v>2005</v>
      </c>
      <c r="B18728" t="s">
        <v>63</v>
      </c>
      <c r="C18728" t="s">
        <v>17</v>
      </c>
      <c r="D18728">
        <v>2660</v>
      </c>
      <c r="E18728">
        <v>172053</v>
      </c>
      <c r="F18728" cm="1">
        <f t="array" ref="F18728">_xlfn.XLOOKUP(A18728&amp;C18728, $L$3:$L$410&amp;$M$3:$M$410,$O$3:$O$410, "kamiyama")</f>
        <v>1.1055756539843082</v>
      </c>
      <c r="G18728">
        <f t="shared" si="592"/>
        <v>7068</v>
      </c>
      <c r="H18728" s="2">
        <f t="shared" si="591"/>
        <v>7814.2087223610906</v>
      </c>
    </row>
    <row r="18729" spans="1:8" x14ac:dyDescent="0.2">
      <c r="A18729">
        <v>2006</v>
      </c>
      <c r="B18729" t="s">
        <v>63</v>
      </c>
      <c r="C18729" t="s">
        <v>17</v>
      </c>
      <c r="D18729">
        <v>3896</v>
      </c>
      <c r="E18729">
        <v>191802</v>
      </c>
      <c r="F18729" cm="1">
        <f t="array" ref="F18729">_xlfn.XLOOKUP(A18729&amp;C18729, $L$3:$L$410&amp;$M$3:$M$410,$O$3:$O$410, "kamiyama")</f>
        <v>1.2324784896834016</v>
      </c>
      <c r="G18729">
        <f t="shared" si="592"/>
        <v>7068</v>
      </c>
      <c r="H18729" s="2">
        <f t="shared" si="591"/>
        <v>8711.1579650822823</v>
      </c>
    </row>
    <row r="18730" spans="1:8" x14ac:dyDescent="0.2">
      <c r="A18730">
        <v>2007</v>
      </c>
      <c r="B18730" t="s">
        <v>63</v>
      </c>
      <c r="C18730" t="s">
        <v>17</v>
      </c>
      <c r="D18730">
        <v>2934</v>
      </c>
      <c r="E18730">
        <v>186710</v>
      </c>
      <c r="F18730" cm="1">
        <f t="array" ref="F18730">_xlfn.XLOOKUP(A18730&amp;C18730, $L$3:$L$410&amp;$M$3:$M$410,$O$3:$O$410, "kamiyama")</f>
        <v>1.199758390469275</v>
      </c>
      <c r="G18730">
        <f t="shared" si="592"/>
        <v>7068</v>
      </c>
      <c r="H18730" s="2">
        <f t="shared" si="591"/>
        <v>8479.8923038368357</v>
      </c>
    </row>
    <row r="18731" spans="1:8" x14ac:dyDescent="0.2">
      <c r="A18731">
        <v>2008</v>
      </c>
      <c r="B18731" t="s">
        <v>63</v>
      </c>
      <c r="C18731" t="s">
        <v>17</v>
      </c>
      <c r="D18731">
        <v>2537</v>
      </c>
      <c r="E18731">
        <v>190187</v>
      </c>
      <c r="F18731" cm="1">
        <f t="array" ref="F18731">_xlfn.XLOOKUP(A18731&amp;C18731, $L$3:$L$410&amp;$M$3:$M$410,$O$3:$O$410, "kamiyama")</f>
        <v>1.2221008462759362</v>
      </c>
      <c r="G18731">
        <f t="shared" si="592"/>
        <v>7068</v>
      </c>
      <c r="H18731" s="2">
        <f t="shared" si="591"/>
        <v>8637.8087814783175</v>
      </c>
    </row>
    <row r="18732" spans="1:8" x14ac:dyDescent="0.2">
      <c r="A18732">
        <v>2009</v>
      </c>
      <c r="B18732" t="s">
        <v>63</v>
      </c>
      <c r="C18732" t="s">
        <v>17</v>
      </c>
      <c r="D18732">
        <v>3845</v>
      </c>
      <c r="E18732">
        <v>198805</v>
      </c>
      <c r="F18732" cm="1">
        <f t="array" ref="F18732">_xlfn.XLOOKUP(A18732&amp;C18732, $L$3:$L$410&amp;$M$3:$M$410,$O$3:$O$410, "kamiyama")</f>
        <v>1.2774782647809129</v>
      </c>
      <c r="G18732">
        <f t="shared" si="592"/>
        <v>7068</v>
      </c>
      <c r="H18732" s="2">
        <f t="shared" si="591"/>
        <v>9029.2163754714929</v>
      </c>
    </row>
    <row r="18733" spans="1:8" x14ac:dyDescent="0.2">
      <c r="A18733">
        <v>2010</v>
      </c>
      <c r="B18733" t="s">
        <v>63</v>
      </c>
      <c r="C18733" t="s">
        <v>17</v>
      </c>
      <c r="D18733">
        <v>4069</v>
      </c>
      <c r="E18733">
        <v>226158</v>
      </c>
      <c r="F18733" cm="1">
        <f t="array" ref="F18733">_xlfn.XLOOKUP(A18733&amp;C18733, $L$3:$L$410&amp;$M$3:$M$410,$O$3:$O$410, "kamiyama")</f>
        <v>1.4532427725978807</v>
      </c>
      <c r="G18733">
        <f t="shared" si="592"/>
        <v>7068</v>
      </c>
      <c r="H18733" s="2">
        <f t="shared" si="591"/>
        <v>10271.519916721822</v>
      </c>
    </row>
    <row r="18734" spans="1:8" x14ac:dyDescent="0.2">
      <c r="A18734">
        <v>2011</v>
      </c>
      <c r="B18734" t="s">
        <v>63</v>
      </c>
      <c r="C18734" t="s">
        <v>17</v>
      </c>
      <c r="D18734">
        <v>3972</v>
      </c>
      <c r="E18734">
        <v>242519</v>
      </c>
      <c r="F18734" cm="1">
        <f t="array" ref="F18734">_xlfn.XLOOKUP(A18734&amp;C18734, $L$3:$L$410&amp;$M$3:$M$410,$O$3:$O$410, "kamiyama")</f>
        <v>1.5583750473901672</v>
      </c>
      <c r="G18734">
        <f t="shared" si="592"/>
        <v>7068</v>
      </c>
      <c r="H18734" s="2">
        <f t="shared" si="591"/>
        <v>11014.594834953701</v>
      </c>
    </row>
    <row r="18735" spans="1:8" x14ac:dyDescent="0.2">
      <c r="A18735">
        <v>2012</v>
      </c>
      <c r="B18735" t="s">
        <v>63</v>
      </c>
      <c r="C18735" t="s">
        <v>17</v>
      </c>
      <c r="D18735">
        <v>3684</v>
      </c>
      <c r="E18735">
        <v>235296</v>
      </c>
      <c r="F18735" cm="1">
        <f t="array" ref="F18735">_xlfn.XLOOKUP(A18735&amp;C18735, $L$3:$L$410&amp;$M$3:$M$410,$O$3:$O$410, "kamiyama")</f>
        <v>1.5119615995064997</v>
      </c>
      <c r="G18735">
        <f t="shared" si="592"/>
        <v>7068</v>
      </c>
      <c r="H18735" s="2">
        <f t="shared" si="591"/>
        <v>10686.54458531194</v>
      </c>
    </row>
    <row r="18736" spans="1:8" x14ac:dyDescent="0.2">
      <c r="A18736">
        <v>2013</v>
      </c>
      <c r="B18736" t="s">
        <v>63</v>
      </c>
      <c r="C18736" t="s">
        <v>17</v>
      </c>
      <c r="D18736">
        <v>2262</v>
      </c>
      <c r="E18736">
        <v>262724</v>
      </c>
      <c r="F18736" cm="1">
        <f t="array" ref="F18736">_xlfn.XLOOKUP(A18736&amp;C18736, $L$3:$L$410&amp;$M$3:$M$410,$O$3:$O$410, "kamiyama")</f>
        <v>1.6882080412278391</v>
      </c>
      <c r="G18736">
        <f t="shared" si="592"/>
        <v>7068</v>
      </c>
      <c r="H18736" s="2">
        <f t="shared" si="591"/>
        <v>11932.254435398367</v>
      </c>
    </row>
    <row r="18737" spans="1:8" x14ac:dyDescent="0.2">
      <c r="A18737">
        <v>2014</v>
      </c>
      <c r="B18737" t="s">
        <v>63</v>
      </c>
      <c r="C18737" t="s">
        <v>17</v>
      </c>
      <c r="D18737">
        <v>4676</v>
      </c>
      <c r="E18737">
        <v>280877</v>
      </c>
      <c r="F18737" cm="1">
        <f t="array" ref="F18737">_xlfn.XLOOKUP(A18737&amp;C18737, $L$3:$L$410&amp;$M$3:$M$410,$O$3:$O$410, "kamiyama")</f>
        <v>1.8048553234419076</v>
      </c>
      <c r="G18737">
        <f t="shared" si="592"/>
        <v>7068</v>
      </c>
      <c r="H18737" s="2">
        <f t="shared" si="591"/>
        <v>12756.717426087404</v>
      </c>
    </row>
    <row r="18738" spans="1:8" x14ac:dyDescent="0.2">
      <c r="A18738">
        <v>2015</v>
      </c>
      <c r="B18738" t="s">
        <v>63</v>
      </c>
      <c r="C18738" t="s">
        <v>17</v>
      </c>
      <c r="D18738">
        <v>4700</v>
      </c>
      <c r="E18738">
        <v>295417</v>
      </c>
      <c r="F18738" cm="1">
        <f t="array" ref="F18738">_xlfn.XLOOKUP(A18738&amp;C18738, $L$3:$L$410&amp;$M$3:$M$410,$O$3:$O$410, "kamiyama")</f>
        <v>1.898286243036055</v>
      </c>
      <c r="G18738">
        <f t="shared" si="592"/>
        <v>7068</v>
      </c>
      <c r="H18738" s="2">
        <f t="shared" si="591"/>
        <v>13417.087165778836</v>
      </c>
    </row>
    <row r="18739" spans="1:8" x14ac:dyDescent="0.2">
      <c r="A18739">
        <v>2016</v>
      </c>
      <c r="B18739" t="s">
        <v>63</v>
      </c>
      <c r="C18739" t="s">
        <v>17</v>
      </c>
      <c r="D18739">
        <v>5064</v>
      </c>
      <c r="E18739">
        <v>289030</v>
      </c>
      <c r="F18739" cm="1">
        <f t="array" ref="F18739">_xlfn.XLOOKUP(A18739&amp;C18739, $L$3:$L$410&amp;$M$3:$M$410,$O$3:$O$410, "kamiyama")</f>
        <v>1.8572447517397814</v>
      </c>
      <c r="G18739">
        <f t="shared" si="592"/>
        <v>7068</v>
      </c>
      <c r="H18739" s="2">
        <f t="shared" si="591"/>
        <v>13127.005905296775</v>
      </c>
    </row>
    <row r="18740" spans="1:8" x14ac:dyDescent="0.2">
      <c r="A18740">
        <v>2017</v>
      </c>
      <c r="B18740" t="s">
        <v>63</v>
      </c>
      <c r="C18740" t="s">
        <v>17</v>
      </c>
      <c r="D18740">
        <v>4529</v>
      </c>
      <c r="E18740">
        <v>291040</v>
      </c>
      <c r="F18740" cm="1">
        <f t="array" ref="F18740">_xlfn.XLOOKUP(A18740&amp;C18740, $L$3:$L$410&amp;$M$3:$M$410,$O$3:$O$410, "kamiyama")</f>
        <v>1.8701605803769366</v>
      </c>
      <c r="G18740">
        <f t="shared" si="592"/>
        <v>7068</v>
      </c>
      <c r="H18740" s="2">
        <f t="shared" si="591"/>
        <v>13218.294982104188</v>
      </c>
    </row>
    <row r="18741" spans="1:8" x14ac:dyDescent="0.2">
      <c r="A18741">
        <v>2018</v>
      </c>
      <c r="B18741" t="s">
        <v>63</v>
      </c>
      <c r="C18741" t="s">
        <v>17</v>
      </c>
      <c r="D18741">
        <v>4862</v>
      </c>
      <c r="E18741">
        <v>328939</v>
      </c>
      <c r="F18741" cm="1">
        <f t="array" ref="F18741">_xlfn.XLOOKUP(A18741&amp;C18741, $L$3:$L$410&amp;$M$3:$M$410,$O$3:$O$410, "kamiyama")</f>
        <v>2.1136914209339235</v>
      </c>
      <c r="G18741">
        <f t="shared" si="592"/>
        <v>7068</v>
      </c>
      <c r="H18741" s="2">
        <f t="shared" si="591"/>
        <v>14939.570963160972</v>
      </c>
    </row>
    <row r="18742" spans="1:8" x14ac:dyDescent="0.2">
      <c r="A18742">
        <v>2019</v>
      </c>
      <c r="B18742" t="s">
        <v>63</v>
      </c>
      <c r="C18742" t="s">
        <v>17</v>
      </c>
      <c r="D18742">
        <v>3937</v>
      </c>
      <c r="E18742">
        <v>318606</v>
      </c>
      <c r="F18742" cm="1">
        <f t="array" ref="F18742">_xlfn.XLOOKUP(A18742&amp;C18742, $L$3:$L$410&amp;$M$3:$M$410,$O$3:$O$410, "kamiyama")</f>
        <v>2.0472937804823195</v>
      </c>
      <c r="G18742">
        <f t="shared" si="592"/>
        <v>7068</v>
      </c>
      <c r="H18742" s="2">
        <f t="shared" si="591"/>
        <v>14470.272440449035</v>
      </c>
    </row>
    <row r="18743" spans="1:8" x14ac:dyDescent="0.2">
      <c r="A18743">
        <v>2020</v>
      </c>
      <c r="B18743" t="s">
        <v>63</v>
      </c>
      <c r="C18743" t="s">
        <v>17</v>
      </c>
      <c r="D18743">
        <v>5709</v>
      </c>
      <c r="E18743">
        <v>335660</v>
      </c>
      <c r="F18743" cm="1">
        <f t="array" ref="F18743">_xlfn.XLOOKUP(A18743&amp;C18743, $L$3:$L$410&amp;$M$3:$M$410,$O$3:$O$410, "kamiyama")</f>
        <v>2.1568791245509984</v>
      </c>
      <c r="G18743">
        <f t="shared" si="592"/>
        <v>7068</v>
      </c>
      <c r="H18743" s="2">
        <f t="shared" si="591"/>
        <v>15244.821652326456</v>
      </c>
    </row>
    <row r="18744" spans="1:8" x14ac:dyDescent="0.2">
      <c r="A18744">
        <v>2021</v>
      </c>
      <c r="B18744" t="s">
        <v>63</v>
      </c>
      <c r="C18744" t="s">
        <v>17</v>
      </c>
      <c r="D18744">
        <v>4305</v>
      </c>
      <c r="E18744">
        <v>355142</v>
      </c>
      <c r="F18744" cm="1">
        <f t="array" ref="F18744">_xlfn.XLOOKUP(A18744&amp;C18744, $L$3:$L$410&amp;$M$3:$M$410,$O$3:$O$410, "kamiyama")</f>
        <v>2.282066275550529</v>
      </c>
      <c r="G18744">
        <f t="shared" si="592"/>
        <v>7068</v>
      </c>
      <c r="H18744" s="2">
        <f t="shared" si="591"/>
        <v>16129.644435591139</v>
      </c>
    </row>
    <row r="18745" spans="1:8" x14ac:dyDescent="0.2">
      <c r="A18745">
        <v>2022</v>
      </c>
      <c r="B18745" t="s">
        <v>63</v>
      </c>
      <c r="C18745" t="s">
        <v>17</v>
      </c>
      <c r="D18745">
        <v>4113</v>
      </c>
      <c r="E18745">
        <v>366233</v>
      </c>
      <c r="F18745" cm="1">
        <f t="array" ref="F18745">_xlfn.XLOOKUP(A18745&amp;C18745, $L$3:$L$410&amp;$M$3:$M$410,$O$3:$O$410, "kamiyama")</f>
        <v>2.3533346613289807</v>
      </c>
      <c r="G18745">
        <f t="shared" si="592"/>
        <v>7068</v>
      </c>
      <c r="H18745" s="2">
        <f t="shared" si="591"/>
        <v>16633.369386273236</v>
      </c>
    </row>
    <row r="18746" spans="1:8" x14ac:dyDescent="0.2">
      <c r="A18746">
        <v>2023</v>
      </c>
      <c r="B18746" t="s">
        <v>63</v>
      </c>
      <c r="C18746" t="s">
        <v>17</v>
      </c>
      <c r="D18746">
        <v>4714</v>
      </c>
      <c r="E18746">
        <v>357869</v>
      </c>
      <c r="F18746" cm="1">
        <f t="array" ref="F18746">_xlfn.XLOOKUP(A18746&amp;C18746, $L$3:$L$410&amp;$M$3:$M$410,$O$3:$O$410, "kamiyama")</f>
        <v>2.2995893923134756</v>
      </c>
      <c r="G18746">
        <f t="shared" si="592"/>
        <v>7068</v>
      </c>
      <c r="H18746" s="2">
        <f t="shared" si="591"/>
        <v>16253.497824871645</v>
      </c>
    </row>
    <row r="18747" spans="1:8" x14ac:dyDescent="0.2">
      <c r="A18747">
        <v>2000</v>
      </c>
      <c r="B18747" t="s">
        <v>63</v>
      </c>
      <c r="C18747" t="s">
        <v>18</v>
      </c>
      <c r="D18747">
        <v>14440</v>
      </c>
      <c r="E18747">
        <v>1280996</v>
      </c>
      <c r="F18747" cm="1">
        <f t="array" ref="F18747">_xlfn.XLOOKUP(A18747&amp;C18747, $L$3:$L$410&amp;$M$3:$M$410,$O$3:$O$410, "kamiyama")</f>
        <v>1</v>
      </c>
      <c r="G18747">
        <f t="shared" si="592"/>
        <v>14440</v>
      </c>
      <c r="H18747" s="2">
        <f t="shared" si="591"/>
        <v>14440</v>
      </c>
    </row>
    <row r="18748" spans="1:8" x14ac:dyDescent="0.2">
      <c r="A18748">
        <v>2001</v>
      </c>
      <c r="B18748" t="s">
        <v>63</v>
      </c>
      <c r="C18748" t="s">
        <v>18</v>
      </c>
      <c r="D18748">
        <v>20977</v>
      </c>
      <c r="E18748">
        <v>1175744</v>
      </c>
      <c r="F18748" cm="1">
        <f t="array" ref="F18748">_xlfn.XLOOKUP(A18748&amp;C18748, $L$3:$L$410&amp;$M$3:$M$410,$O$3:$O$410, "kamiyama")</f>
        <v>0.91783580901111328</v>
      </c>
      <c r="G18748">
        <f t="shared" si="592"/>
        <v>14440</v>
      </c>
      <c r="H18748" s="2">
        <f t="shared" si="591"/>
        <v>13253.549082120475</v>
      </c>
    </row>
    <row r="18749" spans="1:8" x14ac:dyDescent="0.2">
      <c r="A18749">
        <v>2002</v>
      </c>
      <c r="B18749" t="s">
        <v>63</v>
      </c>
      <c r="C18749" t="s">
        <v>18</v>
      </c>
      <c r="D18749">
        <v>27187</v>
      </c>
      <c r="E18749">
        <v>1343880</v>
      </c>
      <c r="F18749" cm="1">
        <f t="array" ref="F18749">_xlfn.XLOOKUP(A18749&amp;C18749, $L$3:$L$410&amp;$M$3:$M$410,$O$3:$O$410, "kamiyama")</f>
        <v>1.0490899269006304</v>
      </c>
      <c r="G18749">
        <f t="shared" si="592"/>
        <v>14440</v>
      </c>
      <c r="H18749" s="2">
        <f t="shared" si="591"/>
        <v>15148.858544445104</v>
      </c>
    </row>
    <row r="18750" spans="1:8" x14ac:dyDescent="0.2">
      <c r="A18750">
        <v>2003</v>
      </c>
      <c r="B18750" t="s">
        <v>63</v>
      </c>
      <c r="C18750" t="s">
        <v>18</v>
      </c>
      <c r="D18750">
        <v>27107</v>
      </c>
      <c r="E18750">
        <v>1486254</v>
      </c>
      <c r="F18750" cm="1">
        <f t="array" ref="F18750">_xlfn.XLOOKUP(A18750&amp;C18750, $L$3:$L$410&amp;$M$3:$M$410,$O$3:$O$410, "kamiyama")</f>
        <v>1.1602331310948668</v>
      </c>
      <c r="G18750">
        <f t="shared" si="592"/>
        <v>14440</v>
      </c>
      <c r="H18750" s="2">
        <f t="shared" si="591"/>
        <v>16753.766413009878</v>
      </c>
    </row>
    <row r="18751" spans="1:8" x14ac:dyDescent="0.2">
      <c r="A18751">
        <v>2004</v>
      </c>
      <c r="B18751" t="s">
        <v>63</v>
      </c>
      <c r="C18751" t="s">
        <v>18</v>
      </c>
      <c r="D18751">
        <v>32326</v>
      </c>
      <c r="E18751">
        <v>1477339</v>
      </c>
      <c r="F18751" cm="1">
        <f t="array" ref="F18751">_xlfn.XLOOKUP(A18751&amp;C18751, $L$3:$L$410&amp;$M$3:$M$410,$O$3:$O$410, "kamiyama")</f>
        <v>1.1532737026501254</v>
      </c>
      <c r="G18751">
        <f t="shared" si="592"/>
        <v>14440</v>
      </c>
      <c r="H18751" s="2">
        <f t="shared" si="591"/>
        <v>16653.27226626781</v>
      </c>
    </row>
    <row r="18752" spans="1:8" x14ac:dyDescent="0.2">
      <c r="A18752">
        <v>2005</v>
      </c>
      <c r="B18752" t="s">
        <v>63</v>
      </c>
      <c r="C18752" t="s">
        <v>18</v>
      </c>
      <c r="D18752">
        <v>27380</v>
      </c>
      <c r="E18752">
        <v>1533924</v>
      </c>
      <c r="F18752" cm="1">
        <f t="array" ref="F18752">_xlfn.XLOOKUP(A18752&amp;C18752, $L$3:$L$410&amp;$M$3:$M$410,$O$3:$O$410, "kamiyama")</f>
        <v>1.1974463620495301</v>
      </c>
      <c r="G18752">
        <f t="shared" si="592"/>
        <v>14440</v>
      </c>
      <c r="H18752" s="2">
        <f t="shared" si="591"/>
        <v>17291.125467995214</v>
      </c>
    </row>
    <row r="18753" spans="1:8" x14ac:dyDescent="0.2">
      <c r="A18753">
        <v>2006</v>
      </c>
      <c r="B18753" t="s">
        <v>63</v>
      </c>
      <c r="C18753" t="s">
        <v>18</v>
      </c>
      <c r="D18753">
        <v>29647</v>
      </c>
      <c r="E18753">
        <v>1621994</v>
      </c>
      <c r="F18753" cm="1">
        <f t="array" ref="F18753">_xlfn.XLOOKUP(A18753&amp;C18753, $L$3:$L$410&amp;$M$3:$M$410,$O$3:$O$410, "kamiyama")</f>
        <v>1.266197552529438</v>
      </c>
      <c r="G18753">
        <f t="shared" si="592"/>
        <v>14440</v>
      </c>
      <c r="H18753" s="2">
        <f t="shared" si="591"/>
        <v>18283.892658525085</v>
      </c>
    </row>
    <row r="18754" spans="1:8" x14ac:dyDescent="0.2">
      <c r="A18754">
        <v>2007</v>
      </c>
      <c r="B18754" t="s">
        <v>63</v>
      </c>
      <c r="C18754" t="s">
        <v>18</v>
      </c>
      <c r="D18754">
        <v>32690</v>
      </c>
      <c r="E18754">
        <v>1614110</v>
      </c>
      <c r="F18754" cm="1">
        <f t="array" ref="F18754">_xlfn.XLOOKUP(A18754&amp;C18754, $L$3:$L$410&amp;$M$3:$M$410,$O$3:$O$410, "kamiyama")</f>
        <v>1.2600429665666404</v>
      </c>
      <c r="G18754">
        <f t="shared" si="592"/>
        <v>14440</v>
      </c>
      <c r="H18754" s="2">
        <f t="shared" si="591"/>
        <v>18195.020437222287</v>
      </c>
    </row>
    <row r="18755" spans="1:8" x14ac:dyDescent="0.2">
      <c r="A18755">
        <v>2008</v>
      </c>
      <c r="B18755" t="s">
        <v>63</v>
      </c>
      <c r="C18755" t="s">
        <v>18</v>
      </c>
      <c r="D18755">
        <v>31043</v>
      </c>
      <c r="E18755">
        <v>1726899</v>
      </c>
      <c r="F18755" cm="1">
        <f t="array" ref="F18755">_xlfn.XLOOKUP(A18755&amp;C18755, $L$3:$L$410&amp;$M$3:$M$410,$O$3:$O$410, "kamiyama")</f>
        <v>1.3480908605491353</v>
      </c>
      <c r="G18755">
        <f t="shared" si="592"/>
        <v>14440</v>
      </c>
      <c r="H18755" s="2">
        <f t="shared" si="591"/>
        <v>19466.432026329512</v>
      </c>
    </row>
    <row r="18756" spans="1:8" x14ac:dyDescent="0.2">
      <c r="A18756">
        <v>2009</v>
      </c>
      <c r="B18756" t="s">
        <v>63</v>
      </c>
      <c r="C18756" t="s">
        <v>18</v>
      </c>
      <c r="D18756">
        <v>27938</v>
      </c>
      <c r="E18756">
        <v>1726833</v>
      </c>
      <c r="F18756" cm="1">
        <f t="array" ref="F18756">_xlfn.XLOOKUP(A18756&amp;C18756, $L$3:$L$410&amp;$M$3:$M$410,$O$3:$O$410, "kamiyama")</f>
        <v>1.3480393381400098</v>
      </c>
      <c r="G18756">
        <f t="shared" si="592"/>
        <v>14440</v>
      </c>
      <c r="H18756" s="2">
        <f t="shared" ref="H18756:H18819" si="593">F18756*G18756</f>
        <v>19465.688042741742</v>
      </c>
    </row>
    <row r="18757" spans="1:8" x14ac:dyDescent="0.2">
      <c r="A18757">
        <v>2010</v>
      </c>
      <c r="B18757" t="s">
        <v>63</v>
      </c>
      <c r="C18757" t="s">
        <v>18</v>
      </c>
      <c r="D18757">
        <v>34282</v>
      </c>
      <c r="E18757">
        <v>1853539</v>
      </c>
      <c r="F18757" cm="1">
        <f t="array" ref="F18757">_xlfn.XLOOKUP(A18757&amp;C18757, $L$3:$L$410&amp;$M$3:$M$410,$O$3:$O$410, "kamiyama")</f>
        <v>1.4469514346649013</v>
      </c>
      <c r="G18757">
        <f t="shared" ref="G18757:G18820" si="594">IF((A18757=2000),D18757,G18756)</f>
        <v>14440</v>
      </c>
      <c r="H18757" s="2">
        <f t="shared" si="593"/>
        <v>20893.978716561174</v>
      </c>
    </row>
    <row r="18758" spans="1:8" x14ac:dyDescent="0.2">
      <c r="A18758">
        <v>2011</v>
      </c>
      <c r="B18758" t="s">
        <v>63</v>
      </c>
      <c r="C18758" t="s">
        <v>18</v>
      </c>
      <c r="D18758">
        <v>35516</v>
      </c>
      <c r="E18758">
        <v>1908689</v>
      </c>
      <c r="F18758" cm="1">
        <f t="array" ref="F18758">_xlfn.XLOOKUP(A18758&amp;C18758, $L$3:$L$410&amp;$M$3:$M$410,$O$3:$O$410, "kamiyama")</f>
        <v>1.49000387198711</v>
      </c>
      <c r="G18758">
        <f t="shared" si="594"/>
        <v>14440</v>
      </c>
      <c r="H18758" s="2">
        <f t="shared" si="593"/>
        <v>21515.655911493868</v>
      </c>
    </row>
    <row r="18759" spans="1:8" x14ac:dyDescent="0.2">
      <c r="A18759">
        <v>2012</v>
      </c>
      <c r="B18759" t="s">
        <v>63</v>
      </c>
      <c r="C18759" t="s">
        <v>18</v>
      </c>
      <c r="D18759">
        <v>32756</v>
      </c>
      <c r="E18759">
        <v>1921124</v>
      </c>
      <c r="F18759" cm="1">
        <f t="array" ref="F18759">_xlfn.XLOOKUP(A18759&amp;C18759, $L$3:$L$410&amp;$M$3:$M$410,$O$3:$O$410, "kamiyama")</f>
        <v>1.4997111622518728</v>
      </c>
      <c r="G18759">
        <f t="shared" si="594"/>
        <v>14440</v>
      </c>
      <c r="H18759" s="2">
        <f t="shared" si="593"/>
        <v>21655.829182917045</v>
      </c>
    </row>
    <row r="18760" spans="1:8" x14ac:dyDescent="0.2">
      <c r="A18760">
        <v>2013</v>
      </c>
      <c r="B18760" t="s">
        <v>63</v>
      </c>
      <c r="C18760" t="s">
        <v>18</v>
      </c>
      <c r="D18760">
        <v>36623</v>
      </c>
      <c r="E18760">
        <v>1976789</v>
      </c>
      <c r="F18760" cm="1">
        <f t="array" ref="F18760">_xlfn.XLOOKUP(A18760&amp;C18760, $L$3:$L$410&amp;$M$3:$M$410,$O$3:$O$410, "kamiyama")</f>
        <v>1.543165630493772</v>
      </c>
      <c r="G18760">
        <f t="shared" si="594"/>
        <v>14440</v>
      </c>
      <c r="H18760" s="2">
        <f t="shared" si="593"/>
        <v>22283.311704330066</v>
      </c>
    </row>
    <row r="18761" spans="1:8" x14ac:dyDescent="0.2">
      <c r="A18761">
        <v>2014</v>
      </c>
      <c r="B18761" t="s">
        <v>63</v>
      </c>
      <c r="C18761" t="s">
        <v>18</v>
      </c>
      <c r="D18761">
        <v>35153</v>
      </c>
      <c r="E18761">
        <v>1957368</v>
      </c>
      <c r="F18761" cm="1">
        <f t="array" ref="F18761">_xlfn.XLOOKUP(A18761&amp;C18761, $L$3:$L$410&amp;$M$3:$M$410,$O$3:$O$410, "kamiyama")</f>
        <v>1.5280047712873421</v>
      </c>
      <c r="G18761">
        <f t="shared" si="594"/>
        <v>14440</v>
      </c>
      <c r="H18761" s="2">
        <f t="shared" si="593"/>
        <v>22064.388897389221</v>
      </c>
    </row>
    <row r="18762" spans="1:8" x14ac:dyDescent="0.2">
      <c r="A18762">
        <v>2015</v>
      </c>
      <c r="B18762" t="s">
        <v>63</v>
      </c>
      <c r="C18762" t="s">
        <v>18</v>
      </c>
      <c r="D18762">
        <v>43936</v>
      </c>
      <c r="E18762">
        <v>1975709</v>
      </c>
      <c r="F18762" cm="1">
        <f t="array" ref="F18762">_xlfn.XLOOKUP(A18762&amp;C18762, $L$3:$L$410&amp;$M$3:$M$410,$O$3:$O$410, "kamiyama")</f>
        <v>1.5423225365262656</v>
      </c>
      <c r="G18762">
        <f t="shared" si="594"/>
        <v>14440</v>
      </c>
      <c r="H18762" s="2">
        <f t="shared" si="593"/>
        <v>22271.137427439277</v>
      </c>
    </row>
    <row r="18763" spans="1:8" x14ac:dyDescent="0.2">
      <c r="A18763">
        <v>2016</v>
      </c>
      <c r="B18763" t="s">
        <v>63</v>
      </c>
      <c r="C18763" t="s">
        <v>18</v>
      </c>
      <c r="D18763">
        <v>31705</v>
      </c>
      <c r="E18763">
        <v>2080417</v>
      </c>
      <c r="F18763" cm="1">
        <f t="array" ref="F18763">_xlfn.XLOOKUP(A18763&amp;C18763, $L$3:$L$410&amp;$M$3:$M$410,$O$3:$O$410, "kamiyama")</f>
        <v>1.6240620579611489</v>
      </c>
      <c r="G18763">
        <f t="shared" si="594"/>
        <v>14440</v>
      </c>
      <c r="H18763" s="2">
        <f t="shared" si="593"/>
        <v>23451.456116958991</v>
      </c>
    </row>
    <row r="18764" spans="1:8" x14ac:dyDescent="0.2">
      <c r="A18764">
        <v>2017</v>
      </c>
      <c r="B18764" t="s">
        <v>63</v>
      </c>
      <c r="C18764" t="s">
        <v>18</v>
      </c>
      <c r="D18764">
        <v>33794</v>
      </c>
      <c r="E18764">
        <v>2111247</v>
      </c>
      <c r="F18764" cm="1">
        <f t="array" ref="F18764">_xlfn.XLOOKUP(A18764&amp;C18764, $L$3:$L$410&amp;$M$3:$M$410,$O$3:$O$410, "kamiyama")</f>
        <v>1.6481292681632105</v>
      </c>
      <c r="G18764">
        <f t="shared" si="594"/>
        <v>14440</v>
      </c>
      <c r="H18764" s="2">
        <f t="shared" si="593"/>
        <v>23798.986632276759</v>
      </c>
    </row>
    <row r="18765" spans="1:8" x14ac:dyDescent="0.2">
      <c r="A18765">
        <v>2018</v>
      </c>
      <c r="B18765" t="s">
        <v>63</v>
      </c>
      <c r="C18765" t="s">
        <v>18</v>
      </c>
      <c r="D18765">
        <v>32856</v>
      </c>
      <c r="E18765">
        <v>2062912</v>
      </c>
      <c r="F18765" cm="1">
        <f t="array" ref="F18765">_xlfn.XLOOKUP(A18765&amp;C18765, $L$3:$L$410&amp;$M$3:$M$410,$O$3:$O$410, "kamiyama")</f>
        <v>1.6103969099044806</v>
      </c>
      <c r="G18765">
        <f t="shared" si="594"/>
        <v>14440</v>
      </c>
      <c r="H18765" s="2">
        <f t="shared" si="593"/>
        <v>23254.131379020699</v>
      </c>
    </row>
    <row r="18766" spans="1:8" x14ac:dyDescent="0.2">
      <c r="A18766">
        <v>2019</v>
      </c>
      <c r="B18766" t="s">
        <v>63</v>
      </c>
      <c r="C18766" t="s">
        <v>18</v>
      </c>
      <c r="D18766">
        <v>39664</v>
      </c>
      <c r="E18766">
        <v>2091717</v>
      </c>
      <c r="F18766" cm="1">
        <f t="array" ref="F18766">_xlfn.XLOOKUP(A18766&amp;C18766, $L$3:$L$410&amp;$M$3:$M$410,$O$3:$O$410, "kamiyama")</f>
        <v>1.6328833189174674</v>
      </c>
      <c r="G18766">
        <f t="shared" si="594"/>
        <v>14440</v>
      </c>
      <c r="H18766" s="2">
        <f t="shared" si="593"/>
        <v>23578.835125168229</v>
      </c>
    </row>
    <row r="18767" spans="1:8" x14ac:dyDescent="0.2">
      <c r="A18767">
        <v>2020</v>
      </c>
      <c r="B18767" t="s">
        <v>63</v>
      </c>
      <c r="C18767" t="s">
        <v>18</v>
      </c>
      <c r="D18767">
        <v>36008</v>
      </c>
      <c r="E18767">
        <v>2169927</v>
      </c>
      <c r="F18767" cm="1">
        <f t="array" ref="F18767">_xlfn.XLOOKUP(A18767&amp;C18767, $L$3:$L$410&amp;$M$3:$M$410,$O$3:$O$410, "kamiyama")</f>
        <v>1.6939373737310655</v>
      </c>
      <c r="G18767">
        <f t="shared" si="594"/>
        <v>14440</v>
      </c>
      <c r="H18767" s="2">
        <f t="shared" si="593"/>
        <v>24460.455676676585</v>
      </c>
    </row>
    <row r="18768" spans="1:8" x14ac:dyDescent="0.2">
      <c r="A18768">
        <v>2021</v>
      </c>
      <c r="B18768" t="s">
        <v>63</v>
      </c>
      <c r="C18768" t="s">
        <v>18</v>
      </c>
      <c r="D18768">
        <v>33982</v>
      </c>
      <c r="E18768">
        <v>2061527</v>
      </c>
      <c r="F18768" cm="1">
        <f t="array" ref="F18768">_xlfn.XLOOKUP(A18768&amp;C18768, $L$3:$L$410&amp;$M$3:$M$410,$O$3:$O$410, "kamiyama")</f>
        <v>1.6093157199554098</v>
      </c>
      <c r="G18768">
        <f t="shared" si="594"/>
        <v>14440</v>
      </c>
      <c r="H18768" s="2">
        <f t="shared" si="593"/>
        <v>23238.518996156119</v>
      </c>
    </row>
    <row r="18769" spans="1:8" x14ac:dyDescent="0.2">
      <c r="A18769">
        <v>2022</v>
      </c>
      <c r="B18769" t="s">
        <v>63</v>
      </c>
      <c r="C18769" t="s">
        <v>18</v>
      </c>
      <c r="D18769">
        <v>34730</v>
      </c>
      <c r="E18769">
        <v>2080198</v>
      </c>
      <c r="F18769" cm="1">
        <f t="array" ref="F18769">_xlfn.XLOOKUP(A18769&amp;C18769, $L$3:$L$410&amp;$M$3:$M$410,$O$3:$O$410, "kamiyama")</f>
        <v>1.6238910972399601</v>
      </c>
      <c r="G18769">
        <f t="shared" si="594"/>
        <v>14440</v>
      </c>
      <c r="H18769" s="2">
        <f t="shared" si="593"/>
        <v>23448.987444145023</v>
      </c>
    </row>
    <row r="18770" spans="1:8" x14ac:dyDescent="0.2">
      <c r="A18770">
        <v>2023</v>
      </c>
      <c r="B18770" t="s">
        <v>63</v>
      </c>
      <c r="C18770" t="s">
        <v>18</v>
      </c>
      <c r="D18770">
        <v>35351</v>
      </c>
      <c r="E18770">
        <v>2190701</v>
      </c>
      <c r="F18770" cm="1">
        <f t="array" ref="F18770">_xlfn.XLOOKUP(A18770&amp;C18770, $L$3:$L$410&amp;$M$3:$M$410,$O$3:$O$410, "kamiyama")</f>
        <v>1.7101544423245663</v>
      </c>
      <c r="G18770">
        <f t="shared" si="594"/>
        <v>14440</v>
      </c>
      <c r="H18770" s="2">
        <f t="shared" si="593"/>
        <v>24694.630147166736</v>
      </c>
    </row>
    <row r="18771" spans="1:8" x14ac:dyDescent="0.2">
      <c r="A18771">
        <v>2000</v>
      </c>
      <c r="B18771" t="s">
        <v>64</v>
      </c>
      <c r="C18771" t="s">
        <v>2</v>
      </c>
      <c r="D18771">
        <v>5806</v>
      </c>
      <c r="E18771">
        <v>509634</v>
      </c>
      <c r="F18771" cm="1">
        <f t="array" ref="F18771">_xlfn.XLOOKUP(A18771&amp;C18771, $L$3:$L$410&amp;$M$3:$M$410,$O$3:$O$410, "kamiyama")</f>
        <v>1</v>
      </c>
      <c r="G18771">
        <f t="shared" si="594"/>
        <v>5806</v>
      </c>
      <c r="H18771" s="2">
        <f t="shared" si="593"/>
        <v>5806</v>
      </c>
    </row>
    <row r="18772" spans="1:8" x14ac:dyDescent="0.2">
      <c r="A18772">
        <v>2001</v>
      </c>
      <c r="B18772" t="s">
        <v>64</v>
      </c>
      <c r="C18772" t="s">
        <v>2</v>
      </c>
      <c r="D18772">
        <v>8726</v>
      </c>
      <c r="E18772">
        <v>630079</v>
      </c>
      <c r="F18772" cm="1">
        <f t="array" ref="F18772">_xlfn.XLOOKUP(A18772&amp;C18772, $L$3:$L$410&amp;$M$3:$M$410,$O$3:$O$410, "kamiyama")</f>
        <v>1.2363362726976614</v>
      </c>
      <c r="G18772">
        <f t="shared" si="594"/>
        <v>5806</v>
      </c>
      <c r="H18772" s="2">
        <f t="shared" si="593"/>
        <v>7178.168399282622</v>
      </c>
    </row>
    <row r="18773" spans="1:8" x14ac:dyDescent="0.2">
      <c r="A18773">
        <v>2002</v>
      </c>
      <c r="B18773" t="s">
        <v>64</v>
      </c>
      <c r="C18773" t="s">
        <v>2</v>
      </c>
      <c r="D18773">
        <v>4279</v>
      </c>
      <c r="E18773">
        <v>671497</v>
      </c>
      <c r="F18773" cm="1">
        <f t="array" ref="F18773">_xlfn.XLOOKUP(A18773&amp;C18773, $L$3:$L$410&amp;$M$3:$M$410,$O$3:$O$410, "kamiyama")</f>
        <v>1.3176063606431283</v>
      </c>
      <c r="G18773">
        <f t="shared" si="594"/>
        <v>5806</v>
      </c>
      <c r="H18773" s="2">
        <f t="shared" si="593"/>
        <v>7650.0225298940031</v>
      </c>
    </row>
    <row r="18774" spans="1:8" x14ac:dyDescent="0.2">
      <c r="A18774">
        <v>2003</v>
      </c>
      <c r="B18774" t="s">
        <v>64</v>
      </c>
      <c r="C18774" t="s">
        <v>2</v>
      </c>
      <c r="D18774">
        <v>6429</v>
      </c>
      <c r="E18774">
        <v>759032</v>
      </c>
      <c r="F18774" cm="1">
        <f t="array" ref="F18774">_xlfn.XLOOKUP(A18774&amp;C18774, $L$3:$L$410&amp;$M$3:$M$410,$O$3:$O$410, "kamiyama")</f>
        <v>1.4893668789758925</v>
      </c>
      <c r="G18774">
        <f t="shared" si="594"/>
        <v>5806</v>
      </c>
      <c r="H18774" s="2">
        <f t="shared" si="593"/>
        <v>8647.2640993340319</v>
      </c>
    </row>
    <row r="18775" spans="1:8" x14ac:dyDescent="0.2">
      <c r="A18775">
        <v>2004</v>
      </c>
      <c r="B18775" t="s">
        <v>64</v>
      </c>
      <c r="C18775" t="s">
        <v>2</v>
      </c>
      <c r="D18775">
        <v>10491</v>
      </c>
      <c r="E18775">
        <v>870849</v>
      </c>
      <c r="F18775" cm="1">
        <f t="array" ref="F18775">_xlfn.XLOOKUP(A18775&amp;C18775, $L$3:$L$410&amp;$M$3:$M$410,$O$3:$O$410, "kamiyama")</f>
        <v>1.7087733549959383</v>
      </c>
      <c r="G18775">
        <f t="shared" si="594"/>
        <v>5806</v>
      </c>
      <c r="H18775" s="2">
        <f t="shared" si="593"/>
        <v>9921.1380991064179</v>
      </c>
    </row>
    <row r="18776" spans="1:8" x14ac:dyDescent="0.2">
      <c r="A18776">
        <v>2005</v>
      </c>
      <c r="B18776" t="s">
        <v>64</v>
      </c>
      <c r="C18776" t="s">
        <v>2</v>
      </c>
      <c r="D18776">
        <v>15075</v>
      </c>
      <c r="E18776">
        <v>940958</v>
      </c>
      <c r="F18776" cm="1">
        <f t="array" ref="F18776">_xlfn.XLOOKUP(A18776&amp;C18776, $L$3:$L$410&amp;$M$3:$M$410,$O$3:$O$410, "kamiyama")</f>
        <v>1.8463407072526559</v>
      </c>
      <c r="G18776">
        <f t="shared" si="594"/>
        <v>5806</v>
      </c>
      <c r="H18776" s="2">
        <f t="shared" si="593"/>
        <v>10719.85414630892</v>
      </c>
    </row>
    <row r="18777" spans="1:8" x14ac:dyDescent="0.2">
      <c r="A18777">
        <v>2006</v>
      </c>
      <c r="B18777" t="s">
        <v>64</v>
      </c>
      <c r="C18777" t="s">
        <v>2</v>
      </c>
      <c r="D18777">
        <v>15190</v>
      </c>
      <c r="E18777">
        <v>1064127</v>
      </c>
      <c r="F18777" cm="1">
        <f t="array" ref="F18777">_xlfn.XLOOKUP(A18777&amp;C18777, $L$3:$L$410&amp;$M$3:$M$410,$O$3:$O$410, "kamiyama")</f>
        <v>2.0880219922532639</v>
      </c>
      <c r="G18777">
        <f t="shared" si="594"/>
        <v>5806</v>
      </c>
      <c r="H18777" s="2">
        <f t="shared" si="593"/>
        <v>12123.05568702245</v>
      </c>
    </row>
    <row r="18778" spans="1:8" x14ac:dyDescent="0.2">
      <c r="A18778">
        <v>2007</v>
      </c>
      <c r="B18778" t="s">
        <v>64</v>
      </c>
      <c r="C18778" t="s">
        <v>2</v>
      </c>
      <c r="D18778">
        <v>13430</v>
      </c>
      <c r="E18778">
        <v>1107246</v>
      </c>
      <c r="F18778" cm="1">
        <f t="array" ref="F18778">_xlfn.XLOOKUP(A18778&amp;C18778, $L$3:$L$410&amp;$M$3:$M$410,$O$3:$O$410, "kamiyama")</f>
        <v>2.1726297695993595</v>
      </c>
      <c r="G18778">
        <f t="shared" si="594"/>
        <v>5806</v>
      </c>
      <c r="H18778" s="2">
        <f t="shared" si="593"/>
        <v>12614.288442293881</v>
      </c>
    </row>
    <row r="18779" spans="1:8" x14ac:dyDescent="0.2">
      <c r="A18779">
        <v>2008</v>
      </c>
      <c r="B18779" t="s">
        <v>64</v>
      </c>
      <c r="C18779" t="s">
        <v>2</v>
      </c>
      <c r="D18779">
        <v>19074</v>
      </c>
      <c r="E18779">
        <v>1177842</v>
      </c>
      <c r="F18779" cm="1">
        <f t="array" ref="F18779">_xlfn.XLOOKUP(A18779&amp;C18779, $L$3:$L$410&amp;$M$3:$M$410,$O$3:$O$410, "kamiyama")</f>
        <v>2.3111527095915894</v>
      </c>
      <c r="G18779">
        <f t="shared" si="594"/>
        <v>5806</v>
      </c>
      <c r="H18779" s="2">
        <f t="shared" si="593"/>
        <v>13418.552631888768</v>
      </c>
    </row>
    <row r="18780" spans="1:8" x14ac:dyDescent="0.2">
      <c r="A18780">
        <v>2009</v>
      </c>
      <c r="B18780" t="s">
        <v>64</v>
      </c>
      <c r="C18780" t="s">
        <v>2</v>
      </c>
      <c r="D18780">
        <v>18620</v>
      </c>
      <c r="E18780">
        <v>1243106</v>
      </c>
      <c r="F18780" cm="1">
        <f t="array" ref="F18780">_xlfn.XLOOKUP(A18780&amp;C18780, $L$3:$L$410&amp;$M$3:$M$410,$O$3:$O$410, "kamiyama")</f>
        <v>2.4392132393050701</v>
      </c>
      <c r="G18780">
        <f t="shared" si="594"/>
        <v>5806</v>
      </c>
      <c r="H18780" s="2">
        <f t="shared" si="593"/>
        <v>14162.072067405237</v>
      </c>
    </row>
    <row r="18781" spans="1:8" x14ac:dyDescent="0.2">
      <c r="A18781">
        <v>2010</v>
      </c>
      <c r="B18781" t="s">
        <v>64</v>
      </c>
      <c r="C18781" t="s">
        <v>2</v>
      </c>
      <c r="D18781">
        <v>22552</v>
      </c>
      <c r="E18781">
        <v>1400862</v>
      </c>
      <c r="F18781" cm="1">
        <f t="array" ref="F18781">_xlfn.XLOOKUP(A18781&amp;C18781, $L$3:$L$410&amp;$M$3:$M$410,$O$3:$O$410, "kamiyama")</f>
        <v>2.7487608754517949</v>
      </c>
      <c r="G18781">
        <f t="shared" si="594"/>
        <v>5806</v>
      </c>
      <c r="H18781" s="2">
        <f t="shared" si="593"/>
        <v>15959.305642873122</v>
      </c>
    </row>
    <row r="18782" spans="1:8" x14ac:dyDescent="0.2">
      <c r="A18782">
        <v>2011</v>
      </c>
      <c r="B18782" t="s">
        <v>64</v>
      </c>
      <c r="C18782" t="s">
        <v>2</v>
      </c>
      <c r="D18782">
        <v>25497</v>
      </c>
      <c r="E18782">
        <v>1542449</v>
      </c>
      <c r="F18782" cm="1">
        <f t="array" ref="F18782">_xlfn.XLOOKUP(A18782&amp;C18782, $L$3:$L$410&amp;$M$3:$M$410,$O$3:$O$410, "kamiyama")</f>
        <v>3.0265818214640312</v>
      </c>
      <c r="G18782">
        <f t="shared" si="594"/>
        <v>5806</v>
      </c>
      <c r="H18782" s="2">
        <f t="shared" si="593"/>
        <v>17572.334055420164</v>
      </c>
    </row>
    <row r="18783" spans="1:8" x14ac:dyDescent="0.2">
      <c r="A18783">
        <v>2012</v>
      </c>
      <c r="B18783" t="s">
        <v>64</v>
      </c>
      <c r="C18783" t="s">
        <v>2</v>
      </c>
      <c r="D18783">
        <v>24955</v>
      </c>
      <c r="E18783">
        <v>1631813</v>
      </c>
      <c r="F18783" cm="1">
        <f t="array" ref="F18783">_xlfn.XLOOKUP(A18783&amp;C18783, $L$3:$L$410&amp;$M$3:$M$410,$O$3:$O$410, "kamiyama")</f>
        <v>3.2019311898342733</v>
      </c>
      <c r="G18783">
        <f t="shared" si="594"/>
        <v>5806</v>
      </c>
      <c r="H18783" s="2">
        <f t="shared" si="593"/>
        <v>18590.41248817779</v>
      </c>
    </row>
    <row r="18784" spans="1:8" x14ac:dyDescent="0.2">
      <c r="A18784">
        <v>2013</v>
      </c>
      <c r="B18784" t="s">
        <v>64</v>
      </c>
      <c r="C18784" t="s">
        <v>2</v>
      </c>
      <c r="D18784">
        <v>33105</v>
      </c>
      <c r="E18784">
        <v>1789983</v>
      </c>
      <c r="F18784" cm="1">
        <f t="array" ref="F18784">_xlfn.XLOOKUP(A18784&amp;C18784, $L$3:$L$410&amp;$M$3:$M$410,$O$3:$O$410, "kamiyama")</f>
        <v>3.5122911736658073</v>
      </c>
      <c r="G18784">
        <f t="shared" si="594"/>
        <v>5806</v>
      </c>
      <c r="H18784" s="2">
        <f t="shared" si="593"/>
        <v>20392.362554303676</v>
      </c>
    </row>
    <row r="18785" spans="1:8" x14ac:dyDescent="0.2">
      <c r="A18785">
        <v>2014</v>
      </c>
      <c r="B18785" t="s">
        <v>64</v>
      </c>
      <c r="C18785" t="s">
        <v>2</v>
      </c>
      <c r="D18785">
        <v>22393</v>
      </c>
      <c r="E18785">
        <v>1951160</v>
      </c>
      <c r="F18785" cm="1">
        <f t="array" ref="F18785">_xlfn.XLOOKUP(A18785&amp;C18785, $L$3:$L$410&amp;$M$3:$M$410,$O$3:$O$410, "kamiyama")</f>
        <v>3.8285514702708219</v>
      </c>
      <c r="G18785">
        <f t="shared" si="594"/>
        <v>5806</v>
      </c>
      <c r="H18785" s="2">
        <f t="shared" si="593"/>
        <v>22228.569836392391</v>
      </c>
    </row>
    <row r="18786" spans="1:8" x14ac:dyDescent="0.2">
      <c r="A18786">
        <v>2015</v>
      </c>
      <c r="B18786" t="s">
        <v>64</v>
      </c>
      <c r="C18786" t="s">
        <v>2</v>
      </c>
      <c r="D18786">
        <v>30523</v>
      </c>
      <c r="E18786">
        <v>2158716</v>
      </c>
      <c r="F18786" cm="1">
        <f t="array" ref="F18786">_xlfn.XLOOKUP(A18786&amp;C18786, $L$3:$L$410&amp;$M$3:$M$410,$O$3:$O$410, "kamiyama")</f>
        <v>4.2358162916916848</v>
      </c>
      <c r="G18786">
        <f t="shared" si="594"/>
        <v>5806</v>
      </c>
      <c r="H18786" s="2">
        <f t="shared" si="593"/>
        <v>24593.149389561921</v>
      </c>
    </row>
    <row r="18787" spans="1:8" x14ac:dyDescent="0.2">
      <c r="A18787">
        <v>2016</v>
      </c>
      <c r="B18787" t="s">
        <v>64</v>
      </c>
      <c r="C18787" t="s">
        <v>2</v>
      </c>
      <c r="D18787">
        <v>38935</v>
      </c>
      <c r="E18787">
        <v>2301539</v>
      </c>
      <c r="F18787" cm="1">
        <f t="array" ref="F18787">_xlfn.XLOOKUP(A18787&amp;C18787, $L$3:$L$410&amp;$M$3:$M$410,$O$3:$O$410, "kamiyama")</f>
        <v>4.5160625076034959</v>
      </c>
      <c r="G18787">
        <f t="shared" si="594"/>
        <v>5806</v>
      </c>
      <c r="H18787" s="2">
        <f t="shared" si="593"/>
        <v>26220.258919145897</v>
      </c>
    </row>
    <row r="18788" spans="1:8" x14ac:dyDescent="0.2">
      <c r="A18788">
        <v>2017</v>
      </c>
      <c r="B18788" t="s">
        <v>64</v>
      </c>
      <c r="C18788" t="s">
        <v>2</v>
      </c>
      <c r="D18788">
        <v>36132</v>
      </c>
      <c r="E18788">
        <v>2437463</v>
      </c>
      <c r="F18788" cm="1">
        <f t="array" ref="F18788">_xlfn.XLOOKUP(A18788&amp;C18788, $L$3:$L$410&amp;$M$3:$M$410,$O$3:$O$410, "kamiyama")</f>
        <v>4.7827715576276306</v>
      </c>
      <c r="G18788">
        <f t="shared" si="594"/>
        <v>5806</v>
      </c>
      <c r="H18788" s="2">
        <f t="shared" si="593"/>
        <v>27768.771663586023</v>
      </c>
    </row>
    <row r="18789" spans="1:8" x14ac:dyDescent="0.2">
      <c r="A18789">
        <v>2018</v>
      </c>
      <c r="B18789" t="s">
        <v>64</v>
      </c>
      <c r="C18789" t="s">
        <v>2</v>
      </c>
      <c r="D18789">
        <v>44441</v>
      </c>
      <c r="E18789">
        <v>2604997</v>
      </c>
      <c r="F18789" cm="1">
        <f t="array" ref="F18789">_xlfn.XLOOKUP(A18789&amp;C18789, $L$3:$L$410&amp;$M$3:$M$410,$O$3:$O$410, "kamiyama")</f>
        <v>5.1115055117986632</v>
      </c>
      <c r="G18789">
        <f t="shared" si="594"/>
        <v>5806</v>
      </c>
      <c r="H18789" s="2">
        <f t="shared" si="593"/>
        <v>29677.40100150304</v>
      </c>
    </row>
    <row r="18790" spans="1:8" x14ac:dyDescent="0.2">
      <c r="A18790">
        <v>2019</v>
      </c>
      <c r="B18790" t="s">
        <v>64</v>
      </c>
      <c r="C18790" t="s">
        <v>2</v>
      </c>
      <c r="D18790">
        <v>35843</v>
      </c>
      <c r="E18790">
        <v>2767691</v>
      </c>
      <c r="F18790" cm="1">
        <f t="array" ref="F18790">_xlfn.XLOOKUP(A18790&amp;C18790, $L$3:$L$410&amp;$M$3:$M$410,$O$3:$O$410, "kamiyama")</f>
        <v>5.4307424543888363</v>
      </c>
      <c r="G18790">
        <f t="shared" si="594"/>
        <v>5806</v>
      </c>
      <c r="H18790" s="2">
        <f t="shared" si="593"/>
        <v>31530.890690181583</v>
      </c>
    </row>
    <row r="18791" spans="1:8" x14ac:dyDescent="0.2">
      <c r="A18791">
        <v>2020</v>
      </c>
      <c r="B18791" t="s">
        <v>64</v>
      </c>
      <c r="C18791" t="s">
        <v>2</v>
      </c>
      <c r="D18791">
        <v>44994</v>
      </c>
      <c r="E18791">
        <v>2837118</v>
      </c>
      <c r="F18791" cm="1">
        <f t="array" ref="F18791">_xlfn.XLOOKUP(A18791&amp;C18791, $L$3:$L$410&amp;$M$3:$M$410,$O$3:$O$410, "kamiyama")</f>
        <v>5.5669715913773414</v>
      </c>
      <c r="G18791">
        <f t="shared" si="594"/>
        <v>5806</v>
      </c>
      <c r="H18791" s="2">
        <f t="shared" si="593"/>
        <v>32321.837059536843</v>
      </c>
    </row>
    <row r="18792" spans="1:8" x14ac:dyDescent="0.2">
      <c r="A18792">
        <v>2021</v>
      </c>
      <c r="B18792" t="s">
        <v>64</v>
      </c>
      <c r="C18792" t="s">
        <v>2</v>
      </c>
      <c r="D18792">
        <v>49690</v>
      </c>
      <c r="E18792">
        <v>2964306</v>
      </c>
      <c r="F18792" cm="1">
        <f t="array" ref="F18792">_xlfn.XLOOKUP(A18792&amp;C18792, $L$3:$L$410&amp;$M$3:$M$410,$O$3:$O$410, "kamiyama")</f>
        <v>5.8165389279365192</v>
      </c>
      <c r="G18792">
        <f t="shared" si="594"/>
        <v>5806</v>
      </c>
      <c r="H18792" s="2">
        <f t="shared" si="593"/>
        <v>33770.825015599432</v>
      </c>
    </row>
    <row r="18793" spans="1:8" x14ac:dyDescent="0.2">
      <c r="A18793">
        <v>2022</v>
      </c>
      <c r="B18793" t="s">
        <v>64</v>
      </c>
      <c r="C18793" t="s">
        <v>2</v>
      </c>
      <c r="D18793">
        <v>43626</v>
      </c>
      <c r="E18793">
        <v>3249845</v>
      </c>
      <c r="F18793" cm="1">
        <f t="array" ref="F18793">_xlfn.XLOOKUP(A18793&amp;C18793, $L$3:$L$410&amp;$M$3:$M$410,$O$3:$O$410, "kamiyama")</f>
        <v>6.3768214051652752</v>
      </c>
      <c r="G18793">
        <f t="shared" si="594"/>
        <v>5806</v>
      </c>
      <c r="H18793" s="2">
        <f t="shared" si="593"/>
        <v>37023.825078389586</v>
      </c>
    </row>
    <row r="18794" spans="1:8" x14ac:dyDescent="0.2">
      <c r="A18794">
        <v>2023</v>
      </c>
      <c r="B18794" t="s">
        <v>64</v>
      </c>
      <c r="C18794" t="s">
        <v>2</v>
      </c>
      <c r="D18794">
        <v>51134</v>
      </c>
      <c r="E18794">
        <v>3441106</v>
      </c>
      <c r="F18794" cm="1">
        <f t="array" ref="F18794">_xlfn.XLOOKUP(A18794&amp;C18794, $L$3:$L$410&amp;$M$3:$M$410,$O$3:$O$410, "kamiyama")</f>
        <v>6.7521123001997516</v>
      </c>
      <c r="G18794">
        <f t="shared" si="594"/>
        <v>5806</v>
      </c>
      <c r="H18794" s="2">
        <f t="shared" si="593"/>
        <v>39202.764014959757</v>
      </c>
    </row>
    <row r="18795" spans="1:8" x14ac:dyDescent="0.2">
      <c r="A18795">
        <v>2000</v>
      </c>
      <c r="B18795" t="s">
        <v>64</v>
      </c>
      <c r="C18795" t="s">
        <v>3</v>
      </c>
      <c r="D18795">
        <v>15083</v>
      </c>
      <c r="E18795">
        <v>733910</v>
      </c>
      <c r="F18795" cm="1">
        <f t="array" ref="F18795">_xlfn.XLOOKUP(A18795&amp;C18795, $L$3:$L$410&amp;$M$3:$M$410,$O$3:$O$410, "kamiyama")</f>
        <v>1</v>
      </c>
      <c r="G18795">
        <f t="shared" si="594"/>
        <v>15083</v>
      </c>
      <c r="H18795" s="2">
        <f t="shared" si="593"/>
        <v>15083</v>
      </c>
    </row>
    <row r="18796" spans="1:8" x14ac:dyDescent="0.2">
      <c r="A18796">
        <v>2001</v>
      </c>
      <c r="B18796" t="s">
        <v>64</v>
      </c>
      <c r="C18796" t="s">
        <v>3</v>
      </c>
      <c r="D18796">
        <v>19826</v>
      </c>
      <c r="E18796">
        <v>741755</v>
      </c>
      <c r="F18796" cm="1">
        <f t="array" ref="F18796">_xlfn.XLOOKUP(A18796&amp;C18796, $L$3:$L$410&amp;$M$3:$M$410,$O$3:$O$410, "kamiyama")</f>
        <v>1.0106893215789401</v>
      </c>
      <c r="G18796">
        <f t="shared" si="594"/>
        <v>15083</v>
      </c>
      <c r="H18796" s="2">
        <f t="shared" si="593"/>
        <v>15244.227037375153</v>
      </c>
    </row>
    <row r="18797" spans="1:8" x14ac:dyDescent="0.2">
      <c r="A18797">
        <v>2002</v>
      </c>
      <c r="B18797" t="s">
        <v>64</v>
      </c>
      <c r="C18797" t="s">
        <v>3</v>
      </c>
      <c r="D18797">
        <v>21093</v>
      </c>
      <c r="E18797">
        <v>684041</v>
      </c>
      <c r="F18797" cm="1">
        <f t="array" ref="F18797">_xlfn.XLOOKUP(A18797&amp;C18797, $L$3:$L$410&amp;$M$3:$M$410,$O$3:$O$410, "kamiyama")</f>
        <v>0.93205025139322262</v>
      </c>
      <c r="G18797">
        <f t="shared" si="594"/>
        <v>15083</v>
      </c>
      <c r="H18797" s="2">
        <f t="shared" si="593"/>
        <v>14058.113941763977</v>
      </c>
    </row>
    <row r="18798" spans="1:8" x14ac:dyDescent="0.2">
      <c r="A18798">
        <v>2003</v>
      </c>
      <c r="B18798" t="s">
        <v>64</v>
      </c>
      <c r="C18798" t="s">
        <v>3</v>
      </c>
      <c r="D18798">
        <v>16911</v>
      </c>
      <c r="E18798">
        <v>731168</v>
      </c>
      <c r="F18798" cm="1">
        <f t="array" ref="F18798">_xlfn.XLOOKUP(A18798&amp;C18798, $L$3:$L$410&amp;$M$3:$M$410,$O$3:$O$410, "kamiyama")</f>
        <v>0.99626384706571647</v>
      </c>
      <c r="G18798">
        <f t="shared" si="594"/>
        <v>15083</v>
      </c>
      <c r="H18798" s="2">
        <f t="shared" si="593"/>
        <v>15026.647605292201</v>
      </c>
    </row>
    <row r="18799" spans="1:8" x14ac:dyDescent="0.2">
      <c r="A18799">
        <v>2004</v>
      </c>
      <c r="B18799" t="s">
        <v>64</v>
      </c>
      <c r="C18799" t="s">
        <v>3</v>
      </c>
      <c r="D18799">
        <v>20304</v>
      </c>
      <c r="E18799">
        <v>724784</v>
      </c>
      <c r="F18799" cm="1">
        <f t="array" ref="F18799">_xlfn.XLOOKUP(A18799&amp;C18799, $L$3:$L$410&amp;$M$3:$M$410,$O$3:$O$410, "kamiyama")</f>
        <v>0.98756523279421182</v>
      </c>
      <c r="G18799">
        <f t="shared" si="594"/>
        <v>15083</v>
      </c>
      <c r="H18799" s="2">
        <f t="shared" si="593"/>
        <v>14895.446406235096</v>
      </c>
    </row>
    <row r="18800" spans="1:8" x14ac:dyDescent="0.2">
      <c r="A18800">
        <v>2005</v>
      </c>
      <c r="B18800" t="s">
        <v>64</v>
      </c>
      <c r="C18800" t="s">
        <v>3</v>
      </c>
      <c r="D18800">
        <v>21460</v>
      </c>
      <c r="E18800">
        <v>750817</v>
      </c>
      <c r="F18800" cm="1">
        <f t="array" ref="F18800">_xlfn.XLOOKUP(A18800&amp;C18800, $L$3:$L$410&amp;$M$3:$M$410,$O$3:$O$410, "kamiyama")</f>
        <v>1.0230368846316307</v>
      </c>
      <c r="G18800">
        <f t="shared" si="594"/>
        <v>15083</v>
      </c>
      <c r="H18800" s="2">
        <f t="shared" si="593"/>
        <v>15430.465330898885</v>
      </c>
    </row>
    <row r="18801" spans="1:8" x14ac:dyDescent="0.2">
      <c r="A18801">
        <v>2006</v>
      </c>
      <c r="B18801" t="s">
        <v>64</v>
      </c>
      <c r="C18801" t="s">
        <v>3</v>
      </c>
      <c r="D18801">
        <v>25647</v>
      </c>
      <c r="E18801">
        <v>749575</v>
      </c>
      <c r="F18801" cm="1">
        <f t="array" ref="F18801">_xlfn.XLOOKUP(A18801&amp;C18801, $L$3:$L$410&amp;$M$3:$M$410,$O$3:$O$410, "kamiyama")</f>
        <v>1.0213445790355766</v>
      </c>
      <c r="G18801">
        <f t="shared" si="594"/>
        <v>15083</v>
      </c>
      <c r="H18801" s="2">
        <f t="shared" si="593"/>
        <v>15404.940285593602</v>
      </c>
    </row>
    <row r="18802" spans="1:8" x14ac:dyDescent="0.2">
      <c r="A18802">
        <v>2007</v>
      </c>
      <c r="B18802" t="s">
        <v>64</v>
      </c>
      <c r="C18802" t="s">
        <v>3</v>
      </c>
      <c r="D18802">
        <v>21742</v>
      </c>
      <c r="E18802">
        <v>748335</v>
      </c>
      <c r="F18802" cm="1">
        <f t="array" ref="F18802">_xlfn.XLOOKUP(A18802&amp;C18802, $L$3:$L$410&amp;$M$3:$M$410,$O$3:$O$410, "kamiyama")</f>
        <v>1.0196549985693069</v>
      </c>
      <c r="G18802">
        <f t="shared" si="594"/>
        <v>15083</v>
      </c>
      <c r="H18802" s="2">
        <f t="shared" si="593"/>
        <v>15379.456343420856</v>
      </c>
    </row>
    <row r="18803" spans="1:8" x14ac:dyDescent="0.2">
      <c r="A18803">
        <v>2008</v>
      </c>
      <c r="B18803" t="s">
        <v>64</v>
      </c>
      <c r="C18803" t="s">
        <v>3</v>
      </c>
      <c r="D18803">
        <v>19614</v>
      </c>
      <c r="E18803">
        <v>735103</v>
      </c>
      <c r="F18803" cm="1">
        <f t="array" ref="F18803">_xlfn.XLOOKUP(A18803&amp;C18803, $L$3:$L$410&amp;$M$3:$M$410,$O$3:$O$410, "kamiyama")</f>
        <v>1.0016255399163385</v>
      </c>
      <c r="G18803">
        <f t="shared" si="594"/>
        <v>15083</v>
      </c>
      <c r="H18803" s="2">
        <f t="shared" si="593"/>
        <v>15107.518018558134</v>
      </c>
    </row>
    <row r="18804" spans="1:8" x14ac:dyDescent="0.2">
      <c r="A18804">
        <v>2009</v>
      </c>
      <c r="B18804" t="s">
        <v>64</v>
      </c>
      <c r="C18804" t="s">
        <v>3</v>
      </c>
      <c r="D18804">
        <v>22137</v>
      </c>
      <c r="E18804">
        <v>736851</v>
      </c>
      <c r="F18804" cm="1">
        <f t="array" ref="F18804">_xlfn.XLOOKUP(A18804&amp;C18804, $L$3:$L$410&amp;$M$3:$M$410,$O$3:$O$410, "kamiyama")</f>
        <v>1.0040073033478218</v>
      </c>
      <c r="G18804">
        <f t="shared" si="594"/>
        <v>15083</v>
      </c>
      <c r="H18804" s="2">
        <f t="shared" si="593"/>
        <v>15143.442156395196</v>
      </c>
    </row>
    <row r="18805" spans="1:8" x14ac:dyDescent="0.2">
      <c r="A18805">
        <v>2010</v>
      </c>
      <c r="B18805" t="s">
        <v>64</v>
      </c>
      <c r="C18805" t="s">
        <v>3</v>
      </c>
      <c r="D18805">
        <v>24164</v>
      </c>
      <c r="E18805">
        <v>708719</v>
      </c>
      <c r="F18805" cm="1">
        <f t="array" ref="F18805">_xlfn.XLOOKUP(A18805&amp;C18805, $L$3:$L$410&amp;$M$3:$M$410,$O$3:$O$410, "kamiyama")</f>
        <v>0.96567562780177407</v>
      </c>
      <c r="G18805">
        <f t="shared" si="594"/>
        <v>15083</v>
      </c>
      <c r="H18805" s="2">
        <f t="shared" si="593"/>
        <v>14565.285494134157</v>
      </c>
    </row>
    <row r="18806" spans="1:8" x14ac:dyDescent="0.2">
      <c r="A18806">
        <v>2011</v>
      </c>
      <c r="B18806" t="s">
        <v>64</v>
      </c>
      <c r="C18806" t="s">
        <v>3</v>
      </c>
      <c r="D18806">
        <v>25921</v>
      </c>
      <c r="E18806">
        <v>712191</v>
      </c>
      <c r="F18806" cm="1">
        <f t="array" ref="F18806">_xlfn.XLOOKUP(A18806&amp;C18806, $L$3:$L$410&amp;$M$3:$M$410,$O$3:$O$410, "kamiyama")</f>
        <v>0.9704064531073292</v>
      </c>
      <c r="G18806">
        <f t="shared" si="594"/>
        <v>15083</v>
      </c>
      <c r="H18806" s="2">
        <f t="shared" si="593"/>
        <v>14636.640532217847</v>
      </c>
    </row>
    <row r="18807" spans="1:8" x14ac:dyDescent="0.2">
      <c r="A18807">
        <v>2012</v>
      </c>
      <c r="B18807" t="s">
        <v>64</v>
      </c>
      <c r="C18807" t="s">
        <v>3</v>
      </c>
      <c r="D18807">
        <v>22242</v>
      </c>
      <c r="E18807">
        <v>704463</v>
      </c>
      <c r="F18807" cm="1">
        <f t="array" ref="F18807">_xlfn.XLOOKUP(A18807&amp;C18807, $L$3:$L$410&amp;$M$3:$M$410,$O$3:$O$410, "kamiyama")</f>
        <v>0.9598765516207709</v>
      </c>
      <c r="G18807">
        <f t="shared" si="594"/>
        <v>15083</v>
      </c>
      <c r="H18807" s="2">
        <f t="shared" si="593"/>
        <v>14477.818028096088</v>
      </c>
    </row>
    <row r="18808" spans="1:8" x14ac:dyDescent="0.2">
      <c r="A18808">
        <v>2013</v>
      </c>
      <c r="B18808" t="s">
        <v>64</v>
      </c>
      <c r="C18808" t="s">
        <v>3</v>
      </c>
      <c r="D18808">
        <v>22439</v>
      </c>
      <c r="E18808">
        <v>773414</v>
      </c>
      <c r="F18808" cm="1">
        <f t="array" ref="F18808">_xlfn.XLOOKUP(A18808&amp;C18808, $L$3:$L$410&amp;$M$3:$M$410,$O$3:$O$410, "kamiyama")</f>
        <v>1.0538267634996117</v>
      </c>
      <c r="G18808">
        <f t="shared" si="594"/>
        <v>15083</v>
      </c>
      <c r="H18808" s="2">
        <f t="shared" si="593"/>
        <v>15894.869073864644</v>
      </c>
    </row>
    <row r="18809" spans="1:8" x14ac:dyDescent="0.2">
      <c r="A18809">
        <v>2014</v>
      </c>
      <c r="B18809" t="s">
        <v>64</v>
      </c>
      <c r="C18809" t="s">
        <v>3</v>
      </c>
      <c r="D18809">
        <v>20760</v>
      </c>
      <c r="E18809">
        <v>739517</v>
      </c>
      <c r="F18809" cm="1">
        <f t="array" ref="F18809">_xlfn.XLOOKUP(A18809&amp;C18809, $L$3:$L$410&amp;$M$3:$M$410,$O$3:$O$410, "kamiyama")</f>
        <v>1.0076399013503019</v>
      </c>
      <c r="G18809">
        <f t="shared" si="594"/>
        <v>15083</v>
      </c>
      <c r="H18809" s="2">
        <f t="shared" si="593"/>
        <v>15198.232632066603</v>
      </c>
    </row>
    <row r="18810" spans="1:8" x14ac:dyDescent="0.2">
      <c r="A18810">
        <v>2015</v>
      </c>
      <c r="B18810" t="s">
        <v>64</v>
      </c>
      <c r="C18810" t="s">
        <v>3</v>
      </c>
      <c r="D18810">
        <v>23842</v>
      </c>
      <c r="E18810">
        <v>761080</v>
      </c>
      <c r="F18810" cm="1">
        <f t="array" ref="F18810">_xlfn.XLOOKUP(A18810&amp;C18810, $L$3:$L$410&amp;$M$3:$M$410,$O$3:$O$410, "kamiyama")</f>
        <v>1.0370208881197966</v>
      </c>
      <c r="G18810">
        <f t="shared" si="594"/>
        <v>15083</v>
      </c>
      <c r="H18810" s="2">
        <f t="shared" si="593"/>
        <v>15641.386055510893</v>
      </c>
    </row>
    <row r="18811" spans="1:8" x14ac:dyDescent="0.2">
      <c r="A18811">
        <v>2016</v>
      </c>
      <c r="B18811" t="s">
        <v>64</v>
      </c>
      <c r="C18811" t="s">
        <v>3</v>
      </c>
      <c r="D18811">
        <v>23940</v>
      </c>
      <c r="E18811">
        <v>743073</v>
      </c>
      <c r="F18811" cm="1">
        <f t="array" ref="F18811">_xlfn.XLOOKUP(A18811&amp;C18811, $L$3:$L$410&amp;$M$3:$M$410,$O$3:$O$410, "kamiyama")</f>
        <v>1.0124851821067979</v>
      </c>
      <c r="G18811">
        <f t="shared" si="594"/>
        <v>15083</v>
      </c>
      <c r="H18811" s="2">
        <f t="shared" si="593"/>
        <v>15271.314001716833</v>
      </c>
    </row>
    <row r="18812" spans="1:8" x14ac:dyDescent="0.2">
      <c r="A18812">
        <v>2017</v>
      </c>
      <c r="B18812" t="s">
        <v>64</v>
      </c>
      <c r="C18812" t="s">
        <v>3</v>
      </c>
      <c r="D18812">
        <v>22749</v>
      </c>
      <c r="E18812">
        <v>768023</v>
      </c>
      <c r="F18812" cm="1">
        <f t="array" ref="F18812">_xlfn.XLOOKUP(A18812&amp;C18812, $L$3:$L$410&amp;$M$3:$M$410,$O$3:$O$410, "kamiyama")</f>
        <v>1.0464811761660149</v>
      </c>
      <c r="G18812">
        <f t="shared" si="594"/>
        <v>15083</v>
      </c>
      <c r="H18812" s="2">
        <f t="shared" si="593"/>
        <v>15784.075580112003</v>
      </c>
    </row>
    <row r="18813" spans="1:8" x14ac:dyDescent="0.2">
      <c r="A18813">
        <v>2018</v>
      </c>
      <c r="B18813" t="s">
        <v>64</v>
      </c>
      <c r="C18813" t="s">
        <v>3</v>
      </c>
      <c r="D18813">
        <v>22883</v>
      </c>
      <c r="E18813">
        <v>794405</v>
      </c>
      <c r="F18813" cm="1">
        <f t="array" ref="F18813">_xlfn.XLOOKUP(A18813&amp;C18813, $L$3:$L$410&amp;$M$3:$M$410,$O$3:$O$410, "kamiyama")</f>
        <v>1.0824283631507952</v>
      </c>
      <c r="G18813">
        <f t="shared" si="594"/>
        <v>15083</v>
      </c>
      <c r="H18813" s="2">
        <f t="shared" si="593"/>
        <v>16326.267001403443</v>
      </c>
    </row>
    <row r="18814" spans="1:8" x14ac:dyDescent="0.2">
      <c r="A18814">
        <v>2019</v>
      </c>
      <c r="B18814" t="s">
        <v>64</v>
      </c>
      <c r="C18814" t="s">
        <v>3</v>
      </c>
      <c r="D18814">
        <v>25299</v>
      </c>
      <c r="E18814">
        <v>797148</v>
      </c>
      <c r="F18814" cm="1">
        <f t="array" ref="F18814">_xlfn.XLOOKUP(A18814&amp;C18814, $L$3:$L$410&amp;$M$3:$M$410,$O$3:$O$410, "kamiyama")</f>
        <v>1.0861658786499706</v>
      </c>
      <c r="G18814">
        <f t="shared" si="594"/>
        <v>15083</v>
      </c>
      <c r="H18814" s="2">
        <f t="shared" si="593"/>
        <v>16382.639947677506</v>
      </c>
    </row>
    <row r="18815" spans="1:8" x14ac:dyDescent="0.2">
      <c r="A18815">
        <v>2020</v>
      </c>
      <c r="B18815" t="s">
        <v>64</v>
      </c>
      <c r="C18815" t="s">
        <v>3</v>
      </c>
      <c r="D18815">
        <v>21638</v>
      </c>
      <c r="E18815">
        <v>857696</v>
      </c>
      <c r="F18815" cm="1">
        <f t="array" ref="F18815">_xlfn.XLOOKUP(A18815&amp;C18815, $L$3:$L$410&amp;$M$3:$M$410,$O$3:$O$410, "kamiyama")</f>
        <v>1.1686664577400498</v>
      </c>
      <c r="G18815">
        <f t="shared" si="594"/>
        <v>15083</v>
      </c>
      <c r="H18815" s="2">
        <f t="shared" si="593"/>
        <v>17626.996182093171</v>
      </c>
    </row>
    <row r="18816" spans="1:8" x14ac:dyDescent="0.2">
      <c r="A18816">
        <v>2021</v>
      </c>
      <c r="B18816" t="s">
        <v>64</v>
      </c>
      <c r="C18816" t="s">
        <v>3</v>
      </c>
      <c r="D18816">
        <v>25532</v>
      </c>
      <c r="E18816">
        <v>823401</v>
      </c>
      <c r="F18816" cm="1">
        <f t="array" ref="F18816">_xlfn.XLOOKUP(A18816&amp;C18816, $L$3:$L$410&amp;$M$3:$M$410,$O$3:$O$410, "kamiyama")</f>
        <v>1.1219372947636632</v>
      </c>
      <c r="G18816">
        <f t="shared" si="594"/>
        <v>15083</v>
      </c>
      <c r="H18816" s="2">
        <f t="shared" si="593"/>
        <v>16922.180216920333</v>
      </c>
    </row>
    <row r="18817" spans="1:8" x14ac:dyDescent="0.2">
      <c r="A18817">
        <v>2022</v>
      </c>
      <c r="B18817" t="s">
        <v>64</v>
      </c>
      <c r="C18817" t="s">
        <v>3</v>
      </c>
      <c r="D18817">
        <v>24640</v>
      </c>
      <c r="E18817">
        <v>828453</v>
      </c>
      <c r="F18817" cm="1">
        <f t="array" ref="F18817">_xlfn.XLOOKUP(A18817&amp;C18817, $L$3:$L$410&amp;$M$3:$M$410,$O$3:$O$410, "kamiyama")</f>
        <v>1.1288209725988201</v>
      </c>
      <c r="G18817">
        <f t="shared" si="594"/>
        <v>15083</v>
      </c>
      <c r="H18817" s="2">
        <f t="shared" si="593"/>
        <v>17026.006729708002</v>
      </c>
    </row>
    <row r="18818" spans="1:8" x14ac:dyDescent="0.2">
      <c r="A18818">
        <v>2023</v>
      </c>
      <c r="B18818" t="s">
        <v>64</v>
      </c>
      <c r="C18818" t="s">
        <v>3</v>
      </c>
      <c r="D18818">
        <v>23480</v>
      </c>
      <c r="E18818">
        <v>835829</v>
      </c>
      <c r="F18818" cm="1">
        <f t="array" ref="F18818">_xlfn.XLOOKUP(A18818&amp;C18818, $L$3:$L$410&amp;$M$3:$M$410,$O$3:$O$410, "kamiyama")</f>
        <v>1.1388712512433405</v>
      </c>
      <c r="G18818">
        <f t="shared" si="594"/>
        <v>15083</v>
      </c>
      <c r="H18818" s="2">
        <f t="shared" si="593"/>
        <v>17177.595082503307</v>
      </c>
    </row>
    <row r="18819" spans="1:8" x14ac:dyDescent="0.2">
      <c r="A18819">
        <v>2000</v>
      </c>
      <c r="B18819" t="s">
        <v>64</v>
      </c>
      <c r="C18819" t="s">
        <v>4</v>
      </c>
      <c r="D18819">
        <v>19020</v>
      </c>
      <c r="E18819">
        <v>1549566</v>
      </c>
      <c r="F18819" cm="1">
        <f t="array" ref="F18819">_xlfn.XLOOKUP(A18819&amp;C18819, $L$3:$L$410&amp;$M$3:$M$410,$O$3:$O$410, "kamiyama")</f>
        <v>1</v>
      </c>
      <c r="G18819">
        <f t="shared" si="594"/>
        <v>19020</v>
      </c>
      <c r="H18819" s="2">
        <f t="shared" si="593"/>
        <v>19020</v>
      </c>
    </row>
    <row r="18820" spans="1:8" x14ac:dyDescent="0.2">
      <c r="A18820">
        <v>2001</v>
      </c>
      <c r="B18820" t="s">
        <v>64</v>
      </c>
      <c r="C18820" t="s">
        <v>4</v>
      </c>
      <c r="D18820">
        <v>15126</v>
      </c>
      <c r="E18820">
        <v>1763520</v>
      </c>
      <c r="F18820" cm="1">
        <f t="array" ref="F18820">_xlfn.XLOOKUP(A18820&amp;C18820, $L$3:$L$410&amp;$M$3:$M$410,$O$3:$O$410, "kamiyama")</f>
        <v>1.1380734992894785</v>
      </c>
      <c r="G18820">
        <f t="shared" si="594"/>
        <v>19020</v>
      </c>
      <c r="H18820" s="2">
        <f t="shared" ref="H18820:H18883" si="595">F18820*G18820</f>
        <v>21646.15795648588</v>
      </c>
    </row>
    <row r="18821" spans="1:8" x14ac:dyDescent="0.2">
      <c r="A18821">
        <v>2002</v>
      </c>
      <c r="B18821" t="s">
        <v>64</v>
      </c>
      <c r="C18821" t="s">
        <v>4</v>
      </c>
      <c r="D18821">
        <v>27840</v>
      </c>
      <c r="E18821">
        <v>1868274</v>
      </c>
      <c r="F18821" cm="1">
        <f t="array" ref="F18821">_xlfn.XLOOKUP(A18821&amp;C18821, $L$3:$L$410&amp;$M$3:$M$410,$O$3:$O$410, "kamiyama")</f>
        <v>1.2056756536991649</v>
      </c>
      <c r="G18821">
        <f t="shared" ref="G18821:G18884" si="596">IF((A18821=2000),D18821,G18820)</f>
        <v>19020</v>
      </c>
      <c r="H18821" s="2">
        <f t="shared" si="595"/>
        <v>22931.950933358115</v>
      </c>
    </row>
    <row r="18822" spans="1:8" x14ac:dyDescent="0.2">
      <c r="A18822">
        <v>2003</v>
      </c>
      <c r="B18822" t="s">
        <v>64</v>
      </c>
      <c r="C18822" t="s">
        <v>4</v>
      </c>
      <c r="D18822">
        <v>21826</v>
      </c>
      <c r="E18822">
        <v>1970236</v>
      </c>
      <c r="F18822" cm="1">
        <f t="array" ref="F18822">_xlfn.XLOOKUP(A18822&amp;C18822, $L$3:$L$410&amp;$M$3:$M$410,$O$3:$O$410, "kamiyama")</f>
        <v>1.2714760132837195</v>
      </c>
      <c r="G18822">
        <f t="shared" si="596"/>
        <v>19020</v>
      </c>
      <c r="H18822" s="2">
        <f t="shared" si="595"/>
        <v>24183.473772656343</v>
      </c>
    </row>
    <row r="18823" spans="1:8" x14ac:dyDescent="0.2">
      <c r="A18823">
        <v>2004</v>
      </c>
      <c r="B18823" t="s">
        <v>64</v>
      </c>
      <c r="C18823" t="s">
        <v>4</v>
      </c>
      <c r="D18823">
        <v>28893</v>
      </c>
      <c r="E18823">
        <v>2025789</v>
      </c>
      <c r="F18823" cm="1">
        <f t="array" ref="F18823">_xlfn.XLOOKUP(A18823&amp;C18823, $L$3:$L$410&amp;$M$3:$M$410,$O$3:$O$410, "kamiyama")</f>
        <v>1.3073266966363486</v>
      </c>
      <c r="G18823">
        <f t="shared" si="596"/>
        <v>19020</v>
      </c>
      <c r="H18823" s="2">
        <f t="shared" si="595"/>
        <v>24865.35377002335</v>
      </c>
    </row>
    <row r="18824" spans="1:8" x14ac:dyDescent="0.2">
      <c r="A18824">
        <v>2005</v>
      </c>
      <c r="B18824" t="s">
        <v>64</v>
      </c>
      <c r="C18824" t="s">
        <v>4</v>
      </c>
      <c r="D18824">
        <v>23475</v>
      </c>
      <c r="E18824">
        <v>2062022</v>
      </c>
      <c r="F18824" cm="1">
        <f t="array" ref="F18824">_xlfn.XLOOKUP(A18824&amp;C18824, $L$3:$L$410&amp;$M$3:$M$410,$O$3:$O$410, "kamiyama")</f>
        <v>1.3307093728179373</v>
      </c>
      <c r="G18824">
        <f t="shared" si="596"/>
        <v>19020</v>
      </c>
      <c r="H18824" s="2">
        <f t="shared" si="595"/>
        <v>25310.092270997167</v>
      </c>
    </row>
    <row r="18825" spans="1:8" x14ac:dyDescent="0.2">
      <c r="A18825">
        <v>2006</v>
      </c>
      <c r="B18825" t="s">
        <v>64</v>
      </c>
      <c r="C18825" t="s">
        <v>4</v>
      </c>
      <c r="D18825">
        <v>31560</v>
      </c>
      <c r="E18825">
        <v>2226606</v>
      </c>
      <c r="F18825" cm="1">
        <f t="array" ref="F18825">_xlfn.XLOOKUP(A18825&amp;C18825, $L$3:$L$410&amp;$M$3:$M$410,$O$3:$O$410, "kamiyama")</f>
        <v>1.4369223382547114</v>
      </c>
      <c r="G18825">
        <f t="shared" si="596"/>
        <v>19020</v>
      </c>
      <c r="H18825" s="2">
        <f t="shared" si="595"/>
        <v>27330.26287360461</v>
      </c>
    </row>
    <row r="18826" spans="1:8" x14ac:dyDescent="0.2">
      <c r="A18826">
        <v>2007</v>
      </c>
      <c r="B18826" t="s">
        <v>64</v>
      </c>
      <c r="C18826" t="s">
        <v>4</v>
      </c>
      <c r="D18826">
        <v>34428</v>
      </c>
      <c r="E18826">
        <v>2223631</v>
      </c>
      <c r="F18826" cm="1">
        <f t="array" ref="F18826">_xlfn.XLOOKUP(A18826&amp;C18826, $L$3:$L$410&amp;$M$3:$M$410,$O$3:$O$410, "kamiyama")</f>
        <v>1.4350024458461272</v>
      </c>
      <c r="G18826">
        <f t="shared" si="596"/>
        <v>19020</v>
      </c>
      <c r="H18826" s="2">
        <f t="shared" si="595"/>
        <v>27293.746519993339</v>
      </c>
    </row>
    <row r="18827" spans="1:8" x14ac:dyDescent="0.2">
      <c r="A18827">
        <v>2008</v>
      </c>
      <c r="B18827" t="s">
        <v>64</v>
      </c>
      <c r="C18827" t="s">
        <v>4</v>
      </c>
      <c r="D18827">
        <v>32097</v>
      </c>
      <c r="E18827">
        <v>2239807</v>
      </c>
      <c r="F18827" cm="1">
        <f t="array" ref="F18827">_xlfn.XLOOKUP(A18827&amp;C18827, $L$3:$L$410&amp;$M$3:$M$410,$O$3:$O$410, "kamiyama")</f>
        <v>1.445441497812936</v>
      </c>
      <c r="G18827">
        <f t="shared" si="596"/>
        <v>19020</v>
      </c>
      <c r="H18827" s="2">
        <f t="shared" si="595"/>
        <v>27492.297288402042</v>
      </c>
    </row>
    <row r="18828" spans="1:8" x14ac:dyDescent="0.2">
      <c r="A18828">
        <v>2009</v>
      </c>
      <c r="B18828" t="s">
        <v>64</v>
      </c>
      <c r="C18828" t="s">
        <v>4</v>
      </c>
      <c r="D18828">
        <v>37202</v>
      </c>
      <c r="E18828">
        <v>2363195</v>
      </c>
      <c r="F18828" cm="1">
        <f t="array" ref="F18828">_xlfn.XLOOKUP(A18828&amp;C18828, $L$3:$L$410&amp;$M$3:$M$410,$O$3:$O$410, "kamiyama")</f>
        <v>1.5250689547912124</v>
      </c>
      <c r="G18828">
        <f t="shared" si="596"/>
        <v>19020</v>
      </c>
      <c r="H18828" s="2">
        <f t="shared" si="595"/>
        <v>29006.81152012886</v>
      </c>
    </row>
    <row r="18829" spans="1:8" x14ac:dyDescent="0.2">
      <c r="A18829">
        <v>2010</v>
      </c>
      <c r="B18829" t="s">
        <v>64</v>
      </c>
      <c r="C18829" t="s">
        <v>4</v>
      </c>
      <c r="D18829">
        <v>33918</v>
      </c>
      <c r="E18829">
        <v>2458397</v>
      </c>
      <c r="F18829" cm="1">
        <f t="array" ref="F18829">_xlfn.XLOOKUP(A18829&amp;C18829, $L$3:$L$410&amp;$M$3:$M$410,$O$3:$O$410, "kamiyama")</f>
        <v>1.5865068025498752</v>
      </c>
      <c r="G18829">
        <f t="shared" si="596"/>
        <v>19020</v>
      </c>
      <c r="H18829" s="2">
        <f t="shared" si="595"/>
        <v>30175.359384498624</v>
      </c>
    </row>
    <row r="18830" spans="1:8" x14ac:dyDescent="0.2">
      <c r="A18830">
        <v>2011</v>
      </c>
      <c r="B18830" t="s">
        <v>64</v>
      </c>
      <c r="C18830" t="s">
        <v>4</v>
      </c>
      <c r="D18830">
        <v>34784</v>
      </c>
      <c r="E18830">
        <v>2586191</v>
      </c>
      <c r="F18830" cm="1">
        <f t="array" ref="F18830">_xlfn.XLOOKUP(A18830&amp;C18830, $L$3:$L$410&amp;$M$3:$M$410,$O$3:$O$410, "kamiyama")</f>
        <v>1.6689776363188145</v>
      </c>
      <c r="G18830">
        <f t="shared" si="596"/>
        <v>19020</v>
      </c>
      <c r="H18830" s="2">
        <f t="shared" si="595"/>
        <v>31743.95464278385</v>
      </c>
    </row>
    <row r="18831" spans="1:8" x14ac:dyDescent="0.2">
      <c r="A18831">
        <v>2012</v>
      </c>
      <c r="B18831" t="s">
        <v>64</v>
      </c>
      <c r="C18831" t="s">
        <v>4</v>
      </c>
      <c r="D18831">
        <v>40674</v>
      </c>
      <c r="E18831">
        <v>2590366</v>
      </c>
      <c r="F18831" cm="1">
        <f t="array" ref="F18831">_xlfn.XLOOKUP(A18831&amp;C18831, $L$3:$L$410&amp;$M$3:$M$410,$O$3:$O$410, "kamiyama")</f>
        <v>1.6716719391106929</v>
      </c>
      <c r="G18831">
        <f t="shared" si="596"/>
        <v>19020</v>
      </c>
      <c r="H18831" s="2">
        <f t="shared" si="595"/>
        <v>31795.20028188538</v>
      </c>
    </row>
    <row r="18832" spans="1:8" x14ac:dyDescent="0.2">
      <c r="A18832">
        <v>2013</v>
      </c>
      <c r="B18832" t="s">
        <v>64</v>
      </c>
      <c r="C18832" t="s">
        <v>4</v>
      </c>
      <c r="D18832">
        <v>40373</v>
      </c>
      <c r="E18832">
        <v>2715514</v>
      </c>
      <c r="F18832" cm="1">
        <f t="array" ref="F18832">_xlfn.XLOOKUP(A18832&amp;C18832, $L$3:$L$410&amp;$M$3:$M$410,$O$3:$O$410, "kamiyama")</f>
        <v>1.7524351979844679</v>
      </c>
      <c r="G18832">
        <f t="shared" si="596"/>
        <v>19020</v>
      </c>
      <c r="H18832" s="2">
        <f t="shared" si="595"/>
        <v>33331.317465664579</v>
      </c>
    </row>
    <row r="18833" spans="1:8" x14ac:dyDescent="0.2">
      <c r="A18833">
        <v>2014</v>
      </c>
      <c r="B18833" t="s">
        <v>64</v>
      </c>
      <c r="C18833" t="s">
        <v>4</v>
      </c>
      <c r="D18833">
        <v>41246</v>
      </c>
      <c r="E18833">
        <v>2818610</v>
      </c>
      <c r="F18833" cm="1">
        <f t="array" ref="F18833">_xlfn.XLOOKUP(A18833&amp;C18833, $L$3:$L$410&amp;$M$3:$M$410,$O$3:$O$410, "kamiyama")</f>
        <v>1.8189673753812359</v>
      </c>
      <c r="G18833">
        <f t="shared" si="596"/>
        <v>19020</v>
      </c>
      <c r="H18833" s="2">
        <f t="shared" si="595"/>
        <v>34596.759479751105</v>
      </c>
    </row>
    <row r="18834" spans="1:8" x14ac:dyDescent="0.2">
      <c r="A18834">
        <v>2015</v>
      </c>
      <c r="B18834" t="s">
        <v>64</v>
      </c>
      <c r="C18834" t="s">
        <v>4</v>
      </c>
      <c r="D18834">
        <v>41761</v>
      </c>
      <c r="E18834">
        <v>2934890</v>
      </c>
      <c r="F18834" cm="1">
        <f t="array" ref="F18834">_xlfn.XLOOKUP(A18834&amp;C18834, $L$3:$L$410&amp;$M$3:$M$410,$O$3:$O$410, "kamiyama")</f>
        <v>1.894007741522465</v>
      </c>
      <c r="G18834">
        <f t="shared" si="596"/>
        <v>19020</v>
      </c>
      <c r="H18834" s="2">
        <f t="shared" si="595"/>
        <v>36024.027243757286</v>
      </c>
    </row>
    <row r="18835" spans="1:8" x14ac:dyDescent="0.2">
      <c r="A18835">
        <v>2016</v>
      </c>
      <c r="B18835" t="s">
        <v>64</v>
      </c>
      <c r="C18835" t="s">
        <v>4</v>
      </c>
      <c r="D18835">
        <v>42928</v>
      </c>
      <c r="E18835">
        <v>2959310</v>
      </c>
      <c r="F18835" cm="1">
        <f t="array" ref="F18835">_xlfn.XLOOKUP(A18835&amp;C18835, $L$3:$L$410&amp;$M$3:$M$410,$O$3:$O$410, "kamiyama")</f>
        <v>1.9097669928225065</v>
      </c>
      <c r="G18835">
        <f t="shared" si="596"/>
        <v>19020</v>
      </c>
      <c r="H18835" s="2">
        <f t="shared" si="595"/>
        <v>36323.768203484076</v>
      </c>
    </row>
    <row r="18836" spans="1:8" x14ac:dyDescent="0.2">
      <c r="A18836">
        <v>2017</v>
      </c>
      <c r="B18836" t="s">
        <v>64</v>
      </c>
      <c r="C18836" t="s">
        <v>4</v>
      </c>
      <c r="D18836">
        <v>46120</v>
      </c>
      <c r="E18836">
        <v>3134231</v>
      </c>
      <c r="F18836" cm="1">
        <f t="array" ref="F18836">_xlfn.XLOOKUP(A18836&amp;C18836, $L$3:$L$410&amp;$M$3:$M$410,$O$3:$O$410, "kamiyama")</f>
        <v>2.0226508583693756</v>
      </c>
      <c r="G18836">
        <f t="shared" si="596"/>
        <v>19020</v>
      </c>
      <c r="H18836" s="2">
        <f t="shared" si="595"/>
        <v>38470.819326185527</v>
      </c>
    </row>
    <row r="18837" spans="1:8" x14ac:dyDescent="0.2">
      <c r="A18837">
        <v>2018</v>
      </c>
      <c r="B18837" t="s">
        <v>64</v>
      </c>
      <c r="C18837" t="s">
        <v>4</v>
      </c>
      <c r="D18837">
        <v>52772</v>
      </c>
      <c r="E18837">
        <v>3197990</v>
      </c>
      <c r="F18837" cm="1">
        <f t="array" ref="F18837">_xlfn.XLOOKUP(A18837&amp;C18837, $L$3:$L$410&amp;$M$3:$M$410,$O$3:$O$410, "kamiyama")</f>
        <v>2.0637972180597663</v>
      </c>
      <c r="G18837">
        <f t="shared" si="596"/>
        <v>19020</v>
      </c>
      <c r="H18837" s="2">
        <f t="shared" si="595"/>
        <v>39253.423087496754</v>
      </c>
    </row>
    <row r="18838" spans="1:8" x14ac:dyDescent="0.2">
      <c r="A18838">
        <v>2019</v>
      </c>
      <c r="B18838" t="s">
        <v>64</v>
      </c>
      <c r="C18838" t="s">
        <v>4</v>
      </c>
      <c r="D18838">
        <v>52300</v>
      </c>
      <c r="E18838">
        <v>3225036</v>
      </c>
      <c r="F18838" cm="1">
        <f t="array" ref="F18838">_xlfn.XLOOKUP(A18838&amp;C18838, $L$3:$L$410&amp;$M$3:$M$410,$O$3:$O$410, "kamiyama")</f>
        <v>2.0812511374152503</v>
      </c>
      <c r="G18838">
        <f t="shared" si="596"/>
        <v>19020</v>
      </c>
      <c r="H18838" s="2">
        <f t="shared" si="595"/>
        <v>39585.396633638062</v>
      </c>
    </row>
    <row r="18839" spans="1:8" x14ac:dyDescent="0.2">
      <c r="A18839">
        <v>2020</v>
      </c>
      <c r="B18839" t="s">
        <v>64</v>
      </c>
      <c r="C18839" t="s">
        <v>4</v>
      </c>
      <c r="D18839">
        <v>51162</v>
      </c>
      <c r="E18839">
        <v>3230814</v>
      </c>
      <c r="F18839" cm="1">
        <f t="array" ref="F18839">_xlfn.XLOOKUP(A18839&amp;C18839, $L$3:$L$410&amp;$M$3:$M$410,$O$3:$O$410, "kamiyama")</f>
        <v>2.0849799234108133</v>
      </c>
      <c r="G18839">
        <f t="shared" si="596"/>
        <v>19020</v>
      </c>
      <c r="H18839" s="2">
        <f t="shared" si="595"/>
        <v>39656.318143273667</v>
      </c>
    </row>
    <row r="18840" spans="1:8" x14ac:dyDescent="0.2">
      <c r="A18840">
        <v>2021</v>
      </c>
      <c r="B18840" t="s">
        <v>64</v>
      </c>
      <c r="C18840" t="s">
        <v>4</v>
      </c>
      <c r="D18840">
        <v>55350</v>
      </c>
      <c r="E18840">
        <v>3250215</v>
      </c>
      <c r="F18840" cm="1">
        <f t="array" ref="F18840">_xlfn.XLOOKUP(A18840&amp;C18840, $L$3:$L$410&amp;$M$3:$M$410,$O$3:$O$410, "kamiyama")</f>
        <v>2.0975002032827255</v>
      </c>
      <c r="G18840">
        <f t="shared" si="596"/>
        <v>19020</v>
      </c>
      <c r="H18840" s="2">
        <f t="shared" si="595"/>
        <v>39894.453866437441</v>
      </c>
    </row>
    <row r="18841" spans="1:8" x14ac:dyDescent="0.2">
      <c r="A18841">
        <v>2022</v>
      </c>
      <c r="B18841" t="s">
        <v>64</v>
      </c>
      <c r="C18841" t="s">
        <v>4</v>
      </c>
      <c r="D18841">
        <v>55907</v>
      </c>
      <c r="E18841">
        <v>3311684</v>
      </c>
      <c r="F18841" cm="1">
        <f t="array" ref="F18841">_xlfn.XLOOKUP(A18841&amp;C18841, $L$3:$L$410&amp;$M$3:$M$410,$O$3:$O$410, "kamiyama")</f>
        <v>2.1371687298249959</v>
      </c>
      <c r="G18841">
        <f t="shared" si="596"/>
        <v>19020</v>
      </c>
      <c r="H18841" s="2">
        <f t="shared" si="595"/>
        <v>40648.949241271424</v>
      </c>
    </row>
    <row r="18842" spans="1:8" x14ac:dyDescent="0.2">
      <c r="A18842">
        <v>2023</v>
      </c>
      <c r="B18842" t="s">
        <v>64</v>
      </c>
      <c r="C18842" t="s">
        <v>4</v>
      </c>
      <c r="D18842">
        <v>65155</v>
      </c>
      <c r="E18842">
        <v>3334124</v>
      </c>
      <c r="F18842" cm="1">
        <f t="array" ref="F18842">_xlfn.XLOOKUP(A18842&amp;C18842, $L$3:$L$410&amp;$M$3:$M$410,$O$3:$O$410, "kamiyama")</f>
        <v>2.151650203992602</v>
      </c>
      <c r="G18842">
        <f t="shared" si="596"/>
        <v>19020</v>
      </c>
      <c r="H18842" s="2">
        <f t="shared" si="595"/>
        <v>40924.386879939288</v>
      </c>
    </row>
    <row r="18843" spans="1:8" x14ac:dyDescent="0.2">
      <c r="A18843">
        <v>2000</v>
      </c>
      <c r="B18843" t="s">
        <v>64</v>
      </c>
      <c r="C18843" t="s">
        <v>5</v>
      </c>
      <c r="D18843">
        <v>1474</v>
      </c>
      <c r="E18843">
        <v>975710</v>
      </c>
      <c r="F18843" cm="1">
        <f t="array" ref="F18843">_xlfn.XLOOKUP(A18843&amp;C18843, $L$3:$L$410&amp;$M$3:$M$410,$O$3:$O$410, "kamiyama")</f>
        <v>1</v>
      </c>
      <c r="G18843">
        <f t="shared" si="596"/>
        <v>1474</v>
      </c>
      <c r="H18843" s="2">
        <f t="shared" si="595"/>
        <v>1474</v>
      </c>
    </row>
    <row r="18844" spans="1:8" x14ac:dyDescent="0.2">
      <c r="A18844">
        <v>2001</v>
      </c>
      <c r="B18844" t="s">
        <v>64</v>
      </c>
      <c r="C18844" t="s">
        <v>5</v>
      </c>
      <c r="D18844">
        <v>1474</v>
      </c>
      <c r="E18844">
        <v>1038118</v>
      </c>
      <c r="F18844" cm="1">
        <f t="array" ref="F18844">_xlfn.XLOOKUP(A18844&amp;C18844, $L$3:$L$410&amp;$M$3:$M$410,$O$3:$O$410, "kamiyama")</f>
        <v>1.0639616279427289</v>
      </c>
      <c r="G18844">
        <f t="shared" si="596"/>
        <v>1474</v>
      </c>
      <c r="H18844" s="2">
        <f t="shared" si="595"/>
        <v>1568.2794395875824</v>
      </c>
    </row>
    <row r="18845" spans="1:8" x14ac:dyDescent="0.2">
      <c r="A18845">
        <v>2002</v>
      </c>
      <c r="B18845" t="s">
        <v>64</v>
      </c>
      <c r="C18845" t="s">
        <v>5</v>
      </c>
      <c r="D18845">
        <v>1088</v>
      </c>
      <c r="E18845">
        <v>1076949</v>
      </c>
      <c r="F18845" cm="1">
        <f t="array" ref="F18845">_xlfn.XLOOKUP(A18845&amp;C18845, $L$3:$L$410&amp;$M$3:$M$410,$O$3:$O$410, "kamiyama")</f>
        <v>1.1037593137305142</v>
      </c>
      <c r="G18845">
        <f t="shared" si="596"/>
        <v>1474</v>
      </c>
      <c r="H18845" s="2">
        <f t="shared" si="595"/>
        <v>1626.9412284387779</v>
      </c>
    </row>
    <row r="18846" spans="1:8" x14ac:dyDescent="0.2">
      <c r="A18846">
        <v>2003</v>
      </c>
      <c r="B18846" t="s">
        <v>64</v>
      </c>
      <c r="C18846" t="s">
        <v>5</v>
      </c>
      <c r="D18846">
        <v>1600</v>
      </c>
      <c r="E18846">
        <v>1083372</v>
      </c>
      <c r="F18846" cm="1">
        <f t="array" ref="F18846">_xlfn.XLOOKUP(A18846&amp;C18846, $L$3:$L$410&amp;$M$3:$M$410,$O$3:$O$410, "kamiyama")</f>
        <v>1.1103422123376823</v>
      </c>
      <c r="G18846">
        <f t="shared" si="596"/>
        <v>1474</v>
      </c>
      <c r="H18846" s="2">
        <f t="shared" si="595"/>
        <v>1636.6444209857436</v>
      </c>
    </row>
    <row r="18847" spans="1:8" x14ac:dyDescent="0.2">
      <c r="A18847">
        <v>2004</v>
      </c>
      <c r="B18847" t="s">
        <v>64</v>
      </c>
      <c r="C18847" t="s">
        <v>5</v>
      </c>
      <c r="D18847">
        <v>393</v>
      </c>
      <c r="E18847">
        <v>1124334</v>
      </c>
      <c r="F18847" cm="1">
        <f t="array" ref="F18847">_xlfn.XLOOKUP(A18847&amp;C18847, $L$3:$L$410&amp;$M$3:$M$410,$O$3:$O$410, "kamiyama")</f>
        <v>1.1523239487142696</v>
      </c>
      <c r="G18847">
        <f t="shared" si="596"/>
        <v>1474</v>
      </c>
      <c r="H18847" s="2">
        <f t="shared" si="595"/>
        <v>1698.5255004048333</v>
      </c>
    </row>
    <row r="18848" spans="1:8" x14ac:dyDescent="0.2">
      <c r="A18848">
        <v>2005</v>
      </c>
      <c r="B18848" t="s">
        <v>64</v>
      </c>
      <c r="C18848" t="s">
        <v>5</v>
      </c>
      <c r="D18848">
        <v>1845</v>
      </c>
      <c r="E18848">
        <v>1114530</v>
      </c>
      <c r="F18848" cm="1">
        <f t="array" ref="F18848">_xlfn.XLOOKUP(A18848&amp;C18848, $L$3:$L$410&amp;$M$3:$M$410,$O$3:$O$410, "kamiyama")</f>
        <v>1.1422758811532114</v>
      </c>
      <c r="G18848">
        <f t="shared" si="596"/>
        <v>1474</v>
      </c>
      <c r="H18848" s="2">
        <f t="shared" si="595"/>
        <v>1683.7146488198337</v>
      </c>
    </row>
    <row r="18849" spans="1:8" x14ac:dyDescent="0.2">
      <c r="A18849">
        <v>2006</v>
      </c>
      <c r="B18849" t="s">
        <v>64</v>
      </c>
      <c r="C18849" t="s">
        <v>5</v>
      </c>
      <c r="D18849">
        <v>1547</v>
      </c>
      <c r="E18849">
        <v>1110744</v>
      </c>
      <c r="F18849" cm="1">
        <f t="array" ref="F18849">_xlfn.XLOOKUP(A18849&amp;C18849, $L$3:$L$410&amp;$M$3:$M$410,$O$3:$O$410, "kamiyama")</f>
        <v>1.138395629849033</v>
      </c>
      <c r="G18849">
        <f t="shared" si="596"/>
        <v>1474</v>
      </c>
      <c r="H18849" s="2">
        <f t="shared" si="595"/>
        <v>1677.9951583974746</v>
      </c>
    </row>
    <row r="18850" spans="1:8" x14ac:dyDescent="0.2">
      <c r="A18850">
        <v>2007</v>
      </c>
      <c r="B18850" t="s">
        <v>64</v>
      </c>
      <c r="C18850" t="s">
        <v>5</v>
      </c>
      <c r="D18850">
        <v>1288</v>
      </c>
      <c r="E18850">
        <v>1136229</v>
      </c>
      <c r="F18850" cm="1">
        <f t="array" ref="F18850">_xlfn.XLOOKUP(A18850&amp;C18850, $L$3:$L$410&amp;$M$3:$M$410,$O$3:$O$410, "kamiyama")</f>
        <v>1.1645150710764469</v>
      </c>
      <c r="G18850">
        <f t="shared" si="596"/>
        <v>1474</v>
      </c>
      <c r="H18850" s="2">
        <f t="shared" si="595"/>
        <v>1716.4952147666827</v>
      </c>
    </row>
    <row r="18851" spans="1:8" x14ac:dyDescent="0.2">
      <c r="A18851">
        <v>2008</v>
      </c>
      <c r="B18851" t="s">
        <v>64</v>
      </c>
      <c r="C18851" t="s">
        <v>5</v>
      </c>
      <c r="D18851">
        <v>850</v>
      </c>
      <c r="E18851">
        <v>1154397</v>
      </c>
      <c r="F18851" cm="1">
        <f t="array" ref="F18851">_xlfn.XLOOKUP(A18851&amp;C18851, $L$3:$L$410&amp;$M$3:$M$410,$O$3:$O$410, "kamiyama")</f>
        <v>1.1831353578419816</v>
      </c>
      <c r="G18851">
        <f t="shared" si="596"/>
        <v>1474</v>
      </c>
      <c r="H18851" s="2">
        <f t="shared" si="595"/>
        <v>1743.9415174590808</v>
      </c>
    </row>
    <row r="18852" spans="1:8" x14ac:dyDescent="0.2">
      <c r="A18852">
        <v>2009</v>
      </c>
      <c r="B18852" t="s">
        <v>64</v>
      </c>
      <c r="C18852" t="s">
        <v>5</v>
      </c>
      <c r="D18852">
        <v>1845</v>
      </c>
      <c r="E18852">
        <v>1146650</v>
      </c>
      <c r="F18852" cm="1">
        <f t="array" ref="F18852">_xlfn.XLOOKUP(A18852&amp;C18852, $L$3:$L$410&amp;$M$3:$M$410,$O$3:$O$410, "kamiyama")</f>
        <v>1.1751954986625124</v>
      </c>
      <c r="G18852">
        <f t="shared" si="596"/>
        <v>1474</v>
      </c>
      <c r="H18852" s="2">
        <f t="shared" si="595"/>
        <v>1732.2381650285433</v>
      </c>
    </row>
    <row r="18853" spans="1:8" x14ac:dyDescent="0.2">
      <c r="A18853">
        <v>2010</v>
      </c>
      <c r="B18853" t="s">
        <v>64</v>
      </c>
      <c r="C18853" t="s">
        <v>5</v>
      </c>
      <c r="D18853">
        <v>1233</v>
      </c>
      <c r="E18853">
        <v>1226966</v>
      </c>
      <c r="F18853" cm="1">
        <f t="array" ref="F18853">_xlfn.XLOOKUP(A18853&amp;C18853, $L$3:$L$410&amp;$M$3:$M$410,$O$3:$O$410, "kamiyama")</f>
        <v>1.2575109407508378</v>
      </c>
      <c r="G18853">
        <f t="shared" si="596"/>
        <v>1474</v>
      </c>
      <c r="H18853" s="2">
        <f t="shared" si="595"/>
        <v>1853.5711266667349</v>
      </c>
    </row>
    <row r="18854" spans="1:8" x14ac:dyDescent="0.2">
      <c r="A18854">
        <v>2011</v>
      </c>
      <c r="B18854" t="s">
        <v>64</v>
      </c>
      <c r="C18854" t="s">
        <v>5</v>
      </c>
      <c r="D18854">
        <v>953</v>
      </c>
      <c r="E18854">
        <v>1203508</v>
      </c>
      <c r="F18854" cm="1">
        <f t="array" ref="F18854">_xlfn.XLOOKUP(A18854&amp;C18854, $L$3:$L$410&amp;$M$3:$M$410,$O$3:$O$410, "kamiyama")</f>
        <v>1.2334689610642506</v>
      </c>
      <c r="G18854">
        <f t="shared" si="596"/>
        <v>1474</v>
      </c>
      <c r="H18854" s="2">
        <f t="shared" si="595"/>
        <v>1818.1332486087053</v>
      </c>
    </row>
    <row r="18855" spans="1:8" x14ac:dyDescent="0.2">
      <c r="A18855">
        <v>2012</v>
      </c>
      <c r="B18855" t="s">
        <v>64</v>
      </c>
      <c r="C18855" t="s">
        <v>5</v>
      </c>
      <c r="D18855">
        <v>1044</v>
      </c>
      <c r="E18855">
        <v>1278065</v>
      </c>
      <c r="F18855" cm="1">
        <f t="array" ref="F18855">_xlfn.XLOOKUP(A18855&amp;C18855, $L$3:$L$410&amp;$M$3:$M$410,$O$3:$O$410, "kamiyama")</f>
        <v>1.3098820346209428</v>
      </c>
      <c r="G18855">
        <f t="shared" si="596"/>
        <v>1474</v>
      </c>
      <c r="H18855" s="2">
        <f t="shared" si="595"/>
        <v>1930.7661190312697</v>
      </c>
    </row>
    <row r="18856" spans="1:8" x14ac:dyDescent="0.2">
      <c r="A18856">
        <v>2013</v>
      </c>
      <c r="B18856" t="s">
        <v>64</v>
      </c>
      <c r="C18856" t="s">
        <v>5</v>
      </c>
      <c r="D18856">
        <v>759</v>
      </c>
      <c r="E18856">
        <v>1334969</v>
      </c>
      <c r="F18856" cm="1">
        <f t="array" ref="F18856">_xlfn.XLOOKUP(A18856&amp;C18856, $L$3:$L$410&amp;$M$3:$M$410,$O$3:$O$410, "kamiyama")</f>
        <v>1.3682026421785161</v>
      </c>
      <c r="G18856">
        <f t="shared" si="596"/>
        <v>1474</v>
      </c>
      <c r="H18856" s="2">
        <f t="shared" si="595"/>
        <v>2016.7306945711327</v>
      </c>
    </row>
    <row r="18857" spans="1:8" x14ac:dyDescent="0.2">
      <c r="A18857">
        <v>2014</v>
      </c>
      <c r="B18857" t="s">
        <v>64</v>
      </c>
      <c r="C18857" t="s">
        <v>5</v>
      </c>
      <c r="D18857">
        <v>914</v>
      </c>
      <c r="E18857">
        <v>1347880</v>
      </c>
      <c r="F18857" cm="1">
        <f t="array" ref="F18857">_xlfn.XLOOKUP(A18857&amp;C18857, $L$3:$L$410&amp;$M$3:$M$410,$O$3:$O$410, "kamiyama")</f>
        <v>1.3814350575478369</v>
      </c>
      <c r="G18857">
        <f t="shared" si="596"/>
        <v>1474</v>
      </c>
      <c r="H18857" s="2">
        <f t="shared" si="595"/>
        <v>2036.2352748255116</v>
      </c>
    </row>
    <row r="18858" spans="1:8" x14ac:dyDescent="0.2">
      <c r="A18858">
        <v>2015</v>
      </c>
      <c r="B18858" t="s">
        <v>64</v>
      </c>
      <c r="C18858" t="s">
        <v>5</v>
      </c>
      <c r="D18858">
        <v>733</v>
      </c>
      <c r="E18858">
        <v>1417317</v>
      </c>
      <c r="F18858" cm="1">
        <f t="array" ref="F18858">_xlfn.XLOOKUP(A18858&amp;C18858, $L$3:$L$410&amp;$M$3:$M$410,$O$3:$O$410, "kamiyama")</f>
        <v>1.4526006702811287</v>
      </c>
      <c r="G18858">
        <f t="shared" si="596"/>
        <v>1474</v>
      </c>
      <c r="H18858" s="2">
        <f t="shared" si="595"/>
        <v>2141.1333879943836</v>
      </c>
    </row>
    <row r="18859" spans="1:8" x14ac:dyDescent="0.2">
      <c r="A18859">
        <v>2016</v>
      </c>
      <c r="B18859" t="s">
        <v>64</v>
      </c>
      <c r="C18859" t="s">
        <v>5</v>
      </c>
      <c r="D18859">
        <v>1474</v>
      </c>
      <c r="E18859">
        <v>1479227</v>
      </c>
      <c r="F18859" cm="1">
        <f t="array" ref="F18859">_xlfn.XLOOKUP(A18859&amp;C18859, $L$3:$L$410&amp;$M$3:$M$410,$O$3:$O$410, "kamiyama")</f>
        <v>1.5160519006672064</v>
      </c>
      <c r="G18859">
        <f t="shared" si="596"/>
        <v>1474</v>
      </c>
      <c r="H18859" s="2">
        <f t="shared" si="595"/>
        <v>2234.6605015834621</v>
      </c>
    </row>
    <row r="18860" spans="1:8" x14ac:dyDescent="0.2">
      <c r="A18860">
        <v>2017</v>
      </c>
      <c r="B18860" t="s">
        <v>64</v>
      </c>
      <c r="C18860" t="s">
        <v>5</v>
      </c>
      <c r="D18860">
        <v>2115</v>
      </c>
      <c r="E18860">
        <v>1485146</v>
      </c>
      <c r="F18860" cm="1">
        <f t="array" ref="F18860">_xlfn.XLOOKUP(A18860&amp;C18860, $L$3:$L$410&amp;$M$3:$M$410,$O$3:$O$410, "kamiyama")</f>
        <v>1.5221182523495711</v>
      </c>
      <c r="G18860">
        <f t="shared" si="596"/>
        <v>1474</v>
      </c>
      <c r="H18860" s="2">
        <f t="shared" si="595"/>
        <v>2243.6023039632678</v>
      </c>
    </row>
    <row r="18861" spans="1:8" x14ac:dyDescent="0.2">
      <c r="A18861">
        <v>2018</v>
      </c>
      <c r="B18861" t="s">
        <v>64</v>
      </c>
      <c r="C18861" t="s">
        <v>5</v>
      </c>
      <c r="D18861">
        <v>957</v>
      </c>
      <c r="E18861">
        <v>1596732</v>
      </c>
      <c r="F18861" cm="1">
        <f t="array" ref="F18861">_xlfn.XLOOKUP(A18861&amp;C18861, $L$3:$L$410&amp;$M$3:$M$410,$O$3:$O$410, "kamiyama")</f>
        <v>1.6364821514589376</v>
      </c>
      <c r="G18861">
        <f t="shared" si="596"/>
        <v>1474</v>
      </c>
      <c r="H18861" s="2">
        <f t="shared" si="595"/>
        <v>2412.1746912504741</v>
      </c>
    </row>
    <row r="18862" spans="1:8" x14ac:dyDescent="0.2">
      <c r="A18862">
        <v>2019</v>
      </c>
      <c r="B18862" t="s">
        <v>64</v>
      </c>
      <c r="C18862" t="s">
        <v>5</v>
      </c>
      <c r="D18862">
        <v>1544</v>
      </c>
      <c r="E18862">
        <v>1656326</v>
      </c>
      <c r="F18862" cm="1">
        <f t="array" ref="F18862">_xlfn.XLOOKUP(A18862&amp;C18862, $L$3:$L$410&amp;$M$3:$M$410,$O$3:$O$410, "kamiyama")</f>
        <v>1.6975597257381805</v>
      </c>
      <c r="G18862">
        <f t="shared" si="596"/>
        <v>1474</v>
      </c>
      <c r="H18862" s="2">
        <f t="shared" si="595"/>
        <v>2502.2030357380781</v>
      </c>
    </row>
    <row r="18863" spans="1:8" x14ac:dyDescent="0.2">
      <c r="A18863">
        <v>2020</v>
      </c>
      <c r="B18863" t="s">
        <v>64</v>
      </c>
      <c r="C18863" t="s">
        <v>5</v>
      </c>
      <c r="D18863">
        <v>2766</v>
      </c>
      <c r="E18863">
        <v>1717512</v>
      </c>
      <c r="F18863" cm="1">
        <f t="array" ref="F18863">_xlfn.XLOOKUP(A18863&amp;C18863, $L$3:$L$410&amp;$M$3:$M$410,$O$3:$O$410, "kamiyama")</f>
        <v>1.7602689323671992</v>
      </c>
      <c r="G18863">
        <f t="shared" si="596"/>
        <v>1474</v>
      </c>
      <c r="H18863" s="2">
        <f t="shared" si="595"/>
        <v>2594.6364063092515</v>
      </c>
    </row>
    <row r="18864" spans="1:8" x14ac:dyDescent="0.2">
      <c r="A18864">
        <v>2021</v>
      </c>
      <c r="B18864" t="s">
        <v>64</v>
      </c>
      <c r="C18864" t="s">
        <v>5</v>
      </c>
      <c r="D18864">
        <v>1520</v>
      </c>
      <c r="E18864">
        <v>1712437</v>
      </c>
      <c r="F18864" cm="1">
        <f t="array" ref="F18864">_xlfn.XLOOKUP(A18864&amp;C18864, $L$3:$L$410&amp;$M$3:$M$410,$O$3:$O$410, "kamiyama")</f>
        <v>1.7550675918049421</v>
      </c>
      <c r="G18864">
        <f t="shared" si="596"/>
        <v>1474</v>
      </c>
      <c r="H18864" s="2">
        <f t="shared" si="595"/>
        <v>2586.9696303204846</v>
      </c>
    </row>
    <row r="18865" spans="1:8" x14ac:dyDescent="0.2">
      <c r="A18865">
        <v>2022</v>
      </c>
      <c r="B18865" t="s">
        <v>64</v>
      </c>
      <c r="C18865" t="s">
        <v>5</v>
      </c>
      <c r="D18865">
        <v>1344</v>
      </c>
      <c r="E18865">
        <v>1678965</v>
      </c>
      <c r="F18865" cm="1">
        <f t="array" ref="F18865">_xlfn.XLOOKUP(A18865&amp;C18865, $L$3:$L$410&amp;$M$3:$M$410,$O$3:$O$410, "kamiyama")</f>
        <v>1.7207623166719619</v>
      </c>
      <c r="G18865">
        <f t="shared" si="596"/>
        <v>1474</v>
      </c>
      <c r="H18865" s="2">
        <f t="shared" si="595"/>
        <v>2536.4036547744718</v>
      </c>
    </row>
    <row r="18866" spans="1:8" x14ac:dyDescent="0.2">
      <c r="A18866">
        <v>2023</v>
      </c>
      <c r="B18866" t="s">
        <v>64</v>
      </c>
      <c r="C18866" t="s">
        <v>5</v>
      </c>
      <c r="D18866">
        <v>1274</v>
      </c>
      <c r="E18866">
        <v>1668499</v>
      </c>
      <c r="F18866" cm="1">
        <f t="array" ref="F18866">_xlfn.XLOOKUP(A18866&amp;C18866, $L$3:$L$410&amp;$M$3:$M$410,$O$3:$O$410, "kamiyama")</f>
        <v>1.7100357688247532</v>
      </c>
      <c r="G18866">
        <f t="shared" si="596"/>
        <v>1474</v>
      </c>
      <c r="H18866" s="2">
        <f t="shared" si="595"/>
        <v>2520.5927232476861</v>
      </c>
    </row>
    <row r="18867" spans="1:8" x14ac:dyDescent="0.2">
      <c r="A18867">
        <v>2000</v>
      </c>
      <c r="B18867" t="s">
        <v>64</v>
      </c>
      <c r="C18867" t="s">
        <v>6</v>
      </c>
      <c r="D18867">
        <v>4713</v>
      </c>
      <c r="E18867">
        <v>360968</v>
      </c>
      <c r="F18867" cm="1">
        <f t="array" ref="F18867">_xlfn.XLOOKUP(A18867&amp;C18867, $L$3:$L$410&amp;$M$3:$M$410,$O$3:$O$410, "kamiyama")</f>
        <v>1</v>
      </c>
      <c r="G18867">
        <f t="shared" si="596"/>
        <v>4713</v>
      </c>
      <c r="H18867" s="2">
        <f t="shared" si="595"/>
        <v>4713</v>
      </c>
    </row>
    <row r="18868" spans="1:8" x14ac:dyDescent="0.2">
      <c r="A18868">
        <v>2001</v>
      </c>
      <c r="B18868" t="s">
        <v>64</v>
      </c>
      <c r="C18868" t="s">
        <v>6</v>
      </c>
      <c r="D18868">
        <v>5340</v>
      </c>
      <c r="E18868">
        <v>355232</v>
      </c>
      <c r="F18868" cm="1">
        <f t="array" ref="F18868">_xlfn.XLOOKUP(A18868&amp;C18868, $L$3:$L$410&amp;$M$3:$M$410,$O$3:$O$410, "kamiyama")</f>
        <v>0.98410939473859183</v>
      </c>
      <c r="G18868">
        <f t="shared" si="596"/>
        <v>4713</v>
      </c>
      <c r="H18868" s="2">
        <f t="shared" si="595"/>
        <v>4638.1075774029832</v>
      </c>
    </row>
    <row r="18869" spans="1:8" x14ac:dyDescent="0.2">
      <c r="A18869">
        <v>2002</v>
      </c>
      <c r="B18869" t="s">
        <v>64</v>
      </c>
      <c r="C18869" t="s">
        <v>6</v>
      </c>
      <c r="D18869">
        <v>3892</v>
      </c>
      <c r="E18869">
        <v>389666</v>
      </c>
      <c r="F18869" cm="1">
        <f t="array" ref="F18869">_xlfn.XLOOKUP(A18869&amp;C18869, $L$3:$L$410&amp;$M$3:$M$410,$O$3:$O$410, "kamiyama")</f>
        <v>1.0795028922231333</v>
      </c>
      <c r="G18869">
        <f t="shared" si="596"/>
        <v>4713</v>
      </c>
      <c r="H18869" s="2">
        <f t="shared" si="595"/>
        <v>5087.6971310476274</v>
      </c>
    </row>
    <row r="18870" spans="1:8" x14ac:dyDescent="0.2">
      <c r="A18870">
        <v>2003</v>
      </c>
      <c r="B18870" t="s">
        <v>64</v>
      </c>
      <c r="C18870" t="s">
        <v>6</v>
      </c>
      <c r="D18870">
        <v>4735</v>
      </c>
      <c r="E18870">
        <v>382587</v>
      </c>
      <c r="F18870" cm="1">
        <f t="array" ref="F18870">_xlfn.XLOOKUP(A18870&amp;C18870, $L$3:$L$410&amp;$M$3:$M$410,$O$3:$O$410, "kamiyama")</f>
        <v>1.0598917355555062</v>
      </c>
      <c r="G18870">
        <f t="shared" si="596"/>
        <v>4713</v>
      </c>
      <c r="H18870" s="2">
        <f t="shared" si="595"/>
        <v>4995.2697496731007</v>
      </c>
    </row>
    <row r="18871" spans="1:8" x14ac:dyDescent="0.2">
      <c r="A18871">
        <v>2004</v>
      </c>
      <c r="B18871" t="s">
        <v>64</v>
      </c>
      <c r="C18871" t="s">
        <v>6</v>
      </c>
      <c r="D18871">
        <v>4831</v>
      </c>
      <c r="E18871">
        <v>387278</v>
      </c>
      <c r="F18871" cm="1">
        <f t="array" ref="F18871">_xlfn.XLOOKUP(A18871&amp;C18871, $L$3:$L$410&amp;$M$3:$M$410,$O$3:$O$410, "kamiyama")</f>
        <v>1.0728873473548901</v>
      </c>
      <c r="G18871">
        <f t="shared" si="596"/>
        <v>4713</v>
      </c>
      <c r="H18871" s="2">
        <f t="shared" si="595"/>
        <v>5056.5180680835974</v>
      </c>
    </row>
    <row r="18872" spans="1:8" x14ac:dyDescent="0.2">
      <c r="A18872">
        <v>2005</v>
      </c>
      <c r="B18872" t="s">
        <v>64</v>
      </c>
      <c r="C18872" t="s">
        <v>6</v>
      </c>
      <c r="D18872">
        <v>6478</v>
      </c>
      <c r="E18872">
        <v>367541</v>
      </c>
      <c r="F18872" cm="1">
        <f t="array" ref="F18872">_xlfn.XLOOKUP(A18872&amp;C18872, $L$3:$L$410&amp;$M$3:$M$410,$O$3:$O$410, "kamiyama")</f>
        <v>1.0182093703596995</v>
      </c>
      <c r="G18872">
        <f t="shared" si="596"/>
        <v>4713</v>
      </c>
      <c r="H18872" s="2">
        <f t="shared" si="595"/>
        <v>4798.8207625052637</v>
      </c>
    </row>
    <row r="18873" spans="1:8" x14ac:dyDescent="0.2">
      <c r="A18873">
        <v>2006</v>
      </c>
      <c r="B18873" t="s">
        <v>64</v>
      </c>
      <c r="C18873" t="s">
        <v>6</v>
      </c>
      <c r="D18873">
        <v>6648</v>
      </c>
      <c r="E18873">
        <v>375257</v>
      </c>
      <c r="F18873" cm="1">
        <f t="array" ref="F18873">_xlfn.XLOOKUP(A18873&amp;C18873, $L$3:$L$410&amp;$M$3:$M$410,$O$3:$O$410, "kamiyama")</f>
        <v>1.0395852263912591</v>
      </c>
      <c r="G18873">
        <f t="shared" si="596"/>
        <v>4713</v>
      </c>
      <c r="H18873" s="2">
        <f t="shared" si="595"/>
        <v>4899.5651719820044</v>
      </c>
    </row>
    <row r="18874" spans="1:8" x14ac:dyDescent="0.2">
      <c r="A18874">
        <v>2007</v>
      </c>
      <c r="B18874" t="s">
        <v>64</v>
      </c>
      <c r="C18874" t="s">
        <v>6</v>
      </c>
      <c r="D18874">
        <v>5178</v>
      </c>
      <c r="E18874">
        <v>364041</v>
      </c>
      <c r="F18874" cm="1">
        <f t="array" ref="F18874">_xlfn.XLOOKUP(A18874&amp;C18874, $L$3:$L$410&amp;$M$3:$M$410,$O$3:$O$410, "kamiyama")</f>
        <v>1.0085132200084217</v>
      </c>
      <c r="G18874">
        <f t="shared" si="596"/>
        <v>4713</v>
      </c>
      <c r="H18874" s="2">
        <f t="shared" si="595"/>
        <v>4753.1228058996912</v>
      </c>
    </row>
    <row r="18875" spans="1:8" x14ac:dyDescent="0.2">
      <c r="A18875">
        <v>2008</v>
      </c>
      <c r="B18875" t="s">
        <v>64</v>
      </c>
      <c r="C18875" t="s">
        <v>6</v>
      </c>
      <c r="D18875">
        <v>6251</v>
      </c>
      <c r="E18875">
        <v>357008</v>
      </c>
      <c r="F18875" cm="1">
        <f t="array" ref="F18875">_xlfn.XLOOKUP(A18875&amp;C18875, $L$3:$L$410&amp;$M$3:$M$410,$O$3:$O$410, "kamiyama")</f>
        <v>0.98902949845969723</v>
      </c>
      <c r="G18875">
        <f t="shared" si="596"/>
        <v>4713</v>
      </c>
      <c r="H18875" s="2">
        <f t="shared" si="595"/>
        <v>4661.2960262405531</v>
      </c>
    </row>
    <row r="18876" spans="1:8" x14ac:dyDescent="0.2">
      <c r="A18876">
        <v>2009</v>
      </c>
      <c r="B18876" t="s">
        <v>64</v>
      </c>
      <c r="C18876" t="s">
        <v>6</v>
      </c>
      <c r="D18876">
        <v>6356</v>
      </c>
      <c r="E18876">
        <v>375454</v>
      </c>
      <c r="F18876" cm="1">
        <f t="array" ref="F18876">_xlfn.XLOOKUP(A18876&amp;C18876, $L$3:$L$410&amp;$M$3:$M$410,$O$3:$O$410, "kamiyama")</f>
        <v>1.0401309811396025</v>
      </c>
      <c r="G18876">
        <f t="shared" si="596"/>
        <v>4713</v>
      </c>
      <c r="H18876" s="2">
        <f t="shared" si="595"/>
        <v>4902.1373141109461</v>
      </c>
    </row>
    <row r="18877" spans="1:8" x14ac:dyDescent="0.2">
      <c r="A18877">
        <v>2010</v>
      </c>
      <c r="B18877" t="s">
        <v>64</v>
      </c>
      <c r="C18877" t="s">
        <v>6</v>
      </c>
      <c r="D18877">
        <v>8613</v>
      </c>
      <c r="E18877">
        <v>385688</v>
      </c>
      <c r="F18877" cm="1">
        <f t="array" ref="F18877">_xlfn.XLOOKUP(A18877&amp;C18877, $L$3:$L$410&amp;$M$3:$M$410,$O$3:$O$410, "kamiyama")</f>
        <v>1.0684825247667382</v>
      </c>
      <c r="G18877">
        <f t="shared" si="596"/>
        <v>4713</v>
      </c>
      <c r="H18877" s="2">
        <f t="shared" si="595"/>
        <v>5035.758139225637</v>
      </c>
    </row>
    <row r="18878" spans="1:8" x14ac:dyDescent="0.2">
      <c r="A18878">
        <v>2011</v>
      </c>
      <c r="B18878" t="s">
        <v>64</v>
      </c>
      <c r="C18878" t="s">
        <v>6</v>
      </c>
      <c r="D18878">
        <v>5836</v>
      </c>
      <c r="E18878">
        <v>391576</v>
      </c>
      <c r="F18878" cm="1">
        <f t="array" ref="F18878">_xlfn.XLOOKUP(A18878&amp;C18878, $L$3:$L$410&amp;$M$3:$M$410,$O$3:$O$410, "kamiyama")</f>
        <v>1.0847942199862592</v>
      </c>
      <c r="G18878">
        <f t="shared" si="596"/>
        <v>4713</v>
      </c>
      <c r="H18878" s="2">
        <f t="shared" si="595"/>
        <v>5112.6351587952395</v>
      </c>
    </row>
    <row r="18879" spans="1:8" x14ac:dyDescent="0.2">
      <c r="A18879">
        <v>2012</v>
      </c>
      <c r="B18879" t="s">
        <v>64</v>
      </c>
      <c r="C18879" t="s">
        <v>6</v>
      </c>
      <c r="D18879">
        <v>7080</v>
      </c>
      <c r="E18879">
        <v>379049</v>
      </c>
      <c r="F18879" cm="1">
        <f t="array" ref="F18879">_xlfn.XLOOKUP(A18879&amp;C18879, $L$3:$L$410&amp;$M$3:$M$410,$O$3:$O$410, "kamiyama")</f>
        <v>1.0500903127147005</v>
      </c>
      <c r="G18879">
        <f t="shared" si="596"/>
        <v>4713</v>
      </c>
      <c r="H18879" s="2">
        <f t="shared" si="595"/>
        <v>4949.0756438243834</v>
      </c>
    </row>
    <row r="18880" spans="1:8" x14ac:dyDescent="0.2">
      <c r="A18880">
        <v>2013</v>
      </c>
      <c r="B18880" t="s">
        <v>64</v>
      </c>
      <c r="C18880" t="s">
        <v>6</v>
      </c>
      <c r="D18880">
        <v>5605</v>
      </c>
      <c r="E18880">
        <v>385773</v>
      </c>
      <c r="F18880" cm="1">
        <f t="array" ref="F18880">_xlfn.XLOOKUP(A18880&amp;C18880, $L$3:$L$410&amp;$M$3:$M$410,$O$3:$O$410, "kamiyama")</f>
        <v>1.0687180027038408</v>
      </c>
      <c r="G18880">
        <f t="shared" si="596"/>
        <v>4713</v>
      </c>
      <c r="H18880" s="2">
        <f t="shared" si="595"/>
        <v>5036.8679467432012</v>
      </c>
    </row>
    <row r="18881" spans="1:8" x14ac:dyDescent="0.2">
      <c r="A18881">
        <v>2014</v>
      </c>
      <c r="B18881" t="s">
        <v>64</v>
      </c>
      <c r="C18881" t="s">
        <v>6</v>
      </c>
      <c r="D18881">
        <v>5111</v>
      </c>
      <c r="E18881">
        <v>349497</v>
      </c>
      <c r="F18881" cm="1">
        <f t="array" ref="F18881">_xlfn.XLOOKUP(A18881&amp;C18881, $L$3:$L$410&amp;$M$3:$M$410,$O$3:$O$410, "kamiyama")</f>
        <v>0.96822155980585534</v>
      </c>
      <c r="G18881">
        <f t="shared" si="596"/>
        <v>4713</v>
      </c>
      <c r="H18881" s="2">
        <f t="shared" si="595"/>
        <v>4563.2282113649962</v>
      </c>
    </row>
    <row r="18882" spans="1:8" x14ac:dyDescent="0.2">
      <c r="A18882">
        <v>2015</v>
      </c>
      <c r="B18882" t="s">
        <v>64</v>
      </c>
      <c r="C18882" t="s">
        <v>6</v>
      </c>
      <c r="D18882">
        <v>6774</v>
      </c>
      <c r="E18882">
        <v>344846</v>
      </c>
      <c r="F18882" cm="1">
        <f t="array" ref="F18882">_xlfn.XLOOKUP(A18882&amp;C18882, $L$3:$L$410&amp;$M$3:$M$410,$O$3:$O$410, "kamiyama")</f>
        <v>0.95533676115334321</v>
      </c>
      <c r="G18882">
        <f t="shared" si="596"/>
        <v>4713</v>
      </c>
      <c r="H18882" s="2">
        <f t="shared" si="595"/>
        <v>4502.5021553157067</v>
      </c>
    </row>
    <row r="18883" spans="1:8" x14ac:dyDescent="0.2">
      <c r="A18883">
        <v>2016</v>
      </c>
      <c r="B18883" t="s">
        <v>64</v>
      </c>
      <c r="C18883" t="s">
        <v>6</v>
      </c>
      <c r="D18883">
        <v>6834</v>
      </c>
      <c r="E18883">
        <v>358989</v>
      </c>
      <c r="F18883" cm="1">
        <f t="array" ref="F18883">_xlfn.XLOOKUP(A18883&amp;C18883, $L$3:$L$410&amp;$M$3:$M$410,$O$3:$O$410, "kamiyama")</f>
        <v>0.99451751955852041</v>
      </c>
      <c r="G18883">
        <f t="shared" si="596"/>
        <v>4713</v>
      </c>
      <c r="H18883" s="2">
        <f t="shared" si="595"/>
        <v>4687.1610696793068</v>
      </c>
    </row>
    <row r="18884" spans="1:8" x14ac:dyDescent="0.2">
      <c r="A18884">
        <v>2017</v>
      </c>
      <c r="B18884" t="s">
        <v>64</v>
      </c>
      <c r="C18884" t="s">
        <v>6</v>
      </c>
      <c r="D18884">
        <v>5134</v>
      </c>
      <c r="E18884">
        <v>338119</v>
      </c>
      <c r="F18884" cm="1">
        <f t="array" ref="F18884">_xlfn.XLOOKUP(A18884&amp;C18884, $L$3:$L$410&amp;$M$3:$M$410,$O$3:$O$410, "kamiyama")</f>
        <v>0.93670076017818749</v>
      </c>
      <c r="G18884">
        <f t="shared" si="596"/>
        <v>4713</v>
      </c>
      <c r="H18884" s="2">
        <f t="shared" ref="H18884:H18947" si="597">F18884*G18884</f>
        <v>4414.6706827197977</v>
      </c>
    </row>
    <row r="18885" spans="1:8" x14ac:dyDescent="0.2">
      <c r="A18885">
        <v>2018</v>
      </c>
      <c r="B18885" t="s">
        <v>64</v>
      </c>
      <c r="C18885" t="s">
        <v>6</v>
      </c>
      <c r="D18885">
        <v>7705</v>
      </c>
      <c r="E18885">
        <v>344990</v>
      </c>
      <c r="F18885" cm="1">
        <f t="array" ref="F18885">_xlfn.XLOOKUP(A18885&amp;C18885, $L$3:$L$410&amp;$M$3:$M$410,$O$3:$O$410, "kamiyama")</f>
        <v>0.95573568848208157</v>
      </c>
      <c r="G18885">
        <f t="shared" ref="G18885:G18948" si="598">IF((A18885=2000),D18885,G18884)</f>
        <v>4713</v>
      </c>
      <c r="H18885" s="2">
        <f t="shared" si="597"/>
        <v>4504.3822998160504</v>
      </c>
    </row>
    <row r="18886" spans="1:8" x14ac:dyDescent="0.2">
      <c r="A18886">
        <v>2019</v>
      </c>
      <c r="B18886" t="s">
        <v>64</v>
      </c>
      <c r="C18886" t="s">
        <v>6</v>
      </c>
      <c r="D18886">
        <v>5075</v>
      </c>
      <c r="E18886">
        <v>347441</v>
      </c>
      <c r="F18886" cm="1">
        <f t="array" ref="F18886">_xlfn.XLOOKUP(A18886&amp;C18886, $L$3:$L$410&amp;$M$3:$M$410,$O$3:$O$410, "kamiyama")</f>
        <v>0.96252576405664769</v>
      </c>
      <c r="G18886">
        <f t="shared" si="598"/>
        <v>4713</v>
      </c>
      <c r="H18886" s="2">
        <f t="shared" si="597"/>
        <v>4536.3839259989809</v>
      </c>
    </row>
    <row r="18887" spans="1:8" x14ac:dyDescent="0.2">
      <c r="A18887">
        <v>2020</v>
      </c>
      <c r="B18887" t="s">
        <v>64</v>
      </c>
      <c r="C18887" t="s">
        <v>6</v>
      </c>
      <c r="D18887">
        <v>6603</v>
      </c>
      <c r="E18887">
        <v>403600</v>
      </c>
      <c r="F18887" cm="1">
        <f t="array" ref="F18887">_xlfn.XLOOKUP(A18887&amp;C18887, $L$3:$L$410&amp;$M$3:$M$410,$O$3:$O$410, "kamiyama")</f>
        <v>1.1181046519359057</v>
      </c>
      <c r="G18887">
        <f t="shared" si="598"/>
        <v>4713</v>
      </c>
      <c r="H18887" s="2">
        <f t="shared" si="597"/>
        <v>5269.6272245739237</v>
      </c>
    </row>
    <row r="18888" spans="1:8" x14ac:dyDescent="0.2">
      <c r="A18888">
        <v>2021</v>
      </c>
      <c r="B18888" t="s">
        <v>64</v>
      </c>
      <c r="C18888" t="s">
        <v>6</v>
      </c>
      <c r="D18888">
        <v>5725</v>
      </c>
      <c r="E18888">
        <v>405295</v>
      </c>
      <c r="F18888" cm="1">
        <f t="array" ref="F18888">_xlfn.XLOOKUP(A18888&amp;C18888, $L$3:$L$410&amp;$M$3:$M$410,$O$3:$O$410, "kamiyama")</f>
        <v>1.1228003590345959</v>
      </c>
      <c r="G18888">
        <f t="shared" si="598"/>
        <v>4713</v>
      </c>
      <c r="H18888" s="2">
        <f t="shared" si="597"/>
        <v>5291.7580921300505</v>
      </c>
    </row>
    <row r="18889" spans="1:8" x14ac:dyDescent="0.2">
      <c r="A18889">
        <v>2022</v>
      </c>
      <c r="B18889" t="s">
        <v>64</v>
      </c>
      <c r="C18889" t="s">
        <v>6</v>
      </c>
      <c r="D18889">
        <v>6512</v>
      </c>
      <c r="E18889">
        <v>400662</v>
      </c>
      <c r="F18889" cm="1">
        <f t="array" ref="F18889">_xlfn.XLOOKUP(A18889&amp;C18889, $L$3:$L$410&amp;$M$3:$M$410,$O$3:$O$410, "kamiyama")</f>
        <v>1.109965426298176</v>
      </c>
      <c r="G18889">
        <f t="shared" si="598"/>
        <v>4713</v>
      </c>
      <c r="H18889" s="2">
        <f t="shared" si="597"/>
        <v>5231.2670541433035</v>
      </c>
    </row>
    <row r="18890" spans="1:8" x14ac:dyDescent="0.2">
      <c r="A18890">
        <v>2023</v>
      </c>
      <c r="B18890" t="s">
        <v>64</v>
      </c>
      <c r="C18890" t="s">
        <v>6</v>
      </c>
      <c r="D18890">
        <v>7860</v>
      </c>
      <c r="E18890">
        <v>409560</v>
      </c>
      <c r="F18890" cm="1">
        <f t="array" ref="F18890">_xlfn.XLOOKUP(A18890&amp;C18890, $L$3:$L$410&amp;$M$3:$M$410,$O$3:$O$410, "kamiyama")</f>
        <v>1.1346158108197957</v>
      </c>
      <c r="G18890">
        <f t="shared" si="598"/>
        <v>4713</v>
      </c>
      <c r="H18890" s="2">
        <f t="shared" si="597"/>
        <v>5347.4443163936967</v>
      </c>
    </row>
    <row r="18891" spans="1:8" x14ac:dyDescent="0.2">
      <c r="A18891">
        <v>2000</v>
      </c>
      <c r="B18891" t="s">
        <v>64</v>
      </c>
      <c r="C18891" t="s">
        <v>7</v>
      </c>
      <c r="D18891">
        <v>1836</v>
      </c>
      <c r="E18891">
        <v>122003</v>
      </c>
      <c r="F18891" cm="1">
        <f t="array" ref="F18891">_xlfn.XLOOKUP(A18891&amp;C18891, $L$3:$L$410&amp;$M$3:$M$410,$O$3:$O$410, "kamiyama")</f>
        <v>1</v>
      </c>
      <c r="G18891">
        <f t="shared" si="598"/>
        <v>1836</v>
      </c>
      <c r="H18891" s="2">
        <f t="shared" si="597"/>
        <v>1836</v>
      </c>
    </row>
    <row r="18892" spans="1:8" x14ac:dyDescent="0.2">
      <c r="A18892">
        <v>2001</v>
      </c>
      <c r="B18892" t="s">
        <v>64</v>
      </c>
      <c r="C18892" t="s">
        <v>7</v>
      </c>
      <c r="D18892">
        <v>1296</v>
      </c>
      <c r="E18892">
        <v>161701</v>
      </c>
      <c r="F18892" cm="1">
        <f t="array" ref="F18892">_xlfn.XLOOKUP(A18892&amp;C18892, $L$3:$L$410&amp;$M$3:$M$410,$O$3:$O$410, "kamiyama")</f>
        <v>1.3253854413416064</v>
      </c>
      <c r="G18892">
        <f t="shared" si="598"/>
        <v>1836</v>
      </c>
      <c r="H18892" s="2">
        <f t="shared" si="597"/>
        <v>2433.4076703031892</v>
      </c>
    </row>
    <row r="18893" spans="1:8" x14ac:dyDescent="0.2">
      <c r="A18893">
        <v>2002</v>
      </c>
      <c r="B18893" t="s">
        <v>64</v>
      </c>
      <c r="C18893" t="s">
        <v>7</v>
      </c>
      <c r="D18893">
        <v>903</v>
      </c>
      <c r="E18893">
        <v>123145</v>
      </c>
      <c r="F18893" cm="1">
        <f t="array" ref="F18893">_xlfn.XLOOKUP(A18893&amp;C18893, $L$3:$L$410&amp;$M$3:$M$410,$O$3:$O$410, "kamiyama")</f>
        <v>1.0093604255633057</v>
      </c>
      <c r="G18893">
        <f t="shared" si="598"/>
        <v>1836</v>
      </c>
      <c r="H18893" s="2">
        <f t="shared" si="597"/>
        <v>1853.1857413342293</v>
      </c>
    </row>
    <row r="18894" spans="1:8" x14ac:dyDescent="0.2">
      <c r="A18894">
        <v>2003</v>
      </c>
      <c r="B18894" t="s">
        <v>64</v>
      </c>
      <c r="C18894" t="s">
        <v>7</v>
      </c>
      <c r="D18894">
        <v>860</v>
      </c>
      <c r="E18894">
        <v>137384</v>
      </c>
      <c r="F18894" cm="1">
        <f t="array" ref="F18894">_xlfn.XLOOKUP(A18894&amp;C18894, $L$3:$L$410&amp;$M$3:$M$410,$O$3:$O$410, "kamiyama")</f>
        <v>1.126070670393351</v>
      </c>
      <c r="G18894">
        <f t="shared" si="598"/>
        <v>1836</v>
      </c>
      <c r="H18894" s="2">
        <f t="shared" si="597"/>
        <v>2067.4657508421924</v>
      </c>
    </row>
    <row r="18895" spans="1:8" x14ac:dyDescent="0.2">
      <c r="A18895">
        <v>2004</v>
      </c>
      <c r="B18895" t="s">
        <v>64</v>
      </c>
      <c r="C18895" t="s">
        <v>7</v>
      </c>
      <c r="D18895">
        <v>918</v>
      </c>
      <c r="E18895">
        <v>131387</v>
      </c>
      <c r="F18895" cm="1">
        <f t="array" ref="F18895">_xlfn.XLOOKUP(A18895&amp;C18895, $L$3:$L$410&amp;$M$3:$M$410,$O$3:$O$410, "kamiyama")</f>
        <v>1.0769161414063588</v>
      </c>
      <c r="G18895">
        <f t="shared" si="598"/>
        <v>1836</v>
      </c>
      <c r="H18895" s="2">
        <f t="shared" si="597"/>
        <v>1977.2180356220749</v>
      </c>
    </row>
    <row r="18896" spans="1:8" x14ac:dyDescent="0.2">
      <c r="A18896">
        <v>2005</v>
      </c>
      <c r="B18896" t="s">
        <v>64</v>
      </c>
      <c r="C18896" t="s">
        <v>7</v>
      </c>
      <c r="D18896">
        <v>1595</v>
      </c>
      <c r="E18896">
        <v>150747</v>
      </c>
      <c r="F18896" cm="1">
        <f t="array" ref="F18896">_xlfn.XLOOKUP(A18896&amp;C18896, $L$3:$L$410&amp;$M$3:$M$410,$O$3:$O$410, "kamiyama")</f>
        <v>1.2356007639156414</v>
      </c>
      <c r="G18896">
        <f t="shared" si="598"/>
        <v>1836</v>
      </c>
      <c r="H18896" s="2">
        <f t="shared" si="597"/>
        <v>2268.5630025491178</v>
      </c>
    </row>
    <row r="18897" spans="1:8" x14ac:dyDescent="0.2">
      <c r="A18897">
        <v>2006</v>
      </c>
      <c r="B18897" t="s">
        <v>64</v>
      </c>
      <c r="C18897" t="s">
        <v>7</v>
      </c>
      <c r="D18897">
        <v>1883</v>
      </c>
      <c r="E18897">
        <v>148831</v>
      </c>
      <c r="F18897" cm="1">
        <f t="array" ref="F18897">_xlfn.XLOOKUP(A18897&amp;C18897, $L$3:$L$410&amp;$M$3:$M$410,$O$3:$O$410, "kamiyama")</f>
        <v>1.2198962320598674</v>
      </c>
      <c r="G18897">
        <f t="shared" si="598"/>
        <v>1836</v>
      </c>
      <c r="H18897" s="2">
        <f t="shared" si="597"/>
        <v>2239.7294820619168</v>
      </c>
    </row>
    <row r="18898" spans="1:8" x14ac:dyDescent="0.2">
      <c r="A18898">
        <v>2007</v>
      </c>
      <c r="B18898" t="s">
        <v>64</v>
      </c>
      <c r="C18898" t="s">
        <v>7</v>
      </c>
      <c r="D18898">
        <v>1454</v>
      </c>
      <c r="E18898">
        <v>148289</v>
      </c>
      <c r="F18898" cm="1">
        <f t="array" ref="F18898">_xlfn.XLOOKUP(A18898&amp;C18898, $L$3:$L$410&amp;$M$3:$M$410,$O$3:$O$410, "kamiyama")</f>
        <v>1.215453718351188</v>
      </c>
      <c r="G18898">
        <f t="shared" si="598"/>
        <v>1836</v>
      </c>
      <c r="H18898" s="2">
        <f t="shared" si="597"/>
        <v>2231.5730268927809</v>
      </c>
    </row>
    <row r="18899" spans="1:8" x14ac:dyDescent="0.2">
      <c r="A18899">
        <v>2008</v>
      </c>
      <c r="B18899" t="s">
        <v>64</v>
      </c>
      <c r="C18899" t="s">
        <v>7</v>
      </c>
      <c r="D18899">
        <v>1372</v>
      </c>
      <c r="E18899">
        <v>149187</v>
      </c>
      <c r="F18899" cm="1">
        <f t="array" ref="F18899">_xlfn.XLOOKUP(A18899&amp;C18899, $L$3:$L$410&amp;$M$3:$M$410,$O$3:$O$410, "kamiyama")</f>
        <v>1.2228141930936125</v>
      </c>
      <c r="G18899">
        <f t="shared" si="598"/>
        <v>1836</v>
      </c>
      <c r="H18899" s="2">
        <f t="shared" si="597"/>
        <v>2245.0868585198727</v>
      </c>
    </row>
    <row r="18900" spans="1:8" x14ac:dyDescent="0.2">
      <c r="A18900">
        <v>2009</v>
      </c>
      <c r="B18900" t="s">
        <v>64</v>
      </c>
      <c r="C18900" t="s">
        <v>7</v>
      </c>
      <c r="D18900">
        <v>1588</v>
      </c>
      <c r="E18900">
        <v>152507</v>
      </c>
      <c r="F18900" cm="1">
        <f t="array" ref="F18900">_xlfn.XLOOKUP(A18900&amp;C18900, $L$3:$L$410&amp;$M$3:$M$410,$O$3:$O$410, "kamiyama")</f>
        <v>1.2500266386892125</v>
      </c>
      <c r="G18900">
        <f t="shared" si="598"/>
        <v>1836</v>
      </c>
      <c r="H18900" s="2">
        <f t="shared" si="597"/>
        <v>2295.0489086333941</v>
      </c>
    </row>
    <row r="18901" spans="1:8" x14ac:dyDescent="0.2">
      <c r="A18901">
        <v>2010</v>
      </c>
      <c r="B18901" t="s">
        <v>64</v>
      </c>
      <c r="C18901" t="s">
        <v>7</v>
      </c>
      <c r="D18901">
        <v>740</v>
      </c>
      <c r="E18901">
        <v>137861</v>
      </c>
      <c r="F18901" cm="1">
        <f t="array" ref="F18901">_xlfn.XLOOKUP(A18901&amp;C18901, $L$3:$L$410&amp;$M$3:$M$410,$O$3:$O$410, "kamiyama")</f>
        <v>1.1299804103177791</v>
      </c>
      <c r="G18901">
        <f t="shared" si="598"/>
        <v>1836</v>
      </c>
      <c r="H18901" s="2">
        <f t="shared" si="597"/>
        <v>2074.6440333434425</v>
      </c>
    </row>
    <row r="18902" spans="1:8" x14ac:dyDescent="0.2">
      <c r="A18902">
        <v>2011</v>
      </c>
      <c r="B18902" t="s">
        <v>64</v>
      </c>
      <c r="C18902" t="s">
        <v>7</v>
      </c>
      <c r="D18902">
        <v>2652</v>
      </c>
      <c r="E18902">
        <v>166510</v>
      </c>
      <c r="F18902" cm="1">
        <f t="array" ref="F18902">_xlfn.XLOOKUP(A18902&amp;C18902, $L$3:$L$410&amp;$M$3:$M$410,$O$3:$O$410, "kamiyama")</f>
        <v>1.3648025048564381</v>
      </c>
      <c r="G18902">
        <f t="shared" si="598"/>
        <v>1836</v>
      </c>
      <c r="H18902" s="2">
        <f t="shared" si="597"/>
        <v>2505.7773989164202</v>
      </c>
    </row>
    <row r="18903" spans="1:8" x14ac:dyDescent="0.2">
      <c r="A18903">
        <v>2012</v>
      </c>
      <c r="B18903" t="s">
        <v>64</v>
      </c>
      <c r="C18903" t="s">
        <v>7</v>
      </c>
      <c r="D18903">
        <v>2837</v>
      </c>
      <c r="E18903">
        <v>160194</v>
      </c>
      <c r="F18903" cm="1">
        <f t="array" ref="F18903">_xlfn.XLOOKUP(A18903&amp;C18903, $L$3:$L$410&amp;$M$3:$M$410,$O$3:$O$410, "kamiyama")</f>
        <v>1.313033286066736</v>
      </c>
      <c r="G18903">
        <f t="shared" si="598"/>
        <v>1836</v>
      </c>
      <c r="H18903" s="2">
        <f t="shared" si="597"/>
        <v>2410.7291132185273</v>
      </c>
    </row>
    <row r="18904" spans="1:8" x14ac:dyDescent="0.2">
      <c r="A18904">
        <v>2013</v>
      </c>
      <c r="B18904" t="s">
        <v>64</v>
      </c>
      <c r="C18904" t="s">
        <v>7</v>
      </c>
      <c r="D18904">
        <v>2459</v>
      </c>
      <c r="E18904">
        <v>162942</v>
      </c>
      <c r="F18904" cm="1">
        <f t="array" ref="F18904">_xlfn.XLOOKUP(A18904&amp;C18904, $L$3:$L$410&amp;$M$3:$M$410,$O$3:$O$410, "kamiyama")</f>
        <v>1.3355573223609256</v>
      </c>
      <c r="G18904">
        <f t="shared" si="598"/>
        <v>1836</v>
      </c>
      <c r="H18904" s="2">
        <f t="shared" si="597"/>
        <v>2452.0832438546595</v>
      </c>
    </row>
    <row r="18905" spans="1:8" x14ac:dyDescent="0.2">
      <c r="A18905">
        <v>2014</v>
      </c>
      <c r="B18905" t="s">
        <v>64</v>
      </c>
      <c r="C18905" t="s">
        <v>7</v>
      </c>
      <c r="D18905">
        <v>2914</v>
      </c>
      <c r="E18905">
        <v>162073</v>
      </c>
      <c r="F18905" cm="1">
        <f t="array" ref="F18905">_xlfn.XLOOKUP(A18905&amp;C18905, $L$3:$L$410&amp;$M$3:$M$410,$O$3:$O$410, "kamiyama")</f>
        <v>1.3284345466914749</v>
      </c>
      <c r="G18905">
        <f t="shared" si="598"/>
        <v>1836</v>
      </c>
      <c r="H18905" s="2">
        <f t="shared" si="597"/>
        <v>2439.005827725548</v>
      </c>
    </row>
    <row r="18906" spans="1:8" x14ac:dyDescent="0.2">
      <c r="A18906">
        <v>2015</v>
      </c>
      <c r="B18906" t="s">
        <v>64</v>
      </c>
      <c r="C18906" t="s">
        <v>7</v>
      </c>
      <c r="D18906">
        <v>2444</v>
      </c>
      <c r="E18906">
        <v>172476</v>
      </c>
      <c r="F18906" cm="1">
        <f t="array" ref="F18906">_xlfn.XLOOKUP(A18906&amp;C18906, $L$3:$L$410&amp;$M$3:$M$410,$O$3:$O$410, "kamiyama")</f>
        <v>1.413702941730941</v>
      </c>
      <c r="G18906">
        <f t="shared" si="598"/>
        <v>1836</v>
      </c>
      <c r="H18906" s="2">
        <f t="shared" si="597"/>
        <v>2595.5586010180077</v>
      </c>
    </row>
    <row r="18907" spans="1:8" x14ac:dyDescent="0.2">
      <c r="A18907">
        <v>2016</v>
      </c>
      <c r="B18907" t="s">
        <v>64</v>
      </c>
      <c r="C18907" t="s">
        <v>7</v>
      </c>
      <c r="D18907">
        <v>1266</v>
      </c>
      <c r="E18907">
        <v>161006</v>
      </c>
      <c r="F18907" cm="1">
        <f t="array" ref="F18907">_xlfn.XLOOKUP(A18907&amp;C18907, $L$3:$L$410&amp;$M$3:$M$410,$O$3:$O$410, "kamiyama")</f>
        <v>1.3196888601099972</v>
      </c>
      <c r="G18907">
        <f t="shared" si="598"/>
        <v>1836</v>
      </c>
      <c r="H18907" s="2">
        <f t="shared" si="597"/>
        <v>2422.948747161955</v>
      </c>
    </row>
    <row r="18908" spans="1:8" x14ac:dyDescent="0.2">
      <c r="A18908">
        <v>2017</v>
      </c>
      <c r="B18908" t="s">
        <v>64</v>
      </c>
      <c r="C18908" t="s">
        <v>7</v>
      </c>
      <c r="D18908">
        <v>3411</v>
      </c>
      <c r="E18908">
        <v>176324</v>
      </c>
      <c r="F18908" cm="1">
        <f t="array" ref="F18908">_xlfn.XLOOKUP(A18908&amp;C18908, $L$3:$L$410&amp;$M$3:$M$410,$O$3:$O$410, "kamiyama")</f>
        <v>1.4452431497586125</v>
      </c>
      <c r="G18908">
        <f t="shared" si="598"/>
        <v>1836</v>
      </c>
      <c r="H18908" s="2">
        <f t="shared" si="597"/>
        <v>2653.4664229568125</v>
      </c>
    </row>
    <row r="18909" spans="1:8" x14ac:dyDescent="0.2">
      <c r="A18909">
        <v>2018</v>
      </c>
      <c r="B18909" t="s">
        <v>64</v>
      </c>
      <c r="C18909" t="s">
        <v>7</v>
      </c>
      <c r="D18909">
        <v>3378</v>
      </c>
      <c r="E18909">
        <v>186957</v>
      </c>
      <c r="F18909" cm="1">
        <f t="array" ref="F18909">_xlfn.XLOOKUP(A18909&amp;C18909, $L$3:$L$410&amp;$M$3:$M$410,$O$3:$O$410, "kamiyama")</f>
        <v>1.5323967443423523</v>
      </c>
      <c r="G18909">
        <f t="shared" si="598"/>
        <v>1836</v>
      </c>
      <c r="H18909" s="2">
        <f t="shared" si="597"/>
        <v>2813.4804226125589</v>
      </c>
    </row>
    <row r="18910" spans="1:8" x14ac:dyDescent="0.2">
      <c r="A18910">
        <v>2019</v>
      </c>
      <c r="B18910" t="s">
        <v>64</v>
      </c>
      <c r="C18910" t="s">
        <v>7</v>
      </c>
      <c r="D18910">
        <v>2525</v>
      </c>
      <c r="E18910">
        <v>167206</v>
      </c>
      <c r="F18910" cm="1">
        <f t="array" ref="F18910">_xlfn.XLOOKUP(A18910&amp;C18910, $L$3:$L$410&amp;$M$3:$M$410,$O$3:$O$410, "kamiyama")</f>
        <v>1.3705072826078046</v>
      </c>
      <c r="G18910">
        <f t="shared" si="598"/>
        <v>1836</v>
      </c>
      <c r="H18910" s="2">
        <f t="shared" si="597"/>
        <v>2516.2513708679294</v>
      </c>
    </row>
    <row r="18911" spans="1:8" x14ac:dyDescent="0.2">
      <c r="A18911">
        <v>2020</v>
      </c>
      <c r="B18911" t="s">
        <v>64</v>
      </c>
      <c r="C18911" t="s">
        <v>7</v>
      </c>
      <c r="D18911">
        <v>2168</v>
      </c>
      <c r="E18911">
        <v>180229</v>
      </c>
      <c r="F18911" cm="1">
        <f t="array" ref="F18911">_xlfn.XLOOKUP(A18911&amp;C18911, $L$3:$L$410&amp;$M$3:$M$410,$O$3:$O$410, "kamiyama")</f>
        <v>1.4772505594124734</v>
      </c>
      <c r="G18911">
        <f t="shared" si="598"/>
        <v>1836</v>
      </c>
      <c r="H18911" s="2">
        <f t="shared" si="597"/>
        <v>2712.2320270813011</v>
      </c>
    </row>
    <row r="18912" spans="1:8" x14ac:dyDescent="0.2">
      <c r="A18912">
        <v>2021</v>
      </c>
      <c r="B18912" t="s">
        <v>64</v>
      </c>
      <c r="C18912" t="s">
        <v>7</v>
      </c>
      <c r="D18912">
        <v>1680</v>
      </c>
      <c r="E18912">
        <v>193765</v>
      </c>
      <c r="F18912" cm="1">
        <f t="array" ref="F18912">_xlfn.XLOOKUP(A18912&amp;C18912, $L$3:$L$410&amp;$M$3:$M$410,$O$3:$O$410, "kamiyama")</f>
        <v>1.5881986508528478</v>
      </c>
      <c r="G18912">
        <f t="shared" si="598"/>
        <v>1836</v>
      </c>
      <c r="H18912" s="2">
        <f t="shared" si="597"/>
        <v>2915.9327229658288</v>
      </c>
    </row>
    <row r="18913" spans="1:8" x14ac:dyDescent="0.2">
      <c r="A18913">
        <v>2022</v>
      </c>
      <c r="B18913" t="s">
        <v>64</v>
      </c>
      <c r="C18913" t="s">
        <v>7</v>
      </c>
      <c r="D18913">
        <v>2913</v>
      </c>
      <c r="E18913">
        <v>190913</v>
      </c>
      <c r="F18913" cm="1">
        <f t="array" ref="F18913">_xlfn.XLOOKUP(A18913&amp;C18913, $L$3:$L$410&amp;$M$3:$M$410,$O$3:$O$410, "kamiyama")</f>
        <v>1.5648221765038564</v>
      </c>
      <c r="G18913">
        <f t="shared" si="598"/>
        <v>1836</v>
      </c>
      <c r="H18913" s="2">
        <f t="shared" si="597"/>
        <v>2873.0135160610803</v>
      </c>
    </row>
    <row r="18914" spans="1:8" x14ac:dyDescent="0.2">
      <c r="A18914">
        <v>2023</v>
      </c>
      <c r="B18914" t="s">
        <v>64</v>
      </c>
      <c r="C18914" t="s">
        <v>7</v>
      </c>
      <c r="D18914">
        <v>1894</v>
      </c>
      <c r="E18914">
        <v>189831</v>
      </c>
      <c r="F18914" cm="1">
        <f t="array" ref="F18914">_xlfn.XLOOKUP(A18914&amp;C18914, $L$3:$L$410&amp;$M$3:$M$410,$O$3:$O$410, "kamiyama")</f>
        <v>1.5559535421260133</v>
      </c>
      <c r="G18914">
        <f t="shared" si="598"/>
        <v>1836</v>
      </c>
      <c r="H18914" s="2">
        <f t="shared" si="597"/>
        <v>2856.7307033433603</v>
      </c>
    </row>
    <row r="18915" spans="1:8" x14ac:dyDescent="0.2">
      <c r="A18915">
        <v>2000</v>
      </c>
      <c r="B18915" t="s">
        <v>64</v>
      </c>
      <c r="C18915" t="s">
        <v>8</v>
      </c>
      <c r="D18915">
        <v>13959</v>
      </c>
      <c r="E18915">
        <v>831039</v>
      </c>
      <c r="F18915" cm="1">
        <f t="array" ref="F18915">_xlfn.XLOOKUP(A18915&amp;C18915, $L$3:$L$410&amp;$M$3:$M$410,$O$3:$O$410, "kamiyama")</f>
        <v>1</v>
      </c>
      <c r="G18915">
        <f t="shared" si="598"/>
        <v>13959</v>
      </c>
      <c r="H18915" s="2">
        <f t="shared" si="597"/>
        <v>13959</v>
      </c>
    </row>
    <row r="18916" spans="1:8" x14ac:dyDescent="0.2">
      <c r="A18916">
        <v>2001</v>
      </c>
      <c r="B18916" t="s">
        <v>64</v>
      </c>
      <c r="C18916" t="s">
        <v>8</v>
      </c>
      <c r="D18916">
        <v>8585</v>
      </c>
      <c r="E18916">
        <v>800573</v>
      </c>
      <c r="F18916" cm="1">
        <f t="array" ref="F18916">_xlfn.XLOOKUP(A18916&amp;C18916, $L$3:$L$410&amp;$M$3:$M$410,$O$3:$O$410, "kamiyama")</f>
        <v>0.96333986732271293</v>
      </c>
      <c r="G18916">
        <f t="shared" si="598"/>
        <v>13959</v>
      </c>
      <c r="H18916" s="2">
        <f t="shared" si="597"/>
        <v>13447.26120795775</v>
      </c>
    </row>
    <row r="18917" spans="1:8" x14ac:dyDescent="0.2">
      <c r="A18917">
        <v>2002</v>
      </c>
      <c r="B18917" t="s">
        <v>64</v>
      </c>
      <c r="C18917" t="s">
        <v>8</v>
      </c>
      <c r="D18917">
        <v>12874</v>
      </c>
      <c r="E18917">
        <v>827580</v>
      </c>
      <c r="F18917" cm="1">
        <f t="array" ref="F18917">_xlfn.XLOOKUP(A18917&amp;C18917, $L$3:$L$410&amp;$M$3:$M$410,$O$3:$O$410, "kamiyama")</f>
        <v>0.99583774046705387</v>
      </c>
      <c r="G18917">
        <f t="shared" si="598"/>
        <v>13959</v>
      </c>
      <c r="H18917" s="2">
        <f t="shared" si="597"/>
        <v>13900.899019179606</v>
      </c>
    </row>
    <row r="18918" spans="1:8" x14ac:dyDescent="0.2">
      <c r="A18918">
        <v>2003</v>
      </c>
      <c r="B18918" t="s">
        <v>64</v>
      </c>
      <c r="C18918" t="s">
        <v>8</v>
      </c>
      <c r="D18918">
        <v>13278</v>
      </c>
      <c r="E18918">
        <v>806170</v>
      </c>
      <c r="F18918" cm="1">
        <f t="array" ref="F18918">_xlfn.XLOOKUP(A18918&amp;C18918, $L$3:$L$410&amp;$M$3:$M$410,$O$3:$O$410, "kamiyama")</f>
        <v>0.97007480996680062</v>
      </c>
      <c r="G18918">
        <f t="shared" si="598"/>
        <v>13959</v>
      </c>
      <c r="H18918" s="2">
        <f t="shared" si="597"/>
        <v>13541.274272326569</v>
      </c>
    </row>
    <row r="18919" spans="1:8" x14ac:dyDescent="0.2">
      <c r="A18919">
        <v>2004</v>
      </c>
      <c r="B18919" t="s">
        <v>64</v>
      </c>
      <c r="C18919" t="s">
        <v>8</v>
      </c>
      <c r="D18919">
        <v>11525</v>
      </c>
      <c r="E18919">
        <v>835287</v>
      </c>
      <c r="F18919" cm="1">
        <f t="array" ref="F18919">_xlfn.XLOOKUP(A18919&amp;C18919, $L$3:$L$410&amp;$M$3:$M$410,$O$3:$O$410, "kamiyama")</f>
        <v>1.0051116734593684</v>
      </c>
      <c r="G18919">
        <f t="shared" si="598"/>
        <v>13959</v>
      </c>
      <c r="H18919" s="2">
        <f t="shared" si="597"/>
        <v>14030.353849819323</v>
      </c>
    </row>
    <row r="18920" spans="1:8" x14ac:dyDescent="0.2">
      <c r="A18920">
        <v>2005</v>
      </c>
      <c r="B18920" t="s">
        <v>64</v>
      </c>
      <c r="C18920" t="s">
        <v>8</v>
      </c>
      <c r="D18920">
        <v>12058</v>
      </c>
      <c r="E18920">
        <v>801441</v>
      </c>
      <c r="F18920" cm="1">
        <f t="array" ref="F18920">_xlfn.XLOOKUP(A18920&amp;C18920, $L$3:$L$410&amp;$M$3:$M$410,$O$3:$O$410, "kamiyama")</f>
        <v>0.96438434297307352</v>
      </c>
      <c r="G18920">
        <f t="shared" si="598"/>
        <v>13959</v>
      </c>
      <c r="H18920" s="2">
        <f t="shared" si="597"/>
        <v>13461.841043561133</v>
      </c>
    </row>
    <row r="18921" spans="1:8" x14ac:dyDescent="0.2">
      <c r="A18921">
        <v>2006</v>
      </c>
      <c r="B18921" t="s">
        <v>64</v>
      </c>
      <c r="C18921" t="s">
        <v>8</v>
      </c>
      <c r="D18921">
        <v>12440</v>
      </c>
      <c r="E18921">
        <v>812579</v>
      </c>
      <c r="F18921" cm="1">
        <f t="array" ref="F18921">_xlfn.XLOOKUP(A18921&amp;C18921, $L$3:$L$410&amp;$M$3:$M$410,$O$3:$O$410, "kamiyama")</f>
        <v>0.97778684273541916</v>
      </c>
      <c r="G18921">
        <f t="shared" si="598"/>
        <v>13959</v>
      </c>
      <c r="H18921" s="2">
        <f t="shared" si="597"/>
        <v>13648.926537743717</v>
      </c>
    </row>
    <row r="18922" spans="1:8" x14ac:dyDescent="0.2">
      <c r="A18922">
        <v>2007</v>
      </c>
      <c r="B18922" t="s">
        <v>64</v>
      </c>
      <c r="C18922" t="s">
        <v>8</v>
      </c>
      <c r="D18922">
        <v>10233</v>
      </c>
      <c r="E18922">
        <v>802594</v>
      </c>
      <c r="F18922" cm="1">
        <f t="array" ref="F18922">_xlfn.XLOOKUP(A18922&amp;C18922, $L$3:$L$410&amp;$M$3:$M$410,$O$3:$O$410, "kamiyama")</f>
        <v>0.96577176281738886</v>
      </c>
      <c r="G18922">
        <f t="shared" si="598"/>
        <v>13959</v>
      </c>
      <c r="H18922" s="2">
        <f t="shared" si="597"/>
        <v>13481.208037167931</v>
      </c>
    </row>
    <row r="18923" spans="1:8" x14ac:dyDescent="0.2">
      <c r="A18923">
        <v>2008</v>
      </c>
      <c r="B18923" t="s">
        <v>64</v>
      </c>
      <c r="C18923" t="s">
        <v>8</v>
      </c>
      <c r="D18923">
        <v>11749</v>
      </c>
      <c r="E18923">
        <v>789644</v>
      </c>
      <c r="F18923" cm="1">
        <f t="array" ref="F18923">_xlfn.XLOOKUP(A18923&amp;C18923, $L$3:$L$410&amp;$M$3:$M$410,$O$3:$O$410, "kamiyama")</f>
        <v>0.95018885996926739</v>
      </c>
      <c r="G18923">
        <f t="shared" si="598"/>
        <v>13959</v>
      </c>
      <c r="H18923" s="2">
        <f t="shared" si="597"/>
        <v>13263.686296311003</v>
      </c>
    </row>
    <row r="18924" spans="1:8" x14ac:dyDescent="0.2">
      <c r="A18924">
        <v>2009</v>
      </c>
      <c r="B18924" t="s">
        <v>64</v>
      </c>
      <c r="C18924" t="s">
        <v>8</v>
      </c>
      <c r="D18924">
        <v>12206</v>
      </c>
      <c r="E18924">
        <v>778872</v>
      </c>
      <c r="F18924" cm="1">
        <f t="array" ref="F18924">_xlfn.XLOOKUP(A18924&amp;C18924, $L$3:$L$410&amp;$M$3:$M$410,$O$3:$O$410, "kamiyama")</f>
        <v>0.93722677275073729</v>
      </c>
      <c r="G18924">
        <f t="shared" si="598"/>
        <v>13959</v>
      </c>
      <c r="H18924" s="2">
        <f t="shared" si="597"/>
        <v>13082.748520827541</v>
      </c>
    </row>
    <row r="18925" spans="1:8" x14ac:dyDescent="0.2">
      <c r="A18925">
        <v>2010</v>
      </c>
      <c r="B18925" t="s">
        <v>64</v>
      </c>
      <c r="C18925" t="s">
        <v>8</v>
      </c>
      <c r="D18925">
        <v>12496</v>
      </c>
      <c r="E18925">
        <v>759433</v>
      </c>
      <c r="F18925" cm="1">
        <f t="array" ref="F18925">_xlfn.XLOOKUP(A18925&amp;C18925, $L$3:$L$410&amp;$M$3:$M$410,$O$3:$O$410, "kamiyama")</f>
        <v>0.91383557209709776</v>
      </c>
      <c r="G18925">
        <f t="shared" si="598"/>
        <v>13959</v>
      </c>
      <c r="H18925" s="2">
        <f t="shared" si="597"/>
        <v>12756.230750903387</v>
      </c>
    </row>
    <row r="18926" spans="1:8" x14ac:dyDescent="0.2">
      <c r="A18926">
        <v>2011</v>
      </c>
      <c r="B18926" t="s">
        <v>64</v>
      </c>
      <c r="C18926" t="s">
        <v>8</v>
      </c>
      <c r="D18926">
        <v>12118</v>
      </c>
      <c r="E18926">
        <v>765423</v>
      </c>
      <c r="F18926" cm="1">
        <f t="array" ref="F18926">_xlfn.XLOOKUP(A18926&amp;C18926, $L$3:$L$410&amp;$M$3:$M$410,$O$3:$O$410, "kamiyama")</f>
        <v>0.92104341673495471</v>
      </c>
      <c r="G18926">
        <f t="shared" si="598"/>
        <v>13959</v>
      </c>
      <c r="H18926" s="2">
        <f t="shared" si="597"/>
        <v>12856.845054203233</v>
      </c>
    </row>
    <row r="18927" spans="1:8" x14ac:dyDescent="0.2">
      <c r="A18927">
        <v>2012</v>
      </c>
      <c r="B18927" t="s">
        <v>64</v>
      </c>
      <c r="C18927" t="s">
        <v>8</v>
      </c>
      <c r="D18927">
        <v>11516</v>
      </c>
      <c r="E18927">
        <v>743686</v>
      </c>
      <c r="F18927" cm="1">
        <f t="array" ref="F18927">_xlfn.XLOOKUP(A18927&amp;C18927, $L$3:$L$410&amp;$M$3:$M$410,$O$3:$O$410, "kamiyama")</f>
        <v>0.89488700289637435</v>
      </c>
      <c r="G18927">
        <f t="shared" si="598"/>
        <v>13959</v>
      </c>
      <c r="H18927" s="2">
        <f t="shared" si="597"/>
        <v>12491.727673430489</v>
      </c>
    </row>
    <row r="18928" spans="1:8" x14ac:dyDescent="0.2">
      <c r="A18928">
        <v>2013</v>
      </c>
      <c r="B18928" t="s">
        <v>64</v>
      </c>
      <c r="C18928" t="s">
        <v>8</v>
      </c>
      <c r="D18928">
        <v>12690</v>
      </c>
      <c r="E18928">
        <v>755076</v>
      </c>
      <c r="F18928" cm="1">
        <f t="array" ref="F18928">_xlfn.XLOOKUP(A18928&amp;C18928, $L$3:$L$410&amp;$M$3:$M$410,$O$3:$O$410, "kamiyama")</f>
        <v>0.90859273752495373</v>
      </c>
      <c r="G18928">
        <f t="shared" si="598"/>
        <v>13959</v>
      </c>
      <c r="H18928" s="2">
        <f t="shared" si="597"/>
        <v>12683.04602311083</v>
      </c>
    </row>
    <row r="18929" spans="1:8" x14ac:dyDescent="0.2">
      <c r="A18929">
        <v>2014</v>
      </c>
      <c r="B18929" t="s">
        <v>64</v>
      </c>
      <c r="C18929" t="s">
        <v>8</v>
      </c>
      <c r="D18929">
        <v>10997</v>
      </c>
      <c r="E18929">
        <v>744846</v>
      </c>
      <c r="F18929" cm="1">
        <f t="array" ref="F18929">_xlfn.XLOOKUP(A18929&amp;C18929, $L$3:$L$410&amp;$M$3:$M$410,$O$3:$O$410, "kamiyama")</f>
        <v>0.89628284593141838</v>
      </c>
      <c r="G18929">
        <f t="shared" si="598"/>
        <v>13959</v>
      </c>
      <c r="H18929" s="2">
        <f t="shared" si="597"/>
        <v>12511.212246356668</v>
      </c>
    </row>
    <row r="18930" spans="1:8" x14ac:dyDescent="0.2">
      <c r="A18930">
        <v>2015</v>
      </c>
      <c r="B18930" t="s">
        <v>64</v>
      </c>
      <c r="C18930" t="s">
        <v>8</v>
      </c>
      <c r="D18930">
        <v>11425</v>
      </c>
      <c r="E18930">
        <v>744228</v>
      </c>
      <c r="F18930" cm="1">
        <f t="array" ref="F18930">_xlfn.XLOOKUP(A18930&amp;C18930, $L$3:$L$410&amp;$M$3:$M$410,$O$3:$O$410, "kamiyama")</f>
        <v>0.89553919852136898</v>
      </c>
      <c r="G18930">
        <f t="shared" si="598"/>
        <v>13959</v>
      </c>
      <c r="H18930" s="2">
        <f t="shared" si="597"/>
        <v>12500.831672159789</v>
      </c>
    </row>
    <row r="18931" spans="1:8" x14ac:dyDescent="0.2">
      <c r="A18931">
        <v>2016</v>
      </c>
      <c r="B18931" t="s">
        <v>64</v>
      </c>
      <c r="C18931" t="s">
        <v>8</v>
      </c>
      <c r="D18931">
        <v>10992</v>
      </c>
      <c r="E18931">
        <v>699235</v>
      </c>
      <c r="F18931" cm="1">
        <f t="array" ref="F18931">_xlfn.XLOOKUP(A18931&amp;C18931, $L$3:$L$410&amp;$M$3:$M$410,$O$3:$O$410, "kamiyama")</f>
        <v>0.84139853845607726</v>
      </c>
      <c r="G18931">
        <f t="shared" si="598"/>
        <v>13959</v>
      </c>
      <c r="H18931" s="2">
        <f t="shared" si="597"/>
        <v>11745.082198308382</v>
      </c>
    </row>
    <row r="18932" spans="1:8" x14ac:dyDescent="0.2">
      <c r="A18932">
        <v>2017</v>
      </c>
      <c r="B18932" t="s">
        <v>64</v>
      </c>
      <c r="C18932" t="s">
        <v>8</v>
      </c>
      <c r="D18932">
        <v>10270</v>
      </c>
      <c r="E18932">
        <v>700737</v>
      </c>
      <c r="F18932" cm="1">
        <f t="array" ref="F18932">_xlfn.XLOOKUP(A18932&amp;C18932, $L$3:$L$410&amp;$M$3:$M$410,$O$3:$O$410, "kamiyama")</f>
        <v>0.84320591452386706</v>
      </c>
      <c r="G18932">
        <f t="shared" si="598"/>
        <v>13959</v>
      </c>
      <c r="H18932" s="2">
        <f t="shared" si="597"/>
        <v>11770.311360838661</v>
      </c>
    </row>
    <row r="18933" spans="1:8" x14ac:dyDescent="0.2">
      <c r="A18933">
        <v>2018</v>
      </c>
      <c r="B18933" t="s">
        <v>64</v>
      </c>
      <c r="C18933" t="s">
        <v>8</v>
      </c>
      <c r="D18933">
        <v>11807</v>
      </c>
      <c r="E18933">
        <v>715726</v>
      </c>
      <c r="F18933" cm="1">
        <f t="array" ref="F18933">_xlfn.XLOOKUP(A18933&amp;C18933, $L$3:$L$410&amp;$M$3:$M$410,$O$3:$O$410, "kamiyama")</f>
        <v>0.86124237249996693</v>
      </c>
      <c r="G18933">
        <f t="shared" si="598"/>
        <v>13959</v>
      </c>
      <c r="H18933" s="2">
        <f t="shared" si="597"/>
        <v>12022.082277727039</v>
      </c>
    </row>
    <row r="18934" spans="1:8" x14ac:dyDescent="0.2">
      <c r="A18934">
        <v>2019</v>
      </c>
      <c r="B18934" t="s">
        <v>64</v>
      </c>
      <c r="C18934" t="s">
        <v>8</v>
      </c>
      <c r="D18934">
        <v>10192</v>
      </c>
      <c r="E18934">
        <v>695810</v>
      </c>
      <c r="F18934" cm="1">
        <f t="array" ref="F18934">_xlfn.XLOOKUP(A18934&amp;C18934, $L$3:$L$410&amp;$M$3:$M$410,$O$3:$O$410, "kamiyama")</f>
        <v>0.83727719156381353</v>
      </c>
      <c r="G18934">
        <f t="shared" si="598"/>
        <v>13959</v>
      </c>
      <c r="H18934" s="2">
        <f t="shared" si="597"/>
        <v>11687.552317039273</v>
      </c>
    </row>
    <row r="18935" spans="1:8" x14ac:dyDescent="0.2">
      <c r="A18935">
        <v>2020</v>
      </c>
      <c r="B18935" t="s">
        <v>64</v>
      </c>
      <c r="C18935" t="s">
        <v>8</v>
      </c>
      <c r="D18935">
        <v>10373</v>
      </c>
      <c r="E18935">
        <v>690186</v>
      </c>
      <c r="F18935" cm="1">
        <f t="array" ref="F18935">_xlfn.XLOOKUP(A18935&amp;C18935, $L$3:$L$410&amp;$M$3:$M$410,$O$3:$O$410, "kamiyama")</f>
        <v>0.83050975946977212</v>
      </c>
      <c r="G18935">
        <f t="shared" si="598"/>
        <v>13959</v>
      </c>
      <c r="H18935" s="2">
        <f t="shared" si="597"/>
        <v>11593.085732438549</v>
      </c>
    </row>
    <row r="18936" spans="1:8" x14ac:dyDescent="0.2">
      <c r="A18936">
        <v>2021</v>
      </c>
      <c r="B18936" t="s">
        <v>64</v>
      </c>
      <c r="C18936" t="s">
        <v>8</v>
      </c>
      <c r="D18936">
        <v>10326</v>
      </c>
      <c r="E18936">
        <v>702801</v>
      </c>
      <c r="F18936" cm="1">
        <f t="array" ref="F18936">_xlfn.XLOOKUP(A18936&amp;C18936, $L$3:$L$410&amp;$M$3:$M$410,$O$3:$O$410, "kamiyama")</f>
        <v>0.84568955247587663</v>
      </c>
      <c r="G18936">
        <f t="shared" si="598"/>
        <v>13959</v>
      </c>
      <c r="H18936" s="2">
        <f t="shared" si="597"/>
        <v>11804.980463010761</v>
      </c>
    </row>
    <row r="18937" spans="1:8" x14ac:dyDescent="0.2">
      <c r="A18937">
        <v>2022</v>
      </c>
      <c r="B18937" t="s">
        <v>64</v>
      </c>
      <c r="C18937" t="s">
        <v>8</v>
      </c>
      <c r="D18937">
        <v>12639</v>
      </c>
      <c r="E18937">
        <v>686632</v>
      </c>
      <c r="F18937" cm="1">
        <f t="array" ref="F18937">_xlfn.XLOOKUP(A18937&amp;C18937, $L$3:$L$410&amp;$M$3:$M$410,$O$3:$O$410, "kamiyama")</f>
        <v>0.82623318520550781</v>
      </c>
      <c r="G18937">
        <f t="shared" si="598"/>
        <v>13959</v>
      </c>
      <c r="H18937" s="2">
        <f t="shared" si="597"/>
        <v>11533.389032283683</v>
      </c>
    </row>
    <row r="18938" spans="1:8" x14ac:dyDescent="0.2">
      <c r="A18938">
        <v>2023</v>
      </c>
      <c r="B18938" t="s">
        <v>64</v>
      </c>
      <c r="C18938" t="s">
        <v>8</v>
      </c>
      <c r="D18938">
        <v>11492</v>
      </c>
      <c r="E18938">
        <v>663755</v>
      </c>
      <c r="F18938" cm="1">
        <f t="array" ref="F18938">_xlfn.XLOOKUP(A18938&amp;C18938, $L$3:$L$410&amp;$M$3:$M$410,$O$3:$O$410, "kamiyama")</f>
        <v>0.79870499459110822</v>
      </c>
      <c r="G18938">
        <f t="shared" si="598"/>
        <v>13959</v>
      </c>
      <c r="H18938" s="2">
        <f t="shared" si="597"/>
        <v>11149.12301949728</v>
      </c>
    </row>
    <row r="18939" spans="1:8" x14ac:dyDescent="0.2">
      <c r="A18939">
        <v>2000</v>
      </c>
      <c r="B18939" t="s">
        <v>64</v>
      </c>
      <c r="C18939" t="s">
        <v>9</v>
      </c>
      <c r="D18939">
        <v>4537</v>
      </c>
      <c r="E18939">
        <v>1229810</v>
      </c>
      <c r="F18939" cm="1">
        <f t="array" ref="F18939">_xlfn.XLOOKUP(A18939&amp;C18939, $L$3:$L$410&amp;$M$3:$M$410,$O$3:$O$410, "kamiyama")</f>
        <v>1</v>
      </c>
      <c r="G18939">
        <f t="shared" si="598"/>
        <v>4537</v>
      </c>
      <c r="H18939" s="2">
        <f t="shared" si="597"/>
        <v>4537</v>
      </c>
    </row>
    <row r="18940" spans="1:8" x14ac:dyDescent="0.2">
      <c r="A18940">
        <v>2001</v>
      </c>
      <c r="B18940" t="s">
        <v>64</v>
      </c>
      <c r="C18940" t="s">
        <v>9</v>
      </c>
      <c r="D18940">
        <v>12283</v>
      </c>
      <c r="E18940">
        <v>1206371</v>
      </c>
      <c r="F18940" cm="1">
        <f t="array" ref="F18940">_xlfn.XLOOKUP(A18940&amp;C18940, $L$3:$L$410&amp;$M$3:$M$410,$O$3:$O$410, "kamiyama")</f>
        <v>0.98094095835942141</v>
      </c>
      <c r="G18940">
        <f t="shared" si="598"/>
        <v>4537</v>
      </c>
      <c r="H18940" s="2">
        <f t="shared" si="597"/>
        <v>4450.5291280766951</v>
      </c>
    </row>
    <row r="18941" spans="1:8" x14ac:dyDescent="0.2">
      <c r="A18941">
        <v>2002</v>
      </c>
      <c r="B18941" t="s">
        <v>64</v>
      </c>
      <c r="C18941" t="s">
        <v>9</v>
      </c>
      <c r="D18941">
        <v>9674</v>
      </c>
      <c r="E18941">
        <v>1349745</v>
      </c>
      <c r="F18941" cm="1">
        <f t="array" ref="F18941">_xlfn.XLOOKUP(A18941&amp;C18941, $L$3:$L$410&amp;$M$3:$M$410,$O$3:$O$410, "kamiyama")</f>
        <v>1.0975231946398225</v>
      </c>
      <c r="G18941">
        <f t="shared" si="598"/>
        <v>4537</v>
      </c>
      <c r="H18941" s="2">
        <f t="shared" si="597"/>
        <v>4979.4627340808747</v>
      </c>
    </row>
    <row r="18942" spans="1:8" x14ac:dyDescent="0.2">
      <c r="A18942">
        <v>2003</v>
      </c>
      <c r="B18942" t="s">
        <v>64</v>
      </c>
      <c r="C18942" t="s">
        <v>9</v>
      </c>
      <c r="D18942">
        <v>13617</v>
      </c>
      <c r="E18942">
        <v>1414944</v>
      </c>
      <c r="F18942" cm="1">
        <f t="array" ref="F18942">_xlfn.XLOOKUP(A18942&amp;C18942, $L$3:$L$410&amp;$M$3:$M$410,$O$3:$O$410, "kamiyama")</f>
        <v>1.15053870110017</v>
      </c>
      <c r="G18942">
        <f t="shared" si="598"/>
        <v>4537</v>
      </c>
      <c r="H18942" s="2">
        <f t="shared" si="597"/>
        <v>5219.9940868914709</v>
      </c>
    </row>
    <row r="18943" spans="1:8" x14ac:dyDescent="0.2">
      <c r="A18943">
        <v>2004</v>
      </c>
      <c r="B18943" t="s">
        <v>64</v>
      </c>
      <c r="C18943" t="s">
        <v>9</v>
      </c>
      <c r="D18943">
        <v>10548</v>
      </c>
      <c r="E18943">
        <v>1564767</v>
      </c>
      <c r="F18943" cm="1">
        <f t="array" ref="F18943">_xlfn.XLOOKUP(A18943&amp;C18943, $L$3:$L$410&amp;$M$3:$M$410,$O$3:$O$410, "kamiyama")</f>
        <v>1.2723648368447158</v>
      </c>
      <c r="G18943">
        <f t="shared" si="598"/>
        <v>4537</v>
      </c>
      <c r="H18943" s="2">
        <f t="shared" si="597"/>
        <v>5772.7192647644752</v>
      </c>
    </row>
    <row r="18944" spans="1:8" x14ac:dyDescent="0.2">
      <c r="A18944">
        <v>2005</v>
      </c>
      <c r="B18944" t="s">
        <v>64</v>
      </c>
      <c r="C18944" t="s">
        <v>9</v>
      </c>
      <c r="D18944">
        <v>13586</v>
      </c>
      <c r="E18944">
        <v>1682172</v>
      </c>
      <c r="F18944" cm="1">
        <f t="array" ref="F18944">_xlfn.XLOOKUP(A18944&amp;C18944, $L$3:$L$410&amp;$M$3:$M$410,$O$3:$O$410, "kamiyama")</f>
        <v>1.3678308031321911</v>
      </c>
      <c r="G18944">
        <f t="shared" si="598"/>
        <v>4537</v>
      </c>
      <c r="H18944" s="2">
        <f t="shared" si="597"/>
        <v>6205.8483538107512</v>
      </c>
    </row>
    <row r="18945" spans="1:8" x14ac:dyDescent="0.2">
      <c r="A18945">
        <v>2006</v>
      </c>
      <c r="B18945" t="s">
        <v>64</v>
      </c>
      <c r="C18945" t="s">
        <v>9</v>
      </c>
      <c r="D18945">
        <v>12803</v>
      </c>
      <c r="E18945">
        <v>1759781</v>
      </c>
      <c r="F18945" cm="1">
        <f t="array" ref="F18945">_xlfn.XLOOKUP(A18945&amp;C18945, $L$3:$L$410&amp;$M$3:$M$410,$O$3:$O$410, "kamiyama")</f>
        <v>1.4309372992576088</v>
      </c>
      <c r="G18945">
        <f t="shared" si="598"/>
        <v>4537</v>
      </c>
      <c r="H18945" s="2">
        <f t="shared" si="597"/>
        <v>6492.1625267317713</v>
      </c>
    </row>
    <row r="18946" spans="1:8" x14ac:dyDescent="0.2">
      <c r="A18946">
        <v>2007</v>
      </c>
      <c r="B18946" t="s">
        <v>64</v>
      </c>
      <c r="C18946" t="s">
        <v>9</v>
      </c>
      <c r="D18946">
        <v>9931</v>
      </c>
      <c r="E18946">
        <v>1873729</v>
      </c>
      <c r="F18946" cm="1">
        <f t="array" ref="F18946">_xlfn.XLOOKUP(A18946&amp;C18946, $L$3:$L$410&amp;$M$3:$M$410,$O$3:$O$410, "kamiyama")</f>
        <v>1.5235922622193672</v>
      </c>
      <c r="G18946">
        <f t="shared" si="598"/>
        <v>4537</v>
      </c>
      <c r="H18946" s="2">
        <f t="shared" si="597"/>
        <v>6912.5380936892689</v>
      </c>
    </row>
    <row r="18947" spans="1:8" x14ac:dyDescent="0.2">
      <c r="A18947">
        <v>2008</v>
      </c>
      <c r="B18947" t="s">
        <v>64</v>
      </c>
      <c r="C18947" t="s">
        <v>9</v>
      </c>
      <c r="D18947">
        <v>12585</v>
      </c>
      <c r="E18947">
        <v>1991953</v>
      </c>
      <c r="F18947" cm="1">
        <f t="array" ref="F18947">_xlfn.XLOOKUP(A18947&amp;C18947, $L$3:$L$410&amp;$M$3:$M$410,$O$3:$O$410, "kamiyama")</f>
        <v>1.619724185036713</v>
      </c>
      <c r="G18947">
        <f t="shared" si="598"/>
        <v>4537</v>
      </c>
      <c r="H18947" s="2">
        <f t="shared" si="597"/>
        <v>7348.6886275115667</v>
      </c>
    </row>
    <row r="18948" spans="1:8" x14ac:dyDescent="0.2">
      <c r="A18948">
        <v>2009</v>
      </c>
      <c r="B18948" t="s">
        <v>64</v>
      </c>
      <c r="C18948" t="s">
        <v>9</v>
      </c>
      <c r="D18948">
        <v>15422</v>
      </c>
      <c r="E18948">
        <v>2082268</v>
      </c>
      <c r="F18948" cm="1">
        <f t="array" ref="F18948">_xlfn.XLOOKUP(A18948&amp;C18948, $L$3:$L$410&amp;$M$3:$M$410,$O$3:$O$410, "kamiyama")</f>
        <v>1.6931623584130882</v>
      </c>
      <c r="G18948">
        <f t="shared" si="598"/>
        <v>4537</v>
      </c>
      <c r="H18948" s="2">
        <f t="shared" ref="H18948:H19011" si="599">F18948*G18948</f>
        <v>7681.8776201201808</v>
      </c>
    </row>
    <row r="18949" spans="1:8" x14ac:dyDescent="0.2">
      <c r="A18949">
        <v>2010</v>
      </c>
      <c r="B18949" t="s">
        <v>64</v>
      </c>
      <c r="C18949" t="s">
        <v>9</v>
      </c>
      <c r="D18949">
        <v>17634</v>
      </c>
      <c r="E18949">
        <v>2261000</v>
      </c>
      <c r="F18949" cm="1">
        <f t="array" ref="F18949">_xlfn.XLOOKUP(A18949&amp;C18949, $L$3:$L$410&amp;$M$3:$M$410,$O$3:$O$410, "kamiyama")</f>
        <v>1.8384953773347101</v>
      </c>
      <c r="G18949">
        <f t="shared" ref="G18949:G19012" si="600">IF((A18949=2000),D18949,G18948)</f>
        <v>4537</v>
      </c>
      <c r="H18949" s="2">
        <f t="shared" si="599"/>
        <v>8341.2535269675791</v>
      </c>
    </row>
    <row r="18950" spans="1:8" x14ac:dyDescent="0.2">
      <c r="A18950">
        <v>2011</v>
      </c>
      <c r="B18950" t="s">
        <v>64</v>
      </c>
      <c r="C18950" t="s">
        <v>9</v>
      </c>
      <c r="D18950">
        <v>18353</v>
      </c>
      <c r="E18950">
        <v>2391486</v>
      </c>
      <c r="F18950" cm="1">
        <f t="array" ref="F18950">_xlfn.XLOOKUP(A18950&amp;C18950, $L$3:$L$410&amp;$M$3:$M$410,$O$3:$O$410, "kamiyama")</f>
        <v>1.9445979460241827</v>
      </c>
      <c r="G18950">
        <f t="shared" si="600"/>
        <v>4537</v>
      </c>
      <c r="H18950" s="2">
        <f t="shared" si="599"/>
        <v>8822.6408811117162</v>
      </c>
    </row>
    <row r="18951" spans="1:8" x14ac:dyDescent="0.2">
      <c r="A18951">
        <v>2012</v>
      </c>
      <c r="B18951" t="s">
        <v>64</v>
      </c>
      <c r="C18951" t="s">
        <v>9</v>
      </c>
      <c r="D18951">
        <v>20882</v>
      </c>
      <c r="E18951">
        <v>2548122</v>
      </c>
      <c r="F18951" cm="1">
        <f t="array" ref="F18951">_xlfn.XLOOKUP(A18951&amp;C18951, $L$3:$L$410&amp;$M$3:$M$410,$O$3:$O$410, "kamiyama")</f>
        <v>2.0719639619128158</v>
      </c>
      <c r="G18951">
        <f t="shared" si="600"/>
        <v>4537</v>
      </c>
      <c r="H18951" s="2">
        <f t="shared" si="599"/>
        <v>9400.5004951984447</v>
      </c>
    </row>
    <row r="18952" spans="1:8" x14ac:dyDescent="0.2">
      <c r="A18952">
        <v>2013</v>
      </c>
      <c r="B18952" t="s">
        <v>64</v>
      </c>
      <c r="C18952" t="s">
        <v>9</v>
      </c>
      <c r="D18952">
        <v>23126</v>
      </c>
      <c r="E18952">
        <v>2724330</v>
      </c>
      <c r="F18952" cm="1">
        <f t="array" ref="F18952">_xlfn.XLOOKUP(A18952&amp;C18952, $L$3:$L$410&amp;$M$3:$M$410,$O$3:$O$410, "kamiyama")</f>
        <v>2.2152446312845075</v>
      </c>
      <c r="G18952">
        <f t="shared" si="600"/>
        <v>4537</v>
      </c>
      <c r="H18952" s="2">
        <f t="shared" si="599"/>
        <v>10050.564892137811</v>
      </c>
    </row>
    <row r="18953" spans="1:8" x14ac:dyDescent="0.2">
      <c r="A18953">
        <v>2014</v>
      </c>
      <c r="B18953" t="s">
        <v>64</v>
      </c>
      <c r="C18953" t="s">
        <v>9</v>
      </c>
      <c r="D18953">
        <v>22329</v>
      </c>
      <c r="E18953">
        <v>2867466</v>
      </c>
      <c r="F18953" cm="1">
        <f t="array" ref="F18953">_xlfn.XLOOKUP(A18953&amp;C18953, $L$3:$L$410&amp;$M$3:$M$410,$O$3:$O$410, "kamiyama")</f>
        <v>2.3316333417357153</v>
      </c>
      <c r="G18953">
        <f t="shared" si="600"/>
        <v>4537</v>
      </c>
      <c r="H18953" s="2">
        <f t="shared" si="599"/>
        <v>10578.62047145494</v>
      </c>
    </row>
    <row r="18954" spans="1:8" x14ac:dyDescent="0.2">
      <c r="A18954">
        <v>2015</v>
      </c>
      <c r="B18954" t="s">
        <v>64</v>
      </c>
      <c r="C18954" t="s">
        <v>9</v>
      </c>
      <c r="D18954">
        <v>23282</v>
      </c>
      <c r="E18954">
        <v>3101195</v>
      </c>
      <c r="F18954" cm="1">
        <f t="array" ref="F18954">_xlfn.XLOOKUP(A18954&amp;C18954, $L$3:$L$410&amp;$M$3:$M$410,$O$3:$O$410, "kamiyama")</f>
        <v>2.5216862767419359</v>
      </c>
      <c r="G18954">
        <f t="shared" si="600"/>
        <v>4537</v>
      </c>
      <c r="H18954" s="2">
        <f t="shared" si="599"/>
        <v>11440.890637578163</v>
      </c>
    </row>
    <row r="18955" spans="1:8" x14ac:dyDescent="0.2">
      <c r="A18955">
        <v>2016</v>
      </c>
      <c r="B18955" t="s">
        <v>64</v>
      </c>
      <c r="C18955" t="s">
        <v>9</v>
      </c>
      <c r="D18955">
        <v>24007</v>
      </c>
      <c r="E18955">
        <v>3165183</v>
      </c>
      <c r="F18955" cm="1">
        <f t="array" ref="F18955">_xlfn.XLOOKUP(A18955&amp;C18955, $L$3:$L$410&amp;$M$3:$M$410,$O$3:$O$410, "kamiyama")</f>
        <v>2.5737170782478596</v>
      </c>
      <c r="G18955">
        <f t="shared" si="600"/>
        <v>4537</v>
      </c>
      <c r="H18955" s="2">
        <f t="shared" si="599"/>
        <v>11676.954384010538</v>
      </c>
    </row>
    <row r="18956" spans="1:8" x14ac:dyDescent="0.2">
      <c r="A18956">
        <v>2017</v>
      </c>
      <c r="B18956" t="s">
        <v>64</v>
      </c>
      <c r="C18956" t="s">
        <v>9</v>
      </c>
      <c r="D18956">
        <v>29964</v>
      </c>
      <c r="E18956">
        <v>3285137</v>
      </c>
      <c r="F18956" cm="1">
        <f t="array" ref="F18956">_xlfn.XLOOKUP(A18956&amp;C18956, $L$3:$L$410&amp;$M$3:$M$410,$O$3:$O$410, "kamiyama")</f>
        <v>2.6712557224286679</v>
      </c>
      <c r="G18956">
        <f t="shared" si="600"/>
        <v>4537</v>
      </c>
      <c r="H18956" s="2">
        <f t="shared" si="599"/>
        <v>12119.487212658867</v>
      </c>
    </row>
    <row r="18957" spans="1:8" x14ac:dyDescent="0.2">
      <c r="A18957">
        <v>2018</v>
      </c>
      <c r="B18957" t="s">
        <v>64</v>
      </c>
      <c r="C18957" t="s">
        <v>9</v>
      </c>
      <c r="D18957">
        <v>31758</v>
      </c>
      <c r="E18957">
        <v>3445445</v>
      </c>
      <c r="F18957" cm="1">
        <f t="array" ref="F18957">_xlfn.XLOOKUP(A18957&amp;C18957, $L$3:$L$410&amp;$M$3:$M$410,$O$3:$O$410, "kamiyama")</f>
        <v>2.8016075653962806</v>
      </c>
      <c r="G18957">
        <f t="shared" si="600"/>
        <v>4537</v>
      </c>
      <c r="H18957" s="2">
        <f t="shared" si="599"/>
        <v>12710.893524202926</v>
      </c>
    </row>
    <row r="18958" spans="1:8" x14ac:dyDescent="0.2">
      <c r="A18958">
        <v>2019</v>
      </c>
      <c r="B18958" t="s">
        <v>64</v>
      </c>
      <c r="C18958" t="s">
        <v>9</v>
      </c>
      <c r="D18958">
        <v>34425</v>
      </c>
      <c r="E18958">
        <v>3626261</v>
      </c>
      <c r="F18958" cm="1">
        <f t="array" ref="F18958">_xlfn.XLOOKUP(A18958&amp;C18958, $L$3:$L$410&amp;$M$3:$M$410,$O$3:$O$410, "kamiyama")</f>
        <v>2.9486351550239469</v>
      </c>
      <c r="G18958">
        <f t="shared" si="600"/>
        <v>4537</v>
      </c>
      <c r="H18958" s="2">
        <f t="shared" si="599"/>
        <v>13377.957698343647</v>
      </c>
    </row>
    <row r="18959" spans="1:8" x14ac:dyDescent="0.2">
      <c r="A18959">
        <v>2020</v>
      </c>
      <c r="B18959" t="s">
        <v>64</v>
      </c>
      <c r="C18959" t="s">
        <v>9</v>
      </c>
      <c r="D18959">
        <v>40854</v>
      </c>
      <c r="E18959">
        <v>3569133</v>
      </c>
      <c r="F18959" cm="1">
        <f t="array" ref="F18959">_xlfn.XLOOKUP(A18959&amp;C18959, $L$3:$L$410&amp;$M$3:$M$410,$O$3:$O$410, "kamiyama")</f>
        <v>2.9021824509477074</v>
      </c>
      <c r="G18959">
        <f t="shared" si="600"/>
        <v>4537</v>
      </c>
      <c r="H18959" s="2">
        <f t="shared" si="599"/>
        <v>13167.201779949748</v>
      </c>
    </row>
    <row r="18960" spans="1:8" x14ac:dyDescent="0.2">
      <c r="A18960">
        <v>2021</v>
      </c>
      <c r="B18960" t="s">
        <v>64</v>
      </c>
      <c r="C18960" t="s">
        <v>9</v>
      </c>
      <c r="D18960">
        <v>36538</v>
      </c>
      <c r="E18960">
        <v>3846761</v>
      </c>
      <c r="F18960" cm="1">
        <f t="array" ref="F18960">_xlfn.XLOOKUP(A18960&amp;C18960, $L$3:$L$410&amp;$M$3:$M$410,$O$3:$O$410, "kamiyama")</f>
        <v>3.1279311438352266</v>
      </c>
      <c r="G18960">
        <f t="shared" si="600"/>
        <v>4537</v>
      </c>
      <c r="H18960" s="2">
        <f t="shared" si="599"/>
        <v>14191.423599580423</v>
      </c>
    </row>
    <row r="18961" spans="1:8" x14ac:dyDescent="0.2">
      <c r="A18961">
        <v>2022</v>
      </c>
      <c r="B18961" t="s">
        <v>64</v>
      </c>
      <c r="C18961" t="s">
        <v>9</v>
      </c>
      <c r="D18961">
        <v>46434</v>
      </c>
      <c r="E18961">
        <v>3978431</v>
      </c>
      <c r="F18961" cm="1">
        <f t="array" ref="F18961">_xlfn.XLOOKUP(A18961&amp;C18961, $L$3:$L$410&amp;$M$3:$M$410,$O$3:$O$410, "kamiyama")</f>
        <v>3.2349964628682479</v>
      </c>
      <c r="G18961">
        <f t="shared" si="600"/>
        <v>4537</v>
      </c>
      <c r="H18961" s="2">
        <f t="shared" si="599"/>
        <v>14677.17895203324</v>
      </c>
    </row>
    <row r="18962" spans="1:8" x14ac:dyDescent="0.2">
      <c r="A18962">
        <v>2023</v>
      </c>
      <c r="B18962" t="s">
        <v>64</v>
      </c>
      <c r="C18962" t="s">
        <v>9</v>
      </c>
      <c r="D18962">
        <v>40808</v>
      </c>
      <c r="E18962">
        <v>4160102</v>
      </c>
      <c r="F18962" cm="1">
        <f t="array" ref="F18962">_xlfn.XLOOKUP(A18962&amp;C18962, $L$3:$L$410&amp;$M$3:$M$410,$O$3:$O$410, "kamiyama")</f>
        <v>3.3827192818402843</v>
      </c>
      <c r="G18962">
        <f t="shared" si="600"/>
        <v>4537</v>
      </c>
      <c r="H18962" s="2">
        <f t="shared" si="599"/>
        <v>15347.39738170937</v>
      </c>
    </row>
    <row r="18963" spans="1:8" x14ac:dyDescent="0.2">
      <c r="A18963">
        <v>2000</v>
      </c>
      <c r="B18963" t="s">
        <v>64</v>
      </c>
      <c r="C18963" t="s">
        <v>10</v>
      </c>
      <c r="D18963">
        <v>582</v>
      </c>
      <c r="E18963">
        <v>638002</v>
      </c>
      <c r="F18963" cm="1">
        <f t="array" ref="F18963">_xlfn.XLOOKUP(A18963&amp;C18963, $L$3:$L$410&amp;$M$3:$M$410,$O$3:$O$410, "kamiyama")</f>
        <v>1</v>
      </c>
      <c r="G18963">
        <f t="shared" si="600"/>
        <v>582</v>
      </c>
      <c r="H18963" s="2">
        <f t="shared" si="599"/>
        <v>582</v>
      </c>
    </row>
    <row r="18964" spans="1:8" x14ac:dyDescent="0.2">
      <c r="A18964">
        <v>2001</v>
      </c>
      <c r="B18964" t="s">
        <v>64</v>
      </c>
      <c r="C18964" t="s">
        <v>10</v>
      </c>
      <c r="D18964">
        <v>1105</v>
      </c>
      <c r="E18964">
        <v>701726</v>
      </c>
      <c r="F18964" cm="1">
        <f t="array" ref="F18964">_xlfn.XLOOKUP(A18964&amp;C18964, $L$3:$L$410&amp;$M$3:$M$410,$O$3:$O$410, "kamiyama")</f>
        <v>1.0998805646377283</v>
      </c>
      <c r="G18964">
        <f t="shared" si="600"/>
        <v>582</v>
      </c>
      <c r="H18964" s="2">
        <f t="shared" si="599"/>
        <v>640.13048861915786</v>
      </c>
    </row>
    <row r="18965" spans="1:8" x14ac:dyDescent="0.2">
      <c r="A18965">
        <v>2002</v>
      </c>
      <c r="B18965" t="s">
        <v>64</v>
      </c>
      <c r="C18965" t="s">
        <v>10</v>
      </c>
      <c r="D18965">
        <v>2764</v>
      </c>
      <c r="E18965">
        <v>619867</v>
      </c>
      <c r="F18965" cm="1">
        <f t="array" ref="F18965">_xlfn.XLOOKUP(A18965&amp;C18965, $L$3:$L$410&amp;$M$3:$M$410,$O$3:$O$410, "kamiyama")</f>
        <v>0.97157532421528459</v>
      </c>
      <c r="G18965">
        <f t="shared" si="600"/>
        <v>582</v>
      </c>
      <c r="H18965" s="2">
        <f t="shared" si="599"/>
        <v>565.45683869329559</v>
      </c>
    </row>
    <row r="18966" spans="1:8" x14ac:dyDescent="0.2">
      <c r="A18966">
        <v>2003</v>
      </c>
      <c r="B18966" t="s">
        <v>64</v>
      </c>
      <c r="C18966" t="s">
        <v>10</v>
      </c>
      <c r="D18966">
        <v>357</v>
      </c>
      <c r="E18966">
        <v>609256</v>
      </c>
      <c r="F18966" cm="1">
        <f t="array" ref="F18966">_xlfn.XLOOKUP(A18966&amp;C18966, $L$3:$L$410&amp;$M$3:$M$410,$O$3:$O$410, "kamiyama")</f>
        <v>0.95494371490998464</v>
      </c>
      <c r="G18966">
        <f t="shared" si="600"/>
        <v>582</v>
      </c>
      <c r="H18966" s="2">
        <f t="shared" si="599"/>
        <v>555.77724207761105</v>
      </c>
    </row>
    <row r="18967" spans="1:8" x14ac:dyDescent="0.2">
      <c r="A18967">
        <v>2004</v>
      </c>
      <c r="B18967" t="s">
        <v>64</v>
      </c>
      <c r="C18967" t="s">
        <v>10</v>
      </c>
      <c r="D18967">
        <v>1565</v>
      </c>
      <c r="E18967">
        <v>645304</v>
      </c>
      <c r="F18967" cm="1">
        <f t="array" ref="F18967">_xlfn.XLOOKUP(A18967&amp;C18967, $L$3:$L$410&amp;$M$3:$M$410,$O$3:$O$410, "kamiyama")</f>
        <v>1.011445105187758</v>
      </c>
      <c r="G18967">
        <f t="shared" si="600"/>
        <v>582</v>
      </c>
      <c r="H18967" s="2">
        <f t="shared" si="599"/>
        <v>588.66105121927512</v>
      </c>
    </row>
    <row r="18968" spans="1:8" x14ac:dyDescent="0.2">
      <c r="A18968">
        <v>2005</v>
      </c>
      <c r="B18968" t="s">
        <v>64</v>
      </c>
      <c r="C18968" t="s">
        <v>10</v>
      </c>
      <c r="D18968">
        <v>1537</v>
      </c>
      <c r="E18968">
        <v>591693</v>
      </c>
      <c r="F18968" cm="1">
        <f t="array" ref="F18968">_xlfn.XLOOKUP(A18968&amp;C18968, $L$3:$L$410&amp;$M$3:$M$410,$O$3:$O$410, "kamiyama")</f>
        <v>0.927415588038909</v>
      </c>
      <c r="G18968">
        <f t="shared" si="600"/>
        <v>582</v>
      </c>
      <c r="H18968" s="2">
        <f t="shared" si="599"/>
        <v>539.755872238645</v>
      </c>
    </row>
    <row r="18969" spans="1:8" x14ac:dyDescent="0.2">
      <c r="A18969">
        <v>2006</v>
      </c>
      <c r="B18969" t="s">
        <v>64</v>
      </c>
      <c r="C18969" t="s">
        <v>10</v>
      </c>
      <c r="D18969">
        <v>1807</v>
      </c>
      <c r="E18969">
        <v>606936</v>
      </c>
      <c r="F18969" cm="1">
        <f t="array" ref="F18969">_xlfn.XLOOKUP(A18969&amp;C18969, $L$3:$L$410&amp;$M$3:$M$410,$O$3:$O$410, "kamiyama")</f>
        <v>0.95130736267284433</v>
      </c>
      <c r="G18969">
        <f t="shared" si="600"/>
        <v>582</v>
      </c>
      <c r="H18969" s="2">
        <f t="shared" si="599"/>
        <v>553.66088507559539</v>
      </c>
    </row>
    <row r="18970" spans="1:8" x14ac:dyDescent="0.2">
      <c r="A18970">
        <v>2007</v>
      </c>
      <c r="B18970" t="s">
        <v>64</v>
      </c>
      <c r="C18970" t="s">
        <v>10</v>
      </c>
      <c r="D18970">
        <v>2547</v>
      </c>
      <c r="E18970">
        <v>628418</v>
      </c>
      <c r="F18970" cm="1">
        <f t="array" ref="F18970">_xlfn.XLOOKUP(A18970&amp;C18970, $L$3:$L$410&amp;$M$3:$M$410,$O$3:$O$410, "kamiyama")</f>
        <v>0.98497810351691684</v>
      </c>
      <c r="G18970">
        <f t="shared" si="600"/>
        <v>582</v>
      </c>
      <c r="H18970" s="2">
        <f t="shared" si="599"/>
        <v>573.2572562468456</v>
      </c>
    </row>
    <row r="18971" spans="1:8" x14ac:dyDescent="0.2">
      <c r="A18971">
        <v>2008</v>
      </c>
      <c r="B18971" t="s">
        <v>64</v>
      </c>
      <c r="C18971" t="s">
        <v>10</v>
      </c>
      <c r="D18971">
        <v>1101</v>
      </c>
      <c r="E18971">
        <v>573506</v>
      </c>
      <c r="F18971" cm="1">
        <f t="array" ref="F18971">_xlfn.XLOOKUP(A18971&amp;C18971, $L$3:$L$410&amp;$M$3:$M$410,$O$3:$O$410, "kamiyama")</f>
        <v>0.89890940780749906</v>
      </c>
      <c r="G18971">
        <f t="shared" si="600"/>
        <v>582</v>
      </c>
      <c r="H18971" s="2">
        <f t="shared" si="599"/>
        <v>523.16527534396448</v>
      </c>
    </row>
    <row r="18972" spans="1:8" x14ac:dyDescent="0.2">
      <c r="A18972">
        <v>2009</v>
      </c>
      <c r="B18972" t="s">
        <v>64</v>
      </c>
      <c r="C18972" t="s">
        <v>10</v>
      </c>
      <c r="D18972">
        <v>1457</v>
      </c>
      <c r="E18972">
        <v>551605</v>
      </c>
      <c r="F18972" cm="1">
        <f t="array" ref="F18972">_xlfn.XLOOKUP(A18972&amp;C18972, $L$3:$L$410&amp;$M$3:$M$410,$O$3:$O$410, "kamiyama")</f>
        <v>0.86458192921025323</v>
      </c>
      <c r="G18972">
        <f t="shared" si="600"/>
        <v>582</v>
      </c>
      <c r="H18972" s="2">
        <f t="shared" si="599"/>
        <v>503.18668280036741</v>
      </c>
    </row>
    <row r="18973" spans="1:8" x14ac:dyDescent="0.2">
      <c r="A18973">
        <v>2010</v>
      </c>
      <c r="B18973" t="s">
        <v>64</v>
      </c>
      <c r="C18973" t="s">
        <v>10</v>
      </c>
      <c r="D18973">
        <v>1272</v>
      </c>
      <c r="E18973">
        <v>532839</v>
      </c>
      <c r="F18973" cm="1">
        <f t="array" ref="F18973">_xlfn.XLOOKUP(A18973&amp;C18973, $L$3:$L$410&amp;$M$3:$M$410,$O$3:$O$410, "kamiyama")</f>
        <v>0.83516822831276394</v>
      </c>
      <c r="G18973">
        <f t="shared" si="600"/>
        <v>582</v>
      </c>
      <c r="H18973" s="2">
        <f t="shared" si="599"/>
        <v>486.06790887802862</v>
      </c>
    </row>
    <row r="18974" spans="1:8" x14ac:dyDescent="0.2">
      <c r="A18974">
        <v>2011</v>
      </c>
      <c r="B18974" t="s">
        <v>64</v>
      </c>
      <c r="C18974" t="s">
        <v>10</v>
      </c>
      <c r="D18974">
        <v>1319</v>
      </c>
      <c r="E18974">
        <v>538032</v>
      </c>
      <c r="F18974" cm="1">
        <f t="array" ref="F18974">_xlfn.XLOOKUP(A18974&amp;C18974, $L$3:$L$410&amp;$M$3:$M$410,$O$3:$O$410, "kamiyama")</f>
        <v>0.84330770122977672</v>
      </c>
      <c r="G18974">
        <f t="shared" si="600"/>
        <v>582</v>
      </c>
      <c r="H18974" s="2">
        <f t="shared" si="599"/>
        <v>490.80508211573004</v>
      </c>
    </row>
    <row r="18975" spans="1:8" x14ac:dyDescent="0.2">
      <c r="A18975">
        <v>2012</v>
      </c>
      <c r="B18975" t="s">
        <v>64</v>
      </c>
      <c r="C18975" t="s">
        <v>10</v>
      </c>
      <c r="D18975">
        <v>2565</v>
      </c>
      <c r="E18975">
        <v>508841</v>
      </c>
      <c r="F18975" cm="1">
        <f t="array" ref="F18975">_xlfn.XLOOKUP(A18975&amp;C18975, $L$3:$L$410&amp;$M$3:$M$410,$O$3:$O$410, "kamiyama")</f>
        <v>0.79755392616324083</v>
      </c>
      <c r="G18975">
        <f t="shared" si="600"/>
        <v>582</v>
      </c>
      <c r="H18975" s="2">
        <f t="shared" si="599"/>
        <v>464.17638502700618</v>
      </c>
    </row>
    <row r="18976" spans="1:8" x14ac:dyDescent="0.2">
      <c r="A18976">
        <v>2013</v>
      </c>
      <c r="B18976" t="s">
        <v>64</v>
      </c>
      <c r="C18976" t="s">
        <v>10</v>
      </c>
      <c r="D18976">
        <v>990</v>
      </c>
      <c r="E18976">
        <v>507429</v>
      </c>
      <c r="F18976" cm="1">
        <f t="array" ref="F18976">_xlfn.XLOOKUP(A18976&amp;C18976, $L$3:$L$410&amp;$M$3:$M$410,$O$3:$O$410, "kamiyama")</f>
        <v>0.79534076695684341</v>
      </c>
      <c r="G18976">
        <f t="shared" si="600"/>
        <v>582</v>
      </c>
      <c r="H18976" s="2">
        <f t="shared" si="599"/>
        <v>462.88832636888287</v>
      </c>
    </row>
    <row r="18977" spans="1:8" x14ac:dyDescent="0.2">
      <c r="A18977">
        <v>2014</v>
      </c>
      <c r="B18977" t="s">
        <v>64</v>
      </c>
      <c r="C18977" t="s">
        <v>10</v>
      </c>
      <c r="D18977">
        <v>779</v>
      </c>
      <c r="E18977">
        <v>497793</v>
      </c>
      <c r="F18977" cm="1">
        <f t="array" ref="F18977">_xlfn.XLOOKUP(A18977&amp;C18977, $L$3:$L$410&amp;$M$3:$M$410,$O$3:$O$410, "kamiyama")</f>
        <v>0.78023736602706573</v>
      </c>
      <c r="G18977">
        <f t="shared" si="600"/>
        <v>582</v>
      </c>
      <c r="H18977" s="2">
        <f t="shared" si="599"/>
        <v>454.09814702775225</v>
      </c>
    </row>
    <row r="18978" spans="1:8" x14ac:dyDescent="0.2">
      <c r="A18978">
        <v>2015</v>
      </c>
      <c r="B18978" t="s">
        <v>64</v>
      </c>
      <c r="C18978" t="s">
        <v>10</v>
      </c>
      <c r="D18978">
        <v>1302</v>
      </c>
      <c r="E18978">
        <v>504656</v>
      </c>
      <c r="F18978" cm="1">
        <f t="array" ref="F18978">_xlfn.XLOOKUP(A18978&amp;C18978, $L$3:$L$410&amp;$M$3:$M$410,$O$3:$O$410, "kamiyama")</f>
        <v>0.79099438559753732</v>
      </c>
      <c r="G18978">
        <f t="shared" si="600"/>
        <v>582</v>
      </c>
      <c r="H18978" s="2">
        <f t="shared" si="599"/>
        <v>460.3587324177667</v>
      </c>
    </row>
    <row r="18979" spans="1:8" x14ac:dyDescent="0.2">
      <c r="A18979">
        <v>2016</v>
      </c>
      <c r="B18979" t="s">
        <v>64</v>
      </c>
      <c r="C18979" t="s">
        <v>10</v>
      </c>
      <c r="D18979">
        <v>1924</v>
      </c>
      <c r="E18979">
        <v>488239</v>
      </c>
      <c r="F18979" cm="1">
        <f t="array" ref="F18979">_xlfn.XLOOKUP(A18979&amp;C18979, $L$3:$L$410&amp;$M$3:$M$410,$O$3:$O$410, "kamiyama")</f>
        <v>0.76526249134015256</v>
      </c>
      <c r="G18979">
        <f t="shared" si="600"/>
        <v>582</v>
      </c>
      <c r="H18979" s="2">
        <f t="shared" si="599"/>
        <v>445.38276995996881</v>
      </c>
    </row>
    <row r="18980" spans="1:8" x14ac:dyDescent="0.2">
      <c r="A18980">
        <v>2017</v>
      </c>
      <c r="B18980" t="s">
        <v>64</v>
      </c>
      <c r="C18980" t="s">
        <v>10</v>
      </c>
      <c r="D18980">
        <v>1402</v>
      </c>
      <c r="E18980">
        <v>469137</v>
      </c>
      <c r="F18980" cm="1">
        <f t="array" ref="F18980">_xlfn.XLOOKUP(A18980&amp;C18980, $L$3:$L$410&amp;$M$3:$M$410,$O$3:$O$410, "kamiyama")</f>
        <v>0.73532214632556014</v>
      </c>
      <c r="G18980">
        <f t="shared" si="600"/>
        <v>582</v>
      </c>
      <c r="H18980" s="2">
        <f t="shared" si="599"/>
        <v>427.95748916147602</v>
      </c>
    </row>
    <row r="18981" spans="1:8" x14ac:dyDescent="0.2">
      <c r="A18981">
        <v>2018</v>
      </c>
      <c r="B18981" t="s">
        <v>64</v>
      </c>
      <c r="C18981" t="s">
        <v>10</v>
      </c>
      <c r="D18981">
        <v>1328</v>
      </c>
      <c r="E18981">
        <v>468136</v>
      </c>
      <c r="F18981" cm="1">
        <f t="array" ref="F18981">_xlfn.XLOOKUP(A18981&amp;C18981, $L$3:$L$410&amp;$M$3:$M$410,$O$3:$O$410, "kamiyama")</f>
        <v>0.73375318572669046</v>
      </c>
      <c r="G18981">
        <f t="shared" si="600"/>
        <v>582</v>
      </c>
      <c r="H18981" s="2">
        <f t="shared" si="599"/>
        <v>427.04435409293387</v>
      </c>
    </row>
    <row r="18982" spans="1:8" x14ac:dyDescent="0.2">
      <c r="A18982">
        <v>2019</v>
      </c>
      <c r="B18982" t="s">
        <v>64</v>
      </c>
      <c r="C18982" t="s">
        <v>10</v>
      </c>
      <c r="D18982">
        <v>1118</v>
      </c>
      <c r="E18982">
        <v>461109</v>
      </c>
      <c r="F18982" cm="1">
        <f t="array" ref="F18982">_xlfn.XLOOKUP(A18982&amp;C18982, $L$3:$L$410&amp;$M$3:$M$410,$O$3:$O$410, "kamiyama")</f>
        <v>0.72273911367049004</v>
      </c>
      <c r="G18982">
        <f t="shared" si="600"/>
        <v>582</v>
      </c>
      <c r="H18982" s="2">
        <f t="shared" si="599"/>
        <v>420.63416415622521</v>
      </c>
    </row>
    <row r="18983" spans="1:8" x14ac:dyDescent="0.2">
      <c r="A18983">
        <v>2020</v>
      </c>
      <c r="B18983" t="s">
        <v>64</v>
      </c>
      <c r="C18983" t="s">
        <v>10</v>
      </c>
      <c r="D18983">
        <v>1944</v>
      </c>
      <c r="E18983">
        <v>452783</v>
      </c>
      <c r="F18983" cm="1">
        <f t="array" ref="F18983">_xlfn.XLOOKUP(A18983&amp;C18983, $L$3:$L$410&amp;$M$3:$M$410,$O$3:$O$410, "kamiyama")</f>
        <v>0.70968899784013217</v>
      </c>
      <c r="G18983">
        <f t="shared" si="600"/>
        <v>582</v>
      </c>
      <c r="H18983" s="2">
        <f t="shared" si="599"/>
        <v>413.0389967429569</v>
      </c>
    </row>
    <row r="18984" spans="1:8" x14ac:dyDescent="0.2">
      <c r="A18984">
        <v>2021</v>
      </c>
      <c r="B18984" t="s">
        <v>64</v>
      </c>
      <c r="C18984" t="s">
        <v>10</v>
      </c>
      <c r="D18984">
        <v>1455</v>
      </c>
      <c r="E18984">
        <v>439636</v>
      </c>
      <c r="F18984" cm="1">
        <f t="array" ref="F18984">_xlfn.XLOOKUP(A18984&amp;C18984, $L$3:$L$410&amp;$M$3:$M$410,$O$3:$O$410, "kamiyama")</f>
        <v>0.68908247936526845</v>
      </c>
      <c r="G18984">
        <f t="shared" si="600"/>
        <v>582</v>
      </c>
      <c r="H18984" s="2">
        <f t="shared" si="599"/>
        <v>401.04600299058626</v>
      </c>
    </row>
    <row r="18985" spans="1:8" x14ac:dyDescent="0.2">
      <c r="A18985">
        <v>2022</v>
      </c>
      <c r="B18985" t="s">
        <v>64</v>
      </c>
      <c r="C18985" t="s">
        <v>10</v>
      </c>
      <c r="D18985">
        <v>1695</v>
      </c>
      <c r="E18985">
        <v>440335</v>
      </c>
      <c r="F18985" cm="1">
        <f t="array" ref="F18985">_xlfn.XLOOKUP(A18985&amp;C18985, $L$3:$L$410&amp;$M$3:$M$410,$O$3:$O$410, "kamiyama")</f>
        <v>0.69017808721602758</v>
      </c>
      <c r="G18985">
        <f t="shared" si="600"/>
        <v>582</v>
      </c>
      <c r="H18985" s="2">
        <f t="shared" si="599"/>
        <v>401.68364675972805</v>
      </c>
    </row>
    <row r="18986" spans="1:8" x14ac:dyDescent="0.2">
      <c r="A18986">
        <v>2023</v>
      </c>
      <c r="B18986" t="s">
        <v>64</v>
      </c>
      <c r="C18986" t="s">
        <v>10</v>
      </c>
      <c r="D18986">
        <v>1514</v>
      </c>
      <c r="E18986">
        <v>431527</v>
      </c>
      <c r="F18986" cm="1">
        <f t="array" ref="F18986">_xlfn.XLOOKUP(A18986&amp;C18986, $L$3:$L$410&amp;$M$3:$M$410,$O$3:$O$410, "kamiyama")</f>
        <v>0.67637248786053961</v>
      </c>
      <c r="G18986">
        <f t="shared" si="600"/>
        <v>582</v>
      </c>
      <c r="H18986" s="2">
        <f t="shared" si="599"/>
        <v>393.64878793483405</v>
      </c>
    </row>
    <row r="18987" spans="1:8" x14ac:dyDescent="0.2">
      <c r="A18987">
        <v>2000</v>
      </c>
      <c r="B18987" t="s">
        <v>64</v>
      </c>
      <c r="C18987" t="s">
        <v>11</v>
      </c>
      <c r="D18987">
        <v>6065</v>
      </c>
      <c r="E18987">
        <v>201485</v>
      </c>
      <c r="F18987" cm="1">
        <f t="array" ref="F18987">_xlfn.XLOOKUP(A18987&amp;C18987, $L$3:$L$410&amp;$M$3:$M$410,$O$3:$O$410, "kamiyama")</f>
        <v>1</v>
      </c>
      <c r="G18987">
        <f t="shared" si="600"/>
        <v>6065</v>
      </c>
      <c r="H18987" s="2">
        <f t="shared" si="599"/>
        <v>6065</v>
      </c>
    </row>
    <row r="18988" spans="1:8" x14ac:dyDescent="0.2">
      <c r="A18988">
        <v>2001</v>
      </c>
      <c r="B18988" t="s">
        <v>64</v>
      </c>
      <c r="C18988" t="s">
        <v>11</v>
      </c>
      <c r="D18988">
        <v>6376</v>
      </c>
      <c r="E18988">
        <v>217717</v>
      </c>
      <c r="F18988" cm="1">
        <f t="array" ref="F18988">_xlfn.XLOOKUP(A18988&amp;C18988, $L$3:$L$410&amp;$M$3:$M$410,$O$3:$O$410, "kamiyama")</f>
        <v>1.0805618284239522</v>
      </c>
      <c r="G18988">
        <f t="shared" si="600"/>
        <v>6065</v>
      </c>
      <c r="H18988" s="2">
        <f t="shared" si="599"/>
        <v>6553.6074893912701</v>
      </c>
    </row>
    <row r="18989" spans="1:8" x14ac:dyDescent="0.2">
      <c r="A18989">
        <v>2002</v>
      </c>
      <c r="B18989" t="s">
        <v>64</v>
      </c>
      <c r="C18989" t="s">
        <v>11</v>
      </c>
      <c r="D18989">
        <v>8902</v>
      </c>
      <c r="E18989">
        <v>228420</v>
      </c>
      <c r="F18989" cm="1">
        <f t="array" ref="F18989">_xlfn.XLOOKUP(A18989&amp;C18989, $L$3:$L$410&amp;$M$3:$M$410,$O$3:$O$410, "kamiyama")</f>
        <v>1.1336824081197112</v>
      </c>
      <c r="G18989">
        <f t="shared" si="600"/>
        <v>6065</v>
      </c>
      <c r="H18989" s="2">
        <f t="shared" si="599"/>
        <v>6875.7838052460484</v>
      </c>
    </row>
    <row r="18990" spans="1:8" x14ac:dyDescent="0.2">
      <c r="A18990">
        <v>2003</v>
      </c>
      <c r="B18990" t="s">
        <v>64</v>
      </c>
      <c r="C18990" t="s">
        <v>11</v>
      </c>
      <c r="D18990">
        <v>7054</v>
      </c>
      <c r="E18990">
        <v>217172</v>
      </c>
      <c r="F18990" cm="1">
        <f t="array" ref="F18990">_xlfn.XLOOKUP(A18990&amp;C18990, $L$3:$L$410&amp;$M$3:$M$410,$O$3:$O$410, "kamiyama")</f>
        <v>1.0778569124252426</v>
      </c>
      <c r="G18990">
        <f t="shared" si="600"/>
        <v>6065</v>
      </c>
      <c r="H18990" s="2">
        <f t="shared" si="599"/>
        <v>6537.2021738590965</v>
      </c>
    </row>
    <row r="18991" spans="1:8" x14ac:dyDescent="0.2">
      <c r="A18991">
        <v>2004</v>
      </c>
      <c r="B18991" t="s">
        <v>64</v>
      </c>
      <c r="C18991" t="s">
        <v>11</v>
      </c>
      <c r="D18991">
        <v>6617</v>
      </c>
      <c r="E18991">
        <v>208650</v>
      </c>
      <c r="F18991" cm="1">
        <f t="array" ref="F18991">_xlfn.XLOOKUP(A18991&amp;C18991, $L$3:$L$410&amp;$M$3:$M$410,$O$3:$O$410, "kamiyama")</f>
        <v>1.0355609598729434</v>
      </c>
      <c r="G18991">
        <f t="shared" si="600"/>
        <v>6065</v>
      </c>
      <c r="H18991" s="2">
        <f t="shared" si="599"/>
        <v>6280.6772216294021</v>
      </c>
    </row>
    <row r="18992" spans="1:8" x14ac:dyDescent="0.2">
      <c r="A18992">
        <v>2005</v>
      </c>
      <c r="B18992" t="s">
        <v>64</v>
      </c>
      <c r="C18992" t="s">
        <v>11</v>
      </c>
      <c r="D18992">
        <v>4951</v>
      </c>
      <c r="E18992">
        <v>208969</v>
      </c>
      <c r="F18992" cm="1">
        <f t="array" ref="F18992">_xlfn.XLOOKUP(A18992&amp;C18992, $L$3:$L$410&amp;$M$3:$M$410,$O$3:$O$410, "kamiyama")</f>
        <v>1.0371442042831973</v>
      </c>
      <c r="G18992">
        <f t="shared" si="600"/>
        <v>6065</v>
      </c>
      <c r="H18992" s="2">
        <f t="shared" si="599"/>
        <v>6290.2795989775914</v>
      </c>
    </row>
    <row r="18993" spans="1:8" x14ac:dyDescent="0.2">
      <c r="A18993">
        <v>2006</v>
      </c>
      <c r="B18993" t="s">
        <v>64</v>
      </c>
      <c r="C18993" t="s">
        <v>11</v>
      </c>
      <c r="D18993">
        <v>7049</v>
      </c>
      <c r="E18993">
        <v>208377</v>
      </c>
      <c r="F18993" cm="1">
        <f t="array" ref="F18993">_xlfn.XLOOKUP(A18993&amp;C18993, $L$3:$L$410&amp;$M$3:$M$410,$O$3:$O$410, "kamiyama")</f>
        <v>1.0342060202992778</v>
      </c>
      <c r="G18993">
        <f t="shared" si="600"/>
        <v>6065</v>
      </c>
      <c r="H18993" s="2">
        <f t="shared" si="599"/>
        <v>6272.45951311512</v>
      </c>
    </row>
    <row r="18994" spans="1:8" x14ac:dyDescent="0.2">
      <c r="A18994">
        <v>2007</v>
      </c>
      <c r="B18994" t="s">
        <v>64</v>
      </c>
      <c r="C18994" t="s">
        <v>11</v>
      </c>
      <c r="D18994">
        <v>3788</v>
      </c>
      <c r="E18994">
        <v>224563</v>
      </c>
      <c r="F18994" cm="1">
        <f t="array" ref="F18994">_xlfn.XLOOKUP(A18994&amp;C18994, $L$3:$L$410&amp;$M$3:$M$410,$O$3:$O$410, "kamiyama")</f>
        <v>1.1145395438866417</v>
      </c>
      <c r="G18994">
        <f t="shared" si="600"/>
        <v>6065</v>
      </c>
      <c r="H18994" s="2">
        <f t="shared" si="599"/>
        <v>6759.6823336724819</v>
      </c>
    </row>
    <row r="18995" spans="1:8" x14ac:dyDescent="0.2">
      <c r="A18995">
        <v>2008</v>
      </c>
      <c r="B18995" t="s">
        <v>64</v>
      </c>
      <c r="C18995" t="s">
        <v>11</v>
      </c>
      <c r="D18995">
        <v>5399</v>
      </c>
      <c r="E18995">
        <v>208556</v>
      </c>
      <c r="F18995" cm="1">
        <f t="array" ref="F18995">_xlfn.XLOOKUP(A18995&amp;C18995, $L$3:$L$410&amp;$M$3:$M$410,$O$3:$O$410, "kamiyama")</f>
        <v>1.0350944239025237</v>
      </c>
      <c r="G18995">
        <f t="shared" si="600"/>
        <v>6065</v>
      </c>
      <c r="H18995" s="2">
        <f t="shared" si="599"/>
        <v>6277.8476809688063</v>
      </c>
    </row>
    <row r="18996" spans="1:8" x14ac:dyDescent="0.2">
      <c r="A18996">
        <v>2009</v>
      </c>
      <c r="B18996" t="s">
        <v>64</v>
      </c>
      <c r="C18996" t="s">
        <v>11</v>
      </c>
      <c r="D18996">
        <v>4621</v>
      </c>
      <c r="E18996">
        <v>210063</v>
      </c>
      <c r="F18996" cm="1">
        <f t="array" ref="F18996">_xlfn.XLOOKUP(A18996&amp;C18996, $L$3:$L$410&amp;$M$3:$M$410,$O$3:$O$410, "kamiyama")</f>
        <v>1.0425738888751024</v>
      </c>
      <c r="G18996">
        <f t="shared" si="600"/>
        <v>6065</v>
      </c>
      <c r="H18996" s="2">
        <f t="shared" si="599"/>
        <v>6323.2106360274956</v>
      </c>
    </row>
    <row r="18997" spans="1:8" x14ac:dyDescent="0.2">
      <c r="A18997">
        <v>2010</v>
      </c>
      <c r="B18997" t="s">
        <v>64</v>
      </c>
      <c r="C18997" t="s">
        <v>11</v>
      </c>
      <c r="D18997">
        <v>5252</v>
      </c>
      <c r="E18997">
        <v>208298</v>
      </c>
      <c r="F18997" cm="1">
        <f t="array" ref="F18997">_xlfn.XLOOKUP(A18997&amp;C18997, $L$3:$L$410&amp;$M$3:$M$410,$O$3:$O$410, "kamiyama")</f>
        <v>1.0338139315581805</v>
      </c>
      <c r="G18997">
        <f t="shared" si="600"/>
        <v>6065</v>
      </c>
      <c r="H18997" s="2">
        <f t="shared" si="599"/>
        <v>6270.0814949003643</v>
      </c>
    </row>
    <row r="18998" spans="1:8" x14ac:dyDescent="0.2">
      <c r="A18998">
        <v>2011</v>
      </c>
      <c r="B18998" t="s">
        <v>64</v>
      </c>
      <c r="C18998" t="s">
        <v>11</v>
      </c>
      <c r="D18998">
        <v>4990</v>
      </c>
      <c r="E18998">
        <v>203516</v>
      </c>
      <c r="F18998" cm="1">
        <f t="array" ref="F18998">_xlfn.XLOOKUP(A18998&amp;C18998, $L$3:$L$410&amp;$M$3:$M$410,$O$3:$O$410, "kamiyama")</f>
        <v>1.0100801548502369</v>
      </c>
      <c r="G18998">
        <f t="shared" si="600"/>
        <v>6065</v>
      </c>
      <c r="H18998" s="2">
        <f t="shared" si="599"/>
        <v>6126.1361391666869</v>
      </c>
    </row>
    <row r="18999" spans="1:8" x14ac:dyDescent="0.2">
      <c r="A18999">
        <v>2012</v>
      </c>
      <c r="B18999" t="s">
        <v>64</v>
      </c>
      <c r="C18999" t="s">
        <v>11</v>
      </c>
      <c r="D18999">
        <v>5479</v>
      </c>
      <c r="E18999">
        <v>219801</v>
      </c>
      <c r="F18999" cm="1">
        <f t="array" ref="F18999">_xlfn.XLOOKUP(A18999&amp;C18999, $L$3:$L$410&amp;$M$3:$M$410,$O$3:$O$410, "kamiyama")</f>
        <v>1.0909050301511278</v>
      </c>
      <c r="G18999">
        <f t="shared" si="600"/>
        <v>6065</v>
      </c>
      <c r="H18999" s="2">
        <f t="shared" si="599"/>
        <v>6616.3390078665907</v>
      </c>
    </row>
    <row r="19000" spans="1:8" x14ac:dyDescent="0.2">
      <c r="A19000">
        <v>2013</v>
      </c>
      <c r="B19000" t="s">
        <v>64</v>
      </c>
      <c r="C19000" t="s">
        <v>11</v>
      </c>
      <c r="D19000">
        <v>6774</v>
      </c>
      <c r="E19000">
        <v>228681</v>
      </c>
      <c r="F19000" cm="1">
        <f t="array" ref="F19000">_xlfn.XLOOKUP(A19000&amp;C19000, $L$3:$L$410&amp;$M$3:$M$410,$O$3:$O$410, "kamiyama")</f>
        <v>1.1349777899099189</v>
      </c>
      <c r="G19000">
        <f t="shared" si="600"/>
        <v>6065</v>
      </c>
      <c r="H19000" s="2">
        <f t="shared" si="599"/>
        <v>6883.6402958036588</v>
      </c>
    </row>
    <row r="19001" spans="1:8" x14ac:dyDescent="0.2">
      <c r="A19001">
        <v>2014</v>
      </c>
      <c r="B19001" t="s">
        <v>64</v>
      </c>
      <c r="C19001" t="s">
        <v>11</v>
      </c>
      <c r="D19001">
        <v>7968</v>
      </c>
      <c r="E19001">
        <v>236774</v>
      </c>
      <c r="F19001" cm="1">
        <f t="array" ref="F19001">_xlfn.XLOOKUP(A19001&amp;C19001, $L$3:$L$410&amp;$M$3:$M$410,$O$3:$O$410, "kamiyama")</f>
        <v>1.1751445517036008</v>
      </c>
      <c r="G19001">
        <f t="shared" si="600"/>
        <v>6065</v>
      </c>
      <c r="H19001" s="2">
        <f t="shared" si="599"/>
        <v>7127.2517060823384</v>
      </c>
    </row>
    <row r="19002" spans="1:8" x14ac:dyDescent="0.2">
      <c r="A19002">
        <v>2015</v>
      </c>
      <c r="B19002" t="s">
        <v>64</v>
      </c>
      <c r="C19002" t="s">
        <v>11</v>
      </c>
      <c r="D19002">
        <v>6650</v>
      </c>
      <c r="E19002">
        <v>237229</v>
      </c>
      <c r="F19002" cm="1">
        <f t="array" ref="F19002">_xlfn.XLOOKUP(A19002&amp;C19002, $L$3:$L$410&amp;$M$3:$M$410,$O$3:$O$410, "kamiyama")</f>
        <v>1.1774027843263766</v>
      </c>
      <c r="G19002">
        <f t="shared" si="600"/>
        <v>6065</v>
      </c>
      <c r="H19002" s="2">
        <f t="shared" si="599"/>
        <v>7140.9478869394743</v>
      </c>
    </row>
    <row r="19003" spans="1:8" x14ac:dyDescent="0.2">
      <c r="A19003">
        <v>2016</v>
      </c>
      <c r="B19003" t="s">
        <v>64</v>
      </c>
      <c r="C19003" t="s">
        <v>11</v>
      </c>
      <c r="D19003">
        <v>7434</v>
      </c>
      <c r="E19003">
        <v>251630</v>
      </c>
      <c r="F19003" cm="1">
        <f t="array" ref="F19003">_xlfn.XLOOKUP(A19003&amp;C19003, $L$3:$L$410&amp;$M$3:$M$410,$O$3:$O$410, "kamiyama")</f>
        <v>1.2488770876243889</v>
      </c>
      <c r="G19003">
        <f t="shared" si="600"/>
        <v>6065</v>
      </c>
      <c r="H19003" s="2">
        <f t="shared" si="599"/>
        <v>7574.4395364419188</v>
      </c>
    </row>
    <row r="19004" spans="1:8" x14ac:dyDescent="0.2">
      <c r="A19004">
        <v>2017</v>
      </c>
      <c r="B19004" t="s">
        <v>64</v>
      </c>
      <c r="C19004" t="s">
        <v>11</v>
      </c>
      <c r="D19004">
        <v>5516</v>
      </c>
      <c r="E19004">
        <v>236464</v>
      </c>
      <c r="F19004" cm="1">
        <f t="array" ref="F19004">_xlfn.XLOOKUP(A19004&amp;C19004, $L$3:$L$410&amp;$M$3:$M$410,$O$3:$O$410, "kamiyama")</f>
        <v>1.1736059756309403</v>
      </c>
      <c r="G19004">
        <f t="shared" si="600"/>
        <v>6065</v>
      </c>
      <c r="H19004" s="2">
        <f t="shared" si="599"/>
        <v>7117.9202422016524</v>
      </c>
    </row>
    <row r="19005" spans="1:8" x14ac:dyDescent="0.2">
      <c r="A19005">
        <v>2018</v>
      </c>
      <c r="B19005" t="s">
        <v>64</v>
      </c>
      <c r="C19005" t="s">
        <v>11</v>
      </c>
      <c r="D19005">
        <v>6583</v>
      </c>
      <c r="E19005">
        <v>249427</v>
      </c>
      <c r="F19005" cm="1">
        <f t="array" ref="F19005">_xlfn.XLOOKUP(A19005&amp;C19005, $L$3:$L$410&amp;$M$3:$M$410,$O$3:$O$410, "kamiyama")</f>
        <v>1.2379432712112564</v>
      </c>
      <c r="G19005">
        <f t="shared" si="600"/>
        <v>6065</v>
      </c>
      <c r="H19005" s="2">
        <f t="shared" si="599"/>
        <v>7508.1259398962702</v>
      </c>
    </row>
    <row r="19006" spans="1:8" x14ac:dyDescent="0.2">
      <c r="A19006">
        <v>2019</v>
      </c>
      <c r="B19006" t="s">
        <v>64</v>
      </c>
      <c r="C19006" t="s">
        <v>11</v>
      </c>
      <c r="D19006">
        <v>6428</v>
      </c>
      <c r="E19006">
        <v>230655</v>
      </c>
      <c r="F19006" cm="1">
        <f t="array" ref="F19006">_xlfn.XLOOKUP(A19006&amp;C19006, $L$3:$L$410&amp;$M$3:$M$410,$O$3:$O$410, "kamiyama")</f>
        <v>1.1447750452887311</v>
      </c>
      <c r="G19006">
        <f t="shared" si="600"/>
        <v>6065</v>
      </c>
      <c r="H19006" s="2">
        <f t="shared" si="599"/>
        <v>6943.0606496761538</v>
      </c>
    </row>
    <row r="19007" spans="1:8" x14ac:dyDescent="0.2">
      <c r="A19007">
        <v>2020</v>
      </c>
      <c r="B19007" t="s">
        <v>64</v>
      </c>
      <c r="C19007" t="s">
        <v>11</v>
      </c>
      <c r="D19007">
        <v>7741</v>
      </c>
      <c r="E19007">
        <v>230770</v>
      </c>
      <c r="F19007" cm="1">
        <f t="array" ref="F19007">_xlfn.XLOOKUP(A19007&amp;C19007, $L$3:$L$410&amp;$M$3:$M$410,$O$3:$O$410, "kamiyama")</f>
        <v>1.1453458073802021</v>
      </c>
      <c r="G19007">
        <f t="shared" si="600"/>
        <v>6065</v>
      </c>
      <c r="H19007" s="2">
        <f t="shared" si="599"/>
        <v>6946.5223217609255</v>
      </c>
    </row>
    <row r="19008" spans="1:8" x14ac:dyDescent="0.2">
      <c r="A19008">
        <v>2021</v>
      </c>
      <c r="B19008" t="s">
        <v>64</v>
      </c>
      <c r="C19008" t="s">
        <v>11</v>
      </c>
      <c r="D19008">
        <v>4804</v>
      </c>
      <c r="E19008">
        <v>241108</v>
      </c>
      <c r="F19008" cm="1">
        <f t="array" ref="F19008">_xlfn.XLOOKUP(A19008&amp;C19008, $L$3:$L$410&amp;$M$3:$M$410,$O$3:$O$410, "kamiyama")</f>
        <v>1.1966548378291189</v>
      </c>
      <c r="G19008">
        <f t="shared" si="600"/>
        <v>6065</v>
      </c>
      <c r="H19008" s="2">
        <f t="shared" si="599"/>
        <v>7257.7115914336055</v>
      </c>
    </row>
    <row r="19009" spans="1:8" x14ac:dyDescent="0.2">
      <c r="A19009">
        <v>2022</v>
      </c>
      <c r="B19009" t="s">
        <v>64</v>
      </c>
      <c r="C19009" t="s">
        <v>11</v>
      </c>
      <c r="D19009">
        <v>6568</v>
      </c>
      <c r="E19009">
        <v>226514</v>
      </c>
      <c r="F19009" cm="1">
        <f t="array" ref="F19009">_xlfn.XLOOKUP(A19009&amp;C19009, $L$3:$L$410&amp;$M$3:$M$410,$O$3:$O$410, "kamiyama")</f>
        <v>1.1242226468471599</v>
      </c>
      <c r="G19009">
        <f t="shared" si="600"/>
        <v>6065</v>
      </c>
      <c r="H19009" s="2">
        <f t="shared" si="599"/>
        <v>6818.4103531280243</v>
      </c>
    </row>
    <row r="19010" spans="1:8" x14ac:dyDescent="0.2">
      <c r="A19010">
        <v>2023</v>
      </c>
      <c r="B19010" t="s">
        <v>64</v>
      </c>
      <c r="C19010" t="s">
        <v>11</v>
      </c>
      <c r="D19010">
        <v>5392</v>
      </c>
      <c r="E19010">
        <v>230072</v>
      </c>
      <c r="F19010" cm="1">
        <f t="array" ref="F19010">_xlfn.XLOOKUP(A19010&amp;C19010, $L$3:$L$410&amp;$M$3:$M$410,$O$3:$O$410, "kamiyama")</f>
        <v>1.1418815296424052</v>
      </c>
      <c r="G19010">
        <f t="shared" si="600"/>
        <v>6065</v>
      </c>
      <c r="H19010" s="2">
        <f t="shared" si="599"/>
        <v>6925.5114772811876</v>
      </c>
    </row>
    <row r="19011" spans="1:8" x14ac:dyDescent="0.2">
      <c r="A19011">
        <v>2000</v>
      </c>
      <c r="B19011" t="s">
        <v>64</v>
      </c>
      <c r="C19011" t="s">
        <v>12</v>
      </c>
      <c r="D19011">
        <v>16900</v>
      </c>
      <c r="E19011">
        <v>905198</v>
      </c>
      <c r="F19011" cm="1">
        <f t="array" ref="F19011">_xlfn.XLOOKUP(A19011&amp;C19011, $L$3:$L$410&amp;$M$3:$M$410,$O$3:$O$410, "kamiyama")</f>
        <v>1</v>
      </c>
      <c r="G19011">
        <f t="shared" si="600"/>
        <v>16900</v>
      </c>
      <c r="H19011" s="2">
        <f t="shared" si="599"/>
        <v>16900</v>
      </c>
    </row>
    <row r="19012" spans="1:8" x14ac:dyDescent="0.2">
      <c r="A19012">
        <v>2001</v>
      </c>
      <c r="B19012" t="s">
        <v>64</v>
      </c>
      <c r="C19012" t="s">
        <v>12</v>
      </c>
      <c r="D19012">
        <v>26973</v>
      </c>
      <c r="E19012">
        <v>904489</v>
      </c>
      <c r="F19012" cm="1">
        <f t="array" ref="F19012">_xlfn.XLOOKUP(A19012&amp;C19012, $L$3:$L$410&amp;$M$3:$M$410,$O$3:$O$410, "kamiyama")</f>
        <v>0.99921674594950494</v>
      </c>
      <c r="G19012">
        <f t="shared" si="600"/>
        <v>16900</v>
      </c>
      <c r="H19012" s="2">
        <f t="shared" ref="H19012:H19075" si="601">F19012*G19012</f>
        <v>16886.763006546633</v>
      </c>
    </row>
    <row r="19013" spans="1:8" x14ac:dyDescent="0.2">
      <c r="A19013">
        <v>2002</v>
      </c>
      <c r="B19013" t="s">
        <v>64</v>
      </c>
      <c r="C19013" t="s">
        <v>12</v>
      </c>
      <c r="D19013">
        <v>24820</v>
      </c>
      <c r="E19013">
        <v>937986</v>
      </c>
      <c r="F19013" cm="1">
        <f t="array" ref="F19013">_xlfn.XLOOKUP(A19013&amp;C19013, $L$3:$L$410&amp;$M$3:$M$410,$O$3:$O$410, "kamiyama")</f>
        <v>1.0362219094606926</v>
      </c>
      <c r="G19013">
        <f t="shared" ref="G19013:G19076" si="602">IF((A19013=2000),D19013,G19012)</f>
        <v>16900</v>
      </c>
      <c r="H19013" s="2">
        <f t="shared" si="601"/>
        <v>17512.150269885704</v>
      </c>
    </row>
    <row r="19014" spans="1:8" x14ac:dyDescent="0.2">
      <c r="A19014">
        <v>2003</v>
      </c>
      <c r="B19014" t="s">
        <v>64</v>
      </c>
      <c r="C19014" t="s">
        <v>12</v>
      </c>
      <c r="D19014">
        <v>24019</v>
      </c>
      <c r="E19014">
        <v>992449</v>
      </c>
      <c r="F19014" cm="1">
        <f t="array" ref="F19014">_xlfn.XLOOKUP(A19014&amp;C19014, $L$3:$L$410&amp;$M$3:$M$410,$O$3:$O$410, "kamiyama")</f>
        <v>1.0963888563607078</v>
      </c>
      <c r="G19014">
        <f t="shared" si="602"/>
        <v>16900</v>
      </c>
      <c r="H19014" s="2">
        <f t="shared" si="601"/>
        <v>18528.971672495962</v>
      </c>
    </row>
    <row r="19015" spans="1:8" x14ac:dyDescent="0.2">
      <c r="A19015">
        <v>2004</v>
      </c>
      <c r="B19015" t="s">
        <v>64</v>
      </c>
      <c r="C19015" t="s">
        <v>12</v>
      </c>
      <c r="D19015">
        <v>24076</v>
      </c>
      <c r="E19015">
        <v>1055250</v>
      </c>
      <c r="F19015" cm="1">
        <f t="array" ref="F19015">_xlfn.XLOOKUP(A19015&amp;C19015, $L$3:$L$410&amp;$M$3:$M$410,$O$3:$O$410, "kamiyama")</f>
        <v>1.165767047651453</v>
      </c>
      <c r="G19015">
        <f t="shared" si="602"/>
        <v>16900</v>
      </c>
      <c r="H19015" s="2">
        <f t="shared" si="601"/>
        <v>19701.463105309555</v>
      </c>
    </row>
    <row r="19016" spans="1:8" x14ac:dyDescent="0.2">
      <c r="A19016">
        <v>2005</v>
      </c>
      <c r="B19016" t="s">
        <v>64</v>
      </c>
      <c r="C19016" t="s">
        <v>12</v>
      </c>
      <c r="D19016">
        <v>24036</v>
      </c>
      <c r="E19016">
        <v>1071992</v>
      </c>
      <c r="F19016" cm="1">
        <f t="array" ref="F19016">_xlfn.XLOOKUP(A19016&amp;C19016, $L$3:$L$410&amp;$M$3:$M$410,$O$3:$O$410, "kamiyama")</f>
        <v>1.1842624486576419</v>
      </c>
      <c r="G19016">
        <f t="shared" si="602"/>
        <v>16900</v>
      </c>
      <c r="H19016" s="2">
        <f t="shared" si="601"/>
        <v>20014.035382314149</v>
      </c>
    </row>
    <row r="19017" spans="1:8" x14ac:dyDescent="0.2">
      <c r="A19017">
        <v>2006</v>
      </c>
      <c r="B19017" t="s">
        <v>64</v>
      </c>
      <c r="C19017" t="s">
        <v>12</v>
      </c>
      <c r="D19017">
        <v>27012</v>
      </c>
      <c r="E19017">
        <v>1116447</v>
      </c>
      <c r="F19017" cm="1">
        <f t="array" ref="F19017">_xlfn.XLOOKUP(A19017&amp;C19017, $L$3:$L$410&amp;$M$3:$M$410,$O$3:$O$410, "kamiyama")</f>
        <v>1.2333732509351545</v>
      </c>
      <c r="G19017">
        <f t="shared" si="602"/>
        <v>16900</v>
      </c>
      <c r="H19017" s="2">
        <f t="shared" si="601"/>
        <v>20844.007940804109</v>
      </c>
    </row>
    <row r="19018" spans="1:8" x14ac:dyDescent="0.2">
      <c r="A19018">
        <v>2007</v>
      </c>
      <c r="B19018" t="s">
        <v>64</v>
      </c>
      <c r="C19018" t="s">
        <v>12</v>
      </c>
      <c r="D19018">
        <v>30917</v>
      </c>
      <c r="E19018">
        <v>1138635</v>
      </c>
      <c r="F19018" cm="1">
        <f t="array" ref="F19018">_xlfn.XLOOKUP(A19018&amp;C19018, $L$3:$L$410&amp;$M$3:$M$410,$O$3:$O$410, "kamiyama")</f>
        <v>1.2578850152121415</v>
      </c>
      <c r="G19018">
        <f t="shared" si="602"/>
        <v>16900</v>
      </c>
      <c r="H19018" s="2">
        <f t="shared" si="601"/>
        <v>21258.25675708519</v>
      </c>
    </row>
    <row r="19019" spans="1:8" x14ac:dyDescent="0.2">
      <c r="A19019">
        <v>2008</v>
      </c>
      <c r="B19019" t="s">
        <v>64</v>
      </c>
      <c r="C19019" t="s">
        <v>12</v>
      </c>
      <c r="D19019">
        <v>31282</v>
      </c>
      <c r="E19019">
        <v>1126276</v>
      </c>
      <c r="F19019" cm="1">
        <f t="array" ref="F19019">_xlfn.XLOOKUP(A19019&amp;C19019, $L$3:$L$410&amp;$M$3:$M$410,$O$3:$O$410, "kamiyama")</f>
        <v>1.2442316487663472</v>
      </c>
      <c r="G19019">
        <f t="shared" si="602"/>
        <v>16900</v>
      </c>
      <c r="H19019" s="2">
        <f t="shared" si="601"/>
        <v>21027.514864151268</v>
      </c>
    </row>
    <row r="19020" spans="1:8" x14ac:dyDescent="0.2">
      <c r="A19020">
        <v>2009</v>
      </c>
      <c r="B19020" t="s">
        <v>64</v>
      </c>
      <c r="C19020" t="s">
        <v>12</v>
      </c>
      <c r="D19020">
        <v>25286</v>
      </c>
      <c r="E19020">
        <v>1128437</v>
      </c>
      <c r="F19020" cm="1">
        <f t="array" ref="F19020">_xlfn.XLOOKUP(A19020&amp;C19020, $L$3:$L$410&amp;$M$3:$M$410,$O$3:$O$410, "kamiyama")</f>
        <v>1.2466189717608744</v>
      </c>
      <c r="G19020">
        <f t="shared" si="602"/>
        <v>16900</v>
      </c>
      <c r="H19020" s="2">
        <f t="shared" si="601"/>
        <v>21067.860622758777</v>
      </c>
    </row>
    <row r="19021" spans="1:8" x14ac:dyDescent="0.2">
      <c r="A19021">
        <v>2010</v>
      </c>
      <c r="B19021" t="s">
        <v>64</v>
      </c>
      <c r="C19021" t="s">
        <v>12</v>
      </c>
      <c r="D19021">
        <v>34274</v>
      </c>
      <c r="E19021">
        <v>1225508</v>
      </c>
      <c r="F19021" cm="1">
        <f t="array" ref="F19021">_xlfn.XLOOKUP(A19021&amp;C19021, $L$3:$L$410&amp;$M$3:$M$410,$O$3:$O$410, "kamiyama")</f>
        <v>1.3538562833766756</v>
      </c>
      <c r="G19021">
        <f t="shared" si="602"/>
        <v>16900</v>
      </c>
      <c r="H19021" s="2">
        <f t="shared" si="601"/>
        <v>22880.171189065819</v>
      </c>
    </row>
    <row r="19022" spans="1:8" x14ac:dyDescent="0.2">
      <c r="A19022">
        <v>2011</v>
      </c>
      <c r="B19022" t="s">
        <v>64</v>
      </c>
      <c r="C19022" t="s">
        <v>12</v>
      </c>
      <c r="D19022">
        <v>31827</v>
      </c>
      <c r="E19022">
        <v>1232815</v>
      </c>
      <c r="F19022" cm="1">
        <f t="array" ref="F19022">_xlfn.XLOOKUP(A19022&amp;C19022, $L$3:$L$410&amp;$M$3:$M$410,$O$3:$O$410, "kamiyama")</f>
        <v>1.3619285504386887</v>
      </c>
      <c r="G19022">
        <f t="shared" si="602"/>
        <v>16900</v>
      </c>
      <c r="H19022" s="2">
        <f t="shared" si="601"/>
        <v>23016.592502413838</v>
      </c>
    </row>
    <row r="19023" spans="1:8" x14ac:dyDescent="0.2">
      <c r="A19023">
        <v>2012</v>
      </c>
      <c r="B19023" t="s">
        <v>64</v>
      </c>
      <c r="C19023" t="s">
        <v>12</v>
      </c>
      <c r="D19023">
        <v>25882</v>
      </c>
      <c r="E19023">
        <v>1255809</v>
      </c>
      <c r="F19023" cm="1">
        <f t="array" ref="F19023">_xlfn.XLOOKUP(A19023&amp;C19023, $L$3:$L$410&amp;$M$3:$M$410,$O$3:$O$410, "kamiyama")</f>
        <v>1.3873307276419082</v>
      </c>
      <c r="G19023">
        <f t="shared" si="602"/>
        <v>16900</v>
      </c>
      <c r="H19023" s="2">
        <f t="shared" si="601"/>
        <v>23445.889297148249</v>
      </c>
    </row>
    <row r="19024" spans="1:8" x14ac:dyDescent="0.2">
      <c r="A19024">
        <v>2013</v>
      </c>
      <c r="B19024" t="s">
        <v>64</v>
      </c>
      <c r="C19024" t="s">
        <v>12</v>
      </c>
      <c r="D19024">
        <v>33849</v>
      </c>
      <c r="E19024">
        <v>1283331</v>
      </c>
      <c r="F19024" cm="1">
        <f t="array" ref="F19024">_xlfn.XLOOKUP(A19024&amp;C19024, $L$3:$L$410&amp;$M$3:$M$410,$O$3:$O$410, "kamiyama")</f>
        <v>1.41773512535379</v>
      </c>
      <c r="G19024">
        <f t="shared" si="602"/>
        <v>16900</v>
      </c>
      <c r="H19024" s="2">
        <f t="shared" si="601"/>
        <v>23959.723618479049</v>
      </c>
    </row>
    <row r="19025" spans="1:8" x14ac:dyDescent="0.2">
      <c r="A19025">
        <v>2014</v>
      </c>
      <c r="B19025" t="s">
        <v>64</v>
      </c>
      <c r="C19025" t="s">
        <v>12</v>
      </c>
      <c r="D19025">
        <v>31142</v>
      </c>
      <c r="E19025">
        <v>1322498</v>
      </c>
      <c r="F19025" cm="1">
        <f t="array" ref="F19025">_xlfn.XLOOKUP(A19025&amp;C19025, $L$3:$L$410&amp;$M$3:$M$410,$O$3:$O$410, "kamiyama")</f>
        <v>1.4610041118075825</v>
      </c>
      <c r="G19025">
        <f t="shared" si="602"/>
        <v>16900</v>
      </c>
      <c r="H19025" s="2">
        <f t="shared" si="601"/>
        <v>24690.969489548144</v>
      </c>
    </row>
    <row r="19026" spans="1:8" x14ac:dyDescent="0.2">
      <c r="A19026">
        <v>2015</v>
      </c>
      <c r="B19026" t="s">
        <v>64</v>
      </c>
      <c r="C19026" t="s">
        <v>12</v>
      </c>
      <c r="D19026">
        <v>33800</v>
      </c>
      <c r="E19026">
        <v>1296620</v>
      </c>
      <c r="F19026" cm="1">
        <f t="array" ref="F19026">_xlfn.XLOOKUP(A19026&amp;C19026, $L$3:$L$410&amp;$M$3:$M$410,$O$3:$O$410, "kamiyama")</f>
        <v>1.4324158913298526</v>
      </c>
      <c r="G19026">
        <f t="shared" si="602"/>
        <v>16900</v>
      </c>
      <c r="H19026" s="2">
        <f t="shared" si="601"/>
        <v>24207.828563474508</v>
      </c>
    </row>
    <row r="19027" spans="1:8" x14ac:dyDescent="0.2">
      <c r="A19027">
        <v>2016</v>
      </c>
      <c r="B19027" t="s">
        <v>64</v>
      </c>
      <c r="C19027" t="s">
        <v>12</v>
      </c>
      <c r="D19027">
        <v>34117</v>
      </c>
      <c r="E19027">
        <v>1310672</v>
      </c>
      <c r="F19027" cm="1">
        <f t="array" ref="F19027">_xlfn.XLOOKUP(A19027&amp;C19027, $L$3:$L$410&amp;$M$3:$M$410,$O$3:$O$410, "kamiyama")</f>
        <v>1.4479395668130066</v>
      </c>
      <c r="G19027">
        <f t="shared" si="602"/>
        <v>16900</v>
      </c>
      <c r="H19027" s="2">
        <f t="shared" si="601"/>
        <v>24470.178679139812</v>
      </c>
    </row>
    <row r="19028" spans="1:8" x14ac:dyDescent="0.2">
      <c r="A19028">
        <v>2017</v>
      </c>
      <c r="B19028" t="s">
        <v>64</v>
      </c>
      <c r="C19028" t="s">
        <v>12</v>
      </c>
      <c r="D19028">
        <v>31938</v>
      </c>
      <c r="E19028">
        <v>1330993</v>
      </c>
      <c r="F19028" cm="1">
        <f t="array" ref="F19028">_xlfn.XLOOKUP(A19028&amp;C19028, $L$3:$L$410&amp;$M$3:$M$410,$O$3:$O$410, "kamiyama")</f>
        <v>1.4703887989147126</v>
      </c>
      <c r="G19028">
        <f t="shared" si="602"/>
        <v>16900</v>
      </c>
      <c r="H19028" s="2">
        <f t="shared" si="601"/>
        <v>24849.570701658642</v>
      </c>
    </row>
    <row r="19029" spans="1:8" x14ac:dyDescent="0.2">
      <c r="A19029">
        <v>2018</v>
      </c>
      <c r="B19029" t="s">
        <v>64</v>
      </c>
      <c r="C19029" t="s">
        <v>12</v>
      </c>
      <c r="D19029">
        <v>35287</v>
      </c>
      <c r="E19029">
        <v>1375522</v>
      </c>
      <c r="F19029" cm="1">
        <f t="array" ref="F19029">_xlfn.XLOOKUP(A19029&amp;C19029, $L$3:$L$410&amp;$M$3:$M$410,$O$3:$O$410, "kamiyama")</f>
        <v>1.5195813512623757</v>
      </c>
      <c r="G19029">
        <f t="shared" si="602"/>
        <v>16900</v>
      </c>
      <c r="H19029" s="2">
        <f t="shared" si="601"/>
        <v>25680.92483633415</v>
      </c>
    </row>
    <row r="19030" spans="1:8" x14ac:dyDescent="0.2">
      <c r="A19030">
        <v>2019</v>
      </c>
      <c r="B19030" t="s">
        <v>64</v>
      </c>
      <c r="C19030" t="s">
        <v>12</v>
      </c>
      <c r="D19030">
        <v>35580</v>
      </c>
      <c r="E19030">
        <v>1361555</v>
      </c>
      <c r="F19030" cm="1">
        <f t="array" ref="F19030">_xlfn.XLOOKUP(A19030&amp;C19030, $L$3:$L$410&amp;$M$3:$M$410,$O$3:$O$410, "kamiyama")</f>
        <v>1.5041515778868271</v>
      </c>
      <c r="G19030">
        <f t="shared" si="602"/>
        <v>16900</v>
      </c>
      <c r="H19030" s="2">
        <f t="shared" si="601"/>
        <v>25420.161666287378</v>
      </c>
    </row>
    <row r="19031" spans="1:8" x14ac:dyDescent="0.2">
      <c r="A19031">
        <v>2020</v>
      </c>
      <c r="B19031" t="s">
        <v>64</v>
      </c>
      <c r="C19031" t="s">
        <v>12</v>
      </c>
      <c r="D19031">
        <v>37910</v>
      </c>
      <c r="E19031">
        <v>1314993</v>
      </c>
      <c r="F19031" cm="1">
        <f t="array" ref="F19031">_xlfn.XLOOKUP(A19031&amp;C19031, $L$3:$L$410&amp;$M$3:$M$410,$O$3:$O$410, "kamiyama")</f>
        <v>1.4527131080713833</v>
      </c>
      <c r="G19031">
        <f t="shared" si="602"/>
        <v>16900</v>
      </c>
      <c r="H19031" s="2">
        <f t="shared" si="601"/>
        <v>24550.851526406379</v>
      </c>
    </row>
    <row r="19032" spans="1:8" x14ac:dyDescent="0.2">
      <c r="A19032">
        <v>2021</v>
      </c>
      <c r="B19032" t="s">
        <v>64</v>
      </c>
      <c r="C19032" t="s">
        <v>12</v>
      </c>
      <c r="D19032">
        <v>30093</v>
      </c>
      <c r="E19032">
        <v>1371410</v>
      </c>
      <c r="F19032" cm="1">
        <f t="array" ref="F19032">_xlfn.XLOOKUP(A19032&amp;C19032, $L$3:$L$410&amp;$M$3:$M$410,$O$3:$O$410, "kamiyama")</f>
        <v>1.5150386987156401</v>
      </c>
      <c r="G19032">
        <f t="shared" si="602"/>
        <v>16900</v>
      </c>
      <c r="H19032" s="2">
        <f t="shared" si="601"/>
        <v>25604.154008294317</v>
      </c>
    </row>
    <row r="19033" spans="1:8" x14ac:dyDescent="0.2">
      <c r="A19033">
        <v>2022</v>
      </c>
      <c r="B19033" t="s">
        <v>64</v>
      </c>
      <c r="C19033" t="s">
        <v>12</v>
      </c>
      <c r="D19033">
        <v>36186</v>
      </c>
      <c r="E19033">
        <v>1392399</v>
      </c>
      <c r="F19033" cm="1">
        <f t="array" ref="F19033">_xlfn.XLOOKUP(A19033&amp;C19033, $L$3:$L$410&amp;$M$3:$M$410,$O$3:$O$410, "kamiyama")</f>
        <v>1.538225890910055</v>
      </c>
      <c r="G19033">
        <f t="shared" si="602"/>
        <v>16900</v>
      </c>
      <c r="H19033" s="2">
        <f t="shared" si="601"/>
        <v>25996.017556379931</v>
      </c>
    </row>
    <row r="19034" spans="1:8" x14ac:dyDescent="0.2">
      <c r="A19034">
        <v>2023</v>
      </c>
      <c r="B19034" t="s">
        <v>64</v>
      </c>
      <c r="C19034" t="s">
        <v>12</v>
      </c>
      <c r="D19034">
        <v>35588</v>
      </c>
      <c r="E19034">
        <v>1414899</v>
      </c>
      <c r="F19034" cm="1">
        <f t="array" ref="F19034">_xlfn.XLOOKUP(A19034&amp;C19034, $L$3:$L$410&amp;$M$3:$M$410,$O$3:$O$410, "kamiyama")</f>
        <v>1.5630823311584869</v>
      </c>
      <c r="G19034">
        <f t="shared" si="602"/>
        <v>16900</v>
      </c>
      <c r="H19034" s="2">
        <f t="shared" si="601"/>
        <v>26416.091396578428</v>
      </c>
    </row>
    <row r="19035" spans="1:8" x14ac:dyDescent="0.2">
      <c r="A19035">
        <v>2000</v>
      </c>
      <c r="B19035" t="s">
        <v>64</v>
      </c>
      <c r="C19035" t="s">
        <v>13</v>
      </c>
      <c r="D19035">
        <v>16389</v>
      </c>
      <c r="E19035">
        <v>3770792</v>
      </c>
      <c r="F19035" cm="1">
        <f t="array" ref="F19035">_xlfn.XLOOKUP(A19035&amp;C19035, $L$3:$L$410&amp;$M$3:$M$410,$O$3:$O$410, "kamiyama")</f>
        <v>1</v>
      </c>
      <c r="G19035">
        <f t="shared" si="602"/>
        <v>16389</v>
      </c>
      <c r="H19035" s="2">
        <f t="shared" si="601"/>
        <v>16389</v>
      </c>
    </row>
    <row r="19036" spans="1:8" x14ac:dyDescent="0.2">
      <c r="A19036">
        <v>2001</v>
      </c>
      <c r="B19036" t="s">
        <v>64</v>
      </c>
      <c r="C19036" t="s">
        <v>13</v>
      </c>
      <c r="D19036">
        <v>21638</v>
      </c>
      <c r="E19036">
        <v>4123232</v>
      </c>
      <c r="F19036" cm="1">
        <f t="array" ref="F19036">_xlfn.XLOOKUP(A19036&amp;C19036, $L$3:$L$410&amp;$M$3:$M$410,$O$3:$O$410, "kamiyama")</f>
        <v>1.0934657758900517</v>
      </c>
      <c r="G19036">
        <f t="shared" si="602"/>
        <v>16389</v>
      </c>
      <c r="H19036" s="2">
        <f t="shared" si="601"/>
        <v>17920.810601062058</v>
      </c>
    </row>
    <row r="19037" spans="1:8" x14ac:dyDescent="0.2">
      <c r="A19037">
        <v>2002</v>
      </c>
      <c r="B19037" t="s">
        <v>64</v>
      </c>
      <c r="C19037" t="s">
        <v>13</v>
      </c>
      <c r="D19037">
        <v>20161</v>
      </c>
      <c r="E19037">
        <v>4391207</v>
      </c>
      <c r="F19037" cm="1">
        <f t="array" ref="F19037">_xlfn.XLOOKUP(A19037&amp;C19037, $L$3:$L$410&amp;$M$3:$M$410,$O$3:$O$410, "kamiyama")</f>
        <v>1.1645317482375055</v>
      </c>
      <c r="G19037">
        <f t="shared" si="602"/>
        <v>16389</v>
      </c>
      <c r="H19037" s="2">
        <f t="shared" si="601"/>
        <v>19085.510821864478</v>
      </c>
    </row>
    <row r="19038" spans="1:8" x14ac:dyDescent="0.2">
      <c r="A19038">
        <v>2003</v>
      </c>
      <c r="B19038" t="s">
        <v>64</v>
      </c>
      <c r="C19038" t="s">
        <v>13</v>
      </c>
      <c r="D19038">
        <v>22327</v>
      </c>
      <c r="E19038">
        <v>4479941</v>
      </c>
      <c r="F19038" cm="1">
        <f t="array" ref="F19038">_xlfn.XLOOKUP(A19038&amp;C19038, $L$3:$L$410&amp;$M$3:$M$410,$O$3:$O$410, "kamiyama")</f>
        <v>1.1880636746869093</v>
      </c>
      <c r="G19038">
        <f t="shared" si="602"/>
        <v>16389</v>
      </c>
      <c r="H19038" s="2">
        <f t="shared" si="601"/>
        <v>19471.175564443758</v>
      </c>
    </row>
    <row r="19039" spans="1:8" x14ac:dyDescent="0.2">
      <c r="A19039">
        <v>2004</v>
      </c>
      <c r="B19039" t="s">
        <v>64</v>
      </c>
      <c r="C19039" t="s">
        <v>13</v>
      </c>
      <c r="D19039">
        <v>33893</v>
      </c>
      <c r="E19039">
        <v>4435019</v>
      </c>
      <c r="F19039" cm="1">
        <f t="array" ref="F19039">_xlfn.XLOOKUP(A19039&amp;C19039, $L$3:$L$410&amp;$M$3:$M$410,$O$3:$O$410, "kamiyama")</f>
        <v>1.1761505275284343</v>
      </c>
      <c r="G19039">
        <f t="shared" si="602"/>
        <v>16389</v>
      </c>
      <c r="H19039" s="2">
        <f t="shared" si="601"/>
        <v>19275.930995663508</v>
      </c>
    </row>
    <row r="19040" spans="1:8" x14ac:dyDescent="0.2">
      <c r="A19040">
        <v>2005</v>
      </c>
      <c r="B19040" t="s">
        <v>64</v>
      </c>
      <c r="C19040" t="s">
        <v>13</v>
      </c>
      <c r="D19040">
        <v>33495</v>
      </c>
      <c r="E19040">
        <v>4849739</v>
      </c>
      <c r="F19040" cm="1">
        <f t="array" ref="F19040">_xlfn.XLOOKUP(A19040&amp;C19040, $L$3:$L$410&amp;$M$3:$M$410,$O$3:$O$410, "kamiyama")</f>
        <v>1.2861327275543175</v>
      </c>
      <c r="G19040">
        <f t="shared" si="602"/>
        <v>16389</v>
      </c>
      <c r="H19040" s="2">
        <f t="shared" si="601"/>
        <v>21078.429271887711</v>
      </c>
    </row>
    <row r="19041" spans="1:8" x14ac:dyDescent="0.2">
      <c r="A19041">
        <v>2006</v>
      </c>
      <c r="B19041" t="s">
        <v>64</v>
      </c>
      <c r="C19041" t="s">
        <v>13</v>
      </c>
      <c r="D19041">
        <v>38805</v>
      </c>
      <c r="E19041">
        <v>4993072</v>
      </c>
      <c r="F19041" cm="1">
        <f t="array" ref="F19041">_xlfn.XLOOKUP(A19041&amp;C19041, $L$3:$L$410&amp;$M$3:$M$410,$O$3:$O$410, "kamiyama")</f>
        <v>1.3241441055353889</v>
      </c>
      <c r="G19041">
        <f t="shared" si="602"/>
        <v>16389</v>
      </c>
      <c r="H19041" s="2">
        <f t="shared" si="601"/>
        <v>21701.397745619488</v>
      </c>
    </row>
    <row r="19042" spans="1:8" x14ac:dyDescent="0.2">
      <c r="A19042">
        <v>2007</v>
      </c>
      <c r="B19042" t="s">
        <v>64</v>
      </c>
      <c r="C19042" t="s">
        <v>13</v>
      </c>
      <c r="D19042">
        <v>40072</v>
      </c>
      <c r="E19042">
        <v>5171384</v>
      </c>
      <c r="F19042" cm="1">
        <f t="array" ref="F19042">_xlfn.XLOOKUP(A19042&amp;C19042, $L$3:$L$410&amp;$M$3:$M$410,$O$3:$O$410, "kamiyama")</f>
        <v>1.3714317840920422</v>
      </c>
      <c r="G19042">
        <f t="shared" si="602"/>
        <v>16389</v>
      </c>
      <c r="H19042" s="2">
        <f t="shared" si="601"/>
        <v>22476.395509484479</v>
      </c>
    </row>
    <row r="19043" spans="1:8" x14ac:dyDescent="0.2">
      <c r="A19043">
        <v>2008</v>
      </c>
      <c r="B19043" t="s">
        <v>64</v>
      </c>
      <c r="C19043" t="s">
        <v>13</v>
      </c>
      <c r="D19043">
        <v>35870</v>
      </c>
      <c r="E19043">
        <v>5027882</v>
      </c>
      <c r="F19043" cm="1">
        <f t="array" ref="F19043">_xlfn.XLOOKUP(A19043&amp;C19043, $L$3:$L$410&amp;$M$3:$M$410,$O$3:$O$410, "kamiyama")</f>
        <v>1.3333755879401463</v>
      </c>
      <c r="G19043">
        <f t="shared" si="602"/>
        <v>16389</v>
      </c>
      <c r="H19043" s="2">
        <f t="shared" si="601"/>
        <v>21852.692510751058</v>
      </c>
    </row>
    <row r="19044" spans="1:8" x14ac:dyDescent="0.2">
      <c r="A19044">
        <v>2009</v>
      </c>
      <c r="B19044" t="s">
        <v>64</v>
      </c>
      <c r="C19044" t="s">
        <v>13</v>
      </c>
      <c r="D19044">
        <v>37840</v>
      </c>
      <c r="E19044">
        <v>5178633</v>
      </c>
      <c r="F19044" cm="1">
        <f t="array" ref="F19044">_xlfn.XLOOKUP(A19044&amp;C19044, $L$3:$L$410&amp;$M$3:$M$410,$O$3:$O$410, "kamiyama")</f>
        <v>1.3733541919045125</v>
      </c>
      <c r="G19044">
        <f t="shared" si="602"/>
        <v>16389</v>
      </c>
      <c r="H19044" s="2">
        <f t="shared" si="601"/>
        <v>22507.901851123053</v>
      </c>
    </row>
    <row r="19045" spans="1:8" x14ac:dyDescent="0.2">
      <c r="A19045">
        <v>2010</v>
      </c>
      <c r="B19045" t="s">
        <v>64</v>
      </c>
      <c r="C19045" t="s">
        <v>13</v>
      </c>
      <c r="D19045">
        <v>42482</v>
      </c>
      <c r="E19045">
        <v>5397980</v>
      </c>
      <c r="F19045" cm="1">
        <f t="array" ref="F19045">_xlfn.XLOOKUP(A19045&amp;C19045, $L$3:$L$410&amp;$M$3:$M$410,$O$3:$O$410, "kamiyama")</f>
        <v>1.4315241996906751</v>
      </c>
      <c r="G19045">
        <f t="shared" si="602"/>
        <v>16389</v>
      </c>
      <c r="H19045" s="2">
        <f t="shared" si="601"/>
        <v>23461.250108730474</v>
      </c>
    </row>
    <row r="19046" spans="1:8" x14ac:dyDescent="0.2">
      <c r="A19046">
        <v>2011</v>
      </c>
      <c r="B19046" t="s">
        <v>64</v>
      </c>
      <c r="C19046" t="s">
        <v>13</v>
      </c>
      <c r="D19046">
        <v>45342</v>
      </c>
      <c r="E19046">
        <v>5647383</v>
      </c>
      <c r="F19046" cm="1">
        <f t="array" ref="F19046">_xlfn.XLOOKUP(A19046&amp;C19046, $L$3:$L$410&amp;$M$3:$M$410,$O$3:$O$410, "kamiyama")</f>
        <v>1.4976649467804111</v>
      </c>
      <c r="G19046">
        <f t="shared" si="602"/>
        <v>16389</v>
      </c>
      <c r="H19046" s="2">
        <f t="shared" si="601"/>
        <v>24545.230812784157</v>
      </c>
    </row>
    <row r="19047" spans="1:8" x14ac:dyDescent="0.2">
      <c r="A19047">
        <v>2012</v>
      </c>
      <c r="B19047" t="s">
        <v>64</v>
      </c>
      <c r="C19047" t="s">
        <v>13</v>
      </c>
      <c r="D19047">
        <v>45734</v>
      </c>
      <c r="E19047">
        <v>5742203</v>
      </c>
      <c r="F19047" cm="1">
        <f t="array" ref="F19047">_xlfn.XLOOKUP(A19047&amp;C19047, $L$3:$L$410&amp;$M$3:$M$410,$O$3:$O$410, "kamiyama")</f>
        <v>1.5228108577720543</v>
      </c>
      <c r="G19047">
        <f t="shared" si="602"/>
        <v>16389</v>
      </c>
      <c r="H19047" s="2">
        <f t="shared" si="601"/>
        <v>24957.347148026198</v>
      </c>
    </row>
    <row r="19048" spans="1:8" x14ac:dyDescent="0.2">
      <c r="A19048">
        <v>2013</v>
      </c>
      <c r="B19048" t="s">
        <v>64</v>
      </c>
      <c r="C19048" t="s">
        <v>13</v>
      </c>
      <c r="D19048">
        <v>46359</v>
      </c>
      <c r="E19048">
        <v>5903982</v>
      </c>
      <c r="F19048" cm="1">
        <f t="array" ref="F19048">_xlfn.XLOOKUP(A19048&amp;C19048, $L$3:$L$410&amp;$M$3:$M$410,$O$3:$O$410, "kamiyama")</f>
        <v>1.5657140462799326</v>
      </c>
      <c r="G19048">
        <f t="shared" si="602"/>
        <v>16389</v>
      </c>
      <c r="H19048" s="2">
        <f t="shared" si="601"/>
        <v>25660.487504481815</v>
      </c>
    </row>
    <row r="19049" spans="1:8" x14ac:dyDescent="0.2">
      <c r="A19049">
        <v>2014</v>
      </c>
      <c r="B19049" t="s">
        <v>64</v>
      </c>
      <c r="C19049" t="s">
        <v>13</v>
      </c>
      <c r="D19049">
        <v>44406</v>
      </c>
      <c r="E19049">
        <v>6250240</v>
      </c>
      <c r="F19049" cm="1">
        <f t="array" ref="F19049">_xlfn.XLOOKUP(A19049&amp;C19049, $L$3:$L$410&amp;$M$3:$M$410,$O$3:$O$410, "kamiyama")</f>
        <v>1.6575403787851464</v>
      </c>
      <c r="G19049">
        <f t="shared" si="602"/>
        <v>16389</v>
      </c>
      <c r="H19049" s="2">
        <f t="shared" si="601"/>
        <v>27165.429267909763</v>
      </c>
    </row>
    <row r="19050" spans="1:8" x14ac:dyDescent="0.2">
      <c r="A19050">
        <v>2015</v>
      </c>
      <c r="B19050" t="s">
        <v>64</v>
      </c>
      <c r="C19050" t="s">
        <v>13</v>
      </c>
      <c r="D19050">
        <v>51784</v>
      </c>
      <c r="E19050">
        <v>6487743</v>
      </c>
      <c r="F19050" cm="1">
        <f t="array" ref="F19050">_xlfn.XLOOKUP(A19050&amp;C19050, $L$3:$L$410&amp;$M$3:$M$410,$O$3:$O$410, "kamiyama")</f>
        <v>1.7205252901777663</v>
      </c>
      <c r="G19050">
        <f t="shared" si="602"/>
        <v>16389</v>
      </c>
      <c r="H19050" s="2">
        <f t="shared" si="601"/>
        <v>28197.688980723411</v>
      </c>
    </row>
    <row r="19051" spans="1:8" x14ac:dyDescent="0.2">
      <c r="A19051">
        <v>2016</v>
      </c>
      <c r="B19051" t="s">
        <v>64</v>
      </c>
      <c r="C19051" t="s">
        <v>13</v>
      </c>
      <c r="D19051">
        <v>51897</v>
      </c>
      <c r="E19051">
        <v>6609429</v>
      </c>
      <c r="F19051" cm="1">
        <f t="array" ref="F19051">_xlfn.XLOOKUP(A19051&amp;C19051, $L$3:$L$410&amp;$M$3:$M$410,$O$3:$O$410, "kamiyama")</f>
        <v>1.752795964349134</v>
      </c>
      <c r="G19051">
        <f t="shared" si="602"/>
        <v>16389</v>
      </c>
      <c r="H19051" s="2">
        <f t="shared" si="601"/>
        <v>28726.573059717957</v>
      </c>
    </row>
    <row r="19052" spans="1:8" x14ac:dyDescent="0.2">
      <c r="A19052">
        <v>2017</v>
      </c>
      <c r="B19052" t="s">
        <v>64</v>
      </c>
      <c r="C19052" t="s">
        <v>13</v>
      </c>
      <c r="D19052">
        <v>55657</v>
      </c>
      <c r="E19052">
        <v>6875779</v>
      </c>
      <c r="F19052" cm="1">
        <f t="array" ref="F19052">_xlfn.XLOOKUP(A19052&amp;C19052, $L$3:$L$410&amp;$M$3:$M$410,$O$3:$O$410, "kamiyama")</f>
        <v>1.8234309927463515</v>
      </c>
      <c r="G19052">
        <f t="shared" si="602"/>
        <v>16389</v>
      </c>
      <c r="H19052" s="2">
        <f t="shared" si="601"/>
        <v>29884.210540119955</v>
      </c>
    </row>
    <row r="19053" spans="1:8" x14ac:dyDescent="0.2">
      <c r="A19053">
        <v>2018</v>
      </c>
      <c r="B19053" t="s">
        <v>64</v>
      </c>
      <c r="C19053" t="s">
        <v>13</v>
      </c>
      <c r="D19053">
        <v>72256</v>
      </c>
      <c r="E19053">
        <v>7187008</v>
      </c>
      <c r="F19053" cm="1">
        <f t="array" ref="F19053">_xlfn.XLOOKUP(A19053&amp;C19053, $L$3:$L$410&amp;$M$3:$M$410,$O$3:$O$410, "kamiyama")</f>
        <v>1.9059677648621298</v>
      </c>
      <c r="G19053">
        <f t="shared" si="602"/>
        <v>16389</v>
      </c>
      <c r="H19053" s="2">
        <f t="shared" si="601"/>
        <v>31236.905698325445</v>
      </c>
    </row>
    <row r="19054" spans="1:8" x14ac:dyDescent="0.2">
      <c r="A19054">
        <v>2019</v>
      </c>
      <c r="B19054" t="s">
        <v>64</v>
      </c>
      <c r="C19054" t="s">
        <v>13</v>
      </c>
      <c r="D19054">
        <v>68444</v>
      </c>
      <c r="E19054">
        <v>7372534</v>
      </c>
      <c r="F19054" cm="1">
        <f t="array" ref="F19054">_xlfn.XLOOKUP(A19054&amp;C19054, $L$3:$L$410&amp;$M$3:$M$410,$O$3:$O$410, "kamiyama")</f>
        <v>1.9551685693615559</v>
      </c>
      <c r="G19054">
        <f t="shared" si="602"/>
        <v>16389</v>
      </c>
      <c r="H19054" s="2">
        <f t="shared" si="601"/>
        <v>32043.25768326654</v>
      </c>
    </row>
    <row r="19055" spans="1:8" x14ac:dyDescent="0.2">
      <c r="A19055">
        <v>2020</v>
      </c>
      <c r="B19055" t="s">
        <v>64</v>
      </c>
      <c r="C19055" t="s">
        <v>13</v>
      </c>
      <c r="D19055">
        <v>60566</v>
      </c>
      <c r="E19055">
        <v>7385051</v>
      </c>
      <c r="F19055" cm="1">
        <f t="array" ref="F19055">_xlfn.XLOOKUP(A19055&amp;C19055, $L$3:$L$410&amp;$M$3:$M$410,$O$3:$O$410, "kamiyama")</f>
        <v>1.9584880311616233</v>
      </c>
      <c r="G19055">
        <f t="shared" si="602"/>
        <v>16389</v>
      </c>
      <c r="H19055" s="2">
        <f t="shared" si="601"/>
        <v>32097.660342707844</v>
      </c>
    </row>
    <row r="19056" spans="1:8" x14ac:dyDescent="0.2">
      <c r="A19056">
        <v>2021</v>
      </c>
      <c r="B19056" t="s">
        <v>64</v>
      </c>
      <c r="C19056" t="s">
        <v>13</v>
      </c>
      <c r="D19056">
        <v>51648</v>
      </c>
      <c r="E19056">
        <v>7402483</v>
      </c>
      <c r="F19056" cm="1">
        <f t="array" ref="F19056">_xlfn.XLOOKUP(A19056&amp;C19056, $L$3:$L$410&amp;$M$3:$M$410,$O$3:$O$410, "kamiyama")</f>
        <v>1.9631109326634828</v>
      </c>
      <c r="G19056">
        <f t="shared" si="602"/>
        <v>16389</v>
      </c>
      <c r="H19056" s="2">
        <f t="shared" si="601"/>
        <v>32173.425075421819</v>
      </c>
    </row>
    <row r="19057" spans="1:8" x14ac:dyDescent="0.2">
      <c r="A19057">
        <v>2022</v>
      </c>
      <c r="B19057" t="s">
        <v>64</v>
      </c>
      <c r="C19057" t="s">
        <v>13</v>
      </c>
      <c r="D19057">
        <v>72407</v>
      </c>
      <c r="E19057">
        <v>7483626</v>
      </c>
      <c r="F19057" cm="1">
        <f t="array" ref="F19057">_xlfn.XLOOKUP(A19057&amp;C19057, $L$3:$L$410&amp;$M$3:$M$410,$O$3:$O$410, "kamiyama")</f>
        <v>1.9846297541736591</v>
      </c>
      <c r="G19057">
        <f t="shared" si="602"/>
        <v>16389</v>
      </c>
      <c r="H19057" s="2">
        <f t="shared" si="601"/>
        <v>32526.097041152098</v>
      </c>
    </row>
    <row r="19058" spans="1:8" x14ac:dyDescent="0.2">
      <c r="A19058">
        <v>2023</v>
      </c>
      <c r="B19058" t="s">
        <v>64</v>
      </c>
      <c r="C19058" t="s">
        <v>13</v>
      </c>
      <c r="D19058">
        <v>66470</v>
      </c>
      <c r="E19058">
        <v>7524115</v>
      </c>
      <c r="F19058" cm="1">
        <f t="array" ref="F19058">_xlfn.XLOOKUP(A19058&amp;C19058, $L$3:$L$410&amp;$M$3:$M$410,$O$3:$O$410, "kamiyama")</f>
        <v>1.9953672862358889</v>
      </c>
      <c r="G19058">
        <f t="shared" si="602"/>
        <v>16389</v>
      </c>
      <c r="H19058" s="2">
        <f t="shared" si="601"/>
        <v>32702.074454119982</v>
      </c>
    </row>
    <row r="19059" spans="1:8" x14ac:dyDescent="0.2">
      <c r="A19059">
        <v>2000</v>
      </c>
      <c r="B19059" t="s">
        <v>64</v>
      </c>
      <c r="C19059" t="s">
        <v>14</v>
      </c>
      <c r="D19059">
        <v>45448</v>
      </c>
      <c r="E19059">
        <v>1684196</v>
      </c>
      <c r="F19059" cm="1">
        <f t="array" ref="F19059">_xlfn.XLOOKUP(A19059&amp;C19059, $L$3:$L$410&amp;$M$3:$M$410,$O$3:$O$410, "kamiyama")</f>
        <v>1</v>
      </c>
      <c r="G19059">
        <f t="shared" si="602"/>
        <v>45448</v>
      </c>
      <c r="H19059" s="2">
        <f t="shared" si="601"/>
        <v>45448</v>
      </c>
    </row>
    <row r="19060" spans="1:8" x14ac:dyDescent="0.2">
      <c r="A19060">
        <v>2001</v>
      </c>
      <c r="B19060" t="s">
        <v>64</v>
      </c>
      <c r="C19060" t="s">
        <v>14</v>
      </c>
      <c r="D19060">
        <v>32121</v>
      </c>
      <c r="E19060">
        <v>1725017</v>
      </c>
      <c r="F19060" cm="1">
        <f t="array" ref="F19060">_xlfn.XLOOKUP(A19060&amp;C19060, $L$3:$L$410&amp;$M$3:$M$410,$O$3:$O$410, "kamiyama")</f>
        <v>1.0242376777999711</v>
      </c>
      <c r="G19060">
        <f t="shared" si="602"/>
        <v>45448</v>
      </c>
      <c r="H19060" s="2">
        <f t="shared" si="601"/>
        <v>46549.553980653087</v>
      </c>
    </row>
    <row r="19061" spans="1:8" x14ac:dyDescent="0.2">
      <c r="A19061">
        <v>2002</v>
      </c>
      <c r="B19061" t="s">
        <v>64</v>
      </c>
      <c r="C19061" t="s">
        <v>14</v>
      </c>
      <c r="D19061">
        <v>30647</v>
      </c>
      <c r="E19061">
        <v>1882563</v>
      </c>
      <c r="F19061" cm="1">
        <f t="array" ref="F19061">_xlfn.XLOOKUP(A19061&amp;C19061, $L$3:$L$410&amp;$M$3:$M$410,$O$3:$O$410, "kamiyama")</f>
        <v>1.1177814221147657</v>
      </c>
      <c r="G19061">
        <f t="shared" si="602"/>
        <v>45448</v>
      </c>
      <c r="H19061" s="2">
        <f t="shared" si="601"/>
        <v>50800.930072271869</v>
      </c>
    </row>
    <row r="19062" spans="1:8" x14ac:dyDescent="0.2">
      <c r="A19062">
        <v>2003</v>
      </c>
      <c r="B19062" t="s">
        <v>64</v>
      </c>
      <c r="C19062" t="s">
        <v>14</v>
      </c>
      <c r="D19062">
        <v>43656</v>
      </c>
      <c r="E19062">
        <v>1827791</v>
      </c>
      <c r="F19062" cm="1">
        <f t="array" ref="F19062">_xlfn.XLOOKUP(A19062&amp;C19062, $L$3:$L$410&amp;$M$3:$M$410,$O$3:$O$410, "kamiyama")</f>
        <v>1.0852602666197997</v>
      </c>
      <c r="G19062">
        <f t="shared" si="602"/>
        <v>45448</v>
      </c>
      <c r="H19062" s="2">
        <f t="shared" si="601"/>
        <v>49322.908597336653</v>
      </c>
    </row>
    <row r="19063" spans="1:8" x14ac:dyDescent="0.2">
      <c r="A19063">
        <v>2004</v>
      </c>
      <c r="B19063" t="s">
        <v>64</v>
      </c>
      <c r="C19063" t="s">
        <v>14</v>
      </c>
      <c r="D19063">
        <v>30328</v>
      </c>
      <c r="E19063">
        <v>1934796</v>
      </c>
      <c r="F19063" cm="1">
        <f t="array" ref="F19063">_xlfn.XLOOKUP(A19063&amp;C19063, $L$3:$L$410&amp;$M$3:$M$410,$O$3:$O$410, "kamiyama")</f>
        <v>1.1487950333571626</v>
      </c>
      <c r="G19063">
        <f t="shared" si="602"/>
        <v>45448</v>
      </c>
      <c r="H19063" s="2">
        <f t="shared" si="601"/>
        <v>52210.436676016325</v>
      </c>
    </row>
    <row r="19064" spans="1:8" x14ac:dyDescent="0.2">
      <c r="A19064">
        <v>2005</v>
      </c>
      <c r="B19064" t="s">
        <v>64</v>
      </c>
      <c r="C19064" t="s">
        <v>14</v>
      </c>
      <c r="D19064">
        <v>37547</v>
      </c>
      <c r="E19064">
        <v>2000423</v>
      </c>
      <c r="F19064" cm="1">
        <f t="array" ref="F19064">_xlfn.XLOOKUP(A19064&amp;C19064, $L$3:$L$410&amp;$M$3:$M$410,$O$3:$O$410, "kamiyama")</f>
        <v>1.1877614006920809</v>
      </c>
      <c r="G19064">
        <f t="shared" si="602"/>
        <v>45448</v>
      </c>
      <c r="H19064" s="2">
        <f t="shared" si="601"/>
        <v>53981.380138653694</v>
      </c>
    </row>
    <row r="19065" spans="1:8" x14ac:dyDescent="0.2">
      <c r="A19065">
        <v>2006</v>
      </c>
      <c r="B19065" t="s">
        <v>64</v>
      </c>
      <c r="C19065" t="s">
        <v>14</v>
      </c>
      <c r="D19065">
        <v>38422</v>
      </c>
      <c r="E19065">
        <v>2049053</v>
      </c>
      <c r="F19065" cm="1">
        <f t="array" ref="F19065">_xlfn.XLOOKUP(A19065&amp;C19065, $L$3:$L$410&amp;$M$3:$M$410,$O$3:$O$410, "kamiyama")</f>
        <v>1.216635712233018</v>
      </c>
      <c r="G19065">
        <f t="shared" si="602"/>
        <v>45448</v>
      </c>
      <c r="H19065" s="2">
        <f t="shared" si="601"/>
        <v>55293.659849566204</v>
      </c>
    </row>
    <row r="19066" spans="1:8" x14ac:dyDescent="0.2">
      <c r="A19066">
        <v>2007</v>
      </c>
      <c r="B19066" t="s">
        <v>64</v>
      </c>
      <c r="C19066" t="s">
        <v>14</v>
      </c>
      <c r="D19066">
        <v>38440</v>
      </c>
      <c r="E19066">
        <v>2180427</v>
      </c>
      <c r="F19066" cm="1">
        <f t="array" ref="F19066">_xlfn.XLOOKUP(A19066&amp;C19066, $L$3:$L$410&amp;$M$3:$M$410,$O$3:$O$410, "kamiyama")</f>
        <v>1.2946396975173911</v>
      </c>
      <c r="G19066">
        <f t="shared" si="602"/>
        <v>45448</v>
      </c>
      <c r="H19066" s="2">
        <f t="shared" si="601"/>
        <v>58838.784972770387</v>
      </c>
    </row>
    <row r="19067" spans="1:8" x14ac:dyDescent="0.2">
      <c r="A19067">
        <v>2008</v>
      </c>
      <c r="B19067" t="s">
        <v>64</v>
      </c>
      <c r="C19067" t="s">
        <v>14</v>
      </c>
      <c r="D19067">
        <v>35913</v>
      </c>
      <c r="E19067">
        <v>2122465</v>
      </c>
      <c r="F19067" cm="1">
        <f t="array" ref="F19067">_xlfn.XLOOKUP(A19067&amp;C19067, $L$3:$L$410&amp;$M$3:$M$410,$O$3:$O$410, "kamiyama")</f>
        <v>1.2602244631859949</v>
      </c>
      <c r="G19067">
        <f t="shared" si="602"/>
        <v>45448</v>
      </c>
      <c r="H19067" s="2">
        <f t="shared" si="601"/>
        <v>57274.681402877097</v>
      </c>
    </row>
    <row r="19068" spans="1:8" x14ac:dyDescent="0.2">
      <c r="A19068">
        <v>2009</v>
      </c>
      <c r="B19068" t="s">
        <v>64</v>
      </c>
      <c r="C19068" t="s">
        <v>14</v>
      </c>
      <c r="D19068">
        <v>38605</v>
      </c>
      <c r="E19068">
        <v>2267548</v>
      </c>
      <c r="F19068" cm="1">
        <f t="array" ref="F19068">_xlfn.XLOOKUP(A19068&amp;C19068, $L$3:$L$410&amp;$M$3:$M$410,$O$3:$O$410, "kamiyama")</f>
        <v>1.3463682374260477</v>
      </c>
      <c r="G19068">
        <f t="shared" si="602"/>
        <v>45448</v>
      </c>
      <c r="H19068" s="2">
        <f t="shared" si="601"/>
        <v>61189.743654539016</v>
      </c>
    </row>
    <row r="19069" spans="1:8" x14ac:dyDescent="0.2">
      <c r="A19069">
        <v>2010</v>
      </c>
      <c r="B19069" t="s">
        <v>64</v>
      </c>
      <c r="C19069" t="s">
        <v>14</v>
      </c>
      <c r="D19069">
        <v>39163</v>
      </c>
      <c r="E19069">
        <v>2304369</v>
      </c>
      <c r="F19069" cm="1">
        <f t="array" ref="F19069">_xlfn.XLOOKUP(A19069&amp;C19069, $L$3:$L$410&amp;$M$3:$M$410,$O$3:$O$410, "kamiyama")</f>
        <v>1.3682308947414672</v>
      </c>
      <c r="G19069">
        <f t="shared" si="602"/>
        <v>45448</v>
      </c>
      <c r="H19069" s="2">
        <f t="shared" si="601"/>
        <v>62183.357704210204</v>
      </c>
    </row>
    <row r="19070" spans="1:8" x14ac:dyDescent="0.2">
      <c r="A19070">
        <v>2011</v>
      </c>
      <c r="B19070" t="s">
        <v>64</v>
      </c>
      <c r="C19070" t="s">
        <v>14</v>
      </c>
      <c r="D19070">
        <v>40898</v>
      </c>
      <c r="E19070">
        <v>2347009</v>
      </c>
      <c r="F19070" cm="1">
        <f t="array" ref="F19070">_xlfn.XLOOKUP(A19070&amp;C19070, $L$3:$L$410&amp;$M$3:$M$410,$O$3:$O$410, "kamiyama")</f>
        <v>1.393548613106788</v>
      </c>
      <c r="G19070">
        <f t="shared" si="602"/>
        <v>45448</v>
      </c>
      <c r="H19070" s="2">
        <f t="shared" si="601"/>
        <v>63333.997368477299</v>
      </c>
    </row>
    <row r="19071" spans="1:8" x14ac:dyDescent="0.2">
      <c r="A19071">
        <v>2012</v>
      </c>
      <c r="B19071" t="s">
        <v>64</v>
      </c>
      <c r="C19071" t="s">
        <v>14</v>
      </c>
      <c r="D19071">
        <v>46684</v>
      </c>
      <c r="E19071">
        <v>2449204</v>
      </c>
      <c r="F19071" cm="1">
        <f t="array" ref="F19071">_xlfn.XLOOKUP(A19071&amp;C19071, $L$3:$L$410&amp;$M$3:$M$410,$O$3:$O$410, "kamiyama")</f>
        <v>1.4542274177114778</v>
      </c>
      <c r="G19071">
        <f t="shared" si="602"/>
        <v>45448</v>
      </c>
      <c r="H19071" s="2">
        <f t="shared" si="601"/>
        <v>66091.727680151249</v>
      </c>
    </row>
    <row r="19072" spans="1:8" x14ac:dyDescent="0.2">
      <c r="A19072">
        <v>2013</v>
      </c>
      <c r="B19072" t="s">
        <v>64</v>
      </c>
      <c r="C19072" t="s">
        <v>14</v>
      </c>
      <c r="D19072">
        <v>43308</v>
      </c>
      <c r="E19072">
        <v>2529241</v>
      </c>
      <c r="F19072" cm="1">
        <f t="array" ref="F19072">_xlfn.XLOOKUP(A19072&amp;C19072, $L$3:$L$410&amp;$M$3:$M$410,$O$3:$O$410, "kamiyama")</f>
        <v>1.5017497963419935</v>
      </c>
      <c r="G19072">
        <f t="shared" si="602"/>
        <v>45448</v>
      </c>
      <c r="H19072" s="2">
        <f t="shared" si="601"/>
        <v>68251.524744150913</v>
      </c>
    </row>
    <row r="19073" spans="1:8" x14ac:dyDescent="0.2">
      <c r="A19073">
        <v>2014</v>
      </c>
      <c r="B19073" t="s">
        <v>64</v>
      </c>
      <c r="C19073" t="s">
        <v>14</v>
      </c>
      <c r="D19073">
        <v>38060</v>
      </c>
      <c r="E19073">
        <v>2649415</v>
      </c>
      <c r="F19073" cm="1">
        <f t="array" ref="F19073">_xlfn.XLOOKUP(A19073&amp;C19073, $L$3:$L$410&amp;$M$3:$M$410,$O$3:$O$410, "kamiyama")</f>
        <v>1.5731037242696218</v>
      </c>
      <c r="G19073">
        <f t="shared" si="602"/>
        <v>45448</v>
      </c>
      <c r="H19073" s="2">
        <f t="shared" si="601"/>
        <v>71494.418060605763</v>
      </c>
    </row>
    <row r="19074" spans="1:8" x14ac:dyDescent="0.2">
      <c r="A19074">
        <v>2015</v>
      </c>
      <c r="B19074" t="s">
        <v>64</v>
      </c>
      <c r="C19074" t="s">
        <v>14</v>
      </c>
      <c r="D19074">
        <v>50258</v>
      </c>
      <c r="E19074">
        <v>2732849</v>
      </c>
      <c r="F19074" cm="1">
        <f t="array" ref="F19074">_xlfn.XLOOKUP(A19074&amp;C19074, $L$3:$L$410&amp;$M$3:$M$410,$O$3:$O$410, "kamiyama")</f>
        <v>1.622643089046643</v>
      </c>
      <c r="G19074">
        <f t="shared" si="602"/>
        <v>45448</v>
      </c>
      <c r="H19074" s="2">
        <f t="shared" si="601"/>
        <v>73745.883110991825</v>
      </c>
    </row>
    <row r="19075" spans="1:8" x14ac:dyDescent="0.2">
      <c r="A19075">
        <v>2016</v>
      </c>
      <c r="B19075" t="s">
        <v>64</v>
      </c>
      <c r="C19075" t="s">
        <v>14</v>
      </c>
      <c r="D19075">
        <v>48504</v>
      </c>
      <c r="E19075">
        <v>2696015</v>
      </c>
      <c r="F19075" cm="1">
        <f t="array" ref="F19075">_xlfn.XLOOKUP(A19075&amp;C19075, $L$3:$L$410&amp;$M$3:$M$410,$O$3:$O$410, "kamiyama")</f>
        <v>1.600772712914649</v>
      </c>
      <c r="G19075">
        <f t="shared" si="602"/>
        <v>45448</v>
      </c>
      <c r="H19075" s="2">
        <f t="shared" si="601"/>
        <v>72751.918256544959</v>
      </c>
    </row>
    <row r="19076" spans="1:8" x14ac:dyDescent="0.2">
      <c r="A19076">
        <v>2017</v>
      </c>
      <c r="B19076" t="s">
        <v>64</v>
      </c>
      <c r="C19076" t="s">
        <v>14</v>
      </c>
      <c r="D19076">
        <v>56735</v>
      </c>
      <c r="E19076">
        <v>2809459</v>
      </c>
      <c r="F19076" cm="1">
        <f t="array" ref="F19076">_xlfn.XLOOKUP(A19076&amp;C19076, $L$3:$L$410&amp;$M$3:$M$410,$O$3:$O$410, "kamiyama")</f>
        <v>1.668130668877019</v>
      </c>
      <c r="G19076">
        <f t="shared" si="602"/>
        <v>45448</v>
      </c>
      <c r="H19076" s="2">
        <f t="shared" ref="H19076:H19139" si="603">F19076*G19076</f>
        <v>75813.202639122755</v>
      </c>
    </row>
    <row r="19077" spans="1:8" x14ac:dyDescent="0.2">
      <c r="A19077">
        <v>2018</v>
      </c>
      <c r="B19077" t="s">
        <v>64</v>
      </c>
      <c r="C19077" t="s">
        <v>14</v>
      </c>
      <c r="D19077">
        <v>44770</v>
      </c>
      <c r="E19077">
        <v>2839667</v>
      </c>
      <c r="F19077" cm="1">
        <f t="array" ref="F19077">_xlfn.XLOOKUP(A19077&amp;C19077, $L$3:$L$410&amp;$M$3:$M$410,$O$3:$O$410, "kamiyama")</f>
        <v>1.6860668235763534</v>
      </c>
      <c r="G19077">
        <f t="shared" ref="G19077:G19140" si="604">IF((A19077=2000),D19077,G19076)</f>
        <v>45448</v>
      </c>
      <c r="H19077" s="2">
        <f t="shared" si="603"/>
        <v>76628.364997898112</v>
      </c>
    </row>
    <row r="19078" spans="1:8" x14ac:dyDescent="0.2">
      <c r="A19078">
        <v>2019</v>
      </c>
      <c r="B19078" t="s">
        <v>64</v>
      </c>
      <c r="C19078" t="s">
        <v>14</v>
      </c>
      <c r="D19078">
        <v>54900</v>
      </c>
      <c r="E19078">
        <v>2913438</v>
      </c>
      <c r="F19078" cm="1">
        <f t="array" ref="F19078">_xlfn.XLOOKUP(A19078&amp;C19078, $L$3:$L$410&amp;$M$3:$M$410,$O$3:$O$410, "kamiyama")</f>
        <v>1.7298687326178188</v>
      </c>
      <c r="G19078">
        <f t="shared" si="604"/>
        <v>45448</v>
      </c>
      <c r="H19078" s="2">
        <f t="shared" si="603"/>
        <v>78619.074160014628</v>
      </c>
    </row>
    <row r="19079" spans="1:8" x14ac:dyDescent="0.2">
      <c r="A19079">
        <v>2020</v>
      </c>
      <c r="B19079" t="s">
        <v>64</v>
      </c>
      <c r="C19079" t="s">
        <v>14</v>
      </c>
      <c r="D19079">
        <v>51024</v>
      </c>
      <c r="E19079">
        <v>2805816</v>
      </c>
      <c r="F19079" cm="1">
        <f t="array" ref="F19079">_xlfn.XLOOKUP(A19079&amp;C19079, $L$3:$L$410&amp;$M$3:$M$410,$O$3:$O$410, "kamiyama")</f>
        <v>1.6659676189707135</v>
      </c>
      <c r="G19079">
        <f t="shared" si="604"/>
        <v>45448</v>
      </c>
      <c r="H19079" s="2">
        <f t="shared" si="603"/>
        <v>75714.896346980982</v>
      </c>
    </row>
    <row r="19080" spans="1:8" x14ac:dyDescent="0.2">
      <c r="A19080">
        <v>2021</v>
      </c>
      <c r="B19080" t="s">
        <v>64</v>
      </c>
      <c r="C19080" t="s">
        <v>14</v>
      </c>
      <c r="D19080">
        <v>53760</v>
      </c>
      <c r="E19080">
        <v>2985401</v>
      </c>
      <c r="F19080" cm="1">
        <f t="array" ref="F19080">_xlfn.XLOOKUP(A19080&amp;C19080, $L$3:$L$410&amp;$M$3:$M$410,$O$3:$O$410, "kamiyama")</f>
        <v>1.772597132400267</v>
      </c>
      <c r="G19080">
        <f t="shared" si="604"/>
        <v>45448</v>
      </c>
      <c r="H19080" s="2">
        <f t="shared" si="603"/>
        <v>80560.99447332733</v>
      </c>
    </row>
    <row r="19081" spans="1:8" x14ac:dyDescent="0.2">
      <c r="A19081">
        <v>2022</v>
      </c>
      <c r="B19081" t="s">
        <v>64</v>
      </c>
      <c r="C19081" t="s">
        <v>14</v>
      </c>
      <c r="D19081">
        <v>55888</v>
      </c>
      <c r="E19081">
        <v>3029306</v>
      </c>
      <c r="F19081" cm="1">
        <f t="array" ref="F19081">_xlfn.XLOOKUP(A19081&amp;C19081, $L$3:$L$410&amp;$M$3:$M$410,$O$3:$O$410, "kamiyama")</f>
        <v>1.7986659509938274</v>
      </c>
      <c r="G19081">
        <f t="shared" si="604"/>
        <v>45448</v>
      </c>
      <c r="H19081" s="2">
        <f t="shared" si="603"/>
        <v>81745.770140767476</v>
      </c>
    </row>
    <row r="19082" spans="1:8" x14ac:dyDescent="0.2">
      <c r="A19082">
        <v>2023</v>
      </c>
      <c r="B19082" t="s">
        <v>64</v>
      </c>
      <c r="C19082" t="s">
        <v>14</v>
      </c>
      <c r="D19082">
        <v>53430</v>
      </c>
      <c r="E19082">
        <v>3124421</v>
      </c>
      <c r="F19082" cm="1">
        <f t="array" ref="F19082">_xlfn.XLOOKUP(A19082&amp;C19082, $L$3:$L$410&amp;$M$3:$M$410,$O$3:$O$410, "kamiyama")</f>
        <v>1.8551409693408605</v>
      </c>
      <c r="G19082">
        <f t="shared" si="604"/>
        <v>45448</v>
      </c>
      <c r="H19082" s="2">
        <f t="shared" si="603"/>
        <v>84312.446774603421</v>
      </c>
    </row>
    <row r="19083" spans="1:8" x14ac:dyDescent="0.2">
      <c r="A19083">
        <v>2000</v>
      </c>
      <c r="B19083" t="s">
        <v>64</v>
      </c>
      <c r="C19083" t="s">
        <v>15</v>
      </c>
      <c r="D19083">
        <v>1054</v>
      </c>
      <c r="E19083">
        <v>481245</v>
      </c>
      <c r="F19083" cm="1">
        <f t="array" ref="F19083">_xlfn.XLOOKUP(A19083&amp;C19083, $L$3:$L$410&amp;$M$3:$M$410,$O$3:$O$410, "kamiyama")</f>
        <v>1</v>
      </c>
      <c r="G19083">
        <f t="shared" si="604"/>
        <v>1054</v>
      </c>
      <c r="H19083" s="2">
        <f t="shared" si="603"/>
        <v>1054</v>
      </c>
    </row>
    <row r="19084" spans="1:8" x14ac:dyDescent="0.2">
      <c r="A19084">
        <v>2001</v>
      </c>
      <c r="B19084" t="s">
        <v>64</v>
      </c>
      <c r="C19084" t="s">
        <v>15</v>
      </c>
      <c r="D19084">
        <v>6758</v>
      </c>
      <c r="E19084">
        <v>477010</v>
      </c>
      <c r="F19084" cm="1">
        <f t="array" ref="F19084">_xlfn.XLOOKUP(A19084&amp;C19084, $L$3:$L$410&amp;$M$3:$M$410,$O$3:$O$410, "kamiyama")</f>
        <v>0.99119990857047868</v>
      </c>
      <c r="G19084">
        <f t="shared" si="604"/>
        <v>1054</v>
      </c>
      <c r="H19084" s="2">
        <f t="shared" si="603"/>
        <v>1044.7247036332844</v>
      </c>
    </row>
    <row r="19085" spans="1:8" x14ac:dyDescent="0.2">
      <c r="A19085">
        <v>2002</v>
      </c>
      <c r="B19085" t="s">
        <v>64</v>
      </c>
      <c r="C19085" t="s">
        <v>15</v>
      </c>
      <c r="D19085">
        <v>2842</v>
      </c>
      <c r="E19085">
        <v>526209</v>
      </c>
      <c r="F19085" cm="1">
        <f t="array" ref="F19085">_xlfn.XLOOKUP(A19085&amp;C19085, $L$3:$L$410&amp;$M$3:$M$410,$O$3:$O$410, "kamiyama")</f>
        <v>1.0934326590406134</v>
      </c>
      <c r="G19085">
        <f t="shared" si="604"/>
        <v>1054</v>
      </c>
      <c r="H19085" s="2">
        <f t="shared" si="603"/>
        <v>1152.4780226288065</v>
      </c>
    </row>
    <row r="19086" spans="1:8" x14ac:dyDescent="0.2">
      <c r="A19086">
        <v>2003</v>
      </c>
      <c r="B19086" t="s">
        <v>64</v>
      </c>
      <c r="C19086" t="s">
        <v>15</v>
      </c>
      <c r="D19086">
        <v>4049</v>
      </c>
      <c r="E19086">
        <v>533532</v>
      </c>
      <c r="F19086" cm="1">
        <f t="array" ref="F19086">_xlfn.XLOOKUP(A19086&amp;C19086, $L$3:$L$410&amp;$M$3:$M$410,$O$3:$O$410, "kamiyama")</f>
        <v>1.1086494405136678</v>
      </c>
      <c r="G19086">
        <f t="shared" si="604"/>
        <v>1054</v>
      </c>
      <c r="H19086" s="2">
        <f t="shared" si="603"/>
        <v>1168.5165103014058</v>
      </c>
    </row>
    <row r="19087" spans="1:8" x14ac:dyDescent="0.2">
      <c r="A19087">
        <v>2004</v>
      </c>
      <c r="B19087" t="s">
        <v>64</v>
      </c>
      <c r="C19087" t="s">
        <v>15</v>
      </c>
      <c r="D19087">
        <v>2856</v>
      </c>
      <c r="E19087">
        <v>570761</v>
      </c>
      <c r="F19087" cm="1">
        <f t="array" ref="F19087">_xlfn.XLOOKUP(A19087&amp;C19087, $L$3:$L$410&amp;$M$3:$M$410,$O$3:$O$410, "kamiyama")</f>
        <v>1.1860092052904445</v>
      </c>
      <c r="G19087">
        <f t="shared" si="604"/>
        <v>1054</v>
      </c>
      <c r="H19087" s="2">
        <f t="shared" si="603"/>
        <v>1250.0537023761285</v>
      </c>
    </row>
    <row r="19088" spans="1:8" x14ac:dyDescent="0.2">
      <c r="A19088">
        <v>2005</v>
      </c>
      <c r="B19088" t="s">
        <v>64</v>
      </c>
      <c r="C19088" t="s">
        <v>15</v>
      </c>
      <c r="D19088">
        <v>1903</v>
      </c>
      <c r="E19088">
        <v>513397</v>
      </c>
      <c r="F19088" cm="1">
        <f t="array" ref="F19088">_xlfn.XLOOKUP(A19088&amp;C19088, $L$3:$L$410&amp;$M$3:$M$410,$O$3:$O$410, "kamiyama")</f>
        <v>1.066810044779686</v>
      </c>
      <c r="G19088">
        <f t="shared" si="604"/>
        <v>1054</v>
      </c>
      <c r="H19088" s="2">
        <f t="shared" si="603"/>
        <v>1124.417787197789</v>
      </c>
    </row>
    <row r="19089" spans="1:8" x14ac:dyDescent="0.2">
      <c r="A19089">
        <v>2006</v>
      </c>
      <c r="B19089" t="s">
        <v>64</v>
      </c>
      <c r="C19089" t="s">
        <v>15</v>
      </c>
      <c r="D19089">
        <v>2738</v>
      </c>
      <c r="E19089">
        <v>588563</v>
      </c>
      <c r="F19089" cm="1">
        <f t="array" ref="F19089">_xlfn.XLOOKUP(A19089&amp;C19089, $L$3:$L$410&amp;$M$3:$M$410,$O$3:$O$410, "kamiyama")</f>
        <v>1.2230007584494385</v>
      </c>
      <c r="G19089">
        <f t="shared" si="604"/>
        <v>1054</v>
      </c>
      <c r="H19089" s="2">
        <f t="shared" si="603"/>
        <v>1289.0427994057081</v>
      </c>
    </row>
    <row r="19090" spans="1:8" x14ac:dyDescent="0.2">
      <c r="A19090">
        <v>2007</v>
      </c>
      <c r="B19090" t="s">
        <v>64</v>
      </c>
      <c r="C19090" t="s">
        <v>15</v>
      </c>
      <c r="D19090">
        <v>2679</v>
      </c>
      <c r="E19090">
        <v>574171</v>
      </c>
      <c r="F19090" cm="1">
        <f t="array" ref="F19090">_xlfn.XLOOKUP(A19090&amp;C19090, $L$3:$L$410&amp;$M$3:$M$410,$O$3:$O$410, "kamiyama")</f>
        <v>1.1930949931947346</v>
      </c>
      <c r="G19090">
        <f t="shared" si="604"/>
        <v>1054</v>
      </c>
      <c r="H19090" s="2">
        <f t="shared" si="603"/>
        <v>1257.5221228272503</v>
      </c>
    </row>
    <row r="19091" spans="1:8" x14ac:dyDescent="0.2">
      <c r="A19091">
        <v>2008</v>
      </c>
      <c r="B19091" t="s">
        <v>64</v>
      </c>
      <c r="C19091" t="s">
        <v>15</v>
      </c>
      <c r="D19091">
        <v>2618</v>
      </c>
      <c r="E19091">
        <v>583118</v>
      </c>
      <c r="F19091" cm="1">
        <f t="array" ref="F19091">_xlfn.XLOOKUP(A19091&amp;C19091, $L$3:$L$410&amp;$M$3:$M$410,$O$3:$O$410, "kamiyama")</f>
        <v>1.2116863551829109</v>
      </c>
      <c r="G19091">
        <f t="shared" si="604"/>
        <v>1054</v>
      </c>
      <c r="H19091" s="2">
        <f t="shared" si="603"/>
        <v>1277.1174183627882</v>
      </c>
    </row>
    <row r="19092" spans="1:8" x14ac:dyDescent="0.2">
      <c r="A19092">
        <v>2009</v>
      </c>
      <c r="B19092" t="s">
        <v>64</v>
      </c>
      <c r="C19092" t="s">
        <v>15</v>
      </c>
      <c r="D19092">
        <v>4593</v>
      </c>
      <c r="E19092">
        <v>557340</v>
      </c>
      <c r="F19092" cm="1">
        <f t="array" ref="F19092">_xlfn.XLOOKUP(A19092&amp;C19092, $L$3:$L$410&amp;$M$3:$M$410,$O$3:$O$410, "kamiyama")</f>
        <v>1.1581211233363464</v>
      </c>
      <c r="G19092">
        <f t="shared" si="604"/>
        <v>1054</v>
      </c>
      <c r="H19092" s="2">
        <f t="shared" si="603"/>
        <v>1220.6596639965092</v>
      </c>
    </row>
    <row r="19093" spans="1:8" x14ac:dyDescent="0.2">
      <c r="A19093">
        <v>2010</v>
      </c>
      <c r="B19093" t="s">
        <v>64</v>
      </c>
      <c r="C19093" t="s">
        <v>15</v>
      </c>
      <c r="D19093">
        <v>3365</v>
      </c>
      <c r="E19093">
        <v>564397</v>
      </c>
      <c r="F19093" cm="1">
        <f t="array" ref="F19093">_xlfn.XLOOKUP(A19093&amp;C19093, $L$3:$L$410&amp;$M$3:$M$410,$O$3:$O$410, "kamiyama")</f>
        <v>1.1727851717939928</v>
      </c>
      <c r="G19093">
        <f t="shared" si="604"/>
        <v>1054</v>
      </c>
      <c r="H19093" s="2">
        <f t="shared" si="603"/>
        <v>1236.1155710708683</v>
      </c>
    </row>
    <row r="19094" spans="1:8" x14ac:dyDescent="0.2">
      <c r="A19094">
        <v>2011</v>
      </c>
      <c r="B19094" t="s">
        <v>64</v>
      </c>
      <c r="C19094" t="s">
        <v>15</v>
      </c>
      <c r="D19094">
        <v>2073</v>
      </c>
      <c r="E19094">
        <v>591312</v>
      </c>
      <c r="F19094" cm="1">
        <f t="array" ref="F19094">_xlfn.XLOOKUP(A19094&amp;C19094, $L$3:$L$410&amp;$M$3:$M$410,$O$3:$O$410, "kamiyama")</f>
        <v>1.2287130255898762</v>
      </c>
      <c r="G19094">
        <f t="shared" si="604"/>
        <v>1054</v>
      </c>
      <c r="H19094" s="2">
        <f t="shared" si="603"/>
        <v>1295.0635289717295</v>
      </c>
    </row>
    <row r="19095" spans="1:8" x14ac:dyDescent="0.2">
      <c r="A19095">
        <v>2012</v>
      </c>
      <c r="B19095" t="s">
        <v>64</v>
      </c>
      <c r="C19095" t="s">
        <v>15</v>
      </c>
      <c r="D19095">
        <v>2121</v>
      </c>
      <c r="E19095">
        <v>553046</v>
      </c>
      <c r="F19095" cm="1">
        <f t="array" ref="F19095">_xlfn.XLOOKUP(A19095&amp;C19095, $L$3:$L$410&amp;$M$3:$M$410,$O$3:$O$410, "kamiyama")</f>
        <v>1.1491984332304752</v>
      </c>
      <c r="G19095">
        <f t="shared" si="604"/>
        <v>1054</v>
      </c>
      <c r="H19095" s="2">
        <f t="shared" si="603"/>
        <v>1211.2551486249208</v>
      </c>
    </row>
    <row r="19096" spans="1:8" x14ac:dyDescent="0.2">
      <c r="A19096">
        <v>2013</v>
      </c>
      <c r="B19096" t="s">
        <v>64</v>
      </c>
      <c r="C19096" t="s">
        <v>15</v>
      </c>
      <c r="D19096">
        <v>3038</v>
      </c>
      <c r="E19096">
        <v>580142</v>
      </c>
      <c r="F19096" cm="1">
        <f t="array" ref="F19096">_xlfn.XLOOKUP(A19096&amp;C19096, $L$3:$L$410&amp;$M$3:$M$410,$O$3:$O$410, "kamiyama")</f>
        <v>1.2055023948300763</v>
      </c>
      <c r="G19096">
        <f t="shared" si="604"/>
        <v>1054</v>
      </c>
      <c r="H19096" s="2">
        <f t="shared" si="603"/>
        <v>1270.5995241509004</v>
      </c>
    </row>
    <row r="19097" spans="1:8" x14ac:dyDescent="0.2">
      <c r="A19097">
        <v>2014</v>
      </c>
      <c r="B19097" t="s">
        <v>64</v>
      </c>
      <c r="C19097" t="s">
        <v>15</v>
      </c>
      <c r="D19097">
        <v>4058</v>
      </c>
      <c r="E19097">
        <v>599050</v>
      </c>
      <c r="F19097" cm="1">
        <f t="array" ref="F19097">_xlfn.XLOOKUP(A19097&amp;C19097, $L$3:$L$410&amp;$M$3:$M$410,$O$3:$O$410, "kamiyama")</f>
        <v>1.2447921536847135</v>
      </c>
      <c r="G19097">
        <f t="shared" si="604"/>
        <v>1054</v>
      </c>
      <c r="H19097" s="2">
        <f t="shared" si="603"/>
        <v>1312.0109299836881</v>
      </c>
    </row>
    <row r="19098" spans="1:8" x14ac:dyDescent="0.2">
      <c r="A19098">
        <v>2015</v>
      </c>
      <c r="B19098" t="s">
        <v>64</v>
      </c>
      <c r="C19098" t="s">
        <v>15</v>
      </c>
      <c r="D19098">
        <v>3021</v>
      </c>
      <c r="E19098">
        <v>572873</v>
      </c>
      <c r="F19098" cm="1">
        <f t="array" ref="F19098">_xlfn.XLOOKUP(A19098&amp;C19098, $L$3:$L$410&amp;$M$3:$M$410,$O$3:$O$410, "kamiyama")</f>
        <v>1.1903978223150371</v>
      </c>
      <c r="G19098">
        <f t="shared" si="604"/>
        <v>1054</v>
      </c>
      <c r="H19098" s="2">
        <f t="shared" si="603"/>
        <v>1254.679304720049</v>
      </c>
    </row>
    <row r="19099" spans="1:8" x14ac:dyDescent="0.2">
      <c r="A19099">
        <v>2016</v>
      </c>
      <c r="B19099" t="s">
        <v>64</v>
      </c>
      <c r="C19099" t="s">
        <v>15</v>
      </c>
      <c r="D19099">
        <v>2563</v>
      </c>
      <c r="E19099">
        <v>610936</v>
      </c>
      <c r="F19099" cm="1">
        <f t="array" ref="F19099">_xlfn.XLOOKUP(A19099&amp;C19099, $L$3:$L$410&amp;$M$3:$M$410,$O$3:$O$410, "kamiyama")</f>
        <v>1.2694905921100479</v>
      </c>
      <c r="G19099">
        <f t="shared" si="604"/>
        <v>1054</v>
      </c>
      <c r="H19099" s="2">
        <f t="shared" si="603"/>
        <v>1338.0430840839904</v>
      </c>
    </row>
    <row r="19100" spans="1:8" x14ac:dyDescent="0.2">
      <c r="A19100">
        <v>2017</v>
      </c>
      <c r="B19100" t="s">
        <v>64</v>
      </c>
      <c r="C19100" t="s">
        <v>15</v>
      </c>
      <c r="D19100">
        <v>2863</v>
      </c>
      <c r="E19100">
        <v>601155</v>
      </c>
      <c r="F19100" cm="1">
        <f t="array" ref="F19100">_xlfn.XLOOKUP(A19100&amp;C19100, $L$3:$L$410&amp;$M$3:$M$410,$O$3:$O$410, "kamiyama")</f>
        <v>1.2491662251036375</v>
      </c>
      <c r="G19100">
        <f t="shared" si="604"/>
        <v>1054</v>
      </c>
      <c r="H19100" s="2">
        <f t="shared" si="603"/>
        <v>1316.6212012592339</v>
      </c>
    </row>
    <row r="19101" spans="1:8" x14ac:dyDescent="0.2">
      <c r="A19101">
        <v>2018</v>
      </c>
      <c r="B19101" t="s">
        <v>64</v>
      </c>
      <c r="C19101" t="s">
        <v>15</v>
      </c>
      <c r="D19101">
        <v>3409</v>
      </c>
      <c r="E19101">
        <v>579738</v>
      </c>
      <c r="F19101" cm="1">
        <f t="array" ref="F19101">_xlfn.XLOOKUP(A19101&amp;C19101, $L$3:$L$410&amp;$M$3:$M$410,$O$3:$O$410, "kamiyama")</f>
        <v>1.2046629055886295</v>
      </c>
      <c r="G19101">
        <f t="shared" si="604"/>
        <v>1054</v>
      </c>
      <c r="H19101" s="2">
        <f t="shared" si="603"/>
        <v>1269.7147024904154</v>
      </c>
    </row>
    <row r="19102" spans="1:8" x14ac:dyDescent="0.2">
      <c r="A19102">
        <v>2019</v>
      </c>
      <c r="B19102" t="s">
        <v>64</v>
      </c>
      <c r="C19102" t="s">
        <v>15</v>
      </c>
      <c r="D19102">
        <v>3606</v>
      </c>
      <c r="E19102">
        <v>596299</v>
      </c>
      <c r="F19102" cm="1">
        <f t="array" ref="F19102">_xlfn.XLOOKUP(A19102&amp;C19102, $L$3:$L$410&amp;$M$3:$M$410,$O$3:$O$410, "kamiyama")</f>
        <v>1.239075730656942</v>
      </c>
      <c r="G19102">
        <f t="shared" si="604"/>
        <v>1054</v>
      </c>
      <c r="H19102" s="2">
        <f t="shared" si="603"/>
        <v>1305.9858201124168</v>
      </c>
    </row>
    <row r="19103" spans="1:8" x14ac:dyDescent="0.2">
      <c r="A19103">
        <v>2020</v>
      </c>
      <c r="B19103" t="s">
        <v>64</v>
      </c>
      <c r="C19103" t="s">
        <v>15</v>
      </c>
      <c r="D19103">
        <v>3073</v>
      </c>
      <c r="E19103">
        <v>592551</v>
      </c>
      <c r="F19103" cm="1">
        <f t="array" ref="F19103">_xlfn.XLOOKUP(A19103&amp;C19103, $L$3:$L$410&amp;$M$3:$M$410,$O$3:$O$410, "kamiyama")</f>
        <v>1.2312875977932238</v>
      </c>
      <c r="G19103">
        <f t="shared" si="604"/>
        <v>1054</v>
      </c>
      <c r="H19103" s="2">
        <f t="shared" si="603"/>
        <v>1297.7771280740578</v>
      </c>
    </row>
    <row r="19104" spans="1:8" x14ac:dyDescent="0.2">
      <c r="A19104">
        <v>2021</v>
      </c>
      <c r="B19104" t="s">
        <v>64</v>
      </c>
      <c r="C19104" t="s">
        <v>15</v>
      </c>
      <c r="D19104">
        <v>3152</v>
      </c>
      <c r="E19104">
        <v>608235</v>
      </c>
      <c r="F19104" cm="1">
        <f t="array" ref="F19104">_xlfn.XLOOKUP(A19104&amp;C19104, $L$3:$L$410&amp;$M$3:$M$410,$O$3:$O$410, "kamiyama")</f>
        <v>1.2638780662656235</v>
      </c>
      <c r="G19104">
        <f t="shared" si="604"/>
        <v>1054</v>
      </c>
      <c r="H19104" s="2">
        <f t="shared" si="603"/>
        <v>1332.1274818439672</v>
      </c>
    </row>
    <row r="19105" spans="1:8" x14ac:dyDescent="0.2">
      <c r="A19105">
        <v>2022</v>
      </c>
      <c r="B19105" t="s">
        <v>64</v>
      </c>
      <c r="C19105" t="s">
        <v>15</v>
      </c>
      <c r="D19105">
        <v>4825</v>
      </c>
      <c r="E19105">
        <v>562066</v>
      </c>
      <c r="F19105" cm="1">
        <f t="array" ref="F19105">_xlfn.XLOOKUP(A19105&amp;C19105, $L$3:$L$410&amp;$M$3:$M$410,$O$3:$O$410, "kamiyama")</f>
        <v>1.1679414851063388</v>
      </c>
      <c r="G19105">
        <f t="shared" si="604"/>
        <v>1054</v>
      </c>
      <c r="H19105" s="2">
        <f t="shared" si="603"/>
        <v>1231.0103253020811</v>
      </c>
    </row>
    <row r="19106" spans="1:8" x14ac:dyDescent="0.2">
      <c r="A19106">
        <v>2023</v>
      </c>
      <c r="B19106" t="s">
        <v>64</v>
      </c>
      <c r="C19106" t="s">
        <v>15</v>
      </c>
      <c r="D19106">
        <v>3842</v>
      </c>
      <c r="E19106">
        <v>586998</v>
      </c>
      <c r="F19106" cm="1">
        <f t="array" ref="F19106">_xlfn.XLOOKUP(A19106&amp;C19106, $L$3:$L$410&amp;$M$3:$M$410,$O$3:$O$410, "kamiyama")</f>
        <v>1.2197487766106661</v>
      </c>
      <c r="G19106">
        <f t="shared" si="604"/>
        <v>1054</v>
      </c>
      <c r="H19106" s="2">
        <f t="shared" si="603"/>
        <v>1285.6152105476419</v>
      </c>
    </row>
    <row r="19107" spans="1:8" x14ac:dyDescent="0.2">
      <c r="A19107">
        <v>2000</v>
      </c>
      <c r="B19107" t="s">
        <v>64</v>
      </c>
      <c r="C19107" t="s">
        <v>16</v>
      </c>
      <c r="D19107">
        <v>1884</v>
      </c>
      <c r="E19107">
        <v>118944</v>
      </c>
      <c r="F19107" cm="1">
        <f t="array" ref="F19107">_xlfn.XLOOKUP(A19107&amp;C19107, $L$3:$L$410&amp;$M$3:$M$410,$O$3:$O$410, "kamiyama")</f>
        <v>1</v>
      </c>
      <c r="G19107">
        <f t="shared" si="604"/>
        <v>1884</v>
      </c>
      <c r="H19107" s="2">
        <f t="shared" si="603"/>
        <v>1884</v>
      </c>
    </row>
    <row r="19108" spans="1:8" x14ac:dyDescent="0.2">
      <c r="A19108">
        <v>2001</v>
      </c>
      <c r="B19108" t="s">
        <v>64</v>
      </c>
      <c r="C19108" t="s">
        <v>16</v>
      </c>
      <c r="D19108">
        <v>1373</v>
      </c>
      <c r="E19108">
        <v>96484</v>
      </c>
      <c r="F19108" cm="1">
        <f t="array" ref="F19108">_xlfn.XLOOKUP(A19108&amp;C19108, $L$3:$L$410&amp;$M$3:$M$410,$O$3:$O$410, "kamiyama")</f>
        <v>0.81117164379876239</v>
      </c>
      <c r="G19108">
        <f t="shared" si="604"/>
        <v>1884</v>
      </c>
      <c r="H19108" s="2">
        <f t="shared" si="603"/>
        <v>1528.2473769168682</v>
      </c>
    </row>
    <row r="19109" spans="1:8" x14ac:dyDescent="0.2">
      <c r="A19109">
        <v>2002</v>
      </c>
      <c r="B19109" t="s">
        <v>64</v>
      </c>
      <c r="C19109" t="s">
        <v>16</v>
      </c>
      <c r="D19109">
        <v>1075</v>
      </c>
      <c r="E19109">
        <v>94697</v>
      </c>
      <c r="F19109" cm="1">
        <f t="array" ref="F19109">_xlfn.XLOOKUP(A19109&amp;C19109, $L$3:$L$410&amp;$M$3:$M$410,$O$3:$O$410, "kamiyama")</f>
        <v>0.7961477670164111</v>
      </c>
      <c r="G19109">
        <f t="shared" si="604"/>
        <v>1884</v>
      </c>
      <c r="H19109" s="2">
        <f t="shared" si="603"/>
        <v>1499.9423930589185</v>
      </c>
    </row>
    <row r="19110" spans="1:8" x14ac:dyDescent="0.2">
      <c r="A19110">
        <v>2003</v>
      </c>
      <c r="B19110" t="s">
        <v>64</v>
      </c>
      <c r="C19110" t="s">
        <v>16</v>
      </c>
      <c r="D19110">
        <v>751</v>
      </c>
      <c r="E19110">
        <v>87796</v>
      </c>
      <c r="F19110" cm="1">
        <f t="array" ref="F19110">_xlfn.XLOOKUP(A19110&amp;C19110, $L$3:$L$410&amp;$M$3:$M$410,$O$3:$O$410, "kamiyama")</f>
        <v>0.73812886736615546</v>
      </c>
      <c r="G19110">
        <f t="shared" si="604"/>
        <v>1884</v>
      </c>
      <c r="H19110" s="2">
        <f t="shared" si="603"/>
        <v>1390.6347861178369</v>
      </c>
    </row>
    <row r="19111" spans="1:8" x14ac:dyDescent="0.2">
      <c r="A19111">
        <v>2004</v>
      </c>
      <c r="B19111" t="s">
        <v>64</v>
      </c>
      <c r="C19111" t="s">
        <v>16</v>
      </c>
      <c r="D19111">
        <v>1312</v>
      </c>
      <c r="E19111">
        <v>94575</v>
      </c>
      <c r="F19111" cm="1">
        <f t="array" ref="F19111">_xlfn.XLOOKUP(A19111&amp;C19111, $L$3:$L$410&amp;$M$3:$M$410,$O$3:$O$410, "kamiyama")</f>
        <v>0.79512207425343018</v>
      </c>
      <c r="G19111">
        <f t="shared" si="604"/>
        <v>1884</v>
      </c>
      <c r="H19111" s="2">
        <f t="shared" si="603"/>
        <v>1498.0099878934625</v>
      </c>
    </row>
    <row r="19112" spans="1:8" x14ac:dyDescent="0.2">
      <c r="A19112">
        <v>2005</v>
      </c>
      <c r="B19112" t="s">
        <v>64</v>
      </c>
      <c r="C19112" t="s">
        <v>16</v>
      </c>
      <c r="D19112">
        <v>1614</v>
      </c>
      <c r="E19112">
        <v>87265</v>
      </c>
      <c r="F19112" cm="1">
        <f t="array" ref="F19112">_xlfn.XLOOKUP(A19112&amp;C19112, $L$3:$L$410&amp;$M$3:$M$410,$O$3:$O$410, "kamiyama")</f>
        <v>0.73366458165186976</v>
      </c>
      <c r="G19112">
        <f t="shared" si="604"/>
        <v>1884</v>
      </c>
      <c r="H19112" s="2">
        <f t="shared" si="603"/>
        <v>1382.2240718321227</v>
      </c>
    </row>
    <row r="19113" spans="1:8" x14ac:dyDescent="0.2">
      <c r="A19113">
        <v>2006</v>
      </c>
      <c r="B19113" t="s">
        <v>64</v>
      </c>
      <c r="C19113" t="s">
        <v>16</v>
      </c>
      <c r="D19113">
        <v>1181</v>
      </c>
      <c r="E19113">
        <v>92130</v>
      </c>
      <c r="F19113" cm="1">
        <f t="array" ref="F19113">_xlfn.XLOOKUP(A19113&amp;C19113, $L$3:$L$410&amp;$M$3:$M$410,$O$3:$O$410, "kamiyama")</f>
        <v>0.7745661824051655</v>
      </c>
      <c r="G19113">
        <f t="shared" si="604"/>
        <v>1884</v>
      </c>
      <c r="H19113" s="2">
        <f t="shared" si="603"/>
        <v>1459.2826876513318</v>
      </c>
    </row>
    <row r="19114" spans="1:8" x14ac:dyDescent="0.2">
      <c r="A19114">
        <v>2007</v>
      </c>
      <c r="B19114" t="s">
        <v>64</v>
      </c>
      <c r="C19114" t="s">
        <v>16</v>
      </c>
      <c r="D19114">
        <v>1242</v>
      </c>
      <c r="E19114">
        <v>85862</v>
      </c>
      <c r="F19114" cm="1">
        <f t="array" ref="F19114">_xlfn.XLOOKUP(A19114&amp;C19114, $L$3:$L$410&amp;$M$3:$M$410,$O$3:$O$410, "kamiyama")</f>
        <v>0.72186911487758942</v>
      </c>
      <c r="G19114">
        <f t="shared" si="604"/>
        <v>1884</v>
      </c>
      <c r="H19114" s="2">
        <f t="shared" si="603"/>
        <v>1360.0014124293784</v>
      </c>
    </row>
    <row r="19115" spans="1:8" x14ac:dyDescent="0.2">
      <c r="A19115">
        <v>2008</v>
      </c>
      <c r="B19115" t="s">
        <v>64</v>
      </c>
      <c r="C19115" t="s">
        <v>16</v>
      </c>
      <c r="D19115">
        <v>977</v>
      </c>
      <c r="E19115">
        <v>76317</v>
      </c>
      <c r="F19115" cm="1">
        <f t="array" ref="F19115">_xlfn.XLOOKUP(A19115&amp;C19115, $L$3:$L$410&amp;$M$3:$M$410,$O$3:$O$410, "kamiyama")</f>
        <v>0.64162126715092815</v>
      </c>
      <c r="G19115">
        <f t="shared" si="604"/>
        <v>1884</v>
      </c>
      <c r="H19115" s="2">
        <f t="shared" si="603"/>
        <v>1208.8144673123486</v>
      </c>
    </row>
    <row r="19116" spans="1:8" x14ac:dyDescent="0.2">
      <c r="A19116">
        <v>2009</v>
      </c>
      <c r="B19116" t="s">
        <v>64</v>
      </c>
      <c r="C19116" t="s">
        <v>16</v>
      </c>
      <c r="D19116">
        <v>434</v>
      </c>
      <c r="E19116">
        <v>71000</v>
      </c>
      <c r="F19116" cm="1">
        <f t="array" ref="F19116">_xlfn.XLOOKUP(A19116&amp;C19116, $L$3:$L$410&amp;$M$3:$M$410,$O$3:$O$410, "kamiyama")</f>
        <v>0.59691955878396552</v>
      </c>
      <c r="G19116">
        <f t="shared" si="604"/>
        <v>1884</v>
      </c>
      <c r="H19116" s="2">
        <f t="shared" si="603"/>
        <v>1124.596448748991</v>
      </c>
    </row>
    <row r="19117" spans="1:8" x14ac:dyDescent="0.2">
      <c r="A19117">
        <v>2010</v>
      </c>
      <c r="B19117" t="s">
        <v>64</v>
      </c>
      <c r="C19117" t="s">
        <v>16</v>
      </c>
      <c r="D19117">
        <v>1208</v>
      </c>
      <c r="E19117">
        <v>78786</v>
      </c>
      <c r="F19117" cm="1">
        <f t="array" ref="F19117">_xlfn.XLOOKUP(A19117&amp;C19117, $L$3:$L$410&amp;$M$3:$M$410,$O$3:$O$410, "kamiyama")</f>
        <v>0.66237893462469732</v>
      </c>
      <c r="G19117">
        <f t="shared" si="604"/>
        <v>1884</v>
      </c>
      <c r="H19117" s="2">
        <f t="shared" si="603"/>
        <v>1247.9219128329298</v>
      </c>
    </row>
    <row r="19118" spans="1:8" x14ac:dyDescent="0.2">
      <c r="A19118">
        <v>2011</v>
      </c>
      <c r="B19118" t="s">
        <v>64</v>
      </c>
      <c r="C19118" t="s">
        <v>16</v>
      </c>
      <c r="D19118">
        <v>915</v>
      </c>
      <c r="E19118">
        <v>70507</v>
      </c>
      <c r="F19118" cm="1">
        <f t="array" ref="F19118">_xlfn.XLOOKUP(A19118&amp;C19118, $L$3:$L$410&amp;$M$3:$M$410,$O$3:$O$410, "kamiyama")</f>
        <v>0.59277475114339517</v>
      </c>
      <c r="G19118">
        <f t="shared" si="604"/>
        <v>1884</v>
      </c>
      <c r="H19118" s="2">
        <f t="shared" si="603"/>
        <v>1116.7876311541565</v>
      </c>
    </row>
    <row r="19119" spans="1:8" x14ac:dyDescent="0.2">
      <c r="A19119">
        <v>2012</v>
      </c>
      <c r="B19119" t="s">
        <v>64</v>
      </c>
      <c r="C19119" t="s">
        <v>16</v>
      </c>
      <c r="D19119">
        <v>722</v>
      </c>
      <c r="E19119">
        <v>72362</v>
      </c>
      <c r="F19119" cm="1">
        <f t="array" ref="F19119">_xlfn.XLOOKUP(A19119&amp;C19119, $L$3:$L$410&amp;$M$3:$M$410,$O$3:$O$410, "kamiyama")</f>
        <v>0.60837032553134252</v>
      </c>
      <c r="G19119">
        <f t="shared" si="604"/>
        <v>1884</v>
      </c>
      <c r="H19119" s="2">
        <f t="shared" si="603"/>
        <v>1146.1696933010494</v>
      </c>
    </row>
    <row r="19120" spans="1:8" x14ac:dyDescent="0.2">
      <c r="A19120">
        <v>2013</v>
      </c>
      <c r="B19120" t="s">
        <v>64</v>
      </c>
      <c r="C19120" t="s">
        <v>16</v>
      </c>
      <c r="D19120">
        <v>732</v>
      </c>
      <c r="E19120">
        <v>75624</v>
      </c>
      <c r="F19120" cm="1">
        <f t="array" ref="F19120">_xlfn.XLOOKUP(A19120&amp;C19120, $L$3:$L$410&amp;$M$3:$M$410,$O$3:$O$410, "kamiyama")</f>
        <v>0.63579499596448752</v>
      </c>
      <c r="G19120">
        <f t="shared" si="604"/>
        <v>1884</v>
      </c>
      <c r="H19120" s="2">
        <f t="shared" si="603"/>
        <v>1197.8377723970946</v>
      </c>
    </row>
    <row r="19121" spans="1:8" x14ac:dyDescent="0.2">
      <c r="A19121">
        <v>2014</v>
      </c>
      <c r="B19121" t="s">
        <v>64</v>
      </c>
      <c r="C19121" t="s">
        <v>16</v>
      </c>
      <c r="D19121">
        <v>769</v>
      </c>
      <c r="E19121">
        <v>73761</v>
      </c>
      <c r="F19121" cm="1">
        <f t="array" ref="F19121">_xlfn.XLOOKUP(A19121&amp;C19121, $L$3:$L$410&amp;$M$3:$M$410,$O$3:$O$410, "kamiyama")</f>
        <v>0.62013216303470542</v>
      </c>
      <c r="G19121">
        <f t="shared" si="604"/>
        <v>1884</v>
      </c>
      <c r="H19121" s="2">
        <f t="shared" si="603"/>
        <v>1168.328995157385</v>
      </c>
    </row>
    <row r="19122" spans="1:8" x14ac:dyDescent="0.2">
      <c r="A19122">
        <v>2015</v>
      </c>
      <c r="B19122" t="s">
        <v>64</v>
      </c>
      <c r="C19122" t="s">
        <v>16</v>
      </c>
      <c r="D19122">
        <v>1152</v>
      </c>
      <c r="E19122">
        <v>66333</v>
      </c>
      <c r="F19122" cm="1">
        <f t="array" ref="F19122">_xlfn.XLOOKUP(A19122&amp;C19122, $L$3:$L$410&amp;$M$3:$M$410,$O$3:$O$410, "kamiyama")</f>
        <v>0.55768260694108152</v>
      </c>
      <c r="G19122">
        <f t="shared" si="604"/>
        <v>1884</v>
      </c>
      <c r="H19122" s="2">
        <f t="shared" si="603"/>
        <v>1050.6740314769975</v>
      </c>
    </row>
    <row r="19123" spans="1:8" x14ac:dyDescent="0.2">
      <c r="A19123">
        <v>2016</v>
      </c>
      <c r="B19123" t="s">
        <v>64</v>
      </c>
      <c r="C19123" t="s">
        <v>16</v>
      </c>
      <c r="D19123">
        <v>1360</v>
      </c>
      <c r="E19123">
        <v>70402</v>
      </c>
      <c r="F19123" cm="1">
        <f t="array" ref="F19123">_xlfn.XLOOKUP(A19123&amp;C19123, $L$3:$L$410&amp;$M$3:$M$410,$O$3:$O$410, "kamiyama")</f>
        <v>0.59189198278181332</v>
      </c>
      <c r="G19123">
        <f t="shared" si="604"/>
        <v>1884</v>
      </c>
      <c r="H19123" s="2">
        <f t="shared" si="603"/>
        <v>1115.1244955609363</v>
      </c>
    </row>
    <row r="19124" spans="1:8" x14ac:dyDescent="0.2">
      <c r="A19124">
        <v>2017</v>
      </c>
      <c r="B19124" t="s">
        <v>64</v>
      </c>
      <c r="C19124" t="s">
        <v>16</v>
      </c>
      <c r="D19124">
        <v>1117</v>
      </c>
      <c r="E19124">
        <v>73699</v>
      </c>
      <c r="F19124" cm="1">
        <f t="array" ref="F19124">_xlfn.XLOOKUP(A19124&amp;C19124, $L$3:$L$410&amp;$M$3:$M$410,$O$3:$O$410, "kamiyama")</f>
        <v>0.61961090933548557</v>
      </c>
      <c r="G19124">
        <f t="shared" si="604"/>
        <v>1884</v>
      </c>
      <c r="H19124" s="2">
        <f t="shared" si="603"/>
        <v>1167.3469531880548</v>
      </c>
    </row>
    <row r="19125" spans="1:8" x14ac:dyDescent="0.2">
      <c r="A19125">
        <v>2018</v>
      </c>
      <c r="B19125" t="s">
        <v>64</v>
      </c>
      <c r="C19125" t="s">
        <v>16</v>
      </c>
      <c r="D19125">
        <v>1425</v>
      </c>
      <c r="E19125">
        <v>64922</v>
      </c>
      <c r="F19125" cm="1">
        <f t="array" ref="F19125">_xlfn.XLOOKUP(A19125&amp;C19125, $L$3:$L$410&amp;$M$3:$M$410,$O$3:$O$410, "kamiyama")</f>
        <v>0.54581988162496642</v>
      </c>
      <c r="G19125">
        <f t="shared" si="604"/>
        <v>1884</v>
      </c>
      <c r="H19125" s="2">
        <f t="shared" si="603"/>
        <v>1028.3246569814366</v>
      </c>
    </row>
    <row r="19126" spans="1:8" x14ac:dyDescent="0.2">
      <c r="A19126">
        <v>2019</v>
      </c>
      <c r="B19126" t="s">
        <v>64</v>
      </c>
      <c r="C19126" t="s">
        <v>16</v>
      </c>
      <c r="D19126">
        <v>583</v>
      </c>
      <c r="E19126">
        <v>67375</v>
      </c>
      <c r="F19126" cm="1">
        <f t="array" ref="F19126">_xlfn.XLOOKUP(A19126&amp;C19126, $L$3:$L$410&amp;$M$3:$M$410,$O$3:$O$410, "kamiyama")</f>
        <v>0.56644303201506596</v>
      </c>
      <c r="G19126">
        <f t="shared" si="604"/>
        <v>1884</v>
      </c>
      <c r="H19126" s="2">
        <f t="shared" si="603"/>
        <v>1067.1786723163843</v>
      </c>
    </row>
    <row r="19127" spans="1:8" x14ac:dyDescent="0.2">
      <c r="A19127">
        <v>2020</v>
      </c>
      <c r="B19127" t="s">
        <v>64</v>
      </c>
      <c r="C19127" t="s">
        <v>16</v>
      </c>
      <c r="D19127">
        <v>1186</v>
      </c>
      <c r="E19127">
        <v>76158</v>
      </c>
      <c r="F19127" cm="1">
        <f t="array" ref="F19127">_xlfn.XLOOKUP(A19127&amp;C19127, $L$3:$L$410&amp;$M$3:$M$410,$O$3:$O$410, "kamiyama")</f>
        <v>0.64028450363196121</v>
      </c>
      <c r="G19127">
        <f t="shared" si="604"/>
        <v>1884</v>
      </c>
      <c r="H19127" s="2">
        <f t="shared" si="603"/>
        <v>1206.2960048426148</v>
      </c>
    </row>
    <row r="19128" spans="1:8" x14ac:dyDescent="0.2">
      <c r="A19128">
        <v>2021</v>
      </c>
      <c r="B19128" t="s">
        <v>64</v>
      </c>
      <c r="C19128" t="s">
        <v>16</v>
      </c>
      <c r="D19128">
        <v>1084</v>
      </c>
      <c r="E19128">
        <v>70584</v>
      </c>
      <c r="F19128" cm="1">
        <f t="array" ref="F19128">_xlfn.XLOOKUP(A19128&amp;C19128, $L$3:$L$410&amp;$M$3:$M$410,$O$3:$O$410, "kamiyama")</f>
        <v>0.59342211460855532</v>
      </c>
      <c r="G19128">
        <f t="shared" si="604"/>
        <v>1884</v>
      </c>
      <c r="H19128" s="2">
        <f t="shared" si="603"/>
        <v>1118.0072639225182</v>
      </c>
    </row>
    <row r="19129" spans="1:8" x14ac:dyDescent="0.2">
      <c r="A19129">
        <v>2022</v>
      </c>
      <c r="B19129" t="s">
        <v>64</v>
      </c>
      <c r="C19129" t="s">
        <v>16</v>
      </c>
      <c r="D19129">
        <v>1161</v>
      </c>
      <c r="E19129">
        <v>66101</v>
      </c>
      <c r="F19129" cm="1">
        <f t="array" ref="F19129">_xlfn.XLOOKUP(A19129&amp;C19129, $L$3:$L$410&amp;$M$3:$M$410,$O$3:$O$410, "kamiyama")</f>
        <v>0.55573210922787197</v>
      </c>
      <c r="G19129">
        <f t="shared" si="604"/>
        <v>1884</v>
      </c>
      <c r="H19129" s="2">
        <f t="shared" si="603"/>
        <v>1046.9992937853108</v>
      </c>
    </row>
    <row r="19130" spans="1:8" x14ac:dyDescent="0.2">
      <c r="A19130">
        <v>2023</v>
      </c>
      <c r="B19130" t="s">
        <v>64</v>
      </c>
      <c r="C19130" t="s">
        <v>16</v>
      </c>
      <c r="D19130">
        <v>684</v>
      </c>
      <c r="E19130">
        <v>65221</v>
      </c>
      <c r="F19130" cm="1">
        <f t="array" ref="F19130">_xlfn.XLOOKUP(A19130&amp;C19130, $L$3:$L$410&amp;$M$3:$M$410,$O$3:$O$410, "kamiyama")</f>
        <v>0.54833366962604246</v>
      </c>
      <c r="G19130">
        <f t="shared" si="604"/>
        <v>1884</v>
      </c>
      <c r="H19130" s="2">
        <f t="shared" si="603"/>
        <v>1033.060633575464</v>
      </c>
    </row>
    <row r="19131" spans="1:8" x14ac:dyDescent="0.2">
      <c r="A19131">
        <v>2000</v>
      </c>
      <c r="B19131" t="s">
        <v>64</v>
      </c>
      <c r="C19131" t="s">
        <v>17</v>
      </c>
      <c r="D19131">
        <v>610</v>
      </c>
      <c r="E19131">
        <v>155623</v>
      </c>
      <c r="F19131" cm="1">
        <f t="array" ref="F19131">_xlfn.XLOOKUP(A19131&amp;C19131, $L$3:$L$410&amp;$M$3:$M$410,$O$3:$O$410, "kamiyama")</f>
        <v>1</v>
      </c>
      <c r="G19131">
        <f t="shared" si="604"/>
        <v>610</v>
      </c>
      <c r="H19131" s="2">
        <f t="shared" si="603"/>
        <v>610</v>
      </c>
    </row>
    <row r="19132" spans="1:8" x14ac:dyDescent="0.2">
      <c r="A19132">
        <v>2001</v>
      </c>
      <c r="B19132" t="s">
        <v>64</v>
      </c>
      <c r="C19132" t="s">
        <v>17</v>
      </c>
      <c r="D19132">
        <v>1550</v>
      </c>
      <c r="E19132">
        <v>130332</v>
      </c>
      <c r="F19132" cm="1">
        <f t="array" ref="F19132">_xlfn.XLOOKUP(A19132&amp;C19132, $L$3:$L$410&amp;$M$3:$M$410,$O$3:$O$410, "kamiyama")</f>
        <v>0.83748546166055149</v>
      </c>
      <c r="G19132">
        <f t="shared" si="604"/>
        <v>610</v>
      </c>
      <c r="H19132" s="2">
        <f t="shared" si="603"/>
        <v>510.86613161293639</v>
      </c>
    </row>
    <row r="19133" spans="1:8" x14ac:dyDescent="0.2">
      <c r="A19133">
        <v>2002</v>
      </c>
      <c r="B19133" t="s">
        <v>64</v>
      </c>
      <c r="C19133" t="s">
        <v>17</v>
      </c>
      <c r="D19133">
        <v>1658</v>
      </c>
      <c r="E19133">
        <v>165468</v>
      </c>
      <c r="F19133" cm="1">
        <f t="array" ref="F19133">_xlfn.XLOOKUP(A19133&amp;C19133, $L$3:$L$410&amp;$M$3:$M$410,$O$3:$O$410, "kamiyama")</f>
        <v>1.0632618571804939</v>
      </c>
      <c r="G19133">
        <f t="shared" si="604"/>
        <v>610</v>
      </c>
      <c r="H19133" s="2">
        <f t="shared" si="603"/>
        <v>648.58973288010134</v>
      </c>
    </row>
    <row r="19134" spans="1:8" x14ac:dyDescent="0.2">
      <c r="A19134">
        <v>2003</v>
      </c>
      <c r="B19134" t="s">
        <v>64</v>
      </c>
      <c r="C19134" t="s">
        <v>17</v>
      </c>
      <c r="D19134">
        <v>2094</v>
      </c>
      <c r="E19134">
        <v>129567</v>
      </c>
      <c r="F19134" cm="1">
        <f t="array" ref="F19134">_xlfn.XLOOKUP(A19134&amp;C19134, $L$3:$L$410&amp;$M$3:$M$410,$O$3:$O$410, "kamiyama")</f>
        <v>0.8325697358359625</v>
      </c>
      <c r="G19134">
        <f t="shared" si="604"/>
        <v>610</v>
      </c>
      <c r="H19134" s="2">
        <f t="shared" si="603"/>
        <v>507.8675388599371</v>
      </c>
    </row>
    <row r="19135" spans="1:8" x14ac:dyDescent="0.2">
      <c r="A19135">
        <v>2004</v>
      </c>
      <c r="B19135" t="s">
        <v>64</v>
      </c>
      <c r="C19135" t="s">
        <v>17</v>
      </c>
      <c r="D19135">
        <v>2694</v>
      </c>
      <c r="E19135">
        <v>150746</v>
      </c>
      <c r="F19135" cm="1">
        <f t="array" ref="F19135">_xlfn.XLOOKUP(A19135&amp;C19135, $L$3:$L$410&amp;$M$3:$M$410,$O$3:$O$410, "kamiyama")</f>
        <v>0.96866144464507176</v>
      </c>
      <c r="G19135">
        <f t="shared" si="604"/>
        <v>610</v>
      </c>
      <c r="H19135" s="2">
        <f t="shared" si="603"/>
        <v>590.88348123349374</v>
      </c>
    </row>
    <row r="19136" spans="1:8" x14ac:dyDescent="0.2">
      <c r="A19136">
        <v>2005</v>
      </c>
      <c r="B19136" t="s">
        <v>64</v>
      </c>
      <c r="C19136" t="s">
        <v>17</v>
      </c>
      <c r="D19136">
        <v>2311</v>
      </c>
      <c r="E19136">
        <v>172053</v>
      </c>
      <c r="F19136" cm="1">
        <f t="array" ref="F19136">_xlfn.XLOOKUP(A19136&amp;C19136, $L$3:$L$410&amp;$M$3:$M$410,$O$3:$O$410, "kamiyama")</f>
        <v>1.1055756539843082</v>
      </c>
      <c r="G19136">
        <f t="shared" si="604"/>
        <v>610</v>
      </c>
      <c r="H19136" s="2">
        <f t="shared" si="603"/>
        <v>674.40114893042801</v>
      </c>
    </row>
    <row r="19137" spans="1:8" x14ac:dyDescent="0.2">
      <c r="A19137">
        <v>2006</v>
      </c>
      <c r="B19137" t="s">
        <v>64</v>
      </c>
      <c r="C19137" t="s">
        <v>17</v>
      </c>
      <c r="D19137">
        <v>4192</v>
      </c>
      <c r="E19137">
        <v>191802</v>
      </c>
      <c r="F19137" cm="1">
        <f t="array" ref="F19137">_xlfn.XLOOKUP(A19137&amp;C19137, $L$3:$L$410&amp;$M$3:$M$410,$O$3:$O$410, "kamiyama")</f>
        <v>1.2324784896834016</v>
      </c>
      <c r="G19137">
        <f t="shared" si="604"/>
        <v>610</v>
      </c>
      <c r="H19137" s="2">
        <f t="shared" si="603"/>
        <v>751.81187870687495</v>
      </c>
    </row>
    <row r="19138" spans="1:8" x14ac:dyDescent="0.2">
      <c r="A19138">
        <v>2007</v>
      </c>
      <c r="B19138" t="s">
        <v>64</v>
      </c>
      <c r="C19138" t="s">
        <v>17</v>
      </c>
      <c r="D19138">
        <v>4736</v>
      </c>
      <c r="E19138">
        <v>186710</v>
      </c>
      <c r="F19138" cm="1">
        <f t="array" ref="F19138">_xlfn.XLOOKUP(A19138&amp;C19138, $L$3:$L$410&amp;$M$3:$M$410,$O$3:$O$410, "kamiyama")</f>
        <v>1.199758390469275</v>
      </c>
      <c r="G19138">
        <f t="shared" si="604"/>
        <v>610</v>
      </c>
      <c r="H19138" s="2">
        <f t="shared" si="603"/>
        <v>731.85261818625781</v>
      </c>
    </row>
    <row r="19139" spans="1:8" x14ac:dyDescent="0.2">
      <c r="A19139">
        <v>2008</v>
      </c>
      <c r="B19139" t="s">
        <v>64</v>
      </c>
      <c r="C19139" t="s">
        <v>17</v>
      </c>
      <c r="D19139">
        <v>4531</v>
      </c>
      <c r="E19139">
        <v>190187</v>
      </c>
      <c r="F19139" cm="1">
        <f t="array" ref="F19139">_xlfn.XLOOKUP(A19139&amp;C19139, $L$3:$L$410&amp;$M$3:$M$410,$O$3:$O$410, "kamiyama")</f>
        <v>1.2221008462759362</v>
      </c>
      <c r="G19139">
        <f t="shared" si="604"/>
        <v>610</v>
      </c>
      <c r="H19139" s="2">
        <f t="shared" si="603"/>
        <v>745.48151622832108</v>
      </c>
    </row>
    <row r="19140" spans="1:8" x14ac:dyDescent="0.2">
      <c r="A19140">
        <v>2009</v>
      </c>
      <c r="B19140" t="s">
        <v>64</v>
      </c>
      <c r="C19140" t="s">
        <v>17</v>
      </c>
      <c r="D19140">
        <v>2642</v>
      </c>
      <c r="E19140">
        <v>198805</v>
      </c>
      <c r="F19140" cm="1">
        <f t="array" ref="F19140">_xlfn.XLOOKUP(A19140&amp;C19140, $L$3:$L$410&amp;$M$3:$M$410,$O$3:$O$410, "kamiyama")</f>
        <v>1.2774782647809129</v>
      </c>
      <c r="G19140">
        <f t="shared" si="604"/>
        <v>610</v>
      </c>
      <c r="H19140" s="2">
        <f t="shared" ref="H19140:H19203" si="605">F19140*G19140</f>
        <v>779.26174151635689</v>
      </c>
    </row>
    <row r="19141" spans="1:8" x14ac:dyDescent="0.2">
      <c r="A19141">
        <v>2010</v>
      </c>
      <c r="B19141" t="s">
        <v>64</v>
      </c>
      <c r="C19141" t="s">
        <v>17</v>
      </c>
      <c r="D19141">
        <v>3688</v>
      </c>
      <c r="E19141">
        <v>226158</v>
      </c>
      <c r="F19141" cm="1">
        <f t="array" ref="F19141">_xlfn.XLOOKUP(A19141&amp;C19141, $L$3:$L$410&amp;$M$3:$M$410,$O$3:$O$410, "kamiyama")</f>
        <v>1.4532427725978807</v>
      </c>
      <c r="G19141">
        <f t="shared" ref="G19141:G19204" si="606">IF((A19141=2000),D19141,G19140)</f>
        <v>610</v>
      </c>
      <c r="H19141" s="2">
        <f t="shared" si="605"/>
        <v>886.47809128470726</v>
      </c>
    </row>
    <row r="19142" spans="1:8" x14ac:dyDescent="0.2">
      <c r="A19142">
        <v>2011</v>
      </c>
      <c r="B19142" t="s">
        <v>64</v>
      </c>
      <c r="C19142" t="s">
        <v>17</v>
      </c>
      <c r="D19142">
        <v>3131</v>
      </c>
      <c r="E19142">
        <v>242519</v>
      </c>
      <c r="F19142" cm="1">
        <f t="array" ref="F19142">_xlfn.XLOOKUP(A19142&amp;C19142, $L$3:$L$410&amp;$M$3:$M$410,$O$3:$O$410, "kamiyama")</f>
        <v>1.5583750473901672</v>
      </c>
      <c r="G19142">
        <f t="shared" si="606"/>
        <v>610</v>
      </c>
      <c r="H19142" s="2">
        <f t="shared" si="605"/>
        <v>950.60877890800202</v>
      </c>
    </row>
    <row r="19143" spans="1:8" x14ac:dyDescent="0.2">
      <c r="A19143">
        <v>2012</v>
      </c>
      <c r="B19143" t="s">
        <v>64</v>
      </c>
      <c r="C19143" t="s">
        <v>17</v>
      </c>
      <c r="D19143">
        <v>2928</v>
      </c>
      <c r="E19143">
        <v>235296</v>
      </c>
      <c r="F19143" cm="1">
        <f t="array" ref="F19143">_xlfn.XLOOKUP(A19143&amp;C19143, $L$3:$L$410&amp;$M$3:$M$410,$O$3:$O$410, "kamiyama")</f>
        <v>1.5119615995064997</v>
      </c>
      <c r="G19143">
        <f t="shared" si="606"/>
        <v>610</v>
      </c>
      <c r="H19143" s="2">
        <f t="shared" si="605"/>
        <v>922.29657569896483</v>
      </c>
    </row>
    <row r="19144" spans="1:8" x14ac:dyDescent="0.2">
      <c r="A19144">
        <v>2013</v>
      </c>
      <c r="B19144" t="s">
        <v>64</v>
      </c>
      <c r="C19144" t="s">
        <v>17</v>
      </c>
      <c r="D19144">
        <v>4855</v>
      </c>
      <c r="E19144">
        <v>262724</v>
      </c>
      <c r="F19144" cm="1">
        <f t="array" ref="F19144">_xlfn.XLOOKUP(A19144&amp;C19144, $L$3:$L$410&amp;$M$3:$M$410,$O$3:$O$410, "kamiyama")</f>
        <v>1.6882080412278391</v>
      </c>
      <c r="G19144">
        <f t="shared" si="606"/>
        <v>610</v>
      </c>
      <c r="H19144" s="2">
        <f t="shared" si="605"/>
        <v>1029.8069051489817</v>
      </c>
    </row>
    <row r="19145" spans="1:8" x14ac:dyDescent="0.2">
      <c r="A19145">
        <v>2014</v>
      </c>
      <c r="B19145" t="s">
        <v>64</v>
      </c>
      <c r="C19145" t="s">
        <v>17</v>
      </c>
      <c r="D19145">
        <v>4881</v>
      </c>
      <c r="E19145">
        <v>280877</v>
      </c>
      <c r="F19145" cm="1">
        <f t="array" ref="F19145">_xlfn.XLOOKUP(A19145&amp;C19145, $L$3:$L$410&amp;$M$3:$M$410,$O$3:$O$410, "kamiyama")</f>
        <v>1.8048553234419076</v>
      </c>
      <c r="G19145">
        <f t="shared" si="606"/>
        <v>610</v>
      </c>
      <c r="H19145" s="2">
        <f t="shared" si="605"/>
        <v>1100.9617472995635</v>
      </c>
    </row>
    <row r="19146" spans="1:8" x14ac:dyDescent="0.2">
      <c r="A19146">
        <v>2015</v>
      </c>
      <c r="B19146" t="s">
        <v>64</v>
      </c>
      <c r="C19146" t="s">
        <v>17</v>
      </c>
      <c r="D19146">
        <v>5281</v>
      </c>
      <c r="E19146">
        <v>295417</v>
      </c>
      <c r="F19146" cm="1">
        <f t="array" ref="F19146">_xlfn.XLOOKUP(A19146&amp;C19146, $L$3:$L$410&amp;$M$3:$M$410,$O$3:$O$410, "kamiyama")</f>
        <v>1.898286243036055</v>
      </c>
      <c r="G19146">
        <f t="shared" si="606"/>
        <v>610</v>
      </c>
      <c r="H19146" s="2">
        <f t="shared" si="605"/>
        <v>1157.9546082519935</v>
      </c>
    </row>
    <row r="19147" spans="1:8" x14ac:dyDescent="0.2">
      <c r="A19147">
        <v>2016</v>
      </c>
      <c r="B19147" t="s">
        <v>64</v>
      </c>
      <c r="C19147" t="s">
        <v>17</v>
      </c>
      <c r="D19147">
        <v>4097</v>
      </c>
      <c r="E19147">
        <v>289030</v>
      </c>
      <c r="F19147" cm="1">
        <f t="array" ref="F19147">_xlfn.XLOOKUP(A19147&amp;C19147, $L$3:$L$410&amp;$M$3:$M$410,$O$3:$O$410, "kamiyama")</f>
        <v>1.8572447517397814</v>
      </c>
      <c r="G19147">
        <f t="shared" si="606"/>
        <v>610</v>
      </c>
      <c r="H19147" s="2">
        <f t="shared" si="605"/>
        <v>1132.9192985612667</v>
      </c>
    </row>
    <row r="19148" spans="1:8" x14ac:dyDescent="0.2">
      <c r="A19148">
        <v>2017</v>
      </c>
      <c r="B19148" t="s">
        <v>64</v>
      </c>
      <c r="C19148" t="s">
        <v>17</v>
      </c>
      <c r="D19148">
        <v>5115</v>
      </c>
      <c r="E19148">
        <v>291040</v>
      </c>
      <c r="F19148" cm="1">
        <f t="array" ref="F19148">_xlfn.XLOOKUP(A19148&amp;C19148, $L$3:$L$410&amp;$M$3:$M$410,$O$3:$O$410, "kamiyama")</f>
        <v>1.8701605803769366</v>
      </c>
      <c r="G19148">
        <f t="shared" si="606"/>
        <v>610</v>
      </c>
      <c r="H19148" s="2">
        <f t="shared" si="605"/>
        <v>1140.7979540299314</v>
      </c>
    </row>
    <row r="19149" spans="1:8" x14ac:dyDescent="0.2">
      <c r="A19149">
        <v>2018</v>
      </c>
      <c r="B19149" t="s">
        <v>64</v>
      </c>
      <c r="C19149" t="s">
        <v>17</v>
      </c>
      <c r="D19149">
        <v>5840</v>
      </c>
      <c r="E19149">
        <v>328939</v>
      </c>
      <c r="F19149" cm="1">
        <f t="array" ref="F19149">_xlfn.XLOOKUP(A19149&amp;C19149, $L$3:$L$410&amp;$M$3:$M$410,$O$3:$O$410, "kamiyama")</f>
        <v>2.1136914209339235</v>
      </c>
      <c r="G19149">
        <f t="shared" si="606"/>
        <v>610</v>
      </c>
      <c r="H19149" s="2">
        <f t="shared" si="605"/>
        <v>1289.3517667696933</v>
      </c>
    </row>
    <row r="19150" spans="1:8" x14ac:dyDescent="0.2">
      <c r="A19150">
        <v>2019</v>
      </c>
      <c r="B19150" t="s">
        <v>64</v>
      </c>
      <c r="C19150" t="s">
        <v>17</v>
      </c>
      <c r="D19150">
        <v>6664</v>
      </c>
      <c r="E19150">
        <v>318606</v>
      </c>
      <c r="F19150" cm="1">
        <f t="array" ref="F19150">_xlfn.XLOOKUP(A19150&amp;C19150, $L$3:$L$410&amp;$M$3:$M$410,$O$3:$O$410, "kamiyama")</f>
        <v>2.0472937804823195</v>
      </c>
      <c r="G19150">
        <f t="shared" si="606"/>
        <v>610</v>
      </c>
      <c r="H19150" s="2">
        <f t="shared" si="605"/>
        <v>1248.8492060942149</v>
      </c>
    </row>
    <row r="19151" spans="1:8" x14ac:dyDescent="0.2">
      <c r="A19151">
        <v>2020</v>
      </c>
      <c r="B19151" t="s">
        <v>64</v>
      </c>
      <c r="C19151" t="s">
        <v>17</v>
      </c>
      <c r="D19151">
        <v>5013</v>
      </c>
      <c r="E19151">
        <v>335660</v>
      </c>
      <c r="F19151" cm="1">
        <f t="array" ref="F19151">_xlfn.XLOOKUP(A19151&amp;C19151, $L$3:$L$410&amp;$M$3:$M$410,$O$3:$O$410, "kamiyama")</f>
        <v>2.1568791245509984</v>
      </c>
      <c r="G19151">
        <f t="shared" si="606"/>
        <v>610</v>
      </c>
      <c r="H19151" s="2">
        <f t="shared" si="605"/>
        <v>1315.6962659761091</v>
      </c>
    </row>
    <row r="19152" spans="1:8" x14ac:dyDescent="0.2">
      <c r="A19152">
        <v>2021</v>
      </c>
      <c r="B19152" t="s">
        <v>64</v>
      </c>
      <c r="C19152" t="s">
        <v>17</v>
      </c>
      <c r="D19152">
        <v>6130</v>
      </c>
      <c r="E19152">
        <v>355142</v>
      </c>
      <c r="F19152" cm="1">
        <f t="array" ref="F19152">_xlfn.XLOOKUP(A19152&amp;C19152, $L$3:$L$410&amp;$M$3:$M$410,$O$3:$O$410, "kamiyama")</f>
        <v>2.282066275550529</v>
      </c>
      <c r="G19152">
        <f t="shared" si="606"/>
        <v>610</v>
      </c>
      <c r="H19152" s="2">
        <f t="shared" si="605"/>
        <v>1392.0604280858227</v>
      </c>
    </row>
    <row r="19153" spans="1:8" x14ac:dyDescent="0.2">
      <c r="A19153">
        <v>2022</v>
      </c>
      <c r="B19153" t="s">
        <v>64</v>
      </c>
      <c r="C19153" t="s">
        <v>17</v>
      </c>
      <c r="D19153">
        <v>9357</v>
      </c>
      <c r="E19153">
        <v>366233</v>
      </c>
      <c r="F19153" cm="1">
        <f t="array" ref="F19153">_xlfn.XLOOKUP(A19153&amp;C19153, $L$3:$L$410&amp;$M$3:$M$410,$O$3:$O$410, "kamiyama")</f>
        <v>2.3533346613289807</v>
      </c>
      <c r="G19153">
        <f t="shared" si="606"/>
        <v>610</v>
      </c>
      <c r="H19153" s="2">
        <f t="shared" si="605"/>
        <v>1435.5341434106783</v>
      </c>
    </row>
    <row r="19154" spans="1:8" x14ac:dyDescent="0.2">
      <c r="A19154">
        <v>2023</v>
      </c>
      <c r="B19154" t="s">
        <v>64</v>
      </c>
      <c r="C19154" t="s">
        <v>17</v>
      </c>
      <c r="D19154">
        <v>6170</v>
      </c>
      <c r="E19154">
        <v>357869</v>
      </c>
      <c r="F19154" cm="1">
        <f t="array" ref="F19154">_xlfn.XLOOKUP(A19154&amp;C19154, $L$3:$L$410&amp;$M$3:$M$410,$O$3:$O$410, "kamiyama")</f>
        <v>2.2995893923134756</v>
      </c>
      <c r="G19154">
        <f t="shared" si="606"/>
        <v>610</v>
      </c>
      <c r="H19154" s="2">
        <f t="shared" si="605"/>
        <v>1402.7495293112202</v>
      </c>
    </row>
    <row r="19155" spans="1:8" x14ac:dyDescent="0.2">
      <c r="A19155">
        <v>2000</v>
      </c>
      <c r="B19155" t="s">
        <v>64</v>
      </c>
      <c r="C19155" t="s">
        <v>18</v>
      </c>
      <c r="D19155">
        <v>31541</v>
      </c>
      <c r="E19155">
        <v>1280996</v>
      </c>
      <c r="F19155" cm="1">
        <f t="array" ref="F19155">_xlfn.XLOOKUP(A19155&amp;C19155, $L$3:$L$410&amp;$M$3:$M$410,$O$3:$O$410, "kamiyama")</f>
        <v>1</v>
      </c>
      <c r="G19155">
        <f t="shared" si="606"/>
        <v>31541</v>
      </c>
      <c r="H19155" s="2">
        <f t="shared" si="605"/>
        <v>31541</v>
      </c>
    </row>
    <row r="19156" spans="1:8" x14ac:dyDescent="0.2">
      <c r="A19156">
        <v>2001</v>
      </c>
      <c r="B19156" t="s">
        <v>64</v>
      </c>
      <c r="C19156" t="s">
        <v>18</v>
      </c>
      <c r="D19156">
        <v>30852</v>
      </c>
      <c r="E19156">
        <v>1175744</v>
      </c>
      <c r="F19156" cm="1">
        <f t="array" ref="F19156">_xlfn.XLOOKUP(A19156&amp;C19156, $L$3:$L$410&amp;$M$3:$M$410,$O$3:$O$410, "kamiyama")</f>
        <v>0.91783580901111328</v>
      </c>
      <c r="G19156">
        <f t="shared" si="606"/>
        <v>31541</v>
      </c>
      <c r="H19156" s="2">
        <f t="shared" si="605"/>
        <v>28949.459252019526</v>
      </c>
    </row>
    <row r="19157" spans="1:8" x14ac:dyDescent="0.2">
      <c r="A19157">
        <v>2002</v>
      </c>
      <c r="B19157" t="s">
        <v>64</v>
      </c>
      <c r="C19157" t="s">
        <v>18</v>
      </c>
      <c r="D19157">
        <v>24221</v>
      </c>
      <c r="E19157">
        <v>1343880</v>
      </c>
      <c r="F19157" cm="1">
        <f t="array" ref="F19157">_xlfn.XLOOKUP(A19157&amp;C19157, $L$3:$L$410&amp;$M$3:$M$410,$O$3:$O$410, "kamiyama")</f>
        <v>1.0490899269006304</v>
      </c>
      <c r="G19157">
        <f t="shared" si="606"/>
        <v>31541</v>
      </c>
      <c r="H19157" s="2">
        <f t="shared" si="605"/>
        <v>33089.345384372784</v>
      </c>
    </row>
    <row r="19158" spans="1:8" x14ac:dyDescent="0.2">
      <c r="A19158">
        <v>2003</v>
      </c>
      <c r="B19158" t="s">
        <v>64</v>
      </c>
      <c r="C19158" t="s">
        <v>18</v>
      </c>
      <c r="D19158">
        <v>28280</v>
      </c>
      <c r="E19158">
        <v>1486254</v>
      </c>
      <c r="F19158" cm="1">
        <f t="array" ref="F19158">_xlfn.XLOOKUP(A19158&amp;C19158, $L$3:$L$410&amp;$M$3:$M$410,$O$3:$O$410, "kamiyama")</f>
        <v>1.1602331310948668</v>
      </c>
      <c r="G19158">
        <f t="shared" si="606"/>
        <v>31541</v>
      </c>
      <c r="H19158" s="2">
        <f t="shared" si="605"/>
        <v>36594.913187863196</v>
      </c>
    </row>
    <row r="19159" spans="1:8" x14ac:dyDescent="0.2">
      <c r="A19159">
        <v>2004</v>
      </c>
      <c r="B19159" t="s">
        <v>64</v>
      </c>
      <c r="C19159" t="s">
        <v>18</v>
      </c>
      <c r="D19159">
        <v>33813</v>
      </c>
      <c r="E19159">
        <v>1477339</v>
      </c>
      <c r="F19159" cm="1">
        <f t="array" ref="F19159">_xlfn.XLOOKUP(A19159&amp;C19159, $L$3:$L$410&amp;$M$3:$M$410,$O$3:$O$410, "kamiyama")</f>
        <v>1.1532737026501254</v>
      </c>
      <c r="G19159">
        <f t="shared" si="606"/>
        <v>31541</v>
      </c>
      <c r="H19159" s="2">
        <f t="shared" si="605"/>
        <v>36375.405855287609</v>
      </c>
    </row>
    <row r="19160" spans="1:8" x14ac:dyDescent="0.2">
      <c r="A19160">
        <v>2005</v>
      </c>
      <c r="B19160" t="s">
        <v>64</v>
      </c>
      <c r="C19160" t="s">
        <v>18</v>
      </c>
      <c r="D19160">
        <v>29567</v>
      </c>
      <c r="E19160">
        <v>1533924</v>
      </c>
      <c r="F19160" cm="1">
        <f t="array" ref="F19160">_xlfn.XLOOKUP(A19160&amp;C19160, $L$3:$L$410&amp;$M$3:$M$410,$O$3:$O$410, "kamiyama")</f>
        <v>1.1974463620495301</v>
      </c>
      <c r="G19160">
        <f t="shared" si="606"/>
        <v>31541</v>
      </c>
      <c r="H19160" s="2">
        <f t="shared" si="605"/>
        <v>37768.655705404228</v>
      </c>
    </row>
    <row r="19161" spans="1:8" x14ac:dyDescent="0.2">
      <c r="A19161">
        <v>2006</v>
      </c>
      <c r="B19161" t="s">
        <v>64</v>
      </c>
      <c r="C19161" t="s">
        <v>18</v>
      </c>
      <c r="D19161">
        <v>39155</v>
      </c>
      <c r="E19161">
        <v>1621994</v>
      </c>
      <c r="F19161" cm="1">
        <f t="array" ref="F19161">_xlfn.XLOOKUP(A19161&amp;C19161, $L$3:$L$410&amp;$M$3:$M$410,$O$3:$O$410, "kamiyama")</f>
        <v>1.266197552529438</v>
      </c>
      <c r="G19161">
        <f t="shared" si="606"/>
        <v>31541</v>
      </c>
      <c r="H19161" s="2">
        <f t="shared" si="605"/>
        <v>39937.137004331002</v>
      </c>
    </row>
    <row r="19162" spans="1:8" x14ac:dyDescent="0.2">
      <c r="A19162">
        <v>2007</v>
      </c>
      <c r="B19162" t="s">
        <v>64</v>
      </c>
      <c r="C19162" t="s">
        <v>18</v>
      </c>
      <c r="D19162">
        <v>33561</v>
      </c>
      <c r="E19162">
        <v>1614110</v>
      </c>
      <c r="F19162" cm="1">
        <f t="array" ref="F19162">_xlfn.XLOOKUP(A19162&amp;C19162, $L$3:$L$410&amp;$M$3:$M$410,$O$3:$O$410, "kamiyama")</f>
        <v>1.2600429665666404</v>
      </c>
      <c r="G19162">
        <f t="shared" si="606"/>
        <v>31541</v>
      </c>
      <c r="H19162" s="2">
        <f t="shared" si="605"/>
        <v>39743.015208478406</v>
      </c>
    </row>
    <row r="19163" spans="1:8" x14ac:dyDescent="0.2">
      <c r="A19163">
        <v>2008</v>
      </c>
      <c r="B19163" t="s">
        <v>64</v>
      </c>
      <c r="C19163" t="s">
        <v>18</v>
      </c>
      <c r="D19163">
        <v>35565</v>
      </c>
      <c r="E19163">
        <v>1726899</v>
      </c>
      <c r="F19163" cm="1">
        <f t="array" ref="F19163">_xlfn.XLOOKUP(A19163&amp;C19163, $L$3:$L$410&amp;$M$3:$M$410,$O$3:$O$410, "kamiyama")</f>
        <v>1.3480908605491353</v>
      </c>
      <c r="G19163">
        <f t="shared" si="606"/>
        <v>31541</v>
      </c>
      <c r="H19163" s="2">
        <f t="shared" si="605"/>
        <v>42520.133832580279</v>
      </c>
    </row>
    <row r="19164" spans="1:8" x14ac:dyDescent="0.2">
      <c r="A19164">
        <v>2009</v>
      </c>
      <c r="B19164" t="s">
        <v>64</v>
      </c>
      <c r="C19164" t="s">
        <v>18</v>
      </c>
      <c r="D19164">
        <v>33556</v>
      </c>
      <c r="E19164">
        <v>1726833</v>
      </c>
      <c r="F19164" cm="1">
        <f t="array" ref="F19164">_xlfn.XLOOKUP(A19164&amp;C19164, $L$3:$L$410&amp;$M$3:$M$410,$O$3:$O$410, "kamiyama")</f>
        <v>1.3480393381400098</v>
      </c>
      <c r="G19164">
        <f t="shared" si="606"/>
        <v>31541</v>
      </c>
      <c r="H19164" s="2">
        <f t="shared" si="605"/>
        <v>42518.508764274047</v>
      </c>
    </row>
    <row r="19165" spans="1:8" x14ac:dyDescent="0.2">
      <c r="A19165">
        <v>2010</v>
      </c>
      <c r="B19165" t="s">
        <v>64</v>
      </c>
      <c r="C19165" t="s">
        <v>18</v>
      </c>
      <c r="D19165">
        <v>44556</v>
      </c>
      <c r="E19165">
        <v>1853539</v>
      </c>
      <c r="F19165" cm="1">
        <f t="array" ref="F19165">_xlfn.XLOOKUP(A19165&amp;C19165, $L$3:$L$410&amp;$M$3:$M$410,$O$3:$O$410, "kamiyama")</f>
        <v>1.4469514346649013</v>
      </c>
      <c r="G19165">
        <f t="shared" si="606"/>
        <v>31541</v>
      </c>
      <c r="H19165" s="2">
        <f t="shared" si="605"/>
        <v>45638.295200765649</v>
      </c>
    </row>
    <row r="19166" spans="1:8" x14ac:dyDescent="0.2">
      <c r="A19166">
        <v>2011</v>
      </c>
      <c r="B19166" t="s">
        <v>64</v>
      </c>
      <c r="C19166" t="s">
        <v>18</v>
      </c>
      <c r="D19166">
        <v>42837</v>
      </c>
      <c r="E19166">
        <v>1908689</v>
      </c>
      <c r="F19166" cm="1">
        <f t="array" ref="F19166">_xlfn.XLOOKUP(A19166&amp;C19166, $L$3:$L$410&amp;$M$3:$M$410,$O$3:$O$410, "kamiyama")</f>
        <v>1.49000387198711</v>
      </c>
      <c r="G19166">
        <f t="shared" si="606"/>
        <v>31541</v>
      </c>
      <c r="H19166" s="2">
        <f t="shared" si="605"/>
        <v>46996.212126345439</v>
      </c>
    </row>
    <row r="19167" spans="1:8" x14ac:dyDescent="0.2">
      <c r="A19167">
        <v>2012</v>
      </c>
      <c r="B19167" t="s">
        <v>64</v>
      </c>
      <c r="C19167" t="s">
        <v>18</v>
      </c>
      <c r="D19167">
        <v>38511</v>
      </c>
      <c r="E19167">
        <v>1921124</v>
      </c>
      <c r="F19167" cm="1">
        <f t="array" ref="F19167">_xlfn.XLOOKUP(A19167&amp;C19167, $L$3:$L$410&amp;$M$3:$M$410,$O$3:$O$410, "kamiyama")</f>
        <v>1.4997111622518728</v>
      </c>
      <c r="G19167">
        <f t="shared" si="606"/>
        <v>31541</v>
      </c>
      <c r="H19167" s="2">
        <f t="shared" si="605"/>
        <v>47302.389768586319</v>
      </c>
    </row>
    <row r="19168" spans="1:8" x14ac:dyDescent="0.2">
      <c r="A19168">
        <v>2013</v>
      </c>
      <c r="B19168" t="s">
        <v>64</v>
      </c>
      <c r="C19168" t="s">
        <v>18</v>
      </c>
      <c r="D19168">
        <v>38036</v>
      </c>
      <c r="E19168">
        <v>1976789</v>
      </c>
      <c r="F19168" cm="1">
        <f t="array" ref="F19168">_xlfn.XLOOKUP(A19168&amp;C19168, $L$3:$L$410&amp;$M$3:$M$410,$O$3:$O$410, "kamiyama")</f>
        <v>1.543165630493772</v>
      </c>
      <c r="G19168">
        <f t="shared" si="606"/>
        <v>31541</v>
      </c>
      <c r="H19168" s="2">
        <f t="shared" si="605"/>
        <v>48672.987151404064</v>
      </c>
    </row>
    <row r="19169" spans="1:8" x14ac:dyDescent="0.2">
      <c r="A19169">
        <v>2014</v>
      </c>
      <c r="B19169" t="s">
        <v>64</v>
      </c>
      <c r="C19169" t="s">
        <v>18</v>
      </c>
      <c r="D19169">
        <v>44891</v>
      </c>
      <c r="E19169">
        <v>1957368</v>
      </c>
      <c r="F19169" cm="1">
        <f t="array" ref="F19169">_xlfn.XLOOKUP(A19169&amp;C19169, $L$3:$L$410&amp;$M$3:$M$410,$O$3:$O$410, "kamiyama")</f>
        <v>1.5280047712873421</v>
      </c>
      <c r="G19169">
        <f t="shared" si="606"/>
        <v>31541</v>
      </c>
      <c r="H19169" s="2">
        <f t="shared" si="605"/>
        <v>48194.798491174057</v>
      </c>
    </row>
    <row r="19170" spans="1:8" x14ac:dyDescent="0.2">
      <c r="A19170">
        <v>2015</v>
      </c>
      <c r="B19170" t="s">
        <v>64</v>
      </c>
      <c r="C19170" t="s">
        <v>18</v>
      </c>
      <c r="D19170">
        <v>37808</v>
      </c>
      <c r="E19170">
        <v>1975709</v>
      </c>
      <c r="F19170" cm="1">
        <f t="array" ref="F19170">_xlfn.XLOOKUP(A19170&amp;C19170, $L$3:$L$410&amp;$M$3:$M$410,$O$3:$O$410, "kamiyama")</f>
        <v>1.5423225365262656</v>
      </c>
      <c r="G19170">
        <f t="shared" si="606"/>
        <v>31541</v>
      </c>
      <c r="H19170" s="2">
        <f t="shared" si="605"/>
        <v>48646.395124574941</v>
      </c>
    </row>
    <row r="19171" spans="1:8" x14ac:dyDescent="0.2">
      <c r="A19171">
        <v>2016</v>
      </c>
      <c r="B19171" t="s">
        <v>64</v>
      </c>
      <c r="C19171" t="s">
        <v>18</v>
      </c>
      <c r="D19171">
        <v>46292</v>
      </c>
      <c r="E19171">
        <v>2080417</v>
      </c>
      <c r="F19171" cm="1">
        <f t="array" ref="F19171">_xlfn.XLOOKUP(A19171&amp;C19171, $L$3:$L$410&amp;$M$3:$M$410,$O$3:$O$410, "kamiyama")</f>
        <v>1.6240620579611489</v>
      </c>
      <c r="G19171">
        <f t="shared" si="606"/>
        <v>31541</v>
      </c>
      <c r="H19171" s="2">
        <f t="shared" si="605"/>
        <v>51224.541370152598</v>
      </c>
    </row>
    <row r="19172" spans="1:8" x14ac:dyDescent="0.2">
      <c r="A19172">
        <v>2017</v>
      </c>
      <c r="B19172" t="s">
        <v>64</v>
      </c>
      <c r="C19172" t="s">
        <v>18</v>
      </c>
      <c r="D19172">
        <v>48857</v>
      </c>
      <c r="E19172">
        <v>2111247</v>
      </c>
      <c r="F19172" cm="1">
        <f t="array" ref="F19172">_xlfn.XLOOKUP(A19172&amp;C19172, $L$3:$L$410&amp;$M$3:$M$410,$O$3:$O$410, "kamiyama")</f>
        <v>1.6481292681632105</v>
      </c>
      <c r="G19172">
        <f t="shared" si="606"/>
        <v>31541</v>
      </c>
      <c r="H19172" s="2">
        <f t="shared" si="605"/>
        <v>51983.645247135821</v>
      </c>
    </row>
    <row r="19173" spans="1:8" x14ac:dyDescent="0.2">
      <c r="A19173">
        <v>2018</v>
      </c>
      <c r="B19173" t="s">
        <v>64</v>
      </c>
      <c r="C19173" t="s">
        <v>18</v>
      </c>
      <c r="D19173">
        <v>47491</v>
      </c>
      <c r="E19173">
        <v>2062912</v>
      </c>
      <c r="F19173" cm="1">
        <f t="array" ref="F19173">_xlfn.XLOOKUP(A19173&amp;C19173, $L$3:$L$410&amp;$M$3:$M$410,$O$3:$O$410, "kamiyama")</f>
        <v>1.6103969099044806</v>
      </c>
      <c r="G19173">
        <f t="shared" si="606"/>
        <v>31541</v>
      </c>
      <c r="H19173" s="2">
        <f t="shared" si="605"/>
        <v>50793.528935297225</v>
      </c>
    </row>
    <row r="19174" spans="1:8" x14ac:dyDescent="0.2">
      <c r="A19174">
        <v>2019</v>
      </c>
      <c r="B19174" t="s">
        <v>64</v>
      </c>
      <c r="C19174" t="s">
        <v>18</v>
      </c>
      <c r="D19174">
        <v>42305</v>
      </c>
      <c r="E19174">
        <v>2091717</v>
      </c>
      <c r="F19174" cm="1">
        <f t="array" ref="F19174">_xlfn.XLOOKUP(A19174&amp;C19174, $L$3:$L$410&amp;$M$3:$M$410,$O$3:$O$410, "kamiyama")</f>
        <v>1.6328833189174674</v>
      </c>
      <c r="G19174">
        <f t="shared" si="606"/>
        <v>31541</v>
      </c>
      <c r="H19174" s="2">
        <f t="shared" si="605"/>
        <v>51502.772761975837</v>
      </c>
    </row>
    <row r="19175" spans="1:8" x14ac:dyDescent="0.2">
      <c r="A19175">
        <v>2020</v>
      </c>
      <c r="B19175" t="s">
        <v>64</v>
      </c>
      <c r="C19175" t="s">
        <v>18</v>
      </c>
      <c r="D19175">
        <v>48670</v>
      </c>
      <c r="E19175">
        <v>2169927</v>
      </c>
      <c r="F19175" cm="1">
        <f t="array" ref="F19175">_xlfn.XLOOKUP(A19175&amp;C19175, $L$3:$L$410&amp;$M$3:$M$410,$O$3:$O$410, "kamiyama")</f>
        <v>1.6939373737310655</v>
      </c>
      <c r="G19175">
        <f t="shared" si="606"/>
        <v>31541</v>
      </c>
      <c r="H19175" s="2">
        <f t="shared" si="605"/>
        <v>53428.478704851535</v>
      </c>
    </row>
    <row r="19176" spans="1:8" x14ac:dyDescent="0.2">
      <c r="A19176">
        <v>2021</v>
      </c>
      <c r="B19176" t="s">
        <v>64</v>
      </c>
      <c r="C19176" t="s">
        <v>18</v>
      </c>
      <c r="D19176">
        <v>50325</v>
      </c>
      <c r="E19176">
        <v>2061527</v>
      </c>
      <c r="F19176" cm="1">
        <f t="array" ref="F19176">_xlfn.XLOOKUP(A19176&amp;C19176, $L$3:$L$410&amp;$M$3:$M$410,$O$3:$O$410, "kamiyama")</f>
        <v>1.6093157199554098</v>
      </c>
      <c r="G19176">
        <f t="shared" si="606"/>
        <v>31541</v>
      </c>
      <c r="H19176" s="2">
        <f t="shared" si="605"/>
        <v>50759.427123113579</v>
      </c>
    </row>
    <row r="19177" spans="1:8" x14ac:dyDescent="0.2">
      <c r="A19177">
        <v>2022</v>
      </c>
      <c r="B19177" t="s">
        <v>64</v>
      </c>
      <c r="C19177" t="s">
        <v>18</v>
      </c>
      <c r="D19177">
        <v>47760</v>
      </c>
      <c r="E19177">
        <v>2080198</v>
      </c>
      <c r="F19177" cm="1">
        <f t="array" ref="F19177">_xlfn.XLOOKUP(A19177&amp;C19177, $L$3:$L$410&amp;$M$3:$M$410,$O$3:$O$410, "kamiyama")</f>
        <v>1.6238910972399601</v>
      </c>
      <c r="G19177">
        <f t="shared" si="606"/>
        <v>31541</v>
      </c>
      <c r="H19177" s="2">
        <f t="shared" si="605"/>
        <v>51219.149098045578</v>
      </c>
    </row>
    <row r="19178" spans="1:8" x14ac:dyDescent="0.2">
      <c r="A19178">
        <v>2023</v>
      </c>
      <c r="B19178" t="s">
        <v>64</v>
      </c>
      <c r="C19178" t="s">
        <v>18</v>
      </c>
      <c r="D19178">
        <v>50261</v>
      </c>
      <c r="E19178">
        <v>2190701</v>
      </c>
      <c r="F19178" cm="1">
        <f t="array" ref="F19178">_xlfn.XLOOKUP(A19178&amp;C19178, $L$3:$L$410&amp;$M$3:$M$410,$O$3:$O$410, "kamiyama")</f>
        <v>1.7101544423245663</v>
      </c>
      <c r="G19178">
        <f t="shared" si="606"/>
        <v>31541</v>
      </c>
      <c r="H19178" s="2">
        <f t="shared" si="605"/>
        <v>53939.981265359143</v>
      </c>
    </row>
    <row r="19179" spans="1:8" x14ac:dyDescent="0.2">
      <c r="A19179">
        <v>2000</v>
      </c>
      <c r="B19179" t="s">
        <v>65</v>
      </c>
      <c r="C19179" t="s">
        <v>2</v>
      </c>
      <c r="D19179">
        <v>264</v>
      </c>
      <c r="E19179">
        <v>509634</v>
      </c>
      <c r="F19179" cm="1">
        <f t="array" ref="F19179">_xlfn.XLOOKUP(A19179&amp;C19179, $L$3:$L$410&amp;$M$3:$M$410,$O$3:$O$410, "kamiyama")</f>
        <v>1</v>
      </c>
      <c r="G19179">
        <f t="shared" si="606"/>
        <v>264</v>
      </c>
      <c r="H19179" s="2">
        <f t="shared" si="605"/>
        <v>264</v>
      </c>
    </row>
    <row r="19180" spans="1:8" x14ac:dyDescent="0.2">
      <c r="A19180">
        <v>2001</v>
      </c>
      <c r="B19180" t="s">
        <v>65</v>
      </c>
      <c r="C19180" t="s">
        <v>2</v>
      </c>
      <c r="D19180">
        <v>264</v>
      </c>
      <c r="E19180">
        <v>630079</v>
      </c>
      <c r="F19180" cm="1">
        <f t="array" ref="F19180">_xlfn.XLOOKUP(A19180&amp;C19180, $L$3:$L$410&amp;$M$3:$M$410,$O$3:$O$410, "kamiyama")</f>
        <v>1.2363362726976614</v>
      </c>
      <c r="G19180">
        <f t="shared" si="606"/>
        <v>264</v>
      </c>
      <c r="H19180" s="2">
        <f t="shared" si="605"/>
        <v>326.39277599218264</v>
      </c>
    </row>
    <row r="19181" spans="1:8" x14ac:dyDescent="0.2">
      <c r="A19181">
        <v>2002</v>
      </c>
      <c r="B19181" t="s">
        <v>65</v>
      </c>
      <c r="C19181" t="s">
        <v>2</v>
      </c>
      <c r="D19181">
        <v>264</v>
      </c>
      <c r="E19181">
        <v>671497</v>
      </c>
      <c r="F19181" cm="1">
        <f t="array" ref="F19181">_xlfn.XLOOKUP(A19181&amp;C19181, $L$3:$L$410&amp;$M$3:$M$410,$O$3:$O$410, "kamiyama")</f>
        <v>1.3176063606431283</v>
      </c>
      <c r="G19181">
        <f t="shared" si="606"/>
        <v>264</v>
      </c>
      <c r="H19181" s="2">
        <f t="shared" si="605"/>
        <v>347.84807920978585</v>
      </c>
    </row>
    <row r="19182" spans="1:8" x14ac:dyDescent="0.2">
      <c r="A19182">
        <v>2003</v>
      </c>
      <c r="B19182" t="s">
        <v>65</v>
      </c>
      <c r="C19182" t="s">
        <v>2</v>
      </c>
      <c r="D19182">
        <v>276</v>
      </c>
      <c r="E19182">
        <v>759032</v>
      </c>
      <c r="F19182" cm="1">
        <f t="array" ref="F19182">_xlfn.XLOOKUP(A19182&amp;C19182, $L$3:$L$410&amp;$M$3:$M$410,$O$3:$O$410, "kamiyama")</f>
        <v>1.4893668789758925</v>
      </c>
      <c r="G19182">
        <f t="shared" si="606"/>
        <v>264</v>
      </c>
      <c r="H19182" s="2">
        <f t="shared" si="605"/>
        <v>393.19285604963562</v>
      </c>
    </row>
    <row r="19183" spans="1:8" x14ac:dyDescent="0.2">
      <c r="A19183">
        <v>2004</v>
      </c>
      <c r="B19183" t="s">
        <v>65</v>
      </c>
      <c r="C19183" t="s">
        <v>2</v>
      </c>
      <c r="D19183">
        <v>33</v>
      </c>
      <c r="E19183">
        <v>870849</v>
      </c>
      <c r="F19183" cm="1">
        <f t="array" ref="F19183">_xlfn.XLOOKUP(A19183&amp;C19183, $L$3:$L$410&amp;$M$3:$M$410,$O$3:$O$410, "kamiyama")</f>
        <v>1.7087733549959383</v>
      </c>
      <c r="G19183">
        <f t="shared" si="606"/>
        <v>264</v>
      </c>
      <c r="H19183" s="2">
        <f t="shared" si="605"/>
        <v>451.11616571892773</v>
      </c>
    </row>
    <row r="19184" spans="1:8" x14ac:dyDescent="0.2">
      <c r="A19184">
        <v>2005</v>
      </c>
      <c r="B19184" t="s">
        <v>65</v>
      </c>
      <c r="C19184" t="s">
        <v>2</v>
      </c>
      <c r="D19184">
        <v>544</v>
      </c>
      <c r="E19184">
        <v>940958</v>
      </c>
      <c r="F19184" cm="1">
        <f t="array" ref="F19184">_xlfn.XLOOKUP(A19184&amp;C19184, $L$3:$L$410&amp;$M$3:$M$410,$O$3:$O$410, "kamiyama")</f>
        <v>1.8463407072526559</v>
      </c>
      <c r="G19184">
        <f t="shared" si="606"/>
        <v>264</v>
      </c>
      <c r="H19184" s="2">
        <f t="shared" si="605"/>
        <v>487.43394671470116</v>
      </c>
    </row>
    <row r="19185" spans="1:8" x14ac:dyDescent="0.2">
      <c r="A19185">
        <v>2006</v>
      </c>
      <c r="B19185" t="s">
        <v>65</v>
      </c>
      <c r="C19185" t="s">
        <v>2</v>
      </c>
      <c r="D19185">
        <v>155</v>
      </c>
      <c r="E19185">
        <v>1064127</v>
      </c>
      <c r="F19185" cm="1">
        <f t="array" ref="F19185">_xlfn.XLOOKUP(A19185&amp;C19185, $L$3:$L$410&amp;$M$3:$M$410,$O$3:$O$410, "kamiyama")</f>
        <v>2.0880219922532639</v>
      </c>
      <c r="G19185">
        <f t="shared" si="606"/>
        <v>264</v>
      </c>
      <c r="H19185" s="2">
        <f t="shared" si="605"/>
        <v>551.23780595486164</v>
      </c>
    </row>
    <row r="19186" spans="1:8" x14ac:dyDescent="0.2">
      <c r="A19186">
        <v>2007</v>
      </c>
      <c r="B19186" t="s">
        <v>65</v>
      </c>
      <c r="C19186" t="s">
        <v>2</v>
      </c>
      <c r="D19186">
        <v>1213</v>
      </c>
      <c r="E19186">
        <v>1107246</v>
      </c>
      <c r="F19186" cm="1">
        <f t="array" ref="F19186">_xlfn.XLOOKUP(A19186&amp;C19186, $L$3:$L$410&amp;$M$3:$M$410,$O$3:$O$410, "kamiyama")</f>
        <v>2.1726297695993595</v>
      </c>
      <c r="G19186">
        <f t="shared" si="606"/>
        <v>264</v>
      </c>
      <c r="H19186" s="2">
        <f t="shared" si="605"/>
        <v>573.57425917423086</v>
      </c>
    </row>
    <row r="19187" spans="1:8" x14ac:dyDescent="0.2">
      <c r="A19187">
        <v>2008</v>
      </c>
      <c r="B19187" t="s">
        <v>65</v>
      </c>
      <c r="C19187" t="s">
        <v>2</v>
      </c>
      <c r="D19187">
        <v>351</v>
      </c>
      <c r="E19187">
        <v>1177842</v>
      </c>
      <c r="F19187" cm="1">
        <f t="array" ref="F19187">_xlfn.XLOOKUP(A19187&amp;C19187, $L$3:$L$410&amp;$M$3:$M$410,$O$3:$O$410, "kamiyama")</f>
        <v>2.3111527095915894</v>
      </c>
      <c r="G19187">
        <f t="shared" si="606"/>
        <v>264</v>
      </c>
      <c r="H19187" s="2">
        <f t="shared" si="605"/>
        <v>610.14431533217964</v>
      </c>
    </row>
    <row r="19188" spans="1:8" x14ac:dyDescent="0.2">
      <c r="A19188">
        <v>2009</v>
      </c>
      <c r="B19188" t="s">
        <v>65</v>
      </c>
      <c r="C19188" t="s">
        <v>2</v>
      </c>
      <c r="D19188">
        <v>351</v>
      </c>
      <c r="E19188">
        <v>1243106</v>
      </c>
      <c r="F19188" cm="1">
        <f t="array" ref="F19188">_xlfn.XLOOKUP(A19188&amp;C19188, $L$3:$L$410&amp;$M$3:$M$410,$O$3:$O$410, "kamiyama")</f>
        <v>2.4392132393050701</v>
      </c>
      <c r="G19188">
        <f t="shared" si="606"/>
        <v>264</v>
      </c>
      <c r="H19188" s="2">
        <f t="shared" si="605"/>
        <v>643.95229517653854</v>
      </c>
    </row>
    <row r="19189" spans="1:8" x14ac:dyDescent="0.2">
      <c r="A19189">
        <v>2010</v>
      </c>
      <c r="B19189" t="s">
        <v>65</v>
      </c>
      <c r="C19189" t="s">
        <v>2</v>
      </c>
      <c r="D19189">
        <v>231</v>
      </c>
      <c r="E19189">
        <v>1400862</v>
      </c>
      <c r="F19189" cm="1">
        <f t="array" ref="F19189">_xlfn.XLOOKUP(A19189&amp;C19189, $L$3:$L$410&amp;$M$3:$M$410,$O$3:$O$410, "kamiyama")</f>
        <v>2.7487608754517949</v>
      </c>
      <c r="G19189">
        <f t="shared" si="606"/>
        <v>264</v>
      </c>
      <c r="H19189" s="2">
        <f t="shared" si="605"/>
        <v>725.67287111927385</v>
      </c>
    </row>
    <row r="19190" spans="1:8" x14ac:dyDescent="0.2">
      <c r="A19190">
        <v>2011</v>
      </c>
      <c r="B19190" t="s">
        <v>65</v>
      </c>
      <c r="C19190" t="s">
        <v>2</v>
      </c>
      <c r="D19190">
        <v>270</v>
      </c>
      <c r="E19190">
        <v>1542449</v>
      </c>
      <c r="F19190" cm="1">
        <f t="array" ref="F19190">_xlfn.XLOOKUP(A19190&amp;C19190, $L$3:$L$410&amp;$M$3:$M$410,$O$3:$O$410, "kamiyama")</f>
        <v>3.0265818214640312</v>
      </c>
      <c r="G19190">
        <f t="shared" si="606"/>
        <v>264</v>
      </c>
      <c r="H19190" s="2">
        <f t="shared" si="605"/>
        <v>799.01760086650427</v>
      </c>
    </row>
    <row r="19191" spans="1:8" x14ac:dyDescent="0.2">
      <c r="A19191">
        <v>2012</v>
      </c>
      <c r="B19191" t="s">
        <v>65</v>
      </c>
      <c r="C19191" t="s">
        <v>2</v>
      </c>
      <c r="D19191">
        <v>800</v>
      </c>
      <c r="E19191">
        <v>1631813</v>
      </c>
      <c r="F19191" cm="1">
        <f t="array" ref="F19191">_xlfn.XLOOKUP(A19191&amp;C19191, $L$3:$L$410&amp;$M$3:$M$410,$O$3:$O$410, "kamiyama")</f>
        <v>3.2019311898342733</v>
      </c>
      <c r="G19191">
        <f t="shared" si="606"/>
        <v>264</v>
      </c>
      <c r="H19191" s="2">
        <f t="shared" si="605"/>
        <v>845.30983411624811</v>
      </c>
    </row>
    <row r="19192" spans="1:8" x14ac:dyDescent="0.2">
      <c r="A19192">
        <v>2013</v>
      </c>
      <c r="B19192" t="s">
        <v>65</v>
      </c>
      <c r="C19192" t="s">
        <v>2</v>
      </c>
      <c r="D19192">
        <v>715</v>
      </c>
      <c r="E19192">
        <v>1789983</v>
      </c>
      <c r="F19192" cm="1">
        <f t="array" ref="F19192">_xlfn.XLOOKUP(A19192&amp;C19192, $L$3:$L$410&amp;$M$3:$M$410,$O$3:$O$410, "kamiyama")</f>
        <v>3.5122911736658073</v>
      </c>
      <c r="G19192">
        <f t="shared" si="606"/>
        <v>264</v>
      </c>
      <c r="H19192" s="2">
        <f t="shared" si="605"/>
        <v>927.24486984777309</v>
      </c>
    </row>
    <row r="19193" spans="1:8" x14ac:dyDescent="0.2">
      <c r="A19193">
        <v>2014</v>
      </c>
      <c r="B19193" t="s">
        <v>65</v>
      </c>
      <c r="C19193" t="s">
        <v>2</v>
      </c>
      <c r="D19193">
        <v>749</v>
      </c>
      <c r="E19193">
        <v>1951160</v>
      </c>
      <c r="F19193" cm="1">
        <f t="array" ref="F19193">_xlfn.XLOOKUP(A19193&amp;C19193, $L$3:$L$410&amp;$M$3:$M$410,$O$3:$O$410, "kamiyama")</f>
        <v>3.8285514702708219</v>
      </c>
      <c r="G19193">
        <f t="shared" si="606"/>
        <v>264</v>
      </c>
      <c r="H19193" s="2">
        <f t="shared" si="605"/>
        <v>1010.737588151497</v>
      </c>
    </row>
    <row r="19194" spans="1:8" x14ac:dyDescent="0.2">
      <c r="A19194">
        <v>2015</v>
      </c>
      <c r="B19194" t="s">
        <v>65</v>
      </c>
      <c r="C19194" t="s">
        <v>2</v>
      </c>
      <c r="D19194">
        <v>552</v>
      </c>
      <c r="E19194">
        <v>2158716</v>
      </c>
      <c r="F19194" cm="1">
        <f t="array" ref="F19194">_xlfn.XLOOKUP(A19194&amp;C19194, $L$3:$L$410&amp;$M$3:$M$410,$O$3:$O$410, "kamiyama")</f>
        <v>4.2358162916916848</v>
      </c>
      <c r="G19194">
        <f t="shared" si="606"/>
        <v>264</v>
      </c>
      <c r="H19194" s="2">
        <f t="shared" si="605"/>
        <v>1118.2555010066048</v>
      </c>
    </row>
    <row r="19195" spans="1:8" x14ac:dyDescent="0.2">
      <c r="A19195">
        <v>2016</v>
      </c>
      <c r="B19195" t="s">
        <v>65</v>
      </c>
      <c r="C19195" t="s">
        <v>2</v>
      </c>
      <c r="D19195">
        <v>1207</v>
      </c>
      <c r="E19195">
        <v>2301539</v>
      </c>
      <c r="F19195" cm="1">
        <f t="array" ref="F19195">_xlfn.XLOOKUP(A19195&amp;C19195, $L$3:$L$410&amp;$M$3:$M$410,$O$3:$O$410, "kamiyama")</f>
        <v>4.5160625076034959</v>
      </c>
      <c r="G19195">
        <f t="shared" si="606"/>
        <v>264</v>
      </c>
      <c r="H19195" s="2">
        <f t="shared" si="605"/>
        <v>1192.2405020073229</v>
      </c>
    </row>
    <row r="19196" spans="1:8" x14ac:dyDescent="0.2">
      <c r="A19196">
        <v>2017</v>
      </c>
      <c r="B19196" t="s">
        <v>65</v>
      </c>
      <c r="C19196" t="s">
        <v>2</v>
      </c>
      <c r="D19196">
        <v>2027</v>
      </c>
      <c r="E19196">
        <v>2437463</v>
      </c>
      <c r="F19196" cm="1">
        <f t="array" ref="F19196">_xlfn.XLOOKUP(A19196&amp;C19196, $L$3:$L$410&amp;$M$3:$M$410,$O$3:$O$410, "kamiyama")</f>
        <v>4.7827715576276306</v>
      </c>
      <c r="G19196">
        <f t="shared" si="606"/>
        <v>264</v>
      </c>
      <c r="H19196" s="2">
        <f t="shared" si="605"/>
        <v>1262.6516912136944</v>
      </c>
    </row>
    <row r="19197" spans="1:8" x14ac:dyDescent="0.2">
      <c r="A19197">
        <v>2018</v>
      </c>
      <c r="B19197" t="s">
        <v>65</v>
      </c>
      <c r="C19197" t="s">
        <v>2</v>
      </c>
      <c r="D19197">
        <v>753</v>
      </c>
      <c r="E19197">
        <v>2604997</v>
      </c>
      <c r="F19197" cm="1">
        <f t="array" ref="F19197">_xlfn.XLOOKUP(A19197&amp;C19197, $L$3:$L$410&amp;$M$3:$M$410,$O$3:$O$410, "kamiyama")</f>
        <v>5.1115055117986632</v>
      </c>
      <c r="G19197">
        <f t="shared" si="606"/>
        <v>264</v>
      </c>
      <c r="H19197" s="2">
        <f t="shared" si="605"/>
        <v>1349.4374551148471</v>
      </c>
    </row>
    <row r="19198" spans="1:8" x14ac:dyDescent="0.2">
      <c r="A19198">
        <v>2019</v>
      </c>
      <c r="B19198" t="s">
        <v>65</v>
      </c>
      <c r="C19198" t="s">
        <v>2</v>
      </c>
      <c r="D19198">
        <v>955</v>
      </c>
      <c r="E19198">
        <v>2767691</v>
      </c>
      <c r="F19198" cm="1">
        <f t="array" ref="F19198">_xlfn.XLOOKUP(A19198&amp;C19198, $L$3:$L$410&amp;$M$3:$M$410,$O$3:$O$410, "kamiyama")</f>
        <v>5.4307424543888363</v>
      </c>
      <c r="G19198">
        <f t="shared" si="606"/>
        <v>264</v>
      </c>
      <c r="H19198" s="2">
        <f t="shared" si="605"/>
        <v>1433.7160079586529</v>
      </c>
    </row>
    <row r="19199" spans="1:8" x14ac:dyDescent="0.2">
      <c r="A19199">
        <v>2020</v>
      </c>
      <c r="B19199" t="s">
        <v>65</v>
      </c>
      <c r="C19199" t="s">
        <v>2</v>
      </c>
      <c r="D19199">
        <v>2000</v>
      </c>
      <c r="E19199">
        <v>2837118</v>
      </c>
      <c r="F19199" cm="1">
        <f t="array" ref="F19199">_xlfn.XLOOKUP(A19199&amp;C19199, $L$3:$L$410&amp;$M$3:$M$410,$O$3:$O$410, "kamiyama")</f>
        <v>5.5669715913773414</v>
      </c>
      <c r="G19199">
        <f t="shared" si="606"/>
        <v>264</v>
      </c>
      <c r="H19199" s="2">
        <f t="shared" si="605"/>
        <v>1469.6805001236182</v>
      </c>
    </row>
    <row r="19200" spans="1:8" x14ac:dyDescent="0.2">
      <c r="A19200">
        <v>2021</v>
      </c>
      <c r="B19200" t="s">
        <v>65</v>
      </c>
      <c r="C19200" t="s">
        <v>2</v>
      </c>
      <c r="D19200">
        <v>923</v>
      </c>
      <c r="E19200">
        <v>2964306</v>
      </c>
      <c r="F19200" cm="1">
        <f t="array" ref="F19200">_xlfn.XLOOKUP(A19200&amp;C19200, $L$3:$L$410&amp;$M$3:$M$410,$O$3:$O$410, "kamiyama")</f>
        <v>5.8165389279365192</v>
      </c>
      <c r="G19200">
        <f t="shared" si="606"/>
        <v>264</v>
      </c>
      <c r="H19200" s="2">
        <f t="shared" si="605"/>
        <v>1535.566276975241</v>
      </c>
    </row>
    <row r="19201" spans="1:8" x14ac:dyDescent="0.2">
      <c r="A19201">
        <v>2022</v>
      </c>
      <c r="B19201" t="s">
        <v>65</v>
      </c>
      <c r="C19201" t="s">
        <v>2</v>
      </c>
      <c r="D19201">
        <v>1638</v>
      </c>
      <c r="E19201">
        <v>3249845</v>
      </c>
      <c r="F19201" cm="1">
        <f t="array" ref="F19201">_xlfn.XLOOKUP(A19201&amp;C19201, $L$3:$L$410&amp;$M$3:$M$410,$O$3:$O$410, "kamiyama")</f>
        <v>6.3768214051652752</v>
      </c>
      <c r="G19201">
        <f t="shared" si="606"/>
        <v>264</v>
      </c>
      <c r="H19201" s="2">
        <f t="shared" si="605"/>
        <v>1683.4808509636327</v>
      </c>
    </row>
    <row r="19202" spans="1:8" x14ac:dyDescent="0.2">
      <c r="A19202">
        <v>2023</v>
      </c>
      <c r="B19202" t="s">
        <v>65</v>
      </c>
      <c r="C19202" t="s">
        <v>2</v>
      </c>
      <c r="D19202">
        <v>676</v>
      </c>
      <c r="E19202">
        <v>3441106</v>
      </c>
      <c r="F19202" cm="1">
        <f t="array" ref="F19202">_xlfn.XLOOKUP(A19202&amp;C19202, $L$3:$L$410&amp;$M$3:$M$410,$O$3:$O$410, "kamiyama")</f>
        <v>6.7521123001997516</v>
      </c>
      <c r="G19202">
        <f t="shared" si="606"/>
        <v>264</v>
      </c>
      <c r="H19202" s="2">
        <f t="shared" si="605"/>
        <v>1782.5576472527343</v>
      </c>
    </row>
    <row r="19203" spans="1:8" x14ac:dyDescent="0.2">
      <c r="A19203">
        <v>2000</v>
      </c>
      <c r="B19203" t="s">
        <v>65</v>
      </c>
      <c r="C19203" t="s">
        <v>3</v>
      </c>
      <c r="D19203">
        <v>1028</v>
      </c>
      <c r="E19203">
        <v>733910</v>
      </c>
      <c r="F19203" cm="1">
        <f t="array" ref="F19203">_xlfn.XLOOKUP(A19203&amp;C19203, $L$3:$L$410&amp;$M$3:$M$410,$O$3:$O$410, "kamiyama")</f>
        <v>1</v>
      </c>
      <c r="G19203">
        <f t="shared" si="606"/>
        <v>1028</v>
      </c>
      <c r="H19203" s="2">
        <f t="shared" si="605"/>
        <v>1028</v>
      </c>
    </row>
    <row r="19204" spans="1:8" x14ac:dyDescent="0.2">
      <c r="A19204">
        <v>2001</v>
      </c>
      <c r="B19204" t="s">
        <v>65</v>
      </c>
      <c r="C19204" t="s">
        <v>3</v>
      </c>
      <c r="D19204">
        <v>1028</v>
      </c>
      <c r="E19204">
        <v>741755</v>
      </c>
      <c r="F19204" cm="1">
        <f t="array" ref="F19204">_xlfn.XLOOKUP(A19204&amp;C19204, $L$3:$L$410&amp;$M$3:$M$410,$O$3:$O$410, "kamiyama")</f>
        <v>1.0106893215789401</v>
      </c>
      <c r="G19204">
        <f t="shared" si="606"/>
        <v>1028</v>
      </c>
      <c r="H19204" s="2">
        <f t="shared" ref="H19204:H19267" si="607">F19204*G19204</f>
        <v>1038.9886225831503</v>
      </c>
    </row>
    <row r="19205" spans="1:8" x14ac:dyDescent="0.2">
      <c r="A19205">
        <v>2002</v>
      </c>
      <c r="B19205" t="s">
        <v>65</v>
      </c>
      <c r="C19205" t="s">
        <v>3</v>
      </c>
      <c r="D19205">
        <v>451</v>
      </c>
      <c r="E19205">
        <v>684041</v>
      </c>
      <c r="F19205" cm="1">
        <f t="array" ref="F19205">_xlfn.XLOOKUP(A19205&amp;C19205, $L$3:$L$410&amp;$M$3:$M$410,$O$3:$O$410, "kamiyama")</f>
        <v>0.93205025139322262</v>
      </c>
      <c r="G19205">
        <f t="shared" ref="G19205:G19268" si="608">IF((A19205=2000),D19205,G19204)</f>
        <v>1028</v>
      </c>
      <c r="H19205" s="2">
        <f t="shared" si="607"/>
        <v>958.1476584322329</v>
      </c>
    </row>
    <row r="19206" spans="1:8" x14ac:dyDescent="0.2">
      <c r="A19206">
        <v>2003</v>
      </c>
      <c r="B19206" t="s">
        <v>65</v>
      </c>
      <c r="C19206" t="s">
        <v>3</v>
      </c>
      <c r="D19206">
        <v>376</v>
      </c>
      <c r="E19206">
        <v>731168</v>
      </c>
      <c r="F19206" cm="1">
        <f t="array" ref="F19206">_xlfn.XLOOKUP(A19206&amp;C19206, $L$3:$L$410&amp;$M$3:$M$410,$O$3:$O$410, "kamiyama")</f>
        <v>0.99626384706571647</v>
      </c>
      <c r="G19206">
        <f t="shared" si="608"/>
        <v>1028</v>
      </c>
      <c r="H19206" s="2">
        <f t="shared" si="607"/>
        <v>1024.1592347835565</v>
      </c>
    </row>
    <row r="19207" spans="1:8" x14ac:dyDescent="0.2">
      <c r="A19207">
        <v>2004</v>
      </c>
      <c r="B19207" t="s">
        <v>65</v>
      </c>
      <c r="C19207" t="s">
        <v>3</v>
      </c>
      <c r="D19207">
        <v>463</v>
      </c>
      <c r="E19207">
        <v>724784</v>
      </c>
      <c r="F19207" cm="1">
        <f t="array" ref="F19207">_xlfn.XLOOKUP(A19207&amp;C19207, $L$3:$L$410&amp;$M$3:$M$410,$O$3:$O$410, "kamiyama")</f>
        <v>0.98756523279421182</v>
      </c>
      <c r="G19207">
        <f t="shared" si="608"/>
        <v>1028</v>
      </c>
      <c r="H19207" s="2">
        <f t="shared" si="607"/>
        <v>1015.2170593124498</v>
      </c>
    </row>
    <row r="19208" spans="1:8" x14ac:dyDescent="0.2">
      <c r="A19208">
        <v>2005</v>
      </c>
      <c r="B19208" t="s">
        <v>65</v>
      </c>
      <c r="C19208" t="s">
        <v>3</v>
      </c>
      <c r="D19208">
        <v>347</v>
      </c>
      <c r="E19208">
        <v>750817</v>
      </c>
      <c r="F19208" cm="1">
        <f t="array" ref="F19208">_xlfn.XLOOKUP(A19208&amp;C19208, $L$3:$L$410&amp;$M$3:$M$410,$O$3:$O$410, "kamiyama")</f>
        <v>1.0230368846316307</v>
      </c>
      <c r="G19208">
        <f t="shared" si="608"/>
        <v>1028</v>
      </c>
      <c r="H19208" s="2">
        <f t="shared" si="607"/>
        <v>1051.6819174013162</v>
      </c>
    </row>
    <row r="19209" spans="1:8" x14ac:dyDescent="0.2">
      <c r="A19209">
        <v>2006</v>
      </c>
      <c r="B19209" t="s">
        <v>65</v>
      </c>
      <c r="C19209" t="s">
        <v>3</v>
      </c>
      <c r="D19209">
        <v>83</v>
      </c>
      <c r="E19209">
        <v>749575</v>
      </c>
      <c r="F19209" cm="1">
        <f t="array" ref="F19209">_xlfn.XLOOKUP(A19209&amp;C19209, $L$3:$L$410&amp;$M$3:$M$410,$O$3:$O$410, "kamiyama")</f>
        <v>1.0213445790355766</v>
      </c>
      <c r="G19209">
        <f t="shared" si="608"/>
        <v>1028</v>
      </c>
      <c r="H19209" s="2">
        <f t="shared" si="607"/>
        <v>1049.9422272485729</v>
      </c>
    </row>
    <row r="19210" spans="1:8" x14ac:dyDescent="0.2">
      <c r="A19210">
        <v>2007</v>
      </c>
      <c r="B19210" t="s">
        <v>65</v>
      </c>
      <c r="C19210" t="s">
        <v>3</v>
      </c>
      <c r="D19210">
        <v>921</v>
      </c>
      <c r="E19210">
        <v>748335</v>
      </c>
      <c r="F19210" cm="1">
        <f t="array" ref="F19210">_xlfn.XLOOKUP(A19210&amp;C19210, $L$3:$L$410&amp;$M$3:$M$410,$O$3:$O$410, "kamiyama")</f>
        <v>1.0196549985693069</v>
      </c>
      <c r="G19210">
        <f t="shared" si="608"/>
        <v>1028</v>
      </c>
      <c r="H19210" s="2">
        <f t="shared" si="607"/>
        <v>1048.2053385292475</v>
      </c>
    </row>
    <row r="19211" spans="1:8" x14ac:dyDescent="0.2">
      <c r="A19211">
        <v>2008</v>
      </c>
      <c r="B19211" t="s">
        <v>65</v>
      </c>
      <c r="C19211" t="s">
        <v>3</v>
      </c>
      <c r="D19211">
        <v>459</v>
      </c>
      <c r="E19211">
        <v>735103</v>
      </c>
      <c r="F19211" cm="1">
        <f t="array" ref="F19211">_xlfn.XLOOKUP(A19211&amp;C19211, $L$3:$L$410&amp;$M$3:$M$410,$O$3:$O$410, "kamiyama")</f>
        <v>1.0016255399163385</v>
      </c>
      <c r="G19211">
        <f t="shared" si="608"/>
        <v>1028</v>
      </c>
      <c r="H19211" s="2">
        <f t="shared" si="607"/>
        <v>1029.671055033996</v>
      </c>
    </row>
    <row r="19212" spans="1:8" x14ac:dyDescent="0.2">
      <c r="A19212">
        <v>2009</v>
      </c>
      <c r="B19212" t="s">
        <v>65</v>
      </c>
      <c r="C19212" t="s">
        <v>3</v>
      </c>
      <c r="D19212">
        <v>93</v>
      </c>
      <c r="E19212">
        <v>736851</v>
      </c>
      <c r="F19212" cm="1">
        <f t="array" ref="F19212">_xlfn.XLOOKUP(A19212&amp;C19212, $L$3:$L$410&amp;$M$3:$M$410,$O$3:$O$410, "kamiyama")</f>
        <v>1.0040073033478218</v>
      </c>
      <c r="G19212">
        <f t="shared" si="608"/>
        <v>1028</v>
      </c>
      <c r="H19212" s="2">
        <f t="shared" si="607"/>
        <v>1032.1195078415608</v>
      </c>
    </row>
    <row r="19213" spans="1:8" x14ac:dyDescent="0.2">
      <c r="A19213">
        <v>2010</v>
      </c>
      <c r="B19213" t="s">
        <v>65</v>
      </c>
      <c r="C19213" t="s">
        <v>3</v>
      </c>
      <c r="D19213">
        <v>421</v>
      </c>
      <c r="E19213">
        <v>708719</v>
      </c>
      <c r="F19213" cm="1">
        <f t="array" ref="F19213">_xlfn.XLOOKUP(A19213&amp;C19213, $L$3:$L$410&amp;$M$3:$M$410,$O$3:$O$410, "kamiyama")</f>
        <v>0.96567562780177407</v>
      </c>
      <c r="G19213">
        <f t="shared" si="608"/>
        <v>1028</v>
      </c>
      <c r="H19213" s="2">
        <f t="shared" si="607"/>
        <v>992.71454538022374</v>
      </c>
    </row>
    <row r="19214" spans="1:8" x14ac:dyDescent="0.2">
      <c r="A19214">
        <v>2011</v>
      </c>
      <c r="B19214" t="s">
        <v>65</v>
      </c>
      <c r="C19214" t="s">
        <v>3</v>
      </c>
      <c r="D19214">
        <v>573</v>
      </c>
      <c r="E19214">
        <v>712191</v>
      </c>
      <c r="F19214" cm="1">
        <f t="array" ref="F19214">_xlfn.XLOOKUP(A19214&amp;C19214, $L$3:$L$410&amp;$M$3:$M$410,$O$3:$O$410, "kamiyama")</f>
        <v>0.9704064531073292</v>
      </c>
      <c r="G19214">
        <f t="shared" si="608"/>
        <v>1028</v>
      </c>
      <c r="H19214" s="2">
        <f t="shared" si="607"/>
        <v>997.57783379433442</v>
      </c>
    </row>
    <row r="19215" spans="1:8" x14ac:dyDescent="0.2">
      <c r="A19215">
        <v>2012</v>
      </c>
      <c r="B19215" t="s">
        <v>65</v>
      </c>
      <c r="C19215" t="s">
        <v>3</v>
      </c>
      <c r="D19215">
        <v>461</v>
      </c>
      <c r="E19215">
        <v>704463</v>
      </c>
      <c r="F19215" cm="1">
        <f t="array" ref="F19215">_xlfn.XLOOKUP(A19215&amp;C19215, $L$3:$L$410&amp;$M$3:$M$410,$O$3:$O$410, "kamiyama")</f>
        <v>0.9598765516207709</v>
      </c>
      <c r="G19215">
        <f t="shared" si="608"/>
        <v>1028</v>
      </c>
      <c r="H19215" s="2">
        <f t="shared" si="607"/>
        <v>986.75309506615247</v>
      </c>
    </row>
    <row r="19216" spans="1:8" x14ac:dyDescent="0.2">
      <c r="A19216">
        <v>2013</v>
      </c>
      <c r="B19216" t="s">
        <v>65</v>
      </c>
      <c r="C19216" t="s">
        <v>3</v>
      </c>
      <c r="D19216">
        <v>1023</v>
      </c>
      <c r="E19216">
        <v>773414</v>
      </c>
      <c r="F19216" cm="1">
        <f t="array" ref="F19216">_xlfn.XLOOKUP(A19216&amp;C19216, $L$3:$L$410&amp;$M$3:$M$410,$O$3:$O$410, "kamiyama")</f>
        <v>1.0538267634996117</v>
      </c>
      <c r="G19216">
        <f t="shared" si="608"/>
        <v>1028</v>
      </c>
      <c r="H19216" s="2">
        <f t="shared" si="607"/>
        <v>1083.3339128776008</v>
      </c>
    </row>
    <row r="19217" spans="1:8" x14ac:dyDescent="0.2">
      <c r="A19217">
        <v>2014</v>
      </c>
      <c r="B19217" t="s">
        <v>65</v>
      </c>
      <c r="C19217" t="s">
        <v>3</v>
      </c>
      <c r="D19217">
        <v>604</v>
      </c>
      <c r="E19217">
        <v>739517</v>
      </c>
      <c r="F19217" cm="1">
        <f t="array" ref="F19217">_xlfn.XLOOKUP(A19217&amp;C19217, $L$3:$L$410&amp;$M$3:$M$410,$O$3:$O$410, "kamiyama")</f>
        <v>1.0076399013503019</v>
      </c>
      <c r="G19217">
        <f t="shared" si="608"/>
        <v>1028</v>
      </c>
      <c r="H19217" s="2">
        <f t="shared" si="607"/>
        <v>1035.8538185881102</v>
      </c>
    </row>
    <row r="19218" spans="1:8" x14ac:dyDescent="0.2">
      <c r="A19218">
        <v>2015</v>
      </c>
      <c r="B19218" t="s">
        <v>65</v>
      </c>
      <c r="C19218" t="s">
        <v>3</v>
      </c>
      <c r="D19218">
        <v>677</v>
      </c>
      <c r="E19218">
        <v>761080</v>
      </c>
      <c r="F19218" cm="1">
        <f t="array" ref="F19218">_xlfn.XLOOKUP(A19218&amp;C19218, $L$3:$L$410&amp;$M$3:$M$410,$O$3:$O$410, "kamiyama")</f>
        <v>1.0370208881197966</v>
      </c>
      <c r="G19218">
        <f t="shared" si="608"/>
        <v>1028</v>
      </c>
      <c r="H19218" s="2">
        <f t="shared" si="607"/>
        <v>1066.057472987151</v>
      </c>
    </row>
    <row r="19219" spans="1:8" x14ac:dyDescent="0.2">
      <c r="A19219">
        <v>2016</v>
      </c>
      <c r="B19219" t="s">
        <v>65</v>
      </c>
      <c r="C19219" t="s">
        <v>3</v>
      </c>
      <c r="D19219">
        <v>405</v>
      </c>
      <c r="E19219">
        <v>743073</v>
      </c>
      <c r="F19219" cm="1">
        <f t="array" ref="F19219">_xlfn.XLOOKUP(A19219&amp;C19219, $L$3:$L$410&amp;$M$3:$M$410,$O$3:$O$410, "kamiyama")</f>
        <v>1.0124851821067979</v>
      </c>
      <c r="G19219">
        <f t="shared" si="608"/>
        <v>1028</v>
      </c>
      <c r="H19219" s="2">
        <f t="shared" si="607"/>
        <v>1040.8347672057882</v>
      </c>
    </row>
    <row r="19220" spans="1:8" x14ac:dyDescent="0.2">
      <c r="A19220">
        <v>2017</v>
      </c>
      <c r="B19220" t="s">
        <v>65</v>
      </c>
      <c r="C19220" t="s">
        <v>3</v>
      </c>
      <c r="D19220">
        <v>815</v>
      </c>
      <c r="E19220">
        <v>768023</v>
      </c>
      <c r="F19220" cm="1">
        <f t="array" ref="F19220">_xlfn.XLOOKUP(A19220&amp;C19220, $L$3:$L$410&amp;$M$3:$M$410,$O$3:$O$410, "kamiyama")</f>
        <v>1.0464811761660149</v>
      </c>
      <c r="G19220">
        <f t="shared" si="608"/>
        <v>1028</v>
      </c>
      <c r="H19220" s="2">
        <f t="shared" si="607"/>
        <v>1075.7826490986633</v>
      </c>
    </row>
    <row r="19221" spans="1:8" x14ac:dyDescent="0.2">
      <c r="A19221">
        <v>2018</v>
      </c>
      <c r="B19221" t="s">
        <v>65</v>
      </c>
      <c r="C19221" t="s">
        <v>3</v>
      </c>
      <c r="D19221">
        <v>457</v>
      </c>
      <c r="E19221">
        <v>794405</v>
      </c>
      <c r="F19221" cm="1">
        <f t="array" ref="F19221">_xlfn.XLOOKUP(A19221&amp;C19221, $L$3:$L$410&amp;$M$3:$M$410,$O$3:$O$410, "kamiyama")</f>
        <v>1.0824283631507952</v>
      </c>
      <c r="G19221">
        <f t="shared" si="608"/>
        <v>1028</v>
      </c>
      <c r="H19221" s="2">
        <f t="shared" si="607"/>
        <v>1112.7363573190173</v>
      </c>
    </row>
    <row r="19222" spans="1:8" x14ac:dyDescent="0.2">
      <c r="A19222">
        <v>2019</v>
      </c>
      <c r="B19222" t="s">
        <v>65</v>
      </c>
      <c r="C19222" t="s">
        <v>3</v>
      </c>
      <c r="D19222">
        <v>220</v>
      </c>
      <c r="E19222">
        <v>797148</v>
      </c>
      <c r="F19222" cm="1">
        <f t="array" ref="F19222">_xlfn.XLOOKUP(A19222&amp;C19222, $L$3:$L$410&amp;$M$3:$M$410,$O$3:$O$410, "kamiyama")</f>
        <v>1.0861658786499706</v>
      </c>
      <c r="G19222">
        <f t="shared" si="608"/>
        <v>1028</v>
      </c>
      <c r="H19222" s="2">
        <f t="shared" si="607"/>
        <v>1116.5785232521698</v>
      </c>
    </row>
    <row r="19223" spans="1:8" x14ac:dyDescent="0.2">
      <c r="A19223">
        <v>2020</v>
      </c>
      <c r="B19223" t="s">
        <v>65</v>
      </c>
      <c r="C19223" t="s">
        <v>3</v>
      </c>
      <c r="D19223">
        <v>1202</v>
      </c>
      <c r="E19223">
        <v>857696</v>
      </c>
      <c r="F19223" cm="1">
        <f t="array" ref="F19223">_xlfn.XLOOKUP(A19223&amp;C19223, $L$3:$L$410&amp;$M$3:$M$410,$O$3:$O$410, "kamiyama")</f>
        <v>1.1686664577400498</v>
      </c>
      <c r="G19223">
        <f t="shared" si="608"/>
        <v>1028</v>
      </c>
      <c r="H19223" s="2">
        <f t="shared" si="607"/>
        <v>1201.3891185567713</v>
      </c>
    </row>
    <row r="19224" spans="1:8" x14ac:dyDescent="0.2">
      <c r="A19224">
        <v>2021</v>
      </c>
      <c r="B19224" t="s">
        <v>65</v>
      </c>
      <c r="C19224" t="s">
        <v>3</v>
      </c>
      <c r="D19224">
        <v>540</v>
      </c>
      <c r="E19224">
        <v>823401</v>
      </c>
      <c r="F19224" cm="1">
        <f t="array" ref="F19224">_xlfn.XLOOKUP(A19224&amp;C19224, $L$3:$L$410&amp;$M$3:$M$410,$O$3:$O$410, "kamiyama")</f>
        <v>1.1219372947636632</v>
      </c>
      <c r="G19224">
        <f t="shared" si="608"/>
        <v>1028</v>
      </c>
      <c r="H19224" s="2">
        <f t="shared" si="607"/>
        <v>1153.3515390170458</v>
      </c>
    </row>
    <row r="19225" spans="1:8" x14ac:dyDescent="0.2">
      <c r="A19225">
        <v>2022</v>
      </c>
      <c r="B19225" t="s">
        <v>65</v>
      </c>
      <c r="C19225" t="s">
        <v>3</v>
      </c>
      <c r="D19225">
        <v>454</v>
      </c>
      <c r="E19225">
        <v>828453</v>
      </c>
      <c r="F19225" cm="1">
        <f t="array" ref="F19225">_xlfn.XLOOKUP(A19225&amp;C19225, $L$3:$L$410&amp;$M$3:$M$410,$O$3:$O$410, "kamiyama")</f>
        <v>1.1288209725988201</v>
      </c>
      <c r="G19225">
        <f t="shared" si="608"/>
        <v>1028</v>
      </c>
      <c r="H19225" s="2">
        <f t="shared" si="607"/>
        <v>1160.427959831587</v>
      </c>
    </row>
    <row r="19226" spans="1:8" x14ac:dyDescent="0.2">
      <c r="A19226">
        <v>2023</v>
      </c>
      <c r="B19226" t="s">
        <v>65</v>
      </c>
      <c r="C19226" t="s">
        <v>3</v>
      </c>
      <c r="D19226">
        <v>495</v>
      </c>
      <c r="E19226">
        <v>835829</v>
      </c>
      <c r="F19226" cm="1">
        <f t="array" ref="F19226">_xlfn.XLOOKUP(A19226&amp;C19226, $L$3:$L$410&amp;$M$3:$M$410,$O$3:$O$410, "kamiyama")</f>
        <v>1.1388712512433405</v>
      </c>
      <c r="G19226">
        <f t="shared" si="608"/>
        <v>1028</v>
      </c>
      <c r="H19226" s="2">
        <f t="shared" si="607"/>
        <v>1170.7596462781542</v>
      </c>
    </row>
    <row r="19227" spans="1:8" x14ac:dyDescent="0.2">
      <c r="A19227">
        <v>2000</v>
      </c>
      <c r="B19227" t="s">
        <v>65</v>
      </c>
      <c r="C19227" t="s">
        <v>4</v>
      </c>
      <c r="D19227">
        <v>503</v>
      </c>
      <c r="E19227">
        <v>1549566</v>
      </c>
      <c r="F19227" cm="1">
        <f t="array" ref="F19227">_xlfn.XLOOKUP(A19227&amp;C19227, $L$3:$L$410&amp;$M$3:$M$410,$O$3:$O$410, "kamiyama")</f>
        <v>1</v>
      </c>
      <c r="G19227">
        <f t="shared" si="608"/>
        <v>503</v>
      </c>
      <c r="H19227" s="2">
        <f t="shared" si="607"/>
        <v>503</v>
      </c>
    </row>
    <row r="19228" spans="1:8" x14ac:dyDescent="0.2">
      <c r="A19228">
        <v>2001</v>
      </c>
      <c r="B19228" t="s">
        <v>65</v>
      </c>
      <c r="C19228" t="s">
        <v>4</v>
      </c>
      <c r="D19228">
        <v>503</v>
      </c>
      <c r="E19228">
        <v>1763520</v>
      </c>
      <c r="F19228" cm="1">
        <f t="array" ref="F19228">_xlfn.XLOOKUP(A19228&amp;C19228, $L$3:$L$410&amp;$M$3:$M$410,$O$3:$O$410, "kamiyama")</f>
        <v>1.1380734992894785</v>
      </c>
      <c r="G19228">
        <f t="shared" si="608"/>
        <v>503</v>
      </c>
      <c r="H19228" s="2">
        <f t="shared" si="607"/>
        <v>572.45097014260773</v>
      </c>
    </row>
    <row r="19229" spans="1:8" x14ac:dyDescent="0.2">
      <c r="A19229">
        <v>2002</v>
      </c>
      <c r="B19229" t="s">
        <v>65</v>
      </c>
      <c r="C19229" t="s">
        <v>4</v>
      </c>
      <c r="D19229">
        <v>451</v>
      </c>
      <c r="E19229">
        <v>1868274</v>
      </c>
      <c r="F19229" cm="1">
        <f t="array" ref="F19229">_xlfn.XLOOKUP(A19229&amp;C19229, $L$3:$L$410&amp;$M$3:$M$410,$O$3:$O$410, "kamiyama")</f>
        <v>1.2056756536991649</v>
      </c>
      <c r="G19229">
        <f t="shared" si="608"/>
        <v>503</v>
      </c>
      <c r="H19229" s="2">
        <f t="shared" si="607"/>
        <v>606.45485381067988</v>
      </c>
    </row>
    <row r="19230" spans="1:8" x14ac:dyDescent="0.2">
      <c r="A19230">
        <v>2003</v>
      </c>
      <c r="B19230" t="s">
        <v>65</v>
      </c>
      <c r="C19230" t="s">
        <v>4</v>
      </c>
      <c r="D19230">
        <v>450</v>
      </c>
      <c r="E19230">
        <v>1970236</v>
      </c>
      <c r="F19230" cm="1">
        <f t="array" ref="F19230">_xlfn.XLOOKUP(A19230&amp;C19230, $L$3:$L$410&amp;$M$3:$M$410,$O$3:$O$410, "kamiyama")</f>
        <v>1.2714760132837195</v>
      </c>
      <c r="G19230">
        <f t="shared" si="608"/>
        <v>503</v>
      </c>
      <c r="H19230" s="2">
        <f t="shared" si="607"/>
        <v>639.55243468171091</v>
      </c>
    </row>
    <row r="19231" spans="1:8" x14ac:dyDescent="0.2">
      <c r="A19231">
        <v>2004</v>
      </c>
      <c r="B19231" t="s">
        <v>65</v>
      </c>
      <c r="C19231" t="s">
        <v>4</v>
      </c>
      <c r="D19231">
        <v>641</v>
      </c>
      <c r="E19231">
        <v>2025789</v>
      </c>
      <c r="F19231" cm="1">
        <f t="array" ref="F19231">_xlfn.XLOOKUP(A19231&amp;C19231, $L$3:$L$410&amp;$M$3:$M$410,$O$3:$O$410, "kamiyama")</f>
        <v>1.3073266966363486</v>
      </c>
      <c r="G19231">
        <f t="shared" si="608"/>
        <v>503</v>
      </c>
      <c r="H19231" s="2">
        <f t="shared" si="607"/>
        <v>657.58532840808334</v>
      </c>
    </row>
    <row r="19232" spans="1:8" x14ac:dyDescent="0.2">
      <c r="A19232">
        <v>2005</v>
      </c>
      <c r="B19232" t="s">
        <v>65</v>
      </c>
      <c r="C19232" t="s">
        <v>4</v>
      </c>
      <c r="D19232">
        <v>594</v>
      </c>
      <c r="E19232">
        <v>2062022</v>
      </c>
      <c r="F19232" cm="1">
        <f t="array" ref="F19232">_xlfn.XLOOKUP(A19232&amp;C19232, $L$3:$L$410&amp;$M$3:$M$410,$O$3:$O$410, "kamiyama")</f>
        <v>1.3307093728179373</v>
      </c>
      <c r="G19232">
        <f t="shared" si="608"/>
        <v>503</v>
      </c>
      <c r="H19232" s="2">
        <f t="shared" si="607"/>
        <v>669.34681452742245</v>
      </c>
    </row>
    <row r="19233" spans="1:8" x14ac:dyDescent="0.2">
      <c r="A19233">
        <v>2006</v>
      </c>
      <c r="B19233" t="s">
        <v>65</v>
      </c>
      <c r="C19233" t="s">
        <v>4</v>
      </c>
      <c r="D19233">
        <v>209</v>
      </c>
      <c r="E19233">
        <v>2226606</v>
      </c>
      <c r="F19233" cm="1">
        <f t="array" ref="F19233">_xlfn.XLOOKUP(A19233&amp;C19233, $L$3:$L$410&amp;$M$3:$M$410,$O$3:$O$410, "kamiyama")</f>
        <v>1.4369223382547114</v>
      </c>
      <c r="G19233">
        <f t="shared" si="608"/>
        <v>503</v>
      </c>
      <c r="H19233" s="2">
        <f t="shared" si="607"/>
        <v>722.77193614211978</v>
      </c>
    </row>
    <row r="19234" spans="1:8" x14ac:dyDescent="0.2">
      <c r="A19234">
        <v>2007</v>
      </c>
      <c r="B19234" t="s">
        <v>65</v>
      </c>
      <c r="C19234" t="s">
        <v>4</v>
      </c>
      <c r="D19234">
        <v>326</v>
      </c>
      <c r="E19234">
        <v>2223631</v>
      </c>
      <c r="F19234" cm="1">
        <f t="array" ref="F19234">_xlfn.XLOOKUP(A19234&amp;C19234, $L$3:$L$410&amp;$M$3:$M$410,$O$3:$O$410, "kamiyama")</f>
        <v>1.4350024458461272</v>
      </c>
      <c r="G19234">
        <f t="shared" si="608"/>
        <v>503</v>
      </c>
      <c r="H19234" s="2">
        <f t="shared" si="607"/>
        <v>721.80623026060198</v>
      </c>
    </row>
    <row r="19235" spans="1:8" x14ac:dyDescent="0.2">
      <c r="A19235">
        <v>2008</v>
      </c>
      <c r="B19235" t="s">
        <v>65</v>
      </c>
      <c r="C19235" t="s">
        <v>4</v>
      </c>
      <c r="D19235">
        <v>559</v>
      </c>
      <c r="E19235">
        <v>2239807</v>
      </c>
      <c r="F19235" cm="1">
        <f t="array" ref="F19235">_xlfn.XLOOKUP(A19235&amp;C19235, $L$3:$L$410&amp;$M$3:$M$410,$O$3:$O$410, "kamiyama")</f>
        <v>1.445441497812936</v>
      </c>
      <c r="G19235">
        <f t="shared" si="608"/>
        <v>503</v>
      </c>
      <c r="H19235" s="2">
        <f t="shared" si="607"/>
        <v>727.05707339990681</v>
      </c>
    </row>
    <row r="19236" spans="1:8" x14ac:dyDescent="0.2">
      <c r="A19236">
        <v>2009</v>
      </c>
      <c r="B19236" t="s">
        <v>65</v>
      </c>
      <c r="C19236" t="s">
        <v>4</v>
      </c>
      <c r="D19236">
        <v>1103</v>
      </c>
      <c r="E19236">
        <v>2363195</v>
      </c>
      <c r="F19236" cm="1">
        <f t="array" ref="F19236">_xlfn.XLOOKUP(A19236&amp;C19236, $L$3:$L$410&amp;$M$3:$M$410,$O$3:$O$410, "kamiyama")</f>
        <v>1.5250689547912124</v>
      </c>
      <c r="G19236">
        <f t="shared" si="608"/>
        <v>503</v>
      </c>
      <c r="H19236" s="2">
        <f t="shared" si="607"/>
        <v>767.10968425997987</v>
      </c>
    </row>
    <row r="19237" spans="1:8" x14ac:dyDescent="0.2">
      <c r="A19237">
        <v>2010</v>
      </c>
      <c r="B19237" t="s">
        <v>65</v>
      </c>
      <c r="C19237" t="s">
        <v>4</v>
      </c>
      <c r="D19237">
        <v>288</v>
      </c>
      <c r="E19237">
        <v>2458397</v>
      </c>
      <c r="F19237" cm="1">
        <f t="array" ref="F19237">_xlfn.XLOOKUP(A19237&amp;C19237, $L$3:$L$410&amp;$M$3:$M$410,$O$3:$O$410, "kamiyama")</f>
        <v>1.5865068025498752</v>
      </c>
      <c r="G19237">
        <f t="shared" si="608"/>
        <v>503</v>
      </c>
      <c r="H19237" s="2">
        <f t="shared" si="607"/>
        <v>798.01292168258726</v>
      </c>
    </row>
    <row r="19238" spans="1:8" x14ac:dyDescent="0.2">
      <c r="A19238">
        <v>2011</v>
      </c>
      <c r="B19238" t="s">
        <v>65</v>
      </c>
      <c r="C19238" t="s">
        <v>4</v>
      </c>
      <c r="D19238">
        <v>240</v>
      </c>
      <c r="E19238">
        <v>2586191</v>
      </c>
      <c r="F19238" cm="1">
        <f t="array" ref="F19238">_xlfn.XLOOKUP(A19238&amp;C19238, $L$3:$L$410&amp;$M$3:$M$410,$O$3:$O$410, "kamiyama")</f>
        <v>1.6689776363188145</v>
      </c>
      <c r="G19238">
        <f t="shared" si="608"/>
        <v>503</v>
      </c>
      <c r="H19238" s="2">
        <f t="shared" si="607"/>
        <v>839.49575106836369</v>
      </c>
    </row>
    <row r="19239" spans="1:8" x14ac:dyDescent="0.2">
      <c r="A19239">
        <v>2012</v>
      </c>
      <c r="B19239" t="s">
        <v>65</v>
      </c>
      <c r="C19239" t="s">
        <v>4</v>
      </c>
      <c r="D19239">
        <v>991</v>
      </c>
      <c r="E19239">
        <v>2590366</v>
      </c>
      <c r="F19239" cm="1">
        <f t="array" ref="F19239">_xlfn.XLOOKUP(A19239&amp;C19239, $L$3:$L$410&amp;$M$3:$M$410,$O$3:$O$410, "kamiyama")</f>
        <v>1.6716719391106929</v>
      </c>
      <c r="G19239">
        <f t="shared" si="608"/>
        <v>503</v>
      </c>
      <c r="H19239" s="2">
        <f t="shared" si="607"/>
        <v>840.85098537267856</v>
      </c>
    </row>
    <row r="19240" spans="1:8" x14ac:dyDescent="0.2">
      <c r="A19240">
        <v>2013</v>
      </c>
      <c r="B19240" t="s">
        <v>65</v>
      </c>
      <c r="C19240" t="s">
        <v>4</v>
      </c>
      <c r="D19240">
        <v>1395</v>
      </c>
      <c r="E19240">
        <v>2715514</v>
      </c>
      <c r="F19240" cm="1">
        <f t="array" ref="F19240">_xlfn.XLOOKUP(A19240&amp;C19240, $L$3:$L$410&amp;$M$3:$M$410,$O$3:$O$410, "kamiyama")</f>
        <v>1.7524351979844679</v>
      </c>
      <c r="G19240">
        <f t="shared" si="608"/>
        <v>503</v>
      </c>
      <c r="H19240" s="2">
        <f t="shared" si="607"/>
        <v>881.47490458618734</v>
      </c>
    </row>
    <row r="19241" spans="1:8" x14ac:dyDescent="0.2">
      <c r="A19241">
        <v>2014</v>
      </c>
      <c r="B19241" t="s">
        <v>65</v>
      </c>
      <c r="C19241" t="s">
        <v>4</v>
      </c>
      <c r="D19241">
        <v>773</v>
      </c>
      <c r="E19241">
        <v>2818610</v>
      </c>
      <c r="F19241" cm="1">
        <f t="array" ref="F19241">_xlfn.XLOOKUP(A19241&amp;C19241, $L$3:$L$410&amp;$M$3:$M$410,$O$3:$O$410, "kamiyama")</f>
        <v>1.8189673753812359</v>
      </c>
      <c r="G19241">
        <f t="shared" si="608"/>
        <v>503</v>
      </c>
      <c r="H19241" s="2">
        <f t="shared" si="607"/>
        <v>914.94058981676164</v>
      </c>
    </row>
    <row r="19242" spans="1:8" x14ac:dyDescent="0.2">
      <c r="A19242">
        <v>2015</v>
      </c>
      <c r="B19242" t="s">
        <v>65</v>
      </c>
      <c r="C19242" t="s">
        <v>4</v>
      </c>
      <c r="D19242">
        <v>1193</v>
      </c>
      <c r="E19242">
        <v>2934890</v>
      </c>
      <c r="F19242" cm="1">
        <f t="array" ref="F19242">_xlfn.XLOOKUP(A19242&amp;C19242, $L$3:$L$410&amp;$M$3:$M$410,$O$3:$O$410, "kamiyama")</f>
        <v>1.894007741522465</v>
      </c>
      <c r="G19242">
        <f t="shared" si="608"/>
        <v>503</v>
      </c>
      <c r="H19242" s="2">
        <f t="shared" si="607"/>
        <v>952.68589398579991</v>
      </c>
    </row>
    <row r="19243" spans="1:8" x14ac:dyDescent="0.2">
      <c r="A19243">
        <v>2016</v>
      </c>
      <c r="B19243" t="s">
        <v>65</v>
      </c>
      <c r="C19243" t="s">
        <v>4</v>
      </c>
      <c r="D19243">
        <v>489</v>
      </c>
      <c r="E19243">
        <v>2959310</v>
      </c>
      <c r="F19243" cm="1">
        <f t="array" ref="F19243">_xlfn.XLOOKUP(A19243&amp;C19243, $L$3:$L$410&amp;$M$3:$M$410,$O$3:$O$410, "kamiyama")</f>
        <v>1.9097669928225065</v>
      </c>
      <c r="G19243">
        <f t="shared" si="608"/>
        <v>503</v>
      </c>
      <c r="H19243" s="2">
        <f t="shared" si="607"/>
        <v>960.61279738972075</v>
      </c>
    </row>
    <row r="19244" spans="1:8" x14ac:dyDescent="0.2">
      <c r="A19244">
        <v>2017</v>
      </c>
      <c r="B19244" t="s">
        <v>65</v>
      </c>
      <c r="C19244" t="s">
        <v>4</v>
      </c>
      <c r="D19244">
        <v>1063</v>
      </c>
      <c r="E19244">
        <v>3134231</v>
      </c>
      <c r="F19244" cm="1">
        <f t="array" ref="F19244">_xlfn.XLOOKUP(A19244&amp;C19244, $L$3:$L$410&amp;$M$3:$M$410,$O$3:$O$410, "kamiyama")</f>
        <v>2.0226508583693756</v>
      </c>
      <c r="G19244">
        <f t="shared" si="608"/>
        <v>503</v>
      </c>
      <c r="H19244" s="2">
        <f t="shared" si="607"/>
        <v>1017.3933817597959</v>
      </c>
    </row>
    <row r="19245" spans="1:8" x14ac:dyDescent="0.2">
      <c r="A19245">
        <v>2018</v>
      </c>
      <c r="B19245" t="s">
        <v>65</v>
      </c>
      <c r="C19245" t="s">
        <v>4</v>
      </c>
      <c r="D19245">
        <v>1196</v>
      </c>
      <c r="E19245">
        <v>3197990</v>
      </c>
      <c r="F19245" cm="1">
        <f t="array" ref="F19245">_xlfn.XLOOKUP(A19245&amp;C19245, $L$3:$L$410&amp;$M$3:$M$410,$O$3:$O$410, "kamiyama")</f>
        <v>2.0637972180597663</v>
      </c>
      <c r="G19245">
        <f t="shared" si="608"/>
        <v>503</v>
      </c>
      <c r="H19245" s="2">
        <f t="shared" si="607"/>
        <v>1038.0900006840625</v>
      </c>
    </row>
    <row r="19246" spans="1:8" x14ac:dyDescent="0.2">
      <c r="A19246">
        <v>2019</v>
      </c>
      <c r="B19246" t="s">
        <v>65</v>
      </c>
      <c r="C19246" t="s">
        <v>4</v>
      </c>
      <c r="D19246">
        <v>983</v>
      </c>
      <c r="E19246">
        <v>3225036</v>
      </c>
      <c r="F19246" cm="1">
        <f t="array" ref="F19246">_xlfn.XLOOKUP(A19246&amp;C19246, $L$3:$L$410&amp;$M$3:$M$410,$O$3:$O$410, "kamiyama")</f>
        <v>2.0812511374152503</v>
      </c>
      <c r="G19246">
        <f t="shared" si="608"/>
        <v>503</v>
      </c>
      <c r="H19246" s="2">
        <f t="shared" si="607"/>
        <v>1046.869322119871</v>
      </c>
    </row>
    <row r="19247" spans="1:8" x14ac:dyDescent="0.2">
      <c r="A19247">
        <v>2020</v>
      </c>
      <c r="B19247" t="s">
        <v>65</v>
      </c>
      <c r="C19247" t="s">
        <v>4</v>
      </c>
      <c r="D19247">
        <v>1144</v>
      </c>
      <c r="E19247">
        <v>3230814</v>
      </c>
      <c r="F19247" cm="1">
        <f t="array" ref="F19247">_xlfn.XLOOKUP(A19247&amp;C19247, $L$3:$L$410&amp;$M$3:$M$410,$O$3:$O$410, "kamiyama")</f>
        <v>2.0849799234108133</v>
      </c>
      <c r="G19247">
        <f t="shared" si="608"/>
        <v>503</v>
      </c>
      <c r="H19247" s="2">
        <f t="shared" si="607"/>
        <v>1048.7449014756392</v>
      </c>
    </row>
    <row r="19248" spans="1:8" x14ac:dyDescent="0.2">
      <c r="A19248">
        <v>2021</v>
      </c>
      <c r="B19248" t="s">
        <v>65</v>
      </c>
      <c r="C19248" t="s">
        <v>4</v>
      </c>
      <c r="D19248">
        <v>407</v>
      </c>
      <c r="E19248">
        <v>3250215</v>
      </c>
      <c r="F19248" cm="1">
        <f t="array" ref="F19248">_xlfn.XLOOKUP(A19248&amp;C19248, $L$3:$L$410&amp;$M$3:$M$410,$O$3:$O$410, "kamiyama")</f>
        <v>2.0975002032827255</v>
      </c>
      <c r="G19248">
        <f t="shared" si="608"/>
        <v>503</v>
      </c>
      <c r="H19248" s="2">
        <f t="shared" si="607"/>
        <v>1055.0426022512108</v>
      </c>
    </row>
    <row r="19249" spans="1:8" x14ac:dyDescent="0.2">
      <c r="A19249">
        <v>2022</v>
      </c>
      <c r="B19249" t="s">
        <v>65</v>
      </c>
      <c r="C19249" t="s">
        <v>4</v>
      </c>
      <c r="D19249">
        <v>508</v>
      </c>
      <c r="E19249">
        <v>3311684</v>
      </c>
      <c r="F19249" cm="1">
        <f t="array" ref="F19249">_xlfn.XLOOKUP(A19249&amp;C19249, $L$3:$L$410&amp;$M$3:$M$410,$O$3:$O$410, "kamiyama")</f>
        <v>2.1371687298249959</v>
      </c>
      <c r="G19249">
        <f t="shared" si="608"/>
        <v>503</v>
      </c>
      <c r="H19249" s="2">
        <f t="shared" si="607"/>
        <v>1074.9958711019729</v>
      </c>
    </row>
    <row r="19250" spans="1:8" x14ac:dyDescent="0.2">
      <c r="A19250">
        <v>2023</v>
      </c>
      <c r="B19250" t="s">
        <v>65</v>
      </c>
      <c r="C19250" t="s">
        <v>4</v>
      </c>
      <c r="D19250">
        <v>1122</v>
      </c>
      <c r="E19250">
        <v>3334124</v>
      </c>
      <c r="F19250" cm="1">
        <f t="array" ref="F19250">_xlfn.XLOOKUP(A19250&amp;C19250, $L$3:$L$410&amp;$M$3:$M$410,$O$3:$O$410, "kamiyama")</f>
        <v>2.151650203992602</v>
      </c>
      <c r="G19250">
        <f t="shared" si="608"/>
        <v>503</v>
      </c>
      <c r="H19250" s="2">
        <f t="shared" si="607"/>
        <v>1082.2800526082788</v>
      </c>
    </row>
    <row r="19251" spans="1:8" x14ac:dyDescent="0.2">
      <c r="A19251">
        <v>2000</v>
      </c>
      <c r="B19251" t="s">
        <v>65</v>
      </c>
      <c r="C19251" t="s">
        <v>5</v>
      </c>
      <c r="D19251">
        <v>182</v>
      </c>
      <c r="E19251">
        <v>975710</v>
      </c>
      <c r="F19251" cm="1">
        <f t="array" ref="F19251">_xlfn.XLOOKUP(A19251&amp;C19251, $L$3:$L$410&amp;$M$3:$M$410,$O$3:$O$410, "kamiyama")</f>
        <v>1</v>
      </c>
      <c r="G19251">
        <f t="shared" si="608"/>
        <v>182</v>
      </c>
      <c r="H19251" s="2">
        <f t="shared" si="607"/>
        <v>182</v>
      </c>
    </row>
    <row r="19252" spans="1:8" x14ac:dyDescent="0.2">
      <c r="A19252">
        <v>2001</v>
      </c>
      <c r="B19252" t="s">
        <v>65</v>
      </c>
      <c r="C19252" t="s">
        <v>5</v>
      </c>
      <c r="D19252">
        <v>182</v>
      </c>
      <c r="E19252">
        <v>1038118</v>
      </c>
      <c r="F19252" cm="1">
        <f t="array" ref="F19252">_xlfn.XLOOKUP(A19252&amp;C19252, $L$3:$L$410&amp;$M$3:$M$410,$O$3:$O$410, "kamiyama")</f>
        <v>1.0639616279427289</v>
      </c>
      <c r="G19252">
        <f t="shared" si="608"/>
        <v>182</v>
      </c>
      <c r="H19252" s="2">
        <f t="shared" si="607"/>
        <v>193.64101628557665</v>
      </c>
    </row>
    <row r="19253" spans="1:8" x14ac:dyDescent="0.2">
      <c r="A19253">
        <v>2002</v>
      </c>
      <c r="B19253" t="s">
        <v>65</v>
      </c>
      <c r="C19253" t="s">
        <v>5</v>
      </c>
      <c r="D19253">
        <v>48</v>
      </c>
      <c r="E19253">
        <v>1076949</v>
      </c>
      <c r="F19253" cm="1">
        <f t="array" ref="F19253">_xlfn.XLOOKUP(A19253&amp;C19253, $L$3:$L$410&amp;$M$3:$M$410,$O$3:$O$410, "kamiyama")</f>
        <v>1.1037593137305142</v>
      </c>
      <c r="G19253">
        <f t="shared" si="608"/>
        <v>182</v>
      </c>
      <c r="H19253" s="2">
        <f t="shared" si="607"/>
        <v>200.88419509895357</v>
      </c>
    </row>
    <row r="19254" spans="1:8" x14ac:dyDescent="0.2">
      <c r="A19254">
        <v>2003</v>
      </c>
      <c r="B19254" t="s">
        <v>65</v>
      </c>
      <c r="C19254" t="s">
        <v>5</v>
      </c>
      <c r="D19254">
        <v>430</v>
      </c>
      <c r="E19254">
        <v>1083372</v>
      </c>
      <c r="F19254" cm="1">
        <f t="array" ref="F19254">_xlfn.XLOOKUP(A19254&amp;C19254, $L$3:$L$410&amp;$M$3:$M$410,$O$3:$O$410, "kamiyama")</f>
        <v>1.1103422123376823</v>
      </c>
      <c r="G19254">
        <f t="shared" si="608"/>
        <v>182</v>
      </c>
      <c r="H19254" s="2">
        <f t="shared" si="607"/>
        <v>202.08228264545818</v>
      </c>
    </row>
    <row r="19255" spans="1:8" x14ac:dyDescent="0.2">
      <c r="A19255">
        <v>2004</v>
      </c>
      <c r="B19255" t="s">
        <v>65</v>
      </c>
      <c r="C19255" t="s">
        <v>5</v>
      </c>
      <c r="D19255">
        <v>46</v>
      </c>
      <c r="E19255">
        <v>1124334</v>
      </c>
      <c r="F19255" cm="1">
        <f t="array" ref="F19255">_xlfn.XLOOKUP(A19255&amp;C19255, $L$3:$L$410&amp;$M$3:$M$410,$O$3:$O$410, "kamiyama")</f>
        <v>1.1523239487142696</v>
      </c>
      <c r="G19255">
        <f t="shared" si="608"/>
        <v>182</v>
      </c>
      <c r="H19255" s="2">
        <f t="shared" si="607"/>
        <v>209.72295866599706</v>
      </c>
    </row>
    <row r="19256" spans="1:8" x14ac:dyDescent="0.2">
      <c r="A19256">
        <v>2005</v>
      </c>
      <c r="B19256" t="s">
        <v>65</v>
      </c>
      <c r="C19256" t="s">
        <v>5</v>
      </c>
      <c r="D19256">
        <v>42</v>
      </c>
      <c r="E19256">
        <v>1114530</v>
      </c>
      <c r="F19256" cm="1">
        <f t="array" ref="F19256">_xlfn.XLOOKUP(A19256&amp;C19256, $L$3:$L$410&amp;$M$3:$M$410,$O$3:$O$410, "kamiyama")</f>
        <v>1.1422758811532114</v>
      </c>
      <c r="G19256">
        <f t="shared" si="608"/>
        <v>182</v>
      </c>
      <c r="H19256" s="2">
        <f t="shared" si="607"/>
        <v>207.89421036988449</v>
      </c>
    </row>
    <row r="19257" spans="1:8" x14ac:dyDescent="0.2">
      <c r="A19257">
        <v>2006</v>
      </c>
      <c r="B19257" t="s">
        <v>65</v>
      </c>
      <c r="C19257" t="s">
        <v>5</v>
      </c>
      <c r="D19257">
        <v>107</v>
      </c>
      <c r="E19257">
        <v>1110744</v>
      </c>
      <c r="F19257" cm="1">
        <f t="array" ref="F19257">_xlfn.XLOOKUP(A19257&amp;C19257, $L$3:$L$410&amp;$M$3:$M$410,$O$3:$O$410, "kamiyama")</f>
        <v>1.138395629849033</v>
      </c>
      <c r="G19257">
        <f t="shared" si="608"/>
        <v>182</v>
      </c>
      <c r="H19257" s="2">
        <f t="shared" si="607"/>
        <v>207.18800463252401</v>
      </c>
    </row>
    <row r="19258" spans="1:8" x14ac:dyDescent="0.2">
      <c r="A19258">
        <v>2007</v>
      </c>
      <c r="B19258" t="s">
        <v>65</v>
      </c>
      <c r="C19258" t="s">
        <v>5</v>
      </c>
      <c r="D19258">
        <v>34</v>
      </c>
      <c r="E19258">
        <v>1136229</v>
      </c>
      <c r="F19258" cm="1">
        <f t="array" ref="F19258">_xlfn.XLOOKUP(A19258&amp;C19258, $L$3:$L$410&amp;$M$3:$M$410,$O$3:$O$410, "kamiyama")</f>
        <v>1.1645150710764469</v>
      </c>
      <c r="G19258">
        <f t="shared" si="608"/>
        <v>182</v>
      </c>
      <c r="H19258" s="2">
        <f t="shared" si="607"/>
        <v>211.94174293591334</v>
      </c>
    </row>
    <row r="19259" spans="1:8" x14ac:dyDescent="0.2">
      <c r="A19259">
        <v>2008</v>
      </c>
      <c r="B19259" t="s">
        <v>65</v>
      </c>
      <c r="C19259" t="s">
        <v>5</v>
      </c>
      <c r="D19259">
        <v>686</v>
      </c>
      <c r="E19259">
        <v>1154397</v>
      </c>
      <c r="F19259" cm="1">
        <f t="array" ref="F19259">_xlfn.XLOOKUP(A19259&amp;C19259, $L$3:$L$410&amp;$M$3:$M$410,$O$3:$O$410, "kamiyama")</f>
        <v>1.1831353578419816</v>
      </c>
      <c r="G19259">
        <f t="shared" si="608"/>
        <v>182</v>
      </c>
      <c r="H19259" s="2">
        <f t="shared" si="607"/>
        <v>215.33063512724067</v>
      </c>
    </row>
    <row r="19260" spans="1:8" x14ac:dyDescent="0.2">
      <c r="A19260">
        <v>2009</v>
      </c>
      <c r="B19260" t="s">
        <v>65</v>
      </c>
      <c r="C19260" t="s">
        <v>5</v>
      </c>
      <c r="D19260">
        <v>395</v>
      </c>
      <c r="E19260">
        <v>1146650</v>
      </c>
      <c r="F19260" cm="1">
        <f t="array" ref="F19260">_xlfn.XLOOKUP(A19260&amp;C19260, $L$3:$L$410&amp;$M$3:$M$410,$O$3:$O$410, "kamiyama")</f>
        <v>1.1751954986625124</v>
      </c>
      <c r="G19260">
        <f t="shared" si="608"/>
        <v>182</v>
      </c>
      <c r="H19260" s="2">
        <f t="shared" si="607"/>
        <v>213.88558075657724</v>
      </c>
    </row>
    <row r="19261" spans="1:8" x14ac:dyDescent="0.2">
      <c r="A19261">
        <v>2010</v>
      </c>
      <c r="B19261" t="s">
        <v>65</v>
      </c>
      <c r="C19261" t="s">
        <v>5</v>
      </c>
      <c r="D19261">
        <v>245</v>
      </c>
      <c r="E19261">
        <v>1226966</v>
      </c>
      <c r="F19261" cm="1">
        <f t="array" ref="F19261">_xlfn.XLOOKUP(A19261&amp;C19261, $L$3:$L$410&amp;$M$3:$M$410,$O$3:$O$410, "kamiyama")</f>
        <v>1.2575109407508378</v>
      </c>
      <c r="G19261">
        <f t="shared" si="608"/>
        <v>182</v>
      </c>
      <c r="H19261" s="2">
        <f t="shared" si="607"/>
        <v>228.86699121665248</v>
      </c>
    </row>
    <row r="19262" spans="1:8" x14ac:dyDescent="0.2">
      <c r="A19262">
        <v>2011</v>
      </c>
      <c r="B19262" t="s">
        <v>65</v>
      </c>
      <c r="C19262" t="s">
        <v>5</v>
      </c>
      <c r="D19262">
        <v>321</v>
      </c>
      <c r="E19262">
        <v>1203508</v>
      </c>
      <c r="F19262" cm="1">
        <f t="array" ref="F19262">_xlfn.XLOOKUP(A19262&amp;C19262, $L$3:$L$410&amp;$M$3:$M$410,$O$3:$O$410, "kamiyama")</f>
        <v>1.2334689610642506</v>
      </c>
      <c r="G19262">
        <f t="shared" si="608"/>
        <v>182</v>
      </c>
      <c r="H19262" s="2">
        <f t="shared" si="607"/>
        <v>224.49135091369362</v>
      </c>
    </row>
    <row r="19263" spans="1:8" x14ac:dyDescent="0.2">
      <c r="A19263">
        <v>2012</v>
      </c>
      <c r="B19263" t="s">
        <v>65</v>
      </c>
      <c r="C19263" t="s">
        <v>5</v>
      </c>
      <c r="D19263">
        <v>321</v>
      </c>
      <c r="E19263">
        <v>1278065</v>
      </c>
      <c r="F19263" cm="1">
        <f t="array" ref="F19263">_xlfn.XLOOKUP(A19263&amp;C19263, $L$3:$L$410&amp;$M$3:$M$410,$O$3:$O$410, "kamiyama")</f>
        <v>1.3098820346209428</v>
      </c>
      <c r="G19263">
        <f t="shared" si="608"/>
        <v>182</v>
      </c>
      <c r="H19263" s="2">
        <f t="shared" si="607"/>
        <v>238.39853030101159</v>
      </c>
    </row>
    <row r="19264" spans="1:8" x14ac:dyDescent="0.2">
      <c r="A19264">
        <v>2013</v>
      </c>
      <c r="B19264" t="s">
        <v>65</v>
      </c>
      <c r="C19264" t="s">
        <v>5</v>
      </c>
      <c r="D19264">
        <v>149</v>
      </c>
      <c r="E19264">
        <v>1334969</v>
      </c>
      <c r="F19264" cm="1">
        <f t="array" ref="F19264">_xlfn.XLOOKUP(A19264&amp;C19264, $L$3:$L$410&amp;$M$3:$M$410,$O$3:$O$410, "kamiyama")</f>
        <v>1.3682026421785161</v>
      </c>
      <c r="G19264">
        <f t="shared" si="608"/>
        <v>182</v>
      </c>
      <c r="H19264" s="2">
        <f t="shared" si="607"/>
        <v>249.01288087648993</v>
      </c>
    </row>
    <row r="19265" spans="1:8" x14ac:dyDescent="0.2">
      <c r="A19265">
        <v>2014</v>
      </c>
      <c r="B19265" t="s">
        <v>65</v>
      </c>
      <c r="C19265" t="s">
        <v>5</v>
      </c>
      <c r="D19265">
        <v>130</v>
      </c>
      <c r="E19265">
        <v>1347880</v>
      </c>
      <c r="F19265" cm="1">
        <f t="array" ref="F19265">_xlfn.XLOOKUP(A19265&amp;C19265, $L$3:$L$410&amp;$M$3:$M$410,$O$3:$O$410, "kamiyama")</f>
        <v>1.3814350575478369</v>
      </c>
      <c r="G19265">
        <f t="shared" si="608"/>
        <v>182</v>
      </c>
      <c r="H19265" s="2">
        <f t="shared" si="607"/>
        <v>251.42118047370633</v>
      </c>
    </row>
    <row r="19266" spans="1:8" x14ac:dyDescent="0.2">
      <c r="A19266">
        <v>2015</v>
      </c>
      <c r="B19266" t="s">
        <v>65</v>
      </c>
      <c r="C19266" t="s">
        <v>5</v>
      </c>
      <c r="D19266">
        <v>130</v>
      </c>
      <c r="E19266">
        <v>1417317</v>
      </c>
      <c r="F19266" cm="1">
        <f t="array" ref="F19266">_xlfn.XLOOKUP(A19266&amp;C19266, $L$3:$L$410&amp;$M$3:$M$410,$O$3:$O$410, "kamiyama")</f>
        <v>1.4526006702811287</v>
      </c>
      <c r="G19266">
        <f t="shared" si="608"/>
        <v>182</v>
      </c>
      <c r="H19266" s="2">
        <f t="shared" si="607"/>
        <v>264.37332199116543</v>
      </c>
    </row>
    <row r="19267" spans="1:8" x14ac:dyDescent="0.2">
      <c r="A19267">
        <v>2016</v>
      </c>
      <c r="B19267" t="s">
        <v>65</v>
      </c>
      <c r="C19267" t="s">
        <v>5</v>
      </c>
      <c r="D19267">
        <v>708</v>
      </c>
      <c r="E19267">
        <v>1479227</v>
      </c>
      <c r="F19267" cm="1">
        <f t="array" ref="F19267">_xlfn.XLOOKUP(A19267&amp;C19267, $L$3:$L$410&amp;$M$3:$M$410,$O$3:$O$410, "kamiyama")</f>
        <v>1.5160519006672064</v>
      </c>
      <c r="G19267">
        <f t="shared" si="608"/>
        <v>182</v>
      </c>
      <c r="H19267" s="2">
        <f t="shared" si="607"/>
        <v>275.92144592143154</v>
      </c>
    </row>
    <row r="19268" spans="1:8" x14ac:dyDescent="0.2">
      <c r="A19268">
        <v>2017</v>
      </c>
      <c r="B19268" t="s">
        <v>65</v>
      </c>
      <c r="C19268" t="s">
        <v>5</v>
      </c>
      <c r="D19268">
        <v>101</v>
      </c>
      <c r="E19268">
        <v>1485146</v>
      </c>
      <c r="F19268" cm="1">
        <f t="array" ref="F19268">_xlfn.XLOOKUP(A19268&amp;C19268, $L$3:$L$410&amp;$M$3:$M$410,$O$3:$O$410, "kamiyama")</f>
        <v>1.5221182523495711</v>
      </c>
      <c r="G19268">
        <f t="shared" si="608"/>
        <v>182</v>
      </c>
      <c r="H19268" s="2">
        <f t="shared" ref="H19268:H19331" si="609">F19268*G19268</f>
        <v>277.02552192762192</v>
      </c>
    </row>
    <row r="19269" spans="1:8" x14ac:dyDescent="0.2">
      <c r="A19269">
        <v>2018</v>
      </c>
      <c r="B19269" t="s">
        <v>65</v>
      </c>
      <c r="C19269" t="s">
        <v>5</v>
      </c>
      <c r="D19269">
        <v>172</v>
      </c>
      <c r="E19269">
        <v>1596732</v>
      </c>
      <c r="F19269" cm="1">
        <f t="array" ref="F19269">_xlfn.XLOOKUP(A19269&amp;C19269, $L$3:$L$410&amp;$M$3:$M$410,$O$3:$O$410, "kamiyama")</f>
        <v>1.6364821514589376</v>
      </c>
      <c r="G19269">
        <f t="shared" ref="G19269:G19332" si="610">IF((A19269=2000),D19269,G19268)</f>
        <v>182</v>
      </c>
      <c r="H19269" s="2">
        <f t="shared" si="609"/>
        <v>297.83975156552663</v>
      </c>
    </row>
    <row r="19270" spans="1:8" x14ac:dyDescent="0.2">
      <c r="A19270">
        <v>2019</v>
      </c>
      <c r="B19270" t="s">
        <v>65</v>
      </c>
      <c r="C19270" t="s">
        <v>5</v>
      </c>
      <c r="D19270">
        <v>282</v>
      </c>
      <c r="E19270">
        <v>1656326</v>
      </c>
      <c r="F19270" cm="1">
        <f t="array" ref="F19270">_xlfn.XLOOKUP(A19270&amp;C19270, $L$3:$L$410&amp;$M$3:$M$410,$O$3:$O$410, "kamiyama")</f>
        <v>1.6975597257381805</v>
      </c>
      <c r="G19270">
        <f t="shared" si="610"/>
        <v>182</v>
      </c>
      <c r="H19270" s="2">
        <f t="shared" si="609"/>
        <v>308.95587008434887</v>
      </c>
    </row>
    <row r="19271" spans="1:8" x14ac:dyDescent="0.2">
      <c r="A19271">
        <v>2020</v>
      </c>
      <c r="B19271" t="s">
        <v>65</v>
      </c>
      <c r="C19271" t="s">
        <v>5</v>
      </c>
      <c r="D19271">
        <v>74</v>
      </c>
      <c r="E19271">
        <v>1717512</v>
      </c>
      <c r="F19271" cm="1">
        <f t="array" ref="F19271">_xlfn.XLOOKUP(A19271&amp;C19271, $L$3:$L$410&amp;$M$3:$M$410,$O$3:$O$410, "kamiyama")</f>
        <v>1.7602689323671992</v>
      </c>
      <c r="G19271">
        <f t="shared" si="610"/>
        <v>182</v>
      </c>
      <c r="H19271" s="2">
        <f t="shared" si="609"/>
        <v>320.36894569083023</v>
      </c>
    </row>
    <row r="19272" spans="1:8" x14ac:dyDescent="0.2">
      <c r="A19272">
        <v>2021</v>
      </c>
      <c r="B19272" t="s">
        <v>65</v>
      </c>
      <c r="C19272" t="s">
        <v>5</v>
      </c>
      <c r="D19272">
        <v>449</v>
      </c>
      <c r="E19272">
        <v>1712437</v>
      </c>
      <c r="F19272" cm="1">
        <f t="array" ref="F19272">_xlfn.XLOOKUP(A19272&amp;C19272, $L$3:$L$410&amp;$M$3:$M$410,$O$3:$O$410, "kamiyama")</f>
        <v>1.7550675918049421</v>
      </c>
      <c r="G19272">
        <f t="shared" si="610"/>
        <v>182</v>
      </c>
      <c r="H19272" s="2">
        <f t="shared" si="609"/>
        <v>319.42230170849945</v>
      </c>
    </row>
    <row r="19273" spans="1:8" x14ac:dyDescent="0.2">
      <c r="A19273">
        <v>2022</v>
      </c>
      <c r="B19273" t="s">
        <v>65</v>
      </c>
      <c r="C19273" t="s">
        <v>5</v>
      </c>
      <c r="D19273">
        <v>166</v>
      </c>
      <c r="E19273">
        <v>1678965</v>
      </c>
      <c r="F19273" cm="1">
        <f t="array" ref="F19273">_xlfn.XLOOKUP(A19273&amp;C19273, $L$3:$L$410&amp;$M$3:$M$410,$O$3:$O$410, "kamiyama")</f>
        <v>1.7207623166719619</v>
      </c>
      <c r="G19273">
        <f t="shared" si="610"/>
        <v>182</v>
      </c>
      <c r="H19273" s="2">
        <f t="shared" si="609"/>
        <v>313.17874163429707</v>
      </c>
    </row>
    <row r="19274" spans="1:8" x14ac:dyDescent="0.2">
      <c r="A19274">
        <v>2023</v>
      </c>
      <c r="B19274" t="s">
        <v>65</v>
      </c>
      <c r="C19274" t="s">
        <v>5</v>
      </c>
      <c r="D19274">
        <v>300</v>
      </c>
      <c r="E19274">
        <v>1668499</v>
      </c>
      <c r="F19274" cm="1">
        <f t="array" ref="F19274">_xlfn.XLOOKUP(A19274&amp;C19274, $L$3:$L$410&amp;$M$3:$M$410,$O$3:$O$410, "kamiyama")</f>
        <v>1.7100357688247532</v>
      </c>
      <c r="G19274">
        <f t="shared" si="610"/>
        <v>182</v>
      </c>
      <c r="H19274" s="2">
        <f t="shared" si="609"/>
        <v>311.22650992610505</v>
      </c>
    </row>
    <row r="19275" spans="1:8" x14ac:dyDescent="0.2">
      <c r="A19275">
        <v>2000</v>
      </c>
      <c r="B19275" t="s">
        <v>65</v>
      </c>
      <c r="C19275" t="s">
        <v>6</v>
      </c>
      <c r="D19275">
        <v>348</v>
      </c>
      <c r="E19275">
        <v>360968</v>
      </c>
      <c r="F19275" cm="1">
        <f t="array" ref="F19275">_xlfn.XLOOKUP(A19275&amp;C19275, $L$3:$L$410&amp;$M$3:$M$410,$O$3:$O$410, "kamiyama")</f>
        <v>1</v>
      </c>
      <c r="G19275">
        <f t="shared" si="610"/>
        <v>348</v>
      </c>
      <c r="H19275" s="2">
        <f t="shared" si="609"/>
        <v>348</v>
      </c>
    </row>
    <row r="19276" spans="1:8" x14ac:dyDescent="0.2">
      <c r="A19276">
        <v>2001</v>
      </c>
      <c r="B19276" t="s">
        <v>65</v>
      </c>
      <c r="C19276" t="s">
        <v>6</v>
      </c>
      <c r="D19276">
        <v>348</v>
      </c>
      <c r="E19276">
        <v>355232</v>
      </c>
      <c r="F19276" cm="1">
        <f t="array" ref="F19276">_xlfn.XLOOKUP(A19276&amp;C19276, $L$3:$L$410&amp;$M$3:$M$410,$O$3:$O$410, "kamiyama")</f>
        <v>0.98410939473859183</v>
      </c>
      <c r="G19276">
        <f t="shared" si="610"/>
        <v>348</v>
      </c>
      <c r="H19276" s="2">
        <f t="shared" si="609"/>
        <v>342.47006936902994</v>
      </c>
    </row>
    <row r="19277" spans="1:8" x14ac:dyDescent="0.2">
      <c r="A19277">
        <v>2002</v>
      </c>
      <c r="B19277" t="s">
        <v>65</v>
      </c>
      <c r="C19277" t="s">
        <v>6</v>
      </c>
      <c r="D19277">
        <v>641</v>
      </c>
      <c r="E19277">
        <v>389666</v>
      </c>
      <c r="F19277" cm="1">
        <f t="array" ref="F19277">_xlfn.XLOOKUP(A19277&amp;C19277, $L$3:$L$410&amp;$M$3:$M$410,$O$3:$O$410, "kamiyama")</f>
        <v>1.0795028922231333</v>
      </c>
      <c r="G19277">
        <f t="shared" si="610"/>
        <v>348</v>
      </c>
      <c r="H19277" s="2">
        <f t="shared" si="609"/>
        <v>375.66700649365038</v>
      </c>
    </row>
    <row r="19278" spans="1:8" x14ac:dyDescent="0.2">
      <c r="A19278">
        <v>2003</v>
      </c>
      <c r="B19278" t="s">
        <v>65</v>
      </c>
      <c r="C19278" t="s">
        <v>6</v>
      </c>
      <c r="D19278">
        <v>331</v>
      </c>
      <c r="E19278">
        <v>382587</v>
      </c>
      <c r="F19278" cm="1">
        <f t="array" ref="F19278">_xlfn.XLOOKUP(A19278&amp;C19278, $L$3:$L$410&amp;$M$3:$M$410,$O$3:$O$410, "kamiyama")</f>
        <v>1.0598917355555062</v>
      </c>
      <c r="G19278">
        <f t="shared" si="610"/>
        <v>348</v>
      </c>
      <c r="H19278" s="2">
        <f t="shared" si="609"/>
        <v>368.84232397331618</v>
      </c>
    </row>
    <row r="19279" spans="1:8" x14ac:dyDescent="0.2">
      <c r="A19279">
        <v>2004</v>
      </c>
      <c r="B19279" t="s">
        <v>65</v>
      </c>
      <c r="C19279" t="s">
        <v>6</v>
      </c>
      <c r="D19279">
        <v>285</v>
      </c>
      <c r="E19279">
        <v>387278</v>
      </c>
      <c r="F19279" cm="1">
        <f t="array" ref="F19279">_xlfn.XLOOKUP(A19279&amp;C19279, $L$3:$L$410&amp;$M$3:$M$410,$O$3:$O$410, "kamiyama")</f>
        <v>1.0728873473548901</v>
      </c>
      <c r="G19279">
        <f t="shared" si="610"/>
        <v>348</v>
      </c>
      <c r="H19279" s="2">
        <f t="shared" si="609"/>
        <v>373.36479687950174</v>
      </c>
    </row>
    <row r="19280" spans="1:8" x14ac:dyDescent="0.2">
      <c r="A19280">
        <v>2005</v>
      </c>
      <c r="B19280" t="s">
        <v>65</v>
      </c>
      <c r="C19280" t="s">
        <v>6</v>
      </c>
      <c r="D19280">
        <v>417</v>
      </c>
      <c r="E19280">
        <v>367541</v>
      </c>
      <c r="F19280" cm="1">
        <f t="array" ref="F19280">_xlfn.XLOOKUP(A19280&amp;C19280, $L$3:$L$410&amp;$M$3:$M$410,$O$3:$O$410, "kamiyama")</f>
        <v>1.0182093703596995</v>
      </c>
      <c r="G19280">
        <f t="shared" si="610"/>
        <v>348</v>
      </c>
      <c r="H19280" s="2">
        <f t="shared" si="609"/>
        <v>354.33686088517544</v>
      </c>
    </row>
    <row r="19281" spans="1:8" x14ac:dyDescent="0.2">
      <c r="A19281">
        <v>2006</v>
      </c>
      <c r="B19281" t="s">
        <v>65</v>
      </c>
      <c r="C19281" t="s">
        <v>6</v>
      </c>
      <c r="D19281">
        <v>200</v>
      </c>
      <c r="E19281">
        <v>375257</v>
      </c>
      <c r="F19281" cm="1">
        <f t="array" ref="F19281">_xlfn.XLOOKUP(A19281&amp;C19281, $L$3:$L$410&amp;$M$3:$M$410,$O$3:$O$410, "kamiyama")</f>
        <v>1.0395852263912591</v>
      </c>
      <c r="G19281">
        <f t="shared" si="610"/>
        <v>348</v>
      </c>
      <c r="H19281" s="2">
        <f t="shared" si="609"/>
        <v>361.77565878415817</v>
      </c>
    </row>
    <row r="19282" spans="1:8" x14ac:dyDescent="0.2">
      <c r="A19282">
        <v>2007</v>
      </c>
      <c r="B19282" t="s">
        <v>65</v>
      </c>
      <c r="C19282" t="s">
        <v>6</v>
      </c>
      <c r="D19282">
        <v>306</v>
      </c>
      <c r="E19282">
        <v>364041</v>
      </c>
      <c r="F19282" cm="1">
        <f t="array" ref="F19282">_xlfn.XLOOKUP(A19282&amp;C19282, $L$3:$L$410&amp;$M$3:$M$410,$O$3:$O$410, "kamiyama")</f>
        <v>1.0085132200084217</v>
      </c>
      <c r="G19282">
        <f t="shared" si="610"/>
        <v>348</v>
      </c>
      <c r="H19282" s="2">
        <f t="shared" si="609"/>
        <v>350.96260056293073</v>
      </c>
    </row>
    <row r="19283" spans="1:8" x14ac:dyDescent="0.2">
      <c r="A19283">
        <v>2008</v>
      </c>
      <c r="B19283" t="s">
        <v>65</v>
      </c>
      <c r="C19283" t="s">
        <v>6</v>
      </c>
      <c r="D19283">
        <v>269</v>
      </c>
      <c r="E19283">
        <v>357008</v>
      </c>
      <c r="F19283" cm="1">
        <f t="array" ref="F19283">_xlfn.XLOOKUP(A19283&amp;C19283, $L$3:$L$410&amp;$M$3:$M$410,$O$3:$O$410, "kamiyama")</f>
        <v>0.98902949845969723</v>
      </c>
      <c r="G19283">
        <f t="shared" si="610"/>
        <v>348</v>
      </c>
      <c r="H19283" s="2">
        <f t="shared" si="609"/>
        <v>344.18226546397466</v>
      </c>
    </row>
    <row r="19284" spans="1:8" x14ac:dyDescent="0.2">
      <c r="A19284">
        <v>2009</v>
      </c>
      <c r="B19284" t="s">
        <v>65</v>
      </c>
      <c r="C19284" t="s">
        <v>6</v>
      </c>
      <c r="D19284">
        <v>139</v>
      </c>
      <c r="E19284">
        <v>375454</v>
      </c>
      <c r="F19284" cm="1">
        <f t="array" ref="F19284">_xlfn.XLOOKUP(A19284&amp;C19284, $L$3:$L$410&amp;$M$3:$M$410,$O$3:$O$410, "kamiyama")</f>
        <v>1.0401309811396025</v>
      </c>
      <c r="G19284">
        <f t="shared" si="610"/>
        <v>348</v>
      </c>
      <c r="H19284" s="2">
        <f t="shared" si="609"/>
        <v>361.96558143658166</v>
      </c>
    </row>
    <row r="19285" spans="1:8" x14ac:dyDescent="0.2">
      <c r="A19285">
        <v>2010</v>
      </c>
      <c r="B19285" t="s">
        <v>65</v>
      </c>
      <c r="C19285" t="s">
        <v>6</v>
      </c>
      <c r="D19285">
        <v>291</v>
      </c>
      <c r="E19285">
        <v>385688</v>
      </c>
      <c r="F19285" cm="1">
        <f t="array" ref="F19285">_xlfn.XLOOKUP(A19285&amp;C19285, $L$3:$L$410&amp;$M$3:$M$410,$O$3:$O$410, "kamiyama")</f>
        <v>1.0684825247667382</v>
      </c>
      <c r="G19285">
        <f t="shared" si="610"/>
        <v>348</v>
      </c>
      <c r="H19285" s="2">
        <f t="shared" si="609"/>
        <v>371.83191861882489</v>
      </c>
    </row>
    <row r="19286" spans="1:8" x14ac:dyDescent="0.2">
      <c r="A19286">
        <v>2011</v>
      </c>
      <c r="B19286" t="s">
        <v>65</v>
      </c>
      <c r="C19286" t="s">
        <v>6</v>
      </c>
      <c r="D19286">
        <v>246</v>
      </c>
      <c r="E19286">
        <v>391576</v>
      </c>
      <c r="F19286" cm="1">
        <f t="array" ref="F19286">_xlfn.XLOOKUP(A19286&amp;C19286, $L$3:$L$410&amp;$M$3:$M$410,$O$3:$O$410, "kamiyama")</f>
        <v>1.0847942199862592</v>
      </c>
      <c r="G19286">
        <f t="shared" si="610"/>
        <v>348</v>
      </c>
      <c r="H19286" s="2">
        <f t="shared" si="609"/>
        <v>377.50838855521823</v>
      </c>
    </row>
    <row r="19287" spans="1:8" x14ac:dyDescent="0.2">
      <c r="A19287">
        <v>2012</v>
      </c>
      <c r="B19287" t="s">
        <v>65</v>
      </c>
      <c r="C19287" t="s">
        <v>6</v>
      </c>
      <c r="D19287">
        <v>400</v>
      </c>
      <c r="E19287">
        <v>379049</v>
      </c>
      <c r="F19287" cm="1">
        <f t="array" ref="F19287">_xlfn.XLOOKUP(A19287&amp;C19287, $L$3:$L$410&amp;$M$3:$M$410,$O$3:$O$410, "kamiyama")</f>
        <v>1.0500903127147005</v>
      </c>
      <c r="G19287">
        <f t="shared" si="610"/>
        <v>348</v>
      </c>
      <c r="H19287" s="2">
        <f t="shared" si="609"/>
        <v>365.43142882471579</v>
      </c>
    </row>
    <row r="19288" spans="1:8" x14ac:dyDescent="0.2">
      <c r="A19288">
        <v>2013</v>
      </c>
      <c r="B19288" t="s">
        <v>65</v>
      </c>
      <c r="C19288" t="s">
        <v>6</v>
      </c>
      <c r="D19288">
        <v>271</v>
      </c>
      <c r="E19288">
        <v>385773</v>
      </c>
      <c r="F19288" cm="1">
        <f t="array" ref="F19288">_xlfn.XLOOKUP(A19288&amp;C19288, $L$3:$L$410&amp;$M$3:$M$410,$O$3:$O$410, "kamiyama")</f>
        <v>1.0687180027038408</v>
      </c>
      <c r="G19288">
        <f t="shared" si="610"/>
        <v>348</v>
      </c>
      <c r="H19288" s="2">
        <f t="shared" si="609"/>
        <v>371.91386494093661</v>
      </c>
    </row>
    <row r="19289" spans="1:8" x14ac:dyDescent="0.2">
      <c r="A19289">
        <v>2014</v>
      </c>
      <c r="B19289" t="s">
        <v>65</v>
      </c>
      <c r="C19289" t="s">
        <v>6</v>
      </c>
      <c r="D19289">
        <v>216</v>
      </c>
      <c r="E19289">
        <v>349497</v>
      </c>
      <c r="F19289" cm="1">
        <f t="array" ref="F19289">_xlfn.XLOOKUP(A19289&amp;C19289, $L$3:$L$410&amp;$M$3:$M$410,$O$3:$O$410, "kamiyama")</f>
        <v>0.96822155980585534</v>
      </c>
      <c r="G19289">
        <f t="shared" si="610"/>
        <v>348</v>
      </c>
      <c r="H19289" s="2">
        <f t="shared" si="609"/>
        <v>336.94110281243763</v>
      </c>
    </row>
    <row r="19290" spans="1:8" x14ac:dyDescent="0.2">
      <c r="A19290">
        <v>2015</v>
      </c>
      <c r="B19290" t="s">
        <v>65</v>
      </c>
      <c r="C19290" t="s">
        <v>6</v>
      </c>
      <c r="D19290">
        <v>324</v>
      </c>
      <c r="E19290">
        <v>344846</v>
      </c>
      <c r="F19290" cm="1">
        <f t="array" ref="F19290">_xlfn.XLOOKUP(A19290&amp;C19290, $L$3:$L$410&amp;$M$3:$M$410,$O$3:$O$410, "kamiyama")</f>
        <v>0.95533676115334321</v>
      </c>
      <c r="G19290">
        <f t="shared" si="610"/>
        <v>348</v>
      </c>
      <c r="H19290" s="2">
        <f t="shared" si="609"/>
        <v>332.45719288136343</v>
      </c>
    </row>
    <row r="19291" spans="1:8" x14ac:dyDescent="0.2">
      <c r="A19291">
        <v>2016</v>
      </c>
      <c r="B19291" t="s">
        <v>65</v>
      </c>
      <c r="C19291" t="s">
        <v>6</v>
      </c>
      <c r="D19291">
        <v>410</v>
      </c>
      <c r="E19291">
        <v>358989</v>
      </c>
      <c r="F19291" cm="1">
        <f t="array" ref="F19291">_xlfn.XLOOKUP(A19291&amp;C19291, $L$3:$L$410&amp;$M$3:$M$410,$O$3:$O$410, "kamiyama")</f>
        <v>0.99451751955852041</v>
      </c>
      <c r="G19291">
        <f t="shared" si="610"/>
        <v>348</v>
      </c>
      <c r="H19291" s="2">
        <f t="shared" si="609"/>
        <v>346.09209680636508</v>
      </c>
    </row>
    <row r="19292" spans="1:8" x14ac:dyDescent="0.2">
      <c r="A19292">
        <v>2017</v>
      </c>
      <c r="B19292" t="s">
        <v>65</v>
      </c>
      <c r="C19292" t="s">
        <v>6</v>
      </c>
      <c r="D19292">
        <v>942</v>
      </c>
      <c r="E19292">
        <v>338119</v>
      </c>
      <c r="F19292" cm="1">
        <f t="array" ref="F19292">_xlfn.XLOOKUP(A19292&amp;C19292, $L$3:$L$410&amp;$M$3:$M$410,$O$3:$O$410, "kamiyama")</f>
        <v>0.93670076017818749</v>
      </c>
      <c r="G19292">
        <f t="shared" si="610"/>
        <v>348</v>
      </c>
      <c r="H19292" s="2">
        <f t="shared" si="609"/>
        <v>325.97186454200926</v>
      </c>
    </row>
    <row r="19293" spans="1:8" x14ac:dyDescent="0.2">
      <c r="A19293">
        <v>2018</v>
      </c>
      <c r="B19293" t="s">
        <v>65</v>
      </c>
      <c r="C19293" t="s">
        <v>6</v>
      </c>
      <c r="D19293">
        <v>84</v>
      </c>
      <c r="E19293">
        <v>344990</v>
      </c>
      <c r="F19293" cm="1">
        <f t="array" ref="F19293">_xlfn.XLOOKUP(A19293&amp;C19293, $L$3:$L$410&amp;$M$3:$M$410,$O$3:$O$410, "kamiyama")</f>
        <v>0.95573568848208157</v>
      </c>
      <c r="G19293">
        <f t="shared" si="610"/>
        <v>348</v>
      </c>
      <c r="H19293" s="2">
        <f t="shared" si="609"/>
        <v>332.59601959176439</v>
      </c>
    </row>
    <row r="19294" spans="1:8" x14ac:dyDescent="0.2">
      <c r="A19294">
        <v>2019</v>
      </c>
      <c r="B19294" t="s">
        <v>65</v>
      </c>
      <c r="C19294" t="s">
        <v>6</v>
      </c>
      <c r="D19294">
        <v>363</v>
      </c>
      <c r="E19294">
        <v>347441</v>
      </c>
      <c r="F19294" cm="1">
        <f t="array" ref="F19294">_xlfn.XLOOKUP(A19294&amp;C19294, $L$3:$L$410&amp;$M$3:$M$410,$O$3:$O$410, "kamiyama")</f>
        <v>0.96252576405664769</v>
      </c>
      <c r="G19294">
        <f t="shared" si="610"/>
        <v>348</v>
      </c>
      <c r="H19294" s="2">
        <f t="shared" si="609"/>
        <v>334.95896589171338</v>
      </c>
    </row>
    <row r="19295" spans="1:8" x14ac:dyDescent="0.2">
      <c r="A19295">
        <v>2020</v>
      </c>
      <c r="B19295" t="s">
        <v>65</v>
      </c>
      <c r="C19295" t="s">
        <v>6</v>
      </c>
      <c r="D19295">
        <v>363</v>
      </c>
      <c r="E19295">
        <v>403600</v>
      </c>
      <c r="F19295" cm="1">
        <f t="array" ref="F19295">_xlfn.XLOOKUP(A19295&amp;C19295, $L$3:$L$410&amp;$M$3:$M$410,$O$3:$O$410, "kamiyama")</f>
        <v>1.1181046519359057</v>
      </c>
      <c r="G19295">
        <f t="shared" si="610"/>
        <v>348</v>
      </c>
      <c r="H19295" s="2">
        <f t="shared" si="609"/>
        <v>389.10041887369516</v>
      </c>
    </row>
    <row r="19296" spans="1:8" x14ac:dyDescent="0.2">
      <c r="A19296">
        <v>2021</v>
      </c>
      <c r="B19296" t="s">
        <v>65</v>
      </c>
      <c r="C19296" t="s">
        <v>6</v>
      </c>
      <c r="D19296">
        <v>293</v>
      </c>
      <c r="E19296">
        <v>405295</v>
      </c>
      <c r="F19296" cm="1">
        <f t="array" ref="F19296">_xlfn.XLOOKUP(A19296&amp;C19296, $L$3:$L$410&amp;$M$3:$M$410,$O$3:$O$410, "kamiyama")</f>
        <v>1.1228003590345959</v>
      </c>
      <c r="G19296">
        <f t="shared" si="610"/>
        <v>348</v>
      </c>
      <c r="H19296" s="2">
        <f t="shared" si="609"/>
        <v>390.73452494403938</v>
      </c>
    </row>
    <row r="19297" spans="1:8" x14ac:dyDescent="0.2">
      <c r="A19297">
        <v>2022</v>
      </c>
      <c r="B19297" t="s">
        <v>65</v>
      </c>
      <c r="C19297" t="s">
        <v>6</v>
      </c>
      <c r="D19297">
        <v>602</v>
      </c>
      <c r="E19297">
        <v>400662</v>
      </c>
      <c r="F19297" cm="1">
        <f t="array" ref="F19297">_xlfn.XLOOKUP(A19297&amp;C19297, $L$3:$L$410&amp;$M$3:$M$410,$O$3:$O$410, "kamiyama")</f>
        <v>1.109965426298176</v>
      </c>
      <c r="G19297">
        <f t="shared" si="610"/>
        <v>348</v>
      </c>
      <c r="H19297" s="2">
        <f t="shared" si="609"/>
        <v>386.26796835176526</v>
      </c>
    </row>
    <row r="19298" spans="1:8" x14ac:dyDescent="0.2">
      <c r="A19298">
        <v>2023</v>
      </c>
      <c r="B19298" t="s">
        <v>65</v>
      </c>
      <c r="C19298" t="s">
        <v>6</v>
      </c>
      <c r="D19298">
        <v>877</v>
      </c>
      <c r="E19298">
        <v>409560</v>
      </c>
      <c r="F19298" cm="1">
        <f t="array" ref="F19298">_xlfn.XLOOKUP(A19298&amp;C19298, $L$3:$L$410&amp;$M$3:$M$410,$O$3:$O$410, "kamiyama")</f>
        <v>1.1346158108197957</v>
      </c>
      <c r="G19298">
        <f t="shared" si="610"/>
        <v>348</v>
      </c>
      <c r="H19298" s="2">
        <f t="shared" si="609"/>
        <v>394.84630216528888</v>
      </c>
    </row>
    <row r="19299" spans="1:8" x14ac:dyDescent="0.2">
      <c r="A19299">
        <v>2000</v>
      </c>
      <c r="B19299" t="s">
        <v>65</v>
      </c>
      <c r="C19299" t="s">
        <v>7</v>
      </c>
      <c r="D19299">
        <v>103</v>
      </c>
      <c r="E19299">
        <v>122003</v>
      </c>
      <c r="F19299" cm="1">
        <f t="array" ref="F19299">_xlfn.XLOOKUP(A19299&amp;C19299, $L$3:$L$410&amp;$M$3:$M$410,$O$3:$O$410, "kamiyama")</f>
        <v>1</v>
      </c>
      <c r="G19299">
        <f t="shared" si="610"/>
        <v>103</v>
      </c>
      <c r="H19299" s="2">
        <f t="shared" si="609"/>
        <v>103</v>
      </c>
    </row>
    <row r="19300" spans="1:8" x14ac:dyDescent="0.2">
      <c r="A19300">
        <v>2001</v>
      </c>
      <c r="B19300" t="s">
        <v>65</v>
      </c>
      <c r="C19300" t="s">
        <v>7</v>
      </c>
      <c r="D19300">
        <v>103</v>
      </c>
      <c r="E19300">
        <v>161701</v>
      </c>
      <c r="F19300" cm="1">
        <f t="array" ref="F19300">_xlfn.XLOOKUP(A19300&amp;C19300, $L$3:$L$410&amp;$M$3:$M$410,$O$3:$O$410, "kamiyama")</f>
        <v>1.3253854413416064</v>
      </c>
      <c r="G19300">
        <f t="shared" si="610"/>
        <v>103</v>
      </c>
      <c r="H19300" s="2">
        <f t="shared" si="609"/>
        <v>136.51470045818547</v>
      </c>
    </row>
    <row r="19301" spans="1:8" x14ac:dyDescent="0.2">
      <c r="A19301">
        <v>2002</v>
      </c>
      <c r="B19301" t="s">
        <v>65</v>
      </c>
      <c r="C19301" t="s">
        <v>7</v>
      </c>
      <c r="D19301">
        <v>171</v>
      </c>
      <c r="E19301">
        <v>123145</v>
      </c>
      <c r="F19301" cm="1">
        <f t="array" ref="F19301">_xlfn.XLOOKUP(A19301&amp;C19301, $L$3:$L$410&amp;$M$3:$M$410,$O$3:$O$410, "kamiyama")</f>
        <v>1.0093604255633057</v>
      </c>
      <c r="G19301">
        <f t="shared" si="610"/>
        <v>103</v>
      </c>
      <c r="H19301" s="2">
        <f t="shared" si="609"/>
        <v>103.96412383302049</v>
      </c>
    </row>
    <row r="19302" spans="1:8" x14ac:dyDescent="0.2">
      <c r="A19302">
        <v>2003</v>
      </c>
      <c r="B19302" t="s">
        <v>65</v>
      </c>
      <c r="C19302" t="s">
        <v>7</v>
      </c>
      <c r="D19302">
        <v>43</v>
      </c>
      <c r="E19302">
        <v>137384</v>
      </c>
      <c r="F19302" cm="1">
        <f t="array" ref="F19302">_xlfn.XLOOKUP(A19302&amp;C19302, $L$3:$L$410&amp;$M$3:$M$410,$O$3:$O$410, "kamiyama")</f>
        <v>1.126070670393351</v>
      </c>
      <c r="G19302">
        <f t="shared" si="610"/>
        <v>103</v>
      </c>
      <c r="H19302" s="2">
        <f t="shared" si="609"/>
        <v>115.98527905051515</v>
      </c>
    </row>
    <row r="19303" spans="1:8" x14ac:dyDescent="0.2">
      <c r="A19303">
        <v>2004</v>
      </c>
      <c r="B19303" t="s">
        <v>65</v>
      </c>
      <c r="C19303" t="s">
        <v>7</v>
      </c>
      <c r="D19303">
        <v>115</v>
      </c>
      <c r="E19303">
        <v>131387</v>
      </c>
      <c r="F19303" cm="1">
        <f t="array" ref="F19303">_xlfn.XLOOKUP(A19303&amp;C19303, $L$3:$L$410&amp;$M$3:$M$410,$O$3:$O$410, "kamiyama")</f>
        <v>1.0769161414063588</v>
      </c>
      <c r="G19303">
        <f t="shared" si="610"/>
        <v>103</v>
      </c>
      <c r="H19303" s="2">
        <f t="shared" si="609"/>
        <v>110.92236256485496</v>
      </c>
    </row>
    <row r="19304" spans="1:8" x14ac:dyDescent="0.2">
      <c r="A19304">
        <v>2005</v>
      </c>
      <c r="B19304" t="s">
        <v>65</v>
      </c>
      <c r="C19304" t="s">
        <v>7</v>
      </c>
      <c r="D19304">
        <v>146</v>
      </c>
      <c r="E19304">
        <v>150747</v>
      </c>
      <c r="F19304" cm="1">
        <f t="array" ref="F19304">_xlfn.XLOOKUP(A19304&amp;C19304, $L$3:$L$410&amp;$M$3:$M$410,$O$3:$O$410, "kamiyama")</f>
        <v>1.2356007639156414</v>
      </c>
      <c r="G19304">
        <f t="shared" si="610"/>
        <v>103</v>
      </c>
      <c r="H19304" s="2">
        <f t="shared" si="609"/>
        <v>127.26687868331106</v>
      </c>
    </row>
    <row r="19305" spans="1:8" x14ac:dyDescent="0.2">
      <c r="A19305">
        <v>2006</v>
      </c>
      <c r="B19305" t="s">
        <v>65</v>
      </c>
      <c r="C19305" t="s">
        <v>7</v>
      </c>
      <c r="D19305">
        <v>283</v>
      </c>
      <c r="E19305">
        <v>148831</v>
      </c>
      <c r="F19305" cm="1">
        <f t="array" ref="F19305">_xlfn.XLOOKUP(A19305&amp;C19305, $L$3:$L$410&amp;$M$3:$M$410,$O$3:$O$410, "kamiyama")</f>
        <v>1.2198962320598674</v>
      </c>
      <c r="G19305">
        <f t="shared" si="610"/>
        <v>103</v>
      </c>
      <c r="H19305" s="2">
        <f t="shared" si="609"/>
        <v>125.64931190216635</v>
      </c>
    </row>
    <row r="19306" spans="1:8" x14ac:dyDescent="0.2">
      <c r="A19306">
        <v>2007</v>
      </c>
      <c r="B19306" t="s">
        <v>65</v>
      </c>
      <c r="C19306" t="s">
        <v>7</v>
      </c>
      <c r="D19306">
        <v>57</v>
      </c>
      <c r="E19306">
        <v>148289</v>
      </c>
      <c r="F19306" cm="1">
        <f t="array" ref="F19306">_xlfn.XLOOKUP(A19306&amp;C19306, $L$3:$L$410&amp;$M$3:$M$410,$O$3:$O$410, "kamiyama")</f>
        <v>1.215453718351188</v>
      </c>
      <c r="G19306">
        <f t="shared" si="610"/>
        <v>103</v>
      </c>
      <c r="H19306" s="2">
        <f t="shared" si="609"/>
        <v>125.19173299017237</v>
      </c>
    </row>
    <row r="19307" spans="1:8" x14ac:dyDescent="0.2">
      <c r="A19307">
        <v>2008</v>
      </c>
      <c r="B19307" t="s">
        <v>65</v>
      </c>
      <c r="C19307" t="s">
        <v>7</v>
      </c>
      <c r="D19307">
        <v>57</v>
      </c>
      <c r="E19307">
        <v>149187</v>
      </c>
      <c r="F19307" cm="1">
        <f t="array" ref="F19307">_xlfn.XLOOKUP(A19307&amp;C19307, $L$3:$L$410&amp;$M$3:$M$410,$O$3:$O$410, "kamiyama")</f>
        <v>1.2228141930936125</v>
      </c>
      <c r="G19307">
        <f t="shared" si="610"/>
        <v>103</v>
      </c>
      <c r="H19307" s="2">
        <f t="shared" si="609"/>
        <v>125.94986188864209</v>
      </c>
    </row>
    <row r="19308" spans="1:8" x14ac:dyDescent="0.2">
      <c r="A19308">
        <v>2009</v>
      </c>
      <c r="B19308" t="s">
        <v>65</v>
      </c>
      <c r="C19308" t="s">
        <v>7</v>
      </c>
      <c r="D19308">
        <v>57</v>
      </c>
      <c r="E19308">
        <v>152507</v>
      </c>
      <c r="F19308" cm="1">
        <f t="array" ref="F19308">_xlfn.XLOOKUP(A19308&amp;C19308, $L$3:$L$410&amp;$M$3:$M$410,$O$3:$O$410, "kamiyama")</f>
        <v>1.2500266386892125</v>
      </c>
      <c r="G19308">
        <f t="shared" si="610"/>
        <v>103</v>
      </c>
      <c r="H19308" s="2">
        <f t="shared" si="609"/>
        <v>128.75274378498889</v>
      </c>
    </row>
    <row r="19309" spans="1:8" x14ac:dyDescent="0.2">
      <c r="A19309">
        <v>2010</v>
      </c>
      <c r="B19309" t="s">
        <v>65</v>
      </c>
      <c r="C19309" t="s">
        <v>7</v>
      </c>
      <c r="D19309">
        <v>190</v>
      </c>
      <c r="E19309">
        <v>137861</v>
      </c>
      <c r="F19309" cm="1">
        <f t="array" ref="F19309">_xlfn.XLOOKUP(A19309&amp;C19309, $L$3:$L$410&amp;$M$3:$M$410,$O$3:$O$410, "kamiyama")</f>
        <v>1.1299804103177791</v>
      </c>
      <c r="G19309">
        <f t="shared" si="610"/>
        <v>103</v>
      </c>
      <c r="H19309" s="2">
        <f t="shared" si="609"/>
        <v>116.38798226273124</v>
      </c>
    </row>
    <row r="19310" spans="1:8" x14ac:dyDescent="0.2">
      <c r="A19310">
        <v>2011</v>
      </c>
      <c r="B19310" t="s">
        <v>65</v>
      </c>
      <c r="C19310" t="s">
        <v>7</v>
      </c>
      <c r="D19310">
        <v>112</v>
      </c>
      <c r="E19310">
        <v>166510</v>
      </c>
      <c r="F19310" cm="1">
        <f t="array" ref="F19310">_xlfn.XLOOKUP(A19310&amp;C19310, $L$3:$L$410&amp;$M$3:$M$410,$O$3:$O$410, "kamiyama")</f>
        <v>1.3648025048564381</v>
      </c>
      <c r="G19310">
        <f t="shared" si="610"/>
        <v>103</v>
      </c>
      <c r="H19310" s="2">
        <f t="shared" si="609"/>
        <v>140.57465800021313</v>
      </c>
    </row>
    <row r="19311" spans="1:8" x14ac:dyDescent="0.2">
      <c r="A19311">
        <v>2012</v>
      </c>
      <c r="B19311" t="s">
        <v>65</v>
      </c>
      <c r="C19311" t="s">
        <v>7</v>
      </c>
      <c r="D19311">
        <v>86</v>
      </c>
      <c r="E19311">
        <v>160194</v>
      </c>
      <c r="F19311" cm="1">
        <f t="array" ref="F19311">_xlfn.XLOOKUP(A19311&amp;C19311, $L$3:$L$410&amp;$M$3:$M$410,$O$3:$O$410, "kamiyama")</f>
        <v>1.313033286066736</v>
      </c>
      <c r="G19311">
        <f t="shared" si="610"/>
        <v>103</v>
      </c>
      <c r="H19311" s="2">
        <f t="shared" si="609"/>
        <v>135.2424284648738</v>
      </c>
    </row>
    <row r="19312" spans="1:8" x14ac:dyDescent="0.2">
      <c r="A19312">
        <v>2013</v>
      </c>
      <c r="B19312" t="s">
        <v>65</v>
      </c>
      <c r="C19312" t="s">
        <v>7</v>
      </c>
      <c r="D19312">
        <v>198</v>
      </c>
      <c r="E19312">
        <v>162942</v>
      </c>
      <c r="F19312" cm="1">
        <f t="array" ref="F19312">_xlfn.XLOOKUP(A19312&amp;C19312, $L$3:$L$410&amp;$M$3:$M$410,$O$3:$O$410, "kamiyama")</f>
        <v>1.3355573223609256</v>
      </c>
      <c r="G19312">
        <f t="shared" si="610"/>
        <v>103</v>
      </c>
      <c r="H19312" s="2">
        <f t="shared" si="609"/>
        <v>137.56240420317533</v>
      </c>
    </row>
    <row r="19313" spans="1:8" x14ac:dyDescent="0.2">
      <c r="A19313">
        <v>2014</v>
      </c>
      <c r="B19313" t="s">
        <v>65</v>
      </c>
      <c r="C19313" t="s">
        <v>7</v>
      </c>
      <c r="D19313">
        <v>107</v>
      </c>
      <c r="E19313">
        <v>162073</v>
      </c>
      <c r="F19313" cm="1">
        <f t="array" ref="F19313">_xlfn.XLOOKUP(A19313&amp;C19313, $L$3:$L$410&amp;$M$3:$M$410,$O$3:$O$410, "kamiyama")</f>
        <v>1.3284345466914749</v>
      </c>
      <c r="G19313">
        <f t="shared" si="610"/>
        <v>103</v>
      </c>
      <c r="H19313" s="2">
        <f t="shared" si="609"/>
        <v>136.82875830922191</v>
      </c>
    </row>
    <row r="19314" spans="1:8" x14ac:dyDescent="0.2">
      <c r="A19314">
        <v>2015</v>
      </c>
      <c r="B19314" t="s">
        <v>65</v>
      </c>
      <c r="C19314" t="s">
        <v>7</v>
      </c>
      <c r="D19314">
        <v>90</v>
      </c>
      <c r="E19314">
        <v>172476</v>
      </c>
      <c r="F19314" cm="1">
        <f t="array" ref="F19314">_xlfn.XLOOKUP(A19314&amp;C19314, $L$3:$L$410&amp;$M$3:$M$410,$O$3:$O$410, "kamiyama")</f>
        <v>1.413702941730941</v>
      </c>
      <c r="G19314">
        <f t="shared" si="610"/>
        <v>103</v>
      </c>
      <c r="H19314" s="2">
        <f t="shared" si="609"/>
        <v>145.61140299828693</v>
      </c>
    </row>
    <row r="19315" spans="1:8" x14ac:dyDescent="0.2">
      <c r="A19315">
        <v>2016</v>
      </c>
      <c r="B19315" t="s">
        <v>65</v>
      </c>
      <c r="C19315" t="s">
        <v>7</v>
      </c>
      <c r="D19315">
        <v>90</v>
      </c>
      <c r="E19315">
        <v>161006</v>
      </c>
      <c r="F19315" cm="1">
        <f t="array" ref="F19315">_xlfn.XLOOKUP(A19315&amp;C19315, $L$3:$L$410&amp;$M$3:$M$410,$O$3:$O$410, "kamiyama")</f>
        <v>1.3196888601099972</v>
      </c>
      <c r="G19315">
        <f t="shared" si="610"/>
        <v>103</v>
      </c>
      <c r="H19315" s="2">
        <f t="shared" si="609"/>
        <v>135.9279525913297</v>
      </c>
    </row>
    <row r="19316" spans="1:8" x14ac:dyDescent="0.2">
      <c r="A19316">
        <v>2017</v>
      </c>
      <c r="B19316" t="s">
        <v>65</v>
      </c>
      <c r="C19316" t="s">
        <v>7</v>
      </c>
      <c r="D19316">
        <v>138</v>
      </c>
      <c r="E19316">
        <v>176324</v>
      </c>
      <c r="F19316" cm="1">
        <f t="array" ref="F19316">_xlfn.XLOOKUP(A19316&amp;C19316, $L$3:$L$410&amp;$M$3:$M$410,$O$3:$O$410, "kamiyama")</f>
        <v>1.4452431497586125</v>
      </c>
      <c r="G19316">
        <f t="shared" si="610"/>
        <v>103</v>
      </c>
      <c r="H19316" s="2">
        <f t="shared" si="609"/>
        <v>148.86004442513709</v>
      </c>
    </row>
    <row r="19317" spans="1:8" x14ac:dyDescent="0.2">
      <c r="A19317">
        <v>2018</v>
      </c>
      <c r="B19317" t="s">
        <v>65</v>
      </c>
      <c r="C19317" t="s">
        <v>7</v>
      </c>
      <c r="D19317">
        <v>64</v>
      </c>
      <c r="E19317">
        <v>186957</v>
      </c>
      <c r="F19317" cm="1">
        <f t="array" ref="F19317">_xlfn.XLOOKUP(A19317&amp;C19317, $L$3:$L$410&amp;$M$3:$M$410,$O$3:$O$410, "kamiyama")</f>
        <v>1.5323967443423523</v>
      </c>
      <c r="G19317">
        <f t="shared" si="610"/>
        <v>103</v>
      </c>
      <c r="H19317" s="2">
        <f t="shared" si="609"/>
        <v>157.83686466726229</v>
      </c>
    </row>
    <row r="19318" spans="1:8" x14ac:dyDescent="0.2">
      <c r="A19318">
        <v>2019</v>
      </c>
      <c r="B19318" t="s">
        <v>65</v>
      </c>
      <c r="C19318" t="s">
        <v>7</v>
      </c>
      <c r="D19318">
        <v>169</v>
      </c>
      <c r="E19318">
        <v>167206</v>
      </c>
      <c r="F19318" cm="1">
        <f t="array" ref="F19318">_xlfn.XLOOKUP(A19318&amp;C19318, $L$3:$L$410&amp;$M$3:$M$410,$O$3:$O$410, "kamiyama")</f>
        <v>1.3705072826078046</v>
      </c>
      <c r="G19318">
        <f t="shared" si="610"/>
        <v>103</v>
      </c>
      <c r="H19318" s="2">
        <f t="shared" si="609"/>
        <v>141.16225010860387</v>
      </c>
    </row>
    <row r="19319" spans="1:8" x14ac:dyDescent="0.2">
      <c r="A19319">
        <v>2020</v>
      </c>
      <c r="B19319" t="s">
        <v>65</v>
      </c>
      <c r="C19319" t="s">
        <v>7</v>
      </c>
      <c r="D19319">
        <v>169</v>
      </c>
      <c r="E19319">
        <v>180229</v>
      </c>
      <c r="F19319" cm="1">
        <f t="array" ref="F19319">_xlfn.XLOOKUP(A19319&amp;C19319, $L$3:$L$410&amp;$M$3:$M$410,$O$3:$O$410, "kamiyama")</f>
        <v>1.4772505594124734</v>
      </c>
      <c r="G19319">
        <f t="shared" si="610"/>
        <v>103</v>
      </c>
      <c r="H19319" s="2">
        <f t="shared" si="609"/>
        <v>152.15680761948477</v>
      </c>
    </row>
    <row r="19320" spans="1:8" x14ac:dyDescent="0.2">
      <c r="A19320">
        <v>2021</v>
      </c>
      <c r="B19320" t="s">
        <v>65</v>
      </c>
      <c r="C19320" t="s">
        <v>7</v>
      </c>
      <c r="D19320">
        <v>169</v>
      </c>
      <c r="E19320">
        <v>193765</v>
      </c>
      <c r="F19320" cm="1">
        <f t="array" ref="F19320">_xlfn.XLOOKUP(A19320&amp;C19320, $L$3:$L$410&amp;$M$3:$M$410,$O$3:$O$410, "kamiyama")</f>
        <v>1.5881986508528478</v>
      </c>
      <c r="G19320">
        <f t="shared" si="610"/>
        <v>103</v>
      </c>
      <c r="H19320" s="2">
        <f t="shared" si="609"/>
        <v>163.58446103784334</v>
      </c>
    </row>
    <row r="19321" spans="1:8" x14ac:dyDescent="0.2">
      <c r="A19321">
        <v>2022</v>
      </c>
      <c r="B19321" t="s">
        <v>65</v>
      </c>
      <c r="C19321" t="s">
        <v>7</v>
      </c>
      <c r="D19321">
        <v>0</v>
      </c>
      <c r="E19321">
        <v>190913</v>
      </c>
      <c r="F19321" cm="1">
        <f t="array" ref="F19321">_xlfn.XLOOKUP(A19321&amp;C19321, $L$3:$L$410&amp;$M$3:$M$410,$O$3:$O$410, "kamiyama")</f>
        <v>1.5648221765038564</v>
      </c>
      <c r="G19321">
        <f t="shared" si="610"/>
        <v>103</v>
      </c>
      <c r="H19321" s="2">
        <f t="shared" si="609"/>
        <v>161.17668417989719</v>
      </c>
    </row>
    <row r="19322" spans="1:8" x14ac:dyDescent="0.2">
      <c r="A19322">
        <v>2023</v>
      </c>
      <c r="B19322" t="s">
        <v>65</v>
      </c>
      <c r="C19322" t="s">
        <v>7</v>
      </c>
      <c r="D19322">
        <v>0</v>
      </c>
      <c r="E19322">
        <v>189831</v>
      </c>
      <c r="F19322" cm="1">
        <f t="array" ref="F19322">_xlfn.XLOOKUP(A19322&amp;C19322, $L$3:$L$410&amp;$M$3:$M$410,$O$3:$O$410, "kamiyama")</f>
        <v>1.5559535421260133</v>
      </c>
      <c r="G19322">
        <f t="shared" si="610"/>
        <v>103</v>
      </c>
      <c r="H19322" s="2">
        <f t="shared" si="609"/>
        <v>160.26321483897937</v>
      </c>
    </row>
    <row r="19323" spans="1:8" x14ac:dyDescent="0.2">
      <c r="A19323">
        <v>2000</v>
      </c>
      <c r="B19323" t="s">
        <v>65</v>
      </c>
      <c r="C19323" t="s">
        <v>8</v>
      </c>
      <c r="D19323">
        <v>525</v>
      </c>
      <c r="E19323">
        <v>831039</v>
      </c>
      <c r="F19323" cm="1">
        <f t="array" ref="F19323">_xlfn.XLOOKUP(A19323&amp;C19323, $L$3:$L$410&amp;$M$3:$M$410,$O$3:$O$410, "kamiyama")</f>
        <v>1</v>
      </c>
      <c r="G19323">
        <f t="shared" si="610"/>
        <v>525</v>
      </c>
      <c r="H19323" s="2">
        <f t="shared" si="609"/>
        <v>525</v>
      </c>
    </row>
    <row r="19324" spans="1:8" x14ac:dyDescent="0.2">
      <c r="A19324">
        <v>2001</v>
      </c>
      <c r="B19324" t="s">
        <v>65</v>
      </c>
      <c r="C19324" t="s">
        <v>8</v>
      </c>
      <c r="D19324">
        <v>525</v>
      </c>
      <c r="E19324">
        <v>800573</v>
      </c>
      <c r="F19324" cm="1">
        <f t="array" ref="F19324">_xlfn.XLOOKUP(A19324&amp;C19324, $L$3:$L$410&amp;$M$3:$M$410,$O$3:$O$410, "kamiyama")</f>
        <v>0.96333986732271293</v>
      </c>
      <c r="G19324">
        <f t="shared" si="610"/>
        <v>525</v>
      </c>
      <c r="H19324" s="2">
        <f t="shared" si="609"/>
        <v>505.75343034442426</v>
      </c>
    </row>
    <row r="19325" spans="1:8" x14ac:dyDescent="0.2">
      <c r="A19325">
        <v>2002</v>
      </c>
      <c r="B19325" t="s">
        <v>65</v>
      </c>
      <c r="C19325" t="s">
        <v>8</v>
      </c>
      <c r="D19325">
        <v>1448</v>
      </c>
      <c r="E19325">
        <v>827580</v>
      </c>
      <c r="F19325" cm="1">
        <f t="array" ref="F19325">_xlfn.XLOOKUP(A19325&amp;C19325, $L$3:$L$410&amp;$M$3:$M$410,$O$3:$O$410, "kamiyama")</f>
        <v>0.99583774046705387</v>
      </c>
      <c r="G19325">
        <f t="shared" si="610"/>
        <v>525</v>
      </c>
      <c r="H19325" s="2">
        <f t="shared" si="609"/>
        <v>522.81481374520331</v>
      </c>
    </row>
    <row r="19326" spans="1:8" x14ac:dyDescent="0.2">
      <c r="A19326">
        <v>2003</v>
      </c>
      <c r="B19326" t="s">
        <v>65</v>
      </c>
      <c r="C19326" t="s">
        <v>8</v>
      </c>
      <c r="D19326">
        <v>874</v>
      </c>
      <c r="E19326">
        <v>806170</v>
      </c>
      <c r="F19326" cm="1">
        <f t="array" ref="F19326">_xlfn.XLOOKUP(A19326&amp;C19326, $L$3:$L$410&amp;$M$3:$M$410,$O$3:$O$410, "kamiyama")</f>
        <v>0.97007480996680062</v>
      </c>
      <c r="G19326">
        <f t="shared" si="610"/>
        <v>525</v>
      </c>
      <c r="H19326" s="2">
        <f t="shared" si="609"/>
        <v>509.28927523257033</v>
      </c>
    </row>
    <row r="19327" spans="1:8" x14ac:dyDescent="0.2">
      <c r="A19327">
        <v>2004</v>
      </c>
      <c r="B19327" t="s">
        <v>65</v>
      </c>
      <c r="C19327" t="s">
        <v>8</v>
      </c>
      <c r="D19327">
        <v>303</v>
      </c>
      <c r="E19327">
        <v>835287</v>
      </c>
      <c r="F19327" cm="1">
        <f t="array" ref="F19327">_xlfn.XLOOKUP(A19327&amp;C19327, $L$3:$L$410&amp;$M$3:$M$410,$O$3:$O$410, "kamiyama")</f>
        <v>1.0051116734593684</v>
      </c>
      <c r="G19327">
        <f t="shared" si="610"/>
        <v>525</v>
      </c>
      <c r="H19327" s="2">
        <f t="shared" si="609"/>
        <v>527.68362856616841</v>
      </c>
    </row>
    <row r="19328" spans="1:8" x14ac:dyDescent="0.2">
      <c r="A19328">
        <v>2005</v>
      </c>
      <c r="B19328" t="s">
        <v>65</v>
      </c>
      <c r="C19328" t="s">
        <v>8</v>
      </c>
      <c r="D19328">
        <v>1482</v>
      </c>
      <c r="E19328">
        <v>801441</v>
      </c>
      <c r="F19328" cm="1">
        <f t="array" ref="F19328">_xlfn.XLOOKUP(A19328&amp;C19328, $L$3:$L$410&amp;$M$3:$M$410,$O$3:$O$410, "kamiyama")</f>
        <v>0.96438434297307352</v>
      </c>
      <c r="G19328">
        <f t="shared" si="610"/>
        <v>525</v>
      </c>
      <c r="H19328" s="2">
        <f t="shared" si="609"/>
        <v>506.30178006086362</v>
      </c>
    </row>
    <row r="19329" spans="1:8" x14ac:dyDescent="0.2">
      <c r="A19329">
        <v>2006</v>
      </c>
      <c r="B19329" t="s">
        <v>65</v>
      </c>
      <c r="C19329" t="s">
        <v>8</v>
      </c>
      <c r="D19329">
        <v>945</v>
      </c>
      <c r="E19329">
        <v>812579</v>
      </c>
      <c r="F19329" cm="1">
        <f t="array" ref="F19329">_xlfn.XLOOKUP(A19329&amp;C19329, $L$3:$L$410&amp;$M$3:$M$410,$O$3:$O$410, "kamiyama")</f>
        <v>0.97778684273541916</v>
      </c>
      <c r="G19329">
        <f t="shared" si="610"/>
        <v>525</v>
      </c>
      <c r="H19329" s="2">
        <f t="shared" si="609"/>
        <v>513.33809243609505</v>
      </c>
    </row>
    <row r="19330" spans="1:8" x14ac:dyDescent="0.2">
      <c r="A19330">
        <v>2007</v>
      </c>
      <c r="B19330" t="s">
        <v>65</v>
      </c>
      <c r="C19330" t="s">
        <v>8</v>
      </c>
      <c r="D19330">
        <v>873</v>
      </c>
      <c r="E19330">
        <v>802594</v>
      </c>
      <c r="F19330" cm="1">
        <f t="array" ref="F19330">_xlfn.XLOOKUP(A19330&amp;C19330, $L$3:$L$410&amp;$M$3:$M$410,$O$3:$O$410, "kamiyama")</f>
        <v>0.96577176281738886</v>
      </c>
      <c r="G19330">
        <f t="shared" si="610"/>
        <v>525</v>
      </c>
      <c r="H19330" s="2">
        <f t="shared" si="609"/>
        <v>507.03017547912913</v>
      </c>
    </row>
    <row r="19331" spans="1:8" x14ac:dyDescent="0.2">
      <c r="A19331">
        <v>2008</v>
      </c>
      <c r="B19331" t="s">
        <v>65</v>
      </c>
      <c r="C19331" t="s">
        <v>8</v>
      </c>
      <c r="D19331">
        <v>641</v>
      </c>
      <c r="E19331">
        <v>789644</v>
      </c>
      <c r="F19331" cm="1">
        <f t="array" ref="F19331">_xlfn.XLOOKUP(A19331&amp;C19331, $L$3:$L$410&amp;$M$3:$M$410,$O$3:$O$410, "kamiyama")</f>
        <v>0.95018885996926739</v>
      </c>
      <c r="G19331">
        <f t="shared" si="610"/>
        <v>525</v>
      </c>
      <c r="H19331" s="2">
        <f t="shared" si="609"/>
        <v>498.8491514838654</v>
      </c>
    </row>
    <row r="19332" spans="1:8" x14ac:dyDescent="0.2">
      <c r="A19332">
        <v>2009</v>
      </c>
      <c r="B19332" t="s">
        <v>65</v>
      </c>
      <c r="C19332" t="s">
        <v>8</v>
      </c>
      <c r="D19332">
        <v>369</v>
      </c>
      <c r="E19332">
        <v>778872</v>
      </c>
      <c r="F19332" cm="1">
        <f t="array" ref="F19332">_xlfn.XLOOKUP(A19332&amp;C19332, $L$3:$L$410&amp;$M$3:$M$410,$O$3:$O$410, "kamiyama")</f>
        <v>0.93722677275073729</v>
      </c>
      <c r="G19332">
        <f t="shared" si="610"/>
        <v>525</v>
      </c>
      <c r="H19332" s="2">
        <f t="shared" ref="H19332:H19395" si="611">F19332*G19332</f>
        <v>492.04405569413706</v>
      </c>
    </row>
    <row r="19333" spans="1:8" x14ac:dyDescent="0.2">
      <c r="A19333">
        <v>2010</v>
      </c>
      <c r="B19333" t="s">
        <v>65</v>
      </c>
      <c r="C19333" t="s">
        <v>8</v>
      </c>
      <c r="D19333">
        <v>650</v>
      </c>
      <c r="E19333">
        <v>759433</v>
      </c>
      <c r="F19333" cm="1">
        <f t="array" ref="F19333">_xlfn.XLOOKUP(A19333&amp;C19333, $L$3:$L$410&amp;$M$3:$M$410,$O$3:$O$410, "kamiyama")</f>
        <v>0.91383557209709776</v>
      </c>
      <c r="G19333">
        <f t="shared" ref="G19333:G19396" si="612">IF((A19333=2000),D19333,G19332)</f>
        <v>525</v>
      </c>
      <c r="H19333" s="2">
        <f t="shared" si="611"/>
        <v>479.76367535097631</v>
      </c>
    </row>
    <row r="19334" spans="1:8" x14ac:dyDescent="0.2">
      <c r="A19334">
        <v>2011</v>
      </c>
      <c r="B19334" t="s">
        <v>65</v>
      </c>
      <c r="C19334" t="s">
        <v>8</v>
      </c>
      <c r="D19334">
        <v>567</v>
      </c>
      <c r="E19334">
        <v>765423</v>
      </c>
      <c r="F19334" cm="1">
        <f t="array" ref="F19334">_xlfn.XLOOKUP(A19334&amp;C19334, $L$3:$L$410&amp;$M$3:$M$410,$O$3:$O$410, "kamiyama")</f>
        <v>0.92104341673495471</v>
      </c>
      <c r="G19334">
        <f t="shared" si="612"/>
        <v>525</v>
      </c>
      <c r="H19334" s="2">
        <f t="shared" si="611"/>
        <v>483.54779378585124</v>
      </c>
    </row>
    <row r="19335" spans="1:8" x14ac:dyDescent="0.2">
      <c r="A19335">
        <v>2012</v>
      </c>
      <c r="B19335" t="s">
        <v>65</v>
      </c>
      <c r="C19335" t="s">
        <v>8</v>
      </c>
      <c r="D19335">
        <v>587</v>
      </c>
      <c r="E19335">
        <v>743686</v>
      </c>
      <c r="F19335" cm="1">
        <f t="array" ref="F19335">_xlfn.XLOOKUP(A19335&amp;C19335, $L$3:$L$410&amp;$M$3:$M$410,$O$3:$O$410, "kamiyama")</f>
        <v>0.89488700289637435</v>
      </c>
      <c r="G19335">
        <f t="shared" si="612"/>
        <v>525</v>
      </c>
      <c r="H19335" s="2">
        <f t="shared" si="611"/>
        <v>469.81567652059653</v>
      </c>
    </row>
    <row r="19336" spans="1:8" x14ac:dyDescent="0.2">
      <c r="A19336">
        <v>2013</v>
      </c>
      <c r="B19336" t="s">
        <v>65</v>
      </c>
      <c r="C19336" t="s">
        <v>8</v>
      </c>
      <c r="D19336">
        <v>769</v>
      </c>
      <c r="E19336">
        <v>755076</v>
      </c>
      <c r="F19336" cm="1">
        <f t="array" ref="F19336">_xlfn.XLOOKUP(A19336&amp;C19336, $L$3:$L$410&amp;$M$3:$M$410,$O$3:$O$410, "kamiyama")</f>
        <v>0.90859273752495373</v>
      </c>
      <c r="G19336">
        <f t="shared" si="612"/>
        <v>525</v>
      </c>
      <c r="H19336" s="2">
        <f t="shared" si="611"/>
        <v>477.01118720060072</v>
      </c>
    </row>
    <row r="19337" spans="1:8" x14ac:dyDescent="0.2">
      <c r="A19337">
        <v>2014</v>
      </c>
      <c r="B19337" t="s">
        <v>65</v>
      </c>
      <c r="C19337" t="s">
        <v>8</v>
      </c>
      <c r="D19337">
        <v>841</v>
      </c>
      <c r="E19337">
        <v>744846</v>
      </c>
      <c r="F19337" cm="1">
        <f t="array" ref="F19337">_xlfn.XLOOKUP(A19337&amp;C19337, $L$3:$L$410&amp;$M$3:$M$410,$O$3:$O$410, "kamiyama")</f>
        <v>0.89628284593141838</v>
      </c>
      <c r="G19337">
        <f t="shared" si="612"/>
        <v>525</v>
      </c>
      <c r="H19337" s="2">
        <f t="shared" si="611"/>
        <v>470.54849411399465</v>
      </c>
    </row>
    <row r="19338" spans="1:8" x14ac:dyDescent="0.2">
      <c r="A19338">
        <v>2015</v>
      </c>
      <c r="B19338" t="s">
        <v>65</v>
      </c>
      <c r="C19338" t="s">
        <v>8</v>
      </c>
      <c r="D19338">
        <v>1594</v>
      </c>
      <c r="E19338">
        <v>744228</v>
      </c>
      <c r="F19338" cm="1">
        <f t="array" ref="F19338">_xlfn.XLOOKUP(A19338&amp;C19338, $L$3:$L$410&amp;$M$3:$M$410,$O$3:$O$410, "kamiyama")</f>
        <v>0.89553919852136898</v>
      </c>
      <c r="G19338">
        <f t="shared" si="612"/>
        <v>525</v>
      </c>
      <c r="H19338" s="2">
        <f t="shared" si="611"/>
        <v>470.15807922371874</v>
      </c>
    </row>
    <row r="19339" spans="1:8" x14ac:dyDescent="0.2">
      <c r="A19339">
        <v>2016</v>
      </c>
      <c r="B19339" t="s">
        <v>65</v>
      </c>
      <c r="C19339" t="s">
        <v>8</v>
      </c>
      <c r="D19339">
        <v>556</v>
      </c>
      <c r="E19339">
        <v>699235</v>
      </c>
      <c r="F19339" cm="1">
        <f t="array" ref="F19339">_xlfn.XLOOKUP(A19339&amp;C19339, $L$3:$L$410&amp;$M$3:$M$410,$O$3:$O$410, "kamiyama")</f>
        <v>0.84139853845607726</v>
      </c>
      <c r="G19339">
        <f t="shared" si="612"/>
        <v>525</v>
      </c>
      <c r="H19339" s="2">
        <f t="shared" si="611"/>
        <v>441.73423268944055</v>
      </c>
    </row>
    <row r="19340" spans="1:8" x14ac:dyDescent="0.2">
      <c r="A19340">
        <v>2017</v>
      </c>
      <c r="B19340" t="s">
        <v>65</v>
      </c>
      <c r="C19340" t="s">
        <v>8</v>
      </c>
      <c r="D19340">
        <v>1024</v>
      </c>
      <c r="E19340">
        <v>700737</v>
      </c>
      <c r="F19340" cm="1">
        <f t="array" ref="F19340">_xlfn.XLOOKUP(A19340&amp;C19340, $L$3:$L$410&amp;$M$3:$M$410,$O$3:$O$410, "kamiyama")</f>
        <v>0.84320591452386706</v>
      </c>
      <c r="G19340">
        <f t="shared" si="612"/>
        <v>525</v>
      </c>
      <c r="H19340" s="2">
        <f t="shared" si="611"/>
        <v>442.68310512503018</v>
      </c>
    </row>
    <row r="19341" spans="1:8" x14ac:dyDescent="0.2">
      <c r="A19341">
        <v>2018</v>
      </c>
      <c r="B19341" t="s">
        <v>65</v>
      </c>
      <c r="C19341" t="s">
        <v>8</v>
      </c>
      <c r="D19341">
        <v>1389</v>
      </c>
      <c r="E19341">
        <v>715726</v>
      </c>
      <c r="F19341" cm="1">
        <f t="array" ref="F19341">_xlfn.XLOOKUP(A19341&amp;C19341, $L$3:$L$410&amp;$M$3:$M$410,$O$3:$O$410, "kamiyama")</f>
        <v>0.86124237249996693</v>
      </c>
      <c r="G19341">
        <f t="shared" si="612"/>
        <v>525</v>
      </c>
      <c r="H19341" s="2">
        <f t="shared" si="611"/>
        <v>452.15224556248262</v>
      </c>
    </row>
    <row r="19342" spans="1:8" x14ac:dyDescent="0.2">
      <c r="A19342">
        <v>2019</v>
      </c>
      <c r="B19342" t="s">
        <v>65</v>
      </c>
      <c r="C19342" t="s">
        <v>8</v>
      </c>
      <c r="D19342">
        <v>822</v>
      </c>
      <c r="E19342">
        <v>695810</v>
      </c>
      <c r="F19342" cm="1">
        <f t="array" ref="F19342">_xlfn.XLOOKUP(A19342&amp;C19342, $L$3:$L$410&amp;$M$3:$M$410,$O$3:$O$410, "kamiyama")</f>
        <v>0.83727719156381353</v>
      </c>
      <c r="G19342">
        <f t="shared" si="612"/>
        <v>525</v>
      </c>
      <c r="H19342" s="2">
        <f t="shared" si="611"/>
        <v>439.57052557100212</v>
      </c>
    </row>
    <row r="19343" spans="1:8" x14ac:dyDescent="0.2">
      <c r="A19343">
        <v>2020</v>
      </c>
      <c r="B19343" t="s">
        <v>65</v>
      </c>
      <c r="C19343" t="s">
        <v>8</v>
      </c>
      <c r="D19343">
        <v>832</v>
      </c>
      <c r="E19343">
        <v>690186</v>
      </c>
      <c r="F19343" cm="1">
        <f t="array" ref="F19343">_xlfn.XLOOKUP(A19343&amp;C19343, $L$3:$L$410&amp;$M$3:$M$410,$O$3:$O$410, "kamiyama")</f>
        <v>0.83050975946977212</v>
      </c>
      <c r="G19343">
        <f t="shared" si="612"/>
        <v>525</v>
      </c>
      <c r="H19343" s="2">
        <f t="shared" si="611"/>
        <v>436.01762372163034</v>
      </c>
    </row>
    <row r="19344" spans="1:8" x14ac:dyDescent="0.2">
      <c r="A19344">
        <v>2021</v>
      </c>
      <c r="B19344" t="s">
        <v>65</v>
      </c>
      <c r="C19344" t="s">
        <v>8</v>
      </c>
      <c r="D19344">
        <v>1904</v>
      </c>
      <c r="E19344">
        <v>702801</v>
      </c>
      <c r="F19344" cm="1">
        <f t="array" ref="F19344">_xlfn.XLOOKUP(A19344&amp;C19344, $L$3:$L$410&amp;$M$3:$M$410,$O$3:$O$410, "kamiyama")</f>
        <v>0.84568955247587663</v>
      </c>
      <c r="G19344">
        <f t="shared" si="612"/>
        <v>525</v>
      </c>
      <c r="H19344" s="2">
        <f t="shared" si="611"/>
        <v>443.98701504983524</v>
      </c>
    </row>
    <row r="19345" spans="1:8" x14ac:dyDescent="0.2">
      <c r="A19345">
        <v>2022</v>
      </c>
      <c r="B19345" t="s">
        <v>65</v>
      </c>
      <c r="C19345" t="s">
        <v>8</v>
      </c>
      <c r="D19345">
        <v>2177</v>
      </c>
      <c r="E19345">
        <v>686632</v>
      </c>
      <c r="F19345" cm="1">
        <f t="array" ref="F19345">_xlfn.XLOOKUP(A19345&amp;C19345, $L$3:$L$410&amp;$M$3:$M$410,$O$3:$O$410, "kamiyama")</f>
        <v>0.82623318520550781</v>
      </c>
      <c r="G19345">
        <f t="shared" si="612"/>
        <v>525</v>
      </c>
      <c r="H19345" s="2">
        <f t="shared" si="611"/>
        <v>433.77242223289159</v>
      </c>
    </row>
    <row r="19346" spans="1:8" x14ac:dyDescent="0.2">
      <c r="A19346">
        <v>2023</v>
      </c>
      <c r="B19346" t="s">
        <v>65</v>
      </c>
      <c r="C19346" t="s">
        <v>8</v>
      </c>
      <c r="D19346">
        <v>1513</v>
      </c>
      <c r="E19346">
        <v>663755</v>
      </c>
      <c r="F19346" cm="1">
        <f t="array" ref="F19346">_xlfn.XLOOKUP(A19346&amp;C19346, $L$3:$L$410&amp;$M$3:$M$410,$O$3:$O$410, "kamiyama")</f>
        <v>0.79870499459110822</v>
      </c>
      <c r="G19346">
        <f t="shared" si="612"/>
        <v>525</v>
      </c>
      <c r="H19346" s="2">
        <f t="shared" si="611"/>
        <v>419.32012216033183</v>
      </c>
    </row>
    <row r="19347" spans="1:8" x14ac:dyDescent="0.2">
      <c r="A19347">
        <v>2000</v>
      </c>
      <c r="B19347" t="s">
        <v>65</v>
      </c>
      <c r="C19347" t="s">
        <v>9</v>
      </c>
      <c r="D19347">
        <v>1267</v>
      </c>
      <c r="E19347">
        <v>1229810</v>
      </c>
      <c r="F19347" cm="1">
        <f t="array" ref="F19347">_xlfn.XLOOKUP(A19347&amp;C19347, $L$3:$L$410&amp;$M$3:$M$410,$O$3:$O$410, "kamiyama")</f>
        <v>1</v>
      </c>
      <c r="G19347">
        <f t="shared" si="612"/>
        <v>1267</v>
      </c>
      <c r="H19347" s="2">
        <f t="shared" si="611"/>
        <v>1267</v>
      </c>
    </row>
    <row r="19348" spans="1:8" x14ac:dyDescent="0.2">
      <c r="A19348">
        <v>2001</v>
      </c>
      <c r="B19348" t="s">
        <v>65</v>
      </c>
      <c r="C19348" t="s">
        <v>9</v>
      </c>
      <c r="D19348">
        <v>2069</v>
      </c>
      <c r="E19348">
        <v>1206371</v>
      </c>
      <c r="F19348" cm="1">
        <f t="array" ref="F19348">_xlfn.XLOOKUP(A19348&amp;C19348, $L$3:$L$410&amp;$M$3:$M$410,$O$3:$O$410, "kamiyama")</f>
        <v>0.98094095835942141</v>
      </c>
      <c r="G19348">
        <f t="shared" si="612"/>
        <v>1267</v>
      </c>
      <c r="H19348" s="2">
        <f t="shared" si="611"/>
        <v>1242.852194241387</v>
      </c>
    </row>
    <row r="19349" spans="1:8" x14ac:dyDescent="0.2">
      <c r="A19349">
        <v>2002</v>
      </c>
      <c r="B19349" t="s">
        <v>65</v>
      </c>
      <c r="C19349" t="s">
        <v>9</v>
      </c>
      <c r="D19349">
        <v>603</v>
      </c>
      <c r="E19349">
        <v>1349745</v>
      </c>
      <c r="F19349" cm="1">
        <f t="array" ref="F19349">_xlfn.XLOOKUP(A19349&amp;C19349, $L$3:$L$410&amp;$M$3:$M$410,$O$3:$O$410, "kamiyama")</f>
        <v>1.0975231946398225</v>
      </c>
      <c r="G19349">
        <f t="shared" si="612"/>
        <v>1267</v>
      </c>
      <c r="H19349" s="2">
        <f t="shared" si="611"/>
        <v>1390.5618876086551</v>
      </c>
    </row>
    <row r="19350" spans="1:8" x14ac:dyDescent="0.2">
      <c r="A19350">
        <v>2003</v>
      </c>
      <c r="B19350" t="s">
        <v>65</v>
      </c>
      <c r="C19350" t="s">
        <v>9</v>
      </c>
      <c r="D19350">
        <v>2237</v>
      </c>
      <c r="E19350">
        <v>1414944</v>
      </c>
      <c r="F19350" cm="1">
        <f t="array" ref="F19350">_xlfn.XLOOKUP(A19350&amp;C19350, $L$3:$L$410&amp;$M$3:$M$410,$O$3:$O$410, "kamiyama")</f>
        <v>1.15053870110017</v>
      </c>
      <c r="G19350">
        <f t="shared" si="612"/>
        <v>1267</v>
      </c>
      <c r="H19350" s="2">
        <f t="shared" si="611"/>
        <v>1457.7325342939155</v>
      </c>
    </row>
    <row r="19351" spans="1:8" x14ac:dyDescent="0.2">
      <c r="A19351">
        <v>2004</v>
      </c>
      <c r="B19351" t="s">
        <v>65</v>
      </c>
      <c r="C19351" t="s">
        <v>9</v>
      </c>
      <c r="D19351">
        <v>1253</v>
      </c>
      <c r="E19351">
        <v>1564767</v>
      </c>
      <c r="F19351" cm="1">
        <f t="array" ref="F19351">_xlfn.XLOOKUP(A19351&amp;C19351, $L$3:$L$410&amp;$M$3:$M$410,$O$3:$O$410, "kamiyama")</f>
        <v>1.2723648368447158</v>
      </c>
      <c r="G19351">
        <f t="shared" si="612"/>
        <v>1267</v>
      </c>
      <c r="H19351" s="2">
        <f t="shared" si="611"/>
        <v>1612.0862482822549</v>
      </c>
    </row>
    <row r="19352" spans="1:8" x14ac:dyDescent="0.2">
      <c r="A19352">
        <v>2005</v>
      </c>
      <c r="B19352" t="s">
        <v>65</v>
      </c>
      <c r="C19352" t="s">
        <v>9</v>
      </c>
      <c r="D19352">
        <v>1259</v>
      </c>
      <c r="E19352">
        <v>1682172</v>
      </c>
      <c r="F19352" cm="1">
        <f t="array" ref="F19352">_xlfn.XLOOKUP(A19352&amp;C19352, $L$3:$L$410&amp;$M$3:$M$410,$O$3:$O$410, "kamiyama")</f>
        <v>1.3678308031321911</v>
      </c>
      <c r="G19352">
        <f t="shared" si="612"/>
        <v>1267</v>
      </c>
      <c r="H19352" s="2">
        <f t="shared" si="611"/>
        <v>1733.0416275684861</v>
      </c>
    </row>
    <row r="19353" spans="1:8" x14ac:dyDescent="0.2">
      <c r="A19353">
        <v>2006</v>
      </c>
      <c r="B19353" t="s">
        <v>65</v>
      </c>
      <c r="C19353" t="s">
        <v>9</v>
      </c>
      <c r="D19353">
        <v>2089</v>
      </c>
      <c r="E19353">
        <v>1759781</v>
      </c>
      <c r="F19353" cm="1">
        <f t="array" ref="F19353">_xlfn.XLOOKUP(A19353&amp;C19353, $L$3:$L$410&amp;$M$3:$M$410,$O$3:$O$410, "kamiyama")</f>
        <v>1.4309372992576088</v>
      </c>
      <c r="G19353">
        <f t="shared" si="612"/>
        <v>1267</v>
      </c>
      <c r="H19353" s="2">
        <f t="shared" si="611"/>
        <v>1812.9975581593903</v>
      </c>
    </row>
    <row r="19354" spans="1:8" x14ac:dyDescent="0.2">
      <c r="A19354">
        <v>2007</v>
      </c>
      <c r="B19354" t="s">
        <v>65</v>
      </c>
      <c r="C19354" t="s">
        <v>9</v>
      </c>
      <c r="D19354">
        <v>1415</v>
      </c>
      <c r="E19354">
        <v>1873729</v>
      </c>
      <c r="F19354" cm="1">
        <f t="array" ref="F19354">_xlfn.XLOOKUP(A19354&amp;C19354, $L$3:$L$410&amp;$M$3:$M$410,$O$3:$O$410, "kamiyama")</f>
        <v>1.5235922622193672</v>
      </c>
      <c r="G19354">
        <f t="shared" si="612"/>
        <v>1267</v>
      </c>
      <c r="H19354" s="2">
        <f t="shared" si="611"/>
        <v>1930.3913962319382</v>
      </c>
    </row>
    <row r="19355" spans="1:8" x14ac:dyDescent="0.2">
      <c r="A19355">
        <v>2008</v>
      </c>
      <c r="B19355" t="s">
        <v>65</v>
      </c>
      <c r="C19355" t="s">
        <v>9</v>
      </c>
      <c r="D19355">
        <v>1144</v>
      </c>
      <c r="E19355">
        <v>1991953</v>
      </c>
      <c r="F19355" cm="1">
        <f t="array" ref="F19355">_xlfn.XLOOKUP(A19355&amp;C19355, $L$3:$L$410&amp;$M$3:$M$410,$O$3:$O$410, "kamiyama")</f>
        <v>1.619724185036713</v>
      </c>
      <c r="G19355">
        <f t="shared" si="612"/>
        <v>1267</v>
      </c>
      <c r="H19355" s="2">
        <f t="shared" si="611"/>
        <v>2052.1905424415154</v>
      </c>
    </row>
    <row r="19356" spans="1:8" x14ac:dyDescent="0.2">
      <c r="A19356">
        <v>2009</v>
      </c>
      <c r="B19356" t="s">
        <v>65</v>
      </c>
      <c r="C19356" t="s">
        <v>9</v>
      </c>
      <c r="D19356">
        <v>2013</v>
      </c>
      <c r="E19356">
        <v>2082268</v>
      </c>
      <c r="F19356" cm="1">
        <f t="array" ref="F19356">_xlfn.XLOOKUP(A19356&amp;C19356, $L$3:$L$410&amp;$M$3:$M$410,$O$3:$O$410, "kamiyama")</f>
        <v>1.6931623584130882</v>
      </c>
      <c r="G19356">
        <f t="shared" si="612"/>
        <v>1267</v>
      </c>
      <c r="H19356" s="2">
        <f t="shared" si="611"/>
        <v>2145.2367081093826</v>
      </c>
    </row>
    <row r="19357" spans="1:8" x14ac:dyDescent="0.2">
      <c r="A19357">
        <v>2010</v>
      </c>
      <c r="B19357" t="s">
        <v>65</v>
      </c>
      <c r="C19357" t="s">
        <v>9</v>
      </c>
      <c r="D19357">
        <v>624</v>
      </c>
      <c r="E19357">
        <v>2261000</v>
      </c>
      <c r="F19357" cm="1">
        <f t="array" ref="F19357">_xlfn.XLOOKUP(A19357&amp;C19357, $L$3:$L$410&amp;$M$3:$M$410,$O$3:$O$410, "kamiyama")</f>
        <v>1.8384953773347101</v>
      </c>
      <c r="G19357">
        <f t="shared" si="612"/>
        <v>1267</v>
      </c>
      <c r="H19357" s="2">
        <f t="shared" si="611"/>
        <v>2329.3736430830777</v>
      </c>
    </row>
    <row r="19358" spans="1:8" x14ac:dyDescent="0.2">
      <c r="A19358">
        <v>2011</v>
      </c>
      <c r="B19358" t="s">
        <v>65</v>
      </c>
      <c r="C19358" t="s">
        <v>9</v>
      </c>
      <c r="D19358">
        <v>2013</v>
      </c>
      <c r="E19358">
        <v>2391486</v>
      </c>
      <c r="F19358" cm="1">
        <f t="array" ref="F19358">_xlfn.XLOOKUP(A19358&amp;C19358, $L$3:$L$410&amp;$M$3:$M$410,$O$3:$O$410, "kamiyama")</f>
        <v>1.9445979460241827</v>
      </c>
      <c r="G19358">
        <f t="shared" si="612"/>
        <v>1267</v>
      </c>
      <c r="H19358" s="2">
        <f t="shared" si="611"/>
        <v>2463.8055976126393</v>
      </c>
    </row>
    <row r="19359" spans="1:8" x14ac:dyDescent="0.2">
      <c r="A19359">
        <v>2012</v>
      </c>
      <c r="B19359" t="s">
        <v>65</v>
      </c>
      <c r="C19359" t="s">
        <v>9</v>
      </c>
      <c r="D19359">
        <v>1207</v>
      </c>
      <c r="E19359">
        <v>2548122</v>
      </c>
      <c r="F19359" cm="1">
        <f t="array" ref="F19359">_xlfn.XLOOKUP(A19359&amp;C19359, $L$3:$L$410&amp;$M$3:$M$410,$O$3:$O$410, "kamiyama")</f>
        <v>2.0719639619128158</v>
      </c>
      <c r="G19359">
        <f t="shared" si="612"/>
        <v>1267</v>
      </c>
      <c r="H19359" s="2">
        <f t="shared" si="611"/>
        <v>2625.1783397435379</v>
      </c>
    </row>
    <row r="19360" spans="1:8" x14ac:dyDescent="0.2">
      <c r="A19360">
        <v>2013</v>
      </c>
      <c r="B19360" t="s">
        <v>65</v>
      </c>
      <c r="C19360" t="s">
        <v>9</v>
      </c>
      <c r="D19360">
        <v>1365</v>
      </c>
      <c r="E19360">
        <v>2724330</v>
      </c>
      <c r="F19360" cm="1">
        <f t="array" ref="F19360">_xlfn.XLOOKUP(A19360&amp;C19360, $L$3:$L$410&amp;$M$3:$M$410,$O$3:$O$410, "kamiyama")</f>
        <v>2.2152446312845075</v>
      </c>
      <c r="G19360">
        <f t="shared" si="612"/>
        <v>1267</v>
      </c>
      <c r="H19360" s="2">
        <f t="shared" si="611"/>
        <v>2806.7149478374708</v>
      </c>
    </row>
    <row r="19361" spans="1:8" x14ac:dyDescent="0.2">
      <c r="A19361">
        <v>2014</v>
      </c>
      <c r="B19361" t="s">
        <v>65</v>
      </c>
      <c r="C19361" t="s">
        <v>9</v>
      </c>
      <c r="D19361">
        <v>861</v>
      </c>
      <c r="E19361">
        <v>2867466</v>
      </c>
      <c r="F19361" cm="1">
        <f t="array" ref="F19361">_xlfn.XLOOKUP(A19361&amp;C19361, $L$3:$L$410&amp;$M$3:$M$410,$O$3:$O$410, "kamiyama")</f>
        <v>2.3316333417357153</v>
      </c>
      <c r="G19361">
        <f t="shared" si="612"/>
        <v>1267</v>
      </c>
      <c r="H19361" s="2">
        <f t="shared" si="611"/>
        <v>2954.1794439791515</v>
      </c>
    </row>
    <row r="19362" spans="1:8" x14ac:dyDescent="0.2">
      <c r="A19362">
        <v>2015</v>
      </c>
      <c r="B19362" t="s">
        <v>65</v>
      </c>
      <c r="C19362" t="s">
        <v>9</v>
      </c>
      <c r="D19362">
        <v>2203</v>
      </c>
      <c r="E19362">
        <v>3101195</v>
      </c>
      <c r="F19362" cm="1">
        <f t="array" ref="F19362">_xlfn.XLOOKUP(A19362&amp;C19362, $L$3:$L$410&amp;$M$3:$M$410,$O$3:$O$410, "kamiyama")</f>
        <v>2.5216862767419359</v>
      </c>
      <c r="G19362">
        <f t="shared" si="612"/>
        <v>1267</v>
      </c>
      <c r="H19362" s="2">
        <f t="shared" si="611"/>
        <v>3194.9765126320326</v>
      </c>
    </row>
    <row r="19363" spans="1:8" x14ac:dyDescent="0.2">
      <c r="A19363">
        <v>2016</v>
      </c>
      <c r="B19363" t="s">
        <v>65</v>
      </c>
      <c r="C19363" t="s">
        <v>9</v>
      </c>
      <c r="D19363">
        <v>2279</v>
      </c>
      <c r="E19363">
        <v>3165183</v>
      </c>
      <c r="F19363" cm="1">
        <f t="array" ref="F19363">_xlfn.XLOOKUP(A19363&amp;C19363, $L$3:$L$410&amp;$M$3:$M$410,$O$3:$O$410, "kamiyama")</f>
        <v>2.5737170782478596</v>
      </c>
      <c r="G19363">
        <f t="shared" si="612"/>
        <v>1267</v>
      </c>
      <c r="H19363" s="2">
        <f t="shared" si="611"/>
        <v>3260.8995381400382</v>
      </c>
    </row>
    <row r="19364" spans="1:8" x14ac:dyDescent="0.2">
      <c r="A19364">
        <v>2017</v>
      </c>
      <c r="B19364" t="s">
        <v>65</v>
      </c>
      <c r="C19364" t="s">
        <v>9</v>
      </c>
      <c r="D19364">
        <v>1600</v>
      </c>
      <c r="E19364">
        <v>3285137</v>
      </c>
      <c r="F19364" cm="1">
        <f t="array" ref="F19364">_xlfn.XLOOKUP(A19364&amp;C19364, $L$3:$L$410&amp;$M$3:$M$410,$O$3:$O$410, "kamiyama")</f>
        <v>2.6712557224286679</v>
      </c>
      <c r="G19364">
        <f t="shared" si="612"/>
        <v>1267</v>
      </c>
      <c r="H19364" s="2">
        <f t="shared" si="611"/>
        <v>3384.4810003171224</v>
      </c>
    </row>
    <row r="19365" spans="1:8" x14ac:dyDescent="0.2">
      <c r="A19365">
        <v>2018</v>
      </c>
      <c r="B19365" t="s">
        <v>65</v>
      </c>
      <c r="C19365" t="s">
        <v>9</v>
      </c>
      <c r="D19365">
        <v>1979</v>
      </c>
      <c r="E19365">
        <v>3445445</v>
      </c>
      <c r="F19365" cm="1">
        <f t="array" ref="F19365">_xlfn.XLOOKUP(A19365&amp;C19365, $L$3:$L$410&amp;$M$3:$M$410,$O$3:$O$410, "kamiyama")</f>
        <v>2.8016075653962806</v>
      </c>
      <c r="G19365">
        <f t="shared" si="612"/>
        <v>1267</v>
      </c>
      <c r="H19365" s="2">
        <f t="shared" si="611"/>
        <v>3549.6367853570878</v>
      </c>
    </row>
    <row r="19366" spans="1:8" x14ac:dyDescent="0.2">
      <c r="A19366">
        <v>2019</v>
      </c>
      <c r="B19366" t="s">
        <v>65</v>
      </c>
      <c r="C19366" t="s">
        <v>9</v>
      </c>
      <c r="D19366">
        <v>2380</v>
      </c>
      <c r="E19366">
        <v>3626261</v>
      </c>
      <c r="F19366" cm="1">
        <f t="array" ref="F19366">_xlfn.XLOOKUP(A19366&amp;C19366, $L$3:$L$410&amp;$M$3:$M$410,$O$3:$O$410, "kamiyama")</f>
        <v>2.9486351550239469</v>
      </c>
      <c r="G19366">
        <f t="shared" si="612"/>
        <v>1267</v>
      </c>
      <c r="H19366" s="2">
        <f t="shared" si="611"/>
        <v>3735.9207414153407</v>
      </c>
    </row>
    <row r="19367" spans="1:8" x14ac:dyDescent="0.2">
      <c r="A19367">
        <v>2020</v>
      </c>
      <c r="B19367" t="s">
        <v>65</v>
      </c>
      <c r="C19367" t="s">
        <v>9</v>
      </c>
      <c r="D19367">
        <v>2052</v>
      </c>
      <c r="E19367">
        <v>3569133</v>
      </c>
      <c r="F19367" cm="1">
        <f t="array" ref="F19367">_xlfn.XLOOKUP(A19367&amp;C19367, $L$3:$L$410&amp;$M$3:$M$410,$O$3:$O$410, "kamiyama")</f>
        <v>2.9021824509477074</v>
      </c>
      <c r="G19367">
        <f t="shared" si="612"/>
        <v>1267</v>
      </c>
      <c r="H19367" s="2">
        <f t="shared" si="611"/>
        <v>3677.0651653507452</v>
      </c>
    </row>
    <row r="19368" spans="1:8" x14ac:dyDescent="0.2">
      <c r="A19368">
        <v>2021</v>
      </c>
      <c r="B19368" t="s">
        <v>65</v>
      </c>
      <c r="C19368" t="s">
        <v>9</v>
      </c>
      <c r="D19368">
        <v>1895</v>
      </c>
      <c r="E19368">
        <v>3846761</v>
      </c>
      <c r="F19368" cm="1">
        <f t="array" ref="F19368">_xlfn.XLOOKUP(A19368&amp;C19368, $L$3:$L$410&amp;$M$3:$M$410,$O$3:$O$410, "kamiyama")</f>
        <v>3.1279311438352266</v>
      </c>
      <c r="G19368">
        <f t="shared" si="612"/>
        <v>1267</v>
      </c>
      <c r="H19368" s="2">
        <f t="shared" si="611"/>
        <v>3963.0887592392323</v>
      </c>
    </row>
    <row r="19369" spans="1:8" x14ac:dyDescent="0.2">
      <c r="A19369">
        <v>2022</v>
      </c>
      <c r="B19369" t="s">
        <v>65</v>
      </c>
      <c r="C19369" t="s">
        <v>9</v>
      </c>
      <c r="D19369">
        <v>1757</v>
      </c>
      <c r="E19369">
        <v>3978431</v>
      </c>
      <c r="F19369" cm="1">
        <f t="array" ref="F19369">_xlfn.XLOOKUP(A19369&amp;C19369, $L$3:$L$410&amp;$M$3:$M$410,$O$3:$O$410, "kamiyama")</f>
        <v>3.2349964628682479</v>
      </c>
      <c r="G19369">
        <f t="shared" si="612"/>
        <v>1267</v>
      </c>
      <c r="H19369" s="2">
        <f t="shared" si="611"/>
        <v>4098.7405184540703</v>
      </c>
    </row>
    <row r="19370" spans="1:8" x14ac:dyDescent="0.2">
      <c r="A19370">
        <v>2023</v>
      </c>
      <c r="B19370" t="s">
        <v>65</v>
      </c>
      <c r="C19370" t="s">
        <v>9</v>
      </c>
      <c r="D19370">
        <v>2080</v>
      </c>
      <c r="E19370">
        <v>4160102</v>
      </c>
      <c r="F19370" cm="1">
        <f t="array" ref="F19370">_xlfn.XLOOKUP(A19370&amp;C19370, $L$3:$L$410&amp;$M$3:$M$410,$O$3:$O$410, "kamiyama")</f>
        <v>3.3827192818402843</v>
      </c>
      <c r="G19370">
        <f t="shared" si="612"/>
        <v>1267</v>
      </c>
      <c r="H19370" s="2">
        <f t="shared" si="611"/>
        <v>4285.9053300916403</v>
      </c>
    </row>
    <row r="19371" spans="1:8" x14ac:dyDescent="0.2">
      <c r="A19371">
        <v>2000</v>
      </c>
      <c r="B19371" t="s">
        <v>65</v>
      </c>
      <c r="C19371" t="s">
        <v>10</v>
      </c>
      <c r="D19371">
        <v>615</v>
      </c>
      <c r="E19371">
        <v>638002</v>
      </c>
      <c r="F19371" cm="1">
        <f t="array" ref="F19371">_xlfn.XLOOKUP(A19371&amp;C19371, $L$3:$L$410&amp;$M$3:$M$410,$O$3:$O$410, "kamiyama")</f>
        <v>1</v>
      </c>
      <c r="G19371">
        <f t="shared" si="612"/>
        <v>615</v>
      </c>
      <c r="H19371" s="2">
        <f t="shared" si="611"/>
        <v>615</v>
      </c>
    </row>
    <row r="19372" spans="1:8" x14ac:dyDescent="0.2">
      <c r="A19372">
        <v>2001</v>
      </c>
      <c r="B19372" t="s">
        <v>65</v>
      </c>
      <c r="C19372" t="s">
        <v>10</v>
      </c>
      <c r="D19372">
        <v>951</v>
      </c>
      <c r="E19372">
        <v>701726</v>
      </c>
      <c r="F19372" cm="1">
        <f t="array" ref="F19372">_xlfn.XLOOKUP(A19372&amp;C19372, $L$3:$L$410&amp;$M$3:$M$410,$O$3:$O$410, "kamiyama")</f>
        <v>1.0998805646377283</v>
      </c>
      <c r="G19372">
        <f t="shared" si="612"/>
        <v>615</v>
      </c>
      <c r="H19372" s="2">
        <f t="shared" si="611"/>
        <v>676.42654725220291</v>
      </c>
    </row>
    <row r="19373" spans="1:8" x14ac:dyDescent="0.2">
      <c r="A19373">
        <v>2002</v>
      </c>
      <c r="B19373" t="s">
        <v>65</v>
      </c>
      <c r="C19373" t="s">
        <v>10</v>
      </c>
      <c r="D19373">
        <v>422</v>
      </c>
      <c r="E19373">
        <v>619867</v>
      </c>
      <c r="F19373" cm="1">
        <f t="array" ref="F19373">_xlfn.XLOOKUP(A19373&amp;C19373, $L$3:$L$410&amp;$M$3:$M$410,$O$3:$O$410, "kamiyama")</f>
        <v>0.97157532421528459</v>
      </c>
      <c r="G19373">
        <f t="shared" si="612"/>
        <v>615</v>
      </c>
      <c r="H19373" s="2">
        <f t="shared" si="611"/>
        <v>597.51882439240001</v>
      </c>
    </row>
    <row r="19374" spans="1:8" x14ac:dyDescent="0.2">
      <c r="A19374">
        <v>2003</v>
      </c>
      <c r="B19374" t="s">
        <v>65</v>
      </c>
      <c r="C19374" t="s">
        <v>10</v>
      </c>
      <c r="D19374">
        <v>1016</v>
      </c>
      <c r="E19374">
        <v>609256</v>
      </c>
      <c r="F19374" cm="1">
        <f t="array" ref="F19374">_xlfn.XLOOKUP(A19374&amp;C19374, $L$3:$L$410&amp;$M$3:$M$410,$O$3:$O$410, "kamiyama")</f>
        <v>0.95494371490998464</v>
      </c>
      <c r="G19374">
        <f t="shared" si="612"/>
        <v>615</v>
      </c>
      <c r="H19374" s="2">
        <f t="shared" si="611"/>
        <v>587.2903846696405</v>
      </c>
    </row>
    <row r="19375" spans="1:8" x14ac:dyDescent="0.2">
      <c r="A19375">
        <v>2004</v>
      </c>
      <c r="B19375" t="s">
        <v>65</v>
      </c>
      <c r="C19375" t="s">
        <v>10</v>
      </c>
      <c r="D19375">
        <v>298</v>
      </c>
      <c r="E19375">
        <v>645304</v>
      </c>
      <c r="F19375" cm="1">
        <f t="array" ref="F19375">_xlfn.XLOOKUP(A19375&amp;C19375, $L$3:$L$410&amp;$M$3:$M$410,$O$3:$O$410, "kamiyama")</f>
        <v>1.011445105187758</v>
      </c>
      <c r="G19375">
        <f t="shared" si="612"/>
        <v>615</v>
      </c>
      <c r="H19375" s="2">
        <f t="shared" si="611"/>
        <v>622.03873969047117</v>
      </c>
    </row>
    <row r="19376" spans="1:8" x14ac:dyDescent="0.2">
      <c r="A19376">
        <v>2005</v>
      </c>
      <c r="B19376" t="s">
        <v>65</v>
      </c>
      <c r="C19376" t="s">
        <v>10</v>
      </c>
      <c r="D19376">
        <v>605</v>
      </c>
      <c r="E19376">
        <v>591693</v>
      </c>
      <c r="F19376" cm="1">
        <f t="array" ref="F19376">_xlfn.XLOOKUP(A19376&amp;C19376, $L$3:$L$410&amp;$M$3:$M$410,$O$3:$O$410, "kamiyama")</f>
        <v>0.927415588038909</v>
      </c>
      <c r="G19376">
        <f t="shared" si="612"/>
        <v>615</v>
      </c>
      <c r="H19376" s="2">
        <f t="shared" si="611"/>
        <v>570.36058664392908</v>
      </c>
    </row>
    <row r="19377" spans="1:8" x14ac:dyDescent="0.2">
      <c r="A19377">
        <v>2006</v>
      </c>
      <c r="B19377" t="s">
        <v>65</v>
      </c>
      <c r="C19377" t="s">
        <v>10</v>
      </c>
      <c r="D19377">
        <v>48</v>
      </c>
      <c r="E19377">
        <v>606936</v>
      </c>
      <c r="F19377" cm="1">
        <f t="array" ref="F19377">_xlfn.XLOOKUP(A19377&amp;C19377, $L$3:$L$410&amp;$M$3:$M$410,$O$3:$O$410, "kamiyama")</f>
        <v>0.95130736267284433</v>
      </c>
      <c r="G19377">
        <f t="shared" si="612"/>
        <v>615</v>
      </c>
      <c r="H19377" s="2">
        <f t="shared" si="611"/>
        <v>585.05402804379924</v>
      </c>
    </row>
    <row r="19378" spans="1:8" x14ac:dyDescent="0.2">
      <c r="A19378">
        <v>2007</v>
      </c>
      <c r="B19378" t="s">
        <v>65</v>
      </c>
      <c r="C19378" t="s">
        <v>10</v>
      </c>
      <c r="D19378">
        <v>388</v>
      </c>
      <c r="E19378">
        <v>628418</v>
      </c>
      <c r="F19378" cm="1">
        <f t="array" ref="F19378">_xlfn.XLOOKUP(A19378&amp;C19378, $L$3:$L$410&amp;$M$3:$M$410,$O$3:$O$410, "kamiyama")</f>
        <v>0.98497810351691684</v>
      </c>
      <c r="G19378">
        <f t="shared" si="612"/>
        <v>615</v>
      </c>
      <c r="H19378" s="2">
        <f t="shared" si="611"/>
        <v>605.76153366290384</v>
      </c>
    </row>
    <row r="19379" spans="1:8" x14ac:dyDescent="0.2">
      <c r="A19379">
        <v>2008</v>
      </c>
      <c r="B19379" t="s">
        <v>65</v>
      </c>
      <c r="C19379" t="s">
        <v>10</v>
      </c>
      <c r="D19379">
        <v>846</v>
      </c>
      <c r="E19379">
        <v>573506</v>
      </c>
      <c r="F19379" cm="1">
        <f t="array" ref="F19379">_xlfn.XLOOKUP(A19379&amp;C19379, $L$3:$L$410&amp;$M$3:$M$410,$O$3:$O$410, "kamiyama")</f>
        <v>0.89890940780749906</v>
      </c>
      <c r="G19379">
        <f t="shared" si="612"/>
        <v>615</v>
      </c>
      <c r="H19379" s="2">
        <f t="shared" si="611"/>
        <v>552.82928580161195</v>
      </c>
    </row>
    <row r="19380" spans="1:8" x14ac:dyDescent="0.2">
      <c r="A19380">
        <v>2009</v>
      </c>
      <c r="B19380" t="s">
        <v>65</v>
      </c>
      <c r="C19380" t="s">
        <v>10</v>
      </c>
      <c r="D19380">
        <v>217</v>
      </c>
      <c r="E19380">
        <v>551605</v>
      </c>
      <c r="F19380" cm="1">
        <f t="array" ref="F19380">_xlfn.XLOOKUP(A19380&amp;C19380, $L$3:$L$410&amp;$M$3:$M$410,$O$3:$O$410, "kamiyama")</f>
        <v>0.86458192921025323</v>
      </c>
      <c r="G19380">
        <f t="shared" si="612"/>
        <v>615</v>
      </c>
      <c r="H19380" s="2">
        <f t="shared" si="611"/>
        <v>531.71788646430571</v>
      </c>
    </row>
    <row r="19381" spans="1:8" x14ac:dyDescent="0.2">
      <c r="A19381">
        <v>2010</v>
      </c>
      <c r="B19381" t="s">
        <v>65</v>
      </c>
      <c r="C19381" t="s">
        <v>10</v>
      </c>
      <c r="D19381">
        <v>334</v>
      </c>
      <c r="E19381">
        <v>532839</v>
      </c>
      <c r="F19381" cm="1">
        <f t="array" ref="F19381">_xlfn.XLOOKUP(A19381&amp;C19381, $L$3:$L$410&amp;$M$3:$M$410,$O$3:$O$410, "kamiyama")</f>
        <v>0.83516822831276394</v>
      </c>
      <c r="G19381">
        <f t="shared" si="612"/>
        <v>615</v>
      </c>
      <c r="H19381" s="2">
        <f t="shared" si="611"/>
        <v>513.6284604123498</v>
      </c>
    </row>
    <row r="19382" spans="1:8" x14ac:dyDescent="0.2">
      <c r="A19382">
        <v>2011</v>
      </c>
      <c r="B19382" t="s">
        <v>65</v>
      </c>
      <c r="C19382" t="s">
        <v>10</v>
      </c>
      <c r="D19382">
        <v>223</v>
      </c>
      <c r="E19382">
        <v>538032</v>
      </c>
      <c r="F19382" cm="1">
        <f t="array" ref="F19382">_xlfn.XLOOKUP(A19382&amp;C19382, $L$3:$L$410&amp;$M$3:$M$410,$O$3:$O$410, "kamiyama")</f>
        <v>0.84330770122977672</v>
      </c>
      <c r="G19382">
        <f t="shared" si="612"/>
        <v>615</v>
      </c>
      <c r="H19382" s="2">
        <f t="shared" si="611"/>
        <v>518.63423625631265</v>
      </c>
    </row>
    <row r="19383" spans="1:8" x14ac:dyDescent="0.2">
      <c r="A19383">
        <v>2012</v>
      </c>
      <c r="B19383" t="s">
        <v>65</v>
      </c>
      <c r="C19383" t="s">
        <v>10</v>
      </c>
      <c r="D19383">
        <v>225</v>
      </c>
      <c r="E19383">
        <v>508841</v>
      </c>
      <c r="F19383" cm="1">
        <f t="array" ref="F19383">_xlfn.XLOOKUP(A19383&amp;C19383, $L$3:$L$410&amp;$M$3:$M$410,$O$3:$O$410, "kamiyama")</f>
        <v>0.79755392616324083</v>
      </c>
      <c r="G19383">
        <f t="shared" si="612"/>
        <v>615</v>
      </c>
      <c r="H19383" s="2">
        <f t="shared" si="611"/>
        <v>490.49566459039312</v>
      </c>
    </row>
    <row r="19384" spans="1:8" x14ac:dyDescent="0.2">
      <c r="A19384">
        <v>2013</v>
      </c>
      <c r="B19384" t="s">
        <v>65</v>
      </c>
      <c r="C19384" t="s">
        <v>10</v>
      </c>
      <c r="D19384">
        <v>225</v>
      </c>
      <c r="E19384">
        <v>507429</v>
      </c>
      <c r="F19384" cm="1">
        <f t="array" ref="F19384">_xlfn.XLOOKUP(A19384&amp;C19384, $L$3:$L$410&amp;$M$3:$M$410,$O$3:$O$410, "kamiyama")</f>
        <v>0.79534076695684341</v>
      </c>
      <c r="G19384">
        <f t="shared" si="612"/>
        <v>615</v>
      </c>
      <c r="H19384" s="2">
        <f t="shared" si="611"/>
        <v>489.13457167845871</v>
      </c>
    </row>
    <row r="19385" spans="1:8" x14ac:dyDescent="0.2">
      <c r="A19385">
        <v>2014</v>
      </c>
      <c r="B19385" t="s">
        <v>65</v>
      </c>
      <c r="C19385" t="s">
        <v>10</v>
      </c>
      <c r="D19385">
        <v>233</v>
      </c>
      <c r="E19385">
        <v>497793</v>
      </c>
      <c r="F19385" cm="1">
        <f t="array" ref="F19385">_xlfn.XLOOKUP(A19385&amp;C19385, $L$3:$L$410&amp;$M$3:$M$410,$O$3:$O$410, "kamiyama")</f>
        <v>0.78023736602706573</v>
      </c>
      <c r="G19385">
        <f t="shared" si="612"/>
        <v>615</v>
      </c>
      <c r="H19385" s="2">
        <f t="shared" si="611"/>
        <v>479.84598010664541</v>
      </c>
    </row>
    <row r="19386" spans="1:8" x14ac:dyDescent="0.2">
      <c r="A19386">
        <v>2015</v>
      </c>
      <c r="B19386" t="s">
        <v>65</v>
      </c>
      <c r="C19386" t="s">
        <v>10</v>
      </c>
      <c r="D19386">
        <v>503</v>
      </c>
      <c r="E19386">
        <v>504656</v>
      </c>
      <c r="F19386" cm="1">
        <f t="array" ref="F19386">_xlfn.XLOOKUP(A19386&amp;C19386, $L$3:$L$410&amp;$M$3:$M$410,$O$3:$O$410, "kamiyama")</f>
        <v>0.79099438559753732</v>
      </c>
      <c r="G19386">
        <f t="shared" si="612"/>
        <v>615</v>
      </c>
      <c r="H19386" s="2">
        <f t="shared" si="611"/>
        <v>486.46154714248547</v>
      </c>
    </row>
    <row r="19387" spans="1:8" x14ac:dyDescent="0.2">
      <c r="A19387">
        <v>2016</v>
      </c>
      <c r="B19387" t="s">
        <v>65</v>
      </c>
      <c r="C19387" t="s">
        <v>10</v>
      </c>
      <c r="D19387">
        <v>356</v>
      </c>
      <c r="E19387">
        <v>488239</v>
      </c>
      <c r="F19387" cm="1">
        <f t="array" ref="F19387">_xlfn.XLOOKUP(A19387&amp;C19387, $L$3:$L$410&amp;$M$3:$M$410,$O$3:$O$410, "kamiyama")</f>
        <v>0.76526249134015256</v>
      </c>
      <c r="G19387">
        <f t="shared" si="612"/>
        <v>615</v>
      </c>
      <c r="H19387" s="2">
        <f t="shared" si="611"/>
        <v>470.63643217419383</v>
      </c>
    </row>
    <row r="19388" spans="1:8" x14ac:dyDescent="0.2">
      <c r="A19388">
        <v>2017</v>
      </c>
      <c r="B19388" t="s">
        <v>65</v>
      </c>
      <c r="C19388" t="s">
        <v>10</v>
      </c>
      <c r="D19388">
        <v>194</v>
      </c>
      <c r="E19388">
        <v>469137</v>
      </c>
      <c r="F19388" cm="1">
        <f t="array" ref="F19388">_xlfn.XLOOKUP(A19388&amp;C19388, $L$3:$L$410&amp;$M$3:$M$410,$O$3:$O$410, "kamiyama")</f>
        <v>0.73532214632556014</v>
      </c>
      <c r="G19388">
        <f t="shared" si="612"/>
        <v>615</v>
      </c>
      <c r="H19388" s="2">
        <f t="shared" si="611"/>
        <v>452.22311999021952</v>
      </c>
    </row>
    <row r="19389" spans="1:8" x14ac:dyDescent="0.2">
      <c r="A19389">
        <v>2018</v>
      </c>
      <c r="B19389" t="s">
        <v>65</v>
      </c>
      <c r="C19389" t="s">
        <v>10</v>
      </c>
      <c r="D19389">
        <v>514</v>
      </c>
      <c r="E19389">
        <v>468136</v>
      </c>
      <c r="F19389" cm="1">
        <f t="array" ref="F19389">_xlfn.XLOOKUP(A19389&amp;C19389, $L$3:$L$410&amp;$M$3:$M$410,$O$3:$O$410, "kamiyama")</f>
        <v>0.73375318572669046</v>
      </c>
      <c r="G19389">
        <f t="shared" si="612"/>
        <v>615</v>
      </c>
      <c r="H19389" s="2">
        <f t="shared" si="611"/>
        <v>451.25820922191463</v>
      </c>
    </row>
    <row r="19390" spans="1:8" x14ac:dyDescent="0.2">
      <c r="A19390">
        <v>2019</v>
      </c>
      <c r="B19390" t="s">
        <v>65</v>
      </c>
      <c r="C19390" t="s">
        <v>10</v>
      </c>
      <c r="D19390">
        <v>93</v>
      </c>
      <c r="E19390">
        <v>461109</v>
      </c>
      <c r="F19390" cm="1">
        <f t="array" ref="F19390">_xlfn.XLOOKUP(A19390&amp;C19390, $L$3:$L$410&amp;$M$3:$M$410,$O$3:$O$410, "kamiyama")</f>
        <v>0.72273911367049004</v>
      </c>
      <c r="G19390">
        <f t="shared" si="612"/>
        <v>615</v>
      </c>
      <c r="H19390" s="2">
        <f t="shared" si="611"/>
        <v>444.48455490735137</v>
      </c>
    </row>
    <row r="19391" spans="1:8" x14ac:dyDescent="0.2">
      <c r="A19391">
        <v>2020</v>
      </c>
      <c r="B19391" t="s">
        <v>65</v>
      </c>
      <c r="C19391" t="s">
        <v>10</v>
      </c>
      <c r="D19391">
        <v>555</v>
      </c>
      <c r="E19391">
        <v>452783</v>
      </c>
      <c r="F19391" cm="1">
        <f t="array" ref="F19391">_xlfn.XLOOKUP(A19391&amp;C19391, $L$3:$L$410&amp;$M$3:$M$410,$O$3:$O$410, "kamiyama")</f>
        <v>0.70968899784013217</v>
      </c>
      <c r="G19391">
        <f t="shared" si="612"/>
        <v>615</v>
      </c>
      <c r="H19391" s="2">
        <f t="shared" si="611"/>
        <v>436.45873367168127</v>
      </c>
    </row>
    <row r="19392" spans="1:8" x14ac:dyDescent="0.2">
      <c r="A19392">
        <v>2021</v>
      </c>
      <c r="B19392" t="s">
        <v>65</v>
      </c>
      <c r="C19392" t="s">
        <v>10</v>
      </c>
      <c r="D19392">
        <v>63</v>
      </c>
      <c r="E19392">
        <v>439636</v>
      </c>
      <c r="F19392" cm="1">
        <f t="array" ref="F19392">_xlfn.XLOOKUP(A19392&amp;C19392, $L$3:$L$410&amp;$M$3:$M$410,$O$3:$O$410, "kamiyama")</f>
        <v>0.68908247936526845</v>
      </c>
      <c r="G19392">
        <f t="shared" si="612"/>
        <v>615</v>
      </c>
      <c r="H19392" s="2">
        <f t="shared" si="611"/>
        <v>423.7857248096401</v>
      </c>
    </row>
    <row r="19393" spans="1:8" x14ac:dyDescent="0.2">
      <c r="A19393">
        <v>2022</v>
      </c>
      <c r="B19393" t="s">
        <v>65</v>
      </c>
      <c r="C19393" t="s">
        <v>10</v>
      </c>
      <c r="D19393">
        <v>345</v>
      </c>
      <c r="E19393">
        <v>440335</v>
      </c>
      <c r="F19393" cm="1">
        <f t="array" ref="F19393">_xlfn.XLOOKUP(A19393&amp;C19393, $L$3:$L$410&amp;$M$3:$M$410,$O$3:$O$410, "kamiyama")</f>
        <v>0.69017808721602758</v>
      </c>
      <c r="G19393">
        <f t="shared" si="612"/>
        <v>615</v>
      </c>
      <c r="H19393" s="2">
        <f t="shared" si="611"/>
        <v>424.45952363785699</v>
      </c>
    </row>
    <row r="19394" spans="1:8" x14ac:dyDescent="0.2">
      <c r="A19394">
        <v>2023</v>
      </c>
      <c r="B19394" t="s">
        <v>65</v>
      </c>
      <c r="C19394" t="s">
        <v>10</v>
      </c>
      <c r="D19394">
        <v>797</v>
      </c>
      <c r="E19394">
        <v>431527</v>
      </c>
      <c r="F19394" cm="1">
        <f t="array" ref="F19394">_xlfn.XLOOKUP(A19394&amp;C19394, $L$3:$L$410&amp;$M$3:$M$410,$O$3:$O$410, "kamiyama")</f>
        <v>0.67637248786053961</v>
      </c>
      <c r="G19394">
        <f t="shared" si="612"/>
        <v>615</v>
      </c>
      <c r="H19394" s="2">
        <f t="shared" si="611"/>
        <v>415.96908003423187</v>
      </c>
    </row>
    <row r="19395" spans="1:8" x14ac:dyDescent="0.2">
      <c r="A19395">
        <v>2000</v>
      </c>
      <c r="B19395" t="s">
        <v>65</v>
      </c>
      <c r="C19395" t="s">
        <v>11</v>
      </c>
      <c r="D19395">
        <v>355</v>
      </c>
      <c r="E19395">
        <v>201485</v>
      </c>
      <c r="F19395" cm="1">
        <f t="array" ref="F19395">_xlfn.XLOOKUP(A19395&amp;C19395, $L$3:$L$410&amp;$M$3:$M$410,$O$3:$O$410, "kamiyama")</f>
        <v>1</v>
      </c>
      <c r="G19395">
        <f t="shared" si="612"/>
        <v>355</v>
      </c>
      <c r="H19395" s="2">
        <f t="shared" si="611"/>
        <v>355</v>
      </c>
    </row>
    <row r="19396" spans="1:8" x14ac:dyDescent="0.2">
      <c r="A19396">
        <v>2001</v>
      </c>
      <c r="B19396" t="s">
        <v>65</v>
      </c>
      <c r="C19396" t="s">
        <v>11</v>
      </c>
      <c r="D19396">
        <v>355</v>
      </c>
      <c r="E19396">
        <v>217717</v>
      </c>
      <c r="F19396" cm="1">
        <f t="array" ref="F19396">_xlfn.XLOOKUP(A19396&amp;C19396, $L$3:$L$410&amp;$M$3:$M$410,$O$3:$O$410, "kamiyama")</f>
        <v>1.0805618284239522</v>
      </c>
      <c r="G19396">
        <f t="shared" si="612"/>
        <v>355</v>
      </c>
      <c r="H19396" s="2">
        <f t="shared" ref="H19396:H19459" si="613">F19396*G19396</f>
        <v>383.59944909050301</v>
      </c>
    </row>
    <row r="19397" spans="1:8" x14ac:dyDescent="0.2">
      <c r="A19397">
        <v>2002</v>
      </c>
      <c r="B19397" t="s">
        <v>65</v>
      </c>
      <c r="C19397" t="s">
        <v>11</v>
      </c>
      <c r="D19397">
        <v>355</v>
      </c>
      <c r="E19397">
        <v>228420</v>
      </c>
      <c r="F19397" cm="1">
        <f t="array" ref="F19397">_xlfn.XLOOKUP(A19397&amp;C19397, $L$3:$L$410&amp;$M$3:$M$410,$O$3:$O$410, "kamiyama")</f>
        <v>1.1336824081197112</v>
      </c>
      <c r="G19397">
        <f t="shared" ref="G19397:G19460" si="614">IF((A19397=2000),D19397,G19396)</f>
        <v>355</v>
      </c>
      <c r="H19397" s="2">
        <f t="shared" si="613"/>
        <v>402.45725488249747</v>
      </c>
    </row>
    <row r="19398" spans="1:8" x14ac:dyDescent="0.2">
      <c r="A19398">
        <v>2003</v>
      </c>
      <c r="B19398" t="s">
        <v>65</v>
      </c>
      <c r="C19398" t="s">
        <v>11</v>
      </c>
      <c r="D19398">
        <v>35</v>
      </c>
      <c r="E19398">
        <v>217172</v>
      </c>
      <c r="F19398" cm="1">
        <f t="array" ref="F19398">_xlfn.XLOOKUP(A19398&amp;C19398, $L$3:$L$410&amp;$M$3:$M$410,$O$3:$O$410, "kamiyama")</f>
        <v>1.0778569124252426</v>
      </c>
      <c r="G19398">
        <f t="shared" si="614"/>
        <v>355</v>
      </c>
      <c r="H19398" s="2">
        <f t="shared" si="613"/>
        <v>382.63920391096116</v>
      </c>
    </row>
    <row r="19399" spans="1:8" x14ac:dyDescent="0.2">
      <c r="A19399">
        <v>2004</v>
      </c>
      <c r="B19399" t="s">
        <v>65</v>
      </c>
      <c r="C19399" t="s">
        <v>11</v>
      </c>
      <c r="D19399">
        <v>35</v>
      </c>
      <c r="E19399">
        <v>208650</v>
      </c>
      <c r="F19399" cm="1">
        <f t="array" ref="F19399">_xlfn.XLOOKUP(A19399&amp;C19399, $L$3:$L$410&amp;$M$3:$M$410,$O$3:$O$410, "kamiyama")</f>
        <v>1.0355609598729434</v>
      </c>
      <c r="G19399">
        <f t="shared" si="614"/>
        <v>355</v>
      </c>
      <c r="H19399" s="2">
        <f t="shared" si="613"/>
        <v>367.62414075489488</v>
      </c>
    </row>
    <row r="19400" spans="1:8" x14ac:dyDescent="0.2">
      <c r="A19400">
        <v>2005</v>
      </c>
      <c r="B19400" t="s">
        <v>65</v>
      </c>
      <c r="C19400" t="s">
        <v>11</v>
      </c>
      <c r="D19400">
        <v>107</v>
      </c>
      <c r="E19400">
        <v>208969</v>
      </c>
      <c r="F19400" cm="1">
        <f t="array" ref="F19400">_xlfn.XLOOKUP(A19400&amp;C19400, $L$3:$L$410&amp;$M$3:$M$410,$O$3:$O$410, "kamiyama")</f>
        <v>1.0371442042831973</v>
      </c>
      <c r="G19400">
        <f t="shared" si="614"/>
        <v>355</v>
      </c>
      <c r="H19400" s="2">
        <f t="shared" si="613"/>
        <v>368.18619252053503</v>
      </c>
    </row>
    <row r="19401" spans="1:8" x14ac:dyDescent="0.2">
      <c r="A19401">
        <v>2006</v>
      </c>
      <c r="B19401" t="s">
        <v>65</v>
      </c>
      <c r="C19401" t="s">
        <v>11</v>
      </c>
      <c r="D19401">
        <v>245</v>
      </c>
      <c r="E19401">
        <v>208377</v>
      </c>
      <c r="F19401" cm="1">
        <f t="array" ref="F19401">_xlfn.XLOOKUP(A19401&amp;C19401, $L$3:$L$410&amp;$M$3:$M$410,$O$3:$O$410, "kamiyama")</f>
        <v>1.0342060202992778</v>
      </c>
      <c r="G19401">
        <f t="shared" si="614"/>
        <v>355</v>
      </c>
      <c r="H19401" s="2">
        <f t="shared" si="613"/>
        <v>367.14313720624364</v>
      </c>
    </row>
    <row r="19402" spans="1:8" x14ac:dyDescent="0.2">
      <c r="A19402">
        <v>2007</v>
      </c>
      <c r="B19402" t="s">
        <v>65</v>
      </c>
      <c r="C19402" t="s">
        <v>11</v>
      </c>
      <c r="D19402">
        <v>301</v>
      </c>
      <c r="E19402">
        <v>224563</v>
      </c>
      <c r="F19402" cm="1">
        <f t="array" ref="F19402">_xlfn.XLOOKUP(A19402&amp;C19402, $L$3:$L$410&amp;$M$3:$M$410,$O$3:$O$410, "kamiyama")</f>
        <v>1.1145395438866417</v>
      </c>
      <c r="G19402">
        <f t="shared" si="614"/>
        <v>355</v>
      </c>
      <c r="H19402" s="2">
        <f t="shared" si="613"/>
        <v>395.6615380797578</v>
      </c>
    </row>
    <row r="19403" spans="1:8" x14ac:dyDescent="0.2">
      <c r="A19403">
        <v>2008</v>
      </c>
      <c r="B19403" t="s">
        <v>65</v>
      </c>
      <c r="C19403" t="s">
        <v>11</v>
      </c>
      <c r="D19403">
        <v>301</v>
      </c>
      <c r="E19403">
        <v>208556</v>
      </c>
      <c r="F19403" cm="1">
        <f t="array" ref="F19403">_xlfn.XLOOKUP(A19403&amp;C19403, $L$3:$L$410&amp;$M$3:$M$410,$O$3:$O$410, "kamiyama")</f>
        <v>1.0350944239025237</v>
      </c>
      <c r="G19403">
        <f t="shared" si="614"/>
        <v>355</v>
      </c>
      <c r="H19403" s="2">
        <f t="shared" si="613"/>
        <v>367.45852048539592</v>
      </c>
    </row>
    <row r="19404" spans="1:8" x14ac:dyDescent="0.2">
      <c r="A19404">
        <v>2009</v>
      </c>
      <c r="B19404" t="s">
        <v>65</v>
      </c>
      <c r="C19404" t="s">
        <v>11</v>
      </c>
      <c r="D19404">
        <v>200</v>
      </c>
      <c r="E19404">
        <v>210063</v>
      </c>
      <c r="F19404" cm="1">
        <f t="array" ref="F19404">_xlfn.XLOOKUP(A19404&amp;C19404, $L$3:$L$410&amp;$M$3:$M$410,$O$3:$O$410, "kamiyama")</f>
        <v>1.0425738888751024</v>
      </c>
      <c r="G19404">
        <f t="shared" si="614"/>
        <v>355</v>
      </c>
      <c r="H19404" s="2">
        <f t="shared" si="613"/>
        <v>370.11373055066133</v>
      </c>
    </row>
    <row r="19405" spans="1:8" x14ac:dyDescent="0.2">
      <c r="A19405">
        <v>2010</v>
      </c>
      <c r="B19405" t="s">
        <v>65</v>
      </c>
      <c r="C19405" t="s">
        <v>11</v>
      </c>
      <c r="D19405">
        <v>200</v>
      </c>
      <c r="E19405">
        <v>208298</v>
      </c>
      <c r="F19405" cm="1">
        <f t="array" ref="F19405">_xlfn.XLOOKUP(A19405&amp;C19405, $L$3:$L$410&amp;$M$3:$M$410,$O$3:$O$410, "kamiyama")</f>
        <v>1.0338139315581805</v>
      </c>
      <c r="G19405">
        <f t="shared" si="614"/>
        <v>355</v>
      </c>
      <c r="H19405" s="2">
        <f t="shared" si="613"/>
        <v>367.00394570315405</v>
      </c>
    </row>
    <row r="19406" spans="1:8" x14ac:dyDescent="0.2">
      <c r="A19406">
        <v>2011</v>
      </c>
      <c r="B19406" t="s">
        <v>65</v>
      </c>
      <c r="C19406" t="s">
        <v>11</v>
      </c>
      <c r="D19406">
        <v>379</v>
      </c>
      <c r="E19406">
        <v>203516</v>
      </c>
      <c r="F19406" cm="1">
        <f t="array" ref="F19406">_xlfn.XLOOKUP(A19406&amp;C19406, $L$3:$L$410&amp;$M$3:$M$410,$O$3:$O$410, "kamiyama")</f>
        <v>1.0100801548502369</v>
      </c>
      <c r="G19406">
        <f t="shared" si="614"/>
        <v>355</v>
      </c>
      <c r="H19406" s="2">
        <f t="shared" si="613"/>
        <v>358.57845497183411</v>
      </c>
    </row>
    <row r="19407" spans="1:8" x14ac:dyDescent="0.2">
      <c r="A19407">
        <v>2012</v>
      </c>
      <c r="B19407" t="s">
        <v>65</v>
      </c>
      <c r="C19407" t="s">
        <v>11</v>
      </c>
      <c r="D19407">
        <v>453</v>
      </c>
      <c r="E19407">
        <v>219801</v>
      </c>
      <c r="F19407" cm="1">
        <f t="array" ref="F19407">_xlfn.XLOOKUP(A19407&amp;C19407, $L$3:$L$410&amp;$M$3:$M$410,$O$3:$O$410, "kamiyama")</f>
        <v>1.0909050301511278</v>
      </c>
      <c r="G19407">
        <f t="shared" si="614"/>
        <v>355</v>
      </c>
      <c r="H19407" s="2">
        <f t="shared" si="613"/>
        <v>387.27128570365039</v>
      </c>
    </row>
    <row r="19408" spans="1:8" x14ac:dyDescent="0.2">
      <c r="A19408">
        <v>2013</v>
      </c>
      <c r="B19408" t="s">
        <v>65</v>
      </c>
      <c r="C19408" t="s">
        <v>11</v>
      </c>
      <c r="D19408">
        <v>65</v>
      </c>
      <c r="E19408">
        <v>228681</v>
      </c>
      <c r="F19408" cm="1">
        <f t="array" ref="F19408">_xlfn.XLOOKUP(A19408&amp;C19408, $L$3:$L$410&amp;$M$3:$M$410,$O$3:$O$410, "kamiyama")</f>
        <v>1.1349777899099189</v>
      </c>
      <c r="G19408">
        <f t="shared" si="614"/>
        <v>355</v>
      </c>
      <c r="H19408" s="2">
        <f t="shared" si="613"/>
        <v>402.91711541802124</v>
      </c>
    </row>
    <row r="19409" spans="1:8" x14ac:dyDescent="0.2">
      <c r="A19409">
        <v>2014</v>
      </c>
      <c r="B19409" t="s">
        <v>65</v>
      </c>
      <c r="C19409" t="s">
        <v>11</v>
      </c>
      <c r="D19409">
        <v>470</v>
      </c>
      <c r="E19409">
        <v>236774</v>
      </c>
      <c r="F19409" cm="1">
        <f t="array" ref="F19409">_xlfn.XLOOKUP(A19409&amp;C19409, $L$3:$L$410&amp;$M$3:$M$410,$O$3:$O$410, "kamiyama")</f>
        <v>1.1751445517036008</v>
      </c>
      <c r="G19409">
        <f t="shared" si="614"/>
        <v>355</v>
      </c>
      <c r="H19409" s="2">
        <f t="shared" si="613"/>
        <v>417.1763158547783</v>
      </c>
    </row>
    <row r="19410" spans="1:8" x14ac:dyDescent="0.2">
      <c r="A19410">
        <v>2015</v>
      </c>
      <c r="B19410" t="s">
        <v>65</v>
      </c>
      <c r="C19410" t="s">
        <v>11</v>
      </c>
      <c r="D19410">
        <v>120</v>
      </c>
      <c r="E19410">
        <v>237229</v>
      </c>
      <c r="F19410" cm="1">
        <f t="array" ref="F19410">_xlfn.XLOOKUP(A19410&amp;C19410, $L$3:$L$410&amp;$M$3:$M$410,$O$3:$O$410, "kamiyama")</f>
        <v>1.1774027843263766</v>
      </c>
      <c r="G19410">
        <f t="shared" si="614"/>
        <v>355</v>
      </c>
      <c r="H19410" s="2">
        <f t="shared" si="613"/>
        <v>417.97798843586367</v>
      </c>
    </row>
    <row r="19411" spans="1:8" x14ac:dyDescent="0.2">
      <c r="A19411">
        <v>2016</v>
      </c>
      <c r="B19411" t="s">
        <v>65</v>
      </c>
      <c r="C19411" t="s">
        <v>11</v>
      </c>
      <c r="D19411">
        <v>413</v>
      </c>
      <c r="E19411">
        <v>251630</v>
      </c>
      <c r="F19411" cm="1">
        <f t="array" ref="F19411">_xlfn.XLOOKUP(A19411&amp;C19411, $L$3:$L$410&amp;$M$3:$M$410,$O$3:$O$410, "kamiyama")</f>
        <v>1.2488770876243889</v>
      </c>
      <c r="G19411">
        <f t="shared" si="614"/>
        <v>355</v>
      </c>
      <c r="H19411" s="2">
        <f t="shared" si="613"/>
        <v>443.35136610665808</v>
      </c>
    </row>
    <row r="19412" spans="1:8" x14ac:dyDescent="0.2">
      <c r="A19412">
        <v>2017</v>
      </c>
      <c r="B19412" t="s">
        <v>65</v>
      </c>
      <c r="C19412" t="s">
        <v>11</v>
      </c>
      <c r="D19412">
        <v>485</v>
      </c>
      <c r="E19412">
        <v>236464</v>
      </c>
      <c r="F19412" cm="1">
        <f t="array" ref="F19412">_xlfn.XLOOKUP(A19412&amp;C19412, $L$3:$L$410&amp;$M$3:$M$410,$O$3:$O$410, "kamiyama")</f>
        <v>1.1736059756309403</v>
      </c>
      <c r="G19412">
        <f t="shared" si="614"/>
        <v>355</v>
      </c>
      <c r="H19412" s="2">
        <f t="shared" si="613"/>
        <v>416.63012134898378</v>
      </c>
    </row>
    <row r="19413" spans="1:8" x14ac:dyDescent="0.2">
      <c r="A19413">
        <v>2018</v>
      </c>
      <c r="B19413" t="s">
        <v>65</v>
      </c>
      <c r="C19413" t="s">
        <v>11</v>
      </c>
      <c r="D19413">
        <v>350</v>
      </c>
      <c r="E19413">
        <v>249427</v>
      </c>
      <c r="F19413" cm="1">
        <f t="array" ref="F19413">_xlfn.XLOOKUP(A19413&amp;C19413, $L$3:$L$410&amp;$M$3:$M$410,$O$3:$O$410, "kamiyama")</f>
        <v>1.2379432712112564</v>
      </c>
      <c r="G19413">
        <f t="shared" si="614"/>
        <v>355</v>
      </c>
      <c r="H19413" s="2">
        <f t="shared" si="613"/>
        <v>439.469861279996</v>
      </c>
    </row>
    <row r="19414" spans="1:8" x14ac:dyDescent="0.2">
      <c r="A19414">
        <v>2019</v>
      </c>
      <c r="B19414" t="s">
        <v>65</v>
      </c>
      <c r="C19414" t="s">
        <v>11</v>
      </c>
      <c r="D19414">
        <v>115</v>
      </c>
      <c r="E19414">
        <v>230655</v>
      </c>
      <c r="F19414" cm="1">
        <f t="array" ref="F19414">_xlfn.XLOOKUP(A19414&amp;C19414, $L$3:$L$410&amp;$M$3:$M$410,$O$3:$O$410, "kamiyama")</f>
        <v>1.1447750452887311</v>
      </c>
      <c r="G19414">
        <f t="shared" si="614"/>
        <v>355</v>
      </c>
      <c r="H19414" s="2">
        <f t="shared" si="613"/>
        <v>406.39514107749955</v>
      </c>
    </row>
    <row r="19415" spans="1:8" x14ac:dyDescent="0.2">
      <c r="A19415">
        <v>2020</v>
      </c>
      <c r="B19415" t="s">
        <v>65</v>
      </c>
      <c r="C19415" t="s">
        <v>11</v>
      </c>
      <c r="D19415">
        <v>447</v>
      </c>
      <c r="E19415">
        <v>230770</v>
      </c>
      <c r="F19415" cm="1">
        <f t="array" ref="F19415">_xlfn.XLOOKUP(A19415&amp;C19415, $L$3:$L$410&amp;$M$3:$M$410,$O$3:$O$410, "kamiyama")</f>
        <v>1.1453458073802021</v>
      </c>
      <c r="G19415">
        <f t="shared" si="614"/>
        <v>355</v>
      </c>
      <c r="H19415" s="2">
        <f t="shared" si="613"/>
        <v>406.59776161997172</v>
      </c>
    </row>
    <row r="19416" spans="1:8" x14ac:dyDescent="0.2">
      <c r="A19416">
        <v>2021</v>
      </c>
      <c r="B19416" t="s">
        <v>65</v>
      </c>
      <c r="C19416" t="s">
        <v>11</v>
      </c>
      <c r="D19416">
        <v>365</v>
      </c>
      <c r="E19416">
        <v>241108</v>
      </c>
      <c r="F19416" cm="1">
        <f t="array" ref="F19416">_xlfn.XLOOKUP(A19416&amp;C19416, $L$3:$L$410&amp;$M$3:$M$410,$O$3:$O$410, "kamiyama")</f>
        <v>1.1966548378291189</v>
      </c>
      <c r="G19416">
        <f t="shared" si="614"/>
        <v>355</v>
      </c>
      <c r="H19416" s="2">
        <f t="shared" si="613"/>
        <v>424.81246742933718</v>
      </c>
    </row>
    <row r="19417" spans="1:8" x14ac:dyDescent="0.2">
      <c r="A19417">
        <v>2022</v>
      </c>
      <c r="B19417" t="s">
        <v>65</v>
      </c>
      <c r="C19417" t="s">
        <v>11</v>
      </c>
      <c r="D19417">
        <v>72</v>
      </c>
      <c r="E19417">
        <v>226514</v>
      </c>
      <c r="F19417" cm="1">
        <f t="array" ref="F19417">_xlfn.XLOOKUP(A19417&amp;C19417, $L$3:$L$410&amp;$M$3:$M$410,$O$3:$O$410, "kamiyama")</f>
        <v>1.1242226468471599</v>
      </c>
      <c r="G19417">
        <f t="shared" si="614"/>
        <v>355</v>
      </c>
      <c r="H19417" s="2">
        <f t="shared" si="613"/>
        <v>399.09903963074174</v>
      </c>
    </row>
    <row r="19418" spans="1:8" x14ac:dyDescent="0.2">
      <c r="A19418">
        <v>2023</v>
      </c>
      <c r="B19418" t="s">
        <v>65</v>
      </c>
      <c r="C19418" t="s">
        <v>11</v>
      </c>
      <c r="D19418">
        <v>60</v>
      </c>
      <c r="E19418">
        <v>230072</v>
      </c>
      <c r="F19418" cm="1">
        <f t="array" ref="F19418">_xlfn.XLOOKUP(A19418&amp;C19418, $L$3:$L$410&amp;$M$3:$M$410,$O$3:$O$410, "kamiyama")</f>
        <v>1.1418815296424052</v>
      </c>
      <c r="G19418">
        <f t="shared" si="614"/>
        <v>355</v>
      </c>
      <c r="H19418" s="2">
        <f t="shared" si="613"/>
        <v>405.36794302305384</v>
      </c>
    </row>
    <row r="19419" spans="1:8" x14ac:dyDescent="0.2">
      <c r="A19419">
        <v>2000</v>
      </c>
      <c r="B19419" t="s">
        <v>65</v>
      </c>
      <c r="C19419" t="s">
        <v>12</v>
      </c>
      <c r="D19419">
        <v>1055</v>
      </c>
      <c r="E19419">
        <v>905198</v>
      </c>
      <c r="F19419" cm="1">
        <f t="array" ref="F19419">_xlfn.XLOOKUP(A19419&amp;C19419, $L$3:$L$410&amp;$M$3:$M$410,$O$3:$O$410, "kamiyama")</f>
        <v>1</v>
      </c>
      <c r="G19419">
        <f t="shared" si="614"/>
        <v>1055</v>
      </c>
      <c r="H19419" s="2">
        <f t="shared" si="613"/>
        <v>1055</v>
      </c>
    </row>
    <row r="19420" spans="1:8" x14ac:dyDescent="0.2">
      <c r="A19420">
        <v>2001</v>
      </c>
      <c r="B19420" t="s">
        <v>65</v>
      </c>
      <c r="C19420" t="s">
        <v>12</v>
      </c>
      <c r="D19420">
        <v>1055</v>
      </c>
      <c r="E19420">
        <v>904489</v>
      </c>
      <c r="F19420" cm="1">
        <f t="array" ref="F19420">_xlfn.XLOOKUP(A19420&amp;C19420, $L$3:$L$410&amp;$M$3:$M$410,$O$3:$O$410, "kamiyama")</f>
        <v>0.99921674594950494</v>
      </c>
      <c r="G19420">
        <f t="shared" si="614"/>
        <v>1055</v>
      </c>
      <c r="H19420" s="2">
        <f t="shared" si="613"/>
        <v>1054.1736669767276</v>
      </c>
    </row>
    <row r="19421" spans="1:8" x14ac:dyDescent="0.2">
      <c r="A19421">
        <v>2002</v>
      </c>
      <c r="B19421" t="s">
        <v>65</v>
      </c>
      <c r="C19421" t="s">
        <v>12</v>
      </c>
      <c r="D19421">
        <v>536</v>
      </c>
      <c r="E19421">
        <v>937986</v>
      </c>
      <c r="F19421" cm="1">
        <f t="array" ref="F19421">_xlfn.XLOOKUP(A19421&amp;C19421, $L$3:$L$410&amp;$M$3:$M$410,$O$3:$O$410, "kamiyama")</f>
        <v>1.0362219094606926</v>
      </c>
      <c r="G19421">
        <f t="shared" si="614"/>
        <v>1055</v>
      </c>
      <c r="H19421" s="2">
        <f t="shared" si="613"/>
        <v>1093.2141144810307</v>
      </c>
    </row>
    <row r="19422" spans="1:8" x14ac:dyDescent="0.2">
      <c r="A19422">
        <v>2003</v>
      </c>
      <c r="B19422" t="s">
        <v>65</v>
      </c>
      <c r="C19422" t="s">
        <v>12</v>
      </c>
      <c r="D19422">
        <v>608</v>
      </c>
      <c r="E19422">
        <v>992449</v>
      </c>
      <c r="F19422" cm="1">
        <f t="array" ref="F19422">_xlfn.XLOOKUP(A19422&amp;C19422, $L$3:$L$410&amp;$M$3:$M$410,$O$3:$O$410, "kamiyama")</f>
        <v>1.0963888563607078</v>
      </c>
      <c r="G19422">
        <f t="shared" si="614"/>
        <v>1055</v>
      </c>
      <c r="H19422" s="2">
        <f t="shared" si="613"/>
        <v>1156.6902434605468</v>
      </c>
    </row>
    <row r="19423" spans="1:8" x14ac:dyDescent="0.2">
      <c r="A19423">
        <v>2004</v>
      </c>
      <c r="B19423" t="s">
        <v>65</v>
      </c>
      <c r="C19423" t="s">
        <v>12</v>
      </c>
      <c r="D19423">
        <v>65</v>
      </c>
      <c r="E19423">
        <v>1055250</v>
      </c>
      <c r="F19423" cm="1">
        <f t="array" ref="F19423">_xlfn.XLOOKUP(A19423&amp;C19423, $L$3:$L$410&amp;$M$3:$M$410,$O$3:$O$410, "kamiyama")</f>
        <v>1.165767047651453</v>
      </c>
      <c r="G19423">
        <f t="shared" si="614"/>
        <v>1055</v>
      </c>
      <c r="H19423" s="2">
        <f t="shared" si="613"/>
        <v>1229.8842352722829</v>
      </c>
    </row>
    <row r="19424" spans="1:8" x14ac:dyDescent="0.2">
      <c r="A19424">
        <v>2005</v>
      </c>
      <c r="B19424" t="s">
        <v>65</v>
      </c>
      <c r="C19424" t="s">
        <v>12</v>
      </c>
      <c r="D19424">
        <v>581</v>
      </c>
      <c r="E19424">
        <v>1071992</v>
      </c>
      <c r="F19424" cm="1">
        <f t="array" ref="F19424">_xlfn.XLOOKUP(A19424&amp;C19424, $L$3:$L$410&amp;$M$3:$M$410,$O$3:$O$410, "kamiyama")</f>
        <v>1.1842624486576419</v>
      </c>
      <c r="G19424">
        <f t="shared" si="614"/>
        <v>1055</v>
      </c>
      <c r="H19424" s="2">
        <f t="shared" si="613"/>
        <v>1249.3968833338122</v>
      </c>
    </row>
    <row r="19425" spans="1:8" x14ac:dyDescent="0.2">
      <c r="A19425">
        <v>2006</v>
      </c>
      <c r="B19425" t="s">
        <v>65</v>
      </c>
      <c r="C19425" t="s">
        <v>12</v>
      </c>
      <c r="D19425">
        <v>543</v>
      </c>
      <c r="E19425">
        <v>1116447</v>
      </c>
      <c r="F19425" cm="1">
        <f t="array" ref="F19425">_xlfn.XLOOKUP(A19425&amp;C19425, $L$3:$L$410&amp;$M$3:$M$410,$O$3:$O$410, "kamiyama")</f>
        <v>1.2333732509351545</v>
      </c>
      <c r="G19425">
        <f t="shared" si="614"/>
        <v>1055</v>
      </c>
      <c r="H19425" s="2">
        <f t="shared" si="613"/>
        <v>1301.208779736588</v>
      </c>
    </row>
    <row r="19426" spans="1:8" x14ac:dyDescent="0.2">
      <c r="A19426">
        <v>2007</v>
      </c>
      <c r="B19426" t="s">
        <v>65</v>
      </c>
      <c r="C19426" t="s">
        <v>12</v>
      </c>
      <c r="D19426">
        <v>148</v>
      </c>
      <c r="E19426">
        <v>1138635</v>
      </c>
      <c r="F19426" cm="1">
        <f t="array" ref="F19426">_xlfn.XLOOKUP(A19426&amp;C19426, $L$3:$L$410&amp;$M$3:$M$410,$O$3:$O$410, "kamiyama")</f>
        <v>1.2578850152121415</v>
      </c>
      <c r="G19426">
        <f t="shared" si="614"/>
        <v>1055</v>
      </c>
      <c r="H19426" s="2">
        <f t="shared" si="613"/>
        <v>1327.0686910488093</v>
      </c>
    </row>
    <row r="19427" spans="1:8" x14ac:dyDescent="0.2">
      <c r="A19427">
        <v>2008</v>
      </c>
      <c r="B19427" t="s">
        <v>65</v>
      </c>
      <c r="C19427" t="s">
        <v>12</v>
      </c>
      <c r="D19427">
        <v>908</v>
      </c>
      <c r="E19427">
        <v>1126276</v>
      </c>
      <c r="F19427" cm="1">
        <f t="array" ref="F19427">_xlfn.XLOOKUP(A19427&amp;C19427, $L$3:$L$410&amp;$M$3:$M$410,$O$3:$O$410, "kamiyama")</f>
        <v>1.2442316487663472</v>
      </c>
      <c r="G19427">
        <f t="shared" si="614"/>
        <v>1055</v>
      </c>
      <c r="H19427" s="2">
        <f t="shared" si="613"/>
        <v>1312.6643894484962</v>
      </c>
    </row>
    <row r="19428" spans="1:8" x14ac:dyDescent="0.2">
      <c r="A19428">
        <v>2009</v>
      </c>
      <c r="B19428" t="s">
        <v>65</v>
      </c>
      <c r="C19428" t="s">
        <v>12</v>
      </c>
      <c r="D19428">
        <v>556</v>
      </c>
      <c r="E19428">
        <v>1128437</v>
      </c>
      <c r="F19428" cm="1">
        <f t="array" ref="F19428">_xlfn.XLOOKUP(A19428&amp;C19428, $L$3:$L$410&amp;$M$3:$M$410,$O$3:$O$410, "kamiyama")</f>
        <v>1.2466189717608744</v>
      </c>
      <c r="G19428">
        <f t="shared" si="614"/>
        <v>1055</v>
      </c>
      <c r="H19428" s="2">
        <f t="shared" si="613"/>
        <v>1315.1830152077225</v>
      </c>
    </row>
    <row r="19429" spans="1:8" x14ac:dyDescent="0.2">
      <c r="A19429">
        <v>2010</v>
      </c>
      <c r="B19429" t="s">
        <v>65</v>
      </c>
      <c r="C19429" t="s">
        <v>12</v>
      </c>
      <c r="D19429">
        <v>299</v>
      </c>
      <c r="E19429">
        <v>1225508</v>
      </c>
      <c r="F19429" cm="1">
        <f t="array" ref="F19429">_xlfn.XLOOKUP(A19429&amp;C19429, $L$3:$L$410&amp;$M$3:$M$410,$O$3:$O$410, "kamiyama")</f>
        <v>1.3538562833766756</v>
      </c>
      <c r="G19429">
        <f t="shared" si="614"/>
        <v>1055</v>
      </c>
      <c r="H19429" s="2">
        <f t="shared" si="613"/>
        <v>1428.3183789623929</v>
      </c>
    </row>
    <row r="19430" spans="1:8" x14ac:dyDescent="0.2">
      <c r="A19430">
        <v>2011</v>
      </c>
      <c r="B19430" t="s">
        <v>65</v>
      </c>
      <c r="C19430" t="s">
        <v>12</v>
      </c>
      <c r="D19430">
        <v>293</v>
      </c>
      <c r="E19430">
        <v>1232815</v>
      </c>
      <c r="F19430" cm="1">
        <f t="array" ref="F19430">_xlfn.XLOOKUP(A19430&amp;C19430, $L$3:$L$410&amp;$M$3:$M$410,$O$3:$O$410, "kamiyama")</f>
        <v>1.3619285504386887</v>
      </c>
      <c r="G19430">
        <f t="shared" si="614"/>
        <v>1055</v>
      </c>
      <c r="H19430" s="2">
        <f t="shared" si="613"/>
        <v>1436.8346207128166</v>
      </c>
    </row>
    <row r="19431" spans="1:8" x14ac:dyDescent="0.2">
      <c r="A19431">
        <v>2012</v>
      </c>
      <c r="B19431" t="s">
        <v>65</v>
      </c>
      <c r="C19431" t="s">
        <v>12</v>
      </c>
      <c r="D19431">
        <v>816</v>
      </c>
      <c r="E19431">
        <v>1255809</v>
      </c>
      <c r="F19431" cm="1">
        <f t="array" ref="F19431">_xlfn.XLOOKUP(A19431&amp;C19431, $L$3:$L$410&amp;$M$3:$M$410,$O$3:$O$410, "kamiyama")</f>
        <v>1.3873307276419082</v>
      </c>
      <c r="G19431">
        <f t="shared" si="614"/>
        <v>1055</v>
      </c>
      <c r="H19431" s="2">
        <f t="shared" si="613"/>
        <v>1463.6339176622132</v>
      </c>
    </row>
    <row r="19432" spans="1:8" x14ac:dyDescent="0.2">
      <c r="A19432">
        <v>2013</v>
      </c>
      <c r="B19432" t="s">
        <v>65</v>
      </c>
      <c r="C19432" t="s">
        <v>12</v>
      </c>
      <c r="D19432">
        <v>472</v>
      </c>
      <c r="E19432">
        <v>1283331</v>
      </c>
      <c r="F19432" cm="1">
        <f t="array" ref="F19432">_xlfn.XLOOKUP(A19432&amp;C19432, $L$3:$L$410&amp;$M$3:$M$410,$O$3:$O$410, "kamiyama")</f>
        <v>1.41773512535379</v>
      </c>
      <c r="G19432">
        <f t="shared" si="614"/>
        <v>1055</v>
      </c>
      <c r="H19432" s="2">
        <f t="shared" si="613"/>
        <v>1495.7105572482485</v>
      </c>
    </row>
    <row r="19433" spans="1:8" x14ac:dyDescent="0.2">
      <c r="A19433">
        <v>2014</v>
      </c>
      <c r="B19433" t="s">
        <v>65</v>
      </c>
      <c r="C19433" t="s">
        <v>12</v>
      </c>
      <c r="D19433">
        <v>691</v>
      </c>
      <c r="E19433">
        <v>1322498</v>
      </c>
      <c r="F19433" cm="1">
        <f t="array" ref="F19433">_xlfn.XLOOKUP(A19433&amp;C19433, $L$3:$L$410&amp;$M$3:$M$410,$O$3:$O$410, "kamiyama")</f>
        <v>1.4610041118075825</v>
      </c>
      <c r="G19433">
        <f t="shared" si="614"/>
        <v>1055</v>
      </c>
      <c r="H19433" s="2">
        <f t="shared" si="613"/>
        <v>1541.3593379569995</v>
      </c>
    </row>
    <row r="19434" spans="1:8" x14ac:dyDescent="0.2">
      <c r="A19434">
        <v>2015</v>
      </c>
      <c r="B19434" t="s">
        <v>65</v>
      </c>
      <c r="C19434" t="s">
        <v>12</v>
      </c>
      <c r="D19434">
        <v>176</v>
      </c>
      <c r="E19434">
        <v>1296620</v>
      </c>
      <c r="F19434" cm="1">
        <f t="array" ref="F19434">_xlfn.XLOOKUP(A19434&amp;C19434, $L$3:$L$410&amp;$M$3:$M$410,$O$3:$O$410, "kamiyama")</f>
        <v>1.4324158913298526</v>
      </c>
      <c r="G19434">
        <f t="shared" si="614"/>
        <v>1055</v>
      </c>
      <c r="H19434" s="2">
        <f t="shared" si="613"/>
        <v>1511.1987653529945</v>
      </c>
    </row>
    <row r="19435" spans="1:8" x14ac:dyDescent="0.2">
      <c r="A19435">
        <v>2016</v>
      </c>
      <c r="B19435" t="s">
        <v>65</v>
      </c>
      <c r="C19435" t="s">
        <v>12</v>
      </c>
      <c r="D19435">
        <v>329</v>
      </c>
      <c r="E19435">
        <v>1310672</v>
      </c>
      <c r="F19435" cm="1">
        <f t="array" ref="F19435">_xlfn.XLOOKUP(A19435&amp;C19435, $L$3:$L$410&amp;$M$3:$M$410,$O$3:$O$410, "kamiyama")</f>
        <v>1.4479395668130066</v>
      </c>
      <c r="G19435">
        <f t="shared" si="614"/>
        <v>1055</v>
      </c>
      <c r="H19435" s="2">
        <f t="shared" si="613"/>
        <v>1527.576242987722</v>
      </c>
    </row>
    <row r="19436" spans="1:8" x14ac:dyDescent="0.2">
      <c r="A19436">
        <v>2017</v>
      </c>
      <c r="B19436" t="s">
        <v>65</v>
      </c>
      <c r="C19436" t="s">
        <v>12</v>
      </c>
      <c r="D19436">
        <v>335</v>
      </c>
      <c r="E19436">
        <v>1330993</v>
      </c>
      <c r="F19436" cm="1">
        <f t="array" ref="F19436">_xlfn.XLOOKUP(A19436&amp;C19436, $L$3:$L$410&amp;$M$3:$M$410,$O$3:$O$410, "kamiyama")</f>
        <v>1.4703887989147126</v>
      </c>
      <c r="G19436">
        <f t="shared" si="614"/>
        <v>1055</v>
      </c>
      <c r="H19436" s="2">
        <f t="shared" si="613"/>
        <v>1551.2601828550219</v>
      </c>
    </row>
    <row r="19437" spans="1:8" x14ac:dyDescent="0.2">
      <c r="A19437">
        <v>2018</v>
      </c>
      <c r="B19437" t="s">
        <v>65</v>
      </c>
      <c r="C19437" t="s">
        <v>12</v>
      </c>
      <c r="D19437">
        <v>1199</v>
      </c>
      <c r="E19437">
        <v>1375522</v>
      </c>
      <c r="F19437" cm="1">
        <f t="array" ref="F19437">_xlfn.XLOOKUP(A19437&amp;C19437, $L$3:$L$410&amp;$M$3:$M$410,$O$3:$O$410, "kamiyama")</f>
        <v>1.5195813512623757</v>
      </c>
      <c r="G19437">
        <f t="shared" si="614"/>
        <v>1055</v>
      </c>
      <c r="H19437" s="2">
        <f t="shared" si="613"/>
        <v>1603.1583255818064</v>
      </c>
    </row>
    <row r="19438" spans="1:8" x14ac:dyDescent="0.2">
      <c r="A19438">
        <v>2019</v>
      </c>
      <c r="B19438" t="s">
        <v>65</v>
      </c>
      <c r="C19438" t="s">
        <v>12</v>
      </c>
      <c r="D19438">
        <v>750</v>
      </c>
      <c r="E19438">
        <v>1361555</v>
      </c>
      <c r="F19438" cm="1">
        <f t="array" ref="F19438">_xlfn.XLOOKUP(A19438&amp;C19438, $L$3:$L$410&amp;$M$3:$M$410,$O$3:$O$410, "kamiyama")</f>
        <v>1.5041515778868271</v>
      </c>
      <c r="G19438">
        <f t="shared" si="614"/>
        <v>1055</v>
      </c>
      <c r="H19438" s="2">
        <f t="shared" si="613"/>
        <v>1586.8799146706026</v>
      </c>
    </row>
    <row r="19439" spans="1:8" x14ac:dyDescent="0.2">
      <c r="A19439">
        <v>2020</v>
      </c>
      <c r="B19439" t="s">
        <v>65</v>
      </c>
      <c r="C19439" t="s">
        <v>12</v>
      </c>
      <c r="D19439">
        <v>115</v>
      </c>
      <c r="E19439">
        <v>1314993</v>
      </c>
      <c r="F19439" cm="1">
        <f t="array" ref="F19439">_xlfn.XLOOKUP(A19439&amp;C19439, $L$3:$L$410&amp;$M$3:$M$410,$O$3:$O$410, "kamiyama")</f>
        <v>1.4527131080713833</v>
      </c>
      <c r="G19439">
        <f t="shared" si="614"/>
        <v>1055</v>
      </c>
      <c r="H19439" s="2">
        <f t="shared" si="613"/>
        <v>1532.6123290153093</v>
      </c>
    </row>
    <row r="19440" spans="1:8" x14ac:dyDescent="0.2">
      <c r="A19440">
        <v>2021</v>
      </c>
      <c r="B19440" t="s">
        <v>65</v>
      </c>
      <c r="C19440" t="s">
        <v>12</v>
      </c>
      <c r="D19440">
        <v>478</v>
      </c>
      <c r="E19440">
        <v>1371410</v>
      </c>
      <c r="F19440" cm="1">
        <f t="array" ref="F19440">_xlfn.XLOOKUP(A19440&amp;C19440, $L$3:$L$410&amp;$M$3:$M$410,$O$3:$O$410, "kamiyama")</f>
        <v>1.5150386987156401</v>
      </c>
      <c r="G19440">
        <f t="shared" si="614"/>
        <v>1055</v>
      </c>
      <c r="H19440" s="2">
        <f t="shared" si="613"/>
        <v>1598.3658271450004</v>
      </c>
    </row>
    <row r="19441" spans="1:8" x14ac:dyDescent="0.2">
      <c r="A19441">
        <v>2022</v>
      </c>
      <c r="B19441" t="s">
        <v>65</v>
      </c>
      <c r="C19441" t="s">
        <v>12</v>
      </c>
      <c r="D19441">
        <v>664</v>
      </c>
      <c r="E19441">
        <v>1392399</v>
      </c>
      <c r="F19441" cm="1">
        <f t="array" ref="F19441">_xlfn.XLOOKUP(A19441&amp;C19441, $L$3:$L$410&amp;$M$3:$M$410,$O$3:$O$410, "kamiyama")</f>
        <v>1.538225890910055</v>
      </c>
      <c r="G19441">
        <f t="shared" si="614"/>
        <v>1055</v>
      </c>
      <c r="H19441" s="2">
        <f t="shared" si="613"/>
        <v>1622.828314910108</v>
      </c>
    </row>
    <row r="19442" spans="1:8" x14ac:dyDescent="0.2">
      <c r="A19442">
        <v>2023</v>
      </c>
      <c r="B19442" t="s">
        <v>65</v>
      </c>
      <c r="C19442" t="s">
        <v>12</v>
      </c>
      <c r="D19442">
        <v>401</v>
      </c>
      <c r="E19442">
        <v>1414899</v>
      </c>
      <c r="F19442" cm="1">
        <f t="array" ref="F19442">_xlfn.XLOOKUP(A19442&amp;C19442, $L$3:$L$410&amp;$M$3:$M$410,$O$3:$O$410, "kamiyama")</f>
        <v>1.5630823311584869</v>
      </c>
      <c r="G19442">
        <f t="shared" si="614"/>
        <v>1055</v>
      </c>
      <c r="H19442" s="2">
        <f t="shared" si="613"/>
        <v>1649.0518593722038</v>
      </c>
    </row>
    <row r="19443" spans="1:8" x14ac:dyDescent="0.2">
      <c r="A19443">
        <v>2000</v>
      </c>
      <c r="B19443" t="s">
        <v>65</v>
      </c>
      <c r="C19443" t="s">
        <v>13</v>
      </c>
      <c r="D19443">
        <v>267</v>
      </c>
      <c r="E19443">
        <v>3770792</v>
      </c>
      <c r="F19443" cm="1">
        <f t="array" ref="F19443">_xlfn.XLOOKUP(A19443&amp;C19443, $L$3:$L$410&amp;$M$3:$M$410,$O$3:$O$410, "kamiyama")</f>
        <v>1</v>
      </c>
      <c r="G19443">
        <f t="shared" si="614"/>
        <v>267</v>
      </c>
      <c r="H19443" s="2">
        <f t="shared" si="613"/>
        <v>267</v>
      </c>
    </row>
    <row r="19444" spans="1:8" x14ac:dyDescent="0.2">
      <c r="A19444">
        <v>2001</v>
      </c>
      <c r="B19444" t="s">
        <v>65</v>
      </c>
      <c r="C19444" t="s">
        <v>13</v>
      </c>
      <c r="D19444">
        <v>267</v>
      </c>
      <c r="E19444">
        <v>4123232</v>
      </c>
      <c r="F19444" cm="1">
        <f t="array" ref="F19444">_xlfn.XLOOKUP(A19444&amp;C19444, $L$3:$L$410&amp;$M$3:$M$410,$O$3:$O$410, "kamiyama")</f>
        <v>1.0934657758900517</v>
      </c>
      <c r="G19444">
        <f t="shared" si="614"/>
        <v>267</v>
      </c>
      <c r="H19444" s="2">
        <f t="shared" si="613"/>
        <v>291.95536216264378</v>
      </c>
    </row>
    <row r="19445" spans="1:8" x14ac:dyDescent="0.2">
      <c r="A19445">
        <v>2002</v>
      </c>
      <c r="B19445" t="s">
        <v>65</v>
      </c>
      <c r="C19445" t="s">
        <v>13</v>
      </c>
      <c r="D19445">
        <v>475</v>
      </c>
      <c r="E19445">
        <v>4391207</v>
      </c>
      <c r="F19445" cm="1">
        <f t="array" ref="F19445">_xlfn.XLOOKUP(A19445&amp;C19445, $L$3:$L$410&amp;$M$3:$M$410,$O$3:$O$410, "kamiyama")</f>
        <v>1.1645317482375055</v>
      </c>
      <c r="G19445">
        <f t="shared" si="614"/>
        <v>267</v>
      </c>
      <c r="H19445" s="2">
        <f t="shared" si="613"/>
        <v>310.92997677941395</v>
      </c>
    </row>
    <row r="19446" spans="1:8" x14ac:dyDescent="0.2">
      <c r="A19446">
        <v>2003</v>
      </c>
      <c r="B19446" t="s">
        <v>65</v>
      </c>
      <c r="C19446" t="s">
        <v>13</v>
      </c>
      <c r="D19446">
        <v>1546</v>
      </c>
      <c r="E19446">
        <v>4479941</v>
      </c>
      <c r="F19446" cm="1">
        <f t="array" ref="F19446">_xlfn.XLOOKUP(A19446&amp;C19446, $L$3:$L$410&amp;$M$3:$M$410,$O$3:$O$410, "kamiyama")</f>
        <v>1.1880636746869093</v>
      </c>
      <c r="G19446">
        <f t="shared" si="614"/>
        <v>267</v>
      </c>
      <c r="H19446" s="2">
        <f t="shared" si="613"/>
        <v>317.21300114140479</v>
      </c>
    </row>
    <row r="19447" spans="1:8" x14ac:dyDescent="0.2">
      <c r="A19447">
        <v>2004</v>
      </c>
      <c r="B19447" t="s">
        <v>65</v>
      </c>
      <c r="C19447" t="s">
        <v>13</v>
      </c>
      <c r="D19447">
        <v>223</v>
      </c>
      <c r="E19447">
        <v>4435019</v>
      </c>
      <c r="F19447" cm="1">
        <f t="array" ref="F19447">_xlfn.XLOOKUP(A19447&amp;C19447, $L$3:$L$410&amp;$M$3:$M$410,$O$3:$O$410, "kamiyama")</f>
        <v>1.1761505275284343</v>
      </c>
      <c r="G19447">
        <f t="shared" si="614"/>
        <v>267</v>
      </c>
      <c r="H19447" s="2">
        <f t="shared" si="613"/>
        <v>314.03219085009198</v>
      </c>
    </row>
    <row r="19448" spans="1:8" x14ac:dyDescent="0.2">
      <c r="A19448">
        <v>2005</v>
      </c>
      <c r="B19448" t="s">
        <v>65</v>
      </c>
      <c r="C19448" t="s">
        <v>13</v>
      </c>
      <c r="D19448">
        <v>829</v>
      </c>
      <c r="E19448">
        <v>4849739</v>
      </c>
      <c r="F19448" cm="1">
        <f t="array" ref="F19448">_xlfn.XLOOKUP(A19448&amp;C19448, $L$3:$L$410&amp;$M$3:$M$410,$O$3:$O$410, "kamiyama")</f>
        <v>1.2861327275543175</v>
      </c>
      <c r="G19448">
        <f t="shared" si="614"/>
        <v>267</v>
      </c>
      <c r="H19448" s="2">
        <f t="shared" si="613"/>
        <v>343.39743825700276</v>
      </c>
    </row>
    <row r="19449" spans="1:8" x14ac:dyDescent="0.2">
      <c r="A19449">
        <v>2006</v>
      </c>
      <c r="B19449" t="s">
        <v>65</v>
      </c>
      <c r="C19449" t="s">
        <v>13</v>
      </c>
      <c r="D19449">
        <v>322</v>
      </c>
      <c r="E19449">
        <v>4993072</v>
      </c>
      <c r="F19449" cm="1">
        <f t="array" ref="F19449">_xlfn.XLOOKUP(A19449&amp;C19449, $L$3:$L$410&amp;$M$3:$M$410,$O$3:$O$410, "kamiyama")</f>
        <v>1.3241441055353889</v>
      </c>
      <c r="G19449">
        <f t="shared" si="614"/>
        <v>267</v>
      </c>
      <c r="H19449" s="2">
        <f t="shared" si="613"/>
        <v>353.54647617794882</v>
      </c>
    </row>
    <row r="19450" spans="1:8" x14ac:dyDescent="0.2">
      <c r="A19450">
        <v>2007</v>
      </c>
      <c r="B19450" t="s">
        <v>65</v>
      </c>
      <c r="C19450" t="s">
        <v>13</v>
      </c>
      <c r="D19450">
        <v>493</v>
      </c>
      <c r="E19450">
        <v>5171384</v>
      </c>
      <c r="F19450" cm="1">
        <f t="array" ref="F19450">_xlfn.XLOOKUP(A19450&amp;C19450, $L$3:$L$410&amp;$M$3:$M$410,$O$3:$O$410, "kamiyama")</f>
        <v>1.3714317840920422</v>
      </c>
      <c r="G19450">
        <f t="shared" si="614"/>
        <v>267</v>
      </c>
      <c r="H19450" s="2">
        <f t="shared" si="613"/>
        <v>366.17228635257527</v>
      </c>
    </row>
    <row r="19451" spans="1:8" x14ac:dyDescent="0.2">
      <c r="A19451">
        <v>2008</v>
      </c>
      <c r="B19451" t="s">
        <v>65</v>
      </c>
      <c r="C19451" t="s">
        <v>13</v>
      </c>
      <c r="D19451">
        <v>732</v>
      </c>
      <c r="E19451">
        <v>5027882</v>
      </c>
      <c r="F19451" cm="1">
        <f t="array" ref="F19451">_xlfn.XLOOKUP(A19451&amp;C19451, $L$3:$L$410&amp;$M$3:$M$410,$O$3:$O$410, "kamiyama")</f>
        <v>1.3333755879401463</v>
      </c>
      <c r="G19451">
        <f t="shared" si="614"/>
        <v>267</v>
      </c>
      <c r="H19451" s="2">
        <f t="shared" si="613"/>
        <v>356.01128198001908</v>
      </c>
    </row>
    <row r="19452" spans="1:8" x14ac:dyDescent="0.2">
      <c r="A19452">
        <v>2009</v>
      </c>
      <c r="B19452" t="s">
        <v>65</v>
      </c>
      <c r="C19452" t="s">
        <v>13</v>
      </c>
      <c r="D19452">
        <v>334</v>
      </c>
      <c r="E19452">
        <v>5178633</v>
      </c>
      <c r="F19452" cm="1">
        <f t="array" ref="F19452">_xlfn.XLOOKUP(A19452&amp;C19452, $L$3:$L$410&amp;$M$3:$M$410,$O$3:$O$410, "kamiyama")</f>
        <v>1.3733541919045125</v>
      </c>
      <c r="G19452">
        <f t="shared" si="614"/>
        <v>267</v>
      </c>
      <c r="H19452" s="2">
        <f t="shared" si="613"/>
        <v>366.68556923850485</v>
      </c>
    </row>
    <row r="19453" spans="1:8" x14ac:dyDescent="0.2">
      <c r="A19453">
        <v>2010</v>
      </c>
      <c r="B19453" t="s">
        <v>65</v>
      </c>
      <c r="C19453" t="s">
        <v>13</v>
      </c>
      <c r="D19453">
        <v>248</v>
      </c>
      <c r="E19453">
        <v>5397980</v>
      </c>
      <c r="F19453" cm="1">
        <f t="array" ref="F19453">_xlfn.XLOOKUP(A19453&amp;C19453, $L$3:$L$410&amp;$M$3:$M$410,$O$3:$O$410, "kamiyama")</f>
        <v>1.4315241996906751</v>
      </c>
      <c r="G19453">
        <f t="shared" si="614"/>
        <v>267</v>
      </c>
      <c r="H19453" s="2">
        <f t="shared" si="613"/>
        <v>382.21696131741027</v>
      </c>
    </row>
    <row r="19454" spans="1:8" x14ac:dyDescent="0.2">
      <c r="A19454">
        <v>2011</v>
      </c>
      <c r="B19454" t="s">
        <v>65</v>
      </c>
      <c r="C19454" t="s">
        <v>13</v>
      </c>
      <c r="D19454">
        <v>616</v>
      </c>
      <c r="E19454">
        <v>5647383</v>
      </c>
      <c r="F19454" cm="1">
        <f t="array" ref="F19454">_xlfn.XLOOKUP(A19454&amp;C19454, $L$3:$L$410&amp;$M$3:$M$410,$O$3:$O$410, "kamiyama")</f>
        <v>1.4976649467804111</v>
      </c>
      <c r="G19454">
        <f t="shared" si="614"/>
        <v>267</v>
      </c>
      <c r="H19454" s="2">
        <f t="shared" si="613"/>
        <v>399.87654079036975</v>
      </c>
    </row>
    <row r="19455" spans="1:8" x14ac:dyDescent="0.2">
      <c r="A19455">
        <v>2012</v>
      </c>
      <c r="B19455" t="s">
        <v>65</v>
      </c>
      <c r="C19455" t="s">
        <v>13</v>
      </c>
      <c r="D19455">
        <v>705</v>
      </c>
      <c r="E19455">
        <v>5742203</v>
      </c>
      <c r="F19455" cm="1">
        <f t="array" ref="F19455">_xlfn.XLOOKUP(A19455&amp;C19455, $L$3:$L$410&amp;$M$3:$M$410,$O$3:$O$410, "kamiyama")</f>
        <v>1.5228108577720543</v>
      </c>
      <c r="G19455">
        <f t="shared" si="614"/>
        <v>267</v>
      </c>
      <c r="H19455" s="2">
        <f t="shared" si="613"/>
        <v>406.59049902513851</v>
      </c>
    </row>
    <row r="19456" spans="1:8" x14ac:dyDescent="0.2">
      <c r="A19456">
        <v>2013</v>
      </c>
      <c r="B19456" t="s">
        <v>65</v>
      </c>
      <c r="C19456" t="s">
        <v>13</v>
      </c>
      <c r="D19456">
        <v>1037</v>
      </c>
      <c r="E19456">
        <v>5903982</v>
      </c>
      <c r="F19456" cm="1">
        <f t="array" ref="F19456">_xlfn.XLOOKUP(A19456&amp;C19456, $L$3:$L$410&amp;$M$3:$M$410,$O$3:$O$410, "kamiyama")</f>
        <v>1.5657140462799326</v>
      </c>
      <c r="G19456">
        <f t="shared" si="614"/>
        <v>267</v>
      </c>
      <c r="H19456" s="2">
        <f t="shared" si="613"/>
        <v>418.04565035674199</v>
      </c>
    </row>
    <row r="19457" spans="1:8" x14ac:dyDescent="0.2">
      <c r="A19457">
        <v>2014</v>
      </c>
      <c r="B19457" t="s">
        <v>65</v>
      </c>
      <c r="C19457" t="s">
        <v>13</v>
      </c>
      <c r="D19457">
        <v>260</v>
      </c>
      <c r="E19457">
        <v>6250240</v>
      </c>
      <c r="F19457" cm="1">
        <f t="array" ref="F19457">_xlfn.XLOOKUP(A19457&amp;C19457, $L$3:$L$410&amp;$M$3:$M$410,$O$3:$O$410, "kamiyama")</f>
        <v>1.6575403787851464</v>
      </c>
      <c r="G19457">
        <f t="shared" si="614"/>
        <v>267</v>
      </c>
      <c r="H19457" s="2">
        <f t="shared" si="613"/>
        <v>442.5632811356341</v>
      </c>
    </row>
    <row r="19458" spans="1:8" x14ac:dyDescent="0.2">
      <c r="A19458">
        <v>2015</v>
      </c>
      <c r="B19458" t="s">
        <v>65</v>
      </c>
      <c r="C19458" t="s">
        <v>13</v>
      </c>
      <c r="D19458">
        <v>285</v>
      </c>
      <c r="E19458">
        <v>6487743</v>
      </c>
      <c r="F19458" cm="1">
        <f t="array" ref="F19458">_xlfn.XLOOKUP(A19458&amp;C19458, $L$3:$L$410&amp;$M$3:$M$410,$O$3:$O$410, "kamiyama")</f>
        <v>1.7205252901777663</v>
      </c>
      <c r="G19458">
        <f t="shared" si="614"/>
        <v>267</v>
      </c>
      <c r="H19458" s="2">
        <f t="shared" si="613"/>
        <v>459.38025247746361</v>
      </c>
    </row>
    <row r="19459" spans="1:8" x14ac:dyDescent="0.2">
      <c r="A19459">
        <v>2016</v>
      </c>
      <c r="B19459" t="s">
        <v>65</v>
      </c>
      <c r="C19459" t="s">
        <v>13</v>
      </c>
      <c r="D19459">
        <v>429</v>
      </c>
      <c r="E19459">
        <v>6609429</v>
      </c>
      <c r="F19459" cm="1">
        <f t="array" ref="F19459">_xlfn.XLOOKUP(A19459&amp;C19459, $L$3:$L$410&amp;$M$3:$M$410,$O$3:$O$410, "kamiyama")</f>
        <v>1.752795964349134</v>
      </c>
      <c r="G19459">
        <f t="shared" si="614"/>
        <v>267</v>
      </c>
      <c r="H19459" s="2">
        <f t="shared" si="613"/>
        <v>467.99652248121879</v>
      </c>
    </row>
    <row r="19460" spans="1:8" x14ac:dyDescent="0.2">
      <c r="A19460">
        <v>2017</v>
      </c>
      <c r="B19460" t="s">
        <v>65</v>
      </c>
      <c r="C19460" t="s">
        <v>13</v>
      </c>
      <c r="D19460">
        <v>462</v>
      </c>
      <c r="E19460">
        <v>6875779</v>
      </c>
      <c r="F19460" cm="1">
        <f t="array" ref="F19460">_xlfn.XLOOKUP(A19460&amp;C19460, $L$3:$L$410&amp;$M$3:$M$410,$O$3:$O$410, "kamiyama")</f>
        <v>1.8234309927463515</v>
      </c>
      <c r="G19460">
        <f t="shared" si="614"/>
        <v>267</v>
      </c>
      <c r="H19460" s="2">
        <f t="shared" ref="H19460:H19523" si="615">F19460*G19460</f>
        <v>486.85607506327585</v>
      </c>
    </row>
    <row r="19461" spans="1:8" x14ac:dyDescent="0.2">
      <c r="A19461">
        <v>2018</v>
      </c>
      <c r="B19461" t="s">
        <v>65</v>
      </c>
      <c r="C19461" t="s">
        <v>13</v>
      </c>
      <c r="D19461">
        <v>1007</v>
      </c>
      <c r="E19461">
        <v>7187008</v>
      </c>
      <c r="F19461" cm="1">
        <f t="array" ref="F19461">_xlfn.XLOOKUP(A19461&amp;C19461, $L$3:$L$410&amp;$M$3:$M$410,$O$3:$O$410, "kamiyama")</f>
        <v>1.9059677648621298</v>
      </c>
      <c r="G19461">
        <f t="shared" ref="G19461:G19524" si="616">IF((A19461=2000),D19461,G19460)</f>
        <v>267</v>
      </c>
      <c r="H19461" s="2">
        <f t="shared" si="615"/>
        <v>508.89339321818863</v>
      </c>
    </row>
    <row r="19462" spans="1:8" x14ac:dyDescent="0.2">
      <c r="A19462">
        <v>2019</v>
      </c>
      <c r="B19462" t="s">
        <v>65</v>
      </c>
      <c r="C19462" t="s">
        <v>13</v>
      </c>
      <c r="D19462">
        <v>310</v>
      </c>
      <c r="E19462">
        <v>7372534</v>
      </c>
      <c r="F19462" cm="1">
        <f t="array" ref="F19462">_xlfn.XLOOKUP(A19462&amp;C19462, $L$3:$L$410&amp;$M$3:$M$410,$O$3:$O$410, "kamiyama")</f>
        <v>1.9551685693615559</v>
      </c>
      <c r="G19462">
        <f t="shared" si="616"/>
        <v>267</v>
      </c>
      <c r="H19462" s="2">
        <f t="shared" si="615"/>
        <v>522.03000801953544</v>
      </c>
    </row>
    <row r="19463" spans="1:8" x14ac:dyDescent="0.2">
      <c r="A19463">
        <v>2020</v>
      </c>
      <c r="B19463" t="s">
        <v>65</v>
      </c>
      <c r="C19463" t="s">
        <v>13</v>
      </c>
      <c r="D19463">
        <v>647</v>
      </c>
      <c r="E19463">
        <v>7385051</v>
      </c>
      <c r="F19463" cm="1">
        <f t="array" ref="F19463">_xlfn.XLOOKUP(A19463&amp;C19463, $L$3:$L$410&amp;$M$3:$M$410,$O$3:$O$410, "kamiyama")</f>
        <v>1.9584880311616233</v>
      </c>
      <c r="G19463">
        <f t="shared" si="616"/>
        <v>267</v>
      </c>
      <c r="H19463" s="2">
        <f t="shared" si="615"/>
        <v>522.91630432015347</v>
      </c>
    </row>
    <row r="19464" spans="1:8" x14ac:dyDescent="0.2">
      <c r="A19464">
        <v>2021</v>
      </c>
      <c r="B19464" t="s">
        <v>65</v>
      </c>
      <c r="C19464" t="s">
        <v>13</v>
      </c>
      <c r="D19464">
        <v>514</v>
      </c>
      <c r="E19464">
        <v>7402483</v>
      </c>
      <c r="F19464" cm="1">
        <f t="array" ref="F19464">_xlfn.XLOOKUP(A19464&amp;C19464, $L$3:$L$410&amp;$M$3:$M$410,$O$3:$O$410, "kamiyama")</f>
        <v>1.9631109326634828</v>
      </c>
      <c r="G19464">
        <f t="shared" si="616"/>
        <v>267</v>
      </c>
      <c r="H19464" s="2">
        <f t="shared" si="615"/>
        <v>524.15061902114985</v>
      </c>
    </row>
    <row r="19465" spans="1:8" x14ac:dyDescent="0.2">
      <c r="A19465">
        <v>2022</v>
      </c>
      <c r="B19465" t="s">
        <v>65</v>
      </c>
      <c r="C19465" t="s">
        <v>13</v>
      </c>
      <c r="D19465">
        <v>1627</v>
      </c>
      <c r="E19465">
        <v>7483626</v>
      </c>
      <c r="F19465" cm="1">
        <f t="array" ref="F19465">_xlfn.XLOOKUP(A19465&amp;C19465, $L$3:$L$410&amp;$M$3:$M$410,$O$3:$O$410, "kamiyama")</f>
        <v>1.9846297541736591</v>
      </c>
      <c r="G19465">
        <f t="shared" si="616"/>
        <v>267</v>
      </c>
      <c r="H19465" s="2">
        <f t="shared" si="615"/>
        <v>529.89614436436693</v>
      </c>
    </row>
    <row r="19466" spans="1:8" x14ac:dyDescent="0.2">
      <c r="A19466">
        <v>2023</v>
      </c>
      <c r="B19466" t="s">
        <v>65</v>
      </c>
      <c r="C19466" t="s">
        <v>13</v>
      </c>
      <c r="D19466">
        <v>329</v>
      </c>
      <c r="E19466">
        <v>7524115</v>
      </c>
      <c r="F19466" cm="1">
        <f t="array" ref="F19466">_xlfn.XLOOKUP(A19466&amp;C19466, $L$3:$L$410&amp;$M$3:$M$410,$O$3:$O$410, "kamiyama")</f>
        <v>1.9953672862358889</v>
      </c>
      <c r="G19466">
        <f t="shared" si="616"/>
        <v>267</v>
      </c>
      <c r="H19466" s="2">
        <f t="shared" si="615"/>
        <v>532.7630654249823</v>
      </c>
    </row>
    <row r="19467" spans="1:8" x14ac:dyDescent="0.2">
      <c r="A19467">
        <v>2000</v>
      </c>
      <c r="B19467" t="s">
        <v>65</v>
      </c>
      <c r="C19467" t="s">
        <v>14</v>
      </c>
      <c r="D19467">
        <v>286</v>
      </c>
      <c r="E19467">
        <v>1684196</v>
      </c>
      <c r="F19467" cm="1">
        <f t="array" ref="F19467">_xlfn.XLOOKUP(A19467&amp;C19467, $L$3:$L$410&amp;$M$3:$M$410,$O$3:$O$410, "kamiyama")</f>
        <v>1</v>
      </c>
      <c r="G19467">
        <f t="shared" si="616"/>
        <v>286</v>
      </c>
      <c r="H19467" s="2">
        <f t="shared" si="615"/>
        <v>286</v>
      </c>
    </row>
    <row r="19468" spans="1:8" x14ac:dyDescent="0.2">
      <c r="A19468">
        <v>2001</v>
      </c>
      <c r="B19468" t="s">
        <v>65</v>
      </c>
      <c r="C19468" t="s">
        <v>14</v>
      </c>
      <c r="D19468">
        <v>286</v>
      </c>
      <c r="E19468">
        <v>1725017</v>
      </c>
      <c r="F19468" cm="1">
        <f t="array" ref="F19468">_xlfn.XLOOKUP(A19468&amp;C19468, $L$3:$L$410&amp;$M$3:$M$410,$O$3:$O$410, "kamiyama")</f>
        <v>1.0242376777999711</v>
      </c>
      <c r="G19468">
        <f t="shared" si="616"/>
        <v>286</v>
      </c>
      <c r="H19468" s="2">
        <f t="shared" si="615"/>
        <v>292.93197585079173</v>
      </c>
    </row>
    <row r="19469" spans="1:8" x14ac:dyDescent="0.2">
      <c r="A19469">
        <v>2002</v>
      </c>
      <c r="B19469" t="s">
        <v>65</v>
      </c>
      <c r="C19469" t="s">
        <v>14</v>
      </c>
      <c r="D19469">
        <v>307</v>
      </c>
      <c r="E19469">
        <v>1882563</v>
      </c>
      <c r="F19469" cm="1">
        <f t="array" ref="F19469">_xlfn.XLOOKUP(A19469&amp;C19469, $L$3:$L$410&amp;$M$3:$M$410,$O$3:$O$410, "kamiyama")</f>
        <v>1.1177814221147657</v>
      </c>
      <c r="G19469">
        <f t="shared" si="616"/>
        <v>286</v>
      </c>
      <c r="H19469" s="2">
        <f t="shared" si="615"/>
        <v>319.68548672482302</v>
      </c>
    </row>
    <row r="19470" spans="1:8" x14ac:dyDescent="0.2">
      <c r="A19470">
        <v>2003</v>
      </c>
      <c r="B19470" t="s">
        <v>65</v>
      </c>
      <c r="C19470" t="s">
        <v>14</v>
      </c>
      <c r="D19470">
        <v>1096</v>
      </c>
      <c r="E19470">
        <v>1827791</v>
      </c>
      <c r="F19470" cm="1">
        <f t="array" ref="F19470">_xlfn.XLOOKUP(A19470&amp;C19470, $L$3:$L$410&amp;$M$3:$M$410,$O$3:$O$410, "kamiyama")</f>
        <v>1.0852602666197997</v>
      </c>
      <c r="G19470">
        <f t="shared" si="616"/>
        <v>286</v>
      </c>
      <c r="H19470" s="2">
        <f t="shared" si="615"/>
        <v>310.38443625326272</v>
      </c>
    </row>
    <row r="19471" spans="1:8" x14ac:dyDescent="0.2">
      <c r="A19471">
        <v>2004</v>
      </c>
      <c r="B19471" t="s">
        <v>65</v>
      </c>
      <c r="C19471" t="s">
        <v>14</v>
      </c>
      <c r="D19471">
        <v>928</v>
      </c>
      <c r="E19471">
        <v>1934796</v>
      </c>
      <c r="F19471" cm="1">
        <f t="array" ref="F19471">_xlfn.XLOOKUP(A19471&amp;C19471, $L$3:$L$410&amp;$M$3:$M$410,$O$3:$O$410, "kamiyama")</f>
        <v>1.1487950333571626</v>
      </c>
      <c r="G19471">
        <f t="shared" si="616"/>
        <v>286</v>
      </c>
      <c r="H19471" s="2">
        <f t="shared" si="615"/>
        <v>328.55537954014852</v>
      </c>
    </row>
    <row r="19472" spans="1:8" x14ac:dyDescent="0.2">
      <c r="A19472">
        <v>2005</v>
      </c>
      <c r="B19472" t="s">
        <v>65</v>
      </c>
      <c r="C19472" t="s">
        <v>14</v>
      </c>
      <c r="D19472">
        <v>501</v>
      </c>
      <c r="E19472">
        <v>2000423</v>
      </c>
      <c r="F19472" cm="1">
        <f t="array" ref="F19472">_xlfn.XLOOKUP(A19472&amp;C19472, $L$3:$L$410&amp;$M$3:$M$410,$O$3:$O$410, "kamiyama")</f>
        <v>1.1877614006920809</v>
      </c>
      <c r="G19472">
        <f t="shared" si="616"/>
        <v>286</v>
      </c>
      <c r="H19472" s="2">
        <f t="shared" si="615"/>
        <v>339.69976059793515</v>
      </c>
    </row>
    <row r="19473" spans="1:8" x14ac:dyDescent="0.2">
      <c r="A19473">
        <v>2006</v>
      </c>
      <c r="B19473" t="s">
        <v>65</v>
      </c>
      <c r="C19473" t="s">
        <v>14</v>
      </c>
      <c r="D19473">
        <v>2266</v>
      </c>
      <c r="E19473">
        <v>2049053</v>
      </c>
      <c r="F19473" cm="1">
        <f t="array" ref="F19473">_xlfn.XLOOKUP(A19473&amp;C19473, $L$3:$L$410&amp;$M$3:$M$410,$O$3:$O$410, "kamiyama")</f>
        <v>1.216635712233018</v>
      </c>
      <c r="G19473">
        <f t="shared" si="616"/>
        <v>286</v>
      </c>
      <c r="H19473" s="2">
        <f t="shared" si="615"/>
        <v>347.95781369864318</v>
      </c>
    </row>
    <row r="19474" spans="1:8" x14ac:dyDescent="0.2">
      <c r="A19474">
        <v>2007</v>
      </c>
      <c r="B19474" t="s">
        <v>65</v>
      </c>
      <c r="C19474" t="s">
        <v>14</v>
      </c>
      <c r="D19474">
        <v>864</v>
      </c>
      <c r="E19474">
        <v>2180427</v>
      </c>
      <c r="F19474" cm="1">
        <f t="array" ref="F19474">_xlfn.XLOOKUP(A19474&amp;C19474, $L$3:$L$410&amp;$M$3:$M$410,$O$3:$O$410, "kamiyama")</f>
        <v>1.2946396975173911</v>
      </c>
      <c r="G19474">
        <f t="shared" si="616"/>
        <v>286</v>
      </c>
      <c r="H19474" s="2">
        <f t="shared" si="615"/>
        <v>370.26695348997384</v>
      </c>
    </row>
    <row r="19475" spans="1:8" x14ac:dyDescent="0.2">
      <c r="A19475">
        <v>2008</v>
      </c>
      <c r="B19475" t="s">
        <v>65</v>
      </c>
      <c r="C19475" t="s">
        <v>14</v>
      </c>
      <c r="D19475">
        <v>674</v>
      </c>
      <c r="E19475">
        <v>2122465</v>
      </c>
      <c r="F19475" cm="1">
        <f t="array" ref="F19475">_xlfn.XLOOKUP(A19475&amp;C19475, $L$3:$L$410&amp;$M$3:$M$410,$O$3:$O$410, "kamiyama")</f>
        <v>1.2602244631859949</v>
      </c>
      <c r="G19475">
        <f t="shared" si="616"/>
        <v>286</v>
      </c>
      <c r="H19475" s="2">
        <f t="shared" si="615"/>
        <v>360.42419647119453</v>
      </c>
    </row>
    <row r="19476" spans="1:8" x14ac:dyDescent="0.2">
      <c r="A19476">
        <v>2009</v>
      </c>
      <c r="B19476" t="s">
        <v>65</v>
      </c>
      <c r="C19476" t="s">
        <v>14</v>
      </c>
      <c r="D19476">
        <v>573</v>
      </c>
      <c r="E19476">
        <v>2267548</v>
      </c>
      <c r="F19476" cm="1">
        <f t="array" ref="F19476">_xlfn.XLOOKUP(A19476&amp;C19476, $L$3:$L$410&amp;$M$3:$M$410,$O$3:$O$410, "kamiyama")</f>
        <v>1.3463682374260477</v>
      </c>
      <c r="G19476">
        <f t="shared" si="616"/>
        <v>286</v>
      </c>
      <c r="H19476" s="2">
        <f t="shared" si="615"/>
        <v>385.06131590384967</v>
      </c>
    </row>
    <row r="19477" spans="1:8" x14ac:dyDescent="0.2">
      <c r="A19477">
        <v>2010</v>
      </c>
      <c r="B19477" t="s">
        <v>65</v>
      </c>
      <c r="C19477" t="s">
        <v>14</v>
      </c>
      <c r="D19477">
        <v>962</v>
      </c>
      <c r="E19477">
        <v>2304369</v>
      </c>
      <c r="F19477" cm="1">
        <f t="array" ref="F19477">_xlfn.XLOOKUP(A19477&amp;C19477, $L$3:$L$410&amp;$M$3:$M$410,$O$3:$O$410, "kamiyama")</f>
        <v>1.3682308947414672</v>
      </c>
      <c r="G19477">
        <f t="shared" si="616"/>
        <v>286</v>
      </c>
      <c r="H19477" s="2">
        <f t="shared" si="615"/>
        <v>391.31403589605964</v>
      </c>
    </row>
    <row r="19478" spans="1:8" x14ac:dyDescent="0.2">
      <c r="A19478">
        <v>2011</v>
      </c>
      <c r="B19478" t="s">
        <v>65</v>
      </c>
      <c r="C19478" t="s">
        <v>14</v>
      </c>
      <c r="D19478">
        <v>717</v>
      </c>
      <c r="E19478">
        <v>2347009</v>
      </c>
      <c r="F19478" cm="1">
        <f t="array" ref="F19478">_xlfn.XLOOKUP(A19478&amp;C19478, $L$3:$L$410&amp;$M$3:$M$410,$O$3:$O$410, "kamiyama")</f>
        <v>1.393548613106788</v>
      </c>
      <c r="G19478">
        <f t="shared" si="616"/>
        <v>286</v>
      </c>
      <c r="H19478" s="2">
        <f t="shared" si="615"/>
        <v>398.55490334854136</v>
      </c>
    </row>
    <row r="19479" spans="1:8" x14ac:dyDescent="0.2">
      <c r="A19479">
        <v>2012</v>
      </c>
      <c r="B19479" t="s">
        <v>65</v>
      </c>
      <c r="C19479" t="s">
        <v>14</v>
      </c>
      <c r="D19479">
        <v>881</v>
      </c>
      <c r="E19479">
        <v>2449204</v>
      </c>
      <c r="F19479" cm="1">
        <f t="array" ref="F19479">_xlfn.XLOOKUP(A19479&amp;C19479, $L$3:$L$410&amp;$M$3:$M$410,$O$3:$O$410, "kamiyama")</f>
        <v>1.4542274177114778</v>
      </c>
      <c r="G19479">
        <f t="shared" si="616"/>
        <v>286</v>
      </c>
      <c r="H19479" s="2">
        <f t="shared" si="615"/>
        <v>415.90904146548263</v>
      </c>
    </row>
    <row r="19480" spans="1:8" x14ac:dyDescent="0.2">
      <c r="A19480">
        <v>2013</v>
      </c>
      <c r="B19480" t="s">
        <v>65</v>
      </c>
      <c r="C19480" t="s">
        <v>14</v>
      </c>
      <c r="D19480">
        <v>455</v>
      </c>
      <c r="E19480">
        <v>2529241</v>
      </c>
      <c r="F19480" cm="1">
        <f t="array" ref="F19480">_xlfn.XLOOKUP(A19480&amp;C19480, $L$3:$L$410&amp;$M$3:$M$410,$O$3:$O$410, "kamiyama")</f>
        <v>1.5017497963419935</v>
      </c>
      <c r="G19480">
        <f t="shared" si="616"/>
        <v>286</v>
      </c>
      <c r="H19480" s="2">
        <f t="shared" si="615"/>
        <v>429.50044175381015</v>
      </c>
    </row>
    <row r="19481" spans="1:8" x14ac:dyDescent="0.2">
      <c r="A19481">
        <v>2014</v>
      </c>
      <c r="B19481" t="s">
        <v>65</v>
      </c>
      <c r="C19481" t="s">
        <v>14</v>
      </c>
      <c r="D19481">
        <v>1089</v>
      </c>
      <c r="E19481">
        <v>2649415</v>
      </c>
      <c r="F19481" cm="1">
        <f t="array" ref="F19481">_xlfn.XLOOKUP(A19481&amp;C19481, $L$3:$L$410&amp;$M$3:$M$410,$O$3:$O$410, "kamiyama")</f>
        <v>1.5731037242696218</v>
      </c>
      <c r="G19481">
        <f t="shared" si="616"/>
        <v>286</v>
      </c>
      <c r="H19481" s="2">
        <f t="shared" si="615"/>
        <v>449.90766514111181</v>
      </c>
    </row>
    <row r="19482" spans="1:8" x14ac:dyDescent="0.2">
      <c r="A19482">
        <v>2015</v>
      </c>
      <c r="B19482" t="s">
        <v>65</v>
      </c>
      <c r="C19482" t="s">
        <v>14</v>
      </c>
      <c r="D19482">
        <v>1110</v>
      </c>
      <c r="E19482">
        <v>2732849</v>
      </c>
      <c r="F19482" cm="1">
        <f t="array" ref="F19482">_xlfn.XLOOKUP(A19482&amp;C19482, $L$3:$L$410&amp;$M$3:$M$410,$O$3:$O$410, "kamiyama")</f>
        <v>1.622643089046643</v>
      </c>
      <c r="G19482">
        <f t="shared" si="616"/>
        <v>286</v>
      </c>
      <c r="H19482" s="2">
        <f t="shared" si="615"/>
        <v>464.07592346733992</v>
      </c>
    </row>
    <row r="19483" spans="1:8" x14ac:dyDescent="0.2">
      <c r="A19483">
        <v>2016</v>
      </c>
      <c r="B19483" t="s">
        <v>65</v>
      </c>
      <c r="C19483" t="s">
        <v>14</v>
      </c>
      <c r="D19483">
        <v>986</v>
      </c>
      <c r="E19483">
        <v>2696015</v>
      </c>
      <c r="F19483" cm="1">
        <f t="array" ref="F19483">_xlfn.XLOOKUP(A19483&amp;C19483, $L$3:$L$410&amp;$M$3:$M$410,$O$3:$O$410, "kamiyama")</f>
        <v>1.600772712914649</v>
      </c>
      <c r="G19483">
        <f t="shared" si="616"/>
        <v>286</v>
      </c>
      <c r="H19483" s="2">
        <f t="shared" si="615"/>
        <v>457.82099589358961</v>
      </c>
    </row>
    <row r="19484" spans="1:8" x14ac:dyDescent="0.2">
      <c r="A19484">
        <v>2017</v>
      </c>
      <c r="B19484" t="s">
        <v>65</v>
      </c>
      <c r="C19484" t="s">
        <v>14</v>
      </c>
      <c r="D19484">
        <v>729</v>
      </c>
      <c r="E19484">
        <v>2809459</v>
      </c>
      <c r="F19484" cm="1">
        <f t="array" ref="F19484">_xlfn.XLOOKUP(A19484&amp;C19484, $L$3:$L$410&amp;$M$3:$M$410,$O$3:$O$410, "kamiyama")</f>
        <v>1.668130668877019</v>
      </c>
      <c r="G19484">
        <f t="shared" si="616"/>
        <v>286</v>
      </c>
      <c r="H19484" s="2">
        <f t="shared" si="615"/>
        <v>477.08537129882745</v>
      </c>
    </row>
    <row r="19485" spans="1:8" x14ac:dyDescent="0.2">
      <c r="A19485">
        <v>2018</v>
      </c>
      <c r="B19485" t="s">
        <v>65</v>
      </c>
      <c r="C19485" t="s">
        <v>14</v>
      </c>
      <c r="D19485">
        <v>1173</v>
      </c>
      <c r="E19485">
        <v>2839667</v>
      </c>
      <c r="F19485" cm="1">
        <f t="array" ref="F19485">_xlfn.XLOOKUP(A19485&amp;C19485, $L$3:$L$410&amp;$M$3:$M$410,$O$3:$O$410, "kamiyama")</f>
        <v>1.6860668235763534</v>
      </c>
      <c r="G19485">
        <f t="shared" si="616"/>
        <v>286</v>
      </c>
      <c r="H19485" s="2">
        <f t="shared" si="615"/>
        <v>482.21511154283706</v>
      </c>
    </row>
    <row r="19486" spans="1:8" x14ac:dyDescent="0.2">
      <c r="A19486">
        <v>2019</v>
      </c>
      <c r="B19486" t="s">
        <v>65</v>
      </c>
      <c r="C19486" t="s">
        <v>14</v>
      </c>
      <c r="D19486">
        <v>1463</v>
      </c>
      <c r="E19486">
        <v>2913438</v>
      </c>
      <c r="F19486" cm="1">
        <f t="array" ref="F19486">_xlfn.XLOOKUP(A19486&amp;C19486, $L$3:$L$410&amp;$M$3:$M$410,$O$3:$O$410, "kamiyama")</f>
        <v>1.7298687326178188</v>
      </c>
      <c r="G19486">
        <f t="shared" si="616"/>
        <v>286</v>
      </c>
      <c r="H19486" s="2">
        <f t="shared" si="615"/>
        <v>494.74245752869621</v>
      </c>
    </row>
    <row r="19487" spans="1:8" x14ac:dyDescent="0.2">
      <c r="A19487">
        <v>2020</v>
      </c>
      <c r="B19487" t="s">
        <v>65</v>
      </c>
      <c r="C19487" t="s">
        <v>14</v>
      </c>
      <c r="D19487">
        <v>850</v>
      </c>
      <c r="E19487">
        <v>2805816</v>
      </c>
      <c r="F19487" cm="1">
        <f t="array" ref="F19487">_xlfn.XLOOKUP(A19487&amp;C19487, $L$3:$L$410&amp;$M$3:$M$410,$O$3:$O$410, "kamiyama")</f>
        <v>1.6659676189707135</v>
      </c>
      <c r="G19487">
        <f t="shared" si="616"/>
        <v>286</v>
      </c>
      <c r="H19487" s="2">
        <f t="shared" si="615"/>
        <v>476.46673902562407</v>
      </c>
    </row>
    <row r="19488" spans="1:8" x14ac:dyDescent="0.2">
      <c r="A19488">
        <v>2021</v>
      </c>
      <c r="B19488" t="s">
        <v>65</v>
      </c>
      <c r="C19488" t="s">
        <v>14</v>
      </c>
      <c r="D19488">
        <v>405</v>
      </c>
      <c r="E19488">
        <v>2985401</v>
      </c>
      <c r="F19488" cm="1">
        <f t="array" ref="F19488">_xlfn.XLOOKUP(A19488&amp;C19488, $L$3:$L$410&amp;$M$3:$M$410,$O$3:$O$410, "kamiyama")</f>
        <v>1.772597132400267</v>
      </c>
      <c r="G19488">
        <f t="shared" si="616"/>
        <v>286</v>
      </c>
      <c r="H19488" s="2">
        <f t="shared" si="615"/>
        <v>506.96277986647635</v>
      </c>
    </row>
    <row r="19489" spans="1:8" x14ac:dyDescent="0.2">
      <c r="A19489">
        <v>2022</v>
      </c>
      <c r="B19489" t="s">
        <v>65</v>
      </c>
      <c r="C19489" t="s">
        <v>14</v>
      </c>
      <c r="D19489">
        <v>2235</v>
      </c>
      <c r="E19489">
        <v>3029306</v>
      </c>
      <c r="F19489" cm="1">
        <f t="array" ref="F19489">_xlfn.XLOOKUP(A19489&amp;C19489, $L$3:$L$410&amp;$M$3:$M$410,$O$3:$O$410, "kamiyama")</f>
        <v>1.7986659509938274</v>
      </c>
      <c r="G19489">
        <f t="shared" si="616"/>
        <v>286</v>
      </c>
      <c r="H19489" s="2">
        <f t="shared" si="615"/>
        <v>514.41846198423468</v>
      </c>
    </row>
    <row r="19490" spans="1:8" x14ac:dyDescent="0.2">
      <c r="A19490">
        <v>2023</v>
      </c>
      <c r="B19490" t="s">
        <v>65</v>
      </c>
      <c r="C19490" t="s">
        <v>14</v>
      </c>
      <c r="D19490">
        <v>1591</v>
      </c>
      <c r="E19490">
        <v>3124421</v>
      </c>
      <c r="F19490" cm="1">
        <f t="array" ref="F19490">_xlfn.XLOOKUP(A19490&amp;C19490, $L$3:$L$410&amp;$M$3:$M$410,$O$3:$O$410, "kamiyama")</f>
        <v>1.8551409693408605</v>
      </c>
      <c r="G19490">
        <f t="shared" si="616"/>
        <v>286</v>
      </c>
      <c r="H19490" s="2">
        <f t="shared" si="615"/>
        <v>530.57031723148611</v>
      </c>
    </row>
    <row r="19491" spans="1:8" x14ac:dyDescent="0.2">
      <c r="A19491">
        <v>2000</v>
      </c>
      <c r="B19491" t="s">
        <v>65</v>
      </c>
      <c r="C19491" t="s">
        <v>15</v>
      </c>
      <c r="D19491">
        <v>360</v>
      </c>
      <c r="E19491">
        <v>481245</v>
      </c>
      <c r="F19491" cm="1">
        <f t="array" ref="F19491">_xlfn.XLOOKUP(A19491&amp;C19491, $L$3:$L$410&amp;$M$3:$M$410,$O$3:$O$410, "kamiyama")</f>
        <v>1</v>
      </c>
      <c r="G19491">
        <f t="shared" si="616"/>
        <v>360</v>
      </c>
      <c r="H19491" s="2">
        <f t="shared" si="615"/>
        <v>360</v>
      </c>
    </row>
    <row r="19492" spans="1:8" x14ac:dyDescent="0.2">
      <c r="A19492">
        <v>2001</v>
      </c>
      <c r="B19492" t="s">
        <v>65</v>
      </c>
      <c r="C19492" t="s">
        <v>15</v>
      </c>
      <c r="D19492">
        <v>360</v>
      </c>
      <c r="E19492">
        <v>477010</v>
      </c>
      <c r="F19492" cm="1">
        <f t="array" ref="F19492">_xlfn.XLOOKUP(A19492&amp;C19492, $L$3:$L$410&amp;$M$3:$M$410,$O$3:$O$410, "kamiyama")</f>
        <v>0.99119990857047868</v>
      </c>
      <c r="G19492">
        <f t="shared" si="616"/>
        <v>360</v>
      </c>
      <c r="H19492" s="2">
        <f t="shared" si="615"/>
        <v>356.8319670853723</v>
      </c>
    </row>
    <row r="19493" spans="1:8" x14ac:dyDescent="0.2">
      <c r="A19493">
        <v>2002</v>
      </c>
      <c r="B19493" t="s">
        <v>65</v>
      </c>
      <c r="C19493" t="s">
        <v>15</v>
      </c>
      <c r="D19493">
        <v>125</v>
      </c>
      <c r="E19493">
        <v>526209</v>
      </c>
      <c r="F19493" cm="1">
        <f t="array" ref="F19493">_xlfn.XLOOKUP(A19493&amp;C19493, $L$3:$L$410&amp;$M$3:$M$410,$O$3:$O$410, "kamiyama")</f>
        <v>1.0934326590406134</v>
      </c>
      <c r="G19493">
        <f t="shared" si="616"/>
        <v>360</v>
      </c>
      <c r="H19493" s="2">
        <f t="shared" si="615"/>
        <v>393.63575725462084</v>
      </c>
    </row>
    <row r="19494" spans="1:8" x14ac:dyDescent="0.2">
      <c r="A19494">
        <v>2003</v>
      </c>
      <c r="B19494" t="s">
        <v>65</v>
      </c>
      <c r="C19494" t="s">
        <v>15</v>
      </c>
      <c r="D19494">
        <v>158</v>
      </c>
      <c r="E19494">
        <v>533532</v>
      </c>
      <c r="F19494" cm="1">
        <f t="array" ref="F19494">_xlfn.XLOOKUP(A19494&amp;C19494, $L$3:$L$410&amp;$M$3:$M$410,$O$3:$O$410, "kamiyama")</f>
        <v>1.1086494405136678</v>
      </c>
      <c r="G19494">
        <f t="shared" si="616"/>
        <v>360</v>
      </c>
      <c r="H19494" s="2">
        <f t="shared" si="615"/>
        <v>399.1137985849204</v>
      </c>
    </row>
    <row r="19495" spans="1:8" x14ac:dyDescent="0.2">
      <c r="A19495">
        <v>2004</v>
      </c>
      <c r="B19495" t="s">
        <v>65</v>
      </c>
      <c r="C19495" t="s">
        <v>15</v>
      </c>
      <c r="D19495">
        <v>160</v>
      </c>
      <c r="E19495">
        <v>570761</v>
      </c>
      <c r="F19495" cm="1">
        <f t="array" ref="F19495">_xlfn.XLOOKUP(A19495&amp;C19495, $L$3:$L$410&amp;$M$3:$M$410,$O$3:$O$410, "kamiyama")</f>
        <v>1.1860092052904445</v>
      </c>
      <c r="G19495">
        <f t="shared" si="616"/>
        <v>360</v>
      </c>
      <c r="H19495" s="2">
        <f t="shared" si="615"/>
        <v>426.96331390456004</v>
      </c>
    </row>
    <row r="19496" spans="1:8" x14ac:dyDescent="0.2">
      <c r="A19496">
        <v>2005</v>
      </c>
      <c r="B19496" t="s">
        <v>65</v>
      </c>
      <c r="C19496" t="s">
        <v>15</v>
      </c>
      <c r="D19496">
        <v>136</v>
      </c>
      <c r="E19496">
        <v>513397</v>
      </c>
      <c r="F19496" cm="1">
        <f t="array" ref="F19496">_xlfn.XLOOKUP(A19496&amp;C19496, $L$3:$L$410&amp;$M$3:$M$410,$O$3:$O$410, "kamiyama")</f>
        <v>1.066810044779686</v>
      </c>
      <c r="G19496">
        <f t="shared" si="616"/>
        <v>360</v>
      </c>
      <c r="H19496" s="2">
        <f t="shared" si="615"/>
        <v>384.05161612068696</v>
      </c>
    </row>
    <row r="19497" spans="1:8" x14ac:dyDescent="0.2">
      <c r="A19497">
        <v>2006</v>
      </c>
      <c r="B19497" t="s">
        <v>65</v>
      </c>
      <c r="C19497" t="s">
        <v>15</v>
      </c>
      <c r="D19497">
        <v>100</v>
      </c>
      <c r="E19497">
        <v>588563</v>
      </c>
      <c r="F19497" cm="1">
        <f t="array" ref="F19497">_xlfn.XLOOKUP(A19497&amp;C19497, $L$3:$L$410&amp;$M$3:$M$410,$O$3:$O$410, "kamiyama")</f>
        <v>1.2230007584494385</v>
      </c>
      <c r="G19497">
        <f t="shared" si="616"/>
        <v>360</v>
      </c>
      <c r="H19497" s="2">
        <f t="shared" si="615"/>
        <v>440.28027304179784</v>
      </c>
    </row>
    <row r="19498" spans="1:8" x14ac:dyDescent="0.2">
      <c r="A19498">
        <v>2007</v>
      </c>
      <c r="B19498" t="s">
        <v>65</v>
      </c>
      <c r="C19498" t="s">
        <v>15</v>
      </c>
      <c r="D19498">
        <v>79</v>
      </c>
      <c r="E19498">
        <v>574171</v>
      </c>
      <c r="F19498" cm="1">
        <f t="array" ref="F19498">_xlfn.XLOOKUP(A19498&amp;C19498, $L$3:$L$410&amp;$M$3:$M$410,$O$3:$O$410, "kamiyama")</f>
        <v>1.1930949931947346</v>
      </c>
      <c r="G19498">
        <f t="shared" si="616"/>
        <v>360</v>
      </c>
      <c r="H19498" s="2">
        <f t="shared" si="615"/>
        <v>429.51419755010443</v>
      </c>
    </row>
    <row r="19499" spans="1:8" x14ac:dyDescent="0.2">
      <c r="A19499">
        <v>2008</v>
      </c>
      <c r="B19499" t="s">
        <v>65</v>
      </c>
      <c r="C19499" t="s">
        <v>15</v>
      </c>
      <c r="D19499">
        <v>79</v>
      </c>
      <c r="E19499">
        <v>583118</v>
      </c>
      <c r="F19499" cm="1">
        <f t="array" ref="F19499">_xlfn.XLOOKUP(A19499&amp;C19499, $L$3:$L$410&amp;$M$3:$M$410,$O$3:$O$410, "kamiyama")</f>
        <v>1.2116863551829109</v>
      </c>
      <c r="G19499">
        <f t="shared" si="616"/>
        <v>360</v>
      </c>
      <c r="H19499" s="2">
        <f t="shared" si="615"/>
        <v>436.20708786584794</v>
      </c>
    </row>
    <row r="19500" spans="1:8" x14ac:dyDescent="0.2">
      <c r="A19500">
        <v>2009</v>
      </c>
      <c r="B19500" t="s">
        <v>65</v>
      </c>
      <c r="C19500" t="s">
        <v>15</v>
      </c>
      <c r="D19500">
        <v>78</v>
      </c>
      <c r="E19500">
        <v>557340</v>
      </c>
      <c r="F19500" cm="1">
        <f t="array" ref="F19500">_xlfn.XLOOKUP(A19500&amp;C19500, $L$3:$L$410&amp;$M$3:$M$410,$O$3:$O$410, "kamiyama")</f>
        <v>1.1581211233363464</v>
      </c>
      <c r="G19500">
        <f t="shared" si="616"/>
        <v>360</v>
      </c>
      <c r="H19500" s="2">
        <f t="shared" si="615"/>
        <v>416.92360440108473</v>
      </c>
    </row>
    <row r="19501" spans="1:8" x14ac:dyDescent="0.2">
      <c r="A19501">
        <v>2010</v>
      </c>
      <c r="B19501" t="s">
        <v>65</v>
      </c>
      <c r="C19501" t="s">
        <v>15</v>
      </c>
      <c r="D19501">
        <v>78</v>
      </c>
      <c r="E19501">
        <v>564397</v>
      </c>
      <c r="F19501" cm="1">
        <f t="array" ref="F19501">_xlfn.XLOOKUP(A19501&amp;C19501, $L$3:$L$410&amp;$M$3:$M$410,$O$3:$O$410, "kamiyama")</f>
        <v>1.1727851717939928</v>
      </c>
      <c r="G19501">
        <f t="shared" si="616"/>
        <v>360</v>
      </c>
      <c r="H19501" s="2">
        <f t="shared" si="615"/>
        <v>422.20266184583738</v>
      </c>
    </row>
    <row r="19502" spans="1:8" x14ac:dyDescent="0.2">
      <c r="A19502">
        <v>2011</v>
      </c>
      <c r="B19502" t="s">
        <v>65</v>
      </c>
      <c r="C19502" t="s">
        <v>15</v>
      </c>
      <c r="D19502">
        <v>287</v>
      </c>
      <c r="E19502">
        <v>591312</v>
      </c>
      <c r="F19502" cm="1">
        <f t="array" ref="F19502">_xlfn.XLOOKUP(A19502&amp;C19502, $L$3:$L$410&amp;$M$3:$M$410,$O$3:$O$410, "kamiyama")</f>
        <v>1.2287130255898762</v>
      </c>
      <c r="G19502">
        <f t="shared" si="616"/>
        <v>360</v>
      </c>
      <c r="H19502" s="2">
        <f t="shared" si="615"/>
        <v>442.3366892123554</v>
      </c>
    </row>
    <row r="19503" spans="1:8" x14ac:dyDescent="0.2">
      <c r="A19503">
        <v>2012</v>
      </c>
      <c r="B19503" t="s">
        <v>65</v>
      </c>
      <c r="C19503" t="s">
        <v>15</v>
      </c>
      <c r="D19503">
        <v>287</v>
      </c>
      <c r="E19503">
        <v>553046</v>
      </c>
      <c r="F19503" cm="1">
        <f t="array" ref="F19503">_xlfn.XLOOKUP(A19503&amp;C19503, $L$3:$L$410&amp;$M$3:$M$410,$O$3:$O$410, "kamiyama")</f>
        <v>1.1491984332304752</v>
      </c>
      <c r="G19503">
        <f t="shared" si="616"/>
        <v>360</v>
      </c>
      <c r="H19503" s="2">
        <f t="shared" si="615"/>
        <v>413.71143596297105</v>
      </c>
    </row>
    <row r="19504" spans="1:8" x14ac:dyDescent="0.2">
      <c r="A19504">
        <v>2013</v>
      </c>
      <c r="B19504" t="s">
        <v>65</v>
      </c>
      <c r="C19504" t="s">
        <v>15</v>
      </c>
      <c r="D19504">
        <v>172</v>
      </c>
      <c r="E19504">
        <v>580142</v>
      </c>
      <c r="F19504" cm="1">
        <f t="array" ref="F19504">_xlfn.XLOOKUP(A19504&amp;C19504, $L$3:$L$410&amp;$M$3:$M$410,$O$3:$O$410, "kamiyama")</f>
        <v>1.2055023948300763</v>
      </c>
      <c r="G19504">
        <f t="shared" si="616"/>
        <v>360</v>
      </c>
      <c r="H19504" s="2">
        <f t="shared" si="615"/>
        <v>433.98086213882743</v>
      </c>
    </row>
    <row r="19505" spans="1:8" x14ac:dyDescent="0.2">
      <c r="A19505">
        <v>2014</v>
      </c>
      <c r="B19505" t="s">
        <v>65</v>
      </c>
      <c r="C19505" t="s">
        <v>15</v>
      </c>
      <c r="D19505">
        <v>81</v>
      </c>
      <c r="E19505">
        <v>599050</v>
      </c>
      <c r="F19505" cm="1">
        <f t="array" ref="F19505">_xlfn.XLOOKUP(A19505&amp;C19505, $L$3:$L$410&amp;$M$3:$M$410,$O$3:$O$410, "kamiyama")</f>
        <v>1.2447921536847135</v>
      </c>
      <c r="G19505">
        <f t="shared" si="616"/>
        <v>360</v>
      </c>
      <c r="H19505" s="2">
        <f t="shared" si="615"/>
        <v>448.12517532649684</v>
      </c>
    </row>
    <row r="19506" spans="1:8" x14ac:dyDescent="0.2">
      <c r="A19506">
        <v>2015</v>
      </c>
      <c r="B19506" t="s">
        <v>65</v>
      </c>
      <c r="C19506" t="s">
        <v>15</v>
      </c>
      <c r="D19506">
        <v>402</v>
      </c>
      <c r="E19506">
        <v>572873</v>
      </c>
      <c r="F19506" cm="1">
        <f t="array" ref="F19506">_xlfn.XLOOKUP(A19506&amp;C19506, $L$3:$L$410&amp;$M$3:$M$410,$O$3:$O$410, "kamiyama")</f>
        <v>1.1903978223150371</v>
      </c>
      <c r="G19506">
        <f t="shared" si="616"/>
        <v>360</v>
      </c>
      <c r="H19506" s="2">
        <f t="shared" si="615"/>
        <v>428.54321603341333</v>
      </c>
    </row>
    <row r="19507" spans="1:8" x14ac:dyDescent="0.2">
      <c r="A19507">
        <v>2016</v>
      </c>
      <c r="B19507" t="s">
        <v>65</v>
      </c>
      <c r="C19507" t="s">
        <v>15</v>
      </c>
      <c r="D19507">
        <v>134</v>
      </c>
      <c r="E19507">
        <v>610936</v>
      </c>
      <c r="F19507" cm="1">
        <f t="array" ref="F19507">_xlfn.XLOOKUP(A19507&amp;C19507, $L$3:$L$410&amp;$M$3:$M$410,$O$3:$O$410, "kamiyama")</f>
        <v>1.2694905921100479</v>
      </c>
      <c r="G19507">
        <f t="shared" si="616"/>
        <v>360</v>
      </c>
      <c r="H19507" s="2">
        <f t="shared" si="615"/>
        <v>457.01661315961724</v>
      </c>
    </row>
    <row r="19508" spans="1:8" x14ac:dyDescent="0.2">
      <c r="A19508">
        <v>2017</v>
      </c>
      <c r="B19508" t="s">
        <v>65</v>
      </c>
      <c r="C19508" t="s">
        <v>15</v>
      </c>
      <c r="D19508">
        <v>192</v>
      </c>
      <c r="E19508">
        <v>601155</v>
      </c>
      <c r="F19508" cm="1">
        <f t="array" ref="F19508">_xlfn.XLOOKUP(A19508&amp;C19508, $L$3:$L$410&amp;$M$3:$M$410,$O$3:$O$410, "kamiyama")</f>
        <v>1.2491662251036375</v>
      </c>
      <c r="G19508">
        <f t="shared" si="616"/>
        <v>360</v>
      </c>
      <c r="H19508" s="2">
        <f t="shared" si="615"/>
        <v>449.69984103730951</v>
      </c>
    </row>
    <row r="19509" spans="1:8" x14ac:dyDescent="0.2">
      <c r="A19509">
        <v>2018</v>
      </c>
      <c r="B19509" t="s">
        <v>65</v>
      </c>
      <c r="C19509" t="s">
        <v>15</v>
      </c>
      <c r="D19509">
        <v>101</v>
      </c>
      <c r="E19509">
        <v>579738</v>
      </c>
      <c r="F19509" cm="1">
        <f t="array" ref="F19509">_xlfn.XLOOKUP(A19509&amp;C19509, $L$3:$L$410&amp;$M$3:$M$410,$O$3:$O$410, "kamiyama")</f>
        <v>1.2046629055886295</v>
      </c>
      <c r="G19509">
        <f t="shared" si="616"/>
        <v>360</v>
      </c>
      <c r="H19509" s="2">
        <f t="shared" si="615"/>
        <v>433.67864601190661</v>
      </c>
    </row>
    <row r="19510" spans="1:8" x14ac:dyDescent="0.2">
      <c r="A19510">
        <v>2019</v>
      </c>
      <c r="B19510" t="s">
        <v>65</v>
      </c>
      <c r="C19510" t="s">
        <v>15</v>
      </c>
      <c r="D19510">
        <v>101</v>
      </c>
      <c r="E19510">
        <v>596299</v>
      </c>
      <c r="F19510" cm="1">
        <f t="array" ref="F19510">_xlfn.XLOOKUP(A19510&amp;C19510, $L$3:$L$410&amp;$M$3:$M$410,$O$3:$O$410, "kamiyama")</f>
        <v>1.239075730656942</v>
      </c>
      <c r="G19510">
        <f t="shared" si="616"/>
        <v>360</v>
      </c>
      <c r="H19510" s="2">
        <f t="shared" si="615"/>
        <v>446.06726303649913</v>
      </c>
    </row>
    <row r="19511" spans="1:8" x14ac:dyDescent="0.2">
      <c r="A19511">
        <v>2020</v>
      </c>
      <c r="B19511" t="s">
        <v>65</v>
      </c>
      <c r="C19511" t="s">
        <v>15</v>
      </c>
      <c r="D19511">
        <v>101</v>
      </c>
      <c r="E19511">
        <v>592551</v>
      </c>
      <c r="F19511" cm="1">
        <f t="array" ref="F19511">_xlfn.XLOOKUP(A19511&amp;C19511, $L$3:$L$410&amp;$M$3:$M$410,$O$3:$O$410, "kamiyama")</f>
        <v>1.2312875977932238</v>
      </c>
      <c r="G19511">
        <f t="shared" si="616"/>
        <v>360</v>
      </c>
      <c r="H19511" s="2">
        <f t="shared" si="615"/>
        <v>443.26353520556057</v>
      </c>
    </row>
    <row r="19512" spans="1:8" x14ac:dyDescent="0.2">
      <c r="A19512">
        <v>2021</v>
      </c>
      <c r="B19512" t="s">
        <v>65</v>
      </c>
      <c r="C19512" t="s">
        <v>15</v>
      </c>
      <c r="D19512">
        <v>92</v>
      </c>
      <c r="E19512">
        <v>608235</v>
      </c>
      <c r="F19512" cm="1">
        <f t="array" ref="F19512">_xlfn.XLOOKUP(A19512&amp;C19512, $L$3:$L$410&amp;$M$3:$M$410,$O$3:$O$410, "kamiyama")</f>
        <v>1.2638780662656235</v>
      </c>
      <c r="G19512">
        <f t="shared" si="616"/>
        <v>360</v>
      </c>
      <c r="H19512" s="2">
        <f t="shared" si="615"/>
        <v>454.99610385562448</v>
      </c>
    </row>
    <row r="19513" spans="1:8" x14ac:dyDescent="0.2">
      <c r="A19513">
        <v>2022</v>
      </c>
      <c r="B19513" t="s">
        <v>65</v>
      </c>
      <c r="C19513" t="s">
        <v>15</v>
      </c>
      <c r="D19513">
        <v>121</v>
      </c>
      <c r="E19513">
        <v>562066</v>
      </c>
      <c r="F19513" cm="1">
        <f t="array" ref="F19513">_xlfn.XLOOKUP(A19513&amp;C19513, $L$3:$L$410&amp;$M$3:$M$410,$O$3:$O$410, "kamiyama")</f>
        <v>1.1679414851063388</v>
      </c>
      <c r="G19513">
        <f t="shared" si="616"/>
        <v>360</v>
      </c>
      <c r="H19513" s="2">
        <f t="shared" si="615"/>
        <v>420.45893463828196</v>
      </c>
    </row>
    <row r="19514" spans="1:8" x14ac:dyDescent="0.2">
      <c r="A19514">
        <v>2023</v>
      </c>
      <c r="B19514" t="s">
        <v>65</v>
      </c>
      <c r="C19514" t="s">
        <v>15</v>
      </c>
      <c r="D19514">
        <v>178</v>
      </c>
      <c r="E19514">
        <v>586998</v>
      </c>
      <c r="F19514" cm="1">
        <f t="array" ref="F19514">_xlfn.XLOOKUP(A19514&amp;C19514, $L$3:$L$410&amp;$M$3:$M$410,$O$3:$O$410, "kamiyama")</f>
        <v>1.2197487766106661</v>
      </c>
      <c r="G19514">
        <f t="shared" si="616"/>
        <v>360</v>
      </c>
      <c r="H19514" s="2">
        <f t="shared" si="615"/>
        <v>439.10955957983975</v>
      </c>
    </row>
    <row r="19515" spans="1:8" x14ac:dyDescent="0.2">
      <c r="A19515">
        <v>2000</v>
      </c>
      <c r="B19515" t="s">
        <v>65</v>
      </c>
      <c r="C19515" t="s">
        <v>16</v>
      </c>
      <c r="D19515">
        <v>310</v>
      </c>
      <c r="E19515">
        <v>118944</v>
      </c>
      <c r="F19515" cm="1">
        <f t="array" ref="F19515">_xlfn.XLOOKUP(A19515&amp;C19515, $L$3:$L$410&amp;$M$3:$M$410,$O$3:$O$410, "kamiyama")</f>
        <v>1</v>
      </c>
      <c r="G19515">
        <f t="shared" si="616"/>
        <v>310</v>
      </c>
      <c r="H19515" s="2">
        <f t="shared" si="615"/>
        <v>310</v>
      </c>
    </row>
    <row r="19516" spans="1:8" x14ac:dyDescent="0.2">
      <c r="A19516">
        <v>2001</v>
      </c>
      <c r="B19516" t="s">
        <v>65</v>
      </c>
      <c r="C19516" t="s">
        <v>16</v>
      </c>
      <c r="D19516">
        <v>310</v>
      </c>
      <c r="E19516">
        <v>96484</v>
      </c>
      <c r="F19516" cm="1">
        <f t="array" ref="F19516">_xlfn.XLOOKUP(A19516&amp;C19516, $L$3:$L$410&amp;$M$3:$M$410,$O$3:$O$410, "kamiyama")</f>
        <v>0.81117164379876239</v>
      </c>
      <c r="G19516">
        <f t="shared" si="616"/>
        <v>310</v>
      </c>
      <c r="H19516" s="2">
        <f t="shared" si="615"/>
        <v>251.46320957761634</v>
      </c>
    </row>
    <row r="19517" spans="1:8" x14ac:dyDescent="0.2">
      <c r="A19517">
        <v>2002</v>
      </c>
      <c r="B19517" t="s">
        <v>65</v>
      </c>
      <c r="C19517" t="s">
        <v>16</v>
      </c>
      <c r="D19517">
        <v>215</v>
      </c>
      <c r="E19517">
        <v>94697</v>
      </c>
      <c r="F19517" cm="1">
        <f t="array" ref="F19517">_xlfn.XLOOKUP(A19517&amp;C19517, $L$3:$L$410&amp;$M$3:$M$410,$O$3:$O$410, "kamiyama")</f>
        <v>0.7961477670164111</v>
      </c>
      <c r="G19517">
        <f t="shared" si="616"/>
        <v>310</v>
      </c>
      <c r="H19517" s="2">
        <f t="shared" si="615"/>
        <v>246.80580777508743</v>
      </c>
    </row>
    <row r="19518" spans="1:8" x14ac:dyDescent="0.2">
      <c r="A19518">
        <v>2003</v>
      </c>
      <c r="B19518" t="s">
        <v>65</v>
      </c>
      <c r="C19518" t="s">
        <v>16</v>
      </c>
      <c r="D19518">
        <v>60</v>
      </c>
      <c r="E19518">
        <v>87796</v>
      </c>
      <c r="F19518" cm="1">
        <f t="array" ref="F19518">_xlfn.XLOOKUP(A19518&amp;C19518, $L$3:$L$410&amp;$M$3:$M$410,$O$3:$O$410, "kamiyama")</f>
        <v>0.73812886736615546</v>
      </c>
      <c r="G19518">
        <f t="shared" si="616"/>
        <v>310</v>
      </c>
      <c r="H19518" s="2">
        <f t="shared" si="615"/>
        <v>228.8199488835082</v>
      </c>
    </row>
    <row r="19519" spans="1:8" x14ac:dyDescent="0.2">
      <c r="A19519">
        <v>2004</v>
      </c>
      <c r="B19519" t="s">
        <v>65</v>
      </c>
      <c r="C19519" t="s">
        <v>16</v>
      </c>
      <c r="D19519">
        <v>157</v>
      </c>
      <c r="E19519">
        <v>94575</v>
      </c>
      <c r="F19519" cm="1">
        <f t="array" ref="F19519">_xlfn.XLOOKUP(A19519&amp;C19519, $L$3:$L$410&amp;$M$3:$M$410,$O$3:$O$410, "kamiyama")</f>
        <v>0.79512207425343018</v>
      </c>
      <c r="G19519">
        <f t="shared" si="616"/>
        <v>310</v>
      </c>
      <c r="H19519" s="2">
        <f t="shared" si="615"/>
        <v>246.48784301856335</v>
      </c>
    </row>
    <row r="19520" spans="1:8" x14ac:dyDescent="0.2">
      <c r="A19520">
        <v>2005</v>
      </c>
      <c r="B19520" t="s">
        <v>65</v>
      </c>
      <c r="C19520" t="s">
        <v>16</v>
      </c>
      <c r="D19520">
        <v>93</v>
      </c>
      <c r="E19520">
        <v>87265</v>
      </c>
      <c r="F19520" cm="1">
        <f t="array" ref="F19520">_xlfn.XLOOKUP(A19520&amp;C19520, $L$3:$L$410&amp;$M$3:$M$410,$O$3:$O$410, "kamiyama")</f>
        <v>0.73366458165186976</v>
      </c>
      <c r="G19520">
        <f t="shared" si="616"/>
        <v>310</v>
      </c>
      <c r="H19520" s="2">
        <f t="shared" si="615"/>
        <v>227.43602031207962</v>
      </c>
    </row>
    <row r="19521" spans="1:8" x14ac:dyDescent="0.2">
      <c r="A19521">
        <v>2006</v>
      </c>
      <c r="B19521" t="s">
        <v>65</v>
      </c>
      <c r="C19521" t="s">
        <v>16</v>
      </c>
      <c r="D19521">
        <v>193</v>
      </c>
      <c r="E19521">
        <v>92130</v>
      </c>
      <c r="F19521" cm="1">
        <f t="array" ref="F19521">_xlfn.XLOOKUP(A19521&amp;C19521, $L$3:$L$410&amp;$M$3:$M$410,$O$3:$O$410, "kamiyama")</f>
        <v>0.7745661824051655</v>
      </c>
      <c r="G19521">
        <f t="shared" si="616"/>
        <v>310</v>
      </c>
      <c r="H19521" s="2">
        <f t="shared" si="615"/>
        <v>240.11551654560131</v>
      </c>
    </row>
    <row r="19522" spans="1:8" x14ac:dyDescent="0.2">
      <c r="A19522">
        <v>2007</v>
      </c>
      <c r="B19522" t="s">
        <v>65</v>
      </c>
      <c r="C19522" t="s">
        <v>16</v>
      </c>
      <c r="D19522">
        <v>193</v>
      </c>
      <c r="E19522">
        <v>85862</v>
      </c>
      <c r="F19522" cm="1">
        <f t="array" ref="F19522">_xlfn.XLOOKUP(A19522&amp;C19522, $L$3:$L$410&amp;$M$3:$M$410,$O$3:$O$410, "kamiyama")</f>
        <v>0.72186911487758942</v>
      </c>
      <c r="G19522">
        <f t="shared" si="616"/>
        <v>310</v>
      </c>
      <c r="H19522" s="2">
        <f t="shared" si="615"/>
        <v>223.77942561205273</v>
      </c>
    </row>
    <row r="19523" spans="1:8" x14ac:dyDescent="0.2">
      <c r="A19523">
        <v>2008</v>
      </c>
      <c r="B19523" t="s">
        <v>65</v>
      </c>
      <c r="C19523" t="s">
        <v>16</v>
      </c>
      <c r="D19523">
        <v>141</v>
      </c>
      <c r="E19523">
        <v>76317</v>
      </c>
      <c r="F19523" cm="1">
        <f t="array" ref="F19523">_xlfn.XLOOKUP(A19523&amp;C19523, $L$3:$L$410&amp;$M$3:$M$410,$O$3:$O$410, "kamiyama")</f>
        <v>0.64162126715092815</v>
      </c>
      <c r="G19523">
        <f t="shared" si="616"/>
        <v>310</v>
      </c>
      <c r="H19523" s="2">
        <f t="shared" si="615"/>
        <v>198.90259281678772</v>
      </c>
    </row>
    <row r="19524" spans="1:8" x14ac:dyDescent="0.2">
      <c r="A19524">
        <v>2009</v>
      </c>
      <c r="B19524" t="s">
        <v>65</v>
      </c>
      <c r="C19524" t="s">
        <v>16</v>
      </c>
      <c r="D19524">
        <v>196</v>
      </c>
      <c r="E19524">
        <v>71000</v>
      </c>
      <c r="F19524" cm="1">
        <f t="array" ref="F19524">_xlfn.XLOOKUP(A19524&amp;C19524, $L$3:$L$410&amp;$M$3:$M$410,$O$3:$O$410, "kamiyama")</f>
        <v>0.59691955878396552</v>
      </c>
      <c r="G19524">
        <f t="shared" si="616"/>
        <v>310</v>
      </c>
      <c r="H19524" s="2">
        <f t="shared" ref="H19524:H19587" si="617">F19524*G19524</f>
        <v>185.0450632230293</v>
      </c>
    </row>
    <row r="19525" spans="1:8" x14ac:dyDescent="0.2">
      <c r="A19525">
        <v>2010</v>
      </c>
      <c r="B19525" t="s">
        <v>65</v>
      </c>
      <c r="C19525" t="s">
        <v>16</v>
      </c>
      <c r="D19525">
        <v>78</v>
      </c>
      <c r="E19525">
        <v>78786</v>
      </c>
      <c r="F19525" cm="1">
        <f t="array" ref="F19525">_xlfn.XLOOKUP(A19525&amp;C19525, $L$3:$L$410&amp;$M$3:$M$410,$O$3:$O$410, "kamiyama")</f>
        <v>0.66237893462469732</v>
      </c>
      <c r="G19525">
        <f t="shared" ref="G19525:G19588" si="618">IF((A19525=2000),D19525,G19524)</f>
        <v>310</v>
      </c>
      <c r="H19525" s="2">
        <f t="shared" si="617"/>
        <v>205.33746973365618</v>
      </c>
    </row>
    <row r="19526" spans="1:8" x14ac:dyDescent="0.2">
      <c r="A19526">
        <v>2011</v>
      </c>
      <c r="B19526" t="s">
        <v>65</v>
      </c>
      <c r="C19526" t="s">
        <v>16</v>
      </c>
      <c r="D19526">
        <v>131</v>
      </c>
      <c r="E19526">
        <v>70507</v>
      </c>
      <c r="F19526" cm="1">
        <f t="array" ref="F19526">_xlfn.XLOOKUP(A19526&amp;C19526, $L$3:$L$410&amp;$M$3:$M$410,$O$3:$O$410, "kamiyama")</f>
        <v>0.59277475114339517</v>
      </c>
      <c r="G19526">
        <f t="shared" si="618"/>
        <v>310</v>
      </c>
      <c r="H19526" s="2">
        <f t="shared" si="617"/>
        <v>183.76017285445249</v>
      </c>
    </row>
    <row r="19527" spans="1:8" x14ac:dyDescent="0.2">
      <c r="A19527">
        <v>2012</v>
      </c>
      <c r="B19527" t="s">
        <v>65</v>
      </c>
      <c r="C19527" t="s">
        <v>16</v>
      </c>
      <c r="D19527">
        <v>131</v>
      </c>
      <c r="E19527">
        <v>72362</v>
      </c>
      <c r="F19527" cm="1">
        <f t="array" ref="F19527">_xlfn.XLOOKUP(A19527&amp;C19527, $L$3:$L$410&amp;$M$3:$M$410,$O$3:$O$410, "kamiyama")</f>
        <v>0.60837032553134252</v>
      </c>
      <c r="G19527">
        <f t="shared" si="618"/>
        <v>310</v>
      </c>
      <c r="H19527" s="2">
        <f t="shared" si="617"/>
        <v>188.59480091471619</v>
      </c>
    </row>
    <row r="19528" spans="1:8" x14ac:dyDescent="0.2">
      <c r="A19528">
        <v>2013</v>
      </c>
      <c r="B19528" t="s">
        <v>65</v>
      </c>
      <c r="C19528" t="s">
        <v>16</v>
      </c>
      <c r="D19528">
        <v>131</v>
      </c>
      <c r="E19528">
        <v>75624</v>
      </c>
      <c r="F19528" cm="1">
        <f t="array" ref="F19528">_xlfn.XLOOKUP(A19528&amp;C19528, $L$3:$L$410&amp;$M$3:$M$410,$O$3:$O$410, "kamiyama")</f>
        <v>0.63579499596448752</v>
      </c>
      <c r="G19528">
        <f t="shared" si="618"/>
        <v>310</v>
      </c>
      <c r="H19528" s="2">
        <f t="shared" si="617"/>
        <v>197.09644874899112</v>
      </c>
    </row>
    <row r="19529" spans="1:8" x14ac:dyDescent="0.2">
      <c r="A19529">
        <v>2014</v>
      </c>
      <c r="B19529" t="s">
        <v>65</v>
      </c>
      <c r="C19529" t="s">
        <v>16</v>
      </c>
      <c r="D19529">
        <v>91</v>
      </c>
      <c r="E19529">
        <v>73761</v>
      </c>
      <c r="F19529" cm="1">
        <f t="array" ref="F19529">_xlfn.XLOOKUP(A19529&amp;C19529, $L$3:$L$410&amp;$M$3:$M$410,$O$3:$O$410, "kamiyama")</f>
        <v>0.62013216303470542</v>
      </c>
      <c r="G19529">
        <f t="shared" si="618"/>
        <v>310</v>
      </c>
      <c r="H19529" s="2">
        <f t="shared" si="617"/>
        <v>192.24097054075867</v>
      </c>
    </row>
    <row r="19530" spans="1:8" x14ac:dyDescent="0.2">
      <c r="A19530">
        <v>2015</v>
      </c>
      <c r="B19530" t="s">
        <v>65</v>
      </c>
      <c r="C19530" t="s">
        <v>16</v>
      </c>
      <c r="D19530">
        <v>219</v>
      </c>
      <c r="E19530">
        <v>66333</v>
      </c>
      <c r="F19530" cm="1">
        <f t="array" ref="F19530">_xlfn.XLOOKUP(A19530&amp;C19530, $L$3:$L$410&amp;$M$3:$M$410,$O$3:$O$410, "kamiyama")</f>
        <v>0.55768260694108152</v>
      </c>
      <c r="G19530">
        <f t="shared" si="618"/>
        <v>310</v>
      </c>
      <c r="H19530" s="2">
        <f t="shared" si="617"/>
        <v>172.88160815173526</v>
      </c>
    </row>
    <row r="19531" spans="1:8" x14ac:dyDescent="0.2">
      <c r="A19531">
        <v>2016</v>
      </c>
      <c r="B19531" t="s">
        <v>65</v>
      </c>
      <c r="C19531" t="s">
        <v>16</v>
      </c>
      <c r="D19531">
        <v>89</v>
      </c>
      <c r="E19531">
        <v>70402</v>
      </c>
      <c r="F19531" cm="1">
        <f t="array" ref="F19531">_xlfn.XLOOKUP(A19531&amp;C19531, $L$3:$L$410&amp;$M$3:$M$410,$O$3:$O$410, "kamiyama")</f>
        <v>0.59189198278181332</v>
      </c>
      <c r="G19531">
        <f t="shared" si="618"/>
        <v>310</v>
      </c>
      <c r="H19531" s="2">
        <f t="shared" si="617"/>
        <v>183.48651466236214</v>
      </c>
    </row>
    <row r="19532" spans="1:8" x14ac:dyDescent="0.2">
      <c r="A19532">
        <v>2017</v>
      </c>
      <c r="B19532" t="s">
        <v>65</v>
      </c>
      <c r="C19532" t="s">
        <v>16</v>
      </c>
      <c r="D19532">
        <v>89</v>
      </c>
      <c r="E19532">
        <v>73699</v>
      </c>
      <c r="F19532" cm="1">
        <f t="array" ref="F19532">_xlfn.XLOOKUP(A19532&amp;C19532, $L$3:$L$410&amp;$M$3:$M$410,$O$3:$O$410, "kamiyama")</f>
        <v>0.61961090933548557</v>
      </c>
      <c r="G19532">
        <f t="shared" si="618"/>
        <v>310</v>
      </c>
      <c r="H19532" s="2">
        <f t="shared" si="617"/>
        <v>192.07938189400053</v>
      </c>
    </row>
    <row r="19533" spans="1:8" x14ac:dyDescent="0.2">
      <c r="A19533">
        <v>2018</v>
      </c>
      <c r="B19533" t="s">
        <v>65</v>
      </c>
      <c r="C19533" t="s">
        <v>16</v>
      </c>
      <c r="D19533">
        <v>484</v>
      </c>
      <c r="E19533">
        <v>64922</v>
      </c>
      <c r="F19533" cm="1">
        <f t="array" ref="F19533">_xlfn.XLOOKUP(A19533&amp;C19533, $L$3:$L$410&amp;$M$3:$M$410,$O$3:$O$410, "kamiyama")</f>
        <v>0.54581988162496642</v>
      </c>
      <c r="G19533">
        <f t="shared" si="618"/>
        <v>310</v>
      </c>
      <c r="H19533" s="2">
        <f t="shared" si="617"/>
        <v>169.20416330373959</v>
      </c>
    </row>
    <row r="19534" spans="1:8" x14ac:dyDescent="0.2">
      <c r="A19534">
        <v>2019</v>
      </c>
      <c r="B19534" t="s">
        <v>65</v>
      </c>
      <c r="C19534" t="s">
        <v>16</v>
      </c>
      <c r="D19534">
        <v>484</v>
      </c>
      <c r="E19534">
        <v>67375</v>
      </c>
      <c r="F19534" cm="1">
        <f t="array" ref="F19534">_xlfn.XLOOKUP(A19534&amp;C19534, $L$3:$L$410&amp;$M$3:$M$410,$O$3:$O$410, "kamiyama")</f>
        <v>0.56644303201506596</v>
      </c>
      <c r="G19534">
        <f t="shared" si="618"/>
        <v>310</v>
      </c>
      <c r="H19534" s="2">
        <f t="shared" si="617"/>
        <v>175.59733992467045</v>
      </c>
    </row>
    <row r="19535" spans="1:8" x14ac:dyDescent="0.2">
      <c r="A19535">
        <v>2020</v>
      </c>
      <c r="B19535" t="s">
        <v>65</v>
      </c>
      <c r="C19535" t="s">
        <v>16</v>
      </c>
      <c r="D19535">
        <v>484</v>
      </c>
      <c r="E19535">
        <v>76158</v>
      </c>
      <c r="F19535" cm="1">
        <f t="array" ref="F19535">_xlfn.XLOOKUP(A19535&amp;C19535, $L$3:$L$410&amp;$M$3:$M$410,$O$3:$O$410, "kamiyama")</f>
        <v>0.64028450363196121</v>
      </c>
      <c r="G19535">
        <f t="shared" si="618"/>
        <v>310</v>
      </c>
      <c r="H19535" s="2">
        <f t="shared" si="617"/>
        <v>198.48819612590796</v>
      </c>
    </row>
    <row r="19536" spans="1:8" x14ac:dyDescent="0.2">
      <c r="A19536">
        <v>2021</v>
      </c>
      <c r="B19536" t="s">
        <v>65</v>
      </c>
      <c r="C19536" t="s">
        <v>16</v>
      </c>
      <c r="D19536">
        <v>484</v>
      </c>
      <c r="E19536">
        <v>70584</v>
      </c>
      <c r="F19536" cm="1">
        <f t="array" ref="F19536">_xlfn.XLOOKUP(A19536&amp;C19536, $L$3:$L$410&amp;$M$3:$M$410,$O$3:$O$410, "kamiyama")</f>
        <v>0.59342211460855532</v>
      </c>
      <c r="G19536">
        <f t="shared" si="618"/>
        <v>310</v>
      </c>
      <c r="H19536" s="2">
        <f t="shared" si="617"/>
        <v>183.96085552865216</v>
      </c>
    </row>
    <row r="19537" spans="1:8" x14ac:dyDescent="0.2">
      <c r="A19537">
        <v>2022</v>
      </c>
      <c r="B19537" t="s">
        <v>65</v>
      </c>
      <c r="C19537" t="s">
        <v>16</v>
      </c>
      <c r="D19537">
        <v>484</v>
      </c>
      <c r="E19537">
        <v>66101</v>
      </c>
      <c r="F19537" cm="1">
        <f t="array" ref="F19537">_xlfn.XLOOKUP(A19537&amp;C19537, $L$3:$L$410&amp;$M$3:$M$410,$O$3:$O$410, "kamiyama")</f>
        <v>0.55573210922787197</v>
      </c>
      <c r="G19537">
        <f t="shared" si="618"/>
        <v>310</v>
      </c>
      <c r="H19537" s="2">
        <f t="shared" si="617"/>
        <v>172.2769538606403</v>
      </c>
    </row>
    <row r="19538" spans="1:8" x14ac:dyDescent="0.2">
      <c r="A19538">
        <v>2023</v>
      </c>
      <c r="B19538" t="s">
        <v>65</v>
      </c>
      <c r="C19538" t="s">
        <v>16</v>
      </c>
      <c r="D19538">
        <v>484</v>
      </c>
      <c r="E19538">
        <v>65221</v>
      </c>
      <c r="F19538" cm="1">
        <f t="array" ref="F19538">_xlfn.XLOOKUP(A19538&amp;C19538, $L$3:$L$410&amp;$M$3:$M$410,$O$3:$O$410, "kamiyama")</f>
        <v>0.54833366962604246</v>
      </c>
      <c r="G19538">
        <f t="shared" si="618"/>
        <v>310</v>
      </c>
      <c r="H19538" s="2">
        <f t="shared" si="617"/>
        <v>169.98343758407316</v>
      </c>
    </row>
    <row r="19539" spans="1:8" x14ac:dyDescent="0.2">
      <c r="A19539">
        <v>2000</v>
      </c>
      <c r="B19539" t="s">
        <v>65</v>
      </c>
      <c r="C19539" t="s">
        <v>17</v>
      </c>
      <c r="D19539">
        <v>26</v>
      </c>
      <c r="E19539">
        <v>155623</v>
      </c>
      <c r="F19539" cm="1">
        <f t="array" ref="F19539">_xlfn.XLOOKUP(A19539&amp;C19539, $L$3:$L$410&amp;$M$3:$M$410,$O$3:$O$410, "kamiyama")</f>
        <v>1</v>
      </c>
      <c r="G19539">
        <f t="shared" si="618"/>
        <v>26</v>
      </c>
      <c r="H19539" s="2">
        <f t="shared" si="617"/>
        <v>26</v>
      </c>
    </row>
    <row r="19540" spans="1:8" x14ac:dyDescent="0.2">
      <c r="A19540">
        <v>2001</v>
      </c>
      <c r="B19540" t="s">
        <v>65</v>
      </c>
      <c r="C19540" t="s">
        <v>17</v>
      </c>
      <c r="D19540">
        <v>26</v>
      </c>
      <c r="E19540">
        <v>130332</v>
      </c>
      <c r="F19540" cm="1">
        <f t="array" ref="F19540">_xlfn.XLOOKUP(A19540&amp;C19540, $L$3:$L$410&amp;$M$3:$M$410,$O$3:$O$410, "kamiyama")</f>
        <v>0.83748546166055149</v>
      </c>
      <c r="G19540">
        <f t="shared" si="618"/>
        <v>26</v>
      </c>
      <c r="H19540" s="2">
        <f t="shared" si="617"/>
        <v>21.77462200317434</v>
      </c>
    </row>
    <row r="19541" spans="1:8" x14ac:dyDescent="0.2">
      <c r="A19541">
        <v>2002</v>
      </c>
      <c r="B19541" t="s">
        <v>65</v>
      </c>
      <c r="C19541" t="s">
        <v>17</v>
      </c>
      <c r="D19541">
        <v>26</v>
      </c>
      <c r="E19541">
        <v>165468</v>
      </c>
      <c r="F19541" cm="1">
        <f t="array" ref="F19541">_xlfn.XLOOKUP(A19541&amp;C19541, $L$3:$L$410&amp;$M$3:$M$410,$O$3:$O$410, "kamiyama")</f>
        <v>1.0632618571804939</v>
      </c>
      <c r="G19541">
        <f t="shared" si="618"/>
        <v>26</v>
      </c>
      <c r="H19541" s="2">
        <f t="shared" si="617"/>
        <v>27.644808286692843</v>
      </c>
    </row>
    <row r="19542" spans="1:8" x14ac:dyDescent="0.2">
      <c r="A19542">
        <v>2003</v>
      </c>
      <c r="B19542" t="s">
        <v>65</v>
      </c>
      <c r="C19542" t="s">
        <v>17</v>
      </c>
      <c r="D19542">
        <v>61</v>
      </c>
      <c r="E19542">
        <v>129567</v>
      </c>
      <c r="F19542" cm="1">
        <f t="array" ref="F19542">_xlfn.XLOOKUP(A19542&amp;C19542, $L$3:$L$410&amp;$M$3:$M$410,$O$3:$O$410, "kamiyama")</f>
        <v>0.8325697358359625</v>
      </c>
      <c r="G19542">
        <f t="shared" si="618"/>
        <v>26</v>
      </c>
      <c r="H19542" s="2">
        <f t="shared" si="617"/>
        <v>21.646813131735026</v>
      </c>
    </row>
    <row r="19543" spans="1:8" x14ac:dyDescent="0.2">
      <c r="A19543">
        <v>2004</v>
      </c>
      <c r="B19543" t="s">
        <v>65</v>
      </c>
      <c r="C19543" t="s">
        <v>17</v>
      </c>
      <c r="D19543">
        <v>61</v>
      </c>
      <c r="E19543">
        <v>150746</v>
      </c>
      <c r="F19543" cm="1">
        <f t="array" ref="F19543">_xlfn.XLOOKUP(A19543&amp;C19543, $L$3:$L$410&amp;$M$3:$M$410,$O$3:$O$410, "kamiyama")</f>
        <v>0.96866144464507176</v>
      </c>
      <c r="G19543">
        <f t="shared" si="618"/>
        <v>26</v>
      </c>
      <c r="H19543" s="2">
        <f t="shared" si="617"/>
        <v>25.185197560771865</v>
      </c>
    </row>
    <row r="19544" spans="1:8" x14ac:dyDescent="0.2">
      <c r="A19544">
        <v>2005</v>
      </c>
      <c r="B19544" t="s">
        <v>65</v>
      </c>
      <c r="C19544" t="s">
        <v>17</v>
      </c>
      <c r="D19544">
        <v>156</v>
      </c>
      <c r="E19544">
        <v>172053</v>
      </c>
      <c r="F19544" cm="1">
        <f t="array" ref="F19544">_xlfn.XLOOKUP(A19544&amp;C19544, $L$3:$L$410&amp;$M$3:$M$410,$O$3:$O$410, "kamiyama")</f>
        <v>1.1055756539843082</v>
      </c>
      <c r="G19544">
        <f t="shared" si="618"/>
        <v>26</v>
      </c>
      <c r="H19544" s="2">
        <f t="shared" si="617"/>
        <v>28.744967003592013</v>
      </c>
    </row>
    <row r="19545" spans="1:8" x14ac:dyDescent="0.2">
      <c r="A19545">
        <v>2006</v>
      </c>
      <c r="B19545" t="s">
        <v>65</v>
      </c>
      <c r="C19545" t="s">
        <v>17</v>
      </c>
      <c r="D19545">
        <v>393</v>
      </c>
      <c r="E19545">
        <v>191802</v>
      </c>
      <c r="F19545" cm="1">
        <f t="array" ref="F19545">_xlfn.XLOOKUP(A19545&amp;C19545, $L$3:$L$410&amp;$M$3:$M$410,$O$3:$O$410, "kamiyama")</f>
        <v>1.2324784896834016</v>
      </c>
      <c r="G19545">
        <f t="shared" si="618"/>
        <v>26</v>
      </c>
      <c r="H19545" s="2">
        <f t="shared" si="617"/>
        <v>32.044440731768439</v>
      </c>
    </row>
    <row r="19546" spans="1:8" x14ac:dyDescent="0.2">
      <c r="A19546">
        <v>2007</v>
      </c>
      <c r="B19546" t="s">
        <v>65</v>
      </c>
      <c r="C19546" t="s">
        <v>17</v>
      </c>
      <c r="D19546">
        <v>393</v>
      </c>
      <c r="E19546">
        <v>186710</v>
      </c>
      <c r="F19546" cm="1">
        <f t="array" ref="F19546">_xlfn.XLOOKUP(A19546&amp;C19546, $L$3:$L$410&amp;$M$3:$M$410,$O$3:$O$410, "kamiyama")</f>
        <v>1.199758390469275</v>
      </c>
      <c r="G19546">
        <f t="shared" si="618"/>
        <v>26</v>
      </c>
      <c r="H19546" s="2">
        <f t="shared" si="617"/>
        <v>31.19371815220115</v>
      </c>
    </row>
    <row r="19547" spans="1:8" x14ac:dyDescent="0.2">
      <c r="A19547">
        <v>2008</v>
      </c>
      <c r="B19547" t="s">
        <v>65</v>
      </c>
      <c r="C19547" t="s">
        <v>17</v>
      </c>
      <c r="D19547">
        <v>393</v>
      </c>
      <c r="E19547">
        <v>190187</v>
      </c>
      <c r="F19547" cm="1">
        <f t="array" ref="F19547">_xlfn.XLOOKUP(A19547&amp;C19547, $L$3:$L$410&amp;$M$3:$M$410,$O$3:$O$410, "kamiyama")</f>
        <v>1.2221008462759362</v>
      </c>
      <c r="G19547">
        <f t="shared" si="618"/>
        <v>26</v>
      </c>
      <c r="H19547" s="2">
        <f t="shared" si="617"/>
        <v>31.77462200317434</v>
      </c>
    </row>
    <row r="19548" spans="1:8" x14ac:dyDescent="0.2">
      <c r="A19548">
        <v>2009</v>
      </c>
      <c r="B19548" t="s">
        <v>65</v>
      </c>
      <c r="C19548" t="s">
        <v>17</v>
      </c>
      <c r="D19548">
        <v>618</v>
      </c>
      <c r="E19548">
        <v>198805</v>
      </c>
      <c r="F19548" cm="1">
        <f t="array" ref="F19548">_xlfn.XLOOKUP(A19548&amp;C19548, $L$3:$L$410&amp;$M$3:$M$410,$O$3:$O$410, "kamiyama")</f>
        <v>1.2774782647809129</v>
      </c>
      <c r="G19548">
        <f t="shared" si="618"/>
        <v>26</v>
      </c>
      <c r="H19548" s="2">
        <f t="shared" si="617"/>
        <v>33.214434884303735</v>
      </c>
    </row>
    <row r="19549" spans="1:8" x14ac:dyDescent="0.2">
      <c r="A19549">
        <v>2010</v>
      </c>
      <c r="B19549" t="s">
        <v>65</v>
      </c>
      <c r="C19549" t="s">
        <v>17</v>
      </c>
      <c r="D19549">
        <v>167</v>
      </c>
      <c r="E19549">
        <v>226158</v>
      </c>
      <c r="F19549" cm="1">
        <f t="array" ref="F19549">_xlfn.XLOOKUP(A19549&amp;C19549, $L$3:$L$410&amp;$M$3:$M$410,$O$3:$O$410, "kamiyama")</f>
        <v>1.4532427725978807</v>
      </c>
      <c r="G19549">
        <f t="shared" si="618"/>
        <v>26</v>
      </c>
      <c r="H19549" s="2">
        <f t="shared" si="617"/>
        <v>37.784312087544897</v>
      </c>
    </row>
    <row r="19550" spans="1:8" x14ac:dyDescent="0.2">
      <c r="A19550">
        <v>2011</v>
      </c>
      <c r="B19550" t="s">
        <v>65</v>
      </c>
      <c r="C19550" t="s">
        <v>17</v>
      </c>
      <c r="D19550">
        <v>45</v>
      </c>
      <c r="E19550">
        <v>242519</v>
      </c>
      <c r="F19550" cm="1">
        <f t="array" ref="F19550">_xlfn.XLOOKUP(A19550&amp;C19550, $L$3:$L$410&amp;$M$3:$M$410,$O$3:$O$410, "kamiyama")</f>
        <v>1.5583750473901672</v>
      </c>
      <c r="G19550">
        <f t="shared" si="618"/>
        <v>26</v>
      </c>
      <c r="H19550" s="2">
        <f t="shared" si="617"/>
        <v>40.517751232144349</v>
      </c>
    </row>
    <row r="19551" spans="1:8" x14ac:dyDescent="0.2">
      <c r="A19551">
        <v>2012</v>
      </c>
      <c r="B19551" t="s">
        <v>65</v>
      </c>
      <c r="C19551" t="s">
        <v>17</v>
      </c>
      <c r="D19551">
        <v>653</v>
      </c>
      <c r="E19551">
        <v>235296</v>
      </c>
      <c r="F19551" cm="1">
        <f t="array" ref="F19551">_xlfn.XLOOKUP(A19551&amp;C19551, $L$3:$L$410&amp;$M$3:$M$410,$O$3:$O$410, "kamiyama")</f>
        <v>1.5119615995064997</v>
      </c>
      <c r="G19551">
        <f t="shared" si="618"/>
        <v>26</v>
      </c>
      <c r="H19551" s="2">
        <f t="shared" si="617"/>
        <v>39.311001587168988</v>
      </c>
    </row>
    <row r="19552" spans="1:8" x14ac:dyDescent="0.2">
      <c r="A19552">
        <v>2013</v>
      </c>
      <c r="B19552" t="s">
        <v>65</v>
      </c>
      <c r="C19552" t="s">
        <v>17</v>
      </c>
      <c r="D19552">
        <v>653</v>
      </c>
      <c r="E19552">
        <v>262724</v>
      </c>
      <c r="F19552" cm="1">
        <f t="array" ref="F19552">_xlfn.XLOOKUP(A19552&amp;C19552, $L$3:$L$410&amp;$M$3:$M$410,$O$3:$O$410, "kamiyama")</f>
        <v>1.6882080412278391</v>
      </c>
      <c r="G19552">
        <f t="shared" si="618"/>
        <v>26</v>
      </c>
      <c r="H19552" s="2">
        <f t="shared" si="617"/>
        <v>43.893409071923813</v>
      </c>
    </row>
    <row r="19553" spans="1:8" x14ac:dyDescent="0.2">
      <c r="A19553">
        <v>2014</v>
      </c>
      <c r="B19553" t="s">
        <v>65</v>
      </c>
      <c r="C19553" t="s">
        <v>17</v>
      </c>
      <c r="D19553">
        <v>144</v>
      </c>
      <c r="E19553">
        <v>280877</v>
      </c>
      <c r="F19553" cm="1">
        <f t="array" ref="F19553">_xlfn.XLOOKUP(A19553&amp;C19553, $L$3:$L$410&amp;$M$3:$M$410,$O$3:$O$410, "kamiyama")</f>
        <v>1.8048553234419076</v>
      </c>
      <c r="G19553">
        <f t="shared" si="618"/>
        <v>26</v>
      </c>
      <c r="H19553" s="2">
        <f t="shared" si="617"/>
        <v>46.926238409489599</v>
      </c>
    </row>
    <row r="19554" spans="1:8" x14ac:dyDescent="0.2">
      <c r="A19554">
        <v>2015</v>
      </c>
      <c r="B19554" t="s">
        <v>65</v>
      </c>
      <c r="C19554" t="s">
        <v>17</v>
      </c>
      <c r="D19554">
        <v>310</v>
      </c>
      <c r="E19554">
        <v>295417</v>
      </c>
      <c r="F19554" cm="1">
        <f t="array" ref="F19554">_xlfn.XLOOKUP(A19554&amp;C19554, $L$3:$L$410&amp;$M$3:$M$410,$O$3:$O$410, "kamiyama")</f>
        <v>1.898286243036055</v>
      </c>
      <c r="G19554">
        <f t="shared" si="618"/>
        <v>26</v>
      </c>
      <c r="H19554" s="2">
        <f t="shared" si="617"/>
        <v>49.355442318937428</v>
      </c>
    </row>
    <row r="19555" spans="1:8" x14ac:dyDescent="0.2">
      <c r="A19555">
        <v>2016</v>
      </c>
      <c r="B19555" t="s">
        <v>65</v>
      </c>
      <c r="C19555" t="s">
        <v>17</v>
      </c>
      <c r="D19555">
        <v>237</v>
      </c>
      <c r="E19555">
        <v>289030</v>
      </c>
      <c r="F19555" cm="1">
        <f t="array" ref="F19555">_xlfn.XLOOKUP(A19555&amp;C19555, $L$3:$L$410&amp;$M$3:$M$410,$O$3:$O$410, "kamiyama")</f>
        <v>1.8572447517397814</v>
      </c>
      <c r="G19555">
        <f t="shared" si="618"/>
        <v>26</v>
      </c>
      <c r="H19555" s="2">
        <f t="shared" si="617"/>
        <v>48.288363545234319</v>
      </c>
    </row>
    <row r="19556" spans="1:8" x14ac:dyDescent="0.2">
      <c r="A19556">
        <v>2017</v>
      </c>
      <c r="B19556" t="s">
        <v>65</v>
      </c>
      <c r="C19556" t="s">
        <v>17</v>
      </c>
      <c r="D19556">
        <v>101</v>
      </c>
      <c r="E19556">
        <v>291040</v>
      </c>
      <c r="F19556" cm="1">
        <f t="array" ref="F19556">_xlfn.XLOOKUP(A19556&amp;C19556, $L$3:$L$410&amp;$M$3:$M$410,$O$3:$O$410, "kamiyama")</f>
        <v>1.8701605803769366</v>
      </c>
      <c r="G19556">
        <f t="shared" si="618"/>
        <v>26</v>
      </c>
      <c r="H19556" s="2">
        <f t="shared" si="617"/>
        <v>48.624175089800353</v>
      </c>
    </row>
    <row r="19557" spans="1:8" x14ac:dyDescent="0.2">
      <c r="A19557">
        <v>2018</v>
      </c>
      <c r="B19557" t="s">
        <v>65</v>
      </c>
      <c r="C19557" t="s">
        <v>17</v>
      </c>
      <c r="D19557">
        <v>101</v>
      </c>
      <c r="E19557">
        <v>328939</v>
      </c>
      <c r="F19557" cm="1">
        <f t="array" ref="F19557">_xlfn.XLOOKUP(A19557&amp;C19557, $L$3:$L$410&amp;$M$3:$M$410,$O$3:$O$410, "kamiyama")</f>
        <v>2.1136914209339235</v>
      </c>
      <c r="G19557">
        <f t="shared" si="618"/>
        <v>26</v>
      </c>
      <c r="H19557" s="2">
        <f t="shared" si="617"/>
        <v>54.955976944282014</v>
      </c>
    </row>
    <row r="19558" spans="1:8" x14ac:dyDescent="0.2">
      <c r="A19558">
        <v>2019</v>
      </c>
      <c r="B19558" t="s">
        <v>65</v>
      </c>
      <c r="C19558" t="s">
        <v>17</v>
      </c>
      <c r="D19558">
        <v>27</v>
      </c>
      <c r="E19558">
        <v>318606</v>
      </c>
      <c r="F19558" cm="1">
        <f t="array" ref="F19558">_xlfn.XLOOKUP(A19558&amp;C19558, $L$3:$L$410&amp;$M$3:$M$410,$O$3:$O$410, "kamiyama")</f>
        <v>2.0472937804823195</v>
      </c>
      <c r="G19558">
        <f t="shared" si="618"/>
        <v>26</v>
      </c>
      <c r="H19558" s="2">
        <f t="shared" si="617"/>
        <v>53.229638292540308</v>
      </c>
    </row>
    <row r="19559" spans="1:8" x14ac:dyDescent="0.2">
      <c r="A19559">
        <v>2020</v>
      </c>
      <c r="B19559" t="s">
        <v>65</v>
      </c>
      <c r="C19559" t="s">
        <v>17</v>
      </c>
      <c r="D19559">
        <v>113</v>
      </c>
      <c r="E19559">
        <v>335660</v>
      </c>
      <c r="F19559" cm="1">
        <f t="array" ref="F19559">_xlfn.XLOOKUP(A19559&amp;C19559, $L$3:$L$410&amp;$M$3:$M$410,$O$3:$O$410, "kamiyama")</f>
        <v>2.1568791245509984</v>
      </c>
      <c r="G19559">
        <f t="shared" si="618"/>
        <v>26</v>
      </c>
      <c r="H19559" s="2">
        <f t="shared" si="617"/>
        <v>56.078857238325959</v>
      </c>
    </row>
    <row r="19560" spans="1:8" x14ac:dyDescent="0.2">
      <c r="A19560">
        <v>2021</v>
      </c>
      <c r="B19560" t="s">
        <v>65</v>
      </c>
      <c r="C19560" t="s">
        <v>17</v>
      </c>
      <c r="D19560">
        <v>56</v>
      </c>
      <c r="E19560">
        <v>355142</v>
      </c>
      <c r="F19560" cm="1">
        <f t="array" ref="F19560">_xlfn.XLOOKUP(A19560&amp;C19560, $L$3:$L$410&amp;$M$3:$M$410,$O$3:$O$410, "kamiyama")</f>
        <v>2.282066275550529</v>
      </c>
      <c r="G19560">
        <f t="shared" si="618"/>
        <v>26</v>
      </c>
      <c r="H19560" s="2">
        <f t="shared" si="617"/>
        <v>59.333723164313753</v>
      </c>
    </row>
    <row r="19561" spans="1:8" x14ac:dyDescent="0.2">
      <c r="A19561">
        <v>2022</v>
      </c>
      <c r="B19561" t="s">
        <v>65</v>
      </c>
      <c r="C19561" t="s">
        <v>17</v>
      </c>
      <c r="D19561">
        <v>376</v>
      </c>
      <c r="E19561">
        <v>366233</v>
      </c>
      <c r="F19561" cm="1">
        <f t="array" ref="F19561">_xlfn.XLOOKUP(A19561&amp;C19561, $L$3:$L$410&amp;$M$3:$M$410,$O$3:$O$410, "kamiyama")</f>
        <v>2.3533346613289807</v>
      </c>
      <c r="G19561">
        <f t="shared" si="618"/>
        <v>26</v>
      </c>
      <c r="H19561" s="2">
        <f t="shared" si="617"/>
        <v>61.1867011945535</v>
      </c>
    </row>
    <row r="19562" spans="1:8" x14ac:dyDescent="0.2">
      <c r="A19562">
        <v>2023</v>
      </c>
      <c r="B19562" t="s">
        <v>65</v>
      </c>
      <c r="C19562" t="s">
        <v>17</v>
      </c>
      <c r="D19562">
        <v>199</v>
      </c>
      <c r="E19562">
        <v>357869</v>
      </c>
      <c r="F19562" cm="1">
        <f t="array" ref="F19562">_xlfn.XLOOKUP(A19562&amp;C19562, $L$3:$L$410&amp;$M$3:$M$410,$O$3:$O$410, "kamiyama")</f>
        <v>2.2995893923134756</v>
      </c>
      <c r="G19562">
        <f t="shared" si="618"/>
        <v>26</v>
      </c>
      <c r="H19562" s="2">
        <f t="shared" si="617"/>
        <v>59.789324200150368</v>
      </c>
    </row>
    <row r="19563" spans="1:8" x14ac:dyDescent="0.2">
      <c r="A19563">
        <v>2000</v>
      </c>
      <c r="B19563" t="s">
        <v>65</v>
      </c>
      <c r="C19563" t="s">
        <v>18</v>
      </c>
      <c r="D19563">
        <v>175</v>
      </c>
      <c r="E19563">
        <v>1280996</v>
      </c>
      <c r="F19563" cm="1">
        <f t="array" ref="F19563">_xlfn.XLOOKUP(A19563&amp;C19563, $L$3:$L$410&amp;$M$3:$M$410,$O$3:$O$410, "kamiyama")</f>
        <v>1</v>
      </c>
      <c r="G19563">
        <f t="shared" si="618"/>
        <v>175</v>
      </c>
      <c r="H19563" s="2">
        <f t="shared" si="617"/>
        <v>175</v>
      </c>
    </row>
    <row r="19564" spans="1:8" x14ac:dyDescent="0.2">
      <c r="A19564">
        <v>2001</v>
      </c>
      <c r="B19564" t="s">
        <v>65</v>
      </c>
      <c r="C19564" t="s">
        <v>18</v>
      </c>
      <c r="D19564">
        <v>175</v>
      </c>
      <c r="E19564">
        <v>1175744</v>
      </c>
      <c r="F19564" cm="1">
        <f t="array" ref="F19564">_xlfn.XLOOKUP(A19564&amp;C19564, $L$3:$L$410&amp;$M$3:$M$410,$O$3:$O$410, "kamiyama")</f>
        <v>0.91783580901111328</v>
      </c>
      <c r="G19564">
        <f t="shared" si="618"/>
        <v>175</v>
      </c>
      <c r="H19564" s="2">
        <f t="shared" si="617"/>
        <v>160.62126657694483</v>
      </c>
    </row>
    <row r="19565" spans="1:8" x14ac:dyDescent="0.2">
      <c r="A19565">
        <v>2002</v>
      </c>
      <c r="B19565" t="s">
        <v>65</v>
      </c>
      <c r="C19565" t="s">
        <v>18</v>
      </c>
      <c r="D19565">
        <v>1740</v>
      </c>
      <c r="E19565">
        <v>1343880</v>
      </c>
      <c r="F19565" cm="1">
        <f t="array" ref="F19565">_xlfn.XLOOKUP(A19565&amp;C19565, $L$3:$L$410&amp;$M$3:$M$410,$O$3:$O$410, "kamiyama")</f>
        <v>1.0490899269006304</v>
      </c>
      <c r="G19565">
        <f t="shared" si="618"/>
        <v>175</v>
      </c>
      <c r="H19565" s="2">
        <f t="shared" si="617"/>
        <v>183.59073720761032</v>
      </c>
    </row>
    <row r="19566" spans="1:8" x14ac:dyDescent="0.2">
      <c r="A19566">
        <v>2003</v>
      </c>
      <c r="B19566" t="s">
        <v>65</v>
      </c>
      <c r="C19566" t="s">
        <v>18</v>
      </c>
      <c r="D19566">
        <v>610</v>
      </c>
      <c r="E19566">
        <v>1486254</v>
      </c>
      <c r="F19566" cm="1">
        <f t="array" ref="F19566">_xlfn.XLOOKUP(A19566&amp;C19566, $L$3:$L$410&amp;$M$3:$M$410,$O$3:$O$410, "kamiyama")</f>
        <v>1.1602331310948668</v>
      </c>
      <c r="G19566">
        <f t="shared" si="618"/>
        <v>175</v>
      </c>
      <c r="H19566" s="2">
        <f t="shared" si="617"/>
        <v>203.04079794160168</v>
      </c>
    </row>
    <row r="19567" spans="1:8" x14ac:dyDescent="0.2">
      <c r="A19567">
        <v>2004</v>
      </c>
      <c r="B19567" t="s">
        <v>65</v>
      </c>
      <c r="C19567" t="s">
        <v>18</v>
      </c>
      <c r="D19567">
        <v>140</v>
      </c>
      <c r="E19567">
        <v>1477339</v>
      </c>
      <c r="F19567" cm="1">
        <f t="array" ref="F19567">_xlfn.XLOOKUP(A19567&amp;C19567, $L$3:$L$410&amp;$M$3:$M$410,$O$3:$O$410, "kamiyama")</f>
        <v>1.1532737026501254</v>
      </c>
      <c r="G19567">
        <f t="shared" si="618"/>
        <v>175</v>
      </c>
      <c r="H19567" s="2">
        <f t="shared" si="617"/>
        <v>201.82289796377194</v>
      </c>
    </row>
    <row r="19568" spans="1:8" x14ac:dyDescent="0.2">
      <c r="A19568">
        <v>2005</v>
      </c>
      <c r="B19568" t="s">
        <v>65</v>
      </c>
      <c r="C19568" t="s">
        <v>18</v>
      </c>
      <c r="D19568">
        <v>113</v>
      </c>
      <c r="E19568">
        <v>1533924</v>
      </c>
      <c r="F19568" cm="1">
        <f t="array" ref="F19568">_xlfn.XLOOKUP(A19568&amp;C19568, $L$3:$L$410&amp;$M$3:$M$410,$O$3:$O$410, "kamiyama")</f>
        <v>1.1974463620495301</v>
      </c>
      <c r="G19568">
        <f t="shared" si="618"/>
        <v>175</v>
      </c>
      <c r="H19568" s="2">
        <f t="shared" si="617"/>
        <v>209.55311335866779</v>
      </c>
    </row>
    <row r="19569" spans="1:8" x14ac:dyDescent="0.2">
      <c r="A19569">
        <v>2006</v>
      </c>
      <c r="B19569" t="s">
        <v>65</v>
      </c>
      <c r="C19569" t="s">
        <v>18</v>
      </c>
      <c r="D19569">
        <v>146</v>
      </c>
      <c r="E19569">
        <v>1621994</v>
      </c>
      <c r="F19569" cm="1">
        <f t="array" ref="F19569">_xlfn.XLOOKUP(A19569&amp;C19569, $L$3:$L$410&amp;$M$3:$M$410,$O$3:$O$410, "kamiyama")</f>
        <v>1.266197552529438</v>
      </c>
      <c r="G19569">
        <f t="shared" si="618"/>
        <v>175</v>
      </c>
      <c r="H19569" s="2">
        <f t="shared" si="617"/>
        <v>221.58457169265165</v>
      </c>
    </row>
    <row r="19570" spans="1:8" x14ac:dyDescent="0.2">
      <c r="A19570">
        <v>2007</v>
      </c>
      <c r="B19570" t="s">
        <v>65</v>
      </c>
      <c r="C19570" t="s">
        <v>18</v>
      </c>
      <c r="D19570">
        <v>848</v>
      </c>
      <c r="E19570">
        <v>1614110</v>
      </c>
      <c r="F19570" cm="1">
        <f t="array" ref="F19570">_xlfn.XLOOKUP(A19570&amp;C19570, $L$3:$L$410&amp;$M$3:$M$410,$O$3:$O$410, "kamiyama")</f>
        <v>1.2600429665666404</v>
      </c>
      <c r="G19570">
        <f t="shared" si="618"/>
        <v>175</v>
      </c>
      <c r="H19570" s="2">
        <f t="shared" si="617"/>
        <v>220.50751914916208</v>
      </c>
    </row>
    <row r="19571" spans="1:8" x14ac:dyDescent="0.2">
      <c r="A19571">
        <v>2008</v>
      </c>
      <c r="B19571" t="s">
        <v>65</v>
      </c>
      <c r="C19571" t="s">
        <v>18</v>
      </c>
      <c r="D19571">
        <v>331</v>
      </c>
      <c r="E19571">
        <v>1726899</v>
      </c>
      <c r="F19571" cm="1">
        <f t="array" ref="F19571">_xlfn.XLOOKUP(A19571&amp;C19571, $L$3:$L$410&amp;$M$3:$M$410,$O$3:$O$410, "kamiyama")</f>
        <v>1.3480908605491353</v>
      </c>
      <c r="G19571">
        <f t="shared" si="618"/>
        <v>175</v>
      </c>
      <c r="H19571" s="2">
        <f t="shared" si="617"/>
        <v>235.91590059609868</v>
      </c>
    </row>
    <row r="19572" spans="1:8" x14ac:dyDescent="0.2">
      <c r="A19572">
        <v>2009</v>
      </c>
      <c r="B19572" t="s">
        <v>65</v>
      </c>
      <c r="C19572" t="s">
        <v>18</v>
      </c>
      <c r="D19572">
        <v>233</v>
      </c>
      <c r="E19572">
        <v>1726833</v>
      </c>
      <c r="F19572" cm="1">
        <f t="array" ref="F19572">_xlfn.XLOOKUP(A19572&amp;C19572, $L$3:$L$410&amp;$M$3:$M$410,$O$3:$O$410, "kamiyama")</f>
        <v>1.3480393381400098</v>
      </c>
      <c r="G19572">
        <f t="shared" si="618"/>
        <v>175</v>
      </c>
      <c r="H19572" s="2">
        <f t="shared" si="617"/>
        <v>235.9068841745017</v>
      </c>
    </row>
    <row r="19573" spans="1:8" x14ac:dyDescent="0.2">
      <c r="A19573">
        <v>2010</v>
      </c>
      <c r="B19573" t="s">
        <v>65</v>
      </c>
      <c r="C19573" t="s">
        <v>18</v>
      </c>
      <c r="D19573">
        <v>709</v>
      </c>
      <c r="E19573">
        <v>1853539</v>
      </c>
      <c r="F19573" cm="1">
        <f t="array" ref="F19573">_xlfn.XLOOKUP(A19573&amp;C19573, $L$3:$L$410&amp;$M$3:$M$410,$O$3:$O$410, "kamiyama")</f>
        <v>1.4469514346649013</v>
      </c>
      <c r="G19573">
        <f t="shared" si="618"/>
        <v>175</v>
      </c>
      <c r="H19573" s="2">
        <f t="shared" si="617"/>
        <v>253.21650106635772</v>
      </c>
    </row>
    <row r="19574" spans="1:8" x14ac:dyDescent="0.2">
      <c r="A19574">
        <v>2011</v>
      </c>
      <c r="B19574" t="s">
        <v>65</v>
      </c>
      <c r="C19574" t="s">
        <v>18</v>
      </c>
      <c r="D19574">
        <v>108</v>
      </c>
      <c r="E19574">
        <v>1908689</v>
      </c>
      <c r="F19574" cm="1">
        <f t="array" ref="F19574">_xlfn.XLOOKUP(A19574&amp;C19574, $L$3:$L$410&amp;$M$3:$M$410,$O$3:$O$410, "kamiyama")</f>
        <v>1.49000387198711</v>
      </c>
      <c r="G19574">
        <f t="shared" si="618"/>
        <v>175</v>
      </c>
      <c r="H19574" s="2">
        <f t="shared" si="617"/>
        <v>260.75067759774424</v>
      </c>
    </row>
    <row r="19575" spans="1:8" x14ac:dyDescent="0.2">
      <c r="A19575">
        <v>2012</v>
      </c>
      <c r="B19575" t="s">
        <v>65</v>
      </c>
      <c r="C19575" t="s">
        <v>18</v>
      </c>
      <c r="D19575">
        <v>460</v>
      </c>
      <c r="E19575">
        <v>1921124</v>
      </c>
      <c r="F19575" cm="1">
        <f t="array" ref="F19575">_xlfn.XLOOKUP(A19575&amp;C19575, $L$3:$L$410&amp;$M$3:$M$410,$O$3:$O$410, "kamiyama")</f>
        <v>1.4997111622518728</v>
      </c>
      <c r="G19575">
        <f t="shared" si="618"/>
        <v>175</v>
      </c>
      <c r="H19575" s="2">
        <f t="shared" si="617"/>
        <v>262.44945339407775</v>
      </c>
    </row>
    <row r="19576" spans="1:8" x14ac:dyDescent="0.2">
      <c r="A19576">
        <v>2013</v>
      </c>
      <c r="B19576" t="s">
        <v>65</v>
      </c>
      <c r="C19576" t="s">
        <v>18</v>
      </c>
      <c r="D19576">
        <v>168</v>
      </c>
      <c r="E19576">
        <v>1976789</v>
      </c>
      <c r="F19576" cm="1">
        <f t="array" ref="F19576">_xlfn.XLOOKUP(A19576&amp;C19576, $L$3:$L$410&amp;$M$3:$M$410,$O$3:$O$410, "kamiyama")</f>
        <v>1.543165630493772</v>
      </c>
      <c r="G19576">
        <f t="shared" si="618"/>
        <v>175</v>
      </c>
      <c r="H19576" s="2">
        <f t="shared" si="617"/>
        <v>270.05398533641011</v>
      </c>
    </row>
    <row r="19577" spans="1:8" x14ac:dyDescent="0.2">
      <c r="A19577">
        <v>2014</v>
      </c>
      <c r="B19577" t="s">
        <v>65</v>
      </c>
      <c r="C19577" t="s">
        <v>18</v>
      </c>
      <c r="D19577">
        <v>876</v>
      </c>
      <c r="E19577">
        <v>1957368</v>
      </c>
      <c r="F19577" cm="1">
        <f t="array" ref="F19577">_xlfn.XLOOKUP(A19577&amp;C19577, $L$3:$L$410&amp;$M$3:$M$410,$O$3:$O$410, "kamiyama")</f>
        <v>1.5280047712873421</v>
      </c>
      <c r="G19577">
        <f t="shared" si="618"/>
        <v>175</v>
      </c>
      <c r="H19577" s="2">
        <f t="shared" si="617"/>
        <v>267.40083497528485</v>
      </c>
    </row>
    <row r="19578" spans="1:8" x14ac:dyDescent="0.2">
      <c r="A19578">
        <v>2015</v>
      </c>
      <c r="B19578" t="s">
        <v>65</v>
      </c>
      <c r="C19578" t="s">
        <v>18</v>
      </c>
      <c r="D19578">
        <v>387</v>
      </c>
      <c r="E19578">
        <v>1975709</v>
      </c>
      <c r="F19578" cm="1">
        <f t="array" ref="F19578">_xlfn.XLOOKUP(A19578&amp;C19578, $L$3:$L$410&amp;$M$3:$M$410,$O$3:$O$410, "kamiyama")</f>
        <v>1.5423225365262656</v>
      </c>
      <c r="G19578">
        <f t="shared" si="618"/>
        <v>175</v>
      </c>
      <c r="H19578" s="2">
        <f t="shared" si="617"/>
        <v>269.90644389209649</v>
      </c>
    </row>
    <row r="19579" spans="1:8" x14ac:dyDescent="0.2">
      <c r="A19579">
        <v>2016</v>
      </c>
      <c r="B19579" t="s">
        <v>65</v>
      </c>
      <c r="C19579" t="s">
        <v>18</v>
      </c>
      <c r="D19579">
        <v>160</v>
      </c>
      <c r="E19579">
        <v>2080417</v>
      </c>
      <c r="F19579" cm="1">
        <f t="array" ref="F19579">_xlfn.XLOOKUP(A19579&amp;C19579, $L$3:$L$410&amp;$M$3:$M$410,$O$3:$O$410, "kamiyama")</f>
        <v>1.6240620579611489</v>
      </c>
      <c r="G19579">
        <f t="shared" si="618"/>
        <v>175</v>
      </c>
      <c r="H19579" s="2">
        <f t="shared" si="617"/>
        <v>284.21086014320105</v>
      </c>
    </row>
    <row r="19580" spans="1:8" x14ac:dyDescent="0.2">
      <c r="A19580">
        <v>2017</v>
      </c>
      <c r="B19580" t="s">
        <v>65</v>
      </c>
      <c r="C19580" t="s">
        <v>18</v>
      </c>
      <c r="D19580">
        <v>494</v>
      </c>
      <c r="E19580">
        <v>2111247</v>
      </c>
      <c r="F19580" cm="1">
        <f t="array" ref="F19580">_xlfn.XLOOKUP(A19580&amp;C19580, $L$3:$L$410&amp;$M$3:$M$410,$O$3:$O$410, "kamiyama")</f>
        <v>1.6481292681632105</v>
      </c>
      <c r="G19580">
        <f t="shared" si="618"/>
        <v>175</v>
      </c>
      <c r="H19580" s="2">
        <f t="shared" si="617"/>
        <v>288.42262192856185</v>
      </c>
    </row>
    <row r="19581" spans="1:8" x14ac:dyDescent="0.2">
      <c r="A19581">
        <v>2018</v>
      </c>
      <c r="B19581" t="s">
        <v>65</v>
      </c>
      <c r="C19581" t="s">
        <v>18</v>
      </c>
      <c r="D19581">
        <v>315</v>
      </c>
      <c r="E19581">
        <v>2062912</v>
      </c>
      <c r="F19581" cm="1">
        <f t="array" ref="F19581">_xlfn.XLOOKUP(A19581&amp;C19581, $L$3:$L$410&amp;$M$3:$M$410,$O$3:$O$410, "kamiyama")</f>
        <v>1.6103969099044806</v>
      </c>
      <c r="G19581">
        <f t="shared" si="618"/>
        <v>175</v>
      </c>
      <c r="H19581" s="2">
        <f t="shared" si="617"/>
        <v>281.81945923328408</v>
      </c>
    </row>
    <row r="19582" spans="1:8" x14ac:dyDescent="0.2">
      <c r="A19582">
        <v>2019</v>
      </c>
      <c r="B19582" t="s">
        <v>65</v>
      </c>
      <c r="C19582" t="s">
        <v>18</v>
      </c>
      <c r="D19582">
        <v>584</v>
      </c>
      <c r="E19582">
        <v>2091717</v>
      </c>
      <c r="F19582" cm="1">
        <f t="array" ref="F19582">_xlfn.XLOOKUP(A19582&amp;C19582, $L$3:$L$410&amp;$M$3:$M$410,$O$3:$O$410, "kamiyama")</f>
        <v>1.6328833189174674</v>
      </c>
      <c r="G19582">
        <f t="shared" si="618"/>
        <v>175</v>
      </c>
      <c r="H19582" s="2">
        <f t="shared" si="617"/>
        <v>285.75458081055677</v>
      </c>
    </row>
    <row r="19583" spans="1:8" x14ac:dyDescent="0.2">
      <c r="A19583">
        <v>2020</v>
      </c>
      <c r="B19583" t="s">
        <v>65</v>
      </c>
      <c r="C19583" t="s">
        <v>18</v>
      </c>
      <c r="D19583">
        <v>324</v>
      </c>
      <c r="E19583">
        <v>2169927</v>
      </c>
      <c r="F19583" cm="1">
        <f t="array" ref="F19583">_xlfn.XLOOKUP(A19583&amp;C19583, $L$3:$L$410&amp;$M$3:$M$410,$O$3:$O$410, "kamiyama")</f>
        <v>1.6939373737310655</v>
      </c>
      <c r="G19583">
        <f t="shared" si="618"/>
        <v>175</v>
      </c>
      <c r="H19583" s="2">
        <f t="shared" si="617"/>
        <v>296.43904040293643</v>
      </c>
    </row>
    <row r="19584" spans="1:8" x14ac:dyDescent="0.2">
      <c r="A19584">
        <v>2021</v>
      </c>
      <c r="B19584" t="s">
        <v>65</v>
      </c>
      <c r="C19584" t="s">
        <v>18</v>
      </c>
      <c r="D19584">
        <v>1279</v>
      </c>
      <c r="E19584">
        <v>2061527</v>
      </c>
      <c r="F19584" cm="1">
        <f t="array" ref="F19584">_xlfn.XLOOKUP(A19584&amp;C19584, $L$3:$L$410&amp;$M$3:$M$410,$O$3:$O$410, "kamiyama")</f>
        <v>1.6093157199554098</v>
      </c>
      <c r="G19584">
        <f t="shared" si="618"/>
        <v>175</v>
      </c>
      <c r="H19584" s="2">
        <f t="shared" si="617"/>
        <v>281.63025099219669</v>
      </c>
    </row>
    <row r="19585" spans="1:8" x14ac:dyDescent="0.2">
      <c r="A19585">
        <v>2022</v>
      </c>
      <c r="B19585" t="s">
        <v>65</v>
      </c>
      <c r="C19585" t="s">
        <v>18</v>
      </c>
      <c r="D19585">
        <v>849</v>
      </c>
      <c r="E19585">
        <v>2080198</v>
      </c>
      <c r="F19585" cm="1">
        <f t="array" ref="F19585">_xlfn.XLOOKUP(A19585&amp;C19585, $L$3:$L$410&amp;$M$3:$M$410,$O$3:$O$410, "kamiyama")</f>
        <v>1.6238910972399601</v>
      </c>
      <c r="G19585">
        <f t="shared" si="618"/>
        <v>175</v>
      </c>
      <c r="H19585" s="2">
        <f t="shared" si="617"/>
        <v>284.18094201699301</v>
      </c>
    </row>
    <row r="19586" spans="1:8" x14ac:dyDescent="0.2">
      <c r="A19586">
        <v>2023</v>
      </c>
      <c r="B19586" t="s">
        <v>65</v>
      </c>
      <c r="C19586" t="s">
        <v>18</v>
      </c>
      <c r="D19586">
        <v>372</v>
      </c>
      <c r="E19586">
        <v>2190701</v>
      </c>
      <c r="F19586" cm="1">
        <f t="array" ref="F19586">_xlfn.XLOOKUP(A19586&amp;C19586, $L$3:$L$410&amp;$M$3:$M$410,$O$3:$O$410, "kamiyama")</f>
        <v>1.7101544423245663</v>
      </c>
      <c r="G19586">
        <f t="shared" si="618"/>
        <v>175</v>
      </c>
      <c r="H19586" s="2">
        <f t="shared" si="617"/>
        <v>299.27702740679911</v>
      </c>
    </row>
    <row r="19587" spans="1:8" x14ac:dyDescent="0.2">
      <c r="A19587">
        <v>2000</v>
      </c>
      <c r="B19587" t="s">
        <v>66</v>
      </c>
      <c r="C19587" t="s">
        <v>2</v>
      </c>
      <c r="D19587">
        <v>632</v>
      </c>
      <c r="E19587">
        <v>509634</v>
      </c>
      <c r="F19587" cm="1">
        <f t="array" ref="F19587">_xlfn.XLOOKUP(A19587&amp;C19587, $L$3:$L$410&amp;$M$3:$M$410,$O$3:$O$410, "kamiyama")</f>
        <v>1</v>
      </c>
      <c r="G19587">
        <f t="shared" si="618"/>
        <v>632</v>
      </c>
      <c r="H19587" s="2">
        <f t="shared" si="617"/>
        <v>632</v>
      </c>
    </row>
    <row r="19588" spans="1:8" x14ac:dyDescent="0.2">
      <c r="A19588">
        <v>2001</v>
      </c>
      <c r="B19588" t="s">
        <v>66</v>
      </c>
      <c r="C19588" t="s">
        <v>2</v>
      </c>
      <c r="D19588">
        <v>1646</v>
      </c>
      <c r="E19588">
        <v>630079</v>
      </c>
      <c r="F19588" cm="1">
        <f t="array" ref="F19588">_xlfn.XLOOKUP(A19588&amp;C19588, $L$3:$L$410&amp;$M$3:$M$410,$O$3:$O$410, "kamiyama")</f>
        <v>1.2363362726976614</v>
      </c>
      <c r="G19588">
        <f t="shared" si="618"/>
        <v>632</v>
      </c>
      <c r="H19588" s="2">
        <f t="shared" ref="H19588:H19651" si="619">F19588*G19588</f>
        <v>781.36452434492207</v>
      </c>
    </row>
    <row r="19589" spans="1:8" x14ac:dyDescent="0.2">
      <c r="A19589">
        <v>2002</v>
      </c>
      <c r="B19589" t="s">
        <v>66</v>
      </c>
      <c r="C19589" t="s">
        <v>2</v>
      </c>
      <c r="D19589">
        <v>1856</v>
      </c>
      <c r="E19589">
        <v>671497</v>
      </c>
      <c r="F19589" cm="1">
        <f t="array" ref="F19589">_xlfn.XLOOKUP(A19589&amp;C19589, $L$3:$L$410&amp;$M$3:$M$410,$O$3:$O$410, "kamiyama")</f>
        <v>1.3176063606431283</v>
      </c>
      <c r="G19589">
        <f t="shared" ref="G19589:G19652" si="620">IF((A19589=2000),D19589,G19588)</f>
        <v>632</v>
      </c>
      <c r="H19589" s="2">
        <f t="shared" si="619"/>
        <v>832.72721992645711</v>
      </c>
    </row>
    <row r="19590" spans="1:8" x14ac:dyDescent="0.2">
      <c r="A19590">
        <v>2003</v>
      </c>
      <c r="B19590" t="s">
        <v>66</v>
      </c>
      <c r="C19590" t="s">
        <v>2</v>
      </c>
      <c r="D19590">
        <v>2272</v>
      </c>
      <c r="E19590">
        <v>759032</v>
      </c>
      <c r="F19590" cm="1">
        <f t="array" ref="F19590">_xlfn.XLOOKUP(A19590&amp;C19590, $L$3:$L$410&amp;$M$3:$M$410,$O$3:$O$410, "kamiyama")</f>
        <v>1.4893668789758925</v>
      </c>
      <c r="G19590">
        <f t="shared" si="620"/>
        <v>632</v>
      </c>
      <c r="H19590" s="2">
        <f t="shared" si="619"/>
        <v>941.2798675127641</v>
      </c>
    </row>
    <row r="19591" spans="1:8" x14ac:dyDescent="0.2">
      <c r="A19591">
        <v>2004</v>
      </c>
      <c r="B19591" t="s">
        <v>66</v>
      </c>
      <c r="C19591" t="s">
        <v>2</v>
      </c>
      <c r="D19591">
        <v>3067</v>
      </c>
      <c r="E19591">
        <v>870849</v>
      </c>
      <c r="F19591" cm="1">
        <f t="array" ref="F19591">_xlfn.XLOOKUP(A19591&amp;C19591, $L$3:$L$410&amp;$M$3:$M$410,$O$3:$O$410, "kamiyama")</f>
        <v>1.7087733549959383</v>
      </c>
      <c r="G19591">
        <f t="shared" si="620"/>
        <v>632</v>
      </c>
      <c r="H19591" s="2">
        <f t="shared" si="619"/>
        <v>1079.9447603574331</v>
      </c>
    </row>
    <row r="19592" spans="1:8" x14ac:dyDescent="0.2">
      <c r="A19592">
        <v>2005</v>
      </c>
      <c r="B19592" t="s">
        <v>66</v>
      </c>
      <c r="C19592" t="s">
        <v>2</v>
      </c>
      <c r="D19592">
        <v>2988</v>
      </c>
      <c r="E19592">
        <v>940958</v>
      </c>
      <c r="F19592" cm="1">
        <f t="array" ref="F19592">_xlfn.XLOOKUP(A19592&amp;C19592, $L$3:$L$410&amp;$M$3:$M$410,$O$3:$O$410, "kamiyama")</f>
        <v>1.8463407072526559</v>
      </c>
      <c r="G19592">
        <f t="shared" si="620"/>
        <v>632</v>
      </c>
      <c r="H19592" s="2">
        <f t="shared" si="619"/>
        <v>1166.8873269836786</v>
      </c>
    </row>
    <row r="19593" spans="1:8" x14ac:dyDescent="0.2">
      <c r="A19593">
        <v>2006</v>
      </c>
      <c r="B19593" t="s">
        <v>66</v>
      </c>
      <c r="C19593" t="s">
        <v>2</v>
      </c>
      <c r="D19593">
        <v>875</v>
      </c>
      <c r="E19593">
        <v>1064127</v>
      </c>
      <c r="F19593" cm="1">
        <f t="array" ref="F19593">_xlfn.XLOOKUP(A19593&amp;C19593, $L$3:$L$410&amp;$M$3:$M$410,$O$3:$O$410, "kamiyama")</f>
        <v>2.0880219922532639</v>
      </c>
      <c r="G19593">
        <f t="shared" si="620"/>
        <v>632</v>
      </c>
      <c r="H19593" s="2">
        <f t="shared" si="619"/>
        <v>1319.6298991040628</v>
      </c>
    </row>
    <row r="19594" spans="1:8" x14ac:dyDescent="0.2">
      <c r="A19594">
        <v>2007</v>
      </c>
      <c r="B19594" t="s">
        <v>66</v>
      </c>
      <c r="C19594" t="s">
        <v>2</v>
      </c>
      <c r="D19594">
        <v>2550</v>
      </c>
      <c r="E19594">
        <v>1107246</v>
      </c>
      <c r="F19594" cm="1">
        <f t="array" ref="F19594">_xlfn.XLOOKUP(A19594&amp;C19594, $L$3:$L$410&amp;$M$3:$M$410,$O$3:$O$410, "kamiyama")</f>
        <v>2.1726297695993595</v>
      </c>
      <c r="G19594">
        <f t="shared" si="620"/>
        <v>632</v>
      </c>
      <c r="H19594" s="2">
        <f t="shared" si="619"/>
        <v>1373.1020143867952</v>
      </c>
    </row>
    <row r="19595" spans="1:8" x14ac:dyDescent="0.2">
      <c r="A19595">
        <v>2008</v>
      </c>
      <c r="B19595" t="s">
        <v>66</v>
      </c>
      <c r="C19595" t="s">
        <v>2</v>
      </c>
      <c r="D19595">
        <v>2739</v>
      </c>
      <c r="E19595">
        <v>1177842</v>
      </c>
      <c r="F19595" cm="1">
        <f t="array" ref="F19595">_xlfn.XLOOKUP(A19595&amp;C19595, $L$3:$L$410&amp;$M$3:$M$410,$O$3:$O$410, "kamiyama")</f>
        <v>2.3111527095915894</v>
      </c>
      <c r="G19595">
        <f t="shared" si="620"/>
        <v>632</v>
      </c>
      <c r="H19595" s="2">
        <f t="shared" si="619"/>
        <v>1460.6485124618844</v>
      </c>
    </row>
    <row r="19596" spans="1:8" x14ac:dyDescent="0.2">
      <c r="A19596">
        <v>2009</v>
      </c>
      <c r="B19596" t="s">
        <v>66</v>
      </c>
      <c r="C19596" t="s">
        <v>2</v>
      </c>
      <c r="D19596">
        <v>3190</v>
      </c>
      <c r="E19596">
        <v>1243106</v>
      </c>
      <c r="F19596" cm="1">
        <f t="array" ref="F19596">_xlfn.XLOOKUP(A19596&amp;C19596, $L$3:$L$410&amp;$M$3:$M$410,$O$3:$O$410, "kamiyama")</f>
        <v>2.4392132393050701</v>
      </c>
      <c r="G19596">
        <f t="shared" si="620"/>
        <v>632</v>
      </c>
      <c r="H19596" s="2">
        <f t="shared" si="619"/>
        <v>1541.5827672408043</v>
      </c>
    </row>
    <row r="19597" spans="1:8" x14ac:dyDescent="0.2">
      <c r="A19597">
        <v>2010</v>
      </c>
      <c r="B19597" t="s">
        <v>66</v>
      </c>
      <c r="C19597" t="s">
        <v>2</v>
      </c>
      <c r="D19597">
        <v>3113</v>
      </c>
      <c r="E19597">
        <v>1400862</v>
      </c>
      <c r="F19597" cm="1">
        <f t="array" ref="F19597">_xlfn.XLOOKUP(A19597&amp;C19597, $L$3:$L$410&amp;$M$3:$M$410,$O$3:$O$410, "kamiyama")</f>
        <v>2.7487608754517949</v>
      </c>
      <c r="G19597">
        <f t="shared" si="620"/>
        <v>632</v>
      </c>
      <c r="H19597" s="2">
        <f t="shared" si="619"/>
        <v>1737.2168732855343</v>
      </c>
    </row>
    <row r="19598" spans="1:8" x14ac:dyDescent="0.2">
      <c r="A19598">
        <v>2011</v>
      </c>
      <c r="B19598" t="s">
        <v>66</v>
      </c>
      <c r="C19598" t="s">
        <v>2</v>
      </c>
      <c r="D19598">
        <v>5116</v>
      </c>
      <c r="E19598">
        <v>1542449</v>
      </c>
      <c r="F19598" cm="1">
        <f t="array" ref="F19598">_xlfn.XLOOKUP(A19598&amp;C19598, $L$3:$L$410&amp;$M$3:$M$410,$O$3:$O$410, "kamiyama")</f>
        <v>3.0265818214640312</v>
      </c>
      <c r="G19598">
        <f t="shared" si="620"/>
        <v>632</v>
      </c>
      <c r="H19598" s="2">
        <f t="shared" si="619"/>
        <v>1912.7997111652678</v>
      </c>
    </row>
    <row r="19599" spans="1:8" x14ac:dyDescent="0.2">
      <c r="A19599">
        <v>2012</v>
      </c>
      <c r="B19599" t="s">
        <v>66</v>
      </c>
      <c r="C19599" t="s">
        <v>2</v>
      </c>
      <c r="D19599">
        <v>3893</v>
      </c>
      <c r="E19599">
        <v>1631813</v>
      </c>
      <c r="F19599" cm="1">
        <f t="array" ref="F19599">_xlfn.XLOOKUP(A19599&amp;C19599, $L$3:$L$410&amp;$M$3:$M$410,$O$3:$O$410, "kamiyama")</f>
        <v>3.2019311898342733</v>
      </c>
      <c r="G19599">
        <f t="shared" si="620"/>
        <v>632</v>
      </c>
      <c r="H19599" s="2">
        <f t="shared" si="619"/>
        <v>2023.6205119752608</v>
      </c>
    </row>
    <row r="19600" spans="1:8" x14ac:dyDescent="0.2">
      <c r="A19600">
        <v>2013</v>
      </c>
      <c r="B19600" t="s">
        <v>66</v>
      </c>
      <c r="C19600" t="s">
        <v>2</v>
      </c>
      <c r="D19600">
        <v>2844</v>
      </c>
      <c r="E19600">
        <v>1789983</v>
      </c>
      <c r="F19600" cm="1">
        <f t="array" ref="F19600">_xlfn.XLOOKUP(A19600&amp;C19600, $L$3:$L$410&amp;$M$3:$M$410,$O$3:$O$410, "kamiyama")</f>
        <v>3.5122911736658073</v>
      </c>
      <c r="G19600">
        <f t="shared" si="620"/>
        <v>632</v>
      </c>
      <c r="H19600" s="2">
        <f t="shared" si="619"/>
        <v>2219.7680217567904</v>
      </c>
    </row>
    <row r="19601" spans="1:8" x14ac:dyDescent="0.2">
      <c r="A19601">
        <v>2014</v>
      </c>
      <c r="B19601" t="s">
        <v>66</v>
      </c>
      <c r="C19601" t="s">
        <v>2</v>
      </c>
      <c r="D19601">
        <v>5853</v>
      </c>
      <c r="E19601">
        <v>1951160</v>
      </c>
      <c r="F19601" cm="1">
        <f t="array" ref="F19601">_xlfn.XLOOKUP(A19601&amp;C19601, $L$3:$L$410&amp;$M$3:$M$410,$O$3:$O$410, "kamiyama")</f>
        <v>3.8285514702708219</v>
      </c>
      <c r="G19601">
        <f t="shared" si="620"/>
        <v>632</v>
      </c>
      <c r="H19601" s="2">
        <f t="shared" si="619"/>
        <v>2419.6445292111594</v>
      </c>
    </row>
    <row r="19602" spans="1:8" x14ac:dyDescent="0.2">
      <c r="A19602">
        <v>2015</v>
      </c>
      <c r="B19602" t="s">
        <v>66</v>
      </c>
      <c r="C19602" t="s">
        <v>2</v>
      </c>
      <c r="D19602">
        <v>5028</v>
      </c>
      <c r="E19602">
        <v>2158716</v>
      </c>
      <c r="F19602" cm="1">
        <f t="array" ref="F19602">_xlfn.XLOOKUP(A19602&amp;C19602, $L$3:$L$410&amp;$M$3:$M$410,$O$3:$O$410, "kamiyama")</f>
        <v>4.2358162916916848</v>
      </c>
      <c r="G19602">
        <f t="shared" si="620"/>
        <v>632</v>
      </c>
      <c r="H19602" s="2">
        <f t="shared" si="619"/>
        <v>2677.0358963491449</v>
      </c>
    </row>
    <row r="19603" spans="1:8" x14ac:dyDescent="0.2">
      <c r="A19603">
        <v>2016</v>
      </c>
      <c r="B19603" t="s">
        <v>66</v>
      </c>
      <c r="C19603" t="s">
        <v>2</v>
      </c>
      <c r="D19603">
        <v>10531</v>
      </c>
      <c r="E19603">
        <v>2301539</v>
      </c>
      <c r="F19603" cm="1">
        <f t="array" ref="F19603">_xlfn.XLOOKUP(A19603&amp;C19603, $L$3:$L$410&amp;$M$3:$M$410,$O$3:$O$410, "kamiyama")</f>
        <v>4.5160625076034959</v>
      </c>
      <c r="G19603">
        <f t="shared" si="620"/>
        <v>632</v>
      </c>
      <c r="H19603" s="2">
        <f t="shared" si="619"/>
        <v>2854.1515048054093</v>
      </c>
    </row>
    <row r="19604" spans="1:8" x14ac:dyDescent="0.2">
      <c r="A19604">
        <v>2017</v>
      </c>
      <c r="B19604" t="s">
        <v>66</v>
      </c>
      <c r="C19604" t="s">
        <v>2</v>
      </c>
      <c r="D19604">
        <v>8354</v>
      </c>
      <c r="E19604">
        <v>2437463</v>
      </c>
      <c r="F19604" cm="1">
        <f t="array" ref="F19604">_xlfn.XLOOKUP(A19604&amp;C19604, $L$3:$L$410&amp;$M$3:$M$410,$O$3:$O$410, "kamiyama")</f>
        <v>4.7827715576276306</v>
      </c>
      <c r="G19604">
        <f t="shared" si="620"/>
        <v>632</v>
      </c>
      <c r="H19604" s="2">
        <f t="shared" si="619"/>
        <v>3022.7116244206627</v>
      </c>
    </row>
    <row r="19605" spans="1:8" x14ac:dyDescent="0.2">
      <c r="A19605">
        <v>2018</v>
      </c>
      <c r="B19605" t="s">
        <v>66</v>
      </c>
      <c r="C19605" t="s">
        <v>2</v>
      </c>
      <c r="D19605">
        <v>7109</v>
      </c>
      <c r="E19605">
        <v>2604997</v>
      </c>
      <c r="F19605" cm="1">
        <f t="array" ref="F19605">_xlfn.XLOOKUP(A19605&amp;C19605, $L$3:$L$410&amp;$M$3:$M$410,$O$3:$O$410, "kamiyama")</f>
        <v>5.1115055117986632</v>
      </c>
      <c r="G19605">
        <f t="shared" si="620"/>
        <v>632</v>
      </c>
      <c r="H19605" s="2">
        <f t="shared" si="619"/>
        <v>3230.4714834567553</v>
      </c>
    </row>
    <row r="19606" spans="1:8" x14ac:dyDescent="0.2">
      <c r="A19606">
        <v>2019</v>
      </c>
      <c r="B19606" t="s">
        <v>66</v>
      </c>
      <c r="C19606" t="s">
        <v>2</v>
      </c>
      <c r="D19606">
        <v>5697</v>
      </c>
      <c r="E19606">
        <v>2767691</v>
      </c>
      <c r="F19606" cm="1">
        <f t="array" ref="F19606">_xlfn.XLOOKUP(A19606&amp;C19606, $L$3:$L$410&amp;$M$3:$M$410,$O$3:$O$410, "kamiyama")</f>
        <v>5.4307424543888363</v>
      </c>
      <c r="G19606">
        <f t="shared" si="620"/>
        <v>632</v>
      </c>
      <c r="H19606" s="2">
        <f t="shared" si="619"/>
        <v>3432.2292311737447</v>
      </c>
    </row>
    <row r="19607" spans="1:8" x14ac:dyDescent="0.2">
      <c r="A19607">
        <v>2020</v>
      </c>
      <c r="B19607" t="s">
        <v>66</v>
      </c>
      <c r="C19607" t="s">
        <v>2</v>
      </c>
      <c r="D19607">
        <v>9324</v>
      </c>
      <c r="E19607">
        <v>2837118</v>
      </c>
      <c r="F19607" cm="1">
        <f t="array" ref="F19607">_xlfn.XLOOKUP(A19607&amp;C19607, $L$3:$L$410&amp;$M$3:$M$410,$O$3:$O$410, "kamiyama")</f>
        <v>5.5669715913773414</v>
      </c>
      <c r="G19607">
        <f t="shared" si="620"/>
        <v>632</v>
      </c>
      <c r="H19607" s="2">
        <f t="shared" si="619"/>
        <v>3518.3260457504798</v>
      </c>
    </row>
    <row r="19608" spans="1:8" x14ac:dyDescent="0.2">
      <c r="A19608">
        <v>2021</v>
      </c>
      <c r="B19608" t="s">
        <v>66</v>
      </c>
      <c r="C19608" t="s">
        <v>2</v>
      </c>
      <c r="D19608">
        <v>9676</v>
      </c>
      <c r="E19608">
        <v>2964306</v>
      </c>
      <c r="F19608" cm="1">
        <f t="array" ref="F19608">_xlfn.XLOOKUP(A19608&amp;C19608, $L$3:$L$410&amp;$M$3:$M$410,$O$3:$O$410, "kamiyama")</f>
        <v>5.8165389279365192</v>
      </c>
      <c r="G19608">
        <f t="shared" si="620"/>
        <v>632</v>
      </c>
      <c r="H19608" s="2">
        <f t="shared" si="619"/>
        <v>3676.0526024558803</v>
      </c>
    </row>
    <row r="19609" spans="1:8" x14ac:dyDescent="0.2">
      <c r="A19609">
        <v>2022</v>
      </c>
      <c r="B19609" t="s">
        <v>66</v>
      </c>
      <c r="C19609" t="s">
        <v>2</v>
      </c>
      <c r="D19609">
        <v>11462</v>
      </c>
      <c r="E19609">
        <v>3249845</v>
      </c>
      <c r="F19609" cm="1">
        <f t="array" ref="F19609">_xlfn.XLOOKUP(A19609&amp;C19609, $L$3:$L$410&amp;$M$3:$M$410,$O$3:$O$410, "kamiyama")</f>
        <v>6.3768214051652752</v>
      </c>
      <c r="G19609">
        <f t="shared" si="620"/>
        <v>632</v>
      </c>
      <c r="H19609" s="2">
        <f t="shared" si="619"/>
        <v>4030.151128064454</v>
      </c>
    </row>
    <row r="19610" spans="1:8" x14ac:dyDescent="0.2">
      <c r="A19610">
        <v>2023</v>
      </c>
      <c r="B19610" t="s">
        <v>66</v>
      </c>
      <c r="C19610" t="s">
        <v>2</v>
      </c>
      <c r="D19610">
        <v>14438</v>
      </c>
      <c r="E19610">
        <v>3441106</v>
      </c>
      <c r="F19610" cm="1">
        <f t="array" ref="F19610">_xlfn.XLOOKUP(A19610&amp;C19610, $L$3:$L$410&amp;$M$3:$M$410,$O$3:$O$410, "kamiyama")</f>
        <v>6.7521123001997516</v>
      </c>
      <c r="G19610">
        <f t="shared" si="620"/>
        <v>632</v>
      </c>
      <c r="H19610" s="2">
        <f t="shared" si="619"/>
        <v>4267.3349737262433</v>
      </c>
    </row>
    <row r="19611" spans="1:8" x14ac:dyDescent="0.2">
      <c r="A19611">
        <v>2000</v>
      </c>
      <c r="B19611" t="s">
        <v>66</v>
      </c>
      <c r="C19611" t="s">
        <v>3</v>
      </c>
      <c r="D19611">
        <v>5812</v>
      </c>
      <c r="E19611">
        <v>733910</v>
      </c>
      <c r="F19611" cm="1">
        <f t="array" ref="F19611">_xlfn.XLOOKUP(A19611&amp;C19611, $L$3:$L$410&amp;$M$3:$M$410,$O$3:$O$410, "kamiyama")</f>
        <v>1</v>
      </c>
      <c r="G19611">
        <f t="shared" si="620"/>
        <v>5812</v>
      </c>
      <c r="H19611" s="2">
        <f t="shared" si="619"/>
        <v>5812</v>
      </c>
    </row>
    <row r="19612" spans="1:8" x14ac:dyDescent="0.2">
      <c r="A19612">
        <v>2001</v>
      </c>
      <c r="B19612" t="s">
        <v>66</v>
      </c>
      <c r="C19612" t="s">
        <v>3</v>
      </c>
      <c r="D19612">
        <v>887</v>
      </c>
      <c r="E19612">
        <v>741755</v>
      </c>
      <c r="F19612" cm="1">
        <f t="array" ref="F19612">_xlfn.XLOOKUP(A19612&amp;C19612, $L$3:$L$410&amp;$M$3:$M$410,$O$3:$O$410, "kamiyama")</f>
        <v>1.0106893215789401</v>
      </c>
      <c r="G19612">
        <f t="shared" si="620"/>
        <v>5812</v>
      </c>
      <c r="H19612" s="2">
        <f t="shared" si="619"/>
        <v>5874.1263370167999</v>
      </c>
    </row>
    <row r="19613" spans="1:8" x14ac:dyDescent="0.2">
      <c r="A19613">
        <v>2002</v>
      </c>
      <c r="B19613" t="s">
        <v>66</v>
      </c>
      <c r="C19613" t="s">
        <v>3</v>
      </c>
      <c r="D19613">
        <v>2400</v>
      </c>
      <c r="E19613">
        <v>684041</v>
      </c>
      <c r="F19613" cm="1">
        <f t="array" ref="F19613">_xlfn.XLOOKUP(A19613&amp;C19613, $L$3:$L$410&amp;$M$3:$M$410,$O$3:$O$410, "kamiyama")</f>
        <v>0.93205025139322262</v>
      </c>
      <c r="G19613">
        <f t="shared" si="620"/>
        <v>5812</v>
      </c>
      <c r="H19613" s="2">
        <f t="shared" si="619"/>
        <v>5417.0760610974103</v>
      </c>
    </row>
    <row r="19614" spans="1:8" x14ac:dyDescent="0.2">
      <c r="A19614">
        <v>2003</v>
      </c>
      <c r="B19614" t="s">
        <v>66</v>
      </c>
      <c r="C19614" t="s">
        <v>3</v>
      </c>
      <c r="D19614">
        <v>2255</v>
      </c>
      <c r="E19614">
        <v>731168</v>
      </c>
      <c r="F19614" cm="1">
        <f t="array" ref="F19614">_xlfn.XLOOKUP(A19614&amp;C19614, $L$3:$L$410&amp;$M$3:$M$410,$O$3:$O$410, "kamiyama")</f>
        <v>0.99626384706571647</v>
      </c>
      <c r="G19614">
        <f t="shared" si="620"/>
        <v>5812</v>
      </c>
      <c r="H19614" s="2">
        <f t="shared" si="619"/>
        <v>5790.285479145944</v>
      </c>
    </row>
    <row r="19615" spans="1:8" x14ac:dyDescent="0.2">
      <c r="A19615">
        <v>2004</v>
      </c>
      <c r="B19615" t="s">
        <v>66</v>
      </c>
      <c r="C19615" t="s">
        <v>3</v>
      </c>
      <c r="D19615">
        <v>1996</v>
      </c>
      <c r="E19615">
        <v>724784</v>
      </c>
      <c r="F19615" cm="1">
        <f t="array" ref="F19615">_xlfn.XLOOKUP(A19615&amp;C19615, $L$3:$L$410&amp;$M$3:$M$410,$O$3:$O$410, "kamiyama")</f>
        <v>0.98756523279421182</v>
      </c>
      <c r="G19615">
        <f t="shared" si="620"/>
        <v>5812</v>
      </c>
      <c r="H19615" s="2">
        <f t="shared" si="619"/>
        <v>5739.7291329999589</v>
      </c>
    </row>
    <row r="19616" spans="1:8" x14ac:dyDescent="0.2">
      <c r="A19616">
        <v>2005</v>
      </c>
      <c r="B19616" t="s">
        <v>66</v>
      </c>
      <c r="C19616" t="s">
        <v>3</v>
      </c>
      <c r="D19616">
        <v>3025</v>
      </c>
      <c r="E19616">
        <v>750817</v>
      </c>
      <c r="F19616" cm="1">
        <f t="array" ref="F19616">_xlfn.XLOOKUP(A19616&amp;C19616, $L$3:$L$410&amp;$M$3:$M$410,$O$3:$O$410, "kamiyama")</f>
        <v>1.0230368846316307</v>
      </c>
      <c r="G19616">
        <f t="shared" si="620"/>
        <v>5812</v>
      </c>
      <c r="H19616" s="2">
        <f t="shared" si="619"/>
        <v>5945.8903734790374</v>
      </c>
    </row>
    <row r="19617" spans="1:8" x14ac:dyDescent="0.2">
      <c r="A19617">
        <v>2006</v>
      </c>
      <c r="B19617" t="s">
        <v>66</v>
      </c>
      <c r="C19617" t="s">
        <v>3</v>
      </c>
      <c r="D19617">
        <v>2494</v>
      </c>
      <c r="E19617">
        <v>749575</v>
      </c>
      <c r="F19617" cm="1">
        <f t="array" ref="F19617">_xlfn.XLOOKUP(A19617&amp;C19617, $L$3:$L$410&amp;$M$3:$M$410,$O$3:$O$410, "kamiyama")</f>
        <v>1.0213445790355766</v>
      </c>
      <c r="G19617">
        <f t="shared" si="620"/>
        <v>5812</v>
      </c>
      <c r="H19617" s="2">
        <f t="shared" si="619"/>
        <v>5936.0546933547712</v>
      </c>
    </row>
    <row r="19618" spans="1:8" x14ac:dyDescent="0.2">
      <c r="A19618">
        <v>2007</v>
      </c>
      <c r="B19618" t="s">
        <v>66</v>
      </c>
      <c r="C19618" t="s">
        <v>3</v>
      </c>
      <c r="D19618">
        <v>3029</v>
      </c>
      <c r="E19618">
        <v>748335</v>
      </c>
      <c r="F19618" cm="1">
        <f t="array" ref="F19618">_xlfn.XLOOKUP(A19618&amp;C19618, $L$3:$L$410&amp;$M$3:$M$410,$O$3:$O$410, "kamiyama")</f>
        <v>1.0196549985693069</v>
      </c>
      <c r="G19618">
        <f t="shared" si="620"/>
        <v>5812</v>
      </c>
      <c r="H19618" s="2">
        <f t="shared" si="619"/>
        <v>5926.2348516848115</v>
      </c>
    </row>
    <row r="19619" spans="1:8" x14ac:dyDescent="0.2">
      <c r="A19619">
        <v>2008</v>
      </c>
      <c r="B19619" t="s">
        <v>66</v>
      </c>
      <c r="C19619" t="s">
        <v>3</v>
      </c>
      <c r="D19619">
        <v>4106</v>
      </c>
      <c r="E19619">
        <v>735103</v>
      </c>
      <c r="F19619" cm="1">
        <f t="array" ref="F19619">_xlfn.XLOOKUP(A19619&amp;C19619, $L$3:$L$410&amp;$M$3:$M$410,$O$3:$O$410, "kamiyama")</f>
        <v>1.0016255399163385</v>
      </c>
      <c r="G19619">
        <f t="shared" si="620"/>
        <v>5812</v>
      </c>
      <c r="H19619" s="2">
        <f t="shared" si="619"/>
        <v>5821.4476379937596</v>
      </c>
    </row>
    <row r="19620" spans="1:8" x14ac:dyDescent="0.2">
      <c r="A19620">
        <v>2009</v>
      </c>
      <c r="B19620" t="s">
        <v>66</v>
      </c>
      <c r="C19620" t="s">
        <v>3</v>
      </c>
      <c r="D19620">
        <v>4619</v>
      </c>
      <c r="E19620">
        <v>736851</v>
      </c>
      <c r="F19620" cm="1">
        <f t="array" ref="F19620">_xlfn.XLOOKUP(A19620&amp;C19620, $L$3:$L$410&amp;$M$3:$M$410,$O$3:$O$410, "kamiyama")</f>
        <v>1.0040073033478218</v>
      </c>
      <c r="G19620">
        <f t="shared" si="620"/>
        <v>5812</v>
      </c>
      <c r="H19620" s="2">
        <f t="shared" si="619"/>
        <v>5835.2904470575404</v>
      </c>
    </row>
    <row r="19621" spans="1:8" x14ac:dyDescent="0.2">
      <c r="A19621">
        <v>2010</v>
      </c>
      <c r="B19621" t="s">
        <v>66</v>
      </c>
      <c r="C19621" t="s">
        <v>3</v>
      </c>
      <c r="D19621">
        <v>2993</v>
      </c>
      <c r="E19621">
        <v>708719</v>
      </c>
      <c r="F19621" cm="1">
        <f t="array" ref="F19621">_xlfn.XLOOKUP(A19621&amp;C19621, $L$3:$L$410&amp;$M$3:$M$410,$O$3:$O$410, "kamiyama")</f>
        <v>0.96567562780177407</v>
      </c>
      <c r="G19621">
        <f t="shared" si="620"/>
        <v>5812</v>
      </c>
      <c r="H19621" s="2">
        <f t="shared" si="619"/>
        <v>5612.5067487839106</v>
      </c>
    </row>
    <row r="19622" spans="1:8" x14ac:dyDescent="0.2">
      <c r="A19622">
        <v>2011</v>
      </c>
      <c r="B19622" t="s">
        <v>66</v>
      </c>
      <c r="C19622" t="s">
        <v>3</v>
      </c>
      <c r="D19622">
        <v>4173</v>
      </c>
      <c r="E19622">
        <v>712191</v>
      </c>
      <c r="F19622" cm="1">
        <f t="array" ref="F19622">_xlfn.XLOOKUP(A19622&amp;C19622, $L$3:$L$410&amp;$M$3:$M$410,$O$3:$O$410, "kamiyama")</f>
        <v>0.9704064531073292</v>
      </c>
      <c r="G19622">
        <f t="shared" si="620"/>
        <v>5812</v>
      </c>
      <c r="H19622" s="2">
        <f t="shared" si="619"/>
        <v>5640.0023054597978</v>
      </c>
    </row>
    <row r="19623" spans="1:8" x14ac:dyDescent="0.2">
      <c r="A19623">
        <v>2012</v>
      </c>
      <c r="B19623" t="s">
        <v>66</v>
      </c>
      <c r="C19623" t="s">
        <v>3</v>
      </c>
      <c r="D19623">
        <v>2513</v>
      </c>
      <c r="E19623">
        <v>704463</v>
      </c>
      <c r="F19623" cm="1">
        <f t="array" ref="F19623">_xlfn.XLOOKUP(A19623&amp;C19623, $L$3:$L$410&amp;$M$3:$M$410,$O$3:$O$410, "kamiyama")</f>
        <v>0.9598765516207709</v>
      </c>
      <c r="G19623">
        <f t="shared" si="620"/>
        <v>5812</v>
      </c>
      <c r="H19623" s="2">
        <f t="shared" si="619"/>
        <v>5578.8025180199202</v>
      </c>
    </row>
    <row r="19624" spans="1:8" x14ac:dyDescent="0.2">
      <c r="A19624">
        <v>2013</v>
      </c>
      <c r="B19624" t="s">
        <v>66</v>
      </c>
      <c r="C19624" t="s">
        <v>3</v>
      </c>
      <c r="D19624">
        <v>3641</v>
      </c>
      <c r="E19624">
        <v>773414</v>
      </c>
      <c r="F19624" cm="1">
        <f t="array" ref="F19624">_xlfn.XLOOKUP(A19624&amp;C19624, $L$3:$L$410&amp;$M$3:$M$410,$O$3:$O$410, "kamiyama")</f>
        <v>1.0538267634996117</v>
      </c>
      <c r="G19624">
        <f t="shared" si="620"/>
        <v>5812</v>
      </c>
      <c r="H19624" s="2">
        <f t="shared" si="619"/>
        <v>6124.8411494597431</v>
      </c>
    </row>
    <row r="19625" spans="1:8" x14ac:dyDescent="0.2">
      <c r="A19625">
        <v>2014</v>
      </c>
      <c r="B19625" t="s">
        <v>66</v>
      </c>
      <c r="C19625" t="s">
        <v>3</v>
      </c>
      <c r="D19625">
        <v>2926</v>
      </c>
      <c r="E19625">
        <v>739517</v>
      </c>
      <c r="F19625" cm="1">
        <f t="array" ref="F19625">_xlfn.XLOOKUP(A19625&amp;C19625, $L$3:$L$410&amp;$M$3:$M$410,$O$3:$O$410, "kamiyama")</f>
        <v>1.0076399013503019</v>
      </c>
      <c r="G19625">
        <f t="shared" si="620"/>
        <v>5812</v>
      </c>
      <c r="H19625" s="2">
        <f t="shared" si="619"/>
        <v>5856.4031066479547</v>
      </c>
    </row>
    <row r="19626" spans="1:8" x14ac:dyDescent="0.2">
      <c r="A19626">
        <v>2015</v>
      </c>
      <c r="B19626" t="s">
        <v>66</v>
      </c>
      <c r="C19626" t="s">
        <v>3</v>
      </c>
      <c r="D19626">
        <v>2509</v>
      </c>
      <c r="E19626">
        <v>761080</v>
      </c>
      <c r="F19626" cm="1">
        <f t="array" ref="F19626">_xlfn.XLOOKUP(A19626&amp;C19626, $L$3:$L$410&amp;$M$3:$M$410,$O$3:$O$410, "kamiyama")</f>
        <v>1.0370208881197966</v>
      </c>
      <c r="G19626">
        <f t="shared" si="620"/>
        <v>5812</v>
      </c>
      <c r="H19626" s="2">
        <f t="shared" si="619"/>
        <v>6027.1654017522578</v>
      </c>
    </row>
    <row r="19627" spans="1:8" x14ac:dyDescent="0.2">
      <c r="A19627">
        <v>2016</v>
      </c>
      <c r="B19627" t="s">
        <v>66</v>
      </c>
      <c r="C19627" t="s">
        <v>3</v>
      </c>
      <c r="D19627">
        <v>4008</v>
      </c>
      <c r="E19627">
        <v>743073</v>
      </c>
      <c r="F19627" cm="1">
        <f t="array" ref="F19627">_xlfn.XLOOKUP(A19627&amp;C19627, $L$3:$L$410&amp;$M$3:$M$410,$O$3:$O$410, "kamiyama")</f>
        <v>1.0124851821067979</v>
      </c>
      <c r="G19627">
        <f t="shared" si="620"/>
        <v>5812</v>
      </c>
      <c r="H19627" s="2">
        <f t="shared" si="619"/>
        <v>5884.5638784047096</v>
      </c>
    </row>
    <row r="19628" spans="1:8" x14ac:dyDescent="0.2">
      <c r="A19628">
        <v>2017</v>
      </c>
      <c r="B19628" t="s">
        <v>66</v>
      </c>
      <c r="C19628" t="s">
        <v>3</v>
      </c>
      <c r="D19628">
        <v>3528</v>
      </c>
      <c r="E19628">
        <v>768023</v>
      </c>
      <c r="F19628" cm="1">
        <f t="array" ref="F19628">_xlfn.XLOOKUP(A19628&amp;C19628, $L$3:$L$410&amp;$M$3:$M$410,$O$3:$O$410, "kamiyama")</f>
        <v>1.0464811761660149</v>
      </c>
      <c r="G19628">
        <f t="shared" si="620"/>
        <v>5812</v>
      </c>
      <c r="H19628" s="2">
        <f t="shared" si="619"/>
        <v>6082.1485958768781</v>
      </c>
    </row>
    <row r="19629" spans="1:8" x14ac:dyDescent="0.2">
      <c r="A19629">
        <v>2018</v>
      </c>
      <c r="B19629" t="s">
        <v>66</v>
      </c>
      <c r="C19629" t="s">
        <v>3</v>
      </c>
      <c r="D19629">
        <v>2830</v>
      </c>
      <c r="E19629">
        <v>794405</v>
      </c>
      <c r="F19629" cm="1">
        <f t="array" ref="F19629">_xlfn.XLOOKUP(A19629&amp;C19629, $L$3:$L$410&amp;$M$3:$M$410,$O$3:$O$410, "kamiyama")</f>
        <v>1.0824283631507952</v>
      </c>
      <c r="G19629">
        <f t="shared" si="620"/>
        <v>5812</v>
      </c>
      <c r="H19629" s="2">
        <f t="shared" si="619"/>
        <v>6291.0736466324215</v>
      </c>
    </row>
    <row r="19630" spans="1:8" x14ac:dyDescent="0.2">
      <c r="A19630">
        <v>2019</v>
      </c>
      <c r="B19630" t="s">
        <v>66</v>
      </c>
      <c r="C19630" t="s">
        <v>3</v>
      </c>
      <c r="D19630">
        <v>2319</v>
      </c>
      <c r="E19630">
        <v>797148</v>
      </c>
      <c r="F19630" cm="1">
        <f t="array" ref="F19630">_xlfn.XLOOKUP(A19630&amp;C19630, $L$3:$L$410&amp;$M$3:$M$410,$O$3:$O$410, "kamiyama")</f>
        <v>1.0861658786499706</v>
      </c>
      <c r="G19630">
        <f t="shared" si="620"/>
        <v>5812</v>
      </c>
      <c r="H19630" s="2">
        <f t="shared" si="619"/>
        <v>6312.7960867136289</v>
      </c>
    </row>
    <row r="19631" spans="1:8" x14ac:dyDescent="0.2">
      <c r="A19631">
        <v>2020</v>
      </c>
      <c r="B19631" t="s">
        <v>66</v>
      </c>
      <c r="C19631" t="s">
        <v>3</v>
      </c>
      <c r="D19631">
        <v>3272</v>
      </c>
      <c r="E19631">
        <v>857696</v>
      </c>
      <c r="F19631" cm="1">
        <f t="array" ref="F19631">_xlfn.XLOOKUP(A19631&amp;C19631, $L$3:$L$410&amp;$M$3:$M$410,$O$3:$O$410, "kamiyama")</f>
        <v>1.1686664577400498</v>
      </c>
      <c r="G19631">
        <f t="shared" si="620"/>
        <v>5812</v>
      </c>
      <c r="H19631" s="2">
        <f t="shared" si="619"/>
        <v>6792.2894523851701</v>
      </c>
    </row>
    <row r="19632" spans="1:8" x14ac:dyDescent="0.2">
      <c r="A19632">
        <v>2021</v>
      </c>
      <c r="B19632" t="s">
        <v>66</v>
      </c>
      <c r="C19632" t="s">
        <v>3</v>
      </c>
      <c r="D19632">
        <v>4112</v>
      </c>
      <c r="E19632">
        <v>823401</v>
      </c>
      <c r="F19632" cm="1">
        <f t="array" ref="F19632">_xlfn.XLOOKUP(A19632&amp;C19632, $L$3:$L$410&amp;$M$3:$M$410,$O$3:$O$410, "kamiyama")</f>
        <v>1.1219372947636632</v>
      </c>
      <c r="G19632">
        <f t="shared" si="620"/>
        <v>5812</v>
      </c>
      <c r="H19632" s="2">
        <f t="shared" si="619"/>
        <v>6520.6995571664111</v>
      </c>
    </row>
    <row r="19633" spans="1:8" x14ac:dyDescent="0.2">
      <c r="A19633">
        <v>2022</v>
      </c>
      <c r="B19633" t="s">
        <v>66</v>
      </c>
      <c r="C19633" t="s">
        <v>3</v>
      </c>
      <c r="D19633">
        <v>2972</v>
      </c>
      <c r="E19633">
        <v>828453</v>
      </c>
      <c r="F19633" cm="1">
        <f t="array" ref="F19633">_xlfn.XLOOKUP(A19633&amp;C19633, $L$3:$L$410&amp;$M$3:$M$410,$O$3:$O$410, "kamiyama")</f>
        <v>1.1288209725988201</v>
      </c>
      <c r="G19633">
        <f t="shared" si="620"/>
        <v>5812</v>
      </c>
      <c r="H19633" s="2">
        <f t="shared" si="619"/>
        <v>6560.7074927443427</v>
      </c>
    </row>
    <row r="19634" spans="1:8" x14ac:dyDescent="0.2">
      <c r="A19634">
        <v>2023</v>
      </c>
      <c r="B19634" t="s">
        <v>66</v>
      </c>
      <c r="C19634" t="s">
        <v>3</v>
      </c>
      <c r="D19634">
        <v>3948</v>
      </c>
      <c r="E19634">
        <v>835829</v>
      </c>
      <c r="F19634" cm="1">
        <f t="array" ref="F19634">_xlfn.XLOOKUP(A19634&amp;C19634, $L$3:$L$410&amp;$M$3:$M$410,$O$3:$O$410, "kamiyama")</f>
        <v>1.1388712512433405</v>
      </c>
      <c r="G19634">
        <f t="shared" si="620"/>
        <v>5812</v>
      </c>
      <c r="H19634" s="2">
        <f t="shared" si="619"/>
        <v>6619.1197122262956</v>
      </c>
    </row>
    <row r="19635" spans="1:8" x14ac:dyDescent="0.2">
      <c r="A19635">
        <v>2000</v>
      </c>
      <c r="B19635" t="s">
        <v>66</v>
      </c>
      <c r="C19635" t="s">
        <v>4</v>
      </c>
      <c r="D19635">
        <v>2523</v>
      </c>
      <c r="E19635">
        <v>1549566</v>
      </c>
      <c r="F19635" cm="1">
        <f t="array" ref="F19635">_xlfn.XLOOKUP(A19635&amp;C19635, $L$3:$L$410&amp;$M$3:$M$410,$O$3:$O$410, "kamiyama")</f>
        <v>1</v>
      </c>
      <c r="G19635">
        <f t="shared" si="620"/>
        <v>2523</v>
      </c>
      <c r="H19635" s="2">
        <f t="shared" si="619"/>
        <v>2523</v>
      </c>
    </row>
    <row r="19636" spans="1:8" x14ac:dyDescent="0.2">
      <c r="A19636">
        <v>2001</v>
      </c>
      <c r="B19636" t="s">
        <v>66</v>
      </c>
      <c r="C19636" t="s">
        <v>4</v>
      </c>
      <c r="D19636">
        <v>3069</v>
      </c>
      <c r="E19636">
        <v>1763520</v>
      </c>
      <c r="F19636" cm="1">
        <f t="array" ref="F19636">_xlfn.XLOOKUP(A19636&amp;C19636, $L$3:$L$410&amp;$M$3:$M$410,$O$3:$O$410, "kamiyama")</f>
        <v>1.1380734992894785</v>
      </c>
      <c r="G19636">
        <f t="shared" si="620"/>
        <v>2523</v>
      </c>
      <c r="H19636" s="2">
        <f t="shared" si="619"/>
        <v>2871.3594387073545</v>
      </c>
    </row>
    <row r="19637" spans="1:8" x14ac:dyDescent="0.2">
      <c r="A19637">
        <v>2002</v>
      </c>
      <c r="B19637" t="s">
        <v>66</v>
      </c>
      <c r="C19637" t="s">
        <v>4</v>
      </c>
      <c r="D19637">
        <v>3165</v>
      </c>
      <c r="E19637">
        <v>1868274</v>
      </c>
      <c r="F19637" cm="1">
        <f t="array" ref="F19637">_xlfn.XLOOKUP(A19637&amp;C19637, $L$3:$L$410&amp;$M$3:$M$410,$O$3:$O$410, "kamiyama")</f>
        <v>1.2056756536991649</v>
      </c>
      <c r="G19637">
        <f t="shared" si="620"/>
        <v>2523</v>
      </c>
      <c r="H19637" s="2">
        <f t="shared" si="619"/>
        <v>3041.9196742829931</v>
      </c>
    </row>
    <row r="19638" spans="1:8" x14ac:dyDescent="0.2">
      <c r="A19638">
        <v>2003</v>
      </c>
      <c r="B19638" t="s">
        <v>66</v>
      </c>
      <c r="C19638" t="s">
        <v>4</v>
      </c>
      <c r="D19638">
        <v>4561</v>
      </c>
      <c r="E19638">
        <v>1970236</v>
      </c>
      <c r="F19638" cm="1">
        <f t="array" ref="F19638">_xlfn.XLOOKUP(A19638&amp;C19638, $L$3:$L$410&amp;$M$3:$M$410,$O$3:$O$410, "kamiyama")</f>
        <v>1.2714760132837195</v>
      </c>
      <c r="G19638">
        <f t="shared" si="620"/>
        <v>2523</v>
      </c>
      <c r="H19638" s="2">
        <f t="shared" si="619"/>
        <v>3207.9339815148242</v>
      </c>
    </row>
    <row r="19639" spans="1:8" x14ac:dyDescent="0.2">
      <c r="A19639">
        <v>2004</v>
      </c>
      <c r="B19639" t="s">
        <v>66</v>
      </c>
      <c r="C19639" t="s">
        <v>4</v>
      </c>
      <c r="D19639">
        <v>4867</v>
      </c>
      <c r="E19639">
        <v>2025789</v>
      </c>
      <c r="F19639" cm="1">
        <f t="array" ref="F19639">_xlfn.XLOOKUP(A19639&amp;C19639, $L$3:$L$410&amp;$M$3:$M$410,$O$3:$O$410, "kamiyama")</f>
        <v>1.3073266966363486</v>
      </c>
      <c r="G19639">
        <f t="shared" si="620"/>
        <v>2523</v>
      </c>
      <c r="H19639" s="2">
        <f t="shared" si="619"/>
        <v>3298.3852556135075</v>
      </c>
    </row>
    <row r="19640" spans="1:8" x14ac:dyDescent="0.2">
      <c r="A19640">
        <v>2005</v>
      </c>
      <c r="B19640" t="s">
        <v>66</v>
      </c>
      <c r="C19640" t="s">
        <v>4</v>
      </c>
      <c r="D19640">
        <v>6052</v>
      </c>
      <c r="E19640">
        <v>2062022</v>
      </c>
      <c r="F19640" cm="1">
        <f t="array" ref="F19640">_xlfn.XLOOKUP(A19640&amp;C19640, $L$3:$L$410&amp;$M$3:$M$410,$O$3:$O$410, "kamiyama")</f>
        <v>1.3307093728179373</v>
      </c>
      <c r="G19640">
        <f t="shared" si="620"/>
        <v>2523</v>
      </c>
      <c r="H19640" s="2">
        <f t="shared" si="619"/>
        <v>3357.379747619656</v>
      </c>
    </row>
    <row r="19641" spans="1:8" x14ac:dyDescent="0.2">
      <c r="A19641">
        <v>2006</v>
      </c>
      <c r="B19641" t="s">
        <v>66</v>
      </c>
      <c r="C19641" t="s">
        <v>4</v>
      </c>
      <c r="D19641">
        <v>4352</v>
      </c>
      <c r="E19641">
        <v>2226606</v>
      </c>
      <c r="F19641" cm="1">
        <f t="array" ref="F19641">_xlfn.XLOOKUP(A19641&amp;C19641, $L$3:$L$410&amp;$M$3:$M$410,$O$3:$O$410, "kamiyama")</f>
        <v>1.4369223382547114</v>
      </c>
      <c r="G19641">
        <f t="shared" si="620"/>
        <v>2523</v>
      </c>
      <c r="H19641" s="2">
        <f t="shared" si="619"/>
        <v>3625.3550594166368</v>
      </c>
    </row>
    <row r="19642" spans="1:8" x14ac:dyDescent="0.2">
      <c r="A19642">
        <v>2007</v>
      </c>
      <c r="B19642" t="s">
        <v>66</v>
      </c>
      <c r="C19642" t="s">
        <v>4</v>
      </c>
      <c r="D19642">
        <v>5070</v>
      </c>
      <c r="E19642">
        <v>2223631</v>
      </c>
      <c r="F19642" cm="1">
        <f t="array" ref="F19642">_xlfn.XLOOKUP(A19642&amp;C19642, $L$3:$L$410&amp;$M$3:$M$410,$O$3:$O$410, "kamiyama")</f>
        <v>1.4350024458461272</v>
      </c>
      <c r="G19642">
        <f t="shared" si="620"/>
        <v>2523</v>
      </c>
      <c r="H19642" s="2">
        <f t="shared" si="619"/>
        <v>3620.5111708697791</v>
      </c>
    </row>
    <row r="19643" spans="1:8" x14ac:dyDescent="0.2">
      <c r="A19643">
        <v>2008</v>
      </c>
      <c r="B19643" t="s">
        <v>66</v>
      </c>
      <c r="C19643" t="s">
        <v>4</v>
      </c>
      <c r="D19643">
        <v>4708</v>
      </c>
      <c r="E19643">
        <v>2239807</v>
      </c>
      <c r="F19643" cm="1">
        <f t="array" ref="F19643">_xlfn.XLOOKUP(A19643&amp;C19643, $L$3:$L$410&amp;$M$3:$M$410,$O$3:$O$410, "kamiyama")</f>
        <v>1.445441497812936</v>
      </c>
      <c r="G19643">
        <f t="shared" si="620"/>
        <v>2523</v>
      </c>
      <c r="H19643" s="2">
        <f t="shared" si="619"/>
        <v>3646.8488989820376</v>
      </c>
    </row>
    <row r="19644" spans="1:8" x14ac:dyDescent="0.2">
      <c r="A19644">
        <v>2009</v>
      </c>
      <c r="B19644" t="s">
        <v>66</v>
      </c>
      <c r="C19644" t="s">
        <v>4</v>
      </c>
      <c r="D19644">
        <v>6520</v>
      </c>
      <c r="E19644">
        <v>2363195</v>
      </c>
      <c r="F19644" cm="1">
        <f t="array" ref="F19644">_xlfn.XLOOKUP(A19644&amp;C19644, $L$3:$L$410&amp;$M$3:$M$410,$O$3:$O$410, "kamiyama")</f>
        <v>1.5250689547912124</v>
      </c>
      <c r="G19644">
        <f t="shared" si="620"/>
        <v>2523</v>
      </c>
      <c r="H19644" s="2">
        <f t="shared" si="619"/>
        <v>3847.7489729382287</v>
      </c>
    </row>
    <row r="19645" spans="1:8" x14ac:dyDescent="0.2">
      <c r="A19645">
        <v>2010</v>
      </c>
      <c r="B19645" t="s">
        <v>66</v>
      </c>
      <c r="C19645" t="s">
        <v>4</v>
      </c>
      <c r="D19645">
        <v>4263</v>
      </c>
      <c r="E19645">
        <v>2458397</v>
      </c>
      <c r="F19645" cm="1">
        <f t="array" ref="F19645">_xlfn.XLOOKUP(A19645&amp;C19645, $L$3:$L$410&amp;$M$3:$M$410,$O$3:$O$410, "kamiyama")</f>
        <v>1.5865068025498752</v>
      </c>
      <c r="G19645">
        <f t="shared" si="620"/>
        <v>2523</v>
      </c>
      <c r="H19645" s="2">
        <f t="shared" si="619"/>
        <v>4002.7566628333352</v>
      </c>
    </row>
    <row r="19646" spans="1:8" x14ac:dyDescent="0.2">
      <c r="A19646">
        <v>2011</v>
      </c>
      <c r="B19646" t="s">
        <v>66</v>
      </c>
      <c r="C19646" t="s">
        <v>4</v>
      </c>
      <c r="D19646">
        <v>4641</v>
      </c>
      <c r="E19646">
        <v>2586191</v>
      </c>
      <c r="F19646" cm="1">
        <f t="array" ref="F19646">_xlfn.XLOOKUP(A19646&amp;C19646, $L$3:$L$410&amp;$M$3:$M$410,$O$3:$O$410, "kamiyama")</f>
        <v>1.6689776363188145</v>
      </c>
      <c r="G19646">
        <f t="shared" si="620"/>
        <v>2523</v>
      </c>
      <c r="H19646" s="2">
        <f t="shared" si="619"/>
        <v>4210.8305764323686</v>
      </c>
    </row>
    <row r="19647" spans="1:8" x14ac:dyDescent="0.2">
      <c r="A19647">
        <v>2012</v>
      </c>
      <c r="B19647" t="s">
        <v>66</v>
      </c>
      <c r="C19647" t="s">
        <v>4</v>
      </c>
      <c r="D19647">
        <v>5408</v>
      </c>
      <c r="E19647">
        <v>2590366</v>
      </c>
      <c r="F19647" cm="1">
        <f t="array" ref="F19647">_xlfn.XLOOKUP(A19647&amp;C19647, $L$3:$L$410&amp;$M$3:$M$410,$O$3:$O$410, "kamiyama")</f>
        <v>1.6716719391106929</v>
      </c>
      <c r="G19647">
        <f t="shared" si="620"/>
        <v>2523</v>
      </c>
      <c r="H19647" s="2">
        <f t="shared" si="619"/>
        <v>4217.628302376278</v>
      </c>
    </row>
    <row r="19648" spans="1:8" x14ac:dyDescent="0.2">
      <c r="A19648">
        <v>2013</v>
      </c>
      <c r="B19648" t="s">
        <v>66</v>
      </c>
      <c r="C19648" t="s">
        <v>4</v>
      </c>
      <c r="D19648">
        <v>4883</v>
      </c>
      <c r="E19648">
        <v>2715514</v>
      </c>
      <c r="F19648" cm="1">
        <f t="array" ref="F19648">_xlfn.XLOOKUP(A19648&amp;C19648, $L$3:$L$410&amp;$M$3:$M$410,$O$3:$O$410, "kamiyama")</f>
        <v>1.7524351979844679</v>
      </c>
      <c r="G19648">
        <f t="shared" si="620"/>
        <v>2523</v>
      </c>
      <c r="H19648" s="2">
        <f t="shared" si="619"/>
        <v>4421.3940045148129</v>
      </c>
    </row>
    <row r="19649" spans="1:8" x14ac:dyDescent="0.2">
      <c r="A19649">
        <v>2014</v>
      </c>
      <c r="B19649" t="s">
        <v>66</v>
      </c>
      <c r="C19649" t="s">
        <v>4</v>
      </c>
      <c r="D19649">
        <v>8595</v>
      </c>
      <c r="E19649">
        <v>2818610</v>
      </c>
      <c r="F19649" cm="1">
        <f t="array" ref="F19649">_xlfn.XLOOKUP(A19649&amp;C19649, $L$3:$L$410&amp;$M$3:$M$410,$O$3:$O$410, "kamiyama")</f>
        <v>1.8189673753812359</v>
      </c>
      <c r="G19649">
        <f t="shared" si="620"/>
        <v>2523</v>
      </c>
      <c r="H19649" s="2">
        <f t="shared" si="619"/>
        <v>4589.2546880868586</v>
      </c>
    </row>
    <row r="19650" spans="1:8" x14ac:dyDescent="0.2">
      <c r="A19650">
        <v>2015</v>
      </c>
      <c r="B19650" t="s">
        <v>66</v>
      </c>
      <c r="C19650" t="s">
        <v>4</v>
      </c>
      <c r="D19650">
        <v>6760</v>
      </c>
      <c r="E19650">
        <v>2934890</v>
      </c>
      <c r="F19650" cm="1">
        <f t="array" ref="F19650">_xlfn.XLOOKUP(A19650&amp;C19650, $L$3:$L$410&amp;$M$3:$M$410,$O$3:$O$410, "kamiyama")</f>
        <v>1.894007741522465</v>
      </c>
      <c r="G19650">
        <f t="shared" si="620"/>
        <v>2523</v>
      </c>
      <c r="H19650" s="2">
        <f t="shared" si="619"/>
        <v>4778.5815318611794</v>
      </c>
    </row>
    <row r="19651" spans="1:8" x14ac:dyDescent="0.2">
      <c r="A19651">
        <v>2016</v>
      </c>
      <c r="B19651" t="s">
        <v>66</v>
      </c>
      <c r="C19651" t="s">
        <v>4</v>
      </c>
      <c r="D19651">
        <v>11344</v>
      </c>
      <c r="E19651">
        <v>2959310</v>
      </c>
      <c r="F19651" cm="1">
        <f t="array" ref="F19651">_xlfn.XLOOKUP(A19651&amp;C19651, $L$3:$L$410&amp;$M$3:$M$410,$O$3:$O$410, "kamiyama")</f>
        <v>1.9097669928225065</v>
      </c>
      <c r="G19651">
        <f t="shared" si="620"/>
        <v>2523</v>
      </c>
      <c r="H19651" s="2">
        <f t="shared" si="619"/>
        <v>4818.3421228911839</v>
      </c>
    </row>
    <row r="19652" spans="1:8" x14ac:dyDescent="0.2">
      <c r="A19652">
        <v>2017</v>
      </c>
      <c r="B19652" t="s">
        <v>66</v>
      </c>
      <c r="C19652" t="s">
        <v>4</v>
      </c>
      <c r="D19652">
        <v>8394</v>
      </c>
      <c r="E19652">
        <v>3134231</v>
      </c>
      <c r="F19652" cm="1">
        <f t="array" ref="F19652">_xlfn.XLOOKUP(A19652&amp;C19652, $L$3:$L$410&amp;$M$3:$M$410,$O$3:$O$410, "kamiyama")</f>
        <v>2.0226508583693756</v>
      </c>
      <c r="G19652">
        <f t="shared" si="620"/>
        <v>2523</v>
      </c>
      <c r="H19652" s="2">
        <f t="shared" ref="H19652:H19715" si="621">F19652*G19652</f>
        <v>5103.1481156659347</v>
      </c>
    </row>
    <row r="19653" spans="1:8" x14ac:dyDescent="0.2">
      <c r="A19653">
        <v>2018</v>
      </c>
      <c r="B19653" t="s">
        <v>66</v>
      </c>
      <c r="C19653" t="s">
        <v>4</v>
      </c>
      <c r="D19653">
        <v>7301</v>
      </c>
      <c r="E19653">
        <v>3197990</v>
      </c>
      <c r="F19653" cm="1">
        <f t="array" ref="F19653">_xlfn.XLOOKUP(A19653&amp;C19653, $L$3:$L$410&amp;$M$3:$M$410,$O$3:$O$410, "kamiyama")</f>
        <v>2.0637972180597663</v>
      </c>
      <c r="G19653">
        <f t="shared" ref="G19653:G19716" si="622">IF((A19653=2000),D19653,G19652)</f>
        <v>2523</v>
      </c>
      <c r="H19653" s="2">
        <f t="shared" si="621"/>
        <v>5206.9603811647903</v>
      </c>
    </row>
    <row r="19654" spans="1:8" x14ac:dyDescent="0.2">
      <c r="A19654">
        <v>2019</v>
      </c>
      <c r="B19654" t="s">
        <v>66</v>
      </c>
      <c r="C19654" t="s">
        <v>4</v>
      </c>
      <c r="D19654">
        <v>10849</v>
      </c>
      <c r="E19654">
        <v>3225036</v>
      </c>
      <c r="F19654" cm="1">
        <f t="array" ref="F19654">_xlfn.XLOOKUP(A19654&amp;C19654, $L$3:$L$410&amp;$M$3:$M$410,$O$3:$O$410, "kamiyama")</f>
        <v>2.0812511374152503</v>
      </c>
      <c r="G19654">
        <f t="shared" si="622"/>
        <v>2523</v>
      </c>
      <c r="H19654" s="2">
        <f t="shared" si="621"/>
        <v>5250.9966196986761</v>
      </c>
    </row>
    <row r="19655" spans="1:8" x14ac:dyDescent="0.2">
      <c r="A19655">
        <v>2020</v>
      </c>
      <c r="B19655" t="s">
        <v>66</v>
      </c>
      <c r="C19655" t="s">
        <v>4</v>
      </c>
      <c r="D19655">
        <v>8563</v>
      </c>
      <c r="E19655">
        <v>3230814</v>
      </c>
      <c r="F19655" cm="1">
        <f t="array" ref="F19655">_xlfn.XLOOKUP(A19655&amp;C19655, $L$3:$L$410&amp;$M$3:$M$410,$O$3:$O$410, "kamiyama")</f>
        <v>2.0849799234108133</v>
      </c>
      <c r="G19655">
        <f t="shared" si="622"/>
        <v>2523</v>
      </c>
      <c r="H19655" s="2">
        <f t="shared" si="621"/>
        <v>5260.4043467654819</v>
      </c>
    </row>
    <row r="19656" spans="1:8" x14ac:dyDescent="0.2">
      <c r="A19656">
        <v>2021</v>
      </c>
      <c r="B19656" t="s">
        <v>66</v>
      </c>
      <c r="C19656" t="s">
        <v>4</v>
      </c>
      <c r="D19656">
        <v>8507</v>
      </c>
      <c r="E19656">
        <v>3250215</v>
      </c>
      <c r="F19656" cm="1">
        <f t="array" ref="F19656">_xlfn.XLOOKUP(A19656&amp;C19656, $L$3:$L$410&amp;$M$3:$M$410,$O$3:$O$410, "kamiyama")</f>
        <v>2.0975002032827255</v>
      </c>
      <c r="G19656">
        <f t="shared" si="622"/>
        <v>2523</v>
      </c>
      <c r="H19656" s="2">
        <f t="shared" si="621"/>
        <v>5291.9930128823162</v>
      </c>
    </row>
    <row r="19657" spans="1:8" x14ac:dyDescent="0.2">
      <c r="A19657">
        <v>2022</v>
      </c>
      <c r="B19657" t="s">
        <v>66</v>
      </c>
      <c r="C19657" t="s">
        <v>4</v>
      </c>
      <c r="D19657">
        <v>9296</v>
      </c>
      <c r="E19657">
        <v>3311684</v>
      </c>
      <c r="F19657" cm="1">
        <f t="array" ref="F19657">_xlfn.XLOOKUP(A19657&amp;C19657, $L$3:$L$410&amp;$M$3:$M$410,$O$3:$O$410, "kamiyama")</f>
        <v>2.1371687298249959</v>
      </c>
      <c r="G19657">
        <f t="shared" si="622"/>
        <v>2523</v>
      </c>
      <c r="H19657" s="2">
        <f t="shared" si="621"/>
        <v>5392.0767053484651</v>
      </c>
    </row>
    <row r="19658" spans="1:8" x14ac:dyDescent="0.2">
      <c r="A19658">
        <v>2023</v>
      </c>
      <c r="B19658" t="s">
        <v>66</v>
      </c>
      <c r="C19658" t="s">
        <v>4</v>
      </c>
      <c r="D19658">
        <v>7320</v>
      </c>
      <c r="E19658">
        <v>3334124</v>
      </c>
      <c r="F19658" cm="1">
        <f t="array" ref="F19658">_xlfn.XLOOKUP(A19658&amp;C19658, $L$3:$L$410&amp;$M$3:$M$410,$O$3:$O$410, "kamiyama")</f>
        <v>2.151650203992602</v>
      </c>
      <c r="G19658">
        <f t="shared" si="622"/>
        <v>2523</v>
      </c>
      <c r="H19658" s="2">
        <f t="shared" si="621"/>
        <v>5428.6134646733344</v>
      </c>
    </row>
    <row r="19659" spans="1:8" x14ac:dyDescent="0.2">
      <c r="A19659">
        <v>2000</v>
      </c>
      <c r="B19659" t="s">
        <v>66</v>
      </c>
      <c r="C19659" t="s">
        <v>5</v>
      </c>
      <c r="D19659">
        <v>700</v>
      </c>
      <c r="E19659">
        <v>975710</v>
      </c>
      <c r="F19659" cm="1">
        <f t="array" ref="F19659">_xlfn.XLOOKUP(A19659&amp;C19659, $L$3:$L$410&amp;$M$3:$M$410,$O$3:$O$410, "kamiyama")</f>
        <v>1</v>
      </c>
      <c r="G19659">
        <f t="shared" si="622"/>
        <v>700</v>
      </c>
      <c r="H19659" s="2">
        <f t="shared" si="621"/>
        <v>700</v>
      </c>
    </row>
    <row r="19660" spans="1:8" x14ac:dyDescent="0.2">
      <c r="A19660">
        <v>2001</v>
      </c>
      <c r="B19660" t="s">
        <v>66</v>
      </c>
      <c r="C19660" t="s">
        <v>5</v>
      </c>
      <c r="D19660">
        <v>700</v>
      </c>
      <c r="E19660">
        <v>1038118</v>
      </c>
      <c r="F19660" cm="1">
        <f t="array" ref="F19660">_xlfn.XLOOKUP(A19660&amp;C19660, $L$3:$L$410&amp;$M$3:$M$410,$O$3:$O$410, "kamiyama")</f>
        <v>1.0639616279427289</v>
      </c>
      <c r="G19660">
        <f t="shared" si="622"/>
        <v>700</v>
      </c>
      <c r="H19660" s="2">
        <f t="shared" si="621"/>
        <v>744.77313955991019</v>
      </c>
    </row>
    <row r="19661" spans="1:8" x14ac:dyDescent="0.2">
      <c r="A19661">
        <v>2002</v>
      </c>
      <c r="B19661" t="s">
        <v>66</v>
      </c>
      <c r="C19661" t="s">
        <v>5</v>
      </c>
      <c r="D19661">
        <v>600</v>
      </c>
      <c r="E19661">
        <v>1076949</v>
      </c>
      <c r="F19661" cm="1">
        <f t="array" ref="F19661">_xlfn.XLOOKUP(A19661&amp;C19661, $L$3:$L$410&amp;$M$3:$M$410,$O$3:$O$410, "kamiyama")</f>
        <v>1.1037593137305142</v>
      </c>
      <c r="G19661">
        <f t="shared" si="622"/>
        <v>700</v>
      </c>
      <c r="H19661" s="2">
        <f t="shared" si="621"/>
        <v>772.63151961135986</v>
      </c>
    </row>
    <row r="19662" spans="1:8" x14ac:dyDescent="0.2">
      <c r="A19662">
        <v>2003</v>
      </c>
      <c r="B19662" t="s">
        <v>66</v>
      </c>
      <c r="C19662" t="s">
        <v>5</v>
      </c>
      <c r="D19662">
        <v>222</v>
      </c>
      <c r="E19662">
        <v>1083372</v>
      </c>
      <c r="F19662" cm="1">
        <f t="array" ref="F19662">_xlfn.XLOOKUP(A19662&amp;C19662, $L$3:$L$410&amp;$M$3:$M$410,$O$3:$O$410, "kamiyama")</f>
        <v>1.1103422123376823</v>
      </c>
      <c r="G19662">
        <f t="shared" si="622"/>
        <v>700</v>
      </c>
      <c r="H19662" s="2">
        <f t="shared" si="621"/>
        <v>777.23954863637755</v>
      </c>
    </row>
    <row r="19663" spans="1:8" x14ac:dyDescent="0.2">
      <c r="A19663">
        <v>2004</v>
      </c>
      <c r="B19663" t="s">
        <v>66</v>
      </c>
      <c r="C19663" t="s">
        <v>5</v>
      </c>
      <c r="D19663">
        <v>1035</v>
      </c>
      <c r="E19663">
        <v>1124334</v>
      </c>
      <c r="F19663" cm="1">
        <f t="array" ref="F19663">_xlfn.XLOOKUP(A19663&amp;C19663, $L$3:$L$410&amp;$M$3:$M$410,$O$3:$O$410, "kamiyama")</f>
        <v>1.1523239487142696</v>
      </c>
      <c r="G19663">
        <f t="shared" si="622"/>
        <v>700</v>
      </c>
      <c r="H19663" s="2">
        <f t="shared" si="621"/>
        <v>806.62676409998869</v>
      </c>
    </row>
    <row r="19664" spans="1:8" x14ac:dyDescent="0.2">
      <c r="A19664">
        <v>2005</v>
      </c>
      <c r="B19664" t="s">
        <v>66</v>
      </c>
      <c r="C19664" t="s">
        <v>5</v>
      </c>
      <c r="D19664">
        <v>139</v>
      </c>
      <c r="E19664">
        <v>1114530</v>
      </c>
      <c r="F19664" cm="1">
        <f t="array" ref="F19664">_xlfn.XLOOKUP(A19664&amp;C19664, $L$3:$L$410&amp;$M$3:$M$410,$O$3:$O$410, "kamiyama")</f>
        <v>1.1422758811532114</v>
      </c>
      <c r="G19664">
        <f t="shared" si="622"/>
        <v>700</v>
      </c>
      <c r="H19664" s="2">
        <f t="shared" si="621"/>
        <v>799.59311680724795</v>
      </c>
    </row>
    <row r="19665" spans="1:8" x14ac:dyDescent="0.2">
      <c r="A19665">
        <v>2006</v>
      </c>
      <c r="B19665" t="s">
        <v>66</v>
      </c>
      <c r="C19665" t="s">
        <v>5</v>
      </c>
      <c r="D19665">
        <v>269</v>
      </c>
      <c r="E19665">
        <v>1110744</v>
      </c>
      <c r="F19665" cm="1">
        <f t="array" ref="F19665">_xlfn.XLOOKUP(A19665&amp;C19665, $L$3:$L$410&amp;$M$3:$M$410,$O$3:$O$410, "kamiyama")</f>
        <v>1.138395629849033</v>
      </c>
      <c r="G19665">
        <f t="shared" si="622"/>
        <v>700</v>
      </c>
      <c r="H19665" s="2">
        <f t="shared" si="621"/>
        <v>796.87694089432307</v>
      </c>
    </row>
    <row r="19666" spans="1:8" x14ac:dyDescent="0.2">
      <c r="A19666">
        <v>2007</v>
      </c>
      <c r="B19666" t="s">
        <v>66</v>
      </c>
      <c r="C19666" t="s">
        <v>5</v>
      </c>
      <c r="D19666">
        <v>356</v>
      </c>
      <c r="E19666">
        <v>1136229</v>
      </c>
      <c r="F19666" cm="1">
        <f t="array" ref="F19666">_xlfn.XLOOKUP(A19666&amp;C19666, $L$3:$L$410&amp;$M$3:$M$410,$O$3:$O$410, "kamiyama")</f>
        <v>1.1645150710764469</v>
      </c>
      <c r="G19666">
        <f t="shared" si="622"/>
        <v>700</v>
      </c>
      <c r="H19666" s="2">
        <f t="shared" si="621"/>
        <v>815.1605497535129</v>
      </c>
    </row>
    <row r="19667" spans="1:8" x14ac:dyDescent="0.2">
      <c r="A19667">
        <v>2008</v>
      </c>
      <c r="B19667" t="s">
        <v>66</v>
      </c>
      <c r="C19667" t="s">
        <v>5</v>
      </c>
      <c r="D19667">
        <v>1179</v>
      </c>
      <c r="E19667">
        <v>1154397</v>
      </c>
      <c r="F19667" cm="1">
        <f t="array" ref="F19667">_xlfn.XLOOKUP(A19667&amp;C19667, $L$3:$L$410&amp;$M$3:$M$410,$O$3:$O$410, "kamiyama")</f>
        <v>1.1831353578419816</v>
      </c>
      <c r="G19667">
        <f t="shared" si="622"/>
        <v>700</v>
      </c>
      <c r="H19667" s="2">
        <f t="shared" si="621"/>
        <v>828.19475048938716</v>
      </c>
    </row>
    <row r="19668" spans="1:8" x14ac:dyDescent="0.2">
      <c r="A19668">
        <v>2009</v>
      </c>
      <c r="B19668" t="s">
        <v>66</v>
      </c>
      <c r="C19668" t="s">
        <v>5</v>
      </c>
      <c r="D19668">
        <v>974</v>
      </c>
      <c r="E19668">
        <v>1146650</v>
      </c>
      <c r="F19668" cm="1">
        <f t="array" ref="F19668">_xlfn.XLOOKUP(A19668&amp;C19668, $L$3:$L$410&amp;$M$3:$M$410,$O$3:$O$410, "kamiyama")</f>
        <v>1.1751954986625124</v>
      </c>
      <c r="G19668">
        <f t="shared" si="622"/>
        <v>700</v>
      </c>
      <c r="H19668" s="2">
        <f t="shared" si="621"/>
        <v>822.63684906375863</v>
      </c>
    </row>
    <row r="19669" spans="1:8" x14ac:dyDescent="0.2">
      <c r="A19669">
        <v>2010</v>
      </c>
      <c r="B19669" t="s">
        <v>66</v>
      </c>
      <c r="C19669" t="s">
        <v>5</v>
      </c>
      <c r="D19669">
        <v>514</v>
      </c>
      <c r="E19669">
        <v>1226966</v>
      </c>
      <c r="F19669" cm="1">
        <f t="array" ref="F19669">_xlfn.XLOOKUP(A19669&amp;C19669, $L$3:$L$410&amp;$M$3:$M$410,$O$3:$O$410, "kamiyama")</f>
        <v>1.2575109407508378</v>
      </c>
      <c r="G19669">
        <f t="shared" si="622"/>
        <v>700</v>
      </c>
      <c r="H19669" s="2">
        <f t="shared" si="621"/>
        <v>880.25765852558641</v>
      </c>
    </row>
    <row r="19670" spans="1:8" x14ac:dyDescent="0.2">
      <c r="A19670">
        <v>2011</v>
      </c>
      <c r="B19670" t="s">
        <v>66</v>
      </c>
      <c r="C19670" t="s">
        <v>5</v>
      </c>
      <c r="D19670">
        <v>810</v>
      </c>
      <c r="E19670">
        <v>1203508</v>
      </c>
      <c r="F19670" cm="1">
        <f t="array" ref="F19670">_xlfn.XLOOKUP(A19670&amp;C19670, $L$3:$L$410&amp;$M$3:$M$410,$O$3:$O$410, "kamiyama")</f>
        <v>1.2334689610642506</v>
      </c>
      <c r="G19670">
        <f t="shared" si="622"/>
        <v>700</v>
      </c>
      <c r="H19670" s="2">
        <f t="shared" si="621"/>
        <v>863.4282727449754</v>
      </c>
    </row>
    <row r="19671" spans="1:8" x14ac:dyDescent="0.2">
      <c r="A19671">
        <v>2012</v>
      </c>
      <c r="B19671" t="s">
        <v>66</v>
      </c>
      <c r="C19671" t="s">
        <v>5</v>
      </c>
      <c r="D19671">
        <v>565</v>
      </c>
      <c r="E19671">
        <v>1278065</v>
      </c>
      <c r="F19671" cm="1">
        <f t="array" ref="F19671">_xlfn.XLOOKUP(A19671&amp;C19671, $L$3:$L$410&amp;$M$3:$M$410,$O$3:$O$410, "kamiyama")</f>
        <v>1.3098820346209428</v>
      </c>
      <c r="G19671">
        <f t="shared" si="622"/>
        <v>700</v>
      </c>
      <c r="H19671" s="2">
        <f t="shared" si="621"/>
        <v>916.91742423465996</v>
      </c>
    </row>
    <row r="19672" spans="1:8" x14ac:dyDescent="0.2">
      <c r="A19672">
        <v>2013</v>
      </c>
      <c r="B19672" t="s">
        <v>66</v>
      </c>
      <c r="C19672" t="s">
        <v>5</v>
      </c>
      <c r="D19672">
        <v>236</v>
      </c>
      <c r="E19672">
        <v>1334969</v>
      </c>
      <c r="F19672" cm="1">
        <f t="array" ref="F19672">_xlfn.XLOOKUP(A19672&amp;C19672, $L$3:$L$410&amp;$M$3:$M$410,$O$3:$O$410, "kamiyama")</f>
        <v>1.3682026421785161</v>
      </c>
      <c r="G19672">
        <f t="shared" si="622"/>
        <v>700</v>
      </c>
      <c r="H19672" s="2">
        <f t="shared" si="621"/>
        <v>957.74184952496125</v>
      </c>
    </row>
    <row r="19673" spans="1:8" x14ac:dyDescent="0.2">
      <c r="A19673">
        <v>2014</v>
      </c>
      <c r="B19673" t="s">
        <v>66</v>
      </c>
      <c r="C19673" t="s">
        <v>5</v>
      </c>
      <c r="D19673">
        <v>866</v>
      </c>
      <c r="E19673">
        <v>1347880</v>
      </c>
      <c r="F19673" cm="1">
        <f t="array" ref="F19673">_xlfn.XLOOKUP(A19673&amp;C19673, $L$3:$L$410&amp;$M$3:$M$410,$O$3:$O$410, "kamiyama")</f>
        <v>1.3814350575478369</v>
      </c>
      <c r="G19673">
        <f t="shared" si="622"/>
        <v>700</v>
      </c>
      <c r="H19673" s="2">
        <f t="shared" si="621"/>
        <v>967.00454028348588</v>
      </c>
    </row>
    <row r="19674" spans="1:8" x14ac:dyDescent="0.2">
      <c r="A19674">
        <v>2015</v>
      </c>
      <c r="B19674" t="s">
        <v>66</v>
      </c>
      <c r="C19674" t="s">
        <v>5</v>
      </c>
      <c r="D19674">
        <v>901</v>
      </c>
      <c r="E19674">
        <v>1417317</v>
      </c>
      <c r="F19674" cm="1">
        <f t="array" ref="F19674">_xlfn.XLOOKUP(A19674&amp;C19674, $L$3:$L$410&amp;$M$3:$M$410,$O$3:$O$410, "kamiyama")</f>
        <v>1.4526006702811287</v>
      </c>
      <c r="G19674">
        <f t="shared" si="622"/>
        <v>700</v>
      </c>
      <c r="H19674" s="2">
        <f t="shared" si="621"/>
        <v>1016.8204691967901</v>
      </c>
    </row>
    <row r="19675" spans="1:8" x14ac:dyDescent="0.2">
      <c r="A19675">
        <v>2016</v>
      </c>
      <c r="B19675" t="s">
        <v>66</v>
      </c>
      <c r="C19675" t="s">
        <v>5</v>
      </c>
      <c r="D19675">
        <v>967</v>
      </c>
      <c r="E19675">
        <v>1479227</v>
      </c>
      <c r="F19675" cm="1">
        <f t="array" ref="F19675">_xlfn.XLOOKUP(A19675&amp;C19675, $L$3:$L$410&amp;$M$3:$M$410,$O$3:$O$410, "kamiyama")</f>
        <v>1.5160519006672064</v>
      </c>
      <c r="G19675">
        <f t="shared" si="622"/>
        <v>700</v>
      </c>
      <c r="H19675" s="2">
        <f t="shared" si="621"/>
        <v>1061.2363304670446</v>
      </c>
    </row>
    <row r="19676" spans="1:8" x14ac:dyDescent="0.2">
      <c r="A19676">
        <v>2017</v>
      </c>
      <c r="B19676" t="s">
        <v>66</v>
      </c>
      <c r="C19676" t="s">
        <v>5</v>
      </c>
      <c r="D19676">
        <v>1319</v>
      </c>
      <c r="E19676">
        <v>1485146</v>
      </c>
      <c r="F19676" cm="1">
        <f t="array" ref="F19676">_xlfn.XLOOKUP(A19676&amp;C19676, $L$3:$L$410&amp;$M$3:$M$410,$O$3:$O$410, "kamiyama")</f>
        <v>1.5221182523495711</v>
      </c>
      <c r="G19676">
        <f t="shared" si="622"/>
        <v>700</v>
      </c>
      <c r="H19676" s="2">
        <f t="shared" si="621"/>
        <v>1065.4827766446997</v>
      </c>
    </row>
    <row r="19677" spans="1:8" x14ac:dyDescent="0.2">
      <c r="A19677">
        <v>2018</v>
      </c>
      <c r="B19677" t="s">
        <v>66</v>
      </c>
      <c r="C19677" t="s">
        <v>5</v>
      </c>
      <c r="D19677">
        <v>1069</v>
      </c>
      <c r="E19677">
        <v>1596732</v>
      </c>
      <c r="F19677" cm="1">
        <f t="array" ref="F19677">_xlfn.XLOOKUP(A19677&amp;C19677, $L$3:$L$410&amp;$M$3:$M$410,$O$3:$O$410, "kamiyama")</f>
        <v>1.6364821514589376</v>
      </c>
      <c r="G19677">
        <f t="shared" si="622"/>
        <v>700</v>
      </c>
      <c r="H19677" s="2">
        <f t="shared" si="621"/>
        <v>1145.5375060212564</v>
      </c>
    </row>
    <row r="19678" spans="1:8" x14ac:dyDescent="0.2">
      <c r="A19678">
        <v>2019</v>
      </c>
      <c r="B19678" t="s">
        <v>66</v>
      </c>
      <c r="C19678" t="s">
        <v>5</v>
      </c>
      <c r="D19678">
        <v>517</v>
      </c>
      <c r="E19678">
        <v>1656326</v>
      </c>
      <c r="F19678" cm="1">
        <f t="array" ref="F19678">_xlfn.XLOOKUP(A19678&amp;C19678, $L$3:$L$410&amp;$M$3:$M$410,$O$3:$O$410, "kamiyama")</f>
        <v>1.6975597257381805</v>
      </c>
      <c r="G19678">
        <f t="shared" si="622"/>
        <v>700</v>
      </c>
      <c r="H19678" s="2">
        <f t="shared" si="621"/>
        <v>1188.2918080167262</v>
      </c>
    </row>
    <row r="19679" spans="1:8" x14ac:dyDescent="0.2">
      <c r="A19679">
        <v>2020</v>
      </c>
      <c r="B19679" t="s">
        <v>66</v>
      </c>
      <c r="C19679" t="s">
        <v>5</v>
      </c>
      <c r="D19679">
        <v>1297</v>
      </c>
      <c r="E19679">
        <v>1717512</v>
      </c>
      <c r="F19679" cm="1">
        <f t="array" ref="F19679">_xlfn.XLOOKUP(A19679&amp;C19679, $L$3:$L$410&amp;$M$3:$M$410,$O$3:$O$410, "kamiyama")</f>
        <v>1.7602689323671992</v>
      </c>
      <c r="G19679">
        <f t="shared" si="622"/>
        <v>700</v>
      </c>
      <c r="H19679" s="2">
        <f t="shared" si="621"/>
        <v>1232.1882526570394</v>
      </c>
    </row>
    <row r="19680" spans="1:8" x14ac:dyDescent="0.2">
      <c r="A19680">
        <v>2021</v>
      </c>
      <c r="B19680" t="s">
        <v>66</v>
      </c>
      <c r="C19680" t="s">
        <v>5</v>
      </c>
      <c r="D19680">
        <v>1389</v>
      </c>
      <c r="E19680">
        <v>1712437</v>
      </c>
      <c r="F19680" cm="1">
        <f t="array" ref="F19680">_xlfn.XLOOKUP(A19680&amp;C19680, $L$3:$L$410&amp;$M$3:$M$410,$O$3:$O$410, "kamiyama")</f>
        <v>1.7550675918049421</v>
      </c>
      <c r="G19680">
        <f t="shared" si="622"/>
        <v>700</v>
      </c>
      <c r="H19680" s="2">
        <f t="shared" si="621"/>
        <v>1228.5473142634594</v>
      </c>
    </row>
    <row r="19681" spans="1:8" x14ac:dyDescent="0.2">
      <c r="A19681">
        <v>2022</v>
      </c>
      <c r="B19681" t="s">
        <v>66</v>
      </c>
      <c r="C19681" t="s">
        <v>5</v>
      </c>
      <c r="D19681">
        <v>184</v>
      </c>
      <c r="E19681">
        <v>1678965</v>
      </c>
      <c r="F19681" cm="1">
        <f t="array" ref="F19681">_xlfn.XLOOKUP(A19681&amp;C19681, $L$3:$L$410&amp;$M$3:$M$410,$O$3:$O$410, "kamiyama")</f>
        <v>1.7207623166719619</v>
      </c>
      <c r="G19681">
        <f t="shared" si="622"/>
        <v>700</v>
      </c>
      <c r="H19681" s="2">
        <f t="shared" si="621"/>
        <v>1204.5336216703733</v>
      </c>
    </row>
    <row r="19682" spans="1:8" x14ac:dyDescent="0.2">
      <c r="A19682">
        <v>2023</v>
      </c>
      <c r="B19682" t="s">
        <v>66</v>
      </c>
      <c r="C19682" t="s">
        <v>5</v>
      </c>
      <c r="D19682">
        <v>1140</v>
      </c>
      <c r="E19682">
        <v>1668499</v>
      </c>
      <c r="F19682" cm="1">
        <f t="array" ref="F19682">_xlfn.XLOOKUP(A19682&amp;C19682, $L$3:$L$410&amp;$M$3:$M$410,$O$3:$O$410, "kamiyama")</f>
        <v>1.7100357688247532</v>
      </c>
      <c r="G19682">
        <f t="shared" si="622"/>
        <v>700</v>
      </c>
      <c r="H19682" s="2">
        <f t="shared" si="621"/>
        <v>1197.0250381773271</v>
      </c>
    </row>
    <row r="19683" spans="1:8" x14ac:dyDescent="0.2">
      <c r="A19683">
        <v>2000</v>
      </c>
      <c r="B19683" t="s">
        <v>66</v>
      </c>
      <c r="C19683" t="s">
        <v>6</v>
      </c>
      <c r="D19683">
        <v>5967</v>
      </c>
      <c r="E19683">
        <v>360968</v>
      </c>
      <c r="F19683" cm="1">
        <f t="array" ref="F19683">_xlfn.XLOOKUP(A19683&amp;C19683, $L$3:$L$410&amp;$M$3:$M$410,$O$3:$O$410, "kamiyama")</f>
        <v>1</v>
      </c>
      <c r="G19683">
        <f t="shared" si="622"/>
        <v>5967</v>
      </c>
      <c r="H19683" s="2">
        <f t="shared" si="621"/>
        <v>5967</v>
      </c>
    </row>
    <row r="19684" spans="1:8" x14ac:dyDescent="0.2">
      <c r="A19684">
        <v>2001</v>
      </c>
      <c r="B19684" t="s">
        <v>66</v>
      </c>
      <c r="C19684" t="s">
        <v>6</v>
      </c>
      <c r="D19684">
        <v>1179</v>
      </c>
      <c r="E19684">
        <v>355232</v>
      </c>
      <c r="F19684" cm="1">
        <f t="array" ref="F19684">_xlfn.XLOOKUP(A19684&amp;C19684, $L$3:$L$410&amp;$M$3:$M$410,$O$3:$O$410, "kamiyama")</f>
        <v>0.98410939473859183</v>
      </c>
      <c r="G19684">
        <f t="shared" si="622"/>
        <v>5967</v>
      </c>
      <c r="H19684" s="2">
        <f t="shared" si="621"/>
        <v>5872.1807584051776</v>
      </c>
    </row>
    <row r="19685" spans="1:8" x14ac:dyDescent="0.2">
      <c r="A19685">
        <v>2002</v>
      </c>
      <c r="B19685" t="s">
        <v>66</v>
      </c>
      <c r="C19685" t="s">
        <v>6</v>
      </c>
      <c r="D19685">
        <v>1075</v>
      </c>
      <c r="E19685">
        <v>389666</v>
      </c>
      <c r="F19685" cm="1">
        <f t="array" ref="F19685">_xlfn.XLOOKUP(A19685&amp;C19685, $L$3:$L$410&amp;$M$3:$M$410,$O$3:$O$410, "kamiyama")</f>
        <v>1.0795028922231333</v>
      </c>
      <c r="G19685">
        <f t="shared" si="622"/>
        <v>5967</v>
      </c>
      <c r="H19685" s="2">
        <f t="shared" si="621"/>
        <v>6441.3937578954365</v>
      </c>
    </row>
    <row r="19686" spans="1:8" x14ac:dyDescent="0.2">
      <c r="A19686">
        <v>2003</v>
      </c>
      <c r="B19686" t="s">
        <v>66</v>
      </c>
      <c r="C19686" t="s">
        <v>6</v>
      </c>
      <c r="D19686">
        <v>727</v>
      </c>
      <c r="E19686">
        <v>382587</v>
      </c>
      <c r="F19686" cm="1">
        <f t="array" ref="F19686">_xlfn.XLOOKUP(A19686&amp;C19686, $L$3:$L$410&amp;$M$3:$M$410,$O$3:$O$410, "kamiyama")</f>
        <v>1.0598917355555062</v>
      </c>
      <c r="G19686">
        <f t="shared" si="622"/>
        <v>5967</v>
      </c>
      <c r="H19686" s="2">
        <f t="shared" si="621"/>
        <v>6324.3739860597052</v>
      </c>
    </row>
    <row r="19687" spans="1:8" x14ac:dyDescent="0.2">
      <c r="A19687">
        <v>2004</v>
      </c>
      <c r="B19687" t="s">
        <v>66</v>
      </c>
      <c r="C19687" t="s">
        <v>6</v>
      </c>
      <c r="D19687">
        <v>1645</v>
      </c>
      <c r="E19687">
        <v>387278</v>
      </c>
      <c r="F19687" cm="1">
        <f t="array" ref="F19687">_xlfn.XLOOKUP(A19687&amp;C19687, $L$3:$L$410&amp;$M$3:$M$410,$O$3:$O$410, "kamiyama")</f>
        <v>1.0728873473548901</v>
      </c>
      <c r="G19687">
        <f t="shared" si="622"/>
        <v>5967</v>
      </c>
      <c r="H19687" s="2">
        <f t="shared" si="621"/>
        <v>6401.9188016666294</v>
      </c>
    </row>
    <row r="19688" spans="1:8" x14ac:dyDescent="0.2">
      <c r="A19688">
        <v>2005</v>
      </c>
      <c r="B19688" t="s">
        <v>66</v>
      </c>
      <c r="C19688" t="s">
        <v>6</v>
      </c>
      <c r="D19688">
        <v>1863</v>
      </c>
      <c r="E19688">
        <v>367541</v>
      </c>
      <c r="F19688" cm="1">
        <f t="array" ref="F19688">_xlfn.XLOOKUP(A19688&amp;C19688, $L$3:$L$410&amp;$M$3:$M$410,$O$3:$O$410, "kamiyama")</f>
        <v>1.0182093703596995</v>
      </c>
      <c r="G19688">
        <f t="shared" si="622"/>
        <v>5967</v>
      </c>
      <c r="H19688" s="2">
        <f t="shared" si="621"/>
        <v>6075.6553129363265</v>
      </c>
    </row>
    <row r="19689" spans="1:8" x14ac:dyDescent="0.2">
      <c r="A19689">
        <v>2006</v>
      </c>
      <c r="B19689" t="s">
        <v>66</v>
      </c>
      <c r="C19689" t="s">
        <v>6</v>
      </c>
      <c r="D19689">
        <v>1065</v>
      </c>
      <c r="E19689">
        <v>375257</v>
      </c>
      <c r="F19689" cm="1">
        <f t="array" ref="F19689">_xlfn.XLOOKUP(A19689&amp;C19689, $L$3:$L$410&amp;$M$3:$M$410,$O$3:$O$410, "kamiyama")</f>
        <v>1.0395852263912591</v>
      </c>
      <c r="G19689">
        <f t="shared" si="622"/>
        <v>5967</v>
      </c>
      <c r="H19689" s="2">
        <f t="shared" si="621"/>
        <v>6203.2050458766425</v>
      </c>
    </row>
    <row r="19690" spans="1:8" x14ac:dyDescent="0.2">
      <c r="A19690">
        <v>2007</v>
      </c>
      <c r="B19690" t="s">
        <v>66</v>
      </c>
      <c r="C19690" t="s">
        <v>6</v>
      </c>
      <c r="D19690">
        <v>1681</v>
      </c>
      <c r="E19690">
        <v>364041</v>
      </c>
      <c r="F19690" cm="1">
        <f t="array" ref="F19690">_xlfn.XLOOKUP(A19690&amp;C19690, $L$3:$L$410&amp;$M$3:$M$410,$O$3:$O$410, "kamiyama")</f>
        <v>1.0085132200084217</v>
      </c>
      <c r="G19690">
        <f t="shared" si="622"/>
        <v>5967</v>
      </c>
      <c r="H19690" s="2">
        <f t="shared" si="621"/>
        <v>6017.798383790252</v>
      </c>
    </row>
    <row r="19691" spans="1:8" x14ac:dyDescent="0.2">
      <c r="A19691">
        <v>2008</v>
      </c>
      <c r="B19691" t="s">
        <v>66</v>
      </c>
      <c r="C19691" t="s">
        <v>6</v>
      </c>
      <c r="D19691">
        <v>1307</v>
      </c>
      <c r="E19691">
        <v>357008</v>
      </c>
      <c r="F19691" cm="1">
        <f t="array" ref="F19691">_xlfn.XLOOKUP(A19691&amp;C19691, $L$3:$L$410&amp;$M$3:$M$410,$O$3:$O$410, "kamiyama")</f>
        <v>0.98902949845969723</v>
      </c>
      <c r="G19691">
        <f t="shared" si="622"/>
        <v>5967</v>
      </c>
      <c r="H19691" s="2">
        <f t="shared" si="621"/>
        <v>5901.5390173090136</v>
      </c>
    </row>
    <row r="19692" spans="1:8" x14ac:dyDescent="0.2">
      <c r="A19692">
        <v>2009</v>
      </c>
      <c r="B19692" t="s">
        <v>66</v>
      </c>
      <c r="C19692" t="s">
        <v>6</v>
      </c>
      <c r="D19692">
        <v>1651</v>
      </c>
      <c r="E19692">
        <v>375454</v>
      </c>
      <c r="F19692" cm="1">
        <f t="array" ref="F19692">_xlfn.XLOOKUP(A19692&amp;C19692, $L$3:$L$410&amp;$M$3:$M$410,$O$3:$O$410, "kamiyama")</f>
        <v>1.0401309811396025</v>
      </c>
      <c r="G19692">
        <f t="shared" si="622"/>
        <v>5967</v>
      </c>
      <c r="H19692" s="2">
        <f t="shared" si="621"/>
        <v>6206.461564460008</v>
      </c>
    </row>
    <row r="19693" spans="1:8" x14ac:dyDescent="0.2">
      <c r="A19693">
        <v>2010</v>
      </c>
      <c r="B19693" t="s">
        <v>66</v>
      </c>
      <c r="C19693" t="s">
        <v>6</v>
      </c>
      <c r="D19693">
        <v>1034</v>
      </c>
      <c r="E19693">
        <v>385688</v>
      </c>
      <c r="F19693" cm="1">
        <f t="array" ref="F19693">_xlfn.XLOOKUP(A19693&amp;C19693, $L$3:$L$410&amp;$M$3:$M$410,$O$3:$O$410, "kamiyama")</f>
        <v>1.0684825247667382</v>
      </c>
      <c r="G19693">
        <f t="shared" si="622"/>
        <v>5967</v>
      </c>
      <c r="H19693" s="2">
        <f t="shared" si="621"/>
        <v>6375.6352252831266</v>
      </c>
    </row>
    <row r="19694" spans="1:8" x14ac:dyDescent="0.2">
      <c r="A19694">
        <v>2011</v>
      </c>
      <c r="B19694" t="s">
        <v>66</v>
      </c>
      <c r="C19694" t="s">
        <v>6</v>
      </c>
      <c r="D19694">
        <v>1980</v>
      </c>
      <c r="E19694">
        <v>391576</v>
      </c>
      <c r="F19694" cm="1">
        <f t="array" ref="F19694">_xlfn.XLOOKUP(A19694&amp;C19694, $L$3:$L$410&amp;$M$3:$M$410,$O$3:$O$410, "kamiyama")</f>
        <v>1.0847942199862592</v>
      </c>
      <c r="G19694">
        <f t="shared" si="622"/>
        <v>5967</v>
      </c>
      <c r="H19694" s="2">
        <f t="shared" si="621"/>
        <v>6472.967110658009</v>
      </c>
    </row>
    <row r="19695" spans="1:8" x14ac:dyDescent="0.2">
      <c r="A19695">
        <v>2012</v>
      </c>
      <c r="B19695" t="s">
        <v>66</v>
      </c>
      <c r="C19695" t="s">
        <v>6</v>
      </c>
      <c r="D19695">
        <v>2690</v>
      </c>
      <c r="E19695">
        <v>379049</v>
      </c>
      <c r="F19695" cm="1">
        <f t="array" ref="F19695">_xlfn.XLOOKUP(A19695&amp;C19695, $L$3:$L$410&amp;$M$3:$M$410,$O$3:$O$410, "kamiyama")</f>
        <v>1.0500903127147005</v>
      </c>
      <c r="G19695">
        <f t="shared" si="622"/>
        <v>5967</v>
      </c>
      <c r="H19695" s="2">
        <f t="shared" si="621"/>
        <v>6265.8888959686183</v>
      </c>
    </row>
    <row r="19696" spans="1:8" x14ac:dyDescent="0.2">
      <c r="A19696">
        <v>2013</v>
      </c>
      <c r="B19696" t="s">
        <v>66</v>
      </c>
      <c r="C19696" t="s">
        <v>6</v>
      </c>
      <c r="D19696">
        <v>1023</v>
      </c>
      <c r="E19696">
        <v>385773</v>
      </c>
      <c r="F19696" cm="1">
        <f t="array" ref="F19696">_xlfn.XLOOKUP(A19696&amp;C19696, $L$3:$L$410&amp;$M$3:$M$410,$O$3:$O$410, "kamiyama")</f>
        <v>1.0687180027038408</v>
      </c>
      <c r="G19696">
        <f t="shared" si="622"/>
        <v>5967</v>
      </c>
      <c r="H19696" s="2">
        <f t="shared" si="621"/>
        <v>6377.0403221338174</v>
      </c>
    </row>
    <row r="19697" spans="1:8" x14ac:dyDescent="0.2">
      <c r="A19697">
        <v>2014</v>
      </c>
      <c r="B19697" t="s">
        <v>66</v>
      </c>
      <c r="C19697" t="s">
        <v>6</v>
      </c>
      <c r="D19697">
        <v>1921</v>
      </c>
      <c r="E19697">
        <v>349497</v>
      </c>
      <c r="F19697" cm="1">
        <f t="array" ref="F19697">_xlfn.XLOOKUP(A19697&amp;C19697, $L$3:$L$410&amp;$M$3:$M$410,$O$3:$O$410, "kamiyama")</f>
        <v>0.96822155980585534</v>
      </c>
      <c r="G19697">
        <f t="shared" si="622"/>
        <v>5967</v>
      </c>
      <c r="H19697" s="2">
        <f t="shared" si="621"/>
        <v>5777.3780473615388</v>
      </c>
    </row>
    <row r="19698" spans="1:8" x14ac:dyDescent="0.2">
      <c r="A19698">
        <v>2015</v>
      </c>
      <c r="B19698" t="s">
        <v>66</v>
      </c>
      <c r="C19698" t="s">
        <v>6</v>
      </c>
      <c r="D19698">
        <v>1231</v>
      </c>
      <c r="E19698">
        <v>344846</v>
      </c>
      <c r="F19698" cm="1">
        <f t="array" ref="F19698">_xlfn.XLOOKUP(A19698&amp;C19698, $L$3:$L$410&amp;$M$3:$M$410,$O$3:$O$410, "kamiyama")</f>
        <v>0.95533676115334321</v>
      </c>
      <c r="G19698">
        <f t="shared" si="622"/>
        <v>5967</v>
      </c>
      <c r="H19698" s="2">
        <f t="shared" si="621"/>
        <v>5700.494453801999</v>
      </c>
    </row>
    <row r="19699" spans="1:8" x14ac:dyDescent="0.2">
      <c r="A19699">
        <v>2016</v>
      </c>
      <c r="B19699" t="s">
        <v>66</v>
      </c>
      <c r="C19699" t="s">
        <v>6</v>
      </c>
      <c r="D19699">
        <v>1158</v>
      </c>
      <c r="E19699">
        <v>358989</v>
      </c>
      <c r="F19699" cm="1">
        <f t="array" ref="F19699">_xlfn.XLOOKUP(A19699&amp;C19699, $L$3:$L$410&amp;$M$3:$M$410,$O$3:$O$410, "kamiyama")</f>
        <v>0.99451751955852041</v>
      </c>
      <c r="G19699">
        <f t="shared" si="622"/>
        <v>5967</v>
      </c>
      <c r="H19699" s="2">
        <f t="shared" si="621"/>
        <v>5934.2860392056909</v>
      </c>
    </row>
    <row r="19700" spans="1:8" x14ac:dyDescent="0.2">
      <c r="A19700">
        <v>2017</v>
      </c>
      <c r="B19700" t="s">
        <v>66</v>
      </c>
      <c r="C19700" t="s">
        <v>6</v>
      </c>
      <c r="D19700">
        <v>896</v>
      </c>
      <c r="E19700">
        <v>338119</v>
      </c>
      <c r="F19700" cm="1">
        <f t="array" ref="F19700">_xlfn.XLOOKUP(A19700&amp;C19700, $L$3:$L$410&amp;$M$3:$M$410,$O$3:$O$410, "kamiyama")</f>
        <v>0.93670076017818749</v>
      </c>
      <c r="G19700">
        <f t="shared" si="622"/>
        <v>5967</v>
      </c>
      <c r="H19700" s="2">
        <f t="shared" si="621"/>
        <v>5589.2934359832443</v>
      </c>
    </row>
    <row r="19701" spans="1:8" x14ac:dyDescent="0.2">
      <c r="A19701">
        <v>2018</v>
      </c>
      <c r="B19701" t="s">
        <v>66</v>
      </c>
      <c r="C19701" t="s">
        <v>6</v>
      </c>
      <c r="D19701">
        <v>891</v>
      </c>
      <c r="E19701">
        <v>344990</v>
      </c>
      <c r="F19701" cm="1">
        <f t="array" ref="F19701">_xlfn.XLOOKUP(A19701&amp;C19701, $L$3:$L$410&amp;$M$3:$M$410,$O$3:$O$410, "kamiyama")</f>
        <v>0.95573568848208157</v>
      </c>
      <c r="G19701">
        <f t="shared" si="622"/>
        <v>5967</v>
      </c>
      <c r="H19701" s="2">
        <f t="shared" si="621"/>
        <v>5702.8748531725805</v>
      </c>
    </row>
    <row r="19702" spans="1:8" x14ac:dyDescent="0.2">
      <c r="A19702">
        <v>2019</v>
      </c>
      <c r="B19702" t="s">
        <v>66</v>
      </c>
      <c r="C19702" t="s">
        <v>6</v>
      </c>
      <c r="D19702">
        <v>1214</v>
      </c>
      <c r="E19702">
        <v>347441</v>
      </c>
      <c r="F19702" cm="1">
        <f t="array" ref="F19702">_xlfn.XLOOKUP(A19702&amp;C19702, $L$3:$L$410&amp;$M$3:$M$410,$O$3:$O$410, "kamiyama")</f>
        <v>0.96252576405664769</v>
      </c>
      <c r="G19702">
        <f t="shared" si="622"/>
        <v>5967</v>
      </c>
      <c r="H19702" s="2">
        <f t="shared" si="621"/>
        <v>5743.3912341260166</v>
      </c>
    </row>
    <row r="19703" spans="1:8" x14ac:dyDescent="0.2">
      <c r="A19703">
        <v>2020</v>
      </c>
      <c r="B19703" t="s">
        <v>66</v>
      </c>
      <c r="C19703" t="s">
        <v>6</v>
      </c>
      <c r="D19703">
        <v>1495</v>
      </c>
      <c r="E19703">
        <v>403600</v>
      </c>
      <c r="F19703" cm="1">
        <f t="array" ref="F19703">_xlfn.XLOOKUP(A19703&amp;C19703, $L$3:$L$410&amp;$M$3:$M$410,$O$3:$O$410, "kamiyama")</f>
        <v>1.1181046519359057</v>
      </c>
      <c r="G19703">
        <f t="shared" si="622"/>
        <v>5967</v>
      </c>
      <c r="H19703" s="2">
        <f t="shared" si="621"/>
        <v>6671.7304581015496</v>
      </c>
    </row>
    <row r="19704" spans="1:8" x14ac:dyDescent="0.2">
      <c r="A19704">
        <v>2021</v>
      </c>
      <c r="B19704" t="s">
        <v>66</v>
      </c>
      <c r="C19704" t="s">
        <v>6</v>
      </c>
      <c r="D19704">
        <v>1338</v>
      </c>
      <c r="E19704">
        <v>405295</v>
      </c>
      <c r="F19704" cm="1">
        <f t="array" ref="F19704">_xlfn.XLOOKUP(A19704&amp;C19704, $L$3:$L$410&amp;$M$3:$M$410,$O$3:$O$410, "kamiyama")</f>
        <v>1.1228003590345959</v>
      </c>
      <c r="G19704">
        <f t="shared" si="622"/>
        <v>5967</v>
      </c>
      <c r="H19704" s="2">
        <f t="shared" si="621"/>
        <v>6699.7497423594332</v>
      </c>
    </row>
    <row r="19705" spans="1:8" x14ac:dyDescent="0.2">
      <c r="A19705">
        <v>2022</v>
      </c>
      <c r="B19705" t="s">
        <v>66</v>
      </c>
      <c r="C19705" t="s">
        <v>6</v>
      </c>
      <c r="D19705">
        <v>1045</v>
      </c>
      <c r="E19705">
        <v>400662</v>
      </c>
      <c r="F19705" cm="1">
        <f t="array" ref="F19705">_xlfn.XLOOKUP(A19705&amp;C19705, $L$3:$L$410&amp;$M$3:$M$410,$O$3:$O$410, "kamiyama")</f>
        <v>1.109965426298176</v>
      </c>
      <c r="G19705">
        <f t="shared" si="622"/>
        <v>5967</v>
      </c>
      <c r="H19705" s="2">
        <f t="shared" si="621"/>
        <v>6623.163698721216</v>
      </c>
    </row>
    <row r="19706" spans="1:8" x14ac:dyDescent="0.2">
      <c r="A19706">
        <v>2023</v>
      </c>
      <c r="B19706" t="s">
        <v>66</v>
      </c>
      <c r="C19706" t="s">
        <v>6</v>
      </c>
      <c r="D19706">
        <v>1265</v>
      </c>
      <c r="E19706">
        <v>409560</v>
      </c>
      <c r="F19706" cm="1">
        <f t="array" ref="F19706">_xlfn.XLOOKUP(A19706&amp;C19706, $L$3:$L$410&amp;$M$3:$M$410,$O$3:$O$410, "kamiyama")</f>
        <v>1.1346158108197957</v>
      </c>
      <c r="G19706">
        <f t="shared" si="622"/>
        <v>5967</v>
      </c>
      <c r="H19706" s="2">
        <f t="shared" si="621"/>
        <v>6770.2525431617205</v>
      </c>
    </row>
    <row r="19707" spans="1:8" x14ac:dyDescent="0.2">
      <c r="A19707">
        <v>2000</v>
      </c>
      <c r="B19707" t="s">
        <v>66</v>
      </c>
      <c r="C19707" t="s">
        <v>7</v>
      </c>
      <c r="D19707">
        <v>1292</v>
      </c>
      <c r="E19707">
        <v>122003</v>
      </c>
      <c r="F19707" cm="1">
        <f t="array" ref="F19707">_xlfn.XLOOKUP(A19707&amp;C19707, $L$3:$L$410&amp;$M$3:$M$410,$O$3:$O$410, "kamiyama")</f>
        <v>1</v>
      </c>
      <c r="G19707">
        <f t="shared" si="622"/>
        <v>1292</v>
      </c>
      <c r="H19707" s="2">
        <f t="shared" si="621"/>
        <v>1292</v>
      </c>
    </row>
    <row r="19708" spans="1:8" x14ac:dyDescent="0.2">
      <c r="A19708">
        <v>2001</v>
      </c>
      <c r="B19708" t="s">
        <v>66</v>
      </c>
      <c r="C19708" t="s">
        <v>7</v>
      </c>
      <c r="D19708">
        <v>1292</v>
      </c>
      <c r="E19708">
        <v>161701</v>
      </c>
      <c r="F19708" cm="1">
        <f t="array" ref="F19708">_xlfn.XLOOKUP(A19708&amp;C19708, $L$3:$L$410&amp;$M$3:$M$410,$O$3:$O$410, "kamiyama")</f>
        <v>1.3253854413416064</v>
      </c>
      <c r="G19708">
        <f t="shared" si="622"/>
        <v>1292</v>
      </c>
      <c r="H19708" s="2">
        <f t="shared" si="621"/>
        <v>1712.3979902133556</v>
      </c>
    </row>
    <row r="19709" spans="1:8" x14ac:dyDescent="0.2">
      <c r="A19709">
        <v>2002</v>
      </c>
      <c r="B19709" t="s">
        <v>66</v>
      </c>
      <c r="C19709" t="s">
        <v>7</v>
      </c>
      <c r="D19709">
        <v>858</v>
      </c>
      <c r="E19709">
        <v>123145</v>
      </c>
      <c r="F19709" cm="1">
        <f t="array" ref="F19709">_xlfn.XLOOKUP(A19709&amp;C19709, $L$3:$L$410&amp;$M$3:$M$410,$O$3:$O$410, "kamiyama")</f>
        <v>1.0093604255633057</v>
      </c>
      <c r="G19709">
        <f t="shared" si="622"/>
        <v>1292</v>
      </c>
      <c r="H19709" s="2">
        <f t="shared" si="621"/>
        <v>1304.093669827791</v>
      </c>
    </row>
    <row r="19710" spans="1:8" x14ac:dyDescent="0.2">
      <c r="A19710">
        <v>2003</v>
      </c>
      <c r="B19710" t="s">
        <v>66</v>
      </c>
      <c r="C19710" t="s">
        <v>7</v>
      </c>
      <c r="D19710">
        <v>146</v>
      </c>
      <c r="E19710">
        <v>137384</v>
      </c>
      <c r="F19710" cm="1">
        <f t="array" ref="F19710">_xlfn.XLOOKUP(A19710&amp;C19710, $L$3:$L$410&amp;$M$3:$M$410,$O$3:$O$410, "kamiyama")</f>
        <v>1.126070670393351</v>
      </c>
      <c r="G19710">
        <f t="shared" si="622"/>
        <v>1292</v>
      </c>
      <c r="H19710" s="2">
        <f t="shared" si="621"/>
        <v>1454.8833061482094</v>
      </c>
    </row>
    <row r="19711" spans="1:8" x14ac:dyDescent="0.2">
      <c r="A19711">
        <v>2004</v>
      </c>
      <c r="B19711" t="s">
        <v>66</v>
      </c>
      <c r="C19711" t="s">
        <v>7</v>
      </c>
      <c r="D19711">
        <v>190</v>
      </c>
      <c r="E19711">
        <v>131387</v>
      </c>
      <c r="F19711" cm="1">
        <f t="array" ref="F19711">_xlfn.XLOOKUP(A19711&amp;C19711, $L$3:$L$410&amp;$M$3:$M$410,$O$3:$O$410, "kamiyama")</f>
        <v>1.0769161414063588</v>
      </c>
      <c r="G19711">
        <f t="shared" si="622"/>
        <v>1292</v>
      </c>
      <c r="H19711" s="2">
        <f t="shared" si="621"/>
        <v>1391.3756546970155</v>
      </c>
    </row>
    <row r="19712" spans="1:8" x14ac:dyDescent="0.2">
      <c r="A19712">
        <v>2005</v>
      </c>
      <c r="B19712" t="s">
        <v>66</v>
      </c>
      <c r="C19712" t="s">
        <v>7</v>
      </c>
      <c r="D19712">
        <v>357</v>
      </c>
      <c r="E19712">
        <v>150747</v>
      </c>
      <c r="F19712" cm="1">
        <f t="array" ref="F19712">_xlfn.XLOOKUP(A19712&amp;C19712, $L$3:$L$410&amp;$M$3:$M$410,$O$3:$O$410, "kamiyama")</f>
        <v>1.2356007639156414</v>
      </c>
      <c r="G19712">
        <f t="shared" si="622"/>
        <v>1292</v>
      </c>
      <c r="H19712" s="2">
        <f t="shared" si="621"/>
        <v>1596.3961869790087</v>
      </c>
    </row>
    <row r="19713" spans="1:8" x14ac:dyDescent="0.2">
      <c r="A19713">
        <v>2006</v>
      </c>
      <c r="B19713" t="s">
        <v>66</v>
      </c>
      <c r="C19713" t="s">
        <v>7</v>
      </c>
      <c r="D19713">
        <v>817</v>
      </c>
      <c r="E19713">
        <v>148831</v>
      </c>
      <c r="F19713" cm="1">
        <f t="array" ref="F19713">_xlfn.XLOOKUP(A19713&amp;C19713, $L$3:$L$410&amp;$M$3:$M$410,$O$3:$O$410, "kamiyama")</f>
        <v>1.2198962320598674</v>
      </c>
      <c r="G19713">
        <f t="shared" si="622"/>
        <v>1292</v>
      </c>
      <c r="H19713" s="2">
        <f t="shared" si="621"/>
        <v>1576.1059318213488</v>
      </c>
    </row>
    <row r="19714" spans="1:8" x14ac:dyDescent="0.2">
      <c r="A19714">
        <v>2007</v>
      </c>
      <c r="B19714" t="s">
        <v>66</v>
      </c>
      <c r="C19714" t="s">
        <v>7</v>
      </c>
      <c r="D19714">
        <v>438</v>
      </c>
      <c r="E19714">
        <v>148289</v>
      </c>
      <c r="F19714" cm="1">
        <f t="array" ref="F19714">_xlfn.XLOOKUP(A19714&amp;C19714, $L$3:$L$410&amp;$M$3:$M$410,$O$3:$O$410, "kamiyama")</f>
        <v>1.215453718351188</v>
      </c>
      <c r="G19714">
        <f t="shared" si="622"/>
        <v>1292</v>
      </c>
      <c r="H19714" s="2">
        <f t="shared" si="621"/>
        <v>1570.3662041097348</v>
      </c>
    </row>
    <row r="19715" spans="1:8" x14ac:dyDescent="0.2">
      <c r="A19715">
        <v>2008</v>
      </c>
      <c r="B19715" t="s">
        <v>66</v>
      </c>
      <c r="C19715" t="s">
        <v>7</v>
      </c>
      <c r="D19715">
        <v>603</v>
      </c>
      <c r="E19715">
        <v>149187</v>
      </c>
      <c r="F19715" cm="1">
        <f t="array" ref="F19715">_xlfn.XLOOKUP(A19715&amp;C19715, $L$3:$L$410&amp;$M$3:$M$410,$O$3:$O$410, "kamiyama")</f>
        <v>1.2228141930936125</v>
      </c>
      <c r="G19715">
        <f t="shared" si="622"/>
        <v>1292</v>
      </c>
      <c r="H19715" s="2">
        <f t="shared" si="621"/>
        <v>1579.8759374769475</v>
      </c>
    </row>
    <row r="19716" spans="1:8" x14ac:dyDescent="0.2">
      <c r="A19716">
        <v>2009</v>
      </c>
      <c r="B19716" t="s">
        <v>66</v>
      </c>
      <c r="C19716" t="s">
        <v>7</v>
      </c>
      <c r="D19716">
        <v>344</v>
      </c>
      <c r="E19716">
        <v>152507</v>
      </c>
      <c r="F19716" cm="1">
        <f t="array" ref="F19716">_xlfn.XLOOKUP(A19716&amp;C19716, $L$3:$L$410&amp;$M$3:$M$410,$O$3:$O$410, "kamiyama")</f>
        <v>1.2500266386892125</v>
      </c>
      <c r="G19716">
        <f t="shared" si="622"/>
        <v>1292</v>
      </c>
      <c r="H19716" s="2">
        <f t="shared" ref="H19716:H19779" si="623">F19716*G19716</f>
        <v>1615.0344171864626</v>
      </c>
    </row>
    <row r="19717" spans="1:8" x14ac:dyDescent="0.2">
      <c r="A19717">
        <v>2010</v>
      </c>
      <c r="B19717" t="s">
        <v>66</v>
      </c>
      <c r="C19717" t="s">
        <v>7</v>
      </c>
      <c r="D19717">
        <v>177</v>
      </c>
      <c r="E19717">
        <v>137861</v>
      </c>
      <c r="F19717" cm="1">
        <f t="array" ref="F19717">_xlfn.XLOOKUP(A19717&amp;C19717, $L$3:$L$410&amp;$M$3:$M$410,$O$3:$O$410, "kamiyama")</f>
        <v>1.1299804103177791</v>
      </c>
      <c r="G19717">
        <f t="shared" ref="G19717:G19780" si="624">IF((A19717=2000),D19717,G19716)</f>
        <v>1292</v>
      </c>
      <c r="H19717" s="2">
        <f t="shared" si="623"/>
        <v>1459.9346901305705</v>
      </c>
    </row>
    <row r="19718" spans="1:8" x14ac:dyDescent="0.2">
      <c r="A19718">
        <v>2011</v>
      </c>
      <c r="B19718" t="s">
        <v>66</v>
      </c>
      <c r="C19718" t="s">
        <v>7</v>
      </c>
      <c r="D19718">
        <v>1093</v>
      </c>
      <c r="E19718">
        <v>166510</v>
      </c>
      <c r="F19718" cm="1">
        <f t="array" ref="F19718">_xlfn.XLOOKUP(A19718&amp;C19718, $L$3:$L$410&amp;$M$3:$M$410,$O$3:$O$410, "kamiyama")</f>
        <v>1.3648025048564381</v>
      </c>
      <c r="G19718">
        <f t="shared" si="624"/>
        <v>1292</v>
      </c>
      <c r="H19718" s="2">
        <f t="shared" si="623"/>
        <v>1763.324836274518</v>
      </c>
    </row>
    <row r="19719" spans="1:8" x14ac:dyDescent="0.2">
      <c r="A19719">
        <v>2012</v>
      </c>
      <c r="B19719" t="s">
        <v>66</v>
      </c>
      <c r="C19719" t="s">
        <v>7</v>
      </c>
      <c r="D19719">
        <v>546</v>
      </c>
      <c r="E19719">
        <v>160194</v>
      </c>
      <c r="F19719" cm="1">
        <f t="array" ref="F19719">_xlfn.XLOOKUP(A19719&amp;C19719, $L$3:$L$410&amp;$M$3:$M$410,$O$3:$O$410, "kamiyama")</f>
        <v>1.313033286066736</v>
      </c>
      <c r="G19719">
        <f t="shared" si="624"/>
        <v>1292</v>
      </c>
      <c r="H19719" s="2">
        <f t="shared" si="623"/>
        <v>1696.4390055982228</v>
      </c>
    </row>
    <row r="19720" spans="1:8" x14ac:dyDescent="0.2">
      <c r="A19720">
        <v>2013</v>
      </c>
      <c r="B19720" t="s">
        <v>66</v>
      </c>
      <c r="C19720" t="s">
        <v>7</v>
      </c>
      <c r="D19720">
        <v>380</v>
      </c>
      <c r="E19720">
        <v>162942</v>
      </c>
      <c r="F19720" cm="1">
        <f t="array" ref="F19720">_xlfn.XLOOKUP(A19720&amp;C19720, $L$3:$L$410&amp;$M$3:$M$410,$O$3:$O$410, "kamiyama")</f>
        <v>1.3355573223609256</v>
      </c>
      <c r="G19720">
        <f t="shared" si="624"/>
        <v>1292</v>
      </c>
      <c r="H19720" s="2">
        <f t="shared" si="623"/>
        <v>1725.5400604903159</v>
      </c>
    </row>
    <row r="19721" spans="1:8" x14ac:dyDescent="0.2">
      <c r="A19721">
        <v>2014</v>
      </c>
      <c r="B19721" t="s">
        <v>66</v>
      </c>
      <c r="C19721" t="s">
        <v>7</v>
      </c>
      <c r="D19721">
        <v>102</v>
      </c>
      <c r="E19721">
        <v>162073</v>
      </c>
      <c r="F19721" cm="1">
        <f t="array" ref="F19721">_xlfn.XLOOKUP(A19721&amp;C19721, $L$3:$L$410&amp;$M$3:$M$410,$O$3:$O$410, "kamiyama")</f>
        <v>1.3284345466914749</v>
      </c>
      <c r="G19721">
        <f t="shared" si="624"/>
        <v>1292</v>
      </c>
      <c r="H19721" s="2">
        <f t="shared" si="623"/>
        <v>1716.3374343253856</v>
      </c>
    </row>
    <row r="19722" spans="1:8" x14ac:dyDescent="0.2">
      <c r="A19722">
        <v>2015</v>
      </c>
      <c r="B19722" t="s">
        <v>66</v>
      </c>
      <c r="C19722" t="s">
        <v>7</v>
      </c>
      <c r="D19722">
        <v>746</v>
      </c>
      <c r="E19722">
        <v>172476</v>
      </c>
      <c r="F19722" cm="1">
        <f t="array" ref="F19722">_xlfn.XLOOKUP(A19722&amp;C19722, $L$3:$L$410&amp;$M$3:$M$410,$O$3:$O$410, "kamiyama")</f>
        <v>1.413702941730941</v>
      </c>
      <c r="G19722">
        <f t="shared" si="624"/>
        <v>1292</v>
      </c>
      <c r="H19722" s="2">
        <f t="shared" si="623"/>
        <v>1826.5042007163759</v>
      </c>
    </row>
    <row r="19723" spans="1:8" x14ac:dyDescent="0.2">
      <c r="A19723">
        <v>2016</v>
      </c>
      <c r="B19723" t="s">
        <v>66</v>
      </c>
      <c r="C19723" t="s">
        <v>7</v>
      </c>
      <c r="D19723">
        <v>995</v>
      </c>
      <c r="E19723">
        <v>161006</v>
      </c>
      <c r="F19723" cm="1">
        <f t="array" ref="F19723">_xlfn.XLOOKUP(A19723&amp;C19723, $L$3:$L$410&amp;$M$3:$M$410,$O$3:$O$410, "kamiyama")</f>
        <v>1.3196888601099972</v>
      </c>
      <c r="G19723">
        <f t="shared" si="624"/>
        <v>1292</v>
      </c>
      <c r="H19723" s="2">
        <f t="shared" si="623"/>
        <v>1705.0380072621165</v>
      </c>
    </row>
    <row r="19724" spans="1:8" x14ac:dyDescent="0.2">
      <c r="A19724">
        <v>2017</v>
      </c>
      <c r="B19724" t="s">
        <v>66</v>
      </c>
      <c r="C19724" t="s">
        <v>7</v>
      </c>
      <c r="D19724">
        <v>393</v>
      </c>
      <c r="E19724">
        <v>176324</v>
      </c>
      <c r="F19724" cm="1">
        <f t="array" ref="F19724">_xlfn.XLOOKUP(A19724&amp;C19724, $L$3:$L$410&amp;$M$3:$M$410,$O$3:$O$410, "kamiyama")</f>
        <v>1.4452431497586125</v>
      </c>
      <c r="G19724">
        <f t="shared" si="624"/>
        <v>1292</v>
      </c>
      <c r="H19724" s="2">
        <f t="shared" si="623"/>
        <v>1867.2541494881273</v>
      </c>
    </row>
    <row r="19725" spans="1:8" x14ac:dyDescent="0.2">
      <c r="A19725">
        <v>2018</v>
      </c>
      <c r="B19725" t="s">
        <v>66</v>
      </c>
      <c r="C19725" t="s">
        <v>7</v>
      </c>
      <c r="D19725">
        <v>71</v>
      </c>
      <c r="E19725">
        <v>186957</v>
      </c>
      <c r="F19725" cm="1">
        <f t="array" ref="F19725">_xlfn.XLOOKUP(A19725&amp;C19725, $L$3:$L$410&amp;$M$3:$M$410,$O$3:$O$410, "kamiyama")</f>
        <v>1.5323967443423523</v>
      </c>
      <c r="G19725">
        <f t="shared" si="624"/>
        <v>1292</v>
      </c>
      <c r="H19725" s="2">
        <f t="shared" si="623"/>
        <v>1979.8565936903192</v>
      </c>
    </row>
    <row r="19726" spans="1:8" x14ac:dyDescent="0.2">
      <c r="A19726">
        <v>2019</v>
      </c>
      <c r="B19726" t="s">
        <v>66</v>
      </c>
      <c r="C19726" t="s">
        <v>7</v>
      </c>
      <c r="D19726">
        <v>234</v>
      </c>
      <c r="E19726">
        <v>167206</v>
      </c>
      <c r="F19726" cm="1">
        <f t="array" ref="F19726">_xlfn.XLOOKUP(A19726&amp;C19726, $L$3:$L$410&amp;$M$3:$M$410,$O$3:$O$410, "kamiyama")</f>
        <v>1.3705072826078046</v>
      </c>
      <c r="G19726">
        <f t="shared" si="624"/>
        <v>1292</v>
      </c>
      <c r="H19726" s="2">
        <f t="shared" si="623"/>
        <v>1770.6954091292837</v>
      </c>
    </row>
    <row r="19727" spans="1:8" x14ac:dyDescent="0.2">
      <c r="A19727">
        <v>2020</v>
      </c>
      <c r="B19727" t="s">
        <v>66</v>
      </c>
      <c r="C19727" t="s">
        <v>7</v>
      </c>
      <c r="D19727">
        <v>1233</v>
      </c>
      <c r="E19727">
        <v>180229</v>
      </c>
      <c r="F19727" cm="1">
        <f t="array" ref="F19727">_xlfn.XLOOKUP(A19727&amp;C19727, $L$3:$L$410&amp;$M$3:$M$410,$O$3:$O$410, "kamiyama")</f>
        <v>1.4772505594124734</v>
      </c>
      <c r="G19727">
        <f t="shared" si="624"/>
        <v>1292</v>
      </c>
      <c r="H19727" s="2">
        <f t="shared" si="623"/>
        <v>1908.6077227609157</v>
      </c>
    </row>
    <row r="19728" spans="1:8" x14ac:dyDescent="0.2">
      <c r="A19728">
        <v>2021</v>
      </c>
      <c r="B19728" t="s">
        <v>66</v>
      </c>
      <c r="C19728" t="s">
        <v>7</v>
      </c>
      <c r="D19728">
        <v>384</v>
      </c>
      <c r="E19728">
        <v>193765</v>
      </c>
      <c r="F19728" cm="1">
        <f t="array" ref="F19728">_xlfn.XLOOKUP(A19728&amp;C19728, $L$3:$L$410&amp;$M$3:$M$410,$O$3:$O$410, "kamiyama")</f>
        <v>1.5881986508528478</v>
      </c>
      <c r="G19728">
        <f t="shared" si="624"/>
        <v>1292</v>
      </c>
      <c r="H19728" s="2">
        <f t="shared" si="623"/>
        <v>2051.9526569018794</v>
      </c>
    </row>
    <row r="19729" spans="1:8" x14ac:dyDescent="0.2">
      <c r="A19729">
        <v>2022</v>
      </c>
      <c r="B19729" t="s">
        <v>66</v>
      </c>
      <c r="C19729" t="s">
        <v>7</v>
      </c>
      <c r="D19729">
        <v>1017</v>
      </c>
      <c r="E19729">
        <v>190913</v>
      </c>
      <c r="F19729" cm="1">
        <f t="array" ref="F19729">_xlfn.XLOOKUP(A19729&amp;C19729, $L$3:$L$410&amp;$M$3:$M$410,$O$3:$O$410, "kamiyama")</f>
        <v>1.5648221765038564</v>
      </c>
      <c r="G19729">
        <f t="shared" si="624"/>
        <v>1292</v>
      </c>
      <c r="H19729" s="2">
        <f t="shared" si="623"/>
        <v>2021.7502520429823</v>
      </c>
    </row>
    <row r="19730" spans="1:8" x14ac:dyDescent="0.2">
      <c r="A19730">
        <v>2023</v>
      </c>
      <c r="B19730" t="s">
        <v>66</v>
      </c>
      <c r="C19730" t="s">
        <v>7</v>
      </c>
      <c r="D19730">
        <v>467</v>
      </c>
      <c r="E19730">
        <v>189831</v>
      </c>
      <c r="F19730" cm="1">
        <f t="array" ref="F19730">_xlfn.XLOOKUP(A19730&amp;C19730, $L$3:$L$410&amp;$M$3:$M$410,$O$3:$O$410, "kamiyama")</f>
        <v>1.5559535421260133</v>
      </c>
      <c r="G19730">
        <f t="shared" si="624"/>
        <v>1292</v>
      </c>
      <c r="H19730" s="2">
        <f t="shared" si="623"/>
        <v>2010.2919764268092</v>
      </c>
    </row>
    <row r="19731" spans="1:8" x14ac:dyDescent="0.2">
      <c r="A19731">
        <v>2000</v>
      </c>
      <c r="B19731" t="s">
        <v>66</v>
      </c>
      <c r="C19731" t="s">
        <v>8</v>
      </c>
      <c r="D19731">
        <v>11913</v>
      </c>
      <c r="E19731">
        <v>831039</v>
      </c>
      <c r="F19731" cm="1">
        <f t="array" ref="F19731">_xlfn.XLOOKUP(A19731&amp;C19731, $L$3:$L$410&amp;$M$3:$M$410,$O$3:$O$410, "kamiyama")</f>
        <v>1</v>
      </c>
      <c r="G19731">
        <f t="shared" si="624"/>
        <v>11913</v>
      </c>
      <c r="H19731" s="2">
        <f t="shared" si="623"/>
        <v>11913</v>
      </c>
    </row>
    <row r="19732" spans="1:8" x14ac:dyDescent="0.2">
      <c r="A19732">
        <v>2001</v>
      </c>
      <c r="B19732" t="s">
        <v>66</v>
      </c>
      <c r="C19732" t="s">
        <v>8</v>
      </c>
      <c r="D19732">
        <v>6756</v>
      </c>
      <c r="E19732">
        <v>800573</v>
      </c>
      <c r="F19732" cm="1">
        <f t="array" ref="F19732">_xlfn.XLOOKUP(A19732&amp;C19732, $L$3:$L$410&amp;$M$3:$M$410,$O$3:$O$410, "kamiyama")</f>
        <v>0.96333986732271293</v>
      </c>
      <c r="G19732">
        <f t="shared" si="624"/>
        <v>11913</v>
      </c>
      <c r="H19732" s="2">
        <f t="shared" si="623"/>
        <v>11476.267839415479</v>
      </c>
    </row>
    <row r="19733" spans="1:8" x14ac:dyDescent="0.2">
      <c r="A19733">
        <v>2002</v>
      </c>
      <c r="B19733" t="s">
        <v>66</v>
      </c>
      <c r="C19733" t="s">
        <v>8</v>
      </c>
      <c r="D19733">
        <v>7746</v>
      </c>
      <c r="E19733">
        <v>827580</v>
      </c>
      <c r="F19733" cm="1">
        <f t="array" ref="F19733">_xlfn.XLOOKUP(A19733&amp;C19733, $L$3:$L$410&amp;$M$3:$M$410,$O$3:$O$410, "kamiyama")</f>
        <v>0.99583774046705387</v>
      </c>
      <c r="G19733">
        <f t="shared" si="624"/>
        <v>11913</v>
      </c>
      <c r="H19733" s="2">
        <f t="shared" si="623"/>
        <v>11863.415002184012</v>
      </c>
    </row>
    <row r="19734" spans="1:8" x14ac:dyDescent="0.2">
      <c r="A19734">
        <v>2003</v>
      </c>
      <c r="B19734" t="s">
        <v>66</v>
      </c>
      <c r="C19734" t="s">
        <v>8</v>
      </c>
      <c r="D19734">
        <v>7113</v>
      </c>
      <c r="E19734">
        <v>806170</v>
      </c>
      <c r="F19734" cm="1">
        <f t="array" ref="F19734">_xlfn.XLOOKUP(A19734&amp;C19734, $L$3:$L$410&amp;$M$3:$M$410,$O$3:$O$410, "kamiyama")</f>
        <v>0.97007480996680062</v>
      </c>
      <c r="G19734">
        <f t="shared" si="624"/>
        <v>11913</v>
      </c>
      <c r="H19734" s="2">
        <f t="shared" si="623"/>
        <v>11556.501211134495</v>
      </c>
    </row>
    <row r="19735" spans="1:8" x14ac:dyDescent="0.2">
      <c r="A19735">
        <v>2004</v>
      </c>
      <c r="B19735" t="s">
        <v>66</v>
      </c>
      <c r="C19735" t="s">
        <v>8</v>
      </c>
      <c r="D19735">
        <v>8141</v>
      </c>
      <c r="E19735">
        <v>835287</v>
      </c>
      <c r="F19735" cm="1">
        <f t="array" ref="F19735">_xlfn.XLOOKUP(A19735&amp;C19735, $L$3:$L$410&amp;$M$3:$M$410,$O$3:$O$410, "kamiyama")</f>
        <v>1.0051116734593684</v>
      </c>
      <c r="G19735">
        <f t="shared" si="624"/>
        <v>11913</v>
      </c>
      <c r="H19735" s="2">
        <f t="shared" si="623"/>
        <v>11973.895365921455</v>
      </c>
    </row>
    <row r="19736" spans="1:8" x14ac:dyDescent="0.2">
      <c r="A19736">
        <v>2005</v>
      </c>
      <c r="B19736" t="s">
        <v>66</v>
      </c>
      <c r="C19736" t="s">
        <v>8</v>
      </c>
      <c r="D19736">
        <v>8216</v>
      </c>
      <c r="E19736">
        <v>801441</v>
      </c>
      <c r="F19736" cm="1">
        <f t="array" ref="F19736">_xlfn.XLOOKUP(A19736&amp;C19736, $L$3:$L$410&amp;$M$3:$M$410,$O$3:$O$410, "kamiyama")</f>
        <v>0.96438434297307352</v>
      </c>
      <c r="G19736">
        <f t="shared" si="624"/>
        <v>11913</v>
      </c>
      <c r="H19736" s="2">
        <f t="shared" si="623"/>
        <v>11488.710677838224</v>
      </c>
    </row>
    <row r="19737" spans="1:8" x14ac:dyDescent="0.2">
      <c r="A19737">
        <v>2006</v>
      </c>
      <c r="B19737" t="s">
        <v>66</v>
      </c>
      <c r="C19737" t="s">
        <v>8</v>
      </c>
      <c r="D19737">
        <v>8966</v>
      </c>
      <c r="E19737">
        <v>812579</v>
      </c>
      <c r="F19737" cm="1">
        <f t="array" ref="F19737">_xlfn.XLOOKUP(A19737&amp;C19737, $L$3:$L$410&amp;$M$3:$M$410,$O$3:$O$410, "kamiyama")</f>
        <v>0.97778684273541916</v>
      </c>
      <c r="G19737">
        <f t="shared" si="624"/>
        <v>11913</v>
      </c>
      <c r="H19737" s="2">
        <f t="shared" si="623"/>
        <v>11648.374657507049</v>
      </c>
    </row>
    <row r="19738" spans="1:8" x14ac:dyDescent="0.2">
      <c r="A19738">
        <v>2007</v>
      </c>
      <c r="B19738" t="s">
        <v>66</v>
      </c>
      <c r="C19738" t="s">
        <v>8</v>
      </c>
      <c r="D19738">
        <v>7393</v>
      </c>
      <c r="E19738">
        <v>802594</v>
      </c>
      <c r="F19738" cm="1">
        <f t="array" ref="F19738">_xlfn.XLOOKUP(A19738&amp;C19738, $L$3:$L$410&amp;$M$3:$M$410,$O$3:$O$410, "kamiyama")</f>
        <v>0.96577176281738886</v>
      </c>
      <c r="G19738">
        <f t="shared" si="624"/>
        <v>11913</v>
      </c>
      <c r="H19738" s="2">
        <f t="shared" si="623"/>
        <v>11505.239010443553</v>
      </c>
    </row>
    <row r="19739" spans="1:8" x14ac:dyDescent="0.2">
      <c r="A19739">
        <v>2008</v>
      </c>
      <c r="B19739" t="s">
        <v>66</v>
      </c>
      <c r="C19739" t="s">
        <v>8</v>
      </c>
      <c r="D19739">
        <v>7387</v>
      </c>
      <c r="E19739">
        <v>789644</v>
      </c>
      <c r="F19739" cm="1">
        <f t="array" ref="F19739">_xlfn.XLOOKUP(A19739&amp;C19739, $L$3:$L$410&amp;$M$3:$M$410,$O$3:$O$410, "kamiyama")</f>
        <v>0.95018885996926739</v>
      </c>
      <c r="G19739">
        <f t="shared" si="624"/>
        <v>11913</v>
      </c>
      <c r="H19739" s="2">
        <f t="shared" si="623"/>
        <v>11319.599888813882</v>
      </c>
    </row>
    <row r="19740" spans="1:8" x14ac:dyDescent="0.2">
      <c r="A19740">
        <v>2009</v>
      </c>
      <c r="B19740" t="s">
        <v>66</v>
      </c>
      <c r="C19740" t="s">
        <v>8</v>
      </c>
      <c r="D19740">
        <v>7989</v>
      </c>
      <c r="E19740">
        <v>778872</v>
      </c>
      <c r="F19740" cm="1">
        <f t="array" ref="F19740">_xlfn.XLOOKUP(A19740&amp;C19740, $L$3:$L$410&amp;$M$3:$M$410,$O$3:$O$410, "kamiyama")</f>
        <v>0.93722677275073729</v>
      </c>
      <c r="G19740">
        <f t="shared" si="624"/>
        <v>11913</v>
      </c>
      <c r="H19740" s="2">
        <f t="shared" si="623"/>
        <v>11165.182543779534</v>
      </c>
    </row>
    <row r="19741" spans="1:8" x14ac:dyDescent="0.2">
      <c r="A19741">
        <v>2010</v>
      </c>
      <c r="B19741" t="s">
        <v>66</v>
      </c>
      <c r="C19741" t="s">
        <v>8</v>
      </c>
      <c r="D19741">
        <v>7949</v>
      </c>
      <c r="E19741">
        <v>759433</v>
      </c>
      <c r="F19741" cm="1">
        <f t="array" ref="F19741">_xlfn.XLOOKUP(A19741&amp;C19741, $L$3:$L$410&amp;$M$3:$M$410,$O$3:$O$410, "kamiyama")</f>
        <v>0.91383557209709776</v>
      </c>
      <c r="G19741">
        <f t="shared" si="624"/>
        <v>11913</v>
      </c>
      <c r="H19741" s="2">
        <f t="shared" si="623"/>
        <v>10886.523170392726</v>
      </c>
    </row>
    <row r="19742" spans="1:8" x14ac:dyDescent="0.2">
      <c r="A19742">
        <v>2011</v>
      </c>
      <c r="B19742" t="s">
        <v>66</v>
      </c>
      <c r="C19742" t="s">
        <v>8</v>
      </c>
      <c r="D19742">
        <v>10963</v>
      </c>
      <c r="E19742">
        <v>765423</v>
      </c>
      <c r="F19742" cm="1">
        <f t="array" ref="F19742">_xlfn.XLOOKUP(A19742&amp;C19742, $L$3:$L$410&amp;$M$3:$M$410,$O$3:$O$410, "kamiyama")</f>
        <v>0.92104341673495471</v>
      </c>
      <c r="G19742">
        <f t="shared" si="624"/>
        <v>11913</v>
      </c>
      <c r="H19742" s="2">
        <f t="shared" si="623"/>
        <v>10972.390223563516</v>
      </c>
    </row>
    <row r="19743" spans="1:8" x14ac:dyDescent="0.2">
      <c r="A19743">
        <v>2012</v>
      </c>
      <c r="B19743" t="s">
        <v>66</v>
      </c>
      <c r="C19743" t="s">
        <v>8</v>
      </c>
      <c r="D19743">
        <v>7856</v>
      </c>
      <c r="E19743">
        <v>743686</v>
      </c>
      <c r="F19743" cm="1">
        <f t="array" ref="F19743">_xlfn.XLOOKUP(A19743&amp;C19743, $L$3:$L$410&amp;$M$3:$M$410,$O$3:$O$410, "kamiyama")</f>
        <v>0.89488700289637435</v>
      </c>
      <c r="G19743">
        <f t="shared" si="624"/>
        <v>11913</v>
      </c>
      <c r="H19743" s="2">
        <f t="shared" si="623"/>
        <v>10660.788865504508</v>
      </c>
    </row>
    <row r="19744" spans="1:8" x14ac:dyDescent="0.2">
      <c r="A19744">
        <v>2013</v>
      </c>
      <c r="B19744" t="s">
        <v>66</v>
      </c>
      <c r="C19744" t="s">
        <v>8</v>
      </c>
      <c r="D19744">
        <v>5612</v>
      </c>
      <c r="E19744">
        <v>755076</v>
      </c>
      <c r="F19744" cm="1">
        <f t="array" ref="F19744">_xlfn.XLOOKUP(A19744&amp;C19744, $L$3:$L$410&amp;$M$3:$M$410,$O$3:$O$410, "kamiyama")</f>
        <v>0.90859273752495373</v>
      </c>
      <c r="G19744">
        <f t="shared" si="624"/>
        <v>11913</v>
      </c>
      <c r="H19744" s="2">
        <f t="shared" si="623"/>
        <v>10824.065282134774</v>
      </c>
    </row>
    <row r="19745" spans="1:8" x14ac:dyDescent="0.2">
      <c r="A19745">
        <v>2014</v>
      </c>
      <c r="B19745" t="s">
        <v>66</v>
      </c>
      <c r="C19745" t="s">
        <v>8</v>
      </c>
      <c r="D19745">
        <v>6524</v>
      </c>
      <c r="E19745">
        <v>744846</v>
      </c>
      <c r="F19745" cm="1">
        <f t="array" ref="F19745">_xlfn.XLOOKUP(A19745&amp;C19745, $L$3:$L$410&amp;$M$3:$M$410,$O$3:$O$410, "kamiyama")</f>
        <v>0.89628284593141838</v>
      </c>
      <c r="G19745">
        <f t="shared" si="624"/>
        <v>11913</v>
      </c>
      <c r="H19745" s="2">
        <f t="shared" si="623"/>
        <v>10677.417543580987</v>
      </c>
    </row>
    <row r="19746" spans="1:8" x14ac:dyDescent="0.2">
      <c r="A19746">
        <v>2015</v>
      </c>
      <c r="B19746" t="s">
        <v>66</v>
      </c>
      <c r="C19746" t="s">
        <v>8</v>
      </c>
      <c r="D19746">
        <v>6922</v>
      </c>
      <c r="E19746">
        <v>744228</v>
      </c>
      <c r="F19746" cm="1">
        <f t="array" ref="F19746">_xlfn.XLOOKUP(A19746&amp;C19746, $L$3:$L$410&amp;$M$3:$M$410,$O$3:$O$410, "kamiyama")</f>
        <v>0.89553919852136898</v>
      </c>
      <c r="G19746">
        <f t="shared" si="624"/>
        <v>11913</v>
      </c>
      <c r="H19746" s="2">
        <f t="shared" si="623"/>
        <v>10668.558471985069</v>
      </c>
    </row>
    <row r="19747" spans="1:8" x14ac:dyDescent="0.2">
      <c r="A19747">
        <v>2016</v>
      </c>
      <c r="B19747" t="s">
        <v>66</v>
      </c>
      <c r="C19747" t="s">
        <v>8</v>
      </c>
      <c r="D19747">
        <v>5784</v>
      </c>
      <c r="E19747">
        <v>699235</v>
      </c>
      <c r="F19747" cm="1">
        <f t="array" ref="F19747">_xlfn.XLOOKUP(A19747&amp;C19747, $L$3:$L$410&amp;$M$3:$M$410,$O$3:$O$410, "kamiyama")</f>
        <v>0.84139853845607726</v>
      </c>
      <c r="G19747">
        <f t="shared" si="624"/>
        <v>11913</v>
      </c>
      <c r="H19747" s="2">
        <f t="shared" si="623"/>
        <v>10023.580788627249</v>
      </c>
    </row>
    <row r="19748" spans="1:8" x14ac:dyDescent="0.2">
      <c r="A19748">
        <v>2017</v>
      </c>
      <c r="B19748" t="s">
        <v>66</v>
      </c>
      <c r="C19748" t="s">
        <v>8</v>
      </c>
      <c r="D19748">
        <v>6150</v>
      </c>
      <c r="E19748">
        <v>700737</v>
      </c>
      <c r="F19748" cm="1">
        <f t="array" ref="F19748">_xlfn.XLOOKUP(A19748&amp;C19748, $L$3:$L$410&amp;$M$3:$M$410,$O$3:$O$410, "kamiyama")</f>
        <v>0.84320591452386706</v>
      </c>
      <c r="G19748">
        <f t="shared" si="624"/>
        <v>11913</v>
      </c>
      <c r="H19748" s="2">
        <f t="shared" si="623"/>
        <v>10045.112059722829</v>
      </c>
    </row>
    <row r="19749" spans="1:8" x14ac:dyDescent="0.2">
      <c r="A19749">
        <v>2018</v>
      </c>
      <c r="B19749" t="s">
        <v>66</v>
      </c>
      <c r="C19749" t="s">
        <v>8</v>
      </c>
      <c r="D19749">
        <v>6539</v>
      </c>
      <c r="E19749">
        <v>715726</v>
      </c>
      <c r="F19749" cm="1">
        <f t="array" ref="F19749">_xlfn.XLOOKUP(A19749&amp;C19749, $L$3:$L$410&amp;$M$3:$M$410,$O$3:$O$410, "kamiyama")</f>
        <v>0.86124237249996693</v>
      </c>
      <c r="G19749">
        <f t="shared" si="624"/>
        <v>11913</v>
      </c>
      <c r="H19749" s="2">
        <f t="shared" si="623"/>
        <v>10259.980383592107</v>
      </c>
    </row>
    <row r="19750" spans="1:8" x14ac:dyDescent="0.2">
      <c r="A19750">
        <v>2019</v>
      </c>
      <c r="B19750" t="s">
        <v>66</v>
      </c>
      <c r="C19750" t="s">
        <v>8</v>
      </c>
      <c r="D19750">
        <v>6183</v>
      </c>
      <c r="E19750">
        <v>695810</v>
      </c>
      <c r="F19750" cm="1">
        <f t="array" ref="F19750">_xlfn.XLOOKUP(A19750&amp;C19750, $L$3:$L$410&amp;$M$3:$M$410,$O$3:$O$410, "kamiyama")</f>
        <v>0.83727719156381353</v>
      </c>
      <c r="G19750">
        <f t="shared" si="624"/>
        <v>11913</v>
      </c>
      <c r="H19750" s="2">
        <f t="shared" si="623"/>
        <v>9974.48318309971</v>
      </c>
    </row>
    <row r="19751" spans="1:8" x14ac:dyDescent="0.2">
      <c r="A19751">
        <v>2020</v>
      </c>
      <c r="B19751" t="s">
        <v>66</v>
      </c>
      <c r="C19751" t="s">
        <v>8</v>
      </c>
      <c r="D19751">
        <v>4042</v>
      </c>
      <c r="E19751">
        <v>690186</v>
      </c>
      <c r="F19751" cm="1">
        <f t="array" ref="F19751">_xlfn.XLOOKUP(A19751&amp;C19751, $L$3:$L$410&amp;$M$3:$M$410,$O$3:$O$410, "kamiyama")</f>
        <v>0.83050975946977212</v>
      </c>
      <c r="G19751">
        <f t="shared" si="624"/>
        <v>11913</v>
      </c>
      <c r="H19751" s="2">
        <f t="shared" si="623"/>
        <v>9893.8627645633951</v>
      </c>
    </row>
    <row r="19752" spans="1:8" x14ac:dyDescent="0.2">
      <c r="A19752">
        <v>2021</v>
      </c>
      <c r="B19752" t="s">
        <v>66</v>
      </c>
      <c r="C19752" t="s">
        <v>8</v>
      </c>
      <c r="D19752">
        <v>6178</v>
      </c>
      <c r="E19752">
        <v>702801</v>
      </c>
      <c r="F19752" cm="1">
        <f t="array" ref="F19752">_xlfn.XLOOKUP(A19752&amp;C19752, $L$3:$L$410&amp;$M$3:$M$410,$O$3:$O$410, "kamiyama")</f>
        <v>0.84568955247587663</v>
      </c>
      <c r="G19752">
        <f t="shared" si="624"/>
        <v>11913</v>
      </c>
      <c r="H19752" s="2">
        <f t="shared" si="623"/>
        <v>10074.699638645117</v>
      </c>
    </row>
    <row r="19753" spans="1:8" x14ac:dyDescent="0.2">
      <c r="A19753">
        <v>2022</v>
      </c>
      <c r="B19753" t="s">
        <v>66</v>
      </c>
      <c r="C19753" t="s">
        <v>8</v>
      </c>
      <c r="D19753">
        <v>7078</v>
      </c>
      <c r="E19753">
        <v>686632</v>
      </c>
      <c r="F19753" cm="1">
        <f t="array" ref="F19753">_xlfn.XLOOKUP(A19753&amp;C19753, $L$3:$L$410&amp;$M$3:$M$410,$O$3:$O$410, "kamiyama")</f>
        <v>0.82623318520550781</v>
      </c>
      <c r="G19753">
        <f t="shared" si="624"/>
        <v>11913</v>
      </c>
      <c r="H19753" s="2">
        <f t="shared" si="623"/>
        <v>9842.9159353532141</v>
      </c>
    </row>
    <row r="19754" spans="1:8" x14ac:dyDescent="0.2">
      <c r="A19754">
        <v>2023</v>
      </c>
      <c r="B19754" t="s">
        <v>66</v>
      </c>
      <c r="C19754" t="s">
        <v>8</v>
      </c>
      <c r="D19754">
        <v>4524</v>
      </c>
      <c r="E19754">
        <v>663755</v>
      </c>
      <c r="F19754" cm="1">
        <f t="array" ref="F19754">_xlfn.XLOOKUP(A19754&amp;C19754, $L$3:$L$410&amp;$M$3:$M$410,$O$3:$O$410, "kamiyama")</f>
        <v>0.79870499459110822</v>
      </c>
      <c r="G19754">
        <f t="shared" si="624"/>
        <v>11913</v>
      </c>
      <c r="H19754" s="2">
        <f t="shared" si="623"/>
        <v>9514.9726005638713</v>
      </c>
    </row>
    <row r="19755" spans="1:8" x14ac:dyDescent="0.2">
      <c r="A19755">
        <v>2000</v>
      </c>
      <c r="B19755" t="s">
        <v>66</v>
      </c>
      <c r="C19755" t="s">
        <v>9</v>
      </c>
      <c r="D19755">
        <v>3319</v>
      </c>
      <c r="E19755">
        <v>1229810</v>
      </c>
      <c r="F19755" cm="1">
        <f t="array" ref="F19755">_xlfn.XLOOKUP(A19755&amp;C19755, $L$3:$L$410&amp;$M$3:$M$410,$O$3:$O$410, "kamiyama")</f>
        <v>1</v>
      </c>
      <c r="G19755">
        <f t="shared" si="624"/>
        <v>3319</v>
      </c>
      <c r="H19755" s="2">
        <f t="shared" si="623"/>
        <v>3319</v>
      </c>
    </row>
    <row r="19756" spans="1:8" x14ac:dyDescent="0.2">
      <c r="A19756">
        <v>2001</v>
      </c>
      <c r="B19756" t="s">
        <v>66</v>
      </c>
      <c r="C19756" t="s">
        <v>9</v>
      </c>
      <c r="D19756">
        <v>7129</v>
      </c>
      <c r="E19756">
        <v>1206371</v>
      </c>
      <c r="F19756" cm="1">
        <f t="array" ref="F19756">_xlfn.XLOOKUP(A19756&amp;C19756, $L$3:$L$410&amp;$M$3:$M$410,$O$3:$O$410, "kamiyama")</f>
        <v>0.98094095835942141</v>
      </c>
      <c r="G19756">
        <f t="shared" si="624"/>
        <v>3319</v>
      </c>
      <c r="H19756" s="2">
        <f t="shared" si="623"/>
        <v>3255.7430407949196</v>
      </c>
    </row>
    <row r="19757" spans="1:8" x14ac:dyDescent="0.2">
      <c r="A19757">
        <v>2002</v>
      </c>
      <c r="B19757" t="s">
        <v>66</v>
      </c>
      <c r="C19757" t="s">
        <v>9</v>
      </c>
      <c r="D19757">
        <v>5423</v>
      </c>
      <c r="E19757">
        <v>1349745</v>
      </c>
      <c r="F19757" cm="1">
        <f t="array" ref="F19757">_xlfn.XLOOKUP(A19757&amp;C19757, $L$3:$L$410&amp;$M$3:$M$410,$O$3:$O$410, "kamiyama")</f>
        <v>1.0975231946398225</v>
      </c>
      <c r="G19757">
        <f t="shared" si="624"/>
        <v>3319</v>
      </c>
      <c r="H19757" s="2">
        <f t="shared" si="623"/>
        <v>3642.679483009571</v>
      </c>
    </row>
    <row r="19758" spans="1:8" x14ac:dyDescent="0.2">
      <c r="A19758">
        <v>2003</v>
      </c>
      <c r="B19758" t="s">
        <v>66</v>
      </c>
      <c r="C19758" t="s">
        <v>9</v>
      </c>
      <c r="D19758">
        <v>4889</v>
      </c>
      <c r="E19758">
        <v>1414944</v>
      </c>
      <c r="F19758" cm="1">
        <f t="array" ref="F19758">_xlfn.XLOOKUP(A19758&amp;C19758, $L$3:$L$410&amp;$M$3:$M$410,$O$3:$O$410, "kamiyama")</f>
        <v>1.15053870110017</v>
      </c>
      <c r="G19758">
        <f t="shared" si="624"/>
        <v>3319</v>
      </c>
      <c r="H19758" s="2">
        <f t="shared" si="623"/>
        <v>3818.6379489514643</v>
      </c>
    </row>
    <row r="19759" spans="1:8" x14ac:dyDescent="0.2">
      <c r="A19759">
        <v>2004</v>
      </c>
      <c r="B19759" t="s">
        <v>66</v>
      </c>
      <c r="C19759" t="s">
        <v>9</v>
      </c>
      <c r="D19759">
        <v>4034</v>
      </c>
      <c r="E19759">
        <v>1564767</v>
      </c>
      <c r="F19759" cm="1">
        <f t="array" ref="F19759">_xlfn.XLOOKUP(A19759&amp;C19759, $L$3:$L$410&amp;$M$3:$M$410,$O$3:$O$410, "kamiyama")</f>
        <v>1.2723648368447158</v>
      </c>
      <c r="G19759">
        <f t="shared" si="624"/>
        <v>3319</v>
      </c>
      <c r="H19759" s="2">
        <f t="shared" si="623"/>
        <v>4222.9788934876115</v>
      </c>
    </row>
    <row r="19760" spans="1:8" x14ac:dyDescent="0.2">
      <c r="A19760">
        <v>2005</v>
      </c>
      <c r="B19760" t="s">
        <v>66</v>
      </c>
      <c r="C19760" t="s">
        <v>9</v>
      </c>
      <c r="D19760">
        <v>6260</v>
      </c>
      <c r="E19760">
        <v>1682172</v>
      </c>
      <c r="F19760" cm="1">
        <f t="array" ref="F19760">_xlfn.XLOOKUP(A19760&amp;C19760, $L$3:$L$410&amp;$M$3:$M$410,$O$3:$O$410, "kamiyama")</f>
        <v>1.3678308031321911</v>
      </c>
      <c r="G19760">
        <f t="shared" si="624"/>
        <v>3319</v>
      </c>
      <c r="H19760" s="2">
        <f t="shared" si="623"/>
        <v>4539.8304355957425</v>
      </c>
    </row>
    <row r="19761" spans="1:8" x14ac:dyDescent="0.2">
      <c r="A19761">
        <v>2006</v>
      </c>
      <c r="B19761" t="s">
        <v>66</v>
      </c>
      <c r="C19761" t="s">
        <v>9</v>
      </c>
      <c r="D19761">
        <v>5791</v>
      </c>
      <c r="E19761">
        <v>1759781</v>
      </c>
      <c r="F19761" cm="1">
        <f t="array" ref="F19761">_xlfn.XLOOKUP(A19761&amp;C19761, $L$3:$L$410&amp;$M$3:$M$410,$O$3:$O$410, "kamiyama")</f>
        <v>1.4309372992576088</v>
      </c>
      <c r="G19761">
        <f t="shared" si="624"/>
        <v>3319</v>
      </c>
      <c r="H19761" s="2">
        <f t="shared" si="623"/>
        <v>4749.2808962360041</v>
      </c>
    </row>
    <row r="19762" spans="1:8" x14ac:dyDescent="0.2">
      <c r="A19762">
        <v>2007</v>
      </c>
      <c r="B19762" t="s">
        <v>66</v>
      </c>
      <c r="C19762" t="s">
        <v>9</v>
      </c>
      <c r="D19762">
        <v>8785</v>
      </c>
      <c r="E19762">
        <v>1873729</v>
      </c>
      <c r="F19762" cm="1">
        <f t="array" ref="F19762">_xlfn.XLOOKUP(A19762&amp;C19762, $L$3:$L$410&amp;$M$3:$M$410,$O$3:$O$410, "kamiyama")</f>
        <v>1.5235922622193672</v>
      </c>
      <c r="G19762">
        <f t="shared" si="624"/>
        <v>3319</v>
      </c>
      <c r="H19762" s="2">
        <f t="shared" si="623"/>
        <v>5056.8027183060794</v>
      </c>
    </row>
    <row r="19763" spans="1:8" x14ac:dyDescent="0.2">
      <c r="A19763">
        <v>2008</v>
      </c>
      <c r="B19763" t="s">
        <v>66</v>
      </c>
      <c r="C19763" t="s">
        <v>9</v>
      </c>
      <c r="D19763">
        <v>4918</v>
      </c>
      <c r="E19763">
        <v>1991953</v>
      </c>
      <c r="F19763" cm="1">
        <f t="array" ref="F19763">_xlfn.XLOOKUP(A19763&amp;C19763, $L$3:$L$410&amp;$M$3:$M$410,$O$3:$O$410, "kamiyama")</f>
        <v>1.619724185036713</v>
      </c>
      <c r="G19763">
        <f t="shared" si="624"/>
        <v>3319</v>
      </c>
      <c r="H19763" s="2">
        <f t="shared" si="623"/>
        <v>5375.8645701368505</v>
      </c>
    </row>
    <row r="19764" spans="1:8" x14ac:dyDescent="0.2">
      <c r="A19764">
        <v>2009</v>
      </c>
      <c r="B19764" t="s">
        <v>66</v>
      </c>
      <c r="C19764" t="s">
        <v>9</v>
      </c>
      <c r="D19764">
        <v>6803</v>
      </c>
      <c r="E19764">
        <v>2082268</v>
      </c>
      <c r="F19764" cm="1">
        <f t="array" ref="F19764">_xlfn.XLOOKUP(A19764&amp;C19764, $L$3:$L$410&amp;$M$3:$M$410,$O$3:$O$410, "kamiyama")</f>
        <v>1.6931623584130882</v>
      </c>
      <c r="G19764">
        <f t="shared" si="624"/>
        <v>3319</v>
      </c>
      <c r="H19764" s="2">
        <f t="shared" si="623"/>
        <v>5619.6058675730392</v>
      </c>
    </row>
    <row r="19765" spans="1:8" x14ac:dyDescent="0.2">
      <c r="A19765">
        <v>2010</v>
      </c>
      <c r="B19765" t="s">
        <v>66</v>
      </c>
      <c r="C19765" t="s">
        <v>9</v>
      </c>
      <c r="D19765">
        <v>10752</v>
      </c>
      <c r="E19765">
        <v>2261000</v>
      </c>
      <c r="F19765" cm="1">
        <f t="array" ref="F19765">_xlfn.XLOOKUP(A19765&amp;C19765, $L$3:$L$410&amp;$M$3:$M$410,$O$3:$O$410, "kamiyama")</f>
        <v>1.8384953773347101</v>
      </c>
      <c r="G19765">
        <f t="shared" si="624"/>
        <v>3319</v>
      </c>
      <c r="H19765" s="2">
        <f t="shared" si="623"/>
        <v>6101.9661573739031</v>
      </c>
    </row>
    <row r="19766" spans="1:8" x14ac:dyDescent="0.2">
      <c r="A19766">
        <v>2011</v>
      </c>
      <c r="B19766" t="s">
        <v>66</v>
      </c>
      <c r="C19766" t="s">
        <v>9</v>
      </c>
      <c r="D19766">
        <v>9937</v>
      </c>
      <c r="E19766">
        <v>2391486</v>
      </c>
      <c r="F19766" cm="1">
        <f t="array" ref="F19766">_xlfn.XLOOKUP(A19766&amp;C19766, $L$3:$L$410&amp;$M$3:$M$410,$O$3:$O$410, "kamiyama")</f>
        <v>1.9445979460241827</v>
      </c>
      <c r="G19766">
        <f t="shared" si="624"/>
        <v>3319</v>
      </c>
      <c r="H19766" s="2">
        <f t="shared" si="623"/>
        <v>6454.1205828542625</v>
      </c>
    </row>
    <row r="19767" spans="1:8" x14ac:dyDescent="0.2">
      <c r="A19767">
        <v>2012</v>
      </c>
      <c r="B19767" t="s">
        <v>66</v>
      </c>
      <c r="C19767" t="s">
        <v>9</v>
      </c>
      <c r="D19767">
        <v>7990</v>
      </c>
      <c r="E19767">
        <v>2548122</v>
      </c>
      <c r="F19767" cm="1">
        <f t="array" ref="F19767">_xlfn.XLOOKUP(A19767&amp;C19767, $L$3:$L$410&amp;$M$3:$M$410,$O$3:$O$410, "kamiyama")</f>
        <v>2.0719639619128158</v>
      </c>
      <c r="G19767">
        <f t="shared" si="624"/>
        <v>3319</v>
      </c>
      <c r="H19767" s="2">
        <f t="shared" si="623"/>
        <v>6876.8483895886357</v>
      </c>
    </row>
    <row r="19768" spans="1:8" x14ac:dyDescent="0.2">
      <c r="A19768">
        <v>2013</v>
      </c>
      <c r="B19768" t="s">
        <v>66</v>
      </c>
      <c r="C19768" t="s">
        <v>9</v>
      </c>
      <c r="D19768">
        <v>5609</v>
      </c>
      <c r="E19768">
        <v>2724330</v>
      </c>
      <c r="F19768" cm="1">
        <f t="array" ref="F19768">_xlfn.XLOOKUP(A19768&amp;C19768, $L$3:$L$410&amp;$M$3:$M$410,$O$3:$O$410, "kamiyama")</f>
        <v>2.2152446312845075</v>
      </c>
      <c r="G19768">
        <f t="shared" si="624"/>
        <v>3319</v>
      </c>
      <c r="H19768" s="2">
        <f t="shared" si="623"/>
        <v>7352.3969312332802</v>
      </c>
    </row>
    <row r="19769" spans="1:8" x14ac:dyDescent="0.2">
      <c r="A19769">
        <v>2014</v>
      </c>
      <c r="B19769" t="s">
        <v>66</v>
      </c>
      <c r="C19769" t="s">
        <v>9</v>
      </c>
      <c r="D19769">
        <v>7356</v>
      </c>
      <c r="E19769">
        <v>2867466</v>
      </c>
      <c r="F19769" cm="1">
        <f t="array" ref="F19769">_xlfn.XLOOKUP(A19769&amp;C19769, $L$3:$L$410&amp;$M$3:$M$410,$O$3:$O$410, "kamiyama")</f>
        <v>2.3316333417357153</v>
      </c>
      <c r="G19769">
        <f t="shared" si="624"/>
        <v>3319</v>
      </c>
      <c r="H19769" s="2">
        <f t="shared" si="623"/>
        <v>7738.6910612208394</v>
      </c>
    </row>
    <row r="19770" spans="1:8" x14ac:dyDescent="0.2">
      <c r="A19770">
        <v>2015</v>
      </c>
      <c r="B19770" t="s">
        <v>66</v>
      </c>
      <c r="C19770" t="s">
        <v>9</v>
      </c>
      <c r="D19770">
        <v>9845</v>
      </c>
      <c r="E19770">
        <v>3101195</v>
      </c>
      <c r="F19770" cm="1">
        <f t="array" ref="F19770">_xlfn.XLOOKUP(A19770&amp;C19770, $L$3:$L$410&amp;$M$3:$M$410,$O$3:$O$410, "kamiyama")</f>
        <v>2.5216862767419359</v>
      </c>
      <c r="G19770">
        <f t="shared" si="624"/>
        <v>3319</v>
      </c>
      <c r="H19770" s="2">
        <f t="shared" si="623"/>
        <v>8369.4767525064854</v>
      </c>
    </row>
    <row r="19771" spans="1:8" x14ac:dyDescent="0.2">
      <c r="A19771">
        <v>2016</v>
      </c>
      <c r="B19771" t="s">
        <v>66</v>
      </c>
      <c r="C19771" t="s">
        <v>9</v>
      </c>
      <c r="D19771">
        <v>12033</v>
      </c>
      <c r="E19771">
        <v>3165183</v>
      </c>
      <c r="F19771" cm="1">
        <f t="array" ref="F19771">_xlfn.XLOOKUP(A19771&amp;C19771, $L$3:$L$410&amp;$M$3:$M$410,$O$3:$O$410, "kamiyama")</f>
        <v>2.5737170782478596</v>
      </c>
      <c r="G19771">
        <f t="shared" si="624"/>
        <v>3319</v>
      </c>
      <c r="H19771" s="2">
        <f t="shared" si="623"/>
        <v>8542.1669827046462</v>
      </c>
    </row>
    <row r="19772" spans="1:8" x14ac:dyDescent="0.2">
      <c r="A19772">
        <v>2017</v>
      </c>
      <c r="B19772" t="s">
        <v>66</v>
      </c>
      <c r="C19772" t="s">
        <v>9</v>
      </c>
      <c r="D19772">
        <v>16137</v>
      </c>
      <c r="E19772">
        <v>3285137</v>
      </c>
      <c r="F19772" cm="1">
        <f t="array" ref="F19772">_xlfn.XLOOKUP(A19772&amp;C19772, $L$3:$L$410&amp;$M$3:$M$410,$O$3:$O$410, "kamiyama")</f>
        <v>2.6712557224286679</v>
      </c>
      <c r="G19772">
        <f t="shared" si="624"/>
        <v>3319</v>
      </c>
      <c r="H19772" s="2">
        <f t="shared" si="623"/>
        <v>8865.8977427407481</v>
      </c>
    </row>
    <row r="19773" spans="1:8" x14ac:dyDescent="0.2">
      <c r="A19773">
        <v>2018</v>
      </c>
      <c r="B19773" t="s">
        <v>66</v>
      </c>
      <c r="C19773" t="s">
        <v>9</v>
      </c>
      <c r="D19773">
        <v>12455</v>
      </c>
      <c r="E19773">
        <v>3445445</v>
      </c>
      <c r="F19773" cm="1">
        <f t="array" ref="F19773">_xlfn.XLOOKUP(A19773&amp;C19773, $L$3:$L$410&amp;$M$3:$M$410,$O$3:$O$410, "kamiyama")</f>
        <v>2.8016075653962806</v>
      </c>
      <c r="G19773">
        <f t="shared" si="624"/>
        <v>3319</v>
      </c>
      <c r="H19773" s="2">
        <f t="shared" si="623"/>
        <v>9298.5355095502546</v>
      </c>
    </row>
    <row r="19774" spans="1:8" x14ac:dyDescent="0.2">
      <c r="A19774">
        <v>2019</v>
      </c>
      <c r="B19774" t="s">
        <v>66</v>
      </c>
      <c r="C19774" t="s">
        <v>9</v>
      </c>
      <c r="D19774">
        <v>15784</v>
      </c>
      <c r="E19774">
        <v>3626261</v>
      </c>
      <c r="F19774" cm="1">
        <f t="array" ref="F19774">_xlfn.XLOOKUP(A19774&amp;C19774, $L$3:$L$410&amp;$M$3:$M$410,$O$3:$O$410, "kamiyama")</f>
        <v>2.9486351550239469</v>
      </c>
      <c r="G19774">
        <f t="shared" si="624"/>
        <v>3319</v>
      </c>
      <c r="H19774" s="2">
        <f t="shared" si="623"/>
        <v>9786.52007952448</v>
      </c>
    </row>
    <row r="19775" spans="1:8" x14ac:dyDescent="0.2">
      <c r="A19775">
        <v>2020</v>
      </c>
      <c r="B19775" t="s">
        <v>66</v>
      </c>
      <c r="C19775" t="s">
        <v>9</v>
      </c>
      <c r="D19775">
        <v>10446</v>
      </c>
      <c r="E19775">
        <v>3569133</v>
      </c>
      <c r="F19775" cm="1">
        <f t="array" ref="F19775">_xlfn.XLOOKUP(A19775&amp;C19775, $L$3:$L$410&amp;$M$3:$M$410,$O$3:$O$410, "kamiyama")</f>
        <v>2.9021824509477074</v>
      </c>
      <c r="G19775">
        <f t="shared" si="624"/>
        <v>3319</v>
      </c>
      <c r="H19775" s="2">
        <f t="shared" si="623"/>
        <v>9632.3435546954406</v>
      </c>
    </row>
    <row r="19776" spans="1:8" x14ac:dyDescent="0.2">
      <c r="A19776">
        <v>2021</v>
      </c>
      <c r="B19776" t="s">
        <v>66</v>
      </c>
      <c r="C19776" t="s">
        <v>9</v>
      </c>
      <c r="D19776">
        <v>12697</v>
      </c>
      <c r="E19776">
        <v>3846761</v>
      </c>
      <c r="F19776" cm="1">
        <f t="array" ref="F19776">_xlfn.XLOOKUP(A19776&amp;C19776, $L$3:$L$410&amp;$M$3:$M$410,$O$3:$O$410, "kamiyama")</f>
        <v>3.1279311438352266</v>
      </c>
      <c r="G19776">
        <f t="shared" si="624"/>
        <v>3319</v>
      </c>
      <c r="H19776" s="2">
        <f t="shared" si="623"/>
        <v>10381.603466389117</v>
      </c>
    </row>
    <row r="19777" spans="1:8" x14ac:dyDescent="0.2">
      <c r="A19777">
        <v>2022</v>
      </c>
      <c r="B19777" t="s">
        <v>66</v>
      </c>
      <c r="C19777" t="s">
        <v>9</v>
      </c>
      <c r="D19777">
        <v>16232</v>
      </c>
      <c r="E19777">
        <v>3978431</v>
      </c>
      <c r="F19777" cm="1">
        <f t="array" ref="F19777">_xlfn.XLOOKUP(A19777&amp;C19777, $L$3:$L$410&amp;$M$3:$M$410,$O$3:$O$410, "kamiyama")</f>
        <v>3.2349964628682479</v>
      </c>
      <c r="G19777">
        <f t="shared" si="624"/>
        <v>3319</v>
      </c>
      <c r="H19777" s="2">
        <f t="shared" si="623"/>
        <v>10736.953260259716</v>
      </c>
    </row>
    <row r="19778" spans="1:8" x14ac:dyDescent="0.2">
      <c r="A19778">
        <v>2023</v>
      </c>
      <c r="B19778" t="s">
        <v>66</v>
      </c>
      <c r="C19778" t="s">
        <v>9</v>
      </c>
      <c r="D19778">
        <v>11906</v>
      </c>
      <c r="E19778">
        <v>4160102</v>
      </c>
      <c r="F19778" cm="1">
        <f t="array" ref="F19778">_xlfn.XLOOKUP(A19778&amp;C19778, $L$3:$L$410&amp;$M$3:$M$410,$O$3:$O$410, "kamiyama")</f>
        <v>3.3827192818402843</v>
      </c>
      <c r="G19778">
        <f t="shared" si="624"/>
        <v>3319</v>
      </c>
      <c r="H19778" s="2">
        <f t="shared" si="623"/>
        <v>11227.245296427904</v>
      </c>
    </row>
    <row r="19779" spans="1:8" x14ac:dyDescent="0.2">
      <c r="A19779">
        <v>2000</v>
      </c>
      <c r="B19779" t="s">
        <v>66</v>
      </c>
      <c r="C19779" t="s">
        <v>10</v>
      </c>
      <c r="D19779">
        <v>1801</v>
      </c>
      <c r="E19779">
        <v>638002</v>
      </c>
      <c r="F19779" cm="1">
        <f t="array" ref="F19779">_xlfn.XLOOKUP(A19779&amp;C19779, $L$3:$L$410&amp;$M$3:$M$410,$O$3:$O$410, "kamiyama")</f>
        <v>1</v>
      </c>
      <c r="G19779">
        <f t="shared" si="624"/>
        <v>1801</v>
      </c>
      <c r="H19779" s="2">
        <f t="shared" si="623"/>
        <v>1801</v>
      </c>
    </row>
    <row r="19780" spans="1:8" x14ac:dyDescent="0.2">
      <c r="A19780">
        <v>2001</v>
      </c>
      <c r="B19780" t="s">
        <v>66</v>
      </c>
      <c r="C19780" t="s">
        <v>10</v>
      </c>
      <c r="D19780">
        <v>697</v>
      </c>
      <c r="E19780">
        <v>701726</v>
      </c>
      <c r="F19780" cm="1">
        <f t="array" ref="F19780">_xlfn.XLOOKUP(A19780&amp;C19780, $L$3:$L$410&amp;$M$3:$M$410,$O$3:$O$410, "kamiyama")</f>
        <v>1.0998805646377283</v>
      </c>
      <c r="G19780">
        <f t="shared" si="624"/>
        <v>1801</v>
      </c>
      <c r="H19780" s="2">
        <f t="shared" ref="H19780:H19843" si="625">F19780*G19780</f>
        <v>1980.8848969125488</v>
      </c>
    </row>
    <row r="19781" spans="1:8" x14ac:dyDescent="0.2">
      <c r="A19781">
        <v>2002</v>
      </c>
      <c r="B19781" t="s">
        <v>66</v>
      </c>
      <c r="C19781" t="s">
        <v>10</v>
      </c>
      <c r="D19781">
        <v>767</v>
      </c>
      <c r="E19781">
        <v>619867</v>
      </c>
      <c r="F19781" cm="1">
        <f t="array" ref="F19781">_xlfn.XLOOKUP(A19781&amp;C19781, $L$3:$L$410&amp;$M$3:$M$410,$O$3:$O$410, "kamiyama")</f>
        <v>0.97157532421528459</v>
      </c>
      <c r="G19781">
        <f t="shared" ref="G19781:G19844" si="626">IF((A19781=2000),D19781,G19780)</f>
        <v>1801</v>
      </c>
      <c r="H19781" s="2">
        <f t="shared" si="625"/>
        <v>1749.8071589117276</v>
      </c>
    </row>
    <row r="19782" spans="1:8" x14ac:dyDescent="0.2">
      <c r="A19782">
        <v>2003</v>
      </c>
      <c r="B19782" t="s">
        <v>66</v>
      </c>
      <c r="C19782" t="s">
        <v>10</v>
      </c>
      <c r="D19782">
        <v>1996</v>
      </c>
      <c r="E19782">
        <v>609256</v>
      </c>
      <c r="F19782" cm="1">
        <f t="array" ref="F19782">_xlfn.XLOOKUP(A19782&amp;C19782, $L$3:$L$410&amp;$M$3:$M$410,$O$3:$O$410, "kamiyama")</f>
        <v>0.95494371490998464</v>
      </c>
      <c r="G19782">
        <f t="shared" si="626"/>
        <v>1801</v>
      </c>
      <c r="H19782" s="2">
        <f t="shared" si="625"/>
        <v>1719.8536305528824</v>
      </c>
    </row>
    <row r="19783" spans="1:8" x14ac:dyDescent="0.2">
      <c r="A19783">
        <v>2004</v>
      </c>
      <c r="B19783" t="s">
        <v>66</v>
      </c>
      <c r="C19783" t="s">
        <v>10</v>
      </c>
      <c r="D19783">
        <v>767</v>
      </c>
      <c r="E19783">
        <v>645304</v>
      </c>
      <c r="F19783" cm="1">
        <f t="array" ref="F19783">_xlfn.XLOOKUP(A19783&amp;C19783, $L$3:$L$410&amp;$M$3:$M$410,$O$3:$O$410, "kamiyama")</f>
        <v>1.011445105187758</v>
      </c>
      <c r="G19783">
        <f t="shared" si="626"/>
        <v>1801</v>
      </c>
      <c r="H19783" s="2">
        <f t="shared" si="625"/>
        <v>1821.612634443152</v>
      </c>
    </row>
    <row r="19784" spans="1:8" x14ac:dyDescent="0.2">
      <c r="A19784">
        <v>2005</v>
      </c>
      <c r="B19784" t="s">
        <v>66</v>
      </c>
      <c r="C19784" t="s">
        <v>10</v>
      </c>
      <c r="D19784">
        <v>1499</v>
      </c>
      <c r="E19784">
        <v>591693</v>
      </c>
      <c r="F19784" cm="1">
        <f t="array" ref="F19784">_xlfn.XLOOKUP(A19784&amp;C19784, $L$3:$L$410&amp;$M$3:$M$410,$O$3:$O$410, "kamiyama")</f>
        <v>0.927415588038909</v>
      </c>
      <c r="G19784">
        <f t="shared" si="626"/>
        <v>1801</v>
      </c>
      <c r="H19784" s="2">
        <f t="shared" si="625"/>
        <v>1670.2754740580751</v>
      </c>
    </row>
    <row r="19785" spans="1:8" x14ac:dyDescent="0.2">
      <c r="A19785">
        <v>2006</v>
      </c>
      <c r="B19785" t="s">
        <v>66</v>
      </c>
      <c r="C19785" t="s">
        <v>10</v>
      </c>
      <c r="D19785">
        <v>1124</v>
      </c>
      <c r="E19785">
        <v>606936</v>
      </c>
      <c r="F19785" cm="1">
        <f t="array" ref="F19785">_xlfn.XLOOKUP(A19785&amp;C19785, $L$3:$L$410&amp;$M$3:$M$410,$O$3:$O$410, "kamiyama")</f>
        <v>0.95130736267284433</v>
      </c>
      <c r="G19785">
        <f t="shared" si="626"/>
        <v>1801</v>
      </c>
      <c r="H19785" s="2">
        <f t="shared" si="625"/>
        <v>1713.3045601737927</v>
      </c>
    </row>
    <row r="19786" spans="1:8" x14ac:dyDescent="0.2">
      <c r="A19786">
        <v>2007</v>
      </c>
      <c r="B19786" t="s">
        <v>66</v>
      </c>
      <c r="C19786" t="s">
        <v>10</v>
      </c>
      <c r="D19786">
        <v>1036</v>
      </c>
      <c r="E19786">
        <v>628418</v>
      </c>
      <c r="F19786" cm="1">
        <f t="array" ref="F19786">_xlfn.XLOOKUP(A19786&amp;C19786, $L$3:$L$410&amp;$M$3:$M$410,$O$3:$O$410, "kamiyama")</f>
        <v>0.98497810351691684</v>
      </c>
      <c r="G19786">
        <f t="shared" si="626"/>
        <v>1801</v>
      </c>
      <c r="H19786" s="2">
        <f t="shared" si="625"/>
        <v>1773.9455644339673</v>
      </c>
    </row>
    <row r="19787" spans="1:8" x14ac:dyDescent="0.2">
      <c r="A19787">
        <v>2008</v>
      </c>
      <c r="B19787" t="s">
        <v>66</v>
      </c>
      <c r="C19787" t="s">
        <v>10</v>
      </c>
      <c r="D19787">
        <v>2742</v>
      </c>
      <c r="E19787">
        <v>573506</v>
      </c>
      <c r="F19787" cm="1">
        <f t="array" ref="F19787">_xlfn.XLOOKUP(A19787&amp;C19787, $L$3:$L$410&amp;$M$3:$M$410,$O$3:$O$410, "kamiyama")</f>
        <v>0.89890940780749906</v>
      </c>
      <c r="G19787">
        <f t="shared" si="626"/>
        <v>1801</v>
      </c>
      <c r="H19787" s="2">
        <f t="shared" si="625"/>
        <v>1618.9358434613059</v>
      </c>
    </row>
    <row r="19788" spans="1:8" x14ac:dyDescent="0.2">
      <c r="A19788">
        <v>2009</v>
      </c>
      <c r="B19788" t="s">
        <v>66</v>
      </c>
      <c r="C19788" t="s">
        <v>10</v>
      </c>
      <c r="D19788">
        <v>2322</v>
      </c>
      <c r="E19788">
        <v>551605</v>
      </c>
      <c r="F19788" cm="1">
        <f t="array" ref="F19788">_xlfn.XLOOKUP(A19788&amp;C19788, $L$3:$L$410&amp;$M$3:$M$410,$O$3:$O$410, "kamiyama")</f>
        <v>0.86458192921025323</v>
      </c>
      <c r="G19788">
        <f t="shared" si="626"/>
        <v>1801</v>
      </c>
      <c r="H19788" s="2">
        <f t="shared" si="625"/>
        <v>1557.112054507666</v>
      </c>
    </row>
    <row r="19789" spans="1:8" x14ac:dyDescent="0.2">
      <c r="A19789">
        <v>2010</v>
      </c>
      <c r="B19789" t="s">
        <v>66</v>
      </c>
      <c r="C19789" t="s">
        <v>10</v>
      </c>
      <c r="D19789">
        <v>1784</v>
      </c>
      <c r="E19789">
        <v>532839</v>
      </c>
      <c r="F19789" cm="1">
        <f t="array" ref="F19789">_xlfn.XLOOKUP(A19789&amp;C19789, $L$3:$L$410&amp;$M$3:$M$410,$O$3:$O$410, "kamiyama")</f>
        <v>0.83516822831276394</v>
      </c>
      <c r="G19789">
        <f t="shared" si="626"/>
        <v>1801</v>
      </c>
      <c r="H19789" s="2">
        <f t="shared" si="625"/>
        <v>1504.1379791912877</v>
      </c>
    </row>
    <row r="19790" spans="1:8" x14ac:dyDescent="0.2">
      <c r="A19790">
        <v>2011</v>
      </c>
      <c r="B19790" t="s">
        <v>66</v>
      </c>
      <c r="C19790" t="s">
        <v>10</v>
      </c>
      <c r="D19790">
        <v>2279</v>
      </c>
      <c r="E19790">
        <v>538032</v>
      </c>
      <c r="F19790" cm="1">
        <f t="array" ref="F19790">_xlfn.XLOOKUP(A19790&amp;C19790, $L$3:$L$410&amp;$M$3:$M$410,$O$3:$O$410, "kamiyama")</f>
        <v>0.84330770122977672</v>
      </c>
      <c r="G19790">
        <f t="shared" si="626"/>
        <v>1801</v>
      </c>
      <c r="H19790" s="2">
        <f t="shared" si="625"/>
        <v>1518.7971699148279</v>
      </c>
    </row>
    <row r="19791" spans="1:8" x14ac:dyDescent="0.2">
      <c r="A19791">
        <v>2012</v>
      </c>
      <c r="B19791" t="s">
        <v>66</v>
      </c>
      <c r="C19791" t="s">
        <v>10</v>
      </c>
      <c r="D19791">
        <v>818</v>
      </c>
      <c r="E19791">
        <v>508841</v>
      </c>
      <c r="F19791" cm="1">
        <f t="array" ref="F19791">_xlfn.XLOOKUP(A19791&amp;C19791, $L$3:$L$410&amp;$M$3:$M$410,$O$3:$O$410, "kamiyama")</f>
        <v>0.79755392616324083</v>
      </c>
      <c r="G19791">
        <f t="shared" si="626"/>
        <v>1801</v>
      </c>
      <c r="H19791" s="2">
        <f t="shared" si="625"/>
        <v>1436.3946210199967</v>
      </c>
    </row>
    <row r="19792" spans="1:8" x14ac:dyDescent="0.2">
      <c r="A19792">
        <v>2013</v>
      </c>
      <c r="B19792" t="s">
        <v>66</v>
      </c>
      <c r="C19792" t="s">
        <v>10</v>
      </c>
      <c r="D19792">
        <v>826</v>
      </c>
      <c r="E19792">
        <v>507429</v>
      </c>
      <c r="F19792" cm="1">
        <f t="array" ref="F19792">_xlfn.XLOOKUP(A19792&amp;C19792, $L$3:$L$410&amp;$M$3:$M$410,$O$3:$O$410, "kamiyama")</f>
        <v>0.79534076695684341</v>
      </c>
      <c r="G19792">
        <f t="shared" si="626"/>
        <v>1801</v>
      </c>
      <c r="H19792" s="2">
        <f t="shared" si="625"/>
        <v>1432.408721289275</v>
      </c>
    </row>
    <row r="19793" spans="1:8" x14ac:dyDescent="0.2">
      <c r="A19793">
        <v>2014</v>
      </c>
      <c r="B19793" t="s">
        <v>66</v>
      </c>
      <c r="C19793" t="s">
        <v>10</v>
      </c>
      <c r="D19793">
        <v>1115</v>
      </c>
      <c r="E19793">
        <v>497793</v>
      </c>
      <c r="F19793" cm="1">
        <f t="array" ref="F19793">_xlfn.XLOOKUP(A19793&amp;C19793, $L$3:$L$410&amp;$M$3:$M$410,$O$3:$O$410, "kamiyama")</f>
        <v>0.78023736602706573</v>
      </c>
      <c r="G19793">
        <f t="shared" si="626"/>
        <v>1801</v>
      </c>
      <c r="H19793" s="2">
        <f t="shared" si="625"/>
        <v>1405.2074962147453</v>
      </c>
    </row>
    <row r="19794" spans="1:8" x14ac:dyDescent="0.2">
      <c r="A19794">
        <v>2015</v>
      </c>
      <c r="B19794" t="s">
        <v>66</v>
      </c>
      <c r="C19794" t="s">
        <v>10</v>
      </c>
      <c r="D19794">
        <v>1943</v>
      </c>
      <c r="E19794">
        <v>504656</v>
      </c>
      <c r="F19794" cm="1">
        <f t="array" ref="F19794">_xlfn.XLOOKUP(A19794&amp;C19794, $L$3:$L$410&amp;$M$3:$M$410,$O$3:$O$410, "kamiyama")</f>
        <v>0.79099438559753732</v>
      </c>
      <c r="G19794">
        <f t="shared" si="626"/>
        <v>1801</v>
      </c>
      <c r="H19794" s="2">
        <f t="shared" si="625"/>
        <v>1424.5808884611647</v>
      </c>
    </row>
    <row r="19795" spans="1:8" x14ac:dyDescent="0.2">
      <c r="A19795">
        <v>2016</v>
      </c>
      <c r="B19795" t="s">
        <v>66</v>
      </c>
      <c r="C19795" t="s">
        <v>10</v>
      </c>
      <c r="D19795">
        <v>1743</v>
      </c>
      <c r="E19795">
        <v>488239</v>
      </c>
      <c r="F19795" cm="1">
        <f t="array" ref="F19795">_xlfn.XLOOKUP(A19795&amp;C19795, $L$3:$L$410&amp;$M$3:$M$410,$O$3:$O$410, "kamiyama")</f>
        <v>0.76526249134015256</v>
      </c>
      <c r="G19795">
        <f t="shared" si="626"/>
        <v>1801</v>
      </c>
      <c r="H19795" s="2">
        <f t="shared" si="625"/>
        <v>1378.2377469036148</v>
      </c>
    </row>
    <row r="19796" spans="1:8" x14ac:dyDescent="0.2">
      <c r="A19796">
        <v>2017</v>
      </c>
      <c r="B19796" t="s">
        <v>66</v>
      </c>
      <c r="C19796" t="s">
        <v>10</v>
      </c>
      <c r="D19796">
        <v>792</v>
      </c>
      <c r="E19796">
        <v>469137</v>
      </c>
      <c r="F19796" cm="1">
        <f t="array" ref="F19796">_xlfn.XLOOKUP(A19796&amp;C19796, $L$3:$L$410&amp;$M$3:$M$410,$O$3:$O$410, "kamiyama")</f>
        <v>0.73532214632556014</v>
      </c>
      <c r="G19796">
        <f t="shared" si="626"/>
        <v>1801</v>
      </c>
      <c r="H19796" s="2">
        <f t="shared" si="625"/>
        <v>1324.3151855323338</v>
      </c>
    </row>
    <row r="19797" spans="1:8" x14ac:dyDescent="0.2">
      <c r="A19797">
        <v>2018</v>
      </c>
      <c r="B19797" t="s">
        <v>66</v>
      </c>
      <c r="C19797" t="s">
        <v>10</v>
      </c>
      <c r="D19797">
        <v>995</v>
      </c>
      <c r="E19797">
        <v>468136</v>
      </c>
      <c r="F19797" cm="1">
        <f t="array" ref="F19797">_xlfn.XLOOKUP(A19797&amp;C19797, $L$3:$L$410&amp;$M$3:$M$410,$O$3:$O$410, "kamiyama")</f>
        <v>0.73375318572669046</v>
      </c>
      <c r="G19797">
        <f t="shared" si="626"/>
        <v>1801</v>
      </c>
      <c r="H19797" s="2">
        <f t="shared" si="625"/>
        <v>1321.4894874937695</v>
      </c>
    </row>
    <row r="19798" spans="1:8" x14ac:dyDescent="0.2">
      <c r="A19798">
        <v>2019</v>
      </c>
      <c r="B19798" t="s">
        <v>66</v>
      </c>
      <c r="C19798" t="s">
        <v>10</v>
      </c>
      <c r="D19798">
        <v>963</v>
      </c>
      <c r="E19798">
        <v>461109</v>
      </c>
      <c r="F19798" cm="1">
        <f t="array" ref="F19798">_xlfn.XLOOKUP(A19798&amp;C19798, $L$3:$L$410&amp;$M$3:$M$410,$O$3:$O$410, "kamiyama")</f>
        <v>0.72273911367049004</v>
      </c>
      <c r="G19798">
        <f t="shared" si="626"/>
        <v>1801</v>
      </c>
      <c r="H19798" s="2">
        <f t="shared" si="625"/>
        <v>1301.6531437205526</v>
      </c>
    </row>
    <row r="19799" spans="1:8" x14ac:dyDescent="0.2">
      <c r="A19799">
        <v>2020</v>
      </c>
      <c r="B19799" t="s">
        <v>66</v>
      </c>
      <c r="C19799" t="s">
        <v>10</v>
      </c>
      <c r="D19799">
        <v>1428</v>
      </c>
      <c r="E19799">
        <v>452783</v>
      </c>
      <c r="F19799" cm="1">
        <f t="array" ref="F19799">_xlfn.XLOOKUP(A19799&amp;C19799, $L$3:$L$410&amp;$M$3:$M$410,$O$3:$O$410, "kamiyama")</f>
        <v>0.70968899784013217</v>
      </c>
      <c r="G19799">
        <f t="shared" si="626"/>
        <v>1801</v>
      </c>
      <c r="H19799" s="2">
        <f t="shared" si="625"/>
        <v>1278.149885110078</v>
      </c>
    </row>
    <row r="19800" spans="1:8" x14ac:dyDescent="0.2">
      <c r="A19800">
        <v>2021</v>
      </c>
      <c r="B19800" t="s">
        <v>66</v>
      </c>
      <c r="C19800" t="s">
        <v>10</v>
      </c>
      <c r="D19800">
        <v>2868</v>
      </c>
      <c r="E19800">
        <v>439636</v>
      </c>
      <c r="F19800" cm="1">
        <f t="array" ref="F19800">_xlfn.XLOOKUP(A19800&amp;C19800, $L$3:$L$410&amp;$M$3:$M$410,$O$3:$O$410, "kamiyama")</f>
        <v>0.68908247936526845</v>
      </c>
      <c r="G19800">
        <f t="shared" si="626"/>
        <v>1801</v>
      </c>
      <c r="H19800" s="2">
        <f t="shared" si="625"/>
        <v>1241.0375453368486</v>
      </c>
    </row>
    <row r="19801" spans="1:8" x14ac:dyDescent="0.2">
      <c r="A19801">
        <v>2022</v>
      </c>
      <c r="B19801" t="s">
        <v>66</v>
      </c>
      <c r="C19801" t="s">
        <v>10</v>
      </c>
      <c r="D19801">
        <v>1227</v>
      </c>
      <c r="E19801">
        <v>440335</v>
      </c>
      <c r="F19801" cm="1">
        <f t="array" ref="F19801">_xlfn.XLOOKUP(A19801&amp;C19801, $L$3:$L$410&amp;$M$3:$M$410,$O$3:$O$410, "kamiyama")</f>
        <v>0.69017808721602758</v>
      </c>
      <c r="G19801">
        <f t="shared" si="626"/>
        <v>1801</v>
      </c>
      <c r="H19801" s="2">
        <f t="shared" si="625"/>
        <v>1243.0107350760657</v>
      </c>
    </row>
    <row r="19802" spans="1:8" x14ac:dyDescent="0.2">
      <c r="A19802">
        <v>2023</v>
      </c>
      <c r="B19802" t="s">
        <v>66</v>
      </c>
      <c r="C19802" t="s">
        <v>10</v>
      </c>
      <c r="D19802">
        <v>1132</v>
      </c>
      <c r="E19802">
        <v>431527</v>
      </c>
      <c r="F19802" cm="1">
        <f t="array" ref="F19802">_xlfn.XLOOKUP(A19802&amp;C19802, $L$3:$L$410&amp;$M$3:$M$410,$O$3:$O$410, "kamiyama")</f>
        <v>0.67637248786053961</v>
      </c>
      <c r="G19802">
        <f t="shared" si="626"/>
        <v>1801</v>
      </c>
      <c r="H19802" s="2">
        <f t="shared" si="625"/>
        <v>1218.1468506368319</v>
      </c>
    </row>
    <row r="19803" spans="1:8" x14ac:dyDescent="0.2">
      <c r="A19803">
        <v>2000</v>
      </c>
      <c r="B19803" t="s">
        <v>66</v>
      </c>
      <c r="C19803" t="s">
        <v>11</v>
      </c>
      <c r="D19803">
        <v>1827</v>
      </c>
      <c r="E19803">
        <v>201485</v>
      </c>
      <c r="F19803" cm="1">
        <f t="array" ref="F19803">_xlfn.XLOOKUP(A19803&amp;C19803, $L$3:$L$410&amp;$M$3:$M$410,$O$3:$O$410, "kamiyama")</f>
        <v>1</v>
      </c>
      <c r="G19803">
        <f t="shared" si="626"/>
        <v>1827</v>
      </c>
      <c r="H19803" s="2">
        <f t="shared" si="625"/>
        <v>1827</v>
      </c>
    </row>
    <row r="19804" spans="1:8" x14ac:dyDescent="0.2">
      <c r="A19804">
        <v>2001</v>
      </c>
      <c r="B19804" t="s">
        <v>66</v>
      </c>
      <c r="C19804" t="s">
        <v>11</v>
      </c>
      <c r="D19804">
        <v>342</v>
      </c>
      <c r="E19804">
        <v>217717</v>
      </c>
      <c r="F19804" cm="1">
        <f t="array" ref="F19804">_xlfn.XLOOKUP(A19804&amp;C19804, $L$3:$L$410&amp;$M$3:$M$410,$O$3:$O$410, "kamiyama")</f>
        <v>1.0805618284239522</v>
      </c>
      <c r="G19804">
        <f t="shared" si="626"/>
        <v>1827</v>
      </c>
      <c r="H19804" s="2">
        <f t="shared" si="625"/>
        <v>1974.1864605305607</v>
      </c>
    </row>
    <row r="19805" spans="1:8" x14ac:dyDescent="0.2">
      <c r="A19805">
        <v>2002</v>
      </c>
      <c r="B19805" t="s">
        <v>66</v>
      </c>
      <c r="C19805" t="s">
        <v>11</v>
      </c>
      <c r="D19805">
        <v>2947</v>
      </c>
      <c r="E19805">
        <v>228420</v>
      </c>
      <c r="F19805" cm="1">
        <f t="array" ref="F19805">_xlfn.XLOOKUP(A19805&amp;C19805, $L$3:$L$410&amp;$M$3:$M$410,$O$3:$O$410, "kamiyama")</f>
        <v>1.1336824081197112</v>
      </c>
      <c r="G19805">
        <f t="shared" si="626"/>
        <v>1827</v>
      </c>
      <c r="H19805" s="2">
        <f t="shared" si="625"/>
        <v>2071.2377596347123</v>
      </c>
    </row>
    <row r="19806" spans="1:8" x14ac:dyDescent="0.2">
      <c r="A19806">
        <v>2003</v>
      </c>
      <c r="B19806" t="s">
        <v>66</v>
      </c>
      <c r="C19806" t="s">
        <v>11</v>
      </c>
      <c r="D19806">
        <v>1162</v>
      </c>
      <c r="E19806">
        <v>217172</v>
      </c>
      <c r="F19806" cm="1">
        <f t="array" ref="F19806">_xlfn.XLOOKUP(A19806&amp;C19806, $L$3:$L$410&amp;$M$3:$M$410,$O$3:$O$410, "kamiyama")</f>
        <v>1.0778569124252426</v>
      </c>
      <c r="G19806">
        <f t="shared" si="626"/>
        <v>1827</v>
      </c>
      <c r="H19806" s="2">
        <f t="shared" si="625"/>
        <v>1969.2445790009183</v>
      </c>
    </row>
    <row r="19807" spans="1:8" x14ac:dyDescent="0.2">
      <c r="A19807">
        <v>2004</v>
      </c>
      <c r="B19807" t="s">
        <v>66</v>
      </c>
      <c r="C19807" t="s">
        <v>11</v>
      </c>
      <c r="D19807">
        <v>899</v>
      </c>
      <c r="E19807">
        <v>208650</v>
      </c>
      <c r="F19807" cm="1">
        <f t="array" ref="F19807">_xlfn.XLOOKUP(A19807&amp;C19807, $L$3:$L$410&amp;$M$3:$M$410,$O$3:$O$410, "kamiyama")</f>
        <v>1.0355609598729434</v>
      </c>
      <c r="G19807">
        <f t="shared" si="626"/>
        <v>1827</v>
      </c>
      <c r="H19807" s="2">
        <f t="shared" si="625"/>
        <v>1891.9698736878677</v>
      </c>
    </row>
    <row r="19808" spans="1:8" x14ac:dyDescent="0.2">
      <c r="A19808">
        <v>2005</v>
      </c>
      <c r="B19808" t="s">
        <v>66</v>
      </c>
      <c r="C19808" t="s">
        <v>11</v>
      </c>
      <c r="D19808">
        <v>208</v>
      </c>
      <c r="E19808">
        <v>208969</v>
      </c>
      <c r="F19808" cm="1">
        <f t="array" ref="F19808">_xlfn.XLOOKUP(A19808&amp;C19808, $L$3:$L$410&amp;$M$3:$M$410,$O$3:$O$410, "kamiyama")</f>
        <v>1.0371442042831973</v>
      </c>
      <c r="G19808">
        <f t="shared" si="626"/>
        <v>1827</v>
      </c>
      <c r="H19808" s="2">
        <f t="shared" si="625"/>
        <v>1894.8624612254016</v>
      </c>
    </row>
    <row r="19809" spans="1:8" x14ac:dyDescent="0.2">
      <c r="A19809">
        <v>2006</v>
      </c>
      <c r="B19809" t="s">
        <v>66</v>
      </c>
      <c r="C19809" t="s">
        <v>11</v>
      </c>
      <c r="D19809">
        <v>418</v>
      </c>
      <c r="E19809">
        <v>208377</v>
      </c>
      <c r="F19809" cm="1">
        <f t="array" ref="F19809">_xlfn.XLOOKUP(A19809&amp;C19809, $L$3:$L$410&amp;$M$3:$M$410,$O$3:$O$410, "kamiyama")</f>
        <v>1.0342060202992778</v>
      </c>
      <c r="G19809">
        <f t="shared" si="626"/>
        <v>1827</v>
      </c>
      <c r="H19809" s="2">
        <f t="shared" si="625"/>
        <v>1889.4943990867805</v>
      </c>
    </row>
    <row r="19810" spans="1:8" x14ac:dyDescent="0.2">
      <c r="A19810">
        <v>2007</v>
      </c>
      <c r="B19810" t="s">
        <v>66</v>
      </c>
      <c r="C19810" t="s">
        <v>11</v>
      </c>
      <c r="D19810">
        <v>1664</v>
      </c>
      <c r="E19810">
        <v>224563</v>
      </c>
      <c r="F19810" cm="1">
        <f t="array" ref="F19810">_xlfn.XLOOKUP(A19810&amp;C19810, $L$3:$L$410&amp;$M$3:$M$410,$O$3:$O$410, "kamiyama")</f>
        <v>1.1145395438866417</v>
      </c>
      <c r="G19810">
        <f t="shared" si="626"/>
        <v>1827</v>
      </c>
      <c r="H19810" s="2">
        <f t="shared" si="625"/>
        <v>2036.2637466808944</v>
      </c>
    </row>
    <row r="19811" spans="1:8" x14ac:dyDescent="0.2">
      <c r="A19811">
        <v>2008</v>
      </c>
      <c r="B19811" t="s">
        <v>66</v>
      </c>
      <c r="C19811" t="s">
        <v>11</v>
      </c>
      <c r="D19811">
        <v>489</v>
      </c>
      <c r="E19811">
        <v>208556</v>
      </c>
      <c r="F19811" cm="1">
        <f t="array" ref="F19811">_xlfn.XLOOKUP(A19811&amp;C19811, $L$3:$L$410&amp;$M$3:$M$410,$O$3:$O$410, "kamiyama")</f>
        <v>1.0350944239025237</v>
      </c>
      <c r="G19811">
        <f t="shared" si="626"/>
        <v>1827</v>
      </c>
      <c r="H19811" s="2">
        <f t="shared" si="625"/>
        <v>1891.1175124699107</v>
      </c>
    </row>
    <row r="19812" spans="1:8" x14ac:dyDescent="0.2">
      <c r="A19812">
        <v>2009</v>
      </c>
      <c r="B19812" t="s">
        <v>66</v>
      </c>
      <c r="C19812" t="s">
        <v>11</v>
      </c>
      <c r="D19812">
        <v>560</v>
      </c>
      <c r="E19812">
        <v>210063</v>
      </c>
      <c r="F19812" cm="1">
        <f t="array" ref="F19812">_xlfn.XLOOKUP(A19812&amp;C19812, $L$3:$L$410&amp;$M$3:$M$410,$O$3:$O$410, "kamiyama")</f>
        <v>1.0425738888751024</v>
      </c>
      <c r="G19812">
        <f t="shared" si="626"/>
        <v>1827</v>
      </c>
      <c r="H19812" s="2">
        <f t="shared" si="625"/>
        <v>1904.7824949748122</v>
      </c>
    </row>
    <row r="19813" spans="1:8" x14ac:dyDescent="0.2">
      <c r="A19813">
        <v>2010</v>
      </c>
      <c r="B19813" t="s">
        <v>66</v>
      </c>
      <c r="C19813" t="s">
        <v>11</v>
      </c>
      <c r="D19813">
        <v>725</v>
      </c>
      <c r="E19813">
        <v>208298</v>
      </c>
      <c r="F19813" cm="1">
        <f t="array" ref="F19813">_xlfn.XLOOKUP(A19813&amp;C19813, $L$3:$L$410&amp;$M$3:$M$410,$O$3:$O$410, "kamiyama")</f>
        <v>1.0338139315581805</v>
      </c>
      <c r="G19813">
        <f t="shared" si="626"/>
        <v>1827</v>
      </c>
      <c r="H19813" s="2">
        <f t="shared" si="625"/>
        <v>1888.7780529567958</v>
      </c>
    </row>
    <row r="19814" spans="1:8" x14ac:dyDescent="0.2">
      <c r="A19814">
        <v>2011</v>
      </c>
      <c r="B19814" t="s">
        <v>66</v>
      </c>
      <c r="C19814" t="s">
        <v>11</v>
      </c>
      <c r="D19814">
        <v>932</v>
      </c>
      <c r="E19814">
        <v>203516</v>
      </c>
      <c r="F19814" cm="1">
        <f t="array" ref="F19814">_xlfn.XLOOKUP(A19814&amp;C19814, $L$3:$L$410&amp;$M$3:$M$410,$O$3:$O$410, "kamiyama")</f>
        <v>1.0100801548502369</v>
      </c>
      <c r="G19814">
        <f t="shared" si="626"/>
        <v>1827</v>
      </c>
      <c r="H19814" s="2">
        <f t="shared" si="625"/>
        <v>1845.416442911383</v>
      </c>
    </row>
    <row r="19815" spans="1:8" x14ac:dyDescent="0.2">
      <c r="A19815">
        <v>2012</v>
      </c>
      <c r="B19815" t="s">
        <v>66</v>
      </c>
      <c r="C19815" t="s">
        <v>11</v>
      </c>
      <c r="D19815">
        <v>716</v>
      </c>
      <c r="E19815">
        <v>219801</v>
      </c>
      <c r="F19815" cm="1">
        <f t="array" ref="F19815">_xlfn.XLOOKUP(A19815&amp;C19815, $L$3:$L$410&amp;$M$3:$M$410,$O$3:$O$410, "kamiyama")</f>
        <v>1.0909050301511278</v>
      </c>
      <c r="G19815">
        <f t="shared" si="626"/>
        <v>1827</v>
      </c>
      <c r="H19815" s="2">
        <f t="shared" si="625"/>
        <v>1993.0834900861105</v>
      </c>
    </row>
    <row r="19816" spans="1:8" x14ac:dyDescent="0.2">
      <c r="A19816">
        <v>2013</v>
      </c>
      <c r="B19816" t="s">
        <v>66</v>
      </c>
      <c r="C19816" t="s">
        <v>11</v>
      </c>
      <c r="D19816">
        <v>301</v>
      </c>
      <c r="E19816">
        <v>228681</v>
      </c>
      <c r="F19816" cm="1">
        <f t="array" ref="F19816">_xlfn.XLOOKUP(A19816&amp;C19816, $L$3:$L$410&amp;$M$3:$M$410,$O$3:$O$410, "kamiyama")</f>
        <v>1.1349777899099189</v>
      </c>
      <c r="G19816">
        <f t="shared" si="626"/>
        <v>1827</v>
      </c>
      <c r="H19816" s="2">
        <f t="shared" si="625"/>
        <v>2073.604422165422</v>
      </c>
    </row>
    <row r="19817" spans="1:8" x14ac:dyDescent="0.2">
      <c r="A19817">
        <v>2014</v>
      </c>
      <c r="B19817" t="s">
        <v>66</v>
      </c>
      <c r="C19817" t="s">
        <v>11</v>
      </c>
      <c r="D19817">
        <v>848</v>
      </c>
      <c r="E19817">
        <v>236774</v>
      </c>
      <c r="F19817" cm="1">
        <f t="array" ref="F19817">_xlfn.XLOOKUP(A19817&amp;C19817, $L$3:$L$410&amp;$M$3:$M$410,$O$3:$O$410, "kamiyama")</f>
        <v>1.1751445517036008</v>
      </c>
      <c r="G19817">
        <f t="shared" si="626"/>
        <v>1827</v>
      </c>
      <c r="H19817" s="2">
        <f t="shared" si="625"/>
        <v>2146.9890959624786</v>
      </c>
    </row>
    <row r="19818" spans="1:8" x14ac:dyDescent="0.2">
      <c r="A19818">
        <v>2015</v>
      </c>
      <c r="B19818" t="s">
        <v>66</v>
      </c>
      <c r="C19818" t="s">
        <v>11</v>
      </c>
      <c r="D19818">
        <v>937</v>
      </c>
      <c r="E19818">
        <v>237229</v>
      </c>
      <c r="F19818" cm="1">
        <f t="array" ref="F19818">_xlfn.XLOOKUP(A19818&amp;C19818, $L$3:$L$410&amp;$M$3:$M$410,$O$3:$O$410, "kamiyama")</f>
        <v>1.1774027843263766</v>
      </c>
      <c r="G19818">
        <f t="shared" si="626"/>
        <v>1827</v>
      </c>
      <c r="H19818" s="2">
        <f t="shared" si="625"/>
        <v>2151.1148869642898</v>
      </c>
    </row>
    <row r="19819" spans="1:8" x14ac:dyDescent="0.2">
      <c r="A19819">
        <v>2016</v>
      </c>
      <c r="B19819" t="s">
        <v>66</v>
      </c>
      <c r="C19819" t="s">
        <v>11</v>
      </c>
      <c r="D19819">
        <v>783</v>
      </c>
      <c r="E19819">
        <v>251630</v>
      </c>
      <c r="F19819" cm="1">
        <f t="array" ref="F19819">_xlfn.XLOOKUP(A19819&amp;C19819, $L$3:$L$410&amp;$M$3:$M$410,$O$3:$O$410, "kamiyama")</f>
        <v>1.2488770876243889</v>
      </c>
      <c r="G19819">
        <f t="shared" si="626"/>
        <v>1827</v>
      </c>
      <c r="H19819" s="2">
        <f t="shared" si="625"/>
        <v>2281.6984390897583</v>
      </c>
    </row>
    <row r="19820" spans="1:8" x14ac:dyDescent="0.2">
      <c r="A19820">
        <v>2017</v>
      </c>
      <c r="B19820" t="s">
        <v>66</v>
      </c>
      <c r="C19820" t="s">
        <v>11</v>
      </c>
      <c r="D19820">
        <v>798</v>
      </c>
      <c r="E19820">
        <v>236464</v>
      </c>
      <c r="F19820" cm="1">
        <f t="array" ref="F19820">_xlfn.XLOOKUP(A19820&amp;C19820, $L$3:$L$410&amp;$M$3:$M$410,$O$3:$O$410, "kamiyama")</f>
        <v>1.1736059756309403</v>
      </c>
      <c r="G19820">
        <f t="shared" si="626"/>
        <v>1827</v>
      </c>
      <c r="H19820" s="2">
        <f t="shared" si="625"/>
        <v>2144.1781174777279</v>
      </c>
    </row>
    <row r="19821" spans="1:8" x14ac:dyDescent="0.2">
      <c r="A19821">
        <v>2018</v>
      </c>
      <c r="B19821" t="s">
        <v>66</v>
      </c>
      <c r="C19821" t="s">
        <v>11</v>
      </c>
      <c r="D19821">
        <v>76</v>
      </c>
      <c r="E19821">
        <v>249427</v>
      </c>
      <c r="F19821" cm="1">
        <f t="array" ref="F19821">_xlfn.XLOOKUP(A19821&amp;C19821, $L$3:$L$410&amp;$M$3:$M$410,$O$3:$O$410, "kamiyama")</f>
        <v>1.2379432712112564</v>
      </c>
      <c r="G19821">
        <f t="shared" si="626"/>
        <v>1827</v>
      </c>
      <c r="H19821" s="2">
        <f t="shared" si="625"/>
        <v>2261.7223565029653</v>
      </c>
    </row>
    <row r="19822" spans="1:8" x14ac:dyDescent="0.2">
      <c r="A19822">
        <v>2019</v>
      </c>
      <c r="B19822" t="s">
        <v>66</v>
      </c>
      <c r="C19822" t="s">
        <v>11</v>
      </c>
      <c r="D19822">
        <v>200</v>
      </c>
      <c r="E19822">
        <v>230655</v>
      </c>
      <c r="F19822" cm="1">
        <f t="array" ref="F19822">_xlfn.XLOOKUP(A19822&amp;C19822, $L$3:$L$410&amp;$M$3:$M$410,$O$3:$O$410, "kamiyama")</f>
        <v>1.1447750452887311</v>
      </c>
      <c r="G19822">
        <f t="shared" si="626"/>
        <v>1827</v>
      </c>
      <c r="H19822" s="2">
        <f t="shared" si="625"/>
        <v>2091.5040077425115</v>
      </c>
    </row>
    <row r="19823" spans="1:8" x14ac:dyDescent="0.2">
      <c r="A19823">
        <v>2020</v>
      </c>
      <c r="B19823" t="s">
        <v>66</v>
      </c>
      <c r="C19823" t="s">
        <v>11</v>
      </c>
      <c r="D19823">
        <v>332</v>
      </c>
      <c r="E19823">
        <v>230770</v>
      </c>
      <c r="F19823" cm="1">
        <f t="array" ref="F19823">_xlfn.XLOOKUP(A19823&amp;C19823, $L$3:$L$410&amp;$M$3:$M$410,$O$3:$O$410, "kamiyama")</f>
        <v>1.1453458073802021</v>
      </c>
      <c r="G19823">
        <f t="shared" si="626"/>
        <v>1827</v>
      </c>
      <c r="H19823" s="2">
        <f t="shared" si="625"/>
        <v>2092.5467900836293</v>
      </c>
    </row>
    <row r="19824" spans="1:8" x14ac:dyDescent="0.2">
      <c r="A19824">
        <v>2021</v>
      </c>
      <c r="B19824" t="s">
        <v>66</v>
      </c>
      <c r="C19824" t="s">
        <v>11</v>
      </c>
      <c r="D19824">
        <v>1306</v>
      </c>
      <c r="E19824">
        <v>241108</v>
      </c>
      <c r="F19824" cm="1">
        <f t="array" ref="F19824">_xlfn.XLOOKUP(A19824&amp;C19824, $L$3:$L$410&amp;$M$3:$M$410,$O$3:$O$410, "kamiyama")</f>
        <v>1.1966548378291189</v>
      </c>
      <c r="G19824">
        <f t="shared" si="626"/>
        <v>1827</v>
      </c>
      <c r="H19824" s="2">
        <f t="shared" si="625"/>
        <v>2186.2883887138</v>
      </c>
    </row>
    <row r="19825" spans="1:8" x14ac:dyDescent="0.2">
      <c r="A19825">
        <v>2022</v>
      </c>
      <c r="B19825" t="s">
        <v>66</v>
      </c>
      <c r="C19825" t="s">
        <v>11</v>
      </c>
      <c r="D19825">
        <v>1255</v>
      </c>
      <c r="E19825">
        <v>226514</v>
      </c>
      <c r="F19825" cm="1">
        <f t="array" ref="F19825">_xlfn.XLOOKUP(A19825&amp;C19825, $L$3:$L$410&amp;$M$3:$M$410,$O$3:$O$410, "kamiyama")</f>
        <v>1.1242226468471599</v>
      </c>
      <c r="G19825">
        <f t="shared" si="626"/>
        <v>1827</v>
      </c>
      <c r="H19825" s="2">
        <f t="shared" si="625"/>
        <v>2053.9547757897612</v>
      </c>
    </row>
    <row r="19826" spans="1:8" x14ac:dyDescent="0.2">
      <c r="A19826">
        <v>2023</v>
      </c>
      <c r="B19826" t="s">
        <v>66</v>
      </c>
      <c r="C19826" t="s">
        <v>11</v>
      </c>
      <c r="D19826">
        <v>563</v>
      </c>
      <c r="E19826">
        <v>230072</v>
      </c>
      <c r="F19826" cm="1">
        <f t="array" ref="F19826">_xlfn.XLOOKUP(A19826&amp;C19826, $L$3:$L$410&amp;$M$3:$M$410,$O$3:$O$410, "kamiyama")</f>
        <v>1.1418815296424052</v>
      </c>
      <c r="G19826">
        <f t="shared" si="626"/>
        <v>1827</v>
      </c>
      <c r="H19826" s="2">
        <f t="shared" si="625"/>
        <v>2086.2175546566741</v>
      </c>
    </row>
    <row r="19827" spans="1:8" x14ac:dyDescent="0.2">
      <c r="A19827">
        <v>2000</v>
      </c>
      <c r="B19827" t="s">
        <v>66</v>
      </c>
      <c r="C19827" t="s">
        <v>12</v>
      </c>
      <c r="D19827">
        <v>5100</v>
      </c>
      <c r="E19827">
        <v>905198</v>
      </c>
      <c r="F19827" cm="1">
        <f t="array" ref="F19827">_xlfn.XLOOKUP(A19827&amp;C19827, $L$3:$L$410&amp;$M$3:$M$410,$O$3:$O$410, "kamiyama")</f>
        <v>1</v>
      </c>
      <c r="G19827">
        <f t="shared" si="626"/>
        <v>5100</v>
      </c>
      <c r="H19827" s="2">
        <f t="shared" si="625"/>
        <v>5100</v>
      </c>
    </row>
    <row r="19828" spans="1:8" x14ac:dyDescent="0.2">
      <c r="A19828">
        <v>2001</v>
      </c>
      <c r="B19828" t="s">
        <v>66</v>
      </c>
      <c r="C19828" t="s">
        <v>12</v>
      </c>
      <c r="D19828">
        <v>3223</v>
      </c>
      <c r="E19828">
        <v>904489</v>
      </c>
      <c r="F19828" cm="1">
        <f t="array" ref="F19828">_xlfn.XLOOKUP(A19828&amp;C19828, $L$3:$L$410&amp;$M$3:$M$410,$O$3:$O$410, "kamiyama")</f>
        <v>0.99921674594950494</v>
      </c>
      <c r="G19828">
        <f t="shared" si="626"/>
        <v>5100</v>
      </c>
      <c r="H19828" s="2">
        <f t="shared" si="625"/>
        <v>5096.0054043424752</v>
      </c>
    </row>
    <row r="19829" spans="1:8" x14ac:dyDescent="0.2">
      <c r="A19829">
        <v>2002</v>
      </c>
      <c r="B19829" t="s">
        <v>66</v>
      </c>
      <c r="C19829" t="s">
        <v>12</v>
      </c>
      <c r="D19829">
        <v>5328</v>
      </c>
      <c r="E19829">
        <v>937986</v>
      </c>
      <c r="F19829" cm="1">
        <f t="array" ref="F19829">_xlfn.XLOOKUP(A19829&amp;C19829, $L$3:$L$410&amp;$M$3:$M$410,$O$3:$O$410, "kamiyama")</f>
        <v>1.0362219094606926</v>
      </c>
      <c r="G19829">
        <f t="shared" si="626"/>
        <v>5100</v>
      </c>
      <c r="H19829" s="2">
        <f t="shared" si="625"/>
        <v>5284.7317382495321</v>
      </c>
    </row>
    <row r="19830" spans="1:8" x14ac:dyDescent="0.2">
      <c r="A19830">
        <v>2003</v>
      </c>
      <c r="B19830" t="s">
        <v>66</v>
      </c>
      <c r="C19830" t="s">
        <v>12</v>
      </c>
      <c r="D19830">
        <v>4024</v>
      </c>
      <c r="E19830">
        <v>992449</v>
      </c>
      <c r="F19830" cm="1">
        <f t="array" ref="F19830">_xlfn.XLOOKUP(A19830&amp;C19830, $L$3:$L$410&amp;$M$3:$M$410,$O$3:$O$410, "kamiyama")</f>
        <v>1.0963888563607078</v>
      </c>
      <c r="G19830">
        <f t="shared" si="626"/>
        <v>5100</v>
      </c>
      <c r="H19830" s="2">
        <f t="shared" si="625"/>
        <v>5591.5831674396095</v>
      </c>
    </row>
    <row r="19831" spans="1:8" x14ac:dyDescent="0.2">
      <c r="A19831">
        <v>2004</v>
      </c>
      <c r="B19831" t="s">
        <v>66</v>
      </c>
      <c r="C19831" t="s">
        <v>12</v>
      </c>
      <c r="D19831">
        <v>5933</v>
      </c>
      <c r="E19831">
        <v>1055250</v>
      </c>
      <c r="F19831" cm="1">
        <f t="array" ref="F19831">_xlfn.XLOOKUP(A19831&amp;C19831, $L$3:$L$410&amp;$M$3:$M$410,$O$3:$O$410, "kamiyama")</f>
        <v>1.165767047651453</v>
      </c>
      <c r="G19831">
        <f t="shared" si="626"/>
        <v>5100</v>
      </c>
      <c r="H19831" s="2">
        <f t="shared" si="625"/>
        <v>5945.41194302241</v>
      </c>
    </row>
    <row r="19832" spans="1:8" x14ac:dyDescent="0.2">
      <c r="A19832">
        <v>2005</v>
      </c>
      <c r="B19832" t="s">
        <v>66</v>
      </c>
      <c r="C19832" t="s">
        <v>12</v>
      </c>
      <c r="D19832">
        <v>4526</v>
      </c>
      <c r="E19832">
        <v>1071992</v>
      </c>
      <c r="F19832" cm="1">
        <f t="array" ref="F19832">_xlfn.XLOOKUP(A19832&amp;C19832, $L$3:$L$410&amp;$M$3:$M$410,$O$3:$O$410, "kamiyama")</f>
        <v>1.1842624486576419</v>
      </c>
      <c r="G19832">
        <f t="shared" si="626"/>
        <v>5100</v>
      </c>
      <c r="H19832" s="2">
        <f t="shared" si="625"/>
        <v>6039.7384881539738</v>
      </c>
    </row>
    <row r="19833" spans="1:8" x14ac:dyDescent="0.2">
      <c r="A19833">
        <v>2006</v>
      </c>
      <c r="B19833" t="s">
        <v>66</v>
      </c>
      <c r="C19833" t="s">
        <v>12</v>
      </c>
      <c r="D19833">
        <v>3363</v>
      </c>
      <c r="E19833">
        <v>1116447</v>
      </c>
      <c r="F19833" cm="1">
        <f t="array" ref="F19833">_xlfn.XLOOKUP(A19833&amp;C19833, $L$3:$L$410&amp;$M$3:$M$410,$O$3:$O$410, "kamiyama")</f>
        <v>1.2333732509351545</v>
      </c>
      <c r="G19833">
        <f t="shared" si="626"/>
        <v>5100</v>
      </c>
      <c r="H19833" s="2">
        <f t="shared" si="625"/>
        <v>6290.2035797692879</v>
      </c>
    </row>
    <row r="19834" spans="1:8" x14ac:dyDescent="0.2">
      <c r="A19834">
        <v>2007</v>
      </c>
      <c r="B19834" t="s">
        <v>66</v>
      </c>
      <c r="C19834" t="s">
        <v>12</v>
      </c>
      <c r="D19834">
        <v>4900</v>
      </c>
      <c r="E19834">
        <v>1138635</v>
      </c>
      <c r="F19834" cm="1">
        <f t="array" ref="F19834">_xlfn.XLOOKUP(A19834&amp;C19834, $L$3:$L$410&amp;$M$3:$M$410,$O$3:$O$410, "kamiyama")</f>
        <v>1.2578850152121415</v>
      </c>
      <c r="G19834">
        <f t="shared" si="626"/>
        <v>5100</v>
      </c>
      <c r="H19834" s="2">
        <f t="shared" si="625"/>
        <v>6415.2135775819215</v>
      </c>
    </row>
    <row r="19835" spans="1:8" x14ac:dyDescent="0.2">
      <c r="A19835">
        <v>2008</v>
      </c>
      <c r="B19835" t="s">
        <v>66</v>
      </c>
      <c r="C19835" t="s">
        <v>12</v>
      </c>
      <c r="D19835">
        <v>5589</v>
      </c>
      <c r="E19835">
        <v>1126276</v>
      </c>
      <c r="F19835" cm="1">
        <f t="array" ref="F19835">_xlfn.XLOOKUP(A19835&amp;C19835, $L$3:$L$410&amp;$M$3:$M$410,$O$3:$O$410, "kamiyama")</f>
        <v>1.2442316487663472</v>
      </c>
      <c r="G19835">
        <f t="shared" si="626"/>
        <v>5100</v>
      </c>
      <c r="H19835" s="2">
        <f t="shared" si="625"/>
        <v>6345.5814087083709</v>
      </c>
    </row>
    <row r="19836" spans="1:8" x14ac:dyDescent="0.2">
      <c r="A19836">
        <v>2009</v>
      </c>
      <c r="B19836" t="s">
        <v>66</v>
      </c>
      <c r="C19836" t="s">
        <v>12</v>
      </c>
      <c r="D19836">
        <v>3656</v>
      </c>
      <c r="E19836">
        <v>1128437</v>
      </c>
      <c r="F19836" cm="1">
        <f t="array" ref="F19836">_xlfn.XLOOKUP(A19836&amp;C19836, $L$3:$L$410&amp;$M$3:$M$410,$O$3:$O$410, "kamiyama")</f>
        <v>1.2466189717608744</v>
      </c>
      <c r="G19836">
        <f t="shared" si="626"/>
        <v>5100</v>
      </c>
      <c r="H19836" s="2">
        <f t="shared" si="625"/>
        <v>6357.7567559804593</v>
      </c>
    </row>
    <row r="19837" spans="1:8" x14ac:dyDescent="0.2">
      <c r="A19837">
        <v>2010</v>
      </c>
      <c r="B19837" t="s">
        <v>66</v>
      </c>
      <c r="C19837" t="s">
        <v>12</v>
      </c>
      <c r="D19837">
        <v>3761</v>
      </c>
      <c r="E19837">
        <v>1225508</v>
      </c>
      <c r="F19837" cm="1">
        <f t="array" ref="F19837">_xlfn.XLOOKUP(A19837&amp;C19837, $L$3:$L$410&amp;$M$3:$M$410,$O$3:$O$410, "kamiyama")</f>
        <v>1.3538562833766756</v>
      </c>
      <c r="G19837">
        <f t="shared" si="626"/>
        <v>5100</v>
      </c>
      <c r="H19837" s="2">
        <f t="shared" si="625"/>
        <v>6904.6670452210456</v>
      </c>
    </row>
    <row r="19838" spans="1:8" x14ac:dyDescent="0.2">
      <c r="A19838">
        <v>2011</v>
      </c>
      <c r="B19838" t="s">
        <v>66</v>
      </c>
      <c r="C19838" t="s">
        <v>12</v>
      </c>
      <c r="D19838">
        <v>5687</v>
      </c>
      <c r="E19838">
        <v>1232815</v>
      </c>
      <c r="F19838" cm="1">
        <f t="array" ref="F19838">_xlfn.XLOOKUP(A19838&amp;C19838, $L$3:$L$410&amp;$M$3:$M$410,$O$3:$O$410, "kamiyama")</f>
        <v>1.3619285504386887</v>
      </c>
      <c r="G19838">
        <f t="shared" si="626"/>
        <v>5100</v>
      </c>
      <c r="H19838" s="2">
        <f t="shared" si="625"/>
        <v>6945.8356072373117</v>
      </c>
    </row>
    <row r="19839" spans="1:8" x14ac:dyDescent="0.2">
      <c r="A19839">
        <v>2012</v>
      </c>
      <c r="B19839" t="s">
        <v>66</v>
      </c>
      <c r="C19839" t="s">
        <v>12</v>
      </c>
      <c r="D19839">
        <v>4510</v>
      </c>
      <c r="E19839">
        <v>1255809</v>
      </c>
      <c r="F19839" cm="1">
        <f t="array" ref="F19839">_xlfn.XLOOKUP(A19839&amp;C19839, $L$3:$L$410&amp;$M$3:$M$410,$O$3:$O$410, "kamiyama")</f>
        <v>1.3873307276419082</v>
      </c>
      <c r="G19839">
        <f t="shared" si="626"/>
        <v>5100</v>
      </c>
      <c r="H19839" s="2">
        <f t="shared" si="625"/>
        <v>7075.3867109737321</v>
      </c>
    </row>
    <row r="19840" spans="1:8" x14ac:dyDescent="0.2">
      <c r="A19840">
        <v>2013</v>
      </c>
      <c r="B19840" t="s">
        <v>66</v>
      </c>
      <c r="C19840" t="s">
        <v>12</v>
      </c>
      <c r="D19840">
        <v>3461</v>
      </c>
      <c r="E19840">
        <v>1283331</v>
      </c>
      <c r="F19840" cm="1">
        <f t="array" ref="F19840">_xlfn.XLOOKUP(A19840&amp;C19840, $L$3:$L$410&amp;$M$3:$M$410,$O$3:$O$410, "kamiyama")</f>
        <v>1.41773512535379</v>
      </c>
      <c r="G19840">
        <f t="shared" si="626"/>
        <v>5100</v>
      </c>
      <c r="H19840" s="2">
        <f t="shared" si="625"/>
        <v>7230.449139304329</v>
      </c>
    </row>
    <row r="19841" spans="1:8" x14ac:dyDescent="0.2">
      <c r="A19841">
        <v>2014</v>
      </c>
      <c r="B19841" t="s">
        <v>66</v>
      </c>
      <c r="C19841" t="s">
        <v>12</v>
      </c>
      <c r="D19841">
        <v>3236</v>
      </c>
      <c r="E19841">
        <v>1322498</v>
      </c>
      <c r="F19841" cm="1">
        <f t="array" ref="F19841">_xlfn.XLOOKUP(A19841&amp;C19841, $L$3:$L$410&amp;$M$3:$M$410,$O$3:$O$410, "kamiyama")</f>
        <v>1.4610041118075825</v>
      </c>
      <c r="G19841">
        <f t="shared" si="626"/>
        <v>5100</v>
      </c>
      <c r="H19841" s="2">
        <f t="shared" si="625"/>
        <v>7451.1209702186707</v>
      </c>
    </row>
    <row r="19842" spans="1:8" x14ac:dyDescent="0.2">
      <c r="A19842">
        <v>2015</v>
      </c>
      <c r="B19842" t="s">
        <v>66</v>
      </c>
      <c r="C19842" t="s">
        <v>12</v>
      </c>
      <c r="D19842">
        <v>5394</v>
      </c>
      <c r="E19842">
        <v>1296620</v>
      </c>
      <c r="F19842" cm="1">
        <f t="array" ref="F19842">_xlfn.XLOOKUP(A19842&amp;C19842, $L$3:$L$410&amp;$M$3:$M$410,$O$3:$O$410, "kamiyama")</f>
        <v>1.4324158913298526</v>
      </c>
      <c r="G19842">
        <f t="shared" si="626"/>
        <v>5100</v>
      </c>
      <c r="H19842" s="2">
        <f t="shared" si="625"/>
        <v>7305.3210457822479</v>
      </c>
    </row>
    <row r="19843" spans="1:8" x14ac:dyDescent="0.2">
      <c r="A19843">
        <v>2016</v>
      </c>
      <c r="B19843" t="s">
        <v>66</v>
      </c>
      <c r="C19843" t="s">
        <v>12</v>
      </c>
      <c r="D19843">
        <v>4484</v>
      </c>
      <c r="E19843">
        <v>1310672</v>
      </c>
      <c r="F19843" cm="1">
        <f t="array" ref="F19843">_xlfn.XLOOKUP(A19843&amp;C19843, $L$3:$L$410&amp;$M$3:$M$410,$O$3:$O$410, "kamiyama")</f>
        <v>1.4479395668130066</v>
      </c>
      <c r="G19843">
        <f t="shared" si="626"/>
        <v>5100</v>
      </c>
      <c r="H19843" s="2">
        <f t="shared" si="625"/>
        <v>7384.4917907463341</v>
      </c>
    </row>
    <row r="19844" spans="1:8" x14ac:dyDescent="0.2">
      <c r="A19844">
        <v>2017</v>
      </c>
      <c r="B19844" t="s">
        <v>66</v>
      </c>
      <c r="C19844" t="s">
        <v>12</v>
      </c>
      <c r="D19844">
        <v>6530</v>
      </c>
      <c r="E19844">
        <v>1330993</v>
      </c>
      <c r="F19844" cm="1">
        <f t="array" ref="F19844">_xlfn.XLOOKUP(A19844&amp;C19844, $L$3:$L$410&amp;$M$3:$M$410,$O$3:$O$410, "kamiyama")</f>
        <v>1.4703887989147126</v>
      </c>
      <c r="G19844">
        <f t="shared" si="626"/>
        <v>5100</v>
      </c>
      <c r="H19844" s="2">
        <f t="shared" ref="H19844:H19907" si="627">F19844*G19844</f>
        <v>7498.982874465034</v>
      </c>
    </row>
    <row r="19845" spans="1:8" x14ac:dyDescent="0.2">
      <c r="A19845">
        <v>2018</v>
      </c>
      <c r="B19845" t="s">
        <v>66</v>
      </c>
      <c r="C19845" t="s">
        <v>12</v>
      </c>
      <c r="D19845">
        <v>4602</v>
      </c>
      <c r="E19845">
        <v>1375522</v>
      </c>
      <c r="F19845" cm="1">
        <f t="array" ref="F19845">_xlfn.XLOOKUP(A19845&amp;C19845, $L$3:$L$410&amp;$M$3:$M$410,$O$3:$O$410, "kamiyama")</f>
        <v>1.5195813512623757</v>
      </c>
      <c r="G19845">
        <f t="shared" ref="G19845:G19908" si="628">IF((A19845=2000),D19845,G19844)</f>
        <v>5100</v>
      </c>
      <c r="H19845" s="2">
        <f t="shared" si="627"/>
        <v>7749.8648914381165</v>
      </c>
    </row>
    <row r="19846" spans="1:8" x14ac:dyDescent="0.2">
      <c r="A19846">
        <v>2019</v>
      </c>
      <c r="B19846" t="s">
        <v>66</v>
      </c>
      <c r="C19846" t="s">
        <v>12</v>
      </c>
      <c r="D19846">
        <v>2180</v>
      </c>
      <c r="E19846">
        <v>1361555</v>
      </c>
      <c r="F19846" cm="1">
        <f t="array" ref="F19846">_xlfn.XLOOKUP(A19846&amp;C19846, $L$3:$L$410&amp;$M$3:$M$410,$O$3:$O$410, "kamiyama")</f>
        <v>1.5041515778868271</v>
      </c>
      <c r="G19846">
        <f t="shared" si="628"/>
        <v>5100</v>
      </c>
      <c r="H19846" s="2">
        <f t="shared" si="627"/>
        <v>7671.1730472228182</v>
      </c>
    </row>
    <row r="19847" spans="1:8" x14ac:dyDescent="0.2">
      <c r="A19847">
        <v>2020</v>
      </c>
      <c r="B19847" t="s">
        <v>66</v>
      </c>
      <c r="C19847" t="s">
        <v>12</v>
      </c>
      <c r="D19847">
        <v>3881</v>
      </c>
      <c r="E19847">
        <v>1314993</v>
      </c>
      <c r="F19847" cm="1">
        <f t="array" ref="F19847">_xlfn.XLOOKUP(A19847&amp;C19847, $L$3:$L$410&amp;$M$3:$M$410,$O$3:$O$410, "kamiyama")</f>
        <v>1.4527131080713833</v>
      </c>
      <c r="G19847">
        <f t="shared" si="628"/>
        <v>5100</v>
      </c>
      <c r="H19847" s="2">
        <f t="shared" si="627"/>
        <v>7408.8368511640547</v>
      </c>
    </row>
    <row r="19848" spans="1:8" x14ac:dyDescent="0.2">
      <c r="A19848">
        <v>2021</v>
      </c>
      <c r="B19848" t="s">
        <v>66</v>
      </c>
      <c r="C19848" t="s">
        <v>12</v>
      </c>
      <c r="D19848">
        <v>3345</v>
      </c>
      <c r="E19848">
        <v>1371410</v>
      </c>
      <c r="F19848" cm="1">
        <f t="array" ref="F19848">_xlfn.XLOOKUP(A19848&amp;C19848, $L$3:$L$410&amp;$M$3:$M$410,$O$3:$O$410, "kamiyama")</f>
        <v>1.5150386987156401</v>
      </c>
      <c r="G19848">
        <f t="shared" si="628"/>
        <v>5100</v>
      </c>
      <c r="H19848" s="2">
        <f t="shared" si="627"/>
        <v>7726.6973634497645</v>
      </c>
    </row>
    <row r="19849" spans="1:8" x14ac:dyDescent="0.2">
      <c r="A19849">
        <v>2022</v>
      </c>
      <c r="B19849" t="s">
        <v>66</v>
      </c>
      <c r="C19849" t="s">
        <v>12</v>
      </c>
      <c r="D19849">
        <v>3888</v>
      </c>
      <c r="E19849">
        <v>1392399</v>
      </c>
      <c r="F19849" cm="1">
        <f t="array" ref="F19849">_xlfn.XLOOKUP(A19849&amp;C19849, $L$3:$L$410&amp;$M$3:$M$410,$O$3:$O$410, "kamiyama")</f>
        <v>1.538225890910055</v>
      </c>
      <c r="G19849">
        <f t="shared" si="628"/>
        <v>5100</v>
      </c>
      <c r="H19849" s="2">
        <f t="shared" si="627"/>
        <v>7844.9520436412804</v>
      </c>
    </row>
    <row r="19850" spans="1:8" x14ac:dyDescent="0.2">
      <c r="A19850">
        <v>2023</v>
      </c>
      <c r="B19850" t="s">
        <v>66</v>
      </c>
      <c r="C19850" t="s">
        <v>12</v>
      </c>
      <c r="D19850">
        <v>4085</v>
      </c>
      <c r="E19850">
        <v>1414899</v>
      </c>
      <c r="F19850" cm="1">
        <f t="array" ref="F19850">_xlfn.XLOOKUP(A19850&amp;C19850, $L$3:$L$410&amp;$M$3:$M$410,$O$3:$O$410, "kamiyama")</f>
        <v>1.5630823311584869</v>
      </c>
      <c r="G19850">
        <f t="shared" si="628"/>
        <v>5100</v>
      </c>
      <c r="H19850" s="2">
        <f t="shared" si="627"/>
        <v>7971.7198889082838</v>
      </c>
    </row>
    <row r="19851" spans="1:8" x14ac:dyDescent="0.2">
      <c r="A19851">
        <v>2000</v>
      </c>
      <c r="B19851" t="s">
        <v>66</v>
      </c>
      <c r="C19851" t="s">
        <v>13</v>
      </c>
      <c r="D19851">
        <v>6724</v>
      </c>
      <c r="E19851">
        <v>3770792</v>
      </c>
      <c r="F19851" cm="1">
        <f t="array" ref="F19851">_xlfn.XLOOKUP(A19851&amp;C19851, $L$3:$L$410&amp;$M$3:$M$410,$O$3:$O$410, "kamiyama")</f>
        <v>1</v>
      </c>
      <c r="G19851">
        <f t="shared" si="628"/>
        <v>6724</v>
      </c>
      <c r="H19851" s="2">
        <f t="shared" si="627"/>
        <v>6724</v>
      </c>
    </row>
    <row r="19852" spans="1:8" x14ac:dyDescent="0.2">
      <c r="A19852">
        <v>2001</v>
      </c>
      <c r="B19852" t="s">
        <v>66</v>
      </c>
      <c r="C19852" t="s">
        <v>13</v>
      </c>
      <c r="D19852">
        <v>8911</v>
      </c>
      <c r="E19852">
        <v>4123232</v>
      </c>
      <c r="F19852" cm="1">
        <f t="array" ref="F19852">_xlfn.XLOOKUP(A19852&amp;C19852, $L$3:$L$410&amp;$M$3:$M$410,$O$3:$O$410, "kamiyama")</f>
        <v>1.0934657758900517</v>
      </c>
      <c r="G19852">
        <f t="shared" si="628"/>
        <v>6724</v>
      </c>
      <c r="H19852" s="2">
        <f t="shared" si="627"/>
        <v>7352.4638770847077</v>
      </c>
    </row>
    <row r="19853" spans="1:8" x14ac:dyDescent="0.2">
      <c r="A19853">
        <v>2002</v>
      </c>
      <c r="B19853" t="s">
        <v>66</v>
      </c>
      <c r="C19853" t="s">
        <v>13</v>
      </c>
      <c r="D19853">
        <v>10792</v>
      </c>
      <c r="E19853">
        <v>4391207</v>
      </c>
      <c r="F19853" cm="1">
        <f t="array" ref="F19853">_xlfn.XLOOKUP(A19853&amp;C19853, $L$3:$L$410&amp;$M$3:$M$410,$O$3:$O$410, "kamiyama")</f>
        <v>1.1645317482375055</v>
      </c>
      <c r="G19853">
        <f t="shared" si="628"/>
        <v>6724</v>
      </c>
      <c r="H19853" s="2">
        <f t="shared" si="627"/>
        <v>7830.3114751489866</v>
      </c>
    </row>
    <row r="19854" spans="1:8" x14ac:dyDescent="0.2">
      <c r="A19854">
        <v>2003</v>
      </c>
      <c r="B19854" t="s">
        <v>66</v>
      </c>
      <c r="C19854" t="s">
        <v>13</v>
      </c>
      <c r="D19854">
        <v>11136</v>
      </c>
      <c r="E19854">
        <v>4479941</v>
      </c>
      <c r="F19854" cm="1">
        <f t="array" ref="F19854">_xlfn.XLOOKUP(A19854&amp;C19854, $L$3:$L$410&amp;$M$3:$M$410,$O$3:$O$410, "kamiyama")</f>
        <v>1.1880636746869093</v>
      </c>
      <c r="G19854">
        <f t="shared" si="628"/>
        <v>6724</v>
      </c>
      <c r="H19854" s="2">
        <f t="shared" si="627"/>
        <v>7988.5401485947787</v>
      </c>
    </row>
    <row r="19855" spans="1:8" x14ac:dyDescent="0.2">
      <c r="A19855">
        <v>2004</v>
      </c>
      <c r="B19855" t="s">
        <v>66</v>
      </c>
      <c r="C19855" t="s">
        <v>13</v>
      </c>
      <c r="D19855">
        <v>7674</v>
      </c>
      <c r="E19855">
        <v>4435019</v>
      </c>
      <c r="F19855" cm="1">
        <f t="array" ref="F19855">_xlfn.XLOOKUP(A19855&amp;C19855, $L$3:$L$410&amp;$M$3:$M$410,$O$3:$O$410, "kamiyama")</f>
        <v>1.1761505275284343</v>
      </c>
      <c r="G19855">
        <f t="shared" si="628"/>
        <v>6724</v>
      </c>
      <c r="H19855" s="2">
        <f t="shared" si="627"/>
        <v>7908.4361471011925</v>
      </c>
    </row>
    <row r="19856" spans="1:8" x14ac:dyDescent="0.2">
      <c r="A19856">
        <v>2005</v>
      </c>
      <c r="B19856" t="s">
        <v>66</v>
      </c>
      <c r="C19856" t="s">
        <v>13</v>
      </c>
      <c r="D19856">
        <v>13667</v>
      </c>
      <c r="E19856">
        <v>4849739</v>
      </c>
      <c r="F19856" cm="1">
        <f t="array" ref="F19856">_xlfn.XLOOKUP(A19856&amp;C19856, $L$3:$L$410&amp;$M$3:$M$410,$O$3:$O$410, "kamiyama")</f>
        <v>1.2861327275543175</v>
      </c>
      <c r="G19856">
        <f t="shared" si="628"/>
        <v>6724</v>
      </c>
      <c r="H19856" s="2">
        <f t="shared" si="627"/>
        <v>8647.956460075231</v>
      </c>
    </row>
    <row r="19857" spans="1:8" x14ac:dyDescent="0.2">
      <c r="A19857">
        <v>2006</v>
      </c>
      <c r="B19857" t="s">
        <v>66</v>
      </c>
      <c r="C19857" t="s">
        <v>13</v>
      </c>
      <c r="D19857">
        <v>16741</v>
      </c>
      <c r="E19857">
        <v>4993072</v>
      </c>
      <c r="F19857" cm="1">
        <f t="array" ref="F19857">_xlfn.XLOOKUP(A19857&amp;C19857, $L$3:$L$410&amp;$M$3:$M$410,$O$3:$O$410, "kamiyama")</f>
        <v>1.3241441055353889</v>
      </c>
      <c r="G19857">
        <f t="shared" si="628"/>
        <v>6724</v>
      </c>
      <c r="H19857" s="2">
        <f t="shared" si="627"/>
        <v>8903.5449656199544</v>
      </c>
    </row>
    <row r="19858" spans="1:8" x14ac:dyDescent="0.2">
      <c r="A19858">
        <v>2007</v>
      </c>
      <c r="B19858" t="s">
        <v>66</v>
      </c>
      <c r="C19858" t="s">
        <v>13</v>
      </c>
      <c r="D19858">
        <v>16885</v>
      </c>
      <c r="E19858">
        <v>5171384</v>
      </c>
      <c r="F19858" cm="1">
        <f t="array" ref="F19858">_xlfn.XLOOKUP(A19858&amp;C19858, $L$3:$L$410&amp;$M$3:$M$410,$O$3:$O$410, "kamiyama")</f>
        <v>1.3714317840920422</v>
      </c>
      <c r="G19858">
        <f t="shared" si="628"/>
        <v>6724</v>
      </c>
      <c r="H19858" s="2">
        <f t="shared" si="627"/>
        <v>9221.5073162348926</v>
      </c>
    </row>
    <row r="19859" spans="1:8" x14ac:dyDescent="0.2">
      <c r="A19859">
        <v>2008</v>
      </c>
      <c r="B19859" t="s">
        <v>66</v>
      </c>
      <c r="C19859" t="s">
        <v>13</v>
      </c>
      <c r="D19859">
        <v>14302</v>
      </c>
      <c r="E19859">
        <v>5027882</v>
      </c>
      <c r="F19859" cm="1">
        <f t="array" ref="F19859">_xlfn.XLOOKUP(A19859&amp;C19859, $L$3:$L$410&amp;$M$3:$M$410,$O$3:$O$410, "kamiyama")</f>
        <v>1.3333755879401463</v>
      </c>
      <c r="G19859">
        <f t="shared" si="628"/>
        <v>6724</v>
      </c>
      <c r="H19859" s="2">
        <f t="shared" si="627"/>
        <v>8965.6174533095436</v>
      </c>
    </row>
    <row r="19860" spans="1:8" x14ac:dyDescent="0.2">
      <c r="A19860">
        <v>2009</v>
      </c>
      <c r="B19860" t="s">
        <v>66</v>
      </c>
      <c r="C19860" t="s">
        <v>13</v>
      </c>
      <c r="D19860">
        <v>10643</v>
      </c>
      <c r="E19860">
        <v>5178633</v>
      </c>
      <c r="F19860" cm="1">
        <f t="array" ref="F19860">_xlfn.XLOOKUP(A19860&amp;C19860, $L$3:$L$410&amp;$M$3:$M$410,$O$3:$O$410, "kamiyama")</f>
        <v>1.3733541919045125</v>
      </c>
      <c r="G19860">
        <f t="shared" si="628"/>
        <v>6724</v>
      </c>
      <c r="H19860" s="2">
        <f t="shared" si="627"/>
        <v>9234.4335863659417</v>
      </c>
    </row>
    <row r="19861" spans="1:8" x14ac:dyDescent="0.2">
      <c r="A19861">
        <v>2010</v>
      </c>
      <c r="B19861" t="s">
        <v>66</v>
      </c>
      <c r="C19861" t="s">
        <v>13</v>
      </c>
      <c r="D19861">
        <v>16247</v>
      </c>
      <c r="E19861">
        <v>5397980</v>
      </c>
      <c r="F19861" cm="1">
        <f t="array" ref="F19861">_xlfn.XLOOKUP(A19861&amp;C19861, $L$3:$L$410&amp;$M$3:$M$410,$O$3:$O$410, "kamiyama")</f>
        <v>1.4315241996906751</v>
      </c>
      <c r="G19861">
        <f t="shared" si="628"/>
        <v>6724</v>
      </c>
      <c r="H19861" s="2">
        <f t="shared" si="627"/>
        <v>9625.5687187201002</v>
      </c>
    </row>
    <row r="19862" spans="1:8" x14ac:dyDescent="0.2">
      <c r="A19862">
        <v>2011</v>
      </c>
      <c r="B19862" t="s">
        <v>66</v>
      </c>
      <c r="C19862" t="s">
        <v>13</v>
      </c>
      <c r="D19862">
        <v>20597</v>
      </c>
      <c r="E19862">
        <v>5647383</v>
      </c>
      <c r="F19862" cm="1">
        <f t="array" ref="F19862">_xlfn.XLOOKUP(A19862&amp;C19862, $L$3:$L$410&amp;$M$3:$M$410,$O$3:$O$410, "kamiyama")</f>
        <v>1.4976649467804111</v>
      </c>
      <c r="G19862">
        <f t="shared" si="628"/>
        <v>6724</v>
      </c>
      <c r="H19862" s="2">
        <f t="shared" si="627"/>
        <v>10070.299102151484</v>
      </c>
    </row>
    <row r="19863" spans="1:8" x14ac:dyDescent="0.2">
      <c r="A19863">
        <v>2012</v>
      </c>
      <c r="B19863" t="s">
        <v>66</v>
      </c>
      <c r="C19863" t="s">
        <v>13</v>
      </c>
      <c r="D19863">
        <v>14514</v>
      </c>
      <c r="E19863">
        <v>5742203</v>
      </c>
      <c r="F19863" cm="1">
        <f t="array" ref="F19863">_xlfn.XLOOKUP(A19863&amp;C19863, $L$3:$L$410&amp;$M$3:$M$410,$O$3:$O$410, "kamiyama")</f>
        <v>1.5228108577720543</v>
      </c>
      <c r="G19863">
        <f t="shared" si="628"/>
        <v>6724</v>
      </c>
      <c r="H19863" s="2">
        <f t="shared" si="627"/>
        <v>10239.380207659293</v>
      </c>
    </row>
    <row r="19864" spans="1:8" x14ac:dyDescent="0.2">
      <c r="A19864">
        <v>2013</v>
      </c>
      <c r="B19864" t="s">
        <v>66</v>
      </c>
      <c r="C19864" t="s">
        <v>13</v>
      </c>
      <c r="D19864">
        <v>15722</v>
      </c>
      <c r="E19864">
        <v>5903982</v>
      </c>
      <c r="F19864" cm="1">
        <f t="array" ref="F19864">_xlfn.XLOOKUP(A19864&amp;C19864, $L$3:$L$410&amp;$M$3:$M$410,$O$3:$O$410, "kamiyama")</f>
        <v>1.5657140462799326</v>
      </c>
      <c r="G19864">
        <f t="shared" si="628"/>
        <v>6724</v>
      </c>
      <c r="H19864" s="2">
        <f t="shared" si="627"/>
        <v>10527.861247186267</v>
      </c>
    </row>
    <row r="19865" spans="1:8" x14ac:dyDescent="0.2">
      <c r="A19865">
        <v>2014</v>
      </c>
      <c r="B19865" t="s">
        <v>66</v>
      </c>
      <c r="C19865" t="s">
        <v>13</v>
      </c>
      <c r="D19865">
        <v>20781</v>
      </c>
      <c r="E19865">
        <v>6250240</v>
      </c>
      <c r="F19865" cm="1">
        <f t="array" ref="F19865">_xlfn.XLOOKUP(A19865&amp;C19865, $L$3:$L$410&amp;$M$3:$M$410,$O$3:$O$410, "kamiyama")</f>
        <v>1.6575403787851464</v>
      </c>
      <c r="G19865">
        <f t="shared" si="628"/>
        <v>6724</v>
      </c>
      <c r="H19865" s="2">
        <f t="shared" si="627"/>
        <v>11145.301506951324</v>
      </c>
    </row>
    <row r="19866" spans="1:8" x14ac:dyDescent="0.2">
      <c r="A19866">
        <v>2015</v>
      </c>
      <c r="B19866" t="s">
        <v>66</v>
      </c>
      <c r="C19866" t="s">
        <v>13</v>
      </c>
      <c r="D19866">
        <v>18666</v>
      </c>
      <c r="E19866">
        <v>6487743</v>
      </c>
      <c r="F19866" cm="1">
        <f t="array" ref="F19866">_xlfn.XLOOKUP(A19866&amp;C19866, $L$3:$L$410&amp;$M$3:$M$410,$O$3:$O$410, "kamiyama")</f>
        <v>1.7205252901777663</v>
      </c>
      <c r="G19866">
        <f t="shared" si="628"/>
        <v>6724</v>
      </c>
      <c r="H19866" s="2">
        <f t="shared" si="627"/>
        <v>11568.812051155301</v>
      </c>
    </row>
    <row r="19867" spans="1:8" x14ac:dyDescent="0.2">
      <c r="A19867">
        <v>2016</v>
      </c>
      <c r="B19867" t="s">
        <v>66</v>
      </c>
      <c r="C19867" t="s">
        <v>13</v>
      </c>
      <c r="D19867">
        <v>20838</v>
      </c>
      <c r="E19867">
        <v>6609429</v>
      </c>
      <c r="F19867" cm="1">
        <f t="array" ref="F19867">_xlfn.XLOOKUP(A19867&amp;C19867, $L$3:$L$410&amp;$M$3:$M$410,$O$3:$O$410, "kamiyama")</f>
        <v>1.752795964349134</v>
      </c>
      <c r="G19867">
        <f t="shared" si="628"/>
        <v>6724</v>
      </c>
      <c r="H19867" s="2">
        <f t="shared" si="627"/>
        <v>11785.800064283578</v>
      </c>
    </row>
    <row r="19868" spans="1:8" x14ac:dyDescent="0.2">
      <c r="A19868">
        <v>2017</v>
      </c>
      <c r="B19868" t="s">
        <v>66</v>
      </c>
      <c r="C19868" t="s">
        <v>13</v>
      </c>
      <c r="D19868">
        <v>20701</v>
      </c>
      <c r="E19868">
        <v>6875779</v>
      </c>
      <c r="F19868" cm="1">
        <f t="array" ref="F19868">_xlfn.XLOOKUP(A19868&amp;C19868, $L$3:$L$410&amp;$M$3:$M$410,$O$3:$O$410, "kamiyama")</f>
        <v>1.8234309927463515</v>
      </c>
      <c r="G19868">
        <f t="shared" si="628"/>
        <v>6724</v>
      </c>
      <c r="H19868" s="2">
        <f t="shared" si="627"/>
        <v>12260.749995226468</v>
      </c>
    </row>
    <row r="19869" spans="1:8" x14ac:dyDescent="0.2">
      <c r="A19869">
        <v>2018</v>
      </c>
      <c r="B19869" t="s">
        <v>66</v>
      </c>
      <c r="C19869" t="s">
        <v>13</v>
      </c>
      <c r="D19869">
        <v>25130</v>
      </c>
      <c r="E19869">
        <v>7187008</v>
      </c>
      <c r="F19869" cm="1">
        <f t="array" ref="F19869">_xlfn.XLOOKUP(A19869&amp;C19869, $L$3:$L$410&amp;$M$3:$M$410,$O$3:$O$410, "kamiyama")</f>
        <v>1.9059677648621298</v>
      </c>
      <c r="G19869">
        <f t="shared" si="628"/>
        <v>6724</v>
      </c>
      <c r="H19869" s="2">
        <f t="shared" si="627"/>
        <v>12815.727250932961</v>
      </c>
    </row>
    <row r="19870" spans="1:8" x14ac:dyDescent="0.2">
      <c r="A19870">
        <v>2019</v>
      </c>
      <c r="B19870" t="s">
        <v>66</v>
      </c>
      <c r="C19870" t="s">
        <v>13</v>
      </c>
      <c r="D19870">
        <v>23979</v>
      </c>
      <c r="E19870">
        <v>7372534</v>
      </c>
      <c r="F19870" cm="1">
        <f t="array" ref="F19870">_xlfn.XLOOKUP(A19870&amp;C19870, $L$3:$L$410&amp;$M$3:$M$410,$O$3:$O$410, "kamiyama")</f>
        <v>1.9551685693615559</v>
      </c>
      <c r="G19870">
        <f t="shared" si="628"/>
        <v>6724</v>
      </c>
      <c r="H19870" s="2">
        <f t="shared" si="627"/>
        <v>13146.553460387102</v>
      </c>
    </row>
    <row r="19871" spans="1:8" x14ac:dyDescent="0.2">
      <c r="A19871">
        <v>2020</v>
      </c>
      <c r="B19871" t="s">
        <v>66</v>
      </c>
      <c r="C19871" t="s">
        <v>13</v>
      </c>
      <c r="D19871">
        <v>27086</v>
      </c>
      <c r="E19871">
        <v>7385051</v>
      </c>
      <c r="F19871" cm="1">
        <f t="array" ref="F19871">_xlfn.XLOOKUP(A19871&amp;C19871, $L$3:$L$410&amp;$M$3:$M$410,$O$3:$O$410, "kamiyama")</f>
        <v>1.9584880311616233</v>
      </c>
      <c r="G19871">
        <f t="shared" si="628"/>
        <v>6724</v>
      </c>
      <c r="H19871" s="2">
        <f t="shared" si="627"/>
        <v>13168.873521530755</v>
      </c>
    </row>
    <row r="19872" spans="1:8" x14ac:dyDescent="0.2">
      <c r="A19872">
        <v>2021</v>
      </c>
      <c r="B19872" t="s">
        <v>66</v>
      </c>
      <c r="C19872" t="s">
        <v>13</v>
      </c>
      <c r="D19872">
        <v>21311</v>
      </c>
      <c r="E19872">
        <v>7402483</v>
      </c>
      <c r="F19872" cm="1">
        <f t="array" ref="F19872">_xlfn.XLOOKUP(A19872&amp;C19872, $L$3:$L$410&amp;$M$3:$M$410,$O$3:$O$410, "kamiyama")</f>
        <v>1.9631109326634828</v>
      </c>
      <c r="G19872">
        <f t="shared" si="628"/>
        <v>6724</v>
      </c>
      <c r="H19872" s="2">
        <f t="shared" si="627"/>
        <v>13199.957911229258</v>
      </c>
    </row>
    <row r="19873" spans="1:8" x14ac:dyDescent="0.2">
      <c r="A19873">
        <v>2022</v>
      </c>
      <c r="B19873" t="s">
        <v>66</v>
      </c>
      <c r="C19873" t="s">
        <v>13</v>
      </c>
      <c r="D19873">
        <v>20578</v>
      </c>
      <c r="E19873">
        <v>7483626</v>
      </c>
      <c r="F19873" cm="1">
        <f t="array" ref="F19873">_xlfn.XLOOKUP(A19873&amp;C19873, $L$3:$L$410&amp;$M$3:$M$410,$O$3:$O$410, "kamiyama")</f>
        <v>1.9846297541736591</v>
      </c>
      <c r="G19873">
        <f t="shared" si="628"/>
        <v>6724</v>
      </c>
      <c r="H19873" s="2">
        <f t="shared" si="627"/>
        <v>13344.650467063684</v>
      </c>
    </row>
    <row r="19874" spans="1:8" x14ac:dyDescent="0.2">
      <c r="A19874">
        <v>2023</v>
      </c>
      <c r="B19874" t="s">
        <v>66</v>
      </c>
      <c r="C19874" t="s">
        <v>13</v>
      </c>
      <c r="D19874">
        <v>23318</v>
      </c>
      <c r="E19874">
        <v>7524115</v>
      </c>
      <c r="F19874" cm="1">
        <f t="array" ref="F19874">_xlfn.XLOOKUP(A19874&amp;C19874, $L$3:$L$410&amp;$M$3:$M$410,$O$3:$O$410, "kamiyama")</f>
        <v>1.9953672862358889</v>
      </c>
      <c r="G19874">
        <f t="shared" si="628"/>
        <v>6724</v>
      </c>
      <c r="H19874" s="2">
        <f t="shared" si="627"/>
        <v>13416.849632650117</v>
      </c>
    </row>
    <row r="19875" spans="1:8" x14ac:dyDescent="0.2">
      <c r="A19875">
        <v>2000</v>
      </c>
      <c r="B19875" t="s">
        <v>66</v>
      </c>
      <c r="C19875" t="s">
        <v>14</v>
      </c>
      <c r="D19875">
        <v>616</v>
      </c>
      <c r="E19875">
        <v>1684196</v>
      </c>
      <c r="F19875" cm="1">
        <f t="array" ref="F19875">_xlfn.XLOOKUP(A19875&amp;C19875, $L$3:$L$410&amp;$M$3:$M$410,$O$3:$O$410, "kamiyama")</f>
        <v>1</v>
      </c>
      <c r="G19875">
        <f t="shared" si="628"/>
        <v>616</v>
      </c>
      <c r="H19875" s="2">
        <f t="shared" si="627"/>
        <v>616</v>
      </c>
    </row>
    <row r="19876" spans="1:8" x14ac:dyDescent="0.2">
      <c r="A19876">
        <v>2001</v>
      </c>
      <c r="B19876" t="s">
        <v>66</v>
      </c>
      <c r="C19876" t="s">
        <v>14</v>
      </c>
      <c r="D19876">
        <v>2307</v>
      </c>
      <c r="E19876">
        <v>1725017</v>
      </c>
      <c r="F19876" cm="1">
        <f t="array" ref="F19876">_xlfn.XLOOKUP(A19876&amp;C19876, $L$3:$L$410&amp;$M$3:$M$410,$O$3:$O$410, "kamiyama")</f>
        <v>1.0242376777999711</v>
      </c>
      <c r="G19876">
        <f t="shared" si="628"/>
        <v>616</v>
      </c>
      <c r="H19876" s="2">
        <f t="shared" si="627"/>
        <v>630.93040952478225</v>
      </c>
    </row>
    <row r="19877" spans="1:8" x14ac:dyDescent="0.2">
      <c r="A19877">
        <v>2002</v>
      </c>
      <c r="B19877" t="s">
        <v>66</v>
      </c>
      <c r="C19877" t="s">
        <v>14</v>
      </c>
      <c r="D19877">
        <v>8832</v>
      </c>
      <c r="E19877">
        <v>1882563</v>
      </c>
      <c r="F19877" cm="1">
        <f t="array" ref="F19877">_xlfn.XLOOKUP(A19877&amp;C19877, $L$3:$L$410&amp;$M$3:$M$410,$O$3:$O$410, "kamiyama")</f>
        <v>1.1177814221147657</v>
      </c>
      <c r="G19877">
        <f t="shared" si="628"/>
        <v>616</v>
      </c>
      <c r="H19877" s="2">
        <f t="shared" si="627"/>
        <v>688.55335602269565</v>
      </c>
    </row>
    <row r="19878" spans="1:8" x14ac:dyDescent="0.2">
      <c r="A19878">
        <v>2003</v>
      </c>
      <c r="B19878" t="s">
        <v>66</v>
      </c>
      <c r="C19878" t="s">
        <v>14</v>
      </c>
      <c r="D19878">
        <v>4494</v>
      </c>
      <c r="E19878">
        <v>1827791</v>
      </c>
      <c r="F19878" cm="1">
        <f t="array" ref="F19878">_xlfn.XLOOKUP(A19878&amp;C19878, $L$3:$L$410&amp;$M$3:$M$410,$O$3:$O$410, "kamiyama")</f>
        <v>1.0852602666197997</v>
      </c>
      <c r="G19878">
        <f t="shared" si="628"/>
        <v>616</v>
      </c>
      <c r="H19878" s="2">
        <f t="shared" si="627"/>
        <v>668.52032423779656</v>
      </c>
    </row>
    <row r="19879" spans="1:8" x14ac:dyDescent="0.2">
      <c r="A19879">
        <v>2004</v>
      </c>
      <c r="B19879" t="s">
        <v>66</v>
      </c>
      <c r="C19879" t="s">
        <v>14</v>
      </c>
      <c r="D19879">
        <v>2784</v>
      </c>
      <c r="E19879">
        <v>1934796</v>
      </c>
      <c r="F19879" cm="1">
        <f t="array" ref="F19879">_xlfn.XLOOKUP(A19879&amp;C19879, $L$3:$L$410&amp;$M$3:$M$410,$O$3:$O$410, "kamiyama")</f>
        <v>1.1487950333571626</v>
      </c>
      <c r="G19879">
        <f t="shared" si="628"/>
        <v>616</v>
      </c>
      <c r="H19879" s="2">
        <f t="shared" si="627"/>
        <v>707.65774054801216</v>
      </c>
    </row>
    <row r="19880" spans="1:8" x14ac:dyDescent="0.2">
      <c r="A19880">
        <v>2005</v>
      </c>
      <c r="B19880" t="s">
        <v>66</v>
      </c>
      <c r="C19880" t="s">
        <v>14</v>
      </c>
      <c r="D19880">
        <v>3790</v>
      </c>
      <c r="E19880">
        <v>2000423</v>
      </c>
      <c r="F19880" cm="1">
        <f t="array" ref="F19880">_xlfn.XLOOKUP(A19880&amp;C19880, $L$3:$L$410&amp;$M$3:$M$410,$O$3:$O$410, "kamiyama")</f>
        <v>1.1877614006920809</v>
      </c>
      <c r="G19880">
        <f t="shared" si="628"/>
        <v>616</v>
      </c>
      <c r="H19880" s="2">
        <f t="shared" si="627"/>
        <v>731.66102282632187</v>
      </c>
    </row>
    <row r="19881" spans="1:8" x14ac:dyDescent="0.2">
      <c r="A19881">
        <v>2006</v>
      </c>
      <c r="B19881" t="s">
        <v>66</v>
      </c>
      <c r="C19881" t="s">
        <v>14</v>
      </c>
      <c r="D19881">
        <v>4102</v>
      </c>
      <c r="E19881">
        <v>2049053</v>
      </c>
      <c r="F19881" cm="1">
        <f t="array" ref="F19881">_xlfn.XLOOKUP(A19881&amp;C19881, $L$3:$L$410&amp;$M$3:$M$410,$O$3:$O$410, "kamiyama")</f>
        <v>1.216635712233018</v>
      </c>
      <c r="G19881">
        <f t="shared" si="628"/>
        <v>616</v>
      </c>
      <c r="H19881" s="2">
        <f t="shared" si="627"/>
        <v>749.44759873553915</v>
      </c>
    </row>
    <row r="19882" spans="1:8" x14ac:dyDescent="0.2">
      <c r="A19882">
        <v>2007</v>
      </c>
      <c r="B19882" t="s">
        <v>66</v>
      </c>
      <c r="C19882" t="s">
        <v>14</v>
      </c>
      <c r="D19882">
        <v>3534</v>
      </c>
      <c r="E19882">
        <v>2180427</v>
      </c>
      <c r="F19882" cm="1">
        <f t="array" ref="F19882">_xlfn.XLOOKUP(A19882&amp;C19882, $L$3:$L$410&amp;$M$3:$M$410,$O$3:$O$410, "kamiyama")</f>
        <v>1.2946396975173911</v>
      </c>
      <c r="G19882">
        <f t="shared" si="628"/>
        <v>616</v>
      </c>
      <c r="H19882" s="2">
        <f t="shared" si="627"/>
        <v>797.49805367071292</v>
      </c>
    </row>
    <row r="19883" spans="1:8" x14ac:dyDescent="0.2">
      <c r="A19883">
        <v>2008</v>
      </c>
      <c r="B19883" t="s">
        <v>66</v>
      </c>
      <c r="C19883" t="s">
        <v>14</v>
      </c>
      <c r="D19883">
        <v>4066</v>
      </c>
      <c r="E19883">
        <v>2122465</v>
      </c>
      <c r="F19883" cm="1">
        <f t="array" ref="F19883">_xlfn.XLOOKUP(A19883&amp;C19883, $L$3:$L$410&amp;$M$3:$M$410,$O$3:$O$410, "kamiyama")</f>
        <v>1.2602244631859949</v>
      </c>
      <c r="G19883">
        <f t="shared" si="628"/>
        <v>616</v>
      </c>
      <c r="H19883" s="2">
        <f t="shared" si="627"/>
        <v>776.29826932257288</v>
      </c>
    </row>
    <row r="19884" spans="1:8" x14ac:dyDescent="0.2">
      <c r="A19884">
        <v>2009</v>
      </c>
      <c r="B19884" t="s">
        <v>66</v>
      </c>
      <c r="C19884" t="s">
        <v>14</v>
      </c>
      <c r="D19884">
        <v>5916</v>
      </c>
      <c r="E19884">
        <v>2267548</v>
      </c>
      <c r="F19884" cm="1">
        <f t="array" ref="F19884">_xlfn.XLOOKUP(A19884&amp;C19884, $L$3:$L$410&amp;$M$3:$M$410,$O$3:$O$410, "kamiyama")</f>
        <v>1.3463682374260477</v>
      </c>
      <c r="G19884">
        <f t="shared" si="628"/>
        <v>616</v>
      </c>
      <c r="H19884" s="2">
        <f t="shared" si="627"/>
        <v>829.36283425444537</v>
      </c>
    </row>
    <row r="19885" spans="1:8" x14ac:dyDescent="0.2">
      <c r="A19885">
        <v>2010</v>
      </c>
      <c r="B19885" t="s">
        <v>66</v>
      </c>
      <c r="C19885" t="s">
        <v>14</v>
      </c>
      <c r="D19885">
        <v>4160</v>
      </c>
      <c r="E19885">
        <v>2304369</v>
      </c>
      <c r="F19885" cm="1">
        <f t="array" ref="F19885">_xlfn.XLOOKUP(A19885&amp;C19885, $L$3:$L$410&amp;$M$3:$M$410,$O$3:$O$410, "kamiyama")</f>
        <v>1.3682308947414672</v>
      </c>
      <c r="G19885">
        <f t="shared" si="628"/>
        <v>616</v>
      </c>
      <c r="H19885" s="2">
        <f t="shared" si="627"/>
        <v>842.83023116074378</v>
      </c>
    </row>
    <row r="19886" spans="1:8" x14ac:dyDescent="0.2">
      <c r="A19886">
        <v>2011</v>
      </c>
      <c r="B19886" t="s">
        <v>66</v>
      </c>
      <c r="C19886" t="s">
        <v>14</v>
      </c>
      <c r="D19886">
        <v>5030</v>
      </c>
      <c r="E19886">
        <v>2347009</v>
      </c>
      <c r="F19886" cm="1">
        <f t="array" ref="F19886">_xlfn.XLOOKUP(A19886&amp;C19886, $L$3:$L$410&amp;$M$3:$M$410,$O$3:$O$410, "kamiyama")</f>
        <v>1.393548613106788</v>
      </c>
      <c r="G19886">
        <f t="shared" si="628"/>
        <v>616</v>
      </c>
      <c r="H19886" s="2">
        <f t="shared" si="627"/>
        <v>858.42594567378137</v>
      </c>
    </row>
    <row r="19887" spans="1:8" x14ac:dyDescent="0.2">
      <c r="A19887">
        <v>2012</v>
      </c>
      <c r="B19887" t="s">
        <v>66</v>
      </c>
      <c r="C19887" t="s">
        <v>14</v>
      </c>
      <c r="D19887">
        <v>5002</v>
      </c>
      <c r="E19887">
        <v>2449204</v>
      </c>
      <c r="F19887" cm="1">
        <f t="array" ref="F19887">_xlfn.XLOOKUP(A19887&amp;C19887, $L$3:$L$410&amp;$M$3:$M$410,$O$3:$O$410, "kamiyama")</f>
        <v>1.4542274177114778</v>
      </c>
      <c r="G19887">
        <f t="shared" si="628"/>
        <v>616</v>
      </c>
      <c r="H19887" s="2">
        <f t="shared" si="627"/>
        <v>895.80408931027034</v>
      </c>
    </row>
    <row r="19888" spans="1:8" x14ac:dyDescent="0.2">
      <c r="A19888">
        <v>2013</v>
      </c>
      <c r="B19888" t="s">
        <v>66</v>
      </c>
      <c r="C19888" t="s">
        <v>14</v>
      </c>
      <c r="D19888">
        <v>4818</v>
      </c>
      <c r="E19888">
        <v>2529241</v>
      </c>
      <c r="F19888" cm="1">
        <f t="array" ref="F19888">_xlfn.XLOOKUP(A19888&amp;C19888, $L$3:$L$410&amp;$M$3:$M$410,$O$3:$O$410, "kamiyama")</f>
        <v>1.5017497963419935</v>
      </c>
      <c r="G19888">
        <f t="shared" si="628"/>
        <v>616</v>
      </c>
      <c r="H19888" s="2">
        <f t="shared" si="627"/>
        <v>925.077874546668</v>
      </c>
    </row>
    <row r="19889" spans="1:8" x14ac:dyDescent="0.2">
      <c r="A19889">
        <v>2014</v>
      </c>
      <c r="B19889" t="s">
        <v>66</v>
      </c>
      <c r="C19889" t="s">
        <v>14</v>
      </c>
      <c r="D19889">
        <v>4991</v>
      </c>
      <c r="E19889">
        <v>2649415</v>
      </c>
      <c r="F19889" cm="1">
        <f t="array" ref="F19889">_xlfn.XLOOKUP(A19889&amp;C19889, $L$3:$L$410&amp;$M$3:$M$410,$O$3:$O$410, "kamiyama")</f>
        <v>1.5731037242696218</v>
      </c>
      <c r="G19889">
        <f t="shared" si="628"/>
        <v>616</v>
      </c>
      <c r="H19889" s="2">
        <f t="shared" si="627"/>
        <v>969.03189415008706</v>
      </c>
    </row>
    <row r="19890" spans="1:8" x14ac:dyDescent="0.2">
      <c r="A19890">
        <v>2015</v>
      </c>
      <c r="B19890" t="s">
        <v>66</v>
      </c>
      <c r="C19890" t="s">
        <v>14</v>
      </c>
      <c r="D19890">
        <v>5920</v>
      </c>
      <c r="E19890">
        <v>2732849</v>
      </c>
      <c r="F19890" cm="1">
        <f t="array" ref="F19890">_xlfn.XLOOKUP(A19890&amp;C19890, $L$3:$L$410&amp;$M$3:$M$410,$O$3:$O$410, "kamiyama")</f>
        <v>1.622643089046643</v>
      </c>
      <c r="G19890">
        <f t="shared" si="628"/>
        <v>616</v>
      </c>
      <c r="H19890" s="2">
        <f t="shared" si="627"/>
        <v>999.5481428527321</v>
      </c>
    </row>
    <row r="19891" spans="1:8" x14ac:dyDescent="0.2">
      <c r="A19891">
        <v>2016</v>
      </c>
      <c r="B19891" t="s">
        <v>66</v>
      </c>
      <c r="C19891" t="s">
        <v>14</v>
      </c>
      <c r="D19891">
        <v>4874</v>
      </c>
      <c r="E19891">
        <v>2696015</v>
      </c>
      <c r="F19891" cm="1">
        <f t="array" ref="F19891">_xlfn.XLOOKUP(A19891&amp;C19891, $L$3:$L$410&amp;$M$3:$M$410,$O$3:$O$410, "kamiyama")</f>
        <v>1.600772712914649</v>
      </c>
      <c r="G19891">
        <f t="shared" si="628"/>
        <v>616</v>
      </c>
      <c r="H19891" s="2">
        <f t="shared" si="627"/>
        <v>986.07599115542371</v>
      </c>
    </row>
    <row r="19892" spans="1:8" x14ac:dyDescent="0.2">
      <c r="A19892">
        <v>2017</v>
      </c>
      <c r="B19892" t="s">
        <v>66</v>
      </c>
      <c r="C19892" t="s">
        <v>14</v>
      </c>
      <c r="D19892">
        <v>5282</v>
      </c>
      <c r="E19892">
        <v>2809459</v>
      </c>
      <c r="F19892" cm="1">
        <f t="array" ref="F19892">_xlfn.XLOOKUP(A19892&amp;C19892, $L$3:$L$410&amp;$M$3:$M$410,$O$3:$O$410, "kamiyama")</f>
        <v>1.668130668877019</v>
      </c>
      <c r="G19892">
        <f t="shared" si="628"/>
        <v>616</v>
      </c>
      <c r="H19892" s="2">
        <f t="shared" si="627"/>
        <v>1027.5684920282438</v>
      </c>
    </row>
    <row r="19893" spans="1:8" x14ac:dyDescent="0.2">
      <c r="A19893">
        <v>2018</v>
      </c>
      <c r="B19893" t="s">
        <v>66</v>
      </c>
      <c r="C19893" t="s">
        <v>14</v>
      </c>
      <c r="D19893">
        <v>7095</v>
      </c>
      <c r="E19893">
        <v>2839667</v>
      </c>
      <c r="F19893" cm="1">
        <f t="array" ref="F19893">_xlfn.XLOOKUP(A19893&amp;C19893, $L$3:$L$410&amp;$M$3:$M$410,$O$3:$O$410, "kamiyama")</f>
        <v>1.6860668235763534</v>
      </c>
      <c r="G19893">
        <f t="shared" si="628"/>
        <v>616</v>
      </c>
      <c r="H19893" s="2">
        <f t="shared" si="627"/>
        <v>1038.6171633230338</v>
      </c>
    </row>
    <row r="19894" spans="1:8" x14ac:dyDescent="0.2">
      <c r="A19894">
        <v>2019</v>
      </c>
      <c r="B19894" t="s">
        <v>66</v>
      </c>
      <c r="C19894" t="s">
        <v>14</v>
      </c>
      <c r="D19894">
        <v>6457</v>
      </c>
      <c r="E19894">
        <v>2913438</v>
      </c>
      <c r="F19894" cm="1">
        <f t="array" ref="F19894">_xlfn.XLOOKUP(A19894&amp;C19894, $L$3:$L$410&amp;$M$3:$M$410,$O$3:$O$410, "kamiyama")</f>
        <v>1.7298687326178188</v>
      </c>
      <c r="G19894">
        <f t="shared" si="628"/>
        <v>616</v>
      </c>
      <c r="H19894" s="2">
        <f t="shared" si="627"/>
        <v>1065.5991392925764</v>
      </c>
    </row>
    <row r="19895" spans="1:8" x14ac:dyDescent="0.2">
      <c r="A19895">
        <v>2020</v>
      </c>
      <c r="B19895" t="s">
        <v>66</v>
      </c>
      <c r="C19895" t="s">
        <v>14</v>
      </c>
      <c r="D19895">
        <v>7689</v>
      </c>
      <c r="E19895">
        <v>2805816</v>
      </c>
      <c r="F19895" cm="1">
        <f t="array" ref="F19895">_xlfn.XLOOKUP(A19895&amp;C19895, $L$3:$L$410&amp;$M$3:$M$410,$O$3:$O$410, "kamiyama")</f>
        <v>1.6659676189707135</v>
      </c>
      <c r="G19895">
        <f t="shared" si="628"/>
        <v>616</v>
      </c>
      <c r="H19895" s="2">
        <f t="shared" si="627"/>
        <v>1026.2360532859595</v>
      </c>
    </row>
    <row r="19896" spans="1:8" x14ac:dyDescent="0.2">
      <c r="A19896">
        <v>2021</v>
      </c>
      <c r="B19896" t="s">
        <v>66</v>
      </c>
      <c r="C19896" t="s">
        <v>14</v>
      </c>
      <c r="D19896">
        <v>6464</v>
      </c>
      <c r="E19896">
        <v>2985401</v>
      </c>
      <c r="F19896" cm="1">
        <f t="array" ref="F19896">_xlfn.XLOOKUP(A19896&amp;C19896, $L$3:$L$410&amp;$M$3:$M$410,$O$3:$O$410, "kamiyama")</f>
        <v>1.772597132400267</v>
      </c>
      <c r="G19896">
        <f t="shared" si="628"/>
        <v>616</v>
      </c>
      <c r="H19896" s="2">
        <f t="shared" si="627"/>
        <v>1091.9198335585645</v>
      </c>
    </row>
    <row r="19897" spans="1:8" x14ac:dyDescent="0.2">
      <c r="A19897">
        <v>2022</v>
      </c>
      <c r="B19897" t="s">
        <v>66</v>
      </c>
      <c r="C19897" t="s">
        <v>14</v>
      </c>
      <c r="D19897">
        <v>7476</v>
      </c>
      <c r="E19897">
        <v>3029306</v>
      </c>
      <c r="F19897" cm="1">
        <f t="array" ref="F19897">_xlfn.XLOOKUP(A19897&amp;C19897, $L$3:$L$410&amp;$M$3:$M$410,$O$3:$O$410, "kamiyama")</f>
        <v>1.7986659509938274</v>
      </c>
      <c r="G19897">
        <f t="shared" si="628"/>
        <v>616</v>
      </c>
      <c r="H19897" s="2">
        <f t="shared" si="627"/>
        <v>1107.9782258121977</v>
      </c>
    </row>
    <row r="19898" spans="1:8" x14ac:dyDescent="0.2">
      <c r="A19898">
        <v>2023</v>
      </c>
      <c r="B19898" t="s">
        <v>66</v>
      </c>
      <c r="C19898" t="s">
        <v>14</v>
      </c>
      <c r="D19898">
        <v>6685</v>
      </c>
      <c r="E19898">
        <v>3124421</v>
      </c>
      <c r="F19898" cm="1">
        <f t="array" ref="F19898">_xlfn.XLOOKUP(A19898&amp;C19898, $L$3:$L$410&amp;$M$3:$M$410,$O$3:$O$410, "kamiyama")</f>
        <v>1.8551409693408605</v>
      </c>
      <c r="G19898">
        <f t="shared" si="628"/>
        <v>616</v>
      </c>
      <c r="H19898" s="2">
        <f t="shared" si="627"/>
        <v>1142.76683711397</v>
      </c>
    </row>
    <row r="19899" spans="1:8" x14ac:dyDescent="0.2">
      <c r="A19899">
        <v>2000</v>
      </c>
      <c r="B19899" t="s">
        <v>66</v>
      </c>
      <c r="C19899" t="s">
        <v>15</v>
      </c>
      <c r="D19899">
        <v>1574</v>
      </c>
      <c r="E19899">
        <v>481245</v>
      </c>
      <c r="F19899" cm="1">
        <f t="array" ref="F19899">_xlfn.XLOOKUP(A19899&amp;C19899, $L$3:$L$410&amp;$M$3:$M$410,$O$3:$O$410, "kamiyama")</f>
        <v>1</v>
      </c>
      <c r="G19899">
        <f t="shared" si="628"/>
        <v>1574</v>
      </c>
      <c r="H19899" s="2">
        <f t="shared" si="627"/>
        <v>1574</v>
      </c>
    </row>
    <row r="19900" spans="1:8" x14ac:dyDescent="0.2">
      <c r="A19900">
        <v>2001</v>
      </c>
      <c r="B19900" t="s">
        <v>66</v>
      </c>
      <c r="C19900" t="s">
        <v>15</v>
      </c>
      <c r="D19900">
        <v>4050</v>
      </c>
      <c r="E19900">
        <v>477010</v>
      </c>
      <c r="F19900" cm="1">
        <f t="array" ref="F19900">_xlfn.XLOOKUP(A19900&amp;C19900, $L$3:$L$410&amp;$M$3:$M$410,$O$3:$O$410, "kamiyama")</f>
        <v>0.99119990857047868</v>
      </c>
      <c r="G19900">
        <f t="shared" si="628"/>
        <v>1574</v>
      </c>
      <c r="H19900" s="2">
        <f t="shared" si="627"/>
        <v>1560.1486560899334</v>
      </c>
    </row>
    <row r="19901" spans="1:8" x14ac:dyDescent="0.2">
      <c r="A19901">
        <v>2002</v>
      </c>
      <c r="B19901" t="s">
        <v>66</v>
      </c>
      <c r="C19901" t="s">
        <v>15</v>
      </c>
      <c r="D19901">
        <v>3256</v>
      </c>
      <c r="E19901">
        <v>526209</v>
      </c>
      <c r="F19901" cm="1">
        <f t="array" ref="F19901">_xlfn.XLOOKUP(A19901&amp;C19901, $L$3:$L$410&amp;$M$3:$M$410,$O$3:$O$410, "kamiyama")</f>
        <v>1.0934326590406134</v>
      </c>
      <c r="G19901">
        <f t="shared" si="628"/>
        <v>1574</v>
      </c>
      <c r="H19901" s="2">
        <f t="shared" si="627"/>
        <v>1721.0630053299255</v>
      </c>
    </row>
    <row r="19902" spans="1:8" x14ac:dyDescent="0.2">
      <c r="A19902">
        <v>2003</v>
      </c>
      <c r="B19902" t="s">
        <v>66</v>
      </c>
      <c r="C19902" t="s">
        <v>15</v>
      </c>
      <c r="D19902">
        <v>3836</v>
      </c>
      <c r="E19902">
        <v>533532</v>
      </c>
      <c r="F19902" cm="1">
        <f t="array" ref="F19902">_xlfn.XLOOKUP(A19902&amp;C19902, $L$3:$L$410&amp;$M$3:$M$410,$O$3:$O$410, "kamiyama")</f>
        <v>1.1086494405136678</v>
      </c>
      <c r="G19902">
        <f t="shared" si="628"/>
        <v>1574</v>
      </c>
      <c r="H19902" s="2">
        <f t="shared" si="627"/>
        <v>1745.0142193685131</v>
      </c>
    </row>
    <row r="19903" spans="1:8" x14ac:dyDescent="0.2">
      <c r="A19903">
        <v>2004</v>
      </c>
      <c r="B19903" t="s">
        <v>66</v>
      </c>
      <c r="C19903" t="s">
        <v>15</v>
      </c>
      <c r="D19903">
        <v>3697</v>
      </c>
      <c r="E19903">
        <v>570761</v>
      </c>
      <c r="F19903" cm="1">
        <f t="array" ref="F19903">_xlfn.XLOOKUP(A19903&amp;C19903, $L$3:$L$410&amp;$M$3:$M$410,$O$3:$O$410, "kamiyama")</f>
        <v>1.1860092052904445</v>
      </c>
      <c r="G19903">
        <f t="shared" si="628"/>
        <v>1574</v>
      </c>
      <c r="H19903" s="2">
        <f t="shared" si="627"/>
        <v>1866.7784891271597</v>
      </c>
    </row>
    <row r="19904" spans="1:8" x14ac:dyDescent="0.2">
      <c r="A19904">
        <v>2005</v>
      </c>
      <c r="B19904" t="s">
        <v>66</v>
      </c>
      <c r="C19904" t="s">
        <v>15</v>
      </c>
      <c r="D19904">
        <v>2671</v>
      </c>
      <c r="E19904">
        <v>513397</v>
      </c>
      <c r="F19904" cm="1">
        <f t="array" ref="F19904">_xlfn.XLOOKUP(A19904&amp;C19904, $L$3:$L$410&amp;$M$3:$M$410,$O$3:$O$410, "kamiyama")</f>
        <v>1.066810044779686</v>
      </c>
      <c r="G19904">
        <f t="shared" si="628"/>
        <v>1574</v>
      </c>
      <c r="H19904" s="2">
        <f t="shared" si="627"/>
        <v>1679.1590104832258</v>
      </c>
    </row>
    <row r="19905" spans="1:8" x14ac:dyDescent="0.2">
      <c r="A19905">
        <v>2006</v>
      </c>
      <c r="B19905" t="s">
        <v>66</v>
      </c>
      <c r="C19905" t="s">
        <v>15</v>
      </c>
      <c r="D19905">
        <v>3957</v>
      </c>
      <c r="E19905">
        <v>588563</v>
      </c>
      <c r="F19905" cm="1">
        <f t="array" ref="F19905">_xlfn.XLOOKUP(A19905&amp;C19905, $L$3:$L$410&amp;$M$3:$M$410,$O$3:$O$410, "kamiyama")</f>
        <v>1.2230007584494385</v>
      </c>
      <c r="G19905">
        <f t="shared" si="628"/>
        <v>1574</v>
      </c>
      <c r="H19905" s="2">
        <f t="shared" si="627"/>
        <v>1925.0031937994161</v>
      </c>
    </row>
    <row r="19906" spans="1:8" x14ac:dyDescent="0.2">
      <c r="A19906">
        <v>2007</v>
      </c>
      <c r="B19906" t="s">
        <v>66</v>
      </c>
      <c r="C19906" t="s">
        <v>15</v>
      </c>
      <c r="D19906">
        <v>2029</v>
      </c>
      <c r="E19906">
        <v>574171</v>
      </c>
      <c r="F19906" cm="1">
        <f t="array" ref="F19906">_xlfn.XLOOKUP(A19906&amp;C19906, $L$3:$L$410&amp;$M$3:$M$410,$O$3:$O$410, "kamiyama")</f>
        <v>1.1930949931947346</v>
      </c>
      <c r="G19906">
        <f t="shared" si="628"/>
        <v>1574</v>
      </c>
      <c r="H19906" s="2">
        <f t="shared" si="627"/>
        <v>1877.9315192885122</v>
      </c>
    </row>
    <row r="19907" spans="1:8" x14ac:dyDescent="0.2">
      <c r="A19907">
        <v>2008</v>
      </c>
      <c r="B19907" t="s">
        <v>66</v>
      </c>
      <c r="C19907" t="s">
        <v>15</v>
      </c>
      <c r="D19907">
        <v>2258</v>
      </c>
      <c r="E19907">
        <v>583118</v>
      </c>
      <c r="F19907" cm="1">
        <f t="array" ref="F19907">_xlfn.XLOOKUP(A19907&amp;C19907, $L$3:$L$410&amp;$M$3:$M$410,$O$3:$O$410, "kamiyama")</f>
        <v>1.2116863551829109</v>
      </c>
      <c r="G19907">
        <f t="shared" si="628"/>
        <v>1574</v>
      </c>
      <c r="H19907" s="2">
        <f t="shared" si="627"/>
        <v>1907.1943230579018</v>
      </c>
    </row>
    <row r="19908" spans="1:8" x14ac:dyDescent="0.2">
      <c r="A19908">
        <v>2009</v>
      </c>
      <c r="B19908" t="s">
        <v>66</v>
      </c>
      <c r="C19908" t="s">
        <v>15</v>
      </c>
      <c r="D19908">
        <v>2590</v>
      </c>
      <c r="E19908">
        <v>557340</v>
      </c>
      <c r="F19908" cm="1">
        <f t="array" ref="F19908">_xlfn.XLOOKUP(A19908&amp;C19908, $L$3:$L$410&amp;$M$3:$M$410,$O$3:$O$410, "kamiyama")</f>
        <v>1.1581211233363464</v>
      </c>
      <c r="G19908">
        <f t="shared" si="628"/>
        <v>1574</v>
      </c>
      <c r="H19908" s="2">
        <f t="shared" ref="H19908:H19971" si="629">F19908*G19908</f>
        <v>1822.8826481314093</v>
      </c>
    </row>
    <row r="19909" spans="1:8" x14ac:dyDescent="0.2">
      <c r="A19909">
        <v>2010</v>
      </c>
      <c r="B19909" t="s">
        <v>66</v>
      </c>
      <c r="C19909" t="s">
        <v>15</v>
      </c>
      <c r="D19909">
        <v>2485</v>
      </c>
      <c r="E19909">
        <v>564397</v>
      </c>
      <c r="F19909" cm="1">
        <f t="array" ref="F19909">_xlfn.XLOOKUP(A19909&amp;C19909, $L$3:$L$410&amp;$M$3:$M$410,$O$3:$O$410, "kamiyama")</f>
        <v>1.1727851717939928</v>
      </c>
      <c r="G19909">
        <f t="shared" ref="G19909:G19972" si="630">IF((A19909=2000),D19909,G19908)</f>
        <v>1574</v>
      </c>
      <c r="H19909" s="2">
        <f t="shared" si="629"/>
        <v>1845.9638604037445</v>
      </c>
    </row>
    <row r="19910" spans="1:8" x14ac:dyDescent="0.2">
      <c r="A19910">
        <v>2011</v>
      </c>
      <c r="B19910" t="s">
        <v>66</v>
      </c>
      <c r="C19910" t="s">
        <v>15</v>
      </c>
      <c r="D19910">
        <v>1880</v>
      </c>
      <c r="E19910">
        <v>591312</v>
      </c>
      <c r="F19910" cm="1">
        <f t="array" ref="F19910">_xlfn.XLOOKUP(A19910&amp;C19910, $L$3:$L$410&amp;$M$3:$M$410,$O$3:$O$410, "kamiyama")</f>
        <v>1.2287130255898762</v>
      </c>
      <c r="G19910">
        <f t="shared" si="630"/>
        <v>1574</v>
      </c>
      <c r="H19910" s="2">
        <f t="shared" si="629"/>
        <v>1933.9943022784651</v>
      </c>
    </row>
    <row r="19911" spans="1:8" x14ac:dyDescent="0.2">
      <c r="A19911">
        <v>2012</v>
      </c>
      <c r="B19911" t="s">
        <v>66</v>
      </c>
      <c r="C19911" t="s">
        <v>15</v>
      </c>
      <c r="D19911">
        <v>2435</v>
      </c>
      <c r="E19911">
        <v>553046</v>
      </c>
      <c r="F19911" cm="1">
        <f t="array" ref="F19911">_xlfn.XLOOKUP(A19911&amp;C19911, $L$3:$L$410&amp;$M$3:$M$410,$O$3:$O$410, "kamiyama")</f>
        <v>1.1491984332304752</v>
      </c>
      <c r="G19911">
        <f t="shared" si="630"/>
        <v>1574</v>
      </c>
      <c r="H19911" s="2">
        <f t="shared" si="629"/>
        <v>1808.838333904768</v>
      </c>
    </row>
    <row r="19912" spans="1:8" x14ac:dyDescent="0.2">
      <c r="A19912">
        <v>2013</v>
      </c>
      <c r="B19912" t="s">
        <v>66</v>
      </c>
      <c r="C19912" t="s">
        <v>15</v>
      </c>
      <c r="D19912">
        <v>2093</v>
      </c>
      <c r="E19912">
        <v>580142</v>
      </c>
      <c r="F19912" cm="1">
        <f t="array" ref="F19912">_xlfn.XLOOKUP(A19912&amp;C19912, $L$3:$L$410&amp;$M$3:$M$410,$O$3:$O$410, "kamiyama")</f>
        <v>1.2055023948300763</v>
      </c>
      <c r="G19912">
        <f t="shared" si="630"/>
        <v>1574</v>
      </c>
      <c r="H19912" s="2">
        <f t="shared" si="629"/>
        <v>1897.4607694625399</v>
      </c>
    </row>
    <row r="19913" spans="1:8" x14ac:dyDescent="0.2">
      <c r="A19913">
        <v>2014</v>
      </c>
      <c r="B19913" t="s">
        <v>66</v>
      </c>
      <c r="C19913" t="s">
        <v>15</v>
      </c>
      <c r="D19913">
        <v>2985</v>
      </c>
      <c r="E19913">
        <v>599050</v>
      </c>
      <c r="F19913" cm="1">
        <f t="array" ref="F19913">_xlfn.XLOOKUP(A19913&amp;C19913, $L$3:$L$410&amp;$M$3:$M$410,$O$3:$O$410, "kamiyama")</f>
        <v>1.2447921536847135</v>
      </c>
      <c r="G19913">
        <f t="shared" si="630"/>
        <v>1574</v>
      </c>
      <c r="H19913" s="2">
        <f t="shared" si="629"/>
        <v>1959.3028498997392</v>
      </c>
    </row>
    <row r="19914" spans="1:8" x14ac:dyDescent="0.2">
      <c r="A19914">
        <v>2015</v>
      </c>
      <c r="B19914" t="s">
        <v>66</v>
      </c>
      <c r="C19914" t="s">
        <v>15</v>
      </c>
      <c r="D19914">
        <v>3247</v>
      </c>
      <c r="E19914">
        <v>572873</v>
      </c>
      <c r="F19914" cm="1">
        <f t="array" ref="F19914">_xlfn.XLOOKUP(A19914&amp;C19914, $L$3:$L$410&amp;$M$3:$M$410,$O$3:$O$410, "kamiyama")</f>
        <v>1.1903978223150371</v>
      </c>
      <c r="G19914">
        <f t="shared" si="630"/>
        <v>1574</v>
      </c>
      <c r="H19914" s="2">
        <f t="shared" si="629"/>
        <v>1873.6861723238685</v>
      </c>
    </row>
    <row r="19915" spans="1:8" x14ac:dyDescent="0.2">
      <c r="A19915">
        <v>2016</v>
      </c>
      <c r="B19915" t="s">
        <v>66</v>
      </c>
      <c r="C19915" t="s">
        <v>15</v>
      </c>
      <c r="D19915">
        <v>3097</v>
      </c>
      <c r="E19915">
        <v>610936</v>
      </c>
      <c r="F19915" cm="1">
        <f t="array" ref="F19915">_xlfn.XLOOKUP(A19915&amp;C19915, $L$3:$L$410&amp;$M$3:$M$410,$O$3:$O$410, "kamiyama")</f>
        <v>1.2694905921100479</v>
      </c>
      <c r="G19915">
        <f t="shared" si="630"/>
        <v>1574</v>
      </c>
      <c r="H19915" s="2">
        <f t="shared" si="629"/>
        <v>1998.1781919812154</v>
      </c>
    </row>
    <row r="19916" spans="1:8" x14ac:dyDescent="0.2">
      <c r="A19916">
        <v>2017</v>
      </c>
      <c r="B19916" t="s">
        <v>66</v>
      </c>
      <c r="C19916" t="s">
        <v>15</v>
      </c>
      <c r="D19916">
        <v>4792</v>
      </c>
      <c r="E19916">
        <v>601155</v>
      </c>
      <c r="F19916" cm="1">
        <f t="array" ref="F19916">_xlfn.XLOOKUP(A19916&amp;C19916, $L$3:$L$410&amp;$M$3:$M$410,$O$3:$O$410, "kamiyama")</f>
        <v>1.2491662251036375</v>
      </c>
      <c r="G19916">
        <f t="shared" si="630"/>
        <v>1574</v>
      </c>
      <c r="H19916" s="2">
        <f t="shared" si="629"/>
        <v>1966.1876383131255</v>
      </c>
    </row>
    <row r="19917" spans="1:8" x14ac:dyDescent="0.2">
      <c r="A19917">
        <v>2018</v>
      </c>
      <c r="B19917" t="s">
        <v>66</v>
      </c>
      <c r="C19917" t="s">
        <v>15</v>
      </c>
      <c r="D19917">
        <v>2008</v>
      </c>
      <c r="E19917">
        <v>579738</v>
      </c>
      <c r="F19917" cm="1">
        <f t="array" ref="F19917">_xlfn.XLOOKUP(A19917&amp;C19917, $L$3:$L$410&amp;$M$3:$M$410,$O$3:$O$410, "kamiyama")</f>
        <v>1.2046629055886295</v>
      </c>
      <c r="G19917">
        <f t="shared" si="630"/>
        <v>1574</v>
      </c>
      <c r="H19917" s="2">
        <f t="shared" si="629"/>
        <v>1896.139413396503</v>
      </c>
    </row>
    <row r="19918" spans="1:8" x14ac:dyDescent="0.2">
      <c r="A19918">
        <v>2019</v>
      </c>
      <c r="B19918" t="s">
        <v>66</v>
      </c>
      <c r="C19918" t="s">
        <v>15</v>
      </c>
      <c r="D19918">
        <v>2617</v>
      </c>
      <c r="E19918">
        <v>596299</v>
      </c>
      <c r="F19918" cm="1">
        <f t="array" ref="F19918">_xlfn.XLOOKUP(A19918&amp;C19918, $L$3:$L$410&amp;$M$3:$M$410,$O$3:$O$410, "kamiyama")</f>
        <v>1.239075730656942</v>
      </c>
      <c r="G19918">
        <f t="shared" si="630"/>
        <v>1574</v>
      </c>
      <c r="H19918" s="2">
        <f t="shared" si="629"/>
        <v>1950.3052000540267</v>
      </c>
    </row>
    <row r="19919" spans="1:8" x14ac:dyDescent="0.2">
      <c r="A19919">
        <v>2020</v>
      </c>
      <c r="B19919" t="s">
        <v>66</v>
      </c>
      <c r="C19919" t="s">
        <v>15</v>
      </c>
      <c r="D19919">
        <v>3696</v>
      </c>
      <c r="E19919">
        <v>592551</v>
      </c>
      <c r="F19919" cm="1">
        <f t="array" ref="F19919">_xlfn.XLOOKUP(A19919&amp;C19919, $L$3:$L$410&amp;$M$3:$M$410,$O$3:$O$410, "kamiyama")</f>
        <v>1.2312875977932238</v>
      </c>
      <c r="G19919">
        <f t="shared" si="630"/>
        <v>1574</v>
      </c>
      <c r="H19919" s="2">
        <f t="shared" si="629"/>
        <v>1938.0466789265342</v>
      </c>
    </row>
    <row r="19920" spans="1:8" x14ac:dyDescent="0.2">
      <c r="A19920">
        <v>2021</v>
      </c>
      <c r="B19920" t="s">
        <v>66</v>
      </c>
      <c r="C19920" t="s">
        <v>15</v>
      </c>
      <c r="D19920">
        <v>4366</v>
      </c>
      <c r="E19920">
        <v>608235</v>
      </c>
      <c r="F19920" cm="1">
        <f t="array" ref="F19920">_xlfn.XLOOKUP(A19920&amp;C19920, $L$3:$L$410&amp;$M$3:$M$410,$O$3:$O$410, "kamiyama")</f>
        <v>1.2638780662656235</v>
      </c>
      <c r="G19920">
        <f t="shared" si="630"/>
        <v>1574</v>
      </c>
      <c r="H19920" s="2">
        <f t="shared" si="629"/>
        <v>1989.3440763020915</v>
      </c>
    </row>
    <row r="19921" spans="1:8" x14ac:dyDescent="0.2">
      <c r="A19921">
        <v>2022</v>
      </c>
      <c r="B19921" t="s">
        <v>66</v>
      </c>
      <c r="C19921" t="s">
        <v>15</v>
      </c>
      <c r="D19921">
        <v>3882</v>
      </c>
      <c r="E19921">
        <v>562066</v>
      </c>
      <c r="F19921" cm="1">
        <f t="array" ref="F19921">_xlfn.XLOOKUP(A19921&amp;C19921, $L$3:$L$410&amp;$M$3:$M$410,$O$3:$O$410, "kamiyama")</f>
        <v>1.1679414851063388</v>
      </c>
      <c r="G19921">
        <f t="shared" si="630"/>
        <v>1574</v>
      </c>
      <c r="H19921" s="2">
        <f t="shared" si="629"/>
        <v>1838.3398975573773</v>
      </c>
    </row>
    <row r="19922" spans="1:8" x14ac:dyDescent="0.2">
      <c r="A19922">
        <v>2023</v>
      </c>
      <c r="B19922" t="s">
        <v>66</v>
      </c>
      <c r="C19922" t="s">
        <v>15</v>
      </c>
      <c r="D19922">
        <v>3121</v>
      </c>
      <c r="E19922">
        <v>586998</v>
      </c>
      <c r="F19922" cm="1">
        <f t="array" ref="F19922">_xlfn.XLOOKUP(A19922&amp;C19922, $L$3:$L$410&amp;$M$3:$M$410,$O$3:$O$410, "kamiyama")</f>
        <v>1.2197487766106661</v>
      </c>
      <c r="G19922">
        <f t="shared" si="630"/>
        <v>1574</v>
      </c>
      <c r="H19922" s="2">
        <f t="shared" si="629"/>
        <v>1919.8845743851884</v>
      </c>
    </row>
    <row r="19923" spans="1:8" x14ac:dyDescent="0.2">
      <c r="A19923">
        <v>2000</v>
      </c>
      <c r="B19923" t="s">
        <v>66</v>
      </c>
      <c r="C19923" t="s">
        <v>16</v>
      </c>
      <c r="D19923">
        <v>870</v>
      </c>
      <c r="E19923">
        <v>118944</v>
      </c>
      <c r="F19923" cm="1">
        <f t="array" ref="F19923">_xlfn.XLOOKUP(A19923&amp;C19923, $L$3:$L$410&amp;$M$3:$M$410,$O$3:$O$410, "kamiyama")</f>
        <v>1</v>
      </c>
      <c r="G19923">
        <f t="shared" si="630"/>
        <v>870</v>
      </c>
      <c r="H19923" s="2">
        <f t="shared" si="629"/>
        <v>870</v>
      </c>
    </row>
    <row r="19924" spans="1:8" x14ac:dyDescent="0.2">
      <c r="A19924">
        <v>2001</v>
      </c>
      <c r="B19924" t="s">
        <v>66</v>
      </c>
      <c r="C19924" t="s">
        <v>16</v>
      </c>
      <c r="D19924">
        <v>870</v>
      </c>
      <c r="E19924">
        <v>96484</v>
      </c>
      <c r="F19924" cm="1">
        <f t="array" ref="F19924">_xlfn.XLOOKUP(A19924&amp;C19924, $L$3:$L$410&amp;$M$3:$M$410,$O$3:$O$410, "kamiyama")</f>
        <v>0.81117164379876239</v>
      </c>
      <c r="G19924">
        <f t="shared" si="630"/>
        <v>870</v>
      </c>
      <c r="H19924" s="2">
        <f t="shared" si="629"/>
        <v>705.7193301049233</v>
      </c>
    </row>
    <row r="19925" spans="1:8" x14ac:dyDescent="0.2">
      <c r="A19925">
        <v>2002</v>
      </c>
      <c r="B19925" t="s">
        <v>66</v>
      </c>
      <c r="C19925" t="s">
        <v>16</v>
      </c>
      <c r="D19925">
        <v>643</v>
      </c>
      <c r="E19925">
        <v>94697</v>
      </c>
      <c r="F19925" cm="1">
        <f t="array" ref="F19925">_xlfn.XLOOKUP(A19925&amp;C19925, $L$3:$L$410&amp;$M$3:$M$410,$O$3:$O$410, "kamiyama")</f>
        <v>0.7961477670164111</v>
      </c>
      <c r="G19925">
        <f t="shared" si="630"/>
        <v>870</v>
      </c>
      <c r="H19925" s="2">
        <f t="shared" si="629"/>
        <v>692.64855730427769</v>
      </c>
    </row>
    <row r="19926" spans="1:8" x14ac:dyDescent="0.2">
      <c r="A19926">
        <v>2003</v>
      </c>
      <c r="B19926" t="s">
        <v>66</v>
      </c>
      <c r="C19926" t="s">
        <v>16</v>
      </c>
      <c r="D19926">
        <v>892</v>
      </c>
      <c r="E19926">
        <v>87796</v>
      </c>
      <c r="F19926" cm="1">
        <f t="array" ref="F19926">_xlfn.XLOOKUP(A19926&amp;C19926, $L$3:$L$410&amp;$M$3:$M$410,$O$3:$O$410, "kamiyama")</f>
        <v>0.73812886736615546</v>
      </c>
      <c r="G19926">
        <f t="shared" si="630"/>
        <v>870</v>
      </c>
      <c r="H19926" s="2">
        <f t="shared" si="629"/>
        <v>642.17211460855526</v>
      </c>
    </row>
    <row r="19927" spans="1:8" x14ac:dyDescent="0.2">
      <c r="A19927">
        <v>2004</v>
      </c>
      <c r="B19927" t="s">
        <v>66</v>
      </c>
      <c r="C19927" t="s">
        <v>16</v>
      </c>
      <c r="D19927">
        <v>402</v>
      </c>
      <c r="E19927">
        <v>94575</v>
      </c>
      <c r="F19927" cm="1">
        <f t="array" ref="F19927">_xlfn.XLOOKUP(A19927&amp;C19927, $L$3:$L$410&amp;$M$3:$M$410,$O$3:$O$410, "kamiyama")</f>
        <v>0.79512207425343018</v>
      </c>
      <c r="G19927">
        <f t="shared" si="630"/>
        <v>870</v>
      </c>
      <c r="H19927" s="2">
        <f t="shared" si="629"/>
        <v>691.75620460048424</v>
      </c>
    </row>
    <row r="19928" spans="1:8" x14ac:dyDescent="0.2">
      <c r="A19928">
        <v>2005</v>
      </c>
      <c r="B19928" t="s">
        <v>66</v>
      </c>
      <c r="C19928" t="s">
        <v>16</v>
      </c>
      <c r="D19928">
        <v>78</v>
      </c>
      <c r="E19928">
        <v>87265</v>
      </c>
      <c r="F19928" cm="1">
        <f t="array" ref="F19928">_xlfn.XLOOKUP(A19928&amp;C19928, $L$3:$L$410&amp;$M$3:$M$410,$O$3:$O$410, "kamiyama")</f>
        <v>0.73366458165186976</v>
      </c>
      <c r="G19928">
        <f t="shared" si="630"/>
        <v>870</v>
      </c>
      <c r="H19928" s="2">
        <f t="shared" si="629"/>
        <v>638.28818603712671</v>
      </c>
    </row>
    <row r="19929" spans="1:8" x14ac:dyDescent="0.2">
      <c r="A19929">
        <v>2006</v>
      </c>
      <c r="B19929" t="s">
        <v>66</v>
      </c>
      <c r="C19929" t="s">
        <v>16</v>
      </c>
      <c r="D19929">
        <v>848</v>
      </c>
      <c r="E19929">
        <v>92130</v>
      </c>
      <c r="F19929" cm="1">
        <f t="array" ref="F19929">_xlfn.XLOOKUP(A19929&amp;C19929, $L$3:$L$410&amp;$M$3:$M$410,$O$3:$O$410, "kamiyama")</f>
        <v>0.7745661824051655</v>
      </c>
      <c r="G19929">
        <f t="shared" si="630"/>
        <v>870</v>
      </c>
      <c r="H19929" s="2">
        <f t="shared" si="629"/>
        <v>673.87257869249402</v>
      </c>
    </row>
    <row r="19930" spans="1:8" x14ac:dyDescent="0.2">
      <c r="A19930">
        <v>2007</v>
      </c>
      <c r="B19930" t="s">
        <v>66</v>
      </c>
      <c r="C19930" t="s">
        <v>16</v>
      </c>
      <c r="D19930">
        <v>258</v>
      </c>
      <c r="E19930">
        <v>85862</v>
      </c>
      <c r="F19930" cm="1">
        <f t="array" ref="F19930">_xlfn.XLOOKUP(A19930&amp;C19930, $L$3:$L$410&amp;$M$3:$M$410,$O$3:$O$410, "kamiyama")</f>
        <v>0.72186911487758942</v>
      </c>
      <c r="G19930">
        <f t="shared" si="630"/>
        <v>870</v>
      </c>
      <c r="H19930" s="2">
        <f t="shared" si="629"/>
        <v>628.02612994350284</v>
      </c>
    </row>
    <row r="19931" spans="1:8" x14ac:dyDescent="0.2">
      <c r="A19931">
        <v>2008</v>
      </c>
      <c r="B19931" t="s">
        <v>66</v>
      </c>
      <c r="C19931" t="s">
        <v>16</v>
      </c>
      <c r="D19931">
        <v>360</v>
      </c>
      <c r="E19931">
        <v>76317</v>
      </c>
      <c r="F19931" cm="1">
        <f t="array" ref="F19931">_xlfn.XLOOKUP(A19931&amp;C19931, $L$3:$L$410&amp;$M$3:$M$410,$O$3:$O$410, "kamiyama")</f>
        <v>0.64162126715092815</v>
      </c>
      <c r="G19931">
        <f t="shared" si="630"/>
        <v>870</v>
      </c>
      <c r="H19931" s="2">
        <f t="shared" si="629"/>
        <v>558.21050242130752</v>
      </c>
    </row>
    <row r="19932" spans="1:8" x14ac:dyDescent="0.2">
      <c r="A19932">
        <v>2009</v>
      </c>
      <c r="B19932" t="s">
        <v>66</v>
      </c>
      <c r="C19932" t="s">
        <v>16</v>
      </c>
      <c r="D19932">
        <v>468</v>
      </c>
      <c r="E19932">
        <v>71000</v>
      </c>
      <c r="F19932" cm="1">
        <f t="array" ref="F19932">_xlfn.XLOOKUP(A19932&amp;C19932, $L$3:$L$410&amp;$M$3:$M$410,$O$3:$O$410, "kamiyama")</f>
        <v>0.59691955878396552</v>
      </c>
      <c r="G19932">
        <f t="shared" si="630"/>
        <v>870</v>
      </c>
      <c r="H19932" s="2">
        <f t="shared" si="629"/>
        <v>519.32001614205001</v>
      </c>
    </row>
    <row r="19933" spans="1:8" x14ac:dyDescent="0.2">
      <c r="A19933">
        <v>2010</v>
      </c>
      <c r="B19933" t="s">
        <v>66</v>
      </c>
      <c r="C19933" t="s">
        <v>16</v>
      </c>
      <c r="D19933">
        <v>127</v>
      </c>
      <c r="E19933">
        <v>78786</v>
      </c>
      <c r="F19933" cm="1">
        <f t="array" ref="F19933">_xlfn.XLOOKUP(A19933&amp;C19933, $L$3:$L$410&amp;$M$3:$M$410,$O$3:$O$410, "kamiyama")</f>
        <v>0.66237893462469732</v>
      </c>
      <c r="G19933">
        <f t="shared" si="630"/>
        <v>870</v>
      </c>
      <c r="H19933" s="2">
        <f t="shared" si="629"/>
        <v>576.26967312348665</v>
      </c>
    </row>
    <row r="19934" spans="1:8" x14ac:dyDescent="0.2">
      <c r="A19934">
        <v>2011</v>
      </c>
      <c r="B19934" t="s">
        <v>66</v>
      </c>
      <c r="C19934" t="s">
        <v>16</v>
      </c>
      <c r="D19934">
        <v>127</v>
      </c>
      <c r="E19934">
        <v>70507</v>
      </c>
      <c r="F19934" cm="1">
        <f t="array" ref="F19934">_xlfn.XLOOKUP(A19934&amp;C19934, $L$3:$L$410&amp;$M$3:$M$410,$O$3:$O$410, "kamiyama")</f>
        <v>0.59277475114339517</v>
      </c>
      <c r="G19934">
        <f t="shared" si="630"/>
        <v>870</v>
      </c>
      <c r="H19934" s="2">
        <f t="shared" si="629"/>
        <v>515.71403349475383</v>
      </c>
    </row>
    <row r="19935" spans="1:8" x14ac:dyDescent="0.2">
      <c r="A19935">
        <v>2012</v>
      </c>
      <c r="B19935" t="s">
        <v>66</v>
      </c>
      <c r="C19935" t="s">
        <v>16</v>
      </c>
      <c r="D19935">
        <v>959</v>
      </c>
      <c r="E19935">
        <v>72362</v>
      </c>
      <c r="F19935" cm="1">
        <f t="array" ref="F19935">_xlfn.XLOOKUP(A19935&amp;C19935, $L$3:$L$410&amp;$M$3:$M$410,$O$3:$O$410, "kamiyama")</f>
        <v>0.60837032553134252</v>
      </c>
      <c r="G19935">
        <f t="shared" si="630"/>
        <v>870</v>
      </c>
      <c r="H19935" s="2">
        <f t="shared" si="629"/>
        <v>529.28218321226802</v>
      </c>
    </row>
    <row r="19936" spans="1:8" x14ac:dyDescent="0.2">
      <c r="A19936">
        <v>2013</v>
      </c>
      <c r="B19936" t="s">
        <v>66</v>
      </c>
      <c r="C19936" t="s">
        <v>16</v>
      </c>
      <c r="D19936">
        <v>157</v>
      </c>
      <c r="E19936">
        <v>75624</v>
      </c>
      <c r="F19936" cm="1">
        <f t="array" ref="F19936">_xlfn.XLOOKUP(A19936&amp;C19936, $L$3:$L$410&amp;$M$3:$M$410,$O$3:$O$410, "kamiyama")</f>
        <v>0.63579499596448752</v>
      </c>
      <c r="G19936">
        <f t="shared" si="630"/>
        <v>870</v>
      </c>
      <c r="H19936" s="2">
        <f t="shared" si="629"/>
        <v>553.14164648910412</v>
      </c>
    </row>
    <row r="19937" spans="1:8" x14ac:dyDescent="0.2">
      <c r="A19937">
        <v>2014</v>
      </c>
      <c r="B19937" t="s">
        <v>66</v>
      </c>
      <c r="C19937" t="s">
        <v>16</v>
      </c>
      <c r="D19937">
        <v>189</v>
      </c>
      <c r="E19937">
        <v>73761</v>
      </c>
      <c r="F19937" cm="1">
        <f t="array" ref="F19937">_xlfn.XLOOKUP(A19937&amp;C19937, $L$3:$L$410&amp;$M$3:$M$410,$O$3:$O$410, "kamiyama")</f>
        <v>0.62013216303470542</v>
      </c>
      <c r="G19937">
        <f t="shared" si="630"/>
        <v>870</v>
      </c>
      <c r="H19937" s="2">
        <f t="shared" si="629"/>
        <v>539.51498184019374</v>
      </c>
    </row>
    <row r="19938" spans="1:8" x14ac:dyDescent="0.2">
      <c r="A19938">
        <v>2015</v>
      </c>
      <c r="B19938" t="s">
        <v>66</v>
      </c>
      <c r="C19938" t="s">
        <v>16</v>
      </c>
      <c r="D19938">
        <v>85</v>
      </c>
      <c r="E19938">
        <v>66333</v>
      </c>
      <c r="F19938" cm="1">
        <f t="array" ref="F19938">_xlfn.XLOOKUP(A19938&amp;C19938, $L$3:$L$410&amp;$M$3:$M$410,$O$3:$O$410, "kamiyama")</f>
        <v>0.55768260694108152</v>
      </c>
      <c r="G19938">
        <f t="shared" si="630"/>
        <v>870</v>
      </c>
      <c r="H19938" s="2">
        <f t="shared" si="629"/>
        <v>485.18386803874091</v>
      </c>
    </row>
    <row r="19939" spans="1:8" x14ac:dyDescent="0.2">
      <c r="A19939">
        <v>2016</v>
      </c>
      <c r="B19939" t="s">
        <v>66</v>
      </c>
      <c r="C19939" t="s">
        <v>16</v>
      </c>
      <c r="D19939">
        <v>107</v>
      </c>
      <c r="E19939">
        <v>70402</v>
      </c>
      <c r="F19939" cm="1">
        <f t="array" ref="F19939">_xlfn.XLOOKUP(A19939&amp;C19939, $L$3:$L$410&amp;$M$3:$M$410,$O$3:$O$410, "kamiyama")</f>
        <v>0.59189198278181332</v>
      </c>
      <c r="G19939">
        <f t="shared" si="630"/>
        <v>870</v>
      </c>
      <c r="H19939" s="2">
        <f t="shared" si="629"/>
        <v>514.94602502017756</v>
      </c>
    </row>
    <row r="19940" spans="1:8" x14ac:dyDescent="0.2">
      <c r="A19940">
        <v>2017</v>
      </c>
      <c r="B19940" t="s">
        <v>66</v>
      </c>
      <c r="C19940" t="s">
        <v>16</v>
      </c>
      <c r="D19940">
        <v>322</v>
      </c>
      <c r="E19940">
        <v>73699</v>
      </c>
      <c r="F19940" cm="1">
        <f t="array" ref="F19940">_xlfn.XLOOKUP(A19940&amp;C19940, $L$3:$L$410&amp;$M$3:$M$410,$O$3:$O$410, "kamiyama")</f>
        <v>0.61961090933548557</v>
      </c>
      <c r="G19940">
        <f t="shared" si="630"/>
        <v>870</v>
      </c>
      <c r="H19940" s="2">
        <f t="shared" si="629"/>
        <v>539.06149112187245</v>
      </c>
    </row>
    <row r="19941" spans="1:8" x14ac:dyDescent="0.2">
      <c r="A19941">
        <v>2018</v>
      </c>
      <c r="B19941" t="s">
        <v>66</v>
      </c>
      <c r="C19941" t="s">
        <v>16</v>
      </c>
      <c r="D19941">
        <v>134</v>
      </c>
      <c r="E19941">
        <v>64922</v>
      </c>
      <c r="F19941" cm="1">
        <f t="array" ref="F19941">_xlfn.XLOOKUP(A19941&amp;C19941, $L$3:$L$410&amp;$M$3:$M$410,$O$3:$O$410, "kamiyama")</f>
        <v>0.54581988162496642</v>
      </c>
      <c r="G19941">
        <f t="shared" si="630"/>
        <v>870</v>
      </c>
      <c r="H19941" s="2">
        <f t="shared" si="629"/>
        <v>474.8632970137208</v>
      </c>
    </row>
    <row r="19942" spans="1:8" x14ac:dyDescent="0.2">
      <c r="A19942">
        <v>2019</v>
      </c>
      <c r="B19942" t="s">
        <v>66</v>
      </c>
      <c r="C19942" t="s">
        <v>16</v>
      </c>
      <c r="D19942">
        <v>477</v>
      </c>
      <c r="E19942">
        <v>67375</v>
      </c>
      <c r="F19942" cm="1">
        <f t="array" ref="F19942">_xlfn.XLOOKUP(A19942&amp;C19942, $L$3:$L$410&amp;$M$3:$M$410,$O$3:$O$410, "kamiyama")</f>
        <v>0.56644303201506596</v>
      </c>
      <c r="G19942">
        <f t="shared" si="630"/>
        <v>870</v>
      </c>
      <c r="H19942" s="2">
        <f t="shared" si="629"/>
        <v>492.80543785310738</v>
      </c>
    </row>
    <row r="19943" spans="1:8" x14ac:dyDescent="0.2">
      <c r="A19943">
        <v>2020</v>
      </c>
      <c r="B19943" t="s">
        <v>66</v>
      </c>
      <c r="C19943" t="s">
        <v>16</v>
      </c>
      <c r="D19943">
        <v>191</v>
      </c>
      <c r="E19943">
        <v>76158</v>
      </c>
      <c r="F19943" cm="1">
        <f t="array" ref="F19943">_xlfn.XLOOKUP(A19943&amp;C19943, $L$3:$L$410&amp;$M$3:$M$410,$O$3:$O$410, "kamiyama")</f>
        <v>0.64028450363196121</v>
      </c>
      <c r="G19943">
        <f t="shared" si="630"/>
        <v>870</v>
      </c>
      <c r="H19943" s="2">
        <f t="shared" si="629"/>
        <v>557.04751815980626</v>
      </c>
    </row>
    <row r="19944" spans="1:8" x14ac:dyDescent="0.2">
      <c r="A19944">
        <v>2021</v>
      </c>
      <c r="B19944" t="s">
        <v>66</v>
      </c>
      <c r="C19944" t="s">
        <v>16</v>
      </c>
      <c r="D19944">
        <v>288</v>
      </c>
      <c r="E19944">
        <v>70584</v>
      </c>
      <c r="F19944" cm="1">
        <f t="array" ref="F19944">_xlfn.XLOOKUP(A19944&amp;C19944, $L$3:$L$410&amp;$M$3:$M$410,$O$3:$O$410, "kamiyama")</f>
        <v>0.59342211460855532</v>
      </c>
      <c r="G19944">
        <f t="shared" si="630"/>
        <v>870</v>
      </c>
      <c r="H19944" s="2">
        <f t="shared" si="629"/>
        <v>516.27723970944317</v>
      </c>
    </row>
    <row r="19945" spans="1:8" x14ac:dyDescent="0.2">
      <c r="A19945">
        <v>2022</v>
      </c>
      <c r="B19945" t="s">
        <v>66</v>
      </c>
      <c r="C19945" t="s">
        <v>16</v>
      </c>
      <c r="D19945">
        <v>551</v>
      </c>
      <c r="E19945">
        <v>66101</v>
      </c>
      <c r="F19945" cm="1">
        <f t="array" ref="F19945">_xlfn.XLOOKUP(A19945&amp;C19945, $L$3:$L$410&amp;$M$3:$M$410,$O$3:$O$410, "kamiyama")</f>
        <v>0.55573210922787197</v>
      </c>
      <c r="G19945">
        <f t="shared" si="630"/>
        <v>870</v>
      </c>
      <c r="H19945" s="2">
        <f t="shared" si="629"/>
        <v>483.48693502824864</v>
      </c>
    </row>
    <row r="19946" spans="1:8" x14ac:dyDescent="0.2">
      <c r="A19946">
        <v>2023</v>
      </c>
      <c r="B19946" t="s">
        <v>66</v>
      </c>
      <c r="C19946" t="s">
        <v>16</v>
      </c>
      <c r="D19946">
        <v>339</v>
      </c>
      <c r="E19946">
        <v>65221</v>
      </c>
      <c r="F19946" cm="1">
        <f t="array" ref="F19946">_xlfn.XLOOKUP(A19946&amp;C19946, $L$3:$L$410&amp;$M$3:$M$410,$O$3:$O$410, "kamiyama")</f>
        <v>0.54833366962604246</v>
      </c>
      <c r="G19946">
        <f t="shared" si="630"/>
        <v>870</v>
      </c>
      <c r="H19946" s="2">
        <f t="shared" si="629"/>
        <v>477.05029257465696</v>
      </c>
    </row>
    <row r="19947" spans="1:8" x14ac:dyDescent="0.2">
      <c r="A19947">
        <v>2000</v>
      </c>
      <c r="B19947" t="s">
        <v>66</v>
      </c>
      <c r="C19947" t="s">
        <v>17</v>
      </c>
      <c r="D19947">
        <v>617</v>
      </c>
      <c r="E19947">
        <v>155623</v>
      </c>
      <c r="F19947" cm="1">
        <f t="array" ref="F19947">_xlfn.XLOOKUP(A19947&amp;C19947, $L$3:$L$410&amp;$M$3:$M$410,$O$3:$O$410, "kamiyama")</f>
        <v>1</v>
      </c>
      <c r="G19947">
        <f t="shared" si="630"/>
        <v>617</v>
      </c>
      <c r="H19947" s="2">
        <f t="shared" si="629"/>
        <v>617</v>
      </c>
    </row>
    <row r="19948" spans="1:8" x14ac:dyDescent="0.2">
      <c r="A19948">
        <v>2001</v>
      </c>
      <c r="B19948" t="s">
        <v>66</v>
      </c>
      <c r="C19948" t="s">
        <v>17</v>
      </c>
      <c r="D19948">
        <v>430</v>
      </c>
      <c r="E19948">
        <v>130332</v>
      </c>
      <c r="F19948" cm="1">
        <f t="array" ref="F19948">_xlfn.XLOOKUP(A19948&amp;C19948, $L$3:$L$410&amp;$M$3:$M$410,$O$3:$O$410, "kamiyama")</f>
        <v>0.83748546166055149</v>
      </c>
      <c r="G19948">
        <f t="shared" si="630"/>
        <v>617</v>
      </c>
      <c r="H19948" s="2">
        <f t="shared" si="629"/>
        <v>516.72852984456028</v>
      </c>
    </row>
    <row r="19949" spans="1:8" x14ac:dyDescent="0.2">
      <c r="A19949">
        <v>2002</v>
      </c>
      <c r="B19949" t="s">
        <v>66</v>
      </c>
      <c r="C19949" t="s">
        <v>17</v>
      </c>
      <c r="D19949">
        <v>2912</v>
      </c>
      <c r="E19949">
        <v>165468</v>
      </c>
      <c r="F19949" cm="1">
        <f t="array" ref="F19949">_xlfn.XLOOKUP(A19949&amp;C19949, $L$3:$L$410&amp;$M$3:$M$410,$O$3:$O$410, "kamiyama")</f>
        <v>1.0632618571804939</v>
      </c>
      <c r="G19949">
        <f t="shared" si="630"/>
        <v>617</v>
      </c>
      <c r="H19949" s="2">
        <f t="shared" si="629"/>
        <v>656.0325658803647</v>
      </c>
    </row>
    <row r="19950" spans="1:8" x14ac:dyDescent="0.2">
      <c r="A19950">
        <v>2003</v>
      </c>
      <c r="B19950" t="s">
        <v>66</v>
      </c>
      <c r="C19950" t="s">
        <v>17</v>
      </c>
      <c r="D19950">
        <v>419</v>
      </c>
      <c r="E19950">
        <v>129567</v>
      </c>
      <c r="F19950" cm="1">
        <f t="array" ref="F19950">_xlfn.XLOOKUP(A19950&amp;C19950, $L$3:$L$410&amp;$M$3:$M$410,$O$3:$O$410, "kamiyama")</f>
        <v>0.8325697358359625</v>
      </c>
      <c r="G19950">
        <f t="shared" si="630"/>
        <v>617</v>
      </c>
      <c r="H19950" s="2">
        <f t="shared" si="629"/>
        <v>513.69552701078885</v>
      </c>
    </row>
    <row r="19951" spans="1:8" x14ac:dyDescent="0.2">
      <c r="A19951">
        <v>2004</v>
      </c>
      <c r="B19951" t="s">
        <v>66</v>
      </c>
      <c r="C19951" t="s">
        <v>17</v>
      </c>
      <c r="D19951">
        <v>935</v>
      </c>
      <c r="E19951">
        <v>150746</v>
      </c>
      <c r="F19951" cm="1">
        <f t="array" ref="F19951">_xlfn.XLOOKUP(A19951&amp;C19951, $L$3:$L$410&amp;$M$3:$M$410,$O$3:$O$410, "kamiyama")</f>
        <v>0.96866144464507176</v>
      </c>
      <c r="G19951">
        <f t="shared" si="630"/>
        <v>617</v>
      </c>
      <c r="H19951" s="2">
        <f t="shared" si="629"/>
        <v>597.66411134600924</v>
      </c>
    </row>
    <row r="19952" spans="1:8" x14ac:dyDescent="0.2">
      <c r="A19952">
        <v>2005</v>
      </c>
      <c r="B19952" t="s">
        <v>66</v>
      </c>
      <c r="C19952" t="s">
        <v>17</v>
      </c>
      <c r="D19952">
        <v>1917</v>
      </c>
      <c r="E19952">
        <v>172053</v>
      </c>
      <c r="F19952" cm="1">
        <f t="array" ref="F19952">_xlfn.XLOOKUP(A19952&amp;C19952, $L$3:$L$410&amp;$M$3:$M$410,$O$3:$O$410, "kamiyama")</f>
        <v>1.1055756539843082</v>
      </c>
      <c r="G19952">
        <f t="shared" si="630"/>
        <v>617</v>
      </c>
      <c r="H19952" s="2">
        <f t="shared" si="629"/>
        <v>682.14017850831817</v>
      </c>
    </row>
    <row r="19953" spans="1:8" x14ac:dyDescent="0.2">
      <c r="A19953">
        <v>2006</v>
      </c>
      <c r="B19953" t="s">
        <v>66</v>
      </c>
      <c r="C19953" t="s">
        <v>17</v>
      </c>
      <c r="D19953">
        <v>2910</v>
      </c>
      <c r="E19953">
        <v>191802</v>
      </c>
      <c r="F19953" cm="1">
        <f t="array" ref="F19953">_xlfn.XLOOKUP(A19953&amp;C19953, $L$3:$L$410&amp;$M$3:$M$410,$O$3:$O$410, "kamiyama")</f>
        <v>1.2324784896834016</v>
      </c>
      <c r="G19953">
        <f t="shared" si="630"/>
        <v>617</v>
      </c>
      <c r="H19953" s="2">
        <f t="shared" si="629"/>
        <v>760.43922813465872</v>
      </c>
    </row>
    <row r="19954" spans="1:8" x14ac:dyDescent="0.2">
      <c r="A19954">
        <v>2007</v>
      </c>
      <c r="B19954" t="s">
        <v>66</v>
      </c>
      <c r="C19954" t="s">
        <v>17</v>
      </c>
      <c r="D19954">
        <v>1672</v>
      </c>
      <c r="E19954">
        <v>186710</v>
      </c>
      <c r="F19954" cm="1">
        <f t="array" ref="F19954">_xlfn.XLOOKUP(A19954&amp;C19954, $L$3:$L$410&amp;$M$3:$M$410,$O$3:$O$410, "kamiyama")</f>
        <v>1.199758390469275</v>
      </c>
      <c r="G19954">
        <f t="shared" si="630"/>
        <v>617</v>
      </c>
      <c r="H19954" s="2">
        <f t="shared" si="629"/>
        <v>740.25092691954274</v>
      </c>
    </row>
    <row r="19955" spans="1:8" x14ac:dyDescent="0.2">
      <c r="A19955">
        <v>2008</v>
      </c>
      <c r="B19955" t="s">
        <v>66</v>
      </c>
      <c r="C19955" t="s">
        <v>17</v>
      </c>
      <c r="D19955">
        <v>7038</v>
      </c>
      <c r="E19955">
        <v>190187</v>
      </c>
      <c r="F19955" cm="1">
        <f t="array" ref="F19955">_xlfn.XLOOKUP(A19955&amp;C19955, $L$3:$L$410&amp;$M$3:$M$410,$O$3:$O$410, "kamiyama")</f>
        <v>1.2221008462759362</v>
      </c>
      <c r="G19955">
        <f t="shared" si="630"/>
        <v>617</v>
      </c>
      <c r="H19955" s="2">
        <f t="shared" si="629"/>
        <v>754.03622215225266</v>
      </c>
    </row>
    <row r="19956" spans="1:8" x14ac:dyDescent="0.2">
      <c r="A19956">
        <v>2009</v>
      </c>
      <c r="B19956" t="s">
        <v>66</v>
      </c>
      <c r="C19956" t="s">
        <v>17</v>
      </c>
      <c r="D19956">
        <v>4317</v>
      </c>
      <c r="E19956">
        <v>198805</v>
      </c>
      <c r="F19956" cm="1">
        <f t="array" ref="F19956">_xlfn.XLOOKUP(A19956&amp;C19956, $L$3:$L$410&amp;$M$3:$M$410,$O$3:$O$410, "kamiyama")</f>
        <v>1.2774782647809129</v>
      </c>
      <c r="G19956">
        <f t="shared" si="630"/>
        <v>617</v>
      </c>
      <c r="H19956" s="2">
        <f t="shared" si="629"/>
        <v>788.20408936982324</v>
      </c>
    </row>
    <row r="19957" spans="1:8" x14ac:dyDescent="0.2">
      <c r="A19957">
        <v>2010</v>
      </c>
      <c r="B19957" t="s">
        <v>66</v>
      </c>
      <c r="C19957" t="s">
        <v>17</v>
      </c>
      <c r="D19957">
        <v>6445</v>
      </c>
      <c r="E19957">
        <v>226158</v>
      </c>
      <c r="F19957" cm="1">
        <f t="array" ref="F19957">_xlfn.XLOOKUP(A19957&amp;C19957, $L$3:$L$410&amp;$M$3:$M$410,$O$3:$O$410, "kamiyama")</f>
        <v>1.4532427725978807</v>
      </c>
      <c r="G19957">
        <f t="shared" si="630"/>
        <v>617</v>
      </c>
      <c r="H19957" s="2">
        <f t="shared" si="629"/>
        <v>896.65079069289243</v>
      </c>
    </row>
    <row r="19958" spans="1:8" x14ac:dyDescent="0.2">
      <c r="A19958">
        <v>2011</v>
      </c>
      <c r="B19958" t="s">
        <v>66</v>
      </c>
      <c r="C19958" t="s">
        <v>17</v>
      </c>
      <c r="D19958">
        <v>6937</v>
      </c>
      <c r="E19958">
        <v>242519</v>
      </c>
      <c r="F19958" cm="1">
        <f t="array" ref="F19958">_xlfn.XLOOKUP(A19958&amp;C19958, $L$3:$L$410&amp;$M$3:$M$410,$O$3:$O$410, "kamiyama")</f>
        <v>1.5583750473901672</v>
      </c>
      <c r="G19958">
        <f t="shared" si="630"/>
        <v>617</v>
      </c>
      <c r="H19958" s="2">
        <f t="shared" si="629"/>
        <v>961.5174042397332</v>
      </c>
    </row>
    <row r="19959" spans="1:8" x14ac:dyDescent="0.2">
      <c r="A19959">
        <v>2012</v>
      </c>
      <c r="B19959" t="s">
        <v>66</v>
      </c>
      <c r="C19959" t="s">
        <v>17</v>
      </c>
      <c r="D19959">
        <v>7336</v>
      </c>
      <c r="E19959">
        <v>235296</v>
      </c>
      <c r="F19959" cm="1">
        <f t="array" ref="F19959">_xlfn.XLOOKUP(A19959&amp;C19959, $L$3:$L$410&amp;$M$3:$M$410,$O$3:$O$410, "kamiyama")</f>
        <v>1.5119615995064997</v>
      </c>
      <c r="G19959">
        <f t="shared" si="630"/>
        <v>617</v>
      </c>
      <c r="H19959" s="2">
        <f t="shared" si="629"/>
        <v>932.88030689551033</v>
      </c>
    </row>
    <row r="19960" spans="1:8" x14ac:dyDescent="0.2">
      <c r="A19960">
        <v>2013</v>
      </c>
      <c r="B19960" t="s">
        <v>66</v>
      </c>
      <c r="C19960" t="s">
        <v>17</v>
      </c>
      <c r="D19960">
        <v>9898</v>
      </c>
      <c r="E19960">
        <v>262724</v>
      </c>
      <c r="F19960" cm="1">
        <f t="array" ref="F19960">_xlfn.XLOOKUP(A19960&amp;C19960, $L$3:$L$410&amp;$M$3:$M$410,$O$3:$O$410, "kamiyama")</f>
        <v>1.6882080412278391</v>
      </c>
      <c r="G19960">
        <f t="shared" si="630"/>
        <v>617</v>
      </c>
      <c r="H19960" s="2">
        <f t="shared" si="629"/>
        <v>1041.6243614375767</v>
      </c>
    </row>
    <row r="19961" spans="1:8" x14ac:dyDescent="0.2">
      <c r="A19961">
        <v>2014</v>
      </c>
      <c r="B19961" t="s">
        <v>66</v>
      </c>
      <c r="C19961" t="s">
        <v>17</v>
      </c>
      <c r="D19961">
        <v>5960</v>
      </c>
      <c r="E19961">
        <v>280877</v>
      </c>
      <c r="F19961" cm="1">
        <f t="array" ref="F19961">_xlfn.XLOOKUP(A19961&amp;C19961, $L$3:$L$410&amp;$M$3:$M$410,$O$3:$O$410, "kamiyama")</f>
        <v>1.8048553234419076</v>
      </c>
      <c r="G19961">
        <f t="shared" si="630"/>
        <v>617</v>
      </c>
      <c r="H19961" s="2">
        <f t="shared" si="629"/>
        <v>1113.5957345636571</v>
      </c>
    </row>
    <row r="19962" spans="1:8" x14ac:dyDescent="0.2">
      <c r="A19962">
        <v>2015</v>
      </c>
      <c r="B19962" t="s">
        <v>66</v>
      </c>
      <c r="C19962" t="s">
        <v>17</v>
      </c>
      <c r="D19962">
        <v>8521</v>
      </c>
      <c r="E19962">
        <v>295417</v>
      </c>
      <c r="F19962" cm="1">
        <f t="array" ref="F19962">_xlfn.XLOOKUP(A19962&amp;C19962, $L$3:$L$410&amp;$M$3:$M$410,$O$3:$O$410, "kamiyama")</f>
        <v>1.898286243036055</v>
      </c>
      <c r="G19962">
        <f t="shared" si="630"/>
        <v>617</v>
      </c>
      <c r="H19962" s="2">
        <f t="shared" si="629"/>
        <v>1171.2426119532458</v>
      </c>
    </row>
    <row r="19963" spans="1:8" x14ac:dyDescent="0.2">
      <c r="A19963">
        <v>2016</v>
      </c>
      <c r="B19963" t="s">
        <v>66</v>
      </c>
      <c r="C19963" t="s">
        <v>17</v>
      </c>
      <c r="D19963">
        <v>4428</v>
      </c>
      <c r="E19963">
        <v>289030</v>
      </c>
      <c r="F19963" cm="1">
        <f t="array" ref="F19963">_xlfn.XLOOKUP(A19963&amp;C19963, $L$3:$L$410&amp;$M$3:$M$410,$O$3:$O$410, "kamiyama")</f>
        <v>1.8572447517397814</v>
      </c>
      <c r="G19963">
        <f t="shared" si="630"/>
        <v>617</v>
      </c>
      <c r="H19963" s="2">
        <f t="shared" si="629"/>
        <v>1145.9200118234451</v>
      </c>
    </row>
    <row r="19964" spans="1:8" x14ac:dyDescent="0.2">
      <c r="A19964">
        <v>2017</v>
      </c>
      <c r="B19964" t="s">
        <v>66</v>
      </c>
      <c r="C19964" t="s">
        <v>17</v>
      </c>
      <c r="D19964">
        <v>7891</v>
      </c>
      <c r="E19964">
        <v>291040</v>
      </c>
      <c r="F19964" cm="1">
        <f t="array" ref="F19964">_xlfn.XLOOKUP(A19964&amp;C19964, $L$3:$L$410&amp;$M$3:$M$410,$O$3:$O$410, "kamiyama")</f>
        <v>1.8701605803769366</v>
      </c>
      <c r="G19964">
        <f t="shared" si="630"/>
        <v>617</v>
      </c>
      <c r="H19964" s="2">
        <f t="shared" si="629"/>
        <v>1153.8890780925699</v>
      </c>
    </row>
    <row r="19965" spans="1:8" x14ac:dyDescent="0.2">
      <c r="A19965">
        <v>2018</v>
      </c>
      <c r="B19965" t="s">
        <v>66</v>
      </c>
      <c r="C19965" t="s">
        <v>17</v>
      </c>
      <c r="D19965">
        <v>6670</v>
      </c>
      <c r="E19965">
        <v>328939</v>
      </c>
      <c r="F19965" cm="1">
        <f t="array" ref="F19965">_xlfn.XLOOKUP(A19965&amp;C19965, $L$3:$L$410&amp;$M$3:$M$410,$O$3:$O$410, "kamiyama")</f>
        <v>2.1136914209339235</v>
      </c>
      <c r="G19965">
        <f t="shared" si="630"/>
        <v>617</v>
      </c>
      <c r="H19965" s="2">
        <f t="shared" si="629"/>
        <v>1304.1476067162307</v>
      </c>
    </row>
    <row r="19966" spans="1:8" x14ac:dyDescent="0.2">
      <c r="A19966">
        <v>2019</v>
      </c>
      <c r="B19966" t="s">
        <v>66</v>
      </c>
      <c r="C19966" t="s">
        <v>17</v>
      </c>
      <c r="D19966">
        <v>7670</v>
      </c>
      <c r="E19966">
        <v>318606</v>
      </c>
      <c r="F19966" cm="1">
        <f t="array" ref="F19966">_xlfn.XLOOKUP(A19966&amp;C19966, $L$3:$L$410&amp;$M$3:$M$410,$O$3:$O$410, "kamiyama")</f>
        <v>2.0472937804823195</v>
      </c>
      <c r="G19966">
        <f t="shared" si="630"/>
        <v>617</v>
      </c>
      <c r="H19966" s="2">
        <f t="shared" si="629"/>
        <v>1263.180262557591</v>
      </c>
    </row>
    <row r="19967" spans="1:8" x14ac:dyDescent="0.2">
      <c r="A19967">
        <v>2020</v>
      </c>
      <c r="B19967" t="s">
        <v>66</v>
      </c>
      <c r="C19967" t="s">
        <v>17</v>
      </c>
      <c r="D19967">
        <v>10076</v>
      </c>
      <c r="E19967">
        <v>335660</v>
      </c>
      <c r="F19967" cm="1">
        <f t="array" ref="F19967">_xlfn.XLOOKUP(A19967&amp;C19967, $L$3:$L$410&amp;$M$3:$M$410,$O$3:$O$410, "kamiyama")</f>
        <v>2.1568791245509984</v>
      </c>
      <c r="G19967">
        <f t="shared" si="630"/>
        <v>617</v>
      </c>
      <c r="H19967" s="2">
        <f t="shared" si="629"/>
        <v>1330.7944198479661</v>
      </c>
    </row>
    <row r="19968" spans="1:8" x14ac:dyDescent="0.2">
      <c r="A19968">
        <v>2021</v>
      </c>
      <c r="B19968" t="s">
        <v>66</v>
      </c>
      <c r="C19968" t="s">
        <v>17</v>
      </c>
      <c r="D19968">
        <v>8658</v>
      </c>
      <c r="E19968">
        <v>355142</v>
      </c>
      <c r="F19968" cm="1">
        <f t="array" ref="F19968">_xlfn.XLOOKUP(A19968&amp;C19968, $L$3:$L$410&amp;$M$3:$M$410,$O$3:$O$410, "kamiyama")</f>
        <v>2.282066275550529</v>
      </c>
      <c r="G19968">
        <f t="shared" si="630"/>
        <v>617</v>
      </c>
      <c r="H19968" s="2">
        <f t="shared" si="629"/>
        <v>1408.0348920146764</v>
      </c>
    </row>
    <row r="19969" spans="1:8" x14ac:dyDescent="0.2">
      <c r="A19969">
        <v>2022</v>
      </c>
      <c r="B19969" t="s">
        <v>66</v>
      </c>
      <c r="C19969" t="s">
        <v>17</v>
      </c>
      <c r="D19969">
        <v>6087</v>
      </c>
      <c r="E19969">
        <v>366233</v>
      </c>
      <c r="F19969" cm="1">
        <f t="array" ref="F19969">_xlfn.XLOOKUP(A19969&amp;C19969, $L$3:$L$410&amp;$M$3:$M$410,$O$3:$O$410, "kamiyama")</f>
        <v>2.3533346613289807</v>
      </c>
      <c r="G19969">
        <f t="shared" si="630"/>
        <v>617</v>
      </c>
      <c r="H19969" s="2">
        <f t="shared" si="629"/>
        <v>1452.0074860399811</v>
      </c>
    </row>
    <row r="19970" spans="1:8" x14ac:dyDescent="0.2">
      <c r="A19970">
        <v>2023</v>
      </c>
      <c r="B19970" t="s">
        <v>66</v>
      </c>
      <c r="C19970" t="s">
        <v>17</v>
      </c>
      <c r="D19970">
        <v>6055</v>
      </c>
      <c r="E19970">
        <v>357869</v>
      </c>
      <c r="F19970" cm="1">
        <f t="array" ref="F19970">_xlfn.XLOOKUP(A19970&amp;C19970, $L$3:$L$410&amp;$M$3:$M$410,$O$3:$O$410, "kamiyama")</f>
        <v>2.2995893923134756</v>
      </c>
      <c r="G19970">
        <f t="shared" si="630"/>
        <v>617</v>
      </c>
      <c r="H19970" s="2">
        <f t="shared" si="629"/>
        <v>1418.8466550574144</v>
      </c>
    </row>
    <row r="19971" spans="1:8" x14ac:dyDescent="0.2">
      <c r="A19971">
        <v>2000</v>
      </c>
      <c r="B19971" t="s">
        <v>66</v>
      </c>
      <c r="C19971" t="s">
        <v>18</v>
      </c>
      <c r="D19971">
        <v>1538</v>
      </c>
      <c r="E19971">
        <v>1280996</v>
      </c>
      <c r="F19971" cm="1">
        <f t="array" ref="F19971">_xlfn.XLOOKUP(A19971&amp;C19971, $L$3:$L$410&amp;$M$3:$M$410,$O$3:$O$410, "kamiyama")</f>
        <v>1</v>
      </c>
      <c r="G19971">
        <f t="shared" si="630"/>
        <v>1538</v>
      </c>
      <c r="H19971" s="2">
        <f t="shared" si="629"/>
        <v>1538</v>
      </c>
    </row>
    <row r="19972" spans="1:8" x14ac:dyDescent="0.2">
      <c r="A19972">
        <v>2001</v>
      </c>
      <c r="B19972" t="s">
        <v>66</v>
      </c>
      <c r="C19972" t="s">
        <v>18</v>
      </c>
      <c r="D19972">
        <v>1538</v>
      </c>
      <c r="E19972">
        <v>1175744</v>
      </c>
      <c r="F19972" cm="1">
        <f t="array" ref="F19972">_xlfn.XLOOKUP(A19972&amp;C19972, $L$3:$L$410&amp;$M$3:$M$410,$O$3:$O$410, "kamiyama")</f>
        <v>0.91783580901111328</v>
      </c>
      <c r="G19972">
        <f t="shared" si="630"/>
        <v>1538</v>
      </c>
      <c r="H19972" s="2">
        <f t="shared" ref="H19972:H20035" si="631">F19972*G19972</f>
        <v>1411.6314742590923</v>
      </c>
    </row>
    <row r="19973" spans="1:8" x14ac:dyDescent="0.2">
      <c r="A19973">
        <v>2002</v>
      </c>
      <c r="B19973" t="s">
        <v>66</v>
      </c>
      <c r="C19973" t="s">
        <v>18</v>
      </c>
      <c r="D19973">
        <v>1538</v>
      </c>
      <c r="E19973">
        <v>1343880</v>
      </c>
      <c r="F19973" cm="1">
        <f t="array" ref="F19973">_xlfn.XLOOKUP(A19973&amp;C19973, $L$3:$L$410&amp;$M$3:$M$410,$O$3:$O$410, "kamiyama")</f>
        <v>1.0490899269006304</v>
      </c>
      <c r="G19973">
        <f t="shared" ref="G19973:G20036" si="632">IF((A19973=2000),D19973,G19972)</f>
        <v>1538</v>
      </c>
      <c r="H19973" s="2">
        <f t="shared" si="631"/>
        <v>1613.5003075731695</v>
      </c>
    </row>
    <row r="19974" spans="1:8" x14ac:dyDescent="0.2">
      <c r="A19974">
        <v>2003</v>
      </c>
      <c r="B19974" t="s">
        <v>66</v>
      </c>
      <c r="C19974" t="s">
        <v>18</v>
      </c>
      <c r="D19974">
        <v>2379</v>
      </c>
      <c r="E19974">
        <v>1486254</v>
      </c>
      <c r="F19974" cm="1">
        <f t="array" ref="F19974">_xlfn.XLOOKUP(A19974&amp;C19974, $L$3:$L$410&amp;$M$3:$M$410,$O$3:$O$410, "kamiyama")</f>
        <v>1.1602331310948668</v>
      </c>
      <c r="G19974">
        <f t="shared" si="632"/>
        <v>1538</v>
      </c>
      <c r="H19974" s="2">
        <f t="shared" si="631"/>
        <v>1784.4385556239051</v>
      </c>
    </row>
    <row r="19975" spans="1:8" x14ac:dyDescent="0.2">
      <c r="A19975">
        <v>2004</v>
      </c>
      <c r="B19975" t="s">
        <v>66</v>
      </c>
      <c r="C19975" t="s">
        <v>18</v>
      </c>
      <c r="D19975">
        <v>2408</v>
      </c>
      <c r="E19975">
        <v>1477339</v>
      </c>
      <c r="F19975" cm="1">
        <f t="array" ref="F19975">_xlfn.XLOOKUP(A19975&amp;C19975, $L$3:$L$410&amp;$M$3:$M$410,$O$3:$O$410, "kamiyama")</f>
        <v>1.1532737026501254</v>
      </c>
      <c r="G19975">
        <f t="shared" si="632"/>
        <v>1538</v>
      </c>
      <c r="H19975" s="2">
        <f t="shared" si="631"/>
        <v>1773.7349546758928</v>
      </c>
    </row>
    <row r="19976" spans="1:8" x14ac:dyDescent="0.2">
      <c r="A19976">
        <v>2005</v>
      </c>
      <c r="B19976" t="s">
        <v>66</v>
      </c>
      <c r="C19976" t="s">
        <v>18</v>
      </c>
      <c r="D19976">
        <v>3241</v>
      </c>
      <c r="E19976">
        <v>1533924</v>
      </c>
      <c r="F19976" cm="1">
        <f t="array" ref="F19976">_xlfn.XLOOKUP(A19976&amp;C19976, $L$3:$L$410&amp;$M$3:$M$410,$O$3:$O$410, "kamiyama")</f>
        <v>1.1974463620495301</v>
      </c>
      <c r="G19976">
        <f t="shared" si="632"/>
        <v>1538</v>
      </c>
      <c r="H19976" s="2">
        <f t="shared" si="631"/>
        <v>1841.6725048321773</v>
      </c>
    </row>
    <row r="19977" spans="1:8" x14ac:dyDescent="0.2">
      <c r="A19977">
        <v>2006</v>
      </c>
      <c r="B19977" t="s">
        <v>66</v>
      </c>
      <c r="C19977" t="s">
        <v>18</v>
      </c>
      <c r="D19977">
        <v>395</v>
      </c>
      <c r="E19977">
        <v>1621994</v>
      </c>
      <c r="F19977" cm="1">
        <f t="array" ref="F19977">_xlfn.XLOOKUP(A19977&amp;C19977, $L$3:$L$410&amp;$M$3:$M$410,$O$3:$O$410, "kamiyama")</f>
        <v>1.266197552529438</v>
      </c>
      <c r="G19977">
        <f t="shared" si="632"/>
        <v>1538</v>
      </c>
      <c r="H19977" s="2">
        <f t="shared" si="631"/>
        <v>1947.4118357902757</v>
      </c>
    </row>
    <row r="19978" spans="1:8" x14ac:dyDescent="0.2">
      <c r="A19978">
        <v>2007</v>
      </c>
      <c r="B19978" t="s">
        <v>66</v>
      </c>
      <c r="C19978" t="s">
        <v>18</v>
      </c>
      <c r="D19978">
        <v>1022</v>
      </c>
      <c r="E19978">
        <v>1614110</v>
      </c>
      <c r="F19978" cm="1">
        <f t="array" ref="F19978">_xlfn.XLOOKUP(A19978&amp;C19978, $L$3:$L$410&amp;$M$3:$M$410,$O$3:$O$410, "kamiyama")</f>
        <v>1.2600429665666404</v>
      </c>
      <c r="G19978">
        <f t="shared" si="632"/>
        <v>1538</v>
      </c>
      <c r="H19978" s="2">
        <f t="shared" si="631"/>
        <v>1937.9460825794929</v>
      </c>
    </row>
    <row r="19979" spans="1:8" x14ac:dyDescent="0.2">
      <c r="A19979">
        <v>2008</v>
      </c>
      <c r="B19979" t="s">
        <v>66</v>
      </c>
      <c r="C19979" t="s">
        <v>18</v>
      </c>
      <c r="D19979">
        <v>3666</v>
      </c>
      <c r="E19979">
        <v>1726899</v>
      </c>
      <c r="F19979" cm="1">
        <f t="array" ref="F19979">_xlfn.XLOOKUP(A19979&amp;C19979, $L$3:$L$410&amp;$M$3:$M$410,$O$3:$O$410, "kamiyama")</f>
        <v>1.3480908605491353</v>
      </c>
      <c r="G19979">
        <f t="shared" si="632"/>
        <v>1538</v>
      </c>
      <c r="H19979" s="2">
        <f t="shared" si="631"/>
        <v>2073.3637435245701</v>
      </c>
    </row>
    <row r="19980" spans="1:8" x14ac:dyDescent="0.2">
      <c r="A19980">
        <v>2009</v>
      </c>
      <c r="B19980" t="s">
        <v>66</v>
      </c>
      <c r="C19980" t="s">
        <v>18</v>
      </c>
      <c r="D19980">
        <v>2266</v>
      </c>
      <c r="E19980">
        <v>1726833</v>
      </c>
      <c r="F19980" cm="1">
        <f t="array" ref="F19980">_xlfn.XLOOKUP(A19980&amp;C19980, $L$3:$L$410&amp;$M$3:$M$410,$O$3:$O$410, "kamiyama")</f>
        <v>1.3480393381400098</v>
      </c>
      <c r="G19980">
        <f t="shared" si="632"/>
        <v>1538</v>
      </c>
      <c r="H19980" s="2">
        <f t="shared" si="631"/>
        <v>2073.284502059335</v>
      </c>
    </row>
    <row r="19981" spans="1:8" x14ac:dyDescent="0.2">
      <c r="A19981">
        <v>2010</v>
      </c>
      <c r="B19981" t="s">
        <v>66</v>
      </c>
      <c r="C19981" t="s">
        <v>18</v>
      </c>
      <c r="D19981">
        <v>1075</v>
      </c>
      <c r="E19981">
        <v>1853539</v>
      </c>
      <c r="F19981" cm="1">
        <f t="array" ref="F19981">_xlfn.XLOOKUP(A19981&amp;C19981, $L$3:$L$410&amp;$M$3:$M$410,$O$3:$O$410, "kamiyama")</f>
        <v>1.4469514346649013</v>
      </c>
      <c r="G19981">
        <f t="shared" si="632"/>
        <v>1538</v>
      </c>
      <c r="H19981" s="2">
        <f t="shared" si="631"/>
        <v>2225.411306514618</v>
      </c>
    </row>
    <row r="19982" spans="1:8" x14ac:dyDescent="0.2">
      <c r="A19982">
        <v>2011</v>
      </c>
      <c r="B19982" t="s">
        <v>66</v>
      </c>
      <c r="C19982" t="s">
        <v>18</v>
      </c>
      <c r="D19982">
        <v>1260</v>
      </c>
      <c r="E19982">
        <v>1908689</v>
      </c>
      <c r="F19982" cm="1">
        <f t="array" ref="F19982">_xlfn.XLOOKUP(A19982&amp;C19982, $L$3:$L$410&amp;$M$3:$M$410,$O$3:$O$410, "kamiyama")</f>
        <v>1.49000387198711</v>
      </c>
      <c r="G19982">
        <f t="shared" si="632"/>
        <v>1538</v>
      </c>
      <c r="H19982" s="2">
        <f t="shared" si="631"/>
        <v>2291.6259551161752</v>
      </c>
    </row>
    <row r="19983" spans="1:8" x14ac:dyDescent="0.2">
      <c r="A19983">
        <v>2012</v>
      </c>
      <c r="B19983" t="s">
        <v>66</v>
      </c>
      <c r="C19983" t="s">
        <v>18</v>
      </c>
      <c r="D19983">
        <v>1491</v>
      </c>
      <c r="E19983">
        <v>1921124</v>
      </c>
      <c r="F19983" cm="1">
        <f t="array" ref="F19983">_xlfn.XLOOKUP(A19983&amp;C19983, $L$3:$L$410&amp;$M$3:$M$410,$O$3:$O$410, "kamiyama")</f>
        <v>1.4997111622518728</v>
      </c>
      <c r="G19983">
        <f t="shared" si="632"/>
        <v>1538</v>
      </c>
      <c r="H19983" s="2">
        <f t="shared" si="631"/>
        <v>2306.5557675433806</v>
      </c>
    </row>
    <row r="19984" spans="1:8" x14ac:dyDescent="0.2">
      <c r="A19984">
        <v>2013</v>
      </c>
      <c r="B19984" t="s">
        <v>66</v>
      </c>
      <c r="C19984" t="s">
        <v>18</v>
      </c>
      <c r="D19984">
        <v>6374</v>
      </c>
      <c r="E19984">
        <v>1976789</v>
      </c>
      <c r="F19984" cm="1">
        <f t="array" ref="F19984">_xlfn.XLOOKUP(A19984&amp;C19984, $L$3:$L$410&amp;$M$3:$M$410,$O$3:$O$410, "kamiyama")</f>
        <v>1.543165630493772</v>
      </c>
      <c r="G19984">
        <f t="shared" si="632"/>
        <v>1538</v>
      </c>
      <c r="H19984" s="2">
        <f t="shared" si="631"/>
        <v>2373.3887396994214</v>
      </c>
    </row>
    <row r="19985" spans="1:8" x14ac:dyDescent="0.2">
      <c r="A19985">
        <v>2014</v>
      </c>
      <c r="B19985" t="s">
        <v>66</v>
      </c>
      <c r="C19985" t="s">
        <v>18</v>
      </c>
      <c r="D19985">
        <v>1602</v>
      </c>
      <c r="E19985">
        <v>1957368</v>
      </c>
      <c r="F19985" cm="1">
        <f t="array" ref="F19985">_xlfn.XLOOKUP(A19985&amp;C19985, $L$3:$L$410&amp;$M$3:$M$410,$O$3:$O$410, "kamiyama")</f>
        <v>1.5280047712873421</v>
      </c>
      <c r="G19985">
        <f t="shared" si="632"/>
        <v>1538</v>
      </c>
      <c r="H19985" s="2">
        <f t="shared" si="631"/>
        <v>2350.0713382399322</v>
      </c>
    </row>
    <row r="19986" spans="1:8" x14ac:dyDescent="0.2">
      <c r="A19986">
        <v>2015</v>
      </c>
      <c r="B19986" t="s">
        <v>66</v>
      </c>
      <c r="C19986" t="s">
        <v>18</v>
      </c>
      <c r="D19986">
        <v>1456</v>
      </c>
      <c r="E19986">
        <v>1975709</v>
      </c>
      <c r="F19986" cm="1">
        <f t="array" ref="F19986">_xlfn.XLOOKUP(A19986&amp;C19986, $L$3:$L$410&amp;$M$3:$M$410,$O$3:$O$410, "kamiyama")</f>
        <v>1.5423225365262656</v>
      </c>
      <c r="G19986">
        <f t="shared" si="632"/>
        <v>1538</v>
      </c>
      <c r="H19986" s="2">
        <f t="shared" si="631"/>
        <v>2372.0920611773963</v>
      </c>
    </row>
    <row r="19987" spans="1:8" x14ac:dyDescent="0.2">
      <c r="A19987">
        <v>2016</v>
      </c>
      <c r="B19987" t="s">
        <v>66</v>
      </c>
      <c r="C19987" t="s">
        <v>18</v>
      </c>
      <c r="D19987">
        <v>2149</v>
      </c>
      <c r="E19987">
        <v>2080417</v>
      </c>
      <c r="F19987" cm="1">
        <f t="array" ref="F19987">_xlfn.XLOOKUP(A19987&amp;C19987, $L$3:$L$410&amp;$M$3:$M$410,$O$3:$O$410, "kamiyama")</f>
        <v>1.6240620579611489</v>
      </c>
      <c r="G19987">
        <f t="shared" si="632"/>
        <v>1538</v>
      </c>
      <c r="H19987" s="2">
        <f t="shared" si="631"/>
        <v>2497.8074451442471</v>
      </c>
    </row>
    <row r="19988" spans="1:8" x14ac:dyDescent="0.2">
      <c r="A19988">
        <v>2017</v>
      </c>
      <c r="B19988" t="s">
        <v>66</v>
      </c>
      <c r="C19988" t="s">
        <v>18</v>
      </c>
      <c r="D19988">
        <v>1986</v>
      </c>
      <c r="E19988">
        <v>2111247</v>
      </c>
      <c r="F19988" cm="1">
        <f t="array" ref="F19988">_xlfn.XLOOKUP(A19988&amp;C19988, $L$3:$L$410&amp;$M$3:$M$410,$O$3:$O$410, "kamiyama")</f>
        <v>1.6481292681632105</v>
      </c>
      <c r="G19988">
        <f t="shared" si="632"/>
        <v>1538</v>
      </c>
      <c r="H19988" s="2">
        <f t="shared" si="631"/>
        <v>2534.8228144350178</v>
      </c>
    </row>
    <row r="19989" spans="1:8" x14ac:dyDescent="0.2">
      <c r="A19989">
        <v>2018</v>
      </c>
      <c r="B19989" t="s">
        <v>66</v>
      </c>
      <c r="C19989" t="s">
        <v>18</v>
      </c>
      <c r="D19989">
        <v>2305</v>
      </c>
      <c r="E19989">
        <v>2062912</v>
      </c>
      <c r="F19989" cm="1">
        <f t="array" ref="F19989">_xlfn.XLOOKUP(A19989&amp;C19989, $L$3:$L$410&amp;$M$3:$M$410,$O$3:$O$410, "kamiyama")</f>
        <v>1.6103969099044806</v>
      </c>
      <c r="G19989">
        <f t="shared" si="632"/>
        <v>1538</v>
      </c>
      <c r="H19989" s="2">
        <f t="shared" si="631"/>
        <v>2476.7904474330912</v>
      </c>
    </row>
    <row r="19990" spans="1:8" x14ac:dyDescent="0.2">
      <c r="A19990">
        <v>2019</v>
      </c>
      <c r="B19990" t="s">
        <v>66</v>
      </c>
      <c r="C19990" t="s">
        <v>18</v>
      </c>
      <c r="D19990">
        <v>3357</v>
      </c>
      <c r="E19990">
        <v>2091717</v>
      </c>
      <c r="F19990" cm="1">
        <f t="array" ref="F19990">_xlfn.XLOOKUP(A19990&amp;C19990, $L$3:$L$410&amp;$M$3:$M$410,$O$3:$O$410, "kamiyama")</f>
        <v>1.6328833189174674</v>
      </c>
      <c r="G19990">
        <f t="shared" si="632"/>
        <v>1538</v>
      </c>
      <c r="H19990" s="2">
        <f t="shared" si="631"/>
        <v>2511.374544495065</v>
      </c>
    </row>
    <row r="19991" spans="1:8" x14ac:dyDescent="0.2">
      <c r="A19991">
        <v>2020</v>
      </c>
      <c r="B19991" t="s">
        <v>66</v>
      </c>
      <c r="C19991" t="s">
        <v>18</v>
      </c>
      <c r="D19991">
        <v>3619</v>
      </c>
      <c r="E19991">
        <v>2169927</v>
      </c>
      <c r="F19991" cm="1">
        <f t="array" ref="F19991">_xlfn.XLOOKUP(A19991&amp;C19991, $L$3:$L$410&amp;$M$3:$M$410,$O$3:$O$410, "kamiyama")</f>
        <v>1.6939373737310655</v>
      </c>
      <c r="G19991">
        <f t="shared" si="632"/>
        <v>1538</v>
      </c>
      <c r="H19991" s="2">
        <f t="shared" si="631"/>
        <v>2605.2756807983787</v>
      </c>
    </row>
    <row r="19992" spans="1:8" x14ac:dyDescent="0.2">
      <c r="A19992">
        <v>2021</v>
      </c>
      <c r="B19992" t="s">
        <v>66</v>
      </c>
      <c r="C19992" t="s">
        <v>18</v>
      </c>
      <c r="D19992">
        <v>2243</v>
      </c>
      <c r="E19992">
        <v>2061527</v>
      </c>
      <c r="F19992" cm="1">
        <f t="array" ref="F19992">_xlfn.XLOOKUP(A19992&amp;C19992, $L$3:$L$410&amp;$M$3:$M$410,$O$3:$O$410, "kamiyama")</f>
        <v>1.6093157199554098</v>
      </c>
      <c r="G19992">
        <f t="shared" si="632"/>
        <v>1538</v>
      </c>
      <c r="H19992" s="2">
        <f t="shared" si="631"/>
        <v>2475.12757729142</v>
      </c>
    </row>
    <row r="19993" spans="1:8" x14ac:dyDescent="0.2">
      <c r="A19993">
        <v>2022</v>
      </c>
      <c r="B19993" t="s">
        <v>66</v>
      </c>
      <c r="C19993" t="s">
        <v>18</v>
      </c>
      <c r="D19993">
        <v>4090</v>
      </c>
      <c r="E19993">
        <v>2080198</v>
      </c>
      <c r="F19993" cm="1">
        <f t="array" ref="F19993">_xlfn.XLOOKUP(A19993&amp;C19993, $L$3:$L$410&amp;$M$3:$M$410,$O$3:$O$410, "kamiyama")</f>
        <v>1.6238910972399601</v>
      </c>
      <c r="G19993">
        <f t="shared" si="632"/>
        <v>1538</v>
      </c>
      <c r="H19993" s="2">
        <f t="shared" si="631"/>
        <v>2497.5445075550588</v>
      </c>
    </row>
    <row r="19994" spans="1:8" x14ac:dyDescent="0.2">
      <c r="A19994">
        <v>2023</v>
      </c>
      <c r="B19994" t="s">
        <v>66</v>
      </c>
      <c r="C19994" t="s">
        <v>18</v>
      </c>
      <c r="D19994">
        <v>2378</v>
      </c>
      <c r="E19994">
        <v>2190701</v>
      </c>
      <c r="F19994" cm="1">
        <f t="array" ref="F19994">_xlfn.XLOOKUP(A19994&amp;C19994, $L$3:$L$410&amp;$M$3:$M$410,$O$3:$O$410, "kamiyama")</f>
        <v>1.7101544423245663</v>
      </c>
      <c r="G19994">
        <f t="shared" si="632"/>
        <v>1538</v>
      </c>
      <c r="H19994" s="2">
        <f t="shared" si="631"/>
        <v>2630.217532295183</v>
      </c>
    </row>
    <row r="19995" spans="1:8" x14ac:dyDescent="0.2">
      <c r="A19995">
        <v>2000</v>
      </c>
      <c r="B19995" t="s">
        <v>67</v>
      </c>
      <c r="C19995" t="s">
        <v>2</v>
      </c>
      <c r="D19995">
        <v>158</v>
      </c>
      <c r="E19995">
        <v>509634</v>
      </c>
      <c r="F19995" cm="1">
        <f t="array" ref="F19995">_xlfn.XLOOKUP(A19995&amp;C19995, $L$3:$L$410&amp;$M$3:$M$410,$O$3:$O$410, "kamiyama")</f>
        <v>1</v>
      </c>
      <c r="G19995">
        <f t="shared" si="632"/>
        <v>158</v>
      </c>
      <c r="H19995" s="2">
        <f t="shared" si="631"/>
        <v>158</v>
      </c>
    </row>
    <row r="19996" spans="1:8" x14ac:dyDescent="0.2">
      <c r="A19996">
        <v>2001</v>
      </c>
      <c r="B19996" t="s">
        <v>67</v>
      </c>
      <c r="C19996" t="s">
        <v>2</v>
      </c>
      <c r="D19996">
        <v>158</v>
      </c>
      <c r="E19996">
        <v>630079</v>
      </c>
      <c r="F19996" cm="1">
        <f t="array" ref="F19996">_xlfn.XLOOKUP(A19996&amp;C19996, $L$3:$L$410&amp;$M$3:$M$410,$O$3:$O$410, "kamiyama")</f>
        <v>1.2363362726976614</v>
      </c>
      <c r="G19996">
        <f t="shared" si="632"/>
        <v>158</v>
      </c>
      <c r="H19996" s="2">
        <f t="shared" si="631"/>
        <v>195.34113108623052</v>
      </c>
    </row>
    <row r="19997" spans="1:8" x14ac:dyDescent="0.2">
      <c r="A19997">
        <v>2002</v>
      </c>
      <c r="B19997" t="s">
        <v>67</v>
      </c>
      <c r="C19997" t="s">
        <v>2</v>
      </c>
      <c r="D19997">
        <v>95</v>
      </c>
      <c r="E19997">
        <v>671497</v>
      </c>
      <c r="F19997" cm="1">
        <f t="array" ref="F19997">_xlfn.XLOOKUP(A19997&amp;C19997, $L$3:$L$410&amp;$M$3:$M$410,$O$3:$O$410, "kamiyama")</f>
        <v>1.3176063606431283</v>
      </c>
      <c r="G19997">
        <f t="shared" si="632"/>
        <v>158</v>
      </c>
      <c r="H19997" s="2">
        <f t="shared" si="631"/>
        <v>208.18180498161428</v>
      </c>
    </row>
    <row r="19998" spans="1:8" x14ac:dyDescent="0.2">
      <c r="A19998">
        <v>2003</v>
      </c>
      <c r="B19998" t="s">
        <v>67</v>
      </c>
      <c r="C19998" t="s">
        <v>2</v>
      </c>
      <c r="D19998">
        <v>88</v>
      </c>
      <c r="E19998">
        <v>759032</v>
      </c>
      <c r="F19998" cm="1">
        <f t="array" ref="F19998">_xlfn.XLOOKUP(A19998&amp;C19998, $L$3:$L$410&amp;$M$3:$M$410,$O$3:$O$410, "kamiyama")</f>
        <v>1.4893668789758925</v>
      </c>
      <c r="G19998">
        <f t="shared" si="632"/>
        <v>158</v>
      </c>
      <c r="H19998" s="2">
        <f t="shared" si="631"/>
        <v>235.31996687819102</v>
      </c>
    </row>
    <row r="19999" spans="1:8" x14ac:dyDescent="0.2">
      <c r="A19999">
        <v>2004</v>
      </c>
      <c r="B19999" t="s">
        <v>67</v>
      </c>
      <c r="C19999" t="s">
        <v>2</v>
      </c>
      <c r="D19999">
        <v>88</v>
      </c>
      <c r="E19999">
        <v>870849</v>
      </c>
      <c r="F19999" cm="1">
        <f t="array" ref="F19999">_xlfn.XLOOKUP(A19999&amp;C19999, $L$3:$L$410&amp;$M$3:$M$410,$O$3:$O$410, "kamiyama")</f>
        <v>1.7087733549959383</v>
      </c>
      <c r="G19999">
        <f t="shared" si="632"/>
        <v>158</v>
      </c>
      <c r="H19999" s="2">
        <f t="shared" si="631"/>
        <v>269.98619008935827</v>
      </c>
    </row>
    <row r="20000" spans="1:8" x14ac:dyDescent="0.2">
      <c r="A20000">
        <v>2005</v>
      </c>
      <c r="B20000" t="s">
        <v>67</v>
      </c>
      <c r="C20000" t="s">
        <v>2</v>
      </c>
      <c r="D20000">
        <v>409</v>
      </c>
      <c r="E20000">
        <v>940958</v>
      </c>
      <c r="F20000" cm="1">
        <f t="array" ref="F20000">_xlfn.XLOOKUP(A20000&amp;C20000, $L$3:$L$410&amp;$M$3:$M$410,$O$3:$O$410, "kamiyama")</f>
        <v>1.8463407072526559</v>
      </c>
      <c r="G20000">
        <f t="shared" si="632"/>
        <v>158</v>
      </c>
      <c r="H20000" s="2">
        <f t="shared" si="631"/>
        <v>291.72183174591964</v>
      </c>
    </row>
    <row r="20001" spans="1:8" x14ac:dyDescent="0.2">
      <c r="A20001">
        <v>2006</v>
      </c>
      <c r="B20001" t="s">
        <v>67</v>
      </c>
      <c r="C20001" t="s">
        <v>2</v>
      </c>
      <c r="D20001">
        <v>75</v>
      </c>
      <c r="E20001">
        <v>1064127</v>
      </c>
      <c r="F20001" cm="1">
        <f t="array" ref="F20001">_xlfn.XLOOKUP(A20001&amp;C20001, $L$3:$L$410&amp;$M$3:$M$410,$O$3:$O$410, "kamiyama")</f>
        <v>2.0880219922532639</v>
      </c>
      <c r="G20001">
        <f t="shared" si="632"/>
        <v>158</v>
      </c>
      <c r="H20001" s="2">
        <f t="shared" si="631"/>
        <v>329.9074747760157</v>
      </c>
    </row>
    <row r="20002" spans="1:8" x14ac:dyDescent="0.2">
      <c r="A20002">
        <v>2007</v>
      </c>
      <c r="B20002" t="s">
        <v>67</v>
      </c>
      <c r="C20002" t="s">
        <v>2</v>
      </c>
      <c r="D20002">
        <v>128</v>
      </c>
      <c r="E20002">
        <v>1107246</v>
      </c>
      <c r="F20002" cm="1">
        <f t="array" ref="F20002">_xlfn.XLOOKUP(A20002&amp;C20002, $L$3:$L$410&amp;$M$3:$M$410,$O$3:$O$410, "kamiyama")</f>
        <v>2.1726297695993595</v>
      </c>
      <c r="G20002">
        <f t="shared" si="632"/>
        <v>158</v>
      </c>
      <c r="H20002" s="2">
        <f t="shared" si="631"/>
        <v>343.2755035966988</v>
      </c>
    </row>
    <row r="20003" spans="1:8" x14ac:dyDescent="0.2">
      <c r="A20003">
        <v>2008</v>
      </c>
      <c r="B20003" t="s">
        <v>67</v>
      </c>
      <c r="C20003" t="s">
        <v>2</v>
      </c>
      <c r="D20003">
        <v>151</v>
      </c>
      <c r="E20003">
        <v>1177842</v>
      </c>
      <c r="F20003" cm="1">
        <f t="array" ref="F20003">_xlfn.XLOOKUP(A20003&amp;C20003, $L$3:$L$410&amp;$M$3:$M$410,$O$3:$O$410, "kamiyama")</f>
        <v>2.3111527095915894</v>
      </c>
      <c r="G20003">
        <f t="shared" si="632"/>
        <v>158</v>
      </c>
      <c r="H20003" s="2">
        <f t="shared" si="631"/>
        <v>365.16212811547109</v>
      </c>
    </row>
    <row r="20004" spans="1:8" x14ac:dyDescent="0.2">
      <c r="A20004">
        <v>2009</v>
      </c>
      <c r="B20004" t="s">
        <v>67</v>
      </c>
      <c r="C20004" t="s">
        <v>2</v>
      </c>
      <c r="D20004">
        <v>155</v>
      </c>
      <c r="E20004">
        <v>1243106</v>
      </c>
      <c r="F20004" cm="1">
        <f t="array" ref="F20004">_xlfn.XLOOKUP(A20004&amp;C20004, $L$3:$L$410&amp;$M$3:$M$410,$O$3:$O$410, "kamiyama")</f>
        <v>2.4392132393050701</v>
      </c>
      <c r="G20004">
        <f t="shared" si="632"/>
        <v>158</v>
      </c>
      <c r="H20004" s="2">
        <f t="shared" si="631"/>
        <v>385.39569181020107</v>
      </c>
    </row>
    <row r="20005" spans="1:8" x14ac:dyDescent="0.2">
      <c r="A20005">
        <v>2010</v>
      </c>
      <c r="B20005" t="s">
        <v>67</v>
      </c>
      <c r="C20005" t="s">
        <v>2</v>
      </c>
      <c r="D20005">
        <v>155</v>
      </c>
      <c r="E20005">
        <v>1400862</v>
      </c>
      <c r="F20005" cm="1">
        <f t="array" ref="F20005">_xlfn.XLOOKUP(A20005&amp;C20005, $L$3:$L$410&amp;$M$3:$M$410,$O$3:$O$410, "kamiyama")</f>
        <v>2.7487608754517949</v>
      </c>
      <c r="G20005">
        <f t="shared" si="632"/>
        <v>158</v>
      </c>
      <c r="H20005" s="2">
        <f t="shared" si="631"/>
        <v>434.30421832138359</v>
      </c>
    </row>
    <row r="20006" spans="1:8" x14ac:dyDescent="0.2">
      <c r="A20006">
        <v>2011</v>
      </c>
      <c r="B20006" t="s">
        <v>67</v>
      </c>
      <c r="C20006" t="s">
        <v>2</v>
      </c>
      <c r="D20006">
        <v>36</v>
      </c>
      <c r="E20006">
        <v>1542449</v>
      </c>
      <c r="F20006" cm="1">
        <f t="array" ref="F20006">_xlfn.XLOOKUP(A20006&amp;C20006, $L$3:$L$410&amp;$M$3:$M$410,$O$3:$O$410, "kamiyama")</f>
        <v>3.0265818214640312</v>
      </c>
      <c r="G20006">
        <f t="shared" si="632"/>
        <v>158</v>
      </c>
      <c r="H20006" s="2">
        <f t="shared" si="631"/>
        <v>478.19992779131695</v>
      </c>
    </row>
    <row r="20007" spans="1:8" x14ac:dyDescent="0.2">
      <c r="A20007">
        <v>2012</v>
      </c>
      <c r="B20007" t="s">
        <v>67</v>
      </c>
      <c r="C20007" t="s">
        <v>2</v>
      </c>
      <c r="D20007">
        <v>163</v>
      </c>
      <c r="E20007">
        <v>1631813</v>
      </c>
      <c r="F20007" cm="1">
        <f t="array" ref="F20007">_xlfn.XLOOKUP(A20007&amp;C20007, $L$3:$L$410&amp;$M$3:$M$410,$O$3:$O$410, "kamiyama")</f>
        <v>3.2019311898342733</v>
      </c>
      <c r="G20007">
        <f t="shared" si="632"/>
        <v>158</v>
      </c>
      <c r="H20007" s="2">
        <f t="shared" si="631"/>
        <v>505.9051279938152</v>
      </c>
    </row>
    <row r="20008" spans="1:8" x14ac:dyDescent="0.2">
      <c r="A20008">
        <v>2013</v>
      </c>
      <c r="B20008" t="s">
        <v>67</v>
      </c>
      <c r="C20008" t="s">
        <v>2</v>
      </c>
      <c r="D20008">
        <v>1475</v>
      </c>
      <c r="E20008">
        <v>1789983</v>
      </c>
      <c r="F20008" cm="1">
        <f t="array" ref="F20008">_xlfn.XLOOKUP(A20008&amp;C20008, $L$3:$L$410&amp;$M$3:$M$410,$O$3:$O$410, "kamiyama")</f>
        <v>3.5122911736658073</v>
      </c>
      <c r="G20008">
        <f t="shared" si="632"/>
        <v>158</v>
      </c>
      <c r="H20008" s="2">
        <f t="shared" si="631"/>
        <v>554.9420054391976</v>
      </c>
    </row>
    <row r="20009" spans="1:8" x14ac:dyDescent="0.2">
      <c r="A20009">
        <v>2014</v>
      </c>
      <c r="B20009" t="s">
        <v>67</v>
      </c>
      <c r="C20009" t="s">
        <v>2</v>
      </c>
      <c r="D20009">
        <v>425</v>
      </c>
      <c r="E20009">
        <v>1951160</v>
      </c>
      <c r="F20009" cm="1">
        <f t="array" ref="F20009">_xlfn.XLOOKUP(A20009&amp;C20009, $L$3:$L$410&amp;$M$3:$M$410,$O$3:$O$410, "kamiyama")</f>
        <v>3.8285514702708219</v>
      </c>
      <c r="G20009">
        <f t="shared" si="632"/>
        <v>158</v>
      </c>
      <c r="H20009" s="2">
        <f t="shared" si="631"/>
        <v>604.91113230278984</v>
      </c>
    </row>
    <row r="20010" spans="1:8" x14ac:dyDescent="0.2">
      <c r="A20010">
        <v>2015</v>
      </c>
      <c r="B20010" t="s">
        <v>67</v>
      </c>
      <c r="C20010" t="s">
        <v>2</v>
      </c>
      <c r="D20010">
        <v>238</v>
      </c>
      <c r="E20010">
        <v>2158716</v>
      </c>
      <c r="F20010" cm="1">
        <f t="array" ref="F20010">_xlfn.XLOOKUP(A20010&amp;C20010, $L$3:$L$410&amp;$M$3:$M$410,$O$3:$O$410, "kamiyama")</f>
        <v>4.2358162916916848</v>
      </c>
      <c r="G20010">
        <f t="shared" si="632"/>
        <v>158</v>
      </c>
      <c r="H20010" s="2">
        <f t="shared" si="631"/>
        <v>669.25897408728622</v>
      </c>
    </row>
    <row r="20011" spans="1:8" x14ac:dyDescent="0.2">
      <c r="A20011">
        <v>2016</v>
      </c>
      <c r="B20011" t="s">
        <v>67</v>
      </c>
      <c r="C20011" t="s">
        <v>2</v>
      </c>
      <c r="D20011">
        <v>13</v>
      </c>
      <c r="E20011">
        <v>2301539</v>
      </c>
      <c r="F20011" cm="1">
        <f t="array" ref="F20011">_xlfn.XLOOKUP(A20011&amp;C20011, $L$3:$L$410&amp;$M$3:$M$410,$O$3:$O$410, "kamiyama")</f>
        <v>4.5160625076034959</v>
      </c>
      <c r="G20011">
        <f t="shared" si="632"/>
        <v>158</v>
      </c>
      <c r="H20011" s="2">
        <f t="shared" si="631"/>
        <v>713.53787620135233</v>
      </c>
    </row>
    <row r="20012" spans="1:8" x14ac:dyDescent="0.2">
      <c r="A20012">
        <v>2017</v>
      </c>
      <c r="B20012" t="s">
        <v>67</v>
      </c>
      <c r="C20012" t="s">
        <v>2</v>
      </c>
      <c r="D20012">
        <v>195</v>
      </c>
      <c r="E20012">
        <v>2437463</v>
      </c>
      <c r="F20012" cm="1">
        <f t="array" ref="F20012">_xlfn.XLOOKUP(A20012&amp;C20012, $L$3:$L$410&amp;$M$3:$M$410,$O$3:$O$410, "kamiyama")</f>
        <v>4.7827715576276306</v>
      </c>
      <c r="G20012">
        <f t="shared" si="632"/>
        <v>158</v>
      </c>
      <c r="H20012" s="2">
        <f t="shared" si="631"/>
        <v>755.67790610516568</v>
      </c>
    </row>
    <row r="20013" spans="1:8" x14ac:dyDescent="0.2">
      <c r="A20013">
        <v>2018</v>
      </c>
      <c r="B20013" t="s">
        <v>67</v>
      </c>
      <c r="C20013" t="s">
        <v>2</v>
      </c>
      <c r="D20013">
        <v>367</v>
      </c>
      <c r="E20013">
        <v>2604997</v>
      </c>
      <c r="F20013" cm="1">
        <f t="array" ref="F20013">_xlfn.XLOOKUP(A20013&amp;C20013, $L$3:$L$410&amp;$M$3:$M$410,$O$3:$O$410, "kamiyama")</f>
        <v>5.1115055117986632</v>
      </c>
      <c r="G20013">
        <f t="shared" si="632"/>
        <v>158</v>
      </c>
      <c r="H20013" s="2">
        <f t="shared" si="631"/>
        <v>807.61787086418883</v>
      </c>
    </row>
    <row r="20014" spans="1:8" x14ac:dyDescent="0.2">
      <c r="A20014">
        <v>2019</v>
      </c>
      <c r="B20014" t="s">
        <v>67</v>
      </c>
      <c r="C20014" t="s">
        <v>2</v>
      </c>
      <c r="D20014">
        <v>663</v>
      </c>
      <c r="E20014">
        <v>2767691</v>
      </c>
      <c r="F20014" cm="1">
        <f t="array" ref="F20014">_xlfn.XLOOKUP(A20014&amp;C20014, $L$3:$L$410&amp;$M$3:$M$410,$O$3:$O$410, "kamiyama")</f>
        <v>5.4307424543888363</v>
      </c>
      <c r="G20014">
        <f t="shared" si="632"/>
        <v>158</v>
      </c>
      <c r="H20014" s="2">
        <f t="shared" si="631"/>
        <v>858.05730779343617</v>
      </c>
    </row>
    <row r="20015" spans="1:8" x14ac:dyDescent="0.2">
      <c r="A20015">
        <v>2020</v>
      </c>
      <c r="B20015" t="s">
        <v>67</v>
      </c>
      <c r="C20015" t="s">
        <v>2</v>
      </c>
      <c r="D20015">
        <v>115</v>
      </c>
      <c r="E20015">
        <v>2837118</v>
      </c>
      <c r="F20015" cm="1">
        <f t="array" ref="F20015">_xlfn.XLOOKUP(A20015&amp;C20015, $L$3:$L$410&amp;$M$3:$M$410,$O$3:$O$410, "kamiyama")</f>
        <v>5.5669715913773414</v>
      </c>
      <c r="G20015">
        <f t="shared" si="632"/>
        <v>158</v>
      </c>
      <c r="H20015" s="2">
        <f t="shared" si="631"/>
        <v>879.58151143761995</v>
      </c>
    </row>
    <row r="20016" spans="1:8" x14ac:dyDescent="0.2">
      <c r="A20016">
        <v>2021</v>
      </c>
      <c r="B20016" t="s">
        <v>67</v>
      </c>
      <c r="C20016" t="s">
        <v>2</v>
      </c>
      <c r="D20016">
        <v>116</v>
      </c>
      <c r="E20016">
        <v>2964306</v>
      </c>
      <c r="F20016" cm="1">
        <f t="array" ref="F20016">_xlfn.XLOOKUP(A20016&amp;C20016, $L$3:$L$410&amp;$M$3:$M$410,$O$3:$O$410, "kamiyama")</f>
        <v>5.8165389279365192</v>
      </c>
      <c r="G20016">
        <f t="shared" si="632"/>
        <v>158</v>
      </c>
      <c r="H20016" s="2">
        <f t="shared" si="631"/>
        <v>919.01315061397008</v>
      </c>
    </row>
    <row r="20017" spans="1:8" x14ac:dyDescent="0.2">
      <c r="A20017">
        <v>2022</v>
      </c>
      <c r="B20017" t="s">
        <v>67</v>
      </c>
      <c r="C20017" t="s">
        <v>2</v>
      </c>
      <c r="D20017">
        <v>514</v>
      </c>
      <c r="E20017">
        <v>3249845</v>
      </c>
      <c r="F20017" cm="1">
        <f t="array" ref="F20017">_xlfn.XLOOKUP(A20017&amp;C20017, $L$3:$L$410&amp;$M$3:$M$410,$O$3:$O$410, "kamiyama")</f>
        <v>6.3768214051652752</v>
      </c>
      <c r="G20017">
        <f t="shared" si="632"/>
        <v>158</v>
      </c>
      <c r="H20017" s="2">
        <f t="shared" si="631"/>
        <v>1007.5377820161135</v>
      </c>
    </row>
    <row r="20018" spans="1:8" x14ac:dyDescent="0.2">
      <c r="A20018">
        <v>2023</v>
      </c>
      <c r="B20018" t="s">
        <v>67</v>
      </c>
      <c r="C20018" t="s">
        <v>2</v>
      </c>
      <c r="D20018">
        <v>460</v>
      </c>
      <c r="E20018">
        <v>3441106</v>
      </c>
      <c r="F20018" cm="1">
        <f t="array" ref="F20018">_xlfn.XLOOKUP(A20018&amp;C20018, $L$3:$L$410&amp;$M$3:$M$410,$O$3:$O$410, "kamiyama")</f>
        <v>6.7521123001997516</v>
      </c>
      <c r="G20018">
        <f t="shared" si="632"/>
        <v>158</v>
      </c>
      <c r="H20018" s="2">
        <f t="shared" si="631"/>
        <v>1066.8337434315608</v>
      </c>
    </row>
    <row r="20019" spans="1:8" x14ac:dyDescent="0.2">
      <c r="A20019">
        <v>2000</v>
      </c>
      <c r="B20019" t="s">
        <v>67</v>
      </c>
      <c r="C20019" t="s">
        <v>3</v>
      </c>
      <c r="D20019">
        <v>150</v>
      </c>
      <c r="E20019">
        <v>733910</v>
      </c>
      <c r="F20019" cm="1">
        <f t="array" ref="F20019">_xlfn.XLOOKUP(A20019&amp;C20019, $L$3:$L$410&amp;$M$3:$M$410,$O$3:$O$410, "kamiyama")</f>
        <v>1</v>
      </c>
      <c r="G20019">
        <f t="shared" si="632"/>
        <v>150</v>
      </c>
      <c r="H20019" s="2">
        <f t="shared" si="631"/>
        <v>150</v>
      </c>
    </row>
    <row r="20020" spans="1:8" x14ac:dyDescent="0.2">
      <c r="A20020">
        <v>2001</v>
      </c>
      <c r="B20020" t="s">
        <v>67</v>
      </c>
      <c r="C20020" t="s">
        <v>3</v>
      </c>
      <c r="D20020">
        <v>341</v>
      </c>
      <c r="E20020">
        <v>741755</v>
      </c>
      <c r="F20020" cm="1">
        <f t="array" ref="F20020">_xlfn.XLOOKUP(A20020&amp;C20020, $L$3:$L$410&amp;$M$3:$M$410,$O$3:$O$410, "kamiyama")</f>
        <v>1.0106893215789401</v>
      </c>
      <c r="G20020">
        <f t="shared" si="632"/>
        <v>150</v>
      </c>
      <c r="H20020" s="2">
        <f t="shared" si="631"/>
        <v>151.603398236841</v>
      </c>
    </row>
    <row r="20021" spans="1:8" x14ac:dyDescent="0.2">
      <c r="A20021">
        <v>2002</v>
      </c>
      <c r="B20021" t="s">
        <v>67</v>
      </c>
      <c r="C20021" t="s">
        <v>3</v>
      </c>
      <c r="D20021">
        <v>349</v>
      </c>
      <c r="E20021">
        <v>684041</v>
      </c>
      <c r="F20021" cm="1">
        <f t="array" ref="F20021">_xlfn.XLOOKUP(A20021&amp;C20021, $L$3:$L$410&amp;$M$3:$M$410,$O$3:$O$410, "kamiyama")</f>
        <v>0.93205025139322262</v>
      </c>
      <c r="G20021">
        <f t="shared" si="632"/>
        <v>150</v>
      </c>
      <c r="H20021" s="2">
        <f t="shared" si="631"/>
        <v>139.8075377089834</v>
      </c>
    </row>
    <row r="20022" spans="1:8" x14ac:dyDescent="0.2">
      <c r="A20022">
        <v>2003</v>
      </c>
      <c r="B20022" t="s">
        <v>67</v>
      </c>
      <c r="C20022" t="s">
        <v>3</v>
      </c>
      <c r="D20022">
        <v>311</v>
      </c>
      <c r="E20022">
        <v>731168</v>
      </c>
      <c r="F20022" cm="1">
        <f t="array" ref="F20022">_xlfn.XLOOKUP(A20022&amp;C20022, $L$3:$L$410&amp;$M$3:$M$410,$O$3:$O$410, "kamiyama")</f>
        <v>0.99626384706571647</v>
      </c>
      <c r="G20022">
        <f t="shared" si="632"/>
        <v>150</v>
      </c>
      <c r="H20022" s="2">
        <f t="shared" si="631"/>
        <v>149.43957705985747</v>
      </c>
    </row>
    <row r="20023" spans="1:8" x14ac:dyDescent="0.2">
      <c r="A20023">
        <v>2004</v>
      </c>
      <c r="B20023" t="s">
        <v>67</v>
      </c>
      <c r="C20023" t="s">
        <v>3</v>
      </c>
      <c r="D20023">
        <v>507</v>
      </c>
      <c r="E20023">
        <v>724784</v>
      </c>
      <c r="F20023" cm="1">
        <f t="array" ref="F20023">_xlfn.XLOOKUP(A20023&amp;C20023, $L$3:$L$410&amp;$M$3:$M$410,$O$3:$O$410, "kamiyama")</f>
        <v>0.98756523279421182</v>
      </c>
      <c r="G20023">
        <f t="shared" si="632"/>
        <v>150</v>
      </c>
      <c r="H20023" s="2">
        <f t="shared" si="631"/>
        <v>148.13478491913176</v>
      </c>
    </row>
    <row r="20024" spans="1:8" x14ac:dyDescent="0.2">
      <c r="A20024">
        <v>2005</v>
      </c>
      <c r="B20024" t="s">
        <v>67</v>
      </c>
      <c r="C20024" t="s">
        <v>3</v>
      </c>
      <c r="D20024">
        <v>542</v>
      </c>
      <c r="E20024">
        <v>750817</v>
      </c>
      <c r="F20024" cm="1">
        <f t="array" ref="F20024">_xlfn.XLOOKUP(A20024&amp;C20024, $L$3:$L$410&amp;$M$3:$M$410,$O$3:$O$410, "kamiyama")</f>
        <v>1.0230368846316307</v>
      </c>
      <c r="G20024">
        <f t="shared" si="632"/>
        <v>150</v>
      </c>
      <c r="H20024" s="2">
        <f t="shared" si="631"/>
        <v>153.45553269474459</v>
      </c>
    </row>
    <row r="20025" spans="1:8" x14ac:dyDescent="0.2">
      <c r="A20025">
        <v>2006</v>
      </c>
      <c r="B20025" t="s">
        <v>67</v>
      </c>
      <c r="C20025" t="s">
        <v>3</v>
      </c>
      <c r="D20025">
        <v>807</v>
      </c>
      <c r="E20025">
        <v>749575</v>
      </c>
      <c r="F20025" cm="1">
        <f t="array" ref="F20025">_xlfn.XLOOKUP(A20025&amp;C20025, $L$3:$L$410&amp;$M$3:$M$410,$O$3:$O$410, "kamiyama")</f>
        <v>1.0213445790355766</v>
      </c>
      <c r="G20025">
        <f t="shared" si="632"/>
        <v>150</v>
      </c>
      <c r="H20025" s="2">
        <f t="shared" si="631"/>
        <v>153.2016868553365</v>
      </c>
    </row>
    <row r="20026" spans="1:8" x14ac:dyDescent="0.2">
      <c r="A20026">
        <v>2007</v>
      </c>
      <c r="B20026" t="s">
        <v>67</v>
      </c>
      <c r="C20026" t="s">
        <v>3</v>
      </c>
      <c r="D20026">
        <v>875</v>
      </c>
      <c r="E20026">
        <v>748335</v>
      </c>
      <c r="F20026" cm="1">
        <f t="array" ref="F20026">_xlfn.XLOOKUP(A20026&amp;C20026, $L$3:$L$410&amp;$M$3:$M$410,$O$3:$O$410, "kamiyama")</f>
        <v>1.0196549985693069</v>
      </c>
      <c r="G20026">
        <f t="shared" si="632"/>
        <v>150</v>
      </c>
      <c r="H20026" s="2">
        <f t="shared" si="631"/>
        <v>152.94824978539603</v>
      </c>
    </row>
    <row r="20027" spans="1:8" x14ac:dyDescent="0.2">
      <c r="A20027">
        <v>2008</v>
      </c>
      <c r="B20027" t="s">
        <v>67</v>
      </c>
      <c r="C20027" t="s">
        <v>3</v>
      </c>
      <c r="D20027">
        <v>294</v>
      </c>
      <c r="E20027">
        <v>735103</v>
      </c>
      <c r="F20027" cm="1">
        <f t="array" ref="F20027">_xlfn.XLOOKUP(A20027&amp;C20027, $L$3:$L$410&amp;$M$3:$M$410,$O$3:$O$410, "kamiyama")</f>
        <v>1.0016255399163385</v>
      </c>
      <c r="G20027">
        <f t="shared" si="632"/>
        <v>150</v>
      </c>
      <c r="H20027" s="2">
        <f t="shared" si="631"/>
        <v>150.24383098745076</v>
      </c>
    </row>
    <row r="20028" spans="1:8" x14ac:dyDescent="0.2">
      <c r="A20028">
        <v>2009</v>
      </c>
      <c r="B20028" t="s">
        <v>67</v>
      </c>
      <c r="C20028" t="s">
        <v>3</v>
      </c>
      <c r="D20028">
        <v>836</v>
      </c>
      <c r="E20028">
        <v>736851</v>
      </c>
      <c r="F20028" cm="1">
        <f t="array" ref="F20028">_xlfn.XLOOKUP(A20028&amp;C20028, $L$3:$L$410&amp;$M$3:$M$410,$O$3:$O$410, "kamiyama")</f>
        <v>1.0040073033478218</v>
      </c>
      <c r="G20028">
        <f t="shared" si="632"/>
        <v>150</v>
      </c>
      <c r="H20028" s="2">
        <f t="shared" si="631"/>
        <v>150.60109550217328</v>
      </c>
    </row>
    <row r="20029" spans="1:8" x14ac:dyDescent="0.2">
      <c r="A20029">
        <v>2010</v>
      </c>
      <c r="B20029" t="s">
        <v>67</v>
      </c>
      <c r="C20029" t="s">
        <v>3</v>
      </c>
      <c r="D20029">
        <v>503</v>
      </c>
      <c r="E20029">
        <v>708719</v>
      </c>
      <c r="F20029" cm="1">
        <f t="array" ref="F20029">_xlfn.XLOOKUP(A20029&amp;C20029, $L$3:$L$410&amp;$M$3:$M$410,$O$3:$O$410, "kamiyama")</f>
        <v>0.96567562780177407</v>
      </c>
      <c r="G20029">
        <f t="shared" si="632"/>
        <v>150</v>
      </c>
      <c r="H20029" s="2">
        <f t="shared" si="631"/>
        <v>144.85134417026612</v>
      </c>
    </row>
    <row r="20030" spans="1:8" x14ac:dyDescent="0.2">
      <c r="A20030">
        <v>2011</v>
      </c>
      <c r="B20030" t="s">
        <v>67</v>
      </c>
      <c r="C20030" t="s">
        <v>3</v>
      </c>
      <c r="D20030">
        <v>185</v>
      </c>
      <c r="E20030">
        <v>712191</v>
      </c>
      <c r="F20030" cm="1">
        <f t="array" ref="F20030">_xlfn.XLOOKUP(A20030&amp;C20030, $L$3:$L$410&amp;$M$3:$M$410,$O$3:$O$410, "kamiyama")</f>
        <v>0.9704064531073292</v>
      </c>
      <c r="G20030">
        <f t="shared" si="632"/>
        <v>150</v>
      </c>
      <c r="H20030" s="2">
        <f t="shared" si="631"/>
        <v>145.56096796609938</v>
      </c>
    </row>
    <row r="20031" spans="1:8" x14ac:dyDescent="0.2">
      <c r="A20031">
        <v>2012</v>
      </c>
      <c r="B20031" t="s">
        <v>67</v>
      </c>
      <c r="C20031" t="s">
        <v>3</v>
      </c>
      <c r="D20031">
        <v>342</v>
      </c>
      <c r="E20031">
        <v>704463</v>
      </c>
      <c r="F20031" cm="1">
        <f t="array" ref="F20031">_xlfn.XLOOKUP(A20031&amp;C20031, $L$3:$L$410&amp;$M$3:$M$410,$O$3:$O$410, "kamiyama")</f>
        <v>0.9598765516207709</v>
      </c>
      <c r="G20031">
        <f t="shared" si="632"/>
        <v>150</v>
      </c>
      <c r="H20031" s="2">
        <f t="shared" si="631"/>
        <v>143.98148274311563</v>
      </c>
    </row>
    <row r="20032" spans="1:8" x14ac:dyDescent="0.2">
      <c r="A20032">
        <v>2013</v>
      </c>
      <c r="B20032" t="s">
        <v>67</v>
      </c>
      <c r="C20032" t="s">
        <v>3</v>
      </c>
      <c r="D20032">
        <v>342</v>
      </c>
      <c r="E20032">
        <v>773414</v>
      </c>
      <c r="F20032" cm="1">
        <f t="array" ref="F20032">_xlfn.XLOOKUP(A20032&amp;C20032, $L$3:$L$410&amp;$M$3:$M$410,$O$3:$O$410, "kamiyama")</f>
        <v>1.0538267634996117</v>
      </c>
      <c r="G20032">
        <f t="shared" si="632"/>
        <v>150</v>
      </c>
      <c r="H20032" s="2">
        <f t="shared" si="631"/>
        <v>158.07401452494176</v>
      </c>
    </row>
    <row r="20033" spans="1:8" x14ac:dyDescent="0.2">
      <c r="A20033">
        <v>2014</v>
      </c>
      <c r="B20033" t="s">
        <v>67</v>
      </c>
      <c r="C20033" t="s">
        <v>3</v>
      </c>
      <c r="D20033">
        <v>245</v>
      </c>
      <c r="E20033">
        <v>739517</v>
      </c>
      <c r="F20033" cm="1">
        <f t="array" ref="F20033">_xlfn.XLOOKUP(A20033&amp;C20033, $L$3:$L$410&amp;$M$3:$M$410,$O$3:$O$410, "kamiyama")</f>
        <v>1.0076399013503019</v>
      </c>
      <c r="G20033">
        <f t="shared" si="632"/>
        <v>150</v>
      </c>
      <c r="H20033" s="2">
        <f t="shared" si="631"/>
        <v>151.14598520254529</v>
      </c>
    </row>
    <row r="20034" spans="1:8" x14ac:dyDescent="0.2">
      <c r="A20034">
        <v>2015</v>
      </c>
      <c r="B20034" t="s">
        <v>67</v>
      </c>
      <c r="C20034" t="s">
        <v>3</v>
      </c>
      <c r="D20034">
        <v>381</v>
      </c>
      <c r="E20034">
        <v>761080</v>
      </c>
      <c r="F20034" cm="1">
        <f t="array" ref="F20034">_xlfn.XLOOKUP(A20034&amp;C20034, $L$3:$L$410&amp;$M$3:$M$410,$O$3:$O$410, "kamiyama")</f>
        <v>1.0370208881197966</v>
      </c>
      <c r="G20034">
        <f t="shared" si="632"/>
        <v>150</v>
      </c>
      <c r="H20034" s="2">
        <f t="shared" si="631"/>
        <v>155.5531332179695</v>
      </c>
    </row>
    <row r="20035" spans="1:8" x14ac:dyDescent="0.2">
      <c r="A20035">
        <v>2016</v>
      </c>
      <c r="B20035" t="s">
        <v>67</v>
      </c>
      <c r="C20035" t="s">
        <v>3</v>
      </c>
      <c r="D20035">
        <v>632</v>
      </c>
      <c r="E20035">
        <v>743073</v>
      </c>
      <c r="F20035" cm="1">
        <f t="array" ref="F20035">_xlfn.XLOOKUP(A20035&amp;C20035, $L$3:$L$410&amp;$M$3:$M$410,$O$3:$O$410, "kamiyama")</f>
        <v>1.0124851821067979</v>
      </c>
      <c r="G20035">
        <f t="shared" si="632"/>
        <v>150</v>
      </c>
      <c r="H20035" s="2">
        <f t="shared" si="631"/>
        <v>151.87277731601969</v>
      </c>
    </row>
    <row r="20036" spans="1:8" x14ac:dyDescent="0.2">
      <c r="A20036">
        <v>2017</v>
      </c>
      <c r="B20036" t="s">
        <v>67</v>
      </c>
      <c r="C20036" t="s">
        <v>3</v>
      </c>
      <c r="D20036">
        <v>489</v>
      </c>
      <c r="E20036">
        <v>768023</v>
      </c>
      <c r="F20036" cm="1">
        <f t="array" ref="F20036">_xlfn.XLOOKUP(A20036&amp;C20036, $L$3:$L$410&amp;$M$3:$M$410,$O$3:$O$410, "kamiyama")</f>
        <v>1.0464811761660149</v>
      </c>
      <c r="G20036">
        <f t="shared" si="632"/>
        <v>150</v>
      </c>
      <c r="H20036" s="2">
        <f t="shared" ref="H20036:H20099" si="633">F20036*G20036</f>
        <v>156.97217642490224</v>
      </c>
    </row>
    <row r="20037" spans="1:8" x14ac:dyDescent="0.2">
      <c r="A20037">
        <v>2018</v>
      </c>
      <c r="B20037" t="s">
        <v>67</v>
      </c>
      <c r="C20037" t="s">
        <v>3</v>
      </c>
      <c r="D20037">
        <v>185</v>
      </c>
      <c r="E20037">
        <v>794405</v>
      </c>
      <c r="F20037" cm="1">
        <f t="array" ref="F20037">_xlfn.XLOOKUP(A20037&amp;C20037, $L$3:$L$410&amp;$M$3:$M$410,$O$3:$O$410, "kamiyama")</f>
        <v>1.0824283631507952</v>
      </c>
      <c r="G20037">
        <f t="shared" ref="G20037:G20100" si="634">IF((A20037=2000),D20037,G20036)</f>
        <v>150</v>
      </c>
      <c r="H20037" s="2">
        <f t="shared" si="633"/>
        <v>162.36425447261928</v>
      </c>
    </row>
    <row r="20038" spans="1:8" x14ac:dyDescent="0.2">
      <c r="A20038">
        <v>2019</v>
      </c>
      <c r="B20038" t="s">
        <v>67</v>
      </c>
      <c r="C20038" t="s">
        <v>3</v>
      </c>
      <c r="D20038">
        <v>917</v>
      </c>
      <c r="E20038">
        <v>797148</v>
      </c>
      <c r="F20038" cm="1">
        <f t="array" ref="F20038">_xlfn.XLOOKUP(A20038&amp;C20038, $L$3:$L$410&amp;$M$3:$M$410,$O$3:$O$410, "kamiyama")</f>
        <v>1.0861658786499706</v>
      </c>
      <c r="G20038">
        <f t="shared" si="634"/>
        <v>150</v>
      </c>
      <c r="H20038" s="2">
        <f t="shared" si="633"/>
        <v>162.9248817974956</v>
      </c>
    </row>
    <row r="20039" spans="1:8" x14ac:dyDescent="0.2">
      <c r="A20039">
        <v>2020</v>
      </c>
      <c r="B20039" t="s">
        <v>67</v>
      </c>
      <c r="C20039" t="s">
        <v>3</v>
      </c>
      <c r="D20039">
        <v>65</v>
      </c>
      <c r="E20039">
        <v>857696</v>
      </c>
      <c r="F20039" cm="1">
        <f t="array" ref="F20039">_xlfn.XLOOKUP(A20039&amp;C20039, $L$3:$L$410&amp;$M$3:$M$410,$O$3:$O$410, "kamiyama")</f>
        <v>1.1686664577400498</v>
      </c>
      <c r="G20039">
        <f t="shared" si="634"/>
        <v>150</v>
      </c>
      <c r="H20039" s="2">
        <f t="shared" si="633"/>
        <v>175.29996866100748</v>
      </c>
    </row>
    <row r="20040" spans="1:8" x14ac:dyDescent="0.2">
      <c r="A20040">
        <v>2021</v>
      </c>
      <c r="B20040" t="s">
        <v>67</v>
      </c>
      <c r="C20040" t="s">
        <v>3</v>
      </c>
      <c r="D20040">
        <v>960</v>
      </c>
      <c r="E20040">
        <v>823401</v>
      </c>
      <c r="F20040" cm="1">
        <f t="array" ref="F20040">_xlfn.XLOOKUP(A20040&amp;C20040, $L$3:$L$410&amp;$M$3:$M$410,$O$3:$O$410, "kamiyama")</f>
        <v>1.1219372947636632</v>
      </c>
      <c r="G20040">
        <f t="shared" si="634"/>
        <v>150</v>
      </c>
      <c r="H20040" s="2">
        <f t="shared" si="633"/>
        <v>168.29059421454949</v>
      </c>
    </row>
    <row r="20041" spans="1:8" x14ac:dyDescent="0.2">
      <c r="A20041">
        <v>2022</v>
      </c>
      <c r="B20041" t="s">
        <v>67</v>
      </c>
      <c r="C20041" t="s">
        <v>3</v>
      </c>
      <c r="D20041">
        <v>249</v>
      </c>
      <c r="E20041">
        <v>828453</v>
      </c>
      <c r="F20041" cm="1">
        <f t="array" ref="F20041">_xlfn.XLOOKUP(A20041&amp;C20041, $L$3:$L$410&amp;$M$3:$M$410,$O$3:$O$410, "kamiyama")</f>
        <v>1.1288209725988201</v>
      </c>
      <c r="G20041">
        <f t="shared" si="634"/>
        <v>150</v>
      </c>
      <c r="H20041" s="2">
        <f t="shared" si="633"/>
        <v>169.32314588982302</v>
      </c>
    </row>
    <row r="20042" spans="1:8" x14ac:dyDescent="0.2">
      <c r="A20042">
        <v>2023</v>
      </c>
      <c r="B20042" t="s">
        <v>67</v>
      </c>
      <c r="C20042" t="s">
        <v>3</v>
      </c>
      <c r="D20042">
        <v>488</v>
      </c>
      <c r="E20042">
        <v>835829</v>
      </c>
      <c r="F20042" cm="1">
        <f t="array" ref="F20042">_xlfn.XLOOKUP(A20042&amp;C20042, $L$3:$L$410&amp;$M$3:$M$410,$O$3:$O$410, "kamiyama")</f>
        <v>1.1388712512433405</v>
      </c>
      <c r="G20042">
        <f t="shared" si="634"/>
        <v>150</v>
      </c>
      <c r="H20042" s="2">
        <f t="shared" si="633"/>
        <v>170.83068768650108</v>
      </c>
    </row>
    <row r="20043" spans="1:8" x14ac:dyDescent="0.2">
      <c r="A20043">
        <v>2000</v>
      </c>
      <c r="B20043" t="s">
        <v>67</v>
      </c>
      <c r="C20043" t="s">
        <v>4</v>
      </c>
      <c r="D20043">
        <v>328</v>
      </c>
      <c r="E20043">
        <v>1549566</v>
      </c>
      <c r="F20043" cm="1">
        <f t="array" ref="F20043">_xlfn.XLOOKUP(A20043&amp;C20043, $L$3:$L$410&amp;$M$3:$M$410,$O$3:$O$410, "kamiyama")</f>
        <v>1</v>
      </c>
      <c r="G20043">
        <f t="shared" si="634"/>
        <v>328</v>
      </c>
      <c r="H20043" s="2">
        <f t="shared" si="633"/>
        <v>328</v>
      </c>
    </row>
    <row r="20044" spans="1:8" x14ac:dyDescent="0.2">
      <c r="A20044">
        <v>2001</v>
      </c>
      <c r="B20044" t="s">
        <v>67</v>
      </c>
      <c r="C20044" t="s">
        <v>4</v>
      </c>
      <c r="D20044">
        <v>328</v>
      </c>
      <c r="E20044">
        <v>1763520</v>
      </c>
      <c r="F20044" cm="1">
        <f t="array" ref="F20044">_xlfn.XLOOKUP(A20044&amp;C20044, $L$3:$L$410&amp;$M$3:$M$410,$O$3:$O$410, "kamiyama")</f>
        <v>1.1380734992894785</v>
      </c>
      <c r="G20044">
        <f t="shared" si="634"/>
        <v>328</v>
      </c>
      <c r="H20044" s="2">
        <f t="shared" si="633"/>
        <v>373.28810776694894</v>
      </c>
    </row>
    <row r="20045" spans="1:8" x14ac:dyDescent="0.2">
      <c r="A20045">
        <v>2002</v>
      </c>
      <c r="B20045" t="s">
        <v>67</v>
      </c>
      <c r="C20045" t="s">
        <v>4</v>
      </c>
      <c r="D20045">
        <v>224</v>
      </c>
      <c r="E20045">
        <v>1868274</v>
      </c>
      <c r="F20045" cm="1">
        <f t="array" ref="F20045">_xlfn.XLOOKUP(A20045&amp;C20045, $L$3:$L$410&amp;$M$3:$M$410,$O$3:$O$410, "kamiyama")</f>
        <v>1.2056756536991649</v>
      </c>
      <c r="G20045">
        <f t="shared" si="634"/>
        <v>328</v>
      </c>
      <c r="H20045" s="2">
        <f t="shared" si="633"/>
        <v>395.46161441332606</v>
      </c>
    </row>
    <row r="20046" spans="1:8" x14ac:dyDescent="0.2">
      <c r="A20046">
        <v>2003</v>
      </c>
      <c r="B20046" t="s">
        <v>67</v>
      </c>
      <c r="C20046" t="s">
        <v>4</v>
      </c>
      <c r="D20046">
        <v>59</v>
      </c>
      <c r="E20046">
        <v>1970236</v>
      </c>
      <c r="F20046" cm="1">
        <f t="array" ref="F20046">_xlfn.XLOOKUP(A20046&amp;C20046, $L$3:$L$410&amp;$M$3:$M$410,$O$3:$O$410, "kamiyama")</f>
        <v>1.2714760132837195</v>
      </c>
      <c r="G20046">
        <f t="shared" si="634"/>
        <v>328</v>
      </c>
      <c r="H20046" s="2">
        <f t="shared" si="633"/>
        <v>417.04413235705999</v>
      </c>
    </row>
    <row r="20047" spans="1:8" x14ac:dyDescent="0.2">
      <c r="A20047">
        <v>2004</v>
      </c>
      <c r="B20047" t="s">
        <v>67</v>
      </c>
      <c r="C20047" t="s">
        <v>4</v>
      </c>
      <c r="D20047">
        <v>223</v>
      </c>
      <c r="E20047">
        <v>2025789</v>
      </c>
      <c r="F20047" cm="1">
        <f t="array" ref="F20047">_xlfn.XLOOKUP(A20047&amp;C20047, $L$3:$L$410&amp;$M$3:$M$410,$O$3:$O$410, "kamiyama")</f>
        <v>1.3073266966363486</v>
      </c>
      <c r="G20047">
        <f t="shared" si="634"/>
        <v>328</v>
      </c>
      <c r="H20047" s="2">
        <f t="shared" si="633"/>
        <v>428.80315649672235</v>
      </c>
    </row>
    <row r="20048" spans="1:8" x14ac:dyDescent="0.2">
      <c r="A20048">
        <v>2005</v>
      </c>
      <c r="B20048" t="s">
        <v>67</v>
      </c>
      <c r="C20048" t="s">
        <v>4</v>
      </c>
      <c r="D20048">
        <v>792</v>
      </c>
      <c r="E20048">
        <v>2062022</v>
      </c>
      <c r="F20048" cm="1">
        <f t="array" ref="F20048">_xlfn.XLOOKUP(A20048&amp;C20048, $L$3:$L$410&amp;$M$3:$M$410,$O$3:$O$410, "kamiyama")</f>
        <v>1.3307093728179373</v>
      </c>
      <c r="G20048">
        <f t="shared" si="634"/>
        <v>328</v>
      </c>
      <c r="H20048" s="2">
        <f t="shared" si="633"/>
        <v>436.47267428428347</v>
      </c>
    </row>
    <row r="20049" spans="1:8" x14ac:dyDescent="0.2">
      <c r="A20049">
        <v>2006</v>
      </c>
      <c r="B20049" t="s">
        <v>67</v>
      </c>
      <c r="C20049" t="s">
        <v>4</v>
      </c>
      <c r="D20049">
        <v>792</v>
      </c>
      <c r="E20049">
        <v>2226606</v>
      </c>
      <c r="F20049" cm="1">
        <f t="array" ref="F20049">_xlfn.XLOOKUP(A20049&amp;C20049, $L$3:$L$410&amp;$M$3:$M$410,$O$3:$O$410, "kamiyama")</f>
        <v>1.4369223382547114</v>
      </c>
      <c r="G20049">
        <f t="shared" si="634"/>
        <v>328</v>
      </c>
      <c r="H20049" s="2">
        <f t="shared" si="633"/>
        <v>471.31052694754533</v>
      </c>
    </row>
    <row r="20050" spans="1:8" x14ac:dyDescent="0.2">
      <c r="A20050">
        <v>2007</v>
      </c>
      <c r="B20050" t="s">
        <v>67</v>
      </c>
      <c r="C20050" t="s">
        <v>4</v>
      </c>
      <c r="D20050">
        <v>134</v>
      </c>
      <c r="E20050">
        <v>2223631</v>
      </c>
      <c r="F20050" cm="1">
        <f t="array" ref="F20050">_xlfn.XLOOKUP(A20050&amp;C20050, $L$3:$L$410&amp;$M$3:$M$410,$O$3:$O$410, "kamiyama")</f>
        <v>1.4350024458461272</v>
      </c>
      <c r="G20050">
        <f t="shared" si="634"/>
        <v>328</v>
      </c>
      <c r="H20050" s="2">
        <f t="shared" si="633"/>
        <v>470.68080223752975</v>
      </c>
    </row>
    <row r="20051" spans="1:8" x14ac:dyDescent="0.2">
      <c r="A20051">
        <v>2008</v>
      </c>
      <c r="B20051" t="s">
        <v>67</v>
      </c>
      <c r="C20051" t="s">
        <v>4</v>
      </c>
      <c r="D20051">
        <v>175</v>
      </c>
      <c r="E20051">
        <v>2239807</v>
      </c>
      <c r="F20051" cm="1">
        <f t="array" ref="F20051">_xlfn.XLOOKUP(A20051&amp;C20051, $L$3:$L$410&amp;$M$3:$M$410,$O$3:$O$410, "kamiyama")</f>
        <v>1.445441497812936</v>
      </c>
      <c r="G20051">
        <f t="shared" si="634"/>
        <v>328</v>
      </c>
      <c r="H20051" s="2">
        <f t="shared" si="633"/>
        <v>474.10481128264297</v>
      </c>
    </row>
    <row r="20052" spans="1:8" x14ac:dyDescent="0.2">
      <c r="A20052">
        <v>2009</v>
      </c>
      <c r="B20052" t="s">
        <v>67</v>
      </c>
      <c r="C20052" t="s">
        <v>4</v>
      </c>
      <c r="D20052">
        <v>175</v>
      </c>
      <c r="E20052">
        <v>2363195</v>
      </c>
      <c r="F20052" cm="1">
        <f t="array" ref="F20052">_xlfn.XLOOKUP(A20052&amp;C20052, $L$3:$L$410&amp;$M$3:$M$410,$O$3:$O$410, "kamiyama")</f>
        <v>1.5250689547912124</v>
      </c>
      <c r="G20052">
        <f t="shared" si="634"/>
        <v>328</v>
      </c>
      <c r="H20052" s="2">
        <f t="shared" si="633"/>
        <v>500.22261717151764</v>
      </c>
    </row>
    <row r="20053" spans="1:8" x14ac:dyDescent="0.2">
      <c r="A20053">
        <v>2010</v>
      </c>
      <c r="B20053" t="s">
        <v>67</v>
      </c>
      <c r="C20053" t="s">
        <v>4</v>
      </c>
      <c r="D20053">
        <v>175</v>
      </c>
      <c r="E20053">
        <v>2458397</v>
      </c>
      <c r="F20053" cm="1">
        <f t="array" ref="F20053">_xlfn.XLOOKUP(A20053&amp;C20053, $L$3:$L$410&amp;$M$3:$M$410,$O$3:$O$410, "kamiyama")</f>
        <v>1.5865068025498752</v>
      </c>
      <c r="G20053">
        <f t="shared" si="634"/>
        <v>328</v>
      </c>
      <c r="H20053" s="2">
        <f t="shared" si="633"/>
        <v>520.37423123635904</v>
      </c>
    </row>
    <row r="20054" spans="1:8" x14ac:dyDescent="0.2">
      <c r="A20054">
        <v>2011</v>
      </c>
      <c r="B20054" t="s">
        <v>67</v>
      </c>
      <c r="C20054" t="s">
        <v>4</v>
      </c>
      <c r="D20054">
        <v>256</v>
      </c>
      <c r="E20054">
        <v>2586191</v>
      </c>
      <c r="F20054" cm="1">
        <f t="array" ref="F20054">_xlfn.XLOOKUP(A20054&amp;C20054, $L$3:$L$410&amp;$M$3:$M$410,$O$3:$O$410, "kamiyama")</f>
        <v>1.6689776363188145</v>
      </c>
      <c r="G20054">
        <f t="shared" si="634"/>
        <v>328</v>
      </c>
      <c r="H20054" s="2">
        <f t="shared" si="633"/>
        <v>547.42466471257114</v>
      </c>
    </row>
    <row r="20055" spans="1:8" x14ac:dyDescent="0.2">
      <c r="A20055">
        <v>2012</v>
      </c>
      <c r="B20055" t="s">
        <v>67</v>
      </c>
      <c r="C20055" t="s">
        <v>4</v>
      </c>
      <c r="D20055">
        <v>256</v>
      </c>
      <c r="E20055">
        <v>2590366</v>
      </c>
      <c r="F20055" cm="1">
        <f t="array" ref="F20055">_xlfn.XLOOKUP(A20055&amp;C20055, $L$3:$L$410&amp;$M$3:$M$410,$O$3:$O$410, "kamiyama")</f>
        <v>1.6716719391106929</v>
      </c>
      <c r="G20055">
        <f t="shared" si="634"/>
        <v>328</v>
      </c>
      <c r="H20055" s="2">
        <f t="shared" si="633"/>
        <v>548.30839602830724</v>
      </c>
    </row>
    <row r="20056" spans="1:8" x14ac:dyDescent="0.2">
      <c r="A20056">
        <v>2013</v>
      </c>
      <c r="B20056" t="s">
        <v>67</v>
      </c>
      <c r="C20056" t="s">
        <v>4</v>
      </c>
      <c r="D20056">
        <v>774</v>
      </c>
      <c r="E20056">
        <v>2715514</v>
      </c>
      <c r="F20056" cm="1">
        <f t="array" ref="F20056">_xlfn.XLOOKUP(A20056&amp;C20056, $L$3:$L$410&amp;$M$3:$M$410,$O$3:$O$410, "kamiyama")</f>
        <v>1.7524351979844679</v>
      </c>
      <c r="G20056">
        <f t="shared" si="634"/>
        <v>328</v>
      </c>
      <c r="H20056" s="2">
        <f t="shared" si="633"/>
        <v>574.79874493890543</v>
      </c>
    </row>
    <row r="20057" spans="1:8" x14ac:dyDescent="0.2">
      <c r="A20057">
        <v>2014</v>
      </c>
      <c r="B20057" t="s">
        <v>67</v>
      </c>
      <c r="C20057" t="s">
        <v>4</v>
      </c>
      <c r="D20057">
        <v>774</v>
      </c>
      <c r="E20057">
        <v>2818610</v>
      </c>
      <c r="F20057" cm="1">
        <f t="array" ref="F20057">_xlfn.XLOOKUP(A20057&amp;C20057, $L$3:$L$410&amp;$M$3:$M$410,$O$3:$O$410, "kamiyama")</f>
        <v>1.8189673753812359</v>
      </c>
      <c r="G20057">
        <f t="shared" si="634"/>
        <v>328</v>
      </c>
      <c r="H20057" s="2">
        <f t="shared" si="633"/>
        <v>596.62129912504531</v>
      </c>
    </row>
    <row r="20058" spans="1:8" x14ac:dyDescent="0.2">
      <c r="A20058">
        <v>2015</v>
      </c>
      <c r="B20058" t="s">
        <v>67</v>
      </c>
      <c r="C20058" t="s">
        <v>4</v>
      </c>
      <c r="D20058">
        <v>146</v>
      </c>
      <c r="E20058">
        <v>2934890</v>
      </c>
      <c r="F20058" cm="1">
        <f t="array" ref="F20058">_xlfn.XLOOKUP(A20058&amp;C20058, $L$3:$L$410&amp;$M$3:$M$410,$O$3:$O$410, "kamiyama")</f>
        <v>1.894007741522465</v>
      </c>
      <c r="G20058">
        <f t="shared" si="634"/>
        <v>328</v>
      </c>
      <c r="H20058" s="2">
        <f t="shared" si="633"/>
        <v>621.23453921936857</v>
      </c>
    </row>
    <row r="20059" spans="1:8" x14ac:dyDescent="0.2">
      <c r="A20059">
        <v>2016</v>
      </c>
      <c r="B20059" t="s">
        <v>67</v>
      </c>
      <c r="C20059" t="s">
        <v>4</v>
      </c>
      <c r="D20059">
        <v>748</v>
      </c>
      <c r="E20059">
        <v>2959310</v>
      </c>
      <c r="F20059" cm="1">
        <f t="array" ref="F20059">_xlfn.XLOOKUP(A20059&amp;C20059, $L$3:$L$410&amp;$M$3:$M$410,$O$3:$O$410, "kamiyama")</f>
        <v>1.9097669928225065</v>
      </c>
      <c r="G20059">
        <f t="shared" si="634"/>
        <v>328</v>
      </c>
      <c r="H20059" s="2">
        <f t="shared" si="633"/>
        <v>626.4035736457821</v>
      </c>
    </row>
    <row r="20060" spans="1:8" x14ac:dyDescent="0.2">
      <c r="A20060">
        <v>2017</v>
      </c>
      <c r="B20060" t="s">
        <v>67</v>
      </c>
      <c r="C20060" t="s">
        <v>4</v>
      </c>
      <c r="D20060">
        <v>97</v>
      </c>
      <c r="E20060">
        <v>3134231</v>
      </c>
      <c r="F20060" cm="1">
        <f t="array" ref="F20060">_xlfn.XLOOKUP(A20060&amp;C20060, $L$3:$L$410&amp;$M$3:$M$410,$O$3:$O$410, "kamiyama")</f>
        <v>2.0226508583693756</v>
      </c>
      <c r="G20060">
        <f t="shared" si="634"/>
        <v>328</v>
      </c>
      <c r="H20060" s="2">
        <f t="shared" si="633"/>
        <v>663.42948154515523</v>
      </c>
    </row>
    <row r="20061" spans="1:8" x14ac:dyDescent="0.2">
      <c r="A20061">
        <v>2018</v>
      </c>
      <c r="B20061" t="s">
        <v>67</v>
      </c>
      <c r="C20061" t="s">
        <v>4</v>
      </c>
      <c r="D20061">
        <v>541</v>
      </c>
      <c r="E20061">
        <v>3197990</v>
      </c>
      <c r="F20061" cm="1">
        <f t="array" ref="F20061">_xlfn.XLOOKUP(A20061&amp;C20061, $L$3:$L$410&amp;$M$3:$M$410,$O$3:$O$410, "kamiyama")</f>
        <v>2.0637972180597663</v>
      </c>
      <c r="G20061">
        <f t="shared" si="634"/>
        <v>328</v>
      </c>
      <c r="H20061" s="2">
        <f t="shared" si="633"/>
        <v>676.92548752360335</v>
      </c>
    </row>
    <row r="20062" spans="1:8" x14ac:dyDescent="0.2">
      <c r="A20062">
        <v>2019</v>
      </c>
      <c r="B20062" t="s">
        <v>67</v>
      </c>
      <c r="C20062" t="s">
        <v>4</v>
      </c>
      <c r="D20062">
        <v>308</v>
      </c>
      <c r="E20062">
        <v>3225036</v>
      </c>
      <c r="F20062" cm="1">
        <f t="array" ref="F20062">_xlfn.XLOOKUP(A20062&amp;C20062, $L$3:$L$410&amp;$M$3:$M$410,$O$3:$O$410, "kamiyama")</f>
        <v>2.0812511374152503</v>
      </c>
      <c r="G20062">
        <f t="shared" si="634"/>
        <v>328</v>
      </c>
      <c r="H20062" s="2">
        <f t="shared" si="633"/>
        <v>682.65037307220211</v>
      </c>
    </row>
    <row r="20063" spans="1:8" x14ac:dyDescent="0.2">
      <c r="A20063">
        <v>2020</v>
      </c>
      <c r="B20063" t="s">
        <v>67</v>
      </c>
      <c r="C20063" t="s">
        <v>4</v>
      </c>
      <c r="D20063">
        <v>363</v>
      </c>
      <c r="E20063">
        <v>3230814</v>
      </c>
      <c r="F20063" cm="1">
        <f t="array" ref="F20063">_xlfn.XLOOKUP(A20063&amp;C20063, $L$3:$L$410&amp;$M$3:$M$410,$O$3:$O$410, "kamiyama")</f>
        <v>2.0849799234108133</v>
      </c>
      <c r="G20063">
        <f t="shared" si="634"/>
        <v>328</v>
      </c>
      <c r="H20063" s="2">
        <f t="shared" si="633"/>
        <v>683.87341487874676</v>
      </c>
    </row>
    <row r="20064" spans="1:8" x14ac:dyDescent="0.2">
      <c r="A20064">
        <v>2021</v>
      </c>
      <c r="B20064" t="s">
        <v>67</v>
      </c>
      <c r="C20064" t="s">
        <v>4</v>
      </c>
      <c r="D20064">
        <v>872</v>
      </c>
      <c r="E20064">
        <v>3250215</v>
      </c>
      <c r="F20064" cm="1">
        <f t="array" ref="F20064">_xlfn.XLOOKUP(A20064&amp;C20064, $L$3:$L$410&amp;$M$3:$M$410,$O$3:$O$410, "kamiyama")</f>
        <v>2.0975002032827255</v>
      </c>
      <c r="G20064">
        <f t="shared" si="634"/>
        <v>328</v>
      </c>
      <c r="H20064" s="2">
        <f t="shared" si="633"/>
        <v>687.98006667673394</v>
      </c>
    </row>
    <row r="20065" spans="1:8" x14ac:dyDescent="0.2">
      <c r="A20065">
        <v>2022</v>
      </c>
      <c r="B20065" t="s">
        <v>67</v>
      </c>
      <c r="C20065" t="s">
        <v>4</v>
      </c>
      <c r="D20065">
        <v>899</v>
      </c>
      <c r="E20065">
        <v>3311684</v>
      </c>
      <c r="F20065" cm="1">
        <f t="array" ref="F20065">_xlfn.XLOOKUP(A20065&amp;C20065, $L$3:$L$410&amp;$M$3:$M$410,$O$3:$O$410, "kamiyama")</f>
        <v>2.1371687298249959</v>
      </c>
      <c r="G20065">
        <f t="shared" si="634"/>
        <v>328</v>
      </c>
      <c r="H20065" s="2">
        <f t="shared" si="633"/>
        <v>700.99134338259864</v>
      </c>
    </row>
    <row r="20066" spans="1:8" x14ac:dyDescent="0.2">
      <c r="A20066">
        <v>2023</v>
      </c>
      <c r="B20066" t="s">
        <v>67</v>
      </c>
      <c r="C20066" t="s">
        <v>4</v>
      </c>
      <c r="D20066">
        <v>387</v>
      </c>
      <c r="E20066">
        <v>3334124</v>
      </c>
      <c r="F20066" cm="1">
        <f t="array" ref="F20066">_xlfn.XLOOKUP(A20066&amp;C20066, $L$3:$L$410&amp;$M$3:$M$410,$O$3:$O$410, "kamiyama")</f>
        <v>2.151650203992602</v>
      </c>
      <c r="G20066">
        <f t="shared" si="634"/>
        <v>328</v>
      </c>
      <c r="H20066" s="2">
        <f t="shared" si="633"/>
        <v>705.74126690957348</v>
      </c>
    </row>
    <row r="20067" spans="1:8" x14ac:dyDescent="0.2">
      <c r="A20067">
        <v>2000</v>
      </c>
      <c r="B20067" t="s">
        <v>67</v>
      </c>
      <c r="C20067" t="s">
        <v>5</v>
      </c>
      <c r="D20067">
        <v>39</v>
      </c>
      <c r="E20067">
        <v>975710</v>
      </c>
      <c r="F20067" cm="1">
        <f t="array" ref="F20067">_xlfn.XLOOKUP(A20067&amp;C20067, $L$3:$L$410&amp;$M$3:$M$410,$O$3:$O$410, "kamiyama")</f>
        <v>1</v>
      </c>
      <c r="G20067">
        <f t="shared" si="634"/>
        <v>39</v>
      </c>
      <c r="H20067" s="2">
        <f t="shared" si="633"/>
        <v>39</v>
      </c>
    </row>
    <row r="20068" spans="1:8" x14ac:dyDescent="0.2">
      <c r="A20068">
        <v>2001</v>
      </c>
      <c r="B20068" t="s">
        <v>67</v>
      </c>
      <c r="C20068" t="s">
        <v>5</v>
      </c>
      <c r="D20068">
        <v>39</v>
      </c>
      <c r="E20068">
        <v>1038118</v>
      </c>
      <c r="F20068" cm="1">
        <f t="array" ref="F20068">_xlfn.XLOOKUP(A20068&amp;C20068, $L$3:$L$410&amp;$M$3:$M$410,$O$3:$O$410, "kamiyama")</f>
        <v>1.0639616279427289</v>
      </c>
      <c r="G20068">
        <f t="shared" si="634"/>
        <v>39</v>
      </c>
      <c r="H20068" s="2">
        <f t="shared" si="633"/>
        <v>41.494503489766423</v>
      </c>
    </row>
    <row r="20069" spans="1:8" x14ac:dyDescent="0.2">
      <c r="A20069">
        <v>2002</v>
      </c>
      <c r="B20069" t="s">
        <v>67</v>
      </c>
      <c r="C20069" t="s">
        <v>5</v>
      </c>
      <c r="D20069">
        <v>39</v>
      </c>
      <c r="E20069">
        <v>1076949</v>
      </c>
      <c r="F20069" cm="1">
        <f t="array" ref="F20069">_xlfn.XLOOKUP(A20069&amp;C20069, $L$3:$L$410&amp;$M$3:$M$410,$O$3:$O$410, "kamiyama")</f>
        <v>1.1037593137305142</v>
      </c>
      <c r="G20069">
        <f t="shared" si="634"/>
        <v>39</v>
      </c>
      <c r="H20069" s="2">
        <f t="shared" si="633"/>
        <v>43.046613235490049</v>
      </c>
    </row>
    <row r="20070" spans="1:8" x14ac:dyDescent="0.2">
      <c r="A20070">
        <v>2003</v>
      </c>
      <c r="B20070" t="s">
        <v>67</v>
      </c>
      <c r="C20070" t="s">
        <v>5</v>
      </c>
      <c r="D20070">
        <v>39</v>
      </c>
      <c r="E20070">
        <v>1083372</v>
      </c>
      <c r="F20070" cm="1">
        <f t="array" ref="F20070">_xlfn.XLOOKUP(A20070&amp;C20070, $L$3:$L$410&amp;$M$3:$M$410,$O$3:$O$410, "kamiyama")</f>
        <v>1.1103422123376823</v>
      </c>
      <c r="G20070">
        <f t="shared" si="634"/>
        <v>39</v>
      </c>
      <c r="H20070" s="2">
        <f t="shared" si="633"/>
        <v>43.30334628116961</v>
      </c>
    </row>
    <row r="20071" spans="1:8" x14ac:dyDescent="0.2">
      <c r="A20071">
        <v>2004</v>
      </c>
      <c r="B20071" t="s">
        <v>67</v>
      </c>
      <c r="C20071" t="s">
        <v>5</v>
      </c>
      <c r="D20071">
        <v>39</v>
      </c>
      <c r="E20071">
        <v>1124334</v>
      </c>
      <c r="F20071" cm="1">
        <f t="array" ref="F20071">_xlfn.XLOOKUP(A20071&amp;C20071, $L$3:$L$410&amp;$M$3:$M$410,$O$3:$O$410, "kamiyama")</f>
        <v>1.1523239487142696</v>
      </c>
      <c r="G20071">
        <f t="shared" si="634"/>
        <v>39</v>
      </c>
      <c r="H20071" s="2">
        <f t="shared" si="633"/>
        <v>44.940633999856516</v>
      </c>
    </row>
    <row r="20072" spans="1:8" x14ac:dyDescent="0.2">
      <c r="A20072">
        <v>2005</v>
      </c>
      <c r="B20072" t="s">
        <v>67</v>
      </c>
      <c r="C20072" t="s">
        <v>5</v>
      </c>
      <c r="D20072">
        <v>61</v>
      </c>
      <c r="E20072">
        <v>1114530</v>
      </c>
      <c r="F20072" cm="1">
        <f t="array" ref="F20072">_xlfn.XLOOKUP(A20072&amp;C20072, $L$3:$L$410&amp;$M$3:$M$410,$O$3:$O$410, "kamiyama")</f>
        <v>1.1422758811532114</v>
      </c>
      <c r="G20072">
        <f t="shared" si="634"/>
        <v>39</v>
      </c>
      <c r="H20072" s="2">
        <f t="shared" si="633"/>
        <v>44.548759364975247</v>
      </c>
    </row>
    <row r="20073" spans="1:8" x14ac:dyDescent="0.2">
      <c r="A20073">
        <v>2006</v>
      </c>
      <c r="B20073" t="s">
        <v>67</v>
      </c>
      <c r="C20073" t="s">
        <v>5</v>
      </c>
      <c r="D20073">
        <v>61</v>
      </c>
      <c r="E20073">
        <v>1110744</v>
      </c>
      <c r="F20073" cm="1">
        <f t="array" ref="F20073">_xlfn.XLOOKUP(A20073&amp;C20073, $L$3:$L$410&amp;$M$3:$M$410,$O$3:$O$410, "kamiyama")</f>
        <v>1.138395629849033</v>
      </c>
      <c r="G20073">
        <f t="shared" si="634"/>
        <v>39</v>
      </c>
      <c r="H20073" s="2">
        <f t="shared" si="633"/>
        <v>44.397429564112286</v>
      </c>
    </row>
    <row r="20074" spans="1:8" x14ac:dyDescent="0.2">
      <c r="A20074">
        <v>2007</v>
      </c>
      <c r="B20074" t="s">
        <v>67</v>
      </c>
      <c r="C20074" t="s">
        <v>5</v>
      </c>
      <c r="D20074">
        <v>61</v>
      </c>
      <c r="E20074">
        <v>1136229</v>
      </c>
      <c r="F20074" cm="1">
        <f t="array" ref="F20074">_xlfn.XLOOKUP(A20074&amp;C20074, $L$3:$L$410&amp;$M$3:$M$410,$O$3:$O$410, "kamiyama")</f>
        <v>1.1645150710764469</v>
      </c>
      <c r="G20074">
        <f t="shared" si="634"/>
        <v>39</v>
      </c>
      <c r="H20074" s="2">
        <f t="shared" si="633"/>
        <v>45.416087771981431</v>
      </c>
    </row>
    <row r="20075" spans="1:8" x14ac:dyDescent="0.2">
      <c r="A20075">
        <v>2008</v>
      </c>
      <c r="B20075" t="s">
        <v>67</v>
      </c>
      <c r="C20075" t="s">
        <v>5</v>
      </c>
      <c r="D20075">
        <v>61</v>
      </c>
      <c r="E20075">
        <v>1154397</v>
      </c>
      <c r="F20075" cm="1">
        <f t="array" ref="F20075">_xlfn.XLOOKUP(A20075&amp;C20075, $L$3:$L$410&amp;$M$3:$M$410,$O$3:$O$410, "kamiyama")</f>
        <v>1.1831353578419816</v>
      </c>
      <c r="G20075">
        <f t="shared" si="634"/>
        <v>39</v>
      </c>
      <c r="H20075" s="2">
        <f t="shared" si="633"/>
        <v>46.142278955837284</v>
      </c>
    </row>
    <row r="20076" spans="1:8" x14ac:dyDescent="0.2">
      <c r="A20076">
        <v>2009</v>
      </c>
      <c r="B20076" t="s">
        <v>67</v>
      </c>
      <c r="C20076" t="s">
        <v>5</v>
      </c>
      <c r="D20076">
        <v>61</v>
      </c>
      <c r="E20076">
        <v>1146650</v>
      </c>
      <c r="F20076" cm="1">
        <f t="array" ref="F20076">_xlfn.XLOOKUP(A20076&amp;C20076, $L$3:$L$410&amp;$M$3:$M$410,$O$3:$O$410, "kamiyama")</f>
        <v>1.1751954986625124</v>
      </c>
      <c r="G20076">
        <f t="shared" si="634"/>
        <v>39</v>
      </c>
      <c r="H20076" s="2">
        <f t="shared" si="633"/>
        <v>45.832624447837986</v>
      </c>
    </row>
    <row r="20077" spans="1:8" x14ac:dyDescent="0.2">
      <c r="A20077">
        <v>2010</v>
      </c>
      <c r="B20077" t="s">
        <v>67</v>
      </c>
      <c r="C20077" t="s">
        <v>5</v>
      </c>
      <c r="D20077">
        <v>108</v>
      </c>
      <c r="E20077">
        <v>1226966</v>
      </c>
      <c r="F20077" cm="1">
        <f t="array" ref="F20077">_xlfn.XLOOKUP(A20077&amp;C20077, $L$3:$L$410&amp;$M$3:$M$410,$O$3:$O$410, "kamiyama")</f>
        <v>1.2575109407508378</v>
      </c>
      <c r="G20077">
        <f t="shared" si="634"/>
        <v>39</v>
      </c>
      <c r="H20077" s="2">
        <f t="shared" si="633"/>
        <v>49.042926689282673</v>
      </c>
    </row>
    <row r="20078" spans="1:8" x14ac:dyDescent="0.2">
      <c r="A20078">
        <v>2011</v>
      </c>
      <c r="B20078" t="s">
        <v>67</v>
      </c>
      <c r="C20078" t="s">
        <v>5</v>
      </c>
      <c r="D20078">
        <v>108</v>
      </c>
      <c r="E20078">
        <v>1203508</v>
      </c>
      <c r="F20078" cm="1">
        <f t="array" ref="F20078">_xlfn.XLOOKUP(A20078&amp;C20078, $L$3:$L$410&amp;$M$3:$M$410,$O$3:$O$410, "kamiyama")</f>
        <v>1.2334689610642506</v>
      </c>
      <c r="G20078">
        <f t="shared" si="634"/>
        <v>39</v>
      </c>
      <c r="H20078" s="2">
        <f t="shared" si="633"/>
        <v>48.105289481505778</v>
      </c>
    </row>
    <row r="20079" spans="1:8" x14ac:dyDescent="0.2">
      <c r="A20079">
        <v>2012</v>
      </c>
      <c r="B20079" t="s">
        <v>67</v>
      </c>
      <c r="C20079" t="s">
        <v>5</v>
      </c>
      <c r="D20079">
        <v>108</v>
      </c>
      <c r="E20079">
        <v>1278065</v>
      </c>
      <c r="F20079" cm="1">
        <f t="array" ref="F20079">_xlfn.XLOOKUP(A20079&amp;C20079, $L$3:$L$410&amp;$M$3:$M$410,$O$3:$O$410, "kamiyama")</f>
        <v>1.3098820346209428</v>
      </c>
      <c r="G20079">
        <f t="shared" si="634"/>
        <v>39</v>
      </c>
      <c r="H20079" s="2">
        <f t="shared" si="633"/>
        <v>51.085399350216768</v>
      </c>
    </row>
    <row r="20080" spans="1:8" x14ac:dyDescent="0.2">
      <c r="A20080">
        <v>2013</v>
      </c>
      <c r="B20080" t="s">
        <v>67</v>
      </c>
      <c r="C20080" t="s">
        <v>5</v>
      </c>
      <c r="D20080">
        <v>202</v>
      </c>
      <c r="E20080">
        <v>1334969</v>
      </c>
      <c r="F20080" cm="1">
        <f t="array" ref="F20080">_xlfn.XLOOKUP(A20080&amp;C20080, $L$3:$L$410&amp;$M$3:$M$410,$O$3:$O$410, "kamiyama")</f>
        <v>1.3682026421785161</v>
      </c>
      <c r="G20080">
        <f t="shared" si="634"/>
        <v>39</v>
      </c>
      <c r="H20080" s="2">
        <f t="shared" si="633"/>
        <v>53.359903044962124</v>
      </c>
    </row>
    <row r="20081" spans="1:8" x14ac:dyDescent="0.2">
      <c r="A20081">
        <v>2014</v>
      </c>
      <c r="B20081" t="s">
        <v>67</v>
      </c>
      <c r="C20081" t="s">
        <v>5</v>
      </c>
      <c r="D20081">
        <v>202</v>
      </c>
      <c r="E20081">
        <v>1347880</v>
      </c>
      <c r="F20081" cm="1">
        <f t="array" ref="F20081">_xlfn.XLOOKUP(A20081&amp;C20081, $L$3:$L$410&amp;$M$3:$M$410,$O$3:$O$410, "kamiyama")</f>
        <v>1.3814350575478369</v>
      </c>
      <c r="G20081">
        <f t="shared" si="634"/>
        <v>39</v>
      </c>
      <c r="H20081" s="2">
        <f t="shared" si="633"/>
        <v>53.87596724436564</v>
      </c>
    </row>
    <row r="20082" spans="1:8" x14ac:dyDescent="0.2">
      <c r="A20082">
        <v>2015</v>
      </c>
      <c r="B20082" t="s">
        <v>67</v>
      </c>
      <c r="C20082" t="s">
        <v>5</v>
      </c>
      <c r="D20082">
        <v>202</v>
      </c>
      <c r="E20082">
        <v>1417317</v>
      </c>
      <c r="F20082" cm="1">
        <f t="array" ref="F20082">_xlfn.XLOOKUP(A20082&amp;C20082, $L$3:$L$410&amp;$M$3:$M$410,$O$3:$O$410, "kamiyama")</f>
        <v>1.4526006702811287</v>
      </c>
      <c r="G20082">
        <f t="shared" si="634"/>
        <v>39</v>
      </c>
      <c r="H20082" s="2">
        <f t="shared" si="633"/>
        <v>56.65142614096402</v>
      </c>
    </row>
    <row r="20083" spans="1:8" x14ac:dyDescent="0.2">
      <c r="A20083">
        <v>2016</v>
      </c>
      <c r="B20083" t="s">
        <v>67</v>
      </c>
      <c r="C20083" t="s">
        <v>5</v>
      </c>
      <c r="D20083">
        <v>202</v>
      </c>
      <c r="E20083">
        <v>1479227</v>
      </c>
      <c r="F20083" cm="1">
        <f t="array" ref="F20083">_xlfn.XLOOKUP(A20083&amp;C20083, $L$3:$L$410&amp;$M$3:$M$410,$O$3:$O$410, "kamiyama")</f>
        <v>1.5160519006672064</v>
      </c>
      <c r="G20083">
        <f t="shared" si="634"/>
        <v>39</v>
      </c>
      <c r="H20083" s="2">
        <f t="shared" si="633"/>
        <v>59.126024126021051</v>
      </c>
    </row>
    <row r="20084" spans="1:8" x14ac:dyDescent="0.2">
      <c r="A20084">
        <v>2017</v>
      </c>
      <c r="B20084" t="s">
        <v>67</v>
      </c>
      <c r="C20084" t="s">
        <v>5</v>
      </c>
      <c r="D20084">
        <v>202</v>
      </c>
      <c r="E20084">
        <v>1485146</v>
      </c>
      <c r="F20084" cm="1">
        <f t="array" ref="F20084">_xlfn.XLOOKUP(A20084&amp;C20084, $L$3:$L$410&amp;$M$3:$M$410,$O$3:$O$410, "kamiyama")</f>
        <v>1.5221182523495711</v>
      </c>
      <c r="G20084">
        <f t="shared" si="634"/>
        <v>39</v>
      </c>
      <c r="H20084" s="2">
        <f t="shared" si="633"/>
        <v>59.362611841633274</v>
      </c>
    </row>
    <row r="20085" spans="1:8" x14ac:dyDescent="0.2">
      <c r="A20085">
        <v>2018</v>
      </c>
      <c r="B20085" t="s">
        <v>67</v>
      </c>
      <c r="C20085" t="s">
        <v>5</v>
      </c>
      <c r="D20085">
        <v>202</v>
      </c>
      <c r="E20085">
        <v>1596732</v>
      </c>
      <c r="F20085" cm="1">
        <f t="array" ref="F20085">_xlfn.XLOOKUP(A20085&amp;C20085, $L$3:$L$410&amp;$M$3:$M$410,$O$3:$O$410, "kamiyama")</f>
        <v>1.6364821514589376</v>
      </c>
      <c r="G20085">
        <f t="shared" si="634"/>
        <v>39</v>
      </c>
      <c r="H20085" s="2">
        <f t="shared" si="633"/>
        <v>63.822803906898564</v>
      </c>
    </row>
    <row r="20086" spans="1:8" x14ac:dyDescent="0.2">
      <c r="A20086">
        <v>2019</v>
      </c>
      <c r="B20086" t="s">
        <v>67</v>
      </c>
      <c r="C20086" t="s">
        <v>5</v>
      </c>
      <c r="D20086">
        <v>202</v>
      </c>
      <c r="E20086">
        <v>1656326</v>
      </c>
      <c r="F20086" cm="1">
        <f t="array" ref="F20086">_xlfn.XLOOKUP(A20086&amp;C20086, $L$3:$L$410&amp;$M$3:$M$410,$O$3:$O$410, "kamiyama")</f>
        <v>1.6975597257381805</v>
      </c>
      <c r="G20086">
        <f t="shared" si="634"/>
        <v>39</v>
      </c>
      <c r="H20086" s="2">
        <f t="shared" si="633"/>
        <v>66.20482930378904</v>
      </c>
    </row>
    <row r="20087" spans="1:8" x14ac:dyDescent="0.2">
      <c r="A20087">
        <v>2020</v>
      </c>
      <c r="B20087" t="s">
        <v>67</v>
      </c>
      <c r="C20087" t="s">
        <v>5</v>
      </c>
      <c r="D20087">
        <v>202</v>
      </c>
      <c r="E20087">
        <v>1717512</v>
      </c>
      <c r="F20087" cm="1">
        <f t="array" ref="F20087">_xlfn.XLOOKUP(A20087&amp;C20087, $L$3:$L$410&amp;$M$3:$M$410,$O$3:$O$410, "kamiyama")</f>
        <v>1.7602689323671992</v>
      </c>
      <c r="G20087">
        <f t="shared" si="634"/>
        <v>39</v>
      </c>
      <c r="H20087" s="2">
        <f t="shared" si="633"/>
        <v>68.650488362320772</v>
      </c>
    </row>
    <row r="20088" spans="1:8" x14ac:dyDescent="0.2">
      <c r="A20088">
        <v>2021</v>
      </c>
      <c r="B20088" t="s">
        <v>67</v>
      </c>
      <c r="C20088" t="s">
        <v>5</v>
      </c>
      <c r="D20088">
        <v>0</v>
      </c>
      <c r="E20088">
        <v>1712437</v>
      </c>
      <c r="F20088" cm="1">
        <f t="array" ref="F20088">_xlfn.XLOOKUP(A20088&amp;C20088, $L$3:$L$410&amp;$M$3:$M$410,$O$3:$O$410, "kamiyama")</f>
        <v>1.7550675918049421</v>
      </c>
      <c r="G20088">
        <f t="shared" si="634"/>
        <v>39</v>
      </c>
      <c r="H20088" s="2">
        <f t="shared" si="633"/>
        <v>68.447636080392741</v>
      </c>
    </row>
    <row r="20089" spans="1:8" x14ac:dyDescent="0.2">
      <c r="A20089">
        <v>2022</v>
      </c>
      <c r="B20089" t="s">
        <v>67</v>
      </c>
      <c r="C20089" t="s">
        <v>5</v>
      </c>
      <c r="D20089">
        <v>0</v>
      </c>
      <c r="E20089">
        <v>1678965</v>
      </c>
      <c r="F20089" cm="1">
        <f t="array" ref="F20089">_xlfn.XLOOKUP(A20089&amp;C20089, $L$3:$L$410&amp;$M$3:$M$410,$O$3:$O$410, "kamiyama")</f>
        <v>1.7207623166719619</v>
      </c>
      <c r="G20089">
        <f t="shared" si="634"/>
        <v>39</v>
      </c>
      <c r="H20089" s="2">
        <f t="shared" si="633"/>
        <v>67.109730350206519</v>
      </c>
    </row>
    <row r="20090" spans="1:8" x14ac:dyDescent="0.2">
      <c r="A20090">
        <v>2023</v>
      </c>
      <c r="B20090" t="s">
        <v>67</v>
      </c>
      <c r="C20090" t="s">
        <v>5</v>
      </c>
      <c r="D20090">
        <v>0</v>
      </c>
      <c r="E20090">
        <v>1668499</v>
      </c>
      <c r="F20090" cm="1">
        <f t="array" ref="F20090">_xlfn.XLOOKUP(A20090&amp;C20090, $L$3:$L$410&amp;$M$3:$M$410,$O$3:$O$410, "kamiyama")</f>
        <v>1.7100357688247532</v>
      </c>
      <c r="G20090">
        <f t="shared" si="634"/>
        <v>39</v>
      </c>
      <c r="H20090" s="2">
        <f t="shared" si="633"/>
        <v>66.69139498416537</v>
      </c>
    </row>
    <row r="20091" spans="1:8" x14ac:dyDescent="0.2">
      <c r="A20091">
        <v>2000</v>
      </c>
      <c r="B20091" t="s">
        <v>67</v>
      </c>
      <c r="C20091" t="s">
        <v>6</v>
      </c>
      <c r="D20091">
        <v>459</v>
      </c>
      <c r="E20091">
        <v>360968</v>
      </c>
      <c r="F20091" cm="1">
        <f t="array" ref="F20091">_xlfn.XLOOKUP(A20091&amp;C20091, $L$3:$L$410&amp;$M$3:$M$410,$O$3:$O$410, "kamiyama")</f>
        <v>1</v>
      </c>
      <c r="G20091">
        <f t="shared" si="634"/>
        <v>459</v>
      </c>
      <c r="H20091" s="2">
        <f t="shared" si="633"/>
        <v>459</v>
      </c>
    </row>
    <row r="20092" spans="1:8" x14ac:dyDescent="0.2">
      <c r="A20092">
        <v>2001</v>
      </c>
      <c r="B20092" t="s">
        <v>67</v>
      </c>
      <c r="C20092" t="s">
        <v>6</v>
      </c>
      <c r="D20092">
        <v>269</v>
      </c>
      <c r="E20092">
        <v>355232</v>
      </c>
      <c r="F20092" cm="1">
        <f t="array" ref="F20092">_xlfn.XLOOKUP(A20092&amp;C20092, $L$3:$L$410&amp;$M$3:$M$410,$O$3:$O$410, "kamiyama")</f>
        <v>0.98410939473859183</v>
      </c>
      <c r="G20092">
        <f t="shared" si="634"/>
        <v>459</v>
      </c>
      <c r="H20092" s="2">
        <f t="shared" si="633"/>
        <v>451.70621218501367</v>
      </c>
    </row>
    <row r="20093" spans="1:8" x14ac:dyDescent="0.2">
      <c r="A20093">
        <v>2002</v>
      </c>
      <c r="B20093" t="s">
        <v>67</v>
      </c>
      <c r="C20093" t="s">
        <v>6</v>
      </c>
      <c r="D20093">
        <v>164</v>
      </c>
      <c r="E20093">
        <v>389666</v>
      </c>
      <c r="F20093" cm="1">
        <f t="array" ref="F20093">_xlfn.XLOOKUP(A20093&amp;C20093, $L$3:$L$410&amp;$M$3:$M$410,$O$3:$O$410, "kamiyama")</f>
        <v>1.0795028922231333</v>
      </c>
      <c r="G20093">
        <f t="shared" si="634"/>
        <v>459</v>
      </c>
      <c r="H20093" s="2">
        <f t="shared" si="633"/>
        <v>495.49182753041822</v>
      </c>
    </row>
    <row r="20094" spans="1:8" x14ac:dyDescent="0.2">
      <c r="A20094">
        <v>2003</v>
      </c>
      <c r="B20094" t="s">
        <v>67</v>
      </c>
      <c r="C20094" t="s">
        <v>6</v>
      </c>
      <c r="D20094">
        <v>266</v>
      </c>
      <c r="E20094">
        <v>382587</v>
      </c>
      <c r="F20094" cm="1">
        <f t="array" ref="F20094">_xlfn.XLOOKUP(A20094&amp;C20094, $L$3:$L$410&amp;$M$3:$M$410,$O$3:$O$410, "kamiyama")</f>
        <v>1.0598917355555062</v>
      </c>
      <c r="G20094">
        <f t="shared" si="634"/>
        <v>459</v>
      </c>
      <c r="H20094" s="2">
        <f t="shared" si="633"/>
        <v>486.49030661997733</v>
      </c>
    </row>
    <row r="20095" spans="1:8" x14ac:dyDescent="0.2">
      <c r="A20095">
        <v>2004</v>
      </c>
      <c r="B20095" t="s">
        <v>67</v>
      </c>
      <c r="C20095" t="s">
        <v>6</v>
      </c>
      <c r="D20095">
        <v>651</v>
      </c>
      <c r="E20095">
        <v>387278</v>
      </c>
      <c r="F20095" cm="1">
        <f t="array" ref="F20095">_xlfn.XLOOKUP(A20095&amp;C20095, $L$3:$L$410&amp;$M$3:$M$410,$O$3:$O$410, "kamiyama")</f>
        <v>1.0728873473548901</v>
      </c>
      <c r="G20095">
        <f t="shared" si="634"/>
        <v>459</v>
      </c>
      <c r="H20095" s="2">
        <f t="shared" si="633"/>
        <v>492.45529243589453</v>
      </c>
    </row>
    <row r="20096" spans="1:8" x14ac:dyDescent="0.2">
      <c r="A20096">
        <v>2005</v>
      </c>
      <c r="B20096" t="s">
        <v>67</v>
      </c>
      <c r="C20096" t="s">
        <v>6</v>
      </c>
      <c r="D20096">
        <v>179</v>
      </c>
      <c r="E20096">
        <v>367541</v>
      </c>
      <c r="F20096" cm="1">
        <f t="array" ref="F20096">_xlfn.XLOOKUP(A20096&amp;C20096, $L$3:$L$410&amp;$M$3:$M$410,$O$3:$O$410, "kamiyama")</f>
        <v>1.0182093703596995</v>
      </c>
      <c r="G20096">
        <f t="shared" si="634"/>
        <v>459</v>
      </c>
      <c r="H20096" s="2">
        <f t="shared" si="633"/>
        <v>467.35810099510206</v>
      </c>
    </row>
    <row r="20097" spans="1:8" x14ac:dyDescent="0.2">
      <c r="A20097">
        <v>2006</v>
      </c>
      <c r="B20097" t="s">
        <v>67</v>
      </c>
      <c r="C20097" t="s">
        <v>6</v>
      </c>
      <c r="D20097">
        <v>82</v>
      </c>
      <c r="E20097">
        <v>375257</v>
      </c>
      <c r="F20097" cm="1">
        <f t="array" ref="F20097">_xlfn.XLOOKUP(A20097&amp;C20097, $L$3:$L$410&amp;$M$3:$M$410,$O$3:$O$410, "kamiyama")</f>
        <v>1.0395852263912591</v>
      </c>
      <c r="G20097">
        <f t="shared" si="634"/>
        <v>459</v>
      </c>
      <c r="H20097" s="2">
        <f t="shared" si="633"/>
        <v>477.1696189135879</v>
      </c>
    </row>
    <row r="20098" spans="1:8" x14ac:dyDescent="0.2">
      <c r="A20098">
        <v>2007</v>
      </c>
      <c r="B20098" t="s">
        <v>67</v>
      </c>
      <c r="C20098" t="s">
        <v>6</v>
      </c>
      <c r="D20098">
        <v>73</v>
      </c>
      <c r="E20098">
        <v>364041</v>
      </c>
      <c r="F20098" cm="1">
        <f t="array" ref="F20098">_xlfn.XLOOKUP(A20098&amp;C20098, $L$3:$L$410&amp;$M$3:$M$410,$O$3:$O$410, "kamiyama")</f>
        <v>1.0085132200084217</v>
      </c>
      <c r="G20098">
        <f t="shared" si="634"/>
        <v>459</v>
      </c>
      <c r="H20098" s="2">
        <f t="shared" si="633"/>
        <v>462.90756798386553</v>
      </c>
    </row>
    <row r="20099" spans="1:8" x14ac:dyDescent="0.2">
      <c r="A20099">
        <v>2008</v>
      </c>
      <c r="B20099" t="s">
        <v>67</v>
      </c>
      <c r="C20099" t="s">
        <v>6</v>
      </c>
      <c r="D20099">
        <v>73</v>
      </c>
      <c r="E20099">
        <v>357008</v>
      </c>
      <c r="F20099" cm="1">
        <f t="array" ref="F20099">_xlfn.XLOOKUP(A20099&amp;C20099, $L$3:$L$410&amp;$M$3:$M$410,$O$3:$O$410, "kamiyama")</f>
        <v>0.98902949845969723</v>
      </c>
      <c r="G20099">
        <f t="shared" si="634"/>
        <v>459</v>
      </c>
      <c r="H20099" s="2">
        <f t="shared" si="633"/>
        <v>453.96453979300105</v>
      </c>
    </row>
    <row r="20100" spans="1:8" x14ac:dyDescent="0.2">
      <c r="A20100">
        <v>2009</v>
      </c>
      <c r="B20100" t="s">
        <v>67</v>
      </c>
      <c r="C20100" t="s">
        <v>6</v>
      </c>
      <c r="D20100">
        <v>216</v>
      </c>
      <c r="E20100">
        <v>375454</v>
      </c>
      <c r="F20100" cm="1">
        <f t="array" ref="F20100">_xlfn.XLOOKUP(A20100&amp;C20100, $L$3:$L$410&amp;$M$3:$M$410,$O$3:$O$410, "kamiyama")</f>
        <v>1.0401309811396025</v>
      </c>
      <c r="G20100">
        <f t="shared" si="634"/>
        <v>459</v>
      </c>
      <c r="H20100" s="2">
        <f t="shared" ref="H20100:H20163" si="635">F20100*G20100</f>
        <v>477.42012034307754</v>
      </c>
    </row>
    <row r="20101" spans="1:8" x14ac:dyDescent="0.2">
      <c r="A20101">
        <v>2010</v>
      </c>
      <c r="B20101" t="s">
        <v>67</v>
      </c>
      <c r="C20101" t="s">
        <v>6</v>
      </c>
      <c r="D20101">
        <v>66</v>
      </c>
      <c r="E20101">
        <v>385688</v>
      </c>
      <c r="F20101" cm="1">
        <f t="array" ref="F20101">_xlfn.XLOOKUP(A20101&amp;C20101, $L$3:$L$410&amp;$M$3:$M$410,$O$3:$O$410, "kamiyama")</f>
        <v>1.0684825247667382</v>
      </c>
      <c r="G20101">
        <f t="shared" ref="G20101:G20164" si="636">IF((A20101=2000),D20101,G20100)</f>
        <v>459</v>
      </c>
      <c r="H20101" s="2">
        <f t="shared" si="635"/>
        <v>490.43347886793282</v>
      </c>
    </row>
    <row r="20102" spans="1:8" x14ac:dyDescent="0.2">
      <c r="A20102">
        <v>2011</v>
      </c>
      <c r="B20102" t="s">
        <v>67</v>
      </c>
      <c r="C20102" t="s">
        <v>6</v>
      </c>
      <c r="D20102">
        <v>85</v>
      </c>
      <c r="E20102">
        <v>391576</v>
      </c>
      <c r="F20102" cm="1">
        <f t="array" ref="F20102">_xlfn.XLOOKUP(A20102&amp;C20102, $L$3:$L$410&amp;$M$3:$M$410,$O$3:$O$410, "kamiyama")</f>
        <v>1.0847942199862592</v>
      </c>
      <c r="G20102">
        <f t="shared" si="636"/>
        <v>459</v>
      </c>
      <c r="H20102" s="2">
        <f t="shared" si="635"/>
        <v>497.92054697369298</v>
      </c>
    </row>
    <row r="20103" spans="1:8" x14ac:dyDescent="0.2">
      <c r="A20103">
        <v>2012</v>
      </c>
      <c r="B20103" t="s">
        <v>67</v>
      </c>
      <c r="C20103" t="s">
        <v>6</v>
      </c>
      <c r="D20103">
        <v>652</v>
      </c>
      <c r="E20103">
        <v>379049</v>
      </c>
      <c r="F20103" cm="1">
        <f t="array" ref="F20103">_xlfn.XLOOKUP(A20103&amp;C20103, $L$3:$L$410&amp;$M$3:$M$410,$O$3:$O$410, "kamiyama")</f>
        <v>1.0500903127147005</v>
      </c>
      <c r="G20103">
        <f t="shared" si="636"/>
        <v>459</v>
      </c>
      <c r="H20103" s="2">
        <f t="shared" si="635"/>
        <v>481.99145353604757</v>
      </c>
    </row>
    <row r="20104" spans="1:8" x14ac:dyDescent="0.2">
      <c r="A20104">
        <v>2013</v>
      </c>
      <c r="B20104" t="s">
        <v>67</v>
      </c>
      <c r="C20104" t="s">
        <v>6</v>
      </c>
      <c r="D20104">
        <v>1127</v>
      </c>
      <c r="E20104">
        <v>385773</v>
      </c>
      <c r="F20104" cm="1">
        <f t="array" ref="F20104">_xlfn.XLOOKUP(A20104&amp;C20104, $L$3:$L$410&amp;$M$3:$M$410,$O$3:$O$410, "kamiyama")</f>
        <v>1.0687180027038408</v>
      </c>
      <c r="G20104">
        <f t="shared" si="636"/>
        <v>459</v>
      </c>
      <c r="H20104" s="2">
        <f t="shared" si="635"/>
        <v>490.54156324106293</v>
      </c>
    </row>
    <row r="20105" spans="1:8" x14ac:dyDescent="0.2">
      <c r="A20105">
        <v>2014</v>
      </c>
      <c r="B20105" t="s">
        <v>67</v>
      </c>
      <c r="C20105" t="s">
        <v>6</v>
      </c>
      <c r="D20105">
        <v>349</v>
      </c>
      <c r="E20105">
        <v>349497</v>
      </c>
      <c r="F20105" cm="1">
        <f t="array" ref="F20105">_xlfn.XLOOKUP(A20105&amp;C20105, $L$3:$L$410&amp;$M$3:$M$410,$O$3:$O$410, "kamiyama")</f>
        <v>0.96822155980585534</v>
      </c>
      <c r="G20105">
        <f t="shared" si="636"/>
        <v>459</v>
      </c>
      <c r="H20105" s="2">
        <f t="shared" si="635"/>
        <v>444.41369595088759</v>
      </c>
    </row>
    <row r="20106" spans="1:8" x14ac:dyDescent="0.2">
      <c r="A20106">
        <v>2015</v>
      </c>
      <c r="B20106" t="s">
        <v>67</v>
      </c>
      <c r="C20106" t="s">
        <v>6</v>
      </c>
      <c r="D20106">
        <v>646</v>
      </c>
      <c r="E20106">
        <v>344846</v>
      </c>
      <c r="F20106" cm="1">
        <f t="array" ref="F20106">_xlfn.XLOOKUP(A20106&amp;C20106, $L$3:$L$410&amp;$M$3:$M$410,$O$3:$O$410, "kamiyama")</f>
        <v>0.95533676115334321</v>
      </c>
      <c r="G20106">
        <f t="shared" si="636"/>
        <v>459</v>
      </c>
      <c r="H20106" s="2">
        <f t="shared" si="635"/>
        <v>438.49957336938451</v>
      </c>
    </row>
    <row r="20107" spans="1:8" x14ac:dyDescent="0.2">
      <c r="A20107">
        <v>2016</v>
      </c>
      <c r="B20107" t="s">
        <v>67</v>
      </c>
      <c r="C20107" t="s">
        <v>6</v>
      </c>
      <c r="D20107">
        <v>267</v>
      </c>
      <c r="E20107">
        <v>358989</v>
      </c>
      <c r="F20107" cm="1">
        <f t="array" ref="F20107">_xlfn.XLOOKUP(A20107&amp;C20107, $L$3:$L$410&amp;$M$3:$M$410,$O$3:$O$410, "kamiyama")</f>
        <v>0.99451751955852041</v>
      </c>
      <c r="G20107">
        <f t="shared" si="636"/>
        <v>459</v>
      </c>
      <c r="H20107" s="2">
        <f t="shared" si="635"/>
        <v>456.48354147736086</v>
      </c>
    </row>
    <row r="20108" spans="1:8" x14ac:dyDescent="0.2">
      <c r="A20108">
        <v>2017</v>
      </c>
      <c r="B20108" t="s">
        <v>67</v>
      </c>
      <c r="C20108" t="s">
        <v>6</v>
      </c>
      <c r="D20108">
        <v>541</v>
      </c>
      <c r="E20108">
        <v>338119</v>
      </c>
      <c r="F20108" cm="1">
        <f t="array" ref="F20108">_xlfn.XLOOKUP(A20108&amp;C20108, $L$3:$L$410&amp;$M$3:$M$410,$O$3:$O$410, "kamiyama")</f>
        <v>0.93670076017818749</v>
      </c>
      <c r="G20108">
        <f t="shared" si="636"/>
        <v>459</v>
      </c>
      <c r="H20108" s="2">
        <f t="shared" si="635"/>
        <v>429.94564892178806</v>
      </c>
    </row>
    <row r="20109" spans="1:8" x14ac:dyDescent="0.2">
      <c r="A20109">
        <v>2018</v>
      </c>
      <c r="B20109" t="s">
        <v>67</v>
      </c>
      <c r="C20109" t="s">
        <v>6</v>
      </c>
      <c r="D20109">
        <v>405</v>
      </c>
      <c r="E20109">
        <v>344990</v>
      </c>
      <c r="F20109" cm="1">
        <f t="array" ref="F20109">_xlfn.XLOOKUP(A20109&amp;C20109, $L$3:$L$410&amp;$M$3:$M$410,$O$3:$O$410, "kamiyama")</f>
        <v>0.95573568848208157</v>
      </c>
      <c r="G20109">
        <f t="shared" si="636"/>
        <v>459</v>
      </c>
      <c r="H20109" s="2">
        <f t="shared" si="635"/>
        <v>438.68268101327544</v>
      </c>
    </row>
    <row r="20110" spans="1:8" x14ac:dyDescent="0.2">
      <c r="A20110">
        <v>2019</v>
      </c>
      <c r="B20110" t="s">
        <v>67</v>
      </c>
      <c r="C20110" t="s">
        <v>6</v>
      </c>
      <c r="D20110">
        <v>63</v>
      </c>
      <c r="E20110">
        <v>347441</v>
      </c>
      <c r="F20110" cm="1">
        <f t="array" ref="F20110">_xlfn.XLOOKUP(A20110&amp;C20110, $L$3:$L$410&amp;$M$3:$M$410,$O$3:$O$410, "kamiyama")</f>
        <v>0.96252576405664769</v>
      </c>
      <c r="G20110">
        <f t="shared" si="636"/>
        <v>459</v>
      </c>
      <c r="H20110" s="2">
        <f t="shared" si="635"/>
        <v>441.79932570200128</v>
      </c>
    </row>
    <row r="20111" spans="1:8" x14ac:dyDescent="0.2">
      <c r="A20111">
        <v>2020</v>
      </c>
      <c r="B20111" t="s">
        <v>67</v>
      </c>
      <c r="C20111" t="s">
        <v>6</v>
      </c>
      <c r="D20111">
        <v>242</v>
      </c>
      <c r="E20111">
        <v>403600</v>
      </c>
      <c r="F20111" cm="1">
        <f t="array" ref="F20111">_xlfn.XLOOKUP(A20111&amp;C20111, $L$3:$L$410&amp;$M$3:$M$410,$O$3:$O$410, "kamiyama")</f>
        <v>1.1181046519359057</v>
      </c>
      <c r="G20111">
        <f t="shared" si="636"/>
        <v>459</v>
      </c>
      <c r="H20111" s="2">
        <f t="shared" si="635"/>
        <v>513.21003523858076</v>
      </c>
    </row>
    <row r="20112" spans="1:8" x14ac:dyDescent="0.2">
      <c r="A20112">
        <v>2021</v>
      </c>
      <c r="B20112" t="s">
        <v>67</v>
      </c>
      <c r="C20112" t="s">
        <v>6</v>
      </c>
      <c r="D20112">
        <v>587</v>
      </c>
      <c r="E20112">
        <v>405295</v>
      </c>
      <c r="F20112" cm="1">
        <f t="array" ref="F20112">_xlfn.XLOOKUP(A20112&amp;C20112, $L$3:$L$410&amp;$M$3:$M$410,$O$3:$O$410, "kamiyama")</f>
        <v>1.1228003590345959</v>
      </c>
      <c r="G20112">
        <f t="shared" si="636"/>
        <v>459</v>
      </c>
      <c r="H20112" s="2">
        <f t="shared" si="635"/>
        <v>515.36536479687948</v>
      </c>
    </row>
    <row r="20113" spans="1:8" x14ac:dyDescent="0.2">
      <c r="A20113">
        <v>2022</v>
      </c>
      <c r="B20113" t="s">
        <v>67</v>
      </c>
      <c r="C20113" t="s">
        <v>6</v>
      </c>
      <c r="D20113">
        <v>164</v>
      </c>
      <c r="E20113">
        <v>400662</v>
      </c>
      <c r="F20113" cm="1">
        <f t="array" ref="F20113">_xlfn.XLOOKUP(A20113&amp;C20113, $L$3:$L$410&amp;$M$3:$M$410,$O$3:$O$410, "kamiyama")</f>
        <v>1.109965426298176</v>
      </c>
      <c r="G20113">
        <f t="shared" si="636"/>
        <v>459</v>
      </c>
      <c r="H20113" s="2">
        <f t="shared" si="635"/>
        <v>509.47413067086279</v>
      </c>
    </row>
    <row r="20114" spans="1:8" x14ac:dyDescent="0.2">
      <c r="A20114">
        <v>2023</v>
      </c>
      <c r="B20114" t="s">
        <v>67</v>
      </c>
      <c r="C20114" t="s">
        <v>6</v>
      </c>
      <c r="D20114">
        <v>0</v>
      </c>
      <c r="E20114">
        <v>409560</v>
      </c>
      <c r="F20114" cm="1">
        <f t="array" ref="F20114">_xlfn.XLOOKUP(A20114&amp;C20114, $L$3:$L$410&amp;$M$3:$M$410,$O$3:$O$410, "kamiyama")</f>
        <v>1.1346158108197957</v>
      </c>
      <c r="G20114">
        <f t="shared" si="636"/>
        <v>459</v>
      </c>
      <c r="H20114" s="2">
        <f t="shared" si="635"/>
        <v>520.78865716628627</v>
      </c>
    </row>
    <row r="20115" spans="1:8" x14ac:dyDescent="0.2">
      <c r="A20115">
        <v>2000</v>
      </c>
      <c r="B20115" t="s">
        <v>67</v>
      </c>
      <c r="C20115" t="s">
        <v>7</v>
      </c>
      <c r="D20115">
        <v>169</v>
      </c>
      <c r="E20115">
        <v>122003</v>
      </c>
      <c r="F20115" cm="1">
        <f t="array" ref="F20115">_xlfn.XLOOKUP(A20115&amp;C20115, $L$3:$L$410&amp;$M$3:$M$410,$O$3:$O$410, "kamiyama")</f>
        <v>1</v>
      </c>
      <c r="G20115">
        <f t="shared" si="636"/>
        <v>169</v>
      </c>
      <c r="H20115" s="2">
        <f t="shared" si="635"/>
        <v>169</v>
      </c>
    </row>
    <row r="20116" spans="1:8" x14ac:dyDescent="0.2">
      <c r="A20116">
        <v>2001</v>
      </c>
      <c r="B20116" t="s">
        <v>67</v>
      </c>
      <c r="C20116" t="s">
        <v>7</v>
      </c>
      <c r="D20116">
        <v>148</v>
      </c>
      <c r="E20116">
        <v>161701</v>
      </c>
      <c r="F20116" cm="1">
        <f t="array" ref="F20116">_xlfn.XLOOKUP(A20116&amp;C20116, $L$3:$L$410&amp;$M$3:$M$410,$O$3:$O$410, "kamiyama")</f>
        <v>1.3253854413416064</v>
      </c>
      <c r="G20116">
        <f t="shared" si="636"/>
        <v>169</v>
      </c>
      <c r="H20116" s="2">
        <f t="shared" si="635"/>
        <v>223.99013958673149</v>
      </c>
    </row>
    <row r="20117" spans="1:8" x14ac:dyDescent="0.2">
      <c r="A20117">
        <v>2002</v>
      </c>
      <c r="B20117" t="s">
        <v>67</v>
      </c>
      <c r="C20117" t="s">
        <v>7</v>
      </c>
      <c r="D20117">
        <v>51</v>
      </c>
      <c r="E20117">
        <v>123145</v>
      </c>
      <c r="F20117" cm="1">
        <f t="array" ref="F20117">_xlfn.XLOOKUP(A20117&amp;C20117, $L$3:$L$410&amp;$M$3:$M$410,$O$3:$O$410, "kamiyama")</f>
        <v>1.0093604255633057</v>
      </c>
      <c r="G20117">
        <f t="shared" si="636"/>
        <v>169</v>
      </c>
      <c r="H20117" s="2">
        <f t="shared" si="635"/>
        <v>170.58191192019868</v>
      </c>
    </row>
    <row r="20118" spans="1:8" x14ac:dyDescent="0.2">
      <c r="A20118">
        <v>2003</v>
      </c>
      <c r="B20118" t="s">
        <v>67</v>
      </c>
      <c r="C20118" t="s">
        <v>7</v>
      </c>
      <c r="D20118">
        <v>51</v>
      </c>
      <c r="E20118">
        <v>137384</v>
      </c>
      <c r="F20118" cm="1">
        <f t="array" ref="F20118">_xlfn.XLOOKUP(A20118&amp;C20118, $L$3:$L$410&amp;$M$3:$M$410,$O$3:$O$410, "kamiyama")</f>
        <v>1.126070670393351</v>
      </c>
      <c r="G20118">
        <f t="shared" si="636"/>
        <v>169</v>
      </c>
      <c r="H20118" s="2">
        <f t="shared" si="635"/>
        <v>190.3059432964763</v>
      </c>
    </row>
    <row r="20119" spans="1:8" x14ac:dyDescent="0.2">
      <c r="A20119">
        <v>2004</v>
      </c>
      <c r="B20119" t="s">
        <v>67</v>
      </c>
      <c r="C20119" t="s">
        <v>7</v>
      </c>
      <c r="D20119">
        <v>28</v>
      </c>
      <c r="E20119">
        <v>131387</v>
      </c>
      <c r="F20119" cm="1">
        <f t="array" ref="F20119">_xlfn.XLOOKUP(A20119&amp;C20119, $L$3:$L$410&amp;$M$3:$M$410,$O$3:$O$410, "kamiyama")</f>
        <v>1.0769161414063588</v>
      </c>
      <c r="G20119">
        <f t="shared" si="636"/>
        <v>169</v>
      </c>
      <c r="H20119" s="2">
        <f t="shared" si="635"/>
        <v>181.99882789767463</v>
      </c>
    </row>
    <row r="20120" spans="1:8" x14ac:dyDescent="0.2">
      <c r="A20120">
        <v>2005</v>
      </c>
      <c r="B20120" t="s">
        <v>67</v>
      </c>
      <c r="C20120" t="s">
        <v>7</v>
      </c>
      <c r="D20120">
        <v>185</v>
      </c>
      <c r="E20120">
        <v>150747</v>
      </c>
      <c r="F20120" cm="1">
        <f t="array" ref="F20120">_xlfn.XLOOKUP(A20120&amp;C20120, $L$3:$L$410&amp;$M$3:$M$410,$O$3:$O$410, "kamiyama")</f>
        <v>1.2356007639156414</v>
      </c>
      <c r="G20120">
        <f t="shared" si="636"/>
        <v>169</v>
      </c>
      <c r="H20120" s="2">
        <f t="shared" si="635"/>
        <v>208.81652910174341</v>
      </c>
    </row>
    <row r="20121" spans="1:8" x14ac:dyDescent="0.2">
      <c r="A20121">
        <v>2006</v>
      </c>
      <c r="B20121" t="s">
        <v>67</v>
      </c>
      <c r="C20121" t="s">
        <v>7</v>
      </c>
      <c r="D20121">
        <v>157</v>
      </c>
      <c r="E20121">
        <v>148831</v>
      </c>
      <c r="F20121" cm="1">
        <f t="array" ref="F20121">_xlfn.XLOOKUP(A20121&amp;C20121, $L$3:$L$410&amp;$M$3:$M$410,$O$3:$O$410, "kamiyama")</f>
        <v>1.2198962320598674</v>
      </c>
      <c r="G20121">
        <f t="shared" si="636"/>
        <v>169</v>
      </c>
      <c r="H20121" s="2">
        <f t="shared" si="635"/>
        <v>206.16246321811758</v>
      </c>
    </row>
    <row r="20122" spans="1:8" x14ac:dyDescent="0.2">
      <c r="A20122">
        <v>2007</v>
      </c>
      <c r="B20122" t="s">
        <v>67</v>
      </c>
      <c r="C20122" t="s">
        <v>7</v>
      </c>
      <c r="D20122">
        <v>37</v>
      </c>
      <c r="E20122">
        <v>148289</v>
      </c>
      <c r="F20122" cm="1">
        <f t="array" ref="F20122">_xlfn.XLOOKUP(A20122&amp;C20122, $L$3:$L$410&amp;$M$3:$M$410,$O$3:$O$410, "kamiyama")</f>
        <v>1.215453718351188</v>
      </c>
      <c r="G20122">
        <f t="shared" si="636"/>
        <v>169</v>
      </c>
      <c r="H20122" s="2">
        <f t="shared" si="635"/>
        <v>205.41167840135077</v>
      </c>
    </row>
    <row r="20123" spans="1:8" x14ac:dyDescent="0.2">
      <c r="A20123">
        <v>2008</v>
      </c>
      <c r="B20123" t="s">
        <v>67</v>
      </c>
      <c r="C20123" t="s">
        <v>7</v>
      </c>
      <c r="D20123">
        <v>37</v>
      </c>
      <c r="E20123">
        <v>149187</v>
      </c>
      <c r="F20123" cm="1">
        <f t="array" ref="F20123">_xlfn.XLOOKUP(A20123&amp;C20123, $L$3:$L$410&amp;$M$3:$M$410,$O$3:$O$410, "kamiyama")</f>
        <v>1.2228141930936125</v>
      </c>
      <c r="G20123">
        <f t="shared" si="636"/>
        <v>169</v>
      </c>
      <c r="H20123" s="2">
        <f t="shared" si="635"/>
        <v>206.6555986328205</v>
      </c>
    </row>
    <row r="20124" spans="1:8" x14ac:dyDescent="0.2">
      <c r="A20124">
        <v>2009</v>
      </c>
      <c r="B20124" t="s">
        <v>67</v>
      </c>
      <c r="C20124" t="s">
        <v>7</v>
      </c>
      <c r="D20124">
        <v>37</v>
      </c>
      <c r="E20124">
        <v>152507</v>
      </c>
      <c r="F20124" cm="1">
        <f t="array" ref="F20124">_xlfn.XLOOKUP(A20124&amp;C20124, $L$3:$L$410&amp;$M$3:$M$410,$O$3:$O$410, "kamiyama")</f>
        <v>1.2500266386892125</v>
      </c>
      <c r="G20124">
        <f t="shared" si="636"/>
        <v>169</v>
      </c>
      <c r="H20124" s="2">
        <f t="shared" si="635"/>
        <v>211.25450193847692</v>
      </c>
    </row>
    <row r="20125" spans="1:8" x14ac:dyDescent="0.2">
      <c r="A20125">
        <v>2010</v>
      </c>
      <c r="B20125" t="s">
        <v>67</v>
      </c>
      <c r="C20125" t="s">
        <v>7</v>
      </c>
      <c r="D20125">
        <v>37</v>
      </c>
      <c r="E20125">
        <v>137861</v>
      </c>
      <c r="F20125" cm="1">
        <f t="array" ref="F20125">_xlfn.XLOOKUP(A20125&amp;C20125, $L$3:$L$410&amp;$M$3:$M$410,$O$3:$O$410, "kamiyama")</f>
        <v>1.1299804103177791</v>
      </c>
      <c r="G20125">
        <f t="shared" si="636"/>
        <v>169</v>
      </c>
      <c r="H20125" s="2">
        <f t="shared" si="635"/>
        <v>190.96668934370467</v>
      </c>
    </row>
    <row r="20126" spans="1:8" x14ac:dyDescent="0.2">
      <c r="A20126">
        <v>2011</v>
      </c>
      <c r="B20126" t="s">
        <v>67</v>
      </c>
      <c r="C20126" t="s">
        <v>7</v>
      </c>
      <c r="D20126">
        <v>37</v>
      </c>
      <c r="E20126">
        <v>166510</v>
      </c>
      <c r="F20126" cm="1">
        <f t="array" ref="F20126">_xlfn.XLOOKUP(A20126&amp;C20126, $L$3:$L$410&amp;$M$3:$M$410,$O$3:$O$410, "kamiyama")</f>
        <v>1.3648025048564381</v>
      </c>
      <c r="G20126">
        <f t="shared" si="636"/>
        <v>169</v>
      </c>
      <c r="H20126" s="2">
        <f t="shared" si="635"/>
        <v>230.65162332073803</v>
      </c>
    </row>
    <row r="20127" spans="1:8" x14ac:dyDescent="0.2">
      <c r="A20127">
        <v>2012</v>
      </c>
      <c r="B20127" t="s">
        <v>67</v>
      </c>
      <c r="C20127" t="s">
        <v>7</v>
      </c>
      <c r="D20127">
        <v>37</v>
      </c>
      <c r="E20127">
        <v>160194</v>
      </c>
      <c r="F20127" cm="1">
        <f t="array" ref="F20127">_xlfn.XLOOKUP(A20127&amp;C20127, $L$3:$L$410&amp;$M$3:$M$410,$O$3:$O$410, "kamiyama")</f>
        <v>1.313033286066736</v>
      </c>
      <c r="G20127">
        <f t="shared" si="636"/>
        <v>169</v>
      </c>
      <c r="H20127" s="2">
        <f t="shared" si="635"/>
        <v>221.90262534527838</v>
      </c>
    </row>
    <row r="20128" spans="1:8" x14ac:dyDescent="0.2">
      <c r="A20128">
        <v>2013</v>
      </c>
      <c r="B20128" t="s">
        <v>67</v>
      </c>
      <c r="C20128" t="s">
        <v>7</v>
      </c>
      <c r="D20128">
        <v>37</v>
      </c>
      <c r="E20128">
        <v>162942</v>
      </c>
      <c r="F20128" cm="1">
        <f t="array" ref="F20128">_xlfn.XLOOKUP(A20128&amp;C20128, $L$3:$L$410&amp;$M$3:$M$410,$O$3:$O$410, "kamiyama")</f>
        <v>1.3355573223609256</v>
      </c>
      <c r="G20128">
        <f t="shared" si="636"/>
        <v>169</v>
      </c>
      <c r="H20128" s="2">
        <f t="shared" si="635"/>
        <v>225.70918747899643</v>
      </c>
    </row>
    <row r="20129" spans="1:8" x14ac:dyDescent="0.2">
      <c r="A20129">
        <v>2014</v>
      </c>
      <c r="B20129" t="s">
        <v>67</v>
      </c>
      <c r="C20129" t="s">
        <v>7</v>
      </c>
      <c r="D20129">
        <v>37</v>
      </c>
      <c r="E20129">
        <v>162073</v>
      </c>
      <c r="F20129" cm="1">
        <f t="array" ref="F20129">_xlfn.XLOOKUP(A20129&amp;C20129, $L$3:$L$410&amp;$M$3:$M$410,$O$3:$O$410, "kamiyama")</f>
        <v>1.3284345466914749</v>
      </c>
      <c r="G20129">
        <f t="shared" si="636"/>
        <v>169</v>
      </c>
      <c r="H20129" s="2">
        <f t="shared" si="635"/>
        <v>224.50543839085924</v>
      </c>
    </row>
    <row r="20130" spans="1:8" x14ac:dyDescent="0.2">
      <c r="A20130">
        <v>2015</v>
      </c>
      <c r="B20130" t="s">
        <v>67</v>
      </c>
      <c r="C20130" t="s">
        <v>7</v>
      </c>
      <c r="D20130">
        <v>37</v>
      </c>
      <c r="E20130">
        <v>172476</v>
      </c>
      <c r="F20130" cm="1">
        <f t="array" ref="F20130">_xlfn.XLOOKUP(A20130&amp;C20130, $L$3:$L$410&amp;$M$3:$M$410,$O$3:$O$410, "kamiyama")</f>
        <v>1.413702941730941</v>
      </c>
      <c r="G20130">
        <f t="shared" si="636"/>
        <v>169</v>
      </c>
      <c r="H20130" s="2">
        <f t="shared" si="635"/>
        <v>238.91579715252902</v>
      </c>
    </row>
    <row r="20131" spans="1:8" x14ac:dyDescent="0.2">
      <c r="A20131">
        <v>2016</v>
      </c>
      <c r="B20131" t="s">
        <v>67</v>
      </c>
      <c r="C20131" t="s">
        <v>7</v>
      </c>
      <c r="D20131">
        <v>181</v>
      </c>
      <c r="E20131">
        <v>161006</v>
      </c>
      <c r="F20131" cm="1">
        <f t="array" ref="F20131">_xlfn.XLOOKUP(A20131&amp;C20131, $L$3:$L$410&amp;$M$3:$M$410,$O$3:$O$410, "kamiyama")</f>
        <v>1.3196888601099972</v>
      </c>
      <c r="G20131">
        <f t="shared" si="636"/>
        <v>169</v>
      </c>
      <c r="H20131" s="2">
        <f t="shared" si="635"/>
        <v>223.02741735858953</v>
      </c>
    </row>
    <row r="20132" spans="1:8" x14ac:dyDescent="0.2">
      <c r="A20132">
        <v>2017</v>
      </c>
      <c r="B20132" t="s">
        <v>67</v>
      </c>
      <c r="C20132" t="s">
        <v>7</v>
      </c>
      <c r="D20132">
        <v>181</v>
      </c>
      <c r="E20132">
        <v>176324</v>
      </c>
      <c r="F20132" cm="1">
        <f t="array" ref="F20132">_xlfn.XLOOKUP(A20132&amp;C20132, $L$3:$L$410&amp;$M$3:$M$410,$O$3:$O$410, "kamiyama")</f>
        <v>1.4452431497586125</v>
      </c>
      <c r="G20132">
        <f t="shared" si="636"/>
        <v>169</v>
      </c>
      <c r="H20132" s="2">
        <f t="shared" si="635"/>
        <v>244.24609230920549</v>
      </c>
    </row>
    <row r="20133" spans="1:8" x14ac:dyDescent="0.2">
      <c r="A20133">
        <v>2018</v>
      </c>
      <c r="B20133" t="s">
        <v>67</v>
      </c>
      <c r="C20133" t="s">
        <v>7</v>
      </c>
      <c r="D20133">
        <v>123</v>
      </c>
      <c r="E20133">
        <v>186957</v>
      </c>
      <c r="F20133" cm="1">
        <f t="array" ref="F20133">_xlfn.XLOOKUP(A20133&amp;C20133, $L$3:$L$410&amp;$M$3:$M$410,$O$3:$O$410, "kamiyama")</f>
        <v>1.5323967443423523</v>
      </c>
      <c r="G20133">
        <f t="shared" si="636"/>
        <v>169</v>
      </c>
      <c r="H20133" s="2">
        <f t="shared" si="635"/>
        <v>258.97504979385752</v>
      </c>
    </row>
    <row r="20134" spans="1:8" x14ac:dyDescent="0.2">
      <c r="A20134">
        <v>2019</v>
      </c>
      <c r="B20134" t="s">
        <v>67</v>
      </c>
      <c r="C20134" t="s">
        <v>7</v>
      </c>
      <c r="D20134">
        <v>44</v>
      </c>
      <c r="E20134">
        <v>167206</v>
      </c>
      <c r="F20134" cm="1">
        <f t="array" ref="F20134">_xlfn.XLOOKUP(A20134&amp;C20134, $L$3:$L$410&amp;$M$3:$M$410,$O$3:$O$410, "kamiyama")</f>
        <v>1.3705072826078046</v>
      </c>
      <c r="G20134">
        <f t="shared" si="636"/>
        <v>169</v>
      </c>
      <c r="H20134" s="2">
        <f t="shared" si="635"/>
        <v>231.61573076071898</v>
      </c>
    </row>
    <row r="20135" spans="1:8" x14ac:dyDescent="0.2">
      <c r="A20135">
        <v>2020</v>
      </c>
      <c r="B20135" t="s">
        <v>67</v>
      </c>
      <c r="C20135" t="s">
        <v>7</v>
      </c>
      <c r="D20135">
        <v>73</v>
      </c>
      <c r="E20135">
        <v>180229</v>
      </c>
      <c r="F20135" cm="1">
        <f t="array" ref="F20135">_xlfn.XLOOKUP(A20135&amp;C20135, $L$3:$L$410&amp;$M$3:$M$410,$O$3:$O$410, "kamiyama")</f>
        <v>1.4772505594124734</v>
      </c>
      <c r="G20135">
        <f t="shared" si="636"/>
        <v>169</v>
      </c>
      <c r="H20135" s="2">
        <f t="shared" si="635"/>
        <v>249.655344540708</v>
      </c>
    </row>
    <row r="20136" spans="1:8" x14ac:dyDescent="0.2">
      <c r="A20136">
        <v>2021</v>
      </c>
      <c r="B20136" t="s">
        <v>67</v>
      </c>
      <c r="C20136" t="s">
        <v>7</v>
      </c>
      <c r="D20136">
        <v>282</v>
      </c>
      <c r="E20136">
        <v>193765</v>
      </c>
      <c r="F20136" cm="1">
        <f t="array" ref="F20136">_xlfn.XLOOKUP(A20136&amp;C20136, $L$3:$L$410&amp;$M$3:$M$410,$O$3:$O$410, "kamiyama")</f>
        <v>1.5881986508528478</v>
      </c>
      <c r="G20136">
        <f t="shared" si="636"/>
        <v>169</v>
      </c>
      <c r="H20136" s="2">
        <f t="shared" si="635"/>
        <v>268.40557199413126</v>
      </c>
    </row>
    <row r="20137" spans="1:8" x14ac:dyDescent="0.2">
      <c r="A20137">
        <v>2022</v>
      </c>
      <c r="B20137" t="s">
        <v>67</v>
      </c>
      <c r="C20137" t="s">
        <v>7</v>
      </c>
      <c r="D20137">
        <v>282</v>
      </c>
      <c r="E20137">
        <v>190913</v>
      </c>
      <c r="F20137" cm="1">
        <f t="array" ref="F20137">_xlfn.XLOOKUP(A20137&amp;C20137, $L$3:$L$410&amp;$M$3:$M$410,$O$3:$O$410, "kamiyama")</f>
        <v>1.5648221765038564</v>
      </c>
      <c r="G20137">
        <f t="shared" si="636"/>
        <v>169</v>
      </c>
      <c r="H20137" s="2">
        <f t="shared" si="635"/>
        <v>264.45494782915171</v>
      </c>
    </row>
    <row r="20138" spans="1:8" x14ac:dyDescent="0.2">
      <c r="A20138">
        <v>2023</v>
      </c>
      <c r="B20138" t="s">
        <v>67</v>
      </c>
      <c r="C20138" t="s">
        <v>7</v>
      </c>
      <c r="D20138">
        <v>0</v>
      </c>
      <c r="E20138">
        <v>189831</v>
      </c>
      <c r="F20138" cm="1">
        <f t="array" ref="F20138">_xlfn.XLOOKUP(A20138&amp;C20138, $L$3:$L$410&amp;$M$3:$M$410,$O$3:$O$410, "kamiyama")</f>
        <v>1.5559535421260133</v>
      </c>
      <c r="G20138">
        <f t="shared" si="636"/>
        <v>169</v>
      </c>
      <c r="H20138" s="2">
        <f t="shared" si="635"/>
        <v>262.95614861929624</v>
      </c>
    </row>
    <row r="20139" spans="1:8" x14ac:dyDescent="0.2">
      <c r="A20139">
        <v>2000</v>
      </c>
      <c r="B20139" t="s">
        <v>67</v>
      </c>
      <c r="C20139" t="s">
        <v>8</v>
      </c>
      <c r="D20139">
        <v>150</v>
      </c>
      <c r="E20139">
        <v>831039</v>
      </c>
      <c r="F20139" cm="1">
        <f t="array" ref="F20139">_xlfn.XLOOKUP(A20139&amp;C20139, $L$3:$L$410&amp;$M$3:$M$410,$O$3:$O$410, "kamiyama")</f>
        <v>1</v>
      </c>
      <c r="G20139">
        <f t="shared" si="636"/>
        <v>150</v>
      </c>
      <c r="H20139" s="2">
        <f t="shared" si="635"/>
        <v>150</v>
      </c>
    </row>
    <row r="20140" spans="1:8" x14ac:dyDescent="0.2">
      <c r="A20140">
        <v>2001</v>
      </c>
      <c r="B20140" t="s">
        <v>67</v>
      </c>
      <c r="C20140" t="s">
        <v>8</v>
      </c>
      <c r="D20140">
        <v>322</v>
      </c>
      <c r="E20140">
        <v>800573</v>
      </c>
      <c r="F20140" cm="1">
        <f t="array" ref="F20140">_xlfn.XLOOKUP(A20140&amp;C20140, $L$3:$L$410&amp;$M$3:$M$410,$O$3:$O$410, "kamiyama")</f>
        <v>0.96333986732271293</v>
      </c>
      <c r="G20140">
        <f t="shared" si="636"/>
        <v>150</v>
      </c>
      <c r="H20140" s="2">
        <f t="shared" si="635"/>
        <v>144.50098009840693</v>
      </c>
    </row>
    <row r="20141" spans="1:8" x14ac:dyDescent="0.2">
      <c r="A20141">
        <v>2002</v>
      </c>
      <c r="B20141" t="s">
        <v>67</v>
      </c>
      <c r="C20141" t="s">
        <v>8</v>
      </c>
      <c r="D20141">
        <v>328</v>
      </c>
      <c r="E20141">
        <v>827580</v>
      </c>
      <c r="F20141" cm="1">
        <f t="array" ref="F20141">_xlfn.XLOOKUP(A20141&amp;C20141, $L$3:$L$410&amp;$M$3:$M$410,$O$3:$O$410, "kamiyama")</f>
        <v>0.99583774046705387</v>
      </c>
      <c r="G20141">
        <f t="shared" si="636"/>
        <v>150</v>
      </c>
      <c r="H20141" s="2">
        <f t="shared" si="635"/>
        <v>149.37566107005807</v>
      </c>
    </row>
    <row r="20142" spans="1:8" x14ac:dyDescent="0.2">
      <c r="A20142">
        <v>2003</v>
      </c>
      <c r="B20142" t="s">
        <v>67</v>
      </c>
      <c r="C20142" t="s">
        <v>8</v>
      </c>
      <c r="D20142">
        <v>719</v>
      </c>
      <c r="E20142">
        <v>806170</v>
      </c>
      <c r="F20142" cm="1">
        <f t="array" ref="F20142">_xlfn.XLOOKUP(A20142&amp;C20142, $L$3:$L$410&amp;$M$3:$M$410,$O$3:$O$410, "kamiyama")</f>
        <v>0.97007480996680062</v>
      </c>
      <c r="G20142">
        <f t="shared" si="636"/>
        <v>150</v>
      </c>
      <c r="H20142" s="2">
        <f t="shared" si="635"/>
        <v>145.5112214950201</v>
      </c>
    </row>
    <row r="20143" spans="1:8" x14ac:dyDescent="0.2">
      <c r="A20143">
        <v>2004</v>
      </c>
      <c r="B20143" t="s">
        <v>67</v>
      </c>
      <c r="C20143" t="s">
        <v>8</v>
      </c>
      <c r="D20143">
        <v>177</v>
      </c>
      <c r="E20143">
        <v>835287</v>
      </c>
      <c r="F20143" cm="1">
        <f t="array" ref="F20143">_xlfn.XLOOKUP(A20143&amp;C20143, $L$3:$L$410&amp;$M$3:$M$410,$O$3:$O$410, "kamiyama")</f>
        <v>1.0051116734593684</v>
      </c>
      <c r="G20143">
        <f t="shared" si="636"/>
        <v>150</v>
      </c>
      <c r="H20143" s="2">
        <f t="shared" si="635"/>
        <v>150.76675101890527</v>
      </c>
    </row>
    <row r="20144" spans="1:8" x14ac:dyDescent="0.2">
      <c r="A20144">
        <v>2005</v>
      </c>
      <c r="B20144" t="s">
        <v>67</v>
      </c>
      <c r="C20144" t="s">
        <v>8</v>
      </c>
      <c r="D20144">
        <v>203</v>
      </c>
      <c r="E20144">
        <v>801441</v>
      </c>
      <c r="F20144" cm="1">
        <f t="array" ref="F20144">_xlfn.XLOOKUP(A20144&amp;C20144, $L$3:$L$410&amp;$M$3:$M$410,$O$3:$O$410, "kamiyama")</f>
        <v>0.96438434297307352</v>
      </c>
      <c r="G20144">
        <f t="shared" si="636"/>
        <v>150</v>
      </c>
      <c r="H20144" s="2">
        <f t="shared" si="635"/>
        <v>144.65765144596102</v>
      </c>
    </row>
    <row r="20145" spans="1:8" x14ac:dyDescent="0.2">
      <c r="A20145">
        <v>2006</v>
      </c>
      <c r="B20145" t="s">
        <v>67</v>
      </c>
      <c r="C20145" t="s">
        <v>8</v>
      </c>
      <c r="D20145">
        <v>381</v>
      </c>
      <c r="E20145">
        <v>812579</v>
      </c>
      <c r="F20145" cm="1">
        <f t="array" ref="F20145">_xlfn.XLOOKUP(A20145&amp;C20145, $L$3:$L$410&amp;$M$3:$M$410,$O$3:$O$410, "kamiyama")</f>
        <v>0.97778684273541916</v>
      </c>
      <c r="G20145">
        <f t="shared" si="636"/>
        <v>150</v>
      </c>
      <c r="H20145" s="2">
        <f t="shared" si="635"/>
        <v>146.66802641031288</v>
      </c>
    </row>
    <row r="20146" spans="1:8" x14ac:dyDescent="0.2">
      <c r="A20146">
        <v>2007</v>
      </c>
      <c r="B20146" t="s">
        <v>67</v>
      </c>
      <c r="C20146" t="s">
        <v>8</v>
      </c>
      <c r="D20146">
        <v>875</v>
      </c>
      <c r="E20146">
        <v>802594</v>
      </c>
      <c r="F20146" cm="1">
        <f t="array" ref="F20146">_xlfn.XLOOKUP(A20146&amp;C20146, $L$3:$L$410&amp;$M$3:$M$410,$O$3:$O$410, "kamiyama")</f>
        <v>0.96577176281738886</v>
      </c>
      <c r="G20146">
        <f t="shared" si="636"/>
        <v>150</v>
      </c>
      <c r="H20146" s="2">
        <f t="shared" si="635"/>
        <v>144.86576442260832</v>
      </c>
    </row>
    <row r="20147" spans="1:8" x14ac:dyDescent="0.2">
      <c r="A20147">
        <v>2008</v>
      </c>
      <c r="B20147" t="s">
        <v>67</v>
      </c>
      <c r="C20147" t="s">
        <v>8</v>
      </c>
      <c r="D20147">
        <v>110</v>
      </c>
      <c r="E20147">
        <v>789644</v>
      </c>
      <c r="F20147" cm="1">
        <f t="array" ref="F20147">_xlfn.XLOOKUP(A20147&amp;C20147, $L$3:$L$410&amp;$M$3:$M$410,$O$3:$O$410, "kamiyama")</f>
        <v>0.95018885996926739</v>
      </c>
      <c r="G20147">
        <f t="shared" si="636"/>
        <v>150</v>
      </c>
      <c r="H20147" s="2">
        <f t="shared" si="635"/>
        <v>142.5283289953901</v>
      </c>
    </row>
    <row r="20148" spans="1:8" x14ac:dyDescent="0.2">
      <c r="A20148">
        <v>2009</v>
      </c>
      <c r="B20148" t="s">
        <v>67</v>
      </c>
      <c r="C20148" t="s">
        <v>8</v>
      </c>
      <c r="D20148">
        <v>100</v>
      </c>
      <c r="E20148">
        <v>778872</v>
      </c>
      <c r="F20148" cm="1">
        <f t="array" ref="F20148">_xlfn.XLOOKUP(A20148&amp;C20148, $L$3:$L$410&amp;$M$3:$M$410,$O$3:$O$410, "kamiyama")</f>
        <v>0.93722677275073729</v>
      </c>
      <c r="G20148">
        <f t="shared" si="636"/>
        <v>150</v>
      </c>
      <c r="H20148" s="2">
        <f t="shared" si="635"/>
        <v>140.5840159126106</v>
      </c>
    </row>
    <row r="20149" spans="1:8" x14ac:dyDescent="0.2">
      <c r="A20149">
        <v>2010</v>
      </c>
      <c r="B20149" t="s">
        <v>67</v>
      </c>
      <c r="C20149" t="s">
        <v>8</v>
      </c>
      <c r="D20149">
        <v>142</v>
      </c>
      <c r="E20149">
        <v>759433</v>
      </c>
      <c r="F20149" cm="1">
        <f t="array" ref="F20149">_xlfn.XLOOKUP(A20149&amp;C20149, $L$3:$L$410&amp;$M$3:$M$410,$O$3:$O$410, "kamiyama")</f>
        <v>0.91383557209709776</v>
      </c>
      <c r="G20149">
        <f t="shared" si="636"/>
        <v>150</v>
      </c>
      <c r="H20149" s="2">
        <f t="shared" si="635"/>
        <v>137.07533581456465</v>
      </c>
    </row>
    <row r="20150" spans="1:8" x14ac:dyDescent="0.2">
      <c r="A20150">
        <v>2011</v>
      </c>
      <c r="B20150" t="s">
        <v>67</v>
      </c>
      <c r="C20150" t="s">
        <v>8</v>
      </c>
      <c r="D20150">
        <v>514</v>
      </c>
      <c r="E20150">
        <v>765423</v>
      </c>
      <c r="F20150" cm="1">
        <f t="array" ref="F20150">_xlfn.XLOOKUP(A20150&amp;C20150, $L$3:$L$410&amp;$M$3:$M$410,$O$3:$O$410, "kamiyama")</f>
        <v>0.92104341673495471</v>
      </c>
      <c r="G20150">
        <f t="shared" si="636"/>
        <v>150</v>
      </c>
      <c r="H20150" s="2">
        <f t="shared" si="635"/>
        <v>138.1565125102432</v>
      </c>
    </row>
    <row r="20151" spans="1:8" x14ac:dyDescent="0.2">
      <c r="A20151">
        <v>2012</v>
      </c>
      <c r="B20151" t="s">
        <v>67</v>
      </c>
      <c r="C20151" t="s">
        <v>8</v>
      </c>
      <c r="D20151">
        <v>558</v>
      </c>
      <c r="E20151">
        <v>743686</v>
      </c>
      <c r="F20151" cm="1">
        <f t="array" ref="F20151">_xlfn.XLOOKUP(A20151&amp;C20151, $L$3:$L$410&amp;$M$3:$M$410,$O$3:$O$410, "kamiyama")</f>
        <v>0.89488700289637435</v>
      </c>
      <c r="G20151">
        <f t="shared" si="636"/>
        <v>150</v>
      </c>
      <c r="H20151" s="2">
        <f t="shared" si="635"/>
        <v>134.23305043445615</v>
      </c>
    </row>
    <row r="20152" spans="1:8" x14ac:dyDescent="0.2">
      <c r="A20152">
        <v>2013</v>
      </c>
      <c r="B20152" t="s">
        <v>67</v>
      </c>
      <c r="C20152" t="s">
        <v>8</v>
      </c>
      <c r="D20152">
        <v>615</v>
      </c>
      <c r="E20152">
        <v>755076</v>
      </c>
      <c r="F20152" cm="1">
        <f t="array" ref="F20152">_xlfn.XLOOKUP(A20152&amp;C20152, $L$3:$L$410&amp;$M$3:$M$410,$O$3:$O$410, "kamiyama")</f>
        <v>0.90859273752495373</v>
      </c>
      <c r="G20152">
        <f t="shared" si="636"/>
        <v>150</v>
      </c>
      <c r="H20152" s="2">
        <f t="shared" si="635"/>
        <v>136.28891062874305</v>
      </c>
    </row>
    <row r="20153" spans="1:8" x14ac:dyDescent="0.2">
      <c r="A20153">
        <v>2014</v>
      </c>
      <c r="B20153" t="s">
        <v>67</v>
      </c>
      <c r="C20153" t="s">
        <v>8</v>
      </c>
      <c r="D20153">
        <v>332</v>
      </c>
      <c r="E20153">
        <v>744846</v>
      </c>
      <c r="F20153" cm="1">
        <f t="array" ref="F20153">_xlfn.XLOOKUP(A20153&amp;C20153, $L$3:$L$410&amp;$M$3:$M$410,$O$3:$O$410, "kamiyama")</f>
        <v>0.89628284593141838</v>
      </c>
      <c r="G20153">
        <f t="shared" si="636"/>
        <v>150</v>
      </c>
      <c r="H20153" s="2">
        <f t="shared" si="635"/>
        <v>134.44242688971275</v>
      </c>
    </row>
    <row r="20154" spans="1:8" x14ac:dyDescent="0.2">
      <c r="A20154">
        <v>2015</v>
      </c>
      <c r="B20154" t="s">
        <v>67</v>
      </c>
      <c r="C20154" t="s">
        <v>8</v>
      </c>
      <c r="D20154">
        <v>544</v>
      </c>
      <c r="E20154">
        <v>744228</v>
      </c>
      <c r="F20154" cm="1">
        <f t="array" ref="F20154">_xlfn.XLOOKUP(A20154&amp;C20154, $L$3:$L$410&amp;$M$3:$M$410,$O$3:$O$410, "kamiyama")</f>
        <v>0.89553919852136898</v>
      </c>
      <c r="G20154">
        <f t="shared" si="636"/>
        <v>150</v>
      </c>
      <c r="H20154" s="2">
        <f t="shared" si="635"/>
        <v>134.33087977820534</v>
      </c>
    </row>
    <row r="20155" spans="1:8" x14ac:dyDescent="0.2">
      <c r="A20155">
        <v>2016</v>
      </c>
      <c r="B20155" t="s">
        <v>67</v>
      </c>
      <c r="C20155" t="s">
        <v>8</v>
      </c>
      <c r="D20155">
        <v>375</v>
      </c>
      <c r="E20155">
        <v>699235</v>
      </c>
      <c r="F20155" cm="1">
        <f t="array" ref="F20155">_xlfn.XLOOKUP(A20155&amp;C20155, $L$3:$L$410&amp;$M$3:$M$410,$O$3:$O$410, "kamiyama")</f>
        <v>0.84139853845607726</v>
      </c>
      <c r="G20155">
        <f t="shared" si="636"/>
        <v>150</v>
      </c>
      <c r="H20155" s="2">
        <f t="shared" si="635"/>
        <v>126.20978076841159</v>
      </c>
    </row>
    <row r="20156" spans="1:8" x14ac:dyDescent="0.2">
      <c r="A20156">
        <v>2017</v>
      </c>
      <c r="B20156" t="s">
        <v>67</v>
      </c>
      <c r="C20156" t="s">
        <v>8</v>
      </c>
      <c r="D20156">
        <v>338</v>
      </c>
      <c r="E20156">
        <v>700737</v>
      </c>
      <c r="F20156" cm="1">
        <f t="array" ref="F20156">_xlfn.XLOOKUP(A20156&amp;C20156, $L$3:$L$410&amp;$M$3:$M$410,$O$3:$O$410, "kamiyama")</f>
        <v>0.84320591452386706</v>
      </c>
      <c r="G20156">
        <f t="shared" si="636"/>
        <v>150</v>
      </c>
      <c r="H20156" s="2">
        <f t="shared" si="635"/>
        <v>126.48088717858006</v>
      </c>
    </row>
    <row r="20157" spans="1:8" x14ac:dyDescent="0.2">
      <c r="A20157">
        <v>2018</v>
      </c>
      <c r="B20157" t="s">
        <v>67</v>
      </c>
      <c r="C20157" t="s">
        <v>8</v>
      </c>
      <c r="D20157">
        <v>447</v>
      </c>
      <c r="E20157">
        <v>715726</v>
      </c>
      <c r="F20157" cm="1">
        <f t="array" ref="F20157">_xlfn.XLOOKUP(A20157&amp;C20157, $L$3:$L$410&amp;$M$3:$M$410,$O$3:$O$410, "kamiyama")</f>
        <v>0.86124237249996693</v>
      </c>
      <c r="G20157">
        <f t="shared" si="636"/>
        <v>150</v>
      </c>
      <c r="H20157" s="2">
        <f t="shared" si="635"/>
        <v>129.18635587499503</v>
      </c>
    </row>
    <row r="20158" spans="1:8" x14ac:dyDescent="0.2">
      <c r="A20158">
        <v>2019</v>
      </c>
      <c r="B20158" t="s">
        <v>67</v>
      </c>
      <c r="C20158" t="s">
        <v>8</v>
      </c>
      <c r="D20158">
        <v>480</v>
      </c>
      <c r="E20158">
        <v>695810</v>
      </c>
      <c r="F20158" cm="1">
        <f t="array" ref="F20158">_xlfn.XLOOKUP(A20158&amp;C20158, $L$3:$L$410&amp;$M$3:$M$410,$O$3:$O$410, "kamiyama")</f>
        <v>0.83727719156381353</v>
      </c>
      <c r="G20158">
        <f t="shared" si="636"/>
        <v>150</v>
      </c>
      <c r="H20158" s="2">
        <f t="shared" si="635"/>
        <v>125.59157873457202</v>
      </c>
    </row>
    <row r="20159" spans="1:8" x14ac:dyDescent="0.2">
      <c r="A20159">
        <v>2020</v>
      </c>
      <c r="B20159" t="s">
        <v>67</v>
      </c>
      <c r="C20159" t="s">
        <v>8</v>
      </c>
      <c r="D20159">
        <v>98</v>
      </c>
      <c r="E20159">
        <v>690186</v>
      </c>
      <c r="F20159" cm="1">
        <f t="array" ref="F20159">_xlfn.XLOOKUP(A20159&amp;C20159, $L$3:$L$410&amp;$M$3:$M$410,$O$3:$O$410, "kamiyama")</f>
        <v>0.83050975946977212</v>
      </c>
      <c r="G20159">
        <f t="shared" si="636"/>
        <v>150</v>
      </c>
      <c r="H20159" s="2">
        <f t="shared" si="635"/>
        <v>124.57646392046581</v>
      </c>
    </row>
    <row r="20160" spans="1:8" x14ac:dyDescent="0.2">
      <c r="A20160">
        <v>2021</v>
      </c>
      <c r="B20160" t="s">
        <v>67</v>
      </c>
      <c r="C20160" t="s">
        <v>8</v>
      </c>
      <c r="D20160">
        <v>475</v>
      </c>
      <c r="E20160">
        <v>702801</v>
      </c>
      <c r="F20160" cm="1">
        <f t="array" ref="F20160">_xlfn.XLOOKUP(A20160&amp;C20160, $L$3:$L$410&amp;$M$3:$M$410,$O$3:$O$410, "kamiyama")</f>
        <v>0.84568955247587663</v>
      </c>
      <c r="G20160">
        <f t="shared" si="636"/>
        <v>150</v>
      </c>
      <c r="H20160" s="2">
        <f t="shared" si="635"/>
        <v>126.8534328713815</v>
      </c>
    </row>
    <row r="20161" spans="1:8" x14ac:dyDescent="0.2">
      <c r="A20161">
        <v>2022</v>
      </c>
      <c r="B20161" t="s">
        <v>67</v>
      </c>
      <c r="C20161" t="s">
        <v>8</v>
      </c>
      <c r="D20161">
        <v>414</v>
      </c>
      <c r="E20161">
        <v>686632</v>
      </c>
      <c r="F20161" cm="1">
        <f t="array" ref="F20161">_xlfn.XLOOKUP(A20161&amp;C20161, $L$3:$L$410&amp;$M$3:$M$410,$O$3:$O$410, "kamiyama")</f>
        <v>0.82623318520550781</v>
      </c>
      <c r="G20161">
        <f t="shared" si="636"/>
        <v>150</v>
      </c>
      <c r="H20161" s="2">
        <f t="shared" si="635"/>
        <v>123.93497778082617</v>
      </c>
    </row>
    <row r="20162" spans="1:8" x14ac:dyDescent="0.2">
      <c r="A20162">
        <v>2023</v>
      </c>
      <c r="B20162" t="s">
        <v>67</v>
      </c>
      <c r="C20162" t="s">
        <v>8</v>
      </c>
      <c r="D20162">
        <v>164</v>
      </c>
      <c r="E20162">
        <v>663755</v>
      </c>
      <c r="F20162" cm="1">
        <f t="array" ref="F20162">_xlfn.XLOOKUP(A20162&amp;C20162, $L$3:$L$410&amp;$M$3:$M$410,$O$3:$O$410, "kamiyama")</f>
        <v>0.79870499459110822</v>
      </c>
      <c r="G20162">
        <f t="shared" si="636"/>
        <v>150</v>
      </c>
      <c r="H20162" s="2">
        <f t="shared" si="635"/>
        <v>119.80574918866623</v>
      </c>
    </row>
    <row r="20163" spans="1:8" x14ac:dyDescent="0.2">
      <c r="A20163">
        <v>2000</v>
      </c>
      <c r="B20163" t="s">
        <v>67</v>
      </c>
      <c r="C20163" t="s">
        <v>9</v>
      </c>
      <c r="D20163">
        <v>598</v>
      </c>
      <c r="E20163">
        <v>1229810</v>
      </c>
      <c r="F20163" cm="1">
        <f t="array" ref="F20163">_xlfn.XLOOKUP(A20163&amp;C20163, $L$3:$L$410&amp;$M$3:$M$410,$O$3:$O$410, "kamiyama")</f>
        <v>1</v>
      </c>
      <c r="G20163">
        <f t="shared" si="636"/>
        <v>598</v>
      </c>
      <c r="H20163" s="2">
        <f t="shared" si="635"/>
        <v>598</v>
      </c>
    </row>
    <row r="20164" spans="1:8" x14ac:dyDescent="0.2">
      <c r="A20164">
        <v>2001</v>
      </c>
      <c r="B20164" t="s">
        <v>67</v>
      </c>
      <c r="C20164" t="s">
        <v>9</v>
      </c>
      <c r="D20164">
        <v>87</v>
      </c>
      <c r="E20164">
        <v>1206371</v>
      </c>
      <c r="F20164" cm="1">
        <f t="array" ref="F20164">_xlfn.XLOOKUP(A20164&amp;C20164, $L$3:$L$410&amp;$M$3:$M$410,$O$3:$O$410, "kamiyama")</f>
        <v>0.98094095835942141</v>
      </c>
      <c r="G20164">
        <f t="shared" si="636"/>
        <v>598</v>
      </c>
      <c r="H20164" s="2">
        <f t="shared" ref="H20164:H20227" si="637">F20164*G20164</f>
        <v>586.60269309893397</v>
      </c>
    </row>
    <row r="20165" spans="1:8" x14ac:dyDescent="0.2">
      <c r="A20165">
        <v>2002</v>
      </c>
      <c r="B20165" t="s">
        <v>67</v>
      </c>
      <c r="C20165" t="s">
        <v>9</v>
      </c>
      <c r="D20165">
        <v>150</v>
      </c>
      <c r="E20165">
        <v>1349745</v>
      </c>
      <c r="F20165" cm="1">
        <f t="array" ref="F20165">_xlfn.XLOOKUP(A20165&amp;C20165, $L$3:$L$410&amp;$M$3:$M$410,$O$3:$O$410, "kamiyama")</f>
        <v>1.0975231946398225</v>
      </c>
      <c r="G20165">
        <f t="shared" ref="G20165:G20228" si="638">IF((A20165=2000),D20165,G20164)</f>
        <v>598</v>
      </c>
      <c r="H20165" s="2">
        <f t="shared" si="637"/>
        <v>656.3188703946139</v>
      </c>
    </row>
    <row r="20166" spans="1:8" x14ac:dyDescent="0.2">
      <c r="A20166">
        <v>2003</v>
      </c>
      <c r="B20166" t="s">
        <v>67</v>
      </c>
      <c r="C20166" t="s">
        <v>9</v>
      </c>
      <c r="D20166">
        <v>206</v>
      </c>
      <c r="E20166">
        <v>1414944</v>
      </c>
      <c r="F20166" cm="1">
        <f t="array" ref="F20166">_xlfn.XLOOKUP(A20166&amp;C20166, $L$3:$L$410&amp;$M$3:$M$410,$O$3:$O$410, "kamiyama")</f>
        <v>1.15053870110017</v>
      </c>
      <c r="G20166">
        <f t="shared" si="638"/>
        <v>598</v>
      </c>
      <c r="H20166" s="2">
        <f t="shared" si="637"/>
        <v>688.02214325790169</v>
      </c>
    </row>
    <row r="20167" spans="1:8" x14ac:dyDescent="0.2">
      <c r="A20167">
        <v>2004</v>
      </c>
      <c r="B20167" t="s">
        <v>67</v>
      </c>
      <c r="C20167" t="s">
        <v>9</v>
      </c>
      <c r="D20167">
        <v>97</v>
      </c>
      <c r="E20167">
        <v>1564767</v>
      </c>
      <c r="F20167" cm="1">
        <f t="array" ref="F20167">_xlfn.XLOOKUP(A20167&amp;C20167, $L$3:$L$410&amp;$M$3:$M$410,$O$3:$O$410, "kamiyama")</f>
        <v>1.2723648368447158</v>
      </c>
      <c r="G20167">
        <f t="shared" si="638"/>
        <v>598</v>
      </c>
      <c r="H20167" s="2">
        <f t="shared" si="637"/>
        <v>760.87417243314007</v>
      </c>
    </row>
    <row r="20168" spans="1:8" x14ac:dyDescent="0.2">
      <c r="A20168">
        <v>2005</v>
      </c>
      <c r="B20168" t="s">
        <v>67</v>
      </c>
      <c r="C20168" t="s">
        <v>9</v>
      </c>
      <c r="D20168">
        <v>330</v>
      </c>
      <c r="E20168">
        <v>1682172</v>
      </c>
      <c r="F20168" cm="1">
        <f t="array" ref="F20168">_xlfn.XLOOKUP(A20168&amp;C20168, $L$3:$L$410&amp;$M$3:$M$410,$O$3:$O$410, "kamiyama")</f>
        <v>1.3678308031321911</v>
      </c>
      <c r="G20168">
        <f t="shared" si="638"/>
        <v>598</v>
      </c>
      <c r="H20168" s="2">
        <f t="shared" si="637"/>
        <v>817.96282027305028</v>
      </c>
    </row>
    <row r="20169" spans="1:8" x14ac:dyDescent="0.2">
      <c r="A20169">
        <v>2006</v>
      </c>
      <c r="B20169" t="s">
        <v>67</v>
      </c>
      <c r="C20169" t="s">
        <v>9</v>
      </c>
      <c r="D20169">
        <v>330</v>
      </c>
      <c r="E20169">
        <v>1759781</v>
      </c>
      <c r="F20169" cm="1">
        <f t="array" ref="F20169">_xlfn.XLOOKUP(A20169&amp;C20169, $L$3:$L$410&amp;$M$3:$M$410,$O$3:$O$410, "kamiyama")</f>
        <v>1.4309372992576088</v>
      </c>
      <c r="G20169">
        <f t="shared" si="638"/>
        <v>598</v>
      </c>
      <c r="H20169" s="2">
        <f t="shared" si="637"/>
        <v>855.70050495605005</v>
      </c>
    </row>
    <row r="20170" spans="1:8" x14ac:dyDescent="0.2">
      <c r="A20170">
        <v>2007</v>
      </c>
      <c r="B20170" t="s">
        <v>67</v>
      </c>
      <c r="C20170" t="s">
        <v>9</v>
      </c>
      <c r="D20170">
        <v>653</v>
      </c>
      <c r="E20170">
        <v>1873729</v>
      </c>
      <c r="F20170" cm="1">
        <f t="array" ref="F20170">_xlfn.XLOOKUP(A20170&amp;C20170, $L$3:$L$410&amp;$M$3:$M$410,$O$3:$O$410, "kamiyama")</f>
        <v>1.5235922622193672</v>
      </c>
      <c r="G20170">
        <f t="shared" si="638"/>
        <v>598</v>
      </c>
      <c r="H20170" s="2">
        <f t="shared" si="637"/>
        <v>911.10817280718152</v>
      </c>
    </row>
    <row r="20171" spans="1:8" x14ac:dyDescent="0.2">
      <c r="A20171">
        <v>2008</v>
      </c>
      <c r="B20171" t="s">
        <v>67</v>
      </c>
      <c r="C20171" t="s">
        <v>9</v>
      </c>
      <c r="D20171">
        <v>88</v>
      </c>
      <c r="E20171">
        <v>1991953</v>
      </c>
      <c r="F20171" cm="1">
        <f t="array" ref="F20171">_xlfn.XLOOKUP(A20171&amp;C20171, $L$3:$L$410&amp;$M$3:$M$410,$O$3:$O$410, "kamiyama")</f>
        <v>1.619724185036713</v>
      </c>
      <c r="G20171">
        <f t="shared" si="638"/>
        <v>598</v>
      </c>
      <c r="H20171" s="2">
        <f t="shared" si="637"/>
        <v>968.59506265195432</v>
      </c>
    </row>
    <row r="20172" spans="1:8" x14ac:dyDescent="0.2">
      <c r="A20172">
        <v>2009</v>
      </c>
      <c r="B20172" t="s">
        <v>67</v>
      </c>
      <c r="C20172" t="s">
        <v>9</v>
      </c>
      <c r="D20172">
        <v>297</v>
      </c>
      <c r="E20172">
        <v>2082268</v>
      </c>
      <c r="F20172" cm="1">
        <f t="array" ref="F20172">_xlfn.XLOOKUP(A20172&amp;C20172, $L$3:$L$410&amp;$M$3:$M$410,$O$3:$O$410, "kamiyama")</f>
        <v>1.6931623584130882</v>
      </c>
      <c r="G20172">
        <f t="shared" si="638"/>
        <v>598</v>
      </c>
      <c r="H20172" s="2">
        <f t="shared" si="637"/>
        <v>1012.5110903310267</v>
      </c>
    </row>
    <row r="20173" spans="1:8" x14ac:dyDescent="0.2">
      <c r="A20173">
        <v>2010</v>
      </c>
      <c r="B20173" t="s">
        <v>67</v>
      </c>
      <c r="C20173" t="s">
        <v>9</v>
      </c>
      <c r="D20173">
        <v>297</v>
      </c>
      <c r="E20173">
        <v>2261000</v>
      </c>
      <c r="F20173" cm="1">
        <f t="array" ref="F20173">_xlfn.XLOOKUP(A20173&amp;C20173, $L$3:$L$410&amp;$M$3:$M$410,$O$3:$O$410, "kamiyama")</f>
        <v>1.8384953773347101</v>
      </c>
      <c r="G20173">
        <f t="shared" si="638"/>
        <v>598</v>
      </c>
      <c r="H20173" s="2">
        <f t="shared" si="637"/>
        <v>1099.4202356461567</v>
      </c>
    </row>
    <row r="20174" spans="1:8" x14ac:dyDescent="0.2">
      <c r="A20174">
        <v>2011</v>
      </c>
      <c r="B20174" t="s">
        <v>67</v>
      </c>
      <c r="C20174" t="s">
        <v>9</v>
      </c>
      <c r="D20174">
        <v>347</v>
      </c>
      <c r="E20174">
        <v>2391486</v>
      </c>
      <c r="F20174" cm="1">
        <f t="array" ref="F20174">_xlfn.XLOOKUP(A20174&amp;C20174, $L$3:$L$410&amp;$M$3:$M$410,$O$3:$O$410, "kamiyama")</f>
        <v>1.9445979460241827</v>
      </c>
      <c r="G20174">
        <f t="shared" si="638"/>
        <v>598</v>
      </c>
      <c r="H20174" s="2">
        <f t="shared" si="637"/>
        <v>1162.8695717224612</v>
      </c>
    </row>
    <row r="20175" spans="1:8" x14ac:dyDescent="0.2">
      <c r="A20175">
        <v>2012</v>
      </c>
      <c r="B20175" t="s">
        <v>67</v>
      </c>
      <c r="C20175" t="s">
        <v>9</v>
      </c>
      <c r="D20175">
        <v>363</v>
      </c>
      <c r="E20175">
        <v>2548122</v>
      </c>
      <c r="F20175" cm="1">
        <f t="array" ref="F20175">_xlfn.XLOOKUP(A20175&amp;C20175, $L$3:$L$410&amp;$M$3:$M$410,$O$3:$O$410, "kamiyama")</f>
        <v>2.0719639619128158</v>
      </c>
      <c r="G20175">
        <f t="shared" si="638"/>
        <v>598</v>
      </c>
      <c r="H20175" s="2">
        <f t="shared" si="637"/>
        <v>1239.0344492238639</v>
      </c>
    </row>
    <row r="20176" spans="1:8" x14ac:dyDescent="0.2">
      <c r="A20176">
        <v>2013</v>
      </c>
      <c r="B20176" t="s">
        <v>67</v>
      </c>
      <c r="C20176" t="s">
        <v>9</v>
      </c>
      <c r="D20176">
        <v>394</v>
      </c>
      <c r="E20176">
        <v>2724330</v>
      </c>
      <c r="F20176" cm="1">
        <f t="array" ref="F20176">_xlfn.XLOOKUP(A20176&amp;C20176, $L$3:$L$410&amp;$M$3:$M$410,$O$3:$O$410, "kamiyama")</f>
        <v>2.2152446312845075</v>
      </c>
      <c r="G20176">
        <f t="shared" si="638"/>
        <v>598</v>
      </c>
      <c r="H20176" s="2">
        <f t="shared" si="637"/>
        <v>1324.7162895081356</v>
      </c>
    </row>
    <row r="20177" spans="1:8" x14ac:dyDescent="0.2">
      <c r="A20177">
        <v>2014</v>
      </c>
      <c r="B20177" t="s">
        <v>67</v>
      </c>
      <c r="C20177" t="s">
        <v>9</v>
      </c>
      <c r="D20177">
        <v>45</v>
      </c>
      <c r="E20177">
        <v>2867466</v>
      </c>
      <c r="F20177" cm="1">
        <f t="array" ref="F20177">_xlfn.XLOOKUP(A20177&amp;C20177, $L$3:$L$410&amp;$M$3:$M$410,$O$3:$O$410, "kamiyama")</f>
        <v>2.3316333417357153</v>
      </c>
      <c r="G20177">
        <f t="shared" si="638"/>
        <v>598</v>
      </c>
      <c r="H20177" s="2">
        <f t="shared" si="637"/>
        <v>1394.3167383579578</v>
      </c>
    </row>
    <row r="20178" spans="1:8" x14ac:dyDescent="0.2">
      <c r="A20178">
        <v>2015</v>
      </c>
      <c r="B20178" t="s">
        <v>67</v>
      </c>
      <c r="C20178" t="s">
        <v>9</v>
      </c>
      <c r="D20178">
        <v>360</v>
      </c>
      <c r="E20178">
        <v>3101195</v>
      </c>
      <c r="F20178" cm="1">
        <f t="array" ref="F20178">_xlfn.XLOOKUP(A20178&amp;C20178, $L$3:$L$410&amp;$M$3:$M$410,$O$3:$O$410, "kamiyama")</f>
        <v>2.5216862767419359</v>
      </c>
      <c r="G20178">
        <f t="shared" si="638"/>
        <v>598</v>
      </c>
      <c r="H20178" s="2">
        <f t="shared" si="637"/>
        <v>1507.9683934916777</v>
      </c>
    </row>
    <row r="20179" spans="1:8" x14ac:dyDescent="0.2">
      <c r="A20179">
        <v>2016</v>
      </c>
      <c r="B20179" t="s">
        <v>67</v>
      </c>
      <c r="C20179" t="s">
        <v>9</v>
      </c>
      <c r="D20179">
        <v>367</v>
      </c>
      <c r="E20179">
        <v>3165183</v>
      </c>
      <c r="F20179" cm="1">
        <f t="array" ref="F20179">_xlfn.XLOOKUP(A20179&amp;C20179, $L$3:$L$410&amp;$M$3:$M$410,$O$3:$O$410, "kamiyama")</f>
        <v>2.5737170782478596</v>
      </c>
      <c r="G20179">
        <f t="shared" si="638"/>
        <v>598</v>
      </c>
      <c r="H20179" s="2">
        <f t="shared" si="637"/>
        <v>1539.08281279222</v>
      </c>
    </row>
    <row r="20180" spans="1:8" x14ac:dyDescent="0.2">
      <c r="A20180">
        <v>2017</v>
      </c>
      <c r="B20180" t="s">
        <v>67</v>
      </c>
      <c r="C20180" t="s">
        <v>9</v>
      </c>
      <c r="D20180">
        <v>271</v>
      </c>
      <c r="E20180">
        <v>3285137</v>
      </c>
      <c r="F20180" cm="1">
        <f t="array" ref="F20180">_xlfn.XLOOKUP(A20180&amp;C20180, $L$3:$L$410&amp;$M$3:$M$410,$O$3:$O$410, "kamiyama")</f>
        <v>2.6712557224286679</v>
      </c>
      <c r="G20180">
        <f t="shared" si="638"/>
        <v>598</v>
      </c>
      <c r="H20180" s="2">
        <f t="shared" si="637"/>
        <v>1597.4109220123435</v>
      </c>
    </row>
    <row r="20181" spans="1:8" x14ac:dyDescent="0.2">
      <c r="A20181">
        <v>2018</v>
      </c>
      <c r="B20181" t="s">
        <v>67</v>
      </c>
      <c r="C20181" t="s">
        <v>9</v>
      </c>
      <c r="D20181">
        <v>36</v>
      </c>
      <c r="E20181">
        <v>3445445</v>
      </c>
      <c r="F20181" cm="1">
        <f t="array" ref="F20181">_xlfn.XLOOKUP(A20181&amp;C20181, $L$3:$L$410&amp;$M$3:$M$410,$O$3:$O$410, "kamiyama")</f>
        <v>2.8016075653962806</v>
      </c>
      <c r="G20181">
        <f t="shared" si="638"/>
        <v>598</v>
      </c>
      <c r="H20181" s="2">
        <f t="shared" si="637"/>
        <v>1675.3613241069759</v>
      </c>
    </row>
    <row r="20182" spans="1:8" x14ac:dyDescent="0.2">
      <c r="A20182">
        <v>2019</v>
      </c>
      <c r="B20182" t="s">
        <v>67</v>
      </c>
      <c r="C20182" t="s">
        <v>9</v>
      </c>
      <c r="D20182">
        <v>36</v>
      </c>
      <c r="E20182">
        <v>3626261</v>
      </c>
      <c r="F20182" cm="1">
        <f t="array" ref="F20182">_xlfn.XLOOKUP(A20182&amp;C20182, $L$3:$L$410&amp;$M$3:$M$410,$O$3:$O$410, "kamiyama")</f>
        <v>2.9486351550239469</v>
      </c>
      <c r="G20182">
        <f t="shared" si="638"/>
        <v>598</v>
      </c>
      <c r="H20182" s="2">
        <f t="shared" si="637"/>
        <v>1763.2838227043203</v>
      </c>
    </row>
    <row r="20183" spans="1:8" x14ac:dyDescent="0.2">
      <c r="A20183">
        <v>2020</v>
      </c>
      <c r="B20183" t="s">
        <v>67</v>
      </c>
      <c r="C20183" t="s">
        <v>9</v>
      </c>
      <c r="D20183">
        <v>345</v>
      </c>
      <c r="E20183">
        <v>3569133</v>
      </c>
      <c r="F20183" cm="1">
        <f t="array" ref="F20183">_xlfn.XLOOKUP(A20183&amp;C20183, $L$3:$L$410&amp;$M$3:$M$410,$O$3:$O$410, "kamiyama")</f>
        <v>2.9021824509477074</v>
      </c>
      <c r="G20183">
        <f t="shared" si="638"/>
        <v>598</v>
      </c>
      <c r="H20183" s="2">
        <f t="shared" si="637"/>
        <v>1735.5051056667292</v>
      </c>
    </row>
    <row r="20184" spans="1:8" x14ac:dyDescent="0.2">
      <c r="A20184">
        <v>2021</v>
      </c>
      <c r="B20184" t="s">
        <v>67</v>
      </c>
      <c r="C20184" t="s">
        <v>9</v>
      </c>
      <c r="D20184">
        <v>160</v>
      </c>
      <c r="E20184">
        <v>3846761</v>
      </c>
      <c r="F20184" cm="1">
        <f t="array" ref="F20184">_xlfn.XLOOKUP(A20184&amp;C20184, $L$3:$L$410&amp;$M$3:$M$410,$O$3:$O$410, "kamiyama")</f>
        <v>3.1279311438352266</v>
      </c>
      <c r="G20184">
        <f t="shared" si="638"/>
        <v>598</v>
      </c>
      <c r="H20184" s="2">
        <f t="shared" si="637"/>
        <v>1870.5028240134654</v>
      </c>
    </row>
    <row r="20185" spans="1:8" x14ac:dyDescent="0.2">
      <c r="A20185">
        <v>2022</v>
      </c>
      <c r="B20185" t="s">
        <v>67</v>
      </c>
      <c r="C20185" t="s">
        <v>9</v>
      </c>
      <c r="D20185">
        <v>295</v>
      </c>
      <c r="E20185">
        <v>3978431</v>
      </c>
      <c r="F20185" cm="1">
        <f t="array" ref="F20185">_xlfn.XLOOKUP(A20185&amp;C20185, $L$3:$L$410&amp;$M$3:$M$410,$O$3:$O$410, "kamiyama")</f>
        <v>3.2349964628682479</v>
      </c>
      <c r="G20185">
        <f t="shared" si="638"/>
        <v>598</v>
      </c>
      <c r="H20185" s="2">
        <f t="shared" si="637"/>
        <v>1934.5278847952122</v>
      </c>
    </row>
    <row r="20186" spans="1:8" x14ac:dyDescent="0.2">
      <c r="A20186">
        <v>2023</v>
      </c>
      <c r="B20186" t="s">
        <v>67</v>
      </c>
      <c r="C20186" t="s">
        <v>9</v>
      </c>
      <c r="D20186">
        <v>11</v>
      </c>
      <c r="E20186">
        <v>4160102</v>
      </c>
      <c r="F20186" cm="1">
        <f t="array" ref="F20186">_xlfn.XLOOKUP(A20186&amp;C20186, $L$3:$L$410&amp;$M$3:$M$410,$O$3:$O$410, "kamiyama")</f>
        <v>3.3827192818402843</v>
      </c>
      <c r="G20186">
        <f t="shared" si="638"/>
        <v>598</v>
      </c>
      <c r="H20186" s="2">
        <f t="shared" si="637"/>
        <v>2022.8661305404901</v>
      </c>
    </row>
    <row r="20187" spans="1:8" x14ac:dyDescent="0.2">
      <c r="A20187">
        <v>2000</v>
      </c>
      <c r="B20187" t="s">
        <v>67</v>
      </c>
      <c r="C20187" t="s">
        <v>10</v>
      </c>
      <c r="D20187">
        <v>75</v>
      </c>
      <c r="E20187">
        <v>638002</v>
      </c>
      <c r="F20187" cm="1">
        <f t="array" ref="F20187">_xlfn.XLOOKUP(A20187&amp;C20187, $L$3:$L$410&amp;$M$3:$M$410,$O$3:$O$410, "kamiyama")</f>
        <v>1</v>
      </c>
      <c r="G20187">
        <f t="shared" si="638"/>
        <v>75</v>
      </c>
      <c r="H20187" s="2">
        <f t="shared" si="637"/>
        <v>75</v>
      </c>
    </row>
    <row r="20188" spans="1:8" x14ac:dyDescent="0.2">
      <c r="A20188">
        <v>2001</v>
      </c>
      <c r="B20188" t="s">
        <v>67</v>
      </c>
      <c r="C20188" t="s">
        <v>10</v>
      </c>
      <c r="D20188">
        <v>75</v>
      </c>
      <c r="E20188">
        <v>701726</v>
      </c>
      <c r="F20188" cm="1">
        <f t="array" ref="F20188">_xlfn.XLOOKUP(A20188&amp;C20188, $L$3:$L$410&amp;$M$3:$M$410,$O$3:$O$410, "kamiyama")</f>
        <v>1.0998805646377283</v>
      </c>
      <c r="G20188">
        <f t="shared" si="638"/>
        <v>75</v>
      </c>
      <c r="H20188" s="2">
        <f t="shared" si="637"/>
        <v>82.49104234782962</v>
      </c>
    </row>
    <row r="20189" spans="1:8" x14ac:dyDescent="0.2">
      <c r="A20189">
        <v>2002</v>
      </c>
      <c r="B20189" t="s">
        <v>67</v>
      </c>
      <c r="C20189" t="s">
        <v>10</v>
      </c>
      <c r="D20189">
        <v>43</v>
      </c>
      <c r="E20189">
        <v>619867</v>
      </c>
      <c r="F20189" cm="1">
        <f t="array" ref="F20189">_xlfn.XLOOKUP(A20189&amp;C20189, $L$3:$L$410&amp;$M$3:$M$410,$O$3:$O$410, "kamiyama")</f>
        <v>0.97157532421528459</v>
      </c>
      <c r="G20189">
        <f t="shared" si="638"/>
        <v>75</v>
      </c>
      <c r="H20189" s="2">
        <f t="shared" si="637"/>
        <v>72.868149316146344</v>
      </c>
    </row>
    <row r="20190" spans="1:8" x14ac:dyDescent="0.2">
      <c r="A20190">
        <v>2003</v>
      </c>
      <c r="B20190" t="s">
        <v>67</v>
      </c>
      <c r="C20190" t="s">
        <v>10</v>
      </c>
      <c r="D20190">
        <v>43</v>
      </c>
      <c r="E20190">
        <v>609256</v>
      </c>
      <c r="F20190" cm="1">
        <f t="array" ref="F20190">_xlfn.XLOOKUP(A20190&amp;C20190, $L$3:$L$410&amp;$M$3:$M$410,$O$3:$O$410, "kamiyama")</f>
        <v>0.95494371490998464</v>
      </c>
      <c r="G20190">
        <f t="shared" si="638"/>
        <v>75</v>
      </c>
      <c r="H20190" s="2">
        <f t="shared" si="637"/>
        <v>71.620778618248849</v>
      </c>
    </row>
    <row r="20191" spans="1:8" x14ac:dyDescent="0.2">
      <c r="A20191">
        <v>2004</v>
      </c>
      <c r="B20191" t="s">
        <v>67</v>
      </c>
      <c r="C20191" t="s">
        <v>10</v>
      </c>
      <c r="D20191">
        <v>43</v>
      </c>
      <c r="E20191">
        <v>645304</v>
      </c>
      <c r="F20191" cm="1">
        <f t="array" ref="F20191">_xlfn.XLOOKUP(A20191&amp;C20191, $L$3:$L$410&amp;$M$3:$M$410,$O$3:$O$410, "kamiyama")</f>
        <v>1.011445105187758</v>
      </c>
      <c r="G20191">
        <f t="shared" si="638"/>
        <v>75</v>
      </c>
      <c r="H20191" s="2">
        <f t="shared" si="637"/>
        <v>75.858382889081852</v>
      </c>
    </row>
    <row r="20192" spans="1:8" x14ac:dyDescent="0.2">
      <c r="A20192">
        <v>2005</v>
      </c>
      <c r="B20192" t="s">
        <v>67</v>
      </c>
      <c r="C20192" t="s">
        <v>10</v>
      </c>
      <c r="D20192">
        <v>97</v>
      </c>
      <c r="E20192">
        <v>591693</v>
      </c>
      <c r="F20192" cm="1">
        <f t="array" ref="F20192">_xlfn.XLOOKUP(A20192&amp;C20192, $L$3:$L$410&amp;$M$3:$M$410,$O$3:$O$410, "kamiyama")</f>
        <v>0.927415588038909</v>
      </c>
      <c r="G20192">
        <f t="shared" si="638"/>
        <v>75</v>
      </c>
      <c r="H20192" s="2">
        <f t="shared" si="637"/>
        <v>69.556169102918176</v>
      </c>
    </row>
    <row r="20193" spans="1:8" x14ac:dyDescent="0.2">
      <c r="A20193">
        <v>2006</v>
      </c>
      <c r="B20193" t="s">
        <v>67</v>
      </c>
      <c r="C20193" t="s">
        <v>10</v>
      </c>
      <c r="D20193">
        <v>168</v>
      </c>
      <c r="E20193">
        <v>606936</v>
      </c>
      <c r="F20193" cm="1">
        <f t="array" ref="F20193">_xlfn.XLOOKUP(A20193&amp;C20193, $L$3:$L$410&amp;$M$3:$M$410,$O$3:$O$410, "kamiyama")</f>
        <v>0.95130736267284433</v>
      </c>
      <c r="G20193">
        <f t="shared" si="638"/>
        <v>75</v>
      </c>
      <c r="H20193" s="2">
        <f t="shared" si="637"/>
        <v>71.348052200463329</v>
      </c>
    </row>
    <row r="20194" spans="1:8" x14ac:dyDescent="0.2">
      <c r="A20194">
        <v>2007</v>
      </c>
      <c r="B20194" t="s">
        <v>67</v>
      </c>
      <c r="C20194" t="s">
        <v>10</v>
      </c>
      <c r="D20194">
        <v>105</v>
      </c>
      <c r="E20194">
        <v>628418</v>
      </c>
      <c r="F20194" cm="1">
        <f t="array" ref="F20194">_xlfn.XLOOKUP(A20194&amp;C20194, $L$3:$L$410&amp;$M$3:$M$410,$O$3:$O$410, "kamiyama")</f>
        <v>0.98497810351691684</v>
      </c>
      <c r="G20194">
        <f t="shared" si="638"/>
        <v>75</v>
      </c>
      <c r="H20194" s="2">
        <f t="shared" si="637"/>
        <v>73.873357763768766</v>
      </c>
    </row>
    <row r="20195" spans="1:8" x14ac:dyDescent="0.2">
      <c r="A20195">
        <v>2008</v>
      </c>
      <c r="B20195" t="s">
        <v>67</v>
      </c>
      <c r="C20195" t="s">
        <v>10</v>
      </c>
      <c r="D20195">
        <v>189</v>
      </c>
      <c r="E20195">
        <v>573506</v>
      </c>
      <c r="F20195" cm="1">
        <f t="array" ref="F20195">_xlfn.XLOOKUP(A20195&amp;C20195, $L$3:$L$410&amp;$M$3:$M$410,$O$3:$O$410, "kamiyama")</f>
        <v>0.89890940780749906</v>
      </c>
      <c r="G20195">
        <f t="shared" si="638"/>
        <v>75</v>
      </c>
      <c r="H20195" s="2">
        <f t="shared" si="637"/>
        <v>67.418205585562433</v>
      </c>
    </row>
    <row r="20196" spans="1:8" x14ac:dyDescent="0.2">
      <c r="A20196">
        <v>2009</v>
      </c>
      <c r="B20196" t="s">
        <v>67</v>
      </c>
      <c r="C20196" t="s">
        <v>10</v>
      </c>
      <c r="D20196">
        <v>189</v>
      </c>
      <c r="E20196">
        <v>551605</v>
      </c>
      <c r="F20196" cm="1">
        <f t="array" ref="F20196">_xlfn.XLOOKUP(A20196&amp;C20196, $L$3:$L$410&amp;$M$3:$M$410,$O$3:$O$410, "kamiyama")</f>
        <v>0.86458192921025323</v>
      </c>
      <c r="G20196">
        <f t="shared" si="638"/>
        <v>75</v>
      </c>
      <c r="H20196" s="2">
        <f t="shared" si="637"/>
        <v>64.843644690768997</v>
      </c>
    </row>
    <row r="20197" spans="1:8" x14ac:dyDescent="0.2">
      <c r="A20197">
        <v>2010</v>
      </c>
      <c r="B20197" t="s">
        <v>67</v>
      </c>
      <c r="C20197" t="s">
        <v>10</v>
      </c>
      <c r="D20197">
        <v>96</v>
      </c>
      <c r="E20197">
        <v>532839</v>
      </c>
      <c r="F20197" cm="1">
        <f t="array" ref="F20197">_xlfn.XLOOKUP(A20197&amp;C20197, $L$3:$L$410&amp;$M$3:$M$410,$O$3:$O$410, "kamiyama")</f>
        <v>0.83516822831276394</v>
      </c>
      <c r="G20197">
        <f t="shared" si="638"/>
        <v>75</v>
      </c>
      <c r="H20197" s="2">
        <f t="shared" si="637"/>
        <v>62.637617123457296</v>
      </c>
    </row>
    <row r="20198" spans="1:8" x14ac:dyDescent="0.2">
      <c r="A20198">
        <v>2011</v>
      </c>
      <c r="B20198" t="s">
        <v>67</v>
      </c>
      <c r="C20198" t="s">
        <v>10</v>
      </c>
      <c r="D20198">
        <v>265</v>
      </c>
      <c r="E20198">
        <v>538032</v>
      </c>
      <c r="F20198" cm="1">
        <f t="array" ref="F20198">_xlfn.XLOOKUP(A20198&amp;C20198, $L$3:$L$410&amp;$M$3:$M$410,$O$3:$O$410, "kamiyama")</f>
        <v>0.84330770122977672</v>
      </c>
      <c r="G20198">
        <f t="shared" si="638"/>
        <v>75</v>
      </c>
      <c r="H20198" s="2">
        <f t="shared" si="637"/>
        <v>63.248077592233251</v>
      </c>
    </row>
    <row r="20199" spans="1:8" x14ac:dyDescent="0.2">
      <c r="A20199">
        <v>2012</v>
      </c>
      <c r="B20199" t="s">
        <v>67</v>
      </c>
      <c r="C20199" t="s">
        <v>10</v>
      </c>
      <c r="D20199">
        <v>265</v>
      </c>
      <c r="E20199">
        <v>508841</v>
      </c>
      <c r="F20199" cm="1">
        <f t="array" ref="F20199">_xlfn.XLOOKUP(A20199&amp;C20199, $L$3:$L$410&amp;$M$3:$M$410,$O$3:$O$410, "kamiyama")</f>
        <v>0.79755392616324083</v>
      </c>
      <c r="G20199">
        <f t="shared" si="638"/>
        <v>75</v>
      </c>
      <c r="H20199" s="2">
        <f t="shared" si="637"/>
        <v>59.816544462243066</v>
      </c>
    </row>
    <row r="20200" spans="1:8" x14ac:dyDescent="0.2">
      <c r="A20200">
        <v>2013</v>
      </c>
      <c r="B20200" t="s">
        <v>67</v>
      </c>
      <c r="C20200" t="s">
        <v>10</v>
      </c>
      <c r="D20200">
        <v>33</v>
      </c>
      <c r="E20200">
        <v>507429</v>
      </c>
      <c r="F20200" cm="1">
        <f t="array" ref="F20200">_xlfn.XLOOKUP(A20200&amp;C20200, $L$3:$L$410&amp;$M$3:$M$410,$O$3:$O$410, "kamiyama")</f>
        <v>0.79534076695684341</v>
      </c>
      <c r="G20200">
        <f t="shared" si="638"/>
        <v>75</v>
      </c>
      <c r="H20200" s="2">
        <f t="shared" si="637"/>
        <v>59.650557521763254</v>
      </c>
    </row>
    <row r="20201" spans="1:8" x14ac:dyDescent="0.2">
      <c r="A20201">
        <v>2014</v>
      </c>
      <c r="B20201" t="s">
        <v>67</v>
      </c>
      <c r="C20201" t="s">
        <v>10</v>
      </c>
      <c r="D20201">
        <v>33</v>
      </c>
      <c r="E20201">
        <v>497793</v>
      </c>
      <c r="F20201" cm="1">
        <f t="array" ref="F20201">_xlfn.XLOOKUP(A20201&amp;C20201, $L$3:$L$410&amp;$M$3:$M$410,$O$3:$O$410, "kamiyama")</f>
        <v>0.78023736602706573</v>
      </c>
      <c r="G20201">
        <f t="shared" si="638"/>
        <v>75</v>
      </c>
      <c r="H20201" s="2">
        <f t="shared" si="637"/>
        <v>58.517802452029926</v>
      </c>
    </row>
    <row r="20202" spans="1:8" x14ac:dyDescent="0.2">
      <c r="A20202">
        <v>2015</v>
      </c>
      <c r="B20202" t="s">
        <v>67</v>
      </c>
      <c r="C20202" t="s">
        <v>10</v>
      </c>
      <c r="D20202">
        <v>92</v>
      </c>
      <c r="E20202">
        <v>504656</v>
      </c>
      <c r="F20202" cm="1">
        <f t="array" ref="F20202">_xlfn.XLOOKUP(A20202&amp;C20202, $L$3:$L$410&amp;$M$3:$M$410,$O$3:$O$410, "kamiyama")</f>
        <v>0.79099438559753732</v>
      </c>
      <c r="G20202">
        <f t="shared" si="638"/>
        <v>75</v>
      </c>
      <c r="H20202" s="2">
        <f t="shared" si="637"/>
        <v>59.324578919815302</v>
      </c>
    </row>
    <row r="20203" spans="1:8" x14ac:dyDescent="0.2">
      <c r="A20203">
        <v>2016</v>
      </c>
      <c r="B20203" t="s">
        <v>67</v>
      </c>
      <c r="C20203" t="s">
        <v>10</v>
      </c>
      <c r="D20203">
        <v>92</v>
      </c>
      <c r="E20203">
        <v>488239</v>
      </c>
      <c r="F20203" cm="1">
        <f t="array" ref="F20203">_xlfn.XLOOKUP(A20203&amp;C20203, $L$3:$L$410&amp;$M$3:$M$410,$O$3:$O$410, "kamiyama")</f>
        <v>0.76526249134015256</v>
      </c>
      <c r="G20203">
        <f t="shared" si="638"/>
        <v>75</v>
      </c>
      <c r="H20203" s="2">
        <f t="shared" si="637"/>
        <v>57.394686850511441</v>
      </c>
    </row>
    <row r="20204" spans="1:8" x14ac:dyDescent="0.2">
      <c r="A20204">
        <v>2017</v>
      </c>
      <c r="B20204" t="s">
        <v>67</v>
      </c>
      <c r="C20204" t="s">
        <v>10</v>
      </c>
      <c r="D20204">
        <v>82</v>
      </c>
      <c r="E20204">
        <v>469137</v>
      </c>
      <c r="F20204" cm="1">
        <f t="array" ref="F20204">_xlfn.XLOOKUP(A20204&amp;C20204, $L$3:$L$410&amp;$M$3:$M$410,$O$3:$O$410, "kamiyama")</f>
        <v>0.73532214632556014</v>
      </c>
      <c r="G20204">
        <f t="shared" si="638"/>
        <v>75</v>
      </c>
      <c r="H20204" s="2">
        <f t="shared" si="637"/>
        <v>55.149160974417008</v>
      </c>
    </row>
    <row r="20205" spans="1:8" x14ac:dyDescent="0.2">
      <c r="A20205">
        <v>2018</v>
      </c>
      <c r="B20205" t="s">
        <v>67</v>
      </c>
      <c r="C20205" t="s">
        <v>10</v>
      </c>
      <c r="D20205">
        <v>137</v>
      </c>
      <c r="E20205">
        <v>468136</v>
      </c>
      <c r="F20205" cm="1">
        <f t="array" ref="F20205">_xlfn.XLOOKUP(A20205&amp;C20205, $L$3:$L$410&amp;$M$3:$M$410,$O$3:$O$410, "kamiyama")</f>
        <v>0.73375318572669046</v>
      </c>
      <c r="G20205">
        <f t="shared" si="638"/>
        <v>75</v>
      </c>
      <c r="H20205" s="2">
        <f t="shared" si="637"/>
        <v>55.031488929501784</v>
      </c>
    </row>
    <row r="20206" spans="1:8" x14ac:dyDescent="0.2">
      <c r="A20206">
        <v>2019</v>
      </c>
      <c r="B20206" t="s">
        <v>67</v>
      </c>
      <c r="C20206" t="s">
        <v>10</v>
      </c>
      <c r="D20206">
        <v>137</v>
      </c>
      <c r="E20206">
        <v>461109</v>
      </c>
      <c r="F20206" cm="1">
        <f t="array" ref="F20206">_xlfn.XLOOKUP(A20206&amp;C20206, $L$3:$L$410&amp;$M$3:$M$410,$O$3:$O$410, "kamiyama")</f>
        <v>0.72273911367049004</v>
      </c>
      <c r="G20206">
        <f t="shared" si="638"/>
        <v>75</v>
      </c>
      <c r="H20206" s="2">
        <f t="shared" si="637"/>
        <v>54.20543352528675</v>
      </c>
    </row>
    <row r="20207" spans="1:8" x14ac:dyDescent="0.2">
      <c r="A20207">
        <v>2020</v>
      </c>
      <c r="B20207" t="s">
        <v>67</v>
      </c>
      <c r="C20207" t="s">
        <v>10</v>
      </c>
      <c r="D20207">
        <v>47</v>
      </c>
      <c r="E20207">
        <v>452783</v>
      </c>
      <c r="F20207" cm="1">
        <f t="array" ref="F20207">_xlfn.XLOOKUP(A20207&amp;C20207, $L$3:$L$410&amp;$M$3:$M$410,$O$3:$O$410, "kamiyama")</f>
        <v>0.70968899784013217</v>
      </c>
      <c r="G20207">
        <f t="shared" si="638"/>
        <v>75</v>
      </c>
      <c r="H20207" s="2">
        <f t="shared" si="637"/>
        <v>53.226674838009913</v>
      </c>
    </row>
    <row r="20208" spans="1:8" x14ac:dyDescent="0.2">
      <c r="A20208">
        <v>2021</v>
      </c>
      <c r="B20208" t="s">
        <v>67</v>
      </c>
      <c r="C20208" t="s">
        <v>10</v>
      </c>
      <c r="D20208">
        <v>158</v>
      </c>
      <c r="E20208">
        <v>439636</v>
      </c>
      <c r="F20208" cm="1">
        <f t="array" ref="F20208">_xlfn.XLOOKUP(A20208&amp;C20208, $L$3:$L$410&amp;$M$3:$M$410,$O$3:$O$410, "kamiyama")</f>
        <v>0.68908247936526845</v>
      </c>
      <c r="G20208">
        <f t="shared" si="638"/>
        <v>75</v>
      </c>
      <c r="H20208" s="2">
        <f t="shared" si="637"/>
        <v>51.681185952395133</v>
      </c>
    </row>
    <row r="20209" spans="1:8" x14ac:dyDescent="0.2">
      <c r="A20209">
        <v>2022</v>
      </c>
      <c r="B20209" t="s">
        <v>67</v>
      </c>
      <c r="C20209" t="s">
        <v>10</v>
      </c>
      <c r="D20209">
        <v>158</v>
      </c>
      <c r="E20209">
        <v>440335</v>
      </c>
      <c r="F20209" cm="1">
        <f t="array" ref="F20209">_xlfn.XLOOKUP(A20209&amp;C20209, $L$3:$L$410&amp;$M$3:$M$410,$O$3:$O$410, "kamiyama")</f>
        <v>0.69017808721602758</v>
      </c>
      <c r="G20209">
        <f t="shared" si="638"/>
        <v>75</v>
      </c>
      <c r="H20209" s="2">
        <f t="shared" si="637"/>
        <v>51.763356541202072</v>
      </c>
    </row>
    <row r="20210" spans="1:8" x14ac:dyDescent="0.2">
      <c r="A20210">
        <v>2023</v>
      </c>
      <c r="B20210" t="s">
        <v>67</v>
      </c>
      <c r="C20210" t="s">
        <v>10</v>
      </c>
      <c r="D20210">
        <v>0</v>
      </c>
      <c r="E20210">
        <v>431527</v>
      </c>
      <c r="F20210" cm="1">
        <f t="array" ref="F20210">_xlfn.XLOOKUP(A20210&amp;C20210, $L$3:$L$410&amp;$M$3:$M$410,$O$3:$O$410, "kamiyama")</f>
        <v>0.67637248786053961</v>
      </c>
      <c r="G20210">
        <f t="shared" si="638"/>
        <v>75</v>
      </c>
      <c r="H20210" s="2">
        <f t="shared" si="637"/>
        <v>50.727936589540469</v>
      </c>
    </row>
    <row r="20211" spans="1:8" x14ac:dyDescent="0.2">
      <c r="A20211">
        <v>2000</v>
      </c>
      <c r="B20211" t="s">
        <v>67</v>
      </c>
      <c r="C20211" t="s">
        <v>11</v>
      </c>
      <c r="D20211">
        <v>109</v>
      </c>
      <c r="E20211">
        <v>201485</v>
      </c>
      <c r="F20211" cm="1">
        <f t="array" ref="F20211">_xlfn.XLOOKUP(A20211&amp;C20211, $L$3:$L$410&amp;$M$3:$M$410,$O$3:$O$410, "kamiyama")</f>
        <v>1</v>
      </c>
      <c r="G20211">
        <f t="shared" si="638"/>
        <v>109</v>
      </c>
      <c r="H20211" s="2">
        <f t="shared" si="637"/>
        <v>109</v>
      </c>
    </row>
    <row r="20212" spans="1:8" x14ac:dyDescent="0.2">
      <c r="A20212">
        <v>2001</v>
      </c>
      <c r="B20212" t="s">
        <v>67</v>
      </c>
      <c r="C20212" t="s">
        <v>11</v>
      </c>
      <c r="D20212">
        <v>109</v>
      </c>
      <c r="E20212">
        <v>217717</v>
      </c>
      <c r="F20212" cm="1">
        <f t="array" ref="F20212">_xlfn.XLOOKUP(A20212&amp;C20212, $L$3:$L$410&amp;$M$3:$M$410,$O$3:$O$410, "kamiyama")</f>
        <v>1.0805618284239522</v>
      </c>
      <c r="G20212">
        <f t="shared" si="638"/>
        <v>109</v>
      </c>
      <c r="H20212" s="2">
        <f t="shared" si="637"/>
        <v>117.78123929821079</v>
      </c>
    </row>
    <row r="20213" spans="1:8" x14ac:dyDescent="0.2">
      <c r="A20213">
        <v>2002</v>
      </c>
      <c r="B20213" t="s">
        <v>67</v>
      </c>
      <c r="C20213" t="s">
        <v>11</v>
      </c>
      <c r="D20213">
        <v>180</v>
      </c>
      <c r="E20213">
        <v>228420</v>
      </c>
      <c r="F20213" cm="1">
        <f t="array" ref="F20213">_xlfn.XLOOKUP(A20213&amp;C20213, $L$3:$L$410&amp;$M$3:$M$410,$O$3:$O$410, "kamiyama")</f>
        <v>1.1336824081197112</v>
      </c>
      <c r="G20213">
        <f t="shared" si="638"/>
        <v>109</v>
      </c>
      <c r="H20213" s="2">
        <f t="shared" si="637"/>
        <v>123.57138248504852</v>
      </c>
    </row>
    <row r="20214" spans="1:8" x14ac:dyDescent="0.2">
      <c r="A20214">
        <v>2003</v>
      </c>
      <c r="B20214" t="s">
        <v>67</v>
      </c>
      <c r="C20214" t="s">
        <v>11</v>
      </c>
      <c r="D20214">
        <v>185</v>
      </c>
      <c r="E20214">
        <v>217172</v>
      </c>
      <c r="F20214" cm="1">
        <f t="array" ref="F20214">_xlfn.XLOOKUP(A20214&amp;C20214, $L$3:$L$410&amp;$M$3:$M$410,$O$3:$O$410, "kamiyama")</f>
        <v>1.0778569124252426</v>
      </c>
      <c r="G20214">
        <f t="shared" si="638"/>
        <v>109</v>
      </c>
      <c r="H20214" s="2">
        <f t="shared" si="637"/>
        <v>117.48640345435145</v>
      </c>
    </row>
    <row r="20215" spans="1:8" x14ac:dyDescent="0.2">
      <c r="A20215">
        <v>2004</v>
      </c>
      <c r="B20215" t="s">
        <v>67</v>
      </c>
      <c r="C20215" t="s">
        <v>11</v>
      </c>
      <c r="D20215">
        <v>185</v>
      </c>
      <c r="E20215">
        <v>208650</v>
      </c>
      <c r="F20215" cm="1">
        <f t="array" ref="F20215">_xlfn.XLOOKUP(A20215&amp;C20215, $L$3:$L$410&amp;$M$3:$M$410,$O$3:$O$410, "kamiyama")</f>
        <v>1.0355609598729434</v>
      </c>
      <c r="G20215">
        <f t="shared" si="638"/>
        <v>109</v>
      </c>
      <c r="H20215" s="2">
        <f t="shared" si="637"/>
        <v>112.87614462615083</v>
      </c>
    </row>
    <row r="20216" spans="1:8" x14ac:dyDescent="0.2">
      <c r="A20216">
        <v>2005</v>
      </c>
      <c r="B20216" t="s">
        <v>67</v>
      </c>
      <c r="C20216" t="s">
        <v>11</v>
      </c>
      <c r="D20216">
        <v>68</v>
      </c>
      <c r="E20216">
        <v>208969</v>
      </c>
      <c r="F20216" cm="1">
        <f t="array" ref="F20216">_xlfn.XLOOKUP(A20216&amp;C20216, $L$3:$L$410&amp;$M$3:$M$410,$O$3:$O$410, "kamiyama")</f>
        <v>1.0371442042831973</v>
      </c>
      <c r="G20216">
        <f t="shared" si="638"/>
        <v>109</v>
      </c>
      <c r="H20216" s="2">
        <f t="shared" si="637"/>
        <v>113.04871826686851</v>
      </c>
    </row>
    <row r="20217" spans="1:8" x14ac:dyDescent="0.2">
      <c r="A20217">
        <v>2006</v>
      </c>
      <c r="B20217" t="s">
        <v>67</v>
      </c>
      <c r="C20217" t="s">
        <v>11</v>
      </c>
      <c r="D20217">
        <v>15</v>
      </c>
      <c r="E20217">
        <v>208377</v>
      </c>
      <c r="F20217" cm="1">
        <f t="array" ref="F20217">_xlfn.XLOOKUP(A20217&amp;C20217, $L$3:$L$410&amp;$M$3:$M$410,$O$3:$O$410, "kamiyama")</f>
        <v>1.0342060202992778</v>
      </c>
      <c r="G20217">
        <f t="shared" si="638"/>
        <v>109</v>
      </c>
      <c r="H20217" s="2">
        <f t="shared" si="637"/>
        <v>112.72845621262128</v>
      </c>
    </row>
    <row r="20218" spans="1:8" x14ac:dyDescent="0.2">
      <c r="A20218">
        <v>2007</v>
      </c>
      <c r="B20218" t="s">
        <v>67</v>
      </c>
      <c r="C20218" t="s">
        <v>11</v>
      </c>
      <c r="D20218">
        <v>15</v>
      </c>
      <c r="E20218">
        <v>224563</v>
      </c>
      <c r="F20218" cm="1">
        <f t="array" ref="F20218">_xlfn.XLOOKUP(A20218&amp;C20218, $L$3:$L$410&amp;$M$3:$M$410,$O$3:$O$410, "kamiyama")</f>
        <v>1.1145395438866417</v>
      </c>
      <c r="G20218">
        <f t="shared" si="638"/>
        <v>109</v>
      </c>
      <c r="H20218" s="2">
        <f t="shared" si="637"/>
        <v>121.48481028364394</v>
      </c>
    </row>
    <row r="20219" spans="1:8" x14ac:dyDescent="0.2">
      <c r="A20219">
        <v>2008</v>
      </c>
      <c r="B20219" t="s">
        <v>67</v>
      </c>
      <c r="C20219" t="s">
        <v>11</v>
      </c>
      <c r="D20219">
        <v>101</v>
      </c>
      <c r="E20219">
        <v>208556</v>
      </c>
      <c r="F20219" cm="1">
        <f t="array" ref="F20219">_xlfn.XLOOKUP(A20219&amp;C20219, $L$3:$L$410&amp;$M$3:$M$410,$O$3:$O$410, "kamiyama")</f>
        <v>1.0350944239025237</v>
      </c>
      <c r="G20219">
        <f t="shared" si="638"/>
        <v>109</v>
      </c>
      <c r="H20219" s="2">
        <f t="shared" si="637"/>
        <v>112.82529220537508</v>
      </c>
    </row>
    <row r="20220" spans="1:8" x14ac:dyDescent="0.2">
      <c r="A20220">
        <v>2009</v>
      </c>
      <c r="B20220" t="s">
        <v>67</v>
      </c>
      <c r="C20220" t="s">
        <v>11</v>
      </c>
      <c r="D20220">
        <v>44</v>
      </c>
      <c r="E20220">
        <v>210063</v>
      </c>
      <c r="F20220" cm="1">
        <f t="array" ref="F20220">_xlfn.XLOOKUP(A20220&amp;C20220, $L$3:$L$410&amp;$M$3:$M$410,$O$3:$O$410, "kamiyama")</f>
        <v>1.0425738888751024</v>
      </c>
      <c r="G20220">
        <f t="shared" si="638"/>
        <v>109</v>
      </c>
      <c r="H20220" s="2">
        <f t="shared" si="637"/>
        <v>113.64055388738616</v>
      </c>
    </row>
    <row r="20221" spans="1:8" x14ac:dyDescent="0.2">
      <c r="A20221">
        <v>2010</v>
      </c>
      <c r="B20221" t="s">
        <v>67</v>
      </c>
      <c r="C20221" t="s">
        <v>11</v>
      </c>
      <c r="D20221">
        <v>203</v>
      </c>
      <c r="E20221">
        <v>208298</v>
      </c>
      <c r="F20221" cm="1">
        <f t="array" ref="F20221">_xlfn.XLOOKUP(A20221&amp;C20221, $L$3:$L$410&amp;$M$3:$M$410,$O$3:$O$410, "kamiyama")</f>
        <v>1.0338139315581805</v>
      </c>
      <c r="G20221">
        <f t="shared" si="638"/>
        <v>109</v>
      </c>
      <c r="H20221" s="2">
        <f t="shared" si="637"/>
        <v>112.68571853984167</v>
      </c>
    </row>
    <row r="20222" spans="1:8" x14ac:dyDescent="0.2">
      <c r="A20222">
        <v>2011</v>
      </c>
      <c r="B20222" t="s">
        <v>67</v>
      </c>
      <c r="C20222" t="s">
        <v>11</v>
      </c>
      <c r="D20222">
        <v>203</v>
      </c>
      <c r="E20222">
        <v>203516</v>
      </c>
      <c r="F20222" cm="1">
        <f t="array" ref="F20222">_xlfn.XLOOKUP(A20222&amp;C20222, $L$3:$L$410&amp;$M$3:$M$410,$O$3:$O$410, "kamiyama")</f>
        <v>1.0100801548502369</v>
      </c>
      <c r="G20222">
        <f t="shared" si="638"/>
        <v>109</v>
      </c>
      <c r="H20222" s="2">
        <f t="shared" si="637"/>
        <v>110.09873687867582</v>
      </c>
    </row>
    <row r="20223" spans="1:8" x14ac:dyDescent="0.2">
      <c r="A20223">
        <v>2012</v>
      </c>
      <c r="B20223" t="s">
        <v>67</v>
      </c>
      <c r="C20223" t="s">
        <v>11</v>
      </c>
      <c r="D20223">
        <v>117</v>
      </c>
      <c r="E20223">
        <v>219801</v>
      </c>
      <c r="F20223" cm="1">
        <f t="array" ref="F20223">_xlfn.XLOOKUP(A20223&amp;C20223, $L$3:$L$410&amp;$M$3:$M$410,$O$3:$O$410, "kamiyama")</f>
        <v>1.0909050301511278</v>
      </c>
      <c r="G20223">
        <f t="shared" si="638"/>
        <v>109</v>
      </c>
      <c r="H20223" s="2">
        <f t="shared" si="637"/>
        <v>118.90864828647294</v>
      </c>
    </row>
    <row r="20224" spans="1:8" x14ac:dyDescent="0.2">
      <c r="A20224">
        <v>2013</v>
      </c>
      <c r="B20224" t="s">
        <v>67</v>
      </c>
      <c r="C20224" t="s">
        <v>11</v>
      </c>
      <c r="D20224">
        <v>117</v>
      </c>
      <c r="E20224">
        <v>228681</v>
      </c>
      <c r="F20224" cm="1">
        <f t="array" ref="F20224">_xlfn.XLOOKUP(A20224&amp;C20224, $L$3:$L$410&amp;$M$3:$M$410,$O$3:$O$410, "kamiyama")</f>
        <v>1.1349777899099189</v>
      </c>
      <c r="G20224">
        <f t="shared" si="638"/>
        <v>109</v>
      </c>
      <c r="H20224" s="2">
        <f t="shared" si="637"/>
        <v>123.71257910018116</v>
      </c>
    </row>
    <row r="20225" spans="1:8" x14ac:dyDescent="0.2">
      <c r="A20225">
        <v>2014</v>
      </c>
      <c r="B20225" t="s">
        <v>67</v>
      </c>
      <c r="C20225" t="s">
        <v>11</v>
      </c>
      <c r="D20225">
        <v>117</v>
      </c>
      <c r="E20225">
        <v>236774</v>
      </c>
      <c r="F20225" cm="1">
        <f t="array" ref="F20225">_xlfn.XLOOKUP(A20225&amp;C20225, $L$3:$L$410&amp;$M$3:$M$410,$O$3:$O$410, "kamiyama")</f>
        <v>1.1751445517036008</v>
      </c>
      <c r="G20225">
        <f t="shared" si="638"/>
        <v>109</v>
      </c>
      <c r="H20225" s="2">
        <f t="shared" si="637"/>
        <v>128.09075613569249</v>
      </c>
    </row>
    <row r="20226" spans="1:8" x14ac:dyDescent="0.2">
      <c r="A20226">
        <v>2015</v>
      </c>
      <c r="B20226" t="s">
        <v>67</v>
      </c>
      <c r="C20226" t="s">
        <v>11</v>
      </c>
      <c r="D20226">
        <v>94</v>
      </c>
      <c r="E20226">
        <v>237229</v>
      </c>
      <c r="F20226" cm="1">
        <f t="array" ref="F20226">_xlfn.XLOOKUP(A20226&amp;C20226, $L$3:$L$410&amp;$M$3:$M$410,$O$3:$O$410, "kamiyama")</f>
        <v>1.1774027843263766</v>
      </c>
      <c r="G20226">
        <f t="shared" si="638"/>
        <v>109</v>
      </c>
      <c r="H20226" s="2">
        <f t="shared" si="637"/>
        <v>128.33690349157504</v>
      </c>
    </row>
    <row r="20227" spans="1:8" x14ac:dyDescent="0.2">
      <c r="A20227">
        <v>2016</v>
      </c>
      <c r="B20227" t="s">
        <v>67</v>
      </c>
      <c r="C20227" t="s">
        <v>11</v>
      </c>
      <c r="D20227">
        <v>94</v>
      </c>
      <c r="E20227">
        <v>251630</v>
      </c>
      <c r="F20227" cm="1">
        <f t="array" ref="F20227">_xlfn.XLOOKUP(A20227&amp;C20227, $L$3:$L$410&amp;$M$3:$M$410,$O$3:$O$410, "kamiyama")</f>
        <v>1.2488770876243889</v>
      </c>
      <c r="G20227">
        <f t="shared" si="638"/>
        <v>109</v>
      </c>
      <c r="H20227" s="2">
        <f t="shared" si="637"/>
        <v>136.12760255105837</v>
      </c>
    </row>
    <row r="20228" spans="1:8" x14ac:dyDescent="0.2">
      <c r="A20228">
        <v>2017</v>
      </c>
      <c r="B20228" t="s">
        <v>67</v>
      </c>
      <c r="C20228" t="s">
        <v>11</v>
      </c>
      <c r="D20228">
        <v>214</v>
      </c>
      <c r="E20228">
        <v>236464</v>
      </c>
      <c r="F20228" cm="1">
        <f t="array" ref="F20228">_xlfn.XLOOKUP(A20228&amp;C20228, $L$3:$L$410&amp;$M$3:$M$410,$O$3:$O$410, "kamiyama")</f>
        <v>1.1736059756309403</v>
      </c>
      <c r="G20228">
        <f t="shared" si="638"/>
        <v>109</v>
      </c>
      <c r="H20228" s="2">
        <f t="shared" ref="H20228:H20291" si="639">F20228*G20228</f>
        <v>127.92305134377249</v>
      </c>
    </row>
    <row r="20229" spans="1:8" x14ac:dyDescent="0.2">
      <c r="A20229">
        <v>2018</v>
      </c>
      <c r="B20229" t="s">
        <v>67</v>
      </c>
      <c r="C20229" t="s">
        <v>11</v>
      </c>
      <c r="D20229">
        <v>214</v>
      </c>
      <c r="E20229">
        <v>249427</v>
      </c>
      <c r="F20229" cm="1">
        <f t="array" ref="F20229">_xlfn.XLOOKUP(A20229&amp;C20229, $L$3:$L$410&amp;$M$3:$M$410,$O$3:$O$410, "kamiyama")</f>
        <v>1.2379432712112564</v>
      </c>
      <c r="G20229">
        <f t="shared" ref="G20229:G20292" si="640">IF((A20229=2000),D20229,G20228)</f>
        <v>109</v>
      </c>
      <c r="H20229" s="2">
        <f t="shared" si="639"/>
        <v>134.93581656202693</v>
      </c>
    </row>
    <row r="20230" spans="1:8" x14ac:dyDescent="0.2">
      <c r="A20230">
        <v>2019</v>
      </c>
      <c r="B20230" t="s">
        <v>67</v>
      </c>
      <c r="C20230" t="s">
        <v>11</v>
      </c>
      <c r="D20230">
        <v>29</v>
      </c>
      <c r="E20230">
        <v>230655</v>
      </c>
      <c r="F20230" cm="1">
        <f t="array" ref="F20230">_xlfn.XLOOKUP(A20230&amp;C20230, $L$3:$L$410&amp;$M$3:$M$410,$O$3:$O$410, "kamiyama")</f>
        <v>1.1447750452887311</v>
      </c>
      <c r="G20230">
        <f t="shared" si="640"/>
        <v>109</v>
      </c>
      <c r="H20230" s="2">
        <f t="shared" si="639"/>
        <v>124.78047993647169</v>
      </c>
    </row>
    <row r="20231" spans="1:8" x14ac:dyDescent="0.2">
      <c r="A20231">
        <v>2020</v>
      </c>
      <c r="B20231" t="s">
        <v>67</v>
      </c>
      <c r="C20231" t="s">
        <v>11</v>
      </c>
      <c r="D20231">
        <v>29</v>
      </c>
      <c r="E20231">
        <v>230770</v>
      </c>
      <c r="F20231" cm="1">
        <f t="array" ref="F20231">_xlfn.XLOOKUP(A20231&amp;C20231, $L$3:$L$410&amp;$M$3:$M$410,$O$3:$O$410, "kamiyama")</f>
        <v>1.1453458073802021</v>
      </c>
      <c r="G20231">
        <f t="shared" si="640"/>
        <v>109</v>
      </c>
      <c r="H20231" s="2">
        <f t="shared" si="639"/>
        <v>124.84269300444203</v>
      </c>
    </row>
    <row r="20232" spans="1:8" x14ac:dyDescent="0.2">
      <c r="A20232">
        <v>2021</v>
      </c>
      <c r="B20232" t="s">
        <v>67</v>
      </c>
      <c r="C20232" t="s">
        <v>11</v>
      </c>
      <c r="D20232">
        <v>70</v>
      </c>
      <c r="E20232">
        <v>241108</v>
      </c>
      <c r="F20232" cm="1">
        <f t="array" ref="F20232">_xlfn.XLOOKUP(A20232&amp;C20232, $L$3:$L$410&amp;$M$3:$M$410,$O$3:$O$410, "kamiyama")</f>
        <v>1.1966548378291189</v>
      </c>
      <c r="G20232">
        <f t="shared" si="640"/>
        <v>109</v>
      </c>
      <c r="H20232" s="2">
        <f t="shared" si="639"/>
        <v>130.43537732337396</v>
      </c>
    </row>
    <row r="20233" spans="1:8" x14ac:dyDescent="0.2">
      <c r="A20233">
        <v>2022</v>
      </c>
      <c r="B20233" t="s">
        <v>67</v>
      </c>
      <c r="C20233" t="s">
        <v>11</v>
      </c>
      <c r="D20233">
        <v>45</v>
      </c>
      <c r="E20233">
        <v>226514</v>
      </c>
      <c r="F20233" cm="1">
        <f t="array" ref="F20233">_xlfn.XLOOKUP(A20233&amp;C20233, $L$3:$L$410&amp;$M$3:$M$410,$O$3:$O$410, "kamiyama")</f>
        <v>1.1242226468471599</v>
      </c>
      <c r="G20233">
        <f t="shared" si="640"/>
        <v>109</v>
      </c>
      <c r="H20233" s="2">
        <f t="shared" si="639"/>
        <v>122.54026850634042</v>
      </c>
    </row>
    <row r="20234" spans="1:8" x14ac:dyDescent="0.2">
      <c r="A20234">
        <v>2023</v>
      </c>
      <c r="B20234" t="s">
        <v>67</v>
      </c>
      <c r="C20234" t="s">
        <v>11</v>
      </c>
      <c r="D20234">
        <v>204</v>
      </c>
      <c r="E20234">
        <v>230072</v>
      </c>
      <c r="F20234" cm="1">
        <f t="array" ref="F20234">_xlfn.XLOOKUP(A20234&amp;C20234, $L$3:$L$410&amp;$M$3:$M$410,$O$3:$O$410, "kamiyama")</f>
        <v>1.1418815296424052</v>
      </c>
      <c r="G20234">
        <f t="shared" si="640"/>
        <v>109</v>
      </c>
      <c r="H20234" s="2">
        <f t="shared" si="639"/>
        <v>124.46508673102217</v>
      </c>
    </row>
    <row r="20235" spans="1:8" x14ac:dyDescent="0.2">
      <c r="A20235">
        <v>2000</v>
      </c>
      <c r="B20235" t="s">
        <v>67</v>
      </c>
      <c r="C20235" t="s">
        <v>12</v>
      </c>
      <c r="D20235">
        <v>484</v>
      </c>
      <c r="E20235">
        <v>905198</v>
      </c>
      <c r="F20235" cm="1">
        <f t="array" ref="F20235">_xlfn.XLOOKUP(A20235&amp;C20235, $L$3:$L$410&amp;$M$3:$M$410,$O$3:$O$410, "kamiyama")</f>
        <v>1</v>
      </c>
      <c r="G20235">
        <f t="shared" si="640"/>
        <v>484</v>
      </c>
      <c r="H20235" s="2">
        <f t="shared" si="639"/>
        <v>484</v>
      </c>
    </row>
    <row r="20236" spans="1:8" x14ac:dyDescent="0.2">
      <c r="A20236">
        <v>2001</v>
      </c>
      <c r="B20236" t="s">
        <v>67</v>
      </c>
      <c r="C20236" t="s">
        <v>12</v>
      </c>
      <c r="D20236">
        <v>116</v>
      </c>
      <c r="E20236">
        <v>904489</v>
      </c>
      <c r="F20236" cm="1">
        <f t="array" ref="F20236">_xlfn.XLOOKUP(A20236&amp;C20236, $L$3:$L$410&amp;$M$3:$M$410,$O$3:$O$410, "kamiyama")</f>
        <v>0.99921674594950494</v>
      </c>
      <c r="G20236">
        <f t="shared" si="640"/>
        <v>484</v>
      </c>
      <c r="H20236" s="2">
        <f t="shared" si="639"/>
        <v>483.6209050395604</v>
      </c>
    </row>
    <row r="20237" spans="1:8" x14ac:dyDescent="0.2">
      <c r="A20237">
        <v>2002</v>
      </c>
      <c r="B20237" t="s">
        <v>67</v>
      </c>
      <c r="C20237" t="s">
        <v>12</v>
      </c>
      <c r="D20237">
        <v>209</v>
      </c>
      <c r="E20237">
        <v>937986</v>
      </c>
      <c r="F20237" cm="1">
        <f t="array" ref="F20237">_xlfn.XLOOKUP(A20237&amp;C20237, $L$3:$L$410&amp;$M$3:$M$410,$O$3:$O$410, "kamiyama")</f>
        <v>1.0362219094606926</v>
      </c>
      <c r="G20237">
        <f t="shared" si="640"/>
        <v>484</v>
      </c>
      <c r="H20237" s="2">
        <f t="shared" si="639"/>
        <v>501.53140417897521</v>
      </c>
    </row>
    <row r="20238" spans="1:8" x14ac:dyDescent="0.2">
      <c r="A20238">
        <v>2003</v>
      </c>
      <c r="B20238" t="s">
        <v>67</v>
      </c>
      <c r="C20238" t="s">
        <v>12</v>
      </c>
      <c r="D20238">
        <v>284</v>
      </c>
      <c r="E20238">
        <v>992449</v>
      </c>
      <c r="F20238" cm="1">
        <f t="array" ref="F20238">_xlfn.XLOOKUP(A20238&amp;C20238, $L$3:$L$410&amp;$M$3:$M$410,$O$3:$O$410, "kamiyama")</f>
        <v>1.0963888563607078</v>
      </c>
      <c r="G20238">
        <f t="shared" si="640"/>
        <v>484</v>
      </c>
      <c r="H20238" s="2">
        <f t="shared" si="639"/>
        <v>530.65220647858257</v>
      </c>
    </row>
    <row r="20239" spans="1:8" x14ac:dyDescent="0.2">
      <c r="A20239">
        <v>2004</v>
      </c>
      <c r="B20239" t="s">
        <v>67</v>
      </c>
      <c r="C20239" t="s">
        <v>12</v>
      </c>
      <c r="D20239">
        <v>488</v>
      </c>
      <c r="E20239">
        <v>1055250</v>
      </c>
      <c r="F20239" cm="1">
        <f t="array" ref="F20239">_xlfn.XLOOKUP(A20239&amp;C20239, $L$3:$L$410&amp;$M$3:$M$410,$O$3:$O$410, "kamiyama")</f>
        <v>1.165767047651453</v>
      </c>
      <c r="G20239">
        <f t="shared" si="640"/>
        <v>484</v>
      </c>
      <c r="H20239" s="2">
        <f t="shared" si="639"/>
        <v>564.23125106330326</v>
      </c>
    </row>
    <row r="20240" spans="1:8" x14ac:dyDescent="0.2">
      <c r="A20240">
        <v>2005</v>
      </c>
      <c r="B20240" t="s">
        <v>67</v>
      </c>
      <c r="C20240" t="s">
        <v>12</v>
      </c>
      <c r="D20240">
        <v>111</v>
      </c>
      <c r="E20240">
        <v>1071992</v>
      </c>
      <c r="F20240" cm="1">
        <f t="array" ref="F20240">_xlfn.XLOOKUP(A20240&amp;C20240, $L$3:$L$410&amp;$M$3:$M$410,$O$3:$O$410, "kamiyama")</f>
        <v>1.1842624486576419</v>
      </c>
      <c r="G20240">
        <f t="shared" si="640"/>
        <v>484</v>
      </c>
      <c r="H20240" s="2">
        <f t="shared" si="639"/>
        <v>573.1830251502987</v>
      </c>
    </row>
    <row r="20241" spans="1:8" x14ac:dyDescent="0.2">
      <c r="A20241">
        <v>2006</v>
      </c>
      <c r="B20241" t="s">
        <v>67</v>
      </c>
      <c r="C20241" t="s">
        <v>12</v>
      </c>
      <c r="D20241">
        <v>111</v>
      </c>
      <c r="E20241">
        <v>1116447</v>
      </c>
      <c r="F20241" cm="1">
        <f t="array" ref="F20241">_xlfn.XLOOKUP(A20241&amp;C20241, $L$3:$L$410&amp;$M$3:$M$410,$O$3:$O$410, "kamiyama")</f>
        <v>1.2333732509351545</v>
      </c>
      <c r="G20241">
        <f t="shared" si="640"/>
        <v>484</v>
      </c>
      <c r="H20241" s="2">
        <f t="shared" si="639"/>
        <v>596.95265345261475</v>
      </c>
    </row>
    <row r="20242" spans="1:8" x14ac:dyDescent="0.2">
      <c r="A20242">
        <v>2007</v>
      </c>
      <c r="B20242" t="s">
        <v>67</v>
      </c>
      <c r="C20242" t="s">
        <v>12</v>
      </c>
      <c r="D20242">
        <v>634</v>
      </c>
      <c r="E20242">
        <v>1138635</v>
      </c>
      <c r="F20242" cm="1">
        <f t="array" ref="F20242">_xlfn.XLOOKUP(A20242&amp;C20242, $L$3:$L$410&amp;$M$3:$M$410,$O$3:$O$410, "kamiyama")</f>
        <v>1.2578850152121415</v>
      </c>
      <c r="G20242">
        <f t="shared" si="640"/>
        <v>484</v>
      </c>
      <c r="H20242" s="2">
        <f t="shared" si="639"/>
        <v>608.81634736267642</v>
      </c>
    </row>
    <row r="20243" spans="1:8" x14ac:dyDescent="0.2">
      <c r="A20243">
        <v>2008</v>
      </c>
      <c r="B20243" t="s">
        <v>67</v>
      </c>
      <c r="C20243" t="s">
        <v>12</v>
      </c>
      <c r="D20243">
        <v>575</v>
      </c>
      <c r="E20243">
        <v>1126276</v>
      </c>
      <c r="F20243" cm="1">
        <f t="array" ref="F20243">_xlfn.XLOOKUP(A20243&amp;C20243, $L$3:$L$410&amp;$M$3:$M$410,$O$3:$O$410, "kamiyama")</f>
        <v>1.2442316487663472</v>
      </c>
      <c r="G20243">
        <f t="shared" si="640"/>
        <v>484</v>
      </c>
      <c r="H20243" s="2">
        <f t="shared" si="639"/>
        <v>602.20811800291199</v>
      </c>
    </row>
    <row r="20244" spans="1:8" x14ac:dyDescent="0.2">
      <c r="A20244">
        <v>2009</v>
      </c>
      <c r="B20244" t="s">
        <v>67</v>
      </c>
      <c r="C20244" t="s">
        <v>12</v>
      </c>
      <c r="D20244">
        <v>235</v>
      </c>
      <c r="E20244">
        <v>1128437</v>
      </c>
      <c r="F20244" cm="1">
        <f t="array" ref="F20244">_xlfn.XLOOKUP(A20244&amp;C20244, $L$3:$L$410&amp;$M$3:$M$410,$O$3:$O$410, "kamiyama")</f>
        <v>1.2466189717608744</v>
      </c>
      <c r="G20244">
        <f t="shared" si="640"/>
        <v>484</v>
      </c>
      <c r="H20244" s="2">
        <f t="shared" si="639"/>
        <v>603.36358233226326</v>
      </c>
    </row>
    <row r="20245" spans="1:8" x14ac:dyDescent="0.2">
      <c r="A20245">
        <v>2010</v>
      </c>
      <c r="B20245" t="s">
        <v>67</v>
      </c>
      <c r="C20245" t="s">
        <v>12</v>
      </c>
      <c r="D20245">
        <v>229</v>
      </c>
      <c r="E20245">
        <v>1225508</v>
      </c>
      <c r="F20245" cm="1">
        <f t="array" ref="F20245">_xlfn.XLOOKUP(A20245&amp;C20245, $L$3:$L$410&amp;$M$3:$M$410,$O$3:$O$410, "kamiyama")</f>
        <v>1.3538562833766756</v>
      </c>
      <c r="G20245">
        <f t="shared" si="640"/>
        <v>484</v>
      </c>
      <c r="H20245" s="2">
        <f t="shared" si="639"/>
        <v>655.266441154311</v>
      </c>
    </row>
    <row r="20246" spans="1:8" x14ac:dyDescent="0.2">
      <c r="A20246">
        <v>2011</v>
      </c>
      <c r="B20246" t="s">
        <v>67</v>
      </c>
      <c r="C20246" t="s">
        <v>12</v>
      </c>
      <c r="D20246">
        <v>431</v>
      </c>
      <c r="E20246">
        <v>1232815</v>
      </c>
      <c r="F20246" cm="1">
        <f t="array" ref="F20246">_xlfn.XLOOKUP(A20246&amp;C20246, $L$3:$L$410&amp;$M$3:$M$410,$O$3:$O$410, "kamiyama")</f>
        <v>1.3619285504386887</v>
      </c>
      <c r="G20246">
        <f t="shared" si="640"/>
        <v>484</v>
      </c>
      <c r="H20246" s="2">
        <f t="shared" si="639"/>
        <v>659.1734184123253</v>
      </c>
    </row>
    <row r="20247" spans="1:8" x14ac:dyDescent="0.2">
      <c r="A20247">
        <v>2012</v>
      </c>
      <c r="B20247" t="s">
        <v>67</v>
      </c>
      <c r="C20247" t="s">
        <v>12</v>
      </c>
      <c r="D20247">
        <v>431</v>
      </c>
      <c r="E20247">
        <v>1255809</v>
      </c>
      <c r="F20247" cm="1">
        <f t="array" ref="F20247">_xlfn.XLOOKUP(A20247&amp;C20247, $L$3:$L$410&amp;$M$3:$M$410,$O$3:$O$410, "kamiyama")</f>
        <v>1.3873307276419082</v>
      </c>
      <c r="G20247">
        <f t="shared" si="640"/>
        <v>484</v>
      </c>
      <c r="H20247" s="2">
        <f t="shared" si="639"/>
        <v>671.46807217868354</v>
      </c>
    </row>
    <row r="20248" spans="1:8" x14ac:dyDescent="0.2">
      <c r="A20248">
        <v>2013</v>
      </c>
      <c r="B20248" t="s">
        <v>67</v>
      </c>
      <c r="C20248" t="s">
        <v>12</v>
      </c>
      <c r="D20248">
        <v>95</v>
      </c>
      <c r="E20248">
        <v>1283331</v>
      </c>
      <c r="F20248" cm="1">
        <f t="array" ref="F20248">_xlfn.XLOOKUP(A20248&amp;C20248, $L$3:$L$410&amp;$M$3:$M$410,$O$3:$O$410, "kamiyama")</f>
        <v>1.41773512535379</v>
      </c>
      <c r="G20248">
        <f t="shared" si="640"/>
        <v>484</v>
      </c>
      <c r="H20248" s="2">
        <f t="shared" si="639"/>
        <v>686.18380067123439</v>
      </c>
    </row>
    <row r="20249" spans="1:8" x14ac:dyDescent="0.2">
      <c r="A20249">
        <v>2014</v>
      </c>
      <c r="B20249" t="s">
        <v>67</v>
      </c>
      <c r="C20249" t="s">
        <v>12</v>
      </c>
      <c r="D20249">
        <v>424</v>
      </c>
      <c r="E20249">
        <v>1322498</v>
      </c>
      <c r="F20249" cm="1">
        <f t="array" ref="F20249">_xlfn.XLOOKUP(A20249&amp;C20249, $L$3:$L$410&amp;$M$3:$M$410,$O$3:$O$410, "kamiyama")</f>
        <v>1.4610041118075825</v>
      </c>
      <c r="G20249">
        <f t="shared" si="640"/>
        <v>484</v>
      </c>
      <c r="H20249" s="2">
        <f t="shared" si="639"/>
        <v>707.12599011486998</v>
      </c>
    </row>
    <row r="20250" spans="1:8" x14ac:dyDescent="0.2">
      <c r="A20250">
        <v>2015</v>
      </c>
      <c r="B20250" t="s">
        <v>67</v>
      </c>
      <c r="C20250" t="s">
        <v>12</v>
      </c>
      <c r="D20250">
        <v>161</v>
      </c>
      <c r="E20250">
        <v>1296620</v>
      </c>
      <c r="F20250" cm="1">
        <f t="array" ref="F20250">_xlfn.XLOOKUP(A20250&amp;C20250, $L$3:$L$410&amp;$M$3:$M$410,$O$3:$O$410, "kamiyama")</f>
        <v>1.4324158913298526</v>
      </c>
      <c r="G20250">
        <f t="shared" si="640"/>
        <v>484</v>
      </c>
      <c r="H20250" s="2">
        <f t="shared" si="639"/>
        <v>693.28929140364869</v>
      </c>
    </row>
    <row r="20251" spans="1:8" x14ac:dyDescent="0.2">
      <c r="A20251">
        <v>2016</v>
      </c>
      <c r="B20251" t="s">
        <v>67</v>
      </c>
      <c r="C20251" t="s">
        <v>12</v>
      </c>
      <c r="D20251">
        <v>373</v>
      </c>
      <c r="E20251">
        <v>1310672</v>
      </c>
      <c r="F20251" cm="1">
        <f t="array" ref="F20251">_xlfn.XLOOKUP(A20251&amp;C20251, $L$3:$L$410&amp;$M$3:$M$410,$O$3:$O$410, "kamiyama")</f>
        <v>1.4479395668130066</v>
      </c>
      <c r="G20251">
        <f t="shared" si="640"/>
        <v>484</v>
      </c>
      <c r="H20251" s="2">
        <f t="shared" si="639"/>
        <v>700.80275033749524</v>
      </c>
    </row>
    <row r="20252" spans="1:8" x14ac:dyDescent="0.2">
      <c r="A20252">
        <v>2017</v>
      </c>
      <c r="B20252" t="s">
        <v>67</v>
      </c>
      <c r="C20252" t="s">
        <v>12</v>
      </c>
      <c r="D20252">
        <v>256</v>
      </c>
      <c r="E20252">
        <v>1330993</v>
      </c>
      <c r="F20252" cm="1">
        <f t="array" ref="F20252">_xlfn.XLOOKUP(A20252&amp;C20252, $L$3:$L$410&amp;$M$3:$M$410,$O$3:$O$410, "kamiyama")</f>
        <v>1.4703887989147126</v>
      </c>
      <c r="G20252">
        <f t="shared" si="640"/>
        <v>484</v>
      </c>
      <c r="H20252" s="2">
        <f t="shared" si="639"/>
        <v>711.66817867472093</v>
      </c>
    </row>
    <row r="20253" spans="1:8" x14ac:dyDescent="0.2">
      <c r="A20253">
        <v>2018</v>
      </c>
      <c r="B20253" t="s">
        <v>67</v>
      </c>
      <c r="C20253" t="s">
        <v>12</v>
      </c>
      <c r="D20253">
        <v>134</v>
      </c>
      <c r="E20253">
        <v>1375522</v>
      </c>
      <c r="F20253" cm="1">
        <f t="array" ref="F20253">_xlfn.XLOOKUP(A20253&amp;C20253, $L$3:$L$410&amp;$M$3:$M$410,$O$3:$O$410, "kamiyama")</f>
        <v>1.5195813512623757</v>
      </c>
      <c r="G20253">
        <f t="shared" si="640"/>
        <v>484</v>
      </c>
      <c r="H20253" s="2">
        <f t="shared" si="639"/>
        <v>735.47737401098982</v>
      </c>
    </row>
    <row r="20254" spans="1:8" x14ac:dyDescent="0.2">
      <c r="A20254">
        <v>2019</v>
      </c>
      <c r="B20254" t="s">
        <v>67</v>
      </c>
      <c r="C20254" t="s">
        <v>12</v>
      </c>
      <c r="D20254">
        <v>168</v>
      </c>
      <c r="E20254">
        <v>1361555</v>
      </c>
      <c r="F20254" cm="1">
        <f t="array" ref="F20254">_xlfn.XLOOKUP(A20254&amp;C20254, $L$3:$L$410&amp;$M$3:$M$410,$O$3:$O$410, "kamiyama")</f>
        <v>1.5041515778868271</v>
      </c>
      <c r="G20254">
        <f t="shared" si="640"/>
        <v>484</v>
      </c>
      <c r="H20254" s="2">
        <f t="shared" si="639"/>
        <v>728.00936369722433</v>
      </c>
    </row>
    <row r="20255" spans="1:8" x14ac:dyDescent="0.2">
      <c r="A20255">
        <v>2020</v>
      </c>
      <c r="B20255" t="s">
        <v>67</v>
      </c>
      <c r="C20255" t="s">
        <v>12</v>
      </c>
      <c r="D20255">
        <v>337</v>
      </c>
      <c r="E20255">
        <v>1314993</v>
      </c>
      <c r="F20255" cm="1">
        <f t="array" ref="F20255">_xlfn.XLOOKUP(A20255&amp;C20255, $L$3:$L$410&amp;$M$3:$M$410,$O$3:$O$410, "kamiyama")</f>
        <v>1.4527131080713833</v>
      </c>
      <c r="G20255">
        <f t="shared" si="640"/>
        <v>484</v>
      </c>
      <c r="H20255" s="2">
        <f t="shared" si="639"/>
        <v>703.11314430654954</v>
      </c>
    </row>
    <row r="20256" spans="1:8" x14ac:dyDescent="0.2">
      <c r="A20256">
        <v>2021</v>
      </c>
      <c r="B20256" t="s">
        <v>67</v>
      </c>
      <c r="C20256" t="s">
        <v>12</v>
      </c>
      <c r="D20256">
        <v>143</v>
      </c>
      <c r="E20256">
        <v>1371410</v>
      </c>
      <c r="F20256" cm="1">
        <f t="array" ref="F20256">_xlfn.XLOOKUP(A20256&amp;C20256, $L$3:$L$410&amp;$M$3:$M$410,$O$3:$O$410, "kamiyama")</f>
        <v>1.5150386987156401</v>
      </c>
      <c r="G20256">
        <f t="shared" si="640"/>
        <v>484</v>
      </c>
      <c r="H20256" s="2">
        <f t="shared" si="639"/>
        <v>733.27873017836987</v>
      </c>
    </row>
    <row r="20257" spans="1:8" x14ac:dyDescent="0.2">
      <c r="A20257">
        <v>2022</v>
      </c>
      <c r="B20257" t="s">
        <v>67</v>
      </c>
      <c r="C20257" t="s">
        <v>12</v>
      </c>
      <c r="D20257">
        <v>190</v>
      </c>
      <c r="E20257">
        <v>1392399</v>
      </c>
      <c r="F20257" cm="1">
        <f t="array" ref="F20257">_xlfn.XLOOKUP(A20257&amp;C20257, $L$3:$L$410&amp;$M$3:$M$410,$O$3:$O$410, "kamiyama")</f>
        <v>1.538225890910055</v>
      </c>
      <c r="G20257">
        <f t="shared" si="640"/>
        <v>484</v>
      </c>
      <c r="H20257" s="2">
        <f t="shared" si="639"/>
        <v>744.50133120046667</v>
      </c>
    </row>
    <row r="20258" spans="1:8" x14ac:dyDescent="0.2">
      <c r="A20258">
        <v>2023</v>
      </c>
      <c r="B20258" t="s">
        <v>67</v>
      </c>
      <c r="C20258" t="s">
        <v>12</v>
      </c>
      <c r="D20258">
        <v>98</v>
      </c>
      <c r="E20258">
        <v>1414899</v>
      </c>
      <c r="F20258" cm="1">
        <f t="array" ref="F20258">_xlfn.XLOOKUP(A20258&amp;C20258, $L$3:$L$410&amp;$M$3:$M$410,$O$3:$O$410, "kamiyama")</f>
        <v>1.5630823311584869</v>
      </c>
      <c r="G20258">
        <f t="shared" si="640"/>
        <v>484</v>
      </c>
      <c r="H20258" s="2">
        <f t="shared" si="639"/>
        <v>756.53184828070766</v>
      </c>
    </row>
    <row r="20259" spans="1:8" x14ac:dyDescent="0.2">
      <c r="A20259">
        <v>2000</v>
      </c>
      <c r="B20259" t="s">
        <v>67</v>
      </c>
      <c r="C20259" t="s">
        <v>13</v>
      </c>
      <c r="D20259">
        <v>147</v>
      </c>
      <c r="E20259">
        <v>3770792</v>
      </c>
      <c r="F20259" cm="1">
        <f t="array" ref="F20259">_xlfn.XLOOKUP(A20259&amp;C20259, $L$3:$L$410&amp;$M$3:$M$410,$O$3:$O$410, "kamiyama")</f>
        <v>1</v>
      </c>
      <c r="G20259">
        <f t="shared" si="640"/>
        <v>147</v>
      </c>
      <c r="H20259" s="2">
        <f t="shared" si="639"/>
        <v>147</v>
      </c>
    </row>
    <row r="20260" spans="1:8" x14ac:dyDescent="0.2">
      <c r="A20260">
        <v>2001</v>
      </c>
      <c r="B20260" t="s">
        <v>67</v>
      </c>
      <c r="C20260" t="s">
        <v>13</v>
      </c>
      <c r="D20260">
        <v>1251</v>
      </c>
      <c r="E20260">
        <v>4123232</v>
      </c>
      <c r="F20260" cm="1">
        <f t="array" ref="F20260">_xlfn.XLOOKUP(A20260&amp;C20260, $L$3:$L$410&amp;$M$3:$M$410,$O$3:$O$410, "kamiyama")</f>
        <v>1.0934657758900517</v>
      </c>
      <c r="G20260">
        <f t="shared" si="640"/>
        <v>147</v>
      </c>
      <c r="H20260" s="2">
        <f t="shared" si="639"/>
        <v>160.73946905583759</v>
      </c>
    </row>
    <row r="20261" spans="1:8" x14ac:dyDescent="0.2">
      <c r="A20261">
        <v>2002</v>
      </c>
      <c r="B20261" t="s">
        <v>67</v>
      </c>
      <c r="C20261" t="s">
        <v>13</v>
      </c>
      <c r="D20261">
        <v>1224</v>
      </c>
      <c r="E20261">
        <v>4391207</v>
      </c>
      <c r="F20261" cm="1">
        <f t="array" ref="F20261">_xlfn.XLOOKUP(A20261&amp;C20261, $L$3:$L$410&amp;$M$3:$M$410,$O$3:$O$410, "kamiyama")</f>
        <v>1.1645317482375055</v>
      </c>
      <c r="G20261">
        <f t="shared" si="640"/>
        <v>147</v>
      </c>
      <c r="H20261" s="2">
        <f t="shared" si="639"/>
        <v>171.18616699091331</v>
      </c>
    </row>
    <row r="20262" spans="1:8" x14ac:dyDescent="0.2">
      <c r="A20262">
        <v>2003</v>
      </c>
      <c r="B20262" t="s">
        <v>67</v>
      </c>
      <c r="C20262" t="s">
        <v>13</v>
      </c>
      <c r="D20262">
        <v>1126</v>
      </c>
      <c r="E20262">
        <v>4479941</v>
      </c>
      <c r="F20262" cm="1">
        <f t="array" ref="F20262">_xlfn.XLOOKUP(A20262&amp;C20262, $L$3:$L$410&amp;$M$3:$M$410,$O$3:$O$410, "kamiyama")</f>
        <v>1.1880636746869093</v>
      </c>
      <c r="G20262">
        <f t="shared" si="640"/>
        <v>147</v>
      </c>
      <c r="H20262" s="2">
        <f t="shared" si="639"/>
        <v>174.64536017897566</v>
      </c>
    </row>
    <row r="20263" spans="1:8" x14ac:dyDescent="0.2">
      <c r="A20263">
        <v>2004</v>
      </c>
      <c r="B20263" t="s">
        <v>67</v>
      </c>
      <c r="C20263" t="s">
        <v>13</v>
      </c>
      <c r="D20263">
        <v>1312</v>
      </c>
      <c r="E20263">
        <v>4435019</v>
      </c>
      <c r="F20263" cm="1">
        <f t="array" ref="F20263">_xlfn.XLOOKUP(A20263&amp;C20263, $L$3:$L$410&amp;$M$3:$M$410,$O$3:$O$410, "kamiyama")</f>
        <v>1.1761505275284343</v>
      </c>
      <c r="G20263">
        <f t="shared" si="640"/>
        <v>147</v>
      </c>
      <c r="H20263" s="2">
        <f t="shared" si="639"/>
        <v>172.89412754667984</v>
      </c>
    </row>
    <row r="20264" spans="1:8" x14ac:dyDescent="0.2">
      <c r="A20264">
        <v>2005</v>
      </c>
      <c r="B20264" t="s">
        <v>67</v>
      </c>
      <c r="C20264" t="s">
        <v>13</v>
      </c>
      <c r="D20264">
        <v>185</v>
      </c>
      <c r="E20264">
        <v>4849739</v>
      </c>
      <c r="F20264" cm="1">
        <f t="array" ref="F20264">_xlfn.XLOOKUP(A20264&amp;C20264, $L$3:$L$410&amp;$M$3:$M$410,$O$3:$O$410, "kamiyama")</f>
        <v>1.2861327275543175</v>
      </c>
      <c r="G20264">
        <f t="shared" si="640"/>
        <v>147</v>
      </c>
      <c r="H20264" s="2">
        <f t="shared" si="639"/>
        <v>189.06151095048466</v>
      </c>
    </row>
    <row r="20265" spans="1:8" x14ac:dyDescent="0.2">
      <c r="A20265">
        <v>2006</v>
      </c>
      <c r="B20265" t="s">
        <v>67</v>
      </c>
      <c r="C20265" t="s">
        <v>13</v>
      </c>
      <c r="D20265">
        <v>1546</v>
      </c>
      <c r="E20265">
        <v>4993072</v>
      </c>
      <c r="F20265" cm="1">
        <f t="array" ref="F20265">_xlfn.XLOOKUP(A20265&amp;C20265, $L$3:$L$410&amp;$M$3:$M$410,$O$3:$O$410, "kamiyama")</f>
        <v>1.3241441055353889</v>
      </c>
      <c r="G20265">
        <f t="shared" si="640"/>
        <v>147</v>
      </c>
      <c r="H20265" s="2">
        <f t="shared" si="639"/>
        <v>194.64918351370216</v>
      </c>
    </row>
    <row r="20266" spans="1:8" x14ac:dyDescent="0.2">
      <c r="A20266">
        <v>2007</v>
      </c>
      <c r="B20266" t="s">
        <v>67</v>
      </c>
      <c r="C20266" t="s">
        <v>13</v>
      </c>
      <c r="D20266">
        <v>1718</v>
      </c>
      <c r="E20266">
        <v>5171384</v>
      </c>
      <c r="F20266" cm="1">
        <f t="array" ref="F20266">_xlfn.XLOOKUP(A20266&amp;C20266, $L$3:$L$410&amp;$M$3:$M$410,$O$3:$O$410, "kamiyama")</f>
        <v>1.3714317840920422</v>
      </c>
      <c r="G20266">
        <f t="shared" si="640"/>
        <v>147</v>
      </c>
      <c r="H20266" s="2">
        <f t="shared" si="639"/>
        <v>201.6004722615302</v>
      </c>
    </row>
    <row r="20267" spans="1:8" x14ac:dyDescent="0.2">
      <c r="A20267">
        <v>2008</v>
      </c>
      <c r="B20267" t="s">
        <v>67</v>
      </c>
      <c r="C20267" t="s">
        <v>13</v>
      </c>
      <c r="D20267">
        <v>815</v>
      </c>
      <c r="E20267">
        <v>5027882</v>
      </c>
      <c r="F20267" cm="1">
        <f t="array" ref="F20267">_xlfn.XLOOKUP(A20267&amp;C20267, $L$3:$L$410&amp;$M$3:$M$410,$O$3:$O$410, "kamiyama")</f>
        <v>1.3333755879401463</v>
      </c>
      <c r="G20267">
        <f t="shared" si="640"/>
        <v>147</v>
      </c>
      <c r="H20267" s="2">
        <f t="shared" si="639"/>
        <v>196.00621142720152</v>
      </c>
    </row>
    <row r="20268" spans="1:8" x14ac:dyDescent="0.2">
      <c r="A20268">
        <v>2009</v>
      </c>
      <c r="B20268" t="s">
        <v>67</v>
      </c>
      <c r="C20268" t="s">
        <v>13</v>
      </c>
      <c r="D20268">
        <v>1636</v>
      </c>
      <c r="E20268">
        <v>5178633</v>
      </c>
      <c r="F20268" cm="1">
        <f t="array" ref="F20268">_xlfn.XLOOKUP(A20268&amp;C20268, $L$3:$L$410&amp;$M$3:$M$410,$O$3:$O$410, "kamiyama")</f>
        <v>1.3733541919045125</v>
      </c>
      <c r="G20268">
        <f t="shared" si="640"/>
        <v>147</v>
      </c>
      <c r="H20268" s="2">
        <f t="shared" si="639"/>
        <v>201.88306620996335</v>
      </c>
    </row>
    <row r="20269" spans="1:8" x14ac:dyDescent="0.2">
      <c r="A20269">
        <v>2010</v>
      </c>
      <c r="B20269" t="s">
        <v>67</v>
      </c>
      <c r="C20269" t="s">
        <v>13</v>
      </c>
      <c r="D20269">
        <v>2315</v>
      </c>
      <c r="E20269">
        <v>5397980</v>
      </c>
      <c r="F20269" cm="1">
        <f t="array" ref="F20269">_xlfn.XLOOKUP(A20269&amp;C20269, $L$3:$L$410&amp;$M$3:$M$410,$O$3:$O$410, "kamiyama")</f>
        <v>1.4315241996906751</v>
      </c>
      <c r="G20269">
        <f t="shared" si="640"/>
        <v>147</v>
      </c>
      <c r="H20269" s="2">
        <f t="shared" si="639"/>
        <v>210.43405735452924</v>
      </c>
    </row>
    <row r="20270" spans="1:8" x14ac:dyDescent="0.2">
      <c r="A20270">
        <v>2011</v>
      </c>
      <c r="B20270" t="s">
        <v>67</v>
      </c>
      <c r="C20270" t="s">
        <v>13</v>
      </c>
      <c r="D20270">
        <v>1765</v>
      </c>
      <c r="E20270">
        <v>5647383</v>
      </c>
      <c r="F20270" cm="1">
        <f t="array" ref="F20270">_xlfn.XLOOKUP(A20270&amp;C20270, $L$3:$L$410&amp;$M$3:$M$410,$O$3:$O$410, "kamiyama")</f>
        <v>1.4976649467804111</v>
      </c>
      <c r="G20270">
        <f t="shared" si="640"/>
        <v>147</v>
      </c>
      <c r="H20270" s="2">
        <f t="shared" si="639"/>
        <v>220.15674717672042</v>
      </c>
    </row>
    <row r="20271" spans="1:8" x14ac:dyDescent="0.2">
      <c r="A20271">
        <v>2012</v>
      </c>
      <c r="B20271" t="s">
        <v>67</v>
      </c>
      <c r="C20271" t="s">
        <v>13</v>
      </c>
      <c r="D20271">
        <v>3333</v>
      </c>
      <c r="E20271">
        <v>5742203</v>
      </c>
      <c r="F20271" cm="1">
        <f t="array" ref="F20271">_xlfn.XLOOKUP(A20271&amp;C20271, $L$3:$L$410&amp;$M$3:$M$410,$O$3:$O$410, "kamiyama")</f>
        <v>1.5228108577720543</v>
      </c>
      <c r="G20271">
        <f t="shared" si="640"/>
        <v>147</v>
      </c>
      <c r="H20271" s="2">
        <f t="shared" si="639"/>
        <v>223.85319609249197</v>
      </c>
    </row>
    <row r="20272" spans="1:8" x14ac:dyDescent="0.2">
      <c r="A20272">
        <v>2013</v>
      </c>
      <c r="B20272" t="s">
        <v>67</v>
      </c>
      <c r="C20272" t="s">
        <v>13</v>
      </c>
      <c r="D20272">
        <v>1277</v>
      </c>
      <c r="E20272">
        <v>5903982</v>
      </c>
      <c r="F20272" cm="1">
        <f t="array" ref="F20272">_xlfn.XLOOKUP(A20272&amp;C20272, $L$3:$L$410&amp;$M$3:$M$410,$O$3:$O$410, "kamiyama")</f>
        <v>1.5657140462799326</v>
      </c>
      <c r="G20272">
        <f t="shared" si="640"/>
        <v>147</v>
      </c>
      <c r="H20272" s="2">
        <f t="shared" si="639"/>
        <v>230.1599648031501</v>
      </c>
    </row>
    <row r="20273" spans="1:8" x14ac:dyDescent="0.2">
      <c r="A20273">
        <v>2014</v>
      </c>
      <c r="B20273" t="s">
        <v>67</v>
      </c>
      <c r="C20273" t="s">
        <v>13</v>
      </c>
      <c r="D20273">
        <v>1033</v>
      </c>
      <c r="E20273">
        <v>6250240</v>
      </c>
      <c r="F20273" cm="1">
        <f t="array" ref="F20273">_xlfn.XLOOKUP(A20273&amp;C20273, $L$3:$L$410&amp;$M$3:$M$410,$O$3:$O$410, "kamiyama")</f>
        <v>1.6575403787851464</v>
      </c>
      <c r="G20273">
        <f t="shared" si="640"/>
        <v>147</v>
      </c>
      <c r="H20273" s="2">
        <f t="shared" si="639"/>
        <v>243.65843568141651</v>
      </c>
    </row>
    <row r="20274" spans="1:8" x14ac:dyDescent="0.2">
      <c r="A20274">
        <v>2015</v>
      </c>
      <c r="B20274" t="s">
        <v>67</v>
      </c>
      <c r="C20274" t="s">
        <v>13</v>
      </c>
      <c r="D20274">
        <v>1450</v>
      </c>
      <c r="E20274">
        <v>6487743</v>
      </c>
      <c r="F20274" cm="1">
        <f t="array" ref="F20274">_xlfn.XLOOKUP(A20274&amp;C20274, $L$3:$L$410&amp;$M$3:$M$410,$O$3:$O$410, "kamiyama")</f>
        <v>1.7205252901777663</v>
      </c>
      <c r="G20274">
        <f t="shared" si="640"/>
        <v>147</v>
      </c>
      <c r="H20274" s="2">
        <f t="shared" si="639"/>
        <v>252.91721765613164</v>
      </c>
    </row>
    <row r="20275" spans="1:8" x14ac:dyDescent="0.2">
      <c r="A20275">
        <v>2016</v>
      </c>
      <c r="B20275" t="s">
        <v>67</v>
      </c>
      <c r="C20275" t="s">
        <v>13</v>
      </c>
      <c r="D20275">
        <v>1254</v>
      </c>
      <c r="E20275">
        <v>6609429</v>
      </c>
      <c r="F20275" cm="1">
        <f t="array" ref="F20275">_xlfn.XLOOKUP(A20275&amp;C20275, $L$3:$L$410&amp;$M$3:$M$410,$O$3:$O$410, "kamiyama")</f>
        <v>1.752795964349134</v>
      </c>
      <c r="G20275">
        <f t="shared" si="640"/>
        <v>147</v>
      </c>
      <c r="H20275" s="2">
        <f t="shared" si="639"/>
        <v>257.66100675932267</v>
      </c>
    </row>
    <row r="20276" spans="1:8" x14ac:dyDescent="0.2">
      <c r="A20276">
        <v>2017</v>
      </c>
      <c r="B20276" t="s">
        <v>67</v>
      </c>
      <c r="C20276" t="s">
        <v>13</v>
      </c>
      <c r="D20276">
        <v>1261</v>
      </c>
      <c r="E20276">
        <v>6875779</v>
      </c>
      <c r="F20276" cm="1">
        <f t="array" ref="F20276">_xlfn.XLOOKUP(A20276&amp;C20276, $L$3:$L$410&amp;$M$3:$M$410,$O$3:$O$410, "kamiyama")</f>
        <v>1.8234309927463515</v>
      </c>
      <c r="G20276">
        <f t="shared" si="640"/>
        <v>147</v>
      </c>
      <c r="H20276" s="2">
        <f t="shared" si="639"/>
        <v>268.04435593371369</v>
      </c>
    </row>
    <row r="20277" spans="1:8" x14ac:dyDescent="0.2">
      <c r="A20277">
        <v>2018</v>
      </c>
      <c r="B20277" t="s">
        <v>67</v>
      </c>
      <c r="C20277" t="s">
        <v>13</v>
      </c>
      <c r="D20277">
        <v>1740</v>
      </c>
      <c r="E20277">
        <v>7187008</v>
      </c>
      <c r="F20277" cm="1">
        <f t="array" ref="F20277">_xlfn.XLOOKUP(A20277&amp;C20277, $L$3:$L$410&amp;$M$3:$M$410,$O$3:$O$410, "kamiyama")</f>
        <v>1.9059677648621298</v>
      </c>
      <c r="G20277">
        <f t="shared" si="640"/>
        <v>147</v>
      </c>
      <c r="H20277" s="2">
        <f t="shared" si="639"/>
        <v>280.17726143473311</v>
      </c>
    </row>
    <row r="20278" spans="1:8" x14ac:dyDescent="0.2">
      <c r="A20278">
        <v>2019</v>
      </c>
      <c r="B20278" t="s">
        <v>67</v>
      </c>
      <c r="C20278" t="s">
        <v>13</v>
      </c>
      <c r="D20278">
        <v>2184</v>
      </c>
      <c r="E20278">
        <v>7372534</v>
      </c>
      <c r="F20278" cm="1">
        <f t="array" ref="F20278">_xlfn.XLOOKUP(A20278&amp;C20278, $L$3:$L$410&amp;$M$3:$M$410,$O$3:$O$410, "kamiyama")</f>
        <v>1.9551685693615559</v>
      </c>
      <c r="G20278">
        <f t="shared" si="640"/>
        <v>147</v>
      </c>
      <c r="H20278" s="2">
        <f t="shared" si="639"/>
        <v>287.40977969614875</v>
      </c>
    </row>
    <row r="20279" spans="1:8" x14ac:dyDescent="0.2">
      <c r="A20279">
        <v>2020</v>
      </c>
      <c r="B20279" t="s">
        <v>67</v>
      </c>
      <c r="C20279" t="s">
        <v>13</v>
      </c>
      <c r="D20279">
        <v>1845</v>
      </c>
      <c r="E20279">
        <v>7385051</v>
      </c>
      <c r="F20279" cm="1">
        <f t="array" ref="F20279">_xlfn.XLOOKUP(A20279&amp;C20279, $L$3:$L$410&amp;$M$3:$M$410,$O$3:$O$410, "kamiyama")</f>
        <v>1.9584880311616233</v>
      </c>
      <c r="G20279">
        <f t="shared" si="640"/>
        <v>147</v>
      </c>
      <c r="H20279" s="2">
        <f t="shared" si="639"/>
        <v>287.89774058075864</v>
      </c>
    </row>
    <row r="20280" spans="1:8" x14ac:dyDescent="0.2">
      <c r="A20280">
        <v>2021</v>
      </c>
      <c r="B20280" t="s">
        <v>67</v>
      </c>
      <c r="C20280" t="s">
        <v>13</v>
      </c>
      <c r="D20280">
        <v>1808</v>
      </c>
      <c r="E20280">
        <v>7402483</v>
      </c>
      <c r="F20280" cm="1">
        <f t="array" ref="F20280">_xlfn.XLOOKUP(A20280&amp;C20280, $L$3:$L$410&amp;$M$3:$M$410,$O$3:$O$410, "kamiyama")</f>
        <v>1.9631109326634828</v>
      </c>
      <c r="G20280">
        <f t="shared" si="640"/>
        <v>147</v>
      </c>
      <c r="H20280" s="2">
        <f t="shared" si="639"/>
        <v>288.57730710153197</v>
      </c>
    </row>
    <row r="20281" spans="1:8" x14ac:dyDescent="0.2">
      <c r="A20281">
        <v>2022</v>
      </c>
      <c r="B20281" t="s">
        <v>67</v>
      </c>
      <c r="C20281" t="s">
        <v>13</v>
      </c>
      <c r="D20281">
        <v>1162</v>
      </c>
      <c r="E20281">
        <v>7483626</v>
      </c>
      <c r="F20281" cm="1">
        <f t="array" ref="F20281">_xlfn.XLOOKUP(A20281&amp;C20281, $L$3:$L$410&amp;$M$3:$M$410,$O$3:$O$410, "kamiyama")</f>
        <v>1.9846297541736591</v>
      </c>
      <c r="G20281">
        <f t="shared" si="640"/>
        <v>147</v>
      </c>
      <c r="H20281" s="2">
        <f t="shared" si="639"/>
        <v>291.74057386352786</v>
      </c>
    </row>
    <row r="20282" spans="1:8" x14ac:dyDescent="0.2">
      <c r="A20282">
        <v>2023</v>
      </c>
      <c r="B20282" t="s">
        <v>67</v>
      </c>
      <c r="C20282" t="s">
        <v>13</v>
      </c>
      <c r="D20282">
        <v>3417</v>
      </c>
      <c r="E20282">
        <v>7524115</v>
      </c>
      <c r="F20282" cm="1">
        <f t="array" ref="F20282">_xlfn.XLOOKUP(A20282&amp;C20282, $L$3:$L$410&amp;$M$3:$M$410,$O$3:$O$410, "kamiyama")</f>
        <v>1.9953672862358889</v>
      </c>
      <c r="G20282">
        <f t="shared" si="640"/>
        <v>147</v>
      </c>
      <c r="H20282" s="2">
        <f t="shared" si="639"/>
        <v>293.31899107667567</v>
      </c>
    </row>
    <row r="20283" spans="1:8" x14ac:dyDescent="0.2">
      <c r="A20283">
        <v>2000</v>
      </c>
      <c r="B20283" t="s">
        <v>67</v>
      </c>
      <c r="C20283" t="s">
        <v>14</v>
      </c>
      <c r="D20283">
        <v>52</v>
      </c>
      <c r="E20283">
        <v>1684196</v>
      </c>
      <c r="F20283" cm="1">
        <f t="array" ref="F20283">_xlfn.XLOOKUP(A20283&amp;C20283, $L$3:$L$410&amp;$M$3:$M$410,$O$3:$O$410, "kamiyama")</f>
        <v>1</v>
      </c>
      <c r="G20283">
        <f t="shared" si="640"/>
        <v>52</v>
      </c>
      <c r="H20283" s="2">
        <f t="shared" si="639"/>
        <v>52</v>
      </c>
    </row>
    <row r="20284" spans="1:8" x14ac:dyDescent="0.2">
      <c r="A20284">
        <v>2001</v>
      </c>
      <c r="B20284" t="s">
        <v>67</v>
      </c>
      <c r="C20284" t="s">
        <v>14</v>
      </c>
      <c r="D20284">
        <v>52</v>
      </c>
      <c r="E20284">
        <v>1725017</v>
      </c>
      <c r="F20284" cm="1">
        <f t="array" ref="F20284">_xlfn.XLOOKUP(A20284&amp;C20284, $L$3:$L$410&amp;$M$3:$M$410,$O$3:$O$410, "kamiyama")</f>
        <v>1.0242376777999711</v>
      </c>
      <c r="G20284">
        <f t="shared" si="640"/>
        <v>52</v>
      </c>
      <c r="H20284" s="2">
        <f t="shared" si="639"/>
        <v>53.260359245598494</v>
      </c>
    </row>
    <row r="20285" spans="1:8" x14ac:dyDescent="0.2">
      <c r="A20285">
        <v>2002</v>
      </c>
      <c r="B20285" t="s">
        <v>67</v>
      </c>
      <c r="C20285" t="s">
        <v>14</v>
      </c>
      <c r="D20285">
        <v>151</v>
      </c>
      <c r="E20285">
        <v>1882563</v>
      </c>
      <c r="F20285" cm="1">
        <f t="array" ref="F20285">_xlfn.XLOOKUP(A20285&amp;C20285, $L$3:$L$410&amp;$M$3:$M$410,$O$3:$O$410, "kamiyama")</f>
        <v>1.1177814221147657</v>
      </c>
      <c r="G20285">
        <f t="shared" si="640"/>
        <v>52</v>
      </c>
      <c r="H20285" s="2">
        <f t="shared" si="639"/>
        <v>58.124633949967816</v>
      </c>
    </row>
    <row r="20286" spans="1:8" x14ac:dyDescent="0.2">
      <c r="A20286">
        <v>2003</v>
      </c>
      <c r="B20286" t="s">
        <v>67</v>
      </c>
      <c r="C20286" t="s">
        <v>14</v>
      </c>
      <c r="D20286">
        <v>93</v>
      </c>
      <c r="E20286">
        <v>1827791</v>
      </c>
      <c r="F20286" cm="1">
        <f t="array" ref="F20286">_xlfn.XLOOKUP(A20286&amp;C20286, $L$3:$L$410&amp;$M$3:$M$410,$O$3:$O$410, "kamiyama")</f>
        <v>1.0852602666197997</v>
      </c>
      <c r="G20286">
        <f t="shared" si="640"/>
        <v>52</v>
      </c>
      <c r="H20286" s="2">
        <f t="shared" si="639"/>
        <v>56.433533864229581</v>
      </c>
    </row>
    <row r="20287" spans="1:8" x14ac:dyDescent="0.2">
      <c r="A20287">
        <v>2004</v>
      </c>
      <c r="B20287" t="s">
        <v>67</v>
      </c>
      <c r="C20287" t="s">
        <v>14</v>
      </c>
      <c r="D20287">
        <v>191</v>
      </c>
      <c r="E20287">
        <v>1934796</v>
      </c>
      <c r="F20287" cm="1">
        <f t="array" ref="F20287">_xlfn.XLOOKUP(A20287&amp;C20287, $L$3:$L$410&amp;$M$3:$M$410,$O$3:$O$410, "kamiyama")</f>
        <v>1.1487950333571626</v>
      </c>
      <c r="G20287">
        <f t="shared" si="640"/>
        <v>52</v>
      </c>
      <c r="H20287" s="2">
        <f t="shared" si="639"/>
        <v>59.737341734572453</v>
      </c>
    </row>
    <row r="20288" spans="1:8" x14ac:dyDescent="0.2">
      <c r="A20288">
        <v>2005</v>
      </c>
      <c r="B20288" t="s">
        <v>67</v>
      </c>
      <c r="C20288" t="s">
        <v>14</v>
      </c>
      <c r="D20288">
        <v>355</v>
      </c>
      <c r="E20288">
        <v>2000423</v>
      </c>
      <c r="F20288" cm="1">
        <f t="array" ref="F20288">_xlfn.XLOOKUP(A20288&amp;C20288, $L$3:$L$410&amp;$M$3:$M$410,$O$3:$O$410, "kamiyama")</f>
        <v>1.1877614006920809</v>
      </c>
      <c r="G20288">
        <f t="shared" si="640"/>
        <v>52</v>
      </c>
      <c r="H20288" s="2">
        <f t="shared" si="639"/>
        <v>61.763592835988206</v>
      </c>
    </row>
    <row r="20289" spans="1:8" x14ac:dyDescent="0.2">
      <c r="A20289">
        <v>2006</v>
      </c>
      <c r="B20289" t="s">
        <v>67</v>
      </c>
      <c r="C20289" t="s">
        <v>14</v>
      </c>
      <c r="D20289">
        <v>13</v>
      </c>
      <c r="E20289">
        <v>2049053</v>
      </c>
      <c r="F20289" cm="1">
        <f t="array" ref="F20289">_xlfn.XLOOKUP(A20289&amp;C20289, $L$3:$L$410&amp;$M$3:$M$410,$O$3:$O$410, "kamiyama")</f>
        <v>1.216635712233018</v>
      </c>
      <c r="G20289">
        <f t="shared" si="640"/>
        <v>52</v>
      </c>
      <c r="H20289" s="2">
        <f t="shared" si="639"/>
        <v>63.265057036116936</v>
      </c>
    </row>
    <row r="20290" spans="1:8" x14ac:dyDescent="0.2">
      <c r="A20290">
        <v>2007</v>
      </c>
      <c r="B20290" t="s">
        <v>67</v>
      </c>
      <c r="C20290" t="s">
        <v>14</v>
      </c>
      <c r="D20290">
        <v>325</v>
      </c>
      <c r="E20290">
        <v>2180427</v>
      </c>
      <c r="F20290" cm="1">
        <f t="array" ref="F20290">_xlfn.XLOOKUP(A20290&amp;C20290, $L$3:$L$410&amp;$M$3:$M$410,$O$3:$O$410, "kamiyama")</f>
        <v>1.2946396975173911</v>
      </c>
      <c r="G20290">
        <f t="shared" si="640"/>
        <v>52</v>
      </c>
      <c r="H20290" s="2">
        <f t="shared" si="639"/>
        <v>67.321264270904337</v>
      </c>
    </row>
    <row r="20291" spans="1:8" x14ac:dyDescent="0.2">
      <c r="A20291">
        <v>2008</v>
      </c>
      <c r="B20291" t="s">
        <v>67</v>
      </c>
      <c r="C20291" t="s">
        <v>14</v>
      </c>
      <c r="D20291">
        <v>325</v>
      </c>
      <c r="E20291">
        <v>2122465</v>
      </c>
      <c r="F20291" cm="1">
        <f t="array" ref="F20291">_xlfn.XLOOKUP(A20291&amp;C20291, $L$3:$L$410&amp;$M$3:$M$410,$O$3:$O$410, "kamiyama")</f>
        <v>1.2602244631859949</v>
      </c>
      <c r="G20291">
        <f t="shared" si="640"/>
        <v>52</v>
      </c>
      <c r="H20291" s="2">
        <f t="shared" si="639"/>
        <v>65.53167208567173</v>
      </c>
    </row>
    <row r="20292" spans="1:8" x14ac:dyDescent="0.2">
      <c r="A20292">
        <v>2009</v>
      </c>
      <c r="B20292" t="s">
        <v>67</v>
      </c>
      <c r="C20292" t="s">
        <v>14</v>
      </c>
      <c r="D20292">
        <v>291</v>
      </c>
      <c r="E20292">
        <v>2267548</v>
      </c>
      <c r="F20292" cm="1">
        <f t="array" ref="F20292">_xlfn.XLOOKUP(A20292&amp;C20292, $L$3:$L$410&amp;$M$3:$M$410,$O$3:$O$410, "kamiyama")</f>
        <v>1.3463682374260477</v>
      </c>
      <c r="G20292">
        <f t="shared" si="640"/>
        <v>52</v>
      </c>
      <c r="H20292" s="2">
        <f t="shared" ref="H20292:H20355" si="641">F20292*G20292</f>
        <v>70.011148346154485</v>
      </c>
    </row>
    <row r="20293" spans="1:8" x14ac:dyDescent="0.2">
      <c r="A20293">
        <v>2010</v>
      </c>
      <c r="B20293" t="s">
        <v>67</v>
      </c>
      <c r="C20293" t="s">
        <v>14</v>
      </c>
      <c r="D20293">
        <v>534</v>
      </c>
      <c r="E20293">
        <v>2304369</v>
      </c>
      <c r="F20293" cm="1">
        <f t="array" ref="F20293">_xlfn.XLOOKUP(A20293&amp;C20293, $L$3:$L$410&amp;$M$3:$M$410,$O$3:$O$410, "kamiyama")</f>
        <v>1.3682308947414672</v>
      </c>
      <c r="G20293">
        <f t="shared" ref="G20293:G20356" si="642">IF((A20293=2000),D20293,G20292)</f>
        <v>52</v>
      </c>
      <c r="H20293" s="2">
        <f t="shared" si="641"/>
        <v>71.148006526556287</v>
      </c>
    </row>
    <row r="20294" spans="1:8" x14ac:dyDescent="0.2">
      <c r="A20294">
        <v>2011</v>
      </c>
      <c r="B20294" t="s">
        <v>67</v>
      </c>
      <c r="C20294" t="s">
        <v>14</v>
      </c>
      <c r="D20294">
        <v>588</v>
      </c>
      <c r="E20294">
        <v>2347009</v>
      </c>
      <c r="F20294" cm="1">
        <f t="array" ref="F20294">_xlfn.XLOOKUP(A20294&amp;C20294, $L$3:$L$410&amp;$M$3:$M$410,$O$3:$O$410, "kamiyama")</f>
        <v>1.393548613106788</v>
      </c>
      <c r="G20294">
        <f t="shared" si="642"/>
        <v>52</v>
      </c>
      <c r="H20294" s="2">
        <f t="shared" si="641"/>
        <v>72.464527881552982</v>
      </c>
    </row>
    <row r="20295" spans="1:8" x14ac:dyDescent="0.2">
      <c r="A20295">
        <v>2012</v>
      </c>
      <c r="B20295" t="s">
        <v>67</v>
      </c>
      <c r="C20295" t="s">
        <v>14</v>
      </c>
      <c r="D20295">
        <v>946</v>
      </c>
      <c r="E20295">
        <v>2449204</v>
      </c>
      <c r="F20295" cm="1">
        <f t="array" ref="F20295">_xlfn.XLOOKUP(A20295&amp;C20295, $L$3:$L$410&amp;$M$3:$M$410,$O$3:$O$410, "kamiyama")</f>
        <v>1.4542274177114778</v>
      </c>
      <c r="G20295">
        <f t="shared" si="642"/>
        <v>52</v>
      </c>
      <c r="H20295" s="2">
        <f t="shared" si="641"/>
        <v>75.619825720996843</v>
      </c>
    </row>
    <row r="20296" spans="1:8" x14ac:dyDescent="0.2">
      <c r="A20296">
        <v>2013</v>
      </c>
      <c r="B20296" t="s">
        <v>67</v>
      </c>
      <c r="C20296" t="s">
        <v>14</v>
      </c>
      <c r="D20296">
        <v>946</v>
      </c>
      <c r="E20296">
        <v>2529241</v>
      </c>
      <c r="F20296" cm="1">
        <f t="array" ref="F20296">_xlfn.XLOOKUP(A20296&amp;C20296, $L$3:$L$410&amp;$M$3:$M$410,$O$3:$O$410, "kamiyama")</f>
        <v>1.5017497963419935</v>
      </c>
      <c r="G20296">
        <f t="shared" si="642"/>
        <v>52</v>
      </c>
      <c r="H20296" s="2">
        <f t="shared" si="641"/>
        <v>78.09098940978366</v>
      </c>
    </row>
    <row r="20297" spans="1:8" x14ac:dyDescent="0.2">
      <c r="A20297">
        <v>2014</v>
      </c>
      <c r="B20297" t="s">
        <v>67</v>
      </c>
      <c r="C20297" t="s">
        <v>14</v>
      </c>
      <c r="D20297">
        <v>597</v>
      </c>
      <c r="E20297">
        <v>2649415</v>
      </c>
      <c r="F20297" cm="1">
        <f t="array" ref="F20297">_xlfn.XLOOKUP(A20297&amp;C20297, $L$3:$L$410&amp;$M$3:$M$410,$O$3:$O$410, "kamiyama")</f>
        <v>1.5731037242696218</v>
      </c>
      <c r="G20297">
        <f t="shared" si="642"/>
        <v>52</v>
      </c>
      <c r="H20297" s="2">
        <f t="shared" si="641"/>
        <v>81.801393662020331</v>
      </c>
    </row>
    <row r="20298" spans="1:8" x14ac:dyDescent="0.2">
      <c r="A20298">
        <v>2015</v>
      </c>
      <c r="B20298" t="s">
        <v>67</v>
      </c>
      <c r="C20298" t="s">
        <v>14</v>
      </c>
      <c r="D20298">
        <v>333</v>
      </c>
      <c r="E20298">
        <v>2732849</v>
      </c>
      <c r="F20298" cm="1">
        <f t="array" ref="F20298">_xlfn.XLOOKUP(A20298&amp;C20298, $L$3:$L$410&amp;$M$3:$M$410,$O$3:$O$410, "kamiyama")</f>
        <v>1.622643089046643</v>
      </c>
      <c r="G20298">
        <f t="shared" si="642"/>
        <v>52</v>
      </c>
      <c r="H20298" s="2">
        <f t="shared" si="641"/>
        <v>84.37744063042544</v>
      </c>
    </row>
    <row r="20299" spans="1:8" x14ac:dyDescent="0.2">
      <c r="A20299">
        <v>2016</v>
      </c>
      <c r="B20299" t="s">
        <v>67</v>
      </c>
      <c r="C20299" t="s">
        <v>14</v>
      </c>
      <c r="D20299">
        <v>265</v>
      </c>
      <c r="E20299">
        <v>2696015</v>
      </c>
      <c r="F20299" cm="1">
        <f t="array" ref="F20299">_xlfn.XLOOKUP(A20299&amp;C20299, $L$3:$L$410&amp;$M$3:$M$410,$O$3:$O$410, "kamiyama")</f>
        <v>1.600772712914649</v>
      </c>
      <c r="G20299">
        <f t="shared" si="642"/>
        <v>52</v>
      </c>
      <c r="H20299" s="2">
        <f t="shared" si="641"/>
        <v>83.24018107156175</v>
      </c>
    </row>
    <row r="20300" spans="1:8" x14ac:dyDescent="0.2">
      <c r="A20300">
        <v>2017</v>
      </c>
      <c r="B20300" t="s">
        <v>67</v>
      </c>
      <c r="C20300" t="s">
        <v>14</v>
      </c>
      <c r="D20300">
        <v>741</v>
      </c>
      <c r="E20300">
        <v>2809459</v>
      </c>
      <c r="F20300" cm="1">
        <f t="array" ref="F20300">_xlfn.XLOOKUP(A20300&amp;C20300, $L$3:$L$410&amp;$M$3:$M$410,$O$3:$O$410, "kamiyama")</f>
        <v>1.668130668877019</v>
      </c>
      <c r="G20300">
        <f t="shared" si="642"/>
        <v>52</v>
      </c>
      <c r="H20300" s="2">
        <f t="shared" si="641"/>
        <v>86.742794781604985</v>
      </c>
    </row>
    <row r="20301" spans="1:8" x14ac:dyDescent="0.2">
      <c r="A20301">
        <v>2018</v>
      </c>
      <c r="B20301" t="s">
        <v>67</v>
      </c>
      <c r="C20301" t="s">
        <v>14</v>
      </c>
      <c r="D20301">
        <v>366</v>
      </c>
      <c r="E20301">
        <v>2839667</v>
      </c>
      <c r="F20301" cm="1">
        <f t="array" ref="F20301">_xlfn.XLOOKUP(A20301&amp;C20301, $L$3:$L$410&amp;$M$3:$M$410,$O$3:$O$410, "kamiyama")</f>
        <v>1.6860668235763534</v>
      </c>
      <c r="G20301">
        <f t="shared" si="642"/>
        <v>52</v>
      </c>
      <c r="H20301" s="2">
        <f t="shared" si="641"/>
        <v>87.675474825970383</v>
      </c>
    </row>
    <row r="20302" spans="1:8" x14ac:dyDescent="0.2">
      <c r="A20302">
        <v>2019</v>
      </c>
      <c r="B20302" t="s">
        <v>67</v>
      </c>
      <c r="C20302" t="s">
        <v>14</v>
      </c>
      <c r="D20302">
        <v>382</v>
      </c>
      <c r="E20302">
        <v>2913438</v>
      </c>
      <c r="F20302" cm="1">
        <f t="array" ref="F20302">_xlfn.XLOOKUP(A20302&amp;C20302, $L$3:$L$410&amp;$M$3:$M$410,$O$3:$O$410, "kamiyama")</f>
        <v>1.7298687326178188</v>
      </c>
      <c r="G20302">
        <f t="shared" si="642"/>
        <v>52</v>
      </c>
      <c r="H20302" s="2">
        <f t="shared" si="641"/>
        <v>89.953174096126574</v>
      </c>
    </row>
    <row r="20303" spans="1:8" x14ac:dyDescent="0.2">
      <c r="A20303">
        <v>2020</v>
      </c>
      <c r="B20303" t="s">
        <v>67</v>
      </c>
      <c r="C20303" t="s">
        <v>14</v>
      </c>
      <c r="D20303">
        <v>761</v>
      </c>
      <c r="E20303">
        <v>2805816</v>
      </c>
      <c r="F20303" cm="1">
        <f t="array" ref="F20303">_xlfn.XLOOKUP(A20303&amp;C20303, $L$3:$L$410&amp;$M$3:$M$410,$O$3:$O$410, "kamiyama")</f>
        <v>1.6659676189707135</v>
      </c>
      <c r="G20303">
        <f t="shared" si="642"/>
        <v>52</v>
      </c>
      <c r="H20303" s="2">
        <f t="shared" si="641"/>
        <v>86.630316186477103</v>
      </c>
    </row>
    <row r="20304" spans="1:8" x14ac:dyDescent="0.2">
      <c r="A20304">
        <v>2021</v>
      </c>
      <c r="B20304" t="s">
        <v>67</v>
      </c>
      <c r="C20304" t="s">
        <v>14</v>
      </c>
      <c r="D20304">
        <v>617</v>
      </c>
      <c r="E20304">
        <v>2985401</v>
      </c>
      <c r="F20304" cm="1">
        <f t="array" ref="F20304">_xlfn.XLOOKUP(A20304&amp;C20304, $L$3:$L$410&amp;$M$3:$M$410,$O$3:$O$410, "kamiyama")</f>
        <v>1.772597132400267</v>
      </c>
      <c r="G20304">
        <f t="shared" si="642"/>
        <v>52</v>
      </c>
      <c r="H20304" s="2">
        <f t="shared" si="641"/>
        <v>92.175050884813885</v>
      </c>
    </row>
    <row r="20305" spans="1:8" x14ac:dyDescent="0.2">
      <c r="A20305">
        <v>2022</v>
      </c>
      <c r="B20305" t="s">
        <v>67</v>
      </c>
      <c r="C20305" t="s">
        <v>14</v>
      </c>
      <c r="D20305">
        <v>194</v>
      </c>
      <c r="E20305">
        <v>3029306</v>
      </c>
      <c r="F20305" cm="1">
        <f t="array" ref="F20305">_xlfn.XLOOKUP(A20305&amp;C20305, $L$3:$L$410&amp;$M$3:$M$410,$O$3:$O$410, "kamiyama")</f>
        <v>1.7986659509938274</v>
      </c>
      <c r="G20305">
        <f t="shared" si="642"/>
        <v>52</v>
      </c>
      <c r="H20305" s="2">
        <f t="shared" si="641"/>
        <v>93.530629451679033</v>
      </c>
    </row>
    <row r="20306" spans="1:8" x14ac:dyDescent="0.2">
      <c r="A20306">
        <v>2023</v>
      </c>
      <c r="B20306" t="s">
        <v>67</v>
      </c>
      <c r="C20306" t="s">
        <v>14</v>
      </c>
      <c r="D20306">
        <v>331</v>
      </c>
      <c r="E20306">
        <v>3124421</v>
      </c>
      <c r="F20306" cm="1">
        <f t="array" ref="F20306">_xlfn.XLOOKUP(A20306&amp;C20306, $L$3:$L$410&amp;$M$3:$M$410,$O$3:$O$410, "kamiyama")</f>
        <v>1.8551409693408605</v>
      </c>
      <c r="G20306">
        <f t="shared" si="642"/>
        <v>52</v>
      </c>
      <c r="H20306" s="2">
        <f t="shared" si="641"/>
        <v>96.467330405724738</v>
      </c>
    </row>
    <row r="20307" spans="1:8" x14ac:dyDescent="0.2">
      <c r="A20307">
        <v>2000</v>
      </c>
      <c r="B20307" t="s">
        <v>67</v>
      </c>
      <c r="C20307" t="s">
        <v>15</v>
      </c>
      <c r="D20307">
        <v>147</v>
      </c>
      <c r="E20307">
        <v>481245</v>
      </c>
      <c r="F20307" cm="1">
        <f t="array" ref="F20307">_xlfn.XLOOKUP(A20307&amp;C20307, $L$3:$L$410&amp;$M$3:$M$410,$O$3:$O$410, "kamiyama")</f>
        <v>1</v>
      </c>
      <c r="G20307">
        <f t="shared" si="642"/>
        <v>147</v>
      </c>
      <c r="H20307" s="2">
        <f t="shared" si="641"/>
        <v>147</v>
      </c>
    </row>
    <row r="20308" spans="1:8" x14ac:dyDescent="0.2">
      <c r="A20308">
        <v>2001</v>
      </c>
      <c r="B20308" t="s">
        <v>67</v>
      </c>
      <c r="C20308" t="s">
        <v>15</v>
      </c>
      <c r="D20308">
        <v>43</v>
      </c>
      <c r="E20308">
        <v>477010</v>
      </c>
      <c r="F20308" cm="1">
        <f t="array" ref="F20308">_xlfn.XLOOKUP(A20308&amp;C20308, $L$3:$L$410&amp;$M$3:$M$410,$O$3:$O$410, "kamiyama")</f>
        <v>0.99119990857047868</v>
      </c>
      <c r="G20308">
        <f t="shared" si="642"/>
        <v>147</v>
      </c>
      <c r="H20308" s="2">
        <f t="shared" si="641"/>
        <v>145.70638655986036</v>
      </c>
    </row>
    <row r="20309" spans="1:8" x14ac:dyDescent="0.2">
      <c r="A20309">
        <v>2002</v>
      </c>
      <c r="B20309" t="s">
        <v>67</v>
      </c>
      <c r="C20309" t="s">
        <v>15</v>
      </c>
      <c r="D20309">
        <v>43</v>
      </c>
      <c r="E20309">
        <v>526209</v>
      </c>
      <c r="F20309" cm="1">
        <f t="array" ref="F20309">_xlfn.XLOOKUP(A20309&amp;C20309, $L$3:$L$410&amp;$M$3:$M$410,$O$3:$O$410, "kamiyama")</f>
        <v>1.0934326590406134</v>
      </c>
      <c r="G20309">
        <f t="shared" si="642"/>
        <v>147</v>
      </c>
      <c r="H20309" s="2">
        <f t="shared" si="641"/>
        <v>160.73460087897016</v>
      </c>
    </row>
    <row r="20310" spans="1:8" x14ac:dyDescent="0.2">
      <c r="A20310">
        <v>2003</v>
      </c>
      <c r="B20310" t="s">
        <v>67</v>
      </c>
      <c r="C20310" t="s">
        <v>15</v>
      </c>
      <c r="D20310">
        <v>126</v>
      </c>
      <c r="E20310">
        <v>533532</v>
      </c>
      <c r="F20310" cm="1">
        <f t="array" ref="F20310">_xlfn.XLOOKUP(A20310&amp;C20310, $L$3:$L$410&amp;$M$3:$M$410,$O$3:$O$410, "kamiyama")</f>
        <v>1.1086494405136678</v>
      </c>
      <c r="G20310">
        <f t="shared" si="642"/>
        <v>147</v>
      </c>
      <c r="H20310" s="2">
        <f t="shared" si="641"/>
        <v>162.97146775550917</v>
      </c>
    </row>
    <row r="20311" spans="1:8" x14ac:dyDescent="0.2">
      <c r="A20311">
        <v>2004</v>
      </c>
      <c r="B20311" t="s">
        <v>67</v>
      </c>
      <c r="C20311" t="s">
        <v>15</v>
      </c>
      <c r="D20311">
        <v>126</v>
      </c>
      <c r="E20311">
        <v>570761</v>
      </c>
      <c r="F20311" cm="1">
        <f t="array" ref="F20311">_xlfn.XLOOKUP(A20311&amp;C20311, $L$3:$L$410&amp;$M$3:$M$410,$O$3:$O$410, "kamiyama")</f>
        <v>1.1860092052904445</v>
      </c>
      <c r="G20311">
        <f t="shared" si="642"/>
        <v>147</v>
      </c>
      <c r="H20311" s="2">
        <f t="shared" si="641"/>
        <v>174.34335317769535</v>
      </c>
    </row>
    <row r="20312" spans="1:8" x14ac:dyDescent="0.2">
      <c r="A20312">
        <v>2005</v>
      </c>
      <c r="B20312" t="s">
        <v>67</v>
      </c>
      <c r="C20312" t="s">
        <v>15</v>
      </c>
      <c r="D20312">
        <v>90</v>
      </c>
      <c r="E20312">
        <v>513397</v>
      </c>
      <c r="F20312" cm="1">
        <f t="array" ref="F20312">_xlfn.XLOOKUP(A20312&amp;C20312, $L$3:$L$410&amp;$M$3:$M$410,$O$3:$O$410, "kamiyama")</f>
        <v>1.066810044779686</v>
      </c>
      <c r="G20312">
        <f t="shared" si="642"/>
        <v>147</v>
      </c>
      <c r="H20312" s="2">
        <f t="shared" si="641"/>
        <v>156.82107658261384</v>
      </c>
    </row>
    <row r="20313" spans="1:8" x14ac:dyDescent="0.2">
      <c r="A20313">
        <v>2006</v>
      </c>
      <c r="B20313" t="s">
        <v>67</v>
      </c>
      <c r="C20313" t="s">
        <v>15</v>
      </c>
      <c r="D20313">
        <v>90</v>
      </c>
      <c r="E20313">
        <v>588563</v>
      </c>
      <c r="F20313" cm="1">
        <f t="array" ref="F20313">_xlfn.XLOOKUP(A20313&amp;C20313, $L$3:$L$410&amp;$M$3:$M$410,$O$3:$O$410, "kamiyama")</f>
        <v>1.2230007584494385</v>
      </c>
      <c r="G20313">
        <f t="shared" si="642"/>
        <v>147</v>
      </c>
      <c r="H20313" s="2">
        <f t="shared" si="641"/>
        <v>179.78111149206745</v>
      </c>
    </row>
    <row r="20314" spans="1:8" x14ac:dyDescent="0.2">
      <c r="A20314">
        <v>2007</v>
      </c>
      <c r="B20314" t="s">
        <v>67</v>
      </c>
      <c r="C20314" t="s">
        <v>15</v>
      </c>
      <c r="D20314">
        <v>47</v>
      </c>
      <c r="E20314">
        <v>574171</v>
      </c>
      <c r="F20314" cm="1">
        <f t="array" ref="F20314">_xlfn.XLOOKUP(A20314&amp;C20314, $L$3:$L$410&amp;$M$3:$M$410,$O$3:$O$410, "kamiyama")</f>
        <v>1.1930949931947346</v>
      </c>
      <c r="G20314">
        <f t="shared" si="642"/>
        <v>147</v>
      </c>
      <c r="H20314" s="2">
        <f t="shared" si="641"/>
        <v>175.38496399962597</v>
      </c>
    </row>
    <row r="20315" spans="1:8" x14ac:dyDescent="0.2">
      <c r="A20315">
        <v>2008</v>
      </c>
      <c r="B20315" t="s">
        <v>67</v>
      </c>
      <c r="C20315" t="s">
        <v>15</v>
      </c>
      <c r="D20315">
        <v>47</v>
      </c>
      <c r="E20315">
        <v>583118</v>
      </c>
      <c r="F20315" cm="1">
        <f t="array" ref="F20315">_xlfn.XLOOKUP(A20315&amp;C20315, $L$3:$L$410&amp;$M$3:$M$410,$O$3:$O$410, "kamiyama")</f>
        <v>1.2116863551829109</v>
      </c>
      <c r="G20315">
        <f t="shared" si="642"/>
        <v>147</v>
      </c>
      <c r="H20315" s="2">
        <f t="shared" si="641"/>
        <v>178.11789421188791</v>
      </c>
    </row>
    <row r="20316" spans="1:8" x14ac:dyDescent="0.2">
      <c r="A20316">
        <v>2009</v>
      </c>
      <c r="B20316" t="s">
        <v>67</v>
      </c>
      <c r="C20316" t="s">
        <v>15</v>
      </c>
      <c r="D20316">
        <v>47</v>
      </c>
      <c r="E20316">
        <v>557340</v>
      </c>
      <c r="F20316" cm="1">
        <f t="array" ref="F20316">_xlfn.XLOOKUP(A20316&amp;C20316, $L$3:$L$410&amp;$M$3:$M$410,$O$3:$O$410, "kamiyama")</f>
        <v>1.1581211233363464</v>
      </c>
      <c r="G20316">
        <f t="shared" si="642"/>
        <v>147</v>
      </c>
      <c r="H20316" s="2">
        <f t="shared" si="641"/>
        <v>170.24380513044292</v>
      </c>
    </row>
    <row r="20317" spans="1:8" x14ac:dyDescent="0.2">
      <c r="A20317">
        <v>2010</v>
      </c>
      <c r="B20317" t="s">
        <v>67</v>
      </c>
      <c r="C20317" t="s">
        <v>15</v>
      </c>
      <c r="D20317">
        <v>47</v>
      </c>
      <c r="E20317">
        <v>564397</v>
      </c>
      <c r="F20317" cm="1">
        <f t="array" ref="F20317">_xlfn.XLOOKUP(A20317&amp;C20317, $L$3:$L$410&amp;$M$3:$M$410,$O$3:$O$410, "kamiyama")</f>
        <v>1.1727851717939928</v>
      </c>
      <c r="G20317">
        <f t="shared" si="642"/>
        <v>147</v>
      </c>
      <c r="H20317" s="2">
        <f t="shared" si="641"/>
        <v>172.39942025371693</v>
      </c>
    </row>
    <row r="20318" spans="1:8" x14ac:dyDescent="0.2">
      <c r="A20318">
        <v>2011</v>
      </c>
      <c r="B20318" t="s">
        <v>67</v>
      </c>
      <c r="C20318" t="s">
        <v>15</v>
      </c>
      <c r="D20318">
        <v>47</v>
      </c>
      <c r="E20318">
        <v>591312</v>
      </c>
      <c r="F20318" cm="1">
        <f t="array" ref="F20318">_xlfn.XLOOKUP(A20318&amp;C20318, $L$3:$L$410&amp;$M$3:$M$410,$O$3:$O$410, "kamiyama")</f>
        <v>1.2287130255898762</v>
      </c>
      <c r="G20318">
        <f t="shared" si="642"/>
        <v>147</v>
      </c>
      <c r="H20318" s="2">
        <f t="shared" si="641"/>
        <v>180.62081476171178</v>
      </c>
    </row>
    <row r="20319" spans="1:8" x14ac:dyDescent="0.2">
      <c r="A20319">
        <v>2012</v>
      </c>
      <c r="B20319" t="s">
        <v>67</v>
      </c>
      <c r="C20319" t="s">
        <v>15</v>
      </c>
      <c r="D20319">
        <v>47</v>
      </c>
      <c r="E20319">
        <v>553046</v>
      </c>
      <c r="F20319" cm="1">
        <f t="array" ref="F20319">_xlfn.XLOOKUP(A20319&amp;C20319, $L$3:$L$410&amp;$M$3:$M$410,$O$3:$O$410, "kamiyama")</f>
        <v>1.1491984332304752</v>
      </c>
      <c r="G20319">
        <f t="shared" si="642"/>
        <v>147</v>
      </c>
      <c r="H20319" s="2">
        <f t="shared" si="641"/>
        <v>168.93216968487985</v>
      </c>
    </row>
    <row r="20320" spans="1:8" x14ac:dyDescent="0.2">
      <c r="A20320">
        <v>2013</v>
      </c>
      <c r="B20320" t="s">
        <v>67</v>
      </c>
      <c r="C20320" t="s">
        <v>15</v>
      </c>
      <c r="D20320">
        <v>50</v>
      </c>
      <c r="E20320">
        <v>580142</v>
      </c>
      <c r="F20320" cm="1">
        <f t="array" ref="F20320">_xlfn.XLOOKUP(A20320&amp;C20320, $L$3:$L$410&amp;$M$3:$M$410,$O$3:$O$410, "kamiyama")</f>
        <v>1.2055023948300763</v>
      </c>
      <c r="G20320">
        <f t="shared" si="642"/>
        <v>147</v>
      </c>
      <c r="H20320" s="2">
        <f t="shared" si="641"/>
        <v>177.20885204002121</v>
      </c>
    </row>
    <row r="20321" spans="1:8" x14ac:dyDescent="0.2">
      <c r="A20321">
        <v>2014</v>
      </c>
      <c r="B20321" t="s">
        <v>67</v>
      </c>
      <c r="C20321" t="s">
        <v>15</v>
      </c>
      <c r="D20321">
        <v>50</v>
      </c>
      <c r="E20321">
        <v>599050</v>
      </c>
      <c r="F20321" cm="1">
        <f t="array" ref="F20321">_xlfn.XLOOKUP(A20321&amp;C20321, $L$3:$L$410&amp;$M$3:$M$410,$O$3:$O$410, "kamiyama")</f>
        <v>1.2447921536847135</v>
      </c>
      <c r="G20321">
        <f t="shared" si="642"/>
        <v>147</v>
      </c>
      <c r="H20321" s="2">
        <f t="shared" si="641"/>
        <v>182.9844465916529</v>
      </c>
    </row>
    <row r="20322" spans="1:8" x14ac:dyDescent="0.2">
      <c r="A20322">
        <v>2015</v>
      </c>
      <c r="B20322" t="s">
        <v>67</v>
      </c>
      <c r="C20322" t="s">
        <v>15</v>
      </c>
      <c r="D20322">
        <v>87</v>
      </c>
      <c r="E20322">
        <v>572873</v>
      </c>
      <c r="F20322" cm="1">
        <f t="array" ref="F20322">_xlfn.XLOOKUP(A20322&amp;C20322, $L$3:$L$410&amp;$M$3:$M$410,$O$3:$O$410, "kamiyama")</f>
        <v>1.1903978223150371</v>
      </c>
      <c r="G20322">
        <f t="shared" si="642"/>
        <v>147</v>
      </c>
      <c r="H20322" s="2">
        <f t="shared" si="641"/>
        <v>174.98847988031045</v>
      </c>
    </row>
    <row r="20323" spans="1:8" x14ac:dyDescent="0.2">
      <c r="A20323">
        <v>2016</v>
      </c>
      <c r="B20323" t="s">
        <v>67</v>
      </c>
      <c r="C20323" t="s">
        <v>15</v>
      </c>
      <c r="D20323">
        <v>87</v>
      </c>
      <c r="E20323">
        <v>610936</v>
      </c>
      <c r="F20323" cm="1">
        <f t="array" ref="F20323">_xlfn.XLOOKUP(A20323&amp;C20323, $L$3:$L$410&amp;$M$3:$M$410,$O$3:$O$410, "kamiyama")</f>
        <v>1.2694905921100479</v>
      </c>
      <c r="G20323">
        <f t="shared" si="642"/>
        <v>147</v>
      </c>
      <c r="H20323" s="2">
        <f t="shared" si="641"/>
        <v>186.61511704017704</v>
      </c>
    </row>
    <row r="20324" spans="1:8" x14ac:dyDescent="0.2">
      <c r="A20324">
        <v>2017</v>
      </c>
      <c r="B20324" t="s">
        <v>67</v>
      </c>
      <c r="C20324" t="s">
        <v>15</v>
      </c>
      <c r="D20324">
        <v>87</v>
      </c>
      <c r="E20324">
        <v>601155</v>
      </c>
      <c r="F20324" cm="1">
        <f t="array" ref="F20324">_xlfn.XLOOKUP(A20324&amp;C20324, $L$3:$L$410&amp;$M$3:$M$410,$O$3:$O$410, "kamiyama")</f>
        <v>1.2491662251036375</v>
      </c>
      <c r="G20324">
        <f t="shared" si="642"/>
        <v>147</v>
      </c>
      <c r="H20324" s="2">
        <f t="shared" si="641"/>
        <v>183.62743509023471</v>
      </c>
    </row>
    <row r="20325" spans="1:8" x14ac:dyDescent="0.2">
      <c r="A20325">
        <v>2018</v>
      </c>
      <c r="B20325" t="s">
        <v>67</v>
      </c>
      <c r="C20325" t="s">
        <v>15</v>
      </c>
      <c r="D20325">
        <v>87</v>
      </c>
      <c r="E20325">
        <v>579738</v>
      </c>
      <c r="F20325" cm="1">
        <f t="array" ref="F20325">_xlfn.XLOOKUP(A20325&amp;C20325, $L$3:$L$410&amp;$M$3:$M$410,$O$3:$O$410, "kamiyama")</f>
        <v>1.2046629055886295</v>
      </c>
      <c r="G20325">
        <f t="shared" si="642"/>
        <v>147</v>
      </c>
      <c r="H20325" s="2">
        <f t="shared" si="641"/>
        <v>177.08544712152855</v>
      </c>
    </row>
    <row r="20326" spans="1:8" x14ac:dyDescent="0.2">
      <c r="A20326">
        <v>2019</v>
      </c>
      <c r="B20326" t="s">
        <v>67</v>
      </c>
      <c r="C20326" t="s">
        <v>15</v>
      </c>
      <c r="D20326">
        <v>54</v>
      </c>
      <c r="E20326">
        <v>596299</v>
      </c>
      <c r="F20326" cm="1">
        <f t="array" ref="F20326">_xlfn.XLOOKUP(A20326&amp;C20326, $L$3:$L$410&amp;$M$3:$M$410,$O$3:$O$410, "kamiyama")</f>
        <v>1.239075730656942</v>
      </c>
      <c r="G20326">
        <f t="shared" si="642"/>
        <v>147</v>
      </c>
      <c r="H20326" s="2">
        <f t="shared" si="641"/>
        <v>182.14413240657046</v>
      </c>
    </row>
    <row r="20327" spans="1:8" x14ac:dyDescent="0.2">
      <c r="A20327">
        <v>2020</v>
      </c>
      <c r="B20327" t="s">
        <v>67</v>
      </c>
      <c r="C20327" t="s">
        <v>15</v>
      </c>
      <c r="D20327">
        <v>59</v>
      </c>
      <c r="E20327">
        <v>592551</v>
      </c>
      <c r="F20327" cm="1">
        <f t="array" ref="F20327">_xlfn.XLOOKUP(A20327&amp;C20327, $L$3:$L$410&amp;$M$3:$M$410,$O$3:$O$410, "kamiyama")</f>
        <v>1.2312875977932238</v>
      </c>
      <c r="G20327">
        <f t="shared" si="642"/>
        <v>147</v>
      </c>
      <c r="H20327" s="2">
        <f t="shared" si="641"/>
        <v>180.9992768756039</v>
      </c>
    </row>
    <row r="20328" spans="1:8" x14ac:dyDescent="0.2">
      <c r="A20328">
        <v>2021</v>
      </c>
      <c r="B20328" t="s">
        <v>67</v>
      </c>
      <c r="C20328" t="s">
        <v>15</v>
      </c>
      <c r="D20328">
        <v>59</v>
      </c>
      <c r="E20328">
        <v>608235</v>
      </c>
      <c r="F20328" cm="1">
        <f t="array" ref="F20328">_xlfn.XLOOKUP(A20328&amp;C20328, $L$3:$L$410&amp;$M$3:$M$410,$O$3:$O$410, "kamiyama")</f>
        <v>1.2638780662656235</v>
      </c>
      <c r="G20328">
        <f t="shared" si="642"/>
        <v>147</v>
      </c>
      <c r="H20328" s="2">
        <f t="shared" si="641"/>
        <v>185.79007574104665</v>
      </c>
    </row>
    <row r="20329" spans="1:8" x14ac:dyDescent="0.2">
      <c r="A20329">
        <v>2022</v>
      </c>
      <c r="B20329" t="s">
        <v>67</v>
      </c>
      <c r="C20329" t="s">
        <v>15</v>
      </c>
      <c r="D20329">
        <v>196</v>
      </c>
      <c r="E20329">
        <v>562066</v>
      </c>
      <c r="F20329" cm="1">
        <f t="array" ref="F20329">_xlfn.XLOOKUP(A20329&amp;C20329, $L$3:$L$410&amp;$M$3:$M$410,$O$3:$O$410, "kamiyama")</f>
        <v>1.1679414851063388</v>
      </c>
      <c r="G20329">
        <f t="shared" si="642"/>
        <v>147</v>
      </c>
      <c r="H20329" s="2">
        <f t="shared" si="641"/>
        <v>171.68739831063181</v>
      </c>
    </row>
    <row r="20330" spans="1:8" x14ac:dyDescent="0.2">
      <c r="A20330">
        <v>2023</v>
      </c>
      <c r="B20330" t="s">
        <v>67</v>
      </c>
      <c r="C20330" t="s">
        <v>15</v>
      </c>
      <c r="D20330">
        <v>0</v>
      </c>
      <c r="E20330">
        <v>586998</v>
      </c>
      <c r="F20330" cm="1">
        <f t="array" ref="F20330">_xlfn.XLOOKUP(A20330&amp;C20330, $L$3:$L$410&amp;$M$3:$M$410,$O$3:$O$410, "kamiyama")</f>
        <v>1.2197487766106661</v>
      </c>
      <c r="G20330">
        <f t="shared" si="642"/>
        <v>147</v>
      </c>
      <c r="H20330" s="2">
        <f t="shared" si="641"/>
        <v>179.30307016176792</v>
      </c>
    </row>
    <row r="20331" spans="1:8" x14ac:dyDescent="0.2">
      <c r="A20331">
        <v>2000</v>
      </c>
      <c r="B20331" t="s">
        <v>67</v>
      </c>
      <c r="C20331" t="s">
        <v>16</v>
      </c>
      <c r="D20331">
        <v>35</v>
      </c>
      <c r="E20331">
        <v>118944</v>
      </c>
      <c r="F20331" cm="1">
        <f t="array" ref="F20331">_xlfn.XLOOKUP(A20331&amp;C20331, $L$3:$L$410&amp;$M$3:$M$410,$O$3:$O$410, "kamiyama")</f>
        <v>1</v>
      </c>
      <c r="G20331">
        <f t="shared" si="642"/>
        <v>35</v>
      </c>
      <c r="H20331" s="2">
        <f t="shared" si="641"/>
        <v>35</v>
      </c>
    </row>
    <row r="20332" spans="1:8" x14ac:dyDescent="0.2">
      <c r="A20332">
        <v>2001</v>
      </c>
      <c r="B20332" t="s">
        <v>67</v>
      </c>
      <c r="C20332" t="s">
        <v>16</v>
      </c>
      <c r="D20332">
        <v>35</v>
      </c>
      <c r="E20332">
        <v>96484</v>
      </c>
      <c r="F20332" cm="1">
        <f t="array" ref="F20332">_xlfn.XLOOKUP(A20332&amp;C20332, $L$3:$L$410&amp;$M$3:$M$410,$O$3:$O$410, "kamiyama")</f>
        <v>0.81117164379876239</v>
      </c>
      <c r="G20332">
        <f t="shared" si="642"/>
        <v>35</v>
      </c>
      <c r="H20332" s="2">
        <f t="shared" si="641"/>
        <v>28.391007532956685</v>
      </c>
    </row>
    <row r="20333" spans="1:8" x14ac:dyDescent="0.2">
      <c r="A20333">
        <v>2002</v>
      </c>
      <c r="B20333" t="s">
        <v>67</v>
      </c>
      <c r="C20333" t="s">
        <v>16</v>
      </c>
      <c r="D20333">
        <v>35</v>
      </c>
      <c r="E20333">
        <v>94697</v>
      </c>
      <c r="F20333" cm="1">
        <f t="array" ref="F20333">_xlfn.XLOOKUP(A20333&amp;C20333, $L$3:$L$410&amp;$M$3:$M$410,$O$3:$O$410, "kamiyama")</f>
        <v>0.7961477670164111</v>
      </c>
      <c r="G20333">
        <f t="shared" si="642"/>
        <v>35</v>
      </c>
      <c r="H20333" s="2">
        <f t="shared" si="641"/>
        <v>27.865171845574388</v>
      </c>
    </row>
    <row r="20334" spans="1:8" x14ac:dyDescent="0.2">
      <c r="A20334">
        <v>2003</v>
      </c>
      <c r="B20334" t="s">
        <v>67</v>
      </c>
      <c r="C20334" t="s">
        <v>16</v>
      </c>
      <c r="D20334">
        <v>43</v>
      </c>
      <c r="E20334">
        <v>87796</v>
      </c>
      <c r="F20334" cm="1">
        <f t="array" ref="F20334">_xlfn.XLOOKUP(A20334&amp;C20334, $L$3:$L$410&amp;$M$3:$M$410,$O$3:$O$410, "kamiyama")</f>
        <v>0.73812886736615546</v>
      </c>
      <c r="G20334">
        <f t="shared" si="642"/>
        <v>35</v>
      </c>
      <c r="H20334" s="2">
        <f t="shared" si="641"/>
        <v>25.834510357815439</v>
      </c>
    </row>
    <row r="20335" spans="1:8" x14ac:dyDescent="0.2">
      <c r="A20335">
        <v>2004</v>
      </c>
      <c r="B20335" t="s">
        <v>67</v>
      </c>
      <c r="C20335" t="s">
        <v>16</v>
      </c>
      <c r="D20335">
        <v>43</v>
      </c>
      <c r="E20335">
        <v>94575</v>
      </c>
      <c r="F20335" cm="1">
        <f t="array" ref="F20335">_xlfn.XLOOKUP(A20335&amp;C20335, $L$3:$L$410&amp;$M$3:$M$410,$O$3:$O$410, "kamiyama")</f>
        <v>0.79512207425343018</v>
      </c>
      <c r="G20335">
        <f t="shared" si="642"/>
        <v>35</v>
      </c>
      <c r="H20335" s="2">
        <f t="shared" si="641"/>
        <v>27.829272598870055</v>
      </c>
    </row>
    <row r="20336" spans="1:8" x14ac:dyDescent="0.2">
      <c r="A20336">
        <v>2005</v>
      </c>
      <c r="B20336" t="s">
        <v>67</v>
      </c>
      <c r="C20336" t="s">
        <v>16</v>
      </c>
      <c r="D20336">
        <v>81</v>
      </c>
      <c r="E20336">
        <v>87265</v>
      </c>
      <c r="F20336" cm="1">
        <f t="array" ref="F20336">_xlfn.XLOOKUP(A20336&amp;C20336, $L$3:$L$410&amp;$M$3:$M$410,$O$3:$O$410, "kamiyama")</f>
        <v>0.73366458165186976</v>
      </c>
      <c r="G20336">
        <f t="shared" si="642"/>
        <v>35</v>
      </c>
      <c r="H20336" s="2">
        <f t="shared" si="641"/>
        <v>25.678260357815443</v>
      </c>
    </row>
    <row r="20337" spans="1:8" x14ac:dyDescent="0.2">
      <c r="A20337">
        <v>2006</v>
      </c>
      <c r="B20337" t="s">
        <v>67</v>
      </c>
      <c r="C20337" t="s">
        <v>16</v>
      </c>
      <c r="D20337">
        <v>81</v>
      </c>
      <c r="E20337">
        <v>92130</v>
      </c>
      <c r="F20337" cm="1">
        <f t="array" ref="F20337">_xlfn.XLOOKUP(A20337&amp;C20337, $L$3:$L$410&amp;$M$3:$M$410,$O$3:$O$410, "kamiyama")</f>
        <v>0.7745661824051655</v>
      </c>
      <c r="G20337">
        <f t="shared" si="642"/>
        <v>35</v>
      </c>
      <c r="H20337" s="2">
        <f t="shared" si="641"/>
        <v>27.109816384180792</v>
      </c>
    </row>
    <row r="20338" spans="1:8" x14ac:dyDescent="0.2">
      <c r="A20338">
        <v>2007</v>
      </c>
      <c r="B20338" t="s">
        <v>67</v>
      </c>
      <c r="C20338" t="s">
        <v>16</v>
      </c>
      <c r="D20338">
        <v>81</v>
      </c>
      <c r="E20338">
        <v>85862</v>
      </c>
      <c r="F20338" cm="1">
        <f t="array" ref="F20338">_xlfn.XLOOKUP(A20338&amp;C20338, $L$3:$L$410&amp;$M$3:$M$410,$O$3:$O$410, "kamiyama")</f>
        <v>0.72186911487758942</v>
      </c>
      <c r="G20338">
        <f t="shared" si="642"/>
        <v>35</v>
      </c>
      <c r="H20338" s="2">
        <f t="shared" si="641"/>
        <v>25.26541902071563</v>
      </c>
    </row>
    <row r="20339" spans="1:8" x14ac:dyDescent="0.2">
      <c r="A20339">
        <v>2008</v>
      </c>
      <c r="B20339" t="s">
        <v>67</v>
      </c>
      <c r="C20339" t="s">
        <v>16</v>
      </c>
      <c r="D20339">
        <v>81</v>
      </c>
      <c r="E20339">
        <v>76317</v>
      </c>
      <c r="F20339" cm="1">
        <f t="array" ref="F20339">_xlfn.XLOOKUP(A20339&amp;C20339, $L$3:$L$410&amp;$M$3:$M$410,$O$3:$O$410, "kamiyama")</f>
        <v>0.64162126715092815</v>
      </c>
      <c r="G20339">
        <f t="shared" si="642"/>
        <v>35</v>
      </c>
      <c r="H20339" s="2">
        <f t="shared" si="641"/>
        <v>22.456744350282484</v>
      </c>
    </row>
    <row r="20340" spans="1:8" x14ac:dyDescent="0.2">
      <c r="A20340">
        <v>2009</v>
      </c>
      <c r="B20340" t="s">
        <v>67</v>
      </c>
      <c r="C20340" t="s">
        <v>16</v>
      </c>
      <c r="D20340">
        <v>81</v>
      </c>
      <c r="E20340">
        <v>71000</v>
      </c>
      <c r="F20340" cm="1">
        <f t="array" ref="F20340">_xlfn.XLOOKUP(A20340&amp;C20340, $L$3:$L$410&amp;$M$3:$M$410,$O$3:$O$410, "kamiyama")</f>
        <v>0.59691955878396552</v>
      </c>
      <c r="G20340">
        <f t="shared" si="642"/>
        <v>35</v>
      </c>
      <c r="H20340" s="2">
        <f t="shared" si="641"/>
        <v>20.892184557438792</v>
      </c>
    </row>
    <row r="20341" spans="1:8" x14ac:dyDescent="0.2">
      <c r="A20341">
        <v>2010</v>
      </c>
      <c r="B20341" t="s">
        <v>67</v>
      </c>
      <c r="C20341" t="s">
        <v>16</v>
      </c>
      <c r="D20341">
        <v>137</v>
      </c>
      <c r="E20341">
        <v>78786</v>
      </c>
      <c r="F20341" cm="1">
        <f t="array" ref="F20341">_xlfn.XLOOKUP(A20341&amp;C20341, $L$3:$L$410&amp;$M$3:$M$410,$O$3:$O$410, "kamiyama")</f>
        <v>0.66237893462469732</v>
      </c>
      <c r="G20341">
        <f t="shared" si="642"/>
        <v>35</v>
      </c>
      <c r="H20341" s="2">
        <f t="shared" si="641"/>
        <v>23.183262711864405</v>
      </c>
    </row>
    <row r="20342" spans="1:8" x14ac:dyDescent="0.2">
      <c r="A20342">
        <v>2011</v>
      </c>
      <c r="B20342" t="s">
        <v>67</v>
      </c>
      <c r="C20342" t="s">
        <v>16</v>
      </c>
      <c r="D20342">
        <v>137</v>
      </c>
      <c r="E20342">
        <v>70507</v>
      </c>
      <c r="F20342" cm="1">
        <f t="array" ref="F20342">_xlfn.XLOOKUP(A20342&amp;C20342, $L$3:$L$410&amp;$M$3:$M$410,$O$3:$O$410, "kamiyama")</f>
        <v>0.59277475114339517</v>
      </c>
      <c r="G20342">
        <f t="shared" si="642"/>
        <v>35</v>
      </c>
      <c r="H20342" s="2">
        <f t="shared" si="641"/>
        <v>20.74711629001883</v>
      </c>
    </row>
    <row r="20343" spans="1:8" x14ac:dyDescent="0.2">
      <c r="A20343">
        <v>2012</v>
      </c>
      <c r="B20343" t="s">
        <v>67</v>
      </c>
      <c r="C20343" t="s">
        <v>16</v>
      </c>
      <c r="D20343">
        <v>137</v>
      </c>
      <c r="E20343">
        <v>72362</v>
      </c>
      <c r="F20343" cm="1">
        <f t="array" ref="F20343">_xlfn.XLOOKUP(A20343&amp;C20343, $L$3:$L$410&amp;$M$3:$M$410,$O$3:$O$410, "kamiyama")</f>
        <v>0.60837032553134252</v>
      </c>
      <c r="G20343">
        <f t="shared" si="642"/>
        <v>35</v>
      </c>
      <c r="H20343" s="2">
        <f t="shared" si="641"/>
        <v>21.29296139359699</v>
      </c>
    </row>
    <row r="20344" spans="1:8" x14ac:dyDescent="0.2">
      <c r="A20344">
        <v>2013</v>
      </c>
      <c r="B20344" t="s">
        <v>67</v>
      </c>
      <c r="C20344" t="s">
        <v>16</v>
      </c>
      <c r="D20344">
        <v>137</v>
      </c>
      <c r="E20344">
        <v>75624</v>
      </c>
      <c r="F20344" cm="1">
        <f t="array" ref="F20344">_xlfn.XLOOKUP(A20344&amp;C20344, $L$3:$L$410&amp;$M$3:$M$410,$O$3:$O$410, "kamiyama")</f>
        <v>0.63579499596448752</v>
      </c>
      <c r="G20344">
        <f t="shared" si="642"/>
        <v>35</v>
      </c>
      <c r="H20344" s="2">
        <f t="shared" si="641"/>
        <v>22.252824858757062</v>
      </c>
    </row>
    <row r="20345" spans="1:8" x14ac:dyDescent="0.2">
      <c r="A20345">
        <v>2014</v>
      </c>
      <c r="B20345" t="s">
        <v>67</v>
      </c>
      <c r="C20345" t="s">
        <v>16</v>
      </c>
      <c r="D20345">
        <v>137</v>
      </c>
      <c r="E20345">
        <v>73761</v>
      </c>
      <c r="F20345" cm="1">
        <f t="array" ref="F20345">_xlfn.XLOOKUP(A20345&amp;C20345, $L$3:$L$410&amp;$M$3:$M$410,$O$3:$O$410, "kamiyama")</f>
        <v>0.62013216303470542</v>
      </c>
      <c r="G20345">
        <f t="shared" si="642"/>
        <v>35</v>
      </c>
      <c r="H20345" s="2">
        <f t="shared" si="641"/>
        <v>21.704625706214689</v>
      </c>
    </row>
    <row r="20346" spans="1:8" x14ac:dyDescent="0.2">
      <c r="A20346">
        <v>2015</v>
      </c>
      <c r="B20346" t="s">
        <v>67</v>
      </c>
      <c r="C20346" t="s">
        <v>16</v>
      </c>
      <c r="D20346">
        <v>96</v>
      </c>
      <c r="E20346">
        <v>66333</v>
      </c>
      <c r="F20346" cm="1">
        <f t="array" ref="F20346">_xlfn.XLOOKUP(A20346&amp;C20346, $L$3:$L$410&amp;$M$3:$M$410,$O$3:$O$410, "kamiyama")</f>
        <v>0.55768260694108152</v>
      </c>
      <c r="G20346">
        <f t="shared" si="642"/>
        <v>35</v>
      </c>
      <c r="H20346" s="2">
        <f t="shared" si="641"/>
        <v>19.518891242937855</v>
      </c>
    </row>
    <row r="20347" spans="1:8" x14ac:dyDescent="0.2">
      <c r="A20347">
        <v>2016</v>
      </c>
      <c r="B20347" t="s">
        <v>67</v>
      </c>
      <c r="C20347" t="s">
        <v>16</v>
      </c>
      <c r="D20347">
        <v>96</v>
      </c>
      <c r="E20347">
        <v>70402</v>
      </c>
      <c r="F20347" cm="1">
        <f t="array" ref="F20347">_xlfn.XLOOKUP(A20347&amp;C20347, $L$3:$L$410&amp;$M$3:$M$410,$O$3:$O$410, "kamiyama")</f>
        <v>0.59189198278181332</v>
      </c>
      <c r="G20347">
        <f t="shared" si="642"/>
        <v>35</v>
      </c>
      <c r="H20347" s="2">
        <f t="shared" si="641"/>
        <v>20.716219397363467</v>
      </c>
    </row>
    <row r="20348" spans="1:8" x14ac:dyDescent="0.2">
      <c r="A20348">
        <v>2017</v>
      </c>
      <c r="B20348" t="s">
        <v>67</v>
      </c>
      <c r="C20348" t="s">
        <v>16</v>
      </c>
      <c r="D20348">
        <v>96</v>
      </c>
      <c r="E20348">
        <v>73699</v>
      </c>
      <c r="F20348" cm="1">
        <f t="array" ref="F20348">_xlfn.XLOOKUP(A20348&amp;C20348, $L$3:$L$410&amp;$M$3:$M$410,$O$3:$O$410, "kamiyama")</f>
        <v>0.61961090933548557</v>
      </c>
      <c r="G20348">
        <f t="shared" si="642"/>
        <v>35</v>
      </c>
      <c r="H20348" s="2">
        <f t="shared" si="641"/>
        <v>21.686381826741997</v>
      </c>
    </row>
    <row r="20349" spans="1:8" x14ac:dyDescent="0.2">
      <c r="A20349">
        <v>2018</v>
      </c>
      <c r="B20349" t="s">
        <v>67</v>
      </c>
      <c r="C20349" t="s">
        <v>16</v>
      </c>
      <c r="D20349">
        <v>96</v>
      </c>
      <c r="E20349">
        <v>64922</v>
      </c>
      <c r="F20349" cm="1">
        <f t="array" ref="F20349">_xlfn.XLOOKUP(A20349&amp;C20349, $L$3:$L$410&amp;$M$3:$M$410,$O$3:$O$410, "kamiyama")</f>
        <v>0.54581988162496642</v>
      </c>
      <c r="G20349">
        <f t="shared" si="642"/>
        <v>35</v>
      </c>
      <c r="H20349" s="2">
        <f t="shared" si="641"/>
        <v>19.103695856873824</v>
      </c>
    </row>
    <row r="20350" spans="1:8" x14ac:dyDescent="0.2">
      <c r="A20350">
        <v>2019</v>
      </c>
      <c r="B20350" t="s">
        <v>67</v>
      </c>
      <c r="C20350" t="s">
        <v>16</v>
      </c>
      <c r="D20350">
        <v>96</v>
      </c>
      <c r="E20350">
        <v>67375</v>
      </c>
      <c r="F20350" cm="1">
        <f t="array" ref="F20350">_xlfn.XLOOKUP(A20350&amp;C20350, $L$3:$L$410&amp;$M$3:$M$410,$O$3:$O$410, "kamiyama")</f>
        <v>0.56644303201506596</v>
      </c>
      <c r="G20350">
        <f t="shared" si="642"/>
        <v>35</v>
      </c>
      <c r="H20350" s="2">
        <f t="shared" si="641"/>
        <v>19.825506120527308</v>
      </c>
    </row>
    <row r="20351" spans="1:8" x14ac:dyDescent="0.2">
      <c r="A20351">
        <v>2020</v>
      </c>
      <c r="B20351" t="s">
        <v>67</v>
      </c>
      <c r="C20351" t="s">
        <v>16</v>
      </c>
      <c r="D20351">
        <v>96</v>
      </c>
      <c r="E20351">
        <v>76158</v>
      </c>
      <c r="F20351" cm="1">
        <f t="array" ref="F20351">_xlfn.XLOOKUP(A20351&amp;C20351, $L$3:$L$410&amp;$M$3:$M$410,$O$3:$O$410, "kamiyama")</f>
        <v>0.64028450363196121</v>
      </c>
      <c r="G20351">
        <f t="shared" si="642"/>
        <v>35</v>
      </c>
      <c r="H20351" s="2">
        <f t="shared" si="641"/>
        <v>22.409957627118644</v>
      </c>
    </row>
    <row r="20352" spans="1:8" x14ac:dyDescent="0.2">
      <c r="A20352">
        <v>2021</v>
      </c>
      <c r="B20352" t="s">
        <v>67</v>
      </c>
      <c r="C20352" t="s">
        <v>16</v>
      </c>
      <c r="D20352">
        <v>96</v>
      </c>
      <c r="E20352">
        <v>70584</v>
      </c>
      <c r="F20352" cm="1">
        <f t="array" ref="F20352">_xlfn.XLOOKUP(A20352&amp;C20352, $L$3:$L$410&amp;$M$3:$M$410,$O$3:$O$410, "kamiyama")</f>
        <v>0.59342211460855532</v>
      </c>
      <c r="G20352">
        <f t="shared" si="642"/>
        <v>35</v>
      </c>
      <c r="H20352" s="2">
        <f t="shared" si="641"/>
        <v>20.769774011299436</v>
      </c>
    </row>
    <row r="20353" spans="1:8" x14ac:dyDescent="0.2">
      <c r="A20353">
        <v>2022</v>
      </c>
      <c r="B20353" t="s">
        <v>67</v>
      </c>
      <c r="C20353" t="s">
        <v>16</v>
      </c>
      <c r="D20353">
        <v>256</v>
      </c>
      <c r="E20353">
        <v>66101</v>
      </c>
      <c r="F20353" cm="1">
        <f t="array" ref="F20353">_xlfn.XLOOKUP(A20353&amp;C20353, $L$3:$L$410&amp;$M$3:$M$410,$O$3:$O$410, "kamiyama")</f>
        <v>0.55573210922787197</v>
      </c>
      <c r="G20353">
        <f t="shared" si="642"/>
        <v>35</v>
      </c>
      <c r="H20353" s="2">
        <f t="shared" si="641"/>
        <v>19.450623822975519</v>
      </c>
    </row>
    <row r="20354" spans="1:8" x14ac:dyDescent="0.2">
      <c r="A20354">
        <v>2023</v>
      </c>
      <c r="B20354" t="s">
        <v>67</v>
      </c>
      <c r="C20354" t="s">
        <v>16</v>
      </c>
      <c r="D20354">
        <v>256</v>
      </c>
      <c r="E20354">
        <v>65221</v>
      </c>
      <c r="F20354" cm="1">
        <f t="array" ref="F20354">_xlfn.XLOOKUP(A20354&amp;C20354, $L$3:$L$410&amp;$M$3:$M$410,$O$3:$O$410, "kamiyama")</f>
        <v>0.54833366962604246</v>
      </c>
      <c r="G20354">
        <f t="shared" si="642"/>
        <v>35</v>
      </c>
      <c r="H20354" s="2">
        <f t="shared" si="641"/>
        <v>19.191678436911488</v>
      </c>
    </row>
    <row r="20355" spans="1:8" x14ac:dyDescent="0.2">
      <c r="A20355">
        <v>2000</v>
      </c>
      <c r="B20355" t="s">
        <v>67</v>
      </c>
      <c r="C20355" t="s">
        <v>17</v>
      </c>
      <c r="D20355">
        <v>75</v>
      </c>
      <c r="E20355">
        <v>155623</v>
      </c>
      <c r="F20355" cm="1">
        <f t="array" ref="F20355">_xlfn.XLOOKUP(A20355&amp;C20355, $L$3:$L$410&amp;$M$3:$M$410,$O$3:$O$410, "kamiyama")</f>
        <v>1</v>
      </c>
      <c r="G20355">
        <f t="shared" si="642"/>
        <v>75</v>
      </c>
      <c r="H20355" s="2">
        <f t="shared" si="641"/>
        <v>75</v>
      </c>
    </row>
    <row r="20356" spans="1:8" x14ac:dyDescent="0.2">
      <c r="A20356">
        <v>2001</v>
      </c>
      <c r="B20356" t="s">
        <v>67</v>
      </c>
      <c r="C20356" t="s">
        <v>17</v>
      </c>
      <c r="D20356">
        <v>75</v>
      </c>
      <c r="E20356">
        <v>130332</v>
      </c>
      <c r="F20356" cm="1">
        <f t="array" ref="F20356">_xlfn.XLOOKUP(A20356&amp;C20356, $L$3:$L$410&amp;$M$3:$M$410,$O$3:$O$410, "kamiyama")</f>
        <v>0.83748546166055149</v>
      </c>
      <c r="G20356">
        <f t="shared" si="642"/>
        <v>75</v>
      </c>
      <c r="H20356" s="2">
        <f t="shared" ref="H20356:H20402" si="643">F20356*G20356</f>
        <v>62.811409624541362</v>
      </c>
    </row>
    <row r="20357" spans="1:8" x14ac:dyDescent="0.2">
      <c r="A20357">
        <v>2002</v>
      </c>
      <c r="B20357" t="s">
        <v>67</v>
      </c>
      <c r="C20357" t="s">
        <v>17</v>
      </c>
      <c r="D20357">
        <v>75</v>
      </c>
      <c r="E20357">
        <v>165468</v>
      </c>
      <c r="F20357" cm="1">
        <f t="array" ref="F20357">_xlfn.XLOOKUP(A20357&amp;C20357, $L$3:$L$410&amp;$M$3:$M$410,$O$3:$O$410, "kamiyama")</f>
        <v>1.0632618571804939</v>
      </c>
      <c r="G20357">
        <f t="shared" ref="G20357:G20402" si="644">IF((A20357=2000),D20357,G20356)</f>
        <v>75</v>
      </c>
      <c r="H20357" s="2">
        <f t="shared" si="643"/>
        <v>79.744639288537044</v>
      </c>
    </row>
    <row r="20358" spans="1:8" x14ac:dyDescent="0.2">
      <c r="A20358">
        <v>2003</v>
      </c>
      <c r="B20358" t="s">
        <v>67</v>
      </c>
      <c r="C20358" t="s">
        <v>17</v>
      </c>
      <c r="D20358">
        <v>357</v>
      </c>
      <c r="E20358">
        <v>129567</v>
      </c>
      <c r="F20358" cm="1">
        <f t="array" ref="F20358">_xlfn.XLOOKUP(A20358&amp;C20358, $L$3:$L$410&amp;$M$3:$M$410,$O$3:$O$410, "kamiyama")</f>
        <v>0.8325697358359625</v>
      </c>
      <c r="G20358">
        <f t="shared" si="644"/>
        <v>75</v>
      </c>
      <c r="H20358" s="2">
        <f t="shared" si="643"/>
        <v>62.442730187697187</v>
      </c>
    </row>
    <row r="20359" spans="1:8" x14ac:dyDescent="0.2">
      <c r="A20359">
        <v>2004</v>
      </c>
      <c r="B20359" t="s">
        <v>67</v>
      </c>
      <c r="C20359" t="s">
        <v>17</v>
      </c>
      <c r="D20359">
        <v>357</v>
      </c>
      <c r="E20359">
        <v>150746</v>
      </c>
      <c r="F20359" cm="1">
        <f t="array" ref="F20359">_xlfn.XLOOKUP(A20359&amp;C20359, $L$3:$L$410&amp;$M$3:$M$410,$O$3:$O$410, "kamiyama")</f>
        <v>0.96866144464507176</v>
      </c>
      <c r="G20359">
        <f t="shared" si="644"/>
        <v>75</v>
      </c>
      <c r="H20359" s="2">
        <f t="shared" si="643"/>
        <v>72.649608348380383</v>
      </c>
    </row>
    <row r="20360" spans="1:8" x14ac:dyDescent="0.2">
      <c r="A20360">
        <v>2005</v>
      </c>
      <c r="B20360" t="s">
        <v>67</v>
      </c>
      <c r="C20360" t="s">
        <v>17</v>
      </c>
      <c r="D20360">
        <v>357</v>
      </c>
      <c r="E20360">
        <v>172053</v>
      </c>
      <c r="F20360" cm="1">
        <f t="array" ref="F20360">_xlfn.XLOOKUP(A20360&amp;C20360, $L$3:$L$410&amp;$M$3:$M$410,$O$3:$O$410, "kamiyama")</f>
        <v>1.1055756539843082</v>
      </c>
      <c r="G20360">
        <f t="shared" si="644"/>
        <v>75</v>
      </c>
      <c r="H20360" s="2">
        <f t="shared" si="643"/>
        <v>82.918174048823118</v>
      </c>
    </row>
    <row r="20361" spans="1:8" x14ac:dyDescent="0.2">
      <c r="A20361">
        <v>2006</v>
      </c>
      <c r="B20361" t="s">
        <v>67</v>
      </c>
      <c r="C20361" t="s">
        <v>17</v>
      </c>
      <c r="D20361">
        <v>357</v>
      </c>
      <c r="E20361">
        <v>191802</v>
      </c>
      <c r="F20361" cm="1">
        <f t="array" ref="F20361">_xlfn.XLOOKUP(A20361&amp;C20361, $L$3:$L$410&amp;$M$3:$M$410,$O$3:$O$410, "kamiyama")</f>
        <v>1.2324784896834016</v>
      </c>
      <c r="G20361">
        <f t="shared" si="644"/>
        <v>75</v>
      </c>
      <c r="H20361" s="2">
        <f t="shared" si="643"/>
        <v>92.43588672625512</v>
      </c>
    </row>
    <row r="20362" spans="1:8" x14ac:dyDescent="0.2">
      <c r="A20362">
        <v>2007</v>
      </c>
      <c r="B20362" t="s">
        <v>67</v>
      </c>
      <c r="C20362" t="s">
        <v>17</v>
      </c>
      <c r="D20362">
        <v>357</v>
      </c>
      <c r="E20362">
        <v>186710</v>
      </c>
      <c r="F20362" cm="1">
        <f t="array" ref="F20362">_xlfn.XLOOKUP(A20362&amp;C20362, $L$3:$L$410&amp;$M$3:$M$410,$O$3:$O$410, "kamiyama")</f>
        <v>1.199758390469275</v>
      </c>
      <c r="G20362">
        <f t="shared" si="644"/>
        <v>75</v>
      </c>
      <c r="H20362" s="2">
        <f t="shared" si="643"/>
        <v>89.981879285195632</v>
      </c>
    </row>
    <row r="20363" spans="1:8" x14ac:dyDescent="0.2">
      <c r="A20363">
        <v>2008</v>
      </c>
      <c r="B20363" t="s">
        <v>67</v>
      </c>
      <c r="C20363" t="s">
        <v>17</v>
      </c>
      <c r="D20363">
        <v>357</v>
      </c>
      <c r="E20363">
        <v>190187</v>
      </c>
      <c r="F20363" cm="1">
        <f t="array" ref="F20363">_xlfn.XLOOKUP(A20363&amp;C20363, $L$3:$L$410&amp;$M$3:$M$410,$O$3:$O$410, "kamiyama")</f>
        <v>1.2221008462759362</v>
      </c>
      <c r="G20363">
        <f t="shared" si="644"/>
        <v>75</v>
      </c>
      <c r="H20363" s="2">
        <f t="shared" si="643"/>
        <v>91.657563470695209</v>
      </c>
    </row>
    <row r="20364" spans="1:8" x14ac:dyDescent="0.2">
      <c r="A20364">
        <v>2009</v>
      </c>
      <c r="B20364" t="s">
        <v>67</v>
      </c>
      <c r="C20364" t="s">
        <v>17</v>
      </c>
      <c r="D20364">
        <v>357</v>
      </c>
      <c r="E20364">
        <v>198805</v>
      </c>
      <c r="F20364" cm="1">
        <f t="array" ref="F20364">_xlfn.XLOOKUP(A20364&amp;C20364, $L$3:$L$410&amp;$M$3:$M$410,$O$3:$O$410, "kamiyama")</f>
        <v>1.2774782647809129</v>
      </c>
      <c r="G20364">
        <f t="shared" si="644"/>
        <v>75</v>
      </c>
      <c r="H20364" s="2">
        <f t="shared" si="643"/>
        <v>95.810869858568466</v>
      </c>
    </row>
    <row r="20365" spans="1:8" x14ac:dyDescent="0.2">
      <c r="A20365">
        <v>2010</v>
      </c>
      <c r="B20365" t="s">
        <v>67</v>
      </c>
      <c r="C20365" t="s">
        <v>17</v>
      </c>
      <c r="D20365">
        <v>357</v>
      </c>
      <c r="E20365">
        <v>226158</v>
      </c>
      <c r="F20365" cm="1">
        <f t="array" ref="F20365">_xlfn.XLOOKUP(A20365&amp;C20365, $L$3:$L$410&amp;$M$3:$M$410,$O$3:$O$410, "kamiyama")</f>
        <v>1.4532427725978807</v>
      </c>
      <c r="G20365">
        <f t="shared" si="644"/>
        <v>75</v>
      </c>
      <c r="H20365" s="2">
        <f t="shared" si="643"/>
        <v>108.99320794484105</v>
      </c>
    </row>
    <row r="20366" spans="1:8" x14ac:dyDescent="0.2">
      <c r="A20366">
        <v>2011</v>
      </c>
      <c r="B20366" t="s">
        <v>67</v>
      </c>
      <c r="C20366" t="s">
        <v>17</v>
      </c>
      <c r="D20366">
        <v>101</v>
      </c>
      <c r="E20366">
        <v>242519</v>
      </c>
      <c r="F20366" cm="1">
        <f t="array" ref="F20366">_xlfn.XLOOKUP(A20366&amp;C20366, $L$3:$L$410&amp;$M$3:$M$410,$O$3:$O$410, "kamiyama")</f>
        <v>1.5583750473901672</v>
      </c>
      <c r="G20366">
        <f t="shared" si="644"/>
        <v>75</v>
      </c>
      <c r="H20366" s="2">
        <f t="shared" si="643"/>
        <v>116.87812855426255</v>
      </c>
    </row>
    <row r="20367" spans="1:8" x14ac:dyDescent="0.2">
      <c r="A20367">
        <v>2012</v>
      </c>
      <c r="B20367" t="s">
        <v>67</v>
      </c>
      <c r="C20367" t="s">
        <v>17</v>
      </c>
      <c r="D20367">
        <v>155</v>
      </c>
      <c r="E20367">
        <v>235296</v>
      </c>
      <c r="F20367" cm="1">
        <f t="array" ref="F20367">_xlfn.XLOOKUP(A20367&amp;C20367, $L$3:$L$410&amp;$M$3:$M$410,$O$3:$O$410, "kamiyama")</f>
        <v>1.5119615995064997</v>
      </c>
      <c r="G20367">
        <f t="shared" si="644"/>
        <v>75</v>
      </c>
      <c r="H20367" s="2">
        <f t="shared" si="643"/>
        <v>113.39711996298747</v>
      </c>
    </row>
    <row r="20368" spans="1:8" x14ac:dyDescent="0.2">
      <c r="A20368">
        <v>2013</v>
      </c>
      <c r="B20368" t="s">
        <v>67</v>
      </c>
      <c r="C20368" t="s">
        <v>17</v>
      </c>
      <c r="D20368">
        <v>155</v>
      </c>
      <c r="E20368">
        <v>262724</v>
      </c>
      <c r="F20368" cm="1">
        <f t="array" ref="F20368">_xlfn.XLOOKUP(A20368&amp;C20368, $L$3:$L$410&amp;$M$3:$M$410,$O$3:$O$410, "kamiyama")</f>
        <v>1.6882080412278391</v>
      </c>
      <c r="G20368">
        <f t="shared" si="644"/>
        <v>75</v>
      </c>
      <c r="H20368" s="2">
        <f t="shared" si="643"/>
        <v>126.61560309208794</v>
      </c>
    </row>
    <row r="20369" spans="1:8" x14ac:dyDescent="0.2">
      <c r="A20369">
        <v>2014</v>
      </c>
      <c r="B20369" t="s">
        <v>67</v>
      </c>
      <c r="C20369" t="s">
        <v>17</v>
      </c>
      <c r="D20369">
        <v>96</v>
      </c>
      <c r="E20369">
        <v>280877</v>
      </c>
      <c r="F20369" cm="1">
        <f t="array" ref="F20369">_xlfn.XLOOKUP(A20369&amp;C20369, $L$3:$L$410&amp;$M$3:$M$410,$O$3:$O$410, "kamiyama")</f>
        <v>1.8048553234419076</v>
      </c>
      <c r="G20369">
        <f t="shared" si="644"/>
        <v>75</v>
      </c>
      <c r="H20369" s="2">
        <f t="shared" si="643"/>
        <v>135.36414925814307</v>
      </c>
    </row>
    <row r="20370" spans="1:8" x14ac:dyDescent="0.2">
      <c r="A20370">
        <v>2015</v>
      </c>
      <c r="B20370" t="s">
        <v>67</v>
      </c>
      <c r="C20370" t="s">
        <v>17</v>
      </c>
      <c r="D20370">
        <v>466</v>
      </c>
      <c r="E20370">
        <v>295417</v>
      </c>
      <c r="F20370" cm="1">
        <f t="array" ref="F20370">_xlfn.XLOOKUP(A20370&amp;C20370, $L$3:$L$410&amp;$M$3:$M$410,$O$3:$O$410, "kamiyama")</f>
        <v>1.898286243036055</v>
      </c>
      <c r="G20370">
        <f t="shared" si="644"/>
        <v>75</v>
      </c>
      <c r="H20370" s="2">
        <f t="shared" si="643"/>
        <v>142.37146822770413</v>
      </c>
    </row>
    <row r="20371" spans="1:8" x14ac:dyDescent="0.2">
      <c r="A20371">
        <v>2016</v>
      </c>
      <c r="B20371" t="s">
        <v>67</v>
      </c>
      <c r="C20371" t="s">
        <v>17</v>
      </c>
      <c r="D20371">
        <v>178</v>
      </c>
      <c r="E20371">
        <v>289030</v>
      </c>
      <c r="F20371" cm="1">
        <f t="array" ref="F20371">_xlfn.XLOOKUP(A20371&amp;C20371, $L$3:$L$410&amp;$M$3:$M$410,$O$3:$O$410, "kamiyama")</f>
        <v>1.8572447517397814</v>
      </c>
      <c r="G20371">
        <f t="shared" si="644"/>
        <v>75</v>
      </c>
      <c r="H20371" s="2">
        <f t="shared" si="643"/>
        <v>139.2933563804836</v>
      </c>
    </row>
    <row r="20372" spans="1:8" x14ac:dyDescent="0.2">
      <c r="A20372">
        <v>2017</v>
      </c>
      <c r="B20372" t="s">
        <v>67</v>
      </c>
      <c r="C20372" t="s">
        <v>17</v>
      </c>
      <c r="D20372">
        <v>178</v>
      </c>
      <c r="E20372">
        <v>291040</v>
      </c>
      <c r="F20372" cm="1">
        <f t="array" ref="F20372">_xlfn.XLOOKUP(A20372&amp;C20372, $L$3:$L$410&amp;$M$3:$M$410,$O$3:$O$410, "kamiyama")</f>
        <v>1.8701605803769366</v>
      </c>
      <c r="G20372">
        <f t="shared" si="644"/>
        <v>75</v>
      </c>
      <c r="H20372" s="2">
        <f t="shared" si="643"/>
        <v>140.26204352827025</v>
      </c>
    </row>
    <row r="20373" spans="1:8" x14ac:dyDescent="0.2">
      <c r="A20373">
        <v>2018</v>
      </c>
      <c r="B20373" t="s">
        <v>67</v>
      </c>
      <c r="C20373" t="s">
        <v>17</v>
      </c>
      <c r="D20373">
        <v>178</v>
      </c>
      <c r="E20373">
        <v>328939</v>
      </c>
      <c r="F20373" cm="1">
        <f t="array" ref="F20373">_xlfn.XLOOKUP(A20373&amp;C20373, $L$3:$L$410&amp;$M$3:$M$410,$O$3:$O$410, "kamiyama")</f>
        <v>2.1136914209339235</v>
      </c>
      <c r="G20373">
        <f t="shared" si="644"/>
        <v>75</v>
      </c>
      <c r="H20373" s="2">
        <f t="shared" si="643"/>
        <v>158.52685657004426</v>
      </c>
    </row>
    <row r="20374" spans="1:8" x14ac:dyDescent="0.2">
      <c r="A20374">
        <v>2019</v>
      </c>
      <c r="B20374" t="s">
        <v>67</v>
      </c>
      <c r="C20374" t="s">
        <v>17</v>
      </c>
      <c r="D20374">
        <v>178</v>
      </c>
      <c r="E20374">
        <v>318606</v>
      </c>
      <c r="F20374" cm="1">
        <f t="array" ref="F20374">_xlfn.XLOOKUP(A20374&amp;C20374, $L$3:$L$410&amp;$M$3:$M$410,$O$3:$O$410, "kamiyama")</f>
        <v>2.0472937804823195</v>
      </c>
      <c r="G20374">
        <f t="shared" si="644"/>
        <v>75</v>
      </c>
      <c r="H20374" s="2">
        <f t="shared" si="643"/>
        <v>153.54703353617396</v>
      </c>
    </row>
    <row r="20375" spans="1:8" x14ac:dyDescent="0.2">
      <c r="A20375">
        <v>2020</v>
      </c>
      <c r="B20375" t="s">
        <v>67</v>
      </c>
      <c r="C20375" t="s">
        <v>17</v>
      </c>
      <c r="D20375">
        <v>178</v>
      </c>
      <c r="E20375">
        <v>335660</v>
      </c>
      <c r="F20375" cm="1">
        <f t="array" ref="F20375">_xlfn.XLOOKUP(A20375&amp;C20375, $L$3:$L$410&amp;$M$3:$M$410,$O$3:$O$410, "kamiyama")</f>
        <v>2.1568791245509984</v>
      </c>
      <c r="G20375">
        <f t="shared" si="644"/>
        <v>75</v>
      </c>
      <c r="H20375" s="2">
        <f t="shared" si="643"/>
        <v>161.76593434132488</v>
      </c>
    </row>
    <row r="20376" spans="1:8" x14ac:dyDescent="0.2">
      <c r="A20376">
        <v>2021</v>
      </c>
      <c r="B20376" t="s">
        <v>67</v>
      </c>
      <c r="C20376" t="s">
        <v>17</v>
      </c>
      <c r="D20376">
        <v>80</v>
      </c>
      <c r="E20376">
        <v>355142</v>
      </c>
      <c r="F20376" cm="1">
        <f t="array" ref="F20376">_xlfn.XLOOKUP(A20376&amp;C20376, $L$3:$L$410&amp;$M$3:$M$410,$O$3:$O$410, "kamiyama")</f>
        <v>2.282066275550529</v>
      </c>
      <c r="G20376">
        <f t="shared" si="644"/>
        <v>75</v>
      </c>
      <c r="H20376" s="2">
        <f t="shared" si="643"/>
        <v>171.15497066628967</v>
      </c>
    </row>
    <row r="20377" spans="1:8" x14ac:dyDescent="0.2">
      <c r="A20377">
        <v>2022</v>
      </c>
      <c r="B20377" t="s">
        <v>67</v>
      </c>
      <c r="C20377" t="s">
        <v>17</v>
      </c>
      <c r="D20377">
        <v>80</v>
      </c>
      <c r="E20377">
        <v>366233</v>
      </c>
      <c r="F20377" cm="1">
        <f t="array" ref="F20377">_xlfn.XLOOKUP(A20377&amp;C20377, $L$3:$L$410&amp;$M$3:$M$410,$O$3:$O$410, "kamiyama")</f>
        <v>2.3533346613289807</v>
      </c>
      <c r="G20377">
        <f t="shared" si="644"/>
        <v>75</v>
      </c>
      <c r="H20377" s="2">
        <f t="shared" si="643"/>
        <v>176.50009959967355</v>
      </c>
    </row>
    <row r="20378" spans="1:8" x14ac:dyDescent="0.2">
      <c r="A20378">
        <v>2023</v>
      </c>
      <c r="B20378" t="s">
        <v>67</v>
      </c>
      <c r="C20378" t="s">
        <v>17</v>
      </c>
      <c r="D20378">
        <v>0</v>
      </c>
      <c r="E20378">
        <v>357869</v>
      </c>
      <c r="F20378" cm="1">
        <f t="array" ref="F20378">_xlfn.XLOOKUP(A20378&amp;C20378, $L$3:$L$410&amp;$M$3:$M$410,$O$3:$O$410, "kamiyama")</f>
        <v>2.2995893923134756</v>
      </c>
      <c r="G20378">
        <f t="shared" si="644"/>
        <v>75</v>
      </c>
      <c r="H20378" s="2">
        <f t="shared" si="643"/>
        <v>172.46920442351066</v>
      </c>
    </row>
    <row r="20379" spans="1:8" x14ac:dyDescent="0.2">
      <c r="A20379">
        <v>2000</v>
      </c>
      <c r="B20379" t="s">
        <v>67</v>
      </c>
      <c r="C20379" t="s">
        <v>18</v>
      </c>
      <c r="D20379">
        <v>301</v>
      </c>
      <c r="E20379">
        <v>1280996</v>
      </c>
      <c r="F20379" cm="1">
        <f t="array" ref="F20379">_xlfn.XLOOKUP(A20379&amp;C20379, $L$3:$L$410&amp;$M$3:$M$410,$O$3:$O$410, "kamiyama")</f>
        <v>1</v>
      </c>
      <c r="G20379">
        <f t="shared" si="644"/>
        <v>301</v>
      </c>
      <c r="H20379" s="2">
        <f t="shared" si="643"/>
        <v>301</v>
      </c>
    </row>
    <row r="20380" spans="1:8" x14ac:dyDescent="0.2">
      <c r="A20380">
        <v>2001</v>
      </c>
      <c r="B20380" t="s">
        <v>67</v>
      </c>
      <c r="C20380" t="s">
        <v>18</v>
      </c>
      <c r="D20380">
        <v>301</v>
      </c>
      <c r="E20380">
        <v>1175744</v>
      </c>
      <c r="F20380" cm="1">
        <f t="array" ref="F20380">_xlfn.XLOOKUP(A20380&amp;C20380, $L$3:$L$410&amp;$M$3:$M$410,$O$3:$O$410, "kamiyama")</f>
        <v>0.91783580901111328</v>
      </c>
      <c r="G20380">
        <f t="shared" si="644"/>
        <v>301</v>
      </c>
      <c r="H20380" s="2">
        <f t="shared" si="643"/>
        <v>276.26857851234507</v>
      </c>
    </row>
    <row r="20381" spans="1:8" x14ac:dyDescent="0.2">
      <c r="A20381">
        <v>2002</v>
      </c>
      <c r="B20381" t="s">
        <v>67</v>
      </c>
      <c r="C20381" t="s">
        <v>18</v>
      </c>
      <c r="D20381">
        <v>89</v>
      </c>
      <c r="E20381">
        <v>1343880</v>
      </c>
      <c r="F20381" cm="1">
        <f t="array" ref="F20381">_xlfn.XLOOKUP(A20381&amp;C20381, $L$3:$L$410&amp;$M$3:$M$410,$O$3:$O$410, "kamiyama")</f>
        <v>1.0490899269006304</v>
      </c>
      <c r="G20381">
        <f t="shared" si="644"/>
        <v>301</v>
      </c>
      <c r="H20381" s="2">
        <f t="shared" si="643"/>
        <v>315.77606799708974</v>
      </c>
    </row>
    <row r="20382" spans="1:8" x14ac:dyDescent="0.2">
      <c r="A20382">
        <v>2003</v>
      </c>
      <c r="B20382" t="s">
        <v>67</v>
      </c>
      <c r="C20382" t="s">
        <v>18</v>
      </c>
      <c r="D20382">
        <v>89</v>
      </c>
      <c r="E20382">
        <v>1486254</v>
      </c>
      <c r="F20382" cm="1">
        <f t="array" ref="F20382">_xlfn.XLOOKUP(A20382&amp;C20382, $L$3:$L$410&amp;$M$3:$M$410,$O$3:$O$410, "kamiyama")</f>
        <v>1.1602331310948668</v>
      </c>
      <c r="G20382">
        <f t="shared" si="644"/>
        <v>301</v>
      </c>
      <c r="H20382" s="2">
        <f t="shared" si="643"/>
        <v>349.23017245955492</v>
      </c>
    </row>
    <row r="20383" spans="1:8" x14ac:dyDescent="0.2">
      <c r="A20383">
        <v>2004</v>
      </c>
      <c r="B20383" t="s">
        <v>67</v>
      </c>
      <c r="C20383" t="s">
        <v>18</v>
      </c>
      <c r="D20383">
        <v>89</v>
      </c>
      <c r="E20383">
        <v>1477339</v>
      </c>
      <c r="F20383" cm="1">
        <f t="array" ref="F20383">_xlfn.XLOOKUP(A20383&amp;C20383, $L$3:$L$410&amp;$M$3:$M$410,$O$3:$O$410, "kamiyama")</f>
        <v>1.1532737026501254</v>
      </c>
      <c r="G20383">
        <f t="shared" si="644"/>
        <v>301</v>
      </c>
      <c r="H20383" s="2">
        <f t="shared" si="643"/>
        <v>347.13538449768777</v>
      </c>
    </row>
    <row r="20384" spans="1:8" x14ac:dyDescent="0.2">
      <c r="A20384">
        <v>2005</v>
      </c>
      <c r="B20384" t="s">
        <v>67</v>
      </c>
      <c r="C20384" t="s">
        <v>18</v>
      </c>
      <c r="D20384">
        <v>89</v>
      </c>
      <c r="E20384">
        <v>1533924</v>
      </c>
      <c r="F20384" cm="1">
        <f t="array" ref="F20384">_xlfn.XLOOKUP(A20384&amp;C20384, $L$3:$L$410&amp;$M$3:$M$410,$O$3:$O$410, "kamiyama")</f>
        <v>1.1974463620495301</v>
      </c>
      <c r="G20384">
        <f t="shared" si="644"/>
        <v>301</v>
      </c>
      <c r="H20384" s="2">
        <f t="shared" si="643"/>
        <v>360.43135497690855</v>
      </c>
    </row>
    <row r="20385" spans="1:8" x14ac:dyDescent="0.2">
      <c r="A20385">
        <v>2006</v>
      </c>
      <c r="B20385" t="s">
        <v>67</v>
      </c>
      <c r="C20385" t="s">
        <v>18</v>
      </c>
      <c r="D20385">
        <v>139</v>
      </c>
      <c r="E20385">
        <v>1621994</v>
      </c>
      <c r="F20385" cm="1">
        <f t="array" ref="F20385">_xlfn.XLOOKUP(A20385&amp;C20385, $L$3:$L$410&amp;$M$3:$M$410,$O$3:$O$410, "kamiyama")</f>
        <v>1.266197552529438</v>
      </c>
      <c r="G20385">
        <f t="shared" si="644"/>
        <v>301</v>
      </c>
      <c r="H20385" s="2">
        <f t="shared" si="643"/>
        <v>381.12546331136082</v>
      </c>
    </row>
    <row r="20386" spans="1:8" x14ac:dyDescent="0.2">
      <c r="A20386">
        <v>2007</v>
      </c>
      <c r="B20386" t="s">
        <v>67</v>
      </c>
      <c r="C20386" t="s">
        <v>18</v>
      </c>
      <c r="D20386">
        <v>139</v>
      </c>
      <c r="E20386">
        <v>1614110</v>
      </c>
      <c r="F20386" cm="1">
        <f t="array" ref="F20386">_xlfn.XLOOKUP(A20386&amp;C20386, $L$3:$L$410&amp;$M$3:$M$410,$O$3:$O$410, "kamiyama")</f>
        <v>1.2600429665666404</v>
      </c>
      <c r="G20386">
        <f t="shared" si="644"/>
        <v>301</v>
      </c>
      <c r="H20386" s="2">
        <f t="shared" si="643"/>
        <v>379.27293293655873</v>
      </c>
    </row>
    <row r="20387" spans="1:8" x14ac:dyDescent="0.2">
      <c r="A20387">
        <v>2008</v>
      </c>
      <c r="B20387" t="s">
        <v>67</v>
      </c>
      <c r="C20387" t="s">
        <v>18</v>
      </c>
      <c r="D20387">
        <v>139</v>
      </c>
      <c r="E20387">
        <v>1726899</v>
      </c>
      <c r="F20387" cm="1">
        <f t="array" ref="F20387">_xlfn.XLOOKUP(A20387&amp;C20387, $L$3:$L$410&amp;$M$3:$M$410,$O$3:$O$410, "kamiyama")</f>
        <v>1.3480908605491353</v>
      </c>
      <c r="G20387">
        <f t="shared" si="644"/>
        <v>301</v>
      </c>
      <c r="H20387" s="2">
        <f t="shared" si="643"/>
        <v>405.7753490252897</v>
      </c>
    </row>
    <row r="20388" spans="1:8" x14ac:dyDescent="0.2">
      <c r="A20388">
        <v>2009</v>
      </c>
      <c r="B20388" t="s">
        <v>67</v>
      </c>
      <c r="C20388" t="s">
        <v>18</v>
      </c>
      <c r="D20388">
        <v>139</v>
      </c>
      <c r="E20388">
        <v>1726833</v>
      </c>
      <c r="F20388" cm="1">
        <f t="array" ref="F20388">_xlfn.XLOOKUP(A20388&amp;C20388, $L$3:$L$410&amp;$M$3:$M$410,$O$3:$O$410, "kamiyama")</f>
        <v>1.3480393381400098</v>
      </c>
      <c r="G20388">
        <f t="shared" si="644"/>
        <v>301</v>
      </c>
      <c r="H20388" s="2">
        <f t="shared" si="643"/>
        <v>405.75984078014295</v>
      </c>
    </row>
    <row r="20389" spans="1:8" x14ac:dyDescent="0.2">
      <c r="A20389">
        <v>2010</v>
      </c>
      <c r="B20389" t="s">
        <v>67</v>
      </c>
      <c r="C20389" t="s">
        <v>18</v>
      </c>
      <c r="D20389">
        <v>139</v>
      </c>
      <c r="E20389">
        <v>1853539</v>
      </c>
      <c r="F20389" cm="1">
        <f t="array" ref="F20389">_xlfn.XLOOKUP(A20389&amp;C20389, $L$3:$L$410&amp;$M$3:$M$410,$O$3:$O$410, "kamiyama")</f>
        <v>1.4469514346649013</v>
      </c>
      <c r="G20389">
        <f t="shared" si="644"/>
        <v>301</v>
      </c>
      <c r="H20389" s="2">
        <f t="shared" si="643"/>
        <v>435.53238183413526</v>
      </c>
    </row>
    <row r="20390" spans="1:8" x14ac:dyDescent="0.2">
      <c r="A20390">
        <v>2011</v>
      </c>
      <c r="B20390" t="s">
        <v>67</v>
      </c>
      <c r="C20390" t="s">
        <v>18</v>
      </c>
      <c r="D20390">
        <v>82</v>
      </c>
      <c r="E20390">
        <v>1908689</v>
      </c>
      <c r="F20390" cm="1">
        <f t="array" ref="F20390">_xlfn.XLOOKUP(A20390&amp;C20390, $L$3:$L$410&amp;$M$3:$M$410,$O$3:$O$410, "kamiyama")</f>
        <v>1.49000387198711</v>
      </c>
      <c r="G20390">
        <f t="shared" si="644"/>
        <v>301</v>
      </c>
      <c r="H20390" s="2">
        <f t="shared" si="643"/>
        <v>448.49116546812013</v>
      </c>
    </row>
    <row r="20391" spans="1:8" x14ac:dyDescent="0.2">
      <c r="A20391">
        <v>2012</v>
      </c>
      <c r="B20391" t="s">
        <v>67</v>
      </c>
      <c r="C20391" t="s">
        <v>18</v>
      </c>
      <c r="D20391">
        <v>345</v>
      </c>
      <c r="E20391">
        <v>1921124</v>
      </c>
      <c r="F20391" cm="1">
        <f t="array" ref="F20391">_xlfn.XLOOKUP(A20391&amp;C20391, $L$3:$L$410&amp;$M$3:$M$410,$O$3:$O$410, "kamiyama")</f>
        <v>1.4997111622518728</v>
      </c>
      <c r="G20391">
        <f t="shared" si="644"/>
        <v>301</v>
      </c>
      <c r="H20391" s="2">
        <f t="shared" si="643"/>
        <v>451.41305983781371</v>
      </c>
    </row>
    <row r="20392" spans="1:8" x14ac:dyDescent="0.2">
      <c r="A20392">
        <v>2013</v>
      </c>
      <c r="B20392" t="s">
        <v>67</v>
      </c>
      <c r="C20392" t="s">
        <v>18</v>
      </c>
      <c r="D20392">
        <v>676</v>
      </c>
      <c r="E20392">
        <v>1976789</v>
      </c>
      <c r="F20392" cm="1">
        <f t="array" ref="F20392">_xlfn.XLOOKUP(A20392&amp;C20392, $L$3:$L$410&amp;$M$3:$M$410,$O$3:$O$410, "kamiyama")</f>
        <v>1.543165630493772</v>
      </c>
      <c r="G20392">
        <f t="shared" si="644"/>
        <v>301</v>
      </c>
      <c r="H20392" s="2">
        <f t="shared" si="643"/>
        <v>464.49285477862537</v>
      </c>
    </row>
    <row r="20393" spans="1:8" x14ac:dyDescent="0.2">
      <c r="A20393">
        <v>2014</v>
      </c>
      <c r="B20393" t="s">
        <v>67</v>
      </c>
      <c r="C20393" t="s">
        <v>18</v>
      </c>
      <c r="D20393">
        <v>676</v>
      </c>
      <c r="E20393">
        <v>1957368</v>
      </c>
      <c r="F20393" cm="1">
        <f t="array" ref="F20393">_xlfn.XLOOKUP(A20393&amp;C20393, $L$3:$L$410&amp;$M$3:$M$410,$O$3:$O$410, "kamiyama")</f>
        <v>1.5280047712873421</v>
      </c>
      <c r="G20393">
        <f t="shared" si="644"/>
        <v>301</v>
      </c>
      <c r="H20393" s="2">
        <f t="shared" si="643"/>
        <v>459.92943615748999</v>
      </c>
    </row>
    <row r="20394" spans="1:8" x14ac:dyDescent="0.2">
      <c r="A20394">
        <v>2015</v>
      </c>
      <c r="B20394" t="s">
        <v>67</v>
      </c>
      <c r="C20394" t="s">
        <v>18</v>
      </c>
      <c r="D20394">
        <v>676</v>
      </c>
      <c r="E20394">
        <v>1975709</v>
      </c>
      <c r="F20394" cm="1">
        <f t="array" ref="F20394">_xlfn.XLOOKUP(A20394&amp;C20394, $L$3:$L$410&amp;$M$3:$M$410,$O$3:$O$410, "kamiyama")</f>
        <v>1.5423225365262656</v>
      </c>
      <c r="G20394">
        <f t="shared" si="644"/>
        <v>301</v>
      </c>
      <c r="H20394" s="2">
        <f t="shared" si="643"/>
        <v>464.23908349440597</v>
      </c>
    </row>
    <row r="20395" spans="1:8" x14ac:dyDescent="0.2">
      <c r="A20395">
        <v>2016</v>
      </c>
      <c r="B20395" t="s">
        <v>67</v>
      </c>
      <c r="C20395" t="s">
        <v>18</v>
      </c>
      <c r="D20395">
        <v>145</v>
      </c>
      <c r="E20395">
        <v>2080417</v>
      </c>
      <c r="F20395" cm="1">
        <f t="array" ref="F20395">_xlfn.XLOOKUP(A20395&amp;C20395, $L$3:$L$410&amp;$M$3:$M$410,$O$3:$O$410, "kamiyama")</f>
        <v>1.6240620579611489</v>
      </c>
      <c r="G20395">
        <f t="shared" si="644"/>
        <v>301</v>
      </c>
      <c r="H20395" s="2">
        <f t="shared" si="643"/>
        <v>488.84267944630579</v>
      </c>
    </row>
    <row r="20396" spans="1:8" x14ac:dyDescent="0.2">
      <c r="A20396">
        <v>2017</v>
      </c>
      <c r="B20396" t="s">
        <v>67</v>
      </c>
      <c r="C20396" t="s">
        <v>18</v>
      </c>
      <c r="D20396">
        <v>107</v>
      </c>
      <c r="E20396">
        <v>2111247</v>
      </c>
      <c r="F20396" cm="1">
        <f t="array" ref="F20396">_xlfn.XLOOKUP(A20396&amp;C20396, $L$3:$L$410&amp;$M$3:$M$410,$O$3:$O$410, "kamiyama")</f>
        <v>1.6481292681632105</v>
      </c>
      <c r="G20396">
        <f t="shared" si="644"/>
        <v>301</v>
      </c>
      <c r="H20396" s="2">
        <f t="shared" si="643"/>
        <v>496.08690971712633</v>
      </c>
    </row>
    <row r="20397" spans="1:8" x14ac:dyDescent="0.2">
      <c r="A20397">
        <v>2018</v>
      </c>
      <c r="B20397" t="s">
        <v>67</v>
      </c>
      <c r="C20397" t="s">
        <v>18</v>
      </c>
      <c r="D20397">
        <v>177</v>
      </c>
      <c r="E20397">
        <v>2062912</v>
      </c>
      <c r="F20397" cm="1">
        <f t="array" ref="F20397">_xlfn.XLOOKUP(A20397&amp;C20397, $L$3:$L$410&amp;$M$3:$M$410,$O$3:$O$410, "kamiyama")</f>
        <v>1.6103969099044806</v>
      </c>
      <c r="G20397">
        <f t="shared" si="644"/>
        <v>301</v>
      </c>
      <c r="H20397" s="2">
        <f t="shared" si="643"/>
        <v>484.72946988124863</v>
      </c>
    </row>
    <row r="20398" spans="1:8" x14ac:dyDescent="0.2">
      <c r="A20398">
        <v>2019</v>
      </c>
      <c r="B20398" t="s">
        <v>67</v>
      </c>
      <c r="C20398" t="s">
        <v>18</v>
      </c>
      <c r="D20398">
        <v>177</v>
      </c>
      <c r="E20398">
        <v>2091717</v>
      </c>
      <c r="F20398" cm="1">
        <f t="array" ref="F20398">_xlfn.XLOOKUP(A20398&amp;C20398, $L$3:$L$410&amp;$M$3:$M$410,$O$3:$O$410, "kamiyama")</f>
        <v>1.6328833189174674</v>
      </c>
      <c r="G20398">
        <f t="shared" si="644"/>
        <v>301</v>
      </c>
      <c r="H20398" s="2">
        <f t="shared" si="643"/>
        <v>491.4978789941577</v>
      </c>
    </row>
    <row r="20399" spans="1:8" x14ac:dyDescent="0.2">
      <c r="A20399">
        <v>2020</v>
      </c>
      <c r="B20399" t="s">
        <v>67</v>
      </c>
      <c r="C20399" t="s">
        <v>18</v>
      </c>
      <c r="D20399">
        <v>177</v>
      </c>
      <c r="E20399">
        <v>2169927</v>
      </c>
      <c r="F20399" cm="1">
        <f t="array" ref="F20399">_xlfn.XLOOKUP(A20399&amp;C20399, $L$3:$L$410&amp;$M$3:$M$410,$O$3:$O$410, "kamiyama")</f>
        <v>1.6939373737310655</v>
      </c>
      <c r="G20399">
        <f t="shared" si="644"/>
        <v>301</v>
      </c>
      <c r="H20399" s="2">
        <f t="shared" si="643"/>
        <v>509.87514949305069</v>
      </c>
    </row>
    <row r="20400" spans="1:8" x14ac:dyDescent="0.2">
      <c r="A20400">
        <v>2021</v>
      </c>
      <c r="B20400" t="s">
        <v>67</v>
      </c>
      <c r="C20400" t="s">
        <v>18</v>
      </c>
      <c r="D20400">
        <v>177</v>
      </c>
      <c r="E20400">
        <v>2061527</v>
      </c>
      <c r="F20400" cm="1">
        <f t="array" ref="F20400">_xlfn.XLOOKUP(A20400&amp;C20400, $L$3:$L$410&amp;$M$3:$M$410,$O$3:$O$410, "kamiyama")</f>
        <v>1.6093157199554098</v>
      </c>
      <c r="G20400">
        <f t="shared" si="644"/>
        <v>301</v>
      </c>
      <c r="H20400" s="2">
        <f t="shared" si="643"/>
        <v>484.40403170657834</v>
      </c>
    </row>
    <row r="20401" spans="1:8" x14ac:dyDescent="0.2">
      <c r="A20401">
        <v>2022</v>
      </c>
      <c r="B20401" t="s">
        <v>67</v>
      </c>
      <c r="C20401" t="s">
        <v>18</v>
      </c>
      <c r="D20401">
        <v>165</v>
      </c>
      <c r="E20401">
        <v>2080198</v>
      </c>
      <c r="F20401" cm="1">
        <f t="array" ref="F20401">_xlfn.XLOOKUP(A20401&amp;C20401, $L$3:$L$410&amp;$M$3:$M$410,$O$3:$O$410, "kamiyama")</f>
        <v>1.6238910972399601</v>
      </c>
      <c r="G20401">
        <f t="shared" si="644"/>
        <v>301</v>
      </c>
      <c r="H20401" s="2">
        <f t="shared" si="643"/>
        <v>488.79122026922795</v>
      </c>
    </row>
    <row r="20402" spans="1:8" x14ac:dyDescent="0.2">
      <c r="A20402">
        <v>2023</v>
      </c>
      <c r="B20402" t="s">
        <v>67</v>
      </c>
      <c r="C20402" t="s">
        <v>18</v>
      </c>
      <c r="D20402">
        <v>721</v>
      </c>
      <c r="E20402">
        <v>2190701</v>
      </c>
      <c r="F20402" cm="1">
        <f t="array" ref="F20402">_xlfn.XLOOKUP(A20402&amp;C20402, $L$3:$L$410&amp;$M$3:$M$410,$O$3:$O$410, "kamiyama")</f>
        <v>1.7101544423245663</v>
      </c>
      <c r="G20402">
        <f t="shared" si="644"/>
        <v>301</v>
      </c>
      <c r="H20402" s="2">
        <f t="shared" si="643"/>
        <v>514.7564871396944</v>
      </c>
    </row>
  </sheetData>
  <mergeCells count="2">
    <mergeCell ref="K1:O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3B41-E85B-5448-8861-1851F0C57BE7}">
  <dimension ref="A1:P20402"/>
  <sheetViews>
    <sheetView zoomScale="185" workbookViewId="0">
      <selection activeCell="P13" sqref="P13"/>
    </sheetView>
  </sheetViews>
  <sheetFormatPr baseColWidth="10" defaultRowHeight="16" x14ac:dyDescent="0.2"/>
  <cols>
    <col min="16" max="16" width="10.83203125" style="2"/>
  </cols>
  <sheetData>
    <row r="1" spans="1:16" x14ac:dyDescent="0.2">
      <c r="A1" s="1" t="s">
        <v>134</v>
      </c>
      <c r="B1" s="1"/>
      <c r="C1" s="1"/>
      <c r="D1" s="1"/>
      <c r="E1" s="1"/>
      <c r="F1" s="1"/>
      <c r="G1" s="1"/>
      <c r="H1" s="1"/>
      <c r="N1" s="1" t="s">
        <v>135</v>
      </c>
      <c r="O1" s="1"/>
      <c r="P1" s="1"/>
    </row>
    <row r="2" spans="1:16" x14ac:dyDescent="0.2">
      <c r="A2" t="s">
        <v>0</v>
      </c>
      <c r="B2" t="s">
        <v>68</v>
      </c>
      <c r="C2" t="s">
        <v>69</v>
      </c>
      <c r="D2" t="s">
        <v>70</v>
      </c>
      <c r="E2" t="s">
        <v>71</v>
      </c>
      <c r="F2" t="s">
        <v>74</v>
      </c>
      <c r="G2" t="s">
        <v>72</v>
      </c>
      <c r="H2" t="s">
        <v>75</v>
      </c>
      <c r="N2" t="s">
        <v>127</v>
      </c>
      <c r="O2" t="s">
        <v>68</v>
      </c>
      <c r="P2" s="2" t="s">
        <v>129</v>
      </c>
    </row>
    <row r="3" spans="1:16" x14ac:dyDescent="0.2">
      <c r="A3">
        <v>2000</v>
      </c>
      <c r="B3" t="s">
        <v>76</v>
      </c>
      <c r="C3" t="s">
        <v>2</v>
      </c>
      <c r="D3">
        <v>2125</v>
      </c>
      <c r="E3">
        <v>509634</v>
      </c>
      <c r="F3">
        <v>1</v>
      </c>
      <c r="G3">
        <v>2125</v>
      </c>
      <c r="H3">
        <v>2125</v>
      </c>
      <c r="N3">
        <v>2000</v>
      </c>
      <c r="O3" t="s">
        <v>76</v>
      </c>
      <c r="P3" s="2">
        <f>SUMIFS($H$3:$H$20402, $A$3:$A$20402, N3, $B$3:$B$20402, O3)</f>
        <v>35955</v>
      </c>
    </row>
    <row r="4" spans="1:16" x14ac:dyDescent="0.2">
      <c r="A4">
        <v>2001</v>
      </c>
      <c r="B4" t="s">
        <v>76</v>
      </c>
      <c r="C4" t="s">
        <v>2</v>
      </c>
      <c r="D4">
        <v>765</v>
      </c>
      <c r="E4">
        <v>630079</v>
      </c>
      <c r="F4">
        <v>1.2363362726976614</v>
      </c>
      <c r="G4">
        <v>2125</v>
      </c>
      <c r="H4">
        <v>2627.2145794825306</v>
      </c>
      <c r="N4">
        <v>2001</v>
      </c>
      <c r="O4" t="s">
        <v>76</v>
      </c>
      <c r="P4" s="2">
        <f t="shared" ref="P4:P67" si="0">SUMIFS($H$3:$H$20402, $A$3:$A$20402, N4, $B$3:$B$20402, O4)</f>
        <v>36771.459547229795</v>
      </c>
    </row>
    <row r="5" spans="1:16" x14ac:dyDescent="0.2">
      <c r="A5">
        <v>2002</v>
      </c>
      <c r="B5" t="s">
        <v>76</v>
      </c>
      <c r="C5" t="s">
        <v>2</v>
      </c>
      <c r="D5">
        <v>469</v>
      </c>
      <c r="E5">
        <v>671497</v>
      </c>
      <c r="F5">
        <v>1.3176063606431283</v>
      </c>
      <c r="G5">
        <v>2125</v>
      </c>
      <c r="H5">
        <v>2799.9135163666479</v>
      </c>
      <c r="N5">
        <v>2002</v>
      </c>
      <c r="O5" t="s">
        <v>76</v>
      </c>
      <c r="P5" s="2">
        <f t="shared" si="0"/>
        <v>38335.225796032501</v>
      </c>
    </row>
    <row r="6" spans="1:16" x14ac:dyDescent="0.2">
      <c r="A6">
        <v>2003</v>
      </c>
      <c r="B6" t="s">
        <v>76</v>
      </c>
      <c r="C6" t="s">
        <v>2</v>
      </c>
      <c r="D6">
        <v>2517</v>
      </c>
      <c r="E6">
        <v>759032</v>
      </c>
      <c r="F6">
        <v>1.4893668789758925</v>
      </c>
      <c r="G6">
        <v>2125</v>
      </c>
      <c r="H6">
        <v>3164.9046178237713</v>
      </c>
      <c r="N6">
        <v>2003</v>
      </c>
      <c r="O6" t="s">
        <v>76</v>
      </c>
      <c r="P6" s="2">
        <f t="shared" si="0"/>
        <v>38709.015301303509</v>
      </c>
    </row>
    <row r="7" spans="1:16" x14ac:dyDescent="0.2">
      <c r="A7">
        <v>2004</v>
      </c>
      <c r="B7" t="s">
        <v>76</v>
      </c>
      <c r="C7" t="s">
        <v>2</v>
      </c>
      <c r="D7">
        <v>2974</v>
      </c>
      <c r="E7">
        <v>870849</v>
      </c>
      <c r="F7">
        <v>1.7087733549959383</v>
      </c>
      <c r="G7">
        <v>2125</v>
      </c>
      <c r="H7">
        <v>3631.1433793663687</v>
      </c>
      <c r="N7">
        <v>2004</v>
      </c>
      <c r="O7" t="s">
        <v>76</v>
      </c>
      <c r="P7" s="2">
        <f>SUMIFS($H$3:$H$20402, $A$3:$A$20402, N7, $B$3:$B$20402, O7)</f>
        <v>40137.67906655855</v>
      </c>
    </row>
    <row r="8" spans="1:16" x14ac:dyDescent="0.2">
      <c r="A8">
        <v>2005</v>
      </c>
      <c r="B8" t="s">
        <v>76</v>
      </c>
      <c r="C8" t="s">
        <v>2</v>
      </c>
      <c r="D8">
        <v>530</v>
      </c>
      <c r="E8">
        <v>940958</v>
      </c>
      <c r="F8">
        <v>1.8463407072526559</v>
      </c>
      <c r="G8">
        <v>2125</v>
      </c>
      <c r="H8">
        <v>3923.4740029118939</v>
      </c>
      <c r="N8">
        <v>2005</v>
      </c>
      <c r="O8" t="s">
        <v>76</v>
      </c>
      <c r="P8" s="2">
        <f t="shared" si="0"/>
        <v>41163.6885303374</v>
      </c>
    </row>
    <row r="9" spans="1:16" x14ac:dyDescent="0.2">
      <c r="A9">
        <v>2006</v>
      </c>
      <c r="B9" t="s">
        <v>76</v>
      </c>
      <c r="C9" t="s">
        <v>2</v>
      </c>
      <c r="D9">
        <v>2571</v>
      </c>
      <c r="E9">
        <v>1064127</v>
      </c>
      <c r="F9">
        <v>2.0880219922532639</v>
      </c>
      <c r="G9">
        <v>2125</v>
      </c>
      <c r="H9">
        <v>4437.0467335381854</v>
      </c>
      <c r="N9">
        <v>2006</v>
      </c>
      <c r="O9" t="s">
        <v>76</v>
      </c>
      <c r="P9" s="2">
        <f t="shared" si="0"/>
        <v>42698.977331763068</v>
      </c>
    </row>
    <row r="10" spans="1:16" x14ac:dyDescent="0.2">
      <c r="A10">
        <v>2007</v>
      </c>
      <c r="B10" t="s">
        <v>76</v>
      </c>
      <c r="C10" t="s">
        <v>2</v>
      </c>
      <c r="D10">
        <v>2243</v>
      </c>
      <c r="E10">
        <v>1107246</v>
      </c>
      <c r="F10">
        <v>2.1726297695993595</v>
      </c>
      <c r="G10">
        <v>2125</v>
      </c>
      <c r="H10">
        <v>4616.8382603986392</v>
      </c>
      <c r="N10">
        <v>2007</v>
      </c>
      <c r="O10" t="s">
        <v>76</v>
      </c>
      <c r="P10" s="2">
        <f t="shared" si="0"/>
        <v>43617.732497451849</v>
      </c>
    </row>
    <row r="11" spans="1:16" x14ac:dyDescent="0.2">
      <c r="A11">
        <v>2008</v>
      </c>
      <c r="B11" t="s">
        <v>76</v>
      </c>
      <c r="C11" t="s">
        <v>2</v>
      </c>
      <c r="D11">
        <v>2152</v>
      </c>
      <c r="E11">
        <v>1177842</v>
      </c>
      <c r="F11">
        <v>2.3111527095915894</v>
      </c>
      <c r="G11">
        <v>2125</v>
      </c>
      <c r="H11">
        <v>4911.1995078821274</v>
      </c>
      <c r="N11">
        <v>2008</v>
      </c>
      <c r="O11" t="s">
        <v>76</v>
      </c>
      <c r="P11" s="2">
        <f t="shared" si="0"/>
        <v>43415.062335342867</v>
      </c>
    </row>
    <row r="12" spans="1:16" x14ac:dyDescent="0.2">
      <c r="A12">
        <v>2009</v>
      </c>
      <c r="B12" t="s">
        <v>76</v>
      </c>
      <c r="C12" t="s">
        <v>2</v>
      </c>
      <c r="D12">
        <v>3873</v>
      </c>
      <c r="E12">
        <v>1243106</v>
      </c>
      <c r="F12">
        <v>2.4392132393050701</v>
      </c>
      <c r="G12">
        <v>2125</v>
      </c>
      <c r="H12">
        <v>5183.3281335232741</v>
      </c>
      <c r="N12">
        <v>2009</v>
      </c>
      <c r="O12" t="s">
        <v>76</v>
      </c>
      <c r="P12" s="2">
        <f t="shared" si="0"/>
        <v>44251.681533467752</v>
      </c>
    </row>
    <row r="13" spans="1:16" x14ac:dyDescent="0.2">
      <c r="A13">
        <v>2010</v>
      </c>
      <c r="B13" t="s">
        <v>76</v>
      </c>
      <c r="C13" t="s">
        <v>2</v>
      </c>
      <c r="D13">
        <v>3247</v>
      </c>
      <c r="E13">
        <v>1400862</v>
      </c>
      <c r="F13">
        <v>2.7487608754517949</v>
      </c>
      <c r="G13">
        <v>2125</v>
      </c>
      <c r="H13">
        <v>5841.1168603350643</v>
      </c>
      <c r="N13">
        <v>2010</v>
      </c>
      <c r="O13" t="s">
        <v>76</v>
      </c>
      <c r="P13" s="2">
        <f t="shared" si="0"/>
        <v>46067.690010559083</v>
      </c>
    </row>
    <row r="14" spans="1:16" x14ac:dyDescent="0.2">
      <c r="A14">
        <v>2011</v>
      </c>
      <c r="B14" t="s">
        <v>76</v>
      </c>
      <c r="C14" t="s">
        <v>2</v>
      </c>
      <c r="D14">
        <v>2530</v>
      </c>
      <c r="E14">
        <v>1542449</v>
      </c>
      <c r="F14">
        <v>3.0265818214640312</v>
      </c>
      <c r="G14">
        <v>2125</v>
      </c>
      <c r="H14">
        <v>6431.4863706110664</v>
      </c>
      <c r="N14">
        <v>2011</v>
      </c>
      <c r="O14" t="s">
        <v>76</v>
      </c>
      <c r="P14" s="2">
        <f t="shared" si="0"/>
        <v>47389.37129646934</v>
      </c>
    </row>
    <row r="15" spans="1:16" x14ac:dyDescent="0.2">
      <c r="A15">
        <v>2012</v>
      </c>
      <c r="B15" t="s">
        <v>76</v>
      </c>
      <c r="C15" t="s">
        <v>2</v>
      </c>
      <c r="D15">
        <v>3322</v>
      </c>
      <c r="E15">
        <v>1631813</v>
      </c>
      <c r="F15">
        <v>3.2019311898342733</v>
      </c>
      <c r="G15">
        <v>2125</v>
      </c>
      <c r="H15">
        <v>6804.1037783978309</v>
      </c>
      <c r="N15">
        <v>2012</v>
      </c>
      <c r="O15" t="s">
        <v>76</v>
      </c>
      <c r="P15" s="2">
        <f t="shared" si="0"/>
        <v>48562.794659049054</v>
      </c>
    </row>
    <row r="16" spans="1:16" x14ac:dyDescent="0.2">
      <c r="A16">
        <v>2013</v>
      </c>
      <c r="B16" t="s">
        <v>76</v>
      </c>
      <c r="C16" t="s">
        <v>2</v>
      </c>
      <c r="D16">
        <v>4636</v>
      </c>
      <c r="E16">
        <v>1789983</v>
      </c>
      <c r="F16">
        <v>3.5122911736658073</v>
      </c>
      <c r="G16">
        <v>2125</v>
      </c>
      <c r="H16">
        <v>7463.6187440398407</v>
      </c>
      <c r="N16">
        <v>2013</v>
      </c>
      <c r="O16" t="s">
        <v>76</v>
      </c>
      <c r="P16" s="2">
        <f t="shared" si="0"/>
        <v>51267.614181029676</v>
      </c>
    </row>
    <row r="17" spans="1:16" x14ac:dyDescent="0.2">
      <c r="A17">
        <v>2014</v>
      </c>
      <c r="B17" t="s">
        <v>76</v>
      </c>
      <c r="C17" t="s">
        <v>2</v>
      </c>
      <c r="D17">
        <v>2035</v>
      </c>
      <c r="E17">
        <v>1951160</v>
      </c>
      <c r="F17">
        <v>3.8285514702708219</v>
      </c>
      <c r="G17">
        <v>2125</v>
      </c>
      <c r="H17">
        <v>8135.6718743254969</v>
      </c>
      <c r="N17">
        <v>2014</v>
      </c>
      <c r="O17" t="s">
        <v>76</v>
      </c>
      <c r="P17" s="2">
        <f t="shared" si="0"/>
        <v>52799.559461571553</v>
      </c>
    </row>
    <row r="18" spans="1:16" x14ac:dyDescent="0.2">
      <c r="A18">
        <v>2015</v>
      </c>
      <c r="B18" t="s">
        <v>76</v>
      </c>
      <c r="C18" t="s">
        <v>2</v>
      </c>
      <c r="D18">
        <v>3537</v>
      </c>
      <c r="E18">
        <v>2158716</v>
      </c>
      <c r="F18">
        <v>4.2358162916916848</v>
      </c>
      <c r="G18">
        <v>2125</v>
      </c>
      <c r="H18">
        <v>9001.1096198448304</v>
      </c>
      <c r="N18">
        <v>2015</v>
      </c>
      <c r="O18" t="s">
        <v>76</v>
      </c>
      <c r="P18" s="2">
        <f t="shared" si="0"/>
        <v>54912.176217503998</v>
      </c>
    </row>
    <row r="19" spans="1:16" x14ac:dyDescent="0.2">
      <c r="A19">
        <v>2016</v>
      </c>
      <c r="B19" t="s">
        <v>76</v>
      </c>
      <c r="C19" t="s">
        <v>2</v>
      </c>
      <c r="D19">
        <v>1996</v>
      </c>
      <c r="E19">
        <v>2301539</v>
      </c>
      <c r="F19">
        <v>4.5160625076034959</v>
      </c>
      <c r="G19">
        <v>2125</v>
      </c>
      <c r="H19">
        <v>9596.632828657428</v>
      </c>
      <c r="N19">
        <v>2016</v>
      </c>
      <c r="O19" t="s">
        <v>76</v>
      </c>
      <c r="P19" s="2">
        <f t="shared" si="0"/>
        <v>56034.398376137869</v>
      </c>
    </row>
    <row r="20" spans="1:16" x14ac:dyDescent="0.2">
      <c r="A20">
        <v>2017</v>
      </c>
      <c r="B20" t="s">
        <v>76</v>
      </c>
      <c r="C20" t="s">
        <v>2</v>
      </c>
      <c r="D20">
        <v>5653</v>
      </c>
      <c r="E20">
        <v>2437463</v>
      </c>
      <c r="F20">
        <v>4.7827715576276306</v>
      </c>
      <c r="G20">
        <v>2125</v>
      </c>
      <c r="H20">
        <v>10163.389559958716</v>
      </c>
      <c r="N20">
        <v>2017</v>
      </c>
      <c r="O20" t="s">
        <v>76</v>
      </c>
      <c r="P20" s="2">
        <f t="shared" si="0"/>
        <v>57407.336608923571</v>
      </c>
    </row>
    <row r="21" spans="1:16" x14ac:dyDescent="0.2">
      <c r="A21">
        <v>2018</v>
      </c>
      <c r="B21" t="s">
        <v>76</v>
      </c>
      <c r="C21" t="s">
        <v>2</v>
      </c>
      <c r="D21">
        <v>3448</v>
      </c>
      <c r="E21">
        <v>2604997</v>
      </c>
      <c r="F21">
        <v>5.1115055117986632</v>
      </c>
      <c r="G21">
        <v>2125</v>
      </c>
      <c r="H21">
        <v>10861.949212572159</v>
      </c>
      <c r="N21">
        <v>2018</v>
      </c>
      <c r="O21" t="s">
        <v>76</v>
      </c>
      <c r="P21" s="2">
        <f t="shared" si="0"/>
        <v>59862.026169044213</v>
      </c>
    </row>
    <row r="22" spans="1:16" x14ac:dyDescent="0.2">
      <c r="A22">
        <v>2019</v>
      </c>
      <c r="B22" t="s">
        <v>76</v>
      </c>
      <c r="C22" t="s">
        <v>2</v>
      </c>
      <c r="D22">
        <v>7310</v>
      </c>
      <c r="E22">
        <v>2767691</v>
      </c>
      <c r="F22">
        <v>5.4307424543888363</v>
      </c>
      <c r="G22">
        <v>2125</v>
      </c>
      <c r="H22">
        <v>11540.327715576277</v>
      </c>
      <c r="N22">
        <v>2019</v>
      </c>
      <c r="O22" t="s">
        <v>76</v>
      </c>
      <c r="P22" s="2">
        <f t="shared" si="0"/>
        <v>61051.230708586467</v>
      </c>
    </row>
    <row r="23" spans="1:16" x14ac:dyDescent="0.2">
      <c r="A23">
        <v>2020</v>
      </c>
      <c r="B23" t="s">
        <v>76</v>
      </c>
      <c r="C23" t="s">
        <v>2</v>
      </c>
      <c r="D23">
        <v>4593</v>
      </c>
      <c r="E23">
        <v>2837118</v>
      </c>
      <c r="F23">
        <v>5.5669715913773414</v>
      </c>
      <c r="G23">
        <v>2125</v>
      </c>
      <c r="H23">
        <v>11829.814631676851</v>
      </c>
      <c r="N23">
        <v>2020</v>
      </c>
      <c r="O23" t="s">
        <v>76</v>
      </c>
      <c r="P23" s="2">
        <f t="shared" si="0"/>
        <v>62188.489175946888</v>
      </c>
    </row>
    <row r="24" spans="1:16" x14ac:dyDescent="0.2">
      <c r="A24">
        <v>2021</v>
      </c>
      <c r="B24" t="s">
        <v>76</v>
      </c>
      <c r="C24" t="s">
        <v>2</v>
      </c>
      <c r="D24">
        <v>3994</v>
      </c>
      <c r="E24">
        <v>2964306</v>
      </c>
      <c r="F24">
        <v>5.8165389279365192</v>
      </c>
      <c r="G24">
        <v>2125</v>
      </c>
      <c r="H24">
        <v>12360.145221865103</v>
      </c>
      <c r="N24">
        <v>2021</v>
      </c>
      <c r="O24" t="s">
        <v>76</v>
      </c>
      <c r="P24" s="2">
        <f t="shared" si="0"/>
        <v>63670.27697327944</v>
      </c>
    </row>
    <row r="25" spans="1:16" x14ac:dyDescent="0.2">
      <c r="A25">
        <v>2022</v>
      </c>
      <c r="B25" t="s">
        <v>76</v>
      </c>
      <c r="C25" t="s">
        <v>2</v>
      </c>
      <c r="D25">
        <v>4974</v>
      </c>
      <c r="E25">
        <v>3249845</v>
      </c>
      <c r="F25">
        <v>6.3768214051652752</v>
      </c>
      <c r="G25">
        <v>2125</v>
      </c>
      <c r="H25">
        <v>13550.745485976209</v>
      </c>
      <c r="N25">
        <v>2022</v>
      </c>
      <c r="O25" t="s">
        <v>76</v>
      </c>
      <c r="P25" s="2">
        <f t="shared" si="0"/>
        <v>64820.065472827519</v>
      </c>
    </row>
    <row r="26" spans="1:16" x14ac:dyDescent="0.2">
      <c r="A26">
        <v>2023</v>
      </c>
      <c r="B26" t="s">
        <v>76</v>
      </c>
      <c r="C26" t="s">
        <v>2</v>
      </c>
      <c r="D26">
        <v>5928</v>
      </c>
      <c r="E26">
        <v>3441106</v>
      </c>
      <c r="F26">
        <v>6.7521123001997516</v>
      </c>
      <c r="G26">
        <v>2125</v>
      </c>
      <c r="H26">
        <v>14348.238637924473</v>
      </c>
      <c r="N26">
        <v>2023</v>
      </c>
      <c r="O26" t="s">
        <v>76</v>
      </c>
      <c r="P26" s="2">
        <f t="shared" si="0"/>
        <v>66246.047142405194</v>
      </c>
    </row>
    <row r="27" spans="1:16" x14ac:dyDescent="0.2">
      <c r="A27">
        <v>2000</v>
      </c>
      <c r="B27" t="s">
        <v>76</v>
      </c>
      <c r="C27" t="s">
        <v>3</v>
      </c>
      <c r="D27">
        <v>5435</v>
      </c>
      <c r="E27">
        <v>733910</v>
      </c>
      <c r="F27">
        <v>1</v>
      </c>
      <c r="G27">
        <v>5435</v>
      </c>
      <c r="H27">
        <v>5435</v>
      </c>
      <c r="N27">
        <v>2000</v>
      </c>
      <c r="O27" t="s">
        <v>77</v>
      </c>
      <c r="P27" s="2">
        <f t="shared" si="0"/>
        <v>143172</v>
      </c>
    </row>
    <row r="28" spans="1:16" x14ac:dyDescent="0.2">
      <c r="A28">
        <v>2001</v>
      </c>
      <c r="B28" t="s">
        <v>76</v>
      </c>
      <c r="C28" t="s">
        <v>3</v>
      </c>
      <c r="D28">
        <v>1236</v>
      </c>
      <c r="E28">
        <v>741755</v>
      </c>
      <c r="F28">
        <v>1.0106893215789401</v>
      </c>
      <c r="G28">
        <v>5435</v>
      </c>
      <c r="H28">
        <v>5493.0964627815392</v>
      </c>
      <c r="N28">
        <v>2001</v>
      </c>
      <c r="O28" t="s">
        <v>77</v>
      </c>
      <c r="P28" s="2">
        <f t="shared" si="0"/>
        <v>151791.73978225482</v>
      </c>
    </row>
    <row r="29" spans="1:16" x14ac:dyDescent="0.2">
      <c r="A29">
        <v>2002</v>
      </c>
      <c r="B29" t="s">
        <v>76</v>
      </c>
      <c r="C29" t="s">
        <v>3</v>
      </c>
      <c r="D29">
        <v>1609</v>
      </c>
      <c r="E29">
        <v>684041</v>
      </c>
      <c r="F29">
        <v>0.93205025139322262</v>
      </c>
      <c r="G29">
        <v>5435</v>
      </c>
      <c r="H29">
        <v>5065.6931163221652</v>
      </c>
      <c r="N29">
        <v>2002</v>
      </c>
      <c r="O29" t="s">
        <v>77</v>
      </c>
      <c r="P29" s="2">
        <f t="shared" si="0"/>
        <v>160199.57208724605</v>
      </c>
    </row>
    <row r="30" spans="1:16" x14ac:dyDescent="0.2">
      <c r="A30">
        <v>2003</v>
      </c>
      <c r="B30" t="s">
        <v>76</v>
      </c>
      <c r="C30" t="s">
        <v>3</v>
      </c>
      <c r="D30">
        <v>1695</v>
      </c>
      <c r="E30">
        <v>731168</v>
      </c>
      <c r="F30">
        <v>0.99626384706571647</v>
      </c>
      <c r="G30">
        <v>5435</v>
      </c>
      <c r="H30">
        <v>5414.6940088021693</v>
      </c>
      <c r="N30">
        <v>2003</v>
      </c>
      <c r="O30" t="s">
        <v>77</v>
      </c>
      <c r="P30" s="2">
        <f t="shared" si="0"/>
        <v>164333.17968887702</v>
      </c>
    </row>
    <row r="31" spans="1:16" x14ac:dyDescent="0.2">
      <c r="A31">
        <v>2004</v>
      </c>
      <c r="B31" t="s">
        <v>76</v>
      </c>
      <c r="C31" t="s">
        <v>3</v>
      </c>
      <c r="D31">
        <v>1245</v>
      </c>
      <c r="E31">
        <v>724784</v>
      </c>
      <c r="F31">
        <v>0.98756523279421182</v>
      </c>
      <c r="G31">
        <v>5435</v>
      </c>
      <c r="H31">
        <v>5367.4170402365417</v>
      </c>
      <c r="N31">
        <v>2004</v>
      </c>
      <c r="O31" t="s">
        <v>77</v>
      </c>
      <c r="P31" s="2">
        <f t="shared" si="0"/>
        <v>166500.37081137934</v>
      </c>
    </row>
    <row r="32" spans="1:16" x14ac:dyDescent="0.2">
      <c r="A32">
        <v>2005</v>
      </c>
      <c r="B32" t="s">
        <v>76</v>
      </c>
      <c r="C32" t="s">
        <v>3</v>
      </c>
      <c r="D32">
        <v>1286</v>
      </c>
      <c r="E32">
        <v>750817</v>
      </c>
      <c r="F32">
        <v>1.0230368846316307</v>
      </c>
      <c r="G32">
        <v>5435</v>
      </c>
      <c r="H32">
        <v>5560.2054679729126</v>
      </c>
      <c r="N32">
        <v>2005</v>
      </c>
      <c r="O32" t="s">
        <v>77</v>
      </c>
      <c r="P32" s="2">
        <f t="shared" si="0"/>
        <v>176338.69126510591</v>
      </c>
    </row>
    <row r="33" spans="1:16" x14ac:dyDescent="0.2">
      <c r="A33">
        <v>2006</v>
      </c>
      <c r="B33" t="s">
        <v>76</v>
      </c>
      <c r="C33" t="s">
        <v>3</v>
      </c>
      <c r="D33">
        <v>1095</v>
      </c>
      <c r="E33">
        <v>749575</v>
      </c>
      <c r="F33">
        <v>1.0213445790355766</v>
      </c>
      <c r="G33">
        <v>5435</v>
      </c>
      <c r="H33">
        <v>5551.0077870583591</v>
      </c>
      <c r="N33">
        <v>2006</v>
      </c>
      <c r="O33" t="s">
        <v>77</v>
      </c>
      <c r="P33" s="2">
        <f t="shared" si="0"/>
        <v>182741.21008570548</v>
      </c>
    </row>
    <row r="34" spans="1:16" x14ac:dyDescent="0.2">
      <c r="A34">
        <v>2007</v>
      </c>
      <c r="B34" t="s">
        <v>76</v>
      </c>
      <c r="C34" t="s">
        <v>3</v>
      </c>
      <c r="D34">
        <v>1340</v>
      </c>
      <c r="E34">
        <v>748335</v>
      </c>
      <c r="F34">
        <v>1.0196549985693069</v>
      </c>
      <c r="G34">
        <v>5435</v>
      </c>
      <c r="H34">
        <v>5541.8249172241831</v>
      </c>
      <c r="N34">
        <v>2007</v>
      </c>
      <c r="O34" t="s">
        <v>77</v>
      </c>
      <c r="P34" s="2">
        <f t="shared" si="0"/>
        <v>187542.11495088987</v>
      </c>
    </row>
    <row r="35" spans="1:16" x14ac:dyDescent="0.2">
      <c r="A35">
        <v>2008</v>
      </c>
      <c r="B35" t="s">
        <v>76</v>
      </c>
      <c r="C35" t="s">
        <v>3</v>
      </c>
      <c r="D35">
        <v>1518</v>
      </c>
      <c r="E35">
        <v>735103</v>
      </c>
      <c r="F35">
        <v>1.0016255399163385</v>
      </c>
      <c r="G35">
        <v>5435</v>
      </c>
      <c r="H35">
        <v>5443.8348094452995</v>
      </c>
      <c r="N35">
        <v>2008</v>
      </c>
      <c r="O35" t="s">
        <v>77</v>
      </c>
      <c r="P35" s="2">
        <f t="shared" si="0"/>
        <v>185714.11898082073</v>
      </c>
    </row>
    <row r="36" spans="1:16" x14ac:dyDescent="0.2">
      <c r="A36">
        <v>2009</v>
      </c>
      <c r="B36" t="s">
        <v>76</v>
      </c>
      <c r="C36" t="s">
        <v>3</v>
      </c>
      <c r="D36">
        <v>1445</v>
      </c>
      <c r="E36">
        <v>736851</v>
      </c>
      <c r="F36">
        <v>1.0040073033478218</v>
      </c>
      <c r="G36">
        <v>5435</v>
      </c>
      <c r="H36">
        <v>5456.7796936954119</v>
      </c>
      <c r="N36">
        <v>2009</v>
      </c>
      <c r="O36" t="s">
        <v>77</v>
      </c>
      <c r="P36" s="2">
        <f t="shared" si="0"/>
        <v>190771.80504948483</v>
      </c>
    </row>
    <row r="37" spans="1:16" x14ac:dyDescent="0.2">
      <c r="A37">
        <v>2010</v>
      </c>
      <c r="B37" t="s">
        <v>76</v>
      </c>
      <c r="C37" t="s">
        <v>3</v>
      </c>
      <c r="D37">
        <v>1858</v>
      </c>
      <c r="E37">
        <v>708719</v>
      </c>
      <c r="F37">
        <v>0.96567562780177407</v>
      </c>
      <c r="G37">
        <v>5435</v>
      </c>
      <c r="H37">
        <v>5248.4470371026418</v>
      </c>
      <c r="N37">
        <v>2010</v>
      </c>
      <c r="O37" t="s">
        <v>77</v>
      </c>
      <c r="P37" s="2">
        <f t="shared" si="0"/>
        <v>198263.41041397737</v>
      </c>
    </row>
    <row r="38" spans="1:16" x14ac:dyDescent="0.2">
      <c r="A38">
        <v>2011</v>
      </c>
      <c r="B38" t="s">
        <v>76</v>
      </c>
      <c r="C38" t="s">
        <v>3</v>
      </c>
      <c r="D38">
        <v>1760</v>
      </c>
      <c r="E38">
        <v>712191</v>
      </c>
      <c r="F38">
        <v>0.9704064531073292</v>
      </c>
      <c r="G38">
        <v>5435</v>
      </c>
      <c r="H38">
        <v>5274.1590726383338</v>
      </c>
      <c r="N38">
        <v>2011</v>
      </c>
      <c r="O38" t="s">
        <v>77</v>
      </c>
      <c r="P38" s="2">
        <f t="shared" si="0"/>
        <v>206921.6045397101</v>
      </c>
    </row>
    <row r="39" spans="1:16" x14ac:dyDescent="0.2">
      <c r="A39">
        <v>2012</v>
      </c>
      <c r="B39" t="s">
        <v>76</v>
      </c>
      <c r="C39" t="s">
        <v>3</v>
      </c>
      <c r="D39">
        <v>1911</v>
      </c>
      <c r="E39">
        <v>704463</v>
      </c>
      <c r="F39">
        <v>0.9598765516207709</v>
      </c>
      <c r="G39">
        <v>5435</v>
      </c>
      <c r="H39">
        <v>5216.9290580588895</v>
      </c>
      <c r="N39">
        <v>2012</v>
      </c>
      <c r="O39" t="s">
        <v>77</v>
      </c>
      <c r="P39" s="2">
        <f t="shared" si="0"/>
        <v>209988.42987881979</v>
      </c>
    </row>
    <row r="40" spans="1:16" x14ac:dyDescent="0.2">
      <c r="A40">
        <v>2013</v>
      </c>
      <c r="B40" t="s">
        <v>76</v>
      </c>
      <c r="C40" t="s">
        <v>3</v>
      </c>
      <c r="D40">
        <v>1722</v>
      </c>
      <c r="E40">
        <v>773414</v>
      </c>
      <c r="F40">
        <v>1.0538267634996117</v>
      </c>
      <c r="G40">
        <v>5435</v>
      </c>
      <c r="H40">
        <v>5727.5484596203896</v>
      </c>
      <c r="N40">
        <v>2013</v>
      </c>
      <c r="O40" t="s">
        <v>77</v>
      </c>
      <c r="P40" s="2">
        <f t="shared" si="0"/>
        <v>218066.18634260533</v>
      </c>
    </row>
    <row r="41" spans="1:16" x14ac:dyDescent="0.2">
      <c r="A41">
        <v>2014</v>
      </c>
      <c r="B41" t="s">
        <v>76</v>
      </c>
      <c r="C41" t="s">
        <v>3</v>
      </c>
      <c r="D41">
        <v>1687</v>
      </c>
      <c r="E41">
        <v>739517</v>
      </c>
      <c r="F41">
        <v>1.0076399013503019</v>
      </c>
      <c r="G41">
        <v>5435</v>
      </c>
      <c r="H41">
        <v>5476.5228638388908</v>
      </c>
      <c r="N41">
        <v>2014</v>
      </c>
      <c r="O41" t="s">
        <v>77</v>
      </c>
      <c r="P41" s="2">
        <f t="shared" si="0"/>
        <v>227021.64919121141</v>
      </c>
    </row>
    <row r="42" spans="1:16" x14ac:dyDescent="0.2">
      <c r="A42">
        <v>2015</v>
      </c>
      <c r="B42" t="s">
        <v>76</v>
      </c>
      <c r="C42" t="s">
        <v>3</v>
      </c>
      <c r="D42">
        <v>1390</v>
      </c>
      <c r="E42">
        <v>761080</v>
      </c>
      <c r="F42">
        <v>1.0370208881197966</v>
      </c>
      <c r="G42">
        <v>5435</v>
      </c>
      <c r="H42">
        <v>5636.2085269310946</v>
      </c>
      <c r="N42">
        <v>2015</v>
      </c>
      <c r="O42" t="s">
        <v>77</v>
      </c>
      <c r="P42" s="2">
        <f t="shared" si="0"/>
        <v>235778.60977482464</v>
      </c>
    </row>
    <row r="43" spans="1:16" x14ac:dyDescent="0.2">
      <c r="A43">
        <v>2016</v>
      </c>
      <c r="B43" t="s">
        <v>76</v>
      </c>
      <c r="C43" t="s">
        <v>3</v>
      </c>
      <c r="D43">
        <v>1755</v>
      </c>
      <c r="E43">
        <v>743073</v>
      </c>
      <c r="F43">
        <v>1.0124851821067979</v>
      </c>
      <c r="G43">
        <v>5435</v>
      </c>
      <c r="H43">
        <v>5502.8569647504464</v>
      </c>
      <c r="N43">
        <v>2016</v>
      </c>
      <c r="O43" t="s">
        <v>77</v>
      </c>
      <c r="P43" s="2">
        <f t="shared" si="0"/>
        <v>239406.62244942129</v>
      </c>
    </row>
    <row r="44" spans="1:16" x14ac:dyDescent="0.2">
      <c r="A44">
        <v>2017</v>
      </c>
      <c r="B44" t="s">
        <v>76</v>
      </c>
      <c r="C44" t="s">
        <v>3</v>
      </c>
      <c r="D44">
        <v>2060</v>
      </c>
      <c r="E44">
        <v>768023</v>
      </c>
      <c r="F44">
        <v>1.0464811761660149</v>
      </c>
      <c r="G44">
        <v>5435</v>
      </c>
      <c r="H44">
        <v>5687.6251924622911</v>
      </c>
      <c r="N44">
        <v>2017</v>
      </c>
      <c r="O44" t="s">
        <v>77</v>
      </c>
      <c r="P44" s="2">
        <f t="shared" si="0"/>
        <v>247900.11810509965</v>
      </c>
    </row>
    <row r="45" spans="1:16" x14ac:dyDescent="0.2">
      <c r="A45">
        <v>2018</v>
      </c>
      <c r="B45" t="s">
        <v>76</v>
      </c>
      <c r="C45" t="s">
        <v>3</v>
      </c>
      <c r="D45">
        <v>721</v>
      </c>
      <c r="E45">
        <v>794405</v>
      </c>
      <c r="F45">
        <v>1.0824283631507952</v>
      </c>
      <c r="G45">
        <v>5435</v>
      </c>
      <c r="H45">
        <v>5882.9981537245712</v>
      </c>
      <c r="N45">
        <v>2018</v>
      </c>
      <c r="O45" t="s">
        <v>77</v>
      </c>
      <c r="P45" s="2">
        <f t="shared" si="0"/>
        <v>257500.14221732406</v>
      </c>
    </row>
    <row r="46" spans="1:16" x14ac:dyDescent="0.2">
      <c r="A46">
        <v>2019</v>
      </c>
      <c r="B46" t="s">
        <v>76</v>
      </c>
      <c r="C46" t="s">
        <v>3</v>
      </c>
      <c r="D46">
        <v>2498</v>
      </c>
      <c r="E46">
        <v>797148</v>
      </c>
      <c r="F46">
        <v>1.0861658786499706</v>
      </c>
      <c r="G46">
        <v>5435</v>
      </c>
      <c r="H46">
        <v>5903.3115504625903</v>
      </c>
      <c r="N46">
        <v>2019</v>
      </c>
      <c r="O46" t="s">
        <v>77</v>
      </c>
      <c r="P46" s="2">
        <f t="shared" si="0"/>
        <v>263442.31407445495</v>
      </c>
    </row>
    <row r="47" spans="1:16" x14ac:dyDescent="0.2">
      <c r="A47">
        <v>2020</v>
      </c>
      <c r="B47" t="s">
        <v>76</v>
      </c>
      <c r="C47" t="s">
        <v>3</v>
      </c>
      <c r="D47">
        <v>1648</v>
      </c>
      <c r="E47">
        <v>857696</v>
      </c>
      <c r="F47">
        <v>1.1686664577400498</v>
      </c>
      <c r="G47">
        <v>5435</v>
      </c>
      <c r="H47">
        <v>6351.7021978171706</v>
      </c>
      <c r="N47">
        <v>2020</v>
      </c>
      <c r="O47" t="s">
        <v>77</v>
      </c>
      <c r="P47" s="2">
        <f t="shared" si="0"/>
        <v>265161.15298144199</v>
      </c>
    </row>
    <row r="48" spans="1:16" x14ac:dyDescent="0.2">
      <c r="A48">
        <v>2021</v>
      </c>
      <c r="B48" t="s">
        <v>76</v>
      </c>
      <c r="C48" t="s">
        <v>3</v>
      </c>
      <c r="D48">
        <v>3781</v>
      </c>
      <c r="E48">
        <v>823401</v>
      </c>
      <c r="F48">
        <v>1.1219372947636632</v>
      </c>
      <c r="G48">
        <v>5435</v>
      </c>
      <c r="H48">
        <v>6097.7291970405095</v>
      </c>
      <c r="N48">
        <v>2021</v>
      </c>
      <c r="O48" t="s">
        <v>77</v>
      </c>
      <c r="P48" s="2">
        <f t="shared" si="0"/>
        <v>268722.62436040211</v>
      </c>
    </row>
    <row r="49" spans="1:16" x14ac:dyDescent="0.2">
      <c r="A49">
        <v>2022</v>
      </c>
      <c r="B49" t="s">
        <v>76</v>
      </c>
      <c r="C49" t="s">
        <v>3</v>
      </c>
      <c r="D49">
        <v>2623</v>
      </c>
      <c r="E49">
        <v>828453</v>
      </c>
      <c r="F49">
        <v>1.1288209725988201</v>
      </c>
      <c r="G49">
        <v>5435</v>
      </c>
      <c r="H49">
        <v>6135.1419860745873</v>
      </c>
      <c r="N49">
        <v>2022</v>
      </c>
      <c r="O49" t="s">
        <v>77</v>
      </c>
      <c r="P49" s="2">
        <f t="shared" si="0"/>
        <v>272550.18775432889</v>
      </c>
    </row>
    <row r="50" spans="1:16" x14ac:dyDescent="0.2">
      <c r="A50">
        <v>2023</v>
      </c>
      <c r="B50" t="s">
        <v>76</v>
      </c>
      <c r="C50" t="s">
        <v>3</v>
      </c>
      <c r="D50">
        <v>2156</v>
      </c>
      <c r="E50">
        <v>835829</v>
      </c>
      <c r="F50">
        <v>1.1388712512433405</v>
      </c>
      <c r="G50">
        <v>5435</v>
      </c>
      <c r="H50">
        <v>6189.7652505075557</v>
      </c>
      <c r="N50">
        <v>2023</v>
      </c>
      <c r="O50" t="s">
        <v>77</v>
      </c>
      <c r="P50" s="2">
        <f t="shared" si="0"/>
        <v>276534.25652931246</v>
      </c>
    </row>
    <row r="51" spans="1:16" x14ac:dyDescent="0.2">
      <c r="A51">
        <v>2000</v>
      </c>
      <c r="B51" t="s">
        <v>76</v>
      </c>
      <c r="C51" t="s">
        <v>4</v>
      </c>
      <c r="D51">
        <v>640</v>
      </c>
      <c r="E51">
        <v>1549566</v>
      </c>
      <c r="F51">
        <v>1</v>
      </c>
      <c r="G51">
        <v>640</v>
      </c>
      <c r="H51">
        <v>640</v>
      </c>
      <c r="N51">
        <v>2000</v>
      </c>
      <c r="O51" t="s">
        <v>78</v>
      </c>
      <c r="P51" s="2">
        <f t="shared" si="0"/>
        <v>21218</v>
      </c>
    </row>
    <row r="52" spans="1:16" x14ac:dyDescent="0.2">
      <c r="A52">
        <v>2001</v>
      </c>
      <c r="B52" t="s">
        <v>76</v>
      </c>
      <c r="C52" t="s">
        <v>4</v>
      </c>
      <c r="D52">
        <v>670</v>
      </c>
      <c r="E52">
        <v>1763520</v>
      </c>
      <c r="F52">
        <v>1.1380734992894785</v>
      </c>
      <c r="G52">
        <v>640</v>
      </c>
      <c r="H52">
        <v>728.36703954526627</v>
      </c>
      <c r="N52">
        <v>2001</v>
      </c>
      <c r="O52" t="s">
        <v>78</v>
      </c>
      <c r="P52" s="2">
        <f t="shared" si="0"/>
        <v>21734.287581611912</v>
      </c>
    </row>
    <row r="53" spans="1:16" x14ac:dyDescent="0.2">
      <c r="A53">
        <v>2002</v>
      </c>
      <c r="B53" t="s">
        <v>76</v>
      </c>
      <c r="C53" t="s">
        <v>4</v>
      </c>
      <c r="D53">
        <v>1684</v>
      </c>
      <c r="E53">
        <v>1868274</v>
      </c>
      <c r="F53">
        <v>1.2056756536991649</v>
      </c>
      <c r="G53">
        <v>640</v>
      </c>
      <c r="H53">
        <v>771.63241836746556</v>
      </c>
      <c r="N53">
        <v>2002</v>
      </c>
      <c r="O53" t="s">
        <v>78</v>
      </c>
      <c r="P53" s="2">
        <f t="shared" si="0"/>
        <v>23167.775278697332</v>
      </c>
    </row>
    <row r="54" spans="1:16" x14ac:dyDescent="0.2">
      <c r="A54">
        <v>2003</v>
      </c>
      <c r="B54" t="s">
        <v>76</v>
      </c>
      <c r="C54" t="s">
        <v>4</v>
      </c>
      <c r="D54">
        <v>4840</v>
      </c>
      <c r="E54">
        <v>1970236</v>
      </c>
      <c r="F54">
        <v>1.2714760132837195</v>
      </c>
      <c r="G54">
        <v>640</v>
      </c>
      <c r="H54">
        <v>813.74464850158051</v>
      </c>
      <c r="N54">
        <v>2003</v>
      </c>
      <c r="O54" t="s">
        <v>78</v>
      </c>
      <c r="P54" s="2">
        <f t="shared" si="0"/>
        <v>23588.086417566272</v>
      </c>
    </row>
    <row r="55" spans="1:16" x14ac:dyDescent="0.2">
      <c r="A55">
        <v>2004</v>
      </c>
      <c r="B55" t="s">
        <v>76</v>
      </c>
      <c r="C55" t="s">
        <v>4</v>
      </c>
      <c r="D55">
        <v>2447</v>
      </c>
      <c r="E55">
        <v>2025789</v>
      </c>
      <c r="F55">
        <v>1.3073266966363486</v>
      </c>
      <c r="G55">
        <v>640</v>
      </c>
      <c r="H55">
        <v>836.68908584726307</v>
      </c>
      <c r="N55">
        <v>2004</v>
      </c>
      <c r="O55" t="s">
        <v>78</v>
      </c>
      <c r="P55" s="2">
        <f t="shared" si="0"/>
        <v>24642.328333298181</v>
      </c>
    </row>
    <row r="56" spans="1:16" x14ac:dyDescent="0.2">
      <c r="A56">
        <v>2005</v>
      </c>
      <c r="B56" t="s">
        <v>76</v>
      </c>
      <c r="C56" t="s">
        <v>4</v>
      </c>
      <c r="D56">
        <v>1938</v>
      </c>
      <c r="E56">
        <v>2062022</v>
      </c>
      <c r="F56">
        <v>1.3307093728179373</v>
      </c>
      <c r="G56">
        <v>640</v>
      </c>
      <c r="H56">
        <v>851.65399860347986</v>
      </c>
      <c r="N56">
        <v>2005</v>
      </c>
      <c r="O56" t="s">
        <v>78</v>
      </c>
      <c r="P56" s="2">
        <f t="shared" si="0"/>
        <v>25716.073015888069</v>
      </c>
    </row>
    <row r="57" spans="1:16" x14ac:dyDescent="0.2">
      <c r="A57">
        <v>2006</v>
      </c>
      <c r="B57" t="s">
        <v>76</v>
      </c>
      <c r="C57" t="s">
        <v>4</v>
      </c>
      <c r="D57">
        <v>2019</v>
      </c>
      <c r="E57">
        <v>2226606</v>
      </c>
      <c r="F57">
        <v>1.4369223382547114</v>
      </c>
      <c r="G57">
        <v>640</v>
      </c>
      <c r="H57">
        <v>919.63029648301529</v>
      </c>
      <c r="N57">
        <v>2006</v>
      </c>
      <c r="O57" t="s">
        <v>78</v>
      </c>
      <c r="P57" s="2">
        <f t="shared" si="0"/>
        <v>26752.350046946613</v>
      </c>
    </row>
    <row r="58" spans="1:16" x14ac:dyDescent="0.2">
      <c r="A58">
        <v>2007</v>
      </c>
      <c r="B58" t="s">
        <v>76</v>
      </c>
      <c r="C58" t="s">
        <v>4</v>
      </c>
      <c r="D58">
        <v>1799</v>
      </c>
      <c r="E58">
        <v>2223631</v>
      </c>
      <c r="F58">
        <v>1.4350024458461272</v>
      </c>
      <c r="G58">
        <v>640</v>
      </c>
      <c r="H58">
        <v>918.4015653415214</v>
      </c>
      <c r="N58">
        <v>2007</v>
      </c>
      <c r="O58" t="s">
        <v>78</v>
      </c>
      <c r="P58" s="2">
        <f t="shared" si="0"/>
        <v>27639.385817559436</v>
      </c>
    </row>
    <row r="59" spans="1:16" x14ac:dyDescent="0.2">
      <c r="A59">
        <v>2008</v>
      </c>
      <c r="B59" t="s">
        <v>76</v>
      </c>
      <c r="C59" t="s">
        <v>4</v>
      </c>
      <c r="D59">
        <v>2996</v>
      </c>
      <c r="E59">
        <v>2239807</v>
      </c>
      <c r="F59">
        <v>1.445441497812936</v>
      </c>
      <c r="G59">
        <v>640</v>
      </c>
      <c r="H59">
        <v>925.08255860027907</v>
      </c>
      <c r="N59">
        <v>2008</v>
      </c>
      <c r="O59" t="s">
        <v>78</v>
      </c>
      <c r="P59" s="2">
        <f t="shared" si="0"/>
        <v>27821.325930323826</v>
      </c>
    </row>
    <row r="60" spans="1:16" x14ac:dyDescent="0.2">
      <c r="A60">
        <v>2009</v>
      </c>
      <c r="B60" t="s">
        <v>76</v>
      </c>
      <c r="C60" t="s">
        <v>4</v>
      </c>
      <c r="D60">
        <v>3102</v>
      </c>
      <c r="E60">
        <v>2363195</v>
      </c>
      <c r="F60">
        <v>1.5250689547912124</v>
      </c>
      <c r="G60">
        <v>640</v>
      </c>
      <c r="H60">
        <v>976.04413106637594</v>
      </c>
      <c r="N60">
        <v>2009</v>
      </c>
      <c r="O60" t="s">
        <v>78</v>
      </c>
      <c r="P60" s="2">
        <f t="shared" si="0"/>
        <v>28667.854345333384</v>
      </c>
    </row>
    <row r="61" spans="1:16" x14ac:dyDescent="0.2">
      <c r="A61">
        <v>2010</v>
      </c>
      <c r="B61" t="s">
        <v>76</v>
      </c>
      <c r="C61" t="s">
        <v>4</v>
      </c>
      <c r="D61">
        <v>2847</v>
      </c>
      <c r="E61">
        <v>2458397</v>
      </c>
      <c r="F61">
        <v>1.5865068025498752</v>
      </c>
      <c r="G61">
        <v>640</v>
      </c>
      <c r="H61">
        <v>1015.3643536319202</v>
      </c>
      <c r="N61">
        <v>2010</v>
      </c>
      <c r="O61" t="s">
        <v>78</v>
      </c>
      <c r="P61" s="2">
        <f t="shared" si="0"/>
        <v>30124.217356933452</v>
      </c>
    </row>
    <row r="62" spans="1:16" x14ac:dyDescent="0.2">
      <c r="A62">
        <v>2011</v>
      </c>
      <c r="B62" t="s">
        <v>76</v>
      </c>
      <c r="C62" t="s">
        <v>4</v>
      </c>
      <c r="D62">
        <v>2206</v>
      </c>
      <c r="E62">
        <v>2586191</v>
      </c>
      <c r="F62">
        <v>1.6689776363188145</v>
      </c>
      <c r="G62">
        <v>640</v>
      </c>
      <c r="H62">
        <v>1068.1456872440413</v>
      </c>
      <c r="N62">
        <v>2011</v>
      </c>
      <c r="O62" t="s">
        <v>78</v>
      </c>
      <c r="P62" s="2">
        <f t="shared" si="0"/>
        <v>31347.721968207068</v>
      </c>
    </row>
    <row r="63" spans="1:16" x14ac:dyDescent="0.2">
      <c r="A63">
        <v>2012</v>
      </c>
      <c r="B63" t="s">
        <v>76</v>
      </c>
      <c r="C63" t="s">
        <v>4</v>
      </c>
      <c r="D63">
        <v>3135</v>
      </c>
      <c r="E63">
        <v>2590366</v>
      </c>
      <c r="F63">
        <v>1.6716719391106929</v>
      </c>
      <c r="G63">
        <v>640</v>
      </c>
      <c r="H63">
        <v>1069.8700410308434</v>
      </c>
      <c r="N63">
        <v>2012</v>
      </c>
      <c r="O63" t="s">
        <v>78</v>
      </c>
      <c r="P63" s="2">
        <f t="shared" si="0"/>
        <v>32258.345342316316</v>
      </c>
    </row>
    <row r="64" spans="1:16" x14ac:dyDescent="0.2">
      <c r="A64">
        <v>2013</v>
      </c>
      <c r="B64" t="s">
        <v>76</v>
      </c>
      <c r="C64" t="s">
        <v>4</v>
      </c>
      <c r="D64">
        <v>3348</v>
      </c>
      <c r="E64">
        <v>2715514</v>
      </c>
      <c r="F64">
        <v>1.7524351979844679</v>
      </c>
      <c r="G64">
        <v>640</v>
      </c>
      <c r="H64">
        <v>1121.5585267100594</v>
      </c>
      <c r="N64">
        <v>2013</v>
      </c>
      <c r="O64" t="s">
        <v>78</v>
      </c>
      <c r="P64" s="2">
        <f t="shared" si="0"/>
        <v>33858.196737075959</v>
      </c>
    </row>
    <row r="65" spans="1:16" x14ac:dyDescent="0.2">
      <c r="A65">
        <v>2014</v>
      </c>
      <c r="B65" t="s">
        <v>76</v>
      </c>
      <c r="C65" t="s">
        <v>4</v>
      </c>
      <c r="D65">
        <v>1978</v>
      </c>
      <c r="E65">
        <v>2818610</v>
      </c>
      <c r="F65">
        <v>1.8189673753812359</v>
      </c>
      <c r="G65">
        <v>640</v>
      </c>
      <c r="H65">
        <v>1164.1391202439909</v>
      </c>
      <c r="N65">
        <v>2014</v>
      </c>
      <c r="O65" t="s">
        <v>78</v>
      </c>
      <c r="P65" s="2">
        <f t="shared" si="0"/>
        <v>35153.82064982062</v>
      </c>
    </row>
    <row r="66" spans="1:16" x14ac:dyDescent="0.2">
      <c r="A66">
        <v>2015</v>
      </c>
      <c r="B66" t="s">
        <v>76</v>
      </c>
      <c r="C66" t="s">
        <v>4</v>
      </c>
      <c r="D66">
        <v>2228</v>
      </c>
      <c r="E66">
        <v>2934890</v>
      </c>
      <c r="F66">
        <v>1.894007741522465</v>
      </c>
      <c r="G66">
        <v>640</v>
      </c>
      <c r="H66">
        <v>1212.1649545743776</v>
      </c>
      <c r="N66">
        <v>2015</v>
      </c>
      <c r="O66" t="s">
        <v>78</v>
      </c>
      <c r="P66" s="2">
        <f t="shared" si="0"/>
        <v>36774.690567054626</v>
      </c>
    </row>
    <row r="67" spans="1:16" x14ac:dyDescent="0.2">
      <c r="A67">
        <v>2016</v>
      </c>
      <c r="B67" t="s">
        <v>76</v>
      </c>
      <c r="C67" t="s">
        <v>4</v>
      </c>
      <c r="D67">
        <v>3555</v>
      </c>
      <c r="E67">
        <v>2959310</v>
      </c>
      <c r="F67">
        <v>1.9097669928225065</v>
      </c>
      <c r="G67">
        <v>640</v>
      </c>
      <c r="H67">
        <v>1222.2508754064042</v>
      </c>
      <c r="N67">
        <v>2016</v>
      </c>
      <c r="O67" t="s">
        <v>78</v>
      </c>
      <c r="P67" s="2">
        <f t="shared" si="0"/>
        <v>37356.274873845665</v>
      </c>
    </row>
    <row r="68" spans="1:16" x14ac:dyDescent="0.2">
      <c r="A68">
        <v>2017</v>
      </c>
      <c r="B68" t="s">
        <v>76</v>
      </c>
      <c r="C68" t="s">
        <v>4</v>
      </c>
      <c r="D68">
        <v>3419</v>
      </c>
      <c r="E68">
        <v>3134231</v>
      </c>
      <c r="F68">
        <v>2.0226508583693756</v>
      </c>
      <c r="G68">
        <v>640</v>
      </c>
      <c r="H68">
        <v>1294.4965493564005</v>
      </c>
      <c r="N68">
        <v>2017</v>
      </c>
      <c r="O68" t="s">
        <v>78</v>
      </c>
      <c r="P68" s="2">
        <f t="shared" ref="P68:P131" si="1">SUMIFS($H$3:$H$20402, $A$3:$A$20402, N68, $B$3:$B$20402, O68)</f>
        <v>38463.582495981362</v>
      </c>
    </row>
    <row r="69" spans="1:16" x14ac:dyDescent="0.2">
      <c r="A69">
        <v>2018</v>
      </c>
      <c r="B69" t="s">
        <v>76</v>
      </c>
      <c r="C69" t="s">
        <v>4</v>
      </c>
      <c r="D69">
        <v>5079</v>
      </c>
      <c r="E69">
        <v>3197990</v>
      </c>
      <c r="F69">
        <v>2.0637972180597663</v>
      </c>
      <c r="G69">
        <v>640</v>
      </c>
      <c r="H69">
        <v>1320.8302195582505</v>
      </c>
      <c r="N69">
        <v>2018</v>
      </c>
      <c r="O69" t="s">
        <v>78</v>
      </c>
      <c r="P69" s="2">
        <f t="shared" si="1"/>
        <v>39987.54172387375</v>
      </c>
    </row>
    <row r="70" spans="1:16" x14ac:dyDescent="0.2">
      <c r="A70">
        <v>2019</v>
      </c>
      <c r="B70" t="s">
        <v>76</v>
      </c>
      <c r="C70" t="s">
        <v>4</v>
      </c>
      <c r="D70">
        <v>4477</v>
      </c>
      <c r="E70">
        <v>3225036</v>
      </c>
      <c r="F70">
        <v>2.0812511374152503</v>
      </c>
      <c r="G70">
        <v>640</v>
      </c>
      <c r="H70">
        <v>1332.0007279457602</v>
      </c>
      <c r="N70">
        <v>2019</v>
      </c>
      <c r="O70" t="s">
        <v>78</v>
      </c>
      <c r="P70" s="2">
        <f t="shared" si="1"/>
        <v>41042.731113109105</v>
      </c>
    </row>
    <row r="71" spans="1:16" x14ac:dyDescent="0.2">
      <c r="A71">
        <v>2020</v>
      </c>
      <c r="B71" t="s">
        <v>76</v>
      </c>
      <c r="C71" t="s">
        <v>4</v>
      </c>
      <c r="D71">
        <v>5774</v>
      </c>
      <c r="E71">
        <v>3230814</v>
      </c>
      <c r="F71">
        <v>2.0849799234108133</v>
      </c>
      <c r="G71">
        <v>640</v>
      </c>
      <c r="H71">
        <v>1334.3871509829205</v>
      </c>
      <c r="N71">
        <v>2020</v>
      </c>
      <c r="O71" t="s">
        <v>78</v>
      </c>
      <c r="P71" s="2">
        <f t="shared" si="1"/>
        <v>41067.733464931087</v>
      </c>
    </row>
    <row r="72" spans="1:16" x14ac:dyDescent="0.2">
      <c r="A72">
        <v>2021</v>
      </c>
      <c r="B72" t="s">
        <v>76</v>
      </c>
      <c r="C72" t="s">
        <v>4</v>
      </c>
      <c r="D72">
        <v>4355</v>
      </c>
      <c r="E72">
        <v>3250215</v>
      </c>
      <c r="F72">
        <v>2.0975002032827255</v>
      </c>
      <c r="G72">
        <v>640</v>
      </c>
      <c r="H72">
        <v>1342.4001301009444</v>
      </c>
      <c r="N72">
        <v>2021</v>
      </c>
      <c r="O72" t="s">
        <v>78</v>
      </c>
      <c r="P72" s="2">
        <f t="shared" si="1"/>
        <v>42702.146174068097</v>
      </c>
    </row>
    <row r="73" spans="1:16" x14ac:dyDescent="0.2">
      <c r="A73">
        <v>2022</v>
      </c>
      <c r="B73" t="s">
        <v>76</v>
      </c>
      <c r="C73" t="s">
        <v>4</v>
      </c>
      <c r="D73">
        <v>4167</v>
      </c>
      <c r="E73">
        <v>3311684</v>
      </c>
      <c r="F73">
        <v>2.1371687298249959</v>
      </c>
      <c r="G73">
        <v>640</v>
      </c>
      <c r="H73">
        <v>1367.7879870879974</v>
      </c>
      <c r="N73">
        <v>2022</v>
      </c>
      <c r="O73" t="s">
        <v>78</v>
      </c>
      <c r="P73" s="2">
        <f t="shared" si="1"/>
        <v>43498.537317035305</v>
      </c>
    </row>
    <row r="74" spans="1:16" x14ac:dyDescent="0.2">
      <c r="A74">
        <v>2023</v>
      </c>
      <c r="B74" t="s">
        <v>76</v>
      </c>
      <c r="C74" t="s">
        <v>4</v>
      </c>
      <c r="D74">
        <v>5371</v>
      </c>
      <c r="E74">
        <v>3334124</v>
      </c>
      <c r="F74">
        <v>2.151650203992602</v>
      </c>
      <c r="G74">
        <v>640</v>
      </c>
      <c r="H74">
        <v>1377.0561305552653</v>
      </c>
      <c r="N74">
        <v>2023</v>
      </c>
      <c r="O74" t="s">
        <v>78</v>
      </c>
      <c r="P74" s="2">
        <f t="shared" si="1"/>
        <v>44637.574988758955</v>
      </c>
    </row>
    <row r="75" spans="1:16" x14ac:dyDescent="0.2">
      <c r="A75">
        <v>2000</v>
      </c>
      <c r="B75" t="s">
        <v>76</v>
      </c>
      <c r="C75" t="s">
        <v>5</v>
      </c>
      <c r="D75">
        <v>3161</v>
      </c>
      <c r="E75">
        <v>975710</v>
      </c>
      <c r="F75">
        <v>1</v>
      </c>
      <c r="G75">
        <v>3161</v>
      </c>
      <c r="H75">
        <v>3161</v>
      </c>
      <c r="N75">
        <v>2000</v>
      </c>
      <c r="O75" t="s">
        <v>79</v>
      </c>
      <c r="P75" s="2">
        <f t="shared" si="1"/>
        <v>2576463</v>
      </c>
    </row>
    <row r="76" spans="1:16" x14ac:dyDescent="0.2">
      <c r="A76">
        <v>2001</v>
      </c>
      <c r="B76" t="s">
        <v>76</v>
      </c>
      <c r="C76" t="s">
        <v>5</v>
      </c>
      <c r="D76">
        <v>249</v>
      </c>
      <c r="E76">
        <v>1038118</v>
      </c>
      <c r="F76">
        <v>1.0639616279427289</v>
      </c>
      <c r="G76">
        <v>3161</v>
      </c>
      <c r="H76">
        <v>3363.1827059269658</v>
      </c>
      <c r="N76">
        <v>2001</v>
      </c>
      <c r="O76" t="s">
        <v>79</v>
      </c>
      <c r="P76" s="2">
        <f t="shared" si="1"/>
        <v>2699439.4237917187</v>
      </c>
    </row>
    <row r="77" spans="1:16" x14ac:dyDescent="0.2">
      <c r="A77">
        <v>2002</v>
      </c>
      <c r="B77" t="s">
        <v>76</v>
      </c>
      <c r="C77" t="s">
        <v>5</v>
      </c>
      <c r="D77">
        <v>969</v>
      </c>
      <c r="E77">
        <v>1076949</v>
      </c>
      <c r="F77">
        <v>1.1037593137305142</v>
      </c>
      <c r="G77">
        <v>3161</v>
      </c>
      <c r="H77">
        <v>3488.9831907021553</v>
      </c>
      <c r="N77">
        <v>2002</v>
      </c>
      <c r="O77" t="s">
        <v>79</v>
      </c>
      <c r="P77" s="2">
        <f t="shared" si="1"/>
        <v>2896520.7604653635</v>
      </c>
    </row>
    <row r="78" spans="1:16" x14ac:dyDescent="0.2">
      <c r="A78">
        <v>2003</v>
      </c>
      <c r="B78" t="s">
        <v>76</v>
      </c>
      <c r="C78" t="s">
        <v>5</v>
      </c>
      <c r="D78">
        <v>336</v>
      </c>
      <c r="E78">
        <v>1083372</v>
      </c>
      <c r="F78">
        <v>1.1103422123376823</v>
      </c>
      <c r="G78">
        <v>3161</v>
      </c>
      <c r="H78">
        <v>3509.7917331994136</v>
      </c>
      <c r="N78">
        <v>2003</v>
      </c>
      <c r="O78" t="s">
        <v>79</v>
      </c>
      <c r="P78" s="2">
        <f t="shared" si="1"/>
        <v>2979572.3122488405</v>
      </c>
    </row>
    <row r="79" spans="1:16" x14ac:dyDescent="0.2">
      <c r="A79">
        <v>2004</v>
      </c>
      <c r="B79" t="s">
        <v>76</v>
      </c>
      <c r="C79" t="s">
        <v>5</v>
      </c>
      <c r="D79">
        <v>211</v>
      </c>
      <c r="E79">
        <v>1124334</v>
      </c>
      <c r="F79">
        <v>1.1523239487142696</v>
      </c>
      <c r="G79">
        <v>3161</v>
      </c>
      <c r="H79">
        <v>3642.496001885806</v>
      </c>
      <c r="N79">
        <v>2004</v>
      </c>
      <c r="O79" t="s">
        <v>79</v>
      </c>
      <c r="P79" s="2">
        <f t="shared" si="1"/>
        <v>3049610.0035465048</v>
      </c>
    </row>
    <row r="80" spans="1:16" x14ac:dyDescent="0.2">
      <c r="A80">
        <v>2005</v>
      </c>
      <c r="B80" t="s">
        <v>76</v>
      </c>
      <c r="C80" t="s">
        <v>5</v>
      </c>
      <c r="D80">
        <v>706</v>
      </c>
      <c r="E80">
        <v>1114530</v>
      </c>
      <c r="F80">
        <v>1.1422758811532114</v>
      </c>
      <c r="G80">
        <v>3161</v>
      </c>
      <c r="H80">
        <v>3610.7340603253015</v>
      </c>
      <c r="N80">
        <v>2005</v>
      </c>
      <c r="O80" t="s">
        <v>79</v>
      </c>
      <c r="P80" s="2">
        <f t="shared" si="1"/>
        <v>3208858.7662679818</v>
      </c>
    </row>
    <row r="81" spans="1:16" x14ac:dyDescent="0.2">
      <c r="A81">
        <v>2006</v>
      </c>
      <c r="B81" t="s">
        <v>76</v>
      </c>
      <c r="C81" t="s">
        <v>5</v>
      </c>
      <c r="D81">
        <v>722</v>
      </c>
      <c r="E81">
        <v>1110744</v>
      </c>
      <c r="F81">
        <v>1.138395629849033</v>
      </c>
      <c r="G81">
        <v>3161</v>
      </c>
      <c r="H81">
        <v>3598.4685859527931</v>
      </c>
      <c r="N81">
        <v>2006</v>
      </c>
      <c r="O81" t="s">
        <v>79</v>
      </c>
      <c r="P81" s="2">
        <f t="shared" si="1"/>
        <v>3346345.7802519454</v>
      </c>
    </row>
    <row r="82" spans="1:16" x14ac:dyDescent="0.2">
      <c r="A82">
        <v>2007</v>
      </c>
      <c r="B82" t="s">
        <v>76</v>
      </c>
      <c r="C82" t="s">
        <v>5</v>
      </c>
      <c r="D82">
        <v>335</v>
      </c>
      <c r="E82">
        <v>1136229</v>
      </c>
      <c r="F82">
        <v>1.1645150710764469</v>
      </c>
      <c r="G82">
        <v>3161</v>
      </c>
      <c r="H82">
        <v>3681.0321396726486</v>
      </c>
      <c r="N82">
        <v>2007</v>
      </c>
      <c r="O82" t="s">
        <v>79</v>
      </c>
      <c r="P82" s="2">
        <f t="shared" si="1"/>
        <v>3440253.4660494998</v>
      </c>
    </row>
    <row r="83" spans="1:16" x14ac:dyDescent="0.2">
      <c r="A83">
        <v>2008</v>
      </c>
      <c r="B83" t="s">
        <v>76</v>
      </c>
      <c r="C83" t="s">
        <v>5</v>
      </c>
      <c r="D83">
        <v>383</v>
      </c>
      <c r="E83">
        <v>1154397</v>
      </c>
      <c r="F83">
        <v>1.1831353578419816</v>
      </c>
      <c r="G83">
        <v>3161</v>
      </c>
      <c r="H83">
        <v>3739.890866138504</v>
      </c>
      <c r="N83">
        <v>2008</v>
      </c>
      <c r="O83" t="s">
        <v>79</v>
      </c>
      <c r="P83" s="2">
        <f t="shared" si="1"/>
        <v>3435940.0773543539</v>
      </c>
    </row>
    <row r="84" spans="1:16" x14ac:dyDescent="0.2">
      <c r="A84">
        <v>2009</v>
      </c>
      <c r="B84" t="s">
        <v>76</v>
      </c>
      <c r="C84" t="s">
        <v>5</v>
      </c>
      <c r="D84">
        <v>1110</v>
      </c>
      <c r="E84">
        <v>1146650</v>
      </c>
      <c r="F84">
        <v>1.1751954986625124</v>
      </c>
      <c r="G84">
        <v>3161</v>
      </c>
      <c r="H84">
        <v>3714.7929712722016</v>
      </c>
      <c r="N84">
        <v>2009</v>
      </c>
      <c r="O84" t="s">
        <v>79</v>
      </c>
      <c r="P84" s="2">
        <f t="shared" si="1"/>
        <v>3553252.1121190744</v>
      </c>
    </row>
    <row r="85" spans="1:16" x14ac:dyDescent="0.2">
      <c r="A85">
        <v>2010</v>
      </c>
      <c r="B85" t="s">
        <v>76</v>
      </c>
      <c r="C85" t="s">
        <v>5</v>
      </c>
      <c r="D85">
        <v>120</v>
      </c>
      <c r="E85">
        <v>1226966</v>
      </c>
      <c r="F85">
        <v>1.2575109407508378</v>
      </c>
      <c r="G85">
        <v>3161</v>
      </c>
      <c r="H85">
        <v>3974.9920837133982</v>
      </c>
      <c r="N85">
        <v>2010</v>
      </c>
      <c r="O85" t="s">
        <v>79</v>
      </c>
      <c r="P85" s="2">
        <f t="shared" si="1"/>
        <v>3718441.5950477114</v>
      </c>
    </row>
    <row r="86" spans="1:16" x14ac:dyDescent="0.2">
      <c r="A86">
        <v>2011</v>
      </c>
      <c r="B86" t="s">
        <v>76</v>
      </c>
      <c r="C86" t="s">
        <v>5</v>
      </c>
      <c r="D86">
        <v>160</v>
      </c>
      <c r="E86">
        <v>1203508</v>
      </c>
      <c r="F86">
        <v>1.2334689610642506</v>
      </c>
      <c r="G86">
        <v>3161</v>
      </c>
      <c r="H86">
        <v>3898.9953859240964</v>
      </c>
      <c r="N86">
        <v>2011</v>
      </c>
      <c r="O86" t="s">
        <v>79</v>
      </c>
      <c r="P86" s="2">
        <f t="shared" si="1"/>
        <v>3864692.4757878054</v>
      </c>
    </row>
    <row r="87" spans="1:16" x14ac:dyDescent="0.2">
      <c r="A87">
        <v>2012</v>
      </c>
      <c r="B87" t="s">
        <v>76</v>
      </c>
      <c r="C87" t="s">
        <v>5</v>
      </c>
      <c r="D87">
        <v>323</v>
      </c>
      <c r="E87">
        <v>1278065</v>
      </c>
      <c r="F87">
        <v>1.3098820346209428</v>
      </c>
      <c r="G87">
        <v>3161</v>
      </c>
      <c r="H87">
        <v>4140.5371114367999</v>
      </c>
      <c r="N87">
        <v>2012</v>
      </c>
      <c r="O87" t="s">
        <v>79</v>
      </c>
      <c r="P87" s="2">
        <f t="shared" si="1"/>
        <v>3945120.5615539481</v>
      </c>
    </row>
    <row r="88" spans="1:16" x14ac:dyDescent="0.2">
      <c r="A88">
        <v>2013</v>
      </c>
      <c r="B88" t="s">
        <v>76</v>
      </c>
      <c r="C88" t="s">
        <v>5</v>
      </c>
      <c r="D88">
        <v>578</v>
      </c>
      <c r="E88">
        <v>1334969</v>
      </c>
      <c r="F88">
        <v>1.3682026421785161</v>
      </c>
      <c r="G88">
        <v>3161</v>
      </c>
      <c r="H88">
        <v>4324.8885519262894</v>
      </c>
      <c r="N88">
        <v>2013</v>
      </c>
      <c r="O88" t="s">
        <v>79</v>
      </c>
      <c r="P88" s="2">
        <f t="shared" si="1"/>
        <v>4099928.3471649401</v>
      </c>
    </row>
    <row r="89" spans="1:16" x14ac:dyDescent="0.2">
      <c r="A89">
        <v>2014</v>
      </c>
      <c r="B89" t="s">
        <v>76</v>
      </c>
      <c r="C89" t="s">
        <v>5</v>
      </c>
      <c r="D89">
        <v>774</v>
      </c>
      <c r="E89">
        <v>1347880</v>
      </c>
      <c r="F89">
        <v>1.3814350575478369</v>
      </c>
      <c r="G89">
        <v>3161</v>
      </c>
      <c r="H89">
        <v>4366.7162169087123</v>
      </c>
      <c r="N89">
        <v>2014</v>
      </c>
      <c r="O89" t="s">
        <v>79</v>
      </c>
      <c r="P89" s="2">
        <f t="shared" si="1"/>
        <v>4264480.9555671429</v>
      </c>
    </row>
    <row r="90" spans="1:16" x14ac:dyDescent="0.2">
      <c r="A90">
        <v>2015</v>
      </c>
      <c r="B90" t="s">
        <v>76</v>
      </c>
      <c r="C90" t="s">
        <v>5</v>
      </c>
      <c r="D90">
        <v>815</v>
      </c>
      <c r="E90">
        <v>1417317</v>
      </c>
      <c r="F90">
        <v>1.4526006702811287</v>
      </c>
      <c r="G90">
        <v>3161</v>
      </c>
      <c r="H90">
        <v>4591.670718758648</v>
      </c>
      <c r="N90">
        <v>2015</v>
      </c>
      <c r="O90" t="s">
        <v>79</v>
      </c>
      <c r="P90" s="2">
        <f t="shared" si="1"/>
        <v>4420397.0479670689</v>
      </c>
    </row>
    <row r="91" spans="1:16" x14ac:dyDescent="0.2">
      <c r="A91">
        <v>2016</v>
      </c>
      <c r="B91" t="s">
        <v>76</v>
      </c>
      <c r="C91" t="s">
        <v>5</v>
      </c>
      <c r="D91">
        <v>682</v>
      </c>
      <c r="E91">
        <v>1479227</v>
      </c>
      <c r="F91">
        <v>1.5160519006672064</v>
      </c>
      <c r="G91">
        <v>3161</v>
      </c>
      <c r="H91">
        <v>4792.2400580090398</v>
      </c>
      <c r="N91">
        <v>2016</v>
      </c>
      <c r="O91" t="s">
        <v>79</v>
      </c>
      <c r="P91" s="2">
        <f t="shared" si="1"/>
        <v>4494068.974503438</v>
      </c>
    </row>
    <row r="92" spans="1:16" x14ac:dyDescent="0.2">
      <c r="A92">
        <v>2017</v>
      </c>
      <c r="B92" t="s">
        <v>76</v>
      </c>
      <c r="C92" t="s">
        <v>5</v>
      </c>
      <c r="D92">
        <v>856</v>
      </c>
      <c r="E92">
        <v>1485146</v>
      </c>
      <c r="F92">
        <v>1.5221182523495711</v>
      </c>
      <c r="G92">
        <v>3161</v>
      </c>
      <c r="H92">
        <v>4811.4157956769941</v>
      </c>
      <c r="N92">
        <v>2017</v>
      </c>
      <c r="O92" t="s">
        <v>79</v>
      </c>
      <c r="P92" s="2">
        <f t="shared" si="1"/>
        <v>4660123.0365815852</v>
      </c>
    </row>
    <row r="93" spans="1:16" x14ac:dyDescent="0.2">
      <c r="A93">
        <v>2018</v>
      </c>
      <c r="B93" t="s">
        <v>76</v>
      </c>
      <c r="C93" t="s">
        <v>5</v>
      </c>
      <c r="D93">
        <v>676</v>
      </c>
      <c r="E93">
        <v>1596732</v>
      </c>
      <c r="F93">
        <v>1.6364821514589376</v>
      </c>
      <c r="G93">
        <v>3161</v>
      </c>
      <c r="H93">
        <v>5172.9200807617017</v>
      </c>
      <c r="N93">
        <v>2018</v>
      </c>
      <c r="O93" t="s">
        <v>79</v>
      </c>
      <c r="P93" s="2">
        <f t="shared" si="1"/>
        <v>4797911.068922882</v>
      </c>
    </row>
    <row r="94" spans="1:16" x14ac:dyDescent="0.2">
      <c r="A94">
        <v>2019</v>
      </c>
      <c r="B94" t="s">
        <v>76</v>
      </c>
      <c r="C94" t="s">
        <v>5</v>
      </c>
      <c r="D94">
        <v>2223</v>
      </c>
      <c r="E94">
        <v>1656326</v>
      </c>
      <c r="F94">
        <v>1.6975597257381805</v>
      </c>
      <c r="G94">
        <v>3161</v>
      </c>
      <c r="H94">
        <v>5365.9862930583886</v>
      </c>
      <c r="N94">
        <v>2019</v>
      </c>
      <c r="O94" t="s">
        <v>79</v>
      </c>
      <c r="P94" s="2">
        <f t="shared" si="1"/>
        <v>4903756.5413423283</v>
      </c>
    </row>
    <row r="95" spans="1:16" x14ac:dyDescent="0.2">
      <c r="A95">
        <v>2020</v>
      </c>
      <c r="B95" t="s">
        <v>76</v>
      </c>
      <c r="C95" t="s">
        <v>5</v>
      </c>
      <c r="D95">
        <v>2949</v>
      </c>
      <c r="E95">
        <v>1717512</v>
      </c>
      <c r="F95">
        <v>1.7602689323671992</v>
      </c>
      <c r="G95">
        <v>3161</v>
      </c>
      <c r="H95">
        <v>5564.2100952127166</v>
      </c>
      <c r="N95">
        <v>2020</v>
      </c>
      <c r="O95" t="s">
        <v>79</v>
      </c>
      <c r="P95" s="2">
        <f t="shared" si="1"/>
        <v>4909844.3122395929</v>
      </c>
    </row>
    <row r="96" spans="1:16" x14ac:dyDescent="0.2">
      <c r="A96">
        <v>2021</v>
      </c>
      <c r="B96" t="s">
        <v>76</v>
      </c>
      <c r="C96" t="s">
        <v>5</v>
      </c>
      <c r="D96">
        <v>1361</v>
      </c>
      <c r="E96">
        <v>1712437</v>
      </c>
      <c r="F96">
        <v>1.7550675918049421</v>
      </c>
      <c r="G96">
        <v>3161</v>
      </c>
      <c r="H96">
        <v>5547.768657695422</v>
      </c>
      <c r="N96">
        <v>2021</v>
      </c>
      <c r="O96" t="s">
        <v>79</v>
      </c>
      <c r="P96" s="2">
        <f t="shared" si="1"/>
        <v>4993230.1431517573</v>
      </c>
    </row>
    <row r="97" spans="1:16" x14ac:dyDescent="0.2">
      <c r="A97">
        <v>2022</v>
      </c>
      <c r="B97" t="s">
        <v>76</v>
      </c>
      <c r="C97" t="s">
        <v>5</v>
      </c>
      <c r="D97">
        <v>653</v>
      </c>
      <c r="E97">
        <v>1678965</v>
      </c>
      <c r="F97">
        <v>1.7207623166719619</v>
      </c>
      <c r="G97">
        <v>3161</v>
      </c>
      <c r="H97">
        <v>5439.3296830000718</v>
      </c>
      <c r="N97">
        <v>2022</v>
      </c>
      <c r="O97" t="s">
        <v>79</v>
      </c>
      <c r="P97" s="2">
        <f t="shared" si="1"/>
        <v>5081255.7101250272</v>
      </c>
    </row>
    <row r="98" spans="1:16" x14ac:dyDescent="0.2">
      <c r="A98">
        <v>2023</v>
      </c>
      <c r="B98" t="s">
        <v>76</v>
      </c>
      <c r="C98" t="s">
        <v>5</v>
      </c>
      <c r="D98">
        <v>2282</v>
      </c>
      <c r="E98">
        <v>1668499</v>
      </c>
      <c r="F98">
        <v>1.7100357688247532</v>
      </c>
      <c r="G98">
        <v>3161</v>
      </c>
      <c r="H98">
        <v>5405.423065255045</v>
      </c>
      <c r="N98">
        <v>2023</v>
      </c>
      <c r="O98" t="s">
        <v>79</v>
      </c>
      <c r="P98" s="2">
        <f t="shared" si="1"/>
        <v>5189402.6968784248</v>
      </c>
    </row>
    <row r="99" spans="1:16" x14ac:dyDescent="0.2">
      <c r="A99">
        <v>2000</v>
      </c>
      <c r="B99" t="s">
        <v>76</v>
      </c>
      <c r="C99" t="s">
        <v>6</v>
      </c>
      <c r="D99">
        <v>1206</v>
      </c>
      <c r="E99">
        <v>360968</v>
      </c>
      <c r="F99">
        <v>1</v>
      </c>
      <c r="G99">
        <v>1206</v>
      </c>
      <c r="H99">
        <v>1206</v>
      </c>
      <c r="N99">
        <v>2000</v>
      </c>
      <c r="O99" t="s">
        <v>80</v>
      </c>
      <c r="P99" s="2">
        <f t="shared" si="1"/>
        <v>89889</v>
      </c>
    </row>
    <row r="100" spans="1:16" x14ac:dyDescent="0.2">
      <c r="A100">
        <v>2001</v>
      </c>
      <c r="B100" t="s">
        <v>76</v>
      </c>
      <c r="C100" t="s">
        <v>6</v>
      </c>
      <c r="D100">
        <v>749</v>
      </c>
      <c r="E100">
        <v>355232</v>
      </c>
      <c r="F100">
        <v>0.98410939473859183</v>
      </c>
      <c r="G100">
        <v>1206</v>
      </c>
      <c r="H100">
        <v>1186.8359300547418</v>
      </c>
      <c r="N100">
        <v>2001</v>
      </c>
      <c r="O100" t="s">
        <v>80</v>
      </c>
      <c r="P100" s="2">
        <f t="shared" si="1"/>
        <v>92941.662685401345</v>
      </c>
    </row>
    <row r="101" spans="1:16" x14ac:dyDescent="0.2">
      <c r="A101">
        <v>2002</v>
      </c>
      <c r="B101" t="s">
        <v>76</v>
      </c>
      <c r="C101" t="s">
        <v>6</v>
      </c>
      <c r="D101">
        <v>413</v>
      </c>
      <c r="E101">
        <v>389666</v>
      </c>
      <c r="F101">
        <v>1.0795028922231333</v>
      </c>
      <c r="G101">
        <v>1206</v>
      </c>
      <c r="H101">
        <v>1301.8804880210987</v>
      </c>
      <c r="N101">
        <v>2002</v>
      </c>
      <c r="O101" t="s">
        <v>80</v>
      </c>
      <c r="P101" s="2">
        <f t="shared" si="1"/>
        <v>98666.761432409403</v>
      </c>
    </row>
    <row r="102" spans="1:16" x14ac:dyDescent="0.2">
      <c r="A102">
        <v>2003</v>
      </c>
      <c r="B102" t="s">
        <v>76</v>
      </c>
      <c r="C102" t="s">
        <v>6</v>
      </c>
      <c r="D102">
        <v>1715</v>
      </c>
      <c r="E102">
        <v>382587</v>
      </c>
      <c r="F102">
        <v>1.0598917355555062</v>
      </c>
      <c r="G102">
        <v>1206</v>
      </c>
      <c r="H102">
        <v>1278.2294330799405</v>
      </c>
      <c r="N102">
        <v>2003</v>
      </c>
      <c r="O102" t="s">
        <v>80</v>
      </c>
      <c r="P102" s="2">
        <f t="shared" si="1"/>
        <v>101961.3783903126</v>
      </c>
    </row>
    <row r="103" spans="1:16" x14ac:dyDescent="0.2">
      <c r="A103">
        <v>2004</v>
      </c>
      <c r="B103" t="s">
        <v>76</v>
      </c>
      <c r="C103" t="s">
        <v>6</v>
      </c>
      <c r="D103">
        <v>789</v>
      </c>
      <c r="E103">
        <v>387278</v>
      </c>
      <c r="F103">
        <v>1.0728873473548901</v>
      </c>
      <c r="G103">
        <v>1206</v>
      </c>
      <c r="H103">
        <v>1293.9021409099976</v>
      </c>
      <c r="N103">
        <v>2004</v>
      </c>
      <c r="O103" t="s">
        <v>80</v>
      </c>
      <c r="P103" s="2">
        <f t="shared" si="1"/>
        <v>104134.78384218978</v>
      </c>
    </row>
    <row r="104" spans="1:16" x14ac:dyDescent="0.2">
      <c r="A104">
        <v>2005</v>
      </c>
      <c r="B104" t="s">
        <v>76</v>
      </c>
      <c r="C104" t="s">
        <v>6</v>
      </c>
      <c r="D104">
        <v>835</v>
      </c>
      <c r="E104">
        <v>367541</v>
      </c>
      <c r="F104">
        <v>1.0182093703596995</v>
      </c>
      <c r="G104">
        <v>1206</v>
      </c>
      <c r="H104">
        <v>1227.9605006537977</v>
      </c>
      <c r="N104">
        <v>2005</v>
      </c>
      <c r="O104" t="s">
        <v>80</v>
      </c>
      <c r="P104" s="2">
        <f t="shared" si="1"/>
        <v>108782.56858775343</v>
      </c>
    </row>
    <row r="105" spans="1:16" x14ac:dyDescent="0.2">
      <c r="A105">
        <v>2006</v>
      </c>
      <c r="B105" t="s">
        <v>76</v>
      </c>
      <c r="C105" t="s">
        <v>6</v>
      </c>
      <c r="D105">
        <v>1410</v>
      </c>
      <c r="E105">
        <v>375257</v>
      </c>
      <c r="F105">
        <v>1.0395852263912591</v>
      </c>
      <c r="G105">
        <v>1206</v>
      </c>
      <c r="H105">
        <v>1253.7397830278585</v>
      </c>
      <c r="N105">
        <v>2006</v>
      </c>
      <c r="O105" t="s">
        <v>80</v>
      </c>
      <c r="P105" s="2">
        <f t="shared" si="1"/>
        <v>113153.23396797873</v>
      </c>
    </row>
    <row r="106" spans="1:16" x14ac:dyDescent="0.2">
      <c r="A106">
        <v>2007</v>
      </c>
      <c r="B106" t="s">
        <v>76</v>
      </c>
      <c r="C106" t="s">
        <v>6</v>
      </c>
      <c r="D106">
        <v>1028</v>
      </c>
      <c r="E106">
        <v>364041</v>
      </c>
      <c r="F106">
        <v>1.0085132200084217</v>
      </c>
      <c r="G106">
        <v>1206</v>
      </c>
      <c r="H106">
        <v>1216.2669433301567</v>
      </c>
      <c r="N106">
        <v>2007</v>
      </c>
      <c r="O106" t="s">
        <v>80</v>
      </c>
      <c r="P106" s="2">
        <f t="shared" si="1"/>
        <v>115394.78685069596</v>
      </c>
    </row>
    <row r="107" spans="1:16" x14ac:dyDescent="0.2">
      <c r="A107">
        <v>2008</v>
      </c>
      <c r="B107" t="s">
        <v>76</v>
      </c>
      <c r="C107" t="s">
        <v>6</v>
      </c>
      <c r="D107">
        <v>1144</v>
      </c>
      <c r="E107">
        <v>357008</v>
      </c>
      <c r="F107">
        <v>0.98902949845969723</v>
      </c>
      <c r="G107">
        <v>1206</v>
      </c>
      <c r="H107">
        <v>1192.7695751423948</v>
      </c>
      <c r="N107">
        <v>2008</v>
      </c>
      <c r="O107" t="s">
        <v>80</v>
      </c>
      <c r="P107" s="2">
        <f t="shared" si="1"/>
        <v>115945.71789135694</v>
      </c>
    </row>
    <row r="108" spans="1:16" x14ac:dyDescent="0.2">
      <c r="A108">
        <v>2009</v>
      </c>
      <c r="B108" t="s">
        <v>76</v>
      </c>
      <c r="C108" t="s">
        <v>6</v>
      </c>
      <c r="D108">
        <v>828</v>
      </c>
      <c r="E108">
        <v>375454</v>
      </c>
      <c r="F108">
        <v>1.0401309811396025</v>
      </c>
      <c r="G108">
        <v>1206</v>
      </c>
      <c r="H108">
        <v>1254.3979632543605</v>
      </c>
      <c r="N108">
        <v>2009</v>
      </c>
      <c r="O108" t="s">
        <v>80</v>
      </c>
      <c r="P108" s="2">
        <f t="shared" si="1"/>
        <v>118536.27569013825</v>
      </c>
    </row>
    <row r="109" spans="1:16" x14ac:dyDescent="0.2">
      <c r="A109">
        <v>2010</v>
      </c>
      <c r="B109" t="s">
        <v>76</v>
      </c>
      <c r="C109" t="s">
        <v>6</v>
      </c>
      <c r="D109">
        <v>658</v>
      </c>
      <c r="E109">
        <v>385688</v>
      </c>
      <c r="F109">
        <v>1.0684825247667382</v>
      </c>
      <c r="G109">
        <v>1206</v>
      </c>
      <c r="H109">
        <v>1288.5899248686862</v>
      </c>
      <c r="N109">
        <v>2010</v>
      </c>
      <c r="O109" t="s">
        <v>80</v>
      </c>
      <c r="P109" s="2">
        <f t="shared" si="1"/>
        <v>124017.95106713024</v>
      </c>
    </row>
    <row r="110" spans="1:16" x14ac:dyDescent="0.2">
      <c r="A110">
        <v>2011</v>
      </c>
      <c r="B110" t="s">
        <v>76</v>
      </c>
      <c r="C110" t="s">
        <v>6</v>
      </c>
      <c r="D110">
        <v>1975</v>
      </c>
      <c r="E110">
        <v>391576</v>
      </c>
      <c r="F110">
        <v>1.0847942199862592</v>
      </c>
      <c r="G110">
        <v>1206</v>
      </c>
      <c r="H110">
        <v>1308.2618293034286</v>
      </c>
      <c r="N110">
        <v>2011</v>
      </c>
      <c r="O110" t="s">
        <v>80</v>
      </c>
      <c r="P110" s="2">
        <f t="shared" si="1"/>
        <v>128874.82864364976</v>
      </c>
    </row>
    <row r="111" spans="1:16" x14ac:dyDescent="0.2">
      <c r="A111">
        <v>2012</v>
      </c>
      <c r="B111" t="s">
        <v>76</v>
      </c>
      <c r="C111" t="s">
        <v>6</v>
      </c>
      <c r="D111">
        <v>801</v>
      </c>
      <c r="E111">
        <v>379049</v>
      </c>
      <c r="F111">
        <v>1.0500903127147005</v>
      </c>
      <c r="G111">
        <v>1206</v>
      </c>
      <c r="H111">
        <v>1266.4089171339288</v>
      </c>
      <c r="N111">
        <v>2012</v>
      </c>
      <c r="O111" t="s">
        <v>80</v>
      </c>
      <c r="P111" s="2">
        <f t="shared" si="1"/>
        <v>131079.93461060888</v>
      </c>
    </row>
    <row r="112" spans="1:16" x14ac:dyDescent="0.2">
      <c r="A112">
        <v>2013</v>
      </c>
      <c r="B112" t="s">
        <v>76</v>
      </c>
      <c r="C112" t="s">
        <v>6</v>
      </c>
      <c r="D112">
        <v>2435</v>
      </c>
      <c r="E112">
        <v>385773</v>
      </c>
      <c r="F112">
        <v>1.0687180027038408</v>
      </c>
      <c r="G112">
        <v>1206</v>
      </c>
      <c r="H112">
        <v>1288.8739112608321</v>
      </c>
      <c r="N112">
        <v>2013</v>
      </c>
      <c r="O112" t="s">
        <v>80</v>
      </c>
      <c r="P112" s="2">
        <f t="shared" si="1"/>
        <v>136223.92814878645</v>
      </c>
    </row>
    <row r="113" spans="1:16" x14ac:dyDescent="0.2">
      <c r="A113">
        <v>2014</v>
      </c>
      <c r="B113" t="s">
        <v>76</v>
      </c>
      <c r="C113" t="s">
        <v>6</v>
      </c>
      <c r="D113">
        <v>719</v>
      </c>
      <c r="E113">
        <v>349497</v>
      </c>
      <c r="F113">
        <v>0.96822155980585534</v>
      </c>
      <c r="G113">
        <v>1206</v>
      </c>
      <c r="H113">
        <v>1167.6752011258616</v>
      </c>
      <c r="N113">
        <v>2014</v>
      </c>
      <c r="O113" t="s">
        <v>80</v>
      </c>
      <c r="P113" s="2">
        <f t="shared" si="1"/>
        <v>140639.69770558953</v>
      </c>
    </row>
    <row r="114" spans="1:16" x14ac:dyDescent="0.2">
      <c r="A114">
        <v>2015</v>
      </c>
      <c r="B114" t="s">
        <v>76</v>
      </c>
      <c r="C114" t="s">
        <v>6</v>
      </c>
      <c r="D114">
        <v>842</v>
      </c>
      <c r="E114">
        <v>344846</v>
      </c>
      <c r="F114">
        <v>0.95533676115334321</v>
      </c>
      <c r="G114">
        <v>1206</v>
      </c>
      <c r="H114">
        <v>1152.1361339509319</v>
      </c>
      <c r="N114">
        <v>2015</v>
      </c>
      <c r="O114" t="s">
        <v>80</v>
      </c>
      <c r="P114" s="2">
        <f t="shared" si="1"/>
        <v>145739.9461998952</v>
      </c>
    </row>
    <row r="115" spans="1:16" x14ac:dyDescent="0.2">
      <c r="A115">
        <v>2016</v>
      </c>
      <c r="B115" t="s">
        <v>76</v>
      </c>
      <c r="C115" t="s">
        <v>6</v>
      </c>
      <c r="D115">
        <v>939</v>
      </c>
      <c r="E115">
        <v>358989</v>
      </c>
      <c r="F115">
        <v>0.99451751955852041</v>
      </c>
      <c r="G115">
        <v>1206</v>
      </c>
      <c r="H115">
        <v>1199.3881285875757</v>
      </c>
      <c r="N115">
        <v>2016</v>
      </c>
      <c r="O115" t="s">
        <v>80</v>
      </c>
      <c r="P115" s="2">
        <f t="shared" si="1"/>
        <v>148501.89858255151</v>
      </c>
    </row>
    <row r="116" spans="1:16" x14ac:dyDescent="0.2">
      <c r="A116">
        <v>2017</v>
      </c>
      <c r="B116" t="s">
        <v>76</v>
      </c>
      <c r="C116" t="s">
        <v>6</v>
      </c>
      <c r="D116">
        <v>670</v>
      </c>
      <c r="E116">
        <v>338119</v>
      </c>
      <c r="F116">
        <v>0.93670076017818749</v>
      </c>
      <c r="G116">
        <v>1206</v>
      </c>
      <c r="H116">
        <v>1129.661116774894</v>
      </c>
      <c r="N116">
        <v>2017</v>
      </c>
      <c r="O116" t="s">
        <v>80</v>
      </c>
      <c r="P116" s="2">
        <f t="shared" si="1"/>
        <v>153408.46072593136</v>
      </c>
    </row>
    <row r="117" spans="1:16" x14ac:dyDescent="0.2">
      <c r="A117">
        <v>2018</v>
      </c>
      <c r="B117" t="s">
        <v>76</v>
      </c>
      <c r="C117" t="s">
        <v>6</v>
      </c>
      <c r="D117">
        <v>1051</v>
      </c>
      <c r="E117">
        <v>344990</v>
      </c>
      <c r="F117">
        <v>0.95573568848208157</v>
      </c>
      <c r="G117">
        <v>1206</v>
      </c>
      <c r="H117">
        <v>1152.6172403093904</v>
      </c>
      <c r="N117">
        <v>2018</v>
      </c>
      <c r="O117" t="s">
        <v>80</v>
      </c>
      <c r="P117" s="2">
        <f t="shared" si="1"/>
        <v>158154.10702784563</v>
      </c>
    </row>
    <row r="118" spans="1:16" x14ac:dyDescent="0.2">
      <c r="A118">
        <v>2019</v>
      </c>
      <c r="B118" t="s">
        <v>76</v>
      </c>
      <c r="C118" t="s">
        <v>6</v>
      </c>
      <c r="D118">
        <v>1200</v>
      </c>
      <c r="E118">
        <v>347441</v>
      </c>
      <c r="F118">
        <v>0.96252576405664769</v>
      </c>
      <c r="G118">
        <v>1206</v>
      </c>
      <c r="H118">
        <v>1160.8060714523172</v>
      </c>
      <c r="N118">
        <v>2019</v>
      </c>
      <c r="O118" t="s">
        <v>80</v>
      </c>
      <c r="P118" s="2">
        <f t="shared" si="1"/>
        <v>161530.46334963536</v>
      </c>
    </row>
    <row r="119" spans="1:16" x14ac:dyDescent="0.2">
      <c r="A119">
        <v>2020</v>
      </c>
      <c r="B119" t="s">
        <v>76</v>
      </c>
      <c r="C119" t="s">
        <v>6</v>
      </c>
      <c r="D119">
        <v>2513</v>
      </c>
      <c r="E119">
        <v>403600</v>
      </c>
      <c r="F119">
        <v>1.1181046519359057</v>
      </c>
      <c r="G119">
        <v>1206</v>
      </c>
      <c r="H119">
        <v>1348.4342102347023</v>
      </c>
      <c r="N119">
        <v>2020</v>
      </c>
      <c r="O119" t="s">
        <v>80</v>
      </c>
      <c r="P119" s="2">
        <f t="shared" si="1"/>
        <v>163087.35475993901</v>
      </c>
    </row>
    <row r="120" spans="1:16" x14ac:dyDescent="0.2">
      <c r="A120">
        <v>2021</v>
      </c>
      <c r="B120" t="s">
        <v>76</v>
      </c>
      <c r="C120" t="s">
        <v>6</v>
      </c>
      <c r="D120">
        <v>1333</v>
      </c>
      <c r="E120">
        <v>405295</v>
      </c>
      <c r="F120">
        <v>1.1228003590345959</v>
      </c>
      <c r="G120">
        <v>1206</v>
      </c>
      <c r="H120">
        <v>1354.0972329957226</v>
      </c>
      <c r="N120">
        <v>2021</v>
      </c>
      <c r="O120" t="s">
        <v>80</v>
      </c>
      <c r="P120" s="2">
        <f t="shared" si="1"/>
        <v>164970.42213683965</v>
      </c>
    </row>
    <row r="121" spans="1:16" x14ac:dyDescent="0.2">
      <c r="A121">
        <v>2022</v>
      </c>
      <c r="B121" t="s">
        <v>76</v>
      </c>
      <c r="C121" t="s">
        <v>6</v>
      </c>
      <c r="D121">
        <v>1894</v>
      </c>
      <c r="E121">
        <v>400662</v>
      </c>
      <c r="F121">
        <v>1.109965426298176</v>
      </c>
      <c r="G121">
        <v>1206</v>
      </c>
      <c r="H121">
        <v>1338.6183041156003</v>
      </c>
      <c r="N121">
        <v>2022</v>
      </c>
      <c r="O121" t="s">
        <v>80</v>
      </c>
      <c r="P121" s="2">
        <f t="shared" si="1"/>
        <v>167418.26046156583</v>
      </c>
    </row>
    <row r="122" spans="1:16" x14ac:dyDescent="0.2">
      <c r="A122">
        <v>2023</v>
      </c>
      <c r="B122" t="s">
        <v>76</v>
      </c>
      <c r="C122" t="s">
        <v>6</v>
      </c>
      <c r="D122">
        <v>733</v>
      </c>
      <c r="E122">
        <v>409560</v>
      </c>
      <c r="F122">
        <v>1.1346158108197957</v>
      </c>
      <c r="G122">
        <v>1206</v>
      </c>
      <c r="H122">
        <v>1368.3466678486736</v>
      </c>
      <c r="N122">
        <v>2023</v>
      </c>
      <c r="O122" t="s">
        <v>80</v>
      </c>
      <c r="P122" s="2">
        <f t="shared" si="1"/>
        <v>170758.5536626293</v>
      </c>
    </row>
    <row r="123" spans="1:16" x14ac:dyDescent="0.2">
      <c r="A123">
        <v>2000</v>
      </c>
      <c r="B123" t="s">
        <v>76</v>
      </c>
      <c r="C123" t="s">
        <v>7</v>
      </c>
      <c r="D123">
        <v>221</v>
      </c>
      <c r="E123">
        <v>122003</v>
      </c>
      <c r="F123">
        <v>1</v>
      </c>
      <c r="G123">
        <v>221</v>
      </c>
      <c r="H123">
        <v>221</v>
      </c>
      <c r="N123">
        <v>2000</v>
      </c>
      <c r="O123" t="s">
        <v>81</v>
      </c>
      <c r="P123" s="2">
        <f t="shared" si="1"/>
        <v>85253</v>
      </c>
    </row>
    <row r="124" spans="1:16" x14ac:dyDescent="0.2">
      <c r="A124">
        <v>2001</v>
      </c>
      <c r="B124" t="s">
        <v>76</v>
      </c>
      <c r="C124" t="s">
        <v>7</v>
      </c>
      <c r="D124">
        <v>221</v>
      </c>
      <c r="E124">
        <v>161701</v>
      </c>
      <c r="F124">
        <v>1.3253854413416064</v>
      </c>
      <c r="G124">
        <v>221</v>
      </c>
      <c r="H124">
        <v>292.91018253649503</v>
      </c>
      <c r="N124">
        <v>2001</v>
      </c>
      <c r="O124" t="s">
        <v>81</v>
      </c>
      <c r="P124" s="2">
        <f t="shared" si="1"/>
        <v>89183.23199685647</v>
      </c>
    </row>
    <row r="125" spans="1:16" x14ac:dyDescent="0.2">
      <c r="A125">
        <v>2002</v>
      </c>
      <c r="B125" t="s">
        <v>76</v>
      </c>
      <c r="C125" t="s">
        <v>7</v>
      </c>
      <c r="D125">
        <v>961</v>
      </c>
      <c r="E125">
        <v>123145</v>
      </c>
      <c r="F125">
        <v>1.0093604255633057</v>
      </c>
      <c r="G125">
        <v>221</v>
      </c>
      <c r="H125">
        <v>223.06865404949056</v>
      </c>
      <c r="N125">
        <v>2002</v>
      </c>
      <c r="O125" t="s">
        <v>81</v>
      </c>
      <c r="P125" s="2">
        <f t="shared" si="1"/>
        <v>88825.176834287282</v>
      </c>
    </row>
    <row r="126" spans="1:16" x14ac:dyDescent="0.2">
      <c r="A126">
        <v>2003</v>
      </c>
      <c r="B126" t="s">
        <v>76</v>
      </c>
      <c r="C126" t="s">
        <v>7</v>
      </c>
      <c r="D126">
        <v>261</v>
      </c>
      <c r="E126">
        <v>137384</v>
      </c>
      <c r="F126">
        <v>1.126070670393351</v>
      </c>
      <c r="G126">
        <v>221</v>
      </c>
      <c r="H126">
        <v>248.86161815693058</v>
      </c>
      <c r="N126">
        <v>2003</v>
      </c>
      <c r="O126" t="s">
        <v>81</v>
      </c>
      <c r="P126" s="2">
        <f t="shared" si="1"/>
        <v>90034.473346830317</v>
      </c>
    </row>
    <row r="127" spans="1:16" x14ac:dyDescent="0.2">
      <c r="A127">
        <v>2004</v>
      </c>
      <c r="B127" t="s">
        <v>76</v>
      </c>
      <c r="C127" t="s">
        <v>7</v>
      </c>
      <c r="D127">
        <v>269</v>
      </c>
      <c r="E127">
        <v>131387</v>
      </c>
      <c r="F127">
        <v>1.0769161414063588</v>
      </c>
      <c r="G127">
        <v>221</v>
      </c>
      <c r="H127">
        <v>237.99846725080531</v>
      </c>
      <c r="N127">
        <v>2004</v>
      </c>
      <c r="O127" t="s">
        <v>81</v>
      </c>
      <c r="P127" s="2">
        <f t="shared" si="1"/>
        <v>94675.980718116043</v>
      </c>
    </row>
    <row r="128" spans="1:16" x14ac:dyDescent="0.2">
      <c r="A128">
        <v>2005</v>
      </c>
      <c r="B128" t="s">
        <v>76</v>
      </c>
      <c r="C128" t="s">
        <v>7</v>
      </c>
      <c r="D128">
        <v>269</v>
      </c>
      <c r="E128">
        <v>150747</v>
      </c>
      <c r="F128">
        <v>1.2356007639156414</v>
      </c>
      <c r="G128">
        <v>221</v>
      </c>
      <c r="H128">
        <v>273.06776882535678</v>
      </c>
      <c r="N128">
        <v>2005</v>
      </c>
      <c r="O128" t="s">
        <v>81</v>
      </c>
      <c r="P128" s="2">
        <f t="shared" si="1"/>
        <v>93135.180316523169</v>
      </c>
    </row>
    <row r="129" spans="1:16" x14ac:dyDescent="0.2">
      <c r="A129">
        <v>2006</v>
      </c>
      <c r="B129" t="s">
        <v>76</v>
      </c>
      <c r="C129" t="s">
        <v>7</v>
      </c>
      <c r="D129">
        <v>189</v>
      </c>
      <c r="E129">
        <v>148831</v>
      </c>
      <c r="F129">
        <v>1.2198962320598674</v>
      </c>
      <c r="G129">
        <v>221</v>
      </c>
      <c r="H129">
        <v>269.59706728523071</v>
      </c>
      <c r="N129">
        <v>2006</v>
      </c>
      <c r="O129" t="s">
        <v>81</v>
      </c>
      <c r="P129" s="2">
        <f t="shared" si="1"/>
        <v>97297.098424372831</v>
      </c>
    </row>
    <row r="130" spans="1:16" x14ac:dyDescent="0.2">
      <c r="A130">
        <v>2007</v>
      </c>
      <c r="B130" t="s">
        <v>76</v>
      </c>
      <c r="C130" t="s">
        <v>7</v>
      </c>
      <c r="D130">
        <v>385</v>
      </c>
      <c r="E130">
        <v>148289</v>
      </c>
      <c r="F130">
        <v>1.215453718351188</v>
      </c>
      <c r="G130">
        <v>221</v>
      </c>
      <c r="H130">
        <v>268.61527175561253</v>
      </c>
      <c r="N130">
        <v>2007</v>
      </c>
      <c r="O130" t="s">
        <v>81</v>
      </c>
      <c r="P130" s="2">
        <f t="shared" si="1"/>
        <v>99109.057881426896</v>
      </c>
    </row>
    <row r="131" spans="1:16" x14ac:dyDescent="0.2">
      <c r="A131">
        <v>2008</v>
      </c>
      <c r="B131" t="s">
        <v>76</v>
      </c>
      <c r="C131" t="s">
        <v>7</v>
      </c>
      <c r="D131">
        <v>169</v>
      </c>
      <c r="E131">
        <v>149187</v>
      </c>
      <c r="F131">
        <v>1.2228141930936125</v>
      </c>
      <c r="G131">
        <v>221</v>
      </c>
      <c r="H131">
        <v>270.24193667368837</v>
      </c>
      <c r="N131">
        <v>2008</v>
      </c>
      <c r="O131" t="s">
        <v>81</v>
      </c>
      <c r="P131" s="2">
        <f t="shared" si="1"/>
        <v>97653.254697364566</v>
      </c>
    </row>
    <row r="132" spans="1:16" x14ac:dyDescent="0.2">
      <c r="A132">
        <v>2009</v>
      </c>
      <c r="B132" t="s">
        <v>76</v>
      </c>
      <c r="C132" t="s">
        <v>7</v>
      </c>
      <c r="D132">
        <v>100</v>
      </c>
      <c r="E132">
        <v>152507</v>
      </c>
      <c r="F132">
        <v>1.2500266386892125</v>
      </c>
      <c r="G132">
        <v>221</v>
      </c>
      <c r="H132">
        <v>276.25588715031597</v>
      </c>
      <c r="N132">
        <v>2009</v>
      </c>
      <c r="O132" t="s">
        <v>81</v>
      </c>
      <c r="P132" s="2">
        <f t="shared" ref="P132:P195" si="2">SUMIFS($H$3:$H$20402, $A$3:$A$20402, N132, $B$3:$B$20402, O132)</f>
        <v>98172.226009172242</v>
      </c>
    </row>
    <row r="133" spans="1:16" x14ac:dyDescent="0.2">
      <c r="A133">
        <v>2010</v>
      </c>
      <c r="B133" t="s">
        <v>76</v>
      </c>
      <c r="C133" t="s">
        <v>7</v>
      </c>
      <c r="D133">
        <v>100</v>
      </c>
      <c r="E133">
        <v>137861</v>
      </c>
      <c r="F133">
        <v>1.1299804103177791</v>
      </c>
      <c r="G133">
        <v>221</v>
      </c>
      <c r="H133">
        <v>249.72567068022917</v>
      </c>
      <c r="N133">
        <v>2010</v>
      </c>
      <c r="O133" t="s">
        <v>81</v>
      </c>
      <c r="P133" s="2">
        <f t="shared" si="2"/>
        <v>100220.17045069429</v>
      </c>
    </row>
    <row r="134" spans="1:16" x14ac:dyDescent="0.2">
      <c r="A134">
        <v>2011</v>
      </c>
      <c r="B134" t="s">
        <v>76</v>
      </c>
      <c r="C134" t="s">
        <v>7</v>
      </c>
      <c r="D134">
        <v>145</v>
      </c>
      <c r="E134">
        <v>166510</v>
      </c>
      <c r="F134">
        <v>1.3648025048564381</v>
      </c>
      <c r="G134">
        <v>221</v>
      </c>
      <c r="H134">
        <v>301.62135357327281</v>
      </c>
      <c r="N134">
        <v>2011</v>
      </c>
      <c r="O134" t="s">
        <v>81</v>
      </c>
      <c r="P134" s="2">
        <f t="shared" si="2"/>
        <v>103700.03130212653</v>
      </c>
    </row>
    <row r="135" spans="1:16" x14ac:dyDescent="0.2">
      <c r="A135">
        <v>2012</v>
      </c>
      <c r="B135" t="s">
        <v>76</v>
      </c>
      <c r="C135" t="s">
        <v>7</v>
      </c>
      <c r="D135">
        <v>940</v>
      </c>
      <c r="E135">
        <v>160194</v>
      </c>
      <c r="F135">
        <v>1.313033286066736</v>
      </c>
      <c r="G135">
        <v>221</v>
      </c>
      <c r="H135">
        <v>290.18035622074865</v>
      </c>
      <c r="N135">
        <v>2012</v>
      </c>
      <c r="O135" t="s">
        <v>81</v>
      </c>
      <c r="P135" s="2">
        <f t="shared" si="2"/>
        <v>103483.75114259937</v>
      </c>
    </row>
    <row r="136" spans="1:16" x14ac:dyDescent="0.2">
      <c r="A136">
        <v>2013</v>
      </c>
      <c r="B136" t="s">
        <v>76</v>
      </c>
      <c r="C136" t="s">
        <v>7</v>
      </c>
      <c r="D136">
        <v>437</v>
      </c>
      <c r="E136">
        <v>162942</v>
      </c>
      <c r="F136">
        <v>1.3355573223609256</v>
      </c>
      <c r="G136">
        <v>221</v>
      </c>
      <c r="H136">
        <v>295.15816824176454</v>
      </c>
      <c r="N136">
        <v>2013</v>
      </c>
      <c r="O136" t="s">
        <v>81</v>
      </c>
      <c r="P136" s="2">
        <f t="shared" si="2"/>
        <v>107905.80041142346</v>
      </c>
    </row>
    <row r="137" spans="1:16" x14ac:dyDescent="0.2">
      <c r="A137">
        <v>2014</v>
      </c>
      <c r="B137" t="s">
        <v>76</v>
      </c>
      <c r="C137" t="s">
        <v>7</v>
      </c>
      <c r="D137">
        <v>96</v>
      </c>
      <c r="E137">
        <v>162073</v>
      </c>
      <c r="F137">
        <v>1.3284345466914749</v>
      </c>
      <c r="G137">
        <v>221</v>
      </c>
      <c r="H137">
        <v>293.58403481881595</v>
      </c>
      <c r="N137">
        <v>2014</v>
      </c>
      <c r="O137" t="s">
        <v>81</v>
      </c>
      <c r="P137" s="2">
        <f t="shared" si="2"/>
        <v>109788.56916501654</v>
      </c>
    </row>
    <row r="138" spans="1:16" x14ac:dyDescent="0.2">
      <c r="A138">
        <v>2015</v>
      </c>
      <c r="B138" t="s">
        <v>76</v>
      </c>
      <c r="C138" t="s">
        <v>7</v>
      </c>
      <c r="D138">
        <v>558</v>
      </c>
      <c r="E138">
        <v>172476</v>
      </c>
      <c r="F138">
        <v>1.413702941730941</v>
      </c>
      <c r="G138">
        <v>221</v>
      </c>
      <c r="H138">
        <v>312.42835012253795</v>
      </c>
      <c r="N138">
        <v>2015</v>
      </c>
      <c r="O138" t="s">
        <v>81</v>
      </c>
      <c r="P138" s="2">
        <f t="shared" si="2"/>
        <v>113510.33149063033</v>
      </c>
    </row>
    <row r="139" spans="1:16" x14ac:dyDescent="0.2">
      <c r="A139">
        <v>2016</v>
      </c>
      <c r="B139" t="s">
        <v>76</v>
      </c>
      <c r="C139" t="s">
        <v>7</v>
      </c>
      <c r="D139">
        <v>201</v>
      </c>
      <c r="E139">
        <v>161006</v>
      </c>
      <c r="F139">
        <v>1.3196888601099972</v>
      </c>
      <c r="G139">
        <v>221</v>
      </c>
      <c r="H139">
        <v>291.6512380843094</v>
      </c>
      <c r="N139">
        <v>2016</v>
      </c>
      <c r="O139" t="s">
        <v>81</v>
      </c>
      <c r="P139" s="2">
        <f t="shared" si="2"/>
        <v>114534.04352274667</v>
      </c>
    </row>
    <row r="140" spans="1:16" x14ac:dyDescent="0.2">
      <c r="A140">
        <v>2017</v>
      </c>
      <c r="B140" t="s">
        <v>76</v>
      </c>
      <c r="C140" t="s">
        <v>7</v>
      </c>
      <c r="D140">
        <v>965</v>
      </c>
      <c r="E140">
        <v>176324</v>
      </c>
      <c r="F140">
        <v>1.4452431497586125</v>
      </c>
      <c r="G140">
        <v>221</v>
      </c>
      <c r="H140">
        <v>319.39873609665335</v>
      </c>
      <c r="N140">
        <v>2017</v>
      </c>
      <c r="O140" t="s">
        <v>81</v>
      </c>
      <c r="P140" s="2">
        <f t="shared" si="2"/>
        <v>116290.66157840712</v>
      </c>
    </row>
    <row r="141" spans="1:16" x14ac:dyDescent="0.2">
      <c r="A141">
        <v>2018</v>
      </c>
      <c r="B141" t="s">
        <v>76</v>
      </c>
      <c r="C141" t="s">
        <v>7</v>
      </c>
      <c r="D141">
        <v>1065</v>
      </c>
      <c r="E141">
        <v>186957</v>
      </c>
      <c r="F141">
        <v>1.5323967443423523</v>
      </c>
      <c r="G141">
        <v>221</v>
      </c>
      <c r="H141">
        <v>338.65968049965983</v>
      </c>
      <c r="N141">
        <v>2018</v>
      </c>
      <c r="O141" t="s">
        <v>81</v>
      </c>
      <c r="P141" s="2">
        <f t="shared" si="2"/>
        <v>119650.23485693691</v>
      </c>
    </row>
    <row r="142" spans="1:16" x14ac:dyDescent="0.2">
      <c r="A142">
        <v>2019</v>
      </c>
      <c r="B142" t="s">
        <v>76</v>
      </c>
      <c r="C142" t="s">
        <v>7</v>
      </c>
      <c r="D142">
        <v>285</v>
      </c>
      <c r="E142">
        <v>167206</v>
      </c>
      <c r="F142">
        <v>1.3705072826078046</v>
      </c>
      <c r="G142">
        <v>221</v>
      </c>
      <c r="H142">
        <v>302.88210945632483</v>
      </c>
      <c r="N142">
        <v>2019</v>
      </c>
      <c r="O142" t="s">
        <v>81</v>
      </c>
      <c r="P142" s="2">
        <f t="shared" si="2"/>
        <v>121795.05477555479</v>
      </c>
    </row>
    <row r="143" spans="1:16" x14ac:dyDescent="0.2">
      <c r="A143">
        <v>2020</v>
      </c>
      <c r="B143" t="s">
        <v>76</v>
      </c>
      <c r="C143" t="s">
        <v>7</v>
      </c>
      <c r="D143">
        <v>142</v>
      </c>
      <c r="E143">
        <v>180229</v>
      </c>
      <c r="F143">
        <v>1.4772505594124734</v>
      </c>
      <c r="G143">
        <v>221</v>
      </c>
      <c r="H143">
        <v>326.4723736301566</v>
      </c>
      <c r="N143">
        <v>2020</v>
      </c>
      <c r="O143" t="s">
        <v>81</v>
      </c>
      <c r="P143" s="2">
        <f t="shared" si="2"/>
        <v>122939.25085873889</v>
      </c>
    </row>
    <row r="144" spans="1:16" x14ac:dyDescent="0.2">
      <c r="A144">
        <v>2021</v>
      </c>
      <c r="B144" t="s">
        <v>76</v>
      </c>
      <c r="C144" t="s">
        <v>7</v>
      </c>
      <c r="D144">
        <v>1089</v>
      </c>
      <c r="E144">
        <v>193765</v>
      </c>
      <c r="F144">
        <v>1.5881986508528478</v>
      </c>
      <c r="G144">
        <v>221</v>
      </c>
      <c r="H144">
        <v>350.99190183847935</v>
      </c>
      <c r="N144">
        <v>2021</v>
      </c>
      <c r="O144" t="s">
        <v>81</v>
      </c>
      <c r="P144" s="2">
        <f t="shared" si="2"/>
        <v>125826.01037642405</v>
      </c>
    </row>
    <row r="145" spans="1:16" x14ac:dyDescent="0.2">
      <c r="A145">
        <v>2022</v>
      </c>
      <c r="B145" t="s">
        <v>76</v>
      </c>
      <c r="C145" t="s">
        <v>7</v>
      </c>
      <c r="D145">
        <v>126</v>
      </c>
      <c r="E145">
        <v>190913</v>
      </c>
      <c r="F145">
        <v>1.5648221765038564</v>
      </c>
      <c r="G145">
        <v>221</v>
      </c>
      <c r="H145">
        <v>345.82570100735228</v>
      </c>
      <c r="N145">
        <v>2022</v>
      </c>
      <c r="O145" t="s">
        <v>81</v>
      </c>
      <c r="P145" s="2">
        <f t="shared" si="2"/>
        <v>128085.38227252895</v>
      </c>
    </row>
    <row r="146" spans="1:16" x14ac:dyDescent="0.2">
      <c r="A146">
        <v>2023</v>
      </c>
      <c r="B146" t="s">
        <v>76</v>
      </c>
      <c r="C146" t="s">
        <v>7</v>
      </c>
      <c r="D146">
        <v>198</v>
      </c>
      <c r="E146">
        <v>189831</v>
      </c>
      <c r="F146">
        <v>1.5559535421260133</v>
      </c>
      <c r="G146">
        <v>221</v>
      </c>
      <c r="H146">
        <v>343.86573280984896</v>
      </c>
      <c r="N146">
        <v>2023</v>
      </c>
      <c r="O146" t="s">
        <v>81</v>
      </c>
      <c r="P146" s="2">
        <f t="shared" si="2"/>
        <v>130871.76079939275</v>
      </c>
    </row>
    <row r="147" spans="1:16" x14ac:dyDescent="0.2">
      <c r="A147">
        <v>2000</v>
      </c>
      <c r="B147" t="s">
        <v>76</v>
      </c>
      <c r="C147" t="s">
        <v>8</v>
      </c>
      <c r="D147">
        <v>4160</v>
      </c>
      <c r="E147">
        <v>831039</v>
      </c>
      <c r="F147">
        <v>1</v>
      </c>
      <c r="G147">
        <v>4160</v>
      </c>
      <c r="H147">
        <v>4160</v>
      </c>
      <c r="N147">
        <v>2000</v>
      </c>
      <c r="O147" t="s">
        <v>82</v>
      </c>
      <c r="P147" s="2">
        <f t="shared" si="2"/>
        <v>14434</v>
      </c>
    </row>
    <row r="148" spans="1:16" x14ac:dyDescent="0.2">
      <c r="A148">
        <v>2001</v>
      </c>
      <c r="B148" t="s">
        <v>76</v>
      </c>
      <c r="C148" t="s">
        <v>8</v>
      </c>
      <c r="D148">
        <v>3229</v>
      </c>
      <c r="E148">
        <v>800573</v>
      </c>
      <c r="F148">
        <v>0.96333986732271293</v>
      </c>
      <c r="G148">
        <v>4160</v>
      </c>
      <c r="H148">
        <v>4007.493848062486</v>
      </c>
      <c r="N148">
        <v>2001</v>
      </c>
      <c r="O148" t="s">
        <v>82</v>
      </c>
      <c r="P148" s="2">
        <f t="shared" si="2"/>
        <v>15029.976233354282</v>
      </c>
    </row>
    <row r="149" spans="1:16" x14ac:dyDescent="0.2">
      <c r="A149">
        <v>2002</v>
      </c>
      <c r="B149" t="s">
        <v>76</v>
      </c>
      <c r="C149" t="s">
        <v>8</v>
      </c>
      <c r="D149">
        <v>5118</v>
      </c>
      <c r="E149">
        <v>827580</v>
      </c>
      <c r="F149">
        <v>0.99583774046705387</v>
      </c>
      <c r="G149">
        <v>4160</v>
      </c>
      <c r="H149">
        <v>4142.6850003429445</v>
      </c>
      <c r="N149">
        <v>2002</v>
      </c>
      <c r="O149" t="s">
        <v>82</v>
      </c>
      <c r="P149" s="2">
        <f t="shared" si="2"/>
        <v>15561.732034101426</v>
      </c>
    </row>
    <row r="150" spans="1:16" x14ac:dyDescent="0.2">
      <c r="A150">
        <v>2003</v>
      </c>
      <c r="B150" t="s">
        <v>76</v>
      </c>
      <c r="C150" t="s">
        <v>8</v>
      </c>
      <c r="D150">
        <v>5315</v>
      </c>
      <c r="E150">
        <v>806170</v>
      </c>
      <c r="F150">
        <v>0.97007480996680062</v>
      </c>
      <c r="G150">
        <v>4160</v>
      </c>
      <c r="H150">
        <v>4035.5112094618908</v>
      </c>
      <c r="N150">
        <v>2003</v>
      </c>
      <c r="O150" t="s">
        <v>82</v>
      </c>
      <c r="P150" s="2">
        <f t="shared" si="2"/>
        <v>15849.246233502588</v>
      </c>
    </row>
    <row r="151" spans="1:16" x14ac:dyDescent="0.2">
      <c r="A151">
        <v>2004</v>
      </c>
      <c r="B151" t="s">
        <v>76</v>
      </c>
      <c r="C151" t="s">
        <v>8</v>
      </c>
      <c r="D151">
        <v>5620</v>
      </c>
      <c r="E151">
        <v>835287</v>
      </c>
      <c r="F151">
        <v>1.0051116734593684</v>
      </c>
      <c r="G151">
        <v>4160</v>
      </c>
      <c r="H151">
        <v>4181.2645615909723</v>
      </c>
      <c r="N151">
        <v>2004</v>
      </c>
      <c r="O151" t="s">
        <v>82</v>
      </c>
      <c r="P151" s="2">
        <f t="shared" si="2"/>
        <v>16424.125744076973</v>
      </c>
    </row>
    <row r="152" spans="1:16" x14ac:dyDescent="0.2">
      <c r="A152">
        <v>2005</v>
      </c>
      <c r="B152" t="s">
        <v>76</v>
      </c>
      <c r="C152" t="s">
        <v>8</v>
      </c>
      <c r="D152">
        <v>3358</v>
      </c>
      <c r="E152">
        <v>801441</v>
      </c>
      <c r="F152">
        <v>0.96438434297307352</v>
      </c>
      <c r="G152">
        <v>4160</v>
      </c>
      <c r="H152">
        <v>4011.838866767986</v>
      </c>
      <c r="N152">
        <v>2005</v>
      </c>
      <c r="O152" t="s">
        <v>82</v>
      </c>
      <c r="P152" s="2">
        <f t="shared" si="2"/>
        <v>17005.999029431652</v>
      </c>
    </row>
    <row r="153" spans="1:16" x14ac:dyDescent="0.2">
      <c r="A153">
        <v>2006</v>
      </c>
      <c r="B153" t="s">
        <v>76</v>
      </c>
      <c r="C153" t="s">
        <v>8</v>
      </c>
      <c r="D153">
        <v>2879</v>
      </c>
      <c r="E153">
        <v>812579</v>
      </c>
      <c r="F153">
        <v>0.97778684273541916</v>
      </c>
      <c r="G153">
        <v>4160</v>
      </c>
      <c r="H153">
        <v>4067.5932657793437</v>
      </c>
      <c r="N153">
        <v>2006</v>
      </c>
      <c r="O153" t="s">
        <v>82</v>
      </c>
      <c r="P153" s="2">
        <f t="shared" si="2"/>
        <v>17689.795479558259</v>
      </c>
    </row>
    <row r="154" spans="1:16" x14ac:dyDescent="0.2">
      <c r="A154">
        <v>2007</v>
      </c>
      <c r="B154" t="s">
        <v>76</v>
      </c>
      <c r="C154" t="s">
        <v>8</v>
      </c>
      <c r="D154">
        <v>3741</v>
      </c>
      <c r="E154">
        <v>802594</v>
      </c>
      <c r="F154">
        <v>0.96577176281738886</v>
      </c>
      <c r="G154">
        <v>4160</v>
      </c>
      <c r="H154">
        <v>4017.6105333203377</v>
      </c>
      <c r="N154">
        <v>2007</v>
      </c>
      <c r="O154" t="s">
        <v>82</v>
      </c>
      <c r="P154" s="2">
        <f t="shared" si="2"/>
        <v>18117.559204621426</v>
      </c>
    </row>
    <row r="155" spans="1:16" x14ac:dyDescent="0.2">
      <c r="A155">
        <v>2008</v>
      </c>
      <c r="B155" t="s">
        <v>76</v>
      </c>
      <c r="C155" t="s">
        <v>8</v>
      </c>
      <c r="D155">
        <v>3488</v>
      </c>
      <c r="E155">
        <v>789644</v>
      </c>
      <c r="F155">
        <v>0.95018885996926739</v>
      </c>
      <c r="G155">
        <v>4160</v>
      </c>
      <c r="H155">
        <v>3952.7856574721523</v>
      </c>
      <c r="N155">
        <v>2008</v>
      </c>
      <c r="O155" t="s">
        <v>82</v>
      </c>
      <c r="P155" s="2">
        <f t="shared" si="2"/>
        <v>18050.178312131673</v>
      </c>
    </row>
    <row r="156" spans="1:16" x14ac:dyDescent="0.2">
      <c r="A156">
        <v>2009</v>
      </c>
      <c r="B156" t="s">
        <v>76</v>
      </c>
      <c r="C156" t="s">
        <v>8</v>
      </c>
      <c r="D156">
        <v>2501</v>
      </c>
      <c r="E156">
        <v>778872</v>
      </c>
      <c r="F156">
        <v>0.93722677275073729</v>
      </c>
      <c r="G156">
        <v>4160</v>
      </c>
      <c r="H156">
        <v>3898.8633746430673</v>
      </c>
      <c r="N156">
        <v>2009</v>
      </c>
      <c r="O156" t="s">
        <v>82</v>
      </c>
      <c r="P156" s="2">
        <f t="shared" si="2"/>
        <v>18449.58227618421</v>
      </c>
    </row>
    <row r="157" spans="1:16" x14ac:dyDescent="0.2">
      <c r="A157">
        <v>2010</v>
      </c>
      <c r="B157" t="s">
        <v>76</v>
      </c>
      <c r="C157" t="s">
        <v>8</v>
      </c>
      <c r="D157">
        <v>2813</v>
      </c>
      <c r="E157">
        <v>759433</v>
      </c>
      <c r="F157">
        <v>0.91383557209709776</v>
      </c>
      <c r="G157">
        <v>4160</v>
      </c>
      <c r="H157">
        <v>3801.5559799239268</v>
      </c>
      <c r="N157">
        <v>2010</v>
      </c>
      <c r="O157" t="s">
        <v>82</v>
      </c>
      <c r="P157" s="2">
        <f t="shared" si="2"/>
        <v>19201.190705826542</v>
      </c>
    </row>
    <row r="158" spans="1:16" x14ac:dyDescent="0.2">
      <c r="A158">
        <v>2011</v>
      </c>
      <c r="B158" t="s">
        <v>76</v>
      </c>
      <c r="C158" t="s">
        <v>8</v>
      </c>
      <c r="D158">
        <v>4341</v>
      </c>
      <c r="E158">
        <v>765423</v>
      </c>
      <c r="F158">
        <v>0.92104341673495471</v>
      </c>
      <c r="G158">
        <v>4160</v>
      </c>
      <c r="H158">
        <v>3831.5406136174115</v>
      </c>
      <c r="N158">
        <v>2011</v>
      </c>
      <c r="O158" t="s">
        <v>82</v>
      </c>
      <c r="P158" s="2">
        <f t="shared" si="2"/>
        <v>20008.106041431158</v>
      </c>
    </row>
    <row r="159" spans="1:16" x14ac:dyDescent="0.2">
      <c r="A159">
        <v>2012</v>
      </c>
      <c r="B159" t="s">
        <v>76</v>
      </c>
      <c r="C159" t="s">
        <v>8</v>
      </c>
      <c r="D159">
        <v>5750</v>
      </c>
      <c r="E159">
        <v>743686</v>
      </c>
      <c r="F159">
        <v>0.89488700289637435</v>
      </c>
      <c r="G159">
        <v>4160</v>
      </c>
      <c r="H159">
        <v>3722.7299320489174</v>
      </c>
      <c r="N159">
        <v>2012</v>
      </c>
      <c r="O159" t="s">
        <v>82</v>
      </c>
      <c r="P159" s="2">
        <f t="shared" si="2"/>
        <v>20296.014049720117</v>
      </c>
    </row>
    <row r="160" spans="1:16" x14ac:dyDescent="0.2">
      <c r="A160">
        <v>2013</v>
      </c>
      <c r="B160" t="s">
        <v>76</v>
      </c>
      <c r="C160" t="s">
        <v>8</v>
      </c>
      <c r="D160">
        <v>2836</v>
      </c>
      <c r="E160">
        <v>755076</v>
      </c>
      <c r="F160">
        <v>0.90859273752495373</v>
      </c>
      <c r="G160">
        <v>4160</v>
      </c>
      <c r="H160">
        <v>3779.7457881038076</v>
      </c>
      <c r="N160">
        <v>2013</v>
      </c>
      <c r="O160" t="s">
        <v>82</v>
      </c>
      <c r="P160" s="2">
        <f t="shared" si="2"/>
        <v>21194.396787216494</v>
      </c>
    </row>
    <row r="161" spans="1:16" x14ac:dyDescent="0.2">
      <c r="A161">
        <v>2014</v>
      </c>
      <c r="B161" t="s">
        <v>76</v>
      </c>
      <c r="C161" t="s">
        <v>8</v>
      </c>
      <c r="D161">
        <v>5238</v>
      </c>
      <c r="E161">
        <v>744846</v>
      </c>
      <c r="F161">
        <v>0.89628284593141838</v>
      </c>
      <c r="G161">
        <v>4160</v>
      </c>
      <c r="H161">
        <v>3728.5366390747004</v>
      </c>
      <c r="N161">
        <v>2014</v>
      </c>
      <c r="O161" t="s">
        <v>82</v>
      </c>
      <c r="P161" s="2">
        <f t="shared" si="2"/>
        <v>21890.037520273781</v>
      </c>
    </row>
    <row r="162" spans="1:16" x14ac:dyDescent="0.2">
      <c r="A162">
        <v>2015</v>
      </c>
      <c r="B162" t="s">
        <v>76</v>
      </c>
      <c r="C162" t="s">
        <v>8</v>
      </c>
      <c r="D162">
        <v>3833</v>
      </c>
      <c r="E162">
        <v>744228</v>
      </c>
      <c r="F162">
        <v>0.89553919852136898</v>
      </c>
      <c r="G162">
        <v>4160</v>
      </c>
      <c r="H162">
        <v>3725.443065848895</v>
      </c>
      <c r="N162">
        <v>2015</v>
      </c>
      <c r="O162" t="s">
        <v>82</v>
      </c>
      <c r="P162" s="2">
        <f t="shared" si="2"/>
        <v>22798.621136285597</v>
      </c>
    </row>
    <row r="163" spans="1:16" x14ac:dyDescent="0.2">
      <c r="A163">
        <v>2016</v>
      </c>
      <c r="B163" t="s">
        <v>76</v>
      </c>
      <c r="C163" t="s">
        <v>8</v>
      </c>
      <c r="D163">
        <v>2326</v>
      </c>
      <c r="E163">
        <v>699235</v>
      </c>
      <c r="F163">
        <v>0.84139853845607726</v>
      </c>
      <c r="G163">
        <v>4160</v>
      </c>
      <c r="H163">
        <v>3500.2179199772813</v>
      </c>
      <c r="N163">
        <v>2016</v>
      </c>
      <c r="O163" t="s">
        <v>82</v>
      </c>
      <c r="P163" s="2">
        <f t="shared" si="2"/>
        <v>23071.787399647725</v>
      </c>
    </row>
    <row r="164" spans="1:16" x14ac:dyDescent="0.2">
      <c r="A164">
        <v>2017</v>
      </c>
      <c r="B164" t="s">
        <v>76</v>
      </c>
      <c r="C164" t="s">
        <v>8</v>
      </c>
      <c r="D164">
        <v>3691</v>
      </c>
      <c r="E164">
        <v>700737</v>
      </c>
      <c r="F164">
        <v>0.84320591452386706</v>
      </c>
      <c r="G164">
        <v>4160</v>
      </c>
      <c r="H164">
        <v>3507.7366044192868</v>
      </c>
      <c r="N164">
        <v>2017</v>
      </c>
      <c r="O164" t="s">
        <v>82</v>
      </c>
      <c r="P164" s="2">
        <f t="shared" si="2"/>
        <v>23757.567537077026</v>
      </c>
    </row>
    <row r="165" spans="1:16" x14ac:dyDescent="0.2">
      <c r="A165">
        <v>2018</v>
      </c>
      <c r="B165" t="s">
        <v>76</v>
      </c>
      <c r="C165" t="s">
        <v>8</v>
      </c>
      <c r="D165">
        <v>4672</v>
      </c>
      <c r="E165">
        <v>715726</v>
      </c>
      <c r="F165">
        <v>0.86124237249996693</v>
      </c>
      <c r="G165">
        <v>4160</v>
      </c>
      <c r="H165">
        <v>3582.7682695998624</v>
      </c>
      <c r="N165">
        <v>2018</v>
      </c>
      <c r="O165" t="s">
        <v>82</v>
      </c>
      <c r="P165" s="2">
        <f t="shared" si="2"/>
        <v>24647.009601665624</v>
      </c>
    </row>
    <row r="166" spans="1:16" x14ac:dyDescent="0.2">
      <c r="A166">
        <v>2019</v>
      </c>
      <c r="B166" t="s">
        <v>76</v>
      </c>
      <c r="C166" t="s">
        <v>8</v>
      </c>
      <c r="D166">
        <v>2975</v>
      </c>
      <c r="E166">
        <v>695810</v>
      </c>
      <c r="F166">
        <v>0.83727719156381353</v>
      </c>
      <c r="G166">
        <v>4160</v>
      </c>
      <c r="H166">
        <v>3483.0731169054643</v>
      </c>
      <c r="N166">
        <v>2019</v>
      </c>
      <c r="O166" t="s">
        <v>82</v>
      </c>
      <c r="P166" s="2">
        <f t="shared" si="2"/>
        <v>25128.715429923326</v>
      </c>
    </row>
    <row r="167" spans="1:16" x14ac:dyDescent="0.2">
      <c r="A167">
        <v>2020</v>
      </c>
      <c r="B167" t="s">
        <v>76</v>
      </c>
      <c r="C167" t="s">
        <v>8</v>
      </c>
      <c r="D167">
        <v>5792</v>
      </c>
      <c r="E167">
        <v>690186</v>
      </c>
      <c r="F167">
        <v>0.83050975946977212</v>
      </c>
      <c r="G167">
        <v>4160</v>
      </c>
      <c r="H167">
        <v>3454.9205993942519</v>
      </c>
      <c r="N167">
        <v>2020</v>
      </c>
      <c r="O167" t="s">
        <v>82</v>
      </c>
      <c r="P167" s="2">
        <f t="shared" si="2"/>
        <v>25336.581057011481</v>
      </c>
    </row>
    <row r="168" spans="1:16" x14ac:dyDescent="0.2">
      <c r="A168">
        <v>2021</v>
      </c>
      <c r="B168" t="s">
        <v>76</v>
      </c>
      <c r="C168" t="s">
        <v>8</v>
      </c>
      <c r="D168">
        <v>3967</v>
      </c>
      <c r="E168">
        <v>702801</v>
      </c>
      <c r="F168">
        <v>0.84568955247587663</v>
      </c>
      <c r="G168">
        <v>4160</v>
      </c>
      <c r="H168">
        <v>3518.0685382996467</v>
      </c>
      <c r="N168">
        <v>2021</v>
      </c>
      <c r="O168" t="s">
        <v>82</v>
      </c>
      <c r="P168" s="2">
        <f t="shared" si="2"/>
        <v>25939.829485288668</v>
      </c>
    </row>
    <row r="169" spans="1:16" x14ac:dyDescent="0.2">
      <c r="A169">
        <v>2022</v>
      </c>
      <c r="B169" t="s">
        <v>76</v>
      </c>
      <c r="C169" t="s">
        <v>8</v>
      </c>
      <c r="D169">
        <v>4322</v>
      </c>
      <c r="E169">
        <v>686632</v>
      </c>
      <c r="F169">
        <v>0.82623318520550781</v>
      </c>
      <c r="G169">
        <v>4160</v>
      </c>
      <c r="H169">
        <v>3437.1300504549126</v>
      </c>
      <c r="N169">
        <v>2022</v>
      </c>
      <c r="O169" t="s">
        <v>82</v>
      </c>
      <c r="P169" s="2">
        <f t="shared" si="2"/>
        <v>26432.818105677368</v>
      </c>
    </row>
    <row r="170" spans="1:16" x14ac:dyDescent="0.2">
      <c r="A170">
        <v>2023</v>
      </c>
      <c r="B170" t="s">
        <v>76</v>
      </c>
      <c r="C170" t="s">
        <v>8</v>
      </c>
      <c r="D170">
        <v>4161</v>
      </c>
      <c r="E170">
        <v>663755</v>
      </c>
      <c r="F170">
        <v>0.79870499459110822</v>
      </c>
      <c r="G170">
        <v>4160</v>
      </c>
      <c r="H170">
        <v>3322.61277749901</v>
      </c>
      <c r="N170">
        <v>2023</v>
      </c>
      <c r="O170" t="s">
        <v>82</v>
      </c>
      <c r="P170" s="2">
        <f t="shared" si="2"/>
        <v>26949.388627848442</v>
      </c>
    </row>
    <row r="171" spans="1:16" x14ac:dyDescent="0.2">
      <c r="A171">
        <v>2000</v>
      </c>
      <c r="B171" t="s">
        <v>76</v>
      </c>
      <c r="C171" t="s">
        <v>9</v>
      </c>
      <c r="D171">
        <v>2630</v>
      </c>
      <c r="E171">
        <v>1229810</v>
      </c>
      <c r="F171">
        <v>1</v>
      </c>
      <c r="G171">
        <v>2630</v>
      </c>
      <c r="H171">
        <v>2630</v>
      </c>
      <c r="N171">
        <v>2000</v>
      </c>
      <c r="O171" t="s">
        <v>83</v>
      </c>
      <c r="P171" s="2">
        <f t="shared" si="2"/>
        <v>630279</v>
      </c>
    </row>
    <row r="172" spans="1:16" x14ac:dyDescent="0.2">
      <c r="A172">
        <v>2001</v>
      </c>
      <c r="B172" t="s">
        <v>76</v>
      </c>
      <c r="C172" t="s">
        <v>9</v>
      </c>
      <c r="D172">
        <v>2912</v>
      </c>
      <c r="E172">
        <v>1206371</v>
      </c>
      <c r="F172">
        <v>0.98094095835942141</v>
      </c>
      <c r="G172">
        <v>2630</v>
      </c>
      <c r="H172">
        <v>2579.8747204852784</v>
      </c>
      <c r="N172">
        <v>2001</v>
      </c>
      <c r="O172" t="s">
        <v>83</v>
      </c>
      <c r="P172" s="2">
        <f t="shared" si="2"/>
        <v>657604.56084784621</v>
      </c>
    </row>
    <row r="173" spans="1:16" x14ac:dyDescent="0.2">
      <c r="A173">
        <v>2002</v>
      </c>
      <c r="B173" t="s">
        <v>76</v>
      </c>
      <c r="C173" t="s">
        <v>9</v>
      </c>
      <c r="D173">
        <v>971</v>
      </c>
      <c r="E173">
        <v>1349745</v>
      </c>
      <c r="F173">
        <v>1.0975231946398225</v>
      </c>
      <c r="G173">
        <v>2630</v>
      </c>
      <c r="H173">
        <v>2886.4860019027333</v>
      </c>
      <c r="N173">
        <v>2002</v>
      </c>
      <c r="O173" t="s">
        <v>83</v>
      </c>
      <c r="P173" s="2">
        <f t="shared" si="2"/>
        <v>682465.21764712164</v>
      </c>
    </row>
    <row r="174" spans="1:16" x14ac:dyDescent="0.2">
      <c r="A174">
        <v>2003</v>
      </c>
      <c r="B174" t="s">
        <v>76</v>
      </c>
      <c r="C174" t="s">
        <v>9</v>
      </c>
      <c r="D174">
        <v>693</v>
      </c>
      <c r="E174">
        <v>1414944</v>
      </c>
      <c r="F174">
        <v>1.15053870110017</v>
      </c>
      <c r="G174">
        <v>2630</v>
      </c>
      <c r="H174">
        <v>3025.9167838934472</v>
      </c>
      <c r="N174">
        <v>2003</v>
      </c>
      <c r="O174" t="s">
        <v>83</v>
      </c>
      <c r="P174" s="2">
        <f t="shared" si="2"/>
        <v>689729.03536120977</v>
      </c>
    </row>
    <row r="175" spans="1:16" x14ac:dyDescent="0.2">
      <c r="A175">
        <v>2004</v>
      </c>
      <c r="B175" t="s">
        <v>76</v>
      </c>
      <c r="C175" t="s">
        <v>9</v>
      </c>
      <c r="D175">
        <v>2230</v>
      </c>
      <c r="E175">
        <v>1564767</v>
      </c>
      <c r="F175">
        <v>1.2723648368447158</v>
      </c>
      <c r="G175">
        <v>2630</v>
      </c>
      <c r="H175">
        <v>3346.3195209016026</v>
      </c>
      <c r="N175">
        <v>2004</v>
      </c>
      <c r="O175" t="s">
        <v>83</v>
      </c>
      <c r="P175" s="2">
        <f t="shared" si="2"/>
        <v>716046.98736655305</v>
      </c>
    </row>
    <row r="176" spans="1:16" x14ac:dyDescent="0.2">
      <c r="A176">
        <v>2005</v>
      </c>
      <c r="B176" t="s">
        <v>76</v>
      </c>
      <c r="C176" t="s">
        <v>9</v>
      </c>
      <c r="D176">
        <v>4168</v>
      </c>
      <c r="E176">
        <v>1682172</v>
      </c>
      <c r="F176">
        <v>1.3678308031321911</v>
      </c>
      <c r="G176">
        <v>2630</v>
      </c>
      <c r="H176">
        <v>3597.3950122376627</v>
      </c>
      <c r="N176">
        <v>2005</v>
      </c>
      <c r="O176" t="s">
        <v>83</v>
      </c>
      <c r="P176" s="2">
        <f t="shared" si="2"/>
        <v>715867.00861979276</v>
      </c>
    </row>
    <row r="177" spans="1:16" x14ac:dyDescent="0.2">
      <c r="A177">
        <v>2006</v>
      </c>
      <c r="B177" t="s">
        <v>76</v>
      </c>
      <c r="C177" t="s">
        <v>9</v>
      </c>
      <c r="D177">
        <v>3990</v>
      </c>
      <c r="E177">
        <v>1759781</v>
      </c>
      <c r="F177">
        <v>1.4309372992576088</v>
      </c>
      <c r="G177">
        <v>2630</v>
      </c>
      <c r="H177">
        <v>3763.365097047511</v>
      </c>
      <c r="N177">
        <v>2006</v>
      </c>
      <c r="O177" t="s">
        <v>83</v>
      </c>
      <c r="P177" s="2">
        <f t="shared" si="2"/>
        <v>728692.68103452236</v>
      </c>
    </row>
    <row r="178" spans="1:16" x14ac:dyDescent="0.2">
      <c r="A178">
        <v>2007</v>
      </c>
      <c r="B178" t="s">
        <v>76</v>
      </c>
      <c r="C178" t="s">
        <v>9</v>
      </c>
      <c r="D178">
        <v>4480</v>
      </c>
      <c r="E178">
        <v>1873729</v>
      </c>
      <c r="F178">
        <v>1.5235922622193672</v>
      </c>
      <c r="G178">
        <v>2630</v>
      </c>
      <c r="H178">
        <v>4007.0476496369356</v>
      </c>
      <c r="N178">
        <v>2007</v>
      </c>
      <c r="O178" t="s">
        <v>83</v>
      </c>
      <c r="P178" s="2">
        <f t="shared" si="2"/>
        <v>741037.8800244052</v>
      </c>
    </row>
    <row r="179" spans="1:16" x14ac:dyDescent="0.2">
      <c r="A179">
        <v>2008</v>
      </c>
      <c r="B179" t="s">
        <v>76</v>
      </c>
      <c r="C179" t="s">
        <v>9</v>
      </c>
      <c r="D179">
        <v>2537</v>
      </c>
      <c r="E179">
        <v>1991953</v>
      </c>
      <c r="F179">
        <v>1.619724185036713</v>
      </c>
      <c r="G179">
        <v>2630</v>
      </c>
      <c r="H179">
        <v>4259.8746066465555</v>
      </c>
      <c r="N179">
        <v>2008</v>
      </c>
      <c r="O179" t="s">
        <v>83</v>
      </c>
      <c r="P179" s="2">
        <f t="shared" si="2"/>
        <v>747238.81475890439</v>
      </c>
    </row>
    <row r="180" spans="1:16" x14ac:dyDescent="0.2">
      <c r="A180">
        <v>2009</v>
      </c>
      <c r="B180" t="s">
        <v>76</v>
      </c>
      <c r="C180" t="s">
        <v>9</v>
      </c>
      <c r="D180">
        <v>3983</v>
      </c>
      <c r="E180">
        <v>2082268</v>
      </c>
      <c r="F180">
        <v>1.6931623584130882</v>
      </c>
      <c r="G180">
        <v>2630</v>
      </c>
      <c r="H180">
        <v>4453.0170026264223</v>
      </c>
      <c r="N180">
        <v>2009</v>
      </c>
      <c r="O180" t="s">
        <v>83</v>
      </c>
      <c r="P180" s="2">
        <f t="shared" si="2"/>
        <v>750149.16563999257</v>
      </c>
    </row>
    <row r="181" spans="1:16" x14ac:dyDescent="0.2">
      <c r="A181">
        <v>2010</v>
      </c>
      <c r="B181" t="s">
        <v>76</v>
      </c>
      <c r="C181" t="s">
        <v>9</v>
      </c>
      <c r="D181">
        <v>3407</v>
      </c>
      <c r="E181">
        <v>2261000</v>
      </c>
      <c r="F181">
        <v>1.8384953773347101</v>
      </c>
      <c r="G181">
        <v>2630</v>
      </c>
      <c r="H181">
        <v>4835.2428423902875</v>
      </c>
      <c r="N181">
        <v>2010</v>
      </c>
      <c r="O181" t="s">
        <v>83</v>
      </c>
      <c r="P181" s="2">
        <f t="shared" si="2"/>
        <v>788610.08727208734</v>
      </c>
    </row>
    <row r="182" spans="1:16" x14ac:dyDescent="0.2">
      <c r="A182">
        <v>2011</v>
      </c>
      <c r="B182" t="s">
        <v>76</v>
      </c>
      <c r="C182" t="s">
        <v>9</v>
      </c>
      <c r="D182">
        <v>4612</v>
      </c>
      <c r="E182">
        <v>2391486</v>
      </c>
      <c r="F182">
        <v>1.9445979460241827</v>
      </c>
      <c r="G182">
        <v>2630</v>
      </c>
      <c r="H182">
        <v>5114.2925980436003</v>
      </c>
      <c r="N182">
        <v>2011</v>
      </c>
      <c r="O182" t="s">
        <v>83</v>
      </c>
      <c r="P182" s="2">
        <f t="shared" si="2"/>
        <v>792863.14250183105</v>
      </c>
    </row>
    <row r="183" spans="1:16" x14ac:dyDescent="0.2">
      <c r="A183">
        <v>2012</v>
      </c>
      <c r="B183" t="s">
        <v>76</v>
      </c>
      <c r="C183" t="s">
        <v>9</v>
      </c>
      <c r="D183">
        <v>4968</v>
      </c>
      <c r="E183">
        <v>2548122</v>
      </c>
      <c r="F183">
        <v>2.0719639619128158</v>
      </c>
      <c r="G183">
        <v>2630</v>
      </c>
      <c r="H183">
        <v>5449.265219830706</v>
      </c>
      <c r="N183">
        <v>2012</v>
      </c>
      <c r="O183" t="s">
        <v>83</v>
      </c>
      <c r="P183" s="2">
        <f t="shared" si="2"/>
        <v>820103.59135007614</v>
      </c>
    </row>
    <row r="184" spans="1:16" x14ac:dyDescent="0.2">
      <c r="A184">
        <v>2013</v>
      </c>
      <c r="B184" t="s">
        <v>76</v>
      </c>
      <c r="C184" t="s">
        <v>9</v>
      </c>
      <c r="D184">
        <v>5987</v>
      </c>
      <c r="E184">
        <v>2724330</v>
      </c>
      <c r="F184">
        <v>2.2152446312845075</v>
      </c>
      <c r="G184">
        <v>2630</v>
      </c>
      <c r="H184">
        <v>5826.0933802782547</v>
      </c>
      <c r="N184">
        <v>2013</v>
      </c>
      <c r="O184" t="s">
        <v>83</v>
      </c>
      <c r="P184" s="2">
        <f t="shared" si="2"/>
        <v>858002.75095811556</v>
      </c>
    </row>
    <row r="185" spans="1:16" x14ac:dyDescent="0.2">
      <c r="A185">
        <v>2014</v>
      </c>
      <c r="B185" t="s">
        <v>76</v>
      </c>
      <c r="C185" t="s">
        <v>9</v>
      </c>
      <c r="D185">
        <v>3385</v>
      </c>
      <c r="E185">
        <v>2867466</v>
      </c>
      <c r="F185">
        <v>2.3316333417357153</v>
      </c>
      <c r="G185">
        <v>2630</v>
      </c>
      <c r="H185">
        <v>6132.1956887649312</v>
      </c>
      <c r="N185">
        <v>2014</v>
      </c>
      <c r="O185" t="s">
        <v>83</v>
      </c>
      <c r="P185" s="2">
        <f t="shared" si="2"/>
        <v>869188.21779401891</v>
      </c>
    </row>
    <row r="186" spans="1:16" x14ac:dyDescent="0.2">
      <c r="A186">
        <v>2015</v>
      </c>
      <c r="B186" t="s">
        <v>76</v>
      </c>
      <c r="C186" t="s">
        <v>9</v>
      </c>
      <c r="D186">
        <v>4264</v>
      </c>
      <c r="E186">
        <v>3101195</v>
      </c>
      <c r="F186">
        <v>2.5216862767419359</v>
      </c>
      <c r="G186">
        <v>2630</v>
      </c>
      <c r="H186">
        <v>6632.0349078312911</v>
      </c>
      <c r="N186">
        <v>2015</v>
      </c>
      <c r="O186" t="s">
        <v>83</v>
      </c>
      <c r="P186" s="2">
        <f t="shared" si="2"/>
        <v>905542.70925183652</v>
      </c>
    </row>
    <row r="187" spans="1:16" x14ac:dyDescent="0.2">
      <c r="A187">
        <v>2016</v>
      </c>
      <c r="B187" t="s">
        <v>76</v>
      </c>
      <c r="C187" t="s">
        <v>9</v>
      </c>
      <c r="D187">
        <v>6340</v>
      </c>
      <c r="E187">
        <v>3165183</v>
      </c>
      <c r="F187">
        <v>2.5737170782478596</v>
      </c>
      <c r="G187">
        <v>2630</v>
      </c>
      <c r="H187">
        <v>6768.8759157918703</v>
      </c>
      <c r="N187">
        <v>2016</v>
      </c>
      <c r="O187" t="s">
        <v>83</v>
      </c>
      <c r="P187" s="2">
        <f t="shared" si="2"/>
        <v>931439.21056932805</v>
      </c>
    </row>
    <row r="188" spans="1:16" x14ac:dyDescent="0.2">
      <c r="A188">
        <v>2017</v>
      </c>
      <c r="B188" t="s">
        <v>76</v>
      </c>
      <c r="C188" t="s">
        <v>9</v>
      </c>
      <c r="D188">
        <v>4677</v>
      </c>
      <c r="E188">
        <v>3285137</v>
      </c>
      <c r="F188">
        <v>2.6712557224286679</v>
      </c>
      <c r="G188">
        <v>2630</v>
      </c>
      <c r="H188">
        <v>7025.4025499873969</v>
      </c>
      <c r="N188">
        <v>2017</v>
      </c>
      <c r="O188" t="s">
        <v>83</v>
      </c>
      <c r="P188" s="2">
        <f t="shared" si="2"/>
        <v>942907.36291559879</v>
      </c>
    </row>
    <row r="189" spans="1:16" x14ac:dyDescent="0.2">
      <c r="A189">
        <v>2018</v>
      </c>
      <c r="B189" t="s">
        <v>76</v>
      </c>
      <c r="C189" t="s">
        <v>9</v>
      </c>
      <c r="D189">
        <v>6751</v>
      </c>
      <c r="E189">
        <v>3445445</v>
      </c>
      <c r="F189">
        <v>2.8016075653962806</v>
      </c>
      <c r="G189">
        <v>2630</v>
      </c>
      <c r="H189">
        <v>7368.2278969922181</v>
      </c>
      <c r="N189">
        <v>2018</v>
      </c>
      <c r="O189" t="s">
        <v>83</v>
      </c>
      <c r="P189" s="2">
        <f t="shared" si="2"/>
        <v>995317.80771925417</v>
      </c>
    </row>
    <row r="190" spans="1:16" x14ac:dyDescent="0.2">
      <c r="A190">
        <v>2019</v>
      </c>
      <c r="B190" t="s">
        <v>76</v>
      </c>
      <c r="C190" t="s">
        <v>9</v>
      </c>
      <c r="D190">
        <v>8596</v>
      </c>
      <c r="E190">
        <v>3626261</v>
      </c>
      <c r="F190">
        <v>2.9486351550239469</v>
      </c>
      <c r="G190">
        <v>2630</v>
      </c>
      <c r="H190">
        <v>7754.9104577129801</v>
      </c>
      <c r="N190">
        <v>2019</v>
      </c>
      <c r="O190" t="s">
        <v>83</v>
      </c>
      <c r="P190" s="2">
        <f t="shared" si="2"/>
        <v>1022862.9334800569</v>
      </c>
    </row>
    <row r="191" spans="1:16" x14ac:dyDescent="0.2">
      <c r="A191">
        <v>2020</v>
      </c>
      <c r="B191" t="s">
        <v>76</v>
      </c>
      <c r="C191" t="s">
        <v>9</v>
      </c>
      <c r="D191">
        <v>4598</v>
      </c>
      <c r="E191">
        <v>3569133</v>
      </c>
      <c r="F191">
        <v>2.9021824509477074</v>
      </c>
      <c r="G191">
        <v>2630</v>
      </c>
      <c r="H191">
        <v>7632.7398459924707</v>
      </c>
      <c r="N191">
        <v>2020</v>
      </c>
      <c r="O191" t="s">
        <v>83</v>
      </c>
      <c r="P191" s="2">
        <f t="shared" si="2"/>
        <v>1052876.7713320639</v>
      </c>
    </row>
    <row r="192" spans="1:16" x14ac:dyDescent="0.2">
      <c r="A192">
        <v>2021</v>
      </c>
      <c r="B192" t="s">
        <v>76</v>
      </c>
      <c r="C192" t="s">
        <v>9</v>
      </c>
      <c r="D192">
        <v>6542</v>
      </c>
      <c r="E192">
        <v>3846761</v>
      </c>
      <c r="F192">
        <v>3.1279311438352266</v>
      </c>
      <c r="G192">
        <v>2630</v>
      </c>
      <c r="H192">
        <v>8226.458908286646</v>
      </c>
      <c r="N192">
        <v>2021</v>
      </c>
      <c r="O192" t="s">
        <v>83</v>
      </c>
      <c r="P192" s="2">
        <f t="shared" si="2"/>
        <v>1059812.9632669622</v>
      </c>
    </row>
    <row r="193" spans="1:16" x14ac:dyDescent="0.2">
      <c r="A193">
        <v>2022</v>
      </c>
      <c r="B193" t="s">
        <v>76</v>
      </c>
      <c r="C193" t="s">
        <v>9</v>
      </c>
      <c r="D193">
        <v>7314</v>
      </c>
      <c r="E193">
        <v>3978431</v>
      </c>
      <c r="F193">
        <v>3.2349964628682479</v>
      </c>
      <c r="G193">
        <v>2630</v>
      </c>
      <c r="H193">
        <v>8508.0406973434929</v>
      </c>
      <c r="N193">
        <v>2022</v>
      </c>
      <c r="O193" t="s">
        <v>83</v>
      </c>
      <c r="P193" s="2">
        <f t="shared" si="2"/>
        <v>1054337.0056549241</v>
      </c>
    </row>
    <row r="194" spans="1:16" x14ac:dyDescent="0.2">
      <c r="A194">
        <v>2023</v>
      </c>
      <c r="B194" t="s">
        <v>76</v>
      </c>
      <c r="C194" t="s">
        <v>9</v>
      </c>
      <c r="D194">
        <v>8137</v>
      </c>
      <c r="E194">
        <v>4160102</v>
      </c>
      <c r="F194">
        <v>3.3827192818402843</v>
      </c>
      <c r="G194">
        <v>2630</v>
      </c>
      <c r="H194">
        <v>8896.5517112399484</v>
      </c>
      <c r="N194">
        <v>2023</v>
      </c>
      <c r="O194" t="s">
        <v>83</v>
      </c>
      <c r="P194" s="2">
        <f t="shared" si="2"/>
        <v>1059972.2243310115</v>
      </c>
    </row>
    <row r="195" spans="1:16" x14ac:dyDescent="0.2">
      <c r="A195">
        <v>2000</v>
      </c>
      <c r="B195" t="s">
        <v>76</v>
      </c>
      <c r="C195" t="s">
        <v>10</v>
      </c>
      <c r="D195">
        <v>170</v>
      </c>
      <c r="E195">
        <v>638002</v>
      </c>
      <c r="F195">
        <v>1</v>
      </c>
      <c r="G195">
        <v>170</v>
      </c>
      <c r="H195">
        <v>170</v>
      </c>
      <c r="N195">
        <v>2000</v>
      </c>
      <c r="O195" t="s">
        <v>84</v>
      </c>
      <c r="P195" s="2">
        <f t="shared" si="2"/>
        <v>71946</v>
      </c>
    </row>
    <row r="196" spans="1:16" x14ac:dyDescent="0.2">
      <c r="A196">
        <v>2001</v>
      </c>
      <c r="B196" t="s">
        <v>76</v>
      </c>
      <c r="C196" t="s">
        <v>10</v>
      </c>
      <c r="D196">
        <v>170</v>
      </c>
      <c r="E196">
        <v>701726</v>
      </c>
      <c r="F196">
        <v>1.0998805646377283</v>
      </c>
      <c r="G196">
        <v>170</v>
      </c>
      <c r="H196">
        <v>186.97969598841382</v>
      </c>
      <c r="N196">
        <v>2001</v>
      </c>
      <c r="O196" t="s">
        <v>84</v>
      </c>
      <c r="P196" s="2">
        <f t="shared" ref="P196:P259" si="3">SUMIFS($H$3:$H$20402, $A$3:$A$20402, N196, $B$3:$B$20402, O196)</f>
        <v>75310.079479212451</v>
      </c>
    </row>
    <row r="197" spans="1:16" x14ac:dyDescent="0.2">
      <c r="A197">
        <v>2002</v>
      </c>
      <c r="B197" t="s">
        <v>76</v>
      </c>
      <c r="C197" t="s">
        <v>10</v>
      </c>
      <c r="D197">
        <v>170</v>
      </c>
      <c r="E197">
        <v>619867</v>
      </c>
      <c r="F197">
        <v>0.97157532421528459</v>
      </c>
      <c r="G197">
        <v>170</v>
      </c>
      <c r="H197">
        <v>165.16780511659837</v>
      </c>
      <c r="N197">
        <v>2002</v>
      </c>
      <c r="O197" t="s">
        <v>84</v>
      </c>
      <c r="P197" s="2">
        <f t="shared" si="3"/>
        <v>79990.578758238596</v>
      </c>
    </row>
    <row r="198" spans="1:16" x14ac:dyDescent="0.2">
      <c r="A198">
        <v>2003</v>
      </c>
      <c r="B198" t="s">
        <v>76</v>
      </c>
      <c r="C198" t="s">
        <v>10</v>
      </c>
      <c r="D198">
        <v>204</v>
      </c>
      <c r="E198">
        <v>609256</v>
      </c>
      <c r="F198">
        <v>0.95494371490998464</v>
      </c>
      <c r="G198">
        <v>170</v>
      </c>
      <c r="H198">
        <v>162.34043153469739</v>
      </c>
      <c r="N198">
        <v>2003</v>
      </c>
      <c r="O198" t="s">
        <v>84</v>
      </c>
      <c r="P198" s="2">
        <f t="shared" si="3"/>
        <v>82622.207510530745</v>
      </c>
    </row>
    <row r="199" spans="1:16" x14ac:dyDescent="0.2">
      <c r="A199">
        <v>2004</v>
      </c>
      <c r="B199" t="s">
        <v>76</v>
      </c>
      <c r="C199" t="s">
        <v>10</v>
      </c>
      <c r="D199">
        <v>623</v>
      </c>
      <c r="E199">
        <v>645304</v>
      </c>
      <c r="F199">
        <v>1.011445105187758</v>
      </c>
      <c r="G199">
        <v>170</v>
      </c>
      <c r="H199">
        <v>171.94566788191887</v>
      </c>
      <c r="N199">
        <v>2004</v>
      </c>
      <c r="O199" t="s">
        <v>84</v>
      </c>
      <c r="P199" s="2">
        <f t="shared" si="3"/>
        <v>86239.886984755169</v>
      </c>
    </row>
    <row r="200" spans="1:16" x14ac:dyDescent="0.2">
      <c r="A200">
        <v>2005</v>
      </c>
      <c r="B200" t="s">
        <v>76</v>
      </c>
      <c r="C200" t="s">
        <v>10</v>
      </c>
      <c r="D200">
        <v>893</v>
      </c>
      <c r="E200">
        <v>591693</v>
      </c>
      <c r="F200">
        <v>0.927415588038909</v>
      </c>
      <c r="G200">
        <v>170</v>
      </c>
      <c r="H200">
        <v>157.66064996661453</v>
      </c>
      <c r="N200">
        <v>2005</v>
      </c>
      <c r="O200" t="s">
        <v>84</v>
      </c>
      <c r="P200" s="2">
        <f t="shared" si="3"/>
        <v>89204.845700768157</v>
      </c>
    </row>
    <row r="201" spans="1:16" x14ac:dyDescent="0.2">
      <c r="A201">
        <v>2006</v>
      </c>
      <c r="B201" t="s">
        <v>76</v>
      </c>
      <c r="C201" t="s">
        <v>10</v>
      </c>
      <c r="D201">
        <v>442</v>
      </c>
      <c r="E201">
        <v>606936</v>
      </c>
      <c r="F201">
        <v>0.95130736267284433</v>
      </c>
      <c r="G201">
        <v>170</v>
      </c>
      <c r="H201">
        <v>161.72225165438354</v>
      </c>
      <c r="N201">
        <v>2006</v>
      </c>
      <c r="O201" t="s">
        <v>84</v>
      </c>
      <c r="P201" s="2">
        <f t="shared" si="3"/>
        <v>93862.29720902507</v>
      </c>
    </row>
    <row r="202" spans="1:16" x14ac:dyDescent="0.2">
      <c r="A202">
        <v>2007</v>
      </c>
      <c r="B202" t="s">
        <v>76</v>
      </c>
      <c r="C202" t="s">
        <v>10</v>
      </c>
      <c r="D202">
        <v>401</v>
      </c>
      <c r="E202">
        <v>628418</v>
      </c>
      <c r="F202">
        <v>0.98497810351691684</v>
      </c>
      <c r="G202">
        <v>170</v>
      </c>
      <c r="H202">
        <v>167.44627759787585</v>
      </c>
      <c r="N202">
        <v>2007</v>
      </c>
      <c r="O202" t="s">
        <v>84</v>
      </c>
      <c r="P202" s="2">
        <f t="shared" si="3"/>
        <v>95954.478405049391</v>
      </c>
    </row>
    <row r="203" spans="1:16" x14ac:dyDescent="0.2">
      <c r="A203">
        <v>2008</v>
      </c>
      <c r="B203" t="s">
        <v>76</v>
      </c>
      <c r="C203" t="s">
        <v>10</v>
      </c>
      <c r="D203">
        <v>539</v>
      </c>
      <c r="E203">
        <v>573506</v>
      </c>
      <c r="F203">
        <v>0.89890940780749906</v>
      </c>
      <c r="G203">
        <v>170</v>
      </c>
      <c r="H203">
        <v>152.81459932727483</v>
      </c>
      <c r="N203">
        <v>2008</v>
      </c>
      <c r="O203" t="s">
        <v>84</v>
      </c>
      <c r="P203" s="2">
        <f t="shared" si="3"/>
        <v>97114.689627192332</v>
      </c>
    </row>
    <row r="204" spans="1:16" x14ac:dyDescent="0.2">
      <c r="A204">
        <v>2009</v>
      </c>
      <c r="B204" t="s">
        <v>76</v>
      </c>
      <c r="C204" t="s">
        <v>10</v>
      </c>
      <c r="D204">
        <v>1044</v>
      </c>
      <c r="E204">
        <v>551605</v>
      </c>
      <c r="F204">
        <v>0.86458192921025323</v>
      </c>
      <c r="G204">
        <v>170</v>
      </c>
      <c r="H204">
        <v>146.97892796574305</v>
      </c>
      <c r="N204">
        <v>2009</v>
      </c>
      <c r="O204" t="s">
        <v>84</v>
      </c>
      <c r="P204" s="2">
        <f t="shared" si="3"/>
        <v>100116.8202466066</v>
      </c>
    </row>
    <row r="205" spans="1:16" x14ac:dyDescent="0.2">
      <c r="A205">
        <v>2010</v>
      </c>
      <c r="B205" t="s">
        <v>76</v>
      </c>
      <c r="C205" t="s">
        <v>10</v>
      </c>
      <c r="D205">
        <v>88</v>
      </c>
      <c r="E205">
        <v>532839</v>
      </c>
      <c r="F205">
        <v>0.83516822831276394</v>
      </c>
      <c r="G205">
        <v>170</v>
      </c>
      <c r="H205">
        <v>141.97859881316987</v>
      </c>
      <c r="N205">
        <v>2010</v>
      </c>
      <c r="O205" t="s">
        <v>84</v>
      </c>
      <c r="P205" s="2">
        <f t="shared" si="3"/>
        <v>105697.96731148066</v>
      </c>
    </row>
    <row r="206" spans="1:16" x14ac:dyDescent="0.2">
      <c r="A206">
        <v>2011</v>
      </c>
      <c r="B206" t="s">
        <v>76</v>
      </c>
      <c r="C206" t="s">
        <v>10</v>
      </c>
      <c r="D206">
        <v>238</v>
      </c>
      <c r="E206">
        <v>538032</v>
      </c>
      <c r="F206">
        <v>0.84330770122977672</v>
      </c>
      <c r="G206">
        <v>170</v>
      </c>
      <c r="H206">
        <v>143.36230920906203</v>
      </c>
      <c r="N206">
        <v>2011</v>
      </c>
      <c r="O206" t="s">
        <v>84</v>
      </c>
      <c r="P206" s="2">
        <f t="shared" si="3"/>
        <v>110495.36092231683</v>
      </c>
    </row>
    <row r="207" spans="1:16" x14ac:dyDescent="0.2">
      <c r="A207">
        <v>2012</v>
      </c>
      <c r="B207" t="s">
        <v>76</v>
      </c>
      <c r="C207" t="s">
        <v>10</v>
      </c>
      <c r="D207">
        <v>230</v>
      </c>
      <c r="E207">
        <v>508841</v>
      </c>
      <c r="F207">
        <v>0.79755392616324083</v>
      </c>
      <c r="G207">
        <v>170</v>
      </c>
      <c r="H207">
        <v>135.58416744775093</v>
      </c>
      <c r="N207">
        <v>2012</v>
      </c>
      <c r="O207" t="s">
        <v>84</v>
      </c>
      <c r="P207" s="2">
        <f t="shared" si="3"/>
        <v>113072.01342100563</v>
      </c>
    </row>
    <row r="208" spans="1:16" x14ac:dyDescent="0.2">
      <c r="A208">
        <v>2013</v>
      </c>
      <c r="B208" t="s">
        <v>76</v>
      </c>
      <c r="C208" t="s">
        <v>10</v>
      </c>
      <c r="D208">
        <v>230</v>
      </c>
      <c r="E208">
        <v>507429</v>
      </c>
      <c r="F208">
        <v>0.79534076695684341</v>
      </c>
      <c r="G208">
        <v>170</v>
      </c>
      <c r="H208">
        <v>135.20793038266339</v>
      </c>
      <c r="N208">
        <v>2013</v>
      </c>
      <c r="O208" t="s">
        <v>84</v>
      </c>
      <c r="P208" s="2">
        <f t="shared" si="3"/>
        <v>119113.79871500816</v>
      </c>
    </row>
    <row r="209" spans="1:16" x14ac:dyDescent="0.2">
      <c r="A209">
        <v>2014</v>
      </c>
      <c r="B209" t="s">
        <v>76</v>
      </c>
      <c r="C209" t="s">
        <v>10</v>
      </c>
      <c r="D209">
        <v>568</v>
      </c>
      <c r="E209">
        <v>497793</v>
      </c>
      <c r="F209">
        <v>0.78023736602706573</v>
      </c>
      <c r="G209">
        <v>170</v>
      </c>
      <c r="H209">
        <v>132.64035222460117</v>
      </c>
      <c r="N209">
        <v>2014</v>
      </c>
      <c r="O209" t="s">
        <v>84</v>
      </c>
      <c r="P209" s="2">
        <f t="shared" si="3"/>
        <v>123397.64708612321</v>
      </c>
    </row>
    <row r="210" spans="1:16" x14ac:dyDescent="0.2">
      <c r="A210">
        <v>2015</v>
      </c>
      <c r="B210" t="s">
        <v>76</v>
      </c>
      <c r="C210" t="s">
        <v>10</v>
      </c>
      <c r="D210">
        <v>245</v>
      </c>
      <c r="E210">
        <v>504656</v>
      </c>
      <c r="F210">
        <v>0.79099438559753732</v>
      </c>
      <c r="G210">
        <v>170</v>
      </c>
      <c r="H210">
        <v>134.46904555158133</v>
      </c>
      <c r="N210">
        <v>2015</v>
      </c>
      <c r="O210" t="s">
        <v>84</v>
      </c>
      <c r="P210" s="2">
        <f t="shared" si="3"/>
        <v>129375.00571868142</v>
      </c>
    </row>
    <row r="211" spans="1:16" x14ac:dyDescent="0.2">
      <c r="A211">
        <v>2016</v>
      </c>
      <c r="B211" t="s">
        <v>76</v>
      </c>
      <c r="C211" t="s">
        <v>10</v>
      </c>
      <c r="D211">
        <v>190</v>
      </c>
      <c r="E211">
        <v>488239</v>
      </c>
      <c r="F211">
        <v>0.76526249134015256</v>
      </c>
      <c r="G211">
        <v>170</v>
      </c>
      <c r="H211">
        <v>130.09462352782595</v>
      </c>
      <c r="N211">
        <v>2016</v>
      </c>
      <c r="O211" t="s">
        <v>84</v>
      </c>
      <c r="P211" s="2">
        <f t="shared" si="3"/>
        <v>132783.51251863487</v>
      </c>
    </row>
    <row r="212" spans="1:16" x14ac:dyDescent="0.2">
      <c r="A212">
        <v>2017</v>
      </c>
      <c r="B212" t="s">
        <v>76</v>
      </c>
      <c r="C212" t="s">
        <v>10</v>
      </c>
      <c r="D212">
        <v>423</v>
      </c>
      <c r="E212">
        <v>469137</v>
      </c>
      <c r="F212">
        <v>0.73532214632556014</v>
      </c>
      <c r="G212">
        <v>170</v>
      </c>
      <c r="H212">
        <v>125.00476487534523</v>
      </c>
      <c r="N212">
        <v>2017</v>
      </c>
      <c r="O212" t="s">
        <v>84</v>
      </c>
      <c r="P212" s="2">
        <f t="shared" si="3"/>
        <v>136981.09347119727</v>
      </c>
    </row>
    <row r="213" spans="1:16" x14ac:dyDescent="0.2">
      <c r="A213">
        <v>2018</v>
      </c>
      <c r="B213" t="s">
        <v>76</v>
      </c>
      <c r="C213" t="s">
        <v>10</v>
      </c>
      <c r="D213">
        <v>334</v>
      </c>
      <c r="E213">
        <v>468136</v>
      </c>
      <c r="F213">
        <v>0.73375318572669046</v>
      </c>
      <c r="G213">
        <v>170</v>
      </c>
      <c r="H213">
        <v>124.73804157353737</v>
      </c>
      <c r="N213">
        <v>2018</v>
      </c>
      <c r="O213" t="s">
        <v>84</v>
      </c>
      <c r="P213" s="2">
        <f t="shared" si="3"/>
        <v>142590.83090355113</v>
      </c>
    </row>
    <row r="214" spans="1:16" x14ac:dyDescent="0.2">
      <c r="A214">
        <v>2019</v>
      </c>
      <c r="B214" t="s">
        <v>76</v>
      </c>
      <c r="C214" t="s">
        <v>10</v>
      </c>
      <c r="D214">
        <v>484</v>
      </c>
      <c r="E214">
        <v>461109</v>
      </c>
      <c r="F214">
        <v>0.72273911367049004</v>
      </c>
      <c r="G214">
        <v>170</v>
      </c>
      <c r="H214">
        <v>122.86564932398331</v>
      </c>
      <c r="N214">
        <v>2019</v>
      </c>
      <c r="O214" t="s">
        <v>84</v>
      </c>
      <c r="P214" s="2">
        <f t="shared" si="3"/>
        <v>146349.07397409974</v>
      </c>
    </row>
    <row r="215" spans="1:16" x14ac:dyDescent="0.2">
      <c r="A215">
        <v>2020</v>
      </c>
      <c r="B215" t="s">
        <v>76</v>
      </c>
      <c r="C215" t="s">
        <v>10</v>
      </c>
      <c r="D215">
        <v>190</v>
      </c>
      <c r="E215">
        <v>452783</v>
      </c>
      <c r="F215">
        <v>0.70968899784013217</v>
      </c>
      <c r="G215">
        <v>170</v>
      </c>
      <c r="H215">
        <v>120.64712963282247</v>
      </c>
      <c r="N215">
        <v>2020</v>
      </c>
      <c r="O215" t="s">
        <v>84</v>
      </c>
      <c r="P215" s="2">
        <f t="shared" si="3"/>
        <v>148568.04191515117</v>
      </c>
    </row>
    <row r="216" spans="1:16" x14ac:dyDescent="0.2">
      <c r="A216">
        <v>2021</v>
      </c>
      <c r="B216" t="s">
        <v>76</v>
      </c>
      <c r="C216" t="s">
        <v>10</v>
      </c>
      <c r="D216">
        <v>304</v>
      </c>
      <c r="E216">
        <v>439636</v>
      </c>
      <c r="F216">
        <v>0.68908247936526845</v>
      </c>
      <c r="G216">
        <v>170</v>
      </c>
      <c r="H216">
        <v>117.14402149209563</v>
      </c>
      <c r="N216">
        <v>2021</v>
      </c>
      <c r="O216" t="s">
        <v>84</v>
      </c>
      <c r="P216" s="2">
        <f t="shared" si="3"/>
        <v>152576.26814087355</v>
      </c>
    </row>
    <row r="217" spans="1:16" x14ac:dyDescent="0.2">
      <c r="A217">
        <v>2022</v>
      </c>
      <c r="B217" t="s">
        <v>76</v>
      </c>
      <c r="C217" t="s">
        <v>10</v>
      </c>
      <c r="D217">
        <v>350</v>
      </c>
      <c r="E217">
        <v>440335</v>
      </c>
      <c r="F217">
        <v>0.69017808721602758</v>
      </c>
      <c r="G217">
        <v>170</v>
      </c>
      <c r="H217">
        <v>117.33027482672469</v>
      </c>
      <c r="N217">
        <v>2022</v>
      </c>
      <c r="O217" t="s">
        <v>84</v>
      </c>
      <c r="P217" s="2">
        <f t="shared" si="3"/>
        <v>157485.63586694124</v>
      </c>
    </row>
    <row r="218" spans="1:16" x14ac:dyDescent="0.2">
      <c r="A218">
        <v>2023</v>
      </c>
      <c r="B218" t="s">
        <v>76</v>
      </c>
      <c r="C218" t="s">
        <v>10</v>
      </c>
      <c r="D218">
        <v>1056</v>
      </c>
      <c r="E218">
        <v>431527</v>
      </c>
      <c r="F218">
        <v>0.67637248786053961</v>
      </c>
      <c r="G218">
        <v>170</v>
      </c>
      <c r="H218">
        <v>114.98332293629173</v>
      </c>
      <c r="N218">
        <v>2023</v>
      </c>
      <c r="O218" t="s">
        <v>84</v>
      </c>
      <c r="P218" s="2">
        <f t="shared" si="3"/>
        <v>162227.13707410518</v>
      </c>
    </row>
    <row r="219" spans="1:16" x14ac:dyDescent="0.2">
      <c r="A219">
        <v>2000</v>
      </c>
      <c r="B219" t="s">
        <v>76</v>
      </c>
      <c r="C219" t="s">
        <v>11</v>
      </c>
      <c r="D219">
        <v>3406</v>
      </c>
      <c r="E219">
        <v>201485</v>
      </c>
      <c r="F219">
        <v>1</v>
      </c>
      <c r="G219">
        <v>3406</v>
      </c>
      <c r="H219">
        <v>3406</v>
      </c>
      <c r="N219">
        <v>2000</v>
      </c>
      <c r="O219" t="s">
        <v>85</v>
      </c>
      <c r="P219" s="2">
        <f t="shared" si="3"/>
        <v>20486</v>
      </c>
    </row>
    <row r="220" spans="1:16" x14ac:dyDescent="0.2">
      <c r="A220">
        <v>2001</v>
      </c>
      <c r="B220" t="s">
        <v>76</v>
      </c>
      <c r="C220" t="s">
        <v>11</v>
      </c>
      <c r="D220">
        <v>519</v>
      </c>
      <c r="E220">
        <v>217717</v>
      </c>
      <c r="F220">
        <v>1.0805618284239522</v>
      </c>
      <c r="G220">
        <v>3406</v>
      </c>
      <c r="H220">
        <v>3680.3935876119813</v>
      </c>
      <c r="N220">
        <v>2001</v>
      </c>
      <c r="O220" t="s">
        <v>85</v>
      </c>
      <c r="P220" s="2">
        <f t="shared" si="3"/>
        <v>21418.21511185843</v>
      </c>
    </row>
    <row r="221" spans="1:16" x14ac:dyDescent="0.2">
      <c r="A221">
        <v>2002</v>
      </c>
      <c r="B221" t="s">
        <v>76</v>
      </c>
      <c r="C221" t="s">
        <v>11</v>
      </c>
      <c r="D221">
        <v>683</v>
      </c>
      <c r="E221">
        <v>228420</v>
      </c>
      <c r="F221">
        <v>1.1336824081197112</v>
      </c>
      <c r="G221">
        <v>3406</v>
      </c>
      <c r="H221">
        <v>3861.3222820557362</v>
      </c>
      <c r="N221">
        <v>2002</v>
      </c>
      <c r="O221" t="s">
        <v>85</v>
      </c>
      <c r="P221" s="2">
        <f t="shared" si="3"/>
        <v>22539.944169291684</v>
      </c>
    </row>
    <row r="222" spans="1:16" x14ac:dyDescent="0.2">
      <c r="A222">
        <v>2003</v>
      </c>
      <c r="B222" t="s">
        <v>76</v>
      </c>
      <c r="C222" t="s">
        <v>11</v>
      </c>
      <c r="D222">
        <v>403</v>
      </c>
      <c r="E222">
        <v>217172</v>
      </c>
      <c r="F222">
        <v>1.0778569124252426</v>
      </c>
      <c r="G222">
        <v>3406</v>
      </c>
      <c r="H222">
        <v>3671.1806437203763</v>
      </c>
      <c r="N222">
        <v>2003</v>
      </c>
      <c r="O222" t="s">
        <v>85</v>
      </c>
      <c r="P222" s="2">
        <f t="shared" si="3"/>
        <v>23096.914335201538</v>
      </c>
    </row>
    <row r="223" spans="1:16" x14ac:dyDescent="0.2">
      <c r="A223">
        <v>2004</v>
      </c>
      <c r="B223" t="s">
        <v>76</v>
      </c>
      <c r="C223" t="s">
        <v>11</v>
      </c>
      <c r="D223">
        <v>1035</v>
      </c>
      <c r="E223">
        <v>208650</v>
      </c>
      <c r="F223">
        <v>1.0355609598729434</v>
      </c>
      <c r="G223">
        <v>3406</v>
      </c>
      <c r="H223">
        <v>3527.1206293272453</v>
      </c>
      <c r="N223">
        <v>2004</v>
      </c>
      <c r="O223" t="s">
        <v>85</v>
      </c>
      <c r="P223" s="2">
        <f t="shared" si="3"/>
        <v>23610.299233182264</v>
      </c>
    </row>
    <row r="224" spans="1:16" x14ac:dyDescent="0.2">
      <c r="A224">
        <v>2005</v>
      </c>
      <c r="B224" t="s">
        <v>76</v>
      </c>
      <c r="C224" t="s">
        <v>11</v>
      </c>
      <c r="D224">
        <v>386</v>
      </c>
      <c r="E224">
        <v>208969</v>
      </c>
      <c r="F224">
        <v>1.0371442042831973</v>
      </c>
      <c r="G224">
        <v>3406</v>
      </c>
      <c r="H224">
        <v>3532.5131597885702</v>
      </c>
      <c r="N224">
        <v>2005</v>
      </c>
      <c r="O224" t="s">
        <v>85</v>
      </c>
      <c r="P224" s="2">
        <f t="shared" si="3"/>
        <v>24623.180717126972</v>
      </c>
    </row>
    <row r="225" spans="1:16" x14ac:dyDescent="0.2">
      <c r="A225">
        <v>2006</v>
      </c>
      <c r="B225" t="s">
        <v>76</v>
      </c>
      <c r="C225" t="s">
        <v>11</v>
      </c>
      <c r="D225">
        <v>921</v>
      </c>
      <c r="E225">
        <v>208377</v>
      </c>
      <c r="F225">
        <v>1.0342060202992778</v>
      </c>
      <c r="G225">
        <v>3406</v>
      </c>
      <c r="H225">
        <v>3522.5057051393401</v>
      </c>
      <c r="N225">
        <v>2006</v>
      </c>
      <c r="O225" t="s">
        <v>85</v>
      </c>
      <c r="P225" s="2">
        <f t="shared" si="3"/>
        <v>25609.321993313115</v>
      </c>
    </row>
    <row r="226" spans="1:16" x14ac:dyDescent="0.2">
      <c r="A226">
        <v>2007</v>
      </c>
      <c r="B226" t="s">
        <v>76</v>
      </c>
      <c r="C226" t="s">
        <v>11</v>
      </c>
      <c r="D226">
        <v>907</v>
      </c>
      <c r="E226">
        <v>224563</v>
      </c>
      <c r="F226">
        <v>1.1145395438866417</v>
      </c>
      <c r="G226">
        <v>3406</v>
      </c>
      <c r="H226">
        <v>3796.1216864779017</v>
      </c>
      <c r="N226">
        <v>2007</v>
      </c>
      <c r="O226" t="s">
        <v>85</v>
      </c>
      <c r="P226" s="2">
        <f t="shared" si="3"/>
        <v>26173.747990279866</v>
      </c>
    </row>
    <row r="227" spans="1:16" x14ac:dyDescent="0.2">
      <c r="A227">
        <v>2008</v>
      </c>
      <c r="B227" t="s">
        <v>76</v>
      </c>
      <c r="C227" t="s">
        <v>11</v>
      </c>
      <c r="D227">
        <v>879</v>
      </c>
      <c r="E227">
        <v>208556</v>
      </c>
      <c r="F227">
        <v>1.0350944239025237</v>
      </c>
      <c r="G227">
        <v>3406</v>
      </c>
      <c r="H227">
        <v>3525.5316078119959</v>
      </c>
      <c r="N227">
        <v>2008</v>
      </c>
      <c r="O227" t="s">
        <v>85</v>
      </c>
      <c r="P227" s="2">
        <f t="shared" si="3"/>
        <v>25932.811299016586</v>
      </c>
    </row>
    <row r="228" spans="1:16" x14ac:dyDescent="0.2">
      <c r="A228">
        <v>2009</v>
      </c>
      <c r="B228" t="s">
        <v>76</v>
      </c>
      <c r="C228" t="s">
        <v>11</v>
      </c>
      <c r="D228">
        <v>719</v>
      </c>
      <c r="E228">
        <v>210063</v>
      </c>
      <c r="F228">
        <v>1.0425738888751024</v>
      </c>
      <c r="G228">
        <v>3406</v>
      </c>
      <c r="H228">
        <v>3551.0066655085989</v>
      </c>
      <c r="N228">
        <v>2009</v>
      </c>
      <c r="O228" t="s">
        <v>85</v>
      </c>
      <c r="P228" s="2">
        <f t="shared" si="3"/>
        <v>26575.433575129362</v>
      </c>
    </row>
    <row r="229" spans="1:16" x14ac:dyDescent="0.2">
      <c r="A229">
        <v>2010</v>
      </c>
      <c r="B229" t="s">
        <v>76</v>
      </c>
      <c r="C229" t="s">
        <v>11</v>
      </c>
      <c r="D229">
        <v>708</v>
      </c>
      <c r="E229">
        <v>208298</v>
      </c>
      <c r="F229">
        <v>1.0338139315581805</v>
      </c>
      <c r="G229">
        <v>3406</v>
      </c>
      <c r="H229">
        <v>3521.1702508871626</v>
      </c>
      <c r="N229">
        <v>2010</v>
      </c>
      <c r="O229" t="s">
        <v>85</v>
      </c>
      <c r="P229" s="2">
        <f t="shared" si="3"/>
        <v>27610.852641449121</v>
      </c>
    </row>
    <row r="230" spans="1:16" x14ac:dyDescent="0.2">
      <c r="A230">
        <v>2011</v>
      </c>
      <c r="B230" t="s">
        <v>76</v>
      </c>
      <c r="C230" t="s">
        <v>11</v>
      </c>
      <c r="D230">
        <v>356</v>
      </c>
      <c r="E230">
        <v>203516</v>
      </c>
      <c r="F230">
        <v>1.0100801548502369</v>
      </c>
      <c r="G230">
        <v>3406</v>
      </c>
      <c r="H230">
        <v>3440.3330074199071</v>
      </c>
      <c r="N230">
        <v>2011</v>
      </c>
      <c r="O230" t="s">
        <v>85</v>
      </c>
      <c r="P230" s="2">
        <f t="shared" si="3"/>
        <v>28625.056721079527</v>
      </c>
    </row>
    <row r="231" spans="1:16" x14ac:dyDescent="0.2">
      <c r="A231">
        <v>2012</v>
      </c>
      <c r="B231" t="s">
        <v>76</v>
      </c>
      <c r="C231" t="s">
        <v>11</v>
      </c>
      <c r="D231">
        <v>568</v>
      </c>
      <c r="E231">
        <v>219801</v>
      </c>
      <c r="F231">
        <v>1.0909050301511278</v>
      </c>
      <c r="G231">
        <v>3406</v>
      </c>
      <c r="H231">
        <v>3715.6225326947415</v>
      </c>
      <c r="N231">
        <v>2012</v>
      </c>
      <c r="O231" t="s">
        <v>85</v>
      </c>
      <c r="P231" s="2">
        <f t="shared" si="3"/>
        <v>28994.088968386954</v>
      </c>
    </row>
    <row r="232" spans="1:16" x14ac:dyDescent="0.2">
      <c r="A232">
        <v>2013</v>
      </c>
      <c r="B232" t="s">
        <v>76</v>
      </c>
      <c r="C232" t="s">
        <v>11</v>
      </c>
      <c r="D232">
        <v>639</v>
      </c>
      <c r="E232">
        <v>228681</v>
      </c>
      <c r="F232">
        <v>1.1349777899099189</v>
      </c>
      <c r="G232">
        <v>3406</v>
      </c>
      <c r="H232">
        <v>3865.7343524331841</v>
      </c>
      <c r="N232">
        <v>2013</v>
      </c>
      <c r="O232" t="s">
        <v>85</v>
      </c>
      <c r="P232" s="2">
        <f t="shared" si="3"/>
        <v>30212.76571611582</v>
      </c>
    </row>
    <row r="233" spans="1:16" x14ac:dyDescent="0.2">
      <c r="A233">
        <v>2014</v>
      </c>
      <c r="B233" t="s">
        <v>76</v>
      </c>
      <c r="C233" t="s">
        <v>11</v>
      </c>
      <c r="D233">
        <v>852</v>
      </c>
      <c r="E233">
        <v>236774</v>
      </c>
      <c r="F233">
        <v>1.1751445517036008</v>
      </c>
      <c r="G233">
        <v>3406</v>
      </c>
      <c r="H233">
        <v>4002.5423431024642</v>
      </c>
      <c r="N233">
        <v>2014</v>
      </c>
      <c r="O233" t="s">
        <v>85</v>
      </c>
      <c r="P233" s="2">
        <f t="shared" si="3"/>
        <v>31268.017247756427</v>
      </c>
    </row>
    <row r="234" spans="1:16" x14ac:dyDescent="0.2">
      <c r="A234">
        <v>2015</v>
      </c>
      <c r="B234" t="s">
        <v>76</v>
      </c>
      <c r="C234" t="s">
        <v>11</v>
      </c>
      <c r="D234">
        <v>680</v>
      </c>
      <c r="E234">
        <v>237229</v>
      </c>
      <c r="F234">
        <v>1.1774027843263766</v>
      </c>
      <c r="G234">
        <v>3406</v>
      </c>
      <c r="H234">
        <v>4010.2338834156385</v>
      </c>
      <c r="N234">
        <v>2015</v>
      </c>
      <c r="O234" t="s">
        <v>85</v>
      </c>
      <c r="P234" s="2">
        <f t="shared" si="3"/>
        <v>32263.021187696937</v>
      </c>
    </row>
    <row r="235" spans="1:16" x14ac:dyDescent="0.2">
      <c r="A235">
        <v>2016</v>
      </c>
      <c r="B235" t="s">
        <v>76</v>
      </c>
      <c r="C235" t="s">
        <v>11</v>
      </c>
      <c r="D235">
        <v>675</v>
      </c>
      <c r="E235">
        <v>251630</v>
      </c>
      <c r="F235">
        <v>1.2488770876243889</v>
      </c>
      <c r="G235">
        <v>3406</v>
      </c>
      <c r="H235">
        <v>4253.6753604486685</v>
      </c>
      <c r="N235">
        <v>2016</v>
      </c>
      <c r="O235" t="s">
        <v>85</v>
      </c>
      <c r="P235" s="2">
        <f t="shared" si="3"/>
        <v>32758.556729651089</v>
      </c>
    </row>
    <row r="236" spans="1:16" x14ac:dyDescent="0.2">
      <c r="A236">
        <v>2017</v>
      </c>
      <c r="B236" t="s">
        <v>76</v>
      </c>
      <c r="C236" t="s">
        <v>11</v>
      </c>
      <c r="D236">
        <v>1733</v>
      </c>
      <c r="E236">
        <v>236464</v>
      </c>
      <c r="F236">
        <v>1.1736059756309403</v>
      </c>
      <c r="G236">
        <v>3406</v>
      </c>
      <c r="H236">
        <v>3997.3019529989824</v>
      </c>
      <c r="N236">
        <v>2017</v>
      </c>
      <c r="O236" t="s">
        <v>85</v>
      </c>
      <c r="P236" s="2">
        <f t="shared" si="3"/>
        <v>33805.680402708094</v>
      </c>
    </row>
    <row r="237" spans="1:16" x14ac:dyDescent="0.2">
      <c r="A237">
        <v>2018</v>
      </c>
      <c r="B237" t="s">
        <v>76</v>
      </c>
      <c r="C237" t="s">
        <v>11</v>
      </c>
      <c r="D237">
        <v>760</v>
      </c>
      <c r="E237">
        <v>249427</v>
      </c>
      <c r="F237">
        <v>1.2379432712112564</v>
      </c>
      <c r="G237">
        <v>3406</v>
      </c>
      <c r="H237">
        <v>4216.4347817455391</v>
      </c>
      <c r="N237">
        <v>2018</v>
      </c>
      <c r="O237" t="s">
        <v>85</v>
      </c>
      <c r="P237" s="2">
        <f t="shared" si="3"/>
        <v>34987.36739242218</v>
      </c>
    </row>
    <row r="238" spans="1:16" x14ac:dyDescent="0.2">
      <c r="A238">
        <v>2019</v>
      </c>
      <c r="B238" t="s">
        <v>76</v>
      </c>
      <c r="C238" t="s">
        <v>11</v>
      </c>
      <c r="D238">
        <v>421</v>
      </c>
      <c r="E238">
        <v>230655</v>
      </c>
      <c r="F238">
        <v>1.1447750452887311</v>
      </c>
      <c r="G238">
        <v>3406</v>
      </c>
      <c r="H238">
        <v>3899.1038042534183</v>
      </c>
      <c r="N238">
        <v>2019</v>
      </c>
      <c r="O238" t="s">
        <v>85</v>
      </c>
      <c r="P238" s="2">
        <f t="shared" si="3"/>
        <v>35696.352198113134</v>
      </c>
    </row>
    <row r="239" spans="1:16" x14ac:dyDescent="0.2">
      <c r="A239">
        <v>2020</v>
      </c>
      <c r="B239" t="s">
        <v>76</v>
      </c>
      <c r="C239" t="s">
        <v>11</v>
      </c>
      <c r="D239">
        <v>1105</v>
      </c>
      <c r="E239">
        <v>230770</v>
      </c>
      <c r="F239">
        <v>1.1453458073802021</v>
      </c>
      <c r="G239">
        <v>3406</v>
      </c>
      <c r="H239">
        <v>3901.0478199369682</v>
      </c>
      <c r="N239">
        <v>2020</v>
      </c>
      <c r="O239" t="s">
        <v>85</v>
      </c>
      <c r="P239" s="2">
        <f t="shared" si="3"/>
        <v>35983.027151493916</v>
      </c>
    </row>
    <row r="240" spans="1:16" x14ac:dyDescent="0.2">
      <c r="A240">
        <v>2021</v>
      </c>
      <c r="B240" t="s">
        <v>76</v>
      </c>
      <c r="C240" t="s">
        <v>11</v>
      </c>
      <c r="D240">
        <v>874</v>
      </c>
      <c r="E240">
        <v>241108</v>
      </c>
      <c r="F240">
        <v>1.1966548378291189</v>
      </c>
      <c r="G240">
        <v>3406</v>
      </c>
      <c r="H240">
        <v>4075.806377645979</v>
      </c>
      <c r="N240">
        <v>2021</v>
      </c>
      <c r="O240" t="s">
        <v>85</v>
      </c>
      <c r="P240" s="2">
        <f t="shared" si="3"/>
        <v>36509.719591287634</v>
      </c>
    </row>
    <row r="241" spans="1:16" x14ac:dyDescent="0.2">
      <c r="A241">
        <v>2022</v>
      </c>
      <c r="B241" t="s">
        <v>76</v>
      </c>
      <c r="C241" t="s">
        <v>11</v>
      </c>
      <c r="D241">
        <v>668</v>
      </c>
      <c r="E241">
        <v>226514</v>
      </c>
      <c r="F241">
        <v>1.1242226468471599</v>
      </c>
      <c r="G241">
        <v>3406</v>
      </c>
      <c r="H241">
        <v>3829.1023351614267</v>
      </c>
      <c r="N241">
        <v>2022</v>
      </c>
      <c r="O241" t="s">
        <v>85</v>
      </c>
      <c r="P241" s="2">
        <f t="shared" si="3"/>
        <v>37006.570511861129</v>
      </c>
    </row>
    <row r="242" spans="1:16" x14ac:dyDescent="0.2">
      <c r="A242">
        <v>2023</v>
      </c>
      <c r="B242" t="s">
        <v>76</v>
      </c>
      <c r="C242" t="s">
        <v>11</v>
      </c>
      <c r="D242">
        <v>681</v>
      </c>
      <c r="E242">
        <v>230072</v>
      </c>
      <c r="F242">
        <v>1.1418815296424052</v>
      </c>
      <c r="G242">
        <v>3406</v>
      </c>
      <c r="H242">
        <v>3889.2484899620322</v>
      </c>
      <c r="N242">
        <v>2023</v>
      </c>
      <c r="O242" t="s">
        <v>85</v>
      </c>
      <c r="P242" s="2">
        <f t="shared" si="3"/>
        <v>37626.557353589982</v>
      </c>
    </row>
    <row r="243" spans="1:16" x14ac:dyDescent="0.2">
      <c r="A243">
        <v>2000</v>
      </c>
      <c r="B243" t="s">
        <v>76</v>
      </c>
      <c r="C243" t="s">
        <v>12</v>
      </c>
      <c r="D243">
        <v>644</v>
      </c>
      <c r="E243">
        <v>905198</v>
      </c>
      <c r="F243">
        <v>1</v>
      </c>
      <c r="G243">
        <v>644</v>
      </c>
      <c r="H243">
        <v>644</v>
      </c>
      <c r="N243">
        <v>2000</v>
      </c>
      <c r="O243" t="s">
        <v>86</v>
      </c>
      <c r="P243" s="2">
        <f t="shared" si="3"/>
        <v>384797</v>
      </c>
    </row>
    <row r="244" spans="1:16" x14ac:dyDescent="0.2">
      <c r="A244">
        <v>2001</v>
      </c>
      <c r="B244" t="s">
        <v>76</v>
      </c>
      <c r="C244" t="s">
        <v>12</v>
      </c>
      <c r="D244">
        <v>2098</v>
      </c>
      <c r="E244">
        <v>904489</v>
      </c>
      <c r="F244">
        <v>0.99921674594950494</v>
      </c>
      <c r="G244">
        <v>644</v>
      </c>
      <c r="H244">
        <v>643.4955843914812</v>
      </c>
      <c r="N244">
        <v>2001</v>
      </c>
      <c r="O244" t="s">
        <v>86</v>
      </c>
      <c r="P244" s="2">
        <f t="shared" si="3"/>
        <v>403115.99829564773</v>
      </c>
    </row>
    <row r="245" spans="1:16" x14ac:dyDescent="0.2">
      <c r="A245">
        <v>2002</v>
      </c>
      <c r="B245" t="s">
        <v>76</v>
      </c>
      <c r="C245" t="s">
        <v>12</v>
      </c>
      <c r="D245">
        <v>2389</v>
      </c>
      <c r="E245">
        <v>937986</v>
      </c>
      <c r="F245">
        <v>1.0362219094606926</v>
      </c>
      <c r="G245">
        <v>644</v>
      </c>
      <c r="H245">
        <v>667.32690969268606</v>
      </c>
      <c r="N245">
        <v>2002</v>
      </c>
      <c r="O245" t="s">
        <v>86</v>
      </c>
      <c r="P245" s="2">
        <f t="shared" si="3"/>
        <v>428423.30279401521</v>
      </c>
    </row>
    <row r="246" spans="1:16" x14ac:dyDescent="0.2">
      <c r="A246">
        <v>2003</v>
      </c>
      <c r="B246" t="s">
        <v>76</v>
      </c>
      <c r="C246" t="s">
        <v>12</v>
      </c>
      <c r="D246">
        <v>3670</v>
      </c>
      <c r="E246">
        <v>992449</v>
      </c>
      <c r="F246">
        <v>1.0963888563607078</v>
      </c>
      <c r="G246">
        <v>644</v>
      </c>
      <c r="H246">
        <v>706.07442349629582</v>
      </c>
      <c r="N246">
        <v>2003</v>
      </c>
      <c r="O246" t="s">
        <v>86</v>
      </c>
      <c r="P246" s="2">
        <f t="shared" si="3"/>
        <v>437635.97902317072</v>
      </c>
    </row>
    <row r="247" spans="1:16" x14ac:dyDescent="0.2">
      <c r="A247">
        <v>2004</v>
      </c>
      <c r="B247" t="s">
        <v>76</v>
      </c>
      <c r="C247" t="s">
        <v>12</v>
      </c>
      <c r="D247">
        <v>2638</v>
      </c>
      <c r="E247">
        <v>1055250</v>
      </c>
      <c r="F247">
        <v>1.165767047651453</v>
      </c>
      <c r="G247">
        <v>644</v>
      </c>
      <c r="H247">
        <v>750.75397868753578</v>
      </c>
      <c r="N247">
        <v>2004</v>
      </c>
      <c r="O247" t="s">
        <v>86</v>
      </c>
      <c r="P247" s="2">
        <f t="shared" si="3"/>
        <v>454361.30451942666</v>
      </c>
    </row>
    <row r="248" spans="1:16" x14ac:dyDescent="0.2">
      <c r="A248">
        <v>2005</v>
      </c>
      <c r="B248" t="s">
        <v>76</v>
      </c>
      <c r="C248" t="s">
        <v>12</v>
      </c>
      <c r="D248">
        <v>3463</v>
      </c>
      <c r="E248">
        <v>1071992</v>
      </c>
      <c r="F248">
        <v>1.1842624486576419</v>
      </c>
      <c r="G248">
        <v>644</v>
      </c>
      <c r="H248">
        <v>762.66501693552141</v>
      </c>
      <c r="N248">
        <v>2005</v>
      </c>
      <c r="O248" t="s">
        <v>86</v>
      </c>
      <c r="P248" s="2">
        <f t="shared" si="3"/>
        <v>467779.02965473768</v>
      </c>
    </row>
    <row r="249" spans="1:16" x14ac:dyDescent="0.2">
      <c r="A249">
        <v>2006</v>
      </c>
      <c r="B249" t="s">
        <v>76</v>
      </c>
      <c r="C249" t="s">
        <v>12</v>
      </c>
      <c r="D249">
        <v>2481</v>
      </c>
      <c r="E249">
        <v>1116447</v>
      </c>
      <c r="F249">
        <v>1.2333732509351545</v>
      </c>
      <c r="G249">
        <v>644</v>
      </c>
      <c r="H249">
        <v>794.29237360223954</v>
      </c>
      <c r="N249">
        <v>2006</v>
      </c>
      <c r="O249" t="s">
        <v>86</v>
      </c>
      <c r="P249" s="2">
        <f t="shared" si="3"/>
        <v>492615.58700438729</v>
      </c>
    </row>
    <row r="250" spans="1:16" x14ac:dyDescent="0.2">
      <c r="A250">
        <v>2007</v>
      </c>
      <c r="B250" t="s">
        <v>76</v>
      </c>
      <c r="C250" t="s">
        <v>12</v>
      </c>
      <c r="D250">
        <v>2159</v>
      </c>
      <c r="E250">
        <v>1138635</v>
      </c>
      <c r="F250">
        <v>1.2578850152121415</v>
      </c>
      <c r="G250">
        <v>644</v>
      </c>
      <c r="H250">
        <v>810.07794979661912</v>
      </c>
      <c r="N250">
        <v>2007</v>
      </c>
      <c r="O250" t="s">
        <v>86</v>
      </c>
      <c r="P250" s="2">
        <f t="shared" si="3"/>
        <v>505468.30072287092</v>
      </c>
    </row>
    <row r="251" spans="1:16" x14ac:dyDescent="0.2">
      <c r="A251">
        <v>2008</v>
      </c>
      <c r="B251" t="s">
        <v>76</v>
      </c>
      <c r="C251" t="s">
        <v>12</v>
      </c>
      <c r="D251">
        <v>2437</v>
      </c>
      <c r="E251">
        <v>1126276</v>
      </c>
      <c r="F251">
        <v>1.2442316487663472</v>
      </c>
      <c r="G251">
        <v>644</v>
      </c>
      <c r="H251">
        <v>801.2851818055276</v>
      </c>
      <c r="N251">
        <v>2008</v>
      </c>
      <c r="O251" t="s">
        <v>86</v>
      </c>
      <c r="P251" s="2">
        <f t="shared" si="3"/>
        <v>503754.69310262171</v>
      </c>
    </row>
    <row r="252" spans="1:16" x14ac:dyDescent="0.2">
      <c r="A252">
        <v>2009</v>
      </c>
      <c r="B252" t="s">
        <v>76</v>
      </c>
      <c r="C252" t="s">
        <v>12</v>
      </c>
      <c r="D252">
        <v>2808</v>
      </c>
      <c r="E252">
        <v>1128437</v>
      </c>
      <c r="F252">
        <v>1.2466189717608744</v>
      </c>
      <c r="G252">
        <v>644</v>
      </c>
      <c r="H252">
        <v>802.82261781400314</v>
      </c>
      <c r="N252">
        <v>2009</v>
      </c>
      <c r="O252" t="s">
        <v>86</v>
      </c>
      <c r="P252" s="2">
        <f t="shared" si="3"/>
        <v>514707.70423481235</v>
      </c>
    </row>
    <row r="253" spans="1:16" x14ac:dyDescent="0.2">
      <c r="A253">
        <v>2010</v>
      </c>
      <c r="B253" t="s">
        <v>76</v>
      </c>
      <c r="C253" t="s">
        <v>12</v>
      </c>
      <c r="D253">
        <v>1635</v>
      </c>
      <c r="E253">
        <v>1225508</v>
      </c>
      <c r="F253">
        <v>1.3538562833766756</v>
      </c>
      <c r="G253">
        <v>644</v>
      </c>
      <c r="H253">
        <v>871.88344649457906</v>
      </c>
      <c r="N253">
        <v>2010</v>
      </c>
      <c r="O253" t="s">
        <v>86</v>
      </c>
      <c r="P253" s="2">
        <f t="shared" si="3"/>
        <v>536015.42885712383</v>
      </c>
    </row>
    <row r="254" spans="1:16" x14ac:dyDescent="0.2">
      <c r="A254">
        <v>2011</v>
      </c>
      <c r="B254" t="s">
        <v>76</v>
      </c>
      <c r="C254" t="s">
        <v>12</v>
      </c>
      <c r="D254">
        <v>4601</v>
      </c>
      <c r="E254">
        <v>1232815</v>
      </c>
      <c r="F254">
        <v>1.3619285504386887</v>
      </c>
      <c r="G254">
        <v>644</v>
      </c>
      <c r="H254">
        <v>877.0819864825155</v>
      </c>
      <c r="N254">
        <v>2011</v>
      </c>
      <c r="O254" t="s">
        <v>86</v>
      </c>
      <c r="P254" s="2">
        <f t="shared" si="3"/>
        <v>558923.02490442107</v>
      </c>
    </row>
    <row r="255" spans="1:16" x14ac:dyDescent="0.2">
      <c r="A255">
        <v>2012</v>
      </c>
      <c r="B255" t="s">
        <v>76</v>
      </c>
      <c r="C255" t="s">
        <v>12</v>
      </c>
      <c r="D255">
        <v>3494</v>
      </c>
      <c r="E255">
        <v>1255809</v>
      </c>
      <c r="F255">
        <v>1.3873307276419082</v>
      </c>
      <c r="G255">
        <v>644</v>
      </c>
      <c r="H255">
        <v>893.44098860138888</v>
      </c>
      <c r="N255">
        <v>2012</v>
      </c>
      <c r="O255" t="s">
        <v>86</v>
      </c>
      <c r="P255" s="2">
        <f t="shared" si="3"/>
        <v>566009.24793829024</v>
      </c>
    </row>
    <row r="256" spans="1:16" x14ac:dyDescent="0.2">
      <c r="A256">
        <v>2013</v>
      </c>
      <c r="B256" t="s">
        <v>76</v>
      </c>
      <c r="C256" t="s">
        <v>12</v>
      </c>
      <c r="D256">
        <v>2760</v>
      </c>
      <c r="E256">
        <v>1283331</v>
      </c>
      <c r="F256">
        <v>1.41773512535379</v>
      </c>
      <c r="G256">
        <v>644</v>
      </c>
      <c r="H256">
        <v>913.02142072784079</v>
      </c>
      <c r="N256">
        <v>2013</v>
      </c>
      <c r="O256" t="s">
        <v>86</v>
      </c>
      <c r="P256" s="2">
        <f t="shared" si="3"/>
        <v>589476.37408831762</v>
      </c>
    </row>
    <row r="257" spans="1:16" x14ac:dyDescent="0.2">
      <c r="A257">
        <v>2014</v>
      </c>
      <c r="B257" t="s">
        <v>76</v>
      </c>
      <c r="C257" t="s">
        <v>12</v>
      </c>
      <c r="D257">
        <v>3036</v>
      </c>
      <c r="E257">
        <v>1322498</v>
      </c>
      <c r="F257">
        <v>1.4610041118075825</v>
      </c>
      <c r="G257">
        <v>644</v>
      </c>
      <c r="H257">
        <v>940.8866480040831</v>
      </c>
      <c r="N257">
        <v>2014</v>
      </c>
      <c r="O257" t="s">
        <v>86</v>
      </c>
      <c r="P257" s="2">
        <f t="shared" si="3"/>
        <v>615622.75259692548</v>
      </c>
    </row>
    <row r="258" spans="1:16" x14ac:dyDescent="0.2">
      <c r="A258">
        <v>2015</v>
      </c>
      <c r="B258" t="s">
        <v>76</v>
      </c>
      <c r="C258" t="s">
        <v>12</v>
      </c>
      <c r="D258">
        <v>3427</v>
      </c>
      <c r="E258">
        <v>1296620</v>
      </c>
      <c r="F258">
        <v>1.4324158913298526</v>
      </c>
      <c r="G258">
        <v>644</v>
      </c>
      <c r="H258">
        <v>922.4758340164251</v>
      </c>
      <c r="N258">
        <v>2015</v>
      </c>
      <c r="O258" t="s">
        <v>86</v>
      </c>
      <c r="P258" s="2">
        <f t="shared" si="3"/>
        <v>635689.39389065956</v>
      </c>
    </row>
    <row r="259" spans="1:16" x14ac:dyDescent="0.2">
      <c r="A259">
        <v>2016</v>
      </c>
      <c r="B259" t="s">
        <v>76</v>
      </c>
      <c r="C259" t="s">
        <v>12</v>
      </c>
      <c r="D259">
        <v>2805</v>
      </c>
      <c r="E259">
        <v>1310672</v>
      </c>
      <c r="F259">
        <v>1.4479395668130066</v>
      </c>
      <c r="G259">
        <v>644</v>
      </c>
      <c r="H259">
        <v>932.47308102757631</v>
      </c>
      <c r="N259">
        <v>2016</v>
      </c>
      <c r="O259" t="s">
        <v>86</v>
      </c>
      <c r="P259" s="2">
        <f t="shared" si="3"/>
        <v>647810.12821471691</v>
      </c>
    </row>
    <row r="260" spans="1:16" x14ac:dyDescent="0.2">
      <c r="A260">
        <v>2017</v>
      </c>
      <c r="B260" t="s">
        <v>76</v>
      </c>
      <c r="C260" t="s">
        <v>12</v>
      </c>
      <c r="D260">
        <v>4947</v>
      </c>
      <c r="E260">
        <v>1330993</v>
      </c>
      <c r="F260">
        <v>1.4703887989147126</v>
      </c>
      <c r="G260">
        <v>644</v>
      </c>
      <c r="H260">
        <v>946.93038650107496</v>
      </c>
      <c r="N260">
        <v>2017</v>
      </c>
      <c r="O260" t="s">
        <v>86</v>
      </c>
      <c r="P260" s="2">
        <f t="shared" ref="P260:P323" si="4">SUMIFS($H$3:$H$20402, $A$3:$A$20402, N260, $B$3:$B$20402, O260)</f>
        <v>667949.88435844809</v>
      </c>
    </row>
    <row r="261" spans="1:16" x14ac:dyDescent="0.2">
      <c r="A261">
        <v>2018</v>
      </c>
      <c r="B261" t="s">
        <v>76</v>
      </c>
      <c r="C261" t="s">
        <v>12</v>
      </c>
      <c r="D261">
        <v>4345</v>
      </c>
      <c r="E261">
        <v>1375522</v>
      </c>
      <c r="F261">
        <v>1.5195813512623757</v>
      </c>
      <c r="G261">
        <v>644</v>
      </c>
      <c r="H261">
        <v>978.61039021296995</v>
      </c>
      <c r="N261">
        <v>2018</v>
      </c>
      <c r="O261" t="s">
        <v>86</v>
      </c>
      <c r="P261" s="2">
        <f t="shared" si="4"/>
        <v>688042.92107388831</v>
      </c>
    </row>
    <row r="262" spans="1:16" x14ac:dyDescent="0.2">
      <c r="A262">
        <v>2019</v>
      </c>
      <c r="B262" t="s">
        <v>76</v>
      </c>
      <c r="C262" t="s">
        <v>12</v>
      </c>
      <c r="D262">
        <v>4966</v>
      </c>
      <c r="E262">
        <v>1361555</v>
      </c>
      <c r="F262">
        <v>1.5041515778868271</v>
      </c>
      <c r="G262">
        <v>644</v>
      </c>
      <c r="H262">
        <v>968.67361615911659</v>
      </c>
      <c r="N262">
        <v>2019</v>
      </c>
      <c r="O262" t="s">
        <v>86</v>
      </c>
      <c r="P262" s="2">
        <f t="shared" si="4"/>
        <v>705815.69977094408</v>
      </c>
    </row>
    <row r="263" spans="1:16" x14ac:dyDescent="0.2">
      <c r="A263">
        <v>2020</v>
      </c>
      <c r="B263" t="s">
        <v>76</v>
      </c>
      <c r="C263" t="s">
        <v>12</v>
      </c>
      <c r="D263">
        <v>2511</v>
      </c>
      <c r="E263">
        <v>1314993</v>
      </c>
      <c r="F263">
        <v>1.4527131080713833</v>
      </c>
      <c r="G263">
        <v>644</v>
      </c>
      <c r="H263">
        <v>935.54724159797081</v>
      </c>
      <c r="N263">
        <v>2020</v>
      </c>
      <c r="O263" t="s">
        <v>86</v>
      </c>
      <c r="P263" s="2">
        <f t="shared" si="4"/>
        <v>703139.90442214615</v>
      </c>
    </row>
    <row r="264" spans="1:16" x14ac:dyDescent="0.2">
      <c r="A264">
        <v>2021</v>
      </c>
      <c r="B264" t="s">
        <v>76</v>
      </c>
      <c r="C264" t="s">
        <v>12</v>
      </c>
      <c r="D264">
        <v>4193</v>
      </c>
      <c r="E264">
        <v>1371410</v>
      </c>
      <c r="F264">
        <v>1.5150386987156401</v>
      </c>
      <c r="G264">
        <v>644</v>
      </c>
      <c r="H264">
        <v>975.68492197287219</v>
      </c>
      <c r="N264">
        <v>2021</v>
      </c>
      <c r="O264" t="s">
        <v>86</v>
      </c>
      <c r="P264" s="2">
        <f t="shared" si="4"/>
        <v>722532.62304871227</v>
      </c>
    </row>
    <row r="265" spans="1:16" x14ac:dyDescent="0.2">
      <c r="A265">
        <v>2022</v>
      </c>
      <c r="B265" t="s">
        <v>76</v>
      </c>
      <c r="C265" t="s">
        <v>12</v>
      </c>
      <c r="D265">
        <v>3073</v>
      </c>
      <c r="E265">
        <v>1392399</v>
      </c>
      <c r="F265">
        <v>1.538225890910055</v>
      </c>
      <c r="G265">
        <v>644</v>
      </c>
      <c r="H265">
        <v>990.61747374607546</v>
      </c>
      <c r="N265">
        <v>2022</v>
      </c>
      <c r="O265" t="s">
        <v>86</v>
      </c>
      <c r="P265" s="2">
        <f t="shared" si="4"/>
        <v>731338.96454519825</v>
      </c>
    </row>
    <row r="266" spans="1:16" x14ac:dyDescent="0.2">
      <c r="A266">
        <v>2023</v>
      </c>
      <c r="B266" t="s">
        <v>76</v>
      </c>
      <c r="C266" t="s">
        <v>12</v>
      </c>
      <c r="D266">
        <v>3927</v>
      </c>
      <c r="E266">
        <v>1414899</v>
      </c>
      <c r="F266">
        <v>1.5630823311584869</v>
      </c>
      <c r="G266">
        <v>644</v>
      </c>
      <c r="H266">
        <v>1006.6250212660656</v>
      </c>
      <c r="N266">
        <v>2023</v>
      </c>
      <c r="O266" t="s">
        <v>86</v>
      </c>
      <c r="P266" s="2">
        <f t="shared" si="4"/>
        <v>748243.6505800559</v>
      </c>
    </row>
    <row r="267" spans="1:16" x14ac:dyDescent="0.2">
      <c r="A267">
        <v>2000</v>
      </c>
      <c r="B267" t="s">
        <v>76</v>
      </c>
      <c r="C267" t="s">
        <v>13</v>
      </c>
      <c r="D267">
        <v>4553</v>
      </c>
      <c r="E267">
        <v>3770792</v>
      </c>
      <c r="F267">
        <v>1</v>
      </c>
      <c r="G267">
        <v>4553</v>
      </c>
      <c r="H267">
        <v>4553</v>
      </c>
      <c r="N267">
        <v>2000</v>
      </c>
      <c r="O267" t="s">
        <v>87</v>
      </c>
      <c r="P267" s="2">
        <f t="shared" si="4"/>
        <v>65902</v>
      </c>
    </row>
    <row r="268" spans="1:16" x14ac:dyDescent="0.2">
      <c r="A268">
        <v>2001</v>
      </c>
      <c r="B268" t="s">
        <v>76</v>
      </c>
      <c r="C268" t="s">
        <v>13</v>
      </c>
      <c r="D268">
        <v>910</v>
      </c>
      <c r="E268">
        <v>4123232</v>
      </c>
      <c r="F268">
        <v>1.0934657758900517</v>
      </c>
      <c r="G268">
        <v>4553</v>
      </c>
      <c r="H268">
        <v>4978.5496776274049</v>
      </c>
      <c r="N268">
        <v>2001</v>
      </c>
      <c r="O268" t="s">
        <v>87</v>
      </c>
      <c r="P268" s="2">
        <f t="shared" si="4"/>
        <v>68868.033528780405</v>
      </c>
    </row>
    <row r="269" spans="1:16" x14ac:dyDescent="0.2">
      <c r="A269">
        <v>2002</v>
      </c>
      <c r="B269" t="s">
        <v>76</v>
      </c>
      <c r="C269" t="s">
        <v>13</v>
      </c>
      <c r="D269">
        <v>1926</v>
      </c>
      <c r="E269">
        <v>4391207</v>
      </c>
      <c r="F269">
        <v>1.1645317482375055</v>
      </c>
      <c r="G269">
        <v>4553</v>
      </c>
      <c r="H269">
        <v>5302.1130497253625</v>
      </c>
      <c r="N269">
        <v>2002</v>
      </c>
      <c r="O269" t="s">
        <v>87</v>
      </c>
      <c r="P269" s="2">
        <f t="shared" si="4"/>
        <v>71848.243136135454</v>
      </c>
    </row>
    <row r="270" spans="1:16" x14ac:dyDescent="0.2">
      <c r="A270">
        <v>2003</v>
      </c>
      <c r="B270" t="s">
        <v>76</v>
      </c>
      <c r="C270" t="s">
        <v>13</v>
      </c>
      <c r="D270">
        <v>3541</v>
      </c>
      <c r="E270">
        <v>4479941</v>
      </c>
      <c r="F270">
        <v>1.1880636746869093</v>
      </c>
      <c r="G270">
        <v>4553</v>
      </c>
      <c r="H270">
        <v>5409.2539108494984</v>
      </c>
      <c r="N270">
        <v>2003</v>
      </c>
      <c r="O270" t="s">
        <v>87</v>
      </c>
      <c r="P270" s="2">
        <f t="shared" si="4"/>
        <v>74015.523163163991</v>
      </c>
    </row>
    <row r="271" spans="1:16" x14ac:dyDescent="0.2">
      <c r="A271">
        <v>2004</v>
      </c>
      <c r="B271" t="s">
        <v>76</v>
      </c>
      <c r="C271" t="s">
        <v>13</v>
      </c>
      <c r="D271">
        <v>1172</v>
      </c>
      <c r="E271">
        <v>4435019</v>
      </c>
      <c r="F271">
        <v>1.1761505275284343</v>
      </c>
      <c r="G271">
        <v>4553</v>
      </c>
      <c r="H271">
        <v>5355.0133518369612</v>
      </c>
      <c r="N271">
        <v>2004</v>
      </c>
      <c r="O271" t="s">
        <v>87</v>
      </c>
      <c r="P271" s="2">
        <f t="shared" si="4"/>
        <v>77003.190620206879</v>
      </c>
    </row>
    <row r="272" spans="1:16" x14ac:dyDescent="0.2">
      <c r="A272">
        <v>2005</v>
      </c>
      <c r="B272" t="s">
        <v>76</v>
      </c>
      <c r="C272" t="s">
        <v>13</v>
      </c>
      <c r="D272">
        <v>3222</v>
      </c>
      <c r="E272">
        <v>4849739</v>
      </c>
      <c r="F272">
        <v>1.2861327275543175</v>
      </c>
      <c r="G272">
        <v>4553</v>
      </c>
      <c r="H272">
        <v>5855.7623085548075</v>
      </c>
      <c r="N272">
        <v>2005</v>
      </c>
      <c r="O272" t="s">
        <v>87</v>
      </c>
      <c r="P272" s="2">
        <f t="shared" si="4"/>
        <v>79177.128916607733</v>
      </c>
    </row>
    <row r="273" spans="1:16" x14ac:dyDescent="0.2">
      <c r="A273">
        <v>2006</v>
      </c>
      <c r="B273" t="s">
        <v>76</v>
      </c>
      <c r="C273" t="s">
        <v>13</v>
      </c>
      <c r="D273">
        <v>2372</v>
      </c>
      <c r="E273">
        <v>4993072</v>
      </c>
      <c r="F273">
        <v>1.3241441055353889</v>
      </c>
      <c r="G273">
        <v>4553</v>
      </c>
      <c r="H273">
        <v>6028.8281125026251</v>
      </c>
      <c r="N273">
        <v>2006</v>
      </c>
      <c r="O273" t="s">
        <v>87</v>
      </c>
      <c r="P273" s="2">
        <f t="shared" si="4"/>
        <v>83070.562698774607</v>
      </c>
    </row>
    <row r="274" spans="1:16" x14ac:dyDescent="0.2">
      <c r="A274">
        <v>2007</v>
      </c>
      <c r="B274" t="s">
        <v>76</v>
      </c>
      <c r="C274" t="s">
        <v>13</v>
      </c>
      <c r="D274">
        <v>5343</v>
      </c>
      <c r="E274">
        <v>5171384</v>
      </c>
      <c r="F274">
        <v>1.3714317840920422</v>
      </c>
      <c r="G274">
        <v>4553</v>
      </c>
      <c r="H274">
        <v>6244.1289129710685</v>
      </c>
      <c r="N274">
        <v>2007</v>
      </c>
      <c r="O274" t="s">
        <v>87</v>
      </c>
      <c r="P274" s="2">
        <f t="shared" si="4"/>
        <v>84748.031524800987</v>
      </c>
    </row>
    <row r="275" spans="1:16" x14ac:dyDescent="0.2">
      <c r="A275">
        <v>2008</v>
      </c>
      <c r="B275" t="s">
        <v>76</v>
      </c>
      <c r="C275" t="s">
        <v>13</v>
      </c>
      <c r="D275">
        <v>4792</v>
      </c>
      <c r="E275">
        <v>5027882</v>
      </c>
      <c r="F275">
        <v>1.3333755879401463</v>
      </c>
      <c r="G275">
        <v>4553</v>
      </c>
      <c r="H275">
        <v>6070.8590518914862</v>
      </c>
      <c r="N275">
        <v>2008</v>
      </c>
      <c r="O275" t="s">
        <v>87</v>
      </c>
      <c r="P275" s="2">
        <f t="shared" si="4"/>
        <v>85113.346806275091</v>
      </c>
    </row>
    <row r="276" spans="1:16" x14ac:dyDescent="0.2">
      <c r="A276">
        <v>2009</v>
      </c>
      <c r="B276" t="s">
        <v>76</v>
      </c>
      <c r="C276" t="s">
        <v>13</v>
      </c>
      <c r="D276">
        <v>3535</v>
      </c>
      <c r="E276">
        <v>5178633</v>
      </c>
      <c r="F276">
        <v>1.3733541919045125</v>
      </c>
      <c r="G276">
        <v>4553</v>
      </c>
      <c r="H276">
        <v>6252.8816357412452</v>
      </c>
      <c r="N276">
        <v>2009</v>
      </c>
      <c r="O276" t="s">
        <v>87</v>
      </c>
      <c r="P276" s="2">
        <f t="shared" si="4"/>
        <v>86901.91674662396</v>
      </c>
    </row>
    <row r="277" spans="1:16" x14ac:dyDescent="0.2">
      <c r="A277">
        <v>2010</v>
      </c>
      <c r="B277" t="s">
        <v>76</v>
      </c>
      <c r="C277" t="s">
        <v>13</v>
      </c>
      <c r="D277">
        <v>6969</v>
      </c>
      <c r="E277">
        <v>5397980</v>
      </c>
      <c r="F277">
        <v>1.4315241996906751</v>
      </c>
      <c r="G277">
        <v>4553</v>
      </c>
      <c r="H277">
        <v>6517.729681191644</v>
      </c>
      <c r="N277">
        <v>2010</v>
      </c>
      <c r="O277" t="s">
        <v>87</v>
      </c>
      <c r="P277" s="2">
        <f t="shared" si="4"/>
        <v>90961.003110832287</v>
      </c>
    </row>
    <row r="278" spans="1:16" x14ac:dyDescent="0.2">
      <c r="A278">
        <v>2011</v>
      </c>
      <c r="B278" t="s">
        <v>76</v>
      </c>
      <c r="C278" t="s">
        <v>13</v>
      </c>
      <c r="D278">
        <v>7354</v>
      </c>
      <c r="E278">
        <v>5647383</v>
      </c>
      <c r="F278">
        <v>1.4976649467804111</v>
      </c>
      <c r="G278">
        <v>4553</v>
      </c>
      <c r="H278">
        <v>6818.8685026912117</v>
      </c>
      <c r="N278">
        <v>2011</v>
      </c>
      <c r="O278" t="s">
        <v>87</v>
      </c>
      <c r="P278" s="2">
        <f t="shared" si="4"/>
        <v>94806.272015578201</v>
      </c>
    </row>
    <row r="279" spans="1:16" x14ac:dyDescent="0.2">
      <c r="A279">
        <v>2012</v>
      </c>
      <c r="B279" t="s">
        <v>76</v>
      </c>
      <c r="C279" t="s">
        <v>13</v>
      </c>
      <c r="D279">
        <v>9667</v>
      </c>
      <c r="E279">
        <v>5742203</v>
      </c>
      <c r="F279">
        <v>1.5228108577720543</v>
      </c>
      <c r="G279">
        <v>4553</v>
      </c>
      <c r="H279">
        <v>6933.3578354361634</v>
      </c>
      <c r="N279">
        <v>2012</v>
      </c>
      <c r="O279" t="s">
        <v>87</v>
      </c>
      <c r="P279" s="2">
        <f t="shared" si="4"/>
        <v>96450.142618068596</v>
      </c>
    </row>
    <row r="280" spans="1:16" x14ac:dyDescent="0.2">
      <c r="A280">
        <v>2013</v>
      </c>
      <c r="B280" t="s">
        <v>76</v>
      </c>
      <c r="C280" t="s">
        <v>13</v>
      </c>
      <c r="D280">
        <v>7815</v>
      </c>
      <c r="E280">
        <v>5903982</v>
      </c>
      <c r="F280">
        <v>1.5657140462799326</v>
      </c>
      <c r="G280">
        <v>4553</v>
      </c>
      <c r="H280">
        <v>7128.6960527125329</v>
      </c>
      <c r="N280">
        <v>2013</v>
      </c>
      <c r="O280" t="s">
        <v>87</v>
      </c>
      <c r="P280" s="2">
        <f t="shared" si="4"/>
        <v>101115.48697238472</v>
      </c>
    </row>
    <row r="281" spans="1:16" x14ac:dyDescent="0.2">
      <c r="A281">
        <v>2014</v>
      </c>
      <c r="B281" t="s">
        <v>76</v>
      </c>
      <c r="C281" t="s">
        <v>13</v>
      </c>
      <c r="D281">
        <v>7568</v>
      </c>
      <c r="E281">
        <v>6250240</v>
      </c>
      <c r="F281">
        <v>1.6575403787851464</v>
      </c>
      <c r="G281">
        <v>4553</v>
      </c>
      <c r="H281">
        <v>7546.7813446087712</v>
      </c>
      <c r="N281">
        <v>2014</v>
      </c>
      <c r="O281" t="s">
        <v>87</v>
      </c>
      <c r="P281" s="2">
        <f t="shared" si="4"/>
        <v>104786.48177671636</v>
      </c>
    </row>
    <row r="282" spans="1:16" x14ac:dyDescent="0.2">
      <c r="A282">
        <v>2015</v>
      </c>
      <c r="B282" t="s">
        <v>76</v>
      </c>
      <c r="C282" t="s">
        <v>13</v>
      </c>
      <c r="D282">
        <v>9251</v>
      </c>
      <c r="E282">
        <v>6487743</v>
      </c>
      <c r="F282">
        <v>1.7205252901777663</v>
      </c>
      <c r="G282">
        <v>4553</v>
      </c>
      <c r="H282">
        <v>7833.5516461793704</v>
      </c>
      <c r="N282">
        <v>2015</v>
      </c>
      <c r="O282" t="s">
        <v>87</v>
      </c>
      <c r="P282" s="2">
        <f t="shared" si="4"/>
        <v>109412.6747932923</v>
      </c>
    </row>
    <row r="283" spans="1:16" x14ac:dyDescent="0.2">
      <c r="A283">
        <v>2016</v>
      </c>
      <c r="B283" t="s">
        <v>76</v>
      </c>
      <c r="C283" t="s">
        <v>13</v>
      </c>
      <c r="D283">
        <v>8508</v>
      </c>
      <c r="E283">
        <v>6609429</v>
      </c>
      <c r="F283">
        <v>1.752795964349134</v>
      </c>
      <c r="G283">
        <v>4553</v>
      </c>
      <c r="H283">
        <v>7980.480025681607</v>
      </c>
      <c r="N283">
        <v>2016</v>
      </c>
      <c r="O283" t="s">
        <v>87</v>
      </c>
      <c r="P283" s="2">
        <f t="shared" si="4"/>
        <v>111730.63244772036</v>
      </c>
    </row>
    <row r="284" spans="1:16" x14ac:dyDescent="0.2">
      <c r="A284">
        <v>2017</v>
      </c>
      <c r="B284" t="s">
        <v>76</v>
      </c>
      <c r="C284" t="s">
        <v>13</v>
      </c>
      <c r="D284">
        <v>10705</v>
      </c>
      <c r="E284">
        <v>6875779</v>
      </c>
      <c r="F284">
        <v>1.8234309927463515</v>
      </c>
      <c r="G284">
        <v>4553</v>
      </c>
      <c r="H284">
        <v>8302.081309974139</v>
      </c>
      <c r="N284">
        <v>2017</v>
      </c>
      <c r="O284" t="s">
        <v>87</v>
      </c>
      <c r="P284" s="2">
        <f t="shared" si="4"/>
        <v>115488.40204867988</v>
      </c>
    </row>
    <row r="285" spans="1:16" x14ac:dyDescent="0.2">
      <c r="A285">
        <v>2018</v>
      </c>
      <c r="B285" t="s">
        <v>76</v>
      </c>
      <c r="C285" t="s">
        <v>13</v>
      </c>
      <c r="D285">
        <v>6071</v>
      </c>
      <c r="E285">
        <v>7187008</v>
      </c>
      <c r="F285">
        <v>1.9059677648621298</v>
      </c>
      <c r="G285">
        <v>4553</v>
      </c>
      <c r="H285">
        <v>8677.8712334172778</v>
      </c>
      <c r="N285">
        <v>2018</v>
      </c>
      <c r="O285" t="s">
        <v>87</v>
      </c>
      <c r="P285" s="2">
        <f t="shared" si="4"/>
        <v>119620.83164902139</v>
      </c>
    </row>
    <row r="286" spans="1:16" x14ac:dyDescent="0.2">
      <c r="A286">
        <v>2019</v>
      </c>
      <c r="B286" t="s">
        <v>76</v>
      </c>
      <c r="C286" t="s">
        <v>13</v>
      </c>
      <c r="D286">
        <v>8325</v>
      </c>
      <c r="E286">
        <v>7372534</v>
      </c>
      <c r="F286">
        <v>1.9551685693615559</v>
      </c>
      <c r="G286">
        <v>4553</v>
      </c>
      <c r="H286">
        <v>8901.8824963031639</v>
      </c>
      <c r="N286">
        <v>2019</v>
      </c>
      <c r="O286" t="s">
        <v>87</v>
      </c>
      <c r="P286" s="2">
        <f t="shared" si="4"/>
        <v>122742.24827315539</v>
      </c>
    </row>
    <row r="287" spans="1:16" x14ac:dyDescent="0.2">
      <c r="A287">
        <v>2020</v>
      </c>
      <c r="B287" t="s">
        <v>76</v>
      </c>
      <c r="C287" t="s">
        <v>13</v>
      </c>
      <c r="D287">
        <v>9309</v>
      </c>
      <c r="E287">
        <v>7385051</v>
      </c>
      <c r="F287">
        <v>1.9584880311616233</v>
      </c>
      <c r="G287">
        <v>4553</v>
      </c>
      <c r="H287">
        <v>8916.9960058788711</v>
      </c>
      <c r="N287">
        <v>2020</v>
      </c>
      <c r="O287" t="s">
        <v>87</v>
      </c>
      <c r="P287" s="2">
        <f t="shared" si="4"/>
        <v>124100.5091892747</v>
      </c>
    </row>
    <row r="288" spans="1:16" x14ac:dyDescent="0.2">
      <c r="A288">
        <v>2021</v>
      </c>
      <c r="B288" t="s">
        <v>76</v>
      </c>
      <c r="C288" t="s">
        <v>13</v>
      </c>
      <c r="D288">
        <v>9226</v>
      </c>
      <c r="E288">
        <v>7402483</v>
      </c>
      <c r="F288">
        <v>1.9631109326634828</v>
      </c>
      <c r="G288">
        <v>4553</v>
      </c>
      <c r="H288">
        <v>8938.0440764168379</v>
      </c>
      <c r="N288">
        <v>2021</v>
      </c>
      <c r="O288" t="s">
        <v>87</v>
      </c>
      <c r="P288" s="2">
        <f t="shared" si="4"/>
        <v>126526.68768861154</v>
      </c>
    </row>
    <row r="289" spans="1:16" x14ac:dyDescent="0.2">
      <c r="A289">
        <v>2022</v>
      </c>
      <c r="B289" t="s">
        <v>76</v>
      </c>
      <c r="C289" t="s">
        <v>13</v>
      </c>
      <c r="D289">
        <v>11064</v>
      </c>
      <c r="E289">
        <v>7483626</v>
      </c>
      <c r="F289">
        <v>1.9846297541736591</v>
      </c>
      <c r="G289">
        <v>4553</v>
      </c>
      <c r="H289">
        <v>9036.0192707526694</v>
      </c>
      <c r="N289">
        <v>2022</v>
      </c>
      <c r="O289" t="s">
        <v>87</v>
      </c>
      <c r="P289" s="2">
        <f t="shared" si="4"/>
        <v>129892.66569990831</v>
      </c>
    </row>
    <row r="290" spans="1:16" x14ac:dyDescent="0.2">
      <c r="A290">
        <v>2023</v>
      </c>
      <c r="B290" t="s">
        <v>76</v>
      </c>
      <c r="C290" t="s">
        <v>13</v>
      </c>
      <c r="D290">
        <v>10879</v>
      </c>
      <c r="E290">
        <v>7524115</v>
      </c>
      <c r="F290">
        <v>1.9953672862358889</v>
      </c>
      <c r="G290">
        <v>4553</v>
      </c>
      <c r="H290">
        <v>9084.9072542320027</v>
      </c>
      <c r="N290">
        <v>2023</v>
      </c>
      <c r="O290" t="s">
        <v>87</v>
      </c>
      <c r="P290" s="2">
        <f t="shared" si="4"/>
        <v>133160.36939580846</v>
      </c>
    </row>
    <row r="291" spans="1:16" x14ac:dyDescent="0.2">
      <c r="A291">
        <v>2000</v>
      </c>
      <c r="B291" t="s">
        <v>76</v>
      </c>
      <c r="C291" t="s">
        <v>14</v>
      </c>
      <c r="D291">
        <v>2485</v>
      </c>
      <c r="E291">
        <v>1684196</v>
      </c>
      <c r="F291">
        <v>1</v>
      </c>
      <c r="G291">
        <v>2485</v>
      </c>
      <c r="H291">
        <v>2485</v>
      </c>
      <c r="N291">
        <v>2000</v>
      </c>
      <c r="O291" t="s">
        <v>88</v>
      </c>
      <c r="P291" s="2">
        <f t="shared" si="4"/>
        <v>21438</v>
      </c>
    </row>
    <row r="292" spans="1:16" x14ac:dyDescent="0.2">
      <c r="A292">
        <v>2001</v>
      </c>
      <c r="B292" t="s">
        <v>76</v>
      </c>
      <c r="C292" t="s">
        <v>14</v>
      </c>
      <c r="D292">
        <v>2184</v>
      </c>
      <c r="E292">
        <v>1725017</v>
      </c>
      <c r="F292">
        <v>1.0242376777999711</v>
      </c>
      <c r="G292">
        <v>2485</v>
      </c>
      <c r="H292">
        <v>2545.2306293329284</v>
      </c>
      <c r="N292">
        <v>2001</v>
      </c>
      <c r="O292" t="s">
        <v>88</v>
      </c>
      <c r="P292" s="2">
        <f t="shared" si="4"/>
        <v>22062.768534798237</v>
      </c>
    </row>
    <row r="293" spans="1:16" x14ac:dyDescent="0.2">
      <c r="A293">
        <v>2002</v>
      </c>
      <c r="B293" t="s">
        <v>76</v>
      </c>
      <c r="C293" t="s">
        <v>14</v>
      </c>
      <c r="D293">
        <v>928</v>
      </c>
      <c r="E293">
        <v>1882563</v>
      </c>
      <c r="F293">
        <v>1.1177814221147657</v>
      </c>
      <c r="G293">
        <v>2485</v>
      </c>
      <c r="H293">
        <v>2777.6868339551929</v>
      </c>
      <c r="N293">
        <v>2002</v>
      </c>
      <c r="O293" t="s">
        <v>88</v>
      </c>
      <c r="P293" s="2">
        <f t="shared" si="4"/>
        <v>23412.377648748014</v>
      </c>
    </row>
    <row r="294" spans="1:16" x14ac:dyDescent="0.2">
      <c r="A294">
        <v>2003</v>
      </c>
      <c r="B294" t="s">
        <v>76</v>
      </c>
      <c r="C294" t="s">
        <v>14</v>
      </c>
      <c r="D294">
        <v>695</v>
      </c>
      <c r="E294">
        <v>1827791</v>
      </c>
      <c r="F294">
        <v>1.0852602666197997</v>
      </c>
      <c r="G294">
        <v>2485</v>
      </c>
      <c r="H294">
        <v>2696.8717625502022</v>
      </c>
      <c r="N294">
        <v>2003</v>
      </c>
      <c r="O294" t="s">
        <v>88</v>
      </c>
      <c r="P294" s="2">
        <f t="shared" si="4"/>
        <v>24564.730591037216</v>
      </c>
    </row>
    <row r="295" spans="1:16" x14ac:dyDescent="0.2">
      <c r="A295">
        <v>2004</v>
      </c>
      <c r="B295" t="s">
        <v>76</v>
      </c>
      <c r="C295" t="s">
        <v>14</v>
      </c>
      <c r="D295">
        <v>695</v>
      </c>
      <c r="E295">
        <v>1934796</v>
      </c>
      <c r="F295">
        <v>1.1487950333571626</v>
      </c>
      <c r="G295">
        <v>2485</v>
      </c>
      <c r="H295">
        <v>2854.7556578925492</v>
      </c>
      <c r="N295">
        <v>2004</v>
      </c>
      <c r="O295" t="s">
        <v>88</v>
      </c>
      <c r="P295" s="2">
        <f t="shared" si="4"/>
        <v>25467.264211694001</v>
      </c>
    </row>
    <row r="296" spans="1:16" x14ac:dyDescent="0.2">
      <c r="A296">
        <v>2005</v>
      </c>
      <c r="B296" t="s">
        <v>76</v>
      </c>
      <c r="C296" t="s">
        <v>14</v>
      </c>
      <c r="D296">
        <v>1682</v>
      </c>
      <c r="E296">
        <v>2000423</v>
      </c>
      <c r="F296">
        <v>1.1877614006920809</v>
      </c>
      <c r="G296">
        <v>2485</v>
      </c>
      <c r="H296">
        <v>2951.5870807198212</v>
      </c>
      <c r="N296">
        <v>2005</v>
      </c>
      <c r="O296" t="s">
        <v>88</v>
      </c>
      <c r="P296" s="2">
        <f t="shared" si="4"/>
        <v>26517.056169186377</v>
      </c>
    </row>
    <row r="297" spans="1:16" x14ac:dyDescent="0.2">
      <c r="A297">
        <v>2006</v>
      </c>
      <c r="B297" t="s">
        <v>76</v>
      </c>
      <c r="C297" t="s">
        <v>14</v>
      </c>
      <c r="D297">
        <v>1272</v>
      </c>
      <c r="E297">
        <v>2049053</v>
      </c>
      <c r="F297">
        <v>1.216635712233018</v>
      </c>
      <c r="G297">
        <v>2485</v>
      </c>
      <c r="H297">
        <v>3023.3397448990499</v>
      </c>
      <c r="N297">
        <v>2006</v>
      </c>
      <c r="O297" t="s">
        <v>88</v>
      </c>
      <c r="P297" s="2">
        <f t="shared" si="4"/>
        <v>27989.871492916041</v>
      </c>
    </row>
    <row r="298" spans="1:16" x14ac:dyDescent="0.2">
      <c r="A298">
        <v>2007</v>
      </c>
      <c r="B298" t="s">
        <v>76</v>
      </c>
      <c r="C298" t="s">
        <v>14</v>
      </c>
      <c r="D298">
        <v>1779</v>
      </c>
      <c r="E298">
        <v>2180427</v>
      </c>
      <c r="F298">
        <v>1.2946396975173911</v>
      </c>
      <c r="G298">
        <v>2485</v>
      </c>
      <c r="H298">
        <v>3217.1796483307166</v>
      </c>
      <c r="N298">
        <v>2007</v>
      </c>
      <c r="O298" t="s">
        <v>88</v>
      </c>
      <c r="P298" s="2">
        <f t="shared" si="4"/>
        <v>28451.969853384802</v>
      </c>
    </row>
    <row r="299" spans="1:16" x14ac:dyDescent="0.2">
      <c r="A299">
        <v>2008</v>
      </c>
      <c r="B299" t="s">
        <v>76</v>
      </c>
      <c r="C299" t="s">
        <v>14</v>
      </c>
      <c r="D299">
        <v>2828</v>
      </c>
      <c r="E299">
        <v>2122465</v>
      </c>
      <c r="F299">
        <v>1.2602244631859949</v>
      </c>
      <c r="G299">
        <v>2485</v>
      </c>
      <c r="H299">
        <v>3131.6577910171973</v>
      </c>
      <c r="N299">
        <v>2008</v>
      </c>
      <c r="O299" t="s">
        <v>88</v>
      </c>
      <c r="P299" s="2">
        <f t="shared" si="4"/>
        <v>28907.336873000673</v>
      </c>
    </row>
    <row r="300" spans="1:16" x14ac:dyDescent="0.2">
      <c r="A300">
        <v>2009</v>
      </c>
      <c r="B300" t="s">
        <v>76</v>
      </c>
      <c r="C300" t="s">
        <v>14</v>
      </c>
      <c r="D300">
        <v>2597</v>
      </c>
      <c r="E300">
        <v>2267548</v>
      </c>
      <c r="F300">
        <v>1.3463682374260477</v>
      </c>
      <c r="G300">
        <v>2485</v>
      </c>
      <c r="H300">
        <v>3345.7250700037284</v>
      </c>
      <c r="N300">
        <v>2009</v>
      </c>
      <c r="O300" t="s">
        <v>88</v>
      </c>
      <c r="P300" s="2">
        <f t="shared" si="4"/>
        <v>29507.67671105955</v>
      </c>
    </row>
    <row r="301" spans="1:16" x14ac:dyDescent="0.2">
      <c r="A301">
        <v>2010</v>
      </c>
      <c r="B301" t="s">
        <v>76</v>
      </c>
      <c r="C301" t="s">
        <v>14</v>
      </c>
      <c r="D301">
        <v>2639</v>
      </c>
      <c r="E301">
        <v>2304369</v>
      </c>
      <c r="F301">
        <v>1.3682308947414672</v>
      </c>
      <c r="G301">
        <v>2485</v>
      </c>
      <c r="H301">
        <v>3400.0537734325458</v>
      </c>
      <c r="N301">
        <v>2010</v>
      </c>
      <c r="O301" t="s">
        <v>88</v>
      </c>
      <c r="P301" s="2">
        <f t="shared" si="4"/>
        <v>31345.573450036758</v>
      </c>
    </row>
    <row r="302" spans="1:16" x14ac:dyDescent="0.2">
      <c r="A302">
        <v>2011</v>
      </c>
      <c r="B302" t="s">
        <v>76</v>
      </c>
      <c r="C302" t="s">
        <v>14</v>
      </c>
      <c r="D302">
        <v>2909</v>
      </c>
      <c r="E302">
        <v>2347009</v>
      </c>
      <c r="F302">
        <v>1.393548613106788</v>
      </c>
      <c r="G302">
        <v>2485</v>
      </c>
      <c r="H302">
        <v>3462.9683035703683</v>
      </c>
      <c r="N302">
        <v>2011</v>
      </c>
      <c r="O302" t="s">
        <v>88</v>
      </c>
      <c r="P302" s="2">
        <f t="shared" si="4"/>
        <v>32689.243342234593</v>
      </c>
    </row>
    <row r="303" spans="1:16" x14ac:dyDescent="0.2">
      <c r="A303">
        <v>2012</v>
      </c>
      <c r="B303" t="s">
        <v>76</v>
      </c>
      <c r="C303" t="s">
        <v>14</v>
      </c>
      <c r="D303">
        <v>3346</v>
      </c>
      <c r="E303">
        <v>2449204</v>
      </c>
      <c r="F303">
        <v>1.4542274177114778</v>
      </c>
      <c r="G303">
        <v>2485</v>
      </c>
      <c r="H303">
        <v>3613.7551330130223</v>
      </c>
      <c r="N303">
        <v>2012</v>
      </c>
      <c r="O303" t="s">
        <v>88</v>
      </c>
      <c r="P303" s="2">
        <f t="shared" si="4"/>
        <v>33274.299698187882</v>
      </c>
    </row>
    <row r="304" spans="1:16" x14ac:dyDescent="0.2">
      <c r="A304">
        <v>2013</v>
      </c>
      <c r="B304" t="s">
        <v>76</v>
      </c>
      <c r="C304" t="s">
        <v>14</v>
      </c>
      <c r="D304">
        <v>1982</v>
      </c>
      <c r="E304">
        <v>2529241</v>
      </c>
      <c r="F304">
        <v>1.5017497963419935</v>
      </c>
      <c r="G304">
        <v>2485</v>
      </c>
      <c r="H304">
        <v>3731.8482439098539</v>
      </c>
      <c r="N304">
        <v>2013</v>
      </c>
      <c r="O304" t="s">
        <v>88</v>
      </c>
      <c r="P304" s="2">
        <f t="shared" si="4"/>
        <v>34847.723366716578</v>
      </c>
    </row>
    <row r="305" spans="1:16" x14ac:dyDescent="0.2">
      <c r="A305">
        <v>2014</v>
      </c>
      <c r="B305" t="s">
        <v>76</v>
      </c>
      <c r="C305" t="s">
        <v>14</v>
      </c>
      <c r="D305">
        <v>2092</v>
      </c>
      <c r="E305">
        <v>2649415</v>
      </c>
      <c r="F305">
        <v>1.5731037242696218</v>
      </c>
      <c r="G305">
        <v>2485</v>
      </c>
      <c r="H305">
        <v>3909.16275481001</v>
      </c>
      <c r="N305">
        <v>2014</v>
      </c>
      <c r="O305" t="s">
        <v>88</v>
      </c>
      <c r="P305" s="2">
        <f t="shared" si="4"/>
        <v>36046.508687716843</v>
      </c>
    </row>
    <row r="306" spans="1:16" x14ac:dyDescent="0.2">
      <c r="A306">
        <v>2015</v>
      </c>
      <c r="B306" t="s">
        <v>76</v>
      </c>
      <c r="C306" t="s">
        <v>14</v>
      </c>
      <c r="D306">
        <v>4131</v>
      </c>
      <c r="E306">
        <v>2732849</v>
      </c>
      <c r="F306">
        <v>1.622643089046643</v>
      </c>
      <c r="G306">
        <v>2485</v>
      </c>
      <c r="H306">
        <v>4032.2680762809077</v>
      </c>
      <c r="N306">
        <v>2015</v>
      </c>
      <c r="O306" t="s">
        <v>88</v>
      </c>
      <c r="P306" s="2">
        <f t="shared" si="4"/>
        <v>37361.055519099464</v>
      </c>
    </row>
    <row r="307" spans="1:16" x14ac:dyDescent="0.2">
      <c r="A307">
        <v>2016</v>
      </c>
      <c r="B307" t="s">
        <v>76</v>
      </c>
      <c r="C307" t="s">
        <v>14</v>
      </c>
      <c r="D307">
        <v>5467</v>
      </c>
      <c r="E307">
        <v>2696015</v>
      </c>
      <c r="F307">
        <v>1.600772712914649</v>
      </c>
      <c r="G307">
        <v>2485</v>
      </c>
      <c r="H307">
        <v>3977.9201915929025</v>
      </c>
      <c r="N307">
        <v>2016</v>
      </c>
      <c r="O307" t="s">
        <v>88</v>
      </c>
      <c r="P307" s="2">
        <f t="shared" si="4"/>
        <v>38437.037647818026</v>
      </c>
    </row>
    <row r="308" spans="1:16" x14ac:dyDescent="0.2">
      <c r="A308">
        <v>2017</v>
      </c>
      <c r="B308" t="s">
        <v>76</v>
      </c>
      <c r="C308" t="s">
        <v>14</v>
      </c>
      <c r="D308">
        <v>2055</v>
      </c>
      <c r="E308">
        <v>2809459</v>
      </c>
      <c r="F308">
        <v>1.668130668877019</v>
      </c>
      <c r="G308">
        <v>2485</v>
      </c>
      <c r="H308">
        <v>4145.3047121593918</v>
      </c>
      <c r="N308">
        <v>2017</v>
      </c>
      <c r="O308" t="s">
        <v>88</v>
      </c>
      <c r="P308" s="2">
        <f t="shared" si="4"/>
        <v>39711.565063325637</v>
      </c>
    </row>
    <row r="309" spans="1:16" x14ac:dyDescent="0.2">
      <c r="A309">
        <v>2018</v>
      </c>
      <c r="B309" t="s">
        <v>76</v>
      </c>
      <c r="C309" t="s">
        <v>14</v>
      </c>
      <c r="D309">
        <v>2729</v>
      </c>
      <c r="E309">
        <v>2839667</v>
      </c>
      <c r="F309">
        <v>1.6860668235763534</v>
      </c>
      <c r="G309">
        <v>2485</v>
      </c>
      <c r="H309">
        <v>4189.8760565872381</v>
      </c>
      <c r="N309">
        <v>2018</v>
      </c>
      <c r="O309" t="s">
        <v>88</v>
      </c>
      <c r="P309" s="2">
        <f t="shared" si="4"/>
        <v>40954.695163528908</v>
      </c>
    </row>
    <row r="310" spans="1:16" x14ac:dyDescent="0.2">
      <c r="A310">
        <v>2019</v>
      </c>
      <c r="B310" t="s">
        <v>76</v>
      </c>
      <c r="C310" t="s">
        <v>14</v>
      </c>
      <c r="D310">
        <v>4846</v>
      </c>
      <c r="E310">
        <v>2913438</v>
      </c>
      <c r="F310">
        <v>1.7298687326178188</v>
      </c>
      <c r="G310">
        <v>2485</v>
      </c>
      <c r="H310">
        <v>4298.7238005552799</v>
      </c>
      <c r="N310">
        <v>2019</v>
      </c>
      <c r="O310" t="s">
        <v>88</v>
      </c>
      <c r="P310" s="2">
        <f t="shared" si="4"/>
        <v>41813.969134021812</v>
      </c>
    </row>
    <row r="311" spans="1:16" x14ac:dyDescent="0.2">
      <c r="A311">
        <v>2020</v>
      </c>
      <c r="B311" t="s">
        <v>76</v>
      </c>
      <c r="C311" t="s">
        <v>14</v>
      </c>
      <c r="D311">
        <v>5121</v>
      </c>
      <c r="E311">
        <v>2805816</v>
      </c>
      <c r="F311">
        <v>1.6659676189707135</v>
      </c>
      <c r="G311">
        <v>2485</v>
      </c>
      <c r="H311">
        <v>4139.9295331422236</v>
      </c>
      <c r="N311">
        <v>2020</v>
      </c>
      <c r="O311" t="s">
        <v>88</v>
      </c>
      <c r="P311" s="2">
        <f t="shared" si="4"/>
        <v>42412.342616624381</v>
      </c>
    </row>
    <row r="312" spans="1:16" x14ac:dyDescent="0.2">
      <c r="A312">
        <v>2021</v>
      </c>
      <c r="B312" t="s">
        <v>76</v>
      </c>
      <c r="C312" t="s">
        <v>14</v>
      </c>
      <c r="D312">
        <v>3753</v>
      </c>
      <c r="E312">
        <v>2985401</v>
      </c>
      <c r="F312">
        <v>1.772597132400267</v>
      </c>
      <c r="G312">
        <v>2485</v>
      </c>
      <c r="H312">
        <v>4404.9038740146634</v>
      </c>
      <c r="N312">
        <v>2021</v>
      </c>
      <c r="O312" t="s">
        <v>88</v>
      </c>
      <c r="P312" s="2">
        <f t="shared" si="4"/>
        <v>42979.022225706321</v>
      </c>
    </row>
    <row r="313" spans="1:16" x14ac:dyDescent="0.2">
      <c r="A313">
        <v>2022</v>
      </c>
      <c r="B313" t="s">
        <v>76</v>
      </c>
      <c r="C313" t="s">
        <v>14</v>
      </c>
      <c r="D313">
        <v>4459</v>
      </c>
      <c r="E313">
        <v>3029306</v>
      </c>
      <c r="F313">
        <v>1.7986659509938274</v>
      </c>
      <c r="G313">
        <v>2485</v>
      </c>
      <c r="H313">
        <v>4469.6848882196609</v>
      </c>
      <c r="N313">
        <v>2022</v>
      </c>
      <c r="O313" t="s">
        <v>88</v>
      </c>
      <c r="P313" s="2">
        <f t="shared" si="4"/>
        <v>44276.444406639755</v>
      </c>
    </row>
    <row r="314" spans="1:16" x14ac:dyDescent="0.2">
      <c r="A314">
        <v>2023</v>
      </c>
      <c r="B314" t="s">
        <v>76</v>
      </c>
      <c r="C314" t="s">
        <v>14</v>
      </c>
      <c r="D314">
        <v>4181</v>
      </c>
      <c r="E314">
        <v>3124421</v>
      </c>
      <c r="F314">
        <v>1.8551409693408605</v>
      </c>
      <c r="G314">
        <v>2485</v>
      </c>
      <c r="H314">
        <v>4610.025308812038</v>
      </c>
      <c r="N314">
        <v>2023</v>
      </c>
      <c r="O314" t="s">
        <v>88</v>
      </c>
      <c r="P314" s="2">
        <f t="shared" si="4"/>
        <v>45633.321740524501</v>
      </c>
    </row>
    <row r="315" spans="1:16" x14ac:dyDescent="0.2">
      <c r="A315">
        <v>2000</v>
      </c>
      <c r="B315" t="s">
        <v>76</v>
      </c>
      <c r="C315" t="s">
        <v>15</v>
      </c>
      <c r="D315">
        <v>1183</v>
      </c>
      <c r="E315">
        <v>481245</v>
      </c>
      <c r="F315">
        <v>1</v>
      </c>
      <c r="G315">
        <v>1183</v>
      </c>
      <c r="H315">
        <v>1183</v>
      </c>
      <c r="N315">
        <v>2000</v>
      </c>
      <c r="O315" t="s">
        <v>89</v>
      </c>
      <c r="P315" s="2">
        <f t="shared" si="4"/>
        <v>32789</v>
      </c>
    </row>
    <row r="316" spans="1:16" x14ac:dyDescent="0.2">
      <c r="A316">
        <v>2001</v>
      </c>
      <c r="B316" t="s">
        <v>76</v>
      </c>
      <c r="C316" t="s">
        <v>15</v>
      </c>
      <c r="D316">
        <v>640</v>
      </c>
      <c r="E316">
        <v>477010</v>
      </c>
      <c r="F316">
        <v>0.99119990857047868</v>
      </c>
      <c r="G316">
        <v>1183</v>
      </c>
      <c r="H316">
        <v>1172.5894918388763</v>
      </c>
      <c r="N316">
        <v>2001</v>
      </c>
      <c r="O316" t="s">
        <v>89</v>
      </c>
      <c r="P316" s="2">
        <f t="shared" si="4"/>
        <v>33975.672627983295</v>
      </c>
    </row>
    <row r="317" spans="1:16" x14ac:dyDescent="0.2">
      <c r="A317">
        <v>2002</v>
      </c>
      <c r="B317" t="s">
        <v>76</v>
      </c>
      <c r="C317" t="s">
        <v>15</v>
      </c>
      <c r="D317">
        <v>72</v>
      </c>
      <c r="E317">
        <v>526209</v>
      </c>
      <c r="F317">
        <v>1.0934326590406134</v>
      </c>
      <c r="G317">
        <v>1183</v>
      </c>
      <c r="H317">
        <v>1293.5308356450457</v>
      </c>
      <c r="N317">
        <v>2002</v>
      </c>
      <c r="O317" t="s">
        <v>89</v>
      </c>
      <c r="P317" s="2">
        <f t="shared" si="4"/>
        <v>36286.546569680686</v>
      </c>
    </row>
    <row r="318" spans="1:16" x14ac:dyDescent="0.2">
      <c r="A318">
        <v>2003</v>
      </c>
      <c r="B318" t="s">
        <v>76</v>
      </c>
      <c r="C318" t="s">
        <v>15</v>
      </c>
      <c r="D318">
        <v>72</v>
      </c>
      <c r="E318">
        <v>533532</v>
      </c>
      <c r="F318">
        <v>1.1086494405136678</v>
      </c>
      <c r="G318">
        <v>1183</v>
      </c>
      <c r="H318">
        <v>1311.5322881276691</v>
      </c>
      <c r="N318">
        <v>2003</v>
      </c>
      <c r="O318" t="s">
        <v>89</v>
      </c>
      <c r="P318" s="2">
        <f t="shared" si="4"/>
        <v>37383.277326266798</v>
      </c>
    </row>
    <row r="319" spans="1:16" x14ac:dyDescent="0.2">
      <c r="A319">
        <v>2004</v>
      </c>
      <c r="B319" t="s">
        <v>76</v>
      </c>
      <c r="C319" t="s">
        <v>15</v>
      </c>
      <c r="D319">
        <v>72</v>
      </c>
      <c r="E319">
        <v>570761</v>
      </c>
      <c r="F319">
        <v>1.1860092052904445</v>
      </c>
      <c r="G319">
        <v>1183</v>
      </c>
      <c r="H319">
        <v>1403.0488898585959</v>
      </c>
      <c r="N319">
        <v>2004</v>
      </c>
      <c r="O319" t="s">
        <v>89</v>
      </c>
      <c r="P319" s="2">
        <f t="shared" si="4"/>
        <v>38970.273761181583</v>
      </c>
    </row>
    <row r="320" spans="1:16" x14ac:dyDescent="0.2">
      <c r="A320">
        <v>2005</v>
      </c>
      <c r="B320" t="s">
        <v>76</v>
      </c>
      <c r="C320" t="s">
        <v>15</v>
      </c>
      <c r="D320">
        <v>72</v>
      </c>
      <c r="E320">
        <v>513397</v>
      </c>
      <c r="F320">
        <v>1.066810044779686</v>
      </c>
      <c r="G320">
        <v>1183</v>
      </c>
      <c r="H320">
        <v>1262.0362829743685</v>
      </c>
      <c r="N320">
        <v>2005</v>
      </c>
      <c r="O320" t="s">
        <v>89</v>
      </c>
      <c r="P320" s="2">
        <f t="shared" si="4"/>
        <v>40635.059476213835</v>
      </c>
    </row>
    <row r="321" spans="1:16" x14ac:dyDescent="0.2">
      <c r="A321">
        <v>2006</v>
      </c>
      <c r="B321" t="s">
        <v>76</v>
      </c>
      <c r="C321" t="s">
        <v>15</v>
      </c>
      <c r="D321">
        <v>157</v>
      </c>
      <c r="E321">
        <v>588563</v>
      </c>
      <c r="F321">
        <v>1.2230007584494385</v>
      </c>
      <c r="G321">
        <v>1183</v>
      </c>
      <c r="H321">
        <v>1446.8098972456858</v>
      </c>
      <c r="N321">
        <v>2006</v>
      </c>
      <c r="O321" t="s">
        <v>89</v>
      </c>
      <c r="P321" s="2">
        <f t="shared" si="4"/>
        <v>42799.113881525402</v>
      </c>
    </row>
    <row r="322" spans="1:16" x14ac:dyDescent="0.2">
      <c r="A322">
        <v>2007</v>
      </c>
      <c r="B322" t="s">
        <v>76</v>
      </c>
      <c r="C322" t="s">
        <v>15</v>
      </c>
      <c r="D322">
        <v>199</v>
      </c>
      <c r="E322">
        <v>574171</v>
      </c>
      <c r="F322">
        <v>1.1930949931947346</v>
      </c>
      <c r="G322">
        <v>1183</v>
      </c>
      <c r="H322">
        <v>1411.431376949371</v>
      </c>
      <c r="N322">
        <v>2007</v>
      </c>
      <c r="O322" t="s">
        <v>89</v>
      </c>
      <c r="P322" s="2">
        <f t="shared" si="4"/>
        <v>43820.300264878817</v>
      </c>
    </row>
    <row r="323" spans="1:16" x14ac:dyDescent="0.2">
      <c r="A323">
        <v>2008</v>
      </c>
      <c r="B323" t="s">
        <v>76</v>
      </c>
      <c r="C323" t="s">
        <v>15</v>
      </c>
      <c r="D323">
        <v>523</v>
      </c>
      <c r="E323">
        <v>583118</v>
      </c>
      <c r="F323">
        <v>1.2116863551829109</v>
      </c>
      <c r="G323">
        <v>1183</v>
      </c>
      <c r="H323">
        <v>1433.4249581813835</v>
      </c>
      <c r="N323">
        <v>2008</v>
      </c>
      <c r="O323" t="s">
        <v>89</v>
      </c>
      <c r="P323" s="2">
        <f t="shared" si="4"/>
        <v>44423.341776292618</v>
      </c>
    </row>
    <row r="324" spans="1:16" x14ac:dyDescent="0.2">
      <c r="A324">
        <v>2009</v>
      </c>
      <c r="B324" t="s">
        <v>76</v>
      </c>
      <c r="C324" t="s">
        <v>15</v>
      </c>
      <c r="D324">
        <v>35</v>
      </c>
      <c r="E324">
        <v>557340</v>
      </c>
      <c r="F324">
        <v>1.1581211233363464</v>
      </c>
      <c r="G324">
        <v>1183</v>
      </c>
      <c r="H324">
        <v>1370.0572889068978</v>
      </c>
      <c r="N324">
        <v>2009</v>
      </c>
      <c r="O324" t="s">
        <v>89</v>
      </c>
      <c r="P324" s="2">
        <f t="shared" ref="P324:P387" si="5">SUMIFS($H$3:$H$20402, $A$3:$A$20402, N324, $B$3:$B$20402, O324)</f>
        <v>45563.330578876099</v>
      </c>
    </row>
    <row r="325" spans="1:16" x14ac:dyDescent="0.2">
      <c r="A325">
        <v>2010</v>
      </c>
      <c r="B325" t="s">
        <v>76</v>
      </c>
      <c r="C325" t="s">
        <v>15</v>
      </c>
      <c r="D325">
        <v>214</v>
      </c>
      <c r="E325">
        <v>564397</v>
      </c>
      <c r="F325">
        <v>1.1727851717939928</v>
      </c>
      <c r="G325">
        <v>1183</v>
      </c>
      <c r="H325">
        <v>1387.4048582322935</v>
      </c>
      <c r="N325">
        <v>2010</v>
      </c>
      <c r="O325" t="s">
        <v>89</v>
      </c>
      <c r="P325" s="2">
        <f t="shared" si="5"/>
        <v>48047.408607035955</v>
      </c>
    </row>
    <row r="326" spans="1:16" x14ac:dyDescent="0.2">
      <c r="A326">
        <v>2011</v>
      </c>
      <c r="B326" t="s">
        <v>76</v>
      </c>
      <c r="C326" t="s">
        <v>15</v>
      </c>
      <c r="D326">
        <v>383</v>
      </c>
      <c r="E326">
        <v>591312</v>
      </c>
      <c r="F326">
        <v>1.2287130255898762</v>
      </c>
      <c r="G326">
        <v>1183</v>
      </c>
      <c r="H326">
        <v>1453.5675092728236</v>
      </c>
      <c r="N326">
        <v>2011</v>
      </c>
      <c r="O326" t="s">
        <v>89</v>
      </c>
      <c r="P326" s="2">
        <f t="shared" si="5"/>
        <v>50385.837334342395</v>
      </c>
    </row>
    <row r="327" spans="1:16" x14ac:dyDescent="0.2">
      <c r="A327">
        <v>2012</v>
      </c>
      <c r="B327" t="s">
        <v>76</v>
      </c>
      <c r="C327" t="s">
        <v>15</v>
      </c>
      <c r="D327">
        <v>366</v>
      </c>
      <c r="E327">
        <v>553046</v>
      </c>
      <c r="F327">
        <v>1.1491984332304752</v>
      </c>
      <c r="G327">
        <v>1183</v>
      </c>
      <c r="H327">
        <v>1359.5017465116521</v>
      </c>
      <c r="N327">
        <v>2012</v>
      </c>
      <c r="O327" t="s">
        <v>89</v>
      </c>
      <c r="P327" s="2">
        <f t="shared" si="5"/>
        <v>51464.01967014058</v>
      </c>
    </row>
    <row r="328" spans="1:16" x14ac:dyDescent="0.2">
      <c r="A328">
        <v>2013</v>
      </c>
      <c r="B328" t="s">
        <v>76</v>
      </c>
      <c r="C328" t="s">
        <v>15</v>
      </c>
      <c r="D328">
        <v>979</v>
      </c>
      <c r="E328">
        <v>580142</v>
      </c>
      <c r="F328">
        <v>1.2055023948300763</v>
      </c>
      <c r="G328">
        <v>1183</v>
      </c>
      <c r="H328">
        <v>1426.1093330839801</v>
      </c>
      <c r="N328">
        <v>2013</v>
      </c>
      <c r="O328" t="s">
        <v>89</v>
      </c>
      <c r="P328" s="2">
        <f t="shared" si="5"/>
        <v>54146.161708741536</v>
      </c>
    </row>
    <row r="329" spans="1:16" x14ac:dyDescent="0.2">
      <c r="A329">
        <v>2014</v>
      </c>
      <c r="B329" t="s">
        <v>76</v>
      </c>
      <c r="C329" t="s">
        <v>15</v>
      </c>
      <c r="D329">
        <v>176</v>
      </c>
      <c r="E329">
        <v>599050</v>
      </c>
      <c r="F329">
        <v>1.2447921536847135</v>
      </c>
      <c r="G329">
        <v>1183</v>
      </c>
      <c r="H329">
        <v>1472.589117809016</v>
      </c>
      <c r="N329">
        <v>2014</v>
      </c>
      <c r="O329" t="s">
        <v>89</v>
      </c>
      <c r="P329" s="2">
        <f t="shared" si="5"/>
        <v>56425.527153606017</v>
      </c>
    </row>
    <row r="330" spans="1:16" x14ac:dyDescent="0.2">
      <c r="A330">
        <v>2015</v>
      </c>
      <c r="B330" t="s">
        <v>76</v>
      </c>
      <c r="C330" t="s">
        <v>15</v>
      </c>
      <c r="D330">
        <v>334</v>
      </c>
      <c r="E330">
        <v>572873</v>
      </c>
      <c r="F330">
        <v>1.1903978223150371</v>
      </c>
      <c r="G330">
        <v>1183</v>
      </c>
      <c r="H330">
        <v>1408.2406237986888</v>
      </c>
      <c r="N330">
        <v>2015</v>
      </c>
      <c r="O330" t="s">
        <v>89</v>
      </c>
      <c r="P330" s="2">
        <f t="shared" si="5"/>
        <v>59120.881959333303</v>
      </c>
    </row>
    <row r="331" spans="1:16" x14ac:dyDescent="0.2">
      <c r="A331">
        <v>2016</v>
      </c>
      <c r="B331" t="s">
        <v>76</v>
      </c>
      <c r="C331" t="s">
        <v>15</v>
      </c>
      <c r="D331">
        <v>334</v>
      </c>
      <c r="E331">
        <v>610936</v>
      </c>
      <c r="F331">
        <v>1.2694905921100479</v>
      </c>
      <c r="G331">
        <v>1183</v>
      </c>
      <c r="H331">
        <v>1501.8073704661867</v>
      </c>
      <c r="N331">
        <v>2016</v>
      </c>
      <c r="O331" t="s">
        <v>89</v>
      </c>
      <c r="P331" s="2">
        <f t="shared" si="5"/>
        <v>60467.20295292238</v>
      </c>
    </row>
    <row r="332" spans="1:16" x14ac:dyDescent="0.2">
      <c r="A332">
        <v>2017</v>
      </c>
      <c r="B332" t="s">
        <v>76</v>
      </c>
      <c r="C332" t="s">
        <v>15</v>
      </c>
      <c r="D332">
        <v>46</v>
      </c>
      <c r="E332">
        <v>601155</v>
      </c>
      <c r="F332">
        <v>1.2491662251036375</v>
      </c>
      <c r="G332">
        <v>1183</v>
      </c>
      <c r="H332">
        <v>1477.7636442976032</v>
      </c>
      <c r="N332">
        <v>2017</v>
      </c>
      <c r="O332" t="s">
        <v>89</v>
      </c>
      <c r="P332" s="2">
        <f t="shared" si="5"/>
        <v>62474.304208482492</v>
      </c>
    </row>
    <row r="333" spans="1:16" x14ac:dyDescent="0.2">
      <c r="A333">
        <v>2018</v>
      </c>
      <c r="B333" t="s">
        <v>76</v>
      </c>
      <c r="C333" t="s">
        <v>15</v>
      </c>
      <c r="D333">
        <v>287</v>
      </c>
      <c r="E333">
        <v>579738</v>
      </c>
      <c r="F333">
        <v>1.2046629055886295</v>
      </c>
      <c r="G333">
        <v>1183</v>
      </c>
      <c r="H333">
        <v>1425.1162173113487</v>
      </c>
      <c r="N333">
        <v>2018</v>
      </c>
      <c r="O333" t="s">
        <v>89</v>
      </c>
      <c r="P333" s="2">
        <f t="shared" si="5"/>
        <v>64970.45218581595</v>
      </c>
    </row>
    <row r="334" spans="1:16" x14ac:dyDescent="0.2">
      <c r="A334">
        <v>2019</v>
      </c>
      <c r="B334" t="s">
        <v>76</v>
      </c>
      <c r="C334" t="s">
        <v>15</v>
      </c>
      <c r="D334">
        <v>66</v>
      </c>
      <c r="E334">
        <v>596299</v>
      </c>
      <c r="F334">
        <v>1.239075730656942</v>
      </c>
      <c r="G334">
        <v>1183</v>
      </c>
      <c r="H334">
        <v>1465.8265893671623</v>
      </c>
      <c r="N334">
        <v>2019</v>
      </c>
      <c r="O334" t="s">
        <v>89</v>
      </c>
      <c r="P334" s="2">
        <f t="shared" si="5"/>
        <v>66685.825349669845</v>
      </c>
    </row>
    <row r="335" spans="1:16" x14ac:dyDescent="0.2">
      <c r="A335">
        <v>2020</v>
      </c>
      <c r="B335" t="s">
        <v>76</v>
      </c>
      <c r="C335" t="s">
        <v>15</v>
      </c>
      <c r="D335">
        <v>164</v>
      </c>
      <c r="E335">
        <v>592551</v>
      </c>
      <c r="F335">
        <v>1.2312875977932238</v>
      </c>
      <c r="G335">
        <v>1183</v>
      </c>
      <c r="H335">
        <v>1456.6132281893838</v>
      </c>
      <c r="N335">
        <v>2020</v>
      </c>
      <c r="O335" t="s">
        <v>89</v>
      </c>
      <c r="P335" s="2">
        <f t="shared" si="5"/>
        <v>67195.285727046197</v>
      </c>
    </row>
    <row r="336" spans="1:16" x14ac:dyDescent="0.2">
      <c r="A336">
        <v>2021</v>
      </c>
      <c r="B336" t="s">
        <v>76</v>
      </c>
      <c r="C336" t="s">
        <v>15</v>
      </c>
      <c r="D336">
        <v>69</v>
      </c>
      <c r="E336">
        <v>608235</v>
      </c>
      <c r="F336">
        <v>1.2638780662656235</v>
      </c>
      <c r="G336">
        <v>1183</v>
      </c>
      <c r="H336">
        <v>1495.1677523922326</v>
      </c>
      <c r="N336">
        <v>2021</v>
      </c>
      <c r="O336" t="s">
        <v>89</v>
      </c>
      <c r="P336" s="2">
        <f t="shared" si="5"/>
        <v>69111.533072016944</v>
      </c>
    </row>
    <row r="337" spans="1:16" x14ac:dyDescent="0.2">
      <c r="A337">
        <v>2022</v>
      </c>
      <c r="B337" t="s">
        <v>76</v>
      </c>
      <c r="C337" t="s">
        <v>15</v>
      </c>
      <c r="D337">
        <v>41</v>
      </c>
      <c r="E337">
        <v>562066</v>
      </c>
      <c r="F337">
        <v>1.1679414851063388</v>
      </c>
      <c r="G337">
        <v>1183</v>
      </c>
      <c r="H337">
        <v>1381.6747768807988</v>
      </c>
      <c r="N337">
        <v>2022</v>
      </c>
      <c r="O337" t="s">
        <v>89</v>
      </c>
      <c r="P337" s="2">
        <f t="shared" si="5"/>
        <v>70992.079509234012</v>
      </c>
    </row>
    <row r="338" spans="1:16" x14ac:dyDescent="0.2">
      <c r="A338">
        <v>2023</v>
      </c>
      <c r="B338" t="s">
        <v>76</v>
      </c>
      <c r="C338" t="s">
        <v>15</v>
      </c>
      <c r="D338">
        <v>294</v>
      </c>
      <c r="E338">
        <v>586998</v>
      </c>
      <c r="F338">
        <v>1.2197487766106661</v>
      </c>
      <c r="G338">
        <v>1183</v>
      </c>
      <c r="H338">
        <v>1442.9628027304179</v>
      </c>
      <c r="N338">
        <v>2023</v>
      </c>
      <c r="O338" t="s">
        <v>89</v>
      </c>
      <c r="P338" s="2">
        <f t="shared" si="5"/>
        <v>72977.45932767367</v>
      </c>
    </row>
    <row r="339" spans="1:16" x14ac:dyDescent="0.2">
      <c r="A339">
        <v>2000</v>
      </c>
      <c r="B339" t="s">
        <v>76</v>
      </c>
      <c r="C339" t="s">
        <v>16</v>
      </c>
      <c r="D339">
        <v>2205</v>
      </c>
      <c r="E339">
        <v>118944</v>
      </c>
      <c r="F339">
        <v>1</v>
      </c>
      <c r="G339">
        <v>2205</v>
      </c>
      <c r="H339">
        <v>2205</v>
      </c>
      <c r="N339">
        <v>2000</v>
      </c>
      <c r="O339" t="s">
        <v>90</v>
      </c>
      <c r="P339" s="2">
        <f t="shared" si="5"/>
        <v>23043</v>
      </c>
    </row>
    <row r="340" spans="1:16" x14ac:dyDescent="0.2">
      <c r="A340">
        <v>2001</v>
      </c>
      <c r="B340" t="s">
        <v>76</v>
      </c>
      <c r="C340" t="s">
        <v>16</v>
      </c>
      <c r="D340">
        <v>2205</v>
      </c>
      <c r="E340">
        <v>96484</v>
      </c>
      <c r="F340">
        <v>0.81117164379876239</v>
      </c>
      <c r="G340">
        <v>2205</v>
      </c>
      <c r="H340">
        <v>1788.6334745762711</v>
      </c>
      <c r="N340">
        <v>2001</v>
      </c>
      <c r="O340" t="s">
        <v>90</v>
      </c>
      <c r="P340" s="2">
        <f t="shared" si="5"/>
        <v>24043.032376410323</v>
      </c>
    </row>
    <row r="341" spans="1:16" x14ac:dyDescent="0.2">
      <c r="A341">
        <v>2002</v>
      </c>
      <c r="B341" t="s">
        <v>76</v>
      </c>
      <c r="C341" t="s">
        <v>16</v>
      </c>
      <c r="D341">
        <v>439</v>
      </c>
      <c r="E341">
        <v>94697</v>
      </c>
      <c r="F341">
        <v>0.7961477670164111</v>
      </c>
      <c r="G341">
        <v>2205</v>
      </c>
      <c r="H341">
        <v>1755.5058262711864</v>
      </c>
      <c r="N341">
        <v>2002</v>
      </c>
      <c r="O341" t="s">
        <v>90</v>
      </c>
      <c r="P341" s="2">
        <f t="shared" si="5"/>
        <v>25465.281085626768</v>
      </c>
    </row>
    <row r="342" spans="1:16" x14ac:dyDescent="0.2">
      <c r="A342">
        <v>2003</v>
      </c>
      <c r="B342" t="s">
        <v>76</v>
      </c>
      <c r="C342" t="s">
        <v>16</v>
      </c>
      <c r="D342">
        <v>223</v>
      </c>
      <c r="E342">
        <v>87796</v>
      </c>
      <c r="F342">
        <v>0.73812886736615546</v>
      </c>
      <c r="G342">
        <v>2205</v>
      </c>
      <c r="H342">
        <v>1627.5741525423728</v>
      </c>
      <c r="N342">
        <v>2003</v>
      </c>
      <c r="O342" t="s">
        <v>90</v>
      </c>
      <c r="P342" s="2">
        <f t="shared" si="5"/>
        <v>25818.761673170218</v>
      </c>
    </row>
    <row r="343" spans="1:16" x14ac:dyDescent="0.2">
      <c r="A343">
        <v>2004</v>
      </c>
      <c r="B343" t="s">
        <v>76</v>
      </c>
      <c r="C343" t="s">
        <v>16</v>
      </c>
      <c r="D343">
        <v>223</v>
      </c>
      <c r="E343">
        <v>94575</v>
      </c>
      <c r="F343">
        <v>0.79512207425343018</v>
      </c>
      <c r="G343">
        <v>2205</v>
      </c>
      <c r="H343">
        <v>1753.2441737288136</v>
      </c>
      <c r="N343">
        <v>2004</v>
      </c>
      <c r="O343" t="s">
        <v>90</v>
      </c>
      <c r="P343" s="2">
        <f t="shared" si="5"/>
        <v>26575.602416299211</v>
      </c>
    </row>
    <row r="344" spans="1:16" x14ac:dyDescent="0.2">
      <c r="A344">
        <v>2005</v>
      </c>
      <c r="B344" t="s">
        <v>76</v>
      </c>
      <c r="C344" t="s">
        <v>16</v>
      </c>
      <c r="D344">
        <v>102</v>
      </c>
      <c r="E344">
        <v>87265</v>
      </c>
      <c r="F344">
        <v>0.73366458165186976</v>
      </c>
      <c r="G344">
        <v>2205</v>
      </c>
      <c r="H344">
        <v>1617.7304025423728</v>
      </c>
      <c r="N344">
        <v>2005</v>
      </c>
      <c r="O344" t="s">
        <v>90</v>
      </c>
      <c r="P344" s="2">
        <f t="shared" si="5"/>
        <v>27304.457475154224</v>
      </c>
    </row>
    <row r="345" spans="1:16" x14ac:dyDescent="0.2">
      <c r="A345">
        <v>2006</v>
      </c>
      <c r="B345" t="s">
        <v>76</v>
      </c>
      <c r="C345" t="s">
        <v>16</v>
      </c>
      <c r="D345">
        <v>469</v>
      </c>
      <c r="E345">
        <v>92130</v>
      </c>
      <c r="F345">
        <v>0.7745661824051655</v>
      </c>
      <c r="G345">
        <v>2205</v>
      </c>
      <c r="H345">
        <v>1707.91843220339</v>
      </c>
      <c r="N345">
        <v>2006</v>
      </c>
      <c r="O345" t="s">
        <v>90</v>
      </c>
      <c r="P345" s="2">
        <f t="shared" si="5"/>
        <v>28441.52115640201</v>
      </c>
    </row>
    <row r="346" spans="1:16" x14ac:dyDescent="0.2">
      <c r="A346">
        <v>2007</v>
      </c>
      <c r="B346" t="s">
        <v>76</v>
      </c>
      <c r="C346" t="s">
        <v>16</v>
      </c>
      <c r="D346">
        <v>98</v>
      </c>
      <c r="E346">
        <v>85862</v>
      </c>
      <c r="F346">
        <v>0.72186911487758942</v>
      </c>
      <c r="G346">
        <v>2205</v>
      </c>
      <c r="H346">
        <v>1591.7213983050847</v>
      </c>
      <c r="N346">
        <v>2007</v>
      </c>
      <c r="O346" t="s">
        <v>90</v>
      </c>
      <c r="P346" s="2">
        <f t="shared" si="5"/>
        <v>29075.446130388395</v>
      </c>
    </row>
    <row r="347" spans="1:16" x14ac:dyDescent="0.2">
      <c r="A347">
        <v>2008</v>
      </c>
      <c r="B347" t="s">
        <v>76</v>
      </c>
      <c r="C347" t="s">
        <v>16</v>
      </c>
      <c r="D347">
        <v>207</v>
      </c>
      <c r="E347">
        <v>76317</v>
      </c>
      <c r="F347">
        <v>0.64162126715092815</v>
      </c>
      <c r="G347">
        <v>2205</v>
      </c>
      <c r="H347">
        <v>1414.7748940677966</v>
      </c>
      <c r="N347">
        <v>2008</v>
      </c>
      <c r="O347" t="s">
        <v>90</v>
      </c>
      <c r="P347" s="2">
        <f t="shared" si="5"/>
        <v>28904.048847803304</v>
      </c>
    </row>
    <row r="348" spans="1:16" x14ac:dyDescent="0.2">
      <c r="A348">
        <v>2009</v>
      </c>
      <c r="B348" t="s">
        <v>76</v>
      </c>
      <c r="C348" t="s">
        <v>16</v>
      </c>
      <c r="D348">
        <v>141</v>
      </c>
      <c r="E348">
        <v>71000</v>
      </c>
      <c r="F348">
        <v>0.59691955878396552</v>
      </c>
      <c r="G348">
        <v>2205</v>
      </c>
      <c r="H348">
        <v>1316.207627118644</v>
      </c>
      <c r="N348">
        <v>2009</v>
      </c>
      <c r="O348" t="s">
        <v>90</v>
      </c>
      <c r="P348" s="2">
        <f t="shared" si="5"/>
        <v>29654.185675215558</v>
      </c>
    </row>
    <row r="349" spans="1:16" x14ac:dyDescent="0.2">
      <c r="A349">
        <v>2010</v>
      </c>
      <c r="B349" t="s">
        <v>76</v>
      </c>
      <c r="C349" t="s">
        <v>16</v>
      </c>
      <c r="D349">
        <v>141</v>
      </c>
      <c r="E349">
        <v>78786</v>
      </c>
      <c r="F349">
        <v>0.66237893462469732</v>
      </c>
      <c r="G349">
        <v>2205</v>
      </c>
      <c r="H349">
        <v>1460.5455508474577</v>
      </c>
      <c r="N349">
        <v>2010</v>
      </c>
      <c r="O349" t="s">
        <v>90</v>
      </c>
      <c r="P349" s="2">
        <f t="shared" si="5"/>
        <v>30829.594777256116</v>
      </c>
    </row>
    <row r="350" spans="1:16" x14ac:dyDescent="0.2">
      <c r="A350">
        <v>2011</v>
      </c>
      <c r="B350" t="s">
        <v>76</v>
      </c>
      <c r="C350" t="s">
        <v>16</v>
      </c>
      <c r="D350">
        <v>99</v>
      </c>
      <c r="E350">
        <v>70507</v>
      </c>
      <c r="F350">
        <v>0.59277475114339517</v>
      </c>
      <c r="G350">
        <v>2205</v>
      </c>
      <c r="H350">
        <v>1307.0683262711864</v>
      </c>
      <c r="N350">
        <v>2011</v>
      </c>
      <c r="O350" t="s">
        <v>90</v>
      </c>
      <c r="P350" s="2">
        <f t="shared" si="5"/>
        <v>31900.256189930329</v>
      </c>
    </row>
    <row r="351" spans="1:16" x14ac:dyDescent="0.2">
      <c r="A351">
        <v>2012</v>
      </c>
      <c r="B351" t="s">
        <v>76</v>
      </c>
      <c r="C351" t="s">
        <v>16</v>
      </c>
      <c r="D351">
        <v>155</v>
      </c>
      <c r="E351">
        <v>72362</v>
      </c>
      <c r="F351">
        <v>0.60837032553134252</v>
      </c>
      <c r="G351">
        <v>2205</v>
      </c>
      <c r="H351">
        <v>1341.4565677966102</v>
      </c>
      <c r="N351">
        <v>2012</v>
      </c>
      <c r="O351" t="s">
        <v>90</v>
      </c>
      <c r="P351" s="2">
        <f t="shared" si="5"/>
        <v>32454.61330229757</v>
      </c>
    </row>
    <row r="352" spans="1:16" x14ac:dyDescent="0.2">
      <c r="A352">
        <v>2013</v>
      </c>
      <c r="B352" t="s">
        <v>76</v>
      </c>
      <c r="C352" t="s">
        <v>16</v>
      </c>
      <c r="D352">
        <v>141</v>
      </c>
      <c r="E352">
        <v>75624</v>
      </c>
      <c r="F352">
        <v>0.63579499596448752</v>
      </c>
      <c r="G352">
        <v>2205</v>
      </c>
      <c r="H352">
        <v>1401.9279661016949</v>
      </c>
      <c r="N352">
        <v>2013</v>
      </c>
      <c r="O352" t="s">
        <v>90</v>
      </c>
      <c r="P352" s="2">
        <f t="shared" si="5"/>
        <v>33827.300778427685</v>
      </c>
    </row>
    <row r="353" spans="1:16" x14ac:dyDescent="0.2">
      <c r="A353">
        <v>2014</v>
      </c>
      <c r="B353" t="s">
        <v>76</v>
      </c>
      <c r="C353" t="s">
        <v>16</v>
      </c>
      <c r="D353">
        <v>822</v>
      </c>
      <c r="E353">
        <v>73761</v>
      </c>
      <c r="F353">
        <v>0.62013216303470542</v>
      </c>
      <c r="G353">
        <v>2205</v>
      </c>
      <c r="H353">
        <v>1367.3914194915255</v>
      </c>
      <c r="N353">
        <v>2014</v>
      </c>
      <c r="O353" t="s">
        <v>90</v>
      </c>
      <c r="P353" s="2">
        <f t="shared" si="5"/>
        <v>34971.544991944269</v>
      </c>
    </row>
    <row r="354" spans="1:16" x14ac:dyDescent="0.2">
      <c r="A354">
        <v>2015</v>
      </c>
      <c r="B354" t="s">
        <v>76</v>
      </c>
      <c r="C354" t="s">
        <v>16</v>
      </c>
      <c r="D354">
        <v>822</v>
      </c>
      <c r="E354">
        <v>66333</v>
      </c>
      <c r="F354">
        <v>0.55768260694108152</v>
      </c>
      <c r="G354">
        <v>2205</v>
      </c>
      <c r="H354">
        <v>1229.6901483050847</v>
      </c>
      <c r="N354">
        <v>2015</v>
      </c>
      <c r="O354" t="s">
        <v>90</v>
      </c>
      <c r="P354" s="2">
        <f t="shared" si="5"/>
        <v>36157.103833499001</v>
      </c>
    </row>
    <row r="355" spans="1:16" x14ac:dyDescent="0.2">
      <c r="A355">
        <v>2016</v>
      </c>
      <c r="B355" t="s">
        <v>76</v>
      </c>
      <c r="C355" t="s">
        <v>16</v>
      </c>
      <c r="D355">
        <v>187</v>
      </c>
      <c r="E355">
        <v>70402</v>
      </c>
      <c r="F355">
        <v>0.59189198278181332</v>
      </c>
      <c r="G355">
        <v>2205</v>
      </c>
      <c r="H355">
        <v>1305.1218220338983</v>
      </c>
      <c r="N355">
        <v>2016</v>
      </c>
      <c r="O355" t="s">
        <v>90</v>
      </c>
      <c r="P355" s="2">
        <f t="shared" si="5"/>
        <v>36683.864430598638</v>
      </c>
    </row>
    <row r="356" spans="1:16" x14ac:dyDescent="0.2">
      <c r="A356">
        <v>2017</v>
      </c>
      <c r="B356" t="s">
        <v>76</v>
      </c>
      <c r="C356" t="s">
        <v>16</v>
      </c>
      <c r="D356">
        <v>75</v>
      </c>
      <c r="E356">
        <v>73699</v>
      </c>
      <c r="F356">
        <v>0.61961090933548557</v>
      </c>
      <c r="G356">
        <v>2205</v>
      </c>
      <c r="H356">
        <v>1366.2420550847457</v>
      </c>
      <c r="N356">
        <v>2017</v>
      </c>
      <c r="O356" t="s">
        <v>90</v>
      </c>
      <c r="P356" s="2">
        <f t="shared" si="5"/>
        <v>37636.049857680118</v>
      </c>
    </row>
    <row r="357" spans="1:16" x14ac:dyDescent="0.2">
      <c r="A357">
        <v>2018</v>
      </c>
      <c r="B357" t="s">
        <v>76</v>
      </c>
      <c r="C357" t="s">
        <v>16</v>
      </c>
      <c r="D357">
        <v>41</v>
      </c>
      <c r="E357">
        <v>64922</v>
      </c>
      <c r="F357">
        <v>0.54581988162496642</v>
      </c>
      <c r="G357">
        <v>2205</v>
      </c>
      <c r="H357">
        <v>1203.5328389830509</v>
      </c>
      <c r="N357">
        <v>2018</v>
      </c>
      <c r="O357" t="s">
        <v>90</v>
      </c>
      <c r="P357" s="2">
        <f t="shared" si="5"/>
        <v>39016.288241391667</v>
      </c>
    </row>
    <row r="358" spans="1:16" x14ac:dyDescent="0.2">
      <c r="A358">
        <v>2019</v>
      </c>
      <c r="B358" t="s">
        <v>76</v>
      </c>
      <c r="C358" t="s">
        <v>16</v>
      </c>
      <c r="D358">
        <v>47</v>
      </c>
      <c r="E358">
        <v>67375</v>
      </c>
      <c r="F358">
        <v>0.56644303201506596</v>
      </c>
      <c r="G358">
        <v>2205</v>
      </c>
      <c r="H358">
        <v>1249.0068855932204</v>
      </c>
      <c r="N358">
        <v>2019</v>
      </c>
      <c r="O358" t="s">
        <v>90</v>
      </c>
      <c r="P358" s="2">
        <f t="shared" si="5"/>
        <v>39498.955853733125</v>
      </c>
    </row>
    <row r="359" spans="1:16" x14ac:dyDescent="0.2">
      <c r="A359">
        <v>2020</v>
      </c>
      <c r="B359" t="s">
        <v>76</v>
      </c>
      <c r="C359" t="s">
        <v>16</v>
      </c>
      <c r="D359">
        <v>75</v>
      </c>
      <c r="E359">
        <v>76158</v>
      </c>
      <c r="F359">
        <v>0.64028450363196121</v>
      </c>
      <c r="G359">
        <v>2205</v>
      </c>
      <c r="H359">
        <v>1411.8273305084745</v>
      </c>
      <c r="N359">
        <v>2020</v>
      </c>
      <c r="O359" t="s">
        <v>90</v>
      </c>
      <c r="P359" s="2">
        <f t="shared" si="5"/>
        <v>39680.921884326679</v>
      </c>
    </row>
    <row r="360" spans="1:16" x14ac:dyDescent="0.2">
      <c r="A360">
        <v>2021</v>
      </c>
      <c r="B360" t="s">
        <v>76</v>
      </c>
      <c r="C360" t="s">
        <v>16</v>
      </c>
      <c r="D360">
        <v>626</v>
      </c>
      <c r="E360">
        <v>70584</v>
      </c>
      <c r="F360">
        <v>0.59342211460855532</v>
      </c>
      <c r="G360">
        <v>2205</v>
      </c>
      <c r="H360">
        <v>1308.4957627118645</v>
      </c>
      <c r="N360">
        <v>2021</v>
      </c>
      <c r="O360" t="s">
        <v>90</v>
      </c>
      <c r="P360" s="2">
        <f t="shared" si="5"/>
        <v>40648.006044060909</v>
      </c>
    </row>
    <row r="361" spans="1:16" x14ac:dyDescent="0.2">
      <c r="A361">
        <v>2022</v>
      </c>
      <c r="B361" t="s">
        <v>76</v>
      </c>
      <c r="C361" t="s">
        <v>16</v>
      </c>
      <c r="D361">
        <v>235</v>
      </c>
      <c r="E361">
        <v>66101</v>
      </c>
      <c r="F361">
        <v>0.55573210922787197</v>
      </c>
      <c r="G361">
        <v>2205</v>
      </c>
      <c r="H361">
        <v>1225.3893008474577</v>
      </c>
      <c r="N361">
        <v>2022</v>
      </c>
      <c r="O361" t="s">
        <v>90</v>
      </c>
      <c r="P361" s="2">
        <f t="shared" si="5"/>
        <v>41157.436435194824</v>
      </c>
    </row>
    <row r="362" spans="1:16" x14ac:dyDescent="0.2">
      <c r="A362">
        <v>2023</v>
      </c>
      <c r="B362" t="s">
        <v>76</v>
      </c>
      <c r="C362" t="s">
        <v>16</v>
      </c>
      <c r="D362">
        <v>177</v>
      </c>
      <c r="E362">
        <v>65221</v>
      </c>
      <c r="F362">
        <v>0.54833366962604246</v>
      </c>
      <c r="G362">
        <v>2205</v>
      </c>
      <c r="H362">
        <v>1209.0757415254236</v>
      </c>
      <c r="N362">
        <v>2023</v>
      </c>
      <c r="O362" t="s">
        <v>90</v>
      </c>
      <c r="P362" s="2">
        <f t="shared" si="5"/>
        <v>41834.832958281615</v>
      </c>
    </row>
    <row r="363" spans="1:16" x14ac:dyDescent="0.2">
      <c r="A363">
        <v>2000</v>
      </c>
      <c r="B363" t="s">
        <v>76</v>
      </c>
      <c r="C363" t="s">
        <v>17</v>
      </c>
      <c r="D363">
        <v>1147</v>
      </c>
      <c r="E363">
        <v>155623</v>
      </c>
      <c r="F363">
        <v>1</v>
      </c>
      <c r="G363">
        <v>1147</v>
      </c>
      <c r="H363">
        <v>1147</v>
      </c>
      <c r="N363">
        <v>2000</v>
      </c>
      <c r="O363" t="s">
        <v>91</v>
      </c>
      <c r="P363" s="2">
        <f t="shared" si="5"/>
        <v>32000</v>
      </c>
    </row>
    <row r="364" spans="1:16" x14ac:dyDescent="0.2">
      <c r="A364">
        <v>2001</v>
      </c>
      <c r="B364" t="s">
        <v>76</v>
      </c>
      <c r="C364" t="s">
        <v>17</v>
      </c>
      <c r="D364">
        <v>306</v>
      </c>
      <c r="E364">
        <v>130332</v>
      </c>
      <c r="F364">
        <v>0.83748546166055149</v>
      </c>
      <c r="G364">
        <v>1147</v>
      </c>
      <c r="H364">
        <v>960.59582452465258</v>
      </c>
      <c r="N364">
        <v>2001</v>
      </c>
      <c r="O364" t="s">
        <v>91</v>
      </c>
      <c r="P364" s="2">
        <f t="shared" si="5"/>
        <v>32786.306426620729</v>
      </c>
    </row>
    <row r="365" spans="1:16" x14ac:dyDescent="0.2">
      <c r="A365">
        <v>2002</v>
      </c>
      <c r="B365" t="s">
        <v>76</v>
      </c>
      <c r="C365" t="s">
        <v>17</v>
      </c>
      <c r="D365">
        <v>167</v>
      </c>
      <c r="E365">
        <v>165468</v>
      </c>
      <c r="F365">
        <v>1.0632618571804939</v>
      </c>
      <c r="G365">
        <v>1147</v>
      </c>
      <c r="H365">
        <v>1219.5613501860266</v>
      </c>
      <c r="N365">
        <v>2002</v>
      </c>
      <c r="O365" t="s">
        <v>91</v>
      </c>
      <c r="P365" s="2">
        <f t="shared" si="5"/>
        <v>34804.658564554578</v>
      </c>
    </row>
    <row r="366" spans="1:16" x14ac:dyDescent="0.2">
      <c r="A366">
        <v>2003</v>
      </c>
      <c r="B366" t="s">
        <v>76</v>
      </c>
      <c r="C366" t="s">
        <v>17</v>
      </c>
      <c r="D366">
        <v>93</v>
      </c>
      <c r="E366">
        <v>129567</v>
      </c>
      <c r="F366">
        <v>0.8325697358359625</v>
      </c>
      <c r="G366">
        <v>1147</v>
      </c>
      <c r="H366">
        <v>954.957487003849</v>
      </c>
      <c r="N366">
        <v>2003</v>
      </c>
      <c r="O366" t="s">
        <v>91</v>
      </c>
      <c r="P366" s="2">
        <f t="shared" si="5"/>
        <v>36017.436988217312</v>
      </c>
    </row>
    <row r="367" spans="1:16" x14ac:dyDescent="0.2">
      <c r="A367">
        <v>2004</v>
      </c>
      <c r="B367" t="s">
        <v>76</v>
      </c>
      <c r="C367" t="s">
        <v>17</v>
      </c>
      <c r="D367">
        <v>325</v>
      </c>
      <c r="E367">
        <v>150746</v>
      </c>
      <c r="F367">
        <v>0.96866144464507176</v>
      </c>
      <c r="G367">
        <v>1147</v>
      </c>
      <c r="H367">
        <v>1111.0546770078972</v>
      </c>
      <c r="N367">
        <v>2004</v>
      </c>
      <c r="O367" t="s">
        <v>91</v>
      </c>
      <c r="P367" s="2">
        <f t="shared" si="5"/>
        <v>37273.151772069221</v>
      </c>
    </row>
    <row r="368" spans="1:16" x14ac:dyDescent="0.2">
      <c r="A368">
        <v>2005</v>
      </c>
      <c r="B368" t="s">
        <v>76</v>
      </c>
      <c r="C368" t="s">
        <v>17</v>
      </c>
      <c r="D368">
        <v>291</v>
      </c>
      <c r="E368">
        <v>172053</v>
      </c>
      <c r="F368">
        <v>1.1055756539843082</v>
      </c>
      <c r="G368">
        <v>1147</v>
      </c>
      <c r="H368">
        <v>1268.0952751200016</v>
      </c>
      <c r="N368">
        <v>2005</v>
      </c>
      <c r="O368" t="s">
        <v>91</v>
      </c>
      <c r="P368" s="2">
        <f t="shared" si="5"/>
        <v>38771.261849190123</v>
      </c>
    </row>
    <row r="369" spans="1:16" x14ac:dyDescent="0.2">
      <c r="A369">
        <v>2006</v>
      </c>
      <c r="B369" t="s">
        <v>76</v>
      </c>
      <c r="C369" t="s">
        <v>17</v>
      </c>
      <c r="D369">
        <v>443</v>
      </c>
      <c r="E369">
        <v>191802</v>
      </c>
      <c r="F369">
        <v>1.2324784896834016</v>
      </c>
      <c r="G369">
        <v>1147</v>
      </c>
      <c r="H369">
        <v>1413.6528276668616</v>
      </c>
      <c r="N369">
        <v>2006</v>
      </c>
      <c r="O369" t="s">
        <v>91</v>
      </c>
      <c r="P369" s="2">
        <f t="shared" si="5"/>
        <v>40462.701768434927</v>
      </c>
    </row>
    <row r="370" spans="1:16" x14ac:dyDescent="0.2">
      <c r="A370">
        <v>2007</v>
      </c>
      <c r="B370" t="s">
        <v>76</v>
      </c>
      <c r="C370" t="s">
        <v>17</v>
      </c>
      <c r="D370">
        <v>398</v>
      </c>
      <c r="E370">
        <v>186710</v>
      </c>
      <c r="F370">
        <v>1.199758390469275</v>
      </c>
      <c r="G370">
        <v>1147</v>
      </c>
      <c r="H370">
        <v>1376.1228738682585</v>
      </c>
      <c r="N370">
        <v>2007</v>
      </c>
      <c r="O370" t="s">
        <v>91</v>
      </c>
      <c r="P370" s="2">
        <f t="shared" si="5"/>
        <v>41347.830051103796</v>
      </c>
    </row>
    <row r="371" spans="1:16" x14ac:dyDescent="0.2">
      <c r="A371">
        <v>2008</v>
      </c>
      <c r="B371" t="s">
        <v>76</v>
      </c>
      <c r="C371" t="s">
        <v>17</v>
      </c>
      <c r="D371">
        <v>931</v>
      </c>
      <c r="E371">
        <v>190187</v>
      </c>
      <c r="F371">
        <v>1.2221008462759362</v>
      </c>
      <c r="G371">
        <v>1147</v>
      </c>
      <c r="H371">
        <v>1401.7496706784989</v>
      </c>
      <c r="N371">
        <v>2008</v>
      </c>
      <c r="O371" t="s">
        <v>91</v>
      </c>
      <c r="P371" s="2">
        <f t="shared" si="5"/>
        <v>41977.476086936404</v>
      </c>
    </row>
    <row r="372" spans="1:16" x14ac:dyDescent="0.2">
      <c r="A372">
        <v>2009</v>
      </c>
      <c r="B372" t="s">
        <v>76</v>
      </c>
      <c r="C372" t="s">
        <v>17</v>
      </c>
      <c r="D372">
        <v>134</v>
      </c>
      <c r="E372">
        <v>198805</v>
      </c>
      <c r="F372">
        <v>1.2774782647809129</v>
      </c>
      <c r="G372">
        <v>1147</v>
      </c>
      <c r="H372">
        <v>1465.2675697037071</v>
      </c>
      <c r="N372">
        <v>2009</v>
      </c>
      <c r="O372" t="s">
        <v>91</v>
      </c>
      <c r="P372" s="2">
        <f t="shared" si="5"/>
        <v>42977.532306475521</v>
      </c>
    </row>
    <row r="373" spans="1:16" x14ac:dyDescent="0.2">
      <c r="A373">
        <v>2010</v>
      </c>
      <c r="B373" t="s">
        <v>76</v>
      </c>
      <c r="C373" t="s">
        <v>17</v>
      </c>
      <c r="D373">
        <v>141</v>
      </c>
      <c r="E373">
        <v>226158</v>
      </c>
      <c r="F373">
        <v>1.4532427725978807</v>
      </c>
      <c r="G373">
        <v>1147</v>
      </c>
      <c r="H373">
        <v>1666.8694601697691</v>
      </c>
      <c r="N373">
        <v>2010</v>
      </c>
      <c r="O373" t="s">
        <v>91</v>
      </c>
      <c r="P373" s="2">
        <f t="shared" si="5"/>
        <v>45225.539554680654</v>
      </c>
    </row>
    <row r="374" spans="1:16" x14ac:dyDescent="0.2">
      <c r="A374">
        <v>2011</v>
      </c>
      <c r="B374" t="s">
        <v>76</v>
      </c>
      <c r="C374" t="s">
        <v>17</v>
      </c>
      <c r="D374">
        <v>683</v>
      </c>
      <c r="E374">
        <v>242519</v>
      </c>
      <c r="F374">
        <v>1.5583750473901672</v>
      </c>
      <c r="G374">
        <v>1147</v>
      </c>
      <c r="H374">
        <v>1787.4561793565217</v>
      </c>
      <c r="N374">
        <v>2011</v>
      </c>
      <c r="O374" t="s">
        <v>91</v>
      </c>
      <c r="P374" s="2">
        <f t="shared" si="5"/>
        <v>47035.781888481404</v>
      </c>
    </row>
    <row r="375" spans="1:16" x14ac:dyDescent="0.2">
      <c r="A375">
        <v>2012</v>
      </c>
      <c r="B375" t="s">
        <v>76</v>
      </c>
      <c r="C375" t="s">
        <v>17</v>
      </c>
      <c r="D375">
        <v>382</v>
      </c>
      <c r="E375">
        <v>235296</v>
      </c>
      <c r="F375">
        <v>1.5119615995064997</v>
      </c>
      <c r="G375">
        <v>1147</v>
      </c>
      <c r="H375">
        <v>1734.219954633955</v>
      </c>
      <c r="N375">
        <v>2012</v>
      </c>
      <c r="O375" t="s">
        <v>91</v>
      </c>
      <c r="P375" s="2">
        <f t="shared" si="5"/>
        <v>48053.068298450424</v>
      </c>
    </row>
    <row r="376" spans="1:16" x14ac:dyDescent="0.2">
      <c r="A376">
        <v>2013</v>
      </c>
      <c r="B376" t="s">
        <v>76</v>
      </c>
      <c r="C376" t="s">
        <v>17</v>
      </c>
      <c r="D376">
        <v>682</v>
      </c>
      <c r="E376">
        <v>262724</v>
      </c>
      <c r="F376">
        <v>1.6882080412278391</v>
      </c>
      <c r="G376">
        <v>1147</v>
      </c>
      <c r="H376">
        <v>1936.3746232883313</v>
      </c>
      <c r="N376">
        <v>2013</v>
      </c>
      <c r="O376" t="s">
        <v>91</v>
      </c>
      <c r="P376" s="2">
        <f t="shared" si="5"/>
        <v>50299.514452479038</v>
      </c>
    </row>
    <row r="377" spans="1:16" x14ac:dyDescent="0.2">
      <c r="A377">
        <v>2014</v>
      </c>
      <c r="B377" t="s">
        <v>76</v>
      </c>
      <c r="C377" t="s">
        <v>17</v>
      </c>
      <c r="D377">
        <v>1181</v>
      </c>
      <c r="E377">
        <v>280877</v>
      </c>
      <c r="F377">
        <v>1.8048553234419076</v>
      </c>
      <c r="G377">
        <v>1147</v>
      </c>
      <c r="H377">
        <v>2070.169055987868</v>
      </c>
      <c r="N377">
        <v>2014</v>
      </c>
      <c r="O377" t="s">
        <v>91</v>
      </c>
      <c r="P377" s="2">
        <f t="shared" si="5"/>
        <v>51803.804043324919</v>
      </c>
    </row>
    <row r="378" spans="1:16" x14ac:dyDescent="0.2">
      <c r="A378">
        <v>2015</v>
      </c>
      <c r="B378" t="s">
        <v>76</v>
      </c>
      <c r="C378" t="s">
        <v>17</v>
      </c>
      <c r="D378">
        <v>849</v>
      </c>
      <c r="E378">
        <v>295417</v>
      </c>
      <c r="F378">
        <v>1.898286243036055</v>
      </c>
      <c r="G378">
        <v>1147</v>
      </c>
      <c r="H378">
        <v>2177.3343207623552</v>
      </c>
      <c r="N378">
        <v>2015</v>
      </c>
      <c r="O378" t="s">
        <v>91</v>
      </c>
      <c r="P378" s="2">
        <f t="shared" si="5"/>
        <v>53928.455926376599</v>
      </c>
    </row>
    <row r="379" spans="1:16" x14ac:dyDescent="0.2">
      <c r="A379">
        <v>2016</v>
      </c>
      <c r="B379" t="s">
        <v>76</v>
      </c>
      <c r="C379" t="s">
        <v>17</v>
      </c>
      <c r="D379">
        <v>61</v>
      </c>
      <c r="E379">
        <v>289030</v>
      </c>
      <c r="F379">
        <v>1.8572447517397814</v>
      </c>
      <c r="G379">
        <v>1147</v>
      </c>
      <c r="H379">
        <v>2130.2597302455292</v>
      </c>
      <c r="N379">
        <v>2016</v>
      </c>
      <c r="O379" t="s">
        <v>91</v>
      </c>
      <c r="P379" s="2">
        <f t="shared" si="5"/>
        <v>54992.706882247105</v>
      </c>
    </row>
    <row r="380" spans="1:16" x14ac:dyDescent="0.2">
      <c r="A380">
        <v>2017</v>
      </c>
      <c r="B380" t="s">
        <v>76</v>
      </c>
      <c r="C380" t="s">
        <v>17</v>
      </c>
      <c r="D380">
        <v>1593</v>
      </c>
      <c r="E380">
        <v>291040</v>
      </c>
      <c r="F380">
        <v>1.8701605803769366</v>
      </c>
      <c r="G380">
        <v>1147</v>
      </c>
      <c r="H380">
        <v>2145.0741856923464</v>
      </c>
      <c r="N380">
        <v>2017</v>
      </c>
      <c r="O380" t="s">
        <v>91</v>
      </c>
      <c r="P380" s="2">
        <f t="shared" si="5"/>
        <v>56626.360650560709</v>
      </c>
    </row>
    <row r="381" spans="1:16" x14ac:dyDescent="0.2">
      <c r="A381">
        <v>2018</v>
      </c>
      <c r="B381" t="s">
        <v>76</v>
      </c>
      <c r="C381" t="s">
        <v>17</v>
      </c>
      <c r="D381">
        <v>997</v>
      </c>
      <c r="E381">
        <v>328939</v>
      </c>
      <c r="F381">
        <v>2.1136914209339235</v>
      </c>
      <c r="G381">
        <v>1147</v>
      </c>
      <c r="H381">
        <v>2424.4040598112101</v>
      </c>
      <c r="N381">
        <v>2018</v>
      </c>
      <c r="O381" t="s">
        <v>91</v>
      </c>
      <c r="P381" s="2">
        <f t="shared" si="5"/>
        <v>58548.794574831678</v>
      </c>
    </row>
    <row r="382" spans="1:16" x14ac:dyDescent="0.2">
      <c r="A382">
        <v>2019</v>
      </c>
      <c r="B382" t="s">
        <v>76</v>
      </c>
      <c r="C382" t="s">
        <v>17</v>
      </c>
      <c r="D382">
        <v>1102</v>
      </c>
      <c r="E382">
        <v>318606</v>
      </c>
      <c r="F382">
        <v>2.0472937804823195</v>
      </c>
      <c r="G382">
        <v>1147</v>
      </c>
      <c r="H382">
        <v>2348.2459662132205</v>
      </c>
      <c r="N382">
        <v>2019</v>
      </c>
      <c r="O382" t="s">
        <v>91</v>
      </c>
      <c r="P382" s="2">
        <f t="shared" si="5"/>
        <v>59703.615752865713</v>
      </c>
    </row>
    <row r="383" spans="1:16" x14ac:dyDescent="0.2">
      <c r="A383">
        <v>2020</v>
      </c>
      <c r="B383" t="s">
        <v>76</v>
      </c>
      <c r="C383" t="s">
        <v>17</v>
      </c>
      <c r="D383">
        <v>658</v>
      </c>
      <c r="E383">
        <v>335660</v>
      </c>
      <c r="F383">
        <v>2.1568791245509984</v>
      </c>
      <c r="G383">
        <v>1147</v>
      </c>
      <c r="H383">
        <v>2473.9403558599952</v>
      </c>
      <c r="N383">
        <v>2020</v>
      </c>
      <c r="O383" t="s">
        <v>91</v>
      </c>
      <c r="P383" s="2">
        <f t="shared" si="5"/>
        <v>60317.609335438421</v>
      </c>
    </row>
    <row r="384" spans="1:16" x14ac:dyDescent="0.2">
      <c r="A384">
        <v>2021</v>
      </c>
      <c r="B384" t="s">
        <v>76</v>
      </c>
      <c r="C384" t="s">
        <v>17</v>
      </c>
      <c r="D384">
        <v>377</v>
      </c>
      <c r="E384">
        <v>355142</v>
      </c>
      <c r="F384">
        <v>2.282066275550529</v>
      </c>
      <c r="G384">
        <v>1147</v>
      </c>
      <c r="H384">
        <v>2617.5300180564568</v>
      </c>
      <c r="N384">
        <v>2021</v>
      </c>
      <c r="O384" t="s">
        <v>91</v>
      </c>
      <c r="P384" s="2">
        <f t="shared" si="5"/>
        <v>61590.706166801458</v>
      </c>
    </row>
    <row r="385" spans="1:16" x14ac:dyDescent="0.2">
      <c r="A385">
        <v>2022</v>
      </c>
      <c r="B385" t="s">
        <v>76</v>
      </c>
      <c r="C385" t="s">
        <v>17</v>
      </c>
      <c r="D385">
        <v>1726</v>
      </c>
      <c r="E385">
        <v>366233</v>
      </c>
      <c r="F385">
        <v>2.3533346613289807</v>
      </c>
      <c r="G385">
        <v>1147</v>
      </c>
      <c r="H385">
        <v>2699.2748565443408</v>
      </c>
      <c r="N385">
        <v>2022</v>
      </c>
      <c r="O385" t="s">
        <v>91</v>
      </c>
      <c r="P385" s="2">
        <f t="shared" si="5"/>
        <v>62856.808196626247</v>
      </c>
    </row>
    <row r="386" spans="1:16" x14ac:dyDescent="0.2">
      <c r="A386">
        <v>2023</v>
      </c>
      <c r="B386" t="s">
        <v>76</v>
      </c>
      <c r="C386" t="s">
        <v>17</v>
      </c>
      <c r="D386">
        <v>613</v>
      </c>
      <c r="E386">
        <v>357869</v>
      </c>
      <c r="F386">
        <v>2.2995893923134756</v>
      </c>
      <c r="G386">
        <v>1147</v>
      </c>
      <c r="H386">
        <v>2637.6290329835565</v>
      </c>
      <c r="N386">
        <v>2023</v>
      </c>
      <c r="O386" t="s">
        <v>91</v>
      </c>
      <c r="P386" s="2">
        <f t="shared" si="5"/>
        <v>64489.315998077182</v>
      </c>
    </row>
    <row r="387" spans="1:16" x14ac:dyDescent="0.2">
      <c r="A387">
        <v>2000</v>
      </c>
      <c r="B387" t="s">
        <v>76</v>
      </c>
      <c r="C387" t="s">
        <v>18</v>
      </c>
      <c r="D387">
        <v>584</v>
      </c>
      <c r="E387">
        <v>1280996</v>
      </c>
      <c r="F387">
        <v>1</v>
      </c>
      <c r="G387">
        <v>584</v>
      </c>
      <c r="H387">
        <v>584</v>
      </c>
      <c r="N387">
        <v>2000</v>
      </c>
      <c r="O387" t="s">
        <v>92</v>
      </c>
      <c r="P387" s="2">
        <f t="shared" si="5"/>
        <v>21698</v>
      </c>
    </row>
    <row r="388" spans="1:16" x14ac:dyDescent="0.2">
      <c r="A388">
        <v>2001</v>
      </c>
      <c r="B388" t="s">
        <v>76</v>
      </c>
      <c r="C388" t="s">
        <v>18</v>
      </c>
      <c r="D388">
        <v>584</v>
      </c>
      <c r="E388">
        <v>1175744</v>
      </c>
      <c r="F388">
        <v>0.91783580901111328</v>
      </c>
      <c r="G388">
        <v>584</v>
      </c>
      <c r="H388">
        <v>536.01611246249013</v>
      </c>
      <c r="N388">
        <v>2001</v>
      </c>
      <c r="O388" t="s">
        <v>92</v>
      </c>
      <c r="P388" s="2">
        <f t="shared" ref="P388:P451" si="6">SUMIFS($H$3:$H$20402, $A$3:$A$20402, N388, $B$3:$B$20402, O388)</f>
        <v>22079.2591739647</v>
      </c>
    </row>
    <row r="389" spans="1:16" x14ac:dyDescent="0.2">
      <c r="A389">
        <v>2002</v>
      </c>
      <c r="B389" t="s">
        <v>76</v>
      </c>
      <c r="C389" t="s">
        <v>18</v>
      </c>
      <c r="D389">
        <v>1102</v>
      </c>
      <c r="E389">
        <v>1343880</v>
      </c>
      <c r="F389">
        <v>1.0490899269006304</v>
      </c>
      <c r="G389">
        <v>584</v>
      </c>
      <c r="H389">
        <v>612.66851730996814</v>
      </c>
      <c r="N389">
        <v>2002</v>
      </c>
      <c r="O389" t="s">
        <v>92</v>
      </c>
      <c r="P389" s="2">
        <f t="shared" si="6"/>
        <v>21634.180101976646</v>
      </c>
    </row>
    <row r="390" spans="1:16" x14ac:dyDescent="0.2">
      <c r="A390">
        <v>2003</v>
      </c>
      <c r="B390" t="s">
        <v>76</v>
      </c>
      <c r="C390" t="s">
        <v>18</v>
      </c>
      <c r="D390">
        <v>805</v>
      </c>
      <c r="E390">
        <v>1486254</v>
      </c>
      <c r="F390">
        <v>1.1602331310948668</v>
      </c>
      <c r="G390">
        <v>584</v>
      </c>
      <c r="H390">
        <v>677.57614855940221</v>
      </c>
      <c r="N390">
        <v>2003</v>
      </c>
      <c r="O390" t="s">
        <v>92</v>
      </c>
      <c r="P390" s="2">
        <f t="shared" si="6"/>
        <v>22511.776785040733</v>
      </c>
    </row>
    <row r="391" spans="1:16" x14ac:dyDescent="0.2">
      <c r="A391">
        <v>2004</v>
      </c>
      <c r="B391" t="s">
        <v>76</v>
      </c>
      <c r="C391" t="s">
        <v>18</v>
      </c>
      <c r="D391">
        <v>2965</v>
      </c>
      <c r="E391">
        <v>1477339</v>
      </c>
      <c r="F391">
        <v>1.1532737026501254</v>
      </c>
      <c r="G391">
        <v>584</v>
      </c>
      <c r="H391">
        <v>673.51184234767322</v>
      </c>
      <c r="N391">
        <v>2004</v>
      </c>
      <c r="O391" t="s">
        <v>92</v>
      </c>
      <c r="P391" s="2">
        <f t="shared" si="6"/>
        <v>22904.414921120468</v>
      </c>
    </row>
    <row r="392" spans="1:16" x14ac:dyDescent="0.2">
      <c r="A392">
        <v>2005</v>
      </c>
      <c r="B392" t="s">
        <v>76</v>
      </c>
      <c r="C392" t="s">
        <v>18</v>
      </c>
      <c r="D392">
        <v>2369</v>
      </c>
      <c r="E392">
        <v>1533924</v>
      </c>
      <c r="F392">
        <v>1.1974463620495301</v>
      </c>
      <c r="G392">
        <v>584</v>
      </c>
      <c r="H392">
        <v>699.30867543692557</v>
      </c>
      <c r="N392">
        <v>2005</v>
      </c>
      <c r="O392" t="s">
        <v>92</v>
      </c>
      <c r="P392" s="2">
        <f t="shared" si="6"/>
        <v>23405.025693148757</v>
      </c>
    </row>
    <row r="393" spans="1:16" x14ac:dyDescent="0.2">
      <c r="A393">
        <v>2006</v>
      </c>
      <c r="B393" t="s">
        <v>76</v>
      </c>
      <c r="C393" t="s">
        <v>18</v>
      </c>
      <c r="D393">
        <v>3769</v>
      </c>
      <c r="E393">
        <v>1621994</v>
      </c>
      <c r="F393">
        <v>1.266197552529438</v>
      </c>
      <c r="G393">
        <v>584</v>
      </c>
      <c r="H393">
        <v>739.45937067719183</v>
      </c>
      <c r="N393">
        <v>2006</v>
      </c>
      <c r="O393" t="s">
        <v>92</v>
      </c>
      <c r="P393" s="2">
        <f t="shared" si="6"/>
        <v>23864.937020592544</v>
      </c>
    </row>
    <row r="394" spans="1:16" x14ac:dyDescent="0.2">
      <c r="A394">
        <v>2007</v>
      </c>
      <c r="B394" t="s">
        <v>76</v>
      </c>
      <c r="C394" t="s">
        <v>18</v>
      </c>
      <c r="D394">
        <v>3639</v>
      </c>
      <c r="E394">
        <v>1614110</v>
      </c>
      <c r="F394">
        <v>1.2600429665666404</v>
      </c>
      <c r="G394">
        <v>584</v>
      </c>
      <c r="H394">
        <v>735.86509247491801</v>
      </c>
      <c r="N394">
        <v>2007</v>
      </c>
      <c r="O394" t="s">
        <v>92</v>
      </c>
      <c r="P394" s="2">
        <f t="shared" si="6"/>
        <v>24008.190382411885</v>
      </c>
    </row>
    <row r="395" spans="1:16" x14ac:dyDescent="0.2">
      <c r="A395">
        <v>2008</v>
      </c>
      <c r="B395" t="s">
        <v>76</v>
      </c>
      <c r="C395" t="s">
        <v>18</v>
      </c>
      <c r="D395">
        <v>1834</v>
      </c>
      <c r="E395">
        <v>1726899</v>
      </c>
      <c r="F395">
        <v>1.3480908605491353</v>
      </c>
      <c r="G395">
        <v>584</v>
      </c>
      <c r="H395">
        <v>787.285062560695</v>
      </c>
      <c r="N395">
        <v>2008</v>
      </c>
      <c r="O395" t="s">
        <v>92</v>
      </c>
      <c r="P395" s="2">
        <f t="shared" si="6"/>
        <v>23888.347174351482</v>
      </c>
    </row>
    <row r="396" spans="1:16" x14ac:dyDescent="0.2">
      <c r="A396">
        <v>2009</v>
      </c>
      <c r="B396" t="s">
        <v>76</v>
      </c>
      <c r="C396" t="s">
        <v>18</v>
      </c>
      <c r="D396">
        <v>2102</v>
      </c>
      <c r="E396">
        <v>1726833</v>
      </c>
      <c r="F396">
        <v>1.3480393381400098</v>
      </c>
      <c r="G396">
        <v>584</v>
      </c>
      <c r="H396">
        <v>787.25497347376574</v>
      </c>
      <c r="N396">
        <v>2009</v>
      </c>
      <c r="O396" t="s">
        <v>92</v>
      </c>
      <c r="P396" s="2">
        <f t="shared" si="6"/>
        <v>24094.788415555835</v>
      </c>
    </row>
    <row r="397" spans="1:16" x14ac:dyDescent="0.2">
      <c r="A397">
        <v>2010</v>
      </c>
      <c r="B397" t="s">
        <v>76</v>
      </c>
      <c r="C397" t="s">
        <v>18</v>
      </c>
      <c r="D397">
        <v>3798</v>
      </c>
      <c r="E397">
        <v>1853539</v>
      </c>
      <c r="F397">
        <v>1.4469514346649013</v>
      </c>
      <c r="G397">
        <v>584</v>
      </c>
      <c r="H397">
        <v>845.01963784430234</v>
      </c>
      <c r="N397">
        <v>2010</v>
      </c>
      <c r="O397" t="s">
        <v>92</v>
      </c>
      <c r="P397" s="2">
        <f t="shared" si="6"/>
        <v>24229.273745346185</v>
      </c>
    </row>
    <row r="398" spans="1:16" x14ac:dyDescent="0.2">
      <c r="A398">
        <v>2011</v>
      </c>
      <c r="B398" t="s">
        <v>76</v>
      </c>
      <c r="C398" t="s">
        <v>18</v>
      </c>
      <c r="D398">
        <v>3602</v>
      </c>
      <c r="E398">
        <v>1908689</v>
      </c>
      <c r="F398">
        <v>1.49000387198711</v>
      </c>
      <c r="G398">
        <v>584</v>
      </c>
      <c r="H398">
        <v>870.16226124047228</v>
      </c>
      <c r="N398">
        <v>2011</v>
      </c>
      <c r="O398" t="s">
        <v>92</v>
      </c>
      <c r="P398" s="2">
        <f t="shared" si="6"/>
        <v>24715.816172703719</v>
      </c>
    </row>
    <row r="399" spans="1:16" x14ac:dyDescent="0.2">
      <c r="A399">
        <v>2012</v>
      </c>
      <c r="B399" t="s">
        <v>76</v>
      </c>
      <c r="C399" t="s">
        <v>18</v>
      </c>
      <c r="D399">
        <v>1538</v>
      </c>
      <c r="E399">
        <v>1921124</v>
      </c>
      <c r="F399">
        <v>1.4997111622518728</v>
      </c>
      <c r="G399">
        <v>584</v>
      </c>
      <c r="H399">
        <v>875.83131875509378</v>
      </c>
      <c r="N399">
        <v>2012</v>
      </c>
      <c r="O399" t="s">
        <v>92</v>
      </c>
      <c r="P399" s="2">
        <f t="shared" si="6"/>
        <v>24805.079556238168</v>
      </c>
    </row>
    <row r="400" spans="1:16" x14ac:dyDescent="0.2">
      <c r="A400">
        <v>2013</v>
      </c>
      <c r="B400" t="s">
        <v>76</v>
      </c>
      <c r="C400" t="s">
        <v>18</v>
      </c>
      <c r="D400">
        <v>5702</v>
      </c>
      <c r="E400">
        <v>1976789</v>
      </c>
      <c r="F400">
        <v>1.543165630493772</v>
      </c>
      <c r="G400">
        <v>584</v>
      </c>
      <c r="H400">
        <v>901.2087282083628</v>
      </c>
      <c r="N400">
        <v>2013</v>
      </c>
      <c r="O400" t="s">
        <v>92</v>
      </c>
      <c r="P400" s="2">
        <f t="shared" si="6"/>
        <v>26480.320862151013</v>
      </c>
    </row>
    <row r="401" spans="1:16" x14ac:dyDescent="0.2">
      <c r="A401">
        <v>2014</v>
      </c>
      <c r="B401" t="s">
        <v>76</v>
      </c>
      <c r="C401" t="s">
        <v>18</v>
      </c>
      <c r="D401">
        <v>3420</v>
      </c>
      <c r="E401">
        <v>1957368</v>
      </c>
      <c r="F401">
        <v>1.5280047712873421</v>
      </c>
      <c r="G401">
        <v>584</v>
      </c>
      <c r="H401">
        <v>892.35478643180784</v>
      </c>
      <c r="N401">
        <v>2014</v>
      </c>
      <c r="O401" t="s">
        <v>92</v>
      </c>
      <c r="P401" s="2">
        <f t="shared" si="6"/>
        <v>26236.454407250741</v>
      </c>
    </row>
    <row r="402" spans="1:16" x14ac:dyDescent="0.2">
      <c r="A402">
        <v>2015</v>
      </c>
      <c r="B402" t="s">
        <v>76</v>
      </c>
      <c r="C402" t="s">
        <v>18</v>
      </c>
      <c r="D402">
        <v>3970</v>
      </c>
      <c r="E402">
        <v>1975709</v>
      </c>
      <c r="F402">
        <v>1.5423225365262656</v>
      </c>
      <c r="G402">
        <v>584</v>
      </c>
      <c r="H402">
        <v>900.71636133133916</v>
      </c>
      <c r="N402">
        <v>2015</v>
      </c>
      <c r="O402" t="s">
        <v>92</v>
      </c>
      <c r="P402" s="2">
        <f t="shared" si="6"/>
        <v>27071.041967329213</v>
      </c>
    </row>
    <row r="403" spans="1:16" x14ac:dyDescent="0.2">
      <c r="A403">
        <v>2016</v>
      </c>
      <c r="B403" t="s">
        <v>76</v>
      </c>
      <c r="C403" t="s">
        <v>18</v>
      </c>
      <c r="D403">
        <v>3497</v>
      </c>
      <c r="E403">
        <v>2080417</v>
      </c>
      <c r="F403">
        <v>1.6240620579611489</v>
      </c>
      <c r="G403">
        <v>584</v>
      </c>
      <c r="H403">
        <v>948.45224184931089</v>
      </c>
      <c r="N403">
        <v>2016</v>
      </c>
      <c r="O403" t="s">
        <v>92</v>
      </c>
      <c r="P403" s="2">
        <f t="shared" si="6"/>
        <v>27068.152303637646</v>
      </c>
    </row>
    <row r="404" spans="1:16" x14ac:dyDescent="0.2">
      <c r="A404">
        <v>2017</v>
      </c>
      <c r="B404" t="s">
        <v>76</v>
      </c>
      <c r="C404" t="s">
        <v>18</v>
      </c>
      <c r="D404">
        <v>4713</v>
      </c>
      <c r="E404">
        <v>2111247</v>
      </c>
      <c r="F404">
        <v>1.6481292681632105</v>
      </c>
      <c r="G404">
        <v>584</v>
      </c>
      <c r="H404">
        <v>962.50749260731493</v>
      </c>
      <c r="N404">
        <v>2017</v>
      </c>
      <c r="O404" t="s">
        <v>92</v>
      </c>
      <c r="P404" s="2">
        <f t="shared" si="6"/>
        <v>27748.509449375575</v>
      </c>
    </row>
    <row r="405" spans="1:16" x14ac:dyDescent="0.2">
      <c r="A405">
        <v>2018</v>
      </c>
      <c r="B405" t="s">
        <v>76</v>
      </c>
      <c r="C405" t="s">
        <v>18</v>
      </c>
      <c r="D405">
        <v>4171</v>
      </c>
      <c r="E405">
        <v>2062912</v>
      </c>
      <c r="F405">
        <v>1.6103969099044806</v>
      </c>
      <c r="G405">
        <v>584</v>
      </c>
      <c r="H405">
        <v>940.47179538421665</v>
      </c>
      <c r="N405">
        <v>2018</v>
      </c>
      <c r="O405" t="s">
        <v>92</v>
      </c>
      <c r="P405" s="2">
        <f t="shared" si="6"/>
        <v>28738.762125069225</v>
      </c>
    </row>
    <row r="406" spans="1:16" x14ac:dyDescent="0.2">
      <c r="A406">
        <v>2019</v>
      </c>
      <c r="B406" t="s">
        <v>76</v>
      </c>
      <c r="C406" t="s">
        <v>18</v>
      </c>
      <c r="D406">
        <v>3502</v>
      </c>
      <c r="E406">
        <v>2091717</v>
      </c>
      <c r="F406">
        <v>1.6328833189174674</v>
      </c>
      <c r="G406">
        <v>584</v>
      </c>
      <c r="H406">
        <v>953.60385824780099</v>
      </c>
      <c r="N406">
        <v>2019</v>
      </c>
      <c r="O406" t="s">
        <v>92</v>
      </c>
      <c r="P406" s="2">
        <f t="shared" si="6"/>
        <v>29001.645732124227</v>
      </c>
    </row>
    <row r="407" spans="1:16" x14ac:dyDescent="0.2">
      <c r="A407">
        <v>2020</v>
      </c>
      <c r="B407" t="s">
        <v>76</v>
      </c>
      <c r="C407" t="s">
        <v>18</v>
      </c>
      <c r="D407">
        <v>4199</v>
      </c>
      <c r="E407">
        <v>2169927</v>
      </c>
      <c r="F407">
        <v>1.6939373737310655</v>
      </c>
      <c r="G407">
        <v>584</v>
      </c>
      <c r="H407">
        <v>989.2594262589422</v>
      </c>
      <c r="N407">
        <v>2020</v>
      </c>
      <c r="O407" t="s">
        <v>92</v>
      </c>
      <c r="P407" s="2">
        <f t="shared" si="6"/>
        <v>30245.28972205333</v>
      </c>
    </row>
    <row r="408" spans="1:16" x14ac:dyDescent="0.2">
      <c r="A408">
        <v>2021</v>
      </c>
      <c r="B408" t="s">
        <v>76</v>
      </c>
      <c r="C408" t="s">
        <v>18</v>
      </c>
      <c r="D408">
        <v>5576</v>
      </c>
      <c r="E408">
        <v>2061527</v>
      </c>
      <c r="F408">
        <v>1.6093157199554098</v>
      </c>
      <c r="G408">
        <v>584</v>
      </c>
      <c r="H408">
        <v>939.84038045395937</v>
      </c>
      <c r="N408">
        <v>2021</v>
      </c>
      <c r="O408" t="s">
        <v>92</v>
      </c>
      <c r="P408" s="2">
        <f t="shared" si="6"/>
        <v>30150.72246337905</v>
      </c>
    </row>
    <row r="409" spans="1:16" x14ac:dyDescent="0.2">
      <c r="A409">
        <v>2022</v>
      </c>
      <c r="B409" t="s">
        <v>76</v>
      </c>
      <c r="C409" t="s">
        <v>18</v>
      </c>
      <c r="D409">
        <v>3743</v>
      </c>
      <c r="E409">
        <v>2080198</v>
      </c>
      <c r="F409">
        <v>1.6238910972399601</v>
      </c>
      <c r="G409">
        <v>584</v>
      </c>
      <c r="H409">
        <v>948.35240078813672</v>
      </c>
      <c r="N409">
        <v>2022</v>
      </c>
      <c r="O409" t="s">
        <v>92</v>
      </c>
      <c r="P409" s="2">
        <f t="shared" si="6"/>
        <v>30361.989336529994</v>
      </c>
    </row>
    <row r="410" spans="1:16" x14ac:dyDescent="0.2">
      <c r="A410">
        <v>2023</v>
      </c>
      <c r="B410" t="s">
        <v>76</v>
      </c>
      <c r="C410" t="s">
        <v>18</v>
      </c>
      <c r="D410">
        <v>5183</v>
      </c>
      <c r="E410">
        <v>2190701</v>
      </c>
      <c r="F410">
        <v>1.7101544423245663</v>
      </c>
      <c r="G410">
        <v>584</v>
      </c>
      <c r="H410">
        <v>998.73019431754665</v>
      </c>
      <c r="N410">
        <v>2023</v>
      </c>
      <c r="O410" t="s">
        <v>92</v>
      </c>
      <c r="P410" s="2">
        <f t="shared" si="6"/>
        <v>30798.804498577287</v>
      </c>
    </row>
    <row r="411" spans="1:16" x14ac:dyDescent="0.2">
      <c r="A411">
        <v>2000</v>
      </c>
      <c r="B411" t="s">
        <v>93</v>
      </c>
      <c r="C411" t="s">
        <v>2</v>
      </c>
      <c r="D411">
        <v>606</v>
      </c>
      <c r="E411">
        <v>509634</v>
      </c>
      <c r="F411">
        <v>1</v>
      </c>
      <c r="G411">
        <v>606</v>
      </c>
      <c r="H411">
        <v>606</v>
      </c>
      <c r="N411">
        <v>2000</v>
      </c>
      <c r="O411" t="s">
        <v>94</v>
      </c>
      <c r="P411" s="2">
        <f t="shared" si="6"/>
        <v>152576</v>
      </c>
    </row>
    <row r="412" spans="1:16" x14ac:dyDescent="0.2">
      <c r="A412">
        <v>2001</v>
      </c>
      <c r="B412" t="s">
        <v>93</v>
      </c>
      <c r="C412" t="s">
        <v>2</v>
      </c>
      <c r="D412">
        <v>606</v>
      </c>
      <c r="E412">
        <v>630079</v>
      </c>
      <c r="F412">
        <v>1.2363362726976614</v>
      </c>
      <c r="G412">
        <v>606</v>
      </c>
      <c r="H412">
        <v>749.21978125478279</v>
      </c>
      <c r="N412">
        <v>2001</v>
      </c>
      <c r="O412" t="s">
        <v>94</v>
      </c>
      <c r="P412" s="2">
        <f t="shared" si="6"/>
        <v>160001.31654374904</v>
      </c>
    </row>
    <row r="413" spans="1:16" x14ac:dyDescent="0.2">
      <c r="A413">
        <v>2002</v>
      </c>
      <c r="B413" t="s">
        <v>93</v>
      </c>
      <c r="C413" t="s">
        <v>2</v>
      </c>
      <c r="D413">
        <v>226</v>
      </c>
      <c r="E413">
        <v>671497</v>
      </c>
      <c r="F413">
        <v>1.3176063606431283</v>
      </c>
      <c r="G413">
        <v>606</v>
      </c>
      <c r="H413">
        <v>798.4694545497357</v>
      </c>
      <c r="N413">
        <v>2002</v>
      </c>
      <c r="O413" t="s">
        <v>94</v>
      </c>
      <c r="P413" s="2">
        <f t="shared" si="6"/>
        <v>170987.55309195703</v>
      </c>
    </row>
    <row r="414" spans="1:16" x14ac:dyDescent="0.2">
      <c r="A414">
        <v>2003</v>
      </c>
      <c r="B414" t="s">
        <v>93</v>
      </c>
      <c r="C414" t="s">
        <v>2</v>
      </c>
      <c r="D414">
        <v>173</v>
      </c>
      <c r="E414">
        <v>759032</v>
      </c>
      <c r="F414">
        <v>1.4893668789758925</v>
      </c>
      <c r="G414">
        <v>606</v>
      </c>
      <c r="H414">
        <v>902.55632865939083</v>
      </c>
      <c r="N414">
        <v>2003</v>
      </c>
      <c r="O414" t="s">
        <v>94</v>
      </c>
      <c r="P414" s="2">
        <f t="shared" si="6"/>
        <v>178717.92561905921</v>
      </c>
    </row>
    <row r="415" spans="1:16" x14ac:dyDescent="0.2">
      <c r="A415">
        <v>2004</v>
      </c>
      <c r="B415" t="s">
        <v>93</v>
      </c>
      <c r="C415" t="s">
        <v>2</v>
      </c>
      <c r="D415">
        <v>35</v>
      </c>
      <c r="E415">
        <v>870849</v>
      </c>
      <c r="F415">
        <v>1.7087733549959383</v>
      </c>
      <c r="G415">
        <v>606</v>
      </c>
      <c r="H415">
        <v>1035.5166531275386</v>
      </c>
      <c r="N415">
        <v>2004</v>
      </c>
      <c r="O415" t="s">
        <v>94</v>
      </c>
      <c r="P415" s="2">
        <f t="shared" si="6"/>
        <v>189569.72267854467</v>
      </c>
    </row>
    <row r="416" spans="1:16" x14ac:dyDescent="0.2">
      <c r="A416">
        <v>2005</v>
      </c>
      <c r="B416" t="s">
        <v>93</v>
      </c>
      <c r="C416" t="s">
        <v>2</v>
      </c>
      <c r="D416">
        <v>134</v>
      </c>
      <c r="E416">
        <v>940958</v>
      </c>
      <c r="F416">
        <v>1.8463407072526559</v>
      </c>
      <c r="G416">
        <v>606</v>
      </c>
      <c r="H416">
        <v>1118.8824685951095</v>
      </c>
      <c r="N416">
        <v>2005</v>
      </c>
      <c r="O416" t="s">
        <v>94</v>
      </c>
      <c r="P416" s="2">
        <f t="shared" si="6"/>
        <v>195268.0775169222</v>
      </c>
    </row>
    <row r="417" spans="1:16" x14ac:dyDescent="0.2">
      <c r="A417">
        <v>2006</v>
      </c>
      <c r="B417" t="s">
        <v>93</v>
      </c>
      <c r="C417" t="s">
        <v>2</v>
      </c>
      <c r="D417">
        <v>434</v>
      </c>
      <c r="E417">
        <v>1064127</v>
      </c>
      <c r="F417">
        <v>2.0880219922532639</v>
      </c>
      <c r="G417">
        <v>606</v>
      </c>
      <c r="H417">
        <v>1265.341327305478</v>
      </c>
      <c r="N417">
        <v>2006</v>
      </c>
      <c r="O417" t="s">
        <v>94</v>
      </c>
      <c r="P417" s="2">
        <f t="shared" si="6"/>
        <v>207906.95668012308</v>
      </c>
    </row>
    <row r="418" spans="1:16" x14ac:dyDescent="0.2">
      <c r="A418">
        <v>2007</v>
      </c>
      <c r="B418" t="s">
        <v>93</v>
      </c>
      <c r="C418" t="s">
        <v>2</v>
      </c>
      <c r="D418">
        <v>222</v>
      </c>
      <c r="E418">
        <v>1107246</v>
      </c>
      <c r="F418">
        <v>2.1726297695993595</v>
      </c>
      <c r="G418">
        <v>606</v>
      </c>
      <c r="H418">
        <v>1316.6136403772118</v>
      </c>
      <c r="N418">
        <v>2007</v>
      </c>
      <c r="O418" t="s">
        <v>94</v>
      </c>
      <c r="P418" s="2">
        <f t="shared" si="6"/>
        <v>212838.54672892747</v>
      </c>
    </row>
    <row r="419" spans="1:16" x14ac:dyDescent="0.2">
      <c r="A419">
        <v>2008</v>
      </c>
      <c r="B419" t="s">
        <v>93</v>
      </c>
      <c r="C419" t="s">
        <v>2</v>
      </c>
      <c r="D419">
        <v>222</v>
      </c>
      <c r="E419">
        <v>1177842</v>
      </c>
      <c r="F419">
        <v>2.3111527095915894</v>
      </c>
      <c r="G419">
        <v>606</v>
      </c>
      <c r="H419">
        <v>1400.558542012503</v>
      </c>
      <c r="N419">
        <v>2008</v>
      </c>
      <c r="O419" t="s">
        <v>94</v>
      </c>
      <c r="P419" s="2">
        <f t="shared" si="6"/>
        <v>217429.47159719717</v>
      </c>
    </row>
    <row r="420" spans="1:16" x14ac:dyDescent="0.2">
      <c r="A420">
        <v>2009</v>
      </c>
      <c r="B420" t="s">
        <v>93</v>
      </c>
      <c r="C420" t="s">
        <v>2</v>
      </c>
      <c r="D420">
        <v>157</v>
      </c>
      <c r="E420">
        <v>1243106</v>
      </c>
      <c r="F420">
        <v>2.4392132393050701</v>
      </c>
      <c r="G420">
        <v>606</v>
      </c>
      <c r="H420">
        <v>1478.1632230188725</v>
      </c>
      <c r="N420">
        <v>2009</v>
      </c>
      <c r="O420" t="s">
        <v>94</v>
      </c>
      <c r="P420" s="2">
        <f t="shared" si="6"/>
        <v>224410.34712205702</v>
      </c>
    </row>
    <row r="421" spans="1:16" x14ac:dyDescent="0.2">
      <c r="A421">
        <v>2010</v>
      </c>
      <c r="B421" t="s">
        <v>93</v>
      </c>
      <c r="C421" t="s">
        <v>2</v>
      </c>
      <c r="D421">
        <v>1004</v>
      </c>
      <c r="E421">
        <v>1400862</v>
      </c>
      <c r="F421">
        <v>2.7487608754517949</v>
      </c>
      <c r="G421">
        <v>606</v>
      </c>
      <c r="H421">
        <v>1665.7490905237878</v>
      </c>
      <c r="N421">
        <v>2010</v>
      </c>
      <c r="O421" t="s">
        <v>94</v>
      </c>
      <c r="P421" s="2">
        <f t="shared" si="6"/>
        <v>239084.13002828156</v>
      </c>
    </row>
    <row r="422" spans="1:16" x14ac:dyDescent="0.2">
      <c r="A422">
        <v>2011</v>
      </c>
      <c r="B422" t="s">
        <v>93</v>
      </c>
      <c r="C422" t="s">
        <v>2</v>
      </c>
      <c r="D422">
        <v>74</v>
      </c>
      <c r="E422">
        <v>1542449</v>
      </c>
      <c r="F422">
        <v>3.0265818214640312</v>
      </c>
      <c r="G422">
        <v>606</v>
      </c>
      <c r="H422">
        <v>1834.1085838072029</v>
      </c>
      <c r="N422">
        <v>2011</v>
      </c>
      <c r="O422" t="s">
        <v>94</v>
      </c>
      <c r="P422" s="2">
        <f t="shared" si="6"/>
        <v>250571.94309639186</v>
      </c>
    </row>
    <row r="423" spans="1:16" x14ac:dyDescent="0.2">
      <c r="A423">
        <v>2012</v>
      </c>
      <c r="B423" t="s">
        <v>93</v>
      </c>
      <c r="C423" t="s">
        <v>2</v>
      </c>
      <c r="D423">
        <v>774</v>
      </c>
      <c r="E423">
        <v>1631813</v>
      </c>
      <c r="F423">
        <v>3.2019311898342733</v>
      </c>
      <c r="G423">
        <v>606</v>
      </c>
      <c r="H423">
        <v>1940.3703010395695</v>
      </c>
      <c r="N423">
        <v>2012</v>
      </c>
      <c r="O423" t="s">
        <v>94</v>
      </c>
      <c r="P423" s="2">
        <f t="shared" si="6"/>
        <v>257422.65654214588</v>
      </c>
    </row>
    <row r="424" spans="1:16" x14ac:dyDescent="0.2">
      <c r="A424">
        <v>2013</v>
      </c>
      <c r="B424" t="s">
        <v>93</v>
      </c>
      <c r="C424" t="s">
        <v>2</v>
      </c>
      <c r="D424">
        <v>435</v>
      </c>
      <c r="E424">
        <v>1789983</v>
      </c>
      <c r="F424">
        <v>3.5122911736658073</v>
      </c>
      <c r="G424">
        <v>606</v>
      </c>
      <c r="H424">
        <v>2128.4484512414792</v>
      </c>
      <c r="N424">
        <v>2013</v>
      </c>
      <c r="O424" t="s">
        <v>94</v>
      </c>
      <c r="P424" s="2">
        <f t="shared" si="6"/>
        <v>271659.13972231274</v>
      </c>
    </row>
    <row r="425" spans="1:16" x14ac:dyDescent="0.2">
      <c r="A425">
        <v>2014</v>
      </c>
      <c r="B425" t="s">
        <v>93</v>
      </c>
      <c r="C425" t="s">
        <v>2</v>
      </c>
      <c r="D425">
        <v>215</v>
      </c>
      <c r="E425">
        <v>1951160</v>
      </c>
      <c r="F425">
        <v>3.8285514702708219</v>
      </c>
      <c r="G425">
        <v>606</v>
      </c>
      <c r="H425">
        <v>2320.1021909841179</v>
      </c>
      <c r="N425">
        <v>2014</v>
      </c>
      <c r="O425" t="s">
        <v>94</v>
      </c>
      <c r="P425" s="2">
        <f t="shared" si="6"/>
        <v>283584.04575837264</v>
      </c>
    </row>
    <row r="426" spans="1:16" x14ac:dyDescent="0.2">
      <c r="A426">
        <v>2015</v>
      </c>
      <c r="B426" t="s">
        <v>93</v>
      </c>
      <c r="C426" t="s">
        <v>2</v>
      </c>
      <c r="D426">
        <v>2330</v>
      </c>
      <c r="E426">
        <v>2158716</v>
      </c>
      <c r="F426">
        <v>4.2358162916916848</v>
      </c>
      <c r="G426">
        <v>606</v>
      </c>
      <c r="H426">
        <v>2566.9046727651612</v>
      </c>
      <c r="N426">
        <v>2015</v>
      </c>
      <c r="O426" t="s">
        <v>94</v>
      </c>
      <c r="P426" s="2">
        <f t="shared" si="6"/>
        <v>297624.0948244583</v>
      </c>
    </row>
    <row r="427" spans="1:16" x14ac:dyDescent="0.2">
      <c r="A427">
        <v>2016</v>
      </c>
      <c r="B427" t="s">
        <v>93</v>
      </c>
      <c r="C427" t="s">
        <v>2</v>
      </c>
      <c r="D427">
        <v>1012</v>
      </c>
      <c r="E427">
        <v>2301539</v>
      </c>
      <c r="F427">
        <v>4.5160625076034959</v>
      </c>
      <c r="G427">
        <v>606</v>
      </c>
      <c r="H427">
        <v>2736.7338796077183</v>
      </c>
      <c r="N427">
        <v>2016</v>
      </c>
      <c r="O427" t="s">
        <v>94</v>
      </c>
      <c r="P427" s="2">
        <f t="shared" si="6"/>
        <v>305966.52984975104</v>
      </c>
    </row>
    <row r="428" spans="1:16" x14ac:dyDescent="0.2">
      <c r="A428">
        <v>2017</v>
      </c>
      <c r="B428" t="s">
        <v>93</v>
      </c>
      <c r="C428" t="s">
        <v>2</v>
      </c>
      <c r="D428">
        <v>966</v>
      </c>
      <c r="E428">
        <v>2437463</v>
      </c>
      <c r="F428">
        <v>4.7827715576276306</v>
      </c>
      <c r="G428">
        <v>606</v>
      </c>
      <c r="H428">
        <v>2898.359563922344</v>
      </c>
      <c r="N428">
        <v>2017</v>
      </c>
      <c r="O428" t="s">
        <v>94</v>
      </c>
      <c r="P428" s="2">
        <f t="shared" si="6"/>
        <v>317520.83595187624</v>
      </c>
    </row>
    <row r="429" spans="1:16" x14ac:dyDescent="0.2">
      <c r="A429">
        <v>2018</v>
      </c>
      <c r="B429" t="s">
        <v>93</v>
      </c>
      <c r="C429" t="s">
        <v>2</v>
      </c>
      <c r="D429">
        <v>934</v>
      </c>
      <c r="E429">
        <v>2604997</v>
      </c>
      <c r="F429">
        <v>5.1115055117986632</v>
      </c>
      <c r="G429">
        <v>606</v>
      </c>
      <c r="H429">
        <v>3097.5723401499899</v>
      </c>
      <c r="N429">
        <v>2018</v>
      </c>
      <c r="O429" t="s">
        <v>94</v>
      </c>
      <c r="P429" s="2">
        <f t="shared" si="6"/>
        <v>329152.25623694452</v>
      </c>
    </row>
    <row r="430" spans="1:16" x14ac:dyDescent="0.2">
      <c r="A430">
        <v>2019</v>
      </c>
      <c r="B430" t="s">
        <v>93</v>
      </c>
      <c r="C430" t="s">
        <v>2</v>
      </c>
      <c r="D430">
        <v>1684</v>
      </c>
      <c r="E430">
        <v>2767691</v>
      </c>
      <c r="F430">
        <v>5.4307424543888363</v>
      </c>
      <c r="G430">
        <v>606</v>
      </c>
      <c r="H430">
        <v>3291.0299273596347</v>
      </c>
      <c r="N430">
        <v>2019</v>
      </c>
      <c r="O430" t="s">
        <v>94</v>
      </c>
      <c r="P430" s="2">
        <f t="shared" si="6"/>
        <v>338972.40499680175</v>
      </c>
    </row>
    <row r="431" spans="1:16" x14ac:dyDescent="0.2">
      <c r="A431">
        <v>2020</v>
      </c>
      <c r="B431" t="s">
        <v>93</v>
      </c>
      <c r="C431" t="s">
        <v>2</v>
      </c>
      <c r="D431">
        <v>1908</v>
      </c>
      <c r="E431">
        <v>2837118</v>
      </c>
      <c r="F431">
        <v>5.5669715913773414</v>
      </c>
      <c r="G431">
        <v>606</v>
      </c>
      <c r="H431">
        <v>3373.5847843746687</v>
      </c>
      <c r="N431">
        <v>2020</v>
      </c>
      <c r="O431" t="s">
        <v>94</v>
      </c>
      <c r="P431" s="2">
        <f t="shared" si="6"/>
        <v>340777.64271452057</v>
      </c>
    </row>
    <row r="432" spans="1:16" x14ac:dyDescent="0.2">
      <c r="A432">
        <v>2021</v>
      </c>
      <c r="B432" t="s">
        <v>93</v>
      </c>
      <c r="C432" t="s">
        <v>2</v>
      </c>
      <c r="D432">
        <v>3429</v>
      </c>
      <c r="E432">
        <v>2964306</v>
      </c>
      <c r="F432">
        <v>5.8165389279365192</v>
      </c>
      <c r="G432">
        <v>606</v>
      </c>
      <c r="H432">
        <v>3524.8225903295306</v>
      </c>
      <c r="N432">
        <v>2021</v>
      </c>
      <c r="O432" t="s">
        <v>94</v>
      </c>
      <c r="P432" s="2">
        <f t="shared" si="6"/>
        <v>352205.45743315743</v>
      </c>
    </row>
    <row r="433" spans="1:16" x14ac:dyDescent="0.2">
      <c r="A433">
        <v>2022</v>
      </c>
      <c r="B433" t="s">
        <v>93</v>
      </c>
      <c r="C433" t="s">
        <v>2</v>
      </c>
      <c r="D433">
        <v>1255</v>
      </c>
      <c r="E433">
        <v>3249845</v>
      </c>
      <c r="F433">
        <v>6.3768214051652752</v>
      </c>
      <c r="G433">
        <v>606</v>
      </c>
      <c r="H433">
        <v>3864.3537715301568</v>
      </c>
      <c r="N433">
        <v>2022</v>
      </c>
      <c r="O433" t="s">
        <v>94</v>
      </c>
      <c r="P433" s="2">
        <f t="shared" si="6"/>
        <v>365319.29652722966</v>
      </c>
    </row>
    <row r="434" spans="1:16" x14ac:dyDescent="0.2">
      <c r="A434">
        <v>2023</v>
      </c>
      <c r="B434" t="s">
        <v>93</v>
      </c>
      <c r="C434" t="s">
        <v>2</v>
      </c>
      <c r="D434">
        <v>2959</v>
      </c>
      <c r="E434">
        <v>3441106</v>
      </c>
      <c r="F434">
        <v>6.7521123001997516</v>
      </c>
      <c r="G434">
        <v>606</v>
      </c>
      <c r="H434">
        <v>4091.7800539210493</v>
      </c>
      <c r="N434">
        <v>2023</v>
      </c>
      <c r="O434" t="s">
        <v>94</v>
      </c>
      <c r="P434" s="2">
        <f t="shared" si="6"/>
        <v>378079.32915443211</v>
      </c>
    </row>
    <row r="435" spans="1:16" x14ac:dyDescent="0.2">
      <c r="A435">
        <v>2000</v>
      </c>
      <c r="B435" t="s">
        <v>93</v>
      </c>
      <c r="C435" t="s">
        <v>3</v>
      </c>
      <c r="D435">
        <v>1832</v>
      </c>
      <c r="E435">
        <v>733910</v>
      </c>
      <c r="F435">
        <v>1</v>
      </c>
      <c r="G435">
        <v>1832</v>
      </c>
      <c r="H435">
        <v>1832</v>
      </c>
      <c r="N435">
        <v>2000</v>
      </c>
      <c r="O435" t="s">
        <v>95</v>
      </c>
      <c r="P435" s="2">
        <f t="shared" si="6"/>
        <v>173087</v>
      </c>
    </row>
    <row r="436" spans="1:16" x14ac:dyDescent="0.2">
      <c r="A436">
        <v>2001</v>
      </c>
      <c r="B436" t="s">
        <v>93</v>
      </c>
      <c r="C436" t="s">
        <v>3</v>
      </c>
      <c r="D436">
        <v>1248</v>
      </c>
      <c r="E436">
        <v>741755</v>
      </c>
      <c r="F436">
        <v>1.0106893215789401</v>
      </c>
      <c r="G436">
        <v>1832</v>
      </c>
      <c r="H436">
        <v>1851.5828371326184</v>
      </c>
      <c r="N436">
        <v>2001</v>
      </c>
      <c r="O436" t="s">
        <v>95</v>
      </c>
      <c r="P436" s="2">
        <f t="shared" si="6"/>
        <v>179223.54186083953</v>
      </c>
    </row>
    <row r="437" spans="1:16" x14ac:dyDescent="0.2">
      <c r="A437">
        <v>2002</v>
      </c>
      <c r="B437" t="s">
        <v>93</v>
      </c>
      <c r="C437" t="s">
        <v>3</v>
      </c>
      <c r="D437">
        <v>951</v>
      </c>
      <c r="E437">
        <v>684041</v>
      </c>
      <c r="F437">
        <v>0.93205025139322262</v>
      </c>
      <c r="G437">
        <v>1832</v>
      </c>
      <c r="H437">
        <v>1707.5160605523838</v>
      </c>
      <c r="N437">
        <v>2002</v>
      </c>
      <c r="O437" t="s">
        <v>95</v>
      </c>
      <c r="P437" s="2">
        <f t="shared" si="6"/>
        <v>183318.29032700235</v>
      </c>
    </row>
    <row r="438" spans="1:16" x14ac:dyDescent="0.2">
      <c r="A438">
        <v>2003</v>
      </c>
      <c r="B438" t="s">
        <v>93</v>
      </c>
      <c r="C438" t="s">
        <v>3</v>
      </c>
      <c r="D438">
        <v>1138</v>
      </c>
      <c r="E438">
        <v>731168</v>
      </c>
      <c r="F438">
        <v>0.99626384706571647</v>
      </c>
      <c r="G438">
        <v>1832</v>
      </c>
      <c r="H438">
        <v>1825.1553678243927</v>
      </c>
      <c r="N438">
        <v>2003</v>
      </c>
      <c r="O438" t="s">
        <v>95</v>
      </c>
      <c r="P438" s="2">
        <f t="shared" si="6"/>
        <v>191984.56044745611</v>
      </c>
    </row>
    <row r="439" spans="1:16" x14ac:dyDescent="0.2">
      <c r="A439">
        <v>2004</v>
      </c>
      <c r="B439" t="s">
        <v>93</v>
      </c>
      <c r="C439" t="s">
        <v>3</v>
      </c>
      <c r="D439">
        <v>1047</v>
      </c>
      <c r="E439">
        <v>724784</v>
      </c>
      <c r="F439">
        <v>0.98756523279421182</v>
      </c>
      <c r="G439">
        <v>1832</v>
      </c>
      <c r="H439">
        <v>1809.219506478996</v>
      </c>
      <c r="N439">
        <v>2004</v>
      </c>
      <c r="O439" t="s">
        <v>95</v>
      </c>
      <c r="P439" s="2">
        <f t="shared" si="6"/>
        <v>200479.46284022031</v>
      </c>
    </row>
    <row r="440" spans="1:16" x14ac:dyDescent="0.2">
      <c r="A440">
        <v>2005</v>
      </c>
      <c r="B440" t="s">
        <v>93</v>
      </c>
      <c r="C440" t="s">
        <v>3</v>
      </c>
      <c r="D440">
        <v>1763</v>
      </c>
      <c r="E440">
        <v>750817</v>
      </c>
      <c r="F440">
        <v>1.0230368846316307</v>
      </c>
      <c r="G440">
        <v>1832</v>
      </c>
      <c r="H440">
        <v>1874.2035726451475</v>
      </c>
      <c r="N440">
        <v>2005</v>
      </c>
      <c r="O440" t="s">
        <v>95</v>
      </c>
      <c r="P440" s="2">
        <f t="shared" si="6"/>
        <v>202626.07870273266</v>
      </c>
    </row>
    <row r="441" spans="1:16" x14ac:dyDescent="0.2">
      <c r="A441">
        <v>2006</v>
      </c>
      <c r="B441" t="s">
        <v>93</v>
      </c>
      <c r="C441" t="s">
        <v>3</v>
      </c>
      <c r="D441">
        <v>1132</v>
      </c>
      <c r="E441">
        <v>749575</v>
      </c>
      <c r="F441">
        <v>1.0213445790355766</v>
      </c>
      <c r="G441">
        <v>1832</v>
      </c>
      <c r="H441">
        <v>1871.1032687931763</v>
      </c>
      <c r="N441">
        <v>2006</v>
      </c>
      <c r="O441" t="s">
        <v>95</v>
      </c>
      <c r="P441" s="2">
        <f t="shared" si="6"/>
        <v>213570.54213008669</v>
      </c>
    </row>
    <row r="442" spans="1:16" x14ac:dyDescent="0.2">
      <c r="A442">
        <v>2007</v>
      </c>
      <c r="B442" t="s">
        <v>93</v>
      </c>
      <c r="C442" t="s">
        <v>3</v>
      </c>
      <c r="D442">
        <v>931</v>
      </c>
      <c r="E442">
        <v>748335</v>
      </c>
      <c r="F442">
        <v>1.0196549985693069</v>
      </c>
      <c r="G442">
        <v>1832</v>
      </c>
      <c r="H442">
        <v>1868.0079573789701</v>
      </c>
      <c r="N442">
        <v>2007</v>
      </c>
      <c r="O442" t="s">
        <v>95</v>
      </c>
      <c r="P442" s="2">
        <f t="shared" si="6"/>
        <v>216251.93801142526</v>
      </c>
    </row>
    <row r="443" spans="1:16" x14ac:dyDescent="0.2">
      <c r="A443">
        <v>2008</v>
      </c>
      <c r="B443" t="s">
        <v>93</v>
      </c>
      <c r="C443" t="s">
        <v>3</v>
      </c>
      <c r="D443">
        <v>1315</v>
      </c>
      <c r="E443">
        <v>735103</v>
      </c>
      <c r="F443">
        <v>1.0016255399163385</v>
      </c>
      <c r="G443">
        <v>1832</v>
      </c>
      <c r="H443">
        <v>1834.9779891267322</v>
      </c>
      <c r="N443">
        <v>2008</v>
      </c>
      <c r="O443" t="s">
        <v>95</v>
      </c>
      <c r="P443" s="2">
        <f t="shared" si="6"/>
        <v>218108.91881423557</v>
      </c>
    </row>
    <row r="444" spans="1:16" x14ac:dyDescent="0.2">
      <c r="A444">
        <v>2009</v>
      </c>
      <c r="B444" t="s">
        <v>93</v>
      </c>
      <c r="C444" t="s">
        <v>3</v>
      </c>
      <c r="D444">
        <v>1625</v>
      </c>
      <c r="E444">
        <v>736851</v>
      </c>
      <c r="F444">
        <v>1.0040073033478218</v>
      </c>
      <c r="G444">
        <v>1832</v>
      </c>
      <c r="H444">
        <v>1839.3413797332096</v>
      </c>
      <c r="N444">
        <v>2009</v>
      </c>
      <c r="O444" t="s">
        <v>95</v>
      </c>
      <c r="P444" s="2">
        <f t="shared" si="6"/>
        <v>221513.98242517334</v>
      </c>
    </row>
    <row r="445" spans="1:16" x14ac:dyDescent="0.2">
      <c r="A445">
        <v>2010</v>
      </c>
      <c r="B445" t="s">
        <v>93</v>
      </c>
      <c r="C445" t="s">
        <v>3</v>
      </c>
      <c r="D445">
        <v>671</v>
      </c>
      <c r="E445">
        <v>708719</v>
      </c>
      <c r="F445">
        <v>0.96567562780177407</v>
      </c>
      <c r="G445">
        <v>1832</v>
      </c>
      <c r="H445">
        <v>1769.11775013285</v>
      </c>
      <c r="N445">
        <v>2010</v>
      </c>
      <c r="O445" t="s">
        <v>95</v>
      </c>
      <c r="P445" s="2">
        <f t="shared" si="6"/>
        <v>231006.89062320211</v>
      </c>
    </row>
    <row r="446" spans="1:16" x14ac:dyDescent="0.2">
      <c r="A446">
        <v>2011</v>
      </c>
      <c r="B446" t="s">
        <v>93</v>
      </c>
      <c r="C446" t="s">
        <v>3</v>
      </c>
      <c r="D446">
        <v>603</v>
      </c>
      <c r="E446">
        <v>712191</v>
      </c>
      <c r="F446">
        <v>0.9704064531073292</v>
      </c>
      <c r="G446">
        <v>1832</v>
      </c>
      <c r="H446">
        <v>1777.7846220926272</v>
      </c>
      <c r="N446">
        <v>2011</v>
      </c>
      <c r="O446" t="s">
        <v>95</v>
      </c>
      <c r="P446" s="2">
        <f t="shared" si="6"/>
        <v>239731.06093680789</v>
      </c>
    </row>
    <row r="447" spans="1:16" x14ac:dyDescent="0.2">
      <c r="A447">
        <v>2012</v>
      </c>
      <c r="B447" t="s">
        <v>93</v>
      </c>
      <c r="C447" t="s">
        <v>3</v>
      </c>
      <c r="D447">
        <v>1080</v>
      </c>
      <c r="E447">
        <v>704463</v>
      </c>
      <c r="F447">
        <v>0.9598765516207709</v>
      </c>
      <c r="G447">
        <v>1832</v>
      </c>
      <c r="H447">
        <v>1758.4938425692524</v>
      </c>
      <c r="N447">
        <v>2012</v>
      </c>
      <c r="O447" t="s">
        <v>95</v>
      </c>
      <c r="P447" s="2">
        <f t="shared" si="6"/>
        <v>241840.98698115983</v>
      </c>
    </row>
    <row r="448" spans="1:16" x14ac:dyDescent="0.2">
      <c r="A448">
        <v>2013</v>
      </c>
      <c r="B448" t="s">
        <v>93</v>
      </c>
      <c r="C448" t="s">
        <v>3</v>
      </c>
      <c r="D448">
        <v>1261</v>
      </c>
      <c r="E448">
        <v>773414</v>
      </c>
      <c r="F448">
        <v>1.0538267634996117</v>
      </c>
      <c r="G448">
        <v>1832</v>
      </c>
      <c r="H448">
        <v>1930.6106307312887</v>
      </c>
      <c r="N448">
        <v>2013</v>
      </c>
      <c r="O448" t="s">
        <v>95</v>
      </c>
      <c r="P448" s="2">
        <f t="shared" si="6"/>
        <v>254457.86369553898</v>
      </c>
    </row>
    <row r="449" spans="1:16" x14ac:dyDescent="0.2">
      <c r="A449">
        <v>2014</v>
      </c>
      <c r="B449" t="s">
        <v>93</v>
      </c>
      <c r="C449" t="s">
        <v>3</v>
      </c>
      <c r="D449">
        <v>1230</v>
      </c>
      <c r="E449">
        <v>739517</v>
      </c>
      <c r="F449">
        <v>1.0076399013503019</v>
      </c>
      <c r="G449">
        <v>1832</v>
      </c>
      <c r="H449">
        <v>1845.996299273753</v>
      </c>
      <c r="N449">
        <v>2014</v>
      </c>
      <c r="O449" t="s">
        <v>95</v>
      </c>
      <c r="P449" s="2">
        <f t="shared" si="6"/>
        <v>259966.64293550287</v>
      </c>
    </row>
    <row r="450" spans="1:16" x14ac:dyDescent="0.2">
      <c r="A450">
        <v>2015</v>
      </c>
      <c r="B450" t="s">
        <v>93</v>
      </c>
      <c r="C450" t="s">
        <v>3</v>
      </c>
      <c r="D450">
        <v>1311</v>
      </c>
      <c r="E450">
        <v>761080</v>
      </c>
      <c r="F450">
        <v>1.0370208881197966</v>
      </c>
      <c r="G450">
        <v>1832</v>
      </c>
      <c r="H450">
        <v>1899.8222670354673</v>
      </c>
      <c r="N450">
        <v>2015</v>
      </c>
      <c r="O450" t="s">
        <v>95</v>
      </c>
      <c r="P450" s="2">
        <f t="shared" si="6"/>
        <v>269451.41486002039</v>
      </c>
    </row>
    <row r="451" spans="1:16" x14ac:dyDescent="0.2">
      <c r="A451">
        <v>2016</v>
      </c>
      <c r="B451" t="s">
        <v>93</v>
      </c>
      <c r="C451" t="s">
        <v>3</v>
      </c>
      <c r="D451">
        <v>1630</v>
      </c>
      <c r="E451">
        <v>743073</v>
      </c>
      <c r="F451">
        <v>1.0124851821067979</v>
      </c>
      <c r="G451">
        <v>1832</v>
      </c>
      <c r="H451">
        <v>1854.8728536196538</v>
      </c>
      <c r="N451">
        <v>2016</v>
      </c>
      <c r="O451" t="s">
        <v>95</v>
      </c>
      <c r="P451" s="2">
        <f t="shared" si="6"/>
        <v>274700.02100729122</v>
      </c>
    </row>
    <row r="452" spans="1:16" x14ac:dyDescent="0.2">
      <c r="A452">
        <v>2017</v>
      </c>
      <c r="B452" t="s">
        <v>93</v>
      </c>
      <c r="C452" t="s">
        <v>3</v>
      </c>
      <c r="D452">
        <v>1651</v>
      </c>
      <c r="E452">
        <v>768023</v>
      </c>
      <c r="F452">
        <v>1.0464811761660149</v>
      </c>
      <c r="G452">
        <v>1832</v>
      </c>
      <c r="H452">
        <v>1917.1535147361392</v>
      </c>
      <c r="N452">
        <v>2017</v>
      </c>
      <c r="O452" t="s">
        <v>95</v>
      </c>
      <c r="P452" s="2">
        <f t="shared" ref="P452:P515" si="7">SUMIFS($H$3:$H$20402, $A$3:$A$20402, N452, $B$3:$B$20402, O452)</f>
        <v>282971.34839549346</v>
      </c>
    </row>
    <row r="453" spans="1:16" x14ac:dyDescent="0.2">
      <c r="A453">
        <v>2018</v>
      </c>
      <c r="B453" t="s">
        <v>93</v>
      </c>
      <c r="C453" t="s">
        <v>3</v>
      </c>
      <c r="D453">
        <v>2615</v>
      </c>
      <c r="E453">
        <v>794405</v>
      </c>
      <c r="F453">
        <v>1.0824283631507952</v>
      </c>
      <c r="G453">
        <v>1832</v>
      </c>
      <c r="H453">
        <v>1983.0087612922566</v>
      </c>
      <c r="N453">
        <v>2018</v>
      </c>
      <c r="O453" t="s">
        <v>95</v>
      </c>
      <c r="P453" s="2">
        <f t="shared" si="7"/>
        <v>290437.16053715564</v>
      </c>
    </row>
    <row r="454" spans="1:16" x14ac:dyDescent="0.2">
      <c r="A454">
        <v>2019</v>
      </c>
      <c r="B454" t="s">
        <v>93</v>
      </c>
      <c r="C454" t="s">
        <v>3</v>
      </c>
      <c r="D454">
        <v>1260</v>
      </c>
      <c r="E454">
        <v>797148</v>
      </c>
      <c r="F454">
        <v>1.0861658786499706</v>
      </c>
      <c r="G454">
        <v>1832</v>
      </c>
      <c r="H454">
        <v>1989.8558896867462</v>
      </c>
      <c r="N454">
        <v>2019</v>
      </c>
      <c r="O454" t="s">
        <v>95</v>
      </c>
      <c r="P454" s="2">
        <f t="shared" si="7"/>
        <v>296479.39284000819</v>
      </c>
    </row>
    <row r="455" spans="1:16" x14ac:dyDescent="0.2">
      <c r="A455">
        <v>2020</v>
      </c>
      <c r="B455" t="s">
        <v>93</v>
      </c>
      <c r="C455" t="s">
        <v>3</v>
      </c>
      <c r="D455">
        <v>1500</v>
      </c>
      <c r="E455">
        <v>857696</v>
      </c>
      <c r="F455">
        <v>1.1686664577400498</v>
      </c>
      <c r="G455">
        <v>1832</v>
      </c>
      <c r="H455">
        <v>2140.9969505797712</v>
      </c>
      <c r="N455">
        <v>2020</v>
      </c>
      <c r="O455" t="s">
        <v>95</v>
      </c>
      <c r="P455" s="2">
        <f t="shared" si="7"/>
        <v>300658.91550418537</v>
      </c>
    </row>
    <row r="456" spans="1:16" x14ac:dyDescent="0.2">
      <c r="A456">
        <v>2021</v>
      </c>
      <c r="B456" t="s">
        <v>93</v>
      </c>
      <c r="C456" t="s">
        <v>3</v>
      </c>
      <c r="D456">
        <v>916</v>
      </c>
      <c r="E456">
        <v>823401</v>
      </c>
      <c r="F456">
        <v>1.1219372947636632</v>
      </c>
      <c r="G456">
        <v>1832</v>
      </c>
      <c r="H456">
        <v>2055.3891240070311</v>
      </c>
      <c r="N456">
        <v>2021</v>
      </c>
      <c r="O456" t="s">
        <v>95</v>
      </c>
      <c r="P456" s="2">
        <f t="shared" si="7"/>
        <v>304898.66997098393</v>
      </c>
    </row>
    <row r="457" spans="1:16" x14ac:dyDescent="0.2">
      <c r="A457">
        <v>2022</v>
      </c>
      <c r="B457" t="s">
        <v>93</v>
      </c>
      <c r="C457" t="s">
        <v>3</v>
      </c>
      <c r="D457">
        <v>1560</v>
      </c>
      <c r="E457">
        <v>828453</v>
      </c>
      <c r="F457">
        <v>1.1288209725988201</v>
      </c>
      <c r="G457">
        <v>1832</v>
      </c>
      <c r="H457">
        <v>2068.0000218010382</v>
      </c>
      <c r="N457">
        <v>2022</v>
      </c>
      <c r="O457" t="s">
        <v>95</v>
      </c>
      <c r="P457" s="2">
        <f t="shared" si="7"/>
        <v>312753.58743066131</v>
      </c>
    </row>
    <row r="458" spans="1:16" x14ac:dyDescent="0.2">
      <c r="A458">
        <v>2023</v>
      </c>
      <c r="B458" t="s">
        <v>93</v>
      </c>
      <c r="C458" t="s">
        <v>3</v>
      </c>
      <c r="D458">
        <v>1074</v>
      </c>
      <c r="E458">
        <v>835829</v>
      </c>
      <c r="F458">
        <v>1.1388712512433405</v>
      </c>
      <c r="G458">
        <v>1832</v>
      </c>
      <c r="H458">
        <v>2086.4121322778001</v>
      </c>
      <c r="N458">
        <v>2023</v>
      </c>
      <c r="O458" t="s">
        <v>95</v>
      </c>
      <c r="P458" s="2">
        <f t="shared" si="7"/>
        <v>321588.25862675405</v>
      </c>
    </row>
    <row r="459" spans="1:16" x14ac:dyDescent="0.2">
      <c r="A459">
        <v>2000</v>
      </c>
      <c r="B459" t="s">
        <v>93</v>
      </c>
      <c r="C459" t="s">
        <v>4</v>
      </c>
      <c r="D459">
        <v>1131</v>
      </c>
      <c r="E459">
        <v>1549566</v>
      </c>
      <c r="F459">
        <v>1</v>
      </c>
      <c r="G459">
        <v>1131</v>
      </c>
      <c r="H459">
        <v>1131</v>
      </c>
      <c r="N459">
        <v>2000</v>
      </c>
      <c r="O459" t="s">
        <v>96</v>
      </c>
      <c r="P459" s="2">
        <f t="shared" si="7"/>
        <v>141229</v>
      </c>
    </row>
    <row r="460" spans="1:16" x14ac:dyDescent="0.2">
      <c r="A460">
        <v>2001</v>
      </c>
      <c r="B460" t="s">
        <v>93</v>
      </c>
      <c r="C460" t="s">
        <v>4</v>
      </c>
      <c r="D460">
        <v>432</v>
      </c>
      <c r="E460">
        <v>1763520</v>
      </c>
      <c r="F460">
        <v>1.1380734992894785</v>
      </c>
      <c r="G460">
        <v>1131</v>
      </c>
      <c r="H460">
        <v>1287.1611276964002</v>
      </c>
      <c r="N460">
        <v>2001</v>
      </c>
      <c r="O460" t="s">
        <v>96</v>
      </c>
      <c r="P460" s="2">
        <f t="shared" si="7"/>
        <v>144798.83411904192</v>
      </c>
    </row>
    <row r="461" spans="1:16" x14ac:dyDescent="0.2">
      <c r="A461">
        <v>2002</v>
      </c>
      <c r="B461" t="s">
        <v>93</v>
      </c>
      <c r="C461" t="s">
        <v>4</v>
      </c>
      <c r="D461">
        <v>649</v>
      </c>
      <c r="E461">
        <v>1868274</v>
      </c>
      <c r="F461">
        <v>1.2056756536991649</v>
      </c>
      <c r="G461">
        <v>1131</v>
      </c>
      <c r="H461">
        <v>1363.6191643337554</v>
      </c>
      <c r="N461">
        <v>2002</v>
      </c>
      <c r="O461" t="s">
        <v>96</v>
      </c>
      <c r="P461" s="2">
        <f t="shared" si="7"/>
        <v>149372.91737094888</v>
      </c>
    </row>
    <row r="462" spans="1:16" x14ac:dyDescent="0.2">
      <c r="A462">
        <v>2003</v>
      </c>
      <c r="B462" t="s">
        <v>93</v>
      </c>
      <c r="C462" t="s">
        <v>4</v>
      </c>
      <c r="D462">
        <v>369</v>
      </c>
      <c r="E462">
        <v>1970236</v>
      </c>
      <c r="F462">
        <v>1.2714760132837195</v>
      </c>
      <c r="G462">
        <v>1131</v>
      </c>
      <c r="H462">
        <v>1438.0393710238868</v>
      </c>
      <c r="N462">
        <v>2003</v>
      </c>
      <c r="O462" t="s">
        <v>96</v>
      </c>
      <c r="P462" s="2">
        <f t="shared" si="7"/>
        <v>154284.66132960244</v>
      </c>
    </row>
    <row r="463" spans="1:16" x14ac:dyDescent="0.2">
      <c r="A463">
        <v>2004</v>
      </c>
      <c r="B463" t="s">
        <v>93</v>
      </c>
      <c r="C463" t="s">
        <v>4</v>
      </c>
      <c r="D463">
        <v>441</v>
      </c>
      <c r="E463">
        <v>2025789</v>
      </c>
      <c r="F463">
        <v>1.3073266966363486</v>
      </c>
      <c r="G463">
        <v>1131</v>
      </c>
      <c r="H463">
        <v>1478.5864938957102</v>
      </c>
      <c r="N463">
        <v>2004</v>
      </c>
      <c r="O463" t="s">
        <v>96</v>
      </c>
      <c r="P463" s="2">
        <f t="shared" si="7"/>
        <v>160740.54278268554</v>
      </c>
    </row>
    <row r="464" spans="1:16" x14ac:dyDescent="0.2">
      <c r="A464">
        <v>2005</v>
      </c>
      <c r="B464" t="s">
        <v>93</v>
      </c>
      <c r="C464" t="s">
        <v>4</v>
      </c>
      <c r="D464">
        <v>132</v>
      </c>
      <c r="E464">
        <v>2062022</v>
      </c>
      <c r="F464">
        <v>1.3307093728179373</v>
      </c>
      <c r="G464">
        <v>1131</v>
      </c>
      <c r="H464">
        <v>1505.032300657087</v>
      </c>
      <c r="N464">
        <v>2005</v>
      </c>
      <c r="O464" t="s">
        <v>96</v>
      </c>
      <c r="P464" s="2">
        <f t="shared" si="7"/>
        <v>164609.33109839651</v>
      </c>
    </row>
    <row r="465" spans="1:16" x14ac:dyDescent="0.2">
      <c r="A465">
        <v>2006</v>
      </c>
      <c r="B465" t="s">
        <v>93</v>
      </c>
      <c r="C465" t="s">
        <v>4</v>
      </c>
      <c r="D465">
        <v>708</v>
      </c>
      <c r="E465">
        <v>2226606</v>
      </c>
      <c r="F465">
        <v>1.4369223382547114</v>
      </c>
      <c r="G465">
        <v>1131</v>
      </c>
      <c r="H465">
        <v>1625.1591645660785</v>
      </c>
      <c r="N465">
        <v>2006</v>
      </c>
      <c r="O465" t="s">
        <v>96</v>
      </c>
      <c r="P465" s="2">
        <f t="shared" si="7"/>
        <v>171832.1780497485</v>
      </c>
    </row>
    <row r="466" spans="1:16" x14ac:dyDescent="0.2">
      <c r="A466">
        <v>2007</v>
      </c>
      <c r="B466" t="s">
        <v>93</v>
      </c>
      <c r="C466" t="s">
        <v>4</v>
      </c>
      <c r="D466">
        <v>432</v>
      </c>
      <c r="E466">
        <v>2223631</v>
      </c>
      <c r="F466">
        <v>1.4350024458461272</v>
      </c>
      <c r="G466">
        <v>1131</v>
      </c>
      <c r="H466">
        <v>1622.98776625197</v>
      </c>
      <c r="N466">
        <v>2007</v>
      </c>
      <c r="O466" t="s">
        <v>96</v>
      </c>
      <c r="P466" s="2">
        <f t="shared" si="7"/>
        <v>175046.31132700568</v>
      </c>
    </row>
    <row r="467" spans="1:16" x14ac:dyDescent="0.2">
      <c r="A467">
        <v>2008</v>
      </c>
      <c r="B467" t="s">
        <v>93</v>
      </c>
      <c r="C467" t="s">
        <v>4</v>
      </c>
      <c r="D467">
        <v>1116</v>
      </c>
      <c r="E467">
        <v>2239807</v>
      </c>
      <c r="F467">
        <v>1.445441497812936</v>
      </c>
      <c r="G467">
        <v>1131</v>
      </c>
      <c r="H467">
        <v>1634.7943340264305</v>
      </c>
      <c r="N467">
        <v>2008</v>
      </c>
      <c r="O467" t="s">
        <v>96</v>
      </c>
      <c r="P467" s="2">
        <f t="shared" si="7"/>
        <v>175747.10625043986</v>
      </c>
    </row>
    <row r="468" spans="1:16" x14ac:dyDescent="0.2">
      <c r="A468">
        <v>2009</v>
      </c>
      <c r="B468" t="s">
        <v>93</v>
      </c>
      <c r="C468" t="s">
        <v>4</v>
      </c>
      <c r="D468">
        <v>271</v>
      </c>
      <c r="E468">
        <v>2363195</v>
      </c>
      <c r="F468">
        <v>1.5250689547912124</v>
      </c>
      <c r="G468">
        <v>1131</v>
      </c>
      <c r="H468">
        <v>1724.8529878688612</v>
      </c>
      <c r="N468">
        <v>2009</v>
      </c>
      <c r="O468" t="s">
        <v>96</v>
      </c>
      <c r="P468" s="2">
        <f t="shared" si="7"/>
        <v>178797.43134227686</v>
      </c>
    </row>
    <row r="469" spans="1:16" x14ac:dyDescent="0.2">
      <c r="A469">
        <v>2010</v>
      </c>
      <c r="B469" t="s">
        <v>93</v>
      </c>
      <c r="C469" t="s">
        <v>4</v>
      </c>
      <c r="D469">
        <v>1676</v>
      </c>
      <c r="E469">
        <v>2458397</v>
      </c>
      <c r="F469">
        <v>1.5865068025498752</v>
      </c>
      <c r="G469">
        <v>1131</v>
      </c>
      <c r="H469">
        <v>1794.3391936839089</v>
      </c>
      <c r="N469">
        <v>2010</v>
      </c>
      <c r="O469" t="s">
        <v>96</v>
      </c>
      <c r="P469" s="2">
        <f t="shared" si="7"/>
        <v>185548.02532762277</v>
      </c>
    </row>
    <row r="470" spans="1:16" x14ac:dyDescent="0.2">
      <c r="A470">
        <v>2011</v>
      </c>
      <c r="B470" t="s">
        <v>93</v>
      </c>
      <c r="C470" t="s">
        <v>4</v>
      </c>
      <c r="D470">
        <v>1025</v>
      </c>
      <c r="E470">
        <v>2586191</v>
      </c>
      <c r="F470">
        <v>1.6689776363188145</v>
      </c>
      <c r="G470">
        <v>1131</v>
      </c>
      <c r="H470">
        <v>1887.6137066765791</v>
      </c>
      <c r="N470">
        <v>2011</v>
      </c>
      <c r="O470" t="s">
        <v>96</v>
      </c>
      <c r="P470" s="2">
        <f t="shared" si="7"/>
        <v>192570.88971787159</v>
      </c>
    </row>
    <row r="471" spans="1:16" x14ac:dyDescent="0.2">
      <c r="A471">
        <v>2012</v>
      </c>
      <c r="B471" t="s">
        <v>93</v>
      </c>
      <c r="C471" t="s">
        <v>4</v>
      </c>
      <c r="D471">
        <v>2217</v>
      </c>
      <c r="E471">
        <v>2590366</v>
      </c>
      <c r="F471">
        <v>1.6716719391106929</v>
      </c>
      <c r="G471">
        <v>1131</v>
      </c>
      <c r="H471">
        <v>1890.6609631341937</v>
      </c>
      <c r="N471">
        <v>2012</v>
      </c>
      <c r="O471" t="s">
        <v>96</v>
      </c>
      <c r="P471" s="2">
        <f t="shared" si="7"/>
        <v>195158.96553818401</v>
      </c>
    </row>
    <row r="472" spans="1:16" x14ac:dyDescent="0.2">
      <c r="A472">
        <v>2013</v>
      </c>
      <c r="B472" t="s">
        <v>93</v>
      </c>
      <c r="C472" t="s">
        <v>4</v>
      </c>
      <c r="D472">
        <v>799</v>
      </c>
      <c r="E472">
        <v>2715514</v>
      </c>
      <c r="F472">
        <v>1.7524351979844679</v>
      </c>
      <c r="G472">
        <v>1131</v>
      </c>
      <c r="H472">
        <v>1982.0042089204333</v>
      </c>
      <c r="N472">
        <v>2013</v>
      </c>
      <c r="O472" t="s">
        <v>96</v>
      </c>
      <c r="P472" s="2">
        <f t="shared" si="7"/>
        <v>205238.15549152589</v>
      </c>
    </row>
    <row r="473" spans="1:16" x14ac:dyDescent="0.2">
      <c r="A473">
        <v>2014</v>
      </c>
      <c r="B473" t="s">
        <v>93</v>
      </c>
      <c r="C473" t="s">
        <v>4</v>
      </c>
      <c r="D473">
        <v>1302</v>
      </c>
      <c r="E473">
        <v>2818610</v>
      </c>
      <c r="F473">
        <v>1.8189673753812359</v>
      </c>
      <c r="G473">
        <v>1131</v>
      </c>
      <c r="H473">
        <v>2057.2521015561779</v>
      </c>
      <c r="N473">
        <v>2014</v>
      </c>
      <c r="O473" t="s">
        <v>96</v>
      </c>
      <c r="P473" s="2">
        <f t="shared" si="7"/>
        <v>210700.76439404584</v>
      </c>
    </row>
    <row r="474" spans="1:16" x14ac:dyDescent="0.2">
      <c r="A474">
        <v>2015</v>
      </c>
      <c r="B474" t="s">
        <v>93</v>
      </c>
      <c r="C474" t="s">
        <v>4</v>
      </c>
      <c r="D474">
        <v>2046</v>
      </c>
      <c r="E474">
        <v>2934890</v>
      </c>
      <c r="F474">
        <v>1.894007741522465</v>
      </c>
      <c r="G474">
        <v>1131</v>
      </c>
      <c r="H474">
        <v>2142.1227556619078</v>
      </c>
      <c r="N474">
        <v>2015</v>
      </c>
      <c r="O474" t="s">
        <v>96</v>
      </c>
      <c r="P474" s="2">
        <f t="shared" si="7"/>
        <v>218487.81052015023</v>
      </c>
    </row>
    <row r="475" spans="1:16" x14ac:dyDescent="0.2">
      <c r="A475">
        <v>2016</v>
      </c>
      <c r="B475" t="s">
        <v>93</v>
      </c>
      <c r="C475" t="s">
        <v>4</v>
      </c>
      <c r="D475">
        <v>898</v>
      </c>
      <c r="E475">
        <v>2959310</v>
      </c>
      <c r="F475">
        <v>1.9097669928225065</v>
      </c>
      <c r="G475">
        <v>1131</v>
      </c>
      <c r="H475">
        <v>2159.946468882255</v>
      </c>
      <c r="N475">
        <v>2016</v>
      </c>
      <c r="O475" t="s">
        <v>96</v>
      </c>
      <c r="P475" s="2">
        <f t="shared" si="7"/>
        <v>221395.75050207414</v>
      </c>
    </row>
    <row r="476" spans="1:16" x14ac:dyDescent="0.2">
      <c r="A476">
        <v>2017</v>
      </c>
      <c r="B476" t="s">
        <v>93</v>
      </c>
      <c r="C476" t="s">
        <v>4</v>
      </c>
      <c r="D476">
        <v>829</v>
      </c>
      <c r="E476">
        <v>3134231</v>
      </c>
      <c r="F476">
        <v>2.0226508583693756</v>
      </c>
      <c r="G476">
        <v>1131</v>
      </c>
      <c r="H476">
        <v>2287.6181208157636</v>
      </c>
      <c r="N476">
        <v>2017</v>
      </c>
      <c r="O476" t="s">
        <v>96</v>
      </c>
      <c r="P476" s="2">
        <f t="shared" si="7"/>
        <v>228019.00119412734</v>
      </c>
    </row>
    <row r="477" spans="1:16" x14ac:dyDescent="0.2">
      <c r="A477">
        <v>2018</v>
      </c>
      <c r="B477" t="s">
        <v>93</v>
      </c>
      <c r="C477" t="s">
        <v>4</v>
      </c>
      <c r="D477">
        <v>2067</v>
      </c>
      <c r="E477">
        <v>3197990</v>
      </c>
      <c r="F477">
        <v>2.0637972180597663</v>
      </c>
      <c r="G477">
        <v>1131</v>
      </c>
      <c r="H477">
        <v>2334.1546536255955</v>
      </c>
      <c r="N477">
        <v>2018</v>
      </c>
      <c r="O477" t="s">
        <v>96</v>
      </c>
      <c r="P477" s="2">
        <f t="shared" si="7"/>
        <v>235579.32322609486</v>
      </c>
    </row>
    <row r="478" spans="1:16" x14ac:dyDescent="0.2">
      <c r="A478">
        <v>2019</v>
      </c>
      <c r="B478" t="s">
        <v>93</v>
      </c>
      <c r="C478" t="s">
        <v>4</v>
      </c>
      <c r="D478">
        <v>864</v>
      </c>
      <c r="E478">
        <v>3225036</v>
      </c>
      <c r="F478">
        <v>2.0812511374152503</v>
      </c>
      <c r="G478">
        <v>1131</v>
      </c>
      <c r="H478">
        <v>2353.8950364166481</v>
      </c>
      <c r="N478">
        <v>2019</v>
      </c>
      <c r="O478" t="s">
        <v>96</v>
      </c>
      <c r="P478" s="2">
        <f t="shared" si="7"/>
        <v>240829.45389002506</v>
      </c>
    </row>
    <row r="479" spans="1:16" x14ac:dyDescent="0.2">
      <c r="A479">
        <v>2020</v>
      </c>
      <c r="B479" t="s">
        <v>93</v>
      </c>
      <c r="C479" t="s">
        <v>4</v>
      </c>
      <c r="D479">
        <v>591</v>
      </c>
      <c r="E479">
        <v>3230814</v>
      </c>
      <c r="F479">
        <v>2.0849799234108133</v>
      </c>
      <c r="G479">
        <v>1131</v>
      </c>
      <c r="H479">
        <v>2358.1122933776296</v>
      </c>
      <c r="N479">
        <v>2020</v>
      </c>
      <c r="O479" t="s">
        <v>96</v>
      </c>
      <c r="P479" s="2">
        <f t="shared" si="7"/>
        <v>243029.72304733488</v>
      </c>
    </row>
    <row r="480" spans="1:16" x14ac:dyDescent="0.2">
      <c r="A480">
        <v>2021</v>
      </c>
      <c r="B480" t="s">
        <v>93</v>
      </c>
      <c r="C480" t="s">
        <v>4</v>
      </c>
      <c r="D480">
        <v>598</v>
      </c>
      <c r="E480">
        <v>3250215</v>
      </c>
      <c r="F480">
        <v>2.0975002032827255</v>
      </c>
      <c r="G480">
        <v>1131</v>
      </c>
      <c r="H480">
        <v>2372.2727299127623</v>
      </c>
      <c r="N480">
        <v>2021</v>
      </c>
      <c r="O480" t="s">
        <v>96</v>
      </c>
      <c r="P480" s="2">
        <f t="shared" si="7"/>
        <v>249241.11628305426</v>
      </c>
    </row>
    <row r="481" spans="1:16" x14ac:dyDescent="0.2">
      <c r="A481">
        <v>2022</v>
      </c>
      <c r="B481" t="s">
        <v>93</v>
      </c>
      <c r="C481" t="s">
        <v>4</v>
      </c>
      <c r="D481">
        <v>231</v>
      </c>
      <c r="E481">
        <v>3311684</v>
      </c>
      <c r="F481">
        <v>2.1371687298249959</v>
      </c>
      <c r="G481">
        <v>1131</v>
      </c>
      <c r="H481">
        <v>2417.1378334320702</v>
      </c>
      <c r="N481">
        <v>2022</v>
      </c>
      <c r="O481" t="s">
        <v>96</v>
      </c>
      <c r="P481" s="2">
        <f t="shared" si="7"/>
        <v>253941.33961144768</v>
      </c>
    </row>
    <row r="482" spans="1:16" x14ac:dyDescent="0.2">
      <c r="A482">
        <v>2023</v>
      </c>
      <c r="B482" t="s">
        <v>93</v>
      </c>
      <c r="C482" t="s">
        <v>4</v>
      </c>
      <c r="D482">
        <v>213</v>
      </c>
      <c r="E482">
        <v>3334124</v>
      </c>
      <c r="F482">
        <v>2.151650203992602</v>
      </c>
      <c r="G482">
        <v>1131</v>
      </c>
      <c r="H482">
        <v>2433.5163807156327</v>
      </c>
      <c r="N482">
        <v>2023</v>
      </c>
      <c r="O482" t="s">
        <v>96</v>
      </c>
      <c r="P482" s="2">
        <f t="shared" si="7"/>
        <v>260294.83309583028</v>
      </c>
    </row>
    <row r="483" spans="1:16" x14ac:dyDescent="0.2">
      <c r="A483">
        <v>2000</v>
      </c>
      <c r="B483" t="s">
        <v>93</v>
      </c>
      <c r="C483" t="s">
        <v>5</v>
      </c>
      <c r="D483">
        <v>150</v>
      </c>
      <c r="E483">
        <v>975710</v>
      </c>
      <c r="F483">
        <v>1</v>
      </c>
      <c r="G483">
        <v>150</v>
      </c>
      <c r="H483">
        <v>150</v>
      </c>
      <c r="N483">
        <v>2000</v>
      </c>
      <c r="O483" t="s">
        <v>97</v>
      </c>
      <c r="P483" s="2">
        <f t="shared" si="7"/>
        <v>55157</v>
      </c>
    </row>
    <row r="484" spans="1:16" x14ac:dyDescent="0.2">
      <c r="A484">
        <v>2001</v>
      </c>
      <c r="B484" t="s">
        <v>93</v>
      </c>
      <c r="C484" t="s">
        <v>5</v>
      </c>
      <c r="D484">
        <v>27</v>
      </c>
      <c r="E484">
        <v>1038118</v>
      </c>
      <c r="F484">
        <v>1.0639616279427289</v>
      </c>
      <c r="G484">
        <v>150</v>
      </c>
      <c r="H484">
        <v>159.59424419140933</v>
      </c>
      <c r="N484">
        <v>2001</v>
      </c>
      <c r="O484" t="s">
        <v>97</v>
      </c>
      <c r="P484" s="2">
        <f t="shared" si="7"/>
        <v>56014.687634094356</v>
      </c>
    </row>
    <row r="485" spans="1:16" x14ac:dyDescent="0.2">
      <c r="A485">
        <v>2002</v>
      </c>
      <c r="B485" t="s">
        <v>93</v>
      </c>
      <c r="C485" t="s">
        <v>5</v>
      </c>
      <c r="D485">
        <v>27</v>
      </c>
      <c r="E485">
        <v>1076949</v>
      </c>
      <c r="F485">
        <v>1.1037593137305142</v>
      </c>
      <c r="G485">
        <v>150</v>
      </c>
      <c r="H485">
        <v>165.56389705957713</v>
      </c>
      <c r="N485">
        <v>2002</v>
      </c>
      <c r="O485" t="s">
        <v>97</v>
      </c>
      <c r="P485" s="2">
        <f t="shared" si="7"/>
        <v>58898.292356704398</v>
      </c>
    </row>
    <row r="486" spans="1:16" x14ac:dyDescent="0.2">
      <c r="A486">
        <v>2003</v>
      </c>
      <c r="B486" t="s">
        <v>93</v>
      </c>
      <c r="C486" t="s">
        <v>5</v>
      </c>
      <c r="D486">
        <v>33</v>
      </c>
      <c r="E486">
        <v>1083372</v>
      </c>
      <c r="F486">
        <v>1.1103422123376823</v>
      </c>
      <c r="G486">
        <v>150</v>
      </c>
      <c r="H486">
        <v>166.55133185065233</v>
      </c>
      <c r="N486">
        <v>2003</v>
      </c>
      <c r="O486" t="s">
        <v>97</v>
      </c>
      <c r="P486" s="2">
        <f t="shared" si="7"/>
        <v>60337.271443710735</v>
      </c>
    </row>
    <row r="487" spans="1:16" x14ac:dyDescent="0.2">
      <c r="A487">
        <v>2004</v>
      </c>
      <c r="B487" t="s">
        <v>93</v>
      </c>
      <c r="C487" t="s">
        <v>5</v>
      </c>
      <c r="D487">
        <v>66</v>
      </c>
      <c r="E487">
        <v>1124334</v>
      </c>
      <c r="F487">
        <v>1.1523239487142696</v>
      </c>
      <c r="G487">
        <v>150</v>
      </c>
      <c r="H487">
        <v>172.84859230714045</v>
      </c>
      <c r="N487">
        <v>2004</v>
      </c>
      <c r="O487" t="s">
        <v>97</v>
      </c>
      <c r="P487" s="2">
        <f t="shared" si="7"/>
        <v>62821.372489643953</v>
      </c>
    </row>
    <row r="488" spans="1:16" x14ac:dyDescent="0.2">
      <c r="A488">
        <v>2005</v>
      </c>
      <c r="B488" t="s">
        <v>93</v>
      </c>
      <c r="C488" t="s">
        <v>5</v>
      </c>
      <c r="D488">
        <v>86</v>
      </c>
      <c r="E488">
        <v>1114530</v>
      </c>
      <c r="F488">
        <v>1.1422758811532114</v>
      </c>
      <c r="G488">
        <v>150</v>
      </c>
      <c r="H488">
        <v>171.34138217298172</v>
      </c>
      <c r="N488">
        <v>2005</v>
      </c>
      <c r="O488" t="s">
        <v>97</v>
      </c>
      <c r="P488" s="2">
        <f t="shared" si="7"/>
        <v>65068.073977375796</v>
      </c>
    </row>
    <row r="489" spans="1:16" x14ac:dyDescent="0.2">
      <c r="A489">
        <v>2006</v>
      </c>
      <c r="B489" t="s">
        <v>93</v>
      </c>
      <c r="C489" t="s">
        <v>5</v>
      </c>
      <c r="D489">
        <v>187</v>
      </c>
      <c r="E489">
        <v>1110744</v>
      </c>
      <c r="F489">
        <v>1.138395629849033</v>
      </c>
      <c r="G489">
        <v>150</v>
      </c>
      <c r="H489">
        <v>170.75934447735494</v>
      </c>
      <c r="N489">
        <v>2006</v>
      </c>
      <c r="O489" t="s">
        <v>97</v>
      </c>
      <c r="P489" s="2">
        <f t="shared" si="7"/>
        <v>67862.80361804532</v>
      </c>
    </row>
    <row r="490" spans="1:16" x14ac:dyDescent="0.2">
      <c r="A490">
        <v>2007</v>
      </c>
      <c r="B490" t="s">
        <v>93</v>
      </c>
      <c r="C490" t="s">
        <v>5</v>
      </c>
      <c r="D490">
        <v>178</v>
      </c>
      <c r="E490">
        <v>1136229</v>
      </c>
      <c r="F490">
        <v>1.1645150710764469</v>
      </c>
      <c r="G490">
        <v>150</v>
      </c>
      <c r="H490">
        <v>174.67726066146705</v>
      </c>
      <c r="N490">
        <v>2007</v>
      </c>
      <c r="O490" t="s">
        <v>97</v>
      </c>
      <c r="P490" s="2">
        <f t="shared" si="7"/>
        <v>69088.953826531229</v>
      </c>
    </row>
    <row r="491" spans="1:16" x14ac:dyDescent="0.2">
      <c r="A491">
        <v>2008</v>
      </c>
      <c r="B491" t="s">
        <v>93</v>
      </c>
      <c r="C491" t="s">
        <v>5</v>
      </c>
      <c r="D491">
        <v>16</v>
      </c>
      <c r="E491">
        <v>1154397</v>
      </c>
      <c r="F491">
        <v>1.1831353578419816</v>
      </c>
      <c r="G491">
        <v>150</v>
      </c>
      <c r="H491">
        <v>177.47030367629725</v>
      </c>
      <c r="N491">
        <v>2008</v>
      </c>
      <c r="O491" t="s">
        <v>97</v>
      </c>
      <c r="P491" s="2">
        <f t="shared" si="7"/>
        <v>69213.816290601288</v>
      </c>
    </row>
    <row r="492" spans="1:16" x14ac:dyDescent="0.2">
      <c r="A492">
        <v>2009</v>
      </c>
      <c r="B492" t="s">
        <v>93</v>
      </c>
      <c r="C492" t="s">
        <v>5</v>
      </c>
      <c r="D492">
        <v>16</v>
      </c>
      <c r="E492">
        <v>1146650</v>
      </c>
      <c r="F492">
        <v>1.1751954986625124</v>
      </c>
      <c r="G492">
        <v>150</v>
      </c>
      <c r="H492">
        <v>176.27932479937687</v>
      </c>
      <c r="N492">
        <v>2009</v>
      </c>
      <c r="O492" t="s">
        <v>97</v>
      </c>
      <c r="P492" s="2">
        <f t="shared" si="7"/>
        <v>70554.973050539134</v>
      </c>
    </row>
    <row r="493" spans="1:16" x14ac:dyDescent="0.2">
      <c r="A493">
        <v>2010</v>
      </c>
      <c r="B493" t="s">
        <v>93</v>
      </c>
      <c r="C493" t="s">
        <v>5</v>
      </c>
      <c r="D493">
        <v>16</v>
      </c>
      <c r="E493">
        <v>1226966</v>
      </c>
      <c r="F493">
        <v>1.2575109407508378</v>
      </c>
      <c r="G493">
        <v>150</v>
      </c>
      <c r="H493">
        <v>188.62664111262566</v>
      </c>
      <c r="N493">
        <v>2010</v>
      </c>
      <c r="O493" t="s">
        <v>97</v>
      </c>
      <c r="P493" s="2">
        <f t="shared" si="7"/>
        <v>74266.948805694366</v>
      </c>
    </row>
    <row r="494" spans="1:16" x14ac:dyDescent="0.2">
      <c r="A494">
        <v>2011</v>
      </c>
      <c r="B494" t="s">
        <v>93</v>
      </c>
      <c r="C494" t="s">
        <v>5</v>
      </c>
      <c r="D494">
        <v>114</v>
      </c>
      <c r="E494">
        <v>1203508</v>
      </c>
      <c r="F494">
        <v>1.2334689610642506</v>
      </c>
      <c r="G494">
        <v>150</v>
      </c>
      <c r="H494">
        <v>185.0203441596376</v>
      </c>
      <c r="N494">
        <v>2011</v>
      </c>
      <c r="O494" t="s">
        <v>97</v>
      </c>
      <c r="P494" s="2">
        <f t="shared" si="7"/>
        <v>76634.804909838116</v>
      </c>
    </row>
    <row r="495" spans="1:16" x14ac:dyDescent="0.2">
      <c r="A495">
        <v>2012</v>
      </c>
      <c r="B495" t="s">
        <v>93</v>
      </c>
      <c r="C495" t="s">
        <v>5</v>
      </c>
      <c r="D495">
        <v>114</v>
      </c>
      <c r="E495">
        <v>1278065</v>
      </c>
      <c r="F495">
        <v>1.3098820346209428</v>
      </c>
      <c r="G495">
        <v>150</v>
      </c>
      <c r="H495">
        <v>196.48230519314143</v>
      </c>
      <c r="N495">
        <v>2012</v>
      </c>
      <c r="O495" t="s">
        <v>97</v>
      </c>
      <c r="P495" s="2">
        <f t="shared" si="7"/>
        <v>77843.956071422857</v>
      </c>
    </row>
    <row r="496" spans="1:16" x14ac:dyDescent="0.2">
      <c r="A496">
        <v>2013</v>
      </c>
      <c r="B496" t="s">
        <v>93</v>
      </c>
      <c r="C496" t="s">
        <v>5</v>
      </c>
      <c r="D496">
        <v>216</v>
      </c>
      <c r="E496">
        <v>1334969</v>
      </c>
      <c r="F496">
        <v>1.3682026421785161</v>
      </c>
      <c r="G496">
        <v>150</v>
      </c>
      <c r="H496">
        <v>205.2303963267774</v>
      </c>
      <c r="N496">
        <v>2013</v>
      </c>
      <c r="O496" t="s">
        <v>97</v>
      </c>
      <c r="P496" s="2">
        <f t="shared" si="7"/>
        <v>81587.557057981627</v>
      </c>
    </row>
    <row r="497" spans="1:16" x14ac:dyDescent="0.2">
      <c r="A497">
        <v>2014</v>
      </c>
      <c r="B497" t="s">
        <v>93</v>
      </c>
      <c r="C497" t="s">
        <v>5</v>
      </c>
      <c r="D497">
        <v>1013</v>
      </c>
      <c r="E497">
        <v>1347880</v>
      </c>
      <c r="F497">
        <v>1.3814350575478369</v>
      </c>
      <c r="G497">
        <v>150</v>
      </c>
      <c r="H497">
        <v>207.21525863217553</v>
      </c>
      <c r="N497">
        <v>2014</v>
      </c>
      <c r="O497" t="s">
        <v>97</v>
      </c>
      <c r="P497" s="2">
        <f t="shared" si="7"/>
        <v>84047.583443045514</v>
      </c>
    </row>
    <row r="498" spans="1:16" x14ac:dyDescent="0.2">
      <c r="A498">
        <v>2015</v>
      </c>
      <c r="B498" t="s">
        <v>93</v>
      </c>
      <c r="C498" t="s">
        <v>5</v>
      </c>
      <c r="D498">
        <v>1013</v>
      </c>
      <c r="E498">
        <v>1417317</v>
      </c>
      <c r="F498">
        <v>1.4526006702811287</v>
      </c>
      <c r="G498">
        <v>150</v>
      </c>
      <c r="H498">
        <v>217.89010054216931</v>
      </c>
      <c r="N498">
        <v>2015</v>
      </c>
      <c r="O498" t="s">
        <v>97</v>
      </c>
      <c r="P498" s="2">
        <f t="shared" si="7"/>
        <v>86469.176700336757</v>
      </c>
    </row>
    <row r="499" spans="1:16" x14ac:dyDescent="0.2">
      <c r="A499">
        <v>2016</v>
      </c>
      <c r="B499" t="s">
        <v>93</v>
      </c>
      <c r="C499" t="s">
        <v>5</v>
      </c>
      <c r="D499">
        <v>1013</v>
      </c>
      <c r="E499">
        <v>1479227</v>
      </c>
      <c r="F499">
        <v>1.5160519006672064</v>
      </c>
      <c r="G499">
        <v>150</v>
      </c>
      <c r="H499">
        <v>227.40778510008096</v>
      </c>
      <c r="N499">
        <v>2016</v>
      </c>
      <c r="O499" t="s">
        <v>97</v>
      </c>
      <c r="P499" s="2">
        <f t="shared" si="7"/>
        <v>87646.909356359043</v>
      </c>
    </row>
    <row r="500" spans="1:16" x14ac:dyDescent="0.2">
      <c r="A500">
        <v>2017</v>
      </c>
      <c r="B500" t="s">
        <v>93</v>
      </c>
      <c r="C500" t="s">
        <v>5</v>
      </c>
      <c r="D500">
        <v>353</v>
      </c>
      <c r="E500">
        <v>1485146</v>
      </c>
      <c r="F500">
        <v>1.5221182523495711</v>
      </c>
      <c r="G500">
        <v>150</v>
      </c>
      <c r="H500">
        <v>228.31773785243567</v>
      </c>
      <c r="N500">
        <v>2017</v>
      </c>
      <c r="O500" t="s">
        <v>97</v>
      </c>
      <c r="P500" s="2">
        <f t="shared" si="7"/>
        <v>89990.645582213067</v>
      </c>
    </row>
    <row r="501" spans="1:16" x14ac:dyDescent="0.2">
      <c r="A501">
        <v>2018</v>
      </c>
      <c r="B501" t="s">
        <v>93</v>
      </c>
      <c r="C501" t="s">
        <v>5</v>
      </c>
      <c r="D501">
        <v>353</v>
      </c>
      <c r="E501">
        <v>1596732</v>
      </c>
      <c r="F501">
        <v>1.6364821514589376</v>
      </c>
      <c r="G501">
        <v>150</v>
      </c>
      <c r="H501">
        <v>245.47232271884064</v>
      </c>
      <c r="N501">
        <v>2018</v>
      </c>
      <c r="O501" t="s">
        <v>97</v>
      </c>
      <c r="P501" s="2">
        <f t="shared" si="7"/>
        <v>93548.127516241846</v>
      </c>
    </row>
    <row r="502" spans="1:16" x14ac:dyDescent="0.2">
      <c r="A502">
        <v>2019</v>
      </c>
      <c r="B502" t="s">
        <v>93</v>
      </c>
      <c r="C502" t="s">
        <v>5</v>
      </c>
      <c r="D502">
        <v>353</v>
      </c>
      <c r="E502">
        <v>1656326</v>
      </c>
      <c r="F502">
        <v>1.6975597257381805</v>
      </c>
      <c r="G502">
        <v>150</v>
      </c>
      <c r="H502">
        <v>254.63395886072706</v>
      </c>
      <c r="N502">
        <v>2019</v>
      </c>
      <c r="O502" t="s">
        <v>97</v>
      </c>
      <c r="P502" s="2">
        <f t="shared" si="7"/>
        <v>94720.634134092586</v>
      </c>
    </row>
    <row r="503" spans="1:16" x14ac:dyDescent="0.2">
      <c r="A503">
        <v>2020</v>
      </c>
      <c r="B503" t="s">
        <v>93</v>
      </c>
      <c r="C503" t="s">
        <v>5</v>
      </c>
      <c r="D503">
        <v>353</v>
      </c>
      <c r="E503">
        <v>1717512</v>
      </c>
      <c r="F503">
        <v>1.7602689323671992</v>
      </c>
      <c r="G503">
        <v>150</v>
      </c>
      <c r="H503">
        <v>264.04033985507988</v>
      </c>
      <c r="N503">
        <v>2020</v>
      </c>
      <c r="O503" t="s">
        <v>97</v>
      </c>
      <c r="P503" s="2">
        <f t="shared" si="7"/>
        <v>95520.773861311143</v>
      </c>
    </row>
    <row r="504" spans="1:16" x14ac:dyDescent="0.2">
      <c r="A504">
        <v>2021</v>
      </c>
      <c r="B504" t="s">
        <v>93</v>
      </c>
      <c r="C504" t="s">
        <v>5</v>
      </c>
      <c r="D504">
        <v>982</v>
      </c>
      <c r="E504">
        <v>1712437</v>
      </c>
      <c r="F504">
        <v>1.7550675918049421</v>
      </c>
      <c r="G504">
        <v>150</v>
      </c>
      <c r="H504">
        <v>263.26013877074132</v>
      </c>
      <c r="N504">
        <v>2021</v>
      </c>
      <c r="O504" t="s">
        <v>97</v>
      </c>
      <c r="P504" s="2">
        <f t="shared" si="7"/>
        <v>97764.294566546872</v>
      </c>
    </row>
    <row r="505" spans="1:16" x14ac:dyDescent="0.2">
      <c r="A505">
        <v>2022</v>
      </c>
      <c r="B505" t="s">
        <v>93</v>
      </c>
      <c r="C505" t="s">
        <v>5</v>
      </c>
      <c r="D505">
        <v>0</v>
      </c>
      <c r="E505">
        <v>1678965</v>
      </c>
      <c r="F505">
        <v>1.7207623166719619</v>
      </c>
      <c r="G505">
        <v>150</v>
      </c>
      <c r="H505">
        <v>258.11434750079428</v>
      </c>
      <c r="N505">
        <v>2022</v>
      </c>
      <c r="O505" t="s">
        <v>97</v>
      </c>
      <c r="P505" s="2">
        <f t="shared" si="7"/>
        <v>99629.627528097175</v>
      </c>
    </row>
    <row r="506" spans="1:16" x14ac:dyDescent="0.2">
      <c r="A506">
        <v>2023</v>
      </c>
      <c r="B506" t="s">
        <v>93</v>
      </c>
      <c r="C506" t="s">
        <v>5</v>
      </c>
      <c r="D506">
        <v>0</v>
      </c>
      <c r="E506">
        <v>1668499</v>
      </c>
      <c r="F506">
        <v>1.7100357688247532</v>
      </c>
      <c r="G506">
        <v>150</v>
      </c>
      <c r="H506">
        <v>256.50536532371297</v>
      </c>
      <c r="N506">
        <v>2023</v>
      </c>
      <c r="O506" t="s">
        <v>97</v>
      </c>
      <c r="P506" s="2">
        <f t="shared" si="7"/>
        <v>101575.80817820795</v>
      </c>
    </row>
    <row r="507" spans="1:16" x14ac:dyDescent="0.2">
      <c r="A507">
        <v>2000</v>
      </c>
      <c r="B507" t="s">
        <v>93</v>
      </c>
      <c r="C507" t="s">
        <v>6</v>
      </c>
      <c r="D507">
        <v>1473</v>
      </c>
      <c r="E507">
        <v>360968</v>
      </c>
      <c r="F507">
        <v>1</v>
      </c>
      <c r="G507">
        <v>1473</v>
      </c>
      <c r="H507">
        <v>1473</v>
      </c>
      <c r="N507">
        <v>2000</v>
      </c>
      <c r="O507" t="s">
        <v>98</v>
      </c>
      <c r="P507" s="2">
        <f t="shared" si="7"/>
        <v>19900</v>
      </c>
    </row>
    <row r="508" spans="1:16" x14ac:dyDescent="0.2">
      <c r="A508">
        <v>2001</v>
      </c>
      <c r="B508" t="s">
        <v>93</v>
      </c>
      <c r="C508" t="s">
        <v>6</v>
      </c>
      <c r="D508">
        <v>464</v>
      </c>
      <c r="E508">
        <v>355232</v>
      </c>
      <c r="F508">
        <v>0.98410939473859183</v>
      </c>
      <c r="G508">
        <v>1473</v>
      </c>
      <c r="H508">
        <v>1449.5931384499459</v>
      </c>
      <c r="N508">
        <v>2001</v>
      </c>
      <c r="O508" t="s">
        <v>98</v>
      </c>
      <c r="P508" s="2">
        <f t="shared" si="7"/>
        <v>20185.013142383799</v>
      </c>
    </row>
    <row r="509" spans="1:16" x14ac:dyDescent="0.2">
      <c r="A509">
        <v>2002</v>
      </c>
      <c r="B509" t="s">
        <v>93</v>
      </c>
      <c r="C509" t="s">
        <v>6</v>
      </c>
      <c r="D509">
        <v>409</v>
      </c>
      <c r="E509">
        <v>389666</v>
      </c>
      <c r="F509">
        <v>1.0795028922231333</v>
      </c>
      <c r="G509">
        <v>1473</v>
      </c>
      <c r="H509">
        <v>1590.1077602446753</v>
      </c>
      <c r="N509">
        <v>2002</v>
      </c>
      <c r="O509" t="s">
        <v>98</v>
      </c>
      <c r="P509" s="2">
        <f t="shared" si="7"/>
        <v>21631.092305604598</v>
      </c>
    </row>
    <row r="510" spans="1:16" x14ac:dyDescent="0.2">
      <c r="A510">
        <v>2003</v>
      </c>
      <c r="B510" t="s">
        <v>93</v>
      </c>
      <c r="C510" t="s">
        <v>6</v>
      </c>
      <c r="D510">
        <v>332</v>
      </c>
      <c r="E510">
        <v>382587</v>
      </c>
      <c r="F510">
        <v>1.0598917355555062</v>
      </c>
      <c r="G510">
        <v>1473</v>
      </c>
      <c r="H510">
        <v>1561.2205264732606</v>
      </c>
      <c r="N510">
        <v>2003</v>
      </c>
      <c r="O510" t="s">
        <v>98</v>
      </c>
      <c r="P510" s="2">
        <f t="shared" si="7"/>
        <v>22287.378624907014</v>
      </c>
    </row>
    <row r="511" spans="1:16" x14ac:dyDescent="0.2">
      <c r="A511">
        <v>2004</v>
      </c>
      <c r="B511" t="s">
        <v>93</v>
      </c>
      <c r="C511" t="s">
        <v>6</v>
      </c>
      <c r="D511">
        <v>100</v>
      </c>
      <c r="E511">
        <v>387278</v>
      </c>
      <c r="F511">
        <v>1.0728873473548901</v>
      </c>
      <c r="G511">
        <v>1473</v>
      </c>
      <c r="H511">
        <v>1580.3630626537531</v>
      </c>
      <c r="N511">
        <v>2004</v>
      </c>
      <c r="O511" t="s">
        <v>98</v>
      </c>
      <c r="P511" s="2">
        <f t="shared" si="7"/>
        <v>23382.612171397461</v>
      </c>
    </row>
    <row r="512" spans="1:16" x14ac:dyDescent="0.2">
      <c r="A512">
        <v>2005</v>
      </c>
      <c r="B512" t="s">
        <v>93</v>
      </c>
      <c r="C512" t="s">
        <v>6</v>
      </c>
      <c r="D512">
        <v>576</v>
      </c>
      <c r="E512">
        <v>367541</v>
      </c>
      <c r="F512">
        <v>1.0182093703596995</v>
      </c>
      <c r="G512">
        <v>1473</v>
      </c>
      <c r="H512">
        <v>1499.8224025398374</v>
      </c>
      <c r="N512">
        <v>2005</v>
      </c>
      <c r="O512" t="s">
        <v>98</v>
      </c>
      <c r="P512" s="2">
        <f t="shared" si="7"/>
        <v>24178.016067307464</v>
      </c>
    </row>
    <row r="513" spans="1:16" x14ac:dyDescent="0.2">
      <c r="A513">
        <v>2006</v>
      </c>
      <c r="B513" t="s">
        <v>93</v>
      </c>
      <c r="C513" t="s">
        <v>6</v>
      </c>
      <c r="D513">
        <v>704</v>
      </c>
      <c r="E513">
        <v>375257</v>
      </c>
      <c r="F513">
        <v>1.0395852263912591</v>
      </c>
      <c r="G513">
        <v>1473</v>
      </c>
      <c r="H513">
        <v>1531.3090384743246</v>
      </c>
      <c r="N513">
        <v>2006</v>
      </c>
      <c r="O513" t="s">
        <v>98</v>
      </c>
      <c r="P513" s="2">
        <f t="shared" si="7"/>
        <v>25224.863090369792</v>
      </c>
    </row>
    <row r="514" spans="1:16" x14ac:dyDescent="0.2">
      <c r="A514">
        <v>2007</v>
      </c>
      <c r="B514" t="s">
        <v>93</v>
      </c>
      <c r="C514" t="s">
        <v>6</v>
      </c>
      <c r="D514">
        <v>343</v>
      </c>
      <c r="E514">
        <v>364041</v>
      </c>
      <c r="F514">
        <v>1.0085132200084217</v>
      </c>
      <c r="G514">
        <v>1473</v>
      </c>
      <c r="H514">
        <v>1485.5399730724052</v>
      </c>
      <c r="N514">
        <v>2007</v>
      </c>
      <c r="O514" t="s">
        <v>98</v>
      </c>
      <c r="P514" s="2">
        <f t="shared" si="7"/>
        <v>25941.066906311135</v>
      </c>
    </row>
    <row r="515" spans="1:16" x14ac:dyDescent="0.2">
      <c r="A515">
        <v>2008</v>
      </c>
      <c r="B515" t="s">
        <v>93</v>
      </c>
      <c r="C515" t="s">
        <v>6</v>
      </c>
      <c r="D515">
        <v>216</v>
      </c>
      <c r="E515">
        <v>357008</v>
      </c>
      <c r="F515">
        <v>0.98902949845969723</v>
      </c>
      <c r="G515">
        <v>1473</v>
      </c>
      <c r="H515">
        <v>1456.840451231134</v>
      </c>
      <c r="N515">
        <v>2008</v>
      </c>
      <c r="O515" t="s">
        <v>98</v>
      </c>
      <c r="P515" s="2">
        <f t="shared" si="7"/>
        <v>26465.598748932742</v>
      </c>
    </row>
    <row r="516" spans="1:16" x14ac:dyDescent="0.2">
      <c r="A516">
        <v>2009</v>
      </c>
      <c r="B516" t="s">
        <v>93</v>
      </c>
      <c r="C516" t="s">
        <v>6</v>
      </c>
      <c r="D516">
        <v>240</v>
      </c>
      <c r="E516">
        <v>375454</v>
      </c>
      <c r="F516">
        <v>1.0401309811396025</v>
      </c>
      <c r="G516">
        <v>1473</v>
      </c>
      <c r="H516">
        <v>1532.1129352186344</v>
      </c>
      <c r="N516">
        <v>2009</v>
      </c>
      <c r="O516" t="s">
        <v>98</v>
      </c>
      <c r="P516" s="2">
        <f t="shared" ref="P516:P579" si="8">SUMIFS($H$3:$H$20402, $A$3:$A$20402, N516, $B$3:$B$20402, O516)</f>
        <v>27236.011657653693</v>
      </c>
    </row>
    <row r="517" spans="1:16" x14ac:dyDescent="0.2">
      <c r="A517">
        <v>2010</v>
      </c>
      <c r="B517" t="s">
        <v>93</v>
      </c>
      <c r="C517" t="s">
        <v>6</v>
      </c>
      <c r="D517">
        <v>166</v>
      </c>
      <c r="E517">
        <v>385688</v>
      </c>
      <c r="F517">
        <v>1.0684825247667382</v>
      </c>
      <c r="G517">
        <v>1473</v>
      </c>
      <c r="H517">
        <v>1573.8747589814054</v>
      </c>
      <c r="N517">
        <v>2010</v>
      </c>
      <c r="O517" t="s">
        <v>98</v>
      </c>
      <c r="P517" s="2">
        <f t="shared" si="8"/>
        <v>28598.435011371228</v>
      </c>
    </row>
    <row r="518" spans="1:16" x14ac:dyDescent="0.2">
      <c r="A518">
        <v>2011</v>
      </c>
      <c r="B518" t="s">
        <v>93</v>
      </c>
      <c r="C518" t="s">
        <v>6</v>
      </c>
      <c r="D518">
        <v>146</v>
      </c>
      <c r="E518">
        <v>391576</v>
      </c>
      <c r="F518">
        <v>1.0847942199862592</v>
      </c>
      <c r="G518">
        <v>1473</v>
      </c>
      <c r="H518">
        <v>1597.9018860397598</v>
      </c>
      <c r="N518">
        <v>2011</v>
      </c>
      <c r="O518" t="s">
        <v>98</v>
      </c>
      <c r="P518" s="2">
        <f t="shared" si="8"/>
        <v>29792.465072337938</v>
      </c>
    </row>
    <row r="519" spans="1:16" x14ac:dyDescent="0.2">
      <c r="A519">
        <v>2012</v>
      </c>
      <c r="B519" t="s">
        <v>93</v>
      </c>
      <c r="C519" t="s">
        <v>6</v>
      </c>
      <c r="D519">
        <v>269</v>
      </c>
      <c r="E519">
        <v>379049</v>
      </c>
      <c r="F519">
        <v>1.0500903127147005</v>
      </c>
      <c r="G519">
        <v>1473</v>
      </c>
      <c r="H519">
        <v>1546.783030628754</v>
      </c>
      <c r="N519">
        <v>2012</v>
      </c>
      <c r="O519" t="s">
        <v>98</v>
      </c>
      <c r="P519" s="2">
        <f t="shared" si="8"/>
        <v>30657.695793904422</v>
      </c>
    </row>
    <row r="520" spans="1:16" x14ac:dyDescent="0.2">
      <c r="A520">
        <v>2013</v>
      </c>
      <c r="B520" t="s">
        <v>93</v>
      </c>
      <c r="C520" t="s">
        <v>6</v>
      </c>
      <c r="D520">
        <v>329</v>
      </c>
      <c r="E520">
        <v>385773</v>
      </c>
      <c r="F520">
        <v>1.0687180027038408</v>
      </c>
      <c r="G520">
        <v>1473</v>
      </c>
      <c r="H520">
        <v>1574.2216179827574</v>
      </c>
      <c r="N520">
        <v>2013</v>
      </c>
      <c r="O520" t="s">
        <v>98</v>
      </c>
      <c r="P520" s="2">
        <f t="shared" si="8"/>
        <v>32165.216887908769</v>
      </c>
    </row>
    <row r="521" spans="1:16" x14ac:dyDescent="0.2">
      <c r="A521">
        <v>2014</v>
      </c>
      <c r="B521" t="s">
        <v>93</v>
      </c>
      <c r="C521" t="s">
        <v>6</v>
      </c>
      <c r="D521">
        <v>76</v>
      </c>
      <c r="E521">
        <v>349497</v>
      </c>
      <c r="F521">
        <v>0.96822155980585534</v>
      </c>
      <c r="G521">
        <v>1473</v>
      </c>
      <c r="H521">
        <v>1426.1903575940248</v>
      </c>
      <c r="N521">
        <v>2014</v>
      </c>
      <c r="O521" t="s">
        <v>98</v>
      </c>
      <c r="P521" s="2">
        <f t="shared" si="8"/>
        <v>33262.403077497846</v>
      </c>
    </row>
    <row r="522" spans="1:16" x14ac:dyDescent="0.2">
      <c r="A522">
        <v>2015</v>
      </c>
      <c r="B522" t="s">
        <v>93</v>
      </c>
      <c r="C522" t="s">
        <v>6</v>
      </c>
      <c r="D522">
        <v>97</v>
      </c>
      <c r="E522">
        <v>344846</v>
      </c>
      <c r="F522">
        <v>0.95533676115334321</v>
      </c>
      <c r="G522">
        <v>1473</v>
      </c>
      <c r="H522">
        <v>1407.2110491788746</v>
      </c>
      <c r="N522">
        <v>2015</v>
      </c>
      <c r="O522" t="s">
        <v>98</v>
      </c>
      <c r="P522" s="2">
        <f t="shared" si="8"/>
        <v>34882.595539777423</v>
      </c>
    </row>
    <row r="523" spans="1:16" x14ac:dyDescent="0.2">
      <c r="A523">
        <v>2016</v>
      </c>
      <c r="B523" t="s">
        <v>93</v>
      </c>
      <c r="C523" t="s">
        <v>6</v>
      </c>
      <c r="D523">
        <v>529</v>
      </c>
      <c r="E523">
        <v>358989</v>
      </c>
      <c r="F523">
        <v>0.99451751955852041</v>
      </c>
      <c r="G523">
        <v>1473</v>
      </c>
      <c r="H523">
        <v>1464.9243063097006</v>
      </c>
      <c r="N523">
        <v>2016</v>
      </c>
      <c r="O523" t="s">
        <v>98</v>
      </c>
      <c r="P523" s="2">
        <f t="shared" si="8"/>
        <v>35462.195902331237</v>
      </c>
    </row>
    <row r="524" spans="1:16" x14ac:dyDescent="0.2">
      <c r="A524">
        <v>2017</v>
      </c>
      <c r="B524" t="s">
        <v>93</v>
      </c>
      <c r="C524" t="s">
        <v>6</v>
      </c>
      <c r="D524">
        <v>732</v>
      </c>
      <c r="E524">
        <v>338119</v>
      </c>
      <c r="F524">
        <v>0.93670076017818749</v>
      </c>
      <c r="G524">
        <v>1473</v>
      </c>
      <c r="H524">
        <v>1379.7602197424701</v>
      </c>
      <c r="N524">
        <v>2017</v>
      </c>
      <c r="O524" t="s">
        <v>98</v>
      </c>
      <c r="P524" s="2">
        <f t="shared" si="8"/>
        <v>36614.133761710349</v>
      </c>
    </row>
    <row r="525" spans="1:16" x14ac:dyDescent="0.2">
      <c r="A525">
        <v>2018</v>
      </c>
      <c r="B525" t="s">
        <v>93</v>
      </c>
      <c r="C525" t="s">
        <v>6</v>
      </c>
      <c r="D525">
        <v>149</v>
      </c>
      <c r="E525">
        <v>344990</v>
      </c>
      <c r="F525">
        <v>0.95573568848208157</v>
      </c>
      <c r="G525">
        <v>1473</v>
      </c>
      <c r="H525">
        <v>1407.7986691341061</v>
      </c>
      <c r="N525">
        <v>2018</v>
      </c>
      <c r="O525" t="s">
        <v>98</v>
      </c>
      <c r="P525" s="2">
        <f t="shared" si="8"/>
        <v>37854.935286429558</v>
      </c>
    </row>
    <row r="526" spans="1:16" x14ac:dyDescent="0.2">
      <c r="A526">
        <v>2019</v>
      </c>
      <c r="B526" t="s">
        <v>93</v>
      </c>
      <c r="C526" t="s">
        <v>6</v>
      </c>
      <c r="D526">
        <v>347</v>
      </c>
      <c r="E526">
        <v>347441</v>
      </c>
      <c r="F526">
        <v>0.96252576405664769</v>
      </c>
      <c r="G526">
        <v>1473</v>
      </c>
      <c r="H526">
        <v>1417.8004504554422</v>
      </c>
      <c r="N526">
        <v>2019</v>
      </c>
      <c r="O526" t="s">
        <v>98</v>
      </c>
      <c r="P526" s="2">
        <f t="shared" si="8"/>
        <v>38930.414400619309</v>
      </c>
    </row>
    <row r="527" spans="1:16" x14ac:dyDescent="0.2">
      <c r="A527">
        <v>2020</v>
      </c>
      <c r="B527" t="s">
        <v>93</v>
      </c>
      <c r="C527" t="s">
        <v>6</v>
      </c>
      <c r="D527">
        <v>616</v>
      </c>
      <c r="E527">
        <v>403600</v>
      </c>
      <c r="F527">
        <v>1.1181046519359057</v>
      </c>
      <c r="G527">
        <v>1473</v>
      </c>
      <c r="H527">
        <v>1646.968152301589</v>
      </c>
      <c r="N527">
        <v>2020</v>
      </c>
      <c r="O527" t="s">
        <v>98</v>
      </c>
      <c r="P527" s="2">
        <f t="shared" si="8"/>
        <v>39024.398752975248</v>
      </c>
    </row>
    <row r="528" spans="1:16" x14ac:dyDescent="0.2">
      <c r="A528">
        <v>2021</v>
      </c>
      <c r="B528" t="s">
        <v>93</v>
      </c>
      <c r="C528" t="s">
        <v>6</v>
      </c>
      <c r="D528">
        <v>130</v>
      </c>
      <c r="E528">
        <v>405295</v>
      </c>
      <c r="F528">
        <v>1.1228003590345959</v>
      </c>
      <c r="G528">
        <v>1473</v>
      </c>
      <c r="H528">
        <v>1653.8849288579597</v>
      </c>
      <c r="N528">
        <v>2021</v>
      </c>
      <c r="O528" t="s">
        <v>98</v>
      </c>
      <c r="P528" s="2">
        <f t="shared" si="8"/>
        <v>40424.9002554115</v>
      </c>
    </row>
    <row r="529" spans="1:16" x14ac:dyDescent="0.2">
      <c r="A529">
        <v>2022</v>
      </c>
      <c r="B529" t="s">
        <v>93</v>
      </c>
      <c r="C529" t="s">
        <v>6</v>
      </c>
      <c r="D529">
        <v>347</v>
      </c>
      <c r="E529">
        <v>400662</v>
      </c>
      <c r="F529">
        <v>1.109965426298176</v>
      </c>
      <c r="G529">
        <v>1473</v>
      </c>
      <c r="H529">
        <v>1634.9790729372132</v>
      </c>
      <c r="N529">
        <v>2022</v>
      </c>
      <c r="O529" t="s">
        <v>98</v>
      </c>
      <c r="P529" s="2">
        <f t="shared" si="8"/>
        <v>41530.224440266604</v>
      </c>
    </row>
    <row r="530" spans="1:16" x14ac:dyDescent="0.2">
      <c r="A530">
        <v>2023</v>
      </c>
      <c r="B530" t="s">
        <v>93</v>
      </c>
      <c r="C530" t="s">
        <v>6</v>
      </c>
      <c r="D530">
        <v>405</v>
      </c>
      <c r="E530">
        <v>409560</v>
      </c>
      <c r="F530">
        <v>1.1346158108197957</v>
      </c>
      <c r="G530">
        <v>1473</v>
      </c>
      <c r="H530">
        <v>1671.2890893375591</v>
      </c>
      <c r="N530">
        <v>2023</v>
      </c>
      <c r="O530" t="s">
        <v>98</v>
      </c>
      <c r="P530" s="2">
        <f t="shared" si="8"/>
        <v>42873.996986366241</v>
      </c>
    </row>
    <row r="531" spans="1:16" x14ac:dyDescent="0.2">
      <c r="A531">
        <v>2000</v>
      </c>
      <c r="B531" t="s">
        <v>93</v>
      </c>
      <c r="C531" t="s">
        <v>7</v>
      </c>
      <c r="D531">
        <v>79</v>
      </c>
      <c r="E531">
        <v>122003</v>
      </c>
      <c r="F531">
        <v>1</v>
      </c>
      <c r="G531">
        <v>79</v>
      </c>
      <c r="H531">
        <v>79</v>
      </c>
      <c r="N531">
        <v>2000</v>
      </c>
      <c r="O531" t="s">
        <v>99</v>
      </c>
      <c r="P531" s="2">
        <f t="shared" si="8"/>
        <v>38780</v>
      </c>
    </row>
    <row r="532" spans="1:16" x14ac:dyDescent="0.2">
      <c r="A532">
        <v>2001</v>
      </c>
      <c r="B532" t="s">
        <v>93</v>
      </c>
      <c r="C532" t="s">
        <v>7</v>
      </c>
      <c r="D532">
        <v>79</v>
      </c>
      <c r="E532">
        <v>161701</v>
      </c>
      <c r="F532">
        <v>1.3253854413416064</v>
      </c>
      <c r="G532">
        <v>79</v>
      </c>
      <c r="H532">
        <v>104.70544986598691</v>
      </c>
      <c r="N532">
        <v>2001</v>
      </c>
      <c r="O532" t="s">
        <v>99</v>
      </c>
      <c r="P532" s="2">
        <f t="shared" si="8"/>
        <v>40116.937512771772</v>
      </c>
    </row>
    <row r="533" spans="1:16" x14ac:dyDescent="0.2">
      <c r="A533">
        <v>2002</v>
      </c>
      <c r="B533" t="s">
        <v>93</v>
      </c>
      <c r="C533" t="s">
        <v>7</v>
      </c>
      <c r="D533">
        <v>210</v>
      </c>
      <c r="E533">
        <v>123145</v>
      </c>
      <c r="F533">
        <v>1.0093604255633057</v>
      </c>
      <c r="G533">
        <v>79</v>
      </c>
      <c r="H533">
        <v>79.739473619501155</v>
      </c>
      <c r="N533">
        <v>2002</v>
      </c>
      <c r="O533" t="s">
        <v>99</v>
      </c>
      <c r="P533" s="2">
        <f t="shared" si="8"/>
        <v>41455.729401055971</v>
      </c>
    </row>
    <row r="534" spans="1:16" x14ac:dyDescent="0.2">
      <c r="A534">
        <v>2003</v>
      </c>
      <c r="B534" t="s">
        <v>93</v>
      </c>
      <c r="C534" t="s">
        <v>7</v>
      </c>
      <c r="D534">
        <v>100</v>
      </c>
      <c r="E534">
        <v>137384</v>
      </c>
      <c r="F534">
        <v>1.126070670393351</v>
      </c>
      <c r="G534">
        <v>79</v>
      </c>
      <c r="H534">
        <v>88.95958296107473</v>
      </c>
      <c r="N534">
        <v>2003</v>
      </c>
      <c r="O534" t="s">
        <v>99</v>
      </c>
      <c r="P534" s="2">
        <f t="shared" si="8"/>
        <v>42441.370854978835</v>
      </c>
    </row>
    <row r="535" spans="1:16" x14ac:dyDescent="0.2">
      <c r="A535">
        <v>2004</v>
      </c>
      <c r="B535" t="s">
        <v>93</v>
      </c>
      <c r="C535" t="s">
        <v>7</v>
      </c>
      <c r="D535">
        <v>128</v>
      </c>
      <c r="E535">
        <v>131387</v>
      </c>
      <c r="F535">
        <v>1.0769161414063588</v>
      </c>
      <c r="G535">
        <v>79</v>
      </c>
      <c r="H535">
        <v>85.076375171102342</v>
      </c>
      <c r="N535">
        <v>2004</v>
      </c>
      <c r="O535" t="s">
        <v>99</v>
      </c>
      <c r="P535" s="2">
        <f t="shared" si="8"/>
        <v>44354.645493955708</v>
      </c>
    </row>
    <row r="536" spans="1:16" x14ac:dyDescent="0.2">
      <c r="A536">
        <v>2005</v>
      </c>
      <c r="B536" t="s">
        <v>93</v>
      </c>
      <c r="C536" t="s">
        <v>7</v>
      </c>
      <c r="D536">
        <v>95</v>
      </c>
      <c r="E536">
        <v>150747</v>
      </c>
      <c r="F536">
        <v>1.2356007639156414</v>
      </c>
      <c r="G536">
        <v>79</v>
      </c>
      <c r="H536">
        <v>97.612460349335677</v>
      </c>
      <c r="N536">
        <v>2005</v>
      </c>
      <c r="O536" t="s">
        <v>99</v>
      </c>
      <c r="P536" s="2">
        <f t="shared" si="8"/>
        <v>45535.868551571111</v>
      </c>
    </row>
    <row r="537" spans="1:16" x14ac:dyDescent="0.2">
      <c r="A537">
        <v>2006</v>
      </c>
      <c r="B537" t="s">
        <v>93</v>
      </c>
      <c r="C537" t="s">
        <v>7</v>
      </c>
      <c r="D537">
        <v>394</v>
      </c>
      <c r="E537">
        <v>148831</v>
      </c>
      <c r="F537">
        <v>1.2198962320598674</v>
      </c>
      <c r="G537">
        <v>79</v>
      </c>
      <c r="H537">
        <v>96.37180233272953</v>
      </c>
      <c r="N537">
        <v>2006</v>
      </c>
      <c r="O537" t="s">
        <v>99</v>
      </c>
      <c r="P537" s="2">
        <f t="shared" si="8"/>
        <v>47741.991276006229</v>
      </c>
    </row>
    <row r="538" spans="1:16" x14ac:dyDescent="0.2">
      <c r="A538">
        <v>2007</v>
      </c>
      <c r="B538" t="s">
        <v>93</v>
      </c>
      <c r="C538" t="s">
        <v>7</v>
      </c>
      <c r="D538">
        <v>39</v>
      </c>
      <c r="E538">
        <v>148289</v>
      </c>
      <c r="F538">
        <v>1.215453718351188</v>
      </c>
      <c r="G538">
        <v>79</v>
      </c>
      <c r="H538">
        <v>96.020843749743847</v>
      </c>
      <c r="N538">
        <v>2007</v>
      </c>
      <c r="O538" t="s">
        <v>99</v>
      </c>
      <c r="P538" s="2">
        <f t="shared" si="8"/>
        <v>48457.945961945326</v>
      </c>
    </row>
    <row r="539" spans="1:16" x14ac:dyDescent="0.2">
      <c r="A539">
        <v>2008</v>
      </c>
      <c r="B539" t="s">
        <v>93</v>
      </c>
      <c r="C539" t="s">
        <v>7</v>
      </c>
      <c r="D539">
        <v>30</v>
      </c>
      <c r="E539">
        <v>149187</v>
      </c>
      <c r="F539">
        <v>1.2228141930936125</v>
      </c>
      <c r="G539">
        <v>79</v>
      </c>
      <c r="H539">
        <v>96.602321254395392</v>
      </c>
      <c r="N539">
        <v>2008</v>
      </c>
      <c r="O539" t="s">
        <v>99</v>
      </c>
      <c r="P539" s="2">
        <f t="shared" si="8"/>
        <v>48798.708743488009</v>
      </c>
    </row>
    <row r="540" spans="1:16" x14ac:dyDescent="0.2">
      <c r="A540">
        <v>2009</v>
      </c>
      <c r="B540" t="s">
        <v>93</v>
      </c>
      <c r="C540" t="s">
        <v>7</v>
      </c>
      <c r="D540">
        <v>30</v>
      </c>
      <c r="E540">
        <v>152507</v>
      </c>
      <c r="F540">
        <v>1.2500266386892125</v>
      </c>
      <c r="G540">
        <v>79</v>
      </c>
      <c r="H540">
        <v>98.752104456447782</v>
      </c>
      <c r="N540">
        <v>2009</v>
      </c>
      <c r="O540" t="s">
        <v>99</v>
      </c>
      <c r="P540" s="2">
        <f t="shared" si="8"/>
        <v>49830.269271652389</v>
      </c>
    </row>
    <row r="541" spans="1:16" x14ac:dyDescent="0.2">
      <c r="A541">
        <v>2010</v>
      </c>
      <c r="B541" t="s">
        <v>93</v>
      </c>
      <c r="C541" t="s">
        <v>7</v>
      </c>
      <c r="D541">
        <v>30</v>
      </c>
      <c r="E541">
        <v>137861</v>
      </c>
      <c r="F541">
        <v>1.1299804103177791</v>
      </c>
      <c r="G541">
        <v>79</v>
      </c>
      <c r="H541">
        <v>89.268452415104548</v>
      </c>
      <c r="N541">
        <v>2010</v>
      </c>
      <c r="O541" t="s">
        <v>99</v>
      </c>
      <c r="P541" s="2">
        <f t="shared" si="8"/>
        <v>51730.420655150701</v>
      </c>
    </row>
    <row r="542" spans="1:16" x14ac:dyDescent="0.2">
      <c r="A542">
        <v>2011</v>
      </c>
      <c r="B542" t="s">
        <v>93</v>
      </c>
      <c r="C542" t="s">
        <v>7</v>
      </c>
      <c r="D542">
        <v>30</v>
      </c>
      <c r="E542">
        <v>166510</v>
      </c>
      <c r="F542">
        <v>1.3648025048564381</v>
      </c>
      <c r="G542">
        <v>79</v>
      </c>
      <c r="H542">
        <v>107.81939788365861</v>
      </c>
      <c r="N542">
        <v>2011</v>
      </c>
      <c r="O542" t="s">
        <v>99</v>
      </c>
      <c r="P542" s="2">
        <f t="shared" si="8"/>
        <v>54141.479985330327</v>
      </c>
    </row>
    <row r="543" spans="1:16" x14ac:dyDescent="0.2">
      <c r="A543">
        <v>2012</v>
      </c>
      <c r="B543" t="s">
        <v>93</v>
      </c>
      <c r="C543" t="s">
        <v>7</v>
      </c>
      <c r="D543">
        <v>379</v>
      </c>
      <c r="E543">
        <v>160194</v>
      </c>
      <c r="F543">
        <v>1.313033286066736</v>
      </c>
      <c r="G543">
        <v>79</v>
      </c>
      <c r="H543">
        <v>103.72962959927214</v>
      </c>
      <c r="N543">
        <v>2012</v>
      </c>
      <c r="O543" t="s">
        <v>99</v>
      </c>
      <c r="P543" s="2">
        <f t="shared" si="8"/>
        <v>54656.482560309538</v>
      </c>
    </row>
    <row r="544" spans="1:16" x14ac:dyDescent="0.2">
      <c r="A544">
        <v>2013</v>
      </c>
      <c r="B544" t="s">
        <v>93</v>
      </c>
      <c r="C544" t="s">
        <v>7</v>
      </c>
      <c r="D544">
        <v>379</v>
      </c>
      <c r="E544">
        <v>162942</v>
      </c>
      <c r="F544">
        <v>1.3355573223609256</v>
      </c>
      <c r="G544">
        <v>79</v>
      </c>
      <c r="H544">
        <v>105.50902846651313</v>
      </c>
      <c r="N544">
        <v>2013</v>
      </c>
      <c r="O544" t="s">
        <v>99</v>
      </c>
      <c r="P544" s="2">
        <f t="shared" si="8"/>
        <v>57529.431688128738</v>
      </c>
    </row>
    <row r="545" spans="1:16" x14ac:dyDescent="0.2">
      <c r="A545">
        <v>2014</v>
      </c>
      <c r="B545" t="s">
        <v>93</v>
      </c>
      <c r="C545" t="s">
        <v>7</v>
      </c>
      <c r="D545">
        <v>535</v>
      </c>
      <c r="E545">
        <v>162073</v>
      </c>
      <c r="F545">
        <v>1.3284345466914749</v>
      </c>
      <c r="G545">
        <v>79</v>
      </c>
      <c r="H545">
        <v>104.94632918862652</v>
      </c>
      <c r="N545">
        <v>2014</v>
      </c>
      <c r="O545" t="s">
        <v>99</v>
      </c>
      <c r="P545" s="2">
        <f t="shared" si="8"/>
        <v>59193.939358040523</v>
      </c>
    </row>
    <row r="546" spans="1:16" x14ac:dyDescent="0.2">
      <c r="A546">
        <v>2015</v>
      </c>
      <c r="B546" t="s">
        <v>93</v>
      </c>
      <c r="C546" t="s">
        <v>7</v>
      </c>
      <c r="D546">
        <v>535</v>
      </c>
      <c r="E546">
        <v>172476</v>
      </c>
      <c r="F546">
        <v>1.413702941730941</v>
      </c>
      <c r="G546">
        <v>79</v>
      </c>
      <c r="H546">
        <v>111.68253239674434</v>
      </c>
      <c r="N546">
        <v>2015</v>
      </c>
      <c r="O546" t="s">
        <v>99</v>
      </c>
      <c r="P546" s="2">
        <f t="shared" si="8"/>
        <v>61632.163240290232</v>
      </c>
    </row>
    <row r="547" spans="1:16" x14ac:dyDescent="0.2">
      <c r="A547">
        <v>2016</v>
      </c>
      <c r="B547" t="s">
        <v>93</v>
      </c>
      <c r="C547" t="s">
        <v>7</v>
      </c>
      <c r="D547">
        <v>258</v>
      </c>
      <c r="E547">
        <v>161006</v>
      </c>
      <c r="F547">
        <v>1.3196888601099972</v>
      </c>
      <c r="G547">
        <v>79</v>
      </c>
      <c r="H547">
        <v>104.25541994868978</v>
      </c>
      <c r="N547">
        <v>2016</v>
      </c>
      <c r="O547" t="s">
        <v>99</v>
      </c>
      <c r="P547" s="2">
        <f t="shared" si="8"/>
        <v>62285.939457742628</v>
      </c>
    </row>
    <row r="548" spans="1:16" x14ac:dyDescent="0.2">
      <c r="A548">
        <v>2017</v>
      </c>
      <c r="B548" t="s">
        <v>93</v>
      </c>
      <c r="C548" t="s">
        <v>7</v>
      </c>
      <c r="D548">
        <v>38</v>
      </c>
      <c r="E548">
        <v>176324</v>
      </c>
      <c r="F548">
        <v>1.4452431497586125</v>
      </c>
      <c r="G548">
        <v>79</v>
      </c>
      <c r="H548">
        <v>114.17420883093038</v>
      </c>
      <c r="N548">
        <v>2017</v>
      </c>
      <c r="O548" t="s">
        <v>99</v>
      </c>
      <c r="P548" s="2">
        <f t="shared" si="8"/>
        <v>64234.550171121482</v>
      </c>
    </row>
    <row r="549" spans="1:16" x14ac:dyDescent="0.2">
      <c r="A549">
        <v>2018</v>
      </c>
      <c r="B549" t="s">
        <v>93</v>
      </c>
      <c r="C549" t="s">
        <v>7</v>
      </c>
      <c r="D549">
        <v>48</v>
      </c>
      <c r="E549">
        <v>186957</v>
      </c>
      <c r="F549">
        <v>1.5323967443423523</v>
      </c>
      <c r="G549">
        <v>79</v>
      </c>
      <c r="H549">
        <v>121.05934280304584</v>
      </c>
      <c r="N549">
        <v>2018</v>
      </c>
      <c r="O549" t="s">
        <v>99</v>
      </c>
      <c r="P549" s="2">
        <f t="shared" si="8"/>
        <v>66673.479198859714</v>
      </c>
    </row>
    <row r="550" spans="1:16" x14ac:dyDescent="0.2">
      <c r="A550">
        <v>2019</v>
      </c>
      <c r="B550" t="s">
        <v>93</v>
      </c>
      <c r="C550" t="s">
        <v>7</v>
      </c>
      <c r="D550">
        <v>159</v>
      </c>
      <c r="E550">
        <v>167206</v>
      </c>
      <c r="F550">
        <v>1.3705072826078046</v>
      </c>
      <c r="G550">
        <v>79</v>
      </c>
      <c r="H550">
        <v>108.27007532601657</v>
      </c>
      <c r="N550">
        <v>2019</v>
      </c>
      <c r="O550" t="s">
        <v>99</v>
      </c>
      <c r="P550" s="2">
        <f t="shared" si="8"/>
        <v>67744.213920885231</v>
      </c>
    </row>
    <row r="551" spans="1:16" x14ac:dyDescent="0.2">
      <c r="A551">
        <v>2020</v>
      </c>
      <c r="B551" t="s">
        <v>93</v>
      </c>
      <c r="C551" t="s">
        <v>7</v>
      </c>
      <c r="D551">
        <v>159</v>
      </c>
      <c r="E551">
        <v>180229</v>
      </c>
      <c r="F551">
        <v>1.4772505594124734</v>
      </c>
      <c r="G551">
        <v>79</v>
      </c>
      <c r="H551">
        <v>116.7027941935854</v>
      </c>
      <c r="N551">
        <v>2020</v>
      </c>
      <c r="O551" t="s">
        <v>99</v>
      </c>
      <c r="P551" s="2">
        <f t="shared" si="8"/>
        <v>68654.198503003805</v>
      </c>
    </row>
    <row r="552" spans="1:16" x14ac:dyDescent="0.2">
      <c r="A552">
        <v>2021</v>
      </c>
      <c r="B552" t="s">
        <v>93</v>
      </c>
      <c r="C552" t="s">
        <v>7</v>
      </c>
      <c r="D552">
        <v>159</v>
      </c>
      <c r="E552">
        <v>193765</v>
      </c>
      <c r="F552">
        <v>1.5881986508528478</v>
      </c>
      <c r="G552">
        <v>79</v>
      </c>
      <c r="H552">
        <v>125.46769341737497</v>
      </c>
      <c r="N552">
        <v>2021</v>
      </c>
      <c r="O552" t="s">
        <v>99</v>
      </c>
      <c r="P552" s="2">
        <f t="shared" si="8"/>
        <v>70629.122076780477</v>
      </c>
    </row>
    <row r="553" spans="1:16" x14ac:dyDescent="0.2">
      <c r="A553">
        <v>2022</v>
      </c>
      <c r="B553" t="s">
        <v>93</v>
      </c>
      <c r="C553" t="s">
        <v>7</v>
      </c>
      <c r="D553">
        <v>176</v>
      </c>
      <c r="E553">
        <v>190913</v>
      </c>
      <c r="F553">
        <v>1.5648221765038564</v>
      </c>
      <c r="G553">
        <v>79</v>
      </c>
      <c r="H553">
        <v>123.62095194380466</v>
      </c>
      <c r="N553">
        <v>2022</v>
      </c>
      <c r="O553" t="s">
        <v>99</v>
      </c>
      <c r="P553" s="2">
        <f t="shared" si="8"/>
        <v>72160.487737013464</v>
      </c>
    </row>
    <row r="554" spans="1:16" x14ac:dyDescent="0.2">
      <c r="A554">
        <v>2023</v>
      </c>
      <c r="B554" t="s">
        <v>93</v>
      </c>
      <c r="C554" t="s">
        <v>7</v>
      </c>
      <c r="D554">
        <v>0</v>
      </c>
      <c r="E554">
        <v>189831</v>
      </c>
      <c r="F554">
        <v>1.5559535421260133</v>
      </c>
      <c r="G554">
        <v>79</v>
      </c>
      <c r="H554">
        <v>122.92032982795506</v>
      </c>
      <c r="N554">
        <v>2023</v>
      </c>
      <c r="O554" t="s">
        <v>99</v>
      </c>
      <c r="P554" s="2">
        <f t="shared" si="8"/>
        <v>73788.113351615946</v>
      </c>
    </row>
    <row r="555" spans="1:16" x14ac:dyDescent="0.2">
      <c r="A555">
        <v>2000</v>
      </c>
      <c r="B555" t="s">
        <v>93</v>
      </c>
      <c r="C555" t="s">
        <v>8</v>
      </c>
      <c r="D555">
        <v>911</v>
      </c>
      <c r="E555">
        <v>831039</v>
      </c>
      <c r="F555">
        <v>1</v>
      </c>
      <c r="G555">
        <v>911</v>
      </c>
      <c r="H555">
        <v>911</v>
      </c>
      <c r="N555">
        <v>2000</v>
      </c>
      <c r="O555" t="s">
        <v>100</v>
      </c>
      <c r="P555" s="2">
        <f t="shared" si="8"/>
        <v>7011</v>
      </c>
    </row>
    <row r="556" spans="1:16" x14ac:dyDescent="0.2">
      <c r="A556">
        <v>2001</v>
      </c>
      <c r="B556" t="s">
        <v>93</v>
      </c>
      <c r="C556" t="s">
        <v>8</v>
      </c>
      <c r="D556">
        <v>923</v>
      </c>
      <c r="E556">
        <v>800573</v>
      </c>
      <c r="F556">
        <v>0.96333986732271293</v>
      </c>
      <c r="G556">
        <v>911</v>
      </c>
      <c r="H556">
        <v>877.60261913099146</v>
      </c>
      <c r="N556">
        <v>2001</v>
      </c>
      <c r="O556" t="s">
        <v>100</v>
      </c>
      <c r="P556" s="2">
        <f t="shared" si="8"/>
        <v>7339.8612985865029</v>
      </c>
    </row>
    <row r="557" spans="1:16" x14ac:dyDescent="0.2">
      <c r="A557">
        <v>2002</v>
      </c>
      <c r="B557" t="s">
        <v>93</v>
      </c>
      <c r="C557" t="s">
        <v>8</v>
      </c>
      <c r="D557">
        <v>783</v>
      </c>
      <c r="E557">
        <v>827580</v>
      </c>
      <c r="F557">
        <v>0.99583774046705387</v>
      </c>
      <c r="G557">
        <v>911</v>
      </c>
      <c r="H557">
        <v>907.20818156548603</v>
      </c>
      <c r="N557">
        <v>2002</v>
      </c>
      <c r="O557" t="s">
        <v>100</v>
      </c>
      <c r="P557" s="2">
        <f t="shared" si="8"/>
        <v>7600.5335127180124</v>
      </c>
    </row>
    <row r="558" spans="1:16" x14ac:dyDescent="0.2">
      <c r="A558">
        <v>2003</v>
      </c>
      <c r="B558" t="s">
        <v>93</v>
      </c>
      <c r="C558" t="s">
        <v>8</v>
      </c>
      <c r="D558">
        <v>952</v>
      </c>
      <c r="E558">
        <v>806170</v>
      </c>
      <c r="F558">
        <v>0.97007480996680062</v>
      </c>
      <c r="G558">
        <v>911</v>
      </c>
      <c r="H558">
        <v>883.73815187975538</v>
      </c>
      <c r="N558">
        <v>2003</v>
      </c>
      <c r="O558" t="s">
        <v>100</v>
      </c>
      <c r="P558" s="2">
        <f t="shared" si="8"/>
        <v>7787.3954996740549</v>
      </c>
    </row>
    <row r="559" spans="1:16" x14ac:dyDescent="0.2">
      <c r="A559">
        <v>2004</v>
      </c>
      <c r="B559" t="s">
        <v>93</v>
      </c>
      <c r="C559" t="s">
        <v>8</v>
      </c>
      <c r="D559">
        <v>618</v>
      </c>
      <c r="E559">
        <v>835287</v>
      </c>
      <c r="F559">
        <v>1.0051116734593684</v>
      </c>
      <c r="G559">
        <v>911</v>
      </c>
      <c r="H559">
        <v>915.65673452148462</v>
      </c>
      <c r="N559">
        <v>2004</v>
      </c>
      <c r="O559" t="s">
        <v>100</v>
      </c>
      <c r="P559" s="2">
        <f t="shared" si="8"/>
        <v>8225.1939653693244</v>
      </c>
    </row>
    <row r="560" spans="1:16" x14ac:dyDescent="0.2">
      <c r="A560">
        <v>2005</v>
      </c>
      <c r="B560" t="s">
        <v>93</v>
      </c>
      <c r="C560" t="s">
        <v>8</v>
      </c>
      <c r="D560">
        <v>1133</v>
      </c>
      <c r="E560">
        <v>801441</v>
      </c>
      <c r="F560">
        <v>0.96438434297307352</v>
      </c>
      <c r="G560">
        <v>911</v>
      </c>
      <c r="H560">
        <v>878.55413644846999</v>
      </c>
      <c r="N560">
        <v>2005</v>
      </c>
      <c r="O560" t="s">
        <v>100</v>
      </c>
      <c r="P560" s="2">
        <f t="shared" si="8"/>
        <v>8232.2955548868431</v>
      </c>
    </row>
    <row r="561" spans="1:16" x14ac:dyDescent="0.2">
      <c r="A561">
        <v>2006</v>
      </c>
      <c r="B561" t="s">
        <v>93</v>
      </c>
      <c r="C561" t="s">
        <v>8</v>
      </c>
      <c r="D561">
        <v>1218</v>
      </c>
      <c r="E561">
        <v>812579</v>
      </c>
      <c r="F561">
        <v>0.97778684273541916</v>
      </c>
      <c r="G561">
        <v>911</v>
      </c>
      <c r="H561">
        <v>890.76381373196682</v>
      </c>
      <c r="N561">
        <v>2006</v>
      </c>
      <c r="O561" t="s">
        <v>100</v>
      </c>
      <c r="P561" s="2">
        <f t="shared" si="8"/>
        <v>8680.0129041446071</v>
      </c>
    </row>
    <row r="562" spans="1:16" x14ac:dyDescent="0.2">
      <c r="A562">
        <v>2007</v>
      </c>
      <c r="B562" t="s">
        <v>93</v>
      </c>
      <c r="C562" t="s">
        <v>8</v>
      </c>
      <c r="D562">
        <v>1541</v>
      </c>
      <c r="E562">
        <v>802594</v>
      </c>
      <c r="F562">
        <v>0.96577176281738886</v>
      </c>
      <c r="G562">
        <v>911</v>
      </c>
      <c r="H562">
        <v>879.8180759266412</v>
      </c>
      <c r="N562">
        <v>2007</v>
      </c>
      <c r="O562" t="s">
        <v>100</v>
      </c>
      <c r="P562" s="2">
        <f t="shared" si="8"/>
        <v>8778.0394158455474</v>
      </c>
    </row>
    <row r="563" spans="1:16" x14ac:dyDescent="0.2">
      <c r="A563">
        <v>2008</v>
      </c>
      <c r="B563" t="s">
        <v>93</v>
      </c>
      <c r="C563" t="s">
        <v>8</v>
      </c>
      <c r="D563">
        <v>904</v>
      </c>
      <c r="E563">
        <v>789644</v>
      </c>
      <c r="F563">
        <v>0.95018885996926739</v>
      </c>
      <c r="G563">
        <v>911</v>
      </c>
      <c r="H563">
        <v>865.62205143200254</v>
      </c>
      <c r="N563">
        <v>2008</v>
      </c>
      <c r="O563" t="s">
        <v>100</v>
      </c>
      <c r="P563" s="2">
        <f t="shared" si="8"/>
        <v>8843.0860170566084</v>
      </c>
    </row>
    <row r="564" spans="1:16" x14ac:dyDescent="0.2">
      <c r="A564">
        <v>2009</v>
      </c>
      <c r="B564" t="s">
        <v>93</v>
      </c>
      <c r="C564" t="s">
        <v>8</v>
      </c>
      <c r="D564">
        <v>770</v>
      </c>
      <c r="E564">
        <v>778872</v>
      </c>
      <c r="F564">
        <v>0.93722677275073729</v>
      </c>
      <c r="G564">
        <v>911</v>
      </c>
      <c r="H564">
        <v>853.81358997592167</v>
      </c>
      <c r="N564">
        <v>2009</v>
      </c>
      <c r="O564" t="s">
        <v>100</v>
      </c>
      <c r="P564" s="2">
        <f t="shared" si="8"/>
        <v>8995.011010823202</v>
      </c>
    </row>
    <row r="565" spans="1:16" x14ac:dyDescent="0.2">
      <c r="A565">
        <v>2010</v>
      </c>
      <c r="B565" t="s">
        <v>93</v>
      </c>
      <c r="C565" t="s">
        <v>8</v>
      </c>
      <c r="D565">
        <v>1384</v>
      </c>
      <c r="E565">
        <v>759433</v>
      </c>
      <c r="F565">
        <v>0.91383557209709776</v>
      </c>
      <c r="G565">
        <v>911</v>
      </c>
      <c r="H565">
        <v>832.50420618045609</v>
      </c>
      <c r="N565">
        <v>2010</v>
      </c>
      <c r="O565" t="s">
        <v>100</v>
      </c>
      <c r="P565" s="2">
        <f t="shared" si="8"/>
        <v>9413.7435917961284</v>
      </c>
    </row>
    <row r="566" spans="1:16" x14ac:dyDescent="0.2">
      <c r="A566">
        <v>2011</v>
      </c>
      <c r="B566" t="s">
        <v>93</v>
      </c>
      <c r="C566" t="s">
        <v>8</v>
      </c>
      <c r="D566">
        <v>383</v>
      </c>
      <c r="E566">
        <v>765423</v>
      </c>
      <c r="F566">
        <v>0.92104341673495471</v>
      </c>
      <c r="G566">
        <v>911</v>
      </c>
      <c r="H566">
        <v>839.07055264554378</v>
      </c>
      <c r="N566">
        <v>2011</v>
      </c>
      <c r="O566" t="s">
        <v>100</v>
      </c>
      <c r="P566" s="2">
        <f t="shared" si="8"/>
        <v>9793.208786022702</v>
      </c>
    </row>
    <row r="567" spans="1:16" x14ac:dyDescent="0.2">
      <c r="A567">
        <v>2012</v>
      </c>
      <c r="B567" t="s">
        <v>93</v>
      </c>
      <c r="C567" t="s">
        <v>8</v>
      </c>
      <c r="D567">
        <v>1125</v>
      </c>
      <c r="E567">
        <v>743686</v>
      </c>
      <c r="F567">
        <v>0.89488700289637435</v>
      </c>
      <c r="G567">
        <v>911</v>
      </c>
      <c r="H567">
        <v>815.24205963859708</v>
      </c>
      <c r="N567">
        <v>2012</v>
      </c>
      <c r="O567" t="s">
        <v>100</v>
      </c>
      <c r="P567" s="2">
        <f t="shared" si="8"/>
        <v>9940.4034011112217</v>
      </c>
    </row>
    <row r="568" spans="1:16" x14ac:dyDescent="0.2">
      <c r="A568">
        <v>2013</v>
      </c>
      <c r="B568" t="s">
        <v>93</v>
      </c>
      <c r="C568" t="s">
        <v>8</v>
      </c>
      <c r="D568">
        <v>1900</v>
      </c>
      <c r="E568">
        <v>755076</v>
      </c>
      <c r="F568">
        <v>0.90859273752495373</v>
      </c>
      <c r="G568">
        <v>911</v>
      </c>
      <c r="H568">
        <v>827.7279838852329</v>
      </c>
      <c r="N568">
        <v>2013</v>
      </c>
      <c r="O568" t="s">
        <v>100</v>
      </c>
      <c r="P568" s="2">
        <f t="shared" si="8"/>
        <v>10500.848790799791</v>
      </c>
    </row>
    <row r="569" spans="1:16" x14ac:dyDescent="0.2">
      <c r="A569">
        <v>2014</v>
      </c>
      <c r="B569" t="s">
        <v>93</v>
      </c>
      <c r="C569" t="s">
        <v>8</v>
      </c>
      <c r="D569">
        <v>568</v>
      </c>
      <c r="E569">
        <v>744846</v>
      </c>
      <c r="F569">
        <v>0.89628284593141838</v>
      </c>
      <c r="G569">
        <v>911</v>
      </c>
      <c r="H569">
        <v>816.51367264352211</v>
      </c>
      <c r="N569">
        <v>2014</v>
      </c>
      <c r="O569" t="s">
        <v>100</v>
      </c>
      <c r="P569" s="2">
        <f t="shared" si="8"/>
        <v>10814.218126997999</v>
      </c>
    </row>
    <row r="570" spans="1:16" x14ac:dyDescent="0.2">
      <c r="A570">
        <v>2015</v>
      </c>
      <c r="B570" t="s">
        <v>93</v>
      </c>
      <c r="C570" t="s">
        <v>8</v>
      </c>
      <c r="D570">
        <v>733</v>
      </c>
      <c r="E570">
        <v>744228</v>
      </c>
      <c r="F570">
        <v>0.89553919852136898</v>
      </c>
      <c r="G570">
        <v>911</v>
      </c>
      <c r="H570">
        <v>815.83620985296716</v>
      </c>
      <c r="N570">
        <v>2015</v>
      </c>
      <c r="O570" t="s">
        <v>100</v>
      </c>
      <c r="P570" s="2">
        <f t="shared" si="8"/>
        <v>11318.179490145571</v>
      </c>
    </row>
    <row r="571" spans="1:16" x14ac:dyDescent="0.2">
      <c r="A571">
        <v>2016</v>
      </c>
      <c r="B571" t="s">
        <v>93</v>
      </c>
      <c r="C571" t="s">
        <v>8</v>
      </c>
      <c r="D571">
        <v>754</v>
      </c>
      <c r="E571">
        <v>699235</v>
      </c>
      <c r="F571">
        <v>0.84139853845607726</v>
      </c>
      <c r="G571">
        <v>911</v>
      </c>
      <c r="H571">
        <v>766.51406853348635</v>
      </c>
      <c r="N571">
        <v>2016</v>
      </c>
      <c r="O571" t="s">
        <v>100</v>
      </c>
      <c r="P571" s="2">
        <f t="shared" si="8"/>
        <v>11628.970155724945</v>
      </c>
    </row>
    <row r="572" spans="1:16" x14ac:dyDescent="0.2">
      <c r="A572">
        <v>2017</v>
      </c>
      <c r="B572" t="s">
        <v>93</v>
      </c>
      <c r="C572" t="s">
        <v>8</v>
      </c>
      <c r="D572">
        <v>1434</v>
      </c>
      <c r="E572">
        <v>700737</v>
      </c>
      <c r="F572">
        <v>0.84320591452386706</v>
      </c>
      <c r="G572">
        <v>911</v>
      </c>
      <c r="H572">
        <v>768.16058813124289</v>
      </c>
      <c r="N572">
        <v>2017</v>
      </c>
      <c r="O572" t="s">
        <v>100</v>
      </c>
      <c r="P572" s="2">
        <f t="shared" si="8"/>
        <v>11952.044381709848</v>
      </c>
    </row>
    <row r="573" spans="1:16" x14ac:dyDescent="0.2">
      <c r="A573">
        <v>2018</v>
      </c>
      <c r="B573" t="s">
        <v>93</v>
      </c>
      <c r="C573" t="s">
        <v>8</v>
      </c>
      <c r="D573">
        <v>1455</v>
      </c>
      <c r="E573">
        <v>715726</v>
      </c>
      <c r="F573">
        <v>0.86124237249996693</v>
      </c>
      <c r="G573">
        <v>911</v>
      </c>
      <c r="H573">
        <v>784.59180134746987</v>
      </c>
      <c r="N573">
        <v>2018</v>
      </c>
      <c r="O573" t="s">
        <v>100</v>
      </c>
      <c r="P573" s="2">
        <f t="shared" si="8"/>
        <v>12478.043030446559</v>
      </c>
    </row>
    <row r="574" spans="1:16" x14ac:dyDescent="0.2">
      <c r="A574">
        <v>2019</v>
      </c>
      <c r="B574" t="s">
        <v>93</v>
      </c>
      <c r="C574" t="s">
        <v>8</v>
      </c>
      <c r="D574">
        <v>1054</v>
      </c>
      <c r="E574">
        <v>695810</v>
      </c>
      <c r="F574">
        <v>0.83727719156381353</v>
      </c>
      <c r="G574">
        <v>911</v>
      </c>
      <c r="H574">
        <v>762.75952151463412</v>
      </c>
      <c r="N574">
        <v>2019</v>
      </c>
      <c r="O574" t="s">
        <v>100</v>
      </c>
      <c r="P574" s="2">
        <f t="shared" si="8"/>
        <v>12843.753872096275</v>
      </c>
    </row>
    <row r="575" spans="1:16" x14ac:dyDescent="0.2">
      <c r="A575">
        <v>2020</v>
      </c>
      <c r="B575" t="s">
        <v>93</v>
      </c>
      <c r="C575" t="s">
        <v>8</v>
      </c>
      <c r="D575">
        <v>769</v>
      </c>
      <c r="E575">
        <v>690186</v>
      </c>
      <c r="F575">
        <v>0.83050975946977212</v>
      </c>
      <c r="G575">
        <v>911</v>
      </c>
      <c r="H575">
        <v>756.59439087696239</v>
      </c>
      <c r="N575">
        <v>2020</v>
      </c>
      <c r="O575" t="s">
        <v>100</v>
      </c>
      <c r="P575" s="2">
        <f t="shared" si="8"/>
        <v>13155.573857989957</v>
      </c>
    </row>
    <row r="576" spans="1:16" x14ac:dyDescent="0.2">
      <c r="A576">
        <v>2021</v>
      </c>
      <c r="B576" t="s">
        <v>93</v>
      </c>
      <c r="C576" t="s">
        <v>8</v>
      </c>
      <c r="D576">
        <v>1017</v>
      </c>
      <c r="E576">
        <v>702801</v>
      </c>
      <c r="F576">
        <v>0.84568955247587663</v>
      </c>
      <c r="G576">
        <v>911</v>
      </c>
      <c r="H576">
        <v>770.4231823055236</v>
      </c>
      <c r="N576">
        <v>2021</v>
      </c>
      <c r="O576" t="s">
        <v>100</v>
      </c>
      <c r="P576" s="2">
        <f t="shared" si="8"/>
        <v>13477.521075904335</v>
      </c>
    </row>
    <row r="577" spans="1:16" x14ac:dyDescent="0.2">
      <c r="A577">
        <v>2022</v>
      </c>
      <c r="B577" t="s">
        <v>93</v>
      </c>
      <c r="C577" t="s">
        <v>8</v>
      </c>
      <c r="D577">
        <v>960</v>
      </c>
      <c r="E577">
        <v>686632</v>
      </c>
      <c r="F577">
        <v>0.82623318520550781</v>
      </c>
      <c r="G577">
        <v>911</v>
      </c>
      <c r="H577">
        <v>752.69843172221761</v>
      </c>
      <c r="N577">
        <v>2022</v>
      </c>
      <c r="O577" t="s">
        <v>100</v>
      </c>
      <c r="P577" s="2">
        <f t="shared" si="8"/>
        <v>13940.914568173526</v>
      </c>
    </row>
    <row r="578" spans="1:16" x14ac:dyDescent="0.2">
      <c r="A578">
        <v>2023</v>
      </c>
      <c r="B578" t="s">
        <v>93</v>
      </c>
      <c r="C578" t="s">
        <v>8</v>
      </c>
      <c r="D578">
        <v>634</v>
      </c>
      <c r="E578">
        <v>663755</v>
      </c>
      <c r="F578">
        <v>0.79870499459110822</v>
      </c>
      <c r="G578">
        <v>911</v>
      </c>
      <c r="H578">
        <v>727.62025007249963</v>
      </c>
      <c r="N578">
        <v>2023</v>
      </c>
      <c r="O578" t="s">
        <v>100</v>
      </c>
      <c r="P578" s="2">
        <f t="shared" si="8"/>
        <v>14340.768465348094</v>
      </c>
    </row>
    <row r="579" spans="1:16" x14ac:dyDescent="0.2">
      <c r="A579">
        <v>2000</v>
      </c>
      <c r="B579" t="s">
        <v>93</v>
      </c>
      <c r="C579" t="s">
        <v>9</v>
      </c>
      <c r="D579">
        <v>851</v>
      </c>
      <c r="E579">
        <v>1229810</v>
      </c>
      <c r="F579">
        <v>1</v>
      </c>
      <c r="G579">
        <v>851</v>
      </c>
      <c r="H579">
        <v>851</v>
      </c>
      <c r="N579">
        <v>2000</v>
      </c>
      <c r="O579" t="s">
        <v>101</v>
      </c>
      <c r="P579" s="2">
        <f t="shared" si="8"/>
        <v>22835</v>
      </c>
    </row>
    <row r="580" spans="1:16" x14ac:dyDescent="0.2">
      <c r="A580">
        <v>2001</v>
      </c>
      <c r="B580" t="s">
        <v>93</v>
      </c>
      <c r="C580" t="s">
        <v>9</v>
      </c>
      <c r="D580">
        <v>359</v>
      </c>
      <c r="E580">
        <v>1206371</v>
      </c>
      <c r="F580">
        <v>0.98094095835942141</v>
      </c>
      <c r="G580">
        <v>851</v>
      </c>
      <c r="H580">
        <v>834.78075556386761</v>
      </c>
      <c r="N580">
        <v>2001</v>
      </c>
      <c r="O580" t="s">
        <v>101</v>
      </c>
      <c r="P580" s="2">
        <f t="shared" ref="P580:P643" si="9">SUMIFS($H$3:$H$20402, $A$3:$A$20402, N580, $B$3:$B$20402, O580)</f>
        <v>23804.836009693074</v>
      </c>
    </row>
    <row r="581" spans="1:16" x14ac:dyDescent="0.2">
      <c r="A581">
        <v>2002</v>
      </c>
      <c r="B581" t="s">
        <v>93</v>
      </c>
      <c r="C581" t="s">
        <v>9</v>
      </c>
      <c r="D581">
        <v>121</v>
      </c>
      <c r="E581">
        <v>1349745</v>
      </c>
      <c r="F581">
        <v>1.0975231946398225</v>
      </c>
      <c r="G581">
        <v>851</v>
      </c>
      <c r="H581">
        <v>933.99223863848897</v>
      </c>
      <c r="N581">
        <v>2002</v>
      </c>
      <c r="O581" t="s">
        <v>101</v>
      </c>
      <c r="P581" s="2">
        <f t="shared" si="9"/>
        <v>25348.08553026252</v>
      </c>
    </row>
    <row r="582" spans="1:16" x14ac:dyDescent="0.2">
      <c r="A582">
        <v>2003</v>
      </c>
      <c r="B582" t="s">
        <v>93</v>
      </c>
      <c r="C582" t="s">
        <v>9</v>
      </c>
      <c r="D582">
        <v>426</v>
      </c>
      <c r="E582">
        <v>1414944</v>
      </c>
      <c r="F582">
        <v>1.15053870110017</v>
      </c>
      <c r="G582">
        <v>851</v>
      </c>
      <c r="H582">
        <v>979.10843463624462</v>
      </c>
      <c r="N582">
        <v>2003</v>
      </c>
      <c r="O582" t="s">
        <v>101</v>
      </c>
      <c r="P582" s="2">
        <f t="shared" si="9"/>
        <v>26378.883199693053</v>
      </c>
    </row>
    <row r="583" spans="1:16" x14ac:dyDescent="0.2">
      <c r="A583">
        <v>2004</v>
      </c>
      <c r="B583" t="s">
        <v>93</v>
      </c>
      <c r="C583" t="s">
        <v>9</v>
      </c>
      <c r="D583">
        <v>355</v>
      </c>
      <c r="E583">
        <v>1564767</v>
      </c>
      <c r="F583">
        <v>1.2723648368447158</v>
      </c>
      <c r="G583">
        <v>851</v>
      </c>
      <c r="H583">
        <v>1082.7824761548532</v>
      </c>
      <c r="N583">
        <v>2004</v>
      </c>
      <c r="O583" t="s">
        <v>101</v>
      </c>
      <c r="P583" s="2">
        <f t="shared" si="9"/>
        <v>27158.497508955577</v>
      </c>
    </row>
    <row r="584" spans="1:16" x14ac:dyDescent="0.2">
      <c r="A584">
        <v>2005</v>
      </c>
      <c r="B584" t="s">
        <v>93</v>
      </c>
      <c r="C584" t="s">
        <v>9</v>
      </c>
      <c r="D584">
        <v>42</v>
      </c>
      <c r="E584">
        <v>1682172</v>
      </c>
      <c r="F584">
        <v>1.3678308031321911</v>
      </c>
      <c r="G584">
        <v>851</v>
      </c>
      <c r="H584">
        <v>1164.0240134654946</v>
      </c>
      <c r="N584">
        <v>2005</v>
      </c>
      <c r="O584" t="s">
        <v>101</v>
      </c>
      <c r="P584" s="2">
        <f t="shared" si="9"/>
        <v>28562.376936990258</v>
      </c>
    </row>
    <row r="585" spans="1:16" x14ac:dyDescent="0.2">
      <c r="A585">
        <v>2006</v>
      </c>
      <c r="B585" t="s">
        <v>93</v>
      </c>
      <c r="C585" t="s">
        <v>9</v>
      </c>
      <c r="D585">
        <v>279</v>
      </c>
      <c r="E585">
        <v>1759781</v>
      </c>
      <c r="F585">
        <v>1.4309372992576088</v>
      </c>
      <c r="G585">
        <v>851</v>
      </c>
      <c r="H585">
        <v>1217.727641668225</v>
      </c>
      <c r="N585">
        <v>2006</v>
      </c>
      <c r="O585" t="s">
        <v>101</v>
      </c>
      <c r="P585" s="2">
        <f t="shared" si="9"/>
        <v>29907.490995182347</v>
      </c>
    </row>
    <row r="586" spans="1:16" x14ac:dyDescent="0.2">
      <c r="A586">
        <v>2007</v>
      </c>
      <c r="B586" t="s">
        <v>93</v>
      </c>
      <c r="C586" t="s">
        <v>9</v>
      </c>
      <c r="D586">
        <v>330</v>
      </c>
      <c r="E586">
        <v>1873729</v>
      </c>
      <c r="F586">
        <v>1.5235922622193672</v>
      </c>
      <c r="G586">
        <v>851</v>
      </c>
      <c r="H586">
        <v>1296.5770151486815</v>
      </c>
      <c r="N586">
        <v>2007</v>
      </c>
      <c r="O586" t="s">
        <v>101</v>
      </c>
      <c r="P586" s="2">
        <f t="shared" si="9"/>
        <v>30694.736175290345</v>
      </c>
    </row>
    <row r="587" spans="1:16" x14ac:dyDescent="0.2">
      <c r="A587">
        <v>2008</v>
      </c>
      <c r="B587" t="s">
        <v>93</v>
      </c>
      <c r="C587" t="s">
        <v>9</v>
      </c>
      <c r="D587">
        <v>1847</v>
      </c>
      <c r="E587">
        <v>1991953</v>
      </c>
      <c r="F587">
        <v>1.619724185036713</v>
      </c>
      <c r="G587">
        <v>851</v>
      </c>
      <c r="H587">
        <v>1378.3852814662428</v>
      </c>
      <c r="N587">
        <v>2008</v>
      </c>
      <c r="O587" t="s">
        <v>101</v>
      </c>
      <c r="P587" s="2">
        <f t="shared" si="9"/>
        <v>30839.794149572361</v>
      </c>
    </row>
    <row r="588" spans="1:16" x14ac:dyDescent="0.2">
      <c r="A588">
        <v>2009</v>
      </c>
      <c r="B588" t="s">
        <v>93</v>
      </c>
      <c r="C588" t="s">
        <v>9</v>
      </c>
      <c r="D588">
        <v>1847</v>
      </c>
      <c r="E588">
        <v>2082268</v>
      </c>
      <c r="F588">
        <v>1.6931623584130882</v>
      </c>
      <c r="G588">
        <v>851</v>
      </c>
      <c r="H588">
        <v>1440.8811670095381</v>
      </c>
      <c r="N588">
        <v>2009</v>
      </c>
      <c r="O588" t="s">
        <v>101</v>
      </c>
      <c r="P588" s="2">
        <f t="shared" si="9"/>
        <v>31593.543660271123</v>
      </c>
    </row>
    <row r="589" spans="1:16" x14ac:dyDescent="0.2">
      <c r="A589">
        <v>2010</v>
      </c>
      <c r="B589" t="s">
        <v>93</v>
      </c>
      <c r="C589" t="s">
        <v>9</v>
      </c>
      <c r="D589">
        <v>382</v>
      </c>
      <c r="E589">
        <v>2261000</v>
      </c>
      <c r="F589">
        <v>1.8384953773347101</v>
      </c>
      <c r="G589">
        <v>851</v>
      </c>
      <c r="H589">
        <v>1564.5595661118384</v>
      </c>
      <c r="N589">
        <v>2010</v>
      </c>
      <c r="O589" t="s">
        <v>101</v>
      </c>
      <c r="P589" s="2">
        <f t="shared" si="9"/>
        <v>33449.930495652683</v>
      </c>
    </row>
    <row r="590" spans="1:16" x14ac:dyDescent="0.2">
      <c r="A590">
        <v>2011</v>
      </c>
      <c r="B590" t="s">
        <v>93</v>
      </c>
      <c r="C590" t="s">
        <v>9</v>
      </c>
      <c r="D590">
        <v>253</v>
      </c>
      <c r="E590">
        <v>2391486</v>
      </c>
      <c r="F590">
        <v>1.9445979460241827</v>
      </c>
      <c r="G590">
        <v>851</v>
      </c>
      <c r="H590">
        <v>1654.8528520665795</v>
      </c>
      <c r="N590">
        <v>2011</v>
      </c>
      <c r="O590" t="s">
        <v>101</v>
      </c>
      <c r="P590" s="2">
        <f t="shared" si="9"/>
        <v>34851.156146692781</v>
      </c>
    </row>
    <row r="591" spans="1:16" x14ac:dyDescent="0.2">
      <c r="A591">
        <v>2012</v>
      </c>
      <c r="B591" t="s">
        <v>93</v>
      </c>
      <c r="C591" t="s">
        <v>9</v>
      </c>
      <c r="D591">
        <v>139</v>
      </c>
      <c r="E591">
        <v>2548122</v>
      </c>
      <c r="F591">
        <v>2.0719639619128158</v>
      </c>
      <c r="G591">
        <v>851</v>
      </c>
      <c r="H591">
        <v>1763.2413315878064</v>
      </c>
      <c r="N591">
        <v>2012</v>
      </c>
      <c r="O591" t="s">
        <v>101</v>
      </c>
      <c r="P591" s="2">
        <f t="shared" si="9"/>
        <v>35660.648350875286</v>
      </c>
    </row>
    <row r="592" spans="1:16" x14ac:dyDescent="0.2">
      <c r="A592">
        <v>2013</v>
      </c>
      <c r="B592" t="s">
        <v>93</v>
      </c>
      <c r="C592" t="s">
        <v>9</v>
      </c>
      <c r="D592">
        <v>346</v>
      </c>
      <c r="E592">
        <v>2724330</v>
      </c>
      <c r="F592">
        <v>2.2152446312845075</v>
      </c>
      <c r="G592">
        <v>851</v>
      </c>
      <c r="H592">
        <v>1885.173181223116</v>
      </c>
      <c r="N592">
        <v>2013</v>
      </c>
      <c r="O592" t="s">
        <v>101</v>
      </c>
      <c r="P592" s="2">
        <f t="shared" si="9"/>
        <v>37219.79727148961</v>
      </c>
    </row>
    <row r="593" spans="1:16" x14ac:dyDescent="0.2">
      <c r="A593">
        <v>2014</v>
      </c>
      <c r="B593" t="s">
        <v>93</v>
      </c>
      <c r="C593" t="s">
        <v>9</v>
      </c>
      <c r="D593">
        <v>684</v>
      </c>
      <c r="E593">
        <v>2867466</v>
      </c>
      <c r="F593">
        <v>2.3316333417357153</v>
      </c>
      <c r="G593">
        <v>851</v>
      </c>
      <c r="H593">
        <v>1984.2199738170937</v>
      </c>
      <c r="N593">
        <v>2014</v>
      </c>
      <c r="O593" t="s">
        <v>101</v>
      </c>
      <c r="P593" s="2">
        <f t="shared" si="9"/>
        <v>38787.314226506307</v>
      </c>
    </row>
    <row r="594" spans="1:16" x14ac:dyDescent="0.2">
      <c r="A594">
        <v>2015</v>
      </c>
      <c r="B594" t="s">
        <v>93</v>
      </c>
      <c r="C594" t="s">
        <v>9</v>
      </c>
      <c r="D594">
        <v>446</v>
      </c>
      <c r="E594">
        <v>3101195</v>
      </c>
      <c r="F594">
        <v>2.5216862767419359</v>
      </c>
      <c r="G594">
        <v>851</v>
      </c>
      <c r="H594">
        <v>2145.9550215073873</v>
      </c>
      <c r="N594">
        <v>2015</v>
      </c>
      <c r="O594" t="s">
        <v>101</v>
      </c>
      <c r="P594" s="2">
        <f t="shared" si="9"/>
        <v>40306.795438370718</v>
      </c>
    </row>
    <row r="595" spans="1:16" x14ac:dyDescent="0.2">
      <c r="A595">
        <v>2016</v>
      </c>
      <c r="B595" t="s">
        <v>93</v>
      </c>
      <c r="C595" t="s">
        <v>9</v>
      </c>
      <c r="D595">
        <v>709</v>
      </c>
      <c r="E595">
        <v>3165183</v>
      </c>
      <c r="F595">
        <v>2.5737170782478596</v>
      </c>
      <c r="G595">
        <v>851</v>
      </c>
      <c r="H595">
        <v>2190.2332335889287</v>
      </c>
      <c r="N595">
        <v>2016</v>
      </c>
      <c r="O595" t="s">
        <v>101</v>
      </c>
      <c r="P595" s="2">
        <f t="shared" si="9"/>
        <v>41381.69610744479</v>
      </c>
    </row>
    <row r="596" spans="1:16" x14ac:dyDescent="0.2">
      <c r="A596">
        <v>2017</v>
      </c>
      <c r="B596" t="s">
        <v>93</v>
      </c>
      <c r="C596" t="s">
        <v>9</v>
      </c>
      <c r="D596">
        <v>198</v>
      </c>
      <c r="E596">
        <v>3285137</v>
      </c>
      <c r="F596">
        <v>2.6712557224286679</v>
      </c>
      <c r="G596">
        <v>851</v>
      </c>
      <c r="H596">
        <v>2273.2386197867963</v>
      </c>
      <c r="N596">
        <v>2017</v>
      </c>
      <c r="O596" t="s">
        <v>101</v>
      </c>
      <c r="P596" s="2">
        <f t="shared" si="9"/>
        <v>42761.190170924812</v>
      </c>
    </row>
    <row r="597" spans="1:16" x14ac:dyDescent="0.2">
      <c r="A597">
        <v>2018</v>
      </c>
      <c r="B597" t="s">
        <v>93</v>
      </c>
      <c r="C597" t="s">
        <v>9</v>
      </c>
      <c r="D597">
        <v>1047</v>
      </c>
      <c r="E597">
        <v>3445445</v>
      </c>
      <c r="F597">
        <v>2.8016075653962806</v>
      </c>
      <c r="G597">
        <v>851</v>
      </c>
      <c r="H597">
        <v>2384.1680381522347</v>
      </c>
      <c r="N597">
        <v>2018</v>
      </c>
      <c r="O597" t="s">
        <v>101</v>
      </c>
      <c r="P597" s="2">
        <f t="shared" si="9"/>
        <v>44331.724365995738</v>
      </c>
    </row>
    <row r="598" spans="1:16" x14ac:dyDescent="0.2">
      <c r="A598">
        <v>2019</v>
      </c>
      <c r="B598" t="s">
        <v>93</v>
      </c>
      <c r="C598" t="s">
        <v>9</v>
      </c>
      <c r="D598">
        <v>710</v>
      </c>
      <c r="E598">
        <v>3626261</v>
      </c>
      <c r="F598">
        <v>2.9486351550239469</v>
      </c>
      <c r="G598">
        <v>851</v>
      </c>
      <c r="H598">
        <v>2509.2885169253786</v>
      </c>
      <c r="N598">
        <v>2019</v>
      </c>
      <c r="O598" t="s">
        <v>101</v>
      </c>
      <c r="P598" s="2">
        <f t="shared" si="9"/>
        <v>45408.670819901083</v>
      </c>
    </row>
    <row r="599" spans="1:16" x14ac:dyDescent="0.2">
      <c r="A599">
        <v>2020</v>
      </c>
      <c r="B599" t="s">
        <v>93</v>
      </c>
      <c r="C599" t="s">
        <v>9</v>
      </c>
      <c r="D599">
        <v>116</v>
      </c>
      <c r="E599">
        <v>3569133</v>
      </c>
      <c r="F599">
        <v>2.9021824509477074</v>
      </c>
      <c r="G599">
        <v>851</v>
      </c>
      <c r="H599">
        <v>2469.7572657564992</v>
      </c>
      <c r="N599">
        <v>2020</v>
      </c>
      <c r="O599" t="s">
        <v>101</v>
      </c>
      <c r="P599" s="2">
        <f t="shared" si="9"/>
        <v>45718.270527463217</v>
      </c>
    </row>
    <row r="600" spans="1:16" x14ac:dyDescent="0.2">
      <c r="A600">
        <v>2021</v>
      </c>
      <c r="B600" t="s">
        <v>93</v>
      </c>
      <c r="C600" t="s">
        <v>9</v>
      </c>
      <c r="D600">
        <v>443</v>
      </c>
      <c r="E600">
        <v>3846761</v>
      </c>
      <c r="F600">
        <v>3.1279311438352266</v>
      </c>
      <c r="G600">
        <v>851</v>
      </c>
      <c r="H600">
        <v>2661.8694034037781</v>
      </c>
      <c r="N600">
        <v>2021</v>
      </c>
      <c r="O600" t="s">
        <v>101</v>
      </c>
      <c r="P600" s="2">
        <f t="shared" si="9"/>
        <v>46534.549693628796</v>
      </c>
    </row>
    <row r="601" spans="1:16" x14ac:dyDescent="0.2">
      <c r="A601">
        <v>2022</v>
      </c>
      <c r="B601" t="s">
        <v>93</v>
      </c>
      <c r="C601" t="s">
        <v>9</v>
      </c>
      <c r="D601">
        <v>1129</v>
      </c>
      <c r="E601">
        <v>3978431</v>
      </c>
      <c r="F601">
        <v>3.2349964628682479</v>
      </c>
      <c r="G601">
        <v>851</v>
      </c>
      <c r="H601">
        <v>2752.9819899008789</v>
      </c>
      <c r="N601">
        <v>2022</v>
      </c>
      <c r="O601" t="s">
        <v>101</v>
      </c>
      <c r="P601" s="2">
        <f t="shared" si="9"/>
        <v>47848.538922698601</v>
      </c>
    </row>
    <row r="602" spans="1:16" x14ac:dyDescent="0.2">
      <c r="A602">
        <v>2023</v>
      </c>
      <c r="B602" t="s">
        <v>93</v>
      </c>
      <c r="C602" t="s">
        <v>9</v>
      </c>
      <c r="D602">
        <v>625</v>
      </c>
      <c r="E602">
        <v>4160102</v>
      </c>
      <c r="F602">
        <v>3.3827192818402843</v>
      </c>
      <c r="G602">
        <v>851</v>
      </c>
      <c r="H602">
        <v>2878.6941088460817</v>
      </c>
      <c r="N602">
        <v>2023</v>
      </c>
      <c r="O602" t="s">
        <v>101</v>
      </c>
      <c r="P602" s="2">
        <f t="shared" si="9"/>
        <v>49154.395378550384</v>
      </c>
    </row>
    <row r="603" spans="1:16" x14ac:dyDescent="0.2">
      <c r="A603">
        <v>2000</v>
      </c>
      <c r="B603" t="s">
        <v>93</v>
      </c>
      <c r="C603" t="s">
        <v>10</v>
      </c>
      <c r="D603">
        <v>67</v>
      </c>
      <c r="E603">
        <v>638002</v>
      </c>
      <c r="F603">
        <v>1</v>
      </c>
      <c r="G603">
        <v>67</v>
      </c>
      <c r="H603">
        <v>67</v>
      </c>
      <c r="N603">
        <v>2000</v>
      </c>
      <c r="O603" t="s">
        <v>102</v>
      </c>
      <c r="P603" s="2">
        <f t="shared" si="9"/>
        <v>88247</v>
      </c>
    </row>
    <row r="604" spans="1:16" x14ac:dyDescent="0.2">
      <c r="A604">
        <v>2001</v>
      </c>
      <c r="B604" t="s">
        <v>93</v>
      </c>
      <c r="C604" t="s">
        <v>10</v>
      </c>
      <c r="D604">
        <v>67</v>
      </c>
      <c r="E604">
        <v>701726</v>
      </c>
      <c r="F604">
        <v>1.0998805646377283</v>
      </c>
      <c r="G604">
        <v>67</v>
      </c>
      <c r="H604">
        <v>73.6919978307278</v>
      </c>
      <c r="N604">
        <v>2001</v>
      </c>
      <c r="O604" t="s">
        <v>102</v>
      </c>
      <c r="P604" s="2">
        <f t="shared" si="9"/>
        <v>92111.761803407819</v>
      </c>
    </row>
    <row r="605" spans="1:16" x14ac:dyDescent="0.2">
      <c r="A605">
        <v>2002</v>
      </c>
      <c r="B605" t="s">
        <v>93</v>
      </c>
      <c r="C605" t="s">
        <v>10</v>
      </c>
      <c r="D605">
        <v>121</v>
      </c>
      <c r="E605">
        <v>619867</v>
      </c>
      <c r="F605">
        <v>0.97157532421528459</v>
      </c>
      <c r="G605">
        <v>67</v>
      </c>
      <c r="H605">
        <v>65.095546722424061</v>
      </c>
      <c r="N605">
        <v>2002</v>
      </c>
      <c r="O605" t="s">
        <v>102</v>
      </c>
      <c r="P605" s="2">
        <f t="shared" si="9"/>
        <v>97167.975812951714</v>
      </c>
    </row>
    <row r="606" spans="1:16" x14ac:dyDescent="0.2">
      <c r="A606">
        <v>2003</v>
      </c>
      <c r="B606" t="s">
        <v>93</v>
      </c>
      <c r="C606" t="s">
        <v>10</v>
      </c>
      <c r="D606">
        <v>155</v>
      </c>
      <c r="E606">
        <v>609256</v>
      </c>
      <c r="F606">
        <v>0.95494371490998464</v>
      </c>
      <c r="G606">
        <v>67</v>
      </c>
      <c r="H606">
        <v>63.981228898968972</v>
      </c>
      <c r="N606">
        <v>2003</v>
      </c>
      <c r="O606" t="s">
        <v>102</v>
      </c>
      <c r="P606" s="2">
        <f t="shared" si="9"/>
        <v>98241.559627022885</v>
      </c>
    </row>
    <row r="607" spans="1:16" x14ac:dyDescent="0.2">
      <c r="A607">
        <v>2004</v>
      </c>
      <c r="B607" t="s">
        <v>93</v>
      </c>
      <c r="C607" t="s">
        <v>10</v>
      </c>
      <c r="D607">
        <v>155</v>
      </c>
      <c r="E607">
        <v>645304</v>
      </c>
      <c r="F607">
        <v>1.011445105187758</v>
      </c>
      <c r="G607">
        <v>67</v>
      </c>
      <c r="H607">
        <v>67.76682204757978</v>
      </c>
      <c r="N607">
        <v>2004</v>
      </c>
      <c r="O607" t="s">
        <v>102</v>
      </c>
      <c r="P607" s="2">
        <f t="shared" si="9"/>
        <v>101002.48359720226</v>
      </c>
    </row>
    <row r="608" spans="1:16" x14ac:dyDescent="0.2">
      <c r="A608">
        <v>2005</v>
      </c>
      <c r="B608" t="s">
        <v>93</v>
      </c>
      <c r="C608" t="s">
        <v>10</v>
      </c>
      <c r="D608">
        <v>100</v>
      </c>
      <c r="E608">
        <v>591693</v>
      </c>
      <c r="F608">
        <v>0.927415588038909</v>
      </c>
      <c r="G608">
        <v>67</v>
      </c>
      <c r="H608">
        <v>62.136844398606904</v>
      </c>
      <c r="N608">
        <v>2005</v>
      </c>
      <c r="O608" t="s">
        <v>102</v>
      </c>
      <c r="P608" s="2">
        <f t="shared" si="9"/>
        <v>105810.12763458132</v>
      </c>
    </row>
    <row r="609" spans="1:16" x14ac:dyDescent="0.2">
      <c r="A609">
        <v>2006</v>
      </c>
      <c r="B609" t="s">
        <v>93</v>
      </c>
      <c r="C609" t="s">
        <v>10</v>
      </c>
      <c r="D609">
        <v>100</v>
      </c>
      <c r="E609">
        <v>606936</v>
      </c>
      <c r="F609">
        <v>0.95130736267284433</v>
      </c>
      <c r="G609">
        <v>67</v>
      </c>
      <c r="H609">
        <v>63.737593299080572</v>
      </c>
      <c r="N609">
        <v>2006</v>
      </c>
      <c r="O609" t="s">
        <v>102</v>
      </c>
      <c r="P609" s="2">
        <f t="shared" si="9"/>
        <v>109895.06125902181</v>
      </c>
    </row>
    <row r="610" spans="1:16" x14ac:dyDescent="0.2">
      <c r="A610">
        <v>2007</v>
      </c>
      <c r="B610" t="s">
        <v>93</v>
      </c>
      <c r="C610" t="s">
        <v>10</v>
      </c>
      <c r="D610">
        <v>100</v>
      </c>
      <c r="E610">
        <v>628418</v>
      </c>
      <c r="F610">
        <v>0.98497810351691684</v>
      </c>
      <c r="G610">
        <v>67</v>
      </c>
      <c r="H610">
        <v>65.993532935633425</v>
      </c>
      <c r="N610">
        <v>2007</v>
      </c>
      <c r="O610" t="s">
        <v>102</v>
      </c>
      <c r="P610" s="2">
        <f t="shared" si="9"/>
        <v>112615.86296940521</v>
      </c>
    </row>
    <row r="611" spans="1:16" x14ac:dyDescent="0.2">
      <c r="A611">
        <v>2008</v>
      </c>
      <c r="B611" t="s">
        <v>93</v>
      </c>
      <c r="C611" t="s">
        <v>10</v>
      </c>
      <c r="D611">
        <v>100</v>
      </c>
      <c r="E611">
        <v>573506</v>
      </c>
      <c r="F611">
        <v>0.89890940780749906</v>
      </c>
      <c r="G611">
        <v>67</v>
      </c>
      <c r="H611">
        <v>60.226930323102437</v>
      </c>
      <c r="N611">
        <v>2008</v>
      </c>
      <c r="O611" t="s">
        <v>102</v>
      </c>
      <c r="P611" s="2">
        <f t="shared" si="9"/>
        <v>111649.32001715119</v>
      </c>
    </row>
    <row r="612" spans="1:16" x14ac:dyDescent="0.2">
      <c r="A612">
        <v>2009</v>
      </c>
      <c r="B612" t="s">
        <v>93</v>
      </c>
      <c r="C612" t="s">
        <v>10</v>
      </c>
      <c r="D612">
        <v>217</v>
      </c>
      <c r="E612">
        <v>551605</v>
      </c>
      <c r="F612">
        <v>0.86458192921025323</v>
      </c>
      <c r="G612">
        <v>67</v>
      </c>
      <c r="H612">
        <v>57.926989257086966</v>
      </c>
      <c r="N612">
        <v>2009</v>
      </c>
      <c r="O612" t="s">
        <v>102</v>
      </c>
      <c r="P612" s="2">
        <f t="shared" si="9"/>
        <v>115068.73119176485</v>
      </c>
    </row>
    <row r="613" spans="1:16" x14ac:dyDescent="0.2">
      <c r="A613">
        <v>2010</v>
      </c>
      <c r="B613" t="s">
        <v>93</v>
      </c>
      <c r="C613" t="s">
        <v>10</v>
      </c>
      <c r="D613">
        <v>178</v>
      </c>
      <c r="E613">
        <v>532839</v>
      </c>
      <c r="F613">
        <v>0.83516822831276394</v>
      </c>
      <c r="G613">
        <v>67</v>
      </c>
      <c r="H613">
        <v>55.956271296955187</v>
      </c>
      <c r="N613">
        <v>2010</v>
      </c>
      <c r="O613" t="s">
        <v>102</v>
      </c>
      <c r="P613" s="2">
        <f t="shared" si="9"/>
        <v>119381.36117200225</v>
      </c>
    </row>
    <row r="614" spans="1:16" x14ac:dyDescent="0.2">
      <c r="A614">
        <v>2011</v>
      </c>
      <c r="B614" t="s">
        <v>93</v>
      </c>
      <c r="C614" t="s">
        <v>10</v>
      </c>
      <c r="D614">
        <v>178</v>
      </c>
      <c r="E614">
        <v>538032</v>
      </c>
      <c r="F614">
        <v>0.84330770122977672</v>
      </c>
      <c r="G614">
        <v>67</v>
      </c>
      <c r="H614">
        <v>56.501615982395037</v>
      </c>
      <c r="N614">
        <v>2011</v>
      </c>
      <c r="O614" t="s">
        <v>102</v>
      </c>
      <c r="P614" s="2">
        <f t="shared" si="9"/>
        <v>123952.56147688912</v>
      </c>
    </row>
    <row r="615" spans="1:16" x14ac:dyDescent="0.2">
      <c r="A615">
        <v>2012</v>
      </c>
      <c r="B615" t="s">
        <v>93</v>
      </c>
      <c r="C615" t="s">
        <v>10</v>
      </c>
      <c r="D615">
        <v>596</v>
      </c>
      <c r="E615">
        <v>508841</v>
      </c>
      <c r="F615">
        <v>0.79755392616324083</v>
      </c>
      <c r="G615">
        <v>67</v>
      </c>
      <c r="H615">
        <v>53.436113052937138</v>
      </c>
      <c r="N615">
        <v>2012</v>
      </c>
      <c r="O615" t="s">
        <v>102</v>
      </c>
      <c r="P615" s="2">
        <f t="shared" si="9"/>
        <v>125906.35742015853</v>
      </c>
    </row>
    <row r="616" spans="1:16" x14ac:dyDescent="0.2">
      <c r="A616">
        <v>2013</v>
      </c>
      <c r="B616" t="s">
        <v>93</v>
      </c>
      <c r="C616" t="s">
        <v>10</v>
      </c>
      <c r="D616">
        <v>596</v>
      </c>
      <c r="E616">
        <v>507429</v>
      </c>
      <c r="F616">
        <v>0.79534076695684341</v>
      </c>
      <c r="G616">
        <v>67</v>
      </c>
      <c r="H616">
        <v>53.287831386108508</v>
      </c>
      <c r="N616">
        <v>2013</v>
      </c>
      <c r="O616" t="s">
        <v>102</v>
      </c>
      <c r="P616" s="2">
        <f t="shared" si="9"/>
        <v>131427.55210158293</v>
      </c>
    </row>
    <row r="617" spans="1:16" x14ac:dyDescent="0.2">
      <c r="A617">
        <v>2014</v>
      </c>
      <c r="B617" t="s">
        <v>93</v>
      </c>
      <c r="C617" t="s">
        <v>10</v>
      </c>
      <c r="D617">
        <v>98</v>
      </c>
      <c r="E617">
        <v>497793</v>
      </c>
      <c r="F617">
        <v>0.78023736602706573</v>
      </c>
      <c r="G617">
        <v>67</v>
      </c>
      <c r="H617">
        <v>52.275903523813405</v>
      </c>
      <c r="N617">
        <v>2014</v>
      </c>
      <c r="O617" t="s">
        <v>102</v>
      </c>
      <c r="P617" s="2">
        <f t="shared" si="9"/>
        <v>136428.30209176801</v>
      </c>
    </row>
    <row r="618" spans="1:16" x14ac:dyDescent="0.2">
      <c r="A618">
        <v>2015</v>
      </c>
      <c r="B618" t="s">
        <v>93</v>
      </c>
      <c r="C618" t="s">
        <v>10</v>
      </c>
      <c r="D618">
        <v>98</v>
      </c>
      <c r="E618">
        <v>504656</v>
      </c>
      <c r="F618">
        <v>0.79099438559753732</v>
      </c>
      <c r="G618">
        <v>67</v>
      </c>
      <c r="H618">
        <v>52.996623835035003</v>
      </c>
      <c r="N618">
        <v>2015</v>
      </c>
      <c r="O618" t="s">
        <v>102</v>
      </c>
      <c r="P618" s="2">
        <f t="shared" si="9"/>
        <v>141428.56699075428</v>
      </c>
    </row>
    <row r="619" spans="1:16" x14ac:dyDescent="0.2">
      <c r="A619">
        <v>2016</v>
      </c>
      <c r="B619" t="s">
        <v>93</v>
      </c>
      <c r="C619" t="s">
        <v>10</v>
      </c>
      <c r="D619">
        <v>98</v>
      </c>
      <c r="E619">
        <v>488239</v>
      </c>
      <c r="F619">
        <v>0.76526249134015256</v>
      </c>
      <c r="G619">
        <v>67</v>
      </c>
      <c r="H619">
        <v>51.272586919790221</v>
      </c>
      <c r="N619">
        <v>2016</v>
      </c>
      <c r="O619" t="s">
        <v>102</v>
      </c>
      <c r="P619" s="2">
        <f t="shared" si="9"/>
        <v>142640.75805217255</v>
      </c>
    </row>
    <row r="620" spans="1:16" x14ac:dyDescent="0.2">
      <c r="A620">
        <v>2017</v>
      </c>
      <c r="B620" t="s">
        <v>93</v>
      </c>
      <c r="C620" t="s">
        <v>10</v>
      </c>
      <c r="D620">
        <v>500</v>
      </c>
      <c r="E620">
        <v>469137</v>
      </c>
      <c r="F620">
        <v>0.73532214632556014</v>
      </c>
      <c r="G620">
        <v>67</v>
      </c>
      <c r="H620">
        <v>49.26658380381253</v>
      </c>
      <c r="N620">
        <v>2017</v>
      </c>
      <c r="O620" t="s">
        <v>102</v>
      </c>
      <c r="P620" s="2">
        <f t="shared" si="9"/>
        <v>147563.90597234364</v>
      </c>
    </row>
    <row r="621" spans="1:16" x14ac:dyDescent="0.2">
      <c r="A621">
        <v>2018</v>
      </c>
      <c r="B621" t="s">
        <v>93</v>
      </c>
      <c r="C621" t="s">
        <v>10</v>
      </c>
      <c r="D621">
        <v>500</v>
      </c>
      <c r="E621">
        <v>468136</v>
      </c>
      <c r="F621">
        <v>0.73375318572669046</v>
      </c>
      <c r="G621">
        <v>67</v>
      </c>
      <c r="H621">
        <v>49.161463443688262</v>
      </c>
      <c r="N621">
        <v>2018</v>
      </c>
      <c r="O621" t="s">
        <v>102</v>
      </c>
      <c r="P621" s="2">
        <f t="shared" si="9"/>
        <v>153134.79527124666</v>
      </c>
    </row>
    <row r="622" spans="1:16" x14ac:dyDescent="0.2">
      <c r="A622">
        <v>2019</v>
      </c>
      <c r="B622" t="s">
        <v>93</v>
      </c>
      <c r="C622" t="s">
        <v>10</v>
      </c>
      <c r="D622">
        <v>221</v>
      </c>
      <c r="E622">
        <v>461109</v>
      </c>
      <c r="F622">
        <v>0.72273911367049004</v>
      </c>
      <c r="G622">
        <v>67</v>
      </c>
      <c r="H622">
        <v>48.423520615922833</v>
      </c>
      <c r="N622">
        <v>2019</v>
      </c>
      <c r="O622" t="s">
        <v>102</v>
      </c>
      <c r="P622" s="2">
        <f t="shared" si="9"/>
        <v>155542.46095493107</v>
      </c>
    </row>
    <row r="623" spans="1:16" x14ac:dyDescent="0.2">
      <c r="A623">
        <v>2020</v>
      </c>
      <c r="B623" t="s">
        <v>93</v>
      </c>
      <c r="C623" t="s">
        <v>10</v>
      </c>
      <c r="D623">
        <v>221</v>
      </c>
      <c r="E623">
        <v>452783</v>
      </c>
      <c r="F623">
        <v>0.70968899784013217</v>
      </c>
      <c r="G623">
        <v>67</v>
      </c>
      <c r="H623">
        <v>47.549162855288856</v>
      </c>
      <c r="N623">
        <v>2020</v>
      </c>
      <c r="O623" t="s">
        <v>102</v>
      </c>
      <c r="P623" s="2">
        <f t="shared" si="9"/>
        <v>156566.11166534785</v>
      </c>
    </row>
    <row r="624" spans="1:16" x14ac:dyDescent="0.2">
      <c r="A624">
        <v>2021</v>
      </c>
      <c r="B624" t="s">
        <v>93</v>
      </c>
      <c r="C624" t="s">
        <v>10</v>
      </c>
      <c r="D624">
        <v>99</v>
      </c>
      <c r="E624">
        <v>439636</v>
      </c>
      <c r="F624">
        <v>0.68908247936526845</v>
      </c>
      <c r="G624">
        <v>67</v>
      </c>
      <c r="H624">
        <v>46.168526117472986</v>
      </c>
      <c r="N624">
        <v>2021</v>
      </c>
      <c r="O624" t="s">
        <v>102</v>
      </c>
      <c r="P624" s="2">
        <f t="shared" si="9"/>
        <v>159678.22863971416</v>
      </c>
    </row>
    <row r="625" spans="1:16" x14ac:dyDescent="0.2">
      <c r="A625">
        <v>2022</v>
      </c>
      <c r="B625" t="s">
        <v>93</v>
      </c>
      <c r="C625" t="s">
        <v>10</v>
      </c>
      <c r="D625">
        <v>169</v>
      </c>
      <c r="E625">
        <v>440335</v>
      </c>
      <c r="F625">
        <v>0.69017808721602758</v>
      </c>
      <c r="G625">
        <v>67</v>
      </c>
      <c r="H625">
        <v>46.24193184347385</v>
      </c>
      <c r="N625">
        <v>2022</v>
      </c>
      <c r="O625" t="s">
        <v>102</v>
      </c>
      <c r="P625" s="2">
        <f t="shared" si="9"/>
        <v>162397.04830616506</v>
      </c>
    </row>
    <row r="626" spans="1:16" x14ac:dyDescent="0.2">
      <c r="A626">
        <v>2023</v>
      </c>
      <c r="B626" t="s">
        <v>93</v>
      </c>
      <c r="C626" t="s">
        <v>10</v>
      </c>
      <c r="D626">
        <v>0</v>
      </c>
      <c r="E626">
        <v>431527</v>
      </c>
      <c r="F626">
        <v>0.67637248786053961</v>
      </c>
      <c r="G626">
        <v>67</v>
      </c>
      <c r="H626">
        <v>45.316956686656155</v>
      </c>
      <c r="N626">
        <v>2023</v>
      </c>
      <c r="O626" t="s">
        <v>102</v>
      </c>
      <c r="P626" s="2">
        <f t="shared" si="9"/>
        <v>164906.91503234417</v>
      </c>
    </row>
    <row r="627" spans="1:16" x14ac:dyDescent="0.2">
      <c r="A627">
        <v>2000</v>
      </c>
      <c r="B627" t="s">
        <v>93</v>
      </c>
      <c r="C627" t="s">
        <v>11</v>
      </c>
      <c r="D627">
        <v>288</v>
      </c>
      <c r="E627">
        <v>201485</v>
      </c>
      <c r="F627">
        <v>1</v>
      </c>
      <c r="G627">
        <v>288</v>
      </c>
      <c r="H627">
        <v>288</v>
      </c>
      <c r="N627">
        <v>2000</v>
      </c>
      <c r="O627" t="s">
        <v>103</v>
      </c>
      <c r="P627" s="2">
        <f t="shared" si="9"/>
        <v>18271</v>
      </c>
    </row>
    <row r="628" spans="1:16" x14ac:dyDescent="0.2">
      <c r="A628">
        <v>2001</v>
      </c>
      <c r="B628" t="s">
        <v>93</v>
      </c>
      <c r="C628" t="s">
        <v>11</v>
      </c>
      <c r="D628">
        <v>288</v>
      </c>
      <c r="E628">
        <v>217717</v>
      </c>
      <c r="F628">
        <v>1.0805618284239522</v>
      </c>
      <c r="G628">
        <v>288</v>
      </c>
      <c r="H628">
        <v>311.20180658609826</v>
      </c>
      <c r="N628">
        <v>2001</v>
      </c>
      <c r="O628" t="s">
        <v>103</v>
      </c>
      <c r="P628" s="2">
        <f t="shared" si="9"/>
        <v>18708.688350309028</v>
      </c>
    </row>
    <row r="629" spans="1:16" x14ac:dyDescent="0.2">
      <c r="A629">
        <v>2002</v>
      </c>
      <c r="B629" t="s">
        <v>93</v>
      </c>
      <c r="C629" t="s">
        <v>11</v>
      </c>
      <c r="D629">
        <v>356</v>
      </c>
      <c r="E629">
        <v>228420</v>
      </c>
      <c r="F629">
        <v>1.1336824081197112</v>
      </c>
      <c r="G629">
        <v>288</v>
      </c>
      <c r="H629">
        <v>326.50053353847682</v>
      </c>
      <c r="N629">
        <v>2002</v>
      </c>
      <c r="O629" t="s">
        <v>103</v>
      </c>
      <c r="P629" s="2">
        <f t="shared" si="9"/>
        <v>19244.119388347972</v>
      </c>
    </row>
    <row r="630" spans="1:16" x14ac:dyDescent="0.2">
      <c r="A630">
        <v>2003</v>
      </c>
      <c r="B630" t="s">
        <v>93</v>
      </c>
      <c r="C630" t="s">
        <v>11</v>
      </c>
      <c r="D630">
        <v>244</v>
      </c>
      <c r="E630">
        <v>217172</v>
      </c>
      <c r="F630">
        <v>1.0778569124252426</v>
      </c>
      <c r="G630">
        <v>288</v>
      </c>
      <c r="H630">
        <v>310.4227907784699</v>
      </c>
      <c r="N630">
        <v>2003</v>
      </c>
      <c r="O630" t="s">
        <v>103</v>
      </c>
      <c r="P630" s="2">
        <f t="shared" si="9"/>
        <v>19952.628153677411</v>
      </c>
    </row>
    <row r="631" spans="1:16" x14ac:dyDescent="0.2">
      <c r="A631">
        <v>2004</v>
      </c>
      <c r="B631" t="s">
        <v>93</v>
      </c>
      <c r="C631" t="s">
        <v>11</v>
      </c>
      <c r="D631">
        <v>733</v>
      </c>
      <c r="E631">
        <v>208650</v>
      </c>
      <c r="F631">
        <v>1.0355609598729434</v>
      </c>
      <c r="G631">
        <v>288</v>
      </c>
      <c r="H631">
        <v>298.24155644340772</v>
      </c>
      <c r="N631">
        <v>2004</v>
      </c>
      <c r="O631" t="s">
        <v>103</v>
      </c>
      <c r="P631" s="2">
        <f t="shared" si="9"/>
        <v>20778.867036792286</v>
      </c>
    </row>
    <row r="632" spans="1:16" x14ac:dyDescent="0.2">
      <c r="A632">
        <v>2005</v>
      </c>
      <c r="B632" t="s">
        <v>93</v>
      </c>
      <c r="C632" t="s">
        <v>11</v>
      </c>
      <c r="D632">
        <v>393</v>
      </c>
      <c r="E632">
        <v>208969</v>
      </c>
      <c r="F632">
        <v>1.0371442042831973</v>
      </c>
      <c r="G632">
        <v>288</v>
      </c>
      <c r="H632">
        <v>298.69753083356085</v>
      </c>
      <c r="N632">
        <v>2005</v>
      </c>
      <c r="O632" t="s">
        <v>103</v>
      </c>
      <c r="P632" s="2">
        <f t="shared" si="9"/>
        <v>20961.247124287322</v>
      </c>
    </row>
    <row r="633" spans="1:16" x14ac:dyDescent="0.2">
      <c r="A633">
        <v>2006</v>
      </c>
      <c r="B633" t="s">
        <v>93</v>
      </c>
      <c r="C633" t="s">
        <v>11</v>
      </c>
      <c r="D633">
        <v>47</v>
      </c>
      <c r="E633">
        <v>208377</v>
      </c>
      <c r="F633">
        <v>1.0342060202992778</v>
      </c>
      <c r="G633">
        <v>288</v>
      </c>
      <c r="H633">
        <v>297.85133384619201</v>
      </c>
      <c r="N633">
        <v>2006</v>
      </c>
      <c r="O633" t="s">
        <v>103</v>
      </c>
      <c r="P633" s="2">
        <f t="shared" si="9"/>
        <v>22042.588748212278</v>
      </c>
    </row>
    <row r="634" spans="1:16" x14ac:dyDescent="0.2">
      <c r="A634">
        <v>2007</v>
      </c>
      <c r="B634" t="s">
        <v>93</v>
      </c>
      <c r="C634" t="s">
        <v>11</v>
      </c>
      <c r="D634">
        <v>443</v>
      </c>
      <c r="E634">
        <v>224563</v>
      </c>
      <c r="F634">
        <v>1.1145395438866417</v>
      </c>
      <c r="G634">
        <v>288</v>
      </c>
      <c r="H634">
        <v>320.98738863935279</v>
      </c>
      <c r="N634">
        <v>2007</v>
      </c>
      <c r="O634" t="s">
        <v>103</v>
      </c>
      <c r="P634" s="2">
        <f t="shared" si="9"/>
        <v>22161.286838527722</v>
      </c>
    </row>
    <row r="635" spans="1:16" x14ac:dyDescent="0.2">
      <c r="A635">
        <v>2008</v>
      </c>
      <c r="B635" t="s">
        <v>93</v>
      </c>
      <c r="C635" t="s">
        <v>11</v>
      </c>
      <c r="D635">
        <v>750</v>
      </c>
      <c r="E635">
        <v>208556</v>
      </c>
      <c r="F635">
        <v>1.0350944239025237</v>
      </c>
      <c r="G635">
        <v>288</v>
      </c>
      <c r="H635">
        <v>298.10719408392686</v>
      </c>
      <c r="N635">
        <v>2008</v>
      </c>
      <c r="O635" t="s">
        <v>103</v>
      </c>
      <c r="P635" s="2">
        <f t="shared" si="9"/>
        <v>22211.622461585837</v>
      </c>
    </row>
    <row r="636" spans="1:16" x14ac:dyDescent="0.2">
      <c r="A636">
        <v>2009</v>
      </c>
      <c r="B636" t="s">
        <v>93</v>
      </c>
      <c r="C636" t="s">
        <v>11</v>
      </c>
      <c r="D636">
        <v>438</v>
      </c>
      <c r="E636">
        <v>210063</v>
      </c>
      <c r="F636">
        <v>1.0425738888751024</v>
      </c>
      <c r="G636">
        <v>288</v>
      </c>
      <c r="H636">
        <v>300.26127999602949</v>
      </c>
      <c r="N636">
        <v>2009</v>
      </c>
      <c r="O636" t="s">
        <v>103</v>
      </c>
      <c r="P636" s="2">
        <f t="shared" si="9"/>
        <v>22530.488370489766</v>
      </c>
    </row>
    <row r="637" spans="1:16" x14ac:dyDescent="0.2">
      <c r="A637">
        <v>2010</v>
      </c>
      <c r="B637" t="s">
        <v>93</v>
      </c>
      <c r="C637" t="s">
        <v>11</v>
      </c>
      <c r="D637">
        <v>278</v>
      </c>
      <c r="E637">
        <v>208298</v>
      </c>
      <c r="F637">
        <v>1.0338139315581805</v>
      </c>
      <c r="G637">
        <v>288</v>
      </c>
      <c r="H637">
        <v>297.73841228875597</v>
      </c>
      <c r="N637">
        <v>2010</v>
      </c>
      <c r="O637" t="s">
        <v>103</v>
      </c>
      <c r="P637" s="2">
        <f t="shared" si="9"/>
        <v>23399.040013583366</v>
      </c>
    </row>
    <row r="638" spans="1:16" x14ac:dyDescent="0.2">
      <c r="A638">
        <v>2011</v>
      </c>
      <c r="B638" t="s">
        <v>93</v>
      </c>
      <c r="C638" t="s">
        <v>11</v>
      </c>
      <c r="D638">
        <v>327</v>
      </c>
      <c r="E638">
        <v>203516</v>
      </c>
      <c r="F638">
        <v>1.0100801548502369</v>
      </c>
      <c r="G638">
        <v>288</v>
      </c>
      <c r="H638">
        <v>290.90308459686821</v>
      </c>
      <c r="N638">
        <v>2011</v>
      </c>
      <c r="O638" t="s">
        <v>103</v>
      </c>
      <c r="P638" s="2">
        <f t="shared" si="9"/>
        <v>24188.910509226913</v>
      </c>
    </row>
    <row r="639" spans="1:16" x14ac:dyDescent="0.2">
      <c r="A639">
        <v>2012</v>
      </c>
      <c r="B639" t="s">
        <v>93</v>
      </c>
      <c r="C639" t="s">
        <v>11</v>
      </c>
      <c r="D639">
        <v>1125</v>
      </c>
      <c r="E639">
        <v>219801</v>
      </c>
      <c r="F639">
        <v>1.0909050301511278</v>
      </c>
      <c r="G639">
        <v>288</v>
      </c>
      <c r="H639">
        <v>314.18064868352479</v>
      </c>
      <c r="N639">
        <v>2012</v>
      </c>
      <c r="O639" t="s">
        <v>103</v>
      </c>
      <c r="P639" s="2">
        <f t="shared" si="9"/>
        <v>24245.340957913199</v>
      </c>
    </row>
    <row r="640" spans="1:16" x14ac:dyDescent="0.2">
      <c r="A640">
        <v>2013</v>
      </c>
      <c r="B640" t="s">
        <v>93</v>
      </c>
      <c r="C640" t="s">
        <v>11</v>
      </c>
      <c r="D640">
        <v>1125</v>
      </c>
      <c r="E640">
        <v>228681</v>
      </c>
      <c r="F640">
        <v>1.1349777899099189</v>
      </c>
      <c r="G640">
        <v>288</v>
      </c>
      <c r="H640">
        <v>326.87360349405662</v>
      </c>
      <c r="N640">
        <v>2013</v>
      </c>
      <c r="O640" t="s">
        <v>103</v>
      </c>
      <c r="P640" s="2">
        <f t="shared" si="9"/>
        <v>25532.093843499617</v>
      </c>
    </row>
    <row r="641" spans="1:16" x14ac:dyDescent="0.2">
      <c r="A641">
        <v>2014</v>
      </c>
      <c r="B641" t="s">
        <v>93</v>
      </c>
      <c r="C641" t="s">
        <v>11</v>
      </c>
      <c r="D641">
        <v>79</v>
      </c>
      <c r="E641">
        <v>236774</v>
      </c>
      <c r="F641">
        <v>1.1751445517036008</v>
      </c>
      <c r="G641">
        <v>288</v>
      </c>
      <c r="H641">
        <v>338.44163089063704</v>
      </c>
      <c r="N641">
        <v>2014</v>
      </c>
      <c r="O641" t="s">
        <v>103</v>
      </c>
      <c r="P641" s="2">
        <f t="shared" si="9"/>
        <v>25932.152811366203</v>
      </c>
    </row>
    <row r="642" spans="1:16" x14ac:dyDescent="0.2">
      <c r="A642">
        <v>2015</v>
      </c>
      <c r="B642" t="s">
        <v>93</v>
      </c>
      <c r="C642" t="s">
        <v>11</v>
      </c>
      <c r="D642">
        <v>382</v>
      </c>
      <c r="E642">
        <v>237229</v>
      </c>
      <c r="F642">
        <v>1.1774027843263766</v>
      </c>
      <c r="G642">
        <v>288</v>
      </c>
      <c r="H642">
        <v>339.09200188599647</v>
      </c>
      <c r="N642">
        <v>2015</v>
      </c>
      <c r="O642" t="s">
        <v>103</v>
      </c>
      <c r="P642" s="2">
        <f t="shared" si="9"/>
        <v>26510.873700422952</v>
      </c>
    </row>
    <row r="643" spans="1:16" x14ac:dyDescent="0.2">
      <c r="A643">
        <v>2016</v>
      </c>
      <c r="B643" t="s">
        <v>93</v>
      </c>
      <c r="C643" t="s">
        <v>11</v>
      </c>
      <c r="D643">
        <v>167</v>
      </c>
      <c r="E643">
        <v>251630</v>
      </c>
      <c r="F643">
        <v>1.2488770876243889</v>
      </c>
      <c r="G643">
        <v>288</v>
      </c>
      <c r="H643">
        <v>359.67660123582402</v>
      </c>
      <c r="N643">
        <v>2016</v>
      </c>
      <c r="O643" t="s">
        <v>103</v>
      </c>
      <c r="P643" s="2">
        <f t="shared" si="9"/>
        <v>26968.548567436635</v>
      </c>
    </row>
    <row r="644" spans="1:16" x14ac:dyDescent="0.2">
      <c r="A644">
        <v>2017</v>
      </c>
      <c r="B644" t="s">
        <v>93</v>
      </c>
      <c r="C644" t="s">
        <v>11</v>
      </c>
      <c r="D644">
        <v>618</v>
      </c>
      <c r="E644">
        <v>236464</v>
      </c>
      <c r="F644">
        <v>1.1736059756309403</v>
      </c>
      <c r="G644">
        <v>288</v>
      </c>
      <c r="H644">
        <v>337.99852098171078</v>
      </c>
      <c r="N644">
        <v>2017</v>
      </c>
      <c r="O644" t="s">
        <v>103</v>
      </c>
      <c r="P644" s="2">
        <f t="shared" ref="P644:P707" si="10">SUMIFS($H$3:$H$20402, $A$3:$A$20402, N644, $B$3:$B$20402, O644)</f>
        <v>27612.011330752503</v>
      </c>
    </row>
    <row r="645" spans="1:16" x14ac:dyDescent="0.2">
      <c r="A645">
        <v>2018</v>
      </c>
      <c r="B645" t="s">
        <v>93</v>
      </c>
      <c r="C645" t="s">
        <v>11</v>
      </c>
      <c r="D645">
        <v>480</v>
      </c>
      <c r="E645">
        <v>249427</v>
      </c>
      <c r="F645">
        <v>1.2379432712112564</v>
      </c>
      <c r="G645">
        <v>288</v>
      </c>
      <c r="H645">
        <v>356.52766210884181</v>
      </c>
      <c r="N645">
        <v>2018</v>
      </c>
      <c r="O645" t="s">
        <v>103</v>
      </c>
      <c r="P645" s="2">
        <f t="shared" si="10"/>
        <v>28451.320245703977</v>
      </c>
    </row>
    <row r="646" spans="1:16" x14ac:dyDescent="0.2">
      <c r="A646">
        <v>2019</v>
      </c>
      <c r="B646" t="s">
        <v>93</v>
      </c>
      <c r="C646" t="s">
        <v>11</v>
      </c>
      <c r="D646">
        <v>471</v>
      </c>
      <c r="E646">
        <v>230655</v>
      </c>
      <c r="F646">
        <v>1.1447750452887311</v>
      </c>
      <c r="G646">
        <v>288</v>
      </c>
      <c r="H646">
        <v>329.69521304315458</v>
      </c>
      <c r="N646">
        <v>2019</v>
      </c>
      <c r="O646" t="s">
        <v>103</v>
      </c>
      <c r="P646" s="2">
        <f t="shared" si="10"/>
        <v>28792.422968368661</v>
      </c>
    </row>
    <row r="647" spans="1:16" x14ac:dyDescent="0.2">
      <c r="A647">
        <v>2020</v>
      </c>
      <c r="B647" t="s">
        <v>93</v>
      </c>
      <c r="C647" t="s">
        <v>11</v>
      </c>
      <c r="D647">
        <v>68</v>
      </c>
      <c r="E647">
        <v>230770</v>
      </c>
      <c r="F647">
        <v>1.1453458073802021</v>
      </c>
      <c r="G647">
        <v>288</v>
      </c>
      <c r="H647">
        <v>329.85959252549821</v>
      </c>
      <c r="N647">
        <v>2020</v>
      </c>
      <c r="O647" t="s">
        <v>103</v>
      </c>
      <c r="P647" s="2">
        <f t="shared" si="10"/>
        <v>29397.084237682873</v>
      </c>
    </row>
    <row r="648" spans="1:16" x14ac:dyDescent="0.2">
      <c r="A648">
        <v>2021</v>
      </c>
      <c r="B648" t="s">
        <v>93</v>
      </c>
      <c r="C648" t="s">
        <v>11</v>
      </c>
      <c r="D648">
        <v>478</v>
      </c>
      <c r="E648">
        <v>241108</v>
      </c>
      <c r="F648">
        <v>1.1966548378291189</v>
      </c>
      <c r="G648">
        <v>288</v>
      </c>
      <c r="H648">
        <v>344.63659329478622</v>
      </c>
      <c r="N648">
        <v>2021</v>
      </c>
      <c r="O648" t="s">
        <v>103</v>
      </c>
      <c r="P648" s="2">
        <f t="shared" si="10"/>
        <v>29965.74147440747</v>
      </c>
    </row>
    <row r="649" spans="1:16" x14ac:dyDescent="0.2">
      <c r="A649">
        <v>2022</v>
      </c>
      <c r="B649" t="s">
        <v>93</v>
      </c>
      <c r="C649" t="s">
        <v>11</v>
      </c>
      <c r="D649">
        <v>425</v>
      </c>
      <c r="E649">
        <v>226514</v>
      </c>
      <c r="F649">
        <v>1.1242226468471599</v>
      </c>
      <c r="G649">
        <v>288</v>
      </c>
      <c r="H649">
        <v>323.77612229198206</v>
      </c>
      <c r="N649">
        <v>2022</v>
      </c>
      <c r="O649" t="s">
        <v>103</v>
      </c>
      <c r="P649" s="2">
        <f t="shared" si="10"/>
        <v>30420.120220208297</v>
      </c>
    </row>
    <row r="650" spans="1:16" x14ac:dyDescent="0.2">
      <c r="A650">
        <v>2023</v>
      </c>
      <c r="B650" t="s">
        <v>93</v>
      </c>
      <c r="C650" t="s">
        <v>11</v>
      </c>
      <c r="D650">
        <v>410</v>
      </c>
      <c r="E650">
        <v>230072</v>
      </c>
      <c r="F650">
        <v>1.1418815296424052</v>
      </c>
      <c r="G650">
        <v>288</v>
      </c>
      <c r="H650">
        <v>328.86188053701267</v>
      </c>
      <c r="N650">
        <v>2023</v>
      </c>
      <c r="O650" t="s">
        <v>103</v>
      </c>
      <c r="P650" s="2">
        <f t="shared" si="10"/>
        <v>31137.018724492151</v>
      </c>
    </row>
    <row r="651" spans="1:16" x14ac:dyDescent="0.2">
      <c r="A651">
        <v>2000</v>
      </c>
      <c r="B651" t="s">
        <v>93</v>
      </c>
      <c r="C651" t="s">
        <v>12</v>
      </c>
      <c r="D651">
        <v>1495</v>
      </c>
      <c r="E651">
        <v>905198</v>
      </c>
      <c r="F651">
        <v>1</v>
      </c>
      <c r="G651">
        <v>1495</v>
      </c>
      <c r="H651">
        <v>1495</v>
      </c>
      <c r="N651">
        <v>2000</v>
      </c>
      <c r="O651" t="s">
        <v>104</v>
      </c>
      <c r="P651" s="2">
        <f t="shared" si="10"/>
        <v>381443</v>
      </c>
    </row>
    <row r="652" spans="1:16" x14ac:dyDescent="0.2">
      <c r="A652">
        <v>2001</v>
      </c>
      <c r="B652" t="s">
        <v>93</v>
      </c>
      <c r="C652" t="s">
        <v>12</v>
      </c>
      <c r="D652">
        <v>3190</v>
      </c>
      <c r="E652">
        <v>904489</v>
      </c>
      <c r="F652">
        <v>0.99921674594950494</v>
      </c>
      <c r="G652">
        <v>1495</v>
      </c>
      <c r="H652">
        <v>1493.82903519451</v>
      </c>
      <c r="N652">
        <v>2001</v>
      </c>
      <c r="O652" t="s">
        <v>104</v>
      </c>
      <c r="P652" s="2">
        <f t="shared" si="10"/>
        <v>397505.01835159294</v>
      </c>
    </row>
    <row r="653" spans="1:16" x14ac:dyDescent="0.2">
      <c r="A653">
        <v>2002</v>
      </c>
      <c r="B653" t="s">
        <v>93</v>
      </c>
      <c r="C653" t="s">
        <v>12</v>
      </c>
      <c r="D653">
        <v>2587</v>
      </c>
      <c r="E653">
        <v>937986</v>
      </c>
      <c r="F653">
        <v>1.0362219094606926</v>
      </c>
      <c r="G653">
        <v>1495</v>
      </c>
      <c r="H653">
        <v>1549.1517546437353</v>
      </c>
      <c r="N653">
        <v>2002</v>
      </c>
      <c r="O653" t="s">
        <v>104</v>
      </c>
      <c r="P653" s="2">
        <f t="shared" si="10"/>
        <v>416980.77977026271</v>
      </c>
    </row>
    <row r="654" spans="1:16" x14ac:dyDescent="0.2">
      <c r="A654">
        <v>2003</v>
      </c>
      <c r="B654" t="s">
        <v>93</v>
      </c>
      <c r="C654" t="s">
        <v>12</v>
      </c>
      <c r="D654">
        <v>2507</v>
      </c>
      <c r="E654">
        <v>992449</v>
      </c>
      <c r="F654">
        <v>1.0963888563607078</v>
      </c>
      <c r="G654">
        <v>1495</v>
      </c>
      <c r="H654">
        <v>1639.1013402592582</v>
      </c>
      <c r="N654">
        <v>2003</v>
      </c>
      <c r="O654" t="s">
        <v>104</v>
      </c>
      <c r="P654" s="2">
        <f t="shared" si="10"/>
        <v>427630.38459028653</v>
      </c>
    </row>
    <row r="655" spans="1:16" x14ac:dyDescent="0.2">
      <c r="A655">
        <v>2004</v>
      </c>
      <c r="B655" t="s">
        <v>93</v>
      </c>
      <c r="C655" t="s">
        <v>12</v>
      </c>
      <c r="D655">
        <v>1904</v>
      </c>
      <c r="E655">
        <v>1055250</v>
      </c>
      <c r="F655">
        <v>1.165767047651453</v>
      </c>
      <c r="G655">
        <v>1495</v>
      </c>
      <c r="H655">
        <v>1742.8217362389223</v>
      </c>
      <c r="N655">
        <v>2004</v>
      </c>
      <c r="O655" t="s">
        <v>104</v>
      </c>
      <c r="P655" s="2">
        <f t="shared" si="10"/>
        <v>454319.84829883307</v>
      </c>
    </row>
    <row r="656" spans="1:16" x14ac:dyDescent="0.2">
      <c r="A656">
        <v>2005</v>
      </c>
      <c r="B656" t="s">
        <v>93</v>
      </c>
      <c r="C656" t="s">
        <v>12</v>
      </c>
      <c r="D656">
        <v>2456</v>
      </c>
      <c r="E656">
        <v>1071992</v>
      </c>
      <c r="F656">
        <v>1.1842624486576419</v>
      </c>
      <c r="G656">
        <v>1495</v>
      </c>
      <c r="H656">
        <v>1770.4723607431745</v>
      </c>
      <c r="N656">
        <v>2005</v>
      </c>
      <c r="O656" t="s">
        <v>104</v>
      </c>
      <c r="P656" s="2">
        <f t="shared" si="10"/>
        <v>460611.80454283324</v>
      </c>
    </row>
    <row r="657" spans="1:16" x14ac:dyDescent="0.2">
      <c r="A657">
        <v>2006</v>
      </c>
      <c r="B657" t="s">
        <v>93</v>
      </c>
      <c r="C657" t="s">
        <v>12</v>
      </c>
      <c r="D657">
        <v>2568</v>
      </c>
      <c r="E657">
        <v>1116447</v>
      </c>
      <c r="F657">
        <v>1.2333732509351545</v>
      </c>
      <c r="G657">
        <v>1495</v>
      </c>
      <c r="H657">
        <v>1843.893010148056</v>
      </c>
      <c r="N657">
        <v>2006</v>
      </c>
      <c r="O657" t="s">
        <v>104</v>
      </c>
      <c r="P657" s="2">
        <f t="shared" si="10"/>
        <v>484936.50287427078</v>
      </c>
    </row>
    <row r="658" spans="1:16" x14ac:dyDescent="0.2">
      <c r="A658">
        <v>2007</v>
      </c>
      <c r="B658" t="s">
        <v>93</v>
      </c>
      <c r="C658" t="s">
        <v>12</v>
      </c>
      <c r="D658">
        <v>2226</v>
      </c>
      <c r="E658">
        <v>1138635</v>
      </c>
      <c r="F658">
        <v>1.2578850152121415</v>
      </c>
      <c r="G658">
        <v>1495</v>
      </c>
      <c r="H658">
        <v>1880.5380977421514</v>
      </c>
      <c r="N658">
        <v>2007</v>
      </c>
      <c r="O658" t="s">
        <v>104</v>
      </c>
      <c r="P658" s="2">
        <f t="shared" si="10"/>
        <v>499094.66856845916</v>
      </c>
    </row>
    <row r="659" spans="1:16" x14ac:dyDescent="0.2">
      <c r="A659">
        <v>2008</v>
      </c>
      <c r="B659" t="s">
        <v>93</v>
      </c>
      <c r="C659" t="s">
        <v>12</v>
      </c>
      <c r="D659">
        <v>1939</v>
      </c>
      <c r="E659">
        <v>1126276</v>
      </c>
      <c r="F659">
        <v>1.2442316487663472</v>
      </c>
      <c r="G659">
        <v>1495</v>
      </c>
      <c r="H659">
        <v>1860.126314905689</v>
      </c>
      <c r="N659">
        <v>2008</v>
      </c>
      <c r="O659" t="s">
        <v>104</v>
      </c>
      <c r="P659" s="2">
        <f t="shared" si="10"/>
        <v>503670.85509317077</v>
      </c>
    </row>
    <row r="660" spans="1:16" x14ac:dyDescent="0.2">
      <c r="A660">
        <v>2009</v>
      </c>
      <c r="B660" t="s">
        <v>93</v>
      </c>
      <c r="C660" t="s">
        <v>12</v>
      </c>
      <c r="D660">
        <v>1839</v>
      </c>
      <c r="E660">
        <v>1128437</v>
      </c>
      <c r="F660">
        <v>1.2466189717608744</v>
      </c>
      <c r="G660">
        <v>1495</v>
      </c>
      <c r="H660">
        <v>1863.6953627825073</v>
      </c>
      <c r="N660">
        <v>2009</v>
      </c>
      <c r="O660" t="s">
        <v>104</v>
      </c>
      <c r="P660" s="2">
        <f t="shared" si="10"/>
        <v>515960.14613642037</v>
      </c>
    </row>
    <row r="661" spans="1:16" x14ac:dyDescent="0.2">
      <c r="A661">
        <v>2010</v>
      </c>
      <c r="B661" t="s">
        <v>93</v>
      </c>
      <c r="C661" t="s">
        <v>12</v>
      </c>
      <c r="D661">
        <v>2260</v>
      </c>
      <c r="E661">
        <v>1225508</v>
      </c>
      <c r="F661">
        <v>1.3538562833766756</v>
      </c>
      <c r="G661">
        <v>1495</v>
      </c>
      <c r="H661">
        <v>2024.0151436481301</v>
      </c>
      <c r="N661">
        <v>2010</v>
      </c>
      <c r="O661" t="s">
        <v>104</v>
      </c>
      <c r="P661" s="2">
        <f t="shared" si="10"/>
        <v>542682.33509277238</v>
      </c>
    </row>
    <row r="662" spans="1:16" x14ac:dyDescent="0.2">
      <c r="A662">
        <v>2011</v>
      </c>
      <c r="B662" t="s">
        <v>93</v>
      </c>
      <c r="C662" t="s">
        <v>12</v>
      </c>
      <c r="D662">
        <v>4080</v>
      </c>
      <c r="E662">
        <v>1232815</v>
      </c>
      <c r="F662">
        <v>1.3619285504386887</v>
      </c>
      <c r="G662">
        <v>1495</v>
      </c>
      <c r="H662">
        <v>2036.0831829058395</v>
      </c>
      <c r="N662">
        <v>2011</v>
      </c>
      <c r="O662" t="s">
        <v>104</v>
      </c>
      <c r="P662" s="2">
        <f t="shared" si="10"/>
        <v>563808.83759250643</v>
      </c>
    </row>
    <row r="663" spans="1:16" x14ac:dyDescent="0.2">
      <c r="A663">
        <v>2012</v>
      </c>
      <c r="B663" t="s">
        <v>93</v>
      </c>
      <c r="C663" t="s">
        <v>12</v>
      </c>
      <c r="D663">
        <v>2194</v>
      </c>
      <c r="E663">
        <v>1255809</v>
      </c>
      <c r="F663">
        <v>1.3873307276419082</v>
      </c>
      <c r="G663">
        <v>1495</v>
      </c>
      <c r="H663">
        <v>2074.0594378246528</v>
      </c>
      <c r="N663">
        <v>2012</v>
      </c>
      <c r="O663" t="s">
        <v>104</v>
      </c>
      <c r="P663" s="2">
        <f t="shared" si="10"/>
        <v>577917.0075659845</v>
      </c>
    </row>
    <row r="664" spans="1:16" x14ac:dyDescent="0.2">
      <c r="A664">
        <v>2013</v>
      </c>
      <c r="B664" t="s">
        <v>93</v>
      </c>
      <c r="C664" t="s">
        <v>12</v>
      </c>
      <c r="D664">
        <v>4066</v>
      </c>
      <c r="E664">
        <v>1283331</v>
      </c>
      <c r="F664">
        <v>1.41773512535379</v>
      </c>
      <c r="G664">
        <v>1495</v>
      </c>
      <c r="H664">
        <v>2119.5140124039162</v>
      </c>
      <c r="N664">
        <v>2013</v>
      </c>
      <c r="O664" t="s">
        <v>104</v>
      </c>
      <c r="P664" s="2">
        <f t="shared" si="10"/>
        <v>607119.66216714156</v>
      </c>
    </row>
    <row r="665" spans="1:16" x14ac:dyDescent="0.2">
      <c r="A665">
        <v>2014</v>
      </c>
      <c r="B665" t="s">
        <v>93</v>
      </c>
      <c r="C665" t="s">
        <v>12</v>
      </c>
      <c r="D665">
        <v>4865</v>
      </c>
      <c r="E665">
        <v>1322498</v>
      </c>
      <c r="F665">
        <v>1.4610041118075825</v>
      </c>
      <c r="G665">
        <v>1495</v>
      </c>
      <c r="H665">
        <v>2184.201147152336</v>
      </c>
      <c r="N665">
        <v>2014</v>
      </c>
      <c r="O665" t="s">
        <v>104</v>
      </c>
      <c r="P665" s="2">
        <f t="shared" si="10"/>
        <v>630381.38677839644</v>
      </c>
    </row>
    <row r="666" spans="1:16" x14ac:dyDescent="0.2">
      <c r="A666">
        <v>2015</v>
      </c>
      <c r="B666" t="s">
        <v>93</v>
      </c>
      <c r="C666" t="s">
        <v>12</v>
      </c>
      <c r="D666">
        <v>3498</v>
      </c>
      <c r="E666">
        <v>1296620</v>
      </c>
      <c r="F666">
        <v>1.4324158913298526</v>
      </c>
      <c r="G666">
        <v>1495</v>
      </c>
      <c r="H666">
        <v>2141.4617575381294</v>
      </c>
      <c r="N666">
        <v>2015</v>
      </c>
      <c r="O666" t="s">
        <v>104</v>
      </c>
      <c r="P666" s="2">
        <f t="shared" si="10"/>
        <v>659283.05118499277</v>
      </c>
    </row>
    <row r="667" spans="1:16" x14ac:dyDescent="0.2">
      <c r="A667">
        <v>2016</v>
      </c>
      <c r="B667" t="s">
        <v>93</v>
      </c>
      <c r="C667" t="s">
        <v>12</v>
      </c>
      <c r="D667">
        <v>2885</v>
      </c>
      <c r="E667">
        <v>1310672</v>
      </c>
      <c r="F667">
        <v>1.4479395668130066</v>
      </c>
      <c r="G667">
        <v>1495</v>
      </c>
      <c r="H667">
        <v>2164.6696523854448</v>
      </c>
      <c r="N667">
        <v>2016</v>
      </c>
      <c r="O667" t="s">
        <v>104</v>
      </c>
      <c r="P667" s="2">
        <f t="shared" si="10"/>
        <v>672963.29947591305</v>
      </c>
    </row>
    <row r="668" spans="1:16" x14ac:dyDescent="0.2">
      <c r="A668">
        <v>2017</v>
      </c>
      <c r="B668" t="s">
        <v>93</v>
      </c>
      <c r="C668" t="s">
        <v>12</v>
      </c>
      <c r="D668">
        <v>2404</v>
      </c>
      <c r="E668">
        <v>1330993</v>
      </c>
      <c r="F668">
        <v>1.4703887989147126</v>
      </c>
      <c r="G668">
        <v>1495</v>
      </c>
      <c r="H668">
        <v>2198.2312543774956</v>
      </c>
      <c r="N668">
        <v>2017</v>
      </c>
      <c r="O668" t="s">
        <v>104</v>
      </c>
      <c r="P668" s="2">
        <f t="shared" si="10"/>
        <v>693161.06037256727</v>
      </c>
    </row>
    <row r="669" spans="1:16" x14ac:dyDescent="0.2">
      <c r="A669">
        <v>2018</v>
      </c>
      <c r="B669" t="s">
        <v>93</v>
      </c>
      <c r="C669" t="s">
        <v>12</v>
      </c>
      <c r="D669">
        <v>1305</v>
      </c>
      <c r="E669">
        <v>1375522</v>
      </c>
      <c r="F669">
        <v>1.5195813512623757</v>
      </c>
      <c r="G669">
        <v>1495</v>
      </c>
      <c r="H669">
        <v>2271.7741201372519</v>
      </c>
      <c r="N669">
        <v>2018</v>
      </c>
      <c r="O669" t="s">
        <v>104</v>
      </c>
      <c r="P669" s="2">
        <f t="shared" si="10"/>
        <v>717388.07553119352</v>
      </c>
    </row>
    <row r="670" spans="1:16" x14ac:dyDescent="0.2">
      <c r="A670">
        <v>2019</v>
      </c>
      <c r="B670" t="s">
        <v>93</v>
      </c>
      <c r="C670" t="s">
        <v>12</v>
      </c>
      <c r="D670">
        <v>3609</v>
      </c>
      <c r="E670">
        <v>1361555</v>
      </c>
      <c r="F670">
        <v>1.5041515778868271</v>
      </c>
      <c r="G670">
        <v>1495</v>
      </c>
      <c r="H670">
        <v>2248.7066089408063</v>
      </c>
      <c r="N670">
        <v>2019</v>
      </c>
      <c r="O670" t="s">
        <v>104</v>
      </c>
      <c r="P670" s="2">
        <f t="shared" si="10"/>
        <v>739312.581202792</v>
      </c>
    </row>
    <row r="671" spans="1:16" x14ac:dyDescent="0.2">
      <c r="A671">
        <v>2020</v>
      </c>
      <c r="B671" t="s">
        <v>93</v>
      </c>
      <c r="C671" t="s">
        <v>12</v>
      </c>
      <c r="D671">
        <v>1767</v>
      </c>
      <c r="E671">
        <v>1314993</v>
      </c>
      <c r="F671">
        <v>1.4527131080713833</v>
      </c>
      <c r="G671">
        <v>1495</v>
      </c>
      <c r="H671">
        <v>2171.8060965667182</v>
      </c>
      <c r="N671">
        <v>2020</v>
      </c>
      <c r="O671" t="s">
        <v>104</v>
      </c>
      <c r="P671" s="2">
        <f t="shared" si="10"/>
        <v>739026.58525053423</v>
      </c>
    </row>
    <row r="672" spans="1:16" x14ac:dyDescent="0.2">
      <c r="A672">
        <v>2021</v>
      </c>
      <c r="B672" t="s">
        <v>93</v>
      </c>
      <c r="C672" t="s">
        <v>12</v>
      </c>
      <c r="D672">
        <v>2249</v>
      </c>
      <c r="E672">
        <v>1371410</v>
      </c>
      <c r="F672">
        <v>1.5150386987156401</v>
      </c>
      <c r="G672">
        <v>1495</v>
      </c>
      <c r="H672">
        <v>2264.9828545798819</v>
      </c>
      <c r="N672">
        <v>2021</v>
      </c>
      <c r="O672" t="s">
        <v>104</v>
      </c>
      <c r="P672" s="2">
        <f t="shared" si="10"/>
        <v>766519.2127159955</v>
      </c>
    </row>
    <row r="673" spans="1:16" x14ac:dyDescent="0.2">
      <c r="A673">
        <v>2022</v>
      </c>
      <c r="B673" t="s">
        <v>93</v>
      </c>
      <c r="C673" t="s">
        <v>12</v>
      </c>
      <c r="D673">
        <v>2656</v>
      </c>
      <c r="E673">
        <v>1392399</v>
      </c>
      <c r="F673">
        <v>1.538225890910055</v>
      </c>
      <c r="G673">
        <v>1495</v>
      </c>
      <c r="H673">
        <v>2299.6477069105322</v>
      </c>
      <c r="N673">
        <v>2022</v>
      </c>
      <c r="O673" t="s">
        <v>104</v>
      </c>
      <c r="P673" s="2">
        <f t="shared" si="10"/>
        <v>786012.7655459058</v>
      </c>
    </row>
    <row r="674" spans="1:16" x14ac:dyDescent="0.2">
      <c r="A674">
        <v>2023</v>
      </c>
      <c r="B674" t="s">
        <v>93</v>
      </c>
      <c r="C674" t="s">
        <v>12</v>
      </c>
      <c r="D674">
        <v>2649</v>
      </c>
      <c r="E674">
        <v>1414899</v>
      </c>
      <c r="F674">
        <v>1.5630823311584869</v>
      </c>
      <c r="G674">
        <v>1495</v>
      </c>
      <c r="H674">
        <v>2336.8080850819379</v>
      </c>
      <c r="N674">
        <v>2023</v>
      </c>
      <c r="O674" t="s">
        <v>104</v>
      </c>
      <c r="P674" s="2">
        <f t="shared" si="10"/>
        <v>809930.18659476074</v>
      </c>
    </row>
    <row r="675" spans="1:16" x14ac:dyDescent="0.2">
      <c r="A675">
        <v>2000</v>
      </c>
      <c r="B675" t="s">
        <v>93</v>
      </c>
      <c r="C675" t="s">
        <v>13</v>
      </c>
      <c r="D675">
        <v>296</v>
      </c>
      <c r="E675">
        <v>3770792</v>
      </c>
      <c r="F675">
        <v>1</v>
      </c>
      <c r="G675">
        <v>296</v>
      </c>
      <c r="H675">
        <v>296</v>
      </c>
      <c r="N675">
        <v>2000</v>
      </c>
      <c r="O675" t="s">
        <v>105</v>
      </c>
      <c r="P675" s="2">
        <f t="shared" si="10"/>
        <v>56442</v>
      </c>
    </row>
    <row r="676" spans="1:16" x14ac:dyDescent="0.2">
      <c r="A676">
        <v>2001</v>
      </c>
      <c r="B676" t="s">
        <v>93</v>
      </c>
      <c r="C676" t="s">
        <v>13</v>
      </c>
      <c r="D676">
        <v>1032</v>
      </c>
      <c r="E676">
        <v>4123232</v>
      </c>
      <c r="F676">
        <v>1.0934657758900517</v>
      </c>
      <c r="G676">
        <v>296</v>
      </c>
      <c r="H676">
        <v>323.66586966345528</v>
      </c>
      <c r="N676">
        <v>2001</v>
      </c>
      <c r="O676" t="s">
        <v>105</v>
      </c>
      <c r="P676" s="2">
        <f t="shared" si="10"/>
        <v>59744.576971759619</v>
      </c>
    </row>
    <row r="677" spans="1:16" x14ac:dyDescent="0.2">
      <c r="A677">
        <v>2002</v>
      </c>
      <c r="B677" t="s">
        <v>93</v>
      </c>
      <c r="C677" t="s">
        <v>13</v>
      </c>
      <c r="D677">
        <v>979</v>
      </c>
      <c r="E677">
        <v>4391207</v>
      </c>
      <c r="F677">
        <v>1.1645317482375055</v>
      </c>
      <c r="G677">
        <v>296</v>
      </c>
      <c r="H677">
        <v>344.7013974783016</v>
      </c>
      <c r="N677">
        <v>2002</v>
      </c>
      <c r="O677" t="s">
        <v>105</v>
      </c>
      <c r="P677" s="2">
        <f t="shared" si="10"/>
        <v>63066.211473265234</v>
      </c>
    </row>
    <row r="678" spans="1:16" x14ac:dyDescent="0.2">
      <c r="A678">
        <v>2003</v>
      </c>
      <c r="B678" t="s">
        <v>93</v>
      </c>
      <c r="C678" t="s">
        <v>13</v>
      </c>
      <c r="D678">
        <v>947</v>
      </c>
      <c r="E678">
        <v>4479941</v>
      </c>
      <c r="F678">
        <v>1.1880636746869093</v>
      </c>
      <c r="G678">
        <v>296</v>
      </c>
      <c r="H678">
        <v>351.66684770732513</v>
      </c>
      <c r="N678">
        <v>2003</v>
      </c>
      <c r="O678" t="s">
        <v>105</v>
      </c>
      <c r="P678" s="2">
        <f t="shared" si="10"/>
        <v>64643.102775962296</v>
      </c>
    </row>
    <row r="679" spans="1:16" x14ac:dyDescent="0.2">
      <c r="A679">
        <v>2004</v>
      </c>
      <c r="B679" t="s">
        <v>93</v>
      </c>
      <c r="C679" t="s">
        <v>13</v>
      </c>
      <c r="D679">
        <v>1354</v>
      </c>
      <c r="E679">
        <v>4435019</v>
      </c>
      <c r="F679">
        <v>1.1761505275284343</v>
      </c>
      <c r="G679">
        <v>296</v>
      </c>
      <c r="H679">
        <v>348.14055614841658</v>
      </c>
      <c r="N679">
        <v>2004</v>
      </c>
      <c r="O679" t="s">
        <v>105</v>
      </c>
      <c r="P679" s="2">
        <f t="shared" si="10"/>
        <v>65025.28517300573</v>
      </c>
    </row>
    <row r="680" spans="1:16" x14ac:dyDescent="0.2">
      <c r="A680">
        <v>2005</v>
      </c>
      <c r="B680" t="s">
        <v>93</v>
      </c>
      <c r="C680" t="s">
        <v>13</v>
      </c>
      <c r="D680">
        <v>1391</v>
      </c>
      <c r="E680">
        <v>4849739</v>
      </c>
      <c r="F680">
        <v>1.2861327275543175</v>
      </c>
      <c r="G680">
        <v>296</v>
      </c>
      <c r="H680">
        <v>380.69528735607798</v>
      </c>
      <c r="N680">
        <v>2005</v>
      </c>
      <c r="O680" t="s">
        <v>105</v>
      </c>
      <c r="P680" s="2">
        <f t="shared" si="10"/>
        <v>69774.48294427224</v>
      </c>
    </row>
    <row r="681" spans="1:16" x14ac:dyDescent="0.2">
      <c r="A681">
        <v>2006</v>
      </c>
      <c r="B681" t="s">
        <v>93</v>
      </c>
      <c r="C681" t="s">
        <v>13</v>
      </c>
      <c r="D681">
        <v>1191</v>
      </c>
      <c r="E681">
        <v>4993072</v>
      </c>
      <c r="F681">
        <v>1.3241441055353889</v>
      </c>
      <c r="G681">
        <v>296</v>
      </c>
      <c r="H681">
        <v>391.9466552384751</v>
      </c>
      <c r="N681">
        <v>2006</v>
      </c>
      <c r="O681" t="s">
        <v>105</v>
      </c>
      <c r="P681" s="2">
        <f t="shared" si="10"/>
        <v>72107.503430708093</v>
      </c>
    </row>
    <row r="682" spans="1:16" x14ac:dyDescent="0.2">
      <c r="A682">
        <v>2007</v>
      </c>
      <c r="B682" t="s">
        <v>93</v>
      </c>
      <c r="C682" t="s">
        <v>13</v>
      </c>
      <c r="D682">
        <v>1752</v>
      </c>
      <c r="E682">
        <v>5171384</v>
      </c>
      <c r="F682">
        <v>1.3714317840920422</v>
      </c>
      <c r="G682">
        <v>296</v>
      </c>
      <c r="H682">
        <v>405.94380809124448</v>
      </c>
      <c r="N682">
        <v>2007</v>
      </c>
      <c r="O682" t="s">
        <v>105</v>
      </c>
      <c r="P682" s="2">
        <f t="shared" si="10"/>
        <v>74067.890887405432</v>
      </c>
    </row>
    <row r="683" spans="1:16" x14ac:dyDescent="0.2">
      <c r="A683">
        <v>2008</v>
      </c>
      <c r="B683" t="s">
        <v>93</v>
      </c>
      <c r="C683" t="s">
        <v>13</v>
      </c>
      <c r="D683">
        <v>2246</v>
      </c>
      <c r="E683">
        <v>5027882</v>
      </c>
      <c r="F683">
        <v>1.3333755879401463</v>
      </c>
      <c r="G683">
        <v>296</v>
      </c>
      <c r="H683">
        <v>394.67917403028332</v>
      </c>
      <c r="N683">
        <v>2008</v>
      </c>
      <c r="O683" t="s">
        <v>105</v>
      </c>
      <c r="P683" s="2">
        <f t="shared" si="10"/>
        <v>73171.802109720069</v>
      </c>
    </row>
    <row r="684" spans="1:16" x14ac:dyDescent="0.2">
      <c r="A684">
        <v>2009</v>
      </c>
      <c r="B684" t="s">
        <v>93</v>
      </c>
      <c r="C684" t="s">
        <v>13</v>
      </c>
      <c r="D684">
        <v>2354</v>
      </c>
      <c r="E684">
        <v>5178633</v>
      </c>
      <c r="F684">
        <v>1.3733541919045125</v>
      </c>
      <c r="G684">
        <v>296</v>
      </c>
      <c r="H684">
        <v>406.51284080373568</v>
      </c>
      <c r="N684">
        <v>2009</v>
      </c>
      <c r="O684" t="s">
        <v>105</v>
      </c>
      <c r="P684" s="2">
        <f t="shared" si="10"/>
        <v>75042.706250475458</v>
      </c>
    </row>
    <row r="685" spans="1:16" x14ac:dyDescent="0.2">
      <c r="A685">
        <v>2010</v>
      </c>
      <c r="B685" t="s">
        <v>93</v>
      </c>
      <c r="C685" t="s">
        <v>13</v>
      </c>
      <c r="D685">
        <v>1261</v>
      </c>
      <c r="E685">
        <v>5397980</v>
      </c>
      <c r="F685">
        <v>1.4315241996906751</v>
      </c>
      <c r="G685">
        <v>296</v>
      </c>
      <c r="H685">
        <v>423.73116310843983</v>
      </c>
      <c r="N685">
        <v>2010</v>
      </c>
      <c r="O685" t="s">
        <v>105</v>
      </c>
      <c r="P685" s="2">
        <f t="shared" si="10"/>
        <v>78221.330881296191</v>
      </c>
    </row>
    <row r="686" spans="1:16" x14ac:dyDescent="0.2">
      <c r="A686">
        <v>2011</v>
      </c>
      <c r="B686" t="s">
        <v>93</v>
      </c>
      <c r="C686" t="s">
        <v>13</v>
      </c>
      <c r="D686">
        <v>541</v>
      </c>
      <c r="E686">
        <v>5647383</v>
      </c>
      <c r="F686">
        <v>1.4976649467804111</v>
      </c>
      <c r="G686">
        <v>296</v>
      </c>
      <c r="H686">
        <v>443.30882424700167</v>
      </c>
      <c r="N686">
        <v>2011</v>
      </c>
      <c r="O686" t="s">
        <v>105</v>
      </c>
      <c r="P686" s="2">
        <f t="shared" si="10"/>
        <v>81617.622228429726</v>
      </c>
    </row>
    <row r="687" spans="1:16" x14ac:dyDescent="0.2">
      <c r="A687">
        <v>2012</v>
      </c>
      <c r="B687" t="s">
        <v>93</v>
      </c>
      <c r="C687" t="s">
        <v>13</v>
      </c>
      <c r="D687">
        <v>2909</v>
      </c>
      <c r="E687">
        <v>5742203</v>
      </c>
      <c r="F687">
        <v>1.5228108577720543</v>
      </c>
      <c r="G687">
        <v>296</v>
      </c>
      <c r="H687">
        <v>450.75201390052808</v>
      </c>
      <c r="N687">
        <v>2012</v>
      </c>
      <c r="O687" t="s">
        <v>105</v>
      </c>
      <c r="P687" s="2">
        <f t="shared" si="10"/>
        <v>82823.04660341375</v>
      </c>
    </row>
    <row r="688" spans="1:16" x14ac:dyDescent="0.2">
      <c r="A688">
        <v>2013</v>
      </c>
      <c r="B688" t="s">
        <v>93</v>
      </c>
      <c r="C688" t="s">
        <v>13</v>
      </c>
      <c r="D688">
        <v>1034</v>
      </c>
      <c r="E688">
        <v>5903982</v>
      </c>
      <c r="F688">
        <v>1.5657140462799326</v>
      </c>
      <c r="G688">
        <v>296</v>
      </c>
      <c r="H688">
        <v>463.45135769886008</v>
      </c>
      <c r="N688">
        <v>2013</v>
      </c>
      <c r="O688" t="s">
        <v>105</v>
      </c>
      <c r="P688" s="2">
        <f t="shared" si="10"/>
        <v>85964.041056973947</v>
      </c>
    </row>
    <row r="689" spans="1:16" x14ac:dyDescent="0.2">
      <c r="A689">
        <v>2014</v>
      </c>
      <c r="B689" t="s">
        <v>93</v>
      </c>
      <c r="C689" t="s">
        <v>13</v>
      </c>
      <c r="D689">
        <v>1655</v>
      </c>
      <c r="E689">
        <v>6250240</v>
      </c>
      <c r="F689">
        <v>1.6575403787851464</v>
      </c>
      <c r="G689">
        <v>296</v>
      </c>
      <c r="H689">
        <v>490.6319521204033</v>
      </c>
      <c r="N689">
        <v>2014</v>
      </c>
      <c r="O689" t="s">
        <v>105</v>
      </c>
      <c r="P689" s="2">
        <f t="shared" si="10"/>
        <v>89654.551083161699</v>
      </c>
    </row>
    <row r="690" spans="1:16" x14ac:dyDescent="0.2">
      <c r="A690">
        <v>2015</v>
      </c>
      <c r="B690" t="s">
        <v>93</v>
      </c>
      <c r="C690" t="s">
        <v>13</v>
      </c>
      <c r="D690">
        <v>2278</v>
      </c>
      <c r="E690">
        <v>6487743</v>
      </c>
      <c r="F690">
        <v>1.7205252901777663</v>
      </c>
      <c r="G690">
        <v>296</v>
      </c>
      <c r="H690">
        <v>509.27548589261886</v>
      </c>
      <c r="N690">
        <v>2015</v>
      </c>
      <c r="O690" t="s">
        <v>105</v>
      </c>
      <c r="P690" s="2">
        <f t="shared" si="10"/>
        <v>93010.123046367982</v>
      </c>
    </row>
    <row r="691" spans="1:16" x14ac:dyDescent="0.2">
      <c r="A691">
        <v>2016</v>
      </c>
      <c r="B691" t="s">
        <v>93</v>
      </c>
      <c r="C691" t="s">
        <v>13</v>
      </c>
      <c r="D691">
        <v>1777</v>
      </c>
      <c r="E691">
        <v>6609429</v>
      </c>
      <c r="F691">
        <v>1.752795964349134</v>
      </c>
      <c r="G691">
        <v>296</v>
      </c>
      <c r="H691">
        <v>518.82760544734367</v>
      </c>
      <c r="N691">
        <v>2016</v>
      </c>
      <c r="O691" t="s">
        <v>105</v>
      </c>
      <c r="P691" s="2">
        <f t="shared" si="10"/>
        <v>94493.471556115561</v>
      </c>
    </row>
    <row r="692" spans="1:16" x14ac:dyDescent="0.2">
      <c r="A692">
        <v>2017</v>
      </c>
      <c r="B692" t="s">
        <v>93</v>
      </c>
      <c r="C692" t="s">
        <v>13</v>
      </c>
      <c r="D692">
        <v>1469</v>
      </c>
      <c r="E692">
        <v>6875779</v>
      </c>
      <c r="F692">
        <v>1.8234309927463515</v>
      </c>
      <c r="G692">
        <v>296</v>
      </c>
      <c r="H692">
        <v>539.73557385292008</v>
      </c>
      <c r="N692">
        <v>2017</v>
      </c>
      <c r="O692" t="s">
        <v>105</v>
      </c>
      <c r="P692" s="2">
        <f t="shared" si="10"/>
        <v>97832.751991566081</v>
      </c>
    </row>
    <row r="693" spans="1:16" x14ac:dyDescent="0.2">
      <c r="A693">
        <v>2018</v>
      </c>
      <c r="B693" t="s">
        <v>93</v>
      </c>
      <c r="C693" t="s">
        <v>13</v>
      </c>
      <c r="D693">
        <v>3340</v>
      </c>
      <c r="E693">
        <v>7187008</v>
      </c>
      <c r="F693">
        <v>1.9059677648621298</v>
      </c>
      <c r="G693">
        <v>296</v>
      </c>
      <c r="H693">
        <v>564.16645839919045</v>
      </c>
      <c r="N693">
        <v>2018</v>
      </c>
      <c r="O693" t="s">
        <v>105</v>
      </c>
      <c r="P693" s="2">
        <f t="shared" si="10"/>
        <v>101895.08763273848</v>
      </c>
    </row>
    <row r="694" spans="1:16" x14ac:dyDescent="0.2">
      <c r="A694">
        <v>2019</v>
      </c>
      <c r="B694" t="s">
        <v>93</v>
      </c>
      <c r="C694" t="s">
        <v>13</v>
      </c>
      <c r="D694">
        <v>2184</v>
      </c>
      <c r="E694">
        <v>7372534</v>
      </c>
      <c r="F694">
        <v>1.9551685693615559</v>
      </c>
      <c r="G694">
        <v>296</v>
      </c>
      <c r="H694">
        <v>578.72989653102059</v>
      </c>
      <c r="N694">
        <v>2019</v>
      </c>
      <c r="O694" t="s">
        <v>105</v>
      </c>
      <c r="P694" s="2">
        <f t="shared" si="10"/>
        <v>103968.35938770462</v>
      </c>
    </row>
    <row r="695" spans="1:16" x14ac:dyDescent="0.2">
      <c r="A695">
        <v>2020</v>
      </c>
      <c r="B695" t="s">
        <v>93</v>
      </c>
      <c r="C695" t="s">
        <v>13</v>
      </c>
      <c r="D695">
        <v>1324</v>
      </c>
      <c r="E695">
        <v>7385051</v>
      </c>
      <c r="F695">
        <v>1.9584880311616233</v>
      </c>
      <c r="G695">
        <v>296</v>
      </c>
      <c r="H695">
        <v>579.71245722384049</v>
      </c>
      <c r="N695">
        <v>2020</v>
      </c>
      <c r="O695" t="s">
        <v>105</v>
      </c>
      <c r="P695" s="2">
        <f t="shared" si="10"/>
        <v>104882.44561098109</v>
      </c>
    </row>
    <row r="696" spans="1:16" x14ac:dyDescent="0.2">
      <c r="A696">
        <v>2021</v>
      </c>
      <c r="B696" t="s">
        <v>93</v>
      </c>
      <c r="C696" t="s">
        <v>13</v>
      </c>
      <c r="D696">
        <v>1301</v>
      </c>
      <c r="E696">
        <v>7402483</v>
      </c>
      <c r="F696">
        <v>1.9631109326634828</v>
      </c>
      <c r="G696">
        <v>296</v>
      </c>
      <c r="H696">
        <v>581.08083606839091</v>
      </c>
      <c r="N696">
        <v>2021</v>
      </c>
      <c r="O696" t="s">
        <v>105</v>
      </c>
      <c r="P696" s="2">
        <f t="shared" si="10"/>
        <v>105672.90210668871</v>
      </c>
    </row>
    <row r="697" spans="1:16" x14ac:dyDescent="0.2">
      <c r="A697">
        <v>2022</v>
      </c>
      <c r="B697" t="s">
        <v>93</v>
      </c>
      <c r="C697" t="s">
        <v>13</v>
      </c>
      <c r="D697">
        <v>1409</v>
      </c>
      <c r="E697">
        <v>7483626</v>
      </c>
      <c r="F697">
        <v>1.9846297541736591</v>
      </c>
      <c r="G697">
        <v>296</v>
      </c>
      <c r="H697">
        <v>587.45040723540308</v>
      </c>
      <c r="N697">
        <v>2022</v>
      </c>
      <c r="O697" t="s">
        <v>105</v>
      </c>
      <c r="P697" s="2">
        <f t="shared" si="10"/>
        <v>107089.81577767975</v>
      </c>
    </row>
    <row r="698" spans="1:16" x14ac:dyDescent="0.2">
      <c r="A698">
        <v>2023</v>
      </c>
      <c r="B698" t="s">
        <v>93</v>
      </c>
      <c r="C698" t="s">
        <v>13</v>
      </c>
      <c r="D698">
        <v>2786</v>
      </c>
      <c r="E698">
        <v>7524115</v>
      </c>
      <c r="F698">
        <v>1.9953672862358889</v>
      </c>
      <c r="G698">
        <v>296</v>
      </c>
      <c r="H698">
        <v>590.6287167258231</v>
      </c>
      <c r="N698">
        <v>2023</v>
      </c>
      <c r="O698" t="s">
        <v>105</v>
      </c>
      <c r="P698" s="2">
        <f t="shared" si="10"/>
        <v>108359.27288482303</v>
      </c>
    </row>
    <row r="699" spans="1:16" x14ac:dyDescent="0.2">
      <c r="A699">
        <v>2000</v>
      </c>
      <c r="B699" t="s">
        <v>93</v>
      </c>
      <c r="C699" t="s">
        <v>14</v>
      </c>
      <c r="D699">
        <v>7002</v>
      </c>
      <c r="E699">
        <v>1684196</v>
      </c>
      <c r="F699">
        <v>1</v>
      </c>
      <c r="G699">
        <v>7002</v>
      </c>
      <c r="H699">
        <v>7002</v>
      </c>
      <c r="N699">
        <v>2000</v>
      </c>
      <c r="O699" t="s">
        <v>106</v>
      </c>
      <c r="P699" s="2">
        <f t="shared" si="10"/>
        <v>622893</v>
      </c>
    </row>
    <row r="700" spans="1:16" x14ac:dyDescent="0.2">
      <c r="A700">
        <v>2001</v>
      </c>
      <c r="B700" t="s">
        <v>93</v>
      </c>
      <c r="C700" t="s">
        <v>14</v>
      </c>
      <c r="D700">
        <v>5616</v>
      </c>
      <c r="E700">
        <v>1725017</v>
      </c>
      <c r="F700">
        <v>1.0242376777999711</v>
      </c>
      <c r="G700">
        <v>7002</v>
      </c>
      <c r="H700">
        <v>7171.7122199553978</v>
      </c>
      <c r="N700">
        <v>2001</v>
      </c>
      <c r="O700" t="s">
        <v>106</v>
      </c>
      <c r="P700" s="2">
        <f t="shared" si="10"/>
        <v>658512.92855213291</v>
      </c>
    </row>
    <row r="701" spans="1:16" x14ac:dyDescent="0.2">
      <c r="A701">
        <v>2002</v>
      </c>
      <c r="B701" t="s">
        <v>93</v>
      </c>
      <c r="C701" t="s">
        <v>14</v>
      </c>
      <c r="D701">
        <v>4958</v>
      </c>
      <c r="E701">
        <v>1882563</v>
      </c>
      <c r="F701">
        <v>1.1177814221147657</v>
      </c>
      <c r="G701">
        <v>7002</v>
      </c>
      <c r="H701">
        <v>7826.7055176475897</v>
      </c>
      <c r="N701">
        <v>2002</v>
      </c>
      <c r="O701" t="s">
        <v>106</v>
      </c>
      <c r="P701" s="2">
        <f t="shared" si="10"/>
        <v>678414.82037368522</v>
      </c>
    </row>
    <row r="702" spans="1:16" x14ac:dyDescent="0.2">
      <c r="A702">
        <v>2003</v>
      </c>
      <c r="B702" t="s">
        <v>93</v>
      </c>
      <c r="C702" t="s">
        <v>14</v>
      </c>
      <c r="D702">
        <v>6290</v>
      </c>
      <c r="E702">
        <v>1827791</v>
      </c>
      <c r="F702">
        <v>1.0852602666197997</v>
      </c>
      <c r="G702">
        <v>7002</v>
      </c>
      <c r="H702">
        <v>7598.992386871837</v>
      </c>
      <c r="N702">
        <v>2003</v>
      </c>
      <c r="O702" t="s">
        <v>106</v>
      </c>
      <c r="P702" s="2">
        <f t="shared" si="10"/>
        <v>698049.97838315344</v>
      </c>
    </row>
    <row r="703" spans="1:16" x14ac:dyDescent="0.2">
      <c r="A703">
        <v>2004</v>
      </c>
      <c r="B703" t="s">
        <v>93</v>
      </c>
      <c r="C703" t="s">
        <v>14</v>
      </c>
      <c r="D703">
        <v>4357</v>
      </c>
      <c r="E703">
        <v>1934796</v>
      </c>
      <c r="F703">
        <v>1.1487950333571626</v>
      </c>
      <c r="G703">
        <v>7002</v>
      </c>
      <c r="H703">
        <v>8043.862823566853</v>
      </c>
      <c r="N703">
        <v>2004</v>
      </c>
      <c r="O703" t="s">
        <v>106</v>
      </c>
      <c r="P703" s="2">
        <f t="shared" si="10"/>
        <v>735118.9424443848</v>
      </c>
    </row>
    <row r="704" spans="1:16" x14ac:dyDescent="0.2">
      <c r="A704">
        <v>2005</v>
      </c>
      <c r="B704" t="s">
        <v>93</v>
      </c>
      <c r="C704" t="s">
        <v>14</v>
      </c>
      <c r="D704">
        <v>5196</v>
      </c>
      <c r="E704">
        <v>2000423</v>
      </c>
      <c r="F704">
        <v>1.1877614006920809</v>
      </c>
      <c r="G704">
        <v>7002</v>
      </c>
      <c r="H704">
        <v>8316.7053276459501</v>
      </c>
      <c r="N704">
        <v>2005</v>
      </c>
      <c r="O704" t="s">
        <v>106</v>
      </c>
      <c r="P704" s="2">
        <f t="shared" si="10"/>
        <v>740407.20057841716</v>
      </c>
    </row>
    <row r="705" spans="1:16" x14ac:dyDescent="0.2">
      <c r="A705">
        <v>2006</v>
      </c>
      <c r="B705" t="s">
        <v>93</v>
      </c>
      <c r="C705" t="s">
        <v>14</v>
      </c>
      <c r="D705">
        <v>7617</v>
      </c>
      <c r="E705">
        <v>2049053</v>
      </c>
      <c r="F705">
        <v>1.216635712233018</v>
      </c>
      <c r="G705">
        <v>7002</v>
      </c>
      <c r="H705">
        <v>8518.8832570555915</v>
      </c>
      <c r="N705">
        <v>2006</v>
      </c>
      <c r="O705" t="s">
        <v>106</v>
      </c>
      <c r="P705" s="2">
        <f t="shared" si="10"/>
        <v>780935.3556995854</v>
      </c>
    </row>
    <row r="706" spans="1:16" x14ac:dyDescent="0.2">
      <c r="A706">
        <v>2007</v>
      </c>
      <c r="B706" t="s">
        <v>93</v>
      </c>
      <c r="C706" t="s">
        <v>14</v>
      </c>
      <c r="D706">
        <v>6856</v>
      </c>
      <c r="E706">
        <v>2180427</v>
      </c>
      <c r="F706">
        <v>1.2946396975173911</v>
      </c>
      <c r="G706">
        <v>7002</v>
      </c>
      <c r="H706">
        <v>9065.0671620167723</v>
      </c>
      <c r="N706">
        <v>2007</v>
      </c>
      <c r="O706" t="s">
        <v>106</v>
      </c>
      <c r="P706" s="2">
        <f t="shared" si="10"/>
        <v>796267.67208369961</v>
      </c>
    </row>
    <row r="707" spans="1:16" x14ac:dyDescent="0.2">
      <c r="A707">
        <v>2008</v>
      </c>
      <c r="B707" t="s">
        <v>93</v>
      </c>
      <c r="C707" t="s">
        <v>14</v>
      </c>
      <c r="D707">
        <v>8038</v>
      </c>
      <c r="E707">
        <v>2122465</v>
      </c>
      <c r="F707">
        <v>1.2602244631859949</v>
      </c>
      <c r="G707">
        <v>7002</v>
      </c>
      <c r="H707">
        <v>8824.0916912283355</v>
      </c>
      <c r="N707">
        <v>2008</v>
      </c>
      <c r="O707" t="s">
        <v>106</v>
      </c>
      <c r="P707" s="2">
        <f t="shared" si="10"/>
        <v>797168.27395101695</v>
      </c>
    </row>
    <row r="708" spans="1:16" x14ac:dyDescent="0.2">
      <c r="A708">
        <v>2009</v>
      </c>
      <c r="B708" t="s">
        <v>93</v>
      </c>
      <c r="C708" t="s">
        <v>14</v>
      </c>
      <c r="D708">
        <v>8103</v>
      </c>
      <c r="E708">
        <v>2267548</v>
      </c>
      <c r="F708">
        <v>1.3463682374260477</v>
      </c>
      <c r="G708">
        <v>7002</v>
      </c>
      <c r="H708">
        <v>9427.2703984571854</v>
      </c>
      <c r="N708">
        <v>2009</v>
      </c>
      <c r="O708" t="s">
        <v>106</v>
      </c>
      <c r="P708" s="2">
        <f t="shared" ref="P708:P771" si="11">SUMIFS($H$3:$H$20402, $A$3:$A$20402, N708, $B$3:$B$20402, O708)</f>
        <v>815677.40157468047</v>
      </c>
    </row>
    <row r="709" spans="1:16" x14ac:dyDescent="0.2">
      <c r="A709">
        <v>2010</v>
      </c>
      <c r="B709" t="s">
        <v>93</v>
      </c>
      <c r="C709" t="s">
        <v>14</v>
      </c>
      <c r="D709">
        <v>7349</v>
      </c>
      <c r="E709">
        <v>2304369</v>
      </c>
      <c r="F709">
        <v>1.3682308947414672</v>
      </c>
      <c r="G709">
        <v>7002</v>
      </c>
      <c r="H709">
        <v>9580.3527249797535</v>
      </c>
      <c r="N709">
        <v>2010</v>
      </c>
      <c r="O709" t="s">
        <v>106</v>
      </c>
      <c r="P709" s="2">
        <f t="shared" si="11"/>
        <v>850356.89330646174</v>
      </c>
    </row>
    <row r="710" spans="1:16" x14ac:dyDescent="0.2">
      <c r="A710">
        <v>2011</v>
      </c>
      <c r="B710" t="s">
        <v>93</v>
      </c>
      <c r="C710" t="s">
        <v>14</v>
      </c>
      <c r="D710">
        <v>6709</v>
      </c>
      <c r="E710">
        <v>2347009</v>
      </c>
      <c r="F710">
        <v>1.393548613106788</v>
      </c>
      <c r="G710">
        <v>7002</v>
      </c>
      <c r="H710">
        <v>9757.6273889737295</v>
      </c>
      <c r="N710">
        <v>2011</v>
      </c>
      <c r="O710" t="s">
        <v>106</v>
      </c>
      <c r="P710" s="2">
        <f t="shared" si="11"/>
        <v>884428.57907655253</v>
      </c>
    </row>
    <row r="711" spans="1:16" x14ac:dyDescent="0.2">
      <c r="A711">
        <v>2012</v>
      </c>
      <c r="B711" t="s">
        <v>93</v>
      </c>
      <c r="C711" t="s">
        <v>14</v>
      </c>
      <c r="D711">
        <v>7420</v>
      </c>
      <c r="E711">
        <v>2449204</v>
      </c>
      <c r="F711">
        <v>1.4542274177114778</v>
      </c>
      <c r="G711">
        <v>7002</v>
      </c>
      <c r="H711">
        <v>10182.500378815768</v>
      </c>
      <c r="N711">
        <v>2012</v>
      </c>
      <c r="O711" t="s">
        <v>106</v>
      </c>
      <c r="P711" s="2">
        <f t="shared" si="11"/>
        <v>895017.84440741432</v>
      </c>
    </row>
    <row r="712" spans="1:16" x14ac:dyDescent="0.2">
      <c r="A712">
        <v>2013</v>
      </c>
      <c r="B712" t="s">
        <v>93</v>
      </c>
      <c r="C712" t="s">
        <v>14</v>
      </c>
      <c r="D712">
        <v>5515</v>
      </c>
      <c r="E712">
        <v>2529241</v>
      </c>
      <c r="F712">
        <v>1.5017497963419935</v>
      </c>
      <c r="G712">
        <v>7002</v>
      </c>
      <c r="H712">
        <v>10515.252073986638</v>
      </c>
      <c r="N712">
        <v>2013</v>
      </c>
      <c r="O712" t="s">
        <v>106</v>
      </c>
      <c r="P712" s="2">
        <f t="shared" si="11"/>
        <v>937594.30194957566</v>
      </c>
    </row>
    <row r="713" spans="1:16" x14ac:dyDescent="0.2">
      <c r="A713">
        <v>2014</v>
      </c>
      <c r="B713" t="s">
        <v>93</v>
      </c>
      <c r="C713" t="s">
        <v>14</v>
      </c>
      <c r="D713">
        <v>9518</v>
      </c>
      <c r="E713">
        <v>2649415</v>
      </c>
      <c r="F713">
        <v>1.5731037242696218</v>
      </c>
      <c r="G713">
        <v>7002</v>
      </c>
      <c r="H713">
        <v>11014.872277335891</v>
      </c>
      <c r="N713">
        <v>2014</v>
      </c>
      <c r="O713" t="s">
        <v>106</v>
      </c>
      <c r="P713" s="2">
        <f t="shared" si="11"/>
        <v>967675.91240864072</v>
      </c>
    </row>
    <row r="714" spans="1:16" x14ac:dyDescent="0.2">
      <c r="A714">
        <v>2015</v>
      </c>
      <c r="B714" t="s">
        <v>93</v>
      </c>
      <c r="C714" t="s">
        <v>14</v>
      </c>
      <c r="D714">
        <v>9985</v>
      </c>
      <c r="E714">
        <v>2732849</v>
      </c>
      <c r="F714">
        <v>1.622643089046643</v>
      </c>
      <c r="G714">
        <v>7002</v>
      </c>
      <c r="H714">
        <v>11361.746909504594</v>
      </c>
      <c r="N714">
        <v>2015</v>
      </c>
      <c r="O714" t="s">
        <v>106</v>
      </c>
      <c r="P714" s="2">
        <f t="shared" si="11"/>
        <v>1006659.0072493863</v>
      </c>
    </row>
    <row r="715" spans="1:16" x14ac:dyDescent="0.2">
      <c r="A715">
        <v>2016</v>
      </c>
      <c r="B715" t="s">
        <v>93</v>
      </c>
      <c r="C715" t="s">
        <v>14</v>
      </c>
      <c r="D715">
        <v>13156</v>
      </c>
      <c r="E715">
        <v>2696015</v>
      </c>
      <c r="F715">
        <v>1.600772712914649</v>
      </c>
      <c r="G715">
        <v>7002</v>
      </c>
      <c r="H715">
        <v>11208.610535828371</v>
      </c>
      <c r="N715">
        <v>2016</v>
      </c>
      <c r="O715" t="s">
        <v>106</v>
      </c>
      <c r="P715" s="2">
        <f t="shared" si="11"/>
        <v>1020986.062857647</v>
      </c>
    </row>
    <row r="716" spans="1:16" x14ac:dyDescent="0.2">
      <c r="A716">
        <v>2017</v>
      </c>
      <c r="B716" t="s">
        <v>93</v>
      </c>
      <c r="C716" t="s">
        <v>14</v>
      </c>
      <c r="D716">
        <v>8729</v>
      </c>
      <c r="E716">
        <v>2809459</v>
      </c>
      <c r="F716">
        <v>1.668130668877019</v>
      </c>
      <c r="G716">
        <v>7002</v>
      </c>
      <c r="H716">
        <v>11680.250943476887</v>
      </c>
      <c r="N716">
        <v>2017</v>
      </c>
      <c r="O716" t="s">
        <v>106</v>
      </c>
      <c r="P716" s="2">
        <f t="shared" si="11"/>
        <v>1052991.1981230858</v>
      </c>
    </row>
    <row r="717" spans="1:16" x14ac:dyDescent="0.2">
      <c r="A717">
        <v>2018</v>
      </c>
      <c r="B717" t="s">
        <v>93</v>
      </c>
      <c r="C717" t="s">
        <v>14</v>
      </c>
      <c r="D717">
        <v>8391</v>
      </c>
      <c r="E717">
        <v>2839667</v>
      </c>
      <c r="F717">
        <v>1.6860668235763534</v>
      </c>
      <c r="G717">
        <v>7002</v>
      </c>
      <c r="H717">
        <v>11805.839898681626</v>
      </c>
      <c r="N717">
        <v>2018</v>
      </c>
      <c r="O717" t="s">
        <v>106</v>
      </c>
      <c r="P717" s="2">
        <f t="shared" si="11"/>
        <v>1086380.3597712172</v>
      </c>
    </row>
    <row r="718" spans="1:16" x14ac:dyDescent="0.2">
      <c r="A718">
        <v>2019</v>
      </c>
      <c r="B718" t="s">
        <v>93</v>
      </c>
      <c r="C718" t="s">
        <v>14</v>
      </c>
      <c r="D718">
        <v>12462</v>
      </c>
      <c r="E718">
        <v>2913438</v>
      </c>
      <c r="F718">
        <v>1.7298687326178188</v>
      </c>
      <c r="G718">
        <v>7002</v>
      </c>
      <c r="H718">
        <v>12112.540865789968</v>
      </c>
      <c r="N718">
        <v>2019</v>
      </c>
      <c r="O718" t="s">
        <v>106</v>
      </c>
      <c r="P718" s="2">
        <f t="shared" si="11"/>
        <v>1109233.86202946</v>
      </c>
    </row>
    <row r="719" spans="1:16" x14ac:dyDescent="0.2">
      <c r="A719">
        <v>2020</v>
      </c>
      <c r="B719" t="s">
        <v>93</v>
      </c>
      <c r="C719" t="s">
        <v>14</v>
      </c>
      <c r="D719">
        <v>8433</v>
      </c>
      <c r="E719">
        <v>2805816</v>
      </c>
      <c r="F719">
        <v>1.6659676189707135</v>
      </c>
      <c r="G719">
        <v>7002</v>
      </c>
      <c r="H719">
        <v>11665.105268032936</v>
      </c>
      <c r="N719">
        <v>2020</v>
      </c>
      <c r="O719" t="s">
        <v>106</v>
      </c>
      <c r="P719" s="2">
        <f t="shared" si="11"/>
        <v>1111970.4444471903</v>
      </c>
    </row>
    <row r="720" spans="1:16" x14ac:dyDescent="0.2">
      <c r="A720">
        <v>2021</v>
      </c>
      <c r="B720" t="s">
        <v>93</v>
      </c>
      <c r="C720" t="s">
        <v>14</v>
      </c>
      <c r="D720">
        <v>18280</v>
      </c>
      <c r="E720">
        <v>2985401</v>
      </c>
      <c r="F720">
        <v>1.772597132400267</v>
      </c>
      <c r="G720">
        <v>7002</v>
      </c>
      <c r="H720">
        <v>12411.725121066669</v>
      </c>
      <c r="N720">
        <v>2021</v>
      </c>
      <c r="O720" t="s">
        <v>106</v>
      </c>
      <c r="P720" s="2">
        <f t="shared" si="11"/>
        <v>1142466.9931143448</v>
      </c>
    </row>
    <row r="721" spans="1:16" x14ac:dyDescent="0.2">
      <c r="A721">
        <v>2022</v>
      </c>
      <c r="B721" t="s">
        <v>93</v>
      </c>
      <c r="C721" t="s">
        <v>14</v>
      </c>
      <c r="D721">
        <v>10451</v>
      </c>
      <c r="E721">
        <v>3029306</v>
      </c>
      <c r="F721">
        <v>1.7986659509938274</v>
      </c>
      <c r="G721">
        <v>7002</v>
      </c>
      <c r="H721">
        <v>12594.258988858779</v>
      </c>
      <c r="N721">
        <v>2022</v>
      </c>
      <c r="O721" t="s">
        <v>106</v>
      </c>
      <c r="P721" s="2">
        <f t="shared" si="11"/>
        <v>1169603.2245644536</v>
      </c>
    </row>
    <row r="722" spans="1:16" x14ac:dyDescent="0.2">
      <c r="A722">
        <v>2023</v>
      </c>
      <c r="B722" t="s">
        <v>93</v>
      </c>
      <c r="C722" t="s">
        <v>14</v>
      </c>
      <c r="D722">
        <v>15237</v>
      </c>
      <c r="E722">
        <v>3124421</v>
      </c>
      <c r="F722">
        <v>1.8551409693408605</v>
      </c>
      <c r="G722">
        <v>7002</v>
      </c>
      <c r="H722">
        <v>12989.697067324705</v>
      </c>
      <c r="N722">
        <v>2023</v>
      </c>
      <c r="O722" t="s">
        <v>106</v>
      </c>
      <c r="P722" s="2">
        <f t="shared" si="11"/>
        <v>1196740.369725222</v>
      </c>
    </row>
    <row r="723" spans="1:16" x14ac:dyDescent="0.2">
      <c r="A723">
        <v>2000</v>
      </c>
      <c r="B723" t="s">
        <v>93</v>
      </c>
      <c r="C723" t="s">
        <v>15</v>
      </c>
      <c r="D723">
        <v>1177</v>
      </c>
      <c r="E723">
        <v>481245</v>
      </c>
      <c r="F723">
        <v>1</v>
      </c>
      <c r="G723">
        <v>1177</v>
      </c>
      <c r="H723">
        <v>1177</v>
      </c>
      <c r="N723">
        <v>2000</v>
      </c>
      <c r="O723" t="s">
        <v>107</v>
      </c>
      <c r="P723" s="2">
        <f t="shared" si="11"/>
        <v>63449</v>
      </c>
    </row>
    <row r="724" spans="1:16" x14ac:dyDescent="0.2">
      <c r="A724">
        <v>2001</v>
      </c>
      <c r="B724" t="s">
        <v>93</v>
      </c>
      <c r="C724" t="s">
        <v>15</v>
      </c>
      <c r="D724">
        <v>78</v>
      </c>
      <c r="E724">
        <v>477010</v>
      </c>
      <c r="F724">
        <v>0.99119990857047868</v>
      </c>
      <c r="G724">
        <v>1177</v>
      </c>
      <c r="H724">
        <v>1166.6422923874534</v>
      </c>
      <c r="N724">
        <v>2001</v>
      </c>
      <c r="O724" t="s">
        <v>107</v>
      </c>
      <c r="P724" s="2">
        <f t="shared" si="11"/>
        <v>64481.83696959434</v>
      </c>
    </row>
    <row r="725" spans="1:16" x14ac:dyDescent="0.2">
      <c r="A725">
        <v>2002</v>
      </c>
      <c r="B725" t="s">
        <v>93</v>
      </c>
      <c r="C725" t="s">
        <v>15</v>
      </c>
      <c r="D725">
        <v>85</v>
      </c>
      <c r="E725">
        <v>526209</v>
      </c>
      <c r="F725">
        <v>1.0934326590406134</v>
      </c>
      <c r="G725">
        <v>1177</v>
      </c>
      <c r="H725">
        <v>1286.9702396908019</v>
      </c>
      <c r="N725">
        <v>2002</v>
      </c>
      <c r="O725" t="s">
        <v>107</v>
      </c>
      <c r="P725" s="2">
        <f t="shared" si="11"/>
        <v>68401.058784109307</v>
      </c>
    </row>
    <row r="726" spans="1:16" x14ac:dyDescent="0.2">
      <c r="A726">
        <v>2003</v>
      </c>
      <c r="B726" t="s">
        <v>93</v>
      </c>
      <c r="C726" t="s">
        <v>15</v>
      </c>
      <c r="D726">
        <v>45</v>
      </c>
      <c r="E726">
        <v>533532</v>
      </c>
      <c r="F726">
        <v>1.1086494405136678</v>
      </c>
      <c r="G726">
        <v>1177</v>
      </c>
      <c r="H726">
        <v>1304.8803914845869</v>
      </c>
      <c r="N726">
        <v>2003</v>
      </c>
      <c r="O726" t="s">
        <v>107</v>
      </c>
      <c r="P726" s="2">
        <f t="shared" si="11"/>
        <v>69546.399842284081</v>
      </c>
    </row>
    <row r="727" spans="1:16" x14ac:dyDescent="0.2">
      <c r="A727">
        <v>2004</v>
      </c>
      <c r="B727" t="s">
        <v>93</v>
      </c>
      <c r="C727" t="s">
        <v>15</v>
      </c>
      <c r="D727">
        <v>296</v>
      </c>
      <c r="E727">
        <v>570761</v>
      </c>
      <c r="F727">
        <v>1.1860092052904445</v>
      </c>
      <c r="G727">
        <v>1177</v>
      </c>
      <c r="H727">
        <v>1395.9328346268533</v>
      </c>
      <c r="N727">
        <v>2004</v>
      </c>
      <c r="O727" t="s">
        <v>107</v>
      </c>
      <c r="P727" s="2">
        <f t="shared" si="11"/>
        <v>72118.740689304308</v>
      </c>
    </row>
    <row r="728" spans="1:16" x14ac:dyDescent="0.2">
      <c r="A728">
        <v>2005</v>
      </c>
      <c r="B728" t="s">
        <v>93</v>
      </c>
      <c r="C728" t="s">
        <v>15</v>
      </c>
      <c r="D728">
        <v>158</v>
      </c>
      <c r="E728">
        <v>513397</v>
      </c>
      <c r="F728">
        <v>1.066810044779686</v>
      </c>
      <c r="G728">
        <v>1177</v>
      </c>
      <c r="H728">
        <v>1255.6354227056904</v>
      </c>
      <c r="N728">
        <v>2005</v>
      </c>
      <c r="O728" t="s">
        <v>107</v>
      </c>
      <c r="P728" s="2">
        <f t="shared" si="11"/>
        <v>74176.260603775707</v>
      </c>
    </row>
    <row r="729" spans="1:16" x14ac:dyDescent="0.2">
      <c r="A729">
        <v>2006</v>
      </c>
      <c r="B729" t="s">
        <v>93</v>
      </c>
      <c r="C729" t="s">
        <v>15</v>
      </c>
      <c r="D729">
        <v>255</v>
      </c>
      <c r="E729">
        <v>588563</v>
      </c>
      <c r="F729">
        <v>1.2230007584494385</v>
      </c>
      <c r="G729">
        <v>1177</v>
      </c>
      <c r="H729">
        <v>1439.471892694989</v>
      </c>
      <c r="N729">
        <v>2006</v>
      </c>
      <c r="O729" t="s">
        <v>107</v>
      </c>
      <c r="P729" s="2">
        <f t="shared" si="11"/>
        <v>77147.02958953417</v>
      </c>
    </row>
    <row r="730" spans="1:16" x14ac:dyDescent="0.2">
      <c r="A730">
        <v>2007</v>
      </c>
      <c r="B730" t="s">
        <v>93</v>
      </c>
      <c r="C730" t="s">
        <v>15</v>
      </c>
      <c r="D730">
        <v>381</v>
      </c>
      <c r="E730">
        <v>574171</v>
      </c>
      <c r="F730">
        <v>1.1930949931947346</v>
      </c>
      <c r="G730">
        <v>1177</v>
      </c>
      <c r="H730">
        <v>1404.2728069902025</v>
      </c>
      <c r="N730">
        <v>2007</v>
      </c>
      <c r="O730" t="s">
        <v>107</v>
      </c>
      <c r="P730" s="2">
        <f t="shared" si="11"/>
        <v>78790.002982892882</v>
      </c>
    </row>
    <row r="731" spans="1:16" x14ac:dyDescent="0.2">
      <c r="A731">
        <v>2008</v>
      </c>
      <c r="B731" t="s">
        <v>93</v>
      </c>
      <c r="C731" t="s">
        <v>15</v>
      </c>
      <c r="D731">
        <v>303</v>
      </c>
      <c r="E731">
        <v>583118</v>
      </c>
      <c r="F731">
        <v>1.2116863551829109</v>
      </c>
      <c r="G731">
        <v>1177</v>
      </c>
      <c r="H731">
        <v>1426.1548400502861</v>
      </c>
      <c r="N731">
        <v>2008</v>
      </c>
      <c r="O731" t="s">
        <v>107</v>
      </c>
      <c r="P731" s="2">
        <f t="shared" si="11"/>
        <v>78645.020177336322</v>
      </c>
    </row>
    <row r="732" spans="1:16" x14ac:dyDescent="0.2">
      <c r="A732">
        <v>2009</v>
      </c>
      <c r="B732" t="s">
        <v>93</v>
      </c>
      <c r="C732" t="s">
        <v>15</v>
      </c>
      <c r="D732">
        <v>42</v>
      </c>
      <c r="E732">
        <v>557340</v>
      </c>
      <c r="F732">
        <v>1.1581211233363464</v>
      </c>
      <c r="G732">
        <v>1177</v>
      </c>
      <c r="H732">
        <v>1363.1085621668797</v>
      </c>
      <c r="N732">
        <v>2009</v>
      </c>
      <c r="O732" t="s">
        <v>107</v>
      </c>
      <c r="P732" s="2">
        <f t="shared" si="11"/>
        <v>80638.425131746189</v>
      </c>
    </row>
    <row r="733" spans="1:16" x14ac:dyDescent="0.2">
      <c r="A733">
        <v>2010</v>
      </c>
      <c r="B733" t="s">
        <v>93</v>
      </c>
      <c r="C733" t="s">
        <v>15</v>
      </c>
      <c r="D733">
        <v>42</v>
      </c>
      <c r="E733">
        <v>564397</v>
      </c>
      <c r="F733">
        <v>1.1727851717939928</v>
      </c>
      <c r="G733">
        <v>1177</v>
      </c>
      <c r="H733">
        <v>1380.3681472015296</v>
      </c>
      <c r="N733">
        <v>2010</v>
      </c>
      <c r="O733" t="s">
        <v>107</v>
      </c>
      <c r="P733" s="2">
        <f t="shared" si="11"/>
        <v>83828.630093905915</v>
      </c>
    </row>
    <row r="734" spans="1:16" x14ac:dyDescent="0.2">
      <c r="A734">
        <v>2011</v>
      </c>
      <c r="B734" t="s">
        <v>93</v>
      </c>
      <c r="C734" t="s">
        <v>15</v>
      </c>
      <c r="D734">
        <v>42</v>
      </c>
      <c r="E734">
        <v>591312</v>
      </c>
      <c r="F734">
        <v>1.2287130255898762</v>
      </c>
      <c r="G734">
        <v>1177</v>
      </c>
      <c r="H734">
        <v>1446.1952311192842</v>
      </c>
      <c r="N734">
        <v>2011</v>
      </c>
      <c r="O734" t="s">
        <v>107</v>
      </c>
      <c r="P734" s="2">
        <f t="shared" si="11"/>
        <v>86442.14272693824</v>
      </c>
    </row>
    <row r="735" spans="1:16" x14ac:dyDescent="0.2">
      <c r="A735">
        <v>2012</v>
      </c>
      <c r="B735" t="s">
        <v>93</v>
      </c>
      <c r="C735" t="s">
        <v>15</v>
      </c>
      <c r="D735">
        <v>237</v>
      </c>
      <c r="E735">
        <v>553046</v>
      </c>
      <c r="F735">
        <v>1.1491984332304752</v>
      </c>
      <c r="G735">
        <v>1177</v>
      </c>
      <c r="H735">
        <v>1352.6065559122694</v>
      </c>
      <c r="N735">
        <v>2012</v>
      </c>
      <c r="O735" t="s">
        <v>107</v>
      </c>
      <c r="P735" s="2">
        <f t="shared" si="11"/>
        <v>87739.309888494303</v>
      </c>
    </row>
    <row r="736" spans="1:16" x14ac:dyDescent="0.2">
      <c r="A736">
        <v>2013</v>
      </c>
      <c r="B736" t="s">
        <v>93</v>
      </c>
      <c r="C736" t="s">
        <v>15</v>
      </c>
      <c r="D736">
        <v>379</v>
      </c>
      <c r="E736">
        <v>580142</v>
      </c>
      <c r="F736">
        <v>1.2055023948300763</v>
      </c>
      <c r="G736">
        <v>1177</v>
      </c>
      <c r="H736">
        <v>1418.8763187149998</v>
      </c>
      <c r="N736">
        <v>2013</v>
      </c>
      <c r="O736" t="s">
        <v>107</v>
      </c>
      <c r="P736" s="2">
        <f t="shared" si="11"/>
        <v>91531.942526328392</v>
      </c>
    </row>
    <row r="737" spans="1:16" x14ac:dyDescent="0.2">
      <c r="A737">
        <v>2014</v>
      </c>
      <c r="B737" t="s">
        <v>93</v>
      </c>
      <c r="C737" t="s">
        <v>15</v>
      </c>
      <c r="D737">
        <v>379</v>
      </c>
      <c r="E737">
        <v>599050</v>
      </c>
      <c r="F737">
        <v>1.2447921536847135</v>
      </c>
      <c r="G737">
        <v>1177</v>
      </c>
      <c r="H737">
        <v>1465.1203648869077</v>
      </c>
      <c r="N737">
        <v>2014</v>
      </c>
      <c r="O737" t="s">
        <v>107</v>
      </c>
      <c r="P737" s="2">
        <f t="shared" si="11"/>
        <v>94096.347841535593</v>
      </c>
    </row>
    <row r="738" spans="1:16" x14ac:dyDescent="0.2">
      <c r="A738">
        <v>2015</v>
      </c>
      <c r="B738" t="s">
        <v>93</v>
      </c>
      <c r="C738" t="s">
        <v>15</v>
      </c>
      <c r="D738">
        <v>379</v>
      </c>
      <c r="E738">
        <v>572873</v>
      </c>
      <c r="F738">
        <v>1.1903978223150371</v>
      </c>
      <c r="G738">
        <v>1177</v>
      </c>
      <c r="H738">
        <v>1401.0982368647988</v>
      </c>
      <c r="N738">
        <v>2015</v>
      </c>
      <c r="O738" t="s">
        <v>107</v>
      </c>
      <c r="P738" s="2">
        <f t="shared" si="11"/>
        <v>96850.84802222377</v>
      </c>
    </row>
    <row r="739" spans="1:16" x14ac:dyDescent="0.2">
      <c r="A739">
        <v>2016</v>
      </c>
      <c r="B739" t="s">
        <v>93</v>
      </c>
      <c r="C739" t="s">
        <v>15</v>
      </c>
      <c r="D739">
        <v>888</v>
      </c>
      <c r="E739">
        <v>610936</v>
      </c>
      <c r="F739">
        <v>1.2694905921100479</v>
      </c>
      <c r="G739">
        <v>1177</v>
      </c>
      <c r="H739">
        <v>1494.1904269135264</v>
      </c>
      <c r="N739">
        <v>2016</v>
      </c>
      <c r="O739" t="s">
        <v>107</v>
      </c>
      <c r="P739" s="2">
        <f t="shared" si="11"/>
        <v>97818.711192228977</v>
      </c>
    </row>
    <row r="740" spans="1:16" x14ac:dyDescent="0.2">
      <c r="A740">
        <v>2017</v>
      </c>
      <c r="B740" t="s">
        <v>93</v>
      </c>
      <c r="C740" t="s">
        <v>15</v>
      </c>
      <c r="D740">
        <v>77</v>
      </c>
      <c r="E740">
        <v>601155</v>
      </c>
      <c r="F740">
        <v>1.2491662251036375</v>
      </c>
      <c r="G740">
        <v>1177</v>
      </c>
      <c r="H740">
        <v>1470.2686469469813</v>
      </c>
      <c r="N740">
        <v>2017</v>
      </c>
      <c r="O740" t="s">
        <v>107</v>
      </c>
      <c r="P740" s="2">
        <f t="shared" si="11"/>
        <v>100530.50277137777</v>
      </c>
    </row>
    <row r="741" spans="1:16" x14ac:dyDescent="0.2">
      <c r="A741">
        <v>2018</v>
      </c>
      <c r="B741" t="s">
        <v>93</v>
      </c>
      <c r="C741" t="s">
        <v>15</v>
      </c>
      <c r="D741">
        <v>184</v>
      </c>
      <c r="E741">
        <v>579738</v>
      </c>
      <c r="F741">
        <v>1.2046629055886295</v>
      </c>
      <c r="G741">
        <v>1177</v>
      </c>
      <c r="H741">
        <v>1417.8882398778169</v>
      </c>
      <c r="N741">
        <v>2018</v>
      </c>
      <c r="O741" t="s">
        <v>107</v>
      </c>
      <c r="P741" s="2">
        <f t="shared" si="11"/>
        <v>103570.7141284501</v>
      </c>
    </row>
    <row r="742" spans="1:16" x14ac:dyDescent="0.2">
      <c r="A742">
        <v>2019</v>
      </c>
      <c r="B742" t="s">
        <v>93</v>
      </c>
      <c r="C742" t="s">
        <v>15</v>
      </c>
      <c r="D742">
        <v>127</v>
      </c>
      <c r="E742">
        <v>596299</v>
      </c>
      <c r="F742">
        <v>1.239075730656942</v>
      </c>
      <c r="G742">
        <v>1177</v>
      </c>
      <c r="H742">
        <v>1458.3921349832208</v>
      </c>
      <c r="N742">
        <v>2019</v>
      </c>
      <c r="O742" t="s">
        <v>107</v>
      </c>
      <c r="P742" s="2">
        <f t="shared" si="11"/>
        <v>105380.15208189213</v>
      </c>
    </row>
    <row r="743" spans="1:16" x14ac:dyDescent="0.2">
      <c r="A743">
        <v>2020</v>
      </c>
      <c r="B743" t="s">
        <v>93</v>
      </c>
      <c r="C743" t="s">
        <v>15</v>
      </c>
      <c r="D743">
        <v>156</v>
      </c>
      <c r="E743">
        <v>592551</v>
      </c>
      <c r="F743">
        <v>1.2312875977932238</v>
      </c>
      <c r="G743">
        <v>1177</v>
      </c>
      <c r="H743">
        <v>1449.2255026026244</v>
      </c>
      <c r="N743">
        <v>2020</v>
      </c>
      <c r="O743" t="s">
        <v>107</v>
      </c>
      <c r="P743" s="2">
        <f t="shared" si="11"/>
        <v>105886.74751365578</v>
      </c>
    </row>
    <row r="744" spans="1:16" x14ac:dyDescent="0.2">
      <c r="A744">
        <v>2021</v>
      </c>
      <c r="B744" t="s">
        <v>93</v>
      </c>
      <c r="C744" t="s">
        <v>15</v>
      </c>
      <c r="D744">
        <v>942</v>
      </c>
      <c r="E744">
        <v>608235</v>
      </c>
      <c r="F744">
        <v>1.2638780662656235</v>
      </c>
      <c r="G744">
        <v>1177</v>
      </c>
      <c r="H744">
        <v>1487.584483994639</v>
      </c>
      <c r="N744">
        <v>2021</v>
      </c>
      <c r="O744" t="s">
        <v>107</v>
      </c>
      <c r="P744" s="2">
        <f t="shared" si="11"/>
        <v>108454.0119640709</v>
      </c>
    </row>
    <row r="745" spans="1:16" x14ac:dyDescent="0.2">
      <c r="A745">
        <v>2022</v>
      </c>
      <c r="B745" t="s">
        <v>93</v>
      </c>
      <c r="C745" t="s">
        <v>15</v>
      </c>
      <c r="D745">
        <v>126</v>
      </c>
      <c r="E745">
        <v>562066</v>
      </c>
      <c r="F745">
        <v>1.1679414851063388</v>
      </c>
      <c r="G745">
        <v>1177</v>
      </c>
      <c r="H745">
        <v>1374.6671279701607</v>
      </c>
      <c r="N745">
        <v>2022</v>
      </c>
      <c r="O745" t="s">
        <v>107</v>
      </c>
      <c r="P745" s="2">
        <f t="shared" si="11"/>
        <v>109995.66542017915</v>
      </c>
    </row>
    <row r="746" spans="1:16" x14ac:dyDescent="0.2">
      <c r="A746">
        <v>2023</v>
      </c>
      <c r="B746" t="s">
        <v>93</v>
      </c>
      <c r="C746" t="s">
        <v>15</v>
      </c>
      <c r="D746">
        <v>56</v>
      </c>
      <c r="E746">
        <v>586998</v>
      </c>
      <c r="F746">
        <v>1.2197487766106661</v>
      </c>
      <c r="G746">
        <v>1177</v>
      </c>
      <c r="H746">
        <v>1435.644310070754</v>
      </c>
      <c r="N746">
        <v>2023</v>
      </c>
      <c r="O746" t="s">
        <v>107</v>
      </c>
      <c r="P746" s="2">
        <f t="shared" si="11"/>
        <v>112300.69055138581</v>
      </c>
    </row>
    <row r="747" spans="1:16" x14ac:dyDescent="0.2">
      <c r="A747">
        <v>2000</v>
      </c>
      <c r="B747" t="s">
        <v>93</v>
      </c>
      <c r="C747" t="s">
        <v>16</v>
      </c>
      <c r="D747">
        <v>40</v>
      </c>
      <c r="E747">
        <v>118944</v>
      </c>
      <c r="F747">
        <v>1</v>
      </c>
      <c r="G747">
        <v>40</v>
      </c>
      <c r="H747">
        <v>40</v>
      </c>
      <c r="N747">
        <v>2000</v>
      </c>
      <c r="O747" t="s">
        <v>108</v>
      </c>
      <c r="P747" s="2">
        <f t="shared" si="11"/>
        <v>6275</v>
      </c>
    </row>
    <row r="748" spans="1:16" x14ac:dyDescent="0.2">
      <c r="A748">
        <v>2001</v>
      </c>
      <c r="B748" t="s">
        <v>93</v>
      </c>
      <c r="C748" t="s">
        <v>16</v>
      </c>
      <c r="D748">
        <v>40</v>
      </c>
      <c r="E748">
        <v>96484</v>
      </c>
      <c r="F748">
        <v>0.81117164379876239</v>
      </c>
      <c r="G748">
        <v>40</v>
      </c>
      <c r="H748">
        <v>32.446865751950497</v>
      </c>
      <c r="N748">
        <v>2001</v>
      </c>
      <c r="O748" t="s">
        <v>108</v>
      </c>
      <c r="P748" s="2">
        <f t="shared" si="11"/>
        <v>6395.3013503105958</v>
      </c>
    </row>
    <row r="749" spans="1:16" x14ac:dyDescent="0.2">
      <c r="A749">
        <v>2002</v>
      </c>
      <c r="B749" t="s">
        <v>93</v>
      </c>
      <c r="C749" t="s">
        <v>16</v>
      </c>
      <c r="D749">
        <v>42</v>
      </c>
      <c r="E749">
        <v>94697</v>
      </c>
      <c r="F749">
        <v>0.7961477670164111</v>
      </c>
      <c r="G749">
        <v>40</v>
      </c>
      <c r="H749">
        <v>31.845910680656445</v>
      </c>
      <c r="N749">
        <v>2002</v>
      </c>
      <c r="O749" t="s">
        <v>108</v>
      </c>
      <c r="P749" s="2">
        <f t="shared" si="11"/>
        <v>6198.8792559013855</v>
      </c>
    </row>
    <row r="750" spans="1:16" x14ac:dyDescent="0.2">
      <c r="A750">
        <v>2003</v>
      </c>
      <c r="B750" t="s">
        <v>93</v>
      </c>
      <c r="C750" t="s">
        <v>16</v>
      </c>
      <c r="D750">
        <v>121</v>
      </c>
      <c r="E750">
        <v>87796</v>
      </c>
      <c r="F750">
        <v>0.73812886736615546</v>
      </c>
      <c r="G750">
        <v>40</v>
      </c>
      <c r="H750">
        <v>29.525154694646218</v>
      </c>
      <c r="N750">
        <v>2003</v>
      </c>
      <c r="O750" t="s">
        <v>108</v>
      </c>
      <c r="P750" s="2">
        <f t="shared" si="11"/>
        <v>6467.2690942385443</v>
      </c>
    </row>
    <row r="751" spans="1:16" x14ac:dyDescent="0.2">
      <c r="A751">
        <v>2004</v>
      </c>
      <c r="B751" t="s">
        <v>93</v>
      </c>
      <c r="C751" t="s">
        <v>16</v>
      </c>
      <c r="D751">
        <v>73</v>
      </c>
      <c r="E751">
        <v>94575</v>
      </c>
      <c r="F751">
        <v>0.79512207425343018</v>
      </c>
      <c r="G751">
        <v>40</v>
      </c>
      <c r="H751">
        <v>31.804882970137207</v>
      </c>
      <c r="N751">
        <v>2004</v>
      </c>
      <c r="O751" t="s">
        <v>108</v>
      </c>
      <c r="P751" s="2">
        <f t="shared" si="11"/>
        <v>6537.9433766693619</v>
      </c>
    </row>
    <row r="752" spans="1:16" x14ac:dyDescent="0.2">
      <c r="A752">
        <v>2005</v>
      </c>
      <c r="B752" t="s">
        <v>93</v>
      </c>
      <c r="C752" t="s">
        <v>16</v>
      </c>
      <c r="D752">
        <v>115</v>
      </c>
      <c r="E752">
        <v>87265</v>
      </c>
      <c r="F752">
        <v>0.73366458165186976</v>
      </c>
      <c r="G752">
        <v>40</v>
      </c>
      <c r="H752">
        <v>29.346583266074791</v>
      </c>
      <c r="N752">
        <v>2005</v>
      </c>
      <c r="O752" t="s">
        <v>108</v>
      </c>
      <c r="P752" s="2">
        <f t="shared" si="11"/>
        <v>6718.1081021080417</v>
      </c>
    </row>
    <row r="753" spans="1:16" x14ac:dyDescent="0.2">
      <c r="A753">
        <v>2006</v>
      </c>
      <c r="B753" t="s">
        <v>93</v>
      </c>
      <c r="C753" t="s">
        <v>16</v>
      </c>
      <c r="D753">
        <v>103</v>
      </c>
      <c r="E753">
        <v>92130</v>
      </c>
      <c r="F753">
        <v>0.7745661824051655</v>
      </c>
      <c r="G753">
        <v>40</v>
      </c>
      <c r="H753">
        <v>30.982647296206622</v>
      </c>
      <c r="N753">
        <v>2006</v>
      </c>
      <c r="O753" t="s">
        <v>108</v>
      </c>
      <c r="P753" s="2">
        <f t="shared" si="11"/>
        <v>6828.9777604621777</v>
      </c>
    </row>
    <row r="754" spans="1:16" x14ac:dyDescent="0.2">
      <c r="A754">
        <v>2007</v>
      </c>
      <c r="B754" t="s">
        <v>93</v>
      </c>
      <c r="C754" t="s">
        <v>16</v>
      </c>
      <c r="D754">
        <v>119</v>
      </c>
      <c r="E754">
        <v>85862</v>
      </c>
      <c r="F754">
        <v>0.72186911487758942</v>
      </c>
      <c r="G754">
        <v>40</v>
      </c>
      <c r="H754">
        <v>28.874764595103578</v>
      </c>
      <c r="N754">
        <v>2007</v>
      </c>
      <c r="O754" t="s">
        <v>108</v>
      </c>
      <c r="P754" s="2">
        <f t="shared" si="11"/>
        <v>6852.5019699862933</v>
      </c>
    </row>
    <row r="755" spans="1:16" x14ac:dyDescent="0.2">
      <c r="A755">
        <v>2008</v>
      </c>
      <c r="B755" t="s">
        <v>93</v>
      </c>
      <c r="C755" t="s">
        <v>16</v>
      </c>
      <c r="D755">
        <v>333</v>
      </c>
      <c r="E755">
        <v>76317</v>
      </c>
      <c r="F755">
        <v>0.64162126715092815</v>
      </c>
      <c r="G755">
        <v>40</v>
      </c>
      <c r="H755">
        <v>25.664850686037127</v>
      </c>
      <c r="N755">
        <v>2008</v>
      </c>
      <c r="O755" t="s">
        <v>108</v>
      </c>
      <c r="P755" s="2">
        <f t="shared" si="11"/>
        <v>6781.6740379384901</v>
      </c>
    </row>
    <row r="756" spans="1:16" x14ac:dyDescent="0.2">
      <c r="A756">
        <v>2009</v>
      </c>
      <c r="B756" t="s">
        <v>93</v>
      </c>
      <c r="C756" t="s">
        <v>16</v>
      </c>
      <c r="D756">
        <v>333</v>
      </c>
      <c r="E756">
        <v>71000</v>
      </c>
      <c r="F756">
        <v>0.59691955878396552</v>
      </c>
      <c r="G756">
        <v>40</v>
      </c>
      <c r="H756">
        <v>23.876782351358621</v>
      </c>
      <c r="N756">
        <v>2009</v>
      </c>
      <c r="O756" t="s">
        <v>108</v>
      </c>
      <c r="P756" s="2">
        <f t="shared" si="11"/>
        <v>6858.5351704345976</v>
      </c>
    </row>
    <row r="757" spans="1:16" x14ac:dyDescent="0.2">
      <c r="A757">
        <v>2010</v>
      </c>
      <c r="B757" t="s">
        <v>93</v>
      </c>
      <c r="C757" t="s">
        <v>16</v>
      </c>
      <c r="D757">
        <v>333</v>
      </c>
      <c r="E757">
        <v>78786</v>
      </c>
      <c r="F757">
        <v>0.66237893462469732</v>
      </c>
      <c r="G757">
        <v>40</v>
      </c>
      <c r="H757">
        <v>26.495157384987891</v>
      </c>
      <c r="N757">
        <v>2010</v>
      </c>
      <c r="O757" t="s">
        <v>108</v>
      </c>
      <c r="P757" s="2">
        <f t="shared" si="11"/>
        <v>6809.9235606217508</v>
      </c>
    </row>
    <row r="758" spans="1:16" x14ac:dyDescent="0.2">
      <c r="A758">
        <v>2011</v>
      </c>
      <c r="B758" t="s">
        <v>93</v>
      </c>
      <c r="C758" t="s">
        <v>16</v>
      </c>
      <c r="D758">
        <v>50</v>
      </c>
      <c r="E758">
        <v>70507</v>
      </c>
      <c r="F758">
        <v>0.59277475114339517</v>
      </c>
      <c r="G758">
        <v>40</v>
      </c>
      <c r="H758">
        <v>23.710990045735805</v>
      </c>
      <c r="N758">
        <v>2011</v>
      </c>
      <c r="O758" t="s">
        <v>108</v>
      </c>
      <c r="P758" s="2">
        <f t="shared" si="11"/>
        <v>6964.2069685130609</v>
      </c>
    </row>
    <row r="759" spans="1:16" x14ac:dyDescent="0.2">
      <c r="A759">
        <v>2012</v>
      </c>
      <c r="B759" t="s">
        <v>93</v>
      </c>
      <c r="C759" t="s">
        <v>16</v>
      </c>
      <c r="D759">
        <v>50</v>
      </c>
      <c r="E759">
        <v>72362</v>
      </c>
      <c r="F759">
        <v>0.60837032553134252</v>
      </c>
      <c r="G759">
        <v>40</v>
      </c>
      <c r="H759">
        <v>24.334813021253701</v>
      </c>
      <c r="N759">
        <v>2012</v>
      </c>
      <c r="O759" t="s">
        <v>108</v>
      </c>
      <c r="P759" s="2">
        <f t="shared" si="11"/>
        <v>6937.5994221813571</v>
      </c>
    </row>
    <row r="760" spans="1:16" x14ac:dyDescent="0.2">
      <c r="A760">
        <v>2013</v>
      </c>
      <c r="B760" t="s">
        <v>93</v>
      </c>
      <c r="C760" t="s">
        <v>16</v>
      </c>
      <c r="D760">
        <v>50</v>
      </c>
      <c r="E760">
        <v>75624</v>
      </c>
      <c r="F760">
        <v>0.63579499596448752</v>
      </c>
      <c r="G760">
        <v>40</v>
      </c>
      <c r="H760">
        <v>25.431799838579501</v>
      </c>
      <c r="N760">
        <v>2013</v>
      </c>
      <c r="O760" t="s">
        <v>108</v>
      </c>
      <c r="P760" s="2">
        <f t="shared" si="11"/>
        <v>7433.6229051719092</v>
      </c>
    </row>
    <row r="761" spans="1:16" x14ac:dyDescent="0.2">
      <c r="A761">
        <v>2014</v>
      </c>
      <c r="B761" t="s">
        <v>93</v>
      </c>
      <c r="C761" t="s">
        <v>16</v>
      </c>
      <c r="D761">
        <v>103</v>
      </c>
      <c r="E761">
        <v>73761</v>
      </c>
      <c r="F761">
        <v>0.62013216303470542</v>
      </c>
      <c r="G761">
        <v>40</v>
      </c>
      <c r="H761">
        <v>24.805286521388219</v>
      </c>
      <c r="N761">
        <v>2014</v>
      </c>
      <c r="O761" t="s">
        <v>108</v>
      </c>
      <c r="P761" s="2">
        <f t="shared" si="11"/>
        <v>7320.1487799893484</v>
      </c>
    </row>
    <row r="762" spans="1:16" x14ac:dyDescent="0.2">
      <c r="A762">
        <v>2015</v>
      </c>
      <c r="B762" t="s">
        <v>93</v>
      </c>
      <c r="C762" t="s">
        <v>16</v>
      </c>
      <c r="D762">
        <v>103</v>
      </c>
      <c r="E762">
        <v>66333</v>
      </c>
      <c r="F762">
        <v>0.55768260694108152</v>
      </c>
      <c r="G762">
        <v>40</v>
      </c>
      <c r="H762">
        <v>22.307304277643262</v>
      </c>
      <c r="N762">
        <v>2015</v>
      </c>
      <c r="O762" t="s">
        <v>108</v>
      </c>
      <c r="P762" s="2">
        <f t="shared" si="11"/>
        <v>7534.7433374720031</v>
      </c>
    </row>
    <row r="763" spans="1:16" x14ac:dyDescent="0.2">
      <c r="A763">
        <v>2016</v>
      </c>
      <c r="B763" t="s">
        <v>93</v>
      </c>
      <c r="C763" t="s">
        <v>16</v>
      </c>
      <c r="D763">
        <v>67</v>
      </c>
      <c r="E763">
        <v>70402</v>
      </c>
      <c r="F763">
        <v>0.59189198278181332</v>
      </c>
      <c r="G763">
        <v>40</v>
      </c>
      <c r="H763">
        <v>23.675679311272532</v>
      </c>
      <c r="N763">
        <v>2016</v>
      </c>
      <c r="O763" t="s">
        <v>108</v>
      </c>
      <c r="P763" s="2">
        <f t="shared" si="11"/>
        <v>7474.3789618361398</v>
      </c>
    </row>
    <row r="764" spans="1:16" x14ac:dyDescent="0.2">
      <c r="A764">
        <v>2017</v>
      </c>
      <c r="B764" t="s">
        <v>93</v>
      </c>
      <c r="C764" t="s">
        <v>16</v>
      </c>
      <c r="D764">
        <v>67</v>
      </c>
      <c r="E764">
        <v>73699</v>
      </c>
      <c r="F764">
        <v>0.61961090933548557</v>
      </c>
      <c r="G764">
        <v>40</v>
      </c>
      <c r="H764">
        <v>24.784436373419425</v>
      </c>
      <c r="N764">
        <v>2017</v>
      </c>
      <c r="O764" t="s">
        <v>108</v>
      </c>
      <c r="P764" s="2">
        <f t="shared" si="11"/>
        <v>7682.9988260184027</v>
      </c>
    </row>
    <row r="765" spans="1:16" x14ac:dyDescent="0.2">
      <c r="A765">
        <v>2018</v>
      </c>
      <c r="B765" t="s">
        <v>93</v>
      </c>
      <c r="C765" t="s">
        <v>16</v>
      </c>
      <c r="D765">
        <v>180</v>
      </c>
      <c r="E765">
        <v>64922</v>
      </c>
      <c r="F765">
        <v>0.54581988162496642</v>
      </c>
      <c r="G765">
        <v>40</v>
      </c>
      <c r="H765">
        <v>21.832795264998659</v>
      </c>
      <c r="N765">
        <v>2018</v>
      </c>
      <c r="O765" t="s">
        <v>108</v>
      </c>
      <c r="P765" s="2">
        <f t="shared" si="11"/>
        <v>7954.3540576072128</v>
      </c>
    </row>
    <row r="766" spans="1:16" x14ac:dyDescent="0.2">
      <c r="A766">
        <v>2019</v>
      </c>
      <c r="B766" t="s">
        <v>93</v>
      </c>
      <c r="C766" t="s">
        <v>16</v>
      </c>
      <c r="D766">
        <v>163</v>
      </c>
      <c r="E766">
        <v>67375</v>
      </c>
      <c r="F766">
        <v>0.56644303201506596</v>
      </c>
      <c r="G766">
        <v>40</v>
      </c>
      <c r="H766">
        <v>22.657721280602637</v>
      </c>
      <c r="N766">
        <v>2019</v>
      </c>
      <c r="O766" t="s">
        <v>108</v>
      </c>
      <c r="P766" s="2">
        <f t="shared" si="11"/>
        <v>7998.7770130980134</v>
      </c>
    </row>
    <row r="767" spans="1:16" x14ac:dyDescent="0.2">
      <c r="A767">
        <v>2020</v>
      </c>
      <c r="B767" t="s">
        <v>93</v>
      </c>
      <c r="C767" t="s">
        <v>16</v>
      </c>
      <c r="D767">
        <v>163</v>
      </c>
      <c r="E767">
        <v>76158</v>
      </c>
      <c r="F767">
        <v>0.64028450363196121</v>
      </c>
      <c r="G767">
        <v>40</v>
      </c>
      <c r="H767">
        <v>25.611380145278449</v>
      </c>
      <c r="N767">
        <v>2020</v>
      </c>
      <c r="O767" t="s">
        <v>108</v>
      </c>
      <c r="P767" s="2">
        <f t="shared" si="11"/>
        <v>8394.304395529769</v>
      </c>
    </row>
    <row r="768" spans="1:16" x14ac:dyDescent="0.2">
      <c r="A768">
        <v>2021</v>
      </c>
      <c r="B768" t="s">
        <v>93</v>
      </c>
      <c r="C768" t="s">
        <v>16</v>
      </c>
      <c r="D768">
        <v>163</v>
      </c>
      <c r="E768">
        <v>70584</v>
      </c>
      <c r="F768">
        <v>0.59342211460855532</v>
      </c>
      <c r="G768">
        <v>40</v>
      </c>
      <c r="H768">
        <v>23.736884584342214</v>
      </c>
      <c r="N768">
        <v>2021</v>
      </c>
      <c r="O768" t="s">
        <v>108</v>
      </c>
      <c r="P768" s="2">
        <f t="shared" si="11"/>
        <v>8348.1478983829365</v>
      </c>
    </row>
    <row r="769" spans="1:16" x14ac:dyDescent="0.2">
      <c r="A769">
        <v>2022</v>
      </c>
      <c r="B769" t="s">
        <v>93</v>
      </c>
      <c r="C769" t="s">
        <v>16</v>
      </c>
      <c r="D769">
        <v>489</v>
      </c>
      <c r="E769">
        <v>66101</v>
      </c>
      <c r="F769">
        <v>0.55573210922787197</v>
      </c>
      <c r="G769">
        <v>40</v>
      </c>
      <c r="H769">
        <v>22.229284369114879</v>
      </c>
      <c r="N769">
        <v>2022</v>
      </c>
      <c r="O769" t="s">
        <v>108</v>
      </c>
      <c r="P769" s="2">
        <f t="shared" si="11"/>
        <v>8407.201697346014</v>
      </c>
    </row>
    <row r="770" spans="1:16" x14ac:dyDescent="0.2">
      <c r="A770">
        <v>2023</v>
      </c>
      <c r="B770" t="s">
        <v>93</v>
      </c>
      <c r="C770" t="s">
        <v>16</v>
      </c>
      <c r="D770">
        <v>0</v>
      </c>
      <c r="E770">
        <v>65221</v>
      </c>
      <c r="F770">
        <v>0.54833366962604246</v>
      </c>
      <c r="G770">
        <v>40</v>
      </c>
      <c r="H770">
        <v>21.933346785041699</v>
      </c>
      <c r="N770">
        <v>2023</v>
      </c>
      <c r="O770" t="s">
        <v>108</v>
      </c>
      <c r="P770" s="2">
        <f t="shared" si="11"/>
        <v>8517.8625797102213</v>
      </c>
    </row>
    <row r="771" spans="1:16" x14ac:dyDescent="0.2">
      <c r="A771">
        <v>2000</v>
      </c>
      <c r="B771" t="s">
        <v>93</v>
      </c>
      <c r="C771" t="s">
        <v>17</v>
      </c>
      <c r="D771">
        <v>31</v>
      </c>
      <c r="E771">
        <v>155623</v>
      </c>
      <c r="F771">
        <v>1</v>
      </c>
      <c r="G771">
        <v>31</v>
      </c>
      <c r="H771">
        <v>31</v>
      </c>
      <c r="N771">
        <v>2000</v>
      </c>
      <c r="O771" t="s">
        <v>109</v>
      </c>
      <c r="P771" s="2">
        <f t="shared" si="11"/>
        <v>103413</v>
      </c>
    </row>
    <row r="772" spans="1:16" x14ac:dyDescent="0.2">
      <c r="A772">
        <v>2001</v>
      </c>
      <c r="B772" t="s">
        <v>93</v>
      </c>
      <c r="C772" t="s">
        <v>17</v>
      </c>
      <c r="D772">
        <v>31</v>
      </c>
      <c r="E772">
        <v>130332</v>
      </c>
      <c r="F772">
        <v>0.83748546166055149</v>
      </c>
      <c r="G772">
        <v>31</v>
      </c>
      <c r="H772">
        <v>25.962049311477095</v>
      </c>
      <c r="N772">
        <v>2001</v>
      </c>
      <c r="O772" t="s">
        <v>109</v>
      </c>
      <c r="P772" s="2">
        <f t="shared" ref="P772:P835" si="12">SUMIFS($H$3:$H$20402, $A$3:$A$20402, N772, $B$3:$B$20402, O772)</f>
        <v>105936.39760220783</v>
      </c>
    </row>
    <row r="773" spans="1:16" x14ac:dyDescent="0.2">
      <c r="A773">
        <v>2002</v>
      </c>
      <c r="B773" t="s">
        <v>93</v>
      </c>
      <c r="C773" t="s">
        <v>17</v>
      </c>
      <c r="D773">
        <v>608</v>
      </c>
      <c r="E773">
        <v>165468</v>
      </c>
      <c r="F773">
        <v>1.0632618571804939</v>
      </c>
      <c r="G773">
        <v>31</v>
      </c>
      <c r="H773">
        <v>32.961117572595313</v>
      </c>
      <c r="N773">
        <v>2002</v>
      </c>
      <c r="O773" t="s">
        <v>109</v>
      </c>
      <c r="P773" s="2">
        <f t="shared" si="12"/>
        <v>110587.45443198294</v>
      </c>
    </row>
    <row r="774" spans="1:16" x14ac:dyDescent="0.2">
      <c r="A774">
        <v>2003</v>
      </c>
      <c r="B774" t="s">
        <v>93</v>
      </c>
      <c r="C774" t="s">
        <v>17</v>
      </c>
      <c r="D774">
        <v>700</v>
      </c>
      <c r="E774">
        <v>129567</v>
      </c>
      <c r="F774">
        <v>0.8325697358359625</v>
      </c>
      <c r="G774">
        <v>31</v>
      </c>
      <c r="H774">
        <v>25.809661810914836</v>
      </c>
      <c r="N774">
        <v>2003</v>
      </c>
      <c r="O774" t="s">
        <v>109</v>
      </c>
      <c r="P774" s="2">
        <f t="shared" si="12"/>
        <v>112650.65399410055</v>
      </c>
    </row>
    <row r="775" spans="1:16" x14ac:dyDescent="0.2">
      <c r="A775">
        <v>2004</v>
      </c>
      <c r="B775" t="s">
        <v>93</v>
      </c>
      <c r="C775" t="s">
        <v>17</v>
      </c>
      <c r="D775">
        <v>335</v>
      </c>
      <c r="E775">
        <v>150746</v>
      </c>
      <c r="F775">
        <v>0.96866144464507176</v>
      </c>
      <c r="G775">
        <v>31</v>
      </c>
      <c r="H775">
        <v>30.028504783997224</v>
      </c>
      <c r="N775">
        <v>2004</v>
      </c>
      <c r="O775" t="s">
        <v>109</v>
      </c>
      <c r="P775" s="2">
        <f t="shared" si="12"/>
        <v>118583.98584567095</v>
      </c>
    </row>
    <row r="776" spans="1:16" x14ac:dyDescent="0.2">
      <c r="A776">
        <v>2005</v>
      </c>
      <c r="B776" t="s">
        <v>93</v>
      </c>
      <c r="C776" t="s">
        <v>17</v>
      </c>
      <c r="D776">
        <v>609</v>
      </c>
      <c r="E776">
        <v>172053</v>
      </c>
      <c r="F776">
        <v>1.1055756539843082</v>
      </c>
      <c r="G776">
        <v>31</v>
      </c>
      <c r="H776">
        <v>34.272845273513553</v>
      </c>
      <c r="N776">
        <v>2005</v>
      </c>
      <c r="O776" t="s">
        <v>109</v>
      </c>
      <c r="P776" s="2">
        <f t="shared" si="12"/>
        <v>119565.76523563372</v>
      </c>
    </row>
    <row r="777" spans="1:16" x14ac:dyDescent="0.2">
      <c r="A777">
        <v>2006</v>
      </c>
      <c r="B777" t="s">
        <v>93</v>
      </c>
      <c r="C777" t="s">
        <v>17</v>
      </c>
      <c r="D777">
        <v>609</v>
      </c>
      <c r="E777">
        <v>191802</v>
      </c>
      <c r="F777">
        <v>1.2324784896834016</v>
      </c>
      <c r="G777">
        <v>31</v>
      </c>
      <c r="H777">
        <v>38.206833180185448</v>
      </c>
      <c r="N777">
        <v>2006</v>
      </c>
      <c r="O777" t="s">
        <v>109</v>
      </c>
      <c r="P777" s="2">
        <f t="shared" si="12"/>
        <v>124983.98700807606</v>
      </c>
    </row>
    <row r="778" spans="1:16" x14ac:dyDescent="0.2">
      <c r="A778">
        <v>2007</v>
      </c>
      <c r="B778" t="s">
        <v>93</v>
      </c>
      <c r="C778" t="s">
        <v>17</v>
      </c>
      <c r="D778">
        <v>852</v>
      </c>
      <c r="E778">
        <v>186710</v>
      </c>
      <c r="F778">
        <v>1.199758390469275</v>
      </c>
      <c r="G778">
        <v>31</v>
      </c>
      <c r="H778">
        <v>37.192510104547523</v>
      </c>
      <c r="N778">
        <v>2007</v>
      </c>
      <c r="O778" t="s">
        <v>109</v>
      </c>
      <c r="P778" s="2">
        <f t="shared" si="12"/>
        <v>127881.56368592718</v>
      </c>
    </row>
    <row r="779" spans="1:16" x14ac:dyDescent="0.2">
      <c r="A779">
        <v>2008</v>
      </c>
      <c r="B779" t="s">
        <v>93</v>
      </c>
      <c r="C779" t="s">
        <v>17</v>
      </c>
      <c r="D779">
        <v>103</v>
      </c>
      <c r="E779">
        <v>190187</v>
      </c>
      <c r="F779">
        <v>1.2221008462759362</v>
      </c>
      <c r="G779">
        <v>31</v>
      </c>
      <c r="H779">
        <v>37.885126234554022</v>
      </c>
      <c r="N779">
        <v>2008</v>
      </c>
      <c r="O779" t="s">
        <v>109</v>
      </c>
      <c r="P779" s="2">
        <f t="shared" si="12"/>
        <v>128518.48604459569</v>
      </c>
    </row>
    <row r="780" spans="1:16" x14ac:dyDescent="0.2">
      <c r="A780">
        <v>2009</v>
      </c>
      <c r="B780" t="s">
        <v>93</v>
      </c>
      <c r="C780" t="s">
        <v>17</v>
      </c>
      <c r="D780">
        <v>857</v>
      </c>
      <c r="E780">
        <v>198805</v>
      </c>
      <c r="F780">
        <v>1.2774782647809129</v>
      </c>
      <c r="G780">
        <v>31</v>
      </c>
      <c r="H780">
        <v>39.601826208208301</v>
      </c>
      <c r="N780">
        <v>2009</v>
      </c>
      <c r="O780" t="s">
        <v>109</v>
      </c>
      <c r="P780" s="2">
        <f t="shared" si="12"/>
        <v>131158.29668143162</v>
      </c>
    </row>
    <row r="781" spans="1:16" x14ac:dyDescent="0.2">
      <c r="A781">
        <v>2010</v>
      </c>
      <c r="B781" t="s">
        <v>93</v>
      </c>
      <c r="C781" t="s">
        <v>17</v>
      </c>
      <c r="D781">
        <v>292</v>
      </c>
      <c r="E781">
        <v>226158</v>
      </c>
      <c r="F781">
        <v>1.4532427725978807</v>
      </c>
      <c r="G781">
        <v>31</v>
      </c>
      <c r="H781">
        <v>45.050525950534301</v>
      </c>
      <c r="N781">
        <v>2010</v>
      </c>
      <c r="O781" t="s">
        <v>109</v>
      </c>
      <c r="P781" s="2">
        <f t="shared" si="12"/>
        <v>136178.10784681808</v>
      </c>
    </row>
    <row r="782" spans="1:16" x14ac:dyDescent="0.2">
      <c r="A782">
        <v>2011</v>
      </c>
      <c r="B782" t="s">
        <v>93</v>
      </c>
      <c r="C782" t="s">
        <v>17</v>
      </c>
      <c r="D782">
        <v>281</v>
      </c>
      <c r="E782">
        <v>242519</v>
      </c>
      <c r="F782">
        <v>1.5583750473901672</v>
      </c>
      <c r="G782">
        <v>31</v>
      </c>
      <c r="H782">
        <v>48.309626469095186</v>
      </c>
      <c r="N782">
        <v>2011</v>
      </c>
      <c r="O782" t="s">
        <v>109</v>
      </c>
      <c r="P782" s="2">
        <f t="shared" si="12"/>
        <v>141454.71330799125</v>
      </c>
    </row>
    <row r="783" spans="1:16" x14ac:dyDescent="0.2">
      <c r="A783">
        <v>2012</v>
      </c>
      <c r="B783" t="s">
        <v>93</v>
      </c>
      <c r="C783" t="s">
        <v>17</v>
      </c>
      <c r="D783">
        <v>398</v>
      </c>
      <c r="E783">
        <v>235296</v>
      </c>
      <c r="F783">
        <v>1.5119615995064997</v>
      </c>
      <c r="G783">
        <v>31</v>
      </c>
      <c r="H783">
        <v>46.87080958470149</v>
      </c>
      <c r="N783">
        <v>2012</v>
      </c>
      <c r="O783" t="s">
        <v>109</v>
      </c>
      <c r="P783" s="2">
        <f t="shared" si="12"/>
        <v>143606.59122080478</v>
      </c>
    </row>
    <row r="784" spans="1:16" x14ac:dyDescent="0.2">
      <c r="A784">
        <v>2013</v>
      </c>
      <c r="B784" t="s">
        <v>93</v>
      </c>
      <c r="C784" t="s">
        <v>17</v>
      </c>
      <c r="D784">
        <v>398</v>
      </c>
      <c r="E784">
        <v>262724</v>
      </c>
      <c r="F784">
        <v>1.6882080412278391</v>
      </c>
      <c r="G784">
        <v>31</v>
      </c>
      <c r="H784">
        <v>52.334449278063012</v>
      </c>
      <c r="N784">
        <v>2013</v>
      </c>
      <c r="O784" t="s">
        <v>109</v>
      </c>
      <c r="P784" s="2">
        <f t="shared" si="12"/>
        <v>150198.721356853</v>
      </c>
    </row>
    <row r="785" spans="1:16" x14ac:dyDescent="0.2">
      <c r="A785">
        <v>2014</v>
      </c>
      <c r="B785" t="s">
        <v>93</v>
      </c>
      <c r="C785" t="s">
        <v>17</v>
      </c>
      <c r="D785">
        <v>534</v>
      </c>
      <c r="E785">
        <v>280877</v>
      </c>
      <c r="F785">
        <v>1.8048553234419076</v>
      </c>
      <c r="G785">
        <v>31</v>
      </c>
      <c r="H785">
        <v>55.950515026699136</v>
      </c>
      <c r="N785">
        <v>2014</v>
      </c>
      <c r="O785" t="s">
        <v>109</v>
      </c>
      <c r="P785" s="2">
        <f t="shared" si="12"/>
        <v>154230.91366324332</v>
      </c>
    </row>
    <row r="786" spans="1:16" x14ac:dyDescent="0.2">
      <c r="A786">
        <v>2015</v>
      </c>
      <c r="B786" t="s">
        <v>93</v>
      </c>
      <c r="C786" t="s">
        <v>17</v>
      </c>
      <c r="D786">
        <v>977</v>
      </c>
      <c r="E786">
        <v>295417</v>
      </c>
      <c r="F786">
        <v>1.898286243036055</v>
      </c>
      <c r="G786">
        <v>31</v>
      </c>
      <c r="H786">
        <v>58.846873534117705</v>
      </c>
      <c r="N786">
        <v>2015</v>
      </c>
      <c r="O786" t="s">
        <v>109</v>
      </c>
      <c r="P786" s="2">
        <f t="shared" si="12"/>
        <v>160496.30483039853</v>
      </c>
    </row>
    <row r="787" spans="1:16" x14ac:dyDescent="0.2">
      <c r="A787">
        <v>2016</v>
      </c>
      <c r="B787" t="s">
        <v>93</v>
      </c>
      <c r="C787" t="s">
        <v>17</v>
      </c>
      <c r="D787">
        <v>977</v>
      </c>
      <c r="E787">
        <v>289030</v>
      </c>
      <c r="F787">
        <v>1.8572447517397814</v>
      </c>
      <c r="G787">
        <v>31</v>
      </c>
      <c r="H787">
        <v>57.574587303933221</v>
      </c>
      <c r="N787">
        <v>2016</v>
      </c>
      <c r="O787" t="s">
        <v>109</v>
      </c>
      <c r="P787" s="2">
        <f t="shared" si="12"/>
        <v>162604.28788228071</v>
      </c>
    </row>
    <row r="788" spans="1:16" x14ac:dyDescent="0.2">
      <c r="A788">
        <v>2017</v>
      </c>
      <c r="B788" t="s">
        <v>93</v>
      </c>
      <c r="C788" t="s">
        <v>17</v>
      </c>
      <c r="D788">
        <v>1338</v>
      </c>
      <c r="E788">
        <v>291040</v>
      </c>
      <c r="F788">
        <v>1.8701605803769366</v>
      </c>
      <c r="G788">
        <v>31</v>
      </c>
      <c r="H788">
        <v>57.97497799168503</v>
      </c>
      <c r="N788">
        <v>2017</v>
      </c>
      <c r="O788" t="s">
        <v>109</v>
      </c>
      <c r="P788" s="2">
        <f t="shared" si="12"/>
        <v>166524.47227901159</v>
      </c>
    </row>
    <row r="789" spans="1:16" x14ac:dyDescent="0.2">
      <c r="A789">
        <v>2018</v>
      </c>
      <c r="B789" t="s">
        <v>93</v>
      </c>
      <c r="C789" t="s">
        <v>17</v>
      </c>
      <c r="D789">
        <v>4083</v>
      </c>
      <c r="E789">
        <v>328939</v>
      </c>
      <c r="F789">
        <v>2.1136914209339235</v>
      </c>
      <c r="G789">
        <v>31</v>
      </c>
      <c r="H789">
        <v>65.524434048951633</v>
      </c>
      <c r="N789">
        <v>2018</v>
      </c>
      <c r="O789" t="s">
        <v>109</v>
      </c>
      <c r="P789" s="2">
        <f t="shared" si="12"/>
        <v>171776.74710286374</v>
      </c>
    </row>
    <row r="790" spans="1:16" x14ac:dyDescent="0.2">
      <c r="A790">
        <v>2019</v>
      </c>
      <c r="B790" t="s">
        <v>93</v>
      </c>
      <c r="C790" t="s">
        <v>17</v>
      </c>
      <c r="D790">
        <v>359</v>
      </c>
      <c r="E790">
        <v>318606</v>
      </c>
      <c r="F790">
        <v>2.0472937804823195</v>
      </c>
      <c r="G790">
        <v>31</v>
      </c>
      <c r="H790">
        <v>63.466107194951903</v>
      </c>
      <c r="N790">
        <v>2019</v>
      </c>
      <c r="O790" t="s">
        <v>109</v>
      </c>
      <c r="P790" s="2">
        <f t="shared" si="12"/>
        <v>175985.33859122198</v>
      </c>
    </row>
    <row r="791" spans="1:16" x14ac:dyDescent="0.2">
      <c r="A791">
        <v>2020</v>
      </c>
      <c r="B791" t="s">
        <v>93</v>
      </c>
      <c r="C791" t="s">
        <v>17</v>
      </c>
      <c r="D791">
        <v>2123</v>
      </c>
      <c r="E791">
        <v>335660</v>
      </c>
      <c r="F791">
        <v>2.1568791245509984</v>
      </c>
      <c r="G791">
        <v>31</v>
      </c>
      <c r="H791">
        <v>66.863252861080952</v>
      </c>
      <c r="N791">
        <v>2020</v>
      </c>
      <c r="O791" t="s">
        <v>109</v>
      </c>
      <c r="P791" s="2">
        <f t="shared" si="12"/>
        <v>176697.24814006517</v>
      </c>
    </row>
    <row r="792" spans="1:16" x14ac:dyDescent="0.2">
      <c r="A792">
        <v>2021</v>
      </c>
      <c r="B792" t="s">
        <v>93</v>
      </c>
      <c r="C792" t="s">
        <v>17</v>
      </c>
      <c r="D792">
        <v>2579</v>
      </c>
      <c r="E792">
        <v>355142</v>
      </c>
      <c r="F792">
        <v>2.282066275550529</v>
      </c>
      <c r="G792">
        <v>31</v>
      </c>
      <c r="H792">
        <v>70.744054542066394</v>
      </c>
      <c r="N792">
        <v>2021</v>
      </c>
      <c r="O792" t="s">
        <v>109</v>
      </c>
      <c r="P792" s="2">
        <f t="shared" si="12"/>
        <v>182981.3893460918</v>
      </c>
    </row>
    <row r="793" spans="1:16" x14ac:dyDescent="0.2">
      <c r="A793">
        <v>2022</v>
      </c>
      <c r="B793" t="s">
        <v>93</v>
      </c>
      <c r="C793" t="s">
        <v>17</v>
      </c>
      <c r="D793">
        <v>1137</v>
      </c>
      <c r="E793">
        <v>366233</v>
      </c>
      <c r="F793">
        <v>2.3533346613289807</v>
      </c>
      <c r="G793">
        <v>31</v>
      </c>
      <c r="H793">
        <v>72.953374501198397</v>
      </c>
      <c r="N793">
        <v>2022</v>
      </c>
      <c r="O793" t="s">
        <v>109</v>
      </c>
      <c r="P793" s="2">
        <f t="shared" si="12"/>
        <v>186850.04274342017</v>
      </c>
    </row>
    <row r="794" spans="1:16" x14ac:dyDescent="0.2">
      <c r="A794">
        <v>2023</v>
      </c>
      <c r="B794" t="s">
        <v>93</v>
      </c>
      <c r="C794" t="s">
        <v>17</v>
      </c>
      <c r="D794">
        <v>333</v>
      </c>
      <c r="E794">
        <v>357869</v>
      </c>
      <c r="F794">
        <v>2.2995893923134756</v>
      </c>
      <c r="G794">
        <v>31</v>
      </c>
      <c r="H794">
        <v>71.28727116171774</v>
      </c>
      <c r="N794">
        <v>2023</v>
      </c>
      <c r="O794" t="s">
        <v>109</v>
      </c>
      <c r="P794" s="2">
        <f t="shared" si="12"/>
        <v>192101.96831332304</v>
      </c>
    </row>
    <row r="795" spans="1:16" x14ac:dyDescent="0.2">
      <c r="A795">
        <v>2000</v>
      </c>
      <c r="B795" t="s">
        <v>93</v>
      </c>
      <c r="C795" t="s">
        <v>18</v>
      </c>
      <c r="D795">
        <v>523</v>
      </c>
      <c r="E795">
        <v>1280996</v>
      </c>
      <c r="F795">
        <v>1</v>
      </c>
      <c r="G795">
        <v>523</v>
      </c>
      <c r="H795">
        <v>523</v>
      </c>
      <c r="N795">
        <v>2000</v>
      </c>
      <c r="O795" t="s">
        <v>110</v>
      </c>
      <c r="P795" s="2">
        <f t="shared" si="12"/>
        <v>42778</v>
      </c>
    </row>
    <row r="796" spans="1:16" x14ac:dyDescent="0.2">
      <c r="A796">
        <v>2001</v>
      </c>
      <c r="B796" t="s">
        <v>93</v>
      </c>
      <c r="C796" t="s">
        <v>18</v>
      </c>
      <c r="D796">
        <v>523</v>
      </c>
      <c r="E796">
        <v>1175744</v>
      </c>
      <c r="F796">
        <v>0.91783580901111328</v>
      </c>
      <c r="G796">
        <v>523</v>
      </c>
      <c r="H796">
        <v>480.02812811281223</v>
      </c>
      <c r="N796">
        <v>2001</v>
      </c>
      <c r="O796" t="s">
        <v>110</v>
      </c>
      <c r="P796" s="2">
        <f t="shared" si="12"/>
        <v>44913.76317703299</v>
      </c>
    </row>
    <row r="797" spans="1:16" x14ac:dyDescent="0.2">
      <c r="A797">
        <v>2002</v>
      </c>
      <c r="B797" t="s">
        <v>93</v>
      </c>
      <c r="C797" t="s">
        <v>18</v>
      </c>
      <c r="D797">
        <v>281</v>
      </c>
      <c r="E797">
        <v>1343880</v>
      </c>
      <c r="F797">
        <v>1.0490899269006304</v>
      </c>
      <c r="G797">
        <v>523</v>
      </c>
      <c r="H797">
        <v>548.67403176902974</v>
      </c>
      <c r="N797">
        <v>2002</v>
      </c>
      <c r="O797" t="s">
        <v>110</v>
      </c>
      <c r="P797" s="2">
        <f t="shared" si="12"/>
        <v>47678.359970453042</v>
      </c>
    </row>
    <row r="798" spans="1:16" x14ac:dyDescent="0.2">
      <c r="A798">
        <v>2003</v>
      </c>
      <c r="B798" t="s">
        <v>93</v>
      </c>
      <c r="C798" t="s">
        <v>18</v>
      </c>
      <c r="D798">
        <v>184</v>
      </c>
      <c r="E798">
        <v>1486254</v>
      </c>
      <c r="F798">
        <v>1.1602331310948668</v>
      </c>
      <c r="G798">
        <v>523</v>
      </c>
      <c r="H798">
        <v>606.80192756261533</v>
      </c>
      <c r="N798">
        <v>2003</v>
      </c>
      <c r="O798" t="s">
        <v>110</v>
      </c>
      <c r="P798" s="2">
        <f t="shared" si="12"/>
        <v>48846.632692956693</v>
      </c>
    </row>
    <row r="799" spans="1:16" x14ac:dyDescent="0.2">
      <c r="A799">
        <v>2004</v>
      </c>
      <c r="B799" t="s">
        <v>93</v>
      </c>
      <c r="C799" t="s">
        <v>18</v>
      </c>
      <c r="D799">
        <v>163</v>
      </c>
      <c r="E799">
        <v>1477339</v>
      </c>
      <c r="F799">
        <v>1.1532737026501254</v>
      </c>
      <c r="G799">
        <v>523</v>
      </c>
      <c r="H799">
        <v>603.16214648601556</v>
      </c>
      <c r="N799">
        <v>2004</v>
      </c>
      <c r="O799" t="s">
        <v>110</v>
      </c>
      <c r="P799" s="2">
        <f t="shared" si="12"/>
        <v>49562.638133827655</v>
      </c>
    </row>
    <row r="800" spans="1:16" x14ac:dyDescent="0.2">
      <c r="A800">
        <v>2005</v>
      </c>
      <c r="B800" t="s">
        <v>93</v>
      </c>
      <c r="C800" t="s">
        <v>18</v>
      </c>
      <c r="D800">
        <v>399</v>
      </c>
      <c r="E800">
        <v>1533924</v>
      </c>
      <c r="F800">
        <v>1.1974463620495301</v>
      </c>
      <c r="G800">
        <v>523</v>
      </c>
      <c r="H800">
        <v>626.26444735190421</v>
      </c>
      <c r="N800">
        <v>2005</v>
      </c>
      <c r="O800" t="s">
        <v>110</v>
      </c>
      <c r="P800" s="2">
        <f t="shared" si="12"/>
        <v>52082.19991449012</v>
      </c>
    </row>
    <row r="801" spans="1:16" x14ac:dyDescent="0.2">
      <c r="A801">
        <v>2006</v>
      </c>
      <c r="B801" t="s">
        <v>93</v>
      </c>
      <c r="C801" t="s">
        <v>18</v>
      </c>
      <c r="D801">
        <v>605</v>
      </c>
      <c r="E801">
        <v>1621994</v>
      </c>
      <c r="F801">
        <v>1.266197552529438</v>
      </c>
      <c r="G801">
        <v>523</v>
      </c>
      <c r="H801">
        <v>662.22131997289603</v>
      </c>
      <c r="N801">
        <v>2006</v>
      </c>
      <c r="O801" t="s">
        <v>110</v>
      </c>
      <c r="P801" s="2">
        <f t="shared" si="12"/>
        <v>54016.955034116225</v>
      </c>
    </row>
    <row r="802" spans="1:16" x14ac:dyDescent="0.2">
      <c r="A802">
        <v>2007</v>
      </c>
      <c r="B802" t="s">
        <v>93</v>
      </c>
      <c r="C802" t="s">
        <v>18</v>
      </c>
      <c r="D802">
        <v>223</v>
      </c>
      <c r="E802">
        <v>1614110</v>
      </c>
      <c r="F802">
        <v>1.2600429665666404</v>
      </c>
      <c r="G802">
        <v>523</v>
      </c>
      <c r="H802">
        <v>659.00247151435292</v>
      </c>
      <c r="N802">
        <v>2007</v>
      </c>
      <c r="O802" t="s">
        <v>110</v>
      </c>
      <c r="P802" s="2">
        <f t="shared" si="12"/>
        <v>55393.38205319822</v>
      </c>
    </row>
    <row r="803" spans="1:16" x14ac:dyDescent="0.2">
      <c r="A803">
        <v>2008</v>
      </c>
      <c r="B803" t="s">
        <v>93</v>
      </c>
      <c r="C803" t="s">
        <v>18</v>
      </c>
      <c r="D803">
        <v>553</v>
      </c>
      <c r="E803">
        <v>1726899</v>
      </c>
      <c r="F803">
        <v>1.3480908605491353</v>
      </c>
      <c r="G803">
        <v>523</v>
      </c>
      <c r="H803">
        <v>705.05152006719777</v>
      </c>
      <c r="N803">
        <v>2008</v>
      </c>
      <c r="O803" t="s">
        <v>110</v>
      </c>
      <c r="P803" s="2">
        <f t="shared" si="12"/>
        <v>54850.226791800196</v>
      </c>
    </row>
    <row r="804" spans="1:16" x14ac:dyDescent="0.2">
      <c r="A804">
        <v>2009</v>
      </c>
      <c r="B804" t="s">
        <v>93</v>
      </c>
      <c r="C804" t="s">
        <v>18</v>
      </c>
      <c r="D804">
        <v>83</v>
      </c>
      <c r="E804">
        <v>1726833</v>
      </c>
      <c r="F804">
        <v>1.3480393381400098</v>
      </c>
      <c r="G804">
        <v>523</v>
      </c>
      <c r="H804">
        <v>705.02457384722516</v>
      </c>
      <c r="N804">
        <v>2009</v>
      </c>
      <c r="O804" t="s">
        <v>110</v>
      </c>
      <c r="P804" s="2">
        <f t="shared" si="12"/>
        <v>56131.587810484969</v>
      </c>
    </row>
    <row r="805" spans="1:16" x14ac:dyDescent="0.2">
      <c r="A805">
        <v>2010</v>
      </c>
      <c r="B805" t="s">
        <v>93</v>
      </c>
      <c r="C805" t="s">
        <v>18</v>
      </c>
      <c r="D805">
        <v>365</v>
      </c>
      <c r="E805">
        <v>1853539</v>
      </c>
      <c r="F805">
        <v>1.4469514346649013</v>
      </c>
      <c r="G805">
        <v>523</v>
      </c>
      <c r="H805">
        <v>756.7556003297434</v>
      </c>
      <c r="N805">
        <v>2010</v>
      </c>
      <c r="O805" t="s">
        <v>110</v>
      </c>
      <c r="P805" s="2">
        <f t="shared" si="12"/>
        <v>58573.691807088144</v>
      </c>
    </row>
    <row r="806" spans="1:16" x14ac:dyDescent="0.2">
      <c r="A806">
        <v>2011</v>
      </c>
      <c r="B806" t="s">
        <v>93</v>
      </c>
      <c r="C806" t="s">
        <v>18</v>
      </c>
      <c r="D806">
        <v>916</v>
      </c>
      <c r="E806">
        <v>1908689</v>
      </c>
      <c r="F806">
        <v>1.49000387198711</v>
      </c>
      <c r="G806">
        <v>523</v>
      </c>
      <c r="H806">
        <v>779.27202504925856</v>
      </c>
      <c r="N806">
        <v>2011</v>
      </c>
      <c r="O806" t="s">
        <v>110</v>
      </c>
      <c r="P806" s="2">
        <f t="shared" si="12"/>
        <v>60803.171300230162</v>
      </c>
    </row>
    <row r="807" spans="1:16" x14ac:dyDescent="0.2">
      <c r="A807">
        <v>2012</v>
      </c>
      <c r="B807" t="s">
        <v>93</v>
      </c>
      <c r="C807" t="s">
        <v>18</v>
      </c>
      <c r="D807">
        <v>922</v>
      </c>
      <c r="E807">
        <v>1921124</v>
      </c>
      <c r="F807">
        <v>1.4997111622518728</v>
      </c>
      <c r="G807">
        <v>523</v>
      </c>
      <c r="H807">
        <v>784.34893785772954</v>
      </c>
      <c r="N807">
        <v>2012</v>
      </c>
      <c r="O807" t="s">
        <v>110</v>
      </c>
      <c r="P807" s="2">
        <f t="shared" si="12"/>
        <v>61799.183395220651</v>
      </c>
    </row>
    <row r="808" spans="1:16" x14ac:dyDescent="0.2">
      <c r="A808">
        <v>2013</v>
      </c>
      <c r="B808" t="s">
        <v>93</v>
      </c>
      <c r="C808" t="s">
        <v>18</v>
      </c>
      <c r="D808">
        <v>186</v>
      </c>
      <c r="E808">
        <v>1976789</v>
      </c>
      <c r="F808">
        <v>1.543165630493772</v>
      </c>
      <c r="G808">
        <v>523</v>
      </c>
      <c r="H808">
        <v>807.07562474824272</v>
      </c>
      <c r="N808">
        <v>2013</v>
      </c>
      <c r="O808" t="s">
        <v>110</v>
      </c>
      <c r="P808" s="2">
        <f t="shared" si="12"/>
        <v>63926.746717823153</v>
      </c>
    </row>
    <row r="809" spans="1:16" x14ac:dyDescent="0.2">
      <c r="A809">
        <v>2014</v>
      </c>
      <c r="B809" t="s">
        <v>93</v>
      </c>
      <c r="C809" t="s">
        <v>18</v>
      </c>
      <c r="D809">
        <v>1542</v>
      </c>
      <c r="E809">
        <v>1957368</v>
      </c>
      <c r="F809">
        <v>1.5280047712873421</v>
      </c>
      <c r="G809">
        <v>523</v>
      </c>
      <c r="H809">
        <v>799.1464953832799</v>
      </c>
      <c r="N809">
        <v>2014</v>
      </c>
      <c r="O809" t="s">
        <v>110</v>
      </c>
      <c r="P809" s="2">
        <f t="shared" si="12"/>
        <v>66460.212758601934</v>
      </c>
    </row>
    <row r="810" spans="1:16" x14ac:dyDescent="0.2">
      <c r="A810">
        <v>2015</v>
      </c>
      <c r="B810" t="s">
        <v>93</v>
      </c>
      <c r="C810" t="s">
        <v>18</v>
      </c>
      <c r="D810">
        <v>578</v>
      </c>
      <c r="E810">
        <v>1975709</v>
      </c>
      <c r="F810">
        <v>1.5423225365262656</v>
      </c>
      <c r="G810">
        <v>523</v>
      </c>
      <c r="H810">
        <v>806.6346866032369</v>
      </c>
      <c r="N810">
        <v>2015</v>
      </c>
      <c r="O810" t="s">
        <v>110</v>
      </c>
      <c r="P810" s="2">
        <f t="shared" si="12"/>
        <v>68514.401075727219</v>
      </c>
    </row>
    <row r="811" spans="1:16" x14ac:dyDescent="0.2">
      <c r="A811">
        <v>2016</v>
      </c>
      <c r="B811" t="s">
        <v>93</v>
      </c>
      <c r="C811" t="s">
        <v>18</v>
      </c>
      <c r="D811">
        <v>368</v>
      </c>
      <c r="E811">
        <v>2080417</v>
      </c>
      <c r="F811">
        <v>1.6240620579611489</v>
      </c>
      <c r="G811">
        <v>523</v>
      </c>
      <c r="H811">
        <v>849.38445631368086</v>
      </c>
      <c r="N811">
        <v>2016</v>
      </c>
      <c r="O811" t="s">
        <v>110</v>
      </c>
      <c r="P811" s="2">
        <f t="shared" si="12"/>
        <v>69824.639758173653</v>
      </c>
    </row>
    <row r="812" spans="1:16" x14ac:dyDescent="0.2">
      <c r="A812">
        <v>2017</v>
      </c>
      <c r="B812" t="s">
        <v>93</v>
      </c>
      <c r="C812" t="s">
        <v>18</v>
      </c>
      <c r="D812">
        <v>1041</v>
      </c>
      <c r="E812">
        <v>2111247</v>
      </c>
      <c r="F812">
        <v>1.6481292681632105</v>
      </c>
      <c r="G812">
        <v>523</v>
      </c>
      <c r="H812">
        <v>861.97160724935907</v>
      </c>
      <c r="N812">
        <v>2017</v>
      </c>
      <c r="O812" t="s">
        <v>110</v>
      </c>
      <c r="P812" s="2">
        <f t="shared" si="12"/>
        <v>71935.187823869201</v>
      </c>
    </row>
    <row r="813" spans="1:16" x14ac:dyDescent="0.2">
      <c r="A813">
        <v>2018</v>
      </c>
      <c r="B813" t="s">
        <v>93</v>
      </c>
      <c r="C813" t="s">
        <v>18</v>
      </c>
      <c r="D813">
        <v>738</v>
      </c>
      <c r="E813">
        <v>2062912</v>
      </c>
      <c r="F813">
        <v>1.6103969099044806</v>
      </c>
      <c r="G813">
        <v>523</v>
      </c>
      <c r="H813">
        <v>842.2375838800433</v>
      </c>
      <c r="N813">
        <v>2018</v>
      </c>
      <c r="O813" t="s">
        <v>110</v>
      </c>
      <c r="P813" s="2">
        <f t="shared" si="12"/>
        <v>74512.072398681543</v>
      </c>
    </row>
    <row r="814" spans="1:16" x14ac:dyDescent="0.2">
      <c r="A814">
        <v>2019</v>
      </c>
      <c r="B814" t="s">
        <v>93</v>
      </c>
      <c r="C814" t="s">
        <v>18</v>
      </c>
      <c r="D814">
        <v>987</v>
      </c>
      <c r="E814">
        <v>2091717</v>
      </c>
      <c r="F814">
        <v>1.6328833189174674</v>
      </c>
      <c r="G814">
        <v>523</v>
      </c>
      <c r="H814">
        <v>853.99797579383551</v>
      </c>
      <c r="N814">
        <v>2019</v>
      </c>
      <c r="O814" t="s">
        <v>110</v>
      </c>
      <c r="P814" s="2">
        <f t="shared" si="12"/>
        <v>75790.427793172217</v>
      </c>
    </row>
    <row r="815" spans="1:16" x14ac:dyDescent="0.2">
      <c r="A815">
        <v>2020</v>
      </c>
      <c r="B815" t="s">
        <v>93</v>
      </c>
      <c r="C815" t="s">
        <v>18</v>
      </c>
      <c r="D815">
        <v>61</v>
      </c>
      <c r="E815">
        <v>2169927</v>
      </c>
      <c r="F815">
        <v>1.6939373737310655</v>
      </c>
      <c r="G815">
        <v>523</v>
      </c>
      <c r="H815">
        <v>885.92924646134725</v>
      </c>
      <c r="N815">
        <v>2020</v>
      </c>
      <c r="O815" t="s">
        <v>110</v>
      </c>
      <c r="P815" s="2">
        <f t="shared" si="12"/>
        <v>76205.743982326472</v>
      </c>
    </row>
    <row r="816" spans="1:16" x14ac:dyDescent="0.2">
      <c r="A816">
        <v>2021</v>
      </c>
      <c r="B816" t="s">
        <v>93</v>
      </c>
      <c r="C816" t="s">
        <v>18</v>
      </c>
      <c r="D816">
        <v>823</v>
      </c>
      <c r="E816">
        <v>2061527</v>
      </c>
      <c r="F816">
        <v>1.6093157199554098</v>
      </c>
      <c r="G816">
        <v>523</v>
      </c>
      <c r="H816">
        <v>841.67212153667936</v>
      </c>
      <c r="N816">
        <v>2021</v>
      </c>
      <c r="O816" t="s">
        <v>110</v>
      </c>
      <c r="P816" s="2">
        <f t="shared" si="12"/>
        <v>77157.236452188707</v>
      </c>
    </row>
    <row r="817" spans="1:16" x14ac:dyDescent="0.2">
      <c r="A817">
        <v>2022</v>
      </c>
      <c r="B817" t="s">
        <v>93</v>
      </c>
      <c r="C817" t="s">
        <v>18</v>
      </c>
      <c r="D817">
        <v>896</v>
      </c>
      <c r="E817">
        <v>2080198</v>
      </c>
      <c r="F817">
        <v>1.6238910972399601</v>
      </c>
      <c r="G817">
        <v>523</v>
      </c>
      <c r="H817">
        <v>849.29504385649909</v>
      </c>
      <c r="N817">
        <v>2022</v>
      </c>
      <c r="O817" t="s">
        <v>110</v>
      </c>
      <c r="P817" s="2">
        <f t="shared" si="12"/>
        <v>78262.130819314858</v>
      </c>
    </row>
    <row r="818" spans="1:16" x14ac:dyDescent="0.2">
      <c r="A818">
        <v>2023</v>
      </c>
      <c r="B818" t="s">
        <v>93</v>
      </c>
      <c r="C818" t="s">
        <v>18</v>
      </c>
      <c r="D818">
        <v>275</v>
      </c>
      <c r="E818">
        <v>2190701</v>
      </c>
      <c r="F818">
        <v>1.7101544423245663</v>
      </c>
      <c r="G818">
        <v>523</v>
      </c>
      <c r="H818">
        <v>894.4107733357481</v>
      </c>
      <c r="N818">
        <v>2023</v>
      </c>
      <c r="O818" t="s">
        <v>110</v>
      </c>
      <c r="P818" s="2">
        <f t="shared" si="12"/>
        <v>79560.802751713942</v>
      </c>
    </row>
    <row r="819" spans="1:16" x14ac:dyDescent="0.2">
      <c r="A819">
        <v>2000</v>
      </c>
      <c r="B819" t="s">
        <v>77</v>
      </c>
      <c r="C819" t="s">
        <v>2</v>
      </c>
      <c r="D819">
        <v>1916</v>
      </c>
      <c r="E819">
        <v>509634</v>
      </c>
      <c r="F819">
        <v>1</v>
      </c>
      <c r="G819">
        <v>1916</v>
      </c>
      <c r="H819">
        <v>1916</v>
      </c>
      <c r="N819">
        <v>2000</v>
      </c>
      <c r="O819" t="s">
        <v>111</v>
      </c>
      <c r="P819" s="2">
        <f t="shared" si="12"/>
        <v>65261</v>
      </c>
    </row>
    <row r="820" spans="1:16" x14ac:dyDescent="0.2">
      <c r="A820">
        <v>2001</v>
      </c>
      <c r="B820" t="s">
        <v>77</v>
      </c>
      <c r="C820" t="s">
        <v>2</v>
      </c>
      <c r="D820">
        <v>4740</v>
      </c>
      <c r="E820">
        <v>630079</v>
      </c>
      <c r="F820">
        <v>1.2363362726976614</v>
      </c>
      <c r="G820">
        <v>1916</v>
      </c>
      <c r="H820">
        <v>2368.8202984887193</v>
      </c>
      <c r="N820">
        <v>2001</v>
      </c>
      <c r="O820" t="s">
        <v>111</v>
      </c>
      <c r="P820" s="2">
        <f t="shared" si="12"/>
        <v>67527.262507674459</v>
      </c>
    </row>
    <row r="821" spans="1:16" x14ac:dyDescent="0.2">
      <c r="A821">
        <v>2002</v>
      </c>
      <c r="B821" t="s">
        <v>77</v>
      </c>
      <c r="C821" t="s">
        <v>2</v>
      </c>
      <c r="D821">
        <v>4765</v>
      </c>
      <c r="E821">
        <v>671497</v>
      </c>
      <c r="F821">
        <v>1.3176063606431283</v>
      </c>
      <c r="G821">
        <v>1916</v>
      </c>
      <c r="H821">
        <v>2524.5337869922337</v>
      </c>
      <c r="N821">
        <v>2002</v>
      </c>
      <c r="O821" t="s">
        <v>111</v>
      </c>
      <c r="P821" s="2">
        <f t="shared" si="12"/>
        <v>70786.067839333526</v>
      </c>
    </row>
    <row r="822" spans="1:16" x14ac:dyDescent="0.2">
      <c r="A822">
        <v>2003</v>
      </c>
      <c r="B822" t="s">
        <v>77</v>
      </c>
      <c r="C822" t="s">
        <v>2</v>
      </c>
      <c r="D822">
        <v>3831</v>
      </c>
      <c r="E822">
        <v>759032</v>
      </c>
      <c r="F822">
        <v>1.4893668789758925</v>
      </c>
      <c r="G822">
        <v>1916</v>
      </c>
      <c r="H822">
        <v>2853.6269401178101</v>
      </c>
      <c r="N822">
        <v>2003</v>
      </c>
      <c r="O822" t="s">
        <v>111</v>
      </c>
      <c r="P822" s="2">
        <f t="shared" si="12"/>
        <v>73917.773361643762</v>
      </c>
    </row>
    <row r="823" spans="1:16" x14ac:dyDescent="0.2">
      <c r="A823">
        <v>2004</v>
      </c>
      <c r="B823" t="s">
        <v>77</v>
      </c>
      <c r="C823" t="s">
        <v>2</v>
      </c>
      <c r="D823">
        <v>3293</v>
      </c>
      <c r="E823">
        <v>870849</v>
      </c>
      <c r="F823">
        <v>1.7087733549959383</v>
      </c>
      <c r="G823">
        <v>1916</v>
      </c>
      <c r="H823">
        <v>3274.0097481722178</v>
      </c>
      <c r="N823">
        <v>2004</v>
      </c>
      <c r="O823" t="s">
        <v>111</v>
      </c>
      <c r="P823" s="2">
        <f t="shared" si="12"/>
        <v>76623.308611526387</v>
      </c>
    </row>
    <row r="824" spans="1:16" x14ac:dyDescent="0.2">
      <c r="A824">
        <v>2005</v>
      </c>
      <c r="B824" t="s">
        <v>77</v>
      </c>
      <c r="C824" t="s">
        <v>2</v>
      </c>
      <c r="D824">
        <v>5829</v>
      </c>
      <c r="E824">
        <v>940958</v>
      </c>
      <c r="F824">
        <v>1.8463407072526559</v>
      </c>
      <c r="G824">
        <v>1916</v>
      </c>
      <c r="H824">
        <v>3537.5887950960887</v>
      </c>
      <c r="N824">
        <v>2005</v>
      </c>
      <c r="O824" t="s">
        <v>111</v>
      </c>
      <c r="P824" s="2">
        <f t="shared" si="12"/>
        <v>79605.202315242161</v>
      </c>
    </row>
    <row r="825" spans="1:16" x14ac:dyDescent="0.2">
      <c r="A825">
        <v>2006</v>
      </c>
      <c r="B825" t="s">
        <v>77</v>
      </c>
      <c r="C825" t="s">
        <v>2</v>
      </c>
      <c r="D825">
        <v>5224</v>
      </c>
      <c r="E825">
        <v>1064127</v>
      </c>
      <c r="F825">
        <v>2.0880219922532639</v>
      </c>
      <c r="G825">
        <v>1916</v>
      </c>
      <c r="H825">
        <v>4000.6501371572535</v>
      </c>
      <c r="N825">
        <v>2006</v>
      </c>
      <c r="O825" t="s">
        <v>111</v>
      </c>
      <c r="P825" s="2">
        <f t="shared" si="12"/>
        <v>83260.586433810735</v>
      </c>
    </row>
    <row r="826" spans="1:16" x14ac:dyDescent="0.2">
      <c r="A826">
        <v>2007</v>
      </c>
      <c r="B826" t="s">
        <v>77</v>
      </c>
      <c r="C826" t="s">
        <v>2</v>
      </c>
      <c r="D826">
        <v>4741</v>
      </c>
      <c r="E826">
        <v>1107246</v>
      </c>
      <c r="F826">
        <v>2.1726297695993595</v>
      </c>
      <c r="G826">
        <v>1916</v>
      </c>
      <c r="H826">
        <v>4162.7586385523728</v>
      </c>
      <c r="N826">
        <v>2007</v>
      </c>
      <c r="O826" t="s">
        <v>111</v>
      </c>
      <c r="P826" s="2">
        <f t="shared" si="12"/>
        <v>84901.664837051183</v>
      </c>
    </row>
    <row r="827" spans="1:16" x14ac:dyDescent="0.2">
      <c r="A827">
        <v>2008</v>
      </c>
      <c r="B827" t="s">
        <v>77</v>
      </c>
      <c r="C827" t="s">
        <v>2</v>
      </c>
      <c r="D827">
        <v>7059</v>
      </c>
      <c r="E827">
        <v>1177842</v>
      </c>
      <c r="F827">
        <v>2.3111527095915894</v>
      </c>
      <c r="G827">
        <v>1916</v>
      </c>
      <c r="H827">
        <v>4428.1685915774851</v>
      </c>
      <c r="N827">
        <v>2008</v>
      </c>
      <c r="O827" t="s">
        <v>111</v>
      </c>
      <c r="P827" s="2">
        <f t="shared" si="12"/>
        <v>85341.847513714398</v>
      </c>
    </row>
    <row r="828" spans="1:16" x14ac:dyDescent="0.2">
      <c r="A828">
        <v>2009</v>
      </c>
      <c r="B828" t="s">
        <v>77</v>
      </c>
      <c r="C828" t="s">
        <v>2</v>
      </c>
      <c r="D828">
        <v>8652</v>
      </c>
      <c r="E828">
        <v>1243106</v>
      </c>
      <c r="F828">
        <v>2.4392132393050701</v>
      </c>
      <c r="G828">
        <v>1916</v>
      </c>
      <c r="H828">
        <v>4673.5325665085138</v>
      </c>
      <c r="N828">
        <v>2009</v>
      </c>
      <c r="O828" t="s">
        <v>111</v>
      </c>
      <c r="P828" s="2">
        <f t="shared" si="12"/>
        <v>87453.213839833552</v>
      </c>
    </row>
    <row r="829" spans="1:16" x14ac:dyDescent="0.2">
      <c r="A829">
        <v>2010</v>
      </c>
      <c r="B829" t="s">
        <v>77</v>
      </c>
      <c r="C829" t="s">
        <v>2</v>
      </c>
      <c r="D829">
        <v>8912</v>
      </c>
      <c r="E829">
        <v>1400862</v>
      </c>
      <c r="F829">
        <v>2.7487608754517949</v>
      </c>
      <c r="G829">
        <v>1916</v>
      </c>
      <c r="H829">
        <v>5266.6258373656392</v>
      </c>
      <c r="N829">
        <v>2010</v>
      </c>
      <c r="O829" t="s">
        <v>111</v>
      </c>
      <c r="P829" s="2">
        <f t="shared" si="12"/>
        <v>92038.240118605856</v>
      </c>
    </row>
    <row r="830" spans="1:16" x14ac:dyDescent="0.2">
      <c r="A830">
        <v>2011</v>
      </c>
      <c r="B830" t="s">
        <v>77</v>
      </c>
      <c r="C830" t="s">
        <v>2</v>
      </c>
      <c r="D830">
        <v>6569</v>
      </c>
      <c r="E830">
        <v>1542449</v>
      </c>
      <c r="F830">
        <v>3.0265818214640312</v>
      </c>
      <c r="G830">
        <v>1916</v>
      </c>
      <c r="H830">
        <v>5798.930769925084</v>
      </c>
      <c r="N830">
        <v>2011</v>
      </c>
      <c r="O830" t="s">
        <v>111</v>
      </c>
      <c r="P830" s="2">
        <f t="shared" si="12"/>
        <v>95426.031014198059</v>
      </c>
    </row>
    <row r="831" spans="1:16" x14ac:dyDescent="0.2">
      <c r="A831">
        <v>2012</v>
      </c>
      <c r="B831" t="s">
        <v>77</v>
      </c>
      <c r="C831" t="s">
        <v>2</v>
      </c>
      <c r="D831">
        <v>9794</v>
      </c>
      <c r="E831">
        <v>1631813</v>
      </c>
      <c r="F831">
        <v>3.2019311898342733</v>
      </c>
      <c r="G831">
        <v>1916</v>
      </c>
      <c r="H831">
        <v>6134.9001597224678</v>
      </c>
      <c r="N831">
        <v>2012</v>
      </c>
      <c r="O831" t="s">
        <v>111</v>
      </c>
      <c r="P831" s="2">
        <f t="shared" si="12"/>
        <v>97217.281788352266</v>
      </c>
    </row>
    <row r="832" spans="1:16" x14ac:dyDescent="0.2">
      <c r="A832">
        <v>2013</v>
      </c>
      <c r="B832" t="s">
        <v>77</v>
      </c>
      <c r="C832" t="s">
        <v>2</v>
      </c>
      <c r="D832">
        <v>13432</v>
      </c>
      <c r="E832">
        <v>1789983</v>
      </c>
      <c r="F832">
        <v>3.5122911736658073</v>
      </c>
      <c r="G832">
        <v>1916</v>
      </c>
      <c r="H832">
        <v>6729.549888743687</v>
      </c>
      <c r="N832">
        <v>2013</v>
      </c>
      <c r="O832" t="s">
        <v>111</v>
      </c>
      <c r="P832" s="2">
        <f t="shared" si="12"/>
        <v>101870.46347646328</v>
      </c>
    </row>
    <row r="833" spans="1:16" x14ac:dyDescent="0.2">
      <c r="A833">
        <v>2014</v>
      </c>
      <c r="B833" t="s">
        <v>77</v>
      </c>
      <c r="C833" t="s">
        <v>2</v>
      </c>
      <c r="D833">
        <v>12373</v>
      </c>
      <c r="E833">
        <v>1951160</v>
      </c>
      <c r="F833">
        <v>3.8285514702708219</v>
      </c>
      <c r="G833">
        <v>1916</v>
      </c>
      <c r="H833">
        <v>7335.504617038895</v>
      </c>
      <c r="N833">
        <v>2014</v>
      </c>
      <c r="O833" t="s">
        <v>111</v>
      </c>
      <c r="P833" s="2">
        <f t="shared" si="12"/>
        <v>105146.15563029656</v>
      </c>
    </row>
    <row r="834" spans="1:16" x14ac:dyDescent="0.2">
      <c r="A834">
        <v>2015</v>
      </c>
      <c r="B834" t="s">
        <v>77</v>
      </c>
      <c r="C834" t="s">
        <v>2</v>
      </c>
      <c r="D834">
        <v>13543</v>
      </c>
      <c r="E834">
        <v>2158716</v>
      </c>
      <c r="F834">
        <v>4.2358162916916848</v>
      </c>
      <c r="G834">
        <v>1916</v>
      </c>
      <c r="H834">
        <v>8115.8240148812683</v>
      </c>
      <c r="N834">
        <v>2015</v>
      </c>
      <c r="O834" t="s">
        <v>111</v>
      </c>
      <c r="P834" s="2">
        <f t="shared" si="12"/>
        <v>108769.66894115564</v>
      </c>
    </row>
    <row r="835" spans="1:16" x14ac:dyDescent="0.2">
      <c r="A835">
        <v>2016</v>
      </c>
      <c r="B835" t="s">
        <v>77</v>
      </c>
      <c r="C835" t="s">
        <v>2</v>
      </c>
      <c r="D835">
        <v>18394</v>
      </c>
      <c r="E835">
        <v>2301539</v>
      </c>
      <c r="F835">
        <v>4.5160625076034959</v>
      </c>
      <c r="G835">
        <v>1916</v>
      </c>
      <c r="H835">
        <v>8652.7757645682977</v>
      </c>
      <c r="N835">
        <v>2016</v>
      </c>
      <c r="O835" t="s">
        <v>111</v>
      </c>
      <c r="P835" s="2">
        <f t="shared" si="12"/>
        <v>110789.53324730037</v>
      </c>
    </row>
    <row r="836" spans="1:16" x14ac:dyDescent="0.2">
      <c r="A836">
        <v>2017</v>
      </c>
      <c r="B836" t="s">
        <v>77</v>
      </c>
      <c r="C836" t="s">
        <v>2</v>
      </c>
      <c r="D836">
        <v>16214</v>
      </c>
      <c r="E836">
        <v>2437463</v>
      </c>
      <c r="F836">
        <v>4.7827715576276306</v>
      </c>
      <c r="G836">
        <v>1916</v>
      </c>
      <c r="H836">
        <v>9163.7903044145405</v>
      </c>
      <c r="N836">
        <v>2017</v>
      </c>
      <c r="O836" t="s">
        <v>111</v>
      </c>
      <c r="P836" s="2">
        <f t="shared" ref="P836:P899" si="13">SUMIFS($H$3:$H$20402, $A$3:$A$20402, N836, $B$3:$B$20402, O836)</f>
        <v>114555.41316552793</v>
      </c>
    </row>
    <row r="837" spans="1:16" x14ac:dyDescent="0.2">
      <c r="A837">
        <v>2018</v>
      </c>
      <c r="B837" t="s">
        <v>77</v>
      </c>
      <c r="C837" t="s">
        <v>2</v>
      </c>
      <c r="D837">
        <v>24384</v>
      </c>
      <c r="E837">
        <v>2604997</v>
      </c>
      <c r="F837">
        <v>5.1115055117986632</v>
      </c>
      <c r="G837">
        <v>1916</v>
      </c>
      <c r="H837">
        <v>9793.6445606062389</v>
      </c>
      <c r="N837">
        <v>2018</v>
      </c>
      <c r="O837" t="s">
        <v>111</v>
      </c>
      <c r="P837" s="2">
        <f t="shared" si="13"/>
        <v>118558.29347132542</v>
      </c>
    </row>
    <row r="838" spans="1:16" x14ac:dyDescent="0.2">
      <c r="A838">
        <v>2019</v>
      </c>
      <c r="B838" t="s">
        <v>77</v>
      </c>
      <c r="C838" t="s">
        <v>2</v>
      </c>
      <c r="D838">
        <v>23732</v>
      </c>
      <c r="E838">
        <v>2767691</v>
      </c>
      <c r="F838">
        <v>5.4307424543888363</v>
      </c>
      <c r="G838">
        <v>1916</v>
      </c>
      <c r="H838">
        <v>10405.30254260901</v>
      </c>
      <c r="N838">
        <v>2019</v>
      </c>
      <c r="O838" t="s">
        <v>111</v>
      </c>
      <c r="P838" s="2">
        <f t="shared" si="13"/>
        <v>120913.58698139348</v>
      </c>
    </row>
    <row r="839" spans="1:16" x14ac:dyDescent="0.2">
      <c r="A839">
        <v>2020</v>
      </c>
      <c r="B839" t="s">
        <v>77</v>
      </c>
      <c r="C839" t="s">
        <v>2</v>
      </c>
      <c r="D839">
        <v>19429</v>
      </c>
      <c r="E839">
        <v>2837118</v>
      </c>
      <c r="F839">
        <v>5.5669715913773414</v>
      </c>
      <c r="G839">
        <v>1916</v>
      </c>
      <c r="H839">
        <v>10666.317569078987</v>
      </c>
      <c r="N839">
        <v>2020</v>
      </c>
      <c r="O839" t="s">
        <v>111</v>
      </c>
      <c r="P839" s="2">
        <f t="shared" si="13"/>
        <v>121880.51905561001</v>
      </c>
    </row>
    <row r="840" spans="1:16" x14ac:dyDescent="0.2">
      <c r="A840">
        <v>2021</v>
      </c>
      <c r="B840" t="s">
        <v>77</v>
      </c>
      <c r="C840" t="s">
        <v>2</v>
      </c>
      <c r="D840">
        <v>22737</v>
      </c>
      <c r="E840">
        <v>2964306</v>
      </c>
      <c r="F840">
        <v>5.8165389279365192</v>
      </c>
      <c r="G840">
        <v>1916</v>
      </c>
      <c r="H840">
        <v>11144.48858592637</v>
      </c>
      <c r="N840">
        <v>2021</v>
      </c>
      <c r="O840" t="s">
        <v>111</v>
      </c>
      <c r="P840" s="2">
        <f t="shared" si="13"/>
        <v>124333.52207929417</v>
      </c>
    </row>
    <row r="841" spans="1:16" x14ac:dyDescent="0.2">
      <c r="A841">
        <v>2022</v>
      </c>
      <c r="B841" t="s">
        <v>77</v>
      </c>
      <c r="C841" t="s">
        <v>2</v>
      </c>
      <c r="D841">
        <v>22770</v>
      </c>
      <c r="E841">
        <v>3249845</v>
      </c>
      <c r="F841">
        <v>6.3768214051652752</v>
      </c>
      <c r="G841">
        <v>1916</v>
      </c>
      <c r="H841">
        <v>12217.989812296668</v>
      </c>
      <c r="N841">
        <v>2022</v>
      </c>
      <c r="O841" t="s">
        <v>111</v>
      </c>
      <c r="P841" s="2">
        <f t="shared" si="13"/>
        <v>127616.69500733531</v>
      </c>
    </row>
    <row r="842" spans="1:16" x14ac:dyDescent="0.2">
      <c r="A842">
        <v>2023</v>
      </c>
      <c r="B842" t="s">
        <v>77</v>
      </c>
      <c r="C842" t="s">
        <v>2</v>
      </c>
      <c r="D842">
        <v>32047</v>
      </c>
      <c r="E842">
        <v>3441106</v>
      </c>
      <c r="F842">
        <v>6.7521123001997516</v>
      </c>
      <c r="G842">
        <v>1916</v>
      </c>
      <c r="H842">
        <v>12937.047167182724</v>
      </c>
      <c r="N842">
        <v>2023</v>
      </c>
      <c r="O842" t="s">
        <v>111</v>
      </c>
      <c r="P842" s="2">
        <f t="shared" si="13"/>
        <v>130838.1488826249</v>
      </c>
    </row>
    <row r="843" spans="1:16" x14ac:dyDescent="0.2">
      <c r="A843">
        <v>2000</v>
      </c>
      <c r="B843" t="s">
        <v>77</v>
      </c>
      <c r="C843" t="s">
        <v>3</v>
      </c>
      <c r="D843">
        <v>9147</v>
      </c>
      <c r="E843">
        <v>733910</v>
      </c>
      <c r="F843">
        <v>1</v>
      </c>
      <c r="G843">
        <v>9147</v>
      </c>
      <c r="H843">
        <v>9147</v>
      </c>
      <c r="N843">
        <v>2000</v>
      </c>
      <c r="O843" t="s">
        <v>112</v>
      </c>
      <c r="P843" s="2">
        <f t="shared" si="13"/>
        <v>133431</v>
      </c>
    </row>
    <row r="844" spans="1:16" x14ac:dyDescent="0.2">
      <c r="A844">
        <v>2001</v>
      </c>
      <c r="B844" t="s">
        <v>77</v>
      </c>
      <c r="C844" t="s">
        <v>3</v>
      </c>
      <c r="D844">
        <v>13463</v>
      </c>
      <c r="E844">
        <v>741755</v>
      </c>
      <c r="F844">
        <v>1.0106893215789401</v>
      </c>
      <c r="G844">
        <v>9147</v>
      </c>
      <c r="H844">
        <v>9244.7752244825642</v>
      </c>
      <c r="N844">
        <v>2001</v>
      </c>
      <c r="O844" t="s">
        <v>112</v>
      </c>
      <c r="P844" s="2">
        <f t="shared" si="13"/>
        <v>134924.35695437845</v>
      </c>
    </row>
    <row r="845" spans="1:16" x14ac:dyDescent="0.2">
      <c r="A845">
        <v>2002</v>
      </c>
      <c r="B845" t="s">
        <v>77</v>
      </c>
      <c r="C845" t="s">
        <v>3</v>
      </c>
      <c r="D845">
        <v>9568</v>
      </c>
      <c r="E845">
        <v>684041</v>
      </c>
      <c r="F845">
        <v>0.93205025139322262</v>
      </c>
      <c r="G845">
        <v>9147</v>
      </c>
      <c r="H845">
        <v>8525.4636494938077</v>
      </c>
      <c r="N845">
        <v>2002</v>
      </c>
      <c r="O845" t="s">
        <v>112</v>
      </c>
      <c r="P845" s="2">
        <f t="shared" si="13"/>
        <v>141087.93210532522</v>
      </c>
    </row>
    <row r="846" spans="1:16" x14ac:dyDescent="0.2">
      <c r="A846">
        <v>2003</v>
      </c>
      <c r="B846" t="s">
        <v>77</v>
      </c>
      <c r="C846" t="s">
        <v>3</v>
      </c>
      <c r="D846">
        <v>10094</v>
      </c>
      <c r="E846">
        <v>731168</v>
      </c>
      <c r="F846">
        <v>0.99626384706571647</v>
      </c>
      <c r="G846">
        <v>9147</v>
      </c>
      <c r="H846">
        <v>9112.825409110108</v>
      </c>
      <c r="N846">
        <v>2003</v>
      </c>
      <c r="O846" t="s">
        <v>112</v>
      </c>
      <c r="P846" s="2">
        <f t="shared" si="13"/>
        <v>146175.99363333563</v>
      </c>
    </row>
    <row r="847" spans="1:16" x14ac:dyDescent="0.2">
      <c r="A847">
        <v>2004</v>
      </c>
      <c r="B847" t="s">
        <v>77</v>
      </c>
      <c r="C847" t="s">
        <v>3</v>
      </c>
      <c r="D847">
        <v>12186</v>
      </c>
      <c r="E847">
        <v>724784</v>
      </c>
      <c r="F847">
        <v>0.98756523279421182</v>
      </c>
      <c r="G847">
        <v>9147</v>
      </c>
      <c r="H847">
        <v>9033.259184368655</v>
      </c>
      <c r="N847">
        <v>2004</v>
      </c>
      <c r="O847" t="s">
        <v>112</v>
      </c>
      <c r="P847" s="2">
        <f t="shared" si="13"/>
        <v>152783.66443534638</v>
      </c>
    </row>
    <row r="848" spans="1:16" x14ac:dyDescent="0.2">
      <c r="A848">
        <v>2005</v>
      </c>
      <c r="B848" t="s">
        <v>77</v>
      </c>
      <c r="C848" t="s">
        <v>3</v>
      </c>
      <c r="D848">
        <v>11938</v>
      </c>
      <c r="E848">
        <v>750817</v>
      </c>
      <c r="F848">
        <v>1.0230368846316307</v>
      </c>
      <c r="G848">
        <v>9147</v>
      </c>
      <c r="H848">
        <v>9357.7183837255252</v>
      </c>
      <c r="N848">
        <v>2005</v>
      </c>
      <c r="O848" t="s">
        <v>112</v>
      </c>
      <c r="P848" s="2">
        <f t="shared" si="13"/>
        <v>155219.3680276302</v>
      </c>
    </row>
    <row r="849" spans="1:16" x14ac:dyDescent="0.2">
      <c r="A849">
        <v>2006</v>
      </c>
      <c r="B849" t="s">
        <v>77</v>
      </c>
      <c r="C849" t="s">
        <v>3</v>
      </c>
      <c r="D849">
        <v>14489</v>
      </c>
      <c r="E849">
        <v>749575</v>
      </c>
      <c r="F849">
        <v>1.0213445790355766</v>
      </c>
      <c r="G849">
        <v>9147</v>
      </c>
      <c r="H849">
        <v>9342.2388644384191</v>
      </c>
      <c r="N849">
        <v>2006</v>
      </c>
      <c r="O849" t="s">
        <v>112</v>
      </c>
      <c r="P849" s="2">
        <f t="shared" si="13"/>
        <v>162695.78382471701</v>
      </c>
    </row>
    <row r="850" spans="1:16" x14ac:dyDescent="0.2">
      <c r="A850">
        <v>2007</v>
      </c>
      <c r="B850" t="s">
        <v>77</v>
      </c>
      <c r="C850" t="s">
        <v>3</v>
      </c>
      <c r="D850">
        <v>13192</v>
      </c>
      <c r="E850">
        <v>748335</v>
      </c>
      <c r="F850">
        <v>1.0196549985693069</v>
      </c>
      <c r="G850">
        <v>9147</v>
      </c>
      <c r="H850">
        <v>9326.7842719134496</v>
      </c>
      <c r="N850">
        <v>2007</v>
      </c>
      <c r="O850" t="s">
        <v>112</v>
      </c>
      <c r="P850" s="2">
        <f t="shared" si="13"/>
        <v>165106.31146714909</v>
      </c>
    </row>
    <row r="851" spans="1:16" x14ac:dyDescent="0.2">
      <c r="A851">
        <v>2008</v>
      </c>
      <c r="B851" t="s">
        <v>77</v>
      </c>
      <c r="C851" t="s">
        <v>3</v>
      </c>
      <c r="D851">
        <v>10571</v>
      </c>
      <c r="E851">
        <v>735103</v>
      </c>
      <c r="F851">
        <v>1.0016255399163385</v>
      </c>
      <c r="G851">
        <v>9147</v>
      </c>
      <c r="H851">
        <v>9161.8688136147484</v>
      </c>
      <c r="N851">
        <v>2008</v>
      </c>
      <c r="O851" t="s">
        <v>112</v>
      </c>
      <c r="P851" s="2">
        <f t="shared" si="13"/>
        <v>167551.70255758543</v>
      </c>
    </row>
    <row r="852" spans="1:16" x14ac:dyDescent="0.2">
      <c r="A852">
        <v>2009</v>
      </c>
      <c r="B852" t="s">
        <v>77</v>
      </c>
      <c r="C852" t="s">
        <v>3</v>
      </c>
      <c r="D852">
        <v>12519</v>
      </c>
      <c r="E852">
        <v>736851</v>
      </c>
      <c r="F852">
        <v>1.0040073033478218</v>
      </c>
      <c r="G852">
        <v>9147</v>
      </c>
      <c r="H852">
        <v>9183.6548037225257</v>
      </c>
      <c r="N852">
        <v>2009</v>
      </c>
      <c r="O852" t="s">
        <v>112</v>
      </c>
      <c r="P852" s="2">
        <f t="shared" si="13"/>
        <v>170077.83148793492</v>
      </c>
    </row>
    <row r="853" spans="1:16" x14ac:dyDescent="0.2">
      <c r="A853">
        <v>2010</v>
      </c>
      <c r="B853" t="s">
        <v>77</v>
      </c>
      <c r="C853" t="s">
        <v>3</v>
      </c>
      <c r="D853">
        <v>13120</v>
      </c>
      <c r="E853">
        <v>708719</v>
      </c>
      <c r="F853">
        <v>0.96567562780177407</v>
      </c>
      <c r="G853">
        <v>9147</v>
      </c>
      <c r="H853">
        <v>8833.0349675028283</v>
      </c>
      <c r="N853">
        <v>2010</v>
      </c>
      <c r="O853" t="s">
        <v>112</v>
      </c>
      <c r="P853" s="2">
        <f t="shared" si="13"/>
        <v>178821.67277446433</v>
      </c>
    </row>
    <row r="854" spans="1:16" x14ac:dyDescent="0.2">
      <c r="A854">
        <v>2011</v>
      </c>
      <c r="B854" t="s">
        <v>77</v>
      </c>
      <c r="C854" t="s">
        <v>3</v>
      </c>
      <c r="D854">
        <v>10986</v>
      </c>
      <c r="E854">
        <v>712191</v>
      </c>
      <c r="F854">
        <v>0.9704064531073292</v>
      </c>
      <c r="G854">
        <v>9147</v>
      </c>
      <c r="H854">
        <v>8876.3078265727399</v>
      </c>
      <c r="N854">
        <v>2011</v>
      </c>
      <c r="O854" t="s">
        <v>112</v>
      </c>
      <c r="P854" s="2">
        <f t="shared" si="13"/>
        <v>185172.19109987502</v>
      </c>
    </row>
    <row r="855" spans="1:16" x14ac:dyDescent="0.2">
      <c r="A855">
        <v>2012</v>
      </c>
      <c r="B855" t="s">
        <v>77</v>
      </c>
      <c r="C855" t="s">
        <v>3</v>
      </c>
      <c r="D855">
        <v>16725</v>
      </c>
      <c r="E855">
        <v>704463</v>
      </c>
      <c r="F855">
        <v>0.9598765516207709</v>
      </c>
      <c r="G855">
        <v>9147</v>
      </c>
      <c r="H855">
        <v>8779.9908176751906</v>
      </c>
      <c r="N855">
        <v>2012</v>
      </c>
      <c r="O855" t="s">
        <v>112</v>
      </c>
      <c r="P855" s="2">
        <f t="shared" si="13"/>
        <v>188366.58278829741</v>
      </c>
    </row>
    <row r="856" spans="1:16" x14ac:dyDescent="0.2">
      <c r="A856">
        <v>2013</v>
      </c>
      <c r="B856" t="s">
        <v>77</v>
      </c>
      <c r="C856" t="s">
        <v>3</v>
      </c>
      <c r="D856">
        <v>17104</v>
      </c>
      <c r="E856">
        <v>773414</v>
      </c>
      <c r="F856">
        <v>1.0538267634996117</v>
      </c>
      <c r="G856">
        <v>9147</v>
      </c>
      <c r="H856">
        <v>9639.353405730948</v>
      </c>
      <c r="N856">
        <v>2013</v>
      </c>
      <c r="O856" t="s">
        <v>112</v>
      </c>
      <c r="P856" s="2">
        <f t="shared" si="13"/>
        <v>197693.4447661576</v>
      </c>
    </row>
    <row r="857" spans="1:16" x14ac:dyDescent="0.2">
      <c r="A857">
        <v>2014</v>
      </c>
      <c r="B857" t="s">
        <v>77</v>
      </c>
      <c r="C857" t="s">
        <v>3</v>
      </c>
      <c r="D857">
        <v>14057</v>
      </c>
      <c r="E857">
        <v>739517</v>
      </c>
      <c r="F857">
        <v>1.0076399013503019</v>
      </c>
      <c r="G857">
        <v>9147</v>
      </c>
      <c r="H857">
        <v>9216.8821776512123</v>
      </c>
      <c r="N857">
        <v>2014</v>
      </c>
      <c r="O857" t="s">
        <v>112</v>
      </c>
      <c r="P857" s="2">
        <f t="shared" si="13"/>
        <v>201937.43206798294</v>
      </c>
    </row>
    <row r="858" spans="1:16" x14ac:dyDescent="0.2">
      <c r="A858">
        <v>2015</v>
      </c>
      <c r="B858" t="s">
        <v>77</v>
      </c>
      <c r="C858" t="s">
        <v>3</v>
      </c>
      <c r="D858">
        <v>14918</v>
      </c>
      <c r="E858">
        <v>761080</v>
      </c>
      <c r="F858">
        <v>1.0370208881197966</v>
      </c>
      <c r="G858">
        <v>9147</v>
      </c>
      <c r="H858">
        <v>9485.6300636317792</v>
      </c>
      <c r="N858">
        <v>2015</v>
      </c>
      <c r="O858" t="s">
        <v>112</v>
      </c>
      <c r="P858" s="2">
        <f t="shared" si="13"/>
        <v>209485.94484537974</v>
      </c>
    </row>
    <row r="859" spans="1:16" x14ac:dyDescent="0.2">
      <c r="A859">
        <v>2016</v>
      </c>
      <c r="B859" t="s">
        <v>77</v>
      </c>
      <c r="C859" t="s">
        <v>3</v>
      </c>
      <c r="D859">
        <v>15978</v>
      </c>
      <c r="E859">
        <v>743073</v>
      </c>
      <c r="F859">
        <v>1.0124851821067979</v>
      </c>
      <c r="G859">
        <v>9147</v>
      </c>
      <c r="H859">
        <v>9261.2019607308812</v>
      </c>
      <c r="N859">
        <v>2016</v>
      </c>
      <c r="O859" t="s">
        <v>112</v>
      </c>
      <c r="P859" s="2">
        <f t="shared" si="13"/>
        <v>214575.1978663897</v>
      </c>
    </row>
    <row r="860" spans="1:16" x14ac:dyDescent="0.2">
      <c r="A860">
        <v>2017</v>
      </c>
      <c r="B860" t="s">
        <v>77</v>
      </c>
      <c r="C860" t="s">
        <v>3</v>
      </c>
      <c r="D860">
        <v>15065</v>
      </c>
      <c r="E860">
        <v>768023</v>
      </c>
      <c r="F860">
        <v>1.0464811761660149</v>
      </c>
      <c r="G860">
        <v>9147</v>
      </c>
      <c r="H860">
        <v>9572.1633183905378</v>
      </c>
      <c r="N860">
        <v>2017</v>
      </c>
      <c r="O860" t="s">
        <v>112</v>
      </c>
      <c r="P860" s="2">
        <f t="shared" si="13"/>
        <v>219946.01122609258</v>
      </c>
    </row>
    <row r="861" spans="1:16" x14ac:dyDescent="0.2">
      <c r="A861">
        <v>2018</v>
      </c>
      <c r="B861" t="s">
        <v>77</v>
      </c>
      <c r="C861" t="s">
        <v>3</v>
      </c>
      <c r="D861">
        <v>16578</v>
      </c>
      <c r="E861">
        <v>794405</v>
      </c>
      <c r="F861">
        <v>1.0824283631507952</v>
      </c>
      <c r="G861">
        <v>9147</v>
      </c>
      <c r="H861">
        <v>9900.9722377403232</v>
      </c>
      <c r="N861">
        <v>2018</v>
      </c>
      <c r="O861" t="s">
        <v>112</v>
      </c>
      <c r="P861" s="2">
        <f t="shared" si="13"/>
        <v>226375.92589395764</v>
      </c>
    </row>
    <row r="862" spans="1:16" x14ac:dyDescent="0.2">
      <c r="A862">
        <v>2019</v>
      </c>
      <c r="B862" t="s">
        <v>77</v>
      </c>
      <c r="C862" t="s">
        <v>3</v>
      </c>
      <c r="D862">
        <v>15636</v>
      </c>
      <c r="E862">
        <v>797148</v>
      </c>
      <c r="F862">
        <v>1.0861658786499706</v>
      </c>
      <c r="G862">
        <v>9147</v>
      </c>
      <c r="H862">
        <v>9935.1592920112817</v>
      </c>
      <c r="N862">
        <v>2019</v>
      </c>
      <c r="O862" t="s">
        <v>112</v>
      </c>
      <c r="P862" s="2">
        <f t="shared" si="13"/>
        <v>231659.04039452612</v>
      </c>
    </row>
    <row r="863" spans="1:16" x14ac:dyDescent="0.2">
      <c r="A863">
        <v>2020</v>
      </c>
      <c r="B863" t="s">
        <v>77</v>
      </c>
      <c r="C863" t="s">
        <v>3</v>
      </c>
      <c r="D863">
        <v>18303</v>
      </c>
      <c r="E863">
        <v>857696</v>
      </c>
      <c r="F863">
        <v>1.1686664577400498</v>
      </c>
      <c r="G863">
        <v>9147</v>
      </c>
      <c r="H863">
        <v>10689.792088948236</v>
      </c>
      <c r="N863">
        <v>2020</v>
      </c>
      <c r="O863" t="s">
        <v>112</v>
      </c>
      <c r="P863" s="2">
        <f t="shared" si="13"/>
        <v>235669.93564106539</v>
      </c>
    </row>
    <row r="864" spans="1:16" x14ac:dyDescent="0.2">
      <c r="A864">
        <v>2021</v>
      </c>
      <c r="B864" t="s">
        <v>77</v>
      </c>
      <c r="C864" t="s">
        <v>3</v>
      </c>
      <c r="D864">
        <v>17219</v>
      </c>
      <c r="E864">
        <v>823401</v>
      </c>
      <c r="F864">
        <v>1.1219372947636632</v>
      </c>
      <c r="G864">
        <v>9147</v>
      </c>
      <c r="H864">
        <v>10262.360435203227</v>
      </c>
      <c r="N864">
        <v>2021</v>
      </c>
      <c r="O864" t="s">
        <v>112</v>
      </c>
      <c r="P864" s="2">
        <f t="shared" si="13"/>
        <v>240384.5338907383</v>
      </c>
    </row>
    <row r="865" spans="1:16" x14ac:dyDescent="0.2">
      <c r="A865">
        <v>2022</v>
      </c>
      <c r="B865" t="s">
        <v>77</v>
      </c>
      <c r="C865" t="s">
        <v>3</v>
      </c>
      <c r="D865">
        <v>15654</v>
      </c>
      <c r="E865">
        <v>828453</v>
      </c>
      <c r="F865">
        <v>1.1288209725988201</v>
      </c>
      <c r="G865">
        <v>9147</v>
      </c>
      <c r="H865">
        <v>10325.325436361407</v>
      </c>
      <c r="N865">
        <v>2022</v>
      </c>
      <c r="O865" t="s">
        <v>112</v>
      </c>
      <c r="P865" s="2">
        <f t="shared" si="13"/>
        <v>245743.11076887068</v>
      </c>
    </row>
    <row r="866" spans="1:16" x14ac:dyDescent="0.2">
      <c r="A866">
        <v>2023</v>
      </c>
      <c r="B866" t="s">
        <v>77</v>
      </c>
      <c r="C866" t="s">
        <v>3</v>
      </c>
      <c r="D866">
        <v>14961</v>
      </c>
      <c r="E866">
        <v>835829</v>
      </c>
      <c r="F866">
        <v>1.1388712512433405</v>
      </c>
      <c r="G866">
        <v>9147</v>
      </c>
      <c r="H866">
        <v>10417.255335122836</v>
      </c>
      <c r="N866">
        <v>2023</v>
      </c>
      <c r="O866" t="s">
        <v>112</v>
      </c>
      <c r="P866" s="2">
        <f t="shared" si="13"/>
        <v>253223.07460057133</v>
      </c>
    </row>
    <row r="867" spans="1:16" x14ac:dyDescent="0.2">
      <c r="A867">
        <v>2000</v>
      </c>
      <c r="B867" t="s">
        <v>77</v>
      </c>
      <c r="C867" t="s">
        <v>4</v>
      </c>
      <c r="D867">
        <v>8180</v>
      </c>
      <c r="E867">
        <v>1549566</v>
      </c>
      <c r="F867">
        <v>1</v>
      </c>
      <c r="G867">
        <v>8180</v>
      </c>
      <c r="H867">
        <v>8180</v>
      </c>
      <c r="N867">
        <v>2000</v>
      </c>
      <c r="O867" t="s">
        <v>113</v>
      </c>
      <c r="P867" s="2">
        <f t="shared" si="13"/>
        <v>14526</v>
      </c>
    </row>
    <row r="868" spans="1:16" x14ac:dyDescent="0.2">
      <c r="A868">
        <v>2001</v>
      </c>
      <c r="B868" t="s">
        <v>77</v>
      </c>
      <c r="C868" t="s">
        <v>4</v>
      </c>
      <c r="D868">
        <v>5331</v>
      </c>
      <c r="E868">
        <v>1763520</v>
      </c>
      <c r="F868">
        <v>1.1380734992894785</v>
      </c>
      <c r="G868">
        <v>8180</v>
      </c>
      <c r="H868">
        <v>9309.4412241879345</v>
      </c>
      <c r="N868">
        <v>2001</v>
      </c>
      <c r="O868" t="s">
        <v>113</v>
      </c>
      <c r="P868" s="2">
        <f t="shared" si="13"/>
        <v>15001.846215911721</v>
      </c>
    </row>
    <row r="869" spans="1:16" x14ac:dyDescent="0.2">
      <c r="A869">
        <v>2002</v>
      </c>
      <c r="B869" t="s">
        <v>77</v>
      </c>
      <c r="C869" t="s">
        <v>4</v>
      </c>
      <c r="D869">
        <v>6248</v>
      </c>
      <c r="E869">
        <v>1868274</v>
      </c>
      <c r="F869">
        <v>1.2056756536991649</v>
      </c>
      <c r="G869">
        <v>8180</v>
      </c>
      <c r="H869">
        <v>9862.4268472591684</v>
      </c>
      <c r="N869">
        <v>2002</v>
      </c>
      <c r="O869" t="s">
        <v>113</v>
      </c>
      <c r="P869" s="2">
        <f t="shared" si="13"/>
        <v>15018.427386680098</v>
      </c>
    </row>
    <row r="870" spans="1:16" x14ac:dyDescent="0.2">
      <c r="A870">
        <v>2003</v>
      </c>
      <c r="B870" t="s">
        <v>77</v>
      </c>
      <c r="C870" t="s">
        <v>4</v>
      </c>
      <c r="D870">
        <v>8121</v>
      </c>
      <c r="E870">
        <v>1970236</v>
      </c>
      <c r="F870">
        <v>1.2714760132837195</v>
      </c>
      <c r="G870">
        <v>8180</v>
      </c>
      <c r="H870">
        <v>10400.673788660826</v>
      </c>
      <c r="N870">
        <v>2003</v>
      </c>
      <c r="O870" t="s">
        <v>113</v>
      </c>
      <c r="P870" s="2">
        <f t="shared" si="13"/>
        <v>15169.824327793443</v>
      </c>
    </row>
    <row r="871" spans="1:16" x14ac:dyDescent="0.2">
      <c r="A871">
        <v>2004</v>
      </c>
      <c r="B871" t="s">
        <v>77</v>
      </c>
      <c r="C871" t="s">
        <v>4</v>
      </c>
      <c r="D871">
        <v>5115</v>
      </c>
      <c r="E871">
        <v>2025789</v>
      </c>
      <c r="F871">
        <v>1.3073266966363486</v>
      </c>
      <c r="G871">
        <v>8180</v>
      </c>
      <c r="H871">
        <v>10693.932378485331</v>
      </c>
      <c r="N871">
        <v>2004</v>
      </c>
      <c r="O871" t="s">
        <v>113</v>
      </c>
      <c r="P871" s="2">
        <f t="shared" si="13"/>
        <v>15669.546115457244</v>
      </c>
    </row>
    <row r="872" spans="1:16" x14ac:dyDescent="0.2">
      <c r="A872">
        <v>2005</v>
      </c>
      <c r="B872" t="s">
        <v>77</v>
      </c>
      <c r="C872" t="s">
        <v>4</v>
      </c>
      <c r="D872">
        <v>8823</v>
      </c>
      <c r="E872">
        <v>2062022</v>
      </c>
      <c r="F872">
        <v>1.3307093728179373</v>
      </c>
      <c r="G872">
        <v>8180</v>
      </c>
      <c r="H872">
        <v>10885.202669650727</v>
      </c>
      <c r="N872">
        <v>2005</v>
      </c>
      <c r="O872" t="s">
        <v>113</v>
      </c>
      <c r="P872" s="2">
        <f t="shared" si="13"/>
        <v>15676.910215676429</v>
      </c>
    </row>
    <row r="873" spans="1:16" x14ac:dyDescent="0.2">
      <c r="A873">
        <v>2006</v>
      </c>
      <c r="B873" t="s">
        <v>77</v>
      </c>
      <c r="C873" t="s">
        <v>4</v>
      </c>
      <c r="D873">
        <v>7838</v>
      </c>
      <c r="E873">
        <v>2226606</v>
      </c>
      <c r="F873">
        <v>1.4369223382547114</v>
      </c>
      <c r="G873">
        <v>8180</v>
      </c>
      <c r="H873">
        <v>11754.024726923539</v>
      </c>
      <c r="N873">
        <v>2006</v>
      </c>
      <c r="O873" t="s">
        <v>113</v>
      </c>
      <c r="P873" s="2">
        <f t="shared" si="13"/>
        <v>16173.298997422433</v>
      </c>
    </row>
    <row r="874" spans="1:16" x14ac:dyDescent="0.2">
      <c r="A874">
        <v>2007</v>
      </c>
      <c r="B874" t="s">
        <v>77</v>
      </c>
      <c r="C874" t="s">
        <v>4</v>
      </c>
      <c r="D874">
        <v>8905</v>
      </c>
      <c r="E874">
        <v>2223631</v>
      </c>
      <c r="F874">
        <v>1.4350024458461272</v>
      </c>
      <c r="G874">
        <v>8180</v>
      </c>
      <c r="H874">
        <v>11738.320007021321</v>
      </c>
      <c r="N874">
        <v>2007</v>
      </c>
      <c r="O874" t="s">
        <v>113</v>
      </c>
      <c r="P874" s="2">
        <f t="shared" si="13"/>
        <v>16321.889964615561</v>
      </c>
    </row>
    <row r="875" spans="1:16" x14ac:dyDescent="0.2">
      <c r="A875">
        <v>2008</v>
      </c>
      <c r="B875" t="s">
        <v>77</v>
      </c>
      <c r="C875" t="s">
        <v>4</v>
      </c>
      <c r="D875">
        <v>9279</v>
      </c>
      <c r="E875">
        <v>2239807</v>
      </c>
      <c r="F875">
        <v>1.445441497812936</v>
      </c>
      <c r="G875">
        <v>8180</v>
      </c>
      <c r="H875">
        <v>11823.711452109816</v>
      </c>
      <c r="N875">
        <v>2008</v>
      </c>
      <c r="O875" t="s">
        <v>113</v>
      </c>
      <c r="P875" s="2">
        <f t="shared" si="13"/>
        <v>16077.284269581733</v>
      </c>
    </row>
    <row r="876" spans="1:16" x14ac:dyDescent="0.2">
      <c r="A876">
        <v>2009</v>
      </c>
      <c r="B876" t="s">
        <v>77</v>
      </c>
      <c r="C876" t="s">
        <v>4</v>
      </c>
      <c r="D876">
        <v>9196</v>
      </c>
      <c r="E876">
        <v>2363195</v>
      </c>
      <c r="F876">
        <v>1.5250689547912124</v>
      </c>
      <c r="G876">
        <v>8180</v>
      </c>
      <c r="H876">
        <v>12475.064050192117</v>
      </c>
      <c r="N876">
        <v>2009</v>
      </c>
      <c r="O876" t="s">
        <v>113</v>
      </c>
      <c r="P876" s="2">
        <f t="shared" si="13"/>
        <v>16251.91024568755</v>
      </c>
    </row>
    <row r="877" spans="1:16" x14ac:dyDescent="0.2">
      <c r="A877">
        <v>2010</v>
      </c>
      <c r="B877" t="s">
        <v>77</v>
      </c>
      <c r="C877" t="s">
        <v>4</v>
      </c>
      <c r="D877">
        <v>12257</v>
      </c>
      <c r="E877">
        <v>2458397</v>
      </c>
      <c r="F877">
        <v>1.5865068025498752</v>
      </c>
      <c r="G877">
        <v>8180</v>
      </c>
      <c r="H877">
        <v>12977.625644857979</v>
      </c>
      <c r="N877">
        <v>2010</v>
      </c>
      <c r="O877" t="s">
        <v>113</v>
      </c>
      <c r="P877" s="2">
        <f t="shared" si="13"/>
        <v>16431.126807747067</v>
      </c>
    </row>
    <row r="878" spans="1:16" x14ac:dyDescent="0.2">
      <c r="A878">
        <v>2011</v>
      </c>
      <c r="B878" t="s">
        <v>77</v>
      </c>
      <c r="C878" t="s">
        <v>4</v>
      </c>
      <c r="D878">
        <v>14079</v>
      </c>
      <c r="E878">
        <v>2586191</v>
      </c>
      <c r="F878">
        <v>1.6689776363188145</v>
      </c>
      <c r="G878">
        <v>8180</v>
      </c>
      <c r="H878">
        <v>13652.237065087902</v>
      </c>
      <c r="N878">
        <v>2011</v>
      </c>
      <c r="O878" t="s">
        <v>113</v>
      </c>
      <c r="P878" s="2">
        <f t="shared" si="13"/>
        <v>16971.349597172826</v>
      </c>
    </row>
    <row r="879" spans="1:16" x14ac:dyDescent="0.2">
      <c r="A879">
        <v>2012</v>
      </c>
      <c r="B879" t="s">
        <v>77</v>
      </c>
      <c r="C879" t="s">
        <v>4</v>
      </c>
      <c r="D879">
        <v>12560</v>
      </c>
      <c r="E879">
        <v>2590366</v>
      </c>
      <c r="F879">
        <v>1.6716719391106929</v>
      </c>
      <c r="G879">
        <v>8180</v>
      </c>
      <c r="H879">
        <v>13674.276461925469</v>
      </c>
      <c r="N879">
        <v>2012</v>
      </c>
      <c r="O879" t="s">
        <v>113</v>
      </c>
      <c r="P879" s="2">
        <f t="shared" si="13"/>
        <v>16892.785908917453</v>
      </c>
    </row>
    <row r="880" spans="1:16" x14ac:dyDescent="0.2">
      <c r="A880">
        <v>2013</v>
      </c>
      <c r="B880" t="s">
        <v>77</v>
      </c>
      <c r="C880" t="s">
        <v>4</v>
      </c>
      <c r="D880">
        <v>10311</v>
      </c>
      <c r="E880">
        <v>2715514</v>
      </c>
      <c r="F880">
        <v>1.7524351979844679</v>
      </c>
      <c r="G880">
        <v>8180</v>
      </c>
      <c r="H880">
        <v>14334.919919512948</v>
      </c>
      <c r="N880">
        <v>2013</v>
      </c>
      <c r="O880" t="s">
        <v>113</v>
      </c>
      <c r="P880" s="2">
        <f t="shared" si="13"/>
        <v>17568.240971157451</v>
      </c>
    </row>
    <row r="881" spans="1:16" x14ac:dyDescent="0.2">
      <c r="A881">
        <v>2014</v>
      </c>
      <c r="B881" t="s">
        <v>77</v>
      </c>
      <c r="C881" t="s">
        <v>4</v>
      </c>
      <c r="D881">
        <v>12531</v>
      </c>
      <c r="E881">
        <v>2818610</v>
      </c>
      <c r="F881">
        <v>1.8189673753812359</v>
      </c>
      <c r="G881">
        <v>8180</v>
      </c>
      <c r="H881">
        <v>14879.15313061851</v>
      </c>
      <c r="N881">
        <v>2014</v>
      </c>
      <c r="O881" t="s">
        <v>113</v>
      </c>
      <c r="P881" s="2">
        <f t="shared" si="13"/>
        <v>17681.099668928447</v>
      </c>
    </row>
    <row r="882" spans="1:16" x14ac:dyDescent="0.2">
      <c r="A882">
        <v>2015</v>
      </c>
      <c r="B882" t="s">
        <v>77</v>
      </c>
      <c r="C882" t="s">
        <v>4</v>
      </c>
      <c r="D882">
        <v>14566</v>
      </c>
      <c r="E882">
        <v>2934890</v>
      </c>
      <c r="F882">
        <v>1.894007741522465</v>
      </c>
      <c r="G882">
        <v>8180</v>
      </c>
      <c r="H882">
        <v>15492.983325653764</v>
      </c>
      <c r="N882">
        <v>2015</v>
      </c>
      <c r="O882" t="s">
        <v>113</v>
      </c>
      <c r="P882" s="2">
        <f t="shared" si="13"/>
        <v>18153.346129962538</v>
      </c>
    </row>
    <row r="883" spans="1:16" x14ac:dyDescent="0.2">
      <c r="A883">
        <v>2016</v>
      </c>
      <c r="B883" t="s">
        <v>77</v>
      </c>
      <c r="C883" t="s">
        <v>4</v>
      </c>
      <c r="D883">
        <v>13821</v>
      </c>
      <c r="E883">
        <v>2959310</v>
      </c>
      <c r="F883">
        <v>1.9097669928225065</v>
      </c>
      <c r="G883">
        <v>8180</v>
      </c>
      <c r="H883">
        <v>15621.894001288103</v>
      </c>
      <c r="N883">
        <v>2016</v>
      </c>
      <c r="O883" t="s">
        <v>113</v>
      </c>
      <c r="P883" s="2">
        <f t="shared" si="13"/>
        <v>18097.668126194869</v>
      </c>
    </row>
    <row r="884" spans="1:16" x14ac:dyDescent="0.2">
      <c r="A884">
        <v>2017</v>
      </c>
      <c r="B884" t="s">
        <v>77</v>
      </c>
      <c r="C884" t="s">
        <v>4</v>
      </c>
      <c r="D884">
        <v>14696</v>
      </c>
      <c r="E884">
        <v>3134231</v>
      </c>
      <c r="F884">
        <v>2.0226508583693756</v>
      </c>
      <c r="G884">
        <v>8180</v>
      </c>
      <c r="H884">
        <v>16545.284021461492</v>
      </c>
      <c r="N884">
        <v>2017</v>
      </c>
      <c r="O884" t="s">
        <v>113</v>
      </c>
      <c r="P884" s="2">
        <f t="shared" si="13"/>
        <v>18452.548360028788</v>
      </c>
    </row>
    <row r="885" spans="1:16" x14ac:dyDescent="0.2">
      <c r="A885">
        <v>2018</v>
      </c>
      <c r="B885" t="s">
        <v>77</v>
      </c>
      <c r="C885" t="s">
        <v>4</v>
      </c>
      <c r="D885">
        <v>13821</v>
      </c>
      <c r="E885">
        <v>3197990</v>
      </c>
      <c r="F885">
        <v>2.0637972180597663</v>
      </c>
      <c r="G885">
        <v>8180</v>
      </c>
      <c r="H885">
        <v>16881.86124372889</v>
      </c>
      <c r="N885">
        <v>2018</v>
      </c>
      <c r="O885" t="s">
        <v>113</v>
      </c>
      <c r="P885" s="2">
        <f t="shared" si="13"/>
        <v>18986.372258051793</v>
      </c>
    </row>
    <row r="886" spans="1:16" x14ac:dyDescent="0.2">
      <c r="A886">
        <v>2019</v>
      </c>
      <c r="B886" t="s">
        <v>77</v>
      </c>
      <c r="C886" t="s">
        <v>4</v>
      </c>
      <c r="D886">
        <v>14551</v>
      </c>
      <c r="E886">
        <v>3225036</v>
      </c>
      <c r="F886">
        <v>2.0812511374152503</v>
      </c>
      <c r="G886">
        <v>8180</v>
      </c>
      <c r="H886">
        <v>17024.634304056748</v>
      </c>
      <c r="N886">
        <v>2019</v>
      </c>
      <c r="O886" t="s">
        <v>113</v>
      </c>
      <c r="P886" s="2">
        <f t="shared" si="13"/>
        <v>19043.339820855301</v>
      </c>
    </row>
    <row r="887" spans="1:16" x14ac:dyDescent="0.2">
      <c r="A887">
        <v>2020</v>
      </c>
      <c r="B887" t="s">
        <v>77</v>
      </c>
      <c r="C887" t="s">
        <v>4</v>
      </c>
      <c r="D887">
        <v>21045</v>
      </c>
      <c r="E887">
        <v>3230814</v>
      </c>
      <c r="F887">
        <v>2.0849799234108133</v>
      </c>
      <c r="G887">
        <v>8180</v>
      </c>
      <c r="H887">
        <v>17055.135773500453</v>
      </c>
      <c r="N887">
        <v>2020</v>
      </c>
      <c r="O887" t="s">
        <v>113</v>
      </c>
      <c r="P887" s="2">
        <f t="shared" si="13"/>
        <v>19454.408796023217</v>
      </c>
    </row>
    <row r="888" spans="1:16" x14ac:dyDescent="0.2">
      <c r="A888">
        <v>2021</v>
      </c>
      <c r="B888" t="s">
        <v>77</v>
      </c>
      <c r="C888" t="s">
        <v>4</v>
      </c>
      <c r="D888">
        <v>15114</v>
      </c>
      <c r="E888">
        <v>3250215</v>
      </c>
      <c r="F888">
        <v>2.0975002032827255</v>
      </c>
      <c r="G888">
        <v>8180</v>
      </c>
      <c r="H888">
        <v>17157.551662852693</v>
      </c>
      <c r="N888">
        <v>2021</v>
      </c>
      <c r="O888" t="s">
        <v>113</v>
      </c>
      <c r="P888" s="2">
        <f t="shared" si="13"/>
        <v>19776.126337947102</v>
      </c>
    </row>
    <row r="889" spans="1:16" x14ac:dyDescent="0.2">
      <c r="A889">
        <v>2022</v>
      </c>
      <c r="B889" t="s">
        <v>77</v>
      </c>
      <c r="C889" t="s">
        <v>4</v>
      </c>
      <c r="D889">
        <v>15484</v>
      </c>
      <c r="E889">
        <v>3311684</v>
      </c>
      <c r="F889">
        <v>2.1371687298249959</v>
      </c>
      <c r="G889">
        <v>8180</v>
      </c>
      <c r="H889">
        <v>17482.040209968465</v>
      </c>
      <c r="N889">
        <v>2022</v>
      </c>
      <c r="O889" t="s">
        <v>113</v>
      </c>
      <c r="P889" s="2">
        <f t="shared" si="13"/>
        <v>19903.429251865557</v>
      </c>
    </row>
    <row r="890" spans="1:16" x14ac:dyDescent="0.2">
      <c r="A890">
        <v>2023</v>
      </c>
      <c r="B890" t="s">
        <v>77</v>
      </c>
      <c r="C890" t="s">
        <v>4</v>
      </c>
      <c r="D890">
        <v>14083</v>
      </c>
      <c r="E890">
        <v>3334124</v>
      </c>
      <c r="F890">
        <v>2.151650203992602</v>
      </c>
      <c r="G890">
        <v>8180</v>
      </c>
      <c r="H890">
        <v>17600.498668659486</v>
      </c>
      <c r="N890">
        <v>2023</v>
      </c>
      <c r="O890" t="s">
        <v>113</v>
      </c>
      <c r="P890" s="2">
        <f t="shared" si="13"/>
        <v>20118.454545149118</v>
      </c>
    </row>
    <row r="891" spans="1:16" x14ac:dyDescent="0.2">
      <c r="A891">
        <v>2000</v>
      </c>
      <c r="B891" t="s">
        <v>77</v>
      </c>
      <c r="C891" t="s">
        <v>5</v>
      </c>
      <c r="D891">
        <v>531</v>
      </c>
      <c r="E891">
        <v>975710</v>
      </c>
      <c r="F891">
        <v>1</v>
      </c>
      <c r="G891">
        <v>531</v>
      </c>
      <c r="H891">
        <v>531</v>
      </c>
      <c r="N891">
        <v>2000</v>
      </c>
      <c r="O891" t="s">
        <v>114</v>
      </c>
      <c r="P891" s="2">
        <f t="shared" si="13"/>
        <v>20420</v>
      </c>
    </row>
    <row r="892" spans="1:16" x14ac:dyDescent="0.2">
      <c r="A892">
        <v>2001</v>
      </c>
      <c r="B892" t="s">
        <v>77</v>
      </c>
      <c r="C892" t="s">
        <v>5</v>
      </c>
      <c r="D892">
        <v>2063</v>
      </c>
      <c r="E892">
        <v>1038118</v>
      </c>
      <c r="F892">
        <v>1.0639616279427289</v>
      </c>
      <c r="G892">
        <v>531</v>
      </c>
      <c r="H892">
        <v>564.96362443758903</v>
      </c>
      <c r="N892">
        <v>2001</v>
      </c>
      <c r="O892" t="s">
        <v>114</v>
      </c>
      <c r="P892" s="2">
        <f t="shared" si="13"/>
        <v>21075.564257611746</v>
      </c>
    </row>
    <row r="893" spans="1:16" x14ac:dyDescent="0.2">
      <c r="A893">
        <v>2002</v>
      </c>
      <c r="B893" t="s">
        <v>77</v>
      </c>
      <c r="C893" t="s">
        <v>5</v>
      </c>
      <c r="D893">
        <v>802</v>
      </c>
      <c r="E893">
        <v>1076949</v>
      </c>
      <c r="F893">
        <v>1.1037593137305142</v>
      </c>
      <c r="G893">
        <v>531</v>
      </c>
      <c r="H893">
        <v>586.09619559090299</v>
      </c>
      <c r="N893">
        <v>2002</v>
      </c>
      <c r="O893" t="s">
        <v>114</v>
      </c>
      <c r="P893" s="2">
        <f t="shared" si="13"/>
        <v>22049.357207509311</v>
      </c>
    </row>
    <row r="894" spans="1:16" x14ac:dyDescent="0.2">
      <c r="A894">
        <v>2003</v>
      </c>
      <c r="B894" t="s">
        <v>77</v>
      </c>
      <c r="C894" t="s">
        <v>5</v>
      </c>
      <c r="D894">
        <v>1079</v>
      </c>
      <c r="E894">
        <v>1083372</v>
      </c>
      <c r="F894">
        <v>1.1103422123376823</v>
      </c>
      <c r="G894">
        <v>531</v>
      </c>
      <c r="H894">
        <v>589.59171475130927</v>
      </c>
      <c r="N894">
        <v>2003</v>
      </c>
      <c r="O894" t="s">
        <v>114</v>
      </c>
      <c r="P894" s="2">
        <f t="shared" si="13"/>
        <v>22670.363832314699</v>
      </c>
    </row>
    <row r="895" spans="1:16" x14ac:dyDescent="0.2">
      <c r="A895">
        <v>2004</v>
      </c>
      <c r="B895" t="s">
        <v>77</v>
      </c>
      <c r="C895" t="s">
        <v>5</v>
      </c>
      <c r="D895">
        <v>1792</v>
      </c>
      <c r="E895">
        <v>1124334</v>
      </c>
      <c r="F895">
        <v>1.1523239487142696</v>
      </c>
      <c r="G895">
        <v>531</v>
      </c>
      <c r="H895">
        <v>611.8840167672771</v>
      </c>
      <c r="N895">
        <v>2004</v>
      </c>
      <c r="O895" t="s">
        <v>114</v>
      </c>
      <c r="P895" s="2">
        <f t="shared" si="13"/>
        <v>23755.445721196989</v>
      </c>
    </row>
    <row r="896" spans="1:16" x14ac:dyDescent="0.2">
      <c r="A896">
        <v>2005</v>
      </c>
      <c r="B896" t="s">
        <v>77</v>
      </c>
      <c r="C896" t="s">
        <v>5</v>
      </c>
      <c r="D896">
        <v>2010</v>
      </c>
      <c r="E896">
        <v>1114530</v>
      </c>
      <c r="F896">
        <v>1.1422758811532114</v>
      </c>
      <c r="G896">
        <v>531</v>
      </c>
      <c r="H896">
        <v>606.54849289235528</v>
      </c>
      <c r="N896">
        <v>2005</v>
      </c>
      <c r="O896" t="s">
        <v>114</v>
      </c>
      <c r="P896" s="2">
        <f t="shared" si="13"/>
        <v>24386.971572430575</v>
      </c>
    </row>
    <row r="897" spans="1:16" x14ac:dyDescent="0.2">
      <c r="A897">
        <v>2006</v>
      </c>
      <c r="B897" t="s">
        <v>77</v>
      </c>
      <c r="C897" t="s">
        <v>5</v>
      </c>
      <c r="D897">
        <v>1560</v>
      </c>
      <c r="E897">
        <v>1110744</v>
      </c>
      <c r="F897">
        <v>1.138395629849033</v>
      </c>
      <c r="G897">
        <v>531</v>
      </c>
      <c r="H897">
        <v>604.4880794498365</v>
      </c>
      <c r="N897">
        <v>2006</v>
      </c>
      <c r="O897" t="s">
        <v>114</v>
      </c>
      <c r="P897" s="2">
        <f t="shared" si="13"/>
        <v>25467.675844663801</v>
      </c>
    </row>
    <row r="898" spans="1:16" x14ac:dyDescent="0.2">
      <c r="A898">
        <v>2007</v>
      </c>
      <c r="B898" t="s">
        <v>77</v>
      </c>
      <c r="C898" t="s">
        <v>5</v>
      </c>
      <c r="D898">
        <v>1164</v>
      </c>
      <c r="E898">
        <v>1136229</v>
      </c>
      <c r="F898">
        <v>1.1645150710764469</v>
      </c>
      <c r="G898">
        <v>531</v>
      </c>
      <c r="H898">
        <v>618.35750274159329</v>
      </c>
      <c r="N898">
        <v>2007</v>
      </c>
      <c r="O898" t="s">
        <v>114</v>
      </c>
      <c r="P898" s="2">
        <f t="shared" si="13"/>
        <v>26068.22885463278</v>
      </c>
    </row>
    <row r="899" spans="1:16" x14ac:dyDescent="0.2">
      <c r="A899">
        <v>2008</v>
      </c>
      <c r="B899" t="s">
        <v>77</v>
      </c>
      <c r="C899" t="s">
        <v>5</v>
      </c>
      <c r="D899">
        <v>1020</v>
      </c>
      <c r="E899">
        <v>1154397</v>
      </c>
      <c r="F899">
        <v>1.1831353578419816</v>
      </c>
      <c r="G899">
        <v>531</v>
      </c>
      <c r="H899">
        <v>628.24487501409226</v>
      </c>
      <c r="N899">
        <v>2008</v>
      </c>
      <c r="O899" t="s">
        <v>114</v>
      </c>
      <c r="P899" s="2">
        <f t="shared" si="13"/>
        <v>26280.626637457455</v>
      </c>
    </row>
    <row r="900" spans="1:16" x14ac:dyDescent="0.2">
      <c r="A900">
        <v>2009</v>
      </c>
      <c r="B900" t="s">
        <v>77</v>
      </c>
      <c r="C900" t="s">
        <v>5</v>
      </c>
      <c r="D900">
        <v>1309</v>
      </c>
      <c r="E900">
        <v>1146650</v>
      </c>
      <c r="F900">
        <v>1.1751954986625124</v>
      </c>
      <c r="G900">
        <v>531</v>
      </c>
      <c r="H900">
        <v>624.02880978979408</v>
      </c>
      <c r="N900">
        <v>2009</v>
      </c>
      <c r="O900" t="s">
        <v>114</v>
      </c>
      <c r="P900" s="2">
        <f t="shared" ref="P900:P963" si="14">SUMIFS($H$3:$H$20402, $A$3:$A$20402, N900, $B$3:$B$20402, O900)</f>
        <v>27045.972293789022</v>
      </c>
    </row>
    <row r="901" spans="1:16" x14ac:dyDescent="0.2">
      <c r="A901">
        <v>2010</v>
      </c>
      <c r="B901" t="s">
        <v>77</v>
      </c>
      <c r="C901" t="s">
        <v>5</v>
      </c>
      <c r="D901">
        <v>2802</v>
      </c>
      <c r="E901">
        <v>1226966</v>
      </c>
      <c r="F901">
        <v>1.2575109407508378</v>
      </c>
      <c r="G901">
        <v>531</v>
      </c>
      <c r="H901">
        <v>667.73830953869492</v>
      </c>
      <c r="N901">
        <v>2010</v>
      </c>
      <c r="O901" t="s">
        <v>114</v>
      </c>
      <c r="P901" s="2">
        <f t="shared" si="14"/>
        <v>28378.865592924478</v>
      </c>
    </row>
    <row r="902" spans="1:16" x14ac:dyDescent="0.2">
      <c r="A902">
        <v>2011</v>
      </c>
      <c r="B902" t="s">
        <v>77</v>
      </c>
      <c r="C902" t="s">
        <v>5</v>
      </c>
      <c r="D902">
        <v>1288</v>
      </c>
      <c r="E902">
        <v>1203508</v>
      </c>
      <c r="F902">
        <v>1.2334689610642506</v>
      </c>
      <c r="G902">
        <v>531</v>
      </c>
      <c r="H902">
        <v>654.97201832511712</v>
      </c>
      <c r="N902">
        <v>2011</v>
      </c>
      <c r="O902" t="s">
        <v>114</v>
      </c>
      <c r="P902" s="2">
        <f t="shared" si="14"/>
        <v>29470.050718463033</v>
      </c>
    </row>
    <row r="903" spans="1:16" x14ac:dyDescent="0.2">
      <c r="A903">
        <v>2012</v>
      </c>
      <c r="B903" t="s">
        <v>77</v>
      </c>
      <c r="C903" t="s">
        <v>5</v>
      </c>
      <c r="D903">
        <v>1672</v>
      </c>
      <c r="E903">
        <v>1278065</v>
      </c>
      <c r="F903">
        <v>1.3098820346209428</v>
      </c>
      <c r="G903">
        <v>531</v>
      </c>
      <c r="H903">
        <v>695.54736038372062</v>
      </c>
      <c r="N903">
        <v>2012</v>
      </c>
      <c r="O903" t="s">
        <v>114</v>
      </c>
      <c r="P903" s="2">
        <f t="shared" si="14"/>
        <v>30257.937134087661</v>
      </c>
    </row>
    <row r="904" spans="1:16" x14ac:dyDescent="0.2">
      <c r="A904">
        <v>2013</v>
      </c>
      <c r="B904" t="s">
        <v>77</v>
      </c>
      <c r="C904" t="s">
        <v>5</v>
      </c>
      <c r="D904">
        <v>3044</v>
      </c>
      <c r="E904">
        <v>1334969</v>
      </c>
      <c r="F904">
        <v>1.3682026421785161</v>
      </c>
      <c r="G904">
        <v>531</v>
      </c>
      <c r="H904">
        <v>726.51560299679204</v>
      </c>
      <c r="N904">
        <v>2013</v>
      </c>
      <c r="O904" t="s">
        <v>114</v>
      </c>
      <c r="P904" s="2">
        <f t="shared" si="14"/>
        <v>31716.427039842598</v>
      </c>
    </row>
    <row r="905" spans="1:16" x14ac:dyDescent="0.2">
      <c r="A905">
        <v>2014</v>
      </c>
      <c r="B905" t="s">
        <v>77</v>
      </c>
      <c r="C905" t="s">
        <v>5</v>
      </c>
      <c r="D905">
        <v>1999</v>
      </c>
      <c r="E905">
        <v>1347880</v>
      </c>
      <c r="F905">
        <v>1.3814350575478369</v>
      </c>
      <c r="G905">
        <v>531</v>
      </c>
      <c r="H905">
        <v>733.54201555790144</v>
      </c>
      <c r="N905">
        <v>2014</v>
      </c>
      <c r="O905" t="s">
        <v>114</v>
      </c>
      <c r="P905" s="2">
        <f t="shared" si="14"/>
        <v>32683.764628624838</v>
      </c>
    </row>
    <row r="906" spans="1:16" x14ac:dyDescent="0.2">
      <c r="A906">
        <v>2015</v>
      </c>
      <c r="B906" t="s">
        <v>77</v>
      </c>
      <c r="C906" t="s">
        <v>5</v>
      </c>
      <c r="D906">
        <v>2363</v>
      </c>
      <c r="E906">
        <v>1417317</v>
      </c>
      <c r="F906">
        <v>1.4526006702811287</v>
      </c>
      <c r="G906">
        <v>531</v>
      </c>
      <c r="H906">
        <v>771.3309559192794</v>
      </c>
      <c r="N906">
        <v>2015</v>
      </c>
      <c r="O906" t="s">
        <v>114</v>
      </c>
      <c r="P906" s="2">
        <f t="shared" si="14"/>
        <v>34061.689304833075</v>
      </c>
    </row>
    <row r="907" spans="1:16" x14ac:dyDescent="0.2">
      <c r="A907">
        <v>2016</v>
      </c>
      <c r="B907" t="s">
        <v>77</v>
      </c>
      <c r="C907" t="s">
        <v>5</v>
      </c>
      <c r="D907">
        <v>4074</v>
      </c>
      <c r="E907">
        <v>1479227</v>
      </c>
      <c r="F907">
        <v>1.5160519006672064</v>
      </c>
      <c r="G907">
        <v>531</v>
      </c>
      <c r="H907">
        <v>805.02355925428662</v>
      </c>
      <c r="N907">
        <v>2016</v>
      </c>
      <c r="O907" t="s">
        <v>114</v>
      </c>
      <c r="P907" s="2">
        <f t="shared" si="14"/>
        <v>34730.086643457973</v>
      </c>
    </row>
    <row r="908" spans="1:16" x14ac:dyDescent="0.2">
      <c r="A908">
        <v>2017</v>
      </c>
      <c r="B908" t="s">
        <v>77</v>
      </c>
      <c r="C908" t="s">
        <v>5</v>
      </c>
      <c r="D908">
        <v>2892</v>
      </c>
      <c r="E908">
        <v>1485146</v>
      </c>
      <c r="F908">
        <v>1.5221182523495711</v>
      </c>
      <c r="G908">
        <v>531</v>
      </c>
      <c r="H908">
        <v>808.2447919976222</v>
      </c>
      <c r="N908">
        <v>2017</v>
      </c>
      <c r="O908" t="s">
        <v>114</v>
      </c>
      <c r="P908" s="2">
        <f t="shared" si="14"/>
        <v>35872.647497195641</v>
      </c>
    </row>
    <row r="909" spans="1:16" x14ac:dyDescent="0.2">
      <c r="A909">
        <v>2018</v>
      </c>
      <c r="B909" t="s">
        <v>77</v>
      </c>
      <c r="C909" t="s">
        <v>5</v>
      </c>
      <c r="D909">
        <v>3287</v>
      </c>
      <c r="E909">
        <v>1596732</v>
      </c>
      <c r="F909">
        <v>1.6364821514589376</v>
      </c>
      <c r="G909">
        <v>531</v>
      </c>
      <c r="H909">
        <v>868.97202242469587</v>
      </c>
      <c r="N909">
        <v>2018</v>
      </c>
      <c r="O909" t="s">
        <v>114</v>
      </c>
      <c r="P909" s="2">
        <f t="shared" si="14"/>
        <v>37021.864920583081</v>
      </c>
    </row>
    <row r="910" spans="1:16" x14ac:dyDescent="0.2">
      <c r="A910">
        <v>2019</v>
      </c>
      <c r="B910" t="s">
        <v>77</v>
      </c>
      <c r="C910" t="s">
        <v>5</v>
      </c>
      <c r="D910">
        <v>4419</v>
      </c>
      <c r="E910">
        <v>1656326</v>
      </c>
      <c r="F910">
        <v>1.6975597257381805</v>
      </c>
      <c r="G910">
        <v>531</v>
      </c>
      <c r="H910">
        <v>901.40421436697386</v>
      </c>
      <c r="N910">
        <v>2019</v>
      </c>
      <c r="O910" t="s">
        <v>114</v>
      </c>
      <c r="P910" s="2">
        <f t="shared" si="14"/>
        <v>37868.612194869333</v>
      </c>
    </row>
    <row r="911" spans="1:16" x14ac:dyDescent="0.2">
      <c r="A911">
        <v>2020</v>
      </c>
      <c r="B911" t="s">
        <v>77</v>
      </c>
      <c r="C911" t="s">
        <v>5</v>
      </c>
      <c r="D911">
        <v>4295</v>
      </c>
      <c r="E911">
        <v>1717512</v>
      </c>
      <c r="F911">
        <v>1.7602689323671992</v>
      </c>
      <c r="G911">
        <v>531</v>
      </c>
      <c r="H911">
        <v>934.70280308698273</v>
      </c>
      <c r="N911">
        <v>2020</v>
      </c>
      <c r="O911" t="s">
        <v>114</v>
      </c>
      <c r="P911" s="2">
        <f t="shared" si="14"/>
        <v>38265.909541627574</v>
      </c>
    </row>
    <row r="912" spans="1:16" x14ac:dyDescent="0.2">
      <c r="A912">
        <v>2021</v>
      </c>
      <c r="B912" t="s">
        <v>77</v>
      </c>
      <c r="C912" t="s">
        <v>5</v>
      </c>
      <c r="D912">
        <v>4836</v>
      </c>
      <c r="E912">
        <v>1712437</v>
      </c>
      <c r="F912">
        <v>1.7550675918049421</v>
      </c>
      <c r="G912">
        <v>531</v>
      </c>
      <c r="H912">
        <v>931.94089124842424</v>
      </c>
      <c r="N912">
        <v>2021</v>
      </c>
      <c r="O912" t="s">
        <v>114</v>
      </c>
      <c r="P912" s="2">
        <f t="shared" si="14"/>
        <v>39489.735080731894</v>
      </c>
    </row>
    <row r="913" spans="1:16" x14ac:dyDescent="0.2">
      <c r="A913">
        <v>2022</v>
      </c>
      <c r="B913" t="s">
        <v>77</v>
      </c>
      <c r="C913" t="s">
        <v>5</v>
      </c>
      <c r="D913">
        <v>4639</v>
      </c>
      <c r="E913">
        <v>1678965</v>
      </c>
      <c r="F913">
        <v>1.7207623166719619</v>
      </c>
      <c r="G913">
        <v>531</v>
      </c>
      <c r="H913">
        <v>913.72479015281181</v>
      </c>
      <c r="N913">
        <v>2022</v>
      </c>
      <c r="O913" t="s">
        <v>114</v>
      </c>
      <c r="P913" s="2">
        <f t="shared" si="14"/>
        <v>40467.359206170222</v>
      </c>
    </row>
    <row r="914" spans="1:16" x14ac:dyDescent="0.2">
      <c r="A914">
        <v>2023</v>
      </c>
      <c r="B914" t="s">
        <v>77</v>
      </c>
      <c r="C914" t="s">
        <v>5</v>
      </c>
      <c r="D914">
        <v>3821</v>
      </c>
      <c r="E914">
        <v>1668499</v>
      </c>
      <c r="F914">
        <v>1.7100357688247532</v>
      </c>
      <c r="G914">
        <v>531</v>
      </c>
      <c r="H914">
        <v>908.02899324594398</v>
      </c>
      <c r="N914">
        <v>2023</v>
      </c>
      <c r="O914" t="s">
        <v>114</v>
      </c>
      <c r="P914" s="2">
        <f t="shared" si="14"/>
        <v>41679.853103744812</v>
      </c>
    </row>
    <row r="915" spans="1:16" x14ac:dyDescent="0.2">
      <c r="A915">
        <v>2000</v>
      </c>
      <c r="B915" t="s">
        <v>77</v>
      </c>
      <c r="C915" t="s">
        <v>6</v>
      </c>
      <c r="D915">
        <v>4909</v>
      </c>
      <c r="E915">
        <v>360968</v>
      </c>
      <c r="F915">
        <v>1</v>
      </c>
      <c r="G915">
        <v>4909</v>
      </c>
      <c r="H915">
        <v>4909</v>
      </c>
      <c r="N915">
        <v>2000</v>
      </c>
      <c r="O915" t="s">
        <v>115</v>
      </c>
      <c r="P915" s="2">
        <f t="shared" si="14"/>
        <v>5240</v>
      </c>
    </row>
    <row r="916" spans="1:16" x14ac:dyDescent="0.2">
      <c r="A916">
        <v>2001</v>
      </c>
      <c r="B916" t="s">
        <v>77</v>
      </c>
      <c r="C916" t="s">
        <v>6</v>
      </c>
      <c r="D916">
        <v>5036</v>
      </c>
      <c r="E916">
        <v>355232</v>
      </c>
      <c r="F916">
        <v>0.98410939473859183</v>
      </c>
      <c r="G916">
        <v>4909</v>
      </c>
      <c r="H916">
        <v>4830.9930187717473</v>
      </c>
      <c r="N916">
        <v>2001</v>
      </c>
      <c r="O916" t="s">
        <v>115</v>
      </c>
      <c r="P916" s="2">
        <f t="shared" si="14"/>
        <v>5345.7658422320983</v>
      </c>
    </row>
    <row r="917" spans="1:16" x14ac:dyDescent="0.2">
      <c r="A917">
        <v>2002</v>
      </c>
      <c r="B917" t="s">
        <v>77</v>
      </c>
      <c r="C917" t="s">
        <v>6</v>
      </c>
      <c r="D917">
        <v>5307</v>
      </c>
      <c r="E917">
        <v>389666</v>
      </c>
      <c r="F917">
        <v>1.0795028922231333</v>
      </c>
      <c r="G917">
        <v>4909</v>
      </c>
      <c r="H917">
        <v>5299.2796979233617</v>
      </c>
      <c r="N917">
        <v>2002</v>
      </c>
      <c r="O917" t="s">
        <v>115</v>
      </c>
      <c r="P917" s="2">
        <f t="shared" si="14"/>
        <v>5607.6794281428874</v>
      </c>
    </row>
    <row r="918" spans="1:16" x14ac:dyDescent="0.2">
      <c r="A918">
        <v>2003</v>
      </c>
      <c r="B918" t="s">
        <v>77</v>
      </c>
      <c r="C918" t="s">
        <v>6</v>
      </c>
      <c r="D918">
        <v>3802</v>
      </c>
      <c r="E918">
        <v>382587</v>
      </c>
      <c r="F918">
        <v>1.0598917355555062</v>
      </c>
      <c r="G918">
        <v>4909</v>
      </c>
      <c r="H918">
        <v>5203.0085298419799</v>
      </c>
      <c r="N918">
        <v>2003</v>
      </c>
      <c r="O918" t="s">
        <v>115</v>
      </c>
      <c r="P918" s="2">
        <f t="shared" si="14"/>
        <v>5765.7822209148453</v>
      </c>
    </row>
    <row r="919" spans="1:16" x14ac:dyDescent="0.2">
      <c r="A919">
        <v>2004</v>
      </c>
      <c r="B919" t="s">
        <v>77</v>
      </c>
      <c r="C919" t="s">
        <v>6</v>
      </c>
      <c r="D919">
        <v>4278</v>
      </c>
      <c r="E919">
        <v>387278</v>
      </c>
      <c r="F919">
        <v>1.0728873473548901</v>
      </c>
      <c r="G919">
        <v>4909</v>
      </c>
      <c r="H919">
        <v>5266.8039881651557</v>
      </c>
      <c r="N919">
        <v>2004</v>
      </c>
      <c r="O919" t="s">
        <v>115</v>
      </c>
      <c r="P919" s="2">
        <f t="shared" si="14"/>
        <v>5992.4512758838755</v>
      </c>
    </row>
    <row r="920" spans="1:16" x14ac:dyDescent="0.2">
      <c r="A920">
        <v>2005</v>
      </c>
      <c r="B920" t="s">
        <v>77</v>
      </c>
      <c r="C920" t="s">
        <v>6</v>
      </c>
      <c r="D920">
        <v>3367</v>
      </c>
      <c r="E920">
        <v>367541</v>
      </c>
      <c r="F920">
        <v>1.0182093703596995</v>
      </c>
      <c r="G920">
        <v>4909</v>
      </c>
      <c r="H920">
        <v>4998.3897990957648</v>
      </c>
      <c r="N920">
        <v>2005</v>
      </c>
      <c r="O920" t="s">
        <v>115</v>
      </c>
      <c r="P920" s="2">
        <f t="shared" si="14"/>
        <v>6101.5530225530529</v>
      </c>
    </row>
    <row r="921" spans="1:16" x14ac:dyDescent="0.2">
      <c r="A921">
        <v>2006</v>
      </c>
      <c r="B921" t="s">
        <v>77</v>
      </c>
      <c r="C921" t="s">
        <v>6</v>
      </c>
      <c r="D921">
        <v>5046</v>
      </c>
      <c r="E921">
        <v>375257</v>
      </c>
      <c r="F921">
        <v>1.0395852263912591</v>
      </c>
      <c r="G921">
        <v>4909</v>
      </c>
      <c r="H921">
        <v>5103.3238763546906</v>
      </c>
      <c r="N921">
        <v>2006</v>
      </c>
      <c r="O921" t="s">
        <v>115</v>
      </c>
      <c r="P921" s="2">
        <f t="shared" si="14"/>
        <v>6378.9658404210286</v>
      </c>
    </row>
    <row r="922" spans="1:16" x14ac:dyDescent="0.2">
      <c r="A922">
        <v>2007</v>
      </c>
      <c r="B922" t="s">
        <v>77</v>
      </c>
      <c r="C922" t="s">
        <v>6</v>
      </c>
      <c r="D922">
        <v>3391</v>
      </c>
      <c r="E922">
        <v>364041</v>
      </c>
      <c r="F922">
        <v>1.0085132200084217</v>
      </c>
      <c r="G922">
        <v>4909</v>
      </c>
      <c r="H922">
        <v>4950.7913970213422</v>
      </c>
      <c r="N922">
        <v>2007</v>
      </c>
      <c r="O922" t="s">
        <v>115</v>
      </c>
      <c r="P922" s="2">
        <f t="shared" si="14"/>
        <v>6474.8846552675905</v>
      </c>
    </row>
    <row r="923" spans="1:16" x14ac:dyDescent="0.2">
      <c r="A923">
        <v>2008</v>
      </c>
      <c r="B923" t="s">
        <v>77</v>
      </c>
      <c r="C923" t="s">
        <v>6</v>
      </c>
      <c r="D923">
        <v>3767</v>
      </c>
      <c r="E923">
        <v>357008</v>
      </c>
      <c r="F923">
        <v>0.98902949845969723</v>
      </c>
      <c r="G923">
        <v>4909</v>
      </c>
      <c r="H923">
        <v>4855.1458079386539</v>
      </c>
      <c r="N923">
        <v>2008</v>
      </c>
      <c r="O923" t="s">
        <v>115</v>
      </c>
      <c r="P923" s="2">
        <f>SUMIFS($H$3:$H$20402, $A$3:$A$20402, N923, $B$3:$B$20402, O923)</f>
        <v>6514.3196817136532</v>
      </c>
    </row>
    <row r="924" spans="1:16" x14ac:dyDescent="0.2">
      <c r="A924">
        <v>2009</v>
      </c>
      <c r="B924" t="s">
        <v>77</v>
      </c>
      <c r="C924" t="s">
        <v>6</v>
      </c>
      <c r="D924">
        <v>4052</v>
      </c>
      <c r="E924">
        <v>375454</v>
      </c>
      <c r="F924">
        <v>1.0401309811396025</v>
      </c>
      <c r="G924">
        <v>4909</v>
      </c>
      <c r="H924">
        <v>5106.002986414308</v>
      </c>
      <c r="N924">
        <v>2009</v>
      </c>
      <c r="O924" t="s">
        <v>115</v>
      </c>
      <c r="P924" s="2">
        <f t="shared" si="14"/>
        <v>6648.1988546576449</v>
      </c>
    </row>
    <row r="925" spans="1:16" x14ac:dyDescent="0.2">
      <c r="A925">
        <v>2010</v>
      </c>
      <c r="B925" t="s">
        <v>77</v>
      </c>
      <c r="C925" t="s">
        <v>6</v>
      </c>
      <c r="D925">
        <v>4067</v>
      </c>
      <c r="E925">
        <v>385688</v>
      </c>
      <c r="F925">
        <v>1.0684825247667382</v>
      </c>
      <c r="G925">
        <v>4909</v>
      </c>
      <c r="H925">
        <v>5245.1807140799183</v>
      </c>
      <c r="N925">
        <v>2010</v>
      </c>
      <c r="O925" t="s">
        <v>115</v>
      </c>
      <c r="P925" s="2">
        <f t="shared" si="14"/>
        <v>6919.3119513097045</v>
      </c>
    </row>
    <row r="926" spans="1:16" x14ac:dyDescent="0.2">
      <c r="A926">
        <v>2011</v>
      </c>
      <c r="B926" t="s">
        <v>77</v>
      </c>
      <c r="C926" t="s">
        <v>6</v>
      </c>
      <c r="D926">
        <v>5120</v>
      </c>
      <c r="E926">
        <v>391576</v>
      </c>
      <c r="F926">
        <v>1.0847942199862592</v>
      </c>
      <c r="G926">
        <v>4909</v>
      </c>
      <c r="H926">
        <v>5325.2548259125469</v>
      </c>
      <c r="N926">
        <v>2011</v>
      </c>
      <c r="O926" t="s">
        <v>115</v>
      </c>
      <c r="P926" s="2">
        <f t="shared" si="14"/>
        <v>7143.2876580653738</v>
      </c>
    </row>
    <row r="927" spans="1:16" x14ac:dyDescent="0.2">
      <c r="A927">
        <v>2012</v>
      </c>
      <c r="B927" t="s">
        <v>77</v>
      </c>
      <c r="C927" t="s">
        <v>6</v>
      </c>
      <c r="D927">
        <v>6519</v>
      </c>
      <c r="E927">
        <v>379049</v>
      </c>
      <c r="F927">
        <v>1.0500903127147005</v>
      </c>
      <c r="G927">
        <v>4909</v>
      </c>
      <c r="H927">
        <v>5154.8933451164648</v>
      </c>
      <c r="N927">
        <v>2012</v>
      </c>
      <c r="O927" t="s">
        <v>115</v>
      </c>
      <c r="P927" s="2">
        <f t="shared" si="14"/>
        <v>7244.0949613615767</v>
      </c>
    </row>
    <row r="928" spans="1:16" x14ac:dyDescent="0.2">
      <c r="A928">
        <v>2013</v>
      </c>
      <c r="B928" t="s">
        <v>77</v>
      </c>
      <c r="C928" t="s">
        <v>6</v>
      </c>
      <c r="D928">
        <v>3777</v>
      </c>
      <c r="E928">
        <v>385773</v>
      </c>
      <c r="F928">
        <v>1.0687180027038408</v>
      </c>
      <c r="G928">
        <v>4909</v>
      </c>
      <c r="H928">
        <v>5246.3366752731545</v>
      </c>
      <c r="N928">
        <v>2013</v>
      </c>
      <c r="O928" t="s">
        <v>115</v>
      </c>
      <c r="P928" s="2">
        <f t="shared" si="14"/>
        <v>7596.0427504735144</v>
      </c>
    </row>
    <row r="929" spans="1:16" x14ac:dyDescent="0.2">
      <c r="A929">
        <v>2014</v>
      </c>
      <c r="B929" t="s">
        <v>77</v>
      </c>
      <c r="C929" t="s">
        <v>6</v>
      </c>
      <c r="D929">
        <v>5211</v>
      </c>
      <c r="E929">
        <v>349497</v>
      </c>
      <c r="F929">
        <v>0.96822155980585534</v>
      </c>
      <c r="G929">
        <v>4909</v>
      </c>
      <c r="H929">
        <v>4752.9996370869439</v>
      </c>
      <c r="N929">
        <v>2014</v>
      </c>
      <c r="O929" t="s">
        <v>115</v>
      </c>
      <c r="P929" s="2">
        <f t="shared" si="14"/>
        <v>7776.2518799975669</v>
      </c>
    </row>
    <row r="930" spans="1:16" x14ac:dyDescent="0.2">
      <c r="A930">
        <v>2015</v>
      </c>
      <c r="B930" t="s">
        <v>77</v>
      </c>
      <c r="C930" t="s">
        <v>6</v>
      </c>
      <c r="D930">
        <v>5432</v>
      </c>
      <c r="E930">
        <v>344846</v>
      </c>
      <c r="F930">
        <v>0.95533676115334321</v>
      </c>
      <c r="G930">
        <v>4909</v>
      </c>
      <c r="H930">
        <v>4689.748160501762</v>
      </c>
      <c r="N930">
        <v>2015</v>
      </c>
      <c r="O930" t="s">
        <v>115</v>
      </c>
      <c r="P930" s="2">
        <f t="shared" si="14"/>
        <v>8030.924963555879</v>
      </c>
    </row>
    <row r="931" spans="1:16" x14ac:dyDescent="0.2">
      <c r="A931">
        <v>2016</v>
      </c>
      <c r="B931" t="s">
        <v>77</v>
      </c>
      <c r="C931" t="s">
        <v>6</v>
      </c>
      <c r="D931">
        <v>5383</v>
      </c>
      <c r="E931">
        <v>358989</v>
      </c>
      <c r="F931">
        <v>0.99451751955852041</v>
      </c>
      <c r="G931">
        <v>4909</v>
      </c>
      <c r="H931">
        <v>4882.0865035127763</v>
      </c>
      <c r="N931">
        <v>2016</v>
      </c>
      <c r="O931" t="s">
        <v>115</v>
      </c>
      <c r="P931" s="2">
        <f t="shared" si="14"/>
        <v>8156.7271850478764</v>
      </c>
    </row>
    <row r="932" spans="1:16" x14ac:dyDescent="0.2">
      <c r="A932">
        <v>2017</v>
      </c>
      <c r="B932" t="s">
        <v>77</v>
      </c>
      <c r="C932" t="s">
        <v>6</v>
      </c>
      <c r="D932">
        <v>5408</v>
      </c>
      <c r="E932">
        <v>338119</v>
      </c>
      <c r="F932">
        <v>0.93670076017818749</v>
      </c>
      <c r="G932">
        <v>4909</v>
      </c>
      <c r="H932">
        <v>4598.2640317147225</v>
      </c>
      <c r="N932">
        <v>2017</v>
      </c>
      <c r="O932" t="s">
        <v>115</v>
      </c>
      <c r="P932" s="2">
        <f t="shared" si="14"/>
        <v>8382.1425881199139</v>
      </c>
    </row>
    <row r="933" spans="1:16" x14ac:dyDescent="0.2">
      <c r="A933">
        <v>2018</v>
      </c>
      <c r="B933" t="s">
        <v>77</v>
      </c>
      <c r="C933" t="s">
        <v>6</v>
      </c>
      <c r="D933">
        <v>4613</v>
      </c>
      <c r="E933">
        <v>344990</v>
      </c>
      <c r="F933">
        <v>0.95573568848208157</v>
      </c>
      <c r="G933">
        <v>4909</v>
      </c>
      <c r="H933">
        <v>4691.7064947585386</v>
      </c>
      <c r="N933">
        <v>2018</v>
      </c>
      <c r="O933" t="s">
        <v>115</v>
      </c>
      <c r="P933" s="2">
        <f t="shared" si="14"/>
        <v>8634.004438965183</v>
      </c>
    </row>
    <row r="934" spans="1:16" x14ac:dyDescent="0.2">
      <c r="A934">
        <v>2019</v>
      </c>
      <c r="B934" t="s">
        <v>77</v>
      </c>
      <c r="C934" t="s">
        <v>6</v>
      </c>
      <c r="D934">
        <v>4185</v>
      </c>
      <c r="E934">
        <v>347441</v>
      </c>
      <c r="F934">
        <v>0.96252576405664769</v>
      </c>
      <c r="G934">
        <v>4909</v>
      </c>
      <c r="H934">
        <v>4725.0389757540834</v>
      </c>
      <c r="N934">
        <v>2019</v>
      </c>
      <c r="O934" t="s">
        <v>115</v>
      </c>
      <c r="P934" s="2">
        <f t="shared" si="14"/>
        <v>8772.8100321311449</v>
      </c>
    </row>
    <row r="935" spans="1:16" x14ac:dyDescent="0.2">
      <c r="A935">
        <v>2020</v>
      </c>
      <c r="B935" t="s">
        <v>77</v>
      </c>
      <c r="C935" t="s">
        <v>6</v>
      </c>
      <c r="D935">
        <v>7248</v>
      </c>
      <c r="E935">
        <v>403600</v>
      </c>
      <c r="F935">
        <v>1.1181046519359057</v>
      </c>
      <c r="G935">
        <v>4909</v>
      </c>
      <c r="H935">
        <v>5488.775736353361</v>
      </c>
      <c r="N935">
        <v>2020</v>
      </c>
      <c r="O935" t="s">
        <v>115</v>
      </c>
      <c r="P935" s="2">
        <f t="shared" si="14"/>
        <v>8887.0436702555799</v>
      </c>
    </row>
    <row r="936" spans="1:16" x14ac:dyDescent="0.2">
      <c r="A936">
        <v>2021</v>
      </c>
      <c r="B936" t="s">
        <v>77</v>
      </c>
      <c r="C936" t="s">
        <v>6</v>
      </c>
      <c r="D936">
        <v>6235</v>
      </c>
      <c r="E936">
        <v>405295</v>
      </c>
      <c r="F936">
        <v>1.1228003590345959</v>
      </c>
      <c r="G936">
        <v>4909</v>
      </c>
      <c r="H936">
        <v>5511.8269625008306</v>
      </c>
      <c r="N936">
        <v>2021</v>
      </c>
      <c r="O936" t="s">
        <v>115</v>
      </c>
      <c r="P936" s="2">
        <f t="shared" si="14"/>
        <v>9047.8631220290117</v>
      </c>
    </row>
    <row r="937" spans="1:16" x14ac:dyDescent="0.2">
      <c r="A937">
        <v>2022</v>
      </c>
      <c r="B937" t="s">
        <v>77</v>
      </c>
      <c r="C937" t="s">
        <v>6</v>
      </c>
      <c r="D937">
        <v>4984</v>
      </c>
      <c r="E937">
        <v>400662</v>
      </c>
      <c r="F937">
        <v>1.109965426298176</v>
      </c>
      <c r="G937">
        <v>4909</v>
      </c>
      <c r="H937">
        <v>5448.820277697746</v>
      </c>
      <c r="N937">
        <v>2022</v>
      </c>
      <c r="O937" t="s">
        <v>115</v>
      </c>
      <c r="P937" s="2">
        <f t="shared" si="14"/>
        <v>9243.8531131723212</v>
      </c>
    </row>
    <row r="938" spans="1:16" x14ac:dyDescent="0.2">
      <c r="A938">
        <v>2023</v>
      </c>
      <c r="B938" t="s">
        <v>77</v>
      </c>
      <c r="C938" t="s">
        <v>6</v>
      </c>
      <c r="D938">
        <v>6832</v>
      </c>
      <c r="E938">
        <v>409560</v>
      </c>
      <c r="F938">
        <v>1.1346158108197957</v>
      </c>
      <c r="G938">
        <v>4909</v>
      </c>
      <c r="H938">
        <v>5569.8290153143771</v>
      </c>
      <c r="N938">
        <v>2023</v>
      </c>
      <c r="O938" t="s">
        <v>115</v>
      </c>
      <c r="P938" s="2">
        <f t="shared" si="14"/>
        <v>9475.4406496108877</v>
      </c>
    </row>
    <row r="939" spans="1:16" x14ac:dyDescent="0.2">
      <c r="A939">
        <v>2000</v>
      </c>
      <c r="B939" t="s">
        <v>77</v>
      </c>
      <c r="C939" t="s">
        <v>7</v>
      </c>
      <c r="D939">
        <v>1784</v>
      </c>
      <c r="E939">
        <v>122003</v>
      </c>
      <c r="F939">
        <v>1</v>
      </c>
      <c r="G939">
        <v>1784</v>
      </c>
      <c r="H939">
        <v>1784</v>
      </c>
      <c r="N939">
        <v>2000</v>
      </c>
      <c r="O939" t="s">
        <v>116</v>
      </c>
      <c r="P939" s="2">
        <f t="shared" si="14"/>
        <v>0</v>
      </c>
    </row>
    <row r="940" spans="1:16" x14ac:dyDescent="0.2">
      <c r="A940">
        <v>2001</v>
      </c>
      <c r="B940" t="s">
        <v>77</v>
      </c>
      <c r="C940" t="s">
        <v>7</v>
      </c>
      <c r="D940">
        <v>2024</v>
      </c>
      <c r="E940">
        <v>161701</v>
      </c>
      <c r="F940">
        <v>1.3253854413416064</v>
      </c>
      <c r="G940">
        <v>1784</v>
      </c>
      <c r="H940">
        <v>2364.487627353426</v>
      </c>
      <c r="N940">
        <v>2001</v>
      </c>
      <c r="O940" t="s">
        <v>116</v>
      </c>
      <c r="P940" s="2">
        <f t="shared" si="14"/>
        <v>0</v>
      </c>
    </row>
    <row r="941" spans="1:16" x14ac:dyDescent="0.2">
      <c r="A941">
        <v>2002</v>
      </c>
      <c r="B941" t="s">
        <v>77</v>
      </c>
      <c r="C941" t="s">
        <v>7</v>
      </c>
      <c r="D941">
        <v>1916</v>
      </c>
      <c r="E941">
        <v>123145</v>
      </c>
      <c r="F941">
        <v>1.0093604255633057</v>
      </c>
      <c r="G941">
        <v>1784</v>
      </c>
      <c r="H941">
        <v>1800.6989992049375</v>
      </c>
      <c r="N941">
        <v>2002</v>
      </c>
      <c r="O941" t="s">
        <v>116</v>
      </c>
      <c r="P941" s="2">
        <f t="shared" si="14"/>
        <v>0</v>
      </c>
    </row>
    <row r="942" spans="1:16" x14ac:dyDescent="0.2">
      <c r="A942">
        <v>2003</v>
      </c>
      <c r="B942" t="s">
        <v>77</v>
      </c>
      <c r="C942" t="s">
        <v>7</v>
      </c>
      <c r="D942">
        <v>577</v>
      </c>
      <c r="E942">
        <v>137384</v>
      </c>
      <c r="F942">
        <v>1.126070670393351</v>
      </c>
      <c r="G942">
        <v>1784</v>
      </c>
      <c r="H942">
        <v>2008.9100759817381</v>
      </c>
      <c r="N942">
        <v>2003</v>
      </c>
      <c r="O942" t="s">
        <v>116</v>
      </c>
      <c r="P942" s="2">
        <f t="shared" si="14"/>
        <v>0</v>
      </c>
    </row>
    <row r="943" spans="1:16" x14ac:dyDescent="0.2">
      <c r="A943">
        <v>2004</v>
      </c>
      <c r="B943" t="s">
        <v>77</v>
      </c>
      <c r="C943" t="s">
        <v>7</v>
      </c>
      <c r="D943">
        <v>1717</v>
      </c>
      <c r="E943">
        <v>131387</v>
      </c>
      <c r="F943">
        <v>1.0769161414063588</v>
      </c>
      <c r="G943">
        <v>1784</v>
      </c>
      <c r="H943">
        <v>1921.2183962689442</v>
      </c>
      <c r="N943">
        <v>2004</v>
      </c>
      <c r="O943" t="s">
        <v>116</v>
      </c>
      <c r="P943" s="2">
        <f t="shared" si="14"/>
        <v>0</v>
      </c>
    </row>
    <row r="944" spans="1:16" x14ac:dyDescent="0.2">
      <c r="A944">
        <v>2005</v>
      </c>
      <c r="B944" t="s">
        <v>77</v>
      </c>
      <c r="C944" t="s">
        <v>7</v>
      </c>
      <c r="D944">
        <v>1895</v>
      </c>
      <c r="E944">
        <v>150747</v>
      </c>
      <c r="F944">
        <v>1.2356007639156414</v>
      </c>
      <c r="G944">
        <v>1784</v>
      </c>
      <c r="H944">
        <v>2204.3117628255045</v>
      </c>
      <c r="N944">
        <v>2005</v>
      </c>
      <c r="O944" t="s">
        <v>116</v>
      </c>
      <c r="P944" s="2">
        <f t="shared" si="14"/>
        <v>0</v>
      </c>
    </row>
    <row r="945" spans="1:16" x14ac:dyDescent="0.2">
      <c r="A945">
        <v>2006</v>
      </c>
      <c r="B945" t="s">
        <v>77</v>
      </c>
      <c r="C945" t="s">
        <v>7</v>
      </c>
      <c r="D945">
        <v>1720</v>
      </c>
      <c r="E945">
        <v>148831</v>
      </c>
      <c r="F945">
        <v>1.2198962320598674</v>
      </c>
      <c r="G945">
        <v>1784</v>
      </c>
      <c r="H945">
        <v>2176.2948779948033</v>
      </c>
      <c r="N945">
        <v>2006</v>
      </c>
      <c r="O945" t="s">
        <v>116</v>
      </c>
      <c r="P945" s="2">
        <f t="shared" si="14"/>
        <v>0</v>
      </c>
    </row>
    <row r="946" spans="1:16" x14ac:dyDescent="0.2">
      <c r="A946">
        <v>2007</v>
      </c>
      <c r="B946" t="s">
        <v>77</v>
      </c>
      <c r="C946" t="s">
        <v>7</v>
      </c>
      <c r="D946">
        <v>1430</v>
      </c>
      <c r="E946">
        <v>148289</v>
      </c>
      <c r="F946">
        <v>1.215453718351188</v>
      </c>
      <c r="G946">
        <v>1784</v>
      </c>
      <c r="H946">
        <v>2168.3694335385194</v>
      </c>
      <c r="N946">
        <v>2007</v>
      </c>
      <c r="O946" t="s">
        <v>116</v>
      </c>
      <c r="P946" s="2">
        <f t="shared" si="14"/>
        <v>0</v>
      </c>
    </row>
    <row r="947" spans="1:16" x14ac:dyDescent="0.2">
      <c r="A947">
        <v>2008</v>
      </c>
      <c r="B947" t="s">
        <v>77</v>
      </c>
      <c r="C947" t="s">
        <v>7</v>
      </c>
      <c r="D947">
        <v>1898</v>
      </c>
      <c r="E947">
        <v>149187</v>
      </c>
      <c r="F947">
        <v>1.2228141930936125</v>
      </c>
      <c r="G947">
        <v>1784</v>
      </c>
      <c r="H947">
        <v>2181.5005204790045</v>
      </c>
      <c r="N947">
        <v>2008</v>
      </c>
      <c r="O947" t="s">
        <v>116</v>
      </c>
      <c r="P947" s="2">
        <f t="shared" si="14"/>
        <v>0</v>
      </c>
    </row>
    <row r="948" spans="1:16" x14ac:dyDescent="0.2">
      <c r="A948">
        <v>2009</v>
      </c>
      <c r="B948" t="s">
        <v>77</v>
      </c>
      <c r="C948" t="s">
        <v>7</v>
      </c>
      <c r="D948">
        <v>2487</v>
      </c>
      <c r="E948">
        <v>152507</v>
      </c>
      <c r="F948">
        <v>1.2500266386892125</v>
      </c>
      <c r="G948">
        <v>1784</v>
      </c>
      <c r="H948">
        <v>2230.0475234215551</v>
      </c>
      <c r="N948">
        <v>2009</v>
      </c>
      <c r="O948" t="s">
        <v>116</v>
      </c>
      <c r="P948" s="2">
        <f t="shared" si="14"/>
        <v>0</v>
      </c>
    </row>
    <row r="949" spans="1:16" x14ac:dyDescent="0.2">
      <c r="A949">
        <v>2010</v>
      </c>
      <c r="B949" t="s">
        <v>77</v>
      </c>
      <c r="C949" t="s">
        <v>7</v>
      </c>
      <c r="D949">
        <v>1821</v>
      </c>
      <c r="E949">
        <v>137861</v>
      </c>
      <c r="F949">
        <v>1.1299804103177791</v>
      </c>
      <c r="G949">
        <v>1784</v>
      </c>
      <c r="H949">
        <v>2015.8850520069179</v>
      </c>
      <c r="N949">
        <v>2010</v>
      </c>
      <c r="O949" t="s">
        <v>116</v>
      </c>
      <c r="P949" s="2">
        <f t="shared" si="14"/>
        <v>0</v>
      </c>
    </row>
    <row r="950" spans="1:16" x14ac:dyDescent="0.2">
      <c r="A950">
        <v>2011</v>
      </c>
      <c r="B950" t="s">
        <v>77</v>
      </c>
      <c r="C950" t="s">
        <v>7</v>
      </c>
      <c r="D950">
        <v>1683</v>
      </c>
      <c r="E950">
        <v>166510</v>
      </c>
      <c r="F950">
        <v>1.3648025048564381</v>
      </c>
      <c r="G950">
        <v>1784</v>
      </c>
      <c r="H950">
        <v>2434.8076686638856</v>
      </c>
      <c r="N950">
        <v>2011</v>
      </c>
      <c r="O950" t="s">
        <v>116</v>
      </c>
      <c r="P950" s="2">
        <f t="shared" si="14"/>
        <v>0</v>
      </c>
    </row>
    <row r="951" spans="1:16" x14ac:dyDescent="0.2">
      <c r="A951">
        <v>2012</v>
      </c>
      <c r="B951" t="s">
        <v>77</v>
      </c>
      <c r="C951" t="s">
        <v>7</v>
      </c>
      <c r="D951">
        <v>1174</v>
      </c>
      <c r="E951">
        <v>160194</v>
      </c>
      <c r="F951">
        <v>1.313033286066736</v>
      </c>
      <c r="G951">
        <v>1784</v>
      </c>
      <c r="H951">
        <v>2342.451382343057</v>
      </c>
      <c r="N951">
        <v>2012</v>
      </c>
      <c r="O951" t="s">
        <v>116</v>
      </c>
      <c r="P951" s="2">
        <f t="shared" si="14"/>
        <v>0</v>
      </c>
    </row>
    <row r="952" spans="1:16" x14ac:dyDescent="0.2">
      <c r="A952">
        <v>2013</v>
      </c>
      <c r="B952" t="s">
        <v>77</v>
      </c>
      <c r="C952" t="s">
        <v>7</v>
      </c>
      <c r="D952">
        <v>1876</v>
      </c>
      <c r="E952">
        <v>162942</v>
      </c>
      <c r="F952">
        <v>1.3355573223609256</v>
      </c>
      <c r="G952">
        <v>1784</v>
      </c>
      <c r="H952">
        <v>2382.6342630918912</v>
      </c>
      <c r="N952">
        <v>2013</v>
      </c>
      <c r="O952" t="s">
        <v>116</v>
      </c>
      <c r="P952" s="2">
        <f t="shared" si="14"/>
        <v>0</v>
      </c>
    </row>
    <row r="953" spans="1:16" x14ac:dyDescent="0.2">
      <c r="A953">
        <v>2014</v>
      </c>
      <c r="B953" t="s">
        <v>77</v>
      </c>
      <c r="C953" t="s">
        <v>7</v>
      </c>
      <c r="D953">
        <v>2583</v>
      </c>
      <c r="E953">
        <v>162073</v>
      </c>
      <c r="F953">
        <v>1.3284345466914749</v>
      </c>
      <c r="G953">
        <v>1784</v>
      </c>
      <c r="H953">
        <v>2369.9272312975913</v>
      </c>
      <c r="N953">
        <v>2014</v>
      </c>
      <c r="O953" t="s">
        <v>116</v>
      </c>
      <c r="P953" s="2">
        <f t="shared" si="14"/>
        <v>0</v>
      </c>
    </row>
    <row r="954" spans="1:16" x14ac:dyDescent="0.2">
      <c r="A954">
        <v>2015</v>
      </c>
      <c r="B954" t="s">
        <v>77</v>
      </c>
      <c r="C954" t="s">
        <v>7</v>
      </c>
      <c r="D954">
        <v>2918</v>
      </c>
      <c r="E954">
        <v>172476</v>
      </c>
      <c r="F954">
        <v>1.413702941730941</v>
      </c>
      <c r="G954">
        <v>1784</v>
      </c>
      <c r="H954">
        <v>2522.0460480479987</v>
      </c>
      <c r="N954">
        <v>2015</v>
      </c>
      <c r="O954" t="s">
        <v>116</v>
      </c>
      <c r="P954" s="2">
        <f t="shared" si="14"/>
        <v>0</v>
      </c>
    </row>
    <row r="955" spans="1:16" x14ac:dyDescent="0.2">
      <c r="A955">
        <v>2016</v>
      </c>
      <c r="B955" t="s">
        <v>77</v>
      </c>
      <c r="C955" t="s">
        <v>7</v>
      </c>
      <c r="D955">
        <v>2712</v>
      </c>
      <c r="E955">
        <v>161006</v>
      </c>
      <c r="F955">
        <v>1.3196888601099972</v>
      </c>
      <c r="G955">
        <v>1784</v>
      </c>
      <c r="H955">
        <v>2354.3249264362348</v>
      </c>
      <c r="N955">
        <v>2016</v>
      </c>
      <c r="O955" t="s">
        <v>116</v>
      </c>
      <c r="P955" s="2">
        <f t="shared" si="14"/>
        <v>0</v>
      </c>
    </row>
    <row r="956" spans="1:16" x14ac:dyDescent="0.2">
      <c r="A956">
        <v>2017</v>
      </c>
      <c r="B956" t="s">
        <v>77</v>
      </c>
      <c r="C956" t="s">
        <v>7</v>
      </c>
      <c r="D956">
        <v>1506</v>
      </c>
      <c r="E956">
        <v>176324</v>
      </c>
      <c r="F956">
        <v>1.4452431497586125</v>
      </c>
      <c r="G956">
        <v>1784</v>
      </c>
      <c r="H956">
        <v>2578.3137791693648</v>
      </c>
      <c r="N956">
        <v>2017</v>
      </c>
      <c r="O956" t="s">
        <v>116</v>
      </c>
      <c r="P956" s="2">
        <f t="shared" si="14"/>
        <v>0</v>
      </c>
    </row>
    <row r="957" spans="1:16" x14ac:dyDescent="0.2">
      <c r="A957">
        <v>2018</v>
      </c>
      <c r="B957" t="s">
        <v>77</v>
      </c>
      <c r="C957" t="s">
        <v>7</v>
      </c>
      <c r="D957">
        <v>2351</v>
      </c>
      <c r="E957">
        <v>186957</v>
      </c>
      <c r="F957">
        <v>1.5323967443423523</v>
      </c>
      <c r="G957">
        <v>1784</v>
      </c>
      <c r="H957">
        <v>2733.7957919067567</v>
      </c>
      <c r="N957">
        <v>2018</v>
      </c>
      <c r="O957" t="s">
        <v>116</v>
      </c>
      <c r="P957" s="2">
        <f t="shared" si="14"/>
        <v>0</v>
      </c>
    </row>
    <row r="958" spans="1:16" x14ac:dyDescent="0.2">
      <c r="A958">
        <v>2019</v>
      </c>
      <c r="B958" t="s">
        <v>77</v>
      </c>
      <c r="C958" t="s">
        <v>7</v>
      </c>
      <c r="D958">
        <v>1623</v>
      </c>
      <c r="E958">
        <v>167206</v>
      </c>
      <c r="F958">
        <v>1.3705072826078046</v>
      </c>
      <c r="G958">
        <v>1784</v>
      </c>
      <c r="H958">
        <v>2444.9849921723235</v>
      </c>
      <c r="N958">
        <v>2019</v>
      </c>
      <c r="O958" t="s">
        <v>116</v>
      </c>
      <c r="P958" s="2">
        <f t="shared" si="14"/>
        <v>0</v>
      </c>
    </row>
    <row r="959" spans="1:16" x14ac:dyDescent="0.2">
      <c r="A959">
        <v>2020</v>
      </c>
      <c r="B959" t="s">
        <v>77</v>
      </c>
      <c r="C959" t="s">
        <v>7</v>
      </c>
      <c r="D959">
        <v>2175</v>
      </c>
      <c r="E959">
        <v>180229</v>
      </c>
      <c r="F959">
        <v>1.4772505594124734</v>
      </c>
      <c r="G959">
        <v>1784</v>
      </c>
      <c r="H959">
        <v>2635.4149979918525</v>
      </c>
      <c r="N959">
        <v>2020</v>
      </c>
      <c r="O959" t="s">
        <v>116</v>
      </c>
      <c r="P959" s="2">
        <f t="shared" si="14"/>
        <v>0</v>
      </c>
    </row>
    <row r="960" spans="1:16" x14ac:dyDescent="0.2">
      <c r="A960">
        <v>2021</v>
      </c>
      <c r="B960" t="s">
        <v>77</v>
      </c>
      <c r="C960" t="s">
        <v>7</v>
      </c>
      <c r="D960">
        <v>2721</v>
      </c>
      <c r="E960">
        <v>193765</v>
      </c>
      <c r="F960">
        <v>1.5881986508528478</v>
      </c>
      <c r="G960">
        <v>1784</v>
      </c>
      <c r="H960">
        <v>2833.3463931214806</v>
      </c>
      <c r="N960">
        <v>2021</v>
      </c>
      <c r="O960" t="s">
        <v>116</v>
      </c>
      <c r="P960" s="2">
        <f t="shared" si="14"/>
        <v>0</v>
      </c>
    </row>
    <row r="961" spans="1:16" x14ac:dyDescent="0.2">
      <c r="A961">
        <v>2022</v>
      </c>
      <c r="B961" t="s">
        <v>77</v>
      </c>
      <c r="C961" t="s">
        <v>7</v>
      </c>
      <c r="D961">
        <v>3661</v>
      </c>
      <c r="E961">
        <v>190913</v>
      </c>
      <c r="F961">
        <v>1.5648221765038564</v>
      </c>
      <c r="G961">
        <v>1784</v>
      </c>
      <c r="H961">
        <v>2791.6427628828797</v>
      </c>
      <c r="N961">
        <v>2022</v>
      </c>
      <c r="O961" t="s">
        <v>116</v>
      </c>
      <c r="P961" s="2">
        <f t="shared" si="14"/>
        <v>0</v>
      </c>
    </row>
    <row r="962" spans="1:16" x14ac:dyDescent="0.2">
      <c r="A962">
        <v>2023</v>
      </c>
      <c r="B962" t="s">
        <v>77</v>
      </c>
      <c r="C962" t="s">
        <v>7</v>
      </c>
      <c r="D962">
        <v>1946</v>
      </c>
      <c r="E962">
        <v>189831</v>
      </c>
      <c r="F962">
        <v>1.5559535421260133</v>
      </c>
      <c r="G962">
        <v>1784</v>
      </c>
      <c r="H962">
        <v>2775.8211191528076</v>
      </c>
      <c r="N962">
        <v>2023</v>
      </c>
      <c r="O962" t="s">
        <v>116</v>
      </c>
      <c r="P962" s="2">
        <f t="shared" si="14"/>
        <v>0</v>
      </c>
    </row>
    <row r="963" spans="1:16" x14ac:dyDescent="0.2">
      <c r="A963">
        <v>2000</v>
      </c>
      <c r="B963" t="s">
        <v>77</v>
      </c>
      <c r="C963" t="s">
        <v>8</v>
      </c>
      <c r="D963">
        <v>10530</v>
      </c>
      <c r="E963">
        <v>831039</v>
      </c>
      <c r="F963">
        <v>1</v>
      </c>
      <c r="G963">
        <v>10530</v>
      </c>
      <c r="H963">
        <v>10530</v>
      </c>
      <c r="N963">
        <v>2000</v>
      </c>
      <c r="O963" t="s">
        <v>117</v>
      </c>
      <c r="P963" s="2">
        <f t="shared" si="14"/>
        <v>742527</v>
      </c>
    </row>
    <row r="964" spans="1:16" x14ac:dyDescent="0.2">
      <c r="A964">
        <v>2001</v>
      </c>
      <c r="B964" t="s">
        <v>77</v>
      </c>
      <c r="C964" t="s">
        <v>8</v>
      </c>
      <c r="D964">
        <v>9163</v>
      </c>
      <c r="E964">
        <v>800573</v>
      </c>
      <c r="F964">
        <v>0.96333986732271293</v>
      </c>
      <c r="G964">
        <v>10530</v>
      </c>
      <c r="H964">
        <v>10143.968802908166</v>
      </c>
      <c r="N964">
        <v>2001</v>
      </c>
      <c r="O964" t="s">
        <v>117</v>
      </c>
      <c r="P964" s="2">
        <f t="shared" ref="P964:P1027" si="15">SUMIFS($H$3:$H$20402, $A$3:$A$20402, N964, $B$3:$B$20402, O964)</f>
        <v>790275.91727261734</v>
      </c>
    </row>
    <row r="965" spans="1:16" x14ac:dyDescent="0.2">
      <c r="A965">
        <v>2002</v>
      </c>
      <c r="B965" t="s">
        <v>77</v>
      </c>
      <c r="C965" t="s">
        <v>8</v>
      </c>
      <c r="D965">
        <v>9699</v>
      </c>
      <c r="E965">
        <v>827580</v>
      </c>
      <c r="F965">
        <v>0.99583774046705387</v>
      </c>
      <c r="G965">
        <v>10530</v>
      </c>
      <c r="H965">
        <v>10486.171407118078</v>
      </c>
      <c r="N965">
        <v>2002</v>
      </c>
      <c r="O965" t="s">
        <v>117</v>
      </c>
      <c r="P965" s="2">
        <f t="shared" si="15"/>
        <v>843922.15108385333</v>
      </c>
    </row>
    <row r="966" spans="1:16" x14ac:dyDescent="0.2">
      <c r="A966">
        <v>2003</v>
      </c>
      <c r="B966" t="s">
        <v>77</v>
      </c>
      <c r="C966" t="s">
        <v>8</v>
      </c>
      <c r="D966">
        <v>11477</v>
      </c>
      <c r="E966">
        <v>806170</v>
      </c>
      <c r="F966">
        <v>0.97007480996680062</v>
      </c>
      <c r="G966">
        <v>10530</v>
      </c>
      <c r="H966">
        <v>10214.88774895041</v>
      </c>
      <c r="N966">
        <v>2003</v>
      </c>
      <c r="O966" t="s">
        <v>117</v>
      </c>
      <c r="P966" s="2">
        <f t="shared" si="15"/>
        <v>872571.76236825041</v>
      </c>
    </row>
    <row r="967" spans="1:16" x14ac:dyDescent="0.2">
      <c r="A967">
        <v>2004</v>
      </c>
      <c r="B967" t="s">
        <v>77</v>
      </c>
      <c r="C967" t="s">
        <v>8</v>
      </c>
      <c r="D967">
        <v>10093</v>
      </c>
      <c r="E967">
        <v>835287</v>
      </c>
      <c r="F967">
        <v>1.0051116734593684</v>
      </c>
      <c r="G967">
        <v>10530</v>
      </c>
      <c r="H967">
        <v>10583.825921527148</v>
      </c>
      <c r="N967">
        <v>2004</v>
      </c>
      <c r="O967" t="s">
        <v>117</v>
      </c>
      <c r="P967" s="2">
        <f t="shared" si="15"/>
        <v>885463.02695000567</v>
      </c>
    </row>
    <row r="968" spans="1:16" x14ac:dyDescent="0.2">
      <c r="A968">
        <v>2005</v>
      </c>
      <c r="B968" t="s">
        <v>77</v>
      </c>
      <c r="C968" t="s">
        <v>8</v>
      </c>
      <c r="D968">
        <v>9835</v>
      </c>
      <c r="E968">
        <v>801441</v>
      </c>
      <c r="F968">
        <v>0.96438434297307352</v>
      </c>
      <c r="G968">
        <v>10530</v>
      </c>
      <c r="H968">
        <v>10154.967131506464</v>
      </c>
      <c r="N968">
        <v>2005</v>
      </c>
      <c r="O968" t="s">
        <v>117</v>
      </c>
      <c r="P968" s="2">
        <f t="shared" si="15"/>
        <v>948624.28619609668</v>
      </c>
    </row>
    <row r="969" spans="1:16" x14ac:dyDescent="0.2">
      <c r="A969">
        <v>2006</v>
      </c>
      <c r="B969" t="s">
        <v>77</v>
      </c>
      <c r="C969" t="s">
        <v>8</v>
      </c>
      <c r="D969">
        <v>9437</v>
      </c>
      <c r="E969">
        <v>812579</v>
      </c>
      <c r="F969">
        <v>0.97778684273541916</v>
      </c>
      <c r="G969">
        <v>10530</v>
      </c>
      <c r="H969">
        <v>10296.095454003964</v>
      </c>
      <c r="N969">
        <v>2006</v>
      </c>
      <c r="O969" t="s">
        <v>117</v>
      </c>
      <c r="P969" s="2">
        <f t="shared" si="15"/>
        <v>986071.37559798127</v>
      </c>
    </row>
    <row r="970" spans="1:16" x14ac:dyDescent="0.2">
      <c r="A970">
        <v>2007</v>
      </c>
      <c r="B970" t="s">
        <v>77</v>
      </c>
      <c r="C970" t="s">
        <v>8</v>
      </c>
      <c r="D970">
        <v>11615</v>
      </c>
      <c r="E970">
        <v>802594</v>
      </c>
      <c r="F970">
        <v>0.96577176281738886</v>
      </c>
      <c r="G970">
        <v>10530</v>
      </c>
      <c r="H970">
        <v>10169.576662467105</v>
      </c>
      <c r="N970">
        <v>2007</v>
      </c>
      <c r="O970" t="s">
        <v>117</v>
      </c>
      <c r="P970" s="2">
        <f t="shared" si="15"/>
        <v>1016865.221121805</v>
      </c>
    </row>
    <row r="971" spans="1:16" x14ac:dyDescent="0.2">
      <c r="A971">
        <v>2008</v>
      </c>
      <c r="B971" t="s">
        <v>77</v>
      </c>
      <c r="C971" t="s">
        <v>8</v>
      </c>
      <c r="D971">
        <v>10637</v>
      </c>
      <c r="E971">
        <v>789644</v>
      </c>
      <c r="F971">
        <v>0.95018885996926739</v>
      </c>
      <c r="G971">
        <v>10530</v>
      </c>
      <c r="H971">
        <v>10005.488695476386</v>
      </c>
      <c r="N971">
        <v>2008</v>
      </c>
      <c r="O971" t="s">
        <v>117</v>
      </c>
      <c r="P971" s="2">
        <f t="shared" si="15"/>
        <v>1012987.7588765307</v>
      </c>
    </row>
    <row r="972" spans="1:16" x14ac:dyDescent="0.2">
      <c r="A972">
        <v>2009</v>
      </c>
      <c r="B972" t="s">
        <v>77</v>
      </c>
      <c r="C972" t="s">
        <v>8</v>
      </c>
      <c r="D972">
        <v>8526</v>
      </c>
      <c r="E972">
        <v>778872</v>
      </c>
      <c r="F972">
        <v>0.93722677275073729</v>
      </c>
      <c r="G972">
        <v>10530</v>
      </c>
      <c r="H972">
        <v>9868.9979170652641</v>
      </c>
      <c r="N972">
        <v>2009</v>
      </c>
      <c r="O972" t="s">
        <v>117</v>
      </c>
      <c r="P972" s="2">
        <f t="shared" si="15"/>
        <v>1043331.6044572124</v>
      </c>
    </row>
    <row r="973" spans="1:16" x14ac:dyDescent="0.2">
      <c r="A973">
        <v>2010</v>
      </c>
      <c r="B973" t="s">
        <v>77</v>
      </c>
      <c r="C973" t="s">
        <v>8</v>
      </c>
      <c r="D973">
        <v>10349</v>
      </c>
      <c r="E973">
        <v>759433</v>
      </c>
      <c r="F973">
        <v>0.91383557209709776</v>
      </c>
      <c r="G973">
        <v>10530</v>
      </c>
      <c r="H973">
        <v>9622.688574182439</v>
      </c>
      <c r="N973">
        <v>2010</v>
      </c>
      <c r="O973" t="s">
        <v>117</v>
      </c>
      <c r="P973" s="2">
        <f t="shared" si="15"/>
        <v>1097232.6579671721</v>
      </c>
    </row>
    <row r="974" spans="1:16" x14ac:dyDescent="0.2">
      <c r="A974">
        <v>2011</v>
      </c>
      <c r="B974" t="s">
        <v>77</v>
      </c>
      <c r="C974" t="s">
        <v>8</v>
      </c>
      <c r="D974">
        <v>12047</v>
      </c>
      <c r="E974">
        <v>765423</v>
      </c>
      <c r="F974">
        <v>0.92104341673495471</v>
      </c>
      <c r="G974">
        <v>10530</v>
      </c>
      <c r="H974">
        <v>9698.5871782190734</v>
      </c>
      <c r="N974">
        <v>2011</v>
      </c>
      <c r="O974" t="s">
        <v>117</v>
      </c>
      <c r="P974" s="2">
        <f t="shared" si="15"/>
        <v>1148095.5847238158</v>
      </c>
    </row>
    <row r="975" spans="1:16" x14ac:dyDescent="0.2">
      <c r="A975">
        <v>2012</v>
      </c>
      <c r="B975" t="s">
        <v>77</v>
      </c>
      <c r="C975" t="s">
        <v>8</v>
      </c>
      <c r="D975">
        <v>11158</v>
      </c>
      <c r="E975">
        <v>743686</v>
      </c>
      <c r="F975">
        <v>0.89488700289637435</v>
      </c>
      <c r="G975">
        <v>10530</v>
      </c>
      <c r="H975">
        <v>9423.1601404988214</v>
      </c>
      <c r="N975">
        <v>2012</v>
      </c>
      <c r="O975" t="s">
        <v>117</v>
      </c>
      <c r="P975" s="2">
        <f t="shared" si="15"/>
        <v>1173618.0835458958</v>
      </c>
    </row>
    <row r="976" spans="1:16" x14ac:dyDescent="0.2">
      <c r="A976">
        <v>2013</v>
      </c>
      <c r="B976" t="s">
        <v>77</v>
      </c>
      <c r="C976" t="s">
        <v>8</v>
      </c>
      <c r="D976">
        <v>12679</v>
      </c>
      <c r="E976">
        <v>755076</v>
      </c>
      <c r="F976">
        <v>0.90859273752495373</v>
      </c>
      <c r="G976">
        <v>10530</v>
      </c>
      <c r="H976">
        <v>9567.4815261377626</v>
      </c>
      <c r="N976">
        <v>2013</v>
      </c>
      <c r="O976" t="s">
        <v>117</v>
      </c>
      <c r="P976" s="2">
        <f t="shared" si="15"/>
        <v>1219259.7203332705</v>
      </c>
    </row>
    <row r="977" spans="1:16" x14ac:dyDescent="0.2">
      <c r="A977">
        <v>2014</v>
      </c>
      <c r="B977" t="s">
        <v>77</v>
      </c>
      <c r="C977" t="s">
        <v>8</v>
      </c>
      <c r="D977">
        <v>10666</v>
      </c>
      <c r="E977">
        <v>744846</v>
      </c>
      <c r="F977">
        <v>0.89628284593141838</v>
      </c>
      <c r="G977">
        <v>10530</v>
      </c>
      <c r="H977">
        <v>9437.8583676578364</v>
      </c>
      <c r="N977">
        <v>2014</v>
      </c>
      <c r="O977" t="s">
        <v>117</v>
      </c>
      <c r="P977" s="2">
        <f t="shared" si="15"/>
        <v>1277654.4339928771</v>
      </c>
    </row>
    <row r="978" spans="1:16" x14ac:dyDescent="0.2">
      <c r="A978">
        <v>2015</v>
      </c>
      <c r="B978" t="s">
        <v>77</v>
      </c>
      <c r="C978" t="s">
        <v>8</v>
      </c>
      <c r="D978">
        <v>10894</v>
      </c>
      <c r="E978">
        <v>744228</v>
      </c>
      <c r="F978">
        <v>0.89553919852136898</v>
      </c>
      <c r="G978">
        <v>10530</v>
      </c>
      <c r="H978">
        <v>9430.0277604300154</v>
      </c>
      <c r="N978">
        <v>2015</v>
      </c>
      <c r="O978" t="s">
        <v>117</v>
      </c>
      <c r="P978" s="2">
        <f t="shared" si="15"/>
        <v>1332038.5414265136</v>
      </c>
    </row>
    <row r="979" spans="1:16" x14ac:dyDescent="0.2">
      <c r="A979">
        <v>2016</v>
      </c>
      <c r="B979" t="s">
        <v>77</v>
      </c>
      <c r="C979" t="s">
        <v>8</v>
      </c>
      <c r="D979">
        <v>10634</v>
      </c>
      <c r="E979">
        <v>699235</v>
      </c>
      <c r="F979">
        <v>0.84139853845607726</v>
      </c>
      <c r="G979">
        <v>10530</v>
      </c>
      <c r="H979">
        <v>8859.9266099424931</v>
      </c>
      <c r="N979">
        <v>2016</v>
      </c>
      <c r="O979" t="s">
        <v>117</v>
      </c>
      <c r="P979" s="2">
        <f t="shared" si="15"/>
        <v>1361813.5640339607</v>
      </c>
    </row>
    <row r="980" spans="1:16" x14ac:dyDescent="0.2">
      <c r="A980">
        <v>2017</v>
      </c>
      <c r="B980" t="s">
        <v>77</v>
      </c>
      <c r="C980" t="s">
        <v>8</v>
      </c>
      <c r="D980">
        <v>8683</v>
      </c>
      <c r="E980">
        <v>700737</v>
      </c>
      <c r="F980">
        <v>0.84320591452386706</v>
      </c>
      <c r="G980">
        <v>10530</v>
      </c>
      <c r="H980">
        <v>8878.9582799363197</v>
      </c>
      <c r="N980">
        <v>2017</v>
      </c>
      <c r="O980" t="s">
        <v>117</v>
      </c>
      <c r="P980" s="2">
        <f t="shared" si="15"/>
        <v>1413349.5462140599</v>
      </c>
    </row>
    <row r="981" spans="1:16" x14ac:dyDescent="0.2">
      <c r="A981">
        <v>2018</v>
      </c>
      <c r="B981" t="s">
        <v>77</v>
      </c>
      <c r="C981" t="s">
        <v>8</v>
      </c>
      <c r="D981">
        <v>10402</v>
      </c>
      <c r="E981">
        <v>715726</v>
      </c>
      <c r="F981">
        <v>0.86124237249996693</v>
      </c>
      <c r="G981">
        <v>10530</v>
      </c>
      <c r="H981">
        <v>9068.8821824246515</v>
      </c>
      <c r="N981">
        <v>2018</v>
      </c>
      <c r="O981" t="s">
        <v>117</v>
      </c>
      <c r="P981" s="2">
        <f t="shared" si="15"/>
        <v>1469820.9739375368</v>
      </c>
    </row>
    <row r="982" spans="1:16" x14ac:dyDescent="0.2">
      <c r="A982">
        <v>2019</v>
      </c>
      <c r="B982" t="s">
        <v>77</v>
      </c>
      <c r="C982" t="s">
        <v>8</v>
      </c>
      <c r="D982">
        <v>9051</v>
      </c>
      <c r="E982">
        <v>695810</v>
      </c>
      <c r="F982">
        <v>0.83727719156381353</v>
      </c>
      <c r="G982">
        <v>10530</v>
      </c>
      <c r="H982">
        <v>8816.528827166956</v>
      </c>
      <c r="N982">
        <v>2019</v>
      </c>
      <c r="O982" t="s">
        <v>117</v>
      </c>
      <c r="P982" s="2">
        <f t="shared" si="15"/>
        <v>1509927.7533154208</v>
      </c>
    </row>
    <row r="983" spans="1:16" x14ac:dyDescent="0.2">
      <c r="A983">
        <v>2020</v>
      </c>
      <c r="B983" t="s">
        <v>77</v>
      </c>
      <c r="C983" t="s">
        <v>8</v>
      </c>
      <c r="D983">
        <v>12759</v>
      </c>
      <c r="E983">
        <v>690186</v>
      </c>
      <c r="F983">
        <v>0.83050975946977212</v>
      </c>
      <c r="G983">
        <v>10530</v>
      </c>
      <c r="H983">
        <v>8745.267767216701</v>
      </c>
      <c r="N983">
        <v>2020</v>
      </c>
      <c r="O983" t="s">
        <v>117</v>
      </c>
      <c r="P983" s="2">
        <f t="shared" si="15"/>
        <v>1517074.690345437</v>
      </c>
    </row>
    <row r="984" spans="1:16" x14ac:dyDescent="0.2">
      <c r="A984">
        <v>2021</v>
      </c>
      <c r="B984" t="s">
        <v>77</v>
      </c>
      <c r="C984" t="s">
        <v>8</v>
      </c>
      <c r="D984">
        <v>8995</v>
      </c>
      <c r="E984">
        <v>702801</v>
      </c>
      <c r="F984">
        <v>0.84568955247587663</v>
      </c>
      <c r="G984">
        <v>10530</v>
      </c>
      <c r="H984">
        <v>8905.1109875709808</v>
      </c>
      <c r="N984">
        <v>2021</v>
      </c>
      <c r="O984" t="s">
        <v>117</v>
      </c>
      <c r="P984" s="2">
        <f t="shared" si="15"/>
        <v>1539603.3599236151</v>
      </c>
    </row>
    <row r="985" spans="1:16" x14ac:dyDescent="0.2">
      <c r="A985">
        <v>2022</v>
      </c>
      <c r="B985" t="s">
        <v>77</v>
      </c>
      <c r="C985" t="s">
        <v>8</v>
      </c>
      <c r="D985">
        <v>8357</v>
      </c>
      <c r="E985">
        <v>686632</v>
      </c>
      <c r="F985">
        <v>0.82623318520550781</v>
      </c>
      <c r="G985">
        <v>10530</v>
      </c>
      <c r="H985">
        <v>8700.2354402139972</v>
      </c>
      <c r="N985">
        <v>2022</v>
      </c>
      <c r="O985" t="s">
        <v>117</v>
      </c>
      <c r="P985" s="2">
        <f t="shared" si="15"/>
        <v>1572216.3064695236</v>
      </c>
    </row>
    <row r="986" spans="1:16" x14ac:dyDescent="0.2">
      <c r="A986">
        <v>2023</v>
      </c>
      <c r="B986" t="s">
        <v>77</v>
      </c>
      <c r="C986" t="s">
        <v>8</v>
      </c>
      <c r="D986">
        <v>9614</v>
      </c>
      <c r="E986">
        <v>663755</v>
      </c>
      <c r="F986">
        <v>0.79870499459110822</v>
      </c>
      <c r="G986">
        <v>10530</v>
      </c>
      <c r="H986">
        <v>8410.3635930443688</v>
      </c>
      <c r="N986">
        <v>2023</v>
      </c>
      <c r="O986" t="s">
        <v>117</v>
      </c>
      <c r="P986" s="2">
        <f t="shared" si="15"/>
        <v>1603677.9838203951</v>
      </c>
    </row>
    <row r="987" spans="1:16" x14ac:dyDescent="0.2">
      <c r="A987">
        <v>2000</v>
      </c>
      <c r="B987" t="s">
        <v>77</v>
      </c>
      <c r="C987" t="s">
        <v>9</v>
      </c>
      <c r="D987">
        <v>10651</v>
      </c>
      <c r="E987">
        <v>1229810</v>
      </c>
      <c r="F987">
        <v>1</v>
      </c>
      <c r="G987">
        <v>10651</v>
      </c>
      <c r="H987">
        <v>10651</v>
      </c>
      <c r="N987">
        <v>2000</v>
      </c>
      <c r="O987" t="s">
        <v>118</v>
      </c>
      <c r="P987" s="2">
        <f t="shared" si="15"/>
        <v>36964</v>
      </c>
    </row>
    <row r="988" spans="1:16" x14ac:dyDescent="0.2">
      <c r="A988">
        <v>2001</v>
      </c>
      <c r="B988" t="s">
        <v>77</v>
      </c>
      <c r="C988" t="s">
        <v>9</v>
      </c>
      <c r="D988">
        <v>3548</v>
      </c>
      <c r="E988">
        <v>1206371</v>
      </c>
      <c r="F988">
        <v>0.98094095835942141</v>
      </c>
      <c r="G988">
        <v>10651</v>
      </c>
      <c r="H988">
        <v>10448.002147486197</v>
      </c>
      <c r="N988">
        <v>2001</v>
      </c>
      <c r="O988" t="s">
        <v>118</v>
      </c>
      <c r="P988" s="2">
        <f t="shared" si="15"/>
        <v>39784.105493282244</v>
      </c>
    </row>
    <row r="989" spans="1:16" x14ac:dyDescent="0.2">
      <c r="A989">
        <v>2002</v>
      </c>
      <c r="B989" t="s">
        <v>77</v>
      </c>
      <c r="C989" t="s">
        <v>9</v>
      </c>
      <c r="D989">
        <v>7311</v>
      </c>
      <c r="E989">
        <v>1349745</v>
      </c>
      <c r="F989">
        <v>1.0975231946398225</v>
      </c>
      <c r="G989">
        <v>10651</v>
      </c>
      <c r="H989">
        <v>11689.71954610875</v>
      </c>
      <c r="N989">
        <v>2002</v>
      </c>
      <c r="O989" t="s">
        <v>118</v>
      </c>
      <c r="P989" s="2">
        <f t="shared" si="15"/>
        <v>41854.597503565958</v>
      </c>
    </row>
    <row r="990" spans="1:16" x14ac:dyDescent="0.2">
      <c r="A990">
        <v>2003</v>
      </c>
      <c r="B990" t="s">
        <v>77</v>
      </c>
      <c r="C990" t="s">
        <v>9</v>
      </c>
      <c r="D990">
        <v>6915</v>
      </c>
      <c r="E990">
        <v>1414944</v>
      </c>
      <c r="F990">
        <v>1.15053870110017</v>
      </c>
      <c r="G990">
        <v>10651</v>
      </c>
      <c r="H990">
        <v>12254.38770541791</v>
      </c>
      <c r="N990">
        <v>2003</v>
      </c>
      <c r="O990" t="s">
        <v>118</v>
      </c>
      <c r="P990" s="2">
        <f t="shared" si="15"/>
        <v>43025.244293036907</v>
      </c>
    </row>
    <row r="991" spans="1:16" x14ac:dyDescent="0.2">
      <c r="A991">
        <v>2004</v>
      </c>
      <c r="B991" t="s">
        <v>77</v>
      </c>
      <c r="C991" t="s">
        <v>9</v>
      </c>
      <c r="D991">
        <v>11139</v>
      </c>
      <c r="E991">
        <v>1564767</v>
      </c>
      <c r="F991">
        <v>1.2723648368447158</v>
      </c>
      <c r="G991">
        <v>10651</v>
      </c>
      <c r="H991">
        <v>13551.957877233068</v>
      </c>
      <c r="N991">
        <v>2004</v>
      </c>
      <c r="O991" t="s">
        <v>118</v>
      </c>
      <c r="P991" s="2">
        <f t="shared" si="15"/>
        <v>44381.437072268171</v>
      </c>
    </row>
    <row r="992" spans="1:16" x14ac:dyDescent="0.2">
      <c r="A992">
        <v>2005</v>
      </c>
      <c r="B992" t="s">
        <v>77</v>
      </c>
      <c r="C992" t="s">
        <v>9</v>
      </c>
      <c r="D992">
        <v>6466</v>
      </c>
      <c r="E992">
        <v>1682172</v>
      </c>
      <c r="F992">
        <v>1.3678308031321911</v>
      </c>
      <c r="G992">
        <v>10651</v>
      </c>
      <c r="H992">
        <v>14568.765884160966</v>
      </c>
      <c r="N992">
        <v>2005</v>
      </c>
      <c r="O992" t="s">
        <v>118</v>
      </c>
      <c r="P992" s="2">
        <f t="shared" si="15"/>
        <v>46622.013591460302</v>
      </c>
    </row>
    <row r="993" spans="1:16" x14ac:dyDescent="0.2">
      <c r="A993">
        <v>2006</v>
      </c>
      <c r="B993" t="s">
        <v>77</v>
      </c>
      <c r="C993" t="s">
        <v>9</v>
      </c>
      <c r="D993">
        <v>7161</v>
      </c>
      <c r="E993">
        <v>1759781</v>
      </c>
      <c r="F993">
        <v>1.4309372992576088</v>
      </c>
      <c r="G993">
        <v>10651</v>
      </c>
      <c r="H993">
        <v>15240.913174392792</v>
      </c>
      <c r="N993">
        <v>2006</v>
      </c>
      <c r="O993" t="s">
        <v>118</v>
      </c>
      <c r="P993" s="2">
        <f t="shared" si="15"/>
        <v>48866.572442496756</v>
      </c>
    </row>
    <row r="994" spans="1:16" x14ac:dyDescent="0.2">
      <c r="A994">
        <v>2007</v>
      </c>
      <c r="B994" t="s">
        <v>77</v>
      </c>
      <c r="C994" t="s">
        <v>9</v>
      </c>
      <c r="D994">
        <v>8614</v>
      </c>
      <c r="E994">
        <v>1873729</v>
      </c>
      <c r="F994">
        <v>1.5235922622193672</v>
      </c>
      <c r="G994">
        <v>10651</v>
      </c>
      <c r="H994">
        <v>16227.78118489848</v>
      </c>
      <c r="N994">
        <v>2007</v>
      </c>
      <c r="O994" t="s">
        <v>118</v>
      </c>
      <c r="P994" s="2">
        <f t="shared" si="15"/>
        <v>50266.290784511679</v>
      </c>
    </row>
    <row r="995" spans="1:16" x14ac:dyDescent="0.2">
      <c r="A995">
        <v>2008</v>
      </c>
      <c r="B995" t="s">
        <v>77</v>
      </c>
      <c r="C995" t="s">
        <v>9</v>
      </c>
      <c r="D995">
        <v>10843</v>
      </c>
      <c r="E995">
        <v>1991953</v>
      </c>
      <c r="F995">
        <v>1.619724185036713</v>
      </c>
      <c r="G995">
        <v>10651</v>
      </c>
      <c r="H995">
        <v>17251.682294826031</v>
      </c>
      <c r="N995">
        <v>2008</v>
      </c>
      <c r="O995" t="s">
        <v>118</v>
      </c>
      <c r="P995" s="2">
        <f t="shared" si="15"/>
        <v>50106.80477347409</v>
      </c>
    </row>
    <row r="996" spans="1:16" x14ac:dyDescent="0.2">
      <c r="A996">
        <v>2009</v>
      </c>
      <c r="B996" t="s">
        <v>77</v>
      </c>
      <c r="C996" t="s">
        <v>9</v>
      </c>
      <c r="D996">
        <v>8949</v>
      </c>
      <c r="E996">
        <v>2082268</v>
      </c>
      <c r="F996">
        <v>1.6931623584130882</v>
      </c>
      <c r="G996">
        <v>10651</v>
      </c>
      <c r="H996">
        <v>18033.872279457803</v>
      </c>
      <c r="N996">
        <v>2009</v>
      </c>
      <c r="O996" t="s">
        <v>118</v>
      </c>
      <c r="P996" s="2">
        <f t="shared" si="15"/>
        <v>51666.639646167205</v>
      </c>
    </row>
    <row r="997" spans="1:16" x14ac:dyDescent="0.2">
      <c r="A997">
        <v>2010</v>
      </c>
      <c r="B997" t="s">
        <v>77</v>
      </c>
      <c r="C997" t="s">
        <v>9</v>
      </c>
      <c r="D997">
        <v>8889</v>
      </c>
      <c r="E997">
        <v>2261000</v>
      </c>
      <c r="F997">
        <v>1.8384953773347101</v>
      </c>
      <c r="G997">
        <v>10651</v>
      </c>
      <c r="H997">
        <v>19581.814263991997</v>
      </c>
      <c r="N997">
        <v>2010</v>
      </c>
      <c r="O997" t="s">
        <v>118</v>
      </c>
      <c r="P997" s="2">
        <f t="shared" si="15"/>
        <v>54287.297456320099</v>
      </c>
    </row>
    <row r="998" spans="1:16" x14ac:dyDescent="0.2">
      <c r="A998">
        <v>2011</v>
      </c>
      <c r="B998" t="s">
        <v>77</v>
      </c>
      <c r="C998" t="s">
        <v>9</v>
      </c>
      <c r="D998">
        <v>12959</v>
      </c>
      <c r="E998">
        <v>2391486</v>
      </c>
      <c r="F998">
        <v>1.9445979460241827</v>
      </c>
      <c r="G998">
        <v>10651</v>
      </c>
      <c r="H998">
        <v>20711.912723103571</v>
      </c>
      <c r="N998">
        <v>2011</v>
      </c>
      <c r="O998" t="s">
        <v>118</v>
      </c>
      <c r="P998" s="2">
        <f t="shared" si="15"/>
        <v>56813.56734379111</v>
      </c>
    </row>
    <row r="999" spans="1:16" x14ac:dyDescent="0.2">
      <c r="A999">
        <v>2012</v>
      </c>
      <c r="B999" t="s">
        <v>77</v>
      </c>
      <c r="C999" t="s">
        <v>9</v>
      </c>
      <c r="D999">
        <v>15766</v>
      </c>
      <c r="E999">
        <v>2548122</v>
      </c>
      <c r="F999">
        <v>2.0719639619128158</v>
      </c>
      <c r="G999">
        <v>10651</v>
      </c>
      <c r="H999">
        <v>22068.488158333403</v>
      </c>
      <c r="N999">
        <v>2012</v>
      </c>
      <c r="O999" t="s">
        <v>118</v>
      </c>
      <c r="P999" s="2">
        <f t="shared" si="15"/>
        <v>58207.061032063604</v>
      </c>
    </row>
    <row r="1000" spans="1:16" x14ac:dyDescent="0.2">
      <c r="A1000">
        <v>2013</v>
      </c>
      <c r="B1000" t="s">
        <v>77</v>
      </c>
      <c r="C1000" t="s">
        <v>9</v>
      </c>
      <c r="D1000">
        <v>10259</v>
      </c>
      <c r="E1000">
        <v>2724330</v>
      </c>
      <c r="F1000">
        <v>2.2152446312845075</v>
      </c>
      <c r="G1000">
        <v>10651</v>
      </c>
      <c r="H1000">
        <v>23594.57056781129</v>
      </c>
      <c r="N1000">
        <v>2013</v>
      </c>
      <c r="O1000" t="s">
        <v>118</v>
      </c>
      <c r="P1000" s="2">
        <f t="shared" si="15"/>
        <v>61146.473714147061</v>
      </c>
    </row>
    <row r="1001" spans="1:16" x14ac:dyDescent="0.2">
      <c r="A1001">
        <v>2014</v>
      </c>
      <c r="B1001" t="s">
        <v>77</v>
      </c>
      <c r="C1001" t="s">
        <v>9</v>
      </c>
      <c r="D1001">
        <v>14360</v>
      </c>
      <c r="E1001">
        <v>2867466</v>
      </c>
      <c r="F1001">
        <v>2.3316333417357153</v>
      </c>
      <c r="G1001">
        <v>10651</v>
      </c>
      <c r="H1001">
        <v>24834.226722827105</v>
      </c>
      <c r="N1001">
        <v>2014</v>
      </c>
      <c r="O1001" t="s">
        <v>118</v>
      </c>
      <c r="P1001" s="2">
        <f t="shared" si="15"/>
        <v>64107.342787497291</v>
      </c>
    </row>
    <row r="1002" spans="1:16" x14ac:dyDescent="0.2">
      <c r="A1002">
        <v>2015</v>
      </c>
      <c r="B1002" t="s">
        <v>77</v>
      </c>
      <c r="C1002" t="s">
        <v>9</v>
      </c>
      <c r="D1002">
        <v>16459</v>
      </c>
      <c r="E1002">
        <v>3101195</v>
      </c>
      <c r="F1002">
        <v>2.5216862767419359</v>
      </c>
      <c r="G1002">
        <v>10651</v>
      </c>
      <c r="H1002">
        <v>26858.48053357836</v>
      </c>
      <c r="N1002">
        <v>2015</v>
      </c>
      <c r="O1002" t="s">
        <v>118</v>
      </c>
      <c r="P1002" s="2">
        <f t="shared" si="15"/>
        <v>67260.902717694218</v>
      </c>
    </row>
    <row r="1003" spans="1:16" x14ac:dyDescent="0.2">
      <c r="A1003">
        <v>2016</v>
      </c>
      <c r="B1003" t="s">
        <v>77</v>
      </c>
      <c r="C1003" t="s">
        <v>9</v>
      </c>
      <c r="D1003">
        <v>15595</v>
      </c>
      <c r="E1003">
        <v>3165183</v>
      </c>
      <c r="F1003">
        <v>2.5737170782478596</v>
      </c>
      <c r="G1003">
        <v>10651</v>
      </c>
      <c r="H1003">
        <v>27412.660600417952</v>
      </c>
      <c r="N1003">
        <v>2016</v>
      </c>
      <c r="O1003" t="s">
        <v>118</v>
      </c>
      <c r="P1003" s="2">
        <f t="shared" si="15"/>
        <v>68943.499422516805</v>
      </c>
    </row>
    <row r="1004" spans="1:16" x14ac:dyDescent="0.2">
      <c r="A1004">
        <v>2017</v>
      </c>
      <c r="B1004" t="s">
        <v>77</v>
      </c>
      <c r="C1004" t="s">
        <v>9</v>
      </c>
      <c r="D1004">
        <v>17938</v>
      </c>
      <c r="E1004">
        <v>3285137</v>
      </c>
      <c r="F1004">
        <v>2.6712557224286679</v>
      </c>
      <c r="G1004">
        <v>10651</v>
      </c>
      <c r="H1004">
        <v>28451.544699587743</v>
      </c>
      <c r="N1004">
        <v>2017</v>
      </c>
      <c r="O1004" t="s">
        <v>118</v>
      </c>
      <c r="P1004" s="2">
        <f t="shared" si="15"/>
        <v>71505.378778496641</v>
      </c>
    </row>
    <row r="1005" spans="1:16" x14ac:dyDescent="0.2">
      <c r="A1005">
        <v>2018</v>
      </c>
      <c r="B1005" t="s">
        <v>77</v>
      </c>
      <c r="C1005" t="s">
        <v>9</v>
      </c>
      <c r="D1005">
        <v>19107</v>
      </c>
      <c r="E1005">
        <v>3445445</v>
      </c>
      <c r="F1005">
        <v>2.8016075653962806</v>
      </c>
      <c r="G1005">
        <v>10651</v>
      </c>
      <c r="H1005">
        <v>29839.922179035784</v>
      </c>
      <c r="N1005">
        <v>2018</v>
      </c>
      <c r="O1005" t="s">
        <v>118</v>
      </c>
      <c r="P1005" s="2">
        <f t="shared" si="15"/>
        <v>74727.697064550186</v>
      </c>
    </row>
    <row r="1006" spans="1:16" x14ac:dyDescent="0.2">
      <c r="A1006">
        <v>2019</v>
      </c>
      <c r="B1006" t="s">
        <v>77</v>
      </c>
      <c r="C1006" t="s">
        <v>9</v>
      </c>
      <c r="D1006">
        <v>21975</v>
      </c>
      <c r="E1006">
        <v>3626261</v>
      </c>
      <c r="F1006">
        <v>2.9486351550239469</v>
      </c>
      <c r="G1006">
        <v>10651</v>
      </c>
      <c r="H1006">
        <v>31405.913036160058</v>
      </c>
      <c r="N1006">
        <v>2019</v>
      </c>
      <c r="O1006" t="s">
        <v>118</v>
      </c>
      <c r="P1006" s="2">
        <f t="shared" si="15"/>
        <v>76711.896991796195</v>
      </c>
    </row>
    <row r="1007" spans="1:16" x14ac:dyDescent="0.2">
      <c r="A1007">
        <v>2020</v>
      </c>
      <c r="B1007" t="s">
        <v>77</v>
      </c>
      <c r="C1007" t="s">
        <v>9</v>
      </c>
      <c r="D1007">
        <v>21569</v>
      </c>
      <c r="E1007">
        <v>3569133</v>
      </c>
      <c r="F1007">
        <v>2.9021824509477074</v>
      </c>
      <c r="G1007">
        <v>10651</v>
      </c>
      <c r="H1007">
        <v>30911.145285044033</v>
      </c>
      <c r="N1007">
        <v>2020</v>
      </c>
      <c r="O1007" t="s">
        <v>118</v>
      </c>
      <c r="P1007" s="2">
        <f t="shared" si="15"/>
        <v>77466.745268353741</v>
      </c>
    </row>
    <row r="1008" spans="1:16" x14ac:dyDescent="0.2">
      <c r="A1008">
        <v>2021</v>
      </c>
      <c r="B1008" t="s">
        <v>77</v>
      </c>
      <c r="C1008" t="s">
        <v>9</v>
      </c>
      <c r="D1008">
        <v>21051</v>
      </c>
      <c r="E1008">
        <v>3846761</v>
      </c>
      <c r="F1008">
        <v>3.1279311438352266</v>
      </c>
      <c r="G1008">
        <v>10651</v>
      </c>
      <c r="H1008">
        <v>33315.594612989</v>
      </c>
      <c r="N1008">
        <v>2021</v>
      </c>
      <c r="O1008" t="s">
        <v>118</v>
      </c>
      <c r="P1008" s="2">
        <f t="shared" si="15"/>
        <v>79169.84141311358</v>
      </c>
    </row>
    <row r="1009" spans="1:16" x14ac:dyDescent="0.2">
      <c r="A1009">
        <v>2022</v>
      </c>
      <c r="B1009" t="s">
        <v>77</v>
      </c>
      <c r="C1009" t="s">
        <v>9</v>
      </c>
      <c r="D1009">
        <v>24235</v>
      </c>
      <c r="E1009">
        <v>3978431</v>
      </c>
      <c r="F1009">
        <v>3.2349964628682479</v>
      </c>
      <c r="G1009">
        <v>10651</v>
      </c>
      <c r="H1009">
        <v>34455.947326009707</v>
      </c>
      <c r="N1009">
        <v>2022</v>
      </c>
      <c r="O1009" t="s">
        <v>118</v>
      </c>
      <c r="P1009" s="2">
        <f t="shared" si="15"/>
        <v>81528.923719229308</v>
      </c>
    </row>
    <row r="1010" spans="1:16" x14ac:dyDescent="0.2">
      <c r="A1010">
        <v>2023</v>
      </c>
      <c r="B1010" t="s">
        <v>77</v>
      </c>
      <c r="C1010" t="s">
        <v>9</v>
      </c>
      <c r="D1010">
        <v>25079</v>
      </c>
      <c r="E1010">
        <v>4160102</v>
      </c>
      <c r="F1010">
        <v>3.3827192818402843</v>
      </c>
      <c r="G1010">
        <v>10651</v>
      </c>
      <c r="H1010">
        <v>36029.343070880866</v>
      </c>
      <c r="N1010">
        <v>2023</v>
      </c>
      <c r="O1010" t="s">
        <v>118</v>
      </c>
      <c r="P1010" s="2">
        <f t="shared" si="15"/>
        <v>83457.586825236474</v>
      </c>
    </row>
    <row r="1011" spans="1:16" x14ac:dyDescent="0.2">
      <c r="A1011">
        <v>2000</v>
      </c>
      <c r="B1011" t="s">
        <v>77</v>
      </c>
      <c r="C1011" t="s">
        <v>10</v>
      </c>
      <c r="D1011">
        <v>1812</v>
      </c>
      <c r="E1011">
        <v>638002</v>
      </c>
      <c r="F1011">
        <v>1</v>
      </c>
      <c r="G1011">
        <v>1812</v>
      </c>
      <c r="H1011">
        <v>1812</v>
      </c>
      <c r="N1011">
        <v>2000</v>
      </c>
      <c r="O1011" t="s">
        <v>119</v>
      </c>
      <c r="P1011" s="2">
        <f t="shared" si="15"/>
        <v>7789</v>
      </c>
    </row>
    <row r="1012" spans="1:16" x14ac:dyDescent="0.2">
      <c r="A1012">
        <v>2001</v>
      </c>
      <c r="B1012" t="s">
        <v>77</v>
      </c>
      <c r="C1012" t="s">
        <v>10</v>
      </c>
      <c r="D1012">
        <v>3370</v>
      </c>
      <c r="E1012">
        <v>701726</v>
      </c>
      <c r="F1012">
        <v>1.0998805646377283</v>
      </c>
      <c r="G1012">
        <v>1812</v>
      </c>
      <c r="H1012">
        <v>1992.9835831235637</v>
      </c>
      <c r="N1012">
        <v>2001</v>
      </c>
      <c r="O1012" t="s">
        <v>119</v>
      </c>
      <c r="P1012" s="2">
        <f t="shared" si="15"/>
        <v>7866.0633203337966</v>
      </c>
    </row>
    <row r="1013" spans="1:16" x14ac:dyDescent="0.2">
      <c r="A1013">
        <v>2002</v>
      </c>
      <c r="B1013" t="s">
        <v>77</v>
      </c>
      <c r="C1013" t="s">
        <v>10</v>
      </c>
      <c r="D1013">
        <v>3695</v>
      </c>
      <c r="E1013">
        <v>619867</v>
      </c>
      <c r="F1013">
        <v>0.97157532421528459</v>
      </c>
      <c r="G1013">
        <v>1812</v>
      </c>
      <c r="H1013">
        <v>1760.4944874780956</v>
      </c>
      <c r="N1013">
        <v>2002</v>
      </c>
      <c r="O1013" t="s">
        <v>119</v>
      </c>
      <c r="P1013" s="2">
        <f t="shared" si="15"/>
        <v>7886.459186593037</v>
      </c>
    </row>
    <row r="1014" spans="1:16" x14ac:dyDescent="0.2">
      <c r="A1014">
        <v>2003</v>
      </c>
      <c r="B1014" t="s">
        <v>77</v>
      </c>
      <c r="C1014" t="s">
        <v>10</v>
      </c>
      <c r="D1014">
        <v>3584</v>
      </c>
      <c r="E1014">
        <v>609256</v>
      </c>
      <c r="F1014">
        <v>0.95494371490998464</v>
      </c>
      <c r="G1014">
        <v>1812</v>
      </c>
      <c r="H1014">
        <v>1730.3580114168922</v>
      </c>
      <c r="N1014">
        <v>2003</v>
      </c>
      <c r="O1014" t="s">
        <v>119</v>
      </c>
      <c r="P1014" s="2">
        <f t="shared" si="15"/>
        <v>8111.658663296962</v>
      </c>
    </row>
    <row r="1015" spans="1:16" x14ac:dyDescent="0.2">
      <c r="A1015">
        <v>2004</v>
      </c>
      <c r="B1015" t="s">
        <v>77</v>
      </c>
      <c r="C1015" t="s">
        <v>10</v>
      </c>
      <c r="D1015">
        <v>3082</v>
      </c>
      <c r="E1015">
        <v>645304</v>
      </c>
      <c r="F1015">
        <v>1.011445105187758</v>
      </c>
      <c r="G1015">
        <v>1812</v>
      </c>
      <c r="H1015">
        <v>1832.7385306002175</v>
      </c>
      <c r="N1015">
        <v>2004</v>
      </c>
      <c r="O1015" t="s">
        <v>119</v>
      </c>
      <c r="P1015" s="2">
        <f t="shared" si="15"/>
        <v>8319.4781356315143</v>
      </c>
    </row>
    <row r="1016" spans="1:16" x14ac:dyDescent="0.2">
      <c r="A1016">
        <v>2005</v>
      </c>
      <c r="B1016" t="s">
        <v>77</v>
      </c>
      <c r="C1016" t="s">
        <v>10</v>
      </c>
      <c r="D1016">
        <v>2746</v>
      </c>
      <c r="E1016">
        <v>591693</v>
      </c>
      <c r="F1016">
        <v>0.927415588038909</v>
      </c>
      <c r="G1016">
        <v>1812</v>
      </c>
      <c r="H1016">
        <v>1680.4770455265032</v>
      </c>
      <c r="N1016">
        <v>2005</v>
      </c>
      <c r="O1016" t="s">
        <v>119</v>
      </c>
      <c r="P1016" s="2">
        <f t="shared" si="15"/>
        <v>8376.3716746231767</v>
      </c>
    </row>
    <row r="1017" spans="1:16" x14ac:dyDescent="0.2">
      <c r="A1017">
        <v>2006</v>
      </c>
      <c r="B1017" t="s">
        <v>77</v>
      </c>
      <c r="C1017" t="s">
        <v>10</v>
      </c>
      <c r="D1017">
        <v>2607</v>
      </c>
      <c r="E1017">
        <v>606936</v>
      </c>
      <c r="F1017">
        <v>0.95130736267284433</v>
      </c>
      <c r="G1017">
        <v>1812</v>
      </c>
      <c r="H1017">
        <v>1723.7689411631939</v>
      </c>
      <c r="N1017">
        <v>2006</v>
      </c>
      <c r="O1017" t="s">
        <v>119</v>
      </c>
      <c r="P1017" s="2">
        <f t="shared" si="15"/>
        <v>8583.7673935535768</v>
      </c>
    </row>
    <row r="1018" spans="1:16" x14ac:dyDescent="0.2">
      <c r="A1018">
        <v>2007</v>
      </c>
      <c r="B1018" t="s">
        <v>77</v>
      </c>
      <c r="C1018" t="s">
        <v>10</v>
      </c>
      <c r="D1018">
        <v>3531</v>
      </c>
      <c r="E1018">
        <v>628418</v>
      </c>
      <c r="F1018">
        <v>0.98497810351691684</v>
      </c>
      <c r="G1018">
        <v>1812</v>
      </c>
      <c r="H1018">
        <v>1784.7803235726533</v>
      </c>
      <c r="N1018">
        <v>2007</v>
      </c>
      <c r="O1018" t="s">
        <v>119</v>
      </c>
      <c r="P1018" s="2">
        <f t="shared" si="15"/>
        <v>8597.8763486530333</v>
      </c>
    </row>
    <row r="1019" spans="1:16" x14ac:dyDescent="0.2">
      <c r="A1019">
        <v>2008</v>
      </c>
      <c r="B1019" t="s">
        <v>77</v>
      </c>
      <c r="C1019" t="s">
        <v>10</v>
      </c>
      <c r="D1019">
        <v>3177</v>
      </c>
      <c r="E1019">
        <v>573506</v>
      </c>
      <c r="F1019">
        <v>0.89890940780749906</v>
      </c>
      <c r="G1019">
        <v>1812</v>
      </c>
      <c r="H1019">
        <v>1628.8238469471883</v>
      </c>
      <c r="N1019">
        <v>2008</v>
      </c>
      <c r="O1019" t="s">
        <v>119</v>
      </c>
      <c r="P1019" s="2">
        <f t="shared" si="15"/>
        <v>8524.1426234677965</v>
      </c>
    </row>
    <row r="1020" spans="1:16" x14ac:dyDescent="0.2">
      <c r="A1020">
        <v>2009</v>
      </c>
      <c r="B1020" t="s">
        <v>77</v>
      </c>
      <c r="C1020" t="s">
        <v>10</v>
      </c>
      <c r="D1020">
        <v>3502</v>
      </c>
      <c r="E1020">
        <v>551605</v>
      </c>
      <c r="F1020">
        <v>0.86458192921025323</v>
      </c>
      <c r="G1020">
        <v>1812</v>
      </c>
      <c r="H1020">
        <v>1566.6224557289788</v>
      </c>
      <c r="N1020">
        <v>2009</v>
      </c>
      <c r="O1020" t="s">
        <v>119</v>
      </c>
      <c r="P1020" s="2">
        <f t="shared" si="15"/>
        <v>8629.9738319499556</v>
      </c>
    </row>
    <row r="1021" spans="1:16" x14ac:dyDescent="0.2">
      <c r="A1021">
        <v>2010</v>
      </c>
      <c r="B1021" t="s">
        <v>77</v>
      </c>
      <c r="C1021" t="s">
        <v>10</v>
      </c>
      <c r="D1021">
        <v>3353</v>
      </c>
      <c r="E1021">
        <v>532839</v>
      </c>
      <c r="F1021">
        <v>0.83516822831276394</v>
      </c>
      <c r="G1021">
        <v>1812</v>
      </c>
      <c r="H1021">
        <v>1513.3248297027283</v>
      </c>
      <c r="N1021">
        <v>2010</v>
      </c>
      <c r="O1021" t="s">
        <v>119</v>
      </c>
      <c r="P1021" s="2">
        <f t="shared" si="15"/>
        <v>8746.3350681704942</v>
      </c>
    </row>
    <row r="1022" spans="1:16" x14ac:dyDescent="0.2">
      <c r="A1022">
        <v>2011</v>
      </c>
      <c r="B1022" t="s">
        <v>77</v>
      </c>
      <c r="C1022" t="s">
        <v>10</v>
      </c>
      <c r="D1022">
        <v>4260</v>
      </c>
      <c r="E1022">
        <v>538032</v>
      </c>
      <c r="F1022">
        <v>0.84330770122977672</v>
      </c>
      <c r="G1022">
        <v>1812</v>
      </c>
      <c r="H1022">
        <v>1528.0735546283554</v>
      </c>
      <c r="N1022">
        <v>2011</v>
      </c>
      <c r="O1022" t="s">
        <v>119</v>
      </c>
      <c r="P1022" s="2">
        <f t="shared" si="15"/>
        <v>8939.9548337239175</v>
      </c>
    </row>
    <row r="1023" spans="1:16" x14ac:dyDescent="0.2">
      <c r="A1023">
        <v>2012</v>
      </c>
      <c r="B1023" t="s">
        <v>77</v>
      </c>
      <c r="C1023" t="s">
        <v>10</v>
      </c>
      <c r="D1023">
        <v>2577</v>
      </c>
      <c r="E1023">
        <v>508841</v>
      </c>
      <c r="F1023">
        <v>0.79755392616324083</v>
      </c>
      <c r="G1023">
        <v>1812</v>
      </c>
      <c r="H1023">
        <v>1445.1677142077924</v>
      </c>
      <c r="N1023">
        <v>2012</v>
      </c>
      <c r="O1023" t="s">
        <v>119</v>
      </c>
      <c r="P1023" s="2">
        <f t="shared" si="15"/>
        <v>8911.0594078715021</v>
      </c>
    </row>
    <row r="1024" spans="1:16" x14ac:dyDescent="0.2">
      <c r="A1024">
        <v>2013</v>
      </c>
      <c r="B1024" t="s">
        <v>77</v>
      </c>
      <c r="C1024" t="s">
        <v>10</v>
      </c>
      <c r="D1024">
        <v>2625</v>
      </c>
      <c r="E1024">
        <v>507429</v>
      </c>
      <c r="F1024">
        <v>0.79534076695684341</v>
      </c>
      <c r="G1024">
        <v>1812</v>
      </c>
      <c r="H1024">
        <v>1441.1574697258002</v>
      </c>
      <c r="N1024">
        <v>2013</v>
      </c>
      <c r="O1024" t="s">
        <v>119</v>
      </c>
      <c r="P1024" s="2">
        <f t="shared" si="15"/>
        <v>9372.5270867596882</v>
      </c>
    </row>
    <row r="1025" spans="1:16" x14ac:dyDescent="0.2">
      <c r="A1025">
        <v>2014</v>
      </c>
      <c r="B1025" t="s">
        <v>77</v>
      </c>
      <c r="C1025" t="s">
        <v>10</v>
      </c>
      <c r="D1025">
        <v>2535</v>
      </c>
      <c r="E1025">
        <v>497793</v>
      </c>
      <c r="F1025">
        <v>0.78023736602706573</v>
      </c>
      <c r="G1025">
        <v>1812</v>
      </c>
      <c r="H1025">
        <v>1413.7901072410432</v>
      </c>
      <c r="N1025">
        <v>2014</v>
      </c>
      <c r="O1025" t="s">
        <v>119</v>
      </c>
      <c r="P1025" s="2">
        <f t="shared" si="15"/>
        <v>9276.2432852732709</v>
      </c>
    </row>
    <row r="1026" spans="1:16" x14ac:dyDescent="0.2">
      <c r="A1026">
        <v>2015</v>
      </c>
      <c r="B1026" t="s">
        <v>77</v>
      </c>
      <c r="C1026" t="s">
        <v>10</v>
      </c>
      <c r="D1026">
        <v>3401</v>
      </c>
      <c r="E1026">
        <v>504656</v>
      </c>
      <c r="F1026">
        <v>0.79099438559753732</v>
      </c>
      <c r="G1026">
        <v>1812</v>
      </c>
      <c r="H1026">
        <v>1433.2818267027376</v>
      </c>
      <c r="N1026">
        <v>2015</v>
      </c>
      <c r="O1026" t="s">
        <v>119</v>
      </c>
      <c r="P1026" s="2">
        <f t="shared" si="15"/>
        <v>9480.5935120011418</v>
      </c>
    </row>
    <row r="1027" spans="1:16" x14ac:dyDescent="0.2">
      <c r="A1027">
        <v>2016</v>
      </c>
      <c r="B1027" t="s">
        <v>77</v>
      </c>
      <c r="C1027" t="s">
        <v>10</v>
      </c>
      <c r="D1027">
        <v>3487</v>
      </c>
      <c r="E1027">
        <v>488239</v>
      </c>
      <c r="F1027">
        <v>0.76526249134015256</v>
      </c>
      <c r="G1027">
        <v>1812</v>
      </c>
      <c r="H1027">
        <v>1386.6556343083564</v>
      </c>
      <c r="N1027">
        <v>2016</v>
      </c>
      <c r="O1027" t="s">
        <v>119</v>
      </c>
      <c r="P1027" s="2">
        <f t="shared" si="15"/>
        <v>9472.9606650072856</v>
      </c>
    </row>
    <row r="1028" spans="1:16" x14ac:dyDescent="0.2">
      <c r="A1028">
        <v>2017</v>
      </c>
      <c r="B1028" t="s">
        <v>77</v>
      </c>
      <c r="C1028" t="s">
        <v>10</v>
      </c>
      <c r="D1028">
        <v>2807</v>
      </c>
      <c r="E1028">
        <v>469137</v>
      </c>
      <c r="F1028">
        <v>0.73532214632556014</v>
      </c>
      <c r="G1028">
        <v>1812</v>
      </c>
      <c r="H1028">
        <v>1332.4037291419149</v>
      </c>
      <c r="N1028">
        <v>2017</v>
      </c>
      <c r="O1028" t="s">
        <v>119</v>
      </c>
      <c r="P1028" s="2">
        <f t="shared" ref="P1028:P1091" si="16">SUMIFS($H$3:$H$20402, $A$3:$A$20402, N1028, $B$3:$B$20402, O1028)</f>
        <v>9643.4151891698821</v>
      </c>
    </row>
    <row r="1029" spans="1:16" x14ac:dyDescent="0.2">
      <c r="A1029">
        <v>2018</v>
      </c>
      <c r="B1029" t="s">
        <v>77</v>
      </c>
      <c r="C1029" t="s">
        <v>10</v>
      </c>
      <c r="D1029">
        <v>2329</v>
      </c>
      <c r="E1029">
        <v>468136</v>
      </c>
      <c r="F1029">
        <v>0.73375318572669046</v>
      </c>
      <c r="G1029">
        <v>1812</v>
      </c>
      <c r="H1029">
        <v>1329.5607725367631</v>
      </c>
      <c r="N1029">
        <v>2018</v>
      </c>
      <c r="O1029" t="s">
        <v>119</v>
      </c>
      <c r="P1029" s="2">
        <f t="shared" si="16"/>
        <v>9956.7970598504562</v>
      </c>
    </row>
    <row r="1030" spans="1:16" x14ac:dyDescent="0.2">
      <c r="A1030">
        <v>2019</v>
      </c>
      <c r="B1030" t="s">
        <v>77</v>
      </c>
      <c r="C1030" t="s">
        <v>10</v>
      </c>
      <c r="D1030">
        <v>3700</v>
      </c>
      <c r="E1030">
        <v>461109</v>
      </c>
      <c r="F1030">
        <v>0.72273911367049004</v>
      </c>
      <c r="G1030">
        <v>1812</v>
      </c>
      <c r="H1030">
        <v>1309.6032739709281</v>
      </c>
      <c r="N1030">
        <v>2019</v>
      </c>
      <c r="O1030" t="s">
        <v>119</v>
      </c>
      <c r="P1030" s="2">
        <f t="shared" si="16"/>
        <v>10010.625425010101</v>
      </c>
    </row>
    <row r="1031" spans="1:16" x14ac:dyDescent="0.2">
      <c r="A1031">
        <v>2020</v>
      </c>
      <c r="B1031" t="s">
        <v>77</v>
      </c>
      <c r="C1031" t="s">
        <v>10</v>
      </c>
      <c r="D1031">
        <v>3200</v>
      </c>
      <c r="E1031">
        <v>452783</v>
      </c>
      <c r="F1031">
        <v>0.70968899784013217</v>
      </c>
      <c r="G1031">
        <v>1812</v>
      </c>
      <c r="H1031">
        <v>1285.9564640863196</v>
      </c>
      <c r="N1031">
        <v>2020</v>
      </c>
      <c r="O1031" t="s">
        <v>119</v>
      </c>
      <c r="P1031" s="2">
        <f t="shared" si="16"/>
        <v>10405.112665487677</v>
      </c>
    </row>
    <row r="1032" spans="1:16" x14ac:dyDescent="0.2">
      <c r="A1032">
        <v>2021</v>
      </c>
      <c r="B1032" t="s">
        <v>77</v>
      </c>
      <c r="C1032" t="s">
        <v>10</v>
      </c>
      <c r="D1032">
        <v>2448</v>
      </c>
      <c r="E1032">
        <v>439636</v>
      </c>
      <c r="F1032">
        <v>0.68908247936526845</v>
      </c>
      <c r="G1032">
        <v>1812</v>
      </c>
      <c r="H1032">
        <v>1248.6174526098664</v>
      </c>
      <c r="N1032">
        <v>2021</v>
      </c>
      <c r="O1032" t="s">
        <v>119</v>
      </c>
      <c r="P1032" s="2">
        <f t="shared" si="16"/>
        <v>10464.562560355298</v>
      </c>
    </row>
    <row r="1033" spans="1:16" x14ac:dyDescent="0.2">
      <c r="A1033">
        <v>2022</v>
      </c>
      <c r="B1033" t="s">
        <v>77</v>
      </c>
      <c r="C1033" t="s">
        <v>10</v>
      </c>
      <c r="D1033">
        <v>2605</v>
      </c>
      <c r="E1033">
        <v>440335</v>
      </c>
      <c r="F1033">
        <v>0.69017808721602758</v>
      </c>
      <c r="G1033">
        <v>1812</v>
      </c>
      <c r="H1033">
        <v>1250.602694035442</v>
      </c>
      <c r="N1033">
        <v>2022</v>
      </c>
      <c r="O1033" t="s">
        <v>119</v>
      </c>
      <c r="P1033" s="2">
        <f t="shared" si="16"/>
        <v>10592.802947597816</v>
      </c>
    </row>
    <row r="1034" spans="1:16" x14ac:dyDescent="0.2">
      <c r="A1034">
        <v>2023</v>
      </c>
      <c r="B1034" t="s">
        <v>77</v>
      </c>
      <c r="C1034" t="s">
        <v>10</v>
      </c>
      <c r="D1034">
        <v>3403</v>
      </c>
      <c r="E1034">
        <v>431527</v>
      </c>
      <c r="F1034">
        <v>0.67637248786053961</v>
      </c>
      <c r="G1034">
        <v>1812</v>
      </c>
      <c r="H1034">
        <v>1225.5869480032977</v>
      </c>
      <c r="N1034">
        <v>2023</v>
      </c>
      <c r="O1034" t="s">
        <v>119</v>
      </c>
      <c r="P1034" s="2">
        <f t="shared" si="16"/>
        <v>10748.693303183207</v>
      </c>
    </row>
    <row r="1035" spans="1:16" x14ac:dyDescent="0.2">
      <c r="A1035">
        <v>2000</v>
      </c>
      <c r="B1035" t="s">
        <v>77</v>
      </c>
      <c r="C1035" t="s">
        <v>11</v>
      </c>
      <c r="D1035">
        <v>625</v>
      </c>
      <c r="E1035">
        <v>201485</v>
      </c>
      <c r="F1035">
        <v>1</v>
      </c>
      <c r="G1035">
        <v>625</v>
      </c>
      <c r="H1035">
        <v>625</v>
      </c>
      <c r="N1035">
        <v>2000</v>
      </c>
      <c r="O1035" t="s">
        <v>120</v>
      </c>
      <c r="P1035" s="2">
        <f t="shared" si="16"/>
        <v>143775</v>
      </c>
    </row>
    <row r="1036" spans="1:16" x14ac:dyDescent="0.2">
      <c r="A1036">
        <v>2001</v>
      </c>
      <c r="B1036" t="s">
        <v>77</v>
      </c>
      <c r="C1036" t="s">
        <v>11</v>
      </c>
      <c r="D1036">
        <v>2217</v>
      </c>
      <c r="E1036">
        <v>217717</v>
      </c>
      <c r="F1036">
        <v>1.0805618284239522</v>
      </c>
      <c r="G1036">
        <v>625</v>
      </c>
      <c r="H1036">
        <v>675.35114276497018</v>
      </c>
      <c r="N1036">
        <v>2001</v>
      </c>
      <c r="O1036" t="s">
        <v>120</v>
      </c>
      <c r="P1036" s="2">
        <f t="shared" si="16"/>
        <v>146386.29864933464</v>
      </c>
    </row>
    <row r="1037" spans="1:16" x14ac:dyDescent="0.2">
      <c r="A1037">
        <v>2002</v>
      </c>
      <c r="B1037" t="s">
        <v>77</v>
      </c>
      <c r="C1037" t="s">
        <v>11</v>
      </c>
      <c r="D1037">
        <v>909</v>
      </c>
      <c r="E1037">
        <v>228420</v>
      </c>
      <c r="F1037">
        <v>1.1336824081197112</v>
      </c>
      <c r="G1037">
        <v>625</v>
      </c>
      <c r="H1037">
        <v>708.55150507481949</v>
      </c>
      <c r="N1037">
        <v>2002</v>
      </c>
      <c r="O1037" t="s">
        <v>120</v>
      </c>
      <c r="P1037" s="2">
        <f t="shared" si="16"/>
        <v>156319.71843408971</v>
      </c>
    </row>
    <row r="1038" spans="1:16" x14ac:dyDescent="0.2">
      <c r="A1038">
        <v>2003</v>
      </c>
      <c r="B1038" t="s">
        <v>77</v>
      </c>
      <c r="C1038" t="s">
        <v>11</v>
      </c>
      <c r="D1038">
        <v>3047</v>
      </c>
      <c r="E1038">
        <v>217172</v>
      </c>
      <c r="F1038">
        <v>1.0778569124252426</v>
      </c>
      <c r="G1038">
        <v>625</v>
      </c>
      <c r="H1038">
        <v>673.66057026577664</v>
      </c>
      <c r="N1038">
        <v>2003</v>
      </c>
      <c r="O1038" t="s">
        <v>120</v>
      </c>
      <c r="P1038" s="2">
        <f t="shared" si="16"/>
        <v>160208.27323801228</v>
      </c>
    </row>
    <row r="1039" spans="1:16" x14ac:dyDescent="0.2">
      <c r="A1039">
        <v>2004</v>
      </c>
      <c r="B1039" t="s">
        <v>77</v>
      </c>
      <c r="C1039" t="s">
        <v>11</v>
      </c>
      <c r="D1039">
        <v>1795</v>
      </c>
      <c r="E1039">
        <v>208650</v>
      </c>
      <c r="F1039">
        <v>1.0355609598729434</v>
      </c>
      <c r="G1039">
        <v>625</v>
      </c>
      <c r="H1039">
        <v>647.22559992058962</v>
      </c>
      <c r="N1039">
        <v>2004</v>
      </c>
      <c r="O1039" t="s">
        <v>120</v>
      </c>
      <c r="P1039" s="2">
        <f t="shared" si="16"/>
        <v>169283.00298350328</v>
      </c>
    </row>
    <row r="1040" spans="1:16" x14ac:dyDescent="0.2">
      <c r="A1040">
        <v>2005</v>
      </c>
      <c r="B1040" t="s">
        <v>77</v>
      </c>
      <c r="C1040" t="s">
        <v>11</v>
      </c>
      <c r="D1040">
        <v>2113</v>
      </c>
      <c r="E1040">
        <v>208969</v>
      </c>
      <c r="F1040">
        <v>1.0371442042831973</v>
      </c>
      <c r="G1040">
        <v>625</v>
      </c>
      <c r="H1040">
        <v>648.21512767699835</v>
      </c>
      <c r="N1040">
        <v>2005</v>
      </c>
      <c r="O1040" t="s">
        <v>120</v>
      </c>
      <c r="P1040" s="2">
        <f t="shared" si="16"/>
        <v>175005.52251938335</v>
      </c>
    </row>
    <row r="1041" spans="1:16" x14ac:dyDescent="0.2">
      <c r="A1041">
        <v>2006</v>
      </c>
      <c r="B1041" t="s">
        <v>77</v>
      </c>
      <c r="C1041" t="s">
        <v>11</v>
      </c>
      <c r="D1041">
        <v>1999</v>
      </c>
      <c r="E1041">
        <v>208377</v>
      </c>
      <c r="F1041">
        <v>1.0342060202992778</v>
      </c>
      <c r="G1041">
        <v>625</v>
      </c>
      <c r="H1041">
        <v>646.37876268704861</v>
      </c>
      <c r="N1041">
        <v>2006</v>
      </c>
      <c r="O1041" t="s">
        <v>120</v>
      </c>
      <c r="P1041" s="2">
        <f t="shared" si="16"/>
        <v>183959.26381207211</v>
      </c>
    </row>
    <row r="1042" spans="1:16" x14ac:dyDescent="0.2">
      <c r="A1042">
        <v>2007</v>
      </c>
      <c r="B1042" t="s">
        <v>77</v>
      </c>
      <c r="C1042" t="s">
        <v>11</v>
      </c>
      <c r="D1042">
        <v>1154</v>
      </c>
      <c r="E1042">
        <v>224563</v>
      </c>
      <c r="F1042">
        <v>1.1145395438866417</v>
      </c>
      <c r="G1042">
        <v>625</v>
      </c>
      <c r="H1042">
        <v>696.58721492915106</v>
      </c>
      <c r="N1042">
        <v>2007</v>
      </c>
      <c r="O1042" t="s">
        <v>120</v>
      </c>
      <c r="P1042" s="2">
        <f t="shared" si="16"/>
        <v>188600.37788526755</v>
      </c>
    </row>
    <row r="1043" spans="1:16" x14ac:dyDescent="0.2">
      <c r="A1043">
        <v>2008</v>
      </c>
      <c r="B1043" t="s">
        <v>77</v>
      </c>
      <c r="C1043" t="s">
        <v>11</v>
      </c>
      <c r="D1043">
        <v>2372</v>
      </c>
      <c r="E1043">
        <v>208556</v>
      </c>
      <c r="F1043">
        <v>1.0350944239025237</v>
      </c>
      <c r="G1043">
        <v>625</v>
      </c>
      <c r="H1043">
        <v>646.93401493907731</v>
      </c>
      <c r="N1043">
        <v>2008</v>
      </c>
      <c r="O1043" t="s">
        <v>120</v>
      </c>
      <c r="P1043" s="2">
        <f t="shared" si="16"/>
        <v>191201.49616071588</v>
      </c>
    </row>
    <row r="1044" spans="1:16" x14ac:dyDescent="0.2">
      <c r="A1044">
        <v>2009</v>
      </c>
      <c r="B1044" t="s">
        <v>77</v>
      </c>
      <c r="C1044" t="s">
        <v>11</v>
      </c>
      <c r="D1044">
        <v>2345</v>
      </c>
      <c r="E1044">
        <v>210063</v>
      </c>
      <c r="F1044">
        <v>1.0425738888751024</v>
      </c>
      <c r="G1044">
        <v>625</v>
      </c>
      <c r="H1044">
        <v>651.60868054693901</v>
      </c>
      <c r="N1044">
        <v>2009</v>
      </c>
      <c r="O1044" t="s">
        <v>120</v>
      </c>
      <c r="P1044" s="2">
        <f t="shared" si="16"/>
        <v>197237.45891158961</v>
      </c>
    </row>
    <row r="1045" spans="1:16" x14ac:dyDescent="0.2">
      <c r="A1045">
        <v>2010</v>
      </c>
      <c r="B1045" t="s">
        <v>77</v>
      </c>
      <c r="C1045" t="s">
        <v>11</v>
      </c>
      <c r="D1045">
        <v>2795</v>
      </c>
      <c r="E1045">
        <v>208298</v>
      </c>
      <c r="F1045">
        <v>1.0338139315581805</v>
      </c>
      <c r="G1045">
        <v>625</v>
      </c>
      <c r="H1045">
        <v>646.13370722386276</v>
      </c>
      <c r="N1045">
        <v>2010</v>
      </c>
      <c r="O1045" t="s">
        <v>120</v>
      </c>
      <c r="P1045" s="2">
        <f t="shared" si="16"/>
        <v>208807.80827726811</v>
      </c>
    </row>
    <row r="1046" spans="1:16" x14ac:dyDescent="0.2">
      <c r="A1046">
        <v>2011</v>
      </c>
      <c r="B1046" t="s">
        <v>77</v>
      </c>
      <c r="C1046" t="s">
        <v>11</v>
      </c>
      <c r="D1046">
        <v>1917</v>
      </c>
      <c r="E1046">
        <v>203516</v>
      </c>
      <c r="F1046">
        <v>1.0100801548502369</v>
      </c>
      <c r="G1046">
        <v>625</v>
      </c>
      <c r="H1046">
        <v>631.30009678139811</v>
      </c>
      <c r="N1046">
        <v>2011</v>
      </c>
      <c r="O1046" t="s">
        <v>120</v>
      </c>
      <c r="P1046" s="2">
        <f t="shared" si="16"/>
        <v>217152.21588557182</v>
      </c>
    </row>
    <row r="1047" spans="1:16" x14ac:dyDescent="0.2">
      <c r="A1047">
        <v>2012</v>
      </c>
      <c r="B1047" t="s">
        <v>77</v>
      </c>
      <c r="C1047" t="s">
        <v>11</v>
      </c>
      <c r="D1047">
        <v>3041</v>
      </c>
      <c r="E1047">
        <v>219801</v>
      </c>
      <c r="F1047">
        <v>1.0909050301511278</v>
      </c>
      <c r="G1047">
        <v>625</v>
      </c>
      <c r="H1047">
        <v>681.81564384445494</v>
      </c>
      <c r="N1047">
        <v>2012</v>
      </c>
      <c r="O1047" t="s">
        <v>120</v>
      </c>
      <c r="P1047" s="2">
        <f t="shared" si="16"/>
        <v>222730.99226253384</v>
      </c>
    </row>
    <row r="1048" spans="1:16" x14ac:dyDescent="0.2">
      <c r="A1048">
        <v>2013</v>
      </c>
      <c r="B1048" t="s">
        <v>77</v>
      </c>
      <c r="C1048" t="s">
        <v>11</v>
      </c>
      <c r="D1048">
        <v>2766</v>
      </c>
      <c r="E1048">
        <v>228681</v>
      </c>
      <c r="F1048">
        <v>1.1349777899099189</v>
      </c>
      <c r="G1048">
        <v>625</v>
      </c>
      <c r="H1048">
        <v>709.36111869369938</v>
      </c>
      <c r="N1048">
        <v>2013</v>
      </c>
      <c r="O1048" t="s">
        <v>120</v>
      </c>
      <c r="P1048" s="2">
        <f t="shared" si="16"/>
        <v>234795.35086011651</v>
      </c>
    </row>
    <row r="1049" spans="1:16" x14ac:dyDescent="0.2">
      <c r="A1049">
        <v>2014</v>
      </c>
      <c r="B1049" t="s">
        <v>77</v>
      </c>
      <c r="C1049" t="s">
        <v>11</v>
      </c>
      <c r="D1049">
        <v>2860</v>
      </c>
      <c r="E1049">
        <v>236774</v>
      </c>
      <c r="F1049">
        <v>1.1751445517036008</v>
      </c>
      <c r="G1049">
        <v>625</v>
      </c>
      <c r="H1049">
        <v>734.46534481475044</v>
      </c>
      <c r="N1049">
        <v>2014</v>
      </c>
      <c r="O1049" t="s">
        <v>120</v>
      </c>
      <c r="P1049" s="2">
        <f t="shared" si="16"/>
        <v>243119.10309735354</v>
      </c>
    </row>
    <row r="1050" spans="1:16" x14ac:dyDescent="0.2">
      <c r="A1050">
        <v>2015</v>
      </c>
      <c r="B1050" t="s">
        <v>77</v>
      </c>
      <c r="C1050" t="s">
        <v>11</v>
      </c>
      <c r="D1050">
        <v>3316</v>
      </c>
      <c r="E1050">
        <v>237229</v>
      </c>
      <c r="F1050">
        <v>1.1774027843263766</v>
      </c>
      <c r="G1050">
        <v>625</v>
      </c>
      <c r="H1050">
        <v>735.87674020398538</v>
      </c>
      <c r="N1050">
        <v>2015</v>
      </c>
      <c r="O1050" t="s">
        <v>120</v>
      </c>
      <c r="P1050" s="2">
        <f t="shared" si="16"/>
        <v>253981.48584365012</v>
      </c>
    </row>
    <row r="1051" spans="1:16" x14ac:dyDescent="0.2">
      <c r="A1051">
        <v>2016</v>
      </c>
      <c r="B1051" t="s">
        <v>77</v>
      </c>
      <c r="C1051" t="s">
        <v>11</v>
      </c>
      <c r="D1051">
        <v>2317</v>
      </c>
      <c r="E1051">
        <v>251630</v>
      </c>
      <c r="F1051">
        <v>1.2488770876243889</v>
      </c>
      <c r="G1051">
        <v>625</v>
      </c>
      <c r="H1051">
        <v>780.54817976524305</v>
      </c>
      <c r="N1051">
        <v>2016</v>
      </c>
      <c r="O1051" t="s">
        <v>120</v>
      </c>
      <c r="P1051" s="2">
        <f t="shared" si="16"/>
        <v>258802.64864525318</v>
      </c>
    </row>
    <row r="1052" spans="1:16" x14ac:dyDescent="0.2">
      <c r="A1052">
        <v>2017</v>
      </c>
      <c r="B1052" t="s">
        <v>77</v>
      </c>
      <c r="C1052" t="s">
        <v>11</v>
      </c>
      <c r="D1052">
        <v>1990</v>
      </c>
      <c r="E1052">
        <v>236464</v>
      </c>
      <c r="F1052">
        <v>1.1736059756309403</v>
      </c>
      <c r="G1052">
        <v>625</v>
      </c>
      <c r="H1052">
        <v>733.50373476933771</v>
      </c>
      <c r="N1052">
        <v>2017</v>
      </c>
      <c r="O1052" t="s">
        <v>120</v>
      </c>
      <c r="P1052" s="2">
        <f t="shared" si="16"/>
        <v>266936.83525122126</v>
      </c>
    </row>
    <row r="1053" spans="1:16" x14ac:dyDescent="0.2">
      <c r="A1053">
        <v>2018</v>
      </c>
      <c r="B1053" t="s">
        <v>77</v>
      </c>
      <c r="C1053" t="s">
        <v>11</v>
      </c>
      <c r="D1053">
        <v>3015</v>
      </c>
      <c r="E1053">
        <v>249427</v>
      </c>
      <c r="F1053">
        <v>1.2379432712112564</v>
      </c>
      <c r="G1053">
        <v>625</v>
      </c>
      <c r="H1053">
        <v>773.71454450703527</v>
      </c>
      <c r="N1053">
        <v>2018</v>
      </c>
      <c r="O1053" t="s">
        <v>120</v>
      </c>
      <c r="P1053" s="2">
        <f t="shared" si="16"/>
        <v>276997.1483082315</v>
      </c>
    </row>
    <row r="1054" spans="1:16" x14ac:dyDescent="0.2">
      <c r="A1054">
        <v>2019</v>
      </c>
      <c r="B1054" t="s">
        <v>77</v>
      </c>
      <c r="C1054" t="s">
        <v>11</v>
      </c>
      <c r="D1054">
        <v>1674</v>
      </c>
      <c r="E1054">
        <v>230655</v>
      </c>
      <c r="F1054">
        <v>1.1447750452887311</v>
      </c>
      <c r="G1054">
        <v>625</v>
      </c>
      <c r="H1054">
        <v>715.48440330545691</v>
      </c>
      <c r="N1054">
        <v>2019</v>
      </c>
      <c r="O1054" t="s">
        <v>120</v>
      </c>
      <c r="P1054" s="2">
        <f t="shared" si="16"/>
        <v>283801.47247552441</v>
      </c>
    </row>
    <row r="1055" spans="1:16" x14ac:dyDescent="0.2">
      <c r="A1055">
        <v>2020</v>
      </c>
      <c r="B1055" t="s">
        <v>77</v>
      </c>
      <c r="C1055" t="s">
        <v>11</v>
      </c>
      <c r="D1055">
        <v>3248</v>
      </c>
      <c r="E1055">
        <v>230770</v>
      </c>
      <c r="F1055">
        <v>1.1453458073802021</v>
      </c>
      <c r="G1055">
        <v>625</v>
      </c>
      <c r="H1055">
        <v>715.84112961262633</v>
      </c>
      <c r="N1055">
        <v>2020</v>
      </c>
      <c r="O1055" t="s">
        <v>120</v>
      </c>
      <c r="P1055" s="2">
        <f t="shared" si="16"/>
        <v>285878.27526208007</v>
      </c>
    </row>
    <row r="1056" spans="1:16" x14ac:dyDescent="0.2">
      <c r="A1056">
        <v>2021</v>
      </c>
      <c r="B1056" t="s">
        <v>77</v>
      </c>
      <c r="C1056" t="s">
        <v>11</v>
      </c>
      <c r="D1056">
        <v>2803</v>
      </c>
      <c r="E1056">
        <v>241108</v>
      </c>
      <c r="F1056">
        <v>1.1966548378291189</v>
      </c>
      <c r="G1056">
        <v>625</v>
      </c>
      <c r="H1056">
        <v>747.9092736431993</v>
      </c>
      <c r="N1056">
        <v>2021</v>
      </c>
      <c r="O1056" t="s">
        <v>120</v>
      </c>
      <c r="P1056" s="2">
        <f t="shared" si="16"/>
        <v>295755.67968863866</v>
      </c>
    </row>
    <row r="1057" spans="1:16" x14ac:dyDescent="0.2">
      <c r="A1057">
        <v>2022</v>
      </c>
      <c r="B1057" t="s">
        <v>77</v>
      </c>
      <c r="C1057" t="s">
        <v>11</v>
      </c>
      <c r="D1057">
        <v>4765</v>
      </c>
      <c r="E1057">
        <v>226514</v>
      </c>
      <c r="F1057">
        <v>1.1242226468471599</v>
      </c>
      <c r="G1057">
        <v>625</v>
      </c>
      <c r="H1057">
        <v>702.63915427947495</v>
      </c>
      <c r="N1057">
        <v>2022</v>
      </c>
      <c r="O1057" t="s">
        <v>120</v>
      </c>
      <c r="P1057" s="2">
        <f t="shared" si="16"/>
        <v>304940.80236140982</v>
      </c>
    </row>
    <row r="1058" spans="1:16" x14ac:dyDescent="0.2">
      <c r="A1058">
        <v>2023</v>
      </c>
      <c r="B1058" t="s">
        <v>77</v>
      </c>
      <c r="C1058" t="s">
        <v>11</v>
      </c>
      <c r="D1058">
        <v>2170</v>
      </c>
      <c r="E1058">
        <v>230072</v>
      </c>
      <c r="F1058">
        <v>1.1418815296424052</v>
      </c>
      <c r="G1058">
        <v>625</v>
      </c>
      <c r="H1058">
        <v>713.67595602650329</v>
      </c>
      <c r="N1058">
        <v>2023</v>
      </c>
      <c r="O1058" t="s">
        <v>120</v>
      </c>
      <c r="P1058" s="2">
        <f t="shared" si="16"/>
        <v>314358.31800237962</v>
      </c>
    </row>
    <row r="1059" spans="1:16" x14ac:dyDescent="0.2">
      <c r="A1059">
        <v>2000</v>
      </c>
      <c r="B1059" t="s">
        <v>77</v>
      </c>
      <c r="C1059" t="s">
        <v>12</v>
      </c>
      <c r="D1059">
        <v>2412</v>
      </c>
      <c r="E1059">
        <v>905198</v>
      </c>
      <c r="F1059">
        <v>1</v>
      </c>
      <c r="G1059">
        <v>2412</v>
      </c>
      <c r="H1059">
        <v>2412</v>
      </c>
      <c r="N1059">
        <v>2000</v>
      </c>
      <c r="O1059" t="s">
        <v>121</v>
      </c>
      <c r="P1059" s="2">
        <f t="shared" si="16"/>
        <v>186901</v>
      </c>
    </row>
    <row r="1060" spans="1:16" x14ac:dyDescent="0.2">
      <c r="A1060">
        <v>2001</v>
      </c>
      <c r="B1060" t="s">
        <v>77</v>
      </c>
      <c r="C1060" t="s">
        <v>12</v>
      </c>
      <c r="D1060">
        <v>3613</v>
      </c>
      <c r="E1060">
        <v>904489</v>
      </c>
      <c r="F1060">
        <v>0.99921674594950494</v>
      </c>
      <c r="G1060">
        <v>2412</v>
      </c>
      <c r="H1060">
        <v>2410.1107912302059</v>
      </c>
      <c r="N1060">
        <v>2001</v>
      </c>
      <c r="O1060" t="s">
        <v>121</v>
      </c>
      <c r="P1060" s="2">
        <f t="shared" si="16"/>
        <v>191190.30144692669</v>
      </c>
    </row>
    <row r="1061" spans="1:16" x14ac:dyDescent="0.2">
      <c r="A1061">
        <v>2002</v>
      </c>
      <c r="B1061" t="s">
        <v>77</v>
      </c>
      <c r="C1061" t="s">
        <v>12</v>
      </c>
      <c r="D1061">
        <v>2610</v>
      </c>
      <c r="E1061">
        <v>937986</v>
      </c>
      <c r="F1061">
        <v>1.0362219094606926</v>
      </c>
      <c r="G1061">
        <v>2412</v>
      </c>
      <c r="H1061">
        <v>2499.3672456191907</v>
      </c>
      <c r="N1061">
        <v>2002</v>
      </c>
      <c r="O1061" t="s">
        <v>121</v>
      </c>
      <c r="P1061" s="2">
        <f t="shared" si="16"/>
        <v>203318.46059999921</v>
      </c>
    </row>
    <row r="1062" spans="1:16" x14ac:dyDescent="0.2">
      <c r="A1062">
        <v>2003</v>
      </c>
      <c r="B1062" t="s">
        <v>77</v>
      </c>
      <c r="C1062" t="s">
        <v>12</v>
      </c>
      <c r="D1062">
        <v>5295</v>
      </c>
      <c r="E1062">
        <v>992449</v>
      </c>
      <c r="F1062">
        <v>1.0963888563607078</v>
      </c>
      <c r="G1062">
        <v>2412</v>
      </c>
      <c r="H1062">
        <v>2644.4899215420273</v>
      </c>
      <c r="N1062">
        <v>2003</v>
      </c>
      <c r="O1062" t="s">
        <v>121</v>
      </c>
      <c r="P1062" s="2">
        <f t="shared" si="16"/>
        <v>209396.00103135713</v>
      </c>
    </row>
    <row r="1063" spans="1:16" x14ac:dyDescent="0.2">
      <c r="A1063">
        <v>2004</v>
      </c>
      <c r="B1063" t="s">
        <v>77</v>
      </c>
      <c r="C1063" t="s">
        <v>12</v>
      </c>
      <c r="D1063">
        <v>2333</v>
      </c>
      <c r="E1063">
        <v>1055250</v>
      </c>
      <c r="F1063">
        <v>1.165767047651453</v>
      </c>
      <c r="G1063">
        <v>2412</v>
      </c>
      <c r="H1063">
        <v>2811.8301189353047</v>
      </c>
      <c r="N1063">
        <v>2004</v>
      </c>
      <c r="O1063" t="s">
        <v>121</v>
      </c>
      <c r="P1063" s="2">
        <f t="shared" si="16"/>
        <v>215988.79507068795</v>
      </c>
    </row>
    <row r="1064" spans="1:16" x14ac:dyDescent="0.2">
      <c r="A1064">
        <v>2005</v>
      </c>
      <c r="B1064" t="s">
        <v>77</v>
      </c>
      <c r="C1064" t="s">
        <v>12</v>
      </c>
      <c r="D1064">
        <v>6378</v>
      </c>
      <c r="E1064">
        <v>1071992</v>
      </c>
      <c r="F1064">
        <v>1.1842624486576419</v>
      </c>
      <c r="G1064">
        <v>2412</v>
      </c>
      <c r="H1064">
        <v>2856.441026162232</v>
      </c>
      <c r="N1064">
        <v>2005</v>
      </c>
      <c r="O1064" t="s">
        <v>121</v>
      </c>
      <c r="P1064" s="2">
        <f t="shared" si="16"/>
        <v>222732.77853688746</v>
      </c>
    </row>
    <row r="1065" spans="1:16" x14ac:dyDescent="0.2">
      <c r="A1065">
        <v>2006</v>
      </c>
      <c r="B1065" t="s">
        <v>77</v>
      </c>
      <c r="C1065" t="s">
        <v>12</v>
      </c>
      <c r="D1065">
        <v>3825</v>
      </c>
      <c r="E1065">
        <v>1116447</v>
      </c>
      <c r="F1065">
        <v>1.2333732509351545</v>
      </c>
      <c r="G1065">
        <v>2412</v>
      </c>
      <c r="H1065">
        <v>2974.8962812555928</v>
      </c>
      <c r="N1065">
        <v>2006</v>
      </c>
      <c r="O1065" t="s">
        <v>121</v>
      </c>
      <c r="P1065" s="2">
        <f t="shared" si="16"/>
        <v>231919.09802741295</v>
      </c>
    </row>
    <row r="1066" spans="1:16" x14ac:dyDescent="0.2">
      <c r="A1066">
        <v>2007</v>
      </c>
      <c r="B1066" t="s">
        <v>77</v>
      </c>
      <c r="C1066" t="s">
        <v>12</v>
      </c>
      <c r="D1066">
        <v>4218</v>
      </c>
      <c r="E1066">
        <v>1138635</v>
      </c>
      <c r="F1066">
        <v>1.2578850152121415</v>
      </c>
      <c r="G1066">
        <v>2412</v>
      </c>
      <c r="H1066">
        <v>3034.018656691685</v>
      </c>
      <c r="N1066">
        <v>2007</v>
      </c>
      <c r="O1066" t="s">
        <v>121</v>
      </c>
      <c r="P1066" s="2">
        <f t="shared" si="16"/>
        <v>237381.19667530511</v>
      </c>
    </row>
    <row r="1067" spans="1:16" x14ac:dyDescent="0.2">
      <c r="A1067">
        <v>2008</v>
      </c>
      <c r="B1067" t="s">
        <v>77</v>
      </c>
      <c r="C1067" t="s">
        <v>12</v>
      </c>
      <c r="D1067">
        <v>5769</v>
      </c>
      <c r="E1067">
        <v>1126276</v>
      </c>
      <c r="F1067">
        <v>1.2442316487663472</v>
      </c>
      <c r="G1067">
        <v>2412</v>
      </c>
      <c r="H1067">
        <v>3001.0867368244294</v>
      </c>
      <c r="N1067">
        <v>2008</v>
      </c>
      <c r="O1067" t="s">
        <v>121</v>
      </c>
      <c r="P1067" s="2">
        <f t="shared" si="16"/>
        <v>237988.51623346691</v>
      </c>
    </row>
    <row r="1068" spans="1:16" x14ac:dyDescent="0.2">
      <c r="A1068">
        <v>2009</v>
      </c>
      <c r="B1068" t="s">
        <v>77</v>
      </c>
      <c r="C1068" t="s">
        <v>12</v>
      </c>
      <c r="D1068">
        <v>7154</v>
      </c>
      <c r="E1068">
        <v>1128437</v>
      </c>
      <c r="F1068">
        <v>1.2466189717608744</v>
      </c>
      <c r="G1068">
        <v>2412</v>
      </c>
      <c r="H1068">
        <v>3006.8449598872289</v>
      </c>
      <c r="N1068">
        <v>2009</v>
      </c>
      <c r="O1068" t="s">
        <v>121</v>
      </c>
      <c r="P1068" s="2">
        <f t="shared" si="16"/>
        <v>245241.30633843452</v>
      </c>
    </row>
    <row r="1069" spans="1:16" x14ac:dyDescent="0.2">
      <c r="A1069">
        <v>2010</v>
      </c>
      <c r="B1069" t="s">
        <v>77</v>
      </c>
      <c r="C1069" t="s">
        <v>12</v>
      </c>
      <c r="D1069">
        <v>7635</v>
      </c>
      <c r="E1069">
        <v>1225508</v>
      </c>
      <c r="F1069">
        <v>1.3538562833766756</v>
      </c>
      <c r="G1069">
        <v>2412</v>
      </c>
      <c r="H1069">
        <v>3265.5013555045416</v>
      </c>
      <c r="N1069">
        <v>2010</v>
      </c>
      <c r="O1069" t="s">
        <v>121</v>
      </c>
      <c r="P1069" s="2">
        <f t="shared" si="16"/>
        <v>255051.14728035178</v>
      </c>
    </row>
    <row r="1070" spans="1:16" x14ac:dyDescent="0.2">
      <c r="A1070">
        <v>2011</v>
      </c>
      <c r="B1070" t="s">
        <v>77</v>
      </c>
      <c r="C1070" t="s">
        <v>12</v>
      </c>
      <c r="D1070">
        <v>8105</v>
      </c>
      <c r="E1070">
        <v>1232815</v>
      </c>
      <c r="F1070">
        <v>1.3619285504386887</v>
      </c>
      <c r="G1070">
        <v>2412</v>
      </c>
      <c r="H1070">
        <v>3284.971663658117</v>
      </c>
      <c r="N1070">
        <v>2011</v>
      </c>
      <c r="O1070" t="s">
        <v>121</v>
      </c>
      <c r="P1070" s="2">
        <f t="shared" si="16"/>
        <v>262940.39494239422</v>
      </c>
    </row>
    <row r="1071" spans="1:16" x14ac:dyDescent="0.2">
      <c r="A1071">
        <v>2012</v>
      </c>
      <c r="B1071" t="s">
        <v>77</v>
      </c>
      <c r="C1071" t="s">
        <v>12</v>
      </c>
      <c r="D1071">
        <v>8879</v>
      </c>
      <c r="E1071">
        <v>1255809</v>
      </c>
      <c r="F1071">
        <v>1.3873307276419082</v>
      </c>
      <c r="G1071">
        <v>2412</v>
      </c>
      <c r="H1071">
        <v>3346.2417150722827</v>
      </c>
      <c r="N1071">
        <v>2012</v>
      </c>
      <c r="O1071" t="s">
        <v>121</v>
      </c>
      <c r="P1071" s="2">
        <f t="shared" si="16"/>
        <v>268203.82054729294</v>
      </c>
    </row>
    <row r="1072" spans="1:16" x14ac:dyDescent="0.2">
      <c r="A1072">
        <v>2013</v>
      </c>
      <c r="B1072" t="s">
        <v>77</v>
      </c>
      <c r="C1072" t="s">
        <v>12</v>
      </c>
      <c r="D1072">
        <v>6936</v>
      </c>
      <c r="E1072">
        <v>1283331</v>
      </c>
      <c r="F1072">
        <v>1.41773512535379</v>
      </c>
      <c r="G1072">
        <v>2412</v>
      </c>
      <c r="H1072">
        <v>3419.5771223533416</v>
      </c>
      <c r="N1072">
        <v>2013</v>
      </c>
      <c r="O1072" t="s">
        <v>121</v>
      </c>
      <c r="P1072" s="2">
        <f t="shared" si="16"/>
        <v>279247.33773663588</v>
      </c>
    </row>
    <row r="1073" spans="1:16" x14ac:dyDescent="0.2">
      <c r="A1073">
        <v>2014</v>
      </c>
      <c r="B1073" t="s">
        <v>77</v>
      </c>
      <c r="C1073" t="s">
        <v>12</v>
      </c>
      <c r="D1073">
        <v>8622</v>
      </c>
      <c r="E1073">
        <v>1322498</v>
      </c>
      <c r="F1073">
        <v>1.4610041118075825</v>
      </c>
      <c r="G1073">
        <v>2412</v>
      </c>
      <c r="H1073">
        <v>3523.9419176798888</v>
      </c>
      <c r="N1073">
        <v>2014</v>
      </c>
      <c r="O1073" t="s">
        <v>121</v>
      </c>
      <c r="P1073" s="2">
        <f t="shared" si="16"/>
        <v>286860.13081472617</v>
      </c>
    </row>
    <row r="1074" spans="1:16" x14ac:dyDescent="0.2">
      <c r="A1074">
        <v>2015</v>
      </c>
      <c r="B1074" t="s">
        <v>77</v>
      </c>
      <c r="C1074" t="s">
        <v>12</v>
      </c>
      <c r="D1074">
        <v>9317</v>
      </c>
      <c r="E1074">
        <v>1296620</v>
      </c>
      <c r="F1074">
        <v>1.4324158913298526</v>
      </c>
      <c r="G1074">
        <v>2412</v>
      </c>
      <c r="H1074">
        <v>3454.9871298876046</v>
      </c>
      <c r="N1074">
        <v>2015</v>
      </c>
      <c r="O1074" t="s">
        <v>121</v>
      </c>
      <c r="P1074" s="2">
        <f t="shared" si="16"/>
        <v>295301.88948646712</v>
      </c>
    </row>
    <row r="1075" spans="1:16" x14ac:dyDescent="0.2">
      <c r="A1075">
        <v>2016</v>
      </c>
      <c r="B1075" t="s">
        <v>77</v>
      </c>
      <c r="C1075" t="s">
        <v>12</v>
      </c>
      <c r="D1075">
        <v>8506</v>
      </c>
      <c r="E1075">
        <v>1310672</v>
      </c>
      <c r="F1075">
        <v>1.4479395668130066</v>
      </c>
      <c r="G1075">
        <v>2412</v>
      </c>
      <c r="H1075">
        <v>3492.4302351529718</v>
      </c>
      <c r="N1075">
        <v>2016</v>
      </c>
      <c r="O1075" t="s">
        <v>121</v>
      </c>
      <c r="P1075" s="2">
        <f t="shared" si="16"/>
        <v>299361.26857525384</v>
      </c>
    </row>
    <row r="1076" spans="1:16" x14ac:dyDescent="0.2">
      <c r="A1076">
        <v>2017</v>
      </c>
      <c r="B1076" t="s">
        <v>77</v>
      </c>
      <c r="C1076" t="s">
        <v>12</v>
      </c>
      <c r="D1076">
        <v>7159</v>
      </c>
      <c r="E1076">
        <v>1330993</v>
      </c>
      <c r="F1076">
        <v>1.4703887989147126</v>
      </c>
      <c r="G1076">
        <v>2412</v>
      </c>
      <c r="H1076">
        <v>3546.5777829822869</v>
      </c>
      <c r="N1076">
        <v>2017</v>
      </c>
      <c r="O1076" t="s">
        <v>121</v>
      </c>
      <c r="P1076" s="2">
        <f t="shared" si="16"/>
        <v>308926.47752089851</v>
      </c>
    </row>
    <row r="1077" spans="1:16" x14ac:dyDescent="0.2">
      <c r="A1077">
        <v>2018</v>
      </c>
      <c r="B1077" t="s">
        <v>77</v>
      </c>
      <c r="C1077" t="s">
        <v>12</v>
      </c>
      <c r="D1077">
        <v>8698</v>
      </c>
      <c r="E1077">
        <v>1375522</v>
      </c>
      <c r="F1077">
        <v>1.5195813512623757</v>
      </c>
      <c r="G1077">
        <v>2412</v>
      </c>
      <c r="H1077">
        <v>3665.2302192448501</v>
      </c>
      <c r="N1077">
        <v>2018</v>
      </c>
      <c r="O1077" t="s">
        <v>121</v>
      </c>
      <c r="P1077" s="2">
        <f t="shared" si="16"/>
        <v>315582.390194098</v>
      </c>
    </row>
    <row r="1078" spans="1:16" x14ac:dyDescent="0.2">
      <c r="A1078">
        <v>2019</v>
      </c>
      <c r="B1078" t="s">
        <v>77</v>
      </c>
      <c r="C1078" t="s">
        <v>12</v>
      </c>
      <c r="D1078">
        <v>9737</v>
      </c>
      <c r="E1078">
        <v>1361555</v>
      </c>
      <c r="F1078">
        <v>1.5041515778868271</v>
      </c>
      <c r="G1078">
        <v>2412</v>
      </c>
      <c r="H1078">
        <v>3628.0136058630269</v>
      </c>
      <c r="N1078">
        <v>2019</v>
      </c>
      <c r="O1078" t="s">
        <v>121</v>
      </c>
      <c r="P1078" s="2">
        <f t="shared" si="16"/>
        <v>320690.25040338479</v>
      </c>
    </row>
    <row r="1079" spans="1:16" x14ac:dyDescent="0.2">
      <c r="A1079">
        <v>2020</v>
      </c>
      <c r="B1079" t="s">
        <v>77</v>
      </c>
      <c r="C1079" t="s">
        <v>12</v>
      </c>
      <c r="D1079">
        <v>9781</v>
      </c>
      <c r="E1079">
        <v>1314993</v>
      </c>
      <c r="F1079">
        <v>1.4527131080713833</v>
      </c>
      <c r="G1079">
        <v>2412</v>
      </c>
      <c r="H1079">
        <v>3503.9440166681766</v>
      </c>
      <c r="N1079">
        <v>2020</v>
      </c>
      <c r="O1079" t="s">
        <v>121</v>
      </c>
      <c r="P1079" s="2">
        <f t="shared" si="16"/>
        <v>321913.1521935999</v>
      </c>
    </row>
    <row r="1080" spans="1:16" x14ac:dyDescent="0.2">
      <c r="A1080">
        <v>2021</v>
      </c>
      <c r="B1080" t="s">
        <v>77</v>
      </c>
      <c r="C1080" t="s">
        <v>12</v>
      </c>
      <c r="D1080">
        <v>7713</v>
      </c>
      <c r="E1080">
        <v>1371410</v>
      </c>
      <c r="F1080">
        <v>1.5150386987156401</v>
      </c>
      <c r="G1080">
        <v>2412</v>
      </c>
      <c r="H1080">
        <v>3654.2733413021238</v>
      </c>
      <c r="N1080">
        <v>2021</v>
      </c>
      <c r="O1080" t="s">
        <v>121</v>
      </c>
      <c r="P1080" s="2">
        <f t="shared" si="16"/>
        <v>327977.47705539828</v>
      </c>
    </row>
    <row r="1081" spans="1:16" x14ac:dyDescent="0.2">
      <c r="A1081">
        <v>2022</v>
      </c>
      <c r="B1081" t="s">
        <v>77</v>
      </c>
      <c r="C1081" t="s">
        <v>12</v>
      </c>
      <c r="D1081">
        <v>8506</v>
      </c>
      <c r="E1081">
        <v>1392399</v>
      </c>
      <c r="F1081">
        <v>1.538225890910055</v>
      </c>
      <c r="G1081">
        <v>2412</v>
      </c>
      <c r="H1081">
        <v>3710.2008488750525</v>
      </c>
      <c r="N1081">
        <v>2022</v>
      </c>
      <c r="O1081" t="s">
        <v>121</v>
      </c>
      <c r="P1081" s="2">
        <f t="shared" si="16"/>
        <v>333970.70485739567</v>
      </c>
    </row>
    <row r="1082" spans="1:16" x14ac:dyDescent="0.2">
      <c r="A1082">
        <v>2023</v>
      </c>
      <c r="B1082" t="s">
        <v>77</v>
      </c>
      <c r="C1082" t="s">
        <v>12</v>
      </c>
      <c r="D1082">
        <v>10355</v>
      </c>
      <c r="E1082">
        <v>1414899</v>
      </c>
      <c r="F1082">
        <v>1.5630823311584869</v>
      </c>
      <c r="G1082">
        <v>2412</v>
      </c>
      <c r="H1082">
        <v>3770.1545827542705</v>
      </c>
      <c r="N1082">
        <v>2023</v>
      </c>
      <c r="O1082" t="s">
        <v>121</v>
      </c>
      <c r="P1082" s="2">
        <f t="shared" si="16"/>
        <v>342937.21365090506</v>
      </c>
    </row>
    <row r="1083" spans="1:16" x14ac:dyDescent="0.2">
      <c r="A1083">
        <v>2000</v>
      </c>
      <c r="B1083" t="s">
        <v>77</v>
      </c>
      <c r="C1083" t="s">
        <v>13</v>
      </c>
      <c r="D1083">
        <v>77714</v>
      </c>
      <c r="E1083">
        <v>3770792</v>
      </c>
      <c r="F1083">
        <v>1</v>
      </c>
      <c r="G1083">
        <v>77714</v>
      </c>
      <c r="H1083">
        <v>77714</v>
      </c>
      <c r="N1083">
        <v>2000</v>
      </c>
      <c r="O1083" t="s">
        <v>122</v>
      </c>
      <c r="P1083" s="2">
        <f t="shared" si="16"/>
        <v>7669</v>
      </c>
    </row>
    <row r="1084" spans="1:16" x14ac:dyDescent="0.2">
      <c r="A1084">
        <v>2001</v>
      </c>
      <c r="B1084" t="s">
        <v>77</v>
      </c>
      <c r="C1084" t="s">
        <v>13</v>
      </c>
      <c r="D1084">
        <v>92793</v>
      </c>
      <c r="E1084">
        <v>4123232</v>
      </c>
      <c r="F1084">
        <v>1.0934657758900517</v>
      </c>
      <c r="G1084">
        <v>77714</v>
      </c>
      <c r="H1084">
        <v>84977.599307519471</v>
      </c>
      <c r="N1084">
        <v>2001</v>
      </c>
      <c r="O1084" t="s">
        <v>122</v>
      </c>
      <c r="P1084" s="2">
        <f t="shared" si="16"/>
        <v>7848.8418459925206</v>
      </c>
    </row>
    <row r="1085" spans="1:16" x14ac:dyDescent="0.2">
      <c r="A1085">
        <v>2002</v>
      </c>
      <c r="B1085" t="s">
        <v>77</v>
      </c>
      <c r="C1085" t="s">
        <v>13</v>
      </c>
      <c r="D1085">
        <v>87992</v>
      </c>
      <c r="E1085">
        <v>4391207</v>
      </c>
      <c r="F1085">
        <v>1.1645317482375055</v>
      </c>
      <c r="G1085">
        <v>77714</v>
      </c>
      <c r="H1085">
        <v>90500.420282529507</v>
      </c>
      <c r="N1085">
        <v>2002</v>
      </c>
      <c r="O1085" t="s">
        <v>122</v>
      </c>
      <c r="P1085" s="2">
        <f t="shared" si="16"/>
        <v>8081.8253860163586</v>
      </c>
    </row>
    <row r="1086" spans="1:16" x14ac:dyDescent="0.2">
      <c r="A1086">
        <v>2003</v>
      </c>
      <c r="B1086" t="s">
        <v>77</v>
      </c>
      <c r="C1086" t="s">
        <v>13</v>
      </c>
      <c r="D1086">
        <v>100635</v>
      </c>
      <c r="E1086">
        <v>4479941</v>
      </c>
      <c r="F1086">
        <v>1.1880636746869093</v>
      </c>
      <c r="G1086">
        <v>77714</v>
      </c>
      <c r="H1086">
        <v>92329.180414618473</v>
      </c>
      <c r="N1086">
        <v>2003</v>
      </c>
      <c r="O1086" t="s">
        <v>122</v>
      </c>
      <c r="P1086" s="2">
        <f t="shared" si="16"/>
        <v>8317.6748486882607</v>
      </c>
    </row>
    <row r="1087" spans="1:16" x14ac:dyDescent="0.2">
      <c r="A1087">
        <v>2004</v>
      </c>
      <c r="B1087" t="s">
        <v>77</v>
      </c>
      <c r="C1087" t="s">
        <v>13</v>
      </c>
      <c r="D1087">
        <v>96302</v>
      </c>
      <c r="E1087">
        <v>4435019</v>
      </c>
      <c r="F1087">
        <v>1.1761505275284343</v>
      </c>
      <c r="G1087">
        <v>77714</v>
      </c>
      <c r="H1087">
        <v>91403.362096344747</v>
      </c>
      <c r="N1087">
        <v>2004</v>
      </c>
      <c r="O1087" t="s">
        <v>122</v>
      </c>
      <c r="P1087" s="2">
        <f t="shared" si="16"/>
        <v>8720.2924869537947</v>
      </c>
    </row>
    <row r="1088" spans="1:16" x14ac:dyDescent="0.2">
      <c r="A1088">
        <v>2005</v>
      </c>
      <c r="B1088" t="s">
        <v>77</v>
      </c>
      <c r="C1088" t="s">
        <v>13</v>
      </c>
      <c r="D1088">
        <v>122218</v>
      </c>
      <c r="E1088">
        <v>4849739</v>
      </c>
      <c r="F1088">
        <v>1.2861327275543175</v>
      </c>
      <c r="G1088">
        <v>77714</v>
      </c>
      <c r="H1088">
        <v>99950.518789156238</v>
      </c>
      <c r="N1088">
        <v>2005</v>
      </c>
      <c r="O1088" t="s">
        <v>122</v>
      </c>
      <c r="P1088" s="2">
        <f t="shared" si="16"/>
        <v>8858.1306143594011</v>
      </c>
    </row>
    <row r="1089" spans="1:16" x14ac:dyDescent="0.2">
      <c r="A1089">
        <v>2006</v>
      </c>
      <c r="B1089" t="s">
        <v>77</v>
      </c>
      <c r="C1089" t="s">
        <v>13</v>
      </c>
      <c r="D1089">
        <v>115347</v>
      </c>
      <c r="E1089">
        <v>4993072</v>
      </c>
      <c r="F1089">
        <v>1.3241441055353889</v>
      </c>
      <c r="G1089">
        <v>77714</v>
      </c>
      <c r="H1089">
        <v>102904.5350175772</v>
      </c>
      <c r="N1089">
        <v>2006</v>
      </c>
      <c r="O1089" t="s">
        <v>122</v>
      </c>
      <c r="P1089" s="2">
        <f t="shared" si="16"/>
        <v>9233.8356321349293</v>
      </c>
    </row>
    <row r="1090" spans="1:16" x14ac:dyDescent="0.2">
      <c r="A1090">
        <v>2007</v>
      </c>
      <c r="B1090" t="s">
        <v>77</v>
      </c>
      <c r="C1090" t="s">
        <v>13</v>
      </c>
      <c r="D1090">
        <v>124538</v>
      </c>
      <c r="E1090">
        <v>5171384</v>
      </c>
      <c r="F1090">
        <v>1.3714317840920422</v>
      </c>
      <c r="G1090">
        <v>77714</v>
      </c>
      <c r="H1090">
        <v>106579.44966892897</v>
      </c>
      <c r="N1090">
        <v>2007</v>
      </c>
      <c r="O1090" t="s">
        <v>122</v>
      </c>
      <c r="P1090" s="2">
        <f t="shared" si="16"/>
        <v>9439.0293392617041</v>
      </c>
    </row>
    <row r="1091" spans="1:16" x14ac:dyDescent="0.2">
      <c r="A1091">
        <v>2008</v>
      </c>
      <c r="B1091" t="s">
        <v>77</v>
      </c>
      <c r="C1091" t="s">
        <v>13</v>
      </c>
      <c r="D1091">
        <v>123878</v>
      </c>
      <c r="E1091">
        <v>5027882</v>
      </c>
      <c r="F1091">
        <v>1.3333755879401463</v>
      </c>
      <c r="G1091">
        <v>77714</v>
      </c>
      <c r="H1091">
        <v>103621.95044118052</v>
      </c>
      <c r="N1091">
        <v>2008</v>
      </c>
      <c r="O1091" t="s">
        <v>122</v>
      </c>
      <c r="P1091" s="2">
        <f t="shared" si="16"/>
        <v>9455.5627776399488</v>
      </c>
    </row>
    <row r="1092" spans="1:16" x14ac:dyDescent="0.2">
      <c r="A1092">
        <v>2009</v>
      </c>
      <c r="B1092" t="s">
        <v>77</v>
      </c>
      <c r="C1092" t="s">
        <v>13</v>
      </c>
      <c r="D1092">
        <v>129379</v>
      </c>
      <c r="E1092">
        <v>5178633</v>
      </c>
      <c r="F1092">
        <v>1.3733541919045125</v>
      </c>
      <c r="G1092">
        <v>77714</v>
      </c>
      <c r="H1092">
        <v>106728.84766966729</v>
      </c>
      <c r="N1092">
        <v>2009</v>
      </c>
      <c r="O1092" t="s">
        <v>122</v>
      </c>
      <c r="P1092" s="2">
        <f t="shared" ref="P1092:P1154" si="17">SUMIFS($H$3:$H$20402, $A$3:$A$20402, N1092, $B$3:$B$20402, O1092)</f>
        <v>9624.9176611077091</v>
      </c>
    </row>
    <row r="1093" spans="1:16" x14ac:dyDescent="0.2">
      <c r="A1093">
        <v>2010</v>
      </c>
      <c r="B1093" t="s">
        <v>77</v>
      </c>
      <c r="C1093" t="s">
        <v>13</v>
      </c>
      <c r="D1093">
        <v>132124</v>
      </c>
      <c r="E1093">
        <v>5397980</v>
      </c>
      <c r="F1093">
        <v>1.4315241996906751</v>
      </c>
      <c r="G1093">
        <v>77714</v>
      </c>
      <c r="H1093">
        <v>111249.47165476113</v>
      </c>
      <c r="N1093">
        <v>2010</v>
      </c>
      <c r="O1093" t="s">
        <v>122</v>
      </c>
      <c r="P1093" s="2">
        <f t="shared" si="17"/>
        <v>10043.647275739109</v>
      </c>
    </row>
    <row r="1094" spans="1:16" x14ac:dyDescent="0.2">
      <c r="A1094">
        <v>2011</v>
      </c>
      <c r="B1094" t="s">
        <v>77</v>
      </c>
      <c r="C1094" t="s">
        <v>13</v>
      </c>
      <c r="D1094">
        <v>135818</v>
      </c>
      <c r="E1094">
        <v>5647383</v>
      </c>
      <c r="F1094">
        <v>1.4976649467804111</v>
      </c>
      <c r="G1094">
        <v>77714</v>
      </c>
      <c r="H1094">
        <v>116389.53367409286</v>
      </c>
      <c r="N1094">
        <v>2011</v>
      </c>
      <c r="O1094" t="s">
        <v>122</v>
      </c>
      <c r="P1094" s="2">
        <f t="shared" si="17"/>
        <v>10365.86302157339</v>
      </c>
    </row>
    <row r="1095" spans="1:16" x14ac:dyDescent="0.2">
      <c r="A1095">
        <v>2012</v>
      </c>
      <c r="B1095" t="s">
        <v>77</v>
      </c>
      <c r="C1095" t="s">
        <v>13</v>
      </c>
      <c r="D1095">
        <v>147845</v>
      </c>
      <c r="E1095">
        <v>5742203</v>
      </c>
      <c r="F1095">
        <v>1.5228108577720543</v>
      </c>
      <c r="G1095">
        <v>77714</v>
      </c>
      <c r="H1095">
        <v>118343.72300089743</v>
      </c>
      <c r="N1095">
        <v>2012</v>
      </c>
      <c r="O1095" t="s">
        <v>122</v>
      </c>
      <c r="P1095" s="2">
        <f t="shared" si="17"/>
        <v>10574.947418715625</v>
      </c>
    </row>
    <row r="1096" spans="1:16" x14ac:dyDescent="0.2">
      <c r="A1096">
        <v>2013</v>
      </c>
      <c r="B1096" t="s">
        <v>77</v>
      </c>
      <c r="C1096" t="s">
        <v>13</v>
      </c>
      <c r="D1096">
        <v>144294</v>
      </c>
      <c r="E1096">
        <v>5903982</v>
      </c>
      <c r="F1096">
        <v>1.5657140462799326</v>
      </c>
      <c r="G1096">
        <v>77714</v>
      </c>
      <c r="H1096">
        <v>121677.90139259868</v>
      </c>
      <c r="N1096">
        <v>2013</v>
      </c>
      <c r="O1096" t="s">
        <v>122</v>
      </c>
      <c r="P1096" s="2">
        <f t="shared" si="17"/>
        <v>11114.602014121667</v>
      </c>
    </row>
    <row r="1097" spans="1:16" x14ac:dyDescent="0.2">
      <c r="A1097">
        <v>2014</v>
      </c>
      <c r="B1097" t="s">
        <v>77</v>
      </c>
      <c r="C1097" t="s">
        <v>13</v>
      </c>
      <c r="D1097">
        <v>153050</v>
      </c>
      <c r="E1097">
        <v>6250240</v>
      </c>
      <c r="F1097">
        <v>1.6575403787851464</v>
      </c>
      <c r="G1097">
        <v>77714</v>
      </c>
      <c r="H1097">
        <v>128814.09299690886</v>
      </c>
      <c r="N1097">
        <v>2014</v>
      </c>
      <c r="O1097" t="s">
        <v>122</v>
      </c>
      <c r="P1097" s="2">
        <f t="shared" si="17"/>
        <v>11396.996775692081</v>
      </c>
    </row>
    <row r="1098" spans="1:16" x14ac:dyDescent="0.2">
      <c r="A1098">
        <v>2015</v>
      </c>
      <c r="B1098" t="s">
        <v>77</v>
      </c>
      <c r="C1098" t="s">
        <v>13</v>
      </c>
      <c r="D1098">
        <v>162560</v>
      </c>
      <c r="E1098">
        <v>6487743</v>
      </c>
      <c r="F1098">
        <v>1.7205252901777663</v>
      </c>
      <c r="G1098">
        <v>77714</v>
      </c>
      <c r="H1098">
        <v>133708.90240087494</v>
      </c>
      <c r="N1098">
        <v>2015</v>
      </c>
      <c r="O1098" t="s">
        <v>122</v>
      </c>
      <c r="P1098" s="2">
        <f t="shared" si="17"/>
        <v>11804.356564978454</v>
      </c>
    </row>
    <row r="1099" spans="1:16" x14ac:dyDescent="0.2">
      <c r="A1099">
        <v>2016</v>
      </c>
      <c r="B1099" t="s">
        <v>77</v>
      </c>
      <c r="C1099" t="s">
        <v>13</v>
      </c>
      <c r="D1099">
        <v>159859</v>
      </c>
      <c r="E1099">
        <v>6609429</v>
      </c>
      <c r="F1099">
        <v>1.752795964349134</v>
      </c>
      <c r="G1099">
        <v>77714</v>
      </c>
      <c r="H1099">
        <v>136216.78557342858</v>
      </c>
      <c r="N1099">
        <v>2016</v>
      </c>
      <c r="O1099" t="s">
        <v>122</v>
      </c>
      <c r="P1099" s="2">
        <f t="shared" si="17"/>
        <v>11994.647243905234</v>
      </c>
    </row>
    <row r="1100" spans="1:16" x14ac:dyDescent="0.2">
      <c r="A1100">
        <v>2017</v>
      </c>
      <c r="B1100" t="s">
        <v>77</v>
      </c>
      <c r="C1100" t="s">
        <v>13</v>
      </c>
      <c r="D1100">
        <v>177424</v>
      </c>
      <c r="E1100">
        <v>6875779</v>
      </c>
      <c r="F1100">
        <v>1.8234309927463515</v>
      </c>
      <c r="G1100">
        <v>77714</v>
      </c>
      <c r="H1100">
        <v>141706.11617028996</v>
      </c>
      <c r="N1100">
        <v>2017</v>
      </c>
      <c r="O1100" t="s">
        <v>122</v>
      </c>
      <c r="P1100" s="2">
        <f t="shared" si="17"/>
        <v>12297.730148915074</v>
      </c>
    </row>
    <row r="1101" spans="1:16" x14ac:dyDescent="0.2">
      <c r="A1101">
        <v>2018</v>
      </c>
      <c r="B1101" t="s">
        <v>77</v>
      </c>
      <c r="C1101" t="s">
        <v>13</v>
      </c>
      <c r="D1101">
        <v>192809</v>
      </c>
      <c r="E1101">
        <v>7187008</v>
      </c>
      <c r="F1101">
        <v>1.9059677648621298</v>
      </c>
      <c r="G1101">
        <v>77714</v>
      </c>
      <c r="H1101">
        <v>148120.37887849557</v>
      </c>
      <c r="N1101">
        <v>2018</v>
      </c>
      <c r="O1101" t="s">
        <v>122</v>
      </c>
      <c r="P1101" s="2">
        <f t="shared" si="17"/>
        <v>12714.978626200005</v>
      </c>
    </row>
    <row r="1102" spans="1:16" x14ac:dyDescent="0.2">
      <c r="A1102">
        <v>2019</v>
      </c>
      <c r="B1102" t="s">
        <v>77</v>
      </c>
      <c r="C1102" t="s">
        <v>13</v>
      </c>
      <c r="D1102">
        <v>186203</v>
      </c>
      <c r="E1102">
        <v>7372534</v>
      </c>
      <c r="F1102">
        <v>1.9551685693615559</v>
      </c>
      <c r="G1102">
        <v>77714</v>
      </c>
      <c r="H1102">
        <v>151943.97019936395</v>
      </c>
      <c r="N1102">
        <v>2019</v>
      </c>
      <c r="O1102" t="s">
        <v>122</v>
      </c>
      <c r="P1102" s="2">
        <f t="shared" si="17"/>
        <v>12972.913104669653</v>
      </c>
    </row>
    <row r="1103" spans="1:16" x14ac:dyDescent="0.2">
      <c r="A1103">
        <v>2020</v>
      </c>
      <c r="B1103" t="s">
        <v>77</v>
      </c>
      <c r="C1103" t="s">
        <v>13</v>
      </c>
      <c r="D1103">
        <v>192997</v>
      </c>
      <c r="E1103">
        <v>7385051</v>
      </c>
      <c r="F1103">
        <v>1.9584880311616233</v>
      </c>
      <c r="G1103">
        <v>77714</v>
      </c>
      <c r="H1103">
        <v>152201.93885369439</v>
      </c>
      <c r="N1103">
        <v>2020</v>
      </c>
      <c r="O1103" t="s">
        <v>122</v>
      </c>
      <c r="P1103" s="2">
        <f t="shared" si="17"/>
        <v>13063.844978037885</v>
      </c>
    </row>
    <row r="1104" spans="1:16" x14ac:dyDescent="0.2">
      <c r="A1104">
        <v>2021</v>
      </c>
      <c r="B1104" t="s">
        <v>77</v>
      </c>
      <c r="C1104" t="s">
        <v>13</v>
      </c>
      <c r="D1104">
        <v>184665</v>
      </c>
      <c r="E1104">
        <v>7402483</v>
      </c>
      <c r="F1104">
        <v>1.9631109326634828</v>
      </c>
      <c r="G1104">
        <v>77714</v>
      </c>
      <c r="H1104">
        <v>152561.20302100989</v>
      </c>
      <c r="N1104">
        <v>2021</v>
      </c>
      <c r="O1104" t="s">
        <v>122</v>
      </c>
      <c r="P1104" s="2">
        <f t="shared" si="17"/>
        <v>13482.775832035342</v>
      </c>
    </row>
    <row r="1105" spans="1:16" x14ac:dyDescent="0.2">
      <c r="A1105">
        <v>2022</v>
      </c>
      <c r="B1105" t="s">
        <v>77</v>
      </c>
      <c r="C1105" t="s">
        <v>13</v>
      </c>
      <c r="D1105">
        <v>201314</v>
      </c>
      <c r="E1105">
        <v>7483626</v>
      </c>
      <c r="F1105">
        <v>1.9846297541736591</v>
      </c>
      <c r="G1105">
        <v>77714</v>
      </c>
      <c r="H1105">
        <v>154233.51671585173</v>
      </c>
      <c r="N1105">
        <v>2022</v>
      </c>
      <c r="O1105" t="s">
        <v>122</v>
      </c>
      <c r="P1105" s="2">
        <f t="shared" si="17"/>
        <v>13740.846032987894</v>
      </c>
    </row>
    <row r="1106" spans="1:16" x14ac:dyDescent="0.2">
      <c r="A1106">
        <v>2023</v>
      </c>
      <c r="B1106" t="s">
        <v>77</v>
      </c>
      <c r="C1106" t="s">
        <v>13</v>
      </c>
      <c r="D1106">
        <v>191283</v>
      </c>
      <c r="E1106">
        <v>7524115</v>
      </c>
      <c r="F1106">
        <v>1.9953672862358889</v>
      </c>
      <c r="G1106">
        <v>77714</v>
      </c>
      <c r="H1106">
        <v>155067.97328253588</v>
      </c>
      <c r="N1106">
        <v>2023</v>
      </c>
      <c r="O1106" t="s">
        <v>122</v>
      </c>
      <c r="P1106" s="2">
        <f t="shared" si="17"/>
        <v>14109.040439178332</v>
      </c>
    </row>
    <row r="1107" spans="1:16" x14ac:dyDescent="0.2">
      <c r="A1107">
        <v>2000</v>
      </c>
      <c r="B1107" t="s">
        <v>77</v>
      </c>
      <c r="C1107" t="s">
        <v>14</v>
      </c>
      <c r="D1107">
        <v>3541</v>
      </c>
      <c r="E1107">
        <v>1684196</v>
      </c>
      <c r="F1107">
        <v>1</v>
      </c>
      <c r="G1107">
        <v>3541</v>
      </c>
      <c r="H1107">
        <v>3541</v>
      </c>
      <c r="N1107">
        <v>2000</v>
      </c>
      <c r="O1107" t="s">
        <v>123</v>
      </c>
      <c r="P1107" s="2">
        <f t="shared" si="17"/>
        <v>52825</v>
      </c>
    </row>
    <row r="1108" spans="1:16" x14ac:dyDescent="0.2">
      <c r="A1108">
        <v>2001</v>
      </c>
      <c r="B1108" t="s">
        <v>77</v>
      </c>
      <c r="C1108" t="s">
        <v>14</v>
      </c>
      <c r="D1108">
        <v>6902</v>
      </c>
      <c r="E1108">
        <v>1725017</v>
      </c>
      <c r="F1108">
        <v>1.0242376777999711</v>
      </c>
      <c r="G1108">
        <v>3541</v>
      </c>
      <c r="H1108">
        <v>3626.8256170896975</v>
      </c>
      <c r="N1108">
        <v>2001</v>
      </c>
      <c r="O1108" t="s">
        <v>123</v>
      </c>
      <c r="P1108" s="2">
        <f t="shared" si="17"/>
        <v>53816.912107151496</v>
      </c>
    </row>
    <row r="1109" spans="1:16" x14ac:dyDescent="0.2">
      <c r="A1109">
        <v>2002</v>
      </c>
      <c r="B1109" t="s">
        <v>77</v>
      </c>
      <c r="C1109" t="s">
        <v>14</v>
      </c>
      <c r="D1109">
        <v>7149</v>
      </c>
      <c r="E1109">
        <v>1882563</v>
      </c>
      <c r="F1109">
        <v>1.1177814221147657</v>
      </c>
      <c r="G1109">
        <v>3541</v>
      </c>
      <c r="H1109">
        <v>3958.0640157083853</v>
      </c>
      <c r="N1109">
        <v>2002</v>
      </c>
      <c r="O1109" t="s">
        <v>123</v>
      </c>
      <c r="P1109" s="2">
        <f t="shared" si="17"/>
        <v>55623.822311890421</v>
      </c>
    </row>
    <row r="1110" spans="1:16" x14ac:dyDescent="0.2">
      <c r="A1110">
        <v>2003</v>
      </c>
      <c r="B1110" t="s">
        <v>77</v>
      </c>
      <c r="C1110" t="s">
        <v>14</v>
      </c>
      <c r="D1110">
        <v>10985</v>
      </c>
      <c r="E1110">
        <v>1827791</v>
      </c>
      <c r="F1110">
        <v>1.0852602666197997</v>
      </c>
      <c r="G1110">
        <v>3541</v>
      </c>
      <c r="H1110">
        <v>3842.9066041007109</v>
      </c>
      <c r="N1110">
        <v>2003</v>
      </c>
      <c r="O1110" t="s">
        <v>123</v>
      </c>
      <c r="P1110" s="2">
        <f t="shared" si="17"/>
        <v>56494.197595541533</v>
      </c>
    </row>
    <row r="1111" spans="1:16" x14ac:dyDescent="0.2">
      <c r="A1111">
        <v>2004</v>
      </c>
      <c r="B1111" t="s">
        <v>77</v>
      </c>
      <c r="C1111" t="s">
        <v>14</v>
      </c>
      <c r="D1111">
        <v>6959</v>
      </c>
      <c r="E1111">
        <v>1934796</v>
      </c>
      <c r="F1111">
        <v>1.1487950333571626</v>
      </c>
      <c r="G1111">
        <v>3541</v>
      </c>
      <c r="H1111">
        <v>4067.8832131177128</v>
      </c>
      <c r="N1111">
        <v>2004</v>
      </c>
      <c r="O1111" t="s">
        <v>123</v>
      </c>
      <c r="P1111" s="2">
        <f t="shared" si="17"/>
        <v>58119.876727395778</v>
      </c>
    </row>
    <row r="1112" spans="1:16" x14ac:dyDescent="0.2">
      <c r="A1112">
        <v>2005</v>
      </c>
      <c r="B1112" t="s">
        <v>77</v>
      </c>
      <c r="C1112" t="s">
        <v>14</v>
      </c>
      <c r="D1112">
        <v>10072</v>
      </c>
      <c r="E1112">
        <v>2000423</v>
      </c>
      <c r="F1112">
        <v>1.1877614006920809</v>
      </c>
      <c r="G1112">
        <v>3541</v>
      </c>
      <c r="H1112">
        <v>4205.8631198506582</v>
      </c>
      <c r="N1112">
        <v>2005</v>
      </c>
      <c r="O1112" t="s">
        <v>123</v>
      </c>
      <c r="P1112" s="2">
        <f t="shared" si="17"/>
        <v>58796.096964438788</v>
      </c>
    </row>
    <row r="1113" spans="1:16" x14ac:dyDescent="0.2">
      <c r="A1113">
        <v>2006</v>
      </c>
      <c r="B1113" t="s">
        <v>77</v>
      </c>
      <c r="C1113" t="s">
        <v>14</v>
      </c>
      <c r="D1113">
        <v>9529</v>
      </c>
      <c r="E1113">
        <v>2049053</v>
      </c>
      <c r="F1113">
        <v>1.216635712233018</v>
      </c>
      <c r="G1113">
        <v>3541</v>
      </c>
      <c r="H1113">
        <v>4308.1070570171169</v>
      </c>
      <c r="N1113">
        <v>2006</v>
      </c>
      <c r="O1113" t="s">
        <v>123</v>
      </c>
      <c r="P1113" s="2">
        <f t="shared" si="17"/>
        <v>60707.605064013042</v>
      </c>
    </row>
    <row r="1114" spans="1:16" x14ac:dyDescent="0.2">
      <c r="A1114">
        <v>2007</v>
      </c>
      <c r="B1114" t="s">
        <v>77</v>
      </c>
      <c r="C1114" t="s">
        <v>14</v>
      </c>
      <c r="D1114">
        <v>16054</v>
      </c>
      <c r="E1114">
        <v>2180427</v>
      </c>
      <c r="F1114">
        <v>1.2946396975173911</v>
      </c>
      <c r="G1114">
        <v>3541</v>
      </c>
      <c r="H1114">
        <v>4584.3191689090818</v>
      </c>
      <c r="N1114">
        <v>2007</v>
      </c>
      <c r="O1114" t="s">
        <v>123</v>
      </c>
      <c r="P1114" s="2">
        <f t="shared" si="17"/>
        <v>61313.797820677959</v>
      </c>
    </row>
    <row r="1115" spans="1:16" x14ac:dyDescent="0.2">
      <c r="A1115">
        <v>2008</v>
      </c>
      <c r="B1115" t="s">
        <v>77</v>
      </c>
      <c r="C1115" t="s">
        <v>14</v>
      </c>
      <c r="D1115">
        <v>10586</v>
      </c>
      <c r="E1115">
        <v>2122465</v>
      </c>
      <c r="F1115">
        <v>1.2602244631859949</v>
      </c>
      <c r="G1115">
        <v>3541</v>
      </c>
      <c r="H1115">
        <v>4462.4548241416078</v>
      </c>
      <c r="N1115">
        <v>2008</v>
      </c>
      <c r="O1115" t="s">
        <v>123</v>
      </c>
      <c r="P1115" s="2">
        <f t="shared" si="17"/>
        <v>60824.374492091498</v>
      </c>
    </row>
    <row r="1116" spans="1:16" x14ac:dyDescent="0.2">
      <c r="A1116">
        <v>2009</v>
      </c>
      <c r="B1116" t="s">
        <v>77</v>
      </c>
      <c r="C1116" t="s">
        <v>14</v>
      </c>
      <c r="D1116">
        <v>12331</v>
      </c>
      <c r="E1116">
        <v>2267548</v>
      </c>
      <c r="F1116">
        <v>1.3463682374260477</v>
      </c>
      <c r="G1116">
        <v>3541</v>
      </c>
      <c r="H1116">
        <v>4767.4899287256349</v>
      </c>
      <c r="N1116">
        <v>2009</v>
      </c>
      <c r="O1116" t="s">
        <v>123</v>
      </c>
      <c r="P1116" s="2">
        <f t="shared" si="17"/>
        <v>61740.682411085312</v>
      </c>
    </row>
    <row r="1117" spans="1:16" x14ac:dyDescent="0.2">
      <c r="A1117">
        <v>2010</v>
      </c>
      <c r="B1117" t="s">
        <v>77</v>
      </c>
      <c r="C1117" t="s">
        <v>14</v>
      </c>
      <c r="D1117">
        <v>14870</v>
      </c>
      <c r="E1117">
        <v>2304369</v>
      </c>
      <c r="F1117">
        <v>1.3682308947414672</v>
      </c>
      <c r="G1117">
        <v>3541</v>
      </c>
      <c r="H1117">
        <v>4844.9055982795353</v>
      </c>
      <c r="N1117">
        <v>2010</v>
      </c>
      <c r="O1117" t="s">
        <v>123</v>
      </c>
      <c r="P1117" s="2">
        <f t="shared" si="17"/>
        <v>63367.074844593408</v>
      </c>
    </row>
    <row r="1118" spans="1:16" x14ac:dyDescent="0.2">
      <c r="A1118">
        <v>2011</v>
      </c>
      <c r="B1118" t="s">
        <v>77</v>
      </c>
      <c r="C1118" t="s">
        <v>14</v>
      </c>
      <c r="D1118">
        <v>17398</v>
      </c>
      <c r="E1118">
        <v>2347009</v>
      </c>
      <c r="F1118">
        <v>1.393548613106788</v>
      </c>
      <c r="G1118">
        <v>3541</v>
      </c>
      <c r="H1118">
        <v>4934.555639011136</v>
      </c>
      <c r="N1118">
        <v>2011</v>
      </c>
      <c r="O1118" t="s">
        <v>123</v>
      </c>
      <c r="P1118" s="2">
        <f t="shared" si="17"/>
        <v>65231.48958217063</v>
      </c>
    </row>
    <row r="1119" spans="1:16" x14ac:dyDescent="0.2">
      <c r="A1119">
        <v>2012</v>
      </c>
      <c r="B1119" t="s">
        <v>77</v>
      </c>
      <c r="C1119" t="s">
        <v>14</v>
      </c>
      <c r="D1119">
        <v>17701</v>
      </c>
      <c r="E1119">
        <v>2449204</v>
      </c>
      <c r="F1119">
        <v>1.4542274177114778</v>
      </c>
      <c r="G1119">
        <v>3541</v>
      </c>
      <c r="H1119">
        <v>5149.4192861163428</v>
      </c>
      <c r="N1119">
        <v>2012</v>
      </c>
      <c r="O1119" t="s">
        <v>123</v>
      </c>
      <c r="P1119" s="2">
        <f t="shared" si="17"/>
        <v>65454.539623871424</v>
      </c>
    </row>
    <row r="1120" spans="1:16" x14ac:dyDescent="0.2">
      <c r="A1120">
        <v>2013</v>
      </c>
      <c r="B1120" t="s">
        <v>77</v>
      </c>
      <c r="C1120" t="s">
        <v>14</v>
      </c>
      <c r="D1120">
        <v>19125</v>
      </c>
      <c r="E1120">
        <v>2529241</v>
      </c>
      <c r="F1120">
        <v>1.5017497963419935</v>
      </c>
      <c r="G1120">
        <v>3541</v>
      </c>
      <c r="H1120">
        <v>5317.6960288469991</v>
      </c>
      <c r="N1120">
        <v>2013</v>
      </c>
      <c r="O1120" t="s">
        <v>123</v>
      </c>
      <c r="P1120" s="2">
        <f t="shared" si="17"/>
        <v>68057.804542829093</v>
      </c>
    </row>
    <row r="1121" spans="1:16" x14ac:dyDescent="0.2">
      <c r="A1121">
        <v>2014</v>
      </c>
      <c r="B1121" t="s">
        <v>77</v>
      </c>
      <c r="C1121" t="s">
        <v>14</v>
      </c>
      <c r="D1121">
        <v>17023</v>
      </c>
      <c r="E1121">
        <v>2649415</v>
      </c>
      <c r="F1121">
        <v>1.5731037242696218</v>
      </c>
      <c r="G1121">
        <v>3541</v>
      </c>
      <c r="H1121">
        <v>5570.3602876387304</v>
      </c>
      <c r="N1121">
        <v>2014</v>
      </c>
      <c r="O1121" t="s">
        <v>123</v>
      </c>
      <c r="P1121" s="2">
        <f t="shared" si="17"/>
        <v>68822.266818759017</v>
      </c>
    </row>
    <row r="1122" spans="1:16" x14ac:dyDescent="0.2">
      <c r="A1122">
        <v>2015</v>
      </c>
      <c r="B1122" t="s">
        <v>77</v>
      </c>
      <c r="C1122" t="s">
        <v>14</v>
      </c>
      <c r="D1122">
        <v>16953</v>
      </c>
      <c r="E1122">
        <v>2732849</v>
      </c>
      <c r="F1122">
        <v>1.622643089046643</v>
      </c>
      <c r="G1122">
        <v>3541</v>
      </c>
      <c r="H1122">
        <v>5745.7791783141629</v>
      </c>
      <c r="N1122">
        <v>2015</v>
      </c>
      <c r="O1122" t="s">
        <v>123</v>
      </c>
      <c r="P1122" s="2">
        <f t="shared" si="17"/>
        <v>70416.21890687829</v>
      </c>
    </row>
    <row r="1123" spans="1:16" x14ac:dyDescent="0.2">
      <c r="A1123">
        <v>2016</v>
      </c>
      <c r="B1123" t="s">
        <v>77</v>
      </c>
      <c r="C1123" t="s">
        <v>14</v>
      </c>
      <c r="D1123">
        <v>22202</v>
      </c>
      <c r="E1123">
        <v>2696015</v>
      </c>
      <c r="F1123">
        <v>1.600772712914649</v>
      </c>
      <c r="G1123">
        <v>3541</v>
      </c>
      <c r="H1123">
        <v>5668.336176430772</v>
      </c>
      <c r="N1123">
        <v>2016</v>
      </c>
      <c r="O1123" t="s">
        <v>123</v>
      </c>
      <c r="P1123" s="2">
        <f t="shared" si="17"/>
        <v>70796.52136051585</v>
      </c>
    </row>
    <row r="1124" spans="1:16" x14ac:dyDescent="0.2">
      <c r="A1124">
        <v>2017</v>
      </c>
      <c r="B1124" t="s">
        <v>77</v>
      </c>
      <c r="C1124" t="s">
        <v>14</v>
      </c>
      <c r="D1124">
        <v>18791</v>
      </c>
      <c r="E1124">
        <v>2809459</v>
      </c>
      <c r="F1124">
        <v>1.668130668877019</v>
      </c>
      <c r="G1124">
        <v>3541</v>
      </c>
      <c r="H1124">
        <v>5906.8506984935239</v>
      </c>
      <c r="N1124">
        <v>2017</v>
      </c>
      <c r="O1124" t="s">
        <v>123</v>
      </c>
      <c r="P1124" s="2">
        <f t="shared" si="17"/>
        <v>72090.804187235524</v>
      </c>
    </row>
    <row r="1125" spans="1:16" x14ac:dyDescent="0.2">
      <c r="A1125">
        <v>2018</v>
      </c>
      <c r="B1125" t="s">
        <v>77</v>
      </c>
      <c r="C1125" t="s">
        <v>14</v>
      </c>
      <c r="D1125">
        <v>24866</v>
      </c>
      <c r="E1125">
        <v>2839667</v>
      </c>
      <c r="F1125">
        <v>1.6860668235763534</v>
      </c>
      <c r="G1125">
        <v>3541</v>
      </c>
      <c r="H1125">
        <v>5970.3626222838675</v>
      </c>
      <c r="N1125">
        <v>2018</v>
      </c>
      <c r="O1125" t="s">
        <v>123</v>
      </c>
      <c r="P1125" s="2">
        <f t="shared" si="17"/>
        <v>74454.652271530882</v>
      </c>
    </row>
    <row r="1126" spans="1:16" x14ac:dyDescent="0.2">
      <c r="A1126">
        <v>2019</v>
      </c>
      <c r="B1126" t="s">
        <v>77</v>
      </c>
      <c r="C1126" t="s">
        <v>14</v>
      </c>
      <c r="D1126">
        <v>22057</v>
      </c>
      <c r="E1126">
        <v>2913438</v>
      </c>
      <c r="F1126">
        <v>1.7298687326178188</v>
      </c>
      <c r="G1126">
        <v>3541</v>
      </c>
      <c r="H1126">
        <v>6125.4651821996968</v>
      </c>
      <c r="N1126">
        <v>2019</v>
      </c>
      <c r="O1126" t="s">
        <v>123</v>
      </c>
      <c r="P1126" s="2">
        <f t="shared" si="17"/>
        <v>74953.551894807635</v>
      </c>
    </row>
    <row r="1127" spans="1:16" x14ac:dyDescent="0.2">
      <c r="A1127">
        <v>2020</v>
      </c>
      <c r="B1127" t="s">
        <v>77</v>
      </c>
      <c r="C1127" t="s">
        <v>14</v>
      </c>
      <c r="D1127">
        <v>18566</v>
      </c>
      <c r="E1127">
        <v>2805816</v>
      </c>
      <c r="F1127">
        <v>1.6659676189707135</v>
      </c>
      <c r="G1127">
        <v>3541</v>
      </c>
      <c r="H1127">
        <v>5899.1913387752966</v>
      </c>
      <c r="N1127">
        <v>2020</v>
      </c>
      <c r="O1127" t="s">
        <v>123</v>
      </c>
      <c r="P1127" s="2">
        <f t="shared" si="17"/>
        <v>76315.559996586642</v>
      </c>
    </row>
    <row r="1128" spans="1:16" x14ac:dyDescent="0.2">
      <c r="A1128">
        <v>2021</v>
      </c>
      <c r="B1128" t="s">
        <v>77</v>
      </c>
      <c r="C1128" t="s">
        <v>14</v>
      </c>
      <c r="D1128">
        <v>25401</v>
      </c>
      <c r="E1128">
        <v>2985401</v>
      </c>
      <c r="F1128">
        <v>1.772597132400267</v>
      </c>
      <c r="G1128">
        <v>3541</v>
      </c>
      <c r="H1128">
        <v>6276.7664458293457</v>
      </c>
      <c r="N1128">
        <v>2021</v>
      </c>
      <c r="O1128" t="s">
        <v>123</v>
      </c>
      <c r="P1128" s="2">
        <f t="shared" si="17"/>
        <v>77759.982818669479</v>
      </c>
    </row>
    <row r="1129" spans="1:16" x14ac:dyDescent="0.2">
      <c r="A1129">
        <v>2022</v>
      </c>
      <c r="B1129" t="s">
        <v>77</v>
      </c>
      <c r="C1129" t="s">
        <v>14</v>
      </c>
      <c r="D1129">
        <v>24583</v>
      </c>
      <c r="E1129">
        <v>3029306</v>
      </c>
      <c r="F1129">
        <v>1.7986659509938274</v>
      </c>
      <c r="G1129">
        <v>3541</v>
      </c>
      <c r="H1129">
        <v>6369.076132469143</v>
      </c>
      <c r="N1129">
        <v>2022</v>
      </c>
      <c r="O1129" t="s">
        <v>123</v>
      </c>
      <c r="P1129" s="2">
        <f t="shared" si="17"/>
        <v>78278.177167768416</v>
      </c>
    </row>
    <row r="1130" spans="1:16" x14ac:dyDescent="0.2">
      <c r="A1130">
        <v>2023</v>
      </c>
      <c r="B1130" t="s">
        <v>77</v>
      </c>
      <c r="C1130" t="s">
        <v>14</v>
      </c>
      <c r="D1130">
        <v>25597</v>
      </c>
      <c r="E1130">
        <v>3124421</v>
      </c>
      <c r="F1130">
        <v>1.8551409693408605</v>
      </c>
      <c r="G1130">
        <v>3541</v>
      </c>
      <c r="H1130">
        <v>6569.0541724359873</v>
      </c>
      <c r="N1130">
        <v>2023</v>
      </c>
      <c r="O1130" t="s">
        <v>123</v>
      </c>
      <c r="P1130" s="2">
        <f t="shared" si="17"/>
        <v>79316.555423661819</v>
      </c>
    </row>
    <row r="1131" spans="1:16" x14ac:dyDescent="0.2">
      <c r="A1131">
        <v>2000</v>
      </c>
      <c r="B1131" t="s">
        <v>77</v>
      </c>
      <c r="C1131" t="s">
        <v>15</v>
      </c>
      <c r="D1131">
        <v>3482</v>
      </c>
      <c r="E1131">
        <v>481245</v>
      </c>
      <c r="F1131">
        <v>1</v>
      </c>
      <c r="G1131">
        <v>3482</v>
      </c>
      <c r="H1131">
        <v>3482</v>
      </c>
      <c r="N1131">
        <v>2000</v>
      </c>
      <c r="O1131" t="s">
        <v>124</v>
      </c>
      <c r="P1131" s="2">
        <f t="shared" si="17"/>
        <v>3476</v>
      </c>
    </row>
    <row r="1132" spans="1:16" x14ac:dyDescent="0.2">
      <c r="A1132">
        <v>2001</v>
      </c>
      <c r="B1132" t="s">
        <v>77</v>
      </c>
      <c r="C1132" t="s">
        <v>15</v>
      </c>
      <c r="D1132">
        <v>1778</v>
      </c>
      <c r="E1132">
        <v>477010</v>
      </c>
      <c r="F1132">
        <v>0.99119990857047868</v>
      </c>
      <c r="G1132">
        <v>3482</v>
      </c>
      <c r="H1132">
        <v>3451.3580816424069</v>
      </c>
      <c r="N1132">
        <v>2001</v>
      </c>
      <c r="O1132" t="s">
        <v>124</v>
      </c>
      <c r="P1132" s="2">
        <f t="shared" si="17"/>
        <v>3579.597562765613</v>
      </c>
    </row>
    <row r="1133" spans="1:16" x14ac:dyDescent="0.2">
      <c r="A1133">
        <v>2002</v>
      </c>
      <c r="B1133" t="s">
        <v>77</v>
      </c>
      <c r="C1133" t="s">
        <v>15</v>
      </c>
      <c r="D1133">
        <v>4253</v>
      </c>
      <c r="E1133">
        <v>526209</v>
      </c>
      <c r="F1133">
        <v>1.0934326590406134</v>
      </c>
      <c r="G1133">
        <v>3482</v>
      </c>
      <c r="H1133">
        <v>3807.3325187794158</v>
      </c>
      <c r="N1133">
        <v>2002</v>
      </c>
      <c r="O1133" t="s">
        <v>124</v>
      </c>
      <c r="P1133" s="2">
        <f t="shared" si="17"/>
        <v>3769.6680581859259</v>
      </c>
    </row>
    <row r="1134" spans="1:16" x14ac:dyDescent="0.2">
      <c r="A1134">
        <v>2003</v>
      </c>
      <c r="B1134" t="s">
        <v>77</v>
      </c>
      <c r="C1134" t="s">
        <v>15</v>
      </c>
      <c r="D1134">
        <v>3864</v>
      </c>
      <c r="E1134">
        <v>533532</v>
      </c>
      <c r="F1134">
        <v>1.1086494405136678</v>
      </c>
      <c r="G1134">
        <v>3482</v>
      </c>
      <c r="H1134">
        <v>3860.3173518685912</v>
      </c>
      <c r="N1134">
        <v>2003</v>
      </c>
      <c r="O1134" t="s">
        <v>124</v>
      </c>
      <c r="P1134" s="2">
        <f t="shared" si="17"/>
        <v>3906.7538006006189</v>
      </c>
    </row>
    <row r="1135" spans="1:16" x14ac:dyDescent="0.2">
      <c r="A1135">
        <v>2004</v>
      </c>
      <c r="B1135" t="s">
        <v>77</v>
      </c>
      <c r="C1135" t="s">
        <v>15</v>
      </c>
      <c r="D1135">
        <v>4818</v>
      </c>
      <c r="E1135">
        <v>570761</v>
      </c>
      <c r="F1135">
        <v>1.1860092052904445</v>
      </c>
      <c r="G1135">
        <v>3482</v>
      </c>
      <c r="H1135">
        <v>4129.6840528213279</v>
      </c>
      <c r="N1135">
        <v>2004</v>
      </c>
      <c r="O1135" t="s">
        <v>124</v>
      </c>
      <c r="P1135" s="2">
        <f t="shared" si="17"/>
        <v>4085.5146757731059</v>
      </c>
    </row>
    <row r="1136" spans="1:16" x14ac:dyDescent="0.2">
      <c r="A1136">
        <v>2005</v>
      </c>
      <c r="B1136" t="s">
        <v>77</v>
      </c>
      <c r="C1136" t="s">
        <v>15</v>
      </c>
      <c r="D1136">
        <v>2315</v>
      </c>
      <c r="E1136">
        <v>513397</v>
      </c>
      <c r="F1136">
        <v>1.066810044779686</v>
      </c>
      <c r="G1136">
        <v>3482</v>
      </c>
      <c r="H1136">
        <v>3714.6325759228666</v>
      </c>
      <c r="N1136">
        <v>2005</v>
      </c>
      <c r="O1136" t="s">
        <v>124</v>
      </c>
      <c r="P1136" s="2">
        <f t="shared" si="17"/>
        <v>4197.4557821784992</v>
      </c>
    </row>
    <row r="1137" spans="1:16" x14ac:dyDescent="0.2">
      <c r="A1137">
        <v>2006</v>
      </c>
      <c r="B1137" t="s">
        <v>77</v>
      </c>
      <c r="C1137" t="s">
        <v>15</v>
      </c>
      <c r="D1137">
        <v>4525</v>
      </c>
      <c r="E1137">
        <v>588563</v>
      </c>
      <c r="F1137">
        <v>1.2230007584494385</v>
      </c>
      <c r="G1137">
        <v>3482</v>
      </c>
      <c r="H1137">
        <v>4258.4886409209448</v>
      </c>
      <c r="N1137">
        <v>2006</v>
      </c>
      <c r="O1137" t="s">
        <v>124</v>
      </c>
      <c r="P1137" s="2">
        <f t="shared" si="17"/>
        <v>4403.9134119704613</v>
      </c>
    </row>
    <row r="1138" spans="1:16" x14ac:dyDescent="0.2">
      <c r="A1138">
        <v>2007</v>
      </c>
      <c r="B1138" t="s">
        <v>77</v>
      </c>
      <c r="C1138" t="s">
        <v>15</v>
      </c>
      <c r="D1138">
        <v>4009</v>
      </c>
      <c r="E1138">
        <v>574171</v>
      </c>
      <c r="F1138">
        <v>1.1930949931947346</v>
      </c>
      <c r="G1138">
        <v>3482</v>
      </c>
      <c r="H1138">
        <v>4154.3567663040658</v>
      </c>
      <c r="N1138">
        <v>2007</v>
      </c>
      <c r="O1138" t="s">
        <v>124</v>
      </c>
      <c r="P1138" s="2">
        <f t="shared" si="17"/>
        <v>4479.6152741912319</v>
      </c>
    </row>
    <row r="1139" spans="1:16" x14ac:dyDescent="0.2">
      <c r="A1139">
        <v>2008</v>
      </c>
      <c r="B1139" t="s">
        <v>77</v>
      </c>
      <c r="C1139" t="s">
        <v>15</v>
      </c>
      <c r="D1139">
        <v>4835</v>
      </c>
      <c r="E1139">
        <v>583118</v>
      </c>
      <c r="F1139">
        <v>1.2116863551829109</v>
      </c>
      <c r="G1139">
        <v>3482</v>
      </c>
      <c r="H1139">
        <v>4219.0918887468961</v>
      </c>
      <c r="N1139">
        <v>2008</v>
      </c>
      <c r="O1139" t="s">
        <v>124</v>
      </c>
      <c r="P1139" s="2">
        <f t="shared" si="17"/>
        <v>4549.3936297794471</v>
      </c>
    </row>
    <row r="1140" spans="1:16" x14ac:dyDescent="0.2">
      <c r="A1140">
        <v>2009</v>
      </c>
      <c r="B1140" t="s">
        <v>77</v>
      </c>
      <c r="C1140" t="s">
        <v>15</v>
      </c>
      <c r="D1140">
        <v>2301</v>
      </c>
      <c r="E1140">
        <v>557340</v>
      </c>
      <c r="F1140">
        <v>1.1581211233363464</v>
      </c>
      <c r="G1140">
        <v>3482</v>
      </c>
      <c r="H1140">
        <v>4032.5777514571582</v>
      </c>
      <c r="N1140">
        <v>2009</v>
      </c>
      <c r="O1140" t="s">
        <v>124</v>
      </c>
      <c r="P1140" s="2">
        <f t="shared" si="17"/>
        <v>4670.2704532500511</v>
      </c>
    </row>
    <row r="1141" spans="1:16" x14ac:dyDescent="0.2">
      <c r="A1141">
        <v>2010</v>
      </c>
      <c r="B1141" t="s">
        <v>77</v>
      </c>
      <c r="C1141" t="s">
        <v>15</v>
      </c>
      <c r="D1141">
        <v>3627</v>
      </c>
      <c r="E1141">
        <v>564397</v>
      </c>
      <c r="F1141">
        <v>1.1727851717939928</v>
      </c>
      <c r="G1141">
        <v>3482</v>
      </c>
      <c r="H1141">
        <v>4083.6379681866829</v>
      </c>
      <c r="N1141">
        <v>2010</v>
      </c>
      <c r="O1141" t="s">
        <v>124</v>
      </c>
      <c r="P1141" s="2">
        <f t="shared" si="17"/>
        <v>4918.7485735329028</v>
      </c>
    </row>
    <row r="1142" spans="1:16" x14ac:dyDescent="0.2">
      <c r="A1142">
        <v>2011</v>
      </c>
      <c r="B1142" t="s">
        <v>77</v>
      </c>
      <c r="C1142" t="s">
        <v>15</v>
      </c>
      <c r="D1142">
        <v>3089</v>
      </c>
      <c r="E1142">
        <v>591312</v>
      </c>
      <c r="F1142">
        <v>1.2287130255898762</v>
      </c>
      <c r="G1142">
        <v>3482</v>
      </c>
      <c r="H1142">
        <v>4278.3787551039486</v>
      </c>
      <c r="N1142">
        <v>2011</v>
      </c>
      <c r="O1142" t="s">
        <v>124</v>
      </c>
      <c r="P1142" s="2">
        <f t="shared" si="17"/>
        <v>5140.7678374942507</v>
      </c>
    </row>
    <row r="1143" spans="1:16" x14ac:dyDescent="0.2">
      <c r="A1143">
        <v>2012</v>
      </c>
      <c r="B1143" t="s">
        <v>77</v>
      </c>
      <c r="C1143" t="s">
        <v>15</v>
      </c>
      <c r="D1143">
        <v>4461</v>
      </c>
      <c r="E1143">
        <v>553046</v>
      </c>
      <c r="F1143">
        <v>1.1491984332304752</v>
      </c>
      <c r="G1143">
        <v>3482</v>
      </c>
      <c r="H1143">
        <v>4001.5089445085146</v>
      </c>
      <c r="N1143">
        <v>2012</v>
      </c>
      <c r="O1143" t="s">
        <v>124</v>
      </c>
      <c r="P1143" s="2">
        <f t="shared" si="17"/>
        <v>5231.1435822752674</v>
      </c>
    </row>
    <row r="1144" spans="1:16" x14ac:dyDescent="0.2">
      <c r="A1144">
        <v>2013</v>
      </c>
      <c r="B1144" t="s">
        <v>77</v>
      </c>
      <c r="C1144" t="s">
        <v>15</v>
      </c>
      <c r="D1144">
        <v>4819</v>
      </c>
      <c r="E1144">
        <v>580142</v>
      </c>
      <c r="F1144">
        <v>1.2055023948300763</v>
      </c>
      <c r="G1144">
        <v>3482</v>
      </c>
      <c r="H1144">
        <v>4197.5593387983254</v>
      </c>
      <c r="N1144">
        <v>2013</v>
      </c>
      <c r="O1144" t="s">
        <v>124</v>
      </c>
      <c r="P1144" s="2">
        <f t="shared" si="17"/>
        <v>5486.7986450805492</v>
      </c>
    </row>
    <row r="1145" spans="1:16" x14ac:dyDescent="0.2">
      <c r="A1145">
        <v>2014</v>
      </c>
      <c r="B1145" t="s">
        <v>77</v>
      </c>
      <c r="C1145" t="s">
        <v>15</v>
      </c>
      <c r="D1145">
        <v>2963</v>
      </c>
      <c r="E1145">
        <v>599050</v>
      </c>
      <c r="F1145">
        <v>1.2447921536847135</v>
      </c>
      <c r="G1145">
        <v>3482</v>
      </c>
      <c r="H1145">
        <v>4334.3662791301722</v>
      </c>
      <c r="N1145">
        <v>2014</v>
      </c>
      <c r="O1145" t="s">
        <v>124</v>
      </c>
      <c r="P1145" s="2">
        <f t="shared" si="17"/>
        <v>5623.4097192236932</v>
      </c>
    </row>
    <row r="1146" spans="1:16" x14ac:dyDescent="0.2">
      <c r="A1146">
        <v>2015</v>
      </c>
      <c r="B1146" t="s">
        <v>77</v>
      </c>
      <c r="C1146" t="s">
        <v>15</v>
      </c>
      <c r="D1146">
        <v>3672</v>
      </c>
      <c r="E1146">
        <v>572873</v>
      </c>
      <c r="F1146">
        <v>1.1903978223150371</v>
      </c>
      <c r="G1146">
        <v>3482</v>
      </c>
      <c r="H1146">
        <v>4144.965217300959</v>
      </c>
      <c r="N1146">
        <v>2015</v>
      </c>
      <c r="O1146" t="s">
        <v>124</v>
      </c>
      <c r="P1146" s="2">
        <f t="shared" si="17"/>
        <v>5841.7760714043388</v>
      </c>
    </row>
    <row r="1147" spans="1:16" x14ac:dyDescent="0.2">
      <c r="A1147">
        <v>2016</v>
      </c>
      <c r="B1147" t="s">
        <v>77</v>
      </c>
      <c r="C1147" t="s">
        <v>15</v>
      </c>
      <c r="D1147">
        <v>4953</v>
      </c>
      <c r="E1147">
        <v>610936</v>
      </c>
      <c r="F1147">
        <v>1.2694905921100479</v>
      </c>
      <c r="G1147">
        <v>3482</v>
      </c>
      <c r="H1147">
        <v>4420.3662417271871</v>
      </c>
      <c r="N1147">
        <v>2016</v>
      </c>
      <c r="O1147" t="s">
        <v>124</v>
      </c>
      <c r="P1147" s="2">
        <f t="shared" si="17"/>
        <v>5966.4374035200372</v>
      </c>
    </row>
    <row r="1148" spans="1:16" x14ac:dyDescent="0.2">
      <c r="A1148">
        <v>2017</v>
      </c>
      <c r="B1148" t="s">
        <v>77</v>
      </c>
      <c r="C1148" t="s">
        <v>15</v>
      </c>
      <c r="D1148">
        <v>5273</v>
      </c>
      <c r="E1148">
        <v>601155</v>
      </c>
      <c r="F1148">
        <v>1.2491662251036375</v>
      </c>
      <c r="G1148">
        <v>3482</v>
      </c>
      <c r="H1148">
        <v>4349.5967958108658</v>
      </c>
      <c r="N1148">
        <v>2017</v>
      </c>
      <c r="O1148" t="s">
        <v>124</v>
      </c>
      <c r="P1148" s="2">
        <f t="shared" si="17"/>
        <v>6124.7160382093762</v>
      </c>
    </row>
    <row r="1149" spans="1:16" x14ac:dyDescent="0.2">
      <c r="A1149">
        <v>2018</v>
      </c>
      <c r="B1149" t="s">
        <v>77</v>
      </c>
      <c r="C1149" t="s">
        <v>15</v>
      </c>
      <c r="D1149">
        <v>5740</v>
      </c>
      <c r="E1149">
        <v>579738</v>
      </c>
      <c r="F1149">
        <v>1.2046629055886295</v>
      </c>
      <c r="G1149">
        <v>3482</v>
      </c>
      <c r="H1149">
        <v>4194.6362372596077</v>
      </c>
      <c r="N1149">
        <v>2018</v>
      </c>
      <c r="O1149" t="s">
        <v>124</v>
      </c>
      <c r="P1149" s="2">
        <f t="shared" si="17"/>
        <v>6345.6787127493299</v>
      </c>
    </row>
    <row r="1150" spans="1:16" x14ac:dyDescent="0.2">
      <c r="A1150">
        <v>2019</v>
      </c>
      <c r="B1150" t="s">
        <v>77</v>
      </c>
      <c r="C1150" t="s">
        <v>15</v>
      </c>
      <c r="D1150">
        <v>3393</v>
      </c>
      <c r="E1150">
        <v>596299</v>
      </c>
      <c r="F1150">
        <v>1.239075730656942</v>
      </c>
      <c r="G1150">
        <v>3482</v>
      </c>
      <c r="H1150">
        <v>4314.4616941474724</v>
      </c>
      <c r="N1150">
        <v>2019</v>
      </c>
      <c r="O1150" t="s">
        <v>124</v>
      </c>
      <c r="P1150" s="2">
        <f t="shared" si="17"/>
        <v>6463.500631877223</v>
      </c>
    </row>
    <row r="1151" spans="1:16" x14ac:dyDescent="0.2">
      <c r="A1151">
        <v>2020</v>
      </c>
      <c r="B1151" t="s">
        <v>77</v>
      </c>
      <c r="C1151" t="s">
        <v>15</v>
      </c>
      <c r="D1151">
        <v>4683</v>
      </c>
      <c r="E1151">
        <v>592551</v>
      </c>
      <c r="F1151">
        <v>1.2312875977932238</v>
      </c>
      <c r="G1151">
        <v>3482</v>
      </c>
      <c r="H1151">
        <v>4287.3434155160057</v>
      </c>
      <c r="N1151">
        <v>2020</v>
      </c>
      <c r="O1151" t="s">
        <v>124</v>
      </c>
      <c r="P1151" s="2">
        <f t="shared" si="17"/>
        <v>6561.1132199595122</v>
      </c>
    </row>
    <row r="1152" spans="1:16" x14ac:dyDescent="0.2">
      <c r="A1152">
        <v>2021</v>
      </c>
      <c r="B1152" t="s">
        <v>77</v>
      </c>
      <c r="C1152" t="s">
        <v>15</v>
      </c>
      <c r="D1152">
        <v>3989</v>
      </c>
      <c r="E1152">
        <v>608235</v>
      </c>
      <c r="F1152">
        <v>1.2638780662656235</v>
      </c>
      <c r="G1152">
        <v>3482</v>
      </c>
      <c r="H1152">
        <v>4400.8234267369007</v>
      </c>
      <c r="N1152">
        <v>2021</v>
      </c>
      <c r="O1152" t="s">
        <v>124</v>
      </c>
      <c r="P1152" s="2">
        <f t="shared" si="17"/>
        <v>6783.1251448272042</v>
      </c>
    </row>
    <row r="1153" spans="1:16" x14ac:dyDescent="0.2">
      <c r="A1153">
        <v>2022</v>
      </c>
      <c r="B1153" t="s">
        <v>77</v>
      </c>
      <c r="C1153" t="s">
        <v>15</v>
      </c>
      <c r="D1153">
        <v>2939</v>
      </c>
      <c r="E1153">
        <v>562066</v>
      </c>
      <c r="F1153">
        <v>1.1679414851063388</v>
      </c>
      <c r="G1153">
        <v>3482</v>
      </c>
      <c r="H1153">
        <v>4066.7722511402717</v>
      </c>
      <c r="N1153">
        <v>2022</v>
      </c>
      <c r="O1153" t="s">
        <v>124</v>
      </c>
      <c r="P1153" s="2">
        <f t="shared" si="17"/>
        <v>6937.8594442805188</v>
      </c>
    </row>
    <row r="1154" spans="1:16" x14ac:dyDescent="0.2">
      <c r="A1154">
        <v>2023</v>
      </c>
      <c r="B1154" t="s">
        <v>77</v>
      </c>
      <c r="C1154" t="s">
        <v>15</v>
      </c>
      <c r="D1154">
        <v>3760</v>
      </c>
      <c r="E1154">
        <v>586998</v>
      </c>
      <c r="F1154">
        <v>1.2197487766106661</v>
      </c>
      <c r="G1154">
        <v>3482</v>
      </c>
      <c r="H1154">
        <v>4247.1652401583387</v>
      </c>
      <c r="N1154">
        <v>2023</v>
      </c>
      <c r="O1154" t="s">
        <v>124</v>
      </c>
      <c r="P1154" s="2">
        <f t="shared" si="17"/>
        <v>7143.7454117720954</v>
      </c>
    </row>
    <row r="1155" spans="1:16" x14ac:dyDescent="0.2">
      <c r="A1155">
        <v>2000</v>
      </c>
      <c r="B1155" t="s">
        <v>77</v>
      </c>
      <c r="C1155" t="s">
        <v>16</v>
      </c>
      <c r="D1155">
        <v>186</v>
      </c>
      <c r="E1155">
        <v>118944</v>
      </c>
      <c r="F1155">
        <v>1</v>
      </c>
      <c r="G1155">
        <v>186</v>
      </c>
      <c r="H1155">
        <v>186</v>
      </c>
    </row>
    <row r="1156" spans="1:16" x14ac:dyDescent="0.2">
      <c r="A1156">
        <v>2001</v>
      </c>
      <c r="B1156" t="s">
        <v>77</v>
      </c>
      <c r="C1156" t="s">
        <v>16</v>
      </c>
      <c r="D1156">
        <v>186</v>
      </c>
      <c r="E1156">
        <v>96484</v>
      </c>
      <c r="F1156">
        <v>0.81117164379876239</v>
      </c>
      <c r="G1156">
        <v>186</v>
      </c>
      <c r="H1156">
        <v>150.87792574656982</v>
      </c>
    </row>
    <row r="1157" spans="1:16" x14ac:dyDescent="0.2">
      <c r="A1157">
        <v>2002</v>
      </c>
      <c r="B1157" t="s">
        <v>77</v>
      </c>
      <c r="C1157" t="s">
        <v>16</v>
      </c>
      <c r="D1157">
        <v>827</v>
      </c>
      <c r="E1157">
        <v>94697</v>
      </c>
      <c r="F1157">
        <v>0.7961477670164111</v>
      </c>
      <c r="G1157">
        <v>186</v>
      </c>
      <c r="H1157">
        <v>148.08348466505245</v>
      </c>
    </row>
    <row r="1158" spans="1:16" x14ac:dyDescent="0.2">
      <c r="A1158">
        <v>2003</v>
      </c>
      <c r="B1158" t="s">
        <v>77</v>
      </c>
      <c r="C1158" t="s">
        <v>16</v>
      </c>
      <c r="D1158">
        <v>615</v>
      </c>
      <c r="E1158">
        <v>87796</v>
      </c>
      <c r="F1158">
        <v>0.73812886736615546</v>
      </c>
      <c r="G1158">
        <v>186</v>
      </c>
      <c r="H1158">
        <v>137.29196933010491</v>
      </c>
    </row>
    <row r="1159" spans="1:16" x14ac:dyDescent="0.2">
      <c r="A1159">
        <v>2004</v>
      </c>
      <c r="B1159" t="s">
        <v>77</v>
      </c>
      <c r="C1159" t="s">
        <v>16</v>
      </c>
      <c r="D1159">
        <v>404</v>
      </c>
      <c r="E1159">
        <v>94575</v>
      </c>
      <c r="F1159">
        <v>0.79512207425343018</v>
      </c>
      <c r="G1159">
        <v>186</v>
      </c>
      <c r="H1159">
        <v>147.892705811138</v>
      </c>
    </row>
    <row r="1160" spans="1:16" x14ac:dyDescent="0.2">
      <c r="A1160">
        <v>2005</v>
      </c>
      <c r="B1160" t="s">
        <v>77</v>
      </c>
      <c r="C1160" t="s">
        <v>16</v>
      </c>
      <c r="D1160">
        <v>571</v>
      </c>
      <c r="E1160">
        <v>87265</v>
      </c>
      <c r="F1160">
        <v>0.73366458165186976</v>
      </c>
      <c r="G1160">
        <v>186</v>
      </c>
      <c r="H1160">
        <v>136.46161218724777</v>
      </c>
    </row>
    <row r="1161" spans="1:16" x14ac:dyDescent="0.2">
      <c r="A1161">
        <v>2006</v>
      </c>
      <c r="B1161" t="s">
        <v>77</v>
      </c>
      <c r="C1161" t="s">
        <v>16</v>
      </c>
      <c r="D1161">
        <v>1016</v>
      </c>
      <c r="E1161">
        <v>92130</v>
      </c>
      <c r="F1161">
        <v>0.7745661824051655</v>
      </c>
      <c r="G1161">
        <v>186</v>
      </c>
      <c r="H1161">
        <v>144.06930992736079</v>
      </c>
    </row>
    <row r="1162" spans="1:16" x14ac:dyDescent="0.2">
      <c r="A1162">
        <v>2007</v>
      </c>
      <c r="B1162" t="s">
        <v>77</v>
      </c>
      <c r="C1162" t="s">
        <v>16</v>
      </c>
      <c r="D1162">
        <v>568</v>
      </c>
      <c r="E1162">
        <v>85862</v>
      </c>
      <c r="F1162">
        <v>0.72186911487758942</v>
      </c>
      <c r="G1162">
        <v>186</v>
      </c>
      <c r="H1162">
        <v>134.26765536723164</v>
      </c>
    </row>
    <row r="1163" spans="1:16" x14ac:dyDescent="0.2">
      <c r="A1163">
        <v>2008</v>
      </c>
      <c r="B1163" t="s">
        <v>77</v>
      </c>
      <c r="C1163" t="s">
        <v>16</v>
      </c>
      <c r="D1163">
        <v>1127</v>
      </c>
      <c r="E1163">
        <v>76317</v>
      </c>
      <c r="F1163">
        <v>0.64162126715092815</v>
      </c>
      <c r="G1163">
        <v>186</v>
      </c>
      <c r="H1163">
        <v>119.34155569007264</v>
      </c>
    </row>
    <row r="1164" spans="1:16" x14ac:dyDescent="0.2">
      <c r="A1164">
        <v>2009</v>
      </c>
      <c r="B1164" t="s">
        <v>77</v>
      </c>
      <c r="C1164" t="s">
        <v>16</v>
      </c>
      <c r="D1164">
        <v>1287</v>
      </c>
      <c r="E1164">
        <v>71000</v>
      </c>
      <c r="F1164">
        <v>0.59691955878396552</v>
      </c>
      <c r="G1164">
        <v>186</v>
      </c>
      <c r="H1164">
        <v>111.02703793381758</v>
      </c>
    </row>
    <row r="1165" spans="1:16" x14ac:dyDescent="0.2">
      <c r="A1165">
        <v>2010</v>
      </c>
      <c r="B1165" t="s">
        <v>77</v>
      </c>
      <c r="C1165" t="s">
        <v>16</v>
      </c>
      <c r="D1165">
        <v>1343</v>
      </c>
      <c r="E1165">
        <v>78786</v>
      </c>
      <c r="F1165">
        <v>0.66237893462469732</v>
      </c>
      <c r="G1165">
        <v>186</v>
      </c>
      <c r="H1165">
        <v>123.2024818401937</v>
      </c>
    </row>
    <row r="1166" spans="1:16" x14ac:dyDescent="0.2">
      <c r="A1166">
        <v>2011</v>
      </c>
      <c r="B1166" t="s">
        <v>77</v>
      </c>
      <c r="C1166" t="s">
        <v>16</v>
      </c>
      <c r="D1166">
        <v>715</v>
      </c>
      <c r="E1166">
        <v>70507</v>
      </c>
      <c r="F1166">
        <v>0.59277475114339517</v>
      </c>
      <c r="G1166">
        <v>186</v>
      </c>
      <c r="H1166">
        <v>110.2561037126715</v>
      </c>
    </row>
    <row r="1167" spans="1:16" x14ac:dyDescent="0.2">
      <c r="A1167">
        <v>2012</v>
      </c>
      <c r="B1167" t="s">
        <v>77</v>
      </c>
      <c r="C1167" t="s">
        <v>16</v>
      </c>
      <c r="D1167">
        <v>887</v>
      </c>
      <c r="E1167">
        <v>72362</v>
      </c>
      <c r="F1167">
        <v>0.60837032553134252</v>
      </c>
      <c r="G1167">
        <v>186</v>
      </c>
      <c r="H1167">
        <v>113.1568805488297</v>
      </c>
    </row>
    <row r="1168" spans="1:16" x14ac:dyDescent="0.2">
      <c r="A1168">
        <v>2013</v>
      </c>
      <c r="B1168" t="s">
        <v>77</v>
      </c>
      <c r="C1168" t="s">
        <v>16</v>
      </c>
      <c r="D1168">
        <v>1501</v>
      </c>
      <c r="E1168">
        <v>75624</v>
      </c>
      <c r="F1168">
        <v>0.63579499596448752</v>
      </c>
      <c r="G1168">
        <v>186</v>
      </c>
      <c r="H1168">
        <v>118.25786924939467</v>
      </c>
    </row>
    <row r="1169" spans="1:8" x14ac:dyDescent="0.2">
      <c r="A1169">
        <v>2014</v>
      </c>
      <c r="B1169" t="s">
        <v>77</v>
      </c>
      <c r="C1169" t="s">
        <v>16</v>
      </c>
      <c r="D1169">
        <v>832</v>
      </c>
      <c r="E1169">
        <v>73761</v>
      </c>
      <c r="F1169">
        <v>0.62013216303470542</v>
      </c>
      <c r="G1169">
        <v>186</v>
      </c>
      <c r="H1169">
        <v>115.3445823244552</v>
      </c>
    </row>
    <row r="1170" spans="1:8" x14ac:dyDescent="0.2">
      <c r="A1170">
        <v>2015</v>
      </c>
      <c r="B1170" t="s">
        <v>77</v>
      </c>
      <c r="C1170" t="s">
        <v>16</v>
      </c>
      <c r="D1170">
        <v>735</v>
      </c>
      <c r="E1170">
        <v>66333</v>
      </c>
      <c r="F1170">
        <v>0.55768260694108152</v>
      </c>
      <c r="G1170">
        <v>186</v>
      </c>
      <c r="H1170">
        <v>103.72896489104116</v>
      </c>
    </row>
    <row r="1171" spans="1:8" x14ac:dyDescent="0.2">
      <c r="A1171">
        <v>2016</v>
      </c>
      <c r="B1171" t="s">
        <v>77</v>
      </c>
      <c r="C1171" t="s">
        <v>16</v>
      </c>
      <c r="D1171">
        <v>898</v>
      </c>
      <c r="E1171">
        <v>70402</v>
      </c>
      <c r="F1171">
        <v>0.59189198278181332</v>
      </c>
      <c r="G1171">
        <v>186</v>
      </c>
      <c r="H1171">
        <v>110.09190879741728</v>
      </c>
    </row>
    <row r="1172" spans="1:8" x14ac:dyDescent="0.2">
      <c r="A1172">
        <v>2017</v>
      </c>
      <c r="B1172" t="s">
        <v>77</v>
      </c>
      <c r="C1172" t="s">
        <v>16</v>
      </c>
      <c r="D1172">
        <v>1030</v>
      </c>
      <c r="E1172">
        <v>73699</v>
      </c>
      <c r="F1172">
        <v>0.61961090933548557</v>
      </c>
      <c r="G1172">
        <v>186</v>
      </c>
      <c r="H1172">
        <v>115.24762913640032</v>
      </c>
    </row>
    <row r="1173" spans="1:8" x14ac:dyDescent="0.2">
      <c r="A1173">
        <v>2018</v>
      </c>
      <c r="B1173" t="s">
        <v>77</v>
      </c>
      <c r="C1173" t="s">
        <v>16</v>
      </c>
      <c r="D1173">
        <v>595</v>
      </c>
      <c r="E1173">
        <v>64922</v>
      </c>
      <c r="F1173">
        <v>0.54581988162496642</v>
      </c>
      <c r="G1173">
        <v>186</v>
      </c>
      <c r="H1173">
        <v>101.52249798224375</v>
      </c>
    </row>
    <row r="1174" spans="1:8" x14ac:dyDescent="0.2">
      <c r="A1174">
        <v>2019</v>
      </c>
      <c r="B1174" t="s">
        <v>77</v>
      </c>
      <c r="C1174" t="s">
        <v>16</v>
      </c>
      <c r="D1174">
        <v>402</v>
      </c>
      <c r="E1174">
        <v>67375</v>
      </c>
      <c r="F1174">
        <v>0.56644303201506596</v>
      </c>
      <c r="G1174">
        <v>186</v>
      </c>
      <c r="H1174">
        <v>105.35840395480227</v>
      </c>
    </row>
    <row r="1175" spans="1:8" x14ac:dyDescent="0.2">
      <c r="A1175">
        <v>2020</v>
      </c>
      <c r="B1175" t="s">
        <v>77</v>
      </c>
      <c r="C1175" t="s">
        <v>16</v>
      </c>
      <c r="D1175">
        <v>1436</v>
      </c>
      <c r="E1175">
        <v>76158</v>
      </c>
      <c r="F1175">
        <v>0.64028450363196121</v>
      </c>
      <c r="G1175">
        <v>186</v>
      </c>
      <c r="H1175">
        <v>119.09291767554478</v>
      </c>
    </row>
    <row r="1176" spans="1:8" x14ac:dyDescent="0.2">
      <c r="A1176">
        <v>2021</v>
      </c>
      <c r="B1176" t="s">
        <v>77</v>
      </c>
      <c r="C1176" t="s">
        <v>16</v>
      </c>
      <c r="D1176">
        <v>965</v>
      </c>
      <c r="E1176">
        <v>70584</v>
      </c>
      <c r="F1176">
        <v>0.59342211460855532</v>
      </c>
      <c r="G1176">
        <v>186</v>
      </c>
      <c r="H1176">
        <v>110.37651331719128</v>
      </c>
    </row>
    <row r="1177" spans="1:8" x14ac:dyDescent="0.2">
      <c r="A1177">
        <v>2022</v>
      </c>
      <c r="B1177" t="s">
        <v>77</v>
      </c>
      <c r="C1177" t="s">
        <v>16</v>
      </c>
      <c r="D1177">
        <v>521</v>
      </c>
      <c r="E1177">
        <v>66101</v>
      </c>
      <c r="F1177">
        <v>0.55573210922787197</v>
      </c>
      <c r="G1177">
        <v>186</v>
      </c>
      <c r="H1177">
        <v>103.36617231638419</v>
      </c>
    </row>
    <row r="1178" spans="1:8" x14ac:dyDescent="0.2">
      <c r="A1178">
        <v>2023</v>
      </c>
      <c r="B1178" t="s">
        <v>77</v>
      </c>
      <c r="C1178" t="s">
        <v>16</v>
      </c>
      <c r="D1178">
        <v>948</v>
      </c>
      <c r="E1178">
        <v>65221</v>
      </c>
      <c r="F1178">
        <v>0.54833366962604246</v>
      </c>
      <c r="G1178">
        <v>186</v>
      </c>
      <c r="H1178">
        <v>101.99006255044389</v>
      </c>
    </row>
    <row r="1179" spans="1:8" x14ac:dyDescent="0.2">
      <c r="A1179">
        <v>2000</v>
      </c>
      <c r="B1179" t="s">
        <v>77</v>
      </c>
      <c r="C1179" t="s">
        <v>17</v>
      </c>
      <c r="D1179">
        <v>600</v>
      </c>
      <c r="E1179">
        <v>155623</v>
      </c>
      <c r="F1179">
        <v>1</v>
      </c>
      <c r="G1179">
        <v>600</v>
      </c>
      <c r="H1179">
        <v>600</v>
      </c>
    </row>
    <row r="1180" spans="1:8" x14ac:dyDescent="0.2">
      <c r="A1180">
        <v>2001</v>
      </c>
      <c r="B1180" t="s">
        <v>77</v>
      </c>
      <c r="C1180" t="s">
        <v>17</v>
      </c>
      <c r="D1180">
        <v>722</v>
      </c>
      <c r="E1180">
        <v>130332</v>
      </c>
      <c r="F1180">
        <v>0.83748546166055149</v>
      </c>
      <c r="G1180">
        <v>600</v>
      </c>
      <c r="H1180">
        <v>502.4912769963309</v>
      </c>
    </row>
    <row r="1181" spans="1:8" x14ac:dyDescent="0.2">
      <c r="A1181">
        <v>2002</v>
      </c>
      <c r="B1181" t="s">
        <v>77</v>
      </c>
      <c r="C1181" t="s">
        <v>17</v>
      </c>
      <c r="D1181">
        <v>919</v>
      </c>
      <c r="E1181">
        <v>165468</v>
      </c>
      <c r="F1181">
        <v>1.0632618571804939</v>
      </c>
      <c r="G1181">
        <v>600</v>
      </c>
      <c r="H1181">
        <v>637.95711430829635</v>
      </c>
    </row>
    <row r="1182" spans="1:8" x14ac:dyDescent="0.2">
      <c r="A1182">
        <v>2003</v>
      </c>
      <c r="B1182" t="s">
        <v>77</v>
      </c>
      <c r="C1182" t="s">
        <v>17</v>
      </c>
      <c r="D1182">
        <v>678</v>
      </c>
      <c r="E1182">
        <v>129567</v>
      </c>
      <c r="F1182">
        <v>0.8325697358359625</v>
      </c>
      <c r="G1182">
        <v>600</v>
      </c>
      <c r="H1182">
        <v>499.54184150157749</v>
      </c>
    </row>
    <row r="1183" spans="1:8" x14ac:dyDescent="0.2">
      <c r="A1183">
        <v>2004</v>
      </c>
      <c r="B1183" t="s">
        <v>77</v>
      </c>
      <c r="C1183" t="s">
        <v>17</v>
      </c>
      <c r="D1183">
        <v>1354</v>
      </c>
      <c r="E1183">
        <v>150746</v>
      </c>
      <c r="F1183">
        <v>0.96866144464507176</v>
      </c>
      <c r="G1183">
        <v>600</v>
      </c>
      <c r="H1183">
        <v>581.19686678704306</v>
      </c>
    </row>
    <row r="1184" spans="1:8" x14ac:dyDescent="0.2">
      <c r="A1184">
        <v>2005</v>
      </c>
      <c r="B1184" t="s">
        <v>77</v>
      </c>
      <c r="C1184" t="s">
        <v>17</v>
      </c>
      <c r="D1184">
        <v>1535</v>
      </c>
      <c r="E1184">
        <v>172053</v>
      </c>
      <c r="F1184">
        <v>1.1055756539843082</v>
      </c>
      <c r="G1184">
        <v>600</v>
      </c>
      <c r="H1184">
        <v>663.34539239058495</v>
      </c>
    </row>
    <row r="1185" spans="1:8" x14ac:dyDescent="0.2">
      <c r="A1185">
        <v>2006</v>
      </c>
      <c r="B1185" t="s">
        <v>77</v>
      </c>
      <c r="C1185" t="s">
        <v>17</v>
      </c>
      <c r="D1185">
        <v>1231</v>
      </c>
      <c r="E1185">
        <v>191802</v>
      </c>
      <c r="F1185">
        <v>1.2324784896834016</v>
      </c>
      <c r="G1185">
        <v>600</v>
      </c>
      <c r="H1185">
        <v>739.48709381004096</v>
      </c>
    </row>
    <row r="1186" spans="1:8" x14ac:dyDescent="0.2">
      <c r="A1186">
        <v>2007</v>
      </c>
      <c r="B1186" t="s">
        <v>77</v>
      </c>
      <c r="C1186" t="s">
        <v>17</v>
      </c>
      <c r="D1186">
        <v>2461</v>
      </c>
      <c r="E1186">
        <v>186710</v>
      </c>
      <c r="F1186">
        <v>1.199758390469275</v>
      </c>
      <c r="G1186">
        <v>600</v>
      </c>
      <c r="H1186">
        <v>719.85503428156505</v>
      </c>
    </row>
    <row r="1187" spans="1:8" x14ac:dyDescent="0.2">
      <c r="A1187">
        <v>2008</v>
      </c>
      <c r="B1187" t="s">
        <v>77</v>
      </c>
      <c r="C1187" t="s">
        <v>17</v>
      </c>
      <c r="D1187">
        <v>1261</v>
      </c>
      <c r="E1187">
        <v>190187</v>
      </c>
      <c r="F1187">
        <v>1.2221008462759362</v>
      </c>
      <c r="G1187">
        <v>600</v>
      </c>
      <c r="H1187">
        <v>733.26050776556167</v>
      </c>
    </row>
    <row r="1188" spans="1:8" x14ac:dyDescent="0.2">
      <c r="A1188">
        <v>2009</v>
      </c>
      <c r="B1188" t="s">
        <v>77</v>
      </c>
      <c r="C1188" t="s">
        <v>17</v>
      </c>
      <c r="D1188">
        <v>500</v>
      </c>
      <c r="E1188">
        <v>198805</v>
      </c>
      <c r="F1188">
        <v>1.2774782647809129</v>
      </c>
      <c r="G1188">
        <v>600</v>
      </c>
      <c r="H1188">
        <v>766.48695886854773</v>
      </c>
    </row>
    <row r="1189" spans="1:8" x14ac:dyDescent="0.2">
      <c r="A1189">
        <v>2010</v>
      </c>
      <c r="B1189" t="s">
        <v>77</v>
      </c>
      <c r="C1189" t="s">
        <v>17</v>
      </c>
      <c r="D1189">
        <v>2034</v>
      </c>
      <c r="E1189">
        <v>226158</v>
      </c>
      <c r="F1189">
        <v>1.4532427725978807</v>
      </c>
      <c r="G1189">
        <v>600</v>
      </c>
      <c r="H1189">
        <v>871.94566355872837</v>
      </c>
    </row>
    <row r="1190" spans="1:8" x14ac:dyDescent="0.2">
      <c r="A1190">
        <v>2011</v>
      </c>
      <c r="B1190" t="s">
        <v>77</v>
      </c>
      <c r="C1190" t="s">
        <v>17</v>
      </c>
      <c r="D1190">
        <v>2867</v>
      </c>
      <c r="E1190">
        <v>242519</v>
      </c>
      <c r="F1190">
        <v>1.5583750473901672</v>
      </c>
      <c r="G1190">
        <v>600</v>
      </c>
      <c r="H1190">
        <v>935.02502843410036</v>
      </c>
    </row>
    <row r="1191" spans="1:8" x14ac:dyDescent="0.2">
      <c r="A1191">
        <v>2012</v>
      </c>
      <c r="B1191" t="s">
        <v>77</v>
      </c>
      <c r="C1191" t="s">
        <v>17</v>
      </c>
      <c r="D1191">
        <v>2007</v>
      </c>
      <c r="E1191">
        <v>235296</v>
      </c>
      <c r="F1191">
        <v>1.5119615995064997</v>
      </c>
      <c r="G1191">
        <v>600</v>
      </c>
      <c r="H1191">
        <v>907.1769597038998</v>
      </c>
    </row>
    <row r="1192" spans="1:8" x14ac:dyDescent="0.2">
      <c r="A1192">
        <v>2013</v>
      </c>
      <c r="B1192" t="s">
        <v>77</v>
      </c>
      <c r="C1192" t="s">
        <v>17</v>
      </c>
      <c r="D1192">
        <v>2341</v>
      </c>
      <c r="E1192">
        <v>262724</v>
      </c>
      <c r="F1192">
        <v>1.6882080412278391</v>
      </c>
      <c r="G1192">
        <v>600</v>
      </c>
      <c r="H1192">
        <v>1012.9248247367035</v>
      </c>
    </row>
    <row r="1193" spans="1:8" x14ac:dyDescent="0.2">
      <c r="A1193">
        <v>2014</v>
      </c>
      <c r="B1193" t="s">
        <v>77</v>
      </c>
      <c r="C1193" t="s">
        <v>17</v>
      </c>
      <c r="D1193">
        <v>3233</v>
      </c>
      <c r="E1193">
        <v>280877</v>
      </c>
      <c r="F1193">
        <v>1.8048553234419076</v>
      </c>
      <c r="G1193">
        <v>600</v>
      </c>
      <c r="H1193">
        <v>1082.9131940651446</v>
      </c>
    </row>
    <row r="1194" spans="1:8" x14ac:dyDescent="0.2">
      <c r="A1194">
        <v>2015</v>
      </c>
      <c r="B1194" t="s">
        <v>77</v>
      </c>
      <c r="C1194" t="s">
        <v>17</v>
      </c>
      <c r="D1194">
        <v>1583</v>
      </c>
      <c r="E1194">
        <v>295417</v>
      </c>
      <c r="F1194">
        <v>1.898286243036055</v>
      </c>
      <c r="G1194">
        <v>600</v>
      </c>
      <c r="H1194">
        <v>1138.971745821633</v>
      </c>
    </row>
    <row r="1195" spans="1:8" x14ac:dyDescent="0.2">
      <c r="A1195">
        <v>2016</v>
      </c>
      <c r="B1195" t="s">
        <v>77</v>
      </c>
      <c r="C1195" t="s">
        <v>17</v>
      </c>
      <c r="D1195">
        <v>1763</v>
      </c>
      <c r="E1195">
        <v>289030</v>
      </c>
      <c r="F1195">
        <v>1.8572447517397814</v>
      </c>
      <c r="G1195">
        <v>600</v>
      </c>
      <c r="H1195">
        <v>1114.3468510438688</v>
      </c>
    </row>
    <row r="1196" spans="1:8" x14ac:dyDescent="0.2">
      <c r="A1196">
        <v>2017</v>
      </c>
      <c r="B1196" t="s">
        <v>77</v>
      </c>
      <c r="C1196" t="s">
        <v>17</v>
      </c>
      <c r="D1196">
        <v>1915</v>
      </c>
      <c r="E1196">
        <v>291040</v>
      </c>
      <c r="F1196">
        <v>1.8701605803769366</v>
      </c>
      <c r="G1196">
        <v>600</v>
      </c>
      <c r="H1196">
        <v>1122.096348226162</v>
      </c>
    </row>
    <row r="1197" spans="1:8" x14ac:dyDescent="0.2">
      <c r="A1197">
        <v>2018</v>
      </c>
      <c r="B1197" t="s">
        <v>77</v>
      </c>
      <c r="C1197" t="s">
        <v>17</v>
      </c>
      <c r="D1197">
        <v>2890</v>
      </c>
      <c r="E1197">
        <v>328939</v>
      </c>
      <c r="F1197">
        <v>2.1136914209339235</v>
      </c>
      <c r="G1197">
        <v>600</v>
      </c>
      <c r="H1197">
        <v>1268.2148525603541</v>
      </c>
    </row>
    <row r="1198" spans="1:8" x14ac:dyDescent="0.2">
      <c r="A1198">
        <v>2019</v>
      </c>
      <c r="B1198" t="s">
        <v>77</v>
      </c>
      <c r="C1198" t="s">
        <v>17</v>
      </c>
      <c r="D1198">
        <v>2217</v>
      </c>
      <c r="E1198">
        <v>318606</v>
      </c>
      <c r="F1198">
        <v>2.0472937804823195</v>
      </c>
      <c r="G1198">
        <v>600</v>
      </c>
      <c r="H1198">
        <v>1228.3762682893916</v>
      </c>
    </row>
    <row r="1199" spans="1:8" x14ac:dyDescent="0.2">
      <c r="A1199">
        <v>2020</v>
      </c>
      <c r="B1199" t="s">
        <v>77</v>
      </c>
      <c r="C1199" t="s">
        <v>17</v>
      </c>
      <c r="D1199">
        <v>3391</v>
      </c>
      <c r="E1199">
        <v>335660</v>
      </c>
      <c r="F1199">
        <v>2.1568791245509984</v>
      </c>
      <c r="G1199">
        <v>600</v>
      </c>
      <c r="H1199">
        <v>1294.127474730599</v>
      </c>
    </row>
    <row r="1200" spans="1:8" x14ac:dyDescent="0.2">
      <c r="A1200">
        <v>2021</v>
      </c>
      <c r="B1200" t="s">
        <v>77</v>
      </c>
      <c r="C1200" t="s">
        <v>17</v>
      </c>
      <c r="D1200">
        <v>2475</v>
      </c>
      <c r="E1200">
        <v>355142</v>
      </c>
      <c r="F1200">
        <v>2.282066275550529</v>
      </c>
      <c r="G1200">
        <v>600</v>
      </c>
      <c r="H1200">
        <v>1369.2397653303174</v>
      </c>
    </row>
    <row r="1201" spans="1:8" x14ac:dyDescent="0.2">
      <c r="A1201">
        <v>2022</v>
      </c>
      <c r="B1201" t="s">
        <v>77</v>
      </c>
      <c r="C1201" t="s">
        <v>17</v>
      </c>
      <c r="D1201">
        <v>2048</v>
      </c>
      <c r="E1201">
        <v>366233</v>
      </c>
      <c r="F1201">
        <v>2.3533346613289807</v>
      </c>
      <c r="G1201">
        <v>600</v>
      </c>
      <c r="H1201">
        <v>1412.0007967973884</v>
      </c>
    </row>
    <row r="1202" spans="1:8" x14ac:dyDescent="0.2">
      <c r="A1202">
        <v>2023</v>
      </c>
      <c r="B1202" t="s">
        <v>77</v>
      </c>
      <c r="C1202" t="s">
        <v>17</v>
      </c>
      <c r="D1202">
        <v>3008</v>
      </c>
      <c r="E1202">
        <v>357869</v>
      </c>
      <c r="F1202">
        <v>2.2995893923134756</v>
      </c>
      <c r="G1202">
        <v>600</v>
      </c>
      <c r="H1202">
        <v>1379.7536353880853</v>
      </c>
    </row>
    <row r="1203" spans="1:8" x14ac:dyDescent="0.2">
      <c r="A1203">
        <v>2000</v>
      </c>
      <c r="B1203" t="s">
        <v>77</v>
      </c>
      <c r="C1203" t="s">
        <v>18</v>
      </c>
      <c r="D1203">
        <v>5152</v>
      </c>
      <c r="E1203">
        <v>1280996</v>
      </c>
      <c r="F1203">
        <v>1</v>
      </c>
      <c r="G1203">
        <v>5152</v>
      </c>
      <c r="H1203">
        <v>5152</v>
      </c>
    </row>
    <row r="1204" spans="1:8" x14ac:dyDescent="0.2">
      <c r="A1204">
        <v>2001</v>
      </c>
      <c r="B1204" t="s">
        <v>77</v>
      </c>
      <c r="C1204" t="s">
        <v>18</v>
      </c>
      <c r="D1204">
        <v>7160</v>
      </c>
      <c r="E1204">
        <v>1175744</v>
      </c>
      <c r="F1204">
        <v>0.91783580901111328</v>
      </c>
      <c r="G1204">
        <v>5152</v>
      </c>
      <c r="H1204">
        <v>4728.690088025256</v>
      </c>
    </row>
    <row r="1205" spans="1:8" x14ac:dyDescent="0.2">
      <c r="A1205">
        <v>2002</v>
      </c>
      <c r="B1205" t="s">
        <v>77</v>
      </c>
      <c r="C1205" t="s">
        <v>18</v>
      </c>
      <c r="D1205">
        <v>8688</v>
      </c>
      <c r="E1205">
        <v>1343880</v>
      </c>
      <c r="F1205">
        <v>1.0490899269006304</v>
      </c>
      <c r="G1205">
        <v>5152</v>
      </c>
      <c r="H1205">
        <v>5404.9113033920476</v>
      </c>
    </row>
    <row r="1206" spans="1:8" x14ac:dyDescent="0.2">
      <c r="A1206">
        <v>2003</v>
      </c>
      <c r="B1206" t="s">
        <v>77</v>
      </c>
      <c r="C1206" t="s">
        <v>18</v>
      </c>
      <c r="D1206">
        <v>10247</v>
      </c>
      <c r="E1206">
        <v>1486254</v>
      </c>
      <c r="F1206">
        <v>1.1602331310948668</v>
      </c>
      <c r="G1206">
        <v>5152</v>
      </c>
      <c r="H1206">
        <v>5977.5210914007539</v>
      </c>
    </row>
    <row r="1207" spans="1:8" x14ac:dyDescent="0.2">
      <c r="A1207">
        <v>2004</v>
      </c>
      <c r="B1207" t="s">
        <v>77</v>
      </c>
      <c r="C1207" t="s">
        <v>18</v>
      </c>
      <c r="D1207">
        <v>8740</v>
      </c>
      <c r="E1207">
        <v>1477339</v>
      </c>
      <c r="F1207">
        <v>1.1532737026501254</v>
      </c>
      <c r="G1207">
        <v>5152</v>
      </c>
      <c r="H1207">
        <v>5941.6661160534459</v>
      </c>
    </row>
    <row r="1208" spans="1:8" x14ac:dyDescent="0.2">
      <c r="A1208">
        <v>2005</v>
      </c>
      <c r="B1208" t="s">
        <v>77</v>
      </c>
      <c r="C1208" t="s">
        <v>18</v>
      </c>
      <c r="D1208">
        <v>8047</v>
      </c>
      <c r="E1208">
        <v>1533924</v>
      </c>
      <c r="F1208">
        <v>1.1974463620495301</v>
      </c>
      <c r="G1208">
        <v>5152</v>
      </c>
      <c r="H1208">
        <v>6169.2436572791794</v>
      </c>
    </row>
    <row r="1209" spans="1:8" x14ac:dyDescent="0.2">
      <c r="A1209">
        <v>2006</v>
      </c>
      <c r="B1209" t="s">
        <v>77</v>
      </c>
      <c r="C1209" t="s">
        <v>18</v>
      </c>
      <c r="D1209">
        <v>13438</v>
      </c>
      <c r="E1209">
        <v>1621994</v>
      </c>
      <c r="F1209">
        <v>1.266197552529438</v>
      </c>
      <c r="G1209">
        <v>5152</v>
      </c>
      <c r="H1209">
        <v>6523.4497906316647</v>
      </c>
    </row>
    <row r="1210" spans="1:8" x14ac:dyDescent="0.2">
      <c r="A1210">
        <v>2007</v>
      </c>
      <c r="B1210" t="s">
        <v>77</v>
      </c>
      <c r="C1210" t="s">
        <v>18</v>
      </c>
      <c r="D1210">
        <v>10898</v>
      </c>
      <c r="E1210">
        <v>1614110</v>
      </c>
      <c r="F1210">
        <v>1.2600429665666404</v>
      </c>
      <c r="G1210">
        <v>5152</v>
      </c>
      <c r="H1210">
        <v>6491.7413637513309</v>
      </c>
    </row>
    <row r="1211" spans="1:8" x14ac:dyDescent="0.2">
      <c r="A1211">
        <v>2008</v>
      </c>
      <c r="B1211" t="s">
        <v>77</v>
      </c>
      <c r="C1211" t="s">
        <v>18</v>
      </c>
      <c r="D1211">
        <v>11562</v>
      </c>
      <c r="E1211">
        <v>1726899</v>
      </c>
      <c r="F1211">
        <v>1.3480908605491353</v>
      </c>
      <c r="G1211">
        <v>5152</v>
      </c>
      <c r="H1211">
        <v>6945.3641135491453</v>
      </c>
    </row>
    <row r="1212" spans="1:8" x14ac:dyDescent="0.2">
      <c r="A1212">
        <v>2009</v>
      </c>
      <c r="B1212" t="s">
        <v>77</v>
      </c>
      <c r="C1212" t="s">
        <v>18</v>
      </c>
      <c r="D1212">
        <v>11065</v>
      </c>
      <c r="E1212">
        <v>1726833</v>
      </c>
      <c r="F1212">
        <v>1.3480393381400098</v>
      </c>
      <c r="G1212">
        <v>5152</v>
      </c>
      <c r="H1212">
        <v>6945.0986700973299</v>
      </c>
    </row>
    <row r="1213" spans="1:8" x14ac:dyDescent="0.2">
      <c r="A1213">
        <v>2010</v>
      </c>
      <c r="B1213" t="s">
        <v>77</v>
      </c>
      <c r="C1213" t="s">
        <v>18</v>
      </c>
      <c r="D1213">
        <v>11927</v>
      </c>
      <c r="E1213">
        <v>1853539</v>
      </c>
      <c r="F1213">
        <v>1.4469514346649013</v>
      </c>
      <c r="G1213">
        <v>5152</v>
      </c>
      <c r="H1213">
        <v>7454.6937913935717</v>
      </c>
    </row>
    <row r="1214" spans="1:8" x14ac:dyDescent="0.2">
      <c r="A1214">
        <v>2011</v>
      </c>
      <c r="B1214" t="s">
        <v>77</v>
      </c>
      <c r="C1214" t="s">
        <v>18</v>
      </c>
      <c r="D1214">
        <v>13024</v>
      </c>
      <c r="E1214">
        <v>1908689</v>
      </c>
      <c r="F1214">
        <v>1.49000387198711</v>
      </c>
      <c r="G1214">
        <v>5152</v>
      </c>
      <c r="H1214">
        <v>7676.4999484775908</v>
      </c>
    </row>
    <row r="1215" spans="1:8" x14ac:dyDescent="0.2">
      <c r="A1215">
        <v>2012</v>
      </c>
      <c r="B1215" t="s">
        <v>77</v>
      </c>
      <c r="C1215" t="s">
        <v>18</v>
      </c>
      <c r="D1215">
        <v>15226</v>
      </c>
      <c r="E1215">
        <v>1921124</v>
      </c>
      <c r="F1215">
        <v>1.4997111622518728</v>
      </c>
      <c r="G1215">
        <v>5152</v>
      </c>
      <c r="H1215">
        <v>7726.5119079216493</v>
      </c>
    </row>
    <row r="1216" spans="1:8" x14ac:dyDescent="0.2">
      <c r="A1216">
        <v>2013</v>
      </c>
      <c r="B1216" t="s">
        <v>77</v>
      </c>
      <c r="C1216" t="s">
        <v>18</v>
      </c>
      <c r="D1216">
        <v>12394</v>
      </c>
      <c r="E1216">
        <v>1976789</v>
      </c>
      <c r="F1216">
        <v>1.543165630493772</v>
      </c>
      <c r="G1216">
        <v>5152</v>
      </c>
      <c r="H1216">
        <v>7950.3893283039133</v>
      </c>
    </row>
    <row r="1217" spans="1:8" x14ac:dyDescent="0.2">
      <c r="A1217">
        <v>2014</v>
      </c>
      <c r="B1217" t="s">
        <v>77</v>
      </c>
      <c r="C1217" t="s">
        <v>18</v>
      </c>
      <c r="D1217">
        <v>15542</v>
      </c>
      <c r="E1217">
        <v>1957368</v>
      </c>
      <c r="F1217">
        <v>1.5280047712873421</v>
      </c>
      <c r="G1217">
        <v>5152</v>
      </c>
      <c r="H1217">
        <v>7872.2805816723867</v>
      </c>
    </row>
    <row r="1218" spans="1:8" x14ac:dyDescent="0.2">
      <c r="A1218">
        <v>2015</v>
      </c>
      <c r="B1218" t="s">
        <v>77</v>
      </c>
      <c r="C1218" t="s">
        <v>18</v>
      </c>
      <c r="D1218">
        <v>17766</v>
      </c>
      <c r="E1218">
        <v>1975709</v>
      </c>
      <c r="F1218">
        <v>1.5423225365262656</v>
      </c>
      <c r="G1218">
        <v>5152</v>
      </c>
      <c r="H1218">
        <v>7946.0457081833201</v>
      </c>
    </row>
    <row r="1219" spans="1:8" x14ac:dyDescent="0.2">
      <c r="A1219">
        <v>2016</v>
      </c>
      <c r="B1219" t="s">
        <v>77</v>
      </c>
      <c r="C1219" t="s">
        <v>18</v>
      </c>
      <c r="D1219">
        <v>16504</v>
      </c>
      <c r="E1219">
        <v>2080417</v>
      </c>
      <c r="F1219">
        <v>1.6240620579611489</v>
      </c>
      <c r="G1219">
        <v>5152</v>
      </c>
      <c r="H1219">
        <v>8367.167722615839</v>
      </c>
    </row>
    <row r="1220" spans="1:8" x14ac:dyDescent="0.2">
      <c r="A1220">
        <v>2017</v>
      </c>
      <c r="B1220" t="s">
        <v>77</v>
      </c>
      <c r="C1220" t="s">
        <v>18</v>
      </c>
      <c r="D1220">
        <v>14369</v>
      </c>
      <c r="E1220">
        <v>2111247</v>
      </c>
      <c r="F1220">
        <v>1.6481292681632105</v>
      </c>
      <c r="G1220">
        <v>5152</v>
      </c>
      <c r="H1220">
        <v>8491.1619895768599</v>
      </c>
    </row>
    <row r="1221" spans="1:8" x14ac:dyDescent="0.2">
      <c r="A1221">
        <v>2018</v>
      </c>
      <c r="B1221" t="s">
        <v>77</v>
      </c>
      <c r="C1221" t="s">
        <v>18</v>
      </c>
      <c r="D1221">
        <v>13627</v>
      </c>
      <c r="E1221">
        <v>2062912</v>
      </c>
      <c r="F1221">
        <v>1.6103969099044806</v>
      </c>
      <c r="G1221">
        <v>5152</v>
      </c>
      <c r="H1221">
        <v>8296.7648798278842</v>
      </c>
    </row>
    <row r="1222" spans="1:8" x14ac:dyDescent="0.2">
      <c r="A1222">
        <v>2019</v>
      </c>
      <c r="B1222" t="s">
        <v>77</v>
      </c>
      <c r="C1222" t="s">
        <v>18</v>
      </c>
      <c r="D1222">
        <v>16033</v>
      </c>
      <c r="E1222">
        <v>2091717</v>
      </c>
      <c r="F1222">
        <v>1.6328833189174674</v>
      </c>
      <c r="G1222">
        <v>5152</v>
      </c>
      <c r="H1222">
        <v>8412.6148590627927</v>
      </c>
    </row>
    <row r="1223" spans="1:8" x14ac:dyDescent="0.2">
      <c r="A1223">
        <v>2020</v>
      </c>
      <c r="B1223" t="s">
        <v>77</v>
      </c>
      <c r="C1223" t="s">
        <v>18</v>
      </c>
      <c r="D1223">
        <v>16017</v>
      </c>
      <c r="E1223">
        <v>2169927</v>
      </c>
      <c r="F1223">
        <v>1.6939373737310655</v>
      </c>
      <c r="G1223">
        <v>5152</v>
      </c>
      <c r="H1223">
        <v>8727.1653494624497</v>
      </c>
    </row>
    <row r="1224" spans="1:8" x14ac:dyDescent="0.2">
      <c r="A1224">
        <v>2021</v>
      </c>
      <c r="B1224" t="s">
        <v>77</v>
      </c>
      <c r="C1224" t="s">
        <v>18</v>
      </c>
      <c r="D1224">
        <v>13977</v>
      </c>
      <c r="E1224">
        <v>2061527</v>
      </c>
      <c r="F1224">
        <v>1.6093157199554098</v>
      </c>
      <c r="G1224">
        <v>5152</v>
      </c>
      <c r="H1224">
        <v>8291.1945892102704</v>
      </c>
    </row>
    <row r="1225" spans="1:8" x14ac:dyDescent="0.2">
      <c r="A1225">
        <v>2022</v>
      </c>
      <c r="B1225" t="s">
        <v>77</v>
      </c>
      <c r="C1225" t="s">
        <v>18</v>
      </c>
      <c r="D1225">
        <v>18654</v>
      </c>
      <c r="E1225">
        <v>2080198</v>
      </c>
      <c r="F1225">
        <v>1.6238910972399601</v>
      </c>
      <c r="G1225">
        <v>5152</v>
      </c>
      <c r="H1225">
        <v>8366.2869329802743</v>
      </c>
    </row>
    <row r="1226" spans="1:8" x14ac:dyDescent="0.2">
      <c r="A1226">
        <v>2023</v>
      </c>
      <c r="B1226" t="s">
        <v>77</v>
      </c>
      <c r="C1226" t="s">
        <v>18</v>
      </c>
      <c r="D1226">
        <v>17649</v>
      </c>
      <c r="E1226">
        <v>2190701</v>
      </c>
      <c r="F1226">
        <v>1.7101544423245663</v>
      </c>
      <c r="G1226">
        <v>5152</v>
      </c>
      <c r="H1226">
        <v>8810.7156868561651</v>
      </c>
    </row>
    <row r="1227" spans="1:8" x14ac:dyDescent="0.2">
      <c r="A1227">
        <v>2000</v>
      </c>
      <c r="B1227" t="s">
        <v>78</v>
      </c>
      <c r="C1227" t="s">
        <v>2</v>
      </c>
      <c r="D1227">
        <v>244</v>
      </c>
      <c r="E1227">
        <v>509634</v>
      </c>
      <c r="F1227">
        <v>1</v>
      </c>
      <c r="G1227">
        <v>244</v>
      </c>
      <c r="H1227">
        <v>244</v>
      </c>
    </row>
    <row r="1228" spans="1:8" x14ac:dyDescent="0.2">
      <c r="A1228">
        <v>2001</v>
      </c>
      <c r="B1228" t="s">
        <v>78</v>
      </c>
      <c r="C1228" t="s">
        <v>2</v>
      </c>
      <c r="D1228">
        <v>244</v>
      </c>
      <c r="E1228">
        <v>630079</v>
      </c>
      <c r="F1228">
        <v>1.2363362726976614</v>
      </c>
      <c r="G1228">
        <v>244</v>
      </c>
      <c r="H1228">
        <v>301.6660505382294</v>
      </c>
    </row>
    <row r="1229" spans="1:8" x14ac:dyDescent="0.2">
      <c r="A1229">
        <v>2002</v>
      </c>
      <c r="B1229" t="s">
        <v>78</v>
      </c>
      <c r="C1229" t="s">
        <v>2</v>
      </c>
      <c r="D1229">
        <v>202</v>
      </c>
      <c r="E1229">
        <v>671497</v>
      </c>
      <c r="F1229">
        <v>1.3176063606431283</v>
      </c>
      <c r="G1229">
        <v>244</v>
      </c>
      <c r="H1229">
        <v>321.49595199692328</v>
      </c>
    </row>
    <row r="1230" spans="1:8" x14ac:dyDescent="0.2">
      <c r="A1230">
        <v>2003</v>
      </c>
      <c r="B1230" t="s">
        <v>78</v>
      </c>
      <c r="C1230" t="s">
        <v>2</v>
      </c>
      <c r="D1230">
        <v>255</v>
      </c>
      <c r="E1230">
        <v>759032</v>
      </c>
      <c r="F1230">
        <v>1.4893668789758925</v>
      </c>
      <c r="G1230">
        <v>244</v>
      </c>
      <c r="H1230">
        <v>363.40551847011778</v>
      </c>
    </row>
    <row r="1231" spans="1:8" x14ac:dyDescent="0.2">
      <c r="A1231">
        <v>2004</v>
      </c>
      <c r="B1231" t="s">
        <v>78</v>
      </c>
      <c r="C1231" t="s">
        <v>2</v>
      </c>
      <c r="D1231">
        <v>258</v>
      </c>
      <c r="E1231">
        <v>870849</v>
      </c>
      <c r="F1231">
        <v>1.7087733549959383</v>
      </c>
      <c r="G1231">
        <v>244</v>
      </c>
      <c r="H1231">
        <v>416.94069861900897</v>
      </c>
    </row>
    <row r="1232" spans="1:8" x14ac:dyDescent="0.2">
      <c r="A1232">
        <v>2005</v>
      </c>
      <c r="B1232" t="s">
        <v>78</v>
      </c>
      <c r="C1232" t="s">
        <v>2</v>
      </c>
      <c r="D1232">
        <v>786</v>
      </c>
      <c r="E1232">
        <v>940958</v>
      </c>
      <c r="F1232">
        <v>1.8463407072526559</v>
      </c>
      <c r="G1232">
        <v>244</v>
      </c>
      <c r="H1232">
        <v>450.50713256964804</v>
      </c>
    </row>
    <row r="1233" spans="1:8" x14ac:dyDescent="0.2">
      <c r="A1233">
        <v>2006</v>
      </c>
      <c r="B1233" t="s">
        <v>78</v>
      </c>
      <c r="C1233" t="s">
        <v>2</v>
      </c>
      <c r="D1233">
        <v>745</v>
      </c>
      <c r="E1233">
        <v>1064127</v>
      </c>
      <c r="F1233">
        <v>2.0880219922532639</v>
      </c>
      <c r="G1233">
        <v>244</v>
      </c>
      <c r="H1233">
        <v>509.47736610979638</v>
      </c>
    </row>
    <row r="1234" spans="1:8" x14ac:dyDescent="0.2">
      <c r="A1234">
        <v>2007</v>
      </c>
      <c r="B1234" t="s">
        <v>78</v>
      </c>
      <c r="C1234" t="s">
        <v>2</v>
      </c>
      <c r="D1234">
        <v>2023</v>
      </c>
      <c r="E1234">
        <v>1107246</v>
      </c>
      <c r="F1234">
        <v>2.1726297695993595</v>
      </c>
      <c r="G1234">
        <v>244</v>
      </c>
      <c r="H1234">
        <v>530.12166378224367</v>
      </c>
    </row>
    <row r="1235" spans="1:8" x14ac:dyDescent="0.2">
      <c r="A1235">
        <v>2008</v>
      </c>
      <c r="B1235" t="s">
        <v>78</v>
      </c>
      <c r="C1235" t="s">
        <v>2</v>
      </c>
      <c r="D1235">
        <v>1451</v>
      </c>
      <c r="E1235">
        <v>1177842</v>
      </c>
      <c r="F1235">
        <v>2.3111527095915894</v>
      </c>
      <c r="G1235">
        <v>244</v>
      </c>
      <c r="H1235">
        <v>563.92126114034784</v>
      </c>
    </row>
    <row r="1236" spans="1:8" x14ac:dyDescent="0.2">
      <c r="A1236">
        <v>2009</v>
      </c>
      <c r="B1236" t="s">
        <v>78</v>
      </c>
      <c r="C1236" t="s">
        <v>2</v>
      </c>
      <c r="D1236">
        <v>820</v>
      </c>
      <c r="E1236">
        <v>1243106</v>
      </c>
      <c r="F1236">
        <v>2.4392132393050701</v>
      </c>
      <c r="G1236">
        <v>244</v>
      </c>
      <c r="H1236">
        <v>595.16803039043714</v>
      </c>
    </row>
    <row r="1237" spans="1:8" x14ac:dyDescent="0.2">
      <c r="A1237">
        <v>2010</v>
      </c>
      <c r="B1237" t="s">
        <v>78</v>
      </c>
      <c r="C1237" t="s">
        <v>2</v>
      </c>
      <c r="D1237">
        <v>196</v>
      </c>
      <c r="E1237">
        <v>1400862</v>
      </c>
      <c r="F1237">
        <v>2.7487608754517949</v>
      </c>
      <c r="G1237">
        <v>244</v>
      </c>
      <c r="H1237">
        <v>670.69765361023792</v>
      </c>
    </row>
    <row r="1238" spans="1:8" x14ac:dyDescent="0.2">
      <c r="A1238">
        <v>2011</v>
      </c>
      <c r="B1238" t="s">
        <v>78</v>
      </c>
      <c r="C1238" t="s">
        <v>2</v>
      </c>
      <c r="D1238">
        <v>275</v>
      </c>
      <c r="E1238">
        <v>1542449</v>
      </c>
      <c r="F1238">
        <v>3.0265818214640312</v>
      </c>
      <c r="G1238">
        <v>244</v>
      </c>
      <c r="H1238">
        <v>738.48596443722363</v>
      </c>
    </row>
    <row r="1239" spans="1:8" x14ac:dyDescent="0.2">
      <c r="A1239">
        <v>2012</v>
      </c>
      <c r="B1239" t="s">
        <v>78</v>
      </c>
      <c r="C1239" t="s">
        <v>2</v>
      </c>
      <c r="D1239">
        <v>543</v>
      </c>
      <c r="E1239">
        <v>1631813</v>
      </c>
      <c r="F1239">
        <v>3.2019311898342733</v>
      </c>
      <c r="G1239">
        <v>244</v>
      </c>
      <c r="H1239">
        <v>781.27121031956267</v>
      </c>
    </row>
    <row r="1240" spans="1:8" x14ac:dyDescent="0.2">
      <c r="A1240">
        <v>2013</v>
      </c>
      <c r="B1240" t="s">
        <v>78</v>
      </c>
      <c r="C1240" t="s">
        <v>2</v>
      </c>
      <c r="D1240">
        <v>989</v>
      </c>
      <c r="E1240">
        <v>1789983</v>
      </c>
      <c r="F1240">
        <v>3.5122911736658073</v>
      </c>
      <c r="G1240">
        <v>244</v>
      </c>
      <c r="H1240">
        <v>856.99904637445695</v>
      </c>
    </row>
    <row r="1241" spans="1:8" x14ac:dyDescent="0.2">
      <c r="A1241">
        <v>2014</v>
      </c>
      <c r="B1241" t="s">
        <v>78</v>
      </c>
      <c r="C1241" t="s">
        <v>2</v>
      </c>
      <c r="D1241">
        <v>568</v>
      </c>
      <c r="E1241">
        <v>1951160</v>
      </c>
      <c r="F1241">
        <v>3.8285514702708219</v>
      </c>
      <c r="G1241">
        <v>244</v>
      </c>
      <c r="H1241">
        <v>934.16655874608057</v>
      </c>
    </row>
    <row r="1242" spans="1:8" x14ac:dyDescent="0.2">
      <c r="A1242">
        <v>2015</v>
      </c>
      <c r="B1242" t="s">
        <v>78</v>
      </c>
      <c r="C1242" t="s">
        <v>2</v>
      </c>
      <c r="D1242">
        <v>1776</v>
      </c>
      <c r="E1242">
        <v>2158716</v>
      </c>
      <c r="F1242">
        <v>4.2358162916916848</v>
      </c>
      <c r="G1242">
        <v>244</v>
      </c>
      <c r="H1242">
        <v>1033.5391751727711</v>
      </c>
    </row>
    <row r="1243" spans="1:8" x14ac:dyDescent="0.2">
      <c r="A1243">
        <v>2016</v>
      </c>
      <c r="B1243" t="s">
        <v>78</v>
      </c>
      <c r="C1243" t="s">
        <v>2</v>
      </c>
      <c r="D1243">
        <v>1931</v>
      </c>
      <c r="E1243">
        <v>2301539</v>
      </c>
      <c r="F1243">
        <v>4.5160625076034959</v>
      </c>
      <c r="G1243">
        <v>244</v>
      </c>
      <c r="H1243">
        <v>1101.9192518552529</v>
      </c>
    </row>
    <row r="1244" spans="1:8" x14ac:dyDescent="0.2">
      <c r="A1244">
        <v>2017</v>
      </c>
      <c r="B1244" t="s">
        <v>78</v>
      </c>
      <c r="C1244" t="s">
        <v>2</v>
      </c>
      <c r="D1244">
        <v>799</v>
      </c>
      <c r="E1244">
        <v>2437463</v>
      </c>
      <c r="F1244">
        <v>4.7827715576276306</v>
      </c>
      <c r="G1244">
        <v>244</v>
      </c>
      <c r="H1244">
        <v>1166.9962600611418</v>
      </c>
    </row>
    <row r="1245" spans="1:8" x14ac:dyDescent="0.2">
      <c r="A1245">
        <v>2018</v>
      </c>
      <c r="B1245" t="s">
        <v>78</v>
      </c>
      <c r="C1245" t="s">
        <v>2</v>
      </c>
      <c r="D1245">
        <v>1304</v>
      </c>
      <c r="E1245">
        <v>2604997</v>
      </c>
      <c r="F1245">
        <v>5.1115055117986632</v>
      </c>
      <c r="G1245">
        <v>244</v>
      </c>
      <c r="H1245">
        <v>1247.2073448788738</v>
      </c>
    </row>
    <row r="1246" spans="1:8" x14ac:dyDescent="0.2">
      <c r="A1246">
        <v>2019</v>
      </c>
      <c r="B1246" t="s">
        <v>78</v>
      </c>
      <c r="C1246" t="s">
        <v>2</v>
      </c>
      <c r="D1246">
        <v>1859</v>
      </c>
      <c r="E1246">
        <v>2767691</v>
      </c>
      <c r="F1246">
        <v>5.4307424543888363</v>
      </c>
      <c r="G1246">
        <v>244</v>
      </c>
      <c r="H1246">
        <v>1325.1011588708761</v>
      </c>
    </row>
    <row r="1247" spans="1:8" x14ac:dyDescent="0.2">
      <c r="A1247">
        <v>2020</v>
      </c>
      <c r="B1247" t="s">
        <v>78</v>
      </c>
      <c r="C1247" t="s">
        <v>2</v>
      </c>
      <c r="D1247">
        <v>2318</v>
      </c>
      <c r="E1247">
        <v>2837118</v>
      </c>
      <c r="F1247">
        <v>5.5669715913773414</v>
      </c>
      <c r="G1247">
        <v>244</v>
      </c>
      <c r="H1247">
        <v>1358.3410682960714</v>
      </c>
    </row>
    <row r="1248" spans="1:8" x14ac:dyDescent="0.2">
      <c r="A1248">
        <v>2021</v>
      </c>
      <c r="B1248" t="s">
        <v>78</v>
      </c>
      <c r="C1248" t="s">
        <v>2</v>
      </c>
      <c r="D1248">
        <v>1937</v>
      </c>
      <c r="E1248">
        <v>2964306</v>
      </c>
      <c r="F1248">
        <v>5.8165389279365192</v>
      </c>
      <c r="G1248">
        <v>244</v>
      </c>
      <c r="H1248">
        <v>1419.2354984165106</v>
      </c>
    </row>
    <row r="1249" spans="1:8" x14ac:dyDescent="0.2">
      <c r="A1249">
        <v>2022</v>
      </c>
      <c r="B1249" t="s">
        <v>78</v>
      </c>
      <c r="C1249" t="s">
        <v>2</v>
      </c>
      <c r="D1249">
        <v>1058</v>
      </c>
      <c r="E1249">
        <v>3249845</v>
      </c>
      <c r="F1249">
        <v>6.3768214051652752</v>
      </c>
      <c r="G1249">
        <v>244</v>
      </c>
      <c r="H1249">
        <v>1555.9444228603272</v>
      </c>
    </row>
    <row r="1250" spans="1:8" x14ac:dyDescent="0.2">
      <c r="A1250">
        <v>2023</v>
      </c>
      <c r="B1250" t="s">
        <v>78</v>
      </c>
      <c r="C1250" t="s">
        <v>2</v>
      </c>
      <c r="D1250">
        <v>1759</v>
      </c>
      <c r="E1250">
        <v>3441106</v>
      </c>
      <c r="F1250">
        <v>6.7521123001997516</v>
      </c>
      <c r="G1250">
        <v>244</v>
      </c>
      <c r="H1250">
        <v>1647.5154012487394</v>
      </c>
    </row>
    <row r="1251" spans="1:8" x14ac:dyDescent="0.2">
      <c r="A1251">
        <v>2000</v>
      </c>
      <c r="B1251" t="s">
        <v>78</v>
      </c>
      <c r="C1251" t="s">
        <v>3</v>
      </c>
      <c r="D1251">
        <v>1004</v>
      </c>
      <c r="E1251">
        <v>733910</v>
      </c>
      <c r="F1251">
        <v>1</v>
      </c>
      <c r="G1251">
        <v>1004</v>
      </c>
      <c r="H1251">
        <v>1004</v>
      </c>
    </row>
    <row r="1252" spans="1:8" x14ac:dyDescent="0.2">
      <c r="A1252">
        <v>2001</v>
      </c>
      <c r="B1252" t="s">
        <v>78</v>
      </c>
      <c r="C1252" t="s">
        <v>3</v>
      </c>
      <c r="D1252">
        <v>737</v>
      </c>
      <c r="E1252">
        <v>741755</v>
      </c>
      <c r="F1252">
        <v>1.0106893215789401</v>
      </c>
      <c r="G1252">
        <v>1004</v>
      </c>
      <c r="H1252">
        <v>1014.7320788652559</v>
      </c>
    </row>
    <row r="1253" spans="1:8" x14ac:dyDescent="0.2">
      <c r="A1253">
        <v>2002</v>
      </c>
      <c r="B1253" t="s">
        <v>78</v>
      </c>
      <c r="C1253" t="s">
        <v>3</v>
      </c>
      <c r="D1253">
        <v>443</v>
      </c>
      <c r="E1253">
        <v>684041</v>
      </c>
      <c r="F1253">
        <v>0.93205025139322262</v>
      </c>
      <c r="G1253">
        <v>1004</v>
      </c>
      <c r="H1253">
        <v>935.77845239879548</v>
      </c>
    </row>
    <row r="1254" spans="1:8" x14ac:dyDescent="0.2">
      <c r="A1254">
        <v>2003</v>
      </c>
      <c r="B1254" t="s">
        <v>78</v>
      </c>
      <c r="C1254" t="s">
        <v>3</v>
      </c>
      <c r="D1254">
        <v>1045</v>
      </c>
      <c r="E1254">
        <v>731168</v>
      </c>
      <c r="F1254">
        <v>0.99626384706571647</v>
      </c>
      <c r="G1254">
        <v>1004</v>
      </c>
      <c r="H1254">
        <v>1000.2489024539793</v>
      </c>
    </row>
    <row r="1255" spans="1:8" x14ac:dyDescent="0.2">
      <c r="A1255">
        <v>2004</v>
      </c>
      <c r="B1255" t="s">
        <v>78</v>
      </c>
      <c r="C1255" t="s">
        <v>3</v>
      </c>
      <c r="D1255">
        <v>292</v>
      </c>
      <c r="E1255">
        <v>724784</v>
      </c>
      <c r="F1255">
        <v>0.98756523279421182</v>
      </c>
      <c r="G1255">
        <v>1004</v>
      </c>
      <c r="H1255">
        <v>991.51549372538864</v>
      </c>
    </row>
    <row r="1256" spans="1:8" x14ac:dyDescent="0.2">
      <c r="A1256">
        <v>2005</v>
      </c>
      <c r="B1256" t="s">
        <v>78</v>
      </c>
      <c r="C1256" t="s">
        <v>3</v>
      </c>
      <c r="D1256">
        <v>714</v>
      </c>
      <c r="E1256">
        <v>750817</v>
      </c>
      <c r="F1256">
        <v>1.0230368846316307</v>
      </c>
      <c r="G1256">
        <v>1004</v>
      </c>
      <c r="H1256">
        <v>1027.1290321701572</v>
      </c>
    </row>
    <row r="1257" spans="1:8" x14ac:dyDescent="0.2">
      <c r="A1257">
        <v>2006</v>
      </c>
      <c r="B1257" t="s">
        <v>78</v>
      </c>
      <c r="C1257" t="s">
        <v>3</v>
      </c>
      <c r="D1257">
        <v>1653</v>
      </c>
      <c r="E1257">
        <v>749575</v>
      </c>
      <c r="F1257">
        <v>1.0213445790355766</v>
      </c>
      <c r="G1257">
        <v>1004</v>
      </c>
      <c r="H1257">
        <v>1025.4299573517189</v>
      </c>
    </row>
    <row r="1258" spans="1:8" x14ac:dyDescent="0.2">
      <c r="A1258">
        <v>2007</v>
      </c>
      <c r="B1258" t="s">
        <v>78</v>
      </c>
      <c r="C1258" t="s">
        <v>3</v>
      </c>
      <c r="D1258">
        <v>600</v>
      </c>
      <c r="E1258">
        <v>748335</v>
      </c>
      <c r="F1258">
        <v>1.0196549985693069</v>
      </c>
      <c r="G1258">
        <v>1004</v>
      </c>
      <c r="H1258">
        <v>1023.7336185635841</v>
      </c>
    </row>
    <row r="1259" spans="1:8" x14ac:dyDescent="0.2">
      <c r="A1259">
        <v>2008</v>
      </c>
      <c r="B1259" t="s">
        <v>78</v>
      </c>
      <c r="C1259" t="s">
        <v>3</v>
      </c>
      <c r="D1259">
        <v>1084</v>
      </c>
      <c r="E1259">
        <v>735103</v>
      </c>
      <c r="F1259">
        <v>1.0016255399163385</v>
      </c>
      <c r="G1259">
        <v>1004</v>
      </c>
      <c r="H1259">
        <v>1005.6320420760038</v>
      </c>
    </row>
    <row r="1260" spans="1:8" x14ac:dyDescent="0.2">
      <c r="A1260">
        <v>2009</v>
      </c>
      <c r="B1260" t="s">
        <v>78</v>
      </c>
      <c r="C1260" t="s">
        <v>3</v>
      </c>
      <c r="D1260">
        <v>1392</v>
      </c>
      <c r="E1260">
        <v>736851</v>
      </c>
      <c r="F1260">
        <v>1.0040073033478218</v>
      </c>
      <c r="G1260">
        <v>1004</v>
      </c>
      <c r="H1260">
        <v>1008.0233325612131</v>
      </c>
    </row>
    <row r="1261" spans="1:8" x14ac:dyDescent="0.2">
      <c r="A1261">
        <v>2010</v>
      </c>
      <c r="B1261" t="s">
        <v>78</v>
      </c>
      <c r="C1261" t="s">
        <v>3</v>
      </c>
      <c r="D1261">
        <v>1739</v>
      </c>
      <c r="E1261">
        <v>708719</v>
      </c>
      <c r="F1261">
        <v>0.96567562780177407</v>
      </c>
      <c r="G1261">
        <v>1004</v>
      </c>
      <c r="H1261">
        <v>969.5383303129812</v>
      </c>
    </row>
    <row r="1262" spans="1:8" x14ac:dyDescent="0.2">
      <c r="A1262">
        <v>2011</v>
      </c>
      <c r="B1262" t="s">
        <v>78</v>
      </c>
      <c r="C1262" t="s">
        <v>3</v>
      </c>
      <c r="D1262">
        <v>967</v>
      </c>
      <c r="E1262">
        <v>712191</v>
      </c>
      <c r="F1262">
        <v>0.9704064531073292</v>
      </c>
      <c r="G1262">
        <v>1004</v>
      </c>
      <c r="H1262">
        <v>974.2880789197585</v>
      </c>
    </row>
    <row r="1263" spans="1:8" x14ac:dyDescent="0.2">
      <c r="A1263">
        <v>2012</v>
      </c>
      <c r="B1263" t="s">
        <v>78</v>
      </c>
      <c r="C1263" t="s">
        <v>3</v>
      </c>
      <c r="D1263">
        <v>943</v>
      </c>
      <c r="E1263">
        <v>704463</v>
      </c>
      <c r="F1263">
        <v>0.9598765516207709</v>
      </c>
      <c r="G1263">
        <v>1004</v>
      </c>
      <c r="H1263">
        <v>963.71605782725396</v>
      </c>
    </row>
    <row r="1264" spans="1:8" x14ac:dyDescent="0.2">
      <c r="A1264">
        <v>2013</v>
      </c>
      <c r="B1264" t="s">
        <v>78</v>
      </c>
      <c r="C1264" t="s">
        <v>3</v>
      </c>
      <c r="D1264">
        <v>1170</v>
      </c>
      <c r="E1264">
        <v>773414</v>
      </c>
      <c r="F1264">
        <v>1.0538267634996117</v>
      </c>
      <c r="G1264">
        <v>1004</v>
      </c>
      <c r="H1264">
        <v>1058.0420705536101</v>
      </c>
    </row>
    <row r="1265" spans="1:8" x14ac:dyDescent="0.2">
      <c r="A1265">
        <v>2014</v>
      </c>
      <c r="B1265" t="s">
        <v>78</v>
      </c>
      <c r="C1265" t="s">
        <v>3</v>
      </c>
      <c r="D1265">
        <v>806</v>
      </c>
      <c r="E1265">
        <v>739517</v>
      </c>
      <c r="F1265">
        <v>1.0076399013503019</v>
      </c>
      <c r="G1265">
        <v>1004</v>
      </c>
      <c r="H1265">
        <v>1011.6704609557031</v>
      </c>
    </row>
    <row r="1266" spans="1:8" x14ac:dyDescent="0.2">
      <c r="A1266">
        <v>2015</v>
      </c>
      <c r="B1266" t="s">
        <v>78</v>
      </c>
      <c r="C1266" t="s">
        <v>3</v>
      </c>
      <c r="D1266">
        <v>1490</v>
      </c>
      <c r="E1266">
        <v>761080</v>
      </c>
      <c r="F1266">
        <v>1.0370208881197966</v>
      </c>
      <c r="G1266">
        <v>1004</v>
      </c>
      <c r="H1266">
        <v>1041.1689716722758</v>
      </c>
    </row>
    <row r="1267" spans="1:8" x14ac:dyDescent="0.2">
      <c r="A1267">
        <v>2016</v>
      </c>
      <c r="B1267" t="s">
        <v>78</v>
      </c>
      <c r="C1267" t="s">
        <v>3</v>
      </c>
      <c r="D1267">
        <v>886</v>
      </c>
      <c r="E1267">
        <v>743073</v>
      </c>
      <c r="F1267">
        <v>1.0124851821067979</v>
      </c>
      <c r="G1267">
        <v>1004</v>
      </c>
      <c r="H1267">
        <v>1016.5351228352251</v>
      </c>
    </row>
    <row r="1268" spans="1:8" x14ac:dyDescent="0.2">
      <c r="A1268">
        <v>2017</v>
      </c>
      <c r="B1268" t="s">
        <v>78</v>
      </c>
      <c r="C1268" t="s">
        <v>3</v>
      </c>
      <c r="D1268">
        <v>925</v>
      </c>
      <c r="E1268">
        <v>768023</v>
      </c>
      <c r="F1268">
        <v>1.0464811761660149</v>
      </c>
      <c r="G1268">
        <v>1004</v>
      </c>
      <c r="H1268">
        <v>1050.667100870679</v>
      </c>
    </row>
    <row r="1269" spans="1:8" x14ac:dyDescent="0.2">
      <c r="A1269">
        <v>2018</v>
      </c>
      <c r="B1269" t="s">
        <v>78</v>
      </c>
      <c r="C1269" t="s">
        <v>3</v>
      </c>
      <c r="D1269">
        <v>954</v>
      </c>
      <c r="E1269">
        <v>794405</v>
      </c>
      <c r="F1269">
        <v>1.0824283631507952</v>
      </c>
      <c r="G1269">
        <v>1004</v>
      </c>
      <c r="H1269">
        <v>1086.7580766033984</v>
      </c>
    </row>
    <row r="1270" spans="1:8" x14ac:dyDescent="0.2">
      <c r="A1270">
        <v>2019</v>
      </c>
      <c r="B1270" t="s">
        <v>78</v>
      </c>
      <c r="C1270" t="s">
        <v>3</v>
      </c>
      <c r="D1270">
        <v>1255</v>
      </c>
      <c r="E1270">
        <v>797148</v>
      </c>
      <c r="F1270">
        <v>1.0861658786499706</v>
      </c>
      <c r="G1270">
        <v>1004</v>
      </c>
      <c r="H1270">
        <v>1090.5105421645706</v>
      </c>
    </row>
    <row r="1271" spans="1:8" x14ac:dyDescent="0.2">
      <c r="A1271">
        <v>2020</v>
      </c>
      <c r="B1271" t="s">
        <v>78</v>
      </c>
      <c r="C1271" t="s">
        <v>3</v>
      </c>
      <c r="D1271">
        <v>1730</v>
      </c>
      <c r="E1271">
        <v>857696</v>
      </c>
      <c r="F1271">
        <v>1.1686664577400498</v>
      </c>
      <c r="G1271">
        <v>1004</v>
      </c>
      <c r="H1271">
        <v>1173.34112357101</v>
      </c>
    </row>
    <row r="1272" spans="1:8" x14ac:dyDescent="0.2">
      <c r="A1272">
        <v>2021</v>
      </c>
      <c r="B1272" t="s">
        <v>78</v>
      </c>
      <c r="C1272" t="s">
        <v>3</v>
      </c>
      <c r="D1272">
        <v>1016</v>
      </c>
      <c r="E1272">
        <v>823401</v>
      </c>
      <c r="F1272">
        <v>1.1219372947636632</v>
      </c>
      <c r="G1272">
        <v>1004</v>
      </c>
      <c r="H1272">
        <v>1126.4250439427178</v>
      </c>
    </row>
    <row r="1273" spans="1:8" x14ac:dyDescent="0.2">
      <c r="A1273">
        <v>2022</v>
      </c>
      <c r="B1273" t="s">
        <v>78</v>
      </c>
      <c r="C1273" t="s">
        <v>3</v>
      </c>
      <c r="D1273">
        <v>1803</v>
      </c>
      <c r="E1273">
        <v>828453</v>
      </c>
      <c r="F1273">
        <v>1.1288209725988201</v>
      </c>
      <c r="G1273">
        <v>1004</v>
      </c>
      <c r="H1273">
        <v>1133.3362564892154</v>
      </c>
    </row>
    <row r="1274" spans="1:8" x14ac:dyDescent="0.2">
      <c r="A1274">
        <v>2023</v>
      </c>
      <c r="B1274" t="s">
        <v>78</v>
      </c>
      <c r="C1274" t="s">
        <v>3</v>
      </c>
      <c r="D1274">
        <v>1357</v>
      </c>
      <c r="E1274">
        <v>835829</v>
      </c>
      <c r="F1274">
        <v>1.1388712512433405</v>
      </c>
      <c r="G1274">
        <v>1004</v>
      </c>
      <c r="H1274">
        <v>1143.426736248314</v>
      </c>
    </row>
    <row r="1275" spans="1:8" x14ac:dyDescent="0.2">
      <c r="A1275">
        <v>2000</v>
      </c>
      <c r="B1275" t="s">
        <v>78</v>
      </c>
      <c r="C1275" t="s">
        <v>4</v>
      </c>
      <c r="D1275">
        <v>1076</v>
      </c>
      <c r="E1275">
        <v>1549566</v>
      </c>
      <c r="F1275">
        <v>1</v>
      </c>
      <c r="G1275">
        <v>1076</v>
      </c>
      <c r="H1275">
        <v>1076</v>
      </c>
    </row>
    <row r="1276" spans="1:8" x14ac:dyDescent="0.2">
      <c r="A1276">
        <v>2001</v>
      </c>
      <c r="B1276" t="s">
        <v>78</v>
      </c>
      <c r="C1276" t="s">
        <v>4</v>
      </c>
      <c r="D1276">
        <v>1161</v>
      </c>
      <c r="E1276">
        <v>1763520</v>
      </c>
      <c r="F1276">
        <v>1.1380734992894785</v>
      </c>
      <c r="G1276">
        <v>1076</v>
      </c>
      <c r="H1276">
        <v>1224.567085235479</v>
      </c>
    </row>
    <row r="1277" spans="1:8" x14ac:dyDescent="0.2">
      <c r="A1277">
        <v>2002</v>
      </c>
      <c r="B1277" t="s">
        <v>78</v>
      </c>
      <c r="C1277" t="s">
        <v>4</v>
      </c>
      <c r="D1277">
        <v>778</v>
      </c>
      <c r="E1277">
        <v>1868274</v>
      </c>
      <c r="F1277">
        <v>1.2056756536991649</v>
      </c>
      <c r="G1277">
        <v>1076</v>
      </c>
      <c r="H1277">
        <v>1297.3070033803015</v>
      </c>
    </row>
    <row r="1278" spans="1:8" x14ac:dyDescent="0.2">
      <c r="A1278">
        <v>2003</v>
      </c>
      <c r="B1278" t="s">
        <v>78</v>
      </c>
      <c r="C1278" t="s">
        <v>4</v>
      </c>
      <c r="D1278">
        <v>328</v>
      </c>
      <c r="E1278">
        <v>1970236</v>
      </c>
      <c r="F1278">
        <v>1.2714760132837195</v>
      </c>
      <c r="G1278">
        <v>1076</v>
      </c>
      <c r="H1278">
        <v>1368.1081902932822</v>
      </c>
    </row>
    <row r="1279" spans="1:8" x14ac:dyDescent="0.2">
      <c r="A1279">
        <v>2004</v>
      </c>
      <c r="B1279" t="s">
        <v>78</v>
      </c>
      <c r="C1279" t="s">
        <v>4</v>
      </c>
      <c r="D1279">
        <v>1109</v>
      </c>
      <c r="E1279">
        <v>2025789</v>
      </c>
      <c r="F1279">
        <v>1.3073266966363486</v>
      </c>
      <c r="G1279">
        <v>1076</v>
      </c>
      <c r="H1279">
        <v>1406.6835255807111</v>
      </c>
    </row>
    <row r="1280" spans="1:8" x14ac:dyDescent="0.2">
      <c r="A1280">
        <v>2005</v>
      </c>
      <c r="B1280" t="s">
        <v>78</v>
      </c>
      <c r="C1280" t="s">
        <v>4</v>
      </c>
      <c r="D1280">
        <v>1813</v>
      </c>
      <c r="E1280">
        <v>2062022</v>
      </c>
      <c r="F1280">
        <v>1.3307093728179373</v>
      </c>
      <c r="G1280">
        <v>1076</v>
      </c>
      <c r="H1280">
        <v>1431.8432851521006</v>
      </c>
    </row>
    <row r="1281" spans="1:8" x14ac:dyDescent="0.2">
      <c r="A1281">
        <v>2006</v>
      </c>
      <c r="B1281" t="s">
        <v>78</v>
      </c>
      <c r="C1281" t="s">
        <v>4</v>
      </c>
      <c r="D1281">
        <v>993</v>
      </c>
      <c r="E1281">
        <v>2226606</v>
      </c>
      <c r="F1281">
        <v>1.4369223382547114</v>
      </c>
      <c r="G1281">
        <v>1076</v>
      </c>
      <c r="H1281">
        <v>1546.1284359620695</v>
      </c>
    </row>
    <row r="1282" spans="1:8" x14ac:dyDescent="0.2">
      <c r="A1282">
        <v>2007</v>
      </c>
      <c r="B1282" t="s">
        <v>78</v>
      </c>
      <c r="C1282" t="s">
        <v>4</v>
      </c>
      <c r="D1282">
        <v>2342</v>
      </c>
      <c r="E1282">
        <v>2223631</v>
      </c>
      <c r="F1282">
        <v>1.4350024458461272</v>
      </c>
      <c r="G1282">
        <v>1076</v>
      </c>
      <c r="H1282">
        <v>1544.0626317304329</v>
      </c>
    </row>
    <row r="1283" spans="1:8" x14ac:dyDescent="0.2">
      <c r="A1283">
        <v>2008</v>
      </c>
      <c r="B1283" t="s">
        <v>78</v>
      </c>
      <c r="C1283" t="s">
        <v>4</v>
      </c>
      <c r="D1283">
        <v>500</v>
      </c>
      <c r="E1283">
        <v>2239807</v>
      </c>
      <c r="F1283">
        <v>1.445441497812936</v>
      </c>
      <c r="G1283">
        <v>1076</v>
      </c>
      <c r="H1283">
        <v>1555.295051646719</v>
      </c>
    </row>
    <row r="1284" spans="1:8" x14ac:dyDescent="0.2">
      <c r="A1284">
        <v>2009</v>
      </c>
      <c r="B1284" t="s">
        <v>78</v>
      </c>
      <c r="C1284" t="s">
        <v>4</v>
      </c>
      <c r="D1284">
        <v>1310</v>
      </c>
      <c r="E1284">
        <v>2363195</v>
      </c>
      <c r="F1284">
        <v>1.5250689547912124</v>
      </c>
      <c r="G1284">
        <v>1076</v>
      </c>
      <c r="H1284">
        <v>1640.9741953553446</v>
      </c>
    </row>
    <row r="1285" spans="1:8" x14ac:dyDescent="0.2">
      <c r="A1285">
        <v>2010</v>
      </c>
      <c r="B1285" t="s">
        <v>78</v>
      </c>
      <c r="C1285" t="s">
        <v>4</v>
      </c>
      <c r="D1285">
        <v>230</v>
      </c>
      <c r="E1285">
        <v>2458397</v>
      </c>
      <c r="F1285">
        <v>1.5865068025498752</v>
      </c>
      <c r="G1285">
        <v>1076</v>
      </c>
      <c r="H1285">
        <v>1707.0813195436658</v>
      </c>
    </row>
    <row r="1286" spans="1:8" x14ac:dyDescent="0.2">
      <c r="A1286">
        <v>2011</v>
      </c>
      <c r="B1286" t="s">
        <v>78</v>
      </c>
      <c r="C1286" t="s">
        <v>4</v>
      </c>
      <c r="D1286">
        <v>1234</v>
      </c>
      <c r="E1286">
        <v>2586191</v>
      </c>
      <c r="F1286">
        <v>1.6689776363188145</v>
      </c>
      <c r="G1286">
        <v>1076</v>
      </c>
      <c r="H1286">
        <v>1795.8199366790443</v>
      </c>
    </row>
    <row r="1287" spans="1:8" x14ac:dyDescent="0.2">
      <c r="A1287">
        <v>2012</v>
      </c>
      <c r="B1287" t="s">
        <v>78</v>
      </c>
      <c r="C1287" t="s">
        <v>4</v>
      </c>
      <c r="D1287">
        <v>1317</v>
      </c>
      <c r="E1287">
        <v>2590366</v>
      </c>
      <c r="F1287">
        <v>1.6716719391106929</v>
      </c>
      <c r="G1287">
        <v>1076</v>
      </c>
      <c r="H1287">
        <v>1798.7190064831057</v>
      </c>
    </row>
    <row r="1288" spans="1:8" x14ac:dyDescent="0.2">
      <c r="A1288">
        <v>2013</v>
      </c>
      <c r="B1288" t="s">
        <v>78</v>
      </c>
      <c r="C1288" t="s">
        <v>4</v>
      </c>
      <c r="D1288">
        <v>2656</v>
      </c>
      <c r="E1288">
        <v>2715514</v>
      </c>
      <c r="F1288">
        <v>1.7524351979844679</v>
      </c>
      <c r="G1288">
        <v>1076</v>
      </c>
      <c r="H1288">
        <v>1885.6202730312875</v>
      </c>
    </row>
    <row r="1289" spans="1:8" x14ac:dyDescent="0.2">
      <c r="A1289">
        <v>2014</v>
      </c>
      <c r="B1289" t="s">
        <v>78</v>
      </c>
      <c r="C1289" t="s">
        <v>4</v>
      </c>
      <c r="D1289">
        <v>2386</v>
      </c>
      <c r="E1289">
        <v>2818610</v>
      </c>
      <c r="F1289">
        <v>1.8189673753812359</v>
      </c>
      <c r="G1289">
        <v>1076</v>
      </c>
      <c r="H1289">
        <v>1957.2088959102098</v>
      </c>
    </row>
    <row r="1290" spans="1:8" x14ac:dyDescent="0.2">
      <c r="A1290">
        <v>2015</v>
      </c>
      <c r="B1290" t="s">
        <v>78</v>
      </c>
      <c r="C1290" t="s">
        <v>4</v>
      </c>
      <c r="D1290">
        <v>2791</v>
      </c>
      <c r="E1290">
        <v>2934890</v>
      </c>
      <c r="F1290">
        <v>1.894007741522465</v>
      </c>
      <c r="G1290">
        <v>1076</v>
      </c>
      <c r="H1290">
        <v>2037.9523298781723</v>
      </c>
    </row>
    <row r="1291" spans="1:8" x14ac:dyDescent="0.2">
      <c r="A1291">
        <v>2016</v>
      </c>
      <c r="B1291" t="s">
        <v>78</v>
      </c>
      <c r="C1291" t="s">
        <v>4</v>
      </c>
      <c r="D1291">
        <v>3207</v>
      </c>
      <c r="E1291">
        <v>2959310</v>
      </c>
      <c r="F1291">
        <v>1.9097669928225065</v>
      </c>
      <c r="G1291">
        <v>1076</v>
      </c>
      <c r="H1291">
        <v>2054.9092842770169</v>
      </c>
    </row>
    <row r="1292" spans="1:8" x14ac:dyDescent="0.2">
      <c r="A1292">
        <v>2017</v>
      </c>
      <c r="B1292" t="s">
        <v>78</v>
      </c>
      <c r="C1292" t="s">
        <v>4</v>
      </c>
      <c r="D1292">
        <v>1802</v>
      </c>
      <c r="E1292">
        <v>3134231</v>
      </c>
      <c r="F1292">
        <v>2.0226508583693756</v>
      </c>
      <c r="G1292">
        <v>1076</v>
      </c>
      <c r="H1292">
        <v>2176.3723236054484</v>
      </c>
    </row>
    <row r="1293" spans="1:8" x14ac:dyDescent="0.2">
      <c r="A1293">
        <v>2018</v>
      </c>
      <c r="B1293" t="s">
        <v>78</v>
      </c>
      <c r="C1293" t="s">
        <v>4</v>
      </c>
      <c r="D1293">
        <v>1189</v>
      </c>
      <c r="E1293">
        <v>3197990</v>
      </c>
      <c r="F1293">
        <v>2.0637972180597663</v>
      </c>
      <c r="G1293">
        <v>1076</v>
      </c>
      <c r="H1293">
        <v>2220.6458066323084</v>
      </c>
    </row>
    <row r="1294" spans="1:8" x14ac:dyDescent="0.2">
      <c r="A1294">
        <v>2019</v>
      </c>
      <c r="B1294" t="s">
        <v>78</v>
      </c>
      <c r="C1294" t="s">
        <v>4</v>
      </c>
      <c r="D1294">
        <v>3204</v>
      </c>
      <c r="E1294">
        <v>3225036</v>
      </c>
      <c r="F1294">
        <v>2.0812511374152503</v>
      </c>
      <c r="G1294">
        <v>1076</v>
      </c>
      <c r="H1294">
        <v>2239.4262238588094</v>
      </c>
    </row>
    <row r="1295" spans="1:8" x14ac:dyDescent="0.2">
      <c r="A1295">
        <v>2020</v>
      </c>
      <c r="B1295" t="s">
        <v>78</v>
      </c>
      <c r="C1295" t="s">
        <v>4</v>
      </c>
      <c r="D1295">
        <v>1319</v>
      </c>
      <c r="E1295">
        <v>3230814</v>
      </c>
      <c r="F1295">
        <v>2.0849799234108133</v>
      </c>
      <c r="G1295">
        <v>1076</v>
      </c>
      <c r="H1295">
        <v>2243.438397590035</v>
      </c>
    </row>
    <row r="1296" spans="1:8" x14ac:dyDescent="0.2">
      <c r="A1296">
        <v>2021</v>
      </c>
      <c r="B1296" t="s">
        <v>78</v>
      </c>
      <c r="C1296" t="s">
        <v>4</v>
      </c>
      <c r="D1296">
        <v>1267</v>
      </c>
      <c r="E1296">
        <v>3250215</v>
      </c>
      <c r="F1296">
        <v>2.0975002032827255</v>
      </c>
      <c r="G1296">
        <v>1076</v>
      </c>
      <c r="H1296">
        <v>2256.9102187322128</v>
      </c>
    </row>
    <row r="1297" spans="1:8" x14ac:dyDescent="0.2">
      <c r="A1297">
        <v>2022</v>
      </c>
      <c r="B1297" t="s">
        <v>78</v>
      </c>
      <c r="C1297" t="s">
        <v>4</v>
      </c>
      <c r="D1297">
        <v>2976</v>
      </c>
      <c r="E1297">
        <v>3311684</v>
      </c>
      <c r="F1297">
        <v>2.1371687298249959</v>
      </c>
      <c r="G1297">
        <v>1076</v>
      </c>
      <c r="H1297">
        <v>2299.5935532916956</v>
      </c>
    </row>
    <row r="1298" spans="1:8" x14ac:dyDescent="0.2">
      <c r="A1298">
        <v>2023</v>
      </c>
      <c r="B1298" t="s">
        <v>78</v>
      </c>
      <c r="C1298" t="s">
        <v>4</v>
      </c>
      <c r="D1298">
        <v>1090</v>
      </c>
      <c r="E1298">
        <v>3334124</v>
      </c>
      <c r="F1298">
        <v>2.151650203992602</v>
      </c>
      <c r="G1298">
        <v>1076</v>
      </c>
      <c r="H1298">
        <v>2315.1756194960399</v>
      </c>
    </row>
    <row r="1299" spans="1:8" x14ac:dyDescent="0.2">
      <c r="A1299">
        <v>2000</v>
      </c>
      <c r="B1299" t="s">
        <v>78</v>
      </c>
      <c r="C1299" t="s">
        <v>5</v>
      </c>
      <c r="D1299">
        <v>165</v>
      </c>
      <c r="E1299">
        <v>975710</v>
      </c>
      <c r="F1299">
        <v>1</v>
      </c>
      <c r="G1299">
        <v>165</v>
      </c>
      <c r="H1299">
        <v>165</v>
      </c>
    </row>
    <row r="1300" spans="1:8" x14ac:dyDescent="0.2">
      <c r="A1300">
        <v>2001</v>
      </c>
      <c r="B1300" t="s">
        <v>78</v>
      </c>
      <c r="C1300" t="s">
        <v>5</v>
      </c>
      <c r="D1300">
        <v>165</v>
      </c>
      <c r="E1300">
        <v>1038118</v>
      </c>
      <c r="F1300">
        <v>1.0639616279427289</v>
      </c>
      <c r="G1300">
        <v>165</v>
      </c>
      <c r="H1300">
        <v>175.55366861055026</v>
      </c>
    </row>
    <row r="1301" spans="1:8" x14ac:dyDescent="0.2">
      <c r="A1301">
        <v>2002</v>
      </c>
      <c r="B1301" t="s">
        <v>78</v>
      </c>
      <c r="C1301" t="s">
        <v>5</v>
      </c>
      <c r="D1301">
        <v>165</v>
      </c>
      <c r="E1301">
        <v>1076949</v>
      </c>
      <c r="F1301">
        <v>1.1037593137305142</v>
      </c>
      <c r="G1301">
        <v>165</v>
      </c>
      <c r="H1301">
        <v>182.12028676553484</v>
      </c>
    </row>
    <row r="1302" spans="1:8" x14ac:dyDescent="0.2">
      <c r="A1302">
        <v>2003</v>
      </c>
      <c r="B1302" t="s">
        <v>78</v>
      </c>
      <c r="C1302" t="s">
        <v>5</v>
      </c>
      <c r="D1302">
        <v>169</v>
      </c>
      <c r="E1302">
        <v>1083372</v>
      </c>
      <c r="F1302">
        <v>1.1103422123376823</v>
      </c>
      <c r="G1302">
        <v>165</v>
      </c>
      <c r="H1302">
        <v>183.20646503571757</v>
      </c>
    </row>
    <row r="1303" spans="1:8" x14ac:dyDescent="0.2">
      <c r="A1303">
        <v>2004</v>
      </c>
      <c r="B1303" t="s">
        <v>78</v>
      </c>
      <c r="C1303" t="s">
        <v>5</v>
      </c>
      <c r="D1303">
        <v>169</v>
      </c>
      <c r="E1303">
        <v>1124334</v>
      </c>
      <c r="F1303">
        <v>1.1523239487142696</v>
      </c>
      <c r="G1303">
        <v>165</v>
      </c>
      <c r="H1303">
        <v>190.13345153785448</v>
      </c>
    </row>
    <row r="1304" spans="1:8" x14ac:dyDescent="0.2">
      <c r="A1304">
        <v>2005</v>
      </c>
      <c r="B1304" t="s">
        <v>78</v>
      </c>
      <c r="C1304" t="s">
        <v>5</v>
      </c>
      <c r="D1304">
        <v>169</v>
      </c>
      <c r="E1304">
        <v>1114530</v>
      </c>
      <c r="F1304">
        <v>1.1422758811532114</v>
      </c>
      <c r="G1304">
        <v>165</v>
      </c>
      <c r="H1304">
        <v>188.47552039027988</v>
      </c>
    </row>
    <row r="1305" spans="1:8" x14ac:dyDescent="0.2">
      <c r="A1305">
        <v>2006</v>
      </c>
      <c r="B1305" t="s">
        <v>78</v>
      </c>
      <c r="C1305" t="s">
        <v>5</v>
      </c>
      <c r="D1305">
        <v>74</v>
      </c>
      <c r="E1305">
        <v>1110744</v>
      </c>
      <c r="F1305">
        <v>1.138395629849033</v>
      </c>
      <c r="G1305">
        <v>165</v>
      </c>
      <c r="H1305">
        <v>187.83527892509045</v>
      </c>
    </row>
    <row r="1306" spans="1:8" x14ac:dyDescent="0.2">
      <c r="A1306">
        <v>2007</v>
      </c>
      <c r="B1306" t="s">
        <v>78</v>
      </c>
      <c r="C1306" t="s">
        <v>5</v>
      </c>
      <c r="D1306">
        <v>116</v>
      </c>
      <c r="E1306">
        <v>1136229</v>
      </c>
      <c r="F1306">
        <v>1.1645150710764469</v>
      </c>
      <c r="G1306">
        <v>165</v>
      </c>
      <c r="H1306">
        <v>192.14498672761374</v>
      </c>
    </row>
    <row r="1307" spans="1:8" x14ac:dyDescent="0.2">
      <c r="A1307">
        <v>2008</v>
      </c>
      <c r="B1307" t="s">
        <v>78</v>
      </c>
      <c r="C1307" t="s">
        <v>5</v>
      </c>
      <c r="D1307">
        <v>191</v>
      </c>
      <c r="E1307">
        <v>1154397</v>
      </c>
      <c r="F1307">
        <v>1.1831353578419816</v>
      </c>
      <c r="G1307">
        <v>165</v>
      </c>
      <c r="H1307">
        <v>195.21733404392697</v>
      </c>
    </row>
    <row r="1308" spans="1:8" x14ac:dyDescent="0.2">
      <c r="A1308">
        <v>2009</v>
      </c>
      <c r="B1308" t="s">
        <v>78</v>
      </c>
      <c r="C1308" t="s">
        <v>5</v>
      </c>
      <c r="D1308">
        <v>228</v>
      </c>
      <c r="E1308">
        <v>1146650</v>
      </c>
      <c r="F1308">
        <v>1.1751954986625124</v>
      </c>
      <c r="G1308">
        <v>165</v>
      </c>
      <c r="H1308">
        <v>193.90725727931454</v>
      </c>
    </row>
    <row r="1309" spans="1:8" x14ac:dyDescent="0.2">
      <c r="A1309">
        <v>2010</v>
      </c>
      <c r="B1309" t="s">
        <v>78</v>
      </c>
      <c r="C1309" t="s">
        <v>5</v>
      </c>
      <c r="D1309">
        <v>234</v>
      </c>
      <c r="E1309">
        <v>1226966</v>
      </c>
      <c r="F1309">
        <v>1.2575109407508378</v>
      </c>
      <c r="G1309">
        <v>165</v>
      </c>
      <c r="H1309">
        <v>207.48930522388824</v>
      </c>
    </row>
    <row r="1310" spans="1:8" x14ac:dyDescent="0.2">
      <c r="A1310">
        <v>2011</v>
      </c>
      <c r="B1310" t="s">
        <v>78</v>
      </c>
      <c r="C1310" t="s">
        <v>5</v>
      </c>
      <c r="D1310">
        <v>391</v>
      </c>
      <c r="E1310">
        <v>1203508</v>
      </c>
      <c r="F1310">
        <v>1.2334689610642506</v>
      </c>
      <c r="G1310">
        <v>165</v>
      </c>
      <c r="H1310">
        <v>203.52237857560135</v>
      </c>
    </row>
    <row r="1311" spans="1:8" x14ac:dyDescent="0.2">
      <c r="A1311">
        <v>2012</v>
      </c>
      <c r="B1311" t="s">
        <v>78</v>
      </c>
      <c r="C1311" t="s">
        <v>5</v>
      </c>
      <c r="D1311">
        <v>276</v>
      </c>
      <c r="E1311">
        <v>1278065</v>
      </c>
      <c r="F1311">
        <v>1.3098820346209428</v>
      </c>
      <c r="G1311">
        <v>165</v>
      </c>
      <c r="H1311">
        <v>216.13053571245555</v>
      </c>
    </row>
    <row r="1312" spans="1:8" x14ac:dyDescent="0.2">
      <c r="A1312">
        <v>2013</v>
      </c>
      <c r="B1312" t="s">
        <v>78</v>
      </c>
      <c r="C1312" t="s">
        <v>5</v>
      </c>
      <c r="D1312">
        <v>200</v>
      </c>
      <c r="E1312">
        <v>1334969</v>
      </c>
      <c r="F1312">
        <v>1.3682026421785161</v>
      </c>
      <c r="G1312">
        <v>165</v>
      </c>
      <c r="H1312">
        <v>225.75343595945515</v>
      </c>
    </row>
    <row r="1313" spans="1:8" x14ac:dyDescent="0.2">
      <c r="A1313">
        <v>2014</v>
      </c>
      <c r="B1313" t="s">
        <v>78</v>
      </c>
      <c r="C1313" t="s">
        <v>5</v>
      </c>
      <c r="D1313">
        <v>265</v>
      </c>
      <c r="E1313">
        <v>1347880</v>
      </c>
      <c r="F1313">
        <v>1.3814350575478369</v>
      </c>
      <c r="G1313">
        <v>165</v>
      </c>
      <c r="H1313">
        <v>227.93678449539308</v>
      </c>
    </row>
    <row r="1314" spans="1:8" x14ac:dyDescent="0.2">
      <c r="A1314">
        <v>2015</v>
      </c>
      <c r="B1314" t="s">
        <v>78</v>
      </c>
      <c r="C1314" t="s">
        <v>5</v>
      </c>
      <c r="D1314">
        <v>372</v>
      </c>
      <c r="E1314">
        <v>1417317</v>
      </c>
      <c r="F1314">
        <v>1.4526006702811287</v>
      </c>
      <c r="G1314">
        <v>165</v>
      </c>
      <c r="H1314">
        <v>239.67911059638624</v>
      </c>
    </row>
    <row r="1315" spans="1:8" x14ac:dyDescent="0.2">
      <c r="A1315">
        <v>2016</v>
      </c>
      <c r="B1315" t="s">
        <v>78</v>
      </c>
      <c r="C1315" t="s">
        <v>5</v>
      </c>
      <c r="D1315">
        <v>303</v>
      </c>
      <c r="E1315">
        <v>1479227</v>
      </c>
      <c r="F1315">
        <v>1.5160519006672064</v>
      </c>
      <c r="G1315">
        <v>165</v>
      </c>
      <c r="H1315">
        <v>250.14856361008907</v>
      </c>
    </row>
    <row r="1316" spans="1:8" x14ac:dyDescent="0.2">
      <c r="A1316">
        <v>2017</v>
      </c>
      <c r="B1316" t="s">
        <v>78</v>
      </c>
      <c r="C1316" t="s">
        <v>5</v>
      </c>
      <c r="D1316">
        <v>584</v>
      </c>
      <c r="E1316">
        <v>1485146</v>
      </c>
      <c r="F1316">
        <v>1.5221182523495711</v>
      </c>
      <c r="G1316">
        <v>165</v>
      </c>
      <c r="H1316">
        <v>251.14951163767924</v>
      </c>
    </row>
    <row r="1317" spans="1:8" x14ac:dyDescent="0.2">
      <c r="A1317">
        <v>2018</v>
      </c>
      <c r="B1317" t="s">
        <v>78</v>
      </c>
      <c r="C1317" t="s">
        <v>5</v>
      </c>
      <c r="D1317">
        <v>1027</v>
      </c>
      <c r="E1317">
        <v>1596732</v>
      </c>
      <c r="F1317">
        <v>1.6364821514589376</v>
      </c>
      <c r="G1317">
        <v>165</v>
      </c>
      <c r="H1317">
        <v>270.01955499072471</v>
      </c>
    </row>
    <row r="1318" spans="1:8" x14ac:dyDescent="0.2">
      <c r="A1318">
        <v>2019</v>
      </c>
      <c r="B1318" t="s">
        <v>78</v>
      </c>
      <c r="C1318" t="s">
        <v>5</v>
      </c>
      <c r="D1318">
        <v>132</v>
      </c>
      <c r="E1318">
        <v>1656326</v>
      </c>
      <c r="F1318">
        <v>1.6975597257381805</v>
      </c>
      <c r="G1318">
        <v>165</v>
      </c>
      <c r="H1318">
        <v>280.09735474679979</v>
      </c>
    </row>
    <row r="1319" spans="1:8" x14ac:dyDescent="0.2">
      <c r="A1319">
        <v>2020</v>
      </c>
      <c r="B1319" t="s">
        <v>78</v>
      </c>
      <c r="C1319" t="s">
        <v>5</v>
      </c>
      <c r="D1319">
        <v>222</v>
      </c>
      <c r="E1319">
        <v>1717512</v>
      </c>
      <c r="F1319">
        <v>1.7602689323671992</v>
      </c>
      <c r="G1319">
        <v>165</v>
      </c>
      <c r="H1319">
        <v>290.44437384058784</v>
      </c>
    </row>
    <row r="1320" spans="1:8" x14ac:dyDescent="0.2">
      <c r="A1320">
        <v>2021</v>
      </c>
      <c r="B1320" t="s">
        <v>78</v>
      </c>
      <c r="C1320" t="s">
        <v>5</v>
      </c>
      <c r="D1320">
        <v>431</v>
      </c>
      <c r="E1320">
        <v>1712437</v>
      </c>
      <c r="F1320">
        <v>1.7550675918049421</v>
      </c>
      <c r="G1320">
        <v>165</v>
      </c>
      <c r="H1320">
        <v>289.58615264781542</v>
      </c>
    </row>
    <row r="1321" spans="1:8" x14ac:dyDescent="0.2">
      <c r="A1321">
        <v>2022</v>
      </c>
      <c r="B1321" t="s">
        <v>78</v>
      </c>
      <c r="C1321" t="s">
        <v>5</v>
      </c>
      <c r="D1321">
        <v>238</v>
      </c>
      <c r="E1321">
        <v>1678965</v>
      </c>
      <c r="F1321">
        <v>1.7207623166719619</v>
      </c>
      <c r="G1321">
        <v>165</v>
      </c>
      <c r="H1321">
        <v>283.92578225087374</v>
      </c>
    </row>
    <row r="1322" spans="1:8" x14ac:dyDescent="0.2">
      <c r="A1322">
        <v>2023</v>
      </c>
      <c r="B1322" t="s">
        <v>78</v>
      </c>
      <c r="C1322" t="s">
        <v>5</v>
      </c>
      <c r="D1322">
        <v>616</v>
      </c>
      <c r="E1322">
        <v>1668499</v>
      </c>
      <c r="F1322">
        <v>1.7100357688247532</v>
      </c>
      <c r="G1322">
        <v>165</v>
      </c>
      <c r="H1322">
        <v>282.15590185608426</v>
      </c>
    </row>
    <row r="1323" spans="1:8" x14ac:dyDescent="0.2">
      <c r="A1323">
        <v>2000</v>
      </c>
      <c r="B1323" t="s">
        <v>78</v>
      </c>
      <c r="C1323" t="s">
        <v>6</v>
      </c>
      <c r="D1323">
        <v>1042</v>
      </c>
      <c r="E1323">
        <v>360968</v>
      </c>
      <c r="F1323">
        <v>1</v>
      </c>
      <c r="G1323">
        <v>1042</v>
      </c>
      <c r="H1323">
        <v>1042</v>
      </c>
    </row>
    <row r="1324" spans="1:8" x14ac:dyDescent="0.2">
      <c r="A1324">
        <v>2001</v>
      </c>
      <c r="B1324" t="s">
        <v>78</v>
      </c>
      <c r="C1324" t="s">
        <v>6</v>
      </c>
      <c r="D1324">
        <v>219</v>
      </c>
      <c r="E1324">
        <v>355232</v>
      </c>
      <c r="F1324">
        <v>0.98410939473859183</v>
      </c>
      <c r="G1324">
        <v>1042</v>
      </c>
      <c r="H1324">
        <v>1025.4419893176128</v>
      </c>
    </row>
    <row r="1325" spans="1:8" x14ac:dyDescent="0.2">
      <c r="A1325">
        <v>2002</v>
      </c>
      <c r="B1325" t="s">
        <v>78</v>
      </c>
      <c r="C1325" t="s">
        <v>6</v>
      </c>
      <c r="D1325">
        <v>219</v>
      </c>
      <c r="E1325">
        <v>389666</v>
      </c>
      <c r="F1325">
        <v>1.0795028922231333</v>
      </c>
      <c r="G1325">
        <v>1042</v>
      </c>
      <c r="H1325">
        <v>1124.8420136965049</v>
      </c>
    </row>
    <row r="1326" spans="1:8" x14ac:dyDescent="0.2">
      <c r="A1326">
        <v>2003</v>
      </c>
      <c r="B1326" t="s">
        <v>78</v>
      </c>
      <c r="C1326" t="s">
        <v>6</v>
      </c>
      <c r="D1326">
        <v>386</v>
      </c>
      <c r="E1326">
        <v>382587</v>
      </c>
      <c r="F1326">
        <v>1.0598917355555062</v>
      </c>
      <c r="G1326">
        <v>1042</v>
      </c>
      <c r="H1326">
        <v>1104.4071884488374</v>
      </c>
    </row>
    <row r="1327" spans="1:8" x14ac:dyDescent="0.2">
      <c r="A1327">
        <v>2004</v>
      </c>
      <c r="B1327" t="s">
        <v>78</v>
      </c>
      <c r="C1327" t="s">
        <v>6</v>
      </c>
      <c r="D1327">
        <v>1150</v>
      </c>
      <c r="E1327">
        <v>387278</v>
      </c>
      <c r="F1327">
        <v>1.0728873473548901</v>
      </c>
      <c r="G1327">
        <v>1042</v>
      </c>
      <c r="H1327">
        <v>1117.9486159437954</v>
      </c>
    </row>
    <row r="1328" spans="1:8" x14ac:dyDescent="0.2">
      <c r="A1328">
        <v>2005</v>
      </c>
      <c r="B1328" t="s">
        <v>78</v>
      </c>
      <c r="C1328" t="s">
        <v>6</v>
      </c>
      <c r="D1328">
        <v>241</v>
      </c>
      <c r="E1328">
        <v>367541</v>
      </c>
      <c r="F1328">
        <v>1.0182093703596995</v>
      </c>
      <c r="G1328">
        <v>1042</v>
      </c>
      <c r="H1328">
        <v>1060.9741639148069</v>
      </c>
    </row>
    <row r="1329" spans="1:8" x14ac:dyDescent="0.2">
      <c r="A1329">
        <v>2006</v>
      </c>
      <c r="B1329" t="s">
        <v>78</v>
      </c>
      <c r="C1329" t="s">
        <v>6</v>
      </c>
      <c r="D1329">
        <v>779</v>
      </c>
      <c r="E1329">
        <v>375257</v>
      </c>
      <c r="F1329">
        <v>1.0395852263912591</v>
      </c>
      <c r="G1329">
        <v>1042</v>
      </c>
      <c r="H1329">
        <v>1083.2478058996919</v>
      </c>
    </row>
    <row r="1330" spans="1:8" x14ac:dyDescent="0.2">
      <c r="A1330">
        <v>2007</v>
      </c>
      <c r="B1330" t="s">
        <v>78</v>
      </c>
      <c r="C1330" t="s">
        <v>6</v>
      </c>
      <c r="D1330">
        <v>752</v>
      </c>
      <c r="E1330">
        <v>364041</v>
      </c>
      <c r="F1330">
        <v>1.0085132200084217</v>
      </c>
      <c r="G1330">
        <v>1042</v>
      </c>
      <c r="H1330">
        <v>1050.8707752487753</v>
      </c>
    </row>
    <row r="1331" spans="1:8" x14ac:dyDescent="0.2">
      <c r="A1331">
        <v>2008</v>
      </c>
      <c r="B1331" t="s">
        <v>78</v>
      </c>
      <c r="C1331" t="s">
        <v>6</v>
      </c>
      <c r="D1331">
        <v>1072</v>
      </c>
      <c r="E1331">
        <v>357008</v>
      </c>
      <c r="F1331">
        <v>0.98902949845969723</v>
      </c>
      <c r="G1331">
        <v>1042</v>
      </c>
      <c r="H1331">
        <v>1030.5687373950045</v>
      </c>
    </row>
    <row r="1332" spans="1:8" x14ac:dyDescent="0.2">
      <c r="A1332">
        <v>2009</v>
      </c>
      <c r="B1332" t="s">
        <v>78</v>
      </c>
      <c r="C1332" t="s">
        <v>6</v>
      </c>
      <c r="D1332">
        <v>656</v>
      </c>
      <c r="E1332">
        <v>375454</v>
      </c>
      <c r="F1332">
        <v>1.0401309811396025</v>
      </c>
      <c r="G1332">
        <v>1042</v>
      </c>
      <c r="H1332">
        <v>1083.8164823474658</v>
      </c>
    </row>
    <row r="1333" spans="1:8" x14ac:dyDescent="0.2">
      <c r="A1333">
        <v>2010</v>
      </c>
      <c r="B1333" t="s">
        <v>78</v>
      </c>
      <c r="C1333" t="s">
        <v>6</v>
      </c>
      <c r="D1333">
        <v>233</v>
      </c>
      <c r="E1333">
        <v>385688</v>
      </c>
      <c r="F1333">
        <v>1.0684825247667382</v>
      </c>
      <c r="G1333">
        <v>1042</v>
      </c>
      <c r="H1333">
        <v>1113.3587908069412</v>
      </c>
    </row>
    <row r="1334" spans="1:8" x14ac:dyDescent="0.2">
      <c r="A1334">
        <v>2011</v>
      </c>
      <c r="B1334" t="s">
        <v>78</v>
      </c>
      <c r="C1334" t="s">
        <v>6</v>
      </c>
      <c r="D1334">
        <v>725</v>
      </c>
      <c r="E1334">
        <v>391576</v>
      </c>
      <c r="F1334">
        <v>1.0847942199862592</v>
      </c>
      <c r="G1334">
        <v>1042</v>
      </c>
      <c r="H1334">
        <v>1130.3555772256821</v>
      </c>
    </row>
    <row r="1335" spans="1:8" x14ac:dyDescent="0.2">
      <c r="A1335">
        <v>2012</v>
      </c>
      <c r="B1335" t="s">
        <v>78</v>
      </c>
      <c r="C1335" t="s">
        <v>6</v>
      </c>
      <c r="D1335">
        <v>787</v>
      </c>
      <c r="E1335">
        <v>379049</v>
      </c>
      <c r="F1335">
        <v>1.0500903127147005</v>
      </c>
      <c r="G1335">
        <v>1042</v>
      </c>
      <c r="H1335">
        <v>1094.194105848718</v>
      </c>
    </row>
    <row r="1336" spans="1:8" x14ac:dyDescent="0.2">
      <c r="A1336">
        <v>2013</v>
      </c>
      <c r="B1336" t="s">
        <v>78</v>
      </c>
      <c r="C1336" t="s">
        <v>6</v>
      </c>
      <c r="D1336">
        <v>402</v>
      </c>
      <c r="E1336">
        <v>385773</v>
      </c>
      <c r="F1336">
        <v>1.0687180027038408</v>
      </c>
      <c r="G1336">
        <v>1042</v>
      </c>
      <c r="H1336">
        <v>1113.6041588174021</v>
      </c>
    </row>
    <row r="1337" spans="1:8" x14ac:dyDescent="0.2">
      <c r="A1337">
        <v>2014</v>
      </c>
      <c r="B1337" t="s">
        <v>78</v>
      </c>
      <c r="C1337" t="s">
        <v>6</v>
      </c>
      <c r="D1337">
        <v>336</v>
      </c>
      <c r="E1337">
        <v>349497</v>
      </c>
      <c r="F1337">
        <v>0.96822155980585534</v>
      </c>
      <c r="G1337">
        <v>1042</v>
      </c>
      <c r="H1337">
        <v>1008.8868653177012</v>
      </c>
    </row>
    <row r="1338" spans="1:8" x14ac:dyDescent="0.2">
      <c r="A1338">
        <v>2015</v>
      </c>
      <c r="B1338" t="s">
        <v>78</v>
      </c>
      <c r="C1338" t="s">
        <v>6</v>
      </c>
      <c r="D1338">
        <v>649</v>
      </c>
      <c r="E1338">
        <v>344846</v>
      </c>
      <c r="F1338">
        <v>0.95533676115334321</v>
      </c>
      <c r="G1338">
        <v>1042</v>
      </c>
      <c r="H1338">
        <v>995.46090512178364</v>
      </c>
    </row>
    <row r="1339" spans="1:8" x14ac:dyDescent="0.2">
      <c r="A1339">
        <v>2016</v>
      </c>
      <c r="B1339" t="s">
        <v>78</v>
      </c>
      <c r="C1339" t="s">
        <v>6</v>
      </c>
      <c r="D1339">
        <v>521</v>
      </c>
      <c r="E1339">
        <v>358989</v>
      </c>
      <c r="F1339">
        <v>0.99451751955852041</v>
      </c>
      <c r="G1339">
        <v>1042</v>
      </c>
      <c r="H1339">
        <v>1036.2872553799782</v>
      </c>
    </row>
    <row r="1340" spans="1:8" x14ac:dyDescent="0.2">
      <c r="A1340">
        <v>2017</v>
      </c>
      <c r="B1340" t="s">
        <v>78</v>
      </c>
      <c r="C1340" t="s">
        <v>6</v>
      </c>
      <c r="D1340">
        <v>354</v>
      </c>
      <c r="E1340">
        <v>338119</v>
      </c>
      <c r="F1340">
        <v>0.93670076017818749</v>
      </c>
      <c r="G1340">
        <v>1042</v>
      </c>
      <c r="H1340">
        <v>976.04219210567135</v>
      </c>
    </row>
    <row r="1341" spans="1:8" x14ac:dyDescent="0.2">
      <c r="A1341">
        <v>2018</v>
      </c>
      <c r="B1341" t="s">
        <v>78</v>
      </c>
      <c r="C1341" t="s">
        <v>6</v>
      </c>
      <c r="D1341">
        <v>554</v>
      </c>
      <c r="E1341">
        <v>344990</v>
      </c>
      <c r="F1341">
        <v>0.95573568848208157</v>
      </c>
      <c r="G1341">
        <v>1042</v>
      </c>
      <c r="H1341">
        <v>995.87658739832898</v>
      </c>
    </row>
    <row r="1342" spans="1:8" x14ac:dyDescent="0.2">
      <c r="A1342">
        <v>2019</v>
      </c>
      <c r="B1342" t="s">
        <v>78</v>
      </c>
      <c r="C1342" t="s">
        <v>6</v>
      </c>
      <c r="D1342">
        <v>683</v>
      </c>
      <c r="E1342">
        <v>347441</v>
      </c>
      <c r="F1342">
        <v>0.96252576405664769</v>
      </c>
      <c r="G1342">
        <v>1042</v>
      </c>
      <c r="H1342">
        <v>1002.9518461470269</v>
      </c>
    </row>
    <row r="1343" spans="1:8" x14ac:dyDescent="0.2">
      <c r="A1343">
        <v>2020</v>
      </c>
      <c r="B1343" t="s">
        <v>78</v>
      </c>
      <c r="C1343" t="s">
        <v>6</v>
      </c>
      <c r="D1343">
        <v>164</v>
      </c>
      <c r="E1343">
        <v>403600</v>
      </c>
      <c r="F1343">
        <v>1.1181046519359057</v>
      </c>
      <c r="G1343">
        <v>1042</v>
      </c>
      <c r="H1343">
        <v>1165.0650473172138</v>
      </c>
    </row>
    <row r="1344" spans="1:8" x14ac:dyDescent="0.2">
      <c r="A1344">
        <v>2021</v>
      </c>
      <c r="B1344" t="s">
        <v>78</v>
      </c>
      <c r="C1344" t="s">
        <v>6</v>
      </c>
      <c r="D1344">
        <v>519</v>
      </c>
      <c r="E1344">
        <v>405295</v>
      </c>
      <c r="F1344">
        <v>1.1228003590345959</v>
      </c>
      <c r="G1344">
        <v>1042</v>
      </c>
      <c r="H1344">
        <v>1169.957974114049</v>
      </c>
    </row>
    <row r="1345" spans="1:8" x14ac:dyDescent="0.2">
      <c r="A1345">
        <v>2022</v>
      </c>
      <c r="B1345" t="s">
        <v>78</v>
      </c>
      <c r="C1345" t="s">
        <v>6</v>
      </c>
      <c r="D1345">
        <v>634</v>
      </c>
      <c r="E1345">
        <v>400662</v>
      </c>
      <c r="F1345">
        <v>1.109965426298176</v>
      </c>
      <c r="G1345">
        <v>1042</v>
      </c>
      <c r="H1345">
        <v>1156.5839742026994</v>
      </c>
    </row>
    <row r="1346" spans="1:8" x14ac:dyDescent="0.2">
      <c r="A1346">
        <v>2023</v>
      </c>
      <c r="B1346" t="s">
        <v>78</v>
      </c>
      <c r="C1346" t="s">
        <v>6</v>
      </c>
      <c r="D1346">
        <v>534</v>
      </c>
      <c r="E1346">
        <v>409560</v>
      </c>
      <c r="F1346">
        <v>1.1346158108197957</v>
      </c>
      <c r="G1346">
        <v>1042</v>
      </c>
      <c r="H1346">
        <v>1182.2696748742271</v>
      </c>
    </row>
    <row r="1347" spans="1:8" x14ac:dyDescent="0.2">
      <c r="A1347">
        <v>2000</v>
      </c>
      <c r="B1347" t="s">
        <v>78</v>
      </c>
      <c r="C1347" t="s">
        <v>7</v>
      </c>
      <c r="D1347">
        <v>224</v>
      </c>
      <c r="E1347">
        <v>122003</v>
      </c>
      <c r="F1347">
        <v>1</v>
      </c>
      <c r="G1347">
        <v>224</v>
      </c>
      <c r="H1347">
        <v>224</v>
      </c>
    </row>
    <row r="1348" spans="1:8" x14ac:dyDescent="0.2">
      <c r="A1348">
        <v>2001</v>
      </c>
      <c r="B1348" t="s">
        <v>78</v>
      </c>
      <c r="C1348" t="s">
        <v>7</v>
      </c>
      <c r="D1348">
        <v>224</v>
      </c>
      <c r="E1348">
        <v>161701</v>
      </c>
      <c r="F1348">
        <v>1.3253854413416064</v>
      </c>
      <c r="G1348">
        <v>224</v>
      </c>
      <c r="H1348">
        <v>296.88633886051986</v>
      </c>
    </row>
    <row r="1349" spans="1:8" x14ac:dyDescent="0.2">
      <c r="A1349">
        <v>2002</v>
      </c>
      <c r="B1349" t="s">
        <v>78</v>
      </c>
      <c r="C1349" t="s">
        <v>7</v>
      </c>
      <c r="D1349">
        <v>224</v>
      </c>
      <c r="E1349">
        <v>123145</v>
      </c>
      <c r="F1349">
        <v>1.0093604255633057</v>
      </c>
      <c r="G1349">
        <v>224</v>
      </c>
      <c r="H1349">
        <v>226.09673532618049</v>
      </c>
    </row>
    <row r="1350" spans="1:8" x14ac:dyDescent="0.2">
      <c r="A1350">
        <v>2003</v>
      </c>
      <c r="B1350" t="s">
        <v>78</v>
      </c>
      <c r="C1350" t="s">
        <v>7</v>
      </c>
      <c r="D1350">
        <v>119</v>
      </c>
      <c r="E1350">
        <v>137384</v>
      </c>
      <c r="F1350">
        <v>1.126070670393351</v>
      </c>
      <c r="G1350">
        <v>224</v>
      </c>
      <c r="H1350">
        <v>252.23983016811061</v>
      </c>
    </row>
    <row r="1351" spans="1:8" x14ac:dyDescent="0.2">
      <c r="A1351">
        <v>2004</v>
      </c>
      <c r="B1351" t="s">
        <v>78</v>
      </c>
      <c r="C1351" t="s">
        <v>7</v>
      </c>
      <c r="D1351">
        <v>705</v>
      </c>
      <c r="E1351">
        <v>131387</v>
      </c>
      <c r="F1351">
        <v>1.0769161414063588</v>
      </c>
      <c r="G1351">
        <v>224</v>
      </c>
      <c r="H1351">
        <v>241.22921567502436</v>
      </c>
    </row>
    <row r="1352" spans="1:8" x14ac:dyDescent="0.2">
      <c r="A1352">
        <v>2005</v>
      </c>
      <c r="B1352" t="s">
        <v>78</v>
      </c>
      <c r="C1352" t="s">
        <v>7</v>
      </c>
      <c r="D1352">
        <v>341</v>
      </c>
      <c r="E1352">
        <v>150747</v>
      </c>
      <c r="F1352">
        <v>1.2356007639156414</v>
      </c>
      <c r="G1352">
        <v>224</v>
      </c>
      <c r="H1352">
        <v>276.77457111710368</v>
      </c>
    </row>
    <row r="1353" spans="1:8" x14ac:dyDescent="0.2">
      <c r="A1353">
        <v>2006</v>
      </c>
      <c r="B1353" t="s">
        <v>78</v>
      </c>
      <c r="C1353" t="s">
        <v>7</v>
      </c>
      <c r="D1353">
        <v>176</v>
      </c>
      <c r="E1353">
        <v>148831</v>
      </c>
      <c r="F1353">
        <v>1.2198962320598674</v>
      </c>
      <c r="G1353">
        <v>224</v>
      </c>
      <c r="H1353">
        <v>273.25675598141032</v>
      </c>
    </row>
    <row r="1354" spans="1:8" x14ac:dyDescent="0.2">
      <c r="A1354">
        <v>2007</v>
      </c>
      <c r="B1354" t="s">
        <v>78</v>
      </c>
      <c r="C1354" t="s">
        <v>7</v>
      </c>
      <c r="D1354">
        <v>414</v>
      </c>
      <c r="E1354">
        <v>148289</v>
      </c>
      <c r="F1354">
        <v>1.215453718351188</v>
      </c>
      <c r="G1354">
        <v>224</v>
      </c>
      <c r="H1354">
        <v>272.26163291066609</v>
      </c>
    </row>
    <row r="1355" spans="1:8" x14ac:dyDescent="0.2">
      <c r="A1355">
        <v>2008</v>
      </c>
      <c r="B1355" t="s">
        <v>78</v>
      </c>
      <c r="C1355" t="s">
        <v>7</v>
      </c>
      <c r="D1355">
        <v>209</v>
      </c>
      <c r="E1355">
        <v>149187</v>
      </c>
      <c r="F1355">
        <v>1.2228141930936125</v>
      </c>
      <c r="G1355">
        <v>224</v>
      </c>
      <c r="H1355">
        <v>273.91037925296922</v>
      </c>
    </row>
    <row r="1356" spans="1:8" x14ac:dyDescent="0.2">
      <c r="A1356">
        <v>2009</v>
      </c>
      <c r="B1356" t="s">
        <v>78</v>
      </c>
      <c r="C1356" t="s">
        <v>7</v>
      </c>
      <c r="D1356">
        <v>628</v>
      </c>
      <c r="E1356">
        <v>152507</v>
      </c>
      <c r="F1356">
        <v>1.2500266386892125</v>
      </c>
      <c r="G1356">
        <v>224</v>
      </c>
      <c r="H1356">
        <v>280.00596706638362</v>
      </c>
    </row>
    <row r="1357" spans="1:8" x14ac:dyDescent="0.2">
      <c r="A1357">
        <v>2010</v>
      </c>
      <c r="B1357" t="s">
        <v>78</v>
      </c>
      <c r="C1357" t="s">
        <v>7</v>
      </c>
      <c r="D1357">
        <v>222</v>
      </c>
      <c r="E1357">
        <v>137861</v>
      </c>
      <c r="F1357">
        <v>1.1299804103177791</v>
      </c>
      <c r="G1357">
        <v>224</v>
      </c>
      <c r="H1357">
        <v>253.1156119111825</v>
      </c>
    </row>
    <row r="1358" spans="1:8" x14ac:dyDescent="0.2">
      <c r="A1358">
        <v>2011</v>
      </c>
      <c r="B1358" t="s">
        <v>78</v>
      </c>
      <c r="C1358" t="s">
        <v>7</v>
      </c>
      <c r="D1358">
        <v>282</v>
      </c>
      <c r="E1358">
        <v>166510</v>
      </c>
      <c r="F1358">
        <v>1.3648025048564381</v>
      </c>
      <c r="G1358">
        <v>224</v>
      </c>
      <c r="H1358">
        <v>305.71576108784211</v>
      </c>
    </row>
    <row r="1359" spans="1:8" x14ac:dyDescent="0.2">
      <c r="A1359">
        <v>2012</v>
      </c>
      <c r="B1359" t="s">
        <v>78</v>
      </c>
      <c r="C1359" t="s">
        <v>7</v>
      </c>
      <c r="D1359">
        <v>64</v>
      </c>
      <c r="E1359">
        <v>160194</v>
      </c>
      <c r="F1359">
        <v>1.313033286066736</v>
      </c>
      <c r="G1359">
        <v>224</v>
      </c>
      <c r="H1359">
        <v>294.11945607894887</v>
      </c>
    </row>
    <row r="1360" spans="1:8" x14ac:dyDescent="0.2">
      <c r="A1360">
        <v>2013</v>
      </c>
      <c r="B1360" t="s">
        <v>78</v>
      </c>
      <c r="C1360" t="s">
        <v>7</v>
      </c>
      <c r="D1360">
        <v>64</v>
      </c>
      <c r="E1360">
        <v>162942</v>
      </c>
      <c r="F1360">
        <v>1.3355573223609256</v>
      </c>
      <c r="G1360">
        <v>224</v>
      </c>
      <c r="H1360">
        <v>299.16484020884735</v>
      </c>
    </row>
    <row r="1361" spans="1:8" x14ac:dyDescent="0.2">
      <c r="A1361">
        <v>2014</v>
      </c>
      <c r="B1361" t="s">
        <v>78</v>
      </c>
      <c r="C1361" t="s">
        <v>7</v>
      </c>
      <c r="D1361">
        <v>414</v>
      </c>
      <c r="E1361">
        <v>162073</v>
      </c>
      <c r="F1361">
        <v>1.3284345466914749</v>
      </c>
      <c r="G1361">
        <v>224</v>
      </c>
      <c r="H1361">
        <v>297.56933845889034</v>
      </c>
    </row>
    <row r="1362" spans="1:8" x14ac:dyDescent="0.2">
      <c r="A1362">
        <v>2015</v>
      </c>
      <c r="B1362" t="s">
        <v>78</v>
      </c>
      <c r="C1362" t="s">
        <v>7</v>
      </c>
      <c r="D1362">
        <v>54</v>
      </c>
      <c r="E1362">
        <v>172476</v>
      </c>
      <c r="F1362">
        <v>1.413702941730941</v>
      </c>
      <c r="G1362">
        <v>224</v>
      </c>
      <c r="H1362">
        <v>316.66945894773079</v>
      </c>
    </row>
    <row r="1363" spans="1:8" x14ac:dyDescent="0.2">
      <c r="A1363">
        <v>2016</v>
      </c>
      <c r="B1363" t="s">
        <v>78</v>
      </c>
      <c r="C1363" t="s">
        <v>7</v>
      </c>
      <c r="D1363">
        <v>297</v>
      </c>
      <c r="E1363">
        <v>161006</v>
      </c>
      <c r="F1363">
        <v>1.3196888601099972</v>
      </c>
      <c r="G1363">
        <v>224</v>
      </c>
      <c r="H1363">
        <v>295.61030466463939</v>
      </c>
    </row>
    <row r="1364" spans="1:8" x14ac:dyDescent="0.2">
      <c r="A1364">
        <v>2017</v>
      </c>
      <c r="B1364" t="s">
        <v>78</v>
      </c>
      <c r="C1364" t="s">
        <v>7</v>
      </c>
      <c r="D1364">
        <v>315</v>
      </c>
      <c r="E1364">
        <v>176324</v>
      </c>
      <c r="F1364">
        <v>1.4452431497586125</v>
      </c>
      <c r="G1364">
        <v>224</v>
      </c>
      <c r="H1364">
        <v>323.7344655459292</v>
      </c>
    </row>
    <row r="1365" spans="1:8" x14ac:dyDescent="0.2">
      <c r="A1365">
        <v>2018</v>
      </c>
      <c r="B1365" t="s">
        <v>78</v>
      </c>
      <c r="C1365" t="s">
        <v>7</v>
      </c>
      <c r="D1365">
        <v>146</v>
      </c>
      <c r="E1365">
        <v>186957</v>
      </c>
      <c r="F1365">
        <v>1.5323967443423523</v>
      </c>
      <c r="G1365">
        <v>224</v>
      </c>
      <c r="H1365">
        <v>343.25687073268693</v>
      </c>
    </row>
    <row r="1366" spans="1:8" x14ac:dyDescent="0.2">
      <c r="A1366">
        <v>2019</v>
      </c>
      <c r="B1366" t="s">
        <v>78</v>
      </c>
      <c r="C1366" t="s">
        <v>7</v>
      </c>
      <c r="D1366">
        <v>251</v>
      </c>
      <c r="E1366">
        <v>167206</v>
      </c>
      <c r="F1366">
        <v>1.3705072826078046</v>
      </c>
      <c r="G1366">
        <v>224</v>
      </c>
      <c r="H1366">
        <v>306.99363130414827</v>
      </c>
    </row>
    <row r="1367" spans="1:8" x14ac:dyDescent="0.2">
      <c r="A1367">
        <v>2020</v>
      </c>
      <c r="B1367" t="s">
        <v>78</v>
      </c>
      <c r="C1367" t="s">
        <v>7</v>
      </c>
      <c r="D1367">
        <v>175</v>
      </c>
      <c r="E1367">
        <v>180229</v>
      </c>
      <c r="F1367">
        <v>1.4772505594124734</v>
      </c>
      <c r="G1367">
        <v>224</v>
      </c>
      <c r="H1367">
        <v>330.90412530839404</v>
      </c>
    </row>
    <row r="1368" spans="1:8" x14ac:dyDescent="0.2">
      <c r="A1368">
        <v>2021</v>
      </c>
      <c r="B1368" t="s">
        <v>78</v>
      </c>
      <c r="C1368" t="s">
        <v>7</v>
      </c>
      <c r="D1368">
        <v>224</v>
      </c>
      <c r="E1368">
        <v>193765</v>
      </c>
      <c r="F1368">
        <v>1.5881986508528478</v>
      </c>
      <c r="G1368">
        <v>224</v>
      </c>
      <c r="H1368">
        <v>355.75649779103793</v>
      </c>
    </row>
    <row r="1369" spans="1:8" x14ac:dyDescent="0.2">
      <c r="A1369">
        <v>2022</v>
      </c>
      <c r="B1369" t="s">
        <v>78</v>
      </c>
      <c r="C1369" t="s">
        <v>7</v>
      </c>
      <c r="D1369">
        <v>0</v>
      </c>
      <c r="E1369">
        <v>190913</v>
      </c>
      <c r="F1369">
        <v>1.5648221765038564</v>
      </c>
      <c r="G1369">
        <v>224</v>
      </c>
      <c r="H1369">
        <v>350.52016753686382</v>
      </c>
    </row>
    <row r="1370" spans="1:8" x14ac:dyDescent="0.2">
      <c r="A1370">
        <v>2023</v>
      </c>
      <c r="B1370" t="s">
        <v>78</v>
      </c>
      <c r="C1370" t="s">
        <v>7</v>
      </c>
      <c r="D1370">
        <v>0</v>
      </c>
      <c r="E1370">
        <v>189831</v>
      </c>
      <c r="F1370">
        <v>1.5559535421260133</v>
      </c>
      <c r="G1370">
        <v>224</v>
      </c>
      <c r="H1370">
        <v>348.53359343622697</v>
      </c>
    </row>
    <row r="1371" spans="1:8" x14ac:dyDescent="0.2">
      <c r="A1371">
        <v>2000</v>
      </c>
      <c r="B1371" t="s">
        <v>78</v>
      </c>
      <c r="C1371" t="s">
        <v>8</v>
      </c>
      <c r="D1371">
        <v>1191</v>
      </c>
      <c r="E1371">
        <v>831039</v>
      </c>
      <c r="F1371">
        <v>1</v>
      </c>
      <c r="G1371">
        <v>1191</v>
      </c>
      <c r="H1371">
        <v>1191</v>
      </c>
    </row>
    <row r="1372" spans="1:8" x14ac:dyDescent="0.2">
      <c r="A1372">
        <v>2001</v>
      </c>
      <c r="B1372" t="s">
        <v>78</v>
      </c>
      <c r="C1372" t="s">
        <v>8</v>
      </c>
      <c r="D1372">
        <v>2730</v>
      </c>
      <c r="E1372">
        <v>800573</v>
      </c>
      <c r="F1372">
        <v>0.96333986732271293</v>
      </c>
      <c r="G1372">
        <v>1191</v>
      </c>
      <c r="H1372">
        <v>1147.3377819813511</v>
      </c>
    </row>
    <row r="1373" spans="1:8" x14ac:dyDescent="0.2">
      <c r="A1373">
        <v>2002</v>
      </c>
      <c r="B1373" t="s">
        <v>78</v>
      </c>
      <c r="C1373" t="s">
        <v>8</v>
      </c>
      <c r="D1373">
        <v>1894</v>
      </c>
      <c r="E1373">
        <v>827580</v>
      </c>
      <c r="F1373">
        <v>0.99583774046705387</v>
      </c>
      <c r="G1373">
        <v>1191</v>
      </c>
      <c r="H1373">
        <v>1186.0427488962612</v>
      </c>
    </row>
    <row r="1374" spans="1:8" x14ac:dyDescent="0.2">
      <c r="A1374">
        <v>2003</v>
      </c>
      <c r="B1374" t="s">
        <v>78</v>
      </c>
      <c r="C1374" t="s">
        <v>8</v>
      </c>
      <c r="D1374">
        <v>1881</v>
      </c>
      <c r="E1374">
        <v>806170</v>
      </c>
      <c r="F1374">
        <v>0.97007480996680062</v>
      </c>
      <c r="G1374">
        <v>1191</v>
      </c>
      <c r="H1374">
        <v>1155.3590986704596</v>
      </c>
    </row>
    <row r="1375" spans="1:8" x14ac:dyDescent="0.2">
      <c r="A1375">
        <v>2004</v>
      </c>
      <c r="B1375" t="s">
        <v>78</v>
      </c>
      <c r="C1375" t="s">
        <v>8</v>
      </c>
      <c r="D1375">
        <v>1552</v>
      </c>
      <c r="E1375">
        <v>835287</v>
      </c>
      <c r="F1375">
        <v>1.0051116734593684</v>
      </c>
      <c r="G1375">
        <v>1191</v>
      </c>
      <c r="H1375">
        <v>1197.0880030901078</v>
      </c>
    </row>
    <row r="1376" spans="1:8" x14ac:dyDescent="0.2">
      <c r="A1376">
        <v>2005</v>
      </c>
      <c r="B1376" t="s">
        <v>78</v>
      </c>
      <c r="C1376" t="s">
        <v>8</v>
      </c>
      <c r="D1376">
        <v>2020</v>
      </c>
      <c r="E1376">
        <v>801441</v>
      </c>
      <c r="F1376">
        <v>0.96438434297307352</v>
      </c>
      <c r="G1376">
        <v>1191</v>
      </c>
      <c r="H1376">
        <v>1148.5817524809306</v>
      </c>
    </row>
    <row r="1377" spans="1:8" x14ac:dyDescent="0.2">
      <c r="A1377">
        <v>2006</v>
      </c>
      <c r="B1377" t="s">
        <v>78</v>
      </c>
      <c r="C1377" t="s">
        <v>8</v>
      </c>
      <c r="D1377">
        <v>2131</v>
      </c>
      <c r="E1377">
        <v>812579</v>
      </c>
      <c r="F1377">
        <v>0.97778684273541916</v>
      </c>
      <c r="G1377">
        <v>1191</v>
      </c>
      <c r="H1377">
        <v>1164.5441296978843</v>
      </c>
    </row>
    <row r="1378" spans="1:8" x14ac:dyDescent="0.2">
      <c r="A1378">
        <v>2007</v>
      </c>
      <c r="B1378" t="s">
        <v>78</v>
      </c>
      <c r="C1378" t="s">
        <v>8</v>
      </c>
      <c r="D1378">
        <v>2247</v>
      </c>
      <c r="E1378">
        <v>802594</v>
      </c>
      <c r="F1378">
        <v>0.96577176281738886</v>
      </c>
      <c r="G1378">
        <v>1191</v>
      </c>
      <c r="H1378">
        <v>1150.2341695155101</v>
      </c>
    </row>
    <row r="1379" spans="1:8" x14ac:dyDescent="0.2">
      <c r="A1379">
        <v>2008</v>
      </c>
      <c r="B1379" t="s">
        <v>78</v>
      </c>
      <c r="C1379" t="s">
        <v>8</v>
      </c>
      <c r="D1379">
        <v>2098</v>
      </c>
      <c r="E1379">
        <v>789644</v>
      </c>
      <c r="F1379">
        <v>0.95018885996926739</v>
      </c>
      <c r="G1379">
        <v>1191</v>
      </c>
      <c r="H1379">
        <v>1131.6749322233975</v>
      </c>
    </row>
    <row r="1380" spans="1:8" x14ac:dyDescent="0.2">
      <c r="A1380">
        <v>2009</v>
      </c>
      <c r="B1380" t="s">
        <v>78</v>
      </c>
      <c r="C1380" t="s">
        <v>8</v>
      </c>
      <c r="D1380">
        <v>2360</v>
      </c>
      <c r="E1380">
        <v>778872</v>
      </c>
      <c r="F1380">
        <v>0.93722677275073729</v>
      </c>
      <c r="G1380">
        <v>1191</v>
      </c>
      <c r="H1380">
        <v>1116.2370863461281</v>
      </c>
    </row>
    <row r="1381" spans="1:8" x14ac:dyDescent="0.2">
      <c r="A1381">
        <v>2010</v>
      </c>
      <c r="B1381" t="s">
        <v>78</v>
      </c>
      <c r="C1381" t="s">
        <v>8</v>
      </c>
      <c r="D1381">
        <v>3079</v>
      </c>
      <c r="E1381">
        <v>759433</v>
      </c>
      <c r="F1381">
        <v>0.91383557209709776</v>
      </c>
      <c r="G1381">
        <v>1191</v>
      </c>
      <c r="H1381">
        <v>1088.3781663676434</v>
      </c>
    </row>
    <row r="1382" spans="1:8" x14ac:dyDescent="0.2">
      <c r="A1382">
        <v>2011</v>
      </c>
      <c r="B1382" t="s">
        <v>78</v>
      </c>
      <c r="C1382" t="s">
        <v>8</v>
      </c>
      <c r="D1382">
        <v>1458</v>
      </c>
      <c r="E1382">
        <v>765423</v>
      </c>
      <c r="F1382">
        <v>0.92104341673495471</v>
      </c>
      <c r="G1382">
        <v>1191</v>
      </c>
      <c r="H1382">
        <v>1096.9627093313311</v>
      </c>
    </row>
    <row r="1383" spans="1:8" x14ac:dyDescent="0.2">
      <c r="A1383">
        <v>2012</v>
      </c>
      <c r="B1383" t="s">
        <v>78</v>
      </c>
      <c r="C1383" t="s">
        <v>8</v>
      </c>
      <c r="D1383">
        <v>2169</v>
      </c>
      <c r="E1383">
        <v>743686</v>
      </c>
      <c r="F1383">
        <v>0.89488700289637435</v>
      </c>
      <c r="G1383">
        <v>1191</v>
      </c>
      <c r="H1383">
        <v>1065.8104204495819</v>
      </c>
    </row>
    <row r="1384" spans="1:8" x14ac:dyDescent="0.2">
      <c r="A1384">
        <v>2013</v>
      </c>
      <c r="B1384" t="s">
        <v>78</v>
      </c>
      <c r="C1384" t="s">
        <v>8</v>
      </c>
      <c r="D1384">
        <v>1689</v>
      </c>
      <c r="E1384">
        <v>755076</v>
      </c>
      <c r="F1384">
        <v>0.90859273752495373</v>
      </c>
      <c r="G1384">
        <v>1191</v>
      </c>
      <c r="H1384">
        <v>1082.13395039222</v>
      </c>
    </row>
    <row r="1385" spans="1:8" x14ac:dyDescent="0.2">
      <c r="A1385">
        <v>2014</v>
      </c>
      <c r="B1385" t="s">
        <v>78</v>
      </c>
      <c r="C1385" t="s">
        <v>8</v>
      </c>
      <c r="D1385">
        <v>1888</v>
      </c>
      <c r="E1385">
        <v>744846</v>
      </c>
      <c r="F1385">
        <v>0.89628284593141838</v>
      </c>
      <c r="G1385">
        <v>1191</v>
      </c>
      <c r="H1385">
        <v>1067.4728695043193</v>
      </c>
    </row>
    <row r="1386" spans="1:8" x14ac:dyDescent="0.2">
      <c r="A1386">
        <v>2015</v>
      </c>
      <c r="B1386" t="s">
        <v>78</v>
      </c>
      <c r="C1386" t="s">
        <v>8</v>
      </c>
      <c r="D1386">
        <v>1428</v>
      </c>
      <c r="E1386">
        <v>744228</v>
      </c>
      <c r="F1386">
        <v>0.89553919852136898</v>
      </c>
      <c r="G1386">
        <v>1191</v>
      </c>
      <c r="H1386">
        <v>1066.5871854389504</v>
      </c>
    </row>
    <row r="1387" spans="1:8" x14ac:dyDescent="0.2">
      <c r="A1387">
        <v>2016</v>
      </c>
      <c r="B1387" t="s">
        <v>78</v>
      </c>
      <c r="C1387" t="s">
        <v>8</v>
      </c>
      <c r="D1387">
        <v>2190</v>
      </c>
      <c r="E1387">
        <v>699235</v>
      </c>
      <c r="F1387">
        <v>0.84139853845607726</v>
      </c>
      <c r="G1387">
        <v>1191</v>
      </c>
      <c r="H1387">
        <v>1002.105659301188</v>
      </c>
    </row>
    <row r="1388" spans="1:8" x14ac:dyDescent="0.2">
      <c r="A1388">
        <v>2017</v>
      </c>
      <c r="B1388" t="s">
        <v>78</v>
      </c>
      <c r="C1388" t="s">
        <v>8</v>
      </c>
      <c r="D1388">
        <v>2081</v>
      </c>
      <c r="E1388">
        <v>700737</v>
      </c>
      <c r="F1388">
        <v>0.84320591452386706</v>
      </c>
      <c r="G1388">
        <v>1191</v>
      </c>
      <c r="H1388">
        <v>1004.2582441979257</v>
      </c>
    </row>
    <row r="1389" spans="1:8" x14ac:dyDescent="0.2">
      <c r="A1389">
        <v>2018</v>
      </c>
      <c r="B1389" t="s">
        <v>78</v>
      </c>
      <c r="C1389" t="s">
        <v>8</v>
      </c>
      <c r="D1389">
        <v>616</v>
      </c>
      <c r="E1389">
        <v>715726</v>
      </c>
      <c r="F1389">
        <v>0.86124237249996693</v>
      </c>
      <c r="G1389">
        <v>1191</v>
      </c>
      <c r="H1389">
        <v>1025.7396656474607</v>
      </c>
    </row>
    <row r="1390" spans="1:8" x14ac:dyDescent="0.2">
      <c r="A1390">
        <v>2019</v>
      </c>
      <c r="B1390" t="s">
        <v>78</v>
      </c>
      <c r="C1390" t="s">
        <v>8</v>
      </c>
      <c r="D1390">
        <v>2031</v>
      </c>
      <c r="E1390">
        <v>695810</v>
      </c>
      <c r="F1390">
        <v>0.83727719156381353</v>
      </c>
      <c r="G1390">
        <v>1191</v>
      </c>
      <c r="H1390">
        <v>997.19713515250191</v>
      </c>
    </row>
    <row r="1391" spans="1:8" x14ac:dyDescent="0.2">
      <c r="A1391">
        <v>2020</v>
      </c>
      <c r="B1391" t="s">
        <v>78</v>
      </c>
      <c r="C1391" t="s">
        <v>8</v>
      </c>
      <c r="D1391">
        <v>2496</v>
      </c>
      <c r="E1391">
        <v>690186</v>
      </c>
      <c r="F1391">
        <v>0.83050975946977212</v>
      </c>
      <c r="G1391">
        <v>1191</v>
      </c>
      <c r="H1391">
        <v>989.13712352849859</v>
      </c>
    </row>
    <row r="1392" spans="1:8" x14ac:dyDescent="0.2">
      <c r="A1392">
        <v>2021</v>
      </c>
      <c r="B1392" t="s">
        <v>78</v>
      </c>
      <c r="C1392" t="s">
        <v>8</v>
      </c>
      <c r="D1392">
        <v>2470</v>
      </c>
      <c r="E1392">
        <v>702801</v>
      </c>
      <c r="F1392">
        <v>0.84568955247587663</v>
      </c>
      <c r="G1392">
        <v>1191</v>
      </c>
      <c r="H1392">
        <v>1007.216256998769</v>
      </c>
    </row>
    <row r="1393" spans="1:8" x14ac:dyDescent="0.2">
      <c r="A1393">
        <v>2022</v>
      </c>
      <c r="B1393" t="s">
        <v>78</v>
      </c>
      <c r="C1393" t="s">
        <v>8</v>
      </c>
      <c r="D1393">
        <v>2205</v>
      </c>
      <c r="E1393">
        <v>686632</v>
      </c>
      <c r="F1393">
        <v>0.82623318520550781</v>
      </c>
      <c r="G1393">
        <v>1191</v>
      </c>
      <c r="H1393">
        <v>984.04372357975979</v>
      </c>
    </row>
    <row r="1394" spans="1:8" x14ac:dyDescent="0.2">
      <c r="A1394">
        <v>2023</v>
      </c>
      <c r="B1394" t="s">
        <v>78</v>
      </c>
      <c r="C1394" t="s">
        <v>8</v>
      </c>
      <c r="D1394">
        <v>2134</v>
      </c>
      <c r="E1394">
        <v>663755</v>
      </c>
      <c r="F1394">
        <v>0.79870499459110822</v>
      </c>
      <c r="G1394">
        <v>1191</v>
      </c>
      <c r="H1394">
        <v>951.25764855800992</v>
      </c>
    </row>
    <row r="1395" spans="1:8" x14ac:dyDescent="0.2">
      <c r="A1395">
        <v>2000</v>
      </c>
      <c r="B1395" t="s">
        <v>78</v>
      </c>
      <c r="C1395" t="s">
        <v>9</v>
      </c>
      <c r="D1395">
        <v>5596</v>
      </c>
      <c r="E1395">
        <v>1229810</v>
      </c>
      <c r="F1395">
        <v>1</v>
      </c>
      <c r="G1395">
        <v>5596</v>
      </c>
      <c r="H1395">
        <v>5596</v>
      </c>
    </row>
    <row r="1396" spans="1:8" x14ac:dyDescent="0.2">
      <c r="A1396">
        <v>2001</v>
      </c>
      <c r="B1396" t="s">
        <v>78</v>
      </c>
      <c r="C1396" t="s">
        <v>9</v>
      </c>
      <c r="D1396">
        <v>309</v>
      </c>
      <c r="E1396">
        <v>1206371</v>
      </c>
      <c r="F1396">
        <v>0.98094095835942141</v>
      </c>
      <c r="G1396">
        <v>5596</v>
      </c>
      <c r="H1396">
        <v>5489.3456029793224</v>
      </c>
    </row>
    <row r="1397" spans="1:8" x14ac:dyDescent="0.2">
      <c r="A1397">
        <v>2002</v>
      </c>
      <c r="B1397" t="s">
        <v>78</v>
      </c>
      <c r="C1397" t="s">
        <v>9</v>
      </c>
      <c r="D1397">
        <v>828</v>
      </c>
      <c r="E1397">
        <v>1349745</v>
      </c>
      <c r="F1397">
        <v>1.0975231946398225</v>
      </c>
      <c r="G1397">
        <v>5596</v>
      </c>
      <c r="H1397">
        <v>6141.7397972044464</v>
      </c>
    </row>
    <row r="1398" spans="1:8" x14ac:dyDescent="0.2">
      <c r="A1398">
        <v>2003</v>
      </c>
      <c r="B1398" t="s">
        <v>78</v>
      </c>
      <c r="C1398" t="s">
        <v>9</v>
      </c>
      <c r="D1398">
        <v>1096</v>
      </c>
      <c r="E1398">
        <v>1414944</v>
      </c>
      <c r="F1398">
        <v>1.15053870110017</v>
      </c>
      <c r="G1398">
        <v>5596</v>
      </c>
      <c r="H1398">
        <v>6438.4145713565513</v>
      </c>
    </row>
    <row r="1399" spans="1:8" x14ac:dyDescent="0.2">
      <c r="A1399">
        <v>2004</v>
      </c>
      <c r="B1399" t="s">
        <v>78</v>
      </c>
      <c r="C1399" t="s">
        <v>9</v>
      </c>
      <c r="D1399">
        <v>757</v>
      </c>
      <c r="E1399">
        <v>1564767</v>
      </c>
      <c r="F1399">
        <v>1.2723648368447158</v>
      </c>
      <c r="G1399">
        <v>5596</v>
      </c>
      <c r="H1399">
        <v>7120.1536269830294</v>
      </c>
    </row>
    <row r="1400" spans="1:8" x14ac:dyDescent="0.2">
      <c r="A1400">
        <v>2005</v>
      </c>
      <c r="B1400" t="s">
        <v>78</v>
      </c>
      <c r="C1400" t="s">
        <v>9</v>
      </c>
      <c r="D1400">
        <v>339</v>
      </c>
      <c r="E1400">
        <v>1682172</v>
      </c>
      <c r="F1400">
        <v>1.3678308031321911</v>
      </c>
      <c r="G1400">
        <v>5596</v>
      </c>
      <c r="H1400">
        <v>7654.3811743277411</v>
      </c>
    </row>
    <row r="1401" spans="1:8" x14ac:dyDescent="0.2">
      <c r="A1401">
        <v>2006</v>
      </c>
      <c r="B1401" t="s">
        <v>78</v>
      </c>
      <c r="C1401" t="s">
        <v>9</v>
      </c>
      <c r="D1401">
        <v>833</v>
      </c>
      <c r="E1401">
        <v>1759781</v>
      </c>
      <c r="F1401">
        <v>1.4309372992576088</v>
      </c>
      <c r="G1401">
        <v>5596</v>
      </c>
      <c r="H1401">
        <v>8007.5251266455789</v>
      </c>
    </row>
    <row r="1402" spans="1:8" x14ac:dyDescent="0.2">
      <c r="A1402">
        <v>2007</v>
      </c>
      <c r="B1402" t="s">
        <v>78</v>
      </c>
      <c r="C1402" t="s">
        <v>9</v>
      </c>
      <c r="D1402">
        <v>397</v>
      </c>
      <c r="E1402">
        <v>1873729</v>
      </c>
      <c r="F1402">
        <v>1.5235922622193672</v>
      </c>
      <c r="G1402">
        <v>5596</v>
      </c>
      <c r="H1402">
        <v>8526.0222993795778</v>
      </c>
    </row>
    <row r="1403" spans="1:8" x14ac:dyDescent="0.2">
      <c r="A1403">
        <v>2008</v>
      </c>
      <c r="B1403" t="s">
        <v>78</v>
      </c>
      <c r="C1403" t="s">
        <v>9</v>
      </c>
      <c r="D1403">
        <v>2065</v>
      </c>
      <c r="E1403">
        <v>1991953</v>
      </c>
      <c r="F1403">
        <v>1.619724185036713</v>
      </c>
      <c r="G1403">
        <v>5596</v>
      </c>
      <c r="H1403">
        <v>9063.976539465446</v>
      </c>
    </row>
    <row r="1404" spans="1:8" x14ac:dyDescent="0.2">
      <c r="A1404">
        <v>2009</v>
      </c>
      <c r="B1404" t="s">
        <v>78</v>
      </c>
      <c r="C1404" t="s">
        <v>9</v>
      </c>
      <c r="D1404">
        <v>879</v>
      </c>
      <c r="E1404">
        <v>2082268</v>
      </c>
      <c r="F1404">
        <v>1.6931623584130882</v>
      </c>
      <c r="G1404">
        <v>5596</v>
      </c>
      <c r="H1404">
        <v>9474.9365576796408</v>
      </c>
    </row>
    <row r="1405" spans="1:8" x14ac:dyDescent="0.2">
      <c r="A1405">
        <v>2010</v>
      </c>
      <c r="B1405" t="s">
        <v>78</v>
      </c>
      <c r="C1405" t="s">
        <v>9</v>
      </c>
      <c r="D1405">
        <v>1436</v>
      </c>
      <c r="E1405">
        <v>2261000</v>
      </c>
      <c r="F1405">
        <v>1.8384953773347101</v>
      </c>
      <c r="G1405">
        <v>5596</v>
      </c>
      <c r="H1405">
        <v>10288.220131565038</v>
      </c>
    </row>
    <row r="1406" spans="1:8" x14ac:dyDescent="0.2">
      <c r="A1406">
        <v>2011</v>
      </c>
      <c r="B1406" t="s">
        <v>78</v>
      </c>
      <c r="C1406" t="s">
        <v>9</v>
      </c>
      <c r="D1406">
        <v>669</v>
      </c>
      <c r="E1406">
        <v>2391486</v>
      </c>
      <c r="F1406">
        <v>1.9445979460241827</v>
      </c>
      <c r="G1406">
        <v>5596</v>
      </c>
      <c r="H1406">
        <v>10881.970105951326</v>
      </c>
    </row>
    <row r="1407" spans="1:8" x14ac:dyDescent="0.2">
      <c r="A1407">
        <v>2012</v>
      </c>
      <c r="B1407" t="s">
        <v>78</v>
      </c>
      <c r="C1407" t="s">
        <v>9</v>
      </c>
      <c r="D1407">
        <v>2201</v>
      </c>
      <c r="E1407">
        <v>2548122</v>
      </c>
      <c r="F1407">
        <v>2.0719639619128158</v>
      </c>
      <c r="G1407">
        <v>5596</v>
      </c>
      <c r="H1407">
        <v>11594.710330864118</v>
      </c>
    </row>
    <row r="1408" spans="1:8" x14ac:dyDescent="0.2">
      <c r="A1408">
        <v>2013</v>
      </c>
      <c r="B1408" t="s">
        <v>78</v>
      </c>
      <c r="C1408" t="s">
        <v>9</v>
      </c>
      <c r="D1408">
        <v>2036</v>
      </c>
      <c r="E1408">
        <v>2724330</v>
      </c>
      <c r="F1408">
        <v>2.2152446312845075</v>
      </c>
      <c r="G1408">
        <v>5596</v>
      </c>
      <c r="H1408">
        <v>12396.508956668104</v>
      </c>
    </row>
    <row r="1409" spans="1:8" x14ac:dyDescent="0.2">
      <c r="A1409">
        <v>2014</v>
      </c>
      <c r="B1409" t="s">
        <v>78</v>
      </c>
      <c r="C1409" t="s">
        <v>9</v>
      </c>
      <c r="D1409">
        <v>1617</v>
      </c>
      <c r="E1409">
        <v>2867466</v>
      </c>
      <c r="F1409">
        <v>2.3316333417357153</v>
      </c>
      <c r="G1409">
        <v>5596</v>
      </c>
      <c r="H1409">
        <v>13047.820180353063</v>
      </c>
    </row>
    <row r="1410" spans="1:8" x14ac:dyDescent="0.2">
      <c r="A1410">
        <v>2015</v>
      </c>
      <c r="B1410" t="s">
        <v>78</v>
      </c>
      <c r="C1410" t="s">
        <v>9</v>
      </c>
      <c r="D1410">
        <v>4749</v>
      </c>
      <c r="E1410">
        <v>3101195</v>
      </c>
      <c r="F1410">
        <v>2.5216862767419359</v>
      </c>
      <c r="G1410">
        <v>5596</v>
      </c>
      <c r="H1410">
        <v>14111.356404647873</v>
      </c>
    </row>
    <row r="1411" spans="1:8" x14ac:dyDescent="0.2">
      <c r="A1411">
        <v>2016</v>
      </c>
      <c r="B1411" t="s">
        <v>78</v>
      </c>
      <c r="C1411" t="s">
        <v>9</v>
      </c>
      <c r="D1411">
        <v>3466</v>
      </c>
      <c r="E1411">
        <v>3165183</v>
      </c>
      <c r="F1411">
        <v>2.5737170782478596</v>
      </c>
      <c r="G1411">
        <v>5596</v>
      </c>
      <c r="H1411">
        <v>14402.520769875022</v>
      </c>
    </row>
    <row r="1412" spans="1:8" x14ac:dyDescent="0.2">
      <c r="A1412">
        <v>2017</v>
      </c>
      <c r="B1412" t="s">
        <v>78</v>
      </c>
      <c r="C1412" t="s">
        <v>9</v>
      </c>
      <c r="D1412">
        <v>3494</v>
      </c>
      <c r="E1412">
        <v>3285137</v>
      </c>
      <c r="F1412">
        <v>2.6712557224286679</v>
      </c>
      <c r="G1412">
        <v>5596</v>
      </c>
      <c r="H1412">
        <v>14948.347022710826</v>
      </c>
    </row>
    <row r="1413" spans="1:8" x14ac:dyDescent="0.2">
      <c r="A1413">
        <v>2018</v>
      </c>
      <c r="B1413" t="s">
        <v>78</v>
      </c>
      <c r="C1413" t="s">
        <v>9</v>
      </c>
      <c r="D1413">
        <v>1646</v>
      </c>
      <c r="E1413">
        <v>3445445</v>
      </c>
      <c r="F1413">
        <v>2.8016075653962806</v>
      </c>
      <c r="G1413">
        <v>5596</v>
      </c>
      <c r="H1413">
        <v>15677.795935957587</v>
      </c>
    </row>
    <row r="1414" spans="1:8" x14ac:dyDescent="0.2">
      <c r="A1414">
        <v>2019</v>
      </c>
      <c r="B1414" t="s">
        <v>78</v>
      </c>
      <c r="C1414" t="s">
        <v>9</v>
      </c>
      <c r="D1414">
        <v>4681</v>
      </c>
      <c r="E1414">
        <v>3626261</v>
      </c>
      <c r="F1414">
        <v>2.9486351550239469</v>
      </c>
      <c r="G1414">
        <v>5596</v>
      </c>
      <c r="H1414">
        <v>16500.562327514006</v>
      </c>
    </row>
    <row r="1415" spans="1:8" x14ac:dyDescent="0.2">
      <c r="A1415">
        <v>2020</v>
      </c>
      <c r="B1415" t="s">
        <v>78</v>
      </c>
      <c r="C1415" t="s">
        <v>9</v>
      </c>
      <c r="D1415">
        <v>3309</v>
      </c>
      <c r="E1415">
        <v>3569133</v>
      </c>
      <c r="F1415">
        <v>2.9021824509477074</v>
      </c>
      <c r="G1415">
        <v>5596</v>
      </c>
      <c r="H1415">
        <v>16240.61299550337</v>
      </c>
    </row>
    <row r="1416" spans="1:8" x14ac:dyDescent="0.2">
      <c r="A1416">
        <v>2021</v>
      </c>
      <c r="B1416" t="s">
        <v>78</v>
      </c>
      <c r="C1416" t="s">
        <v>9</v>
      </c>
      <c r="D1416">
        <v>2591</v>
      </c>
      <c r="E1416">
        <v>3846761</v>
      </c>
      <c r="F1416">
        <v>3.1279311438352266</v>
      </c>
      <c r="G1416">
        <v>5596</v>
      </c>
      <c r="H1416">
        <v>17503.902680901927</v>
      </c>
    </row>
    <row r="1417" spans="1:8" x14ac:dyDescent="0.2">
      <c r="A1417">
        <v>2022</v>
      </c>
      <c r="B1417" t="s">
        <v>78</v>
      </c>
      <c r="C1417" t="s">
        <v>9</v>
      </c>
      <c r="D1417">
        <v>3198</v>
      </c>
      <c r="E1417">
        <v>3978431</v>
      </c>
      <c r="F1417">
        <v>3.2349964628682479</v>
      </c>
      <c r="G1417">
        <v>5596</v>
      </c>
      <c r="H1417">
        <v>18103.040206210717</v>
      </c>
    </row>
    <row r="1418" spans="1:8" x14ac:dyDescent="0.2">
      <c r="A1418">
        <v>2023</v>
      </c>
      <c r="B1418" t="s">
        <v>78</v>
      </c>
      <c r="C1418" t="s">
        <v>9</v>
      </c>
      <c r="D1418">
        <v>5156</v>
      </c>
      <c r="E1418">
        <v>4160102</v>
      </c>
      <c r="F1418">
        <v>3.3827192818402843</v>
      </c>
      <c r="G1418">
        <v>5596</v>
      </c>
      <c r="H1418">
        <v>18929.69710117823</v>
      </c>
    </row>
    <row r="1419" spans="1:8" x14ac:dyDescent="0.2">
      <c r="A1419">
        <v>2000</v>
      </c>
      <c r="B1419" t="s">
        <v>78</v>
      </c>
      <c r="C1419" t="s">
        <v>10</v>
      </c>
      <c r="D1419">
        <v>624</v>
      </c>
      <c r="E1419">
        <v>638002</v>
      </c>
      <c r="F1419">
        <v>1</v>
      </c>
      <c r="G1419">
        <v>624</v>
      </c>
      <c r="H1419">
        <v>624</v>
      </c>
    </row>
    <row r="1420" spans="1:8" x14ac:dyDescent="0.2">
      <c r="A1420">
        <v>2001</v>
      </c>
      <c r="B1420" t="s">
        <v>78</v>
      </c>
      <c r="C1420" t="s">
        <v>10</v>
      </c>
      <c r="D1420">
        <v>624</v>
      </c>
      <c r="E1420">
        <v>701726</v>
      </c>
      <c r="F1420">
        <v>1.0998805646377283</v>
      </c>
      <c r="G1420">
        <v>624</v>
      </c>
      <c r="H1420">
        <v>686.32547233394246</v>
      </c>
    </row>
    <row r="1421" spans="1:8" x14ac:dyDescent="0.2">
      <c r="A1421">
        <v>2002</v>
      </c>
      <c r="B1421" t="s">
        <v>78</v>
      </c>
      <c r="C1421" t="s">
        <v>10</v>
      </c>
      <c r="D1421">
        <v>510</v>
      </c>
      <c r="E1421">
        <v>619867</v>
      </c>
      <c r="F1421">
        <v>0.97157532421528459</v>
      </c>
      <c r="G1421">
        <v>624</v>
      </c>
      <c r="H1421">
        <v>606.26300231033758</v>
      </c>
    </row>
    <row r="1422" spans="1:8" x14ac:dyDescent="0.2">
      <c r="A1422">
        <v>2003</v>
      </c>
      <c r="B1422" t="s">
        <v>78</v>
      </c>
      <c r="C1422" t="s">
        <v>10</v>
      </c>
      <c r="D1422">
        <v>510</v>
      </c>
      <c r="E1422">
        <v>609256</v>
      </c>
      <c r="F1422">
        <v>0.95494371490998464</v>
      </c>
      <c r="G1422">
        <v>624</v>
      </c>
      <c r="H1422">
        <v>595.88487810383037</v>
      </c>
    </row>
    <row r="1423" spans="1:8" x14ac:dyDescent="0.2">
      <c r="A1423">
        <v>2004</v>
      </c>
      <c r="B1423" t="s">
        <v>78</v>
      </c>
      <c r="C1423" t="s">
        <v>10</v>
      </c>
      <c r="D1423">
        <v>26</v>
      </c>
      <c r="E1423">
        <v>645304</v>
      </c>
      <c r="F1423">
        <v>1.011445105187758</v>
      </c>
      <c r="G1423">
        <v>624</v>
      </c>
      <c r="H1423">
        <v>631.14174563716097</v>
      </c>
    </row>
    <row r="1424" spans="1:8" x14ac:dyDescent="0.2">
      <c r="A1424">
        <v>2005</v>
      </c>
      <c r="B1424" t="s">
        <v>78</v>
      </c>
      <c r="C1424" t="s">
        <v>10</v>
      </c>
      <c r="D1424">
        <v>26</v>
      </c>
      <c r="E1424">
        <v>591693</v>
      </c>
      <c r="F1424">
        <v>0.927415588038909</v>
      </c>
      <c r="G1424">
        <v>624</v>
      </c>
      <c r="H1424">
        <v>578.70732693627917</v>
      </c>
    </row>
    <row r="1425" spans="1:8" x14ac:dyDescent="0.2">
      <c r="A1425">
        <v>2006</v>
      </c>
      <c r="B1425" t="s">
        <v>78</v>
      </c>
      <c r="C1425" t="s">
        <v>10</v>
      </c>
      <c r="D1425">
        <v>233</v>
      </c>
      <c r="E1425">
        <v>606936</v>
      </c>
      <c r="F1425">
        <v>0.95130736267284433</v>
      </c>
      <c r="G1425">
        <v>624</v>
      </c>
      <c r="H1425">
        <v>593.61579430785491</v>
      </c>
    </row>
    <row r="1426" spans="1:8" x14ac:dyDescent="0.2">
      <c r="A1426">
        <v>2007</v>
      </c>
      <c r="B1426" t="s">
        <v>78</v>
      </c>
      <c r="C1426" t="s">
        <v>10</v>
      </c>
      <c r="D1426">
        <v>101</v>
      </c>
      <c r="E1426">
        <v>628418</v>
      </c>
      <c r="F1426">
        <v>0.98497810351691684</v>
      </c>
      <c r="G1426">
        <v>624</v>
      </c>
      <c r="H1426">
        <v>614.62633659455605</v>
      </c>
    </row>
    <row r="1427" spans="1:8" x14ac:dyDescent="0.2">
      <c r="A1427">
        <v>2008</v>
      </c>
      <c r="B1427" t="s">
        <v>78</v>
      </c>
      <c r="C1427" t="s">
        <v>10</v>
      </c>
      <c r="D1427">
        <v>350</v>
      </c>
      <c r="E1427">
        <v>573506</v>
      </c>
      <c r="F1427">
        <v>0.89890940780749906</v>
      </c>
      <c r="G1427">
        <v>624</v>
      </c>
      <c r="H1427">
        <v>560.91947047187944</v>
      </c>
    </row>
    <row r="1428" spans="1:8" x14ac:dyDescent="0.2">
      <c r="A1428">
        <v>2009</v>
      </c>
      <c r="B1428" t="s">
        <v>78</v>
      </c>
      <c r="C1428" t="s">
        <v>10</v>
      </c>
      <c r="D1428">
        <v>148</v>
      </c>
      <c r="E1428">
        <v>551605</v>
      </c>
      <c r="F1428">
        <v>0.86458192921025323</v>
      </c>
      <c r="G1428">
        <v>624</v>
      </c>
      <c r="H1428">
        <v>539.49912382719799</v>
      </c>
    </row>
    <row r="1429" spans="1:8" x14ac:dyDescent="0.2">
      <c r="A1429">
        <v>2010</v>
      </c>
      <c r="B1429" t="s">
        <v>78</v>
      </c>
      <c r="C1429" t="s">
        <v>10</v>
      </c>
      <c r="D1429">
        <v>218</v>
      </c>
      <c r="E1429">
        <v>532839</v>
      </c>
      <c r="F1429">
        <v>0.83516822831276394</v>
      </c>
      <c r="G1429">
        <v>624</v>
      </c>
      <c r="H1429">
        <v>521.14497446716473</v>
      </c>
    </row>
    <row r="1430" spans="1:8" x14ac:dyDescent="0.2">
      <c r="A1430">
        <v>2011</v>
      </c>
      <c r="B1430" t="s">
        <v>78</v>
      </c>
      <c r="C1430" t="s">
        <v>10</v>
      </c>
      <c r="D1430">
        <v>327</v>
      </c>
      <c r="E1430">
        <v>538032</v>
      </c>
      <c r="F1430">
        <v>0.84330770122977672</v>
      </c>
      <c r="G1430">
        <v>624</v>
      </c>
      <c r="H1430">
        <v>526.22400556738069</v>
      </c>
    </row>
    <row r="1431" spans="1:8" x14ac:dyDescent="0.2">
      <c r="A1431">
        <v>2012</v>
      </c>
      <c r="B1431" t="s">
        <v>78</v>
      </c>
      <c r="C1431" t="s">
        <v>10</v>
      </c>
      <c r="D1431">
        <v>260</v>
      </c>
      <c r="E1431">
        <v>508841</v>
      </c>
      <c r="F1431">
        <v>0.79755392616324083</v>
      </c>
      <c r="G1431">
        <v>624</v>
      </c>
      <c r="H1431">
        <v>497.67364992586226</v>
      </c>
    </row>
    <row r="1432" spans="1:8" x14ac:dyDescent="0.2">
      <c r="A1432">
        <v>2013</v>
      </c>
      <c r="B1432" t="s">
        <v>78</v>
      </c>
      <c r="C1432" t="s">
        <v>10</v>
      </c>
      <c r="D1432">
        <v>61</v>
      </c>
      <c r="E1432">
        <v>507429</v>
      </c>
      <c r="F1432">
        <v>0.79534076695684341</v>
      </c>
      <c r="G1432">
        <v>624</v>
      </c>
      <c r="H1432">
        <v>496.29263858107026</v>
      </c>
    </row>
    <row r="1433" spans="1:8" x14ac:dyDescent="0.2">
      <c r="A1433">
        <v>2014</v>
      </c>
      <c r="B1433" t="s">
        <v>78</v>
      </c>
      <c r="C1433" t="s">
        <v>10</v>
      </c>
      <c r="D1433">
        <v>205</v>
      </c>
      <c r="E1433">
        <v>497793</v>
      </c>
      <c r="F1433">
        <v>0.78023736602706573</v>
      </c>
      <c r="G1433">
        <v>624</v>
      </c>
      <c r="H1433">
        <v>486.86811640088899</v>
      </c>
    </row>
    <row r="1434" spans="1:8" x14ac:dyDescent="0.2">
      <c r="A1434">
        <v>2015</v>
      </c>
      <c r="B1434" t="s">
        <v>78</v>
      </c>
      <c r="C1434" t="s">
        <v>10</v>
      </c>
      <c r="D1434">
        <v>184</v>
      </c>
      <c r="E1434">
        <v>504656</v>
      </c>
      <c r="F1434">
        <v>0.79099438559753732</v>
      </c>
      <c r="G1434">
        <v>624</v>
      </c>
      <c r="H1434">
        <v>493.58049661286327</v>
      </c>
    </row>
    <row r="1435" spans="1:8" x14ac:dyDescent="0.2">
      <c r="A1435">
        <v>2016</v>
      </c>
      <c r="B1435" t="s">
        <v>78</v>
      </c>
      <c r="C1435" t="s">
        <v>10</v>
      </c>
      <c r="D1435">
        <v>424</v>
      </c>
      <c r="E1435">
        <v>488239</v>
      </c>
      <c r="F1435">
        <v>0.76526249134015256</v>
      </c>
      <c r="G1435">
        <v>624</v>
      </c>
      <c r="H1435">
        <v>477.52379459625519</v>
      </c>
    </row>
    <row r="1436" spans="1:8" x14ac:dyDescent="0.2">
      <c r="A1436">
        <v>2017</v>
      </c>
      <c r="B1436" t="s">
        <v>78</v>
      </c>
      <c r="C1436" t="s">
        <v>10</v>
      </c>
      <c r="D1436">
        <v>441</v>
      </c>
      <c r="E1436">
        <v>469137</v>
      </c>
      <c r="F1436">
        <v>0.73532214632556014</v>
      </c>
      <c r="G1436">
        <v>624</v>
      </c>
      <c r="H1436">
        <v>458.84101930714951</v>
      </c>
    </row>
    <row r="1437" spans="1:8" x14ac:dyDescent="0.2">
      <c r="A1437">
        <v>2018</v>
      </c>
      <c r="B1437" t="s">
        <v>78</v>
      </c>
      <c r="C1437" t="s">
        <v>10</v>
      </c>
      <c r="D1437">
        <v>716</v>
      </c>
      <c r="E1437">
        <v>468136</v>
      </c>
      <c r="F1437">
        <v>0.73375318572669046</v>
      </c>
      <c r="G1437">
        <v>624</v>
      </c>
      <c r="H1437">
        <v>457.86198789345485</v>
      </c>
    </row>
    <row r="1438" spans="1:8" x14ac:dyDescent="0.2">
      <c r="A1438">
        <v>2019</v>
      </c>
      <c r="B1438" t="s">
        <v>78</v>
      </c>
      <c r="C1438" t="s">
        <v>10</v>
      </c>
      <c r="D1438">
        <v>173</v>
      </c>
      <c r="E1438">
        <v>461109</v>
      </c>
      <c r="F1438">
        <v>0.72273911367049004</v>
      </c>
      <c r="G1438">
        <v>624</v>
      </c>
      <c r="H1438">
        <v>450.98920693038576</v>
      </c>
    </row>
    <row r="1439" spans="1:8" x14ac:dyDescent="0.2">
      <c r="A1439">
        <v>2020</v>
      </c>
      <c r="B1439" t="s">
        <v>78</v>
      </c>
      <c r="C1439" t="s">
        <v>10</v>
      </c>
      <c r="D1439">
        <v>46</v>
      </c>
      <c r="E1439">
        <v>452783</v>
      </c>
      <c r="F1439">
        <v>0.70968899784013217</v>
      </c>
      <c r="G1439">
        <v>624</v>
      </c>
      <c r="H1439">
        <v>442.84593465224248</v>
      </c>
    </row>
    <row r="1440" spans="1:8" x14ac:dyDescent="0.2">
      <c r="A1440">
        <v>2021</v>
      </c>
      <c r="B1440" t="s">
        <v>78</v>
      </c>
      <c r="C1440" t="s">
        <v>10</v>
      </c>
      <c r="D1440">
        <v>98</v>
      </c>
      <c r="E1440">
        <v>439636</v>
      </c>
      <c r="F1440">
        <v>0.68908247936526845</v>
      </c>
      <c r="G1440">
        <v>624</v>
      </c>
      <c r="H1440">
        <v>429.9874671239275</v>
      </c>
    </row>
    <row r="1441" spans="1:8" x14ac:dyDescent="0.2">
      <c r="A1441">
        <v>2022</v>
      </c>
      <c r="B1441" t="s">
        <v>78</v>
      </c>
      <c r="C1441" t="s">
        <v>10</v>
      </c>
      <c r="D1441">
        <v>104</v>
      </c>
      <c r="E1441">
        <v>440335</v>
      </c>
      <c r="F1441">
        <v>0.69017808721602758</v>
      </c>
      <c r="G1441">
        <v>624</v>
      </c>
      <c r="H1441">
        <v>430.67112642280119</v>
      </c>
    </row>
    <row r="1442" spans="1:8" x14ac:dyDescent="0.2">
      <c r="A1442">
        <v>2023</v>
      </c>
      <c r="B1442" t="s">
        <v>78</v>
      </c>
      <c r="C1442" t="s">
        <v>10</v>
      </c>
      <c r="D1442">
        <v>238</v>
      </c>
      <c r="E1442">
        <v>431527</v>
      </c>
      <c r="F1442">
        <v>0.67637248786053961</v>
      </c>
      <c r="G1442">
        <v>624</v>
      </c>
      <c r="H1442">
        <v>422.05643242497672</v>
      </c>
    </row>
    <row r="1443" spans="1:8" x14ac:dyDescent="0.2">
      <c r="A1443">
        <v>2000</v>
      </c>
      <c r="B1443" t="s">
        <v>78</v>
      </c>
      <c r="C1443" t="s">
        <v>11</v>
      </c>
      <c r="D1443">
        <v>1004</v>
      </c>
      <c r="E1443">
        <v>201485</v>
      </c>
      <c r="F1443">
        <v>1</v>
      </c>
      <c r="G1443">
        <v>1004</v>
      </c>
      <c r="H1443">
        <v>1004</v>
      </c>
    </row>
    <row r="1444" spans="1:8" x14ac:dyDescent="0.2">
      <c r="A1444">
        <v>2001</v>
      </c>
      <c r="B1444" t="s">
        <v>78</v>
      </c>
      <c r="C1444" t="s">
        <v>11</v>
      </c>
      <c r="D1444">
        <v>562</v>
      </c>
      <c r="E1444">
        <v>217717</v>
      </c>
      <c r="F1444">
        <v>1.0805618284239522</v>
      </c>
      <c r="G1444">
        <v>1004</v>
      </c>
      <c r="H1444">
        <v>1084.8840757376481</v>
      </c>
    </row>
    <row r="1445" spans="1:8" x14ac:dyDescent="0.2">
      <c r="A1445">
        <v>2002</v>
      </c>
      <c r="B1445" t="s">
        <v>78</v>
      </c>
      <c r="C1445" t="s">
        <v>11</v>
      </c>
      <c r="D1445">
        <v>197</v>
      </c>
      <c r="E1445">
        <v>228420</v>
      </c>
      <c r="F1445">
        <v>1.1336824081197112</v>
      </c>
      <c r="G1445">
        <v>1004</v>
      </c>
      <c r="H1445">
        <v>1138.21713775219</v>
      </c>
    </row>
    <row r="1446" spans="1:8" x14ac:dyDescent="0.2">
      <c r="A1446">
        <v>2003</v>
      </c>
      <c r="B1446" t="s">
        <v>78</v>
      </c>
      <c r="C1446" t="s">
        <v>11</v>
      </c>
      <c r="D1446">
        <v>374</v>
      </c>
      <c r="E1446">
        <v>217172</v>
      </c>
      <c r="F1446">
        <v>1.0778569124252426</v>
      </c>
      <c r="G1446">
        <v>1004</v>
      </c>
      <c r="H1446">
        <v>1082.1683400749437</v>
      </c>
    </row>
    <row r="1447" spans="1:8" x14ac:dyDescent="0.2">
      <c r="A1447">
        <v>2004</v>
      </c>
      <c r="B1447" t="s">
        <v>78</v>
      </c>
      <c r="C1447" t="s">
        <v>11</v>
      </c>
      <c r="D1447">
        <v>153</v>
      </c>
      <c r="E1447">
        <v>208650</v>
      </c>
      <c r="F1447">
        <v>1.0355609598729434</v>
      </c>
      <c r="G1447">
        <v>1004</v>
      </c>
      <c r="H1447">
        <v>1039.7032037124352</v>
      </c>
    </row>
    <row r="1448" spans="1:8" x14ac:dyDescent="0.2">
      <c r="A1448">
        <v>2005</v>
      </c>
      <c r="B1448" t="s">
        <v>78</v>
      </c>
      <c r="C1448" t="s">
        <v>11</v>
      </c>
      <c r="D1448">
        <v>681</v>
      </c>
      <c r="E1448">
        <v>208969</v>
      </c>
      <c r="F1448">
        <v>1.0371442042831973</v>
      </c>
      <c r="G1448">
        <v>1004</v>
      </c>
      <c r="H1448">
        <v>1041.2927811003301</v>
      </c>
    </row>
    <row r="1449" spans="1:8" x14ac:dyDescent="0.2">
      <c r="A1449">
        <v>2006</v>
      </c>
      <c r="B1449" t="s">
        <v>78</v>
      </c>
      <c r="C1449" t="s">
        <v>11</v>
      </c>
      <c r="D1449">
        <v>340</v>
      </c>
      <c r="E1449">
        <v>208377</v>
      </c>
      <c r="F1449">
        <v>1.0342060202992778</v>
      </c>
      <c r="G1449">
        <v>1004</v>
      </c>
      <c r="H1449">
        <v>1038.3428443804748</v>
      </c>
    </row>
    <row r="1450" spans="1:8" x14ac:dyDescent="0.2">
      <c r="A1450">
        <v>2007</v>
      </c>
      <c r="B1450" t="s">
        <v>78</v>
      </c>
      <c r="C1450" t="s">
        <v>11</v>
      </c>
      <c r="D1450">
        <v>278</v>
      </c>
      <c r="E1450">
        <v>224563</v>
      </c>
      <c r="F1450">
        <v>1.1145395438866417</v>
      </c>
      <c r="G1450">
        <v>1004</v>
      </c>
      <c r="H1450">
        <v>1118.9977020621882</v>
      </c>
    </row>
    <row r="1451" spans="1:8" x14ac:dyDescent="0.2">
      <c r="A1451">
        <v>2008</v>
      </c>
      <c r="B1451" t="s">
        <v>78</v>
      </c>
      <c r="C1451" t="s">
        <v>11</v>
      </c>
      <c r="D1451">
        <v>407</v>
      </c>
      <c r="E1451">
        <v>208556</v>
      </c>
      <c r="F1451">
        <v>1.0350944239025237</v>
      </c>
      <c r="G1451">
        <v>1004</v>
      </c>
      <c r="H1451">
        <v>1039.2348015981338</v>
      </c>
    </row>
    <row r="1452" spans="1:8" x14ac:dyDescent="0.2">
      <c r="A1452">
        <v>2009</v>
      </c>
      <c r="B1452" t="s">
        <v>78</v>
      </c>
      <c r="C1452" t="s">
        <v>11</v>
      </c>
      <c r="D1452">
        <v>463</v>
      </c>
      <c r="E1452">
        <v>210063</v>
      </c>
      <c r="F1452">
        <v>1.0425738888751024</v>
      </c>
      <c r="G1452">
        <v>1004</v>
      </c>
      <c r="H1452">
        <v>1046.7441844306029</v>
      </c>
    </row>
    <row r="1453" spans="1:8" x14ac:dyDescent="0.2">
      <c r="A1453">
        <v>2010</v>
      </c>
      <c r="B1453" t="s">
        <v>78</v>
      </c>
      <c r="C1453" t="s">
        <v>11</v>
      </c>
      <c r="D1453">
        <v>255</v>
      </c>
      <c r="E1453">
        <v>208298</v>
      </c>
      <c r="F1453">
        <v>1.0338139315581805</v>
      </c>
      <c r="G1453">
        <v>1004</v>
      </c>
      <c r="H1453">
        <v>1037.9491872844133</v>
      </c>
    </row>
    <row r="1454" spans="1:8" x14ac:dyDescent="0.2">
      <c r="A1454">
        <v>2011</v>
      </c>
      <c r="B1454" t="s">
        <v>78</v>
      </c>
      <c r="C1454" t="s">
        <v>11</v>
      </c>
      <c r="D1454">
        <v>212</v>
      </c>
      <c r="E1454">
        <v>203516</v>
      </c>
      <c r="F1454">
        <v>1.0100801548502369</v>
      </c>
      <c r="G1454">
        <v>1004</v>
      </c>
      <c r="H1454">
        <v>1014.1204754696379</v>
      </c>
    </row>
    <row r="1455" spans="1:8" x14ac:dyDescent="0.2">
      <c r="A1455">
        <v>2012</v>
      </c>
      <c r="B1455" t="s">
        <v>78</v>
      </c>
      <c r="C1455" t="s">
        <v>11</v>
      </c>
      <c r="D1455">
        <v>330</v>
      </c>
      <c r="E1455">
        <v>219801</v>
      </c>
      <c r="F1455">
        <v>1.0909050301511278</v>
      </c>
      <c r="G1455">
        <v>1004</v>
      </c>
      <c r="H1455">
        <v>1095.2686502717324</v>
      </c>
    </row>
    <row r="1456" spans="1:8" x14ac:dyDescent="0.2">
      <c r="A1456">
        <v>2013</v>
      </c>
      <c r="B1456" t="s">
        <v>78</v>
      </c>
      <c r="C1456" t="s">
        <v>11</v>
      </c>
      <c r="D1456">
        <v>166</v>
      </c>
      <c r="E1456">
        <v>228681</v>
      </c>
      <c r="F1456">
        <v>1.1349777899099189</v>
      </c>
      <c r="G1456">
        <v>1004</v>
      </c>
      <c r="H1456">
        <v>1139.5177010695586</v>
      </c>
    </row>
    <row r="1457" spans="1:8" x14ac:dyDescent="0.2">
      <c r="A1457">
        <v>2014</v>
      </c>
      <c r="B1457" t="s">
        <v>78</v>
      </c>
      <c r="C1457" t="s">
        <v>11</v>
      </c>
      <c r="D1457">
        <v>491</v>
      </c>
      <c r="E1457">
        <v>236774</v>
      </c>
      <c r="F1457">
        <v>1.1751445517036008</v>
      </c>
      <c r="G1457">
        <v>1004</v>
      </c>
      <c r="H1457">
        <v>1179.8451299104152</v>
      </c>
    </row>
    <row r="1458" spans="1:8" x14ac:dyDescent="0.2">
      <c r="A1458">
        <v>2015</v>
      </c>
      <c r="B1458" t="s">
        <v>78</v>
      </c>
      <c r="C1458" t="s">
        <v>11</v>
      </c>
      <c r="D1458">
        <v>794</v>
      </c>
      <c r="E1458">
        <v>237229</v>
      </c>
      <c r="F1458">
        <v>1.1774027843263766</v>
      </c>
      <c r="G1458">
        <v>1004</v>
      </c>
      <c r="H1458">
        <v>1182.1123954636821</v>
      </c>
    </row>
    <row r="1459" spans="1:8" x14ac:dyDescent="0.2">
      <c r="A1459">
        <v>2016</v>
      </c>
      <c r="B1459" t="s">
        <v>78</v>
      </c>
      <c r="C1459" t="s">
        <v>11</v>
      </c>
      <c r="D1459">
        <v>360</v>
      </c>
      <c r="E1459">
        <v>251630</v>
      </c>
      <c r="F1459">
        <v>1.2488770876243889</v>
      </c>
      <c r="G1459">
        <v>1004</v>
      </c>
      <c r="H1459">
        <v>1253.8725959748865</v>
      </c>
    </row>
    <row r="1460" spans="1:8" x14ac:dyDescent="0.2">
      <c r="A1460">
        <v>2017</v>
      </c>
      <c r="B1460" t="s">
        <v>78</v>
      </c>
      <c r="C1460" t="s">
        <v>11</v>
      </c>
      <c r="D1460">
        <v>49</v>
      </c>
      <c r="E1460">
        <v>236464</v>
      </c>
      <c r="F1460">
        <v>1.1736059756309403</v>
      </c>
      <c r="G1460">
        <v>1004</v>
      </c>
      <c r="H1460">
        <v>1178.3003995334641</v>
      </c>
    </row>
    <row r="1461" spans="1:8" x14ac:dyDescent="0.2">
      <c r="A1461">
        <v>2018</v>
      </c>
      <c r="B1461" t="s">
        <v>78</v>
      </c>
      <c r="C1461" t="s">
        <v>11</v>
      </c>
      <c r="D1461">
        <v>103</v>
      </c>
      <c r="E1461">
        <v>249427</v>
      </c>
      <c r="F1461">
        <v>1.2379432712112564</v>
      </c>
      <c r="G1461">
        <v>1004</v>
      </c>
      <c r="H1461">
        <v>1242.8950442961013</v>
      </c>
    </row>
    <row r="1462" spans="1:8" x14ac:dyDescent="0.2">
      <c r="A1462">
        <v>2019</v>
      </c>
      <c r="B1462" t="s">
        <v>78</v>
      </c>
      <c r="C1462" t="s">
        <v>11</v>
      </c>
      <c r="D1462">
        <v>99</v>
      </c>
      <c r="E1462">
        <v>230655</v>
      </c>
      <c r="F1462">
        <v>1.1447750452887311</v>
      </c>
      <c r="G1462">
        <v>1004</v>
      </c>
      <c r="H1462">
        <v>1149.3541454698859</v>
      </c>
    </row>
    <row r="1463" spans="1:8" x14ac:dyDescent="0.2">
      <c r="A1463">
        <v>2020</v>
      </c>
      <c r="B1463" t="s">
        <v>78</v>
      </c>
      <c r="C1463" t="s">
        <v>11</v>
      </c>
      <c r="D1463">
        <v>139</v>
      </c>
      <c r="E1463">
        <v>230770</v>
      </c>
      <c r="F1463">
        <v>1.1453458073802021</v>
      </c>
      <c r="G1463">
        <v>1004</v>
      </c>
      <c r="H1463">
        <v>1149.9271906097229</v>
      </c>
    </row>
    <row r="1464" spans="1:8" x14ac:dyDescent="0.2">
      <c r="A1464">
        <v>2021</v>
      </c>
      <c r="B1464" t="s">
        <v>78</v>
      </c>
      <c r="C1464" t="s">
        <v>11</v>
      </c>
      <c r="D1464">
        <v>298</v>
      </c>
      <c r="E1464">
        <v>241108</v>
      </c>
      <c r="F1464">
        <v>1.1966548378291189</v>
      </c>
      <c r="G1464">
        <v>1004</v>
      </c>
      <c r="H1464">
        <v>1201.4414571804352</v>
      </c>
    </row>
    <row r="1465" spans="1:8" x14ac:dyDescent="0.2">
      <c r="A1465">
        <v>2022</v>
      </c>
      <c r="B1465" t="s">
        <v>78</v>
      </c>
      <c r="C1465" t="s">
        <v>11</v>
      </c>
      <c r="D1465">
        <v>225</v>
      </c>
      <c r="E1465">
        <v>226514</v>
      </c>
      <c r="F1465">
        <v>1.1242226468471599</v>
      </c>
      <c r="G1465">
        <v>1004</v>
      </c>
      <c r="H1465">
        <v>1128.7195374345486</v>
      </c>
    </row>
    <row r="1466" spans="1:8" x14ac:dyDescent="0.2">
      <c r="A1466">
        <v>2023</v>
      </c>
      <c r="B1466" t="s">
        <v>78</v>
      </c>
      <c r="C1466" t="s">
        <v>11</v>
      </c>
      <c r="D1466">
        <v>587</v>
      </c>
      <c r="E1466">
        <v>230072</v>
      </c>
      <c r="F1466">
        <v>1.1418815296424052</v>
      </c>
      <c r="G1466">
        <v>1004</v>
      </c>
      <c r="H1466">
        <v>1146.4490557609747</v>
      </c>
    </row>
    <row r="1467" spans="1:8" x14ac:dyDescent="0.2">
      <c r="A1467">
        <v>2000</v>
      </c>
      <c r="B1467" t="s">
        <v>78</v>
      </c>
      <c r="C1467" t="s">
        <v>12</v>
      </c>
      <c r="D1467">
        <v>1005</v>
      </c>
      <c r="E1467">
        <v>905198</v>
      </c>
      <c r="F1467">
        <v>1</v>
      </c>
      <c r="G1467">
        <v>1005</v>
      </c>
      <c r="H1467">
        <v>1005</v>
      </c>
    </row>
    <row r="1468" spans="1:8" x14ac:dyDescent="0.2">
      <c r="A1468">
        <v>2001</v>
      </c>
      <c r="B1468" t="s">
        <v>78</v>
      </c>
      <c r="C1468" t="s">
        <v>12</v>
      </c>
      <c r="D1468">
        <v>1072</v>
      </c>
      <c r="E1468">
        <v>904489</v>
      </c>
      <c r="F1468">
        <v>0.99921674594950494</v>
      </c>
      <c r="G1468">
        <v>1005</v>
      </c>
      <c r="H1468">
        <v>1004.2128296792524</v>
      </c>
    </row>
    <row r="1469" spans="1:8" x14ac:dyDescent="0.2">
      <c r="A1469">
        <v>2002</v>
      </c>
      <c r="B1469" t="s">
        <v>78</v>
      </c>
      <c r="C1469" t="s">
        <v>12</v>
      </c>
      <c r="D1469">
        <v>502</v>
      </c>
      <c r="E1469">
        <v>937986</v>
      </c>
      <c r="F1469">
        <v>1.0362219094606926</v>
      </c>
      <c r="G1469">
        <v>1005</v>
      </c>
      <c r="H1469">
        <v>1041.4030190079961</v>
      </c>
    </row>
    <row r="1470" spans="1:8" x14ac:dyDescent="0.2">
      <c r="A1470">
        <v>2003</v>
      </c>
      <c r="B1470" t="s">
        <v>78</v>
      </c>
      <c r="C1470" t="s">
        <v>12</v>
      </c>
      <c r="D1470">
        <v>686</v>
      </c>
      <c r="E1470">
        <v>992449</v>
      </c>
      <c r="F1470">
        <v>1.0963888563607078</v>
      </c>
      <c r="G1470">
        <v>1005</v>
      </c>
      <c r="H1470">
        <v>1101.8708006425113</v>
      </c>
    </row>
    <row r="1471" spans="1:8" x14ac:dyDescent="0.2">
      <c r="A1471">
        <v>2004</v>
      </c>
      <c r="B1471" t="s">
        <v>78</v>
      </c>
      <c r="C1471" t="s">
        <v>12</v>
      </c>
      <c r="D1471">
        <v>395</v>
      </c>
      <c r="E1471">
        <v>1055250</v>
      </c>
      <c r="F1471">
        <v>1.165767047651453</v>
      </c>
      <c r="G1471">
        <v>1005</v>
      </c>
      <c r="H1471">
        <v>1171.5958828897103</v>
      </c>
    </row>
    <row r="1472" spans="1:8" x14ac:dyDescent="0.2">
      <c r="A1472">
        <v>2005</v>
      </c>
      <c r="B1472" t="s">
        <v>78</v>
      </c>
      <c r="C1472" t="s">
        <v>12</v>
      </c>
      <c r="D1472">
        <v>511</v>
      </c>
      <c r="E1472">
        <v>1071992</v>
      </c>
      <c r="F1472">
        <v>1.1842624486576419</v>
      </c>
      <c r="G1472">
        <v>1005</v>
      </c>
      <c r="H1472">
        <v>1190.1837609009301</v>
      </c>
    </row>
    <row r="1473" spans="1:8" x14ac:dyDescent="0.2">
      <c r="A1473">
        <v>2006</v>
      </c>
      <c r="B1473" t="s">
        <v>78</v>
      </c>
      <c r="C1473" t="s">
        <v>12</v>
      </c>
      <c r="D1473">
        <v>1790</v>
      </c>
      <c r="E1473">
        <v>1116447</v>
      </c>
      <c r="F1473">
        <v>1.2333732509351545</v>
      </c>
      <c r="G1473">
        <v>1005</v>
      </c>
      <c r="H1473">
        <v>1239.5401171898302</v>
      </c>
    </row>
    <row r="1474" spans="1:8" x14ac:dyDescent="0.2">
      <c r="A1474">
        <v>2007</v>
      </c>
      <c r="B1474" t="s">
        <v>78</v>
      </c>
      <c r="C1474" t="s">
        <v>12</v>
      </c>
      <c r="D1474">
        <v>692</v>
      </c>
      <c r="E1474">
        <v>1138635</v>
      </c>
      <c r="F1474">
        <v>1.2578850152121415</v>
      </c>
      <c r="G1474">
        <v>1005</v>
      </c>
      <c r="H1474">
        <v>1264.1744402882023</v>
      </c>
    </row>
    <row r="1475" spans="1:8" x14ac:dyDescent="0.2">
      <c r="A1475">
        <v>2008</v>
      </c>
      <c r="B1475" t="s">
        <v>78</v>
      </c>
      <c r="C1475" t="s">
        <v>12</v>
      </c>
      <c r="D1475">
        <v>1271</v>
      </c>
      <c r="E1475">
        <v>1126276</v>
      </c>
      <c r="F1475">
        <v>1.2442316487663472</v>
      </c>
      <c r="G1475">
        <v>1005</v>
      </c>
      <c r="H1475">
        <v>1250.452807010179</v>
      </c>
    </row>
    <row r="1476" spans="1:8" x14ac:dyDescent="0.2">
      <c r="A1476">
        <v>2009</v>
      </c>
      <c r="B1476" t="s">
        <v>78</v>
      </c>
      <c r="C1476" t="s">
        <v>12</v>
      </c>
      <c r="D1476">
        <v>2553</v>
      </c>
      <c r="E1476">
        <v>1128437</v>
      </c>
      <c r="F1476">
        <v>1.2466189717608744</v>
      </c>
      <c r="G1476">
        <v>1005</v>
      </c>
      <c r="H1476">
        <v>1252.8520666196789</v>
      </c>
    </row>
    <row r="1477" spans="1:8" x14ac:dyDescent="0.2">
      <c r="A1477">
        <v>2010</v>
      </c>
      <c r="B1477" t="s">
        <v>78</v>
      </c>
      <c r="C1477" t="s">
        <v>12</v>
      </c>
      <c r="D1477">
        <v>854</v>
      </c>
      <c r="E1477">
        <v>1225508</v>
      </c>
      <c r="F1477">
        <v>1.3538562833766756</v>
      </c>
      <c r="G1477">
        <v>1005</v>
      </c>
      <c r="H1477">
        <v>1360.6255647935591</v>
      </c>
    </row>
    <row r="1478" spans="1:8" x14ac:dyDescent="0.2">
      <c r="A1478">
        <v>2011</v>
      </c>
      <c r="B1478" t="s">
        <v>78</v>
      </c>
      <c r="C1478" t="s">
        <v>12</v>
      </c>
      <c r="D1478">
        <v>632</v>
      </c>
      <c r="E1478">
        <v>1232815</v>
      </c>
      <c r="F1478">
        <v>1.3619285504386887</v>
      </c>
      <c r="G1478">
        <v>1005</v>
      </c>
      <c r="H1478">
        <v>1368.7381931908822</v>
      </c>
    </row>
    <row r="1479" spans="1:8" x14ac:dyDescent="0.2">
      <c r="A1479">
        <v>2012</v>
      </c>
      <c r="B1479" t="s">
        <v>78</v>
      </c>
      <c r="C1479" t="s">
        <v>12</v>
      </c>
      <c r="D1479">
        <v>642</v>
      </c>
      <c r="E1479">
        <v>1255809</v>
      </c>
      <c r="F1479">
        <v>1.3873307276419082</v>
      </c>
      <c r="G1479">
        <v>1005</v>
      </c>
      <c r="H1479">
        <v>1394.2673812801179</v>
      </c>
    </row>
    <row r="1480" spans="1:8" x14ac:dyDescent="0.2">
      <c r="A1480">
        <v>2013</v>
      </c>
      <c r="B1480" t="s">
        <v>78</v>
      </c>
      <c r="C1480" t="s">
        <v>12</v>
      </c>
      <c r="D1480">
        <v>588</v>
      </c>
      <c r="E1480">
        <v>1283331</v>
      </c>
      <c r="F1480">
        <v>1.41773512535379</v>
      </c>
      <c r="G1480">
        <v>1005</v>
      </c>
      <c r="H1480">
        <v>1424.8238009805589</v>
      </c>
    </row>
    <row r="1481" spans="1:8" x14ac:dyDescent="0.2">
      <c r="A1481">
        <v>2014</v>
      </c>
      <c r="B1481" t="s">
        <v>78</v>
      </c>
      <c r="C1481" t="s">
        <v>12</v>
      </c>
      <c r="D1481">
        <v>1363</v>
      </c>
      <c r="E1481">
        <v>1322498</v>
      </c>
      <c r="F1481">
        <v>1.4610041118075825</v>
      </c>
      <c r="G1481">
        <v>1005</v>
      </c>
      <c r="H1481">
        <v>1468.3091323666204</v>
      </c>
    </row>
    <row r="1482" spans="1:8" x14ac:dyDescent="0.2">
      <c r="A1482">
        <v>2015</v>
      </c>
      <c r="B1482" t="s">
        <v>78</v>
      </c>
      <c r="C1482" t="s">
        <v>12</v>
      </c>
      <c r="D1482">
        <v>507</v>
      </c>
      <c r="E1482">
        <v>1296620</v>
      </c>
      <c r="F1482">
        <v>1.4324158913298526</v>
      </c>
      <c r="G1482">
        <v>1005</v>
      </c>
      <c r="H1482">
        <v>1439.5779707865017</v>
      </c>
    </row>
    <row r="1483" spans="1:8" x14ac:dyDescent="0.2">
      <c r="A1483">
        <v>2016</v>
      </c>
      <c r="B1483" t="s">
        <v>78</v>
      </c>
      <c r="C1483" t="s">
        <v>12</v>
      </c>
      <c r="D1483">
        <v>1359</v>
      </c>
      <c r="E1483">
        <v>1310672</v>
      </c>
      <c r="F1483">
        <v>1.4479395668130066</v>
      </c>
      <c r="G1483">
        <v>1005</v>
      </c>
      <c r="H1483">
        <v>1455.1792646470717</v>
      </c>
    </row>
    <row r="1484" spans="1:8" x14ac:dyDescent="0.2">
      <c r="A1484">
        <v>2017</v>
      </c>
      <c r="B1484" t="s">
        <v>78</v>
      </c>
      <c r="C1484" t="s">
        <v>12</v>
      </c>
      <c r="D1484">
        <v>726</v>
      </c>
      <c r="E1484">
        <v>1330993</v>
      </c>
      <c r="F1484">
        <v>1.4703887989147126</v>
      </c>
      <c r="G1484">
        <v>1005</v>
      </c>
      <c r="H1484">
        <v>1477.7407429092862</v>
      </c>
    </row>
    <row r="1485" spans="1:8" x14ac:dyDescent="0.2">
      <c r="A1485">
        <v>2018</v>
      </c>
      <c r="B1485" t="s">
        <v>78</v>
      </c>
      <c r="C1485" t="s">
        <v>12</v>
      </c>
      <c r="D1485">
        <v>1368</v>
      </c>
      <c r="E1485">
        <v>1375522</v>
      </c>
      <c r="F1485">
        <v>1.5195813512623757</v>
      </c>
      <c r="G1485">
        <v>1005</v>
      </c>
      <c r="H1485">
        <v>1527.1792580186875</v>
      </c>
    </row>
    <row r="1486" spans="1:8" x14ac:dyDescent="0.2">
      <c r="A1486">
        <v>2019</v>
      </c>
      <c r="B1486" t="s">
        <v>78</v>
      </c>
      <c r="C1486" t="s">
        <v>12</v>
      </c>
      <c r="D1486">
        <v>1880</v>
      </c>
      <c r="E1486">
        <v>1361555</v>
      </c>
      <c r="F1486">
        <v>1.5041515778868271</v>
      </c>
      <c r="G1486">
        <v>1005</v>
      </c>
      <c r="H1486">
        <v>1511.6723357762612</v>
      </c>
    </row>
    <row r="1487" spans="1:8" x14ac:dyDescent="0.2">
      <c r="A1487">
        <v>2020</v>
      </c>
      <c r="B1487" t="s">
        <v>78</v>
      </c>
      <c r="C1487" t="s">
        <v>12</v>
      </c>
      <c r="D1487">
        <v>1191</v>
      </c>
      <c r="E1487">
        <v>1314993</v>
      </c>
      <c r="F1487">
        <v>1.4527131080713833</v>
      </c>
      <c r="G1487">
        <v>1005</v>
      </c>
      <c r="H1487">
        <v>1459.9766736117401</v>
      </c>
    </row>
    <row r="1488" spans="1:8" x14ac:dyDescent="0.2">
      <c r="A1488">
        <v>2021</v>
      </c>
      <c r="B1488" t="s">
        <v>78</v>
      </c>
      <c r="C1488" t="s">
        <v>12</v>
      </c>
      <c r="D1488">
        <v>962</v>
      </c>
      <c r="E1488">
        <v>1371410</v>
      </c>
      <c r="F1488">
        <v>1.5150386987156401</v>
      </c>
      <c r="G1488">
        <v>1005</v>
      </c>
      <c r="H1488">
        <v>1522.6138922092184</v>
      </c>
    </row>
    <row r="1489" spans="1:8" x14ac:dyDescent="0.2">
      <c r="A1489">
        <v>2022</v>
      </c>
      <c r="B1489" t="s">
        <v>78</v>
      </c>
      <c r="C1489" t="s">
        <v>12</v>
      </c>
      <c r="D1489">
        <v>685</v>
      </c>
      <c r="E1489">
        <v>1392399</v>
      </c>
      <c r="F1489">
        <v>1.538225890910055</v>
      </c>
      <c r="G1489">
        <v>1005</v>
      </c>
      <c r="H1489">
        <v>1545.9170203646054</v>
      </c>
    </row>
    <row r="1490" spans="1:8" x14ac:dyDescent="0.2">
      <c r="A1490">
        <v>2023</v>
      </c>
      <c r="B1490" t="s">
        <v>78</v>
      </c>
      <c r="C1490" t="s">
        <v>12</v>
      </c>
      <c r="D1490">
        <v>1054</v>
      </c>
      <c r="E1490">
        <v>1414899</v>
      </c>
      <c r="F1490">
        <v>1.5630823311584869</v>
      </c>
      <c r="G1490">
        <v>1005</v>
      </c>
      <c r="H1490">
        <v>1570.8977428142794</v>
      </c>
    </row>
    <row r="1491" spans="1:8" x14ac:dyDescent="0.2">
      <c r="A1491">
        <v>2000</v>
      </c>
      <c r="B1491" t="s">
        <v>78</v>
      </c>
      <c r="C1491" t="s">
        <v>13</v>
      </c>
      <c r="D1491">
        <v>4533</v>
      </c>
      <c r="E1491">
        <v>3770792</v>
      </c>
      <c r="F1491">
        <v>1</v>
      </c>
      <c r="G1491">
        <v>4533</v>
      </c>
      <c r="H1491">
        <v>4533</v>
      </c>
    </row>
    <row r="1492" spans="1:8" x14ac:dyDescent="0.2">
      <c r="A1492">
        <v>2001</v>
      </c>
      <c r="B1492" t="s">
        <v>78</v>
      </c>
      <c r="C1492" t="s">
        <v>13</v>
      </c>
      <c r="D1492">
        <v>4462</v>
      </c>
      <c r="E1492">
        <v>4123232</v>
      </c>
      <c r="F1492">
        <v>1.0934657758900517</v>
      </c>
      <c r="G1492">
        <v>4533</v>
      </c>
      <c r="H1492">
        <v>4956.6803621096042</v>
      </c>
    </row>
    <row r="1493" spans="1:8" x14ac:dyDescent="0.2">
      <c r="A1493">
        <v>2002</v>
      </c>
      <c r="B1493" t="s">
        <v>78</v>
      </c>
      <c r="C1493" t="s">
        <v>13</v>
      </c>
      <c r="D1493">
        <v>2814</v>
      </c>
      <c r="E1493">
        <v>4391207</v>
      </c>
      <c r="F1493">
        <v>1.1645317482375055</v>
      </c>
      <c r="G1493">
        <v>4533</v>
      </c>
      <c r="H1493">
        <v>5278.8224147606124</v>
      </c>
    </row>
    <row r="1494" spans="1:8" x14ac:dyDescent="0.2">
      <c r="A1494">
        <v>2003</v>
      </c>
      <c r="B1494" t="s">
        <v>78</v>
      </c>
      <c r="C1494" t="s">
        <v>13</v>
      </c>
      <c r="D1494">
        <v>1992</v>
      </c>
      <c r="E1494">
        <v>4479941</v>
      </c>
      <c r="F1494">
        <v>1.1880636746869093</v>
      </c>
      <c r="G1494">
        <v>4533</v>
      </c>
      <c r="H1494">
        <v>5385.4926373557601</v>
      </c>
    </row>
    <row r="1495" spans="1:8" x14ac:dyDescent="0.2">
      <c r="A1495">
        <v>2004</v>
      </c>
      <c r="B1495" t="s">
        <v>78</v>
      </c>
      <c r="C1495" t="s">
        <v>13</v>
      </c>
      <c r="D1495">
        <v>9457</v>
      </c>
      <c r="E1495">
        <v>4435019</v>
      </c>
      <c r="F1495">
        <v>1.1761505275284343</v>
      </c>
      <c r="G1495">
        <v>4533</v>
      </c>
      <c r="H1495">
        <v>5331.4903412863923</v>
      </c>
    </row>
    <row r="1496" spans="1:8" x14ac:dyDescent="0.2">
      <c r="A1496">
        <v>2005</v>
      </c>
      <c r="B1496" t="s">
        <v>78</v>
      </c>
      <c r="C1496" t="s">
        <v>13</v>
      </c>
      <c r="D1496">
        <v>4788</v>
      </c>
      <c r="E1496">
        <v>4849739</v>
      </c>
      <c r="F1496">
        <v>1.2861327275543175</v>
      </c>
      <c r="G1496">
        <v>4533</v>
      </c>
      <c r="H1496">
        <v>5830.0396540037209</v>
      </c>
    </row>
    <row r="1497" spans="1:8" x14ac:dyDescent="0.2">
      <c r="A1497">
        <v>2006</v>
      </c>
      <c r="B1497" t="s">
        <v>78</v>
      </c>
      <c r="C1497" t="s">
        <v>13</v>
      </c>
      <c r="D1497">
        <v>9198</v>
      </c>
      <c r="E1497">
        <v>4993072</v>
      </c>
      <c r="F1497">
        <v>1.3241441055353889</v>
      </c>
      <c r="G1497">
        <v>4533</v>
      </c>
      <c r="H1497">
        <v>6002.3452303919175</v>
      </c>
    </row>
    <row r="1498" spans="1:8" x14ac:dyDescent="0.2">
      <c r="A1498">
        <v>2007</v>
      </c>
      <c r="B1498" t="s">
        <v>78</v>
      </c>
      <c r="C1498" t="s">
        <v>13</v>
      </c>
      <c r="D1498">
        <v>9834</v>
      </c>
      <c r="E1498">
        <v>5171384</v>
      </c>
      <c r="F1498">
        <v>1.3714317840920422</v>
      </c>
      <c r="G1498">
        <v>4533</v>
      </c>
      <c r="H1498">
        <v>6216.7002772892274</v>
      </c>
    </row>
    <row r="1499" spans="1:8" x14ac:dyDescent="0.2">
      <c r="A1499">
        <v>2008</v>
      </c>
      <c r="B1499" t="s">
        <v>78</v>
      </c>
      <c r="C1499" t="s">
        <v>13</v>
      </c>
      <c r="D1499">
        <v>13778</v>
      </c>
      <c r="E1499">
        <v>5027882</v>
      </c>
      <c r="F1499">
        <v>1.3333755879401463</v>
      </c>
      <c r="G1499">
        <v>4533</v>
      </c>
      <c r="H1499">
        <v>6044.1915401326833</v>
      </c>
    </row>
    <row r="1500" spans="1:8" x14ac:dyDescent="0.2">
      <c r="A1500">
        <v>2009</v>
      </c>
      <c r="B1500" t="s">
        <v>78</v>
      </c>
      <c r="C1500" t="s">
        <v>13</v>
      </c>
      <c r="D1500">
        <v>9237</v>
      </c>
      <c r="E1500">
        <v>5178633</v>
      </c>
      <c r="F1500">
        <v>1.3733541919045125</v>
      </c>
      <c r="G1500">
        <v>4533</v>
      </c>
      <c r="H1500">
        <v>6225.4145519031554</v>
      </c>
    </row>
    <row r="1501" spans="1:8" x14ac:dyDescent="0.2">
      <c r="A1501">
        <v>2010</v>
      </c>
      <c r="B1501" t="s">
        <v>78</v>
      </c>
      <c r="C1501" t="s">
        <v>13</v>
      </c>
      <c r="D1501">
        <v>11030</v>
      </c>
      <c r="E1501">
        <v>5397980</v>
      </c>
      <c r="F1501">
        <v>1.4315241996906751</v>
      </c>
      <c r="G1501">
        <v>4533</v>
      </c>
      <c r="H1501">
        <v>6489.0991971978301</v>
      </c>
    </row>
    <row r="1502" spans="1:8" x14ac:dyDescent="0.2">
      <c r="A1502">
        <v>2011</v>
      </c>
      <c r="B1502" t="s">
        <v>78</v>
      </c>
      <c r="C1502" t="s">
        <v>13</v>
      </c>
      <c r="D1502">
        <v>12005</v>
      </c>
      <c r="E1502">
        <v>5647383</v>
      </c>
      <c r="F1502">
        <v>1.4976649467804111</v>
      </c>
      <c r="G1502">
        <v>4533</v>
      </c>
      <c r="H1502">
        <v>6788.9152037556032</v>
      </c>
    </row>
    <row r="1503" spans="1:8" x14ac:dyDescent="0.2">
      <c r="A1503">
        <v>2012</v>
      </c>
      <c r="B1503" t="s">
        <v>78</v>
      </c>
      <c r="C1503" t="s">
        <v>13</v>
      </c>
      <c r="D1503">
        <v>15876</v>
      </c>
      <c r="E1503">
        <v>5742203</v>
      </c>
      <c r="F1503">
        <v>1.5228108577720543</v>
      </c>
      <c r="G1503">
        <v>4533</v>
      </c>
      <c r="H1503">
        <v>6902.9016182807218</v>
      </c>
    </row>
    <row r="1504" spans="1:8" x14ac:dyDescent="0.2">
      <c r="A1504">
        <v>2013</v>
      </c>
      <c r="B1504" t="s">
        <v>78</v>
      </c>
      <c r="C1504" t="s">
        <v>13</v>
      </c>
      <c r="D1504">
        <v>15173</v>
      </c>
      <c r="E1504">
        <v>5903982</v>
      </c>
      <c r="F1504">
        <v>1.5657140462799326</v>
      </c>
      <c r="G1504">
        <v>4533</v>
      </c>
      <c r="H1504">
        <v>7097.3817717869342</v>
      </c>
    </row>
    <row r="1505" spans="1:8" x14ac:dyDescent="0.2">
      <c r="A1505">
        <v>2014</v>
      </c>
      <c r="B1505" t="s">
        <v>78</v>
      </c>
      <c r="C1505" t="s">
        <v>13</v>
      </c>
      <c r="D1505">
        <v>13506</v>
      </c>
      <c r="E1505">
        <v>6250240</v>
      </c>
      <c r="F1505">
        <v>1.6575403787851464</v>
      </c>
      <c r="G1505">
        <v>4533</v>
      </c>
      <c r="H1505">
        <v>7513.6305370330683</v>
      </c>
    </row>
    <row r="1506" spans="1:8" x14ac:dyDescent="0.2">
      <c r="A1506">
        <v>2015</v>
      </c>
      <c r="B1506" t="s">
        <v>78</v>
      </c>
      <c r="C1506" t="s">
        <v>13</v>
      </c>
      <c r="D1506">
        <v>10576</v>
      </c>
      <c r="E1506">
        <v>6487743</v>
      </c>
      <c r="F1506">
        <v>1.7205252901777663</v>
      </c>
      <c r="G1506">
        <v>4533</v>
      </c>
      <c r="H1506">
        <v>7799.1411403758148</v>
      </c>
    </row>
    <row r="1507" spans="1:8" x14ac:dyDescent="0.2">
      <c r="A1507">
        <v>2016</v>
      </c>
      <c r="B1507" t="s">
        <v>78</v>
      </c>
      <c r="C1507" t="s">
        <v>13</v>
      </c>
      <c r="D1507">
        <v>13346</v>
      </c>
      <c r="E1507">
        <v>6609429</v>
      </c>
      <c r="F1507">
        <v>1.752795964349134</v>
      </c>
      <c r="G1507">
        <v>4533</v>
      </c>
      <c r="H1507">
        <v>7945.4241063946247</v>
      </c>
    </row>
    <row r="1508" spans="1:8" x14ac:dyDescent="0.2">
      <c r="A1508">
        <v>2017</v>
      </c>
      <c r="B1508" t="s">
        <v>78</v>
      </c>
      <c r="C1508" t="s">
        <v>13</v>
      </c>
      <c r="D1508">
        <v>13265</v>
      </c>
      <c r="E1508">
        <v>6875779</v>
      </c>
      <c r="F1508">
        <v>1.8234309927463515</v>
      </c>
      <c r="G1508">
        <v>4533</v>
      </c>
      <c r="H1508">
        <v>8265.612690119211</v>
      </c>
    </row>
    <row r="1509" spans="1:8" x14ac:dyDescent="0.2">
      <c r="A1509">
        <v>2018</v>
      </c>
      <c r="B1509" t="s">
        <v>78</v>
      </c>
      <c r="C1509" t="s">
        <v>13</v>
      </c>
      <c r="D1509">
        <v>16765</v>
      </c>
      <c r="E1509">
        <v>7187008</v>
      </c>
      <c r="F1509">
        <v>1.9059677648621298</v>
      </c>
      <c r="G1509">
        <v>4533</v>
      </c>
      <c r="H1509">
        <v>8639.7518781200342</v>
      </c>
    </row>
    <row r="1510" spans="1:8" x14ac:dyDescent="0.2">
      <c r="A1510">
        <v>2019</v>
      </c>
      <c r="B1510" t="s">
        <v>78</v>
      </c>
      <c r="C1510" t="s">
        <v>13</v>
      </c>
      <c r="D1510">
        <v>20958</v>
      </c>
      <c r="E1510">
        <v>7372534</v>
      </c>
      <c r="F1510">
        <v>1.9551685693615559</v>
      </c>
      <c r="G1510">
        <v>4533</v>
      </c>
      <c r="H1510">
        <v>8862.7791249159327</v>
      </c>
    </row>
    <row r="1511" spans="1:8" x14ac:dyDescent="0.2">
      <c r="A1511">
        <v>2020</v>
      </c>
      <c r="B1511" t="s">
        <v>78</v>
      </c>
      <c r="C1511" t="s">
        <v>13</v>
      </c>
      <c r="D1511">
        <v>15880</v>
      </c>
      <c r="E1511">
        <v>7385051</v>
      </c>
      <c r="F1511">
        <v>1.9584880311616233</v>
      </c>
      <c r="G1511">
        <v>4533</v>
      </c>
      <c r="H1511">
        <v>8877.8262452556392</v>
      </c>
    </row>
    <row r="1512" spans="1:8" x14ac:dyDescent="0.2">
      <c r="A1512">
        <v>2021</v>
      </c>
      <c r="B1512" t="s">
        <v>78</v>
      </c>
      <c r="C1512" t="s">
        <v>13</v>
      </c>
      <c r="D1512">
        <v>14128</v>
      </c>
      <c r="E1512">
        <v>7402483</v>
      </c>
      <c r="F1512">
        <v>1.9631109326634828</v>
      </c>
      <c r="G1512">
        <v>4533</v>
      </c>
      <c r="H1512">
        <v>8898.781857763568</v>
      </c>
    </row>
    <row r="1513" spans="1:8" x14ac:dyDescent="0.2">
      <c r="A1513">
        <v>2022</v>
      </c>
      <c r="B1513" t="s">
        <v>78</v>
      </c>
      <c r="C1513" t="s">
        <v>13</v>
      </c>
      <c r="D1513">
        <v>20080</v>
      </c>
      <c r="E1513">
        <v>7483626</v>
      </c>
      <c r="F1513">
        <v>1.9846297541736591</v>
      </c>
      <c r="G1513">
        <v>4533</v>
      </c>
      <c r="H1513">
        <v>8996.3266756691974</v>
      </c>
    </row>
    <row r="1514" spans="1:8" x14ac:dyDescent="0.2">
      <c r="A1514">
        <v>2023</v>
      </c>
      <c r="B1514" t="s">
        <v>78</v>
      </c>
      <c r="C1514" t="s">
        <v>13</v>
      </c>
      <c r="D1514">
        <v>15780</v>
      </c>
      <c r="E1514">
        <v>7524115</v>
      </c>
      <c r="F1514">
        <v>1.9953672862358889</v>
      </c>
      <c r="G1514">
        <v>4533</v>
      </c>
      <c r="H1514">
        <v>9044.999908507285</v>
      </c>
    </row>
    <row r="1515" spans="1:8" x14ac:dyDescent="0.2">
      <c r="A1515">
        <v>2000</v>
      </c>
      <c r="B1515" t="s">
        <v>78</v>
      </c>
      <c r="C1515" t="s">
        <v>14</v>
      </c>
      <c r="D1515">
        <v>1492</v>
      </c>
      <c r="E1515">
        <v>1684196</v>
      </c>
      <c r="F1515">
        <v>1</v>
      </c>
      <c r="G1515">
        <v>1492</v>
      </c>
      <c r="H1515">
        <v>1492</v>
      </c>
    </row>
    <row r="1516" spans="1:8" x14ac:dyDescent="0.2">
      <c r="A1516">
        <v>2001</v>
      </c>
      <c r="B1516" t="s">
        <v>78</v>
      </c>
      <c r="C1516" t="s">
        <v>14</v>
      </c>
      <c r="D1516">
        <v>1492</v>
      </c>
      <c r="E1516">
        <v>1725017</v>
      </c>
      <c r="F1516">
        <v>1.0242376777999711</v>
      </c>
      <c r="G1516">
        <v>1492</v>
      </c>
      <c r="H1516">
        <v>1528.1626152775568</v>
      </c>
    </row>
    <row r="1517" spans="1:8" x14ac:dyDescent="0.2">
      <c r="A1517">
        <v>2002</v>
      </c>
      <c r="B1517" t="s">
        <v>78</v>
      </c>
      <c r="C1517" t="s">
        <v>14</v>
      </c>
      <c r="D1517">
        <v>1097</v>
      </c>
      <c r="E1517">
        <v>1882563</v>
      </c>
      <c r="F1517">
        <v>1.1177814221147657</v>
      </c>
      <c r="G1517">
        <v>1492</v>
      </c>
      <c r="H1517">
        <v>1667.7298817952305</v>
      </c>
    </row>
    <row r="1518" spans="1:8" x14ac:dyDescent="0.2">
      <c r="A1518">
        <v>2003</v>
      </c>
      <c r="B1518" t="s">
        <v>78</v>
      </c>
      <c r="C1518" t="s">
        <v>14</v>
      </c>
      <c r="D1518">
        <v>1008</v>
      </c>
      <c r="E1518">
        <v>1827791</v>
      </c>
      <c r="F1518">
        <v>1.0852602666197997</v>
      </c>
      <c r="G1518">
        <v>1492</v>
      </c>
      <c r="H1518">
        <v>1619.2083177967411</v>
      </c>
    </row>
    <row r="1519" spans="1:8" x14ac:dyDescent="0.2">
      <c r="A1519">
        <v>2004</v>
      </c>
      <c r="B1519" t="s">
        <v>78</v>
      </c>
      <c r="C1519" t="s">
        <v>14</v>
      </c>
      <c r="D1519">
        <v>1421</v>
      </c>
      <c r="E1519">
        <v>1934796</v>
      </c>
      <c r="F1519">
        <v>1.1487950333571626</v>
      </c>
      <c r="G1519">
        <v>1492</v>
      </c>
      <c r="H1519">
        <v>1714.0021897688866</v>
      </c>
    </row>
    <row r="1520" spans="1:8" x14ac:dyDescent="0.2">
      <c r="A1520">
        <v>2005</v>
      </c>
      <c r="B1520" t="s">
        <v>78</v>
      </c>
      <c r="C1520" t="s">
        <v>14</v>
      </c>
      <c r="D1520">
        <v>982</v>
      </c>
      <c r="E1520">
        <v>2000423</v>
      </c>
      <c r="F1520">
        <v>1.1877614006920809</v>
      </c>
      <c r="G1520">
        <v>1492</v>
      </c>
      <c r="H1520">
        <v>1772.1400098325848</v>
      </c>
    </row>
    <row r="1521" spans="1:8" x14ac:dyDescent="0.2">
      <c r="A1521">
        <v>2006</v>
      </c>
      <c r="B1521" t="s">
        <v>78</v>
      </c>
      <c r="C1521" t="s">
        <v>14</v>
      </c>
      <c r="D1521">
        <v>2076</v>
      </c>
      <c r="E1521">
        <v>2049053</v>
      </c>
      <c r="F1521">
        <v>1.216635712233018</v>
      </c>
      <c r="G1521">
        <v>1492</v>
      </c>
      <c r="H1521">
        <v>1815.2204826516629</v>
      </c>
    </row>
    <row r="1522" spans="1:8" x14ac:dyDescent="0.2">
      <c r="A1522">
        <v>2007</v>
      </c>
      <c r="B1522" t="s">
        <v>78</v>
      </c>
      <c r="C1522" t="s">
        <v>14</v>
      </c>
      <c r="D1522">
        <v>1250</v>
      </c>
      <c r="E1522">
        <v>2180427</v>
      </c>
      <c r="F1522">
        <v>1.2946396975173911</v>
      </c>
      <c r="G1522">
        <v>1492</v>
      </c>
      <c r="H1522">
        <v>1931.6024286959475</v>
      </c>
    </row>
    <row r="1523" spans="1:8" x14ac:dyDescent="0.2">
      <c r="A1523">
        <v>2008</v>
      </c>
      <c r="B1523" t="s">
        <v>78</v>
      </c>
      <c r="C1523" t="s">
        <v>14</v>
      </c>
      <c r="D1523">
        <v>1208</v>
      </c>
      <c r="E1523">
        <v>2122465</v>
      </c>
      <c r="F1523">
        <v>1.2602244631859949</v>
      </c>
      <c r="G1523">
        <v>1492</v>
      </c>
      <c r="H1523">
        <v>1880.2548990735045</v>
      </c>
    </row>
    <row r="1524" spans="1:8" x14ac:dyDescent="0.2">
      <c r="A1524">
        <v>2009</v>
      </c>
      <c r="B1524" t="s">
        <v>78</v>
      </c>
      <c r="C1524" t="s">
        <v>14</v>
      </c>
      <c r="D1524">
        <v>2281</v>
      </c>
      <c r="E1524">
        <v>2267548</v>
      </c>
      <c r="F1524">
        <v>1.3463682374260477</v>
      </c>
      <c r="G1524">
        <v>1492</v>
      </c>
      <c r="H1524">
        <v>2008.7814102396633</v>
      </c>
    </row>
    <row r="1525" spans="1:8" x14ac:dyDescent="0.2">
      <c r="A1525">
        <v>2010</v>
      </c>
      <c r="B1525" t="s">
        <v>78</v>
      </c>
      <c r="C1525" t="s">
        <v>14</v>
      </c>
      <c r="D1525">
        <v>1438</v>
      </c>
      <c r="E1525">
        <v>2304369</v>
      </c>
      <c r="F1525">
        <v>1.3682308947414672</v>
      </c>
      <c r="G1525">
        <v>1492</v>
      </c>
      <c r="H1525">
        <v>2041.4004949542691</v>
      </c>
    </row>
    <row r="1526" spans="1:8" x14ac:dyDescent="0.2">
      <c r="A1526">
        <v>2011</v>
      </c>
      <c r="B1526" t="s">
        <v>78</v>
      </c>
      <c r="C1526" t="s">
        <v>14</v>
      </c>
      <c r="D1526">
        <v>1425</v>
      </c>
      <c r="E1526">
        <v>2347009</v>
      </c>
      <c r="F1526">
        <v>1.393548613106788</v>
      </c>
      <c r="G1526">
        <v>1492</v>
      </c>
      <c r="H1526">
        <v>2079.1745307553279</v>
      </c>
    </row>
    <row r="1527" spans="1:8" x14ac:dyDescent="0.2">
      <c r="A1527">
        <v>2012</v>
      </c>
      <c r="B1527" t="s">
        <v>78</v>
      </c>
      <c r="C1527" t="s">
        <v>14</v>
      </c>
      <c r="D1527">
        <v>2161</v>
      </c>
      <c r="E1527">
        <v>2449204</v>
      </c>
      <c r="F1527">
        <v>1.4542274177114778</v>
      </c>
      <c r="G1527">
        <v>1492</v>
      </c>
      <c r="H1527">
        <v>2169.7073072255248</v>
      </c>
    </row>
    <row r="1528" spans="1:8" x14ac:dyDescent="0.2">
      <c r="A1528">
        <v>2013</v>
      </c>
      <c r="B1528" t="s">
        <v>78</v>
      </c>
      <c r="C1528" t="s">
        <v>14</v>
      </c>
      <c r="D1528">
        <v>1854</v>
      </c>
      <c r="E1528">
        <v>2529241</v>
      </c>
      <c r="F1528">
        <v>1.5017497963419935</v>
      </c>
      <c r="G1528">
        <v>1492</v>
      </c>
      <c r="H1528">
        <v>2240.6106961422543</v>
      </c>
    </row>
    <row r="1529" spans="1:8" x14ac:dyDescent="0.2">
      <c r="A1529">
        <v>2014</v>
      </c>
      <c r="B1529" t="s">
        <v>78</v>
      </c>
      <c r="C1529" t="s">
        <v>14</v>
      </c>
      <c r="D1529">
        <v>1336</v>
      </c>
      <c r="E1529">
        <v>2649415</v>
      </c>
      <c r="F1529">
        <v>1.5731037242696218</v>
      </c>
      <c r="G1529">
        <v>1492</v>
      </c>
      <c r="H1529">
        <v>2347.0707566102756</v>
      </c>
    </row>
    <row r="1530" spans="1:8" x14ac:dyDescent="0.2">
      <c r="A1530">
        <v>2015</v>
      </c>
      <c r="B1530" t="s">
        <v>78</v>
      </c>
      <c r="C1530" t="s">
        <v>14</v>
      </c>
      <c r="D1530">
        <v>721</v>
      </c>
      <c r="E1530">
        <v>2732849</v>
      </c>
      <c r="F1530">
        <v>1.622643089046643</v>
      </c>
      <c r="G1530">
        <v>1492</v>
      </c>
      <c r="H1530">
        <v>2420.9834888575915</v>
      </c>
    </row>
    <row r="1531" spans="1:8" x14ac:dyDescent="0.2">
      <c r="A1531">
        <v>2016</v>
      </c>
      <c r="B1531" t="s">
        <v>78</v>
      </c>
      <c r="C1531" t="s">
        <v>14</v>
      </c>
      <c r="D1531">
        <v>2181</v>
      </c>
      <c r="E1531">
        <v>2696015</v>
      </c>
      <c r="F1531">
        <v>1.600772712914649</v>
      </c>
      <c r="G1531">
        <v>1492</v>
      </c>
      <c r="H1531">
        <v>2388.3528876686564</v>
      </c>
    </row>
    <row r="1532" spans="1:8" x14ac:dyDescent="0.2">
      <c r="A1532">
        <v>2017</v>
      </c>
      <c r="B1532" t="s">
        <v>78</v>
      </c>
      <c r="C1532" t="s">
        <v>14</v>
      </c>
      <c r="D1532">
        <v>1543</v>
      </c>
      <c r="E1532">
        <v>2809459</v>
      </c>
      <c r="F1532">
        <v>1.668130668877019</v>
      </c>
      <c r="G1532">
        <v>1492</v>
      </c>
      <c r="H1532">
        <v>2488.8509579645124</v>
      </c>
    </row>
    <row r="1533" spans="1:8" x14ac:dyDescent="0.2">
      <c r="A1533">
        <v>2018</v>
      </c>
      <c r="B1533" t="s">
        <v>78</v>
      </c>
      <c r="C1533" t="s">
        <v>14</v>
      </c>
      <c r="D1533">
        <v>1089</v>
      </c>
      <c r="E1533">
        <v>2839667</v>
      </c>
      <c r="F1533">
        <v>1.6860668235763534</v>
      </c>
      <c r="G1533">
        <v>1492</v>
      </c>
      <c r="H1533">
        <v>2515.6117007759194</v>
      </c>
    </row>
    <row r="1534" spans="1:8" x14ac:dyDescent="0.2">
      <c r="A1534">
        <v>2019</v>
      </c>
      <c r="B1534" t="s">
        <v>78</v>
      </c>
      <c r="C1534" t="s">
        <v>14</v>
      </c>
      <c r="D1534">
        <v>2871</v>
      </c>
      <c r="E1534">
        <v>2913438</v>
      </c>
      <c r="F1534">
        <v>1.7298687326178188</v>
      </c>
      <c r="G1534">
        <v>1492</v>
      </c>
      <c r="H1534">
        <v>2580.9641490657855</v>
      </c>
    </row>
    <row r="1535" spans="1:8" x14ac:dyDescent="0.2">
      <c r="A1535">
        <v>2020</v>
      </c>
      <c r="B1535" t="s">
        <v>78</v>
      </c>
      <c r="C1535" t="s">
        <v>14</v>
      </c>
      <c r="D1535">
        <v>2838</v>
      </c>
      <c r="E1535">
        <v>2805816</v>
      </c>
      <c r="F1535">
        <v>1.6659676189707135</v>
      </c>
      <c r="G1535">
        <v>1492</v>
      </c>
      <c r="H1535">
        <v>2485.6236875043046</v>
      </c>
    </row>
    <row r="1536" spans="1:8" x14ac:dyDescent="0.2">
      <c r="A1536">
        <v>2021</v>
      </c>
      <c r="B1536" t="s">
        <v>78</v>
      </c>
      <c r="C1536" t="s">
        <v>14</v>
      </c>
      <c r="D1536">
        <v>2382</v>
      </c>
      <c r="E1536">
        <v>2985401</v>
      </c>
      <c r="F1536">
        <v>1.772597132400267</v>
      </c>
      <c r="G1536">
        <v>1492</v>
      </c>
      <c r="H1536">
        <v>2644.7149215411982</v>
      </c>
    </row>
    <row r="1537" spans="1:8" x14ac:dyDescent="0.2">
      <c r="A1537">
        <v>2022</v>
      </c>
      <c r="B1537" t="s">
        <v>78</v>
      </c>
      <c r="C1537" t="s">
        <v>14</v>
      </c>
      <c r="D1537">
        <v>2599</v>
      </c>
      <c r="E1537">
        <v>3029306</v>
      </c>
      <c r="F1537">
        <v>1.7986659509938274</v>
      </c>
      <c r="G1537">
        <v>1492</v>
      </c>
      <c r="H1537">
        <v>2683.6095988827906</v>
      </c>
    </row>
    <row r="1538" spans="1:8" x14ac:dyDescent="0.2">
      <c r="A1538">
        <v>2023</v>
      </c>
      <c r="B1538" t="s">
        <v>78</v>
      </c>
      <c r="C1538" t="s">
        <v>14</v>
      </c>
      <c r="D1538">
        <v>4338</v>
      </c>
      <c r="E1538">
        <v>3124421</v>
      </c>
      <c r="F1538">
        <v>1.8551409693408605</v>
      </c>
      <c r="G1538">
        <v>1492</v>
      </c>
      <c r="H1538">
        <v>2767.8703262565637</v>
      </c>
    </row>
    <row r="1539" spans="1:8" x14ac:dyDescent="0.2">
      <c r="A1539">
        <v>2000</v>
      </c>
      <c r="B1539" t="s">
        <v>78</v>
      </c>
      <c r="C1539" t="s">
        <v>15</v>
      </c>
      <c r="D1539">
        <v>544</v>
      </c>
      <c r="E1539">
        <v>481245</v>
      </c>
      <c r="F1539">
        <v>1</v>
      </c>
      <c r="G1539">
        <v>544</v>
      </c>
      <c r="H1539">
        <v>544</v>
      </c>
    </row>
    <row r="1540" spans="1:8" x14ac:dyDescent="0.2">
      <c r="A1540">
        <v>2001</v>
      </c>
      <c r="B1540" t="s">
        <v>78</v>
      </c>
      <c r="C1540" t="s">
        <v>15</v>
      </c>
      <c r="D1540">
        <v>544</v>
      </c>
      <c r="E1540">
        <v>477010</v>
      </c>
      <c r="F1540">
        <v>0.99119990857047868</v>
      </c>
      <c r="G1540">
        <v>544</v>
      </c>
      <c r="H1540">
        <v>539.21275026234036</v>
      </c>
    </row>
    <row r="1541" spans="1:8" x14ac:dyDescent="0.2">
      <c r="A1541">
        <v>2002</v>
      </c>
      <c r="B1541" t="s">
        <v>78</v>
      </c>
      <c r="C1541" t="s">
        <v>15</v>
      </c>
      <c r="D1541">
        <v>431</v>
      </c>
      <c r="E1541">
        <v>526209</v>
      </c>
      <c r="F1541">
        <v>1.0934326590406134</v>
      </c>
      <c r="G1541">
        <v>544</v>
      </c>
      <c r="H1541">
        <v>594.82736651809364</v>
      </c>
    </row>
    <row r="1542" spans="1:8" x14ac:dyDescent="0.2">
      <c r="A1542">
        <v>2003</v>
      </c>
      <c r="B1542" t="s">
        <v>78</v>
      </c>
      <c r="C1542" t="s">
        <v>15</v>
      </c>
      <c r="D1542">
        <v>431</v>
      </c>
      <c r="E1542">
        <v>533532</v>
      </c>
      <c r="F1542">
        <v>1.1086494405136678</v>
      </c>
      <c r="G1542">
        <v>544</v>
      </c>
      <c r="H1542">
        <v>603.10529563943521</v>
      </c>
    </row>
    <row r="1543" spans="1:8" x14ac:dyDescent="0.2">
      <c r="A1543">
        <v>2004</v>
      </c>
      <c r="B1543" t="s">
        <v>78</v>
      </c>
      <c r="C1543" t="s">
        <v>15</v>
      </c>
      <c r="D1543">
        <v>431</v>
      </c>
      <c r="E1543">
        <v>570761</v>
      </c>
      <c r="F1543">
        <v>1.1860092052904445</v>
      </c>
      <c r="G1543">
        <v>544</v>
      </c>
      <c r="H1543">
        <v>645.18900767800187</v>
      </c>
    </row>
    <row r="1544" spans="1:8" x14ac:dyDescent="0.2">
      <c r="A1544">
        <v>2005</v>
      </c>
      <c r="B1544" t="s">
        <v>78</v>
      </c>
      <c r="C1544" t="s">
        <v>15</v>
      </c>
      <c r="D1544">
        <v>308</v>
      </c>
      <c r="E1544">
        <v>513397</v>
      </c>
      <c r="F1544">
        <v>1.066810044779686</v>
      </c>
      <c r="G1544">
        <v>544</v>
      </c>
      <c r="H1544">
        <v>580.34466436014918</v>
      </c>
    </row>
    <row r="1545" spans="1:8" x14ac:dyDescent="0.2">
      <c r="A1545">
        <v>2006</v>
      </c>
      <c r="B1545" t="s">
        <v>78</v>
      </c>
      <c r="C1545" t="s">
        <v>15</v>
      </c>
      <c r="D1545">
        <v>164</v>
      </c>
      <c r="E1545">
        <v>588563</v>
      </c>
      <c r="F1545">
        <v>1.2230007584494385</v>
      </c>
      <c r="G1545">
        <v>544</v>
      </c>
      <c r="H1545">
        <v>665.31241259649448</v>
      </c>
    </row>
    <row r="1546" spans="1:8" x14ac:dyDescent="0.2">
      <c r="A1546">
        <v>2007</v>
      </c>
      <c r="B1546" t="s">
        <v>78</v>
      </c>
      <c r="C1546" t="s">
        <v>15</v>
      </c>
      <c r="D1546">
        <v>108</v>
      </c>
      <c r="E1546">
        <v>574171</v>
      </c>
      <c r="F1546">
        <v>1.1930949931947346</v>
      </c>
      <c r="G1546">
        <v>544</v>
      </c>
      <c r="H1546">
        <v>649.04367629793558</v>
      </c>
    </row>
    <row r="1547" spans="1:8" x14ac:dyDescent="0.2">
      <c r="A1547">
        <v>2008</v>
      </c>
      <c r="B1547" t="s">
        <v>78</v>
      </c>
      <c r="C1547" t="s">
        <v>15</v>
      </c>
      <c r="D1547">
        <v>370</v>
      </c>
      <c r="E1547">
        <v>583118</v>
      </c>
      <c r="F1547">
        <v>1.2116863551829109</v>
      </c>
      <c r="G1547">
        <v>544</v>
      </c>
      <c r="H1547">
        <v>659.15737721950359</v>
      </c>
    </row>
    <row r="1548" spans="1:8" x14ac:dyDescent="0.2">
      <c r="A1548">
        <v>2009</v>
      </c>
      <c r="B1548" t="s">
        <v>78</v>
      </c>
      <c r="C1548" t="s">
        <v>15</v>
      </c>
      <c r="D1548">
        <v>182</v>
      </c>
      <c r="E1548">
        <v>557340</v>
      </c>
      <c r="F1548">
        <v>1.1581211233363464</v>
      </c>
      <c r="G1548">
        <v>544</v>
      </c>
      <c r="H1548">
        <v>630.01789109497247</v>
      </c>
    </row>
    <row r="1549" spans="1:8" x14ac:dyDescent="0.2">
      <c r="A1549">
        <v>2010</v>
      </c>
      <c r="B1549" t="s">
        <v>78</v>
      </c>
      <c r="C1549" t="s">
        <v>15</v>
      </c>
      <c r="D1549">
        <v>75</v>
      </c>
      <c r="E1549">
        <v>564397</v>
      </c>
      <c r="F1549">
        <v>1.1727851717939928</v>
      </c>
      <c r="G1549">
        <v>544</v>
      </c>
      <c r="H1549">
        <v>637.99513345593209</v>
      </c>
    </row>
    <row r="1550" spans="1:8" x14ac:dyDescent="0.2">
      <c r="A1550">
        <v>2011</v>
      </c>
      <c r="B1550" t="s">
        <v>78</v>
      </c>
      <c r="C1550" t="s">
        <v>15</v>
      </c>
      <c r="D1550">
        <v>75</v>
      </c>
      <c r="E1550">
        <v>591312</v>
      </c>
      <c r="F1550">
        <v>1.2287130255898762</v>
      </c>
      <c r="G1550">
        <v>544</v>
      </c>
      <c r="H1550">
        <v>668.41988592089263</v>
      </c>
    </row>
    <row r="1551" spans="1:8" x14ac:dyDescent="0.2">
      <c r="A1551">
        <v>2012</v>
      </c>
      <c r="B1551" t="s">
        <v>78</v>
      </c>
      <c r="C1551" t="s">
        <v>15</v>
      </c>
      <c r="D1551">
        <v>198</v>
      </c>
      <c r="E1551">
        <v>553046</v>
      </c>
      <c r="F1551">
        <v>1.1491984332304752</v>
      </c>
      <c r="G1551">
        <v>544</v>
      </c>
      <c r="H1551">
        <v>625.16394767737847</v>
      </c>
    </row>
    <row r="1552" spans="1:8" x14ac:dyDescent="0.2">
      <c r="A1552">
        <v>2013</v>
      </c>
      <c r="B1552" t="s">
        <v>78</v>
      </c>
      <c r="C1552" t="s">
        <v>15</v>
      </c>
      <c r="D1552">
        <v>674</v>
      </c>
      <c r="E1552">
        <v>580142</v>
      </c>
      <c r="F1552">
        <v>1.2055023948300763</v>
      </c>
      <c r="G1552">
        <v>544</v>
      </c>
      <c r="H1552">
        <v>655.79330278756152</v>
      </c>
    </row>
    <row r="1553" spans="1:8" x14ac:dyDescent="0.2">
      <c r="A1553">
        <v>2014</v>
      </c>
      <c r="B1553" t="s">
        <v>78</v>
      </c>
      <c r="C1553" t="s">
        <v>15</v>
      </c>
      <c r="D1553">
        <v>674</v>
      </c>
      <c r="E1553">
        <v>599050</v>
      </c>
      <c r="F1553">
        <v>1.2447921536847135</v>
      </c>
      <c r="G1553">
        <v>544</v>
      </c>
      <c r="H1553">
        <v>677.16693160448415</v>
      </c>
    </row>
    <row r="1554" spans="1:8" x14ac:dyDescent="0.2">
      <c r="A1554">
        <v>2015</v>
      </c>
      <c r="B1554" t="s">
        <v>78</v>
      </c>
      <c r="C1554" t="s">
        <v>15</v>
      </c>
      <c r="D1554">
        <v>674</v>
      </c>
      <c r="E1554">
        <v>572873</v>
      </c>
      <c r="F1554">
        <v>1.1903978223150371</v>
      </c>
      <c r="G1554">
        <v>544</v>
      </c>
      <c r="H1554">
        <v>647.57641533938022</v>
      </c>
    </row>
    <row r="1555" spans="1:8" x14ac:dyDescent="0.2">
      <c r="A1555">
        <v>2016</v>
      </c>
      <c r="B1555" t="s">
        <v>78</v>
      </c>
      <c r="C1555" t="s">
        <v>15</v>
      </c>
      <c r="D1555">
        <v>110</v>
      </c>
      <c r="E1555">
        <v>610936</v>
      </c>
      <c r="F1555">
        <v>1.2694905921100479</v>
      </c>
      <c r="G1555">
        <v>544</v>
      </c>
      <c r="H1555">
        <v>690.60288210786609</v>
      </c>
    </row>
    <row r="1556" spans="1:8" x14ac:dyDescent="0.2">
      <c r="A1556">
        <v>2017</v>
      </c>
      <c r="B1556" t="s">
        <v>78</v>
      </c>
      <c r="C1556" t="s">
        <v>15</v>
      </c>
      <c r="D1556">
        <v>326</v>
      </c>
      <c r="E1556">
        <v>601155</v>
      </c>
      <c r="F1556">
        <v>1.2491662251036375</v>
      </c>
      <c r="G1556">
        <v>544</v>
      </c>
      <c r="H1556">
        <v>679.54642645637875</v>
      </c>
    </row>
    <row r="1557" spans="1:8" x14ac:dyDescent="0.2">
      <c r="A1557">
        <v>2018</v>
      </c>
      <c r="B1557" t="s">
        <v>78</v>
      </c>
      <c r="C1557" t="s">
        <v>15</v>
      </c>
      <c r="D1557">
        <v>326</v>
      </c>
      <c r="E1557">
        <v>579738</v>
      </c>
      <c r="F1557">
        <v>1.2046629055886295</v>
      </c>
      <c r="G1557">
        <v>544</v>
      </c>
      <c r="H1557">
        <v>655.33662064021451</v>
      </c>
    </row>
    <row r="1558" spans="1:8" x14ac:dyDescent="0.2">
      <c r="A1558">
        <v>2019</v>
      </c>
      <c r="B1558" t="s">
        <v>78</v>
      </c>
      <c r="C1558" t="s">
        <v>15</v>
      </c>
      <c r="D1558">
        <v>777</v>
      </c>
      <c r="E1558">
        <v>596299</v>
      </c>
      <c r="F1558">
        <v>1.239075730656942</v>
      </c>
      <c r="G1558">
        <v>544</v>
      </c>
      <c r="H1558">
        <v>674.05719747737646</v>
      </c>
    </row>
    <row r="1559" spans="1:8" x14ac:dyDescent="0.2">
      <c r="A1559">
        <v>2020</v>
      </c>
      <c r="B1559" t="s">
        <v>78</v>
      </c>
      <c r="C1559" t="s">
        <v>15</v>
      </c>
      <c r="D1559">
        <v>371</v>
      </c>
      <c r="E1559">
        <v>592551</v>
      </c>
      <c r="F1559">
        <v>1.2312875977932238</v>
      </c>
      <c r="G1559">
        <v>544</v>
      </c>
      <c r="H1559">
        <v>669.82045319951374</v>
      </c>
    </row>
    <row r="1560" spans="1:8" x14ac:dyDescent="0.2">
      <c r="A1560">
        <v>2021</v>
      </c>
      <c r="B1560" t="s">
        <v>78</v>
      </c>
      <c r="C1560" t="s">
        <v>15</v>
      </c>
      <c r="D1560">
        <v>618</v>
      </c>
      <c r="E1560">
        <v>608235</v>
      </c>
      <c r="F1560">
        <v>1.2638780662656235</v>
      </c>
      <c r="G1560">
        <v>544</v>
      </c>
      <c r="H1560">
        <v>687.54966804849914</v>
      </c>
    </row>
    <row r="1561" spans="1:8" x14ac:dyDescent="0.2">
      <c r="A1561">
        <v>2022</v>
      </c>
      <c r="B1561" t="s">
        <v>78</v>
      </c>
      <c r="C1561" t="s">
        <v>15</v>
      </c>
      <c r="D1561">
        <v>301</v>
      </c>
      <c r="E1561">
        <v>562066</v>
      </c>
      <c r="F1561">
        <v>1.1679414851063388</v>
      </c>
      <c r="G1561">
        <v>544</v>
      </c>
      <c r="H1561">
        <v>635.36016789784833</v>
      </c>
    </row>
    <row r="1562" spans="1:8" x14ac:dyDescent="0.2">
      <c r="A1562">
        <v>2023</v>
      </c>
      <c r="B1562" t="s">
        <v>78</v>
      </c>
      <c r="C1562" t="s">
        <v>15</v>
      </c>
      <c r="D1562">
        <v>593</v>
      </c>
      <c r="E1562">
        <v>586998</v>
      </c>
      <c r="F1562">
        <v>1.2197487766106661</v>
      </c>
      <c r="G1562">
        <v>544</v>
      </c>
      <c r="H1562">
        <v>663.54333447620229</v>
      </c>
    </row>
    <row r="1563" spans="1:8" x14ac:dyDescent="0.2">
      <c r="A1563">
        <v>2000</v>
      </c>
      <c r="B1563" t="s">
        <v>78</v>
      </c>
      <c r="C1563" t="s">
        <v>16</v>
      </c>
      <c r="D1563">
        <v>507</v>
      </c>
      <c r="E1563">
        <v>118944</v>
      </c>
      <c r="F1563">
        <v>1</v>
      </c>
      <c r="G1563">
        <v>507</v>
      </c>
      <c r="H1563">
        <v>507</v>
      </c>
    </row>
    <row r="1564" spans="1:8" x14ac:dyDescent="0.2">
      <c r="A1564">
        <v>2001</v>
      </c>
      <c r="B1564" t="s">
        <v>78</v>
      </c>
      <c r="C1564" t="s">
        <v>16</v>
      </c>
      <c r="D1564">
        <v>507</v>
      </c>
      <c r="E1564">
        <v>96484</v>
      </c>
      <c r="F1564">
        <v>0.81117164379876239</v>
      </c>
      <c r="G1564">
        <v>507</v>
      </c>
      <c r="H1564">
        <v>411.26402340597252</v>
      </c>
    </row>
    <row r="1565" spans="1:8" x14ac:dyDescent="0.2">
      <c r="A1565">
        <v>2002</v>
      </c>
      <c r="B1565" t="s">
        <v>78</v>
      </c>
      <c r="C1565" t="s">
        <v>16</v>
      </c>
      <c r="D1565">
        <v>507</v>
      </c>
      <c r="E1565">
        <v>94697</v>
      </c>
      <c r="F1565">
        <v>0.7961477670164111</v>
      </c>
      <c r="G1565">
        <v>507</v>
      </c>
      <c r="H1565">
        <v>403.64691787732045</v>
      </c>
    </row>
    <row r="1566" spans="1:8" x14ac:dyDescent="0.2">
      <c r="A1566">
        <v>2003</v>
      </c>
      <c r="B1566" t="s">
        <v>78</v>
      </c>
      <c r="C1566" t="s">
        <v>16</v>
      </c>
      <c r="D1566">
        <v>454</v>
      </c>
      <c r="E1566">
        <v>87796</v>
      </c>
      <c r="F1566">
        <v>0.73812886736615546</v>
      </c>
      <c r="G1566">
        <v>507</v>
      </c>
      <c r="H1566">
        <v>374.23133575464084</v>
      </c>
    </row>
    <row r="1567" spans="1:8" x14ac:dyDescent="0.2">
      <c r="A1567">
        <v>2004</v>
      </c>
      <c r="B1567" t="s">
        <v>78</v>
      </c>
      <c r="C1567" t="s">
        <v>16</v>
      </c>
      <c r="D1567">
        <v>22</v>
      </c>
      <c r="E1567">
        <v>94575</v>
      </c>
      <c r="F1567">
        <v>0.79512207425343018</v>
      </c>
      <c r="G1567">
        <v>507</v>
      </c>
      <c r="H1567">
        <v>403.12689164648913</v>
      </c>
    </row>
    <row r="1568" spans="1:8" x14ac:dyDescent="0.2">
      <c r="A1568">
        <v>2005</v>
      </c>
      <c r="B1568" t="s">
        <v>78</v>
      </c>
      <c r="C1568" t="s">
        <v>16</v>
      </c>
      <c r="D1568">
        <v>22</v>
      </c>
      <c r="E1568">
        <v>87265</v>
      </c>
      <c r="F1568">
        <v>0.73366458165186976</v>
      </c>
      <c r="G1568">
        <v>507</v>
      </c>
      <c r="H1568">
        <v>371.96794289749795</v>
      </c>
    </row>
    <row r="1569" spans="1:8" x14ac:dyDescent="0.2">
      <c r="A1569">
        <v>2006</v>
      </c>
      <c r="B1569" t="s">
        <v>78</v>
      </c>
      <c r="C1569" t="s">
        <v>16</v>
      </c>
      <c r="D1569">
        <v>149</v>
      </c>
      <c r="E1569">
        <v>92130</v>
      </c>
      <c r="F1569">
        <v>0.7745661824051655</v>
      </c>
      <c r="G1569">
        <v>507</v>
      </c>
      <c r="H1569">
        <v>392.70505447941889</v>
      </c>
    </row>
    <row r="1570" spans="1:8" x14ac:dyDescent="0.2">
      <c r="A1570">
        <v>2007</v>
      </c>
      <c r="B1570" t="s">
        <v>78</v>
      </c>
      <c r="C1570" t="s">
        <v>16</v>
      </c>
      <c r="D1570">
        <v>258</v>
      </c>
      <c r="E1570">
        <v>85862</v>
      </c>
      <c r="F1570">
        <v>0.72186911487758942</v>
      </c>
      <c r="G1570">
        <v>507</v>
      </c>
      <c r="H1570">
        <v>365.98764124293785</v>
      </c>
    </row>
    <row r="1571" spans="1:8" x14ac:dyDescent="0.2">
      <c r="A1571">
        <v>2008</v>
      </c>
      <c r="B1571" t="s">
        <v>78</v>
      </c>
      <c r="C1571" t="s">
        <v>16</v>
      </c>
      <c r="D1571">
        <v>258</v>
      </c>
      <c r="E1571">
        <v>76317</v>
      </c>
      <c r="F1571">
        <v>0.64162126715092815</v>
      </c>
      <c r="G1571">
        <v>507</v>
      </c>
      <c r="H1571">
        <v>325.30198244552059</v>
      </c>
    </row>
    <row r="1572" spans="1:8" x14ac:dyDescent="0.2">
      <c r="A1572">
        <v>2009</v>
      </c>
      <c r="B1572" t="s">
        <v>78</v>
      </c>
      <c r="C1572" t="s">
        <v>16</v>
      </c>
      <c r="D1572">
        <v>20</v>
      </c>
      <c r="E1572">
        <v>71000</v>
      </c>
      <c r="F1572">
        <v>0.59691955878396552</v>
      </c>
      <c r="G1572">
        <v>507</v>
      </c>
      <c r="H1572">
        <v>302.63821630347053</v>
      </c>
    </row>
    <row r="1573" spans="1:8" x14ac:dyDescent="0.2">
      <c r="A1573">
        <v>2010</v>
      </c>
      <c r="B1573" t="s">
        <v>78</v>
      </c>
      <c r="C1573" t="s">
        <v>16</v>
      </c>
      <c r="D1573">
        <v>145</v>
      </c>
      <c r="E1573">
        <v>78786</v>
      </c>
      <c r="F1573">
        <v>0.66237893462469732</v>
      </c>
      <c r="G1573">
        <v>507</v>
      </c>
      <c r="H1573">
        <v>335.82611985472153</v>
      </c>
    </row>
    <row r="1574" spans="1:8" x14ac:dyDescent="0.2">
      <c r="A1574">
        <v>2011</v>
      </c>
      <c r="B1574" t="s">
        <v>78</v>
      </c>
      <c r="C1574" t="s">
        <v>16</v>
      </c>
      <c r="D1574">
        <v>145</v>
      </c>
      <c r="E1574">
        <v>70507</v>
      </c>
      <c r="F1574">
        <v>0.59277475114339517</v>
      </c>
      <c r="G1574">
        <v>507</v>
      </c>
      <c r="H1574">
        <v>300.53679882970135</v>
      </c>
    </row>
    <row r="1575" spans="1:8" x14ac:dyDescent="0.2">
      <c r="A1575">
        <v>2012</v>
      </c>
      <c r="B1575" t="s">
        <v>78</v>
      </c>
      <c r="C1575" t="s">
        <v>16</v>
      </c>
      <c r="D1575">
        <v>45</v>
      </c>
      <c r="E1575">
        <v>72362</v>
      </c>
      <c r="F1575">
        <v>0.60837032553134252</v>
      </c>
      <c r="G1575">
        <v>507</v>
      </c>
      <c r="H1575">
        <v>308.44375504439063</v>
      </c>
    </row>
    <row r="1576" spans="1:8" x14ac:dyDescent="0.2">
      <c r="A1576">
        <v>2013</v>
      </c>
      <c r="B1576" t="s">
        <v>78</v>
      </c>
      <c r="C1576" t="s">
        <v>16</v>
      </c>
      <c r="D1576">
        <v>45</v>
      </c>
      <c r="E1576">
        <v>75624</v>
      </c>
      <c r="F1576">
        <v>0.63579499596448752</v>
      </c>
      <c r="G1576">
        <v>507</v>
      </c>
      <c r="H1576">
        <v>322.34806295399517</v>
      </c>
    </row>
    <row r="1577" spans="1:8" x14ac:dyDescent="0.2">
      <c r="A1577">
        <v>2014</v>
      </c>
      <c r="B1577" t="s">
        <v>78</v>
      </c>
      <c r="C1577" t="s">
        <v>16</v>
      </c>
      <c r="D1577">
        <v>126</v>
      </c>
      <c r="E1577">
        <v>73761</v>
      </c>
      <c r="F1577">
        <v>0.62013216303470542</v>
      </c>
      <c r="G1577">
        <v>507</v>
      </c>
      <c r="H1577">
        <v>314.40700665859566</v>
      </c>
    </row>
    <row r="1578" spans="1:8" x14ac:dyDescent="0.2">
      <c r="A1578">
        <v>2015</v>
      </c>
      <c r="B1578" t="s">
        <v>78</v>
      </c>
      <c r="C1578" t="s">
        <v>16</v>
      </c>
      <c r="D1578">
        <v>79</v>
      </c>
      <c r="E1578">
        <v>66333</v>
      </c>
      <c r="F1578">
        <v>0.55768260694108152</v>
      </c>
      <c r="G1578">
        <v>507</v>
      </c>
      <c r="H1578">
        <v>282.74508171912834</v>
      </c>
    </row>
    <row r="1579" spans="1:8" x14ac:dyDescent="0.2">
      <c r="A1579">
        <v>2016</v>
      </c>
      <c r="B1579" t="s">
        <v>78</v>
      </c>
      <c r="C1579" t="s">
        <v>16</v>
      </c>
      <c r="D1579">
        <v>59</v>
      </c>
      <c r="E1579">
        <v>70402</v>
      </c>
      <c r="F1579">
        <v>0.59189198278181332</v>
      </c>
      <c r="G1579">
        <v>507</v>
      </c>
      <c r="H1579">
        <v>300.08923527037933</v>
      </c>
    </row>
    <row r="1580" spans="1:8" x14ac:dyDescent="0.2">
      <c r="A1580">
        <v>2017</v>
      </c>
      <c r="B1580" t="s">
        <v>78</v>
      </c>
      <c r="C1580" t="s">
        <v>16</v>
      </c>
      <c r="D1580">
        <v>55</v>
      </c>
      <c r="E1580">
        <v>73699</v>
      </c>
      <c r="F1580">
        <v>0.61961090933548557</v>
      </c>
      <c r="G1580">
        <v>507</v>
      </c>
      <c r="H1580">
        <v>314.1427310330912</v>
      </c>
    </row>
    <row r="1581" spans="1:8" x14ac:dyDescent="0.2">
      <c r="A1581">
        <v>2018</v>
      </c>
      <c r="B1581" t="s">
        <v>78</v>
      </c>
      <c r="C1581" t="s">
        <v>16</v>
      </c>
      <c r="D1581">
        <v>55</v>
      </c>
      <c r="E1581">
        <v>64922</v>
      </c>
      <c r="F1581">
        <v>0.54581988162496642</v>
      </c>
      <c r="G1581">
        <v>507</v>
      </c>
      <c r="H1581">
        <v>276.73067998385795</v>
      </c>
    </row>
    <row r="1582" spans="1:8" x14ac:dyDescent="0.2">
      <c r="A1582">
        <v>2019</v>
      </c>
      <c r="B1582" t="s">
        <v>78</v>
      </c>
      <c r="C1582" t="s">
        <v>16</v>
      </c>
      <c r="D1582">
        <v>55</v>
      </c>
      <c r="E1582">
        <v>67375</v>
      </c>
      <c r="F1582">
        <v>0.56644303201506596</v>
      </c>
      <c r="G1582">
        <v>507</v>
      </c>
      <c r="H1582">
        <v>287.18661723163842</v>
      </c>
    </row>
    <row r="1583" spans="1:8" x14ac:dyDescent="0.2">
      <c r="A1583">
        <v>2020</v>
      </c>
      <c r="B1583" t="s">
        <v>78</v>
      </c>
      <c r="C1583" t="s">
        <v>16</v>
      </c>
      <c r="D1583">
        <v>503</v>
      </c>
      <c r="E1583">
        <v>76158</v>
      </c>
      <c r="F1583">
        <v>0.64028450363196121</v>
      </c>
      <c r="G1583">
        <v>507</v>
      </c>
      <c r="H1583">
        <v>324.62424334140434</v>
      </c>
    </row>
    <row r="1584" spans="1:8" x14ac:dyDescent="0.2">
      <c r="A1584">
        <v>2021</v>
      </c>
      <c r="B1584" t="s">
        <v>78</v>
      </c>
      <c r="C1584" t="s">
        <v>16</v>
      </c>
      <c r="D1584">
        <v>330</v>
      </c>
      <c r="E1584">
        <v>70584</v>
      </c>
      <c r="F1584">
        <v>0.59342211460855532</v>
      </c>
      <c r="G1584">
        <v>507</v>
      </c>
      <c r="H1584">
        <v>300.86501210653756</v>
      </c>
    </row>
    <row r="1585" spans="1:8" x14ac:dyDescent="0.2">
      <c r="A1585">
        <v>2022</v>
      </c>
      <c r="B1585" t="s">
        <v>78</v>
      </c>
      <c r="C1585" t="s">
        <v>16</v>
      </c>
      <c r="D1585">
        <v>155</v>
      </c>
      <c r="E1585">
        <v>66101</v>
      </c>
      <c r="F1585">
        <v>0.55573210922787197</v>
      </c>
      <c r="G1585">
        <v>507</v>
      </c>
      <c r="H1585">
        <v>281.7561793785311</v>
      </c>
    </row>
    <row r="1586" spans="1:8" x14ac:dyDescent="0.2">
      <c r="A1586">
        <v>2023</v>
      </c>
      <c r="B1586" t="s">
        <v>78</v>
      </c>
      <c r="C1586" t="s">
        <v>16</v>
      </c>
      <c r="D1586">
        <v>155</v>
      </c>
      <c r="E1586">
        <v>65221</v>
      </c>
      <c r="F1586">
        <v>0.54833366962604246</v>
      </c>
      <c r="G1586">
        <v>507</v>
      </c>
      <c r="H1586">
        <v>278.00517050040355</v>
      </c>
    </row>
    <row r="1587" spans="1:8" x14ac:dyDescent="0.2">
      <c r="A1587">
        <v>2000</v>
      </c>
      <c r="B1587" t="s">
        <v>78</v>
      </c>
      <c r="C1587" t="s">
        <v>17</v>
      </c>
      <c r="D1587">
        <v>492</v>
      </c>
      <c r="E1587">
        <v>155623</v>
      </c>
      <c r="F1587">
        <v>1</v>
      </c>
      <c r="G1587">
        <v>492</v>
      </c>
      <c r="H1587">
        <v>492</v>
      </c>
    </row>
    <row r="1588" spans="1:8" x14ac:dyDescent="0.2">
      <c r="A1588">
        <v>2001</v>
      </c>
      <c r="B1588" t="s">
        <v>78</v>
      </c>
      <c r="C1588" t="s">
        <v>17</v>
      </c>
      <c r="D1588">
        <v>492</v>
      </c>
      <c r="E1588">
        <v>130332</v>
      </c>
      <c r="F1588">
        <v>0.83748546166055149</v>
      </c>
      <c r="G1588">
        <v>492</v>
      </c>
      <c r="H1588">
        <v>412.04284713699133</v>
      </c>
    </row>
    <row r="1589" spans="1:8" x14ac:dyDescent="0.2">
      <c r="A1589">
        <v>2002</v>
      </c>
      <c r="B1589" t="s">
        <v>78</v>
      </c>
      <c r="C1589" t="s">
        <v>17</v>
      </c>
      <c r="D1589">
        <v>345</v>
      </c>
      <c r="E1589">
        <v>165468</v>
      </c>
      <c r="F1589">
        <v>1.0632618571804939</v>
      </c>
      <c r="G1589">
        <v>492</v>
      </c>
      <c r="H1589">
        <v>523.12483373280304</v>
      </c>
    </row>
    <row r="1590" spans="1:8" x14ac:dyDescent="0.2">
      <c r="A1590">
        <v>2003</v>
      </c>
      <c r="B1590" t="s">
        <v>78</v>
      </c>
      <c r="C1590" t="s">
        <v>17</v>
      </c>
      <c r="D1590">
        <v>394</v>
      </c>
      <c r="E1590">
        <v>129567</v>
      </c>
      <c r="F1590">
        <v>0.8325697358359625</v>
      </c>
      <c r="G1590">
        <v>492</v>
      </c>
      <c r="H1590">
        <v>409.62431003129353</v>
      </c>
    </row>
    <row r="1591" spans="1:8" x14ac:dyDescent="0.2">
      <c r="A1591">
        <v>2004</v>
      </c>
      <c r="B1591" t="s">
        <v>78</v>
      </c>
      <c r="C1591" t="s">
        <v>17</v>
      </c>
      <c r="D1591">
        <v>701</v>
      </c>
      <c r="E1591">
        <v>150746</v>
      </c>
      <c r="F1591">
        <v>0.96866144464507176</v>
      </c>
      <c r="G1591">
        <v>492</v>
      </c>
      <c r="H1591">
        <v>476.58143076537533</v>
      </c>
    </row>
    <row r="1592" spans="1:8" x14ac:dyDescent="0.2">
      <c r="A1592">
        <v>2005</v>
      </c>
      <c r="B1592" t="s">
        <v>78</v>
      </c>
      <c r="C1592" t="s">
        <v>17</v>
      </c>
      <c r="D1592">
        <v>701</v>
      </c>
      <c r="E1592">
        <v>172053</v>
      </c>
      <c r="F1592">
        <v>1.1055756539843082</v>
      </c>
      <c r="G1592">
        <v>492</v>
      </c>
      <c r="H1592">
        <v>543.9432217602797</v>
      </c>
    </row>
    <row r="1593" spans="1:8" x14ac:dyDescent="0.2">
      <c r="A1593">
        <v>2006</v>
      </c>
      <c r="B1593" t="s">
        <v>78</v>
      </c>
      <c r="C1593" t="s">
        <v>17</v>
      </c>
      <c r="D1593">
        <v>701</v>
      </c>
      <c r="E1593">
        <v>191802</v>
      </c>
      <c r="F1593">
        <v>1.2324784896834016</v>
      </c>
      <c r="G1593">
        <v>492</v>
      </c>
      <c r="H1593">
        <v>606.37941692423362</v>
      </c>
    </row>
    <row r="1594" spans="1:8" x14ac:dyDescent="0.2">
      <c r="A1594">
        <v>2007</v>
      </c>
      <c r="B1594" t="s">
        <v>78</v>
      </c>
      <c r="C1594" t="s">
        <v>17</v>
      </c>
      <c r="D1594">
        <v>94</v>
      </c>
      <c r="E1594">
        <v>186710</v>
      </c>
      <c r="F1594">
        <v>1.199758390469275</v>
      </c>
      <c r="G1594">
        <v>492</v>
      </c>
      <c r="H1594">
        <v>590.28112811088329</v>
      </c>
    </row>
    <row r="1595" spans="1:8" x14ac:dyDescent="0.2">
      <c r="A1595">
        <v>2008</v>
      </c>
      <c r="B1595" t="s">
        <v>78</v>
      </c>
      <c r="C1595" t="s">
        <v>17</v>
      </c>
      <c r="D1595">
        <v>495</v>
      </c>
      <c r="E1595">
        <v>190187</v>
      </c>
      <c r="F1595">
        <v>1.2221008462759362</v>
      </c>
      <c r="G1595">
        <v>492</v>
      </c>
      <c r="H1595">
        <v>601.27361636776061</v>
      </c>
    </row>
    <row r="1596" spans="1:8" x14ac:dyDescent="0.2">
      <c r="A1596">
        <v>2009</v>
      </c>
      <c r="B1596" t="s">
        <v>78</v>
      </c>
      <c r="C1596" t="s">
        <v>17</v>
      </c>
      <c r="D1596">
        <v>435</v>
      </c>
      <c r="E1596">
        <v>198805</v>
      </c>
      <c r="F1596">
        <v>1.2774782647809129</v>
      </c>
      <c r="G1596">
        <v>492</v>
      </c>
      <c r="H1596">
        <v>628.51930627220918</v>
      </c>
    </row>
    <row r="1597" spans="1:8" x14ac:dyDescent="0.2">
      <c r="A1597">
        <v>2010</v>
      </c>
      <c r="B1597" t="s">
        <v>78</v>
      </c>
      <c r="C1597" t="s">
        <v>17</v>
      </c>
      <c r="D1597">
        <v>569</v>
      </c>
      <c r="E1597">
        <v>226158</v>
      </c>
      <c r="F1597">
        <v>1.4532427725978807</v>
      </c>
      <c r="G1597">
        <v>492</v>
      </c>
      <c r="H1597">
        <v>714.99544411815725</v>
      </c>
    </row>
    <row r="1598" spans="1:8" x14ac:dyDescent="0.2">
      <c r="A1598">
        <v>2011</v>
      </c>
      <c r="B1598" t="s">
        <v>78</v>
      </c>
      <c r="C1598" t="s">
        <v>17</v>
      </c>
      <c r="D1598">
        <v>109</v>
      </c>
      <c r="E1598">
        <v>242519</v>
      </c>
      <c r="F1598">
        <v>1.5583750473901672</v>
      </c>
      <c r="G1598">
        <v>492</v>
      </c>
      <c r="H1598">
        <v>766.72052331596228</v>
      </c>
    </row>
    <row r="1599" spans="1:8" x14ac:dyDescent="0.2">
      <c r="A1599">
        <v>2012</v>
      </c>
      <c r="B1599" t="s">
        <v>78</v>
      </c>
      <c r="C1599" t="s">
        <v>17</v>
      </c>
      <c r="D1599">
        <v>295</v>
      </c>
      <c r="E1599">
        <v>235296</v>
      </c>
      <c r="F1599">
        <v>1.5119615995064997</v>
      </c>
      <c r="G1599">
        <v>492</v>
      </c>
      <c r="H1599">
        <v>743.88510695719788</v>
      </c>
    </row>
    <row r="1600" spans="1:8" x14ac:dyDescent="0.2">
      <c r="A1600">
        <v>2013</v>
      </c>
      <c r="B1600" t="s">
        <v>78</v>
      </c>
      <c r="C1600" t="s">
        <v>17</v>
      </c>
      <c r="D1600">
        <v>385</v>
      </c>
      <c r="E1600">
        <v>262724</v>
      </c>
      <c r="F1600">
        <v>1.6882080412278391</v>
      </c>
      <c r="G1600">
        <v>492</v>
      </c>
      <c r="H1600">
        <v>830.59835628409678</v>
      </c>
    </row>
    <row r="1601" spans="1:8" x14ac:dyDescent="0.2">
      <c r="A1601">
        <v>2014</v>
      </c>
      <c r="B1601" t="s">
        <v>78</v>
      </c>
      <c r="C1601" t="s">
        <v>17</v>
      </c>
      <c r="D1601">
        <v>339</v>
      </c>
      <c r="E1601">
        <v>280877</v>
      </c>
      <c r="F1601">
        <v>1.8048553234419076</v>
      </c>
      <c r="G1601">
        <v>492</v>
      </c>
      <c r="H1601">
        <v>887.98881913341847</v>
      </c>
    </row>
    <row r="1602" spans="1:8" x14ac:dyDescent="0.2">
      <c r="A1602">
        <v>2015</v>
      </c>
      <c r="B1602" t="s">
        <v>78</v>
      </c>
      <c r="C1602" t="s">
        <v>17</v>
      </c>
      <c r="D1602">
        <v>769</v>
      </c>
      <c r="E1602">
        <v>295417</v>
      </c>
      <c r="F1602">
        <v>1.898286243036055</v>
      </c>
      <c r="G1602">
        <v>492</v>
      </c>
      <c r="H1602">
        <v>933.95683157373901</v>
      </c>
    </row>
    <row r="1603" spans="1:8" x14ac:dyDescent="0.2">
      <c r="A1603">
        <v>2016</v>
      </c>
      <c r="B1603" t="s">
        <v>78</v>
      </c>
      <c r="C1603" t="s">
        <v>17</v>
      </c>
      <c r="D1603">
        <v>622</v>
      </c>
      <c r="E1603">
        <v>289030</v>
      </c>
      <c r="F1603">
        <v>1.8572447517397814</v>
      </c>
      <c r="G1603">
        <v>492</v>
      </c>
      <c r="H1603">
        <v>913.76441785597251</v>
      </c>
    </row>
    <row r="1604" spans="1:8" x14ac:dyDescent="0.2">
      <c r="A1604">
        <v>2017</v>
      </c>
      <c r="B1604" t="s">
        <v>78</v>
      </c>
      <c r="C1604" t="s">
        <v>17</v>
      </c>
      <c r="D1604">
        <v>486</v>
      </c>
      <c r="E1604">
        <v>291040</v>
      </c>
      <c r="F1604">
        <v>1.8701605803769366</v>
      </c>
      <c r="G1604">
        <v>492</v>
      </c>
      <c r="H1604">
        <v>920.11900554545275</v>
      </c>
    </row>
    <row r="1605" spans="1:8" x14ac:dyDescent="0.2">
      <c r="A1605">
        <v>2018</v>
      </c>
      <c r="B1605" t="s">
        <v>78</v>
      </c>
      <c r="C1605" t="s">
        <v>17</v>
      </c>
      <c r="D1605">
        <v>1409</v>
      </c>
      <c r="E1605">
        <v>328939</v>
      </c>
      <c r="F1605">
        <v>2.1136914209339235</v>
      </c>
      <c r="G1605">
        <v>492</v>
      </c>
      <c r="H1605">
        <v>1039.9361790994903</v>
      </c>
    </row>
    <row r="1606" spans="1:8" x14ac:dyDescent="0.2">
      <c r="A1606">
        <v>2019</v>
      </c>
      <c r="B1606" t="s">
        <v>78</v>
      </c>
      <c r="C1606" t="s">
        <v>17</v>
      </c>
      <c r="D1606">
        <v>595</v>
      </c>
      <c r="E1606">
        <v>318606</v>
      </c>
      <c r="F1606">
        <v>2.0472937804823195</v>
      </c>
      <c r="G1606">
        <v>492</v>
      </c>
      <c r="H1606">
        <v>1007.2685399973012</v>
      </c>
    </row>
    <row r="1607" spans="1:8" x14ac:dyDescent="0.2">
      <c r="A1607">
        <v>2020</v>
      </c>
      <c r="B1607" t="s">
        <v>78</v>
      </c>
      <c r="C1607" t="s">
        <v>17</v>
      </c>
      <c r="D1607">
        <v>938</v>
      </c>
      <c r="E1607">
        <v>335660</v>
      </c>
      <c r="F1607">
        <v>2.1568791245509984</v>
      </c>
      <c r="G1607">
        <v>492</v>
      </c>
      <c r="H1607">
        <v>1061.1845292790913</v>
      </c>
    </row>
    <row r="1608" spans="1:8" x14ac:dyDescent="0.2">
      <c r="A1608">
        <v>2021</v>
      </c>
      <c r="B1608" t="s">
        <v>78</v>
      </c>
      <c r="C1608" t="s">
        <v>17</v>
      </c>
      <c r="D1608">
        <v>323</v>
      </c>
      <c r="E1608">
        <v>355142</v>
      </c>
      <c r="F1608">
        <v>2.282066275550529</v>
      </c>
      <c r="G1608">
        <v>492</v>
      </c>
      <c r="H1608">
        <v>1122.7766075708603</v>
      </c>
    </row>
    <row r="1609" spans="1:8" x14ac:dyDescent="0.2">
      <c r="A1609">
        <v>2022</v>
      </c>
      <c r="B1609" t="s">
        <v>78</v>
      </c>
      <c r="C1609" t="s">
        <v>17</v>
      </c>
      <c r="D1609">
        <v>836</v>
      </c>
      <c r="E1609">
        <v>366233</v>
      </c>
      <c r="F1609">
        <v>2.3533346613289807</v>
      </c>
      <c r="G1609">
        <v>492</v>
      </c>
      <c r="H1609">
        <v>1157.8406533738585</v>
      </c>
    </row>
    <row r="1610" spans="1:8" x14ac:dyDescent="0.2">
      <c r="A1610">
        <v>2023</v>
      </c>
      <c r="B1610" t="s">
        <v>78</v>
      </c>
      <c r="C1610" t="s">
        <v>17</v>
      </c>
      <c r="D1610">
        <v>1012</v>
      </c>
      <c r="E1610">
        <v>357869</v>
      </c>
      <c r="F1610">
        <v>2.2995893923134756</v>
      </c>
      <c r="G1610">
        <v>492</v>
      </c>
      <c r="H1610">
        <v>1131.39798101823</v>
      </c>
    </row>
    <row r="1611" spans="1:8" x14ac:dyDescent="0.2">
      <c r="A1611">
        <v>2000</v>
      </c>
      <c r="B1611" t="s">
        <v>78</v>
      </c>
      <c r="C1611" t="s">
        <v>18</v>
      </c>
      <c r="D1611">
        <v>475</v>
      </c>
      <c r="E1611">
        <v>1280996</v>
      </c>
      <c r="F1611">
        <v>1</v>
      </c>
      <c r="G1611">
        <v>475</v>
      </c>
      <c r="H1611">
        <v>475</v>
      </c>
    </row>
    <row r="1612" spans="1:8" x14ac:dyDescent="0.2">
      <c r="A1612">
        <v>2001</v>
      </c>
      <c r="B1612" t="s">
        <v>78</v>
      </c>
      <c r="C1612" t="s">
        <v>18</v>
      </c>
      <c r="D1612">
        <v>1225</v>
      </c>
      <c r="E1612">
        <v>1175744</v>
      </c>
      <c r="F1612">
        <v>0.91783580901111328</v>
      </c>
      <c r="G1612">
        <v>475</v>
      </c>
      <c r="H1612">
        <v>435.97200928027883</v>
      </c>
    </row>
    <row r="1613" spans="1:8" x14ac:dyDescent="0.2">
      <c r="A1613">
        <v>2002</v>
      </c>
      <c r="B1613" t="s">
        <v>78</v>
      </c>
      <c r="C1613" t="s">
        <v>18</v>
      </c>
      <c r="D1613">
        <v>1699</v>
      </c>
      <c r="E1613">
        <v>1343880</v>
      </c>
      <c r="F1613">
        <v>1.0490899269006304</v>
      </c>
      <c r="G1613">
        <v>475</v>
      </c>
      <c r="H1613">
        <v>498.31771527779944</v>
      </c>
    </row>
    <row r="1614" spans="1:8" x14ac:dyDescent="0.2">
      <c r="A1614">
        <v>2003</v>
      </c>
      <c r="B1614" t="s">
        <v>78</v>
      </c>
      <c r="C1614" t="s">
        <v>18</v>
      </c>
      <c r="D1614">
        <v>3389</v>
      </c>
      <c r="E1614">
        <v>1486254</v>
      </c>
      <c r="F1614">
        <v>1.1602331310948668</v>
      </c>
      <c r="G1614">
        <v>475</v>
      </c>
      <c r="H1614">
        <v>551.11073727006169</v>
      </c>
    </row>
    <row r="1615" spans="1:8" x14ac:dyDescent="0.2">
      <c r="A1615">
        <v>2004</v>
      </c>
      <c r="B1615" t="s">
        <v>78</v>
      </c>
      <c r="C1615" t="s">
        <v>18</v>
      </c>
      <c r="D1615">
        <v>3037</v>
      </c>
      <c r="E1615">
        <v>1477339</v>
      </c>
      <c r="F1615">
        <v>1.1532737026501254</v>
      </c>
      <c r="G1615">
        <v>475</v>
      </c>
      <c r="H1615">
        <v>547.80500875880955</v>
      </c>
    </row>
    <row r="1616" spans="1:8" x14ac:dyDescent="0.2">
      <c r="A1616">
        <v>2005</v>
      </c>
      <c r="B1616" t="s">
        <v>78</v>
      </c>
      <c r="C1616" t="s">
        <v>18</v>
      </c>
      <c r="D1616">
        <v>3162</v>
      </c>
      <c r="E1616">
        <v>1533924</v>
      </c>
      <c r="F1616">
        <v>1.1974463620495301</v>
      </c>
      <c r="G1616">
        <v>475</v>
      </c>
      <c r="H1616">
        <v>568.78702197352686</v>
      </c>
    </row>
    <row r="1617" spans="1:8" x14ac:dyDescent="0.2">
      <c r="A1617">
        <v>2006</v>
      </c>
      <c r="B1617" t="s">
        <v>78</v>
      </c>
      <c r="C1617" t="s">
        <v>18</v>
      </c>
      <c r="D1617">
        <v>941</v>
      </c>
      <c r="E1617">
        <v>1621994</v>
      </c>
      <c r="F1617">
        <v>1.266197552529438</v>
      </c>
      <c r="G1617">
        <v>475</v>
      </c>
      <c r="H1617">
        <v>601.44383745148309</v>
      </c>
    </row>
    <row r="1618" spans="1:8" x14ac:dyDescent="0.2">
      <c r="A1618">
        <v>2007</v>
      </c>
      <c r="B1618" t="s">
        <v>78</v>
      </c>
      <c r="C1618" t="s">
        <v>18</v>
      </c>
      <c r="D1618">
        <v>3845</v>
      </c>
      <c r="E1618">
        <v>1614110</v>
      </c>
      <c r="F1618">
        <v>1.2600429665666404</v>
      </c>
      <c r="G1618">
        <v>475</v>
      </c>
      <c r="H1618">
        <v>598.52040911915424</v>
      </c>
    </row>
    <row r="1619" spans="1:8" x14ac:dyDescent="0.2">
      <c r="A1619">
        <v>2008</v>
      </c>
      <c r="B1619" t="s">
        <v>78</v>
      </c>
      <c r="C1619" t="s">
        <v>18</v>
      </c>
      <c r="D1619">
        <v>2248</v>
      </c>
      <c r="E1619">
        <v>1726899</v>
      </c>
      <c r="F1619">
        <v>1.3480908605491353</v>
      </c>
      <c r="G1619">
        <v>475</v>
      </c>
      <c r="H1619">
        <v>640.34315876083929</v>
      </c>
    </row>
    <row r="1620" spans="1:8" x14ac:dyDescent="0.2">
      <c r="A1620">
        <v>2009</v>
      </c>
      <c r="B1620" t="s">
        <v>78</v>
      </c>
      <c r="C1620" t="s">
        <v>18</v>
      </c>
      <c r="D1620">
        <v>3227</v>
      </c>
      <c r="E1620">
        <v>1726833</v>
      </c>
      <c r="F1620">
        <v>1.3480393381400098</v>
      </c>
      <c r="G1620">
        <v>475</v>
      </c>
      <c r="H1620">
        <v>640.31868561650458</v>
      </c>
    </row>
    <row r="1621" spans="1:8" x14ac:dyDescent="0.2">
      <c r="A1621">
        <v>2010</v>
      </c>
      <c r="B1621" t="s">
        <v>78</v>
      </c>
      <c r="C1621" t="s">
        <v>18</v>
      </c>
      <c r="D1621">
        <v>2856</v>
      </c>
      <c r="E1621">
        <v>1853539</v>
      </c>
      <c r="F1621">
        <v>1.4469514346649013</v>
      </c>
      <c r="G1621">
        <v>475</v>
      </c>
      <c r="H1621">
        <v>687.30193146582815</v>
      </c>
    </row>
    <row r="1622" spans="1:8" x14ac:dyDescent="0.2">
      <c r="A1622">
        <v>2011</v>
      </c>
      <c r="B1622" t="s">
        <v>78</v>
      </c>
      <c r="C1622" t="s">
        <v>18</v>
      </c>
      <c r="D1622">
        <v>3448</v>
      </c>
      <c r="E1622">
        <v>1908689</v>
      </c>
      <c r="F1622">
        <v>1.49000387198711</v>
      </c>
      <c r="G1622">
        <v>475</v>
      </c>
      <c r="H1622">
        <v>707.75183919387723</v>
      </c>
    </row>
    <row r="1623" spans="1:8" x14ac:dyDescent="0.2">
      <c r="A1623">
        <v>2012</v>
      </c>
      <c r="B1623" t="s">
        <v>78</v>
      </c>
      <c r="C1623" t="s">
        <v>18</v>
      </c>
      <c r="D1623">
        <v>2469</v>
      </c>
      <c r="E1623">
        <v>1921124</v>
      </c>
      <c r="F1623">
        <v>1.4997111622518728</v>
      </c>
      <c r="G1623">
        <v>475</v>
      </c>
      <c r="H1623">
        <v>712.36280206963966</v>
      </c>
    </row>
    <row r="1624" spans="1:8" x14ac:dyDescent="0.2">
      <c r="A1624">
        <v>2013</v>
      </c>
      <c r="B1624" t="s">
        <v>78</v>
      </c>
      <c r="C1624" t="s">
        <v>18</v>
      </c>
      <c r="D1624">
        <v>2024</v>
      </c>
      <c r="E1624">
        <v>1976789</v>
      </c>
      <c r="F1624">
        <v>1.543165630493772</v>
      </c>
      <c r="G1624">
        <v>475</v>
      </c>
      <c r="H1624">
        <v>733.00367448454165</v>
      </c>
    </row>
    <row r="1625" spans="1:8" x14ac:dyDescent="0.2">
      <c r="A1625">
        <v>2014</v>
      </c>
      <c r="B1625" t="s">
        <v>78</v>
      </c>
      <c r="C1625" t="s">
        <v>18</v>
      </c>
      <c r="D1625">
        <v>4093</v>
      </c>
      <c r="E1625">
        <v>1957368</v>
      </c>
      <c r="F1625">
        <v>1.5280047712873421</v>
      </c>
      <c r="G1625">
        <v>475</v>
      </c>
      <c r="H1625">
        <v>725.80226636148757</v>
      </c>
    </row>
    <row r="1626" spans="1:8" x14ac:dyDescent="0.2">
      <c r="A1626">
        <v>2015</v>
      </c>
      <c r="B1626" t="s">
        <v>78</v>
      </c>
      <c r="C1626" t="s">
        <v>18</v>
      </c>
      <c r="D1626">
        <v>2445</v>
      </c>
      <c r="E1626">
        <v>1975709</v>
      </c>
      <c r="F1626">
        <v>1.5423225365262656</v>
      </c>
      <c r="G1626">
        <v>475</v>
      </c>
      <c r="H1626">
        <v>732.60320484997612</v>
      </c>
    </row>
    <row r="1627" spans="1:8" x14ac:dyDescent="0.2">
      <c r="A1627">
        <v>2016</v>
      </c>
      <c r="B1627" t="s">
        <v>78</v>
      </c>
      <c r="C1627" t="s">
        <v>18</v>
      </c>
      <c r="D1627">
        <v>2748</v>
      </c>
      <c r="E1627">
        <v>2080417</v>
      </c>
      <c r="F1627">
        <v>1.6240620579611489</v>
      </c>
      <c r="G1627">
        <v>475</v>
      </c>
      <c r="H1627">
        <v>771.42947753154567</v>
      </c>
    </row>
    <row r="1628" spans="1:8" x14ac:dyDescent="0.2">
      <c r="A1628">
        <v>2017</v>
      </c>
      <c r="B1628" t="s">
        <v>78</v>
      </c>
      <c r="C1628" t="s">
        <v>18</v>
      </c>
      <c r="D1628">
        <v>2496</v>
      </c>
      <c r="E1628">
        <v>2111247</v>
      </c>
      <c r="F1628">
        <v>1.6481292681632105</v>
      </c>
      <c r="G1628">
        <v>475</v>
      </c>
      <c r="H1628">
        <v>782.861402377525</v>
      </c>
    </row>
    <row r="1629" spans="1:8" x14ac:dyDescent="0.2">
      <c r="A1629">
        <v>2018</v>
      </c>
      <c r="B1629" t="s">
        <v>78</v>
      </c>
      <c r="C1629" t="s">
        <v>18</v>
      </c>
      <c r="D1629">
        <v>3697</v>
      </c>
      <c r="E1629">
        <v>2062912</v>
      </c>
      <c r="F1629">
        <v>1.6103969099044806</v>
      </c>
      <c r="G1629">
        <v>475</v>
      </c>
      <c r="H1629">
        <v>764.93853220462825</v>
      </c>
    </row>
    <row r="1630" spans="1:8" x14ac:dyDescent="0.2">
      <c r="A1630">
        <v>2019</v>
      </c>
      <c r="B1630" t="s">
        <v>78</v>
      </c>
      <c r="C1630" t="s">
        <v>18</v>
      </c>
      <c r="D1630">
        <v>3391</v>
      </c>
      <c r="E1630">
        <v>2091717</v>
      </c>
      <c r="F1630">
        <v>1.6328833189174674</v>
      </c>
      <c r="G1630">
        <v>475</v>
      </c>
      <c r="H1630">
        <v>775.61957648579698</v>
      </c>
    </row>
    <row r="1631" spans="1:8" x14ac:dyDescent="0.2">
      <c r="A1631">
        <v>2020</v>
      </c>
      <c r="B1631" t="s">
        <v>78</v>
      </c>
      <c r="C1631" t="s">
        <v>18</v>
      </c>
      <c r="D1631">
        <v>2292</v>
      </c>
      <c r="E1631">
        <v>2169927</v>
      </c>
      <c r="F1631">
        <v>1.6939373737310655</v>
      </c>
      <c r="G1631">
        <v>475</v>
      </c>
      <c r="H1631">
        <v>804.62025252225612</v>
      </c>
    </row>
    <row r="1632" spans="1:8" x14ac:dyDescent="0.2">
      <c r="A1632">
        <v>2021</v>
      </c>
      <c r="B1632" t="s">
        <v>78</v>
      </c>
      <c r="C1632" t="s">
        <v>18</v>
      </c>
      <c r="D1632">
        <v>2466</v>
      </c>
      <c r="E1632">
        <v>2061527</v>
      </c>
      <c r="F1632">
        <v>1.6093157199554098</v>
      </c>
      <c r="G1632">
        <v>475</v>
      </c>
      <c r="H1632">
        <v>764.42496697881961</v>
      </c>
    </row>
    <row r="1633" spans="1:8" x14ac:dyDescent="0.2">
      <c r="A1633">
        <v>2022</v>
      </c>
      <c r="B1633" t="s">
        <v>78</v>
      </c>
      <c r="C1633" t="s">
        <v>18</v>
      </c>
      <c r="D1633">
        <v>892</v>
      </c>
      <c r="E1633">
        <v>2080198</v>
      </c>
      <c r="F1633">
        <v>1.6238910972399601</v>
      </c>
      <c r="G1633">
        <v>475</v>
      </c>
      <c r="H1633">
        <v>771.34827118898102</v>
      </c>
    </row>
    <row r="1634" spans="1:8" x14ac:dyDescent="0.2">
      <c r="A1634">
        <v>2023</v>
      </c>
      <c r="B1634" t="s">
        <v>78</v>
      </c>
      <c r="C1634" t="s">
        <v>18</v>
      </c>
      <c r="D1634">
        <v>3919</v>
      </c>
      <c r="E1634">
        <v>2190701</v>
      </c>
      <c r="F1634">
        <v>1.7101544423245663</v>
      </c>
      <c r="G1634">
        <v>475</v>
      </c>
      <c r="H1634">
        <v>812.32336010416896</v>
      </c>
    </row>
    <row r="1635" spans="1:8" x14ac:dyDescent="0.2">
      <c r="A1635">
        <v>2000</v>
      </c>
      <c r="B1635" t="s">
        <v>79</v>
      </c>
      <c r="C1635" t="s">
        <v>2</v>
      </c>
      <c r="D1635">
        <v>45104</v>
      </c>
      <c r="E1635">
        <v>509634</v>
      </c>
      <c r="F1635">
        <v>1</v>
      </c>
      <c r="G1635">
        <v>45104</v>
      </c>
      <c r="H1635">
        <v>45104</v>
      </c>
    </row>
    <row r="1636" spans="1:8" x14ac:dyDescent="0.2">
      <c r="A1636">
        <v>2001</v>
      </c>
      <c r="B1636" t="s">
        <v>79</v>
      </c>
      <c r="C1636" t="s">
        <v>2</v>
      </c>
      <c r="D1636">
        <v>61843</v>
      </c>
      <c r="E1636">
        <v>630079</v>
      </c>
      <c r="F1636">
        <v>1.2363362726976614</v>
      </c>
      <c r="G1636">
        <v>45104</v>
      </c>
      <c r="H1636">
        <v>55763.711243755322</v>
      </c>
    </row>
    <row r="1637" spans="1:8" x14ac:dyDescent="0.2">
      <c r="A1637">
        <v>2002</v>
      </c>
      <c r="B1637" t="s">
        <v>79</v>
      </c>
      <c r="C1637" t="s">
        <v>2</v>
      </c>
      <c r="D1637">
        <v>54273</v>
      </c>
      <c r="E1637">
        <v>671497</v>
      </c>
      <c r="F1637">
        <v>1.3176063606431283</v>
      </c>
      <c r="G1637">
        <v>45104</v>
      </c>
      <c r="H1637">
        <v>59429.31729044766</v>
      </c>
    </row>
    <row r="1638" spans="1:8" x14ac:dyDescent="0.2">
      <c r="A1638">
        <v>2003</v>
      </c>
      <c r="B1638" t="s">
        <v>79</v>
      </c>
      <c r="C1638" t="s">
        <v>2</v>
      </c>
      <c r="D1638">
        <v>56737</v>
      </c>
      <c r="E1638">
        <v>759032</v>
      </c>
      <c r="F1638">
        <v>1.4893668789758925</v>
      </c>
      <c r="G1638">
        <v>45104</v>
      </c>
      <c r="H1638">
        <v>67176.403709328661</v>
      </c>
    </row>
    <row r="1639" spans="1:8" x14ac:dyDescent="0.2">
      <c r="A1639">
        <v>2004</v>
      </c>
      <c r="B1639" t="s">
        <v>79</v>
      </c>
      <c r="C1639" t="s">
        <v>2</v>
      </c>
      <c r="D1639">
        <v>71417</v>
      </c>
      <c r="E1639">
        <v>870849</v>
      </c>
      <c r="F1639">
        <v>1.7087733549959383</v>
      </c>
      <c r="G1639">
        <v>45104</v>
      </c>
      <c r="H1639">
        <v>77072.513403736797</v>
      </c>
    </row>
    <row r="1640" spans="1:8" x14ac:dyDescent="0.2">
      <c r="A1640">
        <v>2005</v>
      </c>
      <c r="B1640" t="s">
        <v>79</v>
      </c>
      <c r="C1640" t="s">
        <v>2</v>
      </c>
      <c r="D1640">
        <v>69286</v>
      </c>
      <c r="E1640">
        <v>940958</v>
      </c>
      <c r="F1640">
        <v>1.8463407072526559</v>
      </c>
      <c r="G1640">
        <v>45104</v>
      </c>
      <c r="H1640">
        <v>83277.351259923787</v>
      </c>
    </row>
    <row r="1641" spans="1:8" x14ac:dyDescent="0.2">
      <c r="A1641">
        <v>2006</v>
      </c>
      <c r="B1641" t="s">
        <v>79</v>
      </c>
      <c r="C1641" t="s">
        <v>2</v>
      </c>
      <c r="D1641">
        <v>79271</v>
      </c>
      <c r="E1641">
        <v>1064127</v>
      </c>
      <c r="F1641">
        <v>2.0880219922532639</v>
      </c>
      <c r="G1641">
        <v>45104</v>
      </c>
      <c r="H1641">
        <v>94178.143938591209</v>
      </c>
    </row>
    <row r="1642" spans="1:8" x14ac:dyDescent="0.2">
      <c r="A1642">
        <v>2007</v>
      </c>
      <c r="B1642" t="s">
        <v>79</v>
      </c>
      <c r="C1642" t="s">
        <v>2</v>
      </c>
      <c r="D1642">
        <v>73466</v>
      </c>
      <c r="E1642">
        <v>1107246</v>
      </c>
      <c r="F1642">
        <v>2.1726297695993595</v>
      </c>
      <c r="G1642">
        <v>45104</v>
      </c>
      <c r="H1642">
        <v>97994.293128009507</v>
      </c>
    </row>
    <row r="1643" spans="1:8" x14ac:dyDescent="0.2">
      <c r="A1643">
        <v>2008</v>
      </c>
      <c r="B1643" t="s">
        <v>79</v>
      </c>
      <c r="C1643" t="s">
        <v>2</v>
      </c>
      <c r="D1643">
        <v>79291</v>
      </c>
      <c r="E1643">
        <v>1177842</v>
      </c>
      <c r="F1643">
        <v>2.3111527095915894</v>
      </c>
      <c r="G1643">
        <v>45104</v>
      </c>
      <c r="H1643">
        <v>104242.23181341904</v>
      </c>
    </row>
    <row r="1644" spans="1:8" x14ac:dyDescent="0.2">
      <c r="A1644">
        <v>2009</v>
      </c>
      <c r="B1644" t="s">
        <v>79</v>
      </c>
      <c r="C1644" t="s">
        <v>2</v>
      </c>
      <c r="D1644">
        <v>82874</v>
      </c>
      <c r="E1644">
        <v>1243106</v>
      </c>
      <c r="F1644">
        <v>2.4392132393050701</v>
      </c>
      <c r="G1644">
        <v>45104</v>
      </c>
      <c r="H1644">
        <v>110018.27394561587</v>
      </c>
    </row>
    <row r="1645" spans="1:8" x14ac:dyDescent="0.2">
      <c r="A1645">
        <v>2010</v>
      </c>
      <c r="B1645" t="s">
        <v>79</v>
      </c>
      <c r="C1645" t="s">
        <v>2</v>
      </c>
      <c r="D1645">
        <v>97346</v>
      </c>
      <c r="E1645">
        <v>1400862</v>
      </c>
      <c r="F1645">
        <v>2.7487608754517949</v>
      </c>
      <c r="G1645">
        <v>45104</v>
      </c>
      <c r="H1645">
        <v>123980.11052637776</v>
      </c>
    </row>
    <row r="1646" spans="1:8" x14ac:dyDescent="0.2">
      <c r="A1646">
        <v>2011</v>
      </c>
      <c r="B1646" t="s">
        <v>79</v>
      </c>
      <c r="C1646" t="s">
        <v>2</v>
      </c>
      <c r="D1646">
        <v>97092</v>
      </c>
      <c r="E1646">
        <v>1542449</v>
      </c>
      <c r="F1646">
        <v>3.0265818214640312</v>
      </c>
      <c r="G1646">
        <v>45104</v>
      </c>
      <c r="H1646">
        <v>136510.94647531366</v>
      </c>
    </row>
    <row r="1647" spans="1:8" x14ac:dyDescent="0.2">
      <c r="A1647">
        <v>2012</v>
      </c>
      <c r="B1647" t="s">
        <v>79</v>
      </c>
      <c r="C1647" t="s">
        <v>2</v>
      </c>
      <c r="D1647">
        <v>102541</v>
      </c>
      <c r="E1647">
        <v>1631813</v>
      </c>
      <c r="F1647">
        <v>3.2019311898342733</v>
      </c>
      <c r="G1647">
        <v>45104</v>
      </c>
      <c r="H1647">
        <v>144419.90438628505</v>
      </c>
    </row>
    <row r="1648" spans="1:8" x14ac:dyDescent="0.2">
      <c r="A1648">
        <v>2013</v>
      </c>
      <c r="B1648" t="s">
        <v>79</v>
      </c>
      <c r="C1648" t="s">
        <v>2</v>
      </c>
      <c r="D1648">
        <v>107995</v>
      </c>
      <c r="E1648">
        <v>1789983</v>
      </c>
      <c r="F1648">
        <v>3.5122911736658073</v>
      </c>
      <c r="G1648">
        <v>45104</v>
      </c>
      <c r="H1648">
        <v>158418.38109702256</v>
      </c>
    </row>
    <row r="1649" spans="1:8" x14ac:dyDescent="0.2">
      <c r="A1649">
        <v>2014</v>
      </c>
      <c r="B1649" t="s">
        <v>79</v>
      </c>
      <c r="C1649" t="s">
        <v>2</v>
      </c>
      <c r="D1649">
        <v>104649</v>
      </c>
      <c r="E1649">
        <v>1951160</v>
      </c>
      <c r="F1649">
        <v>3.8285514702708219</v>
      </c>
      <c r="G1649">
        <v>45104</v>
      </c>
      <c r="H1649">
        <v>172682.98551509515</v>
      </c>
    </row>
    <row r="1650" spans="1:8" x14ac:dyDescent="0.2">
      <c r="A1650">
        <v>2015</v>
      </c>
      <c r="B1650" t="s">
        <v>79</v>
      </c>
      <c r="C1650" t="s">
        <v>2</v>
      </c>
      <c r="D1650">
        <v>114996</v>
      </c>
      <c r="E1650">
        <v>2158716</v>
      </c>
      <c r="F1650">
        <v>4.2358162916916848</v>
      </c>
      <c r="G1650">
        <v>45104</v>
      </c>
      <c r="H1650">
        <v>191052.25802046174</v>
      </c>
    </row>
    <row r="1651" spans="1:8" x14ac:dyDescent="0.2">
      <c r="A1651">
        <v>2016</v>
      </c>
      <c r="B1651" t="s">
        <v>79</v>
      </c>
      <c r="C1651" t="s">
        <v>2</v>
      </c>
      <c r="D1651">
        <v>121619</v>
      </c>
      <c r="E1651">
        <v>2301539</v>
      </c>
      <c r="F1651">
        <v>4.5160625076034959</v>
      </c>
      <c r="G1651">
        <v>45104</v>
      </c>
      <c r="H1651">
        <v>203692.48334294808</v>
      </c>
    </row>
    <row r="1652" spans="1:8" x14ac:dyDescent="0.2">
      <c r="A1652">
        <v>2017</v>
      </c>
      <c r="B1652" t="s">
        <v>79</v>
      </c>
      <c r="C1652" t="s">
        <v>2</v>
      </c>
      <c r="D1652">
        <v>121037</v>
      </c>
      <c r="E1652">
        <v>2437463</v>
      </c>
      <c r="F1652">
        <v>4.7827715576276306</v>
      </c>
      <c r="G1652">
        <v>45104</v>
      </c>
      <c r="H1652">
        <v>215722.12833523666</v>
      </c>
    </row>
    <row r="1653" spans="1:8" x14ac:dyDescent="0.2">
      <c r="A1653">
        <v>2018</v>
      </c>
      <c r="B1653" t="s">
        <v>79</v>
      </c>
      <c r="C1653" t="s">
        <v>2</v>
      </c>
      <c r="D1653">
        <v>123398</v>
      </c>
      <c r="E1653">
        <v>2604997</v>
      </c>
      <c r="F1653">
        <v>5.1115055117986632</v>
      </c>
      <c r="G1653">
        <v>45104</v>
      </c>
      <c r="H1653">
        <v>230549.34460416689</v>
      </c>
    </row>
    <row r="1654" spans="1:8" x14ac:dyDescent="0.2">
      <c r="A1654">
        <v>2019</v>
      </c>
      <c r="B1654" t="s">
        <v>79</v>
      </c>
      <c r="C1654" t="s">
        <v>2</v>
      </c>
      <c r="D1654">
        <v>146827</v>
      </c>
      <c r="E1654">
        <v>2767691</v>
      </c>
      <c r="F1654">
        <v>5.4307424543888363</v>
      </c>
      <c r="G1654">
        <v>45104</v>
      </c>
      <c r="H1654">
        <v>244948.20766275408</v>
      </c>
    </row>
    <row r="1655" spans="1:8" x14ac:dyDescent="0.2">
      <c r="A1655">
        <v>2020</v>
      </c>
      <c r="B1655" t="s">
        <v>79</v>
      </c>
      <c r="C1655" t="s">
        <v>2</v>
      </c>
      <c r="D1655">
        <v>135505</v>
      </c>
      <c r="E1655">
        <v>2837118</v>
      </c>
      <c r="F1655">
        <v>5.5669715913773414</v>
      </c>
      <c r="G1655">
        <v>45104</v>
      </c>
      <c r="H1655">
        <v>251092.6866574836</v>
      </c>
    </row>
    <row r="1656" spans="1:8" x14ac:dyDescent="0.2">
      <c r="A1656">
        <v>2021</v>
      </c>
      <c r="B1656" t="s">
        <v>79</v>
      </c>
      <c r="C1656" t="s">
        <v>2</v>
      </c>
      <c r="D1656">
        <v>146939</v>
      </c>
      <c r="E1656">
        <v>2964306</v>
      </c>
      <c r="F1656">
        <v>5.8165389279365192</v>
      </c>
      <c r="G1656">
        <v>45104</v>
      </c>
      <c r="H1656">
        <v>262349.17180564877</v>
      </c>
    </row>
    <row r="1657" spans="1:8" x14ac:dyDescent="0.2">
      <c r="A1657">
        <v>2022</v>
      </c>
      <c r="B1657" t="s">
        <v>79</v>
      </c>
      <c r="C1657" t="s">
        <v>2</v>
      </c>
      <c r="D1657">
        <v>136357</v>
      </c>
      <c r="E1657">
        <v>3249845</v>
      </c>
      <c r="F1657">
        <v>6.3768214051652752</v>
      </c>
      <c r="G1657">
        <v>45104</v>
      </c>
      <c r="H1657">
        <v>287620.15265857457</v>
      </c>
    </row>
    <row r="1658" spans="1:8" x14ac:dyDescent="0.2">
      <c r="A1658">
        <v>2023</v>
      </c>
      <c r="B1658" t="s">
        <v>79</v>
      </c>
      <c r="C1658" t="s">
        <v>2</v>
      </c>
      <c r="D1658">
        <v>141209</v>
      </c>
      <c r="E1658">
        <v>3441106</v>
      </c>
      <c r="F1658">
        <v>6.7521123001997516</v>
      </c>
      <c r="G1658">
        <v>45104</v>
      </c>
      <c r="H1658">
        <v>304547.27318820957</v>
      </c>
    </row>
    <row r="1659" spans="1:8" x14ac:dyDescent="0.2">
      <c r="A1659">
        <v>2000</v>
      </c>
      <c r="B1659" t="s">
        <v>79</v>
      </c>
      <c r="C1659" t="s">
        <v>3</v>
      </c>
      <c r="D1659">
        <v>63809</v>
      </c>
      <c r="E1659">
        <v>733910</v>
      </c>
      <c r="F1659">
        <v>1</v>
      </c>
      <c r="G1659">
        <v>63809</v>
      </c>
      <c r="H1659">
        <v>63809</v>
      </c>
    </row>
    <row r="1660" spans="1:8" x14ac:dyDescent="0.2">
      <c r="A1660">
        <v>2001</v>
      </c>
      <c r="B1660" t="s">
        <v>79</v>
      </c>
      <c r="C1660" t="s">
        <v>3</v>
      </c>
      <c r="D1660">
        <v>78825</v>
      </c>
      <c r="E1660">
        <v>741755</v>
      </c>
      <c r="F1660">
        <v>1.0106893215789401</v>
      </c>
      <c r="G1660">
        <v>63809</v>
      </c>
      <c r="H1660">
        <v>64491.074920630592</v>
      </c>
    </row>
    <row r="1661" spans="1:8" x14ac:dyDescent="0.2">
      <c r="A1661">
        <v>2002</v>
      </c>
      <c r="B1661" t="s">
        <v>79</v>
      </c>
      <c r="C1661" t="s">
        <v>3</v>
      </c>
      <c r="D1661">
        <v>68013</v>
      </c>
      <c r="E1661">
        <v>684041</v>
      </c>
      <c r="F1661">
        <v>0.93205025139322262</v>
      </c>
      <c r="G1661">
        <v>63809</v>
      </c>
      <c r="H1661">
        <v>59473.194491150141</v>
      </c>
    </row>
    <row r="1662" spans="1:8" x14ac:dyDescent="0.2">
      <c r="A1662">
        <v>2003</v>
      </c>
      <c r="B1662" t="s">
        <v>79</v>
      </c>
      <c r="C1662" t="s">
        <v>3</v>
      </c>
      <c r="D1662">
        <v>66312</v>
      </c>
      <c r="E1662">
        <v>731168</v>
      </c>
      <c r="F1662">
        <v>0.99626384706571647</v>
      </c>
      <c r="G1662">
        <v>63809</v>
      </c>
      <c r="H1662">
        <v>63570.599817416303</v>
      </c>
    </row>
    <row r="1663" spans="1:8" x14ac:dyDescent="0.2">
      <c r="A1663">
        <v>2004</v>
      </c>
      <c r="B1663" t="s">
        <v>79</v>
      </c>
      <c r="C1663" t="s">
        <v>3</v>
      </c>
      <c r="D1663">
        <v>74626</v>
      </c>
      <c r="E1663">
        <v>724784</v>
      </c>
      <c r="F1663">
        <v>0.98756523279421182</v>
      </c>
      <c r="G1663">
        <v>63809</v>
      </c>
      <c r="H1663">
        <v>63015.549939365861</v>
      </c>
    </row>
    <row r="1664" spans="1:8" x14ac:dyDescent="0.2">
      <c r="A1664">
        <v>2005</v>
      </c>
      <c r="B1664" t="s">
        <v>79</v>
      </c>
      <c r="C1664" t="s">
        <v>3</v>
      </c>
      <c r="D1664">
        <v>71817</v>
      </c>
      <c r="E1664">
        <v>750817</v>
      </c>
      <c r="F1664">
        <v>1.0230368846316307</v>
      </c>
      <c r="G1664">
        <v>63809</v>
      </c>
      <c r="H1664">
        <v>65278.96057145972</v>
      </c>
    </row>
    <row r="1665" spans="1:8" x14ac:dyDescent="0.2">
      <c r="A1665">
        <v>2006</v>
      </c>
      <c r="B1665" t="s">
        <v>79</v>
      </c>
      <c r="C1665" t="s">
        <v>3</v>
      </c>
      <c r="D1665">
        <v>64790</v>
      </c>
      <c r="E1665">
        <v>749575</v>
      </c>
      <c r="F1665">
        <v>1.0213445790355766</v>
      </c>
      <c r="G1665">
        <v>63809</v>
      </c>
      <c r="H1665">
        <v>65170.976243681107</v>
      </c>
    </row>
    <row r="1666" spans="1:8" x14ac:dyDescent="0.2">
      <c r="A1666">
        <v>2007</v>
      </c>
      <c r="B1666" t="s">
        <v>79</v>
      </c>
      <c r="C1666" t="s">
        <v>3</v>
      </c>
      <c r="D1666">
        <v>68342</v>
      </c>
      <c r="E1666">
        <v>748335</v>
      </c>
      <c r="F1666">
        <v>1.0196549985693069</v>
      </c>
      <c r="G1666">
        <v>63809</v>
      </c>
      <c r="H1666">
        <v>65063.1658037089</v>
      </c>
    </row>
    <row r="1667" spans="1:8" x14ac:dyDescent="0.2">
      <c r="A1667">
        <v>2008</v>
      </c>
      <c r="B1667" t="s">
        <v>79</v>
      </c>
      <c r="C1667" t="s">
        <v>3</v>
      </c>
      <c r="D1667">
        <v>64877</v>
      </c>
      <c r="E1667">
        <v>735103</v>
      </c>
      <c r="F1667">
        <v>1.0016255399163385</v>
      </c>
      <c r="G1667">
        <v>63809</v>
      </c>
      <c r="H1667">
        <v>63912.724076521641</v>
      </c>
    </row>
    <row r="1668" spans="1:8" x14ac:dyDescent="0.2">
      <c r="A1668">
        <v>2009</v>
      </c>
      <c r="B1668" t="s">
        <v>79</v>
      </c>
      <c r="C1668" t="s">
        <v>3</v>
      </c>
      <c r="D1668">
        <v>65830</v>
      </c>
      <c r="E1668">
        <v>736851</v>
      </c>
      <c r="F1668">
        <v>1.0040073033478218</v>
      </c>
      <c r="G1668">
        <v>63809</v>
      </c>
      <c r="H1668">
        <v>64064.702019321165</v>
      </c>
    </row>
    <row r="1669" spans="1:8" x14ac:dyDescent="0.2">
      <c r="A1669">
        <v>2010</v>
      </c>
      <c r="B1669" t="s">
        <v>79</v>
      </c>
      <c r="C1669" t="s">
        <v>3</v>
      </c>
      <c r="D1669">
        <v>61702</v>
      </c>
      <c r="E1669">
        <v>708719</v>
      </c>
      <c r="F1669">
        <v>0.96567562780177407</v>
      </c>
      <c r="G1669">
        <v>63809</v>
      </c>
      <c r="H1669">
        <v>61618.796134403405</v>
      </c>
    </row>
    <row r="1670" spans="1:8" x14ac:dyDescent="0.2">
      <c r="A1670">
        <v>2011</v>
      </c>
      <c r="B1670" t="s">
        <v>79</v>
      </c>
      <c r="C1670" t="s">
        <v>3</v>
      </c>
      <c r="D1670">
        <v>56848</v>
      </c>
      <c r="E1670">
        <v>712191</v>
      </c>
      <c r="F1670">
        <v>0.9704064531073292</v>
      </c>
      <c r="G1670">
        <v>63809</v>
      </c>
      <c r="H1670">
        <v>61920.665366325571</v>
      </c>
    </row>
    <row r="1671" spans="1:8" x14ac:dyDescent="0.2">
      <c r="A1671">
        <v>2012</v>
      </c>
      <c r="B1671" t="s">
        <v>79</v>
      </c>
      <c r="C1671" t="s">
        <v>3</v>
      </c>
      <c r="D1671">
        <v>64955</v>
      </c>
      <c r="E1671">
        <v>704463</v>
      </c>
      <c r="F1671">
        <v>0.9598765516207709</v>
      </c>
      <c r="G1671">
        <v>63809</v>
      </c>
      <c r="H1671">
        <v>61248.762882369767</v>
      </c>
    </row>
    <row r="1672" spans="1:8" x14ac:dyDescent="0.2">
      <c r="A1672">
        <v>2013</v>
      </c>
      <c r="B1672" t="s">
        <v>79</v>
      </c>
      <c r="C1672" t="s">
        <v>3</v>
      </c>
      <c r="D1672">
        <v>68629</v>
      </c>
      <c r="E1672">
        <v>773414</v>
      </c>
      <c r="F1672">
        <v>1.0538267634996117</v>
      </c>
      <c r="G1672">
        <v>63809</v>
      </c>
      <c r="H1672">
        <v>67243.631952146723</v>
      </c>
    </row>
    <row r="1673" spans="1:8" x14ac:dyDescent="0.2">
      <c r="A1673">
        <v>2014</v>
      </c>
      <c r="B1673" t="s">
        <v>79</v>
      </c>
      <c r="C1673" t="s">
        <v>3</v>
      </c>
      <c r="D1673">
        <v>68926</v>
      </c>
      <c r="E1673">
        <v>739517</v>
      </c>
      <c r="F1673">
        <v>1.0076399013503019</v>
      </c>
      <c r="G1673">
        <v>63809</v>
      </c>
      <c r="H1673">
        <v>64296.494465261414</v>
      </c>
    </row>
    <row r="1674" spans="1:8" x14ac:dyDescent="0.2">
      <c r="A1674">
        <v>2015</v>
      </c>
      <c r="B1674" t="s">
        <v>79</v>
      </c>
      <c r="C1674" t="s">
        <v>3</v>
      </c>
      <c r="D1674">
        <v>67823</v>
      </c>
      <c r="E1674">
        <v>761080</v>
      </c>
      <c r="F1674">
        <v>1.0370208881197966</v>
      </c>
      <c r="G1674">
        <v>63809</v>
      </c>
      <c r="H1674">
        <v>66171.265850036099</v>
      </c>
    </row>
    <row r="1675" spans="1:8" x14ac:dyDescent="0.2">
      <c r="A1675">
        <v>2016</v>
      </c>
      <c r="B1675" t="s">
        <v>79</v>
      </c>
      <c r="C1675" t="s">
        <v>3</v>
      </c>
      <c r="D1675">
        <v>60958</v>
      </c>
      <c r="E1675">
        <v>743073</v>
      </c>
      <c r="F1675">
        <v>1.0124851821067979</v>
      </c>
      <c r="G1675">
        <v>63809</v>
      </c>
      <c r="H1675">
        <v>64605.666985052667</v>
      </c>
    </row>
    <row r="1676" spans="1:8" x14ac:dyDescent="0.2">
      <c r="A1676">
        <v>2017</v>
      </c>
      <c r="B1676" t="s">
        <v>79</v>
      </c>
      <c r="C1676" t="s">
        <v>3</v>
      </c>
      <c r="D1676">
        <v>63909</v>
      </c>
      <c r="E1676">
        <v>768023</v>
      </c>
      <c r="F1676">
        <v>1.0464811761660149</v>
      </c>
      <c r="G1676">
        <v>63809</v>
      </c>
      <c r="H1676">
        <v>66774.917369977236</v>
      </c>
    </row>
    <row r="1677" spans="1:8" x14ac:dyDescent="0.2">
      <c r="A1677">
        <v>2018</v>
      </c>
      <c r="B1677" t="s">
        <v>79</v>
      </c>
      <c r="C1677" t="s">
        <v>3</v>
      </c>
      <c r="D1677">
        <v>64781</v>
      </c>
      <c r="E1677">
        <v>794405</v>
      </c>
      <c r="F1677">
        <v>1.0824283631507952</v>
      </c>
      <c r="G1677">
        <v>63809</v>
      </c>
      <c r="H1677">
        <v>69068.671424289088</v>
      </c>
    </row>
    <row r="1678" spans="1:8" x14ac:dyDescent="0.2">
      <c r="A1678">
        <v>2019</v>
      </c>
      <c r="B1678" t="s">
        <v>79</v>
      </c>
      <c r="C1678" t="s">
        <v>3</v>
      </c>
      <c r="D1678">
        <v>65136</v>
      </c>
      <c r="E1678">
        <v>797148</v>
      </c>
      <c r="F1678">
        <v>1.0861658786499706</v>
      </c>
      <c r="G1678">
        <v>63809</v>
      </c>
      <c r="H1678">
        <v>69307.158550775974</v>
      </c>
    </row>
    <row r="1679" spans="1:8" x14ac:dyDescent="0.2">
      <c r="A1679">
        <v>2020</v>
      </c>
      <c r="B1679" t="s">
        <v>79</v>
      </c>
      <c r="C1679" t="s">
        <v>3</v>
      </c>
      <c r="D1679">
        <v>67710</v>
      </c>
      <c r="E1679">
        <v>857696</v>
      </c>
      <c r="F1679">
        <v>1.1686664577400498</v>
      </c>
      <c r="G1679">
        <v>63809</v>
      </c>
      <c r="H1679">
        <v>74571.438001934846</v>
      </c>
    </row>
    <row r="1680" spans="1:8" x14ac:dyDescent="0.2">
      <c r="A1680">
        <v>2021</v>
      </c>
      <c r="B1680" t="s">
        <v>79</v>
      </c>
      <c r="C1680" t="s">
        <v>3</v>
      </c>
      <c r="D1680">
        <v>68026</v>
      </c>
      <c r="E1680">
        <v>823401</v>
      </c>
      <c r="F1680">
        <v>1.1219372947636632</v>
      </c>
      <c r="G1680">
        <v>63809</v>
      </c>
      <c r="H1680">
        <v>71589.69684157458</v>
      </c>
    </row>
    <row r="1681" spans="1:8" x14ac:dyDescent="0.2">
      <c r="A1681">
        <v>2022</v>
      </c>
      <c r="B1681" t="s">
        <v>79</v>
      </c>
      <c r="C1681" t="s">
        <v>3</v>
      </c>
      <c r="D1681">
        <v>69603</v>
      </c>
      <c r="E1681">
        <v>828453</v>
      </c>
      <c r="F1681">
        <v>1.1288209725988201</v>
      </c>
      <c r="G1681">
        <v>63809</v>
      </c>
      <c r="H1681">
        <v>72028.937440558104</v>
      </c>
    </row>
    <row r="1682" spans="1:8" x14ac:dyDescent="0.2">
      <c r="A1682">
        <v>2023</v>
      </c>
      <c r="B1682" t="s">
        <v>79</v>
      </c>
      <c r="C1682" t="s">
        <v>3</v>
      </c>
      <c r="D1682">
        <v>62287</v>
      </c>
      <c r="E1682">
        <v>835829</v>
      </c>
      <c r="F1682">
        <v>1.1388712512433405</v>
      </c>
      <c r="G1682">
        <v>63809</v>
      </c>
      <c r="H1682">
        <v>72670.23567058632</v>
      </c>
    </row>
    <row r="1683" spans="1:8" x14ac:dyDescent="0.2">
      <c r="A1683">
        <v>2000</v>
      </c>
      <c r="B1683" t="s">
        <v>79</v>
      </c>
      <c r="C1683" t="s">
        <v>4</v>
      </c>
      <c r="D1683">
        <v>331019</v>
      </c>
      <c r="E1683">
        <v>1549566</v>
      </c>
      <c r="F1683">
        <v>1</v>
      </c>
      <c r="G1683">
        <v>331019</v>
      </c>
      <c r="H1683">
        <v>331019</v>
      </c>
    </row>
    <row r="1684" spans="1:8" x14ac:dyDescent="0.2">
      <c r="A1684">
        <v>2001</v>
      </c>
      <c r="B1684" t="s">
        <v>79</v>
      </c>
      <c r="C1684" t="s">
        <v>4</v>
      </c>
      <c r="D1684">
        <v>372805</v>
      </c>
      <c r="E1684">
        <v>1763520</v>
      </c>
      <c r="F1684">
        <v>1.1380734992894785</v>
      </c>
      <c r="G1684">
        <v>331019</v>
      </c>
      <c r="H1684">
        <v>376723.95166130387</v>
      </c>
    </row>
    <row r="1685" spans="1:8" x14ac:dyDescent="0.2">
      <c r="A1685">
        <v>2002</v>
      </c>
      <c r="B1685" t="s">
        <v>79</v>
      </c>
      <c r="C1685" t="s">
        <v>4</v>
      </c>
      <c r="D1685">
        <v>381252</v>
      </c>
      <c r="E1685">
        <v>1868274</v>
      </c>
      <c r="F1685">
        <v>1.2056756536991649</v>
      </c>
      <c r="G1685">
        <v>331019</v>
      </c>
      <c r="H1685">
        <v>399101.54921184387</v>
      </c>
    </row>
    <row r="1686" spans="1:8" x14ac:dyDescent="0.2">
      <c r="A1686">
        <v>2003</v>
      </c>
      <c r="B1686" t="s">
        <v>79</v>
      </c>
      <c r="C1686" t="s">
        <v>4</v>
      </c>
      <c r="D1686">
        <v>419428</v>
      </c>
      <c r="E1686">
        <v>1970236</v>
      </c>
      <c r="F1686">
        <v>1.2714760132837195</v>
      </c>
      <c r="G1686">
        <v>331019</v>
      </c>
      <c r="H1686">
        <v>420882.71844116354</v>
      </c>
    </row>
    <row r="1687" spans="1:8" x14ac:dyDescent="0.2">
      <c r="A1687">
        <v>2004</v>
      </c>
      <c r="B1687" t="s">
        <v>79</v>
      </c>
      <c r="C1687" t="s">
        <v>4</v>
      </c>
      <c r="D1687">
        <v>403772</v>
      </c>
      <c r="E1687">
        <v>2025789</v>
      </c>
      <c r="F1687">
        <v>1.3073266966363486</v>
      </c>
      <c r="G1687">
        <v>331019</v>
      </c>
      <c r="H1687">
        <v>432749.97579386749</v>
      </c>
    </row>
    <row r="1688" spans="1:8" x14ac:dyDescent="0.2">
      <c r="A1688">
        <v>2005</v>
      </c>
      <c r="B1688" t="s">
        <v>79</v>
      </c>
      <c r="C1688" t="s">
        <v>4</v>
      </c>
      <c r="D1688">
        <v>415513</v>
      </c>
      <c r="E1688">
        <v>2062022</v>
      </c>
      <c r="F1688">
        <v>1.3307093728179373</v>
      </c>
      <c r="G1688">
        <v>331019</v>
      </c>
      <c r="H1688">
        <v>440490.08588082081</v>
      </c>
    </row>
    <row r="1689" spans="1:8" x14ac:dyDescent="0.2">
      <c r="A1689">
        <v>2006</v>
      </c>
      <c r="B1689" t="s">
        <v>79</v>
      </c>
      <c r="C1689" t="s">
        <v>4</v>
      </c>
      <c r="D1689">
        <v>434222</v>
      </c>
      <c r="E1689">
        <v>2226606</v>
      </c>
      <c r="F1689">
        <v>1.4369223382547114</v>
      </c>
      <c r="G1689">
        <v>331019</v>
      </c>
      <c r="H1689">
        <v>475648.59548673633</v>
      </c>
    </row>
    <row r="1690" spans="1:8" x14ac:dyDescent="0.2">
      <c r="A1690">
        <v>2007</v>
      </c>
      <c r="B1690" t="s">
        <v>79</v>
      </c>
      <c r="C1690" t="s">
        <v>4</v>
      </c>
      <c r="D1690">
        <v>447699</v>
      </c>
      <c r="E1690">
        <v>2223631</v>
      </c>
      <c r="F1690">
        <v>1.4350024458461272</v>
      </c>
      <c r="G1690">
        <v>331019</v>
      </c>
      <c r="H1690">
        <v>475013.07462153921</v>
      </c>
    </row>
    <row r="1691" spans="1:8" x14ac:dyDescent="0.2">
      <c r="A1691">
        <v>2008</v>
      </c>
      <c r="B1691" t="s">
        <v>79</v>
      </c>
      <c r="C1691" t="s">
        <v>4</v>
      </c>
      <c r="D1691">
        <v>445824</v>
      </c>
      <c r="E1691">
        <v>2239807</v>
      </c>
      <c r="F1691">
        <v>1.445441497812936</v>
      </c>
      <c r="G1691">
        <v>331019</v>
      </c>
      <c r="H1691">
        <v>478468.59916454024</v>
      </c>
    </row>
    <row r="1692" spans="1:8" x14ac:dyDescent="0.2">
      <c r="A1692">
        <v>2009</v>
      </c>
      <c r="B1692" t="s">
        <v>79</v>
      </c>
      <c r="C1692" t="s">
        <v>4</v>
      </c>
      <c r="D1692">
        <v>463343</v>
      </c>
      <c r="E1692">
        <v>2363195</v>
      </c>
      <c r="F1692">
        <v>1.5250689547912124</v>
      </c>
      <c r="G1692">
        <v>331019</v>
      </c>
      <c r="H1692">
        <v>504826.80034603237</v>
      </c>
    </row>
    <row r="1693" spans="1:8" x14ac:dyDescent="0.2">
      <c r="A1693">
        <v>2010</v>
      </c>
      <c r="B1693" t="s">
        <v>79</v>
      </c>
      <c r="C1693" t="s">
        <v>4</v>
      </c>
      <c r="D1693">
        <v>491910</v>
      </c>
      <c r="E1693">
        <v>2458397</v>
      </c>
      <c r="F1693">
        <v>1.5865068025498752</v>
      </c>
      <c r="G1693">
        <v>331019</v>
      </c>
      <c r="H1693">
        <v>525163.89527325716</v>
      </c>
    </row>
    <row r="1694" spans="1:8" x14ac:dyDescent="0.2">
      <c r="A1694">
        <v>2011</v>
      </c>
      <c r="B1694" t="s">
        <v>79</v>
      </c>
      <c r="C1694" t="s">
        <v>4</v>
      </c>
      <c r="D1694">
        <v>503341</v>
      </c>
      <c r="E1694">
        <v>2586191</v>
      </c>
      <c r="F1694">
        <v>1.6689776363188145</v>
      </c>
      <c r="G1694">
        <v>331019</v>
      </c>
      <c r="H1694">
        <v>552463.30819661764</v>
      </c>
    </row>
    <row r="1695" spans="1:8" x14ac:dyDescent="0.2">
      <c r="A1695">
        <v>2012</v>
      </c>
      <c r="B1695" t="s">
        <v>79</v>
      </c>
      <c r="C1695" t="s">
        <v>4</v>
      </c>
      <c r="D1695">
        <v>503542</v>
      </c>
      <c r="E1695">
        <v>2590366</v>
      </c>
      <c r="F1695">
        <v>1.6716719391106929</v>
      </c>
      <c r="G1695">
        <v>331019</v>
      </c>
      <c r="H1695">
        <v>553355.1736124825</v>
      </c>
    </row>
    <row r="1696" spans="1:8" x14ac:dyDescent="0.2">
      <c r="A1696">
        <v>2013</v>
      </c>
      <c r="B1696" t="s">
        <v>79</v>
      </c>
      <c r="C1696" t="s">
        <v>4</v>
      </c>
      <c r="D1696">
        <v>522527</v>
      </c>
      <c r="E1696">
        <v>2715514</v>
      </c>
      <c r="F1696">
        <v>1.7524351979844679</v>
      </c>
      <c r="G1696">
        <v>331019</v>
      </c>
      <c r="H1696">
        <v>580089.34680162056</v>
      </c>
    </row>
    <row r="1697" spans="1:8" x14ac:dyDescent="0.2">
      <c r="A1697">
        <v>2014</v>
      </c>
      <c r="B1697" t="s">
        <v>79</v>
      </c>
      <c r="C1697" t="s">
        <v>4</v>
      </c>
      <c r="D1697">
        <v>532669</v>
      </c>
      <c r="E1697">
        <v>2818610</v>
      </c>
      <c r="F1697">
        <v>1.8189673753812359</v>
      </c>
      <c r="G1697">
        <v>331019</v>
      </c>
      <c r="H1697">
        <v>602112.76163132128</v>
      </c>
    </row>
    <row r="1698" spans="1:8" x14ac:dyDescent="0.2">
      <c r="A1698">
        <v>2015</v>
      </c>
      <c r="B1698" t="s">
        <v>79</v>
      </c>
      <c r="C1698" t="s">
        <v>4</v>
      </c>
      <c r="D1698">
        <v>579075</v>
      </c>
      <c r="E1698">
        <v>2934890</v>
      </c>
      <c r="F1698">
        <v>1.894007741522465</v>
      </c>
      <c r="G1698">
        <v>331019</v>
      </c>
      <c r="H1698">
        <v>626952.54859102482</v>
      </c>
    </row>
    <row r="1699" spans="1:8" x14ac:dyDescent="0.2">
      <c r="A1699">
        <v>2016</v>
      </c>
      <c r="B1699" t="s">
        <v>79</v>
      </c>
      <c r="C1699" t="s">
        <v>4</v>
      </c>
      <c r="D1699">
        <v>568419</v>
      </c>
      <c r="E1699">
        <v>2959310</v>
      </c>
      <c r="F1699">
        <v>1.9097669928225065</v>
      </c>
      <c r="G1699">
        <v>331019</v>
      </c>
      <c r="H1699">
        <v>632169.16019711329</v>
      </c>
    </row>
    <row r="1700" spans="1:8" x14ac:dyDescent="0.2">
      <c r="A1700">
        <v>2017</v>
      </c>
      <c r="B1700" t="s">
        <v>79</v>
      </c>
      <c r="C1700" t="s">
        <v>4</v>
      </c>
      <c r="D1700">
        <v>613279</v>
      </c>
      <c r="E1700">
        <v>3134231</v>
      </c>
      <c r="F1700">
        <v>2.0226508583693756</v>
      </c>
      <c r="G1700">
        <v>331019</v>
      </c>
      <c r="H1700">
        <v>669535.86448657233</v>
      </c>
    </row>
    <row r="1701" spans="1:8" x14ac:dyDescent="0.2">
      <c r="A1701">
        <v>2018</v>
      </c>
      <c r="B1701" t="s">
        <v>79</v>
      </c>
      <c r="C1701" t="s">
        <v>4</v>
      </c>
      <c r="D1701">
        <v>602167</v>
      </c>
      <c r="E1701">
        <v>3197990</v>
      </c>
      <c r="F1701">
        <v>2.0637972180597663</v>
      </c>
      <c r="G1701">
        <v>331019</v>
      </c>
      <c r="H1701">
        <v>683156.09132492577</v>
      </c>
    </row>
    <row r="1702" spans="1:8" x14ac:dyDescent="0.2">
      <c r="A1702">
        <v>2019</v>
      </c>
      <c r="B1702" t="s">
        <v>79</v>
      </c>
      <c r="C1702" t="s">
        <v>4</v>
      </c>
      <c r="D1702">
        <v>612381</v>
      </c>
      <c r="E1702">
        <v>3225036</v>
      </c>
      <c r="F1702">
        <v>2.0812511374152503</v>
      </c>
      <c r="G1702">
        <v>331019</v>
      </c>
      <c r="H1702">
        <v>688933.67025605869</v>
      </c>
    </row>
    <row r="1703" spans="1:8" x14ac:dyDescent="0.2">
      <c r="A1703">
        <v>2020</v>
      </c>
      <c r="B1703" t="s">
        <v>79</v>
      </c>
      <c r="C1703" t="s">
        <v>4</v>
      </c>
      <c r="D1703">
        <v>596977</v>
      </c>
      <c r="E1703">
        <v>3230814</v>
      </c>
      <c r="F1703">
        <v>2.0849799234108133</v>
      </c>
      <c r="G1703">
        <v>331019</v>
      </c>
      <c r="H1703">
        <v>690167.96926752396</v>
      </c>
    </row>
    <row r="1704" spans="1:8" x14ac:dyDescent="0.2">
      <c r="A1704">
        <v>2021</v>
      </c>
      <c r="B1704" t="s">
        <v>79</v>
      </c>
      <c r="C1704" t="s">
        <v>4</v>
      </c>
      <c r="D1704">
        <v>587847</v>
      </c>
      <c r="E1704">
        <v>3250215</v>
      </c>
      <c r="F1704">
        <v>2.0975002032827255</v>
      </c>
      <c r="G1704">
        <v>331019</v>
      </c>
      <c r="H1704">
        <v>694312.41979044455</v>
      </c>
    </row>
    <row r="1705" spans="1:8" x14ac:dyDescent="0.2">
      <c r="A1705">
        <v>2022</v>
      </c>
      <c r="B1705" t="s">
        <v>79</v>
      </c>
      <c r="C1705" t="s">
        <v>4</v>
      </c>
      <c r="D1705">
        <v>589748</v>
      </c>
      <c r="E1705">
        <v>3311684</v>
      </c>
      <c r="F1705">
        <v>2.1371687298249959</v>
      </c>
      <c r="G1705">
        <v>331019</v>
      </c>
      <c r="H1705">
        <v>707443.45577794034</v>
      </c>
    </row>
    <row r="1706" spans="1:8" x14ac:dyDescent="0.2">
      <c r="A1706">
        <v>2023</v>
      </c>
      <c r="B1706" t="s">
        <v>79</v>
      </c>
      <c r="C1706" t="s">
        <v>4</v>
      </c>
      <c r="D1706">
        <v>610545</v>
      </c>
      <c r="E1706">
        <v>3334124</v>
      </c>
      <c r="F1706">
        <v>2.151650203992602</v>
      </c>
      <c r="G1706">
        <v>331019</v>
      </c>
      <c r="H1706">
        <v>712237.09887542715</v>
      </c>
    </row>
    <row r="1707" spans="1:8" x14ac:dyDescent="0.2">
      <c r="A1707">
        <v>2000</v>
      </c>
      <c r="B1707" t="s">
        <v>79</v>
      </c>
      <c r="C1707" t="s">
        <v>5</v>
      </c>
      <c r="D1707">
        <v>25044</v>
      </c>
      <c r="E1707">
        <v>975710</v>
      </c>
      <c r="F1707">
        <v>1</v>
      </c>
      <c r="G1707">
        <v>25044</v>
      </c>
      <c r="H1707">
        <v>25044</v>
      </c>
    </row>
    <row r="1708" spans="1:8" x14ac:dyDescent="0.2">
      <c r="A1708">
        <v>2001</v>
      </c>
      <c r="B1708" t="s">
        <v>79</v>
      </c>
      <c r="C1708" t="s">
        <v>5</v>
      </c>
      <c r="D1708">
        <v>30090</v>
      </c>
      <c r="E1708">
        <v>1038118</v>
      </c>
      <c r="F1708">
        <v>1.0639616279427289</v>
      </c>
      <c r="G1708">
        <v>25044</v>
      </c>
      <c r="H1708">
        <v>26645.855010197702</v>
      </c>
    </row>
    <row r="1709" spans="1:8" x14ac:dyDescent="0.2">
      <c r="A1709">
        <v>2002</v>
      </c>
      <c r="B1709" t="s">
        <v>79</v>
      </c>
      <c r="C1709" t="s">
        <v>5</v>
      </c>
      <c r="D1709">
        <v>30268</v>
      </c>
      <c r="E1709">
        <v>1076949</v>
      </c>
      <c r="F1709">
        <v>1.1037593137305142</v>
      </c>
      <c r="G1709">
        <v>25044</v>
      </c>
      <c r="H1709">
        <v>27642.548253066998</v>
      </c>
    </row>
    <row r="1710" spans="1:8" x14ac:dyDescent="0.2">
      <c r="A1710">
        <v>2003</v>
      </c>
      <c r="B1710" t="s">
        <v>79</v>
      </c>
      <c r="C1710" t="s">
        <v>5</v>
      </c>
      <c r="D1710">
        <v>31035</v>
      </c>
      <c r="E1710">
        <v>1083372</v>
      </c>
      <c r="F1710">
        <v>1.1103422123376823</v>
      </c>
      <c r="G1710">
        <v>25044</v>
      </c>
      <c r="H1710">
        <v>27807.410365784915</v>
      </c>
    </row>
    <row r="1711" spans="1:8" x14ac:dyDescent="0.2">
      <c r="A1711">
        <v>2004</v>
      </c>
      <c r="B1711" t="s">
        <v>79</v>
      </c>
      <c r="C1711" t="s">
        <v>5</v>
      </c>
      <c r="D1711">
        <v>30423</v>
      </c>
      <c r="E1711">
        <v>1124334</v>
      </c>
      <c r="F1711">
        <v>1.1523239487142696</v>
      </c>
      <c r="G1711">
        <v>25044</v>
      </c>
      <c r="H1711">
        <v>28858.800971600169</v>
      </c>
    </row>
    <row r="1712" spans="1:8" x14ac:dyDescent="0.2">
      <c r="A1712">
        <v>2005</v>
      </c>
      <c r="B1712" t="s">
        <v>79</v>
      </c>
      <c r="C1712" t="s">
        <v>5</v>
      </c>
      <c r="D1712">
        <v>27185</v>
      </c>
      <c r="E1712">
        <v>1114530</v>
      </c>
      <c r="F1712">
        <v>1.1422758811532114</v>
      </c>
      <c r="G1712">
        <v>25044</v>
      </c>
      <c r="H1712">
        <v>28607.157167601028</v>
      </c>
    </row>
    <row r="1713" spans="1:8" x14ac:dyDescent="0.2">
      <c r="A1713">
        <v>2006</v>
      </c>
      <c r="B1713" t="s">
        <v>79</v>
      </c>
      <c r="C1713" t="s">
        <v>5</v>
      </c>
      <c r="D1713">
        <v>31705</v>
      </c>
      <c r="E1713">
        <v>1110744</v>
      </c>
      <c r="F1713">
        <v>1.138395629849033</v>
      </c>
      <c r="G1713">
        <v>25044</v>
      </c>
      <c r="H1713">
        <v>28509.980153939181</v>
      </c>
    </row>
    <row r="1714" spans="1:8" x14ac:dyDescent="0.2">
      <c r="A1714">
        <v>2007</v>
      </c>
      <c r="B1714" t="s">
        <v>79</v>
      </c>
      <c r="C1714" t="s">
        <v>5</v>
      </c>
      <c r="D1714">
        <v>30254</v>
      </c>
      <c r="E1714">
        <v>1136229</v>
      </c>
      <c r="F1714">
        <v>1.1645150710764469</v>
      </c>
      <c r="G1714">
        <v>25044</v>
      </c>
      <c r="H1714">
        <v>29164.115440038535</v>
      </c>
    </row>
    <row r="1715" spans="1:8" x14ac:dyDescent="0.2">
      <c r="A1715">
        <v>2008</v>
      </c>
      <c r="B1715" t="s">
        <v>79</v>
      </c>
      <c r="C1715" t="s">
        <v>5</v>
      </c>
      <c r="D1715">
        <v>29252</v>
      </c>
      <c r="E1715">
        <v>1154397</v>
      </c>
      <c r="F1715">
        <v>1.1831353578419816</v>
      </c>
      <c r="G1715">
        <v>25044</v>
      </c>
      <c r="H1715">
        <v>29630.441901794587</v>
      </c>
    </row>
    <row r="1716" spans="1:8" x14ac:dyDescent="0.2">
      <c r="A1716">
        <v>2009</v>
      </c>
      <c r="B1716" t="s">
        <v>79</v>
      </c>
      <c r="C1716" t="s">
        <v>5</v>
      </c>
      <c r="D1716">
        <v>27111</v>
      </c>
      <c r="E1716">
        <v>1146650</v>
      </c>
      <c r="F1716">
        <v>1.1751954986625124</v>
      </c>
      <c r="G1716">
        <v>25044</v>
      </c>
      <c r="H1716">
        <v>29431.596068503961</v>
      </c>
    </row>
    <row r="1717" spans="1:8" x14ac:dyDescent="0.2">
      <c r="A1717">
        <v>2010</v>
      </c>
      <c r="B1717" t="s">
        <v>79</v>
      </c>
      <c r="C1717" t="s">
        <v>5</v>
      </c>
      <c r="D1717">
        <v>27544</v>
      </c>
      <c r="E1717">
        <v>1226966</v>
      </c>
      <c r="F1717">
        <v>1.2575109407508378</v>
      </c>
      <c r="G1717">
        <v>25044</v>
      </c>
      <c r="H1717">
        <v>31493.104000163981</v>
      </c>
    </row>
    <row r="1718" spans="1:8" x14ac:dyDescent="0.2">
      <c r="A1718">
        <v>2011</v>
      </c>
      <c r="B1718" t="s">
        <v>79</v>
      </c>
      <c r="C1718" t="s">
        <v>5</v>
      </c>
      <c r="D1718">
        <v>25735</v>
      </c>
      <c r="E1718">
        <v>1203508</v>
      </c>
      <c r="F1718">
        <v>1.2334689610642506</v>
      </c>
      <c r="G1718">
        <v>25044</v>
      </c>
      <c r="H1718">
        <v>30890.996660893092</v>
      </c>
    </row>
    <row r="1719" spans="1:8" x14ac:dyDescent="0.2">
      <c r="A1719">
        <v>2012</v>
      </c>
      <c r="B1719" t="s">
        <v>79</v>
      </c>
      <c r="C1719" t="s">
        <v>5</v>
      </c>
      <c r="D1719">
        <v>25721</v>
      </c>
      <c r="E1719">
        <v>1278065</v>
      </c>
      <c r="F1719">
        <v>1.3098820346209428</v>
      </c>
      <c r="G1719">
        <v>25044</v>
      </c>
      <c r="H1719">
        <v>32804.685675046894</v>
      </c>
    </row>
    <row r="1720" spans="1:8" x14ac:dyDescent="0.2">
      <c r="A1720">
        <v>2013</v>
      </c>
      <c r="B1720" t="s">
        <v>79</v>
      </c>
      <c r="C1720" t="s">
        <v>5</v>
      </c>
      <c r="D1720">
        <v>26751</v>
      </c>
      <c r="E1720">
        <v>1334969</v>
      </c>
      <c r="F1720">
        <v>1.3682026421785161</v>
      </c>
      <c r="G1720">
        <v>25044</v>
      </c>
      <c r="H1720">
        <v>34265.26697071876</v>
      </c>
    </row>
    <row r="1721" spans="1:8" x14ac:dyDescent="0.2">
      <c r="A1721">
        <v>2014</v>
      </c>
      <c r="B1721" t="s">
        <v>79</v>
      </c>
      <c r="C1721" t="s">
        <v>5</v>
      </c>
      <c r="D1721">
        <v>20843</v>
      </c>
      <c r="E1721">
        <v>1347880</v>
      </c>
      <c r="F1721">
        <v>1.3814350575478369</v>
      </c>
      <c r="G1721">
        <v>25044</v>
      </c>
      <c r="H1721">
        <v>34596.659581228028</v>
      </c>
    </row>
    <row r="1722" spans="1:8" x14ac:dyDescent="0.2">
      <c r="A1722">
        <v>2015</v>
      </c>
      <c r="B1722" t="s">
        <v>79</v>
      </c>
      <c r="C1722" t="s">
        <v>5</v>
      </c>
      <c r="D1722">
        <v>22655</v>
      </c>
      <c r="E1722">
        <v>1417317</v>
      </c>
      <c r="F1722">
        <v>1.4526006702811287</v>
      </c>
      <c r="G1722">
        <v>25044</v>
      </c>
      <c r="H1722">
        <v>36378.931186520589</v>
      </c>
    </row>
    <row r="1723" spans="1:8" x14ac:dyDescent="0.2">
      <c r="A1723">
        <v>2016</v>
      </c>
      <c r="B1723" t="s">
        <v>79</v>
      </c>
      <c r="C1723" t="s">
        <v>5</v>
      </c>
      <c r="D1723">
        <v>23790</v>
      </c>
      <c r="E1723">
        <v>1479227</v>
      </c>
      <c r="F1723">
        <v>1.5160519006672064</v>
      </c>
      <c r="G1723">
        <v>25044</v>
      </c>
      <c r="H1723">
        <v>37968.003800309518</v>
      </c>
    </row>
    <row r="1724" spans="1:8" x14ac:dyDescent="0.2">
      <c r="A1724">
        <v>2017</v>
      </c>
      <c r="B1724" t="s">
        <v>79</v>
      </c>
      <c r="C1724" t="s">
        <v>5</v>
      </c>
      <c r="D1724">
        <v>27122</v>
      </c>
      <c r="E1724">
        <v>1485146</v>
      </c>
      <c r="F1724">
        <v>1.5221182523495711</v>
      </c>
      <c r="G1724">
        <v>25044</v>
      </c>
      <c r="H1724">
        <v>38119.92951184266</v>
      </c>
    </row>
    <row r="1725" spans="1:8" x14ac:dyDescent="0.2">
      <c r="A1725">
        <v>2018</v>
      </c>
      <c r="B1725" t="s">
        <v>79</v>
      </c>
      <c r="C1725" t="s">
        <v>5</v>
      </c>
      <c r="D1725">
        <v>25947</v>
      </c>
      <c r="E1725">
        <v>1596732</v>
      </c>
      <c r="F1725">
        <v>1.6364821514589376</v>
      </c>
      <c r="G1725">
        <v>25044</v>
      </c>
      <c r="H1725">
        <v>40984.059001137633</v>
      </c>
    </row>
    <row r="1726" spans="1:8" x14ac:dyDescent="0.2">
      <c r="A1726">
        <v>2019</v>
      </c>
      <c r="B1726" t="s">
        <v>79</v>
      </c>
      <c r="C1726" t="s">
        <v>5</v>
      </c>
      <c r="D1726">
        <v>25892</v>
      </c>
      <c r="E1726">
        <v>1656326</v>
      </c>
      <c r="F1726">
        <v>1.6975597257381805</v>
      </c>
      <c r="G1726">
        <v>25044</v>
      </c>
      <c r="H1726">
        <v>42513.68577138699</v>
      </c>
    </row>
    <row r="1727" spans="1:8" x14ac:dyDescent="0.2">
      <c r="A1727">
        <v>2020</v>
      </c>
      <c r="B1727" t="s">
        <v>79</v>
      </c>
      <c r="C1727" t="s">
        <v>5</v>
      </c>
      <c r="D1727">
        <v>22685</v>
      </c>
      <c r="E1727">
        <v>1717512</v>
      </c>
      <c r="F1727">
        <v>1.7602689323671992</v>
      </c>
      <c r="G1727">
        <v>25044</v>
      </c>
      <c r="H1727">
        <v>44084.175142204134</v>
      </c>
    </row>
    <row r="1728" spans="1:8" x14ac:dyDescent="0.2">
      <c r="A1728">
        <v>2021</v>
      </c>
      <c r="B1728" t="s">
        <v>79</v>
      </c>
      <c r="C1728" t="s">
        <v>5</v>
      </c>
      <c r="D1728">
        <v>21427</v>
      </c>
      <c r="E1728">
        <v>1712437</v>
      </c>
      <c r="F1728">
        <v>1.7550675918049421</v>
      </c>
      <c r="G1728">
        <v>25044</v>
      </c>
      <c r="H1728">
        <v>43953.912769162969</v>
      </c>
    </row>
    <row r="1729" spans="1:8" x14ac:dyDescent="0.2">
      <c r="A1729">
        <v>2022</v>
      </c>
      <c r="B1729" t="s">
        <v>79</v>
      </c>
      <c r="C1729" t="s">
        <v>5</v>
      </c>
      <c r="D1729">
        <v>21051</v>
      </c>
      <c r="E1729">
        <v>1678965</v>
      </c>
      <c r="F1729">
        <v>1.7207623166719619</v>
      </c>
      <c r="G1729">
        <v>25044</v>
      </c>
      <c r="H1729">
        <v>43094.771458732612</v>
      </c>
    </row>
    <row r="1730" spans="1:8" x14ac:dyDescent="0.2">
      <c r="A1730">
        <v>2023</v>
      </c>
      <c r="B1730" t="s">
        <v>79</v>
      </c>
      <c r="C1730" t="s">
        <v>5</v>
      </c>
      <c r="D1730">
        <v>22594</v>
      </c>
      <c r="E1730">
        <v>1668499</v>
      </c>
      <c r="F1730">
        <v>1.7100357688247532</v>
      </c>
      <c r="G1730">
        <v>25044</v>
      </c>
      <c r="H1730">
        <v>42826.135794447116</v>
      </c>
    </row>
    <row r="1731" spans="1:8" x14ac:dyDescent="0.2">
      <c r="A1731">
        <v>2000</v>
      </c>
      <c r="B1731" t="s">
        <v>79</v>
      </c>
      <c r="C1731" t="s">
        <v>6</v>
      </c>
      <c r="D1731">
        <v>36675</v>
      </c>
      <c r="E1731">
        <v>360968</v>
      </c>
      <c r="F1731">
        <v>1</v>
      </c>
      <c r="G1731">
        <v>36675</v>
      </c>
      <c r="H1731">
        <v>36675</v>
      </c>
    </row>
    <row r="1732" spans="1:8" x14ac:dyDescent="0.2">
      <c r="A1732">
        <v>2001</v>
      </c>
      <c r="B1732" t="s">
        <v>79</v>
      </c>
      <c r="C1732" t="s">
        <v>6</v>
      </c>
      <c r="D1732">
        <v>34505</v>
      </c>
      <c r="E1732">
        <v>355232</v>
      </c>
      <c r="F1732">
        <v>0.98410939473859183</v>
      </c>
      <c r="G1732">
        <v>36675</v>
      </c>
      <c r="H1732">
        <v>36092.212052037852</v>
      </c>
    </row>
    <row r="1733" spans="1:8" x14ac:dyDescent="0.2">
      <c r="A1733">
        <v>2002</v>
      </c>
      <c r="B1733" t="s">
        <v>79</v>
      </c>
      <c r="C1733" t="s">
        <v>6</v>
      </c>
      <c r="D1733">
        <v>41976</v>
      </c>
      <c r="E1733">
        <v>389666</v>
      </c>
      <c r="F1733">
        <v>1.0795028922231333</v>
      </c>
      <c r="G1733">
        <v>36675</v>
      </c>
      <c r="H1733">
        <v>39590.768572283414</v>
      </c>
    </row>
    <row r="1734" spans="1:8" x14ac:dyDescent="0.2">
      <c r="A1734">
        <v>2003</v>
      </c>
      <c r="B1734" t="s">
        <v>79</v>
      </c>
      <c r="C1734" t="s">
        <v>6</v>
      </c>
      <c r="D1734">
        <v>40438</v>
      </c>
      <c r="E1734">
        <v>382587</v>
      </c>
      <c r="F1734">
        <v>1.0598917355555062</v>
      </c>
      <c r="G1734">
        <v>36675</v>
      </c>
      <c r="H1734">
        <v>38871.529401498192</v>
      </c>
    </row>
    <row r="1735" spans="1:8" x14ac:dyDescent="0.2">
      <c r="A1735">
        <v>2004</v>
      </c>
      <c r="B1735" t="s">
        <v>79</v>
      </c>
      <c r="C1735" t="s">
        <v>6</v>
      </c>
      <c r="D1735">
        <v>39965</v>
      </c>
      <c r="E1735">
        <v>387278</v>
      </c>
      <c r="F1735">
        <v>1.0728873473548901</v>
      </c>
      <c r="G1735">
        <v>36675</v>
      </c>
      <c r="H1735">
        <v>39348.143464240595</v>
      </c>
    </row>
    <row r="1736" spans="1:8" x14ac:dyDescent="0.2">
      <c r="A1736">
        <v>2005</v>
      </c>
      <c r="B1736" t="s">
        <v>79</v>
      </c>
      <c r="C1736" t="s">
        <v>6</v>
      </c>
      <c r="D1736">
        <v>39428</v>
      </c>
      <c r="E1736">
        <v>367541</v>
      </c>
      <c r="F1736">
        <v>1.0182093703596995</v>
      </c>
      <c r="G1736">
        <v>36675</v>
      </c>
      <c r="H1736">
        <v>37342.82865794198</v>
      </c>
    </row>
    <row r="1737" spans="1:8" x14ac:dyDescent="0.2">
      <c r="A1737">
        <v>2006</v>
      </c>
      <c r="B1737" t="s">
        <v>79</v>
      </c>
      <c r="C1737" t="s">
        <v>6</v>
      </c>
      <c r="D1737">
        <v>36945</v>
      </c>
      <c r="E1737">
        <v>375257</v>
      </c>
      <c r="F1737">
        <v>1.0395852263912591</v>
      </c>
      <c r="G1737">
        <v>36675</v>
      </c>
      <c r="H1737">
        <v>38126.788177899427</v>
      </c>
    </row>
    <row r="1738" spans="1:8" x14ac:dyDescent="0.2">
      <c r="A1738">
        <v>2007</v>
      </c>
      <c r="B1738" t="s">
        <v>79</v>
      </c>
      <c r="C1738" t="s">
        <v>6</v>
      </c>
      <c r="D1738">
        <v>32825</v>
      </c>
      <c r="E1738">
        <v>364041</v>
      </c>
      <c r="F1738">
        <v>1.0085132200084217</v>
      </c>
      <c r="G1738">
        <v>36675</v>
      </c>
      <c r="H1738">
        <v>36987.222343808862</v>
      </c>
    </row>
    <row r="1739" spans="1:8" x14ac:dyDescent="0.2">
      <c r="A1739">
        <v>2008</v>
      </c>
      <c r="B1739" t="s">
        <v>79</v>
      </c>
      <c r="C1739" t="s">
        <v>6</v>
      </c>
      <c r="D1739">
        <v>37810</v>
      </c>
      <c r="E1739">
        <v>357008</v>
      </c>
      <c r="F1739">
        <v>0.98902949845969723</v>
      </c>
      <c r="G1739">
        <v>36675</v>
      </c>
      <c r="H1739">
        <v>36272.656856009395</v>
      </c>
    </row>
    <row r="1740" spans="1:8" x14ac:dyDescent="0.2">
      <c r="A1740">
        <v>2009</v>
      </c>
      <c r="B1740" t="s">
        <v>79</v>
      </c>
      <c r="C1740" t="s">
        <v>6</v>
      </c>
      <c r="D1740">
        <v>37472</v>
      </c>
      <c r="E1740">
        <v>375454</v>
      </c>
      <c r="F1740">
        <v>1.0401309811396025</v>
      </c>
      <c r="G1740">
        <v>36675</v>
      </c>
      <c r="H1740">
        <v>38146.803733294917</v>
      </c>
    </row>
    <row r="1741" spans="1:8" x14ac:dyDescent="0.2">
      <c r="A1741">
        <v>2010</v>
      </c>
      <c r="B1741" t="s">
        <v>79</v>
      </c>
      <c r="C1741" t="s">
        <v>6</v>
      </c>
      <c r="D1741">
        <v>38043</v>
      </c>
      <c r="E1741">
        <v>385688</v>
      </c>
      <c r="F1741">
        <v>1.0684825247667382</v>
      </c>
      <c r="G1741">
        <v>36675</v>
      </c>
      <c r="H1741">
        <v>39186.596595820127</v>
      </c>
    </row>
    <row r="1742" spans="1:8" x14ac:dyDescent="0.2">
      <c r="A1742">
        <v>2011</v>
      </c>
      <c r="B1742" t="s">
        <v>79</v>
      </c>
      <c r="C1742" t="s">
        <v>6</v>
      </c>
      <c r="D1742">
        <v>38701</v>
      </c>
      <c r="E1742">
        <v>391576</v>
      </c>
      <c r="F1742">
        <v>1.0847942199862592</v>
      </c>
      <c r="G1742">
        <v>36675</v>
      </c>
      <c r="H1742">
        <v>39784.828017996057</v>
      </c>
    </row>
    <row r="1743" spans="1:8" x14ac:dyDescent="0.2">
      <c r="A1743">
        <v>2012</v>
      </c>
      <c r="B1743" t="s">
        <v>79</v>
      </c>
      <c r="C1743" t="s">
        <v>6</v>
      </c>
      <c r="D1743">
        <v>37492</v>
      </c>
      <c r="E1743">
        <v>379049</v>
      </c>
      <c r="F1743">
        <v>1.0500903127147005</v>
      </c>
      <c r="G1743">
        <v>36675</v>
      </c>
      <c r="H1743">
        <v>38512.062218811639</v>
      </c>
    </row>
    <row r="1744" spans="1:8" x14ac:dyDescent="0.2">
      <c r="A1744">
        <v>2013</v>
      </c>
      <c r="B1744" t="s">
        <v>79</v>
      </c>
      <c r="C1744" t="s">
        <v>6</v>
      </c>
      <c r="D1744">
        <v>37746</v>
      </c>
      <c r="E1744">
        <v>385773</v>
      </c>
      <c r="F1744">
        <v>1.0687180027038408</v>
      </c>
      <c r="G1744">
        <v>36675</v>
      </c>
      <c r="H1744">
        <v>39195.232749163362</v>
      </c>
    </row>
    <row r="1745" spans="1:8" x14ac:dyDescent="0.2">
      <c r="A1745">
        <v>2014</v>
      </c>
      <c r="B1745" t="s">
        <v>79</v>
      </c>
      <c r="C1745" t="s">
        <v>6</v>
      </c>
      <c r="D1745">
        <v>35073</v>
      </c>
      <c r="E1745">
        <v>349497</v>
      </c>
      <c r="F1745">
        <v>0.96822155980585534</v>
      </c>
      <c r="G1745">
        <v>36675</v>
      </c>
      <c r="H1745">
        <v>35509.525705879743</v>
      </c>
    </row>
    <row r="1746" spans="1:8" x14ac:dyDescent="0.2">
      <c r="A1746">
        <v>2015</v>
      </c>
      <c r="B1746" t="s">
        <v>79</v>
      </c>
      <c r="C1746" t="s">
        <v>6</v>
      </c>
      <c r="D1746">
        <v>34268</v>
      </c>
      <c r="E1746">
        <v>344846</v>
      </c>
      <c r="F1746">
        <v>0.95533676115334321</v>
      </c>
      <c r="G1746">
        <v>36675</v>
      </c>
      <c r="H1746">
        <v>35036.97571529886</v>
      </c>
    </row>
    <row r="1747" spans="1:8" x14ac:dyDescent="0.2">
      <c r="A1747">
        <v>2016</v>
      </c>
      <c r="B1747" t="s">
        <v>79</v>
      </c>
      <c r="C1747" t="s">
        <v>6</v>
      </c>
      <c r="D1747">
        <v>35637</v>
      </c>
      <c r="E1747">
        <v>358989</v>
      </c>
      <c r="F1747">
        <v>0.99451751955852041</v>
      </c>
      <c r="G1747">
        <v>36675</v>
      </c>
      <c r="H1747">
        <v>36473.930029808733</v>
      </c>
    </row>
    <row r="1748" spans="1:8" x14ac:dyDescent="0.2">
      <c r="A1748">
        <v>2017</v>
      </c>
      <c r="B1748" t="s">
        <v>79</v>
      </c>
      <c r="C1748" t="s">
        <v>6</v>
      </c>
      <c r="D1748">
        <v>33796</v>
      </c>
      <c r="E1748">
        <v>338119</v>
      </c>
      <c r="F1748">
        <v>0.93670076017818749</v>
      </c>
      <c r="G1748">
        <v>36675</v>
      </c>
      <c r="H1748">
        <v>34353.500379535028</v>
      </c>
    </row>
    <row r="1749" spans="1:8" x14ac:dyDescent="0.2">
      <c r="A1749">
        <v>2018</v>
      </c>
      <c r="B1749" t="s">
        <v>79</v>
      </c>
      <c r="C1749" t="s">
        <v>6</v>
      </c>
      <c r="D1749">
        <v>35548</v>
      </c>
      <c r="E1749">
        <v>344990</v>
      </c>
      <c r="F1749">
        <v>0.95573568848208157</v>
      </c>
      <c r="G1749">
        <v>36675</v>
      </c>
      <c r="H1749">
        <v>35051.606375080344</v>
      </c>
    </row>
    <row r="1750" spans="1:8" x14ac:dyDescent="0.2">
      <c r="A1750">
        <v>2019</v>
      </c>
      <c r="B1750" t="s">
        <v>79</v>
      </c>
      <c r="C1750" t="s">
        <v>6</v>
      </c>
      <c r="D1750">
        <v>31012</v>
      </c>
      <c r="E1750">
        <v>347441</v>
      </c>
      <c r="F1750">
        <v>0.96252576405664769</v>
      </c>
      <c r="G1750">
        <v>36675</v>
      </c>
      <c r="H1750">
        <v>35300.632396777553</v>
      </c>
    </row>
    <row r="1751" spans="1:8" x14ac:dyDescent="0.2">
      <c r="A1751">
        <v>2020</v>
      </c>
      <c r="B1751" t="s">
        <v>79</v>
      </c>
      <c r="C1751" t="s">
        <v>6</v>
      </c>
      <c r="D1751">
        <v>34273</v>
      </c>
      <c r="E1751">
        <v>403600</v>
      </c>
      <c r="F1751">
        <v>1.1181046519359057</v>
      </c>
      <c r="G1751">
        <v>36675</v>
      </c>
      <c r="H1751">
        <v>41006.488109749342</v>
      </c>
    </row>
    <row r="1752" spans="1:8" x14ac:dyDescent="0.2">
      <c r="A1752">
        <v>2021</v>
      </c>
      <c r="B1752" t="s">
        <v>79</v>
      </c>
      <c r="C1752" t="s">
        <v>6</v>
      </c>
      <c r="D1752">
        <v>33564</v>
      </c>
      <c r="E1752">
        <v>405295</v>
      </c>
      <c r="F1752">
        <v>1.1228003590345959</v>
      </c>
      <c r="G1752">
        <v>36675</v>
      </c>
      <c r="H1752">
        <v>41178.703167593805</v>
      </c>
    </row>
    <row r="1753" spans="1:8" x14ac:dyDescent="0.2">
      <c r="A1753">
        <v>2022</v>
      </c>
      <c r="B1753" t="s">
        <v>79</v>
      </c>
      <c r="C1753" t="s">
        <v>6</v>
      </c>
      <c r="D1753">
        <v>37700</v>
      </c>
      <c r="E1753">
        <v>400662</v>
      </c>
      <c r="F1753">
        <v>1.109965426298176</v>
      </c>
      <c r="G1753">
        <v>36675</v>
      </c>
      <c r="H1753">
        <v>40707.982009485604</v>
      </c>
    </row>
    <row r="1754" spans="1:8" x14ac:dyDescent="0.2">
      <c r="A1754">
        <v>2023</v>
      </c>
      <c r="B1754" t="s">
        <v>79</v>
      </c>
      <c r="C1754" t="s">
        <v>6</v>
      </c>
      <c r="D1754">
        <v>35183</v>
      </c>
      <c r="E1754">
        <v>409560</v>
      </c>
      <c r="F1754">
        <v>1.1346158108197957</v>
      </c>
      <c r="G1754">
        <v>36675</v>
      </c>
      <c r="H1754">
        <v>41612.034861816006</v>
      </c>
    </row>
    <row r="1755" spans="1:8" x14ac:dyDescent="0.2">
      <c r="A1755">
        <v>2000</v>
      </c>
      <c r="B1755" t="s">
        <v>79</v>
      </c>
      <c r="C1755" t="s">
        <v>7</v>
      </c>
      <c r="D1755">
        <v>12244</v>
      </c>
      <c r="E1755">
        <v>122003</v>
      </c>
      <c r="F1755">
        <v>1</v>
      </c>
      <c r="G1755">
        <v>12244</v>
      </c>
      <c r="H1755">
        <v>12244</v>
      </c>
    </row>
    <row r="1756" spans="1:8" x14ac:dyDescent="0.2">
      <c r="A1756">
        <v>2001</v>
      </c>
      <c r="B1756" t="s">
        <v>79</v>
      </c>
      <c r="C1756" t="s">
        <v>7</v>
      </c>
      <c r="D1756">
        <v>13333</v>
      </c>
      <c r="E1756">
        <v>161701</v>
      </c>
      <c r="F1756">
        <v>1.3253854413416064</v>
      </c>
      <c r="G1756">
        <v>12244</v>
      </c>
      <c r="H1756">
        <v>16228.019343786629</v>
      </c>
    </row>
    <row r="1757" spans="1:8" x14ac:dyDescent="0.2">
      <c r="A1757">
        <v>2002</v>
      </c>
      <c r="B1757" t="s">
        <v>79</v>
      </c>
      <c r="C1757" t="s">
        <v>7</v>
      </c>
      <c r="D1757">
        <v>10648</v>
      </c>
      <c r="E1757">
        <v>123145</v>
      </c>
      <c r="F1757">
        <v>1.0093604255633057</v>
      </c>
      <c r="G1757">
        <v>12244</v>
      </c>
      <c r="H1757">
        <v>12358.609050597115</v>
      </c>
    </row>
    <row r="1758" spans="1:8" x14ac:dyDescent="0.2">
      <c r="A1758">
        <v>2003</v>
      </c>
      <c r="B1758" t="s">
        <v>79</v>
      </c>
      <c r="C1758" t="s">
        <v>7</v>
      </c>
      <c r="D1758">
        <v>15930</v>
      </c>
      <c r="E1758">
        <v>137384</v>
      </c>
      <c r="F1758">
        <v>1.126070670393351</v>
      </c>
      <c r="G1758">
        <v>12244</v>
      </c>
      <c r="H1758">
        <v>13787.609288296189</v>
      </c>
    </row>
    <row r="1759" spans="1:8" x14ac:dyDescent="0.2">
      <c r="A1759">
        <v>2004</v>
      </c>
      <c r="B1759" t="s">
        <v>79</v>
      </c>
      <c r="C1759" t="s">
        <v>7</v>
      </c>
      <c r="D1759">
        <v>15868</v>
      </c>
      <c r="E1759">
        <v>131387</v>
      </c>
      <c r="F1759">
        <v>1.0769161414063588</v>
      </c>
      <c r="G1759">
        <v>12244</v>
      </c>
      <c r="H1759">
        <v>13185.761235379458</v>
      </c>
    </row>
    <row r="1760" spans="1:8" x14ac:dyDescent="0.2">
      <c r="A1760">
        <v>2005</v>
      </c>
      <c r="B1760" t="s">
        <v>79</v>
      </c>
      <c r="C1760" t="s">
        <v>7</v>
      </c>
      <c r="D1760">
        <v>18769</v>
      </c>
      <c r="E1760">
        <v>150747</v>
      </c>
      <c r="F1760">
        <v>1.2356007639156414</v>
      </c>
      <c r="G1760">
        <v>12244</v>
      </c>
      <c r="H1760">
        <v>15128.695753383114</v>
      </c>
    </row>
    <row r="1761" spans="1:8" x14ac:dyDescent="0.2">
      <c r="A1761">
        <v>2006</v>
      </c>
      <c r="B1761" t="s">
        <v>79</v>
      </c>
      <c r="C1761" t="s">
        <v>7</v>
      </c>
      <c r="D1761">
        <v>18146</v>
      </c>
      <c r="E1761">
        <v>148831</v>
      </c>
      <c r="F1761">
        <v>1.2198962320598674</v>
      </c>
      <c r="G1761">
        <v>12244</v>
      </c>
      <c r="H1761">
        <v>14936.409465341017</v>
      </c>
    </row>
    <row r="1762" spans="1:8" x14ac:dyDescent="0.2">
      <c r="A1762">
        <v>2007</v>
      </c>
      <c r="B1762" t="s">
        <v>79</v>
      </c>
      <c r="C1762" t="s">
        <v>7</v>
      </c>
      <c r="D1762">
        <v>16736</v>
      </c>
      <c r="E1762">
        <v>148289</v>
      </c>
      <c r="F1762">
        <v>1.215453718351188</v>
      </c>
      <c r="G1762">
        <v>12244</v>
      </c>
      <c r="H1762">
        <v>14882.015327491945</v>
      </c>
    </row>
    <row r="1763" spans="1:8" x14ac:dyDescent="0.2">
      <c r="A1763">
        <v>2008</v>
      </c>
      <c r="B1763" t="s">
        <v>79</v>
      </c>
      <c r="C1763" t="s">
        <v>7</v>
      </c>
      <c r="D1763">
        <v>17033</v>
      </c>
      <c r="E1763">
        <v>149187</v>
      </c>
      <c r="F1763">
        <v>1.2228141930936125</v>
      </c>
      <c r="G1763">
        <v>12244</v>
      </c>
      <c r="H1763">
        <v>14972.136980238192</v>
      </c>
    </row>
    <row r="1764" spans="1:8" x14ac:dyDescent="0.2">
      <c r="A1764">
        <v>2009</v>
      </c>
      <c r="B1764" t="s">
        <v>79</v>
      </c>
      <c r="C1764" t="s">
        <v>7</v>
      </c>
      <c r="D1764">
        <v>16249</v>
      </c>
      <c r="E1764">
        <v>152507</v>
      </c>
      <c r="F1764">
        <v>1.2500266386892125</v>
      </c>
      <c r="G1764">
        <v>12244</v>
      </c>
      <c r="H1764">
        <v>15305.326164110718</v>
      </c>
    </row>
    <row r="1765" spans="1:8" x14ac:dyDescent="0.2">
      <c r="A1765">
        <v>2010</v>
      </c>
      <c r="B1765" t="s">
        <v>79</v>
      </c>
      <c r="C1765" t="s">
        <v>7</v>
      </c>
      <c r="D1765">
        <v>14237</v>
      </c>
      <c r="E1765">
        <v>137861</v>
      </c>
      <c r="F1765">
        <v>1.1299804103177791</v>
      </c>
      <c r="G1765">
        <v>12244</v>
      </c>
      <c r="H1765">
        <v>13835.480143930887</v>
      </c>
    </row>
    <row r="1766" spans="1:8" x14ac:dyDescent="0.2">
      <c r="A1766">
        <v>2011</v>
      </c>
      <c r="B1766" t="s">
        <v>79</v>
      </c>
      <c r="C1766" t="s">
        <v>7</v>
      </c>
      <c r="D1766">
        <v>16438</v>
      </c>
      <c r="E1766">
        <v>166510</v>
      </c>
      <c r="F1766">
        <v>1.3648025048564381</v>
      </c>
      <c r="G1766">
        <v>12244</v>
      </c>
      <c r="H1766">
        <v>16710.641869462226</v>
      </c>
    </row>
    <row r="1767" spans="1:8" x14ac:dyDescent="0.2">
      <c r="A1767">
        <v>2012</v>
      </c>
      <c r="B1767" t="s">
        <v>79</v>
      </c>
      <c r="C1767" t="s">
        <v>7</v>
      </c>
      <c r="D1767">
        <v>18440</v>
      </c>
      <c r="E1767">
        <v>160194</v>
      </c>
      <c r="F1767">
        <v>1.313033286066736</v>
      </c>
      <c r="G1767">
        <v>12244</v>
      </c>
      <c r="H1767">
        <v>16076.779554601115</v>
      </c>
    </row>
    <row r="1768" spans="1:8" x14ac:dyDescent="0.2">
      <c r="A1768">
        <v>2013</v>
      </c>
      <c r="B1768" t="s">
        <v>79</v>
      </c>
      <c r="C1768" t="s">
        <v>7</v>
      </c>
      <c r="D1768">
        <v>18163</v>
      </c>
      <c r="E1768">
        <v>162942</v>
      </c>
      <c r="F1768">
        <v>1.3355573223609256</v>
      </c>
      <c r="G1768">
        <v>12244</v>
      </c>
      <c r="H1768">
        <v>16352.563854987173</v>
      </c>
    </row>
    <row r="1769" spans="1:8" x14ac:dyDescent="0.2">
      <c r="A1769">
        <v>2014</v>
      </c>
      <c r="B1769" t="s">
        <v>79</v>
      </c>
      <c r="C1769" t="s">
        <v>7</v>
      </c>
      <c r="D1769">
        <v>15613</v>
      </c>
      <c r="E1769">
        <v>162073</v>
      </c>
      <c r="F1769">
        <v>1.3284345466914749</v>
      </c>
      <c r="G1769">
        <v>12244</v>
      </c>
      <c r="H1769">
        <v>16265.352589690418</v>
      </c>
    </row>
    <row r="1770" spans="1:8" x14ac:dyDescent="0.2">
      <c r="A1770">
        <v>2015</v>
      </c>
      <c r="B1770" t="s">
        <v>79</v>
      </c>
      <c r="C1770" t="s">
        <v>7</v>
      </c>
      <c r="D1770">
        <v>16411</v>
      </c>
      <c r="E1770">
        <v>172476</v>
      </c>
      <c r="F1770">
        <v>1.413702941730941</v>
      </c>
      <c r="G1770">
        <v>12244</v>
      </c>
      <c r="H1770">
        <v>17309.378818553643</v>
      </c>
    </row>
    <row r="1771" spans="1:8" x14ac:dyDescent="0.2">
      <c r="A1771">
        <v>2016</v>
      </c>
      <c r="B1771" t="s">
        <v>79</v>
      </c>
      <c r="C1771" t="s">
        <v>7</v>
      </c>
      <c r="D1771">
        <v>18893</v>
      </c>
      <c r="E1771">
        <v>161006</v>
      </c>
      <c r="F1771">
        <v>1.3196888601099972</v>
      </c>
      <c r="G1771">
        <v>12244</v>
      </c>
      <c r="H1771">
        <v>16158.270403186805</v>
      </c>
    </row>
    <row r="1772" spans="1:8" x14ac:dyDescent="0.2">
      <c r="A1772">
        <v>2017</v>
      </c>
      <c r="B1772" t="s">
        <v>79</v>
      </c>
      <c r="C1772" t="s">
        <v>7</v>
      </c>
      <c r="D1772">
        <v>20099</v>
      </c>
      <c r="E1772">
        <v>176324</v>
      </c>
      <c r="F1772">
        <v>1.4452431497586125</v>
      </c>
      <c r="G1772">
        <v>12244</v>
      </c>
      <c r="H1772">
        <v>17695.557125644449</v>
      </c>
    </row>
    <row r="1773" spans="1:8" x14ac:dyDescent="0.2">
      <c r="A1773">
        <v>2018</v>
      </c>
      <c r="B1773" t="s">
        <v>79</v>
      </c>
      <c r="C1773" t="s">
        <v>7</v>
      </c>
      <c r="D1773">
        <v>19961</v>
      </c>
      <c r="E1773">
        <v>186957</v>
      </c>
      <c r="F1773">
        <v>1.5323967443423523</v>
      </c>
      <c r="G1773">
        <v>12244</v>
      </c>
      <c r="H1773">
        <v>18762.665737727762</v>
      </c>
    </row>
    <row r="1774" spans="1:8" x14ac:dyDescent="0.2">
      <c r="A1774">
        <v>2019</v>
      </c>
      <c r="B1774" t="s">
        <v>79</v>
      </c>
      <c r="C1774" t="s">
        <v>7</v>
      </c>
      <c r="D1774">
        <v>19981</v>
      </c>
      <c r="E1774">
        <v>167206</v>
      </c>
      <c r="F1774">
        <v>1.3705072826078046</v>
      </c>
      <c r="G1774">
        <v>12244</v>
      </c>
      <c r="H1774">
        <v>16780.491168249959</v>
      </c>
    </row>
    <row r="1775" spans="1:8" x14ac:dyDescent="0.2">
      <c r="A1775">
        <v>2020</v>
      </c>
      <c r="B1775" t="s">
        <v>79</v>
      </c>
      <c r="C1775" t="s">
        <v>7</v>
      </c>
      <c r="D1775">
        <v>18092</v>
      </c>
      <c r="E1775">
        <v>180229</v>
      </c>
      <c r="F1775">
        <v>1.4772505594124734</v>
      </c>
      <c r="G1775">
        <v>12244</v>
      </c>
      <c r="H1775">
        <v>18087.455849446324</v>
      </c>
    </row>
    <row r="1776" spans="1:8" x14ac:dyDescent="0.2">
      <c r="A1776">
        <v>2021</v>
      </c>
      <c r="B1776" t="s">
        <v>79</v>
      </c>
      <c r="C1776" t="s">
        <v>7</v>
      </c>
      <c r="D1776">
        <v>21257</v>
      </c>
      <c r="E1776">
        <v>193765</v>
      </c>
      <c r="F1776">
        <v>1.5881986508528478</v>
      </c>
      <c r="G1776">
        <v>12244</v>
      </c>
      <c r="H1776">
        <v>19445.904281042269</v>
      </c>
    </row>
    <row r="1777" spans="1:8" x14ac:dyDescent="0.2">
      <c r="A1777">
        <v>2022</v>
      </c>
      <c r="B1777" t="s">
        <v>79</v>
      </c>
      <c r="C1777" t="s">
        <v>7</v>
      </c>
      <c r="D1777">
        <v>18180</v>
      </c>
      <c r="E1777">
        <v>190913</v>
      </c>
      <c r="F1777">
        <v>1.5648221765038564</v>
      </c>
      <c r="G1777">
        <v>12244</v>
      </c>
      <c r="H1777">
        <v>19159.682729113218</v>
      </c>
    </row>
    <row r="1778" spans="1:8" x14ac:dyDescent="0.2">
      <c r="A1778">
        <v>2023</v>
      </c>
      <c r="B1778" t="s">
        <v>79</v>
      </c>
      <c r="C1778" t="s">
        <v>7</v>
      </c>
      <c r="D1778">
        <v>22264</v>
      </c>
      <c r="E1778">
        <v>189831</v>
      </c>
      <c r="F1778">
        <v>1.5559535421260133</v>
      </c>
      <c r="G1778">
        <v>12244</v>
      </c>
      <c r="H1778">
        <v>19051.095169790908</v>
      </c>
    </row>
    <row r="1779" spans="1:8" x14ac:dyDescent="0.2">
      <c r="A1779">
        <v>2000</v>
      </c>
      <c r="B1779" t="s">
        <v>79</v>
      </c>
      <c r="C1779" t="s">
        <v>8</v>
      </c>
      <c r="D1779">
        <v>43701</v>
      </c>
      <c r="E1779">
        <v>831039</v>
      </c>
      <c r="F1779">
        <v>1</v>
      </c>
      <c r="G1779">
        <v>43701</v>
      </c>
      <c r="H1779">
        <v>43701</v>
      </c>
    </row>
    <row r="1780" spans="1:8" x14ac:dyDescent="0.2">
      <c r="A1780">
        <v>2001</v>
      </c>
      <c r="B1780" t="s">
        <v>79</v>
      </c>
      <c r="C1780" t="s">
        <v>8</v>
      </c>
      <c r="D1780">
        <v>49726</v>
      </c>
      <c r="E1780">
        <v>800573</v>
      </c>
      <c r="F1780">
        <v>0.96333986732271293</v>
      </c>
      <c r="G1780">
        <v>43701</v>
      </c>
      <c r="H1780">
        <v>42098.915541869879</v>
      </c>
    </row>
    <row r="1781" spans="1:8" x14ac:dyDescent="0.2">
      <c r="A1781">
        <v>2002</v>
      </c>
      <c r="B1781" t="s">
        <v>79</v>
      </c>
      <c r="C1781" t="s">
        <v>8</v>
      </c>
      <c r="D1781">
        <v>52087</v>
      </c>
      <c r="E1781">
        <v>827580</v>
      </c>
      <c r="F1781">
        <v>0.99583774046705387</v>
      </c>
      <c r="G1781">
        <v>43701</v>
      </c>
      <c r="H1781">
        <v>43519.105096150721</v>
      </c>
    </row>
    <row r="1782" spans="1:8" x14ac:dyDescent="0.2">
      <c r="A1782">
        <v>2003</v>
      </c>
      <c r="B1782" t="s">
        <v>79</v>
      </c>
      <c r="C1782" t="s">
        <v>8</v>
      </c>
      <c r="D1782">
        <v>57896</v>
      </c>
      <c r="E1782">
        <v>806170</v>
      </c>
      <c r="F1782">
        <v>0.97007480996680062</v>
      </c>
      <c r="G1782">
        <v>43701</v>
      </c>
      <c r="H1782">
        <v>42393.239270359154</v>
      </c>
    </row>
    <row r="1783" spans="1:8" x14ac:dyDescent="0.2">
      <c r="A1783">
        <v>2004</v>
      </c>
      <c r="B1783" t="s">
        <v>79</v>
      </c>
      <c r="C1783" t="s">
        <v>8</v>
      </c>
      <c r="D1783">
        <v>61175</v>
      </c>
      <c r="E1783">
        <v>835287</v>
      </c>
      <c r="F1783">
        <v>1.0051116734593684</v>
      </c>
      <c r="G1783">
        <v>43701</v>
      </c>
      <c r="H1783">
        <v>43924.385241847856</v>
      </c>
    </row>
    <row r="1784" spans="1:8" x14ac:dyDescent="0.2">
      <c r="A1784">
        <v>2005</v>
      </c>
      <c r="B1784" t="s">
        <v>79</v>
      </c>
      <c r="C1784" t="s">
        <v>8</v>
      </c>
      <c r="D1784">
        <v>53208</v>
      </c>
      <c r="E1784">
        <v>801441</v>
      </c>
      <c r="F1784">
        <v>0.96438434297307352</v>
      </c>
      <c r="G1784">
        <v>43701</v>
      </c>
      <c r="H1784">
        <v>42144.560172266283</v>
      </c>
    </row>
    <row r="1785" spans="1:8" x14ac:dyDescent="0.2">
      <c r="A1785">
        <v>2006</v>
      </c>
      <c r="B1785" t="s">
        <v>79</v>
      </c>
      <c r="C1785" t="s">
        <v>8</v>
      </c>
      <c r="D1785">
        <v>55798</v>
      </c>
      <c r="E1785">
        <v>812579</v>
      </c>
      <c r="F1785">
        <v>0.97778684273541916</v>
      </c>
      <c r="G1785">
        <v>43701</v>
      </c>
      <c r="H1785">
        <v>42730.262814380556</v>
      </c>
    </row>
    <row r="1786" spans="1:8" x14ac:dyDescent="0.2">
      <c r="A1786">
        <v>2007</v>
      </c>
      <c r="B1786" t="s">
        <v>79</v>
      </c>
      <c r="C1786" t="s">
        <v>8</v>
      </c>
      <c r="D1786">
        <v>52781</v>
      </c>
      <c r="E1786">
        <v>802594</v>
      </c>
      <c r="F1786">
        <v>0.96577176281738886</v>
      </c>
      <c r="G1786">
        <v>43701</v>
      </c>
      <c r="H1786">
        <v>42205.191806882707</v>
      </c>
    </row>
    <row r="1787" spans="1:8" x14ac:dyDescent="0.2">
      <c r="A1787">
        <v>2008</v>
      </c>
      <c r="B1787" t="s">
        <v>79</v>
      </c>
      <c r="C1787" t="s">
        <v>8</v>
      </c>
      <c r="D1787">
        <v>52532</v>
      </c>
      <c r="E1787">
        <v>789644</v>
      </c>
      <c r="F1787">
        <v>0.95018885996926739</v>
      </c>
      <c r="G1787">
        <v>43701</v>
      </c>
      <c r="H1787">
        <v>41524.203369516952</v>
      </c>
    </row>
    <row r="1788" spans="1:8" x14ac:dyDescent="0.2">
      <c r="A1788">
        <v>2009</v>
      </c>
      <c r="B1788" t="s">
        <v>79</v>
      </c>
      <c r="C1788" t="s">
        <v>8</v>
      </c>
      <c r="D1788">
        <v>57091</v>
      </c>
      <c r="E1788">
        <v>778872</v>
      </c>
      <c r="F1788">
        <v>0.93722677275073729</v>
      </c>
      <c r="G1788">
        <v>43701</v>
      </c>
      <c r="H1788">
        <v>40957.747195979973</v>
      </c>
    </row>
    <row r="1789" spans="1:8" x14ac:dyDescent="0.2">
      <c r="A1789">
        <v>2010</v>
      </c>
      <c r="B1789" t="s">
        <v>79</v>
      </c>
      <c r="C1789" t="s">
        <v>8</v>
      </c>
      <c r="D1789">
        <v>50262</v>
      </c>
      <c r="E1789">
        <v>759433</v>
      </c>
      <c r="F1789">
        <v>0.91383557209709776</v>
      </c>
      <c r="G1789">
        <v>43701</v>
      </c>
      <c r="H1789">
        <v>39935.52833621527</v>
      </c>
    </row>
    <row r="1790" spans="1:8" x14ac:dyDescent="0.2">
      <c r="A1790">
        <v>2011</v>
      </c>
      <c r="B1790" t="s">
        <v>79</v>
      </c>
      <c r="C1790" t="s">
        <v>8</v>
      </c>
      <c r="D1790">
        <v>50210</v>
      </c>
      <c r="E1790">
        <v>765423</v>
      </c>
      <c r="F1790">
        <v>0.92104341673495471</v>
      </c>
      <c r="G1790">
        <v>43701</v>
      </c>
      <c r="H1790">
        <v>40250.518354734253</v>
      </c>
    </row>
    <row r="1791" spans="1:8" x14ac:dyDescent="0.2">
      <c r="A1791">
        <v>2012</v>
      </c>
      <c r="B1791" t="s">
        <v>79</v>
      </c>
      <c r="C1791" t="s">
        <v>8</v>
      </c>
      <c r="D1791">
        <v>50564</v>
      </c>
      <c r="E1791">
        <v>743686</v>
      </c>
      <c r="F1791">
        <v>0.89488700289637435</v>
      </c>
      <c r="G1791">
        <v>43701</v>
      </c>
      <c r="H1791">
        <v>39107.456913574453</v>
      </c>
    </row>
    <row r="1792" spans="1:8" x14ac:dyDescent="0.2">
      <c r="A1792">
        <v>2013</v>
      </c>
      <c r="B1792" t="s">
        <v>79</v>
      </c>
      <c r="C1792" t="s">
        <v>8</v>
      </c>
      <c r="D1792">
        <v>49430</v>
      </c>
      <c r="E1792">
        <v>755076</v>
      </c>
      <c r="F1792">
        <v>0.90859273752495373</v>
      </c>
      <c r="G1792">
        <v>43701</v>
      </c>
      <c r="H1792">
        <v>39706.411222578005</v>
      </c>
    </row>
    <row r="1793" spans="1:8" x14ac:dyDescent="0.2">
      <c r="A1793">
        <v>2014</v>
      </c>
      <c r="B1793" t="s">
        <v>79</v>
      </c>
      <c r="C1793" t="s">
        <v>8</v>
      </c>
      <c r="D1793">
        <v>48009</v>
      </c>
      <c r="E1793">
        <v>744846</v>
      </c>
      <c r="F1793">
        <v>0.89628284593141838</v>
      </c>
      <c r="G1793">
        <v>43701</v>
      </c>
      <c r="H1793">
        <v>39168.456650048916</v>
      </c>
    </row>
    <row r="1794" spans="1:8" x14ac:dyDescent="0.2">
      <c r="A1794">
        <v>2015</v>
      </c>
      <c r="B1794" t="s">
        <v>79</v>
      </c>
      <c r="C1794" t="s">
        <v>8</v>
      </c>
      <c r="D1794">
        <v>50648</v>
      </c>
      <c r="E1794">
        <v>744228</v>
      </c>
      <c r="F1794">
        <v>0.89553919852136898</v>
      </c>
      <c r="G1794">
        <v>43701</v>
      </c>
      <c r="H1794">
        <v>39135.958514582344</v>
      </c>
    </row>
    <row r="1795" spans="1:8" x14ac:dyDescent="0.2">
      <c r="A1795">
        <v>2016</v>
      </c>
      <c r="B1795" t="s">
        <v>79</v>
      </c>
      <c r="C1795" t="s">
        <v>8</v>
      </c>
      <c r="D1795">
        <v>42100</v>
      </c>
      <c r="E1795">
        <v>699235</v>
      </c>
      <c r="F1795">
        <v>0.84139853845607726</v>
      </c>
      <c r="G1795">
        <v>43701</v>
      </c>
      <c r="H1795">
        <v>36769.957529069034</v>
      </c>
    </row>
    <row r="1796" spans="1:8" x14ac:dyDescent="0.2">
      <c r="A1796">
        <v>2017</v>
      </c>
      <c r="B1796" t="s">
        <v>79</v>
      </c>
      <c r="C1796" t="s">
        <v>8</v>
      </c>
      <c r="D1796">
        <v>45178</v>
      </c>
      <c r="E1796">
        <v>700737</v>
      </c>
      <c r="F1796">
        <v>0.84320591452386706</v>
      </c>
      <c r="G1796">
        <v>43701</v>
      </c>
      <c r="H1796">
        <v>36848.941670607514</v>
      </c>
    </row>
    <row r="1797" spans="1:8" x14ac:dyDescent="0.2">
      <c r="A1797">
        <v>2018</v>
      </c>
      <c r="B1797" t="s">
        <v>79</v>
      </c>
      <c r="C1797" t="s">
        <v>8</v>
      </c>
      <c r="D1797">
        <v>44962</v>
      </c>
      <c r="E1797">
        <v>715726</v>
      </c>
      <c r="F1797">
        <v>0.86124237249996693</v>
      </c>
      <c r="G1797">
        <v>43701</v>
      </c>
      <c r="H1797">
        <v>37637.152920621054</v>
      </c>
    </row>
    <row r="1798" spans="1:8" x14ac:dyDescent="0.2">
      <c r="A1798">
        <v>2019</v>
      </c>
      <c r="B1798" t="s">
        <v>79</v>
      </c>
      <c r="C1798" t="s">
        <v>8</v>
      </c>
      <c r="D1798">
        <v>43112</v>
      </c>
      <c r="E1798">
        <v>695810</v>
      </c>
      <c r="F1798">
        <v>0.83727719156381353</v>
      </c>
      <c r="G1798">
        <v>43701</v>
      </c>
      <c r="H1798">
        <v>36589.850548530216</v>
      </c>
    </row>
    <row r="1799" spans="1:8" x14ac:dyDescent="0.2">
      <c r="A1799">
        <v>2020</v>
      </c>
      <c r="B1799" t="s">
        <v>79</v>
      </c>
      <c r="C1799" t="s">
        <v>8</v>
      </c>
      <c r="D1799">
        <v>43291</v>
      </c>
      <c r="E1799">
        <v>690186</v>
      </c>
      <c r="F1799">
        <v>0.83050975946977212</v>
      </c>
      <c r="G1799">
        <v>43701</v>
      </c>
      <c r="H1799">
        <v>36294.106998588511</v>
      </c>
    </row>
    <row r="1800" spans="1:8" x14ac:dyDescent="0.2">
      <c r="A1800">
        <v>2021</v>
      </c>
      <c r="B1800" t="s">
        <v>79</v>
      </c>
      <c r="C1800" t="s">
        <v>8</v>
      </c>
      <c r="D1800">
        <v>44076</v>
      </c>
      <c r="E1800">
        <v>702801</v>
      </c>
      <c r="F1800">
        <v>0.84568955247587663</v>
      </c>
      <c r="G1800">
        <v>43701</v>
      </c>
      <c r="H1800">
        <v>36957.479132748282</v>
      </c>
    </row>
    <row r="1801" spans="1:8" x14ac:dyDescent="0.2">
      <c r="A1801">
        <v>2022</v>
      </c>
      <c r="B1801" t="s">
        <v>79</v>
      </c>
      <c r="C1801" t="s">
        <v>8</v>
      </c>
      <c r="D1801">
        <v>45794</v>
      </c>
      <c r="E1801">
        <v>686632</v>
      </c>
      <c r="F1801">
        <v>0.82623318520550781</v>
      </c>
      <c r="G1801">
        <v>43701</v>
      </c>
      <c r="H1801">
        <v>36107.216426665895</v>
      </c>
    </row>
    <row r="1802" spans="1:8" x14ac:dyDescent="0.2">
      <c r="A1802">
        <v>2023</v>
      </c>
      <c r="B1802" t="s">
        <v>79</v>
      </c>
      <c r="C1802" t="s">
        <v>8</v>
      </c>
      <c r="D1802">
        <v>43239</v>
      </c>
      <c r="E1802">
        <v>663755</v>
      </c>
      <c r="F1802">
        <v>0.79870499459110822</v>
      </c>
      <c r="G1802">
        <v>43701</v>
      </c>
      <c r="H1802">
        <v>34904.206968626022</v>
      </c>
    </row>
    <row r="1803" spans="1:8" x14ac:dyDescent="0.2">
      <c r="A1803">
        <v>2000</v>
      </c>
      <c r="B1803" t="s">
        <v>79</v>
      </c>
      <c r="C1803" t="s">
        <v>9</v>
      </c>
      <c r="D1803">
        <v>152443</v>
      </c>
      <c r="E1803">
        <v>1229810</v>
      </c>
      <c r="F1803">
        <v>1</v>
      </c>
      <c r="G1803">
        <v>152443</v>
      </c>
      <c r="H1803">
        <v>152443</v>
      </c>
    </row>
    <row r="1804" spans="1:8" x14ac:dyDescent="0.2">
      <c r="A1804">
        <v>2001</v>
      </c>
      <c r="B1804" t="s">
        <v>79</v>
      </c>
      <c r="C1804" t="s">
        <v>9</v>
      </c>
      <c r="D1804">
        <v>101882</v>
      </c>
      <c r="E1804">
        <v>1206371</v>
      </c>
      <c r="F1804">
        <v>0.98094095835942141</v>
      </c>
      <c r="G1804">
        <v>152443</v>
      </c>
      <c r="H1804">
        <v>149537.58251518529</v>
      </c>
    </row>
    <row r="1805" spans="1:8" x14ac:dyDescent="0.2">
      <c r="A1805">
        <v>2002</v>
      </c>
      <c r="B1805" t="s">
        <v>79</v>
      </c>
      <c r="C1805" t="s">
        <v>9</v>
      </c>
      <c r="D1805">
        <v>148505</v>
      </c>
      <c r="E1805">
        <v>1349745</v>
      </c>
      <c r="F1805">
        <v>1.0975231946398225</v>
      </c>
      <c r="G1805">
        <v>152443</v>
      </c>
      <c r="H1805">
        <v>167309.72836047848</v>
      </c>
    </row>
    <row r="1806" spans="1:8" x14ac:dyDescent="0.2">
      <c r="A1806">
        <v>2003</v>
      </c>
      <c r="B1806" t="s">
        <v>79</v>
      </c>
      <c r="C1806" t="s">
        <v>9</v>
      </c>
      <c r="D1806">
        <v>130321</v>
      </c>
      <c r="E1806">
        <v>1414944</v>
      </c>
      <c r="F1806">
        <v>1.15053870110017</v>
      </c>
      <c r="G1806">
        <v>152443</v>
      </c>
      <c r="H1806">
        <v>175391.57121181322</v>
      </c>
    </row>
    <row r="1807" spans="1:8" x14ac:dyDescent="0.2">
      <c r="A1807">
        <v>2004</v>
      </c>
      <c r="B1807" t="s">
        <v>79</v>
      </c>
      <c r="C1807" t="s">
        <v>9</v>
      </c>
      <c r="D1807">
        <v>142167</v>
      </c>
      <c r="E1807">
        <v>1564767</v>
      </c>
      <c r="F1807">
        <v>1.2723648368447158</v>
      </c>
      <c r="G1807">
        <v>152443</v>
      </c>
      <c r="H1807">
        <v>193963.11282311901</v>
      </c>
    </row>
    <row r="1808" spans="1:8" x14ac:dyDescent="0.2">
      <c r="A1808">
        <v>2005</v>
      </c>
      <c r="B1808" t="s">
        <v>79</v>
      </c>
      <c r="C1808" t="s">
        <v>9</v>
      </c>
      <c r="D1808">
        <v>163093</v>
      </c>
      <c r="E1808">
        <v>1682172</v>
      </c>
      <c r="F1808">
        <v>1.3678308031321911</v>
      </c>
      <c r="G1808">
        <v>152443</v>
      </c>
      <c r="H1808">
        <v>208516.23112188061</v>
      </c>
    </row>
    <row r="1809" spans="1:8" x14ac:dyDescent="0.2">
      <c r="A1809">
        <v>2006</v>
      </c>
      <c r="B1809" t="s">
        <v>79</v>
      </c>
      <c r="C1809" t="s">
        <v>9</v>
      </c>
      <c r="D1809">
        <v>161432</v>
      </c>
      <c r="E1809">
        <v>1759781</v>
      </c>
      <c r="F1809">
        <v>1.4309372992576088</v>
      </c>
      <c r="G1809">
        <v>152443</v>
      </c>
      <c r="H1809">
        <v>218136.37471072766</v>
      </c>
    </row>
    <row r="1810" spans="1:8" x14ac:dyDescent="0.2">
      <c r="A1810">
        <v>2007</v>
      </c>
      <c r="B1810" t="s">
        <v>79</v>
      </c>
      <c r="C1810" t="s">
        <v>9</v>
      </c>
      <c r="D1810">
        <v>172731</v>
      </c>
      <c r="E1810">
        <v>1873729</v>
      </c>
      <c r="F1810">
        <v>1.5235922622193672</v>
      </c>
      <c r="G1810">
        <v>152443</v>
      </c>
      <c r="H1810">
        <v>232260.97522950699</v>
      </c>
    </row>
    <row r="1811" spans="1:8" x14ac:dyDescent="0.2">
      <c r="A1811">
        <v>2008</v>
      </c>
      <c r="B1811" t="s">
        <v>79</v>
      </c>
      <c r="C1811" t="s">
        <v>9</v>
      </c>
      <c r="D1811">
        <v>188962</v>
      </c>
      <c r="E1811">
        <v>1991953</v>
      </c>
      <c r="F1811">
        <v>1.619724185036713</v>
      </c>
      <c r="G1811">
        <v>152443</v>
      </c>
      <c r="H1811">
        <v>246915.61393955164</v>
      </c>
    </row>
    <row r="1812" spans="1:8" x14ac:dyDescent="0.2">
      <c r="A1812">
        <v>2009</v>
      </c>
      <c r="B1812" t="s">
        <v>79</v>
      </c>
      <c r="C1812" t="s">
        <v>9</v>
      </c>
      <c r="D1812">
        <v>196403</v>
      </c>
      <c r="E1812">
        <v>2082268</v>
      </c>
      <c r="F1812">
        <v>1.6931623584130882</v>
      </c>
      <c r="G1812">
        <v>152443</v>
      </c>
      <c r="H1812">
        <v>258110.74940356638</v>
      </c>
    </row>
    <row r="1813" spans="1:8" x14ac:dyDescent="0.2">
      <c r="A1813">
        <v>2010</v>
      </c>
      <c r="B1813" t="s">
        <v>79</v>
      </c>
      <c r="C1813" t="s">
        <v>9</v>
      </c>
      <c r="D1813">
        <v>203752</v>
      </c>
      <c r="E1813">
        <v>2261000</v>
      </c>
      <c r="F1813">
        <v>1.8384953773347101</v>
      </c>
      <c r="G1813">
        <v>152443</v>
      </c>
      <c r="H1813">
        <v>280265.75080703519</v>
      </c>
    </row>
    <row r="1814" spans="1:8" x14ac:dyDescent="0.2">
      <c r="A1814">
        <v>2011</v>
      </c>
      <c r="B1814" t="s">
        <v>79</v>
      </c>
      <c r="C1814" t="s">
        <v>9</v>
      </c>
      <c r="D1814">
        <v>250210</v>
      </c>
      <c r="E1814">
        <v>2391486</v>
      </c>
      <c r="F1814">
        <v>1.9445979460241827</v>
      </c>
      <c r="G1814">
        <v>152443</v>
      </c>
      <c r="H1814">
        <v>296440.34468576446</v>
      </c>
    </row>
    <row r="1815" spans="1:8" x14ac:dyDescent="0.2">
      <c r="A1815">
        <v>2012</v>
      </c>
      <c r="B1815" t="s">
        <v>79</v>
      </c>
      <c r="C1815" t="s">
        <v>9</v>
      </c>
      <c r="D1815">
        <v>251655</v>
      </c>
      <c r="E1815">
        <v>2548122</v>
      </c>
      <c r="F1815">
        <v>2.0719639619128158</v>
      </c>
      <c r="G1815">
        <v>152443</v>
      </c>
      <c r="H1815">
        <v>315856.40224587539</v>
      </c>
    </row>
    <row r="1816" spans="1:8" x14ac:dyDescent="0.2">
      <c r="A1816">
        <v>2013</v>
      </c>
      <c r="B1816" t="s">
        <v>79</v>
      </c>
      <c r="C1816" t="s">
        <v>9</v>
      </c>
      <c r="D1816">
        <v>283416</v>
      </c>
      <c r="E1816">
        <v>2724330</v>
      </c>
      <c r="F1816">
        <v>2.2152446312845075</v>
      </c>
      <c r="G1816">
        <v>152443</v>
      </c>
      <c r="H1816">
        <v>337698.53732690419</v>
      </c>
    </row>
    <row r="1817" spans="1:8" x14ac:dyDescent="0.2">
      <c r="A1817">
        <v>2014</v>
      </c>
      <c r="B1817" t="s">
        <v>79</v>
      </c>
      <c r="C1817" t="s">
        <v>9</v>
      </c>
      <c r="D1817">
        <v>275446</v>
      </c>
      <c r="E1817">
        <v>2867466</v>
      </c>
      <c r="F1817">
        <v>2.3316333417357153</v>
      </c>
      <c r="G1817">
        <v>152443</v>
      </c>
      <c r="H1817">
        <v>355441.18151421763</v>
      </c>
    </row>
    <row r="1818" spans="1:8" x14ac:dyDescent="0.2">
      <c r="A1818">
        <v>2015</v>
      </c>
      <c r="B1818" t="s">
        <v>79</v>
      </c>
      <c r="C1818" t="s">
        <v>9</v>
      </c>
      <c r="D1818">
        <v>295893</v>
      </c>
      <c r="E1818">
        <v>3101195</v>
      </c>
      <c r="F1818">
        <v>2.5216862767419359</v>
      </c>
      <c r="G1818">
        <v>152443</v>
      </c>
      <c r="H1818">
        <v>384413.42108537094</v>
      </c>
    </row>
    <row r="1819" spans="1:8" x14ac:dyDescent="0.2">
      <c r="A1819">
        <v>2016</v>
      </c>
      <c r="B1819" t="s">
        <v>79</v>
      </c>
      <c r="C1819" t="s">
        <v>9</v>
      </c>
      <c r="D1819">
        <v>290812</v>
      </c>
      <c r="E1819">
        <v>3165183</v>
      </c>
      <c r="F1819">
        <v>2.5737170782478596</v>
      </c>
      <c r="G1819">
        <v>152443</v>
      </c>
      <c r="H1819">
        <v>392345.15255933843</v>
      </c>
    </row>
    <row r="1820" spans="1:8" x14ac:dyDescent="0.2">
      <c r="A1820">
        <v>2017</v>
      </c>
      <c r="B1820" t="s">
        <v>79</v>
      </c>
      <c r="C1820" t="s">
        <v>9</v>
      </c>
      <c r="D1820">
        <v>303384</v>
      </c>
      <c r="E1820">
        <v>3285137</v>
      </c>
      <c r="F1820">
        <v>2.6712557224286679</v>
      </c>
      <c r="G1820">
        <v>152443</v>
      </c>
      <c r="H1820">
        <v>407214.23609419342</v>
      </c>
    </row>
    <row r="1821" spans="1:8" x14ac:dyDescent="0.2">
      <c r="A1821">
        <v>2018</v>
      </c>
      <c r="B1821" t="s">
        <v>79</v>
      </c>
      <c r="C1821" t="s">
        <v>9</v>
      </c>
      <c r="D1821">
        <v>328718</v>
      </c>
      <c r="E1821">
        <v>3445445</v>
      </c>
      <c r="F1821">
        <v>2.8016075653962806</v>
      </c>
      <c r="G1821">
        <v>152443</v>
      </c>
      <c r="H1821">
        <v>427085.46209170524</v>
      </c>
    </row>
    <row r="1822" spans="1:8" x14ac:dyDescent="0.2">
      <c r="A1822">
        <v>2019</v>
      </c>
      <c r="B1822" t="s">
        <v>79</v>
      </c>
      <c r="C1822" t="s">
        <v>9</v>
      </c>
      <c r="D1822">
        <v>328519</v>
      </c>
      <c r="E1822">
        <v>3626261</v>
      </c>
      <c r="F1822">
        <v>2.9486351550239469</v>
      </c>
      <c r="G1822">
        <v>152443</v>
      </c>
      <c r="H1822">
        <v>449498.78893731552</v>
      </c>
    </row>
    <row r="1823" spans="1:8" x14ac:dyDescent="0.2">
      <c r="A1823">
        <v>2020</v>
      </c>
      <c r="B1823" t="s">
        <v>79</v>
      </c>
      <c r="C1823" t="s">
        <v>9</v>
      </c>
      <c r="D1823">
        <v>320620</v>
      </c>
      <c r="E1823">
        <v>3569133</v>
      </c>
      <c r="F1823">
        <v>2.9021824509477074</v>
      </c>
      <c r="G1823">
        <v>152443</v>
      </c>
      <c r="H1823">
        <v>442417.39936982136</v>
      </c>
    </row>
    <row r="1824" spans="1:8" x14ac:dyDescent="0.2">
      <c r="A1824">
        <v>2021</v>
      </c>
      <c r="B1824" t="s">
        <v>79</v>
      </c>
      <c r="C1824" t="s">
        <v>9</v>
      </c>
      <c r="D1824">
        <v>353886</v>
      </c>
      <c r="E1824">
        <v>3846761</v>
      </c>
      <c r="F1824">
        <v>3.1279311438352266</v>
      </c>
      <c r="G1824">
        <v>152443</v>
      </c>
      <c r="H1824">
        <v>476831.20735967346</v>
      </c>
    </row>
    <row r="1825" spans="1:8" x14ac:dyDescent="0.2">
      <c r="A1825">
        <v>2022</v>
      </c>
      <c r="B1825" t="s">
        <v>79</v>
      </c>
      <c r="C1825" t="s">
        <v>9</v>
      </c>
      <c r="D1825">
        <v>361054</v>
      </c>
      <c r="E1825">
        <v>3978431</v>
      </c>
      <c r="F1825">
        <v>3.2349964628682479</v>
      </c>
      <c r="G1825">
        <v>152443</v>
      </c>
      <c r="H1825">
        <v>493152.56578902435</v>
      </c>
    </row>
    <row r="1826" spans="1:8" x14ac:dyDescent="0.2">
      <c r="A1826">
        <v>2023</v>
      </c>
      <c r="B1826" t="s">
        <v>79</v>
      </c>
      <c r="C1826" t="s">
        <v>9</v>
      </c>
      <c r="D1826">
        <v>383589</v>
      </c>
      <c r="E1826">
        <v>4160102</v>
      </c>
      <c r="F1826">
        <v>3.3827192818402843</v>
      </c>
      <c r="G1826">
        <v>152443</v>
      </c>
      <c r="H1826">
        <v>515671.87548157846</v>
      </c>
    </row>
    <row r="1827" spans="1:8" x14ac:dyDescent="0.2">
      <c r="A1827">
        <v>2000</v>
      </c>
      <c r="B1827" t="s">
        <v>79</v>
      </c>
      <c r="C1827" t="s">
        <v>10</v>
      </c>
      <c r="D1827">
        <v>18341</v>
      </c>
      <c r="E1827">
        <v>638002</v>
      </c>
      <c r="F1827">
        <v>1</v>
      </c>
      <c r="G1827">
        <v>18341</v>
      </c>
      <c r="H1827">
        <v>18341</v>
      </c>
    </row>
    <row r="1828" spans="1:8" x14ac:dyDescent="0.2">
      <c r="A1828">
        <v>2001</v>
      </c>
      <c r="B1828" t="s">
        <v>79</v>
      </c>
      <c r="C1828" t="s">
        <v>10</v>
      </c>
      <c r="D1828">
        <v>26382</v>
      </c>
      <c r="E1828">
        <v>701726</v>
      </c>
      <c r="F1828">
        <v>1.0998805646377283</v>
      </c>
      <c r="G1828">
        <v>18341</v>
      </c>
      <c r="H1828">
        <v>20172.909436020575</v>
      </c>
    </row>
    <row r="1829" spans="1:8" x14ac:dyDescent="0.2">
      <c r="A1829">
        <v>2002</v>
      </c>
      <c r="B1829" t="s">
        <v>79</v>
      </c>
      <c r="C1829" t="s">
        <v>10</v>
      </c>
      <c r="D1829">
        <v>28193</v>
      </c>
      <c r="E1829">
        <v>619867</v>
      </c>
      <c r="F1829">
        <v>0.97157532421528459</v>
      </c>
      <c r="G1829">
        <v>18341</v>
      </c>
      <c r="H1829">
        <v>17819.663021432534</v>
      </c>
    </row>
    <row r="1830" spans="1:8" x14ac:dyDescent="0.2">
      <c r="A1830">
        <v>2003</v>
      </c>
      <c r="B1830" t="s">
        <v>79</v>
      </c>
      <c r="C1830" t="s">
        <v>10</v>
      </c>
      <c r="D1830">
        <v>24867</v>
      </c>
      <c r="E1830">
        <v>609256</v>
      </c>
      <c r="F1830">
        <v>0.95494371490998464</v>
      </c>
      <c r="G1830">
        <v>18341</v>
      </c>
      <c r="H1830">
        <v>17514.622675164028</v>
      </c>
    </row>
    <row r="1831" spans="1:8" x14ac:dyDescent="0.2">
      <c r="A1831">
        <v>2004</v>
      </c>
      <c r="B1831" t="s">
        <v>79</v>
      </c>
      <c r="C1831" t="s">
        <v>10</v>
      </c>
      <c r="D1831">
        <v>25159</v>
      </c>
      <c r="E1831">
        <v>645304</v>
      </c>
      <c r="F1831">
        <v>1.011445105187758</v>
      </c>
      <c r="G1831">
        <v>18341</v>
      </c>
      <c r="H1831">
        <v>18550.91467424867</v>
      </c>
    </row>
    <row r="1832" spans="1:8" x14ac:dyDescent="0.2">
      <c r="A1832">
        <v>2005</v>
      </c>
      <c r="B1832" t="s">
        <v>79</v>
      </c>
      <c r="C1832" t="s">
        <v>10</v>
      </c>
      <c r="D1832">
        <v>22435</v>
      </c>
      <c r="E1832">
        <v>591693</v>
      </c>
      <c r="F1832">
        <v>0.927415588038909</v>
      </c>
      <c r="G1832">
        <v>18341</v>
      </c>
      <c r="H1832">
        <v>17009.729300221628</v>
      </c>
    </row>
    <row r="1833" spans="1:8" x14ac:dyDescent="0.2">
      <c r="A1833">
        <v>2006</v>
      </c>
      <c r="B1833" t="s">
        <v>79</v>
      </c>
      <c r="C1833" t="s">
        <v>10</v>
      </c>
      <c r="D1833">
        <v>20229</v>
      </c>
      <c r="E1833">
        <v>606936</v>
      </c>
      <c r="F1833">
        <v>0.95130736267284433</v>
      </c>
      <c r="G1833">
        <v>18341</v>
      </c>
      <c r="H1833">
        <v>17447.928338782636</v>
      </c>
    </row>
    <row r="1834" spans="1:8" x14ac:dyDescent="0.2">
      <c r="A1834">
        <v>2007</v>
      </c>
      <c r="B1834" t="s">
        <v>79</v>
      </c>
      <c r="C1834" t="s">
        <v>10</v>
      </c>
      <c r="D1834">
        <v>23338</v>
      </c>
      <c r="E1834">
        <v>628418</v>
      </c>
      <c r="F1834">
        <v>0.98497810351691684</v>
      </c>
      <c r="G1834">
        <v>18341</v>
      </c>
      <c r="H1834">
        <v>18065.483396603773</v>
      </c>
    </row>
    <row r="1835" spans="1:8" x14ac:dyDescent="0.2">
      <c r="A1835">
        <v>2008</v>
      </c>
      <c r="B1835" t="s">
        <v>79</v>
      </c>
      <c r="C1835" t="s">
        <v>10</v>
      </c>
      <c r="D1835">
        <v>19008</v>
      </c>
      <c r="E1835">
        <v>573506</v>
      </c>
      <c r="F1835">
        <v>0.89890940780749906</v>
      </c>
      <c r="G1835">
        <v>18341</v>
      </c>
      <c r="H1835">
        <v>16486.897448597341</v>
      </c>
    </row>
    <row r="1836" spans="1:8" x14ac:dyDescent="0.2">
      <c r="A1836">
        <v>2009</v>
      </c>
      <c r="B1836" t="s">
        <v>79</v>
      </c>
      <c r="C1836" t="s">
        <v>10</v>
      </c>
      <c r="D1836">
        <v>22250</v>
      </c>
      <c r="E1836">
        <v>551605</v>
      </c>
      <c r="F1836">
        <v>0.86458192921025323</v>
      </c>
      <c r="G1836">
        <v>18341</v>
      </c>
      <c r="H1836">
        <v>15857.297163645255</v>
      </c>
    </row>
    <row r="1837" spans="1:8" x14ac:dyDescent="0.2">
      <c r="A1837">
        <v>2010</v>
      </c>
      <c r="B1837" t="s">
        <v>79</v>
      </c>
      <c r="C1837" t="s">
        <v>10</v>
      </c>
      <c r="D1837">
        <v>23517</v>
      </c>
      <c r="E1837">
        <v>532839</v>
      </c>
      <c r="F1837">
        <v>0.83516822831276394</v>
      </c>
      <c r="G1837">
        <v>18341</v>
      </c>
      <c r="H1837">
        <v>15317.820475484403</v>
      </c>
    </row>
    <row r="1838" spans="1:8" x14ac:dyDescent="0.2">
      <c r="A1838">
        <v>2011</v>
      </c>
      <c r="B1838" t="s">
        <v>79</v>
      </c>
      <c r="C1838" t="s">
        <v>10</v>
      </c>
      <c r="D1838">
        <v>22618</v>
      </c>
      <c r="E1838">
        <v>538032</v>
      </c>
      <c r="F1838">
        <v>0.84330770122977672</v>
      </c>
      <c r="G1838">
        <v>18341</v>
      </c>
      <c r="H1838">
        <v>15467.106548255335</v>
      </c>
    </row>
    <row r="1839" spans="1:8" x14ac:dyDescent="0.2">
      <c r="A1839">
        <v>2012</v>
      </c>
      <c r="B1839" t="s">
        <v>79</v>
      </c>
      <c r="C1839" t="s">
        <v>10</v>
      </c>
      <c r="D1839">
        <v>19996</v>
      </c>
      <c r="E1839">
        <v>508841</v>
      </c>
      <c r="F1839">
        <v>0.79755392616324083</v>
      </c>
      <c r="G1839">
        <v>18341</v>
      </c>
      <c r="H1839">
        <v>14627.936559760001</v>
      </c>
    </row>
    <row r="1840" spans="1:8" x14ac:dyDescent="0.2">
      <c r="A1840">
        <v>2013</v>
      </c>
      <c r="B1840" t="s">
        <v>79</v>
      </c>
      <c r="C1840" t="s">
        <v>10</v>
      </c>
      <c r="D1840">
        <v>22155</v>
      </c>
      <c r="E1840">
        <v>507429</v>
      </c>
      <c r="F1840">
        <v>0.79534076695684341</v>
      </c>
      <c r="G1840">
        <v>18341</v>
      </c>
      <c r="H1840">
        <v>14587.345006755466</v>
      </c>
    </row>
    <row r="1841" spans="1:8" x14ac:dyDescent="0.2">
      <c r="A1841">
        <v>2014</v>
      </c>
      <c r="B1841" t="s">
        <v>79</v>
      </c>
      <c r="C1841" t="s">
        <v>10</v>
      </c>
      <c r="D1841">
        <v>18157</v>
      </c>
      <c r="E1841">
        <v>497793</v>
      </c>
      <c r="F1841">
        <v>0.78023736602706573</v>
      </c>
      <c r="G1841">
        <v>18341</v>
      </c>
      <c r="H1841">
        <v>14310.333530302412</v>
      </c>
    </row>
    <row r="1842" spans="1:8" x14ac:dyDescent="0.2">
      <c r="A1842">
        <v>2015</v>
      </c>
      <c r="B1842" t="s">
        <v>79</v>
      </c>
      <c r="C1842" t="s">
        <v>10</v>
      </c>
      <c r="D1842">
        <v>22408</v>
      </c>
      <c r="E1842">
        <v>504656</v>
      </c>
      <c r="F1842">
        <v>0.79099438559753732</v>
      </c>
      <c r="G1842">
        <v>18341</v>
      </c>
      <c r="H1842">
        <v>14507.628026244432</v>
      </c>
    </row>
    <row r="1843" spans="1:8" x14ac:dyDescent="0.2">
      <c r="A1843">
        <v>2016</v>
      </c>
      <c r="B1843" t="s">
        <v>79</v>
      </c>
      <c r="C1843" t="s">
        <v>10</v>
      </c>
      <c r="D1843">
        <v>17662</v>
      </c>
      <c r="E1843">
        <v>488239</v>
      </c>
      <c r="F1843">
        <v>0.76526249134015256</v>
      </c>
      <c r="G1843">
        <v>18341</v>
      </c>
      <c r="H1843">
        <v>14035.679353669739</v>
      </c>
    </row>
    <row r="1844" spans="1:8" x14ac:dyDescent="0.2">
      <c r="A1844">
        <v>2017</v>
      </c>
      <c r="B1844" t="s">
        <v>79</v>
      </c>
      <c r="C1844" t="s">
        <v>10</v>
      </c>
      <c r="D1844">
        <v>21194</v>
      </c>
      <c r="E1844">
        <v>469137</v>
      </c>
      <c r="F1844">
        <v>0.73532214632556014</v>
      </c>
      <c r="G1844">
        <v>18341</v>
      </c>
      <c r="H1844">
        <v>13486.543485757098</v>
      </c>
    </row>
    <row r="1845" spans="1:8" x14ac:dyDescent="0.2">
      <c r="A1845">
        <v>2018</v>
      </c>
      <c r="B1845" t="s">
        <v>79</v>
      </c>
      <c r="C1845" t="s">
        <v>10</v>
      </c>
      <c r="D1845">
        <v>23096</v>
      </c>
      <c r="E1845">
        <v>468136</v>
      </c>
      <c r="F1845">
        <v>0.73375318572669046</v>
      </c>
      <c r="G1845">
        <v>18341</v>
      </c>
      <c r="H1845">
        <v>13457.767179413229</v>
      </c>
    </row>
    <row r="1846" spans="1:8" x14ac:dyDescent="0.2">
      <c r="A1846">
        <v>2019</v>
      </c>
      <c r="B1846" t="s">
        <v>79</v>
      </c>
      <c r="C1846" t="s">
        <v>10</v>
      </c>
      <c r="D1846">
        <v>16777</v>
      </c>
      <c r="E1846">
        <v>461109</v>
      </c>
      <c r="F1846">
        <v>0.72273911367049004</v>
      </c>
      <c r="G1846">
        <v>18341</v>
      </c>
      <c r="H1846">
        <v>13255.758083830458</v>
      </c>
    </row>
    <row r="1847" spans="1:8" x14ac:dyDescent="0.2">
      <c r="A1847">
        <v>2020</v>
      </c>
      <c r="B1847" t="s">
        <v>79</v>
      </c>
      <c r="C1847" t="s">
        <v>10</v>
      </c>
      <c r="D1847">
        <v>20313</v>
      </c>
      <c r="E1847">
        <v>452783</v>
      </c>
      <c r="F1847">
        <v>0.70968899784013217</v>
      </c>
      <c r="G1847">
        <v>18341</v>
      </c>
      <c r="H1847">
        <v>13016.405909385865</v>
      </c>
    </row>
    <row r="1848" spans="1:8" x14ac:dyDescent="0.2">
      <c r="A1848">
        <v>2021</v>
      </c>
      <c r="B1848" t="s">
        <v>79</v>
      </c>
      <c r="C1848" t="s">
        <v>10</v>
      </c>
      <c r="D1848">
        <v>19711</v>
      </c>
      <c r="E1848">
        <v>439636</v>
      </c>
      <c r="F1848">
        <v>0.68908247936526845</v>
      </c>
      <c r="G1848">
        <v>18341</v>
      </c>
      <c r="H1848">
        <v>12638.461754038388</v>
      </c>
    </row>
    <row r="1849" spans="1:8" x14ac:dyDescent="0.2">
      <c r="A1849">
        <v>2022</v>
      </c>
      <c r="B1849" t="s">
        <v>79</v>
      </c>
      <c r="C1849" t="s">
        <v>10</v>
      </c>
      <c r="D1849">
        <v>19474</v>
      </c>
      <c r="E1849">
        <v>440335</v>
      </c>
      <c r="F1849">
        <v>0.69017808721602758</v>
      </c>
      <c r="G1849">
        <v>18341</v>
      </c>
      <c r="H1849">
        <v>12658.556297629162</v>
      </c>
    </row>
    <row r="1850" spans="1:8" x14ac:dyDescent="0.2">
      <c r="A1850">
        <v>2023</v>
      </c>
      <c r="B1850" t="s">
        <v>79</v>
      </c>
      <c r="C1850" t="s">
        <v>10</v>
      </c>
      <c r="D1850">
        <v>20563</v>
      </c>
      <c r="E1850">
        <v>431527</v>
      </c>
      <c r="F1850">
        <v>0.67637248786053961</v>
      </c>
      <c r="G1850">
        <v>18341</v>
      </c>
      <c r="H1850">
        <v>12405.347799850157</v>
      </c>
    </row>
    <row r="1851" spans="1:8" x14ac:dyDescent="0.2">
      <c r="A1851">
        <v>2000</v>
      </c>
      <c r="B1851" t="s">
        <v>79</v>
      </c>
      <c r="C1851" t="s">
        <v>11</v>
      </c>
      <c r="D1851">
        <v>30588</v>
      </c>
      <c r="E1851">
        <v>201485</v>
      </c>
      <c r="F1851">
        <v>1</v>
      </c>
      <c r="G1851">
        <v>30588</v>
      </c>
      <c r="H1851">
        <v>30588</v>
      </c>
    </row>
    <row r="1852" spans="1:8" x14ac:dyDescent="0.2">
      <c r="A1852">
        <v>2001</v>
      </c>
      <c r="B1852" t="s">
        <v>79</v>
      </c>
      <c r="C1852" t="s">
        <v>11</v>
      </c>
      <c r="D1852">
        <v>40826</v>
      </c>
      <c r="E1852">
        <v>217717</v>
      </c>
      <c r="F1852">
        <v>1.0805618284239522</v>
      </c>
      <c r="G1852">
        <v>30588</v>
      </c>
      <c r="H1852">
        <v>33052.225207831849</v>
      </c>
    </row>
    <row r="1853" spans="1:8" x14ac:dyDescent="0.2">
      <c r="A1853">
        <v>2002</v>
      </c>
      <c r="B1853" t="s">
        <v>79</v>
      </c>
      <c r="C1853" t="s">
        <v>11</v>
      </c>
      <c r="D1853">
        <v>39082</v>
      </c>
      <c r="E1853">
        <v>228420</v>
      </c>
      <c r="F1853">
        <v>1.1336824081197112</v>
      </c>
      <c r="G1853">
        <v>30588</v>
      </c>
      <c r="H1853">
        <v>34677.077499565727</v>
      </c>
    </row>
    <row r="1854" spans="1:8" x14ac:dyDescent="0.2">
      <c r="A1854">
        <v>2003</v>
      </c>
      <c r="B1854" t="s">
        <v>79</v>
      </c>
      <c r="C1854" t="s">
        <v>11</v>
      </c>
      <c r="D1854">
        <v>38748</v>
      </c>
      <c r="E1854">
        <v>217172</v>
      </c>
      <c r="F1854">
        <v>1.0778569124252426</v>
      </c>
      <c r="G1854">
        <v>30588</v>
      </c>
      <c r="H1854">
        <v>32969.487237263318</v>
      </c>
    </row>
    <row r="1855" spans="1:8" x14ac:dyDescent="0.2">
      <c r="A1855">
        <v>2004</v>
      </c>
      <c r="B1855" t="s">
        <v>79</v>
      </c>
      <c r="C1855" t="s">
        <v>11</v>
      </c>
      <c r="D1855">
        <v>39957</v>
      </c>
      <c r="E1855">
        <v>208650</v>
      </c>
      <c r="F1855">
        <v>1.0355609598729434</v>
      </c>
      <c r="G1855">
        <v>30588</v>
      </c>
      <c r="H1855">
        <v>31675.738640593594</v>
      </c>
    </row>
    <row r="1856" spans="1:8" x14ac:dyDescent="0.2">
      <c r="A1856">
        <v>2005</v>
      </c>
      <c r="B1856" t="s">
        <v>79</v>
      </c>
      <c r="C1856" t="s">
        <v>11</v>
      </c>
      <c r="D1856">
        <v>39143</v>
      </c>
      <c r="E1856">
        <v>208969</v>
      </c>
      <c r="F1856">
        <v>1.0371442042831973</v>
      </c>
      <c r="G1856">
        <v>30588</v>
      </c>
      <c r="H1856">
        <v>31724.16692061444</v>
      </c>
    </row>
    <row r="1857" spans="1:8" x14ac:dyDescent="0.2">
      <c r="A1857">
        <v>2006</v>
      </c>
      <c r="B1857" t="s">
        <v>79</v>
      </c>
      <c r="C1857" t="s">
        <v>11</v>
      </c>
      <c r="D1857">
        <v>36574</v>
      </c>
      <c r="E1857">
        <v>208377</v>
      </c>
      <c r="F1857">
        <v>1.0342060202992778</v>
      </c>
      <c r="G1857">
        <v>30588</v>
      </c>
      <c r="H1857">
        <v>31634.293748914308</v>
      </c>
    </row>
    <row r="1858" spans="1:8" x14ac:dyDescent="0.2">
      <c r="A1858">
        <v>2007</v>
      </c>
      <c r="B1858" t="s">
        <v>79</v>
      </c>
      <c r="C1858" t="s">
        <v>11</v>
      </c>
      <c r="D1858">
        <v>40187</v>
      </c>
      <c r="E1858">
        <v>224563</v>
      </c>
      <c r="F1858">
        <v>1.1145395438866417</v>
      </c>
      <c r="G1858">
        <v>30588</v>
      </c>
      <c r="H1858">
        <v>34091.535568404594</v>
      </c>
    </row>
    <row r="1859" spans="1:8" x14ac:dyDescent="0.2">
      <c r="A1859">
        <v>2008</v>
      </c>
      <c r="B1859" t="s">
        <v>79</v>
      </c>
      <c r="C1859" t="s">
        <v>11</v>
      </c>
      <c r="D1859">
        <v>36200</v>
      </c>
      <c r="E1859">
        <v>208556</v>
      </c>
      <c r="F1859">
        <v>1.0350944239025237</v>
      </c>
      <c r="G1859">
        <v>30588</v>
      </c>
      <c r="H1859">
        <v>31661.468238330395</v>
      </c>
    </row>
    <row r="1860" spans="1:8" x14ac:dyDescent="0.2">
      <c r="A1860">
        <v>2009</v>
      </c>
      <c r="B1860" t="s">
        <v>79</v>
      </c>
      <c r="C1860" t="s">
        <v>11</v>
      </c>
      <c r="D1860">
        <v>38759</v>
      </c>
      <c r="E1860">
        <v>210063</v>
      </c>
      <c r="F1860">
        <v>1.0425738888751024</v>
      </c>
      <c r="G1860">
        <v>30588</v>
      </c>
      <c r="H1860">
        <v>31890.250112911632</v>
      </c>
    </row>
    <row r="1861" spans="1:8" x14ac:dyDescent="0.2">
      <c r="A1861">
        <v>2010</v>
      </c>
      <c r="B1861" t="s">
        <v>79</v>
      </c>
      <c r="C1861" t="s">
        <v>11</v>
      </c>
      <c r="D1861">
        <v>36600</v>
      </c>
      <c r="E1861">
        <v>208298</v>
      </c>
      <c r="F1861">
        <v>1.0338139315581805</v>
      </c>
      <c r="G1861">
        <v>30588</v>
      </c>
      <c r="H1861">
        <v>31622.300538501626</v>
      </c>
    </row>
    <row r="1862" spans="1:8" x14ac:dyDescent="0.2">
      <c r="A1862">
        <v>2011</v>
      </c>
      <c r="B1862" t="s">
        <v>79</v>
      </c>
      <c r="C1862" t="s">
        <v>11</v>
      </c>
      <c r="D1862">
        <v>37616</v>
      </c>
      <c r="E1862">
        <v>203516</v>
      </c>
      <c r="F1862">
        <v>1.0100801548502369</v>
      </c>
      <c r="G1862">
        <v>30588</v>
      </c>
      <c r="H1862">
        <v>30896.331776559047</v>
      </c>
    </row>
    <row r="1863" spans="1:8" x14ac:dyDescent="0.2">
      <c r="A1863">
        <v>2012</v>
      </c>
      <c r="B1863" t="s">
        <v>79</v>
      </c>
      <c r="C1863" t="s">
        <v>11</v>
      </c>
      <c r="D1863">
        <v>39439</v>
      </c>
      <c r="E1863">
        <v>219801</v>
      </c>
      <c r="F1863">
        <v>1.0909050301511278</v>
      </c>
      <c r="G1863">
        <v>30588</v>
      </c>
      <c r="H1863">
        <v>33368.6030622627</v>
      </c>
    </row>
    <row r="1864" spans="1:8" x14ac:dyDescent="0.2">
      <c r="A1864">
        <v>2013</v>
      </c>
      <c r="B1864" t="s">
        <v>79</v>
      </c>
      <c r="C1864" t="s">
        <v>11</v>
      </c>
      <c r="D1864">
        <v>41686</v>
      </c>
      <c r="E1864">
        <v>228681</v>
      </c>
      <c r="F1864">
        <v>1.1349777899099189</v>
      </c>
      <c r="G1864">
        <v>30588</v>
      </c>
      <c r="H1864">
        <v>34716.700637764603</v>
      </c>
    </row>
    <row r="1865" spans="1:8" x14ac:dyDescent="0.2">
      <c r="A1865">
        <v>2014</v>
      </c>
      <c r="B1865" t="s">
        <v>79</v>
      </c>
      <c r="C1865" t="s">
        <v>11</v>
      </c>
      <c r="D1865">
        <v>38488</v>
      </c>
      <c r="E1865">
        <v>236774</v>
      </c>
      <c r="F1865">
        <v>1.1751445517036008</v>
      </c>
      <c r="G1865">
        <v>30588</v>
      </c>
      <c r="H1865">
        <v>35945.321547509739</v>
      </c>
    </row>
    <row r="1866" spans="1:8" x14ac:dyDescent="0.2">
      <c r="A1866">
        <v>2015</v>
      </c>
      <c r="B1866" t="s">
        <v>79</v>
      </c>
      <c r="C1866" t="s">
        <v>11</v>
      </c>
      <c r="D1866">
        <v>42552</v>
      </c>
      <c r="E1866">
        <v>237229</v>
      </c>
      <c r="F1866">
        <v>1.1774027843263766</v>
      </c>
      <c r="G1866">
        <v>30588</v>
      </c>
      <c r="H1866">
        <v>36014.396366975205</v>
      </c>
    </row>
    <row r="1867" spans="1:8" x14ac:dyDescent="0.2">
      <c r="A1867">
        <v>2016</v>
      </c>
      <c r="B1867" t="s">
        <v>79</v>
      </c>
      <c r="C1867" t="s">
        <v>11</v>
      </c>
      <c r="D1867">
        <v>40696</v>
      </c>
      <c r="E1867">
        <v>251630</v>
      </c>
      <c r="F1867">
        <v>1.2488770876243889</v>
      </c>
      <c r="G1867">
        <v>30588</v>
      </c>
      <c r="H1867">
        <v>38200.65235625481</v>
      </c>
    </row>
    <row r="1868" spans="1:8" x14ac:dyDescent="0.2">
      <c r="A1868">
        <v>2017</v>
      </c>
      <c r="B1868" t="s">
        <v>79</v>
      </c>
      <c r="C1868" t="s">
        <v>11</v>
      </c>
      <c r="D1868">
        <v>39770</v>
      </c>
      <c r="E1868">
        <v>236464</v>
      </c>
      <c r="F1868">
        <v>1.1736059756309403</v>
      </c>
      <c r="G1868">
        <v>30588</v>
      </c>
      <c r="H1868">
        <v>35898.259582599203</v>
      </c>
    </row>
    <row r="1869" spans="1:8" x14ac:dyDescent="0.2">
      <c r="A1869">
        <v>2018</v>
      </c>
      <c r="B1869" t="s">
        <v>79</v>
      </c>
      <c r="C1869" t="s">
        <v>11</v>
      </c>
      <c r="D1869">
        <v>42826</v>
      </c>
      <c r="E1869">
        <v>249427</v>
      </c>
      <c r="F1869">
        <v>1.2379432712112564</v>
      </c>
      <c r="G1869">
        <v>30588</v>
      </c>
      <c r="H1869">
        <v>37866.208779809909</v>
      </c>
    </row>
    <row r="1870" spans="1:8" x14ac:dyDescent="0.2">
      <c r="A1870">
        <v>2019</v>
      </c>
      <c r="B1870" t="s">
        <v>79</v>
      </c>
      <c r="C1870" t="s">
        <v>11</v>
      </c>
      <c r="D1870">
        <v>43624</v>
      </c>
      <c r="E1870">
        <v>230655</v>
      </c>
      <c r="F1870">
        <v>1.1447750452887311</v>
      </c>
      <c r="G1870">
        <v>30588</v>
      </c>
      <c r="H1870">
        <v>35016.379085291708</v>
      </c>
    </row>
    <row r="1871" spans="1:8" x14ac:dyDescent="0.2">
      <c r="A1871">
        <v>2020</v>
      </c>
      <c r="B1871" t="s">
        <v>79</v>
      </c>
      <c r="C1871" t="s">
        <v>11</v>
      </c>
      <c r="D1871">
        <v>39801</v>
      </c>
      <c r="E1871">
        <v>230770</v>
      </c>
      <c r="F1871">
        <v>1.1453458073802021</v>
      </c>
      <c r="G1871">
        <v>30588</v>
      </c>
      <c r="H1871">
        <v>35033.83755614562</v>
      </c>
    </row>
    <row r="1872" spans="1:8" x14ac:dyDescent="0.2">
      <c r="A1872">
        <v>2021</v>
      </c>
      <c r="B1872" t="s">
        <v>79</v>
      </c>
      <c r="C1872" t="s">
        <v>11</v>
      </c>
      <c r="D1872">
        <v>40555</v>
      </c>
      <c r="E1872">
        <v>241108</v>
      </c>
      <c r="F1872">
        <v>1.1966548378291189</v>
      </c>
      <c r="G1872">
        <v>30588</v>
      </c>
      <c r="H1872">
        <v>36603.278179517089</v>
      </c>
    </row>
    <row r="1873" spans="1:8" x14ac:dyDescent="0.2">
      <c r="A1873">
        <v>2022</v>
      </c>
      <c r="B1873" t="s">
        <v>79</v>
      </c>
      <c r="C1873" t="s">
        <v>11</v>
      </c>
      <c r="D1873">
        <v>35680</v>
      </c>
      <c r="E1873">
        <v>226514</v>
      </c>
      <c r="F1873">
        <v>1.1242226468471599</v>
      </c>
      <c r="G1873">
        <v>30588</v>
      </c>
      <c r="H1873">
        <v>34387.722321760928</v>
      </c>
    </row>
    <row r="1874" spans="1:8" x14ac:dyDescent="0.2">
      <c r="A1874">
        <v>2023</v>
      </c>
      <c r="B1874" t="s">
        <v>79</v>
      </c>
      <c r="C1874" t="s">
        <v>11</v>
      </c>
      <c r="D1874">
        <v>35709</v>
      </c>
      <c r="E1874">
        <v>230072</v>
      </c>
      <c r="F1874">
        <v>1.1418815296424052</v>
      </c>
      <c r="G1874">
        <v>30588</v>
      </c>
      <c r="H1874">
        <v>34927.87222870189</v>
      </c>
    </row>
    <row r="1875" spans="1:8" x14ac:dyDescent="0.2">
      <c r="A1875">
        <v>2000</v>
      </c>
      <c r="B1875" t="s">
        <v>79</v>
      </c>
      <c r="C1875" t="s">
        <v>12</v>
      </c>
      <c r="D1875">
        <v>120807</v>
      </c>
      <c r="E1875">
        <v>905198</v>
      </c>
      <c r="F1875">
        <v>1</v>
      </c>
      <c r="G1875">
        <v>120807</v>
      </c>
      <c r="H1875">
        <v>120807</v>
      </c>
    </row>
    <row r="1876" spans="1:8" x14ac:dyDescent="0.2">
      <c r="A1876">
        <v>2001</v>
      </c>
      <c r="B1876" t="s">
        <v>79</v>
      </c>
      <c r="C1876" t="s">
        <v>12</v>
      </c>
      <c r="D1876">
        <v>129912</v>
      </c>
      <c r="E1876">
        <v>904489</v>
      </c>
      <c r="F1876">
        <v>0.99921674594950494</v>
      </c>
      <c r="G1876">
        <v>120807</v>
      </c>
      <c r="H1876">
        <v>120712.37742792185</v>
      </c>
    </row>
    <row r="1877" spans="1:8" x14ac:dyDescent="0.2">
      <c r="A1877">
        <v>2002</v>
      </c>
      <c r="B1877" t="s">
        <v>79</v>
      </c>
      <c r="C1877" t="s">
        <v>12</v>
      </c>
      <c r="D1877">
        <v>137002</v>
      </c>
      <c r="E1877">
        <v>937986</v>
      </c>
      <c r="F1877">
        <v>1.0362219094606926</v>
      </c>
      <c r="G1877">
        <v>120807</v>
      </c>
      <c r="H1877">
        <v>125182.86021621789</v>
      </c>
    </row>
    <row r="1878" spans="1:8" x14ac:dyDescent="0.2">
      <c r="A1878">
        <v>2003</v>
      </c>
      <c r="B1878" t="s">
        <v>79</v>
      </c>
      <c r="C1878" t="s">
        <v>12</v>
      </c>
      <c r="D1878">
        <v>146948</v>
      </c>
      <c r="E1878">
        <v>992449</v>
      </c>
      <c r="F1878">
        <v>1.0963888563607078</v>
      </c>
      <c r="G1878">
        <v>120807</v>
      </c>
      <c r="H1878">
        <v>132451.44857036803</v>
      </c>
    </row>
    <row r="1879" spans="1:8" x14ac:dyDescent="0.2">
      <c r="A1879">
        <v>2004</v>
      </c>
      <c r="B1879" t="s">
        <v>79</v>
      </c>
      <c r="C1879" t="s">
        <v>12</v>
      </c>
      <c r="D1879">
        <v>172396</v>
      </c>
      <c r="E1879">
        <v>1055250</v>
      </c>
      <c r="F1879">
        <v>1.165767047651453</v>
      </c>
      <c r="G1879">
        <v>120807</v>
      </c>
      <c r="H1879">
        <v>140832.81972562909</v>
      </c>
    </row>
    <row r="1880" spans="1:8" x14ac:dyDescent="0.2">
      <c r="A1880">
        <v>2005</v>
      </c>
      <c r="B1880" t="s">
        <v>79</v>
      </c>
      <c r="C1880" t="s">
        <v>12</v>
      </c>
      <c r="D1880">
        <v>161562</v>
      </c>
      <c r="E1880">
        <v>1071992</v>
      </c>
      <c r="F1880">
        <v>1.1842624486576419</v>
      </c>
      <c r="G1880">
        <v>120807</v>
      </c>
      <c r="H1880">
        <v>143067.19363498373</v>
      </c>
    </row>
    <row r="1881" spans="1:8" x14ac:dyDescent="0.2">
      <c r="A1881">
        <v>2006</v>
      </c>
      <c r="B1881" t="s">
        <v>79</v>
      </c>
      <c r="C1881" t="s">
        <v>12</v>
      </c>
      <c r="D1881">
        <v>168540</v>
      </c>
      <c r="E1881">
        <v>1116447</v>
      </c>
      <c r="F1881">
        <v>1.2333732509351545</v>
      </c>
      <c r="G1881">
        <v>120807</v>
      </c>
      <c r="H1881">
        <v>149000.1223257232</v>
      </c>
    </row>
    <row r="1882" spans="1:8" x14ac:dyDescent="0.2">
      <c r="A1882">
        <v>2007</v>
      </c>
      <c r="B1882" t="s">
        <v>79</v>
      </c>
      <c r="C1882" t="s">
        <v>12</v>
      </c>
      <c r="D1882">
        <v>163994</v>
      </c>
      <c r="E1882">
        <v>1138635</v>
      </c>
      <c r="F1882">
        <v>1.2578850152121415</v>
      </c>
      <c r="G1882">
        <v>120807</v>
      </c>
      <c r="H1882">
        <v>151961.31503273317</v>
      </c>
    </row>
    <row r="1883" spans="1:8" x14ac:dyDescent="0.2">
      <c r="A1883">
        <v>2008</v>
      </c>
      <c r="B1883" t="s">
        <v>79</v>
      </c>
      <c r="C1883" t="s">
        <v>12</v>
      </c>
      <c r="D1883">
        <v>173624</v>
      </c>
      <c r="E1883">
        <v>1126276</v>
      </c>
      <c r="F1883">
        <v>1.2442316487663472</v>
      </c>
      <c r="G1883">
        <v>120807</v>
      </c>
      <c r="H1883">
        <v>150311.8927925161</v>
      </c>
    </row>
    <row r="1884" spans="1:8" x14ac:dyDescent="0.2">
      <c r="A1884">
        <v>2009</v>
      </c>
      <c r="B1884" t="s">
        <v>79</v>
      </c>
      <c r="C1884" t="s">
        <v>12</v>
      </c>
      <c r="D1884">
        <v>169571</v>
      </c>
      <c r="E1884">
        <v>1128437</v>
      </c>
      <c r="F1884">
        <v>1.2466189717608744</v>
      </c>
      <c r="G1884">
        <v>120807</v>
      </c>
      <c r="H1884">
        <v>150600.29812151595</v>
      </c>
    </row>
    <row r="1885" spans="1:8" x14ac:dyDescent="0.2">
      <c r="A1885">
        <v>2010</v>
      </c>
      <c r="B1885" t="s">
        <v>79</v>
      </c>
      <c r="C1885" t="s">
        <v>12</v>
      </c>
      <c r="D1885">
        <v>192305</v>
      </c>
      <c r="E1885">
        <v>1225508</v>
      </c>
      <c r="F1885">
        <v>1.3538562833766756</v>
      </c>
      <c r="G1885">
        <v>120807</v>
      </c>
      <c r="H1885">
        <v>163555.31602588604</v>
      </c>
    </row>
    <row r="1886" spans="1:8" x14ac:dyDescent="0.2">
      <c r="A1886">
        <v>2011</v>
      </c>
      <c r="B1886" t="s">
        <v>79</v>
      </c>
      <c r="C1886" t="s">
        <v>12</v>
      </c>
      <c r="D1886">
        <v>179503</v>
      </c>
      <c r="E1886">
        <v>1232815</v>
      </c>
      <c r="F1886">
        <v>1.3619285504386887</v>
      </c>
      <c r="G1886">
        <v>120807</v>
      </c>
      <c r="H1886">
        <v>164530.50239284665</v>
      </c>
    </row>
    <row r="1887" spans="1:8" x14ac:dyDescent="0.2">
      <c r="A1887">
        <v>2012</v>
      </c>
      <c r="B1887" t="s">
        <v>79</v>
      </c>
      <c r="C1887" t="s">
        <v>12</v>
      </c>
      <c r="D1887">
        <v>196074</v>
      </c>
      <c r="E1887">
        <v>1255809</v>
      </c>
      <c r="F1887">
        <v>1.3873307276419082</v>
      </c>
      <c r="G1887">
        <v>120807</v>
      </c>
      <c r="H1887">
        <v>167599.26321423601</v>
      </c>
    </row>
    <row r="1888" spans="1:8" x14ac:dyDescent="0.2">
      <c r="A1888">
        <v>2013</v>
      </c>
      <c r="B1888" t="s">
        <v>79</v>
      </c>
      <c r="C1888" t="s">
        <v>12</v>
      </c>
      <c r="D1888">
        <v>199750</v>
      </c>
      <c r="E1888">
        <v>1283331</v>
      </c>
      <c r="F1888">
        <v>1.41773512535379</v>
      </c>
      <c r="G1888">
        <v>120807</v>
      </c>
      <c r="H1888">
        <v>171272.32728861531</v>
      </c>
    </row>
    <row r="1889" spans="1:8" x14ac:dyDescent="0.2">
      <c r="A1889">
        <v>2014</v>
      </c>
      <c r="B1889" t="s">
        <v>79</v>
      </c>
      <c r="C1889" t="s">
        <v>12</v>
      </c>
      <c r="D1889">
        <v>202543</v>
      </c>
      <c r="E1889">
        <v>1322498</v>
      </c>
      <c r="F1889">
        <v>1.4610041118075825</v>
      </c>
      <c r="G1889">
        <v>120807</v>
      </c>
      <c r="H1889">
        <v>176499.52373513862</v>
      </c>
    </row>
    <row r="1890" spans="1:8" x14ac:dyDescent="0.2">
      <c r="A1890">
        <v>2015</v>
      </c>
      <c r="B1890" t="s">
        <v>79</v>
      </c>
      <c r="C1890" t="s">
        <v>12</v>
      </c>
      <c r="D1890">
        <v>197922</v>
      </c>
      <c r="E1890">
        <v>1296620</v>
      </c>
      <c r="F1890">
        <v>1.4324158913298526</v>
      </c>
      <c r="G1890">
        <v>120807</v>
      </c>
      <c r="H1890">
        <v>173045.86658388551</v>
      </c>
    </row>
    <row r="1891" spans="1:8" x14ac:dyDescent="0.2">
      <c r="A1891">
        <v>2016</v>
      </c>
      <c r="B1891" t="s">
        <v>79</v>
      </c>
      <c r="C1891" t="s">
        <v>12</v>
      </c>
      <c r="D1891">
        <v>207008</v>
      </c>
      <c r="E1891">
        <v>1310672</v>
      </c>
      <c r="F1891">
        <v>1.4479395668130066</v>
      </c>
      <c r="G1891">
        <v>120807</v>
      </c>
      <c r="H1891">
        <v>174921.23524797888</v>
      </c>
    </row>
    <row r="1892" spans="1:8" x14ac:dyDescent="0.2">
      <c r="A1892">
        <v>2017</v>
      </c>
      <c r="B1892" t="s">
        <v>79</v>
      </c>
      <c r="C1892" t="s">
        <v>12</v>
      </c>
      <c r="D1892">
        <v>198412</v>
      </c>
      <c r="E1892">
        <v>1330993</v>
      </c>
      <c r="F1892">
        <v>1.4703887989147126</v>
      </c>
      <c r="G1892">
        <v>120807</v>
      </c>
      <c r="H1892">
        <v>177633.25963048969</v>
      </c>
    </row>
    <row r="1893" spans="1:8" x14ac:dyDescent="0.2">
      <c r="A1893">
        <v>2018</v>
      </c>
      <c r="B1893" t="s">
        <v>79</v>
      </c>
      <c r="C1893" t="s">
        <v>12</v>
      </c>
      <c r="D1893">
        <v>201437</v>
      </c>
      <c r="E1893">
        <v>1375522</v>
      </c>
      <c r="F1893">
        <v>1.5195813512623757</v>
      </c>
      <c r="G1893">
        <v>120807</v>
      </c>
      <c r="H1893">
        <v>183576.06430195383</v>
      </c>
    </row>
    <row r="1894" spans="1:8" x14ac:dyDescent="0.2">
      <c r="A1894">
        <v>2019</v>
      </c>
      <c r="B1894" t="s">
        <v>79</v>
      </c>
      <c r="C1894" t="s">
        <v>12</v>
      </c>
      <c r="D1894">
        <v>204774</v>
      </c>
      <c r="E1894">
        <v>1361555</v>
      </c>
      <c r="F1894">
        <v>1.5041515778868271</v>
      </c>
      <c r="G1894">
        <v>120807</v>
      </c>
      <c r="H1894">
        <v>181712.03966977392</v>
      </c>
    </row>
    <row r="1895" spans="1:8" x14ac:dyDescent="0.2">
      <c r="A1895">
        <v>2020</v>
      </c>
      <c r="B1895" t="s">
        <v>79</v>
      </c>
      <c r="C1895" t="s">
        <v>12</v>
      </c>
      <c r="D1895">
        <v>205983</v>
      </c>
      <c r="E1895">
        <v>1314993</v>
      </c>
      <c r="F1895">
        <v>1.4527131080713833</v>
      </c>
      <c r="G1895">
        <v>120807</v>
      </c>
      <c r="H1895">
        <v>175497.91244677961</v>
      </c>
    </row>
    <row r="1896" spans="1:8" x14ac:dyDescent="0.2">
      <c r="A1896">
        <v>2021</v>
      </c>
      <c r="B1896" t="s">
        <v>79</v>
      </c>
      <c r="C1896" t="s">
        <v>12</v>
      </c>
      <c r="D1896">
        <v>210475</v>
      </c>
      <c r="E1896">
        <v>1371410</v>
      </c>
      <c r="F1896">
        <v>1.5150386987156401</v>
      </c>
      <c r="G1896">
        <v>120807</v>
      </c>
      <c r="H1896">
        <v>183027.28007574033</v>
      </c>
    </row>
    <row r="1897" spans="1:8" x14ac:dyDescent="0.2">
      <c r="A1897">
        <v>2022</v>
      </c>
      <c r="B1897" t="s">
        <v>79</v>
      </c>
      <c r="C1897" t="s">
        <v>12</v>
      </c>
      <c r="D1897">
        <v>209074</v>
      </c>
      <c r="E1897">
        <v>1392399</v>
      </c>
      <c r="F1897">
        <v>1.538225890910055</v>
      </c>
      <c r="G1897">
        <v>120807</v>
      </c>
      <c r="H1897">
        <v>185828.455203171</v>
      </c>
    </row>
    <row r="1898" spans="1:8" x14ac:dyDescent="0.2">
      <c r="A1898">
        <v>2023</v>
      </c>
      <c r="B1898" t="s">
        <v>79</v>
      </c>
      <c r="C1898" t="s">
        <v>12</v>
      </c>
      <c r="D1898">
        <v>218200</v>
      </c>
      <c r="E1898">
        <v>1414899</v>
      </c>
      <c r="F1898">
        <v>1.5630823311584869</v>
      </c>
      <c r="G1898">
        <v>120807</v>
      </c>
      <c r="H1898">
        <v>188831.28718026335</v>
      </c>
    </row>
    <row r="1899" spans="1:8" x14ac:dyDescent="0.2">
      <c r="A1899">
        <v>2000</v>
      </c>
      <c r="B1899" t="s">
        <v>79</v>
      </c>
      <c r="C1899" t="s">
        <v>13</v>
      </c>
      <c r="D1899">
        <v>896103</v>
      </c>
      <c r="E1899">
        <v>3770792</v>
      </c>
      <c r="F1899">
        <v>1</v>
      </c>
      <c r="G1899">
        <v>896103</v>
      </c>
      <c r="H1899">
        <v>896103</v>
      </c>
    </row>
    <row r="1900" spans="1:8" x14ac:dyDescent="0.2">
      <c r="A1900">
        <v>2001</v>
      </c>
      <c r="B1900" t="s">
        <v>79</v>
      </c>
      <c r="C1900" t="s">
        <v>13</v>
      </c>
      <c r="D1900">
        <v>935161</v>
      </c>
      <c r="E1900">
        <v>4123232</v>
      </c>
      <c r="F1900">
        <v>1.0934657758900517</v>
      </c>
      <c r="G1900">
        <v>896103</v>
      </c>
      <c r="H1900">
        <v>979857.962172403</v>
      </c>
    </row>
    <row r="1901" spans="1:8" x14ac:dyDescent="0.2">
      <c r="A1901">
        <v>2002</v>
      </c>
      <c r="B1901" t="s">
        <v>79</v>
      </c>
      <c r="C1901" t="s">
        <v>13</v>
      </c>
      <c r="D1901">
        <v>983372</v>
      </c>
      <c r="E1901">
        <v>4391207</v>
      </c>
      <c r="F1901">
        <v>1.1645317482375055</v>
      </c>
      <c r="G1901">
        <v>896103</v>
      </c>
      <c r="H1901">
        <v>1043540.3931908734</v>
      </c>
    </row>
    <row r="1902" spans="1:8" x14ac:dyDescent="0.2">
      <c r="A1902">
        <v>2003</v>
      </c>
      <c r="B1902" t="s">
        <v>79</v>
      </c>
      <c r="C1902" t="s">
        <v>13</v>
      </c>
      <c r="D1902">
        <v>998304</v>
      </c>
      <c r="E1902">
        <v>4479941</v>
      </c>
      <c r="F1902">
        <v>1.1880636746869093</v>
      </c>
      <c r="G1902">
        <v>896103</v>
      </c>
      <c r="H1902">
        <v>1064627.4230779635</v>
      </c>
    </row>
    <row r="1903" spans="1:8" x14ac:dyDescent="0.2">
      <c r="A1903">
        <v>2004</v>
      </c>
      <c r="B1903" t="s">
        <v>79</v>
      </c>
      <c r="C1903" t="s">
        <v>13</v>
      </c>
      <c r="D1903">
        <v>1010745</v>
      </c>
      <c r="E1903">
        <v>4435019</v>
      </c>
      <c r="F1903">
        <v>1.1761505275284343</v>
      </c>
      <c r="G1903">
        <v>896103</v>
      </c>
      <c r="H1903">
        <v>1053952.0161698125</v>
      </c>
    </row>
    <row r="1904" spans="1:8" x14ac:dyDescent="0.2">
      <c r="A1904">
        <v>2005</v>
      </c>
      <c r="B1904" t="s">
        <v>79</v>
      </c>
      <c r="C1904" t="s">
        <v>13</v>
      </c>
      <c r="D1904">
        <v>1121781</v>
      </c>
      <c r="E1904">
        <v>4849739</v>
      </c>
      <c r="F1904">
        <v>1.2861327275543175</v>
      </c>
      <c r="G1904">
        <v>896103</v>
      </c>
      <c r="H1904">
        <v>1152507.3955596066</v>
      </c>
    </row>
    <row r="1905" spans="1:8" x14ac:dyDescent="0.2">
      <c r="A1905">
        <v>2006</v>
      </c>
      <c r="B1905" t="s">
        <v>79</v>
      </c>
      <c r="C1905" t="s">
        <v>13</v>
      </c>
      <c r="D1905">
        <v>1131837</v>
      </c>
      <c r="E1905">
        <v>4993072</v>
      </c>
      <c r="F1905">
        <v>1.3241441055353889</v>
      </c>
      <c r="G1905">
        <v>896103</v>
      </c>
      <c r="H1905">
        <v>1186569.5054025785</v>
      </c>
    </row>
    <row r="1906" spans="1:8" x14ac:dyDescent="0.2">
      <c r="A1906">
        <v>2007</v>
      </c>
      <c r="B1906" t="s">
        <v>79</v>
      </c>
      <c r="C1906" t="s">
        <v>13</v>
      </c>
      <c r="D1906">
        <v>1174311</v>
      </c>
      <c r="E1906">
        <v>5171384</v>
      </c>
      <c r="F1906">
        <v>1.3714317840920422</v>
      </c>
      <c r="G1906">
        <v>896103</v>
      </c>
      <c r="H1906">
        <v>1228944.1360202313</v>
      </c>
    </row>
    <row r="1907" spans="1:8" x14ac:dyDescent="0.2">
      <c r="A1907">
        <v>2008</v>
      </c>
      <c r="B1907" t="s">
        <v>79</v>
      </c>
      <c r="C1907" t="s">
        <v>13</v>
      </c>
      <c r="D1907">
        <v>1119941</v>
      </c>
      <c r="E1907">
        <v>5027882</v>
      </c>
      <c r="F1907">
        <v>1.3333755879401463</v>
      </c>
      <c r="G1907">
        <v>896103</v>
      </c>
      <c r="H1907">
        <v>1194841.864479929</v>
      </c>
    </row>
    <row r="1908" spans="1:8" x14ac:dyDescent="0.2">
      <c r="A1908">
        <v>2009</v>
      </c>
      <c r="B1908" t="s">
        <v>79</v>
      </c>
      <c r="C1908" t="s">
        <v>13</v>
      </c>
      <c r="D1908">
        <v>1200377</v>
      </c>
      <c r="E1908">
        <v>5178633</v>
      </c>
      <c r="F1908">
        <v>1.3733541919045125</v>
      </c>
      <c r="G1908">
        <v>896103</v>
      </c>
      <c r="H1908">
        <v>1230666.8114282093</v>
      </c>
    </row>
    <row r="1909" spans="1:8" x14ac:dyDescent="0.2">
      <c r="A1909">
        <v>2010</v>
      </c>
      <c r="B1909" t="s">
        <v>79</v>
      </c>
      <c r="C1909" t="s">
        <v>13</v>
      </c>
      <c r="D1909">
        <v>1223822</v>
      </c>
      <c r="E1909">
        <v>5397980</v>
      </c>
      <c r="F1909">
        <v>1.4315241996906751</v>
      </c>
      <c r="G1909">
        <v>896103</v>
      </c>
      <c r="H1909">
        <v>1282793.129915413</v>
      </c>
    </row>
    <row r="1910" spans="1:8" x14ac:dyDescent="0.2">
      <c r="A1910">
        <v>2011</v>
      </c>
      <c r="B1910" t="s">
        <v>79</v>
      </c>
      <c r="C1910" t="s">
        <v>13</v>
      </c>
      <c r="D1910">
        <v>1237039</v>
      </c>
      <c r="E1910">
        <v>5647383</v>
      </c>
      <c r="F1910">
        <v>1.4976649467804111</v>
      </c>
      <c r="G1910">
        <v>896103</v>
      </c>
      <c r="H1910">
        <v>1342062.0518047668</v>
      </c>
    </row>
    <row r="1911" spans="1:8" x14ac:dyDescent="0.2">
      <c r="A1911">
        <v>2012</v>
      </c>
      <c r="B1911" t="s">
        <v>79</v>
      </c>
      <c r="C1911" t="s">
        <v>13</v>
      </c>
      <c r="D1911">
        <v>1257090</v>
      </c>
      <c r="E1911">
        <v>5742203</v>
      </c>
      <c r="F1911">
        <v>1.5228108577720543</v>
      </c>
      <c r="G1911">
        <v>896103</v>
      </c>
      <c r="H1911">
        <v>1364595.3780821112</v>
      </c>
    </row>
    <row r="1912" spans="1:8" x14ac:dyDescent="0.2">
      <c r="A1912">
        <v>2013</v>
      </c>
      <c r="B1912" t="s">
        <v>79</v>
      </c>
      <c r="C1912" t="s">
        <v>13</v>
      </c>
      <c r="D1912">
        <v>1299185</v>
      </c>
      <c r="E1912">
        <v>5903982</v>
      </c>
      <c r="F1912">
        <v>1.5657140462799326</v>
      </c>
      <c r="G1912">
        <v>896103</v>
      </c>
      <c r="H1912">
        <v>1403041.0540135864</v>
      </c>
    </row>
    <row r="1913" spans="1:8" x14ac:dyDescent="0.2">
      <c r="A1913">
        <v>2014</v>
      </c>
      <c r="B1913" t="s">
        <v>79</v>
      </c>
      <c r="C1913" t="s">
        <v>13</v>
      </c>
      <c r="D1913">
        <v>1364283</v>
      </c>
      <c r="E1913">
        <v>6250240</v>
      </c>
      <c r="F1913">
        <v>1.6575403787851464</v>
      </c>
      <c r="G1913">
        <v>896103</v>
      </c>
      <c r="H1913">
        <v>1485326.906050506</v>
      </c>
    </row>
    <row r="1914" spans="1:8" x14ac:dyDescent="0.2">
      <c r="A1914">
        <v>2015</v>
      </c>
      <c r="B1914" t="s">
        <v>79</v>
      </c>
      <c r="C1914" t="s">
        <v>13</v>
      </c>
      <c r="D1914">
        <v>1428788</v>
      </c>
      <c r="E1914">
        <v>6487743</v>
      </c>
      <c r="F1914">
        <v>1.7205252901777663</v>
      </c>
      <c r="G1914">
        <v>896103</v>
      </c>
      <c r="H1914">
        <v>1541767.8741041669</v>
      </c>
    </row>
    <row r="1915" spans="1:8" x14ac:dyDescent="0.2">
      <c r="A1915">
        <v>2016</v>
      </c>
      <c r="B1915" t="s">
        <v>79</v>
      </c>
      <c r="C1915" t="s">
        <v>13</v>
      </c>
      <c r="D1915">
        <v>1409369</v>
      </c>
      <c r="E1915">
        <v>6609429</v>
      </c>
      <c r="F1915">
        <v>1.752795964349134</v>
      </c>
      <c r="G1915">
        <v>896103</v>
      </c>
      <c r="H1915">
        <v>1570685.722041152</v>
      </c>
    </row>
    <row r="1916" spans="1:8" x14ac:dyDescent="0.2">
      <c r="A1916">
        <v>2017</v>
      </c>
      <c r="B1916" t="s">
        <v>79</v>
      </c>
      <c r="C1916" t="s">
        <v>13</v>
      </c>
      <c r="D1916">
        <v>1451037</v>
      </c>
      <c r="E1916">
        <v>6875779</v>
      </c>
      <c r="F1916">
        <v>1.8234309927463515</v>
      </c>
      <c r="G1916">
        <v>896103</v>
      </c>
      <c r="H1916">
        <v>1633981.9828929838</v>
      </c>
    </row>
    <row r="1917" spans="1:8" x14ac:dyDescent="0.2">
      <c r="A1917">
        <v>2018</v>
      </c>
      <c r="B1917" t="s">
        <v>79</v>
      </c>
      <c r="C1917" t="s">
        <v>13</v>
      </c>
      <c r="D1917">
        <v>1527973</v>
      </c>
      <c r="E1917">
        <v>7187008</v>
      </c>
      <c r="F1917">
        <v>1.9059677648621298</v>
      </c>
      <c r="G1917">
        <v>896103</v>
      </c>
      <c r="H1917">
        <v>1707943.4319962491</v>
      </c>
    </row>
    <row r="1918" spans="1:8" x14ac:dyDescent="0.2">
      <c r="A1918">
        <v>2019</v>
      </c>
      <c r="B1918" t="s">
        <v>79</v>
      </c>
      <c r="C1918" t="s">
        <v>13</v>
      </c>
      <c r="D1918">
        <v>1539976</v>
      </c>
      <c r="E1918">
        <v>7372534</v>
      </c>
      <c r="F1918">
        <v>1.9551685693615559</v>
      </c>
      <c r="G1918">
        <v>896103</v>
      </c>
      <c r="H1918">
        <v>1752032.4205105985</v>
      </c>
    </row>
    <row r="1919" spans="1:8" x14ac:dyDescent="0.2">
      <c r="A1919">
        <v>2020</v>
      </c>
      <c r="B1919" t="s">
        <v>79</v>
      </c>
      <c r="C1919" t="s">
        <v>13</v>
      </c>
      <c r="D1919">
        <v>1589322</v>
      </c>
      <c r="E1919">
        <v>7385051</v>
      </c>
      <c r="F1919">
        <v>1.9584880311616233</v>
      </c>
      <c r="G1919">
        <v>896103</v>
      </c>
      <c r="H1919">
        <v>1755007.000188024</v>
      </c>
    </row>
    <row r="1920" spans="1:8" x14ac:dyDescent="0.2">
      <c r="A1920">
        <v>2021</v>
      </c>
      <c r="B1920" t="s">
        <v>79</v>
      </c>
      <c r="C1920" t="s">
        <v>13</v>
      </c>
      <c r="D1920">
        <v>1519397</v>
      </c>
      <c r="E1920">
        <v>7402483</v>
      </c>
      <c r="F1920">
        <v>1.9631109326634828</v>
      </c>
      <c r="G1920">
        <v>896103</v>
      </c>
      <c r="H1920">
        <v>1759149.596092545</v>
      </c>
    </row>
    <row r="1921" spans="1:8" x14ac:dyDescent="0.2">
      <c r="A1921">
        <v>2022</v>
      </c>
      <c r="B1921" t="s">
        <v>79</v>
      </c>
      <c r="C1921" t="s">
        <v>13</v>
      </c>
      <c r="D1921">
        <v>1495412</v>
      </c>
      <c r="E1921">
        <v>7483626</v>
      </c>
      <c r="F1921">
        <v>1.9846297541736591</v>
      </c>
      <c r="G1921">
        <v>896103</v>
      </c>
      <c r="H1921">
        <v>1778432.6766042784</v>
      </c>
    </row>
    <row r="1922" spans="1:8" x14ac:dyDescent="0.2">
      <c r="A1922">
        <v>2023</v>
      </c>
      <c r="B1922" t="s">
        <v>79</v>
      </c>
      <c r="C1922" t="s">
        <v>13</v>
      </c>
      <c r="D1922">
        <v>1527092</v>
      </c>
      <c r="E1922">
        <v>7524115</v>
      </c>
      <c r="F1922">
        <v>1.9953672862358889</v>
      </c>
      <c r="G1922">
        <v>896103</v>
      </c>
      <c r="H1922">
        <v>1788054.6112978386</v>
      </c>
    </row>
    <row r="1923" spans="1:8" x14ac:dyDescent="0.2">
      <c r="A1923">
        <v>2000</v>
      </c>
      <c r="B1923" t="s">
        <v>79</v>
      </c>
      <c r="C1923" t="s">
        <v>14</v>
      </c>
      <c r="D1923">
        <v>427456</v>
      </c>
      <c r="E1923">
        <v>1684196</v>
      </c>
      <c r="F1923">
        <v>1</v>
      </c>
      <c r="G1923">
        <v>427456</v>
      </c>
      <c r="H1923">
        <v>427456</v>
      </c>
    </row>
    <row r="1924" spans="1:8" x14ac:dyDescent="0.2">
      <c r="A1924">
        <v>2001</v>
      </c>
      <c r="B1924" t="s">
        <v>79</v>
      </c>
      <c r="C1924" t="s">
        <v>14</v>
      </c>
      <c r="D1924">
        <v>407028</v>
      </c>
      <c r="E1924">
        <v>1725017</v>
      </c>
      <c r="F1924">
        <v>1.0242376777999711</v>
      </c>
      <c r="G1924">
        <v>427456</v>
      </c>
      <c r="H1924">
        <v>437816.54080166447</v>
      </c>
    </row>
    <row r="1925" spans="1:8" x14ac:dyDescent="0.2">
      <c r="A1925">
        <v>2002</v>
      </c>
      <c r="B1925" t="s">
        <v>79</v>
      </c>
      <c r="C1925" t="s">
        <v>14</v>
      </c>
      <c r="D1925">
        <v>468166</v>
      </c>
      <c r="E1925">
        <v>1882563</v>
      </c>
      <c r="F1925">
        <v>1.1177814221147657</v>
      </c>
      <c r="G1925">
        <v>427456</v>
      </c>
      <c r="H1925">
        <v>477802.37557148928</v>
      </c>
    </row>
    <row r="1926" spans="1:8" x14ac:dyDescent="0.2">
      <c r="A1926">
        <v>2003</v>
      </c>
      <c r="B1926" t="s">
        <v>79</v>
      </c>
      <c r="C1926" t="s">
        <v>14</v>
      </c>
      <c r="D1926">
        <v>437420</v>
      </c>
      <c r="E1926">
        <v>1827791</v>
      </c>
      <c r="F1926">
        <v>1.0852602666197997</v>
      </c>
      <c r="G1926">
        <v>427456</v>
      </c>
      <c r="H1926">
        <v>463901.01252823311</v>
      </c>
    </row>
    <row r="1927" spans="1:8" x14ac:dyDescent="0.2">
      <c r="A1927">
        <v>2004</v>
      </c>
      <c r="B1927" t="s">
        <v>79</v>
      </c>
      <c r="C1927" t="s">
        <v>14</v>
      </c>
      <c r="D1927">
        <v>473596</v>
      </c>
      <c r="E1927">
        <v>1934796</v>
      </c>
      <c r="F1927">
        <v>1.1487950333571626</v>
      </c>
      <c r="G1927">
        <v>427456</v>
      </c>
      <c r="H1927">
        <v>491059.32977871929</v>
      </c>
    </row>
    <row r="1928" spans="1:8" x14ac:dyDescent="0.2">
      <c r="A1928">
        <v>2005</v>
      </c>
      <c r="B1928" t="s">
        <v>79</v>
      </c>
      <c r="C1928" t="s">
        <v>14</v>
      </c>
      <c r="D1928">
        <v>474970</v>
      </c>
      <c r="E1928">
        <v>2000423</v>
      </c>
      <c r="F1928">
        <v>1.1877614006920809</v>
      </c>
      <c r="G1928">
        <v>427456</v>
      </c>
      <c r="H1928">
        <v>507715.73729423416</v>
      </c>
    </row>
    <row r="1929" spans="1:8" x14ac:dyDescent="0.2">
      <c r="A1929">
        <v>2006</v>
      </c>
      <c r="B1929" t="s">
        <v>79</v>
      </c>
      <c r="C1929" t="s">
        <v>14</v>
      </c>
      <c r="D1929">
        <v>487293</v>
      </c>
      <c r="E1929">
        <v>2049053</v>
      </c>
      <c r="F1929">
        <v>1.216635712233018</v>
      </c>
      <c r="G1929">
        <v>427456</v>
      </c>
      <c r="H1929">
        <v>520058.23500827694</v>
      </c>
    </row>
    <row r="1930" spans="1:8" x14ac:dyDescent="0.2">
      <c r="A1930">
        <v>2007</v>
      </c>
      <c r="B1930" t="s">
        <v>79</v>
      </c>
      <c r="C1930" t="s">
        <v>14</v>
      </c>
      <c r="D1930">
        <v>530054</v>
      </c>
      <c r="E1930">
        <v>2180427</v>
      </c>
      <c r="F1930">
        <v>1.2946396975173911</v>
      </c>
      <c r="G1930">
        <v>427456</v>
      </c>
      <c r="H1930">
        <v>553401.50654199393</v>
      </c>
    </row>
    <row r="1931" spans="1:8" x14ac:dyDescent="0.2">
      <c r="A1931">
        <v>2008</v>
      </c>
      <c r="B1931" t="s">
        <v>79</v>
      </c>
      <c r="C1931" t="s">
        <v>14</v>
      </c>
      <c r="D1931">
        <v>509310</v>
      </c>
      <c r="E1931">
        <v>2122465</v>
      </c>
      <c r="F1931">
        <v>1.2602244631859949</v>
      </c>
      <c r="G1931">
        <v>427456</v>
      </c>
      <c r="H1931">
        <v>538690.50813563261</v>
      </c>
    </row>
    <row r="1932" spans="1:8" x14ac:dyDescent="0.2">
      <c r="A1932">
        <v>2009</v>
      </c>
      <c r="B1932" t="s">
        <v>79</v>
      </c>
      <c r="C1932" t="s">
        <v>14</v>
      </c>
      <c r="D1932">
        <v>533142</v>
      </c>
      <c r="E1932">
        <v>2267548</v>
      </c>
      <c r="F1932">
        <v>1.3463682374260477</v>
      </c>
      <c r="G1932">
        <v>427456</v>
      </c>
      <c r="H1932">
        <v>575513.18129718862</v>
      </c>
    </row>
    <row r="1933" spans="1:8" x14ac:dyDescent="0.2">
      <c r="A1933">
        <v>2010</v>
      </c>
      <c r="B1933" t="s">
        <v>79</v>
      </c>
      <c r="C1933" t="s">
        <v>14</v>
      </c>
      <c r="D1933">
        <v>538838</v>
      </c>
      <c r="E1933">
        <v>2304369</v>
      </c>
      <c r="F1933">
        <v>1.3682308947414672</v>
      </c>
      <c r="G1933">
        <v>427456</v>
      </c>
      <c r="H1933">
        <v>584858.50534260855</v>
      </c>
    </row>
    <row r="1934" spans="1:8" x14ac:dyDescent="0.2">
      <c r="A1934">
        <v>2011</v>
      </c>
      <c r="B1934" t="s">
        <v>79</v>
      </c>
      <c r="C1934" t="s">
        <v>14</v>
      </c>
      <c r="D1934">
        <v>550889</v>
      </c>
      <c r="E1934">
        <v>2347009</v>
      </c>
      <c r="F1934">
        <v>1.393548613106788</v>
      </c>
      <c r="G1934">
        <v>427456</v>
      </c>
      <c r="H1934">
        <v>595680.71596417518</v>
      </c>
    </row>
    <row r="1935" spans="1:8" x14ac:dyDescent="0.2">
      <c r="A1935">
        <v>2012</v>
      </c>
      <c r="B1935" t="s">
        <v>79</v>
      </c>
      <c r="C1935" t="s">
        <v>14</v>
      </c>
      <c r="D1935">
        <v>560780</v>
      </c>
      <c r="E1935">
        <v>2449204</v>
      </c>
      <c r="F1935">
        <v>1.4542274177114778</v>
      </c>
      <c r="G1935">
        <v>427456</v>
      </c>
      <c r="H1935">
        <v>621618.23506527743</v>
      </c>
    </row>
    <row r="1936" spans="1:8" x14ac:dyDescent="0.2">
      <c r="A1936">
        <v>2013</v>
      </c>
      <c r="B1936" t="s">
        <v>79</v>
      </c>
      <c r="C1936" t="s">
        <v>14</v>
      </c>
      <c r="D1936">
        <v>570203</v>
      </c>
      <c r="E1936">
        <v>2529241</v>
      </c>
      <c r="F1936">
        <v>1.5017497963419935</v>
      </c>
      <c r="G1936">
        <v>427456</v>
      </c>
      <c r="H1936">
        <v>641931.96094516315</v>
      </c>
    </row>
    <row r="1937" spans="1:8" x14ac:dyDescent="0.2">
      <c r="A1937">
        <v>2014</v>
      </c>
      <c r="B1937" t="s">
        <v>79</v>
      </c>
      <c r="C1937" t="s">
        <v>14</v>
      </c>
      <c r="D1937">
        <v>600348</v>
      </c>
      <c r="E1937">
        <v>2649415</v>
      </c>
      <c r="F1937">
        <v>1.5731037242696218</v>
      </c>
      <c r="G1937">
        <v>427456</v>
      </c>
      <c r="H1937">
        <v>672432.62556139543</v>
      </c>
    </row>
    <row r="1938" spans="1:8" x14ac:dyDescent="0.2">
      <c r="A1938">
        <v>2015</v>
      </c>
      <c r="B1938" t="s">
        <v>79</v>
      </c>
      <c r="C1938" t="s">
        <v>14</v>
      </c>
      <c r="D1938">
        <v>609035</v>
      </c>
      <c r="E1938">
        <v>2732849</v>
      </c>
      <c r="F1938">
        <v>1.622643089046643</v>
      </c>
      <c r="G1938">
        <v>427456</v>
      </c>
      <c r="H1938">
        <v>693608.52427152183</v>
      </c>
    </row>
    <row r="1939" spans="1:8" x14ac:dyDescent="0.2">
      <c r="A1939">
        <v>2016</v>
      </c>
      <c r="B1939" t="s">
        <v>79</v>
      </c>
      <c r="C1939" t="s">
        <v>14</v>
      </c>
      <c r="D1939">
        <v>598464</v>
      </c>
      <c r="E1939">
        <v>2696015</v>
      </c>
      <c r="F1939">
        <v>1.600772712914649</v>
      </c>
      <c r="G1939">
        <v>427456</v>
      </c>
      <c r="H1939">
        <v>684259.9007716442</v>
      </c>
    </row>
    <row r="1940" spans="1:8" x14ac:dyDescent="0.2">
      <c r="A1940">
        <v>2017</v>
      </c>
      <c r="B1940" t="s">
        <v>79</v>
      </c>
      <c r="C1940" t="s">
        <v>14</v>
      </c>
      <c r="D1940">
        <v>625731</v>
      </c>
      <c r="E1940">
        <v>2809459</v>
      </c>
      <c r="F1940">
        <v>1.668130668877019</v>
      </c>
      <c r="G1940">
        <v>427456</v>
      </c>
      <c r="H1940">
        <v>713052.46319549507</v>
      </c>
    </row>
    <row r="1941" spans="1:8" x14ac:dyDescent="0.2">
      <c r="A1941">
        <v>2018</v>
      </c>
      <c r="B1941" t="s">
        <v>79</v>
      </c>
      <c r="C1941" t="s">
        <v>14</v>
      </c>
      <c r="D1941">
        <v>621557</v>
      </c>
      <c r="E1941">
        <v>2839667</v>
      </c>
      <c r="F1941">
        <v>1.6860668235763534</v>
      </c>
      <c r="G1941">
        <v>427456</v>
      </c>
      <c r="H1941">
        <v>720719.38013865368</v>
      </c>
    </row>
    <row r="1942" spans="1:8" x14ac:dyDescent="0.2">
      <c r="A1942">
        <v>2019</v>
      </c>
      <c r="B1942" t="s">
        <v>79</v>
      </c>
      <c r="C1942" t="s">
        <v>14</v>
      </c>
      <c r="D1942">
        <v>640475</v>
      </c>
      <c r="E1942">
        <v>2913438</v>
      </c>
      <c r="F1942">
        <v>1.7298687326178188</v>
      </c>
      <c r="G1942">
        <v>427456</v>
      </c>
      <c r="H1942">
        <v>739442.7689698824</v>
      </c>
    </row>
    <row r="1943" spans="1:8" x14ac:dyDescent="0.2">
      <c r="A1943">
        <v>2020</v>
      </c>
      <c r="B1943" t="s">
        <v>79</v>
      </c>
      <c r="C1943" t="s">
        <v>14</v>
      </c>
      <c r="D1943">
        <v>623224</v>
      </c>
      <c r="E1943">
        <v>2805816</v>
      </c>
      <c r="F1943">
        <v>1.6659676189707135</v>
      </c>
      <c r="G1943">
        <v>427456</v>
      </c>
      <c r="H1943">
        <v>712127.85453474533</v>
      </c>
    </row>
    <row r="1944" spans="1:8" x14ac:dyDescent="0.2">
      <c r="A1944">
        <v>2021</v>
      </c>
      <c r="B1944" t="s">
        <v>79</v>
      </c>
      <c r="C1944" t="s">
        <v>14</v>
      </c>
      <c r="D1944">
        <v>644192</v>
      </c>
      <c r="E1944">
        <v>2985401</v>
      </c>
      <c r="F1944">
        <v>1.772597132400267</v>
      </c>
      <c r="G1944">
        <v>427456</v>
      </c>
      <c r="H1944">
        <v>757707.27982728847</v>
      </c>
    </row>
    <row r="1945" spans="1:8" x14ac:dyDescent="0.2">
      <c r="A1945">
        <v>2022</v>
      </c>
      <c r="B1945" t="s">
        <v>79</v>
      </c>
      <c r="C1945" t="s">
        <v>14</v>
      </c>
      <c r="D1945">
        <v>629542</v>
      </c>
      <c r="E1945">
        <v>3029306</v>
      </c>
      <c r="F1945">
        <v>1.7986659509938274</v>
      </c>
      <c r="G1945">
        <v>427456</v>
      </c>
      <c r="H1945">
        <v>768850.55274801748</v>
      </c>
    </row>
    <row r="1946" spans="1:8" x14ac:dyDescent="0.2">
      <c r="A1946">
        <v>2023</v>
      </c>
      <c r="B1946" t="s">
        <v>79</v>
      </c>
      <c r="C1946" t="s">
        <v>14</v>
      </c>
      <c r="D1946">
        <v>654743</v>
      </c>
      <c r="E1946">
        <v>3124421</v>
      </c>
      <c r="F1946">
        <v>1.8551409693408605</v>
      </c>
      <c r="G1946">
        <v>427456</v>
      </c>
      <c r="H1946">
        <v>792991.13819056691</v>
      </c>
    </row>
    <row r="1947" spans="1:8" x14ac:dyDescent="0.2">
      <c r="A1947">
        <v>2000</v>
      </c>
      <c r="B1947" t="s">
        <v>79</v>
      </c>
      <c r="C1947" t="s">
        <v>15</v>
      </c>
      <c r="D1947">
        <v>16511</v>
      </c>
      <c r="E1947">
        <v>481245</v>
      </c>
      <c r="F1947">
        <v>1</v>
      </c>
      <c r="G1947">
        <v>16511</v>
      </c>
      <c r="H1947">
        <v>16511</v>
      </c>
    </row>
    <row r="1948" spans="1:8" x14ac:dyDescent="0.2">
      <c r="A1948">
        <v>2001</v>
      </c>
      <c r="B1948" t="s">
        <v>79</v>
      </c>
      <c r="C1948" t="s">
        <v>15</v>
      </c>
      <c r="D1948">
        <v>14185</v>
      </c>
      <c r="E1948">
        <v>477010</v>
      </c>
      <c r="F1948">
        <v>0.99119990857047868</v>
      </c>
      <c r="G1948">
        <v>16511</v>
      </c>
      <c r="H1948">
        <v>16365.701690407173</v>
      </c>
    </row>
    <row r="1949" spans="1:8" x14ac:dyDescent="0.2">
      <c r="A1949">
        <v>2002</v>
      </c>
      <c r="B1949" t="s">
        <v>79</v>
      </c>
      <c r="C1949" t="s">
        <v>15</v>
      </c>
      <c r="D1949">
        <v>17563</v>
      </c>
      <c r="E1949">
        <v>526209</v>
      </c>
      <c r="F1949">
        <v>1.0934326590406134</v>
      </c>
      <c r="G1949">
        <v>16511</v>
      </c>
      <c r="H1949">
        <v>18053.666633419569</v>
      </c>
    </row>
    <row r="1950" spans="1:8" x14ac:dyDescent="0.2">
      <c r="A1950">
        <v>2003</v>
      </c>
      <c r="B1950" t="s">
        <v>79</v>
      </c>
      <c r="C1950" t="s">
        <v>15</v>
      </c>
      <c r="D1950">
        <v>17384</v>
      </c>
      <c r="E1950">
        <v>533532</v>
      </c>
      <c r="F1950">
        <v>1.1086494405136678</v>
      </c>
      <c r="G1950">
        <v>16511</v>
      </c>
      <c r="H1950">
        <v>18304.910912321167</v>
      </c>
    </row>
    <row r="1951" spans="1:8" x14ac:dyDescent="0.2">
      <c r="A1951">
        <v>2004</v>
      </c>
      <c r="B1951" t="s">
        <v>79</v>
      </c>
      <c r="C1951" t="s">
        <v>15</v>
      </c>
      <c r="D1951">
        <v>20131</v>
      </c>
      <c r="E1951">
        <v>570761</v>
      </c>
      <c r="F1951">
        <v>1.1860092052904445</v>
      </c>
      <c r="G1951">
        <v>16511</v>
      </c>
      <c r="H1951">
        <v>19582.197988550528</v>
      </c>
    </row>
    <row r="1952" spans="1:8" x14ac:dyDescent="0.2">
      <c r="A1952">
        <v>2005</v>
      </c>
      <c r="B1952" t="s">
        <v>79</v>
      </c>
      <c r="C1952" t="s">
        <v>15</v>
      </c>
      <c r="D1952">
        <v>14257</v>
      </c>
      <c r="E1952">
        <v>513397</v>
      </c>
      <c r="F1952">
        <v>1.066810044779686</v>
      </c>
      <c r="G1952">
        <v>16511</v>
      </c>
      <c r="H1952">
        <v>17614.100649357395</v>
      </c>
    </row>
    <row r="1953" spans="1:8" x14ac:dyDescent="0.2">
      <c r="A1953">
        <v>2006</v>
      </c>
      <c r="B1953" t="s">
        <v>79</v>
      </c>
      <c r="C1953" t="s">
        <v>15</v>
      </c>
      <c r="D1953">
        <v>18116</v>
      </c>
      <c r="E1953">
        <v>588563</v>
      </c>
      <c r="F1953">
        <v>1.2230007584494385</v>
      </c>
      <c r="G1953">
        <v>16511</v>
      </c>
      <c r="H1953">
        <v>20192.965522758677</v>
      </c>
    </row>
    <row r="1954" spans="1:8" x14ac:dyDescent="0.2">
      <c r="A1954">
        <v>2007</v>
      </c>
      <c r="B1954" t="s">
        <v>79</v>
      </c>
      <c r="C1954" t="s">
        <v>15</v>
      </c>
      <c r="D1954">
        <v>18897</v>
      </c>
      <c r="E1954">
        <v>574171</v>
      </c>
      <c r="F1954">
        <v>1.1930949931947346</v>
      </c>
      <c r="G1954">
        <v>16511</v>
      </c>
      <c r="H1954">
        <v>19699.191432638261</v>
      </c>
    </row>
    <row r="1955" spans="1:8" x14ac:dyDescent="0.2">
      <c r="A1955">
        <v>2008</v>
      </c>
      <c r="B1955" t="s">
        <v>79</v>
      </c>
      <c r="C1955" t="s">
        <v>15</v>
      </c>
      <c r="D1955">
        <v>16299</v>
      </c>
      <c r="E1955">
        <v>583118</v>
      </c>
      <c r="F1955">
        <v>1.2116863551829109</v>
      </c>
      <c r="G1955">
        <v>16511</v>
      </c>
      <c r="H1955">
        <v>20006.153410425042</v>
      </c>
    </row>
    <row r="1956" spans="1:8" x14ac:dyDescent="0.2">
      <c r="A1956">
        <v>2009</v>
      </c>
      <c r="B1956" t="s">
        <v>79</v>
      </c>
      <c r="C1956" t="s">
        <v>15</v>
      </c>
      <c r="D1956">
        <v>16738</v>
      </c>
      <c r="E1956">
        <v>557340</v>
      </c>
      <c r="F1956">
        <v>1.1581211233363464</v>
      </c>
      <c r="G1956">
        <v>16511</v>
      </c>
      <c r="H1956">
        <v>19121.737867406417</v>
      </c>
    </row>
    <row r="1957" spans="1:8" x14ac:dyDescent="0.2">
      <c r="A1957">
        <v>2010</v>
      </c>
      <c r="B1957" t="s">
        <v>79</v>
      </c>
      <c r="C1957" t="s">
        <v>15</v>
      </c>
      <c r="D1957">
        <v>14757</v>
      </c>
      <c r="E1957">
        <v>564397</v>
      </c>
      <c r="F1957">
        <v>1.1727851717939928</v>
      </c>
      <c r="G1957">
        <v>16511</v>
      </c>
      <c r="H1957">
        <v>19363.855971490615</v>
      </c>
    </row>
    <row r="1958" spans="1:8" x14ac:dyDescent="0.2">
      <c r="A1958">
        <v>2011</v>
      </c>
      <c r="B1958" t="s">
        <v>79</v>
      </c>
      <c r="C1958" t="s">
        <v>15</v>
      </c>
      <c r="D1958">
        <v>15875</v>
      </c>
      <c r="E1958">
        <v>591312</v>
      </c>
      <c r="F1958">
        <v>1.2287130255898762</v>
      </c>
      <c r="G1958">
        <v>16511</v>
      </c>
      <c r="H1958">
        <v>20287.280765514446</v>
      </c>
    </row>
    <row r="1959" spans="1:8" x14ac:dyDescent="0.2">
      <c r="A1959">
        <v>2012</v>
      </c>
      <c r="B1959" t="s">
        <v>79</v>
      </c>
      <c r="C1959" t="s">
        <v>15</v>
      </c>
      <c r="D1959">
        <v>12992</v>
      </c>
      <c r="E1959">
        <v>553046</v>
      </c>
      <c r="F1959">
        <v>1.1491984332304752</v>
      </c>
      <c r="G1959">
        <v>16511</v>
      </c>
      <c r="H1959">
        <v>18974.415331068376</v>
      </c>
    </row>
    <row r="1960" spans="1:8" x14ac:dyDescent="0.2">
      <c r="A1960">
        <v>2013</v>
      </c>
      <c r="B1960" t="s">
        <v>79</v>
      </c>
      <c r="C1960" t="s">
        <v>15</v>
      </c>
      <c r="D1960">
        <v>15146</v>
      </c>
      <c r="E1960">
        <v>580142</v>
      </c>
      <c r="F1960">
        <v>1.2055023948300763</v>
      </c>
      <c r="G1960">
        <v>16511</v>
      </c>
      <c r="H1960">
        <v>19904.050041039391</v>
      </c>
    </row>
    <row r="1961" spans="1:8" x14ac:dyDescent="0.2">
      <c r="A1961">
        <v>2014</v>
      </c>
      <c r="B1961" t="s">
        <v>79</v>
      </c>
      <c r="C1961" t="s">
        <v>15</v>
      </c>
      <c r="D1961">
        <v>14707</v>
      </c>
      <c r="E1961">
        <v>599050</v>
      </c>
      <c r="F1961">
        <v>1.2447921536847135</v>
      </c>
      <c r="G1961">
        <v>16511</v>
      </c>
      <c r="H1961">
        <v>20552.763249488304</v>
      </c>
    </row>
    <row r="1962" spans="1:8" x14ac:dyDescent="0.2">
      <c r="A1962">
        <v>2015</v>
      </c>
      <c r="B1962" t="s">
        <v>79</v>
      </c>
      <c r="C1962" t="s">
        <v>15</v>
      </c>
      <c r="D1962">
        <v>14048</v>
      </c>
      <c r="E1962">
        <v>572873</v>
      </c>
      <c r="F1962">
        <v>1.1903978223150371</v>
      </c>
      <c r="G1962">
        <v>16511</v>
      </c>
      <c r="H1962">
        <v>19654.658444243578</v>
      </c>
    </row>
    <row r="1963" spans="1:8" x14ac:dyDescent="0.2">
      <c r="A1963">
        <v>2016</v>
      </c>
      <c r="B1963" t="s">
        <v>79</v>
      </c>
      <c r="C1963" t="s">
        <v>15</v>
      </c>
      <c r="D1963">
        <v>19179</v>
      </c>
      <c r="E1963">
        <v>610936</v>
      </c>
      <c r="F1963">
        <v>1.2694905921100479</v>
      </c>
      <c r="G1963">
        <v>16511</v>
      </c>
      <c r="H1963">
        <v>20960.559166329</v>
      </c>
    </row>
    <row r="1964" spans="1:8" x14ac:dyDescent="0.2">
      <c r="A1964">
        <v>2017</v>
      </c>
      <c r="B1964" t="s">
        <v>79</v>
      </c>
      <c r="C1964" t="s">
        <v>15</v>
      </c>
      <c r="D1964">
        <v>16291</v>
      </c>
      <c r="E1964">
        <v>601155</v>
      </c>
      <c r="F1964">
        <v>1.2491662251036375</v>
      </c>
      <c r="G1964">
        <v>16511</v>
      </c>
      <c r="H1964">
        <v>20624.983542686157</v>
      </c>
    </row>
    <row r="1965" spans="1:8" x14ac:dyDescent="0.2">
      <c r="A1965">
        <v>2018</v>
      </c>
      <c r="B1965" t="s">
        <v>79</v>
      </c>
      <c r="C1965" t="s">
        <v>15</v>
      </c>
      <c r="D1965">
        <v>14507</v>
      </c>
      <c r="E1965">
        <v>579738</v>
      </c>
      <c r="F1965">
        <v>1.2046629055886295</v>
      </c>
      <c r="G1965">
        <v>16511</v>
      </c>
      <c r="H1965">
        <v>19890.189234173864</v>
      </c>
    </row>
    <row r="1966" spans="1:8" x14ac:dyDescent="0.2">
      <c r="A1966">
        <v>2019</v>
      </c>
      <c r="B1966" t="s">
        <v>79</v>
      </c>
      <c r="C1966" t="s">
        <v>15</v>
      </c>
      <c r="D1966">
        <v>18648</v>
      </c>
      <c r="E1966">
        <v>596299</v>
      </c>
      <c r="F1966">
        <v>1.239075730656942</v>
      </c>
      <c r="G1966">
        <v>16511</v>
      </c>
      <c r="H1966">
        <v>20458.379388876769</v>
      </c>
    </row>
    <row r="1967" spans="1:8" x14ac:dyDescent="0.2">
      <c r="A1967">
        <v>2020</v>
      </c>
      <c r="B1967" t="s">
        <v>79</v>
      </c>
      <c r="C1967" t="s">
        <v>15</v>
      </c>
      <c r="D1967">
        <v>12319</v>
      </c>
      <c r="E1967">
        <v>592551</v>
      </c>
      <c r="F1967">
        <v>1.2312875977932238</v>
      </c>
      <c r="G1967">
        <v>16511</v>
      </c>
      <c r="H1967">
        <v>20329.789527163917</v>
      </c>
    </row>
    <row r="1968" spans="1:8" x14ac:dyDescent="0.2">
      <c r="A1968">
        <v>2021</v>
      </c>
      <c r="B1968" t="s">
        <v>79</v>
      </c>
      <c r="C1968" t="s">
        <v>15</v>
      </c>
      <c r="D1968">
        <v>15634</v>
      </c>
      <c r="E1968">
        <v>608235</v>
      </c>
      <c r="F1968">
        <v>1.2638780662656235</v>
      </c>
      <c r="G1968">
        <v>16511</v>
      </c>
      <c r="H1968">
        <v>20867.890752111711</v>
      </c>
    </row>
    <row r="1969" spans="1:8" x14ac:dyDescent="0.2">
      <c r="A1969">
        <v>2022</v>
      </c>
      <c r="B1969" t="s">
        <v>79</v>
      </c>
      <c r="C1969" t="s">
        <v>15</v>
      </c>
      <c r="D1969">
        <v>12500</v>
      </c>
      <c r="E1969">
        <v>562066</v>
      </c>
      <c r="F1969">
        <v>1.1679414851063388</v>
      </c>
      <c r="G1969">
        <v>16511</v>
      </c>
      <c r="H1969">
        <v>19283.881860590758</v>
      </c>
    </row>
    <row r="1970" spans="1:8" x14ac:dyDescent="0.2">
      <c r="A1970">
        <v>2023</v>
      </c>
      <c r="B1970" t="s">
        <v>79</v>
      </c>
      <c r="C1970" t="s">
        <v>15</v>
      </c>
      <c r="D1970">
        <v>13925</v>
      </c>
      <c r="E1970">
        <v>586998</v>
      </c>
      <c r="F1970">
        <v>1.2197487766106661</v>
      </c>
      <c r="G1970">
        <v>16511</v>
      </c>
      <c r="H1970">
        <v>20139.272050618707</v>
      </c>
    </row>
    <row r="1971" spans="1:8" x14ac:dyDescent="0.2">
      <c r="A1971">
        <v>2000</v>
      </c>
      <c r="B1971" t="s">
        <v>79</v>
      </c>
      <c r="C1971" t="s">
        <v>16</v>
      </c>
      <c r="D1971">
        <v>13654</v>
      </c>
      <c r="E1971">
        <v>118944</v>
      </c>
      <c r="F1971">
        <v>1</v>
      </c>
      <c r="G1971">
        <v>13654</v>
      </c>
      <c r="H1971">
        <v>13654</v>
      </c>
    </row>
    <row r="1972" spans="1:8" x14ac:dyDescent="0.2">
      <c r="A1972">
        <v>2001</v>
      </c>
      <c r="B1972" t="s">
        <v>79</v>
      </c>
      <c r="C1972" t="s">
        <v>16</v>
      </c>
      <c r="D1972">
        <v>7627</v>
      </c>
      <c r="E1972">
        <v>96484</v>
      </c>
      <c r="F1972">
        <v>0.81117164379876239</v>
      </c>
      <c r="G1972">
        <v>13654</v>
      </c>
      <c r="H1972">
        <v>11075.737624428302</v>
      </c>
    </row>
    <row r="1973" spans="1:8" x14ac:dyDescent="0.2">
      <c r="A1973">
        <v>2002</v>
      </c>
      <c r="B1973" t="s">
        <v>79</v>
      </c>
      <c r="C1973" t="s">
        <v>16</v>
      </c>
      <c r="D1973">
        <v>6167</v>
      </c>
      <c r="E1973">
        <v>94697</v>
      </c>
      <c r="F1973">
        <v>0.7961477670164111</v>
      </c>
      <c r="G1973">
        <v>13654</v>
      </c>
      <c r="H1973">
        <v>10870.601610842077</v>
      </c>
    </row>
    <row r="1974" spans="1:8" x14ac:dyDescent="0.2">
      <c r="A1974">
        <v>2003</v>
      </c>
      <c r="B1974" t="s">
        <v>79</v>
      </c>
      <c r="C1974" t="s">
        <v>16</v>
      </c>
      <c r="D1974">
        <v>5262</v>
      </c>
      <c r="E1974">
        <v>87796</v>
      </c>
      <c r="F1974">
        <v>0.73812886736615546</v>
      </c>
      <c r="G1974">
        <v>13654</v>
      </c>
      <c r="H1974">
        <v>10078.411555017487</v>
      </c>
    </row>
    <row r="1975" spans="1:8" x14ac:dyDescent="0.2">
      <c r="A1975">
        <v>2004</v>
      </c>
      <c r="B1975" t="s">
        <v>79</v>
      </c>
      <c r="C1975" t="s">
        <v>16</v>
      </c>
      <c r="D1975">
        <v>7469</v>
      </c>
      <c r="E1975">
        <v>94575</v>
      </c>
      <c r="F1975">
        <v>0.79512207425343018</v>
      </c>
      <c r="G1975">
        <v>13654</v>
      </c>
      <c r="H1975">
        <v>10856.596801856336</v>
      </c>
    </row>
    <row r="1976" spans="1:8" x14ac:dyDescent="0.2">
      <c r="A1976">
        <v>2005</v>
      </c>
      <c r="B1976" t="s">
        <v>79</v>
      </c>
      <c r="C1976" t="s">
        <v>16</v>
      </c>
      <c r="D1976">
        <v>8274</v>
      </c>
      <c r="E1976">
        <v>87265</v>
      </c>
      <c r="F1976">
        <v>0.73366458165186976</v>
      </c>
      <c r="G1976">
        <v>13654</v>
      </c>
      <c r="H1976">
        <v>10017.45619787463</v>
      </c>
    </row>
    <row r="1977" spans="1:8" x14ac:dyDescent="0.2">
      <c r="A1977">
        <v>2006</v>
      </c>
      <c r="B1977" t="s">
        <v>79</v>
      </c>
      <c r="C1977" t="s">
        <v>16</v>
      </c>
      <c r="D1977">
        <v>8585</v>
      </c>
      <c r="E1977">
        <v>92130</v>
      </c>
      <c r="F1977">
        <v>0.7745661824051655</v>
      </c>
      <c r="G1977">
        <v>13654</v>
      </c>
      <c r="H1977">
        <v>10575.926654560129</v>
      </c>
    </row>
    <row r="1978" spans="1:8" x14ac:dyDescent="0.2">
      <c r="A1978">
        <v>2007</v>
      </c>
      <c r="B1978" t="s">
        <v>79</v>
      </c>
      <c r="C1978" t="s">
        <v>16</v>
      </c>
      <c r="D1978">
        <v>7840</v>
      </c>
      <c r="E1978">
        <v>85862</v>
      </c>
      <c r="F1978">
        <v>0.72186911487758942</v>
      </c>
      <c r="G1978">
        <v>13654</v>
      </c>
      <c r="H1978">
        <v>9856.4008945386067</v>
      </c>
    </row>
    <row r="1979" spans="1:8" x14ac:dyDescent="0.2">
      <c r="A1979">
        <v>2008</v>
      </c>
      <c r="B1979" t="s">
        <v>79</v>
      </c>
      <c r="C1979" t="s">
        <v>16</v>
      </c>
      <c r="D1979">
        <v>6899</v>
      </c>
      <c r="E1979">
        <v>76317</v>
      </c>
      <c r="F1979">
        <v>0.64162126715092815</v>
      </c>
      <c r="G1979">
        <v>13654</v>
      </c>
      <c r="H1979">
        <v>8760.6967816787728</v>
      </c>
    </row>
    <row r="1980" spans="1:8" x14ac:dyDescent="0.2">
      <c r="A1980">
        <v>2009</v>
      </c>
      <c r="B1980" t="s">
        <v>79</v>
      </c>
      <c r="C1980" t="s">
        <v>16</v>
      </c>
      <c r="D1980">
        <v>4913</v>
      </c>
      <c r="E1980">
        <v>71000</v>
      </c>
      <c r="F1980">
        <v>0.59691955878396552</v>
      </c>
      <c r="G1980">
        <v>13654</v>
      </c>
      <c r="H1980">
        <v>8150.339655636265</v>
      </c>
    </row>
    <row r="1981" spans="1:8" x14ac:dyDescent="0.2">
      <c r="A1981">
        <v>2010</v>
      </c>
      <c r="B1981" t="s">
        <v>79</v>
      </c>
      <c r="C1981" t="s">
        <v>16</v>
      </c>
      <c r="D1981">
        <v>6064</v>
      </c>
      <c r="E1981">
        <v>78786</v>
      </c>
      <c r="F1981">
        <v>0.66237893462469732</v>
      </c>
      <c r="G1981">
        <v>13654</v>
      </c>
      <c r="H1981">
        <v>9044.121973365618</v>
      </c>
    </row>
    <row r="1982" spans="1:8" x14ac:dyDescent="0.2">
      <c r="A1982">
        <v>2011</v>
      </c>
      <c r="B1982" t="s">
        <v>79</v>
      </c>
      <c r="C1982" t="s">
        <v>16</v>
      </c>
      <c r="D1982">
        <v>6041</v>
      </c>
      <c r="E1982">
        <v>70507</v>
      </c>
      <c r="F1982">
        <v>0.59277475114339517</v>
      </c>
      <c r="G1982">
        <v>13654</v>
      </c>
      <c r="H1982">
        <v>8093.7464521119173</v>
      </c>
    </row>
    <row r="1983" spans="1:8" x14ac:dyDescent="0.2">
      <c r="A1983">
        <v>2012</v>
      </c>
      <c r="B1983" t="s">
        <v>79</v>
      </c>
      <c r="C1983" t="s">
        <v>16</v>
      </c>
      <c r="D1983">
        <v>6456</v>
      </c>
      <c r="E1983">
        <v>72362</v>
      </c>
      <c r="F1983">
        <v>0.60837032553134252</v>
      </c>
      <c r="G1983">
        <v>13654</v>
      </c>
      <c r="H1983">
        <v>8306.68842480495</v>
      </c>
    </row>
    <row r="1984" spans="1:8" x14ac:dyDescent="0.2">
      <c r="A1984">
        <v>2013</v>
      </c>
      <c r="B1984" t="s">
        <v>79</v>
      </c>
      <c r="C1984" t="s">
        <v>16</v>
      </c>
      <c r="D1984">
        <v>7507</v>
      </c>
      <c r="E1984">
        <v>75624</v>
      </c>
      <c r="F1984">
        <v>0.63579499596448752</v>
      </c>
      <c r="G1984">
        <v>13654</v>
      </c>
      <c r="H1984">
        <v>8681.1448748991133</v>
      </c>
    </row>
    <row r="1985" spans="1:8" x14ac:dyDescent="0.2">
      <c r="A1985">
        <v>2014</v>
      </c>
      <c r="B1985" t="s">
        <v>79</v>
      </c>
      <c r="C1985" t="s">
        <v>16</v>
      </c>
      <c r="D1985">
        <v>5679</v>
      </c>
      <c r="E1985">
        <v>73761</v>
      </c>
      <c r="F1985">
        <v>0.62013216303470542</v>
      </c>
      <c r="G1985">
        <v>13654</v>
      </c>
      <c r="H1985">
        <v>8467.2845540758681</v>
      </c>
    </row>
    <row r="1986" spans="1:8" x14ac:dyDescent="0.2">
      <c r="A1986">
        <v>2015</v>
      </c>
      <c r="B1986" t="s">
        <v>79</v>
      </c>
      <c r="C1986" t="s">
        <v>16</v>
      </c>
      <c r="D1986">
        <v>6086</v>
      </c>
      <c r="E1986">
        <v>66333</v>
      </c>
      <c r="F1986">
        <v>0.55768260694108152</v>
      </c>
      <c r="G1986">
        <v>13654</v>
      </c>
      <c r="H1986">
        <v>7614.5983151735272</v>
      </c>
    </row>
    <row r="1987" spans="1:8" x14ac:dyDescent="0.2">
      <c r="A1987">
        <v>2016</v>
      </c>
      <c r="B1987" t="s">
        <v>79</v>
      </c>
      <c r="C1987" t="s">
        <v>16</v>
      </c>
      <c r="D1987">
        <v>6734</v>
      </c>
      <c r="E1987">
        <v>70402</v>
      </c>
      <c r="F1987">
        <v>0.59189198278181332</v>
      </c>
      <c r="G1987">
        <v>13654</v>
      </c>
      <c r="H1987">
        <v>8081.6931329028794</v>
      </c>
    </row>
    <row r="1988" spans="1:8" x14ac:dyDescent="0.2">
      <c r="A1988">
        <v>2017</v>
      </c>
      <c r="B1988" t="s">
        <v>79</v>
      </c>
      <c r="C1988" t="s">
        <v>16</v>
      </c>
      <c r="D1988">
        <v>6225</v>
      </c>
      <c r="E1988">
        <v>73699</v>
      </c>
      <c r="F1988">
        <v>0.61961090933548557</v>
      </c>
      <c r="G1988">
        <v>13654</v>
      </c>
      <c r="H1988">
        <v>8460.1673560667205</v>
      </c>
    </row>
    <row r="1989" spans="1:8" x14ac:dyDescent="0.2">
      <c r="A1989">
        <v>2018</v>
      </c>
      <c r="B1989" t="s">
        <v>79</v>
      </c>
      <c r="C1989" t="s">
        <v>16</v>
      </c>
      <c r="D1989">
        <v>5441</v>
      </c>
      <c r="E1989">
        <v>64922</v>
      </c>
      <c r="F1989">
        <v>0.54581988162496642</v>
      </c>
      <c r="G1989">
        <v>13654</v>
      </c>
      <c r="H1989">
        <v>7452.6246637072918</v>
      </c>
    </row>
    <row r="1990" spans="1:8" x14ac:dyDescent="0.2">
      <c r="A1990">
        <v>2019</v>
      </c>
      <c r="B1990" t="s">
        <v>79</v>
      </c>
      <c r="C1990" t="s">
        <v>16</v>
      </c>
      <c r="D1990">
        <v>5184</v>
      </c>
      <c r="E1990">
        <v>67375</v>
      </c>
      <c r="F1990">
        <v>0.56644303201506596</v>
      </c>
      <c r="G1990">
        <v>13654</v>
      </c>
      <c r="H1990">
        <v>7734.2131591337111</v>
      </c>
    </row>
    <row r="1991" spans="1:8" x14ac:dyDescent="0.2">
      <c r="A1991">
        <v>2020</v>
      </c>
      <c r="B1991" t="s">
        <v>79</v>
      </c>
      <c r="C1991" t="s">
        <v>16</v>
      </c>
      <c r="D1991">
        <v>4611</v>
      </c>
      <c r="E1991">
        <v>76158</v>
      </c>
      <c r="F1991">
        <v>0.64028450363196121</v>
      </c>
      <c r="G1991">
        <v>13654</v>
      </c>
      <c r="H1991">
        <v>8742.444612590798</v>
      </c>
    </row>
    <row r="1992" spans="1:8" x14ac:dyDescent="0.2">
      <c r="A1992">
        <v>2021</v>
      </c>
      <c r="B1992" t="s">
        <v>79</v>
      </c>
      <c r="C1992" t="s">
        <v>16</v>
      </c>
      <c r="D1992">
        <v>5875</v>
      </c>
      <c r="E1992">
        <v>70584</v>
      </c>
      <c r="F1992">
        <v>0.59342211460855532</v>
      </c>
      <c r="G1992">
        <v>13654</v>
      </c>
      <c r="H1992">
        <v>8102.5855528652146</v>
      </c>
    </row>
    <row r="1993" spans="1:8" x14ac:dyDescent="0.2">
      <c r="A1993">
        <v>2022</v>
      </c>
      <c r="B1993" t="s">
        <v>79</v>
      </c>
      <c r="C1993" t="s">
        <v>16</v>
      </c>
      <c r="D1993">
        <v>5740</v>
      </c>
      <c r="E1993">
        <v>66101</v>
      </c>
      <c r="F1993">
        <v>0.55573210922787197</v>
      </c>
      <c r="G1993">
        <v>13654</v>
      </c>
      <c r="H1993">
        <v>7587.9662193973636</v>
      </c>
    </row>
    <row r="1994" spans="1:8" x14ac:dyDescent="0.2">
      <c r="A1994">
        <v>2023</v>
      </c>
      <c r="B1994" t="s">
        <v>79</v>
      </c>
      <c r="C1994" t="s">
        <v>16</v>
      </c>
      <c r="D1994">
        <v>4435</v>
      </c>
      <c r="E1994">
        <v>65221</v>
      </c>
      <c r="F1994">
        <v>0.54833366962604246</v>
      </c>
      <c r="G1994">
        <v>13654</v>
      </c>
      <c r="H1994">
        <v>7486.9479250739842</v>
      </c>
    </row>
    <row r="1995" spans="1:8" x14ac:dyDescent="0.2">
      <c r="A1995">
        <v>2000</v>
      </c>
      <c r="B1995" t="s">
        <v>79</v>
      </c>
      <c r="C1995" t="s">
        <v>17</v>
      </c>
      <c r="D1995">
        <v>24642</v>
      </c>
      <c r="E1995">
        <v>155623</v>
      </c>
      <c r="F1995">
        <v>1</v>
      </c>
      <c r="G1995">
        <v>24642</v>
      </c>
      <c r="H1995">
        <v>24642</v>
      </c>
    </row>
    <row r="1996" spans="1:8" x14ac:dyDescent="0.2">
      <c r="A1996">
        <v>2001</v>
      </c>
      <c r="B1996" t="s">
        <v>79</v>
      </c>
      <c r="C1996" t="s">
        <v>17</v>
      </c>
      <c r="D1996">
        <v>28875</v>
      </c>
      <c r="E1996">
        <v>130332</v>
      </c>
      <c r="F1996">
        <v>0.83748546166055149</v>
      </c>
      <c r="G1996">
        <v>24642</v>
      </c>
      <c r="H1996">
        <v>20637.31674623931</v>
      </c>
    </row>
    <row r="1997" spans="1:8" x14ac:dyDescent="0.2">
      <c r="A1997">
        <v>2002</v>
      </c>
      <c r="B1997" t="s">
        <v>79</v>
      </c>
      <c r="C1997" t="s">
        <v>17</v>
      </c>
      <c r="D1997">
        <v>34841</v>
      </c>
      <c r="E1997">
        <v>165468</v>
      </c>
      <c r="F1997">
        <v>1.0632618571804939</v>
      </c>
      <c r="G1997">
        <v>24642</v>
      </c>
      <c r="H1997">
        <v>26200.898684641732</v>
      </c>
    </row>
    <row r="1998" spans="1:8" x14ac:dyDescent="0.2">
      <c r="A1998">
        <v>2003</v>
      </c>
      <c r="B1998" t="s">
        <v>79</v>
      </c>
      <c r="C1998" t="s">
        <v>17</v>
      </c>
      <c r="D1998">
        <v>15555</v>
      </c>
      <c r="E1998">
        <v>129567</v>
      </c>
      <c r="F1998">
        <v>0.8325697358359625</v>
      </c>
      <c r="G1998">
        <v>24642</v>
      </c>
      <c r="H1998">
        <v>20516.183430469788</v>
      </c>
    </row>
    <row r="1999" spans="1:8" x14ac:dyDescent="0.2">
      <c r="A1999">
        <v>2004</v>
      </c>
      <c r="B1999" t="s">
        <v>79</v>
      </c>
      <c r="C1999" t="s">
        <v>17</v>
      </c>
      <c r="D1999">
        <v>29237</v>
      </c>
      <c r="E1999">
        <v>150746</v>
      </c>
      <c r="F1999">
        <v>0.96866144464507176</v>
      </c>
      <c r="G1999">
        <v>24642</v>
      </c>
      <c r="H1999">
        <v>23869.755318943859</v>
      </c>
    </row>
    <row r="2000" spans="1:8" x14ac:dyDescent="0.2">
      <c r="A2000">
        <v>2005</v>
      </c>
      <c r="B2000" t="s">
        <v>79</v>
      </c>
      <c r="C2000" t="s">
        <v>17</v>
      </c>
      <c r="D2000">
        <v>31219</v>
      </c>
      <c r="E2000">
        <v>172053</v>
      </c>
      <c r="F2000">
        <v>1.1055756539843082</v>
      </c>
      <c r="G2000">
        <v>24642</v>
      </c>
      <c r="H2000">
        <v>27243.595265481323</v>
      </c>
    </row>
    <row r="2001" spans="1:8" x14ac:dyDescent="0.2">
      <c r="A2001">
        <v>2006</v>
      </c>
      <c r="B2001" t="s">
        <v>79</v>
      </c>
      <c r="C2001" t="s">
        <v>17</v>
      </c>
      <c r="D2001">
        <v>35366</v>
      </c>
      <c r="E2001">
        <v>191802</v>
      </c>
      <c r="F2001">
        <v>1.2324784896834016</v>
      </c>
      <c r="G2001">
        <v>24642</v>
      </c>
      <c r="H2001">
        <v>30370.734942778381</v>
      </c>
    </row>
    <row r="2002" spans="1:8" x14ac:dyDescent="0.2">
      <c r="A2002">
        <v>2007</v>
      </c>
      <c r="B2002" t="s">
        <v>79</v>
      </c>
      <c r="C2002" t="s">
        <v>17</v>
      </c>
      <c r="D2002">
        <v>28158</v>
      </c>
      <c r="E2002">
        <v>186710</v>
      </c>
      <c r="F2002">
        <v>1.199758390469275</v>
      </c>
      <c r="G2002">
        <v>24642</v>
      </c>
      <c r="H2002">
        <v>29564.446257943873</v>
      </c>
    </row>
    <row r="2003" spans="1:8" x14ac:dyDescent="0.2">
      <c r="A2003">
        <v>2008</v>
      </c>
      <c r="B2003" t="s">
        <v>79</v>
      </c>
      <c r="C2003" t="s">
        <v>17</v>
      </c>
      <c r="D2003">
        <v>31997</v>
      </c>
      <c r="E2003">
        <v>190187</v>
      </c>
      <c r="F2003">
        <v>1.2221008462759362</v>
      </c>
      <c r="G2003">
        <v>24642</v>
      </c>
      <c r="H2003">
        <v>30115.009053931619</v>
      </c>
    </row>
    <row r="2004" spans="1:8" x14ac:dyDescent="0.2">
      <c r="A2004">
        <v>2009</v>
      </c>
      <c r="B2004" t="s">
        <v>79</v>
      </c>
      <c r="C2004" t="s">
        <v>17</v>
      </c>
      <c r="D2004">
        <v>34719</v>
      </c>
      <c r="E2004">
        <v>198805</v>
      </c>
      <c r="F2004">
        <v>1.2774782647809129</v>
      </c>
      <c r="G2004">
        <v>24642</v>
      </c>
      <c r="H2004">
        <v>31479.619400731255</v>
      </c>
    </row>
    <row r="2005" spans="1:8" x14ac:dyDescent="0.2">
      <c r="A2005">
        <v>2010</v>
      </c>
      <c r="B2005" t="s">
        <v>79</v>
      </c>
      <c r="C2005" t="s">
        <v>17</v>
      </c>
      <c r="D2005">
        <v>41917</v>
      </c>
      <c r="E2005">
        <v>226158</v>
      </c>
      <c r="F2005">
        <v>1.4532427725978807</v>
      </c>
      <c r="G2005">
        <v>24642</v>
      </c>
      <c r="H2005">
        <v>35810.808402356975</v>
      </c>
    </row>
    <row r="2006" spans="1:8" x14ac:dyDescent="0.2">
      <c r="A2006">
        <v>2011</v>
      </c>
      <c r="B2006" t="s">
        <v>79</v>
      </c>
      <c r="C2006" t="s">
        <v>17</v>
      </c>
      <c r="D2006">
        <v>38566</v>
      </c>
      <c r="E2006">
        <v>242519</v>
      </c>
      <c r="F2006">
        <v>1.5583750473901672</v>
      </c>
      <c r="G2006">
        <v>24642</v>
      </c>
      <c r="H2006">
        <v>38401.477917788499</v>
      </c>
    </row>
    <row r="2007" spans="1:8" x14ac:dyDescent="0.2">
      <c r="A2007">
        <v>2012</v>
      </c>
      <c r="B2007" t="s">
        <v>79</v>
      </c>
      <c r="C2007" t="s">
        <v>17</v>
      </c>
      <c r="D2007">
        <v>45270</v>
      </c>
      <c r="E2007">
        <v>235296</v>
      </c>
      <c r="F2007">
        <v>1.5119615995064997</v>
      </c>
      <c r="G2007">
        <v>24642</v>
      </c>
      <c r="H2007">
        <v>37257.757735039166</v>
      </c>
    </row>
    <row r="2008" spans="1:8" x14ac:dyDescent="0.2">
      <c r="A2008">
        <v>2013</v>
      </c>
      <c r="B2008" t="s">
        <v>79</v>
      </c>
      <c r="C2008" t="s">
        <v>17</v>
      </c>
      <c r="D2008">
        <v>39170</v>
      </c>
      <c r="E2008">
        <v>262724</v>
      </c>
      <c r="F2008">
        <v>1.6882080412278391</v>
      </c>
      <c r="G2008">
        <v>24642</v>
      </c>
      <c r="H2008">
        <v>41600.822551936413</v>
      </c>
    </row>
    <row r="2009" spans="1:8" x14ac:dyDescent="0.2">
      <c r="A2009">
        <v>2014</v>
      </c>
      <c r="B2009" t="s">
        <v>79</v>
      </c>
      <c r="C2009" t="s">
        <v>17</v>
      </c>
      <c r="D2009">
        <v>46516</v>
      </c>
      <c r="E2009">
        <v>280877</v>
      </c>
      <c r="F2009">
        <v>1.8048553234419076</v>
      </c>
      <c r="G2009">
        <v>24642</v>
      </c>
      <c r="H2009">
        <v>44475.244880255486</v>
      </c>
    </row>
    <row r="2010" spans="1:8" x14ac:dyDescent="0.2">
      <c r="A2010">
        <v>2015</v>
      </c>
      <c r="B2010" t="s">
        <v>79</v>
      </c>
      <c r="C2010" t="s">
        <v>17</v>
      </c>
      <c r="D2010">
        <v>50486</v>
      </c>
      <c r="E2010">
        <v>295417</v>
      </c>
      <c r="F2010">
        <v>1.898286243036055</v>
      </c>
      <c r="G2010">
        <v>24642</v>
      </c>
      <c r="H2010">
        <v>46777.569600894465</v>
      </c>
    </row>
    <row r="2011" spans="1:8" x14ac:dyDescent="0.2">
      <c r="A2011">
        <v>2016</v>
      </c>
      <c r="B2011" t="s">
        <v>79</v>
      </c>
      <c r="C2011" t="s">
        <v>17</v>
      </c>
      <c r="D2011">
        <v>47047</v>
      </c>
      <c r="E2011">
        <v>289030</v>
      </c>
      <c r="F2011">
        <v>1.8572447517397814</v>
      </c>
      <c r="G2011">
        <v>24642</v>
      </c>
      <c r="H2011">
        <v>45766.225172371691</v>
      </c>
    </row>
    <row r="2012" spans="1:8" x14ac:dyDescent="0.2">
      <c r="A2012">
        <v>2017</v>
      </c>
      <c r="B2012" t="s">
        <v>79</v>
      </c>
      <c r="C2012" t="s">
        <v>17</v>
      </c>
      <c r="D2012">
        <v>47005</v>
      </c>
      <c r="E2012">
        <v>291040</v>
      </c>
      <c r="F2012">
        <v>1.8701605803769366</v>
      </c>
      <c r="G2012">
        <v>24642</v>
      </c>
      <c r="H2012">
        <v>46084.497021648473</v>
      </c>
    </row>
    <row r="2013" spans="1:8" x14ac:dyDescent="0.2">
      <c r="A2013">
        <v>2018</v>
      </c>
      <c r="B2013" t="s">
        <v>79</v>
      </c>
      <c r="C2013" t="s">
        <v>17</v>
      </c>
      <c r="D2013">
        <v>47532</v>
      </c>
      <c r="E2013">
        <v>328939</v>
      </c>
      <c r="F2013">
        <v>2.1136914209339235</v>
      </c>
      <c r="G2013">
        <v>24642</v>
      </c>
      <c r="H2013">
        <v>52085.583994653745</v>
      </c>
    </row>
    <row r="2014" spans="1:8" x14ac:dyDescent="0.2">
      <c r="A2014">
        <v>2019</v>
      </c>
      <c r="B2014" t="s">
        <v>79</v>
      </c>
      <c r="C2014" t="s">
        <v>17</v>
      </c>
      <c r="D2014">
        <v>45750</v>
      </c>
      <c r="E2014">
        <v>318606</v>
      </c>
      <c r="F2014">
        <v>2.0472937804823195</v>
      </c>
      <c r="G2014">
        <v>24642</v>
      </c>
      <c r="H2014">
        <v>50449.413338645318</v>
      </c>
    </row>
    <row r="2015" spans="1:8" x14ac:dyDescent="0.2">
      <c r="A2015">
        <v>2020</v>
      </c>
      <c r="B2015" t="s">
        <v>79</v>
      </c>
      <c r="C2015" t="s">
        <v>17</v>
      </c>
      <c r="D2015">
        <v>45828</v>
      </c>
      <c r="E2015">
        <v>335660</v>
      </c>
      <c r="F2015">
        <v>2.1568791245509984</v>
      </c>
      <c r="G2015">
        <v>24642</v>
      </c>
      <c r="H2015">
        <v>53149.815387185699</v>
      </c>
    </row>
    <row r="2016" spans="1:8" x14ac:dyDescent="0.2">
      <c r="A2016">
        <v>2021</v>
      </c>
      <c r="B2016" t="s">
        <v>79</v>
      </c>
      <c r="C2016" t="s">
        <v>17</v>
      </c>
      <c r="D2016">
        <v>47390</v>
      </c>
      <c r="E2016">
        <v>355142</v>
      </c>
      <c r="F2016">
        <v>2.282066275550529</v>
      </c>
      <c r="G2016">
        <v>24642</v>
      </c>
      <c r="H2016">
        <v>56234.677162116139</v>
      </c>
    </row>
    <row r="2017" spans="1:8" x14ac:dyDescent="0.2">
      <c r="A2017">
        <v>2022</v>
      </c>
      <c r="B2017" t="s">
        <v>79</v>
      </c>
      <c r="C2017" t="s">
        <v>17</v>
      </c>
      <c r="D2017">
        <v>49138</v>
      </c>
      <c r="E2017">
        <v>366233</v>
      </c>
      <c r="F2017">
        <v>2.3533346613289807</v>
      </c>
      <c r="G2017">
        <v>24642</v>
      </c>
      <c r="H2017">
        <v>57990.87272446874</v>
      </c>
    </row>
    <row r="2018" spans="1:8" x14ac:dyDescent="0.2">
      <c r="A2018">
        <v>2023</v>
      </c>
      <c r="B2018" t="s">
        <v>79</v>
      </c>
      <c r="C2018" t="s">
        <v>17</v>
      </c>
      <c r="D2018">
        <v>49696</v>
      </c>
      <c r="E2018">
        <v>357869</v>
      </c>
      <c r="F2018">
        <v>2.2995893923134756</v>
      </c>
      <c r="G2018">
        <v>24642</v>
      </c>
      <c r="H2018">
        <v>56666.481805388663</v>
      </c>
    </row>
    <row r="2019" spans="1:8" x14ac:dyDescent="0.2">
      <c r="A2019">
        <v>2000</v>
      </c>
      <c r="B2019" t="s">
        <v>79</v>
      </c>
      <c r="C2019" t="s">
        <v>18</v>
      </c>
      <c r="D2019">
        <v>318322</v>
      </c>
      <c r="E2019">
        <v>1280996</v>
      </c>
      <c r="F2019">
        <v>1</v>
      </c>
      <c r="G2019">
        <v>318322</v>
      </c>
      <c r="H2019">
        <v>318322</v>
      </c>
    </row>
    <row r="2020" spans="1:8" x14ac:dyDescent="0.2">
      <c r="A2020">
        <v>2001</v>
      </c>
      <c r="B2020" t="s">
        <v>79</v>
      </c>
      <c r="C2020" t="s">
        <v>18</v>
      </c>
      <c r="D2020">
        <v>258888</v>
      </c>
      <c r="E2020">
        <v>1175744</v>
      </c>
      <c r="F2020">
        <v>0.91783580901111328</v>
      </c>
      <c r="G2020">
        <v>318322</v>
      </c>
      <c r="H2020">
        <v>292167.33039603563</v>
      </c>
    </row>
    <row r="2021" spans="1:8" x14ac:dyDescent="0.2">
      <c r="A2021">
        <v>2002</v>
      </c>
      <c r="B2021" t="s">
        <v>79</v>
      </c>
      <c r="C2021" t="s">
        <v>18</v>
      </c>
      <c r="D2021">
        <v>292458</v>
      </c>
      <c r="E2021">
        <v>1343880</v>
      </c>
      <c r="F2021">
        <v>1.0490899269006304</v>
      </c>
      <c r="G2021">
        <v>318322</v>
      </c>
      <c r="H2021">
        <v>333948.40371086245</v>
      </c>
    </row>
    <row r="2022" spans="1:8" x14ac:dyDescent="0.2">
      <c r="A2022">
        <v>2003</v>
      </c>
      <c r="B2022" t="s">
        <v>79</v>
      </c>
      <c r="C2022" t="s">
        <v>18</v>
      </c>
      <c r="D2022">
        <v>321626</v>
      </c>
      <c r="E2022">
        <v>1486254</v>
      </c>
      <c r="F2022">
        <v>1.1602331310948668</v>
      </c>
      <c r="G2022">
        <v>318322</v>
      </c>
      <c r="H2022">
        <v>369327.73075638019</v>
      </c>
    </row>
    <row r="2023" spans="1:8" x14ac:dyDescent="0.2">
      <c r="A2023">
        <v>2004</v>
      </c>
      <c r="B2023" t="s">
        <v>79</v>
      </c>
      <c r="C2023" t="s">
        <v>18</v>
      </c>
      <c r="D2023">
        <v>354630</v>
      </c>
      <c r="E2023">
        <v>1477339</v>
      </c>
      <c r="F2023">
        <v>1.1532737026501254</v>
      </c>
      <c r="G2023">
        <v>318322</v>
      </c>
      <c r="H2023">
        <v>367112.39157499321</v>
      </c>
    </row>
    <row r="2024" spans="1:8" x14ac:dyDescent="0.2">
      <c r="A2024">
        <v>2005</v>
      </c>
      <c r="B2024" t="s">
        <v>79</v>
      </c>
      <c r="C2024" t="s">
        <v>18</v>
      </c>
      <c r="D2024">
        <v>355967</v>
      </c>
      <c r="E2024">
        <v>1533924</v>
      </c>
      <c r="F2024">
        <v>1.1974463620495301</v>
      </c>
      <c r="G2024">
        <v>318322</v>
      </c>
      <c r="H2024">
        <v>381173.52086033055</v>
      </c>
    </row>
    <row r="2025" spans="1:8" x14ac:dyDescent="0.2">
      <c r="A2025">
        <v>2006</v>
      </c>
      <c r="B2025" t="s">
        <v>79</v>
      </c>
      <c r="C2025" t="s">
        <v>18</v>
      </c>
      <c r="D2025">
        <v>352970</v>
      </c>
      <c r="E2025">
        <v>1621994</v>
      </c>
      <c r="F2025">
        <v>1.266197552529438</v>
      </c>
      <c r="G2025">
        <v>318322</v>
      </c>
      <c r="H2025">
        <v>403058.53731627576</v>
      </c>
    </row>
    <row r="2026" spans="1:8" x14ac:dyDescent="0.2">
      <c r="A2026">
        <v>2007</v>
      </c>
      <c r="B2026" t="s">
        <v>79</v>
      </c>
      <c r="C2026" t="s">
        <v>18</v>
      </c>
      <c r="D2026">
        <v>345714</v>
      </c>
      <c r="E2026">
        <v>1614110</v>
      </c>
      <c r="F2026">
        <v>1.2600429665666404</v>
      </c>
      <c r="G2026">
        <v>318322</v>
      </c>
      <c r="H2026">
        <v>401099.39720342611</v>
      </c>
    </row>
    <row r="2027" spans="1:8" x14ac:dyDescent="0.2">
      <c r="A2027">
        <v>2008</v>
      </c>
      <c r="B2027" t="s">
        <v>79</v>
      </c>
      <c r="C2027" t="s">
        <v>18</v>
      </c>
      <c r="D2027">
        <v>375412</v>
      </c>
      <c r="E2027">
        <v>1726899</v>
      </c>
      <c r="F2027">
        <v>1.3480908605491353</v>
      </c>
      <c r="G2027">
        <v>318322</v>
      </c>
      <c r="H2027">
        <v>429126.97891172185</v>
      </c>
    </row>
    <row r="2028" spans="1:8" x14ac:dyDescent="0.2">
      <c r="A2028">
        <v>2009</v>
      </c>
      <c r="B2028" t="s">
        <v>79</v>
      </c>
      <c r="C2028" t="s">
        <v>18</v>
      </c>
      <c r="D2028">
        <v>372053</v>
      </c>
      <c r="E2028">
        <v>1726833</v>
      </c>
      <c r="F2028">
        <v>1.3480393381400098</v>
      </c>
      <c r="G2028">
        <v>318322</v>
      </c>
      <c r="H2028">
        <v>429110.5781954042</v>
      </c>
    </row>
    <row r="2029" spans="1:8" x14ac:dyDescent="0.2">
      <c r="A2029">
        <v>2010</v>
      </c>
      <c r="B2029" t="s">
        <v>79</v>
      </c>
      <c r="C2029" t="s">
        <v>18</v>
      </c>
      <c r="D2029">
        <v>388128</v>
      </c>
      <c r="E2029">
        <v>1853539</v>
      </c>
      <c r="F2029">
        <v>1.4469514346649013</v>
      </c>
      <c r="G2029">
        <v>318322</v>
      </c>
      <c r="H2029">
        <v>460596.47458540072</v>
      </c>
    </row>
    <row r="2030" spans="1:8" x14ac:dyDescent="0.2">
      <c r="A2030">
        <v>2011</v>
      </c>
      <c r="B2030" t="s">
        <v>79</v>
      </c>
      <c r="C2030" t="s">
        <v>18</v>
      </c>
      <c r="D2030">
        <v>395538</v>
      </c>
      <c r="E2030">
        <v>1908689</v>
      </c>
      <c r="F2030">
        <v>1.49000387198711</v>
      </c>
      <c r="G2030">
        <v>318322</v>
      </c>
      <c r="H2030">
        <v>474301.01253868086</v>
      </c>
    </row>
    <row r="2031" spans="1:8" x14ac:dyDescent="0.2">
      <c r="A2031">
        <v>2012</v>
      </c>
      <c r="B2031" t="s">
        <v>79</v>
      </c>
      <c r="C2031" t="s">
        <v>18</v>
      </c>
      <c r="D2031">
        <v>414864</v>
      </c>
      <c r="E2031">
        <v>1921124</v>
      </c>
      <c r="F2031">
        <v>1.4997111622518728</v>
      </c>
      <c r="G2031">
        <v>318322</v>
      </c>
      <c r="H2031">
        <v>477391.05659034068</v>
      </c>
    </row>
    <row r="2032" spans="1:8" x14ac:dyDescent="0.2">
      <c r="A2032">
        <v>2013</v>
      </c>
      <c r="B2032" t="s">
        <v>79</v>
      </c>
      <c r="C2032" t="s">
        <v>18</v>
      </c>
      <c r="D2032">
        <v>423883</v>
      </c>
      <c r="E2032">
        <v>1976789</v>
      </c>
      <c r="F2032">
        <v>1.543165630493772</v>
      </c>
      <c r="G2032">
        <v>318322</v>
      </c>
      <c r="H2032">
        <v>491223.56983003847</v>
      </c>
    </row>
    <row r="2033" spans="1:8" x14ac:dyDescent="0.2">
      <c r="A2033">
        <v>2014</v>
      </c>
      <c r="B2033" t="s">
        <v>79</v>
      </c>
      <c r="C2033" t="s">
        <v>18</v>
      </c>
      <c r="D2033">
        <v>419344</v>
      </c>
      <c r="E2033">
        <v>1957368</v>
      </c>
      <c r="F2033">
        <v>1.5280047712873421</v>
      </c>
      <c r="G2033">
        <v>318322</v>
      </c>
      <c r="H2033">
        <v>486397.53480572934</v>
      </c>
    </row>
    <row r="2034" spans="1:8" x14ac:dyDescent="0.2">
      <c r="A2034">
        <v>2015</v>
      </c>
      <c r="B2034" t="s">
        <v>79</v>
      </c>
      <c r="C2034" t="s">
        <v>18</v>
      </c>
      <c r="D2034">
        <v>418278</v>
      </c>
      <c r="E2034">
        <v>1975709</v>
      </c>
      <c r="F2034">
        <v>1.5423225365262656</v>
      </c>
      <c r="G2034">
        <v>318322</v>
      </c>
      <c r="H2034">
        <v>490955.19447211392</v>
      </c>
    </row>
    <row r="2035" spans="1:8" x14ac:dyDescent="0.2">
      <c r="A2035">
        <v>2016</v>
      </c>
      <c r="B2035" t="s">
        <v>79</v>
      </c>
      <c r="C2035" t="s">
        <v>18</v>
      </c>
      <c r="D2035">
        <v>440702</v>
      </c>
      <c r="E2035">
        <v>2080417</v>
      </c>
      <c r="F2035">
        <v>1.6240620579611489</v>
      </c>
      <c r="G2035">
        <v>318322</v>
      </c>
      <c r="H2035">
        <v>516974.68241430883</v>
      </c>
    </row>
    <row r="2036" spans="1:8" x14ac:dyDescent="0.2">
      <c r="A2036">
        <v>2017</v>
      </c>
      <c r="B2036" t="s">
        <v>79</v>
      </c>
      <c r="C2036" t="s">
        <v>18</v>
      </c>
      <c r="D2036">
        <v>439674</v>
      </c>
      <c r="E2036">
        <v>2111247</v>
      </c>
      <c r="F2036">
        <v>1.6481292681632105</v>
      </c>
      <c r="G2036">
        <v>318322</v>
      </c>
      <c r="H2036">
        <v>524635.80490024947</v>
      </c>
    </row>
    <row r="2037" spans="1:8" x14ac:dyDescent="0.2">
      <c r="A2037">
        <v>2018</v>
      </c>
      <c r="B2037" t="s">
        <v>79</v>
      </c>
      <c r="C2037" t="s">
        <v>18</v>
      </c>
      <c r="D2037">
        <v>435885</v>
      </c>
      <c r="E2037">
        <v>2062912</v>
      </c>
      <c r="F2037">
        <v>1.6103969099044806</v>
      </c>
      <c r="G2037">
        <v>318322</v>
      </c>
      <c r="H2037">
        <v>512624.76515461406</v>
      </c>
    </row>
    <row r="2038" spans="1:8" x14ac:dyDescent="0.2">
      <c r="A2038">
        <v>2019</v>
      </c>
      <c r="B2038" t="s">
        <v>79</v>
      </c>
      <c r="C2038" t="s">
        <v>18</v>
      </c>
      <c r="D2038">
        <v>440182</v>
      </c>
      <c r="E2038">
        <v>2091717</v>
      </c>
      <c r="F2038">
        <v>1.6328833189174674</v>
      </c>
      <c r="G2038">
        <v>318322</v>
      </c>
      <c r="H2038">
        <v>519782.68384444609</v>
      </c>
    </row>
    <row r="2039" spans="1:8" x14ac:dyDescent="0.2">
      <c r="A2039">
        <v>2020</v>
      </c>
      <c r="B2039" t="s">
        <v>79</v>
      </c>
      <c r="C2039" t="s">
        <v>18</v>
      </c>
      <c r="D2039">
        <v>460490</v>
      </c>
      <c r="E2039">
        <v>2169927</v>
      </c>
      <c r="F2039">
        <v>1.6939373737310655</v>
      </c>
      <c r="G2039">
        <v>318322</v>
      </c>
      <c r="H2039">
        <v>539217.53268082021</v>
      </c>
    </row>
    <row r="2040" spans="1:8" x14ac:dyDescent="0.2">
      <c r="A2040">
        <v>2021</v>
      </c>
      <c r="B2040" t="s">
        <v>79</v>
      </c>
      <c r="C2040" t="s">
        <v>18</v>
      </c>
      <c r="D2040">
        <v>423415</v>
      </c>
      <c r="E2040">
        <v>2061527</v>
      </c>
      <c r="F2040">
        <v>1.6093157199554098</v>
      </c>
      <c r="G2040">
        <v>318322</v>
      </c>
      <c r="H2040">
        <v>512280.59860764595</v>
      </c>
    </row>
    <row r="2041" spans="1:8" x14ac:dyDescent="0.2">
      <c r="A2041">
        <v>2022</v>
      </c>
      <c r="B2041" t="s">
        <v>79</v>
      </c>
      <c r="C2041" t="s">
        <v>18</v>
      </c>
      <c r="D2041">
        <v>431044</v>
      </c>
      <c r="E2041">
        <v>2080198</v>
      </c>
      <c r="F2041">
        <v>1.6238910972399601</v>
      </c>
      <c r="G2041">
        <v>318322</v>
      </c>
      <c r="H2041">
        <v>516920.26185561856</v>
      </c>
    </row>
    <row r="2042" spans="1:8" x14ac:dyDescent="0.2">
      <c r="A2042">
        <v>2023</v>
      </c>
      <c r="B2042" t="s">
        <v>79</v>
      </c>
      <c r="C2042" t="s">
        <v>18</v>
      </c>
      <c r="D2042">
        <v>445702</v>
      </c>
      <c r="E2042">
        <v>2190701</v>
      </c>
      <c r="F2042">
        <v>1.7101544423245663</v>
      </c>
      <c r="G2042">
        <v>318322</v>
      </c>
      <c r="H2042">
        <v>544379.78238964058</v>
      </c>
    </row>
    <row r="2043" spans="1:8" x14ac:dyDescent="0.2">
      <c r="A2043">
        <v>2000</v>
      </c>
      <c r="B2043" t="s">
        <v>80</v>
      </c>
      <c r="C2043" t="s">
        <v>2</v>
      </c>
      <c r="D2043">
        <v>1799</v>
      </c>
      <c r="E2043">
        <v>509634</v>
      </c>
      <c r="F2043">
        <v>1</v>
      </c>
      <c r="G2043">
        <v>1799</v>
      </c>
      <c r="H2043">
        <v>1799</v>
      </c>
    </row>
    <row r="2044" spans="1:8" x14ac:dyDescent="0.2">
      <c r="A2044">
        <v>2001</v>
      </c>
      <c r="B2044" t="s">
        <v>80</v>
      </c>
      <c r="C2044" t="s">
        <v>2</v>
      </c>
      <c r="D2044">
        <v>3235</v>
      </c>
      <c r="E2044">
        <v>630079</v>
      </c>
      <c r="F2044">
        <v>1.2363362726976614</v>
      </c>
      <c r="G2044">
        <v>1799</v>
      </c>
      <c r="H2044">
        <v>2224.1689545830927</v>
      </c>
    </row>
    <row r="2045" spans="1:8" x14ac:dyDescent="0.2">
      <c r="A2045">
        <v>2002</v>
      </c>
      <c r="B2045" t="s">
        <v>80</v>
      </c>
      <c r="C2045" t="s">
        <v>2</v>
      </c>
      <c r="D2045">
        <v>2960</v>
      </c>
      <c r="E2045">
        <v>671497</v>
      </c>
      <c r="F2045">
        <v>1.3176063606431283</v>
      </c>
      <c r="G2045">
        <v>1799</v>
      </c>
      <c r="H2045">
        <v>2370.3738427969879</v>
      </c>
    </row>
    <row r="2046" spans="1:8" x14ac:dyDescent="0.2">
      <c r="A2046">
        <v>2003</v>
      </c>
      <c r="B2046" t="s">
        <v>80</v>
      </c>
      <c r="C2046" t="s">
        <v>2</v>
      </c>
      <c r="D2046">
        <v>1778</v>
      </c>
      <c r="E2046">
        <v>759032</v>
      </c>
      <c r="F2046">
        <v>1.4893668789758925</v>
      </c>
      <c r="G2046">
        <v>1799</v>
      </c>
      <c r="H2046">
        <v>2679.3710152776307</v>
      </c>
    </row>
    <row r="2047" spans="1:8" x14ac:dyDescent="0.2">
      <c r="A2047">
        <v>2004</v>
      </c>
      <c r="B2047" t="s">
        <v>80</v>
      </c>
      <c r="C2047" t="s">
        <v>2</v>
      </c>
      <c r="D2047">
        <v>7570</v>
      </c>
      <c r="E2047">
        <v>870849</v>
      </c>
      <c r="F2047">
        <v>1.7087733549959383</v>
      </c>
      <c r="G2047">
        <v>1799</v>
      </c>
      <c r="H2047">
        <v>3074.0832656376929</v>
      </c>
    </row>
    <row r="2048" spans="1:8" x14ac:dyDescent="0.2">
      <c r="A2048">
        <v>2005</v>
      </c>
      <c r="B2048" t="s">
        <v>80</v>
      </c>
      <c r="C2048" t="s">
        <v>2</v>
      </c>
      <c r="D2048">
        <v>5669</v>
      </c>
      <c r="E2048">
        <v>940958</v>
      </c>
      <c r="F2048">
        <v>1.8463407072526559</v>
      </c>
      <c r="G2048">
        <v>1799</v>
      </c>
      <c r="H2048">
        <v>3321.5669323475281</v>
      </c>
    </row>
    <row r="2049" spans="1:8" x14ac:dyDescent="0.2">
      <c r="A2049">
        <v>2006</v>
      </c>
      <c r="B2049" t="s">
        <v>80</v>
      </c>
      <c r="C2049" t="s">
        <v>2</v>
      </c>
      <c r="D2049">
        <v>4660</v>
      </c>
      <c r="E2049">
        <v>1064127</v>
      </c>
      <c r="F2049">
        <v>2.0880219922532639</v>
      </c>
      <c r="G2049">
        <v>1799</v>
      </c>
      <c r="H2049">
        <v>3756.3515640636219</v>
      </c>
    </row>
    <row r="2050" spans="1:8" x14ac:dyDescent="0.2">
      <c r="A2050">
        <v>2007</v>
      </c>
      <c r="B2050" t="s">
        <v>80</v>
      </c>
      <c r="C2050" t="s">
        <v>2</v>
      </c>
      <c r="D2050">
        <v>6355</v>
      </c>
      <c r="E2050">
        <v>1107246</v>
      </c>
      <c r="F2050">
        <v>2.1726297695993595</v>
      </c>
      <c r="G2050">
        <v>1799</v>
      </c>
      <c r="H2050">
        <v>3908.5609555092478</v>
      </c>
    </row>
    <row r="2051" spans="1:8" x14ac:dyDescent="0.2">
      <c r="A2051">
        <v>2008</v>
      </c>
      <c r="B2051" t="s">
        <v>80</v>
      </c>
      <c r="C2051" t="s">
        <v>2</v>
      </c>
      <c r="D2051">
        <v>9391</v>
      </c>
      <c r="E2051">
        <v>1177842</v>
      </c>
      <c r="F2051">
        <v>2.3111527095915894</v>
      </c>
      <c r="G2051">
        <v>1799</v>
      </c>
      <c r="H2051">
        <v>4157.7637245552696</v>
      </c>
    </row>
    <row r="2052" spans="1:8" x14ac:dyDescent="0.2">
      <c r="A2052">
        <v>2009</v>
      </c>
      <c r="B2052" t="s">
        <v>80</v>
      </c>
      <c r="C2052" t="s">
        <v>2</v>
      </c>
      <c r="D2052">
        <v>6768</v>
      </c>
      <c r="E2052">
        <v>1243106</v>
      </c>
      <c r="F2052">
        <v>2.4392132393050701</v>
      </c>
      <c r="G2052">
        <v>1799</v>
      </c>
      <c r="H2052">
        <v>4388.1446175098208</v>
      </c>
    </row>
    <row r="2053" spans="1:8" x14ac:dyDescent="0.2">
      <c r="A2053">
        <v>2010</v>
      </c>
      <c r="B2053" t="s">
        <v>80</v>
      </c>
      <c r="C2053" t="s">
        <v>2</v>
      </c>
      <c r="D2053">
        <v>8245</v>
      </c>
      <c r="E2053">
        <v>1400862</v>
      </c>
      <c r="F2053">
        <v>2.7487608754517949</v>
      </c>
      <c r="G2053">
        <v>1799</v>
      </c>
      <c r="H2053">
        <v>4945.0208149377795</v>
      </c>
    </row>
    <row r="2054" spans="1:8" x14ac:dyDescent="0.2">
      <c r="A2054">
        <v>2011</v>
      </c>
      <c r="B2054" t="s">
        <v>80</v>
      </c>
      <c r="C2054" t="s">
        <v>2</v>
      </c>
      <c r="D2054">
        <v>16988</v>
      </c>
      <c r="E2054">
        <v>1542449</v>
      </c>
      <c r="F2054">
        <v>3.0265818214640312</v>
      </c>
      <c r="G2054">
        <v>1799</v>
      </c>
      <c r="H2054">
        <v>5444.820696813792</v>
      </c>
    </row>
    <row r="2055" spans="1:8" x14ac:dyDescent="0.2">
      <c r="A2055">
        <v>2012</v>
      </c>
      <c r="B2055" t="s">
        <v>80</v>
      </c>
      <c r="C2055" t="s">
        <v>2</v>
      </c>
      <c r="D2055">
        <v>16487</v>
      </c>
      <c r="E2055">
        <v>1631813</v>
      </c>
      <c r="F2055">
        <v>3.2019311898342733</v>
      </c>
      <c r="G2055">
        <v>1799</v>
      </c>
      <c r="H2055">
        <v>5760.2742105118577</v>
      </c>
    </row>
    <row r="2056" spans="1:8" x14ac:dyDescent="0.2">
      <c r="A2056">
        <v>2013</v>
      </c>
      <c r="B2056" t="s">
        <v>80</v>
      </c>
      <c r="C2056" t="s">
        <v>2</v>
      </c>
      <c r="D2056">
        <v>12456</v>
      </c>
      <c r="E2056">
        <v>1789983</v>
      </c>
      <c r="F2056">
        <v>3.5122911736658073</v>
      </c>
      <c r="G2056">
        <v>1799</v>
      </c>
      <c r="H2056">
        <v>6318.6118214247872</v>
      </c>
    </row>
    <row r="2057" spans="1:8" x14ac:dyDescent="0.2">
      <c r="A2057">
        <v>2014</v>
      </c>
      <c r="B2057" t="s">
        <v>80</v>
      </c>
      <c r="C2057" t="s">
        <v>2</v>
      </c>
      <c r="D2057">
        <v>21614</v>
      </c>
      <c r="E2057">
        <v>1951160</v>
      </c>
      <c r="F2057">
        <v>3.8285514702708219</v>
      </c>
      <c r="G2057">
        <v>1799</v>
      </c>
      <c r="H2057">
        <v>6887.5640950172083</v>
      </c>
    </row>
    <row r="2058" spans="1:8" x14ac:dyDescent="0.2">
      <c r="A2058">
        <v>2015</v>
      </c>
      <c r="B2058" t="s">
        <v>80</v>
      </c>
      <c r="C2058" t="s">
        <v>2</v>
      </c>
      <c r="D2058">
        <v>16400</v>
      </c>
      <c r="E2058">
        <v>2158716</v>
      </c>
      <c r="F2058">
        <v>4.2358162916916848</v>
      </c>
      <c r="G2058">
        <v>1799</v>
      </c>
      <c r="H2058">
        <v>7620.2335087533411</v>
      </c>
    </row>
    <row r="2059" spans="1:8" x14ac:dyDescent="0.2">
      <c r="A2059">
        <v>2016</v>
      </c>
      <c r="B2059" t="s">
        <v>80</v>
      </c>
      <c r="C2059" t="s">
        <v>2</v>
      </c>
      <c r="D2059">
        <v>17415</v>
      </c>
      <c r="E2059">
        <v>2301539</v>
      </c>
      <c r="F2059">
        <v>4.5160625076034959</v>
      </c>
      <c r="G2059">
        <v>1799</v>
      </c>
      <c r="H2059">
        <v>8124.3964511786889</v>
      </c>
    </row>
    <row r="2060" spans="1:8" x14ac:dyDescent="0.2">
      <c r="A2060">
        <v>2017</v>
      </c>
      <c r="B2060" t="s">
        <v>80</v>
      </c>
      <c r="C2060" t="s">
        <v>2</v>
      </c>
      <c r="D2060">
        <v>18643</v>
      </c>
      <c r="E2060">
        <v>2437463</v>
      </c>
      <c r="F2060">
        <v>4.7827715576276306</v>
      </c>
      <c r="G2060">
        <v>1799</v>
      </c>
      <c r="H2060">
        <v>8604.2060321721074</v>
      </c>
    </row>
    <row r="2061" spans="1:8" x14ac:dyDescent="0.2">
      <c r="A2061">
        <v>2018</v>
      </c>
      <c r="B2061" t="s">
        <v>80</v>
      </c>
      <c r="C2061" t="s">
        <v>2</v>
      </c>
      <c r="D2061">
        <v>20629</v>
      </c>
      <c r="E2061">
        <v>2604997</v>
      </c>
      <c r="F2061">
        <v>5.1115055117986632</v>
      </c>
      <c r="G2061">
        <v>1799</v>
      </c>
      <c r="H2061">
        <v>9195.5984157257953</v>
      </c>
    </row>
    <row r="2062" spans="1:8" x14ac:dyDescent="0.2">
      <c r="A2062">
        <v>2019</v>
      </c>
      <c r="B2062" t="s">
        <v>80</v>
      </c>
      <c r="C2062" t="s">
        <v>2</v>
      </c>
      <c r="D2062">
        <v>32311</v>
      </c>
      <c r="E2062">
        <v>2767691</v>
      </c>
      <c r="F2062">
        <v>5.4307424543888363</v>
      </c>
      <c r="G2062">
        <v>1799</v>
      </c>
      <c r="H2062">
        <v>9769.905675445516</v>
      </c>
    </row>
    <row r="2063" spans="1:8" x14ac:dyDescent="0.2">
      <c r="A2063">
        <v>2020</v>
      </c>
      <c r="B2063" t="s">
        <v>80</v>
      </c>
      <c r="C2063" t="s">
        <v>2</v>
      </c>
      <c r="D2063">
        <v>23306</v>
      </c>
      <c r="E2063">
        <v>2837118</v>
      </c>
      <c r="F2063">
        <v>5.5669715913773414</v>
      </c>
      <c r="G2063">
        <v>1799</v>
      </c>
      <c r="H2063">
        <v>10014.981892887838</v>
      </c>
    </row>
    <row r="2064" spans="1:8" x14ac:dyDescent="0.2">
      <c r="A2064">
        <v>2021</v>
      </c>
      <c r="B2064" t="s">
        <v>80</v>
      </c>
      <c r="C2064" t="s">
        <v>2</v>
      </c>
      <c r="D2064">
        <v>21796</v>
      </c>
      <c r="E2064">
        <v>2964306</v>
      </c>
      <c r="F2064">
        <v>5.8165389279365192</v>
      </c>
      <c r="G2064">
        <v>1799</v>
      </c>
      <c r="H2064">
        <v>10463.953531357798</v>
      </c>
    </row>
    <row r="2065" spans="1:8" x14ac:dyDescent="0.2">
      <c r="A2065">
        <v>2022</v>
      </c>
      <c r="B2065" t="s">
        <v>80</v>
      </c>
      <c r="C2065" t="s">
        <v>2</v>
      </c>
      <c r="D2065">
        <v>28988</v>
      </c>
      <c r="E2065">
        <v>3249845</v>
      </c>
      <c r="F2065">
        <v>6.3768214051652752</v>
      </c>
      <c r="G2065">
        <v>1799</v>
      </c>
      <c r="H2065">
        <v>11471.90170789233</v>
      </c>
    </row>
    <row r="2066" spans="1:8" x14ac:dyDescent="0.2">
      <c r="A2066">
        <v>2023</v>
      </c>
      <c r="B2066" t="s">
        <v>80</v>
      </c>
      <c r="C2066" t="s">
        <v>2</v>
      </c>
      <c r="D2066">
        <v>29893</v>
      </c>
      <c r="E2066">
        <v>3441106</v>
      </c>
      <c r="F2066">
        <v>6.7521123001997516</v>
      </c>
      <c r="G2066">
        <v>1799</v>
      </c>
      <c r="H2066">
        <v>12147.050028059353</v>
      </c>
    </row>
    <row r="2067" spans="1:8" x14ac:dyDescent="0.2">
      <c r="A2067">
        <v>2000</v>
      </c>
      <c r="B2067" t="s">
        <v>80</v>
      </c>
      <c r="C2067" t="s">
        <v>3</v>
      </c>
      <c r="D2067">
        <v>2484</v>
      </c>
      <c r="E2067">
        <v>733910</v>
      </c>
      <c r="F2067">
        <v>1</v>
      </c>
      <c r="G2067">
        <v>2484</v>
      </c>
      <c r="H2067">
        <v>2484</v>
      </c>
    </row>
    <row r="2068" spans="1:8" x14ac:dyDescent="0.2">
      <c r="A2068">
        <v>2001</v>
      </c>
      <c r="B2068" t="s">
        <v>80</v>
      </c>
      <c r="C2068" t="s">
        <v>3</v>
      </c>
      <c r="D2068">
        <v>4472</v>
      </c>
      <c r="E2068">
        <v>741755</v>
      </c>
      <c r="F2068">
        <v>1.0106893215789401</v>
      </c>
      <c r="G2068">
        <v>2484</v>
      </c>
      <c r="H2068">
        <v>2510.5522748020871</v>
      </c>
    </row>
    <row r="2069" spans="1:8" x14ac:dyDescent="0.2">
      <c r="A2069">
        <v>2002</v>
      </c>
      <c r="B2069" t="s">
        <v>80</v>
      </c>
      <c r="C2069" t="s">
        <v>3</v>
      </c>
      <c r="D2069">
        <v>5737</v>
      </c>
      <c r="E2069">
        <v>684041</v>
      </c>
      <c r="F2069">
        <v>0.93205025139322262</v>
      </c>
      <c r="G2069">
        <v>2484</v>
      </c>
      <c r="H2069">
        <v>2315.2128244607652</v>
      </c>
    </row>
    <row r="2070" spans="1:8" x14ac:dyDescent="0.2">
      <c r="A2070">
        <v>2003</v>
      </c>
      <c r="B2070" t="s">
        <v>80</v>
      </c>
      <c r="C2070" t="s">
        <v>3</v>
      </c>
      <c r="D2070">
        <v>5201</v>
      </c>
      <c r="E2070">
        <v>731168</v>
      </c>
      <c r="F2070">
        <v>0.99626384706571647</v>
      </c>
      <c r="G2070">
        <v>2484</v>
      </c>
      <c r="H2070">
        <v>2474.7193961112398</v>
      </c>
    </row>
    <row r="2071" spans="1:8" x14ac:dyDescent="0.2">
      <c r="A2071">
        <v>2004</v>
      </c>
      <c r="B2071" t="s">
        <v>80</v>
      </c>
      <c r="C2071" t="s">
        <v>3</v>
      </c>
      <c r="D2071">
        <v>4426</v>
      </c>
      <c r="E2071">
        <v>724784</v>
      </c>
      <c r="F2071">
        <v>0.98756523279421182</v>
      </c>
      <c r="G2071">
        <v>2484</v>
      </c>
      <c r="H2071">
        <v>2453.1120382608224</v>
      </c>
    </row>
    <row r="2072" spans="1:8" x14ac:dyDescent="0.2">
      <c r="A2072">
        <v>2005</v>
      </c>
      <c r="B2072" t="s">
        <v>80</v>
      </c>
      <c r="C2072" t="s">
        <v>3</v>
      </c>
      <c r="D2072">
        <v>5159</v>
      </c>
      <c r="E2072">
        <v>750817</v>
      </c>
      <c r="F2072">
        <v>1.0230368846316307</v>
      </c>
      <c r="G2072">
        <v>2484</v>
      </c>
      <c r="H2072">
        <v>2541.2236214249706</v>
      </c>
    </row>
    <row r="2073" spans="1:8" x14ac:dyDescent="0.2">
      <c r="A2073">
        <v>2006</v>
      </c>
      <c r="B2073" t="s">
        <v>80</v>
      </c>
      <c r="C2073" t="s">
        <v>3</v>
      </c>
      <c r="D2073">
        <v>6738</v>
      </c>
      <c r="E2073">
        <v>749575</v>
      </c>
      <c r="F2073">
        <v>1.0213445790355766</v>
      </c>
      <c r="G2073">
        <v>2484</v>
      </c>
      <c r="H2073">
        <v>2537.0199343243721</v>
      </c>
    </row>
    <row r="2074" spans="1:8" x14ac:dyDescent="0.2">
      <c r="A2074">
        <v>2007</v>
      </c>
      <c r="B2074" t="s">
        <v>80</v>
      </c>
      <c r="C2074" t="s">
        <v>3</v>
      </c>
      <c r="D2074">
        <v>6452</v>
      </c>
      <c r="E2074">
        <v>748335</v>
      </c>
      <c r="F2074">
        <v>1.0196549985693069</v>
      </c>
      <c r="G2074">
        <v>2484</v>
      </c>
      <c r="H2074">
        <v>2532.8230164461584</v>
      </c>
    </row>
    <row r="2075" spans="1:8" x14ac:dyDescent="0.2">
      <c r="A2075">
        <v>2008</v>
      </c>
      <c r="B2075" t="s">
        <v>80</v>
      </c>
      <c r="C2075" t="s">
        <v>3</v>
      </c>
      <c r="D2075">
        <v>6549</v>
      </c>
      <c r="E2075">
        <v>735103</v>
      </c>
      <c r="F2075">
        <v>1.0016255399163385</v>
      </c>
      <c r="G2075">
        <v>2484</v>
      </c>
      <c r="H2075">
        <v>2488.0378411521847</v>
      </c>
    </row>
    <row r="2076" spans="1:8" x14ac:dyDescent="0.2">
      <c r="A2076">
        <v>2009</v>
      </c>
      <c r="B2076" t="s">
        <v>80</v>
      </c>
      <c r="C2076" t="s">
        <v>3</v>
      </c>
      <c r="D2076">
        <v>6820</v>
      </c>
      <c r="E2076">
        <v>736851</v>
      </c>
      <c r="F2076">
        <v>1.0040073033478218</v>
      </c>
      <c r="G2076">
        <v>2484</v>
      </c>
      <c r="H2076">
        <v>2493.9541415159892</v>
      </c>
    </row>
    <row r="2077" spans="1:8" x14ac:dyDescent="0.2">
      <c r="A2077">
        <v>2010</v>
      </c>
      <c r="B2077" t="s">
        <v>80</v>
      </c>
      <c r="C2077" t="s">
        <v>3</v>
      </c>
      <c r="D2077">
        <v>6508</v>
      </c>
      <c r="E2077">
        <v>708719</v>
      </c>
      <c r="F2077">
        <v>0.96567562780177407</v>
      </c>
      <c r="G2077">
        <v>2484</v>
      </c>
      <c r="H2077">
        <v>2398.738259459607</v>
      </c>
    </row>
    <row r="2078" spans="1:8" x14ac:dyDescent="0.2">
      <c r="A2078">
        <v>2011</v>
      </c>
      <c r="B2078" t="s">
        <v>80</v>
      </c>
      <c r="C2078" t="s">
        <v>3</v>
      </c>
      <c r="D2078">
        <v>5057</v>
      </c>
      <c r="E2078">
        <v>712191</v>
      </c>
      <c r="F2078">
        <v>0.9704064531073292</v>
      </c>
      <c r="G2078">
        <v>2484</v>
      </c>
      <c r="H2078">
        <v>2410.4896295186059</v>
      </c>
    </row>
    <row r="2079" spans="1:8" x14ac:dyDescent="0.2">
      <c r="A2079">
        <v>2012</v>
      </c>
      <c r="B2079" t="s">
        <v>80</v>
      </c>
      <c r="C2079" t="s">
        <v>3</v>
      </c>
      <c r="D2079">
        <v>6601</v>
      </c>
      <c r="E2079">
        <v>704463</v>
      </c>
      <c r="F2079">
        <v>0.9598765516207709</v>
      </c>
      <c r="G2079">
        <v>2484</v>
      </c>
      <c r="H2079">
        <v>2384.3333542259948</v>
      </c>
    </row>
    <row r="2080" spans="1:8" x14ac:dyDescent="0.2">
      <c r="A2080">
        <v>2013</v>
      </c>
      <c r="B2080" t="s">
        <v>80</v>
      </c>
      <c r="C2080" t="s">
        <v>3</v>
      </c>
      <c r="D2080">
        <v>8667</v>
      </c>
      <c r="E2080">
        <v>773414</v>
      </c>
      <c r="F2080">
        <v>1.0538267634996117</v>
      </c>
      <c r="G2080">
        <v>2484</v>
      </c>
      <c r="H2080">
        <v>2617.7056805330353</v>
      </c>
    </row>
    <row r="2081" spans="1:8" x14ac:dyDescent="0.2">
      <c r="A2081">
        <v>2014</v>
      </c>
      <c r="B2081" t="s">
        <v>80</v>
      </c>
      <c r="C2081" t="s">
        <v>3</v>
      </c>
      <c r="D2081">
        <v>8392</v>
      </c>
      <c r="E2081">
        <v>739517</v>
      </c>
      <c r="F2081">
        <v>1.0076399013503019</v>
      </c>
      <c r="G2081">
        <v>2484</v>
      </c>
      <c r="H2081">
        <v>2502.9775149541501</v>
      </c>
    </row>
    <row r="2082" spans="1:8" x14ac:dyDescent="0.2">
      <c r="A2082">
        <v>2015</v>
      </c>
      <c r="B2082" t="s">
        <v>80</v>
      </c>
      <c r="C2082" t="s">
        <v>3</v>
      </c>
      <c r="D2082">
        <v>6640</v>
      </c>
      <c r="E2082">
        <v>761080</v>
      </c>
      <c r="F2082">
        <v>1.0370208881197966</v>
      </c>
      <c r="G2082">
        <v>2484</v>
      </c>
      <c r="H2082">
        <v>2575.9598860895749</v>
      </c>
    </row>
    <row r="2083" spans="1:8" x14ac:dyDescent="0.2">
      <c r="A2083">
        <v>2016</v>
      </c>
      <c r="B2083" t="s">
        <v>80</v>
      </c>
      <c r="C2083" t="s">
        <v>3</v>
      </c>
      <c r="D2083">
        <v>6488</v>
      </c>
      <c r="E2083">
        <v>743073</v>
      </c>
      <c r="F2083">
        <v>1.0124851821067979</v>
      </c>
      <c r="G2083">
        <v>2484</v>
      </c>
      <c r="H2083">
        <v>2515.0131923532863</v>
      </c>
    </row>
    <row r="2084" spans="1:8" x14ac:dyDescent="0.2">
      <c r="A2084">
        <v>2017</v>
      </c>
      <c r="B2084" t="s">
        <v>80</v>
      </c>
      <c r="C2084" t="s">
        <v>3</v>
      </c>
      <c r="D2084">
        <v>7746</v>
      </c>
      <c r="E2084">
        <v>768023</v>
      </c>
      <c r="F2084">
        <v>1.0464811761660149</v>
      </c>
      <c r="G2084">
        <v>2484</v>
      </c>
      <c r="H2084">
        <v>2599.4592415963812</v>
      </c>
    </row>
    <row r="2085" spans="1:8" x14ac:dyDescent="0.2">
      <c r="A2085">
        <v>2018</v>
      </c>
      <c r="B2085" t="s">
        <v>80</v>
      </c>
      <c r="C2085" t="s">
        <v>3</v>
      </c>
      <c r="D2085">
        <v>7359</v>
      </c>
      <c r="E2085">
        <v>794405</v>
      </c>
      <c r="F2085">
        <v>1.0824283631507952</v>
      </c>
      <c r="G2085">
        <v>2484</v>
      </c>
      <c r="H2085">
        <v>2688.7520540665751</v>
      </c>
    </row>
    <row r="2086" spans="1:8" x14ac:dyDescent="0.2">
      <c r="A2086">
        <v>2019</v>
      </c>
      <c r="B2086" t="s">
        <v>80</v>
      </c>
      <c r="C2086" t="s">
        <v>3</v>
      </c>
      <c r="D2086">
        <v>6971</v>
      </c>
      <c r="E2086">
        <v>797148</v>
      </c>
      <c r="F2086">
        <v>1.0861658786499706</v>
      </c>
      <c r="G2086">
        <v>2484</v>
      </c>
      <c r="H2086">
        <v>2698.0360425665272</v>
      </c>
    </row>
    <row r="2087" spans="1:8" x14ac:dyDescent="0.2">
      <c r="A2087">
        <v>2020</v>
      </c>
      <c r="B2087" t="s">
        <v>80</v>
      </c>
      <c r="C2087" t="s">
        <v>3</v>
      </c>
      <c r="D2087">
        <v>7761</v>
      </c>
      <c r="E2087">
        <v>857696</v>
      </c>
      <c r="F2087">
        <v>1.1686664577400498</v>
      </c>
      <c r="G2087">
        <v>2484</v>
      </c>
      <c r="H2087">
        <v>2902.9674810262836</v>
      </c>
    </row>
    <row r="2088" spans="1:8" x14ac:dyDescent="0.2">
      <c r="A2088">
        <v>2021</v>
      </c>
      <c r="B2088" t="s">
        <v>80</v>
      </c>
      <c r="C2088" t="s">
        <v>3</v>
      </c>
      <c r="D2088">
        <v>9137</v>
      </c>
      <c r="E2088">
        <v>823401</v>
      </c>
      <c r="F2088">
        <v>1.1219372947636632</v>
      </c>
      <c r="G2088">
        <v>2484</v>
      </c>
      <c r="H2088">
        <v>2786.8922401929394</v>
      </c>
    </row>
    <row r="2089" spans="1:8" x14ac:dyDescent="0.2">
      <c r="A2089">
        <v>2022</v>
      </c>
      <c r="B2089" t="s">
        <v>80</v>
      </c>
      <c r="C2089" t="s">
        <v>3</v>
      </c>
      <c r="D2089">
        <v>8637</v>
      </c>
      <c r="E2089">
        <v>828453</v>
      </c>
      <c r="F2089">
        <v>1.1288209725988201</v>
      </c>
      <c r="G2089">
        <v>2484</v>
      </c>
      <c r="H2089">
        <v>2803.9912959354692</v>
      </c>
    </row>
    <row r="2090" spans="1:8" x14ac:dyDescent="0.2">
      <c r="A2090">
        <v>2023</v>
      </c>
      <c r="B2090" t="s">
        <v>80</v>
      </c>
      <c r="C2090" t="s">
        <v>3</v>
      </c>
      <c r="D2090">
        <v>10224</v>
      </c>
      <c r="E2090">
        <v>835829</v>
      </c>
      <c r="F2090">
        <v>1.1388712512433405</v>
      </c>
      <c r="G2090">
        <v>2484</v>
      </c>
      <c r="H2090">
        <v>2828.956188088458</v>
      </c>
    </row>
    <row r="2091" spans="1:8" x14ac:dyDescent="0.2">
      <c r="A2091">
        <v>2000</v>
      </c>
      <c r="B2091" t="s">
        <v>80</v>
      </c>
      <c r="C2091" t="s">
        <v>4</v>
      </c>
      <c r="D2091">
        <v>7176</v>
      </c>
      <c r="E2091">
        <v>1549566</v>
      </c>
      <c r="F2091">
        <v>1</v>
      </c>
      <c r="G2091">
        <v>7176</v>
      </c>
      <c r="H2091">
        <v>7176</v>
      </c>
    </row>
    <row r="2092" spans="1:8" x14ac:dyDescent="0.2">
      <c r="A2092">
        <v>2001</v>
      </c>
      <c r="B2092" t="s">
        <v>80</v>
      </c>
      <c r="C2092" t="s">
        <v>4</v>
      </c>
      <c r="D2092">
        <v>5441</v>
      </c>
      <c r="E2092">
        <v>1763520</v>
      </c>
      <c r="F2092">
        <v>1.1380734992894785</v>
      </c>
      <c r="G2092">
        <v>7176</v>
      </c>
      <c r="H2092">
        <v>8166.815430901298</v>
      </c>
    </row>
    <row r="2093" spans="1:8" x14ac:dyDescent="0.2">
      <c r="A2093">
        <v>2002</v>
      </c>
      <c r="B2093" t="s">
        <v>80</v>
      </c>
      <c r="C2093" t="s">
        <v>4</v>
      </c>
      <c r="D2093">
        <v>4630</v>
      </c>
      <c r="E2093">
        <v>1868274</v>
      </c>
      <c r="F2093">
        <v>1.2056756536991649</v>
      </c>
      <c r="G2093">
        <v>7176</v>
      </c>
      <c r="H2093">
        <v>8651.9284909452072</v>
      </c>
    </row>
    <row r="2094" spans="1:8" x14ac:dyDescent="0.2">
      <c r="A2094">
        <v>2003</v>
      </c>
      <c r="B2094" t="s">
        <v>80</v>
      </c>
      <c r="C2094" t="s">
        <v>4</v>
      </c>
      <c r="D2094">
        <v>5790</v>
      </c>
      <c r="E2094">
        <v>1970236</v>
      </c>
      <c r="F2094">
        <v>1.2714760132837195</v>
      </c>
      <c r="G2094">
        <v>7176</v>
      </c>
      <c r="H2094">
        <v>9124.1118713239721</v>
      </c>
    </row>
    <row r="2095" spans="1:8" x14ac:dyDescent="0.2">
      <c r="A2095">
        <v>2004</v>
      </c>
      <c r="B2095" t="s">
        <v>80</v>
      </c>
      <c r="C2095" t="s">
        <v>4</v>
      </c>
      <c r="D2095">
        <v>10717</v>
      </c>
      <c r="E2095">
        <v>2025789</v>
      </c>
      <c r="F2095">
        <v>1.3073266966363486</v>
      </c>
      <c r="G2095">
        <v>7176</v>
      </c>
      <c r="H2095">
        <v>9381.3763750624366</v>
      </c>
    </row>
    <row r="2096" spans="1:8" x14ac:dyDescent="0.2">
      <c r="A2096">
        <v>2005</v>
      </c>
      <c r="B2096" t="s">
        <v>80</v>
      </c>
      <c r="C2096" t="s">
        <v>4</v>
      </c>
      <c r="D2096">
        <v>7396</v>
      </c>
      <c r="E2096">
        <v>2062022</v>
      </c>
      <c r="F2096">
        <v>1.3307093728179373</v>
      </c>
      <c r="G2096">
        <v>7176</v>
      </c>
      <c r="H2096">
        <v>9549.1704593415179</v>
      </c>
    </row>
    <row r="2097" spans="1:8" x14ac:dyDescent="0.2">
      <c r="A2097">
        <v>2006</v>
      </c>
      <c r="B2097" t="s">
        <v>80</v>
      </c>
      <c r="C2097" t="s">
        <v>4</v>
      </c>
      <c r="D2097">
        <v>6911</v>
      </c>
      <c r="E2097">
        <v>2226606</v>
      </c>
      <c r="F2097">
        <v>1.4369223382547114</v>
      </c>
      <c r="G2097">
        <v>7176</v>
      </c>
      <c r="H2097">
        <v>10311.354699315809</v>
      </c>
    </row>
    <row r="2098" spans="1:8" x14ac:dyDescent="0.2">
      <c r="A2098">
        <v>2007</v>
      </c>
      <c r="B2098" t="s">
        <v>80</v>
      </c>
      <c r="C2098" t="s">
        <v>4</v>
      </c>
      <c r="D2098">
        <v>8500</v>
      </c>
      <c r="E2098">
        <v>2223631</v>
      </c>
      <c r="F2098">
        <v>1.4350024458461272</v>
      </c>
      <c r="G2098">
        <v>7176</v>
      </c>
      <c r="H2098">
        <v>10297.577551391809</v>
      </c>
    </row>
    <row r="2099" spans="1:8" x14ac:dyDescent="0.2">
      <c r="A2099">
        <v>2008</v>
      </c>
      <c r="B2099" t="s">
        <v>80</v>
      </c>
      <c r="C2099" t="s">
        <v>4</v>
      </c>
      <c r="D2099">
        <v>7039</v>
      </c>
      <c r="E2099">
        <v>2239807</v>
      </c>
      <c r="F2099">
        <v>1.445441497812936</v>
      </c>
      <c r="G2099">
        <v>7176</v>
      </c>
      <c r="H2099">
        <v>10372.488188305628</v>
      </c>
    </row>
    <row r="2100" spans="1:8" x14ac:dyDescent="0.2">
      <c r="A2100">
        <v>2009</v>
      </c>
      <c r="B2100" t="s">
        <v>80</v>
      </c>
      <c r="C2100" t="s">
        <v>4</v>
      </c>
      <c r="D2100">
        <v>8846</v>
      </c>
      <c r="E2100">
        <v>2363195</v>
      </c>
      <c r="F2100">
        <v>1.5250689547912124</v>
      </c>
      <c r="G2100">
        <v>7176</v>
      </c>
      <c r="H2100">
        <v>10943.894819581741</v>
      </c>
    </row>
    <row r="2101" spans="1:8" x14ac:dyDescent="0.2">
      <c r="A2101">
        <v>2010</v>
      </c>
      <c r="B2101" t="s">
        <v>80</v>
      </c>
      <c r="C2101" t="s">
        <v>4</v>
      </c>
      <c r="D2101">
        <v>9810</v>
      </c>
      <c r="E2101">
        <v>2458397</v>
      </c>
      <c r="F2101">
        <v>1.5865068025498752</v>
      </c>
      <c r="G2101">
        <v>7176</v>
      </c>
      <c r="H2101">
        <v>11384.772815097904</v>
      </c>
    </row>
    <row r="2102" spans="1:8" x14ac:dyDescent="0.2">
      <c r="A2102">
        <v>2011</v>
      </c>
      <c r="B2102" t="s">
        <v>80</v>
      </c>
      <c r="C2102" t="s">
        <v>4</v>
      </c>
      <c r="D2102">
        <v>8655</v>
      </c>
      <c r="E2102">
        <v>2586191</v>
      </c>
      <c r="F2102">
        <v>1.6689776363188145</v>
      </c>
      <c r="G2102">
        <v>7176</v>
      </c>
      <c r="H2102">
        <v>11976.583518223813</v>
      </c>
    </row>
    <row r="2103" spans="1:8" x14ac:dyDescent="0.2">
      <c r="A2103">
        <v>2012</v>
      </c>
      <c r="B2103" t="s">
        <v>80</v>
      </c>
      <c r="C2103" t="s">
        <v>4</v>
      </c>
      <c r="D2103">
        <v>13178</v>
      </c>
      <c r="E2103">
        <v>2590366</v>
      </c>
      <c r="F2103">
        <v>1.6716719391106929</v>
      </c>
      <c r="G2103">
        <v>7176</v>
      </c>
      <c r="H2103">
        <v>11995.917835058332</v>
      </c>
    </row>
    <row r="2104" spans="1:8" x14ac:dyDescent="0.2">
      <c r="A2104">
        <v>2013</v>
      </c>
      <c r="B2104" t="s">
        <v>80</v>
      </c>
      <c r="C2104" t="s">
        <v>4</v>
      </c>
      <c r="D2104">
        <v>8091</v>
      </c>
      <c r="E2104">
        <v>2715514</v>
      </c>
      <c r="F2104">
        <v>1.7524351979844679</v>
      </c>
      <c r="G2104">
        <v>7176</v>
      </c>
      <c r="H2104">
        <v>12575.474980736542</v>
      </c>
    </row>
    <row r="2105" spans="1:8" x14ac:dyDescent="0.2">
      <c r="A2105">
        <v>2014</v>
      </c>
      <c r="B2105" t="s">
        <v>80</v>
      </c>
      <c r="C2105" t="s">
        <v>4</v>
      </c>
      <c r="D2105">
        <v>10992</v>
      </c>
      <c r="E2105">
        <v>2818610</v>
      </c>
      <c r="F2105">
        <v>1.8189673753812359</v>
      </c>
      <c r="G2105">
        <v>7176</v>
      </c>
      <c r="H2105">
        <v>13052.909885735749</v>
      </c>
    </row>
    <row r="2106" spans="1:8" x14ac:dyDescent="0.2">
      <c r="A2106">
        <v>2015</v>
      </c>
      <c r="B2106" t="s">
        <v>80</v>
      </c>
      <c r="C2106" t="s">
        <v>4</v>
      </c>
      <c r="D2106">
        <v>11610</v>
      </c>
      <c r="E2106">
        <v>2934890</v>
      </c>
      <c r="F2106">
        <v>1.894007741522465</v>
      </c>
      <c r="G2106">
        <v>7176</v>
      </c>
      <c r="H2106">
        <v>13591.399553165209</v>
      </c>
    </row>
    <row r="2107" spans="1:8" x14ac:dyDescent="0.2">
      <c r="A2107">
        <v>2016</v>
      </c>
      <c r="B2107" t="s">
        <v>80</v>
      </c>
      <c r="C2107" t="s">
        <v>4</v>
      </c>
      <c r="D2107">
        <v>14446</v>
      </c>
      <c r="E2107">
        <v>2959310</v>
      </c>
      <c r="F2107">
        <v>1.9097669928225065</v>
      </c>
      <c r="G2107">
        <v>7176</v>
      </c>
      <c r="H2107">
        <v>13704.487940494306</v>
      </c>
    </row>
    <row r="2108" spans="1:8" x14ac:dyDescent="0.2">
      <c r="A2108">
        <v>2017</v>
      </c>
      <c r="B2108" t="s">
        <v>80</v>
      </c>
      <c r="C2108" t="s">
        <v>4</v>
      </c>
      <c r="D2108">
        <v>12999</v>
      </c>
      <c r="E2108">
        <v>3134231</v>
      </c>
      <c r="F2108">
        <v>2.0226508583693756</v>
      </c>
      <c r="G2108">
        <v>7176</v>
      </c>
      <c r="H2108">
        <v>14514.542559658639</v>
      </c>
    </row>
    <row r="2109" spans="1:8" x14ac:dyDescent="0.2">
      <c r="A2109">
        <v>2018</v>
      </c>
      <c r="B2109" t="s">
        <v>80</v>
      </c>
      <c r="C2109" t="s">
        <v>4</v>
      </c>
      <c r="D2109">
        <v>13757</v>
      </c>
      <c r="E2109">
        <v>3197990</v>
      </c>
      <c r="F2109">
        <v>2.0637972180597663</v>
      </c>
      <c r="G2109">
        <v>7176</v>
      </c>
      <c r="H2109">
        <v>14809.808836796883</v>
      </c>
    </row>
    <row r="2110" spans="1:8" x14ac:dyDescent="0.2">
      <c r="A2110">
        <v>2019</v>
      </c>
      <c r="B2110" t="s">
        <v>80</v>
      </c>
      <c r="C2110" t="s">
        <v>4</v>
      </c>
      <c r="D2110">
        <v>13267</v>
      </c>
      <c r="E2110">
        <v>3225036</v>
      </c>
      <c r="F2110">
        <v>2.0812511374152503</v>
      </c>
      <c r="G2110">
        <v>7176</v>
      </c>
      <c r="H2110">
        <v>14935.058162091836</v>
      </c>
    </row>
    <row r="2111" spans="1:8" x14ac:dyDescent="0.2">
      <c r="A2111">
        <v>2020</v>
      </c>
      <c r="B2111" t="s">
        <v>80</v>
      </c>
      <c r="C2111" t="s">
        <v>4</v>
      </c>
      <c r="D2111">
        <v>14535</v>
      </c>
      <c r="E2111">
        <v>3230814</v>
      </c>
      <c r="F2111">
        <v>2.0849799234108133</v>
      </c>
      <c r="G2111">
        <v>7176</v>
      </c>
      <c r="H2111">
        <v>14961.815930395996</v>
      </c>
    </row>
    <row r="2112" spans="1:8" x14ac:dyDescent="0.2">
      <c r="A2112">
        <v>2021</v>
      </c>
      <c r="B2112" t="s">
        <v>80</v>
      </c>
      <c r="C2112" t="s">
        <v>4</v>
      </c>
      <c r="D2112">
        <v>14263</v>
      </c>
      <c r="E2112">
        <v>3250215</v>
      </c>
      <c r="F2112">
        <v>2.0975002032827255</v>
      </c>
      <c r="G2112">
        <v>7176</v>
      </c>
      <c r="H2112">
        <v>15051.661458756838</v>
      </c>
    </row>
    <row r="2113" spans="1:8" x14ac:dyDescent="0.2">
      <c r="A2113">
        <v>2022</v>
      </c>
      <c r="B2113" t="s">
        <v>80</v>
      </c>
      <c r="C2113" t="s">
        <v>4</v>
      </c>
      <c r="D2113">
        <v>12532</v>
      </c>
      <c r="E2113">
        <v>3311684</v>
      </c>
      <c r="F2113">
        <v>2.1371687298249959</v>
      </c>
      <c r="G2113">
        <v>7176</v>
      </c>
      <c r="H2113">
        <v>15336.32280522417</v>
      </c>
    </row>
    <row r="2114" spans="1:8" x14ac:dyDescent="0.2">
      <c r="A2114">
        <v>2023</v>
      </c>
      <c r="B2114" t="s">
        <v>80</v>
      </c>
      <c r="C2114" t="s">
        <v>4</v>
      </c>
      <c r="D2114">
        <v>12691</v>
      </c>
      <c r="E2114">
        <v>3334124</v>
      </c>
      <c r="F2114">
        <v>2.151650203992602</v>
      </c>
      <c r="G2114">
        <v>7176</v>
      </c>
      <c r="H2114">
        <v>15440.241863850912</v>
      </c>
    </row>
    <row r="2115" spans="1:8" x14ac:dyDescent="0.2">
      <c r="A2115">
        <v>2000</v>
      </c>
      <c r="B2115" t="s">
        <v>80</v>
      </c>
      <c r="C2115" t="s">
        <v>5</v>
      </c>
      <c r="D2115">
        <v>3906</v>
      </c>
      <c r="E2115">
        <v>975710</v>
      </c>
      <c r="F2115">
        <v>1</v>
      </c>
      <c r="G2115">
        <v>3906</v>
      </c>
      <c r="H2115">
        <v>3906</v>
      </c>
    </row>
    <row r="2116" spans="1:8" x14ac:dyDescent="0.2">
      <c r="A2116">
        <v>2001</v>
      </c>
      <c r="B2116" t="s">
        <v>80</v>
      </c>
      <c r="C2116" t="s">
        <v>5</v>
      </c>
      <c r="D2116">
        <v>569</v>
      </c>
      <c r="E2116">
        <v>1038118</v>
      </c>
      <c r="F2116">
        <v>1.0639616279427289</v>
      </c>
      <c r="G2116">
        <v>3906</v>
      </c>
      <c r="H2116">
        <v>4155.8341187442993</v>
      </c>
    </row>
    <row r="2117" spans="1:8" x14ac:dyDescent="0.2">
      <c r="A2117">
        <v>2002</v>
      </c>
      <c r="B2117" t="s">
        <v>80</v>
      </c>
      <c r="C2117" t="s">
        <v>5</v>
      </c>
      <c r="D2117">
        <v>794</v>
      </c>
      <c r="E2117">
        <v>1076949</v>
      </c>
      <c r="F2117">
        <v>1.1037593137305142</v>
      </c>
      <c r="G2117">
        <v>3906</v>
      </c>
      <c r="H2117">
        <v>4311.2838794313884</v>
      </c>
    </row>
    <row r="2118" spans="1:8" x14ac:dyDescent="0.2">
      <c r="A2118">
        <v>2003</v>
      </c>
      <c r="B2118" t="s">
        <v>80</v>
      </c>
      <c r="C2118" t="s">
        <v>5</v>
      </c>
      <c r="D2118">
        <v>2539</v>
      </c>
      <c r="E2118">
        <v>1083372</v>
      </c>
      <c r="F2118">
        <v>1.1103422123376823</v>
      </c>
      <c r="G2118">
        <v>3906</v>
      </c>
      <c r="H2118">
        <v>4336.9966813909869</v>
      </c>
    </row>
    <row r="2119" spans="1:8" x14ac:dyDescent="0.2">
      <c r="A2119">
        <v>2004</v>
      </c>
      <c r="B2119" t="s">
        <v>80</v>
      </c>
      <c r="C2119" t="s">
        <v>5</v>
      </c>
      <c r="D2119">
        <v>1225</v>
      </c>
      <c r="E2119">
        <v>1124334</v>
      </c>
      <c r="F2119">
        <v>1.1523239487142696</v>
      </c>
      <c r="G2119">
        <v>3906</v>
      </c>
      <c r="H2119">
        <v>4500.9773436779369</v>
      </c>
    </row>
    <row r="2120" spans="1:8" x14ac:dyDescent="0.2">
      <c r="A2120">
        <v>2005</v>
      </c>
      <c r="B2120" t="s">
        <v>80</v>
      </c>
      <c r="C2120" t="s">
        <v>5</v>
      </c>
      <c r="D2120">
        <v>742</v>
      </c>
      <c r="E2120">
        <v>1114530</v>
      </c>
      <c r="F2120">
        <v>1.1422758811532114</v>
      </c>
      <c r="G2120">
        <v>3906</v>
      </c>
      <c r="H2120">
        <v>4461.729591784444</v>
      </c>
    </row>
    <row r="2121" spans="1:8" x14ac:dyDescent="0.2">
      <c r="A2121">
        <v>2006</v>
      </c>
      <c r="B2121" t="s">
        <v>80</v>
      </c>
      <c r="C2121" t="s">
        <v>5</v>
      </c>
      <c r="D2121">
        <v>377</v>
      </c>
      <c r="E2121">
        <v>1110744</v>
      </c>
      <c r="F2121">
        <v>1.138395629849033</v>
      </c>
      <c r="G2121">
        <v>3906</v>
      </c>
      <c r="H2121">
        <v>4446.5733301903228</v>
      </c>
    </row>
    <row r="2122" spans="1:8" x14ac:dyDescent="0.2">
      <c r="A2122">
        <v>2007</v>
      </c>
      <c r="B2122" t="s">
        <v>80</v>
      </c>
      <c r="C2122" t="s">
        <v>5</v>
      </c>
      <c r="D2122">
        <v>930</v>
      </c>
      <c r="E2122">
        <v>1136229</v>
      </c>
      <c r="F2122">
        <v>1.1645150710764469</v>
      </c>
      <c r="G2122">
        <v>3906</v>
      </c>
      <c r="H2122">
        <v>4548.5958676246019</v>
      </c>
    </row>
    <row r="2123" spans="1:8" x14ac:dyDescent="0.2">
      <c r="A2123">
        <v>2008</v>
      </c>
      <c r="B2123" t="s">
        <v>80</v>
      </c>
      <c r="C2123" t="s">
        <v>5</v>
      </c>
      <c r="D2123">
        <v>973</v>
      </c>
      <c r="E2123">
        <v>1154397</v>
      </c>
      <c r="F2123">
        <v>1.1831353578419816</v>
      </c>
      <c r="G2123">
        <v>3906</v>
      </c>
      <c r="H2123">
        <v>4621.3267077307801</v>
      </c>
    </row>
    <row r="2124" spans="1:8" x14ac:dyDescent="0.2">
      <c r="A2124">
        <v>2009</v>
      </c>
      <c r="B2124" t="s">
        <v>80</v>
      </c>
      <c r="C2124" t="s">
        <v>5</v>
      </c>
      <c r="D2124">
        <v>855</v>
      </c>
      <c r="E2124">
        <v>1146650</v>
      </c>
      <c r="F2124">
        <v>1.1751954986625124</v>
      </c>
      <c r="G2124">
        <v>3906</v>
      </c>
      <c r="H2124">
        <v>4590.3136177757733</v>
      </c>
    </row>
    <row r="2125" spans="1:8" x14ac:dyDescent="0.2">
      <c r="A2125">
        <v>2010</v>
      </c>
      <c r="B2125" t="s">
        <v>80</v>
      </c>
      <c r="C2125" t="s">
        <v>5</v>
      </c>
      <c r="D2125">
        <v>1781</v>
      </c>
      <c r="E2125">
        <v>1226966</v>
      </c>
      <c r="F2125">
        <v>1.2575109407508378</v>
      </c>
      <c r="G2125">
        <v>3906</v>
      </c>
      <c r="H2125">
        <v>4911.8377345727722</v>
      </c>
    </row>
    <row r="2126" spans="1:8" x14ac:dyDescent="0.2">
      <c r="A2126">
        <v>2011</v>
      </c>
      <c r="B2126" t="s">
        <v>80</v>
      </c>
      <c r="C2126" t="s">
        <v>5</v>
      </c>
      <c r="D2126">
        <v>508</v>
      </c>
      <c r="E2126">
        <v>1203508</v>
      </c>
      <c r="F2126">
        <v>1.2334689610642506</v>
      </c>
      <c r="G2126">
        <v>3906</v>
      </c>
      <c r="H2126">
        <v>4817.9297619169629</v>
      </c>
    </row>
    <row r="2127" spans="1:8" x14ac:dyDescent="0.2">
      <c r="A2127">
        <v>2012</v>
      </c>
      <c r="B2127" t="s">
        <v>80</v>
      </c>
      <c r="C2127" t="s">
        <v>5</v>
      </c>
      <c r="D2127">
        <v>880</v>
      </c>
      <c r="E2127">
        <v>1278065</v>
      </c>
      <c r="F2127">
        <v>1.3098820346209428</v>
      </c>
      <c r="G2127">
        <v>3906</v>
      </c>
      <c r="H2127">
        <v>5116.3992272294026</v>
      </c>
    </row>
    <row r="2128" spans="1:8" x14ac:dyDescent="0.2">
      <c r="A2128">
        <v>2013</v>
      </c>
      <c r="B2128" t="s">
        <v>80</v>
      </c>
      <c r="C2128" t="s">
        <v>5</v>
      </c>
      <c r="D2128">
        <v>1262</v>
      </c>
      <c r="E2128">
        <v>1334969</v>
      </c>
      <c r="F2128">
        <v>1.3682026421785161</v>
      </c>
      <c r="G2128">
        <v>3906</v>
      </c>
      <c r="H2128">
        <v>5344.1995203492834</v>
      </c>
    </row>
    <row r="2129" spans="1:8" x14ac:dyDescent="0.2">
      <c r="A2129">
        <v>2014</v>
      </c>
      <c r="B2129" t="s">
        <v>80</v>
      </c>
      <c r="C2129" t="s">
        <v>5</v>
      </c>
      <c r="D2129">
        <v>201</v>
      </c>
      <c r="E2129">
        <v>1347880</v>
      </c>
      <c r="F2129">
        <v>1.3814350575478369</v>
      </c>
      <c r="G2129">
        <v>3906</v>
      </c>
      <c r="H2129">
        <v>5395.8853347818513</v>
      </c>
    </row>
    <row r="2130" spans="1:8" x14ac:dyDescent="0.2">
      <c r="A2130">
        <v>2015</v>
      </c>
      <c r="B2130" t="s">
        <v>80</v>
      </c>
      <c r="C2130" t="s">
        <v>5</v>
      </c>
      <c r="D2130">
        <v>2316</v>
      </c>
      <c r="E2130">
        <v>1417317</v>
      </c>
      <c r="F2130">
        <v>1.4526006702811287</v>
      </c>
      <c r="G2130">
        <v>3906</v>
      </c>
      <c r="H2130">
        <v>5673.8582181180891</v>
      </c>
    </row>
    <row r="2131" spans="1:8" x14ac:dyDescent="0.2">
      <c r="A2131">
        <v>2016</v>
      </c>
      <c r="B2131" t="s">
        <v>80</v>
      </c>
      <c r="C2131" t="s">
        <v>5</v>
      </c>
      <c r="D2131">
        <v>1515</v>
      </c>
      <c r="E2131">
        <v>1479227</v>
      </c>
      <c r="F2131">
        <v>1.5160519006672064</v>
      </c>
      <c r="G2131">
        <v>3906</v>
      </c>
      <c r="H2131">
        <v>5921.698724006108</v>
      </c>
    </row>
    <row r="2132" spans="1:8" x14ac:dyDescent="0.2">
      <c r="A2132">
        <v>2017</v>
      </c>
      <c r="B2132" t="s">
        <v>80</v>
      </c>
      <c r="C2132" t="s">
        <v>5</v>
      </c>
      <c r="D2132">
        <v>982</v>
      </c>
      <c r="E2132">
        <v>1485146</v>
      </c>
      <c r="F2132">
        <v>1.5221182523495711</v>
      </c>
      <c r="G2132">
        <v>3906</v>
      </c>
      <c r="H2132">
        <v>5945.3938936774248</v>
      </c>
    </row>
    <row r="2133" spans="1:8" x14ac:dyDescent="0.2">
      <c r="A2133">
        <v>2018</v>
      </c>
      <c r="B2133" t="s">
        <v>80</v>
      </c>
      <c r="C2133" t="s">
        <v>5</v>
      </c>
      <c r="D2133">
        <v>1136</v>
      </c>
      <c r="E2133">
        <v>1596732</v>
      </c>
      <c r="F2133">
        <v>1.6364821514589376</v>
      </c>
      <c r="G2133">
        <v>3906</v>
      </c>
      <c r="H2133">
        <v>6392.0992835986099</v>
      </c>
    </row>
    <row r="2134" spans="1:8" x14ac:dyDescent="0.2">
      <c r="A2134">
        <v>2019</v>
      </c>
      <c r="B2134" t="s">
        <v>80</v>
      </c>
      <c r="C2134" t="s">
        <v>5</v>
      </c>
      <c r="D2134">
        <v>1990</v>
      </c>
      <c r="E2134">
        <v>1656326</v>
      </c>
      <c r="F2134">
        <v>1.6975597257381805</v>
      </c>
      <c r="G2134">
        <v>3906</v>
      </c>
      <c r="H2134">
        <v>6630.6682887333327</v>
      </c>
    </row>
    <row r="2135" spans="1:8" x14ac:dyDescent="0.2">
      <c r="A2135">
        <v>2020</v>
      </c>
      <c r="B2135" t="s">
        <v>80</v>
      </c>
      <c r="C2135" t="s">
        <v>5</v>
      </c>
      <c r="D2135">
        <v>932</v>
      </c>
      <c r="E2135">
        <v>1717512</v>
      </c>
      <c r="F2135">
        <v>1.7602689323671992</v>
      </c>
      <c r="G2135">
        <v>3906</v>
      </c>
      <c r="H2135">
        <v>6875.6104498262803</v>
      </c>
    </row>
    <row r="2136" spans="1:8" x14ac:dyDescent="0.2">
      <c r="A2136">
        <v>2021</v>
      </c>
      <c r="B2136" t="s">
        <v>80</v>
      </c>
      <c r="C2136" t="s">
        <v>5</v>
      </c>
      <c r="D2136">
        <v>1463</v>
      </c>
      <c r="E2136">
        <v>1712437</v>
      </c>
      <c r="F2136">
        <v>1.7550675918049421</v>
      </c>
      <c r="G2136">
        <v>3906</v>
      </c>
      <c r="H2136">
        <v>6855.2940135901035</v>
      </c>
    </row>
    <row r="2137" spans="1:8" x14ac:dyDescent="0.2">
      <c r="A2137">
        <v>2022</v>
      </c>
      <c r="B2137" t="s">
        <v>80</v>
      </c>
      <c r="C2137" t="s">
        <v>5</v>
      </c>
      <c r="D2137">
        <v>1019</v>
      </c>
      <c r="E2137">
        <v>1678965</v>
      </c>
      <c r="F2137">
        <v>1.7207623166719619</v>
      </c>
      <c r="G2137">
        <v>3906</v>
      </c>
      <c r="H2137">
        <v>6721.2976089206832</v>
      </c>
    </row>
    <row r="2138" spans="1:8" x14ac:dyDescent="0.2">
      <c r="A2138">
        <v>2023</v>
      </c>
      <c r="B2138" t="s">
        <v>80</v>
      </c>
      <c r="C2138" t="s">
        <v>5</v>
      </c>
      <c r="D2138">
        <v>2261</v>
      </c>
      <c r="E2138">
        <v>1668499</v>
      </c>
      <c r="F2138">
        <v>1.7100357688247532</v>
      </c>
      <c r="G2138">
        <v>3906</v>
      </c>
      <c r="H2138">
        <v>6679.3997130294856</v>
      </c>
    </row>
    <row r="2139" spans="1:8" x14ac:dyDescent="0.2">
      <c r="A2139">
        <v>2000</v>
      </c>
      <c r="B2139" t="s">
        <v>80</v>
      </c>
      <c r="C2139" t="s">
        <v>6</v>
      </c>
      <c r="D2139">
        <v>1734</v>
      </c>
      <c r="E2139">
        <v>360968</v>
      </c>
      <c r="F2139">
        <v>1</v>
      </c>
      <c r="G2139">
        <v>1734</v>
      </c>
      <c r="H2139">
        <v>1734</v>
      </c>
    </row>
    <row r="2140" spans="1:8" x14ac:dyDescent="0.2">
      <c r="A2140">
        <v>2001</v>
      </c>
      <c r="B2140" t="s">
        <v>80</v>
      </c>
      <c r="C2140" t="s">
        <v>6</v>
      </c>
      <c r="D2140">
        <v>4374</v>
      </c>
      <c r="E2140">
        <v>355232</v>
      </c>
      <c r="F2140">
        <v>0.98410939473859183</v>
      </c>
      <c r="G2140">
        <v>1734</v>
      </c>
      <c r="H2140">
        <v>1706.4456904767183</v>
      </c>
    </row>
    <row r="2141" spans="1:8" x14ac:dyDescent="0.2">
      <c r="A2141">
        <v>2002</v>
      </c>
      <c r="B2141" t="s">
        <v>80</v>
      </c>
      <c r="C2141" t="s">
        <v>6</v>
      </c>
      <c r="D2141">
        <v>2884</v>
      </c>
      <c r="E2141">
        <v>389666</v>
      </c>
      <c r="F2141">
        <v>1.0795028922231333</v>
      </c>
      <c r="G2141">
        <v>1734</v>
      </c>
      <c r="H2141">
        <v>1871.8580151149133</v>
      </c>
    </row>
    <row r="2142" spans="1:8" x14ac:dyDescent="0.2">
      <c r="A2142">
        <v>2003</v>
      </c>
      <c r="B2142" t="s">
        <v>80</v>
      </c>
      <c r="C2142" t="s">
        <v>6</v>
      </c>
      <c r="D2142">
        <v>2727</v>
      </c>
      <c r="E2142">
        <v>382587</v>
      </c>
      <c r="F2142">
        <v>1.0598917355555062</v>
      </c>
      <c r="G2142">
        <v>1734</v>
      </c>
      <c r="H2142">
        <v>1837.8522694532478</v>
      </c>
    </row>
    <row r="2143" spans="1:8" x14ac:dyDescent="0.2">
      <c r="A2143">
        <v>2004</v>
      </c>
      <c r="B2143" t="s">
        <v>80</v>
      </c>
      <c r="C2143" t="s">
        <v>6</v>
      </c>
      <c r="D2143">
        <v>3077</v>
      </c>
      <c r="E2143">
        <v>387278</v>
      </c>
      <c r="F2143">
        <v>1.0728873473548901</v>
      </c>
      <c r="G2143">
        <v>1734</v>
      </c>
      <c r="H2143">
        <v>1860.3866603133795</v>
      </c>
    </row>
    <row r="2144" spans="1:8" x14ac:dyDescent="0.2">
      <c r="A2144">
        <v>2005</v>
      </c>
      <c r="B2144" t="s">
        <v>80</v>
      </c>
      <c r="C2144" t="s">
        <v>6</v>
      </c>
      <c r="D2144">
        <v>1773</v>
      </c>
      <c r="E2144">
        <v>367541</v>
      </c>
      <c r="F2144">
        <v>1.0182093703596995</v>
      </c>
      <c r="G2144">
        <v>1734</v>
      </c>
      <c r="H2144">
        <v>1765.575048203719</v>
      </c>
    </row>
    <row r="2145" spans="1:8" x14ac:dyDescent="0.2">
      <c r="A2145">
        <v>2006</v>
      </c>
      <c r="B2145" t="s">
        <v>80</v>
      </c>
      <c r="C2145" t="s">
        <v>6</v>
      </c>
      <c r="D2145">
        <v>3336</v>
      </c>
      <c r="E2145">
        <v>375257</v>
      </c>
      <c r="F2145">
        <v>1.0395852263912591</v>
      </c>
      <c r="G2145">
        <v>1734</v>
      </c>
      <c r="H2145">
        <v>1802.6407825624433</v>
      </c>
    </row>
    <row r="2146" spans="1:8" x14ac:dyDescent="0.2">
      <c r="A2146">
        <v>2007</v>
      </c>
      <c r="B2146" t="s">
        <v>80</v>
      </c>
      <c r="C2146" t="s">
        <v>6</v>
      </c>
      <c r="D2146">
        <v>3015</v>
      </c>
      <c r="E2146">
        <v>364041</v>
      </c>
      <c r="F2146">
        <v>1.0085132200084217</v>
      </c>
      <c r="G2146">
        <v>1734</v>
      </c>
      <c r="H2146">
        <v>1748.7619234946033</v>
      </c>
    </row>
    <row r="2147" spans="1:8" x14ac:dyDescent="0.2">
      <c r="A2147">
        <v>2008</v>
      </c>
      <c r="B2147" t="s">
        <v>80</v>
      </c>
      <c r="C2147" t="s">
        <v>6</v>
      </c>
      <c r="D2147">
        <v>3508</v>
      </c>
      <c r="E2147">
        <v>357008</v>
      </c>
      <c r="F2147">
        <v>0.98902949845969723</v>
      </c>
      <c r="G2147">
        <v>1734</v>
      </c>
      <c r="H2147">
        <v>1714.9771503291149</v>
      </c>
    </row>
    <row r="2148" spans="1:8" x14ac:dyDescent="0.2">
      <c r="A2148">
        <v>2009</v>
      </c>
      <c r="B2148" t="s">
        <v>80</v>
      </c>
      <c r="C2148" t="s">
        <v>6</v>
      </c>
      <c r="D2148">
        <v>3966</v>
      </c>
      <c r="E2148">
        <v>375454</v>
      </c>
      <c r="F2148">
        <v>1.0401309811396025</v>
      </c>
      <c r="G2148">
        <v>1734</v>
      </c>
      <c r="H2148">
        <v>1803.5871212960706</v>
      </c>
    </row>
    <row r="2149" spans="1:8" x14ac:dyDescent="0.2">
      <c r="A2149">
        <v>2010</v>
      </c>
      <c r="B2149" t="s">
        <v>80</v>
      </c>
      <c r="C2149" t="s">
        <v>6</v>
      </c>
      <c r="D2149">
        <v>4718</v>
      </c>
      <c r="E2149">
        <v>385688</v>
      </c>
      <c r="F2149">
        <v>1.0684825247667382</v>
      </c>
      <c r="G2149">
        <v>1734</v>
      </c>
      <c r="H2149">
        <v>1852.7486979455241</v>
      </c>
    </row>
    <row r="2150" spans="1:8" x14ac:dyDescent="0.2">
      <c r="A2150">
        <v>2011</v>
      </c>
      <c r="B2150" t="s">
        <v>80</v>
      </c>
      <c r="C2150" t="s">
        <v>6</v>
      </c>
      <c r="D2150">
        <v>3644</v>
      </c>
      <c r="E2150">
        <v>391576</v>
      </c>
      <c r="F2150">
        <v>1.0847942199862592</v>
      </c>
      <c r="G2150">
        <v>1734</v>
      </c>
      <c r="H2150">
        <v>1881.0331774561735</v>
      </c>
    </row>
    <row r="2151" spans="1:8" x14ac:dyDescent="0.2">
      <c r="A2151">
        <v>2012</v>
      </c>
      <c r="B2151" t="s">
        <v>80</v>
      </c>
      <c r="C2151" t="s">
        <v>6</v>
      </c>
      <c r="D2151">
        <v>3372</v>
      </c>
      <c r="E2151">
        <v>379049</v>
      </c>
      <c r="F2151">
        <v>1.0500903127147005</v>
      </c>
      <c r="G2151">
        <v>1734</v>
      </c>
      <c r="H2151">
        <v>1820.8566022472908</v>
      </c>
    </row>
    <row r="2152" spans="1:8" x14ac:dyDescent="0.2">
      <c r="A2152">
        <v>2013</v>
      </c>
      <c r="B2152" t="s">
        <v>80</v>
      </c>
      <c r="C2152" t="s">
        <v>6</v>
      </c>
      <c r="D2152">
        <v>3036</v>
      </c>
      <c r="E2152">
        <v>385773</v>
      </c>
      <c r="F2152">
        <v>1.0687180027038408</v>
      </c>
      <c r="G2152">
        <v>1734</v>
      </c>
      <c r="H2152">
        <v>1853.1570166884599</v>
      </c>
    </row>
    <row r="2153" spans="1:8" x14ac:dyDescent="0.2">
      <c r="A2153">
        <v>2014</v>
      </c>
      <c r="B2153" t="s">
        <v>80</v>
      </c>
      <c r="C2153" t="s">
        <v>6</v>
      </c>
      <c r="D2153">
        <v>2401</v>
      </c>
      <c r="E2153">
        <v>349497</v>
      </c>
      <c r="F2153">
        <v>0.96822155980585534</v>
      </c>
      <c r="G2153">
        <v>1734</v>
      </c>
      <c r="H2153">
        <v>1678.8961847033531</v>
      </c>
    </row>
    <row r="2154" spans="1:8" x14ac:dyDescent="0.2">
      <c r="A2154">
        <v>2015</v>
      </c>
      <c r="B2154" t="s">
        <v>80</v>
      </c>
      <c r="C2154" t="s">
        <v>6</v>
      </c>
      <c r="D2154">
        <v>3663</v>
      </c>
      <c r="E2154">
        <v>344846</v>
      </c>
      <c r="F2154">
        <v>0.95533676115334321</v>
      </c>
      <c r="G2154">
        <v>1734</v>
      </c>
      <c r="H2154">
        <v>1656.5539438398971</v>
      </c>
    </row>
    <row r="2155" spans="1:8" x14ac:dyDescent="0.2">
      <c r="A2155">
        <v>2016</v>
      </c>
      <c r="B2155" t="s">
        <v>80</v>
      </c>
      <c r="C2155" t="s">
        <v>6</v>
      </c>
      <c r="D2155">
        <v>4574</v>
      </c>
      <c r="E2155">
        <v>358989</v>
      </c>
      <c r="F2155">
        <v>0.99451751955852041</v>
      </c>
      <c r="G2155">
        <v>1734</v>
      </c>
      <c r="H2155">
        <v>1724.4933789144743</v>
      </c>
    </row>
    <row r="2156" spans="1:8" x14ac:dyDescent="0.2">
      <c r="A2156">
        <v>2017</v>
      </c>
      <c r="B2156" t="s">
        <v>80</v>
      </c>
      <c r="C2156" t="s">
        <v>6</v>
      </c>
      <c r="D2156">
        <v>3975</v>
      </c>
      <c r="E2156">
        <v>338119</v>
      </c>
      <c r="F2156">
        <v>0.93670076017818749</v>
      </c>
      <c r="G2156">
        <v>1734</v>
      </c>
      <c r="H2156">
        <v>1624.239118148977</v>
      </c>
    </row>
    <row r="2157" spans="1:8" x14ac:dyDescent="0.2">
      <c r="A2157">
        <v>2018</v>
      </c>
      <c r="B2157" t="s">
        <v>80</v>
      </c>
      <c r="C2157" t="s">
        <v>6</v>
      </c>
      <c r="D2157">
        <v>3429</v>
      </c>
      <c r="E2157">
        <v>344990</v>
      </c>
      <c r="F2157">
        <v>0.95573568848208157</v>
      </c>
      <c r="G2157">
        <v>1734</v>
      </c>
      <c r="H2157">
        <v>1657.2456838279295</v>
      </c>
    </row>
    <row r="2158" spans="1:8" x14ac:dyDescent="0.2">
      <c r="A2158">
        <v>2019</v>
      </c>
      <c r="B2158" t="s">
        <v>80</v>
      </c>
      <c r="C2158" t="s">
        <v>6</v>
      </c>
      <c r="D2158">
        <v>4841</v>
      </c>
      <c r="E2158">
        <v>347441</v>
      </c>
      <c r="F2158">
        <v>0.96252576405664769</v>
      </c>
      <c r="G2158">
        <v>1734</v>
      </c>
      <c r="H2158">
        <v>1669.0196748742271</v>
      </c>
    </row>
    <row r="2159" spans="1:8" x14ac:dyDescent="0.2">
      <c r="A2159">
        <v>2020</v>
      </c>
      <c r="B2159" t="s">
        <v>80</v>
      </c>
      <c r="C2159" t="s">
        <v>6</v>
      </c>
      <c r="D2159">
        <v>3824</v>
      </c>
      <c r="E2159">
        <v>403600</v>
      </c>
      <c r="F2159">
        <v>1.1181046519359057</v>
      </c>
      <c r="G2159">
        <v>1734</v>
      </c>
      <c r="H2159">
        <v>1938.7934664568604</v>
      </c>
    </row>
    <row r="2160" spans="1:8" x14ac:dyDescent="0.2">
      <c r="A2160">
        <v>2021</v>
      </c>
      <c r="B2160" t="s">
        <v>80</v>
      </c>
      <c r="C2160" t="s">
        <v>6</v>
      </c>
      <c r="D2160">
        <v>4520</v>
      </c>
      <c r="E2160">
        <v>405295</v>
      </c>
      <c r="F2160">
        <v>1.1228003590345959</v>
      </c>
      <c r="G2160">
        <v>1734</v>
      </c>
      <c r="H2160">
        <v>1946.9358225659892</v>
      </c>
    </row>
    <row r="2161" spans="1:8" x14ac:dyDescent="0.2">
      <c r="A2161">
        <v>2022</v>
      </c>
      <c r="B2161" t="s">
        <v>80</v>
      </c>
      <c r="C2161" t="s">
        <v>6</v>
      </c>
      <c r="D2161">
        <v>4915</v>
      </c>
      <c r="E2161">
        <v>400662</v>
      </c>
      <c r="F2161">
        <v>1.109965426298176</v>
      </c>
      <c r="G2161">
        <v>1734</v>
      </c>
      <c r="H2161">
        <v>1924.680049201037</v>
      </c>
    </row>
    <row r="2162" spans="1:8" x14ac:dyDescent="0.2">
      <c r="A2162">
        <v>2023</v>
      </c>
      <c r="B2162" t="s">
        <v>80</v>
      </c>
      <c r="C2162" t="s">
        <v>6</v>
      </c>
      <c r="D2162">
        <v>6170</v>
      </c>
      <c r="E2162">
        <v>409560</v>
      </c>
      <c r="F2162">
        <v>1.1346158108197957</v>
      </c>
      <c r="G2162">
        <v>1734</v>
      </c>
      <c r="H2162">
        <v>1967.4238159615256</v>
      </c>
    </row>
    <row r="2163" spans="1:8" x14ac:dyDescent="0.2">
      <c r="A2163">
        <v>2000</v>
      </c>
      <c r="B2163" t="s">
        <v>80</v>
      </c>
      <c r="C2163" t="s">
        <v>7</v>
      </c>
      <c r="D2163">
        <v>1760</v>
      </c>
      <c r="E2163">
        <v>122003</v>
      </c>
      <c r="F2163">
        <v>1</v>
      </c>
      <c r="G2163">
        <v>1760</v>
      </c>
      <c r="H2163">
        <v>1760</v>
      </c>
    </row>
    <row r="2164" spans="1:8" x14ac:dyDescent="0.2">
      <c r="A2164">
        <v>2001</v>
      </c>
      <c r="B2164" t="s">
        <v>80</v>
      </c>
      <c r="C2164" t="s">
        <v>7</v>
      </c>
      <c r="D2164">
        <v>1370</v>
      </c>
      <c r="E2164">
        <v>161701</v>
      </c>
      <c r="F2164">
        <v>1.3253854413416064</v>
      </c>
      <c r="G2164">
        <v>1760</v>
      </c>
      <c r="H2164">
        <v>2332.6783767612274</v>
      </c>
    </row>
    <row r="2165" spans="1:8" x14ac:dyDescent="0.2">
      <c r="A2165">
        <v>2002</v>
      </c>
      <c r="B2165" t="s">
        <v>80</v>
      </c>
      <c r="C2165" t="s">
        <v>7</v>
      </c>
      <c r="D2165">
        <v>378</v>
      </c>
      <c r="E2165">
        <v>123145</v>
      </c>
      <c r="F2165">
        <v>1.0093604255633057</v>
      </c>
      <c r="G2165">
        <v>1760</v>
      </c>
      <c r="H2165">
        <v>1776.4743489914181</v>
      </c>
    </row>
    <row r="2166" spans="1:8" x14ac:dyDescent="0.2">
      <c r="A2166">
        <v>2003</v>
      </c>
      <c r="B2166" t="s">
        <v>80</v>
      </c>
      <c r="C2166" t="s">
        <v>7</v>
      </c>
      <c r="D2166">
        <v>1535</v>
      </c>
      <c r="E2166">
        <v>137384</v>
      </c>
      <c r="F2166">
        <v>1.126070670393351</v>
      </c>
      <c r="G2166">
        <v>1760</v>
      </c>
      <c r="H2166">
        <v>1981.8843798922976</v>
      </c>
    </row>
    <row r="2167" spans="1:8" x14ac:dyDescent="0.2">
      <c r="A2167">
        <v>2004</v>
      </c>
      <c r="B2167" t="s">
        <v>80</v>
      </c>
      <c r="C2167" t="s">
        <v>7</v>
      </c>
      <c r="D2167">
        <v>628</v>
      </c>
      <c r="E2167">
        <v>131387</v>
      </c>
      <c r="F2167">
        <v>1.0769161414063588</v>
      </c>
      <c r="G2167">
        <v>1760</v>
      </c>
      <c r="H2167">
        <v>1895.3724088751915</v>
      </c>
    </row>
    <row r="2168" spans="1:8" x14ac:dyDescent="0.2">
      <c r="A2168">
        <v>2005</v>
      </c>
      <c r="B2168" t="s">
        <v>80</v>
      </c>
      <c r="C2168" t="s">
        <v>7</v>
      </c>
      <c r="D2168">
        <v>1590</v>
      </c>
      <c r="E2168">
        <v>150747</v>
      </c>
      <c r="F2168">
        <v>1.2356007639156414</v>
      </c>
      <c r="G2168">
        <v>1760</v>
      </c>
      <c r="H2168">
        <v>2174.6573444915289</v>
      </c>
    </row>
    <row r="2169" spans="1:8" x14ac:dyDescent="0.2">
      <c r="A2169">
        <v>2006</v>
      </c>
      <c r="B2169" t="s">
        <v>80</v>
      </c>
      <c r="C2169" t="s">
        <v>7</v>
      </c>
      <c r="D2169">
        <v>1237</v>
      </c>
      <c r="E2169">
        <v>148831</v>
      </c>
      <c r="F2169">
        <v>1.2198962320598674</v>
      </c>
      <c r="G2169">
        <v>1760</v>
      </c>
      <c r="H2169">
        <v>2147.0173684253668</v>
      </c>
    </row>
    <row r="2170" spans="1:8" x14ac:dyDescent="0.2">
      <c r="A2170">
        <v>2007</v>
      </c>
      <c r="B2170" t="s">
        <v>80</v>
      </c>
      <c r="C2170" t="s">
        <v>7</v>
      </c>
      <c r="D2170">
        <v>1322</v>
      </c>
      <c r="E2170">
        <v>148289</v>
      </c>
      <c r="F2170">
        <v>1.215453718351188</v>
      </c>
      <c r="G2170">
        <v>1760</v>
      </c>
      <c r="H2170">
        <v>2139.1985442980908</v>
      </c>
    </row>
    <row r="2171" spans="1:8" x14ac:dyDescent="0.2">
      <c r="A2171">
        <v>2008</v>
      </c>
      <c r="B2171" t="s">
        <v>80</v>
      </c>
      <c r="C2171" t="s">
        <v>7</v>
      </c>
      <c r="D2171">
        <v>711</v>
      </c>
      <c r="E2171">
        <v>149187</v>
      </c>
      <c r="F2171">
        <v>1.2228141930936125</v>
      </c>
      <c r="G2171">
        <v>1760</v>
      </c>
      <c r="H2171">
        <v>2152.1529798447582</v>
      </c>
    </row>
    <row r="2172" spans="1:8" x14ac:dyDescent="0.2">
      <c r="A2172">
        <v>2009</v>
      </c>
      <c r="B2172" t="s">
        <v>80</v>
      </c>
      <c r="C2172" t="s">
        <v>7</v>
      </c>
      <c r="D2172">
        <v>1417</v>
      </c>
      <c r="E2172">
        <v>152507</v>
      </c>
      <c r="F2172">
        <v>1.2500266386892125</v>
      </c>
      <c r="G2172">
        <v>1760</v>
      </c>
      <c r="H2172">
        <v>2200.0468840930139</v>
      </c>
    </row>
    <row r="2173" spans="1:8" x14ac:dyDescent="0.2">
      <c r="A2173">
        <v>2010</v>
      </c>
      <c r="B2173" t="s">
        <v>80</v>
      </c>
      <c r="C2173" t="s">
        <v>7</v>
      </c>
      <c r="D2173">
        <v>746</v>
      </c>
      <c r="E2173">
        <v>137861</v>
      </c>
      <c r="F2173">
        <v>1.1299804103177791</v>
      </c>
      <c r="G2173">
        <v>1760</v>
      </c>
      <c r="H2173">
        <v>1988.7655221592911</v>
      </c>
    </row>
    <row r="2174" spans="1:8" x14ac:dyDescent="0.2">
      <c r="A2174">
        <v>2011</v>
      </c>
      <c r="B2174" t="s">
        <v>80</v>
      </c>
      <c r="C2174" t="s">
        <v>7</v>
      </c>
      <c r="D2174">
        <v>1178</v>
      </c>
      <c r="E2174">
        <v>166510</v>
      </c>
      <c r="F2174">
        <v>1.3648025048564381</v>
      </c>
      <c r="G2174">
        <v>1760</v>
      </c>
      <c r="H2174">
        <v>2402.0524085473312</v>
      </c>
    </row>
    <row r="2175" spans="1:8" x14ac:dyDescent="0.2">
      <c r="A2175">
        <v>2012</v>
      </c>
      <c r="B2175" t="s">
        <v>80</v>
      </c>
      <c r="C2175" t="s">
        <v>7</v>
      </c>
      <c r="D2175">
        <v>1223</v>
      </c>
      <c r="E2175">
        <v>160194</v>
      </c>
      <c r="F2175">
        <v>1.313033286066736</v>
      </c>
      <c r="G2175">
        <v>1760</v>
      </c>
      <c r="H2175">
        <v>2310.9385834774553</v>
      </c>
    </row>
    <row r="2176" spans="1:8" x14ac:dyDescent="0.2">
      <c r="A2176">
        <v>2013</v>
      </c>
      <c r="B2176" t="s">
        <v>80</v>
      </c>
      <c r="C2176" t="s">
        <v>7</v>
      </c>
      <c r="D2176">
        <v>2061</v>
      </c>
      <c r="E2176">
        <v>162942</v>
      </c>
      <c r="F2176">
        <v>1.3355573223609256</v>
      </c>
      <c r="G2176">
        <v>1760</v>
      </c>
      <c r="H2176">
        <v>2350.5808873552292</v>
      </c>
    </row>
    <row r="2177" spans="1:8" x14ac:dyDescent="0.2">
      <c r="A2177">
        <v>2014</v>
      </c>
      <c r="B2177" t="s">
        <v>80</v>
      </c>
      <c r="C2177" t="s">
        <v>7</v>
      </c>
      <c r="D2177">
        <v>1006</v>
      </c>
      <c r="E2177">
        <v>162073</v>
      </c>
      <c r="F2177">
        <v>1.3284345466914749</v>
      </c>
      <c r="G2177">
        <v>1760</v>
      </c>
      <c r="H2177">
        <v>2338.0448021769957</v>
      </c>
    </row>
    <row r="2178" spans="1:8" x14ac:dyDescent="0.2">
      <c r="A2178">
        <v>2015</v>
      </c>
      <c r="B2178" t="s">
        <v>80</v>
      </c>
      <c r="C2178" t="s">
        <v>7</v>
      </c>
      <c r="D2178">
        <v>2057</v>
      </c>
      <c r="E2178">
        <v>172476</v>
      </c>
      <c r="F2178">
        <v>1.413702941730941</v>
      </c>
      <c r="G2178">
        <v>1760</v>
      </c>
      <c r="H2178">
        <v>2488.117177446456</v>
      </c>
    </row>
    <row r="2179" spans="1:8" x14ac:dyDescent="0.2">
      <c r="A2179">
        <v>2016</v>
      </c>
      <c r="B2179" t="s">
        <v>80</v>
      </c>
      <c r="C2179" t="s">
        <v>7</v>
      </c>
      <c r="D2179">
        <v>1353</v>
      </c>
      <c r="E2179">
        <v>161006</v>
      </c>
      <c r="F2179">
        <v>1.3196888601099972</v>
      </c>
      <c r="G2179">
        <v>1760</v>
      </c>
      <c r="H2179">
        <v>2322.6523937935949</v>
      </c>
    </row>
    <row r="2180" spans="1:8" x14ac:dyDescent="0.2">
      <c r="A2180">
        <v>2017</v>
      </c>
      <c r="B2180" t="s">
        <v>80</v>
      </c>
      <c r="C2180" t="s">
        <v>7</v>
      </c>
      <c r="D2180">
        <v>1320</v>
      </c>
      <c r="E2180">
        <v>176324</v>
      </c>
      <c r="F2180">
        <v>1.4452431497586125</v>
      </c>
      <c r="G2180">
        <v>1760</v>
      </c>
      <c r="H2180">
        <v>2543.627943575158</v>
      </c>
    </row>
    <row r="2181" spans="1:8" x14ac:dyDescent="0.2">
      <c r="A2181">
        <v>2018</v>
      </c>
      <c r="B2181" t="s">
        <v>80</v>
      </c>
      <c r="C2181" t="s">
        <v>7</v>
      </c>
      <c r="D2181">
        <v>765</v>
      </c>
      <c r="E2181">
        <v>186957</v>
      </c>
      <c r="F2181">
        <v>1.5323967443423523</v>
      </c>
      <c r="G2181">
        <v>1760</v>
      </c>
      <c r="H2181">
        <v>2697.0182700425398</v>
      </c>
    </row>
    <row r="2182" spans="1:8" x14ac:dyDescent="0.2">
      <c r="A2182">
        <v>2019</v>
      </c>
      <c r="B2182" t="s">
        <v>80</v>
      </c>
      <c r="C2182" t="s">
        <v>7</v>
      </c>
      <c r="D2182">
        <v>1763</v>
      </c>
      <c r="E2182">
        <v>167206</v>
      </c>
      <c r="F2182">
        <v>1.3705072826078046</v>
      </c>
      <c r="G2182">
        <v>1760</v>
      </c>
      <c r="H2182">
        <v>2412.092817389736</v>
      </c>
    </row>
    <row r="2183" spans="1:8" x14ac:dyDescent="0.2">
      <c r="A2183">
        <v>2020</v>
      </c>
      <c r="B2183" t="s">
        <v>80</v>
      </c>
      <c r="C2183" t="s">
        <v>7</v>
      </c>
      <c r="D2183">
        <v>1417</v>
      </c>
      <c r="E2183">
        <v>180229</v>
      </c>
      <c r="F2183">
        <v>1.4772505594124734</v>
      </c>
      <c r="G2183">
        <v>1760</v>
      </c>
      <c r="H2183">
        <v>2599.9609845659534</v>
      </c>
    </row>
    <row r="2184" spans="1:8" x14ac:dyDescent="0.2">
      <c r="A2184">
        <v>2021</v>
      </c>
      <c r="B2184" t="s">
        <v>80</v>
      </c>
      <c r="C2184" t="s">
        <v>7</v>
      </c>
      <c r="D2184">
        <v>2208</v>
      </c>
      <c r="E2184">
        <v>193765</v>
      </c>
      <c r="F2184">
        <v>1.5881986508528478</v>
      </c>
      <c r="G2184">
        <v>1760</v>
      </c>
      <c r="H2184">
        <v>2795.2296255010124</v>
      </c>
    </row>
    <row r="2185" spans="1:8" x14ac:dyDescent="0.2">
      <c r="A2185">
        <v>2022</v>
      </c>
      <c r="B2185" t="s">
        <v>80</v>
      </c>
      <c r="C2185" t="s">
        <v>7</v>
      </c>
      <c r="D2185">
        <v>2274</v>
      </c>
      <c r="E2185">
        <v>190913</v>
      </c>
      <c r="F2185">
        <v>1.5648221765038564</v>
      </c>
      <c r="G2185">
        <v>1760</v>
      </c>
      <c r="H2185">
        <v>2754.0870306467873</v>
      </c>
    </row>
    <row r="2186" spans="1:8" x14ac:dyDescent="0.2">
      <c r="A2186">
        <v>2023</v>
      </c>
      <c r="B2186" t="s">
        <v>80</v>
      </c>
      <c r="C2186" t="s">
        <v>7</v>
      </c>
      <c r="D2186">
        <v>1999</v>
      </c>
      <c r="E2186">
        <v>189831</v>
      </c>
      <c r="F2186">
        <v>1.5559535421260133</v>
      </c>
      <c r="G2186">
        <v>1760</v>
      </c>
      <c r="H2186">
        <v>2738.4782341417836</v>
      </c>
    </row>
    <row r="2187" spans="1:8" x14ac:dyDescent="0.2">
      <c r="A2187">
        <v>2000</v>
      </c>
      <c r="B2187" t="s">
        <v>80</v>
      </c>
      <c r="C2187" t="s">
        <v>8</v>
      </c>
      <c r="D2187">
        <v>10231</v>
      </c>
      <c r="E2187">
        <v>831039</v>
      </c>
      <c r="F2187">
        <v>1</v>
      </c>
      <c r="G2187">
        <v>10231</v>
      </c>
      <c r="H2187">
        <v>10231</v>
      </c>
    </row>
    <row r="2188" spans="1:8" x14ac:dyDescent="0.2">
      <c r="A2188">
        <v>2001</v>
      </c>
      <c r="B2188" t="s">
        <v>80</v>
      </c>
      <c r="C2188" t="s">
        <v>8</v>
      </c>
      <c r="D2188">
        <v>13573</v>
      </c>
      <c r="E2188">
        <v>800573</v>
      </c>
      <c r="F2188">
        <v>0.96333986732271293</v>
      </c>
      <c r="G2188">
        <v>10231</v>
      </c>
      <c r="H2188">
        <v>9855.9301825786752</v>
      </c>
    </row>
    <row r="2189" spans="1:8" x14ac:dyDescent="0.2">
      <c r="A2189">
        <v>2002</v>
      </c>
      <c r="B2189" t="s">
        <v>80</v>
      </c>
      <c r="C2189" t="s">
        <v>8</v>
      </c>
      <c r="D2189">
        <v>8890</v>
      </c>
      <c r="E2189">
        <v>827580</v>
      </c>
      <c r="F2189">
        <v>0.99583774046705387</v>
      </c>
      <c r="G2189">
        <v>10231</v>
      </c>
      <c r="H2189">
        <v>10188.415922718428</v>
      </c>
    </row>
    <row r="2190" spans="1:8" x14ac:dyDescent="0.2">
      <c r="A2190">
        <v>2003</v>
      </c>
      <c r="B2190" t="s">
        <v>80</v>
      </c>
      <c r="C2190" t="s">
        <v>8</v>
      </c>
      <c r="D2190">
        <v>10735</v>
      </c>
      <c r="E2190">
        <v>806170</v>
      </c>
      <c r="F2190">
        <v>0.97007480996680062</v>
      </c>
      <c r="G2190">
        <v>10231</v>
      </c>
      <c r="H2190">
        <v>9924.835380770337</v>
      </c>
    </row>
    <row r="2191" spans="1:8" x14ac:dyDescent="0.2">
      <c r="A2191">
        <v>2004</v>
      </c>
      <c r="B2191" t="s">
        <v>80</v>
      </c>
      <c r="C2191" t="s">
        <v>8</v>
      </c>
      <c r="D2191">
        <v>9107</v>
      </c>
      <c r="E2191">
        <v>835287</v>
      </c>
      <c r="F2191">
        <v>1.0051116734593684</v>
      </c>
      <c r="G2191">
        <v>10231</v>
      </c>
      <c r="H2191">
        <v>10283.297531162798</v>
      </c>
    </row>
    <row r="2192" spans="1:8" x14ac:dyDescent="0.2">
      <c r="A2192">
        <v>2005</v>
      </c>
      <c r="B2192" t="s">
        <v>80</v>
      </c>
      <c r="C2192" t="s">
        <v>8</v>
      </c>
      <c r="D2192">
        <v>9218</v>
      </c>
      <c r="E2192">
        <v>801441</v>
      </c>
      <c r="F2192">
        <v>0.96438434297307352</v>
      </c>
      <c r="G2192">
        <v>10231</v>
      </c>
      <c r="H2192">
        <v>9866.616212957515</v>
      </c>
    </row>
    <row r="2193" spans="1:8" x14ac:dyDescent="0.2">
      <c r="A2193">
        <v>2006</v>
      </c>
      <c r="B2193" t="s">
        <v>80</v>
      </c>
      <c r="C2193" t="s">
        <v>8</v>
      </c>
      <c r="D2193">
        <v>10651</v>
      </c>
      <c r="E2193">
        <v>812579</v>
      </c>
      <c r="F2193">
        <v>0.97778684273541916</v>
      </c>
      <c r="G2193">
        <v>10231</v>
      </c>
      <c r="H2193">
        <v>10003.737188026073</v>
      </c>
    </row>
    <row r="2194" spans="1:8" x14ac:dyDescent="0.2">
      <c r="A2194">
        <v>2007</v>
      </c>
      <c r="B2194" t="s">
        <v>80</v>
      </c>
      <c r="C2194" t="s">
        <v>8</v>
      </c>
      <c r="D2194">
        <v>9985</v>
      </c>
      <c r="E2194">
        <v>802594</v>
      </c>
      <c r="F2194">
        <v>0.96577176281738886</v>
      </c>
      <c r="G2194">
        <v>10231</v>
      </c>
      <c r="H2194">
        <v>9880.8109053847056</v>
      </c>
    </row>
    <row r="2195" spans="1:8" x14ac:dyDescent="0.2">
      <c r="A2195">
        <v>2008</v>
      </c>
      <c r="B2195" t="s">
        <v>80</v>
      </c>
      <c r="C2195" t="s">
        <v>8</v>
      </c>
      <c r="D2195">
        <v>10611</v>
      </c>
      <c r="E2195">
        <v>789644</v>
      </c>
      <c r="F2195">
        <v>0.95018885996926739</v>
      </c>
      <c r="G2195">
        <v>10231</v>
      </c>
      <c r="H2195">
        <v>9721.382226345575</v>
      </c>
    </row>
    <row r="2196" spans="1:8" x14ac:dyDescent="0.2">
      <c r="A2196">
        <v>2009</v>
      </c>
      <c r="B2196" t="s">
        <v>80</v>
      </c>
      <c r="C2196" t="s">
        <v>8</v>
      </c>
      <c r="D2196">
        <v>9998</v>
      </c>
      <c r="E2196">
        <v>778872</v>
      </c>
      <c r="F2196">
        <v>0.93722677275073729</v>
      </c>
      <c r="G2196">
        <v>10231</v>
      </c>
      <c r="H2196">
        <v>9588.7671120127925</v>
      </c>
    </row>
    <row r="2197" spans="1:8" x14ac:dyDescent="0.2">
      <c r="A2197">
        <v>2010</v>
      </c>
      <c r="B2197" t="s">
        <v>80</v>
      </c>
      <c r="C2197" t="s">
        <v>8</v>
      </c>
      <c r="D2197">
        <v>9607</v>
      </c>
      <c r="E2197">
        <v>759433</v>
      </c>
      <c r="F2197">
        <v>0.91383557209709776</v>
      </c>
      <c r="G2197">
        <v>10231</v>
      </c>
      <c r="H2197">
        <v>9349.4517381254063</v>
      </c>
    </row>
    <row r="2198" spans="1:8" x14ac:dyDescent="0.2">
      <c r="A2198">
        <v>2011</v>
      </c>
      <c r="B2198" t="s">
        <v>80</v>
      </c>
      <c r="C2198" t="s">
        <v>8</v>
      </c>
      <c r="D2198">
        <v>9974</v>
      </c>
      <c r="E2198">
        <v>765423</v>
      </c>
      <c r="F2198">
        <v>0.92104341673495471</v>
      </c>
      <c r="G2198">
        <v>10231</v>
      </c>
      <c r="H2198">
        <v>9423.195196615321</v>
      </c>
    </row>
    <row r="2199" spans="1:8" x14ac:dyDescent="0.2">
      <c r="A2199">
        <v>2012</v>
      </c>
      <c r="B2199" t="s">
        <v>80</v>
      </c>
      <c r="C2199" t="s">
        <v>8</v>
      </c>
      <c r="D2199">
        <v>11212</v>
      </c>
      <c r="E2199">
        <v>743686</v>
      </c>
      <c r="F2199">
        <v>0.89488700289637435</v>
      </c>
      <c r="G2199">
        <v>10231</v>
      </c>
      <c r="H2199">
        <v>9155.5889266328068</v>
      </c>
    </row>
    <row r="2200" spans="1:8" x14ac:dyDescent="0.2">
      <c r="A2200">
        <v>2013</v>
      </c>
      <c r="B2200" t="s">
        <v>80</v>
      </c>
      <c r="C2200" t="s">
        <v>8</v>
      </c>
      <c r="D2200">
        <v>11443</v>
      </c>
      <c r="E2200">
        <v>755076</v>
      </c>
      <c r="F2200">
        <v>0.90859273752495373</v>
      </c>
      <c r="G2200">
        <v>10231</v>
      </c>
      <c r="H2200">
        <v>9295.812297617802</v>
      </c>
    </row>
    <row r="2201" spans="1:8" x14ac:dyDescent="0.2">
      <c r="A2201">
        <v>2014</v>
      </c>
      <c r="B2201" t="s">
        <v>80</v>
      </c>
      <c r="C2201" t="s">
        <v>8</v>
      </c>
      <c r="D2201">
        <v>10914</v>
      </c>
      <c r="E2201">
        <v>744846</v>
      </c>
      <c r="F2201">
        <v>0.89628284593141838</v>
      </c>
      <c r="G2201">
        <v>10231</v>
      </c>
      <c r="H2201">
        <v>9169.8697967243406</v>
      </c>
    </row>
    <row r="2202" spans="1:8" x14ac:dyDescent="0.2">
      <c r="A2202">
        <v>2015</v>
      </c>
      <c r="B2202" t="s">
        <v>80</v>
      </c>
      <c r="C2202" t="s">
        <v>8</v>
      </c>
      <c r="D2202">
        <v>11460</v>
      </c>
      <c r="E2202">
        <v>744228</v>
      </c>
      <c r="F2202">
        <v>0.89553919852136898</v>
      </c>
      <c r="G2202">
        <v>10231</v>
      </c>
      <c r="H2202">
        <v>9162.2615400721261</v>
      </c>
    </row>
    <row r="2203" spans="1:8" x14ac:dyDescent="0.2">
      <c r="A2203">
        <v>2016</v>
      </c>
      <c r="B2203" t="s">
        <v>80</v>
      </c>
      <c r="C2203" t="s">
        <v>8</v>
      </c>
      <c r="D2203">
        <v>9264</v>
      </c>
      <c r="E2203">
        <v>699235</v>
      </c>
      <c r="F2203">
        <v>0.84139853845607726</v>
      </c>
      <c r="G2203">
        <v>10231</v>
      </c>
      <c r="H2203">
        <v>8608.3484469441264</v>
      </c>
    </row>
    <row r="2204" spans="1:8" x14ac:dyDescent="0.2">
      <c r="A2204">
        <v>2017</v>
      </c>
      <c r="B2204" t="s">
        <v>80</v>
      </c>
      <c r="C2204" t="s">
        <v>8</v>
      </c>
      <c r="D2204">
        <v>11256</v>
      </c>
      <c r="E2204">
        <v>700737</v>
      </c>
      <c r="F2204">
        <v>0.84320591452386706</v>
      </c>
      <c r="G2204">
        <v>10231</v>
      </c>
      <c r="H2204">
        <v>8626.8397114936834</v>
      </c>
    </row>
    <row r="2205" spans="1:8" x14ac:dyDescent="0.2">
      <c r="A2205">
        <v>2018</v>
      </c>
      <c r="B2205" t="s">
        <v>80</v>
      </c>
      <c r="C2205" t="s">
        <v>8</v>
      </c>
      <c r="D2205">
        <v>9639</v>
      </c>
      <c r="E2205">
        <v>715726</v>
      </c>
      <c r="F2205">
        <v>0.86124237249996693</v>
      </c>
      <c r="G2205">
        <v>10231</v>
      </c>
      <c r="H2205">
        <v>8811.3707130471612</v>
      </c>
    </row>
    <row r="2206" spans="1:8" x14ac:dyDescent="0.2">
      <c r="A2206">
        <v>2019</v>
      </c>
      <c r="B2206" t="s">
        <v>80</v>
      </c>
      <c r="C2206" t="s">
        <v>8</v>
      </c>
      <c r="D2206">
        <v>8855</v>
      </c>
      <c r="E2206">
        <v>695810</v>
      </c>
      <c r="F2206">
        <v>0.83727719156381353</v>
      </c>
      <c r="G2206">
        <v>10231</v>
      </c>
      <c r="H2206">
        <v>8566.1829468893757</v>
      </c>
    </row>
    <row r="2207" spans="1:8" x14ac:dyDescent="0.2">
      <c r="A2207">
        <v>2020</v>
      </c>
      <c r="B2207" t="s">
        <v>80</v>
      </c>
      <c r="C2207" t="s">
        <v>8</v>
      </c>
      <c r="D2207">
        <v>10363</v>
      </c>
      <c r="E2207">
        <v>690186</v>
      </c>
      <c r="F2207">
        <v>0.83050975946977212</v>
      </c>
      <c r="G2207">
        <v>10231</v>
      </c>
      <c r="H2207">
        <v>8496.9453491352378</v>
      </c>
    </row>
    <row r="2208" spans="1:8" x14ac:dyDescent="0.2">
      <c r="A2208">
        <v>2021</v>
      </c>
      <c r="B2208" t="s">
        <v>80</v>
      </c>
      <c r="C2208" t="s">
        <v>8</v>
      </c>
      <c r="D2208">
        <v>9661</v>
      </c>
      <c r="E2208">
        <v>702801</v>
      </c>
      <c r="F2208">
        <v>0.84568955247587663</v>
      </c>
      <c r="G2208">
        <v>10231</v>
      </c>
      <c r="H2208">
        <v>8652.2498113806942</v>
      </c>
    </row>
    <row r="2209" spans="1:8" x14ac:dyDescent="0.2">
      <c r="A2209">
        <v>2022</v>
      </c>
      <c r="B2209" t="s">
        <v>80</v>
      </c>
      <c r="C2209" t="s">
        <v>8</v>
      </c>
      <c r="D2209">
        <v>8835</v>
      </c>
      <c r="E2209">
        <v>686632</v>
      </c>
      <c r="F2209">
        <v>0.82623318520550781</v>
      </c>
      <c r="G2209">
        <v>10231</v>
      </c>
      <c r="H2209">
        <v>8453.1917178375497</v>
      </c>
    </row>
    <row r="2210" spans="1:8" x14ac:dyDescent="0.2">
      <c r="A2210">
        <v>2023</v>
      </c>
      <c r="B2210" t="s">
        <v>80</v>
      </c>
      <c r="C2210" t="s">
        <v>8</v>
      </c>
      <c r="D2210">
        <v>8281</v>
      </c>
      <c r="E2210">
        <v>663755</v>
      </c>
      <c r="F2210">
        <v>0.79870499459110822</v>
      </c>
      <c r="G2210">
        <v>10231</v>
      </c>
      <c r="H2210">
        <v>8171.5507996616279</v>
      </c>
    </row>
    <row r="2211" spans="1:8" x14ac:dyDescent="0.2">
      <c r="A2211">
        <v>2000</v>
      </c>
      <c r="B2211" t="s">
        <v>80</v>
      </c>
      <c r="C2211" t="s">
        <v>9</v>
      </c>
      <c r="D2211">
        <v>7453</v>
      </c>
      <c r="E2211">
        <v>1229810</v>
      </c>
      <c r="F2211">
        <v>1</v>
      </c>
      <c r="G2211">
        <v>7453</v>
      </c>
      <c r="H2211">
        <v>7453</v>
      </c>
    </row>
    <row r="2212" spans="1:8" x14ac:dyDescent="0.2">
      <c r="A2212">
        <v>2001</v>
      </c>
      <c r="B2212" t="s">
        <v>80</v>
      </c>
      <c r="C2212" t="s">
        <v>9</v>
      </c>
      <c r="D2212">
        <v>2180</v>
      </c>
      <c r="E2212">
        <v>1206371</v>
      </c>
      <c r="F2212">
        <v>0.98094095835942141</v>
      </c>
      <c r="G2212">
        <v>7453</v>
      </c>
      <c r="H2212">
        <v>7310.9529626527674</v>
      </c>
    </row>
    <row r="2213" spans="1:8" x14ac:dyDescent="0.2">
      <c r="A2213">
        <v>2002</v>
      </c>
      <c r="B2213" t="s">
        <v>80</v>
      </c>
      <c r="C2213" t="s">
        <v>9</v>
      </c>
      <c r="D2213">
        <v>2755</v>
      </c>
      <c r="E2213">
        <v>1349745</v>
      </c>
      <c r="F2213">
        <v>1.0975231946398225</v>
      </c>
      <c r="G2213">
        <v>7453</v>
      </c>
      <c r="H2213">
        <v>8179.8403696505975</v>
      </c>
    </row>
    <row r="2214" spans="1:8" x14ac:dyDescent="0.2">
      <c r="A2214">
        <v>2003</v>
      </c>
      <c r="B2214" t="s">
        <v>80</v>
      </c>
      <c r="C2214" t="s">
        <v>9</v>
      </c>
      <c r="D2214">
        <v>1802</v>
      </c>
      <c r="E2214">
        <v>1414944</v>
      </c>
      <c r="F2214">
        <v>1.15053870110017</v>
      </c>
      <c r="G2214">
        <v>7453</v>
      </c>
      <c r="H2214">
        <v>8574.964939299567</v>
      </c>
    </row>
    <row r="2215" spans="1:8" x14ac:dyDescent="0.2">
      <c r="A2215">
        <v>2004</v>
      </c>
      <c r="B2215" t="s">
        <v>80</v>
      </c>
      <c r="C2215" t="s">
        <v>9</v>
      </c>
      <c r="D2215">
        <v>5612</v>
      </c>
      <c r="E2215">
        <v>1564767</v>
      </c>
      <c r="F2215">
        <v>1.2723648368447158</v>
      </c>
      <c r="G2215">
        <v>7453</v>
      </c>
      <c r="H2215">
        <v>9482.9351290036666</v>
      </c>
    </row>
    <row r="2216" spans="1:8" x14ac:dyDescent="0.2">
      <c r="A2216">
        <v>2005</v>
      </c>
      <c r="B2216" t="s">
        <v>80</v>
      </c>
      <c r="C2216" t="s">
        <v>9</v>
      </c>
      <c r="D2216">
        <v>4841</v>
      </c>
      <c r="E2216">
        <v>1682172</v>
      </c>
      <c r="F2216">
        <v>1.3678308031321911</v>
      </c>
      <c r="G2216">
        <v>7453</v>
      </c>
      <c r="H2216">
        <v>10194.442975744219</v>
      </c>
    </row>
    <row r="2217" spans="1:8" x14ac:dyDescent="0.2">
      <c r="A2217">
        <v>2006</v>
      </c>
      <c r="B2217" t="s">
        <v>80</v>
      </c>
      <c r="C2217" t="s">
        <v>9</v>
      </c>
      <c r="D2217">
        <v>3492</v>
      </c>
      <c r="E2217">
        <v>1759781</v>
      </c>
      <c r="F2217">
        <v>1.4309372992576088</v>
      </c>
      <c r="G2217">
        <v>7453</v>
      </c>
      <c r="H2217">
        <v>10664.775691366958</v>
      </c>
    </row>
    <row r="2218" spans="1:8" x14ac:dyDescent="0.2">
      <c r="A2218">
        <v>2007</v>
      </c>
      <c r="B2218" t="s">
        <v>80</v>
      </c>
      <c r="C2218" t="s">
        <v>9</v>
      </c>
      <c r="D2218">
        <v>4060</v>
      </c>
      <c r="E2218">
        <v>1873729</v>
      </c>
      <c r="F2218">
        <v>1.5235922622193672</v>
      </c>
      <c r="G2218">
        <v>7453</v>
      </c>
      <c r="H2218">
        <v>11355.333130320943</v>
      </c>
    </row>
    <row r="2219" spans="1:8" x14ac:dyDescent="0.2">
      <c r="A2219">
        <v>2008</v>
      </c>
      <c r="B2219" t="s">
        <v>80</v>
      </c>
      <c r="C2219" t="s">
        <v>9</v>
      </c>
      <c r="D2219">
        <v>4421</v>
      </c>
      <c r="E2219">
        <v>1991953</v>
      </c>
      <c r="F2219">
        <v>1.619724185036713</v>
      </c>
      <c r="G2219">
        <v>7453</v>
      </c>
      <c r="H2219">
        <v>12071.804351078623</v>
      </c>
    </row>
    <row r="2220" spans="1:8" x14ac:dyDescent="0.2">
      <c r="A2220">
        <v>2009</v>
      </c>
      <c r="B2220" t="s">
        <v>80</v>
      </c>
      <c r="C2220" t="s">
        <v>9</v>
      </c>
      <c r="D2220">
        <v>6905</v>
      </c>
      <c r="E2220">
        <v>2082268</v>
      </c>
      <c r="F2220">
        <v>1.6931623584130882</v>
      </c>
      <c r="G2220">
        <v>7453</v>
      </c>
      <c r="H2220">
        <v>12619.139057252745</v>
      </c>
    </row>
    <row r="2221" spans="1:8" x14ac:dyDescent="0.2">
      <c r="A2221">
        <v>2010</v>
      </c>
      <c r="B2221" t="s">
        <v>80</v>
      </c>
      <c r="C2221" t="s">
        <v>9</v>
      </c>
      <c r="D2221">
        <v>5462</v>
      </c>
      <c r="E2221">
        <v>2261000</v>
      </c>
      <c r="F2221">
        <v>1.8384953773347101</v>
      </c>
      <c r="G2221">
        <v>7453</v>
      </c>
      <c r="H2221">
        <v>13702.306047275595</v>
      </c>
    </row>
    <row r="2222" spans="1:8" x14ac:dyDescent="0.2">
      <c r="A2222">
        <v>2011</v>
      </c>
      <c r="B2222" t="s">
        <v>80</v>
      </c>
      <c r="C2222" t="s">
        <v>9</v>
      </c>
      <c r="D2222">
        <v>6438</v>
      </c>
      <c r="E2222">
        <v>2391486</v>
      </c>
      <c r="F2222">
        <v>1.9445979460241827</v>
      </c>
      <c r="G2222">
        <v>7453</v>
      </c>
      <c r="H2222">
        <v>14493.088491718234</v>
      </c>
    </row>
    <row r="2223" spans="1:8" x14ac:dyDescent="0.2">
      <c r="A2223">
        <v>2012</v>
      </c>
      <c r="B2223" t="s">
        <v>80</v>
      </c>
      <c r="C2223" t="s">
        <v>9</v>
      </c>
      <c r="D2223">
        <v>7114</v>
      </c>
      <c r="E2223">
        <v>2548122</v>
      </c>
      <c r="F2223">
        <v>2.0719639619128158</v>
      </c>
      <c r="G2223">
        <v>7453</v>
      </c>
      <c r="H2223">
        <v>15442.347408136216</v>
      </c>
    </row>
    <row r="2224" spans="1:8" x14ac:dyDescent="0.2">
      <c r="A2224">
        <v>2013</v>
      </c>
      <c r="B2224" t="s">
        <v>80</v>
      </c>
      <c r="C2224" t="s">
        <v>9</v>
      </c>
      <c r="D2224">
        <v>6713</v>
      </c>
      <c r="E2224">
        <v>2724330</v>
      </c>
      <c r="F2224">
        <v>2.2152446312845075</v>
      </c>
      <c r="G2224">
        <v>7453</v>
      </c>
      <c r="H2224">
        <v>16510.218236963436</v>
      </c>
    </row>
    <row r="2225" spans="1:8" x14ac:dyDescent="0.2">
      <c r="A2225">
        <v>2014</v>
      </c>
      <c r="B2225" t="s">
        <v>80</v>
      </c>
      <c r="C2225" t="s">
        <v>9</v>
      </c>
      <c r="D2225">
        <v>9960</v>
      </c>
      <c r="E2225">
        <v>2867466</v>
      </c>
      <c r="F2225">
        <v>2.3316333417357153</v>
      </c>
      <c r="G2225">
        <v>7453</v>
      </c>
      <c r="H2225">
        <v>17377.663295956285</v>
      </c>
    </row>
    <row r="2226" spans="1:8" x14ac:dyDescent="0.2">
      <c r="A2226">
        <v>2015</v>
      </c>
      <c r="B2226" t="s">
        <v>80</v>
      </c>
      <c r="C2226" t="s">
        <v>9</v>
      </c>
      <c r="D2226">
        <v>8555</v>
      </c>
      <c r="E2226">
        <v>3101195</v>
      </c>
      <c r="F2226">
        <v>2.5216862767419359</v>
      </c>
      <c r="G2226">
        <v>7453</v>
      </c>
      <c r="H2226">
        <v>18794.127820557649</v>
      </c>
    </row>
    <row r="2227" spans="1:8" x14ac:dyDescent="0.2">
      <c r="A2227">
        <v>2016</v>
      </c>
      <c r="B2227" t="s">
        <v>80</v>
      </c>
      <c r="C2227" t="s">
        <v>9</v>
      </c>
      <c r="D2227">
        <v>8278</v>
      </c>
      <c r="E2227">
        <v>3165183</v>
      </c>
      <c r="F2227">
        <v>2.5737170782478596</v>
      </c>
      <c r="G2227">
        <v>7453</v>
      </c>
      <c r="H2227">
        <v>19181.913384181298</v>
      </c>
    </row>
    <row r="2228" spans="1:8" x14ac:dyDescent="0.2">
      <c r="A2228">
        <v>2017</v>
      </c>
      <c r="B2228" t="s">
        <v>80</v>
      </c>
      <c r="C2228" t="s">
        <v>9</v>
      </c>
      <c r="D2228">
        <v>12069</v>
      </c>
      <c r="E2228">
        <v>3285137</v>
      </c>
      <c r="F2228">
        <v>2.6712557224286679</v>
      </c>
      <c r="G2228">
        <v>7453</v>
      </c>
      <c r="H2228">
        <v>19908.868899260862</v>
      </c>
    </row>
    <row r="2229" spans="1:8" x14ac:dyDescent="0.2">
      <c r="A2229">
        <v>2018</v>
      </c>
      <c r="B2229" t="s">
        <v>80</v>
      </c>
      <c r="C2229" t="s">
        <v>9</v>
      </c>
      <c r="D2229">
        <v>10346</v>
      </c>
      <c r="E2229">
        <v>3445445</v>
      </c>
      <c r="F2229">
        <v>2.8016075653962806</v>
      </c>
      <c r="G2229">
        <v>7453</v>
      </c>
      <c r="H2229">
        <v>20880.381184898481</v>
      </c>
    </row>
    <row r="2230" spans="1:8" x14ac:dyDescent="0.2">
      <c r="A2230">
        <v>2019</v>
      </c>
      <c r="B2230" t="s">
        <v>80</v>
      </c>
      <c r="C2230" t="s">
        <v>9</v>
      </c>
      <c r="D2230">
        <v>11836</v>
      </c>
      <c r="E2230">
        <v>3626261</v>
      </c>
      <c r="F2230">
        <v>2.9486351550239469</v>
      </c>
      <c r="G2230">
        <v>7453</v>
      </c>
      <c r="H2230">
        <v>21976.177810393478</v>
      </c>
    </row>
    <row r="2231" spans="1:8" x14ac:dyDescent="0.2">
      <c r="A2231">
        <v>2020</v>
      </c>
      <c r="B2231" t="s">
        <v>80</v>
      </c>
      <c r="C2231" t="s">
        <v>9</v>
      </c>
      <c r="D2231">
        <v>8601</v>
      </c>
      <c r="E2231">
        <v>3569133</v>
      </c>
      <c r="F2231">
        <v>2.9021824509477074</v>
      </c>
      <c r="G2231">
        <v>7453</v>
      </c>
      <c r="H2231">
        <v>21629.965806913264</v>
      </c>
    </row>
    <row r="2232" spans="1:8" x14ac:dyDescent="0.2">
      <c r="A2232">
        <v>2021</v>
      </c>
      <c r="B2232" t="s">
        <v>80</v>
      </c>
      <c r="C2232" t="s">
        <v>9</v>
      </c>
      <c r="D2232">
        <v>10173</v>
      </c>
      <c r="E2232">
        <v>3846761</v>
      </c>
      <c r="F2232">
        <v>3.1279311438352266</v>
      </c>
      <c r="G2232">
        <v>7453</v>
      </c>
      <c r="H2232">
        <v>23312.470815003944</v>
      </c>
    </row>
    <row r="2233" spans="1:8" x14ac:dyDescent="0.2">
      <c r="A2233">
        <v>2022</v>
      </c>
      <c r="B2233" t="s">
        <v>80</v>
      </c>
      <c r="C2233" t="s">
        <v>9</v>
      </c>
      <c r="D2233">
        <v>15311</v>
      </c>
      <c r="E2233">
        <v>3978431</v>
      </c>
      <c r="F2233">
        <v>3.2349964628682479</v>
      </c>
      <c r="G2233">
        <v>7453</v>
      </c>
      <c r="H2233">
        <v>24110.428637757053</v>
      </c>
    </row>
    <row r="2234" spans="1:8" x14ac:dyDescent="0.2">
      <c r="A2234">
        <v>2023</v>
      </c>
      <c r="B2234" t="s">
        <v>80</v>
      </c>
      <c r="C2234" t="s">
        <v>9</v>
      </c>
      <c r="D2234">
        <v>14145</v>
      </c>
      <c r="E2234">
        <v>4160102</v>
      </c>
      <c r="F2234">
        <v>3.3827192818402843</v>
      </c>
      <c r="G2234">
        <v>7453</v>
      </c>
      <c r="H2234">
        <v>25211.406807555639</v>
      </c>
    </row>
    <row r="2235" spans="1:8" x14ac:dyDescent="0.2">
      <c r="A2235">
        <v>2000</v>
      </c>
      <c r="B2235" t="s">
        <v>80</v>
      </c>
      <c r="C2235" t="s">
        <v>10</v>
      </c>
      <c r="D2235">
        <v>564</v>
      </c>
      <c r="E2235">
        <v>638002</v>
      </c>
      <c r="F2235">
        <v>1</v>
      </c>
      <c r="G2235">
        <v>564</v>
      </c>
      <c r="H2235">
        <v>564</v>
      </c>
    </row>
    <row r="2236" spans="1:8" x14ac:dyDescent="0.2">
      <c r="A2236">
        <v>2001</v>
      </c>
      <c r="B2236" t="s">
        <v>80</v>
      </c>
      <c r="C2236" t="s">
        <v>10</v>
      </c>
      <c r="D2236">
        <v>1419</v>
      </c>
      <c r="E2236">
        <v>701726</v>
      </c>
      <c r="F2236">
        <v>1.0998805646377283</v>
      </c>
      <c r="G2236">
        <v>564</v>
      </c>
      <c r="H2236">
        <v>620.33263845567876</v>
      </c>
    </row>
    <row r="2237" spans="1:8" x14ac:dyDescent="0.2">
      <c r="A2237">
        <v>2002</v>
      </c>
      <c r="B2237" t="s">
        <v>80</v>
      </c>
      <c r="C2237" t="s">
        <v>10</v>
      </c>
      <c r="D2237">
        <v>3093</v>
      </c>
      <c r="E2237">
        <v>619867</v>
      </c>
      <c r="F2237">
        <v>0.97157532421528459</v>
      </c>
      <c r="G2237">
        <v>564</v>
      </c>
      <c r="H2237">
        <v>547.96848285742055</v>
      </c>
    </row>
    <row r="2238" spans="1:8" x14ac:dyDescent="0.2">
      <c r="A2238">
        <v>2003</v>
      </c>
      <c r="B2238" t="s">
        <v>80</v>
      </c>
      <c r="C2238" t="s">
        <v>10</v>
      </c>
      <c r="D2238">
        <v>509</v>
      </c>
      <c r="E2238">
        <v>609256</v>
      </c>
      <c r="F2238">
        <v>0.95494371490998464</v>
      </c>
      <c r="G2238">
        <v>564</v>
      </c>
      <c r="H2238">
        <v>538.58825520923131</v>
      </c>
    </row>
    <row r="2239" spans="1:8" x14ac:dyDescent="0.2">
      <c r="A2239">
        <v>2004</v>
      </c>
      <c r="B2239" t="s">
        <v>80</v>
      </c>
      <c r="C2239" t="s">
        <v>10</v>
      </c>
      <c r="D2239">
        <v>1122</v>
      </c>
      <c r="E2239">
        <v>645304</v>
      </c>
      <c r="F2239">
        <v>1.011445105187758</v>
      </c>
      <c r="G2239">
        <v>564</v>
      </c>
      <c r="H2239">
        <v>570.45503932589554</v>
      </c>
    </row>
    <row r="2240" spans="1:8" x14ac:dyDescent="0.2">
      <c r="A2240">
        <v>2005</v>
      </c>
      <c r="B2240" t="s">
        <v>80</v>
      </c>
      <c r="C2240" t="s">
        <v>10</v>
      </c>
      <c r="D2240">
        <v>1079</v>
      </c>
      <c r="E2240">
        <v>591693</v>
      </c>
      <c r="F2240">
        <v>0.927415588038909</v>
      </c>
      <c r="G2240">
        <v>564</v>
      </c>
      <c r="H2240">
        <v>523.0623916539447</v>
      </c>
    </row>
    <row r="2241" spans="1:8" x14ac:dyDescent="0.2">
      <c r="A2241">
        <v>2006</v>
      </c>
      <c r="B2241" t="s">
        <v>80</v>
      </c>
      <c r="C2241" t="s">
        <v>10</v>
      </c>
      <c r="D2241">
        <v>2087</v>
      </c>
      <c r="E2241">
        <v>606936</v>
      </c>
      <c r="F2241">
        <v>0.95130736267284433</v>
      </c>
      <c r="G2241">
        <v>564</v>
      </c>
      <c r="H2241">
        <v>536.53735254748415</v>
      </c>
    </row>
    <row r="2242" spans="1:8" x14ac:dyDescent="0.2">
      <c r="A2242">
        <v>2007</v>
      </c>
      <c r="B2242" t="s">
        <v>80</v>
      </c>
      <c r="C2242" t="s">
        <v>10</v>
      </c>
      <c r="D2242">
        <v>1291</v>
      </c>
      <c r="E2242">
        <v>628418</v>
      </c>
      <c r="F2242">
        <v>0.98497810351691684</v>
      </c>
      <c r="G2242">
        <v>564</v>
      </c>
      <c r="H2242">
        <v>555.52765038354107</v>
      </c>
    </row>
    <row r="2243" spans="1:8" x14ac:dyDescent="0.2">
      <c r="A2243">
        <v>2008</v>
      </c>
      <c r="B2243" t="s">
        <v>80</v>
      </c>
      <c r="C2243" t="s">
        <v>10</v>
      </c>
      <c r="D2243">
        <v>1079</v>
      </c>
      <c r="E2243">
        <v>573506</v>
      </c>
      <c r="F2243">
        <v>0.89890940780749906</v>
      </c>
      <c r="G2243">
        <v>564</v>
      </c>
      <c r="H2243">
        <v>506.98490600342944</v>
      </c>
    </row>
    <row r="2244" spans="1:8" x14ac:dyDescent="0.2">
      <c r="A2244">
        <v>2009</v>
      </c>
      <c r="B2244" t="s">
        <v>80</v>
      </c>
      <c r="C2244" t="s">
        <v>10</v>
      </c>
      <c r="D2244">
        <v>1669</v>
      </c>
      <c r="E2244">
        <v>551605</v>
      </c>
      <c r="F2244">
        <v>0.86458192921025323</v>
      </c>
      <c r="G2244">
        <v>564</v>
      </c>
      <c r="H2244">
        <v>487.62420807458284</v>
      </c>
    </row>
    <row r="2245" spans="1:8" x14ac:dyDescent="0.2">
      <c r="A2245">
        <v>2010</v>
      </c>
      <c r="B2245" t="s">
        <v>80</v>
      </c>
      <c r="C2245" t="s">
        <v>10</v>
      </c>
      <c r="D2245">
        <v>1094</v>
      </c>
      <c r="E2245">
        <v>532839</v>
      </c>
      <c r="F2245">
        <v>0.83516822831276394</v>
      </c>
      <c r="G2245">
        <v>564</v>
      </c>
      <c r="H2245">
        <v>471.03488076839886</v>
      </c>
    </row>
    <row r="2246" spans="1:8" x14ac:dyDescent="0.2">
      <c r="A2246">
        <v>2011</v>
      </c>
      <c r="B2246" t="s">
        <v>80</v>
      </c>
      <c r="C2246" t="s">
        <v>10</v>
      </c>
      <c r="D2246">
        <v>779</v>
      </c>
      <c r="E2246">
        <v>538032</v>
      </c>
      <c r="F2246">
        <v>0.84330770122977672</v>
      </c>
      <c r="G2246">
        <v>564</v>
      </c>
      <c r="H2246">
        <v>475.62554349359408</v>
      </c>
    </row>
    <row r="2247" spans="1:8" x14ac:dyDescent="0.2">
      <c r="A2247">
        <v>2012</v>
      </c>
      <c r="B2247" t="s">
        <v>80</v>
      </c>
      <c r="C2247" t="s">
        <v>10</v>
      </c>
      <c r="D2247">
        <v>1163</v>
      </c>
      <c r="E2247">
        <v>508841</v>
      </c>
      <c r="F2247">
        <v>0.79755392616324083</v>
      </c>
      <c r="G2247">
        <v>564</v>
      </c>
      <c r="H2247">
        <v>449.82041435606783</v>
      </c>
    </row>
    <row r="2248" spans="1:8" x14ac:dyDescent="0.2">
      <c r="A2248">
        <v>2013</v>
      </c>
      <c r="B2248" t="s">
        <v>80</v>
      </c>
      <c r="C2248" t="s">
        <v>10</v>
      </c>
      <c r="D2248">
        <v>947</v>
      </c>
      <c r="E2248">
        <v>507429</v>
      </c>
      <c r="F2248">
        <v>0.79534076695684341</v>
      </c>
      <c r="G2248">
        <v>564</v>
      </c>
      <c r="H2248">
        <v>448.57219256365971</v>
      </c>
    </row>
    <row r="2249" spans="1:8" x14ac:dyDescent="0.2">
      <c r="A2249">
        <v>2014</v>
      </c>
      <c r="B2249" t="s">
        <v>80</v>
      </c>
      <c r="C2249" t="s">
        <v>10</v>
      </c>
      <c r="D2249">
        <v>1921</v>
      </c>
      <c r="E2249">
        <v>497793</v>
      </c>
      <c r="F2249">
        <v>0.78023736602706573</v>
      </c>
      <c r="G2249">
        <v>564</v>
      </c>
      <c r="H2249">
        <v>440.05387443926509</v>
      </c>
    </row>
    <row r="2250" spans="1:8" x14ac:dyDescent="0.2">
      <c r="A2250">
        <v>2015</v>
      </c>
      <c r="B2250" t="s">
        <v>80</v>
      </c>
      <c r="C2250" t="s">
        <v>10</v>
      </c>
      <c r="D2250">
        <v>930</v>
      </c>
      <c r="E2250">
        <v>504656</v>
      </c>
      <c r="F2250">
        <v>0.79099438559753732</v>
      </c>
      <c r="G2250">
        <v>564</v>
      </c>
      <c r="H2250">
        <v>446.12083347701105</v>
      </c>
    </row>
    <row r="2251" spans="1:8" x14ac:dyDescent="0.2">
      <c r="A2251">
        <v>2016</v>
      </c>
      <c r="B2251" t="s">
        <v>80</v>
      </c>
      <c r="C2251" t="s">
        <v>10</v>
      </c>
      <c r="D2251">
        <v>1245</v>
      </c>
      <c r="E2251">
        <v>488239</v>
      </c>
      <c r="F2251">
        <v>0.76526249134015256</v>
      </c>
      <c r="G2251">
        <v>564</v>
      </c>
      <c r="H2251">
        <v>431.60804511584604</v>
      </c>
    </row>
    <row r="2252" spans="1:8" x14ac:dyDescent="0.2">
      <c r="A2252">
        <v>2017</v>
      </c>
      <c r="B2252" t="s">
        <v>80</v>
      </c>
      <c r="C2252" t="s">
        <v>10</v>
      </c>
      <c r="D2252">
        <v>878</v>
      </c>
      <c r="E2252">
        <v>469137</v>
      </c>
      <c r="F2252">
        <v>0.73532214632556014</v>
      </c>
      <c r="G2252">
        <v>564</v>
      </c>
      <c r="H2252">
        <v>414.72169052761592</v>
      </c>
    </row>
    <row r="2253" spans="1:8" x14ac:dyDescent="0.2">
      <c r="A2253">
        <v>2018</v>
      </c>
      <c r="B2253" t="s">
        <v>80</v>
      </c>
      <c r="C2253" t="s">
        <v>10</v>
      </c>
      <c r="D2253">
        <v>971</v>
      </c>
      <c r="E2253">
        <v>468136</v>
      </c>
      <c r="F2253">
        <v>0.73375318572669046</v>
      </c>
      <c r="G2253">
        <v>564</v>
      </c>
      <c r="H2253">
        <v>413.83679674985342</v>
      </c>
    </row>
    <row r="2254" spans="1:8" x14ac:dyDescent="0.2">
      <c r="A2254">
        <v>2019</v>
      </c>
      <c r="B2254" t="s">
        <v>80</v>
      </c>
      <c r="C2254" t="s">
        <v>10</v>
      </c>
      <c r="D2254">
        <v>1324</v>
      </c>
      <c r="E2254">
        <v>461109</v>
      </c>
      <c r="F2254">
        <v>0.72273911367049004</v>
      </c>
      <c r="G2254">
        <v>564</v>
      </c>
      <c r="H2254">
        <v>407.62486011015636</v>
      </c>
    </row>
    <row r="2255" spans="1:8" x14ac:dyDescent="0.2">
      <c r="A2255">
        <v>2020</v>
      </c>
      <c r="B2255" t="s">
        <v>80</v>
      </c>
      <c r="C2255" t="s">
        <v>10</v>
      </c>
      <c r="D2255">
        <v>1460</v>
      </c>
      <c r="E2255">
        <v>452783</v>
      </c>
      <c r="F2255">
        <v>0.70968899784013217</v>
      </c>
      <c r="G2255">
        <v>564</v>
      </c>
      <c r="H2255">
        <v>400.26459478183455</v>
      </c>
    </row>
    <row r="2256" spans="1:8" x14ac:dyDescent="0.2">
      <c r="A2256">
        <v>2021</v>
      </c>
      <c r="B2256" t="s">
        <v>80</v>
      </c>
      <c r="C2256" t="s">
        <v>10</v>
      </c>
      <c r="D2256">
        <v>856</v>
      </c>
      <c r="E2256">
        <v>439636</v>
      </c>
      <c r="F2256">
        <v>0.68908247936526845</v>
      </c>
      <c r="G2256">
        <v>564</v>
      </c>
      <c r="H2256">
        <v>388.6425183620114</v>
      </c>
    </row>
    <row r="2257" spans="1:8" x14ac:dyDescent="0.2">
      <c r="A2257">
        <v>2022</v>
      </c>
      <c r="B2257" t="s">
        <v>80</v>
      </c>
      <c r="C2257" t="s">
        <v>10</v>
      </c>
      <c r="D2257">
        <v>1645</v>
      </c>
      <c r="E2257">
        <v>440335</v>
      </c>
      <c r="F2257">
        <v>0.69017808721602758</v>
      </c>
      <c r="G2257">
        <v>564</v>
      </c>
      <c r="H2257">
        <v>389.26044118983958</v>
      </c>
    </row>
    <row r="2258" spans="1:8" x14ac:dyDescent="0.2">
      <c r="A2258">
        <v>2023</v>
      </c>
      <c r="B2258" t="s">
        <v>80</v>
      </c>
      <c r="C2258" t="s">
        <v>10</v>
      </c>
      <c r="D2258">
        <v>1042</v>
      </c>
      <c r="E2258">
        <v>431527</v>
      </c>
      <c r="F2258">
        <v>0.67637248786053961</v>
      </c>
      <c r="G2258">
        <v>564</v>
      </c>
      <c r="H2258">
        <v>381.47408315334434</v>
      </c>
    </row>
    <row r="2259" spans="1:8" x14ac:dyDescent="0.2">
      <c r="A2259">
        <v>2000</v>
      </c>
      <c r="B2259" t="s">
        <v>80</v>
      </c>
      <c r="C2259" t="s">
        <v>11</v>
      </c>
      <c r="D2259">
        <v>616</v>
      </c>
      <c r="E2259">
        <v>201485</v>
      </c>
      <c r="F2259">
        <v>1</v>
      </c>
      <c r="G2259">
        <v>616</v>
      </c>
      <c r="H2259">
        <v>616</v>
      </c>
    </row>
    <row r="2260" spans="1:8" x14ac:dyDescent="0.2">
      <c r="A2260">
        <v>2001</v>
      </c>
      <c r="B2260" t="s">
        <v>80</v>
      </c>
      <c r="C2260" t="s">
        <v>11</v>
      </c>
      <c r="D2260">
        <v>3082</v>
      </c>
      <c r="E2260">
        <v>217717</v>
      </c>
      <c r="F2260">
        <v>1.0805618284239522</v>
      </c>
      <c r="G2260">
        <v>616</v>
      </c>
      <c r="H2260">
        <v>665.62608630915452</v>
      </c>
    </row>
    <row r="2261" spans="1:8" x14ac:dyDescent="0.2">
      <c r="A2261">
        <v>2002</v>
      </c>
      <c r="B2261" t="s">
        <v>80</v>
      </c>
      <c r="C2261" t="s">
        <v>11</v>
      </c>
      <c r="D2261">
        <v>1995</v>
      </c>
      <c r="E2261">
        <v>228420</v>
      </c>
      <c r="F2261">
        <v>1.1336824081197112</v>
      </c>
      <c r="G2261">
        <v>616</v>
      </c>
      <c r="H2261">
        <v>698.34836340174206</v>
      </c>
    </row>
    <row r="2262" spans="1:8" x14ac:dyDescent="0.2">
      <c r="A2262">
        <v>2003</v>
      </c>
      <c r="B2262" t="s">
        <v>80</v>
      </c>
      <c r="C2262" t="s">
        <v>11</v>
      </c>
      <c r="D2262">
        <v>1127</v>
      </c>
      <c r="E2262">
        <v>217172</v>
      </c>
      <c r="F2262">
        <v>1.0778569124252426</v>
      </c>
      <c r="G2262">
        <v>616</v>
      </c>
      <c r="H2262">
        <v>663.95985805394946</v>
      </c>
    </row>
    <row r="2263" spans="1:8" x14ac:dyDescent="0.2">
      <c r="A2263">
        <v>2004</v>
      </c>
      <c r="B2263" t="s">
        <v>80</v>
      </c>
      <c r="C2263" t="s">
        <v>11</v>
      </c>
      <c r="D2263">
        <v>1850</v>
      </c>
      <c r="E2263">
        <v>208650</v>
      </c>
      <c r="F2263">
        <v>1.0355609598729434</v>
      </c>
      <c r="G2263">
        <v>616</v>
      </c>
      <c r="H2263">
        <v>637.9055512817331</v>
      </c>
    </row>
    <row r="2264" spans="1:8" x14ac:dyDescent="0.2">
      <c r="A2264">
        <v>2005</v>
      </c>
      <c r="B2264" t="s">
        <v>80</v>
      </c>
      <c r="C2264" t="s">
        <v>11</v>
      </c>
      <c r="D2264">
        <v>2401</v>
      </c>
      <c r="E2264">
        <v>208969</v>
      </c>
      <c r="F2264">
        <v>1.0371442042831973</v>
      </c>
      <c r="G2264">
        <v>616</v>
      </c>
      <c r="H2264">
        <v>638.88082983844959</v>
      </c>
    </row>
    <row r="2265" spans="1:8" x14ac:dyDescent="0.2">
      <c r="A2265">
        <v>2006</v>
      </c>
      <c r="B2265" t="s">
        <v>80</v>
      </c>
      <c r="C2265" t="s">
        <v>11</v>
      </c>
      <c r="D2265">
        <v>1931</v>
      </c>
      <c r="E2265">
        <v>208377</v>
      </c>
      <c r="F2265">
        <v>1.0342060202992778</v>
      </c>
      <c r="G2265">
        <v>616</v>
      </c>
      <c r="H2265">
        <v>637.07090850435509</v>
      </c>
    </row>
    <row r="2266" spans="1:8" x14ac:dyDescent="0.2">
      <c r="A2266">
        <v>2007</v>
      </c>
      <c r="B2266" t="s">
        <v>80</v>
      </c>
      <c r="C2266" t="s">
        <v>11</v>
      </c>
      <c r="D2266">
        <v>1646</v>
      </c>
      <c r="E2266">
        <v>224563</v>
      </c>
      <c r="F2266">
        <v>1.1145395438866417</v>
      </c>
      <c r="G2266">
        <v>616</v>
      </c>
      <c r="H2266">
        <v>686.55635903417124</v>
      </c>
    </row>
    <row r="2267" spans="1:8" x14ac:dyDescent="0.2">
      <c r="A2267">
        <v>2008</v>
      </c>
      <c r="B2267" t="s">
        <v>80</v>
      </c>
      <c r="C2267" t="s">
        <v>11</v>
      </c>
      <c r="D2267">
        <v>1989</v>
      </c>
      <c r="E2267">
        <v>208556</v>
      </c>
      <c r="F2267">
        <v>1.0350944239025237</v>
      </c>
      <c r="G2267">
        <v>616</v>
      </c>
      <c r="H2267">
        <v>637.61816512395455</v>
      </c>
    </row>
    <row r="2268" spans="1:8" x14ac:dyDescent="0.2">
      <c r="A2268">
        <v>2009</v>
      </c>
      <c r="B2268" t="s">
        <v>80</v>
      </c>
      <c r="C2268" t="s">
        <v>11</v>
      </c>
      <c r="D2268">
        <v>3322</v>
      </c>
      <c r="E2268">
        <v>210063</v>
      </c>
      <c r="F2268">
        <v>1.0425738888751024</v>
      </c>
      <c r="G2268">
        <v>616</v>
      </c>
      <c r="H2268">
        <v>642.22551554706308</v>
      </c>
    </row>
    <row r="2269" spans="1:8" x14ac:dyDescent="0.2">
      <c r="A2269">
        <v>2010</v>
      </c>
      <c r="B2269" t="s">
        <v>80</v>
      </c>
      <c r="C2269" t="s">
        <v>11</v>
      </c>
      <c r="D2269">
        <v>1726</v>
      </c>
      <c r="E2269">
        <v>208298</v>
      </c>
      <c r="F2269">
        <v>1.0338139315581805</v>
      </c>
      <c r="G2269">
        <v>616</v>
      </c>
      <c r="H2269">
        <v>636.82938183983913</v>
      </c>
    </row>
    <row r="2270" spans="1:8" x14ac:dyDescent="0.2">
      <c r="A2270">
        <v>2011</v>
      </c>
      <c r="B2270" t="s">
        <v>80</v>
      </c>
      <c r="C2270" t="s">
        <v>11</v>
      </c>
      <c r="D2270">
        <v>755</v>
      </c>
      <c r="E2270">
        <v>203516</v>
      </c>
      <c r="F2270">
        <v>1.0100801548502369</v>
      </c>
      <c r="G2270">
        <v>616</v>
      </c>
      <c r="H2270">
        <v>622.20937538774592</v>
      </c>
    </row>
    <row r="2271" spans="1:8" x14ac:dyDescent="0.2">
      <c r="A2271">
        <v>2012</v>
      </c>
      <c r="B2271" t="s">
        <v>80</v>
      </c>
      <c r="C2271" t="s">
        <v>11</v>
      </c>
      <c r="D2271">
        <v>2917</v>
      </c>
      <c r="E2271">
        <v>219801</v>
      </c>
      <c r="F2271">
        <v>1.0909050301511278</v>
      </c>
      <c r="G2271">
        <v>616</v>
      </c>
      <c r="H2271">
        <v>671.99749857309473</v>
      </c>
    </row>
    <row r="2272" spans="1:8" x14ac:dyDescent="0.2">
      <c r="A2272">
        <v>2013</v>
      </c>
      <c r="B2272" t="s">
        <v>80</v>
      </c>
      <c r="C2272" t="s">
        <v>11</v>
      </c>
      <c r="D2272">
        <v>1567</v>
      </c>
      <c r="E2272">
        <v>228681</v>
      </c>
      <c r="F2272">
        <v>1.1349777899099189</v>
      </c>
      <c r="G2272">
        <v>616</v>
      </c>
      <c r="H2272">
        <v>699.14631858451003</v>
      </c>
    </row>
    <row r="2273" spans="1:8" x14ac:dyDescent="0.2">
      <c r="A2273">
        <v>2014</v>
      </c>
      <c r="B2273" t="s">
        <v>80</v>
      </c>
      <c r="C2273" t="s">
        <v>11</v>
      </c>
      <c r="D2273">
        <v>2144</v>
      </c>
      <c r="E2273">
        <v>236774</v>
      </c>
      <c r="F2273">
        <v>1.1751445517036008</v>
      </c>
      <c r="G2273">
        <v>616</v>
      </c>
      <c r="H2273">
        <v>723.88904384941804</v>
      </c>
    </row>
    <row r="2274" spans="1:8" x14ac:dyDescent="0.2">
      <c r="A2274">
        <v>2015</v>
      </c>
      <c r="B2274" t="s">
        <v>80</v>
      </c>
      <c r="C2274" t="s">
        <v>11</v>
      </c>
      <c r="D2274">
        <v>1890</v>
      </c>
      <c r="E2274">
        <v>237229</v>
      </c>
      <c r="F2274">
        <v>1.1774027843263766</v>
      </c>
      <c r="G2274">
        <v>616</v>
      </c>
      <c r="H2274">
        <v>725.28011514504794</v>
      </c>
    </row>
    <row r="2275" spans="1:8" x14ac:dyDescent="0.2">
      <c r="A2275">
        <v>2016</v>
      </c>
      <c r="B2275" t="s">
        <v>80</v>
      </c>
      <c r="C2275" t="s">
        <v>11</v>
      </c>
      <c r="D2275">
        <v>1756</v>
      </c>
      <c r="E2275">
        <v>251630</v>
      </c>
      <c r="F2275">
        <v>1.2488770876243889</v>
      </c>
      <c r="G2275">
        <v>616</v>
      </c>
      <c r="H2275">
        <v>769.30828597662355</v>
      </c>
    </row>
    <row r="2276" spans="1:8" x14ac:dyDescent="0.2">
      <c r="A2276">
        <v>2017</v>
      </c>
      <c r="B2276" t="s">
        <v>80</v>
      </c>
      <c r="C2276" t="s">
        <v>11</v>
      </c>
      <c r="D2276">
        <v>2524</v>
      </c>
      <c r="E2276">
        <v>236464</v>
      </c>
      <c r="F2276">
        <v>1.1736059756309403</v>
      </c>
      <c r="G2276">
        <v>616</v>
      </c>
      <c r="H2276">
        <v>722.94128098865917</v>
      </c>
    </row>
    <row r="2277" spans="1:8" x14ac:dyDescent="0.2">
      <c r="A2277">
        <v>2018</v>
      </c>
      <c r="B2277" t="s">
        <v>80</v>
      </c>
      <c r="C2277" t="s">
        <v>11</v>
      </c>
      <c r="D2277">
        <v>2623</v>
      </c>
      <c r="E2277">
        <v>249427</v>
      </c>
      <c r="F2277">
        <v>1.2379432712112564</v>
      </c>
      <c r="G2277">
        <v>616</v>
      </c>
      <c r="H2277">
        <v>762.57305506613386</v>
      </c>
    </row>
    <row r="2278" spans="1:8" x14ac:dyDescent="0.2">
      <c r="A2278">
        <v>2019</v>
      </c>
      <c r="B2278" t="s">
        <v>80</v>
      </c>
      <c r="C2278" t="s">
        <v>11</v>
      </c>
      <c r="D2278">
        <v>1321</v>
      </c>
      <c r="E2278">
        <v>230655</v>
      </c>
      <c r="F2278">
        <v>1.1447750452887311</v>
      </c>
      <c r="G2278">
        <v>616</v>
      </c>
      <c r="H2278">
        <v>705.18142789785838</v>
      </c>
    </row>
    <row r="2279" spans="1:8" x14ac:dyDescent="0.2">
      <c r="A2279">
        <v>2020</v>
      </c>
      <c r="B2279" t="s">
        <v>80</v>
      </c>
      <c r="C2279" t="s">
        <v>11</v>
      </c>
      <c r="D2279">
        <v>1155</v>
      </c>
      <c r="E2279">
        <v>230770</v>
      </c>
      <c r="F2279">
        <v>1.1453458073802021</v>
      </c>
      <c r="G2279">
        <v>616</v>
      </c>
      <c r="H2279">
        <v>705.53301734620447</v>
      </c>
    </row>
    <row r="2280" spans="1:8" x14ac:dyDescent="0.2">
      <c r="A2280">
        <v>2021</v>
      </c>
      <c r="B2280" t="s">
        <v>80</v>
      </c>
      <c r="C2280" t="s">
        <v>11</v>
      </c>
      <c r="D2280">
        <v>753</v>
      </c>
      <c r="E2280">
        <v>241108</v>
      </c>
      <c r="F2280">
        <v>1.1966548378291189</v>
      </c>
      <c r="G2280">
        <v>616</v>
      </c>
      <c r="H2280">
        <v>737.13938010273716</v>
      </c>
    </row>
    <row r="2281" spans="1:8" x14ac:dyDescent="0.2">
      <c r="A2281">
        <v>2022</v>
      </c>
      <c r="B2281" t="s">
        <v>80</v>
      </c>
      <c r="C2281" t="s">
        <v>11</v>
      </c>
      <c r="D2281">
        <v>2307</v>
      </c>
      <c r="E2281">
        <v>226514</v>
      </c>
      <c r="F2281">
        <v>1.1242226468471599</v>
      </c>
      <c r="G2281">
        <v>616</v>
      </c>
      <c r="H2281">
        <v>692.52115045785047</v>
      </c>
    </row>
    <row r="2282" spans="1:8" x14ac:dyDescent="0.2">
      <c r="A2282">
        <v>2023</v>
      </c>
      <c r="B2282" t="s">
        <v>80</v>
      </c>
      <c r="C2282" t="s">
        <v>11</v>
      </c>
      <c r="D2282">
        <v>2331</v>
      </c>
      <c r="E2282">
        <v>230072</v>
      </c>
      <c r="F2282">
        <v>1.1418815296424052</v>
      </c>
      <c r="G2282">
        <v>616</v>
      </c>
      <c r="H2282">
        <v>703.39902225972162</v>
      </c>
    </row>
    <row r="2283" spans="1:8" x14ac:dyDescent="0.2">
      <c r="A2283">
        <v>2000</v>
      </c>
      <c r="B2283" t="s">
        <v>80</v>
      </c>
      <c r="C2283" t="s">
        <v>12</v>
      </c>
      <c r="D2283">
        <v>2527</v>
      </c>
      <c r="E2283">
        <v>905198</v>
      </c>
      <c r="F2283">
        <v>1</v>
      </c>
      <c r="G2283">
        <v>2527</v>
      </c>
      <c r="H2283">
        <v>2527</v>
      </c>
    </row>
    <row r="2284" spans="1:8" x14ac:dyDescent="0.2">
      <c r="A2284">
        <v>2001</v>
      </c>
      <c r="B2284" t="s">
        <v>80</v>
      </c>
      <c r="C2284" t="s">
        <v>12</v>
      </c>
      <c r="D2284">
        <v>6134</v>
      </c>
      <c r="E2284">
        <v>904489</v>
      </c>
      <c r="F2284">
        <v>0.99921674594950494</v>
      </c>
      <c r="G2284">
        <v>2527</v>
      </c>
      <c r="H2284">
        <v>2525.020717014399</v>
      </c>
    </row>
    <row r="2285" spans="1:8" x14ac:dyDescent="0.2">
      <c r="A2285">
        <v>2002</v>
      </c>
      <c r="B2285" t="s">
        <v>80</v>
      </c>
      <c r="C2285" t="s">
        <v>12</v>
      </c>
      <c r="D2285">
        <v>10291</v>
      </c>
      <c r="E2285">
        <v>937986</v>
      </c>
      <c r="F2285">
        <v>1.0362219094606926</v>
      </c>
      <c r="G2285">
        <v>2527</v>
      </c>
      <c r="H2285">
        <v>2618.5327652071701</v>
      </c>
    </row>
    <row r="2286" spans="1:8" x14ac:dyDescent="0.2">
      <c r="A2286">
        <v>2003</v>
      </c>
      <c r="B2286" t="s">
        <v>80</v>
      </c>
      <c r="C2286" t="s">
        <v>12</v>
      </c>
      <c r="D2286">
        <v>15093</v>
      </c>
      <c r="E2286">
        <v>992449</v>
      </c>
      <c r="F2286">
        <v>1.0963888563607078</v>
      </c>
      <c r="G2286">
        <v>2527</v>
      </c>
      <c r="H2286">
        <v>2770.5746400235084</v>
      </c>
    </row>
    <row r="2287" spans="1:8" x14ac:dyDescent="0.2">
      <c r="A2287">
        <v>2004</v>
      </c>
      <c r="B2287" t="s">
        <v>80</v>
      </c>
      <c r="C2287" t="s">
        <v>12</v>
      </c>
      <c r="D2287">
        <v>10473</v>
      </c>
      <c r="E2287">
        <v>1055250</v>
      </c>
      <c r="F2287">
        <v>1.165767047651453</v>
      </c>
      <c r="G2287">
        <v>2527</v>
      </c>
      <c r="H2287">
        <v>2945.8933294152216</v>
      </c>
    </row>
    <row r="2288" spans="1:8" x14ac:dyDescent="0.2">
      <c r="A2288">
        <v>2005</v>
      </c>
      <c r="B2288" t="s">
        <v>80</v>
      </c>
      <c r="C2288" t="s">
        <v>12</v>
      </c>
      <c r="D2288">
        <v>7331</v>
      </c>
      <c r="E2288">
        <v>1071992</v>
      </c>
      <c r="F2288">
        <v>1.1842624486576419</v>
      </c>
      <c r="G2288">
        <v>2527</v>
      </c>
      <c r="H2288">
        <v>2992.6312077578609</v>
      </c>
    </row>
    <row r="2289" spans="1:8" x14ac:dyDescent="0.2">
      <c r="A2289">
        <v>2006</v>
      </c>
      <c r="B2289" t="s">
        <v>80</v>
      </c>
      <c r="C2289" t="s">
        <v>12</v>
      </c>
      <c r="D2289">
        <v>12151</v>
      </c>
      <c r="E2289">
        <v>1116447</v>
      </c>
      <c r="F2289">
        <v>1.2333732509351545</v>
      </c>
      <c r="G2289">
        <v>2527</v>
      </c>
      <c r="H2289">
        <v>3116.7342051131354</v>
      </c>
    </row>
    <row r="2290" spans="1:8" x14ac:dyDescent="0.2">
      <c r="A2290">
        <v>2007</v>
      </c>
      <c r="B2290" t="s">
        <v>80</v>
      </c>
      <c r="C2290" t="s">
        <v>12</v>
      </c>
      <c r="D2290">
        <v>10565</v>
      </c>
      <c r="E2290">
        <v>1138635</v>
      </c>
      <c r="F2290">
        <v>1.2578850152121415</v>
      </c>
      <c r="G2290">
        <v>2527</v>
      </c>
      <c r="H2290">
        <v>3178.6754334410816</v>
      </c>
    </row>
    <row r="2291" spans="1:8" x14ac:dyDescent="0.2">
      <c r="A2291">
        <v>2008</v>
      </c>
      <c r="B2291" t="s">
        <v>80</v>
      </c>
      <c r="C2291" t="s">
        <v>12</v>
      </c>
      <c r="D2291">
        <v>8510</v>
      </c>
      <c r="E2291">
        <v>1126276</v>
      </c>
      <c r="F2291">
        <v>1.2442316487663472</v>
      </c>
      <c r="G2291">
        <v>2527</v>
      </c>
      <c r="H2291">
        <v>3144.1733764325595</v>
      </c>
    </row>
    <row r="2292" spans="1:8" x14ac:dyDescent="0.2">
      <c r="A2292">
        <v>2009</v>
      </c>
      <c r="B2292" t="s">
        <v>80</v>
      </c>
      <c r="C2292" t="s">
        <v>12</v>
      </c>
      <c r="D2292">
        <v>10543</v>
      </c>
      <c r="E2292">
        <v>1128437</v>
      </c>
      <c r="F2292">
        <v>1.2466189717608744</v>
      </c>
      <c r="G2292">
        <v>2527</v>
      </c>
      <c r="H2292">
        <v>3150.2061416397296</v>
      </c>
    </row>
    <row r="2293" spans="1:8" x14ac:dyDescent="0.2">
      <c r="A2293">
        <v>2010</v>
      </c>
      <c r="B2293" t="s">
        <v>80</v>
      </c>
      <c r="C2293" t="s">
        <v>12</v>
      </c>
      <c r="D2293">
        <v>8759</v>
      </c>
      <c r="E2293">
        <v>1225508</v>
      </c>
      <c r="F2293">
        <v>1.3538562833766756</v>
      </c>
      <c r="G2293">
        <v>2527</v>
      </c>
      <c r="H2293">
        <v>3421.1948280928591</v>
      </c>
    </row>
    <row r="2294" spans="1:8" x14ac:dyDescent="0.2">
      <c r="A2294">
        <v>2011</v>
      </c>
      <c r="B2294" t="s">
        <v>80</v>
      </c>
      <c r="C2294" t="s">
        <v>12</v>
      </c>
      <c r="D2294">
        <v>10702</v>
      </c>
      <c r="E2294">
        <v>1232815</v>
      </c>
      <c r="F2294">
        <v>1.3619285504386887</v>
      </c>
      <c r="G2294">
        <v>2527</v>
      </c>
      <c r="H2294">
        <v>3441.5934469585663</v>
      </c>
    </row>
    <row r="2295" spans="1:8" x14ac:dyDescent="0.2">
      <c r="A2295">
        <v>2012</v>
      </c>
      <c r="B2295" t="s">
        <v>80</v>
      </c>
      <c r="C2295" t="s">
        <v>12</v>
      </c>
      <c r="D2295">
        <v>8317</v>
      </c>
      <c r="E2295">
        <v>1255809</v>
      </c>
      <c r="F2295">
        <v>1.3873307276419082</v>
      </c>
      <c r="G2295">
        <v>2527</v>
      </c>
      <c r="H2295">
        <v>3505.7847487511021</v>
      </c>
    </row>
    <row r="2296" spans="1:8" x14ac:dyDescent="0.2">
      <c r="A2296">
        <v>2013</v>
      </c>
      <c r="B2296" t="s">
        <v>80</v>
      </c>
      <c r="C2296" t="s">
        <v>12</v>
      </c>
      <c r="D2296">
        <v>10987</v>
      </c>
      <c r="E2296">
        <v>1283331</v>
      </c>
      <c r="F2296">
        <v>1.41773512535379</v>
      </c>
      <c r="G2296">
        <v>2527</v>
      </c>
      <c r="H2296">
        <v>3582.6166617690274</v>
      </c>
    </row>
    <row r="2297" spans="1:8" x14ac:dyDescent="0.2">
      <c r="A2297">
        <v>2014</v>
      </c>
      <c r="B2297" t="s">
        <v>80</v>
      </c>
      <c r="C2297" t="s">
        <v>12</v>
      </c>
      <c r="D2297">
        <v>13939</v>
      </c>
      <c r="E2297">
        <v>1322498</v>
      </c>
      <c r="F2297">
        <v>1.4610041118075825</v>
      </c>
      <c r="G2297">
        <v>2527</v>
      </c>
      <c r="H2297">
        <v>3691.9573905377611</v>
      </c>
    </row>
    <row r="2298" spans="1:8" x14ac:dyDescent="0.2">
      <c r="A2298">
        <v>2015</v>
      </c>
      <c r="B2298" t="s">
        <v>80</v>
      </c>
      <c r="C2298" t="s">
        <v>12</v>
      </c>
      <c r="D2298">
        <v>9166</v>
      </c>
      <c r="E2298">
        <v>1296620</v>
      </c>
      <c r="F2298">
        <v>1.4324158913298526</v>
      </c>
      <c r="G2298">
        <v>2527</v>
      </c>
      <c r="H2298">
        <v>3619.7149573905376</v>
      </c>
    </row>
    <row r="2299" spans="1:8" x14ac:dyDescent="0.2">
      <c r="A2299">
        <v>2016</v>
      </c>
      <c r="B2299" t="s">
        <v>80</v>
      </c>
      <c r="C2299" t="s">
        <v>12</v>
      </c>
      <c r="D2299">
        <v>13220</v>
      </c>
      <c r="E2299">
        <v>1310672</v>
      </c>
      <c r="F2299">
        <v>1.4479395668130066</v>
      </c>
      <c r="G2299">
        <v>2527</v>
      </c>
      <c r="H2299">
        <v>3658.9432853364679</v>
      </c>
    </row>
    <row r="2300" spans="1:8" x14ac:dyDescent="0.2">
      <c r="A2300">
        <v>2017</v>
      </c>
      <c r="B2300" t="s">
        <v>80</v>
      </c>
      <c r="C2300" t="s">
        <v>12</v>
      </c>
      <c r="D2300">
        <v>8359</v>
      </c>
      <c r="E2300">
        <v>1330993</v>
      </c>
      <c r="F2300">
        <v>1.4703887989147126</v>
      </c>
      <c r="G2300">
        <v>2527</v>
      </c>
      <c r="H2300">
        <v>3715.6724948574788</v>
      </c>
    </row>
    <row r="2301" spans="1:8" x14ac:dyDescent="0.2">
      <c r="A2301">
        <v>2018</v>
      </c>
      <c r="B2301" t="s">
        <v>80</v>
      </c>
      <c r="C2301" t="s">
        <v>12</v>
      </c>
      <c r="D2301">
        <v>11149</v>
      </c>
      <c r="E2301">
        <v>1375522</v>
      </c>
      <c r="F2301">
        <v>1.5195813512623757</v>
      </c>
      <c r="G2301">
        <v>2527</v>
      </c>
      <c r="H2301">
        <v>3839.9820746400233</v>
      </c>
    </row>
    <row r="2302" spans="1:8" x14ac:dyDescent="0.2">
      <c r="A2302">
        <v>2019</v>
      </c>
      <c r="B2302" t="s">
        <v>80</v>
      </c>
      <c r="C2302" t="s">
        <v>12</v>
      </c>
      <c r="D2302">
        <v>13857</v>
      </c>
      <c r="E2302">
        <v>1361555</v>
      </c>
      <c r="F2302">
        <v>1.5041515778868271</v>
      </c>
      <c r="G2302">
        <v>2527</v>
      </c>
      <c r="H2302">
        <v>3800.9910373200119</v>
      </c>
    </row>
    <row r="2303" spans="1:8" x14ac:dyDescent="0.2">
      <c r="A2303">
        <v>2020</v>
      </c>
      <c r="B2303" t="s">
        <v>80</v>
      </c>
      <c r="C2303" t="s">
        <v>12</v>
      </c>
      <c r="D2303">
        <v>13532</v>
      </c>
      <c r="E2303">
        <v>1314993</v>
      </c>
      <c r="F2303">
        <v>1.4527131080713833</v>
      </c>
      <c r="G2303">
        <v>2527</v>
      </c>
      <c r="H2303">
        <v>3671.0060240963858</v>
      </c>
    </row>
    <row r="2304" spans="1:8" x14ac:dyDescent="0.2">
      <c r="A2304">
        <v>2021</v>
      </c>
      <c r="B2304" t="s">
        <v>80</v>
      </c>
      <c r="C2304" t="s">
        <v>12</v>
      </c>
      <c r="D2304">
        <v>13233</v>
      </c>
      <c r="E2304">
        <v>1371410</v>
      </c>
      <c r="F2304">
        <v>1.5150386987156401</v>
      </c>
      <c r="G2304">
        <v>2527</v>
      </c>
      <c r="H2304">
        <v>3828.5027916544227</v>
      </c>
    </row>
    <row r="2305" spans="1:8" x14ac:dyDescent="0.2">
      <c r="A2305">
        <v>2022</v>
      </c>
      <c r="B2305" t="s">
        <v>80</v>
      </c>
      <c r="C2305" t="s">
        <v>12</v>
      </c>
      <c r="D2305">
        <v>13906</v>
      </c>
      <c r="E2305">
        <v>1392399</v>
      </c>
      <c r="F2305">
        <v>1.538225890910055</v>
      </c>
      <c r="G2305">
        <v>2527</v>
      </c>
      <c r="H2305">
        <v>3887.0968263297091</v>
      </c>
    </row>
    <row r="2306" spans="1:8" x14ac:dyDescent="0.2">
      <c r="A2306">
        <v>2023</v>
      </c>
      <c r="B2306" t="s">
        <v>80</v>
      </c>
      <c r="C2306" t="s">
        <v>12</v>
      </c>
      <c r="D2306">
        <v>11160</v>
      </c>
      <c r="E2306">
        <v>1414899</v>
      </c>
      <c r="F2306">
        <v>1.5630823311584869</v>
      </c>
      <c r="G2306">
        <v>2527</v>
      </c>
      <c r="H2306">
        <v>3949.9090508374966</v>
      </c>
    </row>
    <row r="2307" spans="1:8" x14ac:dyDescent="0.2">
      <c r="A2307">
        <v>2000</v>
      </c>
      <c r="B2307" t="s">
        <v>80</v>
      </c>
      <c r="C2307" t="s">
        <v>13</v>
      </c>
      <c r="D2307">
        <v>29565</v>
      </c>
      <c r="E2307">
        <v>3770792</v>
      </c>
      <c r="F2307">
        <v>1</v>
      </c>
      <c r="G2307">
        <v>29565</v>
      </c>
      <c r="H2307">
        <v>29565</v>
      </c>
    </row>
    <row r="2308" spans="1:8" x14ac:dyDescent="0.2">
      <c r="A2308">
        <v>2001</v>
      </c>
      <c r="B2308" t="s">
        <v>80</v>
      </c>
      <c r="C2308" t="s">
        <v>13</v>
      </c>
      <c r="D2308">
        <v>25704</v>
      </c>
      <c r="E2308">
        <v>4123232</v>
      </c>
      <c r="F2308">
        <v>1.0934657758900517</v>
      </c>
      <c r="G2308">
        <v>29565</v>
      </c>
      <c r="H2308">
        <v>32328.315664189377</v>
      </c>
    </row>
    <row r="2309" spans="1:8" x14ac:dyDescent="0.2">
      <c r="A2309">
        <v>2002</v>
      </c>
      <c r="B2309" t="s">
        <v>80</v>
      </c>
      <c r="C2309" t="s">
        <v>13</v>
      </c>
      <c r="D2309">
        <v>35978</v>
      </c>
      <c r="E2309">
        <v>4391207</v>
      </c>
      <c r="F2309">
        <v>1.1645317482375055</v>
      </c>
      <c r="G2309">
        <v>29565</v>
      </c>
      <c r="H2309">
        <v>34429.381136641852</v>
      </c>
    </row>
    <row r="2310" spans="1:8" x14ac:dyDescent="0.2">
      <c r="A2310">
        <v>2003</v>
      </c>
      <c r="B2310" t="s">
        <v>80</v>
      </c>
      <c r="C2310" t="s">
        <v>13</v>
      </c>
      <c r="D2310">
        <v>37378</v>
      </c>
      <c r="E2310">
        <v>4479941</v>
      </c>
      <c r="F2310">
        <v>1.1880636746869093</v>
      </c>
      <c r="G2310">
        <v>29565</v>
      </c>
      <c r="H2310">
        <v>35125.102542118475</v>
      </c>
    </row>
    <row r="2311" spans="1:8" x14ac:dyDescent="0.2">
      <c r="A2311">
        <v>2004</v>
      </c>
      <c r="B2311" t="s">
        <v>80</v>
      </c>
      <c r="C2311" t="s">
        <v>13</v>
      </c>
      <c r="D2311">
        <v>36066</v>
      </c>
      <c r="E2311">
        <v>4435019</v>
      </c>
      <c r="F2311">
        <v>1.1761505275284343</v>
      </c>
      <c r="G2311">
        <v>29565</v>
      </c>
      <c r="H2311">
        <v>34772.890346378161</v>
      </c>
    </row>
    <row r="2312" spans="1:8" x14ac:dyDescent="0.2">
      <c r="A2312">
        <v>2005</v>
      </c>
      <c r="B2312" t="s">
        <v>80</v>
      </c>
      <c r="C2312" t="s">
        <v>13</v>
      </c>
      <c r="D2312">
        <v>32640</v>
      </c>
      <c r="E2312">
        <v>4849739</v>
      </c>
      <c r="F2312">
        <v>1.2861327275543175</v>
      </c>
      <c r="G2312">
        <v>29565</v>
      </c>
      <c r="H2312">
        <v>38024.514090143399</v>
      </c>
    </row>
    <row r="2313" spans="1:8" x14ac:dyDescent="0.2">
      <c r="A2313">
        <v>2006</v>
      </c>
      <c r="B2313" t="s">
        <v>80</v>
      </c>
      <c r="C2313" t="s">
        <v>13</v>
      </c>
      <c r="D2313">
        <v>37676</v>
      </c>
      <c r="E2313">
        <v>4993072</v>
      </c>
      <c r="F2313">
        <v>1.3241441055353889</v>
      </c>
      <c r="G2313">
        <v>29565</v>
      </c>
      <c r="H2313">
        <v>39148.320480153772</v>
      </c>
    </row>
    <row r="2314" spans="1:8" x14ac:dyDescent="0.2">
      <c r="A2314">
        <v>2007</v>
      </c>
      <c r="B2314" t="s">
        <v>80</v>
      </c>
      <c r="C2314" t="s">
        <v>13</v>
      </c>
      <c r="D2314">
        <v>33644</v>
      </c>
      <c r="E2314">
        <v>5171384</v>
      </c>
      <c r="F2314">
        <v>1.3714317840920422</v>
      </c>
      <c r="G2314">
        <v>29565</v>
      </c>
      <c r="H2314">
        <v>40546.380696681226</v>
      </c>
    </row>
    <row r="2315" spans="1:8" x14ac:dyDescent="0.2">
      <c r="A2315">
        <v>2008</v>
      </c>
      <c r="B2315" t="s">
        <v>80</v>
      </c>
      <c r="C2315" t="s">
        <v>13</v>
      </c>
      <c r="D2315">
        <v>36864</v>
      </c>
      <c r="E2315">
        <v>5027882</v>
      </c>
      <c r="F2315">
        <v>1.3333755879401463</v>
      </c>
      <c r="G2315">
        <v>29565</v>
      </c>
      <c r="H2315">
        <v>39421.249257450429</v>
      </c>
    </row>
    <row r="2316" spans="1:8" x14ac:dyDescent="0.2">
      <c r="A2316">
        <v>2009</v>
      </c>
      <c r="B2316" t="s">
        <v>80</v>
      </c>
      <c r="C2316" t="s">
        <v>13</v>
      </c>
      <c r="D2316">
        <v>35852</v>
      </c>
      <c r="E2316">
        <v>5178633</v>
      </c>
      <c r="F2316">
        <v>1.3733541919045125</v>
      </c>
      <c r="G2316">
        <v>29565</v>
      </c>
      <c r="H2316">
        <v>40603.216683656909</v>
      </c>
    </row>
    <row r="2317" spans="1:8" x14ac:dyDescent="0.2">
      <c r="A2317">
        <v>2010</v>
      </c>
      <c r="B2317" t="s">
        <v>80</v>
      </c>
      <c r="C2317" t="s">
        <v>13</v>
      </c>
      <c r="D2317">
        <v>44669</v>
      </c>
      <c r="E2317">
        <v>5397980</v>
      </c>
      <c r="F2317">
        <v>1.4315241996906751</v>
      </c>
      <c r="G2317">
        <v>29565</v>
      </c>
      <c r="H2317">
        <v>42323.01296385481</v>
      </c>
    </row>
    <row r="2318" spans="1:8" x14ac:dyDescent="0.2">
      <c r="A2318">
        <v>2011</v>
      </c>
      <c r="B2318" t="s">
        <v>80</v>
      </c>
      <c r="C2318" t="s">
        <v>13</v>
      </c>
      <c r="D2318">
        <v>41625</v>
      </c>
      <c r="E2318">
        <v>5647383</v>
      </c>
      <c r="F2318">
        <v>1.4976649467804111</v>
      </c>
      <c r="G2318">
        <v>29565</v>
      </c>
      <c r="H2318">
        <v>44278.464151562854</v>
      </c>
    </row>
    <row r="2319" spans="1:8" x14ac:dyDescent="0.2">
      <c r="A2319">
        <v>2012</v>
      </c>
      <c r="B2319" t="s">
        <v>80</v>
      </c>
      <c r="C2319" t="s">
        <v>13</v>
      </c>
      <c r="D2319">
        <v>46184</v>
      </c>
      <c r="E2319">
        <v>5742203</v>
      </c>
      <c r="F2319">
        <v>1.5228108577720543</v>
      </c>
      <c r="G2319">
        <v>29565</v>
      </c>
      <c r="H2319">
        <v>45021.903010030786</v>
      </c>
    </row>
    <row r="2320" spans="1:8" x14ac:dyDescent="0.2">
      <c r="A2320">
        <v>2013</v>
      </c>
      <c r="B2320" t="s">
        <v>80</v>
      </c>
      <c r="C2320" t="s">
        <v>13</v>
      </c>
      <c r="D2320">
        <v>49776</v>
      </c>
      <c r="E2320">
        <v>5903982</v>
      </c>
      <c r="F2320">
        <v>1.5657140462799326</v>
      </c>
      <c r="G2320">
        <v>29565</v>
      </c>
      <c r="H2320">
        <v>46290.335778266206</v>
      </c>
    </row>
    <row r="2321" spans="1:8" x14ac:dyDescent="0.2">
      <c r="A2321">
        <v>2014</v>
      </c>
      <c r="B2321" t="s">
        <v>80</v>
      </c>
      <c r="C2321" t="s">
        <v>13</v>
      </c>
      <c r="D2321">
        <v>50185</v>
      </c>
      <c r="E2321">
        <v>6250240</v>
      </c>
      <c r="F2321">
        <v>1.6575403787851464</v>
      </c>
      <c r="G2321">
        <v>29565</v>
      </c>
      <c r="H2321">
        <v>49005.181298782853</v>
      </c>
    </row>
    <row r="2322" spans="1:8" x14ac:dyDescent="0.2">
      <c r="A2322">
        <v>2015</v>
      </c>
      <c r="B2322" t="s">
        <v>80</v>
      </c>
      <c r="C2322" t="s">
        <v>13</v>
      </c>
      <c r="D2322">
        <v>52682</v>
      </c>
      <c r="E2322">
        <v>6487743</v>
      </c>
      <c r="F2322">
        <v>1.7205252901777663</v>
      </c>
      <c r="G2322">
        <v>29565</v>
      </c>
      <c r="H2322">
        <v>50867.33020410566</v>
      </c>
    </row>
    <row r="2323" spans="1:8" x14ac:dyDescent="0.2">
      <c r="A2323">
        <v>2016</v>
      </c>
      <c r="B2323" t="s">
        <v>80</v>
      </c>
      <c r="C2323" t="s">
        <v>13</v>
      </c>
      <c r="D2323">
        <v>50999</v>
      </c>
      <c r="E2323">
        <v>6609429</v>
      </c>
      <c r="F2323">
        <v>1.752795964349134</v>
      </c>
      <c r="G2323">
        <v>29565</v>
      </c>
      <c r="H2323">
        <v>51821.412685982148</v>
      </c>
    </row>
    <row r="2324" spans="1:8" x14ac:dyDescent="0.2">
      <c r="A2324">
        <v>2017</v>
      </c>
      <c r="B2324" t="s">
        <v>80</v>
      </c>
      <c r="C2324" t="s">
        <v>13</v>
      </c>
      <c r="D2324">
        <v>62756</v>
      </c>
      <c r="E2324">
        <v>6875779</v>
      </c>
      <c r="F2324">
        <v>1.8234309927463515</v>
      </c>
      <c r="G2324">
        <v>29565</v>
      </c>
      <c r="H2324">
        <v>53909.737300545879</v>
      </c>
    </row>
    <row r="2325" spans="1:8" x14ac:dyDescent="0.2">
      <c r="A2325">
        <v>2018</v>
      </c>
      <c r="B2325" t="s">
        <v>80</v>
      </c>
      <c r="C2325" t="s">
        <v>13</v>
      </c>
      <c r="D2325">
        <v>65893</v>
      </c>
      <c r="E2325">
        <v>7187008</v>
      </c>
      <c r="F2325">
        <v>1.9059677648621298</v>
      </c>
      <c r="G2325">
        <v>29565</v>
      </c>
      <c r="H2325">
        <v>56349.936968148868</v>
      </c>
    </row>
    <row r="2326" spans="1:8" x14ac:dyDescent="0.2">
      <c r="A2326">
        <v>2019</v>
      </c>
      <c r="B2326" t="s">
        <v>80</v>
      </c>
      <c r="C2326" t="s">
        <v>13</v>
      </c>
      <c r="D2326">
        <v>68887</v>
      </c>
      <c r="E2326">
        <v>7372534</v>
      </c>
      <c r="F2326">
        <v>1.9551685693615559</v>
      </c>
      <c r="G2326">
        <v>29565</v>
      </c>
      <c r="H2326">
        <v>57804.558753174402</v>
      </c>
    </row>
    <row r="2327" spans="1:8" x14ac:dyDescent="0.2">
      <c r="A2327">
        <v>2020</v>
      </c>
      <c r="B2327" t="s">
        <v>80</v>
      </c>
      <c r="C2327" t="s">
        <v>13</v>
      </c>
      <c r="D2327">
        <v>58680</v>
      </c>
      <c r="E2327">
        <v>7385051</v>
      </c>
      <c r="F2327">
        <v>1.9584880311616233</v>
      </c>
      <c r="G2327">
        <v>29565</v>
      </c>
      <c r="H2327">
        <v>57902.698641293391</v>
      </c>
    </row>
    <row r="2328" spans="1:8" x14ac:dyDescent="0.2">
      <c r="A2328">
        <v>2021</v>
      </c>
      <c r="B2328" t="s">
        <v>80</v>
      </c>
      <c r="C2328" t="s">
        <v>13</v>
      </c>
      <c r="D2328">
        <v>64363</v>
      </c>
      <c r="E2328">
        <v>7402483</v>
      </c>
      <c r="F2328">
        <v>1.9631109326634828</v>
      </c>
      <c r="G2328">
        <v>29565</v>
      </c>
      <c r="H2328">
        <v>58039.37472419587</v>
      </c>
    </row>
    <row r="2329" spans="1:8" x14ac:dyDescent="0.2">
      <c r="A2329">
        <v>2022</v>
      </c>
      <c r="B2329" t="s">
        <v>80</v>
      </c>
      <c r="C2329" t="s">
        <v>13</v>
      </c>
      <c r="D2329">
        <v>68118</v>
      </c>
      <c r="E2329">
        <v>7483626</v>
      </c>
      <c r="F2329">
        <v>1.9846297541736591</v>
      </c>
      <c r="G2329">
        <v>29565</v>
      </c>
      <c r="H2329">
        <v>58675.578682144231</v>
      </c>
    </row>
    <row r="2330" spans="1:8" x14ac:dyDescent="0.2">
      <c r="A2330">
        <v>2023</v>
      </c>
      <c r="B2330" t="s">
        <v>80</v>
      </c>
      <c r="C2330" t="s">
        <v>13</v>
      </c>
      <c r="D2330">
        <v>58773</v>
      </c>
      <c r="E2330">
        <v>7524115</v>
      </c>
      <c r="F2330">
        <v>1.9953672862358889</v>
      </c>
      <c r="G2330">
        <v>29565</v>
      </c>
      <c r="H2330">
        <v>58993.033817564057</v>
      </c>
    </row>
    <row r="2331" spans="1:8" x14ac:dyDescent="0.2">
      <c r="A2331">
        <v>2000</v>
      </c>
      <c r="B2331" t="s">
        <v>80</v>
      </c>
      <c r="C2331" t="s">
        <v>14</v>
      </c>
      <c r="D2331">
        <v>2849</v>
      </c>
      <c r="E2331">
        <v>1684196</v>
      </c>
      <c r="F2331">
        <v>1</v>
      </c>
      <c r="G2331">
        <v>2849</v>
      </c>
      <c r="H2331">
        <v>2849</v>
      </c>
    </row>
    <row r="2332" spans="1:8" x14ac:dyDescent="0.2">
      <c r="A2332">
        <v>2001</v>
      </c>
      <c r="B2332" t="s">
        <v>80</v>
      </c>
      <c r="C2332" t="s">
        <v>14</v>
      </c>
      <c r="D2332">
        <v>3369</v>
      </c>
      <c r="E2332">
        <v>1725017</v>
      </c>
      <c r="F2332">
        <v>1.0242376777999711</v>
      </c>
      <c r="G2332">
        <v>2849</v>
      </c>
      <c r="H2332">
        <v>2918.0531440521177</v>
      </c>
    </row>
    <row r="2333" spans="1:8" x14ac:dyDescent="0.2">
      <c r="A2333">
        <v>2002</v>
      </c>
      <c r="B2333" t="s">
        <v>80</v>
      </c>
      <c r="C2333" t="s">
        <v>14</v>
      </c>
      <c r="D2333">
        <v>4925</v>
      </c>
      <c r="E2333">
        <v>1882563</v>
      </c>
      <c r="F2333">
        <v>1.1177814221147657</v>
      </c>
      <c r="G2333">
        <v>2849</v>
      </c>
      <c r="H2333">
        <v>3184.5592716049678</v>
      </c>
    </row>
    <row r="2334" spans="1:8" x14ac:dyDescent="0.2">
      <c r="A2334">
        <v>2003</v>
      </c>
      <c r="B2334" t="s">
        <v>80</v>
      </c>
      <c r="C2334" t="s">
        <v>14</v>
      </c>
      <c r="D2334">
        <v>3716</v>
      </c>
      <c r="E2334">
        <v>1827791</v>
      </c>
      <c r="F2334">
        <v>1.0852602666197997</v>
      </c>
      <c r="G2334">
        <v>2849</v>
      </c>
      <c r="H2334">
        <v>3091.9064995998092</v>
      </c>
    </row>
    <row r="2335" spans="1:8" x14ac:dyDescent="0.2">
      <c r="A2335">
        <v>2004</v>
      </c>
      <c r="B2335" t="s">
        <v>80</v>
      </c>
      <c r="C2335" t="s">
        <v>14</v>
      </c>
      <c r="D2335">
        <v>3940</v>
      </c>
      <c r="E2335">
        <v>1934796</v>
      </c>
      <c r="F2335">
        <v>1.1487950333571626</v>
      </c>
      <c r="G2335">
        <v>2849</v>
      </c>
      <c r="H2335">
        <v>3272.9170500345563</v>
      </c>
    </row>
    <row r="2336" spans="1:8" x14ac:dyDescent="0.2">
      <c r="A2336">
        <v>2005</v>
      </c>
      <c r="B2336" t="s">
        <v>80</v>
      </c>
      <c r="C2336" t="s">
        <v>14</v>
      </c>
      <c r="D2336">
        <v>5976</v>
      </c>
      <c r="E2336">
        <v>2000423</v>
      </c>
      <c r="F2336">
        <v>1.1877614006920809</v>
      </c>
      <c r="G2336">
        <v>2849</v>
      </c>
      <c r="H2336">
        <v>3383.9322305717387</v>
      </c>
    </row>
    <row r="2337" spans="1:8" x14ac:dyDescent="0.2">
      <c r="A2337">
        <v>2006</v>
      </c>
      <c r="B2337" t="s">
        <v>80</v>
      </c>
      <c r="C2337" t="s">
        <v>14</v>
      </c>
      <c r="D2337">
        <v>5598</v>
      </c>
      <c r="E2337">
        <v>2049053</v>
      </c>
      <c r="F2337">
        <v>1.216635712233018</v>
      </c>
      <c r="G2337">
        <v>2849</v>
      </c>
      <c r="H2337">
        <v>3466.1951441518686</v>
      </c>
    </row>
    <row r="2338" spans="1:8" x14ac:dyDescent="0.2">
      <c r="A2338">
        <v>2007</v>
      </c>
      <c r="B2338" t="s">
        <v>80</v>
      </c>
      <c r="C2338" t="s">
        <v>14</v>
      </c>
      <c r="D2338">
        <v>6471</v>
      </c>
      <c r="E2338">
        <v>2180427</v>
      </c>
      <c r="F2338">
        <v>1.2946396975173911</v>
      </c>
      <c r="G2338">
        <v>2849</v>
      </c>
      <c r="H2338">
        <v>3688.4284982270469</v>
      </c>
    </row>
    <row r="2339" spans="1:8" x14ac:dyDescent="0.2">
      <c r="A2339">
        <v>2008</v>
      </c>
      <c r="B2339" t="s">
        <v>80</v>
      </c>
      <c r="C2339" t="s">
        <v>14</v>
      </c>
      <c r="D2339">
        <v>6495</v>
      </c>
      <c r="E2339">
        <v>2122465</v>
      </c>
      <c r="F2339">
        <v>1.2602244631859949</v>
      </c>
      <c r="G2339">
        <v>2849</v>
      </c>
      <c r="H2339">
        <v>3590.3794956168995</v>
      </c>
    </row>
    <row r="2340" spans="1:8" x14ac:dyDescent="0.2">
      <c r="A2340">
        <v>2009</v>
      </c>
      <c r="B2340" t="s">
        <v>80</v>
      </c>
      <c r="C2340" t="s">
        <v>14</v>
      </c>
      <c r="D2340">
        <v>6673</v>
      </c>
      <c r="E2340">
        <v>2267548</v>
      </c>
      <c r="F2340">
        <v>1.3463682374260477</v>
      </c>
      <c r="G2340">
        <v>2849</v>
      </c>
      <c r="H2340">
        <v>3835.80310842681</v>
      </c>
    </row>
    <row r="2341" spans="1:8" x14ac:dyDescent="0.2">
      <c r="A2341">
        <v>2010</v>
      </c>
      <c r="B2341" t="s">
        <v>80</v>
      </c>
      <c r="C2341" t="s">
        <v>14</v>
      </c>
      <c r="D2341">
        <v>5010</v>
      </c>
      <c r="E2341">
        <v>2304369</v>
      </c>
      <c r="F2341">
        <v>1.3682308947414672</v>
      </c>
      <c r="G2341">
        <v>2849</v>
      </c>
      <c r="H2341">
        <v>3898.0898191184401</v>
      </c>
    </row>
    <row r="2342" spans="1:8" x14ac:dyDescent="0.2">
      <c r="A2342">
        <v>2011</v>
      </c>
      <c r="B2342" t="s">
        <v>80</v>
      </c>
      <c r="C2342" t="s">
        <v>14</v>
      </c>
      <c r="D2342">
        <v>6150</v>
      </c>
      <c r="E2342">
        <v>2347009</v>
      </c>
      <c r="F2342">
        <v>1.393548613106788</v>
      </c>
      <c r="G2342">
        <v>2849</v>
      </c>
      <c r="H2342">
        <v>3970.2199987412391</v>
      </c>
    </row>
    <row r="2343" spans="1:8" x14ac:dyDescent="0.2">
      <c r="A2343">
        <v>2012</v>
      </c>
      <c r="B2343" t="s">
        <v>80</v>
      </c>
      <c r="C2343" t="s">
        <v>14</v>
      </c>
      <c r="D2343">
        <v>4886</v>
      </c>
      <c r="E2343">
        <v>2449204</v>
      </c>
      <c r="F2343">
        <v>1.4542274177114778</v>
      </c>
      <c r="G2343">
        <v>2849</v>
      </c>
      <c r="H2343">
        <v>4143.09391306</v>
      </c>
    </row>
    <row r="2344" spans="1:8" x14ac:dyDescent="0.2">
      <c r="A2344">
        <v>2013</v>
      </c>
      <c r="B2344" t="s">
        <v>80</v>
      </c>
      <c r="C2344" t="s">
        <v>14</v>
      </c>
      <c r="D2344">
        <v>7117</v>
      </c>
      <c r="E2344">
        <v>2529241</v>
      </c>
      <c r="F2344">
        <v>1.5017497963419935</v>
      </c>
      <c r="G2344">
        <v>2849</v>
      </c>
      <c r="H2344">
        <v>4278.4851697783397</v>
      </c>
    </row>
    <row r="2345" spans="1:8" x14ac:dyDescent="0.2">
      <c r="A2345">
        <v>2014</v>
      </c>
      <c r="B2345" t="s">
        <v>80</v>
      </c>
      <c r="C2345" t="s">
        <v>14</v>
      </c>
      <c r="D2345">
        <v>5658</v>
      </c>
      <c r="E2345">
        <v>2649415</v>
      </c>
      <c r="F2345">
        <v>1.5731037242696218</v>
      </c>
      <c r="G2345">
        <v>2849</v>
      </c>
      <c r="H2345">
        <v>4481.7725104441524</v>
      </c>
    </row>
    <row r="2346" spans="1:8" x14ac:dyDescent="0.2">
      <c r="A2346">
        <v>2015</v>
      </c>
      <c r="B2346" t="s">
        <v>80</v>
      </c>
      <c r="C2346" t="s">
        <v>14</v>
      </c>
      <c r="D2346">
        <v>6103</v>
      </c>
      <c r="E2346">
        <v>2732849</v>
      </c>
      <c r="F2346">
        <v>1.622643089046643</v>
      </c>
      <c r="G2346">
        <v>2849</v>
      </c>
      <c r="H2346">
        <v>4622.9101606938857</v>
      </c>
    </row>
    <row r="2347" spans="1:8" x14ac:dyDescent="0.2">
      <c r="A2347">
        <v>2016</v>
      </c>
      <c r="B2347" t="s">
        <v>80</v>
      </c>
      <c r="C2347" t="s">
        <v>14</v>
      </c>
      <c r="D2347">
        <v>7435</v>
      </c>
      <c r="E2347">
        <v>2696015</v>
      </c>
      <c r="F2347">
        <v>1.600772712914649</v>
      </c>
      <c r="G2347">
        <v>2849</v>
      </c>
      <c r="H2347">
        <v>4560.6014590938348</v>
      </c>
    </row>
    <row r="2348" spans="1:8" x14ac:dyDescent="0.2">
      <c r="A2348">
        <v>2017</v>
      </c>
      <c r="B2348" t="s">
        <v>80</v>
      </c>
      <c r="C2348" t="s">
        <v>14</v>
      </c>
      <c r="D2348">
        <v>7106</v>
      </c>
      <c r="E2348">
        <v>2809459</v>
      </c>
      <c r="F2348">
        <v>1.668130668877019</v>
      </c>
      <c r="G2348">
        <v>2849</v>
      </c>
      <c r="H2348">
        <v>4752.5042756306275</v>
      </c>
    </row>
    <row r="2349" spans="1:8" x14ac:dyDescent="0.2">
      <c r="A2349">
        <v>2018</v>
      </c>
      <c r="B2349" t="s">
        <v>80</v>
      </c>
      <c r="C2349" t="s">
        <v>14</v>
      </c>
      <c r="D2349">
        <v>10140</v>
      </c>
      <c r="E2349">
        <v>2839667</v>
      </c>
      <c r="F2349">
        <v>1.6860668235763534</v>
      </c>
      <c r="G2349">
        <v>2849</v>
      </c>
      <c r="H2349">
        <v>4803.6043803690309</v>
      </c>
    </row>
    <row r="2350" spans="1:8" x14ac:dyDescent="0.2">
      <c r="A2350">
        <v>2019</v>
      </c>
      <c r="B2350" t="s">
        <v>80</v>
      </c>
      <c r="C2350" t="s">
        <v>14</v>
      </c>
      <c r="D2350">
        <v>8975</v>
      </c>
      <c r="E2350">
        <v>2913438</v>
      </c>
      <c r="F2350">
        <v>1.7298687326178188</v>
      </c>
      <c r="G2350">
        <v>2849</v>
      </c>
      <c r="H2350">
        <v>4928.3960192281656</v>
      </c>
    </row>
    <row r="2351" spans="1:8" x14ac:dyDescent="0.2">
      <c r="A2351">
        <v>2020</v>
      </c>
      <c r="B2351" t="s">
        <v>80</v>
      </c>
      <c r="C2351" t="s">
        <v>14</v>
      </c>
      <c r="D2351">
        <v>8378</v>
      </c>
      <c r="E2351">
        <v>2805816</v>
      </c>
      <c r="F2351">
        <v>1.6659676189707135</v>
      </c>
      <c r="G2351">
        <v>2849</v>
      </c>
      <c r="H2351">
        <v>4746.3417464475633</v>
      </c>
    </row>
    <row r="2352" spans="1:8" x14ac:dyDescent="0.2">
      <c r="A2352">
        <v>2021</v>
      </c>
      <c r="B2352" t="s">
        <v>80</v>
      </c>
      <c r="C2352" t="s">
        <v>14</v>
      </c>
      <c r="D2352">
        <v>10461</v>
      </c>
      <c r="E2352">
        <v>2985401</v>
      </c>
      <c r="F2352">
        <v>1.772597132400267</v>
      </c>
      <c r="G2352">
        <v>2849</v>
      </c>
      <c r="H2352">
        <v>5050.1292302083602</v>
      </c>
    </row>
    <row r="2353" spans="1:8" x14ac:dyDescent="0.2">
      <c r="A2353">
        <v>2022</v>
      </c>
      <c r="B2353" t="s">
        <v>80</v>
      </c>
      <c r="C2353" t="s">
        <v>14</v>
      </c>
      <c r="D2353">
        <v>7565</v>
      </c>
      <c r="E2353">
        <v>3029306</v>
      </c>
      <c r="F2353">
        <v>1.7986659509938274</v>
      </c>
      <c r="G2353">
        <v>2849</v>
      </c>
      <c r="H2353">
        <v>5124.3992943814146</v>
      </c>
    </row>
    <row r="2354" spans="1:8" x14ac:dyDescent="0.2">
      <c r="A2354">
        <v>2023</v>
      </c>
      <c r="B2354" t="s">
        <v>80</v>
      </c>
      <c r="C2354" t="s">
        <v>14</v>
      </c>
      <c r="D2354">
        <v>9919</v>
      </c>
      <c r="E2354">
        <v>3124421</v>
      </c>
      <c r="F2354">
        <v>1.8551409693408605</v>
      </c>
      <c r="G2354">
        <v>2849</v>
      </c>
      <c r="H2354">
        <v>5285.2966216521118</v>
      </c>
    </row>
    <row r="2355" spans="1:8" x14ac:dyDescent="0.2">
      <c r="A2355">
        <v>2000</v>
      </c>
      <c r="B2355" t="s">
        <v>80</v>
      </c>
      <c r="C2355" t="s">
        <v>15</v>
      </c>
      <c r="D2355">
        <v>1167</v>
      </c>
      <c r="E2355">
        <v>481245</v>
      </c>
      <c r="F2355">
        <v>1</v>
      </c>
      <c r="G2355">
        <v>1167</v>
      </c>
      <c r="H2355">
        <v>1167</v>
      </c>
    </row>
    <row r="2356" spans="1:8" x14ac:dyDescent="0.2">
      <c r="A2356">
        <v>2001</v>
      </c>
      <c r="B2356" t="s">
        <v>80</v>
      </c>
      <c r="C2356" t="s">
        <v>15</v>
      </c>
      <c r="D2356">
        <v>2513</v>
      </c>
      <c r="E2356">
        <v>477010</v>
      </c>
      <c r="F2356">
        <v>0.99119990857047868</v>
      </c>
      <c r="G2356">
        <v>1167</v>
      </c>
      <c r="H2356">
        <v>1156.7302933017486</v>
      </c>
    </row>
    <row r="2357" spans="1:8" x14ac:dyDescent="0.2">
      <c r="A2357">
        <v>2002</v>
      </c>
      <c r="B2357" t="s">
        <v>80</v>
      </c>
      <c r="C2357" t="s">
        <v>15</v>
      </c>
      <c r="D2357">
        <v>3343</v>
      </c>
      <c r="E2357">
        <v>526209</v>
      </c>
      <c r="F2357">
        <v>1.0934326590406134</v>
      </c>
      <c r="G2357">
        <v>1167</v>
      </c>
      <c r="H2357">
        <v>1276.0359131003959</v>
      </c>
    </row>
    <row r="2358" spans="1:8" x14ac:dyDescent="0.2">
      <c r="A2358">
        <v>2003</v>
      </c>
      <c r="B2358" t="s">
        <v>80</v>
      </c>
      <c r="C2358" t="s">
        <v>15</v>
      </c>
      <c r="D2358">
        <v>4761</v>
      </c>
      <c r="E2358">
        <v>533532</v>
      </c>
      <c r="F2358">
        <v>1.1086494405136678</v>
      </c>
      <c r="G2358">
        <v>1167</v>
      </c>
      <c r="H2358">
        <v>1293.7938970794503</v>
      </c>
    </row>
    <row r="2359" spans="1:8" x14ac:dyDescent="0.2">
      <c r="A2359">
        <v>2004</v>
      </c>
      <c r="B2359" t="s">
        <v>80</v>
      </c>
      <c r="C2359" t="s">
        <v>15</v>
      </c>
      <c r="D2359">
        <v>2107</v>
      </c>
      <c r="E2359">
        <v>570761</v>
      </c>
      <c r="F2359">
        <v>1.1860092052904445</v>
      </c>
      <c r="G2359">
        <v>1167</v>
      </c>
      <c r="H2359">
        <v>1384.0727425739487</v>
      </c>
    </row>
    <row r="2360" spans="1:8" x14ac:dyDescent="0.2">
      <c r="A2360">
        <v>2005</v>
      </c>
      <c r="B2360" t="s">
        <v>80</v>
      </c>
      <c r="C2360" t="s">
        <v>15</v>
      </c>
      <c r="D2360">
        <v>2884</v>
      </c>
      <c r="E2360">
        <v>513397</v>
      </c>
      <c r="F2360">
        <v>1.066810044779686</v>
      </c>
      <c r="G2360">
        <v>1167</v>
      </c>
      <c r="H2360">
        <v>1244.9673222578936</v>
      </c>
    </row>
    <row r="2361" spans="1:8" x14ac:dyDescent="0.2">
      <c r="A2361">
        <v>2006</v>
      </c>
      <c r="B2361" t="s">
        <v>80</v>
      </c>
      <c r="C2361" t="s">
        <v>15</v>
      </c>
      <c r="D2361">
        <v>1607</v>
      </c>
      <c r="E2361">
        <v>588563</v>
      </c>
      <c r="F2361">
        <v>1.2230007584494385</v>
      </c>
      <c r="G2361">
        <v>1167</v>
      </c>
      <c r="H2361">
        <v>1427.2418851104946</v>
      </c>
    </row>
    <row r="2362" spans="1:8" x14ac:dyDescent="0.2">
      <c r="A2362">
        <v>2007</v>
      </c>
      <c r="B2362" t="s">
        <v>80</v>
      </c>
      <c r="C2362" t="s">
        <v>15</v>
      </c>
      <c r="D2362">
        <v>2986</v>
      </c>
      <c r="E2362">
        <v>574171</v>
      </c>
      <c r="F2362">
        <v>1.1930949931947346</v>
      </c>
      <c r="G2362">
        <v>1167</v>
      </c>
      <c r="H2362">
        <v>1392.3418570582553</v>
      </c>
    </row>
    <row r="2363" spans="1:8" x14ac:dyDescent="0.2">
      <c r="A2363">
        <v>2008</v>
      </c>
      <c r="B2363" t="s">
        <v>80</v>
      </c>
      <c r="C2363" t="s">
        <v>15</v>
      </c>
      <c r="D2363">
        <v>2431</v>
      </c>
      <c r="E2363">
        <v>583118</v>
      </c>
      <c r="F2363">
        <v>1.2116863551829109</v>
      </c>
      <c r="G2363">
        <v>1167</v>
      </c>
      <c r="H2363">
        <v>1414.0379764984571</v>
      </c>
    </row>
    <row r="2364" spans="1:8" x14ac:dyDescent="0.2">
      <c r="A2364">
        <v>2009</v>
      </c>
      <c r="B2364" t="s">
        <v>80</v>
      </c>
      <c r="C2364" t="s">
        <v>15</v>
      </c>
      <c r="D2364">
        <v>3098</v>
      </c>
      <c r="E2364">
        <v>557340</v>
      </c>
      <c r="F2364">
        <v>1.1581211233363464</v>
      </c>
      <c r="G2364">
        <v>1167</v>
      </c>
      <c r="H2364">
        <v>1351.5273509335163</v>
      </c>
    </row>
    <row r="2365" spans="1:8" x14ac:dyDescent="0.2">
      <c r="A2365">
        <v>2010</v>
      </c>
      <c r="B2365" t="s">
        <v>80</v>
      </c>
      <c r="C2365" t="s">
        <v>15</v>
      </c>
      <c r="D2365">
        <v>2673</v>
      </c>
      <c r="E2365">
        <v>564397</v>
      </c>
      <c r="F2365">
        <v>1.1727851717939928</v>
      </c>
      <c r="G2365">
        <v>1167</v>
      </c>
      <c r="H2365">
        <v>1368.6402954835896</v>
      </c>
    </row>
    <row r="2366" spans="1:8" x14ac:dyDescent="0.2">
      <c r="A2366">
        <v>2011</v>
      </c>
      <c r="B2366" t="s">
        <v>80</v>
      </c>
      <c r="C2366" t="s">
        <v>15</v>
      </c>
      <c r="D2366">
        <v>3132</v>
      </c>
      <c r="E2366">
        <v>591312</v>
      </c>
      <c r="F2366">
        <v>1.2287130255898762</v>
      </c>
      <c r="G2366">
        <v>1167</v>
      </c>
      <c r="H2366">
        <v>1433.9081008633855</v>
      </c>
    </row>
    <row r="2367" spans="1:8" x14ac:dyDescent="0.2">
      <c r="A2367">
        <v>2012</v>
      </c>
      <c r="B2367" t="s">
        <v>80</v>
      </c>
      <c r="C2367" t="s">
        <v>15</v>
      </c>
      <c r="D2367">
        <v>3361</v>
      </c>
      <c r="E2367">
        <v>553046</v>
      </c>
      <c r="F2367">
        <v>1.1491984332304752</v>
      </c>
      <c r="G2367">
        <v>1167</v>
      </c>
      <c r="H2367">
        <v>1341.1145715799646</v>
      </c>
    </row>
    <row r="2368" spans="1:8" x14ac:dyDescent="0.2">
      <c r="A2368">
        <v>2013</v>
      </c>
      <c r="B2368" t="s">
        <v>80</v>
      </c>
      <c r="C2368" t="s">
        <v>15</v>
      </c>
      <c r="D2368">
        <v>1813</v>
      </c>
      <c r="E2368">
        <v>580142</v>
      </c>
      <c r="F2368">
        <v>1.2055023948300763</v>
      </c>
      <c r="G2368">
        <v>1167</v>
      </c>
      <c r="H2368">
        <v>1406.8212947666991</v>
      </c>
    </row>
    <row r="2369" spans="1:8" x14ac:dyDescent="0.2">
      <c r="A2369">
        <v>2014</v>
      </c>
      <c r="B2369" t="s">
        <v>80</v>
      </c>
      <c r="C2369" t="s">
        <v>15</v>
      </c>
      <c r="D2369">
        <v>2216</v>
      </c>
      <c r="E2369">
        <v>599050</v>
      </c>
      <c r="F2369">
        <v>1.2447921536847135</v>
      </c>
      <c r="G2369">
        <v>1167</v>
      </c>
      <c r="H2369">
        <v>1452.6724433500606</v>
      </c>
    </row>
    <row r="2370" spans="1:8" x14ac:dyDescent="0.2">
      <c r="A2370">
        <v>2015</v>
      </c>
      <c r="B2370" t="s">
        <v>80</v>
      </c>
      <c r="C2370" t="s">
        <v>15</v>
      </c>
      <c r="D2370">
        <v>1731</v>
      </c>
      <c r="E2370">
        <v>572873</v>
      </c>
      <c r="F2370">
        <v>1.1903978223150371</v>
      </c>
      <c r="G2370">
        <v>1167</v>
      </c>
      <c r="H2370">
        <v>1389.1942586416483</v>
      </c>
    </row>
    <row r="2371" spans="1:8" x14ac:dyDescent="0.2">
      <c r="A2371">
        <v>2016</v>
      </c>
      <c r="B2371" t="s">
        <v>80</v>
      </c>
      <c r="C2371" t="s">
        <v>15</v>
      </c>
      <c r="D2371">
        <v>2124</v>
      </c>
      <c r="E2371">
        <v>610936</v>
      </c>
      <c r="F2371">
        <v>1.2694905921100479</v>
      </c>
      <c r="G2371">
        <v>1167</v>
      </c>
      <c r="H2371">
        <v>1481.4955209924258</v>
      </c>
    </row>
    <row r="2372" spans="1:8" x14ac:dyDescent="0.2">
      <c r="A2372">
        <v>2017</v>
      </c>
      <c r="B2372" t="s">
        <v>80</v>
      </c>
      <c r="C2372" t="s">
        <v>15</v>
      </c>
      <c r="D2372">
        <v>4403</v>
      </c>
      <c r="E2372">
        <v>601155</v>
      </c>
      <c r="F2372">
        <v>1.2491662251036375</v>
      </c>
      <c r="G2372">
        <v>1167</v>
      </c>
      <c r="H2372">
        <v>1457.776984695945</v>
      </c>
    </row>
    <row r="2373" spans="1:8" x14ac:dyDescent="0.2">
      <c r="A2373">
        <v>2018</v>
      </c>
      <c r="B2373" t="s">
        <v>80</v>
      </c>
      <c r="C2373" t="s">
        <v>15</v>
      </c>
      <c r="D2373">
        <v>4111</v>
      </c>
      <c r="E2373">
        <v>579738</v>
      </c>
      <c r="F2373">
        <v>1.2046629055886295</v>
      </c>
      <c r="G2373">
        <v>1167</v>
      </c>
      <c r="H2373">
        <v>1405.8416108219308</v>
      </c>
    </row>
    <row r="2374" spans="1:8" x14ac:dyDescent="0.2">
      <c r="A2374">
        <v>2019</v>
      </c>
      <c r="B2374" t="s">
        <v>80</v>
      </c>
      <c r="C2374" t="s">
        <v>15</v>
      </c>
      <c r="D2374">
        <v>4601</v>
      </c>
      <c r="E2374">
        <v>596299</v>
      </c>
      <c r="F2374">
        <v>1.239075730656942</v>
      </c>
      <c r="G2374">
        <v>1167</v>
      </c>
      <c r="H2374">
        <v>1446.0013776766514</v>
      </c>
    </row>
    <row r="2375" spans="1:8" x14ac:dyDescent="0.2">
      <c r="A2375">
        <v>2020</v>
      </c>
      <c r="B2375" t="s">
        <v>80</v>
      </c>
      <c r="C2375" t="s">
        <v>15</v>
      </c>
      <c r="D2375">
        <v>3207</v>
      </c>
      <c r="E2375">
        <v>592551</v>
      </c>
      <c r="F2375">
        <v>1.2312875977932238</v>
      </c>
      <c r="G2375">
        <v>1167</v>
      </c>
      <c r="H2375">
        <v>1436.9126266246922</v>
      </c>
    </row>
    <row r="2376" spans="1:8" x14ac:dyDescent="0.2">
      <c r="A2376">
        <v>2021</v>
      </c>
      <c r="B2376" t="s">
        <v>80</v>
      </c>
      <c r="C2376" t="s">
        <v>15</v>
      </c>
      <c r="D2376">
        <v>4067</v>
      </c>
      <c r="E2376">
        <v>608235</v>
      </c>
      <c r="F2376">
        <v>1.2638780662656235</v>
      </c>
      <c r="G2376">
        <v>1167</v>
      </c>
      <c r="H2376">
        <v>1474.9457033319827</v>
      </c>
    </row>
    <row r="2377" spans="1:8" x14ac:dyDescent="0.2">
      <c r="A2377">
        <v>2022</v>
      </c>
      <c r="B2377" t="s">
        <v>80</v>
      </c>
      <c r="C2377" t="s">
        <v>15</v>
      </c>
      <c r="D2377">
        <v>3094</v>
      </c>
      <c r="E2377">
        <v>562066</v>
      </c>
      <c r="F2377">
        <v>1.1679414851063388</v>
      </c>
      <c r="G2377">
        <v>1167</v>
      </c>
      <c r="H2377">
        <v>1362.9877131190974</v>
      </c>
    </row>
    <row r="2378" spans="1:8" x14ac:dyDescent="0.2">
      <c r="A2378">
        <v>2023</v>
      </c>
      <c r="B2378" t="s">
        <v>80</v>
      </c>
      <c r="C2378" t="s">
        <v>15</v>
      </c>
      <c r="D2378">
        <v>3793</v>
      </c>
      <c r="E2378">
        <v>586998</v>
      </c>
      <c r="F2378">
        <v>1.2197487766106661</v>
      </c>
      <c r="G2378">
        <v>1167</v>
      </c>
      <c r="H2378">
        <v>1423.4468223046472</v>
      </c>
    </row>
    <row r="2379" spans="1:8" x14ac:dyDescent="0.2">
      <c r="A2379">
        <v>2000</v>
      </c>
      <c r="B2379" t="s">
        <v>80</v>
      </c>
      <c r="C2379" t="s">
        <v>16</v>
      </c>
      <c r="D2379">
        <v>2385</v>
      </c>
      <c r="E2379">
        <v>118944</v>
      </c>
      <c r="F2379">
        <v>1</v>
      </c>
      <c r="G2379">
        <v>2385</v>
      </c>
      <c r="H2379">
        <v>2385</v>
      </c>
    </row>
    <row r="2380" spans="1:8" x14ac:dyDescent="0.2">
      <c r="A2380">
        <v>2001</v>
      </c>
      <c r="B2380" t="s">
        <v>80</v>
      </c>
      <c r="C2380" t="s">
        <v>16</v>
      </c>
      <c r="D2380">
        <v>588</v>
      </c>
      <c r="E2380">
        <v>96484</v>
      </c>
      <c r="F2380">
        <v>0.81117164379876239</v>
      </c>
      <c r="G2380">
        <v>2385</v>
      </c>
      <c r="H2380">
        <v>1934.6443704600483</v>
      </c>
    </row>
    <row r="2381" spans="1:8" x14ac:dyDescent="0.2">
      <c r="A2381">
        <v>2002</v>
      </c>
      <c r="B2381" t="s">
        <v>80</v>
      </c>
      <c r="C2381" t="s">
        <v>16</v>
      </c>
      <c r="D2381">
        <v>748</v>
      </c>
      <c r="E2381">
        <v>94697</v>
      </c>
      <c r="F2381">
        <v>0.7961477670164111</v>
      </c>
      <c r="G2381">
        <v>2385</v>
      </c>
      <c r="H2381">
        <v>1898.8124243341406</v>
      </c>
    </row>
    <row r="2382" spans="1:8" x14ac:dyDescent="0.2">
      <c r="A2382">
        <v>2003</v>
      </c>
      <c r="B2382" t="s">
        <v>80</v>
      </c>
      <c r="C2382" t="s">
        <v>16</v>
      </c>
      <c r="D2382">
        <v>748</v>
      </c>
      <c r="E2382">
        <v>87796</v>
      </c>
      <c r="F2382">
        <v>0.73812886736615546</v>
      </c>
      <c r="G2382">
        <v>2385</v>
      </c>
      <c r="H2382">
        <v>1760.4373486682807</v>
      </c>
    </row>
    <row r="2383" spans="1:8" x14ac:dyDescent="0.2">
      <c r="A2383">
        <v>2004</v>
      </c>
      <c r="B2383" t="s">
        <v>80</v>
      </c>
      <c r="C2383" t="s">
        <v>16</v>
      </c>
      <c r="D2383">
        <v>585</v>
      </c>
      <c r="E2383">
        <v>94575</v>
      </c>
      <c r="F2383">
        <v>0.79512207425343018</v>
      </c>
      <c r="G2383">
        <v>2385</v>
      </c>
      <c r="H2383">
        <v>1896.366147094431</v>
      </c>
    </row>
    <row r="2384" spans="1:8" x14ac:dyDescent="0.2">
      <c r="A2384">
        <v>2005</v>
      </c>
      <c r="B2384" t="s">
        <v>80</v>
      </c>
      <c r="C2384" t="s">
        <v>16</v>
      </c>
      <c r="D2384">
        <v>552</v>
      </c>
      <c r="E2384">
        <v>87265</v>
      </c>
      <c r="F2384">
        <v>0.73366458165186976</v>
      </c>
      <c r="G2384">
        <v>2385</v>
      </c>
      <c r="H2384">
        <v>1749.7900272397094</v>
      </c>
    </row>
    <row r="2385" spans="1:8" x14ac:dyDescent="0.2">
      <c r="A2385">
        <v>2006</v>
      </c>
      <c r="B2385" t="s">
        <v>80</v>
      </c>
      <c r="C2385" t="s">
        <v>16</v>
      </c>
      <c r="D2385">
        <v>547</v>
      </c>
      <c r="E2385">
        <v>92130</v>
      </c>
      <c r="F2385">
        <v>0.7745661824051655</v>
      </c>
      <c r="G2385">
        <v>2385</v>
      </c>
      <c r="H2385">
        <v>1847.3403450363198</v>
      </c>
    </row>
    <row r="2386" spans="1:8" x14ac:dyDescent="0.2">
      <c r="A2386">
        <v>2007</v>
      </c>
      <c r="B2386" t="s">
        <v>80</v>
      </c>
      <c r="C2386" t="s">
        <v>16</v>
      </c>
      <c r="D2386">
        <v>429</v>
      </c>
      <c r="E2386">
        <v>85862</v>
      </c>
      <c r="F2386">
        <v>0.72186911487758942</v>
      </c>
      <c r="G2386">
        <v>2385</v>
      </c>
      <c r="H2386">
        <v>1721.6578389830509</v>
      </c>
    </row>
    <row r="2387" spans="1:8" x14ac:dyDescent="0.2">
      <c r="A2387">
        <v>2008</v>
      </c>
      <c r="B2387" t="s">
        <v>80</v>
      </c>
      <c r="C2387" t="s">
        <v>16</v>
      </c>
      <c r="D2387">
        <v>101</v>
      </c>
      <c r="E2387">
        <v>76317</v>
      </c>
      <c r="F2387">
        <v>0.64162126715092815</v>
      </c>
      <c r="G2387">
        <v>2385</v>
      </c>
      <c r="H2387">
        <v>1530.2667221549636</v>
      </c>
    </row>
    <row r="2388" spans="1:8" x14ac:dyDescent="0.2">
      <c r="A2388">
        <v>2009</v>
      </c>
      <c r="B2388" t="s">
        <v>80</v>
      </c>
      <c r="C2388" t="s">
        <v>16</v>
      </c>
      <c r="D2388">
        <v>448</v>
      </c>
      <c r="E2388">
        <v>71000</v>
      </c>
      <c r="F2388">
        <v>0.59691955878396552</v>
      </c>
      <c r="G2388">
        <v>2385</v>
      </c>
      <c r="H2388">
        <v>1423.6531476997577</v>
      </c>
    </row>
    <row r="2389" spans="1:8" x14ac:dyDescent="0.2">
      <c r="A2389">
        <v>2010</v>
      </c>
      <c r="B2389" t="s">
        <v>80</v>
      </c>
      <c r="C2389" t="s">
        <v>16</v>
      </c>
      <c r="D2389">
        <v>344</v>
      </c>
      <c r="E2389">
        <v>78786</v>
      </c>
      <c r="F2389">
        <v>0.66237893462469732</v>
      </c>
      <c r="G2389">
        <v>2385</v>
      </c>
      <c r="H2389">
        <v>1579.7737590799031</v>
      </c>
    </row>
    <row r="2390" spans="1:8" x14ac:dyDescent="0.2">
      <c r="A2390">
        <v>2011</v>
      </c>
      <c r="B2390" t="s">
        <v>80</v>
      </c>
      <c r="C2390" t="s">
        <v>16</v>
      </c>
      <c r="D2390">
        <v>790</v>
      </c>
      <c r="E2390">
        <v>70507</v>
      </c>
      <c r="F2390">
        <v>0.59277475114339517</v>
      </c>
      <c r="G2390">
        <v>2385</v>
      </c>
      <c r="H2390">
        <v>1413.7677814769975</v>
      </c>
    </row>
    <row r="2391" spans="1:8" x14ac:dyDescent="0.2">
      <c r="A2391">
        <v>2012</v>
      </c>
      <c r="B2391" t="s">
        <v>80</v>
      </c>
      <c r="C2391" t="s">
        <v>16</v>
      </c>
      <c r="D2391">
        <v>626</v>
      </c>
      <c r="E2391">
        <v>72362</v>
      </c>
      <c r="F2391">
        <v>0.60837032553134252</v>
      </c>
      <c r="G2391">
        <v>2385</v>
      </c>
      <c r="H2391">
        <v>1450.963226392252</v>
      </c>
    </row>
    <row r="2392" spans="1:8" x14ac:dyDescent="0.2">
      <c r="A2392">
        <v>2013</v>
      </c>
      <c r="B2392" t="s">
        <v>80</v>
      </c>
      <c r="C2392" t="s">
        <v>16</v>
      </c>
      <c r="D2392">
        <v>456</v>
      </c>
      <c r="E2392">
        <v>75624</v>
      </c>
      <c r="F2392">
        <v>0.63579499596448752</v>
      </c>
      <c r="G2392">
        <v>2385</v>
      </c>
      <c r="H2392">
        <v>1516.3710653753028</v>
      </c>
    </row>
    <row r="2393" spans="1:8" x14ac:dyDescent="0.2">
      <c r="A2393">
        <v>2014</v>
      </c>
      <c r="B2393" t="s">
        <v>80</v>
      </c>
      <c r="C2393" t="s">
        <v>16</v>
      </c>
      <c r="D2393">
        <v>1169</v>
      </c>
      <c r="E2393">
        <v>73761</v>
      </c>
      <c r="F2393">
        <v>0.62013216303470542</v>
      </c>
      <c r="G2393">
        <v>2385</v>
      </c>
      <c r="H2393">
        <v>1479.0152088377724</v>
      </c>
    </row>
    <row r="2394" spans="1:8" x14ac:dyDescent="0.2">
      <c r="A2394">
        <v>2015</v>
      </c>
      <c r="B2394" t="s">
        <v>80</v>
      </c>
      <c r="C2394" t="s">
        <v>16</v>
      </c>
      <c r="D2394">
        <v>474</v>
      </c>
      <c r="E2394">
        <v>66333</v>
      </c>
      <c r="F2394">
        <v>0.55768260694108152</v>
      </c>
      <c r="G2394">
        <v>2385</v>
      </c>
      <c r="H2394">
        <v>1330.0730175544795</v>
      </c>
    </row>
    <row r="2395" spans="1:8" x14ac:dyDescent="0.2">
      <c r="A2395">
        <v>2016</v>
      </c>
      <c r="B2395" t="s">
        <v>80</v>
      </c>
      <c r="C2395" t="s">
        <v>16</v>
      </c>
      <c r="D2395">
        <v>862</v>
      </c>
      <c r="E2395">
        <v>70402</v>
      </c>
      <c r="F2395">
        <v>0.59189198278181332</v>
      </c>
      <c r="G2395">
        <v>2385</v>
      </c>
      <c r="H2395">
        <v>1411.6623789346247</v>
      </c>
    </row>
    <row r="2396" spans="1:8" x14ac:dyDescent="0.2">
      <c r="A2396">
        <v>2017</v>
      </c>
      <c r="B2396" t="s">
        <v>80</v>
      </c>
      <c r="C2396" t="s">
        <v>16</v>
      </c>
      <c r="D2396">
        <v>720</v>
      </c>
      <c r="E2396">
        <v>73699</v>
      </c>
      <c r="F2396">
        <v>0.61961090933548557</v>
      </c>
      <c r="G2396">
        <v>2385</v>
      </c>
      <c r="H2396">
        <v>1477.772018765133</v>
      </c>
    </row>
    <row r="2397" spans="1:8" x14ac:dyDescent="0.2">
      <c r="A2397">
        <v>2018</v>
      </c>
      <c r="B2397" t="s">
        <v>80</v>
      </c>
      <c r="C2397" t="s">
        <v>16</v>
      </c>
      <c r="D2397">
        <v>136</v>
      </c>
      <c r="E2397">
        <v>64922</v>
      </c>
      <c r="F2397">
        <v>0.54581988162496642</v>
      </c>
      <c r="G2397">
        <v>2385</v>
      </c>
      <c r="H2397">
        <v>1301.7804176755449</v>
      </c>
    </row>
    <row r="2398" spans="1:8" x14ac:dyDescent="0.2">
      <c r="A2398">
        <v>2019</v>
      </c>
      <c r="B2398" t="s">
        <v>80</v>
      </c>
      <c r="C2398" t="s">
        <v>16</v>
      </c>
      <c r="D2398">
        <v>857</v>
      </c>
      <c r="E2398">
        <v>67375</v>
      </c>
      <c r="F2398">
        <v>0.56644303201506596</v>
      </c>
      <c r="G2398">
        <v>2385</v>
      </c>
      <c r="H2398">
        <v>1350.9666313559323</v>
      </c>
    </row>
    <row r="2399" spans="1:8" x14ac:dyDescent="0.2">
      <c r="A2399">
        <v>2020</v>
      </c>
      <c r="B2399" t="s">
        <v>80</v>
      </c>
      <c r="C2399" t="s">
        <v>16</v>
      </c>
      <c r="D2399">
        <v>727</v>
      </c>
      <c r="E2399">
        <v>76158</v>
      </c>
      <c r="F2399">
        <v>0.64028450363196121</v>
      </c>
      <c r="G2399">
        <v>2385</v>
      </c>
      <c r="H2399">
        <v>1527.0785411622276</v>
      </c>
    </row>
    <row r="2400" spans="1:8" x14ac:dyDescent="0.2">
      <c r="A2400">
        <v>2021</v>
      </c>
      <c r="B2400" t="s">
        <v>80</v>
      </c>
      <c r="C2400" t="s">
        <v>16</v>
      </c>
      <c r="D2400">
        <v>649</v>
      </c>
      <c r="E2400">
        <v>70584</v>
      </c>
      <c r="F2400">
        <v>0.59342211460855532</v>
      </c>
      <c r="G2400">
        <v>2385</v>
      </c>
      <c r="H2400">
        <v>1415.3117433414045</v>
      </c>
    </row>
    <row r="2401" spans="1:8" x14ac:dyDescent="0.2">
      <c r="A2401">
        <v>2022</v>
      </c>
      <c r="B2401" t="s">
        <v>80</v>
      </c>
      <c r="C2401" t="s">
        <v>16</v>
      </c>
      <c r="D2401">
        <v>607</v>
      </c>
      <c r="E2401">
        <v>66101</v>
      </c>
      <c r="F2401">
        <v>0.55573210922787197</v>
      </c>
      <c r="G2401">
        <v>2385</v>
      </c>
      <c r="H2401">
        <v>1325.4210805084747</v>
      </c>
    </row>
    <row r="2402" spans="1:8" x14ac:dyDescent="0.2">
      <c r="A2402">
        <v>2023</v>
      </c>
      <c r="B2402" t="s">
        <v>80</v>
      </c>
      <c r="C2402" t="s">
        <v>16</v>
      </c>
      <c r="D2402">
        <v>736</v>
      </c>
      <c r="E2402">
        <v>65221</v>
      </c>
      <c r="F2402">
        <v>0.54833366962604246</v>
      </c>
      <c r="G2402">
        <v>2385</v>
      </c>
      <c r="H2402">
        <v>1307.7758020581114</v>
      </c>
    </row>
    <row r="2403" spans="1:8" x14ac:dyDescent="0.2">
      <c r="A2403">
        <v>2000</v>
      </c>
      <c r="B2403" t="s">
        <v>80</v>
      </c>
      <c r="C2403" t="s">
        <v>17</v>
      </c>
      <c r="D2403">
        <v>249</v>
      </c>
      <c r="E2403">
        <v>155623</v>
      </c>
      <c r="F2403">
        <v>1</v>
      </c>
      <c r="G2403">
        <v>249</v>
      </c>
      <c r="H2403">
        <v>249</v>
      </c>
    </row>
    <row r="2404" spans="1:8" x14ac:dyDescent="0.2">
      <c r="A2404">
        <v>2001</v>
      </c>
      <c r="B2404" t="s">
        <v>80</v>
      </c>
      <c r="C2404" t="s">
        <v>17</v>
      </c>
      <c r="D2404">
        <v>249</v>
      </c>
      <c r="E2404">
        <v>130332</v>
      </c>
      <c r="F2404">
        <v>0.83748546166055149</v>
      </c>
      <c r="G2404">
        <v>249</v>
      </c>
      <c r="H2404">
        <v>208.53387995347731</v>
      </c>
    </row>
    <row r="2405" spans="1:8" x14ac:dyDescent="0.2">
      <c r="A2405">
        <v>2002</v>
      </c>
      <c r="B2405" t="s">
        <v>80</v>
      </c>
      <c r="C2405" t="s">
        <v>17</v>
      </c>
      <c r="D2405">
        <v>854</v>
      </c>
      <c r="E2405">
        <v>165468</v>
      </c>
      <c r="F2405">
        <v>1.0632618571804939</v>
      </c>
      <c r="G2405">
        <v>249</v>
      </c>
      <c r="H2405">
        <v>264.75220243794297</v>
      </c>
    </row>
    <row r="2406" spans="1:8" x14ac:dyDescent="0.2">
      <c r="A2406">
        <v>2003</v>
      </c>
      <c r="B2406" t="s">
        <v>80</v>
      </c>
      <c r="C2406" t="s">
        <v>17</v>
      </c>
      <c r="D2406">
        <v>283</v>
      </c>
      <c r="E2406">
        <v>129567</v>
      </c>
      <c r="F2406">
        <v>0.8325697358359625</v>
      </c>
      <c r="G2406">
        <v>249</v>
      </c>
      <c r="H2406">
        <v>207.30986422315468</v>
      </c>
    </row>
    <row r="2407" spans="1:8" x14ac:dyDescent="0.2">
      <c r="A2407">
        <v>2004</v>
      </c>
      <c r="B2407" t="s">
        <v>80</v>
      </c>
      <c r="C2407" t="s">
        <v>17</v>
      </c>
      <c r="D2407">
        <v>1363</v>
      </c>
      <c r="E2407">
        <v>150746</v>
      </c>
      <c r="F2407">
        <v>0.96866144464507176</v>
      </c>
      <c r="G2407">
        <v>249</v>
      </c>
      <c r="H2407">
        <v>241.19669971662287</v>
      </c>
    </row>
    <row r="2408" spans="1:8" x14ac:dyDescent="0.2">
      <c r="A2408">
        <v>2005</v>
      </c>
      <c r="B2408" t="s">
        <v>80</v>
      </c>
      <c r="C2408" t="s">
        <v>17</v>
      </c>
      <c r="D2408">
        <v>1365</v>
      </c>
      <c r="E2408">
        <v>172053</v>
      </c>
      <c r="F2408">
        <v>1.1055756539843082</v>
      </c>
      <c r="G2408">
        <v>249</v>
      </c>
      <c r="H2408">
        <v>275.28833784209274</v>
      </c>
    </row>
    <row r="2409" spans="1:8" x14ac:dyDescent="0.2">
      <c r="A2409">
        <v>2006</v>
      </c>
      <c r="B2409" t="s">
        <v>80</v>
      </c>
      <c r="C2409" t="s">
        <v>17</v>
      </c>
      <c r="D2409">
        <v>1021</v>
      </c>
      <c r="E2409">
        <v>191802</v>
      </c>
      <c r="F2409">
        <v>1.2324784896834016</v>
      </c>
      <c r="G2409">
        <v>249</v>
      </c>
      <c r="H2409">
        <v>306.88714393116697</v>
      </c>
    </row>
    <row r="2410" spans="1:8" x14ac:dyDescent="0.2">
      <c r="A2410">
        <v>2007</v>
      </c>
      <c r="B2410" t="s">
        <v>80</v>
      </c>
      <c r="C2410" t="s">
        <v>17</v>
      </c>
      <c r="D2410">
        <v>2019</v>
      </c>
      <c r="E2410">
        <v>186710</v>
      </c>
      <c r="F2410">
        <v>1.199758390469275</v>
      </c>
      <c r="G2410">
        <v>249</v>
      </c>
      <c r="H2410">
        <v>298.73983922684948</v>
      </c>
    </row>
    <row r="2411" spans="1:8" x14ac:dyDescent="0.2">
      <c r="A2411">
        <v>2008</v>
      </c>
      <c r="B2411" t="s">
        <v>80</v>
      </c>
      <c r="C2411" t="s">
        <v>17</v>
      </c>
      <c r="D2411">
        <v>1912</v>
      </c>
      <c r="E2411">
        <v>190187</v>
      </c>
      <c r="F2411">
        <v>1.2221008462759362</v>
      </c>
      <c r="G2411">
        <v>249</v>
      </c>
      <c r="H2411">
        <v>304.30311072270808</v>
      </c>
    </row>
    <row r="2412" spans="1:8" x14ac:dyDescent="0.2">
      <c r="A2412">
        <v>2009</v>
      </c>
      <c r="B2412" t="s">
        <v>80</v>
      </c>
      <c r="C2412" t="s">
        <v>17</v>
      </c>
      <c r="D2412">
        <v>1021</v>
      </c>
      <c r="E2412">
        <v>198805</v>
      </c>
      <c r="F2412">
        <v>1.2774782647809129</v>
      </c>
      <c r="G2412">
        <v>249</v>
      </c>
      <c r="H2412">
        <v>318.09208793044729</v>
      </c>
    </row>
    <row r="2413" spans="1:8" x14ac:dyDescent="0.2">
      <c r="A2413">
        <v>2010</v>
      </c>
      <c r="B2413" t="s">
        <v>80</v>
      </c>
      <c r="C2413" t="s">
        <v>17</v>
      </c>
      <c r="D2413">
        <v>1739</v>
      </c>
      <c r="E2413">
        <v>226158</v>
      </c>
      <c r="F2413">
        <v>1.4532427725978807</v>
      </c>
      <c r="G2413">
        <v>249</v>
      </c>
      <c r="H2413">
        <v>361.85745037687229</v>
      </c>
    </row>
    <row r="2414" spans="1:8" x14ac:dyDescent="0.2">
      <c r="A2414">
        <v>2011</v>
      </c>
      <c r="B2414" t="s">
        <v>80</v>
      </c>
      <c r="C2414" t="s">
        <v>17</v>
      </c>
      <c r="D2414">
        <v>1378</v>
      </c>
      <c r="E2414">
        <v>242519</v>
      </c>
      <c r="F2414">
        <v>1.5583750473901672</v>
      </c>
      <c r="G2414">
        <v>249</v>
      </c>
      <c r="H2414">
        <v>388.03538680015163</v>
      </c>
    </row>
    <row r="2415" spans="1:8" x14ac:dyDescent="0.2">
      <c r="A2415">
        <v>2012</v>
      </c>
      <c r="B2415" t="s">
        <v>80</v>
      </c>
      <c r="C2415" t="s">
        <v>17</v>
      </c>
      <c r="D2415">
        <v>1446</v>
      </c>
      <c r="E2415">
        <v>235296</v>
      </c>
      <c r="F2415">
        <v>1.5119615995064997</v>
      </c>
      <c r="G2415">
        <v>249</v>
      </c>
      <c r="H2415">
        <v>376.47843827711841</v>
      </c>
    </row>
    <row r="2416" spans="1:8" x14ac:dyDescent="0.2">
      <c r="A2416">
        <v>2013</v>
      </c>
      <c r="B2416" t="s">
        <v>80</v>
      </c>
      <c r="C2416" t="s">
        <v>17</v>
      </c>
      <c r="D2416">
        <v>632</v>
      </c>
      <c r="E2416">
        <v>262724</v>
      </c>
      <c r="F2416">
        <v>1.6882080412278391</v>
      </c>
      <c r="G2416">
        <v>249</v>
      </c>
      <c r="H2416">
        <v>420.36380226573192</v>
      </c>
    </row>
    <row r="2417" spans="1:8" x14ac:dyDescent="0.2">
      <c r="A2417">
        <v>2014</v>
      </c>
      <c r="B2417" t="s">
        <v>80</v>
      </c>
      <c r="C2417" t="s">
        <v>17</v>
      </c>
      <c r="D2417">
        <v>2091</v>
      </c>
      <c r="E2417">
        <v>280877</v>
      </c>
      <c r="F2417">
        <v>1.8048553234419076</v>
      </c>
      <c r="G2417">
        <v>249</v>
      </c>
      <c r="H2417">
        <v>449.40897553703496</v>
      </c>
    </row>
    <row r="2418" spans="1:8" x14ac:dyDescent="0.2">
      <c r="A2418">
        <v>2015</v>
      </c>
      <c r="B2418" t="s">
        <v>80</v>
      </c>
      <c r="C2418" t="s">
        <v>17</v>
      </c>
      <c r="D2418">
        <v>1699</v>
      </c>
      <c r="E2418">
        <v>295417</v>
      </c>
      <c r="F2418">
        <v>1.898286243036055</v>
      </c>
      <c r="G2418">
        <v>249</v>
      </c>
      <c r="H2418">
        <v>472.67327451597771</v>
      </c>
    </row>
    <row r="2419" spans="1:8" x14ac:dyDescent="0.2">
      <c r="A2419">
        <v>2016</v>
      </c>
      <c r="B2419" t="s">
        <v>80</v>
      </c>
      <c r="C2419" t="s">
        <v>17</v>
      </c>
      <c r="D2419">
        <v>2185</v>
      </c>
      <c r="E2419">
        <v>289030</v>
      </c>
      <c r="F2419">
        <v>1.8572447517397814</v>
      </c>
      <c r="G2419">
        <v>249</v>
      </c>
      <c r="H2419">
        <v>462.45394318320558</v>
      </c>
    </row>
    <row r="2420" spans="1:8" x14ac:dyDescent="0.2">
      <c r="A2420">
        <v>2017</v>
      </c>
      <c r="B2420" t="s">
        <v>80</v>
      </c>
      <c r="C2420" t="s">
        <v>17</v>
      </c>
      <c r="D2420">
        <v>1950</v>
      </c>
      <c r="E2420">
        <v>291040</v>
      </c>
      <c r="F2420">
        <v>1.8701605803769366</v>
      </c>
      <c r="G2420">
        <v>249</v>
      </c>
      <c r="H2420">
        <v>465.66998451385723</v>
      </c>
    </row>
    <row r="2421" spans="1:8" x14ac:dyDescent="0.2">
      <c r="A2421">
        <v>2018</v>
      </c>
      <c r="B2421" t="s">
        <v>80</v>
      </c>
      <c r="C2421" t="s">
        <v>17</v>
      </c>
      <c r="D2421">
        <v>1842</v>
      </c>
      <c r="E2421">
        <v>328939</v>
      </c>
      <c r="F2421">
        <v>2.1136914209339235</v>
      </c>
      <c r="G2421">
        <v>249</v>
      </c>
      <c r="H2421">
        <v>526.3091638125469</v>
      </c>
    </row>
    <row r="2422" spans="1:8" x14ac:dyDescent="0.2">
      <c r="A2422">
        <v>2019</v>
      </c>
      <c r="B2422" t="s">
        <v>80</v>
      </c>
      <c r="C2422" t="s">
        <v>17</v>
      </c>
      <c r="D2422">
        <v>1543</v>
      </c>
      <c r="E2422">
        <v>318606</v>
      </c>
      <c r="F2422">
        <v>2.0472937804823195</v>
      </c>
      <c r="G2422">
        <v>249</v>
      </c>
      <c r="H2422">
        <v>509.77615134009756</v>
      </c>
    </row>
    <row r="2423" spans="1:8" x14ac:dyDescent="0.2">
      <c r="A2423">
        <v>2020</v>
      </c>
      <c r="B2423" t="s">
        <v>80</v>
      </c>
      <c r="C2423" t="s">
        <v>17</v>
      </c>
      <c r="D2423">
        <v>3078</v>
      </c>
      <c r="E2423">
        <v>335660</v>
      </c>
      <c r="F2423">
        <v>2.1568791245509984</v>
      </c>
      <c r="G2423">
        <v>249</v>
      </c>
      <c r="H2423">
        <v>537.0629020131986</v>
      </c>
    </row>
    <row r="2424" spans="1:8" x14ac:dyDescent="0.2">
      <c r="A2424">
        <v>2021</v>
      </c>
      <c r="B2424" t="s">
        <v>80</v>
      </c>
      <c r="C2424" t="s">
        <v>17</v>
      </c>
      <c r="D2424">
        <v>1949</v>
      </c>
      <c r="E2424">
        <v>355142</v>
      </c>
      <c r="F2424">
        <v>2.282066275550529</v>
      </c>
      <c r="G2424">
        <v>249</v>
      </c>
      <c r="H2424">
        <v>568.23450261208177</v>
      </c>
    </row>
    <row r="2425" spans="1:8" x14ac:dyDescent="0.2">
      <c r="A2425">
        <v>2022</v>
      </c>
      <c r="B2425" t="s">
        <v>80</v>
      </c>
      <c r="C2425" t="s">
        <v>17</v>
      </c>
      <c r="D2425">
        <v>2230</v>
      </c>
      <c r="E2425">
        <v>366233</v>
      </c>
      <c r="F2425">
        <v>2.3533346613289807</v>
      </c>
      <c r="G2425">
        <v>249</v>
      </c>
      <c r="H2425">
        <v>585.98033067091615</v>
      </c>
    </row>
    <row r="2426" spans="1:8" x14ac:dyDescent="0.2">
      <c r="A2426">
        <v>2023</v>
      </c>
      <c r="B2426" t="s">
        <v>80</v>
      </c>
      <c r="C2426" t="s">
        <v>17</v>
      </c>
      <c r="D2426">
        <v>3270</v>
      </c>
      <c r="E2426">
        <v>357869</v>
      </c>
      <c r="F2426">
        <v>2.2995893923134756</v>
      </c>
      <c r="G2426">
        <v>249</v>
      </c>
      <c r="H2426">
        <v>572.59775868605539</v>
      </c>
    </row>
    <row r="2427" spans="1:8" x14ac:dyDescent="0.2">
      <c r="A2427">
        <v>2000</v>
      </c>
      <c r="B2427" t="s">
        <v>80</v>
      </c>
      <c r="C2427" t="s">
        <v>18</v>
      </c>
      <c r="D2427">
        <v>13424</v>
      </c>
      <c r="E2427">
        <v>1280996</v>
      </c>
      <c r="F2427">
        <v>1</v>
      </c>
      <c r="G2427">
        <v>13424</v>
      </c>
      <c r="H2427">
        <v>13424</v>
      </c>
    </row>
    <row r="2428" spans="1:8" x14ac:dyDescent="0.2">
      <c r="A2428">
        <v>2001</v>
      </c>
      <c r="B2428" t="s">
        <v>80</v>
      </c>
      <c r="C2428" t="s">
        <v>18</v>
      </c>
      <c r="D2428">
        <v>10998</v>
      </c>
      <c r="E2428">
        <v>1175744</v>
      </c>
      <c r="F2428">
        <v>0.91783580901111328</v>
      </c>
      <c r="G2428">
        <v>13424</v>
      </c>
      <c r="H2428">
        <v>12321.027900165185</v>
      </c>
    </row>
    <row r="2429" spans="1:8" x14ac:dyDescent="0.2">
      <c r="A2429">
        <v>2002</v>
      </c>
      <c r="B2429" t="s">
        <v>80</v>
      </c>
      <c r="C2429" t="s">
        <v>18</v>
      </c>
      <c r="D2429">
        <v>7103</v>
      </c>
      <c r="E2429">
        <v>1343880</v>
      </c>
      <c r="F2429">
        <v>1.0490899269006304</v>
      </c>
      <c r="G2429">
        <v>13424</v>
      </c>
      <c r="H2429">
        <v>14082.983178714063</v>
      </c>
    </row>
    <row r="2430" spans="1:8" x14ac:dyDescent="0.2">
      <c r="A2430">
        <v>2003</v>
      </c>
      <c r="B2430" t="s">
        <v>80</v>
      </c>
      <c r="C2430" t="s">
        <v>18</v>
      </c>
      <c r="D2430">
        <v>9072</v>
      </c>
      <c r="E2430">
        <v>1486254</v>
      </c>
      <c r="F2430">
        <v>1.1602331310948668</v>
      </c>
      <c r="G2430">
        <v>13424</v>
      </c>
      <c r="H2430">
        <v>15574.969551817492</v>
      </c>
    </row>
    <row r="2431" spans="1:8" x14ac:dyDescent="0.2">
      <c r="A2431">
        <v>2004</v>
      </c>
      <c r="B2431" t="s">
        <v>80</v>
      </c>
      <c r="C2431" t="s">
        <v>18</v>
      </c>
      <c r="D2431">
        <v>7079</v>
      </c>
      <c r="E2431">
        <v>1477339</v>
      </c>
      <c r="F2431">
        <v>1.1532737026501254</v>
      </c>
      <c r="G2431">
        <v>13424</v>
      </c>
      <c r="H2431">
        <v>15481.546184375284</v>
      </c>
    </row>
    <row r="2432" spans="1:8" x14ac:dyDescent="0.2">
      <c r="A2432">
        <v>2005</v>
      </c>
      <c r="B2432" t="s">
        <v>80</v>
      </c>
      <c r="C2432" t="s">
        <v>18</v>
      </c>
      <c r="D2432">
        <v>9142</v>
      </c>
      <c r="E2432">
        <v>1533924</v>
      </c>
      <c r="F2432">
        <v>1.1974463620495301</v>
      </c>
      <c r="G2432">
        <v>13424</v>
      </c>
      <c r="H2432">
        <v>16074.519964152892</v>
      </c>
    </row>
    <row r="2433" spans="1:8" x14ac:dyDescent="0.2">
      <c r="A2433">
        <v>2006</v>
      </c>
      <c r="B2433" t="s">
        <v>80</v>
      </c>
      <c r="C2433" t="s">
        <v>18</v>
      </c>
      <c r="D2433">
        <v>12464</v>
      </c>
      <c r="E2433">
        <v>1621994</v>
      </c>
      <c r="F2433">
        <v>1.266197552529438</v>
      </c>
      <c r="G2433">
        <v>13424</v>
      </c>
      <c r="H2433">
        <v>16997.435945155175</v>
      </c>
    </row>
    <row r="2434" spans="1:8" x14ac:dyDescent="0.2">
      <c r="A2434">
        <v>2007</v>
      </c>
      <c r="B2434" t="s">
        <v>80</v>
      </c>
      <c r="C2434" t="s">
        <v>18</v>
      </c>
      <c r="D2434">
        <v>13137</v>
      </c>
      <c r="E2434">
        <v>1614110</v>
      </c>
      <c r="F2434">
        <v>1.2600429665666404</v>
      </c>
      <c r="G2434">
        <v>13424</v>
      </c>
      <c r="H2434">
        <v>16914.816783190581</v>
      </c>
    </row>
    <row r="2435" spans="1:8" x14ac:dyDescent="0.2">
      <c r="A2435">
        <v>2008</v>
      </c>
      <c r="B2435" t="s">
        <v>80</v>
      </c>
      <c r="C2435" t="s">
        <v>18</v>
      </c>
      <c r="D2435">
        <v>12469</v>
      </c>
      <c r="E2435">
        <v>1726899</v>
      </c>
      <c r="F2435">
        <v>1.3480908605491353</v>
      </c>
      <c r="G2435">
        <v>13424</v>
      </c>
      <c r="H2435">
        <v>18096.771712011592</v>
      </c>
    </row>
    <row r="2436" spans="1:8" x14ac:dyDescent="0.2">
      <c r="A2436">
        <v>2009</v>
      </c>
      <c r="B2436" t="s">
        <v>80</v>
      </c>
      <c r="C2436" t="s">
        <v>18</v>
      </c>
      <c r="D2436">
        <v>9893</v>
      </c>
      <c r="E2436">
        <v>1726833</v>
      </c>
      <c r="F2436">
        <v>1.3480393381400098</v>
      </c>
      <c r="G2436">
        <v>13424</v>
      </c>
      <c r="H2436">
        <v>18096.08007519149</v>
      </c>
    </row>
    <row r="2437" spans="1:8" x14ac:dyDescent="0.2">
      <c r="A2437">
        <v>2010</v>
      </c>
      <c r="B2437" t="s">
        <v>80</v>
      </c>
      <c r="C2437" t="s">
        <v>18</v>
      </c>
      <c r="D2437">
        <v>14228</v>
      </c>
      <c r="E2437">
        <v>1853539</v>
      </c>
      <c r="F2437">
        <v>1.4469514346649013</v>
      </c>
      <c r="G2437">
        <v>13424</v>
      </c>
      <c r="H2437">
        <v>19423.876058941634</v>
      </c>
    </row>
    <row r="2438" spans="1:8" x14ac:dyDescent="0.2">
      <c r="A2438">
        <v>2011</v>
      </c>
      <c r="B2438" t="s">
        <v>80</v>
      </c>
      <c r="C2438" t="s">
        <v>18</v>
      </c>
      <c r="D2438">
        <v>12541</v>
      </c>
      <c r="E2438">
        <v>1908689</v>
      </c>
      <c r="F2438">
        <v>1.49000387198711</v>
      </c>
      <c r="G2438">
        <v>13424</v>
      </c>
      <c r="H2438">
        <v>20001.811977554964</v>
      </c>
    </row>
    <row r="2439" spans="1:8" x14ac:dyDescent="0.2">
      <c r="A2439">
        <v>2012</v>
      </c>
      <c r="B2439" t="s">
        <v>80</v>
      </c>
      <c r="C2439" t="s">
        <v>18</v>
      </c>
      <c r="D2439">
        <v>14641</v>
      </c>
      <c r="E2439">
        <v>1921124</v>
      </c>
      <c r="F2439">
        <v>1.4997111622518728</v>
      </c>
      <c r="G2439">
        <v>13424</v>
      </c>
      <c r="H2439">
        <v>20132.122642069142</v>
      </c>
    </row>
    <row r="2440" spans="1:8" x14ac:dyDescent="0.2">
      <c r="A2440">
        <v>2013</v>
      </c>
      <c r="B2440" t="s">
        <v>80</v>
      </c>
      <c r="C2440" t="s">
        <v>18</v>
      </c>
      <c r="D2440">
        <v>13313</v>
      </c>
      <c r="E2440">
        <v>1976789</v>
      </c>
      <c r="F2440">
        <v>1.543165630493772</v>
      </c>
      <c r="G2440">
        <v>13424</v>
      </c>
      <c r="H2440">
        <v>20715.455423748394</v>
      </c>
    </row>
    <row r="2441" spans="1:8" x14ac:dyDescent="0.2">
      <c r="A2441">
        <v>2014</v>
      </c>
      <c r="B2441" t="s">
        <v>80</v>
      </c>
      <c r="C2441" t="s">
        <v>18</v>
      </c>
      <c r="D2441">
        <v>11978</v>
      </c>
      <c r="E2441">
        <v>1957368</v>
      </c>
      <c r="F2441">
        <v>1.5280047712873421</v>
      </c>
      <c r="G2441">
        <v>13424</v>
      </c>
      <c r="H2441">
        <v>20511.93604976128</v>
      </c>
    </row>
    <row r="2442" spans="1:8" x14ac:dyDescent="0.2">
      <c r="A2442">
        <v>2015</v>
      </c>
      <c r="B2442" t="s">
        <v>80</v>
      </c>
      <c r="C2442" t="s">
        <v>18</v>
      </c>
      <c r="D2442">
        <v>10912</v>
      </c>
      <c r="E2442">
        <v>1975709</v>
      </c>
      <c r="F2442">
        <v>1.5423225365262656</v>
      </c>
      <c r="G2442">
        <v>13424</v>
      </c>
      <c r="H2442">
        <v>20704.137730328588</v>
      </c>
    </row>
    <row r="2443" spans="1:8" x14ac:dyDescent="0.2">
      <c r="A2443">
        <v>2016</v>
      </c>
      <c r="B2443" t="s">
        <v>80</v>
      </c>
      <c r="C2443" t="s">
        <v>18</v>
      </c>
      <c r="D2443">
        <v>12008</v>
      </c>
      <c r="E2443">
        <v>2080417</v>
      </c>
      <c r="F2443">
        <v>1.6240620579611489</v>
      </c>
      <c r="G2443">
        <v>13424</v>
      </c>
      <c r="H2443">
        <v>21801.409066070464</v>
      </c>
    </row>
    <row r="2444" spans="1:8" x14ac:dyDescent="0.2">
      <c r="A2444">
        <v>2017</v>
      </c>
      <c r="B2444" t="s">
        <v>80</v>
      </c>
      <c r="C2444" t="s">
        <v>18</v>
      </c>
      <c r="D2444">
        <v>15439</v>
      </c>
      <c r="E2444">
        <v>2111247</v>
      </c>
      <c r="F2444">
        <v>1.6481292681632105</v>
      </c>
      <c r="G2444">
        <v>13424</v>
      </c>
      <c r="H2444">
        <v>22124.487295822939</v>
      </c>
    </row>
    <row r="2445" spans="1:8" x14ac:dyDescent="0.2">
      <c r="A2445">
        <v>2018</v>
      </c>
      <c r="B2445" t="s">
        <v>80</v>
      </c>
      <c r="C2445" t="s">
        <v>18</v>
      </c>
      <c r="D2445">
        <v>12187</v>
      </c>
      <c r="E2445">
        <v>2062912</v>
      </c>
      <c r="F2445">
        <v>1.6103969099044806</v>
      </c>
      <c r="G2445">
        <v>13424</v>
      </c>
      <c r="H2445">
        <v>21617.968118557746</v>
      </c>
    </row>
    <row r="2446" spans="1:8" x14ac:dyDescent="0.2">
      <c r="A2446">
        <v>2019</v>
      </c>
      <c r="B2446" t="s">
        <v>80</v>
      </c>
      <c r="C2446" t="s">
        <v>18</v>
      </c>
      <c r="D2446">
        <v>12274</v>
      </c>
      <c r="E2446">
        <v>2091717</v>
      </c>
      <c r="F2446">
        <v>1.6328833189174674</v>
      </c>
      <c r="G2446">
        <v>13424</v>
      </c>
      <c r="H2446">
        <v>21919.825673148083</v>
      </c>
    </row>
    <row r="2447" spans="1:8" x14ac:dyDescent="0.2">
      <c r="A2447">
        <v>2020</v>
      </c>
      <c r="B2447" t="s">
        <v>80</v>
      </c>
      <c r="C2447" t="s">
        <v>18</v>
      </c>
      <c r="D2447">
        <v>15685</v>
      </c>
      <c r="E2447">
        <v>2169927</v>
      </c>
      <c r="F2447">
        <v>1.6939373737310655</v>
      </c>
      <c r="G2447">
        <v>13424</v>
      </c>
      <c r="H2447">
        <v>22739.415304965823</v>
      </c>
    </row>
    <row r="2448" spans="1:8" x14ac:dyDescent="0.2">
      <c r="A2448">
        <v>2021</v>
      </c>
      <c r="B2448" t="s">
        <v>80</v>
      </c>
      <c r="C2448" t="s">
        <v>18</v>
      </c>
      <c r="D2448">
        <v>12351</v>
      </c>
      <c r="E2448">
        <v>2061527</v>
      </c>
      <c r="F2448">
        <v>1.6093157199554098</v>
      </c>
      <c r="G2448">
        <v>13424</v>
      </c>
      <c r="H2448">
        <v>21603.45422468142</v>
      </c>
    </row>
    <row r="2449" spans="1:8" x14ac:dyDescent="0.2">
      <c r="A2449">
        <v>2022</v>
      </c>
      <c r="B2449" t="s">
        <v>80</v>
      </c>
      <c r="C2449" t="s">
        <v>18</v>
      </c>
      <c r="D2449">
        <v>10219</v>
      </c>
      <c r="E2449">
        <v>2080198</v>
      </c>
      <c r="F2449">
        <v>1.6238910972399601</v>
      </c>
      <c r="G2449">
        <v>13424</v>
      </c>
      <c r="H2449">
        <v>21799.114089349223</v>
      </c>
    </row>
    <row r="2450" spans="1:8" x14ac:dyDescent="0.2">
      <c r="A2450">
        <v>2023</v>
      </c>
      <c r="B2450" t="s">
        <v>80</v>
      </c>
      <c r="C2450" t="s">
        <v>18</v>
      </c>
      <c r="D2450">
        <v>14002</v>
      </c>
      <c r="E2450">
        <v>2190701</v>
      </c>
      <c r="F2450">
        <v>1.7101544423245663</v>
      </c>
      <c r="G2450">
        <v>13424</v>
      </c>
      <c r="H2450">
        <v>22957.113233764976</v>
      </c>
    </row>
    <row r="2451" spans="1:8" x14ac:dyDescent="0.2">
      <c r="A2451">
        <v>2000</v>
      </c>
      <c r="B2451" t="s">
        <v>81</v>
      </c>
      <c r="C2451" t="s">
        <v>2</v>
      </c>
      <c r="D2451">
        <v>4002</v>
      </c>
      <c r="E2451">
        <v>509634</v>
      </c>
      <c r="F2451">
        <v>1</v>
      </c>
      <c r="G2451">
        <v>4002</v>
      </c>
      <c r="H2451">
        <v>4002</v>
      </c>
    </row>
    <row r="2452" spans="1:8" x14ac:dyDescent="0.2">
      <c r="A2452">
        <v>2001</v>
      </c>
      <c r="B2452" t="s">
        <v>81</v>
      </c>
      <c r="C2452" t="s">
        <v>2</v>
      </c>
      <c r="D2452">
        <v>5289</v>
      </c>
      <c r="E2452">
        <v>630079</v>
      </c>
      <c r="F2452">
        <v>1.2363362726976614</v>
      </c>
      <c r="G2452">
        <v>4002</v>
      </c>
      <c r="H2452">
        <v>4947.817763336041</v>
      </c>
    </row>
    <row r="2453" spans="1:8" x14ac:dyDescent="0.2">
      <c r="A2453">
        <v>2002</v>
      </c>
      <c r="B2453" t="s">
        <v>81</v>
      </c>
      <c r="C2453" t="s">
        <v>2</v>
      </c>
      <c r="D2453">
        <v>3236</v>
      </c>
      <c r="E2453">
        <v>671497</v>
      </c>
      <c r="F2453">
        <v>1.3176063606431283</v>
      </c>
      <c r="G2453">
        <v>4002</v>
      </c>
      <c r="H2453">
        <v>5273.0606552937998</v>
      </c>
    </row>
    <row r="2454" spans="1:8" x14ac:dyDescent="0.2">
      <c r="A2454">
        <v>2003</v>
      </c>
      <c r="B2454" t="s">
        <v>81</v>
      </c>
      <c r="C2454" t="s">
        <v>2</v>
      </c>
      <c r="D2454">
        <v>5693</v>
      </c>
      <c r="E2454">
        <v>759032</v>
      </c>
      <c r="F2454">
        <v>1.4893668789758925</v>
      </c>
      <c r="G2454">
        <v>4002</v>
      </c>
      <c r="H2454">
        <v>5960.4462496615215</v>
      </c>
    </row>
    <row r="2455" spans="1:8" x14ac:dyDescent="0.2">
      <c r="A2455">
        <v>2004</v>
      </c>
      <c r="B2455" t="s">
        <v>81</v>
      </c>
      <c r="C2455" t="s">
        <v>2</v>
      </c>
      <c r="D2455">
        <v>6741</v>
      </c>
      <c r="E2455">
        <v>870849</v>
      </c>
      <c r="F2455">
        <v>1.7087733549959383</v>
      </c>
      <c r="G2455">
        <v>4002</v>
      </c>
      <c r="H2455">
        <v>6838.5109666937451</v>
      </c>
    </row>
    <row r="2456" spans="1:8" x14ac:dyDescent="0.2">
      <c r="A2456">
        <v>2005</v>
      </c>
      <c r="B2456" t="s">
        <v>81</v>
      </c>
      <c r="C2456" t="s">
        <v>2</v>
      </c>
      <c r="D2456">
        <v>6488</v>
      </c>
      <c r="E2456">
        <v>940958</v>
      </c>
      <c r="F2456">
        <v>1.8463407072526559</v>
      </c>
      <c r="G2456">
        <v>4002</v>
      </c>
      <c r="H2456">
        <v>7389.0555104251289</v>
      </c>
    </row>
    <row r="2457" spans="1:8" x14ac:dyDescent="0.2">
      <c r="A2457">
        <v>2006</v>
      </c>
      <c r="B2457" t="s">
        <v>81</v>
      </c>
      <c r="C2457" t="s">
        <v>2</v>
      </c>
      <c r="D2457">
        <v>4454</v>
      </c>
      <c r="E2457">
        <v>1064127</v>
      </c>
      <c r="F2457">
        <v>2.0880219922532639</v>
      </c>
      <c r="G2457">
        <v>4002</v>
      </c>
      <c r="H2457">
        <v>8356.2640129975625</v>
      </c>
    </row>
    <row r="2458" spans="1:8" x14ac:dyDescent="0.2">
      <c r="A2458">
        <v>2007</v>
      </c>
      <c r="B2458" t="s">
        <v>81</v>
      </c>
      <c r="C2458" t="s">
        <v>2</v>
      </c>
      <c r="D2458">
        <v>6297</v>
      </c>
      <c r="E2458">
        <v>1107246</v>
      </c>
      <c r="F2458">
        <v>2.1726297695993595</v>
      </c>
      <c r="G2458">
        <v>4002</v>
      </c>
      <c r="H2458">
        <v>8694.8643379366367</v>
      </c>
    </row>
    <row r="2459" spans="1:8" x14ac:dyDescent="0.2">
      <c r="A2459">
        <v>2008</v>
      </c>
      <c r="B2459" t="s">
        <v>81</v>
      </c>
      <c r="C2459" t="s">
        <v>2</v>
      </c>
      <c r="D2459">
        <v>5935</v>
      </c>
      <c r="E2459">
        <v>1177842</v>
      </c>
      <c r="F2459">
        <v>2.3111527095915894</v>
      </c>
      <c r="G2459">
        <v>4002</v>
      </c>
      <c r="H2459">
        <v>9249.233143785541</v>
      </c>
    </row>
    <row r="2460" spans="1:8" x14ac:dyDescent="0.2">
      <c r="A2460">
        <v>2009</v>
      </c>
      <c r="B2460" t="s">
        <v>81</v>
      </c>
      <c r="C2460" t="s">
        <v>2</v>
      </c>
      <c r="D2460">
        <v>5461</v>
      </c>
      <c r="E2460">
        <v>1243106</v>
      </c>
      <c r="F2460">
        <v>2.4392132393050701</v>
      </c>
      <c r="G2460">
        <v>4002</v>
      </c>
      <c r="H2460">
        <v>9761.7313836988906</v>
      </c>
    </row>
    <row r="2461" spans="1:8" x14ac:dyDescent="0.2">
      <c r="A2461">
        <v>2010</v>
      </c>
      <c r="B2461" t="s">
        <v>81</v>
      </c>
      <c r="C2461" t="s">
        <v>2</v>
      </c>
      <c r="D2461">
        <v>7612</v>
      </c>
      <c r="E2461">
        <v>1400862</v>
      </c>
      <c r="F2461">
        <v>2.7487608754517949</v>
      </c>
      <c r="G2461">
        <v>4002</v>
      </c>
      <c r="H2461">
        <v>11000.541023558084</v>
      </c>
    </row>
    <row r="2462" spans="1:8" x14ac:dyDescent="0.2">
      <c r="A2462">
        <v>2011</v>
      </c>
      <c r="B2462" t="s">
        <v>81</v>
      </c>
      <c r="C2462" t="s">
        <v>2</v>
      </c>
      <c r="D2462">
        <v>7001</v>
      </c>
      <c r="E2462">
        <v>1542449</v>
      </c>
      <c r="F2462">
        <v>3.0265818214640312</v>
      </c>
      <c r="G2462">
        <v>4002</v>
      </c>
      <c r="H2462">
        <v>12112.380449499053</v>
      </c>
    </row>
    <row r="2463" spans="1:8" x14ac:dyDescent="0.2">
      <c r="A2463">
        <v>2012</v>
      </c>
      <c r="B2463" t="s">
        <v>81</v>
      </c>
      <c r="C2463" t="s">
        <v>2</v>
      </c>
      <c r="D2463">
        <v>9575</v>
      </c>
      <c r="E2463">
        <v>1631813</v>
      </c>
      <c r="F2463">
        <v>3.2019311898342733</v>
      </c>
      <c r="G2463">
        <v>4002</v>
      </c>
      <c r="H2463">
        <v>12814.128621716762</v>
      </c>
    </row>
    <row r="2464" spans="1:8" x14ac:dyDescent="0.2">
      <c r="A2464">
        <v>2013</v>
      </c>
      <c r="B2464" t="s">
        <v>81</v>
      </c>
      <c r="C2464" t="s">
        <v>2</v>
      </c>
      <c r="D2464">
        <v>6712</v>
      </c>
      <c r="E2464">
        <v>1789983</v>
      </c>
      <c r="F2464">
        <v>3.5122911736658073</v>
      </c>
      <c r="G2464">
        <v>4002</v>
      </c>
      <c r="H2464">
        <v>14056.189277010561</v>
      </c>
    </row>
    <row r="2465" spans="1:8" x14ac:dyDescent="0.2">
      <c r="A2465">
        <v>2014</v>
      </c>
      <c r="B2465" t="s">
        <v>81</v>
      </c>
      <c r="C2465" t="s">
        <v>2</v>
      </c>
      <c r="D2465">
        <v>9139</v>
      </c>
      <c r="E2465">
        <v>1951160</v>
      </c>
      <c r="F2465">
        <v>3.8285514702708219</v>
      </c>
      <c r="G2465">
        <v>4002</v>
      </c>
      <c r="H2465">
        <v>15321.86298402383</v>
      </c>
    </row>
    <row r="2466" spans="1:8" x14ac:dyDescent="0.2">
      <c r="A2466">
        <v>2015</v>
      </c>
      <c r="B2466" t="s">
        <v>81</v>
      </c>
      <c r="C2466" t="s">
        <v>2</v>
      </c>
      <c r="D2466">
        <v>11280</v>
      </c>
      <c r="E2466">
        <v>2158716</v>
      </c>
      <c r="F2466">
        <v>4.2358162916916848</v>
      </c>
      <c r="G2466">
        <v>4002</v>
      </c>
      <c r="H2466">
        <v>16951.736799350121</v>
      </c>
    </row>
    <row r="2467" spans="1:8" x14ac:dyDescent="0.2">
      <c r="A2467">
        <v>2016</v>
      </c>
      <c r="B2467" t="s">
        <v>81</v>
      </c>
      <c r="C2467" t="s">
        <v>2</v>
      </c>
      <c r="D2467">
        <v>17144</v>
      </c>
      <c r="E2467">
        <v>2301539</v>
      </c>
      <c r="F2467">
        <v>4.5160625076034959</v>
      </c>
      <c r="G2467">
        <v>4002</v>
      </c>
      <c r="H2467">
        <v>18073.282155429191</v>
      </c>
    </row>
    <row r="2468" spans="1:8" x14ac:dyDescent="0.2">
      <c r="A2468">
        <v>2017</v>
      </c>
      <c r="B2468" t="s">
        <v>81</v>
      </c>
      <c r="C2468" t="s">
        <v>2</v>
      </c>
      <c r="D2468">
        <v>14402</v>
      </c>
      <c r="E2468">
        <v>2437463</v>
      </c>
      <c r="F2468">
        <v>4.7827715576276306</v>
      </c>
      <c r="G2468">
        <v>4002</v>
      </c>
      <c r="H2468">
        <v>19140.651773625777</v>
      </c>
    </row>
    <row r="2469" spans="1:8" x14ac:dyDescent="0.2">
      <c r="A2469">
        <v>2018</v>
      </c>
      <c r="B2469" t="s">
        <v>81</v>
      </c>
      <c r="C2469" t="s">
        <v>2</v>
      </c>
      <c r="D2469">
        <v>14944</v>
      </c>
      <c r="E2469">
        <v>2604997</v>
      </c>
      <c r="F2469">
        <v>5.1115055117986632</v>
      </c>
      <c r="G2469">
        <v>4002</v>
      </c>
      <c r="H2469">
        <v>20456.24505821825</v>
      </c>
    </row>
    <row r="2470" spans="1:8" x14ac:dyDescent="0.2">
      <c r="A2470">
        <v>2019</v>
      </c>
      <c r="B2470" t="s">
        <v>81</v>
      </c>
      <c r="C2470" t="s">
        <v>2</v>
      </c>
      <c r="D2470">
        <v>12687</v>
      </c>
      <c r="E2470">
        <v>2767691</v>
      </c>
      <c r="F2470">
        <v>5.4307424543888363</v>
      </c>
      <c r="G2470">
        <v>4002</v>
      </c>
      <c r="H2470">
        <v>21733.831302464121</v>
      </c>
    </row>
    <row r="2471" spans="1:8" x14ac:dyDescent="0.2">
      <c r="A2471">
        <v>2020</v>
      </c>
      <c r="B2471" t="s">
        <v>81</v>
      </c>
      <c r="C2471" t="s">
        <v>2</v>
      </c>
      <c r="D2471">
        <v>9447</v>
      </c>
      <c r="E2471">
        <v>2837118</v>
      </c>
      <c r="F2471">
        <v>5.5669715913773414</v>
      </c>
      <c r="G2471">
        <v>4002</v>
      </c>
      <c r="H2471">
        <v>22279.020308692121</v>
      </c>
    </row>
    <row r="2472" spans="1:8" x14ac:dyDescent="0.2">
      <c r="A2472">
        <v>2021</v>
      </c>
      <c r="B2472" t="s">
        <v>81</v>
      </c>
      <c r="C2472" t="s">
        <v>2</v>
      </c>
      <c r="D2472">
        <v>16389</v>
      </c>
      <c r="E2472">
        <v>2964306</v>
      </c>
      <c r="F2472">
        <v>5.8165389279365192</v>
      </c>
      <c r="G2472">
        <v>4002</v>
      </c>
      <c r="H2472">
        <v>23277.788789601949</v>
      </c>
    </row>
    <row r="2473" spans="1:8" x14ac:dyDescent="0.2">
      <c r="A2473">
        <v>2022</v>
      </c>
      <c r="B2473" t="s">
        <v>81</v>
      </c>
      <c r="C2473" t="s">
        <v>2</v>
      </c>
      <c r="D2473">
        <v>19346</v>
      </c>
      <c r="E2473">
        <v>3249845</v>
      </c>
      <c r="F2473">
        <v>6.3768214051652752</v>
      </c>
      <c r="G2473">
        <v>4002</v>
      </c>
      <c r="H2473">
        <v>25520.03926347143</v>
      </c>
    </row>
    <row r="2474" spans="1:8" x14ac:dyDescent="0.2">
      <c r="A2474">
        <v>2023</v>
      </c>
      <c r="B2474" t="s">
        <v>81</v>
      </c>
      <c r="C2474" t="s">
        <v>2</v>
      </c>
      <c r="D2474">
        <v>14003</v>
      </c>
      <c r="E2474">
        <v>3441106</v>
      </c>
      <c r="F2474">
        <v>6.7521123001997516</v>
      </c>
      <c r="G2474">
        <v>4002</v>
      </c>
      <c r="H2474">
        <v>27021.953425399406</v>
      </c>
    </row>
    <row r="2475" spans="1:8" x14ac:dyDescent="0.2">
      <c r="A2475">
        <v>2000</v>
      </c>
      <c r="B2475" t="s">
        <v>81</v>
      </c>
      <c r="C2475" t="s">
        <v>3</v>
      </c>
      <c r="D2475">
        <v>7077</v>
      </c>
      <c r="E2475">
        <v>733910</v>
      </c>
      <c r="F2475">
        <v>1</v>
      </c>
      <c r="G2475">
        <v>7077</v>
      </c>
      <c r="H2475">
        <v>7077</v>
      </c>
    </row>
    <row r="2476" spans="1:8" x14ac:dyDescent="0.2">
      <c r="A2476">
        <v>2001</v>
      </c>
      <c r="B2476" t="s">
        <v>81</v>
      </c>
      <c r="C2476" t="s">
        <v>3</v>
      </c>
      <c r="D2476">
        <v>9822</v>
      </c>
      <c r="E2476">
        <v>741755</v>
      </c>
      <c r="F2476">
        <v>1.0106893215789401</v>
      </c>
      <c r="G2476">
        <v>7077</v>
      </c>
      <c r="H2476">
        <v>7152.648328814159</v>
      </c>
    </row>
    <row r="2477" spans="1:8" x14ac:dyDescent="0.2">
      <c r="A2477">
        <v>2002</v>
      </c>
      <c r="B2477" t="s">
        <v>81</v>
      </c>
      <c r="C2477" t="s">
        <v>3</v>
      </c>
      <c r="D2477">
        <v>8130</v>
      </c>
      <c r="E2477">
        <v>684041</v>
      </c>
      <c r="F2477">
        <v>0.93205025139322262</v>
      </c>
      <c r="G2477">
        <v>7077</v>
      </c>
      <c r="H2477">
        <v>6596.1196291098368</v>
      </c>
    </row>
    <row r="2478" spans="1:8" x14ac:dyDescent="0.2">
      <c r="A2478">
        <v>2003</v>
      </c>
      <c r="B2478" t="s">
        <v>81</v>
      </c>
      <c r="C2478" t="s">
        <v>3</v>
      </c>
      <c r="D2478">
        <v>8162</v>
      </c>
      <c r="E2478">
        <v>731168</v>
      </c>
      <c r="F2478">
        <v>0.99626384706571647</v>
      </c>
      <c r="G2478">
        <v>7077</v>
      </c>
      <c r="H2478">
        <v>7050.559245684075</v>
      </c>
    </row>
    <row r="2479" spans="1:8" x14ac:dyDescent="0.2">
      <c r="A2479">
        <v>2004</v>
      </c>
      <c r="B2479" t="s">
        <v>81</v>
      </c>
      <c r="C2479" t="s">
        <v>3</v>
      </c>
      <c r="D2479">
        <v>6683</v>
      </c>
      <c r="E2479">
        <v>724784</v>
      </c>
      <c r="F2479">
        <v>0.98756523279421182</v>
      </c>
      <c r="G2479">
        <v>7077</v>
      </c>
      <c r="H2479">
        <v>6988.9991524846373</v>
      </c>
    </row>
    <row r="2480" spans="1:8" x14ac:dyDescent="0.2">
      <c r="A2480">
        <v>2005</v>
      </c>
      <c r="B2480" t="s">
        <v>81</v>
      </c>
      <c r="C2480" t="s">
        <v>3</v>
      </c>
      <c r="D2480">
        <v>10092</v>
      </c>
      <c r="E2480">
        <v>750817</v>
      </c>
      <c r="F2480">
        <v>1.0230368846316307</v>
      </c>
      <c r="G2480">
        <v>7077</v>
      </c>
      <c r="H2480">
        <v>7240.0320325380499</v>
      </c>
    </row>
    <row r="2481" spans="1:8" x14ac:dyDescent="0.2">
      <c r="A2481">
        <v>2006</v>
      </c>
      <c r="B2481" t="s">
        <v>81</v>
      </c>
      <c r="C2481" t="s">
        <v>3</v>
      </c>
      <c r="D2481">
        <v>9505</v>
      </c>
      <c r="E2481">
        <v>749575</v>
      </c>
      <c r="F2481">
        <v>1.0213445790355766</v>
      </c>
      <c r="G2481">
        <v>7077</v>
      </c>
      <c r="H2481">
        <v>7228.0555858347761</v>
      </c>
    </row>
    <row r="2482" spans="1:8" x14ac:dyDescent="0.2">
      <c r="A2482">
        <v>2007</v>
      </c>
      <c r="B2482" t="s">
        <v>81</v>
      </c>
      <c r="C2482" t="s">
        <v>3</v>
      </c>
      <c r="D2482">
        <v>8606</v>
      </c>
      <c r="E2482">
        <v>748335</v>
      </c>
      <c r="F2482">
        <v>1.0196549985693069</v>
      </c>
      <c r="G2482">
        <v>7077</v>
      </c>
      <c r="H2482">
        <v>7216.0984248749846</v>
      </c>
    </row>
    <row r="2483" spans="1:8" x14ac:dyDescent="0.2">
      <c r="A2483">
        <v>2008</v>
      </c>
      <c r="B2483" t="s">
        <v>81</v>
      </c>
      <c r="C2483" t="s">
        <v>3</v>
      </c>
      <c r="D2483">
        <v>7478</v>
      </c>
      <c r="E2483">
        <v>735103</v>
      </c>
      <c r="F2483">
        <v>1.0016255399163385</v>
      </c>
      <c r="G2483">
        <v>7077</v>
      </c>
      <c r="H2483">
        <v>7088.5039459879281</v>
      </c>
    </row>
    <row r="2484" spans="1:8" x14ac:dyDescent="0.2">
      <c r="A2484">
        <v>2009</v>
      </c>
      <c r="B2484" t="s">
        <v>81</v>
      </c>
      <c r="C2484" t="s">
        <v>3</v>
      </c>
      <c r="D2484">
        <v>8315</v>
      </c>
      <c r="E2484">
        <v>736851</v>
      </c>
      <c r="F2484">
        <v>1.0040073033478218</v>
      </c>
      <c r="G2484">
        <v>7077</v>
      </c>
      <c r="H2484">
        <v>7105.3596857925349</v>
      </c>
    </row>
    <row r="2485" spans="1:8" x14ac:dyDescent="0.2">
      <c r="A2485">
        <v>2010</v>
      </c>
      <c r="B2485" t="s">
        <v>81</v>
      </c>
      <c r="C2485" t="s">
        <v>3</v>
      </c>
      <c r="D2485">
        <v>7470</v>
      </c>
      <c r="E2485">
        <v>708719</v>
      </c>
      <c r="F2485">
        <v>0.96567562780177407</v>
      </c>
      <c r="G2485">
        <v>7077</v>
      </c>
      <c r="H2485">
        <v>6834.0864179531554</v>
      </c>
    </row>
    <row r="2486" spans="1:8" x14ac:dyDescent="0.2">
      <c r="A2486">
        <v>2011</v>
      </c>
      <c r="B2486" t="s">
        <v>81</v>
      </c>
      <c r="C2486" t="s">
        <v>3</v>
      </c>
      <c r="D2486">
        <v>8187</v>
      </c>
      <c r="E2486">
        <v>712191</v>
      </c>
      <c r="F2486">
        <v>0.9704064531073292</v>
      </c>
      <c r="G2486">
        <v>7077</v>
      </c>
      <c r="H2486">
        <v>6867.5664686405689</v>
      </c>
    </row>
    <row r="2487" spans="1:8" x14ac:dyDescent="0.2">
      <c r="A2487">
        <v>2012</v>
      </c>
      <c r="B2487" t="s">
        <v>81</v>
      </c>
      <c r="C2487" t="s">
        <v>3</v>
      </c>
      <c r="D2487">
        <v>6293</v>
      </c>
      <c r="E2487">
        <v>704463</v>
      </c>
      <c r="F2487">
        <v>0.9598765516207709</v>
      </c>
      <c r="G2487">
        <v>7077</v>
      </c>
      <c r="H2487">
        <v>6793.0463558201955</v>
      </c>
    </row>
    <row r="2488" spans="1:8" x14ac:dyDescent="0.2">
      <c r="A2488">
        <v>2013</v>
      </c>
      <c r="B2488" t="s">
        <v>81</v>
      </c>
      <c r="C2488" t="s">
        <v>3</v>
      </c>
      <c r="D2488">
        <v>7218</v>
      </c>
      <c r="E2488">
        <v>773414</v>
      </c>
      <c r="F2488">
        <v>1.0538267634996117</v>
      </c>
      <c r="G2488">
        <v>7077</v>
      </c>
      <c r="H2488">
        <v>7457.9320052867515</v>
      </c>
    </row>
    <row r="2489" spans="1:8" x14ac:dyDescent="0.2">
      <c r="A2489">
        <v>2014</v>
      </c>
      <c r="B2489" t="s">
        <v>81</v>
      </c>
      <c r="C2489" t="s">
        <v>3</v>
      </c>
      <c r="D2489">
        <v>8017</v>
      </c>
      <c r="E2489">
        <v>739517</v>
      </c>
      <c r="F2489">
        <v>1.0076399013503019</v>
      </c>
      <c r="G2489">
        <v>7077</v>
      </c>
      <c r="H2489">
        <v>7131.0675818560867</v>
      </c>
    </row>
    <row r="2490" spans="1:8" x14ac:dyDescent="0.2">
      <c r="A2490">
        <v>2015</v>
      </c>
      <c r="B2490" t="s">
        <v>81</v>
      </c>
      <c r="C2490" t="s">
        <v>3</v>
      </c>
      <c r="D2490">
        <v>8237</v>
      </c>
      <c r="E2490">
        <v>761080</v>
      </c>
      <c r="F2490">
        <v>1.0370208881197966</v>
      </c>
      <c r="G2490">
        <v>7077</v>
      </c>
      <c r="H2490">
        <v>7338.9968252238004</v>
      </c>
    </row>
    <row r="2491" spans="1:8" x14ac:dyDescent="0.2">
      <c r="A2491">
        <v>2016</v>
      </c>
      <c r="B2491" t="s">
        <v>81</v>
      </c>
      <c r="C2491" t="s">
        <v>3</v>
      </c>
      <c r="D2491">
        <v>6256</v>
      </c>
      <c r="E2491">
        <v>743073</v>
      </c>
      <c r="F2491">
        <v>1.0124851821067979</v>
      </c>
      <c r="G2491">
        <v>7077</v>
      </c>
      <c r="H2491">
        <v>7165.3576337698087</v>
      </c>
    </row>
    <row r="2492" spans="1:8" x14ac:dyDescent="0.2">
      <c r="A2492">
        <v>2017</v>
      </c>
      <c r="B2492" t="s">
        <v>81</v>
      </c>
      <c r="C2492" t="s">
        <v>3</v>
      </c>
      <c r="D2492">
        <v>7416</v>
      </c>
      <c r="E2492">
        <v>768023</v>
      </c>
      <c r="F2492">
        <v>1.0464811761660149</v>
      </c>
      <c r="G2492">
        <v>7077</v>
      </c>
      <c r="H2492">
        <v>7405.9472837268877</v>
      </c>
    </row>
    <row r="2493" spans="1:8" x14ac:dyDescent="0.2">
      <c r="A2493">
        <v>2018</v>
      </c>
      <c r="B2493" t="s">
        <v>81</v>
      </c>
      <c r="C2493" t="s">
        <v>3</v>
      </c>
      <c r="D2493">
        <v>8198</v>
      </c>
      <c r="E2493">
        <v>794405</v>
      </c>
      <c r="F2493">
        <v>1.0824283631507952</v>
      </c>
      <c r="G2493">
        <v>7077</v>
      </c>
      <c r="H2493">
        <v>7660.3455260181772</v>
      </c>
    </row>
    <row r="2494" spans="1:8" x14ac:dyDescent="0.2">
      <c r="A2494">
        <v>2019</v>
      </c>
      <c r="B2494" t="s">
        <v>81</v>
      </c>
      <c r="C2494" t="s">
        <v>3</v>
      </c>
      <c r="D2494">
        <v>7772</v>
      </c>
      <c r="E2494">
        <v>797148</v>
      </c>
      <c r="F2494">
        <v>1.0861658786499706</v>
      </c>
      <c r="G2494">
        <v>7077</v>
      </c>
      <c r="H2494">
        <v>7686.795923205842</v>
      </c>
    </row>
    <row r="2495" spans="1:8" x14ac:dyDescent="0.2">
      <c r="A2495">
        <v>2020</v>
      </c>
      <c r="B2495" t="s">
        <v>81</v>
      </c>
      <c r="C2495" t="s">
        <v>3</v>
      </c>
      <c r="D2495">
        <v>5987</v>
      </c>
      <c r="E2495">
        <v>857696</v>
      </c>
      <c r="F2495">
        <v>1.1686664577400498</v>
      </c>
      <c r="G2495">
        <v>7077</v>
      </c>
      <c r="H2495">
        <v>8270.6525214263329</v>
      </c>
    </row>
    <row r="2496" spans="1:8" x14ac:dyDescent="0.2">
      <c r="A2496">
        <v>2021</v>
      </c>
      <c r="B2496" t="s">
        <v>81</v>
      </c>
      <c r="C2496" t="s">
        <v>3</v>
      </c>
      <c r="D2496">
        <v>5452</v>
      </c>
      <c r="E2496">
        <v>823401</v>
      </c>
      <c r="F2496">
        <v>1.1219372947636632</v>
      </c>
      <c r="G2496">
        <v>7077</v>
      </c>
      <c r="H2496">
        <v>7939.9502350424445</v>
      </c>
    </row>
    <row r="2497" spans="1:8" x14ac:dyDescent="0.2">
      <c r="A2497">
        <v>2022</v>
      </c>
      <c r="B2497" t="s">
        <v>81</v>
      </c>
      <c r="C2497" t="s">
        <v>3</v>
      </c>
      <c r="D2497">
        <v>6154</v>
      </c>
      <c r="E2497">
        <v>828453</v>
      </c>
      <c r="F2497">
        <v>1.1288209725988201</v>
      </c>
      <c r="G2497">
        <v>7077</v>
      </c>
      <c r="H2497">
        <v>7988.6660230818497</v>
      </c>
    </row>
    <row r="2498" spans="1:8" x14ac:dyDescent="0.2">
      <c r="A2498">
        <v>2023</v>
      </c>
      <c r="B2498" t="s">
        <v>81</v>
      </c>
      <c r="C2498" t="s">
        <v>3</v>
      </c>
      <c r="D2498">
        <v>7400</v>
      </c>
      <c r="E2498">
        <v>835829</v>
      </c>
      <c r="F2498">
        <v>1.1388712512433405</v>
      </c>
      <c r="G2498">
        <v>7077</v>
      </c>
      <c r="H2498">
        <v>8059.7918450491206</v>
      </c>
    </row>
    <row r="2499" spans="1:8" x14ac:dyDescent="0.2">
      <c r="A2499">
        <v>2000</v>
      </c>
      <c r="B2499" t="s">
        <v>81</v>
      </c>
      <c r="C2499" t="s">
        <v>4</v>
      </c>
      <c r="D2499">
        <v>3339</v>
      </c>
      <c r="E2499">
        <v>1549566</v>
      </c>
      <c r="F2499">
        <v>1</v>
      </c>
      <c r="G2499">
        <v>3339</v>
      </c>
      <c r="H2499">
        <v>3339</v>
      </c>
    </row>
    <row r="2500" spans="1:8" x14ac:dyDescent="0.2">
      <c r="A2500">
        <v>2001</v>
      </c>
      <c r="B2500" t="s">
        <v>81</v>
      </c>
      <c r="C2500" t="s">
        <v>4</v>
      </c>
      <c r="D2500">
        <v>6835</v>
      </c>
      <c r="E2500">
        <v>1763520</v>
      </c>
      <c r="F2500">
        <v>1.1380734992894785</v>
      </c>
      <c r="G2500">
        <v>3339</v>
      </c>
      <c r="H2500">
        <v>3800.027414127569</v>
      </c>
    </row>
    <row r="2501" spans="1:8" x14ac:dyDescent="0.2">
      <c r="A2501">
        <v>2002</v>
      </c>
      <c r="B2501" t="s">
        <v>81</v>
      </c>
      <c r="C2501" t="s">
        <v>4</v>
      </c>
      <c r="D2501">
        <v>7139</v>
      </c>
      <c r="E2501">
        <v>1868274</v>
      </c>
      <c r="F2501">
        <v>1.2056756536991649</v>
      </c>
      <c r="G2501">
        <v>3339</v>
      </c>
      <c r="H2501">
        <v>4025.7510077015113</v>
      </c>
    </row>
    <row r="2502" spans="1:8" x14ac:dyDescent="0.2">
      <c r="A2502">
        <v>2003</v>
      </c>
      <c r="B2502" t="s">
        <v>81</v>
      </c>
      <c r="C2502" t="s">
        <v>4</v>
      </c>
      <c r="D2502">
        <v>5515</v>
      </c>
      <c r="E2502">
        <v>1970236</v>
      </c>
      <c r="F2502">
        <v>1.2714760132837195</v>
      </c>
      <c r="G2502">
        <v>3339</v>
      </c>
      <c r="H2502">
        <v>4245.4584083543396</v>
      </c>
    </row>
    <row r="2503" spans="1:8" x14ac:dyDescent="0.2">
      <c r="A2503">
        <v>2004</v>
      </c>
      <c r="B2503" t="s">
        <v>81</v>
      </c>
      <c r="C2503" t="s">
        <v>4</v>
      </c>
      <c r="D2503">
        <v>3866</v>
      </c>
      <c r="E2503">
        <v>2025789</v>
      </c>
      <c r="F2503">
        <v>1.3073266966363486</v>
      </c>
      <c r="G2503">
        <v>3339</v>
      </c>
      <c r="H2503">
        <v>4365.163840068768</v>
      </c>
    </row>
    <row r="2504" spans="1:8" x14ac:dyDescent="0.2">
      <c r="A2504">
        <v>2005</v>
      </c>
      <c r="B2504" t="s">
        <v>81</v>
      </c>
      <c r="C2504" t="s">
        <v>4</v>
      </c>
      <c r="D2504">
        <v>10960</v>
      </c>
      <c r="E2504">
        <v>2062022</v>
      </c>
      <c r="F2504">
        <v>1.3307093728179373</v>
      </c>
      <c r="G2504">
        <v>3339</v>
      </c>
      <c r="H2504">
        <v>4443.2385958390923</v>
      </c>
    </row>
    <row r="2505" spans="1:8" x14ac:dyDescent="0.2">
      <c r="A2505">
        <v>2006</v>
      </c>
      <c r="B2505" t="s">
        <v>81</v>
      </c>
      <c r="C2505" t="s">
        <v>4</v>
      </c>
      <c r="D2505">
        <v>11269</v>
      </c>
      <c r="E2505">
        <v>2226606</v>
      </c>
      <c r="F2505">
        <v>1.4369223382547114</v>
      </c>
      <c r="G2505">
        <v>3339</v>
      </c>
      <c r="H2505">
        <v>4797.8836874324816</v>
      </c>
    </row>
    <row r="2506" spans="1:8" x14ac:dyDescent="0.2">
      <c r="A2506">
        <v>2007</v>
      </c>
      <c r="B2506" t="s">
        <v>81</v>
      </c>
      <c r="C2506" t="s">
        <v>4</v>
      </c>
      <c r="D2506">
        <v>10419</v>
      </c>
      <c r="E2506">
        <v>2223631</v>
      </c>
      <c r="F2506">
        <v>1.4350024458461272</v>
      </c>
      <c r="G2506">
        <v>3339</v>
      </c>
      <c r="H2506">
        <v>4791.473166680219</v>
      </c>
    </row>
    <row r="2507" spans="1:8" x14ac:dyDescent="0.2">
      <c r="A2507">
        <v>2008</v>
      </c>
      <c r="B2507" t="s">
        <v>81</v>
      </c>
      <c r="C2507" t="s">
        <v>4</v>
      </c>
      <c r="D2507">
        <v>9759</v>
      </c>
      <c r="E2507">
        <v>2239807</v>
      </c>
      <c r="F2507">
        <v>1.445441497812936</v>
      </c>
      <c r="G2507">
        <v>3339</v>
      </c>
      <c r="H2507">
        <v>4826.3291611973928</v>
      </c>
    </row>
    <row r="2508" spans="1:8" x14ac:dyDescent="0.2">
      <c r="A2508">
        <v>2009</v>
      </c>
      <c r="B2508" t="s">
        <v>81</v>
      </c>
      <c r="C2508" t="s">
        <v>4</v>
      </c>
      <c r="D2508">
        <v>9572</v>
      </c>
      <c r="E2508">
        <v>2363195</v>
      </c>
      <c r="F2508">
        <v>1.5250689547912124</v>
      </c>
      <c r="G2508">
        <v>3339</v>
      </c>
      <c r="H2508">
        <v>5092.2052400478578</v>
      </c>
    </row>
    <row r="2509" spans="1:8" x14ac:dyDescent="0.2">
      <c r="A2509">
        <v>2010</v>
      </c>
      <c r="B2509" t="s">
        <v>81</v>
      </c>
      <c r="C2509" t="s">
        <v>4</v>
      </c>
      <c r="D2509">
        <v>12128</v>
      </c>
      <c r="E2509">
        <v>2458397</v>
      </c>
      <c r="F2509">
        <v>1.5865068025498752</v>
      </c>
      <c r="G2509">
        <v>3339</v>
      </c>
      <c r="H2509">
        <v>5297.3462137140332</v>
      </c>
    </row>
    <row r="2510" spans="1:8" x14ac:dyDescent="0.2">
      <c r="A2510">
        <v>2011</v>
      </c>
      <c r="B2510" t="s">
        <v>81</v>
      </c>
      <c r="C2510" t="s">
        <v>4</v>
      </c>
      <c r="D2510">
        <v>13426</v>
      </c>
      <c r="E2510">
        <v>2586191</v>
      </c>
      <c r="F2510">
        <v>1.6689776363188145</v>
      </c>
      <c r="G2510">
        <v>3339</v>
      </c>
      <c r="H2510">
        <v>5572.7163276685214</v>
      </c>
    </row>
    <row r="2511" spans="1:8" x14ac:dyDescent="0.2">
      <c r="A2511">
        <v>2012</v>
      </c>
      <c r="B2511" t="s">
        <v>81</v>
      </c>
      <c r="C2511" t="s">
        <v>4</v>
      </c>
      <c r="D2511">
        <v>11904</v>
      </c>
      <c r="E2511">
        <v>2590366</v>
      </c>
      <c r="F2511">
        <v>1.6716719391106929</v>
      </c>
      <c r="G2511">
        <v>3339</v>
      </c>
      <c r="H2511">
        <v>5581.7126046906033</v>
      </c>
    </row>
    <row r="2512" spans="1:8" x14ac:dyDescent="0.2">
      <c r="A2512">
        <v>2013</v>
      </c>
      <c r="B2512" t="s">
        <v>81</v>
      </c>
      <c r="C2512" t="s">
        <v>4</v>
      </c>
      <c r="D2512">
        <v>11633</v>
      </c>
      <c r="E2512">
        <v>2715514</v>
      </c>
      <c r="F2512">
        <v>1.7524351979844679</v>
      </c>
      <c r="G2512">
        <v>3339</v>
      </c>
      <c r="H2512">
        <v>5851.3811260701386</v>
      </c>
    </row>
    <row r="2513" spans="1:8" x14ac:dyDescent="0.2">
      <c r="A2513">
        <v>2014</v>
      </c>
      <c r="B2513" t="s">
        <v>81</v>
      </c>
      <c r="C2513" t="s">
        <v>4</v>
      </c>
      <c r="D2513">
        <v>11469</v>
      </c>
      <c r="E2513">
        <v>2818610</v>
      </c>
      <c r="F2513">
        <v>1.8189673753812359</v>
      </c>
      <c r="G2513">
        <v>3339</v>
      </c>
      <c r="H2513">
        <v>6073.5320663979464</v>
      </c>
    </row>
    <row r="2514" spans="1:8" x14ac:dyDescent="0.2">
      <c r="A2514">
        <v>2015</v>
      </c>
      <c r="B2514" t="s">
        <v>81</v>
      </c>
      <c r="C2514" t="s">
        <v>4</v>
      </c>
      <c r="D2514">
        <v>11298</v>
      </c>
      <c r="E2514">
        <v>2934890</v>
      </c>
      <c r="F2514">
        <v>1.894007741522465</v>
      </c>
      <c r="G2514">
        <v>3339</v>
      </c>
      <c r="H2514">
        <v>6324.0918489435107</v>
      </c>
    </row>
    <row r="2515" spans="1:8" x14ac:dyDescent="0.2">
      <c r="A2515">
        <v>2016</v>
      </c>
      <c r="B2515" t="s">
        <v>81</v>
      </c>
      <c r="C2515" t="s">
        <v>4</v>
      </c>
      <c r="D2515">
        <v>11050</v>
      </c>
      <c r="E2515">
        <v>2959310</v>
      </c>
      <c r="F2515">
        <v>1.9097669928225065</v>
      </c>
      <c r="G2515">
        <v>3339</v>
      </c>
      <c r="H2515">
        <v>6376.7119890343492</v>
      </c>
    </row>
    <row r="2516" spans="1:8" x14ac:dyDescent="0.2">
      <c r="A2516">
        <v>2017</v>
      </c>
      <c r="B2516" t="s">
        <v>81</v>
      </c>
      <c r="C2516" t="s">
        <v>4</v>
      </c>
      <c r="D2516">
        <v>16313</v>
      </c>
      <c r="E2516">
        <v>3134231</v>
      </c>
      <c r="F2516">
        <v>2.0226508583693756</v>
      </c>
      <c r="G2516">
        <v>3339</v>
      </c>
      <c r="H2516">
        <v>6753.6312160953448</v>
      </c>
    </row>
    <row r="2517" spans="1:8" x14ac:dyDescent="0.2">
      <c r="A2517">
        <v>2018</v>
      </c>
      <c r="B2517" t="s">
        <v>81</v>
      </c>
      <c r="C2517" t="s">
        <v>4</v>
      </c>
      <c r="D2517">
        <v>12890</v>
      </c>
      <c r="E2517">
        <v>3197990</v>
      </c>
      <c r="F2517">
        <v>2.0637972180597663</v>
      </c>
      <c r="G2517">
        <v>3339</v>
      </c>
      <c r="H2517">
        <v>6891.0189111015598</v>
      </c>
    </row>
    <row r="2518" spans="1:8" x14ac:dyDescent="0.2">
      <c r="A2518">
        <v>2019</v>
      </c>
      <c r="B2518" t="s">
        <v>81</v>
      </c>
      <c r="C2518" t="s">
        <v>4</v>
      </c>
      <c r="D2518">
        <v>14775</v>
      </c>
      <c r="E2518">
        <v>3225036</v>
      </c>
      <c r="F2518">
        <v>2.0812511374152503</v>
      </c>
      <c r="G2518">
        <v>3339</v>
      </c>
      <c r="H2518">
        <v>6949.2975478295202</v>
      </c>
    </row>
    <row r="2519" spans="1:8" x14ac:dyDescent="0.2">
      <c r="A2519">
        <v>2020</v>
      </c>
      <c r="B2519" t="s">
        <v>81</v>
      </c>
      <c r="C2519" t="s">
        <v>4</v>
      </c>
      <c r="D2519">
        <v>11748</v>
      </c>
      <c r="E2519">
        <v>3230814</v>
      </c>
      <c r="F2519">
        <v>2.0849799234108133</v>
      </c>
      <c r="G2519">
        <v>3339</v>
      </c>
      <c r="H2519">
        <v>6961.7479642687058</v>
      </c>
    </row>
    <row r="2520" spans="1:8" x14ac:dyDescent="0.2">
      <c r="A2520">
        <v>2021</v>
      </c>
      <c r="B2520" t="s">
        <v>81</v>
      </c>
      <c r="C2520" t="s">
        <v>4</v>
      </c>
      <c r="D2520">
        <v>15456</v>
      </c>
      <c r="E2520">
        <v>3250215</v>
      </c>
      <c r="F2520">
        <v>2.0975002032827255</v>
      </c>
      <c r="G2520">
        <v>3339</v>
      </c>
      <c r="H2520">
        <v>7003.5531787610207</v>
      </c>
    </row>
    <row r="2521" spans="1:8" x14ac:dyDescent="0.2">
      <c r="A2521">
        <v>2022</v>
      </c>
      <c r="B2521" t="s">
        <v>81</v>
      </c>
      <c r="C2521" t="s">
        <v>4</v>
      </c>
      <c r="D2521">
        <v>18650</v>
      </c>
      <c r="E2521">
        <v>3311684</v>
      </c>
      <c r="F2521">
        <v>2.1371687298249959</v>
      </c>
      <c r="G2521">
        <v>3339</v>
      </c>
      <c r="H2521">
        <v>7136.0063888856612</v>
      </c>
    </row>
    <row r="2522" spans="1:8" x14ac:dyDescent="0.2">
      <c r="A2522">
        <v>2023</v>
      </c>
      <c r="B2522" t="s">
        <v>81</v>
      </c>
      <c r="C2522" t="s">
        <v>4</v>
      </c>
      <c r="D2522">
        <v>15310</v>
      </c>
      <c r="E2522">
        <v>3334124</v>
      </c>
      <c r="F2522">
        <v>2.151650203992602</v>
      </c>
      <c r="G2522">
        <v>3339</v>
      </c>
      <c r="H2522">
        <v>7184.3600311312985</v>
      </c>
    </row>
    <row r="2523" spans="1:8" x14ac:dyDescent="0.2">
      <c r="A2523">
        <v>2000</v>
      </c>
      <c r="B2523" t="s">
        <v>81</v>
      </c>
      <c r="C2523" t="s">
        <v>5</v>
      </c>
      <c r="D2523">
        <v>1268</v>
      </c>
      <c r="E2523">
        <v>975710</v>
      </c>
      <c r="F2523">
        <v>1</v>
      </c>
      <c r="G2523">
        <v>1268</v>
      </c>
      <c r="H2523">
        <v>1268</v>
      </c>
    </row>
    <row r="2524" spans="1:8" x14ac:dyDescent="0.2">
      <c r="A2524">
        <v>2001</v>
      </c>
      <c r="B2524" t="s">
        <v>81</v>
      </c>
      <c r="C2524" t="s">
        <v>5</v>
      </c>
      <c r="D2524">
        <v>3638</v>
      </c>
      <c r="E2524">
        <v>1038118</v>
      </c>
      <c r="F2524">
        <v>1.0639616279427289</v>
      </c>
      <c r="G2524">
        <v>1268</v>
      </c>
      <c r="H2524">
        <v>1349.1033442313801</v>
      </c>
    </row>
    <row r="2525" spans="1:8" x14ac:dyDescent="0.2">
      <c r="A2525">
        <v>2002</v>
      </c>
      <c r="B2525" t="s">
        <v>81</v>
      </c>
      <c r="C2525" t="s">
        <v>5</v>
      </c>
      <c r="D2525">
        <v>743</v>
      </c>
      <c r="E2525">
        <v>1076949</v>
      </c>
      <c r="F2525">
        <v>1.1037593137305142</v>
      </c>
      <c r="G2525">
        <v>1268</v>
      </c>
      <c r="H2525">
        <v>1399.5668098102919</v>
      </c>
    </row>
    <row r="2526" spans="1:8" x14ac:dyDescent="0.2">
      <c r="A2526">
        <v>2003</v>
      </c>
      <c r="B2526" t="s">
        <v>81</v>
      </c>
      <c r="C2526" t="s">
        <v>5</v>
      </c>
      <c r="D2526">
        <v>4877</v>
      </c>
      <c r="E2526">
        <v>1083372</v>
      </c>
      <c r="F2526">
        <v>1.1103422123376823</v>
      </c>
      <c r="G2526">
        <v>1268</v>
      </c>
      <c r="H2526">
        <v>1407.9139252441812</v>
      </c>
    </row>
    <row r="2527" spans="1:8" x14ac:dyDescent="0.2">
      <c r="A2527">
        <v>2004</v>
      </c>
      <c r="B2527" t="s">
        <v>81</v>
      </c>
      <c r="C2527" t="s">
        <v>5</v>
      </c>
      <c r="D2527">
        <v>525</v>
      </c>
      <c r="E2527">
        <v>1124334</v>
      </c>
      <c r="F2527">
        <v>1.1523239487142696</v>
      </c>
      <c r="G2527">
        <v>1268</v>
      </c>
      <c r="H2527">
        <v>1461.1467669696938</v>
      </c>
    </row>
    <row r="2528" spans="1:8" x14ac:dyDescent="0.2">
      <c r="A2528">
        <v>2005</v>
      </c>
      <c r="B2528" t="s">
        <v>81</v>
      </c>
      <c r="C2528" t="s">
        <v>5</v>
      </c>
      <c r="D2528">
        <v>3873</v>
      </c>
      <c r="E2528">
        <v>1114530</v>
      </c>
      <c r="F2528">
        <v>1.1422758811532114</v>
      </c>
      <c r="G2528">
        <v>1268</v>
      </c>
      <c r="H2528">
        <v>1448.405817302272</v>
      </c>
    </row>
    <row r="2529" spans="1:8" x14ac:dyDescent="0.2">
      <c r="A2529">
        <v>2006</v>
      </c>
      <c r="B2529" t="s">
        <v>81</v>
      </c>
      <c r="C2529" t="s">
        <v>5</v>
      </c>
      <c r="D2529">
        <v>2182</v>
      </c>
      <c r="E2529">
        <v>1110744</v>
      </c>
      <c r="F2529">
        <v>1.138395629849033</v>
      </c>
      <c r="G2529">
        <v>1268</v>
      </c>
      <c r="H2529">
        <v>1443.4856586485739</v>
      </c>
    </row>
    <row r="2530" spans="1:8" x14ac:dyDescent="0.2">
      <c r="A2530">
        <v>2007</v>
      </c>
      <c r="B2530" t="s">
        <v>81</v>
      </c>
      <c r="C2530" t="s">
        <v>5</v>
      </c>
      <c r="D2530">
        <v>2048</v>
      </c>
      <c r="E2530">
        <v>1136229</v>
      </c>
      <c r="F2530">
        <v>1.1645150710764469</v>
      </c>
      <c r="G2530">
        <v>1268</v>
      </c>
      <c r="H2530">
        <v>1476.6051101249348</v>
      </c>
    </row>
    <row r="2531" spans="1:8" x14ac:dyDescent="0.2">
      <c r="A2531">
        <v>2008</v>
      </c>
      <c r="B2531" t="s">
        <v>81</v>
      </c>
      <c r="C2531" t="s">
        <v>5</v>
      </c>
      <c r="D2531">
        <v>1994</v>
      </c>
      <c r="E2531">
        <v>1154397</v>
      </c>
      <c r="F2531">
        <v>1.1831353578419816</v>
      </c>
      <c r="G2531">
        <v>1268</v>
      </c>
      <c r="H2531">
        <v>1500.2156337436327</v>
      </c>
    </row>
    <row r="2532" spans="1:8" x14ac:dyDescent="0.2">
      <c r="A2532">
        <v>2009</v>
      </c>
      <c r="B2532" t="s">
        <v>81</v>
      </c>
      <c r="C2532" t="s">
        <v>5</v>
      </c>
      <c r="D2532">
        <v>2578</v>
      </c>
      <c r="E2532">
        <v>1146650</v>
      </c>
      <c r="F2532">
        <v>1.1751954986625124</v>
      </c>
      <c r="G2532">
        <v>1268</v>
      </c>
      <c r="H2532">
        <v>1490.1478923040656</v>
      </c>
    </row>
    <row r="2533" spans="1:8" x14ac:dyDescent="0.2">
      <c r="A2533">
        <v>2010</v>
      </c>
      <c r="B2533" t="s">
        <v>81</v>
      </c>
      <c r="C2533" t="s">
        <v>5</v>
      </c>
      <c r="D2533">
        <v>1870</v>
      </c>
      <c r="E2533">
        <v>1226966</v>
      </c>
      <c r="F2533">
        <v>1.2575109407508378</v>
      </c>
      <c r="G2533">
        <v>1268</v>
      </c>
      <c r="H2533">
        <v>1594.5238728720624</v>
      </c>
    </row>
    <row r="2534" spans="1:8" x14ac:dyDescent="0.2">
      <c r="A2534">
        <v>2011</v>
      </c>
      <c r="B2534" t="s">
        <v>81</v>
      </c>
      <c r="C2534" t="s">
        <v>5</v>
      </c>
      <c r="D2534">
        <v>1551</v>
      </c>
      <c r="E2534">
        <v>1203508</v>
      </c>
      <c r="F2534">
        <v>1.2334689610642506</v>
      </c>
      <c r="G2534">
        <v>1268</v>
      </c>
      <c r="H2534">
        <v>1564.0386426294699</v>
      </c>
    </row>
    <row r="2535" spans="1:8" x14ac:dyDescent="0.2">
      <c r="A2535">
        <v>2012</v>
      </c>
      <c r="B2535" t="s">
        <v>81</v>
      </c>
      <c r="C2535" t="s">
        <v>5</v>
      </c>
      <c r="D2535">
        <v>2894</v>
      </c>
      <c r="E2535">
        <v>1278065</v>
      </c>
      <c r="F2535">
        <v>1.3098820346209428</v>
      </c>
      <c r="G2535">
        <v>1268</v>
      </c>
      <c r="H2535">
        <v>1660.9304198993555</v>
      </c>
    </row>
    <row r="2536" spans="1:8" x14ac:dyDescent="0.2">
      <c r="A2536">
        <v>2013</v>
      </c>
      <c r="B2536" t="s">
        <v>81</v>
      </c>
      <c r="C2536" t="s">
        <v>5</v>
      </c>
      <c r="D2536">
        <v>2423</v>
      </c>
      <c r="E2536">
        <v>1334969</v>
      </c>
      <c r="F2536">
        <v>1.3682026421785161</v>
      </c>
      <c r="G2536">
        <v>1268</v>
      </c>
      <c r="H2536">
        <v>1734.8809502823583</v>
      </c>
    </row>
    <row r="2537" spans="1:8" x14ac:dyDescent="0.2">
      <c r="A2537">
        <v>2014</v>
      </c>
      <c r="B2537" t="s">
        <v>81</v>
      </c>
      <c r="C2537" t="s">
        <v>5</v>
      </c>
      <c r="D2537">
        <v>1820</v>
      </c>
      <c r="E2537">
        <v>1347880</v>
      </c>
      <c r="F2537">
        <v>1.3814350575478369</v>
      </c>
      <c r="G2537">
        <v>1268</v>
      </c>
      <c r="H2537">
        <v>1751.6596529706571</v>
      </c>
    </row>
    <row r="2538" spans="1:8" x14ac:dyDescent="0.2">
      <c r="A2538">
        <v>2015</v>
      </c>
      <c r="B2538" t="s">
        <v>81</v>
      </c>
      <c r="C2538" t="s">
        <v>5</v>
      </c>
      <c r="D2538">
        <v>2057</v>
      </c>
      <c r="E2538">
        <v>1417317</v>
      </c>
      <c r="F2538">
        <v>1.4526006702811287</v>
      </c>
      <c r="G2538">
        <v>1268</v>
      </c>
      <c r="H2538">
        <v>1841.8976499164712</v>
      </c>
    </row>
    <row r="2539" spans="1:8" x14ac:dyDescent="0.2">
      <c r="A2539">
        <v>2016</v>
      </c>
      <c r="B2539" t="s">
        <v>81</v>
      </c>
      <c r="C2539" t="s">
        <v>5</v>
      </c>
      <c r="D2539">
        <v>2594</v>
      </c>
      <c r="E2539">
        <v>1479227</v>
      </c>
      <c r="F2539">
        <v>1.5160519006672064</v>
      </c>
      <c r="G2539">
        <v>1268</v>
      </c>
      <c r="H2539">
        <v>1922.3538100460178</v>
      </c>
    </row>
    <row r="2540" spans="1:8" x14ac:dyDescent="0.2">
      <c r="A2540">
        <v>2017</v>
      </c>
      <c r="B2540" t="s">
        <v>81</v>
      </c>
      <c r="C2540" t="s">
        <v>5</v>
      </c>
      <c r="D2540">
        <v>2926</v>
      </c>
      <c r="E2540">
        <v>1485146</v>
      </c>
      <c r="F2540">
        <v>1.5221182523495711</v>
      </c>
      <c r="G2540">
        <v>1268</v>
      </c>
      <c r="H2540">
        <v>1930.0459439792562</v>
      </c>
    </row>
    <row r="2541" spans="1:8" x14ac:dyDescent="0.2">
      <c r="A2541">
        <v>2018</v>
      </c>
      <c r="B2541" t="s">
        <v>81</v>
      </c>
      <c r="C2541" t="s">
        <v>5</v>
      </c>
      <c r="D2541">
        <v>2128</v>
      </c>
      <c r="E2541">
        <v>1596732</v>
      </c>
      <c r="F2541">
        <v>1.6364821514589376</v>
      </c>
      <c r="G2541">
        <v>1268</v>
      </c>
      <c r="H2541">
        <v>2075.0593680499328</v>
      </c>
    </row>
    <row r="2542" spans="1:8" x14ac:dyDescent="0.2">
      <c r="A2542">
        <v>2019</v>
      </c>
      <c r="B2542" t="s">
        <v>81</v>
      </c>
      <c r="C2542" t="s">
        <v>5</v>
      </c>
      <c r="D2542">
        <v>2809</v>
      </c>
      <c r="E2542">
        <v>1656326</v>
      </c>
      <c r="F2542">
        <v>1.6975597257381805</v>
      </c>
      <c r="G2542">
        <v>1268</v>
      </c>
      <c r="H2542">
        <v>2152.505732236013</v>
      </c>
    </row>
    <row r="2543" spans="1:8" x14ac:dyDescent="0.2">
      <c r="A2543">
        <v>2020</v>
      </c>
      <c r="B2543" t="s">
        <v>81</v>
      </c>
      <c r="C2543" t="s">
        <v>5</v>
      </c>
      <c r="D2543">
        <v>2780</v>
      </c>
      <c r="E2543">
        <v>1717512</v>
      </c>
      <c r="F2543">
        <v>1.7602689323671992</v>
      </c>
      <c r="G2543">
        <v>1268</v>
      </c>
      <c r="H2543">
        <v>2232.0210062416086</v>
      </c>
    </row>
    <row r="2544" spans="1:8" x14ac:dyDescent="0.2">
      <c r="A2544">
        <v>2021</v>
      </c>
      <c r="B2544" t="s">
        <v>81</v>
      </c>
      <c r="C2544" t="s">
        <v>5</v>
      </c>
      <c r="D2544">
        <v>4073</v>
      </c>
      <c r="E2544">
        <v>1712437</v>
      </c>
      <c r="F2544">
        <v>1.7550675918049421</v>
      </c>
      <c r="G2544">
        <v>1268</v>
      </c>
      <c r="H2544">
        <v>2225.4257064086664</v>
      </c>
    </row>
    <row r="2545" spans="1:8" x14ac:dyDescent="0.2">
      <c r="A2545">
        <v>2022</v>
      </c>
      <c r="B2545" t="s">
        <v>81</v>
      </c>
      <c r="C2545" t="s">
        <v>5</v>
      </c>
      <c r="D2545">
        <v>2179</v>
      </c>
      <c r="E2545">
        <v>1678965</v>
      </c>
      <c r="F2545">
        <v>1.7207623166719619</v>
      </c>
      <c r="G2545">
        <v>1268</v>
      </c>
      <c r="H2545">
        <v>2181.9266175400476</v>
      </c>
    </row>
    <row r="2546" spans="1:8" x14ac:dyDescent="0.2">
      <c r="A2546">
        <v>2023</v>
      </c>
      <c r="B2546" t="s">
        <v>81</v>
      </c>
      <c r="C2546" t="s">
        <v>5</v>
      </c>
      <c r="D2546">
        <v>2339</v>
      </c>
      <c r="E2546">
        <v>1668499</v>
      </c>
      <c r="F2546">
        <v>1.7100357688247532</v>
      </c>
      <c r="G2546">
        <v>1268</v>
      </c>
      <c r="H2546">
        <v>2168.3253548697871</v>
      </c>
    </row>
    <row r="2547" spans="1:8" x14ac:dyDescent="0.2">
      <c r="A2547">
        <v>2000</v>
      </c>
      <c r="B2547" t="s">
        <v>81</v>
      </c>
      <c r="C2547" t="s">
        <v>6</v>
      </c>
      <c r="D2547">
        <v>4994</v>
      </c>
      <c r="E2547">
        <v>360968</v>
      </c>
      <c r="F2547">
        <v>1</v>
      </c>
      <c r="G2547">
        <v>4994</v>
      </c>
      <c r="H2547">
        <v>4994</v>
      </c>
    </row>
    <row r="2548" spans="1:8" x14ac:dyDescent="0.2">
      <c r="A2548">
        <v>2001</v>
      </c>
      <c r="B2548" t="s">
        <v>81</v>
      </c>
      <c r="C2548" t="s">
        <v>6</v>
      </c>
      <c r="D2548">
        <v>5863</v>
      </c>
      <c r="E2548">
        <v>355232</v>
      </c>
      <c r="F2548">
        <v>0.98410939473859183</v>
      </c>
      <c r="G2548">
        <v>4994</v>
      </c>
      <c r="H2548">
        <v>4914.6423173245275</v>
      </c>
    </row>
    <row r="2549" spans="1:8" x14ac:dyDescent="0.2">
      <c r="A2549">
        <v>2002</v>
      </c>
      <c r="B2549" t="s">
        <v>81</v>
      </c>
      <c r="C2549" t="s">
        <v>6</v>
      </c>
      <c r="D2549">
        <v>3862</v>
      </c>
      <c r="E2549">
        <v>389666</v>
      </c>
      <c r="F2549">
        <v>1.0795028922231333</v>
      </c>
      <c r="G2549">
        <v>4994</v>
      </c>
      <c r="H2549">
        <v>5391.0374437623277</v>
      </c>
    </row>
    <row r="2550" spans="1:8" x14ac:dyDescent="0.2">
      <c r="A2550">
        <v>2003</v>
      </c>
      <c r="B2550" t="s">
        <v>81</v>
      </c>
      <c r="C2550" t="s">
        <v>6</v>
      </c>
      <c r="D2550">
        <v>3790</v>
      </c>
      <c r="E2550">
        <v>382587</v>
      </c>
      <c r="F2550">
        <v>1.0598917355555062</v>
      </c>
      <c r="G2550">
        <v>4994</v>
      </c>
      <c r="H2550">
        <v>5293.099327364198</v>
      </c>
    </row>
    <row r="2551" spans="1:8" x14ac:dyDescent="0.2">
      <c r="A2551">
        <v>2004</v>
      </c>
      <c r="B2551" t="s">
        <v>81</v>
      </c>
      <c r="C2551" t="s">
        <v>6</v>
      </c>
      <c r="D2551">
        <v>3258</v>
      </c>
      <c r="E2551">
        <v>387278</v>
      </c>
      <c r="F2551">
        <v>1.0728873473548901</v>
      </c>
      <c r="G2551">
        <v>4994</v>
      </c>
      <c r="H2551">
        <v>5357.9994126903212</v>
      </c>
    </row>
    <row r="2552" spans="1:8" x14ac:dyDescent="0.2">
      <c r="A2552">
        <v>2005</v>
      </c>
      <c r="B2552" t="s">
        <v>81</v>
      </c>
      <c r="C2552" t="s">
        <v>6</v>
      </c>
      <c r="D2552">
        <v>2376</v>
      </c>
      <c r="E2552">
        <v>367541</v>
      </c>
      <c r="F2552">
        <v>1.0182093703596995</v>
      </c>
      <c r="G2552">
        <v>4994</v>
      </c>
      <c r="H2552">
        <v>5084.9375955763389</v>
      </c>
    </row>
    <row r="2553" spans="1:8" x14ac:dyDescent="0.2">
      <c r="A2553">
        <v>2006</v>
      </c>
      <c r="B2553" t="s">
        <v>81</v>
      </c>
      <c r="C2553" t="s">
        <v>6</v>
      </c>
      <c r="D2553">
        <v>3401</v>
      </c>
      <c r="E2553">
        <v>375257</v>
      </c>
      <c r="F2553">
        <v>1.0395852263912591</v>
      </c>
      <c r="G2553">
        <v>4994</v>
      </c>
      <c r="H2553">
        <v>5191.6886205979481</v>
      </c>
    </row>
    <row r="2554" spans="1:8" x14ac:dyDescent="0.2">
      <c r="A2554">
        <v>2007</v>
      </c>
      <c r="B2554" t="s">
        <v>81</v>
      </c>
      <c r="C2554" t="s">
        <v>6</v>
      </c>
      <c r="D2554">
        <v>5183</v>
      </c>
      <c r="E2554">
        <v>364041</v>
      </c>
      <c r="F2554">
        <v>1.0085132200084217</v>
      </c>
      <c r="G2554">
        <v>4994</v>
      </c>
      <c r="H2554">
        <v>5036.5150207220577</v>
      </c>
    </row>
    <row r="2555" spans="1:8" x14ac:dyDescent="0.2">
      <c r="A2555">
        <v>2008</v>
      </c>
      <c r="B2555" t="s">
        <v>81</v>
      </c>
      <c r="C2555" t="s">
        <v>6</v>
      </c>
      <c r="D2555">
        <v>3398</v>
      </c>
      <c r="E2555">
        <v>357008</v>
      </c>
      <c r="F2555">
        <v>0.98902949845969723</v>
      </c>
      <c r="G2555">
        <v>4994</v>
      </c>
      <c r="H2555">
        <v>4939.2133153077284</v>
      </c>
    </row>
    <row r="2556" spans="1:8" x14ac:dyDescent="0.2">
      <c r="A2556">
        <v>2009</v>
      </c>
      <c r="B2556" t="s">
        <v>81</v>
      </c>
      <c r="C2556" t="s">
        <v>6</v>
      </c>
      <c r="D2556">
        <v>3029</v>
      </c>
      <c r="E2556">
        <v>375454</v>
      </c>
      <c r="F2556">
        <v>1.0401309811396025</v>
      </c>
      <c r="G2556">
        <v>4994</v>
      </c>
      <c r="H2556">
        <v>5194.4141198111747</v>
      </c>
    </row>
    <row r="2557" spans="1:8" x14ac:dyDescent="0.2">
      <c r="A2557">
        <v>2010</v>
      </c>
      <c r="B2557" t="s">
        <v>81</v>
      </c>
      <c r="C2557" t="s">
        <v>6</v>
      </c>
      <c r="D2557">
        <v>3968</v>
      </c>
      <c r="E2557">
        <v>385688</v>
      </c>
      <c r="F2557">
        <v>1.0684825247667382</v>
      </c>
      <c r="G2557">
        <v>4994</v>
      </c>
      <c r="H2557">
        <v>5336.0017286850907</v>
      </c>
    </row>
    <row r="2558" spans="1:8" x14ac:dyDescent="0.2">
      <c r="A2558">
        <v>2011</v>
      </c>
      <c r="B2558" t="s">
        <v>81</v>
      </c>
      <c r="C2558" t="s">
        <v>6</v>
      </c>
      <c r="D2558">
        <v>4772</v>
      </c>
      <c r="E2558">
        <v>391576</v>
      </c>
      <c r="F2558">
        <v>1.0847942199862592</v>
      </c>
      <c r="G2558">
        <v>4994</v>
      </c>
      <c r="H2558">
        <v>5417.4623346113785</v>
      </c>
    </row>
    <row r="2559" spans="1:8" x14ac:dyDescent="0.2">
      <c r="A2559">
        <v>2012</v>
      </c>
      <c r="B2559" t="s">
        <v>81</v>
      </c>
      <c r="C2559" t="s">
        <v>6</v>
      </c>
      <c r="D2559">
        <v>4520</v>
      </c>
      <c r="E2559">
        <v>379049</v>
      </c>
      <c r="F2559">
        <v>1.0500903127147005</v>
      </c>
      <c r="G2559">
        <v>4994</v>
      </c>
      <c r="H2559">
        <v>5244.1510216972147</v>
      </c>
    </row>
    <row r="2560" spans="1:8" x14ac:dyDescent="0.2">
      <c r="A2560">
        <v>2013</v>
      </c>
      <c r="B2560" t="s">
        <v>81</v>
      </c>
      <c r="C2560" t="s">
        <v>6</v>
      </c>
      <c r="D2560">
        <v>5483</v>
      </c>
      <c r="E2560">
        <v>385773</v>
      </c>
      <c r="F2560">
        <v>1.0687180027038408</v>
      </c>
      <c r="G2560">
        <v>4994</v>
      </c>
      <c r="H2560">
        <v>5337.1777055029806</v>
      </c>
    </row>
    <row r="2561" spans="1:8" x14ac:dyDescent="0.2">
      <c r="A2561">
        <v>2014</v>
      </c>
      <c r="B2561" t="s">
        <v>81</v>
      </c>
      <c r="C2561" t="s">
        <v>6</v>
      </c>
      <c r="D2561">
        <v>3763</v>
      </c>
      <c r="E2561">
        <v>349497</v>
      </c>
      <c r="F2561">
        <v>0.96822155980585534</v>
      </c>
      <c r="G2561">
        <v>4994</v>
      </c>
      <c r="H2561">
        <v>4835.2984696704416</v>
      </c>
    </row>
    <row r="2562" spans="1:8" x14ac:dyDescent="0.2">
      <c r="A2562">
        <v>2015</v>
      </c>
      <c r="B2562" t="s">
        <v>81</v>
      </c>
      <c r="C2562" t="s">
        <v>6</v>
      </c>
      <c r="D2562">
        <v>3944</v>
      </c>
      <c r="E2562">
        <v>344846</v>
      </c>
      <c r="F2562">
        <v>0.95533676115334321</v>
      </c>
      <c r="G2562">
        <v>4994</v>
      </c>
      <c r="H2562">
        <v>4770.9517851997962</v>
      </c>
    </row>
    <row r="2563" spans="1:8" x14ac:dyDescent="0.2">
      <c r="A2563">
        <v>2016</v>
      </c>
      <c r="B2563" t="s">
        <v>81</v>
      </c>
      <c r="C2563" t="s">
        <v>6</v>
      </c>
      <c r="D2563">
        <v>4639</v>
      </c>
      <c r="E2563">
        <v>358989</v>
      </c>
      <c r="F2563">
        <v>0.99451751955852041</v>
      </c>
      <c r="G2563">
        <v>4994</v>
      </c>
      <c r="H2563">
        <v>4966.6204926752507</v>
      </c>
    </row>
    <row r="2564" spans="1:8" x14ac:dyDescent="0.2">
      <c r="A2564">
        <v>2017</v>
      </c>
      <c r="B2564" t="s">
        <v>81</v>
      </c>
      <c r="C2564" t="s">
        <v>6</v>
      </c>
      <c r="D2564">
        <v>2701</v>
      </c>
      <c r="E2564">
        <v>338119</v>
      </c>
      <c r="F2564">
        <v>0.93670076017818749</v>
      </c>
      <c r="G2564">
        <v>4994</v>
      </c>
      <c r="H2564">
        <v>4677.8835963298679</v>
      </c>
    </row>
    <row r="2565" spans="1:8" x14ac:dyDescent="0.2">
      <c r="A2565">
        <v>2018</v>
      </c>
      <c r="B2565" t="s">
        <v>81</v>
      </c>
      <c r="C2565" t="s">
        <v>6</v>
      </c>
      <c r="D2565">
        <v>3376</v>
      </c>
      <c r="E2565">
        <v>344990</v>
      </c>
      <c r="F2565">
        <v>0.95573568848208157</v>
      </c>
      <c r="G2565">
        <v>4994</v>
      </c>
      <c r="H2565">
        <v>4772.9440282795158</v>
      </c>
    </row>
    <row r="2566" spans="1:8" x14ac:dyDescent="0.2">
      <c r="A2566">
        <v>2019</v>
      </c>
      <c r="B2566" t="s">
        <v>81</v>
      </c>
      <c r="C2566" t="s">
        <v>6</v>
      </c>
      <c r="D2566">
        <v>5218</v>
      </c>
      <c r="E2566">
        <v>347441</v>
      </c>
      <c r="F2566">
        <v>0.96252576405664769</v>
      </c>
      <c r="G2566">
        <v>4994</v>
      </c>
      <c r="H2566">
        <v>4806.853665698899</v>
      </c>
    </row>
    <row r="2567" spans="1:8" x14ac:dyDescent="0.2">
      <c r="A2567">
        <v>2020</v>
      </c>
      <c r="B2567" t="s">
        <v>81</v>
      </c>
      <c r="C2567" t="s">
        <v>6</v>
      </c>
      <c r="D2567">
        <v>4318</v>
      </c>
      <c r="E2567">
        <v>403600</v>
      </c>
      <c r="F2567">
        <v>1.1181046519359057</v>
      </c>
      <c r="G2567">
        <v>4994</v>
      </c>
      <c r="H2567">
        <v>5583.8146317679129</v>
      </c>
    </row>
    <row r="2568" spans="1:8" x14ac:dyDescent="0.2">
      <c r="A2568">
        <v>2021</v>
      </c>
      <c r="B2568" t="s">
        <v>81</v>
      </c>
      <c r="C2568" t="s">
        <v>6</v>
      </c>
      <c r="D2568">
        <v>3441</v>
      </c>
      <c r="E2568">
        <v>405295</v>
      </c>
      <c r="F2568">
        <v>1.1228003590345959</v>
      </c>
      <c r="G2568">
        <v>4994</v>
      </c>
      <c r="H2568">
        <v>5607.2649930187717</v>
      </c>
    </row>
    <row r="2569" spans="1:8" x14ac:dyDescent="0.2">
      <c r="A2569">
        <v>2022</v>
      </c>
      <c r="B2569" t="s">
        <v>81</v>
      </c>
      <c r="C2569" t="s">
        <v>6</v>
      </c>
      <c r="D2569">
        <v>3322</v>
      </c>
      <c r="E2569">
        <v>400662</v>
      </c>
      <c r="F2569">
        <v>1.109965426298176</v>
      </c>
      <c r="G2569">
        <v>4994</v>
      </c>
      <c r="H2569">
        <v>5543.1673389330908</v>
      </c>
    </row>
    <row r="2570" spans="1:8" x14ac:dyDescent="0.2">
      <c r="A2570">
        <v>2023</v>
      </c>
      <c r="B2570" t="s">
        <v>81</v>
      </c>
      <c r="C2570" t="s">
        <v>6</v>
      </c>
      <c r="D2570">
        <v>2974</v>
      </c>
      <c r="E2570">
        <v>409560</v>
      </c>
      <c r="F2570">
        <v>1.1346158108197957</v>
      </c>
      <c r="G2570">
        <v>4994</v>
      </c>
      <c r="H2570">
        <v>5666.2713592340597</v>
      </c>
    </row>
    <row r="2571" spans="1:8" x14ac:dyDescent="0.2">
      <c r="A2571">
        <v>2000</v>
      </c>
      <c r="B2571" t="s">
        <v>81</v>
      </c>
      <c r="C2571" t="s">
        <v>7</v>
      </c>
      <c r="D2571">
        <v>1169</v>
      </c>
      <c r="E2571">
        <v>122003</v>
      </c>
      <c r="F2571">
        <v>1</v>
      </c>
      <c r="G2571">
        <v>1169</v>
      </c>
      <c r="H2571">
        <v>1169</v>
      </c>
    </row>
    <row r="2572" spans="1:8" x14ac:dyDescent="0.2">
      <c r="A2572">
        <v>2001</v>
      </c>
      <c r="B2572" t="s">
        <v>81</v>
      </c>
      <c r="C2572" t="s">
        <v>7</v>
      </c>
      <c r="D2572">
        <v>1640</v>
      </c>
      <c r="E2572">
        <v>161701</v>
      </c>
      <c r="F2572">
        <v>1.3253854413416064</v>
      </c>
      <c r="G2572">
        <v>1169</v>
      </c>
      <c r="H2572">
        <v>1549.375580928338</v>
      </c>
    </row>
    <row r="2573" spans="1:8" x14ac:dyDescent="0.2">
      <c r="A2573">
        <v>2002</v>
      </c>
      <c r="B2573" t="s">
        <v>81</v>
      </c>
      <c r="C2573" t="s">
        <v>7</v>
      </c>
      <c r="D2573">
        <v>1684</v>
      </c>
      <c r="E2573">
        <v>123145</v>
      </c>
      <c r="F2573">
        <v>1.0093604255633057</v>
      </c>
      <c r="G2573">
        <v>1169</v>
      </c>
      <c r="H2573">
        <v>1179.9423374835044</v>
      </c>
    </row>
    <row r="2574" spans="1:8" x14ac:dyDescent="0.2">
      <c r="A2574">
        <v>2003</v>
      </c>
      <c r="B2574" t="s">
        <v>81</v>
      </c>
      <c r="C2574" t="s">
        <v>7</v>
      </c>
      <c r="D2574">
        <v>945</v>
      </c>
      <c r="E2574">
        <v>137384</v>
      </c>
      <c r="F2574">
        <v>1.126070670393351</v>
      </c>
      <c r="G2574">
        <v>1169</v>
      </c>
      <c r="H2574">
        <v>1316.3766136898273</v>
      </c>
    </row>
    <row r="2575" spans="1:8" x14ac:dyDescent="0.2">
      <c r="A2575">
        <v>2004</v>
      </c>
      <c r="B2575" t="s">
        <v>81</v>
      </c>
      <c r="C2575" t="s">
        <v>7</v>
      </c>
      <c r="D2575">
        <v>391</v>
      </c>
      <c r="E2575">
        <v>131387</v>
      </c>
      <c r="F2575">
        <v>1.0769161414063588</v>
      </c>
      <c r="G2575">
        <v>1169</v>
      </c>
      <c r="H2575">
        <v>1258.9149693040335</v>
      </c>
    </row>
    <row r="2576" spans="1:8" x14ac:dyDescent="0.2">
      <c r="A2576">
        <v>2005</v>
      </c>
      <c r="B2576" t="s">
        <v>81</v>
      </c>
      <c r="C2576" t="s">
        <v>7</v>
      </c>
      <c r="D2576">
        <v>1443</v>
      </c>
      <c r="E2576">
        <v>150747</v>
      </c>
      <c r="F2576">
        <v>1.2356007639156414</v>
      </c>
      <c r="G2576">
        <v>1169</v>
      </c>
      <c r="H2576">
        <v>1444.4172930173847</v>
      </c>
    </row>
    <row r="2577" spans="1:8" x14ac:dyDescent="0.2">
      <c r="A2577">
        <v>2006</v>
      </c>
      <c r="B2577" t="s">
        <v>81</v>
      </c>
      <c r="C2577" t="s">
        <v>7</v>
      </c>
      <c r="D2577">
        <v>1325</v>
      </c>
      <c r="E2577">
        <v>148831</v>
      </c>
      <c r="F2577">
        <v>1.2198962320598674</v>
      </c>
      <c r="G2577">
        <v>1169</v>
      </c>
      <c r="H2577">
        <v>1426.058695277985</v>
      </c>
    </row>
    <row r="2578" spans="1:8" x14ac:dyDescent="0.2">
      <c r="A2578">
        <v>2007</v>
      </c>
      <c r="B2578" t="s">
        <v>81</v>
      </c>
      <c r="C2578" t="s">
        <v>7</v>
      </c>
      <c r="D2578">
        <v>1788</v>
      </c>
      <c r="E2578">
        <v>148289</v>
      </c>
      <c r="F2578">
        <v>1.215453718351188</v>
      </c>
      <c r="G2578">
        <v>1169</v>
      </c>
      <c r="H2578">
        <v>1420.8653967525388</v>
      </c>
    </row>
    <row r="2579" spans="1:8" x14ac:dyDescent="0.2">
      <c r="A2579">
        <v>2008</v>
      </c>
      <c r="B2579" t="s">
        <v>81</v>
      </c>
      <c r="C2579" t="s">
        <v>7</v>
      </c>
      <c r="D2579">
        <v>948</v>
      </c>
      <c r="E2579">
        <v>149187</v>
      </c>
      <c r="F2579">
        <v>1.2228141930936125</v>
      </c>
      <c r="G2579">
        <v>1169</v>
      </c>
      <c r="H2579">
        <v>1429.469791726433</v>
      </c>
    </row>
    <row r="2580" spans="1:8" x14ac:dyDescent="0.2">
      <c r="A2580">
        <v>2009</v>
      </c>
      <c r="B2580" t="s">
        <v>81</v>
      </c>
      <c r="C2580" t="s">
        <v>7</v>
      </c>
      <c r="D2580">
        <v>1230</v>
      </c>
      <c r="E2580">
        <v>152507</v>
      </c>
      <c r="F2580">
        <v>1.2500266386892125</v>
      </c>
      <c r="G2580">
        <v>1169</v>
      </c>
      <c r="H2580">
        <v>1461.2811406276894</v>
      </c>
    </row>
    <row r="2581" spans="1:8" x14ac:dyDescent="0.2">
      <c r="A2581">
        <v>2010</v>
      </c>
      <c r="B2581" t="s">
        <v>81</v>
      </c>
      <c r="C2581" t="s">
        <v>7</v>
      </c>
      <c r="D2581">
        <v>1670</v>
      </c>
      <c r="E2581">
        <v>137861</v>
      </c>
      <c r="F2581">
        <v>1.1299804103177791</v>
      </c>
      <c r="G2581">
        <v>1169</v>
      </c>
      <c r="H2581">
        <v>1320.9470996614837</v>
      </c>
    </row>
    <row r="2582" spans="1:8" x14ac:dyDescent="0.2">
      <c r="A2582">
        <v>2011</v>
      </c>
      <c r="B2582" t="s">
        <v>81</v>
      </c>
      <c r="C2582" t="s">
        <v>7</v>
      </c>
      <c r="D2582">
        <v>1919</v>
      </c>
      <c r="E2582">
        <v>166510</v>
      </c>
      <c r="F2582">
        <v>1.3648025048564381</v>
      </c>
      <c r="G2582">
        <v>1169</v>
      </c>
      <c r="H2582">
        <v>1595.454128177176</v>
      </c>
    </row>
    <row r="2583" spans="1:8" x14ac:dyDescent="0.2">
      <c r="A2583">
        <v>2012</v>
      </c>
      <c r="B2583" t="s">
        <v>81</v>
      </c>
      <c r="C2583" t="s">
        <v>7</v>
      </c>
      <c r="D2583">
        <v>1044</v>
      </c>
      <c r="E2583">
        <v>160194</v>
      </c>
      <c r="F2583">
        <v>1.313033286066736</v>
      </c>
      <c r="G2583">
        <v>1169</v>
      </c>
      <c r="H2583">
        <v>1534.9359114120143</v>
      </c>
    </row>
    <row r="2584" spans="1:8" x14ac:dyDescent="0.2">
      <c r="A2584">
        <v>2013</v>
      </c>
      <c r="B2584" t="s">
        <v>81</v>
      </c>
      <c r="C2584" t="s">
        <v>7</v>
      </c>
      <c r="D2584">
        <v>1469</v>
      </c>
      <c r="E2584">
        <v>162942</v>
      </c>
      <c r="F2584">
        <v>1.3355573223609256</v>
      </c>
      <c r="G2584">
        <v>1169</v>
      </c>
      <c r="H2584">
        <v>1561.266509839922</v>
      </c>
    </row>
    <row r="2585" spans="1:8" x14ac:dyDescent="0.2">
      <c r="A2585">
        <v>2014</v>
      </c>
      <c r="B2585" t="s">
        <v>81</v>
      </c>
      <c r="C2585" t="s">
        <v>7</v>
      </c>
      <c r="D2585">
        <v>1424</v>
      </c>
      <c r="E2585">
        <v>162073</v>
      </c>
      <c r="F2585">
        <v>1.3284345466914749</v>
      </c>
      <c r="G2585">
        <v>1169</v>
      </c>
      <c r="H2585">
        <v>1552.939985082334</v>
      </c>
    </row>
    <row r="2586" spans="1:8" x14ac:dyDescent="0.2">
      <c r="A2586">
        <v>2015</v>
      </c>
      <c r="B2586" t="s">
        <v>81</v>
      </c>
      <c r="C2586" t="s">
        <v>7</v>
      </c>
      <c r="D2586">
        <v>2196</v>
      </c>
      <c r="E2586">
        <v>172476</v>
      </c>
      <c r="F2586">
        <v>1.413702941730941</v>
      </c>
      <c r="G2586">
        <v>1169</v>
      </c>
      <c r="H2586">
        <v>1652.6187388834701</v>
      </c>
    </row>
    <row r="2587" spans="1:8" x14ac:dyDescent="0.2">
      <c r="A2587">
        <v>2016</v>
      </c>
      <c r="B2587" t="s">
        <v>81</v>
      </c>
      <c r="C2587" t="s">
        <v>7</v>
      </c>
      <c r="D2587">
        <v>2155</v>
      </c>
      <c r="E2587">
        <v>161006</v>
      </c>
      <c r="F2587">
        <v>1.3196888601099972</v>
      </c>
      <c r="G2587">
        <v>1169</v>
      </c>
      <c r="H2587">
        <v>1542.7162774685867</v>
      </c>
    </row>
    <row r="2588" spans="1:8" x14ac:dyDescent="0.2">
      <c r="A2588">
        <v>2017</v>
      </c>
      <c r="B2588" t="s">
        <v>81</v>
      </c>
      <c r="C2588" t="s">
        <v>7</v>
      </c>
      <c r="D2588">
        <v>1260</v>
      </c>
      <c r="E2588">
        <v>176324</v>
      </c>
      <c r="F2588">
        <v>1.4452431497586125</v>
      </c>
      <c r="G2588">
        <v>1169</v>
      </c>
      <c r="H2588">
        <v>1689.4892420678179</v>
      </c>
    </row>
    <row r="2589" spans="1:8" x14ac:dyDescent="0.2">
      <c r="A2589">
        <v>2018</v>
      </c>
      <c r="B2589" t="s">
        <v>81</v>
      </c>
      <c r="C2589" t="s">
        <v>7</v>
      </c>
      <c r="D2589">
        <v>1650</v>
      </c>
      <c r="E2589">
        <v>186957</v>
      </c>
      <c r="F2589">
        <v>1.5323967443423523</v>
      </c>
      <c r="G2589">
        <v>1169</v>
      </c>
      <c r="H2589">
        <v>1791.3717941362099</v>
      </c>
    </row>
    <row r="2590" spans="1:8" x14ac:dyDescent="0.2">
      <c r="A2590">
        <v>2019</v>
      </c>
      <c r="B2590" t="s">
        <v>81</v>
      </c>
      <c r="C2590" t="s">
        <v>7</v>
      </c>
      <c r="D2590">
        <v>1751</v>
      </c>
      <c r="E2590">
        <v>167206</v>
      </c>
      <c r="F2590">
        <v>1.3705072826078046</v>
      </c>
      <c r="G2590">
        <v>1169</v>
      </c>
      <c r="H2590">
        <v>1602.1230133685235</v>
      </c>
    </row>
    <row r="2591" spans="1:8" x14ac:dyDescent="0.2">
      <c r="A2591">
        <v>2020</v>
      </c>
      <c r="B2591" t="s">
        <v>81</v>
      </c>
      <c r="C2591" t="s">
        <v>7</v>
      </c>
      <c r="D2591">
        <v>3396</v>
      </c>
      <c r="E2591">
        <v>180229</v>
      </c>
      <c r="F2591">
        <v>1.4772505594124734</v>
      </c>
      <c r="G2591">
        <v>1169</v>
      </c>
      <c r="H2591">
        <v>1726.9059039531815</v>
      </c>
    </row>
    <row r="2592" spans="1:8" x14ac:dyDescent="0.2">
      <c r="A2592">
        <v>2021</v>
      </c>
      <c r="B2592" t="s">
        <v>81</v>
      </c>
      <c r="C2592" t="s">
        <v>7</v>
      </c>
      <c r="D2592">
        <v>994</v>
      </c>
      <c r="E2592">
        <v>193765</v>
      </c>
      <c r="F2592">
        <v>1.5881986508528478</v>
      </c>
      <c r="G2592">
        <v>1169</v>
      </c>
      <c r="H2592">
        <v>1856.6042228469792</v>
      </c>
    </row>
    <row r="2593" spans="1:8" x14ac:dyDescent="0.2">
      <c r="A2593">
        <v>2022</v>
      </c>
      <c r="B2593" t="s">
        <v>81</v>
      </c>
      <c r="C2593" t="s">
        <v>7</v>
      </c>
      <c r="D2593">
        <v>1251</v>
      </c>
      <c r="E2593">
        <v>190913</v>
      </c>
      <c r="F2593">
        <v>1.5648221765038564</v>
      </c>
      <c r="G2593">
        <v>1169</v>
      </c>
      <c r="H2593">
        <v>1829.277124333008</v>
      </c>
    </row>
    <row r="2594" spans="1:8" x14ac:dyDescent="0.2">
      <c r="A2594">
        <v>2023</v>
      </c>
      <c r="B2594" t="s">
        <v>81</v>
      </c>
      <c r="C2594" t="s">
        <v>7</v>
      </c>
      <c r="D2594">
        <v>1676</v>
      </c>
      <c r="E2594">
        <v>189831</v>
      </c>
      <c r="F2594">
        <v>1.5559535421260133</v>
      </c>
      <c r="G2594">
        <v>1169</v>
      </c>
      <c r="H2594">
        <v>1818.9096907453095</v>
      </c>
    </row>
    <row r="2595" spans="1:8" x14ac:dyDescent="0.2">
      <c r="A2595">
        <v>2000</v>
      </c>
      <c r="B2595" t="s">
        <v>81</v>
      </c>
      <c r="C2595" t="s">
        <v>8</v>
      </c>
      <c r="D2595">
        <v>12790</v>
      </c>
      <c r="E2595">
        <v>831039</v>
      </c>
      <c r="F2595">
        <v>1</v>
      </c>
      <c r="G2595">
        <v>12790</v>
      </c>
      <c r="H2595">
        <v>12790</v>
      </c>
    </row>
    <row r="2596" spans="1:8" x14ac:dyDescent="0.2">
      <c r="A2596">
        <v>2001</v>
      </c>
      <c r="B2596" t="s">
        <v>81</v>
      </c>
      <c r="C2596" t="s">
        <v>8</v>
      </c>
      <c r="D2596">
        <v>9646</v>
      </c>
      <c r="E2596">
        <v>800573</v>
      </c>
      <c r="F2596">
        <v>0.96333986732271293</v>
      </c>
      <c r="G2596">
        <v>12790</v>
      </c>
      <c r="H2596">
        <v>12321.116903057498</v>
      </c>
    </row>
    <row r="2597" spans="1:8" x14ac:dyDescent="0.2">
      <c r="A2597">
        <v>2002</v>
      </c>
      <c r="B2597" t="s">
        <v>81</v>
      </c>
      <c r="C2597" t="s">
        <v>8</v>
      </c>
      <c r="D2597">
        <v>7334</v>
      </c>
      <c r="E2597">
        <v>827580</v>
      </c>
      <c r="F2597">
        <v>0.99583774046705387</v>
      </c>
      <c r="G2597">
        <v>12790</v>
      </c>
      <c r="H2597">
        <v>12736.76470057362</v>
      </c>
    </row>
    <row r="2598" spans="1:8" x14ac:dyDescent="0.2">
      <c r="A2598">
        <v>2003</v>
      </c>
      <c r="B2598" t="s">
        <v>81</v>
      </c>
      <c r="C2598" t="s">
        <v>8</v>
      </c>
      <c r="D2598">
        <v>7008</v>
      </c>
      <c r="E2598">
        <v>806170</v>
      </c>
      <c r="F2598">
        <v>0.97007480996680062</v>
      </c>
      <c r="G2598">
        <v>12790</v>
      </c>
      <c r="H2598">
        <v>12407.25681947538</v>
      </c>
    </row>
    <row r="2599" spans="1:8" x14ac:dyDescent="0.2">
      <c r="A2599">
        <v>2004</v>
      </c>
      <c r="B2599" t="s">
        <v>81</v>
      </c>
      <c r="C2599" t="s">
        <v>8</v>
      </c>
      <c r="D2599">
        <v>4085</v>
      </c>
      <c r="E2599">
        <v>835287</v>
      </c>
      <c r="F2599">
        <v>1.0051116734593684</v>
      </c>
      <c r="G2599">
        <v>12790</v>
      </c>
      <c r="H2599">
        <v>12855.378303545322</v>
      </c>
    </row>
    <row r="2600" spans="1:8" x14ac:dyDescent="0.2">
      <c r="A2600">
        <v>2005</v>
      </c>
      <c r="B2600" t="s">
        <v>81</v>
      </c>
      <c r="C2600" t="s">
        <v>8</v>
      </c>
      <c r="D2600">
        <v>5439</v>
      </c>
      <c r="E2600">
        <v>801441</v>
      </c>
      <c r="F2600">
        <v>0.96438434297307352</v>
      </c>
      <c r="G2600">
        <v>12790</v>
      </c>
      <c r="H2600">
        <v>12334.475746625611</v>
      </c>
    </row>
    <row r="2601" spans="1:8" x14ac:dyDescent="0.2">
      <c r="A2601">
        <v>2006</v>
      </c>
      <c r="B2601" t="s">
        <v>81</v>
      </c>
      <c r="C2601" t="s">
        <v>8</v>
      </c>
      <c r="D2601">
        <v>5160</v>
      </c>
      <c r="E2601">
        <v>812579</v>
      </c>
      <c r="F2601">
        <v>0.97778684273541916</v>
      </c>
      <c r="G2601">
        <v>12790</v>
      </c>
      <c r="H2601">
        <v>12505.89371858601</v>
      </c>
    </row>
    <row r="2602" spans="1:8" x14ac:dyDescent="0.2">
      <c r="A2602">
        <v>2007</v>
      </c>
      <c r="B2602" t="s">
        <v>81</v>
      </c>
      <c r="C2602" t="s">
        <v>8</v>
      </c>
      <c r="D2602">
        <v>5464</v>
      </c>
      <c r="E2602">
        <v>802594</v>
      </c>
      <c r="F2602">
        <v>0.96577176281738886</v>
      </c>
      <c r="G2602">
        <v>12790</v>
      </c>
      <c r="H2602">
        <v>12352.220846434404</v>
      </c>
    </row>
    <row r="2603" spans="1:8" x14ac:dyDescent="0.2">
      <c r="A2603">
        <v>2008</v>
      </c>
      <c r="B2603" t="s">
        <v>81</v>
      </c>
      <c r="C2603" t="s">
        <v>8</v>
      </c>
      <c r="D2603">
        <v>7310</v>
      </c>
      <c r="E2603">
        <v>789644</v>
      </c>
      <c r="F2603">
        <v>0.95018885996926739</v>
      </c>
      <c r="G2603">
        <v>12790</v>
      </c>
      <c r="H2603">
        <v>12152.91551900693</v>
      </c>
    </row>
    <row r="2604" spans="1:8" x14ac:dyDescent="0.2">
      <c r="A2604">
        <v>2009</v>
      </c>
      <c r="B2604" t="s">
        <v>81</v>
      </c>
      <c r="C2604" t="s">
        <v>8</v>
      </c>
      <c r="D2604">
        <v>6314</v>
      </c>
      <c r="E2604">
        <v>778872</v>
      </c>
      <c r="F2604">
        <v>0.93722677275073729</v>
      </c>
      <c r="G2604">
        <v>12790</v>
      </c>
      <c r="H2604">
        <v>11987.130423481931</v>
      </c>
    </row>
    <row r="2605" spans="1:8" x14ac:dyDescent="0.2">
      <c r="A2605">
        <v>2010</v>
      </c>
      <c r="B2605" t="s">
        <v>81</v>
      </c>
      <c r="C2605" t="s">
        <v>8</v>
      </c>
      <c r="D2605">
        <v>5499</v>
      </c>
      <c r="E2605">
        <v>759433</v>
      </c>
      <c r="F2605">
        <v>0.91383557209709776</v>
      </c>
      <c r="G2605">
        <v>12790</v>
      </c>
      <c r="H2605">
        <v>11687.95696712188</v>
      </c>
    </row>
    <row r="2606" spans="1:8" x14ac:dyDescent="0.2">
      <c r="A2606">
        <v>2011</v>
      </c>
      <c r="B2606" t="s">
        <v>81</v>
      </c>
      <c r="C2606" t="s">
        <v>8</v>
      </c>
      <c r="D2606">
        <v>6898</v>
      </c>
      <c r="E2606">
        <v>765423</v>
      </c>
      <c r="F2606">
        <v>0.92104341673495471</v>
      </c>
      <c r="G2606">
        <v>12790</v>
      </c>
      <c r="H2606">
        <v>11780.145300040071</v>
      </c>
    </row>
    <row r="2607" spans="1:8" x14ac:dyDescent="0.2">
      <c r="A2607">
        <v>2012</v>
      </c>
      <c r="B2607" t="s">
        <v>81</v>
      </c>
      <c r="C2607" t="s">
        <v>8</v>
      </c>
      <c r="D2607">
        <v>5879</v>
      </c>
      <c r="E2607">
        <v>743686</v>
      </c>
      <c r="F2607">
        <v>0.89488700289637435</v>
      </c>
      <c r="G2607">
        <v>12790</v>
      </c>
      <c r="H2607">
        <v>11445.604767044628</v>
      </c>
    </row>
    <row r="2608" spans="1:8" x14ac:dyDescent="0.2">
      <c r="A2608">
        <v>2013</v>
      </c>
      <c r="B2608" t="s">
        <v>81</v>
      </c>
      <c r="C2608" t="s">
        <v>8</v>
      </c>
      <c r="D2608">
        <v>6370</v>
      </c>
      <c r="E2608">
        <v>755076</v>
      </c>
      <c r="F2608">
        <v>0.90859273752495373</v>
      </c>
      <c r="G2608">
        <v>12790</v>
      </c>
      <c r="H2608">
        <v>11620.901112944159</v>
      </c>
    </row>
    <row r="2609" spans="1:8" x14ac:dyDescent="0.2">
      <c r="A2609">
        <v>2014</v>
      </c>
      <c r="B2609" t="s">
        <v>81</v>
      </c>
      <c r="C2609" t="s">
        <v>8</v>
      </c>
      <c r="D2609">
        <v>6165</v>
      </c>
      <c r="E2609">
        <v>744846</v>
      </c>
      <c r="F2609">
        <v>0.89628284593141838</v>
      </c>
      <c r="G2609">
        <v>12790</v>
      </c>
      <c r="H2609">
        <v>11463.457599462841</v>
      </c>
    </row>
    <row r="2610" spans="1:8" x14ac:dyDescent="0.2">
      <c r="A2610">
        <v>2015</v>
      </c>
      <c r="B2610" t="s">
        <v>81</v>
      </c>
      <c r="C2610" t="s">
        <v>8</v>
      </c>
      <c r="D2610">
        <v>4594</v>
      </c>
      <c r="E2610">
        <v>744228</v>
      </c>
      <c r="F2610">
        <v>0.89553919852136898</v>
      </c>
      <c r="G2610">
        <v>12790</v>
      </c>
      <c r="H2610">
        <v>11453.94634908831</v>
      </c>
    </row>
    <row r="2611" spans="1:8" x14ac:dyDescent="0.2">
      <c r="A2611">
        <v>2016</v>
      </c>
      <c r="B2611" t="s">
        <v>81</v>
      </c>
      <c r="C2611" t="s">
        <v>8</v>
      </c>
      <c r="D2611">
        <v>5021</v>
      </c>
      <c r="E2611">
        <v>699235</v>
      </c>
      <c r="F2611">
        <v>0.84139853845607726</v>
      </c>
      <c r="G2611">
        <v>12790</v>
      </c>
      <c r="H2611">
        <v>10761.487306853229</v>
      </c>
    </row>
    <row r="2612" spans="1:8" x14ac:dyDescent="0.2">
      <c r="A2612">
        <v>2017</v>
      </c>
      <c r="B2612" t="s">
        <v>81</v>
      </c>
      <c r="C2612" t="s">
        <v>8</v>
      </c>
      <c r="D2612">
        <v>5411</v>
      </c>
      <c r="E2612">
        <v>700737</v>
      </c>
      <c r="F2612">
        <v>0.84320591452386706</v>
      </c>
      <c r="G2612">
        <v>12790</v>
      </c>
      <c r="H2612">
        <v>10784.603646760259</v>
      </c>
    </row>
    <row r="2613" spans="1:8" x14ac:dyDescent="0.2">
      <c r="A2613">
        <v>2018</v>
      </c>
      <c r="B2613" t="s">
        <v>81</v>
      </c>
      <c r="C2613" t="s">
        <v>8</v>
      </c>
      <c r="D2613">
        <v>4318</v>
      </c>
      <c r="E2613">
        <v>715726</v>
      </c>
      <c r="F2613">
        <v>0.86124237249996693</v>
      </c>
      <c r="G2613">
        <v>12790</v>
      </c>
      <c r="H2613">
        <v>11015.289944274577</v>
      </c>
    </row>
    <row r="2614" spans="1:8" x14ac:dyDescent="0.2">
      <c r="A2614">
        <v>2019</v>
      </c>
      <c r="B2614" t="s">
        <v>81</v>
      </c>
      <c r="C2614" t="s">
        <v>8</v>
      </c>
      <c r="D2614">
        <v>5158</v>
      </c>
      <c r="E2614">
        <v>695810</v>
      </c>
      <c r="F2614">
        <v>0.83727719156381353</v>
      </c>
      <c r="G2614">
        <v>12790</v>
      </c>
      <c r="H2614">
        <v>10708.775280101176</v>
      </c>
    </row>
    <row r="2615" spans="1:8" x14ac:dyDescent="0.2">
      <c r="A2615">
        <v>2020</v>
      </c>
      <c r="B2615" t="s">
        <v>81</v>
      </c>
      <c r="C2615" t="s">
        <v>8</v>
      </c>
      <c r="D2615">
        <v>4651</v>
      </c>
      <c r="E2615">
        <v>690186</v>
      </c>
      <c r="F2615">
        <v>0.83050975946977212</v>
      </c>
      <c r="G2615">
        <v>12790</v>
      </c>
      <c r="H2615">
        <v>10622.219823618385</v>
      </c>
    </row>
    <row r="2616" spans="1:8" x14ac:dyDescent="0.2">
      <c r="A2616">
        <v>2021</v>
      </c>
      <c r="B2616" t="s">
        <v>81</v>
      </c>
      <c r="C2616" t="s">
        <v>8</v>
      </c>
      <c r="D2616">
        <v>4816</v>
      </c>
      <c r="E2616">
        <v>702801</v>
      </c>
      <c r="F2616">
        <v>0.84568955247587663</v>
      </c>
      <c r="G2616">
        <v>12790</v>
      </c>
      <c r="H2616">
        <v>10816.369376166462</v>
      </c>
    </row>
    <row r="2617" spans="1:8" x14ac:dyDescent="0.2">
      <c r="A2617">
        <v>2022</v>
      </c>
      <c r="B2617" t="s">
        <v>81</v>
      </c>
      <c r="C2617" t="s">
        <v>8</v>
      </c>
      <c r="D2617">
        <v>6177</v>
      </c>
      <c r="E2617">
        <v>686632</v>
      </c>
      <c r="F2617">
        <v>0.82623318520550781</v>
      </c>
      <c r="G2617">
        <v>12790</v>
      </c>
      <c r="H2617">
        <v>10567.522438778446</v>
      </c>
    </row>
    <row r="2618" spans="1:8" x14ac:dyDescent="0.2">
      <c r="A2618">
        <v>2023</v>
      </c>
      <c r="B2618" t="s">
        <v>81</v>
      </c>
      <c r="C2618" t="s">
        <v>8</v>
      </c>
      <c r="D2618">
        <v>3186</v>
      </c>
      <c r="E2618">
        <v>663755</v>
      </c>
      <c r="F2618">
        <v>0.79870499459110822</v>
      </c>
      <c r="G2618">
        <v>12790</v>
      </c>
      <c r="H2618">
        <v>10215.436880820274</v>
      </c>
    </row>
    <row r="2619" spans="1:8" x14ac:dyDescent="0.2">
      <c r="A2619">
        <v>2000</v>
      </c>
      <c r="B2619" t="s">
        <v>81</v>
      </c>
      <c r="C2619" t="s">
        <v>9</v>
      </c>
      <c r="D2619">
        <v>7479</v>
      </c>
      <c r="E2619">
        <v>1229810</v>
      </c>
      <c r="F2619">
        <v>1</v>
      </c>
      <c r="G2619">
        <v>7479</v>
      </c>
      <c r="H2619">
        <v>7479</v>
      </c>
    </row>
    <row r="2620" spans="1:8" x14ac:dyDescent="0.2">
      <c r="A2620">
        <v>2001</v>
      </c>
      <c r="B2620" t="s">
        <v>81</v>
      </c>
      <c r="C2620" t="s">
        <v>9</v>
      </c>
      <c r="D2620">
        <v>10851</v>
      </c>
      <c r="E2620">
        <v>1206371</v>
      </c>
      <c r="F2620">
        <v>0.98094095835942141</v>
      </c>
      <c r="G2620">
        <v>7479</v>
      </c>
      <c r="H2620">
        <v>7336.4574275701125</v>
      </c>
    </row>
    <row r="2621" spans="1:8" x14ac:dyDescent="0.2">
      <c r="A2621">
        <v>2002</v>
      </c>
      <c r="B2621" t="s">
        <v>81</v>
      </c>
      <c r="C2621" t="s">
        <v>9</v>
      </c>
      <c r="D2621">
        <v>10499</v>
      </c>
      <c r="E2621">
        <v>1349745</v>
      </c>
      <c r="F2621">
        <v>1.0975231946398225</v>
      </c>
      <c r="G2621">
        <v>7479</v>
      </c>
      <c r="H2621">
        <v>8208.375972711232</v>
      </c>
    </row>
    <row r="2622" spans="1:8" x14ac:dyDescent="0.2">
      <c r="A2622">
        <v>2003</v>
      </c>
      <c r="B2622" t="s">
        <v>81</v>
      </c>
      <c r="C2622" t="s">
        <v>9</v>
      </c>
      <c r="D2622">
        <v>6638</v>
      </c>
      <c r="E2622">
        <v>1414944</v>
      </c>
      <c r="F2622">
        <v>1.15053870110017</v>
      </c>
      <c r="G2622">
        <v>7479</v>
      </c>
      <c r="H2622">
        <v>8604.8789455281712</v>
      </c>
    </row>
    <row r="2623" spans="1:8" x14ac:dyDescent="0.2">
      <c r="A2623">
        <v>2004</v>
      </c>
      <c r="B2623" t="s">
        <v>81</v>
      </c>
      <c r="C2623" t="s">
        <v>9</v>
      </c>
      <c r="D2623">
        <v>10852</v>
      </c>
      <c r="E2623">
        <v>1564767</v>
      </c>
      <c r="F2623">
        <v>1.2723648368447158</v>
      </c>
      <c r="G2623">
        <v>7479</v>
      </c>
      <c r="H2623">
        <v>9516.0166147616292</v>
      </c>
    </row>
    <row r="2624" spans="1:8" x14ac:dyDescent="0.2">
      <c r="A2624">
        <v>2005</v>
      </c>
      <c r="B2624" t="s">
        <v>81</v>
      </c>
      <c r="C2624" t="s">
        <v>9</v>
      </c>
      <c r="D2624">
        <v>10485</v>
      </c>
      <c r="E2624">
        <v>1682172</v>
      </c>
      <c r="F2624">
        <v>1.3678308031321911</v>
      </c>
      <c r="G2624">
        <v>7479</v>
      </c>
      <c r="H2624">
        <v>10230.006576625658</v>
      </c>
    </row>
    <row r="2625" spans="1:8" x14ac:dyDescent="0.2">
      <c r="A2625">
        <v>2006</v>
      </c>
      <c r="B2625" t="s">
        <v>81</v>
      </c>
      <c r="C2625" t="s">
        <v>9</v>
      </c>
      <c r="D2625">
        <v>12428</v>
      </c>
      <c r="E2625">
        <v>1759781</v>
      </c>
      <c r="F2625">
        <v>1.4309372992576088</v>
      </c>
      <c r="G2625">
        <v>7479</v>
      </c>
      <c r="H2625">
        <v>10701.980061147657</v>
      </c>
    </row>
    <row r="2626" spans="1:8" x14ac:dyDescent="0.2">
      <c r="A2626">
        <v>2007</v>
      </c>
      <c r="B2626" t="s">
        <v>81</v>
      </c>
      <c r="C2626" t="s">
        <v>9</v>
      </c>
      <c r="D2626">
        <v>12379</v>
      </c>
      <c r="E2626">
        <v>1873729</v>
      </c>
      <c r="F2626">
        <v>1.5235922622193672</v>
      </c>
      <c r="G2626">
        <v>7479</v>
      </c>
      <c r="H2626">
        <v>11394.946529138648</v>
      </c>
    </row>
    <row r="2627" spans="1:8" x14ac:dyDescent="0.2">
      <c r="A2627">
        <v>2008</v>
      </c>
      <c r="B2627" t="s">
        <v>81</v>
      </c>
      <c r="C2627" t="s">
        <v>9</v>
      </c>
      <c r="D2627">
        <v>12464</v>
      </c>
      <c r="E2627">
        <v>1991953</v>
      </c>
      <c r="F2627">
        <v>1.619724185036713</v>
      </c>
      <c r="G2627">
        <v>7479</v>
      </c>
      <c r="H2627">
        <v>12113.917179889577</v>
      </c>
    </row>
    <row r="2628" spans="1:8" x14ac:dyDescent="0.2">
      <c r="A2628">
        <v>2009</v>
      </c>
      <c r="B2628" t="s">
        <v>81</v>
      </c>
      <c r="C2628" t="s">
        <v>9</v>
      </c>
      <c r="D2628">
        <v>19737</v>
      </c>
      <c r="E2628">
        <v>2082268</v>
      </c>
      <c r="F2628">
        <v>1.6931623584130882</v>
      </c>
      <c r="G2628">
        <v>7479</v>
      </c>
      <c r="H2628">
        <v>12663.161278571486</v>
      </c>
    </row>
    <row r="2629" spans="1:8" x14ac:dyDescent="0.2">
      <c r="A2629">
        <v>2010</v>
      </c>
      <c r="B2629" t="s">
        <v>81</v>
      </c>
      <c r="C2629" t="s">
        <v>9</v>
      </c>
      <c r="D2629">
        <v>14157</v>
      </c>
      <c r="E2629">
        <v>2261000</v>
      </c>
      <c r="F2629">
        <v>1.8384953773347101</v>
      </c>
      <c r="G2629">
        <v>7479</v>
      </c>
      <c r="H2629">
        <v>13750.106927086297</v>
      </c>
    </row>
    <row r="2630" spans="1:8" x14ac:dyDescent="0.2">
      <c r="A2630">
        <v>2011</v>
      </c>
      <c r="B2630" t="s">
        <v>81</v>
      </c>
      <c r="C2630" t="s">
        <v>9</v>
      </c>
      <c r="D2630">
        <v>16779</v>
      </c>
      <c r="E2630">
        <v>2391486</v>
      </c>
      <c r="F2630">
        <v>1.9445979460241827</v>
      </c>
      <c r="G2630">
        <v>7479</v>
      </c>
      <c r="H2630">
        <v>14543.648038314863</v>
      </c>
    </row>
    <row r="2631" spans="1:8" x14ac:dyDescent="0.2">
      <c r="A2631">
        <v>2012</v>
      </c>
      <c r="B2631" t="s">
        <v>81</v>
      </c>
      <c r="C2631" t="s">
        <v>9</v>
      </c>
      <c r="D2631">
        <v>14045</v>
      </c>
      <c r="E2631">
        <v>2548122</v>
      </c>
      <c r="F2631">
        <v>2.0719639619128158</v>
      </c>
      <c r="G2631">
        <v>7479</v>
      </c>
      <c r="H2631">
        <v>15496.21847114595</v>
      </c>
    </row>
    <row r="2632" spans="1:8" x14ac:dyDescent="0.2">
      <c r="A2632">
        <v>2013</v>
      </c>
      <c r="B2632" t="s">
        <v>81</v>
      </c>
      <c r="C2632" t="s">
        <v>9</v>
      </c>
      <c r="D2632">
        <v>20659</v>
      </c>
      <c r="E2632">
        <v>2724330</v>
      </c>
      <c r="F2632">
        <v>2.2152446312845075</v>
      </c>
      <c r="G2632">
        <v>7479</v>
      </c>
      <c r="H2632">
        <v>16567.814597376833</v>
      </c>
    </row>
    <row r="2633" spans="1:8" x14ac:dyDescent="0.2">
      <c r="A2633">
        <v>2014</v>
      </c>
      <c r="B2633" t="s">
        <v>81</v>
      </c>
      <c r="C2633" t="s">
        <v>9</v>
      </c>
      <c r="D2633">
        <v>17972</v>
      </c>
      <c r="E2633">
        <v>2867466</v>
      </c>
      <c r="F2633">
        <v>2.3316333417357153</v>
      </c>
      <c r="G2633">
        <v>7479</v>
      </c>
      <c r="H2633">
        <v>17438.285762841417</v>
      </c>
    </row>
    <row r="2634" spans="1:8" x14ac:dyDescent="0.2">
      <c r="A2634">
        <v>2015</v>
      </c>
      <c r="B2634" t="s">
        <v>81</v>
      </c>
      <c r="C2634" t="s">
        <v>9</v>
      </c>
      <c r="D2634">
        <v>19254</v>
      </c>
      <c r="E2634">
        <v>3101195</v>
      </c>
      <c r="F2634">
        <v>2.5216862767419359</v>
      </c>
      <c r="G2634">
        <v>7479</v>
      </c>
      <c r="H2634">
        <v>18859.691663752939</v>
      </c>
    </row>
    <row r="2635" spans="1:8" x14ac:dyDescent="0.2">
      <c r="A2635">
        <v>2016</v>
      </c>
      <c r="B2635" t="s">
        <v>81</v>
      </c>
      <c r="C2635" t="s">
        <v>9</v>
      </c>
      <c r="D2635">
        <v>25205</v>
      </c>
      <c r="E2635">
        <v>3165183</v>
      </c>
      <c r="F2635">
        <v>2.5737170782478596</v>
      </c>
      <c r="G2635">
        <v>7479</v>
      </c>
      <c r="H2635">
        <v>19248.830028215743</v>
      </c>
    </row>
    <row r="2636" spans="1:8" x14ac:dyDescent="0.2">
      <c r="A2636">
        <v>2017</v>
      </c>
      <c r="B2636" t="s">
        <v>81</v>
      </c>
      <c r="C2636" t="s">
        <v>9</v>
      </c>
      <c r="D2636">
        <v>19977</v>
      </c>
      <c r="E2636">
        <v>3285137</v>
      </c>
      <c r="F2636">
        <v>2.6712557224286679</v>
      </c>
      <c r="G2636">
        <v>7479</v>
      </c>
      <c r="H2636">
        <v>19978.321548044009</v>
      </c>
    </row>
    <row r="2637" spans="1:8" x14ac:dyDescent="0.2">
      <c r="A2637">
        <v>2018</v>
      </c>
      <c r="B2637" t="s">
        <v>81</v>
      </c>
      <c r="C2637" t="s">
        <v>9</v>
      </c>
      <c r="D2637">
        <v>27214</v>
      </c>
      <c r="E2637">
        <v>3445445</v>
      </c>
      <c r="F2637">
        <v>2.8016075653962806</v>
      </c>
      <c r="G2637">
        <v>7479</v>
      </c>
      <c r="H2637">
        <v>20953.222981598781</v>
      </c>
    </row>
    <row r="2638" spans="1:8" x14ac:dyDescent="0.2">
      <c r="A2638">
        <v>2019</v>
      </c>
      <c r="B2638" t="s">
        <v>81</v>
      </c>
      <c r="C2638" t="s">
        <v>9</v>
      </c>
      <c r="D2638">
        <v>30263</v>
      </c>
      <c r="E2638">
        <v>3626261</v>
      </c>
      <c r="F2638">
        <v>2.9486351550239469</v>
      </c>
      <c r="G2638">
        <v>7479</v>
      </c>
      <c r="H2638">
        <v>22052.842324424098</v>
      </c>
    </row>
    <row r="2639" spans="1:8" x14ac:dyDescent="0.2">
      <c r="A2639">
        <v>2020</v>
      </c>
      <c r="B2639" t="s">
        <v>81</v>
      </c>
      <c r="C2639" t="s">
        <v>9</v>
      </c>
      <c r="D2639">
        <v>23566</v>
      </c>
      <c r="E2639">
        <v>3569133</v>
      </c>
      <c r="F2639">
        <v>2.9021824509477074</v>
      </c>
      <c r="G2639">
        <v>7479</v>
      </c>
      <c r="H2639">
        <v>21705.422550637904</v>
      </c>
    </row>
    <row r="2640" spans="1:8" x14ac:dyDescent="0.2">
      <c r="A2640">
        <v>2021</v>
      </c>
      <c r="B2640" t="s">
        <v>81</v>
      </c>
      <c r="C2640" t="s">
        <v>9</v>
      </c>
      <c r="D2640">
        <v>20419</v>
      </c>
      <c r="E2640">
        <v>3846761</v>
      </c>
      <c r="F2640">
        <v>3.1279311438352266</v>
      </c>
      <c r="G2640">
        <v>7479</v>
      </c>
      <c r="H2640">
        <v>23393.797024743661</v>
      </c>
    </row>
    <row r="2641" spans="1:8" x14ac:dyDescent="0.2">
      <c r="A2641">
        <v>2022</v>
      </c>
      <c r="B2641" t="s">
        <v>81</v>
      </c>
      <c r="C2641" t="s">
        <v>9</v>
      </c>
      <c r="D2641">
        <v>20133</v>
      </c>
      <c r="E2641">
        <v>3978431</v>
      </c>
      <c r="F2641">
        <v>3.2349964628682479</v>
      </c>
      <c r="G2641">
        <v>7479</v>
      </c>
      <c r="H2641">
        <v>24194.538545791627</v>
      </c>
    </row>
    <row r="2642" spans="1:8" x14ac:dyDescent="0.2">
      <c r="A2642">
        <v>2023</v>
      </c>
      <c r="B2642" t="s">
        <v>81</v>
      </c>
      <c r="C2642" t="s">
        <v>9</v>
      </c>
      <c r="D2642">
        <v>29495</v>
      </c>
      <c r="E2642">
        <v>4160102</v>
      </c>
      <c r="F2642">
        <v>3.3827192818402843</v>
      </c>
      <c r="G2642">
        <v>7479</v>
      </c>
      <c r="H2642">
        <v>25299.357508883484</v>
      </c>
    </row>
    <row r="2643" spans="1:8" x14ac:dyDescent="0.2">
      <c r="A2643">
        <v>2000</v>
      </c>
      <c r="B2643" t="s">
        <v>81</v>
      </c>
      <c r="C2643" t="s">
        <v>10</v>
      </c>
      <c r="D2643">
        <v>25287</v>
      </c>
      <c r="E2643">
        <v>638002</v>
      </c>
      <c r="F2643">
        <v>1</v>
      </c>
      <c r="G2643">
        <v>25287</v>
      </c>
      <c r="H2643">
        <v>25287</v>
      </c>
    </row>
    <row r="2644" spans="1:8" x14ac:dyDescent="0.2">
      <c r="A2644">
        <v>2001</v>
      </c>
      <c r="B2644" t="s">
        <v>81</v>
      </c>
      <c r="C2644" t="s">
        <v>10</v>
      </c>
      <c r="D2644">
        <v>22831</v>
      </c>
      <c r="E2644">
        <v>701726</v>
      </c>
      <c r="F2644">
        <v>1.0998805646377283</v>
      </c>
      <c r="G2644">
        <v>25287</v>
      </c>
      <c r="H2644">
        <v>27812.679837994237</v>
      </c>
    </row>
    <row r="2645" spans="1:8" x14ac:dyDescent="0.2">
      <c r="A2645">
        <v>2002</v>
      </c>
      <c r="B2645" t="s">
        <v>81</v>
      </c>
      <c r="C2645" t="s">
        <v>10</v>
      </c>
      <c r="D2645">
        <v>15214</v>
      </c>
      <c r="E2645">
        <v>619867</v>
      </c>
      <c r="F2645">
        <v>0.97157532421528459</v>
      </c>
      <c r="G2645">
        <v>25287</v>
      </c>
      <c r="H2645">
        <v>24568.225223431902</v>
      </c>
    </row>
    <row r="2646" spans="1:8" x14ac:dyDescent="0.2">
      <c r="A2646">
        <v>2003</v>
      </c>
      <c r="B2646" t="s">
        <v>81</v>
      </c>
      <c r="C2646" t="s">
        <v>10</v>
      </c>
      <c r="D2646">
        <v>15365</v>
      </c>
      <c r="E2646">
        <v>609256</v>
      </c>
      <c r="F2646">
        <v>0.95494371490998464</v>
      </c>
      <c r="G2646">
        <v>25287</v>
      </c>
      <c r="H2646">
        <v>24147.661718928783</v>
      </c>
    </row>
    <row r="2647" spans="1:8" x14ac:dyDescent="0.2">
      <c r="A2647">
        <v>2004</v>
      </c>
      <c r="B2647" t="s">
        <v>81</v>
      </c>
      <c r="C2647" t="s">
        <v>10</v>
      </c>
      <c r="D2647">
        <v>12975</v>
      </c>
      <c r="E2647">
        <v>645304</v>
      </c>
      <c r="F2647">
        <v>1.011445105187758</v>
      </c>
      <c r="G2647">
        <v>25287</v>
      </c>
      <c r="H2647">
        <v>25576.412374882835</v>
      </c>
    </row>
    <row r="2648" spans="1:8" x14ac:dyDescent="0.2">
      <c r="A2648">
        <v>2005</v>
      </c>
      <c r="B2648" t="s">
        <v>81</v>
      </c>
      <c r="C2648" t="s">
        <v>10</v>
      </c>
      <c r="D2648">
        <v>18057</v>
      </c>
      <c r="E2648">
        <v>591693</v>
      </c>
      <c r="F2648">
        <v>0.927415588038909</v>
      </c>
      <c r="G2648">
        <v>25287</v>
      </c>
      <c r="H2648">
        <v>23451.557974739892</v>
      </c>
    </row>
    <row r="2649" spans="1:8" x14ac:dyDescent="0.2">
      <c r="A2649">
        <v>2006</v>
      </c>
      <c r="B2649" t="s">
        <v>81</v>
      </c>
      <c r="C2649" t="s">
        <v>10</v>
      </c>
      <c r="D2649">
        <v>16504</v>
      </c>
      <c r="E2649">
        <v>606936</v>
      </c>
      <c r="F2649">
        <v>0.95130736267284433</v>
      </c>
      <c r="G2649">
        <v>25287</v>
      </c>
      <c r="H2649">
        <v>24055.709279908213</v>
      </c>
    </row>
    <row r="2650" spans="1:8" x14ac:dyDescent="0.2">
      <c r="A2650">
        <v>2007</v>
      </c>
      <c r="B2650" t="s">
        <v>81</v>
      </c>
      <c r="C2650" t="s">
        <v>10</v>
      </c>
      <c r="D2650">
        <v>14839</v>
      </c>
      <c r="E2650">
        <v>628418</v>
      </c>
      <c r="F2650">
        <v>0.98497810351691684</v>
      </c>
      <c r="G2650">
        <v>25287</v>
      </c>
      <c r="H2650">
        <v>24907.141303632277</v>
      </c>
    </row>
    <row r="2651" spans="1:8" x14ac:dyDescent="0.2">
      <c r="A2651">
        <v>2008</v>
      </c>
      <c r="B2651" t="s">
        <v>81</v>
      </c>
      <c r="C2651" t="s">
        <v>10</v>
      </c>
      <c r="D2651">
        <v>14557</v>
      </c>
      <c r="E2651">
        <v>573506</v>
      </c>
      <c r="F2651">
        <v>0.89890940780749906</v>
      </c>
      <c r="G2651">
        <v>25287</v>
      </c>
      <c r="H2651">
        <v>22730.722195228227</v>
      </c>
    </row>
    <row r="2652" spans="1:8" x14ac:dyDescent="0.2">
      <c r="A2652">
        <v>2009</v>
      </c>
      <c r="B2652" t="s">
        <v>81</v>
      </c>
      <c r="C2652" t="s">
        <v>10</v>
      </c>
      <c r="D2652">
        <v>14734</v>
      </c>
      <c r="E2652">
        <v>551605</v>
      </c>
      <c r="F2652">
        <v>0.86458192921025323</v>
      </c>
      <c r="G2652">
        <v>25287</v>
      </c>
      <c r="H2652">
        <v>21862.683243939675</v>
      </c>
    </row>
    <row r="2653" spans="1:8" x14ac:dyDescent="0.2">
      <c r="A2653">
        <v>2010</v>
      </c>
      <c r="B2653" t="s">
        <v>81</v>
      </c>
      <c r="C2653" t="s">
        <v>10</v>
      </c>
      <c r="D2653">
        <v>15024</v>
      </c>
      <c r="E2653">
        <v>532839</v>
      </c>
      <c r="F2653">
        <v>0.83516822831276394</v>
      </c>
      <c r="G2653">
        <v>25287</v>
      </c>
      <c r="H2653">
        <v>21118.898989344863</v>
      </c>
    </row>
    <row r="2654" spans="1:8" x14ac:dyDescent="0.2">
      <c r="A2654">
        <v>2011</v>
      </c>
      <c r="B2654" t="s">
        <v>81</v>
      </c>
      <c r="C2654" t="s">
        <v>10</v>
      </c>
      <c r="D2654">
        <v>16017</v>
      </c>
      <c r="E2654">
        <v>538032</v>
      </c>
      <c r="F2654">
        <v>0.84330770122977672</v>
      </c>
      <c r="G2654">
        <v>25287</v>
      </c>
      <c r="H2654">
        <v>21324.721840997365</v>
      </c>
    </row>
    <row r="2655" spans="1:8" x14ac:dyDescent="0.2">
      <c r="A2655">
        <v>2012</v>
      </c>
      <c r="B2655" t="s">
        <v>81</v>
      </c>
      <c r="C2655" t="s">
        <v>10</v>
      </c>
      <c r="D2655">
        <v>14801</v>
      </c>
      <c r="E2655">
        <v>508841</v>
      </c>
      <c r="F2655">
        <v>0.79755392616324083</v>
      </c>
      <c r="G2655">
        <v>25287</v>
      </c>
      <c r="H2655">
        <v>20167.746130889871</v>
      </c>
    </row>
    <row r="2656" spans="1:8" x14ac:dyDescent="0.2">
      <c r="A2656">
        <v>2013</v>
      </c>
      <c r="B2656" t="s">
        <v>81</v>
      </c>
      <c r="C2656" t="s">
        <v>10</v>
      </c>
      <c r="D2656">
        <v>14352</v>
      </c>
      <c r="E2656">
        <v>507429</v>
      </c>
      <c r="F2656">
        <v>0.79534076695684341</v>
      </c>
      <c r="G2656">
        <v>25287</v>
      </c>
      <c r="H2656">
        <v>20111.781974037698</v>
      </c>
    </row>
    <row r="2657" spans="1:8" x14ac:dyDescent="0.2">
      <c r="A2657">
        <v>2014</v>
      </c>
      <c r="B2657" t="s">
        <v>81</v>
      </c>
      <c r="C2657" t="s">
        <v>10</v>
      </c>
      <c r="D2657">
        <v>13217</v>
      </c>
      <c r="E2657">
        <v>497793</v>
      </c>
      <c r="F2657">
        <v>0.78023736602706573</v>
      </c>
      <c r="G2657">
        <v>25287</v>
      </c>
      <c r="H2657">
        <v>19729.862274726413</v>
      </c>
    </row>
    <row r="2658" spans="1:8" x14ac:dyDescent="0.2">
      <c r="A2658">
        <v>2015</v>
      </c>
      <c r="B2658" t="s">
        <v>81</v>
      </c>
      <c r="C2658" t="s">
        <v>10</v>
      </c>
      <c r="D2658">
        <v>15319</v>
      </c>
      <c r="E2658">
        <v>504656</v>
      </c>
      <c r="F2658">
        <v>0.79099438559753732</v>
      </c>
      <c r="G2658">
        <v>25287</v>
      </c>
      <c r="H2658">
        <v>20001.875028604925</v>
      </c>
    </row>
    <row r="2659" spans="1:8" x14ac:dyDescent="0.2">
      <c r="A2659">
        <v>2016</v>
      </c>
      <c r="B2659" t="s">
        <v>81</v>
      </c>
      <c r="C2659" t="s">
        <v>10</v>
      </c>
      <c r="D2659">
        <v>11904</v>
      </c>
      <c r="E2659">
        <v>488239</v>
      </c>
      <c r="F2659">
        <v>0.76526249134015256</v>
      </c>
      <c r="G2659">
        <v>25287</v>
      </c>
      <c r="H2659">
        <v>19351.192618518438</v>
      </c>
    </row>
    <row r="2660" spans="1:8" x14ac:dyDescent="0.2">
      <c r="A2660">
        <v>2017</v>
      </c>
      <c r="B2660" t="s">
        <v>81</v>
      </c>
      <c r="C2660" t="s">
        <v>10</v>
      </c>
      <c r="D2660">
        <v>14224</v>
      </c>
      <c r="E2660">
        <v>469137</v>
      </c>
      <c r="F2660">
        <v>0.73532214632556014</v>
      </c>
      <c r="G2660">
        <v>25287</v>
      </c>
      <c r="H2660">
        <v>18594.09111413444</v>
      </c>
    </row>
    <row r="2661" spans="1:8" x14ac:dyDescent="0.2">
      <c r="A2661">
        <v>2018</v>
      </c>
      <c r="B2661" t="s">
        <v>81</v>
      </c>
      <c r="C2661" t="s">
        <v>10</v>
      </c>
      <c r="D2661">
        <v>12259</v>
      </c>
      <c r="E2661">
        <v>468136</v>
      </c>
      <c r="F2661">
        <v>0.73375318572669046</v>
      </c>
      <c r="G2661">
        <v>25287</v>
      </c>
      <c r="H2661">
        <v>18554.416807470821</v>
      </c>
    </row>
    <row r="2662" spans="1:8" x14ac:dyDescent="0.2">
      <c r="A2662">
        <v>2019</v>
      </c>
      <c r="B2662" t="s">
        <v>81</v>
      </c>
      <c r="C2662" t="s">
        <v>10</v>
      </c>
      <c r="D2662">
        <v>12134</v>
      </c>
      <c r="E2662">
        <v>461109</v>
      </c>
      <c r="F2662">
        <v>0.72273911367049004</v>
      </c>
      <c r="G2662">
        <v>25287</v>
      </c>
      <c r="H2662">
        <v>18275.903967385682</v>
      </c>
    </row>
    <row r="2663" spans="1:8" x14ac:dyDescent="0.2">
      <c r="A2663">
        <v>2020</v>
      </c>
      <c r="B2663" t="s">
        <v>81</v>
      </c>
      <c r="C2663" t="s">
        <v>10</v>
      </c>
      <c r="D2663">
        <v>11995</v>
      </c>
      <c r="E2663">
        <v>452783</v>
      </c>
      <c r="F2663">
        <v>0.70968899784013217</v>
      </c>
      <c r="G2663">
        <v>25287</v>
      </c>
      <c r="H2663">
        <v>17945.905688383424</v>
      </c>
    </row>
    <row r="2664" spans="1:8" x14ac:dyDescent="0.2">
      <c r="A2664">
        <v>2021</v>
      </c>
      <c r="B2664" t="s">
        <v>81</v>
      </c>
      <c r="C2664" t="s">
        <v>10</v>
      </c>
      <c r="D2664">
        <v>11541</v>
      </c>
      <c r="E2664">
        <v>439636</v>
      </c>
      <c r="F2664">
        <v>0.68908247936526845</v>
      </c>
      <c r="G2664">
        <v>25287</v>
      </c>
      <c r="H2664">
        <v>17424.828655709542</v>
      </c>
    </row>
    <row r="2665" spans="1:8" x14ac:dyDescent="0.2">
      <c r="A2665">
        <v>2022</v>
      </c>
      <c r="B2665" t="s">
        <v>81</v>
      </c>
      <c r="C2665" t="s">
        <v>10</v>
      </c>
      <c r="D2665">
        <v>11573</v>
      </c>
      <c r="E2665">
        <v>440335</v>
      </c>
      <c r="F2665">
        <v>0.69017808721602758</v>
      </c>
      <c r="G2665">
        <v>25287</v>
      </c>
      <c r="H2665">
        <v>17452.53329143169</v>
      </c>
    </row>
    <row r="2666" spans="1:8" x14ac:dyDescent="0.2">
      <c r="A2666">
        <v>2023</v>
      </c>
      <c r="B2666" t="s">
        <v>81</v>
      </c>
      <c r="C2666" t="s">
        <v>10</v>
      </c>
      <c r="D2666">
        <v>9942</v>
      </c>
      <c r="E2666">
        <v>431527</v>
      </c>
      <c r="F2666">
        <v>0.67637248786053961</v>
      </c>
      <c r="G2666">
        <v>25287</v>
      </c>
      <c r="H2666">
        <v>17103.431100529466</v>
      </c>
    </row>
    <row r="2667" spans="1:8" x14ac:dyDescent="0.2">
      <c r="A2667">
        <v>2000</v>
      </c>
      <c r="B2667" t="s">
        <v>81</v>
      </c>
      <c r="C2667" t="s">
        <v>11</v>
      </c>
      <c r="D2667">
        <v>1338</v>
      </c>
      <c r="E2667">
        <v>201485</v>
      </c>
      <c r="F2667">
        <v>1</v>
      </c>
      <c r="G2667">
        <v>1338</v>
      </c>
      <c r="H2667">
        <v>1338</v>
      </c>
    </row>
    <row r="2668" spans="1:8" x14ac:dyDescent="0.2">
      <c r="A2668">
        <v>2001</v>
      </c>
      <c r="B2668" t="s">
        <v>81</v>
      </c>
      <c r="C2668" t="s">
        <v>11</v>
      </c>
      <c r="D2668">
        <v>714</v>
      </c>
      <c r="E2668">
        <v>217717</v>
      </c>
      <c r="F2668">
        <v>1.0805618284239522</v>
      </c>
      <c r="G2668">
        <v>1338</v>
      </c>
      <c r="H2668">
        <v>1445.791726431248</v>
      </c>
    </row>
    <row r="2669" spans="1:8" x14ac:dyDescent="0.2">
      <c r="A2669">
        <v>2002</v>
      </c>
      <c r="B2669" t="s">
        <v>81</v>
      </c>
      <c r="C2669" t="s">
        <v>11</v>
      </c>
      <c r="D2669">
        <v>205</v>
      </c>
      <c r="E2669">
        <v>228420</v>
      </c>
      <c r="F2669">
        <v>1.1336824081197112</v>
      </c>
      <c r="G2669">
        <v>1338</v>
      </c>
      <c r="H2669">
        <v>1516.8670620641735</v>
      </c>
    </row>
    <row r="2670" spans="1:8" x14ac:dyDescent="0.2">
      <c r="A2670">
        <v>2003</v>
      </c>
      <c r="B2670" t="s">
        <v>81</v>
      </c>
      <c r="C2670" t="s">
        <v>11</v>
      </c>
      <c r="D2670">
        <v>205</v>
      </c>
      <c r="E2670">
        <v>217172</v>
      </c>
      <c r="F2670">
        <v>1.0778569124252426</v>
      </c>
      <c r="G2670">
        <v>1338</v>
      </c>
      <c r="H2670">
        <v>1442.1725488249747</v>
      </c>
    </row>
    <row r="2671" spans="1:8" x14ac:dyDescent="0.2">
      <c r="A2671">
        <v>2004</v>
      </c>
      <c r="B2671" t="s">
        <v>81</v>
      </c>
      <c r="C2671" t="s">
        <v>11</v>
      </c>
      <c r="D2671">
        <v>1201</v>
      </c>
      <c r="E2671">
        <v>208650</v>
      </c>
      <c r="F2671">
        <v>1.0355609598729434</v>
      </c>
      <c r="G2671">
        <v>1338</v>
      </c>
      <c r="H2671">
        <v>1385.5805643099982</v>
      </c>
    </row>
    <row r="2672" spans="1:8" x14ac:dyDescent="0.2">
      <c r="A2672">
        <v>2005</v>
      </c>
      <c r="B2672" t="s">
        <v>81</v>
      </c>
      <c r="C2672" t="s">
        <v>11</v>
      </c>
      <c r="D2672">
        <v>481</v>
      </c>
      <c r="E2672">
        <v>208969</v>
      </c>
      <c r="F2672">
        <v>1.0371442042831973</v>
      </c>
      <c r="G2672">
        <v>1338</v>
      </c>
      <c r="H2672">
        <v>1387.6989453309179</v>
      </c>
    </row>
    <row r="2673" spans="1:8" x14ac:dyDescent="0.2">
      <c r="A2673">
        <v>2006</v>
      </c>
      <c r="B2673" t="s">
        <v>81</v>
      </c>
      <c r="C2673" t="s">
        <v>11</v>
      </c>
      <c r="D2673">
        <v>350</v>
      </c>
      <c r="E2673">
        <v>208377</v>
      </c>
      <c r="F2673">
        <v>1.0342060202992778</v>
      </c>
      <c r="G2673">
        <v>1338</v>
      </c>
      <c r="H2673">
        <v>1383.7676551604336</v>
      </c>
    </row>
    <row r="2674" spans="1:8" x14ac:dyDescent="0.2">
      <c r="A2674">
        <v>2007</v>
      </c>
      <c r="B2674" t="s">
        <v>81</v>
      </c>
      <c r="C2674" t="s">
        <v>11</v>
      </c>
      <c r="D2674">
        <v>406</v>
      </c>
      <c r="E2674">
        <v>224563</v>
      </c>
      <c r="F2674">
        <v>1.1145395438866417</v>
      </c>
      <c r="G2674">
        <v>1338</v>
      </c>
      <c r="H2674">
        <v>1491.2539097203266</v>
      </c>
    </row>
    <row r="2675" spans="1:8" x14ac:dyDescent="0.2">
      <c r="A2675">
        <v>2008</v>
      </c>
      <c r="B2675" t="s">
        <v>81</v>
      </c>
      <c r="C2675" t="s">
        <v>11</v>
      </c>
      <c r="D2675">
        <v>342</v>
      </c>
      <c r="E2675">
        <v>208556</v>
      </c>
      <c r="F2675">
        <v>1.0350944239025237</v>
      </c>
      <c r="G2675">
        <v>1338</v>
      </c>
      <c r="H2675">
        <v>1384.9563391815768</v>
      </c>
    </row>
    <row r="2676" spans="1:8" x14ac:dyDescent="0.2">
      <c r="A2676">
        <v>2009</v>
      </c>
      <c r="B2676" t="s">
        <v>81</v>
      </c>
      <c r="C2676" t="s">
        <v>11</v>
      </c>
      <c r="D2676">
        <v>136</v>
      </c>
      <c r="E2676">
        <v>210063</v>
      </c>
      <c r="F2676">
        <v>1.0425738888751024</v>
      </c>
      <c r="G2676">
        <v>1338</v>
      </c>
      <c r="H2676">
        <v>1394.963863314887</v>
      </c>
    </row>
    <row r="2677" spans="1:8" x14ac:dyDescent="0.2">
      <c r="A2677">
        <v>2010</v>
      </c>
      <c r="B2677" t="s">
        <v>81</v>
      </c>
      <c r="C2677" t="s">
        <v>11</v>
      </c>
      <c r="D2677">
        <v>994</v>
      </c>
      <c r="E2677">
        <v>208298</v>
      </c>
      <c r="F2677">
        <v>1.0338139315581805</v>
      </c>
      <c r="G2677">
        <v>1338</v>
      </c>
      <c r="H2677">
        <v>1383.2430404248455</v>
      </c>
    </row>
    <row r="2678" spans="1:8" x14ac:dyDescent="0.2">
      <c r="A2678">
        <v>2011</v>
      </c>
      <c r="B2678" t="s">
        <v>81</v>
      </c>
      <c r="C2678" t="s">
        <v>11</v>
      </c>
      <c r="D2678">
        <v>782</v>
      </c>
      <c r="E2678">
        <v>203516</v>
      </c>
      <c r="F2678">
        <v>1.0100801548502369</v>
      </c>
      <c r="G2678">
        <v>1338</v>
      </c>
      <c r="H2678">
        <v>1351.4872471896169</v>
      </c>
    </row>
    <row r="2679" spans="1:8" x14ac:dyDescent="0.2">
      <c r="A2679">
        <v>2012</v>
      </c>
      <c r="B2679" t="s">
        <v>81</v>
      </c>
      <c r="C2679" t="s">
        <v>11</v>
      </c>
      <c r="D2679">
        <v>584</v>
      </c>
      <c r="E2679">
        <v>219801</v>
      </c>
      <c r="F2679">
        <v>1.0909050301511278</v>
      </c>
      <c r="G2679">
        <v>1338</v>
      </c>
      <c r="H2679">
        <v>1459.630930342209</v>
      </c>
    </row>
    <row r="2680" spans="1:8" x14ac:dyDescent="0.2">
      <c r="A2680">
        <v>2013</v>
      </c>
      <c r="B2680" t="s">
        <v>81</v>
      </c>
      <c r="C2680" t="s">
        <v>11</v>
      </c>
      <c r="D2680">
        <v>1037</v>
      </c>
      <c r="E2680">
        <v>228681</v>
      </c>
      <c r="F2680">
        <v>1.1349777899099189</v>
      </c>
      <c r="G2680">
        <v>1338</v>
      </c>
      <c r="H2680">
        <v>1518.6002828994715</v>
      </c>
    </row>
    <row r="2681" spans="1:8" x14ac:dyDescent="0.2">
      <c r="A2681">
        <v>2014</v>
      </c>
      <c r="B2681" t="s">
        <v>81</v>
      </c>
      <c r="C2681" t="s">
        <v>11</v>
      </c>
      <c r="D2681">
        <v>564</v>
      </c>
      <c r="E2681">
        <v>236774</v>
      </c>
      <c r="F2681">
        <v>1.1751445517036008</v>
      </c>
      <c r="G2681">
        <v>1338</v>
      </c>
      <c r="H2681">
        <v>1572.3434101794178</v>
      </c>
    </row>
    <row r="2682" spans="1:8" x14ac:dyDescent="0.2">
      <c r="A2682">
        <v>2015</v>
      </c>
      <c r="B2682" t="s">
        <v>81</v>
      </c>
      <c r="C2682" t="s">
        <v>11</v>
      </c>
      <c r="D2682">
        <v>731</v>
      </c>
      <c r="E2682">
        <v>237229</v>
      </c>
      <c r="F2682">
        <v>1.1774027843263766</v>
      </c>
      <c r="G2682">
        <v>1338</v>
      </c>
      <c r="H2682">
        <v>1575.3649254286918</v>
      </c>
    </row>
    <row r="2683" spans="1:8" x14ac:dyDescent="0.2">
      <c r="A2683">
        <v>2016</v>
      </c>
      <c r="B2683" t="s">
        <v>81</v>
      </c>
      <c r="C2683" t="s">
        <v>11</v>
      </c>
      <c r="D2683">
        <v>1056</v>
      </c>
      <c r="E2683">
        <v>251630</v>
      </c>
      <c r="F2683">
        <v>1.2488770876243889</v>
      </c>
      <c r="G2683">
        <v>1338</v>
      </c>
      <c r="H2683">
        <v>1670.9975432414324</v>
      </c>
    </row>
    <row r="2684" spans="1:8" x14ac:dyDescent="0.2">
      <c r="A2684">
        <v>2017</v>
      </c>
      <c r="B2684" t="s">
        <v>81</v>
      </c>
      <c r="C2684" t="s">
        <v>11</v>
      </c>
      <c r="D2684">
        <v>436</v>
      </c>
      <c r="E2684">
        <v>236464</v>
      </c>
      <c r="F2684">
        <v>1.1736059756309403</v>
      </c>
      <c r="G2684">
        <v>1338</v>
      </c>
      <c r="H2684">
        <v>1570.284795394198</v>
      </c>
    </row>
    <row r="2685" spans="1:8" x14ac:dyDescent="0.2">
      <c r="A2685">
        <v>2018</v>
      </c>
      <c r="B2685" t="s">
        <v>81</v>
      </c>
      <c r="C2685" t="s">
        <v>11</v>
      </c>
      <c r="D2685">
        <v>661</v>
      </c>
      <c r="E2685">
        <v>249427</v>
      </c>
      <c r="F2685">
        <v>1.2379432712112564</v>
      </c>
      <c r="G2685">
        <v>1338</v>
      </c>
      <c r="H2685">
        <v>1656.3680968806609</v>
      </c>
    </row>
    <row r="2686" spans="1:8" x14ac:dyDescent="0.2">
      <c r="A2686">
        <v>2019</v>
      </c>
      <c r="B2686" t="s">
        <v>81</v>
      </c>
      <c r="C2686" t="s">
        <v>11</v>
      </c>
      <c r="D2686">
        <v>245</v>
      </c>
      <c r="E2686">
        <v>230655</v>
      </c>
      <c r="F2686">
        <v>1.1447750452887311</v>
      </c>
      <c r="G2686">
        <v>1338</v>
      </c>
      <c r="H2686">
        <v>1531.7090105963223</v>
      </c>
    </row>
    <row r="2687" spans="1:8" x14ac:dyDescent="0.2">
      <c r="A2687">
        <v>2020</v>
      </c>
      <c r="B2687" t="s">
        <v>81</v>
      </c>
      <c r="C2687" t="s">
        <v>11</v>
      </c>
      <c r="D2687">
        <v>580</v>
      </c>
      <c r="E2687">
        <v>230770</v>
      </c>
      <c r="F2687">
        <v>1.1453458073802021</v>
      </c>
      <c r="G2687">
        <v>1338</v>
      </c>
      <c r="H2687">
        <v>1532.4726902747104</v>
      </c>
    </row>
    <row r="2688" spans="1:8" x14ac:dyDescent="0.2">
      <c r="A2688">
        <v>2021</v>
      </c>
      <c r="B2688" t="s">
        <v>81</v>
      </c>
      <c r="C2688" t="s">
        <v>11</v>
      </c>
      <c r="D2688">
        <v>712</v>
      </c>
      <c r="E2688">
        <v>241108</v>
      </c>
      <c r="F2688">
        <v>1.1966548378291189</v>
      </c>
      <c r="G2688">
        <v>1338</v>
      </c>
      <c r="H2688">
        <v>1601.1241730153611</v>
      </c>
    </row>
    <row r="2689" spans="1:8" x14ac:dyDescent="0.2">
      <c r="A2689">
        <v>2022</v>
      </c>
      <c r="B2689" t="s">
        <v>81</v>
      </c>
      <c r="C2689" t="s">
        <v>11</v>
      </c>
      <c r="D2689">
        <v>581</v>
      </c>
      <c r="E2689">
        <v>226514</v>
      </c>
      <c r="F2689">
        <v>1.1242226468471599</v>
      </c>
      <c r="G2689">
        <v>1338</v>
      </c>
      <c r="H2689">
        <v>1504.2099014814999</v>
      </c>
    </row>
    <row r="2690" spans="1:8" x14ac:dyDescent="0.2">
      <c r="A2690">
        <v>2023</v>
      </c>
      <c r="B2690" t="s">
        <v>81</v>
      </c>
      <c r="C2690" t="s">
        <v>11</v>
      </c>
      <c r="D2690">
        <v>1047</v>
      </c>
      <c r="E2690">
        <v>230072</v>
      </c>
      <c r="F2690">
        <v>1.1418815296424052</v>
      </c>
      <c r="G2690">
        <v>1338</v>
      </c>
      <c r="H2690">
        <v>1527.8374866615382</v>
      </c>
    </row>
    <row r="2691" spans="1:8" x14ac:dyDescent="0.2">
      <c r="A2691">
        <v>2000</v>
      </c>
      <c r="B2691" t="s">
        <v>81</v>
      </c>
      <c r="C2691" t="s">
        <v>12</v>
      </c>
      <c r="D2691">
        <v>2497</v>
      </c>
      <c r="E2691">
        <v>905198</v>
      </c>
      <c r="F2691">
        <v>1</v>
      </c>
      <c r="G2691">
        <v>2497</v>
      </c>
      <c r="H2691">
        <v>2497</v>
      </c>
    </row>
    <row r="2692" spans="1:8" x14ac:dyDescent="0.2">
      <c r="A2692">
        <v>2001</v>
      </c>
      <c r="B2692" t="s">
        <v>81</v>
      </c>
      <c r="C2692" t="s">
        <v>12</v>
      </c>
      <c r="D2692">
        <v>2276</v>
      </c>
      <c r="E2692">
        <v>904489</v>
      </c>
      <c r="F2692">
        <v>0.99921674594950494</v>
      </c>
      <c r="G2692">
        <v>2497</v>
      </c>
      <c r="H2692">
        <v>2495.0442146359137</v>
      </c>
    </row>
    <row r="2693" spans="1:8" x14ac:dyDescent="0.2">
      <c r="A2693">
        <v>2002</v>
      </c>
      <c r="B2693" t="s">
        <v>81</v>
      </c>
      <c r="C2693" t="s">
        <v>12</v>
      </c>
      <c r="D2693">
        <v>3203</v>
      </c>
      <c r="E2693">
        <v>937986</v>
      </c>
      <c r="F2693">
        <v>1.0362219094606926</v>
      </c>
      <c r="G2693">
        <v>2497</v>
      </c>
      <c r="H2693">
        <v>2587.4461079233492</v>
      </c>
    </row>
    <row r="2694" spans="1:8" x14ac:dyDescent="0.2">
      <c r="A2694">
        <v>2003</v>
      </c>
      <c r="B2694" t="s">
        <v>81</v>
      </c>
      <c r="C2694" t="s">
        <v>12</v>
      </c>
      <c r="D2694">
        <v>2426</v>
      </c>
      <c r="E2694">
        <v>992449</v>
      </c>
      <c r="F2694">
        <v>1.0963888563607078</v>
      </c>
      <c r="G2694">
        <v>2497</v>
      </c>
      <c r="H2694">
        <v>2737.6829743326875</v>
      </c>
    </row>
    <row r="2695" spans="1:8" x14ac:dyDescent="0.2">
      <c r="A2695">
        <v>2004</v>
      </c>
      <c r="B2695" t="s">
        <v>81</v>
      </c>
      <c r="C2695" t="s">
        <v>12</v>
      </c>
      <c r="D2695">
        <v>5054</v>
      </c>
      <c r="E2695">
        <v>1055250</v>
      </c>
      <c r="F2695">
        <v>1.165767047651453</v>
      </c>
      <c r="G2695">
        <v>2497</v>
      </c>
      <c r="H2695">
        <v>2910.9203179856781</v>
      </c>
    </row>
    <row r="2696" spans="1:8" x14ac:dyDescent="0.2">
      <c r="A2696">
        <v>2005</v>
      </c>
      <c r="B2696" t="s">
        <v>81</v>
      </c>
      <c r="C2696" t="s">
        <v>12</v>
      </c>
      <c r="D2696">
        <v>3487</v>
      </c>
      <c r="E2696">
        <v>1071992</v>
      </c>
      <c r="F2696">
        <v>1.1842624486576419</v>
      </c>
      <c r="G2696">
        <v>2497</v>
      </c>
      <c r="H2696">
        <v>2957.1033342981318</v>
      </c>
    </row>
    <row r="2697" spans="1:8" x14ac:dyDescent="0.2">
      <c r="A2697">
        <v>2006</v>
      </c>
      <c r="B2697" t="s">
        <v>81</v>
      </c>
      <c r="C2697" t="s">
        <v>12</v>
      </c>
      <c r="D2697">
        <v>3808</v>
      </c>
      <c r="E2697">
        <v>1116447</v>
      </c>
      <c r="F2697">
        <v>1.2333732509351545</v>
      </c>
      <c r="G2697">
        <v>2497</v>
      </c>
      <c r="H2697">
        <v>3079.7330075850809</v>
      </c>
    </row>
    <row r="2698" spans="1:8" x14ac:dyDescent="0.2">
      <c r="A2698">
        <v>2007</v>
      </c>
      <c r="B2698" t="s">
        <v>81</v>
      </c>
      <c r="C2698" t="s">
        <v>12</v>
      </c>
      <c r="D2698">
        <v>5705</v>
      </c>
      <c r="E2698">
        <v>1138635</v>
      </c>
      <c r="F2698">
        <v>1.2578850152121415</v>
      </c>
      <c r="G2698">
        <v>2497</v>
      </c>
      <c r="H2698">
        <v>3140.9388829847171</v>
      </c>
    </row>
    <row r="2699" spans="1:8" x14ac:dyDescent="0.2">
      <c r="A2699">
        <v>2008</v>
      </c>
      <c r="B2699" t="s">
        <v>81</v>
      </c>
      <c r="C2699" t="s">
        <v>12</v>
      </c>
      <c r="D2699">
        <v>3297</v>
      </c>
      <c r="E2699">
        <v>1126276</v>
      </c>
      <c r="F2699">
        <v>1.2442316487663472</v>
      </c>
      <c r="G2699">
        <v>2497</v>
      </c>
      <c r="H2699">
        <v>3106.8464269695687</v>
      </c>
    </row>
    <row r="2700" spans="1:8" x14ac:dyDescent="0.2">
      <c r="A2700">
        <v>2009</v>
      </c>
      <c r="B2700" t="s">
        <v>81</v>
      </c>
      <c r="C2700" t="s">
        <v>12</v>
      </c>
      <c r="D2700">
        <v>3740</v>
      </c>
      <c r="E2700">
        <v>1128437</v>
      </c>
      <c r="F2700">
        <v>1.2466189717608744</v>
      </c>
      <c r="G2700">
        <v>2497</v>
      </c>
      <c r="H2700">
        <v>3112.8075724869036</v>
      </c>
    </row>
    <row r="2701" spans="1:8" x14ac:dyDescent="0.2">
      <c r="A2701">
        <v>2010</v>
      </c>
      <c r="B2701" t="s">
        <v>81</v>
      </c>
      <c r="C2701" t="s">
        <v>12</v>
      </c>
      <c r="D2701">
        <v>4292</v>
      </c>
      <c r="E2701">
        <v>1225508</v>
      </c>
      <c r="F2701">
        <v>1.3538562833766756</v>
      </c>
      <c r="G2701">
        <v>2497</v>
      </c>
      <c r="H2701">
        <v>3380.5791395915589</v>
      </c>
    </row>
    <row r="2702" spans="1:8" x14ac:dyDescent="0.2">
      <c r="A2702">
        <v>2011</v>
      </c>
      <c r="B2702" t="s">
        <v>81</v>
      </c>
      <c r="C2702" t="s">
        <v>12</v>
      </c>
      <c r="D2702">
        <v>3653</v>
      </c>
      <c r="E2702">
        <v>1232815</v>
      </c>
      <c r="F2702">
        <v>1.3619285504386887</v>
      </c>
      <c r="G2702">
        <v>2497</v>
      </c>
      <c r="H2702">
        <v>3400.7355904454057</v>
      </c>
    </row>
    <row r="2703" spans="1:8" x14ac:dyDescent="0.2">
      <c r="A2703">
        <v>2012</v>
      </c>
      <c r="B2703" t="s">
        <v>81</v>
      </c>
      <c r="C2703" t="s">
        <v>12</v>
      </c>
      <c r="D2703">
        <v>4786</v>
      </c>
      <c r="E2703">
        <v>1255809</v>
      </c>
      <c r="F2703">
        <v>1.3873307276419082</v>
      </c>
      <c r="G2703">
        <v>2497</v>
      </c>
      <c r="H2703">
        <v>3464.1648269218449</v>
      </c>
    </row>
    <row r="2704" spans="1:8" x14ac:dyDescent="0.2">
      <c r="A2704">
        <v>2013</v>
      </c>
      <c r="B2704" t="s">
        <v>81</v>
      </c>
      <c r="C2704" t="s">
        <v>12</v>
      </c>
      <c r="D2704">
        <v>4282</v>
      </c>
      <c r="E2704">
        <v>1283331</v>
      </c>
      <c r="F2704">
        <v>1.41773512535379</v>
      </c>
      <c r="G2704">
        <v>2497</v>
      </c>
      <c r="H2704">
        <v>3540.0846080084134</v>
      </c>
    </row>
    <row r="2705" spans="1:8" x14ac:dyDescent="0.2">
      <c r="A2705">
        <v>2014</v>
      </c>
      <c r="B2705" t="s">
        <v>81</v>
      </c>
      <c r="C2705" t="s">
        <v>12</v>
      </c>
      <c r="D2705">
        <v>4398</v>
      </c>
      <c r="E2705">
        <v>1322498</v>
      </c>
      <c r="F2705">
        <v>1.4610041118075825</v>
      </c>
      <c r="G2705">
        <v>2497</v>
      </c>
      <c r="H2705">
        <v>3648.1272671835336</v>
      </c>
    </row>
    <row r="2706" spans="1:8" x14ac:dyDescent="0.2">
      <c r="A2706">
        <v>2015</v>
      </c>
      <c r="B2706" t="s">
        <v>81</v>
      </c>
      <c r="C2706" t="s">
        <v>12</v>
      </c>
      <c r="D2706">
        <v>6244</v>
      </c>
      <c r="E2706">
        <v>1296620</v>
      </c>
      <c r="F2706">
        <v>1.4324158913298526</v>
      </c>
      <c r="G2706">
        <v>2497</v>
      </c>
      <c r="H2706">
        <v>3576.7424806506419</v>
      </c>
    </row>
    <row r="2707" spans="1:8" x14ac:dyDescent="0.2">
      <c r="A2707">
        <v>2016</v>
      </c>
      <c r="B2707" t="s">
        <v>81</v>
      </c>
      <c r="C2707" t="s">
        <v>12</v>
      </c>
      <c r="D2707">
        <v>5424</v>
      </c>
      <c r="E2707">
        <v>1310672</v>
      </c>
      <c r="F2707">
        <v>1.4479395668130066</v>
      </c>
      <c r="G2707">
        <v>2497</v>
      </c>
      <c r="H2707">
        <v>3615.5050983320775</v>
      </c>
    </row>
    <row r="2708" spans="1:8" x14ac:dyDescent="0.2">
      <c r="A2708">
        <v>2017</v>
      </c>
      <c r="B2708" t="s">
        <v>81</v>
      </c>
      <c r="C2708" t="s">
        <v>12</v>
      </c>
      <c r="D2708">
        <v>7495</v>
      </c>
      <c r="E2708">
        <v>1330993</v>
      </c>
      <c r="F2708">
        <v>1.4703887989147126</v>
      </c>
      <c r="G2708">
        <v>2497</v>
      </c>
      <c r="H2708">
        <v>3671.5608308900373</v>
      </c>
    </row>
    <row r="2709" spans="1:8" x14ac:dyDescent="0.2">
      <c r="A2709">
        <v>2018</v>
      </c>
      <c r="B2709" t="s">
        <v>81</v>
      </c>
      <c r="C2709" t="s">
        <v>12</v>
      </c>
      <c r="D2709">
        <v>4064</v>
      </c>
      <c r="E2709">
        <v>1375522</v>
      </c>
      <c r="F2709">
        <v>1.5195813512623757</v>
      </c>
      <c r="G2709">
        <v>2497</v>
      </c>
      <c r="H2709">
        <v>3794.3946341021519</v>
      </c>
    </row>
    <row r="2710" spans="1:8" x14ac:dyDescent="0.2">
      <c r="A2710">
        <v>2019</v>
      </c>
      <c r="B2710" t="s">
        <v>81</v>
      </c>
      <c r="C2710" t="s">
        <v>12</v>
      </c>
      <c r="D2710">
        <v>4711</v>
      </c>
      <c r="E2710">
        <v>1361555</v>
      </c>
      <c r="F2710">
        <v>1.5041515778868271</v>
      </c>
      <c r="G2710">
        <v>2497</v>
      </c>
      <c r="H2710">
        <v>3755.8664899834071</v>
      </c>
    </row>
    <row r="2711" spans="1:8" x14ac:dyDescent="0.2">
      <c r="A2711">
        <v>2020</v>
      </c>
      <c r="B2711" t="s">
        <v>81</v>
      </c>
      <c r="C2711" t="s">
        <v>12</v>
      </c>
      <c r="D2711">
        <v>5841</v>
      </c>
      <c r="E2711">
        <v>1314993</v>
      </c>
      <c r="F2711">
        <v>1.4527131080713833</v>
      </c>
      <c r="G2711">
        <v>2497</v>
      </c>
      <c r="H2711">
        <v>3627.4246308542442</v>
      </c>
    </row>
    <row r="2712" spans="1:8" x14ac:dyDescent="0.2">
      <c r="A2712">
        <v>2021</v>
      </c>
      <c r="B2712" t="s">
        <v>81</v>
      </c>
      <c r="C2712" t="s">
        <v>12</v>
      </c>
      <c r="D2712">
        <v>5484</v>
      </c>
      <c r="E2712">
        <v>1371410</v>
      </c>
      <c r="F2712">
        <v>1.5150386987156401</v>
      </c>
      <c r="G2712">
        <v>2497</v>
      </c>
      <c r="H2712">
        <v>3783.0516306929535</v>
      </c>
    </row>
    <row r="2713" spans="1:8" x14ac:dyDescent="0.2">
      <c r="A2713">
        <v>2022</v>
      </c>
      <c r="B2713" t="s">
        <v>81</v>
      </c>
      <c r="C2713" t="s">
        <v>12</v>
      </c>
      <c r="D2713">
        <v>4777</v>
      </c>
      <c r="E2713">
        <v>1392399</v>
      </c>
      <c r="F2713">
        <v>1.538225890910055</v>
      </c>
      <c r="G2713">
        <v>2497</v>
      </c>
      <c r="H2713">
        <v>3840.9500496024075</v>
      </c>
    </row>
    <row r="2714" spans="1:8" x14ac:dyDescent="0.2">
      <c r="A2714">
        <v>2023</v>
      </c>
      <c r="B2714" t="s">
        <v>81</v>
      </c>
      <c r="C2714" t="s">
        <v>12</v>
      </c>
      <c r="D2714">
        <v>4933</v>
      </c>
      <c r="E2714">
        <v>1414899</v>
      </c>
      <c r="F2714">
        <v>1.5630823311584869</v>
      </c>
      <c r="G2714">
        <v>2497</v>
      </c>
      <c r="H2714">
        <v>3903.0165809027417</v>
      </c>
    </row>
    <row r="2715" spans="1:8" x14ac:dyDescent="0.2">
      <c r="A2715">
        <v>2000</v>
      </c>
      <c r="B2715" t="s">
        <v>81</v>
      </c>
      <c r="C2715" t="s">
        <v>13</v>
      </c>
      <c r="D2715">
        <v>2876</v>
      </c>
      <c r="E2715">
        <v>3770792</v>
      </c>
      <c r="F2715">
        <v>1</v>
      </c>
      <c r="G2715">
        <v>2876</v>
      </c>
      <c r="H2715">
        <v>2876</v>
      </c>
    </row>
    <row r="2716" spans="1:8" x14ac:dyDescent="0.2">
      <c r="A2716">
        <v>2001</v>
      </c>
      <c r="B2716" t="s">
        <v>81</v>
      </c>
      <c r="C2716" t="s">
        <v>13</v>
      </c>
      <c r="D2716">
        <v>524</v>
      </c>
      <c r="E2716">
        <v>4123232</v>
      </c>
      <c r="F2716">
        <v>1.0934657758900517</v>
      </c>
      <c r="G2716">
        <v>2876</v>
      </c>
      <c r="H2716">
        <v>3144.8075714597885</v>
      </c>
    </row>
    <row r="2717" spans="1:8" x14ac:dyDescent="0.2">
      <c r="A2717">
        <v>2002</v>
      </c>
      <c r="B2717" t="s">
        <v>81</v>
      </c>
      <c r="C2717" t="s">
        <v>13</v>
      </c>
      <c r="D2717">
        <v>881</v>
      </c>
      <c r="E2717">
        <v>4391207</v>
      </c>
      <c r="F2717">
        <v>1.1645317482375055</v>
      </c>
      <c r="G2717">
        <v>2876</v>
      </c>
      <c r="H2717">
        <v>3349.1933079310656</v>
      </c>
    </row>
    <row r="2718" spans="1:8" x14ac:dyDescent="0.2">
      <c r="A2718">
        <v>2003</v>
      </c>
      <c r="B2718" t="s">
        <v>81</v>
      </c>
      <c r="C2718" t="s">
        <v>13</v>
      </c>
      <c r="D2718">
        <v>2608</v>
      </c>
      <c r="E2718">
        <v>4479941</v>
      </c>
      <c r="F2718">
        <v>1.1880636746869093</v>
      </c>
      <c r="G2718">
        <v>2876</v>
      </c>
      <c r="H2718">
        <v>3416.8711283995513</v>
      </c>
    </row>
    <row r="2719" spans="1:8" x14ac:dyDescent="0.2">
      <c r="A2719">
        <v>2004</v>
      </c>
      <c r="B2719" t="s">
        <v>81</v>
      </c>
      <c r="C2719" t="s">
        <v>13</v>
      </c>
      <c r="D2719">
        <v>3094</v>
      </c>
      <c r="E2719">
        <v>4435019</v>
      </c>
      <c r="F2719">
        <v>1.1761505275284343</v>
      </c>
      <c r="G2719">
        <v>2876</v>
      </c>
      <c r="H2719">
        <v>3382.6089171717772</v>
      </c>
    </row>
    <row r="2720" spans="1:8" x14ac:dyDescent="0.2">
      <c r="A2720">
        <v>2005</v>
      </c>
      <c r="B2720" t="s">
        <v>81</v>
      </c>
      <c r="C2720" t="s">
        <v>13</v>
      </c>
      <c r="D2720">
        <v>3250</v>
      </c>
      <c r="E2720">
        <v>4849739</v>
      </c>
      <c r="F2720">
        <v>1.2861327275543175</v>
      </c>
      <c r="G2720">
        <v>2876</v>
      </c>
      <c r="H2720">
        <v>3698.9177244462171</v>
      </c>
    </row>
    <row r="2721" spans="1:8" x14ac:dyDescent="0.2">
      <c r="A2721">
        <v>2006</v>
      </c>
      <c r="B2721" t="s">
        <v>81</v>
      </c>
      <c r="C2721" t="s">
        <v>13</v>
      </c>
      <c r="D2721">
        <v>4246</v>
      </c>
      <c r="E2721">
        <v>4993072</v>
      </c>
      <c r="F2721">
        <v>1.3241441055353889</v>
      </c>
      <c r="G2721">
        <v>2876</v>
      </c>
      <c r="H2721">
        <v>3808.2384475197782</v>
      </c>
    </row>
    <row r="2722" spans="1:8" x14ac:dyDescent="0.2">
      <c r="A2722">
        <v>2007</v>
      </c>
      <c r="B2722" t="s">
        <v>81</v>
      </c>
      <c r="C2722" t="s">
        <v>13</v>
      </c>
      <c r="D2722">
        <v>2284</v>
      </c>
      <c r="E2722">
        <v>5171384</v>
      </c>
      <c r="F2722">
        <v>1.3714317840920422</v>
      </c>
      <c r="G2722">
        <v>2876</v>
      </c>
      <c r="H2722">
        <v>3944.2378110487134</v>
      </c>
    </row>
    <row r="2723" spans="1:8" x14ac:dyDescent="0.2">
      <c r="A2723">
        <v>2008</v>
      </c>
      <c r="B2723" t="s">
        <v>81</v>
      </c>
      <c r="C2723" t="s">
        <v>13</v>
      </c>
      <c r="D2723">
        <v>2971</v>
      </c>
      <c r="E2723">
        <v>5027882</v>
      </c>
      <c r="F2723">
        <v>1.3333755879401463</v>
      </c>
      <c r="G2723">
        <v>2876</v>
      </c>
      <c r="H2723">
        <v>3834.7881909158609</v>
      </c>
    </row>
    <row r="2724" spans="1:8" x14ac:dyDescent="0.2">
      <c r="A2724">
        <v>2009</v>
      </c>
      <c r="B2724" t="s">
        <v>81</v>
      </c>
      <c r="C2724" t="s">
        <v>13</v>
      </c>
      <c r="D2724">
        <v>2432</v>
      </c>
      <c r="E2724">
        <v>5178633</v>
      </c>
      <c r="F2724">
        <v>1.3733541919045125</v>
      </c>
      <c r="G2724">
        <v>2876</v>
      </c>
      <c r="H2724">
        <v>3949.7666559173776</v>
      </c>
    </row>
    <row r="2725" spans="1:8" x14ac:dyDescent="0.2">
      <c r="A2725">
        <v>2010</v>
      </c>
      <c r="B2725" t="s">
        <v>81</v>
      </c>
      <c r="C2725" t="s">
        <v>13</v>
      </c>
      <c r="D2725">
        <v>2944</v>
      </c>
      <c r="E2725">
        <v>5397980</v>
      </c>
      <c r="F2725">
        <v>1.4315241996906751</v>
      </c>
      <c r="G2725">
        <v>2876</v>
      </c>
      <c r="H2725">
        <v>4117.0635983103821</v>
      </c>
    </row>
    <row r="2726" spans="1:8" x14ac:dyDescent="0.2">
      <c r="A2726">
        <v>2011</v>
      </c>
      <c r="B2726" t="s">
        <v>81</v>
      </c>
      <c r="C2726" t="s">
        <v>13</v>
      </c>
      <c r="D2726">
        <v>4969</v>
      </c>
      <c r="E2726">
        <v>5647383</v>
      </c>
      <c r="F2726">
        <v>1.4976649467804111</v>
      </c>
      <c r="G2726">
        <v>2876</v>
      </c>
      <c r="H2726">
        <v>4307.2843869404624</v>
      </c>
    </row>
    <row r="2727" spans="1:8" x14ac:dyDescent="0.2">
      <c r="A2727">
        <v>2012</v>
      </c>
      <c r="B2727" t="s">
        <v>81</v>
      </c>
      <c r="C2727" t="s">
        <v>13</v>
      </c>
      <c r="D2727">
        <v>2909</v>
      </c>
      <c r="E2727">
        <v>5742203</v>
      </c>
      <c r="F2727">
        <v>1.5228108577720543</v>
      </c>
      <c r="G2727">
        <v>2876</v>
      </c>
      <c r="H2727">
        <v>4379.6040269524283</v>
      </c>
    </row>
    <row r="2728" spans="1:8" x14ac:dyDescent="0.2">
      <c r="A2728">
        <v>2013</v>
      </c>
      <c r="B2728" t="s">
        <v>81</v>
      </c>
      <c r="C2728" t="s">
        <v>13</v>
      </c>
      <c r="D2728">
        <v>3740</v>
      </c>
      <c r="E2728">
        <v>5903982</v>
      </c>
      <c r="F2728">
        <v>1.5657140462799326</v>
      </c>
      <c r="G2728">
        <v>2876</v>
      </c>
      <c r="H2728">
        <v>4502.9935971010864</v>
      </c>
    </row>
    <row r="2729" spans="1:8" x14ac:dyDescent="0.2">
      <c r="A2729">
        <v>2014</v>
      </c>
      <c r="B2729" t="s">
        <v>81</v>
      </c>
      <c r="C2729" t="s">
        <v>13</v>
      </c>
      <c r="D2729">
        <v>4873</v>
      </c>
      <c r="E2729">
        <v>6250240</v>
      </c>
      <c r="F2729">
        <v>1.6575403787851464</v>
      </c>
      <c r="G2729">
        <v>2876</v>
      </c>
      <c r="H2729">
        <v>4767.0861293860808</v>
      </c>
    </row>
    <row r="2730" spans="1:8" x14ac:dyDescent="0.2">
      <c r="A2730">
        <v>2015</v>
      </c>
      <c r="B2730" t="s">
        <v>81</v>
      </c>
      <c r="C2730" t="s">
        <v>13</v>
      </c>
      <c r="D2730">
        <v>3405</v>
      </c>
      <c r="E2730">
        <v>6487743</v>
      </c>
      <c r="F2730">
        <v>1.7205252901777663</v>
      </c>
      <c r="G2730">
        <v>2876</v>
      </c>
      <c r="H2730">
        <v>4948.2307345512563</v>
      </c>
    </row>
    <row r="2731" spans="1:8" x14ac:dyDescent="0.2">
      <c r="A2731">
        <v>2016</v>
      </c>
      <c r="B2731" t="s">
        <v>81</v>
      </c>
      <c r="C2731" t="s">
        <v>13</v>
      </c>
      <c r="D2731">
        <v>5013</v>
      </c>
      <c r="E2731">
        <v>6609429</v>
      </c>
      <c r="F2731">
        <v>1.752795964349134</v>
      </c>
      <c r="G2731">
        <v>2876</v>
      </c>
      <c r="H2731">
        <v>5041.0411934681097</v>
      </c>
    </row>
    <row r="2732" spans="1:8" x14ac:dyDescent="0.2">
      <c r="A2732">
        <v>2017</v>
      </c>
      <c r="B2732" t="s">
        <v>81</v>
      </c>
      <c r="C2732" t="s">
        <v>13</v>
      </c>
      <c r="D2732">
        <v>7135</v>
      </c>
      <c r="E2732">
        <v>6875779</v>
      </c>
      <c r="F2732">
        <v>1.8234309927463515</v>
      </c>
      <c r="G2732">
        <v>2876</v>
      </c>
      <c r="H2732">
        <v>5244.187535138507</v>
      </c>
    </row>
    <row r="2733" spans="1:8" x14ac:dyDescent="0.2">
      <c r="A2733">
        <v>2018</v>
      </c>
      <c r="B2733" t="s">
        <v>81</v>
      </c>
      <c r="C2733" t="s">
        <v>13</v>
      </c>
      <c r="D2733">
        <v>4441</v>
      </c>
      <c r="E2733">
        <v>7187008</v>
      </c>
      <c r="F2733">
        <v>1.9059677648621298</v>
      </c>
      <c r="G2733">
        <v>2876</v>
      </c>
      <c r="H2733">
        <v>5481.563291743485</v>
      </c>
    </row>
    <row r="2734" spans="1:8" x14ac:dyDescent="0.2">
      <c r="A2734">
        <v>2019</v>
      </c>
      <c r="B2734" t="s">
        <v>81</v>
      </c>
      <c r="C2734" t="s">
        <v>13</v>
      </c>
      <c r="D2734">
        <v>8219</v>
      </c>
      <c r="E2734">
        <v>7372534</v>
      </c>
      <c r="F2734">
        <v>1.9551685693615559</v>
      </c>
      <c r="G2734">
        <v>2876</v>
      </c>
      <c r="H2734">
        <v>5623.0648054838348</v>
      </c>
    </row>
    <row r="2735" spans="1:8" x14ac:dyDescent="0.2">
      <c r="A2735">
        <v>2020</v>
      </c>
      <c r="B2735" t="s">
        <v>81</v>
      </c>
      <c r="C2735" t="s">
        <v>13</v>
      </c>
      <c r="D2735">
        <v>8106</v>
      </c>
      <c r="E2735">
        <v>7385051</v>
      </c>
      <c r="F2735">
        <v>1.9584880311616233</v>
      </c>
      <c r="G2735">
        <v>2876</v>
      </c>
      <c r="H2735">
        <v>5632.6115776208289</v>
      </c>
    </row>
    <row r="2736" spans="1:8" x14ac:dyDescent="0.2">
      <c r="A2736">
        <v>2021</v>
      </c>
      <c r="B2736" t="s">
        <v>81</v>
      </c>
      <c r="C2736" t="s">
        <v>13</v>
      </c>
      <c r="D2736">
        <v>9162</v>
      </c>
      <c r="E2736">
        <v>7402483</v>
      </c>
      <c r="F2736">
        <v>1.9631109326634828</v>
      </c>
      <c r="G2736">
        <v>2876</v>
      </c>
      <c r="H2736">
        <v>5645.9070423401763</v>
      </c>
    </row>
    <row r="2737" spans="1:8" x14ac:dyDescent="0.2">
      <c r="A2737">
        <v>2022</v>
      </c>
      <c r="B2737" t="s">
        <v>81</v>
      </c>
      <c r="C2737" t="s">
        <v>13</v>
      </c>
      <c r="D2737">
        <v>9375</v>
      </c>
      <c r="E2737">
        <v>7483626</v>
      </c>
      <c r="F2737">
        <v>1.9846297541736591</v>
      </c>
      <c r="G2737">
        <v>2876</v>
      </c>
      <c r="H2737">
        <v>5707.7951730034438</v>
      </c>
    </row>
    <row r="2738" spans="1:8" x14ac:dyDescent="0.2">
      <c r="A2738">
        <v>2023</v>
      </c>
      <c r="B2738" t="s">
        <v>81</v>
      </c>
      <c r="C2738" t="s">
        <v>13</v>
      </c>
      <c r="D2738">
        <v>6843</v>
      </c>
      <c r="E2738">
        <v>7524115</v>
      </c>
      <c r="F2738">
        <v>1.9953672862358889</v>
      </c>
      <c r="G2738">
        <v>2876</v>
      </c>
      <c r="H2738">
        <v>5738.6763152144167</v>
      </c>
    </row>
    <row r="2739" spans="1:8" x14ac:dyDescent="0.2">
      <c r="A2739">
        <v>2000</v>
      </c>
      <c r="B2739" t="s">
        <v>81</v>
      </c>
      <c r="C2739" t="s">
        <v>14</v>
      </c>
      <c r="D2739">
        <v>2396</v>
      </c>
      <c r="E2739">
        <v>1684196</v>
      </c>
      <c r="F2739">
        <v>1</v>
      </c>
      <c r="G2739">
        <v>2396</v>
      </c>
      <c r="H2739">
        <v>2396</v>
      </c>
    </row>
    <row r="2740" spans="1:8" x14ac:dyDescent="0.2">
      <c r="A2740">
        <v>2001</v>
      </c>
      <c r="B2740" t="s">
        <v>81</v>
      </c>
      <c r="C2740" t="s">
        <v>14</v>
      </c>
      <c r="D2740">
        <v>4220</v>
      </c>
      <c r="E2740">
        <v>1725017</v>
      </c>
      <c r="F2740">
        <v>1.0242376777999711</v>
      </c>
      <c r="G2740">
        <v>2396</v>
      </c>
      <c r="H2740">
        <v>2454.0734760087307</v>
      </c>
    </row>
    <row r="2741" spans="1:8" x14ac:dyDescent="0.2">
      <c r="A2741">
        <v>2002</v>
      </c>
      <c r="B2741" t="s">
        <v>81</v>
      </c>
      <c r="C2741" t="s">
        <v>14</v>
      </c>
      <c r="D2741">
        <v>2251</v>
      </c>
      <c r="E2741">
        <v>1882563</v>
      </c>
      <c r="F2741">
        <v>1.1177814221147657</v>
      </c>
      <c r="G2741">
        <v>2396</v>
      </c>
      <c r="H2741">
        <v>2678.2042873869786</v>
      </c>
    </row>
    <row r="2742" spans="1:8" x14ac:dyDescent="0.2">
      <c r="A2742">
        <v>2003</v>
      </c>
      <c r="B2742" t="s">
        <v>81</v>
      </c>
      <c r="C2742" t="s">
        <v>14</v>
      </c>
      <c r="D2742">
        <v>2851</v>
      </c>
      <c r="E2742">
        <v>1827791</v>
      </c>
      <c r="F2742">
        <v>1.0852602666197997</v>
      </c>
      <c r="G2742">
        <v>2396</v>
      </c>
      <c r="H2742">
        <v>2600.28359882104</v>
      </c>
    </row>
    <row r="2743" spans="1:8" x14ac:dyDescent="0.2">
      <c r="A2743">
        <v>2004</v>
      </c>
      <c r="B2743" t="s">
        <v>81</v>
      </c>
      <c r="C2743" t="s">
        <v>14</v>
      </c>
      <c r="D2743">
        <v>3175</v>
      </c>
      <c r="E2743">
        <v>1934796</v>
      </c>
      <c r="F2743">
        <v>1.1487950333571626</v>
      </c>
      <c r="G2743">
        <v>2396</v>
      </c>
      <c r="H2743">
        <v>2752.5128999237618</v>
      </c>
    </row>
    <row r="2744" spans="1:8" x14ac:dyDescent="0.2">
      <c r="A2744">
        <v>2005</v>
      </c>
      <c r="B2744" t="s">
        <v>81</v>
      </c>
      <c r="C2744" t="s">
        <v>14</v>
      </c>
      <c r="D2744">
        <v>3452</v>
      </c>
      <c r="E2744">
        <v>2000423</v>
      </c>
      <c r="F2744">
        <v>1.1877614006920809</v>
      </c>
      <c r="G2744">
        <v>2396</v>
      </c>
      <c r="H2744">
        <v>2845.8763160582257</v>
      </c>
    </row>
    <row r="2745" spans="1:8" x14ac:dyDescent="0.2">
      <c r="A2745">
        <v>2006</v>
      </c>
      <c r="B2745" t="s">
        <v>81</v>
      </c>
      <c r="C2745" t="s">
        <v>14</v>
      </c>
      <c r="D2745">
        <v>4682</v>
      </c>
      <c r="E2745">
        <v>2049053</v>
      </c>
      <c r="F2745">
        <v>1.216635712233018</v>
      </c>
      <c r="G2745">
        <v>2396</v>
      </c>
      <c r="H2745">
        <v>2915.0591665103111</v>
      </c>
    </row>
    <row r="2746" spans="1:8" x14ac:dyDescent="0.2">
      <c r="A2746">
        <v>2007</v>
      </c>
      <c r="B2746" t="s">
        <v>81</v>
      </c>
      <c r="C2746" t="s">
        <v>14</v>
      </c>
      <c r="D2746">
        <v>5159</v>
      </c>
      <c r="E2746">
        <v>2180427</v>
      </c>
      <c r="F2746">
        <v>1.2946396975173911</v>
      </c>
      <c r="G2746">
        <v>2396</v>
      </c>
      <c r="H2746">
        <v>3101.9567152516688</v>
      </c>
    </row>
    <row r="2747" spans="1:8" x14ac:dyDescent="0.2">
      <c r="A2747">
        <v>2008</v>
      </c>
      <c r="B2747" t="s">
        <v>81</v>
      </c>
      <c r="C2747" t="s">
        <v>14</v>
      </c>
      <c r="D2747">
        <v>4212</v>
      </c>
      <c r="E2747">
        <v>2122465</v>
      </c>
      <c r="F2747">
        <v>1.2602244631859949</v>
      </c>
      <c r="G2747">
        <v>2396</v>
      </c>
      <c r="H2747">
        <v>3019.4978137936437</v>
      </c>
    </row>
    <row r="2748" spans="1:8" x14ac:dyDescent="0.2">
      <c r="A2748">
        <v>2009</v>
      </c>
      <c r="B2748" t="s">
        <v>81</v>
      </c>
      <c r="C2748" t="s">
        <v>14</v>
      </c>
      <c r="D2748">
        <v>4067</v>
      </c>
      <c r="E2748">
        <v>2267548</v>
      </c>
      <c r="F2748">
        <v>1.3463682374260477</v>
      </c>
      <c r="G2748">
        <v>2396</v>
      </c>
      <c r="H2748">
        <v>3225.8982968728105</v>
      </c>
    </row>
    <row r="2749" spans="1:8" x14ac:dyDescent="0.2">
      <c r="A2749">
        <v>2010</v>
      </c>
      <c r="B2749" t="s">
        <v>81</v>
      </c>
      <c r="C2749" t="s">
        <v>14</v>
      </c>
      <c r="D2749">
        <v>5131</v>
      </c>
      <c r="E2749">
        <v>2304369</v>
      </c>
      <c r="F2749">
        <v>1.3682308947414672</v>
      </c>
      <c r="G2749">
        <v>2396</v>
      </c>
      <c r="H2749">
        <v>3278.2812238005554</v>
      </c>
    </row>
    <row r="2750" spans="1:8" x14ac:dyDescent="0.2">
      <c r="A2750">
        <v>2011</v>
      </c>
      <c r="B2750" t="s">
        <v>81</v>
      </c>
      <c r="C2750" t="s">
        <v>14</v>
      </c>
      <c r="D2750">
        <v>5581</v>
      </c>
      <c r="E2750">
        <v>2347009</v>
      </c>
      <c r="F2750">
        <v>1.393548613106788</v>
      </c>
      <c r="G2750">
        <v>2396</v>
      </c>
      <c r="H2750">
        <v>3338.942477003864</v>
      </c>
    </row>
    <row r="2751" spans="1:8" x14ac:dyDescent="0.2">
      <c r="A2751">
        <v>2012</v>
      </c>
      <c r="B2751" t="s">
        <v>81</v>
      </c>
      <c r="C2751" t="s">
        <v>14</v>
      </c>
      <c r="D2751">
        <v>5603</v>
      </c>
      <c r="E2751">
        <v>2449204</v>
      </c>
      <c r="F2751">
        <v>1.4542274177114778</v>
      </c>
      <c r="G2751">
        <v>2396</v>
      </c>
      <c r="H2751">
        <v>3484.3288928367006</v>
      </c>
    </row>
    <row r="2752" spans="1:8" x14ac:dyDescent="0.2">
      <c r="A2752">
        <v>2013</v>
      </c>
      <c r="B2752" t="s">
        <v>81</v>
      </c>
      <c r="C2752" t="s">
        <v>14</v>
      </c>
      <c r="D2752">
        <v>9117</v>
      </c>
      <c r="E2752">
        <v>2529241</v>
      </c>
      <c r="F2752">
        <v>1.5017497963419935</v>
      </c>
      <c r="G2752">
        <v>2396</v>
      </c>
      <c r="H2752">
        <v>3598.1925120354163</v>
      </c>
    </row>
    <row r="2753" spans="1:8" x14ac:dyDescent="0.2">
      <c r="A2753">
        <v>2014</v>
      </c>
      <c r="B2753" t="s">
        <v>81</v>
      </c>
      <c r="C2753" t="s">
        <v>14</v>
      </c>
      <c r="D2753">
        <v>8313</v>
      </c>
      <c r="E2753">
        <v>2649415</v>
      </c>
      <c r="F2753">
        <v>1.5731037242696218</v>
      </c>
      <c r="G2753">
        <v>2396</v>
      </c>
      <c r="H2753">
        <v>3769.1565233500137</v>
      </c>
    </row>
    <row r="2754" spans="1:8" x14ac:dyDescent="0.2">
      <c r="A2754">
        <v>2015</v>
      </c>
      <c r="B2754" t="s">
        <v>81</v>
      </c>
      <c r="C2754" t="s">
        <v>14</v>
      </c>
      <c r="D2754">
        <v>7329</v>
      </c>
      <c r="E2754">
        <v>2732849</v>
      </c>
      <c r="F2754">
        <v>1.622643089046643</v>
      </c>
      <c r="G2754">
        <v>2396</v>
      </c>
      <c r="H2754">
        <v>3887.8528413557565</v>
      </c>
    </row>
    <row r="2755" spans="1:8" x14ac:dyDescent="0.2">
      <c r="A2755">
        <v>2016</v>
      </c>
      <c r="B2755" t="s">
        <v>81</v>
      </c>
      <c r="C2755" t="s">
        <v>14</v>
      </c>
      <c r="D2755">
        <v>7268</v>
      </c>
      <c r="E2755">
        <v>2696015</v>
      </c>
      <c r="F2755">
        <v>1.600772712914649</v>
      </c>
      <c r="G2755">
        <v>2396</v>
      </c>
      <c r="H2755">
        <v>3835.451420143499</v>
      </c>
    </row>
    <row r="2756" spans="1:8" x14ac:dyDescent="0.2">
      <c r="A2756">
        <v>2017</v>
      </c>
      <c r="B2756" t="s">
        <v>81</v>
      </c>
      <c r="C2756" t="s">
        <v>14</v>
      </c>
      <c r="D2756">
        <v>5770</v>
      </c>
      <c r="E2756">
        <v>2809459</v>
      </c>
      <c r="F2756">
        <v>1.668130668877019</v>
      </c>
      <c r="G2756">
        <v>2396</v>
      </c>
      <c r="H2756">
        <v>3996.8410826293375</v>
      </c>
    </row>
    <row r="2757" spans="1:8" x14ac:dyDescent="0.2">
      <c r="A2757">
        <v>2018</v>
      </c>
      <c r="B2757" t="s">
        <v>81</v>
      </c>
      <c r="C2757" t="s">
        <v>14</v>
      </c>
      <c r="D2757">
        <v>4239</v>
      </c>
      <c r="E2757">
        <v>2839667</v>
      </c>
      <c r="F2757">
        <v>1.6860668235763534</v>
      </c>
      <c r="G2757">
        <v>2396</v>
      </c>
      <c r="H2757">
        <v>4039.8161092889427</v>
      </c>
    </row>
    <row r="2758" spans="1:8" x14ac:dyDescent="0.2">
      <c r="A2758">
        <v>2019</v>
      </c>
      <c r="B2758" t="s">
        <v>81</v>
      </c>
      <c r="C2758" t="s">
        <v>14</v>
      </c>
      <c r="D2758">
        <v>5427</v>
      </c>
      <c r="E2758">
        <v>2913438</v>
      </c>
      <c r="F2758">
        <v>1.7298687326178188</v>
      </c>
      <c r="G2758">
        <v>2396</v>
      </c>
      <c r="H2758">
        <v>4144.7654833522938</v>
      </c>
    </row>
    <row r="2759" spans="1:8" x14ac:dyDescent="0.2">
      <c r="A2759">
        <v>2020</v>
      </c>
      <c r="B2759" t="s">
        <v>81</v>
      </c>
      <c r="C2759" t="s">
        <v>14</v>
      </c>
      <c r="D2759">
        <v>4802</v>
      </c>
      <c r="E2759">
        <v>2805816</v>
      </c>
      <c r="F2759">
        <v>1.6659676189707135</v>
      </c>
      <c r="G2759">
        <v>2396</v>
      </c>
      <c r="H2759">
        <v>3991.6584150538297</v>
      </c>
    </row>
    <row r="2760" spans="1:8" x14ac:dyDescent="0.2">
      <c r="A2760">
        <v>2021</v>
      </c>
      <c r="B2760" t="s">
        <v>81</v>
      </c>
      <c r="C2760" t="s">
        <v>14</v>
      </c>
      <c r="D2760">
        <v>9962</v>
      </c>
      <c r="E2760">
        <v>2985401</v>
      </c>
      <c r="F2760">
        <v>1.772597132400267</v>
      </c>
      <c r="G2760">
        <v>2396</v>
      </c>
      <c r="H2760">
        <v>4247.14272923104</v>
      </c>
    </row>
    <row r="2761" spans="1:8" x14ac:dyDescent="0.2">
      <c r="A2761">
        <v>2022</v>
      </c>
      <c r="B2761" t="s">
        <v>81</v>
      </c>
      <c r="C2761" t="s">
        <v>14</v>
      </c>
      <c r="D2761">
        <v>7586</v>
      </c>
      <c r="E2761">
        <v>3029306</v>
      </c>
      <c r="F2761">
        <v>1.7986659509938274</v>
      </c>
      <c r="G2761">
        <v>2396</v>
      </c>
      <c r="H2761">
        <v>4309.6036185812109</v>
      </c>
    </row>
    <row r="2762" spans="1:8" x14ac:dyDescent="0.2">
      <c r="A2762">
        <v>2023</v>
      </c>
      <c r="B2762" t="s">
        <v>81</v>
      </c>
      <c r="C2762" t="s">
        <v>14</v>
      </c>
      <c r="D2762">
        <v>7817</v>
      </c>
      <c r="E2762">
        <v>3124421</v>
      </c>
      <c r="F2762">
        <v>1.8551409693408605</v>
      </c>
      <c r="G2762">
        <v>2396</v>
      </c>
      <c r="H2762">
        <v>4444.9177625407019</v>
      </c>
    </row>
    <row r="2763" spans="1:8" x14ac:dyDescent="0.2">
      <c r="A2763">
        <v>2000</v>
      </c>
      <c r="B2763" t="s">
        <v>81</v>
      </c>
      <c r="C2763" t="s">
        <v>15</v>
      </c>
      <c r="D2763">
        <v>7208</v>
      </c>
      <c r="E2763">
        <v>481245</v>
      </c>
      <c r="F2763">
        <v>1</v>
      </c>
      <c r="G2763">
        <v>7208</v>
      </c>
      <c r="H2763">
        <v>7208</v>
      </c>
    </row>
    <row r="2764" spans="1:8" x14ac:dyDescent="0.2">
      <c r="A2764">
        <v>2001</v>
      </c>
      <c r="B2764" t="s">
        <v>81</v>
      </c>
      <c r="C2764" t="s">
        <v>15</v>
      </c>
      <c r="D2764">
        <v>16987</v>
      </c>
      <c r="E2764">
        <v>477010</v>
      </c>
      <c r="F2764">
        <v>0.99119990857047868</v>
      </c>
      <c r="G2764">
        <v>7208</v>
      </c>
      <c r="H2764">
        <v>7144.5689409760107</v>
      </c>
    </row>
    <row r="2765" spans="1:8" x14ac:dyDescent="0.2">
      <c r="A2765">
        <v>2002</v>
      </c>
      <c r="B2765" t="s">
        <v>81</v>
      </c>
      <c r="C2765" t="s">
        <v>15</v>
      </c>
      <c r="D2765">
        <v>16567</v>
      </c>
      <c r="E2765">
        <v>526209</v>
      </c>
      <c r="F2765">
        <v>1.0934326590406134</v>
      </c>
      <c r="G2765">
        <v>7208</v>
      </c>
      <c r="H2765">
        <v>7881.4626063647411</v>
      </c>
    </row>
    <row r="2766" spans="1:8" x14ac:dyDescent="0.2">
      <c r="A2766">
        <v>2003</v>
      </c>
      <c r="B2766" t="s">
        <v>81</v>
      </c>
      <c r="C2766" t="s">
        <v>15</v>
      </c>
      <c r="D2766">
        <v>12250</v>
      </c>
      <c r="E2766">
        <v>533532</v>
      </c>
      <c r="F2766">
        <v>1.1086494405136678</v>
      </c>
      <c r="G2766">
        <v>7208</v>
      </c>
      <c r="H2766">
        <v>7991.1451672225176</v>
      </c>
    </row>
    <row r="2767" spans="1:8" x14ac:dyDescent="0.2">
      <c r="A2767">
        <v>2004</v>
      </c>
      <c r="B2767" t="s">
        <v>81</v>
      </c>
      <c r="C2767" t="s">
        <v>15</v>
      </c>
      <c r="D2767">
        <v>13954</v>
      </c>
      <c r="E2767">
        <v>570761</v>
      </c>
      <c r="F2767">
        <v>1.1860092052904445</v>
      </c>
      <c r="G2767">
        <v>7208</v>
      </c>
      <c r="H2767">
        <v>8548.7543517335234</v>
      </c>
    </row>
    <row r="2768" spans="1:8" x14ac:dyDescent="0.2">
      <c r="A2768">
        <v>2005</v>
      </c>
      <c r="B2768" t="s">
        <v>81</v>
      </c>
      <c r="C2768" t="s">
        <v>15</v>
      </c>
      <c r="D2768">
        <v>14742</v>
      </c>
      <c r="E2768">
        <v>513397</v>
      </c>
      <c r="F2768">
        <v>1.066810044779686</v>
      </c>
      <c r="G2768">
        <v>7208</v>
      </c>
      <c r="H2768">
        <v>7689.5668027719767</v>
      </c>
    </row>
    <row r="2769" spans="1:8" x14ac:dyDescent="0.2">
      <c r="A2769">
        <v>2006</v>
      </c>
      <c r="B2769" t="s">
        <v>81</v>
      </c>
      <c r="C2769" t="s">
        <v>15</v>
      </c>
      <c r="D2769">
        <v>14200</v>
      </c>
      <c r="E2769">
        <v>588563</v>
      </c>
      <c r="F2769">
        <v>1.2230007584494385</v>
      </c>
      <c r="G2769">
        <v>7208</v>
      </c>
      <c r="H2769">
        <v>8815.3894669035526</v>
      </c>
    </row>
    <row r="2770" spans="1:8" x14ac:dyDescent="0.2">
      <c r="A2770">
        <v>2007</v>
      </c>
      <c r="B2770" t="s">
        <v>81</v>
      </c>
      <c r="C2770" t="s">
        <v>15</v>
      </c>
      <c r="D2770">
        <v>15825</v>
      </c>
      <c r="E2770">
        <v>574171</v>
      </c>
      <c r="F2770">
        <v>1.1930949931947346</v>
      </c>
      <c r="G2770">
        <v>7208</v>
      </c>
      <c r="H2770">
        <v>8599.828710947646</v>
      </c>
    </row>
    <row r="2771" spans="1:8" x14ac:dyDescent="0.2">
      <c r="A2771">
        <v>2008</v>
      </c>
      <c r="B2771" t="s">
        <v>81</v>
      </c>
      <c r="C2771" t="s">
        <v>15</v>
      </c>
      <c r="D2771">
        <v>13268</v>
      </c>
      <c r="E2771">
        <v>583118</v>
      </c>
      <c r="F2771">
        <v>1.2116863551829109</v>
      </c>
      <c r="G2771">
        <v>7208</v>
      </c>
      <c r="H2771">
        <v>8733.8352481584225</v>
      </c>
    </row>
    <row r="2772" spans="1:8" x14ac:dyDescent="0.2">
      <c r="A2772">
        <v>2009</v>
      </c>
      <c r="B2772" t="s">
        <v>81</v>
      </c>
      <c r="C2772" t="s">
        <v>15</v>
      </c>
      <c r="D2772">
        <v>13283</v>
      </c>
      <c r="E2772">
        <v>557340</v>
      </c>
      <c r="F2772">
        <v>1.1581211233363464</v>
      </c>
      <c r="G2772">
        <v>7208</v>
      </c>
      <c r="H2772">
        <v>8347.7370570083858</v>
      </c>
    </row>
    <row r="2773" spans="1:8" x14ac:dyDescent="0.2">
      <c r="A2773">
        <v>2010</v>
      </c>
      <c r="B2773" t="s">
        <v>81</v>
      </c>
      <c r="C2773" t="s">
        <v>15</v>
      </c>
      <c r="D2773">
        <v>16693</v>
      </c>
      <c r="E2773">
        <v>564397</v>
      </c>
      <c r="F2773">
        <v>1.1727851717939928</v>
      </c>
      <c r="G2773">
        <v>7208</v>
      </c>
      <c r="H2773">
        <v>8453.4355182911004</v>
      </c>
    </row>
    <row r="2774" spans="1:8" x14ac:dyDescent="0.2">
      <c r="A2774">
        <v>2011</v>
      </c>
      <c r="B2774" t="s">
        <v>81</v>
      </c>
      <c r="C2774" t="s">
        <v>15</v>
      </c>
      <c r="D2774">
        <v>20749</v>
      </c>
      <c r="E2774">
        <v>591312</v>
      </c>
      <c r="F2774">
        <v>1.2287130255898762</v>
      </c>
      <c r="G2774">
        <v>7208</v>
      </c>
      <c r="H2774">
        <v>8856.5634884518277</v>
      </c>
    </row>
    <row r="2775" spans="1:8" x14ac:dyDescent="0.2">
      <c r="A2775">
        <v>2012</v>
      </c>
      <c r="B2775" t="s">
        <v>81</v>
      </c>
      <c r="C2775" t="s">
        <v>15</v>
      </c>
      <c r="D2775">
        <v>14568</v>
      </c>
      <c r="E2775">
        <v>553046</v>
      </c>
      <c r="F2775">
        <v>1.1491984332304752</v>
      </c>
      <c r="G2775">
        <v>7208</v>
      </c>
      <c r="H2775">
        <v>8283.422306725266</v>
      </c>
    </row>
    <row r="2776" spans="1:8" x14ac:dyDescent="0.2">
      <c r="A2776">
        <v>2013</v>
      </c>
      <c r="B2776" t="s">
        <v>81</v>
      </c>
      <c r="C2776" t="s">
        <v>15</v>
      </c>
      <c r="D2776">
        <v>15962</v>
      </c>
      <c r="E2776">
        <v>580142</v>
      </c>
      <c r="F2776">
        <v>1.2055023948300763</v>
      </c>
      <c r="G2776">
        <v>7208</v>
      </c>
      <c r="H2776">
        <v>8689.2612619351894</v>
      </c>
    </row>
    <row r="2777" spans="1:8" x14ac:dyDescent="0.2">
      <c r="A2777">
        <v>2014</v>
      </c>
      <c r="B2777" t="s">
        <v>81</v>
      </c>
      <c r="C2777" t="s">
        <v>15</v>
      </c>
      <c r="D2777">
        <v>13847</v>
      </c>
      <c r="E2777">
        <v>599050</v>
      </c>
      <c r="F2777">
        <v>1.2447921536847135</v>
      </c>
      <c r="G2777">
        <v>7208</v>
      </c>
      <c r="H2777">
        <v>8972.4618437594145</v>
      </c>
    </row>
    <row r="2778" spans="1:8" x14ac:dyDescent="0.2">
      <c r="A2778">
        <v>2015</v>
      </c>
      <c r="B2778" t="s">
        <v>81</v>
      </c>
      <c r="C2778" t="s">
        <v>15</v>
      </c>
      <c r="D2778">
        <v>22087</v>
      </c>
      <c r="E2778">
        <v>572873</v>
      </c>
      <c r="F2778">
        <v>1.1903978223150371</v>
      </c>
      <c r="G2778">
        <v>7208</v>
      </c>
      <c r="H2778">
        <v>8580.3875032467877</v>
      </c>
    </row>
    <row r="2779" spans="1:8" x14ac:dyDescent="0.2">
      <c r="A2779">
        <v>2016</v>
      </c>
      <c r="B2779" t="s">
        <v>81</v>
      </c>
      <c r="C2779" t="s">
        <v>15</v>
      </c>
      <c r="D2779">
        <v>16831</v>
      </c>
      <c r="E2779">
        <v>610936</v>
      </c>
      <c r="F2779">
        <v>1.2694905921100479</v>
      </c>
      <c r="G2779">
        <v>7208</v>
      </c>
      <c r="H2779">
        <v>9150.4881879292243</v>
      </c>
    </row>
    <row r="2780" spans="1:8" x14ac:dyDescent="0.2">
      <c r="A2780">
        <v>2017</v>
      </c>
      <c r="B2780" t="s">
        <v>81</v>
      </c>
      <c r="C2780" t="s">
        <v>15</v>
      </c>
      <c r="D2780">
        <v>16660</v>
      </c>
      <c r="E2780">
        <v>601155</v>
      </c>
      <c r="F2780">
        <v>1.2491662251036375</v>
      </c>
      <c r="G2780">
        <v>7208</v>
      </c>
      <c r="H2780">
        <v>9003.9901505470189</v>
      </c>
    </row>
    <row r="2781" spans="1:8" x14ac:dyDescent="0.2">
      <c r="A2781">
        <v>2018</v>
      </c>
      <c r="B2781" t="s">
        <v>81</v>
      </c>
      <c r="C2781" t="s">
        <v>15</v>
      </c>
      <c r="D2781">
        <v>19393</v>
      </c>
      <c r="E2781">
        <v>579738</v>
      </c>
      <c r="F2781">
        <v>1.2046629055886295</v>
      </c>
      <c r="G2781">
        <v>7208</v>
      </c>
      <c r="H2781">
        <v>8683.2102234828417</v>
      </c>
    </row>
    <row r="2782" spans="1:8" x14ac:dyDescent="0.2">
      <c r="A2782">
        <v>2019</v>
      </c>
      <c r="B2782" t="s">
        <v>81</v>
      </c>
      <c r="C2782" t="s">
        <v>15</v>
      </c>
      <c r="D2782">
        <v>12907</v>
      </c>
      <c r="E2782">
        <v>596299</v>
      </c>
      <c r="F2782">
        <v>1.239075730656942</v>
      </c>
      <c r="G2782">
        <v>7208</v>
      </c>
      <c r="H2782">
        <v>8931.2578665752371</v>
      </c>
    </row>
    <row r="2783" spans="1:8" x14ac:dyDescent="0.2">
      <c r="A2783">
        <v>2020</v>
      </c>
      <c r="B2783" t="s">
        <v>81</v>
      </c>
      <c r="C2783" t="s">
        <v>15</v>
      </c>
      <c r="D2783">
        <v>12320</v>
      </c>
      <c r="E2783">
        <v>592551</v>
      </c>
      <c r="F2783">
        <v>1.2312875977932238</v>
      </c>
      <c r="G2783">
        <v>7208</v>
      </c>
      <c r="H2783">
        <v>8875.1210048935573</v>
      </c>
    </row>
    <row r="2784" spans="1:8" x14ac:dyDescent="0.2">
      <c r="A2784">
        <v>2021</v>
      </c>
      <c r="B2784" t="s">
        <v>81</v>
      </c>
      <c r="C2784" t="s">
        <v>15</v>
      </c>
      <c r="D2784">
        <v>19754</v>
      </c>
      <c r="E2784">
        <v>608235</v>
      </c>
      <c r="F2784">
        <v>1.2638780662656235</v>
      </c>
      <c r="G2784">
        <v>7208</v>
      </c>
      <c r="H2784">
        <v>9110.0331016426135</v>
      </c>
    </row>
    <row r="2785" spans="1:8" x14ac:dyDescent="0.2">
      <c r="A2785">
        <v>2022</v>
      </c>
      <c r="B2785" t="s">
        <v>81</v>
      </c>
      <c r="C2785" t="s">
        <v>15</v>
      </c>
      <c r="D2785">
        <v>15367</v>
      </c>
      <c r="E2785">
        <v>562066</v>
      </c>
      <c r="F2785">
        <v>1.1679414851063388</v>
      </c>
      <c r="G2785">
        <v>7208</v>
      </c>
      <c r="H2785">
        <v>8418.5222246464891</v>
      </c>
    </row>
    <row r="2786" spans="1:8" x14ac:dyDescent="0.2">
      <c r="A2786">
        <v>2023</v>
      </c>
      <c r="B2786" t="s">
        <v>81</v>
      </c>
      <c r="C2786" t="s">
        <v>15</v>
      </c>
      <c r="D2786">
        <v>15707</v>
      </c>
      <c r="E2786">
        <v>586998</v>
      </c>
      <c r="F2786">
        <v>1.2197487766106661</v>
      </c>
      <c r="G2786">
        <v>7208</v>
      </c>
      <c r="H2786">
        <v>8791.9491818096812</v>
      </c>
    </row>
    <row r="2787" spans="1:8" x14ac:dyDescent="0.2">
      <c r="A2787">
        <v>2000</v>
      </c>
      <c r="B2787" t="s">
        <v>81</v>
      </c>
      <c r="C2787" t="s">
        <v>16</v>
      </c>
      <c r="D2787">
        <v>704</v>
      </c>
      <c r="E2787">
        <v>118944</v>
      </c>
      <c r="F2787">
        <v>1</v>
      </c>
      <c r="G2787">
        <v>704</v>
      </c>
      <c r="H2787">
        <v>704</v>
      </c>
    </row>
    <row r="2788" spans="1:8" x14ac:dyDescent="0.2">
      <c r="A2788">
        <v>2001</v>
      </c>
      <c r="B2788" t="s">
        <v>81</v>
      </c>
      <c r="C2788" t="s">
        <v>16</v>
      </c>
      <c r="D2788">
        <v>1577</v>
      </c>
      <c r="E2788">
        <v>96484</v>
      </c>
      <c r="F2788">
        <v>0.81117164379876239</v>
      </c>
      <c r="G2788">
        <v>704</v>
      </c>
      <c r="H2788">
        <v>571.06483723432871</v>
      </c>
    </row>
    <row r="2789" spans="1:8" x14ac:dyDescent="0.2">
      <c r="A2789">
        <v>2002</v>
      </c>
      <c r="B2789" t="s">
        <v>81</v>
      </c>
      <c r="C2789" t="s">
        <v>16</v>
      </c>
      <c r="D2789">
        <v>1295</v>
      </c>
      <c r="E2789">
        <v>94697</v>
      </c>
      <c r="F2789">
        <v>0.7961477670164111</v>
      </c>
      <c r="G2789">
        <v>704</v>
      </c>
      <c r="H2789">
        <v>560.48802797955341</v>
      </c>
    </row>
    <row r="2790" spans="1:8" x14ac:dyDescent="0.2">
      <c r="A2790">
        <v>2003</v>
      </c>
      <c r="B2790" t="s">
        <v>81</v>
      </c>
      <c r="C2790" t="s">
        <v>16</v>
      </c>
      <c r="D2790">
        <v>1062</v>
      </c>
      <c r="E2790">
        <v>87796</v>
      </c>
      <c r="F2790">
        <v>0.73812886736615546</v>
      </c>
      <c r="G2790">
        <v>704</v>
      </c>
      <c r="H2790">
        <v>519.64272262577344</v>
      </c>
    </row>
    <row r="2791" spans="1:8" x14ac:dyDescent="0.2">
      <c r="A2791">
        <v>2004</v>
      </c>
      <c r="B2791" t="s">
        <v>81</v>
      </c>
      <c r="C2791" t="s">
        <v>16</v>
      </c>
      <c r="D2791">
        <v>638</v>
      </c>
      <c r="E2791">
        <v>94575</v>
      </c>
      <c r="F2791">
        <v>0.79512207425343018</v>
      </c>
      <c r="G2791">
        <v>704</v>
      </c>
      <c r="H2791">
        <v>559.76594027441479</v>
      </c>
    </row>
    <row r="2792" spans="1:8" x14ac:dyDescent="0.2">
      <c r="A2792">
        <v>2005</v>
      </c>
      <c r="B2792" t="s">
        <v>81</v>
      </c>
      <c r="C2792" t="s">
        <v>16</v>
      </c>
      <c r="D2792">
        <v>603</v>
      </c>
      <c r="E2792">
        <v>87265</v>
      </c>
      <c r="F2792">
        <v>0.73366458165186976</v>
      </c>
      <c r="G2792">
        <v>704</v>
      </c>
      <c r="H2792">
        <v>516.49986548291633</v>
      </c>
    </row>
    <row r="2793" spans="1:8" x14ac:dyDescent="0.2">
      <c r="A2793">
        <v>2006</v>
      </c>
      <c r="B2793" t="s">
        <v>81</v>
      </c>
      <c r="C2793" t="s">
        <v>16</v>
      </c>
      <c r="D2793">
        <v>1364</v>
      </c>
      <c r="E2793">
        <v>92130</v>
      </c>
      <c r="F2793">
        <v>0.7745661824051655</v>
      </c>
      <c r="G2793">
        <v>704</v>
      </c>
      <c r="H2793">
        <v>545.2945924132365</v>
      </c>
    </row>
    <row r="2794" spans="1:8" x14ac:dyDescent="0.2">
      <c r="A2794">
        <v>2007</v>
      </c>
      <c r="B2794" t="s">
        <v>81</v>
      </c>
      <c r="C2794" t="s">
        <v>16</v>
      </c>
      <c r="D2794">
        <v>537</v>
      </c>
      <c r="E2794">
        <v>85862</v>
      </c>
      <c r="F2794">
        <v>0.72186911487758942</v>
      </c>
      <c r="G2794">
        <v>704</v>
      </c>
      <c r="H2794">
        <v>508.19585687382295</v>
      </c>
    </row>
    <row r="2795" spans="1:8" x14ac:dyDescent="0.2">
      <c r="A2795">
        <v>2008</v>
      </c>
      <c r="B2795" t="s">
        <v>81</v>
      </c>
      <c r="C2795" t="s">
        <v>16</v>
      </c>
      <c r="D2795">
        <v>1512</v>
      </c>
      <c r="E2795">
        <v>76317</v>
      </c>
      <c r="F2795">
        <v>0.64162126715092815</v>
      </c>
      <c r="G2795">
        <v>704</v>
      </c>
      <c r="H2795">
        <v>451.70137207425341</v>
      </c>
    </row>
    <row r="2796" spans="1:8" x14ac:dyDescent="0.2">
      <c r="A2796">
        <v>2009</v>
      </c>
      <c r="B2796" t="s">
        <v>81</v>
      </c>
      <c r="C2796" t="s">
        <v>16</v>
      </c>
      <c r="D2796">
        <v>1872</v>
      </c>
      <c r="E2796">
        <v>71000</v>
      </c>
      <c r="F2796">
        <v>0.59691955878396552</v>
      </c>
      <c r="G2796">
        <v>704</v>
      </c>
      <c r="H2796">
        <v>420.23136938391173</v>
      </c>
    </row>
    <row r="2797" spans="1:8" x14ac:dyDescent="0.2">
      <c r="A2797">
        <v>2010</v>
      </c>
      <c r="B2797" t="s">
        <v>81</v>
      </c>
      <c r="C2797" t="s">
        <v>16</v>
      </c>
      <c r="D2797">
        <v>1153</v>
      </c>
      <c r="E2797">
        <v>78786</v>
      </c>
      <c r="F2797">
        <v>0.66237893462469732</v>
      </c>
      <c r="G2797">
        <v>704</v>
      </c>
      <c r="H2797">
        <v>466.31476997578693</v>
      </c>
    </row>
    <row r="2798" spans="1:8" x14ac:dyDescent="0.2">
      <c r="A2798">
        <v>2011</v>
      </c>
      <c r="B2798" t="s">
        <v>81</v>
      </c>
      <c r="C2798" t="s">
        <v>16</v>
      </c>
      <c r="D2798">
        <v>834</v>
      </c>
      <c r="E2798">
        <v>70507</v>
      </c>
      <c r="F2798">
        <v>0.59277475114339517</v>
      </c>
      <c r="G2798">
        <v>704</v>
      </c>
      <c r="H2798">
        <v>417.31342480495022</v>
      </c>
    </row>
    <row r="2799" spans="1:8" x14ac:dyDescent="0.2">
      <c r="A2799">
        <v>2012</v>
      </c>
      <c r="B2799" t="s">
        <v>81</v>
      </c>
      <c r="C2799" t="s">
        <v>16</v>
      </c>
      <c r="D2799">
        <v>1461</v>
      </c>
      <c r="E2799">
        <v>72362</v>
      </c>
      <c r="F2799">
        <v>0.60837032553134252</v>
      </c>
      <c r="G2799">
        <v>704</v>
      </c>
      <c r="H2799">
        <v>428.29270917406512</v>
      </c>
    </row>
    <row r="2800" spans="1:8" x14ac:dyDescent="0.2">
      <c r="A2800">
        <v>2013</v>
      </c>
      <c r="B2800" t="s">
        <v>81</v>
      </c>
      <c r="C2800" t="s">
        <v>16</v>
      </c>
      <c r="D2800">
        <v>1050</v>
      </c>
      <c r="E2800">
        <v>75624</v>
      </c>
      <c r="F2800">
        <v>0.63579499596448752</v>
      </c>
      <c r="G2800">
        <v>704</v>
      </c>
      <c r="H2800">
        <v>447.59967715899921</v>
      </c>
    </row>
    <row r="2801" spans="1:8" x14ac:dyDescent="0.2">
      <c r="A2801">
        <v>2014</v>
      </c>
      <c r="B2801" t="s">
        <v>81</v>
      </c>
      <c r="C2801" t="s">
        <v>16</v>
      </c>
      <c r="D2801">
        <v>446</v>
      </c>
      <c r="E2801">
        <v>73761</v>
      </c>
      <c r="F2801">
        <v>0.62013216303470542</v>
      </c>
      <c r="G2801">
        <v>704</v>
      </c>
      <c r="H2801">
        <v>436.5730427764326</v>
      </c>
    </row>
    <row r="2802" spans="1:8" x14ac:dyDescent="0.2">
      <c r="A2802">
        <v>2015</v>
      </c>
      <c r="B2802" t="s">
        <v>81</v>
      </c>
      <c r="C2802" t="s">
        <v>16</v>
      </c>
      <c r="D2802">
        <v>413</v>
      </c>
      <c r="E2802">
        <v>66333</v>
      </c>
      <c r="F2802">
        <v>0.55768260694108152</v>
      </c>
      <c r="G2802">
        <v>704</v>
      </c>
      <c r="H2802">
        <v>392.60855528652138</v>
      </c>
    </row>
    <row r="2803" spans="1:8" x14ac:dyDescent="0.2">
      <c r="A2803">
        <v>2016</v>
      </c>
      <c r="B2803" t="s">
        <v>81</v>
      </c>
      <c r="C2803" t="s">
        <v>16</v>
      </c>
      <c r="D2803">
        <v>1044</v>
      </c>
      <c r="E2803">
        <v>70402</v>
      </c>
      <c r="F2803">
        <v>0.59189198278181332</v>
      </c>
      <c r="G2803">
        <v>704</v>
      </c>
      <c r="H2803">
        <v>416.69195587839658</v>
      </c>
    </row>
    <row r="2804" spans="1:8" x14ac:dyDescent="0.2">
      <c r="A2804">
        <v>2017</v>
      </c>
      <c r="B2804" t="s">
        <v>81</v>
      </c>
      <c r="C2804" t="s">
        <v>16</v>
      </c>
      <c r="D2804">
        <v>624</v>
      </c>
      <c r="E2804">
        <v>73699</v>
      </c>
      <c r="F2804">
        <v>0.61961090933548557</v>
      </c>
      <c r="G2804">
        <v>704</v>
      </c>
      <c r="H2804">
        <v>436.20608017218183</v>
      </c>
    </row>
    <row r="2805" spans="1:8" x14ac:dyDescent="0.2">
      <c r="A2805">
        <v>2018</v>
      </c>
      <c r="B2805" t="s">
        <v>81</v>
      </c>
      <c r="C2805" t="s">
        <v>16</v>
      </c>
      <c r="D2805">
        <v>632</v>
      </c>
      <c r="E2805">
        <v>64922</v>
      </c>
      <c r="F2805">
        <v>0.54581988162496642</v>
      </c>
      <c r="G2805">
        <v>704</v>
      </c>
      <c r="H2805">
        <v>384.25719666397634</v>
      </c>
    </row>
    <row r="2806" spans="1:8" x14ac:dyDescent="0.2">
      <c r="A2806">
        <v>2019</v>
      </c>
      <c r="B2806" t="s">
        <v>81</v>
      </c>
      <c r="C2806" t="s">
        <v>16</v>
      </c>
      <c r="D2806">
        <v>719</v>
      </c>
      <c r="E2806">
        <v>67375</v>
      </c>
      <c r="F2806">
        <v>0.56644303201506596</v>
      </c>
      <c r="G2806">
        <v>704</v>
      </c>
      <c r="H2806">
        <v>398.77589453860645</v>
      </c>
    </row>
    <row r="2807" spans="1:8" x14ac:dyDescent="0.2">
      <c r="A2807">
        <v>2020</v>
      </c>
      <c r="B2807" t="s">
        <v>81</v>
      </c>
      <c r="C2807" t="s">
        <v>16</v>
      </c>
      <c r="D2807">
        <v>1506</v>
      </c>
      <c r="E2807">
        <v>76158</v>
      </c>
      <c r="F2807">
        <v>0.64028450363196121</v>
      </c>
      <c r="G2807">
        <v>704</v>
      </c>
      <c r="H2807">
        <v>450.76029055690071</v>
      </c>
    </row>
    <row r="2808" spans="1:8" x14ac:dyDescent="0.2">
      <c r="A2808">
        <v>2021</v>
      </c>
      <c r="B2808" t="s">
        <v>81</v>
      </c>
      <c r="C2808" t="s">
        <v>16</v>
      </c>
      <c r="D2808">
        <v>953</v>
      </c>
      <c r="E2808">
        <v>70584</v>
      </c>
      <c r="F2808">
        <v>0.59342211460855532</v>
      </c>
      <c r="G2808">
        <v>704</v>
      </c>
      <c r="H2808">
        <v>417.76916868442294</v>
      </c>
    </row>
    <row r="2809" spans="1:8" x14ac:dyDescent="0.2">
      <c r="A2809">
        <v>2022</v>
      </c>
      <c r="B2809" t="s">
        <v>81</v>
      </c>
      <c r="C2809" t="s">
        <v>16</v>
      </c>
      <c r="D2809">
        <v>315</v>
      </c>
      <c r="E2809">
        <v>66101</v>
      </c>
      <c r="F2809">
        <v>0.55573210922787197</v>
      </c>
      <c r="G2809">
        <v>704</v>
      </c>
      <c r="H2809">
        <v>391.23540489642187</v>
      </c>
    </row>
    <row r="2810" spans="1:8" x14ac:dyDescent="0.2">
      <c r="A2810">
        <v>2023</v>
      </c>
      <c r="B2810" t="s">
        <v>81</v>
      </c>
      <c r="C2810" t="s">
        <v>16</v>
      </c>
      <c r="D2810">
        <v>1146</v>
      </c>
      <c r="E2810">
        <v>65221</v>
      </c>
      <c r="F2810">
        <v>0.54833366962604246</v>
      </c>
      <c r="G2810">
        <v>704</v>
      </c>
      <c r="H2810">
        <v>386.02690341673389</v>
      </c>
    </row>
    <row r="2811" spans="1:8" x14ac:dyDescent="0.2">
      <c r="A2811">
        <v>2000</v>
      </c>
      <c r="B2811" t="s">
        <v>81</v>
      </c>
      <c r="C2811" t="s">
        <v>17</v>
      </c>
      <c r="D2811">
        <v>210</v>
      </c>
      <c r="E2811">
        <v>155623</v>
      </c>
      <c r="F2811">
        <v>1</v>
      </c>
      <c r="G2811">
        <v>210</v>
      </c>
      <c r="H2811">
        <v>210</v>
      </c>
    </row>
    <row r="2812" spans="1:8" x14ac:dyDescent="0.2">
      <c r="A2812">
        <v>2001</v>
      </c>
      <c r="B2812" t="s">
        <v>81</v>
      </c>
      <c r="C2812" t="s">
        <v>17</v>
      </c>
      <c r="D2812">
        <v>210</v>
      </c>
      <c r="E2812">
        <v>130332</v>
      </c>
      <c r="F2812">
        <v>0.83748546166055149</v>
      </c>
      <c r="G2812">
        <v>210</v>
      </c>
      <c r="H2812">
        <v>175.87194694871582</v>
      </c>
    </row>
    <row r="2813" spans="1:8" x14ac:dyDescent="0.2">
      <c r="A2813">
        <v>2002</v>
      </c>
      <c r="B2813" t="s">
        <v>81</v>
      </c>
      <c r="C2813" t="s">
        <v>17</v>
      </c>
      <c r="D2813">
        <v>609</v>
      </c>
      <c r="E2813">
        <v>165468</v>
      </c>
      <c r="F2813">
        <v>1.0632618571804939</v>
      </c>
      <c r="G2813">
        <v>210</v>
      </c>
      <c r="H2813">
        <v>223.28499000790373</v>
      </c>
    </row>
    <row r="2814" spans="1:8" x14ac:dyDescent="0.2">
      <c r="A2814">
        <v>2003</v>
      </c>
      <c r="B2814" t="s">
        <v>81</v>
      </c>
      <c r="C2814" t="s">
        <v>17</v>
      </c>
      <c r="D2814">
        <v>609</v>
      </c>
      <c r="E2814">
        <v>129567</v>
      </c>
      <c r="F2814">
        <v>0.8325697358359625</v>
      </c>
      <c r="G2814">
        <v>210</v>
      </c>
      <c r="H2814">
        <v>174.83964452555213</v>
      </c>
    </row>
    <row r="2815" spans="1:8" x14ac:dyDescent="0.2">
      <c r="A2815">
        <v>2004</v>
      </c>
      <c r="B2815" t="s">
        <v>81</v>
      </c>
      <c r="C2815" t="s">
        <v>17</v>
      </c>
      <c r="D2815">
        <v>186</v>
      </c>
      <c r="E2815">
        <v>150746</v>
      </c>
      <c r="F2815">
        <v>0.96866144464507176</v>
      </c>
      <c r="G2815">
        <v>210</v>
      </c>
      <c r="H2815">
        <v>203.41890337546508</v>
      </c>
    </row>
    <row r="2816" spans="1:8" x14ac:dyDescent="0.2">
      <c r="A2816">
        <v>2005</v>
      </c>
      <c r="B2816" t="s">
        <v>81</v>
      </c>
      <c r="C2816" t="s">
        <v>17</v>
      </c>
      <c r="D2816">
        <v>406</v>
      </c>
      <c r="E2816">
        <v>172053</v>
      </c>
      <c r="F2816">
        <v>1.1055756539843082</v>
      </c>
      <c r="G2816">
        <v>210</v>
      </c>
      <c r="H2816">
        <v>232.17088733670474</v>
      </c>
    </row>
    <row r="2817" spans="1:8" x14ac:dyDescent="0.2">
      <c r="A2817">
        <v>2006</v>
      </c>
      <c r="B2817" t="s">
        <v>81</v>
      </c>
      <c r="C2817" t="s">
        <v>17</v>
      </c>
      <c r="D2817">
        <v>124</v>
      </c>
      <c r="E2817">
        <v>191802</v>
      </c>
      <c r="F2817">
        <v>1.2324784896834016</v>
      </c>
      <c r="G2817">
        <v>210</v>
      </c>
      <c r="H2817">
        <v>258.82048283351435</v>
      </c>
    </row>
    <row r="2818" spans="1:8" x14ac:dyDescent="0.2">
      <c r="A2818">
        <v>2007</v>
      </c>
      <c r="B2818" t="s">
        <v>81</v>
      </c>
      <c r="C2818" t="s">
        <v>17</v>
      </c>
      <c r="D2818">
        <v>860</v>
      </c>
      <c r="E2818">
        <v>186710</v>
      </c>
      <c r="F2818">
        <v>1.199758390469275</v>
      </c>
      <c r="G2818">
        <v>210</v>
      </c>
      <c r="H2818">
        <v>251.94926199854774</v>
      </c>
    </row>
    <row r="2819" spans="1:8" x14ac:dyDescent="0.2">
      <c r="A2819">
        <v>2008</v>
      </c>
      <c r="B2819" t="s">
        <v>81</v>
      </c>
      <c r="C2819" t="s">
        <v>17</v>
      </c>
      <c r="D2819">
        <v>1128</v>
      </c>
      <c r="E2819">
        <v>190187</v>
      </c>
      <c r="F2819">
        <v>1.2221008462759362</v>
      </c>
      <c r="G2819">
        <v>210</v>
      </c>
      <c r="H2819">
        <v>256.64117771794662</v>
      </c>
    </row>
    <row r="2820" spans="1:8" x14ac:dyDescent="0.2">
      <c r="A2820">
        <v>2009</v>
      </c>
      <c r="B2820" t="s">
        <v>81</v>
      </c>
      <c r="C2820" t="s">
        <v>17</v>
      </c>
      <c r="D2820">
        <v>525</v>
      </c>
      <c r="E2820">
        <v>198805</v>
      </c>
      <c r="F2820">
        <v>1.2774782647809129</v>
      </c>
      <c r="G2820">
        <v>210</v>
      </c>
      <c r="H2820">
        <v>268.2704356039917</v>
      </c>
    </row>
    <row r="2821" spans="1:8" x14ac:dyDescent="0.2">
      <c r="A2821">
        <v>2010</v>
      </c>
      <c r="B2821" t="s">
        <v>81</v>
      </c>
      <c r="C2821" t="s">
        <v>17</v>
      </c>
      <c r="D2821">
        <v>411</v>
      </c>
      <c r="E2821">
        <v>226158</v>
      </c>
      <c r="F2821">
        <v>1.4532427725978807</v>
      </c>
      <c r="G2821">
        <v>210</v>
      </c>
      <c r="H2821">
        <v>305.18098224555496</v>
      </c>
    </row>
    <row r="2822" spans="1:8" x14ac:dyDescent="0.2">
      <c r="A2822">
        <v>2011</v>
      </c>
      <c r="B2822" t="s">
        <v>81</v>
      </c>
      <c r="C2822" t="s">
        <v>17</v>
      </c>
      <c r="D2822">
        <v>1404</v>
      </c>
      <c r="E2822">
        <v>242519</v>
      </c>
      <c r="F2822">
        <v>1.5583750473901672</v>
      </c>
      <c r="G2822">
        <v>210</v>
      </c>
      <c r="H2822">
        <v>327.25875995193513</v>
      </c>
    </row>
    <row r="2823" spans="1:8" x14ac:dyDescent="0.2">
      <c r="A2823">
        <v>2012</v>
      </c>
      <c r="B2823" t="s">
        <v>81</v>
      </c>
      <c r="C2823" t="s">
        <v>17</v>
      </c>
      <c r="D2823">
        <v>238</v>
      </c>
      <c r="E2823">
        <v>235296</v>
      </c>
      <c r="F2823">
        <v>1.5119615995064997</v>
      </c>
      <c r="G2823">
        <v>210</v>
      </c>
      <c r="H2823">
        <v>317.51193589636495</v>
      </c>
    </row>
    <row r="2824" spans="1:8" x14ac:dyDescent="0.2">
      <c r="A2824">
        <v>2013</v>
      </c>
      <c r="B2824" t="s">
        <v>81</v>
      </c>
      <c r="C2824" t="s">
        <v>17</v>
      </c>
      <c r="D2824">
        <v>548</v>
      </c>
      <c r="E2824">
        <v>262724</v>
      </c>
      <c r="F2824">
        <v>1.6882080412278391</v>
      </c>
      <c r="G2824">
        <v>210</v>
      </c>
      <c r="H2824">
        <v>354.52368865784621</v>
      </c>
    </row>
    <row r="2825" spans="1:8" x14ac:dyDescent="0.2">
      <c r="A2825">
        <v>2014</v>
      </c>
      <c r="B2825" t="s">
        <v>81</v>
      </c>
      <c r="C2825" t="s">
        <v>17</v>
      </c>
      <c r="D2825">
        <v>837</v>
      </c>
      <c r="E2825">
        <v>280877</v>
      </c>
      <c r="F2825">
        <v>1.8048553234419076</v>
      </c>
      <c r="G2825">
        <v>210</v>
      </c>
      <c r="H2825">
        <v>379.01961792280059</v>
      </c>
    </row>
    <row r="2826" spans="1:8" x14ac:dyDescent="0.2">
      <c r="A2826">
        <v>2015</v>
      </c>
      <c r="B2826" t="s">
        <v>81</v>
      </c>
      <c r="C2826" t="s">
        <v>17</v>
      </c>
      <c r="D2826">
        <v>794</v>
      </c>
      <c r="E2826">
        <v>295417</v>
      </c>
      <c r="F2826">
        <v>1.898286243036055</v>
      </c>
      <c r="G2826">
        <v>210</v>
      </c>
      <c r="H2826">
        <v>398.64011103757156</v>
      </c>
    </row>
    <row r="2827" spans="1:8" x14ac:dyDescent="0.2">
      <c r="A2827">
        <v>2016</v>
      </c>
      <c r="B2827" t="s">
        <v>81</v>
      </c>
      <c r="C2827" t="s">
        <v>17</v>
      </c>
      <c r="D2827">
        <v>1114</v>
      </c>
      <c r="E2827">
        <v>289030</v>
      </c>
      <c r="F2827">
        <v>1.8572447517397814</v>
      </c>
      <c r="G2827">
        <v>210</v>
      </c>
      <c r="H2827">
        <v>390.02139786535412</v>
      </c>
    </row>
    <row r="2828" spans="1:8" x14ac:dyDescent="0.2">
      <c r="A2828">
        <v>2017</v>
      </c>
      <c r="B2828" t="s">
        <v>81</v>
      </c>
      <c r="C2828" t="s">
        <v>17</v>
      </c>
      <c r="D2828">
        <v>631</v>
      </c>
      <c r="E2828">
        <v>291040</v>
      </c>
      <c r="F2828">
        <v>1.8701605803769366</v>
      </c>
      <c r="G2828">
        <v>210</v>
      </c>
      <c r="H2828">
        <v>392.73372187915669</v>
      </c>
    </row>
    <row r="2829" spans="1:8" x14ac:dyDescent="0.2">
      <c r="A2829">
        <v>2018</v>
      </c>
      <c r="B2829" t="s">
        <v>81</v>
      </c>
      <c r="C2829" t="s">
        <v>17</v>
      </c>
      <c r="D2829">
        <v>722</v>
      </c>
      <c r="E2829">
        <v>328939</v>
      </c>
      <c r="F2829">
        <v>2.1136914209339235</v>
      </c>
      <c r="G2829">
        <v>210</v>
      </c>
      <c r="H2829">
        <v>443.87519839612395</v>
      </c>
    </row>
    <row r="2830" spans="1:8" x14ac:dyDescent="0.2">
      <c r="A2830">
        <v>2019</v>
      </c>
      <c r="B2830" t="s">
        <v>81</v>
      </c>
      <c r="C2830" t="s">
        <v>17</v>
      </c>
      <c r="D2830">
        <v>425</v>
      </c>
      <c r="E2830">
        <v>318606</v>
      </c>
      <c r="F2830">
        <v>2.0472937804823195</v>
      </c>
      <c r="G2830">
        <v>210</v>
      </c>
      <c r="H2830">
        <v>429.93169390128708</v>
      </c>
    </row>
    <row r="2831" spans="1:8" x14ac:dyDescent="0.2">
      <c r="A2831">
        <v>2020</v>
      </c>
      <c r="B2831" t="s">
        <v>81</v>
      </c>
      <c r="C2831" t="s">
        <v>17</v>
      </c>
      <c r="D2831">
        <v>971</v>
      </c>
      <c r="E2831">
        <v>335660</v>
      </c>
      <c r="F2831">
        <v>2.1568791245509984</v>
      </c>
      <c r="G2831">
        <v>210</v>
      </c>
      <c r="H2831">
        <v>452.94461615570964</v>
      </c>
    </row>
    <row r="2832" spans="1:8" x14ac:dyDescent="0.2">
      <c r="A2832">
        <v>2021</v>
      </c>
      <c r="B2832" t="s">
        <v>81</v>
      </c>
      <c r="C2832" t="s">
        <v>17</v>
      </c>
      <c r="D2832">
        <v>863</v>
      </c>
      <c r="E2832">
        <v>355142</v>
      </c>
      <c r="F2832">
        <v>2.282066275550529</v>
      </c>
      <c r="G2832">
        <v>210</v>
      </c>
      <c r="H2832">
        <v>479.23391786561109</v>
      </c>
    </row>
    <row r="2833" spans="1:8" x14ac:dyDescent="0.2">
      <c r="A2833">
        <v>2022</v>
      </c>
      <c r="B2833" t="s">
        <v>81</v>
      </c>
      <c r="C2833" t="s">
        <v>17</v>
      </c>
      <c r="D2833">
        <v>975</v>
      </c>
      <c r="E2833">
        <v>366233</v>
      </c>
      <c r="F2833">
        <v>2.3533346613289807</v>
      </c>
      <c r="G2833">
        <v>210</v>
      </c>
      <c r="H2833">
        <v>494.20027887908594</v>
      </c>
    </row>
    <row r="2834" spans="1:8" x14ac:dyDescent="0.2">
      <c r="A2834">
        <v>2023</v>
      </c>
      <c r="B2834" t="s">
        <v>81</v>
      </c>
      <c r="C2834" t="s">
        <v>17</v>
      </c>
      <c r="D2834">
        <v>1080</v>
      </c>
      <c r="E2834">
        <v>357869</v>
      </c>
      <c r="F2834">
        <v>2.2995893923134756</v>
      </c>
      <c r="G2834">
        <v>210</v>
      </c>
      <c r="H2834">
        <v>482.91377238582987</v>
      </c>
    </row>
    <row r="2835" spans="1:8" x14ac:dyDescent="0.2">
      <c r="A2835">
        <v>2000</v>
      </c>
      <c r="B2835" t="s">
        <v>81</v>
      </c>
      <c r="C2835" t="s">
        <v>18</v>
      </c>
      <c r="D2835">
        <v>619</v>
      </c>
      <c r="E2835">
        <v>1280996</v>
      </c>
      <c r="F2835">
        <v>1</v>
      </c>
      <c r="G2835">
        <v>619</v>
      </c>
      <c r="H2835">
        <v>619</v>
      </c>
    </row>
    <row r="2836" spans="1:8" x14ac:dyDescent="0.2">
      <c r="A2836">
        <v>2001</v>
      </c>
      <c r="B2836" t="s">
        <v>81</v>
      </c>
      <c r="C2836" t="s">
        <v>18</v>
      </c>
      <c r="D2836">
        <v>3597</v>
      </c>
      <c r="E2836">
        <v>1175744</v>
      </c>
      <c r="F2836">
        <v>0.91783580901111328</v>
      </c>
      <c r="G2836">
        <v>619</v>
      </c>
      <c r="H2836">
        <v>568.14036577787908</v>
      </c>
    </row>
    <row r="2837" spans="1:8" x14ac:dyDescent="0.2">
      <c r="A2837">
        <v>2002</v>
      </c>
      <c r="B2837" t="s">
        <v>81</v>
      </c>
      <c r="C2837" t="s">
        <v>18</v>
      </c>
      <c r="D2837">
        <v>4256</v>
      </c>
      <c r="E2837">
        <v>1343880</v>
      </c>
      <c r="F2837">
        <v>1.0490899269006304</v>
      </c>
      <c r="G2837">
        <v>619</v>
      </c>
      <c r="H2837">
        <v>649.38666475149023</v>
      </c>
    </row>
    <row r="2838" spans="1:8" x14ac:dyDescent="0.2">
      <c r="A2838">
        <v>2003</v>
      </c>
      <c r="B2838" t="s">
        <v>81</v>
      </c>
      <c r="C2838" t="s">
        <v>18</v>
      </c>
      <c r="D2838">
        <v>3221</v>
      </c>
      <c r="E2838">
        <v>1486254</v>
      </c>
      <c r="F2838">
        <v>1.1602331310948668</v>
      </c>
      <c r="G2838">
        <v>619</v>
      </c>
      <c r="H2838">
        <v>718.1843081477225</v>
      </c>
    </row>
    <row r="2839" spans="1:8" x14ac:dyDescent="0.2">
      <c r="A2839">
        <v>2004</v>
      </c>
      <c r="B2839" t="s">
        <v>81</v>
      </c>
      <c r="C2839" t="s">
        <v>18</v>
      </c>
      <c r="D2839">
        <v>3200</v>
      </c>
      <c r="E2839">
        <v>1477339</v>
      </c>
      <c r="F2839">
        <v>1.1532737026501254</v>
      </c>
      <c r="G2839">
        <v>619</v>
      </c>
      <c r="H2839">
        <v>713.87642194042758</v>
      </c>
    </row>
    <row r="2840" spans="1:8" x14ac:dyDescent="0.2">
      <c r="A2840">
        <v>2005</v>
      </c>
      <c r="B2840" t="s">
        <v>81</v>
      </c>
      <c r="C2840" t="s">
        <v>18</v>
      </c>
      <c r="D2840">
        <v>3735</v>
      </c>
      <c r="E2840">
        <v>1533924</v>
      </c>
      <c r="F2840">
        <v>1.1974463620495301</v>
      </c>
      <c r="G2840">
        <v>619</v>
      </c>
      <c r="H2840">
        <v>741.21929810865913</v>
      </c>
    </row>
    <row r="2841" spans="1:8" x14ac:dyDescent="0.2">
      <c r="A2841">
        <v>2006</v>
      </c>
      <c r="B2841" t="s">
        <v>81</v>
      </c>
      <c r="C2841" t="s">
        <v>18</v>
      </c>
      <c r="D2841">
        <v>4049</v>
      </c>
      <c r="E2841">
        <v>1621994</v>
      </c>
      <c r="F2841">
        <v>1.266197552529438</v>
      </c>
      <c r="G2841">
        <v>619</v>
      </c>
      <c r="H2841">
        <v>783.77628501572212</v>
      </c>
    </row>
    <row r="2842" spans="1:8" x14ac:dyDescent="0.2">
      <c r="A2842">
        <v>2007</v>
      </c>
      <c r="B2842" t="s">
        <v>81</v>
      </c>
      <c r="C2842" t="s">
        <v>18</v>
      </c>
      <c r="D2842">
        <v>3251</v>
      </c>
      <c r="E2842">
        <v>1614110</v>
      </c>
      <c r="F2842">
        <v>1.2600429665666404</v>
      </c>
      <c r="G2842">
        <v>619</v>
      </c>
      <c r="H2842">
        <v>779.9665963047504</v>
      </c>
    </row>
    <row r="2843" spans="1:8" x14ac:dyDescent="0.2">
      <c r="A2843">
        <v>2008</v>
      </c>
      <c r="B2843" t="s">
        <v>81</v>
      </c>
      <c r="C2843" t="s">
        <v>18</v>
      </c>
      <c r="D2843">
        <v>5337</v>
      </c>
      <c r="E2843">
        <v>1726899</v>
      </c>
      <c r="F2843">
        <v>1.3480908605491353</v>
      </c>
      <c r="G2843">
        <v>619</v>
      </c>
      <c r="H2843">
        <v>834.46824267991474</v>
      </c>
    </row>
    <row r="2844" spans="1:8" x14ac:dyDescent="0.2">
      <c r="A2844">
        <v>2009</v>
      </c>
      <c r="B2844" t="s">
        <v>81</v>
      </c>
      <c r="C2844" t="s">
        <v>18</v>
      </c>
      <c r="D2844">
        <v>3221</v>
      </c>
      <c r="E2844">
        <v>1726833</v>
      </c>
      <c r="F2844">
        <v>1.3480393381400098</v>
      </c>
      <c r="G2844">
        <v>619</v>
      </c>
      <c r="H2844">
        <v>834.43635030866608</v>
      </c>
    </row>
    <row r="2845" spans="1:8" x14ac:dyDescent="0.2">
      <c r="A2845">
        <v>2010</v>
      </c>
      <c r="B2845" t="s">
        <v>81</v>
      </c>
      <c r="C2845" t="s">
        <v>18</v>
      </c>
      <c r="D2845">
        <v>6487</v>
      </c>
      <c r="E2845">
        <v>1853539</v>
      </c>
      <c r="F2845">
        <v>1.4469514346649013</v>
      </c>
      <c r="G2845">
        <v>619</v>
      </c>
      <c r="H2845">
        <v>895.66293805757391</v>
      </c>
    </row>
    <row r="2846" spans="1:8" x14ac:dyDescent="0.2">
      <c r="A2846">
        <v>2011</v>
      </c>
      <c r="B2846" t="s">
        <v>81</v>
      </c>
      <c r="C2846" t="s">
        <v>18</v>
      </c>
      <c r="D2846">
        <v>5124</v>
      </c>
      <c r="E2846">
        <v>1908689</v>
      </c>
      <c r="F2846">
        <v>1.49000387198711</v>
      </c>
      <c r="G2846">
        <v>619</v>
      </c>
      <c r="H2846">
        <v>922.3123967600211</v>
      </c>
    </row>
    <row r="2847" spans="1:8" x14ac:dyDescent="0.2">
      <c r="A2847">
        <v>2012</v>
      </c>
      <c r="B2847" t="s">
        <v>81</v>
      </c>
      <c r="C2847" t="s">
        <v>18</v>
      </c>
      <c r="D2847">
        <v>6853</v>
      </c>
      <c r="E2847">
        <v>1921124</v>
      </c>
      <c r="F2847">
        <v>1.4997111622518728</v>
      </c>
      <c r="G2847">
        <v>619</v>
      </c>
      <c r="H2847">
        <v>928.3212094339093</v>
      </c>
    </row>
    <row r="2848" spans="1:8" x14ac:dyDescent="0.2">
      <c r="A2848">
        <v>2013</v>
      </c>
      <c r="B2848" t="s">
        <v>81</v>
      </c>
      <c r="C2848" t="s">
        <v>18</v>
      </c>
      <c r="D2848">
        <v>4906</v>
      </c>
      <c r="E2848">
        <v>1976789</v>
      </c>
      <c r="F2848">
        <v>1.543165630493772</v>
      </c>
      <c r="G2848">
        <v>619</v>
      </c>
      <c r="H2848">
        <v>955.21952527564486</v>
      </c>
    </row>
    <row r="2849" spans="1:8" x14ac:dyDescent="0.2">
      <c r="A2849">
        <v>2014</v>
      </c>
      <c r="B2849" t="s">
        <v>81</v>
      </c>
      <c r="C2849" t="s">
        <v>18</v>
      </c>
      <c r="D2849">
        <v>5519</v>
      </c>
      <c r="E2849">
        <v>1957368</v>
      </c>
      <c r="F2849">
        <v>1.5280047712873421</v>
      </c>
      <c r="G2849">
        <v>619</v>
      </c>
      <c r="H2849">
        <v>945.83495342686479</v>
      </c>
    </row>
    <row r="2850" spans="1:8" x14ac:dyDescent="0.2">
      <c r="A2850">
        <v>2015</v>
      </c>
      <c r="B2850" t="s">
        <v>81</v>
      </c>
      <c r="C2850" t="s">
        <v>18</v>
      </c>
      <c r="D2850">
        <v>3238</v>
      </c>
      <c r="E2850">
        <v>1975709</v>
      </c>
      <c r="F2850">
        <v>1.5423225365262656</v>
      </c>
      <c r="G2850">
        <v>619</v>
      </c>
      <c r="H2850">
        <v>954.69765010975846</v>
      </c>
    </row>
    <row r="2851" spans="1:8" x14ac:dyDescent="0.2">
      <c r="A2851">
        <v>2016</v>
      </c>
      <c r="B2851" t="s">
        <v>81</v>
      </c>
      <c r="C2851" t="s">
        <v>18</v>
      </c>
      <c r="D2851">
        <v>4335</v>
      </c>
      <c r="E2851">
        <v>2080417</v>
      </c>
      <c r="F2851">
        <v>1.6240620579611489</v>
      </c>
      <c r="G2851">
        <v>619</v>
      </c>
      <c r="H2851">
        <v>1005.2944138779511</v>
      </c>
    </row>
    <row r="2852" spans="1:8" x14ac:dyDescent="0.2">
      <c r="A2852">
        <v>2017</v>
      </c>
      <c r="B2852" t="s">
        <v>81</v>
      </c>
      <c r="C2852" t="s">
        <v>18</v>
      </c>
      <c r="D2852">
        <v>7913</v>
      </c>
      <c r="E2852">
        <v>2111247</v>
      </c>
      <c r="F2852">
        <v>1.6481292681632105</v>
      </c>
      <c r="G2852">
        <v>619</v>
      </c>
      <c r="H2852">
        <v>1020.1920169930273</v>
      </c>
    </row>
    <row r="2853" spans="1:8" x14ac:dyDescent="0.2">
      <c r="A2853">
        <v>2018</v>
      </c>
      <c r="B2853" t="s">
        <v>81</v>
      </c>
      <c r="C2853" t="s">
        <v>18</v>
      </c>
      <c r="D2853">
        <v>6024</v>
      </c>
      <c r="E2853">
        <v>2062912</v>
      </c>
      <c r="F2853">
        <v>1.6103969099044806</v>
      </c>
      <c r="G2853">
        <v>619</v>
      </c>
      <c r="H2853">
        <v>996.83568723087353</v>
      </c>
    </row>
    <row r="2854" spans="1:8" x14ac:dyDescent="0.2">
      <c r="A2854">
        <v>2019</v>
      </c>
      <c r="B2854" t="s">
        <v>81</v>
      </c>
      <c r="C2854" t="s">
        <v>18</v>
      </c>
      <c r="D2854">
        <v>3305</v>
      </c>
      <c r="E2854">
        <v>2091717</v>
      </c>
      <c r="F2854">
        <v>1.6328833189174674</v>
      </c>
      <c r="G2854">
        <v>619</v>
      </c>
      <c r="H2854">
        <v>1010.7547744099123</v>
      </c>
    </row>
    <row r="2855" spans="1:8" x14ac:dyDescent="0.2">
      <c r="A2855">
        <v>2020</v>
      </c>
      <c r="B2855" t="s">
        <v>81</v>
      </c>
      <c r="C2855" t="s">
        <v>18</v>
      </c>
      <c r="D2855">
        <v>8111</v>
      </c>
      <c r="E2855">
        <v>2169927</v>
      </c>
      <c r="F2855">
        <v>1.6939373737310655</v>
      </c>
      <c r="G2855">
        <v>619</v>
      </c>
      <c r="H2855">
        <v>1048.5472343395295</v>
      </c>
    </row>
    <row r="2856" spans="1:8" x14ac:dyDescent="0.2">
      <c r="A2856">
        <v>2021</v>
      </c>
      <c r="B2856" t="s">
        <v>81</v>
      </c>
      <c r="C2856" t="s">
        <v>18</v>
      </c>
      <c r="D2856">
        <v>5064</v>
      </c>
      <c r="E2856">
        <v>2061527</v>
      </c>
      <c r="F2856">
        <v>1.6093157199554098</v>
      </c>
      <c r="G2856">
        <v>619</v>
      </c>
      <c r="H2856">
        <v>996.16643065239862</v>
      </c>
    </row>
    <row r="2857" spans="1:8" x14ac:dyDescent="0.2">
      <c r="A2857">
        <v>2022</v>
      </c>
      <c r="B2857" t="s">
        <v>81</v>
      </c>
      <c r="C2857" t="s">
        <v>18</v>
      </c>
      <c r="D2857">
        <v>5696</v>
      </c>
      <c r="E2857">
        <v>2080198</v>
      </c>
      <c r="F2857">
        <v>1.6238910972399601</v>
      </c>
      <c r="G2857">
        <v>619</v>
      </c>
      <c r="H2857">
        <v>1005.1885891915352</v>
      </c>
    </row>
    <row r="2858" spans="1:8" x14ac:dyDescent="0.2">
      <c r="A2858">
        <v>2023</v>
      </c>
      <c r="B2858" t="s">
        <v>81</v>
      </c>
      <c r="C2858" t="s">
        <v>18</v>
      </c>
      <c r="D2858">
        <v>4264</v>
      </c>
      <c r="E2858">
        <v>2190701</v>
      </c>
      <c r="F2858">
        <v>1.7101544423245663</v>
      </c>
      <c r="G2858">
        <v>619</v>
      </c>
      <c r="H2858">
        <v>1058.5855997989065</v>
      </c>
    </row>
    <row r="2859" spans="1:8" x14ac:dyDescent="0.2">
      <c r="A2859">
        <v>2000</v>
      </c>
      <c r="B2859" t="s">
        <v>82</v>
      </c>
      <c r="C2859" t="s">
        <v>2</v>
      </c>
      <c r="D2859">
        <v>367</v>
      </c>
      <c r="E2859">
        <v>509634</v>
      </c>
      <c r="F2859">
        <v>1</v>
      </c>
      <c r="G2859">
        <v>367</v>
      </c>
      <c r="H2859">
        <v>367</v>
      </c>
    </row>
    <row r="2860" spans="1:8" x14ac:dyDescent="0.2">
      <c r="A2860">
        <v>2001</v>
      </c>
      <c r="B2860" t="s">
        <v>82</v>
      </c>
      <c r="C2860" t="s">
        <v>2</v>
      </c>
      <c r="D2860">
        <v>869</v>
      </c>
      <c r="E2860">
        <v>630079</v>
      </c>
      <c r="F2860">
        <v>1.2363362726976614</v>
      </c>
      <c r="G2860">
        <v>367</v>
      </c>
      <c r="H2860">
        <v>453.73541208004173</v>
      </c>
    </row>
    <row r="2861" spans="1:8" x14ac:dyDescent="0.2">
      <c r="A2861">
        <v>2002</v>
      </c>
      <c r="B2861" t="s">
        <v>82</v>
      </c>
      <c r="C2861" t="s">
        <v>2</v>
      </c>
      <c r="D2861">
        <v>969</v>
      </c>
      <c r="E2861">
        <v>671497</v>
      </c>
      <c r="F2861">
        <v>1.3176063606431283</v>
      </c>
      <c r="G2861">
        <v>367</v>
      </c>
      <c r="H2861">
        <v>483.56153435602806</v>
      </c>
    </row>
    <row r="2862" spans="1:8" x14ac:dyDescent="0.2">
      <c r="A2862">
        <v>2003</v>
      </c>
      <c r="B2862" t="s">
        <v>82</v>
      </c>
      <c r="C2862" t="s">
        <v>2</v>
      </c>
      <c r="D2862">
        <v>825</v>
      </c>
      <c r="E2862">
        <v>759032</v>
      </c>
      <c r="F2862">
        <v>1.4893668789758925</v>
      </c>
      <c r="G2862">
        <v>367</v>
      </c>
      <c r="H2862">
        <v>546.59764458415259</v>
      </c>
    </row>
    <row r="2863" spans="1:8" x14ac:dyDescent="0.2">
      <c r="A2863">
        <v>2004</v>
      </c>
      <c r="B2863" t="s">
        <v>82</v>
      </c>
      <c r="C2863" t="s">
        <v>2</v>
      </c>
      <c r="D2863">
        <v>1728</v>
      </c>
      <c r="E2863">
        <v>870849</v>
      </c>
      <c r="F2863">
        <v>1.7087733549959383</v>
      </c>
      <c r="G2863">
        <v>367</v>
      </c>
      <c r="H2863">
        <v>627.1198212835094</v>
      </c>
    </row>
    <row r="2864" spans="1:8" x14ac:dyDescent="0.2">
      <c r="A2864">
        <v>2005</v>
      </c>
      <c r="B2864" t="s">
        <v>82</v>
      </c>
      <c r="C2864" t="s">
        <v>2</v>
      </c>
      <c r="D2864">
        <v>2151</v>
      </c>
      <c r="E2864">
        <v>940958</v>
      </c>
      <c r="F2864">
        <v>1.8463407072526559</v>
      </c>
      <c r="G2864">
        <v>367</v>
      </c>
      <c r="H2864">
        <v>677.60703956172472</v>
      </c>
    </row>
    <row r="2865" spans="1:8" x14ac:dyDescent="0.2">
      <c r="A2865">
        <v>2006</v>
      </c>
      <c r="B2865" t="s">
        <v>82</v>
      </c>
      <c r="C2865" t="s">
        <v>2</v>
      </c>
      <c r="D2865">
        <v>2352</v>
      </c>
      <c r="E2865">
        <v>1064127</v>
      </c>
      <c r="F2865">
        <v>2.0880219922532639</v>
      </c>
      <c r="G2865">
        <v>367</v>
      </c>
      <c r="H2865">
        <v>766.30407115694788</v>
      </c>
    </row>
    <row r="2866" spans="1:8" x14ac:dyDescent="0.2">
      <c r="A2866">
        <v>2007</v>
      </c>
      <c r="B2866" t="s">
        <v>82</v>
      </c>
      <c r="C2866" t="s">
        <v>2</v>
      </c>
      <c r="D2866">
        <v>2145</v>
      </c>
      <c r="E2866">
        <v>1107246</v>
      </c>
      <c r="F2866">
        <v>2.1726297695993595</v>
      </c>
      <c r="G2866">
        <v>367</v>
      </c>
      <c r="H2866">
        <v>797.35512544296489</v>
      </c>
    </row>
    <row r="2867" spans="1:8" x14ac:dyDescent="0.2">
      <c r="A2867">
        <v>2008</v>
      </c>
      <c r="B2867" t="s">
        <v>82</v>
      </c>
      <c r="C2867" t="s">
        <v>2</v>
      </c>
      <c r="D2867">
        <v>1633</v>
      </c>
      <c r="E2867">
        <v>1177842</v>
      </c>
      <c r="F2867">
        <v>2.3111527095915894</v>
      </c>
      <c r="G2867">
        <v>367</v>
      </c>
      <c r="H2867">
        <v>848.19304442011332</v>
      </c>
    </row>
    <row r="2868" spans="1:8" x14ac:dyDescent="0.2">
      <c r="A2868">
        <v>2009</v>
      </c>
      <c r="B2868" t="s">
        <v>82</v>
      </c>
      <c r="C2868" t="s">
        <v>2</v>
      </c>
      <c r="D2868">
        <v>2410</v>
      </c>
      <c r="E2868">
        <v>1243106</v>
      </c>
      <c r="F2868">
        <v>2.4392132393050701</v>
      </c>
      <c r="G2868">
        <v>367</v>
      </c>
      <c r="H2868">
        <v>895.19125882496076</v>
      </c>
    </row>
    <row r="2869" spans="1:8" x14ac:dyDescent="0.2">
      <c r="A2869">
        <v>2010</v>
      </c>
      <c r="B2869" t="s">
        <v>82</v>
      </c>
      <c r="C2869" t="s">
        <v>2</v>
      </c>
      <c r="D2869">
        <v>3486</v>
      </c>
      <c r="E2869">
        <v>1400862</v>
      </c>
      <c r="F2869">
        <v>2.7487608754517949</v>
      </c>
      <c r="G2869">
        <v>367</v>
      </c>
      <c r="H2869">
        <v>1008.7952412908087</v>
      </c>
    </row>
    <row r="2870" spans="1:8" x14ac:dyDescent="0.2">
      <c r="A2870">
        <v>2011</v>
      </c>
      <c r="B2870" t="s">
        <v>82</v>
      </c>
      <c r="C2870" t="s">
        <v>2</v>
      </c>
      <c r="D2870">
        <v>4276</v>
      </c>
      <c r="E2870">
        <v>1542449</v>
      </c>
      <c r="F2870">
        <v>3.0265818214640312</v>
      </c>
      <c r="G2870">
        <v>367</v>
      </c>
      <c r="H2870">
        <v>1110.7555284772995</v>
      </c>
    </row>
    <row r="2871" spans="1:8" x14ac:dyDescent="0.2">
      <c r="A2871">
        <v>2012</v>
      </c>
      <c r="B2871" t="s">
        <v>82</v>
      </c>
      <c r="C2871" t="s">
        <v>2</v>
      </c>
      <c r="D2871">
        <v>6285</v>
      </c>
      <c r="E2871">
        <v>1631813</v>
      </c>
      <c r="F2871">
        <v>3.2019311898342733</v>
      </c>
      <c r="G2871">
        <v>367</v>
      </c>
      <c r="H2871">
        <v>1175.1087466691783</v>
      </c>
    </row>
    <row r="2872" spans="1:8" x14ac:dyDescent="0.2">
      <c r="A2872">
        <v>2013</v>
      </c>
      <c r="B2872" t="s">
        <v>82</v>
      </c>
      <c r="C2872" t="s">
        <v>2</v>
      </c>
      <c r="D2872">
        <v>6197</v>
      </c>
      <c r="E2872">
        <v>1789983</v>
      </c>
      <c r="F2872">
        <v>3.5122911736658073</v>
      </c>
      <c r="G2872">
        <v>367</v>
      </c>
      <c r="H2872">
        <v>1289.0108607353513</v>
      </c>
    </row>
    <row r="2873" spans="1:8" x14ac:dyDescent="0.2">
      <c r="A2873">
        <v>2014</v>
      </c>
      <c r="B2873" t="s">
        <v>82</v>
      </c>
      <c r="C2873" t="s">
        <v>2</v>
      </c>
      <c r="D2873">
        <v>4196</v>
      </c>
      <c r="E2873">
        <v>1951160</v>
      </c>
      <c r="F2873">
        <v>3.8285514702708219</v>
      </c>
      <c r="G2873">
        <v>367</v>
      </c>
      <c r="H2873">
        <v>1405.0783895893917</v>
      </c>
    </row>
    <row r="2874" spans="1:8" x14ac:dyDescent="0.2">
      <c r="A2874">
        <v>2015</v>
      </c>
      <c r="B2874" t="s">
        <v>82</v>
      </c>
      <c r="C2874" t="s">
        <v>2</v>
      </c>
      <c r="D2874">
        <v>5780</v>
      </c>
      <c r="E2874">
        <v>2158716</v>
      </c>
      <c r="F2874">
        <v>4.2358162916916848</v>
      </c>
      <c r="G2874">
        <v>367</v>
      </c>
      <c r="H2874">
        <v>1554.5445790508484</v>
      </c>
    </row>
    <row r="2875" spans="1:8" x14ac:dyDescent="0.2">
      <c r="A2875">
        <v>2016</v>
      </c>
      <c r="B2875" t="s">
        <v>82</v>
      </c>
      <c r="C2875" t="s">
        <v>2</v>
      </c>
      <c r="D2875">
        <v>6545</v>
      </c>
      <c r="E2875">
        <v>2301539</v>
      </c>
      <c r="F2875">
        <v>4.5160625076034959</v>
      </c>
      <c r="G2875">
        <v>367</v>
      </c>
      <c r="H2875">
        <v>1657.394940290483</v>
      </c>
    </row>
    <row r="2876" spans="1:8" x14ac:dyDescent="0.2">
      <c r="A2876">
        <v>2017</v>
      </c>
      <c r="B2876" t="s">
        <v>82</v>
      </c>
      <c r="C2876" t="s">
        <v>2</v>
      </c>
      <c r="D2876">
        <v>4515</v>
      </c>
      <c r="E2876">
        <v>2437463</v>
      </c>
      <c r="F2876">
        <v>4.7827715576276306</v>
      </c>
      <c r="G2876">
        <v>367</v>
      </c>
      <c r="H2876">
        <v>1755.2771616493405</v>
      </c>
    </row>
    <row r="2877" spans="1:8" x14ac:dyDescent="0.2">
      <c r="A2877">
        <v>2018</v>
      </c>
      <c r="B2877" t="s">
        <v>82</v>
      </c>
      <c r="C2877" t="s">
        <v>2</v>
      </c>
      <c r="D2877">
        <v>4936</v>
      </c>
      <c r="E2877">
        <v>2604997</v>
      </c>
      <c r="F2877">
        <v>5.1115055117986632</v>
      </c>
      <c r="G2877">
        <v>367</v>
      </c>
      <c r="H2877">
        <v>1875.9225228301093</v>
      </c>
    </row>
    <row r="2878" spans="1:8" x14ac:dyDescent="0.2">
      <c r="A2878">
        <v>2019</v>
      </c>
      <c r="B2878" t="s">
        <v>82</v>
      </c>
      <c r="C2878" t="s">
        <v>2</v>
      </c>
      <c r="D2878">
        <v>6434</v>
      </c>
      <c r="E2878">
        <v>2767691</v>
      </c>
      <c r="F2878">
        <v>5.4307424543888363</v>
      </c>
      <c r="G2878">
        <v>367</v>
      </c>
      <c r="H2878">
        <v>1993.082480760703</v>
      </c>
    </row>
    <row r="2879" spans="1:8" x14ac:dyDescent="0.2">
      <c r="A2879">
        <v>2020</v>
      </c>
      <c r="B2879" t="s">
        <v>82</v>
      </c>
      <c r="C2879" t="s">
        <v>2</v>
      </c>
      <c r="D2879">
        <v>8423</v>
      </c>
      <c r="E2879">
        <v>2837118</v>
      </c>
      <c r="F2879">
        <v>5.5669715913773414</v>
      </c>
      <c r="G2879">
        <v>367</v>
      </c>
      <c r="H2879">
        <v>2043.0785740354843</v>
      </c>
    </row>
    <row r="2880" spans="1:8" x14ac:dyDescent="0.2">
      <c r="A2880">
        <v>2021</v>
      </c>
      <c r="B2880" t="s">
        <v>82</v>
      </c>
      <c r="C2880" t="s">
        <v>2</v>
      </c>
      <c r="D2880">
        <v>9508</v>
      </c>
      <c r="E2880">
        <v>2964306</v>
      </c>
      <c r="F2880">
        <v>5.8165389279365192</v>
      </c>
      <c r="G2880">
        <v>367</v>
      </c>
      <c r="H2880">
        <v>2134.6697865527026</v>
      </c>
    </row>
    <row r="2881" spans="1:8" x14ac:dyDescent="0.2">
      <c r="A2881">
        <v>2022</v>
      </c>
      <c r="B2881" t="s">
        <v>82</v>
      </c>
      <c r="C2881" t="s">
        <v>2</v>
      </c>
      <c r="D2881">
        <v>10274</v>
      </c>
      <c r="E2881">
        <v>3249845</v>
      </c>
      <c r="F2881">
        <v>6.3768214051652752</v>
      </c>
      <c r="G2881">
        <v>367</v>
      </c>
      <c r="H2881">
        <v>2340.2934556956561</v>
      </c>
    </row>
    <row r="2882" spans="1:8" x14ac:dyDescent="0.2">
      <c r="A2882">
        <v>2023</v>
      </c>
      <c r="B2882" t="s">
        <v>82</v>
      </c>
      <c r="C2882" t="s">
        <v>2</v>
      </c>
      <c r="D2882">
        <v>12407</v>
      </c>
      <c r="E2882">
        <v>3441106</v>
      </c>
      <c r="F2882">
        <v>6.7521123001997516</v>
      </c>
      <c r="G2882">
        <v>367</v>
      </c>
      <c r="H2882">
        <v>2478.025214173309</v>
      </c>
    </row>
    <row r="2883" spans="1:8" x14ac:dyDescent="0.2">
      <c r="A2883">
        <v>2000</v>
      </c>
      <c r="B2883" t="s">
        <v>82</v>
      </c>
      <c r="C2883" t="s">
        <v>3</v>
      </c>
      <c r="D2883">
        <v>761</v>
      </c>
      <c r="E2883">
        <v>733910</v>
      </c>
      <c r="F2883">
        <v>1</v>
      </c>
      <c r="G2883">
        <v>761</v>
      </c>
      <c r="H2883">
        <v>761</v>
      </c>
    </row>
    <row r="2884" spans="1:8" x14ac:dyDescent="0.2">
      <c r="A2884">
        <v>2001</v>
      </c>
      <c r="B2884" t="s">
        <v>82</v>
      </c>
      <c r="C2884" t="s">
        <v>3</v>
      </c>
      <c r="D2884">
        <v>761</v>
      </c>
      <c r="E2884">
        <v>741755</v>
      </c>
      <c r="F2884">
        <v>1.0106893215789401</v>
      </c>
      <c r="G2884">
        <v>761</v>
      </c>
      <c r="H2884">
        <v>769.13457372157336</v>
      </c>
    </row>
    <row r="2885" spans="1:8" x14ac:dyDescent="0.2">
      <c r="A2885">
        <v>2002</v>
      </c>
      <c r="B2885" t="s">
        <v>82</v>
      </c>
      <c r="C2885" t="s">
        <v>3</v>
      </c>
      <c r="D2885">
        <v>607</v>
      </c>
      <c r="E2885">
        <v>684041</v>
      </c>
      <c r="F2885">
        <v>0.93205025139322262</v>
      </c>
      <c r="G2885">
        <v>761</v>
      </c>
      <c r="H2885">
        <v>709.29024131024244</v>
      </c>
    </row>
    <row r="2886" spans="1:8" x14ac:dyDescent="0.2">
      <c r="A2886">
        <v>2003</v>
      </c>
      <c r="B2886" t="s">
        <v>82</v>
      </c>
      <c r="C2886" t="s">
        <v>3</v>
      </c>
      <c r="D2886">
        <v>603</v>
      </c>
      <c r="E2886">
        <v>731168</v>
      </c>
      <c r="F2886">
        <v>0.99626384706571647</v>
      </c>
      <c r="G2886">
        <v>761</v>
      </c>
      <c r="H2886">
        <v>758.1567876170102</v>
      </c>
    </row>
    <row r="2887" spans="1:8" x14ac:dyDescent="0.2">
      <c r="A2887">
        <v>2004</v>
      </c>
      <c r="B2887" t="s">
        <v>82</v>
      </c>
      <c r="C2887" t="s">
        <v>3</v>
      </c>
      <c r="D2887">
        <v>384</v>
      </c>
      <c r="E2887">
        <v>724784</v>
      </c>
      <c r="F2887">
        <v>0.98756523279421182</v>
      </c>
      <c r="G2887">
        <v>761</v>
      </c>
      <c r="H2887">
        <v>751.53714215639525</v>
      </c>
    </row>
    <row r="2888" spans="1:8" x14ac:dyDescent="0.2">
      <c r="A2888">
        <v>2005</v>
      </c>
      <c r="B2888" t="s">
        <v>82</v>
      </c>
      <c r="C2888" t="s">
        <v>3</v>
      </c>
      <c r="D2888">
        <v>733</v>
      </c>
      <c r="E2888">
        <v>750817</v>
      </c>
      <c r="F2888">
        <v>1.0230368846316307</v>
      </c>
      <c r="G2888">
        <v>761</v>
      </c>
      <c r="H2888">
        <v>778.53106920467098</v>
      </c>
    </row>
    <row r="2889" spans="1:8" x14ac:dyDescent="0.2">
      <c r="A2889">
        <v>2006</v>
      </c>
      <c r="B2889" t="s">
        <v>82</v>
      </c>
      <c r="C2889" t="s">
        <v>3</v>
      </c>
      <c r="D2889">
        <v>581</v>
      </c>
      <c r="E2889">
        <v>749575</v>
      </c>
      <c r="F2889">
        <v>1.0213445790355766</v>
      </c>
      <c r="G2889">
        <v>761</v>
      </c>
      <c r="H2889">
        <v>777.24322464607383</v>
      </c>
    </row>
    <row r="2890" spans="1:8" x14ac:dyDescent="0.2">
      <c r="A2890">
        <v>2007</v>
      </c>
      <c r="B2890" t="s">
        <v>82</v>
      </c>
      <c r="C2890" t="s">
        <v>3</v>
      </c>
      <c r="D2890">
        <v>1026</v>
      </c>
      <c r="E2890">
        <v>748335</v>
      </c>
      <c r="F2890">
        <v>1.0196549985693069</v>
      </c>
      <c r="G2890">
        <v>761</v>
      </c>
      <c r="H2890">
        <v>775.95745391124251</v>
      </c>
    </row>
    <row r="2891" spans="1:8" x14ac:dyDescent="0.2">
      <c r="A2891">
        <v>2008</v>
      </c>
      <c r="B2891" t="s">
        <v>82</v>
      </c>
      <c r="C2891" t="s">
        <v>3</v>
      </c>
      <c r="D2891">
        <v>552</v>
      </c>
      <c r="E2891">
        <v>735103</v>
      </c>
      <c r="F2891">
        <v>1.0016255399163385</v>
      </c>
      <c r="G2891">
        <v>761</v>
      </c>
      <c r="H2891">
        <v>762.23703587633361</v>
      </c>
    </row>
    <row r="2892" spans="1:8" x14ac:dyDescent="0.2">
      <c r="A2892">
        <v>2009</v>
      </c>
      <c r="B2892" t="s">
        <v>82</v>
      </c>
      <c r="C2892" t="s">
        <v>3</v>
      </c>
      <c r="D2892">
        <v>1342</v>
      </c>
      <c r="E2892">
        <v>736851</v>
      </c>
      <c r="F2892">
        <v>1.0040073033478218</v>
      </c>
      <c r="G2892">
        <v>761</v>
      </c>
      <c r="H2892">
        <v>764.04955784769243</v>
      </c>
    </row>
    <row r="2893" spans="1:8" x14ac:dyDescent="0.2">
      <c r="A2893">
        <v>2010</v>
      </c>
      <c r="B2893" t="s">
        <v>82</v>
      </c>
      <c r="C2893" t="s">
        <v>3</v>
      </c>
      <c r="D2893">
        <v>236</v>
      </c>
      <c r="E2893">
        <v>708719</v>
      </c>
      <c r="F2893">
        <v>0.96567562780177407</v>
      </c>
      <c r="G2893">
        <v>761</v>
      </c>
      <c r="H2893">
        <v>734.87915275715011</v>
      </c>
    </row>
    <row r="2894" spans="1:8" x14ac:dyDescent="0.2">
      <c r="A2894">
        <v>2011</v>
      </c>
      <c r="B2894" t="s">
        <v>82</v>
      </c>
      <c r="C2894" t="s">
        <v>3</v>
      </c>
      <c r="D2894">
        <v>853</v>
      </c>
      <c r="E2894">
        <v>712191</v>
      </c>
      <c r="F2894">
        <v>0.9704064531073292</v>
      </c>
      <c r="G2894">
        <v>761</v>
      </c>
      <c r="H2894">
        <v>738.47931081467755</v>
      </c>
    </row>
    <row r="2895" spans="1:8" x14ac:dyDescent="0.2">
      <c r="A2895">
        <v>2012</v>
      </c>
      <c r="B2895" t="s">
        <v>82</v>
      </c>
      <c r="C2895" t="s">
        <v>3</v>
      </c>
      <c r="D2895">
        <v>337</v>
      </c>
      <c r="E2895">
        <v>704463</v>
      </c>
      <c r="F2895">
        <v>0.9598765516207709</v>
      </c>
      <c r="G2895">
        <v>761</v>
      </c>
      <c r="H2895">
        <v>730.46605578340666</v>
      </c>
    </row>
    <row r="2896" spans="1:8" x14ac:dyDescent="0.2">
      <c r="A2896">
        <v>2013</v>
      </c>
      <c r="B2896" t="s">
        <v>82</v>
      </c>
      <c r="C2896" t="s">
        <v>3</v>
      </c>
      <c r="D2896">
        <v>421</v>
      </c>
      <c r="E2896">
        <v>773414</v>
      </c>
      <c r="F2896">
        <v>1.0538267634996117</v>
      </c>
      <c r="G2896">
        <v>761</v>
      </c>
      <c r="H2896">
        <v>801.96216702320453</v>
      </c>
    </row>
    <row r="2897" spans="1:8" x14ac:dyDescent="0.2">
      <c r="A2897">
        <v>2014</v>
      </c>
      <c r="B2897" t="s">
        <v>82</v>
      </c>
      <c r="C2897" t="s">
        <v>3</v>
      </c>
      <c r="D2897">
        <v>584</v>
      </c>
      <c r="E2897">
        <v>739517</v>
      </c>
      <c r="F2897">
        <v>1.0076399013503019</v>
      </c>
      <c r="G2897">
        <v>761</v>
      </c>
      <c r="H2897">
        <v>766.81396492757972</v>
      </c>
    </row>
    <row r="2898" spans="1:8" x14ac:dyDescent="0.2">
      <c r="A2898">
        <v>2015</v>
      </c>
      <c r="B2898" t="s">
        <v>82</v>
      </c>
      <c r="C2898" t="s">
        <v>3</v>
      </c>
      <c r="D2898">
        <v>867</v>
      </c>
      <c r="E2898">
        <v>761080</v>
      </c>
      <c r="F2898">
        <v>1.0370208881197966</v>
      </c>
      <c r="G2898">
        <v>761</v>
      </c>
      <c r="H2898">
        <v>789.17289585916524</v>
      </c>
    </row>
    <row r="2899" spans="1:8" x14ac:dyDescent="0.2">
      <c r="A2899">
        <v>2016</v>
      </c>
      <c r="B2899" t="s">
        <v>82</v>
      </c>
      <c r="C2899" t="s">
        <v>3</v>
      </c>
      <c r="D2899">
        <v>725</v>
      </c>
      <c r="E2899">
        <v>743073</v>
      </c>
      <c r="F2899">
        <v>1.0124851821067979</v>
      </c>
      <c r="G2899">
        <v>761</v>
      </c>
      <c r="H2899">
        <v>770.50122358327326</v>
      </c>
    </row>
    <row r="2900" spans="1:8" x14ac:dyDescent="0.2">
      <c r="A2900">
        <v>2017</v>
      </c>
      <c r="B2900" t="s">
        <v>82</v>
      </c>
      <c r="C2900" t="s">
        <v>3</v>
      </c>
      <c r="D2900">
        <v>870</v>
      </c>
      <c r="E2900">
        <v>768023</v>
      </c>
      <c r="F2900">
        <v>1.0464811761660149</v>
      </c>
      <c r="G2900">
        <v>761</v>
      </c>
      <c r="H2900">
        <v>796.37217506233731</v>
      </c>
    </row>
    <row r="2901" spans="1:8" x14ac:dyDescent="0.2">
      <c r="A2901">
        <v>2018</v>
      </c>
      <c r="B2901" t="s">
        <v>82</v>
      </c>
      <c r="C2901" t="s">
        <v>3</v>
      </c>
      <c r="D2901">
        <v>413</v>
      </c>
      <c r="E2901">
        <v>794405</v>
      </c>
      <c r="F2901">
        <v>1.0824283631507952</v>
      </c>
      <c r="G2901">
        <v>761</v>
      </c>
      <c r="H2901">
        <v>823.72798435775508</v>
      </c>
    </row>
    <row r="2902" spans="1:8" x14ac:dyDescent="0.2">
      <c r="A2902">
        <v>2019</v>
      </c>
      <c r="B2902" t="s">
        <v>82</v>
      </c>
      <c r="C2902" t="s">
        <v>3</v>
      </c>
      <c r="D2902">
        <v>438</v>
      </c>
      <c r="E2902">
        <v>797148</v>
      </c>
      <c r="F2902">
        <v>1.0861658786499706</v>
      </c>
      <c r="G2902">
        <v>761</v>
      </c>
      <c r="H2902">
        <v>826.57223365262769</v>
      </c>
    </row>
    <row r="2903" spans="1:8" x14ac:dyDescent="0.2">
      <c r="A2903">
        <v>2020</v>
      </c>
      <c r="B2903" t="s">
        <v>82</v>
      </c>
      <c r="C2903" t="s">
        <v>3</v>
      </c>
      <c r="D2903">
        <v>622</v>
      </c>
      <c r="E2903">
        <v>857696</v>
      </c>
      <c r="F2903">
        <v>1.1686664577400498</v>
      </c>
      <c r="G2903">
        <v>761</v>
      </c>
      <c r="H2903">
        <v>889.35517434017788</v>
      </c>
    </row>
    <row r="2904" spans="1:8" x14ac:dyDescent="0.2">
      <c r="A2904">
        <v>2021</v>
      </c>
      <c r="B2904" t="s">
        <v>82</v>
      </c>
      <c r="C2904" t="s">
        <v>3</v>
      </c>
      <c r="D2904">
        <v>1107</v>
      </c>
      <c r="E2904">
        <v>823401</v>
      </c>
      <c r="F2904">
        <v>1.1219372947636632</v>
      </c>
      <c r="G2904">
        <v>761</v>
      </c>
      <c r="H2904">
        <v>853.79428131514771</v>
      </c>
    </row>
    <row r="2905" spans="1:8" x14ac:dyDescent="0.2">
      <c r="A2905">
        <v>2022</v>
      </c>
      <c r="B2905" t="s">
        <v>82</v>
      </c>
      <c r="C2905" t="s">
        <v>3</v>
      </c>
      <c r="D2905">
        <v>499</v>
      </c>
      <c r="E2905">
        <v>828453</v>
      </c>
      <c r="F2905">
        <v>1.1288209725988201</v>
      </c>
      <c r="G2905">
        <v>761</v>
      </c>
      <c r="H2905">
        <v>859.03276014770211</v>
      </c>
    </row>
    <row r="2906" spans="1:8" x14ac:dyDescent="0.2">
      <c r="A2906">
        <v>2023</v>
      </c>
      <c r="B2906" t="s">
        <v>82</v>
      </c>
      <c r="C2906" t="s">
        <v>3</v>
      </c>
      <c r="D2906">
        <v>813</v>
      </c>
      <c r="E2906">
        <v>835829</v>
      </c>
      <c r="F2906">
        <v>1.1388712512433405</v>
      </c>
      <c r="G2906">
        <v>761</v>
      </c>
      <c r="H2906">
        <v>866.6810221961822</v>
      </c>
    </row>
    <row r="2907" spans="1:8" x14ac:dyDescent="0.2">
      <c r="A2907">
        <v>2000</v>
      </c>
      <c r="B2907" t="s">
        <v>82</v>
      </c>
      <c r="C2907" t="s">
        <v>4</v>
      </c>
      <c r="D2907">
        <v>830</v>
      </c>
      <c r="E2907">
        <v>1549566</v>
      </c>
      <c r="F2907">
        <v>1</v>
      </c>
      <c r="G2907">
        <v>830</v>
      </c>
      <c r="H2907">
        <v>830</v>
      </c>
    </row>
    <row r="2908" spans="1:8" x14ac:dyDescent="0.2">
      <c r="A2908">
        <v>2001</v>
      </c>
      <c r="B2908" t="s">
        <v>82</v>
      </c>
      <c r="C2908" t="s">
        <v>4</v>
      </c>
      <c r="D2908">
        <v>1026</v>
      </c>
      <c r="E2908">
        <v>1763520</v>
      </c>
      <c r="F2908">
        <v>1.1380734992894785</v>
      </c>
      <c r="G2908">
        <v>830</v>
      </c>
      <c r="H2908">
        <v>944.60100441026714</v>
      </c>
    </row>
    <row r="2909" spans="1:8" x14ac:dyDescent="0.2">
      <c r="A2909">
        <v>2002</v>
      </c>
      <c r="B2909" t="s">
        <v>82</v>
      </c>
      <c r="C2909" t="s">
        <v>4</v>
      </c>
      <c r="D2909">
        <v>1430</v>
      </c>
      <c r="E2909">
        <v>1868274</v>
      </c>
      <c r="F2909">
        <v>1.2056756536991649</v>
      </c>
      <c r="G2909">
        <v>830</v>
      </c>
      <c r="H2909">
        <v>1000.7107925703068</v>
      </c>
    </row>
    <row r="2910" spans="1:8" x14ac:dyDescent="0.2">
      <c r="A2910">
        <v>2003</v>
      </c>
      <c r="B2910" t="s">
        <v>82</v>
      </c>
      <c r="C2910" t="s">
        <v>4</v>
      </c>
      <c r="D2910">
        <v>1554</v>
      </c>
      <c r="E2910">
        <v>1970236</v>
      </c>
      <c r="F2910">
        <v>1.2714760132837195</v>
      </c>
      <c r="G2910">
        <v>830</v>
      </c>
      <c r="H2910">
        <v>1055.3250910254872</v>
      </c>
    </row>
    <row r="2911" spans="1:8" x14ac:dyDescent="0.2">
      <c r="A2911">
        <v>2004</v>
      </c>
      <c r="B2911" t="s">
        <v>82</v>
      </c>
      <c r="C2911" t="s">
        <v>4</v>
      </c>
      <c r="D2911">
        <v>1469</v>
      </c>
      <c r="E2911">
        <v>2025789</v>
      </c>
      <c r="F2911">
        <v>1.3073266966363486</v>
      </c>
      <c r="G2911">
        <v>830</v>
      </c>
      <c r="H2911">
        <v>1085.0811582081694</v>
      </c>
    </row>
    <row r="2912" spans="1:8" x14ac:dyDescent="0.2">
      <c r="A2912">
        <v>2005</v>
      </c>
      <c r="B2912" t="s">
        <v>82</v>
      </c>
      <c r="C2912" t="s">
        <v>4</v>
      </c>
      <c r="D2912">
        <v>1326</v>
      </c>
      <c r="E2912">
        <v>2062022</v>
      </c>
      <c r="F2912">
        <v>1.3307093728179373</v>
      </c>
      <c r="G2912">
        <v>830</v>
      </c>
      <c r="H2912">
        <v>1104.4887794388881</v>
      </c>
    </row>
    <row r="2913" spans="1:8" x14ac:dyDescent="0.2">
      <c r="A2913">
        <v>2006</v>
      </c>
      <c r="B2913" t="s">
        <v>82</v>
      </c>
      <c r="C2913" t="s">
        <v>4</v>
      </c>
      <c r="D2913">
        <v>1624</v>
      </c>
      <c r="E2913">
        <v>2226606</v>
      </c>
      <c r="F2913">
        <v>1.4369223382547114</v>
      </c>
      <c r="G2913">
        <v>830</v>
      </c>
      <c r="H2913">
        <v>1192.6455407514104</v>
      </c>
    </row>
    <row r="2914" spans="1:8" x14ac:dyDescent="0.2">
      <c r="A2914">
        <v>2007</v>
      </c>
      <c r="B2914" t="s">
        <v>82</v>
      </c>
      <c r="C2914" t="s">
        <v>4</v>
      </c>
      <c r="D2914">
        <v>3204</v>
      </c>
      <c r="E2914">
        <v>2223631</v>
      </c>
      <c r="F2914">
        <v>1.4350024458461272</v>
      </c>
      <c r="G2914">
        <v>830</v>
      </c>
      <c r="H2914">
        <v>1191.0520300522855</v>
      </c>
    </row>
    <row r="2915" spans="1:8" x14ac:dyDescent="0.2">
      <c r="A2915">
        <v>2008</v>
      </c>
      <c r="B2915" t="s">
        <v>82</v>
      </c>
      <c r="C2915" t="s">
        <v>4</v>
      </c>
      <c r="D2915">
        <v>1277</v>
      </c>
      <c r="E2915">
        <v>2239807</v>
      </c>
      <c r="F2915">
        <v>1.445441497812936</v>
      </c>
      <c r="G2915">
        <v>830</v>
      </c>
      <c r="H2915">
        <v>1199.7164431847368</v>
      </c>
    </row>
    <row r="2916" spans="1:8" x14ac:dyDescent="0.2">
      <c r="A2916">
        <v>2009</v>
      </c>
      <c r="B2916" t="s">
        <v>82</v>
      </c>
      <c r="C2916" t="s">
        <v>4</v>
      </c>
      <c r="D2916">
        <v>2834</v>
      </c>
      <c r="E2916">
        <v>2363195</v>
      </c>
      <c r="F2916">
        <v>1.5250689547912124</v>
      </c>
      <c r="G2916">
        <v>830</v>
      </c>
      <c r="H2916">
        <v>1265.8072324767063</v>
      </c>
    </row>
    <row r="2917" spans="1:8" x14ac:dyDescent="0.2">
      <c r="A2917">
        <v>2010</v>
      </c>
      <c r="B2917" t="s">
        <v>82</v>
      </c>
      <c r="C2917" t="s">
        <v>4</v>
      </c>
      <c r="D2917">
        <v>2702</v>
      </c>
      <c r="E2917">
        <v>2458397</v>
      </c>
      <c r="F2917">
        <v>1.5865068025498752</v>
      </c>
      <c r="G2917">
        <v>830</v>
      </c>
      <c r="H2917">
        <v>1316.8006461163964</v>
      </c>
    </row>
    <row r="2918" spans="1:8" x14ac:dyDescent="0.2">
      <c r="A2918">
        <v>2011</v>
      </c>
      <c r="B2918" t="s">
        <v>82</v>
      </c>
      <c r="C2918" t="s">
        <v>4</v>
      </c>
      <c r="D2918">
        <v>3008</v>
      </c>
      <c r="E2918">
        <v>2586191</v>
      </c>
      <c r="F2918">
        <v>1.6689776363188145</v>
      </c>
      <c r="G2918">
        <v>830</v>
      </c>
      <c r="H2918">
        <v>1385.251438144616</v>
      </c>
    </row>
    <row r="2919" spans="1:8" x14ac:dyDescent="0.2">
      <c r="A2919">
        <v>2012</v>
      </c>
      <c r="B2919" t="s">
        <v>82</v>
      </c>
      <c r="C2919" t="s">
        <v>4</v>
      </c>
      <c r="D2919">
        <v>2369</v>
      </c>
      <c r="E2919">
        <v>2590366</v>
      </c>
      <c r="F2919">
        <v>1.6716719391106929</v>
      </c>
      <c r="G2919">
        <v>830</v>
      </c>
      <c r="H2919">
        <v>1387.4877094618751</v>
      </c>
    </row>
    <row r="2920" spans="1:8" x14ac:dyDescent="0.2">
      <c r="A2920">
        <v>2013</v>
      </c>
      <c r="B2920" t="s">
        <v>82</v>
      </c>
      <c r="C2920" t="s">
        <v>4</v>
      </c>
      <c r="D2920">
        <v>2891</v>
      </c>
      <c r="E2920">
        <v>2715514</v>
      </c>
      <c r="F2920">
        <v>1.7524351979844679</v>
      </c>
      <c r="G2920">
        <v>830</v>
      </c>
      <c r="H2920">
        <v>1454.5212143271083</v>
      </c>
    </row>
    <row r="2921" spans="1:8" x14ac:dyDescent="0.2">
      <c r="A2921">
        <v>2014</v>
      </c>
      <c r="B2921" t="s">
        <v>82</v>
      </c>
      <c r="C2921" t="s">
        <v>4</v>
      </c>
      <c r="D2921">
        <v>2137</v>
      </c>
      <c r="E2921">
        <v>2818610</v>
      </c>
      <c r="F2921">
        <v>1.8189673753812359</v>
      </c>
      <c r="G2921">
        <v>830</v>
      </c>
      <c r="H2921">
        <v>1509.7429215664258</v>
      </c>
    </row>
    <row r="2922" spans="1:8" x14ac:dyDescent="0.2">
      <c r="A2922">
        <v>2015</v>
      </c>
      <c r="B2922" t="s">
        <v>82</v>
      </c>
      <c r="C2922" t="s">
        <v>4</v>
      </c>
      <c r="D2922">
        <v>1436</v>
      </c>
      <c r="E2922">
        <v>2934890</v>
      </c>
      <c r="F2922">
        <v>1.894007741522465</v>
      </c>
      <c r="G2922">
        <v>830</v>
      </c>
      <c r="H2922">
        <v>1572.0264254636459</v>
      </c>
    </row>
    <row r="2923" spans="1:8" x14ac:dyDescent="0.2">
      <c r="A2923">
        <v>2016</v>
      </c>
      <c r="B2923" t="s">
        <v>82</v>
      </c>
      <c r="C2923" t="s">
        <v>4</v>
      </c>
      <c r="D2923">
        <v>3411</v>
      </c>
      <c r="E2923">
        <v>2959310</v>
      </c>
      <c r="F2923">
        <v>1.9097669928225065</v>
      </c>
      <c r="G2923">
        <v>830</v>
      </c>
      <c r="H2923">
        <v>1585.1066040426804</v>
      </c>
    </row>
    <row r="2924" spans="1:8" x14ac:dyDescent="0.2">
      <c r="A2924">
        <v>2017</v>
      </c>
      <c r="B2924" t="s">
        <v>82</v>
      </c>
      <c r="C2924" t="s">
        <v>4</v>
      </c>
      <c r="D2924">
        <v>3166</v>
      </c>
      <c r="E2924">
        <v>3134231</v>
      </c>
      <c r="F2924">
        <v>2.0226508583693756</v>
      </c>
      <c r="G2924">
        <v>830</v>
      </c>
      <c r="H2924">
        <v>1678.8002124465818</v>
      </c>
    </row>
    <row r="2925" spans="1:8" x14ac:dyDescent="0.2">
      <c r="A2925">
        <v>2018</v>
      </c>
      <c r="B2925" t="s">
        <v>82</v>
      </c>
      <c r="C2925" t="s">
        <v>4</v>
      </c>
      <c r="D2925">
        <v>2775</v>
      </c>
      <c r="E2925">
        <v>3197990</v>
      </c>
      <c r="F2925">
        <v>2.0637972180597663</v>
      </c>
      <c r="G2925">
        <v>830</v>
      </c>
      <c r="H2925">
        <v>1712.951690989606</v>
      </c>
    </row>
    <row r="2926" spans="1:8" x14ac:dyDescent="0.2">
      <c r="A2926">
        <v>2019</v>
      </c>
      <c r="B2926" t="s">
        <v>82</v>
      </c>
      <c r="C2926" t="s">
        <v>4</v>
      </c>
      <c r="D2926">
        <v>2621</v>
      </c>
      <c r="E2926">
        <v>3225036</v>
      </c>
      <c r="F2926">
        <v>2.0812511374152503</v>
      </c>
      <c r="G2926">
        <v>830</v>
      </c>
      <c r="H2926">
        <v>1727.4384440546578</v>
      </c>
    </row>
    <row r="2927" spans="1:8" x14ac:dyDescent="0.2">
      <c r="A2927">
        <v>2020</v>
      </c>
      <c r="B2927" t="s">
        <v>82</v>
      </c>
      <c r="C2927" t="s">
        <v>4</v>
      </c>
      <c r="D2927">
        <v>2780</v>
      </c>
      <c r="E2927">
        <v>3230814</v>
      </c>
      <c r="F2927">
        <v>2.0849799234108133</v>
      </c>
      <c r="G2927">
        <v>830</v>
      </c>
      <c r="H2927">
        <v>1730.5333364309749</v>
      </c>
    </row>
    <row r="2928" spans="1:8" x14ac:dyDescent="0.2">
      <c r="A2928">
        <v>2021</v>
      </c>
      <c r="B2928" t="s">
        <v>82</v>
      </c>
      <c r="C2928" t="s">
        <v>4</v>
      </c>
      <c r="D2928">
        <v>4309</v>
      </c>
      <c r="E2928">
        <v>3250215</v>
      </c>
      <c r="F2928">
        <v>2.0975002032827255</v>
      </c>
      <c r="G2928">
        <v>830</v>
      </c>
      <c r="H2928">
        <v>1740.9251687246622</v>
      </c>
    </row>
    <row r="2929" spans="1:8" x14ac:dyDescent="0.2">
      <c r="A2929">
        <v>2022</v>
      </c>
      <c r="B2929" t="s">
        <v>82</v>
      </c>
      <c r="C2929" t="s">
        <v>4</v>
      </c>
      <c r="D2929">
        <v>5472</v>
      </c>
      <c r="E2929">
        <v>3311684</v>
      </c>
      <c r="F2929">
        <v>2.1371687298249959</v>
      </c>
      <c r="G2929">
        <v>830</v>
      </c>
      <c r="H2929">
        <v>1773.8500457547466</v>
      </c>
    </row>
    <row r="2930" spans="1:8" x14ac:dyDescent="0.2">
      <c r="A2930">
        <v>2023</v>
      </c>
      <c r="B2930" t="s">
        <v>82</v>
      </c>
      <c r="C2930" t="s">
        <v>4</v>
      </c>
      <c r="D2930">
        <v>2245</v>
      </c>
      <c r="E2930">
        <v>3334124</v>
      </c>
      <c r="F2930">
        <v>2.151650203992602</v>
      </c>
      <c r="G2930">
        <v>830</v>
      </c>
      <c r="H2930">
        <v>1785.8696693138597</v>
      </c>
    </row>
    <row r="2931" spans="1:8" x14ac:dyDescent="0.2">
      <c r="A2931">
        <v>2000</v>
      </c>
      <c r="B2931" t="s">
        <v>82</v>
      </c>
      <c r="C2931" t="s">
        <v>5</v>
      </c>
      <c r="D2931">
        <v>239</v>
      </c>
      <c r="E2931">
        <v>975710</v>
      </c>
      <c r="F2931">
        <v>1</v>
      </c>
      <c r="G2931">
        <v>239</v>
      </c>
      <c r="H2931">
        <v>239</v>
      </c>
    </row>
    <row r="2932" spans="1:8" x14ac:dyDescent="0.2">
      <c r="A2932">
        <v>2001</v>
      </c>
      <c r="B2932" t="s">
        <v>82</v>
      </c>
      <c r="C2932" t="s">
        <v>5</v>
      </c>
      <c r="D2932">
        <v>296</v>
      </c>
      <c r="E2932">
        <v>1038118</v>
      </c>
      <c r="F2932">
        <v>1.0639616279427289</v>
      </c>
      <c r="G2932">
        <v>239</v>
      </c>
      <c r="H2932">
        <v>254.28682907831219</v>
      </c>
    </row>
    <row r="2933" spans="1:8" x14ac:dyDescent="0.2">
      <c r="A2933">
        <v>2002</v>
      </c>
      <c r="B2933" t="s">
        <v>82</v>
      </c>
      <c r="C2933" t="s">
        <v>5</v>
      </c>
      <c r="D2933">
        <v>581</v>
      </c>
      <c r="E2933">
        <v>1076949</v>
      </c>
      <c r="F2933">
        <v>1.1037593137305142</v>
      </c>
      <c r="G2933">
        <v>239</v>
      </c>
      <c r="H2933">
        <v>263.7984759815929</v>
      </c>
    </row>
    <row r="2934" spans="1:8" x14ac:dyDescent="0.2">
      <c r="A2934">
        <v>2003</v>
      </c>
      <c r="B2934" t="s">
        <v>82</v>
      </c>
      <c r="C2934" t="s">
        <v>5</v>
      </c>
      <c r="D2934">
        <v>379</v>
      </c>
      <c r="E2934">
        <v>1083372</v>
      </c>
      <c r="F2934">
        <v>1.1103422123376823</v>
      </c>
      <c r="G2934">
        <v>239</v>
      </c>
      <c r="H2934">
        <v>265.37178874870608</v>
      </c>
    </row>
    <row r="2935" spans="1:8" x14ac:dyDescent="0.2">
      <c r="A2935">
        <v>2004</v>
      </c>
      <c r="B2935" t="s">
        <v>82</v>
      </c>
      <c r="C2935" t="s">
        <v>5</v>
      </c>
      <c r="D2935">
        <v>863</v>
      </c>
      <c r="E2935">
        <v>1124334</v>
      </c>
      <c r="F2935">
        <v>1.1523239487142696</v>
      </c>
      <c r="G2935">
        <v>239</v>
      </c>
      <c r="H2935">
        <v>275.40542374271041</v>
      </c>
    </row>
    <row r="2936" spans="1:8" x14ac:dyDescent="0.2">
      <c r="A2936">
        <v>2005</v>
      </c>
      <c r="B2936" t="s">
        <v>82</v>
      </c>
      <c r="C2936" t="s">
        <v>5</v>
      </c>
      <c r="D2936">
        <v>225</v>
      </c>
      <c r="E2936">
        <v>1114530</v>
      </c>
      <c r="F2936">
        <v>1.1422758811532114</v>
      </c>
      <c r="G2936">
        <v>239</v>
      </c>
      <c r="H2936">
        <v>273.00393559561752</v>
      </c>
    </row>
    <row r="2937" spans="1:8" x14ac:dyDescent="0.2">
      <c r="A2937">
        <v>2006</v>
      </c>
      <c r="B2937" t="s">
        <v>82</v>
      </c>
      <c r="C2937" t="s">
        <v>5</v>
      </c>
      <c r="D2937">
        <v>398</v>
      </c>
      <c r="E2937">
        <v>1110744</v>
      </c>
      <c r="F2937">
        <v>1.138395629849033</v>
      </c>
      <c r="G2937">
        <v>239</v>
      </c>
      <c r="H2937">
        <v>272.07655553391891</v>
      </c>
    </row>
    <row r="2938" spans="1:8" x14ac:dyDescent="0.2">
      <c r="A2938">
        <v>2007</v>
      </c>
      <c r="B2938" t="s">
        <v>82</v>
      </c>
      <c r="C2938" t="s">
        <v>5</v>
      </c>
      <c r="D2938">
        <v>278</v>
      </c>
      <c r="E2938">
        <v>1136229</v>
      </c>
      <c r="F2938">
        <v>1.1645150710764469</v>
      </c>
      <c r="G2938">
        <v>239</v>
      </c>
      <c r="H2938">
        <v>278.31910198727081</v>
      </c>
    </row>
    <row r="2939" spans="1:8" x14ac:dyDescent="0.2">
      <c r="A2939">
        <v>2008</v>
      </c>
      <c r="B2939" t="s">
        <v>82</v>
      </c>
      <c r="C2939" t="s">
        <v>5</v>
      </c>
      <c r="D2939">
        <v>322</v>
      </c>
      <c r="E2939">
        <v>1154397</v>
      </c>
      <c r="F2939">
        <v>1.1831353578419816</v>
      </c>
      <c r="G2939">
        <v>239</v>
      </c>
      <c r="H2939">
        <v>282.76935052423363</v>
      </c>
    </row>
    <row r="2940" spans="1:8" x14ac:dyDescent="0.2">
      <c r="A2940">
        <v>2009</v>
      </c>
      <c r="B2940" t="s">
        <v>82</v>
      </c>
      <c r="C2940" t="s">
        <v>5</v>
      </c>
      <c r="D2940">
        <v>231</v>
      </c>
      <c r="E2940">
        <v>1146650</v>
      </c>
      <c r="F2940">
        <v>1.1751954986625124</v>
      </c>
      <c r="G2940">
        <v>239</v>
      </c>
      <c r="H2940">
        <v>280.87172418034044</v>
      </c>
    </row>
    <row r="2941" spans="1:8" x14ac:dyDescent="0.2">
      <c r="A2941">
        <v>2010</v>
      </c>
      <c r="B2941" t="s">
        <v>82</v>
      </c>
      <c r="C2941" t="s">
        <v>5</v>
      </c>
      <c r="D2941">
        <v>418</v>
      </c>
      <c r="E2941">
        <v>1226966</v>
      </c>
      <c r="F2941">
        <v>1.2575109407508378</v>
      </c>
      <c r="G2941">
        <v>239</v>
      </c>
      <c r="H2941">
        <v>300.54511483945021</v>
      </c>
    </row>
    <row r="2942" spans="1:8" x14ac:dyDescent="0.2">
      <c r="A2942">
        <v>2011</v>
      </c>
      <c r="B2942" t="s">
        <v>82</v>
      </c>
      <c r="C2942" t="s">
        <v>5</v>
      </c>
      <c r="D2942">
        <v>182</v>
      </c>
      <c r="E2942">
        <v>1203508</v>
      </c>
      <c r="F2942">
        <v>1.2334689610642506</v>
      </c>
      <c r="G2942">
        <v>239</v>
      </c>
      <c r="H2942">
        <v>294.79908169435589</v>
      </c>
    </row>
    <row r="2943" spans="1:8" x14ac:dyDescent="0.2">
      <c r="A2943">
        <v>2012</v>
      </c>
      <c r="B2943" t="s">
        <v>82</v>
      </c>
      <c r="C2943" t="s">
        <v>5</v>
      </c>
      <c r="D2943">
        <v>212</v>
      </c>
      <c r="E2943">
        <v>1278065</v>
      </c>
      <c r="F2943">
        <v>1.3098820346209428</v>
      </c>
      <c r="G2943">
        <v>239</v>
      </c>
      <c r="H2943">
        <v>313.06180627440534</v>
      </c>
    </row>
    <row r="2944" spans="1:8" x14ac:dyDescent="0.2">
      <c r="A2944">
        <v>2013</v>
      </c>
      <c r="B2944" t="s">
        <v>82</v>
      </c>
      <c r="C2944" t="s">
        <v>5</v>
      </c>
      <c r="D2944">
        <v>307</v>
      </c>
      <c r="E2944">
        <v>1334969</v>
      </c>
      <c r="F2944">
        <v>1.3682026421785161</v>
      </c>
      <c r="G2944">
        <v>239</v>
      </c>
      <c r="H2944">
        <v>327.00043148066533</v>
      </c>
    </row>
    <row r="2945" spans="1:8" x14ac:dyDescent="0.2">
      <c r="A2945">
        <v>2014</v>
      </c>
      <c r="B2945" t="s">
        <v>82</v>
      </c>
      <c r="C2945" t="s">
        <v>5</v>
      </c>
      <c r="D2945">
        <v>1027</v>
      </c>
      <c r="E2945">
        <v>1347880</v>
      </c>
      <c r="F2945">
        <v>1.3814350575478369</v>
      </c>
      <c r="G2945">
        <v>239</v>
      </c>
      <c r="H2945">
        <v>330.16297875393303</v>
      </c>
    </row>
    <row r="2946" spans="1:8" x14ac:dyDescent="0.2">
      <c r="A2946">
        <v>2015</v>
      </c>
      <c r="B2946" t="s">
        <v>82</v>
      </c>
      <c r="C2946" t="s">
        <v>5</v>
      </c>
      <c r="D2946">
        <v>321</v>
      </c>
      <c r="E2946">
        <v>1417317</v>
      </c>
      <c r="F2946">
        <v>1.4526006702811287</v>
      </c>
      <c r="G2946">
        <v>239</v>
      </c>
      <c r="H2946">
        <v>347.17156019718976</v>
      </c>
    </row>
    <row r="2947" spans="1:8" x14ac:dyDescent="0.2">
      <c r="A2947">
        <v>2016</v>
      </c>
      <c r="B2947" t="s">
        <v>82</v>
      </c>
      <c r="C2947" t="s">
        <v>5</v>
      </c>
      <c r="D2947">
        <v>421</v>
      </c>
      <c r="E2947">
        <v>1479227</v>
      </c>
      <c r="F2947">
        <v>1.5160519006672064</v>
      </c>
      <c r="G2947">
        <v>239</v>
      </c>
      <c r="H2947">
        <v>362.33640425946231</v>
      </c>
    </row>
    <row r="2948" spans="1:8" x14ac:dyDescent="0.2">
      <c r="A2948">
        <v>2017</v>
      </c>
      <c r="B2948" t="s">
        <v>82</v>
      </c>
      <c r="C2948" t="s">
        <v>5</v>
      </c>
      <c r="D2948">
        <v>262</v>
      </c>
      <c r="E2948">
        <v>1485146</v>
      </c>
      <c r="F2948">
        <v>1.5221182523495711</v>
      </c>
      <c r="G2948">
        <v>239</v>
      </c>
      <c r="H2948">
        <v>363.78626231154749</v>
      </c>
    </row>
    <row r="2949" spans="1:8" x14ac:dyDescent="0.2">
      <c r="A2949">
        <v>2018</v>
      </c>
      <c r="B2949" t="s">
        <v>82</v>
      </c>
      <c r="C2949" t="s">
        <v>5</v>
      </c>
      <c r="D2949">
        <v>586</v>
      </c>
      <c r="E2949">
        <v>1596732</v>
      </c>
      <c r="F2949">
        <v>1.6364821514589376</v>
      </c>
      <c r="G2949">
        <v>239</v>
      </c>
      <c r="H2949">
        <v>391.11923419868612</v>
      </c>
    </row>
    <row r="2950" spans="1:8" x14ac:dyDescent="0.2">
      <c r="A2950">
        <v>2019</v>
      </c>
      <c r="B2950" t="s">
        <v>82</v>
      </c>
      <c r="C2950" t="s">
        <v>5</v>
      </c>
      <c r="D2950">
        <v>455</v>
      </c>
      <c r="E2950">
        <v>1656326</v>
      </c>
      <c r="F2950">
        <v>1.6975597257381805</v>
      </c>
      <c r="G2950">
        <v>239</v>
      </c>
      <c r="H2950">
        <v>405.71677445142512</v>
      </c>
    </row>
    <row r="2951" spans="1:8" x14ac:dyDescent="0.2">
      <c r="A2951">
        <v>2020</v>
      </c>
      <c r="B2951" t="s">
        <v>82</v>
      </c>
      <c r="C2951" t="s">
        <v>5</v>
      </c>
      <c r="D2951">
        <v>455</v>
      </c>
      <c r="E2951">
        <v>1717512</v>
      </c>
      <c r="F2951">
        <v>1.7602689323671992</v>
      </c>
      <c r="G2951">
        <v>239</v>
      </c>
      <c r="H2951">
        <v>420.7042748357606</v>
      </c>
    </row>
    <row r="2952" spans="1:8" x14ac:dyDescent="0.2">
      <c r="A2952">
        <v>2021</v>
      </c>
      <c r="B2952" t="s">
        <v>82</v>
      </c>
      <c r="C2952" t="s">
        <v>5</v>
      </c>
      <c r="D2952">
        <v>355</v>
      </c>
      <c r="E2952">
        <v>1712437</v>
      </c>
      <c r="F2952">
        <v>1.7550675918049421</v>
      </c>
      <c r="G2952">
        <v>239</v>
      </c>
      <c r="H2952">
        <v>419.46115444138115</v>
      </c>
    </row>
    <row r="2953" spans="1:8" x14ac:dyDescent="0.2">
      <c r="A2953">
        <v>2022</v>
      </c>
      <c r="B2953" t="s">
        <v>82</v>
      </c>
      <c r="C2953" t="s">
        <v>5</v>
      </c>
      <c r="D2953">
        <v>971</v>
      </c>
      <c r="E2953">
        <v>1678965</v>
      </c>
      <c r="F2953">
        <v>1.7207623166719619</v>
      </c>
      <c r="G2953">
        <v>239</v>
      </c>
      <c r="H2953">
        <v>411.26219368459891</v>
      </c>
    </row>
    <row r="2954" spans="1:8" x14ac:dyDescent="0.2">
      <c r="A2954">
        <v>2023</v>
      </c>
      <c r="B2954" t="s">
        <v>82</v>
      </c>
      <c r="C2954" t="s">
        <v>5</v>
      </c>
      <c r="D2954">
        <v>776</v>
      </c>
      <c r="E2954">
        <v>1668499</v>
      </c>
      <c r="F2954">
        <v>1.7100357688247532</v>
      </c>
      <c r="G2954">
        <v>239</v>
      </c>
      <c r="H2954">
        <v>408.69854874911601</v>
      </c>
    </row>
    <row r="2955" spans="1:8" x14ac:dyDescent="0.2">
      <c r="A2955">
        <v>2000</v>
      </c>
      <c r="B2955" t="s">
        <v>82</v>
      </c>
      <c r="C2955" t="s">
        <v>6</v>
      </c>
      <c r="D2955">
        <v>454</v>
      </c>
      <c r="E2955">
        <v>360968</v>
      </c>
      <c r="F2955">
        <v>1</v>
      </c>
      <c r="G2955">
        <v>454</v>
      </c>
      <c r="H2955">
        <v>454</v>
      </c>
    </row>
    <row r="2956" spans="1:8" x14ac:dyDescent="0.2">
      <c r="A2956">
        <v>2001</v>
      </c>
      <c r="B2956" t="s">
        <v>82</v>
      </c>
      <c r="C2956" t="s">
        <v>6</v>
      </c>
      <c r="D2956">
        <v>614</v>
      </c>
      <c r="E2956">
        <v>355232</v>
      </c>
      <c r="F2956">
        <v>0.98410939473859183</v>
      </c>
      <c r="G2956">
        <v>454</v>
      </c>
      <c r="H2956">
        <v>446.78566521132069</v>
      </c>
    </row>
    <row r="2957" spans="1:8" x14ac:dyDescent="0.2">
      <c r="A2957">
        <v>2002</v>
      </c>
      <c r="B2957" t="s">
        <v>82</v>
      </c>
      <c r="C2957" t="s">
        <v>6</v>
      </c>
      <c r="D2957">
        <v>759</v>
      </c>
      <c r="E2957">
        <v>389666</v>
      </c>
      <c r="F2957">
        <v>1.0795028922231333</v>
      </c>
      <c r="G2957">
        <v>454</v>
      </c>
      <c r="H2957">
        <v>490.09431306930253</v>
      </c>
    </row>
    <row r="2958" spans="1:8" x14ac:dyDescent="0.2">
      <c r="A2958">
        <v>2003</v>
      </c>
      <c r="B2958" t="s">
        <v>82</v>
      </c>
      <c r="C2958" t="s">
        <v>6</v>
      </c>
      <c r="D2958">
        <v>618</v>
      </c>
      <c r="E2958">
        <v>382587</v>
      </c>
      <c r="F2958">
        <v>1.0598917355555062</v>
      </c>
      <c r="G2958">
        <v>454</v>
      </c>
      <c r="H2958">
        <v>481.19084794219981</v>
      </c>
    </row>
    <row r="2959" spans="1:8" x14ac:dyDescent="0.2">
      <c r="A2959">
        <v>2004</v>
      </c>
      <c r="B2959" t="s">
        <v>82</v>
      </c>
      <c r="C2959" t="s">
        <v>6</v>
      </c>
      <c r="D2959">
        <v>888</v>
      </c>
      <c r="E2959">
        <v>387278</v>
      </c>
      <c r="F2959">
        <v>1.0728873473548901</v>
      </c>
      <c r="G2959">
        <v>454</v>
      </c>
      <c r="H2959">
        <v>487.09085569912008</v>
      </c>
    </row>
    <row r="2960" spans="1:8" x14ac:dyDescent="0.2">
      <c r="A2960">
        <v>2005</v>
      </c>
      <c r="B2960" t="s">
        <v>82</v>
      </c>
      <c r="C2960" t="s">
        <v>6</v>
      </c>
      <c r="D2960">
        <v>519</v>
      </c>
      <c r="E2960">
        <v>367541</v>
      </c>
      <c r="F2960">
        <v>1.0182093703596995</v>
      </c>
      <c r="G2960">
        <v>454</v>
      </c>
      <c r="H2960">
        <v>462.2670541433036</v>
      </c>
    </row>
    <row r="2961" spans="1:8" x14ac:dyDescent="0.2">
      <c r="A2961">
        <v>2006</v>
      </c>
      <c r="B2961" t="s">
        <v>82</v>
      </c>
      <c r="C2961" t="s">
        <v>6</v>
      </c>
      <c r="D2961">
        <v>674</v>
      </c>
      <c r="E2961">
        <v>375257</v>
      </c>
      <c r="F2961">
        <v>1.0395852263912591</v>
      </c>
      <c r="G2961">
        <v>454</v>
      </c>
      <c r="H2961">
        <v>471.97169278163159</v>
      </c>
    </row>
    <row r="2962" spans="1:8" x14ac:dyDescent="0.2">
      <c r="A2962">
        <v>2007</v>
      </c>
      <c r="B2962" t="s">
        <v>82</v>
      </c>
      <c r="C2962" t="s">
        <v>6</v>
      </c>
      <c r="D2962">
        <v>1220</v>
      </c>
      <c r="E2962">
        <v>364041</v>
      </c>
      <c r="F2962">
        <v>1.0085132200084217</v>
      </c>
      <c r="G2962">
        <v>454</v>
      </c>
      <c r="H2962">
        <v>457.86500188382342</v>
      </c>
    </row>
    <row r="2963" spans="1:8" x14ac:dyDescent="0.2">
      <c r="A2963">
        <v>2008</v>
      </c>
      <c r="B2963" t="s">
        <v>82</v>
      </c>
      <c r="C2963" t="s">
        <v>6</v>
      </c>
      <c r="D2963">
        <v>359</v>
      </c>
      <c r="E2963">
        <v>357008</v>
      </c>
      <c r="F2963">
        <v>0.98902949845969723</v>
      </c>
      <c r="G2963">
        <v>454</v>
      </c>
      <c r="H2963">
        <v>449.01939230070252</v>
      </c>
    </row>
    <row r="2964" spans="1:8" x14ac:dyDescent="0.2">
      <c r="A2964">
        <v>2009</v>
      </c>
      <c r="B2964" t="s">
        <v>82</v>
      </c>
      <c r="C2964" t="s">
        <v>6</v>
      </c>
      <c r="D2964">
        <v>911</v>
      </c>
      <c r="E2964">
        <v>375454</v>
      </c>
      <c r="F2964">
        <v>1.0401309811396025</v>
      </c>
      <c r="G2964">
        <v>454</v>
      </c>
      <c r="H2964">
        <v>472.21946543737954</v>
      </c>
    </row>
    <row r="2965" spans="1:8" x14ac:dyDescent="0.2">
      <c r="A2965">
        <v>2010</v>
      </c>
      <c r="B2965" t="s">
        <v>82</v>
      </c>
      <c r="C2965" t="s">
        <v>6</v>
      </c>
      <c r="D2965">
        <v>933</v>
      </c>
      <c r="E2965">
        <v>385688</v>
      </c>
      <c r="F2965">
        <v>1.0684825247667382</v>
      </c>
      <c r="G2965">
        <v>454</v>
      </c>
      <c r="H2965">
        <v>485.09106624409912</v>
      </c>
    </row>
    <row r="2966" spans="1:8" x14ac:dyDescent="0.2">
      <c r="A2966">
        <v>2011</v>
      </c>
      <c r="B2966" t="s">
        <v>82</v>
      </c>
      <c r="C2966" t="s">
        <v>6</v>
      </c>
      <c r="D2966">
        <v>1264</v>
      </c>
      <c r="E2966">
        <v>391576</v>
      </c>
      <c r="F2966">
        <v>1.0847942199862592</v>
      </c>
      <c r="G2966">
        <v>454</v>
      </c>
      <c r="H2966">
        <v>492.49657587376169</v>
      </c>
    </row>
    <row r="2967" spans="1:8" x14ac:dyDescent="0.2">
      <c r="A2967">
        <v>2012</v>
      </c>
      <c r="B2967" t="s">
        <v>82</v>
      </c>
      <c r="C2967" t="s">
        <v>6</v>
      </c>
      <c r="D2967">
        <v>414</v>
      </c>
      <c r="E2967">
        <v>379049</v>
      </c>
      <c r="F2967">
        <v>1.0500903127147005</v>
      </c>
      <c r="G2967">
        <v>454</v>
      </c>
      <c r="H2967">
        <v>476.74100197247407</v>
      </c>
    </row>
    <row r="2968" spans="1:8" x14ac:dyDescent="0.2">
      <c r="A2968">
        <v>2013</v>
      </c>
      <c r="B2968" t="s">
        <v>82</v>
      </c>
      <c r="C2968" t="s">
        <v>6</v>
      </c>
      <c r="D2968">
        <v>838</v>
      </c>
      <c r="E2968">
        <v>385773</v>
      </c>
      <c r="F2968">
        <v>1.0687180027038408</v>
      </c>
      <c r="G2968">
        <v>454</v>
      </c>
      <c r="H2968">
        <v>485.19797322754368</v>
      </c>
    </row>
    <row r="2969" spans="1:8" x14ac:dyDescent="0.2">
      <c r="A2969">
        <v>2014</v>
      </c>
      <c r="B2969" t="s">
        <v>82</v>
      </c>
      <c r="C2969" t="s">
        <v>6</v>
      </c>
      <c r="D2969">
        <v>1459</v>
      </c>
      <c r="E2969">
        <v>349497</v>
      </c>
      <c r="F2969">
        <v>0.96822155980585534</v>
      </c>
      <c r="G2969">
        <v>454</v>
      </c>
      <c r="H2969">
        <v>439.57258815185833</v>
      </c>
    </row>
    <row r="2970" spans="1:8" x14ac:dyDescent="0.2">
      <c r="A2970">
        <v>2015</v>
      </c>
      <c r="B2970" t="s">
        <v>82</v>
      </c>
      <c r="C2970" t="s">
        <v>6</v>
      </c>
      <c r="D2970">
        <v>465</v>
      </c>
      <c r="E2970">
        <v>344846</v>
      </c>
      <c r="F2970">
        <v>0.95533676115334321</v>
      </c>
      <c r="G2970">
        <v>454</v>
      </c>
      <c r="H2970">
        <v>433.7228895636178</v>
      </c>
    </row>
    <row r="2971" spans="1:8" x14ac:dyDescent="0.2">
      <c r="A2971">
        <v>2016</v>
      </c>
      <c r="B2971" t="s">
        <v>82</v>
      </c>
      <c r="C2971" t="s">
        <v>6</v>
      </c>
      <c r="D2971">
        <v>346</v>
      </c>
      <c r="E2971">
        <v>358989</v>
      </c>
      <c r="F2971">
        <v>0.99451751955852041</v>
      </c>
      <c r="G2971">
        <v>454</v>
      </c>
      <c r="H2971">
        <v>451.51095387956826</v>
      </c>
    </row>
    <row r="2972" spans="1:8" x14ac:dyDescent="0.2">
      <c r="A2972">
        <v>2017</v>
      </c>
      <c r="B2972" t="s">
        <v>82</v>
      </c>
      <c r="C2972" t="s">
        <v>6</v>
      </c>
      <c r="D2972">
        <v>681</v>
      </c>
      <c r="E2972">
        <v>338119</v>
      </c>
      <c r="F2972">
        <v>0.93670076017818749</v>
      </c>
      <c r="G2972">
        <v>454</v>
      </c>
      <c r="H2972">
        <v>425.26214512089712</v>
      </c>
    </row>
    <row r="2973" spans="1:8" x14ac:dyDescent="0.2">
      <c r="A2973">
        <v>2018</v>
      </c>
      <c r="B2973" t="s">
        <v>82</v>
      </c>
      <c r="C2973" t="s">
        <v>6</v>
      </c>
      <c r="D2973">
        <v>557</v>
      </c>
      <c r="E2973">
        <v>344990</v>
      </c>
      <c r="F2973">
        <v>0.95573568848208157</v>
      </c>
      <c r="G2973">
        <v>454</v>
      </c>
      <c r="H2973">
        <v>433.90400257086503</v>
      </c>
    </row>
    <row r="2974" spans="1:8" x14ac:dyDescent="0.2">
      <c r="A2974">
        <v>2019</v>
      </c>
      <c r="B2974" t="s">
        <v>82</v>
      </c>
      <c r="C2974" t="s">
        <v>6</v>
      </c>
      <c r="D2974">
        <v>476</v>
      </c>
      <c r="E2974">
        <v>347441</v>
      </c>
      <c r="F2974">
        <v>0.96252576405664769</v>
      </c>
      <c r="G2974">
        <v>454</v>
      </c>
      <c r="H2974">
        <v>436.98669688171805</v>
      </c>
    </row>
    <row r="2975" spans="1:8" x14ac:dyDescent="0.2">
      <c r="A2975">
        <v>2020</v>
      </c>
      <c r="B2975" t="s">
        <v>82</v>
      </c>
      <c r="C2975" t="s">
        <v>6</v>
      </c>
      <c r="D2975">
        <v>473</v>
      </c>
      <c r="E2975">
        <v>403600</v>
      </c>
      <c r="F2975">
        <v>1.1181046519359057</v>
      </c>
      <c r="G2975">
        <v>454</v>
      </c>
      <c r="H2975">
        <v>507.61951197890119</v>
      </c>
    </row>
    <row r="2976" spans="1:8" x14ac:dyDescent="0.2">
      <c r="A2976">
        <v>2021</v>
      </c>
      <c r="B2976" t="s">
        <v>82</v>
      </c>
      <c r="C2976" t="s">
        <v>6</v>
      </c>
      <c r="D2976">
        <v>1105</v>
      </c>
      <c r="E2976">
        <v>405295</v>
      </c>
      <c r="F2976">
        <v>1.1228003590345959</v>
      </c>
      <c r="G2976">
        <v>454</v>
      </c>
      <c r="H2976">
        <v>509.75136300170652</v>
      </c>
    </row>
    <row r="2977" spans="1:8" x14ac:dyDescent="0.2">
      <c r="A2977">
        <v>2022</v>
      </c>
      <c r="B2977" t="s">
        <v>82</v>
      </c>
      <c r="C2977" t="s">
        <v>6</v>
      </c>
      <c r="D2977">
        <v>759</v>
      </c>
      <c r="E2977">
        <v>400662</v>
      </c>
      <c r="F2977">
        <v>1.109965426298176</v>
      </c>
      <c r="G2977">
        <v>454</v>
      </c>
      <c r="H2977">
        <v>503.92430353937186</v>
      </c>
    </row>
    <row r="2978" spans="1:8" x14ac:dyDescent="0.2">
      <c r="A2978">
        <v>2023</v>
      </c>
      <c r="B2978" t="s">
        <v>82</v>
      </c>
      <c r="C2978" t="s">
        <v>6</v>
      </c>
      <c r="D2978">
        <v>512</v>
      </c>
      <c r="E2978">
        <v>409560</v>
      </c>
      <c r="F2978">
        <v>1.1346158108197957</v>
      </c>
      <c r="G2978">
        <v>454</v>
      </c>
      <c r="H2978">
        <v>515.11557811218722</v>
      </c>
    </row>
    <row r="2979" spans="1:8" x14ac:dyDescent="0.2">
      <c r="A2979">
        <v>2000</v>
      </c>
      <c r="B2979" t="s">
        <v>82</v>
      </c>
      <c r="C2979" t="s">
        <v>7</v>
      </c>
      <c r="D2979">
        <v>417</v>
      </c>
      <c r="E2979">
        <v>122003</v>
      </c>
      <c r="F2979">
        <v>1</v>
      </c>
      <c r="G2979">
        <v>417</v>
      </c>
      <c r="H2979">
        <v>417</v>
      </c>
    </row>
    <row r="2980" spans="1:8" x14ac:dyDescent="0.2">
      <c r="A2980">
        <v>2001</v>
      </c>
      <c r="B2980" t="s">
        <v>82</v>
      </c>
      <c r="C2980" t="s">
        <v>7</v>
      </c>
      <c r="D2980">
        <v>353</v>
      </c>
      <c r="E2980">
        <v>161701</v>
      </c>
      <c r="F2980">
        <v>1.3253854413416064</v>
      </c>
      <c r="G2980">
        <v>417</v>
      </c>
      <c r="H2980">
        <v>552.68572903944982</v>
      </c>
    </row>
    <row r="2981" spans="1:8" x14ac:dyDescent="0.2">
      <c r="A2981">
        <v>2002</v>
      </c>
      <c r="B2981" t="s">
        <v>82</v>
      </c>
      <c r="C2981" t="s">
        <v>7</v>
      </c>
      <c r="D2981">
        <v>127</v>
      </c>
      <c r="E2981">
        <v>123145</v>
      </c>
      <c r="F2981">
        <v>1.0093604255633057</v>
      </c>
      <c r="G2981">
        <v>417</v>
      </c>
      <c r="H2981">
        <v>420.90329745989851</v>
      </c>
    </row>
    <row r="2982" spans="1:8" x14ac:dyDescent="0.2">
      <c r="A2982">
        <v>2003</v>
      </c>
      <c r="B2982" t="s">
        <v>82</v>
      </c>
      <c r="C2982" t="s">
        <v>7</v>
      </c>
      <c r="D2982">
        <v>229</v>
      </c>
      <c r="E2982">
        <v>137384</v>
      </c>
      <c r="F2982">
        <v>1.126070670393351</v>
      </c>
      <c r="G2982">
        <v>417</v>
      </c>
      <c r="H2982">
        <v>469.57146955402737</v>
      </c>
    </row>
    <row r="2983" spans="1:8" x14ac:dyDescent="0.2">
      <c r="A2983">
        <v>2004</v>
      </c>
      <c r="B2983" t="s">
        <v>82</v>
      </c>
      <c r="C2983" t="s">
        <v>7</v>
      </c>
      <c r="D2983">
        <v>138</v>
      </c>
      <c r="E2983">
        <v>131387</v>
      </c>
      <c r="F2983">
        <v>1.0769161414063588</v>
      </c>
      <c r="G2983">
        <v>417</v>
      </c>
      <c r="H2983">
        <v>449.07403096645163</v>
      </c>
    </row>
    <row r="2984" spans="1:8" x14ac:dyDescent="0.2">
      <c r="A2984">
        <v>2005</v>
      </c>
      <c r="B2984" t="s">
        <v>82</v>
      </c>
      <c r="C2984" t="s">
        <v>7</v>
      </c>
      <c r="D2984">
        <v>192</v>
      </c>
      <c r="E2984">
        <v>150747</v>
      </c>
      <c r="F2984">
        <v>1.2356007639156414</v>
      </c>
      <c r="G2984">
        <v>417</v>
      </c>
      <c r="H2984">
        <v>515.24551855282243</v>
      </c>
    </row>
    <row r="2985" spans="1:8" x14ac:dyDescent="0.2">
      <c r="A2985">
        <v>2006</v>
      </c>
      <c r="B2985" t="s">
        <v>82</v>
      </c>
      <c r="C2985" t="s">
        <v>7</v>
      </c>
      <c r="D2985">
        <v>272</v>
      </c>
      <c r="E2985">
        <v>148831</v>
      </c>
      <c r="F2985">
        <v>1.2198962320598674</v>
      </c>
      <c r="G2985">
        <v>417</v>
      </c>
      <c r="H2985">
        <v>508.6967287689647</v>
      </c>
    </row>
    <row r="2986" spans="1:8" x14ac:dyDescent="0.2">
      <c r="A2986">
        <v>2007</v>
      </c>
      <c r="B2986" t="s">
        <v>82</v>
      </c>
      <c r="C2986" t="s">
        <v>7</v>
      </c>
      <c r="D2986">
        <v>112</v>
      </c>
      <c r="E2986">
        <v>148289</v>
      </c>
      <c r="F2986">
        <v>1.215453718351188</v>
      </c>
      <c r="G2986">
        <v>417</v>
      </c>
      <c r="H2986">
        <v>506.84420055244539</v>
      </c>
    </row>
    <row r="2987" spans="1:8" x14ac:dyDescent="0.2">
      <c r="A2987">
        <v>2008</v>
      </c>
      <c r="B2987" t="s">
        <v>82</v>
      </c>
      <c r="C2987" t="s">
        <v>7</v>
      </c>
      <c r="D2987">
        <v>191</v>
      </c>
      <c r="E2987">
        <v>149187</v>
      </c>
      <c r="F2987">
        <v>1.2228141930936125</v>
      </c>
      <c r="G2987">
        <v>417</v>
      </c>
      <c r="H2987">
        <v>509.9135185200364</v>
      </c>
    </row>
    <row r="2988" spans="1:8" x14ac:dyDescent="0.2">
      <c r="A2988">
        <v>2009</v>
      </c>
      <c r="B2988" t="s">
        <v>82</v>
      </c>
      <c r="C2988" t="s">
        <v>7</v>
      </c>
      <c r="D2988">
        <v>141</v>
      </c>
      <c r="E2988">
        <v>152507</v>
      </c>
      <c r="F2988">
        <v>1.2500266386892125</v>
      </c>
      <c r="G2988">
        <v>417</v>
      </c>
      <c r="H2988">
        <v>521.26110833340158</v>
      </c>
    </row>
    <row r="2989" spans="1:8" x14ac:dyDescent="0.2">
      <c r="A2989">
        <v>2010</v>
      </c>
      <c r="B2989" t="s">
        <v>82</v>
      </c>
      <c r="C2989" t="s">
        <v>7</v>
      </c>
      <c r="D2989">
        <v>64</v>
      </c>
      <c r="E2989">
        <v>137861</v>
      </c>
      <c r="F2989">
        <v>1.1299804103177791</v>
      </c>
      <c r="G2989">
        <v>417</v>
      </c>
      <c r="H2989">
        <v>471.20183110251389</v>
      </c>
    </row>
    <row r="2990" spans="1:8" x14ac:dyDescent="0.2">
      <c r="A2990">
        <v>2011</v>
      </c>
      <c r="B2990" t="s">
        <v>82</v>
      </c>
      <c r="C2990" t="s">
        <v>7</v>
      </c>
      <c r="D2990">
        <v>172</v>
      </c>
      <c r="E2990">
        <v>166510</v>
      </c>
      <c r="F2990">
        <v>1.3648025048564381</v>
      </c>
      <c r="G2990">
        <v>417</v>
      </c>
      <c r="H2990">
        <v>569.12264452513466</v>
      </c>
    </row>
    <row r="2991" spans="1:8" x14ac:dyDescent="0.2">
      <c r="A2991">
        <v>2012</v>
      </c>
      <c r="B2991" t="s">
        <v>82</v>
      </c>
      <c r="C2991" t="s">
        <v>7</v>
      </c>
      <c r="D2991">
        <v>172</v>
      </c>
      <c r="E2991">
        <v>160194</v>
      </c>
      <c r="F2991">
        <v>1.313033286066736</v>
      </c>
      <c r="G2991">
        <v>417</v>
      </c>
      <c r="H2991">
        <v>547.53488028982895</v>
      </c>
    </row>
    <row r="2992" spans="1:8" x14ac:dyDescent="0.2">
      <c r="A2992">
        <v>2013</v>
      </c>
      <c r="B2992" t="s">
        <v>82</v>
      </c>
      <c r="C2992" t="s">
        <v>7</v>
      </c>
      <c r="D2992">
        <v>306</v>
      </c>
      <c r="E2992">
        <v>162942</v>
      </c>
      <c r="F2992">
        <v>1.3355573223609256</v>
      </c>
      <c r="G2992">
        <v>417</v>
      </c>
      <c r="H2992">
        <v>556.927403424506</v>
      </c>
    </row>
    <row r="2993" spans="1:8" x14ac:dyDescent="0.2">
      <c r="A2993">
        <v>2014</v>
      </c>
      <c r="B2993" t="s">
        <v>82</v>
      </c>
      <c r="C2993" t="s">
        <v>7</v>
      </c>
      <c r="D2993">
        <v>82</v>
      </c>
      <c r="E2993">
        <v>162073</v>
      </c>
      <c r="F2993">
        <v>1.3284345466914749</v>
      </c>
      <c r="G2993">
        <v>417</v>
      </c>
      <c r="H2993">
        <v>553.95720597034506</v>
      </c>
    </row>
    <row r="2994" spans="1:8" x14ac:dyDescent="0.2">
      <c r="A2994">
        <v>2015</v>
      </c>
      <c r="B2994" t="s">
        <v>82</v>
      </c>
      <c r="C2994" t="s">
        <v>7</v>
      </c>
      <c r="D2994">
        <v>440</v>
      </c>
      <c r="E2994">
        <v>172476</v>
      </c>
      <c r="F2994">
        <v>1.413702941730941</v>
      </c>
      <c r="G2994">
        <v>417</v>
      </c>
      <c r="H2994">
        <v>589.51412670180241</v>
      </c>
    </row>
    <row r="2995" spans="1:8" x14ac:dyDescent="0.2">
      <c r="A2995">
        <v>2016</v>
      </c>
      <c r="B2995" t="s">
        <v>82</v>
      </c>
      <c r="C2995" t="s">
        <v>7</v>
      </c>
      <c r="D2995">
        <v>565</v>
      </c>
      <c r="E2995">
        <v>161006</v>
      </c>
      <c r="F2995">
        <v>1.3196888601099972</v>
      </c>
      <c r="G2995">
        <v>417</v>
      </c>
      <c r="H2995">
        <v>550.3102546658688</v>
      </c>
    </row>
    <row r="2996" spans="1:8" x14ac:dyDescent="0.2">
      <c r="A2996">
        <v>2017</v>
      </c>
      <c r="B2996" t="s">
        <v>82</v>
      </c>
      <c r="C2996" t="s">
        <v>7</v>
      </c>
      <c r="D2996">
        <v>432</v>
      </c>
      <c r="E2996">
        <v>176324</v>
      </c>
      <c r="F2996">
        <v>1.4452431497586125</v>
      </c>
      <c r="G2996">
        <v>417</v>
      </c>
      <c r="H2996">
        <v>602.6663934493414</v>
      </c>
    </row>
    <row r="2997" spans="1:8" x14ac:dyDescent="0.2">
      <c r="A2997">
        <v>2018</v>
      </c>
      <c r="B2997" t="s">
        <v>82</v>
      </c>
      <c r="C2997" t="s">
        <v>7</v>
      </c>
      <c r="D2997">
        <v>241</v>
      </c>
      <c r="E2997">
        <v>186957</v>
      </c>
      <c r="F2997">
        <v>1.5323967443423523</v>
      </c>
      <c r="G2997">
        <v>417</v>
      </c>
      <c r="H2997">
        <v>639.00944239076091</v>
      </c>
    </row>
    <row r="2998" spans="1:8" x14ac:dyDescent="0.2">
      <c r="A2998">
        <v>2019</v>
      </c>
      <c r="B2998" t="s">
        <v>82</v>
      </c>
      <c r="C2998" t="s">
        <v>7</v>
      </c>
      <c r="D2998">
        <v>93</v>
      </c>
      <c r="E2998">
        <v>167206</v>
      </c>
      <c r="F2998">
        <v>1.3705072826078046</v>
      </c>
      <c r="G2998">
        <v>417</v>
      </c>
      <c r="H2998">
        <v>571.50153684745453</v>
      </c>
    </row>
    <row r="2999" spans="1:8" x14ac:dyDescent="0.2">
      <c r="A2999">
        <v>2020</v>
      </c>
      <c r="B2999" t="s">
        <v>82</v>
      </c>
      <c r="C2999" t="s">
        <v>7</v>
      </c>
      <c r="D2999">
        <v>93</v>
      </c>
      <c r="E2999">
        <v>180229</v>
      </c>
      <c r="F2999">
        <v>1.4772505594124734</v>
      </c>
      <c r="G2999">
        <v>417</v>
      </c>
      <c r="H2999">
        <v>616.01348327500136</v>
      </c>
    </row>
    <row r="3000" spans="1:8" x14ac:dyDescent="0.2">
      <c r="A3000">
        <v>2021</v>
      </c>
      <c r="B3000" t="s">
        <v>82</v>
      </c>
      <c r="C3000" t="s">
        <v>7</v>
      </c>
      <c r="D3000">
        <v>112</v>
      </c>
      <c r="E3000">
        <v>193765</v>
      </c>
      <c r="F3000">
        <v>1.5881986508528478</v>
      </c>
      <c r="G3000">
        <v>417</v>
      </c>
      <c r="H3000">
        <v>662.27883740563755</v>
      </c>
    </row>
    <row r="3001" spans="1:8" x14ac:dyDescent="0.2">
      <c r="A3001">
        <v>2022</v>
      </c>
      <c r="B3001" t="s">
        <v>82</v>
      </c>
      <c r="C3001" t="s">
        <v>7</v>
      </c>
      <c r="D3001">
        <v>308</v>
      </c>
      <c r="E3001">
        <v>190913</v>
      </c>
      <c r="F3001">
        <v>1.5648221765038564</v>
      </c>
      <c r="G3001">
        <v>417</v>
      </c>
      <c r="H3001">
        <v>652.53084760210811</v>
      </c>
    </row>
    <row r="3002" spans="1:8" x14ac:dyDescent="0.2">
      <c r="A3002">
        <v>2023</v>
      </c>
      <c r="B3002" t="s">
        <v>82</v>
      </c>
      <c r="C3002" t="s">
        <v>7</v>
      </c>
      <c r="D3002">
        <v>297</v>
      </c>
      <c r="E3002">
        <v>189831</v>
      </c>
      <c r="F3002">
        <v>1.5559535421260133</v>
      </c>
      <c r="G3002">
        <v>417</v>
      </c>
      <c r="H3002">
        <v>648.83262706654762</v>
      </c>
    </row>
    <row r="3003" spans="1:8" x14ac:dyDescent="0.2">
      <c r="A3003">
        <v>2000</v>
      </c>
      <c r="B3003" t="s">
        <v>82</v>
      </c>
      <c r="C3003" t="s">
        <v>8</v>
      </c>
      <c r="D3003">
        <v>1191</v>
      </c>
      <c r="E3003">
        <v>831039</v>
      </c>
      <c r="F3003">
        <v>1</v>
      </c>
      <c r="G3003">
        <v>1191</v>
      </c>
      <c r="H3003">
        <v>1191</v>
      </c>
    </row>
    <row r="3004" spans="1:8" x14ac:dyDescent="0.2">
      <c r="A3004">
        <v>2001</v>
      </c>
      <c r="B3004" t="s">
        <v>82</v>
      </c>
      <c r="C3004" t="s">
        <v>8</v>
      </c>
      <c r="D3004">
        <v>1677</v>
      </c>
      <c r="E3004">
        <v>800573</v>
      </c>
      <c r="F3004">
        <v>0.96333986732271293</v>
      </c>
      <c r="G3004">
        <v>1191</v>
      </c>
      <c r="H3004">
        <v>1147.3377819813511</v>
      </c>
    </row>
    <row r="3005" spans="1:8" x14ac:dyDescent="0.2">
      <c r="A3005">
        <v>2002</v>
      </c>
      <c r="B3005" t="s">
        <v>82</v>
      </c>
      <c r="C3005" t="s">
        <v>8</v>
      </c>
      <c r="D3005">
        <v>1139</v>
      </c>
      <c r="E3005">
        <v>827580</v>
      </c>
      <c r="F3005">
        <v>0.99583774046705387</v>
      </c>
      <c r="G3005">
        <v>1191</v>
      </c>
      <c r="H3005">
        <v>1186.0427488962612</v>
      </c>
    </row>
    <row r="3006" spans="1:8" x14ac:dyDescent="0.2">
      <c r="A3006">
        <v>2003</v>
      </c>
      <c r="B3006" t="s">
        <v>82</v>
      </c>
      <c r="C3006" t="s">
        <v>8</v>
      </c>
      <c r="D3006">
        <v>953</v>
      </c>
      <c r="E3006">
        <v>806170</v>
      </c>
      <c r="F3006">
        <v>0.97007480996680062</v>
      </c>
      <c r="G3006">
        <v>1191</v>
      </c>
      <c r="H3006">
        <v>1155.3590986704596</v>
      </c>
    </row>
    <row r="3007" spans="1:8" x14ac:dyDescent="0.2">
      <c r="A3007">
        <v>2004</v>
      </c>
      <c r="B3007" t="s">
        <v>82</v>
      </c>
      <c r="C3007" t="s">
        <v>8</v>
      </c>
      <c r="D3007">
        <v>1392</v>
      </c>
      <c r="E3007">
        <v>835287</v>
      </c>
      <c r="F3007">
        <v>1.0051116734593684</v>
      </c>
      <c r="G3007">
        <v>1191</v>
      </c>
      <c r="H3007">
        <v>1197.0880030901078</v>
      </c>
    </row>
    <row r="3008" spans="1:8" x14ac:dyDescent="0.2">
      <c r="A3008">
        <v>2005</v>
      </c>
      <c r="B3008" t="s">
        <v>82</v>
      </c>
      <c r="C3008" t="s">
        <v>8</v>
      </c>
      <c r="D3008">
        <v>623</v>
      </c>
      <c r="E3008">
        <v>801441</v>
      </c>
      <c r="F3008">
        <v>0.96438434297307352</v>
      </c>
      <c r="G3008">
        <v>1191</v>
      </c>
      <c r="H3008">
        <v>1148.5817524809306</v>
      </c>
    </row>
    <row r="3009" spans="1:8" x14ac:dyDescent="0.2">
      <c r="A3009">
        <v>2006</v>
      </c>
      <c r="B3009" t="s">
        <v>82</v>
      </c>
      <c r="C3009" t="s">
        <v>8</v>
      </c>
      <c r="D3009">
        <v>986</v>
      </c>
      <c r="E3009">
        <v>812579</v>
      </c>
      <c r="F3009">
        <v>0.97778684273541916</v>
      </c>
      <c r="G3009">
        <v>1191</v>
      </c>
      <c r="H3009">
        <v>1164.5441296978843</v>
      </c>
    </row>
    <row r="3010" spans="1:8" x14ac:dyDescent="0.2">
      <c r="A3010">
        <v>2007</v>
      </c>
      <c r="B3010" t="s">
        <v>82</v>
      </c>
      <c r="C3010" t="s">
        <v>8</v>
      </c>
      <c r="D3010">
        <v>1212</v>
      </c>
      <c r="E3010">
        <v>802594</v>
      </c>
      <c r="F3010">
        <v>0.96577176281738886</v>
      </c>
      <c r="G3010">
        <v>1191</v>
      </c>
      <c r="H3010">
        <v>1150.2341695155101</v>
      </c>
    </row>
    <row r="3011" spans="1:8" x14ac:dyDescent="0.2">
      <c r="A3011">
        <v>2008</v>
      </c>
      <c r="B3011" t="s">
        <v>82</v>
      </c>
      <c r="C3011" t="s">
        <v>8</v>
      </c>
      <c r="D3011">
        <v>1419</v>
      </c>
      <c r="E3011">
        <v>789644</v>
      </c>
      <c r="F3011">
        <v>0.95018885996926739</v>
      </c>
      <c r="G3011">
        <v>1191</v>
      </c>
      <c r="H3011">
        <v>1131.6749322233975</v>
      </c>
    </row>
    <row r="3012" spans="1:8" x14ac:dyDescent="0.2">
      <c r="A3012">
        <v>2009</v>
      </c>
      <c r="B3012" t="s">
        <v>82</v>
      </c>
      <c r="C3012" t="s">
        <v>8</v>
      </c>
      <c r="D3012">
        <v>1031</v>
      </c>
      <c r="E3012">
        <v>778872</v>
      </c>
      <c r="F3012">
        <v>0.93722677275073729</v>
      </c>
      <c r="G3012">
        <v>1191</v>
      </c>
      <c r="H3012">
        <v>1116.2370863461281</v>
      </c>
    </row>
    <row r="3013" spans="1:8" x14ac:dyDescent="0.2">
      <c r="A3013">
        <v>2010</v>
      </c>
      <c r="B3013" t="s">
        <v>82</v>
      </c>
      <c r="C3013" t="s">
        <v>8</v>
      </c>
      <c r="D3013">
        <v>1217</v>
      </c>
      <c r="E3013">
        <v>759433</v>
      </c>
      <c r="F3013">
        <v>0.91383557209709776</v>
      </c>
      <c r="G3013">
        <v>1191</v>
      </c>
      <c r="H3013">
        <v>1088.3781663676434</v>
      </c>
    </row>
    <row r="3014" spans="1:8" x14ac:dyDescent="0.2">
      <c r="A3014">
        <v>2011</v>
      </c>
      <c r="B3014" t="s">
        <v>82</v>
      </c>
      <c r="C3014" t="s">
        <v>8</v>
      </c>
      <c r="D3014">
        <v>1237</v>
      </c>
      <c r="E3014">
        <v>765423</v>
      </c>
      <c r="F3014">
        <v>0.92104341673495471</v>
      </c>
      <c r="G3014">
        <v>1191</v>
      </c>
      <c r="H3014">
        <v>1096.9627093313311</v>
      </c>
    </row>
    <row r="3015" spans="1:8" x14ac:dyDescent="0.2">
      <c r="A3015">
        <v>2012</v>
      </c>
      <c r="B3015" t="s">
        <v>82</v>
      </c>
      <c r="C3015" t="s">
        <v>8</v>
      </c>
      <c r="D3015">
        <v>1947</v>
      </c>
      <c r="E3015">
        <v>743686</v>
      </c>
      <c r="F3015">
        <v>0.89488700289637435</v>
      </c>
      <c r="G3015">
        <v>1191</v>
      </c>
      <c r="H3015">
        <v>1065.8104204495819</v>
      </c>
    </row>
    <row r="3016" spans="1:8" x14ac:dyDescent="0.2">
      <c r="A3016">
        <v>2013</v>
      </c>
      <c r="B3016" t="s">
        <v>82</v>
      </c>
      <c r="C3016" t="s">
        <v>8</v>
      </c>
      <c r="D3016">
        <v>1289</v>
      </c>
      <c r="E3016">
        <v>755076</v>
      </c>
      <c r="F3016">
        <v>0.90859273752495373</v>
      </c>
      <c r="G3016">
        <v>1191</v>
      </c>
      <c r="H3016">
        <v>1082.13395039222</v>
      </c>
    </row>
    <row r="3017" spans="1:8" x14ac:dyDescent="0.2">
      <c r="A3017">
        <v>2014</v>
      </c>
      <c r="B3017" t="s">
        <v>82</v>
      </c>
      <c r="C3017" t="s">
        <v>8</v>
      </c>
      <c r="D3017">
        <v>1381</v>
      </c>
      <c r="E3017">
        <v>744846</v>
      </c>
      <c r="F3017">
        <v>0.89628284593141838</v>
      </c>
      <c r="G3017">
        <v>1191</v>
      </c>
      <c r="H3017">
        <v>1067.4728695043193</v>
      </c>
    </row>
    <row r="3018" spans="1:8" x14ac:dyDescent="0.2">
      <c r="A3018">
        <v>2015</v>
      </c>
      <c r="B3018" t="s">
        <v>82</v>
      </c>
      <c r="C3018" t="s">
        <v>8</v>
      </c>
      <c r="D3018">
        <v>758</v>
      </c>
      <c r="E3018">
        <v>744228</v>
      </c>
      <c r="F3018">
        <v>0.89553919852136898</v>
      </c>
      <c r="G3018">
        <v>1191</v>
      </c>
      <c r="H3018">
        <v>1066.5871854389504</v>
      </c>
    </row>
    <row r="3019" spans="1:8" x14ac:dyDescent="0.2">
      <c r="A3019">
        <v>2016</v>
      </c>
      <c r="B3019" t="s">
        <v>82</v>
      </c>
      <c r="C3019" t="s">
        <v>8</v>
      </c>
      <c r="D3019">
        <v>531</v>
      </c>
      <c r="E3019">
        <v>699235</v>
      </c>
      <c r="F3019">
        <v>0.84139853845607726</v>
      </c>
      <c r="G3019">
        <v>1191</v>
      </c>
      <c r="H3019">
        <v>1002.105659301188</v>
      </c>
    </row>
    <row r="3020" spans="1:8" x14ac:dyDescent="0.2">
      <c r="A3020">
        <v>2017</v>
      </c>
      <c r="B3020" t="s">
        <v>82</v>
      </c>
      <c r="C3020" t="s">
        <v>8</v>
      </c>
      <c r="D3020">
        <v>621</v>
      </c>
      <c r="E3020">
        <v>700737</v>
      </c>
      <c r="F3020">
        <v>0.84320591452386706</v>
      </c>
      <c r="G3020">
        <v>1191</v>
      </c>
      <c r="H3020">
        <v>1004.2582441979257</v>
      </c>
    </row>
    <row r="3021" spans="1:8" x14ac:dyDescent="0.2">
      <c r="A3021">
        <v>2018</v>
      </c>
      <c r="B3021" t="s">
        <v>82</v>
      </c>
      <c r="C3021" t="s">
        <v>8</v>
      </c>
      <c r="D3021">
        <v>1155</v>
      </c>
      <c r="E3021">
        <v>715726</v>
      </c>
      <c r="F3021">
        <v>0.86124237249996693</v>
      </c>
      <c r="G3021">
        <v>1191</v>
      </c>
      <c r="H3021">
        <v>1025.7396656474607</v>
      </c>
    </row>
    <row r="3022" spans="1:8" x14ac:dyDescent="0.2">
      <c r="A3022">
        <v>2019</v>
      </c>
      <c r="B3022" t="s">
        <v>82</v>
      </c>
      <c r="C3022" t="s">
        <v>8</v>
      </c>
      <c r="D3022">
        <v>1337</v>
      </c>
      <c r="E3022">
        <v>695810</v>
      </c>
      <c r="F3022">
        <v>0.83727719156381353</v>
      </c>
      <c r="G3022">
        <v>1191</v>
      </c>
      <c r="H3022">
        <v>997.19713515250191</v>
      </c>
    </row>
    <row r="3023" spans="1:8" x14ac:dyDescent="0.2">
      <c r="A3023">
        <v>2020</v>
      </c>
      <c r="B3023" t="s">
        <v>82</v>
      </c>
      <c r="C3023" t="s">
        <v>8</v>
      </c>
      <c r="D3023">
        <v>1411</v>
      </c>
      <c r="E3023">
        <v>690186</v>
      </c>
      <c r="F3023">
        <v>0.83050975946977212</v>
      </c>
      <c r="G3023">
        <v>1191</v>
      </c>
      <c r="H3023">
        <v>989.13712352849859</v>
      </c>
    </row>
    <row r="3024" spans="1:8" x14ac:dyDescent="0.2">
      <c r="A3024">
        <v>2021</v>
      </c>
      <c r="B3024" t="s">
        <v>82</v>
      </c>
      <c r="C3024" t="s">
        <v>8</v>
      </c>
      <c r="D3024">
        <v>856</v>
      </c>
      <c r="E3024">
        <v>702801</v>
      </c>
      <c r="F3024">
        <v>0.84568955247587663</v>
      </c>
      <c r="G3024">
        <v>1191</v>
      </c>
      <c r="H3024">
        <v>1007.216256998769</v>
      </c>
    </row>
    <row r="3025" spans="1:8" x14ac:dyDescent="0.2">
      <c r="A3025">
        <v>2022</v>
      </c>
      <c r="B3025" t="s">
        <v>82</v>
      </c>
      <c r="C3025" t="s">
        <v>8</v>
      </c>
      <c r="D3025">
        <v>591</v>
      </c>
      <c r="E3025">
        <v>686632</v>
      </c>
      <c r="F3025">
        <v>0.82623318520550781</v>
      </c>
      <c r="G3025">
        <v>1191</v>
      </c>
      <c r="H3025">
        <v>984.04372357975979</v>
      </c>
    </row>
    <row r="3026" spans="1:8" x14ac:dyDescent="0.2">
      <c r="A3026">
        <v>2023</v>
      </c>
      <c r="B3026" t="s">
        <v>82</v>
      </c>
      <c r="C3026" t="s">
        <v>8</v>
      </c>
      <c r="D3026">
        <v>603</v>
      </c>
      <c r="E3026">
        <v>663755</v>
      </c>
      <c r="F3026">
        <v>0.79870499459110822</v>
      </c>
      <c r="G3026">
        <v>1191</v>
      </c>
      <c r="H3026">
        <v>951.25764855800992</v>
      </c>
    </row>
    <row r="3027" spans="1:8" x14ac:dyDescent="0.2">
      <c r="A3027">
        <v>2000</v>
      </c>
      <c r="B3027" t="s">
        <v>82</v>
      </c>
      <c r="C3027" t="s">
        <v>9</v>
      </c>
      <c r="D3027">
        <v>1833</v>
      </c>
      <c r="E3027">
        <v>1229810</v>
      </c>
      <c r="F3027">
        <v>1</v>
      </c>
      <c r="G3027">
        <v>1833</v>
      </c>
      <c r="H3027">
        <v>1833</v>
      </c>
    </row>
    <row r="3028" spans="1:8" x14ac:dyDescent="0.2">
      <c r="A3028">
        <v>2001</v>
      </c>
      <c r="B3028" t="s">
        <v>82</v>
      </c>
      <c r="C3028" t="s">
        <v>9</v>
      </c>
      <c r="D3028">
        <v>1463</v>
      </c>
      <c r="E3028">
        <v>1206371</v>
      </c>
      <c r="F3028">
        <v>0.98094095835942141</v>
      </c>
      <c r="G3028">
        <v>1833</v>
      </c>
      <c r="H3028">
        <v>1798.0647766728193</v>
      </c>
    </row>
    <row r="3029" spans="1:8" x14ac:dyDescent="0.2">
      <c r="A3029">
        <v>2002</v>
      </c>
      <c r="B3029" t="s">
        <v>82</v>
      </c>
      <c r="C3029" t="s">
        <v>9</v>
      </c>
      <c r="D3029">
        <v>2530</v>
      </c>
      <c r="E3029">
        <v>1349745</v>
      </c>
      <c r="F3029">
        <v>1.0975231946398225</v>
      </c>
      <c r="G3029">
        <v>1833</v>
      </c>
      <c r="H3029">
        <v>2011.7600157747947</v>
      </c>
    </row>
    <row r="3030" spans="1:8" x14ac:dyDescent="0.2">
      <c r="A3030">
        <v>2003</v>
      </c>
      <c r="B3030" t="s">
        <v>82</v>
      </c>
      <c r="C3030" t="s">
        <v>9</v>
      </c>
      <c r="D3030">
        <v>2541</v>
      </c>
      <c r="E3030">
        <v>1414944</v>
      </c>
      <c r="F3030">
        <v>1.15053870110017</v>
      </c>
      <c r="G3030">
        <v>1833</v>
      </c>
      <c r="H3030">
        <v>2108.9374391166116</v>
      </c>
    </row>
    <row r="3031" spans="1:8" x14ac:dyDescent="0.2">
      <c r="A3031">
        <v>2004</v>
      </c>
      <c r="B3031" t="s">
        <v>82</v>
      </c>
      <c r="C3031" t="s">
        <v>9</v>
      </c>
      <c r="D3031">
        <v>2225</v>
      </c>
      <c r="E3031">
        <v>1564767</v>
      </c>
      <c r="F3031">
        <v>1.2723648368447158</v>
      </c>
      <c r="G3031">
        <v>1833</v>
      </c>
      <c r="H3031">
        <v>2332.2447459363639</v>
      </c>
    </row>
    <row r="3032" spans="1:8" x14ac:dyDescent="0.2">
      <c r="A3032">
        <v>2005</v>
      </c>
      <c r="B3032" t="s">
        <v>82</v>
      </c>
      <c r="C3032" t="s">
        <v>9</v>
      </c>
      <c r="D3032">
        <v>2872</v>
      </c>
      <c r="E3032">
        <v>1682172</v>
      </c>
      <c r="F3032">
        <v>1.3678308031321911</v>
      </c>
      <c r="G3032">
        <v>1833</v>
      </c>
      <c r="H3032">
        <v>2507.2338621413064</v>
      </c>
    </row>
    <row r="3033" spans="1:8" x14ac:dyDescent="0.2">
      <c r="A3033">
        <v>2006</v>
      </c>
      <c r="B3033" t="s">
        <v>82</v>
      </c>
      <c r="C3033" t="s">
        <v>9</v>
      </c>
      <c r="D3033">
        <v>3255</v>
      </c>
      <c r="E3033">
        <v>1759781</v>
      </c>
      <c r="F3033">
        <v>1.4309372992576088</v>
      </c>
      <c r="G3033">
        <v>1833</v>
      </c>
      <c r="H3033">
        <v>2622.9080695391972</v>
      </c>
    </row>
    <row r="3034" spans="1:8" x14ac:dyDescent="0.2">
      <c r="A3034">
        <v>2007</v>
      </c>
      <c r="B3034" t="s">
        <v>82</v>
      </c>
      <c r="C3034" t="s">
        <v>9</v>
      </c>
      <c r="D3034">
        <v>2685</v>
      </c>
      <c r="E3034">
        <v>1873729</v>
      </c>
      <c r="F3034">
        <v>1.5235922622193672</v>
      </c>
      <c r="G3034">
        <v>1833</v>
      </c>
      <c r="H3034">
        <v>2792.7446166481</v>
      </c>
    </row>
    <row r="3035" spans="1:8" x14ac:dyDescent="0.2">
      <c r="A3035">
        <v>2008</v>
      </c>
      <c r="B3035" t="s">
        <v>82</v>
      </c>
      <c r="C3035" t="s">
        <v>9</v>
      </c>
      <c r="D3035">
        <v>3120</v>
      </c>
      <c r="E3035">
        <v>1991953</v>
      </c>
      <c r="F3035">
        <v>1.619724185036713</v>
      </c>
      <c r="G3035">
        <v>1833</v>
      </c>
      <c r="H3035">
        <v>2968.9544311722948</v>
      </c>
    </row>
    <row r="3036" spans="1:8" x14ac:dyDescent="0.2">
      <c r="A3036">
        <v>2009</v>
      </c>
      <c r="B3036" t="s">
        <v>82</v>
      </c>
      <c r="C3036" t="s">
        <v>9</v>
      </c>
      <c r="D3036">
        <v>3128</v>
      </c>
      <c r="E3036">
        <v>2082268</v>
      </c>
      <c r="F3036">
        <v>1.6931623584130882</v>
      </c>
      <c r="G3036">
        <v>1833</v>
      </c>
      <c r="H3036">
        <v>3103.5666029711906</v>
      </c>
    </row>
    <row r="3037" spans="1:8" x14ac:dyDescent="0.2">
      <c r="A3037">
        <v>2010</v>
      </c>
      <c r="B3037" t="s">
        <v>82</v>
      </c>
      <c r="C3037" t="s">
        <v>9</v>
      </c>
      <c r="D3037">
        <v>6289</v>
      </c>
      <c r="E3037">
        <v>2261000</v>
      </c>
      <c r="F3037">
        <v>1.8384953773347101</v>
      </c>
      <c r="G3037">
        <v>1833</v>
      </c>
      <c r="H3037">
        <v>3369.9620266545235</v>
      </c>
    </row>
    <row r="3038" spans="1:8" x14ac:dyDescent="0.2">
      <c r="A3038">
        <v>2011</v>
      </c>
      <c r="B3038" t="s">
        <v>82</v>
      </c>
      <c r="C3038" t="s">
        <v>9</v>
      </c>
      <c r="D3038">
        <v>4663</v>
      </c>
      <c r="E3038">
        <v>2391486</v>
      </c>
      <c r="F3038">
        <v>1.9445979460241827</v>
      </c>
      <c r="G3038">
        <v>1833</v>
      </c>
      <c r="H3038">
        <v>3564.4480350623267</v>
      </c>
    </row>
    <row r="3039" spans="1:8" x14ac:dyDescent="0.2">
      <c r="A3039">
        <v>2012</v>
      </c>
      <c r="B3039" t="s">
        <v>82</v>
      </c>
      <c r="C3039" t="s">
        <v>9</v>
      </c>
      <c r="D3039">
        <v>5126</v>
      </c>
      <c r="E3039">
        <v>2548122</v>
      </c>
      <c r="F3039">
        <v>2.0719639619128158</v>
      </c>
      <c r="G3039">
        <v>1833</v>
      </c>
      <c r="H3039">
        <v>3797.9099421861915</v>
      </c>
    </row>
    <row r="3040" spans="1:8" x14ac:dyDescent="0.2">
      <c r="A3040">
        <v>2013</v>
      </c>
      <c r="B3040" t="s">
        <v>82</v>
      </c>
      <c r="C3040" t="s">
        <v>9</v>
      </c>
      <c r="D3040">
        <v>4182</v>
      </c>
      <c r="E3040">
        <v>2724330</v>
      </c>
      <c r="F3040">
        <v>2.2152446312845075</v>
      </c>
      <c r="G3040">
        <v>1833</v>
      </c>
      <c r="H3040">
        <v>4060.5434091445022</v>
      </c>
    </row>
    <row r="3041" spans="1:8" x14ac:dyDescent="0.2">
      <c r="A3041">
        <v>2014</v>
      </c>
      <c r="B3041" t="s">
        <v>82</v>
      </c>
      <c r="C3041" t="s">
        <v>9</v>
      </c>
      <c r="D3041">
        <v>2787</v>
      </c>
      <c r="E3041">
        <v>2867466</v>
      </c>
      <c r="F3041">
        <v>2.3316333417357153</v>
      </c>
      <c r="G3041">
        <v>1833</v>
      </c>
      <c r="H3041">
        <v>4273.8839154015659</v>
      </c>
    </row>
    <row r="3042" spans="1:8" x14ac:dyDescent="0.2">
      <c r="A3042">
        <v>2015</v>
      </c>
      <c r="B3042" t="s">
        <v>82</v>
      </c>
      <c r="C3042" t="s">
        <v>9</v>
      </c>
      <c r="D3042">
        <v>5747</v>
      </c>
      <c r="E3042">
        <v>3101195</v>
      </c>
      <c r="F3042">
        <v>2.5216862767419359</v>
      </c>
      <c r="G3042">
        <v>1833</v>
      </c>
      <c r="H3042">
        <v>4622.2509452679687</v>
      </c>
    </row>
    <row r="3043" spans="1:8" x14ac:dyDescent="0.2">
      <c r="A3043">
        <v>2016</v>
      </c>
      <c r="B3043" t="s">
        <v>82</v>
      </c>
      <c r="C3043" t="s">
        <v>9</v>
      </c>
      <c r="D3043">
        <v>3963</v>
      </c>
      <c r="E3043">
        <v>3165183</v>
      </c>
      <c r="F3043">
        <v>2.5737170782478596</v>
      </c>
      <c r="G3043">
        <v>1833</v>
      </c>
      <c r="H3043">
        <v>4717.6234044283265</v>
      </c>
    </row>
    <row r="3044" spans="1:8" x14ac:dyDescent="0.2">
      <c r="A3044">
        <v>2017</v>
      </c>
      <c r="B3044" t="s">
        <v>82</v>
      </c>
      <c r="C3044" t="s">
        <v>9</v>
      </c>
      <c r="D3044">
        <v>5390</v>
      </c>
      <c r="E3044">
        <v>3285137</v>
      </c>
      <c r="F3044">
        <v>2.6712557224286679</v>
      </c>
      <c r="G3044">
        <v>1833</v>
      </c>
      <c r="H3044">
        <v>4896.4117392117487</v>
      </c>
    </row>
    <row r="3045" spans="1:8" x14ac:dyDescent="0.2">
      <c r="A3045">
        <v>2018</v>
      </c>
      <c r="B3045" t="s">
        <v>82</v>
      </c>
      <c r="C3045" t="s">
        <v>9</v>
      </c>
      <c r="D3045">
        <v>5086</v>
      </c>
      <c r="E3045">
        <v>3445445</v>
      </c>
      <c r="F3045">
        <v>2.8016075653962806</v>
      </c>
      <c r="G3045">
        <v>1833</v>
      </c>
      <c r="H3045">
        <v>5135.3466673713829</v>
      </c>
    </row>
    <row r="3046" spans="1:8" x14ac:dyDescent="0.2">
      <c r="A3046">
        <v>2019</v>
      </c>
      <c r="B3046" t="s">
        <v>82</v>
      </c>
      <c r="C3046" t="s">
        <v>9</v>
      </c>
      <c r="D3046">
        <v>8307</v>
      </c>
      <c r="E3046">
        <v>3626261</v>
      </c>
      <c r="F3046">
        <v>2.9486351550239469</v>
      </c>
      <c r="G3046">
        <v>1833</v>
      </c>
      <c r="H3046">
        <v>5404.848239158895</v>
      </c>
    </row>
    <row r="3047" spans="1:8" x14ac:dyDescent="0.2">
      <c r="A3047">
        <v>2020</v>
      </c>
      <c r="B3047" t="s">
        <v>82</v>
      </c>
      <c r="C3047" t="s">
        <v>9</v>
      </c>
      <c r="D3047">
        <v>8021</v>
      </c>
      <c r="E3047">
        <v>3569133</v>
      </c>
      <c r="F3047">
        <v>2.9021824509477074</v>
      </c>
      <c r="G3047">
        <v>1833</v>
      </c>
      <c r="H3047">
        <v>5319.7004325871476</v>
      </c>
    </row>
    <row r="3048" spans="1:8" x14ac:dyDescent="0.2">
      <c r="A3048">
        <v>2021</v>
      </c>
      <c r="B3048" t="s">
        <v>82</v>
      </c>
      <c r="C3048" t="s">
        <v>9</v>
      </c>
      <c r="D3048">
        <v>5001</v>
      </c>
      <c r="E3048">
        <v>3846761</v>
      </c>
      <c r="F3048">
        <v>3.1279311438352266</v>
      </c>
      <c r="G3048">
        <v>1833</v>
      </c>
      <c r="H3048">
        <v>5733.4977866499703</v>
      </c>
    </row>
    <row r="3049" spans="1:8" x14ac:dyDescent="0.2">
      <c r="A3049">
        <v>2022</v>
      </c>
      <c r="B3049" t="s">
        <v>82</v>
      </c>
      <c r="C3049" t="s">
        <v>9</v>
      </c>
      <c r="D3049">
        <v>6780</v>
      </c>
      <c r="E3049">
        <v>3978431</v>
      </c>
      <c r="F3049">
        <v>3.2349964628682479</v>
      </c>
      <c r="G3049">
        <v>1833</v>
      </c>
      <c r="H3049">
        <v>5929.7485164374984</v>
      </c>
    </row>
    <row r="3050" spans="1:8" x14ac:dyDescent="0.2">
      <c r="A3050">
        <v>2023</v>
      </c>
      <c r="B3050" t="s">
        <v>82</v>
      </c>
      <c r="C3050" t="s">
        <v>9</v>
      </c>
      <c r="D3050">
        <v>7731</v>
      </c>
      <c r="E3050">
        <v>4160102</v>
      </c>
      <c r="F3050">
        <v>3.3827192818402843</v>
      </c>
      <c r="G3050">
        <v>1833</v>
      </c>
      <c r="H3050">
        <v>6200.5244436132407</v>
      </c>
    </row>
    <row r="3051" spans="1:8" x14ac:dyDescent="0.2">
      <c r="A3051">
        <v>2000</v>
      </c>
      <c r="B3051" t="s">
        <v>82</v>
      </c>
      <c r="C3051" t="s">
        <v>10</v>
      </c>
      <c r="D3051">
        <v>1781</v>
      </c>
      <c r="E3051">
        <v>638002</v>
      </c>
      <c r="F3051">
        <v>1</v>
      </c>
      <c r="G3051">
        <v>1781</v>
      </c>
      <c r="H3051">
        <v>1781</v>
      </c>
    </row>
    <row r="3052" spans="1:8" x14ac:dyDescent="0.2">
      <c r="A3052">
        <v>2001</v>
      </c>
      <c r="B3052" t="s">
        <v>82</v>
      </c>
      <c r="C3052" t="s">
        <v>10</v>
      </c>
      <c r="D3052">
        <v>443</v>
      </c>
      <c r="E3052">
        <v>701726</v>
      </c>
      <c r="F3052">
        <v>1.0998805646377283</v>
      </c>
      <c r="G3052">
        <v>1781</v>
      </c>
      <c r="H3052">
        <v>1958.8872856197941</v>
      </c>
    </row>
    <row r="3053" spans="1:8" x14ac:dyDescent="0.2">
      <c r="A3053">
        <v>2002</v>
      </c>
      <c r="B3053" t="s">
        <v>82</v>
      </c>
      <c r="C3053" t="s">
        <v>10</v>
      </c>
      <c r="D3053">
        <v>503</v>
      </c>
      <c r="E3053">
        <v>619867</v>
      </c>
      <c r="F3053">
        <v>0.97157532421528459</v>
      </c>
      <c r="G3053">
        <v>1781</v>
      </c>
      <c r="H3053">
        <v>1730.3756524274218</v>
      </c>
    </row>
    <row r="3054" spans="1:8" x14ac:dyDescent="0.2">
      <c r="A3054">
        <v>2003</v>
      </c>
      <c r="B3054" t="s">
        <v>82</v>
      </c>
      <c r="C3054" t="s">
        <v>10</v>
      </c>
      <c r="D3054">
        <v>706</v>
      </c>
      <c r="E3054">
        <v>609256</v>
      </c>
      <c r="F3054">
        <v>0.95494371490998464</v>
      </c>
      <c r="G3054">
        <v>1781</v>
      </c>
      <c r="H3054">
        <v>1700.7547562546827</v>
      </c>
    </row>
    <row r="3055" spans="1:8" x14ac:dyDescent="0.2">
      <c r="A3055">
        <v>2004</v>
      </c>
      <c r="B3055" t="s">
        <v>82</v>
      </c>
      <c r="C3055" t="s">
        <v>10</v>
      </c>
      <c r="D3055">
        <v>1522</v>
      </c>
      <c r="E3055">
        <v>645304</v>
      </c>
      <c r="F3055">
        <v>1.011445105187758</v>
      </c>
      <c r="G3055">
        <v>1781</v>
      </c>
      <c r="H3055">
        <v>1801.3837323393971</v>
      </c>
    </row>
    <row r="3056" spans="1:8" x14ac:dyDescent="0.2">
      <c r="A3056">
        <v>2005</v>
      </c>
      <c r="B3056" t="s">
        <v>82</v>
      </c>
      <c r="C3056" t="s">
        <v>10</v>
      </c>
      <c r="D3056">
        <v>985</v>
      </c>
      <c r="E3056">
        <v>591693</v>
      </c>
      <c r="F3056">
        <v>0.927415588038909</v>
      </c>
      <c r="G3056">
        <v>1781</v>
      </c>
      <c r="H3056">
        <v>1651.7271622972969</v>
      </c>
    </row>
    <row r="3057" spans="1:8" x14ac:dyDescent="0.2">
      <c r="A3057">
        <v>2006</v>
      </c>
      <c r="B3057" t="s">
        <v>82</v>
      </c>
      <c r="C3057" t="s">
        <v>10</v>
      </c>
      <c r="D3057">
        <v>1070</v>
      </c>
      <c r="E3057">
        <v>606936</v>
      </c>
      <c r="F3057">
        <v>0.95130736267284433</v>
      </c>
      <c r="G3057">
        <v>1781</v>
      </c>
      <c r="H3057">
        <v>1694.2784129203358</v>
      </c>
    </row>
    <row r="3058" spans="1:8" x14ac:dyDescent="0.2">
      <c r="A3058">
        <v>2007</v>
      </c>
      <c r="B3058" t="s">
        <v>82</v>
      </c>
      <c r="C3058" t="s">
        <v>10</v>
      </c>
      <c r="D3058">
        <v>642</v>
      </c>
      <c r="E3058">
        <v>628418</v>
      </c>
      <c r="F3058">
        <v>0.98497810351691684</v>
      </c>
      <c r="G3058">
        <v>1781</v>
      </c>
      <c r="H3058">
        <v>1754.2460023636288</v>
      </c>
    </row>
    <row r="3059" spans="1:8" x14ac:dyDescent="0.2">
      <c r="A3059">
        <v>2008</v>
      </c>
      <c r="B3059" t="s">
        <v>82</v>
      </c>
      <c r="C3059" t="s">
        <v>10</v>
      </c>
      <c r="D3059">
        <v>620</v>
      </c>
      <c r="E3059">
        <v>573506</v>
      </c>
      <c r="F3059">
        <v>0.89890940780749906</v>
      </c>
      <c r="G3059">
        <v>1781</v>
      </c>
      <c r="H3059">
        <v>1600.9576553051559</v>
      </c>
    </row>
    <row r="3060" spans="1:8" x14ac:dyDescent="0.2">
      <c r="A3060">
        <v>2009</v>
      </c>
      <c r="B3060" t="s">
        <v>82</v>
      </c>
      <c r="C3060" t="s">
        <v>10</v>
      </c>
      <c r="D3060">
        <v>693</v>
      </c>
      <c r="E3060">
        <v>551605</v>
      </c>
      <c r="F3060">
        <v>0.86458192921025323</v>
      </c>
      <c r="G3060">
        <v>1781</v>
      </c>
      <c r="H3060">
        <v>1539.820415923461</v>
      </c>
    </row>
    <row r="3061" spans="1:8" x14ac:dyDescent="0.2">
      <c r="A3061">
        <v>2010</v>
      </c>
      <c r="B3061" t="s">
        <v>82</v>
      </c>
      <c r="C3061" t="s">
        <v>10</v>
      </c>
      <c r="D3061">
        <v>712</v>
      </c>
      <c r="E3061">
        <v>532839</v>
      </c>
      <c r="F3061">
        <v>0.83516822831276394</v>
      </c>
      <c r="G3061">
        <v>1781</v>
      </c>
      <c r="H3061">
        <v>1487.4346146250325</v>
      </c>
    </row>
    <row r="3062" spans="1:8" x14ac:dyDescent="0.2">
      <c r="A3062">
        <v>2011</v>
      </c>
      <c r="B3062" t="s">
        <v>82</v>
      </c>
      <c r="C3062" t="s">
        <v>10</v>
      </c>
      <c r="D3062">
        <v>593</v>
      </c>
      <c r="E3062">
        <v>538032</v>
      </c>
      <c r="F3062">
        <v>0.84330770122977672</v>
      </c>
      <c r="G3062">
        <v>1781</v>
      </c>
      <c r="H3062">
        <v>1501.9310158902324</v>
      </c>
    </row>
    <row r="3063" spans="1:8" x14ac:dyDescent="0.2">
      <c r="A3063">
        <v>2012</v>
      </c>
      <c r="B3063" t="s">
        <v>82</v>
      </c>
      <c r="C3063" t="s">
        <v>10</v>
      </c>
      <c r="D3063">
        <v>962</v>
      </c>
      <c r="E3063">
        <v>508841</v>
      </c>
      <c r="F3063">
        <v>0.79755392616324083</v>
      </c>
      <c r="G3063">
        <v>1781</v>
      </c>
      <c r="H3063">
        <v>1420.4435424967319</v>
      </c>
    </row>
    <row r="3064" spans="1:8" x14ac:dyDescent="0.2">
      <c r="A3064">
        <v>2013</v>
      </c>
      <c r="B3064" t="s">
        <v>82</v>
      </c>
      <c r="C3064" t="s">
        <v>10</v>
      </c>
      <c r="D3064">
        <v>780</v>
      </c>
      <c r="E3064">
        <v>507429</v>
      </c>
      <c r="F3064">
        <v>0.79534076695684341</v>
      </c>
      <c r="G3064">
        <v>1781</v>
      </c>
      <c r="H3064">
        <v>1416.5019059501381</v>
      </c>
    </row>
    <row r="3065" spans="1:8" x14ac:dyDescent="0.2">
      <c r="A3065">
        <v>2014</v>
      </c>
      <c r="B3065" t="s">
        <v>82</v>
      </c>
      <c r="C3065" t="s">
        <v>10</v>
      </c>
      <c r="D3065">
        <v>1202</v>
      </c>
      <c r="E3065">
        <v>497793</v>
      </c>
      <c r="F3065">
        <v>0.78023736602706573</v>
      </c>
      <c r="G3065">
        <v>1781</v>
      </c>
      <c r="H3065">
        <v>1389.6027488942041</v>
      </c>
    </row>
    <row r="3066" spans="1:8" x14ac:dyDescent="0.2">
      <c r="A3066">
        <v>2015</v>
      </c>
      <c r="B3066" t="s">
        <v>82</v>
      </c>
      <c r="C3066" t="s">
        <v>10</v>
      </c>
      <c r="D3066">
        <v>794</v>
      </c>
      <c r="E3066">
        <v>504656</v>
      </c>
      <c r="F3066">
        <v>0.79099438559753732</v>
      </c>
      <c r="G3066">
        <v>1781</v>
      </c>
      <c r="H3066">
        <v>1408.761000749214</v>
      </c>
    </row>
    <row r="3067" spans="1:8" x14ac:dyDescent="0.2">
      <c r="A3067">
        <v>2016</v>
      </c>
      <c r="B3067" t="s">
        <v>82</v>
      </c>
      <c r="C3067" t="s">
        <v>10</v>
      </c>
      <c r="D3067">
        <v>1282</v>
      </c>
      <c r="E3067">
        <v>488239</v>
      </c>
      <c r="F3067">
        <v>0.76526249134015256</v>
      </c>
      <c r="G3067">
        <v>1781</v>
      </c>
      <c r="H3067">
        <v>1362.9324970768116</v>
      </c>
    </row>
    <row r="3068" spans="1:8" x14ac:dyDescent="0.2">
      <c r="A3068">
        <v>2017</v>
      </c>
      <c r="B3068" t="s">
        <v>82</v>
      </c>
      <c r="C3068" t="s">
        <v>10</v>
      </c>
      <c r="D3068">
        <v>101</v>
      </c>
      <c r="E3068">
        <v>469137</v>
      </c>
      <c r="F3068">
        <v>0.73532214632556014</v>
      </c>
      <c r="G3068">
        <v>1781</v>
      </c>
      <c r="H3068">
        <v>1309.6087426058227</v>
      </c>
    </row>
    <row r="3069" spans="1:8" x14ac:dyDescent="0.2">
      <c r="A3069">
        <v>2018</v>
      </c>
      <c r="B3069" t="s">
        <v>82</v>
      </c>
      <c r="C3069" t="s">
        <v>10</v>
      </c>
      <c r="D3069">
        <v>386</v>
      </c>
      <c r="E3069">
        <v>468136</v>
      </c>
      <c r="F3069">
        <v>0.73375318572669046</v>
      </c>
      <c r="G3069">
        <v>1781</v>
      </c>
      <c r="H3069">
        <v>1306.8144237792358</v>
      </c>
    </row>
    <row r="3070" spans="1:8" x14ac:dyDescent="0.2">
      <c r="A3070">
        <v>2019</v>
      </c>
      <c r="B3070" t="s">
        <v>82</v>
      </c>
      <c r="C3070" t="s">
        <v>10</v>
      </c>
      <c r="D3070">
        <v>472</v>
      </c>
      <c r="E3070">
        <v>461109</v>
      </c>
      <c r="F3070">
        <v>0.72273911367049004</v>
      </c>
      <c r="G3070">
        <v>1781</v>
      </c>
      <c r="H3070">
        <v>1287.1983614471428</v>
      </c>
    </row>
    <row r="3071" spans="1:8" x14ac:dyDescent="0.2">
      <c r="A3071">
        <v>2020</v>
      </c>
      <c r="B3071" t="s">
        <v>82</v>
      </c>
      <c r="C3071" t="s">
        <v>10</v>
      </c>
      <c r="D3071">
        <v>1211</v>
      </c>
      <c r="E3071">
        <v>452783</v>
      </c>
      <c r="F3071">
        <v>0.70968899784013217</v>
      </c>
      <c r="G3071">
        <v>1781</v>
      </c>
      <c r="H3071">
        <v>1263.9561051532753</v>
      </c>
    </row>
    <row r="3072" spans="1:8" x14ac:dyDescent="0.2">
      <c r="A3072">
        <v>2021</v>
      </c>
      <c r="B3072" t="s">
        <v>82</v>
      </c>
      <c r="C3072" t="s">
        <v>10</v>
      </c>
      <c r="D3072">
        <v>826</v>
      </c>
      <c r="E3072">
        <v>439636</v>
      </c>
      <c r="F3072">
        <v>0.68908247936526845</v>
      </c>
      <c r="G3072">
        <v>1781</v>
      </c>
      <c r="H3072">
        <v>1227.255895749543</v>
      </c>
    </row>
    <row r="3073" spans="1:8" x14ac:dyDescent="0.2">
      <c r="A3073">
        <v>2022</v>
      </c>
      <c r="B3073" t="s">
        <v>82</v>
      </c>
      <c r="C3073" t="s">
        <v>10</v>
      </c>
      <c r="D3073">
        <v>433</v>
      </c>
      <c r="E3073">
        <v>440335</v>
      </c>
      <c r="F3073">
        <v>0.69017808721602758</v>
      </c>
      <c r="G3073">
        <v>1781</v>
      </c>
      <c r="H3073">
        <v>1229.207173331745</v>
      </c>
    </row>
    <row r="3074" spans="1:8" x14ac:dyDescent="0.2">
      <c r="A3074">
        <v>2023</v>
      </c>
      <c r="B3074" t="s">
        <v>82</v>
      </c>
      <c r="C3074" t="s">
        <v>10</v>
      </c>
      <c r="D3074">
        <v>645</v>
      </c>
      <c r="E3074">
        <v>431527</v>
      </c>
      <c r="F3074">
        <v>0.67637248786053961</v>
      </c>
      <c r="G3074">
        <v>1781</v>
      </c>
      <c r="H3074">
        <v>1204.619400879621</v>
      </c>
    </row>
    <row r="3075" spans="1:8" x14ac:dyDescent="0.2">
      <c r="A3075">
        <v>2000</v>
      </c>
      <c r="B3075" t="s">
        <v>82</v>
      </c>
      <c r="C3075" t="s">
        <v>11</v>
      </c>
      <c r="D3075">
        <v>203</v>
      </c>
      <c r="E3075">
        <v>201485</v>
      </c>
      <c r="F3075">
        <v>1</v>
      </c>
      <c r="G3075">
        <v>203</v>
      </c>
      <c r="H3075">
        <v>203</v>
      </c>
    </row>
    <row r="3076" spans="1:8" x14ac:dyDescent="0.2">
      <c r="A3076">
        <v>2001</v>
      </c>
      <c r="B3076" t="s">
        <v>82</v>
      </c>
      <c r="C3076" t="s">
        <v>11</v>
      </c>
      <c r="D3076">
        <v>131</v>
      </c>
      <c r="E3076">
        <v>217717</v>
      </c>
      <c r="F3076">
        <v>1.0805618284239522</v>
      </c>
      <c r="G3076">
        <v>203</v>
      </c>
      <c r="H3076">
        <v>219.35405117006229</v>
      </c>
    </row>
    <row r="3077" spans="1:8" x14ac:dyDescent="0.2">
      <c r="A3077">
        <v>2002</v>
      </c>
      <c r="B3077" t="s">
        <v>82</v>
      </c>
      <c r="C3077" t="s">
        <v>11</v>
      </c>
      <c r="D3077">
        <v>274</v>
      </c>
      <c r="E3077">
        <v>228420</v>
      </c>
      <c r="F3077">
        <v>1.1336824081197112</v>
      </c>
      <c r="G3077">
        <v>203</v>
      </c>
      <c r="H3077">
        <v>230.13752884830137</v>
      </c>
    </row>
    <row r="3078" spans="1:8" x14ac:dyDescent="0.2">
      <c r="A3078">
        <v>2003</v>
      </c>
      <c r="B3078" t="s">
        <v>82</v>
      </c>
      <c r="C3078" t="s">
        <v>11</v>
      </c>
      <c r="D3078">
        <v>456</v>
      </c>
      <c r="E3078">
        <v>217172</v>
      </c>
      <c r="F3078">
        <v>1.0778569124252426</v>
      </c>
      <c r="G3078">
        <v>203</v>
      </c>
      <c r="H3078">
        <v>218.80495322232426</v>
      </c>
    </row>
    <row r="3079" spans="1:8" x14ac:dyDescent="0.2">
      <c r="A3079">
        <v>2004</v>
      </c>
      <c r="B3079" t="s">
        <v>82</v>
      </c>
      <c r="C3079" t="s">
        <v>11</v>
      </c>
      <c r="D3079">
        <v>249</v>
      </c>
      <c r="E3079">
        <v>208650</v>
      </c>
      <c r="F3079">
        <v>1.0355609598729434</v>
      </c>
      <c r="G3079">
        <v>203</v>
      </c>
      <c r="H3079">
        <v>210.21887485420751</v>
      </c>
    </row>
    <row r="3080" spans="1:8" x14ac:dyDescent="0.2">
      <c r="A3080">
        <v>2005</v>
      </c>
      <c r="B3080" t="s">
        <v>82</v>
      </c>
      <c r="C3080" t="s">
        <v>11</v>
      </c>
      <c r="D3080">
        <v>56</v>
      </c>
      <c r="E3080">
        <v>208969</v>
      </c>
      <c r="F3080">
        <v>1.0371442042831973</v>
      </c>
      <c r="G3080">
        <v>203</v>
      </c>
      <c r="H3080">
        <v>210.54027346948905</v>
      </c>
    </row>
    <row r="3081" spans="1:8" x14ac:dyDescent="0.2">
      <c r="A3081">
        <v>2006</v>
      </c>
      <c r="B3081" t="s">
        <v>82</v>
      </c>
      <c r="C3081" t="s">
        <v>11</v>
      </c>
      <c r="D3081">
        <v>169</v>
      </c>
      <c r="E3081">
        <v>208377</v>
      </c>
      <c r="F3081">
        <v>1.0342060202992778</v>
      </c>
      <c r="G3081">
        <v>203</v>
      </c>
      <c r="H3081">
        <v>209.9438221207534</v>
      </c>
    </row>
    <row r="3082" spans="1:8" x14ac:dyDescent="0.2">
      <c r="A3082">
        <v>2007</v>
      </c>
      <c r="B3082" t="s">
        <v>82</v>
      </c>
      <c r="C3082" t="s">
        <v>11</v>
      </c>
      <c r="D3082">
        <v>153</v>
      </c>
      <c r="E3082">
        <v>224563</v>
      </c>
      <c r="F3082">
        <v>1.1145395438866417</v>
      </c>
      <c r="G3082">
        <v>203</v>
      </c>
      <c r="H3082">
        <v>226.25152740898827</v>
      </c>
    </row>
    <row r="3083" spans="1:8" x14ac:dyDescent="0.2">
      <c r="A3083">
        <v>2008</v>
      </c>
      <c r="B3083" t="s">
        <v>82</v>
      </c>
      <c r="C3083" t="s">
        <v>11</v>
      </c>
      <c r="D3083">
        <v>336</v>
      </c>
      <c r="E3083">
        <v>208556</v>
      </c>
      <c r="F3083">
        <v>1.0350944239025237</v>
      </c>
      <c r="G3083">
        <v>203</v>
      </c>
      <c r="H3083">
        <v>210.12416805221233</v>
      </c>
    </row>
    <row r="3084" spans="1:8" x14ac:dyDescent="0.2">
      <c r="A3084">
        <v>2009</v>
      </c>
      <c r="B3084" t="s">
        <v>82</v>
      </c>
      <c r="C3084" t="s">
        <v>11</v>
      </c>
      <c r="D3084">
        <v>111</v>
      </c>
      <c r="E3084">
        <v>210063</v>
      </c>
      <c r="F3084">
        <v>1.0425738888751024</v>
      </c>
      <c r="G3084">
        <v>203</v>
      </c>
      <c r="H3084">
        <v>211.64249944164578</v>
      </c>
    </row>
    <row r="3085" spans="1:8" x14ac:dyDescent="0.2">
      <c r="A3085">
        <v>2010</v>
      </c>
      <c r="B3085" t="s">
        <v>82</v>
      </c>
      <c r="C3085" t="s">
        <v>11</v>
      </c>
      <c r="D3085">
        <v>247</v>
      </c>
      <c r="E3085">
        <v>208298</v>
      </c>
      <c r="F3085">
        <v>1.0338139315581805</v>
      </c>
      <c r="G3085">
        <v>203</v>
      </c>
      <c r="H3085">
        <v>209.86422810631063</v>
      </c>
    </row>
    <row r="3086" spans="1:8" x14ac:dyDescent="0.2">
      <c r="A3086">
        <v>2011</v>
      </c>
      <c r="B3086" t="s">
        <v>82</v>
      </c>
      <c r="C3086" t="s">
        <v>11</v>
      </c>
      <c r="D3086">
        <v>28</v>
      </c>
      <c r="E3086">
        <v>203516</v>
      </c>
      <c r="F3086">
        <v>1.0100801548502369</v>
      </c>
      <c r="G3086">
        <v>203</v>
      </c>
      <c r="H3086">
        <v>205.04627143459811</v>
      </c>
    </row>
    <row r="3087" spans="1:8" x14ac:dyDescent="0.2">
      <c r="A3087">
        <v>2012</v>
      </c>
      <c r="B3087" t="s">
        <v>82</v>
      </c>
      <c r="C3087" t="s">
        <v>11</v>
      </c>
      <c r="D3087">
        <v>262</v>
      </c>
      <c r="E3087">
        <v>219801</v>
      </c>
      <c r="F3087">
        <v>1.0909050301511278</v>
      </c>
      <c r="G3087">
        <v>203</v>
      </c>
      <c r="H3087">
        <v>221.45372112067895</v>
      </c>
    </row>
    <row r="3088" spans="1:8" x14ac:dyDescent="0.2">
      <c r="A3088">
        <v>2013</v>
      </c>
      <c r="B3088" t="s">
        <v>82</v>
      </c>
      <c r="C3088" t="s">
        <v>11</v>
      </c>
      <c r="D3088">
        <v>161</v>
      </c>
      <c r="E3088">
        <v>228681</v>
      </c>
      <c r="F3088">
        <v>1.1349777899099189</v>
      </c>
      <c r="G3088">
        <v>203</v>
      </c>
      <c r="H3088">
        <v>230.40049135171355</v>
      </c>
    </row>
    <row r="3089" spans="1:8" x14ac:dyDescent="0.2">
      <c r="A3089">
        <v>2014</v>
      </c>
      <c r="B3089" t="s">
        <v>82</v>
      </c>
      <c r="C3089" t="s">
        <v>11</v>
      </c>
      <c r="D3089">
        <v>110</v>
      </c>
      <c r="E3089">
        <v>236774</v>
      </c>
      <c r="F3089">
        <v>1.1751445517036008</v>
      </c>
      <c r="G3089">
        <v>203</v>
      </c>
      <c r="H3089">
        <v>238.55434399583095</v>
      </c>
    </row>
    <row r="3090" spans="1:8" x14ac:dyDescent="0.2">
      <c r="A3090">
        <v>2015</v>
      </c>
      <c r="B3090" t="s">
        <v>82</v>
      </c>
      <c r="C3090" t="s">
        <v>11</v>
      </c>
      <c r="D3090">
        <v>320</v>
      </c>
      <c r="E3090">
        <v>237229</v>
      </c>
      <c r="F3090">
        <v>1.1774027843263766</v>
      </c>
      <c r="G3090">
        <v>203</v>
      </c>
      <c r="H3090">
        <v>239.01276521825446</v>
      </c>
    </row>
    <row r="3091" spans="1:8" x14ac:dyDescent="0.2">
      <c r="A3091">
        <v>2016</v>
      </c>
      <c r="B3091" t="s">
        <v>82</v>
      </c>
      <c r="C3091" t="s">
        <v>11</v>
      </c>
      <c r="D3091">
        <v>90</v>
      </c>
      <c r="E3091">
        <v>251630</v>
      </c>
      <c r="F3091">
        <v>1.2488770876243889</v>
      </c>
      <c r="G3091">
        <v>203</v>
      </c>
      <c r="H3091">
        <v>253.52204878775095</v>
      </c>
    </row>
    <row r="3092" spans="1:8" x14ac:dyDescent="0.2">
      <c r="A3092">
        <v>2017</v>
      </c>
      <c r="B3092" t="s">
        <v>82</v>
      </c>
      <c r="C3092" t="s">
        <v>11</v>
      </c>
      <c r="D3092">
        <v>64</v>
      </c>
      <c r="E3092">
        <v>236464</v>
      </c>
      <c r="F3092">
        <v>1.1736059756309403</v>
      </c>
      <c r="G3092">
        <v>203</v>
      </c>
      <c r="H3092">
        <v>238.24201305308088</v>
      </c>
    </row>
    <row r="3093" spans="1:8" x14ac:dyDescent="0.2">
      <c r="A3093">
        <v>2018</v>
      </c>
      <c r="B3093" t="s">
        <v>82</v>
      </c>
      <c r="C3093" t="s">
        <v>11</v>
      </c>
      <c r="D3093">
        <v>421</v>
      </c>
      <c r="E3093">
        <v>249427</v>
      </c>
      <c r="F3093">
        <v>1.2379432712112564</v>
      </c>
      <c r="G3093">
        <v>203</v>
      </c>
      <c r="H3093">
        <v>251.30248405588503</v>
      </c>
    </row>
    <row r="3094" spans="1:8" x14ac:dyDescent="0.2">
      <c r="A3094">
        <v>2019</v>
      </c>
      <c r="B3094" t="s">
        <v>82</v>
      </c>
      <c r="C3094" t="s">
        <v>11</v>
      </c>
      <c r="D3094">
        <v>421</v>
      </c>
      <c r="E3094">
        <v>230655</v>
      </c>
      <c r="F3094">
        <v>1.1447750452887311</v>
      </c>
      <c r="G3094">
        <v>203</v>
      </c>
      <c r="H3094">
        <v>232.3893341936124</v>
      </c>
    </row>
    <row r="3095" spans="1:8" x14ac:dyDescent="0.2">
      <c r="A3095">
        <v>2020</v>
      </c>
      <c r="B3095" t="s">
        <v>82</v>
      </c>
      <c r="C3095" t="s">
        <v>11</v>
      </c>
      <c r="D3095">
        <v>271</v>
      </c>
      <c r="E3095">
        <v>230770</v>
      </c>
      <c r="F3095">
        <v>1.1453458073802021</v>
      </c>
      <c r="G3095">
        <v>203</v>
      </c>
      <c r="H3095">
        <v>232.50519889818102</v>
      </c>
    </row>
    <row r="3096" spans="1:8" x14ac:dyDescent="0.2">
      <c r="A3096">
        <v>2021</v>
      </c>
      <c r="B3096" t="s">
        <v>82</v>
      </c>
      <c r="C3096" t="s">
        <v>11</v>
      </c>
      <c r="D3096">
        <v>84</v>
      </c>
      <c r="E3096">
        <v>241108</v>
      </c>
      <c r="F3096">
        <v>1.1966548378291189</v>
      </c>
      <c r="G3096">
        <v>203</v>
      </c>
      <c r="H3096">
        <v>242.92093207931111</v>
      </c>
    </row>
    <row r="3097" spans="1:8" x14ac:dyDescent="0.2">
      <c r="A3097">
        <v>2022</v>
      </c>
      <c r="B3097" t="s">
        <v>82</v>
      </c>
      <c r="C3097" t="s">
        <v>11</v>
      </c>
      <c r="D3097">
        <v>209</v>
      </c>
      <c r="E3097">
        <v>226514</v>
      </c>
      <c r="F3097">
        <v>1.1242226468471599</v>
      </c>
      <c r="G3097">
        <v>203</v>
      </c>
      <c r="H3097">
        <v>228.21719730997347</v>
      </c>
    </row>
    <row r="3098" spans="1:8" x14ac:dyDescent="0.2">
      <c r="A3098">
        <v>2023</v>
      </c>
      <c r="B3098" t="s">
        <v>82</v>
      </c>
      <c r="C3098" t="s">
        <v>11</v>
      </c>
      <c r="D3098">
        <v>29</v>
      </c>
      <c r="E3098">
        <v>230072</v>
      </c>
      <c r="F3098">
        <v>1.1418815296424052</v>
      </c>
      <c r="G3098">
        <v>203</v>
      </c>
      <c r="H3098">
        <v>231.80195051740824</v>
      </c>
    </row>
    <row r="3099" spans="1:8" x14ac:dyDescent="0.2">
      <c r="A3099">
        <v>2000</v>
      </c>
      <c r="B3099" t="s">
        <v>82</v>
      </c>
      <c r="C3099" t="s">
        <v>12</v>
      </c>
      <c r="D3099">
        <v>398</v>
      </c>
      <c r="E3099">
        <v>905198</v>
      </c>
      <c r="F3099">
        <v>1</v>
      </c>
      <c r="G3099">
        <v>398</v>
      </c>
      <c r="H3099">
        <v>398</v>
      </c>
    </row>
    <row r="3100" spans="1:8" x14ac:dyDescent="0.2">
      <c r="A3100">
        <v>2001</v>
      </c>
      <c r="B3100" t="s">
        <v>82</v>
      </c>
      <c r="C3100" t="s">
        <v>12</v>
      </c>
      <c r="D3100">
        <v>578</v>
      </c>
      <c r="E3100">
        <v>904489</v>
      </c>
      <c r="F3100">
        <v>0.99921674594950494</v>
      </c>
      <c r="G3100">
        <v>398</v>
      </c>
      <c r="H3100">
        <v>397.68826488790296</v>
      </c>
    </row>
    <row r="3101" spans="1:8" x14ac:dyDescent="0.2">
      <c r="A3101">
        <v>2002</v>
      </c>
      <c r="B3101" t="s">
        <v>82</v>
      </c>
      <c r="C3101" t="s">
        <v>12</v>
      </c>
      <c r="D3101">
        <v>1792</v>
      </c>
      <c r="E3101">
        <v>937986</v>
      </c>
      <c r="F3101">
        <v>1.0362219094606926</v>
      </c>
      <c r="G3101">
        <v>398</v>
      </c>
      <c r="H3101">
        <v>412.41631996535563</v>
      </c>
    </row>
    <row r="3102" spans="1:8" x14ac:dyDescent="0.2">
      <c r="A3102">
        <v>2003</v>
      </c>
      <c r="B3102" t="s">
        <v>82</v>
      </c>
      <c r="C3102" t="s">
        <v>12</v>
      </c>
      <c r="D3102">
        <v>757</v>
      </c>
      <c r="E3102">
        <v>992449</v>
      </c>
      <c r="F3102">
        <v>1.0963888563607078</v>
      </c>
      <c r="G3102">
        <v>398</v>
      </c>
      <c r="H3102">
        <v>436.36276483156172</v>
      </c>
    </row>
    <row r="3103" spans="1:8" x14ac:dyDescent="0.2">
      <c r="A3103">
        <v>2004</v>
      </c>
      <c r="B3103" t="s">
        <v>82</v>
      </c>
      <c r="C3103" t="s">
        <v>12</v>
      </c>
      <c r="D3103">
        <v>1058</v>
      </c>
      <c r="E3103">
        <v>1055250</v>
      </c>
      <c r="F3103">
        <v>1.165767047651453</v>
      </c>
      <c r="G3103">
        <v>398</v>
      </c>
      <c r="H3103">
        <v>463.97528496527832</v>
      </c>
    </row>
    <row r="3104" spans="1:8" x14ac:dyDescent="0.2">
      <c r="A3104">
        <v>2005</v>
      </c>
      <c r="B3104" t="s">
        <v>82</v>
      </c>
      <c r="C3104" t="s">
        <v>12</v>
      </c>
      <c r="D3104">
        <v>955</v>
      </c>
      <c r="E3104">
        <v>1071992</v>
      </c>
      <c r="F3104">
        <v>1.1842624486576419</v>
      </c>
      <c r="G3104">
        <v>398</v>
      </c>
      <c r="H3104">
        <v>471.33645456574146</v>
      </c>
    </row>
    <row r="3105" spans="1:8" x14ac:dyDescent="0.2">
      <c r="A3105">
        <v>2006</v>
      </c>
      <c r="B3105" t="s">
        <v>82</v>
      </c>
      <c r="C3105" t="s">
        <v>12</v>
      </c>
      <c r="D3105">
        <v>666</v>
      </c>
      <c r="E3105">
        <v>1116447</v>
      </c>
      <c r="F3105">
        <v>1.2333732509351545</v>
      </c>
      <c r="G3105">
        <v>398</v>
      </c>
      <c r="H3105">
        <v>490.88255387219147</v>
      </c>
    </row>
    <row r="3106" spans="1:8" x14ac:dyDescent="0.2">
      <c r="A3106">
        <v>2007</v>
      </c>
      <c r="B3106" t="s">
        <v>82</v>
      </c>
      <c r="C3106" t="s">
        <v>12</v>
      </c>
      <c r="D3106">
        <v>1448</v>
      </c>
      <c r="E3106">
        <v>1138635</v>
      </c>
      <c r="F3106">
        <v>1.2578850152121415</v>
      </c>
      <c r="G3106">
        <v>398</v>
      </c>
      <c r="H3106">
        <v>500.6382360544323</v>
      </c>
    </row>
    <row r="3107" spans="1:8" x14ac:dyDescent="0.2">
      <c r="A3107">
        <v>2008</v>
      </c>
      <c r="B3107" t="s">
        <v>82</v>
      </c>
      <c r="C3107" t="s">
        <v>12</v>
      </c>
      <c r="D3107">
        <v>606</v>
      </c>
      <c r="E3107">
        <v>1126276</v>
      </c>
      <c r="F3107">
        <v>1.2442316487663472</v>
      </c>
      <c r="G3107">
        <v>398</v>
      </c>
      <c r="H3107">
        <v>495.20419620900617</v>
      </c>
    </row>
    <row r="3108" spans="1:8" x14ac:dyDescent="0.2">
      <c r="A3108">
        <v>2009</v>
      </c>
      <c r="B3108" t="s">
        <v>82</v>
      </c>
      <c r="C3108" t="s">
        <v>12</v>
      </c>
      <c r="D3108">
        <v>631</v>
      </c>
      <c r="E3108">
        <v>1128437</v>
      </c>
      <c r="F3108">
        <v>1.2466189717608744</v>
      </c>
      <c r="G3108">
        <v>398</v>
      </c>
      <c r="H3108">
        <v>496.15435076082804</v>
      </c>
    </row>
    <row r="3109" spans="1:8" x14ac:dyDescent="0.2">
      <c r="A3109">
        <v>2010</v>
      </c>
      <c r="B3109" t="s">
        <v>82</v>
      </c>
      <c r="C3109" t="s">
        <v>12</v>
      </c>
      <c r="D3109">
        <v>537</v>
      </c>
      <c r="E3109">
        <v>1225508</v>
      </c>
      <c r="F3109">
        <v>1.3538562833766756</v>
      </c>
      <c r="G3109">
        <v>398</v>
      </c>
      <c r="H3109">
        <v>538.83480078391688</v>
      </c>
    </row>
    <row r="3110" spans="1:8" x14ac:dyDescent="0.2">
      <c r="A3110">
        <v>2011</v>
      </c>
      <c r="B3110" t="s">
        <v>82</v>
      </c>
      <c r="C3110" t="s">
        <v>12</v>
      </c>
      <c r="D3110">
        <v>1560</v>
      </c>
      <c r="E3110">
        <v>1232815</v>
      </c>
      <c r="F3110">
        <v>1.3619285504386887</v>
      </c>
      <c r="G3110">
        <v>398</v>
      </c>
      <c r="H3110">
        <v>542.04756307459809</v>
      </c>
    </row>
    <row r="3111" spans="1:8" x14ac:dyDescent="0.2">
      <c r="A3111">
        <v>2012</v>
      </c>
      <c r="B3111" t="s">
        <v>82</v>
      </c>
      <c r="C3111" t="s">
        <v>12</v>
      </c>
      <c r="D3111">
        <v>2050</v>
      </c>
      <c r="E3111">
        <v>1255809</v>
      </c>
      <c r="F3111">
        <v>1.3873307276419082</v>
      </c>
      <c r="G3111">
        <v>398</v>
      </c>
      <c r="H3111">
        <v>552.15762960147947</v>
      </c>
    </row>
    <row r="3112" spans="1:8" x14ac:dyDescent="0.2">
      <c r="A3112">
        <v>2013</v>
      </c>
      <c r="B3112" t="s">
        <v>82</v>
      </c>
      <c r="C3112" t="s">
        <v>12</v>
      </c>
      <c r="D3112">
        <v>862</v>
      </c>
      <c r="E3112">
        <v>1283331</v>
      </c>
      <c r="F3112">
        <v>1.41773512535379</v>
      </c>
      <c r="G3112">
        <v>398</v>
      </c>
      <c r="H3112">
        <v>564.25857989080839</v>
      </c>
    </row>
    <row r="3113" spans="1:8" x14ac:dyDescent="0.2">
      <c r="A3113">
        <v>2014</v>
      </c>
      <c r="B3113" t="s">
        <v>82</v>
      </c>
      <c r="C3113" t="s">
        <v>12</v>
      </c>
      <c r="D3113">
        <v>1516</v>
      </c>
      <c r="E3113">
        <v>1322498</v>
      </c>
      <c r="F3113">
        <v>1.4610041118075825</v>
      </c>
      <c r="G3113">
        <v>398</v>
      </c>
      <c r="H3113">
        <v>581.47963649941778</v>
      </c>
    </row>
    <row r="3114" spans="1:8" x14ac:dyDescent="0.2">
      <c r="A3114">
        <v>2015</v>
      </c>
      <c r="B3114" t="s">
        <v>82</v>
      </c>
      <c r="C3114" t="s">
        <v>12</v>
      </c>
      <c r="D3114">
        <v>1062</v>
      </c>
      <c r="E3114">
        <v>1296620</v>
      </c>
      <c r="F3114">
        <v>1.4324158913298526</v>
      </c>
      <c r="G3114">
        <v>398</v>
      </c>
      <c r="H3114">
        <v>570.10152474928134</v>
      </c>
    </row>
    <row r="3115" spans="1:8" x14ac:dyDescent="0.2">
      <c r="A3115">
        <v>2016</v>
      </c>
      <c r="B3115" t="s">
        <v>82</v>
      </c>
      <c r="C3115" t="s">
        <v>12</v>
      </c>
      <c r="D3115">
        <v>2838</v>
      </c>
      <c r="E3115">
        <v>1310672</v>
      </c>
      <c r="F3115">
        <v>1.4479395668130066</v>
      </c>
      <c r="G3115">
        <v>398</v>
      </c>
      <c r="H3115">
        <v>576.27994759157662</v>
      </c>
    </row>
    <row r="3116" spans="1:8" x14ac:dyDescent="0.2">
      <c r="A3116">
        <v>2017</v>
      </c>
      <c r="B3116" t="s">
        <v>82</v>
      </c>
      <c r="C3116" t="s">
        <v>12</v>
      </c>
      <c r="D3116">
        <v>1668</v>
      </c>
      <c r="E3116">
        <v>1330993</v>
      </c>
      <c r="F3116">
        <v>1.4703887989147126</v>
      </c>
      <c r="G3116">
        <v>398</v>
      </c>
      <c r="H3116">
        <v>585.21474196805559</v>
      </c>
    </row>
    <row r="3117" spans="1:8" x14ac:dyDescent="0.2">
      <c r="A3117">
        <v>2018</v>
      </c>
      <c r="B3117" t="s">
        <v>82</v>
      </c>
      <c r="C3117" t="s">
        <v>12</v>
      </c>
      <c r="D3117">
        <v>1179</v>
      </c>
      <c r="E3117">
        <v>1375522</v>
      </c>
      <c r="F3117">
        <v>1.5195813512623757</v>
      </c>
      <c r="G3117">
        <v>398</v>
      </c>
      <c r="H3117">
        <v>604.79337780242554</v>
      </c>
    </row>
    <row r="3118" spans="1:8" x14ac:dyDescent="0.2">
      <c r="A3118">
        <v>2019</v>
      </c>
      <c r="B3118" t="s">
        <v>82</v>
      </c>
      <c r="C3118" t="s">
        <v>12</v>
      </c>
      <c r="D3118">
        <v>1215</v>
      </c>
      <c r="E3118">
        <v>1361555</v>
      </c>
      <c r="F3118">
        <v>1.5041515778868271</v>
      </c>
      <c r="G3118">
        <v>398</v>
      </c>
      <c r="H3118">
        <v>598.65232799895716</v>
      </c>
    </row>
    <row r="3119" spans="1:8" x14ac:dyDescent="0.2">
      <c r="A3119">
        <v>2020</v>
      </c>
      <c r="B3119" t="s">
        <v>82</v>
      </c>
      <c r="C3119" t="s">
        <v>12</v>
      </c>
      <c r="D3119">
        <v>787</v>
      </c>
      <c r="E3119">
        <v>1314993</v>
      </c>
      <c r="F3119">
        <v>1.4527131080713833</v>
      </c>
      <c r="G3119">
        <v>398</v>
      </c>
      <c r="H3119">
        <v>578.17981701241058</v>
      </c>
    </row>
    <row r="3120" spans="1:8" x14ac:dyDescent="0.2">
      <c r="A3120">
        <v>2021</v>
      </c>
      <c r="B3120" t="s">
        <v>82</v>
      </c>
      <c r="C3120" t="s">
        <v>12</v>
      </c>
      <c r="D3120">
        <v>817</v>
      </c>
      <c r="E3120">
        <v>1371410</v>
      </c>
      <c r="F3120">
        <v>1.5150386987156401</v>
      </c>
      <c r="G3120">
        <v>398</v>
      </c>
      <c r="H3120">
        <v>602.9854020888248</v>
      </c>
    </row>
    <row r="3121" spans="1:8" x14ac:dyDescent="0.2">
      <c r="A3121">
        <v>2022</v>
      </c>
      <c r="B3121" t="s">
        <v>82</v>
      </c>
      <c r="C3121" t="s">
        <v>12</v>
      </c>
      <c r="D3121">
        <v>519</v>
      </c>
      <c r="E3121">
        <v>1392399</v>
      </c>
      <c r="F3121">
        <v>1.538225890910055</v>
      </c>
      <c r="G3121">
        <v>398</v>
      </c>
      <c r="H3121">
        <v>612.21390458220185</v>
      </c>
    </row>
    <row r="3122" spans="1:8" x14ac:dyDescent="0.2">
      <c r="A3122">
        <v>2023</v>
      </c>
      <c r="B3122" t="s">
        <v>82</v>
      </c>
      <c r="C3122" t="s">
        <v>12</v>
      </c>
      <c r="D3122">
        <v>666</v>
      </c>
      <c r="E3122">
        <v>1414899</v>
      </c>
      <c r="F3122">
        <v>1.5630823311584869</v>
      </c>
      <c r="G3122">
        <v>398</v>
      </c>
      <c r="H3122">
        <v>622.10676780107781</v>
      </c>
    </row>
    <row r="3123" spans="1:8" x14ac:dyDescent="0.2">
      <c r="A3123">
        <v>2000</v>
      </c>
      <c r="B3123" t="s">
        <v>82</v>
      </c>
      <c r="C3123" t="s">
        <v>13</v>
      </c>
      <c r="D3123">
        <v>3483</v>
      </c>
      <c r="E3123">
        <v>3770792</v>
      </c>
      <c r="F3123">
        <v>1</v>
      </c>
      <c r="G3123">
        <v>3483</v>
      </c>
      <c r="H3123">
        <v>3483</v>
      </c>
    </row>
    <row r="3124" spans="1:8" x14ac:dyDescent="0.2">
      <c r="A3124">
        <v>2001</v>
      </c>
      <c r="B3124" t="s">
        <v>82</v>
      </c>
      <c r="C3124" t="s">
        <v>13</v>
      </c>
      <c r="D3124">
        <v>339</v>
      </c>
      <c r="E3124">
        <v>4123232</v>
      </c>
      <c r="F3124">
        <v>1.0934657758900517</v>
      </c>
      <c r="G3124">
        <v>3483</v>
      </c>
      <c r="H3124">
        <v>3808.5412974250498</v>
      </c>
    </row>
    <row r="3125" spans="1:8" x14ac:dyDescent="0.2">
      <c r="A3125">
        <v>2002</v>
      </c>
      <c r="B3125" t="s">
        <v>82</v>
      </c>
      <c r="C3125" t="s">
        <v>13</v>
      </c>
      <c r="D3125">
        <v>738</v>
      </c>
      <c r="E3125">
        <v>4391207</v>
      </c>
      <c r="F3125">
        <v>1.1645317482375055</v>
      </c>
      <c r="G3125">
        <v>3483</v>
      </c>
      <c r="H3125">
        <v>4056.0640791112314</v>
      </c>
    </row>
    <row r="3126" spans="1:8" x14ac:dyDescent="0.2">
      <c r="A3126">
        <v>2003</v>
      </c>
      <c r="B3126" t="s">
        <v>82</v>
      </c>
      <c r="C3126" t="s">
        <v>13</v>
      </c>
      <c r="D3126">
        <v>2110</v>
      </c>
      <c r="E3126">
        <v>4479941</v>
      </c>
      <c r="F3126">
        <v>1.1880636746869093</v>
      </c>
      <c r="G3126">
        <v>3483</v>
      </c>
      <c r="H3126">
        <v>4138.0257789345051</v>
      </c>
    </row>
    <row r="3127" spans="1:8" x14ac:dyDescent="0.2">
      <c r="A3127">
        <v>2004</v>
      </c>
      <c r="B3127" t="s">
        <v>82</v>
      </c>
      <c r="C3127" t="s">
        <v>13</v>
      </c>
      <c r="D3127">
        <v>1029</v>
      </c>
      <c r="E3127">
        <v>4435019</v>
      </c>
      <c r="F3127">
        <v>1.1761505275284343</v>
      </c>
      <c r="G3127">
        <v>3483</v>
      </c>
      <c r="H3127">
        <v>4096.5322873815367</v>
      </c>
    </row>
    <row r="3128" spans="1:8" x14ac:dyDescent="0.2">
      <c r="A3128">
        <v>2005</v>
      </c>
      <c r="B3128" t="s">
        <v>82</v>
      </c>
      <c r="C3128" t="s">
        <v>13</v>
      </c>
      <c r="D3128">
        <v>2917</v>
      </c>
      <c r="E3128">
        <v>4849739</v>
      </c>
      <c r="F3128">
        <v>1.2861327275543175</v>
      </c>
      <c r="G3128">
        <v>3483</v>
      </c>
      <c r="H3128">
        <v>4479.6002900716876</v>
      </c>
    </row>
    <row r="3129" spans="1:8" x14ac:dyDescent="0.2">
      <c r="A3129">
        <v>2006</v>
      </c>
      <c r="B3129" t="s">
        <v>82</v>
      </c>
      <c r="C3129" t="s">
        <v>13</v>
      </c>
      <c r="D3129">
        <v>2217</v>
      </c>
      <c r="E3129">
        <v>4993072</v>
      </c>
      <c r="F3129">
        <v>1.3241441055353889</v>
      </c>
      <c r="G3129">
        <v>3483</v>
      </c>
      <c r="H3129">
        <v>4611.9939195797597</v>
      </c>
    </row>
    <row r="3130" spans="1:8" x14ac:dyDescent="0.2">
      <c r="A3130">
        <v>2007</v>
      </c>
      <c r="B3130" t="s">
        <v>82</v>
      </c>
      <c r="C3130" t="s">
        <v>13</v>
      </c>
      <c r="D3130">
        <v>3231</v>
      </c>
      <c r="E3130">
        <v>5171384</v>
      </c>
      <c r="F3130">
        <v>1.3714317840920422</v>
      </c>
      <c r="G3130">
        <v>3483</v>
      </c>
      <c r="H3130">
        <v>4776.6969039925834</v>
      </c>
    </row>
    <row r="3131" spans="1:8" x14ac:dyDescent="0.2">
      <c r="A3131">
        <v>2008</v>
      </c>
      <c r="B3131" t="s">
        <v>82</v>
      </c>
      <c r="C3131" t="s">
        <v>13</v>
      </c>
      <c r="D3131">
        <v>947</v>
      </c>
      <c r="E3131">
        <v>5027882</v>
      </c>
      <c r="F3131">
        <v>1.3333755879401463</v>
      </c>
      <c r="G3131">
        <v>3483</v>
      </c>
      <c r="H3131">
        <v>4644.1471727955295</v>
      </c>
    </row>
    <row r="3132" spans="1:8" x14ac:dyDescent="0.2">
      <c r="A3132">
        <v>2009</v>
      </c>
      <c r="B3132" t="s">
        <v>82</v>
      </c>
      <c r="C3132" t="s">
        <v>13</v>
      </c>
      <c r="D3132">
        <v>1940</v>
      </c>
      <c r="E3132">
        <v>5178633</v>
      </c>
      <c r="F3132">
        <v>1.3733541919045125</v>
      </c>
      <c r="G3132">
        <v>3483</v>
      </c>
      <c r="H3132">
        <v>4783.3926504034171</v>
      </c>
    </row>
    <row r="3133" spans="1:8" x14ac:dyDescent="0.2">
      <c r="A3133">
        <v>2010</v>
      </c>
      <c r="B3133" t="s">
        <v>82</v>
      </c>
      <c r="C3133" t="s">
        <v>13</v>
      </c>
      <c r="D3133">
        <v>2138</v>
      </c>
      <c r="E3133">
        <v>5397980</v>
      </c>
      <c r="F3133">
        <v>1.4315241996906751</v>
      </c>
      <c r="G3133">
        <v>3483</v>
      </c>
      <c r="H3133">
        <v>4985.9987875226216</v>
      </c>
    </row>
    <row r="3134" spans="1:8" x14ac:dyDescent="0.2">
      <c r="A3134">
        <v>2011</v>
      </c>
      <c r="B3134" t="s">
        <v>82</v>
      </c>
      <c r="C3134" t="s">
        <v>13</v>
      </c>
      <c r="D3134">
        <v>2194</v>
      </c>
      <c r="E3134">
        <v>5647383</v>
      </c>
      <c r="F3134">
        <v>1.4976649467804111</v>
      </c>
      <c r="G3134">
        <v>3483</v>
      </c>
      <c r="H3134">
        <v>5216.367009636172</v>
      </c>
    </row>
    <row r="3135" spans="1:8" x14ac:dyDescent="0.2">
      <c r="A3135">
        <v>2012</v>
      </c>
      <c r="B3135" t="s">
        <v>82</v>
      </c>
      <c r="C3135" t="s">
        <v>13</v>
      </c>
      <c r="D3135">
        <v>1786</v>
      </c>
      <c r="E3135">
        <v>5742203</v>
      </c>
      <c r="F3135">
        <v>1.5228108577720543</v>
      </c>
      <c r="G3135">
        <v>3483</v>
      </c>
      <c r="H3135">
        <v>5303.9502176200649</v>
      </c>
    </row>
    <row r="3136" spans="1:8" x14ac:dyDescent="0.2">
      <c r="A3136">
        <v>2013</v>
      </c>
      <c r="B3136" t="s">
        <v>82</v>
      </c>
      <c r="C3136" t="s">
        <v>13</v>
      </c>
      <c r="D3136">
        <v>2728</v>
      </c>
      <c r="E3136">
        <v>5903982</v>
      </c>
      <c r="F3136">
        <v>1.5657140462799326</v>
      </c>
      <c r="G3136">
        <v>3483</v>
      </c>
      <c r="H3136">
        <v>5453.3820231930049</v>
      </c>
    </row>
    <row r="3137" spans="1:8" x14ac:dyDescent="0.2">
      <c r="A3137">
        <v>2014</v>
      </c>
      <c r="B3137" t="s">
        <v>82</v>
      </c>
      <c r="C3137" t="s">
        <v>13</v>
      </c>
      <c r="D3137">
        <v>4198</v>
      </c>
      <c r="E3137">
        <v>6250240</v>
      </c>
      <c r="F3137">
        <v>1.6575403787851464</v>
      </c>
      <c r="G3137">
        <v>3483</v>
      </c>
      <c r="H3137">
        <v>5773.2131393086647</v>
      </c>
    </row>
    <row r="3138" spans="1:8" x14ac:dyDescent="0.2">
      <c r="A3138">
        <v>2015</v>
      </c>
      <c r="B3138" t="s">
        <v>82</v>
      </c>
      <c r="C3138" t="s">
        <v>13</v>
      </c>
      <c r="D3138">
        <v>2183</v>
      </c>
      <c r="E3138">
        <v>6487743</v>
      </c>
      <c r="F3138">
        <v>1.7205252901777663</v>
      </c>
      <c r="G3138">
        <v>3483</v>
      </c>
      <c r="H3138">
        <v>5992.5895856891602</v>
      </c>
    </row>
    <row r="3139" spans="1:8" x14ac:dyDescent="0.2">
      <c r="A3139">
        <v>2016</v>
      </c>
      <c r="B3139" t="s">
        <v>82</v>
      </c>
      <c r="C3139" t="s">
        <v>13</v>
      </c>
      <c r="D3139">
        <v>5544</v>
      </c>
      <c r="E3139">
        <v>6609429</v>
      </c>
      <c r="F3139">
        <v>1.752795964349134</v>
      </c>
      <c r="G3139">
        <v>3483</v>
      </c>
      <c r="H3139">
        <v>6104.988343828034</v>
      </c>
    </row>
    <row r="3140" spans="1:8" x14ac:dyDescent="0.2">
      <c r="A3140">
        <v>2017</v>
      </c>
      <c r="B3140" t="s">
        <v>82</v>
      </c>
      <c r="C3140" t="s">
        <v>13</v>
      </c>
      <c r="D3140">
        <v>5250</v>
      </c>
      <c r="E3140">
        <v>6875779</v>
      </c>
      <c r="F3140">
        <v>1.8234309927463515</v>
      </c>
      <c r="G3140">
        <v>3483</v>
      </c>
      <c r="H3140">
        <v>6351.010147735542</v>
      </c>
    </row>
    <row r="3141" spans="1:8" x14ac:dyDescent="0.2">
      <c r="A3141">
        <v>2018</v>
      </c>
      <c r="B3141" t="s">
        <v>82</v>
      </c>
      <c r="C3141" t="s">
        <v>13</v>
      </c>
      <c r="D3141">
        <v>2905</v>
      </c>
      <c r="E3141">
        <v>7187008</v>
      </c>
      <c r="F3141">
        <v>1.9059677648621298</v>
      </c>
      <c r="G3141">
        <v>3483</v>
      </c>
      <c r="H3141">
        <v>6638.4857250147979</v>
      </c>
    </row>
    <row r="3142" spans="1:8" x14ac:dyDescent="0.2">
      <c r="A3142">
        <v>2019</v>
      </c>
      <c r="B3142" t="s">
        <v>82</v>
      </c>
      <c r="C3142" t="s">
        <v>13</v>
      </c>
      <c r="D3142">
        <v>4538</v>
      </c>
      <c r="E3142">
        <v>7372534</v>
      </c>
      <c r="F3142">
        <v>1.9551685693615559</v>
      </c>
      <c r="G3142">
        <v>3483</v>
      </c>
      <c r="H3142">
        <v>6809.8521270862993</v>
      </c>
    </row>
    <row r="3143" spans="1:8" x14ac:dyDescent="0.2">
      <c r="A3143">
        <v>2020</v>
      </c>
      <c r="B3143" t="s">
        <v>82</v>
      </c>
      <c r="C3143" t="s">
        <v>13</v>
      </c>
      <c r="D3143">
        <v>3353</v>
      </c>
      <c r="E3143">
        <v>7385051</v>
      </c>
      <c r="F3143">
        <v>1.9584880311616233</v>
      </c>
      <c r="G3143">
        <v>3483</v>
      </c>
      <c r="H3143">
        <v>6821.4138125359341</v>
      </c>
    </row>
    <row r="3144" spans="1:8" x14ac:dyDescent="0.2">
      <c r="A3144">
        <v>2021</v>
      </c>
      <c r="B3144" t="s">
        <v>82</v>
      </c>
      <c r="C3144" t="s">
        <v>13</v>
      </c>
      <c r="D3144">
        <v>4235</v>
      </c>
      <c r="E3144">
        <v>7402483</v>
      </c>
      <c r="F3144">
        <v>1.9631109326634828</v>
      </c>
      <c r="G3144">
        <v>3483</v>
      </c>
      <c r="H3144">
        <v>6837.515378466911</v>
      </c>
    </row>
    <row r="3145" spans="1:8" x14ac:dyDescent="0.2">
      <c r="A3145">
        <v>2022</v>
      </c>
      <c r="B3145" t="s">
        <v>82</v>
      </c>
      <c r="C3145" t="s">
        <v>13</v>
      </c>
      <c r="D3145">
        <v>5041</v>
      </c>
      <c r="E3145">
        <v>7483626</v>
      </c>
      <c r="F3145">
        <v>1.9846297541736591</v>
      </c>
      <c r="G3145">
        <v>3483</v>
      </c>
      <c r="H3145">
        <v>6912.4654337868542</v>
      </c>
    </row>
    <row r="3146" spans="1:8" x14ac:dyDescent="0.2">
      <c r="A3146">
        <v>2023</v>
      </c>
      <c r="B3146" t="s">
        <v>82</v>
      </c>
      <c r="C3146" t="s">
        <v>13</v>
      </c>
      <c r="D3146">
        <v>3837</v>
      </c>
      <c r="E3146">
        <v>7524115</v>
      </c>
      <c r="F3146">
        <v>1.9953672862358889</v>
      </c>
      <c r="G3146">
        <v>3483</v>
      </c>
      <c r="H3146">
        <v>6949.8642579596008</v>
      </c>
    </row>
    <row r="3147" spans="1:8" x14ac:dyDescent="0.2">
      <c r="A3147">
        <v>2000</v>
      </c>
      <c r="B3147" t="s">
        <v>82</v>
      </c>
      <c r="C3147" t="s">
        <v>14</v>
      </c>
      <c r="D3147">
        <v>618</v>
      </c>
      <c r="E3147">
        <v>1684196</v>
      </c>
      <c r="F3147">
        <v>1</v>
      </c>
      <c r="G3147">
        <v>618</v>
      </c>
      <c r="H3147">
        <v>618</v>
      </c>
    </row>
    <row r="3148" spans="1:8" x14ac:dyDescent="0.2">
      <c r="A3148">
        <v>2001</v>
      </c>
      <c r="B3148" t="s">
        <v>82</v>
      </c>
      <c r="C3148" t="s">
        <v>14</v>
      </c>
      <c r="D3148">
        <v>824</v>
      </c>
      <c r="E3148">
        <v>1725017</v>
      </c>
      <c r="F3148">
        <v>1.0242376777999711</v>
      </c>
      <c r="G3148">
        <v>618</v>
      </c>
      <c r="H3148">
        <v>632.97888488038211</v>
      </c>
    </row>
    <row r="3149" spans="1:8" x14ac:dyDescent="0.2">
      <c r="A3149">
        <v>2002</v>
      </c>
      <c r="B3149" t="s">
        <v>82</v>
      </c>
      <c r="C3149" t="s">
        <v>14</v>
      </c>
      <c r="D3149">
        <v>447</v>
      </c>
      <c r="E3149">
        <v>1882563</v>
      </c>
      <c r="F3149">
        <v>1.1177814221147657</v>
      </c>
      <c r="G3149">
        <v>618</v>
      </c>
      <c r="H3149">
        <v>690.7889188669252</v>
      </c>
    </row>
    <row r="3150" spans="1:8" x14ac:dyDescent="0.2">
      <c r="A3150">
        <v>2003</v>
      </c>
      <c r="B3150" t="s">
        <v>82</v>
      </c>
      <c r="C3150" t="s">
        <v>14</v>
      </c>
      <c r="D3150">
        <v>903</v>
      </c>
      <c r="E3150">
        <v>1827791</v>
      </c>
      <c r="F3150">
        <v>1.0852602666197997</v>
      </c>
      <c r="G3150">
        <v>618</v>
      </c>
      <c r="H3150">
        <v>670.69084477103615</v>
      </c>
    </row>
    <row r="3151" spans="1:8" x14ac:dyDescent="0.2">
      <c r="A3151">
        <v>2004</v>
      </c>
      <c r="B3151" t="s">
        <v>82</v>
      </c>
      <c r="C3151" t="s">
        <v>14</v>
      </c>
      <c r="D3151">
        <v>1079</v>
      </c>
      <c r="E3151">
        <v>1934796</v>
      </c>
      <c r="F3151">
        <v>1.1487950333571626</v>
      </c>
      <c r="G3151">
        <v>618</v>
      </c>
      <c r="H3151">
        <v>709.95533061472645</v>
      </c>
    </row>
    <row r="3152" spans="1:8" x14ac:dyDescent="0.2">
      <c r="A3152">
        <v>2005</v>
      </c>
      <c r="B3152" t="s">
        <v>82</v>
      </c>
      <c r="C3152" t="s">
        <v>14</v>
      </c>
      <c r="D3152">
        <v>497</v>
      </c>
      <c r="E3152">
        <v>2000423</v>
      </c>
      <c r="F3152">
        <v>1.1877614006920809</v>
      </c>
      <c r="G3152">
        <v>618</v>
      </c>
      <c r="H3152">
        <v>734.036545627706</v>
      </c>
    </row>
    <row r="3153" spans="1:8" x14ac:dyDescent="0.2">
      <c r="A3153">
        <v>2006</v>
      </c>
      <c r="B3153" t="s">
        <v>82</v>
      </c>
      <c r="C3153" t="s">
        <v>14</v>
      </c>
      <c r="D3153">
        <v>1540</v>
      </c>
      <c r="E3153">
        <v>2049053</v>
      </c>
      <c r="F3153">
        <v>1.216635712233018</v>
      </c>
      <c r="G3153">
        <v>618</v>
      </c>
      <c r="H3153">
        <v>751.88087016000509</v>
      </c>
    </row>
    <row r="3154" spans="1:8" x14ac:dyDescent="0.2">
      <c r="A3154">
        <v>2007</v>
      </c>
      <c r="B3154" t="s">
        <v>82</v>
      </c>
      <c r="C3154" t="s">
        <v>14</v>
      </c>
      <c r="D3154">
        <v>2472</v>
      </c>
      <c r="E3154">
        <v>2180427</v>
      </c>
      <c r="F3154">
        <v>1.2946396975173911</v>
      </c>
      <c r="G3154">
        <v>618</v>
      </c>
      <c r="H3154">
        <v>800.08733306574766</v>
      </c>
    </row>
    <row r="3155" spans="1:8" x14ac:dyDescent="0.2">
      <c r="A3155">
        <v>2008</v>
      </c>
      <c r="B3155" t="s">
        <v>82</v>
      </c>
      <c r="C3155" t="s">
        <v>14</v>
      </c>
      <c r="D3155">
        <v>1790</v>
      </c>
      <c r="E3155">
        <v>2122465</v>
      </c>
      <c r="F3155">
        <v>1.2602244631859949</v>
      </c>
      <c r="G3155">
        <v>618</v>
      </c>
      <c r="H3155">
        <v>778.81871824894483</v>
      </c>
    </row>
    <row r="3156" spans="1:8" x14ac:dyDescent="0.2">
      <c r="A3156">
        <v>2009</v>
      </c>
      <c r="B3156" t="s">
        <v>82</v>
      </c>
      <c r="C3156" t="s">
        <v>14</v>
      </c>
      <c r="D3156">
        <v>1057</v>
      </c>
      <c r="E3156">
        <v>2267548</v>
      </c>
      <c r="F3156">
        <v>1.3463682374260477</v>
      </c>
      <c r="G3156">
        <v>618</v>
      </c>
      <c r="H3156">
        <v>832.05557072929753</v>
      </c>
    </row>
    <row r="3157" spans="1:8" x14ac:dyDescent="0.2">
      <c r="A3157">
        <v>2010</v>
      </c>
      <c r="B3157" t="s">
        <v>82</v>
      </c>
      <c r="C3157" t="s">
        <v>14</v>
      </c>
      <c r="D3157">
        <v>1710</v>
      </c>
      <c r="E3157">
        <v>2304369</v>
      </c>
      <c r="F3157">
        <v>1.3682308947414672</v>
      </c>
      <c r="G3157">
        <v>618</v>
      </c>
      <c r="H3157">
        <v>845.56669295022675</v>
      </c>
    </row>
    <row r="3158" spans="1:8" x14ac:dyDescent="0.2">
      <c r="A3158">
        <v>2011</v>
      </c>
      <c r="B3158" t="s">
        <v>82</v>
      </c>
      <c r="C3158" t="s">
        <v>14</v>
      </c>
      <c r="D3158">
        <v>974</v>
      </c>
      <c r="E3158">
        <v>2347009</v>
      </c>
      <c r="F3158">
        <v>1.393548613106788</v>
      </c>
      <c r="G3158">
        <v>618</v>
      </c>
      <c r="H3158">
        <v>861.213042899995</v>
      </c>
    </row>
    <row r="3159" spans="1:8" x14ac:dyDescent="0.2">
      <c r="A3159">
        <v>2012</v>
      </c>
      <c r="B3159" t="s">
        <v>82</v>
      </c>
      <c r="C3159" t="s">
        <v>14</v>
      </c>
      <c r="D3159">
        <v>1356</v>
      </c>
      <c r="E3159">
        <v>2449204</v>
      </c>
      <c r="F3159">
        <v>1.4542274177114778</v>
      </c>
      <c r="G3159">
        <v>618</v>
      </c>
      <c r="H3159">
        <v>898.7125441456933</v>
      </c>
    </row>
    <row r="3160" spans="1:8" x14ac:dyDescent="0.2">
      <c r="A3160">
        <v>2013</v>
      </c>
      <c r="B3160" t="s">
        <v>82</v>
      </c>
      <c r="C3160" t="s">
        <v>14</v>
      </c>
      <c r="D3160">
        <v>1835</v>
      </c>
      <c r="E3160">
        <v>2529241</v>
      </c>
      <c r="F3160">
        <v>1.5017497963419935</v>
      </c>
      <c r="G3160">
        <v>618</v>
      </c>
      <c r="H3160">
        <v>928.08137413935196</v>
      </c>
    </row>
    <row r="3161" spans="1:8" x14ac:dyDescent="0.2">
      <c r="A3161">
        <v>2014</v>
      </c>
      <c r="B3161" t="s">
        <v>82</v>
      </c>
      <c r="C3161" t="s">
        <v>14</v>
      </c>
      <c r="D3161">
        <v>3387</v>
      </c>
      <c r="E3161">
        <v>2649415</v>
      </c>
      <c r="F3161">
        <v>1.5731037242696218</v>
      </c>
      <c r="G3161">
        <v>618</v>
      </c>
      <c r="H3161">
        <v>972.1781015986262</v>
      </c>
    </row>
    <row r="3162" spans="1:8" x14ac:dyDescent="0.2">
      <c r="A3162">
        <v>2015</v>
      </c>
      <c r="B3162" t="s">
        <v>82</v>
      </c>
      <c r="C3162" t="s">
        <v>14</v>
      </c>
      <c r="D3162">
        <v>1609</v>
      </c>
      <c r="E3162">
        <v>2732849</v>
      </c>
      <c r="F3162">
        <v>1.622643089046643</v>
      </c>
      <c r="G3162">
        <v>618</v>
      </c>
      <c r="H3162">
        <v>1002.7934290308253</v>
      </c>
    </row>
    <row r="3163" spans="1:8" x14ac:dyDescent="0.2">
      <c r="A3163">
        <v>2016</v>
      </c>
      <c r="B3163" t="s">
        <v>82</v>
      </c>
      <c r="C3163" t="s">
        <v>14</v>
      </c>
      <c r="D3163">
        <v>2312</v>
      </c>
      <c r="E3163">
        <v>2696015</v>
      </c>
      <c r="F3163">
        <v>1.600772712914649</v>
      </c>
      <c r="G3163">
        <v>618</v>
      </c>
      <c r="H3163">
        <v>989.277536581253</v>
      </c>
    </row>
    <row r="3164" spans="1:8" x14ac:dyDescent="0.2">
      <c r="A3164">
        <v>2017</v>
      </c>
      <c r="B3164" t="s">
        <v>82</v>
      </c>
      <c r="C3164" t="s">
        <v>14</v>
      </c>
      <c r="D3164">
        <v>3314</v>
      </c>
      <c r="E3164">
        <v>2809459</v>
      </c>
      <c r="F3164">
        <v>1.668130668877019</v>
      </c>
      <c r="G3164">
        <v>618</v>
      </c>
      <c r="H3164">
        <v>1030.9047533659977</v>
      </c>
    </row>
    <row r="3165" spans="1:8" x14ac:dyDescent="0.2">
      <c r="A3165">
        <v>2018</v>
      </c>
      <c r="B3165" t="s">
        <v>82</v>
      </c>
      <c r="C3165" t="s">
        <v>14</v>
      </c>
      <c r="D3165">
        <v>1938</v>
      </c>
      <c r="E3165">
        <v>2839667</v>
      </c>
      <c r="F3165">
        <v>1.6860668235763534</v>
      </c>
      <c r="G3165">
        <v>618</v>
      </c>
      <c r="H3165">
        <v>1041.9892969701864</v>
      </c>
    </row>
    <row r="3166" spans="1:8" x14ac:dyDescent="0.2">
      <c r="A3166">
        <v>2019</v>
      </c>
      <c r="B3166" t="s">
        <v>82</v>
      </c>
      <c r="C3166" t="s">
        <v>14</v>
      </c>
      <c r="D3166">
        <v>2208</v>
      </c>
      <c r="E3166">
        <v>2913438</v>
      </c>
      <c r="F3166">
        <v>1.7298687326178188</v>
      </c>
      <c r="G3166">
        <v>618</v>
      </c>
      <c r="H3166">
        <v>1069.058876757812</v>
      </c>
    </row>
    <row r="3167" spans="1:8" x14ac:dyDescent="0.2">
      <c r="A3167">
        <v>2020</v>
      </c>
      <c r="B3167" t="s">
        <v>82</v>
      </c>
      <c r="C3167" t="s">
        <v>14</v>
      </c>
      <c r="D3167">
        <v>2871</v>
      </c>
      <c r="E3167">
        <v>2805816</v>
      </c>
      <c r="F3167">
        <v>1.6659676189707135</v>
      </c>
      <c r="G3167">
        <v>618</v>
      </c>
      <c r="H3167">
        <v>1029.567988523901</v>
      </c>
    </row>
    <row r="3168" spans="1:8" x14ac:dyDescent="0.2">
      <c r="A3168">
        <v>2021</v>
      </c>
      <c r="B3168" t="s">
        <v>82</v>
      </c>
      <c r="C3168" t="s">
        <v>14</v>
      </c>
      <c r="D3168">
        <v>2492</v>
      </c>
      <c r="E3168">
        <v>2985401</v>
      </c>
      <c r="F3168">
        <v>1.772597132400267</v>
      </c>
      <c r="G3168">
        <v>618</v>
      </c>
      <c r="H3168">
        <v>1095.4650278233651</v>
      </c>
    </row>
    <row r="3169" spans="1:8" x14ac:dyDescent="0.2">
      <c r="A3169">
        <v>2022</v>
      </c>
      <c r="B3169" t="s">
        <v>82</v>
      </c>
      <c r="C3169" t="s">
        <v>14</v>
      </c>
      <c r="D3169">
        <v>1293</v>
      </c>
      <c r="E3169">
        <v>3029306</v>
      </c>
      <c r="F3169">
        <v>1.7986659509938274</v>
      </c>
      <c r="G3169">
        <v>618</v>
      </c>
      <c r="H3169">
        <v>1111.5755577141854</v>
      </c>
    </row>
    <row r="3170" spans="1:8" x14ac:dyDescent="0.2">
      <c r="A3170">
        <v>2023</v>
      </c>
      <c r="B3170" t="s">
        <v>82</v>
      </c>
      <c r="C3170" t="s">
        <v>14</v>
      </c>
      <c r="D3170">
        <v>3798</v>
      </c>
      <c r="E3170">
        <v>3124421</v>
      </c>
      <c r="F3170">
        <v>1.8551409693408605</v>
      </c>
      <c r="G3170">
        <v>618</v>
      </c>
      <c r="H3170">
        <v>1146.4771190526517</v>
      </c>
    </row>
    <row r="3171" spans="1:8" x14ac:dyDescent="0.2">
      <c r="A3171">
        <v>2000</v>
      </c>
      <c r="B3171" t="s">
        <v>82</v>
      </c>
      <c r="C3171" t="s">
        <v>15</v>
      </c>
      <c r="D3171">
        <v>203</v>
      </c>
      <c r="E3171">
        <v>481245</v>
      </c>
      <c r="F3171">
        <v>1</v>
      </c>
      <c r="G3171">
        <v>203</v>
      </c>
      <c r="H3171">
        <v>203</v>
      </c>
    </row>
    <row r="3172" spans="1:8" x14ac:dyDescent="0.2">
      <c r="A3172">
        <v>2001</v>
      </c>
      <c r="B3172" t="s">
        <v>82</v>
      </c>
      <c r="C3172" t="s">
        <v>15</v>
      </c>
      <c r="D3172">
        <v>488</v>
      </c>
      <c r="E3172">
        <v>477010</v>
      </c>
      <c r="F3172">
        <v>0.99119990857047868</v>
      </c>
      <c r="G3172">
        <v>203</v>
      </c>
      <c r="H3172">
        <v>201.21358143980717</v>
      </c>
    </row>
    <row r="3173" spans="1:8" x14ac:dyDescent="0.2">
      <c r="A3173">
        <v>2002</v>
      </c>
      <c r="B3173" t="s">
        <v>82</v>
      </c>
      <c r="C3173" t="s">
        <v>15</v>
      </c>
      <c r="D3173">
        <v>677</v>
      </c>
      <c r="E3173">
        <v>526209</v>
      </c>
      <c r="F3173">
        <v>1.0934326590406134</v>
      </c>
      <c r="G3173">
        <v>203</v>
      </c>
      <c r="H3173">
        <v>221.96682978524453</v>
      </c>
    </row>
    <row r="3174" spans="1:8" x14ac:dyDescent="0.2">
      <c r="A3174">
        <v>2003</v>
      </c>
      <c r="B3174" t="s">
        <v>82</v>
      </c>
      <c r="C3174" t="s">
        <v>15</v>
      </c>
      <c r="D3174">
        <v>173</v>
      </c>
      <c r="E3174">
        <v>533532</v>
      </c>
      <c r="F3174">
        <v>1.1086494405136678</v>
      </c>
      <c r="G3174">
        <v>203</v>
      </c>
      <c r="H3174">
        <v>225.05583642427456</v>
      </c>
    </row>
    <row r="3175" spans="1:8" x14ac:dyDescent="0.2">
      <c r="A3175">
        <v>2004</v>
      </c>
      <c r="B3175" t="s">
        <v>82</v>
      </c>
      <c r="C3175" t="s">
        <v>15</v>
      </c>
      <c r="D3175">
        <v>491</v>
      </c>
      <c r="E3175">
        <v>570761</v>
      </c>
      <c r="F3175">
        <v>1.1860092052904445</v>
      </c>
      <c r="G3175">
        <v>203</v>
      </c>
      <c r="H3175">
        <v>240.75986867396023</v>
      </c>
    </row>
    <row r="3176" spans="1:8" x14ac:dyDescent="0.2">
      <c r="A3176">
        <v>2005</v>
      </c>
      <c r="B3176" t="s">
        <v>82</v>
      </c>
      <c r="C3176" t="s">
        <v>15</v>
      </c>
      <c r="D3176">
        <v>516</v>
      </c>
      <c r="E3176">
        <v>513397</v>
      </c>
      <c r="F3176">
        <v>1.066810044779686</v>
      </c>
      <c r="G3176">
        <v>203</v>
      </c>
      <c r="H3176">
        <v>216.56243909027626</v>
      </c>
    </row>
    <row r="3177" spans="1:8" x14ac:dyDescent="0.2">
      <c r="A3177">
        <v>2006</v>
      </c>
      <c r="B3177" t="s">
        <v>82</v>
      </c>
      <c r="C3177" t="s">
        <v>15</v>
      </c>
      <c r="D3177">
        <v>336</v>
      </c>
      <c r="E3177">
        <v>588563</v>
      </c>
      <c r="F3177">
        <v>1.2230007584494385</v>
      </c>
      <c r="G3177">
        <v>203</v>
      </c>
      <c r="H3177">
        <v>248.269153965236</v>
      </c>
    </row>
    <row r="3178" spans="1:8" x14ac:dyDescent="0.2">
      <c r="A3178">
        <v>2007</v>
      </c>
      <c r="B3178" t="s">
        <v>82</v>
      </c>
      <c r="C3178" t="s">
        <v>15</v>
      </c>
      <c r="D3178">
        <v>615</v>
      </c>
      <c r="E3178">
        <v>574171</v>
      </c>
      <c r="F3178">
        <v>1.1930949931947346</v>
      </c>
      <c r="G3178">
        <v>203</v>
      </c>
      <c r="H3178">
        <v>242.19828361853112</v>
      </c>
    </row>
    <row r="3179" spans="1:8" x14ac:dyDescent="0.2">
      <c r="A3179">
        <v>2008</v>
      </c>
      <c r="B3179" t="s">
        <v>82</v>
      </c>
      <c r="C3179" t="s">
        <v>15</v>
      </c>
      <c r="D3179">
        <v>573</v>
      </c>
      <c r="E3179">
        <v>583118</v>
      </c>
      <c r="F3179">
        <v>1.2116863551829109</v>
      </c>
      <c r="G3179">
        <v>203</v>
      </c>
      <c r="H3179">
        <v>245.97233010213091</v>
      </c>
    </row>
    <row r="3180" spans="1:8" x14ac:dyDescent="0.2">
      <c r="A3180">
        <v>2009</v>
      </c>
      <c r="B3180" t="s">
        <v>82</v>
      </c>
      <c r="C3180" t="s">
        <v>15</v>
      </c>
      <c r="D3180">
        <v>391</v>
      </c>
      <c r="E3180">
        <v>557340</v>
      </c>
      <c r="F3180">
        <v>1.1581211233363464</v>
      </c>
      <c r="G3180">
        <v>203</v>
      </c>
      <c r="H3180">
        <v>235.09858803727832</v>
      </c>
    </row>
    <row r="3181" spans="1:8" x14ac:dyDescent="0.2">
      <c r="A3181">
        <v>2010</v>
      </c>
      <c r="B3181" t="s">
        <v>82</v>
      </c>
      <c r="C3181" t="s">
        <v>15</v>
      </c>
      <c r="D3181">
        <v>84</v>
      </c>
      <c r="E3181">
        <v>564397</v>
      </c>
      <c r="F3181">
        <v>1.1727851717939928</v>
      </c>
      <c r="G3181">
        <v>203</v>
      </c>
      <c r="H3181">
        <v>238.07538987418053</v>
      </c>
    </row>
    <row r="3182" spans="1:8" x14ac:dyDescent="0.2">
      <c r="A3182">
        <v>2011</v>
      </c>
      <c r="B3182" t="s">
        <v>82</v>
      </c>
      <c r="C3182" t="s">
        <v>15</v>
      </c>
      <c r="D3182">
        <v>663</v>
      </c>
      <c r="E3182">
        <v>591312</v>
      </c>
      <c r="F3182">
        <v>1.2287130255898762</v>
      </c>
      <c r="G3182">
        <v>203</v>
      </c>
      <c r="H3182">
        <v>249.42874419474487</v>
      </c>
    </row>
    <row r="3183" spans="1:8" x14ac:dyDescent="0.2">
      <c r="A3183">
        <v>2012</v>
      </c>
      <c r="B3183" t="s">
        <v>82</v>
      </c>
      <c r="C3183" t="s">
        <v>15</v>
      </c>
      <c r="D3183">
        <v>64</v>
      </c>
      <c r="E3183">
        <v>553046</v>
      </c>
      <c r="F3183">
        <v>1.1491984332304752</v>
      </c>
      <c r="G3183">
        <v>203</v>
      </c>
      <c r="H3183">
        <v>233.28728194578648</v>
      </c>
    </row>
    <row r="3184" spans="1:8" x14ac:dyDescent="0.2">
      <c r="A3184">
        <v>2013</v>
      </c>
      <c r="B3184" t="s">
        <v>82</v>
      </c>
      <c r="C3184" t="s">
        <v>15</v>
      </c>
      <c r="D3184">
        <v>801</v>
      </c>
      <c r="E3184">
        <v>580142</v>
      </c>
      <c r="F3184">
        <v>1.2055023948300763</v>
      </c>
      <c r="G3184">
        <v>203</v>
      </c>
      <c r="H3184">
        <v>244.71698615050548</v>
      </c>
    </row>
    <row r="3185" spans="1:8" x14ac:dyDescent="0.2">
      <c r="A3185">
        <v>2014</v>
      </c>
      <c r="B3185" t="s">
        <v>82</v>
      </c>
      <c r="C3185" t="s">
        <v>15</v>
      </c>
      <c r="D3185">
        <v>220</v>
      </c>
      <c r="E3185">
        <v>599050</v>
      </c>
      <c r="F3185">
        <v>1.2447921536847135</v>
      </c>
      <c r="G3185">
        <v>203</v>
      </c>
      <c r="H3185">
        <v>252.69280719799684</v>
      </c>
    </row>
    <row r="3186" spans="1:8" x14ac:dyDescent="0.2">
      <c r="A3186">
        <v>2015</v>
      </c>
      <c r="B3186" t="s">
        <v>82</v>
      </c>
      <c r="C3186" t="s">
        <v>15</v>
      </c>
      <c r="D3186">
        <v>545</v>
      </c>
      <c r="E3186">
        <v>572873</v>
      </c>
      <c r="F3186">
        <v>1.1903978223150371</v>
      </c>
      <c r="G3186">
        <v>203</v>
      </c>
      <c r="H3186">
        <v>241.65075792995253</v>
      </c>
    </row>
    <row r="3187" spans="1:8" x14ac:dyDescent="0.2">
      <c r="A3187">
        <v>2016</v>
      </c>
      <c r="B3187" t="s">
        <v>82</v>
      </c>
      <c r="C3187" t="s">
        <v>15</v>
      </c>
      <c r="D3187">
        <v>126</v>
      </c>
      <c r="E3187">
        <v>610936</v>
      </c>
      <c r="F3187">
        <v>1.2694905921100479</v>
      </c>
      <c r="G3187">
        <v>203</v>
      </c>
      <c r="H3187">
        <v>257.70659019833971</v>
      </c>
    </row>
    <row r="3188" spans="1:8" x14ac:dyDescent="0.2">
      <c r="A3188">
        <v>2017</v>
      </c>
      <c r="B3188" t="s">
        <v>82</v>
      </c>
      <c r="C3188" t="s">
        <v>15</v>
      </c>
      <c r="D3188">
        <v>748</v>
      </c>
      <c r="E3188">
        <v>601155</v>
      </c>
      <c r="F3188">
        <v>1.2491662251036375</v>
      </c>
      <c r="G3188">
        <v>203</v>
      </c>
      <c r="H3188">
        <v>253.58074369603841</v>
      </c>
    </row>
    <row r="3189" spans="1:8" x14ac:dyDescent="0.2">
      <c r="A3189">
        <v>2018</v>
      </c>
      <c r="B3189" t="s">
        <v>82</v>
      </c>
      <c r="C3189" t="s">
        <v>15</v>
      </c>
      <c r="D3189">
        <v>436</v>
      </c>
      <c r="E3189">
        <v>579738</v>
      </c>
      <c r="F3189">
        <v>1.2046629055886295</v>
      </c>
      <c r="G3189">
        <v>203</v>
      </c>
      <c r="H3189">
        <v>244.54656983449181</v>
      </c>
    </row>
    <row r="3190" spans="1:8" x14ac:dyDescent="0.2">
      <c r="A3190">
        <v>2019</v>
      </c>
      <c r="B3190" t="s">
        <v>82</v>
      </c>
      <c r="C3190" t="s">
        <v>15</v>
      </c>
      <c r="D3190">
        <v>825</v>
      </c>
      <c r="E3190">
        <v>596299</v>
      </c>
      <c r="F3190">
        <v>1.239075730656942</v>
      </c>
      <c r="G3190">
        <v>203</v>
      </c>
      <c r="H3190">
        <v>251.53237332335922</v>
      </c>
    </row>
    <row r="3191" spans="1:8" x14ac:dyDescent="0.2">
      <c r="A3191">
        <v>2020</v>
      </c>
      <c r="B3191" t="s">
        <v>82</v>
      </c>
      <c r="C3191" t="s">
        <v>15</v>
      </c>
      <c r="D3191">
        <v>252</v>
      </c>
      <c r="E3191">
        <v>592551</v>
      </c>
      <c r="F3191">
        <v>1.2312875977932238</v>
      </c>
      <c r="G3191">
        <v>203</v>
      </c>
      <c r="H3191">
        <v>249.95138235202444</v>
      </c>
    </row>
    <row r="3192" spans="1:8" x14ac:dyDescent="0.2">
      <c r="A3192">
        <v>2021</v>
      </c>
      <c r="B3192" t="s">
        <v>82</v>
      </c>
      <c r="C3192" t="s">
        <v>15</v>
      </c>
      <c r="D3192">
        <v>252</v>
      </c>
      <c r="E3192">
        <v>608235</v>
      </c>
      <c r="F3192">
        <v>1.2638780662656235</v>
      </c>
      <c r="G3192">
        <v>203</v>
      </c>
      <c r="H3192">
        <v>256.56724745192156</v>
      </c>
    </row>
    <row r="3193" spans="1:8" x14ac:dyDescent="0.2">
      <c r="A3193">
        <v>2022</v>
      </c>
      <c r="B3193" t="s">
        <v>82</v>
      </c>
      <c r="C3193" t="s">
        <v>15</v>
      </c>
      <c r="D3193">
        <v>549</v>
      </c>
      <c r="E3193">
        <v>562066</v>
      </c>
      <c r="F3193">
        <v>1.1679414851063388</v>
      </c>
      <c r="G3193">
        <v>203</v>
      </c>
      <c r="H3193">
        <v>237.09212147658678</v>
      </c>
    </row>
    <row r="3194" spans="1:8" x14ac:dyDescent="0.2">
      <c r="A3194">
        <v>2023</v>
      </c>
      <c r="B3194" t="s">
        <v>82</v>
      </c>
      <c r="C3194" t="s">
        <v>15</v>
      </c>
      <c r="D3194">
        <v>1091</v>
      </c>
      <c r="E3194">
        <v>586998</v>
      </c>
      <c r="F3194">
        <v>1.2197487766106661</v>
      </c>
      <c r="G3194">
        <v>203</v>
      </c>
      <c r="H3194">
        <v>247.6090016519652</v>
      </c>
    </row>
    <row r="3195" spans="1:8" x14ac:dyDescent="0.2">
      <c r="A3195">
        <v>2000</v>
      </c>
      <c r="B3195" t="s">
        <v>82</v>
      </c>
      <c r="C3195" t="s">
        <v>16</v>
      </c>
      <c r="D3195">
        <v>356</v>
      </c>
      <c r="E3195">
        <v>118944</v>
      </c>
      <c r="F3195">
        <v>1</v>
      </c>
      <c r="G3195">
        <v>356</v>
      </c>
      <c r="H3195">
        <v>356</v>
      </c>
    </row>
    <row r="3196" spans="1:8" x14ac:dyDescent="0.2">
      <c r="A3196">
        <v>2001</v>
      </c>
      <c r="B3196" t="s">
        <v>82</v>
      </c>
      <c r="C3196" t="s">
        <v>16</v>
      </c>
      <c r="D3196">
        <v>558</v>
      </c>
      <c r="E3196">
        <v>96484</v>
      </c>
      <c r="F3196">
        <v>0.81117164379876239</v>
      </c>
      <c r="G3196">
        <v>356</v>
      </c>
      <c r="H3196">
        <v>288.77710519235939</v>
      </c>
    </row>
    <row r="3197" spans="1:8" x14ac:dyDescent="0.2">
      <c r="A3197">
        <v>2002</v>
      </c>
      <c r="B3197" t="s">
        <v>82</v>
      </c>
      <c r="C3197" t="s">
        <v>16</v>
      </c>
      <c r="D3197">
        <v>255</v>
      </c>
      <c r="E3197">
        <v>94697</v>
      </c>
      <c r="F3197">
        <v>0.7961477670164111</v>
      </c>
      <c r="G3197">
        <v>356</v>
      </c>
      <c r="H3197">
        <v>283.42860505784233</v>
      </c>
    </row>
    <row r="3198" spans="1:8" x14ac:dyDescent="0.2">
      <c r="A3198">
        <v>2003</v>
      </c>
      <c r="B3198" t="s">
        <v>82</v>
      </c>
      <c r="C3198" t="s">
        <v>16</v>
      </c>
      <c r="D3198">
        <v>224</v>
      </c>
      <c r="E3198">
        <v>87796</v>
      </c>
      <c r="F3198">
        <v>0.73812886736615546</v>
      </c>
      <c r="G3198">
        <v>356</v>
      </c>
      <c r="H3198">
        <v>262.77387678235135</v>
      </c>
    </row>
    <row r="3199" spans="1:8" x14ac:dyDescent="0.2">
      <c r="A3199">
        <v>2004</v>
      </c>
      <c r="B3199" t="s">
        <v>82</v>
      </c>
      <c r="C3199" t="s">
        <v>16</v>
      </c>
      <c r="D3199">
        <v>423</v>
      </c>
      <c r="E3199">
        <v>94575</v>
      </c>
      <c r="F3199">
        <v>0.79512207425343018</v>
      </c>
      <c r="G3199">
        <v>356</v>
      </c>
      <c r="H3199">
        <v>283.06345843422116</v>
      </c>
    </row>
    <row r="3200" spans="1:8" x14ac:dyDescent="0.2">
      <c r="A3200">
        <v>2005</v>
      </c>
      <c r="B3200" t="s">
        <v>82</v>
      </c>
      <c r="C3200" t="s">
        <v>16</v>
      </c>
      <c r="D3200">
        <v>376</v>
      </c>
      <c r="E3200">
        <v>87265</v>
      </c>
      <c r="F3200">
        <v>0.73366458165186976</v>
      </c>
      <c r="G3200">
        <v>356</v>
      </c>
      <c r="H3200">
        <v>261.18459106806563</v>
      </c>
    </row>
    <row r="3201" spans="1:8" x14ac:dyDescent="0.2">
      <c r="A3201">
        <v>2006</v>
      </c>
      <c r="B3201" t="s">
        <v>82</v>
      </c>
      <c r="C3201" t="s">
        <v>16</v>
      </c>
      <c r="D3201">
        <v>139</v>
      </c>
      <c r="E3201">
        <v>92130</v>
      </c>
      <c r="F3201">
        <v>0.7745661824051655</v>
      </c>
      <c r="G3201">
        <v>356</v>
      </c>
      <c r="H3201">
        <v>275.74556093623892</v>
      </c>
    </row>
    <row r="3202" spans="1:8" x14ac:dyDescent="0.2">
      <c r="A3202">
        <v>2007</v>
      </c>
      <c r="B3202" t="s">
        <v>82</v>
      </c>
      <c r="C3202" t="s">
        <v>16</v>
      </c>
      <c r="D3202">
        <v>105</v>
      </c>
      <c r="E3202">
        <v>85862</v>
      </c>
      <c r="F3202">
        <v>0.72186911487758942</v>
      </c>
      <c r="G3202">
        <v>356</v>
      </c>
      <c r="H3202">
        <v>256.98540489642181</v>
      </c>
    </row>
    <row r="3203" spans="1:8" x14ac:dyDescent="0.2">
      <c r="A3203">
        <v>2008</v>
      </c>
      <c r="B3203" t="s">
        <v>82</v>
      </c>
      <c r="C3203" t="s">
        <v>16</v>
      </c>
      <c r="D3203">
        <v>78</v>
      </c>
      <c r="E3203">
        <v>76317</v>
      </c>
      <c r="F3203">
        <v>0.64162126715092815</v>
      </c>
      <c r="G3203">
        <v>356</v>
      </c>
      <c r="H3203">
        <v>228.41717110573043</v>
      </c>
    </row>
    <row r="3204" spans="1:8" x14ac:dyDescent="0.2">
      <c r="A3204">
        <v>2009</v>
      </c>
      <c r="B3204" t="s">
        <v>82</v>
      </c>
      <c r="C3204" t="s">
        <v>16</v>
      </c>
      <c r="D3204">
        <v>78</v>
      </c>
      <c r="E3204">
        <v>71000</v>
      </c>
      <c r="F3204">
        <v>0.59691955878396552</v>
      </c>
      <c r="G3204">
        <v>356</v>
      </c>
      <c r="H3204">
        <v>212.50336292709173</v>
      </c>
    </row>
    <row r="3205" spans="1:8" x14ac:dyDescent="0.2">
      <c r="A3205">
        <v>2010</v>
      </c>
      <c r="B3205" t="s">
        <v>82</v>
      </c>
      <c r="C3205" t="s">
        <v>16</v>
      </c>
      <c r="D3205">
        <v>90</v>
      </c>
      <c r="E3205">
        <v>78786</v>
      </c>
      <c r="F3205">
        <v>0.66237893462469732</v>
      </c>
      <c r="G3205">
        <v>356</v>
      </c>
      <c r="H3205">
        <v>235.80690072639226</v>
      </c>
    </row>
    <row r="3206" spans="1:8" x14ac:dyDescent="0.2">
      <c r="A3206">
        <v>2011</v>
      </c>
      <c r="B3206" t="s">
        <v>82</v>
      </c>
      <c r="C3206" t="s">
        <v>16</v>
      </c>
      <c r="D3206">
        <v>90</v>
      </c>
      <c r="E3206">
        <v>70507</v>
      </c>
      <c r="F3206">
        <v>0.59277475114339517</v>
      </c>
      <c r="G3206">
        <v>356</v>
      </c>
      <c r="H3206">
        <v>211.02781140704869</v>
      </c>
    </row>
    <row r="3207" spans="1:8" x14ac:dyDescent="0.2">
      <c r="A3207">
        <v>2012</v>
      </c>
      <c r="B3207" t="s">
        <v>82</v>
      </c>
      <c r="C3207" t="s">
        <v>16</v>
      </c>
      <c r="D3207">
        <v>202</v>
      </c>
      <c r="E3207">
        <v>72362</v>
      </c>
      <c r="F3207">
        <v>0.60837032553134252</v>
      </c>
      <c r="G3207">
        <v>356</v>
      </c>
      <c r="H3207">
        <v>216.57983588915795</v>
      </c>
    </row>
    <row r="3208" spans="1:8" x14ac:dyDescent="0.2">
      <c r="A3208">
        <v>2013</v>
      </c>
      <c r="B3208" t="s">
        <v>82</v>
      </c>
      <c r="C3208" t="s">
        <v>16</v>
      </c>
      <c r="D3208">
        <v>316</v>
      </c>
      <c r="E3208">
        <v>75624</v>
      </c>
      <c r="F3208">
        <v>0.63579499596448752</v>
      </c>
      <c r="G3208">
        <v>356</v>
      </c>
      <c r="H3208">
        <v>226.34301856335756</v>
      </c>
    </row>
    <row r="3209" spans="1:8" x14ac:dyDescent="0.2">
      <c r="A3209">
        <v>2014</v>
      </c>
      <c r="B3209" t="s">
        <v>82</v>
      </c>
      <c r="C3209" t="s">
        <v>16</v>
      </c>
      <c r="D3209">
        <v>128</v>
      </c>
      <c r="E3209">
        <v>73761</v>
      </c>
      <c r="F3209">
        <v>0.62013216303470542</v>
      </c>
      <c r="G3209">
        <v>356</v>
      </c>
      <c r="H3209">
        <v>220.76705004035512</v>
      </c>
    </row>
    <row r="3210" spans="1:8" x14ac:dyDescent="0.2">
      <c r="A3210">
        <v>2015</v>
      </c>
      <c r="B3210" t="s">
        <v>82</v>
      </c>
      <c r="C3210" t="s">
        <v>16</v>
      </c>
      <c r="D3210">
        <v>234</v>
      </c>
      <c r="E3210">
        <v>66333</v>
      </c>
      <c r="F3210">
        <v>0.55768260694108152</v>
      </c>
      <c r="G3210">
        <v>356</v>
      </c>
      <c r="H3210">
        <v>198.53500807102503</v>
      </c>
    </row>
    <row r="3211" spans="1:8" x14ac:dyDescent="0.2">
      <c r="A3211">
        <v>2016</v>
      </c>
      <c r="B3211" t="s">
        <v>82</v>
      </c>
      <c r="C3211" t="s">
        <v>16</v>
      </c>
      <c r="D3211">
        <v>58</v>
      </c>
      <c r="E3211">
        <v>70402</v>
      </c>
      <c r="F3211">
        <v>0.59189198278181332</v>
      </c>
      <c r="G3211">
        <v>356</v>
      </c>
      <c r="H3211">
        <v>210.71354587032553</v>
      </c>
    </row>
    <row r="3212" spans="1:8" x14ac:dyDescent="0.2">
      <c r="A3212">
        <v>2017</v>
      </c>
      <c r="B3212" t="s">
        <v>82</v>
      </c>
      <c r="C3212" t="s">
        <v>16</v>
      </c>
      <c r="D3212">
        <v>190</v>
      </c>
      <c r="E3212">
        <v>73699</v>
      </c>
      <c r="F3212">
        <v>0.61961090933548557</v>
      </c>
      <c r="G3212">
        <v>356</v>
      </c>
      <c r="H3212">
        <v>220.58148372343285</v>
      </c>
    </row>
    <row r="3213" spans="1:8" x14ac:dyDescent="0.2">
      <c r="A3213">
        <v>2018</v>
      </c>
      <c r="B3213" t="s">
        <v>82</v>
      </c>
      <c r="C3213" t="s">
        <v>16</v>
      </c>
      <c r="D3213">
        <v>186</v>
      </c>
      <c r="E3213">
        <v>64922</v>
      </c>
      <c r="F3213">
        <v>0.54581988162496642</v>
      </c>
      <c r="G3213">
        <v>356</v>
      </c>
      <c r="H3213">
        <v>194.31187785848803</v>
      </c>
    </row>
    <row r="3214" spans="1:8" x14ac:dyDescent="0.2">
      <c r="A3214">
        <v>2019</v>
      </c>
      <c r="B3214" t="s">
        <v>82</v>
      </c>
      <c r="C3214" t="s">
        <v>16</v>
      </c>
      <c r="D3214">
        <v>200</v>
      </c>
      <c r="E3214">
        <v>67375</v>
      </c>
      <c r="F3214">
        <v>0.56644303201506596</v>
      </c>
      <c r="G3214">
        <v>356</v>
      </c>
      <c r="H3214">
        <v>201.65371939736349</v>
      </c>
    </row>
    <row r="3215" spans="1:8" x14ac:dyDescent="0.2">
      <c r="A3215">
        <v>2020</v>
      </c>
      <c r="B3215" t="s">
        <v>82</v>
      </c>
      <c r="C3215" t="s">
        <v>16</v>
      </c>
      <c r="D3215">
        <v>71</v>
      </c>
      <c r="E3215">
        <v>76158</v>
      </c>
      <c r="F3215">
        <v>0.64028450363196121</v>
      </c>
      <c r="G3215">
        <v>356</v>
      </c>
      <c r="H3215">
        <v>227.9412832929782</v>
      </c>
    </row>
    <row r="3216" spans="1:8" x14ac:dyDescent="0.2">
      <c r="A3216">
        <v>2021</v>
      </c>
      <c r="B3216" t="s">
        <v>82</v>
      </c>
      <c r="C3216" t="s">
        <v>16</v>
      </c>
      <c r="D3216">
        <v>210</v>
      </c>
      <c r="E3216">
        <v>70584</v>
      </c>
      <c r="F3216">
        <v>0.59342211460855532</v>
      </c>
      <c r="G3216">
        <v>356</v>
      </c>
      <c r="H3216">
        <v>211.2582728006457</v>
      </c>
    </row>
    <row r="3217" spans="1:8" x14ac:dyDescent="0.2">
      <c r="A3217">
        <v>2022</v>
      </c>
      <c r="B3217" t="s">
        <v>82</v>
      </c>
      <c r="C3217" t="s">
        <v>16</v>
      </c>
      <c r="D3217">
        <v>210</v>
      </c>
      <c r="E3217">
        <v>66101</v>
      </c>
      <c r="F3217">
        <v>0.55573210922787197</v>
      </c>
      <c r="G3217">
        <v>356</v>
      </c>
      <c r="H3217">
        <v>197.84063088512244</v>
      </c>
    </row>
    <row r="3218" spans="1:8" x14ac:dyDescent="0.2">
      <c r="A3218">
        <v>2023</v>
      </c>
      <c r="B3218" t="s">
        <v>82</v>
      </c>
      <c r="C3218" t="s">
        <v>16</v>
      </c>
      <c r="D3218">
        <v>67</v>
      </c>
      <c r="E3218">
        <v>65221</v>
      </c>
      <c r="F3218">
        <v>0.54833366962604246</v>
      </c>
      <c r="G3218">
        <v>356</v>
      </c>
      <c r="H3218">
        <v>195.20678638687113</v>
      </c>
    </row>
    <row r="3219" spans="1:8" x14ac:dyDescent="0.2">
      <c r="A3219">
        <v>2000</v>
      </c>
      <c r="B3219" t="s">
        <v>82</v>
      </c>
      <c r="C3219" t="s">
        <v>17</v>
      </c>
      <c r="D3219">
        <v>464</v>
      </c>
      <c r="E3219">
        <v>155623</v>
      </c>
      <c r="F3219">
        <v>1</v>
      </c>
      <c r="G3219">
        <v>464</v>
      </c>
      <c r="H3219">
        <v>464</v>
      </c>
    </row>
    <row r="3220" spans="1:8" x14ac:dyDescent="0.2">
      <c r="A3220">
        <v>2001</v>
      </c>
      <c r="B3220" t="s">
        <v>82</v>
      </c>
      <c r="C3220" t="s">
        <v>17</v>
      </c>
      <c r="D3220">
        <v>26</v>
      </c>
      <c r="E3220">
        <v>130332</v>
      </c>
      <c r="F3220">
        <v>0.83748546166055149</v>
      </c>
      <c r="G3220">
        <v>464</v>
      </c>
      <c r="H3220">
        <v>388.5932542104959</v>
      </c>
    </row>
    <row r="3221" spans="1:8" x14ac:dyDescent="0.2">
      <c r="A3221">
        <v>2002</v>
      </c>
      <c r="B3221" t="s">
        <v>82</v>
      </c>
      <c r="C3221" t="s">
        <v>17</v>
      </c>
      <c r="D3221">
        <v>227</v>
      </c>
      <c r="E3221">
        <v>165468</v>
      </c>
      <c r="F3221">
        <v>1.0632618571804939</v>
      </c>
      <c r="G3221">
        <v>464</v>
      </c>
      <c r="H3221">
        <v>493.35350173174919</v>
      </c>
    </row>
    <row r="3222" spans="1:8" x14ac:dyDescent="0.2">
      <c r="A3222">
        <v>2003</v>
      </c>
      <c r="B3222" t="s">
        <v>82</v>
      </c>
      <c r="C3222" t="s">
        <v>17</v>
      </c>
      <c r="D3222">
        <v>227</v>
      </c>
      <c r="E3222">
        <v>129567</v>
      </c>
      <c r="F3222">
        <v>0.8325697358359625</v>
      </c>
      <c r="G3222">
        <v>464</v>
      </c>
      <c r="H3222">
        <v>386.31235742788658</v>
      </c>
    </row>
    <row r="3223" spans="1:8" x14ac:dyDescent="0.2">
      <c r="A3223">
        <v>2004</v>
      </c>
      <c r="B3223" t="s">
        <v>82</v>
      </c>
      <c r="C3223" t="s">
        <v>17</v>
      </c>
      <c r="D3223">
        <v>157</v>
      </c>
      <c r="E3223">
        <v>150746</v>
      </c>
      <c r="F3223">
        <v>0.96866144464507176</v>
      </c>
      <c r="G3223">
        <v>464</v>
      </c>
      <c r="H3223">
        <v>449.45891031531329</v>
      </c>
    </row>
    <row r="3224" spans="1:8" x14ac:dyDescent="0.2">
      <c r="A3224">
        <v>2005</v>
      </c>
      <c r="B3224" t="s">
        <v>82</v>
      </c>
      <c r="C3224" t="s">
        <v>17</v>
      </c>
      <c r="D3224">
        <v>157</v>
      </c>
      <c r="E3224">
        <v>172053</v>
      </c>
      <c r="F3224">
        <v>1.1055756539843082</v>
      </c>
      <c r="G3224">
        <v>464</v>
      </c>
      <c r="H3224">
        <v>512.98710344871904</v>
      </c>
    </row>
    <row r="3225" spans="1:8" x14ac:dyDescent="0.2">
      <c r="A3225">
        <v>2006</v>
      </c>
      <c r="B3225" t="s">
        <v>82</v>
      </c>
      <c r="C3225" t="s">
        <v>17</v>
      </c>
      <c r="D3225">
        <v>131</v>
      </c>
      <c r="E3225">
        <v>191802</v>
      </c>
      <c r="F3225">
        <v>1.2324784896834016</v>
      </c>
      <c r="G3225">
        <v>464</v>
      </c>
      <c r="H3225">
        <v>571.87001921309832</v>
      </c>
    </row>
    <row r="3226" spans="1:8" x14ac:dyDescent="0.2">
      <c r="A3226">
        <v>2007</v>
      </c>
      <c r="B3226" t="s">
        <v>82</v>
      </c>
      <c r="C3226" t="s">
        <v>17</v>
      </c>
      <c r="D3226">
        <v>106</v>
      </c>
      <c r="E3226">
        <v>186710</v>
      </c>
      <c r="F3226">
        <v>1.199758390469275</v>
      </c>
      <c r="G3226">
        <v>464</v>
      </c>
      <c r="H3226">
        <v>556.6878931777436</v>
      </c>
    </row>
    <row r="3227" spans="1:8" x14ac:dyDescent="0.2">
      <c r="A3227">
        <v>2008</v>
      </c>
      <c r="B3227" t="s">
        <v>82</v>
      </c>
      <c r="C3227" t="s">
        <v>17</v>
      </c>
      <c r="D3227">
        <v>14</v>
      </c>
      <c r="E3227">
        <v>190187</v>
      </c>
      <c r="F3227">
        <v>1.2221008462759362</v>
      </c>
      <c r="G3227">
        <v>464</v>
      </c>
      <c r="H3227">
        <v>567.05479267203441</v>
      </c>
    </row>
    <row r="3228" spans="1:8" x14ac:dyDescent="0.2">
      <c r="A3228">
        <v>2009</v>
      </c>
      <c r="B3228" t="s">
        <v>82</v>
      </c>
      <c r="C3228" t="s">
        <v>17</v>
      </c>
      <c r="D3228">
        <v>89</v>
      </c>
      <c r="E3228">
        <v>198805</v>
      </c>
      <c r="F3228">
        <v>1.2774782647809129</v>
      </c>
      <c r="G3228">
        <v>464</v>
      </c>
      <c r="H3228">
        <v>592.74991485834357</v>
      </c>
    </row>
    <row r="3229" spans="1:8" x14ac:dyDescent="0.2">
      <c r="A3229">
        <v>2010</v>
      </c>
      <c r="B3229" t="s">
        <v>82</v>
      </c>
      <c r="C3229" t="s">
        <v>17</v>
      </c>
      <c r="D3229">
        <v>279</v>
      </c>
      <c r="E3229">
        <v>226158</v>
      </c>
      <c r="F3229">
        <v>1.4532427725978807</v>
      </c>
      <c r="G3229">
        <v>464</v>
      </c>
      <c r="H3229">
        <v>674.3046464854167</v>
      </c>
    </row>
    <row r="3230" spans="1:8" x14ac:dyDescent="0.2">
      <c r="A3230">
        <v>2011</v>
      </c>
      <c r="B3230" t="s">
        <v>82</v>
      </c>
      <c r="C3230" t="s">
        <v>17</v>
      </c>
      <c r="D3230">
        <v>332</v>
      </c>
      <c r="E3230">
        <v>242519</v>
      </c>
      <c r="F3230">
        <v>1.5583750473901672</v>
      </c>
      <c r="G3230">
        <v>464</v>
      </c>
      <c r="H3230">
        <v>723.08602198903759</v>
      </c>
    </row>
    <row r="3231" spans="1:8" x14ac:dyDescent="0.2">
      <c r="A3231">
        <v>2012</v>
      </c>
      <c r="B3231" t="s">
        <v>82</v>
      </c>
      <c r="C3231" t="s">
        <v>17</v>
      </c>
      <c r="D3231">
        <v>45</v>
      </c>
      <c r="E3231">
        <v>235296</v>
      </c>
      <c r="F3231">
        <v>1.5119615995064997</v>
      </c>
      <c r="G3231">
        <v>464</v>
      </c>
      <c r="H3231">
        <v>701.55018217101588</v>
      </c>
    </row>
    <row r="3232" spans="1:8" x14ac:dyDescent="0.2">
      <c r="A3232">
        <v>2013</v>
      </c>
      <c r="B3232" t="s">
        <v>82</v>
      </c>
      <c r="C3232" t="s">
        <v>17</v>
      </c>
      <c r="D3232">
        <v>33</v>
      </c>
      <c r="E3232">
        <v>262724</v>
      </c>
      <c r="F3232">
        <v>1.6882080412278391</v>
      </c>
      <c r="G3232">
        <v>464</v>
      </c>
      <c r="H3232">
        <v>783.32853112971736</v>
      </c>
    </row>
    <row r="3233" spans="1:8" x14ac:dyDescent="0.2">
      <c r="A3233">
        <v>2014</v>
      </c>
      <c r="B3233" t="s">
        <v>82</v>
      </c>
      <c r="C3233" t="s">
        <v>17</v>
      </c>
      <c r="D3233">
        <v>461</v>
      </c>
      <c r="E3233">
        <v>280877</v>
      </c>
      <c r="F3233">
        <v>1.8048553234419076</v>
      </c>
      <c r="G3233">
        <v>464</v>
      </c>
      <c r="H3233">
        <v>837.45287007704508</v>
      </c>
    </row>
    <row r="3234" spans="1:8" x14ac:dyDescent="0.2">
      <c r="A3234">
        <v>2015</v>
      </c>
      <c r="B3234" t="s">
        <v>82</v>
      </c>
      <c r="C3234" t="s">
        <v>17</v>
      </c>
      <c r="D3234">
        <v>461</v>
      </c>
      <c r="E3234">
        <v>295417</v>
      </c>
      <c r="F3234">
        <v>1.898286243036055</v>
      </c>
      <c r="G3234">
        <v>464</v>
      </c>
      <c r="H3234">
        <v>880.80481676872955</v>
      </c>
    </row>
    <row r="3235" spans="1:8" x14ac:dyDescent="0.2">
      <c r="A3235">
        <v>2016</v>
      </c>
      <c r="B3235" t="s">
        <v>82</v>
      </c>
      <c r="C3235" t="s">
        <v>17</v>
      </c>
      <c r="D3235">
        <v>305</v>
      </c>
      <c r="E3235">
        <v>289030</v>
      </c>
      <c r="F3235">
        <v>1.8572447517397814</v>
      </c>
      <c r="G3235">
        <v>464</v>
      </c>
      <c r="H3235">
        <v>861.76156480725854</v>
      </c>
    </row>
    <row r="3236" spans="1:8" x14ac:dyDescent="0.2">
      <c r="A3236">
        <v>2017</v>
      </c>
      <c r="B3236" t="s">
        <v>82</v>
      </c>
      <c r="C3236" t="s">
        <v>17</v>
      </c>
      <c r="D3236">
        <v>573</v>
      </c>
      <c r="E3236">
        <v>291040</v>
      </c>
      <c r="F3236">
        <v>1.8701605803769366</v>
      </c>
      <c r="G3236">
        <v>464</v>
      </c>
      <c r="H3236">
        <v>867.75450929489853</v>
      </c>
    </row>
    <row r="3237" spans="1:8" x14ac:dyDescent="0.2">
      <c r="A3237">
        <v>2018</v>
      </c>
      <c r="B3237" t="s">
        <v>82</v>
      </c>
      <c r="C3237" t="s">
        <v>17</v>
      </c>
      <c r="D3237">
        <v>358</v>
      </c>
      <c r="E3237">
        <v>328939</v>
      </c>
      <c r="F3237">
        <v>2.1136914209339235</v>
      </c>
      <c r="G3237">
        <v>464</v>
      </c>
      <c r="H3237">
        <v>980.75281931334052</v>
      </c>
    </row>
    <row r="3238" spans="1:8" x14ac:dyDescent="0.2">
      <c r="A3238">
        <v>2019</v>
      </c>
      <c r="B3238" t="s">
        <v>82</v>
      </c>
      <c r="C3238" t="s">
        <v>17</v>
      </c>
      <c r="D3238">
        <v>328</v>
      </c>
      <c r="E3238">
        <v>318606</v>
      </c>
      <c r="F3238">
        <v>2.0472937804823195</v>
      </c>
      <c r="G3238">
        <v>464</v>
      </c>
      <c r="H3238">
        <v>949.94431414379619</v>
      </c>
    </row>
    <row r="3239" spans="1:8" x14ac:dyDescent="0.2">
      <c r="A3239">
        <v>2020</v>
      </c>
      <c r="B3239" t="s">
        <v>82</v>
      </c>
      <c r="C3239" t="s">
        <v>17</v>
      </c>
      <c r="D3239">
        <v>328</v>
      </c>
      <c r="E3239">
        <v>335660</v>
      </c>
      <c r="F3239">
        <v>2.1568791245509984</v>
      </c>
      <c r="G3239">
        <v>464</v>
      </c>
      <c r="H3239">
        <v>1000.7919137916632</v>
      </c>
    </row>
    <row r="3240" spans="1:8" x14ac:dyDescent="0.2">
      <c r="A3240">
        <v>2021</v>
      </c>
      <c r="B3240" t="s">
        <v>82</v>
      </c>
      <c r="C3240" t="s">
        <v>17</v>
      </c>
      <c r="D3240">
        <v>328</v>
      </c>
      <c r="E3240">
        <v>355142</v>
      </c>
      <c r="F3240">
        <v>2.282066275550529</v>
      </c>
      <c r="G3240">
        <v>464</v>
      </c>
      <c r="H3240">
        <v>1058.8787518554454</v>
      </c>
    </row>
    <row r="3241" spans="1:8" x14ac:dyDescent="0.2">
      <c r="A3241">
        <v>2022</v>
      </c>
      <c r="B3241" t="s">
        <v>82</v>
      </c>
      <c r="C3241" t="s">
        <v>17</v>
      </c>
      <c r="D3241">
        <v>331</v>
      </c>
      <c r="E3241">
        <v>366233</v>
      </c>
      <c r="F3241">
        <v>2.3533346613289807</v>
      </c>
      <c r="G3241">
        <v>464</v>
      </c>
      <c r="H3241">
        <v>1091.947282856647</v>
      </c>
    </row>
    <row r="3242" spans="1:8" x14ac:dyDescent="0.2">
      <c r="A3242">
        <v>2023</v>
      </c>
      <c r="B3242" t="s">
        <v>82</v>
      </c>
      <c r="C3242" t="s">
        <v>17</v>
      </c>
      <c r="D3242">
        <v>412</v>
      </c>
      <c r="E3242">
        <v>357869</v>
      </c>
      <c r="F3242">
        <v>2.2995893923134756</v>
      </c>
      <c r="G3242">
        <v>464</v>
      </c>
      <c r="H3242">
        <v>1067.0094780334528</v>
      </c>
    </row>
    <row r="3243" spans="1:8" x14ac:dyDescent="0.2">
      <c r="A3243">
        <v>2000</v>
      </c>
      <c r="B3243" t="s">
        <v>82</v>
      </c>
      <c r="C3243" t="s">
        <v>18</v>
      </c>
      <c r="D3243">
        <v>836</v>
      </c>
      <c r="E3243">
        <v>1280996</v>
      </c>
      <c r="F3243">
        <v>1</v>
      </c>
      <c r="G3243">
        <v>836</v>
      </c>
      <c r="H3243">
        <v>836</v>
      </c>
    </row>
    <row r="3244" spans="1:8" x14ac:dyDescent="0.2">
      <c r="A3244">
        <v>2001</v>
      </c>
      <c r="B3244" t="s">
        <v>82</v>
      </c>
      <c r="C3244" t="s">
        <v>18</v>
      </c>
      <c r="D3244">
        <v>836</v>
      </c>
      <c r="E3244">
        <v>1175744</v>
      </c>
      <c r="F3244">
        <v>0.91783580901111328</v>
      </c>
      <c r="G3244">
        <v>836</v>
      </c>
      <c r="H3244">
        <v>767.31073633329072</v>
      </c>
    </row>
    <row r="3245" spans="1:8" x14ac:dyDescent="0.2">
      <c r="A3245">
        <v>2002</v>
      </c>
      <c r="B3245" t="s">
        <v>82</v>
      </c>
      <c r="C3245" t="s">
        <v>18</v>
      </c>
      <c r="D3245">
        <v>427</v>
      </c>
      <c r="E3245">
        <v>1343880</v>
      </c>
      <c r="F3245">
        <v>1.0490899269006304</v>
      </c>
      <c r="G3245">
        <v>836</v>
      </c>
      <c r="H3245">
        <v>877.03917888892704</v>
      </c>
    </row>
    <row r="3246" spans="1:8" x14ac:dyDescent="0.2">
      <c r="A3246">
        <v>2003</v>
      </c>
      <c r="B3246" t="s">
        <v>82</v>
      </c>
      <c r="C3246" t="s">
        <v>18</v>
      </c>
      <c r="D3246">
        <v>249</v>
      </c>
      <c r="E3246">
        <v>1486254</v>
      </c>
      <c r="F3246">
        <v>1.1602331310948668</v>
      </c>
      <c r="G3246">
        <v>836</v>
      </c>
      <c r="H3246">
        <v>969.95489759530869</v>
      </c>
    </row>
    <row r="3247" spans="1:8" x14ac:dyDescent="0.2">
      <c r="A3247">
        <v>2004</v>
      </c>
      <c r="B3247" t="s">
        <v>82</v>
      </c>
      <c r="C3247" t="s">
        <v>18</v>
      </c>
      <c r="D3247">
        <v>1170</v>
      </c>
      <c r="E3247">
        <v>1477339</v>
      </c>
      <c r="F3247">
        <v>1.1532737026501254</v>
      </c>
      <c r="G3247">
        <v>836</v>
      </c>
      <c r="H3247">
        <v>964.13681541550488</v>
      </c>
    </row>
    <row r="3248" spans="1:8" x14ac:dyDescent="0.2">
      <c r="A3248">
        <v>2005</v>
      </c>
      <c r="B3248" t="s">
        <v>82</v>
      </c>
      <c r="C3248" t="s">
        <v>18</v>
      </c>
      <c r="D3248">
        <v>692</v>
      </c>
      <c r="E3248">
        <v>1533924</v>
      </c>
      <c r="F3248">
        <v>1.1974463620495301</v>
      </c>
      <c r="G3248">
        <v>836</v>
      </c>
      <c r="H3248">
        <v>1001.0651586734072</v>
      </c>
    </row>
    <row r="3249" spans="1:8" x14ac:dyDescent="0.2">
      <c r="A3249">
        <v>2006</v>
      </c>
      <c r="B3249" t="s">
        <v>82</v>
      </c>
      <c r="C3249" t="s">
        <v>18</v>
      </c>
      <c r="D3249">
        <v>590</v>
      </c>
      <c r="E3249">
        <v>1621994</v>
      </c>
      <c r="F3249">
        <v>1.266197552529438</v>
      </c>
      <c r="G3249">
        <v>836</v>
      </c>
      <c r="H3249">
        <v>1058.5411539146103</v>
      </c>
    </row>
    <row r="3250" spans="1:8" x14ac:dyDescent="0.2">
      <c r="A3250">
        <v>2007</v>
      </c>
      <c r="B3250" t="s">
        <v>82</v>
      </c>
      <c r="C3250" t="s">
        <v>18</v>
      </c>
      <c r="D3250">
        <v>229</v>
      </c>
      <c r="E3250">
        <v>1614110</v>
      </c>
      <c r="F3250">
        <v>1.2600429665666404</v>
      </c>
      <c r="G3250">
        <v>836</v>
      </c>
      <c r="H3250">
        <v>1053.3959200497113</v>
      </c>
    </row>
    <row r="3251" spans="1:8" x14ac:dyDescent="0.2">
      <c r="A3251">
        <v>2008</v>
      </c>
      <c r="B3251" t="s">
        <v>82</v>
      </c>
      <c r="C3251" t="s">
        <v>18</v>
      </c>
      <c r="D3251">
        <v>1276</v>
      </c>
      <c r="E3251">
        <v>1726899</v>
      </c>
      <c r="F3251">
        <v>1.3480908605491353</v>
      </c>
      <c r="G3251">
        <v>836</v>
      </c>
      <c r="H3251">
        <v>1127.0039594190771</v>
      </c>
    </row>
    <row r="3252" spans="1:8" x14ac:dyDescent="0.2">
      <c r="A3252">
        <v>2009</v>
      </c>
      <c r="B3252" t="s">
        <v>82</v>
      </c>
      <c r="C3252" t="s">
        <v>18</v>
      </c>
      <c r="D3252">
        <v>702</v>
      </c>
      <c r="E3252">
        <v>1726833</v>
      </c>
      <c r="F3252">
        <v>1.3480393381400098</v>
      </c>
      <c r="G3252">
        <v>836</v>
      </c>
      <c r="H3252">
        <v>1126.9608866850481</v>
      </c>
    </row>
    <row r="3253" spans="1:8" x14ac:dyDescent="0.2">
      <c r="A3253">
        <v>2010</v>
      </c>
      <c r="B3253" t="s">
        <v>82</v>
      </c>
      <c r="C3253" t="s">
        <v>18</v>
      </c>
      <c r="D3253">
        <v>459</v>
      </c>
      <c r="E3253">
        <v>1853539</v>
      </c>
      <c r="F3253">
        <v>1.4469514346649013</v>
      </c>
      <c r="G3253">
        <v>836</v>
      </c>
      <c r="H3253">
        <v>1209.6513993798574</v>
      </c>
    </row>
    <row r="3254" spans="1:8" x14ac:dyDescent="0.2">
      <c r="A3254">
        <v>2011</v>
      </c>
      <c r="B3254" t="s">
        <v>82</v>
      </c>
      <c r="C3254" t="s">
        <v>18</v>
      </c>
      <c r="D3254">
        <v>889</v>
      </c>
      <c r="E3254">
        <v>1908689</v>
      </c>
      <c r="F3254">
        <v>1.49000387198711</v>
      </c>
      <c r="G3254">
        <v>836</v>
      </c>
      <c r="H3254">
        <v>1245.6432369812239</v>
      </c>
    </row>
    <row r="3255" spans="1:8" x14ac:dyDescent="0.2">
      <c r="A3255">
        <v>2012</v>
      </c>
      <c r="B3255" t="s">
        <v>82</v>
      </c>
      <c r="C3255" t="s">
        <v>18</v>
      </c>
      <c r="D3255">
        <v>999</v>
      </c>
      <c r="E3255">
        <v>1921124</v>
      </c>
      <c r="F3255">
        <v>1.4997111622518728</v>
      </c>
      <c r="G3255">
        <v>836</v>
      </c>
      <c r="H3255">
        <v>1253.7585316425657</v>
      </c>
    </row>
    <row r="3256" spans="1:8" x14ac:dyDescent="0.2">
      <c r="A3256">
        <v>2013</v>
      </c>
      <c r="B3256" t="s">
        <v>82</v>
      </c>
      <c r="C3256" t="s">
        <v>18</v>
      </c>
      <c r="D3256">
        <v>1903</v>
      </c>
      <c r="E3256">
        <v>1976789</v>
      </c>
      <c r="F3256">
        <v>1.543165630493772</v>
      </c>
      <c r="G3256">
        <v>836</v>
      </c>
      <c r="H3256">
        <v>1290.0864670927933</v>
      </c>
    </row>
    <row r="3257" spans="1:8" x14ac:dyDescent="0.2">
      <c r="A3257">
        <v>2014</v>
      </c>
      <c r="B3257" t="s">
        <v>82</v>
      </c>
      <c r="C3257" t="s">
        <v>18</v>
      </c>
      <c r="D3257">
        <v>445</v>
      </c>
      <c r="E3257">
        <v>1957368</v>
      </c>
      <c r="F3257">
        <v>1.5280047712873421</v>
      </c>
      <c r="G3257">
        <v>836</v>
      </c>
      <c r="H3257">
        <v>1277.4119887962181</v>
      </c>
    </row>
    <row r="3258" spans="1:8" x14ac:dyDescent="0.2">
      <c r="A3258">
        <v>2015</v>
      </c>
      <c r="B3258" t="s">
        <v>82</v>
      </c>
      <c r="C3258" t="s">
        <v>18</v>
      </c>
      <c r="D3258">
        <v>1106</v>
      </c>
      <c r="E3258">
        <v>1975709</v>
      </c>
      <c r="F3258">
        <v>1.5423225365262656</v>
      </c>
      <c r="G3258">
        <v>836</v>
      </c>
      <c r="H3258">
        <v>1289.381640535958</v>
      </c>
    </row>
    <row r="3259" spans="1:8" x14ac:dyDescent="0.2">
      <c r="A3259">
        <v>2016</v>
      </c>
      <c r="B3259" t="s">
        <v>82</v>
      </c>
      <c r="C3259" t="s">
        <v>18</v>
      </c>
      <c r="D3259">
        <v>116</v>
      </c>
      <c r="E3259">
        <v>2080417</v>
      </c>
      <c r="F3259">
        <v>1.6240620579611489</v>
      </c>
      <c r="G3259">
        <v>836</v>
      </c>
      <c r="H3259">
        <v>1357.7158804555204</v>
      </c>
    </row>
    <row r="3260" spans="1:8" x14ac:dyDescent="0.2">
      <c r="A3260">
        <v>2017</v>
      </c>
      <c r="B3260" t="s">
        <v>82</v>
      </c>
      <c r="C3260" t="s">
        <v>18</v>
      </c>
      <c r="D3260">
        <v>1089</v>
      </c>
      <c r="E3260">
        <v>2111247</v>
      </c>
      <c r="F3260">
        <v>1.6481292681632105</v>
      </c>
      <c r="G3260">
        <v>836</v>
      </c>
      <c r="H3260">
        <v>1377.836068184444</v>
      </c>
    </row>
    <row r="3261" spans="1:8" x14ac:dyDescent="0.2">
      <c r="A3261">
        <v>2018</v>
      </c>
      <c r="B3261" t="s">
        <v>82</v>
      </c>
      <c r="C3261" t="s">
        <v>18</v>
      </c>
      <c r="D3261">
        <v>1356</v>
      </c>
      <c r="E3261">
        <v>2062912</v>
      </c>
      <c r="F3261">
        <v>1.6103969099044806</v>
      </c>
      <c r="G3261">
        <v>836</v>
      </c>
      <c r="H3261">
        <v>1346.2918166801458</v>
      </c>
    </row>
    <row r="3262" spans="1:8" x14ac:dyDescent="0.2">
      <c r="A3262">
        <v>2019</v>
      </c>
      <c r="B3262" t="s">
        <v>82</v>
      </c>
      <c r="C3262" t="s">
        <v>18</v>
      </c>
      <c r="D3262">
        <v>1662</v>
      </c>
      <c r="E3262">
        <v>2091717</v>
      </c>
      <c r="F3262">
        <v>1.6328833189174674</v>
      </c>
      <c r="G3262">
        <v>836</v>
      </c>
      <c r="H3262">
        <v>1365.0904546150027</v>
      </c>
    </row>
    <row r="3263" spans="1:8" x14ac:dyDescent="0.2">
      <c r="A3263">
        <v>2020</v>
      </c>
      <c r="B3263" t="s">
        <v>82</v>
      </c>
      <c r="C3263" t="s">
        <v>18</v>
      </c>
      <c r="D3263">
        <v>758</v>
      </c>
      <c r="E3263">
        <v>2169927</v>
      </c>
      <c r="F3263">
        <v>1.6939373737310655</v>
      </c>
      <c r="G3263">
        <v>836</v>
      </c>
      <c r="H3263">
        <v>1416.1316444391707</v>
      </c>
    </row>
    <row r="3264" spans="1:8" x14ac:dyDescent="0.2">
      <c r="A3264">
        <v>2021</v>
      </c>
      <c r="B3264" t="s">
        <v>82</v>
      </c>
      <c r="C3264" t="s">
        <v>18</v>
      </c>
      <c r="D3264">
        <v>1957</v>
      </c>
      <c r="E3264">
        <v>2061527</v>
      </c>
      <c r="F3264">
        <v>1.6093157199554098</v>
      </c>
      <c r="G3264">
        <v>836</v>
      </c>
      <c r="H3264">
        <v>1345.3879418827225</v>
      </c>
    </row>
    <row r="3265" spans="1:8" x14ac:dyDescent="0.2">
      <c r="A3265">
        <v>2022</v>
      </c>
      <c r="B3265" t="s">
        <v>82</v>
      </c>
      <c r="C3265" t="s">
        <v>18</v>
      </c>
      <c r="D3265">
        <v>900</v>
      </c>
      <c r="E3265">
        <v>2080198</v>
      </c>
      <c r="F3265">
        <v>1.6238910972399601</v>
      </c>
      <c r="G3265">
        <v>836</v>
      </c>
      <c r="H3265">
        <v>1357.5729572926066</v>
      </c>
    </row>
    <row r="3266" spans="1:8" x14ac:dyDescent="0.2">
      <c r="A3266">
        <v>2023</v>
      </c>
      <c r="B3266" t="s">
        <v>82</v>
      </c>
      <c r="C3266" t="s">
        <v>18</v>
      </c>
      <c r="D3266">
        <v>1547</v>
      </c>
      <c r="E3266">
        <v>2190701</v>
      </c>
      <c r="F3266">
        <v>1.7101544423245663</v>
      </c>
      <c r="G3266">
        <v>836</v>
      </c>
      <c r="H3266">
        <v>1429.6891137833375</v>
      </c>
    </row>
    <row r="3267" spans="1:8" x14ac:dyDescent="0.2">
      <c r="A3267">
        <v>2000</v>
      </c>
      <c r="B3267" t="s">
        <v>125</v>
      </c>
      <c r="C3267" t="s">
        <v>2</v>
      </c>
      <c r="D3267">
        <v>252230</v>
      </c>
      <c r="E3267">
        <v>509634</v>
      </c>
      <c r="F3267">
        <v>1</v>
      </c>
      <c r="G3267">
        <v>252230</v>
      </c>
      <c r="H3267">
        <v>252230</v>
      </c>
    </row>
    <row r="3268" spans="1:8" x14ac:dyDescent="0.2">
      <c r="A3268">
        <v>2001</v>
      </c>
      <c r="B3268" t="s">
        <v>125</v>
      </c>
      <c r="C3268" t="s">
        <v>2</v>
      </c>
      <c r="D3268">
        <v>316748</v>
      </c>
      <c r="E3268">
        <v>630079</v>
      </c>
      <c r="F3268">
        <v>1.2363362726976614</v>
      </c>
      <c r="G3268">
        <v>252230</v>
      </c>
      <c r="H3268">
        <v>311841.09806253115</v>
      </c>
    </row>
    <row r="3269" spans="1:8" x14ac:dyDescent="0.2">
      <c r="A3269">
        <v>2002</v>
      </c>
      <c r="B3269" t="s">
        <v>125</v>
      </c>
      <c r="C3269" t="s">
        <v>2</v>
      </c>
      <c r="D3269">
        <v>337017</v>
      </c>
      <c r="E3269">
        <v>671497</v>
      </c>
      <c r="F3269">
        <v>1.3176063606431283</v>
      </c>
      <c r="G3269">
        <v>252230</v>
      </c>
      <c r="H3269">
        <v>332339.85234501626</v>
      </c>
    </row>
    <row r="3270" spans="1:8" x14ac:dyDescent="0.2">
      <c r="A3270">
        <v>2003</v>
      </c>
      <c r="B3270" t="s">
        <v>125</v>
      </c>
      <c r="C3270" t="s">
        <v>2</v>
      </c>
      <c r="D3270">
        <v>381918</v>
      </c>
      <c r="E3270">
        <v>759032</v>
      </c>
      <c r="F3270">
        <v>1.4893668789758925</v>
      </c>
      <c r="G3270">
        <v>252230</v>
      </c>
      <c r="H3270">
        <v>375663.00788408937</v>
      </c>
    </row>
    <row r="3271" spans="1:8" x14ac:dyDescent="0.2">
      <c r="A3271">
        <v>2004</v>
      </c>
      <c r="B3271" t="s">
        <v>125</v>
      </c>
      <c r="C3271" t="s">
        <v>2</v>
      </c>
      <c r="D3271">
        <v>437641</v>
      </c>
      <c r="E3271">
        <v>870849</v>
      </c>
      <c r="F3271">
        <v>1.7087733549959383</v>
      </c>
      <c r="G3271">
        <v>252230</v>
      </c>
      <c r="H3271">
        <v>431003.9033306255</v>
      </c>
    </row>
    <row r="3272" spans="1:8" x14ac:dyDescent="0.2">
      <c r="A3272">
        <v>2005</v>
      </c>
      <c r="B3272" t="s">
        <v>125</v>
      </c>
      <c r="C3272" t="s">
        <v>2</v>
      </c>
      <c r="D3272">
        <v>473446</v>
      </c>
      <c r="E3272">
        <v>940958</v>
      </c>
      <c r="F3272">
        <v>1.8463407072526559</v>
      </c>
      <c r="G3272">
        <v>252230</v>
      </c>
      <c r="H3272">
        <v>465702.51659033739</v>
      </c>
    </row>
    <row r="3273" spans="1:8" x14ac:dyDescent="0.2">
      <c r="A3273">
        <v>2006</v>
      </c>
      <c r="B3273" t="s">
        <v>125</v>
      </c>
      <c r="C3273" t="s">
        <v>2</v>
      </c>
      <c r="D3273">
        <v>536650</v>
      </c>
      <c r="E3273">
        <v>1064127</v>
      </c>
      <c r="F3273">
        <v>2.0880219922532639</v>
      </c>
      <c r="G3273">
        <v>252230</v>
      </c>
      <c r="H3273">
        <v>526661.78710604075</v>
      </c>
    </row>
    <row r="3274" spans="1:8" x14ac:dyDescent="0.2">
      <c r="A3274">
        <v>2007</v>
      </c>
      <c r="B3274" t="s">
        <v>125</v>
      </c>
      <c r="C3274" t="s">
        <v>2</v>
      </c>
      <c r="D3274">
        <v>558051</v>
      </c>
      <c r="E3274">
        <v>1107246</v>
      </c>
      <c r="F3274">
        <v>2.1726297695993595</v>
      </c>
      <c r="G3274">
        <v>252230</v>
      </c>
      <c r="H3274">
        <v>548002.40678604646</v>
      </c>
    </row>
    <row r="3275" spans="1:8" x14ac:dyDescent="0.2">
      <c r="A3275">
        <v>2008</v>
      </c>
      <c r="B3275" t="s">
        <v>125</v>
      </c>
      <c r="C3275" t="s">
        <v>2</v>
      </c>
      <c r="D3275">
        <v>595538</v>
      </c>
      <c r="E3275">
        <v>1177842</v>
      </c>
      <c r="F3275">
        <v>2.3111527095915894</v>
      </c>
      <c r="G3275">
        <v>252230</v>
      </c>
      <c r="H3275">
        <v>582942.04794028657</v>
      </c>
    </row>
    <row r="3276" spans="1:8" x14ac:dyDescent="0.2">
      <c r="A3276">
        <v>2009</v>
      </c>
      <c r="B3276" t="s">
        <v>125</v>
      </c>
      <c r="C3276" t="s">
        <v>2</v>
      </c>
      <c r="D3276">
        <v>627053</v>
      </c>
      <c r="E3276">
        <v>1243106</v>
      </c>
      <c r="F3276">
        <v>2.4392132393050701</v>
      </c>
      <c r="G3276">
        <v>252230</v>
      </c>
      <c r="H3276">
        <v>615242.7553499178</v>
      </c>
    </row>
    <row r="3277" spans="1:8" x14ac:dyDescent="0.2">
      <c r="A3277">
        <v>2010</v>
      </c>
      <c r="B3277" t="s">
        <v>125</v>
      </c>
      <c r="C3277" t="s">
        <v>2</v>
      </c>
      <c r="D3277">
        <v>710367</v>
      </c>
      <c r="E3277">
        <v>1400862</v>
      </c>
      <c r="F3277">
        <v>2.7487608754517949</v>
      </c>
      <c r="G3277">
        <v>252230</v>
      </c>
      <c r="H3277">
        <v>693319.95561520627</v>
      </c>
    </row>
    <row r="3278" spans="1:8" x14ac:dyDescent="0.2">
      <c r="A3278">
        <v>2011</v>
      </c>
      <c r="B3278" t="s">
        <v>125</v>
      </c>
      <c r="C3278" t="s">
        <v>2</v>
      </c>
      <c r="D3278">
        <v>779159</v>
      </c>
      <c r="E3278">
        <v>1542449</v>
      </c>
      <c r="F3278">
        <v>3.0265818214640312</v>
      </c>
      <c r="G3278">
        <v>252230</v>
      </c>
      <c r="H3278">
        <v>763394.73282787262</v>
      </c>
    </row>
    <row r="3279" spans="1:8" x14ac:dyDescent="0.2">
      <c r="A3279">
        <v>2012</v>
      </c>
      <c r="B3279" t="s">
        <v>125</v>
      </c>
      <c r="C3279" t="s">
        <v>2</v>
      </c>
      <c r="D3279">
        <v>825052</v>
      </c>
      <c r="E3279">
        <v>1631813</v>
      </c>
      <c r="F3279">
        <v>3.2019311898342733</v>
      </c>
      <c r="G3279">
        <v>252230</v>
      </c>
      <c r="H3279">
        <v>807623.10401189874</v>
      </c>
    </row>
    <row r="3280" spans="1:8" x14ac:dyDescent="0.2">
      <c r="A3280">
        <v>2013</v>
      </c>
      <c r="B3280" t="s">
        <v>125</v>
      </c>
      <c r="C3280" t="s">
        <v>2</v>
      </c>
      <c r="D3280">
        <v>906622</v>
      </c>
      <c r="E3280">
        <v>1789983</v>
      </c>
      <c r="F3280">
        <v>3.5122911736658073</v>
      </c>
      <c r="G3280">
        <v>252230</v>
      </c>
      <c r="H3280">
        <v>885905.20273372659</v>
      </c>
    </row>
    <row r="3281" spans="1:8" x14ac:dyDescent="0.2">
      <c r="A3281">
        <v>2014</v>
      </c>
      <c r="B3281" t="s">
        <v>125</v>
      </c>
      <c r="C3281" t="s">
        <v>2</v>
      </c>
      <c r="D3281">
        <v>984657</v>
      </c>
      <c r="E3281">
        <v>1951160</v>
      </c>
      <c r="F3281">
        <v>3.8285514702708219</v>
      </c>
      <c r="G3281">
        <v>252230</v>
      </c>
      <c r="H3281">
        <v>965675.5373464094</v>
      </c>
    </row>
    <row r="3282" spans="1:8" x14ac:dyDescent="0.2">
      <c r="A3282">
        <v>2015</v>
      </c>
      <c r="B3282" t="s">
        <v>125</v>
      </c>
      <c r="C3282" t="s">
        <v>2</v>
      </c>
      <c r="D3282">
        <v>1091511</v>
      </c>
      <c r="E3282">
        <v>2158716</v>
      </c>
      <c r="F3282">
        <v>4.2358162916916848</v>
      </c>
      <c r="G3282">
        <v>252230</v>
      </c>
      <c r="H3282">
        <v>1068399.9432533938</v>
      </c>
    </row>
    <row r="3283" spans="1:8" x14ac:dyDescent="0.2">
      <c r="A3283">
        <v>2016</v>
      </c>
      <c r="B3283" t="s">
        <v>125</v>
      </c>
      <c r="C3283" t="s">
        <v>2</v>
      </c>
      <c r="D3283">
        <v>1163139</v>
      </c>
      <c r="E3283">
        <v>2301539</v>
      </c>
      <c r="F3283">
        <v>4.5160625076034959</v>
      </c>
      <c r="G3283">
        <v>252230</v>
      </c>
      <c r="H3283">
        <v>1139086.4462928297</v>
      </c>
    </row>
    <row r="3284" spans="1:8" x14ac:dyDescent="0.2">
      <c r="A3284">
        <v>2017</v>
      </c>
      <c r="B3284" t="s">
        <v>125</v>
      </c>
      <c r="C3284" t="s">
        <v>2</v>
      </c>
      <c r="D3284">
        <v>1232073</v>
      </c>
      <c r="E3284">
        <v>2437463</v>
      </c>
      <c r="F3284">
        <v>4.7827715576276306</v>
      </c>
      <c r="G3284">
        <v>252230</v>
      </c>
      <c r="H3284">
        <v>1206358.4699804173</v>
      </c>
    </row>
    <row r="3285" spans="1:8" x14ac:dyDescent="0.2">
      <c r="A3285">
        <v>2018</v>
      </c>
      <c r="B3285" t="s">
        <v>125</v>
      </c>
      <c r="C3285" t="s">
        <v>2</v>
      </c>
      <c r="D3285">
        <v>1318394</v>
      </c>
      <c r="E3285">
        <v>2604997</v>
      </c>
      <c r="F3285">
        <v>5.1115055117986632</v>
      </c>
      <c r="G3285">
        <v>252230</v>
      </c>
      <c r="H3285">
        <v>1289275.0352409768</v>
      </c>
    </row>
    <row r="3286" spans="1:8" x14ac:dyDescent="0.2">
      <c r="A3286">
        <v>2019</v>
      </c>
      <c r="B3286" t="s">
        <v>125</v>
      </c>
      <c r="C3286" t="s">
        <v>2</v>
      </c>
      <c r="D3286">
        <v>1397228</v>
      </c>
      <c r="E3286">
        <v>2767691</v>
      </c>
      <c r="F3286">
        <v>5.4307424543888363</v>
      </c>
      <c r="G3286">
        <v>252230</v>
      </c>
      <c r="H3286">
        <v>1369796.1692704961</v>
      </c>
    </row>
    <row r="3287" spans="1:8" x14ac:dyDescent="0.2">
      <c r="A3287">
        <v>2020</v>
      </c>
      <c r="B3287" t="s">
        <v>125</v>
      </c>
      <c r="C3287" t="s">
        <v>2</v>
      </c>
      <c r="D3287">
        <v>1431194</v>
      </c>
      <c r="E3287">
        <v>2837118</v>
      </c>
      <c r="F3287">
        <v>5.5669715913773414</v>
      </c>
      <c r="G3287">
        <v>252230</v>
      </c>
      <c r="H3287">
        <v>1404157.2444931068</v>
      </c>
    </row>
    <row r="3288" spans="1:8" x14ac:dyDescent="0.2">
      <c r="A3288">
        <v>2021</v>
      </c>
      <c r="B3288" t="s">
        <v>125</v>
      </c>
      <c r="C3288" t="s">
        <v>2</v>
      </c>
      <c r="D3288">
        <v>1495817</v>
      </c>
      <c r="E3288">
        <v>2964306</v>
      </c>
      <c r="F3288">
        <v>5.8165389279365192</v>
      </c>
      <c r="G3288">
        <v>252230</v>
      </c>
      <c r="H3288">
        <v>1467105.6137934283</v>
      </c>
    </row>
    <row r="3289" spans="1:8" x14ac:dyDescent="0.2">
      <c r="A3289">
        <v>2022</v>
      </c>
      <c r="B3289" t="s">
        <v>125</v>
      </c>
      <c r="C3289" t="s">
        <v>2</v>
      </c>
      <c r="D3289">
        <v>1644049</v>
      </c>
      <c r="E3289">
        <v>3249845</v>
      </c>
      <c r="F3289">
        <v>6.3768214051652752</v>
      </c>
      <c r="G3289">
        <v>252230</v>
      </c>
      <c r="H3289">
        <v>1608425.6630248374</v>
      </c>
    </row>
    <row r="3290" spans="1:8" x14ac:dyDescent="0.2">
      <c r="A3290">
        <v>2023</v>
      </c>
      <c r="B3290" t="s">
        <v>125</v>
      </c>
      <c r="C3290" t="s">
        <v>2</v>
      </c>
      <c r="D3290">
        <v>1741024</v>
      </c>
      <c r="E3290">
        <v>3441106</v>
      </c>
      <c r="F3290">
        <v>6.7521123001997516</v>
      </c>
      <c r="G3290">
        <v>252230</v>
      </c>
      <c r="H3290">
        <v>1703085.2854793833</v>
      </c>
    </row>
    <row r="3291" spans="1:8" x14ac:dyDescent="0.2">
      <c r="A3291">
        <v>2000</v>
      </c>
      <c r="B3291" t="s">
        <v>125</v>
      </c>
      <c r="C3291" t="s">
        <v>3</v>
      </c>
      <c r="D3291">
        <v>366196</v>
      </c>
      <c r="E3291">
        <v>733910</v>
      </c>
      <c r="F3291">
        <v>1</v>
      </c>
      <c r="G3291">
        <v>366196</v>
      </c>
      <c r="H3291">
        <v>366196</v>
      </c>
    </row>
    <row r="3292" spans="1:8" x14ac:dyDescent="0.2">
      <c r="A3292">
        <v>2001</v>
      </c>
      <c r="B3292" t="s">
        <v>125</v>
      </c>
      <c r="C3292" t="s">
        <v>3</v>
      </c>
      <c r="D3292">
        <v>372435</v>
      </c>
      <c r="E3292">
        <v>741755</v>
      </c>
      <c r="F3292">
        <v>1.0106893215789401</v>
      </c>
      <c r="G3292">
        <v>366196</v>
      </c>
      <c r="H3292">
        <v>370110.38680492155</v>
      </c>
    </row>
    <row r="3293" spans="1:8" x14ac:dyDescent="0.2">
      <c r="A3293">
        <v>2002</v>
      </c>
      <c r="B3293" t="s">
        <v>125</v>
      </c>
      <c r="C3293" t="s">
        <v>3</v>
      </c>
      <c r="D3293">
        <v>344146</v>
      </c>
      <c r="E3293">
        <v>684041</v>
      </c>
      <c r="F3293">
        <v>0.93205025139322262</v>
      </c>
      <c r="G3293">
        <v>366196</v>
      </c>
      <c r="H3293">
        <v>341313.07385919255</v>
      </c>
    </row>
    <row r="3294" spans="1:8" x14ac:dyDescent="0.2">
      <c r="A3294">
        <v>2003</v>
      </c>
      <c r="B3294" t="s">
        <v>125</v>
      </c>
      <c r="C3294" t="s">
        <v>3</v>
      </c>
      <c r="D3294">
        <v>367230</v>
      </c>
      <c r="E3294">
        <v>731168</v>
      </c>
      <c r="F3294">
        <v>0.99626384706571647</v>
      </c>
      <c r="G3294">
        <v>366196</v>
      </c>
      <c r="H3294">
        <v>364827.83574007713</v>
      </c>
    </row>
    <row r="3295" spans="1:8" x14ac:dyDescent="0.2">
      <c r="A3295">
        <v>2004</v>
      </c>
      <c r="B3295" t="s">
        <v>125</v>
      </c>
      <c r="C3295" t="s">
        <v>3</v>
      </c>
      <c r="D3295">
        <v>363976</v>
      </c>
      <c r="E3295">
        <v>724784</v>
      </c>
      <c r="F3295">
        <v>0.98756523279421182</v>
      </c>
      <c r="G3295">
        <v>366196</v>
      </c>
      <c r="H3295">
        <v>361642.43798830919</v>
      </c>
    </row>
    <row r="3296" spans="1:8" x14ac:dyDescent="0.2">
      <c r="A3296">
        <v>2005</v>
      </c>
      <c r="B3296" t="s">
        <v>125</v>
      </c>
      <c r="C3296" t="s">
        <v>3</v>
      </c>
      <c r="D3296">
        <v>376749</v>
      </c>
      <c r="E3296">
        <v>750817</v>
      </c>
      <c r="F3296">
        <v>1.0230368846316307</v>
      </c>
      <c r="G3296">
        <v>366196</v>
      </c>
      <c r="H3296">
        <v>374632.0150045646</v>
      </c>
    </row>
    <row r="3297" spans="1:8" x14ac:dyDescent="0.2">
      <c r="A3297">
        <v>2006</v>
      </c>
      <c r="B3297" t="s">
        <v>125</v>
      </c>
      <c r="C3297" t="s">
        <v>3</v>
      </c>
      <c r="D3297">
        <v>376651</v>
      </c>
      <c r="E3297">
        <v>749575</v>
      </c>
      <c r="F3297">
        <v>1.0213445790355766</v>
      </c>
      <c r="G3297">
        <v>366196</v>
      </c>
      <c r="H3297">
        <v>374012.29946451203</v>
      </c>
    </row>
    <row r="3298" spans="1:8" x14ac:dyDescent="0.2">
      <c r="A3298">
        <v>2007</v>
      </c>
      <c r="B3298" t="s">
        <v>125</v>
      </c>
      <c r="C3298" t="s">
        <v>3</v>
      </c>
      <c r="D3298">
        <v>375448</v>
      </c>
      <c r="E3298">
        <v>748335</v>
      </c>
      <c r="F3298">
        <v>1.0196549985693069</v>
      </c>
      <c r="G3298">
        <v>366196</v>
      </c>
      <c r="H3298">
        <v>373393.58185608592</v>
      </c>
    </row>
    <row r="3299" spans="1:8" x14ac:dyDescent="0.2">
      <c r="A3299">
        <v>2008</v>
      </c>
      <c r="B3299" t="s">
        <v>125</v>
      </c>
      <c r="C3299" t="s">
        <v>3</v>
      </c>
      <c r="D3299">
        <v>369051</v>
      </c>
      <c r="E3299">
        <v>735103</v>
      </c>
      <c r="F3299">
        <v>1.0016255399163385</v>
      </c>
      <c r="G3299">
        <v>366196</v>
      </c>
      <c r="H3299">
        <v>366791.2662152035</v>
      </c>
    </row>
    <row r="3300" spans="1:8" x14ac:dyDescent="0.2">
      <c r="A3300">
        <v>2009</v>
      </c>
      <c r="B3300" t="s">
        <v>125</v>
      </c>
      <c r="C3300" t="s">
        <v>3</v>
      </c>
      <c r="D3300">
        <v>369894</v>
      </c>
      <c r="E3300">
        <v>736851</v>
      </c>
      <c r="F3300">
        <v>1.0040073033478218</v>
      </c>
      <c r="G3300">
        <v>366196</v>
      </c>
      <c r="H3300">
        <v>367663.45845675899</v>
      </c>
    </row>
    <row r="3301" spans="1:8" x14ac:dyDescent="0.2">
      <c r="A3301">
        <v>2010</v>
      </c>
      <c r="B3301" t="s">
        <v>125</v>
      </c>
      <c r="C3301" t="s">
        <v>3</v>
      </c>
      <c r="D3301">
        <v>355397</v>
      </c>
      <c r="E3301">
        <v>708719</v>
      </c>
      <c r="F3301">
        <v>0.96567562780177407</v>
      </c>
      <c r="G3301">
        <v>366196</v>
      </c>
      <c r="H3301">
        <v>353626.55219849845</v>
      </c>
    </row>
    <row r="3302" spans="1:8" x14ac:dyDescent="0.2">
      <c r="A3302">
        <v>2011</v>
      </c>
      <c r="B3302" t="s">
        <v>125</v>
      </c>
      <c r="C3302" t="s">
        <v>3</v>
      </c>
      <c r="D3302">
        <v>358726</v>
      </c>
      <c r="E3302">
        <v>712191</v>
      </c>
      <c r="F3302">
        <v>0.9704064531073292</v>
      </c>
      <c r="G3302">
        <v>366196</v>
      </c>
      <c r="H3302">
        <v>355358.96150209155</v>
      </c>
    </row>
    <row r="3303" spans="1:8" x14ac:dyDescent="0.2">
      <c r="A3303">
        <v>2012</v>
      </c>
      <c r="B3303" t="s">
        <v>125</v>
      </c>
      <c r="C3303" t="s">
        <v>3</v>
      </c>
      <c r="D3303">
        <v>354141</v>
      </c>
      <c r="E3303">
        <v>704463</v>
      </c>
      <c r="F3303">
        <v>0.9598765516207709</v>
      </c>
      <c r="G3303">
        <v>366196</v>
      </c>
      <c r="H3303">
        <v>351502.95369731984</v>
      </c>
    </row>
    <row r="3304" spans="1:8" x14ac:dyDescent="0.2">
      <c r="A3304">
        <v>2013</v>
      </c>
      <c r="B3304" t="s">
        <v>125</v>
      </c>
      <c r="C3304" t="s">
        <v>3</v>
      </c>
      <c r="D3304">
        <v>388336</v>
      </c>
      <c r="E3304">
        <v>773414</v>
      </c>
      <c r="F3304">
        <v>1.0538267634996117</v>
      </c>
      <c r="G3304">
        <v>366196</v>
      </c>
      <c r="H3304">
        <v>385907.14548650378</v>
      </c>
    </row>
    <row r="3305" spans="1:8" x14ac:dyDescent="0.2">
      <c r="A3305">
        <v>2014</v>
      </c>
      <c r="B3305" t="s">
        <v>125</v>
      </c>
      <c r="C3305" t="s">
        <v>3</v>
      </c>
      <c r="D3305">
        <v>372357</v>
      </c>
      <c r="E3305">
        <v>739517</v>
      </c>
      <c r="F3305">
        <v>1.0076399013503019</v>
      </c>
      <c r="G3305">
        <v>366196</v>
      </c>
      <c r="H3305">
        <v>368993.70131487516</v>
      </c>
    </row>
    <row r="3306" spans="1:8" x14ac:dyDescent="0.2">
      <c r="A3306">
        <v>2015</v>
      </c>
      <c r="B3306" t="s">
        <v>125</v>
      </c>
      <c r="C3306" t="s">
        <v>3</v>
      </c>
      <c r="D3306">
        <v>383744</v>
      </c>
      <c r="E3306">
        <v>761080</v>
      </c>
      <c r="F3306">
        <v>1.0370208881197966</v>
      </c>
      <c r="G3306">
        <v>366196</v>
      </c>
      <c r="H3306">
        <v>379752.90114591707</v>
      </c>
    </row>
    <row r="3307" spans="1:8" x14ac:dyDescent="0.2">
      <c r="A3307">
        <v>2016</v>
      </c>
      <c r="B3307" t="s">
        <v>125</v>
      </c>
      <c r="C3307" t="s">
        <v>3</v>
      </c>
      <c r="D3307">
        <v>373485</v>
      </c>
      <c r="E3307">
        <v>743073</v>
      </c>
      <c r="F3307">
        <v>1.0124851821067979</v>
      </c>
      <c r="G3307">
        <v>366196</v>
      </c>
      <c r="H3307">
        <v>370768.02374678099</v>
      </c>
    </row>
    <row r="3308" spans="1:8" x14ac:dyDescent="0.2">
      <c r="A3308">
        <v>2017</v>
      </c>
      <c r="B3308" t="s">
        <v>125</v>
      </c>
      <c r="C3308" t="s">
        <v>3</v>
      </c>
      <c r="D3308">
        <v>385958</v>
      </c>
      <c r="E3308">
        <v>768023</v>
      </c>
      <c r="F3308">
        <v>1.0464811761660149</v>
      </c>
      <c r="G3308">
        <v>366196</v>
      </c>
      <c r="H3308">
        <v>383217.22078728996</v>
      </c>
    </row>
    <row r="3309" spans="1:8" x14ac:dyDescent="0.2">
      <c r="A3309">
        <v>2018</v>
      </c>
      <c r="B3309" t="s">
        <v>125</v>
      </c>
      <c r="C3309" t="s">
        <v>3</v>
      </c>
      <c r="D3309">
        <v>399495</v>
      </c>
      <c r="E3309">
        <v>794405</v>
      </c>
      <c r="F3309">
        <v>1.0824283631507952</v>
      </c>
      <c r="G3309">
        <v>366196</v>
      </c>
      <c r="H3309">
        <v>396380.93687236856</v>
      </c>
    </row>
    <row r="3310" spans="1:8" x14ac:dyDescent="0.2">
      <c r="A3310">
        <v>2019</v>
      </c>
      <c r="B3310" t="s">
        <v>125</v>
      </c>
      <c r="C3310" t="s">
        <v>3</v>
      </c>
      <c r="D3310">
        <v>400842</v>
      </c>
      <c r="E3310">
        <v>797148</v>
      </c>
      <c r="F3310">
        <v>1.0861658786499706</v>
      </c>
      <c r="G3310">
        <v>366196</v>
      </c>
      <c r="H3310">
        <v>397749.60009810462</v>
      </c>
    </row>
    <row r="3311" spans="1:8" x14ac:dyDescent="0.2">
      <c r="A3311">
        <v>2020</v>
      </c>
      <c r="B3311" t="s">
        <v>125</v>
      </c>
      <c r="C3311" t="s">
        <v>3</v>
      </c>
      <c r="D3311">
        <v>432673</v>
      </c>
      <c r="E3311">
        <v>857696</v>
      </c>
      <c r="F3311">
        <v>1.1686664577400498</v>
      </c>
      <c r="G3311">
        <v>366196</v>
      </c>
      <c r="H3311">
        <v>427960.98215857527</v>
      </c>
    </row>
    <row r="3312" spans="1:8" x14ac:dyDescent="0.2">
      <c r="A3312">
        <v>2021</v>
      </c>
      <c r="B3312" t="s">
        <v>125</v>
      </c>
      <c r="C3312" t="s">
        <v>3</v>
      </c>
      <c r="D3312">
        <v>414281</v>
      </c>
      <c r="E3312">
        <v>823401</v>
      </c>
      <c r="F3312">
        <v>1.1219372947636632</v>
      </c>
      <c r="G3312">
        <v>366196</v>
      </c>
      <c r="H3312">
        <v>410848.94959327439</v>
      </c>
    </row>
    <row r="3313" spans="1:8" x14ac:dyDescent="0.2">
      <c r="A3313">
        <v>2022</v>
      </c>
      <c r="B3313" t="s">
        <v>125</v>
      </c>
      <c r="C3313" t="s">
        <v>3</v>
      </c>
      <c r="D3313">
        <v>417752</v>
      </c>
      <c r="E3313">
        <v>828453</v>
      </c>
      <c r="F3313">
        <v>1.1288209725988201</v>
      </c>
      <c r="G3313">
        <v>366196</v>
      </c>
      <c r="H3313">
        <v>413369.72488179751</v>
      </c>
    </row>
    <row r="3314" spans="1:8" x14ac:dyDescent="0.2">
      <c r="A3314">
        <v>2023</v>
      </c>
      <c r="B3314" t="s">
        <v>125</v>
      </c>
      <c r="C3314" t="s">
        <v>3</v>
      </c>
      <c r="D3314">
        <v>420951</v>
      </c>
      <c r="E3314">
        <v>835829</v>
      </c>
      <c r="F3314">
        <v>1.1388712512433405</v>
      </c>
      <c r="G3314">
        <v>366196</v>
      </c>
      <c r="H3314">
        <v>417050.09672030632</v>
      </c>
    </row>
    <row r="3315" spans="1:8" x14ac:dyDescent="0.2">
      <c r="A3315">
        <v>2000</v>
      </c>
      <c r="B3315" t="s">
        <v>125</v>
      </c>
      <c r="C3315" t="s">
        <v>4</v>
      </c>
      <c r="D3315">
        <v>773964</v>
      </c>
      <c r="E3315">
        <v>1549566</v>
      </c>
      <c r="F3315">
        <v>1</v>
      </c>
      <c r="G3315">
        <v>773964</v>
      </c>
      <c r="H3315">
        <v>773964</v>
      </c>
    </row>
    <row r="3316" spans="1:8" x14ac:dyDescent="0.2">
      <c r="A3316">
        <v>2001</v>
      </c>
      <c r="B3316" t="s">
        <v>125</v>
      </c>
      <c r="C3316" t="s">
        <v>4</v>
      </c>
      <c r="D3316">
        <v>883353</v>
      </c>
      <c r="E3316">
        <v>1763520</v>
      </c>
      <c r="F3316">
        <v>1.1380734992894785</v>
      </c>
      <c r="G3316">
        <v>773964</v>
      </c>
      <c r="H3316">
        <v>880827.91780408192</v>
      </c>
    </row>
    <row r="3317" spans="1:8" x14ac:dyDescent="0.2">
      <c r="A3317">
        <v>2002</v>
      </c>
      <c r="B3317" t="s">
        <v>125</v>
      </c>
      <c r="C3317" t="s">
        <v>4</v>
      </c>
      <c r="D3317">
        <v>937112</v>
      </c>
      <c r="E3317">
        <v>1868274</v>
      </c>
      <c r="F3317">
        <v>1.2056756536991649</v>
      </c>
      <c r="G3317">
        <v>773964</v>
      </c>
      <c r="H3317">
        <v>933149.55163962045</v>
      </c>
    </row>
    <row r="3318" spans="1:8" x14ac:dyDescent="0.2">
      <c r="A3318">
        <v>2003</v>
      </c>
      <c r="B3318" t="s">
        <v>125</v>
      </c>
      <c r="C3318" t="s">
        <v>4</v>
      </c>
      <c r="D3318">
        <v>987055</v>
      </c>
      <c r="E3318">
        <v>1970236</v>
      </c>
      <c r="F3318">
        <v>1.2714760132837195</v>
      </c>
      <c r="G3318">
        <v>773964</v>
      </c>
      <c r="H3318">
        <v>984076.66114512074</v>
      </c>
    </row>
    <row r="3319" spans="1:8" x14ac:dyDescent="0.2">
      <c r="A3319">
        <v>2004</v>
      </c>
      <c r="B3319" t="s">
        <v>125</v>
      </c>
      <c r="C3319" t="s">
        <v>4</v>
      </c>
      <c r="D3319">
        <v>1014068</v>
      </c>
      <c r="E3319">
        <v>2025789</v>
      </c>
      <c r="F3319">
        <v>1.3073266966363486</v>
      </c>
      <c r="G3319">
        <v>773964</v>
      </c>
      <c r="H3319">
        <v>1011823.7994354549</v>
      </c>
    </row>
    <row r="3320" spans="1:8" x14ac:dyDescent="0.2">
      <c r="A3320">
        <v>2005</v>
      </c>
      <c r="B3320" t="s">
        <v>125</v>
      </c>
      <c r="C3320" t="s">
        <v>4</v>
      </c>
      <c r="D3320">
        <v>1033323</v>
      </c>
      <c r="E3320">
        <v>2062022</v>
      </c>
      <c r="F3320">
        <v>1.3307093728179373</v>
      </c>
      <c r="G3320">
        <v>773964</v>
      </c>
      <c r="H3320">
        <v>1029921.1490236621</v>
      </c>
    </row>
    <row r="3321" spans="1:8" x14ac:dyDescent="0.2">
      <c r="A3321">
        <v>2006</v>
      </c>
      <c r="B3321" t="s">
        <v>125</v>
      </c>
      <c r="C3321" t="s">
        <v>4</v>
      </c>
      <c r="D3321">
        <v>1116202</v>
      </c>
      <c r="E3321">
        <v>2226606</v>
      </c>
      <c r="F3321">
        <v>1.4369223382547114</v>
      </c>
      <c r="G3321">
        <v>773964</v>
      </c>
      <c r="H3321">
        <v>1112126.1606049694</v>
      </c>
    </row>
    <row r="3322" spans="1:8" x14ac:dyDescent="0.2">
      <c r="A3322">
        <v>2007</v>
      </c>
      <c r="B3322" t="s">
        <v>125</v>
      </c>
      <c r="C3322" t="s">
        <v>4</v>
      </c>
      <c r="D3322">
        <v>1114302</v>
      </c>
      <c r="E3322">
        <v>2223631</v>
      </c>
      <c r="F3322">
        <v>1.4350024458461272</v>
      </c>
      <c r="G3322">
        <v>773964</v>
      </c>
      <c r="H3322">
        <v>1110640.2329968521</v>
      </c>
    </row>
    <row r="3323" spans="1:8" x14ac:dyDescent="0.2">
      <c r="A3323">
        <v>2008</v>
      </c>
      <c r="B3323" t="s">
        <v>125</v>
      </c>
      <c r="C3323" t="s">
        <v>4</v>
      </c>
      <c r="D3323">
        <v>1122926</v>
      </c>
      <c r="E3323">
        <v>2239807</v>
      </c>
      <c r="F3323">
        <v>1.445441497812936</v>
      </c>
      <c r="G3323">
        <v>773964</v>
      </c>
      <c r="H3323">
        <v>1118719.6834132911</v>
      </c>
    </row>
    <row r="3324" spans="1:8" x14ac:dyDescent="0.2">
      <c r="A3324">
        <v>2009</v>
      </c>
      <c r="B3324" t="s">
        <v>125</v>
      </c>
      <c r="C3324" t="s">
        <v>4</v>
      </c>
      <c r="D3324">
        <v>1184207</v>
      </c>
      <c r="E3324">
        <v>2363195</v>
      </c>
      <c r="F3324">
        <v>1.5250689547912124</v>
      </c>
      <c r="G3324">
        <v>773964</v>
      </c>
      <c r="H3324">
        <v>1180348.468526026</v>
      </c>
    </row>
    <row r="3325" spans="1:8" x14ac:dyDescent="0.2">
      <c r="A3325">
        <v>2010</v>
      </c>
      <c r="B3325" t="s">
        <v>125</v>
      </c>
      <c r="C3325" t="s">
        <v>4</v>
      </c>
      <c r="D3325">
        <v>1232501</v>
      </c>
      <c r="E3325">
        <v>2458397</v>
      </c>
      <c r="F3325">
        <v>1.5865068025498752</v>
      </c>
      <c r="G3325">
        <v>773964</v>
      </c>
      <c r="H3325">
        <v>1227899.1509287115</v>
      </c>
    </row>
    <row r="3326" spans="1:8" x14ac:dyDescent="0.2">
      <c r="A3326">
        <v>2011</v>
      </c>
      <c r="B3326" t="s">
        <v>125</v>
      </c>
      <c r="C3326" t="s">
        <v>4</v>
      </c>
      <c r="D3326">
        <v>1296195</v>
      </c>
      <c r="E3326">
        <v>2586191</v>
      </c>
      <c r="F3326">
        <v>1.6689776363188145</v>
      </c>
      <c r="G3326">
        <v>773964</v>
      </c>
      <c r="H3326">
        <v>1291728.6073158549</v>
      </c>
    </row>
    <row r="3327" spans="1:8" x14ac:dyDescent="0.2">
      <c r="A3327">
        <v>2012</v>
      </c>
      <c r="B3327" t="s">
        <v>125</v>
      </c>
      <c r="C3327" t="s">
        <v>4</v>
      </c>
      <c r="D3327">
        <v>1298773</v>
      </c>
      <c r="E3327">
        <v>2590366</v>
      </c>
      <c r="F3327">
        <v>1.6716719391106929</v>
      </c>
      <c r="G3327">
        <v>773964</v>
      </c>
      <c r="H3327">
        <v>1293813.9006818684</v>
      </c>
    </row>
    <row r="3328" spans="1:8" x14ac:dyDescent="0.2">
      <c r="A3328">
        <v>2013</v>
      </c>
      <c r="B3328" t="s">
        <v>125</v>
      </c>
      <c r="C3328" t="s">
        <v>4</v>
      </c>
      <c r="D3328">
        <v>1361431</v>
      </c>
      <c r="E3328">
        <v>2715514</v>
      </c>
      <c r="F3328">
        <v>1.7524351979844679</v>
      </c>
      <c r="G3328">
        <v>773964</v>
      </c>
      <c r="H3328">
        <v>1356321.7555728508</v>
      </c>
    </row>
    <row r="3329" spans="1:8" x14ac:dyDescent="0.2">
      <c r="A3329">
        <v>2014</v>
      </c>
      <c r="B3329" t="s">
        <v>125</v>
      </c>
      <c r="C3329" t="s">
        <v>4</v>
      </c>
      <c r="D3329">
        <v>1413328</v>
      </c>
      <c r="E3329">
        <v>2818610</v>
      </c>
      <c r="F3329">
        <v>1.8189673753812359</v>
      </c>
      <c r="G3329">
        <v>773964</v>
      </c>
      <c r="H3329">
        <v>1407815.2657195628</v>
      </c>
    </row>
    <row r="3330" spans="1:8" x14ac:dyDescent="0.2">
      <c r="A3330">
        <v>2015</v>
      </c>
      <c r="B3330" t="s">
        <v>125</v>
      </c>
      <c r="C3330" t="s">
        <v>4</v>
      </c>
      <c r="D3330">
        <v>1470919</v>
      </c>
      <c r="E3330">
        <v>2934890</v>
      </c>
      <c r="F3330">
        <v>1.894007741522465</v>
      </c>
      <c r="G3330">
        <v>773964</v>
      </c>
      <c r="H3330">
        <v>1465893.8076596931</v>
      </c>
    </row>
    <row r="3331" spans="1:8" x14ac:dyDescent="0.2">
      <c r="A3331">
        <v>2016</v>
      </c>
      <c r="B3331" t="s">
        <v>125</v>
      </c>
      <c r="C3331" t="s">
        <v>4</v>
      </c>
      <c r="D3331">
        <v>1483681</v>
      </c>
      <c r="E3331">
        <v>2959310</v>
      </c>
      <c r="F3331">
        <v>1.9097669928225065</v>
      </c>
      <c r="G3331">
        <v>773964</v>
      </c>
      <c r="H3331">
        <v>1478090.9008328784</v>
      </c>
    </row>
    <row r="3332" spans="1:8" x14ac:dyDescent="0.2">
      <c r="A3332">
        <v>2017</v>
      </c>
      <c r="B3332" t="s">
        <v>125</v>
      </c>
      <c r="C3332" t="s">
        <v>4</v>
      </c>
      <c r="D3332">
        <v>1570879</v>
      </c>
      <c r="E3332">
        <v>3134231</v>
      </c>
      <c r="F3332">
        <v>2.0226508583693756</v>
      </c>
      <c r="G3332">
        <v>773964</v>
      </c>
      <c r="H3332">
        <v>1565458.9489469954</v>
      </c>
    </row>
    <row r="3333" spans="1:8" x14ac:dyDescent="0.2">
      <c r="A3333">
        <v>2018</v>
      </c>
      <c r="B3333" t="s">
        <v>125</v>
      </c>
      <c r="C3333" t="s">
        <v>4</v>
      </c>
      <c r="D3333">
        <v>1602856</v>
      </c>
      <c r="E3333">
        <v>3197990</v>
      </c>
      <c r="F3333">
        <v>2.0637972180597663</v>
      </c>
      <c r="G3333">
        <v>773964</v>
      </c>
      <c r="H3333">
        <v>1597304.750078409</v>
      </c>
    </row>
    <row r="3334" spans="1:8" x14ac:dyDescent="0.2">
      <c r="A3334">
        <v>2019</v>
      </c>
      <c r="B3334" t="s">
        <v>125</v>
      </c>
      <c r="C3334" t="s">
        <v>4</v>
      </c>
      <c r="D3334">
        <v>1618306</v>
      </c>
      <c r="E3334">
        <v>3225036</v>
      </c>
      <c r="F3334">
        <v>2.0812511374152503</v>
      </c>
      <c r="G3334">
        <v>773964</v>
      </c>
      <c r="H3334">
        <v>1610813.4553184567</v>
      </c>
    </row>
    <row r="3335" spans="1:8" x14ac:dyDescent="0.2">
      <c r="A3335">
        <v>2020</v>
      </c>
      <c r="B3335" t="s">
        <v>125</v>
      </c>
      <c r="C3335" t="s">
        <v>4</v>
      </c>
      <c r="D3335">
        <v>1619734</v>
      </c>
      <c r="E3335">
        <v>3230814</v>
      </c>
      <c r="F3335">
        <v>2.0849799234108133</v>
      </c>
      <c r="G3335">
        <v>773964</v>
      </c>
      <c r="H3335">
        <v>1613699.4014427266</v>
      </c>
    </row>
    <row r="3336" spans="1:8" x14ac:dyDescent="0.2">
      <c r="A3336">
        <v>2021</v>
      </c>
      <c r="B3336" t="s">
        <v>125</v>
      </c>
      <c r="C3336" t="s">
        <v>4</v>
      </c>
      <c r="D3336">
        <v>1630307</v>
      </c>
      <c r="E3336">
        <v>3250215</v>
      </c>
      <c r="F3336">
        <v>2.0975002032827255</v>
      </c>
      <c r="G3336">
        <v>773964</v>
      </c>
      <c r="H3336">
        <v>1623389.6473335114</v>
      </c>
    </row>
    <row r="3337" spans="1:8" x14ac:dyDescent="0.2">
      <c r="A3337">
        <v>2022</v>
      </c>
      <c r="B3337" t="s">
        <v>125</v>
      </c>
      <c r="C3337" t="s">
        <v>4</v>
      </c>
      <c r="D3337">
        <v>1661630</v>
      </c>
      <c r="E3337">
        <v>3311684</v>
      </c>
      <c r="F3337">
        <v>2.1371687298249959</v>
      </c>
      <c r="G3337">
        <v>773964</v>
      </c>
      <c r="H3337">
        <v>1654091.6588102733</v>
      </c>
    </row>
    <row r="3338" spans="1:8" x14ac:dyDescent="0.2">
      <c r="A3338">
        <v>2023</v>
      </c>
      <c r="B3338" t="s">
        <v>125</v>
      </c>
      <c r="C3338" t="s">
        <v>4</v>
      </c>
      <c r="D3338">
        <v>1670984</v>
      </c>
      <c r="E3338">
        <v>3334124</v>
      </c>
      <c r="F3338">
        <v>2.151650203992602</v>
      </c>
      <c r="G3338">
        <v>773964</v>
      </c>
      <c r="H3338">
        <v>1665299.7984829303</v>
      </c>
    </row>
    <row r="3339" spans="1:8" x14ac:dyDescent="0.2">
      <c r="A3339">
        <v>2000</v>
      </c>
      <c r="B3339" t="s">
        <v>125</v>
      </c>
      <c r="C3339" t="s">
        <v>5</v>
      </c>
      <c r="D3339">
        <v>479172</v>
      </c>
      <c r="E3339">
        <v>975710</v>
      </c>
      <c r="F3339">
        <v>1</v>
      </c>
      <c r="G3339">
        <v>479172</v>
      </c>
      <c r="H3339">
        <v>479172</v>
      </c>
    </row>
    <row r="3340" spans="1:8" x14ac:dyDescent="0.2">
      <c r="A3340">
        <v>2001</v>
      </c>
      <c r="B3340" t="s">
        <v>125</v>
      </c>
      <c r="C3340" t="s">
        <v>5</v>
      </c>
      <c r="D3340">
        <v>518271</v>
      </c>
      <c r="E3340">
        <v>1038118</v>
      </c>
      <c r="F3340">
        <v>1.0639616279427289</v>
      </c>
      <c r="G3340">
        <v>479172</v>
      </c>
      <c r="H3340">
        <v>509820.62118457328</v>
      </c>
    </row>
    <row r="3341" spans="1:8" x14ac:dyDescent="0.2">
      <c r="A3341">
        <v>2002</v>
      </c>
      <c r="B3341" t="s">
        <v>125</v>
      </c>
      <c r="C3341" t="s">
        <v>5</v>
      </c>
      <c r="D3341">
        <v>536857</v>
      </c>
      <c r="E3341">
        <v>1076949</v>
      </c>
      <c r="F3341">
        <v>1.1037593137305142</v>
      </c>
      <c r="G3341">
        <v>479172</v>
      </c>
      <c r="H3341">
        <v>528890.55787887797</v>
      </c>
    </row>
    <row r="3342" spans="1:8" x14ac:dyDescent="0.2">
      <c r="A3342">
        <v>2003</v>
      </c>
      <c r="B3342" t="s">
        <v>125</v>
      </c>
      <c r="C3342" t="s">
        <v>5</v>
      </c>
      <c r="D3342">
        <v>541163</v>
      </c>
      <c r="E3342">
        <v>1083372</v>
      </c>
      <c r="F3342">
        <v>1.1103422123376823</v>
      </c>
      <c r="G3342">
        <v>479172</v>
      </c>
      <c r="H3342">
        <v>532044.89857027191</v>
      </c>
    </row>
    <row r="3343" spans="1:8" x14ac:dyDescent="0.2">
      <c r="A3343">
        <v>2004</v>
      </c>
      <c r="B3343" t="s">
        <v>125</v>
      </c>
      <c r="C3343" t="s">
        <v>5</v>
      </c>
      <c r="D3343">
        <v>562110</v>
      </c>
      <c r="E3343">
        <v>1124334</v>
      </c>
      <c r="F3343">
        <v>1.1523239487142696</v>
      </c>
      <c r="G3343">
        <v>479172</v>
      </c>
      <c r="H3343">
        <v>552161.37115331402</v>
      </c>
    </row>
    <row r="3344" spans="1:8" x14ac:dyDescent="0.2">
      <c r="A3344">
        <v>2005</v>
      </c>
      <c r="B3344" t="s">
        <v>125</v>
      </c>
      <c r="C3344" t="s">
        <v>5</v>
      </c>
      <c r="D3344">
        <v>557187</v>
      </c>
      <c r="E3344">
        <v>1114530</v>
      </c>
      <c r="F3344">
        <v>1.1422758811532114</v>
      </c>
      <c r="G3344">
        <v>479172</v>
      </c>
      <c r="H3344">
        <v>547346.61852394661</v>
      </c>
    </row>
    <row r="3345" spans="1:8" x14ac:dyDescent="0.2">
      <c r="A3345">
        <v>2006</v>
      </c>
      <c r="B3345" t="s">
        <v>125</v>
      </c>
      <c r="C3345" t="s">
        <v>5</v>
      </c>
      <c r="D3345">
        <v>555171</v>
      </c>
      <c r="E3345">
        <v>1110744</v>
      </c>
      <c r="F3345">
        <v>1.138395629849033</v>
      </c>
      <c r="G3345">
        <v>479172</v>
      </c>
      <c r="H3345">
        <v>545487.31074602087</v>
      </c>
    </row>
    <row r="3346" spans="1:8" x14ac:dyDescent="0.2">
      <c r="A3346">
        <v>2007</v>
      </c>
      <c r="B3346" t="s">
        <v>125</v>
      </c>
      <c r="C3346" t="s">
        <v>5</v>
      </c>
      <c r="D3346">
        <v>568059</v>
      </c>
      <c r="E3346">
        <v>1136229</v>
      </c>
      <c r="F3346">
        <v>1.1645150710764469</v>
      </c>
      <c r="G3346">
        <v>479172</v>
      </c>
      <c r="H3346">
        <v>558003.01563784317</v>
      </c>
    </row>
    <row r="3347" spans="1:8" x14ac:dyDescent="0.2">
      <c r="A3347">
        <v>2008</v>
      </c>
      <c r="B3347" t="s">
        <v>125</v>
      </c>
      <c r="C3347" t="s">
        <v>5</v>
      </c>
      <c r="D3347">
        <v>577582</v>
      </c>
      <c r="E3347">
        <v>1154397</v>
      </c>
      <c r="F3347">
        <v>1.1831353578419816</v>
      </c>
      <c r="G3347">
        <v>479172</v>
      </c>
      <c r="H3347">
        <v>566925.33568785805</v>
      </c>
    </row>
    <row r="3348" spans="1:8" x14ac:dyDescent="0.2">
      <c r="A3348">
        <v>2009</v>
      </c>
      <c r="B3348" t="s">
        <v>125</v>
      </c>
      <c r="C3348" t="s">
        <v>5</v>
      </c>
      <c r="D3348">
        <v>573261</v>
      </c>
      <c r="E3348">
        <v>1146650</v>
      </c>
      <c r="F3348">
        <v>1.1751954986625124</v>
      </c>
      <c r="G3348">
        <v>479172</v>
      </c>
      <c r="H3348">
        <v>563120.77748511336</v>
      </c>
    </row>
    <row r="3349" spans="1:8" x14ac:dyDescent="0.2">
      <c r="A3349">
        <v>2010</v>
      </c>
      <c r="B3349" t="s">
        <v>125</v>
      </c>
      <c r="C3349" t="s">
        <v>5</v>
      </c>
      <c r="D3349">
        <v>613696</v>
      </c>
      <c r="E3349">
        <v>1226966</v>
      </c>
      <c r="F3349">
        <v>1.2575109407508378</v>
      </c>
      <c r="G3349">
        <v>479172</v>
      </c>
      <c r="H3349">
        <v>602564.0325014604</v>
      </c>
    </row>
    <row r="3350" spans="1:8" x14ac:dyDescent="0.2">
      <c r="A3350">
        <v>2011</v>
      </c>
      <c r="B3350" t="s">
        <v>125</v>
      </c>
      <c r="C3350" t="s">
        <v>5</v>
      </c>
      <c r="D3350">
        <v>601538</v>
      </c>
      <c r="E3350">
        <v>1203508</v>
      </c>
      <c r="F3350">
        <v>1.2334689610642506</v>
      </c>
      <c r="G3350">
        <v>479172</v>
      </c>
      <c r="H3350">
        <v>591043.78901107912</v>
      </c>
    </row>
    <row r="3351" spans="1:8" x14ac:dyDescent="0.2">
      <c r="A3351">
        <v>2012</v>
      </c>
      <c r="B3351" t="s">
        <v>125</v>
      </c>
      <c r="C3351" t="s">
        <v>5</v>
      </c>
      <c r="D3351">
        <v>640628</v>
      </c>
      <c r="E3351">
        <v>1278065</v>
      </c>
      <c r="F3351">
        <v>1.3098820346209428</v>
      </c>
      <c r="G3351">
        <v>479172</v>
      </c>
      <c r="H3351">
        <v>627658.7942933864</v>
      </c>
    </row>
    <row r="3352" spans="1:8" x14ac:dyDescent="0.2">
      <c r="A3352">
        <v>2013</v>
      </c>
      <c r="B3352" t="s">
        <v>125</v>
      </c>
      <c r="C3352" t="s">
        <v>5</v>
      </c>
      <c r="D3352">
        <v>667695</v>
      </c>
      <c r="E3352">
        <v>1334969</v>
      </c>
      <c r="F3352">
        <v>1.3682026421785161</v>
      </c>
      <c r="G3352">
        <v>479172</v>
      </c>
      <c r="H3352">
        <v>655604.39645796386</v>
      </c>
    </row>
    <row r="3353" spans="1:8" x14ac:dyDescent="0.2">
      <c r="A3353">
        <v>2014</v>
      </c>
      <c r="B3353" t="s">
        <v>125</v>
      </c>
      <c r="C3353" t="s">
        <v>5</v>
      </c>
      <c r="D3353">
        <v>673819</v>
      </c>
      <c r="E3353">
        <v>1347880</v>
      </c>
      <c r="F3353">
        <v>1.3814350575478369</v>
      </c>
      <c r="G3353">
        <v>479172</v>
      </c>
      <c r="H3353">
        <v>661944.99939531216</v>
      </c>
    </row>
    <row r="3354" spans="1:8" x14ac:dyDescent="0.2">
      <c r="A3354">
        <v>2015</v>
      </c>
      <c r="B3354" t="s">
        <v>125</v>
      </c>
      <c r="C3354" t="s">
        <v>5</v>
      </c>
      <c r="D3354">
        <v>709550</v>
      </c>
      <c r="E3354">
        <v>1417317</v>
      </c>
      <c r="F3354">
        <v>1.4526006702811287</v>
      </c>
      <c r="G3354">
        <v>479172</v>
      </c>
      <c r="H3354">
        <v>696045.56837994896</v>
      </c>
    </row>
    <row r="3355" spans="1:8" x14ac:dyDescent="0.2">
      <c r="A3355">
        <v>2016</v>
      </c>
      <c r="B3355" t="s">
        <v>125</v>
      </c>
      <c r="C3355" t="s">
        <v>5</v>
      </c>
      <c r="D3355">
        <v>740343</v>
      </c>
      <c r="E3355">
        <v>1479227</v>
      </c>
      <c r="F3355">
        <v>1.5160519006672064</v>
      </c>
      <c r="G3355">
        <v>479172</v>
      </c>
      <c r="H3355">
        <v>726449.62134650664</v>
      </c>
    </row>
    <row r="3356" spans="1:8" x14ac:dyDescent="0.2">
      <c r="A3356">
        <v>2017</v>
      </c>
      <c r="B3356" t="s">
        <v>125</v>
      </c>
      <c r="C3356" t="s">
        <v>5</v>
      </c>
      <c r="D3356">
        <v>743823</v>
      </c>
      <c r="E3356">
        <v>1485146</v>
      </c>
      <c r="F3356">
        <v>1.5221182523495711</v>
      </c>
      <c r="G3356">
        <v>479172</v>
      </c>
      <c r="H3356">
        <v>729356.44721484871</v>
      </c>
    </row>
    <row r="3357" spans="1:8" x14ac:dyDescent="0.2">
      <c r="A3357">
        <v>2018</v>
      </c>
      <c r="B3357" t="s">
        <v>125</v>
      </c>
      <c r="C3357" t="s">
        <v>5</v>
      </c>
      <c r="D3357">
        <v>799513</v>
      </c>
      <c r="E3357">
        <v>1596732</v>
      </c>
      <c r="F3357">
        <v>1.6364821514589376</v>
      </c>
      <c r="G3357">
        <v>479172</v>
      </c>
      <c r="H3357">
        <v>784156.42547888204</v>
      </c>
    </row>
    <row r="3358" spans="1:8" x14ac:dyDescent="0.2">
      <c r="A3358">
        <v>2019</v>
      </c>
      <c r="B3358" t="s">
        <v>125</v>
      </c>
      <c r="C3358" t="s">
        <v>5</v>
      </c>
      <c r="D3358">
        <v>828670</v>
      </c>
      <c r="E3358">
        <v>1656326</v>
      </c>
      <c r="F3358">
        <v>1.6975597257381805</v>
      </c>
      <c r="G3358">
        <v>479172</v>
      </c>
      <c r="H3358">
        <v>813423.08890141547</v>
      </c>
    </row>
    <row r="3359" spans="1:8" x14ac:dyDescent="0.2">
      <c r="A3359">
        <v>2020</v>
      </c>
      <c r="B3359" t="s">
        <v>125</v>
      </c>
      <c r="C3359" t="s">
        <v>5</v>
      </c>
      <c r="D3359">
        <v>858770</v>
      </c>
      <c r="E3359">
        <v>1717512</v>
      </c>
      <c r="F3359">
        <v>1.7602689323671992</v>
      </c>
      <c r="G3359">
        <v>479172</v>
      </c>
      <c r="H3359">
        <v>843471.58486025559</v>
      </c>
    </row>
    <row r="3360" spans="1:8" x14ac:dyDescent="0.2">
      <c r="A3360">
        <v>2021</v>
      </c>
      <c r="B3360" t="s">
        <v>125</v>
      </c>
      <c r="C3360" t="s">
        <v>5</v>
      </c>
      <c r="D3360">
        <v>857160</v>
      </c>
      <c r="E3360">
        <v>1712437</v>
      </c>
      <c r="F3360">
        <v>1.7550675918049421</v>
      </c>
      <c r="G3360">
        <v>479172</v>
      </c>
      <c r="H3360">
        <v>840979.24810035771</v>
      </c>
    </row>
    <row r="3361" spans="1:8" x14ac:dyDescent="0.2">
      <c r="A3361">
        <v>2022</v>
      </c>
      <c r="B3361" t="s">
        <v>125</v>
      </c>
      <c r="C3361" t="s">
        <v>5</v>
      </c>
      <c r="D3361">
        <v>840578</v>
      </c>
      <c r="E3361">
        <v>1678965</v>
      </c>
      <c r="F3361">
        <v>1.7207623166719619</v>
      </c>
      <c r="G3361">
        <v>479172</v>
      </c>
      <c r="H3361">
        <v>824541.12080433732</v>
      </c>
    </row>
    <row r="3362" spans="1:8" x14ac:dyDescent="0.2">
      <c r="A3362">
        <v>2023</v>
      </c>
      <c r="B3362" t="s">
        <v>125</v>
      </c>
      <c r="C3362" t="s">
        <v>5</v>
      </c>
      <c r="D3362">
        <v>836938</v>
      </c>
      <c r="E3362">
        <v>1668499</v>
      </c>
      <c r="F3362">
        <v>1.7100357688247532</v>
      </c>
      <c r="G3362">
        <v>479172</v>
      </c>
      <c r="H3362">
        <v>819401.25941929466</v>
      </c>
    </row>
    <row r="3363" spans="1:8" x14ac:dyDescent="0.2">
      <c r="A3363">
        <v>2000</v>
      </c>
      <c r="B3363" t="s">
        <v>125</v>
      </c>
      <c r="C3363" t="s">
        <v>6</v>
      </c>
      <c r="D3363">
        <v>179471</v>
      </c>
      <c r="E3363">
        <v>360968</v>
      </c>
      <c r="F3363">
        <v>1</v>
      </c>
      <c r="G3363">
        <v>179471</v>
      </c>
      <c r="H3363">
        <v>179471</v>
      </c>
    </row>
    <row r="3364" spans="1:8" x14ac:dyDescent="0.2">
      <c r="A3364">
        <v>2001</v>
      </c>
      <c r="B3364" t="s">
        <v>125</v>
      </c>
      <c r="C3364" t="s">
        <v>6</v>
      </c>
      <c r="D3364">
        <v>178653</v>
      </c>
      <c r="E3364">
        <v>355232</v>
      </c>
      <c r="F3364">
        <v>0.98410939473859183</v>
      </c>
      <c r="G3364">
        <v>179471</v>
      </c>
      <c r="H3364">
        <v>176619.09718312981</v>
      </c>
    </row>
    <row r="3365" spans="1:8" x14ac:dyDescent="0.2">
      <c r="A3365">
        <v>2002</v>
      </c>
      <c r="B3365" t="s">
        <v>125</v>
      </c>
      <c r="C3365" t="s">
        <v>6</v>
      </c>
      <c r="D3365">
        <v>195640</v>
      </c>
      <c r="E3365">
        <v>389666</v>
      </c>
      <c r="F3365">
        <v>1.0795028922231333</v>
      </c>
      <c r="G3365">
        <v>179471</v>
      </c>
      <c r="H3365">
        <v>193739.46357017796</v>
      </c>
    </row>
    <row r="3366" spans="1:8" x14ac:dyDescent="0.2">
      <c r="A3366">
        <v>2003</v>
      </c>
      <c r="B3366" t="s">
        <v>125</v>
      </c>
      <c r="C3366" t="s">
        <v>6</v>
      </c>
      <c r="D3366">
        <v>191620</v>
      </c>
      <c r="E3366">
        <v>382587</v>
      </c>
      <c r="F3366">
        <v>1.0598917355555062</v>
      </c>
      <c r="G3366">
        <v>179471</v>
      </c>
      <c r="H3366">
        <v>190219.82967188224</v>
      </c>
    </row>
    <row r="3367" spans="1:8" x14ac:dyDescent="0.2">
      <c r="A3367">
        <v>2004</v>
      </c>
      <c r="B3367" t="s">
        <v>125</v>
      </c>
      <c r="C3367" t="s">
        <v>6</v>
      </c>
      <c r="D3367">
        <v>195047</v>
      </c>
      <c r="E3367">
        <v>387278</v>
      </c>
      <c r="F3367">
        <v>1.0728873473548901</v>
      </c>
      <c r="G3367">
        <v>179471</v>
      </c>
      <c r="H3367">
        <v>192552.16511712948</v>
      </c>
    </row>
    <row r="3368" spans="1:8" x14ac:dyDescent="0.2">
      <c r="A3368">
        <v>2005</v>
      </c>
      <c r="B3368" t="s">
        <v>125</v>
      </c>
      <c r="C3368" t="s">
        <v>6</v>
      </c>
      <c r="D3368">
        <v>184655</v>
      </c>
      <c r="E3368">
        <v>367541</v>
      </c>
      <c r="F3368">
        <v>1.0182093703596995</v>
      </c>
      <c r="G3368">
        <v>179471</v>
      </c>
      <c r="H3368">
        <v>182739.05390782564</v>
      </c>
    </row>
    <row r="3369" spans="1:8" x14ac:dyDescent="0.2">
      <c r="A3369">
        <v>2006</v>
      </c>
      <c r="B3369" t="s">
        <v>125</v>
      </c>
      <c r="C3369" t="s">
        <v>6</v>
      </c>
      <c r="D3369">
        <v>188409</v>
      </c>
      <c r="E3369">
        <v>375257</v>
      </c>
      <c r="F3369">
        <v>1.0395852263912591</v>
      </c>
      <c r="G3369">
        <v>179471</v>
      </c>
      <c r="H3369">
        <v>186575.40016566566</v>
      </c>
    </row>
    <row r="3370" spans="1:8" x14ac:dyDescent="0.2">
      <c r="A3370">
        <v>2007</v>
      </c>
      <c r="B3370" t="s">
        <v>125</v>
      </c>
      <c r="C3370" t="s">
        <v>6</v>
      </c>
      <c r="D3370">
        <v>183616</v>
      </c>
      <c r="E3370">
        <v>364041</v>
      </c>
      <c r="F3370">
        <v>1.0085132200084217</v>
      </c>
      <c r="G3370">
        <v>179471</v>
      </c>
      <c r="H3370">
        <v>180998.87610813146</v>
      </c>
    </row>
    <row r="3371" spans="1:8" x14ac:dyDescent="0.2">
      <c r="A3371">
        <v>2008</v>
      </c>
      <c r="B3371" t="s">
        <v>125</v>
      </c>
      <c r="C3371" t="s">
        <v>6</v>
      </c>
      <c r="D3371">
        <v>179077</v>
      </c>
      <c r="E3371">
        <v>357008</v>
      </c>
      <c r="F3371">
        <v>0.98902949845969723</v>
      </c>
      <c r="G3371">
        <v>179471</v>
      </c>
      <c r="H3371">
        <v>177502.11311806031</v>
      </c>
    </row>
    <row r="3372" spans="1:8" x14ac:dyDescent="0.2">
      <c r="A3372">
        <v>2009</v>
      </c>
      <c r="B3372" t="s">
        <v>125</v>
      </c>
      <c r="C3372" t="s">
        <v>6</v>
      </c>
      <c r="D3372">
        <v>189183</v>
      </c>
      <c r="E3372">
        <v>375454</v>
      </c>
      <c r="F3372">
        <v>1.0401309811396025</v>
      </c>
      <c r="G3372">
        <v>179471</v>
      </c>
      <c r="H3372">
        <v>186673.34731610559</v>
      </c>
    </row>
    <row r="3373" spans="1:8" x14ac:dyDescent="0.2">
      <c r="A3373">
        <v>2010</v>
      </c>
      <c r="B3373" t="s">
        <v>125</v>
      </c>
      <c r="C3373" t="s">
        <v>6</v>
      </c>
      <c r="D3373">
        <v>193933</v>
      </c>
      <c r="E3373">
        <v>385688</v>
      </c>
      <c r="F3373">
        <v>1.0684825247667382</v>
      </c>
      <c r="G3373">
        <v>179471</v>
      </c>
      <c r="H3373">
        <v>191761.62720241127</v>
      </c>
    </row>
    <row r="3374" spans="1:8" x14ac:dyDescent="0.2">
      <c r="A3374">
        <v>2011</v>
      </c>
      <c r="B3374" t="s">
        <v>125</v>
      </c>
      <c r="C3374" t="s">
        <v>6</v>
      </c>
      <c r="D3374">
        <v>197594</v>
      </c>
      <c r="E3374">
        <v>391576</v>
      </c>
      <c r="F3374">
        <v>1.0847942199862592</v>
      </c>
      <c r="G3374">
        <v>179471</v>
      </c>
      <c r="H3374">
        <v>194689.10345515393</v>
      </c>
    </row>
    <row r="3375" spans="1:8" x14ac:dyDescent="0.2">
      <c r="A3375">
        <v>2012</v>
      </c>
      <c r="B3375" t="s">
        <v>125</v>
      </c>
      <c r="C3375" t="s">
        <v>6</v>
      </c>
      <c r="D3375">
        <v>190743</v>
      </c>
      <c r="E3375">
        <v>379049</v>
      </c>
      <c r="F3375">
        <v>1.0500903127147005</v>
      </c>
      <c r="G3375">
        <v>179471</v>
      </c>
      <c r="H3375">
        <v>188460.75851322003</v>
      </c>
    </row>
    <row r="3376" spans="1:8" x14ac:dyDescent="0.2">
      <c r="A3376">
        <v>2013</v>
      </c>
      <c r="B3376" t="s">
        <v>125</v>
      </c>
      <c r="C3376" t="s">
        <v>6</v>
      </c>
      <c r="D3376">
        <v>194030</v>
      </c>
      <c r="E3376">
        <v>385773</v>
      </c>
      <c r="F3376">
        <v>1.0687180027038408</v>
      </c>
      <c r="G3376">
        <v>179471</v>
      </c>
      <c r="H3376">
        <v>191803.88866326099</v>
      </c>
    </row>
    <row r="3377" spans="1:8" x14ac:dyDescent="0.2">
      <c r="A3377">
        <v>2014</v>
      </c>
      <c r="B3377" t="s">
        <v>125</v>
      </c>
      <c r="C3377" t="s">
        <v>6</v>
      </c>
      <c r="D3377">
        <v>176077</v>
      </c>
      <c r="E3377">
        <v>349497</v>
      </c>
      <c r="F3377">
        <v>0.96822155980585534</v>
      </c>
      <c r="G3377">
        <v>179471</v>
      </c>
      <c r="H3377">
        <v>173767.69155991665</v>
      </c>
    </row>
    <row r="3378" spans="1:8" x14ac:dyDescent="0.2">
      <c r="A3378">
        <v>2015</v>
      </c>
      <c r="B3378" t="s">
        <v>125</v>
      </c>
      <c r="C3378" t="s">
        <v>6</v>
      </c>
      <c r="D3378">
        <v>174019</v>
      </c>
      <c r="E3378">
        <v>344846</v>
      </c>
      <c r="F3378">
        <v>0.95533676115334321</v>
      </c>
      <c r="G3378">
        <v>179471</v>
      </c>
      <c r="H3378">
        <v>171455.24386095165</v>
      </c>
    </row>
    <row r="3379" spans="1:8" x14ac:dyDescent="0.2">
      <c r="A3379">
        <v>2016</v>
      </c>
      <c r="B3379" t="s">
        <v>125</v>
      </c>
      <c r="C3379" t="s">
        <v>6</v>
      </c>
      <c r="D3379">
        <v>180266</v>
      </c>
      <c r="E3379">
        <v>358989</v>
      </c>
      <c r="F3379">
        <v>0.99451751955852041</v>
      </c>
      <c r="G3379">
        <v>179471</v>
      </c>
      <c r="H3379">
        <v>178487.05375268721</v>
      </c>
    </row>
    <row r="3380" spans="1:8" x14ac:dyDescent="0.2">
      <c r="A3380">
        <v>2017</v>
      </c>
      <c r="B3380" t="s">
        <v>125</v>
      </c>
      <c r="C3380" t="s">
        <v>6</v>
      </c>
      <c r="D3380">
        <v>170086</v>
      </c>
      <c r="E3380">
        <v>338119</v>
      </c>
      <c r="F3380">
        <v>0.93670076017818749</v>
      </c>
      <c r="G3380">
        <v>179471</v>
      </c>
      <c r="H3380">
        <v>168110.6221299395</v>
      </c>
    </row>
    <row r="3381" spans="1:8" x14ac:dyDescent="0.2">
      <c r="A3381">
        <v>2018</v>
      </c>
      <c r="B3381" t="s">
        <v>125</v>
      </c>
      <c r="C3381" t="s">
        <v>6</v>
      </c>
      <c r="D3381">
        <v>173213</v>
      </c>
      <c r="E3381">
        <v>344990</v>
      </c>
      <c r="F3381">
        <v>0.95573568848208157</v>
      </c>
      <c r="G3381">
        <v>179471</v>
      </c>
      <c r="H3381">
        <v>171526.83974756766</v>
      </c>
    </row>
    <row r="3382" spans="1:8" x14ac:dyDescent="0.2">
      <c r="A3382">
        <v>2019</v>
      </c>
      <c r="B3382" t="s">
        <v>125</v>
      </c>
      <c r="C3382" t="s">
        <v>6</v>
      </c>
      <c r="D3382">
        <v>174771</v>
      </c>
      <c r="E3382">
        <v>347441</v>
      </c>
      <c r="F3382">
        <v>0.96252576405664769</v>
      </c>
      <c r="G3382">
        <v>179471</v>
      </c>
      <c r="H3382">
        <v>172745.46140101063</v>
      </c>
    </row>
    <row r="3383" spans="1:8" x14ac:dyDescent="0.2">
      <c r="A3383">
        <v>2020</v>
      </c>
      <c r="B3383" t="s">
        <v>125</v>
      </c>
      <c r="C3383" t="s">
        <v>6</v>
      </c>
      <c r="D3383">
        <v>203068</v>
      </c>
      <c r="E3383">
        <v>403600</v>
      </c>
      <c r="F3383">
        <v>1.1181046519359057</v>
      </c>
      <c r="G3383">
        <v>179471</v>
      </c>
      <c r="H3383">
        <v>200667.35998758892</v>
      </c>
    </row>
    <row r="3384" spans="1:8" x14ac:dyDescent="0.2">
      <c r="A3384">
        <v>2021</v>
      </c>
      <c r="B3384" t="s">
        <v>125</v>
      </c>
      <c r="C3384" t="s">
        <v>6</v>
      </c>
      <c r="D3384">
        <v>204176</v>
      </c>
      <c r="E3384">
        <v>405295</v>
      </c>
      <c r="F3384">
        <v>1.1228003590345959</v>
      </c>
      <c r="G3384">
        <v>179471</v>
      </c>
      <c r="H3384">
        <v>201510.10323629796</v>
      </c>
    </row>
    <row r="3385" spans="1:8" x14ac:dyDescent="0.2">
      <c r="A3385">
        <v>2022</v>
      </c>
      <c r="B3385" t="s">
        <v>125</v>
      </c>
      <c r="C3385" t="s">
        <v>6</v>
      </c>
      <c r="D3385">
        <v>202176</v>
      </c>
      <c r="E3385">
        <v>400662</v>
      </c>
      <c r="F3385">
        <v>1.109965426298176</v>
      </c>
      <c r="G3385">
        <v>179471</v>
      </c>
      <c r="H3385">
        <v>199206.60502315994</v>
      </c>
    </row>
    <row r="3386" spans="1:8" x14ac:dyDescent="0.2">
      <c r="A3386">
        <v>2023</v>
      </c>
      <c r="B3386" t="s">
        <v>125</v>
      </c>
      <c r="C3386" t="s">
        <v>6</v>
      </c>
      <c r="D3386">
        <v>206219</v>
      </c>
      <c r="E3386">
        <v>409560</v>
      </c>
      <c r="F3386">
        <v>1.1346158108197957</v>
      </c>
      <c r="G3386">
        <v>179471</v>
      </c>
      <c r="H3386">
        <v>203630.63418363954</v>
      </c>
    </row>
    <row r="3387" spans="1:8" x14ac:dyDescent="0.2">
      <c r="A3387">
        <v>2000</v>
      </c>
      <c r="B3387" t="s">
        <v>125</v>
      </c>
      <c r="C3387" t="s">
        <v>7</v>
      </c>
      <c r="D3387">
        <v>55870</v>
      </c>
      <c r="E3387">
        <v>122003</v>
      </c>
      <c r="F3387">
        <v>1</v>
      </c>
      <c r="G3387">
        <v>55870</v>
      </c>
      <c r="H3387">
        <v>55870</v>
      </c>
    </row>
    <row r="3388" spans="1:8" x14ac:dyDescent="0.2">
      <c r="A3388">
        <v>2001</v>
      </c>
      <c r="B3388" t="s">
        <v>125</v>
      </c>
      <c r="C3388" t="s">
        <v>7</v>
      </c>
      <c r="D3388">
        <v>79872</v>
      </c>
      <c r="E3388">
        <v>161701</v>
      </c>
      <c r="F3388">
        <v>1.3253854413416064</v>
      </c>
      <c r="G3388">
        <v>55870</v>
      </c>
      <c r="H3388">
        <v>74049.284607755544</v>
      </c>
    </row>
    <row r="3389" spans="1:8" x14ac:dyDescent="0.2">
      <c r="A3389">
        <v>2002</v>
      </c>
      <c r="B3389" t="s">
        <v>125</v>
      </c>
      <c r="C3389" t="s">
        <v>7</v>
      </c>
      <c r="D3389">
        <v>60385</v>
      </c>
      <c r="E3389">
        <v>123145</v>
      </c>
      <c r="F3389">
        <v>1.0093604255633057</v>
      </c>
      <c r="G3389">
        <v>55870</v>
      </c>
      <c r="H3389">
        <v>56392.966976221891</v>
      </c>
    </row>
    <row r="3390" spans="1:8" x14ac:dyDescent="0.2">
      <c r="A3390">
        <v>2003</v>
      </c>
      <c r="B3390" t="s">
        <v>125</v>
      </c>
      <c r="C3390" t="s">
        <v>7</v>
      </c>
      <c r="D3390">
        <v>68863</v>
      </c>
      <c r="E3390">
        <v>137384</v>
      </c>
      <c r="F3390">
        <v>1.126070670393351</v>
      </c>
      <c r="G3390">
        <v>55870</v>
      </c>
      <c r="H3390">
        <v>62913.568354876516</v>
      </c>
    </row>
    <row r="3391" spans="1:8" x14ac:dyDescent="0.2">
      <c r="A3391">
        <v>2004</v>
      </c>
      <c r="B3391" t="s">
        <v>125</v>
      </c>
      <c r="C3391" t="s">
        <v>7</v>
      </c>
      <c r="D3391">
        <v>65165</v>
      </c>
      <c r="E3391">
        <v>131387</v>
      </c>
      <c r="F3391">
        <v>1.0769161414063588</v>
      </c>
      <c r="G3391">
        <v>55870</v>
      </c>
      <c r="H3391">
        <v>60167.304820373269</v>
      </c>
    </row>
    <row r="3392" spans="1:8" x14ac:dyDescent="0.2">
      <c r="A3392">
        <v>2005</v>
      </c>
      <c r="B3392" t="s">
        <v>125</v>
      </c>
      <c r="C3392" t="s">
        <v>7</v>
      </c>
      <c r="D3392">
        <v>75317</v>
      </c>
      <c r="E3392">
        <v>150747</v>
      </c>
      <c r="F3392">
        <v>1.2356007639156414</v>
      </c>
      <c r="G3392">
        <v>55870</v>
      </c>
      <c r="H3392">
        <v>69033.014679966887</v>
      </c>
    </row>
    <row r="3393" spans="1:8" x14ac:dyDescent="0.2">
      <c r="A3393">
        <v>2006</v>
      </c>
      <c r="B3393" t="s">
        <v>125</v>
      </c>
      <c r="C3393" t="s">
        <v>7</v>
      </c>
      <c r="D3393">
        <v>74627</v>
      </c>
      <c r="E3393">
        <v>148831</v>
      </c>
      <c r="F3393">
        <v>1.2198962320598674</v>
      </c>
      <c r="G3393">
        <v>55870</v>
      </c>
      <c r="H3393">
        <v>68155.602485184791</v>
      </c>
    </row>
    <row r="3394" spans="1:8" x14ac:dyDescent="0.2">
      <c r="A3394">
        <v>2007</v>
      </c>
      <c r="B3394" t="s">
        <v>125</v>
      </c>
      <c r="C3394" t="s">
        <v>7</v>
      </c>
      <c r="D3394">
        <v>74358</v>
      </c>
      <c r="E3394">
        <v>148289</v>
      </c>
      <c r="F3394">
        <v>1.215453718351188</v>
      </c>
      <c r="G3394">
        <v>55870</v>
      </c>
      <c r="H3394">
        <v>67907.399244280867</v>
      </c>
    </row>
    <row r="3395" spans="1:8" x14ac:dyDescent="0.2">
      <c r="A3395">
        <v>2008</v>
      </c>
      <c r="B3395" t="s">
        <v>125</v>
      </c>
      <c r="C3395" t="s">
        <v>7</v>
      </c>
      <c r="D3395">
        <v>74675</v>
      </c>
      <c r="E3395">
        <v>149187</v>
      </c>
      <c r="F3395">
        <v>1.2228141930936125</v>
      </c>
      <c r="G3395">
        <v>55870</v>
      </c>
      <c r="H3395">
        <v>68318.628968140125</v>
      </c>
    </row>
    <row r="3396" spans="1:8" x14ac:dyDescent="0.2">
      <c r="A3396">
        <v>2009</v>
      </c>
      <c r="B3396" t="s">
        <v>125</v>
      </c>
      <c r="C3396" t="s">
        <v>7</v>
      </c>
      <c r="D3396">
        <v>76552</v>
      </c>
      <c r="E3396">
        <v>152507</v>
      </c>
      <c r="F3396">
        <v>1.2500266386892125</v>
      </c>
      <c r="G3396">
        <v>55870</v>
      </c>
      <c r="H3396">
        <v>69838.988303566308</v>
      </c>
    </row>
    <row r="3397" spans="1:8" x14ac:dyDescent="0.2">
      <c r="A3397">
        <v>2010</v>
      </c>
      <c r="B3397" t="s">
        <v>125</v>
      </c>
      <c r="C3397" t="s">
        <v>7</v>
      </c>
      <c r="D3397">
        <v>69631</v>
      </c>
      <c r="E3397">
        <v>137861</v>
      </c>
      <c r="F3397">
        <v>1.1299804103177791</v>
      </c>
      <c r="G3397">
        <v>55870</v>
      </c>
      <c r="H3397">
        <v>63132.005524454318</v>
      </c>
    </row>
    <row r="3398" spans="1:8" x14ac:dyDescent="0.2">
      <c r="A3398">
        <v>2011</v>
      </c>
      <c r="B3398" t="s">
        <v>125</v>
      </c>
      <c r="C3398" t="s">
        <v>7</v>
      </c>
      <c r="D3398">
        <v>83318</v>
      </c>
      <c r="E3398">
        <v>166510</v>
      </c>
      <c r="F3398">
        <v>1.3648025048564381</v>
      </c>
      <c r="G3398">
        <v>55870</v>
      </c>
      <c r="H3398">
        <v>76251.515946329193</v>
      </c>
    </row>
    <row r="3399" spans="1:8" x14ac:dyDescent="0.2">
      <c r="A3399">
        <v>2012</v>
      </c>
      <c r="B3399" t="s">
        <v>125</v>
      </c>
      <c r="C3399" t="s">
        <v>7</v>
      </c>
      <c r="D3399">
        <v>80169</v>
      </c>
      <c r="E3399">
        <v>160194</v>
      </c>
      <c r="F3399">
        <v>1.313033286066736</v>
      </c>
      <c r="G3399">
        <v>55870</v>
      </c>
      <c r="H3399">
        <v>73359.169692548545</v>
      </c>
    </row>
    <row r="3400" spans="1:8" x14ac:dyDescent="0.2">
      <c r="A3400">
        <v>2013</v>
      </c>
      <c r="B3400" t="s">
        <v>125</v>
      </c>
      <c r="C3400" t="s">
        <v>7</v>
      </c>
      <c r="D3400">
        <v>81327</v>
      </c>
      <c r="E3400">
        <v>162942</v>
      </c>
      <c r="F3400">
        <v>1.3355573223609256</v>
      </c>
      <c r="G3400">
        <v>55870</v>
      </c>
      <c r="H3400">
        <v>74617.58760030492</v>
      </c>
    </row>
    <row r="3401" spans="1:8" x14ac:dyDescent="0.2">
      <c r="A3401">
        <v>2014</v>
      </c>
      <c r="B3401" t="s">
        <v>125</v>
      </c>
      <c r="C3401" t="s">
        <v>7</v>
      </c>
      <c r="D3401">
        <v>81131</v>
      </c>
      <c r="E3401">
        <v>162073</v>
      </c>
      <c r="F3401">
        <v>1.3284345466914749</v>
      </c>
      <c r="G3401">
        <v>55870</v>
      </c>
      <c r="H3401">
        <v>74219.638123652694</v>
      </c>
    </row>
    <row r="3402" spans="1:8" x14ac:dyDescent="0.2">
      <c r="A3402">
        <v>2015</v>
      </c>
      <c r="B3402" t="s">
        <v>125</v>
      </c>
      <c r="C3402" t="s">
        <v>7</v>
      </c>
      <c r="D3402">
        <v>86771</v>
      </c>
      <c r="E3402">
        <v>172476</v>
      </c>
      <c r="F3402">
        <v>1.413702941730941</v>
      </c>
      <c r="G3402">
        <v>55870</v>
      </c>
      <c r="H3402">
        <v>78983.583354507675</v>
      </c>
    </row>
    <row r="3403" spans="1:8" x14ac:dyDescent="0.2">
      <c r="A3403">
        <v>2016</v>
      </c>
      <c r="B3403" t="s">
        <v>125</v>
      </c>
      <c r="C3403" t="s">
        <v>7</v>
      </c>
      <c r="D3403">
        <v>81418</v>
      </c>
      <c r="E3403">
        <v>161006</v>
      </c>
      <c r="F3403">
        <v>1.3196888601099972</v>
      </c>
      <c r="G3403">
        <v>55870</v>
      </c>
      <c r="H3403">
        <v>73731.016614345543</v>
      </c>
    </row>
    <row r="3404" spans="1:8" x14ac:dyDescent="0.2">
      <c r="A3404">
        <v>2017</v>
      </c>
      <c r="B3404" t="s">
        <v>125</v>
      </c>
      <c r="C3404" t="s">
        <v>7</v>
      </c>
      <c r="D3404">
        <v>88448</v>
      </c>
      <c r="E3404">
        <v>176324</v>
      </c>
      <c r="F3404">
        <v>1.4452431497586125</v>
      </c>
      <c r="G3404">
        <v>55870</v>
      </c>
      <c r="H3404">
        <v>80745.734777013684</v>
      </c>
    </row>
    <row r="3405" spans="1:8" x14ac:dyDescent="0.2">
      <c r="A3405">
        <v>2018</v>
      </c>
      <c r="B3405" t="s">
        <v>125</v>
      </c>
      <c r="C3405" t="s">
        <v>7</v>
      </c>
      <c r="D3405">
        <v>94155</v>
      </c>
      <c r="E3405">
        <v>186957</v>
      </c>
      <c r="F3405">
        <v>1.5323967443423523</v>
      </c>
      <c r="G3405">
        <v>55870</v>
      </c>
      <c r="H3405">
        <v>85615.006106407222</v>
      </c>
    </row>
    <row r="3406" spans="1:8" x14ac:dyDescent="0.2">
      <c r="A3406">
        <v>2019</v>
      </c>
      <c r="B3406" t="s">
        <v>125</v>
      </c>
      <c r="C3406" t="s">
        <v>7</v>
      </c>
      <c r="D3406">
        <v>83472</v>
      </c>
      <c r="E3406">
        <v>167206</v>
      </c>
      <c r="F3406">
        <v>1.3705072826078046</v>
      </c>
      <c r="G3406">
        <v>55870</v>
      </c>
      <c r="H3406">
        <v>76570.241879298046</v>
      </c>
    </row>
    <row r="3407" spans="1:8" x14ac:dyDescent="0.2">
      <c r="A3407">
        <v>2020</v>
      </c>
      <c r="B3407" t="s">
        <v>125</v>
      </c>
      <c r="C3407" t="s">
        <v>7</v>
      </c>
      <c r="D3407">
        <v>90598</v>
      </c>
      <c r="E3407">
        <v>180229</v>
      </c>
      <c r="F3407">
        <v>1.4772505594124734</v>
      </c>
      <c r="G3407">
        <v>55870</v>
      </c>
      <c r="H3407">
        <v>82533.988754374892</v>
      </c>
    </row>
    <row r="3408" spans="1:8" x14ac:dyDescent="0.2">
      <c r="A3408">
        <v>2021</v>
      </c>
      <c r="B3408" t="s">
        <v>125</v>
      </c>
      <c r="C3408" t="s">
        <v>7</v>
      </c>
      <c r="D3408">
        <v>96918</v>
      </c>
      <c r="E3408">
        <v>193765</v>
      </c>
      <c r="F3408">
        <v>1.5881986508528478</v>
      </c>
      <c r="G3408">
        <v>55870</v>
      </c>
      <c r="H3408">
        <v>88732.658623148614</v>
      </c>
    </row>
    <row r="3409" spans="1:8" x14ac:dyDescent="0.2">
      <c r="A3409">
        <v>2022</v>
      </c>
      <c r="B3409" t="s">
        <v>125</v>
      </c>
      <c r="C3409" t="s">
        <v>7</v>
      </c>
      <c r="D3409">
        <v>96308</v>
      </c>
      <c r="E3409">
        <v>190913</v>
      </c>
      <c r="F3409">
        <v>1.5648221765038564</v>
      </c>
      <c r="G3409">
        <v>55870</v>
      </c>
      <c r="H3409">
        <v>87426.61500127046</v>
      </c>
    </row>
    <row r="3410" spans="1:8" x14ac:dyDescent="0.2">
      <c r="A3410">
        <v>2023</v>
      </c>
      <c r="B3410" t="s">
        <v>125</v>
      </c>
      <c r="C3410" t="s">
        <v>7</v>
      </c>
      <c r="D3410">
        <v>95617</v>
      </c>
      <c r="E3410">
        <v>189831</v>
      </c>
      <c r="F3410">
        <v>1.5559535421260133</v>
      </c>
      <c r="G3410">
        <v>55870</v>
      </c>
      <c r="H3410">
        <v>86931.124398580359</v>
      </c>
    </row>
    <row r="3411" spans="1:8" x14ac:dyDescent="0.2">
      <c r="A3411">
        <v>2000</v>
      </c>
      <c r="B3411" t="s">
        <v>125</v>
      </c>
      <c r="C3411" t="s">
        <v>8</v>
      </c>
      <c r="D3411">
        <v>419105</v>
      </c>
      <c r="E3411">
        <v>831039</v>
      </c>
      <c r="F3411">
        <v>1</v>
      </c>
      <c r="G3411">
        <v>419105</v>
      </c>
      <c r="H3411">
        <v>419105</v>
      </c>
    </row>
    <row r="3412" spans="1:8" x14ac:dyDescent="0.2">
      <c r="A3412">
        <v>2001</v>
      </c>
      <c r="B3412" t="s">
        <v>125</v>
      </c>
      <c r="C3412" t="s">
        <v>8</v>
      </c>
      <c r="D3412">
        <v>403201</v>
      </c>
      <c r="E3412">
        <v>800573</v>
      </c>
      <c r="F3412">
        <v>0.96333986732271293</v>
      </c>
      <c r="G3412">
        <v>419105</v>
      </c>
      <c r="H3412">
        <v>403740.55509428558</v>
      </c>
    </row>
    <row r="3413" spans="1:8" x14ac:dyDescent="0.2">
      <c r="A3413">
        <v>2002</v>
      </c>
      <c r="B3413" t="s">
        <v>125</v>
      </c>
      <c r="C3413" t="s">
        <v>8</v>
      </c>
      <c r="D3413">
        <v>416963</v>
      </c>
      <c r="E3413">
        <v>827580</v>
      </c>
      <c r="F3413">
        <v>0.99583774046705387</v>
      </c>
      <c r="G3413">
        <v>419105</v>
      </c>
      <c r="H3413">
        <v>417360.57621844462</v>
      </c>
    </row>
    <row r="3414" spans="1:8" x14ac:dyDescent="0.2">
      <c r="A3414">
        <v>2003</v>
      </c>
      <c r="B3414" t="s">
        <v>125</v>
      </c>
      <c r="C3414" t="s">
        <v>8</v>
      </c>
      <c r="D3414">
        <v>405191</v>
      </c>
      <c r="E3414">
        <v>806170</v>
      </c>
      <c r="F3414">
        <v>0.97007480996680062</v>
      </c>
      <c r="G3414">
        <v>419105</v>
      </c>
      <c r="H3414">
        <v>406563.20323113597</v>
      </c>
    </row>
    <row r="3415" spans="1:8" x14ac:dyDescent="0.2">
      <c r="A3415">
        <v>2004</v>
      </c>
      <c r="B3415" t="s">
        <v>125</v>
      </c>
      <c r="C3415" t="s">
        <v>8</v>
      </c>
      <c r="D3415">
        <v>419776</v>
      </c>
      <c r="E3415">
        <v>835287</v>
      </c>
      <c r="F3415">
        <v>1.0051116734593684</v>
      </c>
      <c r="G3415">
        <v>419105</v>
      </c>
      <c r="H3415">
        <v>421247.32790518855</v>
      </c>
    </row>
    <row r="3416" spans="1:8" x14ac:dyDescent="0.2">
      <c r="A3416">
        <v>2005</v>
      </c>
      <c r="B3416" t="s">
        <v>125</v>
      </c>
      <c r="C3416" t="s">
        <v>8</v>
      </c>
      <c r="D3416">
        <v>403471</v>
      </c>
      <c r="E3416">
        <v>801441</v>
      </c>
      <c r="F3416">
        <v>0.96438434297307352</v>
      </c>
      <c r="G3416">
        <v>419105</v>
      </c>
      <c r="H3416">
        <v>404178.30006172997</v>
      </c>
    </row>
    <row r="3417" spans="1:8" x14ac:dyDescent="0.2">
      <c r="A3417">
        <v>2006</v>
      </c>
      <c r="B3417" t="s">
        <v>125</v>
      </c>
      <c r="C3417" t="s">
        <v>8</v>
      </c>
      <c r="D3417">
        <v>409330</v>
      </c>
      <c r="E3417">
        <v>812579</v>
      </c>
      <c r="F3417">
        <v>0.97778684273541916</v>
      </c>
      <c r="G3417">
        <v>419105</v>
      </c>
      <c r="H3417">
        <v>409795.35472462786</v>
      </c>
    </row>
    <row r="3418" spans="1:8" x14ac:dyDescent="0.2">
      <c r="A3418">
        <v>2007</v>
      </c>
      <c r="B3418" t="s">
        <v>125</v>
      </c>
      <c r="C3418" t="s">
        <v>8</v>
      </c>
      <c r="D3418">
        <v>404272</v>
      </c>
      <c r="E3418">
        <v>802594</v>
      </c>
      <c r="F3418">
        <v>0.96577176281738886</v>
      </c>
      <c r="G3418">
        <v>419105</v>
      </c>
      <c r="H3418">
        <v>404759.77465558174</v>
      </c>
    </row>
    <row r="3419" spans="1:8" x14ac:dyDescent="0.2">
      <c r="A3419">
        <v>2008</v>
      </c>
      <c r="B3419" t="s">
        <v>125</v>
      </c>
      <c r="C3419" t="s">
        <v>8</v>
      </c>
      <c r="D3419">
        <v>396473</v>
      </c>
      <c r="E3419">
        <v>789644</v>
      </c>
      <c r="F3419">
        <v>0.95018885996926739</v>
      </c>
      <c r="G3419">
        <v>419105</v>
      </c>
      <c r="H3419">
        <v>398228.90215741983</v>
      </c>
    </row>
    <row r="3420" spans="1:8" x14ac:dyDescent="0.2">
      <c r="A3420">
        <v>2009</v>
      </c>
      <c r="B3420" t="s">
        <v>125</v>
      </c>
      <c r="C3420" t="s">
        <v>8</v>
      </c>
      <c r="D3420">
        <v>392038</v>
      </c>
      <c r="E3420">
        <v>778872</v>
      </c>
      <c r="F3420">
        <v>0.93722677275073729</v>
      </c>
      <c r="G3420">
        <v>419105</v>
      </c>
      <c r="H3420">
        <v>392796.42659369775</v>
      </c>
    </row>
    <row r="3421" spans="1:8" x14ac:dyDescent="0.2">
      <c r="A3421">
        <v>2010</v>
      </c>
      <c r="B3421" t="s">
        <v>125</v>
      </c>
      <c r="C3421" t="s">
        <v>8</v>
      </c>
      <c r="D3421">
        <v>382285</v>
      </c>
      <c r="E3421">
        <v>759433</v>
      </c>
      <c r="F3421">
        <v>0.91383557209709776</v>
      </c>
      <c r="G3421">
        <v>419105</v>
      </c>
      <c r="H3421">
        <v>382993.05744375417</v>
      </c>
    </row>
    <row r="3422" spans="1:8" x14ac:dyDescent="0.2">
      <c r="A3422">
        <v>2011</v>
      </c>
      <c r="B3422" t="s">
        <v>125</v>
      </c>
      <c r="C3422" t="s">
        <v>8</v>
      </c>
      <c r="D3422">
        <v>385121</v>
      </c>
      <c r="E3422">
        <v>765423</v>
      </c>
      <c r="F3422">
        <v>0.92104341673495471</v>
      </c>
      <c r="G3422">
        <v>419105</v>
      </c>
      <c r="H3422">
        <v>386013.90117070318</v>
      </c>
    </row>
    <row r="3423" spans="1:8" x14ac:dyDescent="0.2">
      <c r="A3423">
        <v>2012</v>
      </c>
      <c r="B3423" t="s">
        <v>125</v>
      </c>
      <c r="C3423" t="s">
        <v>8</v>
      </c>
      <c r="D3423">
        <v>374367</v>
      </c>
      <c r="E3423">
        <v>743686</v>
      </c>
      <c r="F3423">
        <v>0.89488700289637435</v>
      </c>
      <c r="G3423">
        <v>419105</v>
      </c>
      <c r="H3423">
        <v>375051.61734888499</v>
      </c>
    </row>
    <row r="3424" spans="1:8" x14ac:dyDescent="0.2">
      <c r="A3424">
        <v>2013</v>
      </c>
      <c r="B3424" t="s">
        <v>125</v>
      </c>
      <c r="C3424" t="s">
        <v>8</v>
      </c>
      <c r="D3424">
        <v>379753</v>
      </c>
      <c r="E3424">
        <v>755076</v>
      </c>
      <c r="F3424">
        <v>0.90859273752495373</v>
      </c>
      <c r="G3424">
        <v>419105</v>
      </c>
      <c r="H3424">
        <v>380795.75926039572</v>
      </c>
    </row>
    <row r="3425" spans="1:8" x14ac:dyDescent="0.2">
      <c r="A3425">
        <v>2014</v>
      </c>
      <c r="B3425" t="s">
        <v>125</v>
      </c>
      <c r="C3425" t="s">
        <v>8</v>
      </c>
      <c r="D3425">
        <v>375422</v>
      </c>
      <c r="E3425">
        <v>744846</v>
      </c>
      <c r="F3425">
        <v>0.89628284593141838</v>
      </c>
      <c r="G3425">
        <v>419105</v>
      </c>
      <c r="H3425">
        <v>375636.6221440871</v>
      </c>
    </row>
    <row r="3426" spans="1:8" x14ac:dyDescent="0.2">
      <c r="A3426">
        <v>2015</v>
      </c>
      <c r="B3426" t="s">
        <v>125</v>
      </c>
      <c r="C3426" t="s">
        <v>8</v>
      </c>
      <c r="D3426">
        <v>375239</v>
      </c>
      <c r="E3426">
        <v>744228</v>
      </c>
      <c r="F3426">
        <v>0.89553919852136898</v>
      </c>
      <c r="G3426">
        <v>419105</v>
      </c>
      <c r="H3426">
        <v>375324.95579629834</v>
      </c>
    </row>
    <row r="3427" spans="1:8" x14ac:dyDescent="0.2">
      <c r="A3427">
        <v>2016</v>
      </c>
      <c r="B3427" t="s">
        <v>125</v>
      </c>
      <c r="C3427" t="s">
        <v>8</v>
      </c>
      <c r="D3427">
        <v>351702</v>
      </c>
      <c r="E3427">
        <v>699235</v>
      </c>
      <c r="F3427">
        <v>0.84139853845607726</v>
      </c>
      <c r="G3427">
        <v>419105</v>
      </c>
      <c r="H3427">
        <v>352634.33445963426</v>
      </c>
    </row>
    <row r="3428" spans="1:8" x14ac:dyDescent="0.2">
      <c r="A3428">
        <v>2017</v>
      </c>
      <c r="B3428" t="s">
        <v>125</v>
      </c>
      <c r="C3428" t="s">
        <v>8</v>
      </c>
      <c r="D3428">
        <v>352791</v>
      </c>
      <c r="E3428">
        <v>700737</v>
      </c>
      <c r="F3428">
        <v>0.84320591452386706</v>
      </c>
      <c r="G3428">
        <v>419105</v>
      </c>
      <c r="H3428">
        <v>353391.8148065253</v>
      </c>
    </row>
    <row r="3429" spans="1:8" x14ac:dyDescent="0.2">
      <c r="A3429">
        <v>2018</v>
      </c>
      <c r="B3429" t="s">
        <v>125</v>
      </c>
      <c r="C3429" t="s">
        <v>8</v>
      </c>
      <c r="D3429">
        <v>361028</v>
      </c>
      <c r="E3429">
        <v>715726</v>
      </c>
      <c r="F3429">
        <v>0.86124237249996693</v>
      </c>
      <c r="G3429">
        <v>419105</v>
      </c>
      <c r="H3429">
        <v>360950.98452659865</v>
      </c>
    </row>
    <row r="3430" spans="1:8" x14ac:dyDescent="0.2">
      <c r="A3430">
        <v>2019</v>
      </c>
      <c r="B3430" t="s">
        <v>125</v>
      </c>
      <c r="C3430" t="s">
        <v>8</v>
      </c>
      <c r="D3430">
        <v>350402</v>
      </c>
      <c r="E3430">
        <v>695810</v>
      </c>
      <c r="F3430">
        <v>0.83727719156381353</v>
      </c>
      <c r="G3430">
        <v>419105</v>
      </c>
      <c r="H3430">
        <v>350907.05737035209</v>
      </c>
    </row>
    <row r="3431" spans="1:8" x14ac:dyDescent="0.2">
      <c r="A3431">
        <v>2020</v>
      </c>
      <c r="B3431" t="s">
        <v>125</v>
      </c>
      <c r="C3431" t="s">
        <v>8</v>
      </c>
      <c r="D3431">
        <v>347243</v>
      </c>
      <c r="E3431">
        <v>690186</v>
      </c>
      <c r="F3431">
        <v>0.83050975946977212</v>
      </c>
      <c r="G3431">
        <v>419105</v>
      </c>
      <c r="H3431">
        <v>348070.79274257884</v>
      </c>
    </row>
    <row r="3432" spans="1:8" x14ac:dyDescent="0.2">
      <c r="A3432">
        <v>2021</v>
      </c>
      <c r="B3432" t="s">
        <v>125</v>
      </c>
      <c r="C3432" t="s">
        <v>8</v>
      </c>
      <c r="D3432">
        <v>353812</v>
      </c>
      <c r="E3432">
        <v>702801</v>
      </c>
      <c r="F3432">
        <v>0.84568955247587663</v>
      </c>
      <c r="G3432">
        <v>419105</v>
      </c>
      <c r="H3432">
        <v>354432.71989040228</v>
      </c>
    </row>
    <row r="3433" spans="1:8" x14ac:dyDescent="0.2">
      <c r="A3433">
        <v>2022</v>
      </c>
      <c r="B3433" t="s">
        <v>125</v>
      </c>
      <c r="C3433" t="s">
        <v>8</v>
      </c>
      <c r="D3433">
        <v>346560</v>
      </c>
      <c r="E3433">
        <v>686632</v>
      </c>
      <c r="F3433">
        <v>0.82623318520550781</v>
      </c>
      <c r="G3433">
        <v>419105</v>
      </c>
      <c r="H3433">
        <v>346278.45908555435</v>
      </c>
    </row>
    <row r="3434" spans="1:8" x14ac:dyDescent="0.2">
      <c r="A3434">
        <v>2023</v>
      </c>
      <c r="B3434" t="s">
        <v>125</v>
      </c>
      <c r="C3434" t="s">
        <v>8</v>
      </c>
      <c r="D3434">
        <v>334615</v>
      </c>
      <c r="E3434">
        <v>663755</v>
      </c>
      <c r="F3434">
        <v>0.79870499459110822</v>
      </c>
      <c r="G3434">
        <v>419105</v>
      </c>
      <c r="H3434">
        <v>334741.25675810641</v>
      </c>
    </row>
    <row r="3435" spans="1:8" x14ac:dyDescent="0.2">
      <c r="A3435">
        <v>2000</v>
      </c>
      <c r="B3435" t="s">
        <v>125</v>
      </c>
      <c r="C3435" t="s">
        <v>9</v>
      </c>
      <c r="D3435">
        <v>614291</v>
      </c>
      <c r="E3435">
        <v>1229810</v>
      </c>
      <c r="F3435">
        <v>1</v>
      </c>
      <c r="G3435">
        <v>614291</v>
      </c>
      <c r="H3435">
        <v>614291</v>
      </c>
    </row>
    <row r="3436" spans="1:8" x14ac:dyDescent="0.2">
      <c r="A3436">
        <v>2001</v>
      </c>
      <c r="B3436" t="s">
        <v>125</v>
      </c>
      <c r="C3436" t="s">
        <v>9</v>
      </c>
      <c r="D3436">
        <v>605990</v>
      </c>
      <c r="E3436">
        <v>1206371</v>
      </c>
      <c r="F3436">
        <v>0.98094095835942141</v>
      </c>
      <c r="G3436">
        <v>614291</v>
      </c>
      <c r="H3436">
        <v>602583.20225156739</v>
      </c>
    </row>
    <row r="3437" spans="1:8" x14ac:dyDescent="0.2">
      <c r="A3437">
        <v>2002</v>
      </c>
      <c r="B3437" t="s">
        <v>125</v>
      </c>
      <c r="C3437" t="s">
        <v>9</v>
      </c>
      <c r="D3437">
        <v>676855</v>
      </c>
      <c r="E3437">
        <v>1349745</v>
      </c>
      <c r="F3437">
        <v>1.0975231946398225</v>
      </c>
      <c r="G3437">
        <v>614291</v>
      </c>
      <c r="H3437">
        <v>674198.62075849122</v>
      </c>
    </row>
    <row r="3438" spans="1:8" x14ac:dyDescent="0.2">
      <c r="A3438">
        <v>2003</v>
      </c>
      <c r="B3438" t="s">
        <v>125</v>
      </c>
      <c r="C3438" t="s">
        <v>9</v>
      </c>
      <c r="D3438">
        <v>710651</v>
      </c>
      <c r="E3438">
        <v>1414944</v>
      </c>
      <c r="F3438">
        <v>1.15053870110017</v>
      </c>
      <c r="G3438">
        <v>614291</v>
      </c>
      <c r="H3438">
        <v>706765.56923752453</v>
      </c>
    </row>
    <row r="3439" spans="1:8" x14ac:dyDescent="0.2">
      <c r="A3439">
        <v>2004</v>
      </c>
      <c r="B3439" t="s">
        <v>125</v>
      </c>
      <c r="C3439" t="s">
        <v>9</v>
      </c>
      <c r="D3439">
        <v>787147</v>
      </c>
      <c r="E3439">
        <v>1564767</v>
      </c>
      <c r="F3439">
        <v>1.2723648368447158</v>
      </c>
      <c r="G3439">
        <v>614291</v>
      </c>
      <c r="H3439">
        <v>781602.26799017726</v>
      </c>
    </row>
    <row r="3440" spans="1:8" x14ac:dyDescent="0.2">
      <c r="A3440">
        <v>2005</v>
      </c>
      <c r="B3440" t="s">
        <v>125</v>
      </c>
      <c r="C3440" t="s">
        <v>9</v>
      </c>
      <c r="D3440">
        <v>845007</v>
      </c>
      <c r="E3440">
        <v>1682172</v>
      </c>
      <c r="F3440">
        <v>1.3678308031321911</v>
      </c>
      <c r="G3440">
        <v>614291</v>
      </c>
      <c r="H3440">
        <v>840246.15188687679</v>
      </c>
    </row>
    <row r="3441" spans="1:8" x14ac:dyDescent="0.2">
      <c r="A3441">
        <v>2006</v>
      </c>
      <c r="B3441" t="s">
        <v>125</v>
      </c>
      <c r="C3441" t="s">
        <v>9</v>
      </c>
      <c r="D3441">
        <v>883953</v>
      </c>
      <c r="E3441">
        <v>1759781</v>
      </c>
      <c r="F3441">
        <v>1.4309372992576088</v>
      </c>
      <c r="G3441">
        <v>614291</v>
      </c>
      <c r="H3441">
        <v>879011.90449825581</v>
      </c>
    </row>
    <row r="3442" spans="1:8" x14ac:dyDescent="0.2">
      <c r="A3442">
        <v>2007</v>
      </c>
      <c r="B3442" t="s">
        <v>125</v>
      </c>
      <c r="C3442" t="s">
        <v>9</v>
      </c>
      <c r="D3442">
        <v>940748</v>
      </c>
      <c r="E3442">
        <v>1873729</v>
      </c>
      <c r="F3442">
        <v>1.5235922622193672</v>
      </c>
      <c r="G3442">
        <v>614291</v>
      </c>
      <c r="H3442">
        <v>935929.01435099728</v>
      </c>
    </row>
    <row r="3443" spans="1:8" x14ac:dyDescent="0.2">
      <c r="A3443">
        <v>2008</v>
      </c>
      <c r="B3443" t="s">
        <v>125</v>
      </c>
      <c r="C3443" t="s">
        <v>9</v>
      </c>
      <c r="D3443">
        <v>998255</v>
      </c>
      <c r="E3443">
        <v>1991953</v>
      </c>
      <c r="F3443">
        <v>1.619724185036713</v>
      </c>
      <c r="G3443">
        <v>614291</v>
      </c>
      <c r="H3443">
        <v>994981.98935038748</v>
      </c>
    </row>
    <row r="3444" spans="1:8" x14ac:dyDescent="0.2">
      <c r="A3444">
        <v>2009</v>
      </c>
      <c r="B3444" t="s">
        <v>125</v>
      </c>
      <c r="C3444" t="s">
        <v>9</v>
      </c>
      <c r="D3444">
        <v>1045946</v>
      </c>
      <c r="E3444">
        <v>2082268</v>
      </c>
      <c r="F3444">
        <v>1.6931623584130882</v>
      </c>
      <c r="G3444">
        <v>614291</v>
      </c>
      <c r="H3444">
        <v>1040094.3983119343</v>
      </c>
    </row>
    <row r="3445" spans="1:8" x14ac:dyDescent="0.2">
      <c r="A3445">
        <v>2010</v>
      </c>
      <c r="B3445" t="s">
        <v>125</v>
      </c>
      <c r="C3445" t="s">
        <v>9</v>
      </c>
      <c r="D3445">
        <v>1134008</v>
      </c>
      <c r="E3445">
        <v>2261000</v>
      </c>
      <c r="F3445">
        <v>1.8384953773347101</v>
      </c>
      <c r="G3445">
        <v>614291</v>
      </c>
      <c r="H3445">
        <v>1129371.1638383165</v>
      </c>
    </row>
    <row r="3446" spans="1:8" x14ac:dyDescent="0.2">
      <c r="A3446">
        <v>2011</v>
      </c>
      <c r="B3446" t="s">
        <v>125</v>
      </c>
      <c r="C3446" t="s">
        <v>9</v>
      </c>
      <c r="D3446">
        <v>1201832</v>
      </c>
      <c r="E3446">
        <v>2391486</v>
      </c>
      <c r="F3446">
        <v>1.9445979460241827</v>
      </c>
      <c r="G3446">
        <v>614291</v>
      </c>
      <c r="H3446">
        <v>1194549.0168611412</v>
      </c>
    </row>
    <row r="3447" spans="1:8" x14ac:dyDescent="0.2">
      <c r="A3447">
        <v>2012</v>
      </c>
      <c r="B3447" t="s">
        <v>125</v>
      </c>
      <c r="C3447" t="s">
        <v>9</v>
      </c>
      <c r="D3447">
        <v>1279829</v>
      </c>
      <c r="E3447">
        <v>2548122</v>
      </c>
      <c r="F3447">
        <v>2.0719639619128158</v>
      </c>
      <c r="G3447">
        <v>614291</v>
      </c>
      <c r="H3447">
        <v>1272788.8141273856</v>
      </c>
    </row>
    <row r="3448" spans="1:8" x14ac:dyDescent="0.2">
      <c r="A3448">
        <v>2013</v>
      </c>
      <c r="B3448" t="s">
        <v>125</v>
      </c>
      <c r="C3448" t="s">
        <v>9</v>
      </c>
      <c r="D3448">
        <v>1367117</v>
      </c>
      <c r="E3448">
        <v>2724330</v>
      </c>
      <c r="F3448">
        <v>2.2152446312845075</v>
      </c>
      <c r="G3448">
        <v>614291</v>
      </c>
      <c r="H3448">
        <v>1360804.8397963913</v>
      </c>
    </row>
    <row r="3449" spans="1:8" x14ac:dyDescent="0.2">
      <c r="A3449">
        <v>2014</v>
      </c>
      <c r="B3449" t="s">
        <v>125</v>
      </c>
      <c r="C3449" t="s">
        <v>9</v>
      </c>
      <c r="D3449">
        <v>1438904</v>
      </c>
      <c r="E3449">
        <v>2867466</v>
      </c>
      <c r="F3449">
        <v>2.3316333417357153</v>
      </c>
      <c r="G3449">
        <v>614291</v>
      </c>
      <c r="H3449">
        <v>1432301.3771281743</v>
      </c>
    </row>
    <row r="3450" spans="1:8" x14ac:dyDescent="0.2">
      <c r="A3450">
        <v>2015</v>
      </c>
      <c r="B3450" t="s">
        <v>125</v>
      </c>
      <c r="C3450" t="s">
        <v>9</v>
      </c>
      <c r="D3450">
        <v>1555220</v>
      </c>
      <c r="E3450">
        <v>3101195</v>
      </c>
      <c r="F3450">
        <v>2.5216862767419359</v>
      </c>
      <c r="G3450">
        <v>614291</v>
      </c>
      <c r="H3450">
        <v>1549049.1846260806</v>
      </c>
    </row>
    <row r="3451" spans="1:8" x14ac:dyDescent="0.2">
      <c r="A3451">
        <v>2016</v>
      </c>
      <c r="B3451" t="s">
        <v>125</v>
      </c>
      <c r="C3451" t="s">
        <v>9</v>
      </c>
      <c r="D3451">
        <v>1588728</v>
      </c>
      <c r="E3451">
        <v>3165183</v>
      </c>
      <c r="F3451">
        <v>2.5737170782478596</v>
      </c>
      <c r="G3451">
        <v>614291</v>
      </c>
      <c r="H3451">
        <v>1581011.2377139558</v>
      </c>
    </row>
    <row r="3452" spans="1:8" x14ac:dyDescent="0.2">
      <c r="A3452">
        <v>2017</v>
      </c>
      <c r="B3452" t="s">
        <v>125</v>
      </c>
      <c r="C3452" t="s">
        <v>9</v>
      </c>
      <c r="D3452">
        <v>1648686</v>
      </c>
      <c r="E3452">
        <v>3285137</v>
      </c>
      <c r="F3452">
        <v>2.6712557224286679</v>
      </c>
      <c r="G3452">
        <v>614291</v>
      </c>
      <c r="H3452">
        <v>1640928.3489864289</v>
      </c>
    </row>
    <row r="3453" spans="1:8" x14ac:dyDescent="0.2">
      <c r="A3453">
        <v>2018</v>
      </c>
      <c r="B3453" t="s">
        <v>125</v>
      </c>
      <c r="C3453" t="s">
        <v>9</v>
      </c>
      <c r="D3453">
        <v>1728581</v>
      </c>
      <c r="E3453">
        <v>3445445</v>
      </c>
      <c r="F3453">
        <v>2.8016075653962806</v>
      </c>
      <c r="G3453">
        <v>614291</v>
      </c>
      <c r="H3453">
        <v>1721002.3129548465</v>
      </c>
    </row>
    <row r="3454" spans="1:8" x14ac:dyDescent="0.2">
      <c r="A3454">
        <v>2019</v>
      </c>
      <c r="B3454" t="s">
        <v>125</v>
      </c>
      <c r="C3454" t="s">
        <v>9</v>
      </c>
      <c r="D3454">
        <v>1820305</v>
      </c>
      <c r="E3454">
        <v>3626261</v>
      </c>
      <c r="F3454">
        <v>2.9486351550239469</v>
      </c>
      <c r="G3454">
        <v>614291</v>
      </c>
      <c r="H3454">
        <v>1811320.0380148154</v>
      </c>
    </row>
    <row r="3455" spans="1:8" x14ac:dyDescent="0.2">
      <c r="A3455">
        <v>2020</v>
      </c>
      <c r="B3455" t="s">
        <v>125</v>
      </c>
      <c r="C3455" t="s">
        <v>9</v>
      </c>
      <c r="D3455">
        <v>1794143</v>
      </c>
      <c r="E3455">
        <v>3569133</v>
      </c>
      <c r="F3455">
        <v>2.9021824509477074</v>
      </c>
      <c r="G3455">
        <v>614291</v>
      </c>
      <c r="H3455">
        <v>1782784.5599751181</v>
      </c>
    </row>
    <row r="3456" spans="1:8" x14ac:dyDescent="0.2">
      <c r="A3456">
        <v>2021</v>
      </c>
      <c r="B3456" t="s">
        <v>125</v>
      </c>
      <c r="C3456" t="s">
        <v>9</v>
      </c>
      <c r="D3456">
        <v>1930671</v>
      </c>
      <c r="E3456">
        <v>3846761</v>
      </c>
      <c r="F3456">
        <v>3.1279311438352266</v>
      </c>
      <c r="G3456">
        <v>614291</v>
      </c>
      <c r="H3456">
        <v>1921459.9502776852</v>
      </c>
    </row>
    <row r="3457" spans="1:8" x14ac:dyDescent="0.2">
      <c r="A3457">
        <v>2022</v>
      </c>
      <c r="B3457" t="s">
        <v>125</v>
      </c>
      <c r="C3457" t="s">
        <v>9</v>
      </c>
      <c r="D3457">
        <v>1997786</v>
      </c>
      <c r="E3457">
        <v>3978431</v>
      </c>
      <c r="F3457">
        <v>3.2349964628682479</v>
      </c>
      <c r="G3457">
        <v>614291</v>
      </c>
      <c r="H3457">
        <v>1987229.2121717988</v>
      </c>
    </row>
    <row r="3458" spans="1:8" x14ac:dyDescent="0.2">
      <c r="A3458">
        <v>2023</v>
      </c>
      <c r="B3458" t="s">
        <v>125</v>
      </c>
      <c r="C3458" t="s">
        <v>9</v>
      </c>
      <c r="D3458">
        <v>2087997</v>
      </c>
      <c r="E3458">
        <v>4160102</v>
      </c>
      <c r="F3458">
        <v>3.3827192818402843</v>
      </c>
      <c r="G3458">
        <v>614291</v>
      </c>
      <c r="H3458">
        <v>2077974.0103609501</v>
      </c>
    </row>
    <row r="3459" spans="1:8" x14ac:dyDescent="0.2">
      <c r="A3459">
        <v>2000</v>
      </c>
      <c r="B3459" t="s">
        <v>125</v>
      </c>
      <c r="C3459" t="s">
        <v>10</v>
      </c>
      <c r="D3459">
        <v>316851</v>
      </c>
      <c r="E3459">
        <v>638002</v>
      </c>
      <c r="F3459">
        <v>1</v>
      </c>
      <c r="G3459">
        <v>316851</v>
      </c>
      <c r="H3459">
        <v>316851</v>
      </c>
    </row>
    <row r="3460" spans="1:8" x14ac:dyDescent="0.2">
      <c r="A3460">
        <v>2001</v>
      </c>
      <c r="B3460" t="s">
        <v>125</v>
      </c>
      <c r="C3460" t="s">
        <v>10</v>
      </c>
      <c r="D3460">
        <v>350577</v>
      </c>
      <c r="E3460">
        <v>701726</v>
      </c>
      <c r="F3460">
        <v>1.0998805646377283</v>
      </c>
      <c r="G3460">
        <v>316851</v>
      </c>
      <c r="H3460">
        <v>348498.25678602885</v>
      </c>
    </row>
    <row r="3461" spans="1:8" x14ac:dyDescent="0.2">
      <c r="A3461">
        <v>2002</v>
      </c>
      <c r="B3461" t="s">
        <v>125</v>
      </c>
      <c r="C3461" t="s">
        <v>10</v>
      </c>
      <c r="D3461">
        <v>309506</v>
      </c>
      <c r="E3461">
        <v>619867</v>
      </c>
      <c r="F3461">
        <v>0.97157532421528459</v>
      </c>
      <c r="G3461">
        <v>316851</v>
      </c>
      <c r="H3461">
        <v>307844.61305293714</v>
      </c>
    </row>
    <row r="3462" spans="1:8" x14ac:dyDescent="0.2">
      <c r="A3462">
        <v>2003</v>
      </c>
      <c r="B3462" t="s">
        <v>125</v>
      </c>
      <c r="C3462" t="s">
        <v>10</v>
      </c>
      <c r="D3462">
        <v>304173</v>
      </c>
      <c r="E3462">
        <v>609256</v>
      </c>
      <c r="F3462">
        <v>0.95494371490998464</v>
      </c>
      <c r="G3462">
        <v>316851</v>
      </c>
      <c r="H3462">
        <v>302574.87101294356</v>
      </c>
    </row>
    <row r="3463" spans="1:8" x14ac:dyDescent="0.2">
      <c r="A3463">
        <v>2004</v>
      </c>
      <c r="B3463" t="s">
        <v>125</v>
      </c>
      <c r="C3463" t="s">
        <v>10</v>
      </c>
      <c r="D3463">
        <v>322197</v>
      </c>
      <c r="E3463">
        <v>645304</v>
      </c>
      <c r="F3463">
        <v>1.011445105187758</v>
      </c>
      <c r="G3463">
        <v>316851</v>
      </c>
      <c r="H3463">
        <v>320477.39302384632</v>
      </c>
    </row>
    <row r="3464" spans="1:8" x14ac:dyDescent="0.2">
      <c r="A3464">
        <v>2005</v>
      </c>
      <c r="B3464" t="s">
        <v>125</v>
      </c>
      <c r="C3464" t="s">
        <v>10</v>
      </c>
      <c r="D3464">
        <v>295949</v>
      </c>
      <c r="E3464">
        <v>591693</v>
      </c>
      <c r="F3464">
        <v>0.927415588038909</v>
      </c>
      <c r="G3464">
        <v>316851</v>
      </c>
      <c r="H3464">
        <v>293852.55648571637</v>
      </c>
    </row>
    <row r="3465" spans="1:8" x14ac:dyDescent="0.2">
      <c r="A3465">
        <v>2006</v>
      </c>
      <c r="B3465" t="s">
        <v>125</v>
      </c>
      <c r="C3465" t="s">
        <v>10</v>
      </c>
      <c r="D3465">
        <v>303487</v>
      </c>
      <c r="E3465">
        <v>606936</v>
      </c>
      <c r="F3465">
        <v>0.95130736267284433</v>
      </c>
      <c r="G3465">
        <v>316851</v>
      </c>
      <c r="H3465">
        <v>301422.6891702534</v>
      </c>
    </row>
    <row r="3466" spans="1:8" x14ac:dyDescent="0.2">
      <c r="A3466">
        <v>2007</v>
      </c>
      <c r="B3466" t="s">
        <v>125</v>
      </c>
      <c r="C3466" t="s">
        <v>10</v>
      </c>
      <c r="D3466">
        <v>315083</v>
      </c>
      <c r="E3466">
        <v>628418</v>
      </c>
      <c r="F3466">
        <v>0.98497810351691684</v>
      </c>
      <c r="G3466">
        <v>316851</v>
      </c>
      <c r="H3466">
        <v>312091.29707743862</v>
      </c>
    </row>
    <row r="3467" spans="1:8" x14ac:dyDescent="0.2">
      <c r="A3467">
        <v>2008</v>
      </c>
      <c r="B3467" t="s">
        <v>125</v>
      </c>
      <c r="C3467" t="s">
        <v>10</v>
      </c>
      <c r="D3467">
        <v>286559</v>
      </c>
      <c r="E3467">
        <v>573506</v>
      </c>
      <c r="F3467">
        <v>0.89890940780749906</v>
      </c>
      <c r="G3467">
        <v>316851</v>
      </c>
      <c r="H3467">
        <v>284820.3447732139</v>
      </c>
    </row>
    <row r="3468" spans="1:8" x14ac:dyDescent="0.2">
      <c r="A3468">
        <v>2009</v>
      </c>
      <c r="B3468" t="s">
        <v>125</v>
      </c>
      <c r="C3468" t="s">
        <v>10</v>
      </c>
      <c r="D3468">
        <v>275857</v>
      </c>
      <c r="E3468">
        <v>551605</v>
      </c>
      <c r="F3468">
        <v>0.86458192921025323</v>
      </c>
      <c r="G3468">
        <v>316851</v>
      </c>
      <c r="H3468">
        <v>273943.64885219792</v>
      </c>
    </row>
    <row r="3469" spans="1:8" x14ac:dyDescent="0.2">
      <c r="A3469">
        <v>2010</v>
      </c>
      <c r="B3469" t="s">
        <v>125</v>
      </c>
      <c r="C3469" t="s">
        <v>10</v>
      </c>
      <c r="D3469">
        <v>266576</v>
      </c>
      <c r="E3469">
        <v>532839</v>
      </c>
      <c r="F3469">
        <v>0.83516822831276394</v>
      </c>
      <c r="G3469">
        <v>316851</v>
      </c>
      <c r="H3469">
        <v>264623.88830912759</v>
      </c>
    </row>
    <row r="3470" spans="1:8" x14ac:dyDescent="0.2">
      <c r="A3470">
        <v>2011</v>
      </c>
      <c r="B3470" t="s">
        <v>125</v>
      </c>
      <c r="C3470" t="s">
        <v>10</v>
      </c>
      <c r="D3470">
        <v>269215</v>
      </c>
      <c r="E3470">
        <v>538032</v>
      </c>
      <c r="F3470">
        <v>0.84330770122977672</v>
      </c>
      <c r="G3470">
        <v>316851</v>
      </c>
      <c r="H3470">
        <v>267202.88844235596</v>
      </c>
    </row>
    <row r="3471" spans="1:8" x14ac:dyDescent="0.2">
      <c r="A3471">
        <v>2012</v>
      </c>
      <c r="B3471" t="s">
        <v>125</v>
      </c>
      <c r="C3471" t="s">
        <v>10</v>
      </c>
      <c r="D3471">
        <v>253998</v>
      </c>
      <c r="E3471">
        <v>508841</v>
      </c>
      <c r="F3471">
        <v>0.79755392616324083</v>
      </c>
      <c r="G3471">
        <v>316851</v>
      </c>
      <c r="H3471">
        <v>252705.75905874901</v>
      </c>
    </row>
    <row r="3472" spans="1:8" x14ac:dyDescent="0.2">
      <c r="A3472">
        <v>2013</v>
      </c>
      <c r="B3472" t="s">
        <v>125</v>
      </c>
      <c r="C3472" t="s">
        <v>10</v>
      </c>
      <c r="D3472">
        <v>254127</v>
      </c>
      <c r="E3472">
        <v>507429</v>
      </c>
      <c r="F3472">
        <v>0.79534076695684341</v>
      </c>
      <c r="G3472">
        <v>316851</v>
      </c>
      <c r="H3472">
        <v>252004.5173510428</v>
      </c>
    </row>
    <row r="3473" spans="1:8" x14ac:dyDescent="0.2">
      <c r="A3473">
        <v>2014</v>
      </c>
      <c r="B3473" t="s">
        <v>125</v>
      </c>
      <c r="C3473" t="s">
        <v>10</v>
      </c>
      <c r="D3473">
        <v>249448</v>
      </c>
      <c r="E3473">
        <v>497793</v>
      </c>
      <c r="F3473">
        <v>0.78023736602706573</v>
      </c>
      <c r="G3473">
        <v>316851</v>
      </c>
      <c r="H3473">
        <v>247218.98966304181</v>
      </c>
    </row>
    <row r="3474" spans="1:8" x14ac:dyDescent="0.2">
      <c r="A3474">
        <v>2015</v>
      </c>
      <c r="B3474" t="s">
        <v>125</v>
      </c>
      <c r="C3474" t="s">
        <v>10</v>
      </c>
      <c r="D3474">
        <v>252578</v>
      </c>
      <c r="E3474">
        <v>504656</v>
      </c>
      <c r="F3474">
        <v>0.79099438559753732</v>
      </c>
      <c r="G3474">
        <v>316851</v>
      </c>
      <c r="H3474">
        <v>250627.36207096529</v>
      </c>
    </row>
    <row r="3475" spans="1:8" x14ac:dyDescent="0.2">
      <c r="A3475">
        <v>2016</v>
      </c>
      <c r="B3475" t="s">
        <v>125</v>
      </c>
      <c r="C3475" t="s">
        <v>10</v>
      </c>
      <c r="D3475">
        <v>244070</v>
      </c>
      <c r="E3475">
        <v>488239</v>
      </c>
      <c r="F3475">
        <v>0.76526249134015256</v>
      </c>
      <c r="G3475">
        <v>316851</v>
      </c>
      <c r="H3475">
        <v>242474.18564361869</v>
      </c>
    </row>
    <row r="3476" spans="1:8" x14ac:dyDescent="0.2">
      <c r="A3476">
        <v>2017</v>
      </c>
      <c r="B3476" t="s">
        <v>125</v>
      </c>
      <c r="C3476" t="s">
        <v>10</v>
      </c>
      <c r="D3476">
        <v>234825</v>
      </c>
      <c r="E3476">
        <v>469137</v>
      </c>
      <c r="F3476">
        <v>0.73532214632556014</v>
      </c>
      <c r="G3476">
        <v>316851</v>
      </c>
      <c r="H3476">
        <v>232987.55738540005</v>
      </c>
    </row>
    <row r="3477" spans="1:8" x14ac:dyDescent="0.2">
      <c r="A3477">
        <v>2018</v>
      </c>
      <c r="B3477" t="s">
        <v>125</v>
      </c>
      <c r="C3477" t="s">
        <v>10</v>
      </c>
      <c r="D3477">
        <v>234418</v>
      </c>
      <c r="E3477">
        <v>468136</v>
      </c>
      <c r="F3477">
        <v>0.73375318572669046</v>
      </c>
      <c r="G3477">
        <v>316851</v>
      </c>
      <c r="H3477">
        <v>232490.4306506876</v>
      </c>
    </row>
    <row r="3478" spans="1:8" x14ac:dyDescent="0.2">
      <c r="A3478">
        <v>2019</v>
      </c>
      <c r="B3478" t="s">
        <v>125</v>
      </c>
      <c r="C3478" t="s">
        <v>10</v>
      </c>
      <c r="D3478">
        <v>230116</v>
      </c>
      <c r="E3478">
        <v>461109</v>
      </c>
      <c r="F3478">
        <v>0.72273911367049004</v>
      </c>
      <c r="G3478">
        <v>316851</v>
      </c>
      <c r="H3478">
        <v>229000.61090560845</v>
      </c>
    </row>
    <row r="3479" spans="1:8" x14ac:dyDescent="0.2">
      <c r="A3479">
        <v>2020</v>
      </c>
      <c r="B3479" t="s">
        <v>125</v>
      </c>
      <c r="C3479" t="s">
        <v>10</v>
      </c>
      <c r="D3479">
        <v>226778</v>
      </c>
      <c r="E3479">
        <v>452783</v>
      </c>
      <c r="F3479">
        <v>0.70968899784013217</v>
      </c>
      <c r="G3479">
        <v>316851</v>
      </c>
      <c r="H3479">
        <v>224865.66865464373</v>
      </c>
    </row>
    <row r="3480" spans="1:8" x14ac:dyDescent="0.2">
      <c r="A3480">
        <v>2021</v>
      </c>
      <c r="B3480" t="s">
        <v>125</v>
      </c>
      <c r="C3480" t="s">
        <v>10</v>
      </c>
      <c r="D3480">
        <v>220179</v>
      </c>
      <c r="E3480">
        <v>439636</v>
      </c>
      <c r="F3480">
        <v>0.68908247936526845</v>
      </c>
      <c r="G3480">
        <v>316851</v>
      </c>
      <c r="H3480">
        <v>218336.47266936468</v>
      </c>
    </row>
    <row r="3481" spans="1:8" x14ac:dyDescent="0.2">
      <c r="A3481">
        <v>2022</v>
      </c>
      <c r="B3481" t="s">
        <v>125</v>
      </c>
      <c r="C3481" t="s">
        <v>10</v>
      </c>
      <c r="D3481">
        <v>220218</v>
      </c>
      <c r="E3481">
        <v>440335</v>
      </c>
      <c r="F3481">
        <v>0.69017808721602758</v>
      </c>
      <c r="G3481">
        <v>316851</v>
      </c>
      <c r="H3481">
        <v>218683.61711248555</v>
      </c>
    </row>
    <row r="3482" spans="1:8" x14ac:dyDescent="0.2">
      <c r="A3482">
        <v>2023</v>
      </c>
      <c r="B3482" t="s">
        <v>125</v>
      </c>
      <c r="C3482" t="s">
        <v>10</v>
      </c>
      <c r="D3482">
        <v>216138</v>
      </c>
      <c r="E3482">
        <v>431527</v>
      </c>
      <c r="F3482">
        <v>0.67637248786053961</v>
      </c>
      <c r="G3482">
        <v>316851</v>
      </c>
      <c r="H3482">
        <v>214309.29915109984</v>
      </c>
    </row>
    <row r="3483" spans="1:8" x14ac:dyDescent="0.2">
      <c r="A3483">
        <v>2000</v>
      </c>
      <c r="B3483" t="s">
        <v>125</v>
      </c>
      <c r="C3483" t="s">
        <v>11</v>
      </c>
      <c r="D3483">
        <v>99235</v>
      </c>
      <c r="E3483">
        <v>201485</v>
      </c>
      <c r="F3483">
        <v>1</v>
      </c>
      <c r="G3483">
        <v>99235</v>
      </c>
      <c r="H3483">
        <v>99235</v>
      </c>
    </row>
    <row r="3484" spans="1:8" x14ac:dyDescent="0.2">
      <c r="A3484">
        <v>2001</v>
      </c>
      <c r="B3484" t="s">
        <v>125</v>
      </c>
      <c r="C3484" t="s">
        <v>11</v>
      </c>
      <c r="D3484">
        <v>108464</v>
      </c>
      <c r="E3484">
        <v>217717</v>
      </c>
      <c r="F3484">
        <v>1.0805618284239522</v>
      </c>
      <c r="G3484">
        <v>99235</v>
      </c>
      <c r="H3484">
        <v>107229.5530436509</v>
      </c>
    </row>
    <row r="3485" spans="1:8" x14ac:dyDescent="0.2">
      <c r="A3485">
        <v>2002</v>
      </c>
      <c r="B3485" t="s">
        <v>125</v>
      </c>
      <c r="C3485" t="s">
        <v>11</v>
      </c>
      <c r="D3485">
        <v>114277</v>
      </c>
      <c r="E3485">
        <v>228420</v>
      </c>
      <c r="F3485">
        <v>1.1336824081197112</v>
      </c>
      <c r="G3485">
        <v>99235</v>
      </c>
      <c r="H3485">
        <v>112500.97376975954</v>
      </c>
    </row>
    <row r="3486" spans="1:8" x14ac:dyDescent="0.2">
      <c r="A3486">
        <v>2003</v>
      </c>
      <c r="B3486" t="s">
        <v>125</v>
      </c>
      <c r="C3486" t="s">
        <v>11</v>
      </c>
      <c r="D3486">
        <v>108478</v>
      </c>
      <c r="E3486">
        <v>217172</v>
      </c>
      <c r="F3486">
        <v>1.0778569124252426</v>
      </c>
      <c r="G3486">
        <v>99235</v>
      </c>
      <c r="H3486">
        <v>106961.13070451895</v>
      </c>
    </row>
    <row r="3487" spans="1:8" x14ac:dyDescent="0.2">
      <c r="A3487">
        <v>2004</v>
      </c>
      <c r="B3487" t="s">
        <v>125</v>
      </c>
      <c r="C3487" t="s">
        <v>11</v>
      </c>
      <c r="D3487">
        <v>103898</v>
      </c>
      <c r="E3487">
        <v>208650</v>
      </c>
      <c r="F3487">
        <v>1.0355609598729434</v>
      </c>
      <c r="G3487">
        <v>99235</v>
      </c>
      <c r="H3487">
        <v>102763.89185299154</v>
      </c>
    </row>
    <row r="3488" spans="1:8" x14ac:dyDescent="0.2">
      <c r="A3488">
        <v>2005</v>
      </c>
      <c r="B3488" t="s">
        <v>125</v>
      </c>
      <c r="C3488" t="s">
        <v>11</v>
      </c>
      <c r="D3488">
        <v>104784</v>
      </c>
      <c r="E3488">
        <v>208969</v>
      </c>
      <c r="F3488">
        <v>1.0371442042831973</v>
      </c>
      <c r="G3488">
        <v>99235</v>
      </c>
      <c r="H3488">
        <v>102921.00511204309</v>
      </c>
    </row>
    <row r="3489" spans="1:8" x14ac:dyDescent="0.2">
      <c r="A3489">
        <v>2006</v>
      </c>
      <c r="B3489" t="s">
        <v>125</v>
      </c>
      <c r="C3489" t="s">
        <v>11</v>
      </c>
      <c r="D3489">
        <v>103970</v>
      </c>
      <c r="E3489">
        <v>208377</v>
      </c>
      <c r="F3489">
        <v>1.0342060202992778</v>
      </c>
      <c r="G3489">
        <v>99235</v>
      </c>
      <c r="H3489">
        <v>102629.43442439883</v>
      </c>
    </row>
    <row r="3490" spans="1:8" x14ac:dyDescent="0.2">
      <c r="A3490">
        <v>2007</v>
      </c>
      <c r="B3490" t="s">
        <v>125</v>
      </c>
      <c r="C3490" t="s">
        <v>11</v>
      </c>
      <c r="D3490">
        <v>112097</v>
      </c>
      <c r="E3490">
        <v>224563</v>
      </c>
      <c r="F3490">
        <v>1.1145395438866417</v>
      </c>
      <c r="G3490">
        <v>99235</v>
      </c>
      <c r="H3490">
        <v>110601.33163759089</v>
      </c>
    </row>
    <row r="3491" spans="1:8" x14ac:dyDescent="0.2">
      <c r="A3491">
        <v>2008</v>
      </c>
      <c r="B3491" t="s">
        <v>125</v>
      </c>
      <c r="C3491" t="s">
        <v>11</v>
      </c>
      <c r="D3491">
        <v>104558</v>
      </c>
      <c r="E3491">
        <v>208556</v>
      </c>
      <c r="F3491">
        <v>1.0350944239025237</v>
      </c>
      <c r="G3491">
        <v>99235</v>
      </c>
      <c r="H3491">
        <v>102717.59515596693</v>
      </c>
    </row>
    <row r="3492" spans="1:8" x14ac:dyDescent="0.2">
      <c r="A3492">
        <v>2009</v>
      </c>
      <c r="B3492" t="s">
        <v>125</v>
      </c>
      <c r="C3492" t="s">
        <v>11</v>
      </c>
      <c r="D3492">
        <v>105718</v>
      </c>
      <c r="E3492">
        <v>210063</v>
      </c>
      <c r="F3492">
        <v>1.0425738888751024</v>
      </c>
      <c r="G3492">
        <v>99235</v>
      </c>
      <c r="H3492">
        <v>103459.81986252079</v>
      </c>
    </row>
    <row r="3493" spans="1:8" x14ac:dyDescent="0.2">
      <c r="A3493">
        <v>2010</v>
      </c>
      <c r="B3493" t="s">
        <v>125</v>
      </c>
      <c r="C3493" t="s">
        <v>11</v>
      </c>
      <c r="D3493">
        <v>104105</v>
      </c>
      <c r="E3493">
        <v>208298</v>
      </c>
      <c r="F3493">
        <v>1.0338139315581805</v>
      </c>
      <c r="G3493">
        <v>99235</v>
      </c>
      <c r="H3493">
        <v>102590.52549817604</v>
      </c>
    </row>
    <row r="3494" spans="1:8" x14ac:dyDescent="0.2">
      <c r="A3494">
        <v>2011</v>
      </c>
      <c r="B3494" t="s">
        <v>125</v>
      </c>
      <c r="C3494" t="s">
        <v>11</v>
      </c>
      <c r="D3494">
        <v>101815</v>
      </c>
      <c r="E3494">
        <v>203516</v>
      </c>
      <c r="F3494">
        <v>1.0100801548502369</v>
      </c>
      <c r="G3494">
        <v>99235</v>
      </c>
      <c r="H3494">
        <v>100235.30416656326</v>
      </c>
    </row>
    <row r="3495" spans="1:8" x14ac:dyDescent="0.2">
      <c r="A3495">
        <v>2012</v>
      </c>
      <c r="B3495" t="s">
        <v>125</v>
      </c>
      <c r="C3495" t="s">
        <v>11</v>
      </c>
      <c r="D3495">
        <v>109852</v>
      </c>
      <c r="E3495">
        <v>219801</v>
      </c>
      <c r="F3495">
        <v>1.0909050301511278</v>
      </c>
      <c r="G3495">
        <v>99235</v>
      </c>
      <c r="H3495">
        <v>108255.96066704717</v>
      </c>
    </row>
    <row r="3496" spans="1:8" x14ac:dyDescent="0.2">
      <c r="A3496">
        <v>2013</v>
      </c>
      <c r="B3496" t="s">
        <v>125</v>
      </c>
      <c r="C3496" t="s">
        <v>11</v>
      </c>
      <c r="D3496">
        <v>114655</v>
      </c>
      <c r="E3496">
        <v>228681</v>
      </c>
      <c r="F3496">
        <v>1.1349777899099189</v>
      </c>
      <c r="G3496">
        <v>99235</v>
      </c>
      <c r="H3496">
        <v>112629.52098171081</v>
      </c>
    </row>
    <row r="3497" spans="1:8" x14ac:dyDescent="0.2">
      <c r="A3497">
        <v>2014</v>
      </c>
      <c r="B3497" t="s">
        <v>125</v>
      </c>
      <c r="C3497" t="s">
        <v>11</v>
      </c>
      <c r="D3497">
        <v>118571</v>
      </c>
      <c r="E3497">
        <v>236774</v>
      </c>
      <c r="F3497">
        <v>1.1751445517036008</v>
      </c>
      <c r="G3497">
        <v>99235</v>
      </c>
      <c r="H3497">
        <v>116615.46958830682</v>
      </c>
    </row>
    <row r="3498" spans="1:8" x14ac:dyDescent="0.2">
      <c r="A3498">
        <v>2015</v>
      </c>
      <c r="B3498" t="s">
        <v>125</v>
      </c>
      <c r="C3498" t="s">
        <v>11</v>
      </c>
      <c r="D3498">
        <v>118973</v>
      </c>
      <c r="E3498">
        <v>237229</v>
      </c>
      <c r="F3498">
        <v>1.1774027843263766</v>
      </c>
      <c r="G3498">
        <v>99235</v>
      </c>
      <c r="H3498">
        <v>116839.56530262798</v>
      </c>
    </row>
    <row r="3499" spans="1:8" x14ac:dyDescent="0.2">
      <c r="A3499">
        <v>2016</v>
      </c>
      <c r="B3499" t="s">
        <v>125</v>
      </c>
      <c r="C3499" t="s">
        <v>11</v>
      </c>
      <c r="D3499">
        <v>126484</v>
      </c>
      <c r="E3499">
        <v>251630</v>
      </c>
      <c r="F3499">
        <v>1.2488770876243889</v>
      </c>
      <c r="G3499">
        <v>99235</v>
      </c>
      <c r="H3499">
        <v>123932.31779040623</v>
      </c>
    </row>
    <row r="3500" spans="1:8" x14ac:dyDescent="0.2">
      <c r="A3500">
        <v>2017</v>
      </c>
      <c r="B3500" t="s">
        <v>125</v>
      </c>
      <c r="C3500" t="s">
        <v>11</v>
      </c>
      <c r="D3500">
        <v>118551</v>
      </c>
      <c r="E3500">
        <v>236464</v>
      </c>
      <c r="F3500">
        <v>1.1736059756309403</v>
      </c>
      <c r="G3500">
        <v>99235</v>
      </c>
      <c r="H3500">
        <v>116462.78899173636</v>
      </c>
    </row>
    <row r="3501" spans="1:8" x14ac:dyDescent="0.2">
      <c r="A3501">
        <v>2018</v>
      </c>
      <c r="B3501" t="s">
        <v>125</v>
      </c>
      <c r="C3501" t="s">
        <v>11</v>
      </c>
      <c r="D3501">
        <v>125482</v>
      </c>
      <c r="E3501">
        <v>249427</v>
      </c>
      <c r="F3501">
        <v>1.2379432712112564</v>
      </c>
      <c r="G3501">
        <v>99235</v>
      </c>
      <c r="H3501">
        <v>122847.30051864902</v>
      </c>
    </row>
    <row r="3502" spans="1:8" x14ac:dyDescent="0.2">
      <c r="A3502">
        <v>2019</v>
      </c>
      <c r="B3502" t="s">
        <v>125</v>
      </c>
      <c r="C3502" t="s">
        <v>11</v>
      </c>
      <c r="D3502">
        <v>115417</v>
      </c>
      <c r="E3502">
        <v>230655</v>
      </c>
      <c r="F3502">
        <v>1.1447750452887311</v>
      </c>
      <c r="G3502">
        <v>99235</v>
      </c>
      <c r="H3502">
        <v>113601.75161922723</v>
      </c>
    </row>
    <row r="3503" spans="1:8" x14ac:dyDescent="0.2">
      <c r="A3503">
        <v>2020</v>
      </c>
      <c r="B3503" t="s">
        <v>125</v>
      </c>
      <c r="C3503" t="s">
        <v>11</v>
      </c>
      <c r="D3503">
        <v>115699</v>
      </c>
      <c r="E3503">
        <v>230770</v>
      </c>
      <c r="F3503">
        <v>1.1453458073802021</v>
      </c>
      <c r="G3503">
        <v>99235</v>
      </c>
      <c r="H3503">
        <v>113658.39119537435</v>
      </c>
    </row>
    <row r="3504" spans="1:8" x14ac:dyDescent="0.2">
      <c r="A3504">
        <v>2021</v>
      </c>
      <c r="B3504" t="s">
        <v>125</v>
      </c>
      <c r="C3504" t="s">
        <v>11</v>
      </c>
      <c r="D3504">
        <v>121027</v>
      </c>
      <c r="E3504">
        <v>241108</v>
      </c>
      <c r="F3504">
        <v>1.1966548378291189</v>
      </c>
      <c r="G3504">
        <v>99235</v>
      </c>
      <c r="H3504">
        <v>118750.04283197261</v>
      </c>
    </row>
    <row r="3505" spans="1:8" x14ac:dyDescent="0.2">
      <c r="A3505">
        <v>2022</v>
      </c>
      <c r="B3505" t="s">
        <v>125</v>
      </c>
      <c r="C3505" t="s">
        <v>11</v>
      </c>
      <c r="D3505">
        <v>112935</v>
      </c>
      <c r="E3505">
        <v>226514</v>
      </c>
      <c r="F3505">
        <v>1.1242226468471599</v>
      </c>
      <c r="G3505">
        <v>99235</v>
      </c>
      <c r="H3505">
        <v>111562.23435987791</v>
      </c>
    </row>
    <row r="3506" spans="1:8" x14ac:dyDescent="0.2">
      <c r="A3506">
        <v>2023</v>
      </c>
      <c r="B3506" t="s">
        <v>125</v>
      </c>
      <c r="C3506" t="s">
        <v>11</v>
      </c>
      <c r="D3506">
        <v>115454</v>
      </c>
      <c r="E3506">
        <v>230072</v>
      </c>
      <c r="F3506">
        <v>1.1418815296424052</v>
      </c>
      <c r="G3506">
        <v>99235</v>
      </c>
      <c r="H3506">
        <v>113314.61359406408</v>
      </c>
    </row>
    <row r="3507" spans="1:8" x14ac:dyDescent="0.2">
      <c r="A3507">
        <v>2000</v>
      </c>
      <c r="B3507" t="s">
        <v>125</v>
      </c>
      <c r="C3507" t="s">
        <v>12</v>
      </c>
      <c r="D3507">
        <v>452885</v>
      </c>
      <c r="E3507">
        <v>905198</v>
      </c>
      <c r="F3507">
        <v>1</v>
      </c>
      <c r="G3507">
        <v>452885</v>
      </c>
      <c r="H3507">
        <v>452885</v>
      </c>
    </row>
    <row r="3508" spans="1:8" x14ac:dyDescent="0.2">
      <c r="A3508">
        <v>2001</v>
      </c>
      <c r="B3508" t="s">
        <v>125</v>
      </c>
      <c r="C3508" t="s">
        <v>12</v>
      </c>
      <c r="D3508">
        <v>453529</v>
      </c>
      <c r="E3508">
        <v>904489</v>
      </c>
      <c r="F3508">
        <v>0.99921674594950494</v>
      </c>
      <c r="G3508">
        <v>452885</v>
      </c>
      <c r="H3508">
        <v>452530.27598934155</v>
      </c>
    </row>
    <row r="3509" spans="1:8" x14ac:dyDescent="0.2">
      <c r="A3509">
        <v>2002</v>
      </c>
      <c r="B3509" t="s">
        <v>125</v>
      </c>
      <c r="C3509" t="s">
        <v>12</v>
      </c>
      <c r="D3509">
        <v>470705</v>
      </c>
      <c r="E3509">
        <v>937986</v>
      </c>
      <c r="F3509">
        <v>1.0362219094606926</v>
      </c>
      <c r="G3509">
        <v>452885</v>
      </c>
      <c r="H3509">
        <v>469289.35946610576</v>
      </c>
    </row>
    <row r="3510" spans="1:8" x14ac:dyDescent="0.2">
      <c r="A3510">
        <v>2003</v>
      </c>
      <c r="B3510" t="s">
        <v>125</v>
      </c>
      <c r="C3510" t="s">
        <v>12</v>
      </c>
      <c r="D3510">
        <v>497592</v>
      </c>
      <c r="E3510">
        <v>992449</v>
      </c>
      <c r="F3510">
        <v>1.0963888563607078</v>
      </c>
      <c r="G3510">
        <v>452885</v>
      </c>
      <c r="H3510">
        <v>496538.06721291918</v>
      </c>
    </row>
    <row r="3511" spans="1:8" x14ac:dyDescent="0.2">
      <c r="A3511">
        <v>2004</v>
      </c>
      <c r="B3511" t="s">
        <v>125</v>
      </c>
      <c r="C3511" t="s">
        <v>12</v>
      </c>
      <c r="D3511">
        <v>531437</v>
      </c>
      <c r="E3511">
        <v>1055250</v>
      </c>
      <c r="F3511">
        <v>1.165767047651453</v>
      </c>
      <c r="G3511">
        <v>452885</v>
      </c>
      <c r="H3511">
        <v>527958.40937562834</v>
      </c>
    </row>
    <row r="3512" spans="1:8" x14ac:dyDescent="0.2">
      <c r="A3512">
        <v>2005</v>
      </c>
      <c r="B3512" t="s">
        <v>125</v>
      </c>
      <c r="C3512" t="s">
        <v>12</v>
      </c>
      <c r="D3512">
        <v>537714</v>
      </c>
      <c r="E3512">
        <v>1071992</v>
      </c>
      <c r="F3512">
        <v>1.1842624486576419</v>
      </c>
      <c r="G3512">
        <v>452885</v>
      </c>
      <c r="H3512">
        <v>536334.69906031608</v>
      </c>
    </row>
    <row r="3513" spans="1:8" x14ac:dyDescent="0.2">
      <c r="A3513">
        <v>2006</v>
      </c>
      <c r="B3513" t="s">
        <v>125</v>
      </c>
      <c r="C3513" t="s">
        <v>12</v>
      </c>
      <c r="D3513">
        <v>560466</v>
      </c>
      <c r="E3513">
        <v>1116447</v>
      </c>
      <c r="F3513">
        <v>1.2333732509351545</v>
      </c>
      <c r="G3513">
        <v>452885</v>
      </c>
      <c r="H3513">
        <v>558576.24474976747</v>
      </c>
    </row>
    <row r="3514" spans="1:8" x14ac:dyDescent="0.2">
      <c r="A3514">
        <v>2007</v>
      </c>
      <c r="B3514" t="s">
        <v>125</v>
      </c>
      <c r="C3514" t="s">
        <v>12</v>
      </c>
      <c r="D3514">
        <v>571355</v>
      </c>
      <c r="E3514">
        <v>1138635</v>
      </c>
      <c r="F3514">
        <v>1.2578850152121415</v>
      </c>
      <c r="G3514">
        <v>452885</v>
      </c>
      <c r="H3514">
        <v>569677.2551143507</v>
      </c>
    </row>
    <row r="3515" spans="1:8" x14ac:dyDescent="0.2">
      <c r="A3515">
        <v>2008</v>
      </c>
      <c r="B3515" t="s">
        <v>125</v>
      </c>
      <c r="C3515" t="s">
        <v>12</v>
      </c>
      <c r="D3515">
        <v>566062</v>
      </c>
      <c r="E3515">
        <v>1126276</v>
      </c>
      <c r="F3515">
        <v>1.2442316487663472</v>
      </c>
      <c r="G3515">
        <v>452885</v>
      </c>
      <c r="H3515">
        <v>563493.85025154718</v>
      </c>
    </row>
    <row r="3516" spans="1:8" x14ac:dyDescent="0.2">
      <c r="A3516">
        <v>2009</v>
      </c>
      <c r="B3516" t="s">
        <v>125</v>
      </c>
      <c r="C3516" t="s">
        <v>12</v>
      </c>
      <c r="D3516">
        <v>566320</v>
      </c>
      <c r="E3516">
        <v>1128437</v>
      </c>
      <c r="F3516">
        <v>1.2466189717608744</v>
      </c>
      <c r="G3516">
        <v>452885</v>
      </c>
      <c r="H3516">
        <v>564575.03302592365</v>
      </c>
    </row>
    <row r="3517" spans="1:8" x14ac:dyDescent="0.2">
      <c r="A3517">
        <v>2010</v>
      </c>
      <c r="B3517" t="s">
        <v>125</v>
      </c>
      <c r="C3517" t="s">
        <v>12</v>
      </c>
      <c r="D3517">
        <v>614603</v>
      </c>
      <c r="E3517">
        <v>1225508</v>
      </c>
      <c r="F3517">
        <v>1.3538562833766756</v>
      </c>
      <c r="G3517">
        <v>452885</v>
      </c>
      <c r="H3517">
        <v>613141.20289704576</v>
      </c>
    </row>
    <row r="3518" spans="1:8" x14ac:dyDescent="0.2">
      <c r="A3518">
        <v>2011</v>
      </c>
      <c r="B3518" t="s">
        <v>125</v>
      </c>
      <c r="C3518" t="s">
        <v>12</v>
      </c>
      <c r="D3518">
        <v>618359</v>
      </c>
      <c r="E3518">
        <v>1232815</v>
      </c>
      <c r="F3518">
        <v>1.3619285504386887</v>
      </c>
      <c r="G3518">
        <v>452885</v>
      </c>
      <c r="H3518">
        <v>616797.01156542555</v>
      </c>
    </row>
    <row r="3519" spans="1:8" x14ac:dyDescent="0.2">
      <c r="A3519">
        <v>2012</v>
      </c>
      <c r="B3519" t="s">
        <v>125</v>
      </c>
      <c r="C3519" t="s">
        <v>12</v>
      </c>
      <c r="D3519">
        <v>630393</v>
      </c>
      <c r="E3519">
        <v>1255809</v>
      </c>
      <c r="F3519">
        <v>1.3873307276419082</v>
      </c>
      <c r="G3519">
        <v>452885</v>
      </c>
      <c r="H3519">
        <v>628301.2765881056</v>
      </c>
    </row>
    <row r="3520" spans="1:8" x14ac:dyDescent="0.2">
      <c r="A3520">
        <v>2013</v>
      </c>
      <c r="B3520" t="s">
        <v>125</v>
      </c>
      <c r="C3520" t="s">
        <v>12</v>
      </c>
      <c r="D3520">
        <v>645505</v>
      </c>
      <c r="E3520">
        <v>1283331</v>
      </c>
      <c r="F3520">
        <v>1.41773512535379</v>
      </c>
      <c r="G3520">
        <v>452885</v>
      </c>
      <c r="H3520">
        <v>642070.97224585118</v>
      </c>
    </row>
    <row r="3521" spans="1:8" x14ac:dyDescent="0.2">
      <c r="A3521">
        <v>2014</v>
      </c>
      <c r="B3521" t="s">
        <v>125</v>
      </c>
      <c r="C3521" t="s">
        <v>12</v>
      </c>
      <c r="D3521">
        <v>664178</v>
      </c>
      <c r="E3521">
        <v>1322498</v>
      </c>
      <c r="F3521">
        <v>1.4610041118075825</v>
      </c>
      <c r="G3521">
        <v>452885</v>
      </c>
      <c r="H3521">
        <v>661666.84717597696</v>
      </c>
    </row>
    <row r="3522" spans="1:8" x14ac:dyDescent="0.2">
      <c r="A3522">
        <v>2015</v>
      </c>
      <c r="B3522" t="s">
        <v>125</v>
      </c>
      <c r="C3522" t="s">
        <v>12</v>
      </c>
      <c r="D3522">
        <v>651782</v>
      </c>
      <c r="E3522">
        <v>1296620</v>
      </c>
      <c r="F3522">
        <v>1.4324158913298526</v>
      </c>
      <c r="G3522">
        <v>452885</v>
      </c>
      <c r="H3522">
        <v>648719.67094492028</v>
      </c>
    </row>
    <row r="3523" spans="1:8" x14ac:dyDescent="0.2">
      <c r="A3523">
        <v>2016</v>
      </c>
      <c r="B3523" t="s">
        <v>125</v>
      </c>
      <c r="C3523" t="s">
        <v>12</v>
      </c>
      <c r="D3523">
        <v>657255</v>
      </c>
      <c r="E3523">
        <v>1310672</v>
      </c>
      <c r="F3523">
        <v>1.4479395668130066</v>
      </c>
      <c r="G3523">
        <v>452885</v>
      </c>
      <c r="H3523">
        <v>655750.11071610847</v>
      </c>
    </row>
    <row r="3524" spans="1:8" x14ac:dyDescent="0.2">
      <c r="A3524">
        <v>2017</v>
      </c>
      <c r="B3524" t="s">
        <v>125</v>
      </c>
      <c r="C3524" t="s">
        <v>12</v>
      </c>
      <c r="D3524">
        <v>667938</v>
      </c>
      <c r="E3524">
        <v>1330993</v>
      </c>
      <c r="F3524">
        <v>1.4703887989147126</v>
      </c>
      <c r="G3524">
        <v>452885</v>
      </c>
      <c r="H3524">
        <v>665917.03119648958</v>
      </c>
    </row>
    <row r="3525" spans="1:8" x14ac:dyDescent="0.2">
      <c r="A3525">
        <v>2018</v>
      </c>
      <c r="B3525" t="s">
        <v>125</v>
      </c>
      <c r="C3525" t="s">
        <v>12</v>
      </c>
      <c r="D3525">
        <v>690981</v>
      </c>
      <c r="E3525">
        <v>1375522</v>
      </c>
      <c r="F3525">
        <v>1.5195813512623757</v>
      </c>
      <c r="G3525">
        <v>452885</v>
      </c>
      <c r="H3525">
        <v>688195.60026646103</v>
      </c>
    </row>
    <row r="3526" spans="1:8" x14ac:dyDescent="0.2">
      <c r="A3526">
        <v>2019</v>
      </c>
      <c r="B3526" t="s">
        <v>125</v>
      </c>
      <c r="C3526" t="s">
        <v>12</v>
      </c>
      <c r="D3526">
        <v>684209</v>
      </c>
      <c r="E3526">
        <v>1361555</v>
      </c>
      <c r="F3526">
        <v>1.5041515778868271</v>
      </c>
      <c r="G3526">
        <v>452885</v>
      </c>
      <c r="H3526">
        <v>681207.6873512757</v>
      </c>
    </row>
    <row r="3527" spans="1:8" x14ac:dyDescent="0.2">
      <c r="A3527">
        <v>2020</v>
      </c>
      <c r="B3527" t="s">
        <v>125</v>
      </c>
      <c r="C3527" t="s">
        <v>12</v>
      </c>
      <c r="D3527">
        <v>661835</v>
      </c>
      <c r="E3527">
        <v>1314993</v>
      </c>
      <c r="F3527">
        <v>1.4527131080713833</v>
      </c>
      <c r="G3527">
        <v>452885</v>
      </c>
      <c r="H3527">
        <v>657911.97594890848</v>
      </c>
    </row>
    <row r="3528" spans="1:8" x14ac:dyDescent="0.2">
      <c r="A3528">
        <v>2021</v>
      </c>
      <c r="B3528" t="s">
        <v>125</v>
      </c>
      <c r="C3528" t="s">
        <v>12</v>
      </c>
      <c r="D3528">
        <v>688347</v>
      </c>
      <c r="E3528">
        <v>1371410</v>
      </c>
      <c r="F3528">
        <v>1.5150386987156401</v>
      </c>
      <c r="G3528">
        <v>452885</v>
      </c>
      <c r="H3528">
        <v>686138.30106783262</v>
      </c>
    </row>
    <row r="3529" spans="1:8" x14ac:dyDescent="0.2">
      <c r="A3529">
        <v>2022</v>
      </c>
      <c r="B3529" t="s">
        <v>125</v>
      </c>
      <c r="C3529" t="s">
        <v>12</v>
      </c>
      <c r="D3529">
        <v>699818</v>
      </c>
      <c r="E3529">
        <v>1392399</v>
      </c>
      <c r="F3529">
        <v>1.538225890910055</v>
      </c>
      <c r="G3529">
        <v>452885</v>
      </c>
      <c r="H3529">
        <v>696639.43260480021</v>
      </c>
    </row>
    <row r="3530" spans="1:8" x14ac:dyDescent="0.2">
      <c r="A3530">
        <v>2023</v>
      </c>
      <c r="B3530" t="s">
        <v>125</v>
      </c>
      <c r="C3530" t="s">
        <v>12</v>
      </c>
      <c r="D3530">
        <v>710554</v>
      </c>
      <c r="E3530">
        <v>1414899</v>
      </c>
      <c r="F3530">
        <v>1.5630823311584869</v>
      </c>
      <c r="G3530">
        <v>452885</v>
      </c>
      <c r="H3530">
        <v>707896.54154671135</v>
      </c>
    </row>
    <row r="3531" spans="1:8" x14ac:dyDescent="0.2">
      <c r="A3531">
        <v>2000</v>
      </c>
      <c r="B3531" t="s">
        <v>125</v>
      </c>
      <c r="C3531" t="s">
        <v>13</v>
      </c>
      <c r="D3531">
        <v>1885222</v>
      </c>
      <c r="E3531">
        <v>3770792</v>
      </c>
      <c r="F3531">
        <v>1</v>
      </c>
      <c r="G3531">
        <v>1885222</v>
      </c>
      <c r="H3531">
        <v>1885222</v>
      </c>
    </row>
    <row r="3532" spans="1:8" x14ac:dyDescent="0.2">
      <c r="A3532">
        <v>2001</v>
      </c>
      <c r="B3532" t="s">
        <v>125</v>
      </c>
      <c r="C3532" t="s">
        <v>13</v>
      </c>
      <c r="D3532">
        <v>2063900</v>
      </c>
      <c r="E3532">
        <v>4123232</v>
      </c>
      <c r="F3532">
        <v>1.0934657758900517</v>
      </c>
      <c r="G3532">
        <v>1885222</v>
      </c>
      <c r="H3532">
        <v>2061425.736954995</v>
      </c>
    </row>
    <row r="3533" spans="1:8" x14ac:dyDescent="0.2">
      <c r="A3533">
        <v>2002</v>
      </c>
      <c r="B3533" t="s">
        <v>125</v>
      </c>
      <c r="C3533" t="s">
        <v>13</v>
      </c>
      <c r="D3533">
        <v>2199563</v>
      </c>
      <c r="E3533">
        <v>4391207</v>
      </c>
      <c r="F3533">
        <v>1.1645317482375055</v>
      </c>
      <c r="G3533">
        <v>1885222</v>
      </c>
      <c r="H3533">
        <v>2195400.8714758065</v>
      </c>
    </row>
    <row r="3534" spans="1:8" x14ac:dyDescent="0.2">
      <c r="A3534">
        <v>2003</v>
      </c>
      <c r="B3534" t="s">
        <v>125</v>
      </c>
      <c r="C3534" t="s">
        <v>13</v>
      </c>
      <c r="D3534">
        <v>2242298</v>
      </c>
      <c r="E3534">
        <v>4479941</v>
      </c>
      <c r="F3534">
        <v>1.1880636746869093</v>
      </c>
      <c r="G3534">
        <v>1885222</v>
      </c>
      <c r="H3534">
        <v>2239763.7769206045</v>
      </c>
    </row>
    <row r="3535" spans="1:8" x14ac:dyDescent="0.2">
      <c r="A3535">
        <v>2004</v>
      </c>
      <c r="B3535" t="s">
        <v>125</v>
      </c>
      <c r="C3535" t="s">
        <v>13</v>
      </c>
      <c r="D3535">
        <v>2219390</v>
      </c>
      <c r="E3535">
        <v>4435019</v>
      </c>
      <c r="F3535">
        <v>1.1761505275284343</v>
      </c>
      <c r="G3535">
        <v>1885222</v>
      </c>
      <c r="H3535">
        <v>2217304.84980821</v>
      </c>
    </row>
    <row r="3536" spans="1:8" x14ac:dyDescent="0.2">
      <c r="A3536">
        <v>2005</v>
      </c>
      <c r="B3536" t="s">
        <v>125</v>
      </c>
      <c r="C3536" t="s">
        <v>13</v>
      </c>
      <c r="D3536">
        <v>2427659</v>
      </c>
      <c r="E3536">
        <v>4849739</v>
      </c>
      <c r="F3536">
        <v>1.2861327275543175</v>
      </c>
      <c r="G3536">
        <v>1885222</v>
      </c>
      <c r="H3536">
        <v>2424645.7129054056</v>
      </c>
    </row>
    <row r="3537" spans="1:8" x14ac:dyDescent="0.2">
      <c r="A3537">
        <v>2006</v>
      </c>
      <c r="B3537" t="s">
        <v>125</v>
      </c>
      <c r="C3537" t="s">
        <v>13</v>
      </c>
      <c r="D3537">
        <v>2501156</v>
      </c>
      <c r="E3537">
        <v>4993072</v>
      </c>
      <c r="F3537">
        <v>1.3241441055353889</v>
      </c>
      <c r="G3537">
        <v>1885222</v>
      </c>
      <c r="H3537">
        <v>2496305.5989256371</v>
      </c>
    </row>
    <row r="3538" spans="1:8" x14ac:dyDescent="0.2">
      <c r="A3538">
        <v>2007</v>
      </c>
      <c r="B3538" t="s">
        <v>125</v>
      </c>
      <c r="C3538" t="s">
        <v>13</v>
      </c>
      <c r="D3538">
        <v>2587702</v>
      </c>
      <c r="E3538">
        <v>5171384</v>
      </c>
      <c r="F3538">
        <v>1.3714317840920422</v>
      </c>
      <c r="G3538">
        <v>1885222</v>
      </c>
      <c r="H3538">
        <v>2585453.3708695681</v>
      </c>
    </row>
    <row r="3539" spans="1:8" x14ac:dyDescent="0.2">
      <c r="A3539">
        <v>2008</v>
      </c>
      <c r="B3539" t="s">
        <v>125</v>
      </c>
      <c r="C3539" t="s">
        <v>13</v>
      </c>
      <c r="D3539">
        <v>2517461</v>
      </c>
      <c r="E3539">
        <v>5027882</v>
      </c>
      <c r="F3539">
        <v>1.3333755879401463</v>
      </c>
      <c r="G3539">
        <v>1885222</v>
      </c>
      <c r="H3539">
        <v>2513708.9926476986</v>
      </c>
    </row>
    <row r="3540" spans="1:8" x14ac:dyDescent="0.2">
      <c r="A3540">
        <v>2009</v>
      </c>
      <c r="B3540" t="s">
        <v>125</v>
      </c>
      <c r="C3540" t="s">
        <v>13</v>
      </c>
      <c r="D3540">
        <v>2593174</v>
      </c>
      <c r="E3540">
        <v>5178633</v>
      </c>
      <c r="F3540">
        <v>1.3733541919045125</v>
      </c>
      <c r="G3540">
        <v>1885222</v>
      </c>
      <c r="H3540">
        <v>2589077.536370609</v>
      </c>
    </row>
    <row r="3541" spans="1:8" x14ac:dyDescent="0.2">
      <c r="A3541">
        <v>2010</v>
      </c>
      <c r="B3541" t="s">
        <v>125</v>
      </c>
      <c r="C3541" t="s">
        <v>13</v>
      </c>
      <c r="D3541">
        <v>2703522</v>
      </c>
      <c r="E3541">
        <v>5397980</v>
      </c>
      <c r="F3541">
        <v>1.4315241996906751</v>
      </c>
      <c r="G3541">
        <v>1885222</v>
      </c>
      <c r="H3541">
        <v>2698740.9147892538</v>
      </c>
    </row>
    <row r="3542" spans="1:8" x14ac:dyDescent="0.2">
      <c r="A3542">
        <v>2011</v>
      </c>
      <c r="B3542" t="s">
        <v>125</v>
      </c>
      <c r="C3542" t="s">
        <v>13</v>
      </c>
      <c r="D3542">
        <v>2830440</v>
      </c>
      <c r="E3542">
        <v>5647383</v>
      </c>
      <c r="F3542">
        <v>1.4976649467804111</v>
      </c>
      <c r="G3542">
        <v>1885222</v>
      </c>
      <c r="H3542">
        <v>2823430.90629926</v>
      </c>
    </row>
    <row r="3543" spans="1:8" x14ac:dyDescent="0.2">
      <c r="A3543">
        <v>2012</v>
      </c>
      <c r="B3543" t="s">
        <v>125</v>
      </c>
      <c r="C3543" t="s">
        <v>13</v>
      </c>
      <c r="D3543">
        <v>2876352</v>
      </c>
      <c r="E3543">
        <v>5742203</v>
      </c>
      <c r="F3543">
        <v>1.5228108577720543</v>
      </c>
      <c r="G3543">
        <v>1885222</v>
      </c>
      <c r="H3543">
        <v>2870836.5309107476</v>
      </c>
    </row>
    <row r="3544" spans="1:8" x14ac:dyDescent="0.2">
      <c r="A3544">
        <v>2013</v>
      </c>
      <c r="B3544" t="s">
        <v>125</v>
      </c>
      <c r="C3544" t="s">
        <v>13</v>
      </c>
      <c r="D3544">
        <v>2957887</v>
      </c>
      <c r="E3544">
        <v>5903982</v>
      </c>
      <c r="F3544">
        <v>1.5657140462799326</v>
      </c>
      <c r="G3544">
        <v>1885222</v>
      </c>
      <c r="H3544">
        <v>2951718.565755947</v>
      </c>
    </row>
    <row r="3545" spans="1:8" x14ac:dyDescent="0.2">
      <c r="A3545">
        <v>2014</v>
      </c>
      <c r="B3545" t="s">
        <v>125</v>
      </c>
      <c r="C3545" t="s">
        <v>13</v>
      </c>
      <c r="D3545">
        <v>3130548</v>
      </c>
      <c r="E3545">
        <v>6250240</v>
      </c>
      <c r="F3545">
        <v>1.6575403787851464</v>
      </c>
      <c r="G3545">
        <v>1885222</v>
      </c>
      <c r="H3545">
        <v>3124831.5879740911</v>
      </c>
    </row>
    <row r="3546" spans="1:8" x14ac:dyDescent="0.2">
      <c r="A3546">
        <v>2015</v>
      </c>
      <c r="B3546" t="s">
        <v>125</v>
      </c>
      <c r="C3546" t="s">
        <v>13</v>
      </c>
      <c r="D3546">
        <v>3249245</v>
      </c>
      <c r="E3546">
        <v>6487743</v>
      </c>
      <c r="F3546">
        <v>1.7205252901777663</v>
      </c>
      <c r="G3546">
        <v>1885222</v>
      </c>
      <c r="H3546">
        <v>3243572.1285995091</v>
      </c>
    </row>
    <row r="3547" spans="1:8" x14ac:dyDescent="0.2">
      <c r="A3547">
        <v>2016</v>
      </c>
      <c r="B3547" t="s">
        <v>125</v>
      </c>
      <c r="C3547" t="s">
        <v>13</v>
      </c>
      <c r="D3547">
        <v>3311231</v>
      </c>
      <c r="E3547">
        <v>6609429</v>
      </c>
      <c r="F3547">
        <v>1.752795964349134</v>
      </c>
      <c r="G3547">
        <v>1885222</v>
      </c>
      <c r="H3547">
        <v>3304409.5135022029</v>
      </c>
    </row>
    <row r="3548" spans="1:8" x14ac:dyDescent="0.2">
      <c r="A3548">
        <v>2017</v>
      </c>
      <c r="B3548" t="s">
        <v>125</v>
      </c>
      <c r="C3548" t="s">
        <v>13</v>
      </c>
      <c r="D3548">
        <v>3444675</v>
      </c>
      <c r="E3548">
        <v>6875779</v>
      </c>
      <c r="F3548">
        <v>1.8234309927463515</v>
      </c>
      <c r="G3548">
        <v>1885222</v>
      </c>
      <c r="H3548">
        <v>3437572.2230072622</v>
      </c>
    </row>
    <row r="3549" spans="1:8" x14ac:dyDescent="0.2">
      <c r="A3549">
        <v>2018</v>
      </c>
      <c r="B3549" t="s">
        <v>125</v>
      </c>
      <c r="C3549" t="s">
        <v>13</v>
      </c>
      <c r="D3549">
        <v>3600786</v>
      </c>
      <c r="E3549">
        <v>7187008</v>
      </c>
      <c r="F3549">
        <v>1.9059677648621298</v>
      </c>
      <c r="G3549">
        <v>1885222</v>
      </c>
      <c r="H3549">
        <v>3593172.3616089141</v>
      </c>
    </row>
    <row r="3550" spans="1:8" x14ac:dyDescent="0.2">
      <c r="A3550">
        <v>2019</v>
      </c>
      <c r="B3550" t="s">
        <v>125</v>
      </c>
      <c r="C3550" t="s">
        <v>13</v>
      </c>
      <c r="D3550">
        <v>3694317</v>
      </c>
      <c r="E3550">
        <v>7372534</v>
      </c>
      <c r="F3550">
        <v>1.9551685693615559</v>
      </c>
      <c r="G3550">
        <v>1885222</v>
      </c>
      <c r="H3550">
        <v>3685926.8006689311</v>
      </c>
    </row>
    <row r="3551" spans="1:8" x14ac:dyDescent="0.2">
      <c r="A3551">
        <v>2020</v>
      </c>
      <c r="B3551" t="s">
        <v>125</v>
      </c>
      <c r="C3551" t="s">
        <v>13</v>
      </c>
      <c r="D3551">
        <v>3701343</v>
      </c>
      <c r="E3551">
        <v>7385051</v>
      </c>
      <c r="F3551">
        <v>1.9584880311616233</v>
      </c>
      <c r="G3551">
        <v>1885222</v>
      </c>
      <c r="H3551">
        <v>3692184.7230825778</v>
      </c>
    </row>
    <row r="3552" spans="1:8" x14ac:dyDescent="0.2">
      <c r="A3552">
        <v>2021</v>
      </c>
      <c r="B3552" t="s">
        <v>125</v>
      </c>
      <c r="C3552" t="s">
        <v>13</v>
      </c>
      <c r="D3552">
        <v>3710456</v>
      </c>
      <c r="E3552">
        <v>7402483</v>
      </c>
      <c r="F3552">
        <v>1.9631109326634828</v>
      </c>
      <c r="G3552">
        <v>1885222</v>
      </c>
      <c r="H3552">
        <v>3700899.9186977162</v>
      </c>
    </row>
    <row r="3553" spans="1:8" x14ac:dyDescent="0.2">
      <c r="A3553">
        <v>2022</v>
      </c>
      <c r="B3553" t="s">
        <v>125</v>
      </c>
      <c r="C3553" t="s">
        <v>13</v>
      </c>
      <c r="D3553">
        <v>3748857</v>
      </c>
      <c r="E3553">
        <v>7483626</v>
      </c>
      <c r="F3553">
        <v>1.9846297541736591</v>
      </c>
      <c r="G3553">
        <v>1885222</v>
      </c>
      <c r="H3553">
        <v>3741467.674422774</v>
      </c>
    </row>
    <row r="3554" spans="1:8" x14ac:dyDescent="0.2">
      <c r="A3554">
        <v>2023</v>
      </c>
      <c r="B3554" t="s">
        <v>125</v>
      </c>
      <c r="C3554" t="s">
        <v>13</v>
      </c>
      <c r="D3554">
        <v>3771783</v>
      </c>
      <c r="E3554">
        <v>7524115</v>
      </c>
      <c r="F3554">
        <v>1.9953672862358889</v>
      </c>
      <c r="G3554">
        <v>1885222</v>
      </c>
      <c r="H3554">
        <v>3761710.3060921947</v>
      </c>
    </row>
    <row r="3555" spans="1:8" x14ac:dyDescent="0.2">
      <c r="A3555">
        <v>2000</v>
      </c>
      <c r="B3555" t="s">
        <v>125</v>
      </c>
      <c r="C3555" t="s">
        <v>14</v>
      </c>
      <c r="D3555">
        <v>838907</v>
      </c>
      <c r="E3555">
        <v>1684196</v>
      </c>
      <c r="F3555">
        <v>1</v>
      </c>
      <c r="G3555">
        <v>838907</v>
      </c>
      <c r="H3555">
        <v>838907</v>
      </c>
    </row>
    <row r="3556" spans="1:8" x14ac:dyDescent="0.2">
      <c r="A3556">
        <v>2001</v>
      </c>
      <c r="B3556" t="s">
        <v>125</v>
      </c>
      <c r="C3556" t="s">
        <v>14</v>
      </c>
      <c r="D3556">
        <v>863933</v>
      </c>
      <c r="E3556">
        <v>1725017</v>
      </c>
      <c r="F3556">
        <v>1.0242376777999711</v>
      </c>
      <c r="G3556">
        <v>838907</v>
      </c>
      <c r="H3556">
        <v>859240.15757014032</v>
      </c>
    </row>
    <row r="3557" spans="1:8" x14ac:dyDescent="0.2">
      <c r="A3557">
        <v>2002</v>
      </c>
      <c r="B3557" t="s">
        <v>125</v>
      </c>
      <c r="C3557" t="s">
        <v>14</v>
      </c>
      <c r="D3557">
        <v>943076</v>
      </c>
      <c r="E3557">
        <v>1882563</v>
      </c>
      <c r="F3557">
        <v>1.1177814221147657</v>
      </c>
      <c r="G3557">
        <v>838907</v>
      </c>
      <c r="H3557">
        <v>937714.65948203171</v>
      </c>
    </row>
    <row r="3558" spans="1:8" x14ac:dyDescent="0.2">
      <c r="A3558">
        <v>2003</v>
      </c>
      <c r="B3558" t="s">
        <v>125</v>
      </c>
      <c r="C3558" t="s">
        <v>14</v>
      </c>
      <c r="D3558">
        <v>914062</v>
      </c>
      <c r="E3558">
        <v>1827791</v>
      </c>
      <c r="F3558">
        <v>1.0852602666197997</v>
      </c>
      <c r="G3558">
        <v>838907</v>
      </c>
      <c r="H3558">
        <v>910432.43448921631</v>
      </c>
    </row>
    <row r="3559" spans="1:8" x14ac:dyDescent="0.2">
      <c r="A3559">
        <v>2004</v>
      </c>
      <c r="B3559" t="s">
        <v>125</v>
      </c>
      <c r="C3559" t="s">
        <v>14</v>
      </c>
      <c r="D3559">
        <v>970346</v>
      </c>
      <c r="E3559">
        <v>1934796</v>
      </c>
      <c r="F3559">
        <v>1.1487950333571626</v>
      </c>
      <c r="G3559">
        <v>838907</v>
      </c>
      <c r="H3559">
        <v>963732.19504855725</v>
      </c>
    </row>
    <row r="3560" spans="1:8" x14ac:dyDescent="0.2">
      <c r="A3560">
        <v>2005</v>
      </c>
      <c r="B3560" t="s">
        <v>125</v>
      </c>
      <c r="C3560" t="s">
        <v>14</v>
      </c>
      <c r="D3560">
        <v>1001690</v>
      </c>
      <c r="E3560">
        <v>2000423</v>
      </c>
      <c r="F3560">
        <v>1.1877614006920809</v>
      </c>
      <c r="G3560">
        <v>838907</v>
      </c>
      <c r="H3560">
        <v>996421.35337039153</v>
      </c>
    </row>
    <row r="3561" spans="1:8" x14ac:dyDescent="0.2">
      <c r="A3561">
        <v>2006</v>
      </c>
      <c r="B3561" t="s">
        <v>125</v>
      </c>
      <c r="C3561" t="s">
        <v>14</v>
      </c>
      <c r="D3561">
        <v>1025870</v>
      </c>
      <c r="E3561">
        <v>2049053</v>
      </c>
      <c r="F3561">
        <v>1.216635712233018</v>
      </c>
      <c r="G3561">
        <v>838907</v>
      </c>
      <c r="H3561">
        <v>1020644.2154422645</v>
      </c>
    </row>
    <row r="3562" spans="1:8" x14ac:dyDescent="0.2">
      <c r="A3562">
        <v>2007</v>
      </c>
      <c r="B3562" t="s">
        <v>125</v>
      </c>
      <c r="C3562" t="s">
        <v>14</v>
      </c>
      <c r="D3562">
        <v>1092344</v>
      </c>
      <c r="E3562">
        <v>2180427</v>
      </c>
      <c r="F3562">
        <v>1.2946396975173911</v>
      </c>
      <c r="G3562">
        <v>838907</v>
      </c>
      <c r="H3562">
        <v>1086082.3047252221</v>
      </c>
    </row>
    <row r="3563" spans="1:8" x14ac:dyDescent="0.2">
      <c r="A3563">
        <v>2008</v>
      </c>
      <c r="B3563" t="s">
        <v>125</v>
      </c>
      <c r="C3563" t="s">
        <v>14</v>
      </c>
      <c r="D3563">
        <v>1063456</v>
      </c>
      <c r="E3563">
        <v>2122465</v>
      </c>
      <c r="F3563">
        <v>1.2602244631859949</v>
      </c>
      <c r="G3563">
        <v>838907</v>
      </c>
      <c r="H3563">
        <v>1057211.1237379734</v>
      </c>
    </row>
    <row r="3564" spans="1:8" x14ac:dyDescent="0.2">
      <c r="A3564">
        <v>2009</v>
      </c>
      <c r="B3564" t="s">
        <v>125</v>
      </c>
      <c r="C3564" t="s">
        <v>14</v>
      </c>
      <c r="D3564">
        <v>1135896</v>
      </c>
      <c r="E3564">
        <v>2267548</v>
      </c>
      <c r="F3564">
        <v>1.3463682374260477</v>
      </c>
      <c r="G3564">
        <v>838907</v>
      </c>
      <c r="H3564">
        <v>1129477.7389543734</v>
      </c>
    </row>
    <row r="3565" spans="1:8" x14ac:dyDescent="0.2">
      <c r="A3565">
        <v>2010</v>
      </c>
      <c r="B3565" t="s">
        <v>125</v>
      </c>
      <c r="C3565" t="s">
        <v>14</v>
      </c>
      <c r="D3565">
        <v>1155001</v>
      </c>
      <c r="E3565">
        <v>2304369</v>
      </c>
      <c r="F3565">
        <v>1.3682308947414672</v>
      </c>
      <c r="G3565">
        <v>838907</v>
      </c>
      <c r="H3565">
        <v>1147818.47521488</v>
      </c>
    </row>
    <row r="3566" spans="1:8" x14ac:dyDescent="0.2">
      <c r="A3566">
        <v>2011</v>
      </c>
      <c r="B3566" t="s">
        <v>125</v>
      </c>
      <c r="C3566" t="s">
        <v>14</v>
      </c>
      <c r="D3566">
        <v>1176506</v>
      </c>
      <c r="E3566">
        <v>2347009</v>
      </c>
      <c r="F3566">
        <v>1.393548613106788</v>
      </c>
      <c r="G3566">
        <v>838907</v>
      </c>
      <c r="H3566">
        <v>1169057.6863755763</v>
      </c>
    </row>
    <row r="3567" spans="1:8" x14ac:dyDescent="0.2">
      <c r="A3567">
        <v>2012</v>
      </c>
      <c r="B3567" t="s">
        <v>125</v>
      </c>
      <c r="C3567" t="s">
        <v>14</v>
      </c>
      <c r="D3567">
        <v>1226136</v>
      </c>
      <c r="E3567">
        <v>2449204</v>
      </c>
      <c r="F3567">
        <v>1.4542274177114778</v>
      </c>
      <c r="G3567">
        <v>838907</v>
      </c>
      <c r="H3567">
        <v>1219961.5603100827</v>
      </c>
    </row>
    <row r="3568" spans="1:8" x14ac:dyDescent="0.2">
      <c r="A3568">
        <v>2013</v>
      </c>
      <c r="B3568" t="s">
        <v>125</v>
      </c>
      <c r="C3568" t="s">
        <v>14</v>
      </c>
      <c r="D3568">
        <v>1267757</v>
      </c>
      <c r="E3568">
        <v>2529241</v>
      </c>
      <c r="F3568">
        <v>1.5017497963419935</v>
      </c>
      <c r="G3568">
        <v>838907</v>
      </c>
      <c r="H3568">
        <v>1259828.4163998726</v>
      </c>
    </row>
    <row r="3569" spans="1:8" x14ac:dyDescent="0.2">
      <c r="A3569">
        <v>2014</v>
      </c>
      <c r="B3569" t="s">
        <v>125</v>
      </c>
      <c r="C3569" t="s">
        <v>14</v>
      </c>
      <c r="D3569">
        <v>1327014</v>
      </c>
      <c r="E3569">
        <v>2649415</v>
      </c>
      <c r="F3569">
        <v>1.5731037242696218</v>
      </c>
      <c r="G3569">
        <v>838907</v>
      </c>
      <c r="H3569">
        <v>1319687.7260158556</v>
      </c>
    </row>
    <row r="3570" spans="1:8" x14ac:dyDescent="0.2">
      <c r="A3570">
        <v>2015</v>
      </c>
      <c r="B3570" t="s">
        <v>125</v>
      </c>
      <c r="C3570" t="s">
        <v>14</v>
      </c>
      <c r="D3570">
        <v>1371243</v>
      </c>
      <c r="E3570">
        <v>2732849</v>
      </c>
      <c r="F3570">
        <v>1.622643089046643</v>
      </c>
      <c r="G3570">
        <v>838907</v>
      </c>
      <c r="H3570">
        <v>1361246.6459028521</v>
      </c>
    </row>
    <row r="3571" spans="1:8" x14ac:dyDescent="0.2">
      <c r="A3571">
        <v>2016</v>
      </c>
      <c r="B3571" t="s">
        <v>125</v>
      </c>
      <c r="C3571" t="s">
        <v>14</v>
      </c>
      <c r="D3571">
        <v>1351640</v>
      </c>
      <c r="E3571">
        <v>2696015</v>
      </c>
      <c r="F3571">
        <v>1.600772712914649</v>
      </c>
      <c r="G3571">
        <v>838907</v>
      </c>
      <c r="H3571">
        <v>1342899.4342730895</v>
      </c>
    </row>
    <row r="3572" spans="1:8" x14ac:dyDescent="0.2">
      <c r="A3572">
        <v>2017</v>
      </c>
      <c r="B3572" t="s">
        <v>125</v>
      </c>
      <c r="C3572" t="s">
        <v>14</v>
      </c>
      <c r="D3572">
        <v>1408337</v>
      </c>
      <c r="E3572">
        <v>2809459</v>
      </c>
      <c r="F3572">
        <v>1.668130668877019</v>
      </c>
      <c r="G3572">
        <v>838907</v>
      </c>
      <c r="H3572">
        <v>1399406.4950356134</v>
      </c>
    </row>
    <row r="3573" spans="1:8" x14ac:dyDescent="0.2">
      <c r="A3573">
        <v>2018</v>
      </c>
      <c r="B3573" t="s">
        <v>125</v>
      </c>
      <c r="C3573" t="s">
        <v>14</v>
      </c>
      <c r="D3573">
        <v>1422743</v>
      </c>
      <c r="E3573">
        <v>2839667</v>
      </c>
      <c r="F3573">
        <v>1.6860668235763534</v>
      </c>
      <c r="G3573">
        <v>838907</v>
      </c>
      <c r="H3573">
        <v>1414453.2607659679</v>
      </c>
    </row>
    <row r="3574" spans="1:8" x14ac:dyDescent="0.2">
      <c r="A3574">
        <v>2019</v>
      </c>
      <c r="B3574" t="s">
        <v>125</v>
      </c>
      <c r="C3574" t="s">
        <v>14</v>
      </c>
      <c r="D3574">
        <v>1460365</v>
      </c>
      <c r="E3574">
        <v>2913438</v>
      </c>
      <c r="F3574">
        <v>1.7298687326178188</v>
      </c>
      <c r="G3574">
        <v>838907</v>
      </c>
      <c r="H3574">
        <v>1451198.9888742166</v>
      </c>
    </row>
    <row r="3575" spans="1:8" x14ac:dyDescent="0.2">
      <c r="A3575">
        <v>2020</v>
      </c>
      <c r="B3575" t="s">
        <v>125</v>
      </c>
      <c r="C3575" t="s">
        <v>14</v>
      </c>
      <c r="D3575">
        <v>1407706</v>
      </c>
      <c r="E3575">
        <v>2805816</v>
      </c>
      <c r="F3575">
        <v>1.6659676189707135</v>
      </c>
      <c r="G3575">
        <v>838907</v>
      </c>
      <c r="H3575">
        <v>1397591.8973278643</v>
      </c>
    </row>
    <row r="3576" spans="1:8" x14ac:dyDescent="0.2">
      <c r="A3576">
        <v>2021</v>
      </c>
      <c r="B3576" t="s">
        <v>125</v>
      </c>
      <c r="C3576" t="s">
        <v>14</v>
      </c>
      <c r="D3576">
        <v>1496024</v>
      </c>
      <c r="E3576">
        <v>2985401</v>
      </c>
      <c r="F3576">
        <v>1.772597132400267</v>
      </c>
      <c r="G3576">
        <v>838907</v>
      </c>
      <c r="H3576">
        <v>1487044.1425505108</v>
      </c>
    </row>
    <row r="3577" spans="1:8" x14ac:dyDescent="0.2">
      <c r="A3577">
        <v>2022</v>
      </c>
      <c r="B3577" t="s">
        <v>125</v>
      </c>
      <c r="C3577" t="s">
        <v>14</v>
      </c>
      <c r="D3577">
        <v>1519548</v>
      </c>
      <c r="E3577">
        <v>3029306</v>
      </c>
      <c r="F3577">
        <v>1.7986659509938274</v>
      </c>
      <c r="G3577">
        <v>838907</v>
      </c>
      <c r="H3577">
        <v>1508913.4569503788</v>
      </c>
    </row>
    <row r="3578" spans="1:8" x14ac:dyDescent="0.2">
      <c r="A3578">
        <v>2023</v>
      </c>
      <c r="B3578" t="s">
        <v>125</v>
      </c>
      <c r="C3578" t="s">
        <v>14</v>
      </c>
      <c r="D3578">
        <v>1566673</v>
      </c>
      <c r="E3578">
        <v>3124421</v>
      </c>
      <c r="F3578">
        <v>1.8551409693408605</v>
      </c>
      <c r="G3578">
        <v>838907</v>
      </c>
      <c r="H3578">
        <v>1556290.7451668333</v>
      </c>
    </row>
    <row r="3579" spans="1:8" x14ac:dyDescent="0.2">
      <c r="A3579">
        <v>2000</v>
      </c>
      <c r="B3579" t="s">
        <v>125</v>
      </c>
      <c r="C3579" t="s">
        <v>15</v>
      </c>
      <c r="D3579">
        <v>237709</v>
      </c>
      <c r="E3579">
        <v>481245</v>
      </c>
      <c r="F3579">
        <v>1</v>
      </c>
      <c r="G3579">
        <v>237709</v>
      </c>
      <c r="H3579">
        <v>237709</v>
      </c>
    </row>
    <row r="3580" spans="1:8" x14ac:dyDescent="0.2">
      <c r="A3580">
        <v>2001</v>
      </c>
      <c r="B3580" t="s">
        <v>125</v>
      </c>
      <c r="C3580" t="s">
        <v>15</v>
      </c>
      <c r="D3580">
        <v>237191</v>
      </c>
      <c r="E3580">
        <v>477010</v>
      </c>
      <c r="F3580">
        <v>0.99119990857047868</v>
      </c>
      <c r="G3580">
        <v>237709</v>
      </c>
      <c r="H3580">
        <v>235617.13906637992</v>
      </c>
    </row>
    <row r="3581" spans="1:8" x14ac:dyDescent="0.2">
      <c r="A3581">
        <v>2002</v>
      </c>
      <c r="B3581" t="s">
        <v>125</v>
      </c>
      <c r="C3581" t="s">
        <v>15</v>
      </c>
      <c r="D3581">
        <v>262330</v>
      </c>
      <c r="E3581">
        <v>526209</v>
      </c>
      <c r="F3581">
        <v>1.0934326590406134</v>
      </c>
      <c r="G3581">
        <v>237709</v>
      </c>
      <c r="H3581">
        <v>259918.78394788515</v>
      </c>
    </row>
    <row r="3582" spans="1:8" x14ac:dyDescent="0.2">
      <c r="A3582">
        <v>2003</v>
      </c>
      <c r="B3582" t="s">
        <v>125</v>
      </c>
      <c r="C3582" t="s">
        <v>15</v>
      </c>
      <c r="D3582">
        <v>266105</v>
      </c>
      <c r="E3582">
        <v>533532</v>
      </c>
      <c r="F3582">
        <v>1.1086494405136678</v>
      </c>
      <c r="G3582">
        <v>237709</v>
      </c>
      <c r="H3582">
        <v>263535.94985506346</v>
      </c>
    </row>
    <row r="3583" spans="1:8" x14ac:dyDescent="0.2">
      <c r="A3583">
        <v>2004</v>
      </c>
      <c r="B3583" t="s">
        <v>125</v>
      </c>
      <c r="C3583" t="s">
        <v>15</v>
      </c>
      <c r="D3583">
        <v>285846</v>
      </c>
      <c r="E3583">
        <v>570761</v>
      </c>
      <c r="F3583">
        <v>1.1860092052904445</v>
      </c>
      <c r="G3583">
        <v>237709</v>
      </c>
      <c r="H3583">
        <v>281925.06218038627</v>
      </c>
    </row>
    <row r="3584" spans="1:8" x14ac:dyDescent="0.2">
      <c r="A3584">
        <v>2005</v>
      </c>
      <c r="B3584" t="s">
        <v>125</v>
      </c>
      <c r="C3584" t="s">
        <v>15</v>
      </c>
      <c r="D3584">
        <v>256765</v>
      </c>
      <c r="E3584">
        <v>513397</v>
      </c>
      <c r="F3584">
        <v>1.066810044779686</v>
      </c>
      <c r="G3584">
        <v>237709</v>
      </c>
      <c r="H3584">
        <v>253590.34893453438</v>
      </c>
    </row>
    <row r="3585" spans="1:8" x14ac:dyDescent="0.2">
      <c r="A3585">
        <v>2006</v>
      </c>
      <c r="B3585" t="s">
        <v>125</v>
      </c>
      <c r="C3585" t="s">
        <v>15</v>
      </c>
      <c r="D3585">
        <v>294478</v>
      </c>
      <c r="E3585">
        <v>588563</v>
      </c>
      <c r="F3585">
        <v>1.2230007584494385</v>
      </c>
      <c r="G3585">
        <v>237709</v>
      </c>
      <c r="H3585">
        <v>290718.28729025758</v>
      </c>
    </row>
    <row r="3586" spans="1:8" x14ac:dyDescent="0.2">
      <c r="A3586">
        <v>2007</v>
      </c>
      <c r="B3586" t="s">
        <v>125</v>
      </c>
      <c r="C3586" t="s">
        <v>15</v>
      </c>
      <c r="D3586">
        <v>286870</v>
      </c>
      <c r="E3586">
        <v>574171</v>
      </c>
      <c r="F3586">
        <v>1.1930949931947346</v>
      </c>
      <c r="G3586">
        <v>237709</v>
      </c>
      <c r="H3586">
        <v>283609.41773732717</v>
      </c>
    </row>
    <row r="3587" spans="1:8" x14ac:dyDescent="0.2">
      <c r="A3587">
        <v>2008</v>
      </c>
      <c r="B3587" t="s">
        <v>125</v>
      </c>
      <c r="C3587" t="s">
        <v>15</v>
      </c>
      <c r="D3587">
        <v>291732</v>
      </c>
      <c r="E3587">
        <v>583118</v>
      </c>
      <c r="F3587">
        <v>1.2116863551829109</v>
      </c>
      <c r="G3587">
        <v>237709</v>
      </c>
      <c r="H3587">
        <v>288028.75180417456</v>
      </c>
    </row>
    <row r="3588" spans="1:8" x14ac:dyDescent="0.2">
      <c r="A3588">
        <v>2009</v>
      </c>
      <c r="B3588" t="s">
        <v>125</v>
      </c>
      <c r="C3588" t="s">
        <v>15</v>
      </c>
      <c r="D3588">
        <v>279010</v>
      </c>
      <c r="E3588">
        <v>557340</v>
      </c>
      <c r="F3588">
        <v>1.1581211233363464</v>
      </c>
      <c r="G3588">
        <v>237709</v>
      </c>
      <c r="H3588">
        <v>275295.81410715956</v>
      </c>
    </row>
    <row r="3589" spans="1:8" x14ac:dyDescent="0.2">
      <c r="A3589">
        <v>2010</v>
      </c>
      <c r="B3589" t="s">
        <v>125</v>
      </c>
      <c r="C3589" t="s">
        <v>15</v>
      </c>
      <c r="D3589">
        <v>282575</v>
      </c>
      <c r="E3589">
        <v>564397</v>
      </c>
      <c r="F3589">
        <v>1.1727851717939928</v>
      </c>
      <c r="G3589">
        <v>237709</v>
      </c>
      <c r="H3589">
        <v>278781.59040197823</v>
      </c>
    </row>
    <row r="3590" spans="1:8" x14ac:dyDescent="0.2">
      <c r="A3590">
        <v>2011</v>
      </c>
      <c r="B3590" t="s">
        <v>125</v>
      </c>
      <c r="C3590" t="s">
        <v>15</v>
      </c>
      <c r="D3590">
        <v>294994</v>
      </c>
      <c r="E3590">
        <v>591312</v>
      </c>
      <c r="F3590">
        <v>1.2287130255898762</v>
      </c>
      <c r="G3590">
        <v>237709</v>
      </c>
      <c r="H3590">
        <v>292076.14459994389</v>
      </c>
    </row>
    <row r="3591" spans="1:8" x14ac:dyDescent="0.2">
      <c r="A3591">
        <v>2012</v>
      </c>
      <c r="B3591" t="s">
        <v>125</v>
      </c>
      <c r="C3591" t="s">
        <v>15</v>
      </c>
      <c r="D3591">
        <v>276950</v>
      </c>
      <c r="E3591">
        <v>553046</v>
      </c>
      <c r="F3591">
        <v>1.1491984332304752</v>
      </c>
      <c r="G3591">
        <v>237709</v>
      </c>
      <c r="H3591">
        <v>273174.81036478304</v>
      </c>
    </row>
    <row r="3592" spans="1:8" x14ac:dyDescent="0.2">
      <c r="A3592">
        <v>2013</v>
      </c>
      <c r="B3592" t="s">
        <v>125</v>
      </c>
      <c r="C3592" t="s">
        <v>15</v>
      </c>
      <c r="D3592">
        <v>289289</v>
      </c>
      <c r="E3592">
        <v>580142</v>
      </c>
      <c r="F3592">
        <v>1.2055023948300763</v>
      </c>
      <c r="G3592">
        <v>237709</v>
      </c>
      <c r="H3592">
        <v>286558.76877266262</v>
      </c>
    </row>
    <row r="3593" spans="1:8" x14ac:dyDescent="0.2">
      <c r="A3593">
        <v>2014</v>
      </c>
      <c r="B3593" t="s">
        <v>125</v>
      </c>
      <c r="C3593" t="s">
        <v>15</v>
      </c>
      <c r="D3593">
        <v>299633</v>
      </c>
      <c r="E3593">
        <v>599050</v>
      </c>
      <c r="F3593">
        <v>1.2447921536847135</v>
      </c>
      <c r="G3593">
        <v>237709</v>
      </c>
      <c r="H3593">
        <v>295898.29806023958</v>
      </c>
    </row>
    <row r="3594" spans="1:8" x14ac:dyDescent="0.2">
      <c r="A3594">
        <v>2015</v>
      </c>
      <c r="B3594" t="s">
        <v>125</v>
      </c>
      <c r="C3594" t="s">
        <v>15</v>
      </c>
      <c r="D3594">
        <v>286259</v>
      </c>
      <c r="E3594">
        <v>572873</v>
      </c>
      <c r="F3594">
        <v>1.1903978223150371</v>
      </c>
      <c r="G3594">
        <v>237709</v>
      </c>
      <c r="H3594">
        <v>282968.27594468516</v>
      </c>
    </row>
    <row r="3595" spans="1:8" x14ac:dyDescent="0.2">
      <c r="A3595">
        <v>2016</v>
      </c>
      <c r="B3595" t="s">
        <v>125</v>
      </c>
      <c r="C3595" t="s">
        <v>15</v>
      </c>
      <c r="D3595">
        <v>305245</v>
      </c>
      <c r="E3595">
        <v>610936</v>
      </c>
      <c r="F3595">
        <v>1.2694905921100479</v>
      </c>
      <c r="G3595">
        <v>237709</v>
      </c>
      <c r="H3595">
        <v>301769.3391598874</v>
      </c>
    </row>
    <row r="3596" spans="1:8" x14ac:dyDescent="0.2">
      <c r="A3596">
        <v>2017</v>
      </c>
      <c r="B3596" t="s">
        <v>125</v>
      </c>
      <c r="C3596" t="s">
        <v>15</v>
      </c>
      <c r="D3596">
        <v>300071</v>
      </c>
      <c r="E3596">
        <v>601155</v>
      </c>
      <c r="F3596">
        <v>1.2491662251036375</v>
      </c>
      <c r="G3596">
        <v>237709</v>
      </c>
      <c r="H3596">
        <v>296938.05420316057</v>
      </c>
    </row>
    <row r="3597" spans="1:8" x14ac:dyDescent="0.2">
      <c r="A3597">
        <v>2018</v>
      </c>
      <c r="B3597" t="s">
        <v>125</v>
      </c>
      <c r="C3597" t="s">
        <v>15</v>
      </c>
      <c r="D3597">
        <v>289962</v>
      </c>
      <c r="E3597">
        <v>579738</v>
      </c>
      <c r="F3597">
        <v>1.2046629055886295</v>
      </c>
      <c r="G3597">
        <v>237709</v>
      </c>
      <c r="H3597">
        <v>286359.21462456754</v>
      </c>
    </row>
    <row r="3598" spans="1:8" x14ac:dyDescent="0.2">
      <c r="A3598">
        <v>2019</v>
      </c>
      <c r="B3598" t="s">
        <v>125</v>
      </c>
      <c r="C3598" t="s">
        <v>15</v>
      </c>
      <c r="D3598">
        <v>298693</v>
      </c>
      <c r="E3598">
        <v>596299</v>
      </c>
      <c r="F3598">
        <v>1.239075730656942</v>
      </c>
      <c r="G3598">
        <v>237709</v>
      </c>
      <c r="H3598">
        <v>294539.45285873103</v>
      </c>
    </row>
    <row r="3599" spans="1:8" x14ac:dyDescent="0.2">
      <c r="A3599">
        <v>2020</v>
      </c>
      <c r="B3599" t="s">
        <v>125</v>
      </c>
      <c r="C3599" t="s">
        <v>15</v>
      </c>
      <c r="D3599">
        <v>296923</v>
      </c>
      <c r="E3599">
        <v>592551</v>
      </c>
      <c r="F3599">
        <v>1.2312875977932238</v>
      </c>
      <c r="G3599">
        <v>237709</v>
      </c>
      <c r="H3599">
        <v>292688.14358382946</v>
      </c>
    </row>
    <row r="3600" spans="1:8" x14ac:dyDescent="0.2">
      <c r="A3600">
        <v>2021</v>
      </c>
      <c r="B3600" t="s">
        <v>125</v>
      </c>
      <c r="C3600" t="s">
        <v>15</v>
      </c>
      <c r="D3600">
        <v>304672</v>
      </c>
      <c r="E3600">
        <v>608235</v>
      </c>
      <c r="F3600">
        <v>1.2638780662656235</v>
      </c>
      <c r="G3600">
        <v>237709</v>
      </c>
      <c r="H3600">
        <v>300435.1912539351</v>
      </c>
    </row>
    <row r="3601" spans="1:8" x14ac:dyDescent="0.2">
      <c r="A3601">
        <v>2022</v>
      </c>
      <c r="B3601" t="s">
        <v>125</v>
      </c>
      <c r="C3601" t="s">
        <v>15</v>
      </c>
      <c r="D3601">
        <v>280888</v>
      </c>
      <c r="E3601">
        <v>562066</v>
      </c>
      <c r="F3601">
        <v>1.1679414851063388</v>
      </c>
      <c r="G3601">
        <v>237709</v>
      </c>
      <c r="H3601">
        <v>277630.20248314267</v>
      </c>
    </row>
    <row r="3602" spans="1:8" x14ac:dyDescent="0.2">
      <c r="A3602">
        <v>2023</v>
      </c>
      <c r="B3602" t="s">
        <v>125</v>
      </c>
      <c r="C3602" t="s">
        <v>15</v>
      </c>
      <c r="D3602">
        <v>294030</v>
      </c>
      <c r="E3602">
        <v>586998</v>
      </c>
      <c r="F3602">
        <v>1.2197487766106661</v>
      </c>
      <c r="G3602">
        <v>237709</v>
      </c>
      <c r="H3602">
        <v>289945.26193934481</v>
      </c>
    </row>
    <row r="3603" spans="1:8" x14ac:dyDescent="0.2">
      <c r="A3603">
        <v>2000</v>
      </c>
      <c r="B3603" t="s">
        <v>125</v>
      </c>
      <c r="C3603" t="s">
        <v>16</v>
      </c>
      <c r="D3603">
        <v>55926</v>
      </c>
      <c r="E3603">
        <v>118944</v>
      </c>
      <c r="F3603">
        <v>1</v>
      </c>
      <c r="G3603">
        <v>55926</v>
      </c>
      <c r="H3603">
        <v>55926</v>
      </c>
    </row>
    <row r="3604" spans="1:8" x14ac:dyDescent="0.2">
      <c r="A3604">
        <v>2001</v>
      </c>
      <c r="B3604" t="s">
        <v>125</v>
      </c>
      <c r="C3604" t="s">
        <v>16</v>
      </c>
      <c r="D3604">
        <v>47126</v>
      </c>
      <c r="E3604">
        <v>96484</v>
      </c>
      <c r="F3604">
        <v>0.81117164379876239</v>
      </c>
      <c r="G3604">
        <v>55926</v>
      </c>
      <c r="H3604">
        <v>45365.585351089583</v>
      </c>
    </row>
    <row r="3605" spans="1:8" x14ac:dyDescent="0.2">
      <c r="A3605">
        <v>2002</v>
      </c>
      <c r="B3605" t="s">
        <v>125</v>
      </c>
      <c r="C3605" t="s">
        <v>16</v>
      </c>
      <c r="D3605">
        <v>46306</v>
      </c>
      <c r="E3605">
        <v>94697</v>
      </c>
      <c r="F3605">
        <v>0.7961477670164111</v>
      </c>
      <c r="G3605">
        <v>55926</v>
      </c>
      <c r="H3605">
        <v>44525.360018159809</v>
      </c>
    </row>
    <row r="3606" spans="1:8" x14ac:dyDescent="0.2">
      <c r="A3606">
        <v>2003</v>
      </c>
      <c r="B3606" t="s">
        <v>125</v>
      </c>
      <c r="C3606" t="s">
        <v>16</v>
      </c>
      <c r="D3606">
        <v>42192</v>
      </c>
      <c r="E3606">
        <v>87796</v>
      </c>
      <c r="F3606">
        <v>0.73812886736615546</v>
      </c>
      <c r="G3606">
        <v>55926</v>
      </c>
      <c r="H3606">
        <v>41280.59503631961</v>
      </c>
    </row>
    <row r="3607" spans="1:8" x14ac:dyDescent="0.2">
      <c r="A3607">
        <v>2004</v>
      </c>
      <c r="B3607" t="s">
        <v>125</v>
      </c>
      <c r="C3607" t="s">
        <v>16</v>
      </c>
      <c r="D3607">
        <v>47194</v>
      </c>
      <c r="E3607">
        <v>94575</v>
      </c>
      <c r="F3607">
        <v>0.79512207425343018</v>
      </c>
      <c r="G3607">
        <v>55926</v>
      </c>
      <c r="H3607">
        <v>44467.997124697336</v>
      </c>
    </row>
    <row r="3608" spans="1:8" x14ac:dyDescent="0.2">
      <c r="A3608">
        <v>2005</v>
      </c>
      <c r="B3608" t="s">
        <v>125</v>
      </c>
      <c r="C3608" t="s">
        <v>16</v>
      </c>
      <c r="D3608">
        <v>43181</v>
      </c>
      <c r="E3608">
        <v>87265</v>
      </c>
      <c r="F3608">
        <v>0.73366458165186976</v>
      </c>
      <c r="G3608">
        <v>55926</v>
      </c>
      <c r="H3608">
        <v>41030.925393462465</v>
      </c>
    </row>
    <row r="3609" spans="1:8" x14ac:dyDescent="0.2">
      <c r="A3609">
        <v>2006</v>
      </c>
      <c r="B3609" t="s">
        <v>125</v>
      </c>
      <c r="C3609" t="s">
        <v>16</v>
      </c>
      <c r="D3609">
        <v>45762</v>
      </c>
      <c r="E3609">
        <v>92130</v>
      </c>
      <c r="F3609">
        <v>0.7745661824051655</v>
      </c>
      <c r="G3609">
        <v>55926</v>
      </c>
      <c r="H3609">
        <v>43318.388317191289</v>
      </c>
    </row>
    <row r="3610" spans="1:8" x14ac:dyDescent="0.2">
      <c r="A3610">
        <v>2007</v>
      </c>
      <c r="B3610" t="s">
        <v>125</v>
      </c>
      <c r="C3610" t="s">
        <v>16</v>
      </c>
      <c r="D3610">
        <v>42673</v>
      </c>
      <c r="E3610">
        <v>85862</v>
      </c>
      <c r="F3610">
        <v>0.72186911487758942</v>
      </c>
      <c r="G3610">
        <v>55926</v>
      </c>
      <c r="H3610">
        <v>40371.252118644064</v>
      </c>
    </row>
    <row r="3611" spans="1:8" x14ac:dyDescent="0.2">
      <c r="A3611">
        <v>2008</v>
      </c>
      <c r="B3611" t="s">
        <v>125</v>
      </c>
      <c r="C3611" t="s">
        <v>16</v>
      </c>
      <c r="D3611">
        <v>37553</v>
      </c>
      <c r="E3611">
        <v>76317</v>
      </c>
      <c r="F3611">
        <v>0.64162126715092815</v>
      </c>
      <c r="G3611">
        <v>55926</v>
      </c>
      <c r="H3611">
        <v>35883.310986682809</v>
      </c>
    </row>
    <row r="3612" spans="1:8" x14ac:dyDescent="0.2">
      <c r="A3612">
        <v>2009</v>
      </c>
      <c r="B3612" t="s">
        <v>125</v>
      </c>
      <c r="C3612" t="s">
        <v>16</v>
      </c>
      <c r="D3612">
        <v>34980</v>
      </c>
      <c r="E3612">
        <v>71000</v>
      </c>
      <c r="F3612">
        <v>0.59691955878396552</v>
      </c>
      <c r="G3612">
        <v>55926</v>
      </c>
      <c r="H3612">
        <v>33383.323244552055</v>
      </c>
    </row>
    <row r="3613" spans="1:8" x14ac:dyDescent="0.2">
      <c r="A3613">
        <v>2010</v>
      </c>
      <c r="B3613" t="s">
        <v>125</v>
      </c>
      <c r="C3613" t="s">
        <v>16</v>
      </c>
      <c r="D3613">
        <v>39197</v>
      </c>
      <c r="E3613">
        <v>78786</v>
      </c>
      <c r="F3613">
        <v>0.66237893462469732</v>
      </c>
      <c r="G3613">
        <v>55926</v>
      </c>
      <c r="H3613">
        <v>37044.204297820819</v>
      </c>
    </row>
    <row r="3614" spans="1:8" x14ac:dyDescent="0.2">
      <c r="A3614">
        <v>2011</v>
      </c>
      <c r="B3614" t="s">
        <v>125</v>
      </c>
      <c r="C3614" t="s">
        <v>16</v>
      </c>
      <c r="D3614">
        <v>34527</v>
      </c>
      <c r="E3614">
        <v>70507</v>
      </c>
      <c r="F3614">
        <v>0.59277475114339517</v>
      </c>
      <c r="G3614">
        <v>55926</v>
      </c>
      <c r="H3614">
        <v>33151.520732445519</v>
      </c>
    </row>
    <row r="3615" spans="1:8" x14ac:dyDescent="0.2">
      <c r="A3615">
        <v>2012</v>
      </c>
      <c r="B3615" t="s">
        <v>125</v>
      </c>
      <c r="C3615" t="s">
        <v>16</v>
      </c>
      <c r="D3615">
        <v>35398</v>
      </c>
      <c r="E3615">
        <v>72362</v>
      </c>
      <c r="F3615">
        <v>0.60837032553134252</v>
      </c>
      <c r="G3615">
        <v>55926</v>
      </c>
      <c r="H3615">
        <v>34023.718825665863</v>
      </c>
    </row>
    <row r="3616" spans="1:8" x14ac:dyDescent="0.2">
      <c r="A3616">
        <v>2013</v>
      </c>
      <c r="B3616" t="s">
        <v>125</v>
      </c>
      <c r="C3616" t="s">
        <v>16</v>
      </c>
      <c r="D3616">
        <v>37320</v>
      </c>
      <c r="E3616">
        <v>75624</v>
      </c>
      <c r="F3616">
        <v>0.63579499596448752</v>
      </c>
      <c r="G3616">
        <v>55926</v>
      </c>
      <c r="H3616">
        <v>35557.470944309927</v>
      </c>
    </row>
    <row r="3617" spans="1:8" x14ac:dyDescent="0.2">
      <c r="A3617">
        <v>2014</v>
      </c>
      <c r="B3617" t="s">
        <v>125</v>
      </c>
      <c r="C3617" t="s">
        <v>16</v>
      </c>
      <c r="D3617">
        <v>36289</v>
      </c>
      <c r="E3617">
        <v>73761</v>
      </c>
      <c r="F3617">
        <v>0.62013216303470542</v>
      </c>
      <c r="G3617">
        <v>55926</v>
      </c>
      <c r="H3617">
        <v>34681.511349878936</v>
      </c>
    </row>
    <row r="3618" spans="1:8" x14ac:dyDescent="0.2">
      <c r="A3618">
        <v>2015</v>
      </c>
      <c r="B3618" t="s">
        <v>125</v>
      </c>
      <c r="C3618" t="s">
        <v>16</v>
      </c>
      <c r="D3618">
        <v>32605</v>
      </c>
      <c r="E3618">
        <v>66333</v>
      </c>
      <c r="F3618">
        <v>0.55768260694108152</v>
      </c>
      <c r="G3618">
        <v>55926</v>
      </c>
      <c r="H3618">
        <v>31188.957475786923</v>
      </c>
    </row>
    <row r="3619" spans="1:8" x14ac:dyDescent="0.2">
      <c r="A3619">
        <v>2016</v>
      </c>
      <c r="B3619" t="s">
        <v>125</v>
      </c>
      <c r="C3619" t="s">
        <v>16</v>
      </c>
      <c r="D3619">
        <v>34733</v>
      </c>
      <c r="E3619">
        <v>70402</v>
      </c>
      <c r="F3619">
        <v>0.59189198278181332</v>
      </c>
      <c r="G3619">
        <v>55926</v>
      </c>
      <c r="H3619">
        <v>33102.151029055691</v>
      </c>
    </row>
    <row r="3620" spans="1:8" x14ac:dyDescent="0.2">
      <c r="A3620">
        <v>2017</v>
      </c>
      <c r="B3620" t="s">
        <v>125</v>
      </c>
      <c r="C3620" t="s">
        <v>16</v>
      </c>
      <c r="D3620">
        <v>36463</v>
      </c>
      <c r="E3620">
        <v>73699</v>
      </c>
      <c r="F3620">
        <v>0.61961090933548557</v>
      </c>
      <c r="G3620">
        <v>55926</v>
      </c>
      <c r="H3620">
        <v>34652.359715496365</v>
      </c>
    </row>
    <row r="3621" spans="1:8" x14ac:dyDescent="0.2">
      <c r="A3621">
        <v>2018</v>
      </c>
      <c r="B3621" t="s">
        <v>125</v>
      </c>
      <c r="C3621" t="s">
        <v>16</v>
      </c>
      <c r="D3621">
        <v>31458</v>
      </c>
      <c r="E3621">
        <v>64922</v>
      </c>
      <c r="F3621">
        <v>0.54581988162496642</v>
      </c>
      <c r="G3621">
        <v>55926</v>
      </c>
      <c r="H3621">
        <v>30525.522699757872</v>
      </c>
    </row>
    <row r="3622" spans="1:8" x14ac:dyDescent="0.2">
      <c r="A3622">
        <v>2019</v>
      </c>
      <c r="B3622" t="s">
        <v>125</v>
      </c>
      <c r="C3622" t="s">
        <v>16</v>
      </c>
      <c r="D3622">
        <v>32873</v>
      </c>
      <c r="E3622">
        <v>67375</v>
      </c>
      <c r="F3622">
        <v>0.56644303201506596</v>
      </c>
      <c r="G3622">
        <v>55926</v>
      </c>
      <c r="H3622">
        <v>31678.893008474581</v>
      </c>
    </row>
    <row r="3623" spans="1:8" x14ac:dyDescent="0.2">
      <c r="A3623">
        <v>2020</v>
      </c>
      <c r="B3623" t="s">
        <v>125</v>
      </c>
      <c r="C3623" t="s">
        <v>16</v>
      </c>
      <c r="D3623">
        <v>37392</v>
      </c>
      <c r="E3623">
        <v>76158</v>
      </c>
      <c r="F3623">
        <v>0.64028450363196121</v>
      </c>
      <c r="G3623">
        <v>55926</v>
      </c>
      <c r="H3623">
        <v>35808.551150121064</v>
      </c>
    </row>
    <row r="3624" spans="1:8" x14ac:dyDescent="0.2">
      <c r="A3624">
        <v>2021</v>
      </c>
      <c r="B3624" t="s">
        <v>125</v>
      </c>
      <c r="C3624" t="s">
        <v>16</v>
      </c>
      <c r="D3624">
        <v>34732</v>
      </c>
      <c r="E3624">
        <v>70584</v>
      </c>
      <c r="F3624">
        <v>0.59342211460855532</v>
      </c>
      <c r="G3624">
        <v>55926</v>
      </c>
      <c r="H3624">
        <v>33187.725181598064</v>
      </c>
    </row>
    <row r="3625" spans="1:8" x14ac:dyDescent="0.2">
      <c r="A3625">
        <v>2022</v>
      </c>
      <c r="B3625" t="s">
        <v>125</v>
      </c>
      <c r="C3625" t="s">
        <v>16</v>
      </c>
      <c r="D3625">
        <v>32603</v>
      </c>
      <c r="E3625">
        <v>66101</v>
      </c>
      <c r="F3625">
        <v>0.55573210922787197</v>
      </c>
      <c r="G3625">
        <v>55926</v>
      </c>
      <c r="H3625">
        <v>31079.873940677968</v>
      </c>
    </row>
    <row r="3626" spans="1:8" x14ac:dyDescent="0.2">
      <c r="A3626">
        <v>2023</v>
      </c>
      <c r="B3626" t="s">
        <v>125</v>
      </c>
      <c r="C3626" t="s">
        <v>16</v>
      </c>
      <c r="D3626">
        <v>32659</v>
      </c>
      <c r="E3626">
        <v>65221</v>
      </c>
      <c r="F3626">
        <v>0.54833366962604246</v>
      </c>
      <c r="G3626">
        <v>55926</v>
      </c>
      <c r="H3626">
        <v>30666.108807506051</v>
      </c>
    </row>
    <row r="3627" spans="1:8" x14ac:dyDescent="0.2">
      <c r="A3627">
        <v>2000</v>
      </c>
      <c r="B3627" t="s">
        <v>125</v>
      </c>
      <c r="C3627" t="s">
        <v>17</v>
      </c>
      <c r="D3627">
        <v>72693</v>
      </c>
      <c r="E3627">
        <v>155623</v>
      </c>
      <c r="F3627">
        <v>1</v>
      </c>
      <c r="G3627">
        <v>72693</v>
      </c>
      <c r="H3627">
        <v>72693</v>
      </c>
    </row>
    <row r="3628" spans="1:8" x14ac:dyDescent="0.2">
      <c r="A3628">
        <v>2001</v>
      </c>
      <c r="B3628" t="s">
        <v>125</v>
      </c>
      <c r="C3628" t="s">
        <v>17</v>
      </c>
      <c r="D3628">
        <v>64871</v>
      </c>
      <c r="E3628">
        <v>130332</v>
      </c>
      <c r="F3628">
        <v>0.83748546166055149</v>
      </c>
      <c r="G3628">
        <v>72693</v>
      </c>
      <c r="H3628">
        <v>60879.330664490466</v>
      </c>
    </row>
    <row r="3629" spans="1:8" x14ac:dyDescent="0.2">
      <c r="A3629">
        <v>2002</v>
      </c>
      <c r="B3629" t="s">
        <v>125</v>
      </c>
      <c r="C3629" t="s">
        <v>17</v>
      </c>
      <c r="D3629">
        <v>80679</v>
      </c>
      <c r="E3629">
        <v>165468</v>
      </c>
      <c r="F3629">
        <v>1.0632618571804939</v>
      </c>
      <c r="G3629">
        <v>72693</v>
      </c>
      <c r="H3629">
        <v>77291.694184021646</v>
      </c>
    </row>
    <row r="3630" spans="1:8" x14ac:dyDescent="0.2">
      <c r="A3630">
        <v>2003</v>
      </c>
      <c r="B3630" t="s">
        <v>125</v>
      </c>
      <c r="C3630" t="s">
        <v>17</v>
      </c>
      <c r="D3630">
        <v>63953</v>
      </c>
      <c r="E3630">
        <v>129567</v>
      </c>
      <c r="F3630">
        <v>0.8325697358359625</v>
      </c>
      <c r="G3630">
        <v>72693</v>
      </c>
      <c r="H3630">
        <v>60521.991807123624</v>
      </c>
    </row>
    <row r="3631" spans="1:8" x14ac:dyDescent="0.2">
      <c r="A3631">
        <v>2004</v>
      </c>
      <c r="B3631" t="s">
        <v>125</v>
      </c>
      <c r="C3631" t="s">
        <v>17</v>
      </c>
      <c r="D3631">
        <v>73235</v>
      </c>
      <c r="E3631">
        <v>150746</v>
      </c>
      <c r="F3631">
        <v>0.96866144464507176</v>
      </c>
      <c r="G3631">
        <v>72693</v>
      </c>
      <c r="H3631">
        <v>70414.906395584199</v>
      </c>
    </row>
    <row r="3632" spans="1:8" x14ac:dyDescent="0.2">
      <c r="A3632">
        <v>2005</v>
      </c>
      <c r="B3632" t="s">
        <v>125</v>
      </c>
      <c r="C3632" t="s">
        <v>17</v>
      </c>
      <c r="D3632">
        <v>84883</v>
      </c>
      <c r="E3632">
        <v>172053</v>
      </c>
      <c r="F3632">
        <v>1.1055756539843082</v>
      </c>
      <c r="G3632">
        <v>72693</v>
      </c>
      <c r="H3632">
        <v>80367.611015081318</v>
      </c>
    </row>
    <row r="3633" spans="1:8" x14ac:dyDescent="0.2">
      <c r="A3633">
        <v>2006</v>
      </c>
      <c r="B3633" t="s">
        <v>125</v>
      </c>
      <c r="C3633" t="s">
        <v>17</v>
      </c>
      <c r="D3633">
        <v>95177</v>
      </c>
      <c r="E3633">
        <v>191802</v>
      </c>
      <c r="F3633">
        <v>1.2324784896834016</v>
      </c>
      <c r="G3633">
        <v>72693</v>
      </c>
      <c r="H3633">
        <v>89592.558850555506</v>
      </c>
    </row>
    <row r="3634" spans="1:8" x14ac:dyDescent="0.2">
      <c r="A3634">
        <v>2007</v>
      </c>
      <c r="B3634" t="s">
        <v>125</v>
      </c>
      <c r="C3634" t="s">
        <v>17</v>
      </c>
      <c r="D3634">
        <v>93194</v>
      </c>
      <c r="E3634">
        <v>186710</v>
      </c>
      <c r="F3634">
        <v>1.199758390469275</v>
      </c>
      <c r="G3634">
        <v>72693</v>
      </c>
      <c r="H3634">
        <v>87214.03667838301</v>
      </c>
    </row>
    <row r="3635" spans="1:8" x14ac:dyDescent="0.2">
      <c r="A3635">
        <v>2008</v>
      </c>
      <c r="B3635" t="s">
        <v>125</v>
      </c>
      <c r="C3635" t="s">
        <v>17</v>
      </c>
      <c r="D3635">
        <v>94749</v>
      </c>
      <c r="E3635">
        <v>190187</v>
      </c>
      <c r="F3635">
        <v>1.2221008462759362</v>
      </c>
      <c r="G3635">
        <v>72693</v>
      </c>
      <c r="H3635">
        <v>88838.176818336622</v>
      </c>
    </row>
    <row r="3636" spans="1:8" x14ac:dyDescent="0.2">
      <c r="A3636">
        <v>2009</v>
      </c>
      <c r="B3636" t="s">
        <v>125</v>
      </c>
      <c r="C3636" t="s">
        <v>17</v>
      </c>
      <c r="D3636">
        <v>99631</v>
      </c>
      <c r="E3636">
        <v>198805</v>
      </c>
      <c r="F3636">
        <v>1.2774782647809129</v>
      </c>
      <c r="G3636">
        <v>72693</v>
      </c>
      <c r="H3636">
        <v>92863.727501718895</v>
      </c>
    </row>
    <row r="3637" spans="1:8" x14ac:dyDescent="0.2">
      <c r="A3637">
        <v>2010</v>
      </c>
      <c r="B3637" t="s">
        <v>125</v>
      </c>
      <c r="C3637" t="s">
        <v>17</v>
      </c>
      <c r="D3637">
        <v>113755</v>
      </c>
      <c r="E3637">
        <v>226158</v>
      </c>
      <c r="F3637">
        <v>1.4532427725978807</v>
      </c>
      <c r="G3637">
        <v>72693</v>
      </c>
      <c r="H3637">
        <v>105640.57686845775</v>
      </c>
    </row>
    <row r="3638" spans="1:8" x14ac:dyDescent="0.2">
      <c r="A3638">
        <v>2011</v>
      </c>
      <c r="B3638" t="s">
        <v>125</v>
      </c>
      <c r="C3638" t="s">
        <v>17</v>
      </c>
      <c r="D3638">
        <v>121341</v>
      </c>
      <c r="E3638">
        <v>242519</v>
      </c>
      <c r="F3638">
        <v>1.5583750473901672</v>
      </c>
      <c r="G3638">
        <v>72693</v>
      </c>
      <c r="H3638">
        <v>113282.95731993343</v>
      </c>
    </row>
    <row r="3639" spans="1:8" x14ac:dyDescent="0.2">
      <c r="A3639">
        <v>2012</v>
      </c>
      <c r="B3639" t="s">
        <v>125</v>
      </c>
      <c r="C3639" t="s">
        <v>17</v>
      </c>
      <c r="D3639">
        <v>116899</v>
      </c>
      <c r="E3639">
        <v>235296</v>
      </c>
      <c r="F3639">
        <v>1.5119615995064997</v>
      </c>
      <c r="G3639">
        <v>72693</v>
      </c>
      <c r="H3639">
        <v>109909.02455292598</v>
      </c>
    </row>
    <row r="3640" spans="1:8" x14ac:dyDescent="0.2">
      <c r="A3640">
        <v>2013</v>
      </c>
      <c r="B3640" t="s">
        <v>125</v>
      </c>
      <c r="C3640" t="s">
        <v>17</v>
      </c>
      <c r="D3640">
        <v>131641</v>
      </c>
      <c r="E3640">
        <v>262724</v>
      </c>
      <c r="F3640">
        <v>1.6882080412278391</v>
      </c>
      <c r="G3640">
        <v>72693</v>
      </c>
      <c r="H3640">
        <v>122720.90714097531</v>
      </c>
    </row>
    <row r="3641" spans="1:8" x14ac:dyDescent="0.2">
      <c r="A3641">
        <v>2014</v>
      </c>
      <c r="B3641" t="s">
        <v>125</v>
      </c>
      <c r="C3641" t="s">
        <v>17</v>
      </c>
      <c r="D3641">
        <v>140453</v>
      </c>
      <c r="E3641">
        <v>280877</v>
      </c>
      <c r="F3641">
        <v>1.8048553234419076</v>
      </c>
      <c r="G3641">
        <v>72693</v>
      </c>
      <c r="H3641">
        <v>131200.3480269626</v>
      </c>
    </row>
    <row r="3642" spans="1:8" x14ac:dyDescent="0.2">
      <c r="A3642">
        <v>2015</v>
      </c>
      <c r="B3642" t="s">
        <v>125</v>
      </c>
      <c r="C3642" t="s">
        <v>17</v>
      </c>
      <c r="D3642">
        <v>147199</v>
      </c>
      <c r="E3642">
        <v>295417</v>
      </c>
      <c r="F3642">
        <v>1.898286243036055</v>
      </c>
      <c r="G3642">
        <v>72693</v>
      </c>
      <c r="H3642">
        <v>137992.12186501996</v>
      </c>
    </row>
    <row r="3643" spans="1:8" x14ac:dyDescent="0.2">
      <c r="A3643">
        <v>2016</v>
      </c>
      <c r="B3643" t="s">
        <v>125</v>
      </c>
      <c r="C3643" t="s">
        <v>17</v>
      </c>
      <c r="D3643">
        <v>144491</v>
      </c>
      <c r="E3643">
        <v>289030</v>
      </c>
      <c r="F3643">
        <v>1.8572447517397814</v>
      </c>
      <c r="G3643">
        <v>72693</v>
      </c>
      <c r="H3643">
        <v>135008.69273821992</v>
      </c>
    </row>
    <row r="3644" spans="1:8" x14ac:dyDescent="0.2">
      <c r="A3644">
        <v>2017</v>
      </c>
      <c r="B3644" t="s">
        <v>125</v>
      </c>
      <c r="C3644" t="s">
        <v>17</v>
      </c>
      <c r="D3644">
        <v>145610</v>
      </c>
      <c r="E3644">
        <v>291040</v>
      </c>
      <c r="F3644">
        <v>1.8701605803769366</v>
      </c>
      <c r="G3644">
        <v>72693</v>
      </c>
      <c r="H3644">
        <v>135947.58306934065</v>
      </c>
    </row>
    <row r="3645" spans="1:8" x14ac:dyDescent="0.2">
      <c r="A3645">
        <v>2018</v>
      </c>
      <c r="B3645" t="s">
        <v>125</v>
      </c>
      <c r="C3645" t="s">
        <v>17</v>
      </c>
      <c r="D3645">
        <v>164791</v>
      </c>
      <c r="E3645">
        <v>328939</v>
      </c>
      <c r="F3645">
        <v>2.1136914209339235</v>
      </c>
      <c r="G3645">
        <v>72693</v>
      </c>
      <c r="H3645">
        <v>153650.57046194971</v>
      </c>
    </row>
    <row r="3646" spans="1:8" x14ac:dyDescent="0.2">
      <c r="A3646">
        <v>2019</v>
      </c>
      <c r="B3646" t="s">
        <v>125</v>
      </c>
      <c r="C3646" t="s">
        <v>17</v>
      </c>
      <c r="D3646">
        <v>159404</v>
      </c>
      <c r="E3646">
        <v>318606</v>
      </c>
      <c r="F3646">
        <v>2.0472937804823195</v>
      </c>
      <c r="G3646">
        <v>72693</v>
      </c>
      <c r="H3646">
        <v>148823.92678460124</v>
      </c>
    </row>
    <row r="3647" spans="1:8" x14ac:dyDescent="0.2">
      <c r="A3647">
        <v>2020</v>
      </c>
      <c r="B3647" t="s">
        <v>125</v>
      </c>
      <c r="C3647" t="s">
        <v>17</v>
      </c>
      <c r="D3647">
        <v>168056</v>
      </c>
      <c r="E3647">
        <v>335660</v>
      </c>
      <c r="F3647">
        <v>2.1568791245509984</v>
      </c>
      <c r="G3647">
        <v>72693</v>
      </c>
      <c r="H3647">
        <v>156790.01420098572</v>
      </c>
    </row>
    <row r="3648" spans="1:8" x14ac:dyDescent="0.2">
      <c r="A3648">
        <v>2021</v>
      </c>
      <c r="B3648" t="s">
        <v>125</v>
      </c>
      <c r="C3648" t="s">
        <v>17</v>
      </c>
      <c r="D3648">
        <v>178258</v>
      </c>
      <c r="E3648">
        <v>355142</v>
      </c>
      <c r="F3648">
        <v>2.282066275550529</v>
      </c>
      <c r="G3648">
        <v>72693</v>
      </c>
      <c r="H3648">
        <v>165890.24376859461</v>
      </c>
    </row>
    <row r="3649" spans="1:8" x14ac:dyDescent="0.2">
      <c r="A3649">
        <v>2022</v>
      </c>
      <c r="B3649" t="s">
        <v>125</v>
      </c>
      <c r="C3649" t="s">
        <v>17</v>
      </c>
      <c r="D3649">
        <v>183375</v>
      </c>
      <c r="E3649">
        <v>366233</v>
      </c>
      <c r="F3649">
        <v>2.3533346613289807</v>
      </c>
      <c r="G3649">
        <v>72693</v>
      </c>
      <c r="H3649">
        <v>171070.95653598759</v>
      </c>
    </row>
    <row r="3650" spans="1:8" x14ac:dyDescent="0.2">
      <c r="A3650">
        <v>2023</v>
      </c>
      <c r="B3650" t="s">
        <v>125</v>
      </c>
      <c r="C3650" t="s">
        <v>17</v>
      </c>
      <c r="D3650">
        <v>179586</v>
      </c>
      <c r="E3650">
        <v>357869</v>
      </c>
      <c r="F3650">
        <v>2.2995893923134756</v>
      </c>
      <c r="G3650">
        <v>72693</v>
      </c>
      <c r="H3650">
        <v>167164.05169544349</v>
      </c>
    </row>
    <row r="3651" spans="1:8" x14ac:dyDescent="0.2">
      <c r="A3651">
        <v>2000</v>
      </c>
      <c r="B3651" t="s">
        <v>125</v>
      </c>
      <c r="C3651" t="s">
        <v>18</v>
      </c>
      <c r="D3651">
        <v>640644</v>
      </c>
      <c r="E3651">
        <v>1280996</v>
      </c>
      <c r="F3651">
        <v>1</v>
      </c>
      <c r="G3651">
        <v>640644</v>
      </c>
      <c r="H3651">
        <v>640644</v>
      </c>
    </row>
    <row r="3652" spans="1:8" x14ac:dyDescent="0.2">
      <c r="A3652">
        <v>2001</v>
      </c>
      <c r="B3652" t="s">
        <v>125</v>
      </c>
      <c r="C3652" t="s">
        <v>18</v>
      </c>
      <c r="D3652">
        <v>588275</v>
      </c>
      <c r="E3652">
        <v>1175744</v>
      </c>
      <c r="F3652">
        <v>0.91783580901111328</v>
      </c>
      <c r="G3652">
        <v>640644</v>
      </c>
      <c r="H3652">
        <v>588006.00402811565</v>
      </c>
    </row>
    <row r="3653" spans="1:8" x14ac:dyDescent="0.2">
      <c r="A3653">
        <v>2002</v>
      </c>
      <c r="B3653" t="s">
        <v>125</v>
      </c>
      <c r="C3653" t="s">
        <v>18</v>
      </c>
      <c r="D3653">
        <v>672580</v>
      </c>
      <c r="E3653">
        <v>1343880</v>
      </c>
      <c r="F3653">
        <v>1.0490899269006304</v>
      </c>
      <c r="G3653">
        <v>640644</v>
      </c>
      <c r="H3653">
        <v>672093.16712932743</v>
      </c>
    </row>
    <row r="3654" spans="1:8" x14ac:dyDescent="0.2">
      <c r="A3654">
        <v>2003</v>
      </c>
      <c r="B3654" t="s">
        <v>125</v>
      </c>
      <c r="C3654" t="s">
        <v>18</v>
      </c>
      <c r="D3654">
        <v>745309</v>
      </c>
      <c r="E3654">
        <v>1486254</v>
      </c>
      <c r="F3654">
        <v>1.1602331310948668</v>
      </c>
      <c r="G3654">
        <v>640644</v>
      </c>
      <c r="H3654">
        <v>743296.39403713983</v>
      </c>
    </row>
    <row r="3655" spans="1:8" x14ac:dyDescent="0.2">
      <c r="A3655">
        <v>2004</v>
      </c>
      <c r="B3655" t="s">
        <v>125</v>
      </c>
      <c r="C3655" t="s">
        <v>18</v>
      </c>
      <c r="D3655">
        <v>740284</v>
      </c>
      <c r="E3655">
        <v>1477339</v>
      </c>
      <c r="F3655">
        <v>1.1532737026501254</v>
      </c>
      <c r="G3655">
        <v>640644</v>
      </c>
      <c r="H3655">
        <v>738837.87796058692</v>
      </c>
    </row>
    <row r="3656" spans="1:8" x14ac:dyDescent="0.2">
      <c r="A3656">
        <v>2005</v>
      </c>
      <c r="B3656" t="s">
        <v>125</v>
      </c>
      <c r="C3656" t="s">
        <v>18</v>
      </c>
      <c r="D3656">
        <v>768430</v>
      </c>
      <c r="E3656">
        <v>1533924</v>
      </c>
      <c r="F3656">
        <v>1.1974463620495301</v>
      </c>
      <c r="G3656">
        <v>640644</v>
      </c>
      <c r="H3656">
        <v>767136.82716885919</v>
      </c>
    </row>
    <row r="3657" spans="1:8" x14ac:dyDescent="0.2">
      <c r="A3657">
        <v>2006</v>
      </c>
      <c r="B3657" t="s">
        <v>125</v>
      </c>
      <c r="C3657" t="s">
        <v>18</v>
      </c>
      <c r="D3657">
        <v>812816</v>
      </c>
      <c r="E3657">
        <v>1621994</v>
      </c>
      <c r="F3657">
        <v>1.266197552529438</v>
      </c>
      <c r="G3657">
        <v>640644</v>
      </c>
      <c r="H3657">
        <v>811181.86484266922</v>
      </c>
    </row>
    <row r="3658" spans="1:8" x14ac:dyDescent="0.2">
      <c r="A3658">
        <v>2007</v>
      </c>
      <c r="B3658" t="s">
        <v>125</v>
      </c>
      <c r="C3658" t="s">
        <v>18</v>
      </c>
      <c r="D3658">
        <v>809277</v>
      </c>
      <c r="E3658">
        <v>1614110</v>
      </c>
      <c r="F3658">
        <v>1.2600429665666404</v>
      </c>
      <c r="G3658">
        <v>640644</v>
      </c>
      <c r="H3658">
        <v>807238.96627311874</v>
      </c>
    </row>
    <row r="3659" spans="1:8" x14ac:dyDescent="0.2">
      <c r="A3659">
        <v>2008</v>
      </c>
      <c r="B3659" t="s">
        <v>125</v>
      </c>
      <c r="C3659" t="s">
        <v>18</v>
      </c>
      <c r="D3659">
        <v>864829</v>
      </c>
      <c r="E3659">
        <v>1726899</v>
      </c>
      <c r="F3659">
        <v>1.3480908605491353</v>
      </c>
      <c r="G3659">
        <v>640644</v>
      </c>
      <c r="H3659">
        <v>863646.3212656402</v>
      </c>
    </row>
    <row r="3660" spans="1:8" x14ac:dyDescent="0.2">
      <c r="A3660">
        <v>2009</v>
      </c>
      <c r="B3660" t="s">
        <v>125</v>
      </c>
      <c r="C3660" t="s">
        <v>18</v>
      </c>
      <c r="D3660">
        <v>866419</v>
      </c>
      <c r="E3660">
        <v>1726833</v>
      </c>
      <c r="F3660">
        <v>1.3480393381400098</v>
      </c>
      <c r="G3660">
        <v>640644</v>
      </c>
      <c r="H3660">
        <v>863613.31374336837</v>
      </c>
    </row>
    <row r="3661" spans="1:8" x14ac:dyDescent="0.2">
      <c r="A3661">
        <v>2010</v>
      </c>
      <c r="B3661" t="s">
        <v>125</v>
      </c>
      <c r="C3661" t="s">
        <v>18</v>
      </c>
      <c r="D3661">
        <v>930252</v>
      </c>
      <c r="E3661">
        <v>1853539</v>
      </c>
      <c r="F3661">
        <v>1.4469514346649013</v>
      </c>
      <c r="G3661">
        <v>640644</v>
      </c>
      <c r="H3661">
        <v>926980.75490946101</v>
      </c>
    </row>
    <row r="3662" spans="1:8" x14ac:dyDescent="0.2">
      <c r="A3662">
        <v>2011</v>
      </c>
      <c r="B3662" t="s">
        <v>125</v>
      </c>
      <c r="C3662" t="s">
        <v>18</v>
      </c>
      <c r="D3662">
        <v>957420</v>
      </c>
      <c r="E3662">
        <v>1908689</v>
      </c>
      <c r="F3662">
        <v>1.49000387198711</v>
      </c>
      <c r="G3662">
        <v>640644</v>
      </c>
      <c r="H3662">
        <v>954562.04056531016</v>
      </c>
    </row>
    <row r="3663" spans="1:8" x14ac:dyDescent="0.2">
      <c r="A3663">
        <v>2012</v>
      </c>
      <c r="B3663" t="s">
        <v>125</v>
      </c>
      <c r="C3663" t="s">
        <v>18</v>
      </c>
      <c r="D3663">
        <v>964620</v>
      </c>
      <c r="E3663">
        <v>1921124</v>
      </c>
      <c r="F3663">
        <v>1.4997111622518728</v>
      </c>
      <c r="G3663">
        <v>640644</v>
      </c>
      <c r="H3663">
        <v>960780.95782968879</v>
      </c>
    </row>
    <row r="3664" spans="1:8" x14ac:dyDescent="0.2">
      <c r="A3664">
        <v>2013</v>
      </c>
      <c r="B3664" t="s">
        <v>125</v>
      </c>
      <c r="C3664" t="s">
        <v>18</v>
      </c>
      <c r="D3664">
        <v>991281</v>
      </c>
      <c r="E3664">
        <v>1976789</v>
      </c>
      <c r="F3664">
        <v>1.543165630493772</v>
      </c>
      <c r="G3664">
        <v>640644</v>
      </c>
      <c r="H3664">
        <v>988619.80218205205</v>
      </c>
    </row>
    <row r="3665" spans="1:8" x14ac:dyDescent="0.2">
      <c r="A3665">
        <v>2014</v>
      </c>
      <c r="B3665" t="s">
        <v>125</v>
      </c>
      <c r="C3665" t="s">
        <v>18</v>
      </c>
      <c r="D3665">
        <v>980312</v>
      </c>
      <c r="E3665">
        <v>1957368</v>
      </c>
      <c r="F3665">
        <v>1.5280047712873421</v>
      </c>
      <c r="G3665">
        <v>640644</v>
      </c>
      <c r="H3665">
        <v>978907.08869660797</v>
      </c>
    </row>
    <row r="3666" spans="1:8" x14ac:dyDescent="0.2">
      <c r="A3666">
        <v>2015</v>
      </c>
      <c r="B3666" t="s">
        <v>125</v>
      </c>
      <c r="C3666" t="s">
        <v>18</v>
      </c>
      <c r="D3666">
        <v>991016</v>
      </c>
      <c r="E3666">
        <v>1975709</v>
      </c>
      <c r="F3666">
        <v>1.5423225365262656</v>
      </c>
      <c r="G3666">
        <v>640644</v>
      </c>
      <c r="H3666">
        <v>988079.67909033294</v>
      </c>
    </row>
    <row r="3667" spans="1:8" x14ac:dyDescent="0.2">
      <c r="A3667">
        <v>2016</v>
      </c>
      <c r="B3667" t="s">
        <v>125</v>
      </c>
      <c r="C3667" t="s">
        <v>18</v>
      </c>
      <c r="D3667">
        <v>1042729</v>
      </c>
      <c r="E3667">
        <v>2080417</v>
      </c>
      <c r="F3667">
        <v>1.6240620579611489</v>
      </c>
      <c r="G3667">
        <v>640644</v>
      </c>
      <c r="H3667">
        <v>1040445.6130604623</v>
      </c>
    </row>
    <row r="3668" spans="1:8" x14ac:dyDescent="0.2">
      <c r="A3668">
        <v>2017</v>
      </c>
      <c r="B3668" t="s">
        <v>125</v>
      </c>
      <c r="C3668" t="s">
        <v>18</v>
      </c>
      <c r="D3668">
        <v>1058617</v>
      </c>
      <c r="E3668">
        <v>2111247</v>
      </c>
      <c r="F3668">
        <v>1.6481292681632105</v>
      </c>
      <c r="G3668">
        <v>640644</v>
      </c>
      <c r="H3668">
        <v>1055864.1268731519</v>
      </c>
    </row>
    <row r="3669" spans="1:8" x14ac:dyDescent="0.2">
      <c r="A3669">
        <v>2018</v>
      </c>
      <c r="B3669" t="s">
        <v>125</v>
      </c>
      <c r="C3669" t="s">
        <v>18</v>
      </c>
      <c r="D3669">
        <v>1035739</v>
      </c>
      <c r="E3669">
        <v>2062912</v>
      </c>
      <c r="F3669">
        <v>1.6103969099044806</v>
      </c>
      <c r="G3669">
        <v>640644</v>
      </c>
      <c r="H3669">
        <v>1031691.1179488461</v>
      </c>
    </row>
    <row r="3670" spans="1:8" x14ac:dyDescent="0.2">
      <c r="A3670">
        <v>2019</v>
      </c>
      <c r="B3670" t="s">
        <v>125</v>
      </c>
      <c r="C3670" t="s">
        <v>18</v>
      </c>
      <c r="D3670">
        <v>1048834</v>
      </c>
      <c r="E3670">
        <v>2091717</v>
      </c>
      <c r="F3670">
        <v>1.6328833189174674</v>
      </c>
      <c r="G3670">
        <v>640644</v>
      </c>
      <c r="H3670">
        <v>1046096.900964562</v>
      </c>
    </row>
    <row r="3671" spans="1:8" x14ac:dyDescent="0.2">
      <c r="A3671">
        <v>2020</v>
      </c>
      <c r="B3671" t="s">
        <v>125</v>
      </c>
      <c r="C3671" t="s">
        <v>18</v>
      </c>
      <c r="D3671">
        <v>1088816</v>
      </c>
      <c r="E3671">
        <v>2169927</v>
      </c>
      <c r="F3671">
        <v>1.6939373737310655</v>
      </c>
      <c r="G3671">
        <v>640644</v>
      </c>
      <c r="H3671">
        <v>1085210.8148565646</v>
      </c>
    </row>
    <row r="3672" spans="1:8" x14ac:dyDescent="0.2">
      <c r="A3672">
        <v>2021</v>
      </c>
      <c r="B3672" t="s">
        <v>125</v>
      </c>
      <c r="C3672" t="s">
        <v>18</v>
      </c>
      <c r="D3672">
        <v>1034122</v>
      </c>
      <c r="E3672">
        <v>2061527</v>
      </c>
      <c r="F3672">
        <v>1.6093157199554098</v>
      </c>
      <c r="G3672">
        <v>640644</v>
      </c>
      <c r="H3672">
        <v>1030998.4600951135</v>
      </c>
    </row>
    <row r="3673" spans="1:8" x14ac:dyDescent="0.2">
      <c r="A3673">
        <v>2022</v>
      </c>
      <c r="B3673" t="s">
        <v>125</v>
      </c>
      <c r="C3673" t="s">
        <v>18</v>
      </c>
      <c r="D3673">
        <v>1043211</v>
      </c>
      <c r="E3673">
        <v>2080198</v>
      </c>
      <c r="F3673">
        <v>1.6238910972399601</v>
      </c>
      <c r="G3673">
        <v>640644</v>
      </c>
      <c r="H3673">
        <v>1040336.088100197</v>
      </c>
    </row>
    <row r="3674" spans="1:8" x14ac:dyDescent="0.2">
      <c r="A3674">
        <v>2023</v>
      </c>
      <c r="B3674" t="s">
        <v>125</v>
      </c>
      <c r="C3674" t="s">
        <v>18</v>
      </c>
      <c r="D3674">
        <v>1098331</v>
      </c>
      <c r="E3674">
        <v>2190701</v>
      </c>
      <c r="F3674">
        <v>1.7101544423245663</v>
      </c>
      <c r="G3674">
        <v>640644</v>
      </c>
      <c r="H3674">
        <v>1095600.1825485795</v>
      </c>
    </row>
    <row r="3675" spans="1:8" x14ac:dyDescent="0.2">
      <c r="A3675">
        <v>2000</v>
      </c>
      <c r="B3675" t="s">
        <v>83</v>
      </c>
      <c r="C3675" t="s">
        <v>2</v>
      </c>
      <c r="D3675">
        <v>10322</v>
      </c>
      <c r="E3675">
        <v>509634</v>
      </c>
      <c r="F3675">
        <v>1</v>
      </c>
      <c r="G3675">
        <v>10322</v>
      </c>
      <c r="H3675">
        <v>10322</v>
      </c>
    </row>
    <row r="3676" spans="1:8" x14ac:dyDescent="0.2">
      <c r="A3676">
        <v>2001</v>
      </c>
      <c r="B3676" t="s">
        <v>83</v>
      </c>
      <c r="C3676" t="s">
        <v>2</v>
      </c>
      <c r="D3676">
        <v>22868</v>
      </c>
      <c r="E3676">
        <v>630079</v>
      </c>
      <c r="F3676">
        <v>1.2363362726976614</v>
      </c>
      <c r="G3676">
        <v>10322</v>
      </c>
      <c r="H3676">
        <v>12761.463006785261</v>
      </c>
    </row>
    <row r="3677" spans="1:8" x14ac:dyDescent="0.2">
      <c r="A3677">
        <v>2002</v>
      </c>
      <c r="B3677" t="s">
        <v>83</v>
      </c>
      <c r="C3677" t="s">
        <v>2</v>
      </c>
      <c r="D3677">
        <v>14013</v>
      </c>
      <c r="E3677">
        <v>671497</v>
      </c>
      <c r="F3677">
        <v>1.3176063606431283</v>
      </c>
      <c r="G3677">
        <v>10322</v>
      </c>
      <c r="H3677">
        <v>13600.33285455837</v>
      </c>
    </row>
    <row r="3678" spans="1:8" x14ac:dyDescent="0.2">
      <c r="A3678">
        <v>2003</v>
      </c>
      <c r="B3678" t="s">
        <v>83</v>
      </c>
      <c r="C3678" t="s">
        <v>2</v>
      </c>
      <c r="D3678">
        <v>22612</v>
      </c>
      <c r="E3678">
        <v>759032</v>
      </c>
      <c r="F3678">
        <v>1.4893668789758925</v>
      </c>
      <c r="G3678">
        <v>10322</v>
      </c>
      <c r="H3678">
        <v>15373.244924789162</v>
      </c>
    </row>
    <row r="3679" spans="1:8" x14ac:dyDescent="0.2">
      <c r="A3679">
        <v>2004</v>
      </c>
      <c r="B3679" t="s">
        <v>83</v>
      </c>
      <c r="C3679" t="s">
        <v>2</v>
      </c>
      <c r="D3679">
        <v>26331</v>
      </c>
      <c r="E3679">
        <v>870849</v>
      </c>
      <c r="F3679">
        <v>1.7087733549959383</v>
      </c>
      <c r="G3679">
        <v>10322</v>
      </c>
      <c r="H3679">
        <v>17637.958570268074</v>
      </c>
    </row>
    <row r="3680" spans="1:8" x14ac:dyDescent="0.2">
      <c r="A3680">
        <v>2005</v>
      </c>
      <c r="B3680" t="s">
        <v>83</v>
      </c>
      <c r="C3680" t="s">
        <v>2</v>
      </c>
      <c r="D3680">
        <v>26823</v>
      </c>
      <c r="E3680">
        <v>940958</v>
      </c>
      <c r="F3680">
        <v>1.8463407072526559</v>
      </c>
      <c r="G3680">
        <v>10322</v>
      </c>
      <c r="H3680">
        <v>19057.928780261915</v>
      </c>
    </row>
    <row r="3681" spans="1:8" x14ac:dyDescent="0.2">
      <c r="A3681">
        <v>2006</v>
      </c>
      <c r="B3681" t="s">
        <v>83</v>
      </c>
      <c r="C3681" t="s">
        <v>2</v>
      </c>
      <c r="D3681">
        <v>27736</v>
      </c>
      <c r="E3681">
        <v>1064127</v>
      </c>
      <c r="F3681">
        <v>2.0880219922532639</v>
      </c>
      <c r="G3681">
        <v>10322</v>
      </c>
      <c r="H3681">
        <v>21552.563004038191</v>
      </c>
    </row>
    <row r="3682" spans="1:8" x14ac:dyDescent="0.2">
      <c r="A3682">
        <v>2007</v>
      </c>
      <c r="B3682" t="s">
        <v>83</v>
      </c>
      <c r="C3682" t="s">
        <v>2</v>
      </c>
      <c r="D3682">
        <v>27873</v>
      </c>
      <c r="E3682">
        <v>1107246</v>
      </c>
      <c r="F3682">
        <v>2.1726297695993595</v>
      </c>
      <c r="G3682">
        <v>10322</v>
      </c>
      <c r="H3682">
        <v>22425.884481804587</v>
      </c>
    </row>
    <row r="3683" spans="1:8" x14ac:dyDescent="0.2">
      <c r="A3683">
        <v>2008</v>
      </c>
      <c r="B3683" t="s">
        <v>83</v>
      </c>
      <c r="C3683" t="s">
        <v>2</v>
      </c>
      <c r="D3683">
        <v>33253</v>
      </c>
      <c r="E3683">
        <v>1177842</v>
      </c>
      <c r="F3683">
        <v>2.3111527095915894</v>
      </c>
      <c r="G3683">
        <v>10322</v>
      </c>
      <c r="H3683">
        <v>23855.718268404384</v>
      </c>
    </row>
    <row r="3684" spans="1:8" x14ac:dyDescent="0.2">
      <c r="A3684">
        <v>2009</v>
      </c>
      <c r="B3684" t="s">
        <v>83</v>
      </c>
      <c r="C3684" t="s">
        <v>2</v>
      </c>
      <c r="D3684">
        <v>26145</v>
      </c>
      <c r="E3684">
        <v>1243106</v>
      </c>
      <c r="F3684">
        <v>2.4392132393050701</v>
      </c>
      <c r="G3684">
        <v>10322</v>
      </c>
      <c r="H3684">
        <v>25177.559056106933</v>
      </c>
    </row>
    <row r="3685" spans="1:8" x14ac:dyDescent="0.2">
      <c r="A3685">
        <v>2010</v>
      </c>
      <c r="B3685" t="s">
        <v>83</v>
      </c>
      <c r="C3685" t="s">
        <v>2</v>
      </c>
      <c r="D3685">
        <v>30581</v>
      </c>
      <c r="E3685">
        <v>1400862</v>
      </c>
      <c r="F3685">
        <v>2.7487608754517949</v>
      </c>
      <c r="G3685">
        <v>10322</v>
      </c>
      <c r="H3685">
        <v>28372.709756413427</v>
      </c>
    </row>
    <row r="3686" spans="1:8" x14ac:dyDescent="0.2">
      <c r="A3686">
        <v>2011</v>
      </c>
      <c r="B3686" t="s">
        <v>83</v>
      </c>
      <c r="C3686" t="s">
        <v>2</v>
      </c>
      <c r="D3686">
        <v>38641</v>
      </c>
      <c r="E3686">
        <v>1542449</v>
      </c>
      <c r="F3686">
        <v>3.0265818214640312</v>
      </c>
      <c r="G3686">
        <v>10322</v>
      </c>
      <c r="H3686">
        <v>31240.37756115173</v>
      </c>
    </row>
    <row r="3687" spans="1:8" x14ac:dyDescent="0.2">
      <c r="A3687">
        <v>2012</v>
      </c>
      <c r="B3687" t="s">
        <v>83</v>
      </c>
      <c r="C3687" t="s">
        <v>2</v>
      </c>
      <c r="D3687">
        <v>31652</v>
      </c>
      <c r="E3687">
        <v>1631813</v>
      </c>
      <c r="F3687">
        <v>3.2019311898342733</v>
      </c>
      <c r="G3687">
        <v>10322</v>
      </c>
      <c r="H3687">
        <v>33050.333741469367</v>
      </c>
    </row>
    <row r="3688" spans="1:8" x14ac:dyDescent="0.2">
      <c r="A3688">
        <v>2013</v>
      </c>
      <c r="B3688" t="s">
        <v>83</v>
      </c>
      <c r="C3688" t="s">
        <v>2</v>
      </c>
      <c r="D3688">
        <v>35894</v>
      </c>
      <c r="E3688">
        <v>1789983</v>
      </c>
      <c r="F3688">
        <v>3.5122911736658073</v>
      </c>
      <c r="G3688">
        <v>10322</v>
      </c>
      <c r="H3688">
        <v>36253.869494578466</v>
      </c>
    </row>
    <row r="3689" spans="1:8" x14ac:dyDescent="0.2">
      <c r="A3689">
        <v>2014</v>
      </c>
      <c r="B3689" t="s">
        <v>83</v>
      </c>
      <c r="C3689" t="s">
        <v>2</v>
      </c>
      <c r="D3689">
        <v>33713</v>
      </c>
      <c r="E3689">
        <v>1951160</v>
      </c>
      <c r="F3689">
        <v>3.8285514702708219</v>
      </c>
      <c r="G3689">
        <v>10322</v>
      </c>
      <c r="H3689">
        <v>39518.308276135424</v>
      </c>
    </row>
    <row r="3690" spans="1:8" x14ac:dyDescent="0.2">
      <c r="A3690">
        <v>2015</v>
      </c>
      <c r="B3690" t="s">
        <v>83</v>
      </c>
      <c r="C3690" t="s">
        <v>2</v>
      </c>
      <c r="D3690">
        <v>44654</v>
      </c>
      <c r="E3690">
        <v>2158716</v>
      </c>
      <c r="F3690">
        <v>4.2358162916916848</v>
      </c>
      <c r="G3690">
        <v>10322</v>
      </c>
      <c r="H3690">
        <v>43722.095762841571</v>
      </c>
    </row>
    <row r="3691" spans="1:8" x14ac:dyDescent="0.2">
      <c r="A3691">
        <v>2016</v>
      </c>
      <c r="B3691" t="s">
        <v>83</v>
      </c>
      <c r="C3691" t="s">
        <v>2</v>
      </c>
      <c r="D3691">
        <v>45106</v>
      </c>
      <c r="E3691">
        <v>2301539</v>
      </c>
      <c r="F3691">
        <v>4.5160625076034959</v>
      </c>
      <c r="G3691">
        <v>10322</v>
      </c>
      <c r="H3691">
        <v>46614.797203483286</v>
      </c>
    </row>
    <row r="3692" spans="1:8" x14ac:dyDescent="0.2">
      <c r="A3692">
        <v>2017</v>
      </c>
      <c r="B3692" t="s">
        <v>83</v>
      </c>
      <c r="C3692" t="s">
        <v>2</v>
      </c>
      <c r="D3692">
        <v>47690</v>
      </c>
      <c r="E3692">
        <v>2437463</v>
      </c>
      <c r="F3692">
        <v>4.7827715576276306</v>
      </c>
      <c r="G3692">
        <v>10322</v>
      </c>
      <c r="H3692">
        <v>49367.768017832401</v>
      </c>
    </row>
    <row r="3693" spans="1:8" x14ac:dyDescent="0.2">
      <c r="A3693">
        <v>2018</v>
      </c>
      <c r="B3693" t="s">
        <v>83</v>
      </c>
      <c r="C3693" t="s">
        <v>2</v>
      </c>
      <c r="D3693">
        <v>41731</v>
      </c>
      <c r="E3693">
        <v>2604997</v>
      </c>
      <c r="F3693">
        <v>5.1115055117986632</v>
      </c>
      <c r="G3693">
        <v>10322</v>
      </c>
      <c r="H3693">
        <v>52760.959892785802</v>
      </c>
    </row>
    <row r="3694" spans="1:8" x14ac:dyDescent="0.2">
      <c r="A3694">
        <v>2019</v>
      </c>
      <c r="B3694" t="s">
        <v>83</v>
      </c>
      <c r="C3694" t="s">
        <v>2</v>
      </c>
      <c r="D3694">
        <v>46811</v>
      </c>
      <c r="E3694">
        <v>2767691</v>
      </c>
      <c r="F3694">
        <v>5.4307424543888363</v>
      </c>
      <c r="G3694">
        <v>10322</v>
      </c>
      <c r="H3694">
        <v>56056.12361420157</v>
      </c>
    </row>
    <row r="3695" spans="1:8" x14ac:dyDescent="0.2">
      <c r="A3695">
        <v>2020</v>
      </c>
      <c r="B3695" t="s">
        <v>83</v>
      </c>
      <c r="C3695" t="s">
        <v>2</v>
      </c>
      <c r="D3695">
        <v>66433</v>
      </c>
      <c r="E3695">
        <v>2837118</v>
      </c>
      <c r="F3695">
        <v>5.5669715913773414</v>
      </c>
      <c r="G3695">
        <v>10322</v>
      </c>
      <c r="H3695">
        <v>57462.28076619692</v>
      </c>
    </row>
    <row r="3696" spans="1:8" x14ac:dyDescent="0.2">
      <c r="A3696">
        <v>2021</v>
      </c>
      <c r="B3696" t="s">
        <v>83</v>
      </c>
      <c r="C3696" t="s">
        <v>2</v>
      </c>
      <c r="D3696">
        <v>52084</v>
      </c>
      <c r="E3696">
        <v>2964306</v>
      </c>
      <c r="F3696">
        <v>5.8165389279365192</v>
      </c>
      <c r="G3696">
        <v>10322</v>
      </c>
      <c r="H3696">
        <v>60038.314814160753</v>
      </c>
    </row>
    <row r="3697" spans="1:8" x14ac:dyDescent="0.2">
      <c r="A3697">
        <v>2022</v>
      </c>
      <c r="B3697" t="s">
        <v>83</v>
      </c>
      <c r="C3697" t="s">
        <v>2</v>
      </c>
      <c r="D3697">
        <v>64605</v>
      </c>
      <c r="E3697">
        <v>3249845</v>
      </c>
      <c r="F3697">
        <v>6.3768214051652752</v>
      </c>
      <c r="G3697">
        <v>10322</v>
      </c>
      <c r="H3697">
        <v>65821.550544115977</v>
      </c>
    </row>
    <row r="3698" spans="1:8" x14ac:dyDescent="0.2">
      <c r="A3698">
        <v>2023</v>
      </c>
      <c r="B3698" t="s">
        <v>83</v>
      </c>
      <c r="C3698" t="s">
        <v>2</v>
      </c>
      <c r="D3698">
        <v>67811</v>
      </c>
      <c r="E3698">
        <v>3441106</v>
      </c>
      <c r="F3698">
        <v>6.7521123001997516</v>
      </c>
      <c r="G3698">
        <v>10322</v>
      </c>
      <c r="H3698">
        <v>69695.303162661832</v>
      </c>
    </row>
    <row r="3699" spans="1:8" x14ac:dyDescent="0.2">
      <c r="A3699">
        <v>2000</v>
      </c>
      <c r="B3699" t="s">
        <v>83</v>
      </c>
      <c r="C3699" t="s">
        <v>3</v>
      </c>
      <c r="D3699">
        <v>40186</v>
      </c>
      <c r="E3699">
        <v>733910</v>
      </c>
      <c r="F3699">
        <v>1</v>
      </c>
      <c r="G3699">
        <v>40186</v>
      </c>
      <c r="H3699">
        <v>40186</v>
      </c>
    </row>
    <row r="3700" spans="1:8" x14ac:dyDescent="0.2">
      <c r="A3700">
        <v>2001</v>
      </c>
      <c r="B3700" t="s">
        <v>83</v>
      </c>
      <c r="C3700" t="s">
        <v>3</v>
      </c>
      <c r="D3700">
        <v>41487</v>
      </c>
      <c r="E3700">
        <v>741755</v>
      </c>
      <c r="F3700">
        <v>1.0106893215789401</v>
      </c>
      <c r="G3700">
        <v>40186</v>
      </c>
      <c r="H3700">
        <v>40615.561076971288</v>
      </c>
    </row>
    <row r="3701" spans="1:8" x14ac:dyDescent="0.2">
      <c r="A3701">
        <v>2002</v>
      </c>
      <c r="B3701" t="s">
        <v>83</v>
      </c>
      <c r="C3701" t="s">
        <v>3</v>
      </c>
      <c r="D3701">
        <v>34687</v>
      </c>
      <c r="E3701">
        <v>684041</v>
      </c>
      <c r="F3701">
        <v>0.93205025139322262</v>
      </c>
      <c r="G3701">
        <v>40186</v>
      </c>
      <c r="H3701">
        <v>37455.371402488046</v>
      </c>
    </row>
    <row r="3702" spans="1:8" x14ac:dyDescent="0.2">
      <c r="A3702">
        <v>2003</v>
      </c>
      <c r="B3702" t="s">
        <v>83</v>
      </c>
      <c r="C3702" t="s">
        <v>3</v>
      </c>
      <c r="D3702">
        <v>43920</v>
      </c>
      <c r="E3702">
        <v>731168</v>
      </c>
      <c r="F3702">
        <v>0.99626384706571647</v>
      </c>
      <c r="G3702">
        <v>40186</v>
      </c>
      <c r="H3702">
        <v>40035.858958182886</v>
      </c>
    </row>
    <row r="3703" spans="1:8" x14ac:dyDescent="0.2">
      <c r="A3703">
        <v>2004</v>
      </c>
      <c r="B3703" t="s">
        <v>83</v>
      </c>
      <c r="C3703" t="s">
        <v>3</v>
      </c>
      <c r="D3703">
        <v>35591</v>
      </c>
      <c r="E3703">
        <v>724784</v>
      </c>
      <c r="F3703">
        <v>0.98756523279421182</v>
      </c>
      <c r="G3703">
        <v>40186</v>
      </c>
      <c r="H3703">
        <v>39686.296445068197</v>
      </c>
    </row>
    <row r="3704" spans="1:8" x14ac:dyDescent="0.2">
      <c r="A3704">
        <v>2005</v>
      </c>
      <c r="B3704" t="s">
        <v>83</v>
      </c>
      <c r="C3704" t="s">
        <v>3</v>
      </c>
      <c r="D3704">
        <v>42086</v>
      </c>
      <c r="E3704">
        <v>750817</v>
      </c>
      <c r="F3704">
        <v>1.0230368846316307</v>
      </c>
      <c r="G3704">
        <v>40186</v>
      </c>
      <c r="H3704">
        <v>41111.760245806712</v>
      </c>
    </row>
    <row r="3705" spans="1:8" x14ac:dyDescent="0.2">
      <c r="A3705">
        <v>2006</v>
      </c>
      <c r="B3705" t="s">
        <v>83</v>
      </c>
      <c r="C3705" t="s">
        <v>3</v>
      </c>
      <c r="D3705">
        <v>44204</v>
      </c>
      <c r="E3705">
        <v>749575</v>
      </c>
      <c r="F3705">
        <v>1.0213445790355766</v>
      </c>
      <c r="G3705">
        <v>40186</v>
      </c>
      <c r="H3705">
        <v>41043.753253123679</v>
      </c>
    </row>
    <row r="3706" spans="1:8" x14ac:dyDescent="0.2">
      <c r="A3706">
        <v>2007</v>
      </c>
      <c r="B3706" t="s">
        <v>83</v>
      </c>
      <c r="C3706" t="s">
        <v>3</v>
      </c>
      <c r="D3706">
        <v>39991</v>
      </c>
      <c r="E3706">
        <v>748335</v>
      </c>
      <c r="F3706">
        <v>1.0196549985693069</v>
      </c>
      <c r="G3706">
        <v>40186</v>
      </c>
      <c r="H3706">
        <v>40975.855772506162</v>
      </c>
    </row>
    <row r="3707" spans="1:8" x14ac:dyDescent="0.2">
      <c r="A3707">
        <v>2008</v>
      </c>
      <c r="B3707" t="s">
        <v>83</v>
      </c>
      <c r="C3707" t="s">
        <v>3</v>
      </c>
      <c r="D3707">
        <v>45753</v>
      </c>
      <c r="E3707">
        <v>735103</v>
      </c>
      <c r="F3707">
        <v>1.0016255399163385</v>
      </c>
      <c r="G3707">
        <v>40186</v>
      </c>
      <c r="H3707">
        <v>40251.323947077981</v>
      </c>
    </row>
    <row r="3708" spans="1:8" x14ac:dyDescent="0.2">
      <c r="A3708">
        <v>2009</v>
      </c>
      <c r="B3708" t="s">
        <v>83</v>
      </c>
      <c r="C3708" t="s">
        <v>3</v>
      </c>
      <c r="D3708">
        <v>41307</v>
      </c>
      <c r="E3708">
        <v>736851</v>
      </c>
      <c r="F3708">
        <v>1.0040073033478218</v>
      </c>
      <c r="G3708">
        <v>40186</v>
      </c>
      <c r="H3708">
        <v>40347.03749233557</v>
      </c>
    </row>
    <row r="3709" spans="1:8" x14ac:dyDescent="0.2">
      <c r="A3709">
        <v>2010</v>
      </c>
      <c r="B3709" t="s">
        <v>83</v>
      </c>
      <c r="C3709" t="s">
        <v>3</v>
      </c>
      <c r="D3709">
        <v>37949</v>
      </c>
      <c r="E3709">
        <v>708719</v>
      </c>
      <c r="F3709">
        <v>0.96567562780177407</v>
      </c>
      <c r="G3709">
        <v>40186</v>
      </c>
      <c r="H3709">
        <v>38806.640778842091</v>
      </c>
    </row>
    <row r="3710" spans="1:8" x14ac:dyDescent="0.2">
      <c r="A3710">
        <v>2011</v>
      </c>
      <c r="B3710" t="s">
        <v>83</v>
      </c>
      <c r="C3710" t="s">
        <v>3</v>
      </c>
      <c r="D3710">
        <v>40857</v>
      </c>
      <c r="E3710">
        <v>712191</v>
      </c>
      <c r="F3710">
        <v>0.9704064531073292</v>
      </c>
      <c r="G3710">
        <v>40186</v>
      </c>
      <c r="H3710">
        <v>38996.753724571128</v>
      </c>
    </row>
    <row r="3711" spans="1:8" x14ac:dyDescent="0.2">
      <c r="A3711">
        <v>2012</v>
      </c>
      <c r="B3711" t="s">
        <v>83</v>
      </c>
      <c r="C3711" t="s">
        <v>3</v>
      </c>
      <c r="D3711">
        <v>35875</v>
      </c>
      <c r="E3711">
        <v>704463</v>
      </c>
      <c r="F3711">
        <v>0.9598765516207709</v>
      </c>
      <c r="G3711">
        <v>40186</v>
      </c>
      <c r="H3711">
        <v>38573.599103432301</v>
      </c>
    </row>
    <row r="3712" spans="1:8" x14ac:dyDescent="0.2">
      <c r="A3712">
        <v>2013</v>
      </c>
      <c r="B3712" t="s">
        <v>83</v>
      </c>
      <c r="C3712" t="s">
        <v>3</v>
      </c>
      <c r="D3712">
        <v>42778</v>
      </c>
      <c r="E3712">
        <v>773414</v>
      </c>
      <c r="F3712">
        <v>1.0538267634996117</v>
      </c>
      <c r="G3712">
        <v>40186</v>
      </c>
      <c r="H3712">
        <v>42349.082317995395</v>
      </c>
    </row>
    <row r="3713" spans="1:8" x14ac:dyDescent="0.2">
      <c r="A3713">
        <v>2014</v>
      </c>
      <c r="B3713" t="s">
        <v>83</v>
      </c>
      <c r="C3713" t="s">
        <v>3</v>
      </c>
      <c r="D3713">
        <v>41878</v>
      </c>
      <c r="E3713">
        <v>739517</v>
      </c>
      <c r="F3713">
        <v>1.0076399013503019</v>
      </c>
      <c r="G3713">
        <v>40186</v>
      </c>
      <c r="H3713">
        <v>40493.017075663229</v>
      </c>
    </row>
    <row r="3714" spans="1:8" x14ac:dyDescent="0.2">
      <c r="A3714">
        <v>2015</v>
      </c>
      <c r="B3714" t="s">
        <v>83</v>
      </c>
      <c r="C3714" t="s">
        <v>3</v>
      </c>
      <c r="D3714">
        <v>43062</v>
      </c>
      <c r="E3714">
        <v>761080</v>
      </c>
      <c r="F3714">
        <v>1.0370208881197966</v>
      </c>
      <c r="G3714">
        <v>40186</v>
      </c>
      <c r="H3714">
        <v>41673.72140998215</v>
      </c>
    </row>
    <row r="3715" spans="1:8" x14ac:dyDescent="0.2">
      <c r="A3715">
        <v>2016</v>
      </c>
      <c r="B3715" t="s">
        <v>83</v>
      </c>
      <c r="C3715" t="s">
        <v>3</v>
      </c>
      <c r="D3715">
        <v>47828</v>
      </c>
      <c r="E3715">
        <v>743073</v>
      </c>
      <c r="F3715">
        <v>1.0124851821067979</v>
      </c>
      <c r="G3715">
        <v>40186</v>
      </c>
      <c r="H3715">
        <v>40687.729528143784</v>
      </c>
    </row>
    <row r="3716" spans="1:8" x14ac:dyDescent="0.2">
      <c r="A3716">
        <v>2017</v>
      </c>
      <c r="B3716" t="s">
        <v>83</v>
      </c>
      <c r="C3716" t="s">
        <v>3</v>
      </c>
      <c r="D3716">
        <v>48014</v>
      </c>
      <c r="E3716">
        <v>768023</v>
      </c>
      <c r="F3716">
        <v>1.0464811761660149</v>
      </c>
      <c r="G3716">
        <v>40186</v>
      </c>
      <c r="H3716">
        <v>42053.892545407471</v>
      </c>
    </row>
    <row r="3717" spans="1:8" x14ac:dyDescent="0.2">
      <c r="A3717">
        <v>2018</v>
      </c>
      <c r="B3717" t="s">
        <v>83</v>
      </c>
      <c r="C3717" t="s">
        <v>3</v>
      </c>
      <c r="D3717">
        <v>51910</v>
      </c>
      <c r="E3717">
        <v>794405</v>
      </c>
      <c r="F3717">
        <v>1.0824283631507952</v>
      </c>
      <c r="G3717">
        <v>40186</v>
      </c>
      <c r="H3717">
        <v>43498.466201577852</v>
      </c>
    </row>
    <row r="3718" spans="1:8" x14ac:dyDescent="0.2">
      <c r="A3718">
        <v>2019</v>
      </c>
      <c r="B3718" t="s">
        <v>83</v>
      </c>
      <c r="C3718" t="s">
        <v>3</v>
      </c>
      <c r="D3718">
        <v>47442</v>
      </c>
      <c r="E3718">
        <v>797148</v>
      </c>
      <c r="F3718">
        <v>1.0861658786499706</v>
      </c>
      <c r="G3718">
        <v>40186</v>
      </c>
      <c r="H3718">
        <v>43648.661999427721</v>
      </c>
    </row>
    <row r="3719" spans="1:8" x14ac:dyDescent="0.2">
      <c r="A3719">
        <v>2020</v>
      </c>
      <c r="B3719" t="s">
        <v>83</v>
      </c>
      <c r="C3719" t="s">
        <v>3</v>
      </c>
      <c r="D3719">
        <v>65189</v>
      </c>
      <c r="E3719">
        <v>857696</v>
      </c>
      <c r="F3719">
        <v>1.1686664577400498</v>
      </c>
      <c r="G3719">
        <v>40186</v>
      </c>
      <c r="H3719">
        <v>46964.030270741641</v>
      </c>
    </row>
    <row r="3720" spans="1:8" x14ac:dyDescent="0.2">
      <c r="A3720">
        <v>2021</v>
      </c>
      <c r="B3720" t="s">
        <v>83</v>
      </c>
      <c r="C3720" t="s">
        <v>3</v>
      </c>
      <c r="D3720">
        <v>50914</v>
      </c>
      <c r="E3720">
        <v>823401</v>
      </c>
      <c r="F3720">
        <v>1.1219372947636632</v>
      </c>
      <c r="G3720">
        <v>40186</v>
      </c>
      <c r="H3720">
        <v>45086.172127372571</v>
      </c>
    </row>
    <row r="3721" spans="1:8" x14ac:dyDescent="0.2">
      <c r="A3721">
        <v>2022</v>
      </c>
      <c r="B3721" t="s">
        <v>83</v>
      </c>
      <c r="C3721" t="s">
        <v>3</v>
      </c>
      <c r="D3721">
        <v>52885</v>
      </c>
      <c r="E3721">
        <v>828453</v>
      </c>
      <c r="F3721">
        <v>1.1288209725988201</v>
      </c>
      <c r="G3721">
        <v>40186</v>
      </c>
      <c r="H3721">
        <v>45362.799604856184</v>
      </c>
    </row>
    <row r="3722" spans="1:8" x14ac:dyDescent="0.2">
      <c r="A3722">
        <v>2023</v>
      </c>
      <c r="B3722" t="s">
        <v>83</v>
      </c>
      <c r="C3722" t="s">
        <v>3</v>
      </c>
      <c r="D3722">
        <v>50412</v>
      </c>
      <c r="E3722">
        <v>835829</v>
      </c>
      <c r="F3722">
        <v>1.1388712512433405</v>
      </c>
      <c r="G3722">
        <v>40186</v>
      </c>
      <c r="H3722">
        <v>45766.680102464881</v>
      </c>
    </row>
    <row r="3723" spans="1:8" x14ac:dyDescent="0.2">
      <c r="A3723">
        <v>2000</v>
      </c>
      <c r="B3723" t="s">
        <v>83</v>
      </c>
      <c r="C3723" t="s">
        <v>4</v>
      </c>
      <c r="D3723">
        <v>14461</v>
      </c>
      <c r="E3723">
        <v>1549566</v>
      </c>
      <c r="F3723">
        <v>1</v>
      </c>
      <c r="G3723">
        <v>14461</v>
      </c>
      <c r="H3723">
        <v>14461</v>
      </c>
    </row>
    <row r="3724" spans="1:8" x14ac:dyDescent="0.2">
      <c r="A3724">
        <v>2001</v>
      </c>
      <c r="B3724" t="s">
        <v>83</v>
      </c>
      <c r="C3724" t="s">
        <v>4</v>
      </c>
      <c r="D3724">
        <v>17167</v>
      </c>
      <c r="E3724">
        <v>1763520</v>
      </c>
      <c r="F3724">
        <v>1.1380734992894785</v>
      </c>
      <c r="G3724">
        <v>14461</v>
      </c>
      <c r="H3724">
        <v>16457.680873225148</v>
      </c>
    </row>
    <row r="3725" spans="1:8" x14ac:dyDescent="0.2">
      <c r="A3725">
        <v>2002</v>
      </c>
      <c r="B3725" t="s">
        <v>83</v>
      </c>
      <c r="C3725" t="s">
        <v>4</v>
      </c>
      <c r="D3725">
        <v>20910</v>
      </c>
      <c r="E3725">
        <v>1868274</v>
      </c>
      <c r="F3725">
        <v>1.2056756536991649</v>
      </c>
      <c r="G3725">
        <v>14461</v>
      </c>
      <c r="H3725">
        <v>17435.275628143623</v>
      </c>
    </row>
    <row r="3726" spans="1:8" x14ac:dyDescent="0.2">
      <c r="A3726">
        <v>2003</v>
      </c>
      <c r="B3726" t="s">
        <v>83</v>
      </c>
      <c r="C3726" t="s">
        <v>4</v>
      </c>
      <c r="D3726">
        <v>15988</v>
      </c>
      <c r="E3726">
        <v>1970236</v>
      </c>
      <c r="F3726">
        <v>1.2714760132837195</v>
      </c>
      <c r="G3726">
        <v>14461</v>
      </c>
      <c r="H3726">
        <v>18386.814628095868</v>
      </c>
    </row>
    <row r="3727" spans="1:8" x14ac:dyDescent="0.2">
      <c r="A3727">
        <v>2004</v>
      </c>
      <c r="B3727" t="s">
        <v>83</v>
      </c>
      <c r="C3727" t="s">
        <v>4</v>
      </c>
      <c r="D3727">
        <v>21962</v>
      </c>
      <c r="E3727">
        <v>2025789</v>
      </c>
      <c r="F3727">
        <v>1.3073266966363486</v>
      </c>
      <c r="G3727">
        <v>14461</v>
      </c>
      <c r="H3727">
        <v>18905.251360058239</v>
      </c>
    </row>
    <row r="3728" spans="1:8" x14ac:dyDescent="0.2">
      <c r="A3728">
        <v>2005</v>
      </c>
      <c r="B3728" t="s">
        <v>83</v>
      </c>
      <c r="C3728" t="s">
        <v>4</v>
      </c>
      <c r="D3728">
        <v>18927</v>
      </c>
      <c r="E3728">
        <v>2062022</v>
      </c>
      <c r="F3728">
        <v>1.3307093728179373</v>
      </c>
      <c r="G3728">
        <v>14461</v>
      </c>
      <c r="H3728">
        <v>19243.388240320193</v>
      </c>
    </row>
    <row r="3729" spans="1:8" x14ac:dyDescent="0.2">
      <c r="A3729">
        <v>2006</v>
      </c>
      <c r="B3729" t="s">
        <v>83</v>
      </c>
      <c r="C3729" t="s">
        <v>4</v>
      </c>
      <c r="D3729">
        <v>26060</v>
      </c>
      <c r="E3729">
        <v>2226606</v>
      </c>
      <c r="F3729">
        <v>1.4369223382547114</v>
      </c>
      <c r="G3729">
        <v>14461</v>
      </c>
      <c r="H3729">
        <v>20779.333933501381</v>
      </c>
    </row>
    <row r="3730" spans="1:8" x14ac:dyDescent="0.2">
      <c r="A3730">
        <v>2007</v>
      </c>
      <c r="B3730" t="s">
        <v>83</v>
      </c>
      <c r="C3730" t="s">
        <v>4</v>
      </c>
      <c r="D3730">
        <v>20905</v>
      </c>
      <c r="E3730">
        <v>2223631</v>
      </c>
      <c r="F3730">
        <v>1.4350024458461272</v>
      </c>
      <c r="G3730">
        <v>14461</v>
      </c>
      <c r="H3730">
        <v>20751.570369380846</v>
      </c>
    </row>
    <row r="3731" spans="1:8" x14ac:dyDescent="0.2">
      <c r="A3731">
        <v>2008</v>
      </c>
      <c r="B3731" t="s">
        <v>83</v>
      </c>
      <c r="C3731" t="s">
        <v>4</v>
      </c>
      <c r="D3731">
        <v>25007</v>
      </c>
      <c r="E3731">
        <v>2239807</v>
      </c>
      <c r="F3731">
        <v>1.445441497812936</v>
      </c>
      <c r="G3731">
        <v>14461</v>
      </c>
      <c r="H3731">
        <v>20902.529499872868</v>
      </c>
    </row>
    <row r="3732" spans="1:8" x14ac:dyDescent="0.2">
      <c r="A3732">
        <v>2009</v>
      </c>
      <c r="B3732" t="s">
        <v>83</v>
      </c>
      <c r="C3732" t="s">
        <v>4</v>
      </c>
      <c r="D3732">
        <v>24458</v>
      </c>
      <c r="E3732">
        <v>2363195</v>
      </c>
      <c r="F3732">
        <v>1.5250689547912124</v>
      </c>
      <c r="G3732">
        <v>14461</v>
      </c>
      <c r="H3732">
        <v>22054.022155235722</v>
      </c>
    </row>
    <row r="3733" spans="1:8" x14ac:dyDescent="0.2">
      <c r="A3733">
        <v>2010</v>
      </c>
      <c r="B3733" t="s">
        <v>83</v>
      </c>
      <c r="C3733" t="s">
        <v>4</v>
      </c>
      <c r="D3733">
        <v>26058</v>
      </c>
      <c r="E3733">
        <v>2458397</v>
      </c>
      <c r="F3733">
        <v>1.5865068025498752</v>
      </c>
      <c r="G3733">
        <v>14461</v>
      </c>
      <c r="H3733">
        <v>22942.474871673745</v>
      </c>
    </row>
    <row r="3734" spans="1:8" x14ac:dyDescent="0.2">
      <c r="A3734">
        <v>2011</v>
      </c>
      <c r="B3734" t="s">
        <v>83</v>
      </c>
      <c r="C3734" t="s">
        <v>4</v>
      </c>
      <c r="D3734">
        <v>32514</v>
      </c>
      <c r="E3734">
        <v>2586191</v>
      </c>
      <c r="F3734">
        <v>1.6689776363188145</v>
      </c>
      <c r="G3734">
        <v>14461</v>
      </c>
      <c r="H3734">
        <v>24135.085598806378</v>
      </c>
    </row>
    <row r="3735" spans="1:8" x14ac:dyDescent="0.2">
      <c r="A3735">
        <v>2012</v>
      </c>
      <c r="B3735" t="s">
        <v>83</v>
      </c>
      <c r="C3735" t="s">
        <v>4</v>
      </c>
      <c r="D3735">
        <v>28026</v>
      </c>
      <c r="E3735">
        <v>2590366</v>
      </c>
      <c r="F3735">
        <v>1.6716719391106929</v>
      </c>
      <c r="G3735">
        <v>14461</v>
      </c>
      <c r="H3735">
        <v>24174.047911479731</v>
      </c>
    </row>
    <row r="3736" spans="1:8" x14ac:dyDescent="0.2">
      <c r="A3736">
        <v>2013</v>
      </c>
      <c r="B3736" t="s">
        <v>83</v>
      </c>
      <c r="C3736" t="s">
        <v>4</v>
      </c>
      <c r="D3736">
        <v>33663</v>
      </c>
      <c r="E3736">
        <v>2715514</v>
      </c>
      <c r="F3736">
        <v>1.7524351979844679</v>
      </c>
      <c r="G3736">
        <v>14461</v>
      </c>
      <c r="H3736">
        <v>25341.965398053391</v>
      </c>
    </row>
    <row r="3737" spans="1:8" x14ac:dyDescent="0.2">
      <c r="A3737">
        <v>2014</v>
      </c>
      <c r="B3737" t="s">
        <v>83</v>
      </c>
      <c r="C3737" t="s">
        <v>4</v>
      </c>
      <c r="D3737">
        <v>32410</v>
      </c>
      <c r="E3737">
        <v>2818610</v>
      </c>
      <c r="F3737">
        <v>1.8189673753812359</v>
      </c>
      <c r="G3737">
        <v>14461</v>
      </c>
      <c r="H3737">
        <v>26304.087215388052</v>
      </c>
    </row>
    <row r="3738" spans="1:8" x14ac:dyDescent="0.2">
      <c r="A3738">
        <v>2015</v>
      </c>
      <c r="B3738" t="s">
        <v>83</v>
      </c>
      <c r="C3738" t="s">
        <v>4</v>
      </c>
      <c r="D3738">
        <v>31198</v>
      </c>
      <c r="E3738">
        <v>2934890</v>
      </c>
      <c r="F3738">
        <v>1.894007741522465</v>
      </c>
      <c r="G3738">
        <v>14461</v>
      </c>
      <c r="H3738">
        <v>27389.245950156364</v>
      </c>
    </row>
    <row r="3739" spans="1:8" x14ac:dyDescent="0.2">
      <c r="A3739">
        <v>2016</v>
      </c>
      <c r="B3739" t="s">
        <v>83</v>
      </c>
      <c r="C3739" t="s">
        <v>4</v>
      </c>
      <c r="D3739">
        <v>37257</v>
      </c>
      <c r="E3739">
        <v>2959310</v>
      </c>
      <c r="F3739">
        <v>1.9097669928225065</v>
      </c>
      <c r="G3739">
        <v>14461</v>
      </c>
      <c r="H3739">
        <v>27617.140483206265</v>
      </c>
    </row>
    <row r="3740" spans="1:8" x14ac:dyDescent="0.2">
      <c r="A3740">
        <v>2017</v>
      </c>
      <c r="B3740" t="s">
        <v>83</v>
      </c>
      <c r="C3740" t="s">
        <v>4</v>
      </c>
      <c r="D3740">
        <v>39457</v>
      </c>
      <c r="E3740">
        <v>3134231</v>
      </c>
      <c r="F3740">
        <v>2.0226508583693756</v>
      </c>
      <c r="G3740">
        <v>14461</v>
      </c>
      <c r="H3740">
        <v>29249.554062879542</v>
      </c>
    </row>
    <row r="3741" spans="1:8" x14ac:dyDescent="0.2">
      <c r="A3741">
        <v>2018</v>
      </c>
      <c r="B3741" t="s">
        <v>83</v>
      </c>
      <c r="C3741" t="s">
        <v>4</v>
      </c>
      <c r="D3741">
        <v>36477</v>
      </c>
      <c r="E3741">
        <v>3197990</v>
      </c>
      <c r="F3741">
        <v>2.0637972180597663</v>
      </c>
      <c r="G3741">
        <v>14461</v>
      </c>
      <c r="H3741">
        <v>29844.571570362281</v>
      </c>
    </row>
    <row r="3742" spans="1:8" x14ac:dyDescent="0.2">
      <c r="A3742">
        <v>2019</v>
      </c>
      <c r="B3742" t="s">
        <v>83</v>
      </c>
      <c r="C3742" t="s">
        <v>4</v>
      </c>
      <c r="D3742">
        <v>36492</v>
      </c>
      <c r="E3742">
        <v>3225036</v>
      </c>
      <c r="F3742">
        <v>2.0812511374152503</v>
      </c>
      <c r="G3742">
        <v>14461</v>
      </c>
      <c r="H3742">
        <v>30096.972698161935</v>
      </c>
    </row>
    <row r="3743" spans="1:8" x14ac:dyDescent="0.2">
      <c r="A3743">
        <v>2020</v>
      </c>
      <c r="B3743" t="s">
        <v>83</v>
      </c>
      <c r="C3743" t="s">
        <v>4</v>
      </c>
      <c r="D3743">
        <v>38722</v>
      </c>
      <c r="E3743">
        <v>3230814</v>
      </c>
      <c r="F3743">
        <v>2.0849799234108133</v>
      </c>
      <c r="G3743">
        <v>14461</v>
      </c>
      <c r="H3743">
        <v>30150.89467244377</v>
      </c>
    </row>
    <row r="3744" spans="1:8" x14ac:dyDescent="0.2">
      <c r="A3744">
        <v>2021</v>
      </c>
      <c r="B3744" t="s">
        <v>83</v>
      </c>
      <c r="C3744" t="s">
        <v>4</v>
      </c>
      <c r="D3744">
        <v>40971</v>
      </c>
      <c r="E3744">
        <v>3250215</v>
      </c>
      <c r="F3744">
        <v>2.0975002032827255</v>
      </c>
      <c r="G3744">
        <v>14461</v>
      </c>
      <c r="H3744">
        <v>30331.950439671495</v>
      </c>
    </row>
    <row r="3745" spans="1:8" x14ac:dyDescent="0.2">
      <c r="A3745">
        <v>2022</v>
      </c>
      <c r="B3745" t="s">
        <v>83</v>
      </c>
      <c r="C3745" t="s">
        <v>4</v>
      </c>
      <c r="D3745">
        <v>36201</v>
      </c>
      <c r="E3745">
        <v>3311684</v>
      </c>
      <c r="F3745">
        <v>2.1371687298249959</v>
      </c>
      <c r="G3745">
        <v>14461</v>
      </c>
      <c r="H3745">
        <v>30905.597001999267</v>
      </c>
    </row>
    <row r="3746" spans="1:8" x14ac:dyDescent="0.2">
      <c r="A3746">
        <v>2023</v>
      </c>
      <c r="B3746" t="s">
        <v>83</v>
      </c>
      <c r="C3746" t="s">
        <v>4</v>
      </c>
      <c r="D3746">
        <v>37750</v>
      </c>
      <c r="E3746">
        <v>3334124</v>
      </c>
      <c r="F3746">
        <v>2.151650203992602</v>
      </c>
      <c r="G3746">
        <v>14461</v>
      </c>
      <c r="H3746">
        <v>31115.013599937018</v>
      </c>
    </row>
    <row r="3747" spans="1:8" x14ac:dyDescent="0.2">
      <c r="A3747">
        <v>2000</v>
      </c>
      <c r="B3747" t="s">
        <v>83</v>
      </c>
      <c r="C3747" t="s">
        <v>5</v>
      </c>
      <c r="D3747">
        <v>350621</v>
      </c>
      <c r="E3747">
        <v>975710</v>
      </c>
      <c r="F3747">
        <v>1</v>
      </c>
      <c r="G3747">
        <v>350621</v>
      </c>
      <c r="H3747">
        <v>350621</v>
      </c>
    </row>
    <row r="3748" spans="1:8" x14ac:dyDescent="0.2">
      <c r="A3748">
        <v>2001</v>
      </c>
      <c r="B3748" t="s">
        <v>83</v>
      </c>
      <c r="C3748" t="s">
        <v>5</v>
      </c>
      <c r="D3748">
        <v>363833</v>
      </c>
      <c r="E3748">
        <v>1038118</v>
      </c>
      <c r="F3748">
        <v>1.0639616279427289</v>
      </c>
      <c r="G3748">
        <v>350621</v>
      </c>
      <c r="H3748">
        <v>373047.28995090752</v>
      </c>
    </row>
    <row r="3749" spans="1:8" x14ac:dyDescent="0.2">
      <c r="A3749">
        <v>2002</v>
      </c>
      <c r="B3749" t="s">
        <v>83</v>
      </c>
      <c r="C3749" t="s">
        <v>5</v>
      </c>
      <c r="D3749">
        <v>386566</v>
      </c>
      <c r="E3749">
        <v>1076949</v>
      </c>
      <c r="F3749">
        <v>1.1037593137305142</v>
      </c>
      <c r="G3749">
        <v>350621</v>
      </c>
      <c r="H3749">
        <v>387001.19433950662</v>
      </c>
    </row>
    <row r="3750" spans="1:8" x14ac:dyDescent="0.2">
      <c r="A3750">
        <v>2003</v>
      </c>
      <c r="B3750" t="s">
        <v>83</v>
      </c>
      <c r="C3750" t="s">
        <v>5</v>
      </c>
      <c r="D3750">
        <v>388229</v>
      </c>
      <c r="E3750">
        <v>1083372</v>
      </c>
      <c r="F3750">
        <v>1.1103422123376823</v>
      </c>
      <c r="G3750">
        <v>350621</v>
      </c>
      <c r="H3750">
        <v>389309.29683205049</v>
      </c>
    </row>
    <row r="3751" spans="1:8" x14ac:dyDescent="0.2">
      <c r="A3751">
        <v>2004</v>
      </c>
      <c r="B3751" t="s">
        <v>83</v>
      </c>
      <c r="C3751" t="s">
        <v>5</v>
      </c>
      <c r="D3751">
        <v>401186</v>
      </c>
      <c r="E3751">
        <v>1124334</v>
      </c>
      <c r="F3751">
        <v>1.1523239487142696</v>
      </c>
      <c r="G3751">
        <v>350621</v>
      </c>
      <c r="H3751">
        <v>404028.97522214591</v>
      </c>
    </row>
    <row r="3752" spans="1:8" x14ac:dyDescent="0.2">
      <c r="A3752">
        <v>2005</v>
      </c>
      <c r="B3752" t="s">
        <v>83</v>
      </c>
      <c r="C3752" t="s">
        <v>5</v>
      </c>
      <c r="D3752">
        <v>398629</v>
      </c>
      <c r="E3752">
        <v>1114530</v>
      </c>
      <c r="F3752">
        <v>1.1422758811532114</v>
      </c>
      <c r="G3752">
        <v>350621</v>
      </c>
      <c r="H3752">
        <v>400505.91172582016</v>
      </c>
    </row>
    <row r="3753" spans="1:8" x14ac:dyDescent="0.2">
      <c r="A3753">
        <v>2006</v>
      </c>
      <c r="B3753" t="s">
        <v>83</v>
      </c>
      <c r="C3753" t="s">
        <v>5</v>
      </c>
      <c r="D3753">
        <v>405152</v>
      </c>
      <c r="E3753">
        <v>1110744</v>
      </c>
      <c r="F3753">
        <v>1.138395629849033</v>
      </c>
      <c r="G3753">
        <v>350621</v>
      </c>
      <c r="H3753">
        <v>399145.4141332978</v>
      </c>
    </row>
    <row r="3754" spans="1:8" x14ac:dyDescent="0.2">
      <c r="A3754">
        <v>2007</v>
      </c>
      <c r="B3754" t="s">
        <v>83</v>
      </c>
      <c r="C3754" t="s">
        <v>5</v>
      </c>
      <c r="D3754">
        <v>414564</v>
      </c>
      <c r="E3754">
        <v>1136229</v>
      </c>
      <c r="F3754">
        <v>1.1645150710764469</v>
      </c>
      <c r="G3754">
        <v>350621</v>
      </c>
      <c r="H3754">
        <v>408303.43873589492</v>
      </c>
    </row>
    <row r="3755" spans="1:8" x14ac:dyDescent="0.2">
      <c r="A3755">
        <v>2008</v>
      </c>
      <c r="B3755" t="s">
        <v>83</v>
      </c>
      <c r="C3755" t="s">
        <v>5</v>
      </c>
      <c r="D3755">
        <v>424492</v>
      </c>
      <c r="E3755">
        <v>1154397</v>
      </c>
      <c r="F3755">
        <v>1.1831353578419816</v>
      </c>
      <c r="G3755">
        <v>350621</v>
      </c>
      <c r="H3755">
        <v>414832.10230191343</v>
      </c>
    </row>
    <row r="3756" spans="1:8" x14ac:dyDescent="0.2">
      <c r="A3756">
        <v>2009</v>
      </c>
      <c r="B3756" t="s">
        <v>83</v>
      </c>
      <c r="C3756" t="s">
        <v>5</v>
      </c>
      <c r="D3756">
        <v>425871</v>
      </c>
      <c r="E3756">
        <v>1146650</v>
      </c>
      <c r="F3756">
        <v>1.1751954986625124</v>
      </c>
      <c r="G3756">
        <v>350621</v>
      </c>
      <c r="H3756">
        <v>412048.22093654878</v>
      </c>
    </row>
    <row r="3757" spans="1:8" x14ac:dyDescent="0.2">
      <c r="A3757">
        <v>2010</v>
      </c>
      <c r="B3757" t="s">
        <v>83</v>
      </c>
      <c r="C3757" t="s">
        <v>5</v>
      </c>
      <c r="D3757">
        <v>457287</v>
      </c>
      <c r="E3757">
        <v>1226966</v>
      </c>
      <c r="F3757">
        <v>1.2575109407508378</v>
      </c>
      <c r="G3757">
        <v>350621</v>
      </c>
      <c r="H3757">
        <v>440909.74355699949</v>
      </c>
    </row>
    <row r="3758" spans="1:8" x14ac:dyDescent="0.2">
      <c r="A3758">
        <v>2011</v>
      </c>
      <c r="B3758" t="s">
        <v>83</v>
      </c>
      <c r="C3758" t="s">
        <v>5</v>
      </c>
      <c r="D3758">
        <v>468038</v>
      </c>
      <c r="E3758">
        <v>1203508</v>
      </c>
      <c r="F3758">
        <v>1.2334689610642506</v>
      </c>
      <c r="G3758">
        <v>350621</v>
      </c>
      <c r="H3758">
        <v>432480.12059730862</v>
      </c>
    </row>
    <row r="3759" spans="1:8" x14ac:dyDescent="0.2">
      <c r="A3759">
        <v>2012</v>
      </c>
      <c r="B3759" t="s">
        <v>83</v>
      </c>
      <c r="C3759" t="s">
        <v>5</v>
      </c>
      <c r="D3759">
        <v>493683</v>
      </c>
      <c r="E3759">
        <v>1278065</v>
      </c>
      <c r="F3759">
        <v>1.3098820346209428</v>
      </c>
      <c r="G3759">
        <v>350621</v>
      </c>
      <c r="H3759">
        <v>459272.14886082959</v>
      </c>
    </row>
    <row r="3760" spans="1:8" x14ac:dyDescent="0.2">
      <c r="A3760">
        <v>2013</v>
      </c>
      <c r="B3760" t="s">
        <v>83</v>
      </c>
      <c r="C3760" t="s">
        <v>5</v>
      </c>
      <c r="D3760">
        <v>509307</v>
      </c>
      <c r="E3760">
        <v>1334969</v>
      </c>
      <c r="F3760">
        <v>1.3682026421785161</v>
      </c>
      <c r="G3760">
        <v>350621</v>
      </c>
      <c r="H3760">
        <v>479720.57860327349</v>
      </c>
    </row>
    <row r="3761" spans="1:8" x14ac:dyDescent="0.2">
      <c r="A3761">
        <v>2014</v>
      </c>
      <c r="B3761" t="s">
        <v>83</v>
      </c>
      <c r="C3761" t="s">
        <v>5</v>
      </c>
      <c r="D3761">
        <v>529882</v>
      </c>
      <c r="E3761">
        <v>1347880</v>
      </c>
      <c r="F3761">
        <v>1.3814350575478369</v>
      </c>
      <c r="G3761">
        <v>350621</v>
      </c>
      <c r="H3761">
        <v>484360.14131248015</v>
      </c>
    </row>
    <row r="3762" spans="1:8" x14ac:dyDescent="0.2">
      <c r="A3762">
        <v>2015</v>
      </c>
      <c r="B3762" t="s">
        <v>83</v>
      </c>
      <c r="C3762" t="s">
        <v>5</v>
      </c>
      <c r="D3762">
        <v>552955</v>
      </c>
      <c r="E3762">
        <v>1417317</v>
      </c>
      <c r="F3762">
        <v>1.4526006702811287</v>
      </c>
      <c r="G3762">
        <v>350621</v>
      </c>
      <c r="H3762">
        <v>509312.2996146396</v>
      </c>
    </row>
    <row r="3763" spans="1:8" x14ac:dyDescent="0.2">
      <c r="A3763">
        <v>2016</v>
      </c>
      <c r="B3763" t="s">
        <v>83</v>
      </c>
      <c r="C3763" t="s">
        <v>5</v>
      </c>
      <c r="D3763">
        <v>582160</v>
      </c>
      <c r="E3763">
        <v>1479227</v>
      </c>
      <c r="F3763">
        <v>1.5160519006672064</v>
      </c>
      <c r="G3763">
        <v>350621</v>
      </c>
      <c r="H3763">
        <v>531559.63346383662</v>
      </c>
    </row>
    <row r="3764" spans="1:8" x14ac:dyDescent="0.2">
      <c r="A3764">
        <v>2017</v>
      </c>
      <c r="B3764" t="s">
        <v>83</v>
      </c>
      <c r="C3764" t="s">
        <v>5</v>
      </c>
      <c r="D3764">
        <v>574425</v>
      </c>
      <c r="E3764">
        <v>1485146</v>
      </c>
      <c r="F3764">
        <v>1.5221182523495711</v>
      </c>
      <c r="G3764">
        <v>350621</v>
      </c>
      <c r="H3764">
        <v>533686.62375705899</v>
      </c>
    </row>
    <row r="3765" spans="1:8" x14ac:dyDescent="0.2">
      <c r="A3765">
        <v>2018</v>
      </c>
      <c r="B3765" t="s">
        <v>83</v>
      </c>
      <c r="C3765" t="s">
        <v>5</v>
      </c>
      <c r="D3765">
        <v>618590</v>
      </c>
      <c r="E3765">
        <v>1596732</v>
      </c>
      <c r="F3765">
        <v>1.6364821514589376</v>
      </c>
      <c r="G3765">
        <v>350621</v>
      </c>
      <c r="H3765">
        <v>573785.00842668419</v>
      </c>
    </row>
    <row r="3766" spans="1:8" x14ac:dyDescent="0.2">
      <c r="A3766">
        <v>2019</v>
      </c>
      <c r="B3766" t="s">
        <v>83</v>
      </c>
      <c r="C3766" t="s">
        <v>5</v>
      </c>
      <c r="D3766">
        <v>654593</v>
      </c>
      <c r="E3766">
        <v>1656326</v>
      </c>
      <c r="F3766">
        <v>1.6975597257381805</v>
      </c>
      <c r="G3766">
        <v>350621</v>
      </c>
      <c r="H3766">
        <v>595200.08859804657</v>
      </c>
    </row>
    <row r="3767" spans="1:8" x14ac:dyDescent="0.2">
      <c r="A3767">
        <v>2020</v>
      </c>
      <c r="B3767" t="s">
        <v>83</v>
      </c>
      <c r="C3767" t="s">
        <v>5</v>
      </c>
      <c r="D3767">
        <v>681558</v>
      </c>
      <c r="E3767">
        <v>1717512</v>
      </c>
      <c r="F3767">
        <v>1.7602689323671992</v>
      </c>
      <c r="G3767">
        <v>350621</v>
      </c>
      <c r="H3767">
        <v>617187.25333551969</v>
      </c>
    </row>
    <row r="3768" spans="1:8" x14ac:dyDescent="0.2">
      <c r="A3768">
        <v>2021</v>
      </c>
      <c r="B3768" t="s">
        <v>83</v>
      </c>
      <c r="C3768" t="s">
        <v>5</v>
      </c>
      <c r="D3768">
        <v>670637</v>
      </c>
      <c r="E3768">
        <v>1712437</v>
      </c>
      <c r="F3768">
        <v>1.7550675918049421</v>
      </c>
      <c r="G3768">
        <v>350621</v>
      </c>
      <c r="H3768">
        <v>615363.55410624063</v>
      </c>
    </row>
    <row r="3769" spans="1:8" x14ac:dyDescent="0.2">
      <c r="A3769">
        <v>2022</v>
      </c>
      <c r="B3769" t="s">
        <v>83</v>
      </c>
      <c r="C3769" t="s">
        <v>5</v>
      </c>
      <c r="D3769">
        <v>652968</v>
      </c>
      <c r="E3769">
        <v>1678965</v>
      </c>
      <c r="F3769">
        <v>1.7207623166719619</v>
      </c>
      <c r="G3769">
        <v>350621</v>
      </c>
      <c r="H3769">
        <v>603335.40423383994</v>
      </c>
    </row>
    <row r="3770" spans="1:8" x14ac:dyDescent="0.2">
      <c r="A3770">
        <v>2023</v>
      </c>
      <c r="B3770" t="s">
        <v>83</v>
      </c>
      <c r="C3770" t="s">
        <v>5</v>
      </c>
      <c r="D3770">
        <v>642350</v>
      </c>
      <c r="E3770">
        <v>1668499</v>
      </c>
      <c r="F3770">
        <v>1.7100357688247532</v>
      </c>
      <c r="G3770">
        <v>350621</v>
      </c>
      <c r="H3770">
        <v>599574.45130110381</v>
      </c>
    </row>
    <row r="3771" spans="1:8" x14ac:dyDescent="0.2">
      <c r="A3771">
        <v>2000</v>
      </c>
      <c r="B3771" t="s">
        <v>83</v>
      </c>
      <c r="C3771" t="s">
        <v>6</v>
      </c>
      <c r="D3771">
        <v>23467</v>
      </c>
      <c r="E3771">
        <v>360968</v>
      </c>
      <c r="F3771">
        <v>1</v>
      </c>
      <c r="G3771">
        <v>23467</v>
      </c>
      <c r="H3771">
        <v>23467</v>
      </c>
    </row>
    <row r="3772" spans="1:8" x14ac:dyDescent="0.2">
      <c r="A3772">
        <v>2001</v>
      </c>
      <c r="B3772" t="s">
        <v>83</v>
      </c>
      <c r="C3772" t="s">
        <v>6</v>
      </c>
      <c r="D3772">
        <v>21317</v>
      </c>
      <c r="E3772">
        <v>355232</v>
      </c>
      <c r="F3772">
        <v>0.98410939473859183</v>
      </c>
      <c r="G3772">
        <v>23467</v>
      </c>
      <c r="H3772">
        <v>23094.095166330535</v>
      </c>
    </row>
    <row r="3773" spans="1:8" x14ac:dyDescent="0.2">
      <c r="A3773">
        <v>2002</v>
      </c>
      <c r="B3773" t="s">
        <v>83</v>
      </c>
      <c r="C3773" t="s">
        <v>6</v>
      </c>
      <c r="D3773">
        <v>23815</v>
      </c>
      <c r="E3773">
        <v>389666</v>
      </c>
      <c r="F3773">
        <v>1.0795028922231333</v>
      </c>
      <c r="G3773">
        <v>23467</v>
      </c>
      <c r="H3773">
        <v>25332.694371800269</v>
      </c>
    </row>
    <row r="3774" spans="1:8" x14ac:dyDescent="0.2">
      <c r="A3774">
        <v>2003</v>
      </c>
      <c r="B3774" t="s">
        <v>83</v>
      </c>
      <c r="C3774" t="s">
        <v>6</v>
      </c>
      <c r="D3774">
        <v>23478</v>
      </c>
      <c r="E3774">
        <v>382587</v>
      </c>
      <c r="F3774">
        <v>1.0598917355555062</v>
      </c>
      <c r="G3774">
        <v>23467</v>
      </c>
      <c r="H3774">
        <v>24872.479358281063</v>
      </c>
    </row>
    <row r="3775" spans="1:8" x14ac:dyDescent="0.2">
      <c r="A3775">
        <v>2004</v>
      </c>
      <c r="B3775" t="s">
        <v>83</v>
      </c>
      <c r="C3775" t="s">
        <v>6</v>
      </c>
      <c r="D3775">
        <v>21300</v>
      </c>
      <c r="E3775">
        <v>387278</v>
      </c>
      <c r="F3775">
        <v>1.0728873473548901</v>
      </c>
      <c r="G3775">
        <v>23467</v>
      </c>
      <c r="H3775">
        <v>25177.447380377205</v>
      </c>
    </row>
    <row r="3776" spans="1:8" x14ac:dyDescent="0.2">
      <c r="A3776">
        <v>2005</v>
      </c>
      <c r="B3776" t="s">
        <v>83</v>
      </c>
      <c r="C3776" t="s">
        <v>6</v>
      </c>
      <c r="D3776">
        <v>22392</v>
      </c>
      <c r="E3776">
        <v>367541</v>
      </c>
      <c r="F3776">
        <v>1.0182093703596995</v>
      </c>
      <c r="G3776">
        <v>23467</v>
      </c>
      <c r="H3776">
        <v>23894.319294231067</v>
      </c>
    </row>
    <row r="3777" spans="1:8" x14ac:dyDescent="0.2">
      <c r="A3777">
        <v>2006</v>
      </c>
      <c r="B3777" t="s">
        <v>83</v>
      </c>
      <c r="C3777" t="s">
        <v>6</v>
      </c>
      <c r="D3777">
        <v>23053</v>
      </c>
      <c r="E3777">
        <v>375257</v>
      </c>
      <c r="F3777">
        <v>1.0395852263912591</v>
      </c>
      <c r="G3777">
        <v>23467</v>
      </c>
      <c r="H3777">
        <v>24395.946507723675</v>
      </c>
    </row>
    <row r="3778" spans="1:8" x14ac:dyDescent="0.2">
      <c r="A3778">
        <v>2007</v>
      </c>
      <c r="B3778" t="s">
        <v>83</v>
      </c>
      <c r="C3778" t="s">
        <v>6</v>
      </c>
      <c r="D3778">
        <v>20435</v>
      </c>
      <c r="E3778">
        <v>364041</v>
      </c>
      <c r="F3778">
        <v>1.0085132200084217</v>
      </c>
      <c r="G3778">
        <v>23467</v>
      </c>
      <c r="H3778">
        <v>23666.77973393763</v>
      </c>
    </row>
    <row r="3779" spans="1:8" x14ac:dyDescent="0.2">
      <c r="A3779">
        <v>2008</v>
      </c>
      <c r="B3779" t="s">
        <v>83</v>
      </c>
      <c r="C3779" t="s">
        <v>6</v>
      </c>
      <c r="D3779">
        <v>20324</v>
      </c>
      <c r="E3779">
        <v>357008</v>
      </c>
      <c r="F3779">
        <v>0.98902949845969723</v>
      </c>
      <c r="G3779">
        <v>23467</v>
      </c>
      <c r="H3779">
        <v>23209.555240353715</v>
      </c>
    </row>
    <row r="3780" spans="1:8" x14ac:dyDescent="0.2">
      <c r="A3780">
        <v>2009</v>
      </c>
      <c r="B3780" t="s">
        <v>83</v>
      </c>
      <c r="C3780" t="s">
        <v>6</v>
      </c>
      <c r="D3780">
        <v>22149</v>
      </c>
      <c r="E3780">
        <v>375454</v>
      </c>
      <c r="F3780">
        <v>1.0401309811396025</v>
      </c>
      <c r="G3780">
        <v>23467</v>
      </c>
      <c r="H3780">
        <v>24408.75373440305</v>
      </c>
    </row>
    <row r="3781" spans="1:8" x14ac:dyDescent="0.2">
      <c r="A3781">
        <v>2010</v>
      </c>
      <c r="B3781" t="s">
        <v>83</v>
      </c>
      <c r="C3781" t="s">
        <v>6</v>
      </c>
      <c r="D3781">
        <v>22125</v>
      </c>
      <c r="E3781">
        <v>385688</v>
      </c>
      <c r="F3781">
        <v>1.0684825247667382</v>
      </c>
      <c r="G3781">
        <v>23467</v>
      </c>
      <c r="H3781">
        <v>25074.079408701047</v>
      </c>
    </row>
    <row r="3782" spans="1:8" x14ac:dyDescent="0.2">
      <c r="A3782">
        <v>2011</v>
      </c>
      <c r="B3782" t="s">
        <v>83</v>
      </c>
      <c r="C3782" t="s">
        <v>6</v>
      </c>
      <c r="D3782">
        <v>20044</v>
      </c>
      <c r="E3782">
        <v>391576</v>
      </c>
      <c r="F3782">
        <v>1.0847942199862592</v>
      </c>
      <c r="G3782">
        <v>23467</v>
      </c>
      <c r="H3782">
        <v>25456.865960417545</v>
      </c>
    </row>
    <row r="3783" spans="1:8" x14ac:dyDescent="0.2">
      <c r="A3783">
        <v>2012</v>
      </c>
      <c r="B3783" t="s">
        <v>83</v>
      </c>
      <c r="C3783" t="s">
        <v>6</v>
      </c>
      <c r="D3783">
        <v>20870</v>
      </c>
      <c r="E3783">
        <v>379049</v>
      </c>
      <c r="F3783">
        <v>1.0500903127147005</v>
      </c>
      <c r="G3783">
        <v>23467</v>
      </c>
      <c r="H3783">
        <v>24642.469368475879</v>
      </c>
    </row>
    <row r="3784" spans="1:8" x14ac:dyDescent="0.2">
      <c r="A3784">
        <v>2013</v>
      </c>
      <c r="B3784" t="s">
        <v>83</v>
      </c>
      <c r="C3784" t="s">
        <v>6</v>
      </c>
      <c r="D3784">
        <v>22302</v>
      </c>
      <c r="E3784">
        <v>385773</v>
      </c>
      <c r="F3784">
        <v>1.0687180027038408</v>
      </c>
      <c r="G3784">
        <v>23467</v>
      </c>
      <c r="H3784">
        <v>25079.60536945103</v>
      </c>
    </row>
    <row r="3785" spans="1:8" x14ac:dyDescent="0.2">
      <c r="A3785">
        <v>2014</v>
      </c>
      <c r="B3785" t="s">
        <v>83</v>
      </c>
      <c r="C3785" t="s">
        <v>6</v>
      </c>
      <c r="D3785">
        <v>21140</v>
      </c>
      <c r="E3785">
        <v>349497</v>
      </c>
      <c r="F3785">
        <v>0.96822155980585534</v>
      </c>
      <c r="G3785">
        <v>23467</v>
      </c>
      <c r="H3785">
        <v>22721.255343964007</v>
      </c>
    </row>
    <row r="3786" spans="1:8" x14ac:dyDescent="0.2">
      <c r="A3786">
        <v>2015</v>
      </c>
      <c r="B3786" t="s">
        <v>83</v>
      </c>
      <c r="C3786" t="s">
        <v>6</v>
      </c>
      <c r="D3786">
        <v>19172</v>
      </c>
      <c r="E3786">
        <v>344846</v>
      </c>
      <c r="F3786">
        <v>0.95533676115334321</v>
      </c>
      <c r="G3786">
        <v>23467</v>
      </c>
      <c r="H3786">
        <v>22418.887773985505</v>
      </c>
    </row>
    <row r="3787" spans="1:8" x14ac:dyDescent="0.2">
      <c r="A3787">
        <v>2016</v>
      </c>
      <c r="B3787" t="s">
        <v>83</v>
      </c>
      <c r="C3787" t="s">
        <v>6</v>
      </c>
      <c r="D3787">
        <v>23142</v>
      </c>
      <c r="E3787">
        <v>358989</v>
      </c>
      <c r="F3787">
        <v>0.99451751955852041</v>
      </c>
      <c r="G3787">
        <v>23467</v>
      </c>
      <c r="H3787">
        <v>23338.342631479798</v>
      </c>
    </row>
    <row r="3788" spans="1:8" x14ac:dyDescent="0.2">
      <c r="A3788">
        <v>2017</v>
      </c>
      <c r="B3788" t="s">
        <v>83</v>
      </c>
      <c r="C3788" t="s">
        <v>6</v>
      </c>
      <c r="D3788">
        <v>20875</v>
      </c>
      <c r="E3788">
        <v>338119</v>
      </c>
      <c r="F3788">
        <v>0.93670076017818749</v>
      </c>
      <c r="G3788">
        <v>23467</v>
      </c>
      <c r="H3788">
        <v>21981.556739101525</v>
      </c>
    </row>
    <row r="3789" spans="1:8" x14ac:dyDescent="0.2">
      <c r="A3789">
        <v>2018</v>
      </c>
      <c r="B3789" t="s">
        <v>83</v>
      </c>
      <c r="C3789" t="s">
        <v>6</v>
      </c>
      <c r="D3789">
        <v>20352</v>
      </c>
      <c r="E3789">
        <v>344990</v>
      </c>
      <c r="F3789">
        <v>0.95573568848208157</v>
      </c>
      <c r="G3789">
        <v>23467</v>
      </c>
      <c r="H3789">
        <v>22428.24940160901</v>
      </c>
    </row>
    <row r="3790" spans="1:8" x14ac:dyDescent="0.2">
      <c r="A3790">
        <v>2019</v>
      </c>
      <c r="B3790" t="s">
        <v>83</v>
      </c>
      <c r="C3790" t="s">
        <v>6</v>
      </c>
      <c r="D3790">
        <v>21287</v>
      </c>
      <c r="E3790">
        <v>347441</v>
      </c>
      <c r="F3790">
        <v>0.96252576405664769</v>
      </c>
      <c r="G3790">
        <v>23467</v>
      </c>
      <c r="H3790">
        <v>22587.59210511735</v>
      </c>
    </row>
    <row r="3791" spans="1:8" x14ac:dyDescent="0.2">
      <c r="A3791">
        <v>2020</v>
      </c>
      <c r="B3791" t="s">
        <v>83</v>
      </c>
      <c r="C3791" t="s">
        <v>6</v>
      </c>
      <c r="D3791">
        <v>20314</v>
      </c>
      <c r="E3791">
        <v>403600</v>
      </c>
      <c r="F3791">
        <v>1.1181046519359057</v>
      </c>
      <c r="G3791">
        <v>23467</v>
      </c>
      <c r="H3791">
        <v>26238.561866979901</v>
      </c>
    </row>
    <row r="3792" spans="1:8" x14ac:dyDescent="0.2">
      <c r="A3792">
        <v>2021</v>
      </c>
      <c r="B3792" t="s">
        <v>83</v>
      </c>
      <c r="C3792" t="s">
        <v>6</v>
      </c>
      <c r="D3792">
        <v>27709</v>
      </c>
      <c r="E3792">
        <v>405295</v>
      </c>
      <c r="F3792">
        <v>1.1228003590345959</v>
      </c>
      <c r="G3792">
        <v>23467</v>
      </c>
      <c r="H3792">
        <v>26348.75602546486</v>
      </c>
    </row>
    <row r="3793" spans="1:8" x14ac:dyDescent="0.2">
      <c r="A3793">
        <v>2022</v>
      </c>
      <c r="B3793" t="s">
        <v>83</v>
      </c>
      <c r="C3793" t="s">
        <v>6</v>
      </c>
      <c r="D3793">
        <v>24531</v>
      </c>
      <c r="E3793">
        <v>400662</v>
      </c>
      <c r="F3793">
        <v>1.109965426298176</v>
      </c>
      <c r="G3793">
        <v>23467</v>
      </c>
      <c r="H3793">
        <v>26047.558658939295</v>
      </c>
    </row>
    <row r="3794" spans="1:8" x14ac:dyDescent="0.2">
      <c r="A3794">
        <v>2023</v>
      </c>
      <c r="B3794" t="s">
        <v>83</v>
      </c>
      <c r="C3794" t="s">
        <v>6</v>
      </c>
      <c r="D3794">
        <v>27174</v>
      </c>
      <c r="E3794">
        <v>409560</v>
      </c>
      <c r="F3794">
        <v>1.1346158108197957</v>
      </c>
      <c r="G3794">
        <v>23467</v>
      </c>
      <c r="H3794">
        <v>26626.029232508146</v>
      </c>
    </row>
    <row r="3795" spans="1:8" x14ac:dyDescent="0.2">
      <c r="A3795">
        <v>2000</v>
      </c>
      <c r="B3795" t="s">
        <v>83</v>
      </c>
      <c r="C3795" t="s">
        <v>7</v>
      </c>
      <c r="D3795">
        <v>5386</v>
      </c>
      <c r="E3795">
        <v>122003</v>
      </c>
      <c r="F3795">
        <v>1</v>
      </c>
      <c r="G3795">
        <v>5386</v>
      </c>
      <c r="H3795">
        <v>5386</v>
      </c>
    </row>
    <row r="3796" spans="1:8" x14ac:dyDescent="0.2">
      <c r="A3796">
        <v>2001</v>
      </c>
      <c r="B3796" t="s">
        <v>83</v>
      </c>
      <c r="C3796" t="s">
        <v>7</v>
      </c>
      <c r="D3796">
        <v>11847</v>
      </c>
      <c r="E3796">
        <v>161701</v>
      </c>
      <c r="F3796">
        <v>1.3253854413416064</v>
      </c>
      <c r="G3796">
        <v>5386</v>
      </c>
      <c r="H3796">
        <v>7138.525987065892</v>
      </c>
    </row>
    <row r="3797" spans="1:8" x14ac:dyDescent="0.2">
      <c r="A3797">
        <v>2002</v>
      </c>
      <c r="B3797" t="s">
        <v>83</v>
      </c>
      <c r="C3797" t="s">
        <v>7</v>
      </c>
      <c r="D3797">
        <v>7787</v>
      </c>
      <c r="E3797">
        <v>123145</v>
      </c>
      <c r="F3797">
        <v>1.0093604255633057</v>
      </c>
      <c r="G3797">
        <v>5386</v>
      </c>
      <c r="H3797">
        <v>5436.4152520839643</v>
      </c>
    </row>
    <row r="3798" spans="1:8" x14ac:dyDescent="0.2">
      <c r="A3798">
        <v>2003</v>
      </c>
      <c r="B3798" t="s">
        <v>83</v>
      </c>
      <c r="C3798" t="s">
        <v>7</v>
      </c>
      <c r="D3798">
        <v>5029</v>
      </c>
      <c r="E3798">
        <v>137384</v>
      </c>
      <c r="F3798">
        <v>1.126070670393351</v>
      </c>
      <c r="G3798">
        <v>5386</v>
      </c>
      <c r="H3798">
        <v>6065.016630738588</v>
      </c>
    </row>
    <row r="3799" spans="1:8" x14ac:dyDescent="0.2">
      <c r="A3799">
        <v>2004</v>
      </c>
      <c r="B3799" t="s">
        <v>83</v>
      </c>
      <c r="C3799" t="s">
        <v>7</v>
      </c>
      <c r="D3799">
        <v>3929</v>
      </c>
      <c r="E3799">
        <v>131387</v>
      </c>
      <c r="F3799">
        <v>1.0769161414063588</v>
      </c>
      <c r="G3799">
        <v>5386</v>
      </c>
      <c r="H3799">
        <v>5800.2703376146483</v>
      </c>
    </row>
    <row r="3800" spans="1:8" x14ac:dyDescent="0.2">
      <c r="A3800">
        <v>2005</v>
      </c>
      <c r="B3800" t="s">
        <v>83</v>
      </c>
      <c r="C3800" t="s">
        <v>7</v>
      </c>
      <c r="D3800">
        <v>7703</v>
      </c>
      <c r="E3800">
        <v>150747</v>
      </c>
      <c r="F3800">
        <v>1.2356007639156414</v>
      </c>
      <c r="G3800">
        <v>5386</v>
      </c>
      <c r="H3800">
        <v>6654.9457144496446</v>
      </c>
    </row>
    <row r="3801" spans="1:8" x14ac:dyDescent="0.2">
      <c r="A3801">
        <v>2006</v>
      </c>
      <c r="B3801" t="s">
        <v>83</v>
      </c>
      <c r="C3801" t="s">
        <v>7</v>
      </c>
      <c r="D3801">
        <v>8581</v>
      </c>
      <c r="E3801">
        <v>148831</v>
      </c>
      <c r="F3801">
        <v>1.2198962320598674</v>
      </c>
      <c r="G3801">
        <v>5386</v>
      </c>
      <c r="H3801">
        <v>6570.3611058744455</v>
      </c>
    </row>
    <row r="3802" spans="1:8" x14ac:dyDescent="0.2">
      <c r="A3802">
        <v>2007</v>
      </c>
      <c r="B3802" t="s">
        <v>83</v>
      </c>
      <c r="C3802" t="s">
        <v>7</v>
      </c>
      <c r="D3802">
        <v>8938</v>
      </c>
      <c r="E3802">
        <v>148289</v>
      </c>
      <c r="F3802">
        <v>1.215453718351188</v>
      </c>
      <c r="G3802">
        <v>5386</v>
      </c>
      <c r="H3802">
        <v>6546.4337270394981</v>
      </c>
    </row>
    <row r="3803" spans="1:8" x14ac:dyDescent="0.2">
      <c r="A3803">
        <v>2008</v>
      </c>
      <c r="B3803" t="s">
        <v>83</v>
      </c>
      <c r="C3803" t="s">
        <v>7</v>
      </c>
      <c r="D3803">
        <v>8207</v>
      </c>
      <c r="E3803">
        <v>149187</v>
      </c>
      <c r="F3803">
        <v>1.2228141930936125</v>
      </c>
      <c r="G3803">
        <v>5386</v>
      </c>
      <c r="H3803">
        <v>6586.0772440021965</v>
      </c>
    </row>
    <row r="3804" spans="1:8" x14ac:dyDescent="0.2">
      <c r="A3804">
        <v>2009</v>
      </c>
      <c r="B3804" t="s">
        <v>83</v>
      </c>
      <c r="C3804" t="s">
        <v>7</v>
      </c>
      <c r="D3804">
        <v>7584</v>
      </c>
      <c r="E3804">
        <v>152507</v>
      </c>
      <c r="F3804">
        <v>1.2500266386892125</v>
      </c>
      <c r="G3804">
        <v>5386</v>
      </c>
      <c r="H3804">
        <v>6732.6434759800986</v>
      </c>
    </row>
    <row r="3805" spans="1:8" x14ac:dyDescent="0.2">
      <c r="A3805">
        <v>2010</v>
      </c>
      <c r="B3805" t="s">
        <v>83</v>
      </c>
      <c r="C3805" t="s">
        <v>7</v>
      </c>
      <c r="D3805">
        <v>8642</v>
      </c>
      <c r="E3805">
        <v>137861</v>
      </c>
      <c r="F3805">
        <v>1.1299804103177791</v>
      </c>
      <c r="G3805">
        <v>5386</v>
      </c>
      <c r="H3805">
        <v>6086.0744899715583</v>
      </c>
    </row>
    <row r="3806" spans="1:8" x14ac:dyDescent="0.2">
      <c r="A3806">
        <v>2011</v>
      </c>
      <c r="B3806" t="s">
        <v>83</v>
      </c>
      <c r="C3806" t="s">
        <v>7</v>
      </c>
      <c r="D3806">
        <v>9599</v>
      </c>
      <c r="E3806">
        <v>166510</v>
      </c>
      <c r="F3806">
        <v>1.3648025048564381</v>
      </c>
      <c r="G3806">
        <v>5386</v>
      </c>
      <c r="H3806">
        <v>7350.8262911567754</v>
      </c>
    </row>
    <row r="3807" spans="1:8" x14ac:dyDescent="0.2">
      <c r="A3807">
        <v>2012</v>
      </c>
      <c r="B3807" t="s">
        <v>83</v>
      </c>
      <c r="C3807" t="s">
        <v>7</v>
      </c>
      <c r="D3807">
        <v>6392</v>
      </c>
      <c r="E3807">
        <v>160194</v>
      </c>
      <c r="F3807">
        <v>1.313033286066736</v>
      </c>
      <c r="G3807">
        <v>5386</v>
      </c>
      <c r="H3807">
        <v>7071.9972787554398</v>
      </c>
    </row>
    <row r="3808" spans="1:8" x14ac:dyDescent="0.2">
      <c r="A3808">
        <v>2013</v>
      </c>
      <c r="B3808" t="s">
        <v>83</v>
      </c>
      <c r="C3808" t="s">
        <v>7</v>
      </c>
      <c r="D3808">
        <v>9320</v>
      </c>
      <c r="E3808">
        <v>162942</v>
      </c>
      <c r="F3808">
        <v>1.3355573223609256</v>
      </c>
      <c r="G3808">
        <v>5386</v>
      </c>
      <c r="H3808">
        <v>7193.3117382359451</v>
      </c>
    </row>
    <row r="3809" spans="1:8" x14ac:dyDescent="0.2">
      <c r="A3809">
        <v>2014</v>
      </c>
      <c r="B3809" t="s">
        <v>83</v>
      </c>
      <c r="C3809" t="s">
        <v>7</v>
      </c>
      <c r="D3809">
        <v>10342</v>
      </c>
      <c r="E3809">
        <v>162073</v>
      </c>
      <c r="F3809">
        <v>1.3284345466914749</v>
      </c>
      <c r="G3809">
        <v>5386</v>
      </c>
      <c r="H3809">
        <v>7154.9484684802837</v>
      </c>
    </row>
    <row r="3810" spans="1:8" x14ac:dyDescent="0.2">
      <c r="A3810">
        <v>2015</v>
      </c>
      <c r="B3810" t="s">
        <v>83</v>
      </c>
      <c r="C3810" t="s">
        <v>7</v>
      </c>
      <c r="D3810">
        <v>9826</v>
      </c>
      <c r="E3810">
        <v>172476</v>
      </c>
      <c r="F3810">
        <v>1.413702941730941</v>
      </c>
      <c r="G3810">
        <v>5386</v>
      </c>
      <c r="H3810">
        <v>7614.2040441628487</v>
      </c>
    </row>
    <row r="3811" spans="1:8" x14ac:dyDescent="0.2">
      <c r="A3811">
        <v>2016</v>
      </c>
      <c r="B3811" t="s">
        <v>83</v>
      </c>
      <c r="C3811" t="s">
        <v>7</v>
      </c>
      <c r="D3811">
        <v>8485</v>
      </c>
      <c r="E3811">
        <v>161006</v>
      </c>
      <c r="F3811">
        <v>1.3196888601099972</v>
      </c>
      <c r="G3811">
        <v>5386</v>
      </c>
      <c r="H3811">
        <v>7107.8442005524448</v>
      </c>
    </row>
    <row r="3812" spans="1:8" x14ac:dyDescent="0.2">
      <c r="A3812">
        <v>2017</v>
      </c>
      <c r="B3812" t="s">
        <v>83</v>
      </c>
      <c r="C3812" t="s">
        <v>7</v>
      </c>
      <c r="D3812">
        <v>10257</v>
      </c>
      <c r="E3812">
        <v>176324</v>
      </c>
      <c r="F3812">
        <v>1.4452431497586125</v>
      </c>
      <c r="G3812">
        <v>5386</v>
      </c>
      <c r="H3812">
        <v>7784.0796045998868</v>
      </c>
    </row>
    <row r="3813" spans="1:8" x14ac:dyDescent="0.2">
      <c r="A3813">
        <v>2018</v>
      </c>
      <c r="B3813" t="s">
        <v>83</v>
      </c>
      <c r="C3813" t="s">
        <v>7</v>
      </c>
      <c r="D3813">
        <v>11930</v>
      </c>
      <c r="E3813">
        <v>186957</v>
      </c>
      <c r="F3813">
        <v>1.5323967443423523</v>
      </c>
      <c r="G3813">
        <v>5386</v>
      </c>
      <c r="H3813">
        <v>8253.4888650279099</v>
      </c>
    </row>
    <row r="3814" spans="1:8" x14ac:dyDescent="0.2">
      <c r="A3814">
        <v>2019</v>
      </c>
      <c r="B3814" t="s">
        <v>83</v>
      </c>
      <c r="C3814" t="s">
        <v>7</v>
      </c>
      <c r="D3814">
        <v>8048</v>
      </c>
      <c r="E3814">
        <v>167206</v>
      </c>
      <c r="F3814">
        <v>1.3705072826078046</v>
      </c>
      <c r="G3814">
        <v>5386</v>
      </c>
      <c r="H3814">
        <v>7381.5522241256358</v>
      </c>
    </row>
    <row r="3815" spans="1:8" x14ac:dyDescent="0.2">
      <c r="A3815">
        <v>2020</v>
      </c>
      <c r="B3815" t="s">
        <v>83</v>
      </c>
      <c r="C3815" t="s">
        <v>7</v>
      </c>
      <c r="D3815">
        <v>15243</v>
      </c>
      <c r="E3815">
        <v>180229</v>
      </c>
      <c r="F3815">
        <v>1.4772505594124734</v>
      </c>
      <c r="G3815">
        <v>5386</v>
      </c>
      <c r="H3815">
        <v>7956.4715129955821</v>
      </c>
    </row>
    <row r="3816" spans="1:8" x14ac:dyDescent="0.2">
      <c r="A3816">
        <v>2021</v>
      </c>
      <c r="B3816" t="s">
        <v>83</v>
      </c>
      <c r="C3816" t="s">
        <v>7</v>
      </c>
      <c r="D3816">
        <v>11911</v>
      </c>
      <c r="E3816">
        <v>193765</v>
      </c>
      <c r="F3816">
        <v>1.5881986508528478</v>
      </c>
      <c r="G3816">
        <v>5386</v>
      </c>
      <c r="H3816">
        <v>8554.0379334934387</v>
      </c>
    </row>
    <row r="3817" spans="1:8" x14ac:dyDescent="0.2">
      <c r="A3817">
        <v>2022</v>
      </c>
      <c r="B3817" t="s">
        <v>83</v>
      </c>
      <c r="C3817" t="s">
        <v>7</v>
      </c>
      <c r="D3817">
        <v>10613</v>
      </c>
      <c r="E3817">
        <v>190913</v>
      </c>
      <c r="F3817">
        <v>1.5648221765038564</v>
      </c>
      <c r="G3817">
        <v>5386</v>
      </c>
      <c r="H3817">
        <v>8428.13224264977</v>
      </c>
    </row>
    <row r="3818" spans="1:8" x14ac:dyDescent="0.2">
      <c r="A3818">
        <v>2023</v>
      </c>
      <c r="B3818" t="s">
        <v>83</v>
      </c>
      <c r="C3818" t="s">
        <v>7</v>
      </c>
      <c r="D3818">
        <v>10810</v>
      </c>
      <c r="E3818">
        <v>189831</v>
      </c>
      <c r="F3818">
        <v>1.5559535421260133</v>
      </c>
      <c r="G3818">
        <v>5386</v>
      </c>
      <c r="H3818">
        <v>8380.3657778907072</v>
      </c>
    </row>
    <row r="3819" spans="1:8" x14ac:dyDescent="0.2">
      <c r="A3819">
        <v>2000</v>
      </c>
      <c r="B3819" t="s">
        <v>83</v>
      </c>
      <c r="C3819" t="s">
        <v>8</v>
      </c>
      <c r="D3819">
        <v>49461</v>
      </c>
      <c r="E3819">
        <v>831039</v>
      </c>
      <c r="F3819">
        <v>1</v>
      </c>
      <c r="G3819">
        <v>49461</v>
      </c>
      <c r="H3819">
        <v>49461</v>
      </c>
    </row>
    <row r="3820" spans="1:8" x14ac:dyDescent="0.2">
      <c r="A3820">
        <v>2001</v>
      </c>
      <c r="B3820" t="s">
        <v>83</v>
      </c>
      <c r="C3820" t="s">
        <v>8</v>
      </c>
      <c r="D3820">
        <v>42486</v>
      </c>
      <c r="E3820">
        <v>800573</v>
      </c>
      <c r="F3820">
        <v>0.96333986732271293</v>
      </c>
      <c r="G3820">
        <v>49461</v>
      </c>
      <c r="H3820">
        <v>47647.753177648701</v>
      </c>
    </row>
    <row r="3821" spans="1:8" x14ac:dyDescent="0.2">
      <c r="A3821">
        <v>2002</v>
      </c>
      <c r="B3821" t="s">
        <v>83</v>
      </c>
      <c r="C3821" t="s">
        <v>8</v>
      </c>
      <c r="D3821">
        <v>41425</v>
      </c>
      <c r="E3821">
        <v>827580</v>
      </c>
      <c r="F3821">
        <v>0.99583774046705387</v>
      </c>
      <c r="G3821">
        <v>49461</v>
      </c>
      <c r="H3821">
        <v>49255.130481240951</v>
      </c>
    </row>
    <row r="3822" spans="1:8" x14ac:dyDescent="0.2">
      <c r="A3822">
        <v>2003</v>
      </c>
      <c r="B3822" t="s">
        <v>83</v>
      </c>
      <c r="C3822" t="s">
        <v>8</v>
      </c>
      <c r="D3822">
        <v>35014</v>
      </c>
      <c r="E3822">
        <v>806170</v>
      </c>
      <c r="F3822">
        <v>0.97007480996680062</v>
      </c>
      <c r="G3822">
        <v>49461</v>
      </c>
      <c r="H3822">
        <v>47980.870175767923</v>
      </c>
    </row>
    <row r="3823" spans="1:8" x14ac:dyDescent="0.2">
      <c r="A3823">
        <v>2004</v>
      </c>
      <c r="B3823" t="s">
        <v>83</v>
      </c>
      <c r="C3823" t="s">
        <v>8</v>
      </c>
      <c r="D3823">
        <v>38258</v>
      </c>
      <c r="E3823">
        <v>835287</v>
      </c>
      <c r="F3823">
        <v>1.0051116734593684</v>
      </c>
      <c r="G3823">
        <v>49461</v>
      </c>
      <c r="H3823">
        <v>49713.828480973818</v>
      </c>
    </row>
    <row r="3824" spans="1:8" x14ac:dyDescent="0.2">
      <c r="A3824">
        <v>2005</v>
      </c>
      <c r="B3824" t="s">
        <v>83</v>
      </c>
      <c r="C3824" t="s">
        <v>8</v>
      </c>
      <c r="D3824">
        <v>41347</v>
      </c>
      <c r="E3824">
        <v>801441</v>
      </c>
      <c r="F3824">
        <v>0.96438434297307352</v>
      </c>
      <c r="G3824">
        <v>49461</v>
      </c>
      <c r="H3824">
        <v>47699.413987791188</v>
      </c>
    </row>
    <row r="3825" spans="1:8" x14ac:dyDescent="0.2">
      <c r="A3825">
        <v>2006</v>
      </c>
      <c r="B3825" t="s">
        <v>83</v>
      </c>
      <c r="C3825" t="s">
        <v>8</v>
      </c>
      <c r="D3825">
        <v>38743</v>
      </c>
      <c r="E3825">
        <v>812579</v>
      </c>
      <c r="F3825">
        <v>0.97778684273541916</v>
      </c>
      <c r="G3825">
        <v>49461</v>
      </c>
      <c r="H3825">
        <v>48362.31502853657</v>
      </c>
    </row>
    <row r="3826" spans="1:8" x14ac:dyDescent="0.2">
      <c r="A3826">
        <v>2007</v>
      </c>
      <c r="B3826" t="s">
        <v>83</v>
      </c>
      <c r="C3826" t="s">
        <v>8</v>
      </c>
      <c r="D3826">
        <v>40071</v>
      </c>
      <c r="E3826">
        <v>802594</v>
      </c>
      <c r="F3826">
        <v>0.96577176281738886</v>
      </c>
      <c r="G3826">
        <v>49461</v>
      </c>
      <c r="H3826">
        <v>47768.037160710868</v>
      </c>
    </row>
    <row r="3827" spans="1:8" x14ac:dyDescent="0.2">
      <c r="A3827">
        <v>2008</v>
      </c>
      <c r="B3827" t="s">
        <v>83</v>
      </c>
      <c r="C3827" t="s">
        <v>8</v>
      </c>
      <c r="D3827">
        <v>38102</v>
      </c>
      <c r="E3827">
        <v>789644</v>
      </c>
      <c r="F3827">
        <v>0.95018885996926739</v>
      </c>
      <c r="G3827">
        <v>49461</v>
      </c>
      <c r="H3827">
        <v>46997.291202939938</v>
      </c>
    </row>
    <row r="3828" spans="1:8" x14ac:dyDescent="0.2">
      <c r="A3828">
        <v>2009</v>
      </c>
      <c r="B3828" t="s">
        <v>83</v>
      </c>
      <c r="C3828" t="s">
        <v>8</v>
      </c>
      <c r="D3828">
        <v>38491</v>
      </c>
      <c r="E3828">
        <v>778872</v>
      </c>
      <c r="F3828">
        <v>0.93722677275073729</v>
      </c>
      <c r="G3828">
        <v>49461</v>
      </c>
      <c r="H3828">
        <v>46356.173407024216</v>
      </c>
    </row>
    <row r="3829" spans="1:8" x14ac:dyDescent="0.2">
      <c r="A3829">
        <v>2010</v>
      </c>
      <c r="B3829" t="s">
        <v>83</v>
      </c>
      <c r="C3829" t="s">
        <v>8</v>
      </c>
      <c r="D3829">
        <v>36931</v>
      </c>
      <c r="E3829">
        <v>759433</v>
      </c>
      <c r="F3829">
        <v>0.91383557209709776</v>
      </c>
      <c r="G3829">
        <v>49461</v>
      </c>
      <c r="H3829">
        <v>45199.22123149455</v>
      </c>
    </row>
    <row r="3830" spans="1:8" x14ac:dyDescent="0.2">
      <c r="A3830">
        <v>2011</v>
      </c>
      <c r="B3830" t="s">
        <v>83</v>
      </c>
      <c r="C3830" t="s">
        <v>8</v>
      </c>
      <c r="D3830">
        <v>36496</v>
      </c>
      <c r="E3830">
        <v>765423</v>
      </c>
      <c r="F3830">
        <v>0.92104341673495471</v>
      </c>
      <c r="G3830">
        <v>49461</v>
      </c>
      <c r="H3830">
        <v>45555.728435127596</v>
      </c>
    </row>
    <row r="3831" spans="1:8" x14ac:dyDescent="0.2">
      <c r="A3831">
        <v>2012</v>
      </c>
      <c r="B3831" t="s">
        <v>83</v>
      </c>
      <c r="C3831" t="s">
        <v>8</v>
      </c>
      <c r="D3831">
        <v>35060</v>
      </c>
      <c r="E3831">
        <v>743686</v>
      </c>
      <c r="F3831">
        <v>0.89488700289637435</v>
      </c>
      <c r="G3831">
        <v>49461</v>
      </c>
      <c r="H3831">
        <v>44262.006050257572</v>
      </c>
    </row>
    <row r="3832" spans="1:8" x14ac:dyDescent="0.2">
      <c r="A3832">
        <v>2013</v>
      </c>
      <c r="B3832" t="s">
        <v>83</v>
      </c>
      <c r="C3832" t="s">
        <v>8</v>
      </c>
      <c r="D3832">
        <v>33606</v>
      </c>
      <c r="E3832">
        <v>755076</v>
      </c>
      <c r="F3832">
        <v>0.90859273752495373</v>
      </c>
      <c r="G3832">
        <v>49461</v>
      </c>
      <c r="H3832">
        <v>44939.905390721739</v>
      </c>
    </row>
    <row r="3833" spans="1:8" x14ac:dyDescent="0.2">
      <c r="A3833">
        <v>2014</v>
      </c>
      <c r="B3833" t="s">
        <v>83</v>
      </c>
      <c r="C3833" t="s">
        <v>8</v>
      </c>
      <c r="D3833">
        <v>35915</v>
      </c>
      <c r="E3833">
        <v>744846</v>
      </c>
      <c r="F3833">
        <v>0.89628284593141838</v>
      </c>
      <c r="G3833">
        <v>49461</v>
      </c>
      <c r="H3833">
        <v>44331.045842613887</v>
      </c>
    </row>
    <row r="3834" spans="1:8" x14ac:dyDescent="0.2">
      <c r="A3834">
        <v>2015</v>
      </c>
      <c r="B3834" t="s">
        <v>83</v>
      </c>
      <c r="C3834" t="s">
        <v>8</v>
      </c>
      <c r="D3834">
        <v>37929</v>
      </c>
      <c r="E3834">
        <v>744228</v>
      </c>
      <c r="F3834">
        <v>0.89553919852136898</v>
      </c>
      <c r="G3834">
        <v>49461</v>
      </c>
      <c r="H3834">
        <v>44294.264298065435</v>
      </c>
    </row>
    <row r="3835" spans="1:8" x14ac:dyDescent="0.2">
      <c r="A3835">
        <v>2016</v>
      </c>
      <c r="B3835" t="s">
        <v>83</v>
      </c>
      <c r="C3835" t="s">
        <v>8</v>
      </c>
      <c r="D3835">
        <v>40692</v>
      </c>
      <c r="E3835">
        <v>699235</v>
      </c>
      <c r="F3835">
        <v>0.84139853845607726</v>
      </c>
      <c r="G3835">
        <v>49461</v>
      </c>
      <c r="H3835">
        <v>41616.413110576039</v>
      </c>
    </row>
    <row r="3836" spans="1:8" x14ac:dyDescent="0.2">
      <c r="A3836">
        <v>2017</v>
      </c>
      <c r="B3836" t="s">
        <v>83</v>
      </c>
      <c r="C3836" t="s">
        <v>8</v>
      </c>
      <c r="D3836">
        <v>31730</v>
      </c>
      <c r="E3836">
        <v>700737</v>
      </c>
      <c r="F3836">
        <v>0.84320591452386706</v>
      </c>
      <c r="G3836">
        <v>49461</v>
      </c>
      <c r="H3836">
        <v>41705.807738264986</v>
      </c>
    </row>
    <row r="3837" spans="1:8" x14ac:dyDescent="0.2">
      <c r="A3837">
        <v>2018</v>
      </c>
      <c r="B3837" t="s">
        <v>83</v>
      </c>
      <c r="C3837" t="s">
        <v>8</v>
      </c>
      <c r="D3837">
        <v>42426</v>
      </c>
      <c r="E3837">
        <v>715726</v>
      </c>
      <c r="F3837">
        <v>0.86124237249996693</v>
      </c>
      <c r="G3837">
        <v>49461</v>
      </c>
      <c r="H3837">
        <v>42597.908986220864</v>
      </c>
    </row>
    <row r="3838" spans="1:8" x14ac:dyDescent="0.2">
      <c r="A3838">
        <v>2019</v>
      </c>
      <c r="B3838" t="s">
        <v>83</v>
      </c>
      <c r="C3838" t="s">
        <v>8</v>
      </c>
      <c r="D3838">
        <v>35841</v>
      </c>
      <c r="E3838">
        <v>695810</v>
      </c>
      <c r="F3838">
        <v>0.83727719156381353</v>
      </c>
      <c r="G3838">
        <v>49461</v>
      </c>
      <c r="H3838">
        <v>41412.567171937779</v>
      </c>
    </row>
    <row r="3839" spans="1:8" x14ac:dyDescent="0.2">
      <c r="A3839">
        <v>2020</v>
      </c>
      <c r="B3839" t="s">
        <v>83</v>
      </c>
      <c r="C3839" t="s">
        <v>8</v>
      </c>
      <c r="D3839">
        <v>38658</v>
      </c>
      <c r="E3839">
        <v>690186</v>
      </c>
      <c r="F3839">
        <v>0.83050975946977212</v>
      </c>
      <c r="G3839">
        <v>49461</v>
      </c>
      <c r="H3839">
        <v>41077.843213134402</v>
      </c>
    </row>
    <row r="3840" spans="1:8" x14ac:dyDescent="0.2">
      <c r="A3840">
        <v>2021</v>
      </c>
      <c r="B3840" t="s">
        <v>83</v>
      </c>
      <c r="C3840" t="s">
        <v>8</v>
      </c>
      <c r="D3840">
        <v>36546</v>
      </c>
      <c r="E3840">
        <v>702801</v>
      </c>
      <c r="F3840">
        <v>0.84568955247587663</v>
      </c>
      <c r="G3840">
        <v>49461</v>
      </c>
      <c r="H3840">
        <v>41828.650955009332</v>
      </c>
    </row>
    <row r="3841" spans="1:8" x14ac:dyDescent="0.2">
      <c r="A3841">
        <v>2022</v>
      </c>
      <c r="B3841" t="s">
        <v>83</v>
      </c>
      <c r="C3841" t="s">
        <v>8</v>
      </c>
      <c r="D3841">
        <v>34032</v>
      </c>
      <c r="E3841">
        <v>686632</v>
      </c>
      <c r="F3841">
        <v>0.82623318520550781</v>
      </c>
      <c r="G3841">
        <v>49461</v>
      </c>
      <c r="H3841">
        <v>40866.319573449618</v>
      </c>
    </row>
    <row r="3842" spans="1:8" x14ac:dyDescent="0.2">
      <c r="A3842">
        <v>2023</v>
      </c>
      <c r="B3842" t="s">
        <v>83</v>
      </c>
      <c r="C3842" t="s">
        <v>8</v>
      </c>
      <c r="D3842">
        <v>36163</v>
      </c>
      <c r="E3842">
        <v>663755</v>
      </c>
      <c r="F3842">
        <v>0.79870499459110822</v>
      </c>
      <c r="G3842">
        <v>49461</v>
      </c>
      <c r="H3842">
        <v>39504.747737470803</v>
      </c>
    </row>
    <row r="3843" spans="1:8" x14ac:dyDescent="0.2">
      <c r="A3843">
        <v>2000</v>
      </c>
      <c r="B3843" t="s">
        <v>83</v>
      </c>
      <c r="C3843" t="s">
        <v>9</v>
      </c>
      <c r="D3843">
        <v>14971</v>
      </c>
      <c r="E3843">
        <v>1229810</v>
      </c>
      <c r="F3843">
        <v>1</v>
      </c>
      <c r="G3843">
        <v>14971</v>
      </c>
      <c r="H3843">
        <v>14971</v>
      </c>
    </row>
    <row r="3844" spans="1:8" x14ac:dyDescent="0.2">
      <c r="A3844">
        <v>2001</v>
      </c>
      <c r="B3844" t="s">
        <v>83</v>
      </c>
      <c r="C3844" t="s">
        <v>9</v>
      </c>
      <c r="D3844">
        <v>20665</v>
      </c>
      <c r="E3844">
        <v>1206371</v>
      </c>
      <c r="F3844">
        <v>0.98094095835942141</v>
      </c>
      <c r="G3844">
        <v>14971</v>
      </c>
      <c r="H3844">
        <v>14685.667087598898</v>
      </c>
    </row>
    <row r="3845" spans="1:8" x14ac:dyDescent="0.2">
      <c r="A3845">
        <v>2002</v>
      </c>
      <c r="B3845" t="s">
        <v>83</v>
      </c>
      <c r="C3845" t="s">
        <v>9</v>
      </c>
      <c r="D3845">
        <v>23203</v>
      </c>
      <c r="E3845">
        <v>1349745</v>
      </c>
      <c r="F3845">
        <v>1.0975231946398225</v>
      </c>
      <c r="G3845">
        <v>14971</v>
      </c>
      <c r="H3845">
        <v>16431.019746952781</v>
      </c>
    </row>
    <row r="3846" spans="1:8" x14ac:dyDescent="0.2">
      <c r="A3846">
        <v>2003</v>
      </c>
      <c r="B3846" t="s">
        <v>83</v>
      </c>
      <c r="C3846" t="s">
        <v>9</v>
      </c>
      <c r="D3846">
        <v>28200</v>
      </c>
      <c r="E3846">
        <v>1414944</v>
      </c>
      <c r="F3846">
        <v>1.15053870110017</v>
      </c>
      <c r="G3846">
        <v>14971</v>
      </c>
      <c r="H3846">
        <v>17224.714894170644</v>
      </c>
    </row>
    <row r="3847" spans="1:8" x14ac:dyDescent="0.2">
      <c r="A3847">
        <v>2004</v>
      </c>
      <c r="B3847" t="s">
        <v>83</v>
      </c>
      <c r="C3847" t="s">
        <v>9</v>
      </c>
      <c r="D3847">
        <v>31761</v>
      </c>
      <c r="E3847">
        <v>1564767</v>
      </c>
      <c r="F3847">
        <v>1.2723648368447158</v>
      </c>
      <c r="G3847">
        <v>14971</v>
      </c>
      <c r="H3847">
        <v>19048.573972402239</v>
      </c>
    </row>
    <row r="3848" spans="1:8" x14ac:dyDescent="0.2">
      <c r="A3848">
        <v>2005</v>
      </c>
      <c r="B3848" t="s">
        <v>83</v>
      </c>
      <c r="C3848" t="s">
        <v>9</v>
      </c>
      <c r="D3848">
        <v>26483</v>
      </c>
      <c r="E3848">
        <v>1682172</v>
      </c>
      <c r="F3848">
        <v>1.3678308031321911</v>
      </c>
      <c r="G3848">
        <v>14971</v>
      </c>
      <c r="H3848">
        <v>20477.794953692031</v>
      </c>
    </row>
    <row r="3849" spans="1:8" x14ac:dyDescent="0.2">
      <c r="A3849">
        <v>2006</v>
      </c>
      <c r="B3849" t="s">
        <v>83</v>
      </c>
      <c r="C3849" t="s">
        <v>9</v>
      </c>
      <c r="D3849">
        <v>35788</v>
      </c>
      <c r="E3849">
        <v>1759781</v>
      </c>
      <c r="F3849">
        <v>1.4309372992576088</v>
      </c>
      <c r="G3849">
        <v>14971</v>
      </c>
      <c r="H3849">
        <v>21422.562307185661</v>
      </c>
    </row>
    <row r="3850" spans="1:8" x14ac:dyDescent="0.2">
      <c r="A3850">
        <v>2007</v>
      </c>
      <c r="B3850" t="s">
        <v>83</v>
      </c>
      <c r="C3850" t="s">
        <v>9</v>
      </c>
      <c r="D3850">
        <v>39055</v>
      </c>
      <c r="E3850">
        <v>1873729</v>
      </c>
      <c r="F3850">
        <v>1.5235922622193672</v>
      </c>
      <c r="G3850">
        <v>14971</v>
      </c>
      <c r="H3850">
        <v>22809.699757686147</v>
      </c>
    </row>
    <row r="3851" spans="1:8" x14ac:dyDescent="0.2">
      <c r="A3851">
        <v>2008</v>
      </c>
      <c r="B3851" t="s">
        <v>83</v>
      </c>
      <c r="C3851" t="s">
        <v>9</v>
      </c>
      <c r="D3851">
        <v>38242</v>
      </c>
      <c r="E3851">
        <v>1991953</v>
      </c>
      <c r="F3851">
        <v>1.619724185036713</v>
      </c>
      <c r="G3851">
        <v>14971</v>
      </c>
      <c r="H3851">
        <v>24248.890774184631</v>
      </c>
    </row>
    <row r="3852" spans="1:8" x14ac:dyDescent="0.2">
      <c r="A3852">
        <v>2009</v>
      </c>
      <c r="B3852" t="s">
        <v>83</v>
      </c>
      <c r="C3852" t="s">
        <v>9</v>
      </c>
      <c r="D3852">
        <v>41656</v>
      </c>
      <c r="E3852">
        <v>2082268</v>
      </c>
      <c r="F3852">
        <v>1.6931623584130882</v>
      </c>
      <c r="G3852">
        <v>14971</v>
      </c>
      <c r="H3852">
        <v>25348.333667802344</v>
      </c>
    </row>
    <row r="3853" spans="1:8" x14ac:dyDescent="0.2">
      <c r="A3853">
        <v>2010</v>
      </c>
      <c r="B3853" t="s">
        <v>83</v>
      </c>
      <c r="C3853" t="s">
        <v>9</v>
      </c>
      <c r="D3853">
        <v>44866</v>
      </c>
      <c r="E3853">
        <v>2261000</v>
      </c>
      <c r="F3853">
        <v>1.8384953773347101</v>
      </c>
      <c r="G3853">
        <v>14971</v>
      </c>
      <c r="H3853">
        <v>27524.114294077946</v>
      </c>
    </row>
    <row r="3854" spans="1:8" x14ac:dyDescent="0.2">
      <c r="A3854">
        <v>2011</v>
      </c>
      <c r="B3854" t="s">
        <v>83</v>
      </c>
      <c r="C3854" t="s">
        <v>9</v>
      </c>
      <c r="D3854">
        <v>42923</v>
      </c>
      <c r="E3854">
        <v>2391486</v>
      </c>
      <c r="F3854">
        <v>1.9445979460241827</v>
      </c>
      <c r="G3854">
        <v>14971</v>
      </c>
      <c r="H3854">
        <v>29112.575849928038</v>
      </c>
    </row>
    <row r="3855" spans="1:8" x14ac:dyDescent="0.2">
      <c r="A3855">
        <v>2012</v>
      </c>
      <c r="B3855" t="s">
        <v>83</v>
      </c>
      <c r="C3855" t="s">
        <v>9</v>
      </c>
      <c r="D3855">
        <v>46038</v>
      </c>
      <c r="E3855">
        <v>2548122</v>
      </c>
      <c r="F3855">
        <v>2.0719639619128158</v>
      </c>
      <c r="G3855">
        <v>14971</v>
      </c>
      <c r="H3855">
        <v>31019.372473796768</v>
      </c>
    </row>
    <row r="3856" spans="1:8" x14ac:dyDescent="0.2">
      <c r="A3856">
        <v>2013</v>
      </c>
      <c r="B3856" t="s">
        <v>83</v>
      </c>
      <c r="C3856" t="s">
        <v>9</v>
      </c>
      <c r="D3856">
        <v>55203</v>
      </c>
      <c r="E3856">
        <v>2724330</v>
      </c>
      <c r="F3856">
        <v>2.2152446312845075</v>
      </c>
      <c r="G3856">
        <v>14971</v>
      </c>
      <c r="H3856">
        <v>33164.42737496036</v>
      </c>
    </row>
    <row r="3857" spans="1:8" x14ac:dyDescent="0.2">
      <c r="A3857">
        <v>2014</v>
      </c>
      <c r="B3857" t="s">
        <v>83</v>
      </c>
      <c r="C3857" t="s">
        <v>9</v>
      </c>
      <c r="D3857">
        <v>55642</v>
      </c>
      <c r="E3857">
        <v>2867466</v>
      </c>
      <c r="F3857">
        <v>2.3316333417357153</v>
      </c>
      <c r="G3857">
        <v>14971</v>
      </c>
      <c r="H3857">
        <v>34906.882759125394</v>
      </c>
    </row>
    <row r="3858" spans="1:8" x14ac:dyDescent="0.2">
      <c r="A3858">
        <v>2015</v>
      </c>
      <c r="B3858" t="s">
        <v>83</v>
      </c>
      <c r="C3858" t="s">
        <v>9</v>
      </c>
      <c r="D3858">
        <v>58533</v>
      </c>
      <c r="E3858">
        <v>3101195</v>
      </c>
      <c r="F3858">
        <v>2.5216862767419359</v>
      </c>
      <c r="G3858">
        <v>14971</v>
      </c>
      <c r="H3858">
        <v>37752.16524910352</v>
      </c>
    </row>
    <row r="3859" spans="1:8" x14ac:dyDescent="0.2">
      <c r="A3859">
        <v>2016</v>
      </c>
      <c r="B3859" t="s">
        <v>83</v>
      </c>
      <c r="C3859" t="s">
        <v>9</v>
      </c>
      <c r="D3859">
        <v>66623</v>
      </c>
      <c r="E3859">
        <v>3165183</v>
      </c>
      <c r="F3859">
        <v>2.5737170782478596</v>
      </c>
      <c r="G3859">
        <v>14971</v>
      </c>
      <c r="H3859">
        <v>38531.118378448708</v>
      </c>
    </row>
    <row r="3860" spans="1:8" x14ac:dyDescent="0.2">
      <c r="A3860">
        <v>2017</v>
      </c>
      <c r="B3860" t="s">
        <v>83</v>
      </c>
      <c r="C3860" t="s">
        <v>9</v>
      </c>
      <c r="D3860">
        <v>63660</v>
      </c>
      <c r="E3860">
        <v>3285137</v>
      </c>
      <c r="F3860">
        <v>2.6712557224286679</v>
      </c>
      <c r="G3860">
        <v>14971</v>
      </c>
      <c r="H3860">
        <v>39991.36942047959</v>
      </c>
    </row>
    <row r="3861" spans="1:8" x14ac:dyDescent="0.2">
      <c r="A3861">
        <v>2018</v>
      </c>
      <c r="B3861" t="s">
        <v>83</v>
      </c>
      <c r="C3861" t="s">
        <v>9</v>
      </c>
      <c r="D3861">
        <v>74182</v>
      </c>
      <c r="E3861">
        <v>3445445</v>
      </c>
      <c r="F3861">
        <v>2.8016075653962806</v>
      </c>
      <c r="G3861">
        <v>14971</v>
      </c>
      <c r="H3861">
        <v>41942.866861547715</v>
      </c>
    </row>
    <row r="3862" spans="1:8" x14ac:dyDescent="0.2">
      <c r="A3862">
        <v>2019</v>
      </c>
      <c r="B3862" t="s">
        <v>83</v>
      </c>
      <c r="C3862" t="s">
        <v>9</v>
      </c>
      <c r="D3862">
        <v>72285</v>
      </c>
      <c r="E3862">
        <v>3626261</v>
      </c>
      <c r="F3862">
        <v>2.9486351550239469</v>
      </c>
      <c r="G3862">
        <v>14971</v>
      </c>
      <c r="H3862">
        <v>44144.016905863507</v>
      </c>
    </row>
    <row r="3863" spans="1:8" x14ac:dyDescent="0.2">
      <c r="A3863">
        <v>2020</v>
      </c>
      <c r="B3863" t="s">
        <v>83</v>
      </c>
      <c r="C3863" t="s">
        <v>9</v>
      </c>
      <c r="D3863">
        <v>67899</v>
      </c>
      <c r="E3863">
        <v>3569133</v>
      </c>
      <c r="F3863">
        <v>2.9021824509477074</v>
      </c>
      <c r="G3863">
        <v>14971</v>
      </c>
      <c r="H3863">
        <v>43448.573473138131</v>
      </c>
    </row>
    <row r="3864" spans="1:8" x14ac:dyDescent="0.2">
      <c r="A3864">
        <v>2021</v>
      </c>
      <c r="B3864" t="s">
        <v>83</v>
      </c>
      <c r="C3864" t="s">
        <v>9</v>
      </c>
      <c r="D3864">
        <v>80148</v>
      </c>
      <c r="E3864">
        <v>3846761</v>
      </c>
      <c r="F3864">
        <v>3.1279311438352266</v>
      </c>
      <c r="G3864">
        <v>14971</v>
      </c>
      <c r="H3864">
        <v>46828.257154357176</v>
      </c>
    </row>
    <row r="3865" spans="1:8" x14ac:dyDescent="0.2">
      <c r="A3865">
        <v>2022</v>
      </c>
      <c r="B3865" t="s">
        <v>83</v>
      </c>
      <c r="C3865" t="s">
        <v>9</v>
      </c>
      <c r="D3865">
        <v>77787</v>
      </c>
      <c r="E3865">
        <v>3978431</v>
      </c>
      <c r="F3865">
        <v>3.2349964628682479</v>
      </c>
      <c r="G3865">
        <v>14971</v>
      </c>
      <c r="H3865">
        <v>48431.132045600541</v>
      </c>
    </row>
    <row r="3866" spans="1:8" x14ac:dyDescent="0.2">
      <c r="A3866">
        <v>2023</v>
      </c>
      <c r="B3866" t="s">
        <v>83</v>
      </c>
      <c r="C3866" t="s">
        <v>9</v>
      </c>
      <c r="D3866">
        <v>94858</v>
      </c>
      <c r="E3866">
        <v>4160102</v>
      </c>
      <c r="F3866">
        <v>3.3827192818402843</v>
      </c>
      <c r="G3866">
        <v>14971</v>
      </c>
      <c r="H3866">
        <v>50642.690368430893</v>
      </c>
    </row>
    <row r="3867" spans="1:8" x14ac:dyDescent="0.2">
      <c r="A3867">
        <v>2000</v>
      </c>
      <c r="B3867" t="s">
        <v>83</v>
      </c>
      <c r="C3867" t="s">
        <v>10</v>
      </c>
      <c r="D3867">
        <v>15727</v>
      </c>
      <c r="E3867">
        <v>638002</v>
      </c>
      <c r="F3867">
        <v>1</v>
      </c>
      <c r="G3867">
        <v>15727</v>
      </c>
      <c r="H3867">
        <v>15727</v>
      </c>
    </row>
    <row r="3868" spans="1:8" x14ac:dyDescent="0.2">
      <c r="A3868">
        <v>2001</v>
      </c>
      <c r="B3868" t="s">
        <v>83</v>
      </c>
      <c r="C3868" t="s">
        <v>10</v>
      </c>
      <c r="D3868">
        <v>29484</v>
      </c>
      <c r="E3868">
        <v>701726</v>
      </c>
      <c r="F3868">
        <v>1.0998805646377283</v>
      </c>
      <c r="G3868">
        <v>15727</v>
      </c>
      <c r="H3868">
        <v>17297.821640057555</v>
      </c>
    </row>
    <row r="3869" spans="1:8" x14ac:dyDescent="0.2">
      <c r="A3869">
        <v>2002</v>
      </c>
      <c r="B3869" t="s">
        <v>83</v>
      </c>
      <c r="C3869" t="s">
        <v>10</v>
      </c>
      <c r="D3869">
        <v>19549</v>
      </c>
      <c r="E3869">
        <v>619867</v>
      </c>
      <c r="F3869">
        <v>0.97157532421528459</v>
      </c>
      <c r="G3869">
        <v>15727</v>
      </c>
      <c r="H3869">
        <v>15279.96512393378</v>
      </c>
    </row>
    <row r="3870" spans="1:8" x14ac:dyDescent="0.2">
      <c r="A3870">
        <v>2003</v>
      </c>
      <c r="B3870" t="s">
        <v>83</v>
      </c>
      <c r="C3870" t="s">
        <v>10</v>
      </c>
      <c r="D3870">
        <v>17805</v>
      </c>
      <c r="E3870">
        <v>609256</v>
      </c>
      <c r="F3870">
        <v>0.95494371490998464</v>
      </c>
      <c r="G3870">
        <v>15727</v>
      </c>
      <c r="H3870">
        <v>15018.399804389328</v>
      </c>
    </row>
    <row r="3871" spans="1:8" x14ac:dyDescent="0.2">
      <c r="A3871">
        <v>2004</v>
      </c>
      <c r="B3871" t="s">
        <v>83</v>
      </c>
      <c r="C3871" t="s">
        <v>10</v>
      </c>
      <c r="D3871">
        <v>18160</v>
      </c>
      <c r="E3871">
        <v>645304</v>
      </c>
      <c r="F3871">
        <v>1.011445105187758</v>
      </c>
      <c r="G3871">
        <v>15727</v>
      </c>
      <c r="H3871">
        <v>15906.99716928787</v>
      </c>
    </row>
    <row r="3872" spans="1:8" x14ac:dyDescent="0.2">
      <c r="A3872">
        <v>2005</v>
      </c>
      <c r="B3872" t="s">
        <v>83</v>
      </c>
      <c r="C3872" t="s">
        <v>10</v>
      </c>
      <c r="D3872">
        <v>19080</v>
      </c>
      <c r="E3872">
        <v>591693</v>
      </c>
      <c r="F3872">
        <v>0.927415588038909</v>
      </c>
      <c r="G3872">
        <v>15727</v>
      </c>
      <c r="H3872">
        <v>14585.464953087921</v>
      </c>
    </row>
    <row r="3873" spans="1:8" x14ac:dyDescent="0.2">
      <c r="A3873">
        <v>2006</v>
      </c>
      <c r="B3873" t="s">
        <v>83</v>
      </c>
      <c r="C3873" t="s">
        <v>10</v>
      </c>
      <c r="D3873">
        <v>22945</v>
      </c>
      <c r="E3873">
        <v>606936</v>
      </c>
      <c r="F3873">
        <v>0.95130736267284433</v>
      </c>
      <c r="G3873">
        <v>15727</v>
      </c>
      <c r="H3873">
        <v>14961.210892755822</v>
      </c>
    </row>
    <row r="3874" spans="1:8" x14ac:dyDescent="0.2">
      <c r="A3874">
        <v>2007</v>
      </c>
      <c r="B3874" t="s">
        <v>83</v>
      </c>
      <c r="C3874" t="s">
        <v>10</v>
      </c>
      <c r="D3874">
        <v>23520</v>
      </c>
      <c r="E3874">
        <v>628418</v>
      </c>
      <c r="F3874">
        <v>0.98497810351691684</v>
      </c>
      <c r="G3874">
        <v>15727</v>
      </c>
      <c r="H3874">
        <v>15490.750634010552</v>
      </c>
    </row>
    <row r="3875" spans="1:8" x14ac:dyDescent="0.2">
      <c r="A3875">
        <v>2008</v>
      </c>
      <c r="B3875" t="s">
        <v>83</v>
      </c>
      <c r="C3875" t="s">
        <v>10</v>
      </c>
      <c r="D3875">
        <v>18201</v>
      </c>
      <c r="E3875">
        <v>573506</v>
      </c>
      <c r="F3875">
        <v>0.89890940780749906</v>
      </c>
      <c r="G3875">
        <v>15727</v>
      </c>
      <c r="H3875">
        <v>14137.148256588538</v>
      </c>
    </row>
    <row r="3876" spans="1:8" x14ac:dyDescent="0.2">
      <c r="A3876">
        <v>2009</v>
      </c>
      <c r="B3876" t="s">
        <v>83</v>
      </c>
      <c r="C3876" t="s">
        <v>10</v>
      </c>
      <c r="D3876">
        <v>21529</v>
      </c>
      <c r="E3876">
        <v>551605</v>
      </c>
      <c r="F3876">
        <v>0.86458192921025323</v>
      </c>
      <c r="G3876">
        <v>15727</v>
      </c>
      <c r="H3876">
        <v>13597.280000689652</v>
      </c>
    </row>
    <row r="3877" spans="1:8" x14ac:dyDescent="0.2">
      <c r="A3877">
        <v>2010</v>
      </c>
      <c r="B3877" t="s">
        <v>83</v>
      </c>
      <c r="C3877" t="s">
        <v>10</v>
      </c>
      <c r="D3877">
        <v>19861</v>
      </c>
      <c r="E3877">
        <v>532839</v>
      </c>
      <c r="F3877">
        <v>0.83516822831276394</v>
      </c>
      <c r="G3877">
        <v>15727</v>
      </c>
      <c r="H3877">
        <v>13134.690726674839</v>
      </c>
    </row>
    <row r="3878" spans="1:8" x14ac:dyDescent="0.2">
      <c r="A3878">
        <v>2011</v>
      </c>
      <c r="B3878" t="s">
        <v>83</v>
      </c>
      <c r="C3878" t="s">
        <v>10</v>
      </c>
      <c r="D3878">
        <v>20756</v>
      </c>
      <c r="E3878">
        <v>538032</v>
      </c>
      <c r="F3878">
        <v>0.84330770122977672</v>
      </c>
      <c r="G3878">
        <v>15727</v>
      </c>
      <c r="H3878">
        <v>13262.700217240699</v>
      </c>
    </row>
    <row r="3879" spans="1:8" x14ac:dyDescent="0.2">
      <c r="A3879">
        <v>2012</v>
      </c>
      <c r="B3879" t="s">
        <v>83</v>
      </c>
      <c r="C3879" t="s">
        <v>10</v>
      </c>
      <c r="D3879">
        <v>19805</v>
      </c>
      <c r="E3879">
        <v>508841</v>
      </c>
      <c r="F3879">
        <v>0.79755392616324083</v>
      </c>
      <c r="G3879">
        <v>15727</v>
      </c>
      <c r="H3879">
        <v>12543.130596769288</v>
      </c>
    </row>
    <row r="3880" spans="1:8" x14ac:dyDescent="0.2">
      <c r="A3880">
        <v>2013</v>
      </c>
      <c r="B3880" t="s">
        <v>83</v>
      </c>
      <c r="C3880" t="s">
        <v>10</v>
      </c>
      <c r="D3880">
        <v>19137</v>
      </c>
      <c r="E3880">
        <v>507429</v>
      </c>
      <c r="F3880">
        <v>0.79534076695684341</v>
      </c>
      <c r="G3880">
        <v>15727</v>
      </c>
      <c r="H3880">
        <v>12508.324241930277</v>
      </c>
    </row>
    <row r="3881" spans="1:8" x14ac:dyDescent="0.2">
      <c r="A3881">
        <v>2014</v>
      </c>
      <c r="B3881" t="s">
        <v>83</v>
      </c>
      <c r="C3881" t="s">
        <v>10</v>
      </c>
      <c r="D3881">
        <v>20008</v>
      </c>
      <c r="E3881">
        <v>497793</v>
      </c>
      <c r="F3881">
        <v>0.78023736602706573</v>
      </c>
      <c r="G3881">
        <v>15727</v>
      </c>
      <c r="H3881">
        <v>12270.793055507662</v>
      </c>
    </row>
    <row r="3882" spans="1:8" x14ac:dyDescent="0.2">
      <c r="A3882">
        <v>2015</v>
      </c>
      <c r="B3882" t="s">
        <v>83</v>
      </c>
      <c r="C3882" t="s">
        <v>10</v>
      </c>
      <c r="D3882">
        <v>20936</v>
      </c>
      <c r="E3882">
        <v>504656</v>
      </c>
      <c r="F3882">
        <v>0.79099438559753732</v>
      </c>
      <c r="G3882">
        <v>15727</v>
      </c>
      <c r="H3882">
        <v>12439.96870229247</v>
      </c>
    </row>
    <row r="3883" spans="1:8" x14ac:dyDescent="0.2">
      <c r="A3883">
        <v>2016</v>
      </c>
      <c r="B3883" t="s">
        <v>83</v>
      </c>
      <c r="C3883" t="s">
        <v>10</v>
      </c>
      <c r="D3883">
        <v>19921</v>
      </c>
      <c r="E3883">
        <v>488239</v>
      </c>
      <c r="F3883">
        <v>0.76526249134015256</v>
      </c>
      <c r="G3883">
        <v>15727</v>
      </c>
      <c r="H3883">
        <v>12035.28320130658</v>
      </c>
    </row>
    <row r="3884" spans="1:8" x14ac:dyDescent="0.2">
      <c r="A3884">
        <v>2017</v>
      </c>
      <c r="B3884" t="s">
        <v>83</v>
      </c>
      <c r="C3884" t="s">
        <v>10</v>
      </c>
      <c r="D3884">
        <v>19641</v>
      </c>
      <c r="E3884">
        <v>469137</v>
      </c>
      <c r="F3884">
        <v>0.73532214632556014</v>
      </c>
      <c r="G3884">
        <v>15727</v>
      </c>
      <c r="H3884">
        <v>11564.411395262085</v>
      </c>
    </row>
    <row r="3885" spans="1:8" x14ac:dyDescent="0.2">
      <c r="A3885">
        <v>2018</v>
      </c>
      <c r="B3885" t="s">
        <v>83</v>
      </c>
      <c r="C3885" t="s">
        <v>10</v>
      </c>
      <c r="D3885">
        <v>18202</v>
      </c>
      <c r="E3885">
        <v>468136</v>
      </c>
      <c r="F3885">
        <v>0.73375318572669046</v>
      </c>
      <c r="G3885">
        <v>15727</v>
      </c>
      <c r="H3885">
        <v>11539.736351923661</v>
      </c>
    </row>
    <row r="3886" spans="1:8" x14ac:dyDescent="0.2">
      <c r="A3886">
        <v>2019</v>
      </c>
      <c r="B3886" t="s">
        <v>83</v>
      </c>
      <c r="C3886" t="s">
        <v>10</v>
      </c>
      <c r="D3886">
        <v>20640</v>
      </c>
      <c r="E3886">
        <v>461109</v>
      </c>
      <c r="F3886">
        <v>0.72273911367049004</v>
      </c>
      <c r="G3886">
        <v>15727</v>
      </c>
      <c r="H3886">
        <v>11366.518040695797</v>
      </c>
    </row>
    <row r="3887" spans="1:8" x14ac:dyDescent="0.2">
      <c r="A3887">
        <v>2020</v>
      </c>
      <c r="B3887" t="s">
        <v>83</v>
      </c>
      <c r="C3887" t="s">
        <v>10</v>
      </c>
      <c r="D3887">
        <v>19094</v>
      </c>
      <c r="E3887">
        <v>452783</v>
      </c>
      <c r="F3887">
        <v>0.70968899784013217</v>
      </c>
      <c r="G3887">
        <v>15727</v>
      </c>
      <c r="H3887">
        <v>11161.278869031759</v>
      </c>
    </row>
    <row r="3888" spans="1:8" x14ac:dyDescent="0.2">
      <c r="A3888">
        <v>2021</v>
      </c>
      <c r="B3888" t="s">
        <v>83</v>
      </c>
      <c r="C3888" t="s">
        <v>10</v>
      </c>
      <c r="D3888">
        <v>23084</v>
      </c>
      <c r="E3888">
        <v>439636</v>
      </c>
      <c r="F3888">
        <v>0.68908247936526845</v>
      </c>
      <c r="G3888">
        <v>15727</v>
      </c>
      <c r="H3888">
        <v>10837.200152977577</v>
      </c>
    </row>
    <row r="3889" spans="1:8" x14ac:dyDescent="0.2">
      <c r="A3889">
        <v>2022</v>
      </c>
      <c r="B3889" t="s">
        <v>83</v>
      </c>
      <c r="C3889" t="s">
        <v>10</v>
      </c>
      <c r="D3889">
        <v>21475</v>
      </c>
      <c r="E3889">
        <v>440335</v>
      </c>
      <c r="F3889">
        <v>0.69017808721602758</v>
      </c>
      <c r="G3889">
        <v>15727</v>
      </c>
      <c r="H3889">
        <v>10854.430777646467</v>
      </c>
    </row>
    <row r="3890" spans="1:8" x14ac:dyDescent="0.2">
      <c r="A3890">
        <v>2023</v>
      </c>
      <c r="B3890" t="s">
        <v>83</v>
      </c>
      <c r="C3890" t="s">
        <v>10</v>
      </c>
      <c r="D3890">
        <v>23218</v>
      </c>
      <c r="E3890">
        <v>431527</v>
      </c>
      <c r="F3890">
        <v>0.67637248786053961</v>
      </c>
      <c r="G3890">
        <v>15727</v>
      </c>
      <c r="H3890">
        <v>10637.310116582707</v>
      </c>
    </row>
    <row r="3891" spans="1:8" x14ac:dyDescent="0.2">
      <c r="A3891">
        <v>2000</v>
      </c>
      <c r="B3891" t="s">
        <v>83</v>
      </c>
      <c r="C3891" t="s">
        <v>11</v>
      </c>
      <c r="D3891">
        <v>1913</v>
      </c>
      <c r="E3891">
        <v>201485</v>
      </c>
      <c r="F3891">
        <v>1</v>
      </c>
      <c r="G3891">
        <v>1913</v>
      </c>
      <c r="H3891">
        <v>1913</v>
      </c>
    </row>
    <row r="3892" spans="1:8" x14ac:dyDescent="0.2">
      <c r="A3892">
        <v>2001</v>
      </c>
      <c r="B3892" t="s">
        <v>83</v>
      </c>
      <c r="C3892" t="s">
        <v>11</v>
      </c>
      <c r="D3892">
        <v>3146</v>
      </c>
      <c r="E3892">
        <v>217717</v>
      </c>
      <c r="F3892">
        <v>1.0805618284239522</v>
      </c>
      <c r="G3892">
        <v>1913</v>
      </c>
      <c r="H3892">
        <v>2067.1147777750207</v>
      </c>
    </row>
    <row r="3893" spans="1:8" x14ac:dyDescent="0.2">
      <c r="A3893">
        <v>2002</v>
      </c>
      <c r="B3893" t="s">
        <v>83</v>
      </c>
      <c r="C3893" t="s">
        <v>11</v>
      </c>
      <c r="D3893">
        <v>4275</v>
      </c>
      <c r="E3893">
        <v>228420</v>
      </c>
      <c r="F3893">
        <v>1.1336824081197112</v>
      </c>
      <c r="G3893">
        <v>1913</v>
      </c>
      <c r="H3893">
        <v>2168.7344467330076</v>
      </c>
    </row>
    <row r="3894" spans="1:8" x14ac:dyDescent="0.2">
      <c r="A3894">
        <v>2003</v>
      </c>
      <c r="B3894" t="s">
        <v>83</v>
      </c>
      <c r="C3894" t="s">
        <v>11</v>
      </c>
      <c r="D3894">
        <v>2710</v>
      </c>
      <c r="E3894">
        <v>217172</v>
      </c>
      <c r="F3894">
        <v>1.0778569124252426</v>
      </c>
      <c r="G3894">
        <v>1913</v>
      </c>
      <c r="H3894">
        <v>2061.9402734694891</v>
      </c>
    </row>
    <row r="3895" spans="1:8" x14ac:dyDescent="0.2">
      <c r="A3895">
        <v>2004</v>
      </c>
      <c r="B3895" t="s">
        <v>83</v>
      </c>
      <c r="C3895" t="s">
        <v>11</v>
      </c>
      <c r="D3895">
        <v>4578</v>
      </c>
      <c r="E3895">
        <v>208650</v>
      </c>
      <c r="F3895">
        <v>1.0355609598729434</v>
      </c>
      <c r="G3895">
        <v>1913</v>
      </c>
      <c r="H3895">
        <v>1981.0281162369406</v>
      </c>
    </row>
    <row r="3896" spans="1:8" x14ac:dyDescent="0.2">
      <c r="A3896">
        <v>2005</v>
      </c>
      <c r="B3896" t="s">
        <v>83</v>
      </c>
      <c r="C3896" t="s">
        <v>11</v>
      </c>
      <c r="D3896">
        <v>4521</v>
      </c>
      <c r="E3896">
        <v>208969</v>
      </c>
      <c r="F3896">
        <v>1.0371442042831973</v>
      </c>
      <c r="G3896">
        <v>1913</v>
      </c>
      <c r="H3896">
        <v>1984.0568627937564</v>
      </c>
    </row>
    <row r="3897" spans="1:8" x14ac:dyDescent="0.2">
      <c r="A3897">
        <v>2006</v>
      </c>
      <c r="B3897" t="s">
        <v>83</v>
      </c>
      <c r="C3897" t="s">
        <v>11</v>
      </c>
      <c r="D3897">
        <v>3937</v>
      </c>
      <c r="E3897">
        <v>208377</v>
      </c>
      <c r="F3897">
        <v>1.0342060202992778</v>
      </c>
      <c r="G3897">
        <v>1913</v>
      </c>
      <c r="H3897">
        <v>1978.4361168325183</v>
      </c>
    </row>
    <row r="3898" spans="1:8" x14ac:dyDescent="0.2">
      <c r="A3898">
        <v>2007</v>
      </c>
      <c r="B3898" t="s">
        <v>83</v>
      </c>
      <c r="C3898" t="s">
        <v>11</v>
      </c>
      <c r="D3898">
        <v>5271</v>
      </c>
      <c r="E3898">
        <v>224563</v>
      </c>
      <c r="F3898">
        <v>1.1145395438866417</v>
      </c>
      <c r="G3898">
        <v>1913</v>
      </c>
      <c r="H3898">
        <v>2132.1141474551455</v>
      </c>
    </row>
    <row r="3899" spans="1:8" x14ac:dyDescent="0.2">
      <c r="A3899">
        <v>2008</v>
      </c>
      <c r="B3899" t="s">
        <v>83</v>
      </c>
      <c r="C3899" t="s">
        <v>11</v>
      </c>
      <c r="D3899">
        <v>5225</v>
      </c>
      <c r="E3899">
        <v>208556</v>
      </c>
      <c r="F3899">
        <v>1.0350944239025237</v>
      </c>
      <c r="G3899">
        <v>1913</v>
      </c>
      <c r="H3899">
        <v>1980.1356329255279</v>
      </c>
    </row>
    <row r="3900" spans="1:8" x14ac:dyDescent="0.2">
      <c r="A3900">
        <v>2009</v>
      </c>
      <c r="B3900" t="s">
        <v>83</v>
      </c>
      <c r="C3900" t="s">
        <v>11</v>
      </c>
      <c r="D3900">
        <v>3485</v>
      </c>
      <c r="E3900">
        <v>210063</v>
      </c>
      <c r="F3900">
        <v>1.0425738888751024</v>
      </c>
      <c r="G3900">
        <v>1913</v>
      </c>
      <c r="H3900">
        <v>1994.4438494180708</v>
      </c>
    </row>
    <row r="3901" spans="1:8" x14ac:dyDescent="0.2">
      <c r="A3901">
        <v>2010</v>
      </c>
      <c r="B3901" t="s">
        <v>83</v>
      </c>
      <c r="C3901" t="s">
        <v>11</v>
      </c>
      <c r="D3901">
        <v>3803</v>
      </c>
      <c r="E3901">
        <v>208298</v>
      </c>
      <c r="F3901">
        <v>1.0338139315581805</v>
      </c>
      <c r="G3901">
        <v>1913</v>
      </c>
      <c r="H3901">
        <v>1977.6860510707993</v>
      </c>
    </row>
    <row r="3902" spans="1:8" x14ac:dyDescent="0.2">
      <c r="A3902">
        <v>2011</v>
      </c>
      <c r="B3902" t="s">
        <v>83</v>
      </c>
      <c r="C3902" t="s">
        <v>11</v>
      </c>
      <c r="D3902">
        <v>4712</v>
      </c>
      <c r="E3902">
        <v>203516</v>
      </c>
      <c r="F3902">
        <v>1.0100801548502369</v>
      </c>
      <c r="G3902">
        <v>1913</v>
      </c>
      <c r="H3902">
        <v>1932.2833362285032</v>
      </c>
    </row>
    <row r="3903" spans="1:8" x14ac:dyDescent="0.2">
      <c r="A3903">
        <v>2012</v>
      </c>
      <c r="B3903" t="s">
        <v>83</v>
      </c>
      <c r="C3903" t="s">
        <v>11</v>
      </c>
      <c r="D3903">
        <v>3577</v>
      </c>
      <c r="E3903">
        <v>219801</v>
      </c>
      <c r="F3903">
        <v>1.0909050301511278</v>
      </c>
      <c r="G3903">
        <v>1913</v>
      </c>
      <c r="H3903">
        <v>2086.9013226791076</v>
      </c>
    </row>
    <row r="3904" spans="1:8" x14ac:dyDescent="0.2">
      <c r="A3904">
        <v>2013</v>
      </c>
      <c r="B3904" t="s">
        <v>83</v>
      </c>
      <c r="C3904" t="s">
        <v>11</v>
      </c>
      <c r="D3904">
        <v>3886</v>
      </c>
      <c r="E3904">
        <v>228681</v>
      </c>
      <c r="F3904">
        <v>1.1349777899099189</v>
      </c>
      <c r="G3904">
        <v>1913</v>
      </c>
      <c r="H3904">
        <v>2171.2125120976748</v>
      </c>
    </row>
    <row r="3905" spans="1:8" x14ac:dyDescent="0.2">
      <c r="A3905">
        <v>2014</v>
      </c>
      <c r="B3905" t="s">
        <v>83</v>
      </c>
      <c r="C3905" t="s">
        <v>11</v>
      </c>
      <c r="D3905">
        <v>6212</v>
      </c>
      <c r="E3905">
        <v>236774</v>
      </c>
      <c r="F3905">
        <v>1.1751445517036008</v>
      </c>
      <c r="G3905">
        <v>1913</v>
      </c>
      <c r="H3905">
        <v>2248.0515274089885</v>
      </c>
    </row>
    <row r="3906" spans="1:8" x14ac:dyDescent="0.2">
      <c r="A3906">
        <v>2015</v>
      </c>
      <c r="B3906" t="s">
        <v>83</v>
      </c>
      <c r="C3906" t="s">
        <v>11</v>
      </c>
      <c r="D3906">
        <v>5067</v>
      </c>
      <c r="E3906">
        <v>237229</v>
      </c>
      <c r="F3906">
        <v>1.1774027843263766</v>
      </c>
      <c r="G3906">
        <v>1913</v>
      </c>
      <c r="H3906">
        <v>2252.3715264163584</v>
      </c>
    </row>
    <row r="3907" spans="1:8" x14ac:dyDescent="0.2">
      <c r="A3907">
        <v>2016</v>
      </c>
      <c r="B3907" t="s">
        <v>83</v>
      </c>
      <c r="C3907" t="s">
        <v>11</v>
      </c>
      <c r="D3907">
        <v>5049</v>
      </c>
      <c r="E3907">
        <v>251630</v>
      </c>
      <c r="F3907">
        <v>1.2488770876243889</v>
      </c>
      <c r="G3907">
        <v>1913</v>
      </c>
      <c r="H3907">
        <v>2389.1018686254561</v>
      </c>
    </row>
    <row r="3908" spans="1:8" x14ac:dyDescent="0.2">
      <c r="A3908">
        <v>2017</v>
      </c>
      <c r="B3908" t="s">
        <v>83</v>
      </c>
      <c r="C3908" t="s">
        <v>11</v>
      </c>
      <c r="D3908">
        <v>4904</v>
      </c>
      <c r="E3908">
        <v>236464</v>
      </c>
      <c r="F3908">
        <v>1.1736059756309403</v>
      </c>
      <c r="G3908">
        <v>1913</v>
      </c>
      <c r="H3908">
        <v>2245.1082313819888</v>
      </c>
    </row>
    <row r="3909" spans="1:8" x14ac:dyDescent="0.2">
      <c r="A3909">
        <v>2018</v>
      </c>
      <c r="B3909" t="s">
        <v>83</v>
      </c>
      <c r="C3909" t="s">
        <v>11</v>
      </c>
      <c r="D3909">
        <v>5717</v>
      </c>
      <c r="E3909">
        <v>249427</v>
      </c>
      <c r="F3909">
        <v>1.2379432712112564</v>
      </c>
      <c r="G3909">
        <v>1913</v>
      </c>
      <c r="H3909">
        <v>2368.1854778271336</v>
      </c>
    </row>
    <row r="3910" spans="1:8" x14ac:dyDescent="0.2">
      <c r="A3910">
        <v>2019</v>
      </c>
      <c r="B3910" t="s">
        <v>83</v>
      </c>
      <c r="C3910" t="s">
        <v>11</v>
      </c>
      <c r="D3910">
        <v>4245</v>
      </c>
      <c r="E3910">
        <v>230655</v>
      </c>
      <c r="F3910">
        <v>1.1447750452887311</v>
      </c>
      <c r="G3910">
        <v>1913</v>
      </c>
      <c r="H3910">
        <v>2189.9546616373427</v>
      </c>
    </row>
    <row r="3911" spans="1:8" x14ac:dyDescent="0.2">
      <c r="A3911">
        <v>2020</v>
      </c>
      <c r="B3911" t="s">
        <v>83</v>
      </c>
      <c r="C3911" t="s">
        <v>11</v>
      </c>
      <c r="D3911">
        <v>4593</v>
      </c>
      <c r="E3911">
        <v>230770</v>
      </c>
      <c r="F3911">
        <v>1.1453458073802021</v>
      </c>
      <c r="G3911">
        <v>1913</v>
      </c>
      <c r="H3911">
        <v>2191.0465295183267</v>
      </c>
    </row>
    <row r="3912" spans="1:8" x14ac:dyDescent="0.2">
      <c r="A3912">
        <v>2021</v>
      </c>
      <c r="B3912" t="s">
        <v>83</v>
      </c>
      <c r="C3912" t="s">
        <v>11</v>
      </c>
      <c r="D3912">
        <v>7702</v>
      </c>
      <c r="E3912">
        <v>241108</v>
      </c>
      <c r="F3912">
        <v>1.1966548378291189</v>
      </c>
      <c r="G3912">
        <v>1913</v>
      </c>
      <c r="H3912">
        <v>2289.2007047671045</v>
      </c>
    </row>
    <row r="3913" spans="1:8" x14ac:dyDescent="0.2">
      <c r="A3913">
        <v>2022</v>
      </c>
      <c r="B3913" t="s">
        <v>83</v>
      </c>
      <c r="C3913" t="s">
        <v>11</v>
      </c>
      <c r="D3913">
        <v>3332</v>
      </c>
      <c r="E3913">
        <v>226514</v>
      </c>
      <c r="F3913">
        <v>1.1242226468471599</v>
      </c>
      <c r="G3913">
        <v>1913</v>
      </c>
      <c r="H3913">
        <v>2150.637923418617</v>
      </c>
    </row>
    <row r="3914" spans="1:8" x14ac:dyDescent="0.2">
      <c r="A3914">
        <v>2023</v>
      </c>
      <c r="B3914" t="s">
        <v>83</v>
      </c>
      <c r="C3914" t="s">
        <v>11</v>
      </c>
      <c r="D3914">
        <v>5364</v>
      </c>
      <c r="E3914">
        <v>230072</v>
      </c>
      <c r="F3914">
        <v>1.1418815296424052</v>
      </c>
      <c r="G3914">
        <v>1913</v>
      </c>
      <c r="H3914">
        <v>2184.4193662059211</v>
      </c>
    </row>
    <row r="3915" spans="1:8" x14ac:dyDescent="0.2">
      <c r="A3915">
        <v>2000</v>
      </c>
      <c r="B3915" t="s">
        <v>83</v>
      </c>
      <c r="C3915" t="s">
        <v>12</v>
      </c>
      <c r="D3915">
        <v>9755</v>
      </c>
      <c r="E3915">
        <v>905198</v>
      </c>
      <c r="F3915">
        <v>1</v>
      </c>
      <c r="G3915">
        <v>9755</v>
      </c>
      <c r="H3915">
        <v>9755</v>
      </c>
    </row>
    <row r="3916" spans="1:8" x14ac:dyDescent="0.2">
      <c r="A3916">
        <v>2001</v>
      </c>
      <c r="B3916" t="s">
        <v>83</v>
      </c>
      <c r="C3916" t="s">
        <v>12</v>
      </c>
      <c r="D3916">
        <v>11643</v>
      </c>
      <c r="E3916">
        <v>904489</v>
      </c>
      <c r="F3916">
        <v>0.99921674594950494</v>
      </c>
      <c r="G3916">
        <v>9755</v>
      </c>
      <c r="H3916">
        <v>9747.359356737421</v>
      </c>
    </row>
    <row r="3917" spans="1:8" x14ac:dyDescent="0.2">
      <c r="A3917">
        <v>2002</v>
      </c>
      <c r="B3917" t="s">
        <v>83</v>
      </c>
      <c r="C3917" t="s">
        <v>12</v>
      </c>
      <c r="D3917">
        <v>7572</v>
      </c>
      <c r="E3917">
        <v>937986</v>
      </c>
      <c r="F3917">
        <v>1.0362219094606926</v>
      </c>
      <c r="G3917">
        <v>9755</v>
      </c>
      <c r="H3917">
        <v>10108.344726789057</v>
      </c>
    </row>
    <row r="3918" spans="1:8" x14ac:dyDescent="0.2">
      <c r="A3918">
        <v>2003</v>
      </c>
      <c r="B3918" t="s">
        <v>83</v>
      </c>
      <c r="C3918" t="s">
        <v>12</v>
      </c>
      <c r="D3918">
        <v>10695</v>
      </c>
      <c r="E3918">
        <v>992449</v>
      </c>
      <c r="F3918">
        <v>1.0963888563607078</v>
      </c>
      <c r="G3918">
        <v>9755</v>
      </c>
      <c r="H3918">
        <v>10695.273293798704</v>
      </c>
    </row>
    <row r="3919" spans="1:8" x14ac:dyDescent="0.2">
      <c r="A3919">
        <v>2004</v>
      </c>
      <c r="B3919" t="s">
        <v>83</v>
      </c>
      <c r="C3919" t="s">
        <v>12</v>
      </c>
      <c r="D3919">
        <v>10475</v>
      </c>
      <c r="E3919">
        <v>1055250</v>
      </c>
      <c r="F3919">
        <v>1.165767047651453</v>
      </c>
      <c r="G3919">
        <v>9755</v>
      </c>
      <c r="H3919">
        <v>11372.057549839925</v>
      </c>
    </row>
    <row r="3920" spans="1:8" x14ac:dyDescent="0.2">
      <c r="A3920">
        <v>2005</v>
      </c>
      <c r="B3920" t="s">
        <v>83</v>
      </c>
      <c r="C3920" t="s">
        <v>12</v>
      </c>
      <c r="D3920">
        <v>11614</v>
      </c>
      <c r="E3920">
        <v>1071992</v>
      </c>
      <c r="F3920">
        <v>1.1842624486576419</v>
      </c>
      <c r="G3920">
        <v>9755</v>
      </c>
      <c r="H3920">
        <v>11552.480186655297</v>
      </c>
    </row>
    <row r="3921" spans="1:8" x14ac:dyDescent="0.2">
      <c r="A3921">
        <v>2006</v>
      </c>
      <c r="B3921" t="s">
        <v>83</v>
      </c>
      <c r="C3921" t="s">
        <v>12</v>
      </c>
      <c r="D3921">
        <v>11511</v>
      </c>
      <c r="E3921">
        <v>1116447</v>
      </c>
      <c r="F3921">
        <v>1.2333732509351545</v>
      </c>
      <c r="G3921">
        <v>9755</v>
      </c>
      <c r="H3921">
        <v>12031.556062872432</v>
      </c>
    </row>
    <row r="3922" spans="1:8" x14ac:dyDescent="0.2">
      <c r="A3922">
        <v>2007</v>
      </c>
      <c r="B3922" t="s">
        <v>83</v>
      </c>
      <c r="C3922" t="s">
        <v>12</v>
      </c>
      <c r="D3922">
        <v>10666</v>
      </c>
      <c r="E3922">
        <v>1138635</v>
      </c>
      <c r="F3922">
        <v>1.2578850152121415</v>
      </c>
      <c r="G3922">
        <v>9755</v>
      </c>
      <c r="H3922">
        <v>12270.66832339444</v>
      </c>
    </row>
    <row r="3923" spans="1:8" x14ac:dyDescent="0.2">
      <c r="A3923">
        <v>2008</v>
      </c>
      <c r="B3923" t="s">
        <v>83</v>
      </c>
      <c r="C3923" t="s">
        <v>12</v>
      </c>
      <c r="D3923">
        <v>11104</v>
      </c>
      <c r="E3923">
        <v>1126276</v>
      </c>
      <c r="F3923">
        <v>1.2442316487663472</v>
      </c>
      <c r="G3923">
        <v>9755</v>
      </c>
      <c r="H3923">
        <v>12137.479733715716</v>
      </c>
    </row>
    <row r="3924" spans="1:8" x14ac:dyDescent="0.2">
      <c r="A3924">
        <v>2009</v>
      </c>
      <c r="B3924" t="s">
        <v>83</v>
      </c>
      <c r="C3924" t="s">
        <v>12</v>
      </c>
      <c r="D3924">
        <v>13818</v>
      </c>
      <c r="E3924">
        <v>1128437</v>
      </c>
      <c r="F3924">
        <v>1.2466189717608744</v>
      </c>
      <c r="G3924">
        <v>9755</v>
      </c>
      <c r="H3924">
        <v>12160.76806952733</v>
      </c>
    </row>
    <row r="3925" spans="1:8" x14ac:dyDescent="0.2">
      <c r="A3925">
        <v>2010</v>
      </c>
      <c r="B3925" t="s">
        <v>83</v>
      </c>
      <c r="C3925" t="s">
        <v>12</v>
      </c>
      <c r="D3925">
        <v>11307</v>
      </c>
      <c r="E3925">
        <v>1225508</v>
      </c>
      <c r="F3925">
        <v>1.3538562833766756</v>
      </c>
      <c r="G3925">
        <v>9755</v>
      </c>
      <c r="H3925">
        <v>13206.868044339471</v>
      </c>
    </row>
    <row r="3926" spans="1:8" x14ac:dyDescent="0.2">
      <c r="A3926">
        <v>2011</v>
      </c>
      <c r="B3926" t="s">
        <v>83</v>
      </c>
      <c r="C3926" t="s">
        <v>12</v>
      </c>
      <c r="D3926">
        <v>11268</v>
      </c>
      <c r="E3926">
        <v>1232815</v>
      </c>
      <c r="F3926">
        <v>1.3619285504386887</v>
      </c>
      <c r="G3926">
        <v>9755</v>
      </c>
      <c r="H3926">
        <v>13285.613009529408</v>
      </c>
    </row>
    <row r="3927" spans="1:8" x14ac:dyDescent="0.2">
      <c r="A3927">
        <v>2012</v>
      </c>
      <c r="B3927" t="s">
        <v>83</v>
      </c>
      <c r="C3927" t="s">
        <v>12</v>
      </c>
      <c r="D3927">
        <v>13565</v>
      </c>
      <c r="E3927">
        <v>1255809</v>
      </c>
      <c r="F3927">
        <v>1.3873307276419082</v>
      </c>
      <c r="G3927">
        <v>9755</v>
      </c>
      <c r="H3927">
        <v>13533.411248146815</v>
      </c>
    </row>
    <row r="3928" spans="1:8" x14ac:dyDescent="0.2">
      <c r="A3928">
        <v>2013</v>
      </c>
      <c r="B3928" t="s">
        <v>83</v>
      </c>
      <c r="C3928" t="s">
        <v>12</v>
      </c>
      <c r="D3928">
        <v>9749</v>
      </c>
      <c r="E3928">
        <v>1283331</v>
      </c>
      <c r="F3928">
        <v>1.41773512535379</v>
      </c>
      <c r="G3928">
        <v>9755</v>
      </c>
      <c r="H3928">
        <v>13830.006147826221</v>
      </c>
    </row>
    <row r="3929" spans="1:8" x14ac:dyDescent="0.2">
      <c r="A3929">
        <v>2014</v>
      </c>
      <c r="B3929" t="s">
        <v>83</v>
      </c>
      <c r="C3929" t="s">
        <v>12</v>
      </c>
      <c r="D3929">
        <v>14540</v>
      </c>
      <c r="E3929">
        <v>1322498</v>
      </c>
      <c r="F3929">
        <v>1.4610041118075825</v>
      </c>
      <c r="G3929">
        <v>9755</v>
      </c>
      <c r="H3929">
        <v>14252.095110682967</v>
      </c>
    </row>
    <row r="3930" spans="1:8" x14ac:dyDescent="0.2">
      <c r="A3930">
        <v>2015</v>
      </c>
      <c r="B3930" t="s">
        <v>83</v>
      </c>
      <c r="C3930" t="s">
        <v>12</v>
      </c>
      <c r="D3930">
        <v>12790</v>
      </c>
      <c r="E3930">
        <v>1296620</v>
      </c>
      <c r="F3930">
        <v>1.4324158913298526</v>
      </c>
      <c r="G3930">
        <v>9755</v>
      </c>
      <c r="H3930">
        <v>13973.217019922711</v>
      </c>
    </row>
    <row r="3931" spans="1:8" x14ac:dyDescent="0.2">
      <c r="A3931">
        <v>2016</v>
      </c>
      <c r="B3931" t="s">
        <v>83</v>
      </c>
      <c r="C3931" t="s">
        <v>12</v>
      </c>
      <c r="D3931">
        <v>14653</v>
      </c>
      <c r="E3931">
        <v>1310672</v>
      </c>
      <c r="F3931">
        <v>1.4479395668130066</v>
      </c>
      <c r="G3931">
        <v>9755</v>
      </c>
      <c r="H3931">
        <v>14124.650474260879</v>
      </c>
    </row>
    <row r="3932" spans="1:8" x14ac:dyDescent="0.2">
      <c r="A3932">
        <v>2017</v>
      </c>
      <c r="B3932" t="s">
        <v>83</v>
      </c>
      <c r="C3932" t="s">
        <v>12</v>
      </c>
      <c r="D3932">
        <v>14552</v>
      </c>
      <c r="E3932">
        <v>1330993</v>
      </c>
      <c r="F3932">
        <v>1.4703887989147126</v>
      </c>
      <c r="G3932">
        <v>9755</v>
      </c>
      <c r="H3932">
        <v>14343.642733413022</v>
      </c>
    </row>
    <row r="3933" spans="1:8" x14ac:dyDescent="0.2">
      <c r="A3933">
        <v>2018</v>
      </c>
      <c r="B3933" t="s">
        <v>83</v>
      </c>
      <c r="C3933" t="s">
        <v>12</v>
      </c>
      <c r="D3933">
        <v>15862</v>
      </c>
      <c r="E3933">
        <v>1375522</v>
      </c>
      <c r="F3933">
        <v>1.5195813512623757</v>
      </c>
      <c r="G3933">
        <v>9755</v>
      </c>
      <c r="H3933">
        <v>14823.516081564476</v>
      </c>
    </row>
    <row r="3934" spans="1:8" x14ac:dyDescent="0.2">
      <c r="A3934">
        <v>2019</v>
      </c>
      <c r="B3934" t="s">
        <v>83</v>
      </c>
      <c r="C3934" t="s">
        <v>12</v>
      </c>
      <c r="D3934">
        <v>14047</v>
      </c>
      <c r="E3934">
        <v>1361555</v>
      </c>
      <c r="F3934">
        <v>1.5041515778868271</v>
      </c>
      <c r="G3934">
        <v>9755</v>
      </c>
      <c r="H3934">
        <v>14672.998642285998</v>
      </c>
    </row>
    <row r="3935" spans="1:8" x14ac:dyDescent="0.2">
      <c r="A3935">
        <v>2020</v>
      </c>
      <c r="B3935" t="s">
        <v>83</v>
      </c>
      <c r="C3935" t="s">
        <v>12</v>
      </c>
      <c r="D3935">
        <v>14610</v>
      </c>
      <c r="E3935">
        <v>1314993</v>
      </c>
      <c r="F3935">
        <v>1.4527131080713833</v>
      </c>
      <c r="G3935">
        <v>9755</v>
      </c>
      <c r="H3935">
        <v>14171.216369236345</v>
      </c>
    </row>
    <row r="3936" spans="1:8" x14ac:dyDescent="0.2">
      <c r="A3936">
        <v>2021</v>
      </c>
      <c r="B3936" t="s">
        <v>83</v>
      </c>
      <c r="C3936" t="s">
        <v>12</v>
      </c>
      <c r="D3936">
        <v>14693</v>
      </c>
      <c r="E3936">
        <v>1371410</v>
      </c>
      <c r="F3936">
        <v>1.5150386987156401</v>
      </c>
      <c r="G3936">
        <v>9755</v>
      </c>
      <c r="H3936">
        <v>14779.202505971069</v>
      </c>
    </row>
    <row r="3937" spans="1:8" x14ac:dyDescent="0.2">
      <c r="A3937">
        <v>2022</v>
      </c>
      <c r="B3937" t="s">
        <v>83</v>
      </c>
      <c r="C3937" t="s">
        <v>12</v>
      </c>
      <c r="D3937">
        <v>12489</v>
      </c>
      <c r="E3937">
        <v>1392399</v>
      </c>
      <c r="F3937">
        <v>1.538225890910055</v>
      </c>
      <c r="G3937">
        <v>9755</v>
      </c>
      <c r="H3937">
        <v>15005.393565827586</v>
      </c>
    </row>
    <row r="3938" spans="1:8" x14ac:dyDescent="0.2">
      <c r="A3938">
        <v>2023</v>
      </c>
      <c r="B3938" t="s">
        <v>83</v>
      </c>
      <c r="C3938" t="s">
        <v>12</v>
      </c>
      <c r="D3938">
        <v>14242</v>
      </c>
      <c r="E3938">
        <v>1414899</v>
      </c>
      <c r="F3938">
        <v>1.5630823311584869</v>
      </c>
      <c r="G3938">
        <v>9755</v>
      </c>
      <c r="H3938">
        <v>15247.868140451041</v>
      </c>
    </row>
    <row r="3939" spans="1:8" x14ac:dyDescent="0.2">
      <c r="A3939">
        <v>2000</v>
      </c>
      <c r="B3939" t="s">
        <v>83</v>
      </c>
      <c r="C3939" t="s">
        <v>13</v>
      </c>
      <c r="D3939">
        <v>22467</v>
      </c>
      <c r="E3939">
        <v>3770792</v>
      </c>
      <c r="F3939">
        <v>1</v>
      </c>
      <c r="G3939">
        <v>22467</v>
      </c>
      <c r="H3939">
        <v>22467</v>
      </c>
    </row>
    <row r="3940" spans="1:8" x14ac:dyDescent="0.2">
      <c r="A3940">
        <v>2001</v>
      </c>
      <c r="B3940" t="s">
        <v>83</v>
      </c>
      <c r="C3940" t="s">
        <v>13</v>
      </c>
      <c r="D3940">
        <v>26391</v>
      </c>
      <c r="E3940">
        <v>4123232</v>
      </c>
      <c r="F3940">
        <v>1.0934657758900517</v>
      </c>
      <c r="G3940">
        <v>22467</v>
      </c>
      <c r="H3940">
        <v>24566.89558692179</v>
      </c>
    </row>
    <row r="3941" spans="1:8" x14ac:dyDescent="0.2">
      <c r="A3941">
        <v>2002</v>
      </c>
      <c r="B3941" t="s">
        <v>83</v>
      </c>
      <c r="C3941" t="s">
        <v>13</v>
      </c>
      <c r="D3941">
        <v>39255</v>
      </c>
      <c r="E3941">
        <v>4391207</v>
      </c>
      <c r="F3941">
        <v>1.1645317482375055</v>
      </c>
      <c r="G3941">
        <v>22467</v>
      </c>
      <c r="H3941">
        <v>26163.534787652035</v>
      </c>
    </row>
    <row r="3942" spans="1:8" x14ac:dyDescent="0.2">
      <c r="A3942">
        <v>2003</v>
      </c>
      <c r="B3942" t="s">
        <v>83</v>
      </c>
      <c r="C3942" t="s">
        <v>13</v>
      </c>
      <c r="D3942">
        <v>37735</v>
      </c>
      <c r="E3942">
        <v>4479941</v>
      </c>
      <c r="F3942">
        <v>1.1880636746869093</v>
      </c>
      <c r="G3942">
        <v>22467</v>
      </c>
      <c r="H3942">
        <v>26692.226579190792</v>
      </c>
    </row>
    <row r="3943" spans="1:8" x14ac:dyDescent="0.2">
      <c r="A3943">
        <v>2004</v>
      </c>
      <c r="B3943" t="s">
        <v>83</v>
      </c>
      <c r="C3943" t="s">
        <v>13</v>
      </c>
      <c r="D3943">
        <v>31474</v>
      </c>
      <c r="E3943">
        <v>4435019</v>
      </c>
      <c r="F3943">
        <v>1.1761505275284343</v>
      </c>
      <c r="G3943">
        <v>22467</v>
      </c>
      <c r="H3943">
        <v>26424.573901981334</v>
      </c>
    </row>
    <row r="3944" spans="1:8" x14ac:dyDescent="0.2">
      <c r="A3944">
        <v>2005</v>
      </c>
      <c r="B3944" t="s">
        <v>83</v>
      </c>
      <c r="C3944" t="s">
        <v>13</v>
      </c>
      <c r="D3944">
        <v>42556</v>
      </c>
      <c r="E3944">
        <v>4849739</v>
      </c>
      <c r="F3944">
        <v>1.2861327275543175</v>
      </c>
      <c r="G3944">
        <v>22467</v>
      </c>
      <c r="H3944">
        <v>28895.543989962851</v>
      </c>
    </row>
    <row r="3945" spans="1:8" x14ac:dyDescent="0.2">
      <c r="A3945">
        <v>2006</v>
      </c>
      <c r="B3945" t="s">
        <v>83</v>
      </c>
      <c r="C3945" t="s">
        <v>13</v>
      </c>
      <c r="D3945">
        <v>48981</v>
      </c>
      <c r="E3945">
        <v>4993072</v>
      </c>
      <c r="F3945">
        <v>1.3241441055353889</v>
      </c>
      <c r="G3945">
        <v>22467</v>
      </c>
      <c r="H3945">
        <v>29749.545619063581</v>
      </c>
    </row>
    <row r="3946" spans="1:8" x14ac:dyDescent="0.2">
      <c r="A3946">
        <v>2007</v>
      </c>
      <c r="B3946" t="s">
        <v>83</v>
      </c>
      <c r="C3946" t="s">
        <v>13</v>
      </c>
      <c r="D3946">
        <v>39949</v>
      </c>
      <c r="E3946">
        <v>5171384</v>
      </c>
      <c r="F3946">
        <v>1.3714317840920422</v>
      </c>
      <c r="G3946">
        <v>22467</v>
      </c>
      <c r="H3946">
        <v>30811.957893195915</v>
      </c>
    </row>
    <row r="3947" spans="1:8" x14ac:dyDescent="0.2">
      <c r="A3947">
        <v>2008</v>
      </c>
      <c r="B3947" t="s">
        <v>83</v>
      </c>
      <c r="C3947" t="s">
        <v>13</v>
      </c>
      <c r="D3947">
        <v>41894</v>
      </c>
      <c r="E3947">
        <v>5027882</v>
      </c>
      <c r="F3947">
        <v>1.3333755879401463</v>
      </c>
      <c r="G3947">
        <v>22467</v>
      </c>
      <c r="H3947">
        <v>29956.949334251269</v>
      </c>
    </row>
    <row r="3948" spans="1:8" x14ac:dyDescent="0.2">
      <c r="A3948">
        <v>2009</v>
      </c>
      <c r="B3948" t="s">
        <v>83</v>
      </c>
      <c r="C3948" t="s">
        <v>13</v>
      </c>
      <c r="D3948">
        <v>44725</v>
      </c>
      <c r="E3948">
        <v>5178633</v>
      </c>
      <c r="F3948">
        <v>1.3733541919045125</v>
      </c>
      <c r="G3948">
        <v>22467</v>
      </c>
      <c r="H3948">
        <v>30855.148629518681</v>
      </c>
    </row>
    <row r="3949" spans="1:8" x14ac:dyDescent="0.2">
      <c r="A3949">
        <v>2010</v>
      </c>
      <c r="B3949" t="s">
        <v>83</v>
      </c>
      <c r="C3949" t="s">
        <v>13</v>
      </c>
      <c r="D3949">
        <v>46894</v>
      </c>
      <c r="E3949">
        <v>5397980</v>
      </c>
      <c r="F3949">
        <v>1.4315241996906751</v>
      </c>
      <c r="G3949">
        <v>22467</v>
      </c>
      <c r="H3949">
        <v>32162.054194450397</v>
      </c>
    </row>
    <row r="3950" spans="1:8" x14ac:dyDescent="0.2">
      <c r="A3950">
        <v>2011</v>
      </c>
      <c r="B3950" t="s">
        <v>83</v>
      </c>
      <c r="C3950" t="s">
        <v>13</v>
      </c>
      <c r="D3950">
        <v>48648</v>
      </c>
      <c r="E3950">
        <v>5647383</v>
      </c>
      <c r="F3950">
        <v>1.4976649467804111</v>
      </c>
      <c r="G3950">
        <v>22467</v>
      </c>
      <c r="H3950">
        <v>33648.038359315498</v>
      </c>
    </row>
    <row r="3951" spans="1:8" x14ac:dyDescent="0.2">
      <c r="A3951">
        <v>2012</v>
      </c>
      <c r="B3951" t="s">
        <v>83</v>
      </c>
      <c r="C3951" t="s">
        <v>13</v>
      </c>
      <c r="D3951">
        <v>50366</v>
      </c>
      <c r="E3951">
        <v>5742203</v>
      </c>
      <c r="F3951">
        <v>1.5228108577720543</v>
      </c>
      <c r="G3951">
        <v>22467</v>
      </c>
      <c r="H3951">
        <v>34212.991541564741</v>
      </c>
    </row>
    <row r="3952" spans="1:8" x14ac:dyDescent="0.2">
      <c r="A3952">
        <v>2013</v>
      </c>
      <c r="B3952" t="s">
        <v>83</v>
      </c>
      <c r="C3952" t="s">
        <v>13</v>
      </c>
      <c r="D3952">
        <v>56993</v>
      </c>
      <c r="E3952">
        <v>5903982</v>
      </c>
      <c r="F3952">
        <v>1.5657140462799326</v>
      </c>
      <c r="G3952">
        <v>22467</v>
      </c>
      <c r="H3952">
        <v>35176.897477771243</v>
      </c>
    </row>
    <row r="3953" spans="1:8" x14ac:dyDescent="0.2">
      <c r="A3953">
        <v>2014</v>
      </c>
      <c r="B3953" t="s">
        <v>83</v>
      </c>
      <c r="C3953" t="s">
        <v>13</v>
      </c>
      <c r="D3953">
        <v>65420</v>
      </c>
      <c r="E3953">
        <v>6250240</v>
      </c>
      <c r="F3953">
        <v>1.6575403787851464</v>
      </c>
      <c r="G3953">
        <v>22467</v>
      </c>
      <c r="H3953">
        <v>37239.959690165881</v>
      </c>
    </row>
    <row r="3954" spans="1:8" x14ac:dyDescent="0.2">
      <c r="A3954">
        <v>2015</v>
      </c>
      <c r="B3954" t="s">
        <v>83</v>
      </c>
      <c r="C3954" t="s">
        <v>13</v>
      </c>
      <c r="D3954">
        <v>64519</v>
      </c>
      <c r="E3954">
        <v>6487743</v>
      </c>
      <c r="F3954">
        <v>1.7205252901777663</v>
      </c>
      <c r="G3954">
        <v>22467</v>
      </c>
      <c r="H3954">
        <v>38655.041694423875</v>
      </c>
    </row>
    <row r="3955" spans="1:8" x14ac:dyDescent="0.2">
      <c r="A3955">
        <v>2016</v>
      </c>
      <c r="B3955" t="s">
        <v>83</v>
      </c>
      <c r="C3955" t="s">
        <v>13</v>
      </c>
      <c r="D3955">
        <v>65881</v>
      </c>
      <c r="E3955">
        <v>6609429</v>
      </c>
      <c r="F3955">
        <v>1.752795964349134</v>
      </c>
      <c r="G3955">
        <v>22467</v>
      </c>
      <c r="H3955">
        <v>39380.066931031994</v>
      </c>
    </row>
    <row r="3956" spans="1:8" x14ac:dyDescent="0.2">
      <c r="A3956">
        <v>2017</v>
      </c>
      <c r="B3956" t="s">
        <v>83</v>
      </c>
      <c r="C3956" t="s">
        <v>13</v>
      </c>
      <c r="D3956">
        <v>73734</v>
      </c>
      <c r="E3956">
        <v>6875779</v>
      </c>
      <c r="F3956">
        <v>1.8234309927463515</v>
      </c>
      <c r="G3956">
        <v>22467</v>
      </c>
      <c r="H3956">
        <v>40967.024114032276</v>
      </c>
    </row>
    <row r="3957" spans="1:8" x14ac:dyDescent="0.2">
      <c r="A3957">
        <v>2018</v>
      </c>
      <c r="B3957" t="s">
        <v>83</v>
      </c>
      <c r="C3957" t="s">
        <v>13</v>
      </c>
      <c r="D3957">
        <v>72325</v>
      </c>
      <c r="E3957">
        <v>7187008</v>
      </c>
      <c r="F3957">
        <v>1.9059677648621298</v>
      </c>
      <c r="G3957">
        <v>22467</v>
      </c>
      <c r="H3957">
        <v>42821.377773157474</v>
      </c>
    </row>
    <row r="3958" spans="1:8" x14ac:dyDescent="0.2">
      <c r="A3958">
        <v>2019</v>
      </c>
      <c r="B3958" t="s">
        <v>83</v>
      </c>
      <c r="C3958" t="s">
        <v>13</v>
      </c>
      <c r="D3958">
        <v>88277</v>
      </c>
      <c r="E3958">
        <v>7372534</v>
      </c>
      <c r="F3958">
        <v>1.9551685693615559</v>
      </c>
      <c r="G3958">
        <v>22467</v>
      </c>
      <c r="H3958">
        <v>43926.772247846078</v>
      </c>
    </row>
    <row r="3959" spans="1:8" x14ac:dyDescent="0.2">
      <c r="A3959">
        <v>2020</v>
      </c>
      <c r="B3959" t="s">
        <v>83</v>
      </c>
      <c r="C3959" t="s">
        <v>13</v>
      </c>
      <c r="D3959">
        <v>77234</v>
      </c>
      <c r="E3959">
        <v>7385051</v>
      </c>
      <c r="F3959">
        <v>1.9584880311616233</v>
      </c>
      <c r="G3959">
        <v>22467</v>
      </c>
      <c r="H3959">
        <v>44001.35059610819</v>
      </c>
    </row>
    <row r="3960" spans="1:8" x14ac:dyDescent="0.2">
      <c r="A3960">
        <v>2021</v>
      </c>
      <c r="B3960" t="s">
        <v>83</v>
      </c>
      <c r="C3960" t="s">
        <v>13</v>
      </c>
      <c r="D3960">
        <v>95180</v>
      </c>
      <c r="E3960">
        <v>7402483</v>
      </c>
      <c r="F3960">
        <v>1.9631109326634828</v>
      </c>
      <c r="G3960">
        <v>22467</v>
      </c>
      <c r="H3960">
        <v>44105.213324150471</v>
      </c>
    </row>
    <row r="3961" spans="1:8" x14ac:dyDescent="0.2">
      <c r="A3961">
        <v>2022</v>
      </c>
      <c r="B3961" t="s">
        <v>83</v>
      </c>
      <c r="C3961" t="s">
        <v>13</v>
      </c>
      <c r="D3961">
        <v>83327</v>
      </c>
      <c r="E3961">
        <v>7483626</v>
      </c>
      <c r="F3961">
        <v>1.9846297541736591</v>
      </c>
      <c r="G3961">
        <v>22467</v>
      </c>
      <c r="H3961">
        <v>44588.676687019601</v>
      </c>
    </row>
    <row r="3962" spans="1:8" x14ac:dyDescent="0.2">
      <c r="A3962">
        <v>2023</v>
      </c>
      <c r="B3962" t="s">
        <v>83</v>
      </c>
      <c r="C3962" t="s">
        <v>13</v>
      </c>
      <c r="D3962">
        <v>72202</v>
      </c>
      <c r="E3962">
        <v>7524115</v>
      </c>
      <c r="F3962">
        <v>1.9953672862358889</v>
      </c>
      <c r="G3962">
        <v>22467</v>
      </c>
      <c r="H3962">
        <v>44829.916819861719</v>
      </c>
    </row>
    <row r="3963" spans="1:8" x14ac:dyDescent="0.2">
      <c r="A3963">
        <v>2000</v>
      </c>
      <c r="B3963" t="s">
        <v>83</v>
      </c>
      <c r="C3963" t="s">
        <v>14</v>
      </c>
      <c r="D3963">
        <v>20774</v>
      </c>
      <c r="E3963">
        <v>1684196</v>
      </c>
      <c r="F3963">
        <v>1</v>
      </c>
      <c r="G3963">
        <v>20774</v>
      </c>
      <c r="H3963">
        <v>20774</v>
      </c>
    </row>
    <row r="3964" spans="1:8" x14ac:dyDescent="0.2">
      <c r="A3964">
        <v>2001</v>
      </c>
      <c r="B3964" t="s">
        <v>83</v>
      </c>
      <c r="C3964" t="s">
        <v>14</v>
      </c>
      <c r="D3964">
        <v>36974</v>
      </c>
      <c r="E3964">
        <v>1725017</v>
      </c>
      <c r="F3964">
        <v>1.0242376777999711</v>
      </c>
      <c r="G3964">
        <v>20774</v>
      </c>
      <c r="H3964">
        <v>21277.513518616601</v>
      </c>
    </row>
    <row r="3965" spans="1:8" x14ac:dyDescent="0.2">
      <c r="A3965">
        <v>2002</v>
      </c>
      <c r="B3965" t="s">
        <v>83</v>
      </c>
      <c r="C3965" t="s">
        <v>14</v>
      </c>
      <c r="D3965">
        <v>34231</v>
      </c>
      <c r="E3965">
        <v>1882563</v>
      </c>
      <c r="F3965">
        <v>1.1177814221147657</v>
      </c>
      <c r="G3965">
        <v>20774</v>
      </c>
      <c r="H3965">
        <v>23220.791263012143</v>
      </c>
    </row>
    <row r="3966" spans="1:8" x14ac:dyDescent="0.2">
      <c r="A3966">
        <v>2003</v>
      </c>
      <c r="B3966" t="s">
        <v>83</v>
      </c>
      <c r="C3966" t="s">
        <v>14</v>
      </c>
      <c r="D3966">
        <v>29792</v>
      </c>
      <c r="E3966">
        <v>1827791</v>
      </c>
      <c r="F3966">
        <v>1.0852602666197997</v>
      </c>
      <c r="G3966">
        <v>20774</v>
      </c>
      <c r="H3966">
        <v>22545.19677875972</v>
      </c>
    </row>
    <row r="3967" spans="1:8" x14ac:dyDescent="0.2">
      <c r="A3967">
        <v>2004</v>
      </c>
      <c r="B3967" t="s">
        <v>83</v>
      </c>
      <c r="C3967" t="s">
        <v>14</v>
      </c>
      <c r="D3967">
        <v>29782</v>
      </c>
      <c r="E3967">
        <v>1934796</v>
      </c>
      <c r="F3967">
        <v>1.1487950333571626</v>
      </c>
      <c r="G3967">
        <v>20774</v>
      </c>
      <c r="H3967">
        <v>23865.068022961696</v>
      </c>
    </row>
    <row r="3968" spans="1:8" x14ac:dyDescent="0.2">
      <c r="A3968">
        <v>2005</v>
      </c>
      <c r="B3968" t="s">
        <v>83</v>
      </c>
      <c r="C3968" t="s">
        <v>14</v>
      </c>
      <c r="D3968">
        <v>35727</v>
      </c>
      <c r="E3968">
        <v>2000423</v>
      </c>
      <c r="F3968">
        <v>1.1877614006920809</v>
      </c>
      <c r="G3968">
        <v>20774</v>
      </c>
      <c r="H3968">
        <v>24674.55533797729</v>
      </c>
    </row>
    <row r="3969" spans="1:8" x14ac:dyDescent="0.2">
      <c r="A3969">
        <v>2006</v>
      </c>
      <c r="B3969" t="s">
        <v>83</v>
      </c>
      <c r="C3969" t="s">
        <v>14</v>
      </c>
      <c r="D3969">
        <v>38584</v>
      </c>
      <c r="E3969">
        <v>2049053</v>
      </c>
      <c r="F3969">
        <v>1.216635712233018</v>
      </c>
      <c r="G3969">
        <v>20774</v>
      </c>
      <c r="H3969">
        <v>25274.390285928715</v>
      </c>
    </row>
    <row r="3970" spans="1:8" x14ac:dyDescent="0.2">
      <c r="A3970">
        <v>2007</v>
      </c>
      <c r="B3970" t="s">
        <v>83</v>
      </c>
      <c r="C3970" t="s">
        <v>14</v>
      </c>
      <c r="D3970">
        <v>37653</v>
      </c>
      <c r="E3970">
        <v>2180427</v>
      </c>
      <c r="F3970">
        <v>1.2946396975173911</v>
      </c>
      <c r="G3970">
        <v>20774</v>
      </c>
      <c r="H3970">
        <v>26894.84507622628</v>
      </c>
    </row>
    <row r="3971" spans="1:8" x14ac:dyDescent="0.2">
      <c r="A3971">
        <v>2008</v>
      </c>
      <c r="B3971" t="s">
        <v>83</v>
      </c>
      <c r="C3971" t="s">
        <v>14</v>
      </c>
      <c r="D3971">
        <v>39667</v>
      </c>
      <c r="E3971">
        <v>2122465</v>
      </c>
      <c r="F3971">
        <v>1.2602244631859949</v>
      </c>
      <c r="G3971">
        <v>20774</v>
      </c>
      <c r="H3971">
        <v>26179.902998225858</v>
      </c>
    </row>
    <row r="3972" spans="1:8" x14ac:dyDescent="0.2">
      <c r="A3972">
        <v>2009</v>
      </c>
      <c r="B3972" t="s">
        <v>83</v>
      </c>
      <c r="C3972" t="s">
        <v>14</v>
      </c>
      <c r="D3972">
        <v>42430</v>
      </c>
      <c r="E3972">
        <v>2267548</v>
      </c>
      <c r="F3972">
        <v>1.3463682374260477</v>
      </c>
      <c r="G3972">
        <v>20774</v>
      </c>
      <c r="H3972">
        <v>27969.453764288715</v>
      </c>
    </row>
    <row r="3973" spans="1:8" x14ac:dyDescent="0.2">
      <c r="A3973">
        <v>2010</v>
      </c>
      <c r="B3973" t="s">
        <v>83</v>
      </c>
      <c r="C3973" t="s">
        <v>14</v>
      </c>
      <c r="D3973">
        <v>41425</v>
      </c>
      <c r="E3973">
        <v>2304369</v>
      </c>
      <c r="F3973">
        <v>1.3682308947414672</v>
      </c>
      <c r="G3973">
        <v>20774</v>
      </c>
      <c r="H3973">
        <v>28423.628607359238</v>
      </c>
    </row>
    <row r="3974" spans="1:8" x14ac:dyDescent="0.2">
      <c r="A3974">
        <v>2011</v>
      </c>
      <c r="B3974" t="s">
        <v>83</v>
      </c>
      <c r="C3974" t="s">
        <v>14</v>
      </c>
      <c r="D3974">
        <v>43824</v>
      </c>
      <c r="E3974">
        <v>2347009</v>
      </c>
      <c r="F3974">
        <v>1.393548613106788</v>
      </c>
      <c r="G3974">
        <v>20774</v>
      </c>
      <c r="H3974">
        <v>28949.578888680415</v>
      </c>
    </row>
    <row r="3975" spans="1:8" x14ac:dyDescent="0.2">
      <c r="A3975">
        <v>2012</v>
      </c>
      <c r="B3975" t="s">
        <v>83</v>
      </c>
      <c r="C3975" t="s">
        <v>14</v>
      </c>
      <c r="D3975">
        <v>49552</v>
      </c>
      <c r="E3975">
        <v>2449204</v>
      </c>
      <c r="F3975">
        <v>1.4542274177114778</v>
      </c>
      <c r="G3975">
        <v>20774</v>
      </c>
      <c r="H3975">
        <v>30210.120375538241</v>
      </c>
    </row>
    <row r="3976" spans="1:8" x14ac:dyDescent="0.2">
      <c r="A3976">
        <v>2013</v>
      </c>
      <c r="B3976" t="s">
        <v>83</v>
      </c>
      <c r="C3976" t="s">
        <v>14</v>
      </c>
      <c r="D3976">
        <v>56044</v>
      </c>
      <c r="E3976">
        <v>2529241</v>
      </c>
      <c r="F3976">
        <v>1.5017497963419935</v>
      </c>
      <c r="G3976">
        <v>20774</v>
      </c>
      <c r="H3976">
        <v>31197.350269208571</v>
      </c>
    </row>
    <row r="3977" spans="1:8" x14ac:dyDescent="0.2">
      <c r="A3977">
        <v>2014</v>
      </c>
      <c r="B3977" t="s">
        <v>83</v>
      </c>
      <c r="C3977" t="s">
        <v>14</v>
      </c>
      <c r="D3977">
        <v>51175</v>
      </c>
      <c r="E3977">
        <v>2649415</v>
      </c>
      <c r="F3977">
        <v>1.5731037242696218</v>
      </c>
      <c r="G3977">
        <v>20774</v>
      </c>
      <c r="H3977">
        <v>32679.656767977121</v>
      </c>
    </row>
    <row r="3978" spans="1:8" x14ac:dyDescent="0.2">
      <c r="A3978">
        <v>2015</v>
      </c>
      <c r="B3978" t="s">
        <v>83</v>
      </c>
      <c r="C3978" t="s">
        <v>14</v>
      </c>
      <c r="D3978">
        <v>59120</v>
      </c>
      <c r="E3978">
        <v>2732849</v>
      </c>
      <c r="F3978">
        <v>1.622643089046643</v>
      </c>
      <c r="G3978">
        <v>20774</v>
      </c>
      <c r="H3978">
        <v>33708.787531854963</v>
      </c>
    </row>
    <row r="3979" spans="1:8" x14ac:dyDescent="0.2">
      <c r="A3979">
        <v>2016</v>
      </c>
      <c r="B3979" t="s">
        <v>83</v>
      </c>
      <c r="C3979" t="s">
        <v>14</v>
      </c>
      <c r="D3979">
        <v>54003</v>
      </c>
      <c r="E3979">
        <v>2696015</v>
      </c>
      <c r="F3979">
        <v>1.600772712914649</v>
      </c>
      <c r="G3979">
        <v>20774</v>
      </c>
      <c r="H3979">
        <v>33254.452338088915</v>
      </c>
    </row>
    <row r="3980" spans="1:8" x14ac:dyDescent="0.2">
      <c r="A3980">
        <v>2017</v>
      </c>
      <c r="B3980" t="s">
        <v>83</v>
      </c>
      <c r="C3980" t="s">
        <v>14</v>
      </c>
      <c r="D3980">
        <v>56447</v>
      </c>
      <c r="E3980">
        <v>2809459</v>
      </c>
      <c r="F3980">
        <v>1.668130668877019</v>
      </c>
      <c r="G3980">
        <v>20774</v>
      </c>
      <c r="H3980">
        <v>34653.746515251194</v>
      </c>
    </row>
    <row r="3981" spans="1:8" x14ac:dyDescent="0.2">
      <c r="A3981">
        <v>2018</v>
      </c>
      <c r="B3981" t="s">
        <v>83</v>
      </c>
      <c r="C3981" t="s">
        <v>14</v>
      </c>
      <c r="D3981">
        <v>58656</v>
      </c>
      <c r="E3981">
        <v>2839667</v>
      </c>
      <c r="F3981">
        <v>1.6860668235763534</v>
      </c>
      <c r="G3981">
        <v>20774</v>
      </c>
      <c r="H3981">
        <v>35026.352192975166</v>
      </c>
    </row>
    <row r="3982" spans="1:8" x14ac:dyDescent="0.2">
      <c r="A3982">
        <v>2019</v>
      </c>
      <c r="B3982" t="s">
        <v>83</v>
      </c>
      <c r="C3982" t="s">
        <v>14</v>
      </c>
      <c r="D3982">
        <v>55595</v>
      </c>
      <c r="E3982">
        <v>2913438</v>
      </c>
      <c r="F3982">
        <v>1.7298687326178188</v>
      </c>
      <c r="G3982">
        <v>20774</v>
      </c>
      <c r="H3982">
        <v>35936.293051402565</v>
      </c>
    </row>
    <row r="3983" spans="1:8" x14ac:dyDescent="0.2">
      <c r="A3983">
        <v>2020</v>
      </c>
      <c r="B3983" t="s">
        <v>83</v>
      </c>
      <c r="C3983" t="s">
        <v>14</v>
      </c>
      <c r="D3983">
        <v>57018</v>
      </c>
      <c r="E3983">
        <v>2805816</v>
      </c>
      <c r="F3983">
        <v>1.6659676189707135</v>
      </c>
      <c r="G3983">
        <v>20774</v>
      </c>
      <c r="H3983">
        <v>34608.811316497602</v>
      </c>
    </row>
    <row r="3984" spans="1:8" x14ac:dyDescent="0.2">
      <c r="A3984">
        <v>2021</v>
      </c>
      <c r="B3984" t="s">
        <v>83</v>
      </c>
      <c r="C3984" t="s">
        <v>14</v>
      </c>
      <c r="D3984">
        <v>66734</v>
      </c>
      <c r="E3984">
        <v>2985401</v>
      </c>
      <c r="F3984">
        <v>1.772597132400267</v>
      </c>
      <c r="G3984">
        <v>20774</v>
      </c>
      <c r="H3984">
        <v>36823.932828483143</v>
      </c>
    </row>
    <row r="3985" spans="1:8" x14ac:dyDescent="0.2">
      <c r="A3985">
        <v>2022</v>
      </c>
      <c r="B3985" t="s">
        <v>83</v>
      </c>
      <c r="C3985" t="s">
        <v>14</v>
      </c>
      <c r="D3985">
        <v>71765</v>
      </c>
      <c r="E3985">
        <v>3029306</v>
      </c>
      <c r="F3985">
        <v>1.7986659509938274</v>
      </c>
      <c r="G3985">
        <v>20774</v>
      </c>
      <c r="H3985">
        <v>37365.486465945774</v>
      </c>
    </row>
    <row r="3986" spans="1:8" x14ac:dyDescent="0.2">
      <c r="A3986">
        <v>2023</v>
      </c>
      <c r="B3986" t="s">
        <v>83</v>
      </c>
      <c r="C3986" t="s">
        <v>14</v>
      </c>
      <c r="D3986">
        <v>69910</v>
      </c>
      <c r="E3986">
        <v>3124421</v>
      </c>
      <c r="F3986">
        <v>1.8551409693408605</v>
      </c>
      <c r="G3986">
        <v>20774</v>
      </c>
      <c r="H3986">
        <v>38538.698497087033</v>
      </c>
    </row>
    <row r="3987" spans="1:8" x14ac:dyDescent="0.2">
      <c r="A3987">
        <v>2000</v>
      </c>
      <c r="B3987" t="s">
        <v>83</v>
      </c>
      <c r="C3987" t="s">
        <v>15</v>
      </c>
      <c r="D3987">
        <v>22625</v>
      </c>
      <c r="E3987">
        <v>481245</v>
      </c>
      <c r="F3987">
        <v>1</v>
      </c>
      <c r="G3987">
        <v>22625</v>
      </c>
      <c r="H3987">
        <v>22625</v>
      </c>
    </row>
    <row r="3988" spans="1:8" x14ac:dyDescent="0.2">
      <c r="A3988">
        <v>2001</v>
      </c>
      <c r="B3988" t="s">
        <v>83</v>
      </c>
      <c r="C3988" t="s">
        <v>15</v>
      </c>
      <c r="D3988">
        <v>18729</v>
      </c>
      <c r="E3988">
        <v>477010</v>
      </c>
      <c r="F3988">
        <v>0.99119990857047868</v>
      </c>
      <c r="G3988">
        <v>22625</v>
      </c>
      <c r="H3988">
        <v>22425.897931407078</v>
      </c>
    </row>
    <row r="3989" spans="1:8" x14ac:dyDescent="0.2">
      <c r="A3989">
        <v>2002</v>
      </c>
      <c r="B3989" t="s">
        <v>83</v>
      </c>
      <c r="C3989" t="s">
        <v>15</v>
      </c>
      <c r="D3989">
        <v>19938</v>
      </c>
      <c r="E3989">
        <v>526209</v>
      </c>
      <c r="F3989">
        <v>1.0934326590406134</v>
      </c>
      <c r="G3989">
        <v>22625</v>
      </c>
      <c r="H3989">
        <v>24738.913910793879</v>
      </c>
    </row>
    <row r="3990" spans="1:8" x14ac:dyDescent="0.2">
      <c r="A3990">
        <v>2003</v>
      </c>
      <c r="B3990" t="s">
        <v>83</v>
      </c>
      <c r="C3990" t="s">
        <v>15</v>
      </c>
      <c r="D3990">
        <v>17526</v>
      </c>
      <c r="E3990">
        <v>533532</v>
      </c>
      <c r="F3990">
        <v>1.1086494405136678</v>
      </c>
      <c r="G3990">
        <v>22625</v>
      </c>
      <c r="H3990">
        <v>25083.193591621734</v>
      </c>
    </row>
    <row r="3991" spans="1:8" x14ac:dyDescent="0.2">
      <c r="A3991">
        <v>2004</v>
      </c>
      <c r="B3991" t="s">
        <v>83</v>
      </c>
      <c r="C3991" t="s">
        <v>15</v>
      </c>
      <c r="D3991">
        <v>13840</v>
      </c>
      <c r="E3991">
        <v>570761</v>
      </c>
      <c r="F3991">
        <v>1.1860092052904445</v>
      </c>
      <c r="G3991">
        <v>22625</v>
      </c>
      <c r="H3991">
        <v>26833.458269696308</v>
      </c>
    </row>
    <row r="3992" spans="1:8" x14ac:dyDescent="0.2">
      <c r="A3992">
        <v>2005</v>
      </c>
      <c r="B3992" t="s">
        <v>83</v>
      </c>
      <c r="C3992" t="s">
        <v>15</v>
      </c>
      <c r="D3992">
        <v>15126</v>
      </c>
      <c r="E3992">
        <v>513397</v>
      </c>
      <c r="F3992">
        <v>1.066810044779686</v>
      </c>
      <c r="G3992">
        <v>22625</v>
      </c>
      <c r="H3992">
        <v>24136.577263140396</v>
      </c>
    </row>
    <row r="3993" spans="1:8" x14ac:dyDescent="0.2">
      <c r="A3993">
        <v>2006</v>
      </c>
      <c r="B3993" t="s">
        <v>83</v>
      </c>
      <c r="C3993" t="s">
        <v>15</v>
      </c>
      <c r="D3993">
        <v>17220</v>
      </c>
      <c r="E3993">
        <v>588563</v>
      </c>
      <c r="F3993">
        <v>1.2230007584494385</v>
      </c>
      <c r="G3993">
        <v>22625</v>
      </c>
      <c r="H3993">
        <v>27670.392159918545</v>
      </c>
    </row>
    <row r="3994" spans="1:8" x14ac:dyDescent="0.2">
      <c r="A3994">
        <v>2007</v>
      </c>
      <c r="B3994" t="s">
        <v>83</v>
      </c>
      <c r="C3994" t="s">
        <v>15</v>
      </c>
      <c r="D3994">
        <v>17780</v>
      </c>
      <c r="E3994">
        <v>574171</v>
      </c>
      <c r="F3994">
        <v>1.1930949931947346</v>
      </c>
      <c r="G3994">
        <v>22625</v>
      </c>
      <c r="H3994">
        <v>26993.774221030868</v>
      </c>
    </row>
    <row r="3995" spans="1:8" x14ac:dyDescent="0.2">
      <c r="A3995">
        <v>2008</v>
      </c>
      <c r="B3995" t="s">
        <v>83</v>
      </c>
      <c r="C3995" t="s">
        <v>15</v>
      </c>
      <c r="D3995">
        <v>18102</v>
      </c>
      <c r="E3995">
        <v>583118</v>
      </c>
      <c r="F3995">
        <v>1.2116863551829109</v>
      </c>
      <c r="G3995">
        <v>22625</v>
      </c>
      <c r="H3995">
        <v>27414.403786013358</v>
      </c>
    </row>
    <row r="3996" spans="1:8" x14ac:dyDescent="0.2">
      <c r="A3996">
        <v>2009</v>
      </c>
      <c r="B3996" t="s">
        <v>83</v>
      </c>
      <c r="C3996" t="s">
        <v>15</v>
      </c>
      <c r="D3996">
        <v>15013</v>
      </c>
      <c r="E3996">
        <v>557340</v>
      </c>
      <c r="F3996">
        <v>1.1581211233363464</v>
      </c>
      <c r="G3996">
        <v>22625</v>
      </c>
      <c r="H3996">
        <v>26202.490415484837</v>
      </c>
    </row>
    <row r="3997" spans="1:8" x14ac:dyDescent="0.2">
      <c r="A3997">
        <v>2010</v>
      </c>
      <c r="B3997" t="s">
        <v>83</v>
      </c>
      <c r="C3997" t="s">
        <v>15</v>
      </c>
      <c r="D3997">
        <v>18189</v>
      </c>
      <c r="E3997">
        <v>564397</v>
      </c>
      <c r="F3997">
        <v>1.1727851717939928</v>
      </c>
      <c r="G3997">
        <v>22625</v>
      </c>
      <c r="H3997">
        <v>26534.264511839086</v>
      </c>
    </row>
    <row r="3998" spans="1:8" x14ac:dyDescent="0.2">
      <c r="A3998">
        <v>2011</v>
      </c>
      <c r="B3998" t="s">
        <v>83</v>
      </c>
      <c r="C3998" t="s">
        <v>15</v>
      </c>
      <c r="D3998">
        <v>17421</v>
      </c>
      <c r="E3998">
        <v>591312</v>
      </c>
      <c r="F3998">
        <v>1.2287130255898762</v>
      </c>
      <c r="G3998">
        <v>22625</v>
      </c>
      <c r="H3998">
        <v>27799.632203970948</v>
      </c>
    </row>
    <row r="3999" spans="1:8" x14ac:dyDescent="0.2">
      <c r="A3999">
        <v>2012</v>
      </c>
      <c r="B3999" t="s">
        <v>83</v>
      </c>
      <c r="C3999" t="s">
        <v>15</v>
      </c>
      <c r="D3999">
        <v>16577</v>
      </c>
      <c r="E3999">
        <v>553046</v>
      </c>
      <c r="F3999">
        <v>1.1491984332304752</v>
      </c>
      <c r="G3999">
        <v>22625</v>
      </c>
      <c r="H3999">
        <v>26000.614551839502</v>
      </c>
    </row>
    <row r="4000" spans="1:8" x14ac:dyDescent="0.2">
      <c r="A4000">
        <v>2013</v>
      </c>
      <c r="B4000" t="s">
        <v>83</v>
      </c>
      <c r="C4000" t="s">
        <v>15</v>
      </c>
      <c r="D4000">
        <v>15513</v>
      </c>
      <c r="E4000">
        <v>580142</v>
      </c>
      <c r="F4000">
        <v>1.2055023948300763</v>
      </c>
      <c r="G4000">
        <v>22625</v>
      </c>
      <c r="H4000">
        <v>27274.491683030476</v>
      </c>
    </row>
    <row r="4001" spans="1:8" x14ac:dyDescent="0.2">
      <c r="A4001">
        <v>2014</v>
      </c>
      <c r="B4001" t="s">
        <v>83</v>
      </c>
      <c r="C4001" t="s">
        <v>15</v>
      </c>
      <c r="D4001">
        <v>16802</v>
      </c>
      <c r="E4001">
        <v>599050</v>
      </c>
      <c r="F4001">
        <v>1.2447921536847135</v>
      </c>
      <c r="G4001">
        <v>22625</v>
      </c>
      <c r="H4001">
        <v>28163.422477116645</v>
      </c>
    </row>
    <row r="4002" spans="1:8" x14ac:dyDescent="0.2">
      <c r="A4002">
        <v>2015</v>
      </c>
      <c r="B4002" t="s">
        <v>83</v>
      </c>
      <c r="C4002" t="s">
        <v>15</v>
      </c>
      <c r="D4002">
        <v>15751</v>
      </c>
      <c r="E4002">
        <v>572873</v>
      </c>
      <c r="F4002">
        <v>1.1903978223150371</v>
      </c>
      <c r="G4002">
        <v>22625</v>
      </c>
      <c r="H4002">
        <v>26932.750729877713</v>
      </c>
    </row>
    <row r="4003" spans="1:8" x14ac:dyDescent="0.2">
      <c r="A4003">
        <v>2016</v>
      </c>
      <c r="B4003" t="s">
        <v>83</v>
      </c>
      <c r="C4003" t="s">
        <v>15</v>
      </c>
      <c r="D4003">
        <v>16336</v>
      </c>
      <c r="E4003">
        <v>610936</v>
      </c>
      <c r="F4003">
        <v>1.2694905921100479</v>
      </c>
      <c r="G4003">
        <v>22625</v>
      </c>
      <c r="H4003">
        <v>28722.224646489834</v>
      </c>
    </row>
    <row r="4004" spans="1:8" x14ac:dyDescent="0.2">
      <c r="A4004">
        <v>2017</v>
      </c>
      <c r="B4004" t="s">
        <v>83</v>
      </c>
      <c r="C4004" t="s">
        <v>15</v>
      </c>
      <c r="D4004">
        <v>17863</v>
      </c>
      <c r="E4004">
        <v>601155</v>
      </c>
      <c r="F4004">
        <v>1.2491662251036375</v>
      </c>
      <c r="G4004">
        <v>22625</v>
      </c>
      <c r="H4004">
        <v>28262.385842969798</v>
      </c>
    </row>
    <row r="4005" spans="1:8" x14ac:dyDescent="0.2">
      <c r="A4005">
        <v>2018</v>
      </c>
      <c r="B4005" t="s">
        <v>83</v>
      </c>
      <c r="C4005" t="s">
        <v>15</v>
      </c>
      <c r="D4005">
        <v>17316</v>
      </c>
      <c r="E4005">
        <v>579738</v>
      </c>
      <c r="F4005">
        <v>1.2046629055886295</v>
      </c>
      <c r="G4005">
        <v>22625</v>
      </c>
      <c r="H4005">
        <v>27255.498238942742</v>
      </c>
    </row>
    <row r="4006" spans="1:8" x14ac:dyDescent="0.2">
      <c r="A4006">
        <v>2019</v>
      </c>
      <c r="B4006" t="s">
        <v>83</v>
      </c>
      <c r="C4006" t="s">
        <v>15</v>
      </c>
      <c r="D4006">
        <v>21416</v>
      </c>
      <c r="E4006">
        <v>596299</v>
      </c>
      <c r="F4006">
        <v>1.239075730656942</v>
      </c>
      <c r="G4006">
        <v>22625</v>
      </c>
      <c r="H4006">
        <v>28034.088406113311</v>
      </c>
    </row>
    <row r="4007" spans="1:8" x14ac:dyDescent="0.2">
      <c r="A4007">
        <v>2020</v>
      </c>
      <c r="B4007" t="s">
        <v>83</v>
      </c>
      <c r="C4007" t="s">
        <v>15</v>
      </c>
      <c r="D4007">
        <v>19658</v>
      </c>
      <c r="E4007">
        <v>592551</v>
      </c>
      <c r="F4007">
        <v>1.2312875977932238</v>
      </c>
      <c r="G4007">
        <v>22625</v>
      </c>
      <c r="H4007">
        <v>27857.88190007169</v>
      </c>
    </row>
    <row r="4008" spans="1:8" x14ac:dyDescent="0.2">
      <c r="A4008">
        <v>2021</v>
      </c>
      <c r="B4008" t="s">
        <v>83</v>
      </c>
      <c r="C4008" t="s">
        <v>15</v>
      </c>
      <c r="D4008">
        <v>17175</v>
      </c>
      <c r="E4008">
        <v>608235</v>
      </c>
      <c r="F4008">
        <v>1.2638780662656235</v>
      </c>
      <c r="G4008">
        <v>22625</v>
      </c>
      <c r="H4008">
        <v>28595.241249259732</v>
      </c>
    </row>
    <row r="4009" spans="1:8" x14ac:dyDescent="0.2">
      <c r="A4009">
        <v>2022</v>
      </c>
      <c r="B4009" t="s">
        <v>83</v>
      </c>
      <c r="C4009" t="s">
        <v>15</v>
      </c>
      <c r="D4009">
        <v>18610</v>
      </c>
      <c r="E4009">
        <v>562066</v>
      </c>
      <c r="F4009">
        <v>1.1679414851063388</v>
      </c>
      <c r="G4009">
        <v>22625</v>
      </c>
      <c r="H4009">
        <v>26424.676100530916</v>
      </c>
    </row>
    <row r="4010" spans="1:8" x14ac:dyDescent="0.2">
      <c r="A4010">
        <v>2023</v>
      </c>
      <c r="B4010" t="s">
        <v>83</v>
      </c>
      <c r="C4010" t="s">
        <v>15</v>
      </c>
      <c r="D4010">
        <v>20774</v>
      </c>
      <c r="E4010">
        <v>586998</v>
      </c>
      <c r="F4010">
        <v>1.2197487766106661</v>
      </c>
      <c r="G4010">
        <v>22625</v>
      </c>
      <c r="H4010">
        <v>27596.81607081632</v>
      </c>
    </row>
    <row r="4011" spans="1:8" x14ac:dyDescent="0.2">
      <c r="A4011">
        <v>2000</v>
      </c>
      <c r="B4011" t="s">
        <v>83</v>
      </c>
      <c r="C4011" t="s">
        <v>16</v>
      </c>
      <c r="D4011">
        <v>3214</v>
      </c>
      <c r="E4011">
        <v>118944</v>
      </c>
      <c r="F4011">
        <v>1</v>
      </c>
      <c r="G4011">
        <v>3214</v>
      </c>
      <c r="H4011">
        <v>3214</v>
      </c>
    </row>
    <row r="4012" spans="1:8" x14ac:dyDescent="0.2">
      <c r="A4012">
        <v>2001</v>
      </c>
      <c r="B4012" t="s">
        <v>83</v>
      </c>
      <c r="C4012" t="s">
        <v>16</v>
      </c>
      <c r="D4012">
        <v>4367</v>
      </c>
      <c r="E4012">
        <v>96484</v>
      </c>
      <c r="F4012">
        <v>0.81117164379876239</v>
      </c>
      <c r="G4012">
        <v>3214</v>
      </c>
      <c r="H4012">
        <v>2607.1056631692222</v>
      </c>
    </row>
    <row r="4013" spans="1:8" x14ac:dyDescent="0.2">
      <c r="A4013">
        <v>2002</v>
      </c>
      <c r="B4013" t="s">
        <v>83</v>
      </c>
      <c r="C4013" t="s">
        <v>16</v>
      </c>
      <c r="D4013">
        <v>4559</v>
      </c>
      <c r="E4013">
        <v>94697</v>
      </c>
      <c r="F4013">
        <v>0.7961477670164111</v>
      </c>
      <c r="G4013">
        <v>3214</v>
      </c>
      <c r="H4013">
        <v>2558.8189231907454</v>
      </c>
    </row>
    <row r="4014" spans="1:8" x14ac:dyDescent="0.2">
      <c r="A4014">
        <v>2003</v>
      </c>
      <c r="B4014" t="s">
        <v>83</v>
      </c>
      <c r="C4014" t="s">
        <v>16</v>
      </c>
      <c r="D4014">
        <v>3674</v>
      </c>
      <c r="E4014">
        <v>87796</v>
      </c>
      <c r="F4014">
        <v>0.73812886736615546</v>
      </c>
      <c r="G4014">
        <v>3214</v>
      </c>
      <c r="H4014">
        <v>2372.3461797148238</v>
      </c>
    </row>
    <row r="4015" spans="1:8" x14ac:dyDescent="0.2">
      <c r="A4015">
        <v>2004</v>
      </c>
      <c r="B4015" t="s">
        <v>83</v>
      </c>
      <c r="C4015" t="s">
        <v>16</v>
      </c>
      <c r="D4015">
        <v>5321</v>
      </c>
      <c r="E4015">
        <v>94575</v>
      </c>
      <c r="F4015">
        <v>0.79512207425343018</v>
      </c>
      <c r="G4015">
        <v>3214</v>
      </c>
      <c r="H4015">
        <v>2555.5223466505245</v>
      </c>
    </row>
    <row r="4016" spans="1:8" x14ac:dyDescent="0.2">
      <c r="A4016">
        <v>2005</v>
      </c>
      <c r="B4016" t="s">
        <v>83</v>
      </c>
      <c r="C4016" t="s">
        <v>16</v>
      </c>
      <c r="D4016">
        <v>4970</v>
      </c>
      <c r="E4016">
        <v>87265</v>
      </c>
      <c r="F4016">
        <v>0.73366458165186976</v>
      </c>
      <c r="G4016">
        <v>3214</v>
      </c>
      <c r="H4016">
        <v>2357.9979654291096</v>
      </c>
    </row>
    <row r="4017" spans="1:8" x14ac:dyDescent="0.2">
      <c r="A4017">
        <v>2006</v>
      </c>
      <c r="B4017" t="s">
        <v>83</v>
      </c>
      <c r="C4017" t="s">
        <v>16</v>
      </c>
      <c r="D4017">
        <v>3995</v>
      </c>
      <c r="E4017">
        <v>92130</v>
      </c>
      <c r="F4017">
        <v>0.7745661824051655</v>
      </c>
      <c r="G4017">
        <v>3214</v>
      </c>
      <c r="H4017">
        <v>2489.4557102502017</v>
      </c>
    </row>
    <row r="4018" spans="1:8" x14ac:dyDescent="0.2">
      <c r="A4018">
        <v>2007</v>
      </c>
      <c r="B4018" t="s">
        <v>83</v>
      </c>
      <c r="C4018" t="s">
        <v>16</v>
      </c>
      <c r="D4018">
        <v>4795</v>
      </c>
      <c r="E4018">
        <v>85862</v>
      </c>
      <c r="F4018">
        <v>0.72186911487758942</v>
      </c>
      <c r="G4018">
        <v>3214</v>
      </c>
      <c r="H4018">
        <v>2320.0873352165722</v>
      </c>
    </row>
    <row r="4019" spans="1:8" x14ac:dyDescent="0.2">
      <c r="A4019">
        <v>2008</v>
      </c>
      <c r="B4019" t="s">
        <v>83</v>
      </c>
      <c r="C4019" t="s">
        <v>16</v>
      </c>
      <c r="D4019">
        <v>3196</v>
      </c>
      <c r="E4019">
        <v>76317</v>
      </c>
      <c r="F4019">
        <v>0.64162126715092815</v>
      </c>
      <c r="G4019">
        <v>3214</v>
      </c>
      <c r="H4019">
        <v>2062.170752623083</v>
      </c>
    </row>
    <row r="4020" spans="1:8" x14ac:dyDescent="0.2">
      <c r="A4020">
        <v>2009</v>
      </c>
      <c r="B4020" t="s">
        <v>83</v>
      </c>
      <c r="C4020" t="s">
        <v>16</v>
      </c>
      <c r="D4020">
        <v>3448</v>
      </c>
      <c r="E4020">
        <v>71000</v>
      </c>
      <c r="F4020">
        <v>0.59691955878396552</v>
      </c>
      <c r="G4020">
        <v>3214</v>
      </c>
      <c r="H4020">
        <v>1918.4994619316651</v>
      </c>
    </row>
    <row r="4021" spans="1:8" x14ac:dyDescent="0.2">
      <c r="A4021">
        <v>2010</v>
      </c>
      <c r="B4021" t="s">
        <v>83</v>
      </c>
      <c r="C4021" t="s">
        <v>16</v>
      </c>
      <c r="D4021">
        <v>5059</v>
      </c>
      <c r="E4021">
        <v>78786</v>
      </c>
      <c r="F4021">
        <v>0.66237893462469732</v>
      </c>
      <c r="G4021">
        <v>3214</v>
      </c>
      <c r="H4021">
        <v>2128.8858958837773</v>
      </c>
    </row>
    <row r="4022" spans="1:8" x14ac:dyDescent="0.2">
      <c r="A4022">
        <v>2011</v>
      </c>
      <c r="B4022" t="s">
        <v>83</v>
      </c>
      <c r="C4022" t="s">
        <v>16</v>
      </c>
      <c r="D4022">
        <v>4995</v>
      </c>
      <c r="E4022">
        <v>70507</v>
      </c>
      <c r="F4022">
        <v>0.59277475114339517</v>
      </c>
      <c r="G4022">
        <v>3214</v>
      </c>
      <c r="H4022">
        <v>1905.1780501748722</v>
      </c>
    </row>
    <row r="4023" spans="1:8" x14ac:dyDescent="0.2">
      <c r="A4023">
        <v>2012</v>
      </c>
      <c r="B4023" t="s">
        <v>83</v>
      </c>
      <c r="C4023" t="s">
        <v>16</v>
      </c>
      <c r="D4023">
        <v>4646</v>
      </c>
      <c r="E4023">
        <v>72362</v>
      </c>
      <c r="F4023">
        <v>0.60837032553134252</v>
      </c>
      <c r="G4023">
        <v>3214</v>
      </c>
      <c r="H4023">
        <v>1955.3022262577349</v>
      </c>
    </row>
    <row r="4024" spans="1:8" x14ac:dyDescent="0.2">
      <c r="A4024">
        <v>2013</v>
      </c>
      <c r="B4024" t="s">
        <v>83</v>
      </c>
      <c r="C4024" t="s">
        <v>16</v>
      </c>
      <c r="D4024">
        <v>4372</v>
      </c>
      <c r="E4024">
        <v>75624</v>
      </c>
      <c r="F4024">
        <v>0.63579499596448752</v>
      </c>
      <c r="G4024">
        <v>3214</v>
      </c>
      <c r="H4024">
        <v>2043.4451170298628</v>
      </c>
    </row>
    <row r="4025" spans="1:8" x14ac:dyDescent="0.2">
      <c r="A4025">
        <v>2014</v>
      </c>
      <c r="B4025" t="s">
        <v>83</v>
      </c>
      <c r="C4025" t="s">
        <v>16</v>
      </c>
      <c r="D4025">
        <v>3391</v>
      </c>
      <c r="E4025">
        <v>73761</v>
      </c>
      <c r="F4025">
        <v>0.62013216303470542</v>
      </c>
      <c r="G4025">
        <v>3214</v>
      </c>
      <c r="H4025">
        <v>1993.1047719935432</v>
      </c>
    </row>
    <row r="4026" spans="1:8" x14ac:dyDescent="0.2">
      <c r="A4026">
        <v>2015</v>
      </c>
      <c r="B4026" t="s">
        <v>83</v>
      </c>
      <c r="C4026" t="s">
        <v>16</v>
      </c>
      <c r="D4026">
        <v>4285</v>
      </c>
      <c r="E4026">
        <v>66333</v>
      </c>
      <c r="F4026">
        <v>0.55768260694108152</v>
      </c>
      <c r="G4026">
        <v>3214</v>
      </c>
      <c r="H4026">
        <v>1792.3918987086361</v>
      </c>
    </row>
    <row r="4027" spans="1:8" x14ac:dyDescent="0.2">
      <c r="A4027">
        <v>2016</v>
      </c>
      <c r="B4027" t="s">
        <v>83</v>
      </c>
      <c r="C4027" t="s">
        <v>16</v>
      </c>
      <c r="D4027">
        <v>3516</v>
      </c>
      <c r="E4027">
        <v>70402</v>
      </c>
      <c r="F4027">
        <v>0.59189198278181332</v>
      </c>
      <c r="G4027">
        <v>3214</v>
      </c>
      <c r="H4027">
        <v>1902.340832660748</v>
      </c>
    </row>
    <row r="4028" spans="1:8" x14ac:dyDescent="0.2">
      <c r="A4028">
        <v>2017</v>
      </c>
      <c r="B4028" t="s">
        <v>83</v>
      </c>
      <c r="C4028" t="s">
        <v>16</v>
      </c>
      <c r="D4028">
        <v>4704</v>
      </c>
      <c r="E4028">
        <v>73699</v>
      </c>
      <c r="F4028">
        <v>0.61961090933548557</v>
      </c>
      <c r="G4028">
        <v>3214</v>
      </c>
      <c r="H4028">
        <v>1991.4294626042506</v>
      </c>
    </row>
    <row r="4029" spans="1:8" x14ac:dyDescent="0.2">
      <c r="A4029">
        <v>2018</v>
      </c>
      <c r="B4029" t="s">
        <v>83</v>
      </c>
      <c r="C4029" t="s">
        <v>16</v>
      </c>
      <c r="D4029">
        <v>4162</v>
      </c>
      <c r="E4029">
        <v>64922</v>
      </c>
      <c r="F4029">
        <v>0.54581988162496642</v>
      </c>
      <c r="G4029">
        <v>3214</v>
      </c>
      <c r="H4029">
        <v>1754.265099542642</v>
      </c>
    </row>
    <row r="4030" spans="1:8" x14ac:dyDescent="0.2">
      <c r="A4030">
        <v>2019</v>
      </c>
      <c r="B4030" t="s">
        <v>83</v>
      </c>
      <c r="C4030" t="s">
        <v>16</v>
      </c>
      <c r="D4030">
        <v>3752</v>
      </c>
      <c r="E4030">
        <v>67375</v>
      </c>
      <c r="F4030">
        <v>0.56644303201506596</v>
      </c>
      <c r="G4030">
        <v>3214</v>
      </c>
      <c r="H4030">
        <v>1820.5479048964221</v>
      </c>
    </row>
    <row r="4031" spans="1:8" x14ac:dyDescent="0.2">
      <c r="A4031">
        <v>2020</v>
      </c>
      <c r="B4031" t="s">
        <v>83</v>
      </c>
      <c r="C4031" t="s">
        <v>16</v>
      </c>
      <c r="D4031">
        <v>4265</v>
      </c>
      <c r="E4031">
        <v>76158</v>
      </c>
      <c r="F4031">
        <v>0.64028450363196121</v>
      </c>
      <c r="G4031">
        <v>3214</v>
      </c>
      <c r="H4031">
        <v>2057.8743946731233</v>
      </c>
    </row>
    <row r="4032" spans="1:8" x14ac:dyDescent="0.2">
      <c r="A4032">
        <v>2021</v>
      </c>
      <c r="B4032" t="s">
        <v>83</v>
      </c>
      <c r="C4032" t="s">
        <v>16</v>
      </c>
      <c r="D4032">
        <v>3916</v>
      </c>
      <c r="E4032">
        <v>70584</v>
      </c>
      <c r="F4032">
        <v>0.59342211460855532</v>
      </c>
      <c r="G4032">
        <v>3214</v>
      </c>
      <c r="H4032">
        <v>1907.2586763518968</v>
      </c>
    </row>
    <row r="4033" spans="1:8" x14ac:dyDescent="0.2">
      <c r="A4033">
        <v>2022</v>
      </c>
      <c r="B4033" t="s">
        <v>83</v>
      </c>
      <c r="C4033" t="s">
        <v>16</v>
      </c>
      <c r="D4033">
        <v>3580</v>
      </c>
      <c r="E4033">
        <v>66101</v>
      </c>
      <c r="F4033">
        <v>0.55573210922787197</v>
      </c>
      <c r="G4033">
        <v>3214</v>
      </c>
      <c r="H4033">
        <v>1786.1229990583806</v>
      </c>
    </row>
    <row r="4034" spans="1:8" x14ac:dyDescent="0.2">
      <c r="A4034">
        <v>2023</v>
      </c>
      <c r="B4034" t="s">
        <v>83</v>
      </c>
      <c r="C4034" t="s">
        <v>16</v>
      </c>
      <c r="D4034">
        <v>3752</v>
      </c>
      <c r="E4034">
        <v>65221</v>
      </c>
      <c r="F4034">
        <v>0.54833366962604246</v>
      </c>
      <c r="G4034">
        <v>3214</v>
      </c>
      <c r="H4034">
        <v>1762.3444141781006</v>
      </c>
    </row>
    <row r="4035" spans="1:8" x14ac:dyDescent="0.2">
      <c r="A4035">
        <v>2000</v>
      </c>
      <c r="B4035" t="s">
        <v>83</v>
      </c>
      <c r="C4035" t="s">
        <v>17</v>
      </c>
      <c r="D4035">
        <v>8885</v>
      </c>
      <c r="E4035">
        <v>155623</v>
      </c>
      <c r="F4035">
        <v>1</v>
      </c>
      <c r="G4035">
        <v>8885</v>
      </c>
      <c r="H4035">
        <v>8885</v>
      </c>
    </row>
    <row r="4036" spans="1:8" x14ac:dyDescent="0.2">
      <c r="A4036">
        <v>2001</v>
      </c>
      <c r="B4036" t="s">
        <v>83</v>
      </c>
      <c r="C4036" t="s">
        <v>17</v>
      </c>
      <c r="D4036">
        <v>1494</v>
      </c>
      <c r="E4036">
        <v>130332</v>
      </c>
      <c r="F4036">
        <v>0.83748546166055149</v>
      </c>
      <c r="G4036">
        <v>8885</v>
      </c>
      <c r="H4036">
        <v>7441.0583268540004</v>
      </c>
    </row>
    <row r="4037" spans="1:8" x14ac:dyDescent="0.2">
      <c r="A4037">
        <v>2002</v>
      </c>
      <c r="B4037" t="s">
        <v>83</v>
      </c>
      <c r="C4037" t="s">
        <v>17</v>
      </c>
      <c r="D4037">
        <v>5381</v>
      </c>
      <c r="E4037">
        <v>165468</v>
      </c>
      <c r="F4037">
        <v>1.0632618571804939</v>
      </c>
      <c r="G4037">
        <v>8885</v>
      </c>
      <c r="H4037">
        <v>9447.0816010486888</v>
      </c>
    </row>
    <row r="4038" spans="1:8" x14ac:dyDescent="0.2">
      <c r="A4038">
        <v>2003</v>
      </c>
      <c r="B4038" t="s">
        <v>83</v>
      </c>
      <c r="C4038" t="s">
        <v>17</v>
      </c>
      <c r="D4038">
        <v>2346</v>
      </c>
      <c r="E4038">
        <v>129567</v>
      </c>
      <c r="F4038">
        <v>0.8325697358359625</v>
      </c>
      <c r="G4038">
        <v>8885</v>
      </c>
      <c r="H4038">
        <v>7397.3821029025266</v>
      </c>
    </row>
    <row r="4039" spans="1:8" x14ac:dyDescent="0.2">
      <c r="A4039">
        <v>2004</v>
      </c>
      <c r="B4039" t="s">
        <v>83</v>
      </c>
      <c r="C4039" t="s">
        <v>17</v>
      </c>
      <c r="D4039">
        <v>5125</v>
      </c>
      <c r="E4039">
        <v>150746</v>
      </c>
      <c r="F4039">
        <v>0.96866144464507176</v>
      </c>
      <c r="G4039">
        <v>8885</v>
      </c>
      <c r="H4039">
        <v>8606.5569356714623</v>
      </c>
    </row>
    <row r="4040" spans="1:8" x14ac:dyDescent="0.2">
      <c r="A4040">
        <v>2005</v>
      </c>
      <c r="B4040" t="s">
        <v>83</v>
      </c>
      <c r="C4040" t="s">
        <v>17</v>
      </c>
      <c r="D4040">
        <v>4306</v>
      </c>
      <c r="E4040">
        <v>172053</v>
      </c>
      <c r="F4040">
        <v>1.1055756539843082</v>
      </c>
      <c r="G4040">
        <v>8885</v>
      </c>
      <c r="H4040">
        <v>9823.0396856505795</v>
      </c>
    </row>
    <row r="4041" spans="1:8" x14ac:dyDescent="0.2">
      <c r="A4041">
        <v>2006</v>
      </c>
      <c r="B4041" t="s">
        <v>83</v>
      </c>
      <c r="C4041" t="s">
        <v>17</v>
      </c>
      <c r="D4041">
        <v>5330</v>
      </c>
      <c r="E4041">
        <v>191802</v>
      </c>
      <c r="F4041">
        <v>1.2324784896834016</v>
      </c>
      <c r="G4041">
        <v>8885</v>
      </c>
      <c r="H4041">
        <v>10950.571380837024</v>
      </c>
    </row>
    <row r="4042" spans="1:8" x14ac:dyDescent="0.2">
      <c r="A4042">
        <v>2007</v>
      </c>
      <c r="B4042" t="s">
        <v>83</v>
      </c>
      <c r="C4042" t="s">
        <v>17</v>
      </c>
      <c r="D4042">
        <v>6423</v>
      </c>
      <c r="E4042">
        <v>186710</v>
      </c>
      <c r="F4042">
        <v>1.199758390469275</v>
      </c>
      <c r="G4042">
        <v>8885</v>
      </c>
      <c r="H4042">
        <v>10659.853299319508</v>
      </c>
    </row>
    <row r="4043" spans="1:8" x14ac:dyDescent="0.2">
      <c r="A4043">
        <v>2008</v>
      </c>
      <c r="B4043" t="s">
        <v>83</v>
      </c>
      <c r="C4043" t="s">
        <v>17</v>
      </c>
      <c r="D4043">
        <v>3300</v>
      </c>
      <c r="E4043">
        <v>190187</v>
      </c>
      <c r="F4043">
        <v>1.2221008462759362</v>
      </c>
      <c r="G4043">
        <v>8885</v>
      </c>
      <c r="H4043">
        <v>10858.366019161693</v>
      </c>
    </row>
    <row r="4044" spans="1:8" x14ac:dyDescent="0.2">
      <c r="A4044">
        <v>2009</v>
      </c>
      <c r="B4044" t="s">
        <v>83</v>
      </c>
      <c r="C4044" t="s">
        <v>17</v>
      </c>
      <c r="D4044">
        <v>4677</v>
      </c>
      <c r="E4044">
        <v>198805</v>
      </c>
      <c r="F4044">
        <v>1.2774782647809129</v>
      </c>
      <c r="G4044">
        <v>8885</v>
      </c>
      <c r="H4044">
        <v>11350.39438257841</v>
      </c>
    </row>
    <row r="4045" spans="1:8" x14ac:dyDescent="0.2">
      <c r="A4045">
        <v>2010</v>
      </c>
      <c r="B4045" t="s">
        <v>83</v>
      </c>
      <c r="C4045" t="s">
        <v>17</v>
      </c>
      <c r="D4045">
        <v>4548</v>
      </c>
      <c r="E4045">
        <v>226158</v>
      </c>
      <c r="F4045">
        <v>1.4532427725978807</v>
      </c>
      <c r="G4045">
        <v>8885</v>
      </c>
      <c r="H4045">
        <v>12912.062034532169</v>
      </c>
    </row>
    <row r="4046" spans="1:8" x14ac:dyDescent="0.2">
      <c r="A4046">
        <v>2011</v>
      </c>
      <c r="B4046" t="s">
        <v>83</v>
      </c>
      <c r="C4046" t="s">
        <v>17</v>
      </c>
      <c r="D4046">
        <v>7861</v>
      </c>
      <c r="E4046">
        <v>242519</v>
      </c>
      <c r="F4046">
        <v>1.5583750473901672</v>
      </c>
      <c r="G4046">
        <v>8885</v>
      </c>
      <c r="H4046">
        <v>13846.162296061635</v>
      </c>
    </row>
    <row r="4047" spans="1:8" x14ac:dyDescent="0.2">
      <c r="A4047">
        <v>2012</v>
      </c>
      <c r="B4047" t="s">
        <v>83</v>
      </c>
      <c r="C4047" t="s">
        <v>17</v>
      </c>
      <c r="D4047">
        <v>5131</v>
      </c>
      <c r="E4047">
        <v>235296</v>
      </c>
      <c r="F4047">
        <v>1.5119615995064997</v>
      </c>
      <c r="G4047">
        <v>8885</v>
      </c>
      <c r="H4047">
        <v>13433.77881161525</v>
      </c>
    </row>
    <row r="4048" spans="1:8" x14ac:dyDescent="0.2">
      <c r="A4048">
        <v>2013</v>
      </c>
      <c r="B4048" t="s">
        <v>83</v>
      </c>
      <c r="C4048" t="s">
        <v>17</v>
      </c>
      <c r="D4048">
        <v>5846</v>
      </c>
      <c r="E4048">
        <v>262724</v>
      </c>
      <c r="F4048">
        <v>1.6882080412278391</v>
      </c>
      <c r="G4048">
        <v>8885</v>
      </c>
      <c r="H4048">
        <v>14999.728446309351</v>
      </c>
    </row>
    <row r="4049" spans="1:8" x14ac:dyDescent="0.2">
      <c r="A4049">
        <v>2014</v>
      </c>
      <c r="B4049" t="s">
        <v>83</v>
      </c>
      <c r="C4049" t="s">
        <v>17</v>
      </c>
      <c r="D4049">
        <v>7918</v>
      </c>
      <c r="E4049">
        <v>280877</v>
      </c>
      <c r="F4049">
        <v>1.8048553234419076</v>
      </c>
      <c r="G4049">
        <v>8885</v>
      </c>
      <c r="H4049">
        <v>16036.13954878135</v>
      </c>
    </row>
    <row r="4050" spans="1:8" x14ac:dyDescent="0.2">
      <c r="A4050">
        <v>2015</v>
      </c>
      <c r="B4050" t="s">
        <v>83</v>
      </c>
      <c r="C4050" t="s">
        <v>17</v>
      </c>
      <c r="D4050">
        <v>8574</v>
      </c>
      <c r="E4050">
        <v>295417</v>
      </c>
      <c r="F4050">
        <v>1.898286243036055</v>
      </c>
      <c r="G4050">
        <v>8885</v>
      </c>
      <c r="H4050">
        <v>16866.27326937535</v>
      </c>
    </row>
    <row r="4051" spans="1:8" x14ac:dyDescent="0.2">
      <c r="A4051">
        <v>2016</v>
      </c>
      <c r="B4051" t="s">
        <v>83</v>
      </c>
      <c r="C4051" t="s">
        <v>17</v>
      </c>
      <c r="D4051">
        <v>8113</v>
      </c>
      <c r="E4051">
        <v>289030</v>
      </c>
      <c r="F4051">
        <v>1.8572447517397814</v>
      </c>
      <c r="G4051">
        <v>8885</v>
      </c>
      <c r="H4051">
        <v>16501.619619207959</v>
      </c>
    </row>
    <row r="4052" spans="1:8" x14ac:dyDescent="0.2">
      <c r="A4052">
        <v>2017</v>
      </c>
      <c r="B4052" t="s">
        <v>83</v>
      </c>
      <c r="C4052" t="s">
        <v>17</v>
      </c>
      <c r="D4052">
        <v>9817</v>
      </c>
      <c r="E4052">
        <v>291040</v>
      </c>
      <c r="F4052">
        <v>1.8701605803769366</v>
      </c>
      <c r="G4052">
        <v>8885</v>
      </c>
      <c r="H4052">
        <v>16616.376756649082</v>
      </c>
    </row>
    <row r="4053" spans="1:8" x14ac:dyDescent="0.2">
      <c r="A4053">
        <v>2018</v>
      </c>
      <c r="B4053" t="s">
        <v>83</v>
      </c>
      <c r="C4053" t="s">
        <v>17</v>
      </c>
      <c r="D4053">
        <v>6333</v>
      </c>
      <c r="E4053">
        <v>328939</v>
      </c>
      <c r="F4053">
        <v>2.1136914209339235</v>
      </c>
      <c r="G4053">
        <v>8885</v>
      </c>
      <c r="H4053">
        <v>18780.148274997911</v>
      </c>
    </row>
    <row r="4054" spans="1:8" x14ac:dyDescent="0.2">
      <c r="A4054">
        <v>2019</v>
      </c>
      <c r="B4054" t="s">
        <v>83</v>
      </c>
      <c r="C4054" t="s">
        <v>17</v>
      </c>
      <c r="D4054">
        <v>7600</v>
      </c>
      <c r="E4054">
        <v>318606</v>
      </c>
      <c r="F4054">
        <v>2.0472937804823195</v>
      </c>
      <c r="G4054">
        <v>8885</v>
      </c>
      <c r="H4054">
        <v>18190.205239585408</v>
      </c>
    </row>
    <row r="4055" spans="1:8" x14ac:dyDescent="0.2">
      <c r="A4055">
        <v>2020</v>
      </c>
      <c r="B4055" t="s">
        <v>83</v>
      </c>
      <c r="C4055" t="s">
        <v>17</v>
      </c>
      <c r="D4055">
        <v>7875</v>
      </c>
      <c r="E4055">
        <v>335660</v>
      </c>
      <c r="F4055">
        <v>2.1568791245509984</v>
      </c>
      <c r="G4055">
        <v>8885</v>
      </c>
      <c r="H4055">
        <v>19163.871021635619</v>
      </c>
    </row>
    <row r="4056" spans="1:8" x14ac:dyDescent="0.2">
      <c r="A4056">
        <v>2021</v>
      </c>
      <c r="B4056" t="s">
        <v>83</v>
      </c>
      <c r="C4056" t="s">
        <v>17</v>
      </c>
      <c r="D4056">
        <v>12053</v>
      </c>
      <c r="E4056">
        <v>355142</v>
      </c>
      <c r="F4056">
        <v>2.282066275550529</v>
      </c>
      <c r="G4056">
        <v>8885</v>
      </c>
      <c r="H4056">
        <v>20276.158858266452</v>
      </c>
    </row>
    <row r="4057" spans="1:8" x14ac:dyDescent="0.2">
      <c r="A4057">
        <v>2022</v>
      </c>
      <c r="B4057" t="s">
        <v>83</v>
      </c>
      <c r="C4057" t="s">
        <v>17</v>
      </c>
      <c r="D4057">
        <v>11027</v>
      </c>
      <c r="E4057">
        <v>366233</v>
      </c>
      <c r="F4057">
        <v>2.3533346613289807</v>
      </c>
      <c r="G4057">
        <v>8885</v>
      </c>
      <c r="H4057">
        <v>20909.378465907994</v>
      </c>
    </row>
    <row r="4058" spans="1:8" x14ac:dyDescent="0.2">
      <c r="A4058">
        <v>2023</v>
      </c>
      <c r="B4058" t="s">
        <v>83</v>
      </c>
      <c r="C4058" t="s">
        <v>17</v>
      </c>
      <c r="D4058">
        <v>9517</v>
      </c>
      <c r="E4058">
        <v>357869</v>
      </c>
      <c r="F4058">
        <v>2.2995893923134756</v>
      </c>
      <c r="G4058">
        <v>8885</v>
      </c>
      <c r="H4058">
        <v>20431.851750705231</v>
      </c>
    </row>
    <row r="4059" spans="1:8" x14ac:dyDescent="0.2">
      <c r="A4059">
        <v>2000</v>
      </c>
      <c r="B4059" t="s">
        <v>83</v>
      </c>
      <c r="C4059" t="s">
        <v>18</v>
      </c>
      <c r="D4059">
        <v>16044</v>
      </c>
      <c r="E4059">
        <v>1280996</v>
      </c>
      <c r="F4059">
        <v>1</v>
      </c>
      <c r="G4059">
        <v>16044</v>
      </c>
      <c r="H4059">
        <v>16044</v>
      </c>
    </row>
    <row r="4060" spans="1:8" x14ac:dyDescent="0.2">
      <c r="A4060">
        <v>2001</v>
      </c>
      <c r="B4060" t="s">
        <v>83</v>
      </c>
      <c r="C4060" t="s">
        <v>18</v>
      </c>
      <c r="D4060">
        <v>20288</v>
      </c>
      <c r="E4060">
        <v>1175744</v>
      </c>
      <c r="F4060">
        <v>0.91783580901111328</v>
      </c>
      <c r="G4060">
        <v>16044</v>
      </c>
      <c r="H4060">
        <v>14725.757719774301</v>
      </c>
    </row>
    <row r="4061" spans="1:8" x14ac:dyDescent="0.2">
      <c r="A4061">
        <v>2002</v>
      </c>
      <c r="B4061" t="s">
        <v>83</v>
      </c>
      <c r="C4061" t="s">
        <v>18</v>
      </c>
      <c r="D4061">
        <v>21812</v>
      </c>
      <c r="E4061">
        <v>1343880</v>
      </c>
      <c r="F4061">
        <v>1.0490899269006304</v>
      </c>
      <c r="G4061">
        <v>16044</v>
      </c>
      <c r="H4061">
        <v>16831.598787193714</v>
      </c>
    </row>
    <row r="4062" spans="1:8" x14ac:dyDescent="0.2">
      <c r="A4062">
        <v>2003</v>
      </c>
      <c r="B4062" t="s">
        <v>83</v>
      </c>
      <c r="C4062" t="s">
        <v>18</v>
      </c>
      <c r="D4062">
        <v>32331</v>
      </c>
      <c r="E4062">
        <v>1486254</v>
      </c>
      <c r="F4062">
        <v>1.1602331310948668</v>
      </c>
      <c r="G4062">
        <v>16044</v>
      </c>
      <c r="H4062">
        <v>18614.780355286042</v>
      </c>
    </row>
    <row r="4063" spans="1:8" x14ac:dyDescent="0.2">
      <c r="A4063">
        <v>2004</v>
      </c>
      <c r="B4063" t="s">
        <v>83</v>
      </c>
      <c r="C4063" t="s">
        <v>18</v>
      </c>
      <c r="D4063">
        <v>21127</v>
      </c>
      <c r="E4063">
        <v>1477339</v>
      </c>
      <c r="F4063">
        <v>1.1532737026501254</v>
      </c>
      <c r="G4063">
        <v>16044</v>
      </c>
      <c r="H4063">
        <v>18503.123285318612</v>
      </c>
    </row>
    <row r="4064" spans="1:8" x14ac:dyDescent="0.2">
      <c r="A4064">
        <v>2005</v>
      </c>
      <c r="B4064" t="s">
        <v>83</v>
      </c>
      <c r="C4064" t="s">
        <v>18</v>
      </c>
      <c r="D4064">
        <v>24826</v>
      </c>
      <c r="E4064">
        <v>1533924</v>
      </c>
      <c r="F4064">
        <v>1.1974463620495301</v>
      </c>
      <c r="G4064">
        <v>16044</v>
      </c>
      <c r="H4064">
        <v>19211.829432722661</v>
      </c>
    </row>
    <row r="4065" spans="1:8" x14ac:dyDescent="0.2">
      <c r="A4065">
        <v>2006</v>
      </c>
      <c r="B4065" t="s">
        <v>83</v>
      </c>
      <c r="C4065" t="s">
        <v>18</v>
      </c>
      <c r="D4065">
        <v>27908</v>
      </c>
      <c r="E4065">
        <v>1621994</v>
      </c>
      <c r="F4065">
        <v>1.266197552529438</v>
      </c>
      <c r="G4065">
        <v>16044</v>
      </c>
      <c r="H4065">
        <v>20314.873532782301</v>
      </c>
    </row>
    <row r="4066" spans="1:8" x14ac:dyDescent="0.2">
      <c r="A4066">
        <v>2007</v>
      </c>
      <c r="B4066" t="s">
        <v>83</v>
      </c>
      <c r="C4066" t="s">
        <v>18</v>
      </c>
      <c r="D4066">
        <v>26547</v>
      </c>
      <c r="E4066">
        <v>1614110</v>
      </c>
      <c r="F4066">
        <v>1.2600429665666404</v>
      </c>
      <c r="G4066">
        <v>16044</v>
      </c>
      <c r="H4066">
        <v>20216.129355595178</v>
      </c>
    </row>
    <row r="4067" spans="1:8" x14ac:dyDescent="0.2">
      <c r="A4067">
        <v>2008</v>
      </c>
      <c r="B4067" t="s">
        <v>83</v>
      </c>
      <c r="C4067" t="s">
        <v>18</v>
      </c>
      <c r="D4067">
        <v>33688</v>
      </c>
      <c r="E4067">
        <v>1726899</v>
      </c>
      <c r="F4067">
        <v>1.3480908605491353</v>
      </c>
      <c r="G4067">
        <v>16044</v>
      </c>
      <c r="H4067">
        <v>21628.769766650326</v>
      </c>
    </row>
    <row r="4068" spans="1:8" x14ac:dyDescent="0.2">
      <c r="A4068">
        <v>2009</v>
      </c>
      <c r="B4068" t="s">
        <v>83</v>
      </c>
      <c r="C4068" t="s">
        <v>18</v>
      </c>
      <c r="D4068">
        <v>33110</v>
      </c>
      <c r="E4068">
        <v>1726833</v>
      </c>
      <c r="F4068">
        <v>1.3480393381400098</v>
      </c>
      <c r="G4068">
        <v>16044</v>
      </c>
      <c r="H4068">
        <v>21627.943141118318</v>
      </c>
    </row>
    <row r="4069" spans="1:8" x14ac:dyDescent="0.2">
      <c r="A4069">
        <v>2010</v>
      </c>
      <c r="B4069" t="s">
        <v>83</v>
      </c>
      <c r="C4069" t="s">
        <v>18</v>
      </c>
      <c r="D4069">
        <v>29534</v>
      </c>
      <c r="E4069">
        <v>1853539</v>
      </c>
      <c r="F4069">
        <v>1.4469514346649013</v>
      </c>
      <c r="G4069">
        <v>16044</v>
      </c>
      <c r="H4069">
        <v>23214.888817763676</v>
      </c>
    </row>
    <row r="4070" spans="1:8" x14ac:dyDescent="0.2">
      <c r="A4070">
        <v>2011</v>
      </c>
      <c r="B4070" t="s">
        <v>83</v>
      </c>
      <c r="C4070" t="s">
        <v>18</v>
      </c>
      <c r="D4070">
        <v>35416</v>
      </c>
      <c r="E4070">
        <v>1908689</v>
      </c>
      <c r="F4070">
        <v>1.49000387198711</v>
      </c>
      <c r="G4070">
        <v>16044</v>
      </c>
      <c r="H4070">
        <v>23905.622122161192</v>
      </c>
    </row>
    <row r="4071" spans="1:8" x14ac:dyDescent="0.2">
      <c r="A4071">
        <v>2012</v>
      </c>
      <c r="B4071" t="s">
        <v>83</v>
      </c>
      <c r="C4071" t="s">
        <v>18</v>
      </c>
      <c r="D4071">
        <v>40005</v>
      </c>
      <c r="E4071">
        <v>1921124</v>
      </c>
      <c r="F4071">
        <v>1.4997111622518728</v>
      </c>
      <c r="G4071">
        <v>16044</v>
      </c>
      <c r="H4071">
        <v>24061.36588716905</v>
      </c>
    </row>
    <row r="4072" spans="1:8" x14ac:dyDescent="0.2">
      <c r="A4072">
        <v>2013</v>
      </c>
      <c r="B4072" t="s">
        <v>83</v>
      </c>
      <c r="C4072" t="s">
        <v>18</v>
      </c>
      <c r="D4072">
        <v>38893</v>
      </c>
      <c r="E4072">
        <v>1976789</v>
      </c>
      <c r="F4072">
        <v>1.543165630493772</v>
      </c>
      <c r="G4072">
        <v>16044</v>
      </c>
      <c r="H4072">
        <v>24758.549375642076</v>
      </c>
    </row>
    <row r="4073" spans="1:8" x14ac:dyDescent="0.2">
      <c r="A4073">
        <v>2014</v>
      </c>
      <c r="B4073" t="s">
        <v>83</v>
      </c>
      <c r="C4073" t="s">
        <v>18</v>
      </c>
      <c r="D4073">
        <v>41834</v>
      </c>
      <c r="E4073">
        <v>1957368</v>
      </c>
      <c r="F4073">
        <v>1.5280047712873421</v>
      </c>
      <c r="G4073">
        <v>16044</v>
      </c>
      <c r="H4073">
        <v>24515.308550534119</v>
      </c>
    </row>
    <row r="4074" spans="1:8" x14ac:dyDescent="0.2">
      <c r="A4074">
        <v>2015</v>
      </c>
      <c r="B4074" t="s">
        <v>83</v>
      </c>
      <c r="C4074" t="s">
        <v>18</v>
      </c>
      <c r="D4074">
        <v>35930</v>
      </c>
      <c r="E4074">
        <v>1975709</v>
      </c>
      <c r="F4074">
        <v>1.5423225365262656</v>
      </c>
      <c r="G4074">
        <v>16044</v>
      </c>
      <c r="H4074">
        <v>24745.022776027407</v>
      </c>
    </row>
    <row r="4075" spans="1:8" x14ac:dyDescent="0.2">
      <c r="A4075">
        <v>2016</v>
      </c>
      <c r="B4075" t="s">
        <v>83</v>
      </c>
      <c r="C4075" t="s">
        <v>18</v>
      </c>
      <c r="D4075">
        <v>36639</v>
      </c>
      <c r="E4075">
        <v>2080417</v>
      </c>
      <c r="F4075">
        <v>1.6240620579611489</v>
      </c>
      <c r="G4075">
        <v>16044</v>
      </c>
      <c r="H4075">
        <v>26056.451657928672</v>
      </c>
    </row>
    <row r="4076" spans="1:8" x14ac:dyDescent="0.2">
      <c r="A4076">
        <v>2017</v>
      </c>
      <c r="B4076" t="s">
        <v>83</v>
      </c>
      <c r="C4076" t="s">
        <v>18</v>
      </c>
      <c r="D4076">
        <v>37722</v>
      </c>
      <c r="E4076">
        <v>2111247</v>
      </c>
      <c r="F4076">
        <v>1.6481292681632105</v>
      </c>
      <c r="G4076">
        <v>16044</v>
      </c>
      <c r="H4076">
        <v>26442.585978410549</v>
      </c>
    </row>
    <row r="4077" spans="1:8" x14ac:dyDescent="0.2">
      <c r="A4077">
        <v>2018</v>
      </c>
      <c r="B4077" t="s">
        <v>83</v>
      </c>
      <c r="C4077" t="s">
        <v>18</v>
      </c>
      <c r="D4077">
        <v>37803</v>
      </c>
      <c r="E4077">
        <v>2062912</v>
      </c>
      <c r="F4077">
        <v>1.6103969099044806</v>
      </c>
      <c r="G4077">
        <v>16044</v>
      </c>
      <c r="H4077">
        <v>25837.208022507486</v>
      </c>
    </row>
    <row r="4078" spans="1:8" x14ac:dyDescent="0.2">
      <c r="A4078">
        <v>2019</v>
      </c>
      <c r="B4078" t="s">
        <v>83</v>
      </c>
      <c r="C4078" t="s">
        <v>18</v>
      </c>
      <c r="D4078">
        <v>43705</v>
      </c>
      <c r="E4078">
        <v>2091717</v>
      </c>
      <c r="F4078">
        <v>1.6328833189174674</v>
      </c>
      <c r="G4078">
        <v>16044</v>
      </c>
      <c r="H4078">
        <v>26197.979968711847</v>
      </c>
    </row>
    <row r="4079" spans="1:8" x14ac:dyDescent="0.2">
      <c r="A4079">
        <v>2020</v>
      </c>
      <c r="B4079" t="s">
        <v>83</v>
      </c>
      <c r="C4079" t="s">
        <v>18</v>
      </c>
      <c r="D4079">
        <v>50026</v>
      </c>
      <c r="E4079">
        <v>2169927</v>
      </c>
      <c r="F4079">
        <v>1.6939373737310655</v>
      </c>
      <c r="G4079">
        <v>16044</v>
      </c>
      <c r="H4079">
        <v>27177.531224141214</v>
      </c>
    </row>
    <row r="4080" spans="1:8" x14ac:dyDescent="0.2">
      <c r="A4080">
        <v>2021</v>
      </c>
      <c r="B4080" t="s">
        <v>83</v>
      </c>
      <c r="C4080" t="s">
        <v>18</v>
      </c>
      <c r="D4080">
        <v>42442</v>
      </c>
      <c r="E4080">
        <v>2061527</v>
      </c>
      <c r="F4080">
        <v>1.6093157199554098</v>
      </c>
      <c r="G4080">
        <v>16044</v>
      </c>
      <c r="H4080">
        <v>25819.861410964593</v>
      </c>
    </row>
    <row r="4081" spans="1:8" x14ac:dyDescent="0.2">
      <c r="A4081">
        <v>2022</v>
      </c>
      <c r="B4081" t="s">
        <v>83</v>
      </c>
      <c r="C4081" t="s">
        <v>18</v>
      </c>
      <c r="D4081">
        <v>41446</v>
      </c>
      <c r="E4081">
        <v>2080198</v>
      </c>
      <c r="F4081">
        <v>1.6238910972399601</v>
      </c>
      <c r="G4081">
        <v>16044</v>
      </c>
      <c r="H4081">
        <v>26053.708764117921</v>
      </c>
    </row>
    <row r="4082" spans="1:8" x14ac:dyDescent="0.2">
      <c r="A4082">
        <v>2023</v>
      </c>
      <c r="B4082" t="s">
        <v>83</v>
      </c>
      <c r="C4082" t="s">
        <v>18</v>
      </c>
      <c r="D4082">
        <v>46292</v>
      </c>
      <c r="E4082">
        <v>2190701</v>
      </c>
      <c r="F4082">
        <v>1.7101544423245663</v>
      </c>
      <c r="G4082">
        <v>16044</v>
      </c>
      <c r="H4082">
        <v>27437.717872655339</v>
      </c>
    </row>
    <row r="4083" spans="1:8" x14ac:dyDescent="0.2">
      <c r="A4083">
        <v>2000</v>
      </c>
      <c r="B4083" t="s">
        <v>84</v>
      </c>
      <c r="C4083" t="s">
        <v>2</v>
      </c>
      <c r="D4083">
        <v>6777</v>
      </c>
      <c r="E4083">
        <v>509634</v>
      </c>
      <c r="F4083">
        <v>1</v>
      </c>
      <c r="G4083">
        <v>6777</v>
      </c>
      <c r="H4083">
        <v>6777</v>
      </c>
    </row>
    <row r="4084" spans="1:8" x14ac:dyDescent="0.2">
      <c r="A4084">
        <v>2001</v>
      </c>
      <c r="B4084" t="s">
        <v>84</v>
      </c>
      <c r="C4084" t="s">
        <v>2</v>
      </c>
      <c r="D4084">
        <v>10350</v>
      </c>
      <c r="E4084">
        <v>630079</v>
      </c>
      <c r="F4084">
        <v>1.2363362726976614</v>
      </c>
      <c r="G4084">
        <v>6777</v>
      </c>
      <c r="H4084">
        <v>8378.650920072052</v>
      </c>
    </row>
    <row r="4085" spans="1:8" x14ac:dyDescent="0.2">
      <c r="A4085">
        <v>2002</v>
      </c>
      <c r="B4085" t="s">
        <v>84</v>
      </c>
      <c r="C4085" t="s">
        <v>2</v>
      </c>
      <c r="D4085">
        <v>14044</v>
      </c>
      <c r="E4085">
        <v>671497</v>
      </c>
      <c r="F4085">
        <v>1.3176063606431283</v>
      </c>
      <c r="G4085">
        <v>6777</v>
      </c>
      <c r="H4085">
        <v>8929.4183060784799</v>
      </c>
    </row>
    <row r="4086" spans="1:8" x14ac:dyDescent="0.2">
      <c r="A4086">
        <v>2003</v>
      </c>
      <c r="B4086" t="s">
        <v>84</v>
      </c>
      <c r="C4086" t="s">
        <v>2</v>
      </c>
      <c r="D4086">
        <v>14455</v>
      </c>
      <c r="E4086">
        <v>759032</v>
      </c>
      <c r="F4086">
        <v>1.4893668789758925</v>
      </c>
      <c r="G4086">
        <v>6777</v>
      </c>
      <c r="H4086">
        <v>10093.439338819624</v>
      </c>
    </row>
    <row r="4087" spans="1:8" x14ac:dyDescent="0.2">
      <c r="A4087">
        <v>2004</v>
      </c>
      <c r="B4087" t="s">
        <v>84</v>
      </c>
      <c r="C4087" t="s">
        <v>2</v>
      </c>
      <c r="D4087">
        <v>18745</v>
      </c>
      <c r="E4087">
        <v>870849</v>
      </c>
      <c r="F4087">
        <v>1.7087733549959383</v>
      </c>
      <c r="G4087">
        <v>6777</v>
      </c>
      <c r="H4087">
        <v>11580.357026807475</v>
      </c>
    </row>
    <row r="4088" spans="1:8" x14ac:dyDescent="0.2">
      <c r="A4088">
        <v>2005</v>
      </c>
      <c r="B4088" t="s">
        <v>84</v>
      </c>
      <c r="C4088" t="s">
        <v>2</v>
      </c>
      <c r="D4088">
        <v>17648</v>
      </c>
      <c r="E4088">
        <v>940958</v>
      </c>
      <c r="F4088">
        <v>1.8463407072526559</v>
      </c>
      <c r="G4088">
        <v>6777</v>
      </c>
      <c r="H4088">
        <v>12512.650973051248</v>
      </c>
    </row>
    <row r="4089" spans="1:8" x14ac:dyDescent="0.2">
      <c r="A4089">
        <v>2006</v>
      </c>
      <c r="B4089" t="s">
        <v>84</v>
      </c>
      <c r="C4089" t="s">
        <v>2</v>
      </c>
      <c r="D4089">
        <v>28887</v>
      </c>
      <c r="E4089">
        <v>1064127</v>
      </c>
      <c r="F4089">
        <v>2.0880219922532639</v>
      </c>
      <c r="G4089">
        <v>6777</v>
      </c>
      <c r="H4089">
        <v>14150.52504150037</v>
      </c>
    </row>
    <row r="4090" spans="1:8" x14ac:dyDescent="0.2">
      <c r="A4090">
        <v>2007</v>
      </c>
      <c r="B4090" t="s">
        <v>84</v>
      </c>
      <c r="C4090" t="s">
        <v>2</v>
      </c>
      <c r="D4090">
        <v>26028</v>
      </c>
      <c r="E4090">
        <v>1107246</v>
      </c>
      <c r="F4090">
        <v>2.1726297695993595</v>
      </c>
      <c r="G4090">
        <v>6777</v>
      </c>
      <c r="H4090">
        <v>14723.91194857486</v>
      </c>
    </row>
    <row r="4091" spans="1:8" x14ac:dyDescent="0.2">
      <c r="A4091">
        <v>2008</v>
      </c>
      <c r="B4091" t="s">
        <v>84</v>
      </c>
      <c r="C4091" t="s">
        <v>2</v>
      </c>
      <c r="D4091">
        <v>34263</v>
      </c>
      <c r="E4091">
        <v>1177842</v>
      </c>
      <c r="F4091">
        <v>2.3111527095915894</v>
      </c>
      <c r="G4091">
        <v>6777</v>
      </c>
      <c r="H4091">
        <v>15662.681912902201</v>
      </c>
    </row>
    <row r="4092" spans="1:8" x14ac:dyDescent="0.2">
      <c r="A4092">
        <v>2009</v>
      </c>
      <c r="B4092" t="s">
        <v>84</v>
      </c>
      <c r="C4092" t="s">
        <v>2</v>
      </c>
      <c r="D4092">
        <v>35987</v>
      </c>
      <c r="E4092">
        <v>1243106</v>
      </c>
      <c r="F4092">
        <v>2.4392132393050701</v>
      </c>
      <c r="G4092">
        <v>6777</v>
      </c>
      <c r="H4092">
        <v>16530.548122770459</v>
      </c>
    </row>
    <row r="4093" spans="1:8" x14ac:dyDescent="0.2">
      <c r="A4093">
        <v>2010</v>
      </c>
      <c r="B4093" t="s">
        <v>84</v>
      </c>
      <c r="C4093" t="s">
        <v>2</v>
      </c>
      <c r="D4093">
        <v>31501</v>
      </c>
      <c r="E4093">
        <v>1400862</v>
      </c>
      <c r="F4093">
        <v>2.7487608754517949</v>
      </c>
      <c r="G4093">
        <v>6777</v>
      </c>
      <c r="H4093">
        <v>18628.352452936815</v>
      </c>
    </row>
    <row r="4094" spans="1:8" x14ac:dyDescent="0.2">
      <c r="A4094">
        <v>2011</v>
      </c>
      <c r="B4094" t="s">
        <v>84</v>
      </c>
      <c r="C4094" t="s">
        <v>2</v>
      </c>
      <c r="D4094">
        <v>38017</v>
      </c>
      <c r="E4094">
        <v>1542449</v>
      </c>
      <c r="F4094">
        <v>3.0265818214640312</v>
      </c>
      <c r="G4094">
        <v>6777</v>
      </c>
      <c r="H4094">
        <v>20511.145004061738</v>
      </c>
    </row>
    <row r="4095" spans="1:8" x14ac:dyDescent="0.2">
      <c r="A4095">
        <v>2012</v>
      </c>
      <c r="B4095" t="s">
        <v>84</v>
      </c>
      <c r="C4095" t="s">
        <v>2</v>
      </c>
      <c r="D4095">
        <v>38253</v>
      </c>
      <c r="E4095">
        <v>1631813</v>
      </c>
      <c r="F4095">
        <v>3.2019311898342733</v>
      </c>
      <c r="G4095">
        <v>6777</v>
      </c>
      <c r="H4095">
        <v>21699.487673506868</v>
      </c>
    </row>
    <row r="4096" spans="1:8" x14ac:dyDescent="0.2">
      <c r="A4096">
        <v>2013</v>
      </c>
      <c r="B4096" t="s">
        <v>84</v>
      </c>
      <c r="C4096" t="s">
        <v>2</v>
      </c>
      <c r="D4096">
        <v>41300</v>
      </c>
      <c r="E4096">
        <v>1789983</v>
      </c>
      <c r="F4096">
        <v>3.5122911736658073</v>
      </c>
      <c r="G4096">
        <v>6777</v>
      </c>
      <c r="H4096">
        <v>23802.797283933178</v>
      </c>
    </row>
    <row r="4097" spans="1:8" x14ac:dyDescent="0.2">
      <c r="A4097">
        <v>2014</v>
      </c>
      <c r="B4097" t="s">
        <v>84</v>
      </c>
      <c r="C4097" t="s">
        <v>2</v>
      </c>
      <c r="D4097">
        <v>49287</v>
      </c>
      <c r="E4097">
        <v>1951160</v>
      </c>
      <c r="F4097">
        <v>3.8285514702708219</v>
      </c>
      <c r="G4097">
        <v>6777</v>
      </c>
      <c r="H4097">
        <v>25946.093314025358</v>
      </c>
    </row>
    <row r="4098" spans="1:8" x14ac:dyDescent="0.2">
      <c r="A4098">
        <v>2015</v>
      </c>
      <c r="B4098" t="s">
        <v>84</v>
      </c>
      <c r="C4098" t="s">
        <v>2</v>
      </c>
      <c r="D4098">
        <v>53778</v>
      </c>
      <c r="E4098">
        <v>2158716</v>
      </c>
      <c r="F4098">
        <v>4.2358162916916848</v>
      </c>
      <c r="G4098">
        <v>6777</v>
      </c>
      <c r="H4098">
        <v>28706.127008794549</v>
      </c>
    </row>
    <row r="4099" spans="1:8" x14ac:dyDescent="0.2">
      <c r="A4099">
        <v>2016</v>
      </c>
      <c r="B4099" t="s">
        <v>84</v>
      </c>
      <c r="C4099" t="s">
        <v>2</v>
      </c>
      <c r="D4099">
        <v>56759</v>
      </c>
      <c r="E4099">
        <v>2301539</v>
      </c>
      <c r="F4099">
        <v>4.5160625076034959</v>
      </c>
      <c r="G4099">
        <v>6777</v>
      </c>
      <c r="H4099">
        <v>30605.355614028893</v>
      </c>
    </row>
    <row r="4100" spans="1:8" x14ac:dyDescent="0.2">
      <c r="A4100">
        <v>2017</v>
      </c>
      <c r="B4100" t="s">
        <v>84</v>
      </c>
      <c r="C4100" t="s">
        <v>2</v>
      </c>
      <c r="D4100">
        <v>50553</v>
      </c>
      <c r="E4100">
        <v>2437463</v>
      </c>
      <c r="F4100">
        <v>4.7827715576276306</v>
      </c>
      <c r="G4100">
        <v>6777</v>
      </c>
      <c r="H4100">
        <v>32412.842846042451</v>
      </c>
    </row>
    <row r="4101" spans="1:8" x14ac:dyDescent="0.2">
      <c r="A4101">
        <v>2018</v>
      </c>
      <c r="B4101" t="s">
        <v>84</v>
      </c>
      <c r="C4101" t="s">
        <v>2</v>
      </c>
      <c r="D4101">
        <v>62884</v>
      </c>
      <c r="E4101">
        <v>2604997</v>
      </c>
      <c r="F4101">
        <v>5.1115055117986632</v>
      </c>
      <c r="G4101">
        <v>6777</v>
      </c>
      <c r="H4101">
        <v>34640.672853459539</v>
      </c>
    </row>
    <row r="4102" spans="1:8" x14ac:dyDescent="0.2">
      <c r="A4102">
        <v>2019</v>
      </c>
      <c r="B4102" t="s">
        <v>84</v>
      </c>
      <c r="C4102" t="s">
        <v>2</v>
      </c>
      <c r="D4102">
        <v>64488</v>
      </c>
      <c r="E4102">
        <v>2767691</v>
      </c>
      <c r="F4102">
        <v>5.4307424543888363</v>
      </c>
      <c r="G4102">
        <v>6777</v>
      </c>
      <c r="H4102">
        <v>36804.141613393142</v>
      </c>
    </row>
    <row r="4103" spans="1:8" x14ac:dyDescent="0.2">
      <c r="A4103">
        <v>2020</v>
      </c>
      <c r="B4103" t="s">
        <v>84</v>
      </c>
      <c r="C4103" t="s">
        <v>2</v>
      </c>
      <c r="D4103">
        <v>76574</v>
      </c>
      <c r="E4103">
        <v>2837118</v>
      </c>
      <c r="F4103">
        <v>5.5669715913773414</v>
      </c>
      <c r="G4103">
        <v>6777</v>
      </c>
      <c r="H4103">
        <v>37727.36647476424</v>
      </c>
    </row>
    <row r="4104" spans="1:8" x14ac:dyDescent="0.2">
      <c r="A4104">
        <v>2021</v>
      </c>
      <c r="B4104" t="s">
        <v>84</v>
      </c>
      <c r="C4104" t="s">
        <v>2</v>
      </c>
      <c r="D4104">
        <v>73114</v>
      </c>
      <c r="E4104">
        <v>2964306</v>
      </c>
      <c r="F4104">
        <v>5.8165389279365192</v>
      </c>
      <c r="G4104">
        <v>6777</v>
      </c>
      <c r="H4104">
        <v>39418.684314625789</v>
      </c>
    </row>
    <row r="4105" spans="1:8" x14ac:dyDescent="0.2">
      <c r="A4105">
        <v>2022</v>
      </c>
      <c r="B4105" t="s">
        <v>84</v>
      </c>
      <c r="C4105" t="s">
        <v>2</v>
      </c>
      <c r="D4105">
        <v>85674</v>
      </c>
      <c r="E4105">
        <v>3249845</v>
      </c>
      <c r="F4105">
        <v>6.3768214051652752</v>
      </c>
      <c r="G4105">
        <v>6777</v>
      </c>
      <c r="H4105">
        <v>43215.718662805069</v>
      </c>
    </row>
    <row r="4106" spans="1:8" x14ac:dyDescent="0.2">
      <c r="A4106">
        <v>2023</v>
      </c>
      <c r="B4106" t="s">
        <v>84</v>
      </c>
      <c r="C4106" t="s">
        <v>2</v>
      </c>
      <c r="D4106">
        <v>99317</v>
      </c>
      <c r="E4106">
        <v>3441106</v>
      </c>
      <c r="F4106">
        <v>6.7521123001997516</v>
      </c>
      <c r="G4106">
        <v>6777</v>
      </c>
      <c r="H4106">
        <v>45759.065058453714</v>
      </c>
    </row>
    <row r="4107" spans="1:8" x14ac:dyDescent="0.2">
      <c r="A4107">
        <v>2000</v>
      </c>
      <c r="B4107" t="s">
        <v>84</v>
      </c>
      <c r="C4107" t="s">
        <v>3</v>
      </c>
      <c r="D4107">
        <v>4083</v>
      </c>
      <c r="E4107">
        <v>733910</v>
      </c>
      <c r="F4107">
        <v>1</v>
      </c>
      <c r="G4107">
        <v>4083</v>
      </c>
      <c r="H4107">
        <v>4083</v>
      </c>
    </row>
    <row r="4108" spans="1:8" x14ac:dyDescent="0.2">
      <c r="A4108">
        <v>2001</v>
      </c>
      <c r="B4108" t="s">
        <v>84</v>
      </c>
      <c r="C4108" t="s">
        <v>3</v>
      </c>
      <c r="D4108">
        <v>4319</v>
      </c>
      <c r="E4108">
        <v>741755</v>
      </c>
      <c r="F4108">
        <v>1.0106893215789401</v>
      </c>
      <c r="G4108">
        <v>4083</v>
      </c>
      <c r="H4108">
        <v>4126.6445000068125</v>
      </c>
    </row>
    <row r="4109" spans="1:8" x14ac:dyDescent="0.2">
      <c r="A4109">
        <v>2002</v>
      </c>
      <c r="B4109" t="s">
        <v>84</v>
      </c>
      <c r="C4109" t="s">
        <v>3</v>
      </c>
      <c r="D4109">
        <v>5014</v>
      </c>
      <c r="E4109">
        <v>684041</v>
      </c>
      <c r="F4109">
        <v>0.93205025139322262</v>
      </c>
      <c r="G4109">
        <v>4083</v>
      </c>
      <c r="H4109">
        <v>3805.561176438528</v>
      </c>
    </row>
    <row r="4110" spans="1:8" x14ac:dyDescent="0.2">
      <c r="A4110">
        <v>2003</v>
      </c>
      <c r="B4110" t="s">
        <v>84</v>
      </c>
      <c r="C4110" t="s">
        <v>3</v>
      </c>
      <c r="D4110">
        <v>5123</v>
      </c>
      <c r="E4110">
        <v>731168</v>
      </c>
      <c r="F4110">
        <v>0.99626384706571647</v>
      </c>
      <c r="G4110">
        <v>4083</v>
      </c>
      <c r="H4110">
        <v>4067.7452875693202</v>
      </c>
    </row>
    <row r="4111" spans="1:8" x14ac:dyDescent="0.2">
      <c r="A4111">
        <v>2004</v>
      </c>
      <c r="B4111" t="s">
        <v>84</v>
      </c>
      <c r="C4111" t="s">
        <v>3</v>
      </c>
      <c r="D4111">
        <v>4345</v>
      </c>
      <c r="E4111">
        <v>724784</v>
      </c>
      <c r="F4111">
        <v>0.98756523279421182</v>
      </c>
      <c r="G4111">
        <v>4083</v>
      </c>
      <c r="H4111">
        <v>4032.228845498767</v>
      </c>
    </row>
    <row r="4112" spans="1:8" x14ac:dyDescent="0.2">
      <c r="A4112">
        <v>2005</v>
      </c>
      <c r="B4112" t="s">
        <v>84</v>
      </c>
      <c r="C4112" t="s">
        <v>3</v>
      </c>
      <c r="D4112">
        <v>6233</v>
      </c>
      <c r="E4112">
        <v>750817</v>
      </c>
      <c r="F4112">
        <v>1.0230368846316307</v>
      </c>
      <c r="G4112">
        <v>4083</v>
      </c>
      <c r="H4112">
        <v>4177.0595999509478</v>
      </c>
    </row>
    <row r="4113" spans="1:8" x14ac:dyDescent="0.2">
      <c r="A4113">
        <v>2006</v>
      </c>
      <c r="B4113" t="s">
        <v>84</v>
      </c>
      <c r="C4113" t="s">
        <v>3</v>
      </c>
      <c r="D4113">
        <v>5854</v>
      </c>
      <c r="E4113">
        <v>749575</v>
      </c>
      <c r="F4113">
        <v>1.0213445790355766</v>
      </c>
      <c r="G4113">
        <v>4083</v>
      </c>
      <c r="H4113">
        <v>4170.1499162022592</v>
      </c>
    </row>
    <row r="4114" spans="1:8" x14ac:dyDescent="0.2">
      <c r="A4114">
        <v>2007</v>
      </c>
      <c r="B4114" t="s">
        <v>84</v>
      </c>
      <c r="C4114" t="s">
        <v>3</v>
      </c>
      <c r="D4114">
        <v>7276</v>
      </c>
      <c r="E4114">
        <v>748335</v>
      </c>
      <c r="F4114">
        <v>1.0196549985693069</v>
      </c>
      <c r="G4114">
        <v>4083</v>
      </c>
      <c r="H4114">
        <v>4163.2513591584802</v>
      </c>
    </row>
    <row r="4115" spans="1:8" x14ac:dyDescent="0.2">
      <c r="A4115">
        <v>2008</v>
      </c>
      <c r="B4115" t="s">
        <v>84</v>
      </c>
      <c r="C4115" t="s">
        <v>3</v>
      </c>
      <c r="D4115">
        <v>6386</v>
      </c>
      <c r="E4115">
        <v>735103</v>
      </c>
      <c r="F4115">
        <v>1.0016255399163385</v>
      </c>
      <c r="G4115">
        <v>4083</v>
      </c>
      <c r="H4115">
        <v>4089.6370794784102</v>
      </c>
    </row>
    <row r="4116" spans="1:8" x14ac:dyDescent="0.2">
      <c r="A4116">
        <v>2009</v>
      </c>
      <c r="B4116" t="s">
        <v>84</v>
      </c>
      <c r="C4116" t="s">
        <v>3</v>
      </c>
      <c r="D4116">
        <v>8865</v>
      </c>
      <c r="E4116">
        <v>736851</v>
      </c>
      <c r="F4116">
        <v>1.0040073033478218</v>
      </c>
      <c r="G4116">
        <v>4083</v>
      </c>
      <c r="H4116">
        <v>4099.361819569157</v>
      </c>
    </row>
    <row r="4117" spans="1:8" x14ac:dyDescent="0.2">
      <c r="A4117">
        <v>2010</v>
      </c>
      <c r="B4117" t="s">
        <v>84</v>
      </c>
      <c r="C4117" t="s">
        <v>3</v>
      </c>
      <c r="D4117">
        <v>6537</v>
      </c>
      <c r="E4117">
        <v>708719</v>
      </c>
      <c r="F4117">
        <v>0.96567562780177407</v>
      </c>
      <c r="G4117">
        <v>4083</v>
      </c>
      <c r="H4117">
        <v>3942.8535883146437</v>
      </c>
    </row>
    <row r="4118" spans="1:8" x14ac:dyDescent="0.2">
      <c r="A4118">
        <v>2011</v>
      </c>
      <c r="B4118" t="s">
        <v>84</v>
      </c>
      <c r="C4118" t="s">
        <v>3</v>
      </c>
      <c r="D4118">
        <v>6370</v>
      </c>
      <c r="E4118">
        <v>712191</v>
      </c>
      <c r="F4118">
        <v>0.9704064531073292</v>
      </c>
      <c r="G4118">
        <v>4083</v>
      </c>
      <c r="H4118">
        <v>3962.169548037225</v>
      </c>
    </row>
    <row r="4119" spans="1:8" x14ac:dyDescent="0.2">
      <c r="A4119">
        <v>2012</v>
      </c>
      <c r="B4119" t="s">
        <v>84</v>
      </c>
      <c r="C4119" t="s">
        <v>3</v>
      </c>
      <c r="D4119">
        <v>7491</v>
      </c>
      <c r="E4119">
        <v>704463</v>
      </c>
      <c r="F4119">
        <v>0.9598765516207709</v>
      </c>
      <c r="G4119">
        <v>4083</v>
      </c>
      <c r="H4119">
        <v>3919.1759602676075</v>
      </c>
    </row>
    <row r="4120" spans="1:8" x14ac:dyDescent="0.2">
      <c r="A4120">
        <v>2013</v>
      </c>
      <c r="B4120" t="s">
        <v>84</v>
      </c>
      <c r="C4120" t="s">
        <v>3</v>
      </c>
      <c r="D4120">
        <v>8665</v>
      </c>
      <c r="E4120">
        <v>773414</v>
      </c>
      <c r="F4120">
        <v>1.0538267634996117</v>
      </c>
      <c r="G4120">
        <v>4083</v>
      </c>
      <c r="H4120">
        <v>4302.7746753689144</v>
      </c>
    </row>
    <row r="4121" spans="1:8" x14ac:dyDescent="0.2">
      <c r="A4121">
        <v>2014</v>
      </c>
      <c r="B4121" t="s">
        <v>84</v>
      </c>
      <c r="C4121" t="s">
        <v>3</v>
      </c>
      <c r="D4121">
        <v>8570</v>
      </c>
      <c r="E4121">
        <v>739517</v>
      </c>
      <c r="F4121">
        <v>1.0076399013503019</v>
      </c>
      <c r="G4121">
        <v>4083</v>
      </c>
      <c r="H4121">
        <v>4114.193717213283</v>
      </c>
    </row>
    <row r="4122" spans="1:8" x14ac:dyDescent="0.2">
      <c r="A4122">
        <v>2015</v>
      </c>
      <c r="B4122" t="s">
        <v>84</v>
      </c>
      <c r="C4122" t="s">
        <v>3</v>
      </c>
      <c r="D4122">
        <v>8803</v>
      </c>
      <c r="E4122">
        <v>761080</v>
      </c>
      <c r="F4122">
        <v>1.0370208881197966</v>
      </c>
      <c r="G4122">
        <v>4083</v>
      </c>
      <c r="H4122">
        <v>4234.1562861931297</v>
      </c>
    </row>
    <row r="4123" spans="1:8" x14ac:dyDescent="0.2">
      <c r="A4123">
        <v>2016</v>
      </c>
      <c r="B4123" t="s">
        <v>84</v>
      </c>
      <c r="C4123" t="s">
        <v>3</v>
      </c>
      <c r="D4123">
        <v>8033</v>
      </c>
      <c r="E4123">
        <v>743073</v>
      </c>
      <c r="F4123">
        <v>1.0124851821067979</v>
      </c>
      <c r="G4123">
        <v>4083</v>
      </c>
      <c r="H4123">
        <v>4133.9769985420562</v>
      </c>
    </row>
    <row r="4124" spans="1:8" x14ac:dyDescent="0.2">
      <c r="A4124">
        <v>2017</v>
      </c>
      <c r="B4124" t="s">
        <v>84</v>
      </c>
      <c r="C4124" t="s">
        <v>3</v>
      </c>
      <c r="D4124">
        <v>9356</v>
      </c>
      <c r="E4124">
        <v>768023</v>
      </c>
      <c r="F4124">
        <v>1.0464811761660149</v>
      </c>
      <c r="G4124">
        <v>4083</v>
      </c>
      <c r="H4124">
        <v>4272.7826422858388</v>
      </c>
    </row>
    <row r="4125" spans="1:8" x14ac:dyDescent="0.2">
      <c r="A4125">
        <v>2018</v>
      </c>
      <c r="B4125" t="s">
        <v>84</v>
      </c>
      <c r="C4125" t="s">
        <v>3</v>
      </c>
      <c r="D4125">
        <v>11013</v>
      </c>
      <c r="E4125">
        <v>794405</v>
      </c>
      <c r="F4125">
        <v>1.0824283631507952</v>
      </c>
      <c r="G4125">
        <v>4083</v>
      </c>
      <c r="H4125">
        <v>4419.5550067446966</v>
      </c>
    </row>
    <row r="4126" spans="1:8" x14ac:dyDescent="0.2">
      <c r="A4126">
        <v>2019</v>
      </c>
      <c r="B4126" t="s">
        <v>84</v>
      </c>
      <c r="C4126" t="s">
        <v>3</v>
      </c>
      <c r="D4126">
        <v>11271</v>
      </c>
      <c r="E4126">
        <v>797148</v>
      </c>
      <c r="F4126">
        <v>1.0861658786499706</v>
      </c>
      <c r="G4126">
        <v>4083</v>
      </c>
      <c r="H4126">
        <v>4434.8152825278303</v>
      </c>
    </row>
    <row r="4127" spans="1:8" x14ac:dyDescent="0.2">
      <c r="A4127">
        <v>2020</v>
      </c>
      <c r="B4127" t="s">
        <v>84</v>
      </c>
      <c r="C4127" t="s">
        <v>3</v>
      </c>
      <c r="D4127">
        <v>9077</v>
      </c>
      <c r="E4127">
        <v>857696</v>
      </c>
      <c r="F4127">
        <v>1.1686664577400498</v>
      </c>
      <c r="G4127">
        <v>4083</v>
      </c>
      <c r="H4127">
        <v>4771.6651469526232</v>
      </c>
    </row>
    <row r="4128" spans="1:8" x14ac:dyDescent="0.2">
      <c r="A4128">
        <v>2021</v>
      </c>
      <c r="B4128" t="s">
        <v>84</v>
      </c>
      <c r="C4128" t="s">
        <v>3</v>
      </c>
      <c r="D4128">
        <v>8794</v>
      </c>
      <c r="E4128">
        <v>823401</v>
      </c>
      <c r="F4128">
        <v>1.1219372947636632</v>
      </c>
      <c r="G4128">
        <v>4083</v>
      </c>
      <c r="H4128">
        <v>4580.8699745200365</v>
      </c>
    </row>
    <row r="4129" spans="1:8" x14ac:dyDescent="0.2">
      <c r="A4129">
        <v>2022</v>
      </c>
      <c r="B4129" t="s">
        <v>84</v>
      </c>
      <c r="C4129" t="s">
        <v>3</v>
      </c>
      <c r="D4129">
        <v>8719</v>
      </c>
      <c r="E4129">
        <v>828453</v>
      </c>
      <c r="F4129">
        <v>1.1288209725988201</v>
      </c>
      <c r="G4129">
        <v>4083</v>
      </c>
      <c r="H4129">
        <v>4608.976031120982</v>
      </c>
    </row>
    <row r="4130" spans="1:8" x14ac:dyDescent="0.2">
      <c r="A4130">
        <v>2023</v>
      </c>
      <c r="B4130" t="s">
        <v>84</v>
      </c>
      <c r="C4130" t="s">
        <v>3</v>
      </c>
      <c r="D4130">
        <v>11374</v>
      </c>
      <c r="E4130">
        <v>835829</v>
      </c>
      <c r="F4130">
        <v>1.1388712512433405</v>
      </c>
      <c r="G4130">
        <v>4083</v>
      </c>
      <c r="H4130">
        <v>4650.0113188265595</v>
      </c>
    </row>
    <row r="4131" spans="1:8" x14ac:dyDescent="0.2">
      <c r="A4131">
        <v>2000</v>
      </c>
      <c r="B4131" t="s">
        <v>84</v>
      </c>
      <c r="C4131" t="s">
        <v>4</v>
      </c>
      <c r="D4131">
        <v>8107</v>
      </c>
      <c r="E4131">
        <v>1549566</v>
      </c>
      <c r="F4131">
        <v>1</v>
      </c>
      <c r="G4131">
        <v>8107</v>
      </c>
      <c r="H4131">
        <v>8107</v>
      </c>
    </row>
    <row r="4132" spans="1:8" x14ac:dyDescent="0.2">
      <c r="A4132">
        <v>2001</v>
      </c>
      <c r="B4132" t="s">
        <v>84</v>
      </c>
      <c r="C4132" t="s">
        <v>4</v>
      </c>
      <c r="D4132">
        <v>8243</v>
      </c>
      <c r="E4132">
        <v>1763520</v>
      </c>
      <c r="F4132">
        <v>1.1380734992894785</v>
      </c>
      <c r="G4132">
        <v>8107</v>
      </c>
      <c r="H4132">
        <v>9226.3618587398032</v>
      </c>
    </row>
    <row r="4133" spans="1:8" x14ac:dyDescent="0.2">
      <c r="A4133">
        <v>2002</v>
      </c>
      <c r="B4133" t="s">
        <v>84</v>
      </c>
      <c r="C4133" t="s">
        <v>4</v>
      </c>
      <c r="D4133">
        <v>9025</v>
      </c>
      <c r="E4133">
        <v>1868274</v>
      </c>
      <c r="F4133">
        <v>1.2056756536991649</v>
      </c>
      <c r="G4133">
        <v>8107</v>
      </c>
      <c r="H4133">
        <v>9774.4125245391297</v>
      </c>
    </row>
    <row r="4134" spans="1:8" x14ac:dyDescent="0.2">
      <c r="A4134">
        <v>2003</v>
      </c>
      <c r="B4134" t="s">
        <v>84</v>
      </c>
      <c r="C4134" t="s">
        <v>4</v>
      </c>
      <c r="D4134">
        <v>11501</v>
      </c>
      <c r="E4134">
        <v>1970236</v>
      </c>
      <c r="F4134">
        <v>1.2714760132837195</v>
      </c>
      <c r="G4134">
        <v>8107</v>
      </c>
      <c r="H4134">
        <v>10307.856039691114</v>
      </c>
    </row>
    <row r="4135" spans="1:8" x14ac:dyDescent="0.2">
      <c r="A4135">
        <v>2004</v>
      </c>
      <c r="B4135" t="s">
        <v>84</v>
      </c>
      <c r="C4135" t="s">
        <v>4</v>
      </c>
      <c r="D4135">
        <v>9586</v>
      </c>
      <c r="E4135">
        <v>2025789</v>
      </c>
      <c r="F4135">
        <v>1.3073266966363486</v>
      </c>
      <c r="G4135">
        <v>8107</v>
      </c>
      <c r="H4135">
        <v>10598.497529630878</v>
      </c>
    </row>
    <row r="4136" spans="1:8" x14ac:dyDescent="0.2">
      <c r="A4136">
        <v>2005</v>
      </c>
      <c r="B4136" t="s">
        <v>84</v>
      </c>
      <c r="C4136" t="s">
        <v>4</v>
      </c>
      <c r="D4136">
        <v>13888</v>
      </c>
      <c r="E4136">
        <v>2062022</v>
      </c>
      <c r="F4136">
        <v>1.3307093728179373</v>
      </c>
      <c r="G4136">
        <v>8107</v>
      </c>
      <c r="H4136">
        <v>10788.060885435018</v>
      </c>
    </row>
    <row r="4137" spans="1:8" x14ac:dyDescent="0.2">
      <c r="A4137">
        <v>2006</v>
      </c>
      <c r="B4137" t="s">
        <v>84</v>
      </c>
      <c r="C4137" t="s">
        <v>4</v>
      </c>
      <c r="D4137">
        <v>10301</v>
      </c>
      <c r="E4137">
        <v>2226606</v>
      </c>
      <c r="F4137">
        <v>1.4369223382547114</v>
      </c>
      <c r="G4137">
        <v>8107</v>
      </c>
      <c r="H4137">
        <v>11649.129396230945</v>
      </c>
    </row>
    <row r="4138" spans="1:8" x14ac:dyDescent="0.2">
      <c r="A4138">
        <v>2007</v>
      </c>
      <c r="B4138" t="s">
        <v>84</v>
      </c>
      <c r="C4138" t="s">
        <v>4</v>
      </c>
      <c r="D4138">
        <v>10244</v>
      </c>
      <c r="E4138">
        <v>2223631</v>
      </c>
      <c r="F4138">
        <v>1.4350024458461272</v>
      </c>
      <c r="G4138">
        <v>8107</v>
      </c>
      <c r="H4138">
        <v>11633.564828474553</v>
      </c>
    </row>
    <row r="4139" spans="1:8" x14ac:dyDescent="0.2">
      <c r="A4139">
        <v>2008</v>
      </c>
      <c r="B4139" t="s">
        <v>84</v>
      </c>
      <c r="C4139" t="s">
        <v>4</v>
      </c>
      <c r="D4139">
        <v>12130</v>
      </c>
      <c r="E4139">
        <v>2239807</v>
      </c>
      <c r="F4139">
        <v>1.445441497812936</v>
      </c>
      <c r="G4139">
        <v>8107</v>
      </c>
      <c r="H4139">
        <v>11718.194222769473</v>
      </c>
    </row>
    <row r="4140" spans="1:8" x14ac:dyDescent="0.2">
      <c r="A4140">
        <v>2009</v>
      </c>
      <c r="B4140" t="s">
        <v>84</v>
      </c>
      <c r="C4140" t="s">
        <v>4</v>
      </c>
      <c r="D4140">
        <v>14577</v>
      </c>
      <c r="E4140">
        <v>2363195</v>
      </c>
      <c r="F4140">
        <v>1.5250689547912124</v>
      </c>
      <c r="G4140">
        <v>8107</v>
      </c>
      <c r="H4140">
        <v>12363.734016492359</v>
      </c>
    </row>
    <row r="4141" spans="1:8" x14ac:dyDescent="0.2">
      <c r="A4141">
        <v>2010</v>
      </c>
      <c r="B4141" t="s">
        <v>84</v>
      </c>
      <c r="C4141" t="s">
        <v>4</v>
      </c>
      <c r="D4141">
        <v>13400</v>
      </c>
      <c r="E4141">
        <v>2458397</v>
      </c>
      <c r="F4141">
        <v>1.5865068025498752</v>
      </c>
      <c r="G4141">
        <v>8107</v>
      </c>
      <c r="H4141">
        <v>12861.810648271838</v>
      </c>
    </row>
    <row r="4142" spans="1:8" x14ac:dyDescent="0.2">
      <c r="A4142">
        <v>2011</v>
      </c>
      <c r="B4142" t="s">
        <v>84</v>
      </c>
      <c r="C4142" t="s">
        <v>4</v>
      </c>
      <c r="D4142">
        <v>20864</v>
      </c>
      <c r="E4142">
        <v>2586191</v>
      </c>
      <c r="F4142">
        <v>1.6689776363188145</v>
      </c>
      <c r="G4142">
        <v>8107</v>
      </c>
      <c r="H4142">
        <v>13530.401697636629</v>
      </c>
    </row>
    <row r="4143" spans="1:8" x14ac:dyDescent="0.2">
      <c r="A4143">
        <v>2012</v>
      </c>
      <c r="B4143" t="s">
        <v>84</v>
      </c>
      <c r="C4143" t="s">
        <v>4</v>
      </c>
      <c r="D4143">
        <v>10816</v>
      </c>
      <c r="E4143">
        <v>2590366</v>
      </c>
      <c r="F4143">
        <v>1.6716719391106929</v>
      </c>
      <c r="G4143">
        <v>8107</v>
      </c>
      <c r="H4143">
        <v>13552.244410370387</v>
      </c>
    </row>
    <row r="4144" spans="1:8" x14ac:dyDescent="0.2">
      <c r="A4144">
        <v>2013</v>
      </c>
      <c r="B4144" t="s">
        <v>84</v>
      </c>
      <c r="C4144" t="s">
        <v>4</v>
      </c>
      <c r="D4144">
        <v>15731</v>
      </c>
      <c r="E4144">
        <v>2715514</v>
      </c>
      <c r="F4144">
        <v>1.7524351979844679</v>
      </c>
      <c r="G4144">
        <v>8107</v>
      </c>
      <c r="H4144">
        <v>14206.992150060081</v>
      </c>
    </row>
    <row r="4145" spans="1:8" x14ac:dyDescent="0.2">
      <c r="A4145">
        <v>2014</v>
      </c>
      <c r="B4145" t="s">
        <v>84</v>
      </c>
      <c r="C4145" t="s">
        <v>4</v>
      </c>
      <c r="D4145">
        <v>18564</v>
      </c>
      <c r="E4145">
        <v>2818610</v>
      </c>
      <c r="F4145">
        <v>1.8189673753812359</v>
      </c>
      <c r="G4145">
        <v>8107</v>
      </c>
      <c r="H4145">
        <v>14746.368512215678</v>
      </c>
    </row>
    <row r="4146" spans="1:8" x14ac:dyDescent="0.2">
      <c r="A4146">
        <v>2015</v>
      </c>
      <c r="B4146" t="s">
        <v>84</v>
      </c>
      <c r="C4146" t="s">
        <v>4</v>
      </c>
      <c r="D4146">
        <v>18216</v>
      </c>
      <c r="E4146">
        <v>2934890</v>
      </c>
      <c r="F4146">
        <v>1.894007741522465</v>
      </c>
      <c r="G4146">
        <v>8107</v>
      </c>
      <c r="H4146">
        <v>15354.720760522623</v>
      </c>
    </row>
    <row r="4147" spans="1:8" x14ac:dyDescent="0.2">
      <c r="A4147">
        <v>2016</v>
      </c>
      <c r="B4147" t="s">
        <v>84</v>
      </c>
      <c r="C4147" t="s">
        <v>4</v>
      </c>
      <c r="D4147">
        <v>21472</v>
      </c>
      <c r="E4147">
        <v>2959310</v>
      </c>
      <c r="F4147">
        <v>1.9097669928225065</v>
      </c>
      <c r="G4147">
        <v>8107</v>
      </c>
      <c r="H4147">
        <v>15482.48101081206</v>
      </c>
    </row>
    <row r="4148" spans="1:8" x14ac:dyDescent="0.2">
      <c r="A4148">
        <v>2017</v>
      </c>
      <c r="B4148" t="s">
        <v>84</v>
      </c>
      <c r="C4148" t="s">
        <v>4</v>
      </c>
      <c r="D4148">
        <v>22387</v>
      </c>
      <c r="E4148">
        <v>3134231</v>
      </c>
      <c r="F4148">
        <v>2.0226508583693756</v>
      </c>
      <c r="G4148">
        <v>8107</v>
      </c>
      <c r="H4148">
        <v>16397.630508800528</v>
      </c>
    </row>
    <row r="4149" spans="1:8" x14ac:dyDescent="0.2">
      <c r="A4149">
        <v>2018</v>
      </c>
      <c r="B4149" t="s">
        <v>84</v>
      </c>
      <c r="C4149" t="s">
        <v>4</v>
      </c>
      <c r="D4149">
        <v>21920</v>
      </c>
      <c r="E4149">
        <v>3197990</v>
      </c>
      <c r="F4149">
        <v>2.0637972180597663</v>
      </c>
      <c r="G4149">
        <v>8107</v>
      </c>
      <c r="H4149">
        <v>16731.204046810526</v>
      </c>
    </row>
    <row r="4150" spans="1:8" x14ac:dyDescent="0.2">
      <c r="A4150">
        <v>2019</v>
      </c>
      <c r="B4150" t="s">
        <v>84</v>
      </c>
      <c r="C4150" t="s">
        <v>4</v>
      </c>
      <c r="D4150">
        <v>23487</v>
      </c>
      <c r="E4150">
        <v>3225036</v>
      </c>
      <c r="F4150">
        <v>2.0812511374152503</v>
      </c>
      <c r="G4150">
        <v>8107</v>
      </c>
      <c r="H4150">
        <v>16872.702971025436</v>
      </c>
    </row>
    <row r="4151" spans="1:8" x14ac:dyDescent="0.2">
      <c r="A4151">
        <v>2020</v>
      </c>
      <c r="B4151" t="s">
        <v>84</v>
      </c>
      <c r="C4151" t="s">
        <v>4</v>
      </c>
      <c r="D4151">
        <v>24477</v>
      </c>
      <c r="E4151">
        <v>3230814</v>
      </c>
      <c r="F4151">
        <v>2.0849799234108133</v>
      </c>
      <c r="G4151">
        <v>8107</v>
      </c>
      <c r="H4151">
        <v>16902.932239091464</v>
      </c>
    </row>
    <row r="4152" spans="1:8" x14ac:dyDescent="0.2">
      <c r="A4152">
        <v>2021</v>
      </c>
      <c r="B4152" t="s">
        <v>84</v>
      </c>
      <c r="C4152" t="s">
        <v>4</v>
      </c>
      <c r="D4152">
        <v>27268</v>
      </c>
      <c r="E4152">
        <v>3250215</v>
      </c>
      <c r="F4152">
        <v>2.0975002032827255</v>
      </c>
      <c r="G4152">
        <v>8107</v>
      </c>
      <c r="H4152">
        <v>17004.434148013057</v>
      </c>
    </row>
    <row r="4153" spans="1:8" x14ac:dyDescent="0.2">
      <c r="A4153">
        <v>2022</v>
      </c>
      <c r="B4153" t="s">
        <v>84</v>
      </c>
      <c r="C4153" t="s">
        <v>4</v>
      </c>
      <c r="D4153">
        <v>31328</v>
      </c>
      <c r="E4153">
        <v>3311684</v>
      </c>
      <c r="F4153">
        <v>2.1371687298249959</v>
      </c>
      <c r="G4153">
        <v>8107</v>
      </c>
      <c r="H4153">
        <v>17326.026892691243</v>
      </c>
    </row>
    <row r="4154" spans="1:8" x14ac:dyDescent="0.2">
      <c r="A4154">
        <v>2023</v>
      </c>
      <c r="B4154" t="s">
        <v>84</v>
      </c>
      <c r="C4154" t="s">
        <v>4</v>
      </c>
      <c r="D4154">
        <v>24744</v>
      </c>
      <c r="E4154">
        <v>3334124</v>
      </c>
      <c r="F4154">
        <v>2.151650203992602</v>
      </c>
      <c r="G4154">
        <v>8107</v>
      </c>
      <c r="H4154">
        <v>17443.428203768024</v>
      </c>
    </row>
    <row r="4155" spans="1:8" x14ac:dyDescent="0.2">
      <c r="A4155">
        <v>2000</v>
      </c>
      <c r="B4155" t="s">
        <v>84</v>
      </c>
      <c r="C4155" t="s">
        <v>5</v>
      </c>
      <c r="D4155">
        <v>2544</v>
      </c>
      <c r="E4155">
        <v>975710</v>
      </c>
      <c r="F4155">
        <v>1</v>
      </c>
      <c r="G4155">
        <v>2544</v>
      </c>
      <c r="H4155">
        <v>2544</v>
      </c>
    </row>
    <row r="4156" spans="1:8" x14ac:dyDescent="0.2">
      <c r="A4156">
        <v>2001</v>
      </c>
      <c r="B4156" t="s">
        <v>84</v>
      </c>
      <c r="C4156" t="s">
        <v>5</v>
      </c>
      <c r="D4156">
        <v>4647</v>
      </c>
      <c r="E4156">
        <v>1038118</v>
      </c>
      <c r="F4156">
        <v>1.0639616279427289</v>
      </c>
      <c r="G4156">
        <v>2544</v>
      </c>
      <c r="H4156">
        <v>2706.7183814863024</v>
      </c>
    </row>
    <row r="4157" spans="1:8" x14ac:dyDescent="0.2">
      <c r="A4157">
        <v>2002</v>
      </c>
      <c r="B4157" t="s">
        <v>84</v>
      </c>
      <c r="C4157" t="s">
        <v>5</v>
      </c>
      <c r="D4157">
        <v>4823</v>
      </c>
      <c r="E4157">
        <v>1076949</v>
      </c>
      <c r="F4157">
        <v>1.1037593137305142</v>
      </c>
      <c r="G4157">
        <v>2544</v>
      </c>
      <c r="H4157">
        <v>2807.9636941304279</v>
      </c>
    </row>
    <row r="4158" spans="1:8" x14ac:dyDescent="0.2">
      <c r="A4158">
        <v>2003</v>
      </c>
      <c r="B4158" t="s">
        <v>84</v>
      </c>
      <c r="C4158" t="s">
        <v>5</v>
      </c>
      <c r="D4158">
        <v>5966</v>
      </c>
      <c r="E4158">
        <v>1083372</v>
      </c>
      <c r="F4158">
        <v>1.1103422123376823</v>
      </c>
      <c r="G4158">
        <v>2544</v>
      </c>
      <c r="H4158">
        <v>2824.7105881870639</v>
      </c>
    </row>
    <row r="4159" spans="1:8" x14ac:dyDescent="0.2">
      <c r="A4159">
        <v>2004</v>
      </c>
      <c r="B4159" t="s">
        <v>84</v>
      </c>
      <c r="C4159" t="s">
        <v>5</v>
      </c>
      <c r="D4159">
        <v>4791</v>
      </c>
      <c r="E4159">
        <v>1124334</v>
      </c>
      <c r="F4159">
        <v>1.1523239487142696</v>
      </c>
      <c r="G4159">
        <v>2544</v>
      </c>
      <c r="H4159">
        <v>2931.5121255291019</v>
      </c>
    </row>
    <row r="4160" spans="1:8" x14ac:dyDescent="0.2">
      <c r="A4160">
        <v>2005</v>
      </c>
      <c r="B4160" t="s">
        <v>84</v>
      </c>
      <c r="C4160" t="s">
        <v>5</v>
      </c>
      <c r="D4160">
        <v>6495</v>
      </c>
      <c r="E4160">
        <v>1114530</v>
      </c>
      <c r="F4160">
        <v>1.1422758811532114</v>
      </c>
      <c r="G4160">
        <v>2544</v>
      </c>
      <c r="H4160">
        <v>2905.9498416537699</v>
      </c>
    </row>
    <row r="4161" spans="1:8" x14ac:dyDescent="0.2">
      <c r="A4161">
        <v>2006</v>
      </c>
      <c r="B4161" t="s">
        <v>84</v>
      </c>
      <c r="C4161" t="s">
        <v>5</v>
      </c>
      <c r="D4161">
        <v>7100</v>
      </c>
      <c r="E4161">
        <v>1110744</v>
      </c>
      <c r="F4161">
        <v>1.138395629849033</v>
      </c>
      <c r="G4161">
        <v>2544</v>
      </c>
      <c r="H4161">
        <v>2896.07848233594</v>
      </c>
    </row>
    <row r="4162" spans="1:8" x14ac:dyDescent="0.2">
      <c r="A4162">
        <v>2007</v>
      </c>
      <c r="B4162" t="s">
        <v>84</v>
      </c>
      <c r="C4162" t="s">
        <v>5</v>
      </c>
      <c r="D4162">
        <v>5177</v>
      </c>
      <c r="E4162">
        <v>1136229</v>
      </c>
      <c r="F4162">
        <v>1.1645150710764469</v>
      </c>
      <c r="G4162">
        <v>2544</v>
      </c>
      <c r="H4162">
        <v>2962.526340818481</v>
      </c>
    </row>
    <row r="4163" spans="1:8" x14ac:dyDescent="0.2">
      <c r="A4163">
        <v>2008</v>
      </c>
      <c r="B4163" t="s">
        <v>84</v>
      </c>
      <c r="C4163" t="s">
        <v>5</v>
      </c>
      <c r="D4163">
        <v>5327</v>
      </c>
      <c r="E4163">
        <v>1154397</v>
      </c>
      <c r="F4163">
        <v>1.1831353578419816</v>
      </c>
      <c r="G4163">
        <v>2544</v>
      </c>
      <c r="H4163">
        <v>3009.8963503500013</v>
      </c>
    </row>
    <row r="4164" spans="1:8" x14ac:dyDescent="0.2">
      <c r="A4164">
        <v>2009</v>
      </c>
      <c r="B4164" t="s">
        <v>84</v>
      </c>
      <c r="C4164" t="s">
        <v>5</v>
      </c>
      <c r="D4164">
        <v>6143</v>
      </c>
      <c r="E4164">
        <v>1146650</v>
      </c>
      <c r="F4164">
        <v>1.1751954986625124</v>
      </c>
      <c r="G4164">
        <v>2544</v>
      </c>
      <c r="H4164">
        <v>2989.6973485974313</v>
      </c>
    </row>
    <row r="4165" spans="1:8" x14ac:dyDescent="0.2">
      <c r="A4165">
        <v>2010</v>
      </c>
      <c r="B4165" t="s">
        <v>84</v>
      </c>
      <c r="C4165" t="s">
        <v>5</v>
      </c>
      <c r="D4165">
        <v>5780</v>
      </c>
      <c r="E4165">
        <v>1226966</v>
      </c>
      <c r="F4165">
        <v>1.2575109407508378</v>
      </c>
      <c r="G4165">
        <v>2544</v>
      </c>
      <c r="H4165">
        <v>3199.1078332701313</v>
      </c>
    </row>
    <row r="4166" spans="1:8" x14ac:dyDescent="0.2">
      <c r="A4166">
        <v>2011</v>
      </c>
      <c r="B4166" t="s">
        <v>84</v>
      </c>
      <c r="C4166" t="s">
        <v>5</v>
      </c>
      <c r="D4166">
        <v>4417</v>
      </c>
      <c r="E4166">
        <v>1203508</v>
      </c>
      <c r="F4166">
        <v>1.2334689610642506</v>
      </c>
      <c r="G4166">
        <v>2544</v>
      </c>
      <c r="H4166">
        <v>3137.9450369474534</v>
      </c>
    </row>
    <row r="4167" spans="1:8" x14ac:dyDescent="0.2">
      <c r="A4167">
        <v>2012</v>
      </c>
      <c r="B4167" t="s">
        <v>84</v>
      </c>
      <c r="C4167" t="s">
        <v>5</v>
      </c>
      <c r="D4167">
        <v>6058</v>
      </c>
      <c r="E4167">
        <v>1278065</v>
      </c>
      <c r="F4167">
        <v>1.3098820346209428</v>
      </c>
      <c r="G4167">
        <v>2544</v>
      </c>
      <c r="H4167">
        <v>3332.3398960756786</v>
      </c>
    </row>
    <row r="4168" spans="1:8" x14ac:dyDescent="0.2">
      <c r="A4168">
        <v>2013</v>
      </c>
      <c r="B4168" t="s">
        <v>84</v>
      </c>
      <c r="C4168" t="s">
        <v>5</v>
      </c>
      <c r="D4168">
        <v>10433</v>
      </c>
      <c r="E4168">
        <v>1334969</v>
      </c>
      <c r="F4168">
        <v>1.3682026421785161</v>
      </c>
      <c r="G4168">
        <v>2544</v>
      </c>
      <c r="H4168">
        <v>3480.7075217021447</v>
      </c>
    </row>
    <row r="4169" spans="1:8" x14ac:dyDescent="0.2">
      <c r="A4169">
        <v>2014</v>
      </c>
      <c r="B4169" t="s">
        <v>84</v>
      </c>
      <c r="C4169" t="s">
        <v>5</v>
      </c>
      <c r="D4169">
        <v>6033</v>
      </c>
      <c r="E4169">
        <v>1347880</v>
      </c>
      <c r="F4169">
        <v>1.3814350575478369</v>
      </c>
      <c r="G4169">
        <v>2544</v>
      </c>
      <c r="H4169">
        <v>3514.3707864016969</v>
      </c>
    </row>
    <row r="4170" spans="1:8" x14ac:dyDescent="0.2">
      <c r="A4170">
        <v>2015</v>
      </c>
      <c r="B4170" t="s">
        <v>84</v>
      </c>
      <c r="C4170" t="s">
        <v>5</v>
      </c>
      <c r="D4170">
        <v>8240</v>
      </c>
      <c r="E4170">
        <v>1417317</v>
      </c>
      <c r="F4170">
        <v>1.4526006702811287</v>
      </c>
      <c r="G4170">
        <v>2544</v>
      </c>
      <c r="H4170">
        <v>3695.4161051951914</v>
      </c>
    </row>
    <row r="4171" spans="1:8" x14ac:dyDescent="0.2">
      <c r="A4171">
        <v>2016</v>
      </c>
      <c r="B4171" t="s">
        <v>84</v>
      </c>
      <c r="C4171" t="s">
        <v>5</v>
      </c>
      <c r="D4171">
        <v>7225</v>
      </c>
      <c r="E4171">
        <v>1479227</v>
      </c>
      <c r="F4171">
        <v>1.5160519006672064</v>
      </c>
      <c r="G4171">
        <v>2544</v>
      </c>
      <c r="H4171">
        <v>3856.8360352973732</v>
      </c>
    </row>
    <row r="4172" spans="1:8" x14ac:dyDescent="0.2">
      <c r="A4172">
        <v>2017</v>
      </c>
      <c r="B4172" t="s">
        <v>84</v>
      </c>
      <c r="C4172" t="s">
        <v>5</v>
      </c>
      <c r="D4172">
        <v>7163</v>
      </c>
      <c r="E4172">
        <v>1485146</v>
      </c>
      <c r="F4172">
        <v>1.5221182523495711</v>
      </c>
      <c r="G4172">
        <v>2544</v>
      </c>
      <c r="H4172">
        <v>3872.268833977309</v>
      </c>
    </row>
    <row r="4173" spans="1:8" x14ac:dyDescent="0.2">
      <c r="A4173">
        <v>2018</v>
      </c>
      <c r="B4173" t="s">
        <v>84</v>
      </c>
      <c r="C4173" t="s">
        <v>5</v>
      </c>
      <c r="D4173">
        <v>7736</v>
      </c>
      <c r="E4173">
        <v>1596732</v>
      </c>
      <c r="F4173">
        <v>1.6364821514589376</v>
      </c>
      <c r="G4173">
        <v>2544</v>
      </c>
      <c r="H4173">
        <v>4163.2105933115372</v>
      </c>
    </row>
    <row r="4174" spans="1:8" x14ac:dyDescent="0.2">
      <c r="A4174">
        <v>2019</v>
      </c>
      <c r="B4174" t="s">
        <v>84</v>
      </c>
      <c r="C4174" t="s">
        <v>5</v>
      </c>
      <c r="D4174">
        <v>5621</v>
      </c>
      <c r="E4174">
        <v>1656326</v>
      </c>
      <c r="F4174">
        <v>1.6975597257381805</v>
      </c>
      <c r="G4174">
        <v>2544</v>
      </c>
      <c r="H4174">
        <v>4318.5919422779316</v>
      </c>
    </row>
    <row r="4175" spans="1:8" x14ac:dyDescent="0.2">
      <c r="A4175">
        <v>2020</v>
      </c>
      <c r="B4175" t="s">
        <v>84</v>
      </c>
      <c r="C4175" t="s">
        <v>5</v>
      </c>
      <c r="D4175">
        <v>10035</v>
      </c>
      <c r="E4175">
        <v>1717512</v>
      </c>
      <c r="F4175">
        <v>1.7602689323671992</v>
      </c>
      <c r="G4175">
        <v>2544</v>
      </c>
      <c r="H4175">
        <v>4478.1241639421551</v>
      </c>
    </row>
    <row r="4176" spans="1:8" x14ac:dyDescent="0.2">
      <c r="A4176">
        <v>2021</v>
      </c>
      <c r="B4176" t="s">
        <v>84</v>
      </c>
      <c r="C4176" t="s">
        <v>5</v>
      </c>
      <c r="D4176">
        <v>8441</v>
      </c>
      <c r="E4176">
        <v>1712437</v>
      </c>
      <c r="F4176">
        <v>1.7550675918049421</v>
      </c>
      <c r="G4176">
        <v>2544</v>
      </c>
      <c r="H4176">
        <v>4464.8919535517725</v>
      </c>
    </row>
    <row r="4177" spans="1:8" x14ac:dyDescent="0.2">
      <c r="A4177">
        <v>2022</v>
      </c>
      <c r="B4177" t="s">
        <v>84</v>
      </c>
      <c r="C4177" t="s">
        <v>5</v>
      </c>
      <c r="D4177">
        <v>8597</v>
      </c>
      <c r="E4177">
        <v>1678965</v>
      </c>
      <c r="F4177">
        <v>1.7207623166719619</v>
      </c>
      <c r="G4177">
        <v>2544</v>
      </c>
      <c r="H4177">
        <v>4377.6193336134711</v>
      </c>
    </row>
    <row r="4178" spans="1:8" x14ac:dyDescent="0.2">
      <c r="A4178">
        <v>2023</v>
      </c>
      <c r="B4178" t="s">
        <v>84</v>
      </c>
      <c r="C4178" t="s">
        <v>5</v>
      </c>
      <c r="D4178">
        <v>10814</v>
      </c>
      <c r="E4178">
        <v>1668499</v>
      </c>
      <c r="F4178">
        <v>1.7100357688247532</v>
      </c>
      <c r="G4178">
        <v>2544</v>
      </c>
      <c r="H4178">
        <v>4350.3309958901718</v>
      </c>
    </row>
    <row r="4179" spans="1:8" x14ac:dyDescent="0.2">
      <c r="A4179">
        <v>2000</v>
      </c>
      <c r="B4179" t="s">
        <v>84</v>
      </c>
      <c r="C4179" t="s">
        <v>6</v>
      </c>
      <c r="D4179">
        <v>6138</v>
      </c>
      <c r="E4179">
        <v>360968</v>
      </c>
      <c r="F4179">
        <v>1</v>
      </c>
      <c r="G4179">
        <v>6138</v>
      </c>
      <c r="H4179">
        <v>6138</v>
      </c>
    </row>
    <row r="4180" spans="1:8" x14ac:dyDescent="0.2">
      <c r="A4180">
        <v>2001</v>
      </c>
      <c r="B4180" t="s">
        <v>84</v>
      </c>
      <c r="C4180" t="s">
        <v>6</v>
      </c>
      <c r="D4180">
        <v>2643</v>
      </c>
      <c r="E4180">
        <v>355232</v>
      </c>
      <c r="F4180">
        <v>0.98410939473859183</v>
      </c>
      <c r="G4180">
        <v>6138</v>
      </c>
      <c r="H4180">
        <v>6040.4634649054769</v>
      </c>
    </row>
    <row r="4181" spans="1:8" x14ac:dyDescent="0.2">
      <c r="A4181">
        <v>2002</v>
      </c>
      <c r="B4181" t="s">
        <v>84</v>
      </c>
      <c r="C4181" t="s">
        <v>6</v>
      </c>
      <c r="D4181">
        <v>3976</v>
      </c>
      <c r="E4181">
        <v>389666</v>
      </c>
      <c r="F4181">
        <v>1.0795028922231333</v>
      </c>
      <c r="G4181">
        <v>6138</v>
      </c>
      <c r="H4181">
        <v>6625.9887524655924</v>
      </c>
    </row>
    <row r="4182" spans="1:8" x14ac:dyDescent="0.2">
      <c r="A4182">
        <v>2003</v>
      </c>
      <c r="B4182" t="s">
        <v>84</v>
      </c>
      <c r="C4182" t="s">
        <v>6</v>
      </c>
      <c r="D4182">
        <v>4100</v>
      </c>
      <c r="E4182">
        <v>382587</v>
      </c>
      <c r="F4182">
        <v>1.0598917355555062</v>
      </c>
      <c r="G4182">
        <v>6138</v>
      </c>
      <c r="H4182">
        <v>6505.6154728396968</v>
      </c>
    </row>
    <row r="4183" spans="1:8" x14ac:dyDescent="0.2">
      <c r="A4183">
        <v>2004</v>
      </c>
      <c r="B4183" t="s">
        <v>84</v>
      </c>
      <c r="C4183" t="s">
        <v>6</v>
      </c>
      <c r="D4183">
        <v>4495</v>
      </c>
      <c r="E4183">
        <v>387278</v>
      </c>
      <c r="F4183">
        <v>1.0728873473548901</v>
      </c>
      <c r="G4183">
        <v>6138</v>
      </c>
      <c r="H4183">
        <v>6585.3825380643157</v>
      </c>
    </row>
    <row r="4184" spans="1:8" x14ac:dyDescent="0.2">
      <c r="A4184">
        <v>2005</v>
      </c>
      <c r="B4184" t="s">
        <v>84</v>
      </c>
      <c r="C4184" t="s">
        <v>6</v>
      </c>
      <c r="D4184">
        <v>3586</v>
      </c>
      <c r="E4184">
        <v>367541</v>
      </c>
      <c r="F4184">
        <v>1.0182093703596995</v>
      </c>
      <c r="G4184">
        <v>6138</v>
      </c>
      <c r="H4184">
        <v>6249.7691152678353</v>
      </c>
    </row>
    <row r="4185" spans="1:8" x14ac:dyDescent="0.2">
      <c r="A4185">
        <v>2006</v>
      </c>
      <c r="B4185" t="s">
        <v>84</v>
      </c>
      <c r="C4185" t="s">
        <v>6</v>
      </c>
      <c r="D4185">
        <v>3995</v>
      </c>
      <c r="E4185">
        <v>375257</v>
      </c>
      <c r="F4185">
        <v>1.0395852263912591</v>
      </c>
      <c r="G4185">
        <v>6138</v>
      </c>
      <c r="H4185">
        <v>6380.9741195895476</v>
      </c>
    </row>
    <row r="4186" spans="1:8" x14ac:dyDescent="0.2">
      <c r="A4186">
        <v>2007</v>
      </c>
      <c r="B4186" t="s">
        <v>84</v>
      </c>
      <c r="C4186" t="s">
        <v>6</v>
      </c>
      <c r="D4186">
        <v>5305</v>
      </c>
      <c r="E4186">
        <v>364041</v>
      </c>
      <c r="F4186">
        <v>1.0085132200084217</v>
      </c>
      <c r="G4186">
        <v>6138</v>
      </c>
      <c r="H4186">
        <v>6190.2541444116923</v>
      </c>
    </row>
    <row r="4187" spans="1:8" x14ac:dyDescent="0.2">
      <c r="A4187">
        <v>2008</v>
      </c>
      <c r="B4187" t="s">
        <v>84</v>
      </c>
      <c r="C4187" t="s">
        <v>6</v>
      </c>
      <c r="D4187">
        <v>4178</v>
      </c>
      <c r="E4187">
        <v>357008</v>
      </c>
      <c r="F4187">
        <v>0.98902949845969723</v>
      </c>
      <c r="G4187">
        <v>6138</v>
      </c>
      <c r="H4187">
        <v>6070.6630615456215</v>
      </c>
    </row>
    <row r="4188" spans="1:8" x14ac:dyDescent="0.2">
      <c r="A4188">
        <v>2009</v>
      </c>
      <c r="B4188" t="s">
        <v>84</v>
      </c>
      <c r="C4188" t="s">
        <v>6</v>
      </c>
      <c r="D4188">
        <v>4398</v>
      </c>
      <c r="E4188">
        <v>375454</v>
      </c>
      <c r="F4188">
        <v>1.0401309811396025</v>
      </c>
      <c r="G4188">
        <v>6138</v>
      </c>
      <c r="H4188">
        <v>6384.3239622348801</v>
      </c>
    </row>
    <row r="4189" spans="1:8" x14ac:dyDescent="0.2">
      <c r="A4189">
        <v>2010</v>
      </c>
      <c r="B4189" t="s">
        <v>84</v>
      </c>
      <c r="C4189" t="s">
        <v>6</v>
      </c>
      <c r="D4189">
        <v>3372</v>
      </c>
      <c r="E4189">
        <v>385688</v>
      </c>
      <c r="F4189">
        <v>1.0684825247667382</v>
      </c>
      <c r="G4189">
        <v>6138</v>
      </c>
      <c r="H4189">
        <v>6558.3457370182396</v>
      </c>
    </row>
    <row r="4190" spans="1:8" x14ac:dyDescent="0.2">
      <c r="A4190">
        <v>2011</v>
      </c>
      <c r="B4190" t="s">
        <v>84</v>
      </c>
      <c r="C4190" t="s">
        <v>6</v>
      </c>
      <c r="D4190">
        <v>4073</v>
      </c>
      <c r="E4190">
        <v>391576</v>
      </c>
      <c r="F4190">
        <v>1.0847942199862592</v>
      </c>
      <c r="G4190">
        <v>6138</v>
      </c>
      <c r="H4190">
        <v>6658.4669222756593</v>
      </c>
    </row>
    <row r="4191" spans="1:8" x14ac:dyDescent="0.2">
      <c r="A4191">
        <v>2012</v>
      </c>
      <c r="B4191" t="s">
        <v>84</v>
      </c>
      <c r="C4191" t="s">
        <v>6</v>
      </c>
      <c r="D4191">
        <v>3188</v>
      </c>
      <c r="E4191">
        <v>379049</v>
      </c>
      <c r="F4191">
        <v>1.0500903127147005</v>
      </c>
      <c r="G4191">
        <v>6138</v>
      </c>
      <c r="H4191">
        <v>6445.454339442832</v>
      </c>
    </row>
    <row r="4192" spans="1:8" x14ac:dyDescent="0.2">
      <c r="A4192">
        <v>2013</v>
      </c>
      <c r="B4192" t="s">
        <v>84</v>
      </c>
      <c r="C4192" t="s">
        <v>6</v>
      </c>
      <c r="D4192">
        <v>6359</v>
      </c>
      <c r="E4192">
        <v>385773</v>
      </c>
      <c r="F4192">
        <v>1.0687180027038408</v>
      </c>
      <c r="G4192">
        <v>6138</v>
      </c>
      <c r="H4192">
        <v>6559.7911005961751</v>
      </c>
    </row>
    <row r="4193" spans="1:8" x14ac:dyDescent="0.2">
      <c r="A4193">
        <v>2014</v>
      </c>
      <c r="B4193" t="s">
        <v>84</v>
      </c>
      <c r="C4193" t="s">
        <v>6</v>
      </c>
      <c r="D4193">
        <v>6220</v>
      </c>
      <c r="E4193">
        <v>349497</v>
      </c>
      <c r="F4193">
        <v>0.96822155980585534</v>
      </c>
      <c r="G4193">
        <v>6138</v>
      </c>
      <c r="H4193">
        <v>5942.94393408834</v>
      </c>
    </row>
    <row r="4194" spans="1:8" x14ac:dyDescent="0.2">
      <c r="A4194">
        <v>2015</v>
      </c>
      <c r="B4194" t="s">
        <v>84</v>
      </c>
      <c r="C4194" t="s">
        <v>6</v>
      </c>
      <c r="D4194">
        <v>4669</v>
      </c>
      <c r="E4194">
        <v>344846</v>
      </c>
      <c r="F4194">
        <v>0.95533676115334321</v>
      </c>
      <c r="G4194">
        <v>6138</v>
      </c>
      <c r="H4194">
        <v>5863.8570399592209</v>
      </c>
    </row>
    <row r="4195" spans="1:8" x14ac:dyDescent="0.2">
      <c r="A4195">
        <v>2016</v>
      </c>
      <c r="B4195" t="s">
        <v>84</v>
      </c>
      <c r="C4195" t="s">
        <v>6</v>
      </c>
      <c r="D4195">
        <v>5377</v>
      </c>
      <c r="E4195">
        <v>358989</v>
      </c>
      <c r="F4195">
        <v>0.99451751955852041</v>
      </c>
      <c r="G4195">
        <v>6138</v>
      </c>
      <c r="H4195">
        <v>6104.3485350501987</v>
      </c>
    </row>
    <row r="4196" spans="1:8" x14ac:dyDescent="0.2">
      <c r="A4196">
        <v>2017</v>
      </c>
      <c r="B4196" t="s">
        <v>84</v>
      </c>
      <c r="C4196" t="s">
        <v>6</v>
      </c>
      <c r="D4196">
        <v>5157</v>
      </c>
      <c r="E4196">
        <v>338119</v>
      </c>
      <c r="F4196">
        <v>0.93670076017818749</v>
      </c>
      <c r="G4196">
        <v>6138</v>
      </c>
      <c r="H4196">
        <v>5749.4692659737148</v>
      </c>
    </row>
    <row r="4197" spans="1:8" x14ac:dyDescent="0.2">
      <c r="A4197">
        <v>2018</v>
      </c>
      <c r="B4197" t="s">
        <v>84</v>
      </c>
      <c r="C4197" t="s">
        <v>6</v>
      </c>
      <c r="D4197">
        <v>4332</v>
      </c>
      <c r="E4197">
        <v>344990</v>
      </c>
      <c r="F4197">
        <v>0.95573568848208157</v>
      </c>
      <c r="G4197">
        <v>6138</v>
      </c>
      <c r="H4197">
        <v>5866.3056559030165</v>
      </c>
    </row>
    <row r="4198" spans="1:8" x14ac:dyDescent="0.2">
      <c r="A4198">
        <v>2019</v>
      </c>
      <c r="B4198" t="s">
        <v>84</v>
      </c>
      <c r="C4198" t="s">
        <v>6</v>
      </c>
      <c r="D4198">
        <v>4509</v>
      </c>
      <c r="E4198">
        <v>347441</v>
      </c>
      <c r="F4198">
        <v>0.96252576405664769</v>
      </c>
      <c r="G4198">
        <v>6138</v>
      </c>
      <c r="H4198">
        <v>5907.9831397797034</v>
      </c>
    </row>
    <row r="4199" spans="1:8" x14ac:dyDescent="0.2">
      <c r="A4199">
        <v>2020</v>
      </c>
      <c r="B4199" t="s">
        <v>84</v>
      </c>
      <c r="C4199" t="s">
        <v>6</v>
      </c>
      <c r="D4199">
        <v>6939</v>
      </c>
      <c r="E4199">
        <v>403600</v>
      </c>
      <c r="F4199">
        <v>1.1181046519359057</v>
      </c>
      <c r="G4199">
        <v>6138</v>
      </c>
      <c r="H4199">
        <v>6862.9263535825894</v>
      </c>
    </row>
    <row r="4200" spans="1:8" x14ac:dyDescent="0.2">
      <c r="A4200">
        <v>2021</v>
      </c>
      <c r="B4200" t="s">
        <v>84</v>
      </c>
      <c r="C4200" t="s">
        <v>6</v>
      </c>
      <c r="D4200">
        <v>4365</v>
      </c>
      <c r="E4200">
        <v>405295</v>
      </c>
      <c r="F4200">
        <v>1.1228003590345959</v>
      </c>
      <c r="G4200">
        <v>6138</v>
      </c>
      <c r="H4200">
        <v>6891.7486037543495</v>
      </c>
    </row>
    <row r="4201" spans="1:8" x14ac:dyDescent="0.2">
      <c r="A4201">
        <v>2022</v>
      </c>
      <c r="B4201" t="s">
        <v>84</v>
      </c>
      <c r="C4201" t="s">
        <v>6</v>
      </c>
      <c r="D4201">
        <v>5883</v>
      </c>
      <c r="E4201">
        <v>400662</v>
      </c>
      <c r="F4201">
        <v>1.109965426298176</v>
      </c>
      <c r="G4201">
        <v>6138</v>
      </c>
      <c r="H4201">
        <v>6812.9677866182037</v>
      </c>
    </row>
    <row r="4202" spans="1:8" x14ac:dyDescent="0.2">
      <c r="A4202">
        <v>2023</v>
      </c>
      <c r="B4202" t="s">
        <v>84</v>
      </c>
      <c r="C4202" t="s">
        <v>6</v>
      </c>
      <c r="D4202">
        <v>4904</v>
      </c>
      <c r="E4202">
        <v>409560</v>
      </c>
      <c r="F4202">
        <v>1.1346158108197957</v>
      </c>
      <c r="G4202">
        <v>6138</v>
      </c>
      <c r="H4202">
        <v>6964.2718468119056</v>
      </c>
    </row>
    <row r="4203" spans="1:8" x14ac:dyDescent="0.2">
      <c r="A4203">
        <v>2000</v>
      </c>
      <c r="B4203" t="s">
        <v>84</v>
      </c>
      <c r="C4203" t="s">
        <v>7</v>
      </c>
      <c r="D4203">
        <v>623</v>
      </c>
      <c r="E4203">
        <v>122003</v>
      </c>
      <c r="F4203">
        <v>1</v>
      </c>
      <c r="G4203">
        <v>623</v>
      </c>
      <c r="H4203">
        <v>623</v>
      </c>
    </row>
    <row r="4204" spans="1:8" x14ac:dyDescent="0.2">
      <c r="A4204">
        <v>2001</v>
      </c>
      <c r="B4204" t="s">
        <v>84</v>
      </c>
      <c r="C4204" t="s">
        <v>7</v>
      </c>
      <c r="D4204">
        <v>1802</v>
      </c>
      <c r="E4204">
        <v>161701</v>
      </c>
      <c r="F4204">
        <v>1.3253854413416064</v>
      </c>
      <c r="G4204">
        <v>623</v>
      </c>
      <c r="H4204">
        <v>825.71512995582077</v>
      </c>
    </row>
    <row r="4205" spans="1:8" x14ac:dyDescent="0.2">
      <c r="A4205">
        <v>2002</v>
      </c>
      <c r="B4205" t="s">
        <v>84</v>
      </c>
      <c r="C4205" t="s">
        <v>7</v>
      </c>
      <c r="D4205">
        <v>968</v>
      </c>
      <c r="E4205">
        <v>123145</v>
      </c>
      <c r="F4205">
        <v>1.0093604255633057</v>
      </c>
      <c r="G4205">
        <v>623</v>
      </c>
      <c r="H4205">
        <v>628.83154512593944</v>
      </c>
    </row>
    <row r="4206" spans="1:8" x14ac:dyDescent="0.2">
      <c r="A4206">
        <v>2003</v>
      </c>
      <c r="B4206" t="s">
        <v>84</v>
      </c>
      <c r="C4206" t="s">
        <v>7</v>
      </c>
      <c r="D4206">
        <v>621</v>
      </c>
      <c r="E4206">
        <v>137384</v>
      </c>
      <c r="F4206">
        <v>1.126070670393351</v>
      </c>
      <c r="G4206">
        <v>623</v>
      </c>
      <c r="H4206">
        <v>701.54202765505761</v>
      </c>
    </row>
    <row r="4207" spans="1:8" x14ac:dyDescent="0.2">
      <c r="A4207">
        <v>2004</v>
      </c>
      <c r="B4207" t="s">
        <v>84</v>
      </c>
      <c r="C4207" t="s">
        <v>7</v>
      </c>
      <c r="D4207">
        <v>825</v>
      </c>
      <c r="E4207">
        <v>131387</v>
      </c>
      <c r="F4207">
        <v>1.0769161414063588</v>
      </c>
      <c r="G4207">
        <v>623</v>
      </c>
      <c r="H4207">
        <v>670.91875609616159</v>
      </c>
    </row>
    <row r="4208" spans="1:8" x14ac:dyDescent="0.2">
      <c r="A4208">
        <v>2005</v>
      </c>
      <c r="B4208" t="s">
        <v>84</v>
      </c>
      <c r="C4208" t="s">
        <v>7</v>
      </c>
      <c r="D4208">
        <v>819</v>
      </c>
      <c r="E4208">
        <v>150747</v>
      </c>
      <c r="F4208">
        <v>1.2356007639156414</v>
      </c>
      <c r="G4208">
        <v>623</v>
      </c>
      <c r="H4208">
        <v>769.77927591944467</v>
      </c>
    </row>
    <row r="4209" spans="1:8" x14ac:dyDescent="0.2">
      <c r="A4209">
        <v>2006</v>
      </c>
      <c r="B4209" t="s">
        <v>84</v>
      </c>
      <c r="C4209" t="s">
        <v>7</v>
      </c>
      <c r="D4209">
        <v>1960</v>
      </c>
      <c r="E4209">
        <v>148831</v>
      </c>
      <c r="F4209">
        <v>1.2198962320598674</v>
      </c>
      <c r="G4209">
        <v>623</v>
      </c>
      <c r="H4209">
        <v>759.9953525732974</v>
      </c>
    </row>
    <row r="4210" spans="1:8" x14ac:dyDescent="0.2">
      <c r="A4210">
        <v>2007</v>
      </c>
      <c r="B4210" t="s">
        <v>84</v>
      </c>
      <c r="C4210" t="s">
        <v>7</v>
      </c>
      <c r="D4210">
        <v>1128</v>
      </c>
      <c r="E4210">
        <v>148289</v>
      </c>
      <c r="F4210">
        <v>1.215453718351188</v>
      </c>
      <c r="G4210">
        <v>623</v>
      </c>
      <c r="H4210">
        <v>757.22766653279007</v>
      </c>
    </row>
    <row r="4211" spans="1:8" x14ac:dyDescent="0.2">
      <c r="A4211">
        <v>2008</v>
      </c>
      <c r="B4211" t="s">
        <v>84</v>
      </c>
      <c r="C4211" t="s">
        <v>7</v>
      </c>
      <c r="D4211">
        <v>1198</v>
      </c>
      <c r="E4211">
        <v>149187</v>
      </c>
      <c r="F4211">
        <v>1.2228141930936125</v>
      </c>
      <c r="G4211">
        <v>623</v>
      </c>
      <c r="H4211">
        <v>761.81324229732058</v>
      </c>
    </row>
    <row r="4212" spans="1:8" x14ac:dyDescent="0.2">
      <c r="A4212">
        <v>2009</v>
      </c>
      <c r="B4212" t="s">
        <v>84</v>
      </c>
      <c r="C4212" t="s">
        <v>7</v>
      </c>
      <c r="D4212">
        <v>1507</v>
      </c>
      <c r="E4212">
        <v>152507</v>
      </c>
      <c r="F4212">
        <v>1.2500266386892125</v>
      </c>
      <c r="G4212">
        <v>623</v>
      </c>
      <c r="H4212">
        <v>778.76659590337943</v>
      </c>
    </row>
    <row r="4213" spans="1:8" x14ac:dyDescent="0.2">
      <c r="A4213">
        <v>2010</v>
      </c>
      <c r="B4213" t="s">
        <v>84</v>
      </c>
      <c r="C4213" t="s">
        <v>7</v>
      </c>
      <c r="D4213">
        <v>1009</v>
      </c>
      <c r="E4213">
        <v>137861</v>
      </c>
      <c r="F4213">
        <v>1.1299804103177791</v>
      </c>
      <c r="G4213">
        <v>623</v>
      </c>
      <c r="H4213">
        <v>703.97779562797632</v>
      </c>
    </row>
    <row r="4214" spans="1:8" x14ac:dyDescent="0.2">
      <c r="A4214">
        <v>2011</v>
      </c>
      <c r="B4214" t="s">
        <v>84</v>
      </c>
      <c r="C4214" t="s">
        <v>7</v>
      </c>
      <c r="D4214">
        <v>1591</v>
      </c>
      <c r="E4214">
        <v>166510</v>
      </c>
      <c r="F4214">
        <v>1.3648025048564381</v>
      </c>
      <c r="G4214">
        <v>623</v>
      </c>
      <c r="H4214">
        <v>850.27196052556087</v>
      </c>
    </row>
    <row r="4215" spans="1:8" x14ac:dyDescent="0.2">
      <c r="A4215">
        <v>2012</v>
      </c>
      <c r="B4215" t="s">
        <v>84</v>
      </c>
      <c r="C4215" t="s">
        <v>7</v>
      </c>
      <c r="D4215">
        <v>1741</v>
      </c>
      <c r="E4215">
        <v>160194</v>
      </c>
      <c r="F4215">
        <v>1.313033286066736</v>
      </c>
      <c r="G4215">
        <v>623</v>
      </c>
      <c r="H4215">
        <v>818.01973721957654</v>
      </c>
    </row>
    <row r="4216" spans="1:8" x14ac:dyDescent="0.2">
      <c r="A4216">
        <v>2013</v>
      </c>
      <c r="B4216" t="s">
        <v>84</v>
      </c>
      <c r="C4216" t="s">
        <v>7</v>
      </c>
      <c r="D4216">
        <v>1270</v>
      </c>
      <c r="E4216">
        <v>162942</v>
      </c>
      <c r="F4216">
        <v>1.3355573223609256</v>
      </c>
      <c r="G4216">
        <v>623</v>
      </c>
      <c r="H4216">
        <v>832.05221183085666</v>
      </c>
    </row>
    <row r="4217" spans="1:8" x14ac:dyDescent="0.2">
      <c r="A4217">
        <v>2014</v>
      </c>
      <c r="B4217" t="s">
        <v>84</v>
      </c>
      <c r="C4217" t="s">
        <v>7</v>
      </c>
      <c r="D4217">
        <v>1540</v>
      </c>
      <c r="E4217">
        <v>162073</v>
      </c>
      <c r="F4217">
        <v>1.3284345466914749</v>
      </c>
      <c r="G4217">
        <v>623</v>
      </c>
      <c r="H4217">
        <v>827.61472258878882</v>
      </c>
    </row>
    <row r="4218" spans="1:8" x14ac:dyDescent="0.2">
      <c r="A4218">
        <v>2015</v>
      </c>
      <c r="B4218" t="s">
        <v>84</v>
      </c>
      <c r="C4218" t="s">
        <v>7</v>
      </c>
      <c r="D4218">
        <v>1446</v>
      </c>
      <c r="E4218">
        <v>172476</v>
      </c>
      <c r="F4218">
        <v>1.413702941730941</v>
      </c>
      <c r="G4218">
        <v>623</v>
      </c>
      <c r="H4218">
        <v>880.73693269837622</v>
      </c>
    </row>
    <row r="4219" spans="1:8" x14ac:dyDescent="0.2">
      <c r="A4219">
        <v>2016</v>
      </c>
      <c r="B4219" t="s">
        <v>84</v>
      </c>
      <c r="C4219" t="s">
        <v>7</v>
      </c>
      <c r="D4219">
        <v>1641</v>
      </c>
      <c r="E4219">
        <v>161006</v>
      </c>
      <c r="F4219">
        <v>1.3196888601099972</v>
      </c>
      <c r="G4219">
        <v>623</v>
      </c>
      <c r="H4219">
        <v>822.16615984852831</v>
      </c>
    </row>
    <row r="4220" spans="1:8" x14ac:dyDescent="0.2">
      <c r="A4220">
        <v>2017</v>
      </c>
      <c r="B4220" t="s">
        <v>84</v>
      </c>
      <c r="C4220" t="s">
        <v>7</v>
      </c>
      <c r="D4220">
        <v>2680</v>
      </c>
      <c r="E4220">
        <v>176324</v>
      </c>
      <c r="F4220">
        <v>1.4452431497586125</v>
      </c>
      <c r="G4220">
        <v>623</v>
      </c>
      <c r="H4220">
        <v>900.38648229961552</v>
      </c>
    </row>
    <row r="4221" spans="1:8" x14ac:dyDescent="0.2">
      <c r="A4221">
        <v>2018</v>
      </c>
      <c r="B4221" t="s">
        <v>84</v>
      </c>
      <c r="C4221" t="s">
        <v>7</v>
      </c>
      <c r="D4221">
        <v>1655</v>
      </c>
      <c r="E4221">
        <v>186957</v>
      </c>
      <c r="F4221">
        <v>1.5323967443423523</v>
      </c>
      <c r="G4221">
        <v>623</v>
      </c>
      <c r="H4221">
        <v>954.68317172528543</v>
      </c>
    </row>
    <row r="4222" spans="1:8" x14ac:dyDescent="0.2">
      <c r="A4222">
        <v>2019</v>
      </c>
      <c r="B4222" t="s">
        <v>84</v>
      </c>
      <c r="C4222" t="s">
        <v>7</v>
      </c>
      <c r="D4222">
        <v>1765</v>
      </c>
      <c r="E4222">
        <v>167206</v>
      </c>
      <c r="F4222">
        <v>1.3705072826078046</v>
      </c>
      <c r="G4222">
        <v>623</v>
      </c>
      <c r="H4222">
        <v>853.82603706466227</v>
      </c>
    </row>
    <row r="4223" spans="1:8" x14ac:dyDescent="0.2">
      <c r="A4223">
        <v>2020</v>
      </c>
      <c r="B4223" t="s">
        <v>84</v>
      </c>
      <c r="C4223" t="s">
        <v>7</v>
      </c>
      <c r="D4223">
        <v>1929</v>
      </c>
      <c r="E4223">
        <v>180229</v>
      </c>
      <c r="F4223">
        <v>1.4772505594124734</v>
      </c>
      <c r="G4223">
        <v>623</v>
      </c>
      <c r="H4223">
        <v>920.3270985139709</v>
      </c>
    </row>
    <row r="4224" spans="1:8" x14ac:dyDescent="0.2">
      <c r="A4224">
        <v>2021</v>
      </c>
      <c r="B4224" t="s">
        <v>84</v>
      </c>
      <c r="C4224" t="s">
        <v>7</v>
      </c>
      <c r="D4224">
        <v>2485</v>
      </c>
      <c r="E4224">
        <v>193765</v>
      </c>
      <c r="F4224">
        <v>1.5881986508528478</v>
      </c>
      <c r="G4224">
        <v>623</v>
      </c>
      <c r="H4224">
        <v>989.44775948132417</v>
      </c>
    </row>
    <row r="4225" spans="1:8" x14ac:dyDescent="0.2">
      <c r="A4225">
        <v>2022</v>
      </c>
      <c r="B4225" t="s">
        <v>84</v>
      </c>
      <c r="C4225" t="s">
        <v>7</v>
      </c>
      <c r="D4225">
        <v>2182</v>
      </c>
      <c r="E4225">
        <v>190913</v>
      </c>
      <c r="F4225">
        <v>1.5648221765038564</v>
      </c>
      <c r="G4225">
        <v>623</v>
      </c>
      <c r="H4225">
        <v>974.88421596190256</v>
      </c>
    </row>
    <row r="4226" spans="1:8" x14ac:dyDescent="0.2">
      <c r="A4226">
        <v>2023</v>
      </c>
      <c r="B4226" t="s">
        <v>84</v>
      </c>
      <c r="C4226" t="s">
        <v>7</v>
      </c>
      <c r="D4226">
        <v>1766</v>
      </c>
      <c r="E4226">
        <v>189831</v>
      </c>
      <c r="F4226">
        <v>1.5559535421260133</v>
      </c>
      <c r="G4226">
        <v>623</v>
      </c>
      <c r="H4226">
        <v>969.35905674450635</v>
      </c>
    </row>
    <row r="4227" spans="1:8" x14ac:dyDescent="0.2">
      <c r="A4227">
        <v>2000</v>
      </c>
      <c r="B4227" t="s">
        <v>84</v>
      </c>
      <c r="C4227" t="s">
        <v>8</v>
      </c>
      <c r="D4227">
        <v>5071</v>
      </c>
      <c r="E4227">
        <v>831039</v>
      </c>
      <c r="F4227">
        <v>1</v>
      </c>
      <c r="G4227">
        <v>5071</v>
      </c>
      <c r="H4227">
        <v>5071</v>
      </c>
    </row>
    <row r="4228" spans="1:8" x14ac:dyDescent="0.2">
      <c r="A4228">
        <v>2001</v>
      </c>
      <c r="B4228" t="s">
        <v>84</v>
      </c>
      <c r="C4228" t="s">
        <v>8</v>
      </c>
      <c r="D4228">
        <v>8195</v>
      </c>
      <c r="E4228">
        <v>800573</v>
      </c>
      <c r="F4228">
        <v>0.96333986732271293</v>
      </c>
      <c r="G4228">
        <v>5071</v>
      </c>
      <c r="H4228">
        <v>4885.0964671934771</v>
      </c>
    </row>
    <row r="4229" spans="1:8" x14ac:dyDescent="0.2">
      <c r="A4229">
        <v>2002</v>
      </c>
      <c r="B4229" t="s">
        <v>84</v>
      </c>
      <c r="C4229" t="s">
        <v>8</v>
      </c>
      <c r="D4229">
        <v>7280</v>
      </c>
      <c r="E4229">
        <v>827580</v>
      </c>
      <c r="F4229">
        <v>0.99583774046705387</v>
      </c>
      <c r="G4229">
        <v>5071</v>
      </c>
      <c r="H4229">
        <v>5049.8931819084301</v>
      </c>
    </row>
    <row r="4230" spans="1:8" x14ac:dyDescent="0.2">
      <c r="A4230">
        <v>2003</v>
      </c>
      <c r="B4230" t="s">
        <v>84</v>
      </c>
      <c r="C4230" t="s">
        <v>8</v>
      </c>
      <c r="D4230">
        <v>6900</v>
      </c>
      <c r="E4230">
        <v>806170</v>
      </c>
      <c r="F4230">
        <v>0.97007480996680062</v>
      </c>
      <c r="G4230">
        <v>5071</v>
      </c>
      <c r="H4230">
        <v>4919.2493613416464</v>
      </c>
    </row>
    <row r="4231" spans="1:8" x14ac:dyDescent="0.2">
      <c r="A4231">
        <v>2004</v>
      </c>
      <c r="B4231" t="s">
        <v>84</v>
      </c>
      <c r="C4231" t="s">
        <v>8</v>
      </c>
      <c r="D4231">
        <v>6141</v>
      </c>
      <c r="E4231">
        <v>835287</v>
      </c>
      <c r="F4231">
        <v>1.0051116734593684</v>
      </c>
      <c r="G4231">
        <v>5071</v>
      </c>
      <c r="H4231">
        <v>5096.9212961124567</v>
      </c>
    </row>
    <row r="4232" spans="1:8" x14ac:dyDescent="0.2">
      <c r="A4232">
        <v>2005</v>
      </c>
      <c r="B4232" t="s">
        <v>84</v>
      </c>
      <c r="C4232" t="s">
        <v>8</v>
      </c>
      <c r="D4232">
        <v>9938</v>
      </c>
      <c r="E4232">
        <v>801441</v>
      </c>
      <c r="F4232">
        <v>0.96438434297307352</v>
      </c>
      <c r="G4232">
        <v>5071</v>
      </c>
      <c r="H4232">
        <v>4890.3930032164562</v>
      </c>
    </row>
    <row r="4233" spans="1:8" x14ac:dyDescent="0.2">
      <c r="A4233">
        <v>2006</v>
      </c>
      <c r="B4233" t="s">
        <v>84</v>
      </c>
      <c r="C4233" t="s">
        <v>8</v>
      </c>
      <c r="D4233">
        <v>11741</v>
      </c>
      <c r="E4233">
        <v>812579</v>
      </c>
      <c r="F4233">
        <v>0.97778684273541916</v>
      </c>
      <c r="G4233">
        <v>5071</v>
      </c>
      <c r="H4233">
        <v>4958.357079511311</v>
      </c>
    </row>
    <row r="4234" spans="1:8" x14ac:dyDescent="0.2">
      <c r="A4234">
        <v>2007</v>
      </c>
      <c r="B4234" t="s">
        <v>84</v>
      </c>
      <c r="C4234" t="s">
        <v>8</v>
      </c>
      <c r="D4234">
        <v>9319</v>
      </c>
      <c r="E4234">
        <v>802594</v>
      </c>
      <c r="F4234">
        <v>0.96577176281738886</v>
      </c>
      <c r="G4234">
        <v>5071</v>
      </c>
      <c r="H4234">
        <v>4897.4286092469792</v>
      </c>
    </row>
    <row r="4235" spans="1:8" x14ac:dyDescent="0.2">
      <c r="A4235">
        <v>2008</v>
      </c>
      <c r="B4235" t="s">
        <v>84</v>
      </c>
      <c r="C4235" t="s">
        <v>8</v>
      </c>
      <c r="D4235">
        <v>8520</v>
      </c>
      <c r="E4235">
        <v>789644</v>
      </c>
      <c r="F4235">
        <v>0.95018885996926739</v>
      </c>
      <c r="G4235">
        <v>5071</v>
      </c>
      <c r="H4235">
        <v>4818.4077089041548</v>
      </c>
    </row>
    <row r="4236" spans="1:8" x14ac:dyDescent="0.2">
      <c r="A4236">
        <v>2009</v>
      </c>
      <c r="B4236" t="s">
        <v>84</v>
      </c>
      <c r="C4236" t="s">
        <v>8</v>
      </c>
      <c r="D4236">
        <v>9349</v>
      </c>
      <c r="E4236">
        <v>778872</v>
      </c>
      <c r="F4236">
        <v>0.93722677275073729</v>
      </c>
      <c r="G4236">
        <v>5071</v>
      </c>
      <c r="H4236">
        <v>4752.6769646189887</v>
      </c>
    </row>
    <row r="4237" spans="1:8" x14ac:dyDescent="0.2">
      <c r="A4237">
        <v>2010</v>
      </c>
      <c r="B4237" t="s">
        <v>84</v>
      </c>
      <c r="C4237" t="s">
        <v>8</v>
      </c>
      <c r="D4237">
        <v>8783</v>
      </c>
      <c r="E4237">
        <v>759433</v>
      </c>
      <c r="F4237">
        <v>0.91383557209709776</v>
      </c>
      <c r="G4237">
        <v>5071</v>
      </c>
      <c r="H4237">
        <v>4634.0601861043824</v>
      </c>
    </row>
    <row r="4238" spans="1:8" x14ac:dyDescent="0.2">
      <c r="A4238">
        <v>2011</v>
      </c>
      <c r="B4238" t="s">
        <v>84</v>
      </c>
      <c r="C4238" t="s">
        <v>8</v>
      </c>
      <c r="D4238">
        <v>9727</v>
      </c>
      <c r="E4238">
        <v>765423</v>
      </c>
      <c r="F4238">
        <v>0.92104341673495471</v>
      </c>
      <c r="G4238">
        <v>5071</v>
      </c>
      <c r="H4238">
        <v>4670.6111662629555</v>
      </c>
    </row>
    <row r="4239" spans="1:8" x14ac:dyDescent="0.2">
      <c r="A4239">
        <v>2012</v>
      </c>
      <c r="B4239" t="s">
        <v>84</v>
      </c>
      <c r="C4239" t="s">
        <v>8</v>
      </c>
      <c r="D4239">
        <v>8925</v>
      </c>
      <c r="E4239">
        <v>743686</v>
      </c>
      <c r="F4239">
        <v>0.89488700289637435</v>
      </c>
      <c r="G4239">
        <v>5071</v>
      </c>
      <c r="H4239">
        <v>4537.9719916875147</v>
      </c>
    </row>
    <row r="4240" spans="1:8" x14ac:dyDescent="0.2">
      <c r="A4240">
        <v>2013</v>
      </c>
      <c r="B4240" t="s">
        <v>84</v>
      </c>
      <c r="C4240" t="s">
        <v>8</v>
      </c>
      <c r="D4240">
        <v>10652</v>
      </c>
      <c r="E4240">
        <v>755076</v>
      </c>
      <c r="F4240">
        <v>0.90859273752495373</v>
      </c>
      <c r="G4240">
        <v>5071</v>
      </c>
      <c r="H4240">
        <v>4607.47377198904</v>
      </c>
    </row>
    <row r="4241" spans="1:8" x14ac:dyDescent="0.2">
      <c r="A4241">
        <v>2014</v>
      </c>
      <c r="B4241" t="s">
        <v>84</v>
      </c>
      <c r="C4241" t="s">
        <v>8</v>
      </c>
      <c r="D4241">
        <v>10013</v>
      </c>
      <c r="E4241">
        <v>744846</v>
      </c>
      <c r="F4241">
        <v>0.89628284593141838</v>
      </c>
      <c r="G4241">
        <v>5071</v>
      </c>
      <c r="H4241">
        <v>4545.0503117182225</v>
      </c>
    </row>
    <row r="4242" spans="1:8" x14ac:dyDescent="0.2">
      <c r="A4242">
        <v>2015</v>
      </c>
      <c r="B4242" t="s">
        <v>84</v>
      </c>
      <c r="C4242" t="s">
        <v>8</v>
      </c>
      <c r="D4242">
        <v>11587</v>
      </c>
      <c r="E4242">
        <v>744228</v>
      </c>
      <c r="F4242">
        <v>0.89553919852136898</v>
      </c>
      <c r="G4242">
        <v>5071</v>
      </c>
      <c r="H4242">
        <v>4541.2792757018624</v>
      </c>
    </row>
    <row r="4243" spans="1:8" x14ac:dyDescent="0.2">
      <c r="A4243">
        <v>2016</v>
      </c>
      <c r="B4243" t="s">
        <v>84</v>
      </c>
      <c r="C4243" t="s">
        <v>8</v>
      </c>
      <c r="D4243">
        <v>9742</v>
      </c>
      <c r="E4243">
        <v>699235</v>
      </c>
      <c r="F4243">
        <v>0.84139853845607726</v>
      </c>
      <c r="G4243">
        <v>5071</v>
      </c>
      <c r="H4243">
        <v>4266.7319885107681</v>
      </c>
    </row>
    <row r="4244" spans="1:8" x14ac:dyDescent="0.2">
      <c r="A4244">
        <v>2017</v>
      </c>
      <c r="B4244" t="s">
        <v>84</v>
      </c>
      <c r="C4244" t="s">
        <v>8</v>
      </c>
      <c r="D4244">
        <v>9532</v>
      </c>
      <c r="E4244">
        <v>700737</v>
      </c>
      <c r="F4244">
        <v>0.84320591452386706</v>
      </c>
      <c r="G4244">
        <v>5071</v>
      </c>
      <c r="H4244">
        <v>4275.8971925505302</v>
      </c>
    </row>
    <row r="4245" spans="1:8" x14ac:dyDescent="0.2">
      <c r="A4245">
        <v>2018</v>
      </c>
      <c r="B4245" t="s">
        <v>84</v>
      </c>
      <c r="C4245" t="s">
        <v>8</v>
      </c>
      <c r="D4245">
        <v>7972</v>
      </c>
      <c r="E4245">
        <v>715726</v>
      </c>
      <c r="F4245">
        <v>0.86124237249996693</v>
      </c>
      <c r="G4245">
        <v>5071</v>
      </c>
      <c r="H4245">
        <v>4367.3600709473321</v>
      </c>
    </row>
    <row r="4246" spans="1:8" x14ac:dyDescent="0.2">
      <c r="A4246">
        <v>2019</v>
      </c>
      <c r="B4246" t="s">
        <v>84</v>
      </c>
      <c r="C4246" t="s">
        <v>8</v>
      </c>
      <c r="D4246">
        <v>12760</v>
      </c>
      <c r="E4246">
        <v>695810</v>
      </c>
      <c r="F4246">
        <v>0.83727719156381353</v>
      </c>
      <c r="G4246">
        <v>5071</v>
      </c>
      <c r="H4246">
        <v>4245.8326384200982</v>
      </c>
    </row>
    <row r="4247" spans="1:8" x14ac:dyDescent="0.2">
      <c r="A4247">
        <v>2020</v>
      </c>
      <c r="B4247" t="s">
        <v>84</v>
      </c>
      <c r="C4247" t="s">
        <v>8</v>
      </c>
      <c r="D4247">
        <v>9718</v>
      </c>
      <c r="E4247">
        <v>690186</v>
      </c>
      <c r="F4247">
        <v>0.83050975946977212</v>
      </c>
      <c r="G4247">
        <v>5071</v>
      </c>
      <c r="H4247">
        <v>4211.5149902712146</v>
      </c>
    </row>
    <row r="4248" spans="1:8" x14ac:dyDescent="0.2">
      <c r="A4248">
        <v>2021</v>
      </c>
      <c r="B4248" t="s">
        <v>84</v>
      </c>
      <c r="C4248" t="s">
        <v>8</v>
      </c>
      <c r="D4248">
        <v>13677</v>
      </c>
      <c r="E4248">
        <v>702801</v>
      </c>
      <c r="F4248">
        <v>0.84568955247587663</v>
      </c>
      <c r="G4248">
        <v>5071</v>
      </c>
      <c r="H4248">
        <v>4288.4917206051705</v>
      </c>
    </row>
    <row r="4249" spans="1:8" x14ac:dyDescent="0.2">
      <c r="A4249">
        <v>2022</v>
      </c>
      <c r="B4249" t="s">
        <v>84</v>
      </c>
      <c r="C4249" t="s">
        <v>8</v>
      </c>
      <c r="D4249">
        <v>10170</v>
      </c>
      <c r="E4249">
        <v>686632</v>
      </c>
      <c r="F4249">
        <v>0.82623318520550781</v>
      </c>
      <c r="G4249">
        <v>5071</v>
      </c>
      <c r="H4249">
        <v>4189.8284821771304</v>
      </c>
    </row>
    <row r="4250" spans="1:8" x14ac:dyDescent="0.2">
      <c r="A4250">
        <v>2023</v>
      </c>
      <c r="B4250" t="s">
        <v>84</v>
      </c>
      <c r="C4250" t="s">
        <v>8</v>
      </c>
      <c r="D4250">
        <v>8604</v>
      </c>
      <c r="E4250">
        <v>663755</v>
      </c>
      <c r="F4250">
        <v>0.79870499459110822</v>
      </c>
      <c r="G4250">
        <v>5071</v>
      </c>
      <c r="H4250">
        <v>4050.2330275715099</v>
      </c>
    </row>
    <row r="4251" spans="1:8" x14ac:dyDescent="0.2">
      <c r="A4251">
        <v>2000</v>
      </c>
      <c r="B4251" t="s">
        <v>84</v>
      </c>
      <c r="C4251" t="s">
        <v>9</v>
      </c>
      <c r="D4251">
        <v>7757</v>
      </c>
      <c r="E4251">
        <v>1229810</v>
      </c>
      <c r="F4251">
        <v>1</v>
      </c>
      <c r="G4251">
        <v>7757</v>
      </c>
      <c r="H4251">
        <v>7757</v>
      </c>
    </row>
    <row r="4252" spans="1:8" x14ac:dyDescent="0.2">
      <c r="A4252">
        <v>2001</v>
      </c>
      <c r="B4252" t="s">
        <v>84</v>
      </c>
      <c r="C4252" t="s">
        <v>9</v>
      </c>
      <c r="D4252">
        <v>15439</v>
      </c>
      <c r="E4252">
        <v>1206371</v>
      </c>
      <c r="F4252">
        <v>0.98094095835942141</v>
      </c>
      <c r="G4252">
        <v>7757</v>
      </c>
      <c r="H4252">
        <v>7609.1590139940317</v>
      </c>
    </row>
    <row r="4253" spans="1:8" x14ac:dyDescent="0.2">
      <c r="A4253">
        <v>2002</v>
      </c>
      <c r="B4253" t="s">
        <v>84</v>
      </c>
      <c r="C4253" t="s">
        <v>9</v>
      </c>
      <c r="D4253">
        <v>17756</v>
      </c>
      <c r="E4253">
        <v>1349745</v>
      </c>
      <c r="F4253">
        <v>1.0975231946398225</v>
      </c>
      <c r="G4253">
        <v>7757</v>
      </c>
      <c r="H4253">
        <v>8513.487420821104</v>
      </c>
    </row>
    <row r="4254" spans="1:8" x14ac:dyDescent="0.2">
      <c r="A4254">
        <v>2003</v>
      </c>
      <c r="B4254" t="s">
        <v>84</v>
      </c>
      <c r="C4254" t="s">
        <v>9</v>
      </c>
      <c r="D4254">
        <v>18488</v>
      </c>
      <c r="E4254">
        <v>1414944</v>
      </c>
      <c r="F4254">
        <v>1.15053870110017</v>
      </c>
      <c r="G4254">
        <v>7757</v>
      </c>
      <c r="H4254">
        <v>8924.7287044340192</v>
      </c>
    </row>
    <row r="4255" spans="1:8" x14ac:dyDescent="0.2">
      <c r="A4255">
        <v>2004</v>
      </c>
      <c r="B4255" t="s">
        <v>84</v>
      </c>
      <c r="C4255" t="s">
        <v>9</v>
      </c>
      <c r="D4255">
        <v>17921</v>
      </c>
      <c r="E4255">
        <v>1564767</v>
      </c>
      <c r="F4255">
        <v>1.2723648368447158</v>
      </c>
      <c r="G4255">
        <v>7757</v>
      </c>
      <c r="H4255">
        <v>9869.7340394044604</v>
      </c>
    </row>
    <row r="4256" spans="1:8" x14ac:dyDescent="0.2">
      <c r="A4256">
        <v>2005</v>
      </c>
      <c r="B4256" t="s">
        <v>84</v>
      </c>
      <c r="C4256" t="s">
        <v>9</v>
      </c>
      <c r="D4256">
        <v>23597</v>
      </c>
      <c r="E4256">
        <v>1682172</v>
      </c>
      <c r="F4256">
        <v>1.3678308031321911</v>
      </c>
      <c r="G4256">
        <v>7757</v>
      </c>
      <c r="H4256">
        <v>10610.263539896407</v>
      </c>
    </row>
    <row r="4257" spans="1:8" x14ac:dyDescent="0.2">
      <c r="A4257">
        <v>2006</v>
      </c>
      <c r="B4257" t="s">
        <v>84</v>
      </c>
      <c r="C4257" t="s">
        <v>9</v>
      </c>
      <c r="D4257">
        <v>22302</v>
      </c>
      <c r="E4257">
        <v>1759781</v>
      </c>
      <c r="F4257">
        <v>1.4309372992576088</v>
      </c>
      <c r="G4257">
        <v>7757</v>
      </c>
      <c r="H4257">
        <v>11099.780630341271</v>
      </c>
    </row>
    <row r="4258" spans="1:8" x14ac:dyDescent="0.2">
      <c r="A4258">
        <v>2007</v>
      </c>
      <c r="B4258" t="s">
        <v>84</v>
      </c>
      <c r="C4258" t="s">
        <v>9</v>
      </c>
      <c r="D4258">
        <v>27124</v>
      </c>
      <c r="E4258">
        <v>1873729</v>
      </c>
      <c r="F4258">
        <v>1.5235922622193672</v>
      </c>
      <c r="G4258">
        <v>7757</v>
      </c>
      <c r="H4258">
        <v>11818.505178035632</v>
      </c>
    </row>
    <row r="4259" spans="1:8" x14ac:dyDescent="0.2">
      <c r="A4259">
        <v>2008</v>
      </c>
      <c r="B4259" t="s">
        <v>84</v>
      </c>
      <c r="C4259" t="s">
        <v>9</v>
      </c>
      <c r="D4259">
        <v>29139</v>
      </c>
      <c r="E4259">
        <v>1991953</v>
      </c>
      <c r="F4259">
        <v>1.619724185036713</v>
      </c>
      <c r="G4259">
        <v>7757</v>
      </c>
      <c r="H4259">
        <v>12564.200503329783</v>
      </c>
    </row>
    <row r="4260" spans="1:8" x14ac:dyDescent="0.2">
      <c r="A4260">
        <v>2009</v>
      </c>
      <c r="B4260" t="s">
        <v>84</v>
      </c>
      <c r="C4260" t="s">
        <v>9</v>
      </c>
      <c r="D4260">
        <v>30119</v>
      </c>
      <c r="E4260">
        <v>2082268</v>
      </c>
      <c r="F4260">
        <v>1.6931623584130882</v>
      </c>
      <c r="G4260">
        <v>7757</v>
      </c>
      <c r="H4260">
        <v>13133.860414210325</v>
      </c>
    </row>
    <row r="4261" spans="1:8" x14ac:dyDescent="0.2">
      <c r="A4261">
        <v>2010</v>
      </c>
      <c r="B4261" t="s">
        <v>84</v>
      </c>
      <c r="C4261" t="s">
        <v>9</v>
      </c>
      <c r="D4261">
        <v>34480</v>
      </c>
      <c r="E4261">
        <v>2261000</v>
      </c>
      <c r="F4261">
        <v>1.8384953773347101</v>
      </c>
      <c r="G4261">
        <v>7757</v>
      </c>
      <c r="H4261">
        <v>14261.208641985346</v>
      </c>
    </row>
    <row r="4262" spans="1:8" x14ac:dyDescent="0.2">
      <c r="A4262">
        <v>2011</v>
      </c>
      <c r="B4262" t="s">
        <v>84</v>
      </c>
      <c r="C4262" t="s">
        <v>9</v>
      </c>
      <c r="D4262">
        <v>33328</v>
      </c>
      <c r="E4262">
        <v>2391486</v>
      </c>
      <c r="F4262">
        <v>1.9445979460241827</v>
      </c>
      <c r="G4262">
        <v>7757</v>
      </c>
      <c r="H4262">
        <v>15084.246267309585</v>
      </c>
    </row>
    <row r="4263" spans="1:8" x14ac:dyDescent="0.2">
      <c r="A4263">
        <v>2012</v>
      </c>
      <c r="B4263" t="s">
        <v>84</v>
      </c>
      <c r="C4263" t="s">
        <v>9</v>
      </c>
      <c r="D4263">
        <v>40873</v>
      </c>
      <c r="E4263">
        <v>2548122</v>
      </c>
      <c r="F4263">
        <v>2.0719639619128158</v>
      </c>
      <c r="G4263">
        <v>7757</v>
      </c>
      <c r="H4263">
        <v>16072.224452557712</v>
      </c>
    </row>
    <row r="4264" spans="1:8" x14ac:dyDescent="0.2">
      <c r="A4264">
        <v>2013</v>
      </c>
      <c r="B4264" t="s">
        <v>84</v>
      </c>
      <c r="C4264" t="s">
        <v>9</v>
      </c>
      <c r="D4264">
        <v>45030</v>
      </c>
      <c r="E4264">
        <v>2724330</v>
      </c>
      <c r="F4264">
        <v>2.2152446312845075</v>
      </c>
      <c r="G4264">
        <v>7757</v>
      </c>
      <c r="H4264">
        <v>17183.652604873925</v>
      </c>
    </row>
    <row r="4265" spans="1:8" x14ac:dyDescent="0.2">
      <c r="A4265">
        <v>2014</v>
      </c>
      <c r="B4265" t="s">
        <v>84</v>
      </c>
      <c r="C4265" t="s">
        <v>9</v>
      </c>
      <c r="D4265">
        <v>41642</v>
      </c>
      <c r="E4265">
        <v>2867466</v>
      </c>
      <c r="F4265">
        <v>2.3316333417357153</v>
      </c>
      <c r="G4265">
        <v>7757</v>
      </c>
      <c r="H4265">
        <v>18086.479831843943</v>
      </c>
    </row>
    <row r="4266" spans="1:8" x14ac:dyDescent="0.2">
      <c r="A4266">
        <v>2015</v>
      </c>
      <c r="B4266" t="s">
        <v>84</v>
      </c>
      <c r="C4266" t="s">
        <v>9</v>
      </c>
      <c r="D4266">
        <v>54527</v>
      </c>
      <c r="E4266">
        <v>3101195</v>
      </c>
      <c r="F4266">
        <v>2.5216862767419359</v>
      </c>
      <c r="G4266">
        <v>7757</v>
      </c>
      <c r="H4266">
        <v>19560.720448687196</v>
      </c>
    </row>
    <row r="4267" spans="1:8" x14ac:dyDescent="0.2">
      <c r="A4267">
        <v>2016</v>
      </c>
      <c r="B4267" t="s">
        <v>84</v>
      </c>
      <c r="C4267" t="s">
        <v>9</v>
      </c>
      <c r="D4267">
        <v>47633</v>
      </c>
      <c r="E4267">
        <v>3165183</v>
      </c>
      <c r="F4267">
        <v>2.5737170782478596</v>
      </c>
      <c r="G4267">
        <v>7757</v>
      </c>
      <c r="H4267">
        <v>19964.323375968648</v>
      </c>
    </row>
    <row r="4268" spans="1:8" x14ac:dyDescent="0.2">
      <c r="A4268">
        <v>2017</v>
      </c>
      <c r="B4268" t="s">
        <v>84</v>
      </c>
      <c r="C4268" t="s">
        <v>9</v>
      </c>
      <c r="D4268">
        <v>51343</v>
      </c>
      <c r="E4268">
        <v>3285137</v>
      </c>
      <c r="F4268">
        <v>2.6712557224286679</v>
      </c>
      <c r="G4268">
        <v>7757</v>
      </c>
      <c r="H4268">
        <v>20720.930638879177</v>
      </c>
    </row>
    <row r="4269" spans="1:8" x14ac:dyDescent="0.2">
      <c r="A4269">
        <v>2018</v>
      </c>
      <c r="B4269" t="s">
        <v>84</v>
      </c>
      <c r="C4269" t="s">
        <v>9</v>
      </c>
      <c r="D4269">
        <v>54571</v>
      </c>
      <c r="E4269">
        <v>3445445</v>
      </c>
      <c r="F4269">
        <v>2.8016075653962806</v>
      </c>
      <c r="G4269">
        <v>7757</v>
      </c>
      <c r="H4269">
        <v>21732.06988477895</v>
      </c>
    </row>
    <row r="4270" spans="1:8" x14ac:dyDescent="0.2">
      <c r="A4270">
        <v>2019</v>
      </c>
      <c r="B4270" t="s">
        <v>84</v>
      </c>
      <c r="C4270" t="s">
        <v>9</v>
      </c>
      <c r="D4270">
        <v>57758</v>
      </c>
      <c r="E4270">
        <v>3626261</v>
      </c>
      <c r="F4270">
        <v>2.9486351550239469</v>
      </c>
      <c r="G4270">
        <v>7757</v>
      </c>
      <c r="H4270">
        <v>22872.562897520755</v>
      </c>
    </row>
    <row r="4271" spans="1:8" x14ac:dyDescent="0.2">
      <c r="A4271">
        <v>2020</v>
      </c>
      <c r="B4271" t="s">
        <v>84</v>
      </c>
      <c r="C4271" t="s">
        <v>9</v>
      </c>
      <c r="D4271">
        <v>76324</v>
      </c>
      <c r="E4271">
        <v>3569133</v>
      </c>
      <c r="F4271">
        <v>2.9021824509477074</v>
      </c>
      <c r="G4271">
        <v>7757</v>
      </c>
      <c r="H4271">
        <v>22512.229272001368</v>
      </c>
    </row>
    <row r="4272" spans="1:8" x14ac:dyDescent="0.2">
      <c r="A4272">
        <v>2021</v>
      </c>
      <c r="B4272" t="s">
        <v>84</v>
      </c>
      <c r="C4272" t="s">
        <v>9</v>
      </c>
      <c r="D4272">
        <v>61524</v>
      </c>
      <c r="E4272">
        <v>3846761</v>
      </c>
      <c r="F4272">
        <v>3.1279311438352266</v>
      </c>
      <c r="G4272">
        <v>7757</v>
      </c>
      <c r="H4272">
        <v>24263.361882729852</v>
      </c>
    </row>
    <row r="4273" spans="1:8" x14ac:dyDescent="0.2">
      <c r="A4273">
        <v>2022</v>
      </c>
      <c r="B4273" t="s">
        <v>84</v>
      </c>
      <c r="C4273" t="s">
        <v>9</v>
      </c>
      <c r="D4273">
        <v>66037</v>
      </c>
      <c r="E4273">
        <v>3978431</v>
      </c>
      <c r="F4273">
        <v>3.2349964628682479</v>
      </c>
      <c r="G4273">
        <v>7757</v>
      </c>
      <c r="H4273">
        <v>25093.867562469</v>
      </c>
    </row>
    <row r="4274" spans="1:8" x14ac:dyDescent="0.2">
      <c r="A4274">
        <v>2023</v>
      </c>
      <c r="B4274" t="s">
        <v>84</v>
      </c>
      <c r="C4274" t="s">
        <v>9</v>
      </c>
      <c r="D4274">
        <v>71904</v>
      </c>
      <c r="E4274">
        <v>4160102</v>
      </c>
      <c r="F4274">
        <v>3.3827192818402843</v>
      </c>
      <c r="G4274">
        <v>7757</v>
      </c>
      <c r="H4274">
        <v>26239.753469235086</v>
      </c>
    </row>
    <row r="4275" spans="1:8" x14ac:dyDescent="0.2">
      <c r="A4275">
        <v>2000</v>
      </c>
      <c r="B4275" t="s">
        <v>84</v>
      </c>
      <c r="C4275" t="s">
        <v>10</v>
      </c>
      <c r="D4275">
        <v>1905</v>
      </c>
      <c r="E4275">
        <v>638002</v>
      </c>
      <c r="F4275">
        <v>1</v>
      </c>
      <c r="G4275">
        <v>1905</v>
      </c>
      <c r="H4275">
        <v>1905</v>
      </c>
    </row>
    <row r="4276" spans="1:8" x14ac:dyDescent="0.2">
      <c r="A4276">
        <v>2001</v>
      </c>
      <c r="B4276" t="s">
        <v>84</v>
      </c>
      <c r="C4276" t="s">
        <v>10</v>
      </c>
      <c r="D4276">
        <v>628</v>
      </c>
      <c r="E4276">
        <v>701726</v>
      </c>
      <c r="F4276">
        <v>1.0998805646377283</v>
      </c>
      <c r="G4276">
        <v>1905</v>
      </c>
      <c r="H4276">
        <v>2095.2724756348725</v>
      </c>
    </row>
    <row r="4277" spans="1:8" x14ac:dyDescent="0.2">
      <c r="A4277">
        <v>2002</v>
      </c>
      <c r="B4277" t="s">
        <v>84</v>
      </c>
      <c r="C4277" t="s">
        <v>10</v>
      </c>
      <c r="D4277">
        <v>1404</v>
      </c>
      <c r="E4277">
        <v>619867</v>
      </c>
      <c r="F4277">
        <v>0.97157532421528459</v>
      </c>
      <c r="G4277">
        <v>1905</v>
      </c>
      <c r="H4277">
        <v>1850.8509926301172</v>
      </c>
    </row>
    <row r="4278" spans="1:8" x14ac:dyDescent="0.2">
      <c r="A4278">
        <v>2003</v>
      </c>
      <c r="B4278" t="s">
        <v>84</v>
      </c>
      <c r="C4278" t="s">
        <v>10</v>
      </c>
      <c r="D4278">
        <v>1729</v>
      </c>
      <c r="E4278">
        <v>609256</v>
      </c>
      <c r="F4278">
        <v>0.95494371490998464</v>
      </c>
      <c r="G4278">
        <v>1905</v>
      </c>
      <c r="H4278">
        <v>1819.1677769035207</v>
      </c>
    </row>
    <row r="4279" spans="1:8" x14ac:dyDescent="0.2">
      <c r="A4279">
        <v>2004</v>
      </c>
      <c r="B4279" t="s">
        <v>84</v>
      </c>
      <c r="C4279" t="s">
        <v>10</v>
      </c>
      <c r="D4279">
        <v>1374</v>
      </c>
      <c r="E4279">
        <v>645304</v>
      </c>
      <c r="F4279">
        <v>1.011445105187758</v>
      </c>
      <c r="G4279">
        <v>1905</v>
      </c>
      <c r="H4279">
        <v>1926.8029253826789</v>
      </c>
    </row>
    <row r="4280" spans="1:8" x14ac:dyDescent="0.2">
      <c r="A4280">
        <v>2005</v>
      </c>
      <c r="B4280" t="s">
        <v>84</v>
      </c>
      <c r="C4280" t="s">
        <v>10</v>
      </c>
      <c r="D4280">
        <v>1374</v>
      </c>
      <c r="E4280">
        <v>591693</v>
      </c>
      <c r="F4280">
        <v>0.927415588038909</v>
      </c>
      <c r="G4280">
        <v>1905</v>
      </c>
      <c r="H4280">
        <v>1766.7266952141217</v>
      </c>
    </row>
    <row r="4281" spans="1:8" x14ac:dyDescent="0.2">
      <c r="A4281">
        <v>2006</v>
      </c>
      <c r="B4281" t="s">
        <v>84</v>
      </c>
      <c r="C4281" t="s">
        <v>10</v>
      </c>
      <c r="D4281">
        <v>983</v>
      </c>
      <c r="E4281">
        <v>606936</v>
      </c>
      <c r="F4281">
        <v>0.95130736267284433</v>
      </c>
      <c r="G4281">
        <v>1905</v>
      </c>
      <c r="H4281">
        <v>1812.2405258917684</v>
      </c>
    </row>
    <row r="4282" spans="1:8" x14ac:dyDescent="0.2">
      <c r="A4282">
        <v>2007</v>
      </c>
      <c r="B4282" t="s">
        <v>84</v>
      </c>
      <c r="C4282" t="s">
        <v>10</v>
      </c>
      <c r="D4282">
        <v>1624</v>
      </c>
      <c r="E4282">
        <v>628418</v>
      </c>
      <c r="F4282">
        <v>0.98497810351691684</v>
      </c>
      <c r="G4282">
        <v>1905</v>
      </c>
      <c r="H4282">
        <v>1876.3832871997265</v>
      </c>
    </row>
    <row r="4283" spans="1:8" x14ac:dyDescent="0.2">
      <c r="A4283">
        <v>2008</v>
      </c>
      <c r="B4283" t="s">
        <v>84</v>
      </c>
      <c r="C4283" t="s">
        <v>10</v>
      </c>
      <c r="D4283">
        <v>2148</v>
      </c>
      <c r="E4283">
        <v>573506</v>
      </c>
      <c r="F4283">
        <v>0.89890940780749906</v>
      </c>
      <c r="G4283">
        <v>1905</v>
      </c>
      <c r="H4283">
        <v>1712.4224218732857</v>
      </c>
    </row>
    <row r="4284" spans="1:8" x14ac:dyDescent="0.2">
      <c r="A4284">
        <v>2009</v>
      </c>
      <c r="B4284" t="s">
        <v>84</v>
      </c>
      <c r="C4284" t="s">
        <v>10</v>
      </c>
      <c r="D4284">
        <v>1436</v>
      </c>
      <c r="E4284">
        <v>551605</v>
      </c>
      <c r="F4284">
        <v>0.86458192921025323</v>
      </c>
      <c r="G4284">
        <v>1905</v>
      </c>
      <c r="H4284">
        <v>1647.0285751455324</v>
      </c>
    </row>
    <row r="4285" spans="1:8" x14ac:dyDescent="0.2">
      <c r="A4285">
        <v>2010</v>
      </c>
      <c r="B4285" t="s">
        <v>84</v>
      </c>
      <c r="C4285" t="s">
        <v>10</v>
      </c>
      <c r="D4285">
        <v>2636</v>
      </c>
      <c r="E4285">
        <v>532839</v>
      </c>
      <c r="F4285">
        <v>0.83516822831276394</v>
      </c>
      <c r="G4285">
        <v>1905</v>
      </c>
      <c r="H4285">
        <v>1590.9954749358153</v>
      </c>
    </row>
    <row r="4286" spans="1:8" x14ac:dyDescent="0.2">
      <c r="A4286">
        <v>2011</v>
      </c>
      <c r="B4286" t="s">
        <v>84</v>
      </c>
      <c r="C4286" t="s">
        <v>10</v>
      </c>
      <c r="D4286">
        <v>674</v>
      </c>
      <c r="E4286">
        <v>538032</v>
      </c>
      <c r="F4286">
        <v>0.84330770122977672</v>
      </c>
      <c r="G4286">
        <v>1905</v>
      </c>
      <c r="H4286">
        <v>1606.5011708427246</v>
      </c>
    </row>
    <row r="4287" spans="1:8" x14ac:dyDescent="0.2">
      <c r="A4287">
        <v>2012</v>
      </c>
      <c r="B4287" t="s">
        <v>84</v>
      </c>
      <c r="C4287" t="s">
        <v>10</v>
      </c>
      <c r="D4287">
        <v>1244</v>
      </c>
      <c r="E4287">
        <v>508841</v>
      </c>
      <c r="F4287">
        <v>0.79755392616324083</v>
      </c>
      <c r="G4287">
        <v>1905</v>
      </c>
      <c r="H4287">
        <v>1519.3402293409738</v>
      </c>
    </row>
    <row r="4288" spans="1:8" x14ac:dyDescent="0.2">
      <c r="A4288">
        <v>2013</v>
      </c>
      <c r="B4288" t="s">
        <v>84</v>
      </c>
      <c r="C4288" t="s">
        <v>10</v>
      </c>
      <c r="D4288">
        <v>1520</v>
      </c>
      <c r="E4288">
        <v>507429</v>
      </c>
      <c r="F4288">
        <v>0.79534076695684341</v>
      </c>
      <c r="G4288">
        <v>1905</v>
      </c>
      <c r="H4288">
        <v>1515.1241610527868</v>
      </c>
    </row>
    <row r="4289" spans="1:8" x14ac:dyDescent="0.2">
      <c r="A4289">
        <v>2014</v>
      </c>
      <c r="B4289" t="s">
        <v>84</v>
      </c>
      <c r="C4289" t="s">
        <v>10</v>
      </c>
      <c r="D4289">
        <v>1280</v>
      </c>
      <c r="E4289">
        <v>497793</v>
      </c>
      <c r="F4289">
        <v>0.78023736602706573</v>
      </c>
      <c r="G4289">
        <v>1905</v>
      </c>
      <c r="H4289">
        <v>1486.3521822815603</v>
      </c>
    </row>
    <row r="4290" spans="1:8" x14ac:dyDescent="0.2">
      <c r="A4290">
        <v>2015</v>
      </c>
      <c r="B4290" t="s">
        <v>84</v>
      </c>
      <c r="C4290" t="s">
        <v>10</v>
      </c>
      <c r="D4290">
        <v>2179</v>
      </c>
      <c r="E4290">
        <v>504656</v>
      </c>
      <c r="F4290">
        <v>0.79099438559753732</v>
      </c>
      <c r="G4290">
        <v>1905</v>
      </c>
      <c r="H4290">
        <v>1506.8443045633087</v>
      </c>
    </row>
    <row r="4291" spans="1:8" x14ac:dyDescent="0.2">
      <c r="A4291">
        <v>2016</v>
      </c>
      <c r="B4291" t="s">
        <v>84</v>
      </c>
      <c r="C4291" t="s">
        <v>10</v>
      </c>
      <c r="D4291">
        <v>1674</v>
      </c>
      <c r="E4291">
        <v>488239</v>
      </c>
      <c r="F4291">
        <v>0.76526249134015256</v>
      </c>
      <c r="G4291">
        <v>1905</v>
      </c>
      <c r="H4291">
        <v>1457.8250460029906</v>
      </c>
    </row>
    <row r="4292" spans="1:8" x14ac:dyDescent="0.2">
      <c r="A4292">
        <v>2017</v>
      </c>
      <c r="B4292" t="s">
        <v>84</v>
      </c>
      <c r="C4292" t="s">
        <v>10</v>
      </c>
      <c r="D4292">
        <v>2839</v>
      </c>
      <c r="E4292">
        <v>469137</v>
      </c>
      <c r="F4292">
        <v>0.73532214632556014</v>
      </c>
      <c r="G4292">
        <v>1905</v>
      </c>
      <c r="H4292">
        <v>1400.788688750192</v>
      </c>
    </row>
    <row r="4293" spans="1:8" x14ac:dyDescent="0.2">
      <c r="A4293">
        <v>2018</v>
      </c>
      <c r="B4293" t="s">
        <v>84</v>
      </c>
      <c r="C4293" t="s">
        <v>10</v>
      </c>
      <c r="D4293">
        <v>1987</v>
      </c>
      <c r="E4293">
        <v>468136</v>
      </c>
      <c r="F4293">
        <v>0.73375318572669046</v>
      </c>
      <c r="G4293">
        <v>1905</v>
      </c>
      <c r="H4293">
        <v>1397.7998188093454</v>
      </c>
    </row>
    <row r="4294" spans="1:8" x14ac:dyDescent="0.2">
      <c r="A4294">
        <v>2019</v>
      </c>
      <c r="B4294" t="s">
        <v>84</v>
      </c>
      <c r="C4294" t="s">
        <v>10</v>
      </c>
      <c r="D4294">
        <v>2393</v>
      </c>
      <c r="E4294">
        <v>461109</v>
      </c>
      <c r="F4294">
        <v>0.72273911367049004</v>
      </c>
      <c r="G4294">
        <v>1905</v>
      </c>
      <c r="H4294">
        <v>1376.8180115422836</v>
      </c>
    </row>
    <row r="4295" spans="1:8" x14ac:dyDescent="0.2">
      <c r="A4295">
        <v>2020</v>
      </c>
      <c r="B4295" t="s">
        <v>84</v>
      </c>
      <c r="C4295" t="s">
        <v>10</v>
      </c>
      <c r="D4295">
        <v>934</v>
      </c>
      <c r="E4295">
        <v>452783</v>
      </c>
      <c r="F4295">
        <v>0.70968899784013217</v>
      </c>
      <c r="G4295">
        <v>1905</v>
      </c>
      <c r="H4295">
        <v>1351.9575408854519</v>
      </c>
    </row>
    <row r="4296" spans="1:8" x14ac:dyDescent="0.2">
      <c r="A4296">
        <v>2021</v>
      </c>
      <c r="B4296" t="s">
        <v>84</v>
      </c>
      <c r="C4296" t="s">
        <v>10</v>
      </c>
      <c r="D4296">
        <v>1315</v>
      </c>
      <c r="E4296">
        <v>439636</v>
      </c>
      <c r="F4296">
        <v>0.68908247936526845</v>
      </c>
      <c r="G4296">
        <v>1905</v>
      </c>
      <c r="H4296">
        <v>1312.7021231908363</v>
      </c>
    </row>
    <row r="4297" spans="1:8" x14ac:dyDescent="0.2">
      <c r="A4297">
        <v>2022</v>
      </c>
      <c r="B4297" t="s">
        <v>84</v>
      </c>
      <c r="C4297" t="s">
        <v>10</v>
      </c>
      <c r="D4297">
        <v>2021</v>
      </c>
      <c r="E4297">
        <v>440335</v>
      </c>
      <c r="F4297">
        <v>0.69017808721602758</v>
      </c>
      <c r="G4297">
        <v>1905</v>
      </c>
      <c r="H4297">
        <v>1314.7892561465326</v>
      </c>
    </row>
    <row r="4298" spans="1:8" x14ac:dyDescent="0.2">
      <c r="A4298">
        <v>2023</v>
      </c>
      <c r="B4298" t="s">
        <v>84</v>
      </c>
      <c r="C4298" t="s">
        <v>10</v>
      </c>
      <c r="D4298">
        <v>1701</v>
      </c>
      <c r="E4298">
        <v>431527</v>
      </c>
      <c r="F4298">
        <v>0.67637248786053961</v>
      </c>
      <c r="G4298">
        <v>1905</v>
      </c>
      <c r="H4298">
        <v>1288.489589374328</v>
      </c>
    </row>
    <row r="4299" spans="1:8" x14ac:dyDescent="0.2">
      <c r="A4299">
        <v>2000</v>
      </c>
      <c r="B4299" t="s">
        <v>84</v>
      </c>
      <c r="C4299" t="s">
        <v>11</v>
      </c>
      <c r="D4299">
        <v>3305</v>
      </c>
      <c r="E4299">
        <v>201485</v>
      </c>
      <c r="F4299">
        <v>1</v>
      </c>
      <c r="G4299">
        <v>3305</v>
      </c>
      <c r="H4299">
        <v>3305</v>
      </c>
    </row>
    <row r="4300" spans="1:8" x14ac:dyDescent="0.2">
      <c r="A4300">
        <v>2001</v>
      </c>
      <c r="B4300" t="s">
        <v>84</v>
      </c>
      <c r="C4300" t="s">
        <v>11</v>
      </c>
      <c r="D4300">
        <v>2723</v>
      </c>
      <c r="E4300">
        <v>217717</v>
      </c>
      <c r="F4300">
        <v>1.0805618284239522</v>
      </c>
      <c r="G4300">
        <v>3305</v>
      </c>
      <c r="H4300">
        <v>3571.2568429411622</v>
      </c>
    </row>
    <row r="4301" spans="1:8" x14ac:dyDescent="0.2">
      <c r="A4301">
        <v>2002</v>
      </c>
      <c r="B4301" t="s">
        <v>84</v>
      </c>
      <c r="C4301" t="s">
        <v>11</v>
      </c>
      <c r="D4301">
        <v>1592</v>
      </c>
      <c r="E4301">
        <v>228420</v>
      </c>
      <c r="F4301">
        <v>1.1336824081197112</v>
      </c>
      <c r="G4301">
        <v>3305</v>
      </c>
      <c r="H4301">
        <v>3746.8203588356455</v>
      </c>
    </row>
    <row r="4302" spans="1:8" x14ac:dyDescent="0.2">
      <c r="A4302">
        <v>2003</v>
      </c>
      <c r="B4302" t="s">
        <v>84</v>
      </c>
      <c r="C4302" t="s">
        <v>11</v>
      </c>
      <c r="D4302">
        <v>2139</v>
      </c>
      <c r="E4302">
        <v>217172</v>
      </c>
      <c r="F4302">
        <v>1.0778569124252426</v>
      </c>
      <c r="G4302">
        <v>3305</v>
      </c>
      <c r="H4302">
        <v>3562.3170955654268</v>
      </c>
    </row>
    <row r="4303" spans="1:8" x14ac:dyDescent="0.2">
      <c r="A4303">
        <v>2004</v>
      </c>
      <c r="B4303" t="s">
        <v>84</v>
      </c>
      <c r="C4303" t="s">
        <v>11</v>
      </c>
      <c r="D4303">
        <v>1363</v>
      </c>
      <c r="E4303">
        <v>208650</v>
      </c>
      <c r="F4303">
        <v>1.0355609598729434</v>
      </c>
      <c r="G4303">
        <v>3305</v>
      </c>
      <c r="H4303">
        <v>3422.5289723800779</v>
      </c>
    </row>
    <row r="4304" spans="1:8" x14ac:dyDescent="0.2">
      <c r="A4304">
        <v>2005</v>
      </c>
      <c r="B4304" t="s">
        <v>84</v>
      </c>
      <c r="C4304" t="s">
        <v>11</v>
      </c>
      <c r="D4304">
        <v>1014</v>
      </c>
      <c r="E4304">
        <v>208969</v>
      </c>
      <c r="F4304">
        <v>1.0371442042831973</v>
      </c>
      <c r="G4304">
        <v>3305</v>
      </c>
      <c r="H4304">
        <v>3427.7615951559669</v>
      </c>
    </row>
    <row r="4305" spans="1:8" x14ac:dyDescent="0.2">
      <c r="A4305">
        <v>2006</v>
      </c>
      <c r="B4305" t="s">
        <v>84</v>
      </c>
      <c r="C4305" t="s">
        <v>11</v>
      </c>
      <c r="D4305">
        <v>1791</v>
      </c>
      <c r="E4305">
        <v>208377</v>
      </c>
      <c r="F4305">
        <v>1.0342060202992778</v>
      </c>
      <c r="G4305">
        <v>3305</v>
      </c>
      <c r="H4305">
        <v>3418.0508970891128</v>
      </c>
    </row>
    <row r="4306" spans="1:8" x14ac:dyDescent="0.2">
      <c r="A4306">
        <v>2007</v>
      </c>
      <c r="B4306" t="s">
        <v>84</v>
      </c>
      <c r="C4306" t="s">
        <v>11</v>
      </c>
      <c r="D4306">
        <v>1703</v>
      </c>
      <c r="E4306">
        <v>224563</v>
      </c>
      <c r="F4306">
        <v>1.1145395438866417</v>
      </c>
      <c r="G4306">
        <v>3305</v>
      </c>
      <c r="H4306">
        <v>3683.5531925453506</v>
      </c>
    </row>
    <row r="4307" spans="1:8" x14ac:dyDescent="0.2">
      <c r="A4307">
        <v>2008</v>
      </c>
      <c r="B4307" t="s">
        <v>84</v>
      </c>
      <c r="C4307" t="s">
        <v>11</v>
      </c>
      <c r="D4307">
        <v>1965</v>
      </c>
      <c r="E4307">
        <v>208556</v>
      </c>
      <c r="F4307">
        <v>1.0350944239025237</v>
      </c>
      <c r="G4307">
        <v>3305</v>
      </c>
      <c r="H4307">
        <v>3420.9870709978409</v>
      </c>
    </row>
    <row r="4308" spans="1:8" x14ac:dyDescent="0.2">
      <c r="A4308">
        <v>2009</v>
      </c>
      <c r="B4308" t="s">
        <v>84</v>
      </c>
      <c r="C4308" t="s">
        <v>11</v>
      </c>
      <c r="D4308">
        <v>1519</v>
      </c>
      <c r="E4308">
        <v>210063</v>
      </c>
      <c r="F4308">
        <v>1.0425738888751024</v>
      </c>
      <c r="G4308">
        <v>3305</v>
      </c>
      <c r="H4308">
        <v>3445.7067027322132</v>
      </c>
    </row>
    <row r="4309" spans="1:8" x14ac:dyDescent="0.2">
      <c r="A4309">
        <v>2010</v>
      </c>
      <c r="B4309" t="s">
        <v>84</v>
      </c>
      <c r="C4309" t="s">
        <v>11</v>
      </c>
      <c r="D4309">
        <v>1778</v>
      </c>
      <c r="E4309">
        <v>208298</v>
      </c>
      <c r="F4309">
        <v>1.0338139315581805</v>
      </c>
      <c r="G4309">
        <v>3305</v>
      </c>
      <c r="H4309">
        <v>3416.7550437997866</v>
      </c>
    </row>
    <row r="4310" spans="1:8" x14ac:dyDescent="0.2">
      <c r="A4310">
        <v>2011</v>
      </c>
      <c r="B4310" t="s">
        <v>84</v>
      </c>
      <c r="C4310" t="s">
        <v>11</v>
      </c>
      <c r="D4310">
        <v>1484</v>
      </c>
      <c r="E4310">
        <v>203516</v>
      </c>
      <c r="F4310">
        <v>1.0100801548502369</v>
      </c>
      <c r="G4310">
        <v>3305</v>
      </c>
      <c r="H4310">
        <v>3338.3149117800331</v>
      </c>
    </row>
    <row r="4311" spans="1:8" x14ac:dyDescent="0.2">
      <c r="A4311">
        <v>2012</v>
      </c>
      <c r="B4311" t="s">
        <v>84</v>
      </c>
      <c r="C4311" t="s">
        <v>11</v>
      </c>
      <c r="D4311">
        <v>1903</v>
      </c>
      <c r="E4311">
        <v>219801</v>
      </c>
      <c r="F4311">
        <v>1.0909050301511278</v>
      </c>
      <c r="G4311">
        <v>3305</v>
      </c>
      <c r="H4311">
        <v>3605.4411246494774</v>
      </c>
    </row>
    <row r="4312" spans="1:8" x14ac:dyDescent="0.2">
      <c r="A4312">
        <v>2013</v>
      </c>
      <c r="B4312" t="s">
        <v>84</v>
      </c>
      <c r="C4312" t="s">
        <v>11</v>
      </c>
      <c r="D4312">
        <v>1547</v>
      </c>
      <c r="E4312">
        <v>228681</v>
      </c>
      <c r="F4312">
        <v>1.1349777899099189</v>
      </c>
      <c r="G4312">
        <v>3305</v>
      </c>
      <c r="H4312">
        <v>3751.101595652282</v>
      </c>
    </row>
    <row r="4313" spans="1:8" x14ac:dyDescent="0.2">
      <c r="A4313">
        <v>2014</v>
      </c>
      <c r="B4313" t="s">
        <v>84</v>
      </c>
      <c r="C4313" t="s">
        <v>11</v>
      </c>
      <c r="D4313">
        <v>2195</v>
      </c>
      <c r="E4313">
        <v>236774</v>
      </c>
      <c r="F4313">
        <v>1.1751445517036008</v>
      </c>
      <c r="G4313">
        <v>3305</v>
      </c>
      <c r="H4313">
        <v>3883.8527433804006</v>
      </c>
    </row>
    <row r="4314" spans="1:8" x14ac:dyDescent="0.2">
      <c r="A4314">
        <v>2015</v>
      </c>
      <c r="B4314" t="s">
        <v>84</v>
      </c>
      <c r="C4314" t="s">
        <v>11</v>
      </c>
      <c r="D4314">
        <v>2350</v>
      </c>
      <c r="E4314">
        <v>237229</v>
      </c>
      <c r="F4314">
        <v>1.1774027843263766</v>
      </c>
      <c r="G4314">
        <v>3305</v>
      </c>
      <c r="H4314">
        <v>3891.3162021986745</v>
      </c>
    </row>
    <row r="4315" spans="1:8" x14ac:dyDescent="0.2">
      <c r="A4315">
        <v>2016</v>
      </c>
      <c r="B4315" t="s">
        <v>84</v>
      </c>
      <c r="C4315" t="s">
        <v>11</v>
      </c>
      <c r="D4315">
        <v>2422</v>
      </c>
      <c r="E4315">
        <v>251630</v>
      </c>
      <c r="F4315">
        <v>1.2488770876243889</v>
      </c>
      <c r="G4315">
        <v>3305</v>
      </c>
      <c r="H4315">
        <v>4127.5387745986054</v>
      </c>
    </row>
    <row r="4316" spans="1:8" x14ac:dyDescent="0.2">
      <c r="A4316">
        <v>2017</v>
      </c>
      <c r="B4316" t="s">
        <v>84</v>
      </c>
      <c r="C4316" t="s">
        <v>11</v>
      </c>
      <c r="D4316">
        <v>1255</v>
      </c>
      <c r="E4316">
        <v>236464</v>
      </c>
      <c r="F4316">
        <v>1.1736059756309403</v>
      </c>
      <c r="G4316">
        <v>3305</v>
      </c>
      <c r="H4316">
        <v>3878.7677494602576</v>
      </c>
    </row>
    <row r="4317" spans="1:8" x14ac:dyDescent="0.2">
      <c r="A4317">
        <v>2018</v>
      </c>
      <c r="B4317" t="s">
        <v>84</v>
      </c>
      <c r="C4317" t="s">
        <v>11</v>
      </c>
      <c r="D4317">
        <v>2302</v>
      </c>
      <c r="E4317">
        <v>249427</v>
      </c>
      <c r="F4317">
        <v>1.2379432712112564</v>
      </c>
      <c r="G4317">
        <v>3305</v>
      </c>
      <c r="H4317">
        <v>4091.402511353202</v>
      </c>
    </row>
    <row r="4318" spans="1:8" x14ac:dyDescent="0.2">
      <c r="A4318">
        <v>2019</v>
      </c>
      <c r="B4318" t="s">
        <v>84</v>
      </c>
      <c r="C4318" t="s">
        <v>11</v>
      </c>
      <c r="D4318">
        <v>2871</v>
      </c>
      <c r="E4318">
        <v>230655</v>
      </c>
      <c r="F4318">
        <v>1.1447750452887311</v>
      </c>
      <c r="G4318">
        <v>3305</v>
      </c>
      <c r="H4318">
        <v>3783.4815246792564</v>
      </c>
    </row>
    <row r="4319" spans="1:8" x14ac:dyDescent="0.2">
      <c r="A4319">
        <v>2020</v>
      </c>
      <c r="B4319" t="s">
        <v>84</v>
      </c>
      <c r="C4319" t="s">
        <v>11</v>
      </c>
      <c r="D4319">
        <v>3297</v>
      </c>
      <c r="E4319">
        <v>230770</v>
      </c>
      <c r="F4319">
        <v>1.1453458073802021</v>
      </c>
      <c r="G4319">
        <v>3305</v>
      </c>
      <c r="H4319">
        <v>3785.367893391568</v>
      </c>
    </row>
    <row r="4320" spans="1:8" x14ac:dyDescent="0.2">
      <c r="A4320">
        <v>2021</v>
      </c>
      <c r="B4320" t="s">
        <v>84</v>
      </c>
      <c r="C4320" t="s">
        <v>11</v>
      </c>
      <c r="D4320">
        <v>1789</v>
      </c>
      <c r="E4320">
        <v>241108</v>
      </c>
      <c r="F4320">
        <v>1.1966548378291189</v>
      </c>
      <c r="G4320">
        <v>3305</v>
      </c>
      <c r="H4320">
        <v>3954.9442390252379</v>
      </c>
    </row>
    <row r="4321" spans="1:8" x14ac:dyDescent="0.2">
      <c r="A4321">
        <v>2022</v>
      </c>
      <c r="B4321" t="s">
        <v>84</v>
      </c>
      <c r="C4321" t="s">
        <v>11</v>
      </c>
      <c r="D4321">
        <v>1575</v>
      </c>
      <c r="E4321">
        <v>226514</v>
      </c>
      <c r="F4321">
        <v>1.1242226468471599</v>
      </c>
      <c r="G4321">
        <v>3305</v>
      </c>
      <c r="H4321">
        <v>3715.5558478298635</v>
      </c>
    </row>
    <row r="4322" spans="1:8" x14ac:dyDescent="0.2">
      <c r="A4322">
        <v>2023</v>
      </c>
      <c r="B4322" t="s">
        <v>84</v>
      </c>
      <c r="C4322" t="s">
        <v>11</v>
      </c>
      <c r="D4322">
        <v>1306</v>
      </c>
      <c r="E4322">
        <v>230072</v>
      </c>
      <c r="F4322">
        <v>1.1418815296424052</v>
      </c>
      <c r="G4322">
        <v>3305</v>
      </c>
      <c r="H4322">
        <v>3773.9184554681492</v>
      </c>
    </row>
    <row r="4323" spans="1:8" x14ac:dyDescent="0.2">
      <c r="A4323">
        <v>2000</v>
      </c>
      <c r="B4323" t="s">
        <v>84</v>
      </c>
      <c r="C4323" t="s">
        <v>12</v>
      </c>
      <c r="D4323">
        <v>3511</v>
      </c>
      <c r="E4323">
        <v>905198</v>
      </c>
      <c r="F4323">
        <v>1</v>
      </c>
      <c r="G4323">
        <v>3511</v>
      </c>
      <c r="H4323">
        <v>3511</v>
      </c>
    </row>
    <row r="4324" spans="1:8" x14ac:dyDescent="0.2">
      <c r="A4324">
        <v>2001</v>
      </c>
      <c r="B4324" t="s">
        <v>84</v>
      </c>
      <c r="C4324" t="s">
        <v>12</v>
      </c>
      <c r="D4324">
        <v>15736</v>
      </c>
      <c r="E4324">
        <v>904489</v>
      </c>
      <c r="F4324">
        <v>0.99921674594950494</v>
      </c>
      <c r="G4324">
        <v>3511</v>
      </c>
      <c r="H4324">
        <v>3508.249995028712</v>
      </c>
    </row>
    <row r="4325" spans="1:8" x14ac:dyDescent="0.2">
      <c r="A4325">
        <v>2002</v>
      </c>
      <c r="B4325" t="s">
        <v>84</v>
      </c>
      <c r="C4325" t="s">
        <v>12</v>
      </c>
      <c r="D4325">
        <v>11679</v>
      </c>
      <c r="E4325">
        <v>937986</v>
      </c>
      <c r="F4325">
        <v>1.0362219094606926</v>
      </c>
      <c r="G4325">
        <v>3511</v>
      </c>
      <c r="H4325">
        <v>3638.1751241164916</v>
      </c>
    </row>
    <row r="4326" spans="1:8" x14ac:dyDescent="0.2">
      <c r="A4326">
        <v>2003</v>
      </c>
      <c r="B4326" t="s">
        <v>84</v>
      </c>
      <c r="C4326" t="s">
        <v>12</v>
      </c>
      <c r="D4326">
        <v>12080</v>
      </c>
      <c r="E4326">
        <v>992449</v>
      </c>
      <c r="F4326">
        <v>1.0963888563607078</v>
      </c>
      <c r="G4326">
        <v>3511</v>
      </c>
      <c r="H4326">
        <v>3849.4212746824451</v>
      </c>
    </row>
    <row r="4327" spans="1:8" x14ac:dyDescent="0.2">
      <c r="A4327">
        <v>2004</v>
      </c>
      <c r="B4327" t="s">
        <v>84</v>
      </c>
      <c r="C4327" t="s">
        <v>12</v>
      </c>
      <c r="D4327">
        <v>11685</v>
      </c>
      <c r="E4327">
        <v>1055250</v>
      </c>
      <c r="F4327">
        <v>1.165767047651453</v>
      </c>
      <c r="G4327">
        <v>3511</v>
      </c>
      <c r="H4327">
        <v>4093.0081043042514</v>
      </c>
    </row>
    <row r="4328" spans="1:8" x14ac:dyDescent="0.2">
      <c r="A4328">
        <v>2005</v>
      </c>
      <c r="B4328" t="s">
        <v>84</v>
      </c>
      <c r="C4328" t="s">
        <v>12</v>
      </c>
      <c r="D4328">
        <v>15648</v>
      </c>
      <c r="E4328">
        <v>1071992</v>
      </c>
      <c r="F4328">
        <v>1.1842624486576419</v>
      </c>
      <c r="G4328">
        <v>3511</v>
      </c>
      <c r="H4328">
        <v>4157.9454572369805</v>
      </c>
    </row>
    <row r="4329" spans="1:8" x14ac:dyDescent="0.2">
      <c r="A4329">
        <v>2006</v>
      </c>
      <c r="B4329" t="s">
        <v>84</v>
      </c>
      <c r="C4329" t="s">
        <v>12</v>
      </c>
      <c r="D4329">
        <v>14758</v>
      </c>
      <c r="E4329">
        <v>1116447</v>
      </c>
      <c r="F4329">
        <v>1.2333732509351545</v>
      </c>
      <c r="G4329">
        <v>3511</v>
      </c>
      <c r="H4329">
        <v>4330.3734840333273</v>
      </c>
    </row>
    <row r="4330" spans="1:8" x14ac:dyDescent="0.2">
      <c r="A4330">
        <v>2007</v>
      </c>
      <c r="B4330" t="s">
        <v>84</v>
      </c>
      <c r="C4330" t="s">
        <v>12</v>
      </c>
      <c r="D4330">
        <v>17725</v>
      </c>
      <c r="E4330">
        <v>1138635</v>
      </c>
      <c r="F4330">
        <v>1.2578850152121415</v>
      </c>
      <c r="G4330">
        <v>3511</v>
      </c>
      <c r="H4330">
        <v>4416.4342884098287</v>
      </c>
    </row>
    <row r="4331" spans="1:8" x14ac:dyDescent="0.2">
      <c r="A4331">
        <v>2008</v>
      </c>
      <c r="B4331" t="s">
        <v>84</v>
      </c>
      <c r="C4331" t="s">
        <v>12</v>
      </c>
      <c r="D4331">
        <v>18993</v>
      </c>
      <c r="E4331">
        <v>1126276</v>
      </c>
      <c r="F4331">
        <v>1.2442316487663472</v>
      </c>
      <c r="G4331">
        <v>3511</v>
      </c>
      <c r="H4331">
        <v>4368.497318818645</v>
      </c>
    </row>
    <row r="4332" spans="1:8" x14ac:dyDescent="0.2">
      <c r="A4332">
        <v>2009</v>
      </c>
      <c r="B4332" t="s">
        <v>84</v>
      </c>
      <c r="C4332" t="s">
        <v>12</v>
      </c>
      <c r="D4332">
        <v>16733</v>
      </c>
      <c r="E4332">
        <v>1128437</v>
      </c>
      <c r="F4332">
        <v>1.2466189717608744</v>
      </c>
      <c r="G4332">
        <v>3511</v>
      </c>
      <c r="H4332">
        <v>4376.87920985243</v>
      </c>
    </row>
    <row r="4333" spans="1:8" x14ac:dyDescent="0.2">
      <c r="A4333">
        <v>2010</v>
      </c>
      <c r="B4333" t="s">
        <v>84</v>
      </c>
      <c r="C4333" t="s">
        <v>12</v>
      </c>
      <c r="D4333">
        <v>19504</v>
      </c>
      <c r="E4333">
        <v>1225508</v>
      </c>
      <c r="F4333">
        <v>1.3538562833766756</v>
      </c>
      <c r="G4333">
        <v>3511</v>
      </c>
      <c r="H4333">
        <v>4753.3894109355078</v>
      </c>
    </row>
    <row r="4334" spans="1:8" x14ac:dyDescent="0.2">
      <c r="A4334">
        <v>2011</v>
      </c>
      <c r="B4334" t="s">
        <v>84</v>
      </c>
      <c r="C4334" t="s">
        <v>12</v>
      </c>
      <c r="D4334">
        <v>16689</v>
      </c>
      <c r="E4334">
        <v>1232815</v>
      </c>
      <c r="F4334">
        <v>1.3619285504386887</v>
      </c>
      <c r="G4334">
        <v>3511</v>
      </c>
      <c r="H4334">
        <v>4781.7311405902356</v>
      </c>
    </row>
    <row r="4335" spans="1:8" x14ac:dyDescent="0.2">
      <c r="A4335">
        <v>2012</v>
      </c>
      <c r="B4335" t="s">
        <v>84</v>
      </c>
      <c r="C4335" t="s">
        <v>12</v>
      </c>
      <c r="D4335">
        <v>21368</v>
      </c>
      <c r="E4335">
        <v>1255809</v>
      </c>
      <c r="F4335">
        <v>1.3873307276419082</v>
      </c>
      <c r="G4335">
        <v>3511</v>
      </c>
      <c r="H4335">
        <v>4870.9181847507398</v>
      </c>
    </row>
    <row r="4336" spans="1:8" x14ac:dyDescent="0.2">
      <c r="A4336">
        <v>2013</v>
      </c>
      <c r="B4336" t="s">
        <v>84</v>
      </c>
      <c r="C4336" t="s">
        <v>12</v>
      </c>
      <c r="D4336">
        <v>25891</v>
      </c>
      <c r="E4336">
        <v>1283331</v>
      </c>
      <c r="F4336">
        <v>1.41773512535379</v>
      </c>
      <c r="G4336">
        <v>3511</v>
      </c>
      <c r="H4336">
        <v>4977.6680251171565</v>
      </c>
    </row>
    <row r="4337" spans="1:8" x14ac:dyDescent="0.2">
      <c r="A4337">
        <v>2014</v>
      </c>
      <c r="B4337" t="s">
        <v>84</v>
      </c>
      <c r="C4337" t="s">
        <v>12</v>
      </c>
      <c r="D4337">
        <v>22477</v>
      </c>
      <c r="E4337">
        <v>1322498</v>
      </c>
      <c r="F4337">
        <v>1.4610041118075825</v>
      </c>
      <c r="G4337">
        <v>3511</v>
      </c>
      <c r="H4337">
        <v>5129.5854365564219</v>
      </c>
    </row>
    <row r="4338" spans="1:8" x14ac:dyDescent="0.2">
      <c r="A4338">
        <v>2015</v>
      </c>
      <c r="B4338" t="s">
        <v>84</v>
      </c>
      <c r="C4338" t="s">
        <v>12</v>
      </c>
      <c r="D4338">
        <v>21031</v>
      </c>
      <c r="E4338">
        <v>1296620</v>
      </c>
      <c r="F4338">
        <v>1.4324158913298526</v>
      </c>
      <c r="G4338">
        <v>3511</v>
      </c>
      <c r="H4338">
        <v>5029.2121944591127</v>
      </c>
    </row>
    <row r="4339" spans="1:8" x14ac:dyDescent="0.2">
      <c r="A4339">
        <v>2016</v>
      </c>
      <c r="B4339" t="s">
        <v>84</v>
      </c>
      <c r="C4339" t="s">
        <v>12</v>
      </c>
      <c r="D4339">
        <v>22449</v>
      </c>
      <c r="E4339">
        <v>1310672</v>
      </c>
      <c r="F4339">
        <v>1.4479395668130066</v>
      </c>
      <c r="G4339">
        <v>3511</v>
      </c>
      <c r="H4339">
        <v>5083.7158190804666</v>
      </c>
    </row>
    <row r="4340" spans="1:8" x14ac:dyDescent="0.2">
      <c r="A4340">
        <v>2017</v>
      </c>
      <c r="B4340" t="s">
        <v>84</v>
      </c>
      <c r="C4340" t="s">
        <v>12</v>
      </c>
      <c r="D4340">
        <v>25324</v>
      </c>
      <c r="E4340">
        <v>1330993</v>
      </c>
      <c r="F4340">
        <v>1.4703887989147126</v>
      </c>
      <c r="G4340">
        <v>3511</v>
      </c>
      <c r="H4340">
        <v>5162.5350729895563</v>
      </c>
    </row>
    <row r="4341" spans="1:8" x14ac:dyDescent="0.2">
      <c r="A4341">
        <v>2018</v>
      </c>
      <c r="B4341" t="s">
        <v>84</v>
      </c>
      <c r="C4341" t="s">
        <v>12</v>
      </c>
      <c r="D4341">
        <v>26058</v>
      </c>
      <c r="E4341">
        <v>1375522</v>
      </c>
      <c r="F4341">
        <v>1.5195813512623757</v>
      </c>
      <c r="G4341">
        <v>3511</v>
      </c>
      <c r="H4341">
        <v>5335.2501242822009</v>
      </c>
    </row>
    <row r="4342" spans="1:8" x14ac:dyDescent="0.2">
      <c r="A4342">
        <v>2019</v>
      </c>
      <c r="B4342" t="s">
        <v>84</v>
      </c>
      <c r="C4342" t="s">
        <v>12</v>
      </c>
      <c r="D4342">
        <v>22765</v>
      </c>
      <c r="E4342">
        <v>1361555</v>
      </c>
      <c r="F4342">
        <v>1.5041515778868271</v>
      </c>
      <c r="G4342">
        <v>3511</v>
      </c>
      <c r="H4342">
        <v>5281.0761899606496</v>
      </c>
    </row>
    <row r="4343" spans="1:8" x14ac:dyDescent="0.2">
      <c r="A4343">
        <v>2020</v>
      </c>
      <c r="B4343" t="s">
        <v>84</v>
      </c>
      <c r="C4343" t="s">
        <v>12</v>
      </c>
      <c r="D4343">
        <v>20308</v>
      </c>
      <c r="E4343">
        <v>1314993</v>
      </c>
      <c r="F4343">
        <v>1.4527131080713833</v>
      </c>
      <c r="G4343">
        <v>3511</v>
      </c>
      <c r="H4343">
        <v>5100.4757224386267</v>
      </c>
    </row>
    <row r="4344" spans="1:8" x14ac:dyDescent="0.2">
      <c r="A4344">
        <v>2021</v>
      </c>
      <c r="B4344" t="s">
        <v>84</v>
      </c>
      <c r="C4344" t="s">
        <v>12</v>
      </c>
      <c r="D4344">
        <v>29515</v>
      </c>
      <c r="E4344">
        <v>1371410</v>
      </c>
      <c r="F4344">
        <v>1.5150386987156401</v>
      </c>
      <c r="G4344">
        <v>3511</v>
      </c>
      <c r="H4344">
        <v>5319.3008711906123</v>
      </c>
    </row>
    <row r="4345" spans="1:8" x14ac:dyDescent="0.2">
      <c r="A4345">
        <v>2022</v>
      </c>
      <c r="B4345" t="s">
        <v>84</v>
      </c>
      <c r="C4345" t="s">
        <v>12</v>
      </c>
      <c r="D4345">
        <v>27046</v>
      </c>
      <c r="E4345">
        <v>1392399</v>
      </c>
      <c r="F4345">
        <v>1.538225890910055</v>
      </c>
      <c r="G4345">
        <v>3511</v>
      </c>
      <c r="H4345">
        <v>5400.7111029852031</v>
      </c>
    </row>
    <row r="4346" spans="1:8" x14ac:dyDescent="0.2">
      <c r="A4346">
        <v>2023</v>
      </c>
      <c r="B4346" t="s">
        <v>84</v>
      </c>
      <c r="C4346" t="s">
        <v>12</v>
      </c>
      <c r="D4346">
        <v>29814</v>
      </c>
      <c r="E4346">
        <v>1414899</v>
      </c>
      <c r="F4346">
        <v>1.5630823311584869</v>
      </c>
      <c r="G4346">
        <v>3511</v>
      </c>
      <c r="H4346">
        <v>5487.9820646974476</v>
      </c>
    </row>
    <row r="4347" spans="1:8" x14ac:dyDescent="0.2">
      <c r="A4347">
        <v>2000</v>
      </c>
      <c r="B4347" t="s">
        <v>84</v>
      </c>
      <c r="C4347" t="s">
        <v>13</v>
      </c>
      <c r="D4347">
        <v>9704</v>
      </c>
      <c r="E4347">
        <v>3770792</v>
      </c>
      <c r="F4347">
        <v>1</v>
      </c>
      <c r="G4347">
        <v>9704</v>
      </c>
      <c r="H4347">
        <v>9704</v>
      </c>
    </row>
    <row r="4348" spans="1:8" x14ac:dyDescent="0.2">
      <c r="A4348">
        <v>2001</v>
      </c>
      <c r="B4348" t="s">
        <v>84</v>
      </c>
      <c r="C4348" t="s">
        <v>13</v>
      </c>
      <c r="D4348">
        <v>14899</v>
      </c>
      <c r="E4348">
        <v>4123232</v>
      </c>
      <c r="F4348">
        <v>1.0934657758900517</v>
      </c>
      <c r="G4348">
        <v>9704</v>
      </c>
      <c r="H4348">
        <v>10610.991889237061</v>
      </c>
    </row>
    <row r="4349" spans="1:8" x14ac:dyDescent="0.2">
      <c r="A4349">
        <v>2002</v>
      </c>
      <c r="B4349" t="s">
        <v>84</v>
      </c>
      <c r="C4349" t="s">
        <v>13</v>
      </c>
      <c r="D4349">
        <v>24631</v>
      </c>
      <c r="E4349">
        <v>4391207</v>
      </c>
      <c r="F4349">
        <v>1.1645317482375055</v>
      </c>
      <c r="G4349">
        <v>9704</v>
      </c>
      <c r="H4349">
        <v>11300.616084896754</v>
      </c>
    </row>
    <row r="4350" spans="1:8" x14ac:dyDescent="0.2">
      <c r="A4350">
        <v>2003</v>
      </c>
      <c r="B4350" t="s">
        <v>84</v>
      </c>
      <c r="C4350" t="s">
        <v>13</v>
      </c>
      <c r="D4350">
        <v>25126</v>
      </c>
      <c r="E4350">
        <v>4479941</v>
      </c>
      <c r="F4350">
        <v>1.1880636746869093</v>
      </c>
      <c r="G4350">
        <v>9704</v>
      </c>
      <c r="H4350">
        <v>11528.969899161768</v>
      </c>
    </row>
    <row r="4351" spans="1:8" x14ac:dyDescent="0.2">
      <c r="A4351">
        <v>2004</v>
      </c>
      <c r="B4351" t="s">
        <v>84</v>
      </c>
      <c r="C4351" t="s">
        <v>13</v>
      </c>
      <c r="D4351">
        <v>11535</v>
      </c>
      <c r="E4351">
        <v>4435019</v>
      </c>
      <c r="F4351">
        <v>1.1761505275284343</v>
      </c>
      <c r="G4351">
        <v>9704</v>
      </c>
      <c r="H4351">
        <v>11413.364719135927</v>
      </c>
    </row>
    <row r="4352" spans="1:8" x14ac:dyDescent="0.2">
      <c r="A4352">
        <v>2005</v>
      </c>
      <c r="B4352" t="s">
        <v>84</v>
      </c>
      <c r="C4352" t="s">
        <v>13</v>
      </c>
      <c r="D4352">
        <v>29615</v>
      </c>
      <c r="E4352">
        <v>4849739</v>
      </c>
      <c r="F4352">
        <v>1.2861327275543175</v>
      </c>
      <c r="G4352">
        <v>9704</v>
      </c>
      <c r="H4352">
        <v>12480.631988187097</v>
      </c>
    </row>
    <row r="4353" spans="1:8" x14ac:dyDescent="0.2">
      <c r="A4353">
        <v>2006</v>
      </c>
      <c r="B4353" t="s">
        <v>84</v>
      </c>
      <c r="C4353" t="s">
        <v>13</v>
      </c>
      <c r="D4353">
        <v>25072</v>
      </c>
      <c r="E4353">
        <v>4993072</v>
      </c>
      <c r="F4353">
        <v>1.3241441055353889</v>
      </c>
      <c r="G4353">
        <v>9704</v>
      </c>
      <c r="H4353">
        <v>12849.494400115413</v>
      </c>
    </row>
    <row r="4354" spans="1:8" x14ac:dyDescent="0.2">
      <c r="A4354">
        <v>2007</v>
      </c>
      <c r="B4354" t="s">
        <v>84</v>
      </c>
      <c r="C4354" t="s">
        <v>13</v>
      </c>
      <c r="D4354">
        <v>27692</v>
      </c>
      <c r="E4354">
        <v>5171384</v>
      </c>
      <c r="F4354">
        <v>1.3714317840920422</v>
      </c>
      <c r="G4354">
        <v>9704</v>
      </c>
      <c r="H4354">
        <v>13308.374032829179</v>
      </c>
    </row>
    <row r="4355" spans="1:8" x14ac:dyDescent="0.2">
      <c r="A4355">
        <v>2008</v>
      </c>
      <c r="B4355" t="s">
        <v>84</v>
      </c>
      <c r="C4355" t="s">
        <v>13</v>
      </c>
      <c r="D4355">
        <v>29293</v>
      </c>
      <c r="E4355">
        <v>5027882</v>
      </c>
      <c r="F4355">
        <v>1.3333755879401463</v>
      </c>
      <c r="G4355">
        <v>9704</v>
      </c>
      <c r="H4355">
        <v>12939.076705371181</v>
      </c>
    </row>
    <row r="4356" spans="1:8" x14ac:dyDescent="0.2">
      <c r="A4356">
        <v>2009</v>
      </c>
      <c r="B4356" t="s">
        <v>84</v>
      </c>
      <c r="C4356" t="s">
        <v>13</v>
      </c>
      <c r="D4356">
        <v>22544</v>
      </c>
      <c r="E4356">
        <v>5178633</v>
      </c>
      <c r="F4356">
        <v>1.3733541919045125</v>
      </c>
      <c r="G4356">
        <v>9704</v>
      </c>
      <c r="H4356">
        <v>13327.029078241389</v>
      </c>
    </row>
    <row r="4357" spans="1:8" x14ac:dyDescent="0.2">
      <c r="A4357">
        <v>2010</v>
      </c>
      <c r="B4357" t="s">
        <v>84</v>
      </c>
      <c r="C4357" t="s">
        <v>13</v>
      </c>
      <c r="D4357">
        <v>29409</v>
      </c>
      <c r="E4357">
        <v>5397980</v>
      </c>
      <c r="F4357">
        <v>1.4315241996906751</v>
      </c>
      <c r="G4357">
        <v>9704</v>
      </c>
      <c r="H4357">
        <v>13891.510833798311</v>
      </c>
    </row>
    <row r="4358" spans="1:8" x14ac:dyDescent="0.2">
      <c r="A4358">
        <v>2011</v>
      </c>
      <c r="B4358" t="s">
        <v>84</v>
      </c>
      <c r="C4358" t="s">
        <v>13</v>
      </c>
      <c r="D4358">
        <v>40682</v>
      </c>
      <c r="E4358">
        <v>5647383</v>
      </c>
      <c r="F4358">
        <v>1.4976649467804111</v>
      </c>
      <c r="G4358">
        <v>9704</v>
      </c>
      <c r="H4358">
        <v>14533.340643557109</v>
      </c>
    </row>
    <row r="4359" spans="1:8" x14ac:dyDescent="0.2">
      <c r="A4359">
        <v>2012</v>
      </c>
      <c r="B4359" t="s">
        <v>84</v>
      </c>
      <c r="C4359" t="s">
        <v>13</v>
      </c>
      <c r="D4359">
        <v>37196</v>
      </c>
      <c r="E4359">
        <v>5742203</v>
      </c>
      <c r="F4359">
        <v>1.5228108577720543</v>
      </c>
      <c r="G4359">
        <v>9704</v>
      </c>
      <c r="H4359">
        <v>14777.356563820014</v>
      </c>
    </row>
    <row r="4360" spans="1:8" x14ac:dyDescent="0.2">
      <c r="A4360">
        <v>2013</v>
      </c>
      <c r="B4360" t="s">
        <v>84</v>
      </c>
      <c r="C4360" t="s">
        <v>13</v>
      </c>
      <c r="D4360">
        <v>34415</v>
      </c>
      <c r="E4360">
        <v>5903982</v>
      </c>
      <c r="F4360">
        <v>1.5657140462799326</v>
      </c>
      <c r="G4360">
        <v>9704</v>
      </c>
      <c r="H4360">
        <v>15193.689105100466</v>
      </c>
    </row>
    <row r="4361" spans="1:8" x14ac:dyDescent="0.2">
      <c r="A4361">
        <v>2014</v>
      </c>
      <c r="B4361" t="s">
        <v>84</v>
      </c>
      <c r="C4361" t="s">
        <v>13</v>
      </c>
      <c r="D4361">
        <v>42906</v>
      </c>
      <c r="E4361">
        <v>6250240</v>
      </c>
      <c r="F4361">
        <v>1.6575403787851464</v>
      </c>
      <c r="G4361">
        <v>9704</v>
      </c>
      <c r="H4361">
        <v>16084.77183573106</v>
      </c>
    </row>
    <row r="4362" spans="1:8" x14ac:dyDescent="0.2">
      <c r="A4362">
        <v>2015</v>
      </c>
      <c r="B4362" t="s">
        <v>84</v>
      </c>
      <c r="C4362" t="s">
        <v>13</v>
      </c>
      <c r="D4362">
        <v>38225</v>
      </c>
      <c r="E4362">
        <v>6487743</v>
      </c>
      <c r="F4362">
        <v>1.7205252901777663</v>
      </c>
      <c r="G4362">
        <v>9704</v>
      </c>
      <c r="H4362">
        <v>16695.977415885045</v>
      </c>
    </row>
    <row r="4363" spans="1:8" x14ac:dyDescent="0.2">
      <c r="A4363">
        <v>2016</v>
      </c>
      <c r="B4363" t="s">
        <v>84</v>
      </c>
      <c r="C4363" t="s">
        <v>13</v>
      </c>
      <c r="D4363">
        <v>42513</v>
      </c>
      <c r="E4363">
        <v>6609429</v>
      </c>
      <c r="F4363">
        <v>1.752795964349134</v>
      </c>
      <c r="G4363">
        <v>9704</v>
      </c>
      <c r="H4363">
        <v>17009.132038043997</v>
      </c>
    </row>
    <row r="4364" spans="1:8" x14ac:dyDescent="0.2">
      <c r="A4364">
        <v>2017</v>
      </c>
      <c r="B4364" t="s">
        <v>84</v>
      </c>
      <c r="C4364" t="s">
        <v>13</v>
      </c>
      <c r="D4364">
        <v>48982</v>
      </c>
      <c r="E4364">
        <v>6875779</v>
      </c>
      <c r="F4364">
        <v>1.8234309927463515</v>
      </c>
      <c r="G4364">
        <v>9704</v>
      </c>
      <c r="H4364">
        <v>17694.574353610595</v>
      </c>
    </row>
    <row r="4365" spans="1:8" x14ac:dyDescent="0.2">
      <c r="A4365">
        <v>2018</v>
      </c>
      <c r="B4365" t="s">
        <v>84</v>
      </c>
      <c r="C4365" t="s">
        <v>13</v>
      </c>
      <c r="D4365">
        <v>49482</v>
      </c>
      <c r="E4365">
        <v>7187008</v>
      </c>
      <c r="F4365">
        <v>1.9059677648621298</v>
      </c>
      <c r="G4365">
        <v>9704</v>
      </c>
      <c r="H4365">
        <v>18495.511190222107</v>
      </c>
    </row>
    <row r="4366" spans="1:8" x14ac:dyDescent="0.2">
      <c r="A4366">
        <v>2019</v>
      </c>
      <c r="B4366" t="s">
        <v>84</v>
      </c>
      <c r="C4366" t="s">
        <v>13</v>
      </c>
      <c r="D4366">
        <v>44299</v>
      </c>
      <c r="E4366">
        <v>7372534</v>
      </c>
      <c r="F4366">
        <v>1.9551685693615559</v>
      </c>
      <c r="G4366">
        <v>9704</v>
      </c>
      <c r="H4366">
        <v>18972.955797084538</v>
      </c>
    </row>
    <row r="4367" spans="1:8" x14ac:dyDescent="0.2">
      <c r="A4367">
        <v>2020</v>
      </c>
      <c r="B4367" t="s">
        <v>84</v>
      </c>
      <c r="C4367" t="s">
        <v>13</v>
      </c>
      <c r="D4367">
        <v>39508</v>
      </c>
      <c r="E4367">
        <v>7385051</v>
      </c>
      <c r="F4367">
        <v>1.9584880311616233</v>
      </c>
      <c r="G4367">
        <v>9704</v>
      </c>
      <c r="H4367">
        <v>19005.167854392392</v>
      </c>
    </row>
    <row r="4368" spans="1:8" x14ac:dyDescent="0.2">
      <c r="A4368">
        <v>2021</v>
      </c>
      <c r="B4368" t="s">
        <v>84</v>
      </c>
      <c r="C4368" t="s">
        <v>13</v>
      </c>
      <c r="D4368">
        <v>46349</v>
      </c>
      <c r="E4368">
        <v>7402483</v>
      </c>
      <c r="F4368">
        <v>1.9631109326634828</v>
      </c>
      <c r="G4368">
        <v>9704</v>
      </c>
      <c r="H4368">
        <v>19050.028490566438</v>
      </c>
    </row>
    <row r="4369" spans="1:8" x14ac:dyDescent="0.2">
      <c r="A4369">
        <v>2022</v>
      </c>
      <c r="B4369" t="s">
        <v>84</v>
      </c>
      <c r="C4369" t="s">
        <v>13</v>
      </c>
      <c r="D4369">
        <v>56992</v>
      </c>
      <c r="E4369">
        <v>7483626</v>
      </c>
      <c r="F4369">
        <v>1.9846297541736591</v>
      </c>
      <c r="G4369">
        <v>9704</v>
      </c>
      <c r="H4369">
        <v>19258.847134501186</v>
      </c>
    </row>
    <row r="4370" spans="1:8" x14ac:dyDescent="0.2">
      <c r="A4370">
        <v>2023</v>
      </c>
      <c r="B4370" t="s">
        <v>84</v>
      </c>
      <c r="C4370" t="s">
        <v>13</v>
      </c>
      <c r="D4370">
        <v>56204</v>
      </c>
      <c r="E4370">
        <v>7524115</v>
      </c>
      <c r="F4370">
        <v>1.9953672862358889</v>
      </c>
      <c r="G4370">
        <v>9704</v>
      </c>
      <c r="H4370">
        <v>19363.044145633066</v>
      </c>
    </row>
    <row r="4371" spans="1:8" x14ac:dyDescent="0.2">
      <c r="A4371">
        <v>2000</v>
      </c>
      <c r="B4371" t="s">
        <v>84</v>
      </c>
      <c r="C4371" t="s">
        <v>14</v>
      </c>
      <c r="D4371">
        <v>3458</v>
      </c>
      <c r="E4371">
        <v>1684196</v>
      </c>
      <c r="F4371">
        <v>1</v>
      </c>
      <c r="G4371">
        <v>3458</v>
      </c>
      <c r="H4371">
        <v>3458</v>
      </c>
    </row>
    <row r="4372" spans="1:8" x14ac:dyDescent="0.2">
      <c r="A4372">
        <v>2001</v>
      </c>
      <c r="B4372" t="s">
        <v>84</v>
      </c>
      <c r="C4372" t="s">
        <v>14</v>
      </c>
      <c r="D4372">
        <v>3458</v>
      </c>
      <c r="E4372">
        <v>1725017</v>
      </c>
      <c r="F4372">
        <v>1.0242376777999711</v>
      </c>
      <c r="G4372">
        <v>3458</v>
      </c>
      <c r="H4372">
        <v>3541.8138898323</v>
      </c>
    </row>
    <row r="4373" spans="1:8" x14ac:dyDescent="0.2">
      <c r="A4373">
        <v>2002</v>
      </c>
      <c r="B4373" t="s">
        <v>84</v>
      </c>
      <c r="C4373" t="s">
        <v>14</v>
      </c>
      <c r="D4373">
        <v>7107</v>
      </c>
      <c r="E4373">
        <v>1882563</v>
      </c>
      <c r="F4373">
        <v>1.1177814221147657</v>
      </c>
      <c r="G4373">
        <v>3458</v>
      </c>
      <c r="H4373">
        <v>3865.2881576728601</v>
      </c>
    </row>
    <row r="4374" spans="1:8" x14ac:dyDescent="0.2">
      <c r="A4374">
        <v>2003</v>
      </c>
      <c r="B4374" t="s">
        <v>84</v>
      </c>
      <c r="C4374" t="s">
        <v>14</v>
      </c>
      <c r="D4374">
        <v>3827</v>
      </c>
      <c r="E4374">
        <v>1827791</v>
      </c>
      <c r="F4374">
        <v>1.0852602666197997</v>
      </c>
      <c r="G4374">
        <v>3458</v>
      </c>
      <c r="H4374">
        <v>3752.8300019712674</v>
      </c>
    </row>
    <row r="4375" spans="1:8" x14ac:dyDescent="0.2">
      <c r="A4375">
        <v>2004</v>
      </c>
      <c r="B4375" t="s">
        <v>84</v>
      </c>
      <c r="C4375" t="s">
        <v>14</v>
      </c>
      <c r="D4375">
        <v>7818</v>
      </c>
      <c r="E4375">
        <v>1934796</v>
      </c>
      <c r="F4375">
        <v>1.1487950333571626</v>
      </c>
      <c r="G4375">
        <v>3458</v>
      </c>
      <c r="H4375">
        <v>3972.5332253490683</v>
      </c>
    </row>
    <row r="4376" spans="1:8" x14ac:dyDescent="0.2">
      <c r="A4376">
        <v>2005</v>
      </c>
      <c r="B4376" t="s">
        <v>84</v>
      </c>
      <c r="C4376" t="s">
        <v>14</v>
      </c>
      <c r="D4376">
        <v>6438</v>
      </c>
      <c r="E4376">
        <v>2000423</v>
      </c>
      <c r="F4376">
        <v>1.1877614006920809</v>
      </c>
      <c r="G4376">
        <v>3458</v>
      </c>
      <c r="H4376">
        <v>4107.2789235932159</v>
      </c>
    </row>
    <row r="4377" spans="1:8" x14ac:dyDescent="0.2">
      <c r="A4377">
        <v>2006</v>
      </c>
      <c r="B4377" t="s">
        <v>84</v>
      </c>
      <c r="C4377" t="s">
        <v>14</v>
      </c>
      <c r="D4377">
        <v>6672</v>
      </c>
      <c r="E4377">
        <v>2049053</v>
      </c>
      <c r="F4377">
        <v>1.216635712233018</v>
      </c>
      <c r="G4377">
        <v>3458</v>
      </c>
      <c r="H4377">
        <v>4207.1262929017767</v>
      </c>
    </row>
    <row r="4378" spans="1:8" x14ac:dyDescent="0.2">
      <c r="A4378">
        <v>2007</v>
      </c>
      <c r="B4378" t="s">
        <v>84</v>
      </c>
      <c r="C4378" t="s">
        <v>14</v>
      </c>
      <c r="D4378">
        <v>9657</v>
      </c>
      <c r="E4378">
        <v>2180427</v>
      </c>
      <c r="F4378">
        <v>1.2946396975173911</v>
      </c>
      <c r="G4378">
        <v>3458</v>
      </c>
      <c r="H4378">
        <v>4476.8640740151386</v>
      </c>
    </row>
    <row r="4379" spans="1:8" x14ac:dyDescent="0.2">
      <c r="A4379">
        <v>2008</v>
      </c>
      <c r="B4379" t="s">
        <v>84</v>
      </c>
      <c r="C4379" t="s">
        <v>14</v>
      </c>
      <c r="D4379">
        <v>6146</v>
      </c>
      <c r="E4379">
        <v>2122465</v>
      </c>
      <c r="F4379">
        <v>1.2602244631859949</v>
      </c>
      <c r="G4379">
        <v>3458</v>
      </c>
      <c r="H4379">
        <v>4357.8561936971701</v>
      </c>
    </row>
    <row r="4380" spans="1:8" x14ac:dyDescent="0.2">
      <c r="A4380">
        <v>2009</v>
      </c>
      <c r="B4380" t="s">
        <v>84</v>
      </c>
      <c r="C4380" t="s">
        <v>14</v>
      </c>
      <c r="D4380">
        <v>8290</v>
      </c>
      <c r="E4380">
        <v>2267548</v>
      </c>
      <c r="F4380">
        <v>1.3463682374260477</v>
      </c>
      <c r="G4380">
        <v>3458</v>
      </c>
      <c r="H4380">
        <v>4655.741365019273</v>
      </c>
    </row>
    <row r="4381" spans="1:8" x14ac:dyDescent="0.2">
      <c r="A4381">
        <v>2010</v>
      </c>
      <c r="B4381" t="s">
        <v>84</v>
      </c>
      <c r="C4381" t="s">
        <v>14</v>
      </c>
      <c r="D4381">
        <v>7139</v>
      </c>
      <c r="E4381">
        <v>2304369</v>
      </c>
      <c r="F4381">
        <v>1.3682308947414672</v>
      </c>
      <c r="G4381">
        <v>3458</v>
      </c>
      <c r="H4381">
        <v>4731.3424340159936</v>
      </c>
    </row>
    <row r="4382" spans="1:8" x14ac:dyDescent="0.2">
      <c r="A4382">
        <v>2011</v>
      </c>
      <c r="B4382" t="s">
        <v>84</v>
      </c>
      <c r="C4382" t="s">
        <v>14</v>
      </c>
      <c r="D4382">
        <v>9403</v>
      </c>
      <c r="E4382">
        <v>2347009</v>
      </c>
      <c r="F4382">
        <v>1.393548613106788</v>
      </c>
      <c r="G4382">
        <v>3458</v>
      </c>
      <c r="H4382">
        <v>4818.8911041232732</v>
      </c>
    </row>
    <row r="4383" spans="1:8" x14ac:dyDescent="0.2">
      <c r="A4383">
        <v>2012</v>
      </c>
      <c r="B4383" t="s">
        <v>84</v>
      </c>
      <c r="C4383" t="s">
        <v>14</v>
      </c>
      <c r="D4383">
        <v>13266</v>
      </c>
      <c r="E4383">
        <v>2449204</v>
      </c>
      <c r="F4383">
        <v>1.4542274177114778</v>
      </c>
      <c r="G4383">
        <v>3458</v>
      </c>
      <c r="H4383">
        <v>5028.7184104462904</v>
      </c>
    </row>
    <row r="4384" spans="1:8" x14ac:dyDescent="0.2">
      <c r="A4384">
        <v>2013</v>
      </c>
      <c r="B4384" t="s">
        <v>84</v>
      </c>
      <c r="C4384" t="s">
        <v>14</v>
      </c>
      <c r="D4384">
        <v>7959</v>
      </c>
      <c r="E4384">
        <v>2529241</v>
      </c>
      <c r="F4384">
        <v>1.5017497963419935</v>
      </c>
      <c r="G4384">
        <v>3458</v>
      </c>
      <c r="H4384">
        <v>5193.0507957506134</v>
      </c>
    </row>
    <row r="4385" spans="1:8" x14ac:dyDescent="0.2">
      <c r="A4385">
        <v>2014</v>
      </c>
      <c r="B4385" t="s">
        <v>84</v>
      </c>
      <c r="C4385" t="s">
        <v>14</v>
      </c>
      <c r="D4385">
        <v>12061</v>
      </c>
      <c r="E4385">
        <v>2649415</v>
      </c>
      <c r="F4385">
        <v>1.5731037242696218</v>
      </c>
      <c r="G4385">
        <v>3458</v>
      </c>
      <c r="H4385">
        <v>5439.7926785243517</v>
      </c>
    </row>
    <row r="4386" spans="1:8" x14ac:dyDescent="0.2">
      <c r="A4386">
        <v>2015</v>
      </c>
      <c r="B4386" t="s">
        <v>84</v>
      </c>
      <c r="C4386" t="s">
        <v>14</v>
      </c>
      <c r="D4386">
        <v>10667</v>
      </c>
      <c r="E4386">
        <v>2732849</v>
      </c>
      <c r="F4386">
        <v>1.622643089046643</v>
      </c>
      <c r="G4386">
        <v>3458</v>
      </c>
      <c r="H4386">
        <v>5611.0998019232911</v>
      </c>
    </row>
    <row r="4387" spans="1:8" x14ac:dyDescent="0.2">
      <c r="A4387">
        <v>2016</v>
      </c>
      <c r="B4387" t="s">
        <v>84</v>
      </c>
      <c r="C4387" t="s">
        <v>14</v>
      </c>
      <c r="D4387">
        <v>10732</v>
      </c>
      <c r="E4387">
        <v>2696015</v>
      </c>
      <c r="F4387">
        <v>1.600772712914649</v>
      </c>
      <c r="G4387">
        <v>3458</v>
      </c>
      <c r="H4387">
        <v>5535.4720412588558</v>
      </c>
    </row>
    <row r="4388" spans="1:8" x14ac:dyDescent="0.2">
      <c r="A4388">
        <v>2017</v>
      </c>
      <c r="B4388" t="s">
        <v>84</v>
      </c>
      <c r="C4388" t="s">
        <v>14</v>
      </c>
      <c r="D4388">
        <v>13950</v>
      </c>
      <c r="E4388">
        <v>2809459</v>
      </c>
      <c r="F4388">
        <v>1.668130668877019</v>
      </c>
      <c r="G4388">
        <v>3458</v>
      </c>
      <c r="H4388">
        <v>5768.3958529767315</v>
      </c>
    </row>
    <row r="4389" spans="1:8" x14ac:dyDescent="0.2">
      <c r="A4389">
        <v>2018</v>
      </c>
      <c r="B4389" t="s">
        <v>84</v>
      </c>
      <c r="C4389" t="s">
        <v>14</v>
      </c>
      <c r="D4389">
        <v>10136</v>
      </c>
      <c r="E4389">
        <v>2839667</v>
      </c>
      <c r="F4389">
        <v>1.6860668235763534</v>
      </c>
      <c r="G4389">
        <v>3458</v>
      </c>
      <c r="H4389">
        <v>5830.4190759270305</v>
      </c>
    </row>
    <row r="4390" spans="1:8" x14ac:dyDescent="0.2">
      <c r="A4390">
        <v>2019</v>
      </c>
      <c r="B4390" t="s">
        <v>84</v>
      </c>
      <c r="C4390" t="s">
        <v>14</v>
      </c>
      <c r="D4390">
        <v>12470</v>
      </c>
      <c r="E4390">
        <v>2913438</v>
      </c>
      <c r="F4390">
        <v>1.7298687326178188</v>
      </c>
      <c r="G4390">
        <v>3458</v>
      </c>
      <c r="H4390">
        <v>5981.8860773924171</v>
      </c>
    </row>
    <row r="4391" spans="1:8" x14ac:dyDescent="0.2">
      <c r="A4391">
        <v>2020</v>
      </c>
      <c r="B4391" t="s">
        <v>84</v>
      </c>
      <c r="C4391" t="s">
        <v>14</v>
      </c>
      <c r="D4391">
        <v>13629</v>
      </c>
      <c r="E4391">
        <v>2805816</v>
      </c>
      <c r="F4391">
        <v>1.6659676189707135</v>
      </c>
      <c r="G4391">
        <v>3458</v>
      </c>
      <c r="H4391">
        <v>5760.9160264007278</v>
      </c>
    </row>
    <row r="4392" spans="1:8" x14ac:dyDescent="0.2">
      <c r="A4392">
        <v>2021</v>
      </c>
      <c r="B4392" t="s">
        <v>84</v>
      </c>
      <c r="C4392" t="s">
        <v>14</v>
      </c>
      <c r="D4392">
        <v>15232</v>
      </c>
      <c r="E4392">
        <v>2985401</v>
      </c>
      <c r="F4392">
        <v>1.772597132400267</v>
      </c>
      <c r="G4392">
        <v>3458</v>
      </c>
      <c r="H4392">
        <v>6129.640883840123</v>
      </c>
    </row>
    <row r="4393" spans="1:8" x14ac:dyDescent="0.2">
      <c r="A4393">
        <v>2022</v>
      </c>
      <c r="B4393" t="s">
        <v>84</v>
      </c>
      <c r="C4393" t="s">
        <v>14</v>
      </c>
      <c r="D4393">
        <v>15127</v>
      </c>
      <c r="E4393">
        <v>3029306</v>
      </c>
      <c r="F4393">
        <v>1.7986659509938274</v>
      </c>
      <c r="G4393">
        <v>3458</v>
      </c>
      <c r="H4393">
        <v>6219.786858536655</v>
      </c>
    </row>
    <row r="4394" spans="1:8" x14ac:dyDescent="0.2">
      <c r="A4394">
        <v>2023</v>
      </c>
      <c r="B4394" t="s">
        <v>84</v>
      </c>
      <c r="C4394" t="s">
        <v>14</v>
      </c>
      <c r="D4394">
        <v>13010</v>
      </c>
      <c r="E4394">
        <v>3124421</v>
      </c>
      <c r="F4394">
        <v>1.8551409693408605</v>
      </c>
      <c r="G4394">
        <v>3458</v>
      </c>
      <c r="H4394">
        <v>6415.0774719806959</v>
      </c>
    </row>
    <row r="4395" spans="1:8" x14ac:dyDescent="0.2">
      <c r="A4395">
        <v>2000</v>
      </c>
      <c r="B4395" t="s">
        <v>84</v>
      </c>
      <c r="C4395" t="s">
        <v>15</v>
      </c>
      <c r="D4395">
        <v>1315</v>
      </c>
      <c r="E4395">
        <v>481245</v>
      </c>
      <c r="F4395">
        <v>1</v>
      </c>
      <c r="G4395">
        <v>1315</v>
      </c>
      <c r="H4395">
        <v>1315</v>
      </c>
    </row>
    <row r="4396" spans="1:8" x14ac:dyDescent="0.2">
      <c r="A4396">
        <v>2001</v>
      </c>
      <c r="B4396" t="s">
        <v>84</v>
      </c>
      <c r="C4396" t="s">
        <v>15</v>
      </c>
      <c r="D4396">
        <v>2631</v>
      </c>
      <c r="E4396">
        <v>477010</v>
      </c>
      <c r="F4396">
        <v>0.99119990857047868</v>
      </c>
      <c r="G4396">
        <v>1315</v>
      </c>
      <c r="H4396">
        <v>1303.4278797701795</v>
      </c>
    </row>
    <row r="4397" spans="1:8" x14ac:dyDescent="0.2">
      <c r="A4397">
        <v>2002</v>
      </c>
      <c r="B4397" t="s">
        <v>84</v>
      </c>
      <c r="C4397" t="s">
        <v>15</v>
      </c>
      <c r="D4397">
        <v>201</v>
      </c>
      <c r="E4397">
        <v>526209</v>
      </c>
      <c r="F4397">
        <v>1.0934326590406134</v>
      </c>
      <c r="G4397">
        <v>1315</v>
      </c>
      <c r="H4397">
        <v>1437.8639466384066</v>
      </c>
    </row>
    <row r="4398" spans="1:8" x14ac:dyDescent="0.2">
      <c r="A4398">
        <v>2003</v>
      </c>
      <c r="B4398" t="s">
        <v>84</v>
      </c>
      <c r="C4398" t="s">
        <v>15</v>
      </c>
      <c r="D4398">
        <v>201</v>
      </c>
      <c r="E4398">
        <v>533532</v>
      </c>
      <c r="F4398">
        <v>1.1086494405136678</v>
      </c>
      <c r="G4398">
        <v>1315</v>
      </c>
      <c r="H4398">
        <v>1457.8740142754732</v>
      </c>
    </row>
    <row r="4399" spans="1:8" x14ac:dyDescent="0.2">
      <c r="A4399">
        <v>2004</v>
      </c>
      <c r="B4399" t="s">
        <v>84</v>
      </c>
      <c r="C4399" t="s">
        <v>15</v>
      </c>
      <c r="D4399">
        <v>696</v>
      </c>
      <c r="E4399">
        <v>570761</v>
      </c>
      <c r="F4399">
        <v>1.1860092052904445</v>
      </c>
      <c r="G4399">
        <v>1315</v>
      </c>
      <c r="H4399">
        <v>1559.6021049569345</v>
      </c>
    </row>
    <row r="4400" spans="1:8" x14ac:dyDescent="0.2">
      <c r="A4400">
        <v>2005</v>
      </c>
      <c r="B4400" t="s">
        <v>84</v>
      </c>
      <c r="C4400" t="s">
        <v>15</v>
      </c>
      <c r="D4400">
        <v>1933</v>
      </c>
      <c r="E4400">
        <v>513397</v>
      </c>
      <c r="F4400">
        <v>1.066810044779686</v>
      </c>
      <c r="G4400">
        <v>1315</v>
      </c>
      <c r="H4400">
        <v>1402.8552088852871</v>
      </c>
    </row>
    <row r="4401" spans="1:8" x14ac:dyDescent="0.2">
      <c r="A4401">
        <v>2006</v>
      </c>
      <c r="B4401" t="s">
        <v>84</v>
      </c>
      <c r="C4401" t="s">
        <v>15</v>
      </c>
      <c r="D4401">
        <v>2262</v>
      </c>
      <c r="E4401">
        <v>588563</v>
      </c>
      <c r="F4401">
        <v>1.2230007584494385</v>
      </c>
      <c r="G4401">
        <v>1315</v>
      </c>
      <c r="H4401">
        <v>1608.2459973610116</v>
      </c>
    </row>
    <row r="4402" spans="1:8" x14ac:dyDescent="0.2">
      <c r="A4402">
        <v>2007</v>
      </c>
      <c r="B4402" t="s">
        <v>84</v>
      </c>
      <c r="C4402" t="s">
        <v>15</v>
      </c>
      <c r="D4402">
        <v>1703</v>
      </c>
      <c r="E4402">
        <v>574171</v>
      </c>
      <c r="F4402">
        <v>1.1930949931947346</v>
      </c>
      <c r="G4402">
        <v>1315</v>
      </c>
      <c r="H4402">
        <v>1568.9199160510759</v>
      </c>
    </row>
    <row r="4403" spans="1:8" x14ac:dyDescent="0.2">
      <c r="A4403">
        <v>2008</v>
      </c>
      <c r="B4403" t="s">
        <v>84</v>
      </c>
      <c r="C4403" t="s">
        <v>15</v>
      </c>
      <c r="D4403">
        <v>1947</v>
      </c>
      <c r="E4403">
        <v>583118</v>
      </c>
      <c r="F4403">
        <v>1.2116863551829109</v>
      </c>
      <c r="G4403">
        <v>1315</v>
      </c>
      <c r="H4403">
        <v>1593.3675570655278</v>
      </c>
    </row>
    <row r="4404" spans="1:8" x14ac:dyDescent="0.2">
      <c r="A4404">
        <v>2009</v>
      </c>
      <c r="B4404" t="s">
        <v>84</v>
      </c>
      <c r="C4404" t="s">
        <v>15</v>
      </c>
      <c r="D4404">
        <v>2908</v>
      </c>
      <c r="E4404">
        <v>557340</v>
      </c>
      <c r="F4404">
        <v>1.1581211233363464</v>
      </c>
      <c r="G4404">
        <v>1315</v>
      </c>
      <c r="H4404">
        <v>1522.9292771872956</v>
      </c>
    </row>
    <row r="4405" spans="1:8" x14ac:dyDescent="0.2">
      <c r="A4405">
        <v>2010</v>
      </c>
      <c r="B4405" t="s">
        <v>84</v>
      </c>
      <c r="C4405" t="s">
        <v>15</v>
      </c>
      <c r="D4405">
        <v>1835</v>
      </c>
      <c r="E4405">
        <v>564397</v>
      </c>
      <c r="F4405">
        <v>1.1727851717939928</v>
      </c>
      <c r="G4405">
        <v>1315</v>
      </c>
      <c r="H4405">
        <v>1542.2125009091005</v>
      </c>
    </row>
    <row r="4406" spans="1:8" x14ac:dyDescent="0.2">
      <c r="A4406">
        <v>2011</v>
      </c>
      <c r="B4406" t="s">
        <v>84</v>
      </c>
      <c r="C4406" t="s">
        <v>15</v>
      </c>
      <c r="D4406">
        <v>1159</v>
      </c>
      <c r="E4406">
        <v>591312</v>
      </c>
      <c r="F4406">
        <v>1.2287130255898762</v>
      </c>
      <c r="G4406">
        <v>1315</v>
      </c>
      <c r="H4406">
        <v>1615.7576286506871</v>
      </c>
    </row>
    <row r="4407" spans="1:8" x14ac:dyDescent="0.2">
      <c r="A4407">
        <v>2012</v>
      </c>
      <c r="B4407" t="s">
        <v>84</v>
      </c>
      <c r="C4407" t="s">
        <v>15</v>
      </c>
      <c r="D4407">
        <v>1580</v>
      </c>
      <c r="E4407">
        <v>553046</v>
      </c>
      <c r="F4407">
        <v>1.1491984332304752</v>
      </c>
      <c r="G4407">
        <v>1315</v>
      </c>
      <c r="H4407">
        <v>1511.1959396980749</v>
      </c>
    </row>
    <row r="4408" spans="1:8" x14ac:dyDescent="0.2">
      <c r="A4408">
        <v>2013</v>
      </c>
      <c r="B4408" t="s">
        <v>84</v>
      </c>
      <c r="C4408" t="s">
        <v>15</v>
      </c>
      <c r="D4408">
        <v>1364</v>
      </c>
      <c r="E4408">
        <v>580142</v>
      </c>
      <c r="F4408">
        <v>1.2055023948300763</v>
      </c>
      <c r="G4408">
        <v>1315</v>
      </c>
      <c r="H4408">
        <v>1585.2356492015504</v>
      </c>
    </row>
    <row r="4409" spans="1:8" x14ac:dyDescent="0.2">
      <c r="A4409">
        <v>2014</v>
      </c>
      <c r="B4409" t="s">
        <v>84</v>
      </c>
      <c r="C4409" t="s">
        <v>15</v>
      </c>
      <c r="D4409">
        <v>1879</v>
      </c>
      <c r="E4409">
        <v>599050</v>
      </c>
      <c r="F4409">
        <v>1.2447921536847135</v>
      </c>
      <c r="G4409">
        <v>1315</v>
      </c>
      <c r="H4409">
        <v>1636.9016820953982</v>
      </c>
    </row>
    <row r="4410" spans="1:8" x14ac:dyDescent="0.2">
      <c r="A4410">
        <v>2015</v>
      </c>
      <c r="B4410" t="s">
        <v>84</v>
      </c>
      <c r="C4410" t="s">
        <v>15</v>
      </c>
      <c r="D4410">
        <v>1922</v>
      </c>
      <c r="E4410">
        <v>572873</v>
      </c>
      <c r="F4410">
        <v>1.1903978223150371</v>
      </c>
      <c r="G4410">
        <v>1315</v>
      </c>
      <c r="H4410">
        <v>1565.3731363442737</v>
      </c>
    </row>
    <row r="4411" spans="1:8" x14ac:dyDescent="0.2">
      <c r="A4411">
        <v>2016</v>
      </c>
      <c r="B4411" t="s">
        <v>84</v>
      </c>
      <c r="C4411" t="s">
        <v>15</v>
      </c>
      <c r="D4411">
        <v>1806</v>
      </c>
      <c r="E4411">
        <v>610936</v>
      </c>
      <c r="F4411">
        <v>1.2694905921100479</v>
      </c>
      <c r="G4411">
        <v>1315</v>
      </c>
      <c r="H4411">
        <v>1669.3801286247131</v>
      </c>
    </row>
    <row r="4412" spans="1:8" x14ac:dyDescent="0.2">
      <c r="A4412">
        <v>2017</v>
      </c>
      <c r="B4412" t="s">
        <v>84</v>
      </c>
      <c r="C4412" t="s">
        <v>15</v>
      </c>
      <c r="D4412">
        <v>1878</v>
      </c>
      <c r="E4412">
        <v>601155</v>
      </c>
      <c r="F4412">
        <v>1.2491662251036375</v>
      </c>
      <c r="G4412">
        <v>1315</v>
      </c>
      <c r="H4412">
        <v>1642.6535860112833</v>
      </c>
    </row>
    <row r="4413" spans="1:8" x14ac:dyDescent="0.2">
      <c r="A4413">
        <v>2018</v>
      </c>
      <c r="B4413" t="s">
        <v>84</v>
      </c>
      <c r="C4413" t="s">
        <v>15</v>
      </c>
      <c r="D4413">
        <v>2397</v>
      </c>
      <c r="E4413">
        <v>579738</v>
      </c>
      <c r="F4413">
        <v>1.2046629055886295</v>
      </c>
      <c r="G4413">
        <v>1315</v>
      </c>
      <c r="H4413">
        <v>1584.131720849048</v>
      </c>
    </row>
    <row r="4414" spans="1:8" x14ac:dyDescent="0.2">
      <c r="A4414">
        <v>2019</v>
      </c>
      <c r="B4414" t="s">
        <v>84</v>
      </c>
      <c r="C4414" t="s">
        <v>15</v>
      </c>
      <c r="D4414">
        <v>2790</v>
      </c>
      <c r="E4414">
        <v>596299</v>
      </c>
      <c r="F4414">
        <v>1.239075730656942</v>
      </c>
      <c r="G4414">
        <v>1315</v>
      </c>
      <c r="H4414">
        <v>1629.3845858138786</v>
      </c>
    </row>
    <row r="4415" spans="1:8" x14ac:dyDescent="0.2">
      <c r="A4415">
        <v>2020</v>
      </c>
      <c r="B4415" t="s">
        <v>84</v>
      </c>
      <c r="C4415" t="s">
        <v>15</v>
      </c>
      <c r="D4415">
        <v>2004</v>
      </c>
      <c r="E4415">
        <v>592551</v>
      </c>
      <c r="F4415">
        <v>1.2312875977932238</v>
      </c>
      <c r="G4415">
        <v>1315</v>
      </c>
      <c r="H4415">
        <v>1619.1431910980893</v>
      </c>
    </row>
    <row r="4416" spans="1:8" x14ac:dyDescent="0.2">
      <c r="A4416">
        <v>2021</v>
      </c>
      <c r="B4416" t="s">
        <v>84</v>
      </c>
      <c r="C4416" t="s">
        <v>15</v>
      </c>
      <c r="D4416">
        <v>1941</v>
      </c>
      <c r="E4416">
        <v>608235</v>
      </c>
      <c r="F4416">
        <v>1.2638780662656235</v>
      </c>
      <c r="G4416">
        <v>1315</v>
      </c>
      <c r="H4416">
        <v>1661.9996571392949</v>
      </c>
    </row>
    <row r="4417" spans="1:8" x14ac:dyDescent="0.2">
      <c r="A4417">
        <v>2022</v>
      </c>
      <c r="B4417" t="s">
        <v>84</v>
      </c>
      <c r="C4417" t="s">
        <v>15</v>
      </c>
      <c r="D4417">
        <v>2560</v>
      </c>
      <c r="E4417">
        <v>562066</v>
      </c>
      <c r="F4417">
        <v>1.1679414851063388</v>
      </c>
      <c r="G4417">
        <v>1315</v>
      </c>
      <c r="H4417">
        <v>1535.8430529148354</v>
      </c>
    </row>
    <row r="4418" spans="1:8" x14ac:dyDescent="0.2">
      <c r="A4418">
        <v>2023</v>
      </c>
      <c r="B4418" t="s">
        <v>84</v>
      </c>
      <c r="C4418" t="s">
        <v>15</v>
      </c>
      <c r="D4418">
        <v>2526</v>
      </c>
      <c r="E4418">
        <v>586998</v>
      </c>
      <c r="F4418">
        <v>1.2197487766106661</v>
      </c>
      <c r="G4418">
        <v>1315</v>
      </c>
      <c r="H4418">
        <v>1603.9696412430258</v>
      </c>
    </row>
    <row r="4419" spans="1:8" x14ac:dyDescent="0.2">
      <c r="A4419">
        <v>2000</v>
      </c>
      <c r="B4419" t="s">
        <v>84</v>
      </c>
      <c r="C4419" t="s">
        <v>16</v>
      </c>
      <c r="D4419">
        <v>120</v>
      </c>
      <c r="E4419">
        <v>118944</v>
      </c>
      <c r="F4419">
        <v>1</v>
      </c>
      <c r="G4419">
        <v>120</v>
      </c>
      <c r="H4419">
        <v>120</v>
      </c>
    </row>
    <row r="4420" spans="1:8" x14ac:dyDescent="0.2">
      <c r="A4420">
        <v>2001</v>
      </c>
      <c r="B4420" t="s">
        <v>84</v>
      </c>
      <c r="C4420" t="s">
        <v>16</v>
      </c>
      <c r="D4420">
        <v>120</v>
      </c>
      <c r="E4420">
        <v>96484</v>
      </c>
      <c r="F4420">
        <v>0.81117164379876239</v>
      </c>
      <c r="G4420">
        <v>120</v>
      </c>
      <c r="H4420">
        <v>97.340597255851492</v>
      </c>
    </row>
    <row r="4421" spans="1:8" x14ac:dyDescent="0.2">
      <c r="A4421">
        <v>2002</v>
      </c>
      <c r="B4421" t="s">
        <v>84</v>
      </c>
      <c r="C4421" t="s">
        <v>16</v>
      </c>
      <c r="D4421">
        <v>421</v>
      </c>
      <c r="E4421">
        <v>94697</v>
      </c>
      <c r="F4421">
        <v>0.7961477670164111</v>
      </c>
      <c r="G4421">
        <v>120</v>
      </c>
      <c r="H4421">
        <v>95.537732041969335</v>
      </c>
    </row>
    <row r="4422" spans="1:8" x14ac:dyDescent="0.2">
      <c r="A4422">
        <v>2003</v>
      </c>
      <c r="B4422" t="s">
        <v>84</v>
      </c>
      <c r="C4422" t="s">
        <v>16</v>
      </c>
      <c r="D4422">
        <v>178</v>
      </c>
      <c r="E4422">
        <v>87796</v>
      </c>
      <c r="F4422">
        <v>0.73812886736615546</v>
      </c>
      <c r="G4422">
        <v>120</v>
      </c>
      <c r="H4422">
        <v>88.575464083938655</v>
      </c>
    </row>
    <row r="4423" spans="1:8" x14ac:dyDescent="0.2">
      <c r="A4423">
        <v>2004</v>
      </c>
      <c r="B4423" t="s">
        <v>84</v>
      </c>
      <c r="C4423" t="s">
        <v>16</v>
      </c>
      <c r="D4423">
        <v>667</v>
      </c>
      <c r="E4423">
        <v>94575</v>
      </c>
      <c r="F4423">
        <v>0.79512207425343018</v>
      </c>
      <c r="G4423">
        <v>120</v>
      </c>
      <c r="H4423">
        <v>95.414648910411614</v>
      </c>
    </row>
    <row r="4424" spans="1:8" x14ac:dyDescent="0.2">
      <c r="A4424">
        <v>2005</v>
      </c>
      <c r="B4424" t="s">
        <v>84</v>
      </c>
      <c r="C4424" t="s">
        <v>16</v>
      </c>
      <c r="D4424">
        <v>654</v>
      </c>
      <c r="E4424">
        <v>87265</v>
      </c>
      <c r="F4424">
        <v>0.73366458165186976</v>
      </c>
      <c r="G4424">
        <v>120</v>
      </c>
      <c r="H4424">
        <v>88.039749798224378</v>
      </c>
    </row>
    <row r="4425" spans="1:8" x14ac:dyDescent="0.2">
      <c r="A4425">
        <v>2006</v>
      </c>
      <c r="B4425" t="s">
        <v>84</v>
      </c>
      <c r="C4425" t="s">
        <v>16</v>
      </c>
      <c r="D4425">
        <v>506</v>
      </c>
      <c r="E4425">
        <v>92130</v>
      </c>
      <c r="F4425">
        <v>0.7745661824051655</v>
      </c>
      <c r="G4425">
        <v>120</v>
      </c>
      <c r="H4425">
        <v>92.947941888619866</v>
      </c>
    </row>
    <row r="4426" spans="1:8" x14ac:dyDescent="0.2">
      <c r="A4426">
        <v>2007</v>
      </c>
      <c r="B4426" t="s">
        <v>84</v>
      </c>
      <c r="C4426" t="s">
        <v>16</v>
      </c>
      <c r="D4426">
        <v>505</v>
      </c>
      <c r="E4426">
        <v>85862</v>
      </c>
      <c r="F4426">
        <v>0.72186911487758942</v>
      </c>
      <c r="G4426">
        <v>120</v>
      </c>
      <c r="H4426">
        <v>86.624293785310726</v>
      </c>
    </row>
    <row r="4427" spans="1:8" x14ac:dyDescent="0.2">
      <c r="A4427">
        <v>2008</v>
      </c>
      <c r="B4427" t="s">
        <v>84</v>
      </c>
      <c r="C4427" t="s">
        <v>16</v>
      </c>
      <c r="D4427">
        <v>587</v>
      </c>
      <c r="E4427">
        <v>76317</v>
      </c>
      <c r="F4427">
        <v>0.64162126715092815</v>
      </c>
      <c r="G4427">
        <v>120</v>
      </c>
      <c r="H4427">
        <v>76.994552058111381</v>
      </c>
    </row>
    <row r="4428" spans="1:8" x14ac:dyDescent="0.2">
      <c r="A4428">
        <v>2009</v>
      </c>
      <c r="B4428" t="s">
        <v>84</v>
      </c>
      <c r="C4428" t="s">
        <v>16</v>
      </c>
      <c r="D4428">
        <v>505</v>
      </c>
      <c r="E4428">
        <v>71000</v>
      </c>
      <c r="F4428">
        <v>0.59691955878396552</v>
      </c>
      <c r="G4428">
        <v>120</v>
      </c>
      <c r="H4428">
        <v>71.630347054075855</v>
      </c>
    </row>
    <row r="4429" spans="1:8" x14ac:dyDescent="0.2">
      <c r="A4429">
        <v>2010</v>
      </c>
      <c r="B4429" t="s">
        <v>84</v>
      </c>
      <c r="C4429" t="s">
        <v>16</v>
      </c>
      <c r="D4429">
        <v>893</v>
      </c>
      <c r="E4429">
        <v>78786</v>
      </c>
      <c r="F4429">
        <v>0.66237893462469732</v>
      </c>
      <c r="G4429">
        <v>120</v>
      </c>
      <c r="H4429">
        <v>79.485472154963674</v>
      </c>
    </row>
    <row r="4430" spans="1:8" x14ac:dyDescent="0.2">
      <c r="A4430">
        <v>2011</v>
      </c>
      <c r="B4430" t="s">
        <v>84</v>
      </c>
      <c r="C4430" t="s">
        <v>16</v>
      </c>
      <c r="D4430">
        <v>659</v>
      </c>
      <c r="E4430">
        <v>70507</v>
      </c>
      <c r="F4430">
        <v>0.59277475114339517</v>
      </c>
      <c r="G4430">
        <v>120</v>
      </c>
      <c r="H4430">
        <v>71.132970137207423</v>
      </c>
    </row>
    <row r="4431" spans="1:8" x14ac:dyDescent="0.2">
      <c r="A4431">
        <v>2012</v>
      </c>
      <c r="B4431" t="s">
        <v>84</v>
      </c>
      <c r="C4431" t="s">
        <v>16</v>
      </c>
      <c r="D4431">
        <v>586</v>
      </c>
      <c r="E4431">
        <v>72362</v>
      </c>
      <c r="F4431">
        <v>0.60837032553134252</v>
      </c>
      <c r="G4431">
        <v>120</v>
      </c>
      <c r="H4431">
        <v>73.004439063761097</v>
      </c>
    </row>
    <row r="4432" spans="1:8" x14ac:dyDescent="0.2">
      <c r="A4432">
        <v>2013</v>
      </c>
      <c r="B4432" t="s">
        <v>84</v>
      </c>
      <c r="C4432" t="s">
        <v>16</v>
      </c>
      <c r="D4432">
        <v>1287</v>
      </c>
      <c r="E4432">
        <v>75624</v>
      </c>
      <c r="F4432">
        <v>0.63579499596448752</v>
      </c>
      <c r="G4432">
        <v>120</v>
      </c>
      <c r="H4432">
        <v>76.295399515738495</v>
      </c>
    </row>
    <row r="4433" spans="1:8" x14ac:dyDescent="0.2">
      <c r="A4433">
        <v>2014</v>
      </c>
      <c r="B4433" t="s">
        <v>84</v>
      </c>
      <c r="C4433" t="s">
        <v>16</v>
      </c>
      <c r="D4433">
        <v>649</v>
      </c>
      <c r="E4433">
        <v>73761</v>
      </c>
      <c r="F4433">
        <v>0.62013216303470542</v>
      </c>
      <c r="G4433">
        <v>120</v>
      </c>
      <c r="H4433">
        <v>74.415859564164649</v>
      </c>
    </row>
    <row r="4434" spans="1:8" x14ac:dyDescent="0.2">
      <c r="A4434">
        <v>2015</v>
      </c>
      <c r="B4434" t="s">
        <v>84</v>
      </c>
      <c r="C4434" t="s">
        <v>16</v>
      </c>
      <c r="D4434">
        <v>345</v>
      </c>
      <c r="E4434">
        <v>66333</v>
      </c>
      <c r="F4434">
        <v>0.55768260694108152</v>
      </c>
      <c r="G4434">
        <v>120</v>
      </c>
      <c r="H4434">
        <v>66.921912832929777</v>
      </c>
    </row>
    <row r="4435" spans="1:8" x14ac:dyDescent="0.2">
      <c r="A4435">
        <v>2016</v>
      </c>
      <c r="B4435" t="s">
        <v>84</v>
      </c>
      <c r="C4435" t="s">
        <v>16</v>
      </c>
      <c r="D4435">
        <v>415</v>
      </c>
      <c r="E4435">
        <v>70402</v>
      </c>
      <c r="F4435">
        <v>0.59189198278181332</v>
      </c>
      <c r="G4435">
        <v>120</v>
      </c>
      <c r="H4435">
        <v>71.027037933817596</v>
      </c>
    </row>
    <row r="4436" spans="1:8" x14ac:dyDescent="0.2">
      <c r="A4436">
        <v>2017</v>
      </c>
      <c r="B4436" t="s">
        <v>84</v>
      </c>
      <c r="C4436" t="s">
        <v>16</v>
      </c>
      <c r="D4436">
        <v>377</v>
      </c>
      <c r="E4436">
        <v>73699</v>
      </c>
      <c r="F4436">
        <v>0.61961090933548557</v>
      </c>
      <c r="G4436">
        <v>120</v>
      </c>
      <c r="H4436">
        <v>74.353309120258274</v>
      </c>
    </row>
    <row r="4437" spans="1:8" x14ac:dyDescent="0.2">
      <c r="A4437">
        <v>2018</v>
      </c>
      <c r="B4437" t="s">
        <v>84</v>
      </c>
      <c r="C4437" t="s">
        <v>16</v>
      </c>
      <c r="D4437">
        <v>871</v>
      </c>
      <c r="E4437">
        <v>64922</v>
      </c>
      <c r="F4437">
        <v>0.54581988162496642</v>
      </c>
      <c r="G4437">
        <v>120</v>
      </c>
      <c r="H4437">
        <v>65.498385794995968</v>
      </c>
    </row>
    <row r="4438" spans="1:8" x14ac:dyDescent="0.2">
      <c r="A4438">
        <v>2019</v>
      </c>
      <c r="B4438" t="s">
        <v>84</v>
      </c>
      <c r="C4438" t="s">
        <v>16</v>
      </c>
      <c r="D4438">
        <v>582</v>
      </c>
      <c r="E4438">
        <v>67375</v>
      </c>
      <c r="F4438">
        <v>0.56644303201506596</v>
      </c>
      <c r="G4438">
        <v>120</v>
      </c>
      <c r="H4438">
        <v>67.973163841807917</v>
      </c>
    </row>
    <row r="4439" spans="1:8" x14ac:dyDescent="0.2">
      <c r="A4439">
        <v>2020</v>
      </c>
      <c r="B4439" t="s">
        <v>84</v>
      </c>
      <c r="C4439" t="s">
        <v>16</v>
      </c>
      <c r="D4439">
        <v>259</v>
      </c>
      <c r="E4439">
        <v>76158</v>
      </c>
      <c r="F4439">
        <v>0.64028450363196121</v>
      </c>
      <c r="G4439">
        <v>120</v>
      </c>
      <c r="H4439">
        <v>76.834140435835351</v>
      </c>
    </row>
    <row r="4440" spans="1:8" x14ac:dyDescent="0.2">
      <c r="A4440">
        <v>2021</v>
      </c>
      <c r="B4440" t="s">
        <v>84</v>
      </c>
      <c r="C4440" t="s">
        <v>16</v>
      </c>
      <c r="D4440">
        <v>321</v>
      </c>
      <c r="E4440">
        <v>70584</v>
      </c>
      <c r="F4440">
        <v>0.59342211460855532</v>
      </c>
      <c r="G4440">
        <v>120</v>
      </c>
      <c r="H4440">
        <v>71.210653753026634</v>
      </c>
    </row>
    <row r="4441" spans="1:8" x14ac:dyDescent="0.2">
      <c r="A4441">
        <v>2022</v>
      </c>
      <c r="B4441" t="s">
        <v>84</v>
      </c>
      <c r="C4441" t="s">
        <v>16</v>
      </c>
      <c r="D4441">
        <v>1923</v>
      </c>
      <c r="E4441">
        <v>66101</v>
      </c>
      <c r="F4441">
        <v>0.55573210922787197</v>
      </c>
      <c r="G4441">
        <v>120</v>
      </c>
      <c r="H4441">
        <v>66.687853107344637</v>
      </c>
    </row>
    <row r="4442" spans="1:8" x14ac:dyDescent="0.2">
      <c r="A4442">
        <v>2023</v>
      </c>
      <c r="B4442" t="s">
        <v>84</v>
      </c>
      <c r="C4442" t="s">
        <v>16</v>
      </c>
      <c r="D4442">
        <v>1192</v>
      </c>
      <c r="E4442">
        <v>65221</v>
      </c>
      <c r="F4442">
        <v>0.54833366962604246</v>
      </c>
      <c r="G4442">
        <v>120</v>
      </c>
      <c r="H4442">
        <v>65.800040355125091</v>
      </c>
    </row>
    <row r="4443" spans="1:8" x14ac:dyDescent="0.2">
      <c r="A4443">
        <v>2000</v>
      </c>
      <c r="B4443" t="s">
        <v>84</v>
      </c>
      <c r="C4443" t="s">
        <v>17</v>
      </c>
      <c r="D4443">
        <v>1575</v>
      </c>
      <c r="E4443">
        <v>155623</v>
      </c>
      <c r="F4443">
        <v>1</v>
      </c>
      <c r="G4443">
        <v>1575</v>
      </c>
      <c r="H4443">
        <v>1575</v>
      </c>
    </row>
    <row r="4444" spans="1:8" x14ac:dyDescent="0.2">
      <c r="A4444">
        <v>2001</v>
      </c>
      <c r="B4444" t="s">
        <v>84</v>
      </c>
      <c r="C4444" t="s">
        <v>17</v>
      </c>
      <c r="D4444">
        <v>1575</v>
      </c>
      <c r="E4444">
        <v>130332</v>
      </c>
      <c r="F4444">
        <v>0.83748546166055149</v>
      </c>
      <c r="G4444">
        <v>1575</v>
      </c>
      <c r="H4444">
        <v>1319.0396021153686</v>
      </c>
    </row>
    <row r="4445" spans="1:8" x14ac:dyDescent="0.2">
      <c r="A4445">
        <v>2002</v>
      </c>
      <c r="B4445" t="s">
        <v>84</v>
      </c>
      <c r="C4445" t="s">
        <v>17</v>
      </c>
      <c r="D4445">
        <v>1437</v>
      </c>
      <c r="E4445">
        <v>165468</v>
      </c>
      <c r="F4445">
        <v>1.0632618571804939</v>
      </c>
      <c r="G4445">
        <v>1575</v>
      </c>
      <c r="H4445">
        <v>1674.637425059278</v>
      </c>
    </row>
    <row r="4446" spans="1:8" x14ac:dyDescent="0.2">
      <c r="A4446">
        <v>2003</v>
      </c>
      <c r="B4446" t="s">
        <v>84</v>
      </c>
      <c r="C4446" t="s">
        <v>17</v>
      </c>
      <c r="D4446">
        <v>786</v>
      </c>
      <c r="E4446">
        <v>129567</v>
      </c>
      <c r="F4446">
        <v>0.8325697358359625</v>
      </c>
      <c r="G4446">
        <v>1575</v>
      </c>
      <c r="H4446">
        <v>1311.297333941641</v>
      </c>
    </row>
    <row r="4447" spans="1:8" x14ac:dyDescent="0.2">
      <c r="A4447">
        <v>2004</v>
      </c>
      <c r="B4447" t="s">
        <v>84</v>
      </c>
      <c r="C4447" t="s">
        <v>17</v>
      </c>
      <c r="D4447">
        <v>1947</v>
      </c>
      <c r="E4447">
        <v>150746</v>
      </c>
      <c r="F4447">
        <v>0.96866144464507176</v>
      </c>
      <c r="G4447">
        <v>1575</v>
      </c>
      <c r="H4447">
        <v>1525.6417753159881</v>
      </c>
    </row>
    <row r="4448" spans="1:8" x14ac:dyDescent="0.2">
      <c r="A4448">
        <v>2005</v>
      </c>
      <c r="B4448" t="s">
        <v>84</v>
      </c>
      <c r="C4448" t="s">
        <v>17</v>
      </c>
      <c r="D4448">
        <v>1157</v>
      </c>
      <c r="E4448">
        <v>172053</v>
      </c>
      <c r="F4448">
        <v>1.1055756539843082</v>
      </c>
      <c r="G4448">
        <v>1575</v>
      </c>
      <c r="H4448">
        <v>1741.2816550252855</v>
      </c>
    </row>
    <row r="4449" spans="1:8" x14ac:dyDescent="0.2">
      <c r="A4449">
        <v>2006</v>
      </c>
      <c r="B4449" t="s">
        <v>84</v>
      </c>
      <c r="C4449" t="s">
        <v>17</v>
      </c>
      <c r="D4449">
        <v>1974</v>
      </c>
      <c r="E4449">
        <v>191802</v>
      </c>
      <c r="F4449">
        <v>1.2324784896834016</v>
      </c>
      <c r="G4449">
        <v>1575</v>
      </c>
      <c r="H4449">
        <v>1941.1536212513574</v>
      </c>
    </row>
    <row r="4450" spans="1:8" x14ac:dyDescent="0.2">
      <c r="A4450">
        <v>2007</v>
      </c>
      <c r="B4450" t="s">
        <v>84</v>
      </c>
      <c r="C4450" t="s">
        <v>17</v>
      </c>
      <c r="D4450">
        <v>979</v>
      </c>
      <c r="E4450">
        <v>186710</v>
      </c>
      <c r="F4450">
        <v>1.199758390469275</v>
      </c>
      <c r="G4450">
        <v>1575</v>
      </c>
      <c r="H4450">
        <v>1889.6194649891081</v>
      </c>
    </row>
    <row r="4451" spans="1:8" x14ac:dyDescent="0.2">
      <c r="A4451">
        <v>2008</v>
      </c>
      <c r="B4451" t="s">
        <v>84</v>
      </c>
      <c r="C4451" t="s">
        <v>17</v>
      </c>
      <c r="D4451">
        <v>2575</v>
      </c>
      <c r="E4451">
        <v>190187</v>
      </c>
      <c r="F4451">
        <v>1.2221008462759362</v>
      </c>
      <c r="G4451">
        <v>1575</v>
      </c>
      <c r="H4451">
        <v>1924.8088328845995</v>
      </c>
    </row>
    <row r="4452" spans="1:8" x14ac:dyDescent="0.2">
      <c r="A4452">
        <v>2009</v>
      </c>
      <c r="B4452" t="s">
        <v>84</v>
      </c>
      <c r="C4452" t="s">
        <v>17</v>
      </c>
      <c r="D4452">
        <v>2604</v>
      </c>
      <c r="E4452">
        <v>198805</v>
      </c>
      <c r="F4452">
        <v>1.2774782647809129</v>
      </c>
      <c r="G4452">
        <v>1575</v>
      </c>
      <c r="H4452">
        <v>2012.0282670299378</v>
      </c>
    </row>
    <row r="4453" spans="1:8" x14ac:dyDescent="0.2">
      <c r="A4453">
        <v>2010</v>
      </c>
      <c r="B4453" t="s">
        <v>84</v>
      </c>
      <c r="C4453" t="s">
        <v>17</v>
      </c>
      <c r="D4453">
        <v>2233</v>
      </c>
      <c r="E4453">
        <v>226158</v>
      </c>
      <c r="F4453">
        <v>1.4532427725978807</v>
      </c>
      <c r="G4453">
        <v>1575</v>
      </c>
      <c r="H4453">
        <v>2288.857366841662</v>
      </c>
    </row>
    <row r="4454" spans="1:8" x14ac:dyDescent="0.2">
      <c r="A4454">
        <v>2011</v>
      </c>
      <c r="B4454" t="s">
        <v>84</v>
      </c>
      <c r="C4454" t="s">
        <v>17</v>
      </c>
      <c r="D4454">
        <v>3237</v>
      </c>
      <c r="E4454">
        <v>242519</v>
      </c>
      <c r="F4454">
        <v>1.5583750473901672</v>
      </c>
      <c r="G4454">
        <v>1575</v>
      </c>
      <c r="H4454">
        <v>2454.4406996395132</v>
      </c>
    </row>
    <row r="4455" spans="1:8" x14ac:dyDescent="0.2">
      <c r="A4455">
        <v>2012</v>
      </c>
      <c r="B4455" t="s">
        <v>84</v>
      </c>
      <c r="C4455" t="s">
        <v>17</v>
      </c>
      <c r="D4455">
        <v>1029</v>
      </c>
      <c r="E4455">
        <v>235296</v>
      </c>
      <c r="F4455">
        <v>1.5119615995064997</v>
      </c>
      <c r="G4455">
        <v>1575</v>
      </c>
      <c r="H4455">
        <v>2381.3395192227372</v>
      </c>
    </row>
    <row r="4456" spans="1:8" x14ac:dyDescent="0.2">
      <c r="A4456">
        <v>2013</v>
      </c>
      <c r="B4456" t="s">
        <v>84</v>
      </c>
      <c r="C4456" t="s">
        <v>17</v>
      </c>
      <c r="D4456">
        <v>2798</v>
      </c>
      <c r="E4456">
        <v>262724</v>
      </c>
      <c r="F4456">
        <v>1.6882080412278391</v>
      </c>
      <c r="G4456">
        <v>1575</v>
      </c>
      <c r="H4456">
        <v>2658.9276649338467</v>
      </c>
    </row>
    <row r="4457" spans="1:8" x14ac:dyDescent="0.2">
      <c r="A4457">
        <v>2014</v>
      </c>
      <c r="B4457" t="s">
        <v>84</v>
      </c>
      <c r="C4457" t="s">
        <v>17</v>
      </c>
      <c r="D4457">
        <v>3132</v>
      </c>
      <c r="E4457">
        <v>280877</v>
      </c>
      <c r="F4457">
        <v>1.8048553234419076</v>
      </c>
      <c r="G4457">
        <v>1575</v>
      </c>
      <c r="H4457">
        <v>2842.6471344210045</v>
      </c>
    </row>
    <row r="4458" spans="1:8" x14ac:dyDescent="0.2">
      <c r="A4458">
        <v>2015</v>
      </c>
      <c r="B4458" t="s">
        <v>84</v>
      </c>
      <c r="C4458" t="s">
        <v>17</v>
      </c>
      <c r="D4458">
        <v>3024</v>
      </c>
      <c r="E4458">
        <v>295417</v>
      </c>
      <c r="F4458">
        <v>1.898286243036055</v>
      </c>
      <c r="G4458">
        <v>1575</v>
      </c>
      <c r="H4458">
        <v>2989.8008327817865</v>
      </c>
    </row>
    <row r="4459" spans="1:8" x14ac:dyDescent="0.2">
      <c r="A4459">
        <v>2016</v>
      </c>
      <c r="B4459" t="s">
        <v>84</v>
      </c>
      <c r="C4459" t="s">
        <v>17</v>
      </c>
      <c r="D4459">
        <v>2854</v>
      </c>
      <c r="E4459">
        <v>289030</v>
      </c>
      <c r="F4459">
        <v>1.8572447517397814</v>
      </c>
      <c r="G4459">
        <v>1575</v>
      </c>
      <c r="H4459">
        <v>2925.1604839901556</v>
      </c>
    </row>
    <row r="4460" spans="1:8" x14ac:dyDescent="0.2">
      <c r="A4460">
        <v>2017</v>
      </c>
      <c r="B4460" t="s">
        <v>84</v>
      </c>
      <c r="C4460" t="s">
        <v>17</v>
      </c>
      <c r="D4460">
        <v>1862</v>
      </c>
      <c r="E4460">
        <v>291040</v>
      </c>
      <c r="F4460">
        <v>1.8701605803769366</v>
      </c>
      <c r="G4460">
        <v>1575</v>
      </c>
      <c r="H4460">
        <v>2945.5029140936749</v>
      </c>
    </row>
    <row r="4461" spans="1:8" x14ac:dyDescent="0.2">
      <c r="A4461">
        <v>2018</v>
      </c>
      <c r="B4461" t="s">
        <v>84</v>
      </c>
      <c r="C4461" t="s">
        <v>17</v>
      </c>
      <c r="D4461">
        <v>2350</v>
      </c>
      <c r="E4461">
        <v>328939</v>
      </c>
      <c r="F4461">
        <v>2.1136914209339235</v>
      </c>
      <c r="G4461">
        <v>1575</v>
      </c>
      <c r="H4461">
        <v>3329.0639879709297</v>
      </c>
    </row>
    <row r="4462" spans="1:8" x14ac:dyDescent="0.2">
      <c r="A4462">
        <v>2019</v>
      </c>
      <c r="B4462" t="s">
        <v>84</v>
      </c>
      <c r="C4462" t="s">
        <v>17</v>
      </c>
      <c r="D4462">
        <v>2948</v>
      </c>
      <c r="E4462">
        <v>318606</v>
      </c>
      <c r="F4462">
        <v>2.0472937804823195</v>
      </c>
      <c r="G4462">
        <v>1575</v>
      </c>
      <c r="H4462">
        <v>3224.4877042596531</v>
      </c>
    </row>
    <row r="4463" spans="1:8" x14ac:dyDescent="0.2">
      <c r="A4463">
        <v>2020</v>
      </c>
      <c r="B4463" t="s">
        <v>84</v>
      </c>
      <c r="C4463" t="s">
        <v>17</v>
      </c>
      <c r="D4463">
        <v>4903</v>
      </c>
      <c r="E4463">
        <v>335660</v>
      </c>
      <c r="F4463">
        <v>2.1568791245509984</v>
      </c>
      <c r="G4463">
        <v>1575</v>
      </c>
      <c r="H4463">
        <v>3397.0846211678227</v>
      </c>
    </row>
    <row r="4464" spans="1:8" x14ac:dyDescent="0.2">
      <c r="A4464">
        <v>2021</v>
      </c>
      <c r="B4464" t="s">
        <v>84</v>
      </c>
      <c r="C4464" t="s">
        <v>17</v>
      </c>
      <c r="D4464">
        <v>2070</v>
      </c>
      <c r="E4464">
        <v>355142</v>
      </c>
      <c r="F4464">
        <v>2.282066275550529</v>
      </c>
      <c r="G4464">
        <v>1575</v>
      </c>
      <c r="H4464">
        <v>3594.2543839920831</v>
      </c>
    </row>
    <row r="4465" spans="1:8" x14ac:dyDescent="0.2">
      <c r="A4465">
        <v>2022</v>
      </c>
      <c r="B4465" t="s">
        <v>84</v>
      </c>
      <c r="C4465" t="s">
        <v>17</v>
      </c>
      <c r="D4465">
        <v>2032</v>
      </c>
      <c r="E4465">
        <v>366233</v>
      </c>
      <c r="F4465">
        <v>2.3533346613289807</v>
      </c>
      <c r="G4465">
        <v>1575</v>
      </c>
      <c r="H4465">
        <v>3706.5020915931445</v>
      </c>
    </row>
    <row r="4466" spans="1:8" x14ac:dyDescent="0.2">
      <c r="A4466">
        <v>2023</v>
      </c>
      <c r="B4466" t="s">
        <v>84</v>
      </c>
      <c r="C4466" t="s">
        <v>17</v>
      </c>
      <c r="D4466">
        <v>4777</v>
      </c>
      <c r="E4466">
        <v>357869</v>
      </c>
      <c r="F4466">
        <v>2.2995893923134756</v>
      </c>
      <c r="G4466">
        <v>1575</v>
      </c>
      <c r="H4466">
        <v>3621.8532928937238</v>
      </c>
    </row>
    <row r="4467" spans="1:8" x14ac:dyDescent="0.2">
      <c r="A4467">
        <v>2000</v>
      </c>
      <c r="B4467" t="s">
        <v>84</v>
      </c>
      <c r="C4467" t="s">
        <v>18</v>
      </c>
      <c r="D4467">
        <v>5953</v>
      </c>
      <c r="E4467">
        <v>1280996</v>
      </c>
      <c r="F4467">
        <v>1</v>
      </c>
      <c r="G4467">
        <v>5953</v>
      </c>
      <c r="H4467">
        <v>5953</v>
      </c>
    </row>
    <row r="4468" spans="1:8" x14ac:dyDescent="0.2">
      <c r="A4468">
        <v>2001</v>
      </c>
      <c r="B4468" t="s">
        <v>84</v>
      </c>
      <c r="C4468" t="s">
        <v>18</v>
      </c>
      <c r="D4468">
        <v>9576</v>
      </c>
      <c r="E4468">
        <v>1175744</v>
      </c>
      <c r="F4468">
        <v>0.91783580901111328</v>
      </c>
      <c r="G4468">
        <v>5953</v>
      </c>
      <c r="H4468">
        <v>5463.8765710431571</v>
      </c>
    </row>
    <row r="4469" spans="1:8" x14ac:dyDescent="0.2">
      <c r="A4469">
        <v>2002</v>
      </c>
      <c r="B4469" t="s">
        <v>84</v>
      </c>
      <c r="C4469" t="s">
        <v>18</v>
      </c>
      <c r="D4469">
        <v>18473</v>
      </c>
      <c r="E4469">
        <v>1343880</v>
      </c>
      <c r="F4469">
        <v>1.0490899269006304</v>
      </c>
      <c r="G4469">
        <v>5953</v>
      </c>
      <c r="H4469">
        <v>6245.232334839453</v>
      </c>
    </row>
    <row r="4470" spans="1:8" x14ac:dyDescent="0.2">
      <c r="A4470">
        <v>2003</v>
      </c>
      <c r="B4470" t="s">
        <v>84</v>
      </c>
      <c r="C4470" t="s">
        <v>18</v>
      </c>
      <c r="D4470">
        <v>16906</v>
      </c>
      <c r="E4470">
        <v>1486254</v>
      </c>
      <c r="F4470">
        <v>1.1602331310948668</v>
      </c>
      <c r="G4470">
        <v>5953</v>
      </c>
      <c r="H4470">
        <v>6906.8678294077417</v>
      </c>
    </row>
    <row r="4471" spans="1:8" x14ac:dyDescent="0.2">
      <c r="A4471">
        <v>2004</v>
      </c>
      <c r="B4471" t="s">
        <v>84</v>
      </c>
      <c r="C4471" t="s">
        <v>18</v>
      </c>
      <c r="D4471">
        <v>9536</v>
      </c>
      <c r="E4471">
        <v>1477339</v>
      </c>
      <c r="F4471">
        <v>1.1532737026501254</v>
      </c>
      <c r="G4471">
        <v>5953</v>
      </c>
      <c r="H4471">
        <v>6865.438351876197</v>
      </c>
    </row>
    <row r="4472" spans="1:8" x14ac:dyDescent="0.2">
      <c r="A4472">
        <v>2005</v>
      </c>
      <c r="B4472" t="s">
        <v>84</v>
      </c>
      <c r="C4472" t="s">
        <v>18</v>
      </c>
      <c r="D4472">
        <v>15134</v>
      </c>
      <c r="E4472">
        <v>1533924</v>
      </c>
      <c r="F4472">
        <v>1.1974463620495301</v>
      </c>
      <c r="G4472">
        <v>5953</v>
      </c>
      <c r="H4472">
        <v>7128.3981932808529</v>
      </c>
    </row>
    <row r="4473" spans="1:8" x14ac:dyDescent="0.2">
      <c r="A4473">
        <v>2006</v>
      </c>
      <c r="B4473" t="s">
        <v>84</v>
      </c>
      <c r="C4473" t="s">
        <v>18</v>
      </c>
      <c r="D4473">
        <v>19057</v>
      </c>
      <c r="E4473">
        <v>1621994</v>
      </c>
      <c r="F4473">
        <v>1.266197552529438</v>
      </c>
      <c r="G4473">
        <v>5953</v>
      </c>
      <c r="H4473">
        <v>7537.6740302077442</v>
      </c>
    </row>
    <row r="4474" spans="1:8" x14ac:dyDescent="0.2">
      <c r="A4474">
        <v>2007</v>
      </c>
      <c r="B4474" t="s">
        <v>84</v>
      </c>
      <c r="C4474" t="s">
        <v>18</v>
      </c>
      <c r="D4474">
        <v>21373</v>
      </c>
      <c r="E4474">
        <v>1614110</v>
      </c>
      <c r="F4474">
        <v>1.2600429665666404</v>
      </c>
      <c r="G4474">
        <v>5953</v>
      </c>
      <c r="H4474">
        <v>7501.0357799712101</v>
      </c>
    </row>
    <row r="4475" spans="1:8" x14ac:dyDescent="0.2">
      <c r="A4475">
        <v>2008</v>
      </c>
      <c r="B4475" t="s">
        <v>84</v>
      </c>
      <c r="C4475" t="s">
        <v>18</v>
      </c>
      <c r="D4475">
        <v>17228</v>
      </c>
      <c r="E4475">
        <v>1726899</v>
      </c>
      <c r="F4475">
        <v>1.3480908605491353</v>
      </c>
      <c r="G4475">
        <v>5953</v>
      </c>
      <c r="H4475">
        <v>8025.1848928490026</v>
      </c>
    </row>
    <row r="4476" spans="1:8" x14ac:dyDescent="0.2">
      <c r="A4476">
        <v>2009</v>
      </c>
      <c r="B4476" t="s">
        <v>84</v>
      </c>
      <c r="C4476" t="s">
        <v>18</v>
      </c>
      <c r="D4476">
        <v>19546</v>
      </c>
      <c r="E4476">
        <v>1726833</v>
      </c>
      <c r="F4476">
        <v>1.3480393381400098</v>
      </c>
      <c r="G4476">
        <v>5953</v>
      </c>
      <c r="H4476">
        <v>8024.8781799474782</v>
      </c>
    </row>
    <row r="4477" spans="1:8" x14ac:dyDescent="0.2">
      <c r="A4477">
        <v>2010</v>
      </c>
      <c r="B4477" t="s">
        <v>84</v>
      </c>
      <c r="C4477" t="s">
        <v>18</v>
      </c>
      <c r="D4477">
        <v>21925</v>
      </c>
      <c r="E4477">
        <v>1853539</v>
      </c>
      <c r="F4477">
        <v>1.4469514346649013</v>
      </c>
      <c r="G4477">
        <v>5953</v>
      </c>
      <c r="H4477">
        <v>8613.7018905601581</v>
      </c>
    </row>
    <row r="4478" spans="1:8" x14ac:dyDescent="0.2">
      <c r="A4478">
        <v>2011</v>
      </c>
      <c r="B4478" t="s">
        <v>84</v>
      </c>
      <c r="C4478" t="s">
        <v>18</v>
      </c>
      <c r="D4478">
        <v>24787</v>
      </c>
      <c r="E4478">
        <v>1908689</v>
      </c>
      <c r="F4478">
        <v>1.49000387198711</v>
      </c>
      <c r="G4478">
        <v>5953</v>
      </c>
      <c r="H4478">
        <v>8869.9930499392667</v>
      </c>
    </row>
    <row r="4479" spans="1:8" x14ac:dyDescent="0.2">
      <c r="A4479">
        <v>2012</v>
      </c>
      <c r="B4479" t="s">
        <v>84</v>
      </c>
      <c r="C4479" t="s">
        <v>18</v>
      </c>
      <c r="D4479">
        <v>17888</v>
      </c>
      <c r="E4479">
        <v>1921124</v>
      </c>
      <c r="F4479">
        <v>1.4997111622518728</v>
      </c>
      <c r="G4479">
        <v>5953</v>
      </c>
      <c r="H4479">
        <v>8927.7805488853992</v>
      </c>
    </row>
    <row r="4480" spans="1:8" x14ac:dyDescent="0.2">
      <c r="A4480">
        <v>2013</v>
      </c>
      <c r="B4480" t="s">
        <v>84</v>
      </c>
      <c r="C4480" t="s">
        <v>18</v>
      </c>
      <c r="D4480">
        <v>20822</v>
      </c>
      <c r="E4480">
        <v>1976789</v>
      </c>
      <c r="F4480">
        <v>1.543165630493772</v>
      </c>
      <c r="G4480">
        <v>5953</v>
      </c>
      <c r="H4480">
        <v>9186.4649983294239</v>
      </c>
    </row>
    <row r="4481" spans="1:8" x14ac:dyDescent="0.2">
      <c r="A4481">
        <v>2014</v>
      </c>
      <c r="B4481" t="s">
        <v>84</v>
      </c>
      <c r="C4481" t="s">
        <v>18</v>
      </c>
      <c r="D4481">
        <v>30398</v>
      </c>
      <c r="E4481">
        <v>1957368</v>
      </c>
      <c r="F4481">
        <v>1.5280047712873421</v>
      </c>
      <c r="G4481">
        <v>5953</v>
      </c>
      <c r="H4481">
        <v>9096.212403473548</v>
      </c>
    </row>
    <row r="4482" spans="1:8" x14ac:dyDescent="0.2">
      <c r="A4482">
        <v>2015</v>
      </c>
      <c r="B4482" t="s">
        <v>84</v>
      </c>
      <c r="C4482" t="s">
        <v>18</v>
      </c>
      <c r="D4482">
        <v>25063</v>
      </c>
      <c r="E4482">
        <v>1975709</v>
      </c>
      <c r="F4482">
        <v>1.5423225365262656</v>
      </c>
      <c r="G4482">
        <v>5953</v>
      </c>
      <c r="H4482">
        <v>9181.4460599408594</v>
      </c>
    </row>
    <row r="4483" spans="1:8" x14ac:dyDescent="0.2">
      <c r="A4483">
        <v>2016</v>
      </c>
      <c r="B4483" t="s">
        <v>84</v>
      </c>
      <c r="C4483" t="s">
        <v>18</v>
      </c>
      <c r="D4483">
        <v>25133</v>
      </c>
      <c r="E4483">
        <v>2080417</v>
      </c>
      <c r="F4483">
        <v>1.6240620579611489</v>
      </c>
      <c r="G4483">
        <v>5953</v>
      </c>
      <c r="H4483">
        <v>9668.0414310427186</v>
      </c>
    </row>
    <row r="4484" spans="1:8" x14ac:dyDescent="0.2">
      <c r="A4484">
        <v>2017</v>
      </c>
      <c r="B4484" t="s">
        <v>84</v>
      </c>
      <c r="C4484" t="s">
        <v>18</v>
      </c>
      <c r="D4484">
        <v>26855</v>
      </c>
      <c r="E4484">
        <v>2111247</v>
      </c>
      <c r="F4484">
        <v>1.6481292681632105</v>
      </c>
      <c r="G4484">
        <v>5953</v>
      </c>
      <c r="H4484">
        <v>9811.3135333755927</v>
      </c>
    </row>
    <row r="4485" spans="1:8" x14ac:dyDescent="0.2">
      <c r="A4485">
        <v>2018</v>
      </c>
      <c r="B4485" t="s">
        <v>84</v>
      </c>
      <c r="C4485" t="s">
        <v>18</v>
      </c>
      <c r="D4485">
        <v>23457</v>
      </c>
      <c r="E4485">
        <v>2062912</v>
      </c>
      <c r="F4485">
        <v>1.6103969099044806</v>
      </c>
      <c r="G4485">
        <v>5953</v>
      </c>
      <c r="H4485">
        <v>9586.6928046613721</v>
      </c>
    </row>
    <row r="4486" spans="1:8" x14ac:dyDescent="0.2">
      <c r="A4486">
        <v>2019</v>
      </c>
      <c r="B4486" t="s">
        <v>84</v>
      </c>
      <c r="C4486" t="s">
        <v>18</v>
      </c>
      <c r="D4486">
        <v>32102</v>
      </c>
      <c r="E4486">
        <v>2091717</v>
      </c>
      <c r="F4486">
        <v>1.6328833189174674</v>
      </c>
      <c r="G4486">
        <v>5953</v>
      </c>
      <c r="H4486">
        <v>9720.5543975156834</v>
      </c>
    </row>
    <row r="4487" spans="1:8" x14ac:dyDescent="0.2">
      <c r="A4487">
        <v>2020</v>
      </c>
      <c r="B4487" t="s">
        <v>84</v>
      </c>
      <c r="C4487" t="s">
        <v>18</v>
      </c>
      <c r="D4487">
        <v>29028</v>
      </c>
      <c r="E4487">
        <v>2169927</v>
      </c>
      <c r="F4487">
        <v>1.6939373737310655</v>
      </c>
      <c r="G4487">
        <v>5953</v>
      </c>
      <c r="H4487">
        <v>10084.009185821033</v>
      </c>
    </row>
    <row r="4488" spans="1:8" x14ac:dyDescent="0.2">
      <c r="A4488">
        <v>2021</v>
      </c>
      <c r="B4488" t="s">
        <v>84</v>
      </c>
      <c r="C4488" t="s">
        <v>18</v>
      </c>
      <c r="D4488">
        <v>27718</v>
      </c>
      <c r="E4488">
        <v>2061527</v>
      </c>
      <c r="F4488">
        <v>1.6093157199554098</v>
      </c>
      <c r="G4488">
        <v>5953</v>
      </c>
      <c r="H4488">
        <v>9580.2564808945554</v>
      </c>
    </row>
    <row r="4489" spans="1:8" x14ac:dyDescent="0.2">
      <c r="A4489">
        <v>2022</v>
      </c>
      <c r="B4489" t="s">
        <v>84</v>
      </c>
      <c r="C4489" t="s">
        <v>18</v>
      </c>
      <c r="D4489">
        <v>34543</v>
      </c>
      <c r="E4489">
        <v>2080198</v>
      </c>
      <c r="F4489">
        <v>1.6238910972399601</v>
      </c>
      <c r="G4489">
        <v>5953</v>
      </c>
      <c r="H4489">
        <v>9667.0237018694825</v>
      </c>
    </row>
    <row r="4490" spans="1:8" x14ac:dyDescent="0.2">
      <c r="A4490">
        <v>2023</v>
      </c>
      <c r="B4490" t="s">
        <v>84</v>
      </c>
      <c r="C4490" t="s">
        <v>18</v>
      </c>
      <c r="D4490">
        <v>29388</v>
      </c>
      <c r="E4490">
        <v>2190701</v>
      </c>
      <c r="F4490">
        <v>1.7101544423245663</v>
      </c>
      <c r="G4490">
        <v>5953</v>
      </c>
      <c r="H4490">
        <v>10180.549395158143</v>
      </c>
    </row>
    <row r="4491" spans="1:8" x14ac:dyDescent="0.2">
      <c r="A4491">
        <v>2000</v>
      </c>
      <c r="B4491" t="s">
        <v>126</v>
      </c>
      <c r="C4491" t="s">
        <v>2</v>
      </c>
      <c r="D4491">
        <v>730</v>
      </c>
      <c r="E4491">
        <v>509634</v>
      </c>
      <c r="F4491">
        <v>1</v>
      </c>
      <c r="G4491">
        <v>730</v>
      </c>
      <c r="H4491">
        <v>730</v>
      </c>
    </row>
    <row r="4492" spans="1:8" x14ac:dyDescent="0.2">
      <c r="A4492">
        <v>2001</v>
      </c>
      <c r="B4492" t="s">
        <v>126</v>
      </c>
      <c r="C4492" t="s">
        <v>2</v>
      </c>
      <c r="D4492">
        <v>730</v>
      </c>
      <c r="E4492">
        <v>630079</v>
      </c>
      <c r="F4492">
        <v>1.2363362726976614</v>
      </c>
      <c r="G4492">
        <v>730</v>
      </c>
      <c r="H4492">
        <v>902.52547906929283</v>
      </c>
    </row>
    <row r="4493" spans="1:8" x14ac:dyDescent="0.2">
      <c r="A4493">
        <v>2002</v>
      </c>
      <c r="B4493" t="s">
        <v>126</v>
      </c>
      <c r="C4493" t="s">
        <v>2</v>
      </c>
      <c r="D4493">
        <v>328</v>
      </c>
      <c r="E4493">
        <v>671497</v>
      </c>
      <c r="F4493">
        <v>1.3176063606431283</v>
      </c>
      <c r="G4493">
        <v>730</v>
      </c>
      <c r="H4493">
        <v>961.85264326948368</v>
      </c>
    </row>
    <row r="4494" spans="1:8" x14ac:dyDescent="0.2">
      <c r="A4494">
        <v>2003</v>
      </c>
      <c r="B4494" t="s">
        <v>126</v>
      </c>
      <c r="C4494" t="s">
        <v>2</v>
      </c>
      <c r="D4494">
        <v>764</v>
      </c>
      <c r="E4494">
        <v>759032</v>
      </c>
      <c r="F4494">
        <v>1.4893668789758925</v>
      </c>
      <c r="G4494">
        <v>730</v>
      </c>
      <c r="H4494">
        <v>1087.2378216524014</v>
      </c>
    </row>
    <row r="4495" spans="1:8" x14ac:dyDescent="0.2">
      <c r="A4495">
        <v>2004</v>
      </c>
      <c r="B4495" t="s">
        <v>126</v>
      </c>
      <c r="C4495" t="s">
        <v>2</v>
      </c>
      <c r="D4495">
        <v>243</v>
      </c>
      <c r="E4495">
        <v>870849</v>
      </c>
      <c r="F4495">
        <v>1.7087733549959383</v>
      </c>
      <c r="G4495">
        <v>730</v>
      </c>
      <c r="H4495">
        <v>1247.4045491470349</v>
      </c>
    </row>
    <row r="4496" spans="1:8" x14ac:dyDescent="0.2">
      <c r="A4496">
        <v>2005</v>
      </c>
      <c r="B4496" t="s">
        <v>126</v>
      </c>
      <c r="C4496" t="s">
        <v>2</v>
      </c>
      <c r="D4496">
        <v>478</v>
      </c>
      <c r="E4496">
        <v>940958</v>
      </c>
      <c r="F4496">
        <v>1.8463407072526559</v>
      </c>
      <c r="G4496">
        <v>730</v>
      </c>
      <c r="H4496">
        <v>1347.8287162944389</v>
      </c>
    </row>
    <row r="4497" spans="1:8" x14ac:dyDescent="0.2">
      <c r="A4497">
        <v>2006</v>
      </c>
      <c r="B4497" t="s">
        <v>126</v>
      </c>
      <c r="C4497" t="s">
        <v>2</v>
      </c>
      <c r="D4497">
        <v>615</v>
      </c>
      <c r="E4497">
        <v>1064127</v>
      </c>
      <c r="F4497">
        <v>2.0880219922532639</v>
      </c>
      <c r="G4497">
        <v>730</v>
      </c>
      <c r="H4497">
        <v>1524.2560543448826</v>
      </c>
    </row>
    <row r="4498" spans="1:8" x14ac:dyDescent="0.2">
      <c r="A4498">
        <v>2007</v>
      </c>
      <c r="B4498" t="s">
        <v>126</v>
      </c>
      <c r="C4498" t="s">
        <v>2</v>
      </c>
      <c r="D4498">
        <v>124</v>
      </c>
      <c r="E4498">
        <v>1107246</v>
      </c>
      <c r="F4498">
        <v>2.1726297695993595</v>
      </c>
      <c r="G4498">
        <v>730</v>
      </c>
      <c r="H4498">
        <v>1586.0197318075325</v>
      </c>
    </row>
    <row r="4499" spans="1:8" x14ac:dyDescent="0.2">
      <c r="A4499">
        <v>2008</v>
      </c>
      <c r="B4499" t="s">
        <v>126</v>
      </c>
      <c r="C4499" t="s">
        <v>2</v>
      </c>
      <c r="D4499">
        <v>565</v>
      </c>
      <c r="E4499">
        <v>1177842</v>
      </c>
      <c r="F4499">
        <v>2.3111527095915894</v>
      </c>
      <c r="G4499">
        <v>730</v>
      </c>
      <c r="H4499">
        <v>1687.1414780018602</v>
      </c>
    </row>
    <row r="4500" spans="1:8" x14ac:dyDescent="0.2">
      <c r="A4500">
        <v>2009</v>
      </c>
      <c r="B4500" t="s">
        <v>126</v>
      </c>
      <c r="C4500" t="s">
        <v>2</v>
      </c>
      <c r="D4500">
        <v>1406</v>
      </c>
      <c r="E4500">
        <v>1243106</v>
      </c>
      <c r="F4500">
        <v>2.4392132393050701</v>
      </c>
      <c r="G4500">
        <v>730</v>
      </c>
      <c r="H4500">
        <v>1780.6256646927011</v>
      </c>
    </row>
    <row r="4501" spans="1:8" x14ac:dyDescent="0.2">
      <c r="A4501">
        <v>2010</v>
      </c>
      <c r="B4501" t="s">
        <v>126</v>
      </c>
      <c r="C4501" t="s">
        <v>2</v>
      </c>
      <c r="D4501">
        <v>1463</v>
      </c>
      <c r="E4501">
        <v>1400862</v>
      </c>
      <c r="F4501">
        <v>2.7487608754517949</v>
      </c>
      <c r="G4501">
        <v>730</v>
      </c>
      <c r="H4501">
        <v>2006.5954390798104</v>
      </c>
    </row>
    <row r="4502" spans="1:8" x14ac:dyDescent="0.2">
      <c r="A4502">
        <v>2011</v>
      </c>
      <c r="B4502" t="s">
        <v>126</v>
      </c>
      <c r="C4502" t="s">
        <v>2</v>
      </c>
      <c r="D4502">
        <v>448</v>
      </c>
      <c r="E4502">
        <v>1542449</v>
      </c>
      <c r="F4502">
        <v>3.0265818214640312</v>
      </c>
      <c r="G4502">
        <v>730</v>
      </c>
      <c r="H4502">
        <v>2209.4047296687427</v>
      </c>
    </row>
    <row r="4503" spans="1:8" x14ac:dyDescent="0.2">
      <c r="A4503">
        <v>2012</v>
      </c>
      <c r="B4503" t="s">
        <v>126</v>
      </c>
      <c r="C4503" t="s">
        <v>2</v>
      </c>
      <c r="D4503">
        <v>744</v>
      </c>
      <c r="E4503">
        <v>1631813</v>
      </c>
      <c r="F4503">
        <v>3.2019311898342733</v>
      </c>
      <c r="G4503">
        <v>730</v>
      </c>
      <c r="H4503">
        <v>2337.4097685790193</v>
      </c>
    </row>
    <row r="4504" spans="1:8" x14ac:dyDescent="0.2">
      <c r="A4504">
        <v>2013</v>
      </c>
      <c r="B4504" t="s">
        <v>126</v>
      </c>
      <c r="C4504" t="s">
        <v>2</v>
      </c>
      <c r="D4504">
        <v>625</v>
      </c>
      <c r="E4504">
        <v>1789983</v>
      </c>
      <c r="F4504">
        <v>3.5122911736658073</v>
      </c>
      <c r="G4504">
        <v>730</v>
      </c>
      <c r="H4504">
        <v>2563.9725567760393</v>
      </c>
    </row>
    <row r="4505" spans="1:8" x14ac:dyDescent="0.2">
      <c r="A4505">
        <v>2014</v>
      </c>
      <c r="B4505" t="s">
        <v>126</v>
      </c>
      <c r="C4505" t="s">
        <v>2</v>
      </c>
      <c r="D4505">
        <v>651</v>
      </c>
      <c r="E4505">
        <v>1951160</v>
      </c>
      <c r="F4505">
        <v>3.8285514702708219</v>
      </c>
      <c r="G4505">
        <v>730</v>
      </c>
      <c r="H4505">
        <v>2794.8425732976998</v>
      </c>
    </row>
    <row r="4506" spans="1:8" x14ac:dyDescent="0.2">
      <c r="A4506">
        <v>2015</v>
      </c>
      <c r="B4506" t="s">
        <v>126</v>
      </c>
      <c r="C4506" t="s">
        <v>2</v>
      </c>
      <c r="D4506">
        <v>1968</v>
      </c>
      <c r="E4506">
        <v>2158716</v>
      </c>
      <c r="F4506">
        <v>4.2358162916916848</v>
      </c>
      <c r="G4506">
        <v>730</v>
      </c>
      <c r="H4506">
        <v>3092.1458929349301</v>
      </c>
    </row>
    <row r="4507" spans="1:8" x14ac:dyDescent="0.2">
      <c r="A4507">
        <v>2016</v>
      </c>
      <c r="B4507" t="s">
        <v>126</v>
      </c>
      <c r="C4507" t="s">
        <v>2</v>
      </c>
      <c r="D4507">
        <v>353</v>
      </c>
      <c r="E4507">
        <v>2301539</v>
      </c>
      <c r="F4507">
        <v>4.5160625076034959</v>
      </c>
      <c r="G4507">
        <v>730</v>
      </c>
      <c r="H4507">
        <v>3296.7256305505521</v>
      </c>
    </row>
    <row r="4508" spans="1:8" x14ac:dyDescent="0.2">
      <c r="A4508">
        <v>2017</v>
      </c>
      <c r="B4508" t="s">
        <v>126</v>
      </c>
      <c r="C4508" t="s">
        <v>2</v>
      </c>
      <c r="D4508">
        <v>972</v>
      </c>
      <c r="E4508">
        <v>2437463</v>
      </c>
      <c r="F4508">
        <v>4.7827715576276306</v>
      </c>
      <c r="G4508">
        <v>730</v>
      </c>
      <c r="H4508">
        <v>3491.4232370681702</v>
      </c>
    </row>
    <row r="4509" spans="1:8" x14ac:dyDescent="0.2">
      <c r="A4509">
        <v>2018</v>
      </c>
      <c r="B4509" t="s">
        <v>126</v>
      </c>
      <c r="C4509" t="s">
        <v>2</v>
      </c>
      <c r="D4509">
        <v>314</v>
      </c>
      <c r="E4509">
        <v>2604997</v>
      </c>
      <c r="F4509">
        <v>5.1115055117986632</v>
      </c>
      <c r="G4509">
        <v>730</v>
      </c>
      <c r="H4509">
        <v>3731.3990236130239</v>
      </c>
    </row>
    <row r="4510" spans="1:8" x14ac:dyDescent="0.2">
      <c r="A4510">
        <v>2019</v>
      </c>
      <c r="B4510" t="s">
        <v>126</v>
      </c>
      <c r="C4510" t="s">
        <v>2</v>
      </c>
      <c r="D4510">
        <v>1115</v>
      </c>
      <c r="E4510">
        <v>2767691</v>
      </c>
      <c r="F4510">
        <v>5.4307424543888363</v>
      </c>
      <c r="G4510">
        <v>730</v>
      </c>
      <c r="H4510">
        <v>3964.4419917038504</v>
      </c>
    </row>
    <row r="4511" spans="1:8" x14ac:dyDescent="0.2">
      <c r="A4511">
        <v>2020</v>
      </c>
      <c r="B4511" t="s">
        <v>126</v>
      </c>
      <c r="C4511" t="s">
        <v>2</v>
      </c>
      <c r="D4511">
        <v>1625</v>
      </c>
      <c r="E4511">
        <v>2837118</v>
      </c>
      <c r="F4511">
        <v>5.5669715913773414</v>
      </c>
      <c r="G4511">
        <v>730</v>
      </c>
      <c r="H4511">
        <v>4063.8892617054594</v>
      </c>
    </row>
    <row r="4512" spans="1:8" x14ac:dyDescent="0.2">
      <c r="A4512">
        <v>2021</v>
      </c>
      <c r="B4512" t="s">
        <v>126</v>
      </c>
      <c r="C4512" t="s">
        <v>2</v>
      </c>
      <c r="D4512">
        <v>2147</v>
      </c>
      <c r="E4512">
        <v>2964306</v>
      </c>
      <c r="F4512">
        <v>5.8165389279365192</v>
      </c>
      <c r="G4512">
        <v>730</v>
      </c>
      <c r="H4512">
        <v>4246.0734173936589</v>
      </c>
    </row>
    <row r="4513" spans="1:8" x14ac:dyDescent="0.2">
      <c r="A4513">
        <v>2022</v>
      </c>
      <c r="B4513" t="s">
        <v>126</v>
      </c>
      <c r="C4513" t="s">
        <v>2</v>
      </c>
      <c r="D4513">
        <v>2239</v>
      </c>
      <c r="E4513">
        <v>3249845</v>
      </c>
      <c r="F4513">
        <v>6.3768214051652752</v>
      </c>
      <c r="G4513">
        <v>730</v>
      </c>
      <c r="H4513">
        <v>4655.0796257706506</v>
      </c>
    </row>
    <row r="4514" spans="1:8" x14ac:dyDescent="0.2">
      <c r="A4514">
        <v>2023</v>
      </c>
      <c r="B4514" t="s">
        <v>126</v>
      </c>
      <c r="C4514" t="s">
        <v>2</v>
      </c>
      <c r="D4514">
        <v>1290</v>
      </c>
      <c r="E4514">
        <v>3441106</v>
      </c>
      <c r="F4514">
        <v>6.7521123001997516</v>
      </c>
      <c r="G4514">
        <v>730</v>
      </c>
      <c r="H4514">
        <v>4929.0419791458189</v>
      </c>
    </row>
    <row r="4515" spans="1:8" x14ac:dyDescent="0.2">
      <c r="A4515">
        <v>2000</v>
      </c>
      <c r="B4515" t="s">
        <v>126</v>
      </c>
      <c r="C4515" t="s">
        <v>3</v>
      </c>
      <c r="D4515">
        <v>1901</v>
      </c>
      <c r="E4515">
        <v>733910</v>
      </c>
      <c r="F4515">
        <v>1</v>
      </c>
      <c r="G4515">
        <v>1901</v>
      </c>
      <c r="H4515">
        <v>1901</v>
      </c>
    </row>
    <row r="4516" spans="1:8" x14ac:dyDescent="0.2">
      <c r="A4516">
        <v>2001</v>
      </c>
      <c r="B4516" t="s">
        <v>126</v>
      </c>
      <c r="C4516" t="s">
        <v>3</v>
      </c>
      <c r="D4516">
        <v>1067</v>
      </c>
      <c r="E4516">
        <v>741755</v>
      </c>
      <c r="F4516">
        <v>1.0106893215789401</v>
      </c>
      <c r="G4516">
        <v>1901</v>
      </c>
      <c r="H4516">
        <v>1921.3204003215651</v>
      </c>
    </row>
    <row r="4517" spans="1:8" x14ac:dyDescent="0.2">
      <c r="A4517">
        <v>2002</v>
      </c>
      <c r="B4517" t="s">
        <v>126</v>
      </c>
      <c r="C4517" t="s">
        <v>3</v>
      </c>
      <c r="D4517">
        <v>2307</v>
      </c>
      <c r="E4517">
        <v>684041</v>
      </c>
      <c r="F4517">
        <v>0.93205025139322262</v>
      </c>
      <c r="G4517">
        <v>1901</v>
      </c>
      <c r="H4517">
        <v>1771.8275278985161</v>
      </c>
    </row>
    <row r="4518" spans="1:8" x14ac:dyDescent="0.2">
      <c r="A4518">
        <v>2003</v>
      </c>
      <c r="B4518" t="s">
        <v>126</v>
      </c>
      <c r="C4518" t="s">
        <v>3</v>
      </c>
      <c r="D4518">
        <v>950</v>
      </c>
      <c r="E4518">
        <v>731168</v>
      </c>
      <c r="F4518">
        <v>0.99626384706571647</v>
      </c>
      <c r="G4518">
        <v>1901</v>
      </c>
      <c r="H4518">
        <v>1893.8975732719271</v>
      </c>
    </row>
    <row r="4519" spans="1:8" x14ac:dyDescent="0.2">
      <c r="A4519">
        <v>2004</v>
      </c>
      <c r="B4519" t="s">
        <v>126</v>
      </c>
      <c r="C4519" t="s">
        <v>3</v>
      </c>
      <c r="D4519">
        <v>2607</v>
      </c>
      <c r="E4519">
        <v>724784</v>
      </c>
      <c r="F4519">
        <v>0.98756523279421182</v>
      </c>
      <c r="G4519">
        <v>1901</v>
      </c>
      <c r="H4519">
        <v>1877.3615075417968</v>
      </c>
    </row>
    <row r="4520" spans="1:8" x14ac:dyDescent="0.2">
      <c r="A4520">
        <v>2005</v>
      </c>
      <c r="B4520" t="s">
        <v>126</v>
      </c>
      <c r="C4520" t="s">
        <v>3</v>
      </c>
      <c r="D4520">
        <v>935</v>
      </c>
      <c r="E4520">
        <v>750817</v>
      </c>
      <c r="F4520">
        <v>1.0230368846316307</v>
      </c>
      <c r="G4520">
        <v>1901</v>
      </c>
      <c r="H4520">
        <v>1944.7931176847299</v>
      </c>
    </row>
    <row r="4521" spans="1:8" x14ac:dyDescent="0.2">
      <c r="A4521">
        <v>2006</v>
      </c>
      <c r="B4521" t="s">
        <v>126</v>
      </c>
      <c r="C4521" t="s">
        <v>3</v>
      </c>
      <c r="D4521">
        <v>2414</v>
      </c>
      <c r="E4521">
        <v>749575</v>
      </c>
      <c r="F4521">
        <v>1.0213445790355766</v>
      </c>
      <c r="G4521">
        <v>1901</v>
      </c>
      <c r="H4521">
        <v>1941.5760447466312</v>
      </c>
    </row>
    <row r="4522" spans="1:8" x14ac:dyDescent="0.2">
      <c r="A4522">
        <v>2007</v>
      </c>
      <c r="B4522" t="s">
        <v>126</v>
      </c>
      <c r="C4522" t="s">
        <v>3</v>
      </c>
      <c r="D4522">
        <v>1748</v>
      </c>
      <c r="E4522">
        <v>748335</v>
      </c>
      <c r="F4522">
        <v>1.0196549985693069</v>
      </c>
      <c r="G4522">
        <v>1901</v>
      </c>
      <c r="H4522">
        <v>1938.3641522802523</v>
      </c>
    </row>
    <row r="4523" spans="1:8" x14ac:dyDescent="0.2">
      <c r="A4523">
        <v>2008</v>
      </c>
      <c r="B4523" t="s">
        <v>126</v>
      </c>
      <c r="C4523" t="s">
        <v>3</v>
      </c>
      <c r="D4523">
        <v>1613</v>
      </c>
      <c r="E4523">
        <v>735103</v>
      </c>
      <c r="F4523">
        <v>1.0016255399163385</v>
      </c>
      <c r="G4523">
        <v>1901</v>
      </c>
      <c r="H4523">
        <v>1904.0901513809595</v>
      </c>
    </row>
    <row r="4524" spans="1:8" x14ac:dyDescent="0.2">
      <c r="A4524">
        <v>2009</v>
      </c>
      <c r="B4524" t="s">
        <v>126</v>
      </c>
      <c r="C4524" t="s">
        <v>3</v>
      </c>
      <c r="D4524">
        <v>2136</v>
      </c>
      <c r="E4524">
        <v>736851</v>
      </c>
      <c r="F4524">
        <v>1.0040073033478218</v>
      </c>
      <c r="G4524">
        <v>1901</v>
      </c>
      <c r="H4524">
        <v>1908.6178836642093</v>
      </c>
    </row>
    <row r="4525" spans="1:8" x14ac:dyDescent="0.2">
      <c r="A4525">
        <v>2010</v>
      </c>
      <c r="B4525" t="s">
        <v>126</v>
      </c>
      <c r="C4525" t="s">
        <v>3</v>
      </c>
      <c r="D4525">
        <v>1401</v>
      </c>
      <c r="E4525">
        <v>708719</v>
      </c>
      <c r="F4525">
        <v>0.96567562780177407</v>
      </c>
      <c r="G4525">
        <v>1901</v>
      </c>
      <c r="H4525">
        <v>1835.7493684511726</v>
      </c>
    </row>
    <row r="4526" spans="1:8" x14ac:dyDescent="0.2">
      <c r="A4526">
        <v>2011</v>
      </c>
      <c r="B4526" t="s">
        <v>126</v>
      </c>
      <c r="C4526" t="s">
        <v>3</v>
      </c>
      <c r="D4526">
        <v>1107</v>
      </c>
      <c r="E4526">
        <v>712191</v>
      </c>
      <c r="F4526">
        <v>0.9704064531073292</v>
      </c>
      <c r="G4526">
        <v>1901</v>
      </c>
      <c r="H4526">
        <v>1844.7426673570328</v>
      </c>
    </row>
    <row r="4527" spans="1:8" x14ac:dyDescent="0.2">
      <c r="A4527">
        <v>2012</v>
      </c>
      <c r="B4527" t="s">
        <v>126</v>
      </c>
      <c r="C4527" t="s">
        <v>3</v>
      </c>
      <c r="D4527">
        <v>1056</v>
      </c>
      <c r="E4527">
        <v>704463</v>
      </c>
      <c r="F4527">
        <v>0.9598765516207709</v>
      </c>
      <c r="G4527">
        <v>1901</v>
      </c>
      <c r="H4527">
        <v>1824.7253246310854</v>
      </c>
    </row>
    <row r="4528" spans="1:8" x14ac:dyDescent="0.2">
      <c r="A4528">
        <v>2013</v>
      </c>
      <c r="B4528" t="s">
        <v>126</v>
      </c>
      <c r="C4528" t="s">
        <v>3</v>
      </c>
      <c r="D4528">
        <v>2124</v>
      </c>
      <c r="E4528">
        <v>773414</v>
      </c>
      <c r="F4528">
        <v>1.0538267634996117</v>
      </c>
      <c r="G4528">
        <v>1901</v>
      </c>
      <c r="H4528">
        <v>2003.3246774127617</v>
      </c>
    </row>
    <row r="4529" spans="1:8" x14ac:dyDescent="0.2">
      <c r="A4529">
        <v>2014</v>
      </c>
      <c r="B4529" t="s">
        <v>126</v>
      </c>
      <c r="C4529" t="s">
        <v>3</v>
      </c>
      <c r="D4529">
        <v>1296</v>
      </c>
      <c r="E4529">
        <v>739517</v>
      </c>
      <c r="F4529">
        <v>1.0076399013503019</v>
      </c>
      <c r="G4529">
        <v>1901</v>
      </c>
      <c r="H4529">
        <v>1915.523452466924</v>
      </c>
    </row>
    <row r="4530" spans="1:8" x14ac:dyDescent="0.2">
      <c r="A4530">
        <v>2015</v>
      </c>
      <c r="B4530" t="s">
        <v>126</v>
      </c>
      <c r="C4530" t="s">
        <v>3</v>
      </c>
      <c r="D4530">
        <v>1680</v>
      </c>
      <c r="E4530">
        <v>761080</v>
      </c>
      <c r="F4530">
        <v>1.0370208881197966</v>
      </c>
      <c r="G4530">
        <v>1901</v>
      </c>
      <c r="H4530">
        <v>1971.3767083157334</v>
      </c>
    </row>
    <row r="4531" spans="1:8" x14ac:dyDescent="0.2">
      <c r="A4531">
        <v>2016</v>
      </c>
      <c r="B4531" t="s">
        <v>126</v>
      </c>
      <c r="C4531" t="s">
        <v>3</v>
      </c>
      <c r="D4531">
        <v>1551</v>
      </c>
      <c r="E4531">
        <v>743073</v>
      </c>
      <c r="F4531">
        <v>1.0124851821067979</v>
      </c>
      <c r="G4531">
        <v>1901</v>
      </c>
      <c r="H4531">
        <v>1924.7343311850229</v>
      </c>
    </row>
    <row r="4532" spans="1:8" x14ac:dyDescent="0.2">
      <c r="A4532">
        <v>2017</v>
      </c>
      <c r="B4532" t="s">
        <v>126</v>
      </c>
      <c r="C4532" t="s">
        <v>3</v>
      </c>
      <c r="D4532">
        <v>2077</v>
      </c>
      <c r="E4532">
        <v>768023</v>
      </c>
      <c r="F4532">
        <v>1.0464811761660149</v>
      </c>
      <c r="G4532">
        <v>1901</v>
      </c>
      <c r="H4532">
        <v>1989.3607158915943</v>
      </c>
    </row>
    <row r="4533" spans="1:8" x14ac:dyDescent="0.2">
      <c r="A4533">
        <v>2018</v>
      </c>
      <c r="B4533" t="s">
        <v>126</v>
      </c>
      <c r="C4533" t="s">
        <v>3</v>
      </c>
      <c r="D4533">
        <v>1964</v>
      </c>
      <c r="E4533">
        <v>794405</v>
      </c>
      <c r="F4533">
        <v>1.0824283631507952</v>
      </c>
      <c r="G4533">
        <v>1901</v>
      </c>
      <c r="H4533">
        <v>2057.6963183496614</v>
      </c>
    </row>
    <row r="4534" spans="1:8" x14ac:dyDescent="0.2">
      <c r="A4534">
        <v>2019</v>
      </c>
      <c r="B4534" t="s">
        <v>126</v>
      </c>
      <c r="C4534" t="s">
        <v>3</v>
      </c>
      <c r="D4534">
        <v>1873</v>
      </c>
      <c r="E4534">
        <v>797148</v>
      </c>
      <c r="F4534">
        <v>1.0861658786499706</v>
      </c>
      <c r="G4534">
        <v>1901</v>
      </c>
      <c r="H4534">
        <v>2064.8013353135943</v>
      </c>
    </row>
    <row r="4535" spans="1:8" x14ac:dyDescent="0.2">
      <c r="A4535">
        <v>2020</v>
      </c>
      <c r="B4535" t="s">
        <v>126</v>
      </c>
      <c r="C4535" t="s">
        <v>3</v>
      </c>
      <c r="D4535">
        <v>2336</v>
      </c>
      <c r="E4535">
        <v>857696</v>
      </c>
      <c r="F4535">
        <v>1.1686664577400498</v>
      </c>
      <c r="G4535">
        <v>1901</v>
      </c>
      <c r="H4535">
        <v>2221.6349361638349</v>
      </c>
    </row>
    <row r="4536" spans="1:8" x14ac:dyDescent="0.2">
      <c r="A4536">
        <v>2021</v>
      </c>
      <c r="B4536" t="s">
        <v>126</v>
      </c>
      <c r="C4536" t="s">
        <v>3</v>
      </c>
      <c r="D4536">
        <v>2444</v>
      </c>
      <c r="E4536">
        <v>823401</v>
      </c>
      <c r="F4536">
        <v>1.1219372947636632</v>
      </c>
      <c r="G4536">
        <v>1901</v>
      </c>
      <c r="H4536">
        <v>2132.8027973457238</v>
      </c>
    </row>
    <row r="4537" spans="1:8" x14ac:dyDescent="0.2">
      <c r="A4537">
        <v>2022</v>
      </c>
      <c r="B4537" t="s">
        <v>126</v>
      </c>
      <c r="C4537" t="s">
        <v>3</v>
      </c>
      <c r="D4537">
        <v>1717</v>
      </c>
      <c r="E4537">
        <v>828453</v>
      </c>
      <c r="F4537">
        <v>1.1288209725988201</v>
      </c>
      <c r="G4537">
        <v>1901</v>
      </c>
      <c r="H4537">
        <v>2145.888668910357</v>
      </c>
    </row>
    <row r="4538" spans="1:8" x14ac:dyDescent="0.2">
      <c r="A4538">
        <v>2023</v>
      </c>
      <c r="B4538" t="s">
        <v>126</v>
      </c>
      <c r="C4538" t="s">
        <v>3</v>
      </c>
      <c r="D4538">
        <v>4968</v>
      </c>
      <c r="E4538">
        <v>835829</v>
      </c>
      <c r="F4538">
        <v>1.1388712512433405</v>
      </c>
      <c r="G4538">
        <v>1901</v>
      </c>
      <c r="H4538">
        <v>2164.9942486135906</v>
      </c>
    </row>
    <row r="4539" spans="1:8" x14ac:dyDescent="0.2">
      <c r="A4539">
        <v>2000</v>
      </c>
      <c r="B4539" t="s">
        <v>126</v>
      </c>
      <c r="C4539" t="s">
        <v>4</v>
      </c>
      <c r="D4539">
        <v>16393</v>
      </c>
      <c r="E4539">
        <v>1549566</v>
      </c>
      <c r="F4539">
        <v>1</v>
      </c>
      <c r="G4539">
        <v>16393</v>
      </c>
      <c r="H4539">
        <v>16393</v>
      </c>
    </row>
    <row r="4540" spans="1:8" x14ac:dyDescent="0.2">
      <c r="A4540">
        <v>2001</v>
      </c>
      <c r="B4540" t="s">
        <v>126</v>
      </c>
      <c r="C4540" t="s">
        <v>4</v>
      </c>
      <c r="D4540">
        <v>15483</v>
      </c>
      <c r="E4540">
        <v>1763520</v>
      </c>
      <c r="F4540">
        <v>1.1380734992894785</v>
      </c>
      <c r="G4540">
        <v>16393</v>
      </c>
      <c r="H4540">
        <v>18656.438873852421</v>
      </c>
    </row>
    <row r="4541" spans="1:8" x14ac:dyDescent="0.2">
      <c r="A4541">
        <v>2002</v>
      </c>
      <c r="B4541" t="s">
        <v>126</v>
      </c>
      <c r="C4541" t="s">
        <v>4</v>
      </c>
      <c r="D4541">
        <v>13709</v>
      </c>
      <c r="E4541">
        <v>1868274</v>
      </c>
      <c r="F4541">
        <v>1.2056756536991649</v>
      </c>
      <c r="G4541">
        <v>16393</v>
      </c>
      <c r="H4541">
        <v>19764.640991090408</v>
      </c>
    </row>
    <row r="4542" spans="1:8" x14ac:dyDescent="0.2">
      <c r="A4542">
        <v>2003</v>
      </c>
      <c r="B4542" t="s">
        <v>126</v>
      </c>
      <c r="C4542" t="s">
        <v>4</v>
      </c>
      <c r="D4542">
        <v>16789</v>
      </c>
      <c r="E4542">
        <v>1970236</v>
      </c>
      <c r="F4542">
        <v>1.2714760132837195</v>
      </c>
      <c r="G4542">
        <v>16393</v>
      </c>
      <c r="H4542">
        <v>20843.306285760013</v>
      </c>
    </row>
    <row r="4543" spans="1:8" x14ac:dyDescent="0.2">
      <c r="A4543">
        <v>2004</v>
      </c>
      <c r="B4543" t="s">
        <v>126</v>
      </c>
      <c r="C4543" t="s">
        <v>4</v>
      </c>
      <c r="D4543">
        <v>14003</v>
      </c>
      <c r="E4543">
        <v>2025789</v>
      </c>
      <c r="F4543">
        <v>1.3073266966363486</v>
      </c>
      <c r="G4543">
        <v>16393</v>
      </c>
      <c r="H4543">
        <v>21431.006537959664</v>
      </c>
    </row>
    <row r="4544" spans="1:8" x14ac:dyDescent="0.2">
      <c r="A4544">
        <v>2005</v>
      </c>
      <c r="B4544" t="s">
        <v>126</v>
      </c>
      <c r="C4544" t="s">
        <v>4</v>
      </c>
      <c r="D4544">
        <v>13017</v>
      </c>
      <c r="E4544">
        <v>2062022</v>
      </c>
      <c r="F4544">
        <v>1.3307093728179373</v>
      </c>
      <c r="G4544">
        <v>16393</v>
      </c>
      <c r="H4544">
        <v>21814.318748604448</v>
      </c>
    </row>
    <row r="4545" spans="1:8" x14ac:dyDescent="0.2">
      <c r="A4545">
        <v>2006</v>
      </c>
      <c r="B4545" t="s">
        <v>126</v>
      </c>
      <c r="C4545" t="s">
        <v>4</v>
      </c>
      <c r="D4545">
        <v>15953</v>
      </c>
      <c r="E4545">
        <v>2226606</v>
      </c>
      <c r="F4545">
        <v>1.4369223382547114</v>
      </c>
      <c r="G4545">
        <v>16393</v>
      </c>
      <c r="H4545">
        <v>23555.467891009484</v>
      </c>
    </row>
    <row r="4546" spans="1:8" x14ac:dyDescent="0.2">
      <c r="A4546">
        <v>2007</v>
      </c>
      <c r="B4546" t="s">
        <v>126</v>
      </c>
      <c r="C4546" t="s">
        <v>4</v>
      </c>
      <c r="D4546">
        <v>12937</v>
      </c>
      <c r="E4546">
        <v>2223631</v>
      </c>
      <c r="F4546">
        <v>1.4350024458461272</v>
      </c>
      <c r="G4546">
        <v>16393</v>
      </c>
      <c r="H4546">
        <v>23523.995094755563</v>
      </c>
    </row>
    <row r="4547" spans="1:8" x14ac:dyDescent="0.2">
      <c r="A4547">
        <v>2008</v>
      </c>
      <c r="B4547" t="s">
        <v>126</v>
      </c>
      <c r="C4547" t="s">
        <v>4</v>
      </c>
      <c r="D4547">
        <v>15089</v>
      </c>
      <c r="E4547">
        <v>2239807</v>
      </c>
      <c r="F4547">
        <v>1.445441497812936</v>
      </c>
      <c r="G4547">
        <v>16393</v>
      </c>
      <c r="H4547">
        <v>23695.122473647458</v>
      </c>
    </row>
    <row r="4548" spans="1:8" x14ac:dyDescent="0.2">
      <c r="A4548">
        <v>2009</v>
      </c>
      <c r="B4548" t="s">
        <v>126</v>
      </c>
      <c r="C4548" t="s">
        <v>4</v>
      </c>
      <c r="D4548">
        <v>17622</v>
      </c>
      <c r="E4548">
        <v>2363195</v>
      </c>
      <c r="F4548">
        <v>1.5250689547912124</v>
      </c>
      <c r="G4548">
        <v>16393</v>
      </c>
      <c r="H4548">
        <v>25000.455375892347</v>
      </c>
    </row>
    <row r="4549" spans="1:8" x14ac:dyDescent="0.2">
      <c r="A4549">
        <v>2010</v>
      </c>
      <c r="B4549" t="s">
        <v>126</v>
      </c>
      <c r="C4549" t="s">
        <v>4</v>
      </c>
      <c r="D4549">
        <v>15452</v>
      </c>
      <c r="E4549">
        <v>2458397</v>
      </c>
      <c r="F4549">
        <v>1.5865068025498752</v>
      </c>
      <c r="G4549">
        <v>16393</v>
      </c>
      <c r="H4549">
        <v>26007.606014200104</v>
      </c>
    </row>
    <row r="4550" spans="1:8" x14ac:dyDescent="0.2">
      <c r="A4550">
        <v>2011</v>
      </c>
      <c r="B4550" t="s">
        <v>126</v>
      </c>
      <c r="C4550" t="s">
        <v>4</v>
      </c>
      <c r="D4550">
        <v>15989</v>
      </c>
      <c r="E4550">
        <v>2586191</v>
      </c>
      <c r="F4550">
        <v>1.6689776363188145</v>
      </c>
      <c r="G4550">
        <v>16393</v>
      </c>
      <c r="H4550">
        <v>27359.550392174326</v>
      </c>
    </row>
    <row r="4551" spans="1:8" x14ac:dyDescent="0.2">
      <c r="A4551">
        <v>2012</v>
      </c>
      <c r="B4551" t="s">
        <v>126</v>
      </c>
      <c r="C4551" t="s">
        <v>4</v>
      </c>
      <c r="D4551">
        <v>15196</v>
      </c>
      <c r="E4551">
        <v>2590366</v>
      </c>
      <c r="F4551">
        <v>1.6716719391106929</v>
      </c>
      <c r="G4551">
        <v>16393</v>
      </c>
      <c r="H4551">
        <v>27403.718097841589</v>
      </c>
    </row>
    <row r="4552" spans="1:8" x14ac:dyDescent="0.2">
      <c r="A4552">
        <v>2013</v>
      </c>
      <c r="B4552" t="s">
        <v>126</v>
      </c>
      <c r="C4552" t="s">
        <v>4</v>
      </c>
      <c r="D4552">
        <v>15888</v>
      </c>
      <c r="E4552">
        <v>2715514</v>
      </c>
      <c r="F4552">
        <v>1.7524351979844679</v>
      </c>
      <c r="G4552">
        <v>16393</v>
      </c>
      <c r="H4552">
        <v>28727.670200559383</v>
      </c>
    </row>
    <row r="4553" spans="1:8" x14ac:dyDescent="0.2">
      <c r="A4553">
        <v>2014</v>
      </c>
      <c r="B4553" t="s">
        <v>126</v>
      </c>
      <c r="C4553" t="s">
        <v>4</v>
      </c>
      <c r="D4553">
        <v>16675</v>
      </c>
      <c r="E4553">
        <v>2818610</v>
      </c>
      <c r="F4553">
        <v>1.8189673753812359</v>
      </c>
      <c r="G4553">
        <v>16393</v>
      </c>
      <c r="H4553">
        <v>29818.3321846246</v>
      </c>
    </row>
    <row r="4554" spans="1:8" x14ac:dyDescent="0.2">
      <c r="A4554">
        <v>2015</v>
      </c>
      <c r="B4554" t="s">
        <v>126</v>
      </c>
      <c r="C4554" t="s">
        <v>4</v>
      </c>
      <c r="D4554">
        <v>17606</v>
      </c>
      <c r="E4554">
        <v>2934890</v>
      </c>
      <c r="F4554">
        <v>1.894007741522465</v>
      </c>
      <c r="G4554">
        <v>16393</v>
      </c>
      <c r="H4554">
        <v>31048.468906777769</v>
      </c>
    </row>
    <row r="4555" spans="1:8" x14ac:dyDescent="0.2">
      <c r="A4555">
        <v>2016</v>
      </c>
      <c r="B4555" t="s">
        <v>126</v>
      </c>
      <c r="C4555" t="s">
        <v>4</v>
      </c>
      <c r="D4555">
        <v>15181</v>
      </c>
      <c r="E4555">
        <v>2959310</v>
      </c>
      <c r="F4555">
        <v>1.9097669928225065</v>
      </c>
      <c r="G4555">
        <v>16393</v>
      </c>
      <c r="H4555">
        <v>31306.810313339349</v>
      </c>
    </row>
    <row r="4556" spans="1:8" x14ac:dyDescent="0.2">
      <c r="A4556">
        <v>2017</v>
      </c>
      <c r="B4556" t="s">
        <v>126</v>
      </c>
      <c r="C4556" t="s">
        <v>4</v>
      </c>
      <c r="D4556">
        <v>19741</v>
      </c>
      <c r="E4556">
        <v>3134231</v>
      </c>
      <c r="F4556">
        <v>2.0226508583693756</v>
      </c>
      <c r="G4556">
        <v>16393</v>
      </c>
      <c r="H4556">
        <v>33157.315521249177</v>
      </c>
    </row>
    <row r="4557" spans="1:8" x14ac:dyDescent="0.2">
      <c r="A4557">
        <v>2018</v>
      </c>
      <c r="B4557" t="s">
        <v>126</v>
      </c>
      <c r="C4557" t="s">
        <v>4</v>
      </c>
      <c r="D4557">
        <v>20892</v>
      </c>
      <c r="E4557">
        <v>3197990</v>
      </c>
      <c r="F4557">
        <v>2.0637972180597663</v>
      </c>
      <c r="G4557">
        <v>16393</v>
      </c>
      <c r="H4557">
        <v>33831.827795653749</v>
      </c>
    </row>
    <row r="4558" spans="1:8" x14ac:dyDescent="0.2">
      <c r="A4558">
        <v>2019</v>
      </c>
      <c r="B4558" t="s">
        <v>126</v>
      </c>
      <c r="C4558" t="s">
        <v>4</v>
      </c>
      <c r="D4558">
        <v>16312</v>
      </c>
      <c r="E4558">
        <v>3225036</v>
      </c>
      <c r="F4558">
        <v>2.0812511374152503</v>
      </c>
      <c r="G4558">
        <v>16393</v>
      </c>
      <c r="H4558">
        <v>34117.949895648198</v>
      </c>
    </row>
    <row r="4559" spans="1:8" x14ac:dyDescent="0.2">
      <c r="A4559">
        <v>2020</v>
      </c>
      <c r="B4559" t="s">
        <v>126</v>
      </c>
      <c r="C4559" t="s">
        <v>4</v>
      </c>
      <c r="D4559">
        <v>18888</v>
      </c>
      <c r="E4559">
        <v>3230814</v>
      </c>
      <c r="F4559">
        <v>2.0849799234108133</v>
      </c>
      <c r="G4559">
        <v>16393</v>
      </c>
      <c r="H4559">
        <v>34179.075884473459</v>
      </c>
    </row>
    <row r="4560" spans="1:8" x14ac:dyDescent="0.2">
      <c r="A4560">
        <v>2021</v>
      </c>
      <c r="B4560" t="s">
        <v>126</v>
      </c>
      <c r="C4560" t="s">
        <v>4</v>
      </c>
      <c r="D4560">
        <v>21603</v>
      </c>
      <c r="E4560">
        <v>3250215</v>
      </c>
      <c r="F4560">
        <v>2.0975002032827255</v>
      </c>
      <c r="G4560">
        <v>16393</v>
      </c>
      <c r="H4560">
        <v>34384.320832413716</v>
      </c>
    </row>
    <row r="4561" spans="1:8" x14ac:dyDescent="0.2">
      <c r="A4561">
        <v>2022</v>
      </c>
      <c r="B4561" t="s">
        <v>126</v>
      </c>
      <c r="C4561" t="s">
        <v>4</v>
      </c>
      <c r="D4561">
        <v>20028</v>
      </c>
      <c r="E4561">
        <v>3311684</v>
      </c>
      <c r="F4561">
        <v>2.1371687298249959</v>
      </c>
      <c r="G4561">
        <v>16393</v>
      </c>
      <c r="H4561">
        <v>35034.606988021158</v>
      </c>
    </row>
    <row r="4562" spans="1:8" x14ac:dyDescent="0.2">
      <c r="A4562">
        <v>2023</v>
      </c>
      <c r="B4562" t="s">
        <v>126</v>
      </c>
      <c r="C4562" t="s">
        <v>4</v>
      </c>
      <c r="D4562">
        <v>20594</v>
      </c>
      <c r="E4562">
        <v>3334124</v>
      </c>
      <c r="F4562">
        <v>2.151650203992602</v>
      </c>
      <c r="G4562">
        <v>16393</v>
      </c>
      <c r="H4562">
        <v>35272.001794050724</v>
      </c>
    </row>
    <row r="4563" spans="1:8" x14ac:dyDescent="0.2">
      <c r="A4563">
        <v>2000</v>
      </c>
      <c r="B4563" t="s">
        <v>126</v>
      </c>
      <c r="C4563" t="s">
        <v>5</v>
      </c>
      <c r="D4563">
        <v>89</v>
      </c>
      <c r="E4563">
        <v>975710</v>
      </c>
      <c r="F4563">
        <v>1</v>
      </c>
      <c r="G4563">
        <v>89</v>
      </c>
      <c r="H4563">
        <v>89</v>
      </c>
    </row>
    <row r="4564" spans="1:8" x14ac:dyDescent="0.2">
      <c r="A4564">
        <v>2001</v>
      </c>
      <c r="B4564" t="s">
        <v>126</v>
      </c>
      <c r="C4564" t="s">
        <v>5</v>
      </c>
      <c r="D4564">
        <v>89</v>
      </c>
      <c r="E4564">
        <v>1038118</v>
      </c>
      <c r="F4564">
        <v>1.0639616279427289</v>
      </c>
      <c r="G4564">
        <v>89</v>
      </c>
      <c r="H4564">
        <v>94.692584886902864</v>
      </c>
    </row>
    <row r="4565" spans="1:8" x14ac:dyDescent="0.2">
      <c r="A4565">
        <v>2002</v>
      </c>
      <c r="B4565" t="s">
        <v>126</v>
      </c>
      <c r="C4565" t="s">
        <v>5</v>
      </c>
      <c r="D4565">
        <v>697</v>
      </c>
      <c r="E4565">
        <v>1076949</v>
      </c>
      <c r="F4565">
        <v>1.1037593137305142</v>
      </c>
      <c r="G4565">
        <v>89</v>
      </c>
      <c r="H4565">
        <v>98.234578922015757</v>
      </c>
    </row>
    <row r="4566" spans="1:8" x14ac:dyDescent="0.2">
      <c r="A4566">
        <v>2003</v>
      </c>
      <c r="B4566" t="s">
        <v>126</v>
      </c>
      <c r="C4566" t="s">
        <v>5</v>
      </c>
      <c r="D4566">
        <v>516</v>
      </c>
      <c r="E4566">
        <v>1083372</v>
      </c>
      <c r="F4566">
        <v>1.1103422123376823</v>
      </c>
      <c r="G4566">
        <v>89</v>
      </c>
      <c r="H4566">
        <v>98.82045689805372</v>
      </c>
    </row>
    <row r="4567" spans="1:8" x14ac:dyDescent="0.2">
      <c r="A4567">
        <v>2004</v>
      </c>
      <c r="B4567" t="s">
        <v>126</v>
      </c>
      <c r="C4567" t="s">
        <v>5</v>
      </c>
      <c r="D4567">
        <v>236</v>
      </c>
      <c r="E4567">
        <v>1124334</v>
      </c>
      <c r="F4567">
        <v>1.1523239487142696</v>
      </c>
      <c r="G4567">
        <v>89</v>
      </c>
      <c r="H4567">
        <v>102.55683143556999</v>
      </c>
    </row>
    <row r="4568" spans="1:8" x14ac:dyDescent="0.2">
      <c r="A4568">
        <v>2005</v>
      </c>
      <c r="B4568" t="s">
        <v>126</v>
      </c>
      <c r="C4568" t="s">
        <v>5</v>
      </c>
      <c r="D4568">
        <v>102</v>
      </c>
      <c r="E4568">
        <v>1114530</v>
      </c>
      <c r="F4568">
        <v>1.1422758811532114</v>
      </c>
      <c r="G4568">
        <v>89</v>
      </c>
      <c r="H4568">
        <v>101.66255342263582</v>
      </c>
    </row>
    <row r="4569" spans="1:8" x14ac:dyDescent="0.2">
      <c r="A4569">
        <v>2006</v>
      </c>
      <c r="B4569" t="s">
        <v>126</v>
      </c>
      <c r="C4569" t="s">
        <v>5</v>
      </c>
      <c r="D4569">
        <v>239</v>
      </c>
      <c r="E4569">
        <v>1110744</v>
      </c>
      <c r="F4569">
        <v>1.138395629849033</v>
      </c>
      <c r="G4569">
        <v>89</v>
      </c>
      <c r="H4569">
        <v>101.31721105656393</v>
      </c>
    </row>
    <row r="4570" spans="1:8" x14ac:dyDescent="0.2">
      <c r="A4570">
        <v>2007</v>
      </c>
      <c r="B4570" t="s">
        <v>126</v>
      </c>
      <c r="C4570" t="s">
        <v>5</v>
      </c>
      <c r="D4570">
        <v>381</v>
      </c>
      <c r="E4570">
        <v>1136229</v>
      </c>
      <c r="F4570">
        <v>1.1645150710764469</v>
      </c>
      <c r="G4570">
        <v>89</v>
      </c>
      <c r="H4570">
        <v>103.64184132580378</v>
      </c>
    </row>
    <row r="4571" spans="1:8" x14ac:dyDescent="0.2">
      <c r="A4571">
        <v>2008</v>
      </c>
      <c r="B4571" t="s">
        <v>126</v>
      </c>
      <c r="C4571" t="s">
        <v>5</v>
      </c>
      <c r="D4571">
        <v>360</v>
      </c>
      <c r="E4571">
        <v>1154397</v>
      </c>
      <c r="F4571">
        <v>1.1831353578419816</v>
      </c>
      <c r="G4571">
        <v>89</v>
      </c>
      <c r="H4571">
        <v>105.29904684793637</v>
      </c>
    </row>
    <row r="4572" spans="1:8" x14ac:dyDescent="0.2">
      <c r="A4572">
        <v>2009</v>
      </c>
      <c r="B4572" t="s">
        <v>126</v>
      </c>
      <c r="C4572" t="s">
        <v>5</v>
      </c>
      <c r="D4572">
        <v>66</v>
      </c>
      <c r="E4572">
        <v>1146650</v>
      </c>
      <c r="F4572">
        <v>1.1751954986625124</v>
      </c>
      <c r="G4572">
        <v>89</v>
      </c>
      <c r="H4572">
        <v>104.5923993809636</v>
      </c>
    </row>
    <row r="4573" spans="1:8" x14ac:dyDescent="0.2">
      <c r="A4573">
        <v>2010</v>
      </c>
      <c r="B4573" t="s">
        <v>126</v>
      </c>
      <c r="C4573" t="s">
        <v>5</v>
      </c>
      <c r="D4573">
        <v>138</v>
      </c>
      <c r="E4573">
        <v>1226966</v>
      </c>
      <c r="F4573">
        <v>1.2575109407508378</v>
      </c>
      <c r="G4573">
        <v>89</v>
      </c>
      <c r="H4573">
        <v>111.91847372682456</v>
      </c>
    </row>
    <row r="4574" spans="1:8" x14ac:dyDescent="0.2">
      <c r="A4574">
        <v>2011</v>
      </c>
      <c r="B4574" t="s">
        <v>126</v>
      </c>
      <c r="C4574" t="s">
        <v>5</v>
      </c>
      <c r="D4574">
        <v>138</v>
      </c>
      <c r="E4574">
        <v>1203508</v>
      </c>
      <c r="F4574">
        <v>1.2334689610642506</v>
      </c>
      <c r="G4574">
        <v>89</v>
      </c>
      <c r="H4574">
        <v>109.7787375347183</v>
      </c>
    </row>
    <row r="4575" spans="1:8" x14ac:dyDescent="0.2">
      <c r="A4575">
        <v>2012</v>
      </c>
      <c r="B4575" t="s">
        <v>126</v>
      </c>
      <c r="C4575" t="s">
        <v>5</v>
      </c>
      <c r="D4575">
        <v>191</v>
      </c>
      <c r="E4575">
        <v>1278065</v>
      </c>
      <c r="F4575">
        <v>1.3098820346209428</v>
      </c>
      <c r="G4575">
        <v>89</v>
      </c>
      <c r="H4575">
        <v>116.57950108126391</v>
      </c>
    </row>
    <row r="4576" spans="1:8" x14ac:dyDescent="0.2">
      <c r="A4576">
        <v>2013</v>
      </c>
      <c r="B4576" t="s">
        <v>126</v>
      </c>
      <c r="C4576" t="s">
        <v>5</v>
      </c>
      <c r="D4576">
        <v>18</v>
      </c>
      <c r="E4576">
        <v>1334969</v>
      </c>
      <c r="F4576">
        <v>1.3682026421785161</v>
      </c>
      <c r="G4576">
        <v>89</v>
      </c>
      <c r="H4576">
        <v>121.77003515388793</v>
      </c>
    </row>
    <row r="4577" spans="1:8" x14ac:dyDescent="0.2">
      <c r="A4577">
        <v>2014</v>
      </c>
      <c r="B4577" t="s">
        <v>126</v>
      </c>
      <c r="C4577" t="s">
        <v>5</v>
      </c>
      <c r="D4577">
        <v>18</v>
      </c>
      <c r="E4577">
        <v>1347880</v>
      </c>
      <c r="F4577">
        <v>1.3814350575478369</v>
      </c>
      <c r="G4577">
        <v>89</v>
      </c>
      <c r="H4577">
        <v>122.94772012175748</v>
      </c>
    </row>
    <row r="4578" spans="1:8" x14ac:dyDescent="0.2">
      <c r="A4578">
        <v>2015</v>
      </c>
      <c r="B4578" t="s">
        <v>126</v>
      </c>
      <c r="C4578" t="s">
        <v>5</v>
      </c>
      <c r="D4578">
        <v>18</v>
      </c>
      <c r="E4578">
        <v>1417317</v>
      </c>
      <c r="F4578">
        <v>1.4526006702811287</v>
      </c>
      <c r="G4578">
        <v>89</v>
      </c>
      <c r="H4578">
        <v>129.28145965502046</v>
      </c>
    </row>
    <row r="4579" spans="1:8" x14ac:dyDescent="0.2">
      <c r="A4579">
        <v>2016</v>
      </c>
      <c r="B4579" t="s">
        <v>126</v>
      </c>
      <c r="C4579" t="s">
        <v>5</v>
      </c>
      <c r="D4579">
        <v>356</v>
      </c>
      <c r="E4579">
        <v>1479227</v>
      </c>
      <c r="F4579">
        <v>1.5160519006672064</v>
      </c>
      <c r="G4579">
        <v>89</v>
      </c>
      <c r="H4579">
        <v>134.92861915938138</v>
      </c>
    </row>
    <row r="4580" spans="1:8" x14ac:dyDescent="0.2">
      <c r="A4580">
        <v>2017</v>
      </c>
      <c r="B4580" t="s">
        <v>126</v>
      </c>
      <c r="C4580" t="s">
        <v>5</v>
      </c>
      <c r="D4580">
        <v>158</v>
      </c>
      <c r="E4580">
        <v>1485146</v>
      </c>
      <c r="F4580">
        <v>1.5221182523495711</v>
      </c>
      <c r="G4580">
        <v>89</v>
      </c>
      <c r="H4580">
        <v>135.46852445911182</v>
      </c>
    </row>
    <row r="4581" spans="1:8" x14ac:dyDescent="0.2">
      <c r="A4581">
        <v>2018</v>
      </c>
      <c r="B4581" t="s">
        <v>126</v>
      </c>
      <c r="C4581" t="s">
        <v>5</v>
      </c>
      <c r="D4581">
        <v>168</v>
      </c>
      <c r="E4581">
        <v>1596732</v>
      </c>
      <c r="F4581">
        <v>1.6364821514589376</v>
      </c>
      <c r="G4581">
        <v>89</v>
      </c>
      <c r="H4581">
        <v>145.64691147984544</v>
      </c>
    </row>
    <row r="4582" spans="1:8" x14ac:dyDescent="0.2">
      <c r="A4582">
        <v>2019</v>
      </c>
      <c r="B4582" t="s">
        <v>126</v>
      </c>
      <c r="C4582" t="s">
        <v>5</v>
      </c>
      <c r="D4582">
        <v>233</v>
      </c>
      <c r="E4582">
        <v>1656326</v>
      </c>
      <c r="F4582">
        <v>1.6975597257381805</v>
      </c>
      <c r="G4582">
        <v>89</v>
      </c>
      <c r="H4582">
        <v>151.08281559069806</v>
      </c>
    </row>
    <row r="4583" spans="1:8" x14ac:dyDescent="0.2">
      <c r="A4583">
        <v>2020</v>
      </c>
      <c r="B4583" t="s">
        <v>126</v>
      </c>
      <c r="C4583" t="s">
        <v>5</v>
      </c>
      <c r="D4583">
        <v>146</v>
      </c>
      <c r="E4583">
        <v>1717512</v>
      </c>
      <c r="F4583">
        <v>1.7602689323671992</v>
      </c>
      <c r="G4583">
        <v>89</v>
      </c>
      <c r="H4583">
        <v>156.66393498068072</v>
      </c>
    </row>
    <row r="4584" spans="1:8" x14ac:dyDescent="0.2">
      <c r="A4584">
        <v>2021</v>
      </c>
      <c r="B4584" t="s">
        <v>126</v>
      </c>
      <c r="C4584" t="s">
        <v>5</v>
      </c>
      <c r="D4584">
        <v>146</v>
      </c>
      <c r="E4584">
        <v>1712437</v>
      </c>
      <c r="F4584">
        <v>1.7550675918049421</v>
      </c>
      <c r="G4584">
        <v>89</v>
      </c>
      <c r="H4584">
        <v>156.20101567063983</v>
      </c>
    </row>
    <row r="4585" spans="1:8" x14ac:dyDescent="0.2">
      <c r="A4585">
        <v>2022</v>
      </c>
      <c r="B4585" t="s">
        <v>126</v>
      </c>
      <c r="C4585" t="s">
        <v>5</v>
      </c>
      <c r="D4585">
        <v>31</v>
      </c>
      <c r="E4585">
        <v>1678965</v>
      </c>
      <c r="F4585">
        <v>1.7207623166719619</v>
      </c>
      <c r="G4585">
        <v>89</v>
      </c>
      <c r="H4585">
        <v>153.1478461838046</v>
      </c>
    </row>
    <row r="4586" spans="1:8" x14ac:dyDescent="0.2">
      <c r="A4586">
        <v>2023</v>
      </c>
      <c r="B4586" t="s">
        <v>126</v>
      </c>
      <c r="C4586" t="s">
        <v>5</v>
      </c>
      <c r="D4586">
        <v>31</v>
      </c>
      <c r="E4586">
        <v>1668499</v>
      </c>
      <c r="F4586">
        <v>1.7100357688247532</v>
      </c>
      <c r="G4586">
        <v>89</v>
      </c>
      <c r="H4586">
        <v>152.19318342540302</v>
      </c>
    </row>
    <row r="4587" spans="1:8" x14ac:dyDescent="0.2">
      <c r="A4587">
        <v>2000</v>
      </c>
      <c r="B4587" t="s">
        <v>126</v>
      </c>
      <c r="C4587" t="s">
        <v>6</v>
      </c>
      <c r="D4587">
        <v>574</v>
      </c>
      <c r="E4587">
        <v>360968</v>
      </c>
      <c r="F4587">
        <v>1</v>
      </c>
      <c r="G4587">
        <v>574</v>
      </c>
      <c r="H4587">
        <v>574</v>
      </c>
    </row>
    <row r="4588" spans="1:8" x14ac:dyDescent="0.2">
      <c r="A4588">
        <v>2001</v>
      </c>
      <c r="B4588" t="s">
        <v>126</v>
      </c>
      <c r="C4588" t="s">
        <v>6</v>
      </c>
      <c r="D4588">
        <v>268</v>
      </c>
      <c r="E4588">
        <v>355232</v>
      </c>
      <c r="F4588">
        <v>0.98410939473859183</v>
      </c>
      <c r="G4588">
        <v>574</v>
      </c>
      <c r="H4588">
        <v>564.87879257995166</v>
      </c>
    </row>
    <row r="4589" spans="1:8" x14ac:dyDescent="0.2">
      <c r="A4589">
        <v>2002</v>
      </c>
      <c r="B4589" t="s">
        <v>126</v>
      </c>
      <c r="C4589" t="s">
        <v>6</v>
      </c>
      <c r="D4589">
        <v>1321</v>
      </c>
      <c r="E4589">
        <v>389666</v>
      </c>
      <c r="F4589">
        <v>1.0795028922231333</v>
      </c>
      <c r="G4589">
        <v>574</v>
      </c>
      <c r="H4589">
        <v>619.63466013607854</v>
      </c>
    </row>
    <row r="4590" spans="1:8" x14ac:dyDescent="0.2">
      <c r="A4590">
        <v>2003</v>
      </c>
      <c r="B4590" t="s">
        <v>126</v>
      </c>
      <c r="C4590" t="s">
        <v>6</v>
      </c>
      <c r="D4590">
        <v>1342</v>
      </c>
      <c r="E4590">
        <v>382587</v>
      </c>
      <c r="F4590">
        <v>1.0598917355555062</v>
      </c>
      <c r="G4590">
        <v>574</v>
      </c>
      <c r="H4590">
        <v>608.37785620886052</v>
      </c>
    </row>
    <row r="4591" spans="1:8" x14ac:dyDescent="0.2">
      <c r="A4591">
        <v>2004</v>
      </c>
      <c r="B4591" t="s">
        <v>126</v>
      </c>
      <c r="C4591" t="s">
        <v>6</v>
      </c>
      <c r="D4591">
        <v>904</v>
      </c>
      <c r="E4591">
        <v>387278</v>
      </c>
      <c r="F4591">
        <v>1.0728873473548901</v>
      </c>
      <c r="G4591">
        <v>574</v>
      </c>
      <c r="H4591">
        <v>615.8373373817069</v>
      </c>
    </row>
    <row r="4592" spans="1:8" x14ac:dyDescent="0.2">
      <c r="A4592">
        <v>2005</v>
      </c>
      <c r="B4592" t="s">
        <v>126</v>
      </c>
      <c r="C4592" t="s">
        <v>6</v>
      </c>
      <c r="D4592">
        <v>593</v>
      </c>
      <c r="E4592">
        <v>367541</v>
      </c>
      <c r="F4592">
        <v>1.0182093703596995</v>
      </c>
      <c r="G4592">
        <v>574</v>
      </c>
      <c r="H4592">
        <v>584.45217858646754</v>
      </c>
    </row>
    <row r="4593" spans="1:8" x14ac:dyDescent="0.2">
      <c r="A4593">
        <v>2006</v>
      </c>
      <c r="B4593" t="s">
        <v>126</v>
      </c>
      <c r="C4593" t="s">
        <v>6</v>
      </c>
      <c r="D4593">
        <v>628</v>
      </c>
      <c r="E4593">
        <v>375257</v>
      </c>
      <c r="F4593">
        <v>1.0395852263912591</v>
      </c>
      <c r="G4593">
        <v>574</v>
      </c>
      <c r="H4593">
        <v>596.72191994858269</v>
      </c>
    </row>
    <row r="4594" spans="1:8" x14ac:dyDescent="0.2">
      <c r="A4594">
        <v>2007</v>
      </c>
      <c r="B4594" t="s">
        <v>126</v>
      </c>
      <c r="C4594" t="s">
        <v>6</v>
      </c>
      <c r="D4594">
        <v>779</v>
      </c>
      <c r="E4594">
        <v>364041</v>
      </c>
      <c r="F4594">
        <v>1.0085132200084217</v>
      </c>
      <c r="G4594">
        <v>574</v>
      </c>
      <c r="H4594">
        <v>578.88658828483403</v>
      </c>
    </row>
    <row r="4595" spans="1:8" x14ac:dyDescent="0.2">
      <c r="A4595">
        <v>2008</v>
      </c>
      <c r="B4595" t="s">
        <v>126</v>
      </c>
      <c r="C4595" t="s">
        <v>6</v>
      </c>
      <c r="D4595">
        <v>903</v>
      </c>
      <c r="E4595">
        <v>357008</v>
      </c>
      <c r="F4595">
        <v>0.98902949845969723</v>
      </c>
      <c r="G4595">
        <v>574</v>
      </c>
      <c r="H4595">
        <v>567.70293211586625</v>
      </c>
    </row>
    <row r="4596" spans="1:8" x14ac:dyDescent="0.2">
      <c r="A4596">
        <v>2009</v>
      </c>
      <c r="B4596" t="s">
        <v>126</v>
      </c>
      <c r="C4596" t="s">
        <v>6</v>
      </c>
      <c r="D4596">
        <v>683</v>
      </c>
      <c r="E4596">
        <v>375454</v>
      </c>
      <c r="F4596">
        <v>1.0401309811396025</v>
      </c>
      <c r="G4596">
        <v>574</v>
      </c>
      <c r="H4596">
        <v>597.03518317413182</v>
      </c>
    </row>
    <row r="4597" spans="1:8" x14ac:dyDescent="0.2">
      <c r="A4597">
        <v>2010</v>
      </c>
      <c r="B4597" t="s">
        <v>126</v>
      </c>
      <c r="C4597" t="s">
        <v>6</v>
      </c>
      <c r="D4597">
        <v>225</v>
      </c>
      <c r="E4597">
        <v>385688</v>
      </c>
      <c r="F4597">
        <v>1.0684825247667382</v>
      </c>
      <c r="G4597">
        <v>574</v>
      </c>
      <c r="H4597">
        <v>613.3089692161077</v>
      </c>
    </row>
    <row r="4598" spans="1:8" x14ac:dyDescent="0.2">
      <c r="A4598">
        <v>2011</v>
      </c>
      <c r="B4598" t="s">
        <v>126</v>
      </c>
      <c r="C4598" t="s">
        <v>6</v>
      </c>
      <c r="D4598">
        <v>337</v>
      </c>
      <c r="E4598">
        <v>391576</v>
      </c>
      <c r="F4598">
        <v>1.0847942199862592</v>
      </c>
      <c r="G4598">
        <v>574</v>
      </c>
      <c r="H4598">
        <v>622.67188227211284</v>
      </c>
    </row>
    <row r="4599" spans="1:8" x14ac:dyDescent="0.2">
      <c r="A4599">
        <v>2012</v>
      </c>
      <c r="B4599" t="s">
        <v>126</v>
      </c>
      <c r="C4599" t="s">
        <v>6</v>
      </c>
      <c r="D4599">
        <v>518</v>
      </c>
      <c r="E4599">
        <v>379049</v>
      </c>
      <c r="F4599">
        <v>1.0500903127147005</v>
      </c>
      <c r="G4599">
        <v>574</v>
      </c>
      <c r="H4599">
        <v>602.75183949823816</v>
      </c>
    </row>
    <row r="4600" spans="1:8" x14ac:dyDescent="0.2">
      <c r="A4600">
        <v>2013</v>
      </c>
      <c r="B4600" t="s">
        <v>126</v>
      </c>
      <c r="C4600" t="s">
        <v>6</v>
      </c>
      <c r="D4600">
        <v>478</v>
      </c>
      <c r="E4600">
        <v>385773</v>
      </c>
      <c r="F4600">
        <v>1.0687180027038408</v>
      </c>
      <c r="G4600">
        <v>574</v>
      </c>
      <c r="H4600">
        <v>613.44413355200459</v>
      </c>
    </row>
    <row r="4601" spans="1:8" x14ac:dyDescent="0.2">
      <c r="A4601">
        <v>2014</v>
      </c>
      <c r="B4601" t="s">
        <v>126</v>
      </c>
      <c r="C4601" t="s">
        <v>6</v>
      </c>
      <c r="D4601">
        <v>1014</v>
      </c>
      <c r="E4601">
        <v>349497</v>
      </c>
      <c r="F4601">
        <v>0.96822155980585534</v>
      </c>
      <c r="G4601">
        <v>574</v>
      </c>
      <c r="H4601">
        <v>555.75917532856101</v>
      </c>
    </row>
    <row r="4602" spans="1:8" x14ac:dyDescent="0.2">
      <c r="A4602">
        <v>2015</v>
      </c>
      <c r="B4602" t="s">
        <v>126</v>
      </c>
      <c r="C4602" t="s">
        <v>6</v>
      </c>
      <c r="D4602">
        <v>504</v>
      </c>
      <c r="E4602">
        <v>344846</v>
      </c>
      <c r="F4602">
        <v>0.95533676115334321</v>
      </c>
      <c r="G4602">
        <v>574</v>
      </c>
      <c r="H4602">
        <v>548.36330090201898</v>
      </c>
    </row>
    <row r="4603" spans="1:8" x14ac:dyDescent="0.2">
      <c r="A4603">
        <v>2016</v>
      </c>
      <c r="B4603" t="s">
        <v>126</v>
      </c>
      <c r="C4603" t="s">
        <v>6</v>
      </c>
      <c r="D4603">
        <v>481</v>
      </c>
      <c r="E4603">
        <v>358989</v>
      </c>
      <c r="F4603">
        <v>0.99451751955852041</v>
      </c>
      <c r="G4603">
        <v>574</v>
      </c>
      <c r="H4603">
        <v>570.85305622659075</v>
      </c>
    </row>
    <row r="4604" spans="1:8" x14ac:dyDescent="0.2">
      <c r="A4604">
        <v>2017</v>
      </c>
      <c r="B4604" t="s">
        <v>126</v>
      </c>
      <c r="C4604" t="s">
        <v>6</v>
      </c>
      <c r="D4604">
        <v>561</v>
      </c>
      <c r="E4604">
        <v>338119</v>
      </c>
      <c r="F4604">
        <v>0.93670076017818749</v>
      </c>
      <c r="G4604">
        <v>574</v>
      </c>
      <c r="H4604">
        <v>537.6662363422796</v>
      </c>
    </row>
    <row r="4605" spans="1:8" x14ac:dyDescent="0.2">
      <c r="A4605">
        <v>2018</v>
      </c>
      <c r="B4605" t="s">
        <v>126</v>
      </c>
      <c r="C4605" t="s">
        <v>6</v>
      </c>
      <c r="D4605">
        <v>606</v>
      </c>
      <c r="E4605">
        <v>344990</v>
      </c>
      <c r="F4605">
        <v>0.95573568848208157</v>
      </c>
      <c r="G4605">
        <v>574</v>
      </c>
      <c r="H4605">
        <v>548.59228518871487</v>
      </c>
    </row>
    <row r="4606" spans="1:8" x14ac:dyDescent="0.2">
      <c r="A4606">
        <v>2019</v>
      </c>
      <c r="B4606" t="s">
        <v>126</v>
      </c>
      <c r="C4606" t="s">
        <v>6</v>
      </c>
      <c r="D4606">
        <v>195</v>
      </c>
      <c r="E4606">
        <v>347441</v>
      </c>
      <c r="F4606">
        <v>0.96252576405664769</v>
      </c>
      <c r="G4606">
        <v>574</v>
      </c>
      <c r="H4606">
        <v>552.48978856851579</v>
      </c>
    </row>
    <row r="4607" spans="1:8" x14ac:dyDescent="0.2">
      <c r="A4607">
        <v>2020</v>
      </c>
      <c r="B4607" t="s">
        <v>126</v>
      </c>
      <c r="C4607" t="s">
        <v>6</v>
      </c>
      <c r="D4607">
        <v>573</v>
      </c>
      <c r="E4607">
        <v>403600</v>
      </c>
      <c r="F4607">
        <v>1.1181046519359057</v>
      </c>
      <c r="G4607">
        <v>574</v>
      </c>
      <c r="H4607">
        <v>641.79207021120988</v>
      </c>
    </row>
    <row r="4608" spans="1:8" x14ac:dyDescent="0.2">
      <c r="A4608">
        <v>2021</v>
      </c>
      <c r="B4608" t="s">
        <v>126</v>
      </c>
      <c r="C4608" t="s">
        <v>6</v>
      </c>
      <c r="D4608">
        <v>1081</v>
      </c>
      <c r="E4608">
        <v>405295</v>
      </c>
      <c r="F4608">
        <v>1.1228003590345959</v>
      </c>
      <c r="G4608">
        <v>574</v>
      </c>
      <c r="H4608">
        <v>644.48740608585797</v>
      </c>
    </row>
    <row r="4609" spans="1:8" x14ac:dyDescent="0.2">
      <c r="A4609">
        <v>2022</v>
      </c>
      <c r="B4609" t="s">
        <v>126</v>
      </c>
      <c r="C4609" t="s">
        <v>6</v>
      </c>
      <c r="D4609">
        <v>1228</v>
      </c>
      <c r="E4609">
        <v>400662</v>
      </c>
      <c r="F4609">
        <v>1.109965426298176</v>
      </c>
      <c r="G4609">
        <v>574</v>
      </c>
      <c r="H4609">
        <v>637.12015469515302</v>
      </c>
    </row>
    <row r="4610" spans="1:8" x14ac:dyDescent="0.2">
      <c r="A4610">
        <v>2023</v>
      </c>
      <c r="B4610" t="s">
        <v>126</v>
      </c>
      <c r="C4610" t="s">
        <v>6</v>
      </c>
      <c r="D4610">
        <v>618</v>
      </c>
      <c r="E4610">
        <v>409560</v>
      </c>
      <c r="F4610">
        <v>1.1346158108197957</v>
      </c>
      <c r="G4610">
        <v>574</v>
      </c>
      <c r="H4610">
        <v>651.26947541056268</v>
      </c>
    </row>
    <row r="4611" spans="1:8" x14ac:dyDescent="0.2">
      <c r="A4611">
        <v>2000</v>
      </c>
      <c r="B4611" t="s">
        <v>126</v>
      </c>
      <c r="C4611" t="s">
        <v>7</v>
      </c>
      <c r="D4611">
        <v>207</v>
      </c>
      <c r="E4611">
        <v>122003</v>
      </c>
      <c r="F4611">
        <v>1</v>
      </c>
      <c r="G4611">
        <v>207</v>
      </c>
      <c r="H4611">
        <v>207</v>
      </c>
    </row>
    <row r="4612" spans="1:8" x14ac:dyDescent="0.2">
      <c r="A4612">
        <v>2001</v>
      </c>
      <c r="B4612" t="s">
        <v>126</v>
      </c>
      <c r="C4612" t="s">
        <v>7</v>
      </c>
      <c r="D4612">
        <v>207</v>
      </c>
      <c r="E4612">
        <v>161701</v>
      </c>
      <c r="F4612">
        <v>1.3253854413416064</v>
      </c>
      <c r="G4612">
        <v>207</v>
      </c>
      <c r="H4612">
        <v>274.3547863577125</v>
      </c>
    </row>
    <row r="4613" spans="1:8" x14ac:dyDescent="0.2">
      <c r="A4613">
        <v>2002</v>
      </c>
      <c r="B4613" t="s">
        <v>126</v>
      </c>
      <c r="C4613" t="s">
        <v>7</v>
      </c>
      <c r="D4613">
        <v>671</v>
      </c>
      <c r="E4613">
        <v>123145</v>
      </c>
      <c r="F4613">
        <v>1.0093604255633057</v>
      </c>
      <c r="G4613">
        <v>207</v>
      </c>
      <c r="H4613">
        <v>208.93760809160429</v>
      </c>
    </row>
    <row r="4614" spans="1:8" x14ac:dyDescent="0.2">
      <c r="A4614">
        <v>2003</v>
      </c>
      <c r="B4614" t="s">
        <v>126</v>
      </c>
      <c r="C4614" t="s">
        <v>7</v>
      </c>
      <c r="D4614">
        <v>809</v>
      </c>
      <c r="E4614">
        <v>137384</v>
      </c>
      <c r="F4614">
        <v>1.126070670393351</v>
      </c>
      <c r="G4614">
        <v>207</v>
      </c>
      <c r="H4614">
        <v>233.09662877142364</v>
      </c>
    </row>
    <row r="4615" spans="1:8" x14ac:dyDescent="0.2">
      <c r="A4615">
        <v>2004</v>
      </c>
      <c r="B4615" t="s">
        <v>126</v>
      </c>
      <c r="C4615" t="s">
        <v>7</v>
      </c>
      <c r="D4615">
        <v>258</v>
      </c>
      <c r="E4615">
        <v>131387</v>
      </c>
      <c r="F4615">
        <v>1.0769161414063588</v>
      </c>
      <c r="G4615">
        <v>207</v>
      </c>
      <c r="H4615">
        <v>222.92164127111627</v>
      </c>
    </row>
    <row r="4616" spans="1:8" x14ac:dyDescent="0.2">
      <c r="A4616">
        <v>2005</v>
      </c>
      <c r="B4616" t="s">
        <v>126</v>
      </c>
      <c r="C4616" t="s">
        <v>7</v>
      </c>
      <c r="D4616">
        <v>280</v>
      </c>
      <c r="E4616">
        <v>150747</v>
      </c>
      <c r="F4616">
        <v>1.2356007639156414</v>
      </c>
      <c r="G4616">
        <v>207</v>
      </c>
      <c r="H4616">
        <v>255.76935813053777</v>
      </c>
    </row>
    <row r="4617" spans="1:8" x14ac:dyDescent="0.2">
      <c r="A4617">
        <v>2006</v>
      </c>
      <c r="B4617" t="s">
        <v>126</v>
      </c>
      <c r="C4617" t="s">
        <v>7</v>
      </c>
      <c r="D4617">
        <v>72</v>
      </c>
      <c r="E4617">
        <v>148831</v>
      </c>
      <c r="F4617">
        <v>1.2198962320598674</v>
      </c>
      <c r="G4617">
        <v>207</v>
      </c>
      <c r="H4617">
        <v>252.51852003639254</v>
      </c>
    </row>
    <row r="4618" spans="1:8" x14ac:dyDescent="0.2">
      <c r="A4618">
        <v>2007</v>
      </c>
      <c r="B4618" t="s">
        <v>126</v>
      </c>
      <c r="C4618" t="s">
        <v>7</v>
      </c>
      <c r="D4618">
        <v>159</v>
      </c>
      <c r="E4618">
        <v>148289</v>
      </c>
      <c r="F4618">
        <v>1.215453718351188</v>
      </c>
      <c r="G4618">
        <v>207</v>
      </c>
      <c r="H4618">
        <v>251.59891969869591</v>
      </c>
    </row>
    <row r="4619" spans="1:8" x14ac:dyDescent="0.2">
      <c r="A4619">
        <v>2008</v>
      </c>
      <c r="B4619" t="s">
        <v>126</v>
      </c>
      <c r="C4619" t="s">
        <v>7</v>
      </c>
      <c r="D4619">
        <v>148</v>
      </c>
      <c r="E4619">
        <v>149187</v>
      </c>
      <c r="F4619">
        <v>1.2228141930936125</v>
      </c>
      <c r="G4619">
        <v>207</v>
      </c>
      <c r="H4619">
        <v>253.12253797037778</v>
      </c>
    </row>
    <row r="4620" spans="1:8" x14ac:dyDescent="0.2">
      <c r="A4620">
        <v>2009</v>
      </c>
      <c r="B4620" t="s">
        <v>126</v>
      </c>
      <c r="C4620" t="s">
        <v>7</v>
      </c>
      <c r="D4620">
        <v>274</v>
      </c>
      <c r="E4620">
        <v>152507</v>
      </c>
      <c r="F4620">
        <v>1.2500266386892125</v>
      </c>
      <c r="G4620">
        <v>207</v>
      </c>
      <c r="H4620">
        <v>258.75551420866697</v>
      </c>
    </row>
    <row r="4621" spans="1:8" x14ac:dyDescent="0.2">
      <c r="A4621">
        <v>2010</v>
      </c>
      <c r="B4621" t="s">
        <v>126</v>
      </c>
      <c r="C4621" t="s">
        <v>7</v>
      </c>
      <c r="D4621">
        <v>133</v>
      </c>
      <c r="E4621">
        <v>137861</v>
      </c>
      <c r="F4621">
        <v>1.1299804103177791</v>
      </c>
      <c r="G4621">
        <v>207</v>
      </c>
      <c r="H4621">
        <v>233.90594493578027</v>
      </c>
    </row>
    <row r="4622" spans="1:8" x14ac:dyDescent="0.2">
      <c r="A4622">
        <v>2011</v>
      </c>
      <c r="B4622" t="s">
        <v>126</v>
      </c>
      <c r="C4622" t="s">
        <v>7</v>
      </c>
      <c r="D4622">
        <v>1184</v>
      </c>
      <c r="E4622">
        <v>166510</v>
      </c>
      <c r="F4622">
        <v>1.3648025048564381</v>
      </c>
      <c r="G4622">
        <v>207</v>
      </c>
      <c r="H4622">
        <v>282.51411850528268</v>
      </c>
    </row>
    <row r="4623" spans="1:8" x14ac:dyDescent="0.2">
      <c r="A4623">
        <v>2012</v>
      </c>
      <c r="B4623" t="s">
        <v>126</v>
      </c>
      <c r="C4623" t="s">
        <v>7</v>
      </c>
      <c r="D4623">
        <v>332</v>
      </c>
      <c r="E4623">
        <v>160194</v>
      </c>
      <c r="F4623">
        <v>1.313033286066736</v>
      </c>
      <c r="G4623">
        <v>207</v>
      </c>
      <c r="H4623">
        <v>271.79789021581433</v>
      </c>
    </row>
    <row r="4624" spans="1:8" x14ac:dyDescent="0.2">
      <c r="A4624">
        <v>2013</v>
      </c>
      <c r="B4624" t="s">
        <v>126</v>
      </c>
      <c r="C4624" t="s">
        <v>7</v>
      </c>
      <c r="D4624">
        <v>660</v>
      </c>
      <c r="E4624">
        <v>162942</v>
      </c>
      <c r="F4624">
        <v>1.3355573223609256</v>
      </c>
      <c r="G4624">
        <v>207</v>
      </c>
      <c r="H4624">
        <v>276.46036572871162</v>
      </c>
    </row>
    <row r="4625" spans="1:8" x14ac:dyDescent="0.2">
      <c r="A4625">
        <v>2014</v>
      </c>
      <c r="B4625" t="s">
        <v>126</v>
      </c>
      <c r="C4625" t="s">
        <v>7</v>
      </c>
      <c r="D4625">
        <v>305</v>
      </c>
      <c r="E4625">
        <v>162073</v>
      </c>
      <c r="F4625">
        <v>1.3284345466914749</v>
      </c>
      <c r="G4625">
        <v>207</v>
      </c>
      <c r="H4625">
        <v>274.9859511651353</v>
      </c>
    </row>
    <row r="4626" spans="1:8" x14ac:dyDescent="0.2">
      <c r="A4626">
        <v>2015</v>
      </c>
      <c r="B4626" t="s">
        <v>126</v>
      </c>
      <c r="C4626" t="s">
        <v>7</v>
      </c>
      <c r="D4626">
        <v>300</v>
      </c>
      <c r="E4626">
        <v>172476</v>
      </c>
      <c r="F4626">
        <v>1.413702941730941</v>
      </c>
      <c r="G4626">
        <v>207</v>
      </c>
      <c r="H4626">
        <v>292.63650893830481</v>
      </c>
    </row>
    <row r="4627" spans="1:8" x14ac:dyDescent="0.2">
      <c r="A4627">
        <v>2016</v>
      </c>
      <c r="B4627" t="s">
        <v>126</v>
      </c>
      <c r="C4627" t="s">
        <v>7</v>
      </c>
      <c r="D4627">
        <v>208</v>
      </c>
      <c r="E4627">
        <v>161006</v>
      </c>
      <c r="F4627">
        <v>1.3196888601099972</v>
      </c>
      <c r="G4627">
        <v>207</v>
      </c>
      <c r="H4627">
        <v>273.17559404276943</v>
      </c>
    </row>
    <row r="4628" spans="1:8" x14ac:dyDescent="0.2">
      <c r="A4628">
        <v>2017</v>
      </c>
      <c r="B4628" t="s">
        <v>126</v>
      </c>
      <c r="C4628" t="s">
        <v>7</v>
      </c>
      <c r="D4628">
        <v>692</v>
      </c>
      <c r="E4628">
        <v>176324</v>
      </c>
      <c r="F4628">
        <v>1.4452431497586125</v>
      </c>
      <c r="G4628">
        <v>207</v>
      </c>
      <c r="H4628">
        <v>299.16533200003278</v>
      </c>
    </row>
    <row r="4629" spans="1:8" x14ac:dyDescent="0.2">
      <c r="A4629">
        <v>2018</v>
      </c>
      <c r="B4629" t="s">
        <v>126</v>
      </c>
      <c r="C4629" t="s">
        <v>7</v>
      </c>
      <c r="D4629">
        <v>641</v>
      </c>
      <c r="E4629">
        <v>186957</v>
      </c>
      <c r="F4629">
        <v>1.5323967443423523</v>
      </c>
      <c r="G4629">
        <v>207</v>
      </c>
      <c r="H4629">
        <v>317.20612607886693</v>
      </c>
    </row>
    <row r="4630" spans="1:8" x14ac:dyDescent="0.2">
      <c r="A4630">
        <v>2019</v>
      </c>
      <c r="B4630" t="s">
        <v>126</v>
      </c>
      <c r="C4630" t="s">
        <v>7</v>
      </c>
      <c r="D4630">
        <v>387</v>
      </c>
      <c r="E4630">
        <v>167206</v>
      </c>
      <c r="F4630">
        <v>1.3705072826078046</v>
      </c>
      <c r="G4630">
        <v>207</v>
      </c>
      <c r="H4630">
        <v>283.69500749981557</v>
      </c>
    </row>
    <row r="4631" spans="1:8" x14ac:dyDescent="0.2">
      <c r="A4631">
        <v>2020</v>
      </c>
      <c r="B4631" t="s">
        <v>126</v>
      </c>
      <c r="C4631" t="s">
        <v>7</v>
      </c>
      <c r="D4631">
        <v>626</v>
      </c>
      <c r="E4631">
        <v>180229</v>
      </c>
      <c r="F4631">
        <v>1.4772505594124734</v>
      </c>
      <c r="G4631">
        <v>207</v>
      </c>
      <c r="H4631">
        <v>305.79086579838201</v>
      </c>
    </row>
    <row r="4632" spans="1:8" x14ac:dyDescent="0.2">
      <c r="A4632">
        <v>2021</v>
      </c>
      <c r="B4632" t="s">
        <v>126</v>
      </c>
      <c r="C4632" t="s">
        <v>7</v>
      </c>
      <c r="D4632">
        <v>960</v>
      </c>
      <c r="E4632">
        <v>193765</v>
      </c>
      <c r="F4632">
        <v>1.5881986508528478</v>
      </c>
      <c r="G4632">
        <v>207</v>
      </c>
      <c r="H4632">
        <v>328.75712072653948</v>
      </c>
    </row>
    <row r="4633" spans="1:8" x14ac:dyDescent="0.2">
      <c r="A4633">
        <v>2022</v>
      </c>
      <c r="B4633" t="s">
        <v>126</v>
      </c>
      <c r="C4633" t="s">
        <v>7</v>
      </c>
      <c r="D4633">
        <v>195</v>
      </c>
      <c r="E4633">
        <v>190913</v>
      </c>
      <c r="F4633">
        <v>1.5648221765038564</v>
      </c>
      <c r="G4633">
        <v>207</v>
      </c>
      <c r="H4633">
        <v>323.91819053629825</v>
      </c>
    </row>
    <row r="4634" spans="1:8" x14ac:dyDescent="0.2">
      <c r="A4634">
        <v>2023</v>
      </c>
      <c r="B4634" t="s">
        <v>126</v>
      </c>
      <c r="C4634" t="s">
        <v>7</v>
      </c>
      <c r="D4634">
        <v>467</v>
      </c>
      <c r="E4634">
        <v>189831</v>
      </c>
      <c r="F4634">
        <v>1.5559535421260133</v>
      </c>
      <c r="G4634">
        <v>207</v>
      </c>
      <c r="H4634">
        <v>322.08238322008475</v>
      </c>
    </row>
    <row r="4635" spans="1:8" x14ac:dyDescent="0.2">
      <c r="A4635">
        <v>2000</v>
      </c>
      <c r="B4635" t="s">
        <v>126</v>
      </c>
      <c r="C4635" t="s">
        <v>8</v>
      </c>
      <c r="D4635">
        <v>2272</v>
      </c>
      <c r="E4635">
        <v>831039</v>
      </c>
      <c r="F4635">
        <v>1</v>
      </c>
      <c r="G4635">
        <v>2272</v>
      </c>
      <c r="H4635">
        <v>2272</v>
      </c>
    </row>
    <row r="4636" spans="1:8" x14ac:dyDescent="0.2">
      <c r="A4636">
        <v>2001</v>
      </c>
      <c r="B4636" t="s">
        <v>126</v>
      </c>
      <c r="C4636" t="s">
        <v>8</v>
      </c>
      <c r="D4636">
        <v>1865</v>
      </c>
      <c r="E4636">
        <v>800573</v>
      </c>
      <c r="F4636">
        <v>0.96333986732271293</v>
      </c>
      <c r="G4636">
        <v>2272</v>
      </c>
      <c r="H4636">
        <v>2188.7081785572036</v>
      </c>
    </row>
    <row r="4637" spans="1:8" x14ac:dyDescent="0.2">
      <c r="A4637">
        <v>2002</v>
      </c>
      <c r="B4637" t="s">
        <v>126</v>
      </c>
      <c r="C4637" t="s">
        <v>8</v>
      </c>
      <c r="D4637">
        <v>1210</v>
      </c>
      <c r="E4637">
        <v>827580</v>
      </c>
      <c r="F4637">
        <v>0.99583774046705387</v>
      </c>
      <c r="G4637">
        <v>2272</v>
      </c>
      <c r="H4637">
        <v>2262.5433463411464</v>
      </c>
    </row>
    <row r="4638" spans="1:8" x14ac:dyDescent="0.2">
      <c r="A4638">
        <v>2003</v>
      </c>
      <c r="B4638" t="s">
        <v>126</v>
      </c>
      <c r="C4638" t="s">
        <v>8</v>
      </c>
      <c r="D4638">
        <v>1443</v>
      </c>
      <c r="E4638">
        <v>806170</v>
      </c>
      <c r="F4638">
        <v>0.97007480996680062</v>
      </c>
      <c r="G4638">
        <v>2272</v>
      </c>
      <c r="H4638">
        <v>2204.0099682445712</v>
      </c>
    </row>
    <row r="4639" spans="1:8" x14ac:dyDescent="0.2">
      <c r="A4639">
        <v>2004</v>
      </c>
      <c r="B4639" t="s">
        <v>126</v>
      </c>
      <c r="C4639" t="s">
        <v>8</v>
      </c>
      <c r="D4639">
        <v>2217</v>
      </c>
      <c r="E4639">
        <v>835287</v>
      </c>
      <c r="F4639">
        <v>1.0051116734593684</v>
      </c>
      <c r="G4639">
        <v>2272</v>
      </c>
      <c r="H4639">
        <v>2283.6137220996848</v>
      </c>
    </row>
    <row r="4640" spans="1:8" x14ac:dyDescent="0.2">
      <c r="A4640">
        <v>2005</v>
      </c>
      <c r="B4640" t="s">
        <v>126</v>
      </c>
      <c r="C4640" t="s">
        <v>8</v>
      </c>
      <c r="D4640">
        <v>1812</v>
      </c>
      <c r="E4640">
        <v>801441</v>
      </c>
      <c r="F4640">
        <v>0.96438434297307352</v>
      </c>
      <c r="G4640">
        <v>2272</v>
      </c>
      <c r="H4640">
        <v>2191.081227234823</v>
      </c>
    </row>
    <row r="4641" spans="1:8" x14ac:dyDescent="0.2">
      <c r="A4641">
        <v>2006</v>
      </c>
      <c r="B4641" t="s">
        <v>126</v>
      </c>
      <c r="C4641" t="s">
        <v>8</v>
      </c>
      <c r="D4641">
        <v>1457</v>
      </c>
      <c r="E4641">
        <v>812579</v>
      </c>
      <c r="F4641">
        <v>0.97778684273541916</v>
      </c>
      <c r="G4641">
        <v>2272</v>
      </c>
      <c r="H4641">
        <v>2221.5317066948724</v>
      </c>
    </row>
    <row r="4642" spans="1:8" x14ac:dyDescent="0.2">
      <c r="A4642">
        <v>2007</v>
      </c>
      <c r="B4642" t="s">
        <v>126</v>
      </c>
      <c r="C4642" t="s">
        <v>8</v>
      </c>
      <c r="D4642">
        <v>1445</v>
      </c>
      <c r="E4642">
        <v>802594</v>
      </c>
      <c r="F4642">
        <v>0.96577176281738886</v>
      </c>
      <c r="G4642">
        <v>2272</v>
      </c>
      <c r="H4642">
        <v>2194.2334451211077</v>
      </c>
    </row>
    <row r="4643" spans="1:8" x14ac:dyDescent="0.2">
      <c r="A4643">
        <v>2008</v>
      </c>
      <c r="B4643" t="s">
        <v>126</v>
      </c>
      <c r="C4643" t="s">
        <v>8</v>
      </c>
      <c r="D4643">
        <v>1279</v>
      </c>
      <c r="E4643">
        <v>789644</v>
      </c>
      <c r="F4643">
        <v>0.95018885996926739</v>
      </c>
      <c r="G4643">
        <v>2272</v>
      </c>
      <c r="H4643">
        <v>2158.8290898501755</v>
      </c>
    </row>
    <row r="4644" spans="1:8" x14ac:dyDescent="0.2">
      <c r="A4644">
        <v>2009</v>
      </c>
      <c r="B4644" t="s">
        <v>126</v>
      </c>
      <c r="C4644" t="s">
        <v>8</v>
      </c>
      <c r="D4644">
        <v>1220</v>
      </c>
      <c r="E4644">
        <v>778872</v>
      </c>
      <c r="F4644">
        <v>0.93722677275073729</v>
      </c>
      <c r="G4644">
        <v>2272</v>
      </c>
      <c r="H4644">
        <v>2129.3792276896752</v>
      </c>
    </row>
    <row r="4645" spans="1:8" x14ac:dyDescent="0.2">
      <c r="A4645">
        <v>2010</v>
      </c>
      <c r="B4645" t="s">
        <v>126</v>
      </c>
      <c r="C4645" t="s">
        <v>8</v>
      </c>
      <c r="D4645">
        <v>1368</v>
      </c>
      <c r="E4645">
        <v>759433</v>
      </c>
      <c r="F4645">
        <v>0.91383557209709776</v>
      </c>
      <c r="G4645">
        <v>2272</v>
      </c>
      <c r="H4645">
        <v>2076.2344198046062</v>
      </c>
    </row>
    <row r="4646" spans="1:8" x14ac:dyDescent="0.2">
      <c r="A4646">
        <v>2011</v>
      </c>
      <c r="B4646" t="s">
        <v>126</v>
      </c>
      <c r="C4646" t="s">
        <v>8</v>
      </c>
      <c r="D4646">
        <v>867</v>
      </c>
      <c r="E4646">
        <v>765423</v>
      </c>
      <c r="F4646">
        <v>0.92104341673495471</v>
      </c>
      <c r="G4646">
        <v>2272</v>
      </c>
      <c r="H4646">
        <v>2092.6106428218172</v>
      </c>
    </row>
    <row r="4647" spans="1:8" x14ac:dyDescent="0.2">
      <c r="A4647">
        <v>2012</v>
      </c>
      <c r="B4647" t="s">
        <v>126</v>
      </c>
      <c r="C4647" t="s">
        <v>8</v>
      </c>
      <c r="D4647">
        <v>1027</v>
      </c>
      <c r="E4647">
        <v>743686</v>
      </c>
      <c r="F4647">
        <v>0.89488700289637435</v>
      </c>
      <c r="G4647">
        <v>2272</v>
      </c>
      <c r="H4647">
        <v>2033.1832705805625</v>
      </c>
    </row>
    <row r="4648" spans="1:8" x14ac:dyDescent="0.2">
      <c r="A4648">
        <v>2013</v>
      </c>
      <c r="B4648" t="s">
        <v>126</v>
      </c>
      <c r="C4648" t="s">
        <v>8</v>
      </c>
      <c r="D4648">
        <v>1268</v>
      </c>
      <c r="E4648">
        <v>755076</v>
      </c>
      <c r="F4648">
        <v>0.90859273752495373</v>
      </c>
      <c r="G4648">
        <v>2272</v>
      </c>
      <c r="H4648">
        <v>2064.322699656695</v>
      </c>
    </row>
    <row r="4649" spans="1:8" x14ac:dyDescent="0.2">
      <c r="A4649">
        <v>2014</v>
      </c>
      <c r="B4649" t="s">
        <v>126</v>
      </c>
      <c r="C4649" t="s">
        <v>8</v>
      </c>
      <c r="D4649">
        <v>1802</v>
      </c>
      <c r="E4649">
        <v>744846</v>
      </c>
      <c r="F4649">
        <v>0.89628284593141838</v>
      </c>
      <c r="G4649">
        <v>2272</v>
      </c>
      <c r="H4649">
        <v>2036.3546259561826</v>
      </c>
    </row>
    <row r="4650" spans="1:8" x14ac:dyDescent="0.2">
      <c r="A4650">
        <v>2015</v>
      </c>
      <c r="B4650" t="s">
        <v>126</v>
      </c>
      <c r="C4650" t="s">
        <v>8</v>
      </c>
      <c r="D4650">
        <v>955</v>
      </c>
      <c r="E4650">
        <v>744228</v>
      </c>
      <c r="F4650">
        <v>0.89553919852136898</v>
      </c>
      <c r="G4650">
        <v>2272</v>
      </c>
      <c r="H4650">
        <v>2034.6650590405504</v>
      </c>
    </row>
    <row r="4651" spans="1:8" x14ac:dyDescent="0.2">
      <c r="A4651">
        <v>2016</v>
      </c>
      <c r="B4651" t="s">
        <v>126</v>
      </c>
      <c r="C4651" t="s">
        <v>8</v>
      </c>
      <c r="D4651">
        <v>1069</v>
      </c>
      <c r="E4651">
        <v>699235</v>
      </c>
      <c r="F4651">
        <v>0.84139853845607726</v>
      </c>
      <c r="G4651">
        <v>2272</v>
      </c>
      <c r="H4651">
        <v>1911.6574793722075</v>
      </c>
    </row>
    <row r="4652" spans="1:8" x14ac:dyDescent="0.2">
      <c r="A4652">
        <v>2017</v>
      </c>
      <c r="B4652" t="s">
        <v>126</v>
      </c>
      <c r="C4652" t="s">
        <v>8</v>
      </c>
      <c r="D4652">
        <v>1589</v>
      </c>
      <c r="E4652">
        <v>700737</v>
      </c>
      <c r="F4652">
        <v>0.84320591452386706</v>
      </c>
      <c r="G4652">
        <v>2272</v>
      </c>
      <c r="H4652">
        <v>1915.7638377982259</v>
      </c>
    </row>
    <row r="4653" spans="1:8" x14ac:dyDescent="0.2">
      <c r="A4653">
        <v>2018</v>
      </c>
      <c r="B4653" t="s">
        <v>126</v>
      </c>
      <c r="C4653" t="s">
        <v>8</v>
      </c>
      <c r="D4653">
        <v>892</v>
      </c>
      <c r="E4653">
        <v>715726</v>
      </c>
      <c r="F4653">
        <v>0.86124237249996693</v>
      </c>
      <c r="G4653">
        <v>2272</v>
      </c>
      <c r="H4653">
        <v>1956.7426703199249</v>
      </c>
    </row>
    <row r="4654" spans="1:8" x14ac:dyDescent="0.2">
      <c r="A4654">
        <v>2019</v>
      </c>
      <c r="B4654" t="s">
        <v>126</v>
      </c>
      <c r="C4654" t="s">
        <v>8</v>
      </c>
      <c r="D4654">
        <v>781</v>
      </c>
      <c r="E4654">
        <v>695810</v>
      </c>
      <c r="F4654">
        <v>0.83727719156381353</v>
      </c>
      <c r="G4654">
        <v>2272</v>
      </c>
      <c r="H4654">
        <v>1902.2937792329844</v>
      </c>
    </row>
    <row r="4655" spans="1:8" x14ac:dyDescent="0.2">
      <c r="A4655">
        <v>2020</v>
      </c>
      <c r="B4655" t="s">
        <v>126</v>
      </c>
      <c r="C4655" t="s">
        <v>8</v>
      </c>
      <c r="D4655">
        <v>1825</v>
      </c>
      <c r="E4655">
        <v>690186</v>
      </c>
      <c r="F4655">
        <v>0.83050975946977212</v>
      </c>
      <c r="G4655">
        <v>2272</v>
      </c>
      <c r="H4655">
        <v>1886.9181735153222</v>
      </c>
    </row>
    <row r="4656" spans="1:8" x14ac:dyDescent="0.2">
      <c r="A4656">
        <v>2021</v>
      </c>
      <c r="B4656" t="s">
        <v>126</v>
      </c>
      <c r="C4656" t="s">
        <v>8</v>
      </c>
      <c r="D4656">
        <v>1555</v>
      </c>
      <c r="E4656">
        <v>702801</v>
      </c>
      <c r="F4656">
        <v>0.84568955247587663</v>
      </c>
      <c r="G4656">
        <v>2272</v>
      </c>
      <c r="H4656">
        <v>1921.4066632251918</v>
      </c>
    </row>
    <row r="4657" spans="1:8" x14ac:dyDescent="0.2">
      <c r="A4657">
        <v>2022</v>
      </c>
      <c r="B4657" t="s">
        <v>126</v>
      </c>
      <c r="C4657" t="s">
        <v>8</v>
      </c>
      <c r="D4657">
        <v>2234</v>
      </c>
      <c r="E4657">
        <v>686632</v>
      </c>
      <c r="F4657">
        <v>0.82623318520550781</v>
      </c>
      <c r="G4657">
        <v>2272</v>
      </c>
      <c r="H4657">
        <v>1877.2017967869137</v>
      </c>
    </row>
    <row r="4658" spans="1:8" x14ac:dyDescent="0.2">
      <c r="A4658">
        <v>2023</v>
      </c>
      <c r="B4658" t="s">
        <v>126</v>
      </c>
      <c r="C4658" t="s">
        <v>8</v>
      </c>
      <c r="D4658">
        <v>1492</v>
      </c>
      <c r="E4658">
        <v>663755</v>
      </c>
      <c r="F4658">
        <v>0.79870499459110822</v>
      </c>
      <c r="G4658">
        <v>2272</v>
      </c>
      <c r="H4658">
        <v>1814.6577477109979</v>
      </c>
    </row>
    <row r="4659" spans="1:8" x14ac:dyDescent="0.2">
      <c r="A4659">
        <v>2000</v>
      </c>
      <c r="B4659" t="s">
        <v>126</v>
      </c>
      <c r="C4659" t="s">
        <v>9</v>
      </c>
      <c r="D4659">
        <v>1310</v>
      </c>
      <c r="E4659">
        <v>1229810</v>
      </c>
      <c r="F4659">
        <v>1</v>
      </c>
      <c r="G4659">
        <v>1310</v>
      </c>
      <c r="H4659">
        <v>1310</v>
      </c>
    </row>
    <row r="4660" spans="1:8" x14ac:dyDescent="0.2">
      <c r="A4660">
        <v>2001</v>
      </c>
      <c r="B4660" t="s">
        <v>126</v>
      </c>
      <c r="C4660" t="s">
        <v>9</v>
      </c>
      <c r="D4660">
        <v>748</v>
      </c>
      <c r="E4660">
        <v>1206371</v>
      </c>
      <c r="F4660">
        <v>0.98094095835942141</v>
      </c>
      <c r="G4660">
        <v>1310</v>
      </c>
      <c r="H4660">
        <v>1285.032655450842</v>
      </c>
    </row>
    <row r="4661" spans="1:8" x14ac:dyDescent="0.2">
      <c r="A4661">
        <v>2002</v>
      </c>
      <c r="B4661" t="s">
        <v>126</v>
      </c>
      <c r="C4661" t="s">
        <v>9</v>
      </c>
      <c r="D4661">
        <v>262</v>
      </c>
      <c r="E4661">
        <v>1349745</v>
      </c>
      <c r="F4661">
        <v>1.0975231946398225</v>
      </c>
      <c r="G4661">
        <v>1310</v>
      </c>
      <c r="H4661">
        <v>1437.7553849781675</v>
      </c>
    </row>
    <row r="4662" spans="1:8" x14ac:dyDescent="0.2">
      <c r="A4662">
        <v>2003</v>
      </c>
      <c r="B4662" t="s">
        <v>126</v>
      </c>
      <c r="C4662" t="s">
        <v>9</v>
      </c>
      <c r="D4662">
        <v>286</v>
      </c>
      <c r="E4662">
        <v>1414944</v>
      </c>
      <c r="F4662">
        <v>1.15053870110017</v>
      </c>
      <c r="G4662">
        <v>1310</v>
      </c>
      <c r="H4662">
        <v>1507.2056984412227</v>
      </c>
    </row>
    <row r="4663" spans="1:8" x14ac:dyDescent="0.2">
      <c r="A4663">
        <v>2004</v>
      </c>
      <c r="B4663" t="s">
        <v>126</v>
      </c>
      <c r="C4663" t="s">
        <v>9</v>
      </c>
      <c r="D4663">
        <v>607</v>
      </c>
      <c r="E4663">
        <v>1564767</v>
      </c>
      <c r="F4663">
        <v>1.2723648368447158</v>
      </c>
      <c r="G4663">
        <v>1310</v>
      </c>
      <c r="H4663">
        <v>1666.7979362665776</v>
      </c>
    </row>
    <row r="4664" spans="1:8" x14ac:dyDescent="0.2">
      <c r="A4664">
        <v>2005</v>
      </c>
      <c r="B4664" t="s">
        <v>126</v>
      </c>
      <c r="C4664" t="s">
        <v>9</v>
      </c>
      <c r="D4664">
        <v>788</v>
      </c>
      <c r="E4664">
        <v>1682172</v>
      </c>
      <c r="F4664">
        <v>1.3678308031321911</v>
      </c>
      <c r="G4664">
        <v>1310</v>
      </c>
      <c r="H4664">
        <v>1791.8583521031703</v>
      </c>
    </row>
    <row r="4665" spans="1:8" x14ac:dyDescent="0.2">
      <c r="A4665">
        <v>2006</v>
      </c>
      <c r="B4665" t="s">
        <v>126</v>
      </c>
      <c r="C4665" t="s">
        <v>9</v>
      </c>
      <c r="D4665">
        <v>928</v>
      </c>
      <c r="E4665">
        <v>1759781</v>
      </c>
      <c r="F4665">
        <v>1.4309372992576088</v>
      </c>
      <c r="G4665">
        <v>1310</v>
      </c>
      <c r="H4665">
        <v>1874.5278620274676</v>
      </c>
    </row>
    <row r="4666" spans="1:8" x14ac:dyDescent="0.2">
      <c r="A4666">
        <v>2007</v>
      </c>
      <c r="B4666" t="s">
        <v>126</v>
      </c>
      <c r="C4666" t="s">
        <v>9</v>
      </c>
      <c r="D4666">
        <v>139</v>
      </c>
      <c r="E4666">
        <v>1873729</v>
      </c>
      <c r="F4666">
        <v>1.5235922622193672</v>
      </c>
      <c r="G4666">
        <v>1310</v>
      </c>
      <c r="H4666">
        <v>1995.9058635073709</v>
      </c>
    </row>
    <row r="4667" spans="1:8" x14ac:dyDescent="0.2">
      <c r="A4667">
        <v>2008</v>
      </c>
      <c r="B4667" t="s">
        <v>126</v>
      </c>
      <c r="C4667" t="s">
        <v>9</v>
      </c>
      <c r="D4667">
        <v>1208</v>
      </c>
      <c r="E4667">
        <v>1991953</v>
      </c>
      <c r="F4667">
        <v>1.619724185036713</v>
      </c>
      <c r="G4667">
        <v>1310</v>
      </c>
      <c r="H4667">
        <v>2121.8386823980941</v>
      </c>
    </row>
    <row r="4668" spans="1:8" x14ac:dyDescent="0.2">
      <c r="A4668">
        <v>2009</v>
      </c>
      <c r="B4668" t="s">
        <v>126</v>
      </c>
      <c r="C4668" t="s">
        <v>9</v>
      </c>
      <c r="D4668">
        <v>151</v>
      </c>
      <c r="E4668">
        <v>2082268</v>
      </c>
      <c r="F4668">
        <v>1.6931623584130882</v>
      </c>
      <c r="G4668">
        <v>1310</v>
      </c>
      <c r="H4668">
        <v>2218.0426895211453</v>
      </c>
    </row>
    <row r="4669" spans="1:8" x14ac:dyDescent="0.2">
      <c r="A4669">
        <v>2010</v>
      </c>
      <c r="B4669" t="s">
        <v>126</v>
      </c>
      <c r="C4669" t="s">
        <v>9</v>
      </c>
      <c r="D4669">
        <v>548</v>
      </c>
      <c r="E4669">
        <v>2261000</v>
      </c>
      <c r="F4669">
        <v>1.8384953773347101</v>
      </c>
      <c r="G4669">
        <v>1310</v>
      </c>
      <c r="H4669">
        <v>2408.4289443084704</v>
      </c>
    </row>
    <row r="4670" spans="1:8" x14ac:dyDescent="0.2">
      <c r="A4670">
        <v>2011</v>
      </c>
      <c r="B4670" t="s">
        <v>126</v>
      </c>
      <c r="C4670" t="s">
        <v>9</v>
      </c>
      <c r="D4670">
        <v>231</v>
      </c>
      <c r="E4670">
        <v>2391486</v>
      </c>
      <c r="F4670">
        <v>1.9445979460241827</v>
      </c>
      <c r="G4670">
        <v>1310</v>
      </c>
      <c r="H4670">
        <v>2547.4233092916793</v>
      </c>
    </row>
    <row r="4671" spans="1:8" x14ac:dyDescent="0.2">
      <c r="A4671">
        <v>2012</v>
      </c>
      <c r="B4671" t="s">
        <v>126</v>
      </c>
      <c r="C4671" t="s">
        <v>9</v>
      </c>
      <c r="D4671">
        <v>1069</v>
      </c>
      <c r="E4671">
        <v>2548122</v>
      </c>
      <c r="F4671">
        <v>2.0719639619128158</v>
      </c>
      <c r="G4671">
        <v>1310</v>
      </c>
      <c r="H4671">
        <v>2714.2727901057888</v>
      </c>
    </row>
    <row r="4672" spans="1:8" x14ac:dyDescent="0.2">
      <c r="A4672">
        <v>2013</v>
      </c>
      <c r="B4672" t="s">
        <v>126</v>
      </c>
      <c r="C4672" t="s">
        <v>9</v>
      </c>
      <c r="D4672">
        <v>883</v>
      </c>
      <c r="E4672">
        <v>2724330</v>
      </c>
      <c r="F4672">
        <v>2.2152446312845075</v>
      </c>
      <c r="G4672">
        <v>1310</v>
      </c>
      <c r="H4672">
        <v>2901.9704669827047</v>
      </c>
    </row>
    <row r="4673" spans="1:8" x14ac:dyDescent="0.2">
      <c r="A4673">
        <v>2014</v>
      </c>
      <c r="B4673" t="s">
        <v>126</v>
      </c>
      <c r="C4673" t="s">
        <v>9</v>
      </c>
      <c r="D4673">
        <v>772</v>
      </c>
      <c r="E4673">
        <v>2867466</v>
      </c>
      <c r="F4673">
        <v>2.3316333417357153</v>
      </c>
      <c r="G4673">
        <v>1310</v>
      </c>
      <c r="H4673">
        <v>3054.4396776737872</v>
      </c>
    </row>
    <row r="4674" spans="1:8" x14ac:dyDescent="0.2">
      <c r="A4674">
        <v>2015</v>
      </c>
      <c r="B4674" t="s">
        <v>126</v>
      </c>
      <c r="C4674" t="s">
        <v>9</v>
      </c>
      <c r="D4674">
        <v>2022</v>
      </c>
      <c r="E4674">
        <v>3101195</v>
      </c>
      <c r="F4674">
        <v>2.5216862767419359</v>
      </c>
      <c r="G4674">
        <v>1310</v>
      </c>
      <c r="H4674">
        <v>3303.409022531936</v>
      </c>
    </row>
    <row r="4675" spans="1:8" x14ac:dyDescent="0.2">
      <c r="A4675">
        <v>2016</v>
      </c>
      <c r="B4675" t="s">
        <v>126</v>
      </c>
      <c r="C4675" t="s">
        <v>9</v>
      </c>
      <c r="D4675">
        <v>1403</v>
      </c>
      <c r="E4675">
        <v>3165183</v>
      </c>
      <c r="F4675">
        <v>2.5737170782478596</v>
      </c>
      <c r="G4675">
        <v>1310</v>
      </c>
      <c r="H4675">
        <v>3371.5693725046958</v>
      </c>
    </row>
    <row r="4676" spans="1:8" x14ac:dyDescent="0.2">
      <c r="A4676">
        <v>2017</v>
      </c>
      <c r="B4676" t="s">
        <v>126</v>
      </c>
      <c r="C4676" t="s">
        <v>9</v>
      </c>
      <c r="D4676">
        <v>786</v>
      </c>
      <c r="E4676">
        <v>3285137</v>
      </c>
      <c r="F4676">
        <v>2.6712557224286679</v>
      </c>
      <c r="G4676">
        <v>1310</v>
      </c>
      <c r="H4676">
        <v>3499.3449963815551</v>
      </c>
    </row>
    <row r="4677" spans="1:8" x14ac:dyDescent="0.2">
      <c r="A4677">
        <v>2018</v>
      </c>
      <c r="B4677" t="s">
        <v>126</v>
      </c>
      <c r="C4677" t="s">
        <v>9</v>
      </c>
      <c r="D4677">
        <v>483</v>
      </c>
      <c r="E4677">
        <v>3445445</v>
      </c>
      <c r="F4677">
        <v>2.8016075653962806</v>
      </c>
      <c r="G4677">
        <v>1310</v>
      </c>
      <c r="H4677">
        <v>3670.1059106691278</v>
      </c>
    </row>
    <row r="4678" spans="1:8" x14ac:dyDescent="0.2">
      <c r="A4678">
        <v>2019</v>
      </c>
      <c r="B4678" t="s">
        <v>126</v>
      </c>
      <c r="C4678" t="s">
        <v>9</v>
      </c>
      <c r="D4678">
        <v>2922</v>
      </c>
      <c r="E4678">
        <v>3626261</v>
      </c>
      <c r="F4678">
        <v>2.9486351550239469</v>
      </c>
      <c r="G4678">
        <v>1310</v>
      </c>
      <c r="H4678">
        <v>3862.7120530813704</v>
      </c>
    </row>
    <row r="4679" spans="1:8" x14ac:dyDescent="0.2">
      <c r="A4679">
        <v>2020</v>
      </c>
      <c r="B4679" t="s">
        <v>126</v>
      </c>
      <c r="C4679" t="s">
        <v>9</v>
      </c>
      <c r="D4679">
        <v>577</v>
      </c>
      <c r="E4679">
        <v>3569133</v>
      </c>
      <c r="F4679">
        <v>2.9021824509477074</v>
      </c>
      <c r="G4679">
        <v>1310</v>
      </c>
      <c r="H4679">
        <v>3801.8590107414966</v>
      </c>
    </row>
    <row r="4680" spans="1:8" x14ac:dyDescent="0.2">
      <c r="A4680">
        <v>2021</v>
      </c>
      <c r="B4680" t="s">
        <v>126</v>
      </c>
      <c r="C4680" t="s">
        <v>9</v>
      </c>
      <c r="D4680">
        <v>2072</v>
      </c>
      <c r="E4680">
        <v>3846761</v>
      </c>
      <c r="F4680">
        <v>3.1279311438352266</v>
      </c>
      <c r="G4680">
        <v>1310</v>
      </c>
      <c r="H4680">
        <v>4097.5897984241465</v>
      </c>
    </row>
    <row r="4681" spans="1:8" x14ac:dyDescent="0.2">
      <c r="A4681">
        <v>2022</v>
      </c>
      <c r="B4681" t="s">
        <v>126</v>
      </c>
      <c r="C4681" t="s">
        <v>9</v>
      </c>
      <c r="D4681">
        <v>1024</v>
      </c>
      <c r="E4681">
        <v>3978431</v>
      </c>
      <c r="F4681">
        <v>3.2349964628682479</v>
      </c>
      <c r="G4681">
        <v>1310</v>
      </c>
      <c r="H4681">
        <v>4237.8453663574046</v>
      </c>
    </row>
    <row r="4682" spans="1:8" x14ac:dyDescent="0.2">
      <c r="A4682">
        <v>2023</v>
      </c>
      <c r="B4682" t="s">
        <v>126</v>
      </c>
      <c r="C4682" t="s">
        <v>9</v>
      </c>
      <c r="D4682">
        <v>1596</v>
      </c>
      <c r="E4682">
        <v>4160102</v>
      </c>
      <c r="F4682">
        <v>3.3827192818402843</v>
      </c>
      <c r="G4682">
        <v>1310</v>
      </c>
      <c r="H4682">
        <v>4431.3622592107722</v>
      </c>
    </row>
    <row r="4683" spans="1:8" x14ac:dyDescent="0.2">
      <c r="A4683">
        <v>2000</v>
      </c>
      <c r="B4683" t="s">
        <v>126</v>
      </c>
      <c r="C4683" t="s">
        <v>10</v>
      </c>
      <c r="D4683">
        <v>304</v>
      </c>
      <c r="E4683">
        <v>638002</v>
      </c>
      <c r="F4683">
        <v>1</v>
      </c>
      <c r="G4683">
        <v>304</v>
      </c>
      <c r="H4683">
        <v>304</v>
      </c>
    </row>
    <row r="4684" spans="1:8" x14ac:dyDescent="0.2">
      <c r="A4684">
        <v>2001</v>
      </c>
      <c r="B4684" t="s">
        <v>126</v>
      </c>
      <c r="C4684" t="s">
        <v>10</v>
      </c>
      <c r="D4684">
        <v>124</v>
      </c>
      <c r="E4684">
        <v>701726</v>
      </c>
      <c r="F4684">
        <v>1.0998805646377283</v>
      </c>
      <c r="G4684">
        <v>304</v>
      </c>
      <c r="H4684">
        <v>334.36369164986939</v>
      </c>
    </row>
    <row r="4685" spans="1:8" x14ac:dyDescent="0.2">
      <c r="A4685">
        <v>2002</v>
      </c>
      <c r="B4685" t="s">
        <v>126</v>
      </c>
      <c r="C4685" t="s">
        <v>10</v>
      </c>
      <c r="D4685">
        <v>260</v>
      </c>
      <c r="E4685">
        <v>619867</v>
      </c>
      <c r="F4685">
        <v>0.97157532421528459</v>
      </c>
      <c r="G4685">
        <v>304</v>
      </c>
      <c r="H4685">
        <v>295.35889856144649</v>
      </c>
    </row>
    <row r="4686" spans="1:8" x14ac:dyDescent="0.2">
      <c r="A4686">
        <v>2003</v>
      </c>
      <c r="B4686" t="s">
        <v>126</v>
      </c>
      <c r="C4686" t="s">
        <v>10</v>
      </c>
      <c r="D4686">
        <v>170</v>
      </c>
      <c r="E4686">
        <v>609256</v>
      </c>
      <c r="F4686">
        <v>0.95494371490998464</v>
      </c>
      <c r="G4686">
        <v>304</v>
      </c>
      <c r="H4686">
        <v>290.30288933263535</v>
      </c>
    </row>
    <row r="4687" spans="1:8" x14ac:dyDescent="0.2">
      <c r="A4687">
        <v>2004</v>
      </c>
      <c r="B4687" t="s">
        <v>126</v>
      </c>
      <c r="C4687" t="s">
        <v>10</v>
      </c>
      <c r="D4687">
        <v>92</v>
      </c>
      <c r="E4687">
        <v>645304</v>
      </c>
      <c r="F4687">
        <v>1.011445105187758</v>
      </c>
      <c r="G4687">
        <v>304</v>
      </c>
      <c r="H4687">
        <v>307.47931197707845</v>
      </c>
    </row>
    <row r="4688" spans="1:8" x14ac:dyDescent="0.2">
      <c r="A4688">
        <v>2005</v>
      </c>
      <c r="B4688" t="s">
        <v>126</v>
      </c>
      <c r="C4688" t="s">
        <v>10</v>
      </c>
      <c r="D4688">
        <v>70</v>
      </c>
      <c r="E4688">
        <v>591693</v>
      </c>
      <c r="F4688">
        <v>0.927415588038909</v>
      </c>
      <c r="G4688">
        <v>304</v>
      </c>
      <c r="H4688">
        <v>281.93433876382835</v>
      </c>
    </row>
    <row r="4689" spans="1:8" x14ac:dyDescent="0.2">
      <c r="A4689">
        <v>2006</v>
      </c>
      <c r="B4689" t="s">
        <v>126</v>
      </c>
      <c r="C4689" t="s">
        <v>10</v>
      </c>
      <c r="D4689">
        <v>174</v>
      </c>
      <c r="E4689">
        <v>606936</v>
      </c>
      <c r="F4689">
        <v>0.95130736267284433</v>
      </c>
      <c r="G4689">
        <v>304</v>
      </c>
      <c r="H4689">
        <v>289.19743825254466</v>
      </c>
    </row>
    <row r="4690" spans="1:8" x14ac:dyDescent="0.2">
      <c r="A4690">
        <v>2007</v>
      </c>
      <c r="B4690" t="s">
        <v>126</v>
      </c>
      <c r="C4690" t="s">
        <v>10</v>
      </c>
      <c r="D4690">
        <v>191</v>
      </c>
      <c r="E4690">
        <v>628418</v>
      </c>
      <c r="F4690">
        <v>0.98497810351691684</v>
      </c>
      <c r="G4690">
        <v>304</v>
      </c>
      <c r="H4690">
        <v>299.4333434691427</v>
      </c>
    </row>
    <row r="4691" spans="1:8" x14ac:dyDescent="0.2">
      <c r="A4691">
        <v>2008</v>
      </c>
      <c r="B4691" t="s">
        <v>126</v>
      </c>
      <c r="C4691" t="s">
        <v>10</v>
      </c>
      <c r="D4691">
        <v>131</v>
      </c>
      <c r="E4691">
        <v>573506</v>
      </c>
      <c r="F4691">
        <v>0.89890940780749906</v>
      </c>
      <c r="G4691">
        <v>304</v>
      </c>
      <c r="H4691">
        <v>273.26845997347971</v>
      </c>
    </row>
    <row r="4692" spans="1:8" x14ac:dyDescent="0.2">
      <c r="A4692">
        <v>2009</v>
      </c>
      <c r="B4692" t="s">
        <v>126</v>
      </c>
      <c r="C4692" t="s">
        <v>10</v>
      </c>
      <c r="D4692">
        <v>95</v>
      </c>
      <c r="E4692">
        <v>551605</v>
      </c>
      <c r="F4692">
        <v>0.86458192921025323</v>
      </c>
      <c r="G4692">
        <v>304</v>
      </c>
      <c r="H4692">
        <v>262.83290647991697</v>
      </c>
    </row>
    <row r="4693" spans="1:8" x14ac:dyDescent="0.2">
      <c r="A4693">
        <v>2010</v>
      </c>
      <c r="B4693" t="s">
        <v>126</v>
      </c>
      <c r="C4693" t="s">
        <v>10</v>
      </c>
      <c r="D4693">
        <v>234</v>
      </c>
      <c r="E4693">
        <v>532839</v>
      </c>
      <c r="F4693">
        <v>0.83516822831276394</v>
      </c>
      <c r="G4693">
        <v>304</v>
      </c>
      <c r="H4693">
        <v>253.89114140708023</v>
      </c>
    </row>
    <row r="4694" spans="1:8" x14ac:dyDescent="0.2">
      <c r="A4694">
        <v>2011</v>
      </c>
      <c r="B4694" t="s">
        <v>126</v>
      </c>
      <c r="C4694" t="s">
        <v>10</v>
      </c>
      <c r="D4694">
        <v>157</v>
      </c>
      <c r="E4694">
        <v>538032</v>
      </c>
      <c r="F4694">
        <v>0.84330770122977672</v>
      </c>
      <c r="G4694">
        <v>304</v>
      </c>
      <c r="H4694">
        <v>256.36554117385214</v>
      </c>
    </row>
    <row r="4695" spans="1:8" x14ac:dyDescent="0.2">
      <c r="A4695">
        <v>2012</v>
      </c>
      <c r="B4695" t="s">
        <v>126</v>
      </c>
      <c r="C4695" t="s">
        <v>10</v>
      </c>
      <c r="D4695">
        <v>209</v>
      </c>
      <c r="E4695">
        <v>508841</v>
      </c>
      <c r="F4695">
        <v>0.79755392616324083</v>
      </c>
      <c r="G4695">
        <v>304</v>
      </c>
      <c r="H4695">
        <v>242.45639355362522</v>
      </c>
    </row>
    <row r="4696" spans="1:8" x14ac:dyDescent="0.2">
      <c r="A4696">
        <v>2013</v>
      </c>
      <c r="B4696" t="s">
        <v>126</v>
      </c>
      <c r="C4696" t="s">
        <v>10</v>
      </c>
      <c r="D4696">
        <v>310</v>
      </c>
      <c r="E4696">
        <v>507429</v>
      </c>
      <c r="F4696">
        <v>0.79534076695684341</v>
      </c>
      <c r="G4696">
        <v>304</v>
      </c>
      <c r="H4696">
        <v>241.78359315488041</v>
      </c>
    </row>
    <row r="4697" spans="1:8" x14ac:dyDescent="0.2">
      <c r="A4697">
        <v>2014</v>
      </c>
      <c r="B4697" t="s">
        <v>126</v>
      </c>
      <c r="C4697" t="s">
        <v>10</v>
      </c>
      <c r="D4697">
        <v>386</v>
      </c>
      <c r="E4697">
        <v>497793</v>
      </c>
      <c r="F4697">
        <v>0.78023736602706573</v>
      </c>
      <c r="G4697">
        <v>304</v>
      </c>
      <c r="H4697">
        <v>237.19215927222797</v>
      </c>
    </row>
    <row r="4698" spans="1:8" x14ac:dyDescent="0.2">
      <c r="A4698">
        <v>2015</v>
      </c>
      <c r="B4698" t="s">
        <v>126</v>
      </c>
      <c r="C4698" t="s">
        <v>10</v>
      </c>
      <c r="D4698">
        <v>230</v>
      </c>
      <c r="E4698">
        <v>504656</v>
      </c>
      <c r="F4698">
        <v>0.79099438559753732</v>
      </c>
      <c r="G4698">
        <v>304</v>
      </c>
      <c r="H4698">
        <v>240.46229322165135</v>
      </c>
    </row>
    <row r="4699" spans="1:8" x14ac:dyDescent="0.2">
      <c r="A4699">
        <v>2016</v>
      </c>
      <c r="B4699" t="s">
        <v>126</v>
      </c>
      <c r="C4699" t="s">
        <v>10</v>
      </c>
      <c r="D4699">
        <v>100</v>
      </c>
      <c r="E4699">
        <v>488239</v>
      </c>
      <c r="F4699">
        <v>0.76526249134015256</v>
      </c>
      <c r="G4699">
        <v>304</v>
      </c>
      <c r="H4699">
        <v>232.63979736740637</v>
      </c>
    </row>
    <row r="4700" spans="1:8" x14ac:dyDescent="0.2">
      <c r="A4700">
        <v>2017</v>
      </c>
      <c r="B4700" t="s">
        <v>126</v>
      </c>
      <c r="C4700" t="s">
        <v>10</v>
      </c>
      <c r="D4700">
        <v>735</v>
      </c>
      <c r="E4700">
        <v>469137</v>
      </c>
      <c r="F4700">
        <v>0.73532214632556014</v>
      </c>
      <c r="G4700">
        <v>304</v>
      </c>
      <c r="H4700">
        <v>223.53793248297029</v>
      </c>
    </row>
    <row r="4701" spans="1:8" x14ac:dyDescent="0.2">
      <c r="A4701">
        <v>2018</v>
      </c>
      <c r="B4701" t="s">
        <v>126</v>
      </c>
      <c r="C4701" t="s">
        <v>10</v>
      </c>
      <c r="D4701">
        <v>163</v>
      </c>
      <c r="E4701">
        <v>468136</v>
      </c>
      <c r="F4701">
        <v>0.73375318572669046</v>
      </c>
      <c r="G4701">
        <v>304</v>
      </c>
      <c r="H4701">
        <v>223.0609684609139</v>
      </c>
    </row>
    <row r="4702" spans="1:8" x14ac:dyDescent="0.2">
      <c r="A4702">
        <v>2019</v>
      </c>
      <c r="B4702" t="s">
        <v>126</v>
      </c>
      <c r="C4702" t="s">
        <v>10</v>
      </c>
      <c r="D4702">
        <v>521</v>
      </c>
      <c r="E4702">
        <v>461109</v>
      </c>
      <c r="F4702">
        <v>0.72273911367049004</v>
      </c>
      <c r="G4702">
        <v>304</v>
      </c>
      <c r="H4702">
        <v>219.71269055582897</v>
      </c>
    </row>
    <row r="4703" spans="1:8" x14ac:dyDescent="0.2">
      <c r="A4703">
        <v>2020</v>
      </c>
      <c r="B4703" t="s">
        <v>126</v>
      </c>
      <c r="C4703" t="s">
        <v>10</v>
      </c>
      <c r="D4703">
        <v>45</v>
      </c>
      <c r="E4703">
        <v>452783</v>
      </c>
      <c r="F4703">
        <v>0.70968899784013217</v>
      </c>
      <c r="G4703">
        <v>304</v>
      </c>
      <c r="H4703">
        <v>215.74545534340018</v>
      </c>
    </row>
    <row r="4704" spans="1:8" x14ac:dyDescent="0.2">
      <c r="A4704">
        <v>2021</v>
      </c>
      <c r="B4704" t="s">
        <v>126</v>
      </c>
      <c r="C4704" t="s">
        <v>10</v>
      </c>
      <c r="D4704">
        <v>229</v>
      </c>
      <c r="E4704">
        <v>439636</v>
      </c>
      <c r="F4704">
        <v>0.68908247936526845</v>
      </c>
      <c r="G4704">
        <v>304</v>
      </c>
      <c r="H4704">
        <v>209.4810737270416</v>
      </c>
    </row>
    <row r="4705" spans="1:8" x14ac:dyDescent="0.2">
      <c r="A4705">
        <v>2022</v>
      </c>
      <c r="B4705" t="s">
        <v>126</v>
      </c>
      <c r="C4705" t="s">
        <v>10</v>
      </c>
      <c r="D4705">
        <v>305</v>
      </c>
      <c r="E4705">
        <v>440335</v>
      </c>
      <c r="F4705">
        <v>0.69017808721602758</v>
      </c>
      <c r="G4705">
        <v>304</v>
      </c>
      <c r="H4705">
        <v>209.81413851367239</v>
      </c>
    </row>
    <row r="4706" spans="1:8" x14ac:dyDescent="0.2">
      <c r="A4706">
        <v>2023</v>
      </c>
      <c r="B4706" t="s">
        <v>126</v>
      </c>
      <c r="C4706" t="s">
        <v>10</v>
      </c>
      <c r="D4706">
        <v>0</v>
      </c>
      <c r="E4706">
        <v>431527</v>
      </c>
      <c r="F4706">
        <v>0.67637248786053961</v>
      </c>
      <c r="G4706">
        <v>304</v>
      </c>
      <c r="H4706">
        <v>205.61723630960404</v>
      </c>
    </row>
    <row r="4707" spans="1:8" x14ac:dyDescent="0.2">
      <c r="A4707">
        <v>2000</v>
      </c>
      <c r="B4707" t="s">
        <v>126</v>
      </c>
      <c r="C4707" t="s">
        <v>11</v>
      </c>
      <c r="D4707">
        <v>8838</v>
      </c>
      <c r="E4707">
        <v>201485</v>
      </c>
      <c r="F4707">
        <v>1</v>
      </c>
      <c r="G4707">
        <v>8838</v>
      </c>
      <c r="H4707">
        <v>8838</v>
      </c>
    </row>
    <row r="4708" spans="1:8" x14ac:dyDescent="0.2">
      <c r="A4708">
        <v>2001</v>
      </c>
      <c r="B4708" t="s">
        <v>126</v>
      </c>
      <c r="C4708" t="s">
        <v>11</v>
      </c>
      <c r="D4708">
        <v>8002</v>
      </c>
      <c r="E4708">
        <v>217717</v>
      </c>
      <c r="F4708">
        <v>1.0805618284239522</v>
      </c>
      <c r="G4708">
        <v>8838</v>
      </c>
      <c r="H4708">
        <v>9550.0054396108899</v>
      </c>
    </row>
    <row r="4709" spans="1:8" x14ac:dyDescent="0.2">
      <c r="A4709">
        <v>2002</v>
      </c>
      <c r="B4709" t="s">
        <v>126</v>
      </c>
      <c r="C4709" t="s">
        <v>11</v>
      </c>
      <c r="D4709">
        <v>9477</v>
      </c>
      <c r="E4709">
        <v>228420</v>
      </c>
      <c r="F4709">
        <v>1.1336824081197112</v>
      </c>
      <c r="G4709">
        <v>8838</v>
      </c>
      <c r="H4709">
        <v>10019.485122962007</v>
      </c>
    </row>
    <row r="4710" spans="1:8" x14ac:dyDescent="0.2">
      <c r="A4710">
        <v>2003</v>
      </c>
      <c r="B4710" t="s">
        <v>126</v>
      </c>
      <c r="C4710" t="s">
        <v>11</v>
      </c>
      <c r="D4710">
        <v>9750</v>
      </c>
      <c r="E4710">
        <v>217172</v>
      </c>
      <c r="F4710">
        <v>1.0778569124252426</v>
      </c>
      <c r="G4710">
        <v>8838</v>
      </c>
      <c r="H4710">
        <v>9526.0993920142937</v>
      </c>
    </row>
    <row r="4711" spans="1:8" x14ac:dyDescent="0.2">
      <c r="A4711">
        <v>2004</v>
      </c>
      <c r="B4711" t="s">
        <v>126</v>
      </c>
      <c r="C4711" t="s">
        <v>11</v>
      </c>
      <c r="D4711">
        <v>9148</v>
      </c>
      <c r="E4711">
        <v>208650</v>
      </c>
      <c r="F4711">
        <v>1.0355609598729434</v>
      </c>
      <c r="G4711">
        <v>8838</v>
      </c>
      <c r="H4711">
        <v>9152.2877633570733</v>
      </c>
    </row>
    <row r="4712" spans="1:8" x14ac:dyDescent="0.2">
      <c r="A4712">
        <v>2005</v>
      </c>
      <c r="B4712" t="s">
        <v>126</v>
      </c>
      <c r="C4712" t="s">
        <v>11</v>
      </c>
      <c r="D4712">
        <v>7999</v>
      </c>
      <c r="E4712">
        <v>208969</v>
      </c>
      <c r="F4712">
        <v>1.0371442042831973</v>
      </c>
      <c r="G4712">
        <v>8838</v>
      </c>
      <c r="H4712">
        <v>9166.2804774548986</v>
      </c>
    </row>
    <row r="4713" spans="1:8" x14ac:dyDescent="0.2">
      <c r="A4713">
        <v>2006</v>
      </c>
      <c r="B4713" t="s">
        <v>126</v>
      </c>
      <c r="C4713" t="s">
        <v>11</v>
      </c>
      <c r="D4713">
        <v>8537</v>
      </c>
      <c r="E4713">
        <v>208377</v>
      </c>
      <c r="F4713">
        <v>1.0342060202992778</v>
      </c>
      <c r="G4713">
        <v>8838</v>
      </c>
      <c r="H4713">
        <v>9140.3128074050164</v>
      </c>
    </row>
    <row r="4714" spans="1:8" x14ac:dyDescent="0.2">
      <c r="A4714">
        <v>2007</v>
      </c>
      <c r="B4714" t="s">
        <v>126</v>
      </c>
      <c r="C4714" t="s">
        <v>11</v>
      </c>
      <c r="D4714">
        <v>10128</v>
      </c>
      <c r="E4714">
        <v>224563</v>
      </c>
      <c r="F4714">
        <v>1.1145395438866417</v>
      </c>
      <c r="G4714">
        <v>8838</v>
      </c>
      <c r="H4714">
        <v>9850.3004888701398</v>
      </c>
    </row>
    <row r="4715" spans="1:8" x14ac:dyDescent="0.2">
      <c r="A4715">
        <v>2008</v>
      </c>
      <c r="B4715" t="s">
        <v>126</v>
      </c>
      <c r="C4715" t="s">
        <v>11</v>
      </c>
      <c r="D4715">
        <v>6757</v>
      </c>
      <c r="E4715">
        <v>208556</v>
      </c>
      <c r="F4715">
        <v>1.0350944239025237</v>
      </c>
      <c r="G4715">
        <v>8838</v>
      </c>
      <c r="H4715">
        <v>9148.1645184505051</v>
      </c>
    </row>
    <row r="4716" spans="1:8" x14ac:dyDescent="0.2">
      <c r="A4716">
        <v>2009</v>
      </c>
      <c r="B4716" t="s">
        <v>126</v>
      </c>
      <c r="C4716" t="s">
        <v>11</v>
      </c>
      <c r="D4716">
        <v>8928</v>
      </c>
      <c r="E4716">
        <v>210063</v>
      </c>
      <c r="F4716">
        <v>1.0425738888751024</v>
      </c>
      <c r="G4716">
        <v>8838</v>
      </c>
      <c r="H4716">
        <v>9214.2680298781543</v>
      </c>
    </row>
    <row r="4717" spans="1:8" x14ac:dyDescent="0.2">
      <c r="A4717">
        <v>2010</v>
      </c>
      <c r="B4717" t="s">
        <v>126</v>
      </c>
      <c r="C4717" t="s">
        <v>11</v>
      </c>
      <c r="D4717">
        <v>8142</v>
      </c>
      <c r="E4717">
        <v>208298</v>
      </c>
      <c r="F4717">
        <v>1.0338139315581805</v>
      </c>
      <c r="G4717">
        <v>8838</v>
      </c>
      <c r="H4717">
        <v>9136.8475271111984</v>
      </c>
    </row>
    <row r="4718" spans="1:8" x14ac:dyDescent="0.2">
      <c r="A4718">
        <v>2011</v>
      </c>
      <c r="B4718" t="s">
        <v>126</v>
      </c>
      <c r="C4718" t="s">
        <v>11</v>
      </c>
      <c r="D4718">
        <v>8223</v>
      </c>
      <c r="E4718">
        <v>203516</v>
      </c>
      <c r="F4718">
        <v>1.0100801548502369</v>
      </c>
      <c r="G4718">
        <v>8838</v>
      </c>
      <c r="H4718">
        <v>8927.0884085663947</v>
      </c>
    </row>
    <row r="4719" spans="1:8" x14ac:dyDescent="0.2">
      <c r="A4719">
        <v>2012</v>
      </c>
      <c r="B4719" t="s">
        <v>126</v>
      </c>
      <c r="C4719" t="s">
        <v>11</v>
      </c>
      <c r="D4719">
        <v>9484</v>
      </c>
      <c r="E4719">
        <v>219801</v>
      </c>
      <c r="F4719">
        <v>1.0909050301511278</v>
      </c>
      <c r="G4719">
        <v>8838</v>
      </c>
      <c r="H4719">
        <v>9641.4186564756674</v>
      </c>
    </row>
    <row r="4720" spans="1:8" x14ac:dyDescent="0.2">
      <c r="A4720">
        <v>2013</v>
      </c>
      <c r="B4720" t="s">
        <v>126</v>
      </c>
      <c r="C4720" t="s">
        <v>11</v>
      </c>
      <c r="D4720">
        <v>9647</v>
      </c>
      <c r="E4720">
        <v>228681</v>
      </c>
      <c r="F4720">
        <v>1.1349777899099189</v>
      </c>
      <c r="G4720">
        <v>8838</v>
      </c>
      <c r="H4720">
        <v>10030.933707223863</v>
      </c>
    </row>
    <row r="4721" spans="1:8" x14ac:dyDescent="0.2">
      <c r="A4721">
        <v>2014</v>
      </c>
      <c r="B4721" t="s">
        <v>126</v>
      </c>
      <c r="C4721" t="s">
        <v>11</v>
      </c>
      <c r="D4721">
        <v>10059</v>
      </c>
      <c r="E4721">
        <v>236774</v>
      </c>
      <c r="F4721">
        <v>1.1751445517036008</v>
      </c>
      <c r="G4721">
        <v>8838</v>
      </c>
      <c r="H4721">
        <v>10385.927547956424</v>
      </c>
    </row>
    <row r="4722" spans="1:8" x14ac:dyDescent="0.2">
      <c r="A4722">
        <v>2015</v>
      </c>
      <c r="B4722" t="s">
        <v>126</v>
      </c>
      <c r="C4722" t="s">
        <v>11</v>
      </c>
      <c r="D4722">
        <v>7634</v>
      </c>
      <c r="E4722">
        <v>237229</v>
      </c>
      <c r="F4722">
        <v>1.1774027843263766</v>
      </c>
      <c r="G4722">
        <v>8838</v>
      </c>
      <c r="H4722">
        <v>10405.885807876517</v>
      </c>
    </row>
    <row r="4723" spans="1:8" x14ac:dyDescent="0.2">
      <c r="A4723">
        <v>2016</v>
      </c>
      <c r="B4723" t="s">
        <v>126</v>
      </c>
      <c r="C4723" t="s">
        <v>11</v>
      </c>
      <c r="D4723">
        <v>6608</v>
      </c>
      <c r="E4723">
        <v>251630</v>
      </c>
      <c r="F4723">
        <v>1.2488770876243889</v>
      </c>
      <c r="G4723">
        <v>8838</v>
      </c>
      <c r="H4723">
        <v>11037.57570042435</v>
      </c>
    </row>
    <row r="4724" spans="1:8" x14ac:dyDescent="0.2">
      <c r="A4724">
        <v>2017</v>
      </c>
      <c r="B4724" t="s">
        <v>126</v>
      </c>
      <c r="C4724" t="s">
        <v>11</v>
      </c>
      <c r="D4724">
        <v>10143</v>
      </c>
      <c r="E4724">
        <v>236464</v>
      </c>
      <c r="F4724">
        <v>1.1736059756309403</v>
      </c>
      <c r="G4724">
        <v>8838</v>
      </c>
      <c r="H4724">
        <v>10372.32961262625</v>
      </c>
    </row>
    <row r="4725" spans="1:8" x14ac:dyDescent="0.2">
      <c r="A4725">
        <v>2018</v>
      </c>
      <c r="B4725" t="s">
        <v>126</v>
      </c>
      <c r="C4725" t="s">
        <v>11</v>
      </c>
      <c r="D4725">
        <v>8210</v>
      </c>
      <c r="E4725">
        <v>249427</v>
      </c>
      <c r="F4725">
        <v>1.2379432712112564</v>
      </c>
      <c r="G4725">
        <v>8838</v>
      </c>
      <c r="H4725">
        <v>10940.942630965084</v>
      </c>
    </row>
    <row r="4726" spans="1:8" x14ac:dyDescent="0.2">
      <c r="A4726">
        <v>2019</v>
      </c>
      <c r="B4726" t="s">
        <v>126</v>
      </c>
      <c r="C4726" t="s">
        <v>11</v>
      </c>
      <c r="D4726">
        <v>8440</v>
      </c>
      <c r="E4726">
        <v>230655</v>
      </c>
      <c r="F4726">
        <v>1.1447750452887311</v>
      </c>
      <c r="G4726">
        <v>8838</v>
      </c>
      <c r="H4726">
        <v>10117.521850261805</v>
      </c>
    </row>
    <row r="4727" spans="1:8" x14ac:dyDescent="0.2">
      <c r="A4727">
        <v>2020</v>
      </c>
      <c r="B4727" t="s">
        <v>126</v>
      </c>
      <c r="C4727" t="s">
        <v>11</v>
      </c>
      <c r="D4727">
        <v>9116</v>
      </c>
      <c r="E4727">
        <v>230770</v>
      </c>
      <c r="F4727">
        <v>1.1453458073802021</v>
      </c>
      <c r="G4727">
        <v>8838</v>
      </c>
      <c r="H4727">
        <v>10122.566245626225</v>
      </c>
    </row>
    <row r="4728" spans="1:8" x14ac:dyDescent="0.2">
      <c r="A4728">
        <v>2021</v>
      </c>
      <c r="B4728" t="s">
        <v>126</v>
      </c>
      <c r="C4728" t="s">
        <v>11</v>
      </c>
      <c r="D4728">
        <v>8650</v>
      </c>
      <c r="E4728">
        <v>241108</v>
      </c>
      <c r="F4728">
        <v>1.1966548378291189</v>
      </c>
      <c r="G4728">
        <v>8838</v>
      </c>
      <c r="H4728">
        <v>10576.035456733753</v>
      </c>
    </row>
    <row r="4729" spans="1:8" x14ac:dyDescent="0.2">
      <c r="A4729">
        <v>2022</v>
      </c>
      <c r="B4729" t="s">
        <v>126</v>
      </c>
      <c r="C4729" t="s">
        <v>11</v>
      </c>
      <c r="D4729">
        <v>7441</v>
      </c>
      <c r="E4729">
        <v>226514</v>
      </c>
      <c r="F4729">
        <v>1.1242226468471599</v>
      </c>
      <c r="G4729">
        <v>8838</v>
      </c>
      <c r="H4729">
        <v>9935.8797528351988</v>
      </c>
    </row>
    <row r="4730" spans="1:8" x14ac:dyDescent="0.2">
      <c r="A4730">
        <v>2023</v>
      </c>
      <c r="B4730" t="s">
        <v>126</v>
      </c>
      <c r="C4730" t="s">
        <v>11</v>
      </c>
      <c r="D4730">
        <v>11355</v>
      </c>
      <c r="E4730">
        <v>230072</v>
      </c>
      <c r="F4730">
        <v>1.1418815296424052</v>
      </c>
      <c r="G4730">
        <v>8838</v>
      </c>
      <c r="H4730">
        <v>10091.948958979578</v>
      </c>
    </row>
    <row r="4731" spans="1:8" x14ac:dyDescent="0.2">
      <c r="A4731">
        <v>2000</v>
      </c>
      <c r="B4731" t="s">
        <v>126</v>
      </c>
      <c r="C4731" t="s">
        <v>12</v>
      </c>
      <c r="D4731">
        <v>8573</v>
      </c>
      <c r="E4731">
        <v>905198</v>
      </c>
      <c r="F4731">
        <v>1</v>
      </c>
      <c r="G4731">
        <v>8573</v>
      </c>
      <c r="H4731">
        <v>8573</v>
      </c>
    </row>
    <row r="4732" spans="1:8" x14ac:dyDescent="0.2">
      <c r="A4732">
        <v>2001</v>
      </c>
      <c r="B4732" t="s">
        <v>126</v>
      </c>
      <c r="C4732" t="s">
        <v>12</v>
      </c>
      <c r="D4732">
        <v>8391</v>
      </c>
      <c r="E4732">
        <v>904489</v>
      </c>
      <c r="F4732">
        <v>0.99921674594950494</v>
      </c>
      <c r="G4732">
        <v>8573</v>
      </c>
      <c r="H4732">
        <v>8566.2851630251062</v>
      </c>
    </row>
    <row r="4733" spans="1:8" x14ac:dyDescent="0.2">
      <c r="A4733">
        <v>2002</v>
      </c>
      <c r="B4733" t="s">
        <v>126</v>
      </c>
      <c r="C4733" t="s">
        <v>12</v>
      </c>
      <c r="D4733">
        <v>9045</v>
      </c>
      <c r="E4733">
        <v>937986</v>
      </c>
      <c r="F4733">
        <v>1.0362219094606926</v>
      </c>
      <c r="G4733">
        <v>8573</v>
      </c>
      <c r="H4733">
        <v>8883.5304298065184</v>
      </c>
    </row>
    <row r="4734" spans="1:8" x14ac:dyDescent="0.2">
      <c r="A4734">
        <v>2003</v>
      </c>
      <c r="B4734" t="s">
        <v>126</v>
      </c>
      <c r="C4734" t="s">
        <v>12</v>
      </c>
      <c r="D4734">
        <v>7681</v>
      </c>
      <c r="E4734">
        <v>992449</v>
      </c>
      <c r="F4734">
        <v>1.0963888563607078</v>
      </c>
      <c r="G4734">
        <v>8573</v>
      </c>
      <c r="H4734">
        <v>9399.3416655803485</v>
      </c>
    </row>
    <row r="4735" spans="1:8" x14ac:dyDescent="0.2">
      <c r="A4735">
        <v>2004</v>
      </c>
      <c r="B4735" t="s">
        <v>126</v>
      </c>
      <c r="C4735" t="s">
        <v>12</v>
      </c>
      <c r="D4735">
        <v>13331</v>
      </c>
      <c r="E4735">
        <v>1055250</v>
      </c>
      <c r="F4735">
        <v>1.165767047651453</v>
      </c>
      <c r="G4735">
        <v>8573</v>
      </c>
      <c r="H4735">
        <v>9994.1208995159068</v>
      </c>
    </row>
    <row r="4736" spans="1:8" x14ac:dyDescent="0.2">
      <c r="A4736">
        <v>2005</v>
      </c>
      <c r="B4736" t="s">
        <v>126</v>
      </c>
      <c r="C4736" t="s">
        <v>12</v>
      </c>
      <c r="D4736">
        <v>12807</v>
      </c>
      <c r="E4736">
        <v>1071992</v>
      </c>
      <c r="F4736">
        <v>1.1842624486576419</v>
      </c>
      <c r="G4736">
        <v>8573</v>
      </c>
      <c r="H4736">
        <v>10152.681972341963</v>
      </c>
    </row>
    <row r="4737" spans="1:8" x14ac:dyDescent="0.2">
      <c r="A4737">
        <v>2006</v>
      </c>
      <c r="B4737" t="s">
        <v>126</v>
      </c>
      <c r="C4737" t="s">
        <v>12</v>
      </c>
      <c r="D4737">
        <v>11152</v>
      </c>
      <c r="E4737">
        <v>1116447</v>
      </c>
      <c r="F4737">
        <v>1.2333732509351545</v>
      </c>
      <c r="G4737">
        <v>8573</v>
      </c>
      <c r="H4737">
        <v>10573.708880267079</v>
      </c>
    </row>
    <row r="4738" spans="1:8" x14ac:dyDescent="0.2">
      <c r="A4738">
        <v>2007</v>
      </c>
      <c r="B4738" t="s">
        <v>126</v>
      </c>
      <c r="C4738" t="s">
        <v>12</v>
      </c>
      <c r="D4738">
        <v>11367</v>
      </c>
      <c r="E4738">
        <v>1138635</v>
      </c>
      <c r="F4738">
        <v>1.2578850152121415</v>
      </c>
      <c r="G4738">
        <v>8573</v>
      </c>
      <c r="H4738">
        <v>10783.848235413689</v>
      </c>
    </row>
    <row r="4739" spans="1:8" x14ac:dyDescent="0.2">
      <c r="A4739">
        <v>2008</v>
      </c>
      <c r="B4739" t="s">
        <v>126</v>
      </c>
      <c r="C4739" t="s">
        <v>12</v>
      </c>
      <c r="D4739">
        <v>8323</v>
      </c>
      <c r="E4739">
        <v>1126276</v>
      </c>
      <c r="F4739">
        <v>1.2442316487663472</v>
      </c>
      <c r="G4739">
        <v>8573</v>
      </c>
      <c r="H4739">
        <v>10666.797924873894</v>
      </c>
    </row>
    <row r="4740" spans="1:8" x14ac:dyDescent="0.2">
      <c r="A4740">
        <v>2009</v>
      </c>
      <c r="B4740" t="s">
        <v>126</v>
      </c>
      <c r="C4740" t="s">
        <v>12</v>
      </c>
      <c r="D4740">
        <v>9735</v>
      </c>
      <c r="E4740">
        <v>1128437</v>
      </c>
      <c r="F4740">
        <v>1.2466189717608744</v>
      </c>
      <c r="G4740">
        <v>8573</v>
      </c>
      <c r="H4740">
        <v>10687.264444905977</v>
      </c>
    </row>
    <row r="4741" spans="1:8" x14ac:dyDescent="0.2">
      <c r="A4741">
        <v>2010</v>
      </c>
      <c r="B4741" t="s">
        <v>126</v>
      </c>
      <c r="C4741" t="s">
        <v>12</v>
      </c>
      <c r="D4741">
        <v>11174</v>
      </c>
      <c r="E4741">
        <v>1225508</v>
      </c>
      <c r="F4741">
        <v>1.3538562833766756</v>
      </c>
      <c r="G4741">
        <v>8573</v>
      </c>
      <c r="H4741">
        <v>11606.609917388239</v>
      </c>
    </row>
    <row r="4742" spans="1:8" x14ac:dyDescent="0.2">
      <c r="A4742">
        <v>2011</v>
      </c>
      <c r="B4742" t="s">
        <v>126</v>
      </c>
      <c r="C4742" t="s">
        <v>12</v>
      </c>
      <c r="D4742">
        <v>12978</v>
      </c>
      <c r="E4742">
        <v>1232815</v>
      </c>
      <c r="F4742">
        <v>1.3619285504386887</v>
      </c>
      <c r="G4742">
        <v>8573</v>
      </c>
      <c r="H4742">
        <v>11675.813462910877</v>
      </c>
    </row>
    <row r="4743" spans="1:8" x14ac:dyDescent="0.2">
      <c r="A4743">
        <v>2012</v>
      </c>
      <c r="B4743" t="s">
        <v>126</v>
      </c>
      <c r="C4743" t="s">
        <v>12</v>
      </c>
      <c r="D4743">
        <v>11248</v>
      </c>
      <c r="E4743">
        <v>1255809</v>
      </c>
      <c r="F4743">
        <v>1.3873307276419082</v>
      </c>
      <c r="G4743">
        <v>8573</v>
      </c>
      <c r="H4743">
        <v>11893.58632807408</v>
      </c>
    </row>
    <row r="4744" spans="1:8" x14ac:dyDescent="0.2">
      <c r="A4744">
        <v>2013</v>
      </c>
      <c r="B4744" t="s">
        <v>126</v>
      </c>
      <c r="C4744" t="s">
        <v>12</v>
      </c>
      <c r="D4744">
        <v>12467</v>
      </c>
      <c r="E4744">
        <v>1283331</v>
      </c>
      <c r="F4744">
        <v>1.41773512535379</v>
      </c>
      <c r="G4744">
        <v>8573</v>
      </c>
      <c r="H4744">
        <v>12154.243229658041</v>
      </c>
    </row>
    <row r="4745" spans="1:8" x14ac:dyDescent="0.2">
      <c r="A4745">
        <v>2014</v>
      </c>
      <c r="B4745" t="s">
        <v>126</v>
      </c>
      <c r="C4745" t="s">
        <v>12</v>
      </c>
      <c r="D4745">
        <v>11487</v>
      </c>
      <c r="E4745">
        <v>1322498</v>
      </c>
      <c r="F4745">
        <v>1.4610041118075825</v>
      </c>
      <c r="G4745">
        <v>8573</v>
      </c>
      <c r="H4745">
        <v>12525.188250526404</v>
      </c>
    </row>
    <row r="4746" spans="1:8" x14ac:dyDescent="0.2">
      <c r="A4746">
        <v>2015</v>
      </c>
      <c r="B4746" t="s">
        <v>126</v>
      </c>
      <c r="C4746" t="s">
        <v>12</v>
      </c>
      <c r="D4746">
        <v>13324</v>
      </c>
      <c r="E4746">
        <v>1296620</v>
      </c>
      <c r="F4746">
        <v>1.4324158913298526</v>
      </c>
      <c r="G4746">
        <v>8573</v>
      </c>
      <c r="H4746">
        <v>12280.101436370825</v>
      </c>
    </row>
    <row r="4747" spans="1:8" x14ac:dyDescent="0.2">
      <c r="A4747">
        <v>2016</v>
      </c>
      <c r="B4747" t="s">
        <v>126</v>
      </c>
      <c r="C4747" t="s">
        <v>12</v>
      </c>
      <c r="D4747">
        <v>9895</v>
      </c>
      <c r="E4747">
        <v>1310672</v>
      </c>
      <c r="F4747">
        <v>1.4479395668130066</v>
      </c>
      <c r="G4747">
        <v>8573</v>
      </c>
      <c r="H4747">
        <v>12413.185906287907</v>
      </c>
    </row>
    <row r="4748" spans="1:8" x14ac:dyDescent="0.2">
      <c r="A4748">
        <v>2017</v>
      </c>
      <c r="B4748" t="s">
        <v>126</v>
      </c>
      <c r="C4748" t="s">
        <v>12</v>
      </c>
      <c r="D4748">
        <v>13115</v>
      </c>
      <c r="E4748">
        <v>1330993</v>
      </c>
      <c r="F4748">
        <v>1.4703887989147126</v>
      </c>
      <c r="G4748">
        <v>8573</v>
      </c>
      <c r="H4748">
        <v>12605.643173095832</v>
      </c>
    </row>
    <row r="4749" spans="1:8" x14ac:dyDescent="0.2">
      <c r="A4749">
        <v>2018</v>
      </c>
      <c r="B4749" t="s">
        <v>126</v>
      </c>
      <c r="C4749" t="s">
        <v>12</v>
      </c>
      <c r="D4749">
        <v>8997</v>
      </c>
      <c r="E4749">
        <v>1375522</v>
      </c>
      <c r="F4749">
        <v>1.5195813512623757</v>
      </c>
      <c r="G4749">
        <v>8573</v>
      </c>
      <c r="H4749">
        <v>13027.370924372346</v>
      </c>
    </row>
    <row r="4750" spans="1:8" x14ac:dyDescent="0.2">
      <c r="A4750">
        <v>2019</v>
      </c>
      <c r="B4750" t="s">
        <v>126</v>
      </c>
      <c r="C4750" t="s">
        <v>12</v>
      </c>
      <c r="D4750">
        <v>10700</v>
      </c>
      <c r="E4750">
        <v>1361555</v>
      </c>
      <c r="F4750">
        <v>1.5041515778868271</v>
      </c>
      <c r="G4750">
        <v>8573</v>
      </c>
      <c r="H4750">
        <v>12895.091477223768</v>
      </c>
    </row>
    <row r="4751" spans="1:8" x14ac:dyDescent="0.2">
      <c r="A4751">
        <v>2020</v>
      </c>
      <c r="B4751" t="s">
        <v>126</v>
      </c>
      <c r="C4751" t="s">
        <v>12</v>
      </c>
      <c r="D4751">
        <v>10753</v>
      </c>
      <c r="E4751">
        <v>1314993</v>
      </c>
      <c r="F4751">
        <v>1.4527131080713833</v>
      </c>
      <c r="G4751">
        <v>8573</v>
      </c>
      <c r="H4751">
        <v>12454.109475495969</v>
      </c>
    </row>
    <row r="4752" spans="1:8" x14ac:dyDescent="0.2">
      <c r="A4752">
        <v>2021</v>
      </c>
      <c r="B4752" t="s">
        <v>126</v>
      </c>
      <c r="C4752" t="s">
        <v>12</v>
      </c>
      <c r="D4752">
        <v>11099</v>
      </c>
      <c r="E4752">
        <v>1371410</v>
      </c>
      <c r="F4752">
        <v>1.5150386987156401</v>
      </c>
      <c r="G4752">
        <v>8573</v>
      </c>
      <c r="H4752">
        <v>12988.426764089183</v>
      </c>
    </row>
    <row r="4753" spans="1:8" x14ac:dyDescent="0.2">
      <c r="A4753">
        <v>2022</v>
      </c>
      <c r="B4753" t="s">
        <v>126</v>
      </c>
      <c r="C4753" t="s">
        <v>12</v>
      </c>
      <c r="D4753">
        <v>10644</v>
      </c>
      <c r="E4753">
        <v>1392399</v>
      </c>
      <c r="F4753">
        <v>1.538225890910055</v>
      </c>
      <c r="G4753">
        <v>8573</v>
      </c>
      <c r="H4753">
        <v>13187.210562771901</v>
      </c>
    </row>
    <row r="4754" spans="1:8" x14ac:dyDescent="0.2">
      <c r="A4754">
        <v>2023</v>
      </c>
      <c r="B4754" t="s">
        <v>126</v>
      </c>
      <c r="C4754" t="s">
        <v>12</v>
      </c>
      <c r="D4754">
        <v>9652</v>
      </c>
      <c r="E4754">
        <v>1414899</v>
      </c>
      <c r="F4754">
        <v>1.5630823311584869</v>
      </c>
      <c r="G4754">
        <v>8573</v>
      </c>
      <c r="H4754">
        <v>13400.304825021709</v>
      </c>
    </row>
    <row r="4755" spans="1:8" x14ac:dyDescent="0.2">
      <c r="A4755">
        <v>2000</v>
      </c>
      <c r="B4755" t="s">
        <v>126</v>
      </c>
      <c r="C4755" t="s">
        <v>13</v>
      </c>
      <c r="D4755">
        <v>329</v>
      </c>
      <c r="E4755">
        <v>3770792</v>
      </c>
      <c r="F4755">
        <v>1</v>
      </c>
      <c r="G4755">
        <v>329</v>
      </c>
      <c r="H4755">
        <v>329</v>
      </c>
    </row>
    <row r="4756" spans="1:8" x14ac:dyDescent="0.2">
      <c r="A4756">
        <v>2001</v>
      </c>
      <c r="B4756" t="s">
        <v>126</v>
      </c>
      <c r="C4756" t="s">
        <v>13</v>
      </c>
      <c r="D4756">
        <v>617</v>
      </c>
      <c r="E4756">
        <v>4123232</v>
      </c>
      <c r="F4756">
        <v>1.0934657758900517</v>
      </c>
      <c r="G4756">
        <v>329</v>
      </c>
      <c r="H4756">
        <v>359.750240267827</v>
      </c>
    </row>
    <row r="4757" spans="1:8" x14ac:dyDescent="0.2">
      <c r="A4757">
        <v>2002</v>
      </c>
      <c r="B4757" t="s">
        <v>126</v>
      </c>
      <c r="C4757" t="s">
        <v>13</v>
      </c>
      <c r="D4757">
        <v>1494</v>
      </c>
      <c r="E4757">
        <v>4391207</v>
      </c>
      <c r="F4757">
        <v>1.1645317482375055</v>
      </c>
      <c r="G4757">
        <v>329</v>
      </c>
      <c r="H4757">
        <v>383.13094517013928</v>
      </c>
    </row>
    <row r="4758" spans="1:8" x14ac:dyDescent="0.2">
      <c r="A4758">
        <v>2003</v>
      </c>
      <c r="B4758" t="s">
        <v>126</v>
      </c>
      <c r="C4758" t="s">
        <v>13</v>
      </c>
      <c r="D4758">
        <v>1218</v>
      </c>
      <c r="E4758">
        <v>4479941</v>
      </c>
      <c r="F4758">
        <v>1.1880636746869093</v>
      </c>
      <c r="G4758">
        <v>329</v>
      </c>
      <c r="H4758">
        <v>390.87294897199314</v>
      </c>
    </row>
    <row r="4759" spans="1:8" x14ac:dyDescent="0.2">
      <c r="A4759">
        <v>2004</v>
      </c>
      <c r="B4759" t="s">
        <v>126</v>
      </c>
      <c r="C4759" t="s">
        <v>13</v>
      </c>
      <c r="D4759">
        <v>885</v>
      </c>
      <c r="E4759">
        <v>4435019</v>
      </c>
      <c r="F4759">
        <v>1.1761505275284343</v>
      </c>
      <c r="G4759">
        <v>329</v>
      </c>
      <c r="H4759">
        <v>386.95352355685486</v>
      </c>
    </row>
    <row r="4760" spans="1:8" x14ac:dyDescent="0.2">
      <c r="A4760">
        <v>2005</v>
      </c>
      <c r="B4760" t="s">
        <v>126</v>
      </c>
      <c r="C4760" t="s">
        <v>13</v>
      </c>
      <c r="D4760">
        <v>413</v>
      </c>
      <c r="E4760">
        <v>4849739</v>
      </c>
      <c r="F4760">
        <v>1.2861327275543175</v>
      </c>
      <c r="G4760">
        <v>329</v>
      </c>
      <c r="H4760">
        <v>423.13766736537048</v>
      </c>
    </row>
    <row r="4761" spans="1:8" x14ac:dyDescent="0.2">
      <c r="A4761">
        <v>2006</v>
      </c>
      <c r="B4761" t="s">
        <v>126</v>
      </c>
      <c r="C4761" t="s">
        <v>13</v>
      </c>
      <c r="D4761">
        <v>816</v>
      </c>
      <c r="E4761">
        <v>4993072</v>
      </c>
      <c r="F4761">
        <v>1.3241441055353889</v>
      </c>
      <c r="G4761">
        <v>329</v>
      </c>
      <c r="H4761">
        <v>435.64341072114291</v>
      </c>
    </row>
    <row r="4762" spans="1:8" x14ac:dyDescent="0.2">
      <c r="A4762">
        <v>2007</v>
      </c>
      <c r="B4762" t="s">
        <v>126</v>
      </c>
      <c r="C4762" t="s">
        <v>13</v>
      </c>
      <c r="D4762">
        <v>2244</v>
      </c>
      <c r="E4762">
        <v>5171384</v>
      </c>
      <c r="F4762">
        <v>1.3714317840920422</v>
      </c>
      <c r="G4762">
        <v>329</v>
      </c>
      <c r="H4762">
        <v>451.2010569662819</v>
      </c>
    </row>
    <row r="4763" spans="1:8" x14ac:dyDescent="0.2">
      <c r="A4763">
        <v>2008</v>
      </c>
      <c r="B4763" t="s">
        <v>126</v>
      </c>
      <c r="C4763" t="s">
        <v>13</v>
      </c>
      <c r="D4763">
        <v>1677</v>
      </c>
      <c r="E4763">
        <v>5027882</v>
      </c>
      <c r="F4763">
        <v>1.3333755879401463</v>
      </c>
      <c r="G4763">
        <v>329</v>
      </c>
      <c r="H4763">
        <v>438.68056843230812</v>
      </c>
    </row>
    <row r="4764" spans="1:8" x14ac:dyDescent="0.2">
      <c r="A4764">
        <v>2009</v>
      </c>
      <c r="B4764" t="s">
        <v>126</v>
      </c>
      <c r="C4764" t="s">
        <v>13</v>
      </c>
      <c r="D4764">
        <v>1686</v>
      </c>
      <c r="E4764">
        <v>5178633</v>
      </c>
      <c r="F4764">
        <v>1.3733541919045125</v>
      </c>
      <c r="G4764">
        <v>329</v>
      </c>
      <c r="H4764">
        <v>451.83352913658462</v>
      </c>
    </row>
    <row r="4765" spans="1:8" x14ac:dyDescent="0.2">
      <c r="A4765">
        <v>2010</v>
      </c>
      <c r="B4765" t="s">
        <v>126</v>
      </c>
      <c r="C4765" t="s">
        <v>13</v>
      </c>
      <c r="D4765">
        <v>2876</v>
      </c>
      <c r="E4765">
        <v>5397980</v>
      </c>
      <c r="F4765">
        <v>1.4315241996906751</v>
      </c>
      <c r="G4765">
        <v>329</v>
      </c>
      <c r="H4765">
        <v>470.97146169823213</v>
      </c>
    </row>
    <row r="4766" spans="1:8" x14ac:dyDescent="0.2">
      <c r="A4766">
        <v>2011</v>
      </c>
      <c r="B4766" t="s">
        <v>126</v>
      </c>
      <c r="C4766" t="s">
        <v>13</v>
      </c>
      <c r="D4766">
        <v>2617</v>
      </c>
      <c r="E4766">
        <v>5647383</v>
      </c>
      <c r="F4766">
        <v>1.4976649467804111</v>
      </c>
      <c r="G4766">
        <v>329</v>
      </c>
      <c r="H4766">
        <v>492.73176749075526</v>
      </c>
    </row>
    <row r="4767" spans="1:8" x14ac:dyDescent="0.2">
      <c r="A4767">
        <v>2012</v>
      </c>
      <c r="B4767" t="s">
        <v>126</v>
      </c>
      <c r="C4767" t="s">
        <v>13</v>
      </c>
      <c r="D4767">
        <v>2543</v>
      </c>
      <c r="E4767">
        <v>5742203</v>
      </c>
      <c r="F4767">
        <v>1.5228108577720543</v>
      </c>
      <c r="G4767">
        <v>329</v>
      </c>
      <c r="H4767">
        <v>501.00477220700583</v>
      </c>
    </row>
    <row r="4768" spans="1:8" x14ac:dyDescent="0.2">
      <c r="A4768">
        <v>2013</v>
      </c>
      <c r="B4768" t="s">
        <v>126</v>
      </c>
      <c r="C4768" t="s">
        <v>13</v>
      </c>
      <c r="D4768">
        <v>1350</v>
      </c>
      <c r="E4768">
        <v>5903982</v>
      </c>
      <c r="F4768">
        <v>1.5657140462799326</v>
      </c>
      <c r="G4768">
        <v>329</v>
      </c>
      <c r="H4768">
        <v>515.11992122609786</v>
      </c>
    </row>
    <row r="4769" spans="1:8" x14ac:dyDescent="0.2">
      <c r="A4769">
        <v>2014</v>
      </c>
      <c r="B4769" t="s">
        <v>126</v>
      </c>
      <c r="C4769" t="s">
        <v>13</v>
      </c>
      <c r="D4769">
        <v>1840</v>
      </c>
      <c r="E4769">
        <v>6250240</v>
      </c>
      <c r="F4769">
        <v>1.6575403787851464</v>
      </c>
      <c r="G4769">
        <v>329</v>
      </c>
      <c r="H4769">
        <v>545.33078462031312</v>
      </c>
    </row>
    <row r="4770" spans="1:8" x14ac:dyDescent="0.2">
      <c r="A4770">
        <v>2015</v>
      </c>
      <c r="B4770" t="s">
        <v>126</v>
      </c>
      <c r="C4770" t="s">
        <v>13</v>
      </c>
      <c r="D4770">
        <v>3315</v>
      </c>
      <c r="E4770">
        <v>6487743</v>
      </c>
      <c r="F4770">
        <v>1.7205252901777663</v>
      </c>
      <c r="G4770">
        <v>329</v>
      </c>
      <c r="H4770">
        <v>566.05282046848515</v>
      </c>
    </row>
    <row r="4771" spans="1:8" x14ac:dyDescent="0.2">
      <c r="A4771">
        <v>2016</v>
      </c>
      <c r="B4771" t="s">
        <v>126</v>
      </c>
      <c r="C4771" t="s">
        <v>13</v>
      </c>
      <c r="D4771">
        <v>1981</v>
      </c>
      <c r="E4771">
        <v>6609429</v>
      </c>
      <c r="F4771">
        <v>1.752795964349134</v>
      </c>
      <c r="G4771">
        <v>329</v>
      </c>
      <c r="H4771">
        <v>576.66987227086508</v>
      </c>
    </row>
    <row r="4772" spans="1:8" x14ac:dyDescent="0.2">
      <c r="A4772">
        <v>2017</v>
      </c>
      <c r="B4772" t="s">
        <v>126</v>
      </c>
      <c r="C4772" t="s">
        <v>13</v>
      </c>
      <c r="D4772">
        <v>1897</v>
      </c>
      <c r="E4772">
        <v>6875779</v>
      </c>
      <c r="F4772">
        <v>1.8234309927463515</v>
      </c>
      <c r="G4772">
        <v>329</v>
      </c>
      <c r="H4772">
        <v>599.90879661354961</v>
      </c>
    </row>
    <row r="4773" spans="1:8" x14ac:dyDescent="0.2">
      <c r="A4773">
        <v>2018</v>
      </c>
      <c r="B4773" t="s">
        <v>126</v>
      </c>
      <c r="C4773" t="s">
        <v>13</v>
      </c>
      <c r="D4773">
        <v>2129</v>
      </c>
      <c r="E4773">
        <v>7187008</v>
      </c>
      <c r="F4773">
        <v>1.9059677648621298</v>
      </c>
      <c r="G4773">
        <v>329</v>
      </c>
      <c r="H4773">
        <v>627.06339463964071</v>
      </c>
    </row>
    <row r="4774" spans="1:8" x14ac:dyDescent="0.2">
      <c r="A4774">
        <v>2019</v>
      </c>
      <c r="B4774" t="s">
        <v>126</v>
      </c>
      <c r="C4774" t="s">
        <v>13</v>
      </c>
      <c r="D4774">
        <v>1171</v>
      </c>
      <c r="E4774">
        <v>7372534</v>
      </c>
      <c r="F4774">
        <v>1.9551685693615559</v>
      </c>
      <c r="G4774">
        <v>329</v>
      </c>
      <c r="H4774">
        <v>643.25045931995191</v>
      </c>
    </row>
    <row r="4775" spans="1:8" x14ac:dyDescent="0.2">
      <c r="A4775">
        <v>2020</v>
      </c>
      <c r="B4775" t="s">
        <v>126</v>
      </c>
      <c r="C4775" t="s">
        <v>13</v>
      </c>
      <c r="D4775">
        <v>2097</v>
      </c>
      <c r="E4775">
        <v>7385051</v>
      </c>
      <c r="F4775">
        <v>1.9584880311616233</v>
      </c>
      <c r="G4775">
        <v>329</v>
      </c>
      <c r="H4775">
        <v>644.34256225217405</v>
      </c>
    </row>
    <row r="4776" spans="1:8" x14ac:dyDescent="0.2">
      <c r="A4776">
        <v>2021</v>
      </c>
      <c r="B4776" t="s">
        <v>126</v>
      </c>
      <c r="C4776" t="s">
        <v>13</v>
      </c>
      <c r="D4776">
        <v>1300</v>
      </c>
      <c r="E4776">
        <v>7402483</v>
      </c>
      <c r="F4776">
        <v>1.9631109326634828</v>
      </c>
      <c r="G4776">
        <v>329</v>
      </c>
      <c r="H4776">
        <v>645.8634968462859</v>
      </c>
    </row>
    <row r="4777" spans="1:8" x14ac:dyDescent="0.2">
      <c r="A4777">
        <v>2022</v>
      </c>
      <c r="B4777" t="s">
        <v>126</v>
      </c>
      <c r="C4777" t="s">
        <v>13</v>
      </c>
      <c r="D4777">
        <v>2965</v>
      </c>
      <c r="E4777">
        <v>7483626</v>
      </c>
      <c r="F4777">
        <v>1.9846297541736591</v>
      </c>
      <c r="G4777">
        <v>329</v>
      </c>
      <c r="H4777">
        <v>652.94318912313383</v>
      </c>
    </row>
    <row r="4778" spans="1:8" x14ac:dyDescent="0.2">
      <c r="A4778">
        <v>2023</v>
      </c>
      <c r="B4778" t="s">
        <v>126</v>
      </c>
      <c r="C4778" t="s">
        <v>13</v>
      </c>
      <c r="D4778">
        <v>3033</v>
      </c>
      <c r="E4778">
        <v>7524115</v>
      </c>
      <c r="F4778">
        <v>1.9953672862358889</v>
      </c>
      <c r="G4778">
        <v>329</v>
      </c>
      <c r="H4778">
        <v>656.4758371716074</v>
      </c>
    </row>
    <row r="4779" spans="1:8" x14ac:dyDescent="0.2">
      <c r="A4779">
        <v>2000</v>
      </c>
      <c r="B4779" t="s">
        <v>126</v>
      </c>
      <c r="C4779" t="s">
        <v>14</v>
      </c>
      <c r="D4779">
        <v>60457</v>
      </c>
      <c r="E4779">
        <v>1684196</v>
      </c>
      <c r="F4779">
        <v>1</v>
      </c>
      <c r="G4779">
        <v>60457</v>
      </c>
      <c r="H4779">
        <v>60457</v>
      </c>
    </row>
    <row r="4780" spans="1:8" x14ac:dyDescent="0.2">
      <c r="A4780">
        <v>2001</v>
      </c>
      <c r="B4780" t="s">
        <v>126</v>
      </c>
      <c r="C4780" t="s">
        <v>14</v>
      </c>
      <c r="D4780">
        <v>54810</v>
      </c>
      <c r="E4780">
        <v>1725017</v>
      </c>
      <c r="F4780">
        <v>1.0242376777999711</v>
      </c>
      <c r="G4780">
        <v>60457</v>
      </c>
      <c r="H4780">
        <v>61922.337286752852</v>
      </c>
    </row>
    <row r="4781" spans="1:8" x14ac:dyDescent="0.2">
      <c r="A4781">
        <v>2002</v>
      </c>
      <c r="B4781" t="s">
        <v>126</v>
      </c>
      <c r="C4781" t="s">
        <v>14</v>
      </c>
      <c r="D4781">
        <v>61222</v>
      </c>
      <c r="E4781">
        <v>1882563</v>
      </c>
      <c r="F4781">
        <v>1.1177814221147657</v>
      </c>
      <c r="G4781">
        <v>60457</v>
      </c>
      <c r="H4781">
        <v>67577.711436792393</v>
      </c>
    </row>
    <row r="4782" spans="1:8" x14ac:dyDescent="0.2">
      <c r="A4782">
        <v>2003</v>
      </c>
      <c r="B4782" t="s">
        <v>126</v>
      </c>
      <c r="C4782" t="s">
        <v>14</v>
      </c>
      <c r="D4782">
        <v>62690</v>
      </c>
      <c r="E4782">
        <v>1827791</v>
      </c>
      <c r="F4782">
        <v>1.0852602666197997</v>
      </c>
      <c r="G4782">
        <v>60457</v>
      </c>
      <c r="H4782">
        <v>65611.579939033225</v>
      </c>
    </row>
    <row r="4783" spans="1:8" x14ac:dyDescent="0.2">
      <c r="A4783">
        <v>2004</v>
      </c>
      <c r="B4783" t="s">
        <v>126</v>
      </c>
      <c r="C4783" t="s">
        <v>14</v>
      </c>
      <c r="D4783">
        <v>71707</v>
      </c>
      <c r="E4783">
        <v>1934796</v>
      </c>
      <c r="F4783">
        <v>1.1487950333571626</v>
      </c>
      <c r="G4783">
        <v>60457</v>
      </c>
      <c r="H4783">
        <v>69452.701331673976</v>
      </c>
    </row>
    <row r="4784" spans="1:8" x14ac:dyDescent="0.2">
      <c r="A4784">
        <v>2005</v>
      </c>
      <c r="B4784" t="s">
        <v>126</v>
      </c>
      <c r="C4784" t="s">
        <v>14</v>
      </c>
      <c r="D4784">
        <v>64229</v>
      </c>
      <c r="E4784">
        <v>2000423</v>
      </c>
      <c r="F4784">
        <v>1.1877614006920809</v>
      </c>
      <c r="G4784">
        <v>60457</v>
      </c>
      <c r="H4784">
        <v>71808.49100164113</v>
      </c>
    </row>
    <row r="4785" spans="1:8" x14ac:dyDescent="0.2">
      <c r="A4785">
        <v>2006</v>
      </c>
      <c r="B4785" t="s">
        <v>126</v>
      </c>
      <c r="C4785" t="s">
        <v>14</v>
      </c>
      <c r="D4785">
        <v>62230</v>
      </c>
      <c r="E4785">
        <v>2049053</v>
      </c>
      <c r="F4785">
        <v>1.216635712233018</v>
      </c>
      <c r="G4785">
        <v>60457</v>
      </c>
      <c r="H4785">
        <v>73554.145254471572</v>
      </c>
    </row>
    <row r="4786" spans="1:8" x14ac:dyDescent="0.2">
      <c r="A4786">
        <v>2007</v>
      </c>
      <c r="B4786" t="s">
        <v>126</v>
      </c>
      <c r="C4786" t="s">
        <v>14</v>
      </c>
      <c r="D4786">
        <v>64232</v>
      </c>
      <c r="E4786">
        <v>2180427</v>
      </c>
      <c r="F4786">
        <v>1.2946396975173911</v>
      </c>
      <c r="G4786">
        <v>60457</v>
      </c>
      <c r="H4786">
        <v>78270.032192808911</v>
      </c>
    </row>
    <row r="4787" spans="1:8" x14ac:dyDescent="0.2">
      <c r="A4787">
        <v>2008</v>
      </c>
      <c r="B4787" t="s">
        <v>126</v>
      </c>
      <c r="C4787" t="s">
        <v>14</v>
      </c>
      <c r="D4787">
        <v>60315</v>
      </c>
      <c r="E4787">
        <v>2122465</v>
      </c>
      <c r="F4787">
        <v>1.2602244631859949</v>
      </c>
      <c r="G4787">
        <v>60457</v>
      </c>
      <c r="H4787">
        <v>76189.390370835696</v>
      </c>
    </row>
    <row r="4788" spans="1:8" x14ac:dyDescent="0.2">
      <c r="A4788">
        <v>2009</v>
      </c>
      <c r="B4788" t="s">
        <v>126</v>
      </c>
      <c r="C4788" t="s">
        <v>14</v>
      </c>
      <c r="D4788">
        <v>66433</v>
      </c>
      <c r="E4788">
        <v>2267548</v>
      </c>
      <c r="F4788">
        <v>1.3463682374260477</v>
      </c>
      <c r="G4788">
        <v>60457</v>
      </c>
      <c r="H4788">
        <v>81397.384530066571</v>
      </c>
    </row>
    <row r="4789" spans="1:8" x14ac:dyDescent="0.2">
      <c r="A4789">
        <v>2010</v>
      </c>
      <c r="B4789" t="s">
        <v>126</v>
      </c>
      <c r="C4789" t="s">
        <v>14</v>
      </c>
      <c r="D4789">
        <v>70701</v>
      </c>
      <c r="E4789">
        <v>2304369</v>
      </c>
      <c r="F4789">
        <v>1.3682308947414672</v>
      </c>
      <c r="G4789">
        <v>60457</v>
      </c>
      <c r="H4789">
        <v>82719.135203384882</v>
      </c>
    </row>
    <row r="4790" spans="1:8" x14ac:dyDescent="0.2">
      <c r="A4790">
        <v>2011</v>
      </c>
      <c r="B4790" t="s">
        <v>126</v>
      </c>
      <c r="C4790" t="s">
        <v>14</v>
      </c>
      <c r="D4790">
        <v>69849</v>
      </c>
      <c r="E4790">
        <v>2347009</v>
      </c>
      <c r="F4790">
        <v>1.393548613106788</v>
      </c>
      <c r="G4790">
        <v>60457</v>
      </c>
      <c r="H4790">
        <v>84249.768502597086</v>
      </c>
    </row>
    <row r="4791" spans="1:8" x14ac:dyDescent="0.2">
      <c r="A4791">
        <v>2012</v>
      </c>
      <c r="B4791" t="s">
        <v>126</v>
      </c>
      <c r="C4791" t="s">
        <v>14</v>
      </c>
      <c r="D4791">
        <v>72729</v>
      </c>
      <c r="E4791">
        <v>2449204</v>
      </c>
      <c r="F4791">
        <v>1.4542274177114778</v>
      </c>
      <c r="G4791">
        <v>60457</v>
      </c>
      <c r="H4791">
        <v>87918.226992582815</v>
      </c>
    </row>
    <row r="4792" spans="1:8" x14ac:dyDescent="0.2">
      <c r="A4792">
        <v>2013</v>
      </c>
      <c r="B4792" t="s">
        <v>126</v>
      </c>
      <c r="C4792" t="s">
        <v>14</v>
      </c>
      <c r="D4792">
        <v>71059</v>
      </c>
      <c r="E4792">
        <v>2529241</v>
      </c>
      <c r="F4792">
        <v>1.5017497963419935</v>
      </c>
      <c r="G4792">
        <v>60457</v>
      </c>
      <c r="H4792">
        <v>90791.2874374479</v>
      </c>
    </row>
    <row r="4793" spans="1:8" x14ac:dyDescent="0.2">
      <c r="A4793">
        <v>2014</v>
      </c>
      <c r="B4793" t="s">
        <v>126</v>
      </c>
      <c r="C4793" t="s">
        <v>14</v>
      </c>
      <c r="D4793">
        <v>73743</v>
      </c>
      <c r="E4793">
        <v>2649415</v>
      </c>
      <c r="F4793">
        <v>1.5731037242696218</v>
      </c>
      <c r="G4793">
        <v>60457</v>
      </c>
      <c r="H4793">
        <v>95105.131858168519</v>
      </c>
    </row>
    <row r="4794" spans="1:8" x14ac:dyDescent="0.2">
      <c r="A4794">
        <v>2015</v>
      </c>
      <c r="B4794" t="s">
        <v>126</v>
      </c>
      <c r="C4794" t="s">
        <v>14</v>
      </c>
      <c r="D4794">
        <v>71803</v>
      </c>
      <c r="E4794">
        <v>2732849</v>
      </c>
      <c r="F4794">
        <v>1.622643089046643</v>
      </c>
      <c r="G4794">
        <v>60457</v>
      </c>
      <c r="H4794">
        <v>98100.133234492896</v>
      </c>
    </row>
    <row r="4795" spans="1:8" x14ac:dyDescent="0.2">
      <c r="A4795">
        <v>2016</v>
      </c>
      <c r="B4795" t="s">
        <v>126</v>
      </c>
      <c r="C4795" t="s">
        <v>14</v>
      </c>
      <c r="D4795">
        <v>80764</v>
      </c>
      <c r="E4795">
        <v>2696015</v>
      </c>
      <c r="F4795">
        <v>1.600772712914649</v>
      </c>
      <c r="G4795">
        <v>60457</v>
      </c>
      <c r="H4795">
        <v>96777.915904680936</v>
      </c>
    </row>
    <row r="4796" spans="1:8" x14ac:dyDescent="0.2">
      <c r="A4796">
        <v>2017</v>
      </c>
      <c r="B4796" t="s">
        <v>126</v>
      </c>
      <c r="C4796" t="s">
        <v>14</v>
      </c>
      <c r="D4796">
        <v>78092</v>
      </c>
      <c r="E4796">
        <v>2809459</v>
      </c>
      <c r="F4796">
        <v>1.668130668877019</v>
      </c>
      <c r="G4796">
        <v>60457</v>
      </c>
      <c r="H4796">
        <v>100850.17584829793</v>
      </c>
    </row>
    <row r="4797" spans="1:8" x14ac:dyDescent="0.2">
      <c r="A4797">
        <v>2018</v>
      </c>
      <c r="B4797" t="s">
        <v>126</v>
      </c>
      <c r="C4797" t="s">
        <v>14</v>
      </c>
      <c r="D4797">
        <v>79413</v>
      </c>
      <c r="E4797">
        <v>2839667</v>
      </c>
      <c r="F4797">
        <v>1.6860668235763534</v>
      </c>
      <c r="G4797">
        <v>60457</v>
      </c>
      <c r="H4797">
        <v>101934.54195295559</v>
      </c>
    </row>
    <row r="4798" spans="1:8" x14ac:dyDescent="0.2">
      <c r="A4798">
        <v>2019</v>
      </c>
      <c r="B4798" t="s">
        <v>126</v>
      </c>
      <c r="C4798" t="s">
        <v>14</v>
      </c>
      <c r="D4798">
        <v>87135</v>
      </c>
      <c r="E4798">
        <v>2913438</v>
      </c>
      <c r="F4798">
        <v>1.7298687326178188</v>
      </c>
      <c r="G4798">
        <v>60457</v>
      </c>
      <c r="H4798">
        <v>104582.67396787547</v>
      </c>
    </row>
    <row r="4799" spans="1:8" x14ac:dyDescent="0.2">
      <c r="A4799">
        <v>2020</v>
      </c>
      <c r="B4799" t="s">
        <v>126</v>
      </c>
      <c r="C4799" t="s">
        <v>14</v>
      </c>
      <c r="D4799">
        <v>66798</v>
      </c>
      <c r="E4799">
        <v>2805816</v>
      </c>
      <c r="F4799">
        <v>1.6659676189707135</v>
      </c>
      <c r="G4799">
        <v>60457</v>
      </c>
      <c r="H4799">
        <v>100719.40434011242</v>
      </c>
    </row>
    <row r="4800" spans="1:8" x14ac:dyDescent="0.2">
      <c r="A4800">
        <v>2021</v>
      </c>
      <c r="B4800" t="s">
        <v>126</v>
      </c>
      <c r="C4800" t="s">
        <v>14</v>
      </c>
      <c r="D4800">
        <v>82171</v>
      </c>
      <c r="E4800">
        <v>2985401</v>
      </c>
      <c r="F4800">
        <v>1.772597132400267</v>
      </c>
      <c r="G4800">
        <v>60457</v>
      </c>
      <c r="H4800">
        <v>107165.90483352295</v>
      </c>
    </row>
    <row r="4801" spans="1:8" x14ac:dyDescent="0.2">
      <c r="A4801">
        <v>2022</v>
      </c>
      <c r="B4801" t="s">
        <v>126</v>
      </c>
      <c r="C4801" t="s">
        <v>14</v>
      </c>
      <c r="D4801">
        <v>76967</v>
      </c>
      <c r="E4801">
        <v>3029306</v>
      </c>
      <c r="F4801">
        <v>1.7986659509938274</v>
      </c>
      <c r="G4801">
        <v>60457</v>
      </c>
      <c r="H4801">
        <v>108741.94739923383</v>
      </c>
    </row>
    <row r="4802" spans="1:8" x14ac:dyDescent="0.2">
      <c r="A4802">
        <v>2023</v>
      </c>
      <c r="B4802" t="s">
        <v>126</v>
      </c>
      <c r="C4802" t="s">
        <v>14</v>
      </c>
      <c r="D4802">
        <v>80895</v>
      </c>
      <c r="E4802">
        <v>3124421</v>
      </c>
      <c r="F4802">
        <v>1.8551409693408605</v>
      </c>
      <c r="G4802">
        <v>60457</v>
      </c>
      <c r="H4802">
        <v>112156.2575834404</v>
      </c>
    </row>
    <row r="4803" spans="1:8" x14ac:dyDescent="0.2">
      <c r="A4803">
        <v>2000</v>
      </c>
      <c r="B4803" t="s">
        <v>126</v>
      </c>
      <c r="C4803" t="s">
        <v>15</v>
      </c>
      <c r="D4803">
        <v>64</v>
      </c>
      <c r="E4803">
        <v>481245</v>
      </c>
      <c r="F4803">
        <v>1</v>
      </c>
      <c r="G4803">
        <v>64</v>
      </c>
      <c r="H4803">
        <v>64</v>
      </c>
    </row>
    <row r="4804" spans="1:8" x14ac:dyDescent="0.2">
      <c r="A4804">
        <v>2001</v>
      </c>
      <c r="B4804" t="s">
        <v>126</v>
      </c>
      <c r="C4804" t="s">
        <v>15</v>
      </c>
      <c r="D4804">
        <v>64</v>
      </c>
      <c r="E4804">
        <v>477010</v>
      </c>
      <c r="F4804">
        <v>0.99119990857047868</v>
      </c>
      <c r="G4804">
        <v>64</v>
      </c>
      <c r="H4804">
        <v>63.436794148510636</v>
      </c>
    </row>
    <row r="4805" spans="1:8" x14ac:dyDescent="0.2">
      <c r="A4805">
        <v>2002</v>
      </c>
      <c r="B4805" t="s">
        <v>126</v>
      </c>
      <c r="C4805" t="s">
        <v>15</v>
      </c>
      <c r="D4805">
        <v>82</v>
      </c>
      <c r="E4805">
        <v>526209</v>
      </c>
      <c r="F4805">
        <v>1.0934326590406134</v>
      </c>
      <c r="G4805">
        <v>64</v>
      </c>
      <c r="H4805">
        <v>69.979690178599256</v>
      </c>
    </row>
    <row r="4806" spans="1:8" x14ac:dyDescent="0.2">
      <c r="A4806">
        <v>2003</v>
      </c>
      <c r="B4806" t="s">
        <v>126</v>
      </c>
      <c r="C4806" t="s">
        <v>15</v>
      </c>
      <c r="D4806">
        <v>82</v>
      </c>
      <c r="E4806">
        <v>533532</v>
      </c>
      <c r="F4806">
        <v>1.1086494405136678</v>
      </c>
      <c r="G4806">
        <v>64</v>
      </c>
      <c r="H4806">
        <v>70.953564192874737</v>
      </c>
    </row>
    <row r="4807" spans="1:8" x14ac:dyDescent="0.2">
      <c r="A4807">
        <v>2004</v>
      </c>
      <c r="B4807" t="s">
        <v>126</v>
      </c>
      <c r="C4807" t="s">
        <v>15</v>
      </c>
      <c r="D4807">
        <v>68</v>
      </c>
      <c r="E4807">
        <v>570761</v>
      </c>
      <c r="F4807">
        <v>1.1860092052904445</v>
      </c>
      <c r="G4807">
        <v>64</v>
      </c>
      <c r="H4807">
        <v>75.904589138588449</v>
      </c>
    </row>
    <row r="4808" spans="1:8" x14ac:dyDescent="0.2">
      <c r="A4808">
        <v>2005</v>
      </c>
      <c r="B4808" t="s">
        <v>126</v>
      </c>
      <c r="C4808" t="s">
        <v>15</v>
      </c>
      <c r="D4808">
        <v>425</v>
      </c>
      <c r="E4808">
        <v>513397</v>
      </c>
      <c r="F4808">
        <v>1.066810044779686</v>
      </c>
      <c r="G4808">
        <v>64</v>
      </c>
      <c r="H4808">
        <v>68.275842865899904</v>
      </c>
    </row>
    <row r="4809" spans="1:8" x14ac:dyDescent="0.2">
      <c r="A4809">
        <v>2006</v>
      </c>
      <c r="B4809" t="s">
        <v>126</v>
      </c>
      <c r="C4809" t="s">
        <v>15</v>
      </c>
      <c r="D4809">
        <v>400</v>
      </c>
      <c r="E4809">
        <v>588563</v>
      </c>
      <c r="F4809">
        <v>1.2230007584494385</v>
      </c>
      <c r="G4809">
        <v>64</v>
      </c>
      <c r="H4809">
        <v>78.272048540764061</v>
      </c>
    </row>
    <row r="4810" spans="1:8" x14ac:dyDescent="0.2">
      <c r="A4810">
        <v>2007</v>
      </c>
      <c r="B4810" t="s">
        <v>126</v>
      </c>
      <c r="C4810" t="s">
        <v>15</v>
      </c>
      <c r="D4810">
        <v>387</v>
      </c>
      <c r="E4810">
        <v>574171</v>
      </c>
      <c r="F4810">
        <v>1.1930949931947346</v>
      </c>
      <c r="G4810">
        <v>64</v>
      </c>
      <c r="H4810">
        <v>76.358079564463011</v>
      </c>
    </row>
    <row r="4811" spans="1:8" x14ac:dyDescent="0.2">
      <c r="A4811">
        <v>2008</v>
      </c>
      <c r="B4811" t="s">
        <v>126</v>
      </c>
      <c r="C4811" t="s">
        <v>15</v>
      </c>
      <c r="D4811">
        <v>158</v>
      </c>
      <c r="E4811">
        <v>583118</v>
      </c>
      <c r="F4811">
        <v>1.2116863551829109</v>
      </c>
      <c r="G4811">
        <v>64</v>
      </c>
      <c r="H4811">
        <v>77.547926731706298</v>
      </c>
    </row>
    <row r="4812" spans="1:8" x14ac:dyDescent="0.2">
      <c r="A4812">
        <v>2009</v>
      </c>
      <c r="B4812" t="s">
        <v>126</v>
      </c>
      <c r="C4812" t="s">
        <v>15</v>
      </c>
      <c r="D4812">
        <v>86</v>
      </c>
      <c r="E4812">
        <v>557340</v>
      </c>
      <c r="F4812">
        <v>1.1581211233363464</v>
      </c>
      <c r="G4812">
        <v>64</v>
      </c>
      <c r="H4812">
        <v>74.119751893526171</v>
      </c>
    </row>
    <row r="4813" spans="1:8" x14ac:dyDescent="0.2">
      <c r="A4813">
        <v>2010</v>
      </c>
      <c r="B4813" t="s">
        <v>126</v>
      </c>
      <c r="C4813" t="s">
        <v>15</v>
      </c>
      <c r="D4813">
        <v>270</v>
      </c>
      <c r="E4813">
        <v>564397</v>
      </c>
      <c r="F4813">
        <v>1.1727851717939928</v>
      </c>
      <c r="G4813">
        <v>64</v>
      </c>
      <c r="H4813">
        <v>75.058250994815538</v>
      </c>
    </row>
    <row r="4814" spans="1:8" x14ac:dyDescent="0.2">
      <c r="A4814">
        <v>2011</v>
      </c>
      <c r="B4814" t="s">
        <v>126</v>
      </c>
      <c r="C4814" t="s">
        <v>15</v>
      </c>
      <c r="D4814">
        <v>100</v>
      </c>
      <c r="E4814">
        <v>591312</v>
      </c>
      <c r="F4814">
        <v>1.2287130255898762</v>
      </c>
      <c r="G4814">
        <v>64</v>
      </c>
      <c r="H4814">
        <v>78.637633637752074</v>
      </c>
    </row>
    <row r="4815" spans="1:8" x14ac:dyDescent="0.2">
      <c r="A4815">
        <v>2012</v>
      </c>
      <c r="B4815" t="s">
        <v>126</v>
      </c>
      <c r="C4815" t="s">
        <v>15</v>
      </c>
      <c r="D4815">
        <v>172</v>
      </c>
      <c r="E4815">
        <v>553046</v>
      </c>
      <c r="F4815">
        <v>1.1491984332304752</v>
      </c>
      <c r="G4815">
        <v>64</v>
      </c>
      <c r="H4815">
        <v>73.548699726750414</v>
      </c>
    </row>
    <row r="4816" spans="1:8" x14ac:dyDescent="0.2">
      <c r="A4816">
        <v>2013</v>
      </c>
      <c r="B4816" t="s">
        <v>126</v>
      </c>
      <c r="C4816" t="s">
        <v>15</v>
      </c>
      <c r="D4816">
        <v>477</v>
      </c>
      <c r="E4816">
        <v>580142</v>
      </c>
      <c r="F4816">
        <v>1.2055023948300763</v>
      </c>
      <c r="G4816">
        <v>64</v>
      </c>
      <c r="H4816">
        <v>77.152153269124881</v>
      </c>
    </row>
    <row r="4817" spans="1:8" x14ac:dyDescent="0.2">
      <c r="A4817">
        <v>2014</v>
      </c>
      <c r="B4817" t="s">
        <v>126</v>
      </c>
      <c r="C4817" t="s">
        <v>15</v>
      </c>
      <c r="D4817">
        <v>513</v>
      </c>
      <c r="E4817">
        <v>599050</v>
      </c>
      <c r="F4817">
        <v>1.2447921536847135</v>
      </c>
      <c r="G4817">
        <v>64</v>
      </c>
      <c r="H4817">
        <v>79.666697835821665</v>
      </c>
    </row>
    <row r="4818" spans="1:8" x14ac:dyDescent="0.2">
      <c r="A4818">
        <v>2015</v>
      </c>
      <c r="B4818" t="s">
        <v>126</v>
      </c>
      <c r="C4818" t="s">
        <v>15</v>
      </c>
      <c r="D4818">
        <v>86</v>
      </c>
      <c r="E4818">
        <v>572873</v>
      </c>
      <c r="F4818">
        <v>1.1903978223150371</v>
      </c>
      <c r="G4818">
        <v>64</v>
      </c>
      <c r="H4818">
        <v>76.185460628162375</v>
      </c>
    </row>
    <row r="4819" spans="1:8" x14ac:dyDescent="0.2">
      <c r="A4819">
        <v>2016</v>
      </c>
      <c r="B4819" t="s">
        <v>126</v>
      </c>
      <c r="C4819" t="s">
        <v>15</v>
      </c>
      <c r="D4819">
        <v>367</v>
      </c>
      <c r="E4819">
        <v>610936</v>
      </c>
      <c r="F4819">
        <v>1.2694905921100479</v>
      </c>
      <c r="G4819">
        <v>64</v>
      </c>
      <c r="H4819">
        <v>81.247397895043065</v>
      </c>
    </row>
    <row r="4820" spans="1:8" x14ac:dyDescent="0.2">
      <c r="A4820">
        <v>2017</v>
      </c>
      <c r="B4820" t="s">
        <v>126</v>
      </c>
      <c r="C4820" t="s">
        <v>15</v>
      </c>
      <c r="D4820">
        <v>692</v>
      </c>
      <c r="E4820">
        <v>601155</v>
      </c>
      <c r="F4820">
        <v>1.2491662251036375</v>
      </c>
      <c r="G4820">
        <v>64</v>
      </c>
      <c r="H4820">
        <v>79.9466384066328</v>
      </c>
    </row>
    <row r="4821" spans="1:8" x14ac:dyDescent="0.2">
      <c r="A4821">
        <v>2018</v>
      </c>
      <c r="B4821" t="s">
        <v>126</v>
      </c>
      <c r="C4821" t="s">
        <v>15</v>
      </c>
      <c r="D4821">
        <v>776</v>
      </c>
      <c r="E4821">
        <v>579738</v>
      </c>
      <c r="F4821">
        <v>1.2046629055886295</v>
      </c>
      <c r="G4821">
        <v>64</v>
      </c>
      <c r="H4821">
        <v>77.098425957672291</v>
      </c>
    </row>
    <row r="4822" spans="1:8" x14ac:dyDescent="0.2">
      <c r="A4822">
        <v>2019</v>
      </c>
      <c r="B4822" t="s">
        <v>126</v>
      </c>
      <c r="C4822" t="s">
        <v>15</v>
      </c>
      <c r="D4822">
        <v>46</v>
      </c>
      <c r="E4822">
        <v>596299</v>
      </c>
      <c r="F4822">
        <v>1.239075730656942</v>
      </c>
      <c r="G4822">
        <v>64</v>
      </c>
      <c r="H4822">
        <v>79.300846762044287</v>
      </c>
    </row>
    <row r="4823" spans="1:8" x14ac:dyDescent="0.2">
      <c r="A4823">
        <v>2020</v>
      </c>
      <c r="B4823" t="s">
        <v>126</v>
      </c>
      <c r="C4823" t="s">
        <v>15</v>
      </c>
      <c r="D4823">
        <v>324</v>
      </c>
      <c r="E4823">
        <v>592551</v>
      </c>
      <c r="F4823">
        <v>1.2312875977932238</v>
      </c>
      <c r="G4823">
        <v>64</v>
      </c>
      <c r="H4823">
        <v>78.802406258766325</v>
      </c>
    </row>
    <row r="4824" spans="1:8" x14ac:dyDescent="0.2">
      <c r="A4824">
        <v>2021</v>
      </c>
      <c r="B4824" t="s">
        <v>126</v>
      </c>
      <c r="C4824" t="s">
        <v>15</v>
      </c>
      <c r="D4824">
        <v>238</v>
      </c>
      <c r="E4824">
        <v>608235</v>
      </c>
      <c r="F4824">
        <v>1.2638780662656235</v>
      </c>
      <c r="G4824">
        <v>64</v>
      </c>
      <c r="H4824">
        <v>80.888196240999903</v>
      </c>
    </row>
    <row r="4825" spans="1:8" x14ac:dyDescent="0.2">
      <c r="A4825">
        <v>2022</v>
      </c>
      <c r="B4825" t="s">
        <v>126</v>
      </c>
      <c r="C4825" t="s">
        <v>15</v>
      </c>
      <c r="D4825">
        <v>238</v>
      </c>
      <c r="E4825">
        <v>562066</v>
      </c>
      <c r="F4825">
        <v>1.1679414851063388</v>
      </c>
      <c r="G4825">
        <v>64</v>
      </c>
      <c r="H4825">
        <v>74.748255046805681</v>
      </c>
    </row>
    <row r="4826" spans="1:8" x14ac:dyDescent="0.2">
      <c r="A4826">
        <v>2023</v>
      </c>
      <c r="B4826" t="s">
        <v>126</v>
      </c>
      <c r="C4826" t="s">
        <v>15</v>
      </c>
      <c r="D4826">
        <v>189</v>
      </c>
      <c r="E4826">
        <v>586998</v>
      </c>
      <c r="F4826">
        <v>1.2197487766106661</v>
      </c>
      <c r="G4826">
        <v>64</v>
      </c>
      <c r="H4826">
        <v>78.063921703082627</v>
      </c>
    </row>
    <row r="4827" spans="1:8" x14ac:dyDescent="0.2">
      <c r="A4827">
        <v>2000</v>
      </c>
      <c r="B4827" t="s">
        <v>126</v>
      </c>
      <c r="C4827" t="s">
        <v>16</v>
      </c>
      <c r="D4827">
        <v>339</v>
      </c>
      <c r="E4827">
        <v>118944</v>
      </c>
      <c r="F4827">
        <v>1</v>
      </c>
      <c r="G4827">
        <v>339</v>
      </c>
      <c r="H4827">
        <v>339</v>
      </c>
    </row>
    <row r="4828" spans="1:8" x14ac:dyDescent="0.2">
      <c r="A4828">
        <v>2001</v>
      </c>
      <c r="B4828" t="s">
        <v>126</v>
      </c>
      <c r="C4828" t="s">
        <v>16</v>
      </c>
      <c r="D4828">
        <v>256</v>
      </c>
      <c r="E4828">
        <v>96484</v>
      </c>
      <c r="F4828">
        <v>0.81117164379876239</v>
      </c>
      <c r="G4828">
        <v>339</v>
      </c>
      <c r="H4828">
        <v>274.98718724778047</v>
      </c>
    </row>
    <row r="4829" spans="1:8" x14ac:dyDescent="0.2">
      <c r="A4829">
        <v>2002</v>
      </c>
      <c r="B4829" t="s">
        <v>126</v>
      </c>
      <c r="C4829" t="s">
        <v>16</v>
      </c>
      <c r="D4829">
        <v>74</v>
      </c>
      <c r="E4829">
        <v>94697</v>
      </c>
      <c r="F4829">
        <v>0.7961477670164111</v>
      </c>
      <c r="G4829">
        <v>339</v>
      </c>
      <c r="H4829">
        <v>269.89409301856335</v>
      </c>
    </row>
    <row r="4830" spans="1:8" x14ac:dyDescent="0.2">
      <c r="A4830">
        <v>2003</v>
      </c>
      <c r="B4830" t="s">
        <v>126</v>
      </c>
      <c r="C4830" t="s">
        <v>16</v>
      </c>
      <c r="D4830">
        <v>75</v>
      </c>
      <c r="E4830">
        <v>87796</v>
      </c>
      <c r="F4830">
        <v>0.73812886736615546</v>
      </c>
      <c r="G4830">
        <v>339</v>
      </c>
      <c r="H4830">
        <v>250.22568603712671</v>
      </c>
    </row>
    <row r="4831" spans="1:8" x14ac:dyDescent="0.2">
      <c r="A4831">
        <v>2004</v>
      </c>
      <c r="B4831" t="s">
        <v>126</v>
      </c>
      <c r="C4831" t="s">
        <v>16</v>
      </c>
      <c r="D4831">
        <v>75</v>
      </c>
      <c r="E4831">
        <v>94575</v>
      </c>
      <c r="F4831">
        <v>0.79512207425343018</v>
      </c>
      <c r="G4831">
        <v>339</v>
      </c>
      <c r="H4831">
        <v>269.54638317191285</v>
      </c>
    </row>
    <row r="4832" spans="1:8" x14ac:dyDescent="0.2">
      <c r="A4832">
        <v>2005</v>
      </c>
      <c r="B4832" t="s">
        <v>126</v>
      </c>
      <c r="C4832" t="s">
        <v>16</v>
      </c>
      <c r="D4832">
        <v>270</v>
      </c>
      <c r="E4832">
        <v>87265</v>
      </c>
      <c r="F4832">
        <v>0.73366458165186976</v>
      </c>
      <c r="G4832">
        <v>339</v>
      </c>
      <c r="H4832">
        <v>248.71229317998385</v>
      </c>
    </row>
    <row r="4833" spans="1:8" x14ac:dyDescent="0.2">
      <c r="A4833">
        <v>2006</v>
      </c>
      <c r="B4833" t="s">
        <v>126</v>
      </c>
      <c r="C4833" t="s">
        <v>16</v>
      </c>
      <c r="D4833">
        <v>220</v>
      </c>
      <c r="E4833">
        <v>92130</v>
      </c>
      <c r="F4833">
        <v>0.7745661824051655</v>
      </c>
      <c r="G4833">
        <v>339</v>
      </c>
      <c r="H4833">
        <v>262.57793583535113</v>
      </c>
    </row>
    <row r="4834" spans="1:8" x14ac:dyDescent="0.2">
      <c r="A4834">
        <v>2007</v>
      </c>
      <c r="B4834" t="s">
        <v>126</v>
      </c>
      <c r="C4834" t="s">
        <v>16</v>
      </c>
      <c r="D4834">
        <v>220</v>
      </c>
      <c r="E4834">
        <v>85862</v>
      </c>
      <c r="F4834">
        <v>0.72186911487758942</v>
      </c>
      <c r="G4834">
        <v>339</v>
      </c>
      <c r="H4834">
        <v>244.71362994350281</v>
      </c>
    </row>
    <row r="4835" spans="1:8" x14ac:dyDescent="0.2">
      <c r="A4835">
        <v>2008</v>
      </c>
      <c r="B4835" t="s">
        <v>126</v>
      </c>
      <c r="C4835" t="s">
        <v>16</v>
      </c>
      <c r="D4835">
        <v>24</v>
      </c>
      <c r="E4835">
        <v>76317</v>
      </c>
      <c r="F4835">
        <v>0.64162126715092815</v>
      </c>
      <c r="G4835">
        <v>339</v>
      </c>
      <c r="H4835">
        <v>217.50960956416463</v>
      </c>
    </row>
    <row r="4836" spans="1:8" x14ac:dyDescent="0.2">
      <c r="A4836">
        <v>2009</v>
      </c>
      <c r="B4836" t="s">
        <v>126</v>
      </c>
      <c r="C4836" t="s">
        <v>16</v>
      </c>
      <c r="D4836">
        <v>57</v>
      </c>
      <c r="E4836">
        <v>71000</v>
      </c>
      <c r="F4836">
        <v>0.59691955878396552</v>
      </c>
      <c r="G4836">
        <v>339</v>
      </c>
      <c r="H4836">
        <v>202.35573042776431</v>
      </c>
    </row>
    <row r="4837" spans="1:8" x14ac:dyDescent="0.2">
      <c r="A4837">
        <v>2010</v>
      </c>
      <c r="B4837" t="s">
        <v>126</v>
      </c>
      <c r="C4837" t="s">
        <v>16</v>
      </c>
      <c r="D4837">
        <v>154</v>
      </c>
      <c r="E4837">
        <v>78786</v>
      </c>
      <c r="F4837">
        <v>0.66237893462469732</v>
      </c>
      <c r="G4837">
        <v>339</v>
      </c>
      <c r="H4837">
        <v>224.54645883777241</v>
      </c>
    </row>
    <row r="4838" spans="1:8" x14ac:dyDescent="0.2">
      <c r="A4838">
        <v>2011</v>
      </c>
      <c r="B4838" t="s">
        <v>126</v>
      </c>
      <c r="C4838" t="s">
        <v>16</v>
      </c>
      <c r="D4838">
        <v>154</v>
      </c>
      <c r="E4838">
        <v>70507</v>
      </c>
      <c r="F4838">
        <v>0.59277475114339517</v>
      </c>
      <c r="G4838">
        <v>339</v>
      </c>
      <c r="H4838">
        <v>200.95064063761097</v>
      </c>
    </row>
    <row r="4839" spans="1:8" x14ac:dyDescent="0.2">
      <c r="A4839">
        <v>2012</v>
      </c>
      <c r="B4839" t="s">
        <v>126</v>
      </c>
      <c r="C4839" t="s">
        <v>16</v>
      </c>
      <c r="D4839">
        <v>77</v>
      </c>
      <c r="E4839">
        <v>72362</v>
      </c>
      <c r="F4839">
        <v>0.60837032553134252</v>
      </c>
      <c r="G4839">
        <v>339</v>
      </c>
      <c r="H4839">
        <v>206.23754035512511</v>
      </c>
    </row>
    <row r="4840" spans="1:8" x14ac:dyDescent="0.2">
      <c r="A4840">
        <v>2013</v>
      </c>
      <c r="B4840" t="s">
        <v>126</v>
      </c>
      <c r="C4840" t="s">
        <v>16</v>
      </c>
      <c r="D4840">
        <v>77</v>
      </c>
      <c r="E4840">
        <v>75624</v>
      </c>
      <c r="F4840">
        <v>0.63579499596448752</v>
      </c>
      <c r="G4840">
        <v>339</v>
      </c>
      <c r="H4840">
        <v>215.53450363196126</v>
      </c>
    </row>
    <row r="4841" spans="1:8" x14ac:dyDescent="0.2">
      <c r="A4841">
        <v>2014</v>
      </c>
      <c r="B4841" t="s">
        <v>126</v>
      </c>
      <c r="C4841" t="s">
        <v>16</v>
      </c>
      <c r="D4841">
        <v>132</v>
      </c>
      <c r="E4841">
        <v>73761</v>
      </c>
      <c r="F4841">
        <v>0.62013216303470542</v>
      </c>
      <c r="G4841">
        <v>339</v>
      </c>
      <c r="H4841">
        <v>210.22480326876513</v>
      </c>
    </row>
    <row r="4842" spans="1:8" x14ac:dyDescent="0.2">
      <c r="A4842">
        <v>2015</v>
      </c>
      <c r="B4842" t="s">
        <v>126</v>
      </c>
      <c r="C4842" t="s">
        <v>16</v>
      </c>
      <c r="D4842">
        <v>132</v>
      </c>
      <c r="E4842">
        <v>66333</v>
      </c>
      <c r="F4842">
        <v>0.55768260694108152</v>
      </c>
      <c r="G4842">
        <v>339</v>
      </c>
      <c r="H4842">
        <v>189.05440375302663</v>
      </c>
    </row>
    <row r="4843" spans="1:8" x14ac:dyDescent="0.2">
      <c r="A4843">
        <v>2016</v>
      </c>
      <c r="B4843" t="s">
        <v>126</v>
      </c>
      <c r="C4843" t="s">
        <v>16</v>
      </c>
      <c r="D4843">
        <v>114</v>
      </c>
      <c r="E4843">
        <v>70402</v>
      </c>
      <c r="F4843">
        <v>0.59189198278181332</v>
      </c>
      <c r="G4843">
        <v>339</v>
      </c>
      <c r="H4843">
        <v>200.65138216303473</v>
      </c>
    </row>
    <row r="4844" spans="1:8" x14ac:dyDescent="0.2">
      <c r="A4844">
        <v>2017</v>
      </c>
      <c r="B4844" t="s">
        <v>126</v>
      </c>
      <c r="C4844" t="s">
        <v>16</v>
      </c>
      <c r="D4844">
        <v>11</v>
      </c>
      <c r="E4844">
        <v>73699</v>
      </c>
      <c r="F4844">
        <v>0.61961090933548557</v>
      </c>
      <c r="G4844">
        <v>339</v>
      </c>
      <c r="H4844">
        <v>210.04809826472962</v>
      </c>
    </row>
    <row r="4845" spans="1:8" x14ac:dyDescent="0.2">
      <c r="A4845">
        <v>2018</v>
      </c>
      <c r="B4845" t="s">
        <v>126</v>
      </c>
      <c r="C4845" t="s">
        <v>16</v>
      </c>
      <c r="D4845">
        <v>11</v>
      </c>
      <c r="E4845">
        <v>64922</v>
      </c>
      <c r="F4845">
        <v>0.54581988162496642</v>
      </c>
      <c r="G4845">
        <v>339</v>
      </c>
      <c r="H4845">
        <v>185.03293987086363</v>
      </c>
    </row>
    <row r="4846" spans="1:8" x14ac:dyDescent="0.2">
      <c r="A4846">
        <v>2019</v>
      </c>
      <c r="B4846" t="s">
        <v>126</v>
      </c>
      <c r="C4846" t="s">
        <v>16</v>
      </c>
      <c r="D4846">
        <v>0</v>
      </c>
      <c r="E4846">
        <v>67375</v>
      </c>
      <c r="F4846">
        <v>0.56644303201506596</v>
      </c>
      <c r="G4846">
        <v>339</v>
      </c>
      <c r="H4846">
        <v>192.02418785310735</v>
      </c>
    </row>
    <row r="4847" spans="1:8" x14ac:dyDescent="0.2">
      <c r="A4847">
        <v>2020</v>
      </c>
      <c r="B4847" t="s">
        <v>126</v>
      </c>
      <c r="C4847" t="s">
        <v>16</v>
      </c>
      <c r="D4847">
        <v>0</v>
      </c>
      <c r="E4847">
        <v>76158</v>
      </c>
      <c r="F4847">
        <v>0.64028450363196121</v>
      </c>
      <c r="G4847">
        <v>339</v>
      </c>
      <c r="H4847">
        <v>217.05644673123484</v>
      </c>
    </row>
    <row r="4848" spans="1:8" x14ac:dyDescent="0.2">
      <c r="A4848">
        <v>2021</v>
      </c>
      <c r="B4848" t="s">
        <v>126</v>
      </c>
      <c r="C4848" t="s">
        <v>16</v>
      </c>
      <c r="D4848">
        <v>0</v>
      </c>
      <c r="E4848">
        <v>70584</v>
      </c>
      <c r="F4848">
        <v>0.59342211460855532</v>
      </c>
      <c r="G4848">
        <v>339</v>
      </c>
      <c r="H4848">
        <v>201.17009685230025</v>
      </c>
    </row>
    <row r="4849" spans="1:8" x14ac:dyDescent="0.2">
      <c r="A4849">
        <v>2022</v>
      </c>
      <c r="B4849" t="s">
        <v>126</v>
      </c>
      <c r="C4849" t="s">
        <v>16</v>
      </c>
      <c r="D4849">
        <v>0</v>
      </c>
      <c r="E4849">
        <v>66101</v>
      </c>
      <c r="F4849">
        <v>0.55573210922787197</v>
      </c>
      <c r="G4849">
        <v>339</v>
      </c>
      <c r="H4849">
        <v>188.39318502824861</v>
      </c>
    </row>
    <row r="4850" spans="1:8" x14ac:dyDescent="0.2">
      <c r="A4850">
        <v>2023</v>
      </c>
      <c r="B4850" t="s">
        <v>126</v>
      </c>
      <c r="C4850" t="s">
        <v>16</v>
      </c>
      <c r="D4850">
        <v>0</v>
      </c>
      <c r="E4850">
        <v>65221</v>
      </c>
      <c r="F4850">
        <v>0.54833366962604246</v>
      </c>
      <c r="G4850">
        <v>339</v>
      </c>
      <c r="H4850">
        <v>185.88511400322841</v>
      </c>
    </row>
    <row r="4851" spans="1:8" x14ac:dyDescent="0.2">
      <c r="A4851">
        <v>2000</v>
      </c>
      <c r="B4851" t="s">
        <v>126</v>
      </c>
      <c r="C4851" t="s">
        <v>17</v>
      </c>
      <c r="D4851">
        <v>307</v>
      </c>
      <c r="E4851">
        <v>155623</v>
      </c>
      <c r="F4851">
        <v>1</v>
      </c>
      <c r="G4851">
        <v>307</v>
      </c>
      <c r="H4851">
        <v>307</v>
      </c>
    </row>
    <row r="4852" spans="1:8" x14ac:dyDescent="0.2">
      <c r="A4852">
        <v>2001</v>
      </c>
      <c r="B4852" t="s">
        <v>126</v>
      </c>
      <c r="C4852" t="s">
        <v>17</v>
      </c>
      <c r="D4852">
        <v>1018</v>
      </c>
      <c r="E4852">
        <v>130332</v>
      </c>
      <c r="F4852">
        <v>0.83748546166055149</v>
      </c>
      <c r="G4852">
        <v>307</v>
      </c>
      <c r="H4852">
        <v>257.10803672978932</v>
      </c>
    </row>
    <row r="4853" spans="1:8" x14ac:dyDescent="0.2">
      <c r="A4853">
        <v>2002</v>
      </c>
      <c r="B4853" t="s">
        <v>126</v>
      </c>
      <c r="C4853" t="s">
        <v>17</v>
      </c>
      <c r="D4853">
        <v>942</v>
      </c>
      <c r="E4853">
        <v>165468</v>
      </c>
      <c r="F4853">
        <v>1.0632618571804939</v>
      </c>
      <c r="G4853">
        <v>307</v>
      </c>
      <c r="H4853">
        <v>326.42139015441165</v>
      </c>
    </row>
    <row r="4854" spans="1:8" x14ac:dyDescent="0.2">
      <c r="A4854">
        <v>2003</v>
      </c>
      <c r="B4854" t="s">
        <v>126</v>
      </c>
      <c r="C4854" t="s">
        <v>17</v>
      </c>
      <c r="D4854">
        <v>705</v>
      </c>
      <c r="E4854">
        <v>129567</v>
      </c>
      <c r="F4854">
        <v>0.8325697358359625</v>
      </c>
      <c r="G4854">
        <v>307</v>
      </c>
      <c r="H4854">
        <v>255.5989089016405</v>
      </c>
    </row>
    <row r="4855" spans="1:8" x14ac:dyDescent="0.2">
      <c r="A4855">
        <v>2004</v>
      </c>
      <c r="B4855" t="s">
        <v>126</v>
      </c>
      <c r="C4855" t="s">
        <v>17</v>
      </c>
      <c r="D4855">
        <v>284</v>
      </c>
      <c r="E4855">
        <v>150746</v>
      </c>
      <c r="F4855">
        <v>0.96866144464507176</v>
      </c>
      <c r="G4855">
        <v>307</v>
      </c>
      <c r="H4855">
        <v>297.37906350603703</v>
      </c>
    </row>
    <row r="4856" spans="1:8" x14ac:dyDescent="0.2">
      <c r="A4856">
        <v>2005</v>
      </c>
      <c r="B4856" t="s">
        <v>126</v>
      </c>
      <c r="C4856" t="s">
        <v>17</v>
      </c>
      <c r="D4856">
        <v>575</v>
      </c>
      <c r="E4856">
        <v>172053</v>
      </c>
      <c r="F4856">
        <v>1.1055756539843082</v>
      </c>
      <c r="G4856">
        <v>307</v>
      </c>
      <c r="H4856">
        <v>339.41172577318264</v>
      </c>
    </row>
    <row r="4857" spans="1:8" x14ac:dyDescent="0.2">
      <c r="A4857">
        <v>2006</v>
      </c>
      <c r="B4857" t="s">
        <v>126</v>
      </c>
      <c r="C4857" t="s">
        <v>17</v>
      </c>
      <c r="D4857">
        <v>814</v>
      </c>
      <c r="E4857">
        <v>191802</v>
      </c>
      <c r="F4857">
        <v>1.2324784896834016</v>
      </c>
      <c r="G4857">
        <v>307</v>
      </c>
      <c r="H4857">
        <v>378.37089633280431</v>
      </c>
    </row>
    <row r="4858" spans="1:8" x14ac:dyDescent="0.2">
      <c r="A4858">
        <v>2007</v>
      </c>
      <c r="B4858" t="s">
        <v>126</v>
      </c>
      <c r="C4858" t="s">
        <v>17</v>
      </c>
      <c r="D4858">
        <v>381</v>
      </c>
      <c r="E4858">
        <v>186710</v>
      </c>
      <c r="F4858">
        <v>1.199758390469275</v>
      </c>
      <c r="G4858">
        <v>307</v>
      </c>
      <c r="H4858">
        <v>368.32582587406745</v>
      </c>
    </row>
    <row r="4859" spans="1:8" x14ac:dyDescent="0.2">
      <c r="A4859">
        <v>2008</v>
      </c>
      <c r="B4859" t="s">
        <v>126</v>
      </c>
      <c r="C4859" t="s">
        <v>17</v>
      </c>
      <c r="D4859">
        <v>400</v>
      </c>
      <c r="E4859">
        <v>190187</v>
      </c>
      <c r="F4859">
        <v>1.2221008462759362</v>
      </c>
      <c r="G4859">
        <v>307</v>
      </c>
      <c r="H4859">
        <v>375.18495980671241</v>
      </c>
    </row>
    <row r="4860" spans="1:8" x14ac:dyDescent="0.2">
      <c r="A4860">
        <v>2009</v>
      </c>
      <c r="B4860" t="s">
        <v>126</v>
      </c>
      <c r="C4860" t="s">
        <v>17</v>
      </c>
      <c r="D4860">
        <v>823</v>
      </c>
      <c r="E4860">
        <v>198805</v>
      </c>
      <c r="F4860">
        <v>1.2774782647809129</v>
      </c>
      <c r="G4860">
        <v>307</v>
      </c>
      <c r="H4860">
        <v>392.18582728774027</v>
      </c>
    </row>
    <row r="4861" spans="1:8" x14ac:dyDescent="0.2">
      <c r="A4861">
        <v>2010</v>
      </c>
      <c r="B4861" t="s">
        <v>126</v>
      </c>
      <c r="C4861" t="s">
        <v>17</v>
      </c>
      <c r="D4861">
        <v>948</v>
      </c>
      <c r="E4861">
        <v>226158</v>
      </c>
      <c r="F4861">
        <v>1.4532427725978807</v>
      </c>
      <c r="G4861">
        <v>307</v>
      </c>
      <c r="H4861">
        <v>446.14553118754935</v>
      </c>
    </row>
    <row r="4862" spans="1:8" x14ac:dyDescent="0.2">
      <c r="A4862">
        <v>2011</v>
      </c>
      <c r="B4862" t="s">
        <v>126</v>
      </c>
      <c r="C4862" t="s">
        <v>17</v>
      </c>
      <c r="D4862">
        <v>1399</v>
      </c>
      <c r="E4862">
        <v>242519</v>
      </c>
      <c r="F4862">
        <v>1.5583750473901672</v>
      </c>
      <c r="G4862">
        <v>307</v>
      </c>
      <c r="H4862">
        <v>478.42113954878135</v>
      </c>
    </row>
    <row r="4863" spans="1:8" x14ac:dyDescent="0.2">
      <c r="A4863">
        <v>2012</v>
      </c>
      <c r="B4863" t="s">
        <v>126</v>
      </c>
      <c r="C4863" t="s">
        <v>17</v>
      </c>
      <c r="D4863">
        <v>1112</v>
      </c>
      <c r="E4863">
        <v>235296</v>
      </c>
      <c r="F4863">
        <v>1.5119615995064997</v>
      </c>
      <c r="G4863">
        <v>307</v>
      </c>
      <c r="H4863">
        <v>464.1722110484954</v>
      </c>
    </row>
    <row r="4864" spans="1:8" x14ac:dyDescent="0.2">
      <c r="A4864">
        <v>2013</v>
      </c>
      <c r="B4864" t="s">
        <v>126</v>
      </c>
      <c r="C4864" t="s">
        <v>17</v>
      </c>
      <c r="D4864">
        <v>587</v>
      </c>
      <c r="E4864">
        <v>262724</v>
      </c>
      <c r="F4864">
        <v>1.6882080412278391</v>
      </c>
      <c r="G4864">
        <v>307</v>
      </c>
      <c r="H4864">
        <v>518.27986865694663</v>
      </c>
    </row>
    <row r="4865" spans="1:8" x14ac:dyDescent="0.2">
      <c r="A4865">
        <v>2014</v>
      </c>
      <c r="B4865" t="s">
        <v>126</v>
      </c>
      <c r="C4865" t="s">
        <v>17</v>
      </c>
      <c r="D4865">
        <v>1211</v>
      </c>
      <c r="E4865">
        <v>280877</v>
      </c>
      <c r="F4865">
        <v>1.8048553234419076</v>
      </c>
      <c r="G4865">
        <v>307</v>
      </c>
      <c r="H4865">
        <v>554.09058429666561</v>
      </c>
    </row>
    <row r="4866" spans="1:8" x14ac:dyDescent="0.2">
      <c r="A4866">
        <v>2015</v>
      </c>
      <c r="B4866" t="s">
        <v>126</v>
      </c>
      <c r="C4866" t="s">
        <v>17</v>
      </c>
      <c r="D4866">
        <v>944</v>
      </c>
      <c r="E4866">
        <v>295417</v>
      </c>
      <c r="F4866">
        <v>1.898286243036055</v>
      </c>
      <c r="G4866">
        <v>307</v>
      </c>
      <c r="H4866">
        <v>582.77387661206888</v>
      </c>
    </row>
    <row r="4867" spans="1:8" x14ac:dyDescent="0.2">
      <c r="A4867">
        <v>2016</v>
      </c>
      <c r="B4867" t="s">
        <v>126</v>
      </c>
      <c r="C4867" t="s">
        <v>17</v>
      </c>
      <c r="D4867">
        <v>1795</v>
      </c>
      <c r="E4867">
        <v>289030</v>
      </c>
      <c r="F4867">
        <v>1.8572447517397814</v>
      </c>
      <c r="G4867">
        <v>307</v>
      </c>
      <c r="H4867">
        <v>570.17413878411287</v>
      </c>
    </row>
    <row r="4868" spans="1:8" x14ac:dyDescent="0.2">
      <c r="A4868">
        <v>2017</v>
      </c>
      <c r="B4868" t="s">
        <v>126</v>
      </c>
      <c r="C4868" t="s">
        <v>17</v>
      </c>
      <c r="D4868">
        <v>1026</v>
      </c>
      <c r="E4868">
        <v>291040</v>
      </c>
      <c r="F4868">
        <v>1.8701605803769366</v>
      </c>
      <c r="G4868">
        <v>307</v>
      </c>
      <c r="H4868">
        <v>574.13929817571955</v>
      </c>
    </row>
    <row r="4869" spans="1:8" x14ac:dyDescent="0.2">
      <c r="A4869">
        <v>2018</v>
      </c>
      <c r="B4869" t="s">
        <v>126</v>
      </c>
      <c r="C4869" t="s">
        <v>17</v>
      </c>
      <c r="D4869">
        <v>1516</v>
      </c>
      <c r="E4869">
        <v>328939</v>
      </c>
      <c r="F4869">
        <v>2.1136914209339235</v>
      </c>
      <c r="G4869">
        <v>307</v>
      </c>
      <c r="H4869">
        <v>648.90326622671455</v>
      </c>
    </row>
    <row r="4870" spans="1:8" x14ac:dyDescent="0.2">
      <c r="A4870">
        <v>2019</v>
      </c>
      <c r="B4870" t="s">
        <v>126</v>
      </c>
      <c r="C4870" t="s">
        <v>17</v>
      </c>
      <c r="D4870">
        <v>3367</v>
      </c>
      <c r="E4870">
        <v>318606</v>
      </c>
      <c r="F4870">
        <v>2.0472937804823195</v>
      </c>
      <c r="G4870">
        <v>307</v>
      </c>
      <c r="H4870">
        <v>628.51919060807211</v>
      </c>
    </row>
    <row r="4871" spans="1:8" x14ac:dyDescent="0.2">
      <c r="A4871">
        <v>2020</v>
      </c>
      <c r="B4871" t="s">
        <v>126</v>
      </c>
      <c r="C4871" t="s">
        <v>17</v>
      </c>
      <c r="D4871">
        <v>1122</v>
      </c>
      <c r="E4871">
        <v>335660</v>
      </c>
      <c r="F4871">
        <v>2.1568791245509984</v>
      </c>
      <c r="G4871">
        <v>307</v>
      </c>
      <c r="H4871">
        <v>662.16189123715651</v>
      </c>
    </row>
    <row r="4872" spans="1:8" x14ac:dyDescent="0.2">
      <c r="A4872">
        <v>2021</v>
      </c>
      <c r="B4872" t="s">
        <v>126</v>
      </c>
      <c r="C4872" t="s">
        <v>17</v>
      </c>
      <c r="D4872">
        <v>998</v>
      </c>
      <c r="E4872">
        <v>355142</v>
      </c>
      <c r="F4872">
        <v>2.282066275550529</v>
      </c>
      <c r="G4872">
        <v>307</v>
      </c>
      <c r="H4872">
        <v>700.59434659401245</v>
      </c>
    </row>
    <row r="4873" spans="1:8" x14ac:dyDescent="0.2">
      <c r="A4873">
        <v>2022</v>
      </c>
      <c r="B4873" t="s">
        <v>126</v>
      </c>
      <c r="C4873" t="s">
        <v>17</v>
      </c>
      <c r="D4873">
        <v>1156</v>
      </c>
      <c r="E4873">
        <v>366233</v>
      </c>
      <c r="F4873">
        <v>2.3533346613289807</v>
      </c>
      <c r="G4873">
        <v>307</v>
      </c>
      <c r="H4873">
        <v>722.47374102799711</v>
      </c>
    </row>
    <row r="4874" spans="1:8" x14ac:dyDescent="0.2">
      <c r="A4874">
        <v>2023</v>
      </c>
      <c r="B4874" t="s">
        <v>126</v>
      </c>
      <c r="C4874" t="s">
        <v>17</v>
      </c>
      <c r="D4874">
        <v>1320</v>
      </c>
      <c r="E4874">
        <v>357869</v>
      </c>
      <c r="F4874">
        <v>2.2995893923134756</v>
      </c>
      <c r="G4874">
        <v>307</v>
      </c>
      <c r="H4874">
        <v>705.97394344023701</v>
      </c>
    </row>
    <row r="4875" spans="1:8" x14ac:dyDescent="0.2">
      <c r="A4875">
        <v>2000</v>
      </c>
      <c r="B4875" t="s">
        <v>126</v>
      </c>
      <c r="C4875" t="s">
        <v>18</v>
      </c>
      <c r="D4875">
        <v>2759</v>
      </c>
      <c r="E4875">
        <v>1280996</v>
      </c>
      <c r="F4875">
        <v>1</v>
      </c>
      <c r="G4875">
        <v>2759</v>
      </c>
      <c r="H4875">
        <v>2759</v>
      </c>
    </row>
    <row r="4876" spans="1:8" x14ac:dyDescent="0.2">
      <c r="A4876">
        <v>2001</v>
      </c>
      <c r="B4876" t="s">
        <v>126</v>
      </c>
      <c r="C4876" t="s">
        <v>18</v>
      </c>
      <c r="D4876">
        <v>5212</v>
      </c>
      <c r="E4876">
        <v>1175744</v>
      </c>
      <c r="F4876">
        <v>0.91783580901111328</v>
      </c>
      <c r="G4876">
        <v>2759</v>
      </c>
      <c r="H4876">
        <v>2532.3089970616616</v>
      </c>
    </row>
    <row r="4877" spans="1:8" x14ac:dyDescent="0.2">
      <c r="A4877">
        <v>2002</v>
      </c>
      <c r="B4877" t="s">
        <v>126</v>
      </c>
      <c r="C4877" t="s">
        <v>18</v>
      </c>
      <c r="D4877">
        <v>5101</v>
      </c>
      <c r="E4877">
        <v>1343880</v>
      </c>
      <c r="F4877">
        <v>1.0490899269006304</v>
      </c>
      <c r="G4877">
        <v>2759</v>
      </c>
      <c r="H4877">
        <v>2894.4391083188393</v>
      </c>
    </row>
    <row r="4878" spans="1:8" x14ac:dyDescent="0.2">
      <c r="A4878">
        <v>2003</v>
      </c>
      <c r="B4878" t="s">
        <v>126</v>
      </c>
      <c r="C4878" t="s">
        <v>18</v>
      </c>
      <c r="D4878">
        <v>3123</v>
      </c>
      <c r="E4878">
        <v>1486254</v>
      </c>
      <c r="F4878">
        <v>1.1602331310948668</v>
      </c>
      <c r="G4878">
        <v>2759</v>
      </c>
      <c r="H4878">
        <v>3201.0832086907376</v>
      </c>
    </row>
    <row r="4879" spans="1:8" x14ac:dyDescent="0.2">
      <c r="A4879">
        <v>2004</v>
      </c>
      <c r="B4879" t="s">
        <v>126</v>
      </c>
      <c r="C4879" t="s">
        <v>18</v>
      </c>
      <c r="D4879">
        <v>4972</v>
      </c>
      <c r="E4879">
        <v>1477339</v>
      </c>
      <c r="F4879">
        <v>1.1532737026501254</v>
      </c>
      <c r="G4879">
        <v>2759</v>
      </c>
      <c r="H4879">
        <v>3181.8821456116962</v>
      </c>
    </row>
    <row r="4880" spans="1:8" x14ac:dyDescent="0.2">
      <c r="A4880">
        <v>2005</v>
      </c>
      <c r="B4880" t="s">
        <v>126</v>
      </c>
      <c r="C4880" t="s">
        <v>18</v>
      </c>
      <c r="D4880">
        <v>4456</v>
      </c>
      <c r="E4880">
        <v>1533924</v>
      </c>
      <c r="F4880">
        <v>1.1974463620495301</v>
      </c>
      <c r="G4880">
        <v>2759</v>
      </c>
      <c r="H4880">
        <v>3303.7545128946535</v>
      </c>
    </row>
    <row r="4881" spans="1:8" x14ac:dyDescent="0.2">
      <c r="A4881">
        <v>2006</v>
      </c>
      <c r="B4881" t="s">
        <v>126</v>
      </c>
      <c r="C4881" t="s">
        <v>18</v>
      </c>
      <c r="D4881">
        <v>3939</v>
      </c>
      <c r="E4881">
        <v>1621994</v>
      </c>
      <c r="F4881">
        <v>1.266197552529438</v>
      </c>
      <c r="G4881">
        <v>2759</v>
      </c>
      <c r="H4881">
        <v>3493.4390474287193</v>
      </c>
    </row>
    <row r="4882" spans="1:8" x14ac:dyDescent="0.2">
      <c r="A4882">
        <v>2007</v>
      </c>
      <c r="B4882" t="s">
        <v>126</v>
      </c>
      <c r="C4882" t="s">
        <v>18</v>
      </c>
      <c r="D4882">
        <v>7258</v>
      </c>
      <c r="E4882">
        <v>1614110</v>
      </c>
      <c r="F4882">
        <v>1.2600429665666404</v>
      </c>
      <c r="G4882">
        <v>2759</v>
      </c>
      <c r="H4882">
        <v>3476.4585447573609</v>
      </c>
    </row>
    <row r="4883" spans="1:8" x14ac:dyDescent="0.2">
      <c r="A4883">
        <v>2008</v>
      </c>
      <c r="B4883" t="s">
        <v>126</v>
      </c>
      <c r="C4883" t="s">
        <v>18</v>
      </c>
      <c r="D4883">
        <v>5934</v>
      </c>
      <c r="E4883">
        <v>1726899</v>
      </c>
      <c r="F4883">
        <v>1.3480908605491353</v>
      </c>
      <c r="G4883">
        <v>2759</v>
      </c>
      <c r="H4883">
        <v>3719.3826842550643</v>
      </c>
    </row>
    <row r="4884" spans="1:8" x14ac:dyDescent="0.2">
      <c r="A4884">
        <v>2009</v>
      </c>
      <c r="B4884" t="s">
        <v>126</v>
      </c>
      <c r="C4884" t="s">
        <v>18</v>
      </c>
      <c r="D4884">
        <v>6708</v>
      </c>
      <c r="E4884">
        <v>1726833</v>
      </c>
      <c r="F4884">
        <v>1.3480393381400098</v>
      </c>
      <c r="G4884">
        <v>2759</v>
      </c>
      <c r="H4884">
        <v>3719.2405339282868</v>
      </c>
    </row>
    <row r="4885" spans="1:8" x14ac:dyDescent="0.2">
      <c r="A4885">
        <v>2010</v>
      </c>
      <c r="B4885" t="s">
        <v>126</v>
      </c>
      <c r="C4885" t="s">
        <v>18</v>
      </c>
      <c r="D4885">
        <v>7850</v>
      </c>
      <c r="E4885">
        <v>1853539</v>
      </c>
      <c r="F4885">
        <v>1.4469514346649013</v>
      </c>
      <c r="G4885">
        <v>2759</v>
      </c>
      <c r="H4885">
        <v>3992.1390082404628</v>
      </c>
    </row>
    <row r="4886" spans="1:8" x14ac:dyDescent="0.2">
      <c r="A4886">
        <v>2011</v>
      </c>
      <c r="B4886" t="s">
        <v>126</v>
      </c>
      <c r="C4886" t="s">
        <v>18</v>
      </c>
      <c r="D4886">
        <v>5263</v>
      </c>
      <c r="E4886">
        <v>1908689</v>
      </c>
      <c r="F4886">
        <v>1.49000387198711</v>
      </c>
      <c r="G4886">
        <v>2759</v>
      </c>
      <c r="H4886">
        <v>4110.920682812437</v>
      </c>
    </row>
    <row r="4887" spans="1:8" x14ac:dyDescent="0.2">
      <c r="A4887">
        <v>2012</v>
      </c>
      <c r="B4887" t="s">
        <v>126</v>
      </c>
      <c r="C4887" t="s">
        <v>18</v>
      </c>
      <c r="D4887">
        <v>6615</v>
      </c>
      <c r="E4887">
        <v>1921124</v>
      </c>
      <c r="F4887">
        <v>1.4997111622518728</v>
      </c>
      <c r="G4887">
        <v>2759</v>
      </c>
      <c r="H4887">
        <v>4137.7030966529173</v>
      </c>
    </row>
    <row r="4888" spans="1:8" x14ac:dyDescent="0.2">
      <c r="A4888">
        <v>2013</v>
      </c>
      <c r="B4888" t="s">
        <v>126</v>
      </c>
      <c r="C4888" t="s">
        <v>18</v>
      </c>
      <c r="D4888">
        <v>8277</v>
      </c>
      <c r="E4888">
        <v>1976789</v>
      </c>
      <c r="F4888">
        <v>1.543165630493772</v>
      </c>
      <c r="G4888">
        <v>2759</v>
      </c>
      <c r="H4888">
        <v>4257.5939745323167</v>
      </c>
    </row>
    <row r="4889" spans="1:8" x14ac:dyDescent="0.2">
      <c r="A4889">
        <v>2014</v>
      </c>
      <c r="B4889" t="s">
        <v>126</v>
      </c>
      <c r="C4889" t="s">
        <v>18</v>
      </c>
      <c r="D4889">
        <v>6131</v>
      </c>
      <c r="E4889">
        <v>1957368</v>
      </c>
      <c r="F4889">
        <v>1.5280047712873421</v>
      </c>
      <c r="G4889">
        <v>2759</v>
      </c>
      <c r="H4889">
        <v>4215.7651639817768</v>
      </c>
    </row>
    <row r="4890" spans="1:8" x14ac:dyDescent="0.2">
      <c r="A4890">
        <v>2015</v>
      </c>
      <c r="B4890" t="s">
        <v>126</v>
      </c>
      <c r="C4890" t="s">
        <v>18</v>
      </c>
      <c r="D4890">
        <v>7149</v>
      </c>
      <c r="E4890">
        <v>1975709</v>
      </c>
      <c r="F4890">
        <v>1.5423225365262656</v>
      </c>
      <c r="G4890">
        <v>2759</v>
      </c>
      <c r="H4890">
        <v>4255.2678782759667</v>
      </c>
    </row>
    <row r="4891" spans="1:8" x14ac:dyDescent="0.2">
      <c r="A4891">
        <v>2016</v>
      </c>
      <c r="B4891" t="s">
        <v>126</v>
      </c>
      <c r="C4891" t="s">
        <v>18</v>
      </c>
      <c r="D4891">
        <v>9097</v>
      </c>
      <c r="E4891">
        <v>2080417</v>
      </c>
      <c r="F4891">
        <v>1.6240620579611489</v>
      </c>
      <c r="G4891">
        <v>2759</v>
      </c>
      <c r="H4891">
        <v>4480.7872179148098</v>
      </c>
    </row>
    <row r="4892" spans="1:8" x14ac:dyDescent="0.2">
      <c r="A4892">
        <v>2017</v>
      </c>
      <c r="B4892" t="s">
        <v>126</v>
      </c>
      <c r="C4892" t="s">
        <v>18</v>
      </c>
      <c r="D4892">
        <v>7774</v>
      </c>
      <c r="E4892">
        <v>2111247</v>
      </c>
      <c r="F4892">
        <v>1.6481292681632105</v>
      </c>
      <c r="G4892">
        <v>2759</v>
      </c>
      <c r="H4892">
        <v>4547.1886508622974</v>
      </c>
    </row>
    <row r="4893" spans="1:8" x14ac:dyDescent="0.2">
      <c r="A4893">
        <v>2018</v>
      </c>
      <c r="B4893" t="s">
        <v>126</v>
      </c>
      <c r="C4893" t="s">
        <v>18</v>
      </c>
      <c r="D4893">
        <v>7331</v>
      </c>
      <c r="E4893">
        <v>2062912</v>
      </c>
      <c r="F4893">
        <v>1.6103969099044806</v>
      </c>
      <c r="G4893">
        <v>2759</v>
      </c>
      <c r="H4893">
        <v>4443.0850744264617</v>
      </c>
    </row>
    <row r="4894" spans="1:8" x14ac:dyDescent="0.2">
      <c r="A4894">
        <v>2019</v>
      </c>
      <c r="B4894" t="s">
        <v>126</v>
      </c>
      <c r="C4894" t="s">
        <v>18</v>
      </c>
      <c r="D4894">
        <v>7527</v>
      </c>
      <c r="E4894">
        <v>2091717</v>
      </c>
      <c r="F4894">
        <v>1.6328833189174674</v>
      </c>
      <c r="G4894">
        <v>2759</v>
      </c>
      <c r="H4894">
        <v>4505.1250768932923</v>
      </c>
    </row>
    <row r="4895" spans="1:8" x14ac:dyDescent="0.2">
      <c r="A4895">
        <v>2020</v>
      </c>
      <c r="B4895" t="s">
        <v>126</v>
      </c>
      <c r="C4895" t="s">
        <v>18</v>
      </c>
      <c r="D4895">
        <v>7655</v>
      </c>
      <c r="E4895">
        <v>2169927</v>
      </c>
      <c r="F4895">
        <v>1.6939373737310655</v>
      </c>
      <c r="G4895">
        <v>2759</v>
      </c>
      <c r="H4895">
        <v>4673.5732141240096</v>
      </c>
    </row>
    <row r="4896" spans="1:8" x14ac:dyDescent="0.2">
      <c r="A4896">
        <v>2021</v>
      </c>
      <c r="B4896" t="s">
        <v>126</v>
      </c>
      <c r="C4896" t="s">
        <v>18</v>
      </c>
      <c r="D4896">
        <v>8507</v>
      </c>
      <c r="E4896">
        <v>2061527</v>
      </c>
      <c r="F4896">
        <v>1.6093157199554098</v>
      </c>
      <c r="G4896">
        <v>2759</v>
      </c>
      <c r="H4896">
        <v>4440.102071356976</v>
      </c>
    </row>
    <row r="4897" spans="1:8" x14ac:dyDescent="0.2">
      <c r="A4897">
        <v>2022</v>
      </c>
      <c r="B4897" t="s">
        <v>126</v>
      </c>
      <c r="C4897" t="s">
        <v>18</v>
      </c>
      <c r="D4897">
        <v>5378</v>
      </c>
      <c r="E4897">
        <v>2080198</v>
      </c>
      <c r="F4897">
        <v>1.6238910972399601</v>
      </c>
      <c r="G4897">
        <v>2759</v>
      </c>
      <c r="H4897">
        <v>4480.3155372850497</v>
      </c>
    </row>
    <row r="4898" spans="1:8" x14ac:dyDescent="0.2">
      <c r="A4898">
        <v>2023</v>
      </c>
      <c r="B4898" t="s">
        <v>126</v>
      </c>
      <c r="C4898" t="s">
        <v>18</v>
      </c>
      <c r="D4898">
        <v>7739</v>
      </c>
      <c r="E4898">
        <v>2190701</v>
      </c>
      <c r="F4898">
        <v>1.7101544423245663</v>
      </c>
      <c r="G4898">
        <v>2759</v>
      </c>
      <c r="H4898">
        <v>4718.3161063734788</v>
      </c>
    </row>
    <row r="4899" spans="1:8" x14ac:dyDescent="0.2">
      <c r="A4899">
        <v>2000</v>
      </c>
      <c r="B4899" t="s">
        <v>85</v>
      </c>
      <c r="C4899" t="s">
        <v>2</v>
      </c>
      <c r="D4899">
        <v>419</v>
      </c>
      <c r="E4899">
        <v>509634</v>
      </c>
      <c r="F4899">
        <v>1</v>
      </c>
      <c r="G4899">
        <v>419</v>
      </c>
      <c r="H4899">
        <v>419</v>
      </c>
    </row>
    <row r="4900" spans="1:8" x14ac:dyDescent="0.2">
      <c r="A4900">
        <v>2001</v>
      </c>
      <c r="B4900" t="s">
        <v>85</v>
      </c>
      <c r="C4900" t="s">
        <v>2</v>
      </c>
      <c r="D4900">
        <v>344</v>
      </c>
      <c r="E4900">
        <v>630079</v>
      </c>
      <c r="F4900">
        <v>1.2363362726976614</v>
      </c>
      <c r="G4900">
        <v>419</v>
      </c>
      <c r="H4900">
        <v>518.02489826032013</v>
      </c>
    </row>
    <row r="4901" spans="1:8" x14ac:dyDescent="0.2">
      <c r="A4901">
        <v>2002</v>
      </c>
      <c r="B4901" t="s">
        <v>85</v>
      </c>
      <c r="C4901" t="s">
        <v>2</v>
      </c>
      <c r="D4901">
        <v>47</v>
      </c>
      <c r="E4901">
        <v>671497</v>
      </c>
      <c r="F4901">
        <v>1.3176063606431283</v>
      </c>
      <c r="G4901">
        <v>419</v>
      </c>
      <c r="H4901">
        <v>552.07706510947071</v>
      </c>
    </row>
    <row r="4902" spans="1:8" x14ac:dyDescent="0.2">
      <c r="A4902">
        <v>2003</v>
      </c>
      <c r="B4902" t="s">
        <v>85</v>
      </c>
      <c r="C4902" t="s">
        <v>2</v>
      </c>
      <c r="D4902">
        <v>360</v>
      </c>
      <c r="E4902">
        <v>759032</v>
      </c>
      <c r="F4902">
        <v>1.4893668789758925</v>
      </c>
      <c r="G4902">
        <v>419</v>
      </c>
      <c r="H4902">
        <v>624.0447222908989</v>
      </c>
    </row>
    <row r="4903" spans="1:8" x14ac:dyDescent="0.2">
      <c r="A4903">
        <v>2004</v>
      </c>
      <c r="B4903" t="s">
        <v>85</v>
      </c>
      <c r="C4903" t="s">
        <v>2</v>
      </c>
      <c r="D4903">
        <v>973</v>
      </c>
      <c r="E4903">
        <v>870849</v>
      </c>
      <c r="F4903">
        <v>1.7087733549959383</v>
      </c>
      <c r="G4903">
        <v>419</v>
      </c>
      <c r="H4903">
        <v>715.9760357432981</v>
      </c>
    </row>
    <row r="4904" spans="1:8" x14ac:dyDescent="0.2">
      <c r="A4904">
        <v>2005</v>
      </c>
      <c r="B4904" t="s">
        <v>85</v>
      </c>
      <c r="C4904" t="s">
        <v>2</v>
      </c>
      <c r="D4904">
        <v>208</v>
      </c>
      <c r="E4904">
        <v>940958</v>
      </c>
      <c r="F4904">
        <v>1.8463407072526559</v>
      </c>
      <c r="G4904">
        <v>419</v>
      </c>
      <c r="H4904">
        <v>773.61675633886284</v>
      </c>
    </row>
    <row r="4905" spans="1:8" x14ac:dyDescent="0.2">
      <c r="A4905">
        <v>2006</v>
      </c>
      <c r="B4905" t="s">
        <v>85</v>
      </c>
      <c r="C4905" t="s">
        <v>2</v>
      </c>
      <c r="D4905">
        <v>771</v>
      </c>
      <c r="E4905">
        <v>1064127</v>
      </c>
      <c r="F4905">
        <v>2.0880219922532639</v>
      </c>
      <c r="G4905">
        <v>419</v>
      </c>
      <c r="H4905">
        <v>874.88121475411754</v>
      </c>
    </row>
    <row r="4906" spans="1:8" x14ac:dyDescent="0.2">
      <c r="A4906">
        <v>2007</v>
      </c>
      <c r="B4906" t="s">
        <v>85</v>
      </c>
      <c r="C4906" t="s">
        <v>2</v>
      </c>
      <c r="D4906">
        <v>499</v>
      </c>
      <c r="E4906">
        <v>1107246</v>
      </c>
      <c r="F4906">
        <v>2.1726297695993595</v>
      </c>
      <c r="G4906">
        <v>419</v>
      </c>
      <c r="H4906">
        <v>910.33187346213163</v>
      </c>
    </row>
    <row r="4907" spans="1:8" x14ac:dyDescent="0.2">
      <c r="A4907">
        <v>2008</v>
      </c>
      <c r="B4907" t="s">
        <v>85</v>
      </c>
      <c r="C4907" t="s">
        <v>2</v>
      </c>
      <c r="D4907">
        <v>919</v>
      </c>
      <c r="E4907">
        <v>1177842</v>
      </c>
      <c r="F4907">
        <v>2.3111527095915894</v>
      </c>
      <c r="G4907">
        <v>419</v>
      </c>
      <c r="H4907">
        <v>968.37298531887598</v>
      </c>
    </row>
    <row r="4908" spans="1:8" x14ac:dyDescent="0.2">
      <c r="A4908">
        <v>2009</v>
      </c>
      <c r="B4908" t="s">
        <v>85</v>
      </c>
      <c r="C4908" t="s">
        <v>2</v>
      </c>
      <c r="D4908">
        <v>492</v>
      </c>
      <c r="E4908">
        <v>1243106</v>
      </c>
      <c r="F4908">
        <v>2.4392132393050701</v>
      </c>
      <c r="G4908">
        <v>419</v>
      </c>
      <c r="H4908">
        <v>1022.0303472688244</v>
      </c>
    </row>
    <row r="4909" spans="1:8" x14ac:dyDescent="0.2">
      <c r="A4909">
        <v>2010</v>
      </c>
      <c r="B4909" t="s">
        <v>85</v>
      </c>
      <c r="C4909" t="s">
        <v>2</v>
      </c>
      <c r="D4909">
        <v>187</v>
      </c>
      <c r="E4909">
        <v>1400862</v>
      </c>
      <c r="F4909">
        <v>2.7487608754517949</v>
      </c>
      <c r="G4909">
        <v>419</v>
      </c>
      <c r="H4909">
        <v>1151.730806814302</v>
      </c>
    </row>
    <row r="4910" spans="1:8" x14ac:dyDescent="0.2">
      <c r="A4910">
        <v>2011</v>
      </c>
      <c r="B4910" t="s">
        <v>85</v>
      </c>
      <c r="C4910" t="s">
        <v>2</v>
      </c>
      <c r="D4910">
        <v>900</v>
      </c>
      <c r="E4910">
        <v>1542449</v>
      </c>
      <c r="F4910">
        <v>3.0265818214640312</v>
      </c>
      <c r="G4910">
        <v>419</v>
      </c>
      <c r="H4910">
        <v>1268.1377831934292</v>
      </c>
    </row>
    <row r="4911" spans="1:8" x14ac:dyDescent="0.2">
      <c r="A4911">
        <v>2012</v>
      </c>
      <c r="B4911" t="s">
        <v>85</v>
      </c>
      <c r="C4911" t="s">
        <v>2</v>
      </c>
      <c r="D4911">
        <v>1001</v>
      </c>
      <c r="E4911">
        <v>1631813</v>
      </c>
      <c r="F4911">
        <v>3.2019311898342733</v>
      </c>
      <c r="G4911">
        <v>419</v>
      </c>
      <c r="H4911">
        <v>1341.6091685405604</v>
      </c>
    </row>
    <row r="4912" spans="1:8" x14ac:dyDescent="0.2">
      <c r="A4912">
        <v>2013</v>
      </c>
      <c r="B4912" t="s">
        <v>85</v>
      </c>
      <c r="C4912" t="s">
        <v>2</v>
      </c>
      <c r="D4912">
        <v>1307</v>
      </c>
      <c r="E4912">
        <v>1789983</v>
      </c>
      <c r="F4912">
        <v>3.5122911736658073</v>
      </c>
      <c r="G4912">
        <v>419</v>
      </c>
      <c r="H4912">
        <v>1471.6500017659732</v>
      </c>
    </row>
    <row r="4913" spans="1:8" x14ac:dyDescent="0.2">
      <c r="A4913">
        <v>2014</v>
      </c>
      <c r="B4913" t="s">
        <v>85</v>
      </c>
      <c r="C4913" t="s">
        <v>2</v>
      </c>
      <c r="D4913">
        <v>1309</v>
      </c>
      <c r="E4913">
        <v>1951160</v>
      </c>
      <c r="F4913">
        <v>3.8285514702708219</v>
      </c>
      <c r="G4913">
        <v>419</v>
      </c>
      <c r="H4913">
        <v>1604.1630660434744</v>
      </c>
    </row>
    <row r="4914" spans="1:8" x14ac:dyDescent="0.2">
      <c r="A4914">
        <v>2015</v>
      </c>
      <c r="B4914" t="s">
        <v>85</v>
      </c>
      <c r="C4914" t="s">
        <v>2</v>
      </c>
      <c r="D4914">
        <v>194</v>
      </c>
      <c r="E4914">
        <v>2158716</v>
      </c>
      <c r="F4914">
        <v>4.2358162916916848</v>
      </c>
      <c r="G4914">
        <v>419</v>
      </c>
      <c r="H4914">
        <v>1774.807026218816</v>
      </c>
    </row>
    <row r="4915" spans="1:8" x14ac:dyDescent="0.2">
      <c r="A4915">
        <v>2016</v>
      </c>
      <c r="B4915" t="s">
        <v>85</v>
      </c>
      <c r="C4915" t="s">
        <v>2</v>
      </c>
      <c r="D4915">
        <v>228</v>
      </c>
      <c r="E4915">
        <v>2301539</v>
      </c>
      <c r="F4915">
        <v>4.5160625076034959</v>
      </c>
      <c r="G4915">
        <v>419</v>
      </c>
      <c r="H4915">
        <v>1892.2301906858647</v>
      </c>
    </row>
    <row r="4916" spans="1:8" x14ac:dyDescent="0.2">
      <c r="A4916">
        <v>2017</v>
      </c>
      <c r="B4916" t="s">
        <v>85</v>
      </c>
      <c r="C4916" t="s">
        <v>2</v>
      </c>
      <c r="D4916">
        <v>1215</v>
      </c>
      <c r="E4916">
        <v>2437463</v>
      </c>
      <c r="F4916">
        <v>4.7827715576276306</v>
      </c>
      <c r="G4916">
        <v>419</v>
      </c>
      <c r="H4916">
        <v>2003.9812826459772</v>
      </c>
    </row>
    <row r="4917" spans="1:8" x14ac:dyDescent="0.2">
      <c r="A4917">
        <v>2018</v>
      </c>
      <c r="B4917" t="s">
        <v>85</v>
      </c>
      <c r="C4917" t="s">
        <v>2</v>
      </c>
      <c r="D4917">
        <v>1304</v>
      </c>
      <c r="E4917">
        <v>2604997</v>
      </c>
      <c r="F4917">
        <v>5.1115055117986632</v>
      </c>
      <c r="G4917">
        <v>419</v>
      </c>
      <c r="H4917">
        <v>2141.7208094436401</v>
      </c>
    </row>
    <row r="4918" spans="1:8" x14ac:dyDescent="0.2">
      <c r="A4918">
        <v>2019</v>
      </c>
      <c r="B4918" t="s">
        <v>85</v>
      </c>
      <c r="C4918" t="s">
        <v>2</v>
      </c>
      <c r="D4918">
        <v>1365</v>
      </c>
      <c r="E4918">
        <v>2767691</v>
      </c>
      <c r="F4918">
        <v>5.4307424543888363</v>
      </c>
      <c r="G4918">
        <v>419</v>
      </c>
      <c r="H4918">
        <v>2275.4810883889222</v>
      </c>
    </row>
    <row r="4919" spans="1:8" x14ac:dyDescent="0.2">
      <c r="A4919">
        <v>2020</v>
      </c>
      <c r="B4919" t="s">
        <v>85</v>
      </c>
      <c r="C4919" t="s">
        <v>2</v>
      </c>
      <c r="D4919">
        <v>1790</v>
      </c>
      <c r="E4919">
        <v>2837118</v>
      </c>
      <c r="F4919">
        <v>5.5669715913773414</v>
      </c>
      <c r="G4919">
        <v>419</v>
      </c>
      <c r="H4919">
        <v>2332.5610967871062</v>
      </c>
    </row>
    <row r="4920" spans="1:8" x14ac:dyDescent="0.2">
      <c r="A4920">
        <v>2021</v>
      </c>
      <c r="B4920" t="s">
        <v>85</v>
      </c>
      <c r="C4920" t="s">
        <v>2</v>
      </c>
      <c r="D4920">
        <v>1221</v>
      </c>
      <c r="E4920">
        <v>2964306</v>
      </c>
      <c r="F4920">
        <v>5.8165389279365192</v>
      </c>
      <c r="G4920">
        <v>419</v>
      </c>
      <c r="H4920">
        <v>2437.1298108054016</v>
      </c>
    </row>
    <row r="4921" spans="1:8" x14ac:dyDescent="0.2">
      <c r="A4921">
        <v>2022</v>
      </c>
      <c r="B4921" t="s">
        <v>85</v>
      </c>
      <c r="C4921" t="s">
        <v>2</v>
      </c>
      <c r="D4921">
        <v>1178</v>
      </c>
      <c r="E4921">
        <v>3249845</v>
      </c>
      <c r="F4921">
        <v>6.3768214051652752</v>
      </c>
      <c r="G4921">
        <v>419</v>
      </c>
      <c r="H4921">
        <v>2671.8881687642502</v>
      </c>
    </row>
    <row r="4922" spans="1:8" x14ac:dyDescent="0.2">
      <c r="A4922">
        <v>2023</v>
      </c>
      <c r="B4922" t="s">
        <v>85</v>
      </c>
      <c r="C4922" t="s">
        <v>2</v>
      </c>
      <c r="D4922">
        <v>2274</v>
      </c>
      <c r="E4922">
        <v>3441106</v>
      </c>
      <c r="F4922">
        <v>6.7521123001997516</v>
      </c>
      <c r="G4922">
        <v>419</v>
      </c>
      <c r="H4922">
        <v>2829.1350537836961</v>
      </c>
    </row>
    <row r="4923" spans="1:8" x14ac:dyDescent="0.2">
      <c r="A4923">
        <v>2000</v>
      </c>
      <c r="B4923" t="s">
        <v>85</v>
      </c>
      <c r="C4923" t="s">
        <v>3</v>
      </c>
      <c r="D4923">
        <v>2315</v>
      </c>
      <c r="E4923">
        <v>733910</v>
      </c>
      <c r="F4923">
        <v>1</v>
      </c>
      <c r="G4923">
        <v>2315</v>
      </c>
      <c r="H4923">
        <v>2315</v>
      </c>
    </row>
    <row r="4924" spans="1:8" x14ac:dyDescent="0.2">
      <c r="A4924">
        <v>2001</v>
      </c>
      <c r="B4924" t="s">
        <v>85</v>
      </c>
      <c r="C4924" t="s">
        <v>3</v>
      </c>
      <c r="D4924">
        <v>2076</v>
      </c>
      <c r="E4924">
        <v>741755</v>
      </c>
      <c r="F4924">
        <v>1.0106893215789401</v>
      </c>
      <c r="G4924">
        <v>2315</v>
      </c>
      <c r="H4924">
        <v>2339.7457794552465</v>
      </c>
    </row>
    <row r="4925" spans="1:8" x14ac:dyDescent="0.2">
      <c r="A4925">
        <v>2002</v>
      </c>
      <c r="B4925" t="s">
        <v>85</v>
      </c>
      <c r="C4925" t="s">
        <v>3</v>
      </c>
      <c r="D4925">
        <v>1130</v>
      </c>
      <c r="E4925">
        <v>684041</v>
      </c>
      <c r="F4925">
        <v>0.93205025139322262</v>
      </c>
      <c r="G4925">
        <v>2315</v>
      </c>
      <c r="H4925">
        <v>2157.6963319753104</v>
      </c>
    </row>
    <row r="4926" spans="1:8" x14ac:dyDescent="0.2">
      <c r="A4926">
        <v>2003</v>
      </c>
      <c r="B4926" t="s">
        <v>85</v>
      </c>
      <c r="C4926" t="s">
        <v>3</v>
      </c>
      <c r="D4926">
        <v>1894</v>
      </c>
      <c r="E4926">
        <v>731168</v>
      </c>
      <c r="F4926">
        <v>0.99626384706571647</v>
      </c>
      <c r="G4926">
        <v>2315</v>
      </c>
      <c r="H4926">
        <v>2306.3508059571336</v>
      </c>
    </row>
    <row r="4927" spans="1:8" x14ac:dyDescent="0.2">
      <c r="A4927">
        <v>2004</v>
      </c>
      <c r="B4927" t="s">
        <v>85</v>
      </c>
      <c r="C4927" t="s">
        <v>3</v>
      </c>
      <c r="D4927">
        <v>2691</v>
      </c>
      <c r="E4927">
        <v>724784</v>
      </c>
      <c r="F4927">
        <v>0.98756523279421182</v>
      </c>
      <c r="G4927">
        <v>2315</v>
      </c>
      <c r="H4927">
        <v>2286.2135139186003</v>
      </c>
    </row>
    <row r="4928" spans="1:8" x14ac:dyDescent="0.2">
      <c r="A4928">
        <v>2005</v>
      </c>
      <c r="B4928" t="s">
        <v>85</v>
      </c>
      <c r="C4928" t="s">
        <v>3</v>
      </c>
      <c r="D4928">
        <v>1493</v>
      </c>
      <c r="E4928">
        <v>750817</v>
      </c>
      <c r="F4928">
        <v>1.0230368846316307</v>
      </c>
      <c r="G4928">
        <v>2315</v>
      </c>
      <c r="H4928">
        <v>2368.3303879222249</v>
      </c>
    </row>
    <row r="4929" spans="1:8" x14ac:dyDescent="0.2">
      <c r="A4929">
        <v>2006</v>
      </c>
      <c r="B4929" t="s">
        <v>85</v>
      </c>
      <c r="C4929" t="s">
        <v>3</v>
      </c>
      <c r="D4929">
        <v>961</v>
      </c>
      <c r="E4929">
        <v>749575</v>
      </c>
      <c r="F4929">
        <v>1.0213445790355766</v>
      </c>
      <c r="G4929">
        <v>2315</v>
      </c>
      <c r="H4929">
        <v>2364.4127004673601</v>
      </c>
    </row>
    <row r="4930" spans="1:8" x14ac:dyDescent="0.2">
      <c r="A4930">
        <v>2007</v>
      </c>
      <c r="B4930" t="s">
        <v>85</v>
      </c>
      <c r="C4930" t="s">
        <v>3</v>
      </c>
      <c r="D4930">
        <v>3084</v>
      </c>
      <c r="E4930">
        <v>748335</v>
      </c>
      <c r="F4930">
        <v>1.0196549985693069</v>
      </c>
      <c r="G4930">
        <v>2315</v>
      </c>
      <c r="H4930">
        <v>2360.5013216879452</v>
      </c>
    </row>
    <row r="4931" spans="1:8" x14ac:dyDescent="0.2">
      <c r="A4931">
        <v>2008</v>
      </c>
      <c r="B4931" t="s">
        <v>85</v>
      </c>
      <c r="C4931" t="s">
        <v>3</v>
      </c>
      <c r="D4931">
        <v>2562</v>
      </c>
      <c r="E4931">
        <v>735103</v>
      </c>
      <c r="F4931">
        <v>1.0016255399163385</v>
      </c>
      <c r="G4931">
        <v>2315</v>
      </c>
      <c r="H4931">
        <v>2318.7631249063238</v>
      </c>
    </row>
    <row r="4932" spans="1:8" x14ac:dyDescent="0.2">
      <c r="A4932">
        <v>2009</v>
      </c>
      <c r="B4932" t="s">
        <v>85</v>
      </c>
      <c r="C4932" t="s">
        <v>3</v>
      </c>
      <c r="D4932">
        <v>2240</v>
      </c>
      <c r="E4932">
        <v>736851</v>
      </c>
      <c r="F4932">
        <v>1.0040073033478218</v>
      </c>
      <c r="G4932">
        <v>2315</v>
      </c>
      <c r="H4932">
        <v>2324.2769072502074</v>
      </c>
    </row>
    <row r="4933" spans="1:8" x14ac:dyDescent="0.2">
      <c r="A4933">
        <v>2010</v>
      </c>
      <c r="B4933" t="s">
        <v>85</v>
      </c>
      <c r="C4933" t="s">
        <v>3</v>
      </c>
      <c r="D4933">
        <v>1599</v>
      </c>
      <c r="E4933">
        <v>708719</v>
      </c>
      <c r="F4933">
        <v>0.96567562780177407</v>
      </c>
      <c r="G4933">
        <v>2315</v>
      </c>
      <c r="H4933">
        <v>2235.5390783611069</v>
      </c>
    </row>
    <row r="4934" spans="1:8" x14ac:dyDescent="0.2">
      <c r="A4934">
        <v>2011</v>
      </c>
      <c r="B4934" t="s">
        <v>85</v>
      </c>
      <c r="C4934" t="s">
        <v>3</v>
      </c>
      <c r="D4934">
        <v>2485</v>
      </c>
      <c r="E4934">
        <v>712191</v>
      </c>
      <c r="F4934">
        <v>0.9704064531073292</v>
      </c>
      <c r="G4934">
        <v>2315</v>
      </c>
      <c r="H4934">
        <v>2246.490938943467</v>
      </c>
    </row>
    <row r="4935" spans="1:8" x14ac:dyDescent="0.2">
      <c r="A4935">
        <v>2012</v>
      </c>
      <c r="B4935" t="s">
        <v>85</v>
      </c>
      <c r="C4935" t="s">
        <v>3</v>
      </c>
      <c r="D4935">
        <v>2921</v>
      </c>
      <c r="E4935">
        <v>704463</v>
      </c>
      <c r="F4935">
        <v>0.9598765516207709</v>
      </c>
      <c r="G4935">
        <v>2315</v>
      </c>
      <c r="H4935">
        <v>2222.1142170020848</v>
      </c>
    </row>
    <row r="4936" spans="1:8" x14ac:dyDescent="0.2">
      <c r="A4936">
        <v>2013</v>
      </c>
      <c r="B4936" t="s">
        <v>85</v>
      </c>
      <c r="C4936" t="s">
        <v>3</v>
      </c>
      <c r="D4936">
        <v>2000</v>
      </c>
      <c r="E4936">
        <v>773414</v>
      </c>
      <c r="F4936">
        <v>1.0538267634996117</v>
      </c>
      <c r="G4936">
        <v>2315</v>
      </c>
      <c r="H4936">
        <v>2439.6089575016013</v>
      </c>
    </row>
    <row r="4937" spans="1:8" x14ac:dyDescent="0.2">
      <c r="A4937">
        <v>2014</v>
      </c>
      <c r="B4937" t="s">
        <v>85</v>
      </c>
      <c r="C4937" t="s">
        <v>3</v>
      </c>
      <c r="D4937">
        <v>2899</v>
      </c>
      <c r="E4937">
        <v>739517</v>
      </c>
      <c r="F4937">
        <v>1.0076399013503019</v>
      </c>
      <c r="G4937">
        <v>2315</v>
      </c>
      <c r="H4937">
        <v>2332.6863716259491</v>
      </c>
    </row>
    <row r="4938" spans="1:8" x14ac:dyDescent="0.2">
      <c r="A4938">
        <v>2015</v>
      </c>
      <c r="B4938" t="s">
        <v>85</v>
      </c>
      <c r="C4938" t="s">
        <v>3</v>
      </c>
      <c r="D4938">
        <v>1933</v>
      </c>
      <c r="E4938">
        <v>761080</v>
      </c>
      <c r="F4938">
        <v>1.0370208881197966</v>
      </c>
      <c r="G4938">
        <v>2315</v>
      </c>
      <c r="H4938">
        <v>2400.7033559973293</v>
      </c>
    </row>
    <row r="4939" spans="1:8" x14ac:dyDescent="0.2">
      <c r="A4939">
        <v>2016</v>
      </c>
      <c r="B4939" t="s">
        <v>85</v>
      </c>
      <c r="C4939" t="s">
        <v>3</v>
      </c>
      <c r="D4939">
        <v>2235</v>
      </c>
      <c r="E4939">
        <v>743073</v>
      </c>
      <c r="F4939">
        <v>1.0124851821067979</v>
      </c>
      <c r="G4939">
        <v>2315</v>
      </c>
      <c r="H4939">
        <v>2343.9031965772374</v>
      </c>
    </row>
    <row r="4940" spans="1:8" x14ac:dyDescent="0.2">
      <c r="A4940">
        <v>2017</v>
      </c>
      <c r="B4940" t="s">
        <v>85</v>
      </c>
      <c r="C4940" t="s">
        <v>3</v>
      </c>
      <c r="D4940">
        <v>3003</v>
      </c>
      <c r="E4940">
        <v>768023</v>
      </c>
      <c r="F4940">
        <v>1.0464811761660149</v>
      </c>
      <c r="G4940">
        <v>2315</v>
      </c>
      <c r="H4940">
        <v>2422.6039228243244</v>
      </c>
    </row>
    <row r="4941" spans="1:8" x14ac:dyDescent="0.2">
      <c r="A4941">
        <v>2018</v>
      </c>
      <c r="B4941" t="s">
        <v>85</v>
      </c>
      <c r="C4941" t="s">
        <v>3</v>
      </c>
      <c r="D4941">
        <v>3505</v>
      </c>
      <c r="E4941">
        <v>794405</v>
      </c>
      <c r="F4941">
        <v>1.0824283631507952</v>
      </c>
      <c r="G4941">
        <v>2315</v>
      </c>
      <c r="H4941">
        <v>2505.821660694091</v>
      </c>
    </row>
    <row r="4942" spans="1:8" x14ac:dyDescent="0.2">
      <c r="A4942">
        <v>2019</v>
      </c>
      <c r="B4942" t="s">
        <v>85</v>
      </c>
      <c r="C4942" t="s">
        <v>3</v>
      </c>
      <c r="D4942">
        <v>3383</v>
      </c>
      <c r="E4942">
        <v>797148</v>
      </c>
      <c r="F4942">
        <v>1.0861658786499706</v>
      </c>
      <c r="G4942">
        <v>2315</v>
      </c>
      <c r="H4942">
        <v>2514.4740090746818</v>
      </c>
    </row>
    <row r="4943" spans="1:8" x14ac:dyDescent="0.2">
      <c r="A4943">
        <v>2020</v>
      </c>
      <c r="B4943" t="s">
        <v>85</v>
      </c>
      <c r="C4943" t="s">
        <v>3</v>
      </c>
      <c r="D4943">
        <v>3686</v>
      </c>
      <c r="E4943">
        <v>857696</v>
      </c>
      <c r="F4943">
        <v>1.1686664577400498</v>
      </c>
      <c r="G4943">
        <v>2315</v>
      </c>
      <c r="H4943">
        <v>2705.4628496682153</v>
      </c>
    </row>
    <row r="4944" spans="1:8" x14ac:dyDescent="0.2">
      <c r="A4944">
        <v>2021</v>
      </c>
      <c r="B4944" t="s">
        <v>85</v>
      </c>
      <c r="C4944" t="s">
        <v>3</v>
      </c>
      <c r="D4944">
        <v>2963</v>
      </c>
      <c r="E4944">
        <v>823401</v>
      </c>
      <c r="F4944">
        <v>1.1219372947636632</v>
      </c>
      <c r="G4944">
        <v>2315</v>
      </c>
      <c r="H4944">
        <v>2597.2848373778802</v>
      </c>
    </row>
    <row r="4945" spans="1:8" x14ac:dyDescent="0.2">
      <c r="A4945">
        <v>2022</v>
      </c>
      <c r="B4945" t="s">
        <v>85</v>
      </c>
      <c r="C4945" t="s">
        <v>3</v>
      </c>
      <c r="D4945">
        <v>3409</v>
      </c>
      <c r="E4945">
        <v>828453</v>
      </c>
      <c r="F4945">
        <v>1.1288209725988201</v>
      </c>
      <c r="G4945">
        <v>2315</v>
      </c>
      <c r="H4945">
        <v>2613.2205515662686</v>
      </c>
    </row>
    <row r="4946" spans="1:8" x14ac:dyDescent="0.2">
      <c r="A4946">
        <v>2023</v>
      </c>
      <c r="B4946" t="s">
        <v>85</v>
      </c>
      <c r="C4946" t="s">
        <v>3</v>
      </c>
      <c r="D4946">
        <v>2654</v>
      </c>
      <c r="E4946">
        <v>835829</v>
      </c>
      <c r="F4946">
        <v>1.1388712512433405</v>
      </c>
      <c r="G4946">
        <v>2315</v>
      </c>
      <c r="H4946">
        <v>2636.4869466283335</v>
      </c>
    </row>
    <row r="4947" spans="1:8" x14ac:dyDescent="0.2">
      <c r="A4947">
        <v>2000</v>
      </c>
      <c r="B4947" t="s">
        <v>85</v>
      </c>
      <c r="C4947" t="s">
        <v>4</v>
      </c>
      <c r="D4947">
        <v>1346</v>
      </c>
      <c r="E4947">
        <v>1549566</v>
      </c>
      <c r="F4947">
        <v>1</v>
      </c>
      <c r="G4947">
        <v>1346</v>
      </c>
      <c r="H4947">
        <v>1346</v>
      </c>
    </row>
    <row r="4948" spans="1:8" x14ac:dyDescent="0.2">
      <c r="A4948">
        <v>2001</v>
      </c>
      <c r="B4948" t="s">
        <v>85</v>
      </c>
      <c r="C4948" t="s">
        <v>4</v>
      </c>
      <c r="D4948">
        <v>55</v>
      </c>
      <c r="E4948">
        <v>1763520</v>
      </c>
      <c r="F4948">
        <v>1.1380734992894785</v>
      </c>
      <c r="G4948">
        <v>1346</v>
      </c>
      <c r="H4948">
        <v>1531.8469300436382</v>
      </c>
    </row>
    <row r="4949" spans="1:8" x14ac:dyDescent="0.2">
      <c r="A4949">
        <v>2002</v>
      </c>
      <c r="B4949" t="s">
        <v>85</v>
      </c>
      <c r="C4949" t="s">
        <v>4</v>
      </c>
      <c r="D4949">
        <v>1799</v>
      </c>
      <c r="E4949">
        <v>1868274</v>
      </c>
      <c r="F4949">
        <v>1.2056756536991649</v>
      </c>
      <c r="G4949">
        <v>1346</v>
      </c>
      <c r="H4949">
        <v>1622.8394298790759</v>
      </c>
    </row>
    <row r="4950" spans="1:8" x14ac:dyDescent="0.2">
      <c r="A4950">
        <v>2003</v>
      </c>
      <c r="B4950" t="s">
        <v>85</v>
      </c>
      <c r="C4950" t="s">
        <v>4</v>
      </c>
      <c r="D4950">
        <v>115</v>
      </c>
      <c r="E4950">
        <v>1970236</v>
      </c>
      <c r="F4950">
        <v>1.2714760132837195</v>
      </c>
      <c r="G4950">
        <v>1346</v>
      </c>
      <c r="H4950">
        <v>1711.4067138798864</v>
      </c>
    </row>
    <row r="4951" spans="1:8" x14ac:dyDescent="0.2">
      <c r="A4951">
        <v>2004</v>
      </c>
      <c r="B4951" t="s">
        <v>85</v>
      </c>
      <c r="C4951" t="s">
        <v>4</v>
      </c>
      <c r="D4951">
        <v>548</v>
      </c>
      <c r="E4951">
        <v>2025789</v>
      </c>
      <c r="F4951">
        <v>1.3073266966363486</v>
      </c>
      <c r="G4951">
        <v>1346</v>
      </c>
      <c r="H4951">
        <v>1759.6617336725253</v>
      </c>
    </row>
    <row r="4952" spans="1:8" x14ac:dyDescent="0.2">
      <c r="A4952">
        <v>2005</v>
      </c>
      <c r="B4952" t="s">
        <v>85</v>
      </c>
      <c r="C4952" t="s">
        <v>4</v>
      </c>
      <c r="D4952">
        <v>125</v>
      </c>
      <c r="E4952">
        <v>2062022</v>
      </c>
      <c r="F4952">
        <v>1.3307093728179373</v>
      </c>
      <c r="G4952">
        <v>1346</v>
      </c>
      <c r="H4952">
        <v>1791.1348158129435</v>
      </c>
    </row>
    <row r="4953" spans="1:8" x14ac:dyDescent="0.2">
      <c r="A4953">
        <v>2006</v>
      </c>
      <c r="B4953" t="s">
        <v>85</v>
      </c>
      <c r="C4953" t="s">
        <v>4</v>
      </c>
      <c r="D4953">
        <v>956</v>
      </c>
      <c r="E4953">
        <v>2226606</v>
      </c>
      <c r="F4953">
        <v>1.4369223382547114</v>
      </c>
      <c r="G4953">
        <v>1346</v>
      </c>
      <c r="H4953">
        <v>1934.0974672908415</v>
      </c>
    </row>
    <row r="4954" spans="1:8" x14ac:dyDescent="0.2">
      <c r="A4954">
        <v>2007</v>
      </c>
      <c r="B4954" t="s">
        <v>85</v>
      </c>
      <c r="C4954" t="s">
        <v>4</v>
      </c>
      <c r="D4954">
        <v>1202</v>
      </c>
      <c r="E4954">
        <v>2223631</v>
      </c>
      <c r="F4954">
        <v>1.4350024458461272</v>
      </c>
      <c r="G4954">
        <v>1346</v>
      </c>
      <c r="H4954">
        <v>1931.5132921088873</v>
      </c>
    </row>
    <row r="4955" spans="1:8" x14ac:dyDescent="0.2">
      <c r="A4955">
        <v>2008</v>
      </c>
      <c r="B4955" t="s">
        <v>85</v>
      </c>
      <c r="C4955" t="s">
        <v>4</v>
      </c>
      <c r="D4955">
        <v>783</v>
      </c>
      <c r="E4955">
        <v>2239807</v>
      </c>
      <c r="F4955">
        <v>1.445441497812936</v>
      </c>
      <c r="G4955">
        <v>1346</v>
      </c>
      <c r="H4955">
        <v>1945.5642560562119</v>
      </c>
    </row>
    <row r="4956" spans="1:8" x14ac:dyDescent="0.2">
      <c r="A4956">
        <v>2009</v>
      </c>
      <c r="B4956" t="s">
        <v>85</v>
      </c>
      <c r="C4956" t="s">
        <v>4</v>
      </c>
      <c r="D4956">
        <v>759</v>
      </c>
      <c r="E4956">
        <v>2363195</v>
      </c>
      <c r="F4956">
        <v>1.5250689547912124</v>
      </c>
      <c r="G4956">
        <v>1346</v>
      </c>
      <c r="H4956">
        <v>2052.7428131489719</v>
      </c>
    </row>
    <row r="4957" spans="1:8" x14ac:dyDescent="0.2">
      <c r="A4957">
        <v>2010</v>
      </c>
      <c r="B4957" t="s">
        <v>85</v>
      </c>
      <c r="C4957" t="s">
        <v>4</v>
      </c>
      <c r="D4957">
        <v>911</v>
      </c>
      <c r="E4957">
        <v>2458397</v>
      </c>
      <c r="F4957">
        <v>1.5865068025498752</v>
      </c>
      <c r="G4957">
        <v>1346</v>
      </c>
      <c r="H4957">
        <v>2135.4381562321319</v>
      </c>
    </row>
    <row r="4958" spans="1:8" x14ac:dyDescent="0.2">
      <c r="A4958">
        <v>2011</v>
      </c>
      <c r="B4958" t="s">
        <v>85</v>
      </c>
      <c r="C4958" t="s">
        <v>4</v>
      </c>
      <c r="D4958">
        <v>1721</v>
      </c>
      <c r="E4958">
        <v>2586191</v>
      </c>
      <c r="F4958">
        <v>1.6689776363188145</v>
      </c>
      <c r="G4958">
        <v>1346</v>
      </c>
      <c r="H4958">
        <v>2246.4438984851245</v>
      </c>
    </row>
    <row r="4959" spans="1:8" x14ac:dyDescent="0.2">
      <c r="A4959">
        <v>2012</v>
      </c>
      <c r="B4959" t="s">
        <v>85</v>
      </c>
      <c r="C4959" t="s">
        <v>4</v>
      </c>
      <c r="D4959">
        <v>2729</v>
      </c>
      <c r="E4959">
        <v>2590366</v>
      </c>
      <c r="F4959">
        <v>1.6716719391106929</v>
      </c>
      <c r="G4959">
        <v>1346</v>
      </c>
      <c r="H4959">
        <v>2250.0704300429925</v>
      </c>
    </row>
    <row r="4960" spans="1:8" x14ac:dyDescent="0.2">
      <c r="A4960">
        <v>2013</v>
      </c>
      <c r="B4960" t="s">
        <v>85</v>
      </c>
      <c r="C4960" t="s">
        <v>4</v>
      </c>
      <c r="D4960">
        <v>1128</v>
      </c>
      <c r="E4960">
        <v>2715514</v>
      </c>
      <c r="F4960">
        <v>1.7524351979844679</v>
      </c>
      <c r="G4960">
        <v>1346</v>
      </c>
      <c r="H4960">
        <v>2358.7777764870939</v>
      </c>
    </row>
    <row r="4961" spans="1:8" x14ac:dyDescent="0.2">
      <c r="A4961">
        <v>2014</v>
      </c>
      <c r="B4961" t="s">
        <v>85</v>
      </c>
      <c r="C4961" t="s">
        <v>4</v>
      </c>
      <c r="D4961">
        <v>1268</v>
      </c>
      <c r="E4961">
        <v>2818610</v>
      </c>
      <c r="F4961">
        <v>1.8189673753812359</v>
      </c>
      <c r="G4961">
        <v>1346</v>
      </c>
      <c r="H4961">
        <v>2448.3300872631435</v>
      </c>
    </row>
    <row r="4962" spans="1:8" x14ac:dyDescent="0.2">
      <c r="A4962">
        <v>2015</v>
      </c>
      <c r="B4962" t="s">
        <v>85</v>
      </c>
      <c r="C4962" t="s">
        <v>4</v>
      </c>
      <c r="D4962">
        <v>1897</v>
      </c>
      <c r="E4962">
        <v>2934890</v>
      </c>
      <c r="F4962">
        <v>1.894007741522465</v>
      </c>
      <c r="G4962">
        <v>1346</v>
      </c>
      <c r="H4962">
        <v>2549.3344200892379</v>
      </c>
    </row>
    <row r="4963" spans="1:8" x14ac:dyDescent="0.2">
      <c r="A4963">
        <v>2016</v>
      </c>
      <c r="B4963" t="s">
        <v>85</v>
      </c>
      <c r="C4963" t="s">
        <v>4</v>
      </c>
      <c r="D4963">
        <v>2817</v>
      </c>
      <c r="E4963">
        <v>2959310</v>
      </c>
      <c r="F4963">
        <v>1.9097669928225065</v>
      </c>
      <c r="G4963">
        <v>1346</v>
      </c>
      <c r="H4963">
        <v>2570.546372339094</v>
      </c>
    </row>
    <row r="4964" spans="1:8" x14ac:dyDescent="0.2">
      <c r="A4964">
        <v>2017</v>
      </c>
      <c r="B4964" t="s">
        <v>85</v>
      </c>
      <c r="C4964" t="s">
        <v>4</v>
      </c>
      <c r="D4964">
        <v>1825</v>
      </c>
      <c r="E4964">
        <v>3134231</v>
      </c>
      <c r="F4964">
        <v>2.0226508583693756</v>
      </c>
      <c r="G4964">
        <v>1346</v>
      </c>
      <c r="H4964">
        <v>2722.4880553651797</v>
      </c>
    </row>
    <row r="4965" spans="1:8" x14ac:dyDescent="0.2">
      <c r="A4965">
        <v>2018</v>
      </c>
      <c r="B4965" t="s">
        <v>85</v>
      </c>
      <c r="C4965" t="s">
        <v>4</v>
      </c>
      <c r="D4965">
        <v>2675</v>
      </c>
      <c r="E4965">
        <v>3197990</v>
      </c>
      <c r="F4965">
        <v>2.0637972180597663</v>
      </c>
      <c r="G4965">
        <v>1346</v>
      </c>
      <c r="H4965">
        <v>2777.8710555084454</v>
      </c>
    </row>
    <row r="4966" spans="1:8" x14ac:dyDescent="0.2">
      <c r="A4966">
        <v>2019</v>
      </c>
      <c r="B4966" t="s">
        <v>85</v>
      </c>
      <c r="C4966" t="s">
        <v>4</v>
      </c>
      <c r="D4966">
        <v>2685</v>
      </c>
      <c r="E4966">
        <v>3225036</v>
      </c>
      <c r="F4966">
        <v>2.0812511374152503</v>
      </c>
      <c r="G4966">
        <v>1346</v>
      </c>
      <c r="H4966">
        <v>2801.3640309609268</v>
      </c>
    </row>
    <row r="4967" spans="1:8" x14ac:dyDescent="0.2">
      <c r="A4967">
        <v>2020</v>
      </c>
      <c r="B4967" t="s">
        <v>85</v>
      </c>
      <c r="C4967" t="s">
        <v>4</v>
      </c>
      <c r="D4967">
        <v>2289</v>
      </c>
      <c r="E4967">
        <v>3230814</v>
      </c>
      <c r="F4967">
        <v>2.0849799234108133</v>
      </c>
      <c r="G4967">
        <v>1346</v>
      </c>
      <c r="H4967">
        <v>2806.3829769109548</v>
      </c>
    </row>
    <row r="4968" spans="1:8" x14ac:dyDescent="0.2">
      <c r="A4968">
        <v>2021</v>
      </c>
      <c r="B4968" t="s">
        <v>85</v>
      </c>
      <c r="C4968" t="s">
        <v>4</v>
      </c>
      <c r="D4968">
        <v>1349</v>
      </c>
      <c r="E4968">
        <v>3250215</v>
      </c>
      <c r="F4968">
        <v>2.0975002032827255</v>
      </c>
      <c r="G4968">
        <v>1346</v>
      </c>
      <c r="H4968">
        <v>2823.2352736185485</v>
      </c>
    </row>
    <row r="4969" spans="1:8" x14ac:dyDescent="0.2">
      <c r="A4969">
        <v>2022</v>
      </c>
      <c r="B4969" t="s">
        <v>85</v>
      </c>
      <c r="C4969" t="s">
        <v>4</v>
      </c>
      <c r="D4969">
        <v>1602</v>
      </c>
      <c r="E4969">
        <v>3311684</v>
      </c>
      <c r="F4969">
        <v>2.1371687298249959</v>
      </c>
      <c r="G4969">
        <v>1346</v>
      </c>
      <c r="H4969">
        <v>2876.6291103444446</v>
      </c>
    </row>
    <row r="4970" spans="1:8" x14ac:dyDescent="0.2">
      <c r="A4970">
        <v>2023</v>
      </c>
      <c r="B4970" t="s">
        <v>85</v>
      </c>
      <c r="C4970" t="s">
        <v>4</v>
      </c>
      <c r="D4970">
        <v>2511</v>
      </c>
      <c r="E4970">
        <v>3334124</v>
      </c>
      <c r="F4970">
        <v>2.151650203992602</v>
      </c>
      <c r="G4970">
        <v>1346</v>
      </c>
      <c r="H4970">
        <v>2896.1211745740425</v>
      </c>
    </row>
    <row r="4971" spans="1:8" x14ac:dyDescent="0.2">
      <c r="A4971">
        <v>2000</v>
      </c>
      <c r="B4971" t="s">
        <v>85</v>
      </c>
      <c r="C4971" t="s">
        <v>5</v>
      </c>
      <c r="D4971">
        <v>301</v>
      </c>
      <c r="E4971">
        <v>975710</v>
      </c>
      <c r="F4971">
        <v>1</v>
      </c>
      <c r="G4971">
        <v>301</v>
      </c>
      <c r="H4971">
        <v>301</v>
      </c>
    </row>
    <row r="4972" spans="1:8" x14ac:dyDescent="0.2">
      <c r="A4972">
        <v>2001</v>
      </c>
      <c r="B4972" t="s">
        <v>85</v>
      </c>
      <c r="C4972" t="s">
        <v>5</v>
      </c>
      <c r="D4972">
        <v>301</v>
      </c>
      <c r="E4972">
        <v>1038118</v>
      </c>
      <c r="F4972">
        <v>1.0639616279427289</v>
      </c>
      <c r="G4972">
        <v>301</v>
      </c>
      <c r="H4972">
        <v>320.25245001076138</v>
      </c>
    </row>
    <row r="4973" spans="1:8" x14ac:dyDescent="0.2">
      <c r="A4973">
        <v>2002</v>
      </c>
      <c r="B4973" t="s">
        <v>85</v>
      </c>
      <c r="C4973" t="s">
        <v>5</v>
      </c>
      <c r="D4973">
        <v>125</v>
      </c>
      <c r="E4973">
        <v>1076949</v>
      </c>
      <c r="F4973">
        <v>1.1037593137305142</v>
      </c>
      <c r="G4973">
        <v>301</v>
      </c>
      <c r="H4973">
        <v>332.23155343288477</v>
      </c>
    </row>
    <row r="4974" spans="1:8" x14ac:dyDescent="0.2">
      <c r="A4974">
        <v>2003</v>
      </c>
      <c r="B4974" t="s">
        <v>85</v>
      </c>
      <c r="C4974" t="s">
        <v>5</v>
      </c>
      <c r="D4974">
        <v>436</v>
      </c>
      <c r="E4974">
        <v>1083372</v>
      </c>
      <c r="F4974">
        <v>1.1103422123376823</v>
      </c>
      <c r="G4974">
        <v>301</v>
      </c>
      <c r="H4974">
        <v>334.21300591364235</v>
      </c>
    </row>
    <row r="4975" spans="1:8" x14ac:dyDescent="0.2">
      <c r="A4975">
        <v>2004</v>
      </c>
      <c r="B4975" t="s">
        <v>85</v>
      </c>
      <c r="C4975" t="s">
        <v>5</v>
      </c>
      <c r="D4975">
        <v>85</v>
      </c>
      <c r="E4975">
        <v>1124334</v>
      </c>
      <c r="F4975">
        <v>1.1523239487142696</v>
      </c>
      <c r="G4975">
        <v>301</v>
      </c>
      <c r="H4975">
        <v>346.84950856299514</v>
      </c>
    </row>
    <row r="4976" spans="1:8" x14ac:dyDescent="0.2">
      <c r="A4976">
        <v>2005</v>
      </c>
      <c r="B4976" t="s">
        <v>85</v>
      </c>
      <c r="C4976" t="s">
        <v>5</v>
      </c>
      <c r="D4976">
        <v>85</v>
      </c>
      <c r="E4976">
        <v>1114530</v>
      </c>
      <c r="F4976">
        <v>1.1422758811532114</v>
      </c>
      <c r="G4976">
        <v>301</v>
      </c>
      <c r="H4976">
        <v>343.82504022711663</v>
      </c>
    </row>
    <row r="4977" spans="1:8" x14ac:dyDescent="0.2">
      <c r="A4977">
        <v>2006</v>
      </c>
      <c r="B4977" t="s">
        <v>85</v>
      </c>
      <c r="C4977" t="s">
        <v>5</v>
      </c>
      <c r="D4977">
        <v>243</v>
      </c>
      <c r="E4977">
        <v>1110744</v>
      </c>
      <c r="F4977">
        <v>1.138395629849033</v>
      </c>
      <c r="G4977">
        <v>301</v>
      </c>
      <c r="H4977">
        <v>342.6570845845589</v>
      </c>
    </row>
    <row r="4978" spans="1:8" x14ac:dyDescent="0.2">
      <c r="A4978">
        <v>2007</v>
      </c>
      <c r="B4978" t="s">
        <v>85</v>
      </c>
      <c r="C4978" t="s">
        <v>5</v>
      </c>
      <c r="D4978">
        <v>378</v>
      </c>
      <c r="E4978">
        <v>1136229</v>
      </c>
      <c r="F4978">
        <v>1.1645150710764469</v>
      </c>
      <c r="G4978">
        <v>301</v>
      </c>
      <c r="H4978">
        <v>350.51903639401053</v>
      </c>
    </row>
    <row r="4979" spans="1:8" x14ac:dyDescent="0.2">
      <c r="A4979">
        <v>2008</v>
      </c>
      <c r="B4979" t="s">
        <v>85</v>
      </c>
      <c r="C4979" t="s">
        <v>5</v>
      </c>
      <c r="D4979">
        <v>378</v>
      </c>
      <c r="E4979">
        <v>1154397</v>
      </c>
      <c r="F4979">
        <v>1.1831353578419816</v>
      </c>
      <c r="G4979">
        <v>301</v>
      </c>
      <c r="H4979">
        <v>356.12374271043649</v>
      </c>
    </row>
    <row r="4980" spans="1:8" x14ac:dyDescent="0.2">
      <c r="A4980">
        <v>2009</v>
      </c>
      <c r="B4980" t="s">
        <v>85</v>
      </c>
      <c r="C4980" t="s">
        <v>5</v>
      </c>
      <c r="D4980">
        <v>378</v>
      </c>
      <c r="E4980">
        <v>1146650</v>
      </c>
      <c r="F4980">
        <v>1.1751954986625124</v>
      </c>
      <c r="G4980">
        <v>301</v>
      </c>
      <c r="H4980">
        <v>353.73384509741624</v>
      </c>
    </row>
    <row r="4981" spans="1:8" x14ac:dyDescent="0.2">
      <c r="A4981">
        <v>2010</v>
      </c>
      <c r="B4981" t="s">
        <v>85</v>
      </c>
      <c r="C4981" t="s">
        <v>5</v>
      </c>
      <c r="D4981">
        <v>193</v>
      </c>
      <c r="E4981">
        <v>1226966</v>
      </c>
      <c r="F4981">
        <v>1.2575109407508378</v>
      </c>
      <c r="G4981">
        <v>301</v>
      </c>
      <c r="H4981">
        <v>378.5107931660022</v>
      </c>
    </row>
    <row r="4982" spans="1:8" x14ac:dyDescent="0.2">
      <c r="A4982">
        <v>2011</v>
      </c>
      <c r="B4982" t="s">
        <v>85</v>
      </c>
      <c r="C4982" t="s">
        <v>5</v>
      </c>
      <c r="D4982">
        <v>193</v>
      </c>
      <c r="E4982">
        <v>1203508</v>
      </c>
      <c r="F4982">
        <v>1.2334689610642506</v>
      </c>
      <c r="G4982">
        <v>301</v>
      </c>
      <c r="H4982">
        <v>371.27415728033947</v>
      </c>
    </row>
    <row r="4983" spans="1:8" x14ac:dyDescent="0.2">
      <c r="A4983">
        <v>2012</v>
      </c>
      <c r="B4983" t="s">
        <v>85</v>
      </c>
      <c r="C4983" t="s">
        <v>5</v>
      </c>
      <c r="D4983">
        <v>139</v>
      </c>
      <c r="E4983">
        <v>1278065</v>
      </c>
      <c r="F4983">
        <v>1.3098820346209428</v>
      </c>
      <c r="G4983">
        <v>301</v>
      </c>
      <c r="H4983">
        <v>394.27449242090375</v>
      </c>
    </row>
    <row r="4984" spans="1:8" x14ac:dyDescent="0.2">
      <c r="A4984">
        <v>2013</v>
      </c>
      <c r="B4984" t="s">
        <v>85</v>
      </c>
      <c r="C4984" t="s">
        <v>5</v>
      </c>
      <c r="D4984">
        <v>139</v>
      </c>
      <c r="E4984">
        <v>1334969</v>
      </c>
      <c r="F4984">
        <v>1.3682026421785161</v>
      </c>
      <c r="G4984">
        <v>301</v>
      </c>
      <c r="H4984">
        <v>411.82899529573331</v>
      </c>
    </row>
    <row r="4985" spans="1:8" x14ac:dyDescent="0.2">
      <c r="A4985">
        <v>2014</v>
      </c>
      <c r="B4985" t="s">
        <v>85</v>
      </c>
      <c r="C4985" t="s">
        <v>5</v>
      </c>
      <c r="D4985">
        <v>139</v>
      </c>
      <c r="E4985">
        <v>1347880</v>
      </c>
      <c r="F4985">
        <v>1.3814350575478369</v>
      </c>
      <c r="G4985">
        <v>301</v>
      </c>
      <c r="H4985">
        <v>415.8119523218989</v>
      </c>
    </row>
    <row r="4986" spans="1:8" x14ac:dyDescent="0.2">
      <c r="A4986">
        <v>2015</v>
      </c>
      <c r="B4986" t="s">
        <v>85</v>
      </c>
      <c r="C4986" t="s">
        <v>5</v>
      </c>
      <c r="D4986">
        <v>139</v>
      </c>
      <c r="E4986">
        <v>1417317</v>
      </c>
      <c r="F4986">
        <v>1.4526006702811287</v>
      </c>
      <c r="G4986">
        <v>301</v>
      </c>
      <c r="H4986">
        <v>437.23280175461974</v>
      </c>
    </row>
    <row r="4987" spans="1:8" x14ac:dyDescent="0.2">
      <c r="A4987">
        <v>2016</v>
      </c>
      <c r="B4987" t="s">
        <v>85</v>
      </c>
      <c r="C4987" t="s">
        <v>5</v>
      </c>
      <c r="D4987">
        <v>83</v>
      </c>
      <c r="E4987">
        <v>1479227</v>
      </c>
      <c r="F4987">
        <v>1.5160519006672064</v>
      </c>
      <c r="G4987">
        <v>301</v>
      </c>
      <c r="H4987">
        <v>456.33162210082912</v>
      </c>
    </row>
    <row r="4988" spans="1:8" x14ac:dyDescent="0.2">
      <c r="A4988">
        <v>2017</v>
      </c>
      <c r="B4988" t="s">
        <v>85</v>
      </c>
      <c r="C4988" t="s">
        <v>5</v>
      </c>
      <c r="D4988">
        <v>34</v>
      </c>
      <c r="E4988">
        <v>1485146</v>
      </c>
      <c r="F4988">
        <v>1.5221182523495711</v>
      </c>
      <c r="G4988">
        <v>301</v>
      </c>
      <c r="H4988">
        <v>458.15759395722091</v>
      </c>
    </row>
    <row r="4989" spans="1:8" x14ac:dyDescent="0.2">
      <c r="A4989">
        <v>2018</v>
      </c>
      <c r="B4989" t="s">
        <v>85</v>
      </c>
      <c r="C4989" t="s">
        <v>5</v>
      </c>
      <c r="D4989">
        <v>34</v>
      </c>
      <c r="E4989">
        <v>1596732</v>
      </c>
      <c r="F4989">
        <v>1.6364821514589376</v>
      </c>
      <c r="G4989">
        <v>301</v>
      </c>
      <c r="H4989">
        <v>492.58112758914024</v>
      </c>
    </row>
    <row r="4990" spans="1:8" x14ac:dyDescent="0.2">
      <c r="A4990">
        <v>2019</v>
      </c>
      <c r="B4990" t="s">
        <v>85</v>
      </c>
      <c r="C4990" t="s">
        <v>5</v>
      </c>
      <c r="D4990">
        <v>31</v>
      </c>
      <c r="E4990">
        <v>1656326</v>
      </c>
      <c r="F4990">
        <v>1.6975597257381805</v>
      </c>
      <c r="G4990">
        <v>301</v>
      </c>
      <c r="H4990">
        <v>510.96547744719231</v>
      </c>
    </row>
    <row r="4991" spans="1:8" x14ac:dyDescent="0.2">
      <c r="A4991">
        <v>2020</v>
      </c>
      <c r="B4991" t="s">
        <v>85</v>
      </c>
      <c r="C4991" t="s">
        <v>5</v>
      </c>
      <c r="D4991">
        <v>335</v>
      </c>
      <c r="E4991">
        <v>1717512</v>
      </c>
      <c r="F4991">
        <v>1.7602689323671992</v>
      </c>
      <c r="G4991">
        <v>301</v>
      </c>
      <c r="H4991">
        <v>529.840948642527</v>
      </c>
    </row>
    <row r="4992" spans="1:8" x14ac:dyDescent="0.2">
      <c r="A4992">
        <v>2021</v>
      </c>
      <c r="B4992" t="s">
        <v>85</v>
      </c>
      <c r="C4992" t="s">
        <v>5</v>
      </c>
      <c r="D4992">
        <v>202</v>
      </c>
      <c r="E4992">
        <v>1712437</v>
      </c>
      <c r="F4992">
        <v>1.7550675918049421</v>
      </c>
      <c r="G4992">
        <v>301</v>
      </c>
      <c r="H4992">
        <v>528.2753451332876</v>
      </c>
    </row>
    <row r="4993" spans="1:8" x14ac:dyDescent="0.2">
      <c r="A4993">
        <v>2022</v>
      </c>
      <c r="B4993" t="s">
        <v>85</v>
      </c>
      <c r="C4993" t="s">
        <v>5</v>
      </c>
      <c r="D4993">
        <v>9</v>
      </c>
      <c r="E4993">
        <v>1678965</v>
      </c>
      <c r="F4993">
        <v>1.7207623166719619</v>
      </c>
      <c r="G4993">
        <v>301</v>
      </c>
      <c r="H4993">
        <v>517.94945731826056</v>
      </c>
    </row>
    <row r="4994" spans="1:8" x14ac:dyDescent="0.2">
      <c r="A4994">
        <v>2023</v>
      </c>
      <c r="B4994" t="s">
        <v>85</v>
      </c>
      <c r="C4994" t="s">
        <v>5</v>
      </c>
      <c r="D4994">
        <v>88</v>
      </c>
      <c r="E4994">
        <v>1668499</v>
      </c>
      <c r="F4994">
        <v>1.7100357688247532</v>
      </c>
      <c r="G4994">
        <v>301</v>
      </c>
      <c r="H4994">
        <v>514.72076641625074</v>
      </c>
    </row>
    <row r="4995" spans="1:8" x14ac:dyDescent="0.2">
      <c r="A4995">
        <v>2000</v>
      </c>
      <c r="B4995" t="s">
        <v>85</v>
      </c>
      <c r="C4995" t="s">
        <v>6</v>
      </c>
      <c r="D4995">
        <v>845</v>
      </c>
      <c r="E4995">
        <v>360968</v>
      </c>
      <c r="F4995">
        <v>1</v>
      </c>
      <c r="G4995">
        <v>845</v>
      </c>
      <c r="H4995">
        <v>845</v>
      </c>
    </row>
    <row r="4996" spans="1:8" x14ac:dyDescent="0.2">
      <c r="A4996">
        <v>2001</v>
      </c>
      <c r="B4996" t="s">
        <v>85</v>
      </c>
      <c r="C4996" t="s">
        <v>6</v>
      </c>
      <c r="D4996">
        <v>422</v>
      </c>
      <c r="E4996">
        <v>355232</v>
      </c>
      <c r="F4996">
        <v>0.98410939473859183</v>
      </c>
      <c r="G4996">
        <v>845</v>
      </c>
      <c r="H4996">
        <v>831.57243855411014</v>
      </c>
    </row>
    <row r="4997" spans="1:8" x14ac:dyDescent="0.2">
      <c r="A4997">
        <v>2002</v>
      </c>
      <c r="B4997" t="s">
        <v>85</v>
      </c>
      <c r="C4997" t="s">
        <v>6</v>
      </c>
      <c r="D4997">
        <v>420</v>
      </c>
      <c r="E4997">
        <v>389666</v>
      </c>
      <c r="F4997">
        <v>1.0795028922231333</v>
      </c>
      <c r="G4997">
        <v>845</v>
      </c>
      <c r="H4997">
        <v>912.17994392854769</v>
      </c>
    </row>
    <row r="4998" spans="1:8" x14ac:dyDescent="0.2">
      <c r="A4998">
        <v>2003</v>
      </c>
      <c r="B4998" t="s">
        <v>85</v>
      </c>
      <c r="C4998" t="s">
        <v>6</v>
      </c>
      <c r="D4998">
        <v>126</v>
      </c>
      <c r="E4998">
        <v>382587</v>
      </c>
      <c r="F4998">
        <v>1.0598917355555062</v>
      </c>
      <c r="G4998">
        <v>845</v>
      </c>
      <c r="H4998">
        <v>895.60851654440273</v>
      </c>
    </row>
    <row r="4999" spans="1:8" x14ac:dyDescent="0.2">
      <c r="A4999">
        <v>2004</v>
      </c>
      <c r="B4999" t="s">
        <v>85</v>
      </c>
      <c r="C4999" t="s">
        <v>6</v>
      </c>
      <c r="D4999">
        <v>378</v>
      </c>
      <c r="E4999">
        <v>387278</v>
      </c>
      <c r="F4999">
        <v>1.0728873473548901</v>
      </c>
      <c r="G4999">
        <v>845</v>
      </c>
      <c r="H4999">
        <v>906.58980851488218</v>
      </c>
    </row>
    <row r="5000" spans="1:8" x14ac:dyDescent="0.2">
      <c r="A5000">
        <v>2005</v>
      </c>
      <c r="B5000" t="s">
        <v>85</v>
      </c>
      <c r="C5000" t="s">
        <v>6</v>
      </c>
      <c r="D5000">
        <v>1097</v>
      </c>
      <c r="E5000">
        <v>367541</v>
      </c>
      <c r="F5000">
        <v>1.0182093703596995</v>
      </c>
      <c r="G5000">
        <v>845</v>
      </c>
      <c r="H5000">
        <v>860.38691795394607</v>
      </c>
    </row>
    <row r="5001" spans="1:8" x14ac:dyDescent="0.2">
      <c r="A5001">
        <v>2006</v>
      </c>
      <c r="B5001" t="s">
        <v>85</v>
      </c>
      <c r="C5001" t="s">
        <v>6</v>
      </c>
      <c r="D5001">
        <v>575</v>
      </c>
      <c r="E5001">
        <v>375257</v>
      </c>
      <c r="F5001">
        <v>1.0395852263912591</v>
      </c>
      <c r="G5001">
        <v>845</v>
      </c>
      <c r="H5001">
        <v>878.44951630061394</v>
      </c>
    </row>
    <row r="5002" spans="1:8" x14ac:dyDescent="0.2">
      <c r="A5002">
        <v>2007</v>
      </c>
      <c r="B5002" t="s">
        <v>85</v>
      </c>
      <c r="C5002" t="s">
        <v>6</v>
      </c>
      <c r="D5002">
        <v>1389</v>
      </c>
      <c r="E5002">
        <v>364041</v>
      </c>
      <c r="F5002">
        <v>1.0085132200084217</v>
      </c>
      <c r="G5002">
        <v>845</v>
      </c>
      <c r="H5002">
        <v>852.19367090711637</v>
      </c>
    </row>
    <row r="5003" spans="1:8" x14ac:dyDescent="0.2">
      <c r="A5003">
        <v>2008</v>
      </c>
      <c r="B5003" t="s">
        <v>85</v>
      </c>
      <c r="C5003" t="s">
        <v>6</v>
      </c>
      <c r="D5003">
        <v>708</v>
      </c>
      <c r="E5003">
        <v>357008</v>
      </c>
      <c r="F5003">
        <v>0.98902949845969723</v>
      </c>
      <c r="G5003">
        <v>845</v>
      </c>
      <c r="H5003">
        <v>835.7299261984441</v>
      </c>
    </row>
    <row r="5004" spans="1:8" x14ac:dyDescent="0.2">
      <c r="A5004">
        <v>2009</v>
      </c>
      <c r="B5004" t="s">
        <v>85</v>
      </c>
      <c r="C5004" t="s">
        <v>6</v>
      </c>
      <c r="D5004">
        <v>888</v>
      </c>
      <c r="E5004">
        <v>375454</v>
      </c>
      <c r="F5004">
        <v>1.0401309811396025</v>
      </c>
      <c r="G5004">
        <v>845</v>
      </c>
      <c r="H5004">
        <v>878.91067906296405</v>
      </c>
    </row>
    <row r="5005" spans="1:8" x14ac:dyDescent="0.2">
      <c r="A5005">
        <v>2010</v>
      </c>
      <c r="B5005" t="s">
        <v>85</v>
      </c>
      <c r="C5005" t="s">
        <v>6</v>
      </c>
      <c r="D5005">
        <v>635</v>
      </c>
      <c r="E5005">
        <v>385688</v>
      </c>
      <c r="F5005">
        <v>1.0684825247667382</v>
      </c>
      <c r="G5005">
        <v>845</v>
      </c>
      <c r="H5005">
        <v>902.86773342789377</v>
      </c>
    </row>
    <row r="5006" spans="1:8" x14ac:dyDescent="0.2">
      <c r="A5006">
        <v>2011</v>
      </c>
      <c r="B5006" t="s">
        <v>85</v>
      </c>
      <c r="C5006" t="s">
        <v>6</v>
      </c>
      <c r="D5006">
        <v>435</v>
      </c>
      <c r="E5006">
        <v>391576</v>
      </c>
      <c r="F5006">
        <v>1.0847942199862592</v>
      </c>
      <c r="G5006">
        <v>845</v>
      </c>
      <c r="H5006">
        <v>916.65111588838909</v>
      </c>
    </row>
    <row r="5007" spans="1:8" x14ac:dyDescent="0.2">
      <c r="A5007">
        <v>2012</v>
      </c>
      <c r="B5007" t="s">
        <v>85</v>
      </c>
      <c r="C5007" t="s">
        <v>6</v>
      </c>
      <c r="D5007">
        <v>246</v>
      </c>
      <c r="E5007">
        <v>379049</v>
      </c>
      <c r="F5007">
        <v>1.0500903127147005</v>
      </c>
      <c r="G5007">
        <v>845</v>
      </c>
      <c r="H5007">
        <v>887.32631424392196</v>
      </c>
    </row>
    <row r="5008" spans="1:8" x14ac:dyDescent="0.2">
      <c r="A5008">
        <v>2013</v>
      </c>
      <c r="B5008" t="s">
        <v>85</v>
      </c>
      <c r="C5008" t="s">
        <v>6</v>
      </c>
      <c r="D5008">
        <v>1009</v>
      </c>
      <c r="E5008">
        <v>385773</v>
      </c>
      <c r="F5008">
        <v>1.0687180027038408</v>
      </c>
      <c r="G5008">
        <v>845</v>
      </c>
      <c r="H5008">
        <v>903.06671228474545</v>
      </c>
    </row>
    <row r="5009" spans="1:8" x14ac:dyDescent="0.2">
      <c r="A5009">
        <v>2014</v>
      </c>
      <c r="B5009" t="s">
        <v>85</v>
      </c>
      <c r="C5009" t="s">
        <v>6</v>
      </c>
      <c r="D5009">
        <v>313</v>
      </c>
      <c r="E5009">
        <v>349497</v>
      </c>
      <c r="F5009">
        <v>0.96822155980585534</v>
      </c>
      <c r="G5009">
        <v>845</v>
      </c>
      <c r="H5009">
        <v>818.14721803594773</v>
      </c>
    </row>
    <row r="5010" spans="1:8" x14ac:dyDescent="0.2">
      <c r="A5010">
        <v>2015</v>
      </c>
      <c r="B5010" t="s">
        <v>85</v>
      </c>
      <c r="C5010" t="s">
        <v>6</v>
      </c>
      <c r="D5010">
        <v>547</v>
      </c>
      <c r="E5010">
        <v>344846</v>
      </c>
      <c r="F5010">
        <v>0.95533676115334321</v>
      </c>
      <c r="G5010">
        <v>845</v>
      </c>
      <c r="H5010">
        <v>807.25956317457496</v>
      </c>
    </row>
    <row r="5011" spans="1:8" x14ac:dyDescent="0.2">
      <c r="A5011">
        <v>2016</v>
      </c>
      <c r="B5011" t="s">
        <v>85</v>
      </c>
      <c r="C5011" t="s">
        <v>6</v>
      </c>
      <c r="D5011">
        <v>840</v>
      </c>
      <c r="E5011">
        <v>358989</v>
      </c>
      <c r="F5011">
        <v>0.99451751955852041</v>
      </c>
      <c r="G5011">
        <v>845</v>
      </c>
      <c r="H5011">
        <v>840.3673040269498</v>
      </c>
    </row>
    <row r="5012" spans="1:8" x14ac:dyDescent="0.2">
      <c r="A5012">
        <v>2017</v>
      </c>
      <c r="B5012" t="s">
        <v>85</v>
      </c>
      <c r="C5012" t="s">
        <v>6</v>
      </c>
      <c r="D5012">
        <v>426</v>
      </c>
      <c r="E5012">
        <v>338119</v>
      </c>
      <c r="F5012">
        <v>0.93670076017818749</v>
      </c>
      <c r="G5012">
        <v>845</v>
      </c>
      <c r="H5012">
        <v>791.51214235056841</v>
      </c>
    </row>
    <row r="5013" spans="1:8" x14ac:dyDescent="0.2">
      <c r="A5013">
        <v>2018</v>
      </c>
      <c r="B5013" t="s">
        <v>85</v>
      </c>
      <c r="C5013" t="s">
        <v>6</v>
      </c>
      <c r="D5013">
        <v>161</v>
      </c>
      <c r="E5013">
        <v>344990</v>
      </c>
      <c r="F5013">
        <v>0.95573568848208157</v>
      </c>
      <c r="G5013">
        <v>845</v>
      </c>
      <c r="H5013">
        <v>807.59665676735892</v>
      </c>
    </row>
    <row r="5014" spans="1:8" x14ac:dyDescent="0.2">
      <c r="A5014">
        <v>2019</v>
      </c>
      <c r="B5014" t="s">
        <v>85</v>
      </c>
      <c r="C5014" t="s">
        <v>6</v>
      </c>
      <c r="D5014">
        <v>714</v>
      </c>
      <c r="E5014">
        <v>347441</v>
      </c>
      <c r="F5014">
        <v>0.96252576405664769</v>
      </c>
      <c r="G5014">
        <v>845</v>
      </c>
      <c r="H5014">
        <v>813.33427062786734</v>
      </c>
    </row>
    <row r="5015" spans="1:8" x14ac:dyDescent="0.2">
      <c r="A5015">
        <v>2020</v>
      </c>
      <c r="B5015" t="s">
        <v>85</v>
      </c>
      <c r="C5015" t="s">
        <v>6</v>
      </c>
      <c r="D5015">
        <v>1133</v>
      </c>
      <c r="E5015">
        <v>403600</v>
      </c>
      <c r="F5015">
        <v>1.1181046519359057</v>
      </c>
      <c r="G5015">
        <v>845</v>
      </c>
      <c r="H5015">
        <v>944.79843088584028</v>
      </c>
    </row>
    <row r="5016" spans="1:8" x14ac:dyDescent="0.2">
      <c r="A5016">
        <v>2021</v>
      </c>
      <c r="B5016" t="s">
        <v>85</v>
      </c>
      <c r="C5016" t="s">
        <v>6</v>
      </c>
      <c r="D5016">
        <v>925</v>
      </c>
      <c r="E5016">
        <v>405295</v>
      </c>
      <c r="F5016">
        <v>1.1228003590345959</v>
      </c>
      <c r="G5016">
        <v>845</v>
      </c>
      <c r="H5016">
        <v>948.76630338423354</v>
      </c>
    </row>
    <row r="5017" spans="1:8" x14ac:dyDescent="0.2">
      <c r="A5017">
        <v>2022</v>
      </c>
      <c r="B5017" t="s">
        <v>85</v>
      </c>
      <c r="C5017" t="s">
        <v>6</v>
      </c>
      <c r="D5017">
        <v>1166</v>
      </c>
      <c r="E5017">
        <v>400662</v>
      </c>
      <c r="F5017">
        <v>1.109965426298176</v>
      </c>
      <c r="G5017">
        <v>845</v>
      </c>
      <c r="H5017">
        <v>937.92078522195868</v>
      </c>
    </row>
    <row r="5018" spans="1:8" x14ac:dyDescent="0.2">
      <c r="A5018">
        <v>2023</v>
      </c>
      <c r="B5018" t="s">
        <v>85</v>
      </c>
      <c r="C5018" t="s">
        <v>6</v>
      </c>
      <c r="D5018">
        <v>730</v>
      </c>
      <c r="E5018">
        <v>409560</v>
      </c>
      <c r="F5018">
        <v>1.1346158108197957</v>
      </c>
      <c r="G5018">
        <v>845</v>
      </c>
      <c r="H5018">
        <v>958.75036014272735</v>
      </c>
    </row>
    <row r="5019" spans="1:8" x14ac:dyDescent="0.2">
      <c r="A5019">
        <v>2000</v>
      </c>
      <c r="B5019" t="s">
        <v>85</v>
      </c>
      <c r="C5019" t="s">
        <v>7</v>
      </c>
      <c r="D5019">
        <v>81</v>
      </c>
      <c r="E5019">
        <v>122003</v>
      </c>
      <c r="F5019">
        <v>1</v>
      </c>
      <c r="G5019">
        <v>81</v>
      </c>
      <c r="H5019">
        <v>81</v>
      </c>
    </row>
    <row r="5020" spans="1:8" x14ac:dyDescent="0.2">
      <c r="A5020">
        <v>2001</v>
      </c>
      <c r="B5020" t="s">
        <v>85</v>
      </c>
      <c r="C5020" t="s">
        <v>7</v>
      </c>
      <c r="D5020">
        <v>81</v>
      </c>
      <c r="E5020">
        <v>161701</v>
      </c>
      <c r="F5020">
        <v>1.3253854413416064</v>
      </c>
      <c r="G5020">
        <v>81</v>
      </c>
      <c r="H5020">
        <v>107.35622074867013</v>
      </c>
    </row>
    <row r="5021" spans="1:8" x14ac:dyDescent="0.2">
      <c r="A5021">
        <v>2002</v>
      </c>
      <c r="B5021" t="s">
        <v>85</v>
      </c>
      <c r="C5021" t="s">
        <v>7</v>
      </c>
      <c r="D5021">
        <v>81</v>
      </c>
      <c r="E5021">
        <v>123145</v>
      </c>
      <c r="F5021">
        <v>1.0093604255633057</v>
      </c>
      <c r="G5021">
        <v>81</v>
      </c>
      <c r="H5021">
        <v>81.758194470627771</v>
      </c>
    </row>
    <row r="5022" spans="1:8" x14ac:dyDescent="0.2">
      <c r="A5022">
        <v>2003</v>
      </c>
      <c r="B5022" t="s">
        <v>85</v>
      </c>
      <c r="C5022" t="s">
        <v>7</v>
      </c>
      <c r="D5022">
        <v>512</v>
      </c>
      <c r="E5022">
        <v>137384</v>
      </c>
      <c r="F5022">
        <v>1.126070670393351</v>
      </c>
      <c r="G5022">
        <v>81</v>
      </c>
      <c r="H5022">
        <v>91.211724301861423</v>
      </c>
    </row>
    <row r="5023" spans="1:8" x14ac:dyDescent="0.2">
      <c r="A5023">
        <v>2004</v>
      </c>
      <c r="B5023" t="s">
        <v>85</v>
      </c>
      <c r="C5023" t="s">
        <v>7</v>
      </c>
      <c r="D5023">
        <v>184</v>
      </c>
      <c r="E5023">
        <v>131387</v>
      </c>
      <c r="F5023">
        <v>1.0769161414063588</v>
      </c>
      <c r="G5023">
        <v>81</v>
      </c>
      <c r="H5023">
        <v>87.230207453915071</v>
      </c>
    </row>
    <row r="5024" spans="1:8" x14ac:dyDescent="0.2">
      <c r="A5024">
        <v>2005</v>
      </c>
      <c r="B5024" t="s">
        <v>85</v>
      </c>
      <c r="C5024" t="s">
        <v>7</v>
      </c>
      <c r="D5024">
        <v>184</v>
      </c>
      <c r="E5024">
        <v>150747</v>
      </c>
      <c r="F5024">
        <v>1.2356007639156414</v>
      </c>
      <c r="G5024">
        <v>81</v>
      </c>
      <c r="H5024">
        <v>100.08366187716696</v>
      </c>
    </row>
    <row r="5025" spans="1:8" x14ac:dyDescent="0.2">
      <c r="A5025">
        <v>2006</v>
      </c>
      <c r="B5025" t="s">
        <v>85</v>
      </c>
      <c r="C5025" t="s">
        <v>7</v>
      </c>
      <c r="D5025">
        <v>184</v>
      </c>
      <c r="E5025">
        <v>148831</v>
      </c>
      <c r="F5025">
        <v>1.2198962320598674</v>
      </c>
      <c r="G5025">
        <v>81</v>
      </c>
      <c r="H5025">
        <v>98.811594796849263</v>
      </c>
    </row>
    <row r="5026" spans="1:8" x14ac:dyDescent="0.2">
      <c r="A5026">
        <v>2007</v>
      </c>
      <c r="B5026" t="s">
        <v>85</v>
      </c>
      <c r="C5026" t="s">
        <v>7</v>
      </c>
      <c r="D5026">
        <v>125</v>
      </c>
      <c r="E5026">
        <v>148289</v>
      </c>
      <c r="F5026">
        <v>1.215453718351188</v>
      </c>
      <c r="G5026">
        <v>81</v>
      </c>
      <c r="H5026">
        <v>98.451751186446231</v>
      </c>
    </row>
    <row r="5027" spans="1:8" x14ac:dyDescent="0.2">
      <c r="A5027">
        <v>2008</v>
      </c>
      <c r="B5027" t="s">
        <v>85</v>
      </c>
      <c r="C5027" t="s">
        <v>7</v>
      </c>
      <c r="D5027">
        <v>581</v>
      </c>
      <c r="E5027">
        <v>149187</v>
      </c>
      <c r="F5027">
        <v>1.2228141930936125</v>
      </c>
      <c r="G5027">
        <v>81</v>
      </c>
      <c r="H5027">
        <v>99.047949640582615</v>
      </c>
    </row>
    <row r="5028" spans="1:8" x14ac:dyDescent="0.2">
      <c r="A5028">
        <v>2009</v>
      </c>
      <c r="B5028" t="s">
        <v>85</v>
      </c>
      <c r="C5028" t="s">
        <v>7</v>
      </c>
      <c r="D5028">
        <v>308</v>
      </c>
      <c r="E5028">
        <v>152507</v>
      </c>
      <c r="F5028">
        <v>1.2500266386892125</v>
      </c>
      <c r="G5028">
        <v>81</v>
      </c>
      <c r="H5028">
        <v>101.25215773382621</v>
      </c>
    </row>
    <row r="5029" spans="1:8" x14ac:dyDescent="0.2">
      <c r="A5029">
        <v>2010</v>
      </c>
      <c r="B5029" t="s">
        <v>85</v>
      </c>
      <c r="C5029" t="s">
        <v>7</v>
      </c>
      <c r="D5029">
        <v>281</v>
      </c>
      <c r="E5029">
        <v>137861</v>
      </c>
      <c r="F5029">
        <v>1.1299804103177791</v>
      </c>
      <c r="G5029">
        <v>81</v>
      </c>
      <c r="H5029">
        <v>91.528413235740103</v>
      </c>
    </row>
    <row r="5030" spans="1:8" x14ac:dyDescent="0.2">
      <c r="A5030">
        <v>2011</v>
      </c>
      <c r="B5030" t="s">
        <v>85</v>
      </c>
      <c r="C5030" t="s">
        <v>7</v>
      </c>
      <c r="D5030">
        <v>59</v>
      </c>
      <c r="E5030">
        <v>166510</v>
      </c>
      <c r="F5030">
        <v>1.3648025048564381</v>
      </c>
      <c r="G5030">
        <v>81</v>
      </c>
      <c r="H5030">
        <v>110.54900289337148</v>
      </c>
    </row>
    <row r="5031" spans="1:8" x14ac:dyDescent="0.2">
      <c r="A5031">
        <v>2012</v>
      </c>
      <c r="B5031" t="s">
        <v>85</v>
      </c>
      <c r="C5031" t="s">
        <v>7</v>
      </c>
      <c r="D5031">
        <v>54</v>
      </c>
      <c r="E5031">
        <v>160194</v>
      </c>
      <c r="F5031">
        <v>1.313033286066736</v>
      </c>
      <c r="G5031">
        <v>81</v>
      </c>
      <c r="H5031">
        <v>106.35569617140561</v>
      </c>
    </row>
    <row r="5032" spans="1:8" x14ac:dyDescent="0.2">
      <c r="A5032">
        <v>2013</v>
      </c>
      <c r="B5032" t="s">
        <v>85</v>
      </c>
      <c r="C5032" t="s">
        <v>7</v>
      </c>
      <c r="D5032">
        <v>79</v>
      </c>
      <c r="E5032">
        <v>162942</v>
      </c>
      <c r="F5032">
        <v>1.3355573223609256</v>
      </c>
      <c r="G5032">
        <v>81</v>
      </c>
      <c r="H5032">
        <v>108.18014311123497</v>
      </c>
    </row>
    <row r="5033" spans="1:8" x14ac:dyDescent="0.2">
      <c r="A5033">
        <v>2014</v>
      </c>
      <c r="B5033" t="s">
        <v>85</v>
      </c>
      <c r="C5033" t="s">
        <v>7</v>
      </c>
      <c r="D5033">
        <v>79</v>
      </c>
      <c r="E5033">
        <v>162073</v>
      </c>
      <c r="F5033">
        <v>1.3284345466914749</v>
      </c>
      <c r="G5033">
        <v>81</v>
      </c>
      <c r="H5033">
        <v>107.60319828200946</v>
      </c>
    </row>
    <row r="5034" spans="1:8" x14ac:dyDescent="0.2">
      <c r="A5034">
        <v>2015</v>
      </c>
      <c r="B5034" t="s">
        <v>85</v>
      </c>
      <c r="C5034" t="s">
        <v>7</v>
      </c>
      <c r="D5034">
        <v>229</v>
      </c>
      <c r="E5034">
        <v>172476</v>
      </c>
      <c r="F5034">
        <v>1.413702941730941</v>
      </c>
      <c r="G5034">
        <v>81</v>
      </c>
      <c r="H5034">
        <v>114.50993828020623</v>
      </c>
    </row>
    <row r="5035" spans="1:8" x14ac:dyDescent="0.2">
      <c r="A5035">
        <v>2016</v>
      </c>
      <c r="B5035" t="s">
        <v>85</v>
      </c>
      <c r="C5035" t="s">
        <v>7</v>
      </c>
      <c r="D5035">
        <v>209</v>
      </c>
      <c r="E5035">
        <v>161006</v>
      </c>
      <c r="F5035">
        <v>1.3196888601099972</v>
      </c>
      <c r="G5035">
        <v>81</v>
      </c>
      <c r="H5035">
        <v>106.89479766890977</v>
      </c>
    </row>
    <row r="5036" spans="1:8" x14ac:dyDescent="0.2">
      <c r="A5036">
        <v>2017</v>
      </c>
      <c r="B5036" t="s">
        <v>85</v>
      </c>
      <c r="C5036" t="s">
        <v>7</v>
      </c>
      <c r="D5036">
        <v>149</v>
      </c>
      <c r="E5036">
        <v>176324</v>
      </c>
      <c r="F5036">
        <v>1.4452431497586125</v>
      </c>
      <c r="G5036">
        <v>81</v>
      </c>
      <c r="H5036">
        <v>117.0646951304476</v>
      </c>
    </row>
    <row r="5037" spans="1:8" x14ac:dyDescent="0.2">
      <c r="A5037">
        <v>2018</v>
      </c>
      <c r="B5037" t="s">
        <v>85</v>
      </c>
      <c r="C5037" t="s">
        <v>7</v>
      </c>
      <c r="D5037">
        <v>240</v>
      </c>
      <c r="E5037">
        <v>186957</v>
      </c>
      <c r="F5037">
        <v>1.5323967443423523</v>
      </c>
      <c r="G5037">
        <v>81</v>
      </c>
      <c r="H5037">
        <v>124.12413629173054</v>
      </c>
    </row>
    <row r="5038" spans="1:8" x14ac:dyDescent="0.2">
      <c r="A5038">
        <v>2019</v>
      </c>
      <c r="B5038" t="s">
        <v>85</v>
      </c>
      <c r="C5038" t="s">
        <v>7</v>
      </c>
      <c r="D5038">
        <v>61</v>
      </c>
      <c r="E5038">
        <v>167206</v>
      </c>
      <c r="F5038">
        <v>1.3705072826078046</v>
      </c>
      <c r="G5038">
        <v>81</v>
      </c>
      <c r="H5038">
        <v>111.01108989123217</v>
      </c>
    </row>
    <row r="5039" spans="1:8" x14ac:dyDescent="0.2">
      <c r="A5039">
        <v>2020</v>
      </c>
      <c r="B5039" t="s">
        <v>85</v>
      </c>
      <c r="C5039" t="s">
        <v>7</v>
      </c>
      <c r="D5039">
        <v>177</v>
      </c>
      <c r="E5039">
        <v>180229</v>
      </c>
      <c r="F5039">
        <v>1.4772505594124734</v>
      </c>
      <c r="G5039">
        <v>81</v>
      </c>
      <c r="H5039">
        <v>119.65729531241034</v>
      </c>
    </row>
    <row r="5040" spans="1:8" x14ac:dyDescent="0.2">
      <c r="A5040">
        <v>2021</v>
      </c>
      <c r="B5040" t="s">
        <v>85</v>
      </c>
      <c r="C5040" t="s">
        <v>7</v>
      </c>
      <c r="D5040">
        <v>378</v>
      </c>
      <c r="E5040">
        <v>193765</v>
      </c>
      <c r="F5040">
        <v>1.5881986508528478</v>
      </c>
      <c r="G5040">
        <v>81</v>
      </c>
      <c r="H5040">
        <v>128.64409071908068</v>
      </c>
    </row>
    <row r="5041" spans="1:8" x14ac:dyDescent="0.2">
      <c r="A5041">
        <v>2022</v>
      </c>
      <c r="B5041" t="s">
        <v>85</v>
      </c>
      <c r="C5041" t="s">
        <v>7</v>
      </c>
      <c r="D5041">
        <v>322</v>
      </c>
      <c r="E5041">
        <v>190913</v>
      </c>
      <c r="F5041">
        <v>1.5648221765038564</v>
      </c>
      <c r="G5041">
        <v>81</v>
      </c>
      <c r="H5041">
        <v>126.75059629681236</v>
      </c>
    </row>
    <row r="5042" spans="1:8" x14ac:dyDescent="0.2">
      <c r="A5042">
        <v>2023</v>
      </c>
      <c r="B5042" t="s">
        <v>85</v>
      </c>
      <c r="C5042" t="s">
        <v>7</v>
      </c>
      <c r="D5042">
        <v>289</v>
      </c>
      <c r="E5042">
        <v>189831</v>
      </c>
      <c r="F5042">
        <v>1.5559535421260133</v>
      </c>
      <c r="G5042">
        <v>81</v>
      </c>
      <c r="H5042">
        <v>126.03223691220708</v>
      </c>
    </row>
    <row r="5043" spans="1:8" x14ac:dyDescent="0.2">
      <c r="A5043">
        <v>2000</v>
      </c>
      <c r="B5043" t="s">
        <v>85</v>
      </c>
      <c r="C5043" t="s">
        <v>8</v>
      </c>
      <c r="D5043">
        <v>1048</v>
      </c>
      <c r="E5043">
        <v>831039</v>
      </c>
      <c r="F5043">
        <v>1</v>
      </c>
      <c r="G5043">
        <v>1048</v>
      </c>
      <c r="H5043">
        <v>1048</v>
      </c>
    </row>
    <row r="5044" spans="1:8" x14ac:dyDescent="0.2">
      <c r="A5044">
        <v>2001</v>
      </c>
      <c r="B5044" t="s">
        <v>85</v>
      </c>
      <c r="C5044" t="s">
        <v>8</v>
      </c>
      <c r="D5044">
        <v>349</v>
      </c>
      <c r="E5044">
        <v>800573</v>
      </c>
      <c r="F5044">
        <v>0.96333986732271293</v>
      </c>
      <c r="G5044">
        <v>1048</v>
      </c>
      <c r="H5044">
        <v>1009.5801809542031</v>
      </c>
    </row>
    <row r="5045" spans="1:8" x14ac:dyDescent="0.2">
      <c r="A5045">
        <v>2002</v>
      </c>
      <c r="B5045" t="s">
        <v>85</v>
      </c>
      <c r="C5045" t="s">
        <v>8</v>
      </c>
      <c r="D5045">
        <v>599</v>
      </c>
      <c r="E5045">
        <v>827580</v>
      </c>
      <c r="F5045">
        <v>0.99583774046705387</v>
      </c>
      <c r="G5045">
        <v>1048</v>
      </c>
      <c r="H5045">
        <v>1043.6379520094724</v>
      </c>
    </row>
    <row r="5046" spans="1:8" x14ac:dyDescent="0.2">
      <c r="A5046">
        <v>2003</v>
      </c>
      <c r="B5046" t="s">
        <v>85</v>
      </c>
      <c r="C5046" t="s">
        <v>8</v>
      </c>
      <c r="D5046">
        <v>1270</v>
      </c>
      <c r="E5046">
        <v>806170</v>
      </c>
      <c r="F5046">
        <v>0.97007480996680062</v>
      </c>
      <c r="G5046">
        <v>1048</v>
      </c>
      <c r="H5046">
        <v>1016.638400845207</v>
      </c>
    </row>
    <row r="5047" spans="1:8" x14ac:dyDescent="0.2">
      <c r="A5047">
        <v>2004</v>
      </c>
      <c r="B5047" t="s">
        <v>85</v>
      </c>
      <c r="C5047" t="s">
        <v>8</v>
      </c>
      <c r="D5047">
        <v>1195</v>
      </c>
      <c r="E5047">
        <v>835287</v>
      </c>
      <c r="F5047">
        <v>1.0051116734593684</v>
      </c>
      <c r="G5047">
        <v>1048</v>
      </c>
      <c r="H5047">
        <v>1053.357033785418</v>
      </c>
    </row>
    <row r="5048" spans="1:8" x14ac:dyDescent="0.2">
      <c r="A5048">
        <v>2005</v>
      </c>
      <c r="B5048" t="s">
        <v>85</v>
      </c>
      <c r="C5048" t="s">
        <v>8</v>
      </c>
      <c r="D5048">
        <v>1438</v>
      </c>
      <c r="E5048">
        <v>801441</v>
      </c>
      <c r="F5048">
        <v>0.96438434297307352</v>
      </c>
      <c r="G5048">
        <v>1048</v>
      </c>
      <c r="H5048">
        <v>1010.674791435781</v>
      </c>
    </row>
    <row r="5049" spans="1:8" x14ac:dyDescent="0.2">
      <c r="A5049">
        <v>2006</v>
      </c>
      <c r="B5049" t="s">
        <v>85</v>
      </c>
      <c r="C5049" t="s">
        <v>8</v>
      </c>
      <c r="D5049">
        <v>676</v>
      </c>
      <c r="E5049">
        <v>812579</v>
      </c>
      <c r="F5049">
        <v>0.97778684273541916</v>
      </c>
      <c r="G5049">
        <v>1048</v>
      </c>
      <c r="H5049">
        <v>1024.7206111867192</v>
      </c>
    </row>
    <row r="5050" spans="1:8" x14ac:dyDescent="0.2">
      <c r="A5050">
        <v>2007</v>
      </c>
      <c r="B5050" t="s">
        <v>85</v>
      </c>
      <c r="C5050" t="s">
        <v>8</v>
      </c>
      <c r="D5050">
        <v>904</v>
      </c>
      <c r="E5050">
        <v>802594</v>
      </c>
      <c r="F5050">
        <v>0.96577176281738886</v>
      </c>
      <c r="G5050">
        <v>1048</v>
      </c>
      <c r="H5050">
        <v>1012.1288074326235</v>
      </c>
    </row>
    <row r="5051" spans="1:8" x14ac:dyDescent="0.2">
      <c r="A5051">
        <v>2008</v>
      </c>
      <c r="B5051" t="s">
        <v>85</v>
      </c>
      <c r="C5051" t="s">
        <v>8</v>
      </c>
      <c r="D5051">
        <v>1868</v>
      </c>
      <c r="E5051">
        <v>789644</v>
      </c>
      <c r="F5051">
        <v>0.95018885996926739</v>
      </c>
      <c r="G5051">
        <v>1048</v>
      </c>
      <c r="H5051">
        <v>995.79792524779225</v>
      </c>
    </row>
    <row r="5052" spans="1:8" x14ac:dyDescent="0.2">
      <c r="A5052">
        <v>2009</v>
      </c>
      <c r="B5052" t="s">
        <v>85</v>
      </c>
      <c r="C5052" t="s">
        <v>8</v>
      </c>
      <c r="D5052">
        <v>1935</v>
      </c>
      <c r="E5052">
        <v>778872</v>
      </c>
      <c r="F5052">
        <v>0.93722677275073729</v>
      </c>
      <c r="G5052">
        <v>1048</v>
      </c>
      <c r="H5052">
        <v>982.2136578427727</v>
      </c>
    </row>
    <row r="5053" spans="1:8" x14ac:dyDescent="0.2">
      <c r="A5053">
        <v>2010</v>
      </c>
      <c r="B5053" t="s">
        <v>85</v>
      </c>
      <c r="C5053" t="s">
        <v>8</v>
      </c>
      <c r="D5053">
        <v>2281</v>
      </c>
      <c r="E5053">
        <v>759433</v>
      </c>
      <c r="F5053">
        <v>0.91383557209709776</v>
      </c>
      <c r="G5053">
        <v>1048</v>
      </c>
      <c r="H5053">
        <v>957.69967955775849</v>
      </c>
    </row>
    <row r="5054" spans="1:8" x14ac:dyDescent="0.2">
      <c r="A5054">
        <v>2011</v>
      </c>
      <c r="B5054" t="s">
        <v>85</v>
      </c>
      <c r="C5054" t="s">
        <v>8</v>
      </c>
      <c r="D5054">
        <v>1808</v>
      </c>
      <c r="E5054">
        <v>765423</v>
      </c>
      <c r="F5054">
        <v>0.92104341673495471</v>
      </c>
      <c r="G5054">
        <v>1048</v>
      </c>
      <c r="H5054">
        <v>965.25350073823256</v>
      </c>
    </row>
    <row r="5055" spans="1:8" x14ac:dyDescent="0.2">
      <c r="A5055">
        <v>2012</v>
      </c>
      <c r="B5055" t="s">
        <v>85</v>
      </c>
      <c r="C5055" t="s">
        <v>8</v>
      </c>
      <c r="D5055">
        <v>2353</v>
      </c>
      <c r="E5055">
        <v>743686</v>
      </c>
      <c r="F5055">
        <v>0.89488700289637435</v>
      </c>
      <c r="G5055">
        <v>1048</v>
      </c>
      <c r="H5055">
        <v>937.84157903540029</v>
      </c>
    </row>
    <row r="5056" spans="1:8" x14ac:dyDescent="0.2">
      <c r="A5056">
        <v>2013</v>
      </c>
      <c r="B5056" t="s">
        <v>85</v>
      </c>
      <c r="C5056" t="s">
        <v>8</v>
      </c>
      <c r="D5056">
        <v>1175</v>
      </c>
      <c r="E5056">
        <v>755076</v>
      </c>
      <c r="F5056">
        <v>0.90859273752495373</v>
      </c>
      <c r="G5056">
        <v>1048</v>
      </c>
      <c r="H5056">
        <v>952.20518892615155</v>
      </c>
    </row>
    <row r="5057" spans="1:8" x14ac:dyDescent="0.2">
      <c r="A5057">
        <v>2014</v>
      </c>
      <c r="B5057" t="s">
        <v>85</v>
      </c>
      <c r="C5057" t="s">
        <v>8</v>
      </c>
      <c r="D5057">
        <v>1412</v>
      </c>
      <c r="E5057">
        <v>744846</v>
      </c>
      <c r="F5057">
        <v>0.89628284593141838</v>
      </c>
      <c r="G5057">
        <v>1048</v>
      </c>
      <c r="H5057">
        <v>939.30442253612648</v>
      </c>
    </row>
    <row r="5058" spans="1:8" x14ac:dyDescent="0.2">
      <c r="A5058">
        <v>2015</v>
      </c>
      <c r="B5058" t="s">
        <v>85</v>
      </c>
      <c r="C5058" t="s">
        <v>8</v>
      </c>
      <c r="D5058">
        <v>1181</v>
      </c>
      <c r="E5058">
        <v>744228</v>
      </c>
      <c r="F5058">
        <v>0.89553919852136898</v>
      </c>
      <c r="G5058">
        <v>1048</v>
      </c>
      <c r="H5058">
        <v>938.52508005039465</v>
      </c>
    </row>
    <row r="5059" spans="1:8" x14ac:dyDescent="0.2">
      <c r="A5059">
        <v>2016</v>
      </c>
      <c r="B5059" t="s">
        <v>85</v>
      </c>
      <c r="C5059" t="s">
        <v>8</v>
      </c>
      <c r="D5059">
        <v>1094</v>
      </c>
      <c r="E5059">
        <v>699235</v>
      </c>
      <c r="F5059">
        <v>0.84139853845607726</v>
      </c>
      <c r="G5059">
        <v>1048</v>
      </c>
      <c r="H5059">
        <v>881.78566830196894</v>
      </c>
    </row>
    <row r="5060" spans="1:8" x14ac:dyDescent="0.2">
      <c r="A5060">
        <v>2017</v>
      </c>
      <c r="B5060" t="s">
        <v>85</v>
      </c>
      <c r="C5060" t="s">
        <v>8</v>
      </c>
      <c r="D5060">
        <v>2379</v>
      </c>
      <c r="E5060">
        <v>700737</v>
      </c>
      <c r="F5060">
        <v>0.84320591452386706</v>
      </c>
      <c r="G5060">
        <v>1048</v>
      </c>
      <c r="H5060">
        <v>883.67979842101272</v>
      </c>
    </row>
    <row r="5061" spans="1:8" x14ac:dyDescent="0.2">
      <c r="A5061">
        <v>2018</v>
      </c>
      <c r="B5061" t="s">
        <v>85</v>
      </c>
      <c r="C5061" t="s">
        <v>8</v>
      </c>
      <c r="D5061">
        <v>1099</v>
      </c>
      <c r="E5061">
        <v>715726</v>
      </c>
      <c r="F5061">
        <v>0.86124237249996693</v>
      </c>
      <c r="G5061">
        <v>1048</v>
      </c>
      <c r="H5061">
        <v>902.58200637996538</v>
      </c>
    </row>
    <row r="5062" spans="1:8" x14ac:dyDescent="0.2">
      <c r="A5062">
        <v>2019</v>
      </c>
      <c r="B5062" t="s">
        <v>85</v>
      </c>
      <c r="C5062" t="s">
        <v>8</v>
      </c>
      <c r="D5062">
        <v>1367</v>
      </c>
      <c r="E5062">
        <v>695810</v>
      </c>
      <c r="F5062">
        <v>0.83727719156381353</v>
      </c>
      <c r="G5062">
        <v>1048</v>
      </c>
      <c r="H5062">
        <v>877.46649675887659</v>
      </c>
    </row>
    <row r="5063" spans="1:8" x14ac:dyDescent="0.2">
      <c r="A5063">
        <v>2020</v>
      </c>
      <c r="B5063" t="s">
        <v>85</v>
      </c>
      <c r="C5063" t="s">
        <v>8</v>
      </c>
      <c r="D5063">
        <v>1381</v>
      </c>
      <c r="E5063">
        <v>690186</v>
      </c>
      <c r="F5063">
        <v>0.83050975946977212</v>
      </c>
      <c r="G5063">
        <v>1048</v>
      </c>
      <c r="H5063">
        <v>870.37422792432119</v>
      </c>
    </row>
    <row r="5064" spans="1:8" x14ac:dyDescent="0.2">
      <c r="A5064">
        <v>2021</v>
      </c>
      <c r="B5064" t="s">
        <v>85</v>
      </c>
      <c r="C5064" t="s">
        <v>8</v>
      </c>
      <c r="D5064">
        <v>1127</v>
      </c>
      <c r="E5064">
        <v>702801</v>
      </c>
      <c r="F5064">
        <v>0.84568955247587663</v>
      </c>
      <c r="G5064">
        <v>1048</v>
      </c>
      <c r="H5064">
        <v>886.28265099471867</v>
      </c>
    </row>
    <row r="5065" spans="1:8" x14ac:dyDescent="0.2">
      <c r="A5065">
        <v>2022</v>
      </c>
      <c r="B5065" t="s">
        <v>85</v>
      </c>
      <c r="C5065" t="s">
        <v>8</v>
      </c>
      <c r="D5065">
        <v>1507</v>
      </c>
      <c r="E5065">
        <v>686632</v>
      </c>
      <c r="F5065">
        <v>0.82623318520550781</v>
      </c>
      <c r="G5065">
        <v>1048</v>
      </c>
      <c r="H5065">
        <v>865.89237809537224</v>
      </c>
    </row>
    <row r="5066" spans="1:8" x14ac:dyDescent="0.2">
      <c r="A5066">
        <v>2023</v>
      </c>
      <c r="B5066" t="s">
        <v>85</v>
      </c>
      <c r="C5066" t="s">
        <v>8</v>
      </c>
      <c r="D5066">
        <v>1943</v>
      </c>
      <c r="E5066">
        <v>663755</v>
      </c>
      <c r="F5066">
        <v>0.79870499459110822</v>
      </c>
      <c r="G5066">
        <v>1048</v>
      </c>
      <c r="H5066">
        <v>837.04283433148146</v>
      </c>
    </row>
    <row r="5067" spans="1:8" x14ac:dyDescent="0.2">
      <c r="A5067">
        <v>2000</v>
      </c>
      <c r="B5067" t="s">
        <v>85</v>
      </c>
      <c r="C5067" t="s">
        <v>9</v>
      </c>
      <c r="D5067">
        <v>832</v>
      </c>
      <c r="E5067">
        <v>1229810</v>
      </c>
      <c r="F5067">
        <v>1</v>
      </c>
      <c r="G5067">
        <v>832</v>
      </c>
      <c r="H5067">
        <v>832</v>
      </c>
    </row>
    <row r="5068" spans="1:8" x14ac:dyDescent="0.2">
      <c r="A5068">
        <v>2001</v>
      </c>
      <c r="B5068" t="s">
        <v>85</v>
      </c>
      <c r="C5068" t="s">
        <v>9</v>
      </c>
      <c r="D5068">
        <v>832</v>
      </c>
      <c r="E5068">
        <v>1206371</v>
      </c>
      <c r="F5068">
        <v>0.98094095835942141</v>
      </c>
      <c r="G5068">
        <v>832</v>
      </c>
      <c r="H5068">
        <v>816.14287735503865</v>
      </c>
    </row>
    <row r="5069" spans="1:8" x14ac:dyDescent="0.2">
      <c r="A5069">
        <v>2002</v>
      </c>
      <c r="B5069" t="s">
        <v>85</v>
      </c>
      <c r="C5069" t="s">
        <v>9</v>
      </c>
      <c r="D5069">
        <v>201</v>
      </c>
      <c r="E5069">
        <v>1349745</v>
      </c>
      <c r="F5069">
        <v>1.0975231946398225</v>
      </c>
      <c r="G5069">
        <v>832</v>
      </c>
      <c r="H5069">
        <v>913.13929794033231</v>
      </c>
    </row>
    <row r="5070" spans="1:8" x14ac:dyDescent="0.2">
      <c r="A5070">
        <v>2003</v>
      </c>
      <c r="B5070" t="s">
        <v>85</v>
      </c>
      <c r="C5070" t="s">
        <v>9</v>
      </c>
      <c r="D5070">
        <v>572</v>
      </c>
      <c r="E5070">
        <v>1414944</v>
      </c>
      <c r="F5070">
        <v>1.15053870110017</v>
      </c>
      <c r="G5070">
        <v>832</v>
      </c>
      <c r="H5070">
        <v>957.24819931534148</v>
      </c>
    </row>
    <row r="5071" spans="1:8" x14ac:dyDescent="0.2">
      <c r="A5071">
        <v>2004</v>
      </c>
      <c r="B5071" t="s">
        <v>85</v>
      </c>
      <c r="C5071" t="s">
        <v>9</v>
      </c>
      <c r="D5071">
        <v>1293</v>
      </c>
      <c r="E5071">
        <v>1564767</v>
      </c>
      <c r="F5071">
        <v>1.2723648368447158</v>
      </c>
      <c r="G5071">
        <v>832</v>
      </c>
      <c r="H5071">
        <v>1058.6075442548035</v>
      </c>
    </row>
    <row r="5072" spans="1:8" x14ac:dyDescent="0.2">
      <c r="A5072">
        <v>2005</v>
      </c>
      <c r="B5072" t="s">
        <v>85</v>
      </c>
      <c r="C5072" t="s">
        <v>9</v>
      </c>
      <c r="D5072">
        <v>491</v>
      </c>
      <c r="E5072">
        <v>1682172</v>
      </c>
      <c r="F5072">
        <v>1.3678308031321911</v>
      </c>
      <c r="G5072">
        <v>832</v>
      </c>
      <c r="H5072">
        <v>1138.035228205983</v>
      </c>
    </row>
    <row r="5073" spans="1:8" x14ac:dyDescent="0.2">
      <c r="A5073">
        <v>2006</v>
      </c>
      <c r="B5073" t="s">
        <v>85</v>
      </c>
      <c r="C5073" t="s">
        <v>9</v>
      </c>
      <c r="D5073">
        <v>1017</v>
      </c>
      <c r="E5073">
        <v>1759781</v>
      </c>
      <c r="F5073">
        <v>1.4309372992576088</v>
      </c>
      <c r="G5073">
        <v>832</v>
      </c>
      <c r="H5073">
        <v>1190.5398329823306</v>
      </c>
    </row>
    <row r="5074" spans="1:8" x14ac:dyDescent="0.2">
      <c r="A5074">
        <v>2007</v>
      </c>
      <c r="B5074" t="s">
        <v>85</v>
      </c>
      <c r="C5074" t="s">
        <v>9</v>
      </c>
      <c r="D5074">
        <v>156</v>
      </c>
      <c r="E5074">
        <v>1873729</v>
      </c>
      <c r="F5074">
        <v>1.5235922622193672</v>
      </c>
      <c r="G5074">
        <v>832</v>
      </c>
      <c r="H5074">
        <v>1267.6287621665135</v>
      </c>
    </row>
    <row r="5075" spans="1:8" x14ac:dyDescent="0.2">
      <c r="A5075">
        <v>2008</v>
      </c>
      <c r="B5075" t="s">
        <v>85</v>
      </c>
      <c r="C5075" t="s">
        <v>9</v>
      </c>
      <c r="D5075">
        <v>93</v>
      </c>
      <c r="E5075">
        <v>1991953</v>
      </c>
      <c r="F5075">
        <v>1.619724185036713</v>
      </c>
      <c r="G5075">
        <v>832</v>
      </c>
      <c r="H5075">
        <v>1347.6105219505453</v>
      </c>
    </row>
    <row r="5076" spans="1:8" x14ac:dyDescent="0.2">
      <c r="A5076">
        <v>2009</v>
      </c>
      <c r="B5076" t="s">
        <v>85</v>
      </c>
      <c r="C5076" t="s">
        <v>9</v>
      </c>
      <c r="D5076">
        <v>630</v>
      </c>
      <c r="E5076">
        <v>2082268</v>
      </c>
      <c r="F5076">
        <v>1.6931623584130882</v>
      </c>
      <c r="G5076">
        <v>832</v>
      </c>
      <c r="H5076">
        <v>1408.7110821996894</v>
      </c>
    </row>
    <row r="5077" spans="1:8" x14ac:dyDescent="0.2">
      <c r="A5077">
        <v>2010</v>
      </c>
      <c r="B5077" t="s">
        <v>85</v>
      </c>
      <c r="C5077" t="s">
        <v>9</v>
      </c>
      <c r="D5077">
        <v>300</v>
      </c>
      <c r="E5077">
        <v>2261000</v>
      </c>
      <c r="F5077">
        <v>1.8384953773347101</v>
      </c>
      <c r="G5077">
        <v>832</v>
      </c>
      <c r="H5077">
        <v>1529.6281539424788</v>
      </c>
    </row>
    <row r="5078" spans="1:8" x14ac:dyDescent="0.2">
      <c r="A5078">
        <v>2011</v>
      </c>
      <c r="B5078" t="s">
        <v>85</v>
      </c>
      <c r="C5078" t="s">
        <v>9</v>
      </c>
      <c r="D5078">
        <v>142</v>
      </c>
      <c r="E5078">
        <v>2391486</v>
      </c>
      <c r="F5078">
        <v>1.9445979460241827</v>
      </c>
      <c r="G5078">
        <v>832</v>
      </c>
      <c r="H5078">
        <v>1617.90549109212</v>
      </c>
    </row>
    <row r="5079" spans="1:8" x14ac:dyDescent="0.2">
      <c r="A5079">
        <v>2012</v>
      </c>
      <c r="B5079" t="s">
        <v>85</v>
      </c>
      <c r="C5079" t="s">
        <v>9</v>
      </c>
      <c r="D5079">
        <v>175</v>
      </c>
      <c r="E5079">
        <v>2548122</v>
      </c>
      <c r="F5079">
        <v>2.0719639619128158</v>
      </c>
      <c r="G5079">
        <v>832</v>
      </c>
      <c r="H5079">
        <v>1723.8740163114628</v>
      </c>
    </row>
    <row r="5080" spans="1:8" x14ac:dyDescent="0.2">
      <c r="A5080">
        <v>2013</v>
      </c>
      <c r="B5080" t="s">
        <v>85</v>
      </c>
      <c r="C5080" t="s">
        <v>9</v>
      </c>
      <c r="D5080">
        <v>1219</v>
      </c>
      <c r="E5080">
        <v>2724330</v>
      </c>
      <c r="F5080">
        <v>2.2152446312845075</v>
      </c>
      <c r="G5080">
        <v>832</v>
      </c>
      <c r="H5080">
        <v>1843.0835332287102</v>
      </c>
    </row>
    <row r="5081" spans="1:8" x14ac:dyDescent="0.2">
      <c r="A5081">
        <v>2014</v>
      </c>
      <c r="B5081" t="s">
        <v>85</v>
      </c>
      <c r="C5081" t="s">
        <v>9</v>
      </c>
      <c r="D5081">
        <v>1946</v>
      </c>
      <c r="E5081">
        <v>2867466</v>
      </c>
      <c r="F5081">
        <v>2.3316333417357153</v>
      </c>
      <c r="G5081">
        <v>832</v>
      </c>
      <c r="H5081">
        <v>1939.9189403241153</v>
      </c>
    </row>
    <row r="5082" spans="1:8" x14ac:dyDescent="0.2">
      <c r="A5082">
        <v>2015</v>
      </c>
      <c r="B5082" t="s">
        <v>85</v>
      </c>
      <c r="C5082" t="s">
        <v>9</v>
      </c>
      <c r="D5082">
        <v>160</v>
      </c>
      <c r="E5082">
        <v>3101195</v>
      </c>
      <c r="F5082">
        <v>2.5216862767419359</v>
      </c>
      <c r="G5082">
        <v>832</v>
      </c>
      <c r="H5082">
        <v>2098.0429822492906</v>
      </c>
    </row>
    <row r="5083" spans="1:8" x14ac:dyDescent="0.2">
      <c r="A5083">
        <v>2016</v>
      </c>
      <c r="B5083" t="s">
        <v>85</v>
      </c>
      <c r="C5083" t="s">
        <v>9</v>
      </c>
      <c r="D5083">
        <v>1151</v>
      </c>
      <c r="E5083">
        <v>3165183</v>
      </c>
      <c r="F5083">
        <v>2.5737170782478596</v>
      </c>
      <c r="G5083">
        <v>832</v>
      </c>
      <c r="H5083">
        <v>2141.3326091022191</v>
      </c>
    </row>
    <row r="5084" spans="1:8" x14ac:dyDescent="0.2">
      <c r="A5084">
        <v>2017</v>
      </c>
      <c r="B5084" t="s">
        <v>85</v>
      </c>
      <c r="C5084" t="s">
        <v>9</v>
      </c>
      <c r="D5084">
        <v>1288</v>
      </c>
      <c r="E5084">
        <v>3285137</v>
      </c>
      <c r="F5084">
        <v>2.6712557224286679</v>
      </c>
      <c r="G5084">
        <v>832</v>
      </c>
      <c r="H5084">
        <v>2222.4847610606516</v>
      </c>
    </row>
    <row r="5085" spans="1:8" x14ac:dyDescent="0.2">
      <c r="A5085">
        <v>2018</v>
      </c>
      <c r="B5085" t="s">
        <v>85</v>
      </c>
      <c r="C5085" t="s">
        <v>9</v>
      </c>
      <c r="D5085">
        <v>877</v>
      </c>
      <c r="E5085">
        <v>3445445</v>
      </c>
      <c r="F5085">
        <v>2.8016075653962806</v>
      </c>
      <c r="G5085">
        <v>832</v>
      </c>
      <c r="H5085">
        <v>2330.9374944097053</v>
      </c>
    </row>
    <row r="5086" spans="1:8" x14ac:dyDescent="0.2">
      <c r="A5086">
        <v>2019</v>
      </c>
      <c r="B5086" t="s">
        <v>85</v>
      </c>
      <c r="C5086" t="s">
        <v>9</v>
      </c>
      <c r="D5086">
        <v>470</v>
      </c>
      <c r="E5086">
        <v>3626261</v>
      </c>
      <c r="F5086">
        <v>2.9486351550239469</v>
      </c>
      <c r="G5086">
        <v>832</v>
      </c>
      <c r="H5086">
        <v>2453.2644489799241</v>
      </c>
    </row>
    <row r="5087" spans="1:8" x14ac:dyDescent="0.2">
      <c r="A5087">
        <v>2020</v>
      </c>
      <c r="B5087" t="s">
        <v>85</v>
      </c>
      <c r="C5087" t="s">
        <v>9</v>
      </c>
      <c r="D5087">
        <v>1792</v>
      </c>
      <c r="E5087">
        <v>3569133</v>
      </c>
      <c r="F5087">
        <v>2.9021824509477074</v>
      </c>
      <c r="G5087">
        <v>832</v>
      </c>
      <c r="H5087">
        <v>2414.6157991884925</v>
      </c>
    </row>
    <row r="5088" spans="1:8" x14ac:dyDescent="0.2">
      <c r="A5088">
        <v>2021</v>
      </c>
      <c r="B5088" t="s">
        <v>85</v>
      </c>
      <c r="C5088" t="s">
        <v>9</v>
      </c>
      <c r="D5088">
        <v>1678</v>
      </c>
      <c r="E5088">
        <v>3846761</v>
      </c>
      <c r="F5088">
        <v>3.1279311438352266</v>
      </c>
      <c r="G5088">
        <v>832</v>
      </c>
      <c r="H5088">
        <v>2602.4387116709086</v>
      </c>
    </row>
    <row r="5089" spans="1:8" x14ac:dyDescent="0.2">
      <c r="A5089">
        <v>2022</v>
      </c>
      <c r="B5089" t="s">
        <v>85</v>
      </c>
      <c r="C5089" t="s">
        <v>9</v>
      </c>
      <c r="D5089">
        <v>414</v>
      </c>
      <c r="E5089">
        <v>3978431</v>
      </c>
      <c r="F5089">
        <v>3.2349964628682479</v>
      </c>
      <c r="G5089">
        <v>832</v>
      </c>
      <c r="H5089">
        <v>2691.5170571063823</v>
      </c>
    </row>
    <row r="5090" spans="1:8" x14ac:dyDescent="0.2">
      <c r="A5090">
        <v>2023</v>
      </c>
      <c r="B5090" t="s">
        <v>85</v>
      </c>
      <c r="C5090" t="s">
        <v>9</v>
      </c>
      <c r="D5090">
        <v>2528</v>
      </c>
      <c r="E5090">
        <v>4160102</v>
      </c>
      <c r="F5090">
        <v>3.3827192818402843</v>
      </c>
      <c r="G5090">
        <v>832</v>
      </c>
      <c r="H5090">
        <v>2814.4224424911163</v>
      </c>
    </row>
    <row r="5091" spans="1:8" x14ac:dyDescent="0.2">
      <c r="A5091">
        <v>2000</v>
      </c>
      <c r="B5091" t="s">
        <v>85</v>
      </c>
      <c r="C5091" t="s">
        <v>10</v>
      </c>
      <c r="D5091">
        <v>205</v>
      </c>
      <c r="E5091">
        <v>638002</v>
      </c>
      <c r="F5091">
        <v>1</v>
      </c>
      <c r="G5091">
        <v>205</v>
      </c>
      <c r="H5091">
        <v>205</v>
      </c>
    </row>
    <row r="5092" spans="1:8" x14ac:dyDescent="0.2">
      <c r="A5092">
        <v>2001</v>
      </c>
      <c r="B5092" t="s">
        <v>85</v>
      </c>
      <c r="C5092" t="s">
        <v>10</v>
      </c>
      <c r="D5092">
        <v>205</v>
      </c>
      <c r="E5092">
        <v>701726</v>
      </c>
      <c r="F5092">
        <v>1.0998805646377283</v>
      </c>
      <c r="G5092">
        <v>205</v>
      </c>
      <c r="H5092">
        <v>225.4755157507343</v>
      </c>
    </row>
    <row r="5093" spans="1:8" x14ac:dyDescent="0.2">
      <c r="A5093">
        <v>2002</v>
      </c>
      <c r="B5093" t="s">
        <v>85</v>
      </c>
      <c r="C5093" t="s">
        <v>10</v>
      </c>
      <c r="D5093">
        <v>205</v>
      </c>
      <c r="E5093">
        <v>619867</v>
      </c>
      <c r="F5093">
        <v>0.97157532421528459</v>
      </c>
      <c r="G5093">
        <v>205</v>
      </c>
      <c r="H5093">
        <v>199.17294146413334</v>
      </c>
    </row>
    <row r="5094" spans="1:8" x14ac:dyDescent="0.2">
      <c r="A5094">
        <v>2003</v>
      </c>
      <c r="B5094" t="s">
        <v>85</v>
      </c>
      <c r="C5094" t="s">
        <v>10</v>
      </c>
      <c r="D5094">
        <v>154</v>
      </c>
      <c r="E5094">
        <v>609256</v>
      </c>
      <c r="F5094">
        <v>0.95494371490998464</v>
      </c>
      <c r="G5094">
        <v>205</v>
      </c>
      <c r="H5094">
        <v>195.76346155654684</v>
      </c>
    </row>
    <row r="5095" spans="1:8" x14ac:dyDescent="0.2">
      <c r="A5095">
        <v>2004</v>
      </c>
      <c r="B5095" t="s">
        <v>85</v>
      </c>
      <c r="C5095" t="s">
        <v>10</v>
      </c>
      <c r="D5095">
        <v>154</v>
      </c>
      <c r="E5095">
        <v>645304</v>
      </c>
      <c r="F5095">
        <v>1.011445105187758</v>
      </c>
      <c r="G5095">
        <v>205</v>
      </c>
      <c r="H5095">
        <v>207.34624656349038</v>
      </c>
    </row>
    <row r="5096" spans="1:8" x14ac:dyDescent="0.2">
      <c r="A5096">
        <v>2005</v>
      </c>
      <c r="B5096" t="s">
        <v>85</v>
      </c>
      <c r="C5096" t="s">
        <v>10</v>
      </c>
      <c r="D5096">
        <v>119</v>
      </c>
      <c r="E5096">
        <v>591693</v>
      </c>
      <c r="F5096">
        <v>0.927415588038909</v>
      </c>
      <c r="G5096">
        <v>205</v>
      </c>
      <c r="H5096">
        <v>190.12019554797635</v>
      </c>
    </row>
    <row r="5097" spans="1:8" x14ac:dyDescent="0.2">
      <c r="A5097">
        <v>2006</v>
      </c>
      <c r="B5097" t="s">
        <v>85</v>
      </c>
      <c r="C5097" t="s">
        <v>10</v>
      </c>
      <c r="D5097">
        <v>119</v>
      </c>
      <c r="E5097">
        <v>606936</v>
      </c>
      <c r="F5097">
        <v>0.95130736267284433</v>
      </c>
      <c r="G5097">
        <v>205</v>
      </c>
      <c r="H5097">
        <v>195.01800934793309</v>
      </c>
    </row>
    <row r="5098" spans="1:8" x14ac:dyDescent="0.2">
      <c r="A5098">
        <v>2007</v>
      </c>
      <c r="B5098" t="s">
        <v>85</v>
      </c>
      <c r="C5098" t="s">
        <v>10</v>
      </c>
      <c r="D5098">
        <v>357</v>
      </c>
      <c r="E5098">
        <v>628418</v>
      </c>
      <c r="F5098">
        <v>0.98497810351691684</v>
      </c>
      <c r="G5098">
        <v>205</v>
      </c>
      <c r="H5098">
        <v>201.92051122096794</v>
      </c>
    </row>
    <row r="5099" spans="1:8" x14ac:dyDescent="0.2">
      <c r="A5099">
        <v>2008</v>
      </c>
      <c r="B5099" t="s">
        <v>85</v>
      </c>
      <c r="C5099" t="s">
        <v>10</v>
      </c>
      <c r="D5099">
        <v>555</v>
      </c>
      <c r="E5099">
        <v>573506</v>
      </c>
      <c r="F5099">
        <v>0.89890940780749906</v>
      </c>
      <c r="G5099">
        <v>205</v>
      </c>
      <c r="H5099">
        <v>184.27642860053732</v>
      </c>
    </row>
    <row r="5100" spans="1:8" x14ac:dyDescent="0.2">
      <c r="A5100">
        <v>2009</v>
      </c>
      <c r="B5100" t="s">
        <v>85</v>
      </c>
      <c r="C5100" t="s">
        <v>10</v>
      </c>
      <c r="D5100">
        <v>555</v>
      </c>
      <c r="E5100">
        <v>551605</v>
      </c>
      <c r="F5100">
        <v>0.86458192921025323</v>
      </c>
      <c r="G5100">
        <v>205</v>
      </c>
      <c r="H5100">
        <v>177.2392954881019</v>
      </c>
    </row>
    <row r="5101" spans="1:8" x14ac:dyDescent="0.2">
      <c r="A5101">
        <v>2010</v>
      </c>
      <c r="B5101" t="s">
        <v>85</v>
      </c>
      <c r="C5101" t="s">
        <v>10</v>
      </c>
      <c r="D5101">
        <v>57</v>
      </c>
      <c r="E5101">
        <v>532839</v>
      </c>
      <c r="F5101">
        <v>0.83516822831276394</v>
      </c>
      <c r="G5101">
        <v>205</v>
      </c>
      <c r="H5101">
        <v>171.20948680411661</v>
      </c>
    </row>
    <row r="5102" spans="1:8" x14ac:dyDescent="0.2">
      <c r="A5102">
        <v>2011</v>
      </c>
      <c r="B5102" t="s">
        <v>85</v>
      </c>
      <c r="C5102" t="s">
        <v>10</v>
      </c>
      <c r="D5102">
        <v>136</v>
      </c>
      <c r="E5102">
        <v>538032</v>
      </c>
      <c r="F5102">
        <v>0.84330770122977672</v>
      </c>
      <c r="G5102">
        <v>205</v>
      </c>
      <c r="H5102">
        <v>172.87807875210422</v>
      </c>
    </row>
    <row r="5103" spans="1:8" x14ac:dyDescent="0.2">
      <c r="A5103">
        <v>2012</v>
      </c>
      <c r="B5103" t="s">
        <v>85</v>
      </c>
      <c r="C5103" t="s">
        <v>10</v>
      </c>
      <c r="D5103">
        <v>76</v>
      </c>
      <c r="E5103">
        <v>508841</v>
      </c>
      <c r="F5103">
        <v>0.79755392616324083</v>
      </c>
      <c r="G5103">
        <v>205</v>
      </c>
      <c r="H5103">
        <v>163.49855486346436</v>
      </c>
    </row>
    <row r="5104" spans="1:8" x14ac:dyDescent="0.2">
      <c r="A5104">
        <v>2013</v>
      </c>
      <c r="B5104" t="s">
        <v>85</v>
      </c>
      <c r="C5104" t="s">
        <v>10</v>
      </c>
      <c r="D5104">
        <v>72</v>
      </c>
      <c r="E5104">
        <v>507429</v>
      </c>
      <c r="F5104">
        <v>0.79534076695684341</v>
      </c>
      <c r="G5104">
        <v>205</v>
      </c>
      <c r="H5104">
        <v>163.04485722615291</v>
      </c>
    </row>
    <row r="5105" spans="1:8" x14ac:dyDescent="0.2">
      <c r="A5105">
        <v>2014</v>
      </c>
      <c r="B5105" t="s">
        <v>85</v>
      </c>
      <c r="C5105" t="s">
        <v>10</v>
      </c>
      <c r="D5105">
        <v>73</v>
      </c>
      <c r="E5105">
        <v>497793</v>
      </c>
      <c r="F5105">
        <v>0.78023736602706573</v>
      </c>
      <c r="G5105">
        <v>205</v>
      </c>
      <c r="H5105">
        <v>159.94866003554847</v>
      </c>
    </row>
    <row r="5106" spans="1:8" x14ac:dyDescent="0.2">
      <c r="A5106">
        <v>2015</v>
      </c>
      <c r="B5106" t="s">
        <v>85</v>
      </c>
      <c r="C5106" t="s">
        <v>10</v>
      </c>
      <c r="D5106">
        <v>161</v>
      </c>
      <c r="E5106">
        <v>504656</v>
      </c>
      <c r="F5106">
        <v>0.79099438559753732</v>
      </c>
      <c r="G5106">
        <v>205</v>
      </c>
      <c r="H5106">
        <v>162.15384904749516</v>
      </c>
    </row>
    <row r="5107" spans="1:8" x14ac:dyDescent="0.2">
      <c r="A5107">
        <v>2016</v>
      </c>
      <c r="B5107" t="s">
        <v>85</v>
      </c>
      <c r="C5107" t="s">
        <v>10</v>
      </c>
      <c r="D5107">
        <v>170</v>
      </c>
      <c r="E5107">
        <v>488239</v>
      </c>
      <c r="F5107">
        <v>0.76526249134015256</v>
      </c>
      <c r="G5107">
        <v>205</v>
      </c>
      <c r="H5107">
        <v>156.87881072473127</v>
      </c>
    </row>
    <row r="5108" spans="1:8" x14ac:dyDescent="0.2">
      <c r="A5108">
        <v>2017</v>
      </c>
      <c r="B5108" t="s">
        <v>85</v>
      </c>
      <c r="C5108" t="s">
        <v>10</v>
      </c>
      <c r="D5108">
        <v>170</v>
      </c>
      <c r="E5108">
        <v>469137</v>
      </c>
      <c r="F5108">
        <v>0.73532214632556014</v>
      </c>
      <c r="G5108">
        <v>205</v>
      </c>
      <c r="H5108">
        <v>150.74103999673983</v>
      </c>
    </row>
    <row r="5109" spans="1:8" x14ac:dyDescent="0.2">
      <c r="A5109">
        <v>2018</v>
      </c>
      <c r="B5109" t="s">
        <v>85</v>
      </c>
      <c r="C5109" t="s">
        <v>10</v>
      </c>
      <c r="D5109">
        <v>306</v>
      </c>
      <c r="E5109">
        <v>468136</v>
      </c>
      <c r="F5109">
        <v>0.73375318572669046</v>
      </c>
      <c r="G5109">
        <v>205</v>
      </c>
      <c r="H5109">
        <v>150.41940307397155</v>
      </c>
    </row>
    <row r="5110" spans="1:8" x14ac:dyDescent="0.2">
      <c r="A5110">
        <v>2019</v>
      </c>
      <c r="B5110" t="s">
        <v>85</v>
      </c>
      <c r="C5110" t="s">
        <v>10</v>
      </c>
      <c r="D5110">
        <v>153</v>
      </c>
      <c r="E5110">
        <v>461109</v>
      </c>
      <c r="F5110">
        <v>0.72273911367049004</v>
      </c>
      <c r="G5110">
        <v>205</v>
      </c>
      <c r="H5110">
        <v>148.16151830245045</v>
      </c>
    </row>
    <row r="5111" spans="1:8" x14ac:dyDescent="0.2">
      <c r="A5111">
        <v>2020</v>
      </c>
      <c r="B5111" t="s">
        <v>85</v>
      </c>
      <c r="C5111" t="s">
        <v>10</v>
      </c>
      <c r="D5111">
        <v>443</v>
      </c>
      <c r="E5111">
        <v>452783</v>
      </c>
      <c r="F5111">
        <v>0.70968899784013217</v>
      </c>
      <c r="G5111">
        <v>205</v>
      </c>
      <c r="H5111">
        <v>145.48624455722711</v>
      </c>
    </row>
    <row r="5112" spans="1:8" x14ac:dyDescent="0.2">
      <c r="A5112">
        <v>2021</v>
      </c>
      <c r="B5112" t="s">
        <v>85</v>
      </c>
      <c r="C5112" t="s">
        <v>10</v>
      </c>
      <c r="D5112">
        <v>401</v>
      </c>
      <c r="E5112">
        <v>439636</v>
      </c>
      <c r="F5112">
        <v>0.68908247936526845</v>
      </c>
      <c r="G5112">
        <v>205</v>
      </c>
      <c r="H5112">
        <v>141.26190826988002</v>
      </c>
    </row>
    <row r="5113" spans="1:8" x14ac:dyDescent="0.2">
      <c r="A5113">
        <v>2022</v>
      </c>
      <c r="B5113" t="s">
        <v>85</v>
      </c>
      <c r="C5113" t="s">
        <v>10</v>
      </c>
      <c r="D5113">
        <v>421</v>
      </c>
      <c r="E5113">
        <v>440335</v>
      </c>
      <c r="F5113">
        <v>0.69017808721602758</v>
      </c>
      <c r="G5113">
        <v>205</v>
      </c>
      <c r="H5113">
        <v>141.48650787928565</v>
      </c>
    </row>
    <row r="5114" spans="1:8" x14ac:dyDescent="0.2">
      <c r="A5114">
        <v>2023</v>
      </c>
      <c r="B5114" t="s">
        <v>85</v>
      </c>
      <c r="C5114" t="s">
        <v>10</v>
      </c>
      <c r="D5114">
        <v>421</v>
      </c>
      <c r="E5114">
        <v>431527</v>
      </c>
      <c r="F5114">
        <v>0.67637248786053961</v>
      </c>
      <c r="G5114">
        <v>205</v>
      </c>
      <c r="H5114">
        <v>138.65636001141061</v>
      </c>
    </row>
    <row r="5115" spans="1:8" x14ac:dyDescent="0.2">
      <c r="A5115">
        <v>2000</v>
      </c>
      <c r="B5115" t="s">
        <v>85</v>
      </c>
      <c r="C5115" t="s">
        <v>11</v>
      </c>
      <c r="D5115">
        <v>214</v>
      </c>
      <c r="E5115">
        <v>201485</v>
      </c>
      <c r="F5115">
        <v>1</v>
      </c>
      <c r="G5115">
        <v>214</v>
      </c>
      <c r="H5115">
        <v>214</v>
      </c>
    </row>
    <row r="5116" spans="1:8" x14ac:dyDescent="0.2">
      <c r="A5116">
        <v>2001</v>
      </c>
      <c r="B5116" t="s">
        <v>85</v>
      </c>
      <c r="C5116" t="s">
        <v>11</v>
      </c>
      <c r="D5116">
        <v>214</v>
      </c>
      <c r="E5116">
        <v>217717</v>
      </c>
      <c r="F5116">
        <v>1.0805618284239522</v>
      </c>
      <c r="G5116">
        <v>214</v>
      </c>
      <c r="H5116">
        <v>231.24023128272577</v>
      </c>
    </row>
    <row r="5117" spans="1:8" x14ac:dyDescent="0.2">
      <c r="A5117">
        <v>2002</v>
      </c>
      <c r="B5117" t="s">
        <v>85</v>
      </c>
      <c r="C5117" t="s">
        <v>11</v>
      </c>
      <c r="D5117">
        <v>713</v>
      </c>
      <c r="E5117">
        <v>228420</v>
      </c>
      <c r="F5117">
        <v>1.1336824081197112</v>
      </c>
      <c r="G5117">
        <v>214</v>
      </c>
      <c r="H5117">
        <v>242.60803533761819</v>
      </c>
    </row>
    <row r="5118" spans="1:8" x14ac:dyDescent="0.2">
      <c r="A5118">
        <v>2003</v>
      </c>
      <c r="B5118" t="s">
        <v>85</v>
      </c>
      <c r="C5118" t="s">
        <v>11</v>
      </c>
      <c r="D5118">
        <v>345</v>
      </c>
      <c r="E5118">
        <v>217172</v>
      </c>
      <c r="F5118">
        <v>1.0778569124252426</v>
      </c>
      <c r="G5118">
        <v>214</v>
      </c>
      <c r="H5118">
        <v>230.66137925900193</v>
      </c>
    </row>
    <row r="5119" spans="1:8" x14ac:dyDescent="0.2">
      <c r="A5119">
        <v>2004</v>
      </c>
      <c r="B5119" t="s">
        <v>85</v>
      </c>
      <c r="C5119" t="s">
        <v>11</v>
      </c>
      <c r="D5119">
        <v>183</v>
      </c>
      <c r="E5119">
        <v>208650</v>
      </c>
      <c r="F5119">
        <v>1.0355609598729434</v>
      </c>
      <c r="G5119">
        <v>214</v>
      </c>
      <c r="H5119">
        <v>221.61004541280988</v>
      </c>
    </row>
    <row r="5120" spans="1:8" x14ac:dyDescent="0.2">
      <c r="A5120">
        <v>2005</v>
      </c>
      <c r="B5120" t="s">
        <v>85</v>
      </c>
      <c r="C5120" t="s">
        <v>11</v>
      </c>
      <c r="D5120">
        <v>102</v>
      </c>
      <c r="E5120">
        <v>208969</v>
      </c>
      <c r="F5120">
        <v>1.0371442042831973</v>
      </c>
      <c r="G5120">
        <v>214</v>
      </c>
      <c r="H5120">
        <v>221.94885971660423</v>
      </c>
    </row>
    <row r="5121" spans="1:8" x14ac:dyDescent="0.2">
      <c r="A5121">
        <v>2006</v>
      </c>
      <c r="B5121" t="s">
        <v>85</v>
      </c>
      <c r="C5121" t="s">
        <v>11</v>
      </c>
      <c r="D5121">
        <v>239</v>
      </c>
      <c r="E5121">
        <v>208377</v>
      </c>
      <c r="F5121">
        <v>1.0342060202992778</v>
      </c>
      <c r="G5121">
        <v>214</v>
      </c>
      <c r="H5121">
        <v>221.32008834404544</v>
      </c>
    </row>
    <row r="5122" spans="1:8" x14ac:dyDescent="0.2">
      <c r="A5122">
        <v>2007</v>
      </c>
      <c r="B5122" t="s">
        <v>85</v>
      </c>
      <c r="C5122" t="s">
        <v>11</v>
      </c>
      <c r="D5122">
        <v>286</v>
      </c>
      <c r="E5122">
        <v>224563</v>
      </c>
      <c r="F5122">
        <v>1.1145395438866417</v>
      </c>
      <c r="G5122">
        <v>214</v>
      </c>
      <c r="H5122">
        <v>238.5114623917413</v>
      </c>
    </row>
    <row r="5123" spans="1:8" x14ac:dyDescent="0.2">
      <c r="A5123">
        <v>2008</v>
      </c>
      <c r="B5123" t="s">
        <v>85</v>
      </c>
      <c r="C5123" t="s">
        <v>11</v>
      </c>
      <c r="D5123">
        <v>81</v>
      </c>
      <c r="E5123">
        <v>208556</v>
      </c>
      <c r="F5123">
        <v>1.0350944239025237</v>
      </c>
      <c r="G5123">
        <v>214</v>
      </c>
      <c r="H5123">
        <v>221.51020671514007</v>
      </c>
    </row>
    <row r="5124" spans="1:8" x14ac:dyDescent="0.2">
      <c r="A5124">
        <v>2009</v>
      </c>
      <c r="B5124" t="s">
        <v>85</v>
      </c>
      <c r="C5124" t="s">
        <v>11</v>
      </c>
      <c r="D5124">
        <v>294</v>
      </c>
      <c r="E5124">
        <v>210063</v>
      </c>
      <c r="F5124">
        <v>1.0425738888751024</v>
      </c>
      <c r="G5124">
        <v>214</v>
      </c>
      <c r="H5124">
        <v>223.11081221927191</v>
      </c>
    </row>
    <row r="5125" spans="1:8" x14ac:dyDescent="0.2">
      <c r="A5125">
        <v>2010</v>
      </c>
      <c r="B5125" t="s">
        <v>85</v>
      </c>
      <c r="C5125" t="s">
        <v>11</v>
      </c>
      <c r="D5125">
        <v>454</v>
      </c>
      <c r="E5125">
        <v>208298</v>
      </c>
      <c r="F5125">
        <v>1.0338139315581805</v>
      </c>
      <c r="G5125">
        <v>214</v>
      </c>
      <c r="H5125">
        <v>221.23618135345063</v>
      </c>
    </row>
    <row r="5126" spans="1:8" x14ac:dyDescent="0.2">
      <c r="A5126">
        <v>2011</v>
      </c>
      <c r="B5126" t="s">
        <v>85</v>
      </c>
      <c r="C5126" t="s">
        <v>11</v>
      </c>
      <c r="D5126">
        <v>454</v>
      </c>
      <c r="E5126">
        <v>203516</v>
      </c>
      <c r="F5126">
        <v>1.0100801548502369</v>
      </c>
      <c r="G5126">
        <v>214</v>
      </c>
      <c r="H5126">
        <v>216.1571531379507</v>
      </c>
    </row>
    <row r="5127" spans="1:8" x14ac:dyDescent="0.2">
      <c r="A5127">
        <v>2012</v>
      </c>
      <c r="B5127" t="s">
        <v>85</v>
      </c>
      <c r="C5127" t="s">
        <v>11</v>
      </c>
      <c r="D5127">
        <v>733</v>
      </c>
      <c r="E5127">
        <v>219801</v>
      </c>
      <c r="F5127">
        <v>1.0909050301511278</v>
      </c>
      <c r="G5127">
        <v>214</v>
      </c>
      <c r="H5127">
        <v>233.45367645234137</v>
      </c>
    </row>
    <row r="5128" spans="1:8" x14ac:dyDescent="0.2">
      <c r="A5128">
        <v>2013</v>
      </c>
      <c r="B5128" t="s">
        <v>85</v>
      </c>
      <c r="C5128" t="s">
        <v>11</v>
      </c>
      <c r="D5128">
        <v>1196</v>
      </c>
      <c r="E5128">
        <v>228681</v>
      </c>
      <c r="F5128">
        <v>1.1349777899099189</v>
      </c>
      <c r="G5128">
        <v>214</v>
      </c>
      <c r="H5128">
        <v>242.88524704072265</v>
      </c>
    </row>
    <row r="5129" spans="1:8" x14ac:dyDescent="0.2">
      <c r="A5129">
        <v>2014</v>
      </c>
      <c r="B5129" t="s">
        <v>85</v>
      </c>
      <c r="C5129" t="s">
        <v>11</v>
      </c>
      <c r="D5129">
        <v>250</v>
      </c>
      <c r="E5129">
        <v>236774</v>
      </c>
      <c r="F5129">
        <v>1.1751445517036008</v>
      </c>
      <c r="G5129">
        <v>214</v>
      </c>
      <c r="H5129">
        <v>251.48093406457056</v>
      </c>
    </row>
    <row r="5130" spans="1:8" x14ac:dyDescent="0.2">
      <c r="A5130">
        <v>2015</v>
      </c>
      <c r="B5130" t="s">
        <v>85</v>
      </c>
      <c r="C5130" t="s">
        <v>11</v>
      </c>
      <c r="D5130">
        <v>168</v>
      </c>
      <c r="E5130">
        <v>237229</v>
      </c>
      <c r="F5130">
        <v>1.1774027843263766</v>
      </c>
      <c r="G5130">
        <v>214</v>
      </c>
      <c r="H5130">
        <v>251.96419584584459</v>
      </c>
    </row>
    <row r="5131" spans="1:8" x14ac:dyDescent="0.2">
      <c r="A5131">
        <v>2016</v>
      </c>
      <c r="B5131" t="s">
        <v>85</v>
      </c>
      <c r="C5131" t="s">
        <v>11</v>
      </c>
      <c r="D5131">
        <v>280</v>
      </c>
      <c r="E5131">
        <v>251630</v>
      </c>
      <c r="F5131">
        <v>1.2488770876243889</v>
      </c>
      <c r="G5131">
        <v>214</v>
      </c>
      <c r="H5131">
        <v>267.25969675161923</v>
      </c>
    </row>
    <row r="5132" spans="1:8" x14ac:dyDescent="0.2">
      <c r="A5132">
        <v>2017</v>
      </c>
      <c r="B5132" t="s">
        <v>85</v>
      </c>
      <c r="C5132" t="s">
        <v>11</v>
      </c>
      <c r="D5132">
        <v>280</v>
      </c>
      <c r="E5132">
        <v>236464</v>
      </c>
      <c r="F5132">
        <v>1.1736059756309403</v>
      </c>
      <c r="G5132">
        <v>214</v>
      </c>
      <c r="H5132">
        <v>251.1516787850212</v>
      </c>
    </row>
    <row r="5133" spans="1:8" x14ac:dyDescent="0.2">
      <c r="A5133">
        <v>2018</v>
      </c>
      <c r="B5133" t="s">
        <v>85</v>
      </c>
      <c r="C5133" t="s">
        <v>11</v>
      </c>
      <c r="D5133">
        <v>642</v>
      </c>
      <c r="E5133">
        <v>249427</v>
      </c>
      <c r="F5133">
        <v>1.2379432712112564</v>
      </c>
      <c r="G5133">
        <v>214</v>
      </c>
      <c r="H5133">
        <v>264.91986003920886</v>
      </c>
    </row>
    <row r="5134" spans="1:8" x14ac:dyDescent="0.2">
      <c r="A5134">
        <v>2019</v>
      </c>
      <c r="B5134" t="s">
        <v>85</v>
      </c>
      <c r="C5134" t="s">
        <v>11</v>
      </c>
      <c r="D5134">
        <v>393</v>
      </c>
      <c r="E5134">
        <v>230655</v>
      </c>
      <c r="F5134">
        <v>1.1447750452887311</v>
      </c>
      <c r="G5134">
        <v>214</v>
      </c>
      <c r="H5134">
        <v>244.98185969178846</v>
      </c>
    </row>
    <row r="5135" spans="1:8" x14ac:dyDescent="0.2">
      <c r="A5135">
        <v>2020</v>
      </c>
      <c r="B5135" t="s">
        <v>85</v>
      </c>
      <c r="C5135" t="s">
        <v>11</v>
      </c>
      <c r="D5135">
        <v>393</v>
      </c>
      <c r="E5135">
        <v>230770</v>
      </c>
      <c r="F5135">
        <v>1.1453458073802021</v>
      </c>
      <c r="G5135">
        <v>214</v>
      </c>
      <c r="H5135">
        <v>245.10400277936324</v>
      </c>
    </row>
    <row r="5136" spans="1:8" x14ac:dyDescent="0.2">
      <c r="A5136">
        <v>2021</v>
      </c>
      <c r="B5136" t="s">
        <v>85</v>
      </c>
      <c r="C5136" t="s">
        <v>11</v>
      </c>
      <c r="D5136">
        <v>703</v>
      </c>
      <c r="E5136">
        <v>241108</v>
      </c>
      <c r="F5136">
        <v>1.1966548378291189</v>
      </c>
      <c r="G5136">
        <v>214</v>
      </c>
      <c r="H5136">
        <v>256.08413529543145</v>
      </c>
    </row>
    <row r="5137" spans="1:8" x14ac:dyDescent="0.2">
      <c r="A5137">
        <v>2022</v>
      </c>
      <c r="B5137" t="s">
        <v>85</v>
      </c>
      <c r="C5137" t="s">
        <v>11</v>
      </c>
      <c r="D5137">
        <v>645</v>
      </c>
      <c r="E5137">
        <v>226514</v>
      </c>
      <c r="F5137">
        <v>1.1242226468471599</v>
      </c>
      <c r="G5137">
        <v>214</v>
      </c>
      <c r="H5137">
        <v>240.58364642529222</v>
      </c>
    </row>
    <row r="5138" spans="1:8" x14ac:dyDescent="0.2">
      <c r="A5138">
        <v>2023</v>
      </c>
      <c r="B5138" t="s">
        <v>85</v>
      </c>
      <c r="C5138" t="s">
        <v>11</v>
      </c>
      <c r="D5138">
        <v>490</v>
      </c>
      <c r="E5138">
        <v>230072</v>
      </c>
      <c r="F5138">
        <v>1.1418815296424052</v>
      </c>
      <c r="G5138">
        <v>214</v>
      </c>
      <c r="H5138">
        <v>244.36264734347472</v>
      </c>
    </row>
    <row r="5139" spans="1:8" x14ac:dyDescent="0.2">
      <c r="A5139">
        <v>2000</v>
      </c>
      <c r="B5139" t="s">
        <v>85</v>
      </c>
      <c r="C5139" t="s">
        <v>12</v>
      </c>
      <c r="D5139">
        <v>1553</v>
      </c>
      <c r="E5139">
        <v>905198</v>
      </c>
      <c r="F5139">
        <v>1</v>
      </c>
      <c r="G5139">
        <v>1553</v>
      </c>
      <c r="H5139">
        <v>1553</v>
      </c>
    </row>
    <row r="5140" spans="1:8" x14ac:dyDescent="0.2">
      <c r="A5140">
        <v>2001</v>
      </c>
      <c r="B5140" t="s">
        <v>85</v>
      </c>
      <c r="C5140" t="s">
        <v>12</v>
      </c>
      <c r="D5140">
        <v>1533</v>
      </c>
      <c r="E5140">
        <v>904489</v>
      </c>
      <c r="F5140">
        <v>0.99921674594950494</v>
      </c>
      <c r="G5140">
        <v>1553</v>
      </c>
      <c r="H5140">
        <v>1551.7836064595813</v>
      </c>
    </row>
    <row r="5141" spans="1:8" x14ac:dyDescent="0.2">
      <c r="A5141">
        <v>2002</v>
      </c>
      <c r="B5141" t="s">
        <v>85</v>
      </c>
      <c r="C5141" t="s">
        <v>12</v>
      </c>
      <c r="D5141">
        <v>1011</v>
      </c>
      <c r="E5141">
        <v>937986</v>
      </c>
      <c r="F5141">
        <v>1.0362219094606926</v>
      </c>
      <c r="G5141">
        <v>1553</v>
      </c>
      <c r="H5141">
        <v>1609.2526253924557</v>
      </c>
    </row>
    <row r="5142" spans="1:8" x14ac:dyDescent="0.2">
      <c r="A5142">
        <v>2003</v>
      </c>
      <c r="B5142" t="s">
        <v>85</v>
      </c>
      <c r="C5142" t="s">
        <v>12</v>
      </c>
      <c r="D5142">
        <v>625</v>
      </c>
      <c r="E5142">
        <v>992449</v>
      </c>
      <c r="F5142">
        <v>1.0963888563607078</v>
      </c>
      <c r="G5142">
        <v>1553</v>
      </c>
      <c r="H5142">
        <v>1702.6918939281793</v>
      </c>
    </row>
    <row r="5143" spans="1:8" x14ac:dyDescent="0.2">
      <c r="A5143">
        <v>2004</v>
      </c>
      <c r="B5143" t="s">
        <v>85</v>
      </c>
      <c r="C5143" t="s">
        <v>12</v>
      </c>
      <c r="D5143">
        <v>1079</v>
      </c>
      <c r="E5143">
        <v>1055250</v>
      </c>
      <c r="F5143">
        <v>1.165767047651453</v>
      </c>
      <c r="G5143">
        <v>1553</v>
      </c>
      <c r="H5143">
        <v>1810.4362250027066</v>
      </c>
    </row>
    <row r="5144" spans="1:8" x14ac:dyDescent="0.2">
      <c r="A5144">
        <v>2005</v>
      </c>
      <c r="B5144" t="s">
        <v>85</v>
      </c>
      <c r="C5144" t="s">
        <v>12</v>
      </c>
      <c r="D5144">
        <v>275</v>
      </c>
      <c r="E5144">
        <v>1071992</v>
      </c>
      <c r="F5144">
        <v>1.1842624486576419</v>
      </c>
      <c r="G5144">
        <v>1553</v>
      </c>
      <c r="H5144">
        <v>1839.1595827653177</v>
      </c>
    </row>
    <row r="5145" spans="1:8" x14ac:dyDescent="0.2">
      <c r="A5145">
        <v>2006</v>
      </c>
      <c r="B5145" t="s">
        <v>85</v>
      </c>
      <c r="C5145" t="s">
        <v>12</v>
      </c>
      <c r="D5145">
        <v>187</v>
      </c>
      <c r="E5145">
        <v>1116447</v>
      </c>
      <c r="F5145">
        <v>1.2333732509351545</v>
      </c>
      <c r="G5145">
        <v>1553</v>
      </c>
      <c r="H5145">
        <v>1915.428658702295</v>
      </c>
    </row>
    <row r="5146" spans="1:8" x14ac:dyDescent="0.2">
      <c r="A5146">
        <v>2007</v>
      </c>
      <c r="B5146" t="s">
        <v>85</v>
      </c>
      <c r="C5146" t="s">
        <v>12</v>
      </c>
      <c r="D5146">
        <v>1118</v>
      </c>
      <c r="E5146">
        <v>1138635</v>
      </c>
      <c r="F5146">
        <v>1.2578850152121415</v>
      </c>
      <c r="G5146">
        <v>1553</v>
      </c>
      <c r="H5146">
        <v>1953.4954286244556</v>
      </c>
    </row>
    <row r="5147" spans="1:8" x14ac:dyDescent="0.2">
      <c r="A5147">
        <v>2008</v>
      </c>
      <c r="B5147" t="s">
        <v>85</v>
      </c>
      <c r="C5147" t="s">
        <v>12</v>
      </c>
      <c r="D5147">
        <v>426</v>
      </c>
      <c r="E5147">
        <v>1126276</v>
      </c>
      <c r="F5147">
        <v>1.2442316487663472</v>
      </c>
      <c r="G5147">
        <v>1553</v>
      </c>
      <c r="H5147">
        <v>1932.2917505341372</v>
      </c>
    </row>
    <row r="5148" spans="1:8" x14ac:dyDescent="0.2">
      <c r="A5148">
        <v>2009</v>
      </c>
      <c r="B5148" t="s">
        <v>85</v>
      </c>
      <c r="C5148" t="s">
        <v>12</v>
      </c>
      <c r="D5148">
        <v>257</v>
      </c>
      <c r="E5148">
        <v>1128437</v>
      </c>
      <c r="F5148">
        <v>1.2466189717608744</v>
      </c>
      <c r="G5148">
        <v>1553</v>
      </c>
      <c r="H5148">
        <v>1935.999263144638</v>
      </c>
    </row>
    <row r="5149" spans="1:8" x14ac:dyDescent="0.2">
      <c r="A5149">
        <v>2010</v>
      </c>
      <c r="B5149" t="s">
        <v>85</v>
      </c>
      <c r="C5149" t="s">
        <v>12</v>
      </c>
      <c r="D5149">
        <v>356</v>
      </c>
      <c r="E5149">
        <v>1225508</v>
      </c>
      <c r="F5149">
        <v>1.3538562833766756</v>
      </c>
      <c r="G5149">
        <v>1553</v>
      </c>
      <c r="H5149">
        <v>2102.5388080839771</v>
      </c>
    </row>
    <row r="5150" spans="1:8" x14ac:dyDescent="0.2">
      <c r="A5150">
        <v>2011</v>
      </c>
      <c r="B5150" t="s">
        <v>85</v>
      </c>
      <c r="C5150" t="s">
        <v>12</v>
      </c>
      <c r="D5150">
        <v>1977</v>
      </c>
      <c r="E5150">
        <v>1232815</v>
      </c>
      <c r="F5150">
        <v>1.3619285504386887</v>
      </c>
      <c r="G5150">
        <v>1553</v>
      </c>
      <c r="H5150">
        <v>2115.0750388312836</v>
      </c>
    </row>
    <row r="5151" spans="1:8" x14ac:dyDescent="0.2">
      <c r="A5151">
        <v>2012</v>
      </c>
      <c r="B5151" t="s">
        <v>85</v>
      </c>
      <c r="C5151" t="s">
        <v>12</v>
      </c>
      <c r="D5151">
        <v>588</v>
      </c>
      <c r="E5151">
        <v>1255809</v>
      </c>
      <c r="F5151">
        <v>1.3873307276419082</v>
      </c>
      <c r="G5151">
        <v>1553</v>
      </c>
      <c r="H5151">
        <v>2154.5246200278834</v>
      </c>
    </row>
    <row r="5152" spans="1:8" x14ac:dyDescent="0.2">
      <c r="A5152">
        <v>2013</v>
      </c>
      <c r="B5152" t="s">
        <v>85</v>
      </c>
      <c r="C5152" t="s">
        <v>12</v>
      </c>
      <c r="D5152">
        <v>1583</v>
      </c>
      <c r="E5152">
        <v>1283331</v>
      </c>
      <c r="F5152">
        <v>1.41773512535379</v>
      </c>
      <c r="G5152">
        <v>1553</v>
      </c>
      <c r="H5152">
        <v>2201.7426496744361</v>
      </c>
    </row>
    <row r="5153" spans="1:8" x14ac:dyDescent="0.2">
      <c r="A5153">
        <v>2014</v>
      </c>
      <c r="B5153" t="s">
        <v>85</v>
      </c>
      <c r="C5153" t="s">
        <v>12</v>
      </c>
      <c r="D5153">
        <v>920</v>
      </c>
      <c r="E5153">
        <v>1322498</v>
      </c>
      <c r="F5153">
        <v>1.4610041118075825</v>
      </c>
      <c r="G5153">
        <v>1553</v>
      </c>
      <c r="H5153">
        <v>2268.9393856371757</v>
      </c>
    </row>
    <row r="5154" spans="1:8" x14ac:dyDescent="0.2">
      <c r="A5154">
        <v>2015</v>
      </c>
      <c r="B5154" t="s">
        <v>85</v>
      </c>
      <c r="C5154" t="s">
        <v>12</v>
      </c>
      <c r="D5154">
        <v>870</v>
      </c>
      <c r="E5154">
        <v>1296620</v>
      </c>
      <c r="F5154">
        <v>1.4324158913298526</v>
      </c>
      <c r="G5154">
        <v>1553</v>
      </c>
      <c r="H5154">
        <v>2224.5418792352611</v>
      </c>
    </row>
    <row r="5155" spans="1:8" x14ac:dyDescent="0.2">
      <c r="A5155">
        <v>2016</v>
      </c>
      <c r="B5155" t="s">
        <v>85</v>
      </c>
      <c r="C5155" t="s">
        <v>12</v>
      </c>
      <c r="D5155">
        <v>396</v>
      </c>
      <c r="E5155">
        <v>1310672</v>
      </c>
      <c r="F5155">
        <v>1.4479395668130066</v>
      </c>
      <c r="G5155">
        <v>1553</v>
      </c>
      <c r="H5155">
        <v>2248.6501472605992</v>
      </c>
    </row>
    <row r="5156" spans="1:8" x14ac:dyDescent="0.2">
      <c r="A5156">
        <v>2017</v>
      </c>
      <c r="B5156" t="s">
        <v>85</v>
      </c>
      <c r="C5156" t="s">
        <v>12</v>
      </c>
      <c r="D5156">
        <v>421</v>
      </c>
      <c r="E5156">
        <v>1330993</v>
      </c>
      <c r="F5156">
        <v>1.4703887989147126</v>
      </c>
      <c r="G5156">
        <v>1553</v>
      </c>
      <c r="H5156">
        <v>2283.5138047145488</v>
      </c>
    </row>
    <row r="5157" spans="1:8" x14ac:dyDescent="0.2">
      <c r="A5157">
        <v>2018</v>
      </c>
      <c r="B5157" t="s">
        <v>85</v>
      </c>
      <c r="C5157" t="s">
        <v>12</v>
      </c>
      <c r="D5157">
        <v>1057</v>
      </c>
      <c r="E5157">
        <v>1375522</v>
      </c>
      <c r="F5157">
        <v>1.5195813512623757</v>
      </c>
      <c r="G5157">
        <v>1553</v>
      </c>
      <c r="H5157">
        <v>2359.9098385104694</v>
      </c>
    </row>
    <row r="5158" spans="1:8" x14ac:dyDescent="0.2">
      <c r="A5158">
        <v>2019</v>
      </c>
      <c r="B5158" t="s">
        <v>85</v>
      </c>
      <c r="C5158" t="s">
        <v>12</v>
      </c>
      <c r="D5158">
        <v>805</v>
      </c>
      <c r="E5158">
        <v>1361555</v>
      </c>
      <c r="F5158">
        <v>1.5041515778868271</v>
      </c>
      <c r="G5158">
        <v>1553</v>
      </c>
      <c r="H5158">
        <v>2335.9474004582426</v>
      </c>
    </row>
    <row r="5159" spans="1:8" x14ac:dyDescent="0.2">
      <c r="A5159">
        <v>2020</v>
      </c>
      <c r="B5159" t="s">
        <v>85</v>
      </c>
      <c r="C5159" t="s">
        <v>12</v>
      </c>
      <c r="D5159">
        <v>1304</v>
      </c>
      <c r="E5159">
        <v>1314993</v>
      </c>
      <c r="F5159">
        <v>1.4527131080713833</v>
      </c>
      <c r="G5159">
        <v>1553</v>
      </c>
      <c r="H5159">
        <v>2256.0634568348582</v>
      </c>
    </row>
    <row r="5160" spans="1:8" x14ac:dyDescent="0.2">
      <c r="A5160">
        <v>2021</v>
      </c>
      <c r="B5160" t="s">
        <v>85</v>
      </c>
      <c r="C5160" t="s">
        <v>12</v>
      </c>
      <c r="D5160">
        <v>949</v>
      </c>
      <c r="E5160">
        <v>1371410</v>
      </c>
      <c r="F5160">
        <v>1.5150386987156401</v>
      </c>
      <c r="G5160">
        <v>1553</v>
      </c>
      <c r="H5160">
        <v>2352.8550991053889</v>
      </c>
    </row>
    <row r="5161" spans="1:8" x14ac:dyDescent="0.2">
      <c r="A5161">
        <v>2022</v>
      </c>
      <c r="B5161" t="s">
        <v>85</v>
      </c>
      <c r="C5161" t="s">
        <v>12</v>
      </c>
      <c r="D5161">
        <v>1034</v>
      </c>
      <c r="E5161">
        <v>1392399</v>
      </c>
      <c r="F5161">
        <v>1.538225890910055</v>
      </c>
      <c r="G5161">
        <v>1553</v>
      </c>
      <c r="H5161">
        <v>2388.8648085833156</v>
      </c>
    </row>
    <row r="5162" spans="1:8" x14ac:dyDescent="0.2">
      <c r="A5162">
        <v>2023</v>
      </c>
      <c r="B5162" t="s">
        <v>85</v>
      </c>
      <c r="C5162" t="s">
        <v>12</v>
      </c>
      <c r="D5162">
        <v>1511</v>
      </c>
      <c r="E5162">
        <v>1414899</v>
      </c>
      <c r="F5162">
        <v>1.5630823311584869</v>
      </c>
      <c r="G5162">
        <v>1553</v>
      </c>
      <c r="H5162">
        <v>2427.4668602891302</v>
      </c>
    </row>
    <row r="5163" spans="1:8" x14ac:dyDescent="0.2">
      <c r="A5163">
        <v>2000</v>
      </c>
      <c r="B5163" t="s">
        <v>85</v>
      </c>
      <c r="C5163" t="s">
        <v>13</v>
      </c>
      <c r="D5163">
        <v>7618</v>
      </c>
      <c r="E5163">
        <v>3770792</v>
      </c>
      <c r="F5163">
        <v>1</v>
      </c>
      <c r="G5163">
        <v>7618</v>
      </c>
      <c r="H5163">
        <v>7618</v>
      </c>
    </row>
    <row r="5164" spans="1:8" x14ac:dyDescent="0.2">
      <c r="A5164">
        <v>2001</v>
      </c>
      <c r="B5164" t="s">
        <v>85</v>
      </c>
      <c r="C5164" t="s">
        <v>13</v>
      </c>
      <c r="D5164">
        <v>6799</v>
      </c>
      <c r="E5164">
        <v>4123232</v>
      </c>
      <c r="F5164">
        <v>1.0934657758900517</v>
      </c>
      <c r="G5164">
        <v>7618</v>
      </c>
      <c r="H5164">
        <v>8330.0222807304144</v>
      </c>
    </row>
    <row r="5165" spans="1:8" x14ac:dyDescent="0.2">
      <c r="A5165">
        <v>2002</v>
      </c>
      <c r="B5165" t="s">
        <v>85</v>
      </c>
      <c r="C5165" t="s">
        <v>13</v>
      </c>
      <c r="D5165">
        <v>8339</v>
      </c>
      <c r="E5165">
        <v>4391207</v>
      </c>
      <c r="F5165">
        <v>1.1645317482375055</v>
      </c>
      <c r="G5165">
        <v>7618</v>
      </c>
      <c r="H5165">
        <v>8871.4028580733175</v>
      </c>
    </row>
    <row r="5166" spans="1:8" x14ac:dyDescent="0.2">
      <c r="A5166">
        <v>2003</v>
      </c>
      <c r="B5166" t="s">
        <v>85</v>
      </c>
      <c r="C5166" t="s">
        <v>13</v>
      </c>
      <c r="D5166">
        <v>8573</v>
      </c>
      <c r="E5166">
        <v>4479941</v>
      </c>
      <c r="F5166">
        <v>1.1880636746869093</v>
      </c>
      <c r="G5166">
        <v>7618</v>
      </c>
      <c r="H5166">
        <v>9050.6690737648751</v>
      </c>
    </row>
    <row r="5167" spans="1:8" x14ac:dyDescent="0.2">
      <c r="A5167">
        <v>2004</v>
      </c>
      <c r="B5167" t="s">
        <v>85</v>
      </c>
      <c r="C5167" t="s">
        <v>13</v>
      </c>
      <c r="D5167">
        <v>5442</v>
      </c>
      <c r="E5167">
        <v>4435019</v>
      </c>
      <c r="F5167">
        <v>1.1761505275284343</v>
      </c>
      <c r="G5167">
        <v>7618</v>
      </c>
      <c r="H5167">
        <v>8959.9147187116123</v>
      </c>
    </row>
    <row r="5168" spans="1:8" x14ac:dyDescent="0.2">
      <c r="A5168">
        <v>2005</v>
      </c>
      <c r="B5168" t="s">
        <v>85</v>
      </c>
      <c r="C5168" t="s">
        <v>13</v>
      </c>
      <c r="D5168">
        <v>11931</v>
      </c>
      <c r="E5168">
        <v>4849739</v>
      </c>
      <c r="F5168">
        <v>1.2861327275543175</v>
      </c>
      <c r="G5168">
        <v>7618</v>
      </c>
      <c r="H5168">
        <v>9797.7591185087913</v>
      </c>
    </row>
    <row r="5169" spans="1:8" x14ac:dyDescent="0.2">
      <c r="A5169">
        <v>2006</v>
      </c>
      <c r="B5169" t="s">
        <v>85</v>
      </c>
      <c r="C5169" t="s">
        <v>13</v>
      </c>
      <c r="D5169">
        <v>11829</v>
      </c>
      <c r="E5169">
        <v>4993072</v>
      </c>
      <c r="F5169">
        <v>1.3241441055353889</v>
      </c>
      <c r="G5169">
        <v>7618</v>
      </c>
      <c r="H5169">
        <v>10087.329795968591</v>
      </c>
    </row>
    <row r="5170" spans="1:8" x14ac:dyDescent="0.2">
      <c r="A5170">
        <v>2007</v>
      </c>
      <c r="B5170" t="s">
        <v>85</v>
      </c>
      <c r="C5170" t="s">
        <v>13</v>
      </c>
      <c r="D5170">
        <v>10483</v>
      </c>
      <c r="E5170">
        <v>5171384</v>
      </c>
      <c r="F5170">
        <v>1.3714317840920422</v>
      </c>
      <c r="G5170">
        <v>7618</v>
      </c>
      <c r="H5170">
        <v>10447.567331213178</v>
      </c>
    </row>
    <row r="5171" spans="1:8" x14ac:dyDescent="0.2">
      <c r="A5171">
        <v>2008</v>
      </c>
      <c r="B5171" t="s">
        <v>85</v>
      </c>
      <c r="C5171" t="s">
        <v>13</v>
      </c>
      <c r="D5171">
        <v>10184</v>
      </c>
      <c r="E5171">
        <v>5027882</v>
      </c>
      <c r="F5171">
        <v>1.3333755879401463</v>
      </c>
      <c r="G5171">
        <v>7618</v>
      </c>
      <c r="H5171">
        <v>10157.655228928035</v>
      </c>
    </row>
    <row r="5172" spans="1:8" x14ac:dyDescent="0.2">
      <c r="A5172">
        <v>2009</v>
      </c>
      <c r="B5172" t="s">
        <v>85</v>
      </c>
      <c r="C5172" t="s">
        <v>13</v>
      </c>
      <c r="D5172">
        <v>11063</v>
      </c>
      <c r="E5172">
        <v>5178633</v>
      </c>
      <c r="F5172">
        <v>1.3733541919045125</v>
      </c>
      <c r="G5172">
        <v>7618</v>
      </c>
      <c r="H5172">
        <v>10462.212233928576</v>
      </c>
    </row>
    <row r="5173" spans="1:8" x14ac:dyDescent="0.2">
      <c r="A5173">
        <v>2010</v>
      </c>
      <c r="B5173" t="s">
        <v>85</v>
      </c>
      <c r="C5173" t="s">
        <v>13</v>
      </c>
      <c r="D5173">
        <v>10826</v>
      </c>
      <c r="E5173">
        <v>5397980</v>
      </c>
      <c r="F5173">
        <v>1.4315241996906751</v>
      </c>
      <c r="G5173">
        <v>7618</v>
      </c>
      <c r="H5173">
        <v>10905.351353243563</v>
      </c>
    </row>
    <row r="5174" spans="1:8" x14ac:dyDescent="0.2">
      <c r="A5174">
        <v>2011</v>
      </c>
      <c r="B5174" t="s">
        <v>85</v>
      </c>
      <c r="C5174" t="s">
        <v>13</v>
      </c>
      <c r="D5174">
        <v>6880</v>
      </c>
      <c r="E5174">
        <v>5647383</v>
      </c>
      <c r="F5174">
        <v>1.4976649467804111</v>
      </c>
      <c r="G5174">
        <v>7618</v>
      </c>
      <c r="H5174">
        <v>11409.211564573172</v>
      </c>
    </row>
    <row r="5175" spans="1:8" x14ac:dyDescent="0.2">
      <c r="A5175">
        <v>2012</v>
      </c>
      <c r="B5175" t="s">
        <v>85</v>
      </c>
      <c r="C5175" t="s">
        <v>13</v>
      </c>
      <c r="D5175">
        <v>12525</v>
      </c>
      <c r="E5175">
        <v>5742203</v>
      </c>
      <c r="F5175">
        <v>1.5228108577720543</v>
      </c>
      <c r="G5175">
        <v>7618</v>
      </c>
      <c r="H5175">
        <v>11600.773114507509</v>
      </c>
    </row>
    <row r="5176" spans="1:8" x14ac:dyDescent="0.2">
      <c r="A5176">
        <v>2013</v>
      </c>
      <c r="B5176" t="s">
        <v>85</v>
      </c>
      <c r="C5176" t="s">
        <v>13</v>
      </c>
      <c r="D5176">
        <v>13384</v>
      </c>
      <c r="E5176">
        <v>5903982</v>
      </c>
      <c r="F5176">
        <v>1.5657140462799326</v>
      </c>
      <c r="G5176">
        <v>7618</v>
      </c>
      <c r="H5176">
        <v>11927.609604560526</v>
      </c>
    </row>
    <row r="5177" spans="1:8" x14ac:dyDescent="0.2">
      <c r="A5177">
        <v>2014</v>
      </c>
      <c r="B5177" t="s">
        <v>85</v>
      </c>
      <c r="C5177" t="s">
        <v>13</v>
      </c>
      <c r="D5177">
        <v>17194</v>
      </c>
      <c r="E5177">
        <v>6250240</v>
      </c>
      <c r="F5177">
        <v>1.6575403787851464</v>
      </c>
      <c r="G5177">
        <v>7618</v>
      </c>
      <c r="H5177">
        <v>12627.142605585244</v>
      </c>
    </row>
    <row r="5178" spans="1:8" x14ac:dyDescent="0.2">
      <c r="A5178">
        <v>2015</v>
      </c>
      <c r="B5178" t="s">
        <v>85</v>
      </c>
      <c r="C5178" t="s">
        <v>13</v>
      </c>
      <c r="D5178">
        <v>12902</v>
      </c>
      <c r="E5178">
        <v>6487743</v>
      </c>
      <c r="F5178">
        <v>1.7205252901777663</v>
      </c>
      <c r="G5178">
        <v>7618</v>
      </c>
      <c r="H5178">
        <v>13106.961660574225</v>
      </c>
    </row>
    <row r="5179" spans="1:8" x14ac:dyDescent="0.2">
      <c r="A5179">
        <v>2016</v>
      </c>
      <c r="B5179" t="s">
        <v>85</v>
      </c>
      <c r="C5179" t="s">
        <v>13</v>
      </c>
      <c r="D5179">
        <v>13751</v>
      </c>
      <c r="E5179">
        <v>6609429</v>
      </c>
      <c r="F5179">
        <v>1.752795964349134</v>
      </c>
      <c r="G5179">
        <v>7618</v>
      </c>
      <c r="H5179">
        <v>13352.799656411702</v>
      </c>
    </row>
    <row r="5180" spans="1:8" x14ac:dyDescent="0.2">
      <c r="A5180">
        <v>2017</v>
      </c>
      <c r="B5180" t="s">
        <v>85</v>
      </c>
      <c r="C5180" t="s">
        <v>13</v>
      </c>
      <c r="D5180">
        <v>16225</v>
      </c>
      <c r="E5180">
        <v>6875779</v>
      </c>
      <c r="F5180">
        <v>1.8234309927463515</v>
      </c>
      <c r="G5180">
        <v>7618</v>
      </c>
      <c r="H5180">
        <v>13890.897302741705</v>
      </c>
    </row>
    <row r="5181" spans="1:8" x14ac:dyDescent="0.2">
      <c r="A5181">
        <v>2018</v>
      </c>
      <c r="B5181" t="s">
        <v>85</v>
      </c>
      <c r="C5181" t="s">
        <v>13</v>
      </c>
      <c r="D5181">
        <v>17767</v>
      </c>
      <c r="E5181">
        <v>7187008</v>
      </c>
      <c r="F5181">
        <v>1.9059677648621298</v>
      </c>
      <c r="G5181">
        <v>7618</v>
      </c>
      <c r="H5181">
        <v>14519.662432719704</v>
      </c>
    </row>
    <row r="5182" spans="1:8" x14ac:dyDescent="0.2">
      <c r="A5182">
        <v>2019</v>
      </c>
      <c r="B5182" t="s">
        <v>85</v>
      </c>
      <c r="C5182" t="s">
        <v>13</v>
      </c>
      <c r="D5182">
        <v>15580</v>
      </c>
      <c r="E5182">
        <v>7372534</v>
      </c>
      <c r="F5182">
        <v>1.9551685693615559</v>
      </c>
      <c r="G5182">
        <v>7618</v>
      </c>
      <c r="H5182">
        <v>14894.474161396332</v>
      </c>
    </row>
    <row r="5183" spans="1:8" x14ac:dyDescent="0.2">
      <c r="A5183">
        <v>2020</v>
      </c>
      <c r="B5183" t="s">
        <v>85</v>
      </c>
      <c r="C5183" t="s">
        <v>13</v>
      </c>
      <c r="D5183">
        <v>19666</v>
      </c>
      <c r="E5183">
        <v>7385051</v>
      </c>
      <c r="F5183">
        <v>1.9584880311616233</v>
      </c>
      <c r="G5183">
        <v>7618</v>
      </c>
      <c r="H5183">
        <v>14919.761821389246</v>
      </c>
    </row>
    <row r="5184" spans="1:8" x14ac:dyDescent="0.2">
      <c r="A5184">
        <v>2021</v>
      </c>
      <c r="B5184" t="s">
        <v>85</v>
      </c>
      <c r="C5184" t="s">
        <v>13</v>
      </c>
      <c r="D5184">
        <v>20334</v>
      </c>
      <c r="E5184">
        <v>7402483</v>
      </c>
      <c r="F5184">
        <v>1.9631109326634828</v>
      </c>
      <c r="G5184">
        <v>7618</v>
      </c>
      <c r="H5184">
        <v>14954.979085030413</v>
      </c>
    </row>
    <row r="5185" spans="1:8" x14ac:dyDescent="0.2">
      <c r="A5185">
        <v>2022</v>
      </c>
      <c r="B5185" t="s">
        <v>85</v>
      </c>
      <c r="C5185" t="s">
        <v>13</v>
      </c>
      <c r="D5185">
        <v>19688</v>
      </c>
      <c r="E5185">
        <v>7483626</v>
      </c>
      <c r="F5185">
        <v>1.9846297541736591</v>
      </c>
      <c r="G5185">
        <v>7618</v>
      </c>
      <c r="H5185">
        <v>15118.909467294934</v>
      </c>
    </row>
    <row r="5186" spans="1:8" x14ac:dyDescent="0.2">
      <c r="A5186">
        <v>2023</v>
      </c>
      <c r="B5186" t="s">
        <v>85</v>
      </c>
      <c r="C5186" t="s">
        <v>13</v>
      </c>
      <c r="D5186">
        <v>19694</v>
      </c>
      <c r="E5186">
        <v>7524115</v>
      </c>
      <c r="F5186">
        <v>1.9953672862358889</v>
      </c>
      <c r="G5186">
        <v>7618</v>
      </c>
      <c r="H5186">
        <v>15200.707986545001</v>
      </c>
    </row>
    <row r="5187" spans="1:8" x14ac:dyDescent="0.2">
      <c r="A5187">
        <v>2000</v>
      </c>
      <c r="B5187" t="s">
        <v>85</v>
      </c>
      <c r="C5187" t="s">
        <v>14</v>
      </c>
      <c r="D5187">
        <v>1537</v>
      </c>
      <c r="E5187">
        <v>1684196</v>
      </c>
      <c r="F5187">
        <v>1</v>
      </c>
      <c r="G5187">
        <v>1537</v>
      </c>
      <c r="H5187">
        <v>1537</v>
      </c>
    </row>
    <row r="5188" spans="1:8" x14ac:dyDescent="0.2">
      <c r="A5188">
        <v>2001</v>
      </c>
      <c r="B5188" t="s">
        <v>85</v>
      </c>
      <c r="C5188" t="s">
        <v>14</v>
      </c>
      <c r="D5188">
        <v>1537</v>
      </c>
      <c r="E5188">
        <v>1725017</v>
      </c>
      <c r="F5188">
        <v>1.0242376777999711</v>
      </c>
      <c r="G5188">
        <v>1537</v>
      </c>
      <c r="H5188">
        <v>1574.2533107785555</v>
      </c>
    </row>
    <row r="5189" spans="1:8" x14ac:dyDescent="0.2">
      <c r="A5189">
        <v>2002</v>
      </c>
      <c r="B5189" t="s">
        <v>85</v>
      </c>
      <c r="C5189" t="s">
        <v>14</v>
      </c>
      <c r="D5189">
        <v>80</v>
      </c>
      <c r="E5189">
        <v>1882563</v>
      </c>
      <c r="F5189">
        <v>1.1177814221147657</v>
      </c>
      <c r="G5189">
        <v>1537</v>
      </c>
      <c r="H5189">
        <v>1718.030045790395</v>
      </c>
    </row>
    <row r="5190" spans="1:8" x14ac:dyDescent="0.2">
      <c r="A5190">
        <v>2003</v>
      </c>
      <c r="B5190" t="s">
        <v>85</v>
      </c>
      <c r="C5190" t="s">
        <v>14</v>
      </c>
      <c r="D5190">
        <v>438</v>
      </c>
      <c r="E5190">
        <v>1827791</v>
      </c>
      <c r="F5190">
        <v>1.0852602666197997</v>
      </c>
      <c r="G5190">
        <v>1537</v>
      </c>
      <c r="H5190">
        <v>1668.0450297946322</v>
      </c>
    </row>
    <row r="5191" spans="1:8" x14ac:dyDescent="0.2">
      <c r="A5191">
        <v>2004</v>
      </c>
      <c r="B5191" t="s">
        <v>85</v>
      </c>
      <c r="C5191" t="s">
        <v>14</v>
      </c>
      <c r="D5191">
        <v>462</v>
      </c>
      <c r="E5191">
        <v>1934796</v>
      </c>
      <c r="F5191">
        <v>1.1487950333571626</v>
      </c>
      <c r="G5191">
        <v>1537</v>
      </c>
      <c r="H5191">
        <v>1765.6979662699589</v>
      </c>
    </row>
    <row r="5192" spans="1:8" x14ac:dyDescent="0.2">
      <c r="A5192">
        <v>2005</v>
      </c>
      <c r="B5192" t="s">
        <v>85</v>
      </c>
      <c r="C5192" t="s">
        <v>14</v>
      </c>
      <c r="D5192">
        <v>890</v>
      </c>
      <c r="E5192">
        <v>2000423</v>
      </c>
      <c r="F5192">
        <v>1.1877614006920809</v>
      </c>
      <c r="G5192">
        <v>1537</v>
      </c>
      <c r="H5192">
        <v>1825.5892728637284</v>
      </c>
    </row>
    <row r="5193" spans="1:8" x14ac:dyDescent="0.2">
      <c r="A5193">
        <v>2006</v>
      </c>
      <c r="B5193" t="s">
        <v>85</v>
      </c>
      <c r="C5193" t="s">
        <v>14</v>
      </c>
      <c r="D5193">
        <v>1416</v>
      </c>
      <c r="E5193">
        <v>2049053</v>
      </c>
      <c r="F5193">
        <v>1.216635712233018</v>
      </c>
      <c r="G5193">
        <v>1537</v>
      </c>
      <c r="H5193">
        <v>1869.9690897021487</v>
      </c>
    </row>
    <row r="5194" spans="1:8" x14ac:dyDescent="0.2">
      <c r="A5194">
        <v>2007</v>
      </c>
      <c r="B5194" t="s">
        <v>85</v>
      </c>
      <c r="C5194" t="s">
        <v>14</v>
      </c>
      <c r="D5194">
        <v>1193</v>
      </c>
      <c r="E5194">
        <v>2180427</v>
      </c>
      <c r="F5194">
        <v>1.2946396975173911</v>
      </c>
      <c r="G5194">
        <v>1537</v>
      </c>
      <c r="H5194">
        <v>1989.86121508423</v>
      </c>
    </row>
    <row r="5195" spans="1:8" x14ac:dyDescent="0.2">
      <c r="A5195">
        <v>2008</v>
      </c>
      <c r="B5195" t="s">
        <v>85</v>
      </c>
      <c r="C5195" t="s">
        <v>14</v>
      </c>
      <c r="D5195">
        <v>869</v>
      </c>
      <c r="E5195">
        <v>2122465</v>
      </c>
      <c r="F5195">
        <v>1.2602244631859949</v>
      </c>
      <c r="G5195">
        <v>1537</v>
      </c>
      <c r="H5195">
        <v>1936.9649999168741</v>
      </c>
    </row>
    <row r="5196" spans="1:8" x14ac:dyDescent="0.2">
      <c r="A5196">
        <v>2009</v>
      </c>
      <c r="B5196" t="s">
        <v>85</v>
      </c>
      <c r="C5196" t="s">
        <v>14</v>
      </c>
      <c r="D5196">
        <v>1488</v>
      </c>
      <c r="E5196">
        <v>2267548</v>
      </c>
      <c r="F5196">
        <v>1.3463682374260477</v>
      </c>
      <c r="G5196">
        <v>1537</v>
      </c>
      <c r="H5196">
        <v>2069.3679809238351</v>
      </c>
    </row>
    <row r="5197" spans="1:8" x14ac:dyDescent="0.2">
      <c r="A5197">
        <v>2010</v>
      </c>
      <c r="B5197" t="s">
        <v>85</v>
      </c>
      <c r="C5197" t="s">
        <v>14</v>
      </c>
      <c r="D5197">
        <v>220</v>
      </c>
      <c r="E5197">
        <v>2304369</v>
      </c>
      <c r="F5197">
        <v>1.3682308947414672</v>
      </c>
      <c r="G5197">
        <v>1537</v>
      </c>
      <c r="H5197">
        <v>2102.970885217635</v>
      </c>
    </row>
    <row r="5198" spans="1:8" x14ac:dyDescent="0.2">
      <c r="A5198">
        <v>2011</v>
      </c>
      <c r="B5198" t="s">
        <v>85</v>
      </c>
      <c r="C5198" t="s">
        <v>14</v>
      </c>
      <c r="D5198">
        <v>211</v>
      </c>
      <c r="E5198">
        <v>2347009</v>
      </c>
      <c r="F5198">
        <v>1.393548613106788</v>
      </c>
      <c r="G5198">
        <v>1537</v>
      </c>
      <c r="H5198">
        <v>2141.8842183451334</v>
      </c>
    </row>
    <row r="5199" spans="1:8" x14ac:dyDescent="0.2">
      <c r="A5199">
        <v>2012</v>
      </c>
      <c r="B5199" t="s">
        <v>85</v>
      </c>
      <c r="C5199" t="s">
        <v>14</v>
      </c>
      <c r="D5199">
        <v>3488</v>
      </c>
      <c r="E5199">
        <v>2449204</v>
      </c>
      <c r="F5199">
        <v>1.4542274177114778</v>
      </c>
      <c r="G5199">
        <v>1537</v>
      </c>
      <c r="H5199">
        <v>2235.1475410225412</v>
      </c>
    </row>
    <row r="5200" spans="1:8" x14ac:dyDescent="0.2">
      <c r="A5200">
        <v>2013</v>
      </c>
      <c r="B5200" t="s">
        <v>85</v>
      </c>
      <c r="C5200" t="s">
        <v>14</v>
      </c>
      <c r="D5200">
        <v>3102</v>
      </c>
      <c r="E5200">
        <v>2529241</v>
      </c>
      <c r="F5200">
        <v>1.5017497963419935</v>
      </c>
      <c r="G5200">
        <v>1537</v>
      </c>
      <c r="H5200">
        <v>2308.1894369776442</v>
      </c>
    </row>
    <row r="5201" spans="1:8" x14ac:dyDescent="0.2">
      <c r="A5201">
        <v>2014</v>
      </c>
      <c r="B5201" t="s">
        <v>85</v>
      </c>
      <c r="C5201" t="s">
        <v>14</v>
      </c>
      <c r="D5201">
        <v>1418</v>
      </c>
      <c r="E5201">
        <v>2649415</v>
      </c>
      <c r="F5201">
        <v>1.5731037242696218</v>
      </c>
      <c r="G5201">
        <v>1537</v>
      </c>
      <c r="H5201">
        <v>2417.8604242024085</v>
      </c>
    </row>
    <row r="5202" spans="1:8" x14ac:dyDescent="0.2">
      <c r="A5202">
        <v>2015</v>
      </c>
      <c r="B5202" t="s">
        <v>85</v>
      </c>
      <c r="C5202" t="s">
        <v>14</v>
      </c>
      <c r="D5202">
        <v>2225</v>
      </c>
      <c r="E5202">
        <v>2732849</v>
      </c>
      <c r="F5202">
        <v>1.622643089046643</v>
      </c>
      <c r="G5202">
        <v>1537</v>
      </c>
      <c r="H5202">
        <v>2494.0024278646902</v>
      </c>
    </row>
    <row r="5203" spans="1:8" x14ac:dyDescent="0.2">
      <c r="A5203">
        <v>2016</v>
      </c>
      <c r="B5203" t="s">
        <v>85</v>
      </c>
      <c r="C5203" t="s">
        <v>14</v>
      </c>
      <c r="D5203">
        <v>1678</v>
      </c>
      <c r="E5203">
        <v>2696015</v>
      </c>
      <c r="F5203">
        <v>1.600772712914649</v>
      </c>
      <c r="G5203">
        <v>1537</v>
      </c>
      <c r="H5203">
        <v>2460.3876597498156</v>
      </c>
    </row>
    <row r="5204" spans="1:8" x14ac:dyDescent="0.2">
      <c r="A5204">
        <v>2017</v>
      </c>
      <c r="B5204" t="s">
        <v>85</v>
      </c>
      <c r="C5204" t="s">
        <v>14</v>
      </c>
      <c r="D5204">
        <v>2462</v>
      </c>
      <c r="E5204">
        <v>2809459</v>
      </c>
      <c r="F5204">
        <v>1.668130668877019</v>
      </c>
      <c r="G5204">
        <v>1537</v>
      </c>
      <c r="H5204">
        <v>2563.916838063978</v>
      </c>
    </row>
    <row r="5205" spans="1:8" x14ac:dyDescent="0.2">
      <c r="A5205">
        <v>2018</v>
      </c>
      <c r="B5205" t="s">
        <v>85</v>
      </c>
      <c r="C5205" t="s">
        <v>14</v>
      </c>
      <c r="D5205">
        <v>3741</v>
      </c>
      <c r="E5205">
        <v>2839667</v>
      </c>
      <c r="F5205">
        <v>1.6860668235763534</v>
      </c>
      <c r="G5205">
        <v>1537</v>
      </c>
      <c r="H5205">
        <v>2591.4847078368553</v>
      </c>
    </row>
    <row r="5206" spans="1:8" x14ac:dyDescent="0.2">
      <c r="A5206">
        <v>2019</v>
      </c>
      <c r="B5206" t="s">
        <v>85</v>
      </c>
      <c r="C5206" t="s">
        <v>14</v>
      </c>
      <c r="D5206">
        <v>1032</v>
      </c>
      <c r="E5206">
        <v>2913438</v>
      </c>
      <c r="F5206">
        <v>1.7298687326178188</v>
      </c>
      <c r="G5206">
        <v>1537</v>
      </c>
      <c r="H5206">
        <v>2658.8082420335877</v>
      </c>
    </row>
    <row r="5207" spans="1:8" x14ac:dyDescent="0.2">
      <c r="A5207">
        <v>2020</v>
      </c>
      <c r="B5207" t="s">
        <v>85</v>
      </c>
      <c r="C5207" t="s">
        <v>14</v>
      </c>
      <c r="D5207">
        <v>859</v>
      </c>
      <c r="E5207">
        <v>2805816</v>
      </c>
      <c r="F5207">
        <v>1.6659676189707135</v>
      </c>
      <c r="G5207">
        <v>1537</v>
      </c>
      <c r="H5207">
        <v>2560.5922303579869</v>
      </c>
    </row>
    <row r="5208" spans="1:8" x14ac:dyDescent="0.2">
      <c r="A5208">
        <v>2021</v>
      </c>
      <c r="B5208" t="s">
        <v>85</v>
      </c>
      <c r="C5208" t="s">
        <v>14</v>
      </c>
      <c r="D5208">
        <v>2520</v>
      </c>
      <c r="E5208">
        <v>2985401</v>
      </c>
      <c r="F5208">
        <v>1.772597132400267</v>
      </c>
      <c r="G5208">
        <v>1537</v>
      </c>
      <c r="H5208">
        <v>2724.4817924992103</v>
      </c>
    </row>
    <row r="5209" spans="1:8" x14ac:dyDescent="0.2">
      <c r="A5209">
        <v>2022</v>
      </c>
      <c r="B5209" t="s">
        <v>85</v>
      </c>
      <c r="C5209" t="s">
        <v>14</v>
      </c>
      <c r="D5209">
        <v>3058</v>
      </c>
      <c r="E5209">
        <v>3029306</v>
      </c>
      <c r="F5209">
        <v>1.7986659509938274</v>
      </c>
      <c r="G5209">
        <v>1537</v>
      </c>
      <c r="H5209">
        <v>2764.5495666775128</v>
      </c>
    </row>
    <row r="5210" spans="1:8" x14ac:dyDescent="0.2">
      <c r="A5210">
        <v>2023</v>
      </c>
      <c r="B5210" t="s">
        <v>85</v>
      </c>
      <c r="C5210" t="s">
        <v>14</v>
      </c>
      <c r="D5210">
        <v>3506</v>
      </c>
      <c r="E5210">
        <v>3124421</v>
      </c>
      <c r="F5210">
        <v>1.8551409693408605</v>
      </c>
      <c r="G5210">
        <v>1537</v>
      </c>
      <c r="H5210">
        <v>2851.3516698769026</v>
      </c>
    </row>
    <row r="5211" spans="1:8" x14ac:dyDescent="0.2">
      <c r="A5211">
        <v>2000</v>
      </c>
      <c r="B5211" t="s">
        <v>85</v>
      </c>
      <c r="C5211" t="s">
        <v>15</v>
      </c>
      <c r="D5211">
        <v>1033</v>
      </c>
      <c r="E5211">
        <v>481245</v>
      </c>
      <c r="F5211">
        <v>1</v>
      </c>
      <c r="G5211">
        <v>1033</v>
      </c>
      <c r="H5211">
        <v>1033</v>
      </c>
    </row>
    <row r="5212" spans="1:8" x14ac:dyDescent="0.2">
      <c r="A5212">
        <v>2001</v>
      </c>
      <c r="B5212" t="s">
        <v>85</v>
      </c>
      <c r="C5212" t="s">
        <v>15</v>
      </c>
      <c r="D5212">
        <v>1033</v>
      </c>
      <c r="E5212">
        <v>477010</v>
      </c>
      <c r="F5212">
        <v>0.99119990857047868</v>
      </c>
      <c r="G5212">
        <v>1033</v>
      </c>
      <c r="H5212">
        <v>1023.9095055533045</v>
      </c>
    </row>
    <row r="5213" spans="1:8" x14ac:dyDescent="0.2">
      <c r="A5213">
        <v>2002</v>
      </c>
      <c r="B5213" t="s">
        <v>85</v>
      </c>
      <c r="C5213" t="s">
        <v>15</v>
      </c>
      <c r="D5213">
        <v>1033</v>
      </c>
      <c r="E5213">
        <v>526209</v>
      </c>
      <c r="F5213">
        <v>1.0934326590406134</v>
      </c>
      <c r="G5213">
        <v>1033</v>
      </c>
      <c r="H5213">
        <v>1129.5159367889537</v>
      </c>
    </row>
    <row r="5214" spans="1:8" x14ac:dyDescent="0.2">
      <c r="A5214">
        <v>2003</v>
      </c>
      <c r="B5214" t="s">
        <v>85</v>
      </c>
      <c r="C5214" t="s">
        <v>15</v>
      </c>
      <c r="D5214">
        <v>1033</v>
      </c>
      <c r="E5214">
        <v>533532</v>
      </c>
      <c r="F5214">
        <v>1.1086494405136678</v>
      </c>
      <c r="G5214">
        <v>1033</v>
      </c>
      <c r="H5214">
        <v>1145.2348720506188</v>
      </c>
    </row>
    <row r="5215" spans="1:8" x14ac:dyDescent="0.2">
      <c r="A5215">
        <v>2004</v>
      </c>
      <c r="B5215" t="s">
        <v>85</v>
      </c>
      <c r="C5215" t="s">
        <v>15</v>
      </c>
      <c r="D5215">
        <v>42</v>
      </c>
      <c r="E5215">
        <v>570761</v>
      </c>
      <c r="F5215">
        <v>1.1860092052904445</v>
      </c>
      <c r="G5215">
        <v>1033</v>
      </c>
      <c r="H5215">
        <v>1225.1475090650292</v>
      </c>
    </row>
    <row r="5216" spans="1:8" x14ac:dyDescent="0.2">
      <c r="A5216">
        <v>2005</v>
      </c>
      <c r="B5216" t="s">
        <v>85</v>
      </c>
      <c r="C5216" t="s">
        <v>15</v>
      </c>
      <c r="D5216">
        <v>343</v>
      </c>
      <c r="E5216">
        <v>513397</v>
      </c>
      <c r="F5216">
        <v>1.066810044779686</v>
      </c>
      <c r="G5216">
        <v>1033</v>
      </c>
      <c r="H5216">
        <v>1102.0147762574156</v>
      </c>
    </row>
    <row r="5217" spans="1:8" x14ac:dyDescent="0.2">
      <c r="A5217">
        <v>2006</v>
      </c>
      <c r="B5217" t="s">
        <v>85</v>
      </c>
      <c r="C5217" t="s">
        <v>15</v>
      </c>
      <c r="D5217">
        <v>219</v>
      </c>
      <c r="E5217">
        <v>588563</v>
      </c>
      <c r="F5217">
        <v>1.2230007584494385</v>
      </c>
      <c r="G5217">
        <v>1033</v>
      </c>
      <c r="H5217">
        <v>1263.3597834782699</v>
      </c>
    </row>
    <row r="5218" spans="1:8" x14ac:dyDescent="0.2">
      <c r="A5218">
        <v>2007</v>
      </c>
      <c r="B5218" t="s">
        <v>85</v>
      </c>
      <c r="C5218" t="s">
        <v>15</v>
      </c>
      <c r="D5218">
        <v>83</v>
      </c>
      <c r="E5218">
        <v>574171</v>
      </c>
      <c r="F5218">
        <v>1.1930949931947346</v>
      </c>
      <c r="G5218">
        <v>1033</v>
      </c>
      <c r="H5218">
        <v>1232.4671279701608</v>
      </c>
    </row>
    <row r="5219" spans="1:8" x14ac:dyDescent="0.2">
      <c r="A5219">
        <v>2008</v>
      </c>
      <c r="B5219" t="s">
        <v>85</v>
      </c>
      <c r="C5219" t="s">
        <v>15</v>
      </c>
      <c r="D5219">
        <v>177</v>
      </c>
      <c r="E5219">
        <v>583118</v>
      </c>
      <c r="F5219">
        <v>1.2116863551829109</v>
      </c>
      <c r="G5219">
        <v>1033</v>
      </c>
      <c r="H5219">
        <v>1251.672004903947</v>
      </c>
    </row>
    <row r="5220" spans="1:8" x14ac:dyDescent="0.2">
      <c r="A5220">
        <v>2009</v>
      </c>
      <c r="B5220" t="s">
        <v>85</v>
      </c>
      <c r="C5220" t="s">
        <v>15</v>
      </c>
      <c r="D5220">
        <v>541</v>
      </c>
      <c r="E5220">
        <v>557340</v>
      </c>
      <c r="F5220">
        <v>1.1581211233363464</v>
      </c>
      <c r="G5220">
        <v>1033</v>
      </c>
      <c r="H5220">
        <v>1196.3391204064458</v>
      </c>
    </row>
    <row r="5221" spans="1:8" x14ac:dyDescent="0.2">
      <c r="A5221">
        <v>2010</v>
      </c>
      <c r="B5221" t="s">
        <v>85</v>
      </c>
      <c r="C5221" t="s">
        <v>15</v>
      </c>
      <c r="D5221">
        <v>66</v>
      </c>
      <c r="E5221">
        <v>564397</v>
      </c>
      <c r="F5221">
        <v>1.1727851717939928</v>
      </c>
      <c r="G5221">
        <v>1033</v>
      </c>
      <c r="H5221">
        <v>1211.4870824631946</v>
      </c>
    </row>
    <row r="5222" spans="1:8" x14ac:dyDescent="0.2">
      <c r="A5222">
        <v>2011</v>
      </c>
      <c r="B5222" t="s">
        <v>85</v>
      </c>
      <c r="C5222" t="s">
        <v>15</v>
      </c>
      <c r="D5222">
        <v>66</v>
      </c>
      <c r="E5222">
        <v>591312</v>
      </c>
      <c r="F5222">
        <v>1.2287130255898762</v>
      </c>
      <c r="G5222">
        <v>1033</v>
      </c>
      <c r="H5222">
        <v>1269.260555434342</v>
      </c>
    </row>
    <row r="5223" spans="1:8" x14ac:dyDescent="0.2">
      <c r="A5223">
        <v>2012</v>
      </c>
      <c r="B5223" t="s">
        <v>85</v>
      </c>
      <c r="C5223" t="s">
        <v>15</v>
      </c>
      <c r="D5223">
        <v>66</v>
      </c>
      <c r="E5223">
        <v>553046</v>
      </c>
      <c r="F5223">
        <v>1.1491984332304752</v>
      </c>
      <c r="G5223">
        <v>1033</v>
      </c>
      <c r="H5223">
        <v>1187.1219815270808</v>
      </c>
    </row>
    <row r="5224" spans="1:8" x14ac:dyDescent="0.2">
      <c r="A5224">
        <v>2013</v>
      </c>
      <c r="B5224" t="s">
        <v>85</v>
      </c>
      <c r="C5224" t="s">
        <v>15</v>
      </c>
      <c r="D5224">
        <v>61</v>
      </c>
      <c r="E5224">
        <v>580142</v>
      </c>
      <c r="F5224">
        <v>1.2055023948300763</v>
      </c>
      <c r="G5224">
        <v>1033</v>
      </c>
      <c r="H5224">
        <v>1245.2839738594687</v>
      </c>
    </row>
    <row r="5225" spans="1:8" x14ac:dyDescent="0.2">
      <c r="A5225">
        <v>2014</v>
      </c>
      <c r="B5225" t="s">
        <v>85</v>
      </c>
      <c r="C5225" t="s">
        <v>15</v>
      </c>
      <c r="D5225">
        <v>486</v>
      </c>
      <c r="E5225">
        <v>599050</v>
      </c>
      <c r="F5225">
        <v>1.2447921536847135</v>
      </c>
      <c r="G5225">
        <v>1033</v>
      </c>
      <c r="H5225">
        <v>1285.870294756309</v>
      </c>
    </row>
    <row r="5226" spans="1:8" x14ac:dyDescent="0.2">
      <c r="A5226">
        <v>2015</v>
      </c>
      <c r="B5226" t="s">
        <v>85</v>
      </c>
      <c r="C5226" t="s">
        <v>15</v>
      </c>
      <c r="D5226">
        <v>95</v>
      </c>
      <c r="E5226">
        <v>572873</v>
      </c>
      <c r="F5226">
        <v>1.1903978223150371</v>
      </c>
      <c r="G5226">
        <v>1033</v>
      </c>
      <c r="H5226">
        <v>1229.6809504514333</v>
      </c>
    </row>
    <row r="5227" spans="1:8" x14ac:dyDescent="0.2">
      <c r="A5227">
        <v>2016</v>
      </c>
      <c r="B5227" t="s">
        <v>85</v>
      </c>
      <c r="C5227" t="s">
        <v>15</v>
      </c>
      <c r="D5227">
        <v>95</v>
      </c>
      <c r="E5227">
        <v>610936</v>
      </c>
      <c r="F5227">
        <v>1.2694905921100479</v>
      </c>
      <c r="G5227">
        <v>1033</v>
      </c>
      <c r="H5227">
        <v>1311.3837816496796</v>
      </c>
    </row>
    <row r="5228" spans="1:8" x14ac:dyDescent="0.2">
      <c r="A5228">
        <v>2017</v>
      </c>
      <c r="B5228" t="s">
        <v>85</v>
      </c>
      <c r="C5228" t="s">
        <v>15</v>
      </c>
      <c r="D5228">
        <v>128</v>
      </c>
      <c r="E5228">
        <v>601155</v>
      </c>
      <c r="F5228">
        <v>1.2491662251036375</v>
      </c>
      <c r="G5228">
        <v>1033</v>
      </c>
      <c r="H5228">
        <v>1290.3887105320575</v>
      </c>
    </row>
    <row r="5229" spans="1:8" x14ac:dyDescent="0.2">
      <c r="A5229">
        <v>2018</v>
      </c>
      <c r="B5229" t="s">
        <v>85</v>
      </c>
      <c r="C5229" t="s">
        <v>15</v>
      </c>
      <c r="D5229">
        <v>54</v>
      </c>
      <c r="E5229">
        <v>579738</v>
      </c>
      <c r="F5229">
        <v>1.2046629055886295</v>
      </c>
      <c r="G5229">
        <v>1033</v>
      </c>
      <c r="H5229">
        <v>1244.4167814730542</v>
      </c>
    </row>
    <row r="5230" spans="1:8" x14ac:dyDescent="0.2">
      <c r="A5230">
        <v>2019</v>
      </c>
      <c r="B5230" t="s">
        <v>85</v>
      </c>
      <c r="C5230" t="s">
        <v>15</v>
      </c>
      <c r="D5230">
        <v>54</v>
      </c>
      <c r="E5230">
        <v>596299</v>
      </c>
      <c r="F5230">
        <v>1.239075730656942</v>
      </c>
      <c r="G5230">
        <v>1033</v>
      </c>
      <c r="H5230">
        <v>1279.9652297686212</v>
      </c>
    </row>
    <row r="5231" spans="1:8" x14ac:dyDescent="0.2">
      <c r="A5231">
        <v>2020</v>
      </c>
      <c r="B5231" t="s">
        <v>85</v>
      </c>
      <c r="C5231" t="s">
        <v>15</v>
      </c>
      <c r="D5231">
        <v>382</v>
      </c>
      <c r="E5231">
        <v>592551</v>
      </c>
      <c r="F5231">
        <v>1.2312875977932238</v>
      </c>
      <c r="G5231">
        <v>1033</v>
      </c>
      <c r="H5231">
        <v>1271.9200885204002</v>
      </c>
    </row>
    <row r="5232" spans="1:8" x14ac:dyDescent="0.2">
      <c r="A5232">
        <v>2021</v>
      </c>
      <c r="B5232" t="s">
        <v>85</v>
      </c>
      <c r="C5232" t="s">
        <v>15</v>
      </c>
      <c r="D5232">
        <v>178</v>
      </c>
      <c r="E5232">
        <v>608235</v>
      </c>
      <c r="F5232">
        <v>1.2638780662656235</v>
      </c>
      <c r="G5232">
        <v>1033</v>
      </c>
      <c r="H5232">
        <v>1305.5860424523892</v>
      </c>
    </row>
    <row r="5233" spans="1:8" x14ac:dyDescent="0.2">
      <c r="A5233">
        <v>2022</v>
      </c>
      <c r="B5233" t="s">
        <v>85</v>
      </c>
      <c r="C5233" t="s">
        <v>15</v>
      </c>
      <c r="D5233">
        <v>178</v>
      </c>
      <c r="E5233">
        <v>562066</v>
      </c>
      <c r="F5233">
        <v>1.1679414851063388</v>
      </c>
      <c r="G5233">
        <v>1033</v>
      </c>
      <c r="H5233">
        <v>1206.4835541148479</v>
      </c>
    </row>
    <row r="5234" spans="1:8" x14ac:dyDescent="0.2">
      <c r="A5234">
        <v>2023</v>
      </c>
      <c r="B5234" t="s">
        <v>85</v>
      </c>
      <c r="C5234" t="s">
        <v>15</v>
      </c>
      <c r="D5234">
        <v>238</v>
      </c>
      <c r="E5234">
        <v>586998</v>
      </c>
      <c r="F5234">
        <v>1.2197487766106661</v>
      </c>
      <c r="G5234">
        <v>1033</v>
      </c>
      <c r="H5234">
        <v>1260.000486238818</v>
      </c>
    </row>
    <row r="5235" spans="1:8" x14ac:dyDescent="0.2">
      <c r="A5235">
        <v>2000</v>
      </c>
      <c r="B5235" t="s">
        <v>85</v>
      </c>
      <c r="C5235" t="s">
        <v>16</v>
      </c>
      <c r="D5235">
        <v>174</v>
      </c>
      <c r="E5235">
        <v>118944</v>
      </c>
      <c r="F5235">
        <v>1</v>
      </c>
      <c r="G5235">
        <v>174</v>
      </c>
      <c r="H5235">
        <v>174</v>
      </c>
    </row>
    <row r="5236" spans="1:8" x14ac:dyDescent="0.2">
      <c r="A5236">
        <v>2001</v>
      </c>
      <c r="B5236" t="s">
        <v>85</v>
      </c>
      <c r="C5236" t="s">
        <v>16</v>
      </c>
      <c r="D5236">
        <v>174</v>
      </c>
      <c r="E5236">
        <v>96484</v>
      </c>
      <c r="F5236">
        <v>0.81117164379876239</v>
      </c>
      <c r="G5236">
        <v>174</v>
      </c>
      <c r="H5236">
        <v>141.14386602098466</v>
      </c>
    </row>
    <row r="5237" spans="1:8" x14ac:dyDescent="0.2">
      <c r="A5237">
        <v>2002</v>
      </c>
      <c r="B5237" t="s">
        <v>85</v>
      </c>
      <c r="C5237" t="s">
        <v>16</v>
      </c>
      <c r="D5237">
        <v>174</v>
      </c>
      <c r="E5237">
        <v>94697</v>
      </c>
      <c r="F5237">
        <v>0.7961477670164111</v>
      </c>
      <c r="G5237">
        <v>174</v>
      </c>
      <c r="H5237">
        <v>138.52971146085554</v>
      </c>
    </row>
    <row r="5238" spans="1:8" x14ac:dyDescent="0.2">
      <c r="A5238">
        <v>2003</v>
      </c>
      <c r="B5238" t="s">
        <v>85</v>
      </c>
      <c r="C5238" t="s">
        <v>16</v>
      </c>
      <c r="D5238">
        <v>190</v>
      </c>
      <c r="E5238">
        <v>87796</v>
      </c>
      <c r="F5238">
        <v>0.73812886736615546</v>
      </c>
      <c r="G5238">
        <v>174</v>
      </c>
      <c r="H5238">
        <v>128.43442292171105</v>
      </c>
    </row>
    <row r="5239" spans="1:8" x14ac:dyDescent="0.2">
      <c r="A5239">
        <v>2004</v>
      </c>
      <c r="B5239" t="s">
        <v>85</v>
      </c>
      <c r="C5239" t="s">
        <v>16</v>
      </c>
      <c r="D5239">
        <v>190</v>
      </c>
      <c r="E5239">
        <v>94575</v>
      </c>
      <c r="F5239">
        <v>0.79512207425343018</v>
      </c>
      <c r="G5239">
        <v>174</v>
      </c>
      <c r="H5239">
        <v>138.35124092009684</v>
      </c>
    </row>
    <row r="5240" spans="1:8" x14ac:dyDescent="0.2">
      <c r="A5240">
        <v>2005</v>
      </c>
      <c r="B5240" t="s">
        <v>85</v>
      </c>
      <c r="C5240" t="s">
        <v>16</v>
      </c>
      <c r="D5240">
        <v>176</v>
      </c>
      <c r="E5240">
        <v>87265</v>
      </c>
      <c r="F5240">
        <v>0.73366458165186976</v>
      </c>
      <c r="G5240">
        <v>174</v>
      </c>
      <c r="H5240">
        <v>127.65763720742534</v>
      </c>
    </row>
    <row r="5241" spans="1:8" x14ac:dyDescent="0.2">
      <c r="A5241">
        <v>2006</v>
      </c>
      <c r="B5241" t="s">
        <v>85</v>
      </c>
      <c r="C5241" t="s">
        <v>16</v>
      </c>
      <c r="D5241">
        <v>176</v>
      </c>
      <c r="E5241">
        <v>92130</v>
      </c>
      <c r="F5241">
        <v>0.7745661824051655</v>
      </c>
      <c r="G5241">
        <v>174</v>
      </c>
      <c r="H5241">
        <v>134.77451573849879</v>
      </c>
    </row>
    <row r="5242" spans="1:8" x14ac:dyDescent="0.2">
      <c r="A5242">
        <v>2007</v>
      </c>
      <c r="B5242" t="s">
        <v>85</v>
      </c>
      <c r="C5242" t="s">
        <v>16</v>
      </c>
      <c r="D5242">
        <v>204</v>
      </c>
      <c r="E5242">
        <v>85862</v>
      </c>
      <c r="F5242">
        <v>0.72186911487758942</v>
      </c>
      <c r="G5242">
        <v>174</v>
      </c>
      <c r="H5242">
        <v>125.60522598870055</v>
      </c>
    </row>
    <row r="5243" spans="1:8" x14ac:dyDescent="0.2">
      <c r="A5243">
        <v>2008</v>
      </c>
      <c r="B5243" t="s">
        <v>85</v>
      </c>
      <c r="C5243" t="s">
        <v>16</v>
      </c>
      <c r="D5243">
        <v>60</v>
      </c>
      <c r="E5243">
        <v>76317</v>
      </c>
      <c r="F5243">
        <v>0.64162126715092815</v>
      </c>
      <c r="G5243">
        <v>174</v>
      </c>
      <c r="H5243">
        <v>111.6421004842615</v>
      </c>
    </row>
    <row r="5244" spans="1:8" x14ac:dyDescent="0.2">
      <c r="A5244">
        <v>2009</v>
      </c>
      <c r="B5244" t="s">
        <v>85</v>
      </c>
      <c r="C5244" t="s">
        <v>16</v>
      </c>
      <c r="D5244">
        <v>86</v>
      </c>
      <c r="E5244">
        <v>71000</v>
      </c>
      <c r="F5244">
        <v>0.59691955878396552</v>
      </c>
      <c r="G5244">
        <v>174</v>
      </c>
      <c r="H5244">
        <v>103.86400322841</v>
      </c>
    </row>
    <row r="5245" spans="1:8" x14ac:dyDescent="0.2">
      <c r="A5245">
        <v>2010</v>
      </c>
      <c r="B5245" t="s">
        <v>85</v>
      </c>
      <c r="C5245" t="s">
        <v>16</v>
      </c>
      <c r="D5245">
        <v>89</v>
      </c>
      <c r="E5245">
        <v>78786</v>
      </c>
      <c r="F5245">
        <v>0.66237893462469732</v>
      </c>
      <c r="G5245">
        <v>174</v>
      </c>
      <c r="H5245">
        <v>115.25393462469734</v>
      </c>
    </row>
    <row r="5246" spans="1:8" x14ac:dyDescent="0.2">
      <c r="A5246">
        <v>2011</v>
      </c>
      <c r="B5246" t="s">
        <v>85</v>
      </c>
      <c r="C5246" t="s">
        <v>16</v>
      </c>
      <c r="D5246">
        <v>122</v>
      </c>
      <c r="E5246">
        <v>70507</v>
      </c>
      <c r="F5246">
        <v>0.59277475114339517</v>
      </c>
      <c r="G5246">
        <v>174</v>
      </c>
      <c r="H5246">
        <v>103.14280669895076</v>
      </c>
    </row>
    <row r="5247" spans="1:8" x14ac:dyDescent="0.2">
      <c r="A5247">
        <v>2012</v>
      </c>
      <c r="B5247" t="s">
        <v>85</v>
      </c>
      <c r="C5247" t="s">
        <v>16</v>
      </c>
      <c r="D5247">
        <v>122</v>
      </c>
      <c r="E5247">
        <v>72362</v>
      </c>
      <c r="F5247">
        <v>0.60837032553134252</v>
      </c>
      <c r="G5247">
        <v>174</v>
      </c>
      <c r="H5247">
        <v>105.8564366424536</v>
      </c>
    </row>
    <row r="5248" spans="1:8" x14ac:dyDescent="0.2">
      <c r="A5248">
        <v>2013</v>
      </c>
      <c r="B5248" t="s">
        <v>85</v>
      </c>
      <c r="C5248" t="s">
        <v>16</v>
      </c>
      <c r="D5248">
        <v>105</v>
      </c>
      <c r="E5248">
        <v>75624</v>
      </c>
      <c r="F5248">
        <v>0.63579499596448752</v>
      </c>
      <c r="G5248">
        <v>174</v>
      </c>
      <c r="H5248">
        <v>110.62832929782083</v>
      </c>
    </row>
    <row r="5249" spans="1:8" x14ac:dyDescent="0.2">
      <c r="A5249">
        <v>2014</v>
      </c>
      <c r="B5249" t="s">
        <v>85</v>
      </c>
      <c r="C5249" t="s">
        <v>16</v>
      </c>
      <c r="D5249">
        <v>250</v>
      </c>
      <c r="E5249">
        <v>73761</v>
      </c>
      <c r="F5249">
        <v>0.62013216303470542</v>
      </c>
      <c r="G5249">
        <v>174</v>
      </c>
      <c r="H5249">
        <v>107.90299636803874</v>
      </c>
    </row>
    <row r="5250" spans="1:8" x14ac:dyDescent="0.2">
      <c r="A5250">
        <v>2015</v>
      </c>
      <c r="B5250" t="s">
        <v>85</v>
      </c>
      <c r="C5250" t="s">
        <v>16</v>
      </c>
      <c r="D5250">
        <v>264</v>
      </c>
      <c r="E5250">
        <v>66333</v>
      </c>
      <c r="F5250">
        <v>0.55768260694108152</v>
      </c>
      <c r="G5250">
        <v>174</v>
      </c>
      <c r="H5250">
        <v>97.036773607748188</v>
      </c>
    </row>
    <row r="5251" spans="1:8" x14ac:dyDescent="0.2">
      <c r="A5251">
        <v>2016</v>
      </c>
      <c r="B5251" t="s">
        <v>85</v>
      </c>
      <c r="C5251" t="s">
        <v>16</v>
      </c>
      <c r="D5251">
        <v>195</v>
      </c>
      <c r="E5251">
        <v>70402</v>
      </c>
      <c r="F5251">
        <v>0.59189198278181332</v>
      </c>
      <c r="G5251">
        <v>174</v>
      </c>
      <c r="H5251">
        <v>102.98920500403551</v>
      </c>
    </row>
    <row r="5252" spans="1:8" x14ac:dyDescent="0.2">
      <c r="A5252">
        <v>2017</v>
      </c>
      <c r="B5252" t="s">
        <v>85</v>
      </c>
      <c r="C5252" t="s">
        <v>16</v>
      </c>
      <c r="D5252">
        <v>73</v>
      </c>
      <c r="E5252">
        <v>73699</v>
      </c>
      <c r="F5252">
        <v>0.61961090933548557</v>
      </c>
      <c r="G5252">
        <v>174</v>
      </c>
      <c r="H5252">
        <v>107.81229822437449</v>
      </c>
    </row>
    <row r="5253" spans="1:8" x14ac:dyDescent="0.2">
      <c r="A5253">
        <v>2018</v>
      </c>
      <c r="B5253" t="s">
        <v>85</v>
      </c>
      <c r="C5253" t="s">
        <v>16</v>
      </c>
      <c r="D5253">
        <v>55</v>
      </c>
      <c r="E5253">
        <v>64922</v>
      </c>
      <c r="F5253">
        <v>0.54581988162496642</v>
      </c>
      <c r="G5253">
        <v>174</v>
      </c>
      <c r="H5253">
        <v>94.972659402744156</v>
      </c>
    </row>
    <row r="5254" spans="1:8" x14ac:dyDescent="0.2">
      <c r="A5254">
        <v>2019</v>
      </c>
      <c r="B5254" t="s">
        <v>85</v>
      </c>
      <c r="C5254" t="s">
        <v>16</v>
      </c>
      <c r="D5254">
        <v>95</v>
      </c>
      <c r="E5254">
        <v>67375</v>
      </c>
      <c r="F5254">
        <v>0.56644303201506596</v>
      </c>
      <c r="G5254">
        <v>174</v>
      </c>
      <c r="H5254">
        <v>98.561087570621481</v>
      </c>
    </row>
    <row r="5255" spans="1:8" x14ac:dyDescent="0.2">
      <c r="A5255">
        <v>2020</v>
      </c>
      <c r="B5255" t="s">
        <v>85</v>
      </c>
      <c r="C5255" t="s">
        <v>16</v>
      </c>
      <c r="D5255">
        <v>59</v>
      </c>
      <c r="E5255">
        <v>76158</v>
      </c>
      <c r="F5255">
        <v>0.64028450363196121</v>
      </c>
      <c r="G5255">
        <v>174</v>
      </c>
      <c r="H5255">
        <v>111.40950363196126</v>
      </c>
    </row>
    <row r="5256" spans="1:8" x14ac:dyDescent="0.2">
      <c r="A5256">
        <v>2021</v>
      </c>
      <c r="B5256" t="s">
        <v>85</v>
      </c>
      <c r="C5256" t="s">
        <v>16</v>
      </c>
      <c r="D5256">
        <v>117</v>
      </c>
      <c r="E5256">
        <v>70584</v>
      </c>
      <c r="F5256">
        <v>0.59342211460855532</v>
      </c>
      <c r="G5256">
        <v>174</v>
      </c>
      <c r="H5256">
        <v>103.25544794188862</v>
      </c>
    </row>
    <row r="5257" spans="1:8" x14ac:dyDescent="0.2">
      <c r="A5257">
        <v>2022</v>
      </c>
      <c r="B5257" t="s">
        <v>85</v>
      </c>
      <c r="C5257" t="s">
        <v>16</v>
      </c>
      <c r="D5257">
        <v>142</v>
      </c>
      <c r="E5257">
        <v>66101</v>
      </c>
      <c r="F5257">
        <v>0.55573210922787197</v>
      </c>
      <c r="G5257">
        <v>174</v>
      </c>
      <c r="H5257">
        <v>96.697387005649716</v>
      </c>
    </row>
    <row r="5258" spans="1:8" x14ac:dyDescent="0.2">
      <c r="A5258">
        <v>2023</v>
      </c>
      <c r="B5258" t="s">
        <v>85</v>
      </c>
      <c r="C5258" t="s">
        <v>16</v>
      </c>
      <c r="D5258">
        <v>103</v>
      </c>
      <c r="E5258">
        <v>65221</v>
      </c>
      <c r="F5258">
        <v>0.54833366962604246</v>
      </c>
      <c r="G5258">
        <v>174</v>
      </c>
      <c r="H5258">
        <v>95.410058514931393</v>
      </c>
    </row>
    <row r="5259" spans="1:8" x14ac:dyDescent="0.2">
      <c r="A5259">
        <v>2000</v>
      </c>
      <c r="B5259" t="s">
        <v>85</v>
      </c>
      <c r="C5259" t="s">
        <v>17</v>
      </c>
      <c r="D5259">
        <v>247</v>
      </c>
      <c r="E5259">
        <v>155623</v>
      </c>
      <c r="F5259">
        <v>1</v>
      </c>
      <c r="G5259">
        <v>247</v>
      </c>
      <c r="H5259">
        <v>247</v>
      </c>
    </row>
    <row r="5260" spans="1:8" x14ac:dyDescent="0.2">
      <c r="A5260">
        <v>2001</v>
      </c>
      <c r="B5260" t="s">
        <v>85</v>
      </c>
      <c r="C5260" t="s">
        <v>17</v>
      </c>
      <c r="D5260">
        <v>247</v>
      </c>
      <c r="E5260">
        <v>130332</v>
      </c>
      <c r="F5260">
        <v>0.83748546166055149</v>
      </c>
      <c r="G5260">
        <v>247</v>
      </c>
      <c r="H5260">
        <v>206.85890903015621</v>
      </c>
    </row>
    <row r="5261" spans="1:8" x14ac:dyDescent="0.2">
      <c r="A5261">
        <v>2002</v>
      </c>
      <c r="B5261" t="s">
        <v>85</v>
      </c>
      <c r="C5261" t="s">
        <v>17</v>
      </c>
      <c r="D5261">
        <v>512</v>
      </c>
      <c r="E5261">
        <v>165468</v>
      </c>
      <c r="F5261">
        <v>1.0632618571804939</v>
      </c>
      <c r="G5261">
        <v>247</v>
      </c>
      <c r="H5261">
        <v>262.62567872358198</v>
      </c>
    </row>
    <row r="5262" spans="1:8" x14ac:dyDescent="0.2">
      <c r="A5262">
        <v>2003</v>
      </c>
      <c r="B5262" t="s">
        <v>85</v>
      </c>
      <c r="C5262" t="s">
        <v>17</v>
      </c>
      <c r="D5262">
        <v>512</v>
      </c>
      <c r="E5262">
        <v>129567</v>
      </c>
      <c r="F5262">
        <v>0.8325697358359625</v>
      </c>
      <c r="G5262">
        <v>247</v>
      </c>
      <c r="H5262">
        <v>205.64472475148273</v>
      </c>
    </row>
    <row r="5263" spans="1:8" x14ac:dyDescent="0.2">
      <c r="A5263">
        <v>2004</v>
      </c>
      <c r="B5263" t="s">
        <v>85</v>
      </c>
      <c r="C5263" t="s">
        <v>17</v>
      </c>
      <c r="D5263">
        <v>512</v>
      </c>
      <c r="E5263">
        <v>150746</v>
      </c>
      <c r="F5263">
        <v>0.96866144464507176</v>
      </c>
      <c r="G5263">
        <v>247</v>
      </c>
      <c r="H5263">
        <v>239.25937682733272</v>
      </c>
    </row>
    <row r="5264" spans="1:8" x14ac:dyDescent="0.2">
      <c r="A5264">
        <v>2005</v>
      </c>
      <c r="B5264" t="s">
        <v>85</v>
      </c>
      <c r="C5264" t="s">
        <v>17</v>
      </c>
      <c r="D5264">
        <v>512</v>
      </c>
      <c r="E5264">
        <v>172053</v>
      </c>
      <c r="F5264">
        <v>1.1055756539843082</v>
      </c>
      <c r="G5264">
        <v>247</v>
      </c>
      <c r="H5264">
        <v>273.07718653412411</v>
      </c>
    </row>
    <row r="5265" spans="1:8" x14ac:dyDescent="0.2">
      <c r="A5265">
        <v>2006</v>
      </c>
      <c r="B5265" t="s">
        <v>85</v>
      </c>
      <c r="C5265" t="s">
        <v>17</v>
      </c>
      <c r="D5265">
        <v>512</v>
      </c>
      <c r="E5265">
        <v>191802</v>
      </c>
      <c r="F5265">
        <v>1.2324784896834016</v>
      </c>
      <c r="G5265">
        <v>247</v>
      </c>
      <c r="H5265">
        <v>304.4221869518002</v>
      </c>
    </row>
    <row r="5266" spans="1:8" x14ac:dyDescent="0.2">
      <c r="A5266">
        <v>2007</v>
      </c>
      <c r="B5266" t="s">
        <v>85</v>
      </c>
      <c r="C5266" t="s">
        <v>17</v>
      </c>
      <c r="D5266">
        <v>227</v>
      </c>
      <c r="E5266">
        <v>186710</v>
      </c>
      <c r="F5266">
        <v>1.199758390469275</v>
      </c>
      <c r="G5266">
        <v>247</v>
      </c>
      <c r="H5266">
        <v>296.34032244591094</v>
      </c>
    </row>
    <row r="5267" spans="1:8" x14ac:dyDescent="0.2">
      <c r="A5267">
        <v>2008</v>
      </c>
      <c r="B5267" t="s">
        <v>85</v>
      </c>
      <c r="C5267" t="s">
        <v>17</v>
      </c>
      <c r="D5267">
        <v>123</v>
      </c>
      <c r="E5267">
        <v>190187</v>
      </c>
      <c r="F5267">
        <v>1.2221008462759362</v>
      </c>
      <c r="G5267">
        <v>247</v>
      </c>
      <c r="H5267">
        <v>301.85890903015621</v>
      </c>
    </row>
    <row r="5268" spans="1:8" x14ac:dyDescent="0.2">
      <c r="A5268">
        <v>2009</v>
      </c>
      <c r="B5268" t="s">
        <v>85</v>
      </c>
      <c r="C5268" t="s">
        <v>17</v>
      </c>
      <c r="D5268">
        <v>59</v>
      </c>
      <c r="E5268">
        <v>198805</v>
      </c>
      <c r="F5268">
        <v>1.2774782647809129</v>
      </c>
      <c r="G5268">
        <v>247</v>
      </c>
      <c r="H5268">
        <v>315.53713140088547</v>
      </c>
    </row>
    <row r="5269" spans="1:8" x14ac:dyDescent="0.2">
      <c r="A5269">
        <v>2010</v>
      </c>
      <c r="B5269" t="s">
        <v>85</v>
      </c>
      <c r="C5269" t="s">
        <v>17</v>
      </c>
      <c r="D5269">
        <v>608</v>
      </c>
      <c r="E5269">
        <v>226158</v>
      </c>
      <c r="F5269">
        <v>1.4532427725978807</v>
      </c>
      <c r="G5269">
        <v>247</v>
      </c>
      <c r="H5269">
        <v>358.95096483167652</v>
      </c>
    </row>
    <row r="5270" spans="1:8" x14ac:dyDescent="0.2">
      <c r="A5270">
        <v>2011</v>
      </c>
      <c r="B5270" t="s">
        <v>85</v>
      </c>
      <c r="C5270" t="s">
        <v>17</v>
      </c>
      <c r="D5270">
        <v>442</v>
      </c>
      <c r="E5270">
        <v>242519</v>
      </c>
      <c r="F5270">
        <v>1.5583750473901672</v>
      </c>
      <c r="G5270">
        <v>247</v>
      </c>
      <c r="H5270">
        <v>384.91863670537128</v>
      </c>
    </row>
    <row r="5271" spans="1:8" x14ac:dyDescent="0.2">
      <c r="A5271">
        <v>2012</v>
      </c>
      <c r="B5271" t="s">
        <v>85</v>
      </c>
      <c r="C5271" t="s">
        <v>17</v>
      </c>
      <c r="D5271">
        <v>460</v>
      </c>
      <c r="E5271">
        <v>235296</v>
      </c>
      <c r="F5271">
        <v>1.5119615995064997</v>
      </c>
      <c r="G5271">
        <v>247</v>
      </c>
      <c r="H5271">
        <v>373.45451507810543</v>
      </c>
    </row>
    <row r="5272" spans="1:8" x14ac:dyDescent="0.2">
      <c r="A5272">
        <v>2013</v>
      </c>
      <c r="B5272" t="s">
        <v>85</v>
      </c>
      <c r="C5272" t="s">
        <v>17</v>
      </c>
      <c r="D5272">
        <v>460</v>
      </c>
      <c r="E5272">
        <v>262724</v>
      </c>
      <c r="F5272">
        <v>1.6882080412278391</v>
      </c>
      <c r="G5272">
        <v>247</v>
      </c>
      <c r="H5272">
        <v>416.98738618327627</v>
      </c>
    </row>
    <row r="5273" spans="1:8" x14ac:dyDescent="0.2">
      <c r="A5273">
        <v>2014</v>
      </c>
      <c r="B5273" t="s">
        <v>85</v>
      </c>
      <c r="C5273" t="s">
        <v>17</v>
      </c>
      <c r="D5273">
        <v>96</v>
      </c>
      <c r="E5273">
        <v>280877</v>
      </c>
      <c r="F5273">
        <v>1.8048553234419076</v>
      </c>
      <c r="G5273">
        <v>247</v>
      </c>
      <c r="H5273">
        <v>445.79926489015116</v>
      </c>
    </row>
    <row r="5274" spans="1:8" x14ac:dyDescent="0.2">
      <c r="A5274">
        <v>2015</v>
      </c>
      <c r="B5274" t="s">
        <v>85</v>
      </c>
      <c r="C5274" t="s">
        <v>17</v>
      </c>
      <c r="D5274">
        <v>96</v>
      </c>
      <c r="E5274">
        <v>295417</v>
      </c>
      <c r="F5274">
        <v>1.898286243036055</v>
      </c>
      <c r="G5274">
        <v>247</v>
      </c>
      <c r="H5274">
        <v>468.87670202990557</v>
      </c>
    </row>
    <row r="5275" spans="1:8" x14ac:dyDescent="0.2">
      <c r="A5275">
        <v>2016</v>
      </c>
      <c r="B5275" t="s">
        <v>85</v>
      </c>
      <c r="C5275" t="s">
        <v>17</v>
      </c>
      <c r="D5275">
        <v>284</v>
      </c>
      <c r="E5275">
        <v>289030</v>
      </c>
      <c r="F5275">
        <v>1.8572447517397814</v>
      </c>
      <c r="G5275">
        <v>247</v>
      </c>
      <c r="H5275">
        <v>458.73945367972601</v>
      </c>
    </row>
    <row r="5276" spans="1:8" x14ac:dyDescent="0.2">
      <c r="A5276">
        <v>2017</v>
      </c>
      <c r="B5276" t="s">
        <v>85</v>
      </c>
      <c r="C5276" t="s">
        <v>17</v>
      </c>
      <c r="D5276">
        <v>284</v>
      </c>
      <c r="E5276">
        <v>291040</v>
      </c>
      <c r="F5276">
        <v>1.8701605803769366</v>
      </c>
      <c r="G5276">
        <v>247</v>
      </c>
      <c r="H5276">
        <v>461.92966335310331</v>
      </c>
    </row>
    <row r="5277" spans="1:8" x14ac:dyDescent="0.2">
      <c r="A5277">
        <v>2018</v>
      </c>
      <c r="B5277" t="s">
        <v>85</v>
      </c>
      <c r="C5277" t="s">
        <v>17</v>
      </c>
      <c r="D5277">
        <v>271</v>
      </c>
      <c r="E5277">
        <v>328939</v>
      </c>
      <c r="F5277">
        <v>2.1136914209339235</v>
      </c>
      <c r="G5277">
        <v>247</v>
      </c>
      <c r="H5277">
        <v>522.08178097067912</v>
      </c>
    </row>
    <row r="5278" spans="1:8" x14ac:dyDescent="0.2">
      <c r="A5278">
        <v>2019</v>
      </c>
      <c r="B5278" t="s">
        <v>85</v>
      </c>
      <c r="C5278" t="s">
        <v>17</v>
      </c>
      <c r="D5278">
        <v>131</v>
      </c>
      <c r="E5278">
        <v>318606</v>
      </c>
      <c r="F5278">
        <v>2.0472937804823195</v>
      </c>
      <c r="G5278">
        <v>247</v>
      </c>
      <c r="H5278">
        <v>505.68156377913289</v>
      </c>
    </row>
    <row r="5279" spans="1:8" x14ac:dyDescent="0.2">
      <c r="A5279">
        <v>2020</v>
      </c>
      <c r="B5279" t="s">
        <v>85</v>
      </c>
      <c r="C5279" t="s">
        <v>17</v>
      </c>
      <c r="D5279">
        <v>353</v>
      </c>
      <c r="E5279">
        <v>335660</v>
      </c>
      <c r="F5279">
        <v>2.1568791245509984</v>
      </c>
      <c r="G5279">
        <v>247</v>
      </c>
      <c r="H5279">
        <v>532.74914376409663</v>
      </c>
    </row>
    <row r="5280" spans="1:8" x14ac:dyDescent="0.2">
      <c r="A5280">
        <v>2021</v>
      </c>
      <c r="B5280" t="s">
        <v>85</v>
      </c>
      <c r="C5280" t="s">
        <v>17</v>
      </c>
      <c r="D5280">
        <v>1125</v>
      </c>
      <c r="E5280">
        <v>355142</v>
      </c>
      <c r="F5280">
        <v>2.282066275550529</v>
      </c>
      <c r="G5280">
        <v>247</v>
      </c>
      <c r="H5280">
        <v>563.67037006098064</v>
      </c>
    </row>
    <row r="5281" spans="1:8" x14ac:dyDescent="0.2">
      <c r="A5281">
        <v>2022</v>
      </c>
      <c r="B5281" t="s">
        <v>85</v>
      </c>
      <c r="C5281" t="s">
        <v>17</v>
      </c>
      <c r="D5281">
        <v>92</v>
      </c>
      <c r="E5281">
        <v>366233</v>
      </c>
      <c r="F5281">
        <v>2.3533346613289807</v>
      </c>
      <c r="G5281">
        <v>247</v>
      </c>
      <c r="H5281">
        <v>581.2736613482582</v>
      </c>
    </row>
    <row r="5282" spans="1:8" x14ac:dyDescent="0.2">
      <c r="A5282">
        <v>2023</v>
      </c>
      <c r="B5282" t="s">
        <v>85</v>
      </c>
      <c r="C5282" t="s">
        <v>17</v>
      </c>
      <c r="D5282">
        <v>854</v>
      </c>
      <c r="E5282">
        <v>357869</v>
      </c>
      <c r="F5282">
        <v>2.2995893923134756</v>
      </c>
      <c r="G5282">
        <v>247</v>
      </c>
      <c r="H5282">
        <v>567.99857990142846</v>
      </c>
    </row>
    <row r="5283" spans="1:8" x14ac:dyDescent="0.2">
      <c r="A5283">
        <v>2000</v>
      </c>
      <c r="B5283" t="s">
        <v>85</v>
      </c>
      <c r="C5283" t="s">
        <v>18</v>
      </c>
      <c r="D5283">
        <v>718</v>
      </c>
      <c r="E5283">
        <v>1280996</v>
      </c>
      <c r="F5283">
        <v>1</v>
      </c>
      <c r="G5283">
        <v>718</v>
      </c>
      <c r="H5283">
        <v>718</v>
      </c>
    </row>
    <row r="5284" spans="1:8" x14ac:dyDescent="0.2">
      <c r="A5284">
        <v>2001</v>
      </c>
      <c r="B5284" t="s">
        <v>85</v>
      </c>
      <c r="C5284" t="s">
        <v>18</v>
      </c>
      <c r="D5284">
        <v>718</v>
      </c>
      <c r="E5284">
        <v>1175744</v>
      </c>
      <c r="F5284">
        <v>0.91783580901111328</v>
      </c>
      <c r="G5284">
        <v>718</v>
      </c>
      <c r="H5284">
        <v>659.00611086997935</v>
      </c>
    </row>
    <row r="5285" spans="1:8" x14ac:dyDescent="0.2">
      <c r="A5285">
        <v>2002</v>
      </c>
      <c r="B5285" t="s">
        <v>85</v>
      </c>
      <c r="C5285" t="s">
        <v>18</v>
      </c>
      <c r="D5285">
        <v>521</v>
      </c>
      <c r="E5285">
        <v>1343880</v>
      </c>
      <c r="F5285">
        <v>1.0490899269006304</v>
      </c>
      <c r="G5285">
        <v>718</v>
      </c>
      <c r="H5285">
        <v>753.24656751465261</v>
      </c>
    </row>
    <row r="5286" spans="1:8" x14ac:dyDescent="0.2">
      <c r="A5286">
        <v>2003</v>
      </c>
      <c r="B5286" t="s">
        <v>85</v>
      </c>
      <c r="C5286" t="s">
        <v>18</v>
      </c>
      <c r="D5286">
        <v>720</v>
      </c>
      <c r="E5286">
        <v>1486254</v>
      </c>
      <c r="F5286">
        <v>1.1602331310948668</v>
      </c>
      <c r="G5286">
        <v>718</v>
      </c>
      <c r="H5286">
        <v>833.04738812611436</v>
      </c>
    </row>
    <row r="5287" spans="1:8" x14ac:dyDescent="0.2">
      <c r="A5287">
        <v>2004</v>
      </c>
      <c r="B5287" t="s">
        <v>85</v>
      </c>
      <c r="C5287" t="s">
        <v>18</v>
      </c>
      <c r="D5287">
        <v>879</v>
      </c>
      <c r="E5287">
        <v>1477339</v>
      </c>
      <c r="F5287">
        <v>1.1532737026501254</v>
      </c>
      <c r="G5287">
        <v>718</v>
      </c>
      <c r="H5287">
        <v>828.05051850279006</v>
      </c>
    </row>
    <row r="5288" spans="1:8" x14ac:dyDescent="0.2">
      <c r="A5288">
        <v>2005</v>
      </c>
      <c r="B5288" t="s">
        <v>85</v>
      </c>
      <c r="C5288" t="s">
        <v>18</v>
      </c>
      <c r="D5288">
        <v>524</v>
      </c>
      <c r="E5288">
        <v>1533924</v>
      </c>
      <c r="F5288">
        <v>1.1974463620495301</v>
      </c>
      <c r="G5288">
        <v>718</v>
      </c>
      <c r="H5288">
        <v>859.76648795156268</v>
      </c>
    </row>
    <row r="5289" spans="1:8" x14ac:dyDescent="0.2">
      <c r="A5289">
        <v>2006</v>
      </c>
      <c r="B5289" t="s">
        <v>85</v>
      </c>
      <c r="C5289" t="s">
        <v>18</v>
      </c>
      <c r="D5289">
        <v>747</v>
      </c>
      <c r="E5289">
        <v>1621994</v>
      </c>
      <c r="F5289">
        <v>1.266197552529438</v>
      </c>
      <c r="G5289">
        <v>718</v>
      </c>
      <c r="H5289">
        <v>909.12984271613652</v>
      </c>
    </row>
    <row r="5290" spans="1:8" x14ac:dyDescent="0.2">
      <c r="A5290">
        <v>2007</v>
      </c>
      <c r="B5290" t="s">
        <v>85</v>
      </c>
      <c r="C5290" t="s">
        <v>18</v>
      </c>
      <c r="D5290">
        <v>754</v>
      </c>
      <c r="E5290">
        <v>1614110</v>
      </c>
      <c r="F5290">
        <v>1.2600429665666404</v>
      </c>
      <c r="G5290">
        <v>718</v>
      </c>
      <c r="H5290">
        <v>904.71084999484776</v>
      </c>
    </row>
    <row r="5291" spans="1:8" x14ac:dyDescent="0.2">
      <c r="A5291">
        <v>2008</v>
      </c>
      <c r="B5291" t="s">
        <v>85</v>
      </c>
      <c r="C5291" t="s">
        <v>18</v>
      </c>
      <c r="D5291">
        <v>737</v>
      </c>
      <c r="E5291">
        <v>1726899</v>
      </c>
      <c r="F5291">
        <v>1.3480908605491353</v>
      </c>
      <c r="G5291">
        <v>718</v>
      </c>
      <c r="H5291">
        <v>967.92923787427912</v>
      </c>
    </row>
    <row r="5292" spans="1:8" x14ac:dyDescent="0.2">
      <c r="A5292">
        <v>2009</v>
      </c>
      <c r="B5292" t="s">
        <v>85</v>
      </c>
      <c r="C5292" t="s">
        <v>18</v>
      </c>
      <c r="D5292">
        <v>587</v>
      </c>
      <c r="E5292">
        <v>1726833</v>
      </c>
      <c r="F5292">
        <v>1.3480393381400098</v>
      </c>
      <c r="G5292">
        <v>718</v>
      </c>
      <c r="H5292">
        <v>967.89224478452695</v>
      </c>
    </row>
    <row r="5293" spans="1:8" x14ac:dyDescent="0.2">
      <c r="A5293">
        <v>2010</v>
      </c>
      <c r="B5293" t="s">
        <v>85</v>
      </c>
      <c r="C5293" t="s">
        <v>18</v>
      </c>
      <c r="D5293">
        <v>1344</v>
      </c>
      <c r="E5293">
        <v>1853539</v>
      </c>
      <c r="F5293">
        <v>1.4469514346649013</v>
      </c>
      <c r="G5293">
        <v>718</v>
      </c>
      <c r="H5293">
        <v>1038.9111300893992</v>
      </c>
    </row>
    <row r="5294" spans="1:8" x14ac:dyDescent="0.2">
      <c r="A5294">
        <v>2011</v>
      </c>
      <c r="B5294" t="s">
        <v>85</v>
      </c>
      <c r="C5294" t="s">
        <v>18</v>
      </c>
      <c r="D5294">
        <v>152</v>
      </c>
      <c r="E5294">
        <v>1908689</v>
      </c>
      <c r="F5294">
        <v>1.49000387198711</v>
      </c>
      <c r="G5294">
        <v>718</v>
      </c>
      <c r="H5294">
        <v>1069.8227800867451</v>
      </c>
    </row>
    <row r="5295" spans="1:8" x14ac:dyDescent="0.2">
      <c r="A5295">
        <v>2012</v>
      </c>
      <c r="B5295" t="s">
        <v>85</v>
      </c>
      <c r="C5295" t="s">
        <v>18</v>
      </c>
      <c r="D5295">
        <v>499</v>
      </c>
      <c r="E5295">
        <v>1921124</v>
      </c>
      <c r="F5295">
        <v>1.4997111622518728</v>
      </c>
      <c r="G5295">
        <v>718</v>
      </c>
      <c r="H5295">
        <v>1076.7926144968446</v>
      </c>
    </row>
    <row r="5296" spans="1:8" x14ac:dyDescent="0.2">
      <c r="A5296">
        <v>2013</v>
      </c>
      <c r="B5296" t="s">
        <v>85</v>
      </c>
      <c r="C5296" t="s">
        <v>18</v>
      </c>
      <c r="D5296">
        <v>566</v>
      </c>
      <c r="E5296">
        <v>1976789</v>
      </c>
      <c r="F5296">
        <v>1.543165630493772</v>
      </c>
      <c r="G5296">
        <v>718</v>
      </c>
      <c r="H5296">
        <v>1107.9929226945283</v>
      </c>
    </row>
    <row r="5297" spans="1:8" x14ac:dyDescent="0.2">
      <c r="A5297">
        <v>2014</v>
      </c>
      <c r="B5297" t="s">
        <v>85</v>
      </c>
      <c r="C5297" t="s">
        <v>18</v>
      </c>
      <c r="D5297">
        <v>1499</v>
      </c>
      <c r="E5297">
        <v>1957368</v>
      </c>
      <c r="F5297">
        <v>1.5280047712873421</v>
      </c>
      <c r="G5297">
        <v>718</v>
      </c>
      <c r="H5297">
        <v>1097.1074257843115</v>
      </c>
    </row>
    <row r="5298" spans="1:8" x14ac:dyDescent="0.2">
      <c r="A5298">
        <v>2015</v>
      </c>
      <c r="B5298" t="s">
        <v>85</v>
      </c>
      <c r="C5298" t="s">
        <v>18</v>
      </c>
      <c r="D5298">
        <v>304</v>
      </c>
      <c r="E5298">
        <v>1975709</v>
      </c>
      <c r="F5298">
        <v>1.5423225365262656</v>
      </c>
      <c r="G5298">
        <v>718</v>
      </c>
      <c r="H5298">
        <v>1107.3875812258586</v>
      </c>
    </row>
    <row r="5299" spans="1:8" x14ac:dyDescent="0.2">
      <c r="A5299">
        <v>2016</v>
      </c>
      <c r="B5299" t="s">
        <v>85</v>
      </c>
      <c r="C5299" t="s">
        <v>18</v>
      </c>
      <c r="D5299">
        <v>959</v>
      </c>
      <c r="E5299">
        <v>2080417</v>
      </c>
      <c r="F5299">
        <v>1.6240620579611489</v>
      </c>
      <c r="G5299">
        <v>718</v>
      </c>
      <c r="H5299">
        <v>1166.076557616105</v>
      </c>
    </row>
    <row r="5300" spans="1:8" x14ac:dyDescent="0.2">
      <c r="A5300">
        <v>2017</v>
      </c>
      <c r="B5300" t="s">
        <v>85</v>
      </c>
      <c r="C5300" t="s">
        <v>18</v>
      </c>
      <c r="D5300">
        <v>961</v>
      </c>
      <c r="E5300">
        <v>2111247</v>
      </c>
      <c r="F5300">
        <v>1.6481292681632105</v>
      </c>
      <c r="G5300">
        <v>718</v>
      </c>
      <c r="H5300">
        <v>1183.356814541185</v>
      </c>
    </row>
    <row r="5301" spans="1:8" x14ac:dyDescent="0.2">
      <c r="A5301">
        <v>2018</v>
      </c>
      <c r="B5301" t="s">
        <v>85</v>
      </c>
      <c r="C5301" t="s">
        <v>18</v>
      </c>
      <c r="D5301">
        <v>961</v>
      </c>
      <c r="E5301">
        <v>2062912</v>
      </c>
      <c r="F5301">
        <v>1.6103969099044806</v>
      </c>
      <c r="G5301">
        <v>718</v>
      </c>
      <c r="H5301">
        <v>1156.2649813114172</v>
      </c>
    </row>
    <row r="5302" spans="1:8" x14ac:dyDescent="0.2">
      <c r="A5302">
        <v>2019</v>
      </c>
      <c r="B5302" t="s">
        <v>85</v>
      </c>
      <c r="C5302" t="s">
        <v>18</v>
      </c>
      <c r="D5302">
        <v>496</v>
      </c>
      <c r="E5302">
        <v>2091717</v>
      </c>
      <c r="F5302">
        <v>1.6328833189174674</v>
      </c>
      <c r="G5302">
        <v>718</v>
      </c>
      <c r="H5302">
        <v>1172.4102229827415</v>
      </c>
    </row>
    <row r="5303" spans="1:8" x14ac:dyDescent="0.2">
      <c r="A5303">
        <v>2020</v>
      </c>
      <c r="B5303" t="s">
        <v>85</v>
      </c>
      <c r="C5303" t="s">
        <v>18</v>
      </c>
      <c r="D5303">
        <v>968</v>
      </c>
      <c r="E5303">
        <v>2169927</v>
      </c>
      <c r="F5303">
        <v>1.6939373737310655</v>
      </c>
      <c r="G5303">
        <v>718</v>
      </c>
      <c r="H5303">
        <v>1216.247034338905</v>
      </c>
    </row>
    <row r="5304" spans="1:8" x14ac:dyDescent="0.2">
      <c r="A5304">
        <v>2021</v>
      </c>
      <c r="B5304" t="s">
        <v>85</v>
      </c>
      <c r="C5304" t="s">
        <v>18</v>
      </c>
      <c r="D5304">
        <v>1109</v>
      </c>
      <c r="E5304">
        <v>2061527</v>
      </c>
      <c r="F5304">
        <v>1.6093157199554098</v>
      </c>
      <c r="G5304">
        <v>718</v>
      </c>
      <c r="H5304">
        <v>1155.4886869279842</v>
      </c>
    </row>
    <row r="5305" spans="1:8" x14ac:dyDescent="0.2">
      <c r="A5305">
        <v>2022</v>
      </c>
      <c r="B5305" t="s">
        <v>85</v>
      </c>
      <c r="C5305" t="s">
        <v>18</v>
      </c>
      <c r="D5305">
        <v>862</v>
      </c>
      <c r="E5305">
        <v>2080198</v>
      </c>
      <c r="F5305">
        <v>1.6238910972399601</v>
      </c>
      <c r="G5305">
        <v>718</v>
      </c>
      <c r="H5305">
        <v>1165.9538078182914</v>
      </c>
    </row>
    <row r="5306" spans="1:8" x14ac:dyDescent="0.2">
      <c r="A5306">
        <v>2023</v>
      </c>
      <c r="B5306" t="s">
        <v>85</v>
      </c>
      <c r="C5306" t="s">
        <v>18</v>
      </c>
      <c r="D5306">
        <v>1730</v>
      </c>
      <c r="E5306">
        <v>2190701</v>
      </c>
      <c r="F5306">
        <v>1.7101544423245663</v>
      </c>
      <c r="G5306">
        <v>718</v>
      </c>
      <c r="H5306">
        <v>1227.8908895890386</v>
      </c>
    </row>
    <row r="5307" spans="1:8" x14ac:dyDescent="0.2">
      <c r="A5307">
        <v>2000</v>
      </c>
      <c r="B5307" t="s">
        <v>86</v>
      </c>
      <c r="C5307" t="s">
        <v>2</v>
      </c>
      <c r="D5307">
        <v>9974</v>
      </c>
      <c r="E5307">
        <v>509634</v>
      </c>
      <c r="F5307">
        <v>1</v>
      </c>
      <c r="G5307">
        <v>9974</v>
      </c>
      <c r="H5307">
        <v>9974</v>
      </c>
    </row>
    <row r="5308" spans="1:8" x14ac:dyDescent="0.2">
      <c r="A5308">
        <v>2001</v>
      </c>
      <c r="B5308" t="s">
        <v>86</v>
      </c>
      <c r="C5308" t="s">
        <v>2</v>
      </c>
      <c r="D5308">
        <v>12088</v>
      </c>
      <c r="E5308">
        <v>630079</v>
      </c>
      <c r="F5308">
        <v>1.2363362726976614</v>
      </c>
      <c r="G5308">
        <v>9974</v>
      </c>
      <c r="H5308">
        <v>12331.217983886476</v>
      </c>
    </row>
    <row r="5309" spans="1:8" x14ac:dyDescent="0.2">
      <c r="A5309">
        <v>2002</v>
      </c>
      <c r="B5309" t="s">
        <v>86</v>
      </c>
      <c r="C5309" t="s">
        <v>2</v>
      </c>
      <c r="D5309">
        <v>10757</v>
      </c>
      <c r="E5309">
        <v>671497</v>
      </c>
      <c r="F5309">
        <v>1.3176063606431283</v>
      </c>
      <c r="G5309">
        <v>9974</v>
      </c>
      <c r="H5309">
        <v>13141.805841054562</v>
      </c>
    </row>
    <row r="5310" spans="1:8" x14ac:dyDescent="0.2">
      <c r="A5310">
        <v>2003</v>
      </c>
      <c r="B5310" t="s">
        <v>86</v>
      </c>
      <c r="C5310" t="s">
        <v>2</v>
      </c>
      <c r="D5310">
        <v>11006</v>
      </c>
      <c r="E5310">
        <v>759032</v>
      </c>
      <c r="F5310">
        <v>1.4893668789758925</v>
      </c>
      <c r="G5310">
        <v>9974</v>
      </c>
      <c r="H5310">
        <v>14854.945250905552</v>
      </c>
    </row>
    <row r="5311" spans="1:8" x14ac:dyDescent="0.2">
      <c r="A5311">
        <v>2004</v>
      </c>
      <c r="B5311" t="s">
        <v>86</v>
      </c>
      <c r="C5311" t="s">
        <v>2</v>
      </c>
      <c r="D5311">
        <v>16518</v>
      </c>
      <c r="E5311">
        <v>870849</v>
      </c>
      <c r="F5311">
        <v>1.7087733549959383</v>
      </c>
      <c r="G5311">
        <v>9974</v>
      </c>
      <c r="H5311">
        <v>17043.305442729488</v>
      </c>
    </row>
    <row r="5312" spans="1:8" x14ac:dyDescent="0.2">
      <c r="A5312">
        <v>2005</v>
      </c>
      <c r="B5312" t="s">
        <v>86</v>
      </c>
      <c r="C5312" t="s">
        <v>2</v>
      </c>
      <c r="D5312">
        <v>14264</v>
      </c>
      <c r="E5312">
        <v>940958</v>
      </c>
      <c r="F5312">
        <v>1.8463407072526559</v>
      </c>
      <c r="G5312">
        <v>9974</v>
      </c>
      <c r="H5312">
        <v>18415.40221413799</v>
      </c>
    </row>
    <row r="5313" spans="1:8" x14ac:dyDescent="0.2">
      <c r="A5313">
        <v>2006</v>
      </c>
      <c r="B5313" t="s">
        <v>86</v>
      </c>
      <c r="C5313" t="s">
        <v>2</v>
      </c>
      <c r="D5313">
        <v>17891</v>
      </c>
      <c r="E5313">
        <v>1064127</v>
      </c>
      <c r="F5313">
        <v>2.0880219922532639</v>
      </c>
      <c r="G5313">
        <v>9974</v>
      </c>
      <c r="H5313">
        <v>20825.931350734056</v>
      </c>
    </row>
    <row r="5314" spans="1:8" x14ac:dyDescent="0.2">
      <c r="A5314">
        <v>2007</v>
      </c>
      <c r="B5314" t="s">
        <v>86</v>
      </c>
      <c r="C5314" t="s">
        <v>2</v>
      </c>
      <c r="D5314">
        <v>19175</v>
      </c>
      <c r="E5314">
        <v>1107246</v>
      </c>
      <c r="F5314">
        <v>2.1726297695993595</v>
      </c>
      <c r="G5314">
        <v>9974</v>
      </c>
      <c r="H5314">
        <v>21669.809321984012</v>
      </c>
    </row>
    <row r="5315" spans="1:8" x14ac:dyDescent="0.2">
      <c r="A5315">
        <v>2008</v>
      </c>
      <c r="B5315" t="s">
        <v>86</v>
      </c>
      <c r="C5315" t="s">
        <v>2</v>
      </c>
      <c r="D5315">
        <v>15924</v>
      </c>
      <c r="E5315">
        <v>1177842</v>
      </c>
      <c r="F5315">
        <v>2.3111527095915894</v>
      </c>
      <c r="G5315">
        <v>9974</v>
      </c>
      <c r="H5315">
        <v>23051.437125466513</v>
      </c>
    </row>
    <row r="5316" spans="1:8" x14ac:dyDescent="0.2">
      <c r="A5316">
        <v>2009</v>
      </c>
      <c r="B5316" t="s">
        <v>86</v>
      </c>
      <c r="C5316" t="s">
        <v>2</v>
      </c>
      <c r="D5316">
        <v>21280</v>
      </c>
      <c r="E5316">
        <v>1243106</v>
      </c>
      <c r="F5316">
        <v>2.4392132393050701</v>
      </c>
      <c r="G5316">
        <v>9974</v>
      </c>
      <c r="H5316">
        <v>24328.712848828767</v>
      </c>
    </row>
    <row r="5317" spans="1:8" x14ac:dyDescent="0.2">
      <c r="A5317">
        <v>2010</v>
      </c>
      <c r="B5317" t="s">
        <v>86</v>
      </c>
      <c r="C5317" t="s">
        <v>2</v>
      </c>
      <c r="D5317">
        <v>19586</v>
      </c>
      <c r="E5317">
        <v>1400862</v>
      </c>
      <c r="F5317">
        <v>2.7487608754517949</v>
      </c>
      <c r="G5317">
        <v>9974</v>
      </c>
      <c r="H5317">
        <v>27416.140971756202</v>
      </c>
    </row>
    <row r="5318" spans="1:8" x14ac:dyDescent="0.2">
      <c r="A5318">
        <v>2011</v>
      </c>
      <c r="B5318" t="s">
        <v>86</v>
      </c>
      <c r="C5318" t="s">
        <v>2</v>
      </c>
      <c r="D5318">
        <v>22304</v>
      </c>
      <c r="E5318">
        <v>1542449</v>
      </c>
      <c r="F5318">
        <v>3.0265818214640312</v>
      </c>
      <c r="G5318">
        <v>9974</v>
      </c>
      <c r="H5318">
        <v>30187.127087282246</v>
      </c>
    </row>
    <row r="5319" spans="1:8" x14ac:dyDescent="0.2">
      <c r="A5319">
        <v>2012</v>
      </c>
      <c r="B5319" t="s">
        <v>86</v>
      </c>
      <c r="C5319" t="s">
        <v>2</v>
      </c>
      <c r="D5319">
        <v>24683</v>
      </c>
      <c r="E5319">
        <v>1631813</v>
      </c>
      <c r="F5319">
        <v>3.2019311898342733</v>
      </c>
      <c r="G5319">
        <v>9974</v>
      </c>
      <c r="H5319">
        <v>31936.06168740704</v>
      </c>
    </row>
    <row r="5320" spans="1:8" x14ac:dyDescent="0.2">
      <c r="A5320">
        <v>2013</v>
      </c>
      <c r="B5320" t="s">
        <v>86</v>
      </c>
      <c r="C5320" t="s">
        <v>2</v>
      </c>
      <c r="D5320">
        <v>33254</v>
      </c>
      <c r="E5320">
        <v>1789983</v>
      </c>
      <c r="F5320">
        <v>3.5122911736658073</v>
      </c>
      <c r="G5320">
        <v>9974</v>
      </c>
      <c r="H5320">
        <v>35031.592166142764</v>
      </c>
    </row>
    <row r="5321" spans="1:8" x14ac:dyDescent="0.2">
      <c r="A5321">
        <v>2014</v>
      </c>
      <c r="B5321" t="s">
        <v>86</v>
      </c>
      <c r="C5321" t="s">
        <v>2</v>
      </c>
      <c r="D5321">
        <v>26930</v>
      </c>
      <c r="E5321">
        <v>1951160</v>
      </c>
      <c r="F5321">
        <v>3.8285514702708219</v>
      </c>
      <c r="G5321">
        <v>9974</v>
      </c>
      <c r="H5321">
        <v>38185.972364481175</v>
      </c>
    </row>
    <row r="5322" spans="1:8" x14ac:dyDescent="0.2">
      <c r="A5322">
        <v>2015</v>
      </c>
      <c r="B5322" t="s">
        <v>86</v>
      </c>
      <c r="C5322" t="s">
        <v>2</v>
      </c>
      <c r="D5322">
        <v>39928</v>
      </c>
      <c r="E5322">
        <v>2158716</v>
      </c>
      <c r="F5322">
        <v>4.2358162916916848</v>
      </c>
      <c r="G5322">
        <v>9974</v>
      </c>
      <c r="H5322">
        <v>42248.031693332865</v>
      </c>
    </row>
    <row r="5323" spans="1:8" x14ac:dyDescent="0.2">
      <c r="A5323">
        <v>2016</v>
      </c>
      <c r="B5323" t="s">
        <v>86</v>
      </c>
      <c r="C5323" t="s">
        <v>2</v>
      </c>
      <c r="D5323">
        <v>30892</v>
      </c>
      <c r="E5323">
        <v>2301539</v>
      </c>
      <c r="F5323">
        <v>4.5160625076034959</v>
      </c>
      <c r="G5323">
        <v>9974</v>
      </c>
      <c r="H5323">
        <v>45043.207450837268</v>
      </c>
    </row>
    <row r="5324" spans="1:8" x14ac:dyDescent="0.2">
      <c r="A5324">
        <v>2017</v>
      </c>
      <c r="B5324" t="s">
        <v>86</v>
      </c>
      <c r="C5324" t="s">
        <v>2</v>
      </c>
      <c r="D5324">
        <v>38838</v>
      </c>
      <c r="E5324">
        <v>2437463</v>
      </c>
      <c r="F5324">
        <v>4.7827715576276306</v>
      </c>
      <c r="G5324">
        <v>9974</v>
      </c>
      <c r="H5324">
        <v>47703.363515777986</v>
      </c>
    </row>
    <row r="5325" spans="1:8" x14ac:dyDescent="0.2">
      <c r="A5325">
        <v>2018</v>
      </c>
      <c r="B5325" t="s">
        <v>86</v>
      </c>
      <c r="C5325" t="s">
        <v>2</v>
      </c>
      <c r="D5325">
        <v>33750</v>
      </c>
      <c r="E5325">
        <v>2604997</v>
      </c>
      <c r="F5325">
        <v>5.1115055117986632</v>
      </c>
      <c r="G5325">
        <v>9974</v>
      </c>
      <c r="H5325">
        <v>50982.155974679867</v>
      </c>
    </row>
    <row r="5326" spans="1:8" x14ac:dyDescent="0.2">
      <c r="A5326">
        <v>2019</v>
      </c>
      <c r="B5326" t="s">
        <v>86</v>
      </c>
      <c r="C5326" t="s">
        <v>2</v>
      </c>
      <c r="D5326">
        <v>42843</v>
      </c>
      <c r="E5326">
        <v>2767691</v>
      </c>
      <c r="F5326">
        <v>5.4307424543888363</v>
      </c>
      <c r="G5326">
        <v>9974</v>
      </c>
      <c r="H5326">
        <v>54166.225240074251</v>
      </c>
    </row>
    <row r="5327" spans="1:8" x14ac:dyDescent="0.2">
      <c r="A5327">
        <v>2020</v>
      </c>
      <c r="B5327" t="s">
        <v>86</v>
      </c>
      <c r="C5327" t="s">
        <v>2</v>
      </c>
      <c r="D5327">
        <v>35279</v>
      </c>
      <c r="E5327">
        <v>2837118</v>
      </c>
      <c r="F5327">
        <v>5.5669715913773414</v>
      </c>
      <c r="G5327">
        <v>9974</v>
      </c>
      <c r="H5327">
        <v>55524.974652397606</v>
      </c>
    </row>
    <row r="5328" spans="1:8" x14ac:dyDescent="0.2">
      <c r="A5328">
        <v>2021</v>
      </c>
      <c r="B5328" t="s">
        <v>86</v>
      </c>
      <c r="C5328" t="s">
        <v>2</v>
      </c>
      <c r="D5328">
        <v>43607</v>
      </c>
      <c r="E5328">
        <v>2964306</v>
      </c>
      <c r="F5328">
        <v>5.8165389279365192</v>
      </c>
      <c r="G5328">
        <v>9974</v>
      </c>
      <c r="H5328">
        <v>58014.159267238843</v>
      </c>
    </row>
    <row r="5329" spans="1:8" x14ac:dyDescent="0.2">
      <c r="A5329">
        <v>2022</v>
      </c>
      <c r="B5329" t="s">
        <v>86</v>
      </c>
      <c r="C5329" t="s">
        <v>2</v>
      </c>
      <c r="D5329">
        <v>37227</v>
      </c>
      <c r="E5329">
        <v>3249845</v>
      </c>
      <c r="F5329">
        <v>6.3768214051652752</v>
      </c>
      <c r="G5329">
        <v>9974</v>
      </c>
      <c r="H5329">
        <v>63602.416695118452</v>
      </c>
    </row>
    <row r="5330" spans="1:8" x14ac:dyDescent="0.2">
      <c r="A5330">
        <v>2023</v>
      </c>
      <c r="B5330" t="s">
        <v>86</v>
      </c>
      <c r="C5330" t="s">
        <v>2</v>
      </c>
      <c r="D5330">
        <v>50607</v>
      </c>
      <c r="E5330">
        <v>3441106</v>
      </c>
      <c r="F5330">
        <v>6.7521123001997516</v>
      </c>
      <c r="G5330">
        <v>9974</v>
      </c>
      <c r="H5330">
        <v>67345.568082192316</v>
      </c>
    </row>
    <row r="5331" spans="1:8" x14ac:dyDescent="0.2">
      <c r="A5331">
        <v>2000</v>
      </c>
      <c r="B5331" t="s">
        <v>86</v>
      </c>
      <c r="C5331" t="s">
        <v>3</v>
      </c>
      <c r="D5331">
        <v>5859</v>
      </c>
      <c r="E5331">
        <v>733910</v>
      </c>
      <c r="F5331">
        <v>1</v>
      </c>
      <c r="G5331">
        <v>5859</v>
      </c>
      <c r="H5331">
        <v>5859</v>
      </c>
    </row>
    <row r="5332" spans="1:8" x14ac:dyDescent="0.2">
      <c r="A5332">
        <v>2001</v>
      </c>
      <c r="B5332" t="s">
        <v>86</v>
      </c>
      <c r="C5332" t="s">
        <v>3</v>
      </c>
      <c r="D5332">
        <v>6514</v>
      </c>
      <c r="E5332">
        <v>741755</v>
      </c>
      <c r="F5332">
        <v>1.0106893215789401</v>
      </c>
      <c r="G5332">
        <v>5859</v>
      </c>
      <c r="H5332">
        <v>5921.6287351310102</v>
      </c>
    </row>
    <row r="5333" spans="1:8" x14ac:dyDescent="0.2">
      <c r="A5333">
        <v>2002</v>
      </c>
      <c r="B5333" t="s">
        <v>86</v>
      </c>
      <c r="C5333" t="s">
        <v>3</v>
      </c>
      <c r="D5333">
        <v>6193</v>
      </c>
      <c r="E5333">
        <v>684041</v>
      </c>
      <c r="F5333">
        <v>0.93205025139322262</v>
      </c>
      <c r="G5333">
        <v>5859</v>
      </c>
      <c r="H5333">
        <v>5460.8824229128913</v>
      </c>
    </row>
    <row r="5334" spans="1:8" x14ac:dyDescent="0.2">
      <c r="A5334">
        <v>2003</v>
      </c>
      <c r="B5334" t="s">
        <v>86</v>
      </c>
      <c r="C5334" t="s">
        <v>3</v>
      </c>
      <c r="D5334">
        <v>4129</v>
      </c>
      <c r="E5334">
        <v>731168</v>
      </c>
      <c r="F5334">
        <v>0.99626384706571647</v>
      </c>
      <c r="G5334">
        <v>5859</v>
      </c>
      <c r="H5334">
        <v>5837.1098799580332</v>
      </c>
    </row>
    <row r="5335" spans="1:8" x14ac:dyDescent="0.2">
      <c r="A5335">
        <v>2004</v>
      </c>
      <c r="B5335" t="s">
        <v>86</v>
      </c>
      <c r="C5335" t="s">
        <v>3</v>
      </c>
      <c r="D5335">
        <v>7578</v>
      </c>
      <c r="E5335">
        <v>724784</v>
      </c>
      <c r="F5335">
        <v>0.98756523279421182</v>
      </c>
      <c r="G5335">
        <v>5859</v>
      </c>
      <c r="H5335">
        <v>5786.1446989412871</v>
      </c>
    </row>
    <row r="5336" spans="1:8" x14ac:dyDescent="0.2">
      <c r="A5336">
        <v>2005</v>
      </c>
      <c r="B5336" t="s">
        <v>86</v>
      </c>
      <c r="C5336" t="s">
        <v>3</v>
      </c>
      <c r="D5336">
        <v>7859</v>
      </c>
      <c r="E5336">
        <v>750817</v>
      </c>
      <c r="F5336">
        <v>1.0230368846316307</v>
      </c>
      <c r="G5336">
        <v>5859</v>
      </c>
      <c r="H5336">
        <v>5993.9731070567241</v>
      </c>
    </row>
    <row r="5337" spans="1:8" x14ac:dyDescent="0.2">
      <c r="A5337">
        <v>2006</v>
      </c>
      <c r="B5337" t="s">
        <v>86</v>
      </c>
      <c r="C5337" t="s">
        <v>3</v>
      </c>
      <c r="D5337">
        <v>8666</v>
      </c>
      <c r="E5337">
        <v>749575</v>
      </c>
      <c r="F5337">
        <v>1.0213445790355766</v>
      </c>
      <c r="G5337">
        <v>5859</v>
      </c>
      <c r="H5337">
        <v>5984.0578885694431</v>
      </c>
    </row>
    <row r="5338" spans="1:8" x14ac:dyDescent="0.2">
      <c r="A5338">
        <v>2007</v>
      </c>
      <c r="B5338" t="s">
        <v>86</v>
      </c>
      <c r="C5338" t="s">
        <v>3</v>
      </c>
      <c r="D5338">
        <v>8858</v>
      </c>
      <c r="E5338">
        <v>748335</v>
      </c>
      <c r="F5338">
        <v>1.0196549985693069</v>
      </c>
      <c r="G5338">
        <v>5859</v>
      </c>
      <c r="H5338">
        <v>5974.1586366175688</v>
      </c>
    </row>
    <row r="5339" spans="1:8" x14ac:dyDescent="0.2">
      <c r="A5339">
        <v>2008</v>
      </c>
      <c r="B5339" t="s">
        <v>86</v>
      </c>
      <c r="C5339" t="s">
        <v>3</v>
      </c>
      <c r="D5339">
        <v>8898</v>
      </c>
      <c r="E5339">
        <v>735103</v>
      </c>
      <c r="F5339">
        <v>1.0016255399163385</v>
      </c>
      <c r="G5339">
        <v>5859</v>
      </c>
      <c r="H5339">
        <v>5868.5240383698274</v>
      </c>
    </row>
    <row r="5340" spans="1:8" x14ac:dyDescent="0.2">
      <c r="A5340">
        <v>2009</v>
      </c>
      <c r="B5340" t="s">
        <v>86</v>
      </c>
      <c r="C5340" t="s">
        <v>3</v>
      </c>
      <c r="D5340">
        <v>9416</v>
      </c>
      <c r="E5340">
        <v>736851</v>
      </c>
      <c r="F5340">
        <v>1.0040073033478218</v>
      </c>
      <c r="G5340">
        <v>5859</v>
      </c>
      <c r="H5340">
        <v>5882.4787903148881</v>
      </c>
    </row>
    <row r="5341" spans="1:8" x14ac:dyDescent="0.2">
      <c r="A5341">
        <v>2010</v>
      </c>
      <c r="B5341" t="s">
        <v>86</v>
      </c>
      <c r="C5341" t="s">
        <v>3</v>
      </c>
      <c r="D5341">
        <v>7129</v>
      </c>
      <c r="E5341">
        <v>708719</v>
      </c>
      <c r="F5341">
        <v>0.96567562780177407</v>
      </c>
      <c r="G5341">
        <v>5859</v>
      </c>
      <c r="H5341">
        <v>5657.8935032905947</v>
      </c>
    </row>
    <row r="5342" spans="1:8" x14ac:dyDescent="0.2">
      <c r="A5342">
        <v>2011</v>
      </c>
      <c r="B5342" t="s">
        <v>86</v>
      </c>
      <c r="C5342" t="s">
        <v>3</v>
      </c>
      <c r="D5342">
        <v>8112</v>
      </c>
      <c r="E5342">
        <v>712191</v>
      </c>
      <c r="F5342">
        <v>0.9704064531073292</v>
      </c>
      <c r="G5342">
        <v>5859</v>
      </c>
      <c r="H5342">
        <v>5685.6114087558417</v>
      </c>
    </row>
    <row r="5343" spans="1:8" x14ac:dyDescent="0.2">
      <c r="A5343">
        <v>2012</v>
      </c>
      <c r="B5343" t="s">
        <v>86</v>
      </c>
      <c r="C5343" t="s">
        <v>3</v>
      </c>
      <c r="D5343">
        <v>7996</v>
      </c>
      <c r="E5343">
        <v>704463</v>
      </c>
      <c r="F5343">
        <v>0.9598765516207709</v>
      </c>
      <c r="G5343">
        <v>5859</v>
      </c>
      <c r="H5343">
        <v>5623.9167159460967</v>
      </c>
    </row>
    <row r="5344" spans="1:8" x14ac:dyDescent="0.2">
      <c r="A5344">
        <v>2013</v>
      </c>
      <c r="B5344" t="s">
        <v>86</v>
      </c>
      <c r="C5344" t="s">
        <v>3</v>
      </c>
      <c r="D5344">
        <v>9192</v>
      </c>
      <c r="E5344">
        <v>773414</v>
      </c>
      <c r="F5344">
        <v>1.0538267634996117</v>
      </c>
      <c r="G5344">
        <v>5859</v>
      </c>
      <c r="H5344">
        <v>6174.3710073442253</v>
      </c>
    </row>
    <row r="5345" spans="1:8" x14ac:dyDescent="0.2">
      <c r="A5345">
        <v>2014</v>
      </c>
      <c r="B5345" t="s">
        <v>86</v>
      </c>
      <c r="C5345" t="s">
        <v>3</v>
      </c>
      <c r="D5345">
        <v>9320</v>
      </c>
      <c r="E5345">
        <v>739517</v>
      </c>
      <c r="F5345">
        <v>1.0076399013503019</v>
      </c>
      <c r="G5345">
        <v>5859</v>
      </c>
      <c r="H5345">
        <v>5903.7621820114191</v>
      </c>
    </row>
    <row r="5346" spans="1:8" x14ac:dyDescent="0.2">
      <c r="A5346">
        <v>2015</v>
      </c>
      <c r="B5346" t="s">
        <v>86</v>
      </c>
      <c r="C5346" t="s">
        <v>3</v>
      </c>
      <c r="D5346">
        <v>7251</v>
      </c>
      <c r="E5346">
        <v>761080</v>
      </c>
      <c r="F5346">
        <v>1.0370208881197966</v>
      </c>
      <c r="G5346">
        <v>5859</v>
      </c>
      <c r="H5346">
        <v>6075.9053834938886</v>
      </c>
    </row>
    <row r="5347" spans="1:8" x14ac:dyDescent="0.2">
      <c r="A5347">
        <v>2016</v>
      </c>
      <c r="B5347" t="s">
        <v>86</v>
      </c>
      <c r="C5347" t="s">
        <v>3</v>
      </c>
      <c r="D5347">
        <v>7672</v>
      </c>
      <c r="E5347">
        <v>743073</v>
      </c>
      <c r="F5347">
        <v>1.0124851821067979</v>
      </c>
      <c r="G5347">
        <v>5859</v>
      </c>
      <c r="H5347">
        <v>5932.1506819637289</v>
      </c>
    </row>
    <row r="5348" spans="1:8" x14ac:dyDescent="0.2">
      <c r="A5348">
        <v>2017</v>
      </c>
      <c r="B5348" t="s">
        <v>86</v>
      </c>
      <c r="C5348" t="s">
        <v>3</v>
      </c>
      <c r="D5348">
        <v>8467</v>
      </c>
      <c r="E5348">
        <v>768023</v>
      </c>
      <c r="F5348">
        <v>1.0464811761660149</v>
      </c>
      <c r="G5348">
        <v>5859</v>
      </c>
      <c r="H5348">
        <v>6131.3332111566815</v>
      </c>
    </row>
    <row r="5349" spans="1:8" x14ac:dyDescent="0.2">
      <c r="A5349">
        <v>2018</v>
      </c>
      <c r="B5349" t="s">
        <v>86</v>
      </c>
      <c r="C5349" t="s">
        <v>3</v>
      </c>
      <c r="D5349">
        <v>8495</v>
      </c>
      <c r="E5349">
        <v>794405</v>
      </c>
      <c r="F5349">
        <v>1.0824283631507952</v>
      </c>
      <c r="G5349">
        <v>5859</v>
      </c>
      <c r="H5349">
        <v>6341.9477797005093</v>
      </c>
    </row>
    <row r="5350" spans="1:8" x14ac:dyDescent="0.2">
      <c r="A5350">
        <v>2019</v>
      </c>
      <c r="B5350" t="s">
        <v>86</v>
      </c>
      <c r="C5350" t="s">
        <v>3</v>
      </c>
      <c r="D5350">
        <v>9126</v>
      </c>
      <c r="E5350">
        <v>797148</v>
      </c>
      <c r="F5350">
        <v>1.0861658786499706</v>
      </c>
      <c r="G5350">
        <v>5859</v>
      </c>
      <c r="H5350">
        <v>6363.8458830101781</v>
      </c>
    </row>
    <row r="5351" spans="1:8" x14ac:dyDescent="0.2">
      <c r="A5351">
        <v>2020</v>
      </c>
      <c r="B5351" t="s">
        <v>86</v>
      </c>
      <c r="C5351" t="s">
        <v>3</v>
      </c>
      <c r="D5351">
        <v>11237</v>
      </c>
      <c r="E5351">
        <v>857696</v>
      </c>
      <c r="F5351">
        <v>1.1686664577400498</v>
      </c>
      <c r="G5351">
        <v>5859</v>
      </c>
      <c r="H5351">
        <v>6847.2167758989517</v>
      </c>
    </row>
    <row r="5352" spans="1:8" x14ac:dyDescent="0.2">
      <c r="A5352">
        <v>2021</v>
      </c>
      <c r="B5352" t="s">
        <v>86</v>
      </c>
      <c r="C5352" t="s">
        <v>3</v>
      </c>
      <c r="D5352">
        <v>8364</v>
      </c>
      <c r="E5352">
        <v>823401</v>
      </c>
      <c r="F5352">
        <v>1.1219372947636632</v>
      </c>
      <c r="G5352">
        <v>5859</v>
      </c>
      <c r="H5352">
        <v>6573.430610020303</v>
      </c>
    </row>
    <row r="5353" spans="1:8" x14ac:dyDescent="0.2">
      <c r="A5353">
        <v>2022</v>
      </c>
      <c r="B5353" t="s">
        <v>86</v>
      </c>
      <c r="C5353" t="s">
        <v>3</v>
      </c>
      <c r="D5353">
        <v>10909</v>
      </c>
      <c r="E5353">
        <v>828453</v>
      </c>
      <c r="F5353">
        <v>1.1288209725988201</v>
      </c>
      <c r="G5353">
        <v>5859</v>
      </c>
      <c r="H5353">
        <v>6613.762078456487</v>
      </c>
    </row>
    <row r="5354" spans="1:8" x14ac:dyDescent="0.2">
      <c r="A5354">
        <v>2023</v>
      </c>
      <c r="B5354" t="s">
        <v>86</v>
      </c>
      <c r="C5354" t="s">
        <v>3</v>
      </c>
      <c r="D5354">
        <v>7808</v>
      </c>
      <c r="E5354">
        <v>835829</v>
      </c>
      <c r="F5354">
        <v>1.1388712512433405</v>
      </c>
      <c r="G5354">
        <v>5859</v>
      </c>
      <c r="H5354">
        <v>6672.6466610347325</v>
      </c>
    </row>
    <row r="5355" spans="1:8" x14ac:dyDescent="0.2">
      <c r="A5355">
        <v>2000</v>
      </c>
      <c r="B5355" t="s">
        <v>86</v>
      </c>
      <c r="C5355" t="s">
        <v>4</v>
      </c>
      <c r="D5355">
        <v>21225</v>
      </c>
      <c r="E5355">
        <v>1549566</v>
      </c>
      <c r="F5355">
        <v>1</v>
      </c>
      <c r="G5355">
        <v>21225</v>
      </c>
      <c r="H5355">
        <v>21225</v>
      </c>
    </row>
    <row r="5356" spans="1:8" x14ac:dyDescent="0.2">
      <c r="A5356">
        <v>2001</v>
      </c>
      <c r="B5356" t="s">
        <v>86</v>
      </c>
      <c r="C5356" t="s">
        <v>4</v>
      </c>
      <c r="D5356">
        <v>23360</v>
      </c>
      <c r="E5356">
        <v>1763520</v>
      </c>
      <c r="F5356">
        <v>1.1380734992894785</v>
      </c>
      <c r="G5356">
        <v>21225</v>
      </c>
      <c r="H5356">
        <v>24155.610022419183</v>
      </c>
    </row>
    <row r="5357" spans="1:8" x14ac:dyDescent="0.2">
      <c r="A5357">
        <v>2002</v>
      </c>
      <c r="B5357" t="s">
        <v>86</v>
      </c>
      <c r="C5357" t="s">
        <v>4</v>
      </c>
      <c r="D5357">
        <v>25496</v>
      </c>
      <c r="E5357">
        <v>1868274</v>
      </c>
      <c r="F5357">
        <v>1.2056756536991649</v>
      </c>
      <c r="G5357">
        <v>21225</v>
      </c>
      <c r="H5357">
        <v>25590.465749764775</v>
      </c>
    </row>
    <row r="5358" spans="1:8" x14ac:dyDescent="0.2">
      <c r="A5358">
        <v>2003</v>
      </c>
      <c r="B5358" t="s">
        <v>86</v>
      </c>
      <c r="C5358" t="s">
        <v>4</v>
      </c>
      <c r="D5358">
        <v>32408</v>
      </c>
      <c r="E5358">
        <v>1970236</v>
      </c>
      <c r="F5358">
        <v>1.2714760132837195</v>
      </c>
      <c r="G5358">
        <v>21225</v>
      </c>
      <c r="H5358">
        <v>26987.078381946947</v>
      </c>
    </row>
    <row r="5359" spans="1:8" x14ac:dyDescent="0.2">
      <c r="A5359">
        <v>2004</v>
      </c>
      <c r="B5359" t="s">
        <v>86</v>
      </c>
      <c r="C5359" t="s">
        <v>4</v>
      </c>
      <c r="D5359">
        <v>26203</v>
      </c>
      <c r="E5359">
        <v>2025789</v>
      </c>
      <c r="F5359">
        <v>1.3073266966363486</v>
      </c>
      <c r="G5359">
        <v>21225</v>
      </c>
      <c r="H5359">
        <v>27748.009136106499</v>
      </c>
    </row>
    <row r="5360" spans="1:8" x14ac:dyDescent="0.2">
      <c r="A5360">
        <v>2005</v>
      </c>
      <c r="B5360" t="s">
        <v>86</v>
      </c>
      <c r="C5360" t="s">
        <v>4</v>
      </c>
      <c r="D5360">
        <v>33588</v>
      </c>
      <c r="E5360">
        <v>2062022</v>
      </c>
      <c r="F5360">
        <v>1.3307093728179373</v>
      </c>
      <c r="G5360">
        <v>21225</v>
      </c>
      <c r="H5360">
        <v>28244.306438060721</v>
      </c>
    </row>
    <row r="5361" spans="1:8" x14ac:dyDescent="0.2">
      <c r="A5361">
        <v>2006</v>
      </c>
      <c r="B5361" t="s">
        <v>86</v>
      </c>
      <c r="C5361" t="s">
        <v>4</v>
      </c>
      <c r="D5361">
        <v>37295</v>
      </c>
      <c r="E5361">
        <v>2226606</v>
      </c>
      <c r="F5361">
        <v>1.4369223382547114</v>
      </c>
      <c r="G5361">
        <v>21225</v>
      </c>
      <c r="H5361">
        <v>30498.676629456248</v>
      </c>
    </row>
    <row r="5362" spans="1:8" x14ac:dyDescent="0.2">
      <c r="A5362">
        <v>2007</v>
      </c>
      <c r="B5362" t="s">
        <v>86</v>
      </c>
      <c r="C5362" t="s">
        <v>4</v>
      </c>
      <c r="D5362">
        <v>32529</v>
      </c>
      <c r="E5362">
        <v>2223631</v>
      </c>
      <c r="F5362">
        <v>1.4350024458461272</v>
      </c>
      <c r="G5362">
        <v>21225</v>
      </c>
      <c r="H5362">
        <v>30457.926913084051</v>
      </c>
    </row>
    <row r="5363" spans="1:8" x14ac:dyDescent="0.2">
      <c r="A5363">
        <v>2008</v>
      </c>
      <c r="B5363" t="s">
        <v>86</v>
      </c>
      <c r="C5363" t="s">
        <v>4</v>
      </c>
      <c r="D5363">
        <v>36728</v>
      </c>
      <c r="E5363">
        <v>2239807</v>
      </c>
      <c r="F5363">
        <v>1.445441497812936</v>
      </c>
      <c r="G5363">
        <v>21225</v>
      </c>
      <c r="H5363">
        <v>30679.495791079567</v>
      </c>
    </row>
    <row r="5364" spans="1:8" x14ac:dyDescent="0.2">
      <c r="A5364">
        <v>2009</v>
      </c>
      <c r="B5364" t="s">
        <v>86</v>
      </c>
      <c r="C5364" t="s">
        <v>4</v>
      </c>
      <c r="D5364">
        <v>41919</v>
      </c>
      <c r="E5364">
        <v>2363195</v>
      </c>
      <c r="F5364">
        <v>1.5250689547912124</v>
      </c>
      <c r="G5364">
        <v>21225</v>
      </c>
      <c r="H5364">
        <v>32369.588565443482</v>
      </c>
    </row>
    <row r="5365" spans="1:8" x14ac:dyDescent="0.2">
      <c r="A5365">
        <v>2010</v>
      </c>
      <c r="B5365" t="s">
        <v>86</v>
      </c>
      <c r="C5365" t="s">
        <v>4</v>
      </c>
      <c r="D5365">
        <v>39505</v>
      </c>
      <c r="E5365">
        <v>2458397</v>
      </c>
      <c r="F5365">
        <v>1.5865068025498752</v>
      </c>
      <c r="G5365">
        <v>21225</v>
      </c>
      <c r="H5365">
        <v>33673.606884121102</v>
      </c>
    </row>
    <row r="5366" spans="1:8" x14ac:dyDescent="0.2">
      <c r="A5366">
        <v>2011</v>
      </c>
      <c r="B5366" t="s">
        <v>86</v>
      </c>
      <c r="C5366" t="s">
        <v>4</v>
      </c>
      <c r="D5366">
        <v>36777</v>
      </c>
      <c r="E5366">
        <v>2586191</v>
      </c>
      <c r="F5366">
        <v>1.6689776363188145</v>
      </c>
      <c r="G5366">
        <v>21225</v>
      </c>
      <c r="H5366">
        <v>35424.050330866834</v>
      </c>
    </row>
    <row r="5367" spans="1:8" x14ac:dyDescent="0.2">
      <c r="A5367">
        <v>2012</v>
      </c>
      <c r="B5367" t="s">
        <v>86</v>
      </c>
      <c r="C5367" t="s">
        <v>4</v>
      </c>
      <c r="D5367">
        <v>40851</v>
      </c>
      <c r="E5367">
        <v>2590366</v>
      </c>
      <c r="F5367">
        <v>1.6716719391106929</v>
      </c>
      <c r="G5367">
        <v>21225</v>
      </c>
      <c r="H5367">
        <v>35481.236907624458</v>
      </c>
    </row>
    <row r="5368" spans="1:8" x14ac:dyDescent="0.2">
      <c r="A5368">
        <v>2013</v>
      </c>
      <c r="B5368" t="s">
        <v>86</v>
      </c>
      <c r="C5368" t="s">
        <v>4</v>
      </c>
      <c r="D5368">
        <v>42378</v>
      </c>
      <c r="E5368">
        <v>2715514</v>
      </c>
      <c r="F5368">
        <v>1.7524351979844679</v>
      </c>
      <c r="G5368">
        <v>21225</v>
      </c>
      <c r="H5368">
        <v>37195.437077220333</v>
      </c>
    </row>
    <row r="5369" spans="1:8" x14ac:dyDescent="0.2">
      <c r="A5369">
        <v>2014</v>
      </c>
      <c r="B5369" t="s">
        <v>86</v>
      </c>
      <c r="C5369" t="s">
        <v>4</v>
      </c>
      <c r="D5369">
        <v>49923</v>
      </c>
      <c r="E5369">
        <v>2818610</v>
      </c>
      <c r="F5369">
        <v>1.8189673753812359</v>
      </c>
      <c r="G5369">
        <v>21225</v>
      </c>
      <c r="H5369">
        <v>38607.582542466735</v>
      </c>
    </row>
    <row r="5370" spans="1:8" x14ac:dyDescent="0.2">
      <c r="A5370">
        <v>2015</v>
      </c>
      <c r="B5370" t="s">
        <v>86</v>
      </c>
      <c r="C5370" t="s">
        <v>4</v>
      </c>
      <c r="D5370">
        <v>42895</v>
      </c>
      <c r="E5370">
        <v>2934890</v>
      </c>
      <c r="F5370">
        <v>1.894007741522465</v>
      </c>
      <c r="G5370">
        <v>21225</v>
      </c>
      <c r="H5370">
        <v>40200.31431381432</v>
      </c>
    </row>
    <row r="5371" spans="1:8" x14ac:dyDescent="0.2">
      <c r="A5371">
        <v>2016</v>
      </c>
      <c r="B5371" t="s">
        <v>86</v>
      </c>
      <c r="C5371" t="s">
        <v>4</v>
      </c>
      <c r="D5371">
        <v>48108</v>
      </c>
      <c r="E5371">
        <v>2959310</v>
      </c>
      <c r="F5371">
        <v>1.9097669928225065</v>
      </c>
      <c r="G5371">
        <v>21225</v>
      </c>
      <c r="H5371">
        <v>40534.804422657704</v>
      </c>
    </row>
    <row r="5372" spans="1:8" x14ac:dyDescent="0.2">
      <c r="A5372">
        <v>2017</v>
      </c>
      <c r="B5372" t="s">
        <v>86</v>
      </c>
      <c r="C5372" t="s">
        <v>4</v>
      </c>
      <c r="D5372">
        <v>42852</v>
      </c>
      <c r="E5372">
        <v>3134231</v>
      </c>
      <c r="F5372">
        <v>2.0226508583693756</v>
      </c>
      <c r="G5372">
        <v>21225</v>
      </c>
      <c r="H5372">
        <v>42930.764468889996</v>
      </c>
    </row>
    <row r="5373" spans="1:8" x14ac:dyDescent="0.2">
      <c r="A5373">
        <v>2018</v>
      </c>
      <c r="B5373" t="s">
        <v>86</v>
      </c>
      <c r="C5373" t="s">
        <v>4</v>
      </c>
      <c r="D5373">
        <v>45000</v>
      </c>
      <c r="E5373">
        <v>3197990</v>
      </c>
      <c r="F5373">
        <v>2.0637972180597663</v>
      </c>
      <c r="G5373">
        <v>21225</v>
      </c>
      <c r="H5373">
        <v>43804.095953318538</v>
      </c>
    </row>
    <row r="5374" spans="1:8" x14ac:dyDescent="0.2">
      <c r="A5374">
        <v>2019</v>
      </c>
      <c r="B5374" t="s">
        <v>86</v>
      </c>
      <c r="C5374" t="s">
        <v>4</v>
      </c>
      <c r="D5374">
        <v>54060</v>
      </c>
      <c r="E5374">
        <v>3225036</v>
      </c>
      <c r="F5374">
        <v>2.0812511374152503</v>
      </c>
      <c r="G5374">
        <v>21225</v>
      </c>
      <c r="H5374">
        <v>44174.555391638685</v>
      </c>
    </row>
    <row r="5375" spans="1:8" x14ac:dyDescent="0.2">
      <c r="A5375">
        <v>2020</v>
      </c>
      <c r="B5375" t="s">
        <v>86</v>
      </c>
      <c r="C5375" t="s">
        <v>4</v>
      </c>
      <c r="D5375">
        <v>48549</v>
      </c>
      <c r="E5375">
        <v>3230814</v>
      </c>
      <c r="F5375">
        <v>2.0849799234108133</v>
      </c>
      <c r="G5375">
        <v>21225</v>
      </c>
      <c r="H5375">
        <v>44253.698874394511</v>
      </c>
    </row>
    <row r="5376" spans="1:8" x14ac:dyDescent="0.2">
      <c r="A5376">
        <v>2021</v>
      </c>
      <c r="B5376" t="s">
        <v>86</v>
      </c>
      <c r="C5376" t="s">
        <v>4</v>
      </c>
      <c r="D5376">
        <v>45287</v>
      </c>
      <c r="E5376">
        <v>3250215</v>
      </c>
      <c r="F5376">
        <v>2.0975002032827255</v>
      </c>
      <c r="G5376">
        <v>21225</v>
      </c>
      <c r="H5376">
        <v>44519.441814675847</v>
      </c>
    </row>
    <row r="5377" spans="1:8" x14ac:dyDescent="0.2">
      <c r="A5377">
        <v>2022</v>
      </c>
      <c r="B5377" t="s">
        <v>86</v>
      </c>
      <c r="C5377" t="s">
        <v>4</v>
      </c>
      <c r="D5377">
        <v>47739</v>
      </c>
      <c r="E5377">
        <v>3311684</v>
      </c>
      <c r="F5377">
        <v>2.1371687298249959</v>
      </c>
      <c r="G5377">
        <v>21225</v>
      </c>
      <c r="H5377">
        <v>45361.406290535539</v>
      </c>
    </row>
    <row r="5378" spans="1:8" x14ac:dyDescent="0.2">
      <c r="A5378">
        <v>2023</v>
      </c>
      <c r="B5378" t="s">
        <v>86</v>
      </c>
      <c r="C5378" t="s">
        <v>4</v>
      </c>
      <c r="D5378">
        <v>53127</v>
      </c>
      <c r="E5378">
        <v>3334124</v>
      </c>
      <c r="F5378">
        <v>2.151650203992602</v>
      </c>
      <c r="G5378">
        <v>21225</v>
      </c>
      <c r="H5378">
        <v>45668.775579742978</v>
      </c>
    </row>
    <row r="5379" spans="1:8" x14ac:dyDescent="0.2">
      <c r="A5379">
        <v>2000</v>
      </c>
      <c r="B5379" t="s">
        <v>86</v>
      </c>
      <c r="C5379" t="s">
        <v>5</v>
      </c>
      <c r="D5379">
        <v>3116</v>
      </c>
      <c r="E5379">
        <v>975710</v>
      </c>
      <c r="F5379">
        <v>1</v>
      </c>
      <c r="G5379">
        <v>3116</v>
      </c>
      <c r="H5379">
        <v>3116</v>
      </c>
    </row>
    <row r="5380" spans="1:8" x14ac:dyDescent="0.2">
      <c r="A5380">
        <v>2001</v>
      </c>
      <c r="B5380" t="s">
        <v>86</v>
      </c>
      <c r="C5380" t="s">
        <v>5</v>
      </c>
      <c r="D5380">
        <v>5549</v>
      </c>
      <c r="E5380">
        <v>1038118</v>
      </c>
      <c r="F5380">
        <v>1.0639616279427289</v>
      </c>
      <c r="G5380">
        <v>3116</v>
      </c>
      <c r="H5380">
        <v>3315.3044326695431</v>
      </c>
    </row>
    <row r="5381" spans="1:8" x14ac:dyDescent="0.2">
      <c r="A5381">
        <v>2002</v>
      </c>
      <c r="B5381" t="s">
        <v>86</v>
      </c>
      <c r="C5381" t="s">
        <v>5</v>
      </c>
      <c r="D5381">
        <v>10730</v>
      </c>
      <c r="E5381">
        <v>1076949</v>
      </c>
      <c r="F5381">
        <v>1.1037593137305142</v>
      </c>
      <c r="G5381">
        <v>3116</v>
      </c>
      <c r="H5381">
        <v>3439.3140215842823</v>
      </c>
    </row>
    <row r="5382" spans="1:8" x14ac:dyDescent="0.2">
      <c r="A5382">
        <v>2003</v>
      </c>
      <c r="B5382" t="s">
        <v>86</v>
      </c>
      <c r="C5382" t="s">
        <v>5</v>
      </c>
      <c r="D5382">
        <v>6377</v>
      </c>
      <c r="E5382">
        <v>1083372</v>
      </c>
      <c r="F5382">
        <v>1.1103422123376823</v>
      </c>
      <c r="G5382">
        <v>3116</v>
      </c>
      <c r="H5382">
        <v>3459.8263336442178</v>
      </c>
    </row>
    <row r="5383" spans="1:8" x14ac:dyDescent="0.2">
      <c r="A5383">
        <v>2004</v>
      </c>
      <c r="B5383" t="s">
        <v>86</v>
      </c>
      <c r="C5383" t="s">
        <v>5</v>
      </c>
      <c r="D5383">
        <v>6673</v>
      </c>
      <c r="E5383">
        <v>1124334</v>
      </c>
      <c r="F5383">
        <v>1.1523239487142696</v>
      </c>
      <c r="G5383">
        <v>3116</v>
      </c>
      <c r="H5383">
        <v>3590.6414241936641</v>
      </c>
    </row>
    <row r="5384" spans="1:8" x14ac:dyDescent="0.2">
      <c r="A5384">
        <v>2005</v>
      </c>
      <c r="B5384" t="s">
        <v>86</v>
      </c>
      <c r="C5384" t="s">
        <v>5</v>
      </c>
      <c r="D5384">
        <v>10049</v>
      </c>
      <c r="E5384">
        <v>1114530</v>
      </c>
      <c r="F5384">
        <v>1.1422758811532114</v>
      </c>
      <c r="G5384">
        <v>3116</v>
      </c>
      <c r="H5384">
        <v>3559.3316456734069</v>
      </c>
    </row>
    <row r="5385" spans="1:8" x14ac:dyDescent="0.2">
      <c r="A5385">
        <v>2006</v>
      </c>
      <c r="B5385" t="s">
        <v>86</v>
      </c>
      <c r="C5385" t="s">
        <v>5</v>
      </c>
      <c r="D5385">
        <v>5850</v>
      </c>
      <c r="E5385">
        <v>1110744</v>
      </c>
      <c r="F5385">
        <v>1.138395629849033</v>
      </c>
      <c r="G5385">
        <v>3116</v>
      </c>
      <c r="H5385">
        <v>3547.2407826095869</v>
      </c>
    </row>
    <row r="5386" spans="1:8" x14ac:dyDescent="0.2">
      <c r="A5386">
        <v>2007</v>
      </c>
      <c r="B5386" t="s">
        <v>86</v>
      </c>
      <c r="C5386" t="s">
        <v>5</v>
      </c>
      <c r="D5386">
        <v>6757</v>
      </c>
      <c r="E5386">
        <v>1136229</v>
      </c>
      <c r="F5386">
        <v>1.1645150710764469</v>
      </c>
      <c r="G5386">
        <v>3116</v>
      </c>
      <c r="H5386">
        <v>3628.6289614742086</v>
      </c>
    </row>
    <row r="5387" spans="1:8" x14ac:dyDescent="0.2">
      <c r="A5387">
        <v>2008</v>
      </c>
      <c r="B5387" t="s">
        <v>86</v>
      </c>
      <c r="C5387" t="s">
        <v>5</v>
      </c>
      <c r="D5387">
        <v>8601</v>
      </c>
      <c r="E5387">
        <v>1154397</v>
      </c>
      <c r="F5387">
        <v>1.1831353578419816</v>
      </c>
      <c r="G5387">
        <v>3116</v>
      </c>
      <c r="H5387">
        <v>3686.6497750356148</v>
      </c>
    </row>
    <row r="5388" spans="1:8" x14ac:dyDescent="0.2">
      <c r="A5388">
        <v>2009</v>
      </c>
      <c r="B5388" t="s">
        <v>86</v>
      </c>
      <c r="C5388" t="s">
        <v>5</v>
      </c>
      <c r="D5388">
        <v>5659</v>
      </c>
      <c r="E5388">
        <v>1146650</v>
      </c>
      <c r="F5388">
        <v>1.1751954986625124</v>
      </c>
      <c r="G5388">
        <v>3116</v>
      </c>
      <c r="H5388">
        <v>3661.9091738323887</v>
      </c>
    </row>
    <row r="5389" spans="1:8" x14ac:dyDescent="0.2">
      <c r="A5389">
        <v>2010</v>
      </c>
      <c r="B5389" t="s">
        <v>86</v>
      </c>
      <c r="C5389" t="s">
        <v>5</v>
      </c>
      <c r="D5389">
        <v>6077</v>
      </c>
      <c r="E5389">
        <v>1226966</v>
      </c>
      <c r="F5389">
        <v>1.2575109407508378</v>
      </c>
      <c r="G5389">
        <v>3116</v>
      </c>
      <c r="H5389">
        <v>3918.4040913796107</v>
      </c>
    </row>
    <row r="5390" spans="1:8" x14ac:dyDescent="0.2">
      <c r="A5390">
        <v>2011</v>
      </c>
      <c r="B5390" t="s">
        <v>86</v>
      </c>
      <c r="C5390" t="s">
        <v>5</v>
      </c>
      <c r="D5390">
        <v>5125</v>
      </c>
      <c r="E5390">
        <v>1203508</v>
      </c>
      <c r="F5390">
        <v>1.2334689610642506</v>
      </c>
      <c r="G5390">
        <v>3116</v>
      </c>
      <c r="H5390">
        <v>3843.4892826762048</v>
      </c>
    </row>
    <row r="5391" spans="1:8" x14ac:dyDescent="0.2">
      <c r="A5391">
        <v>2012</v>
      </c>
      <c r="B5391" t="s">
        <v>86</v>
      </c>
      <c r="C5391" t="s">
        <v>5</v>
      </c>
      <c r="D5391">
        <v>6143</v>
      </c>
      <c r="E5391">
        <v>1278065</v>
      </c>
      <c r="F5391">
        <v>1.3098820346209428</v>
      </c>
      <c r="G5391">
        <v>3116</v>
      </c>
      <c r="H5391">
        <v>4081.5924198788575</v>
      </c>
    </row>
    <row r="5392" spans="1:8" x14ac:dyDescent="0.2">
      <c r="A5392">
        <v>2013</v>
      </c>
      <c r="B5392" t="s">
        <v>86</v>
      </c>
      <c r="C5392" t="s">
        <v>5</v>
      </c>
      <c r="D5392">
        <v>5467</v>
      </c>
      <c r="E5392">
        <v>1334969</v>
      </c>
      <c r="F5392">
        <v>1.3682026421785161</v>
      </c>
      <c r="G5392">
        <v>3116</v>
      </c>
      <c r="H5392">
        <v>4263.3194330282558</v>
      </c>
    </row>
    <row r="5393" spans="1:8" x14ac:dyDescent="0.2">
      <c r="A5393">
        <v>2014</v>
      </c>
      <c r="B5393" t="s">
        <v>86</v>
      </c>
      <c r="C5393" t="s">
        <v>5</v>
      </c>
      <c r="D5393">
        <v>4361</v>
      </c>
      <c r="E5393">
        <v>1347880</v>
      </c>
      <c r="F5393">
        <v>1.3814350575478369</v>
      </c>
      <c r="G5393">
        <v>3116</v>
      </c>
      <c r="H5393">
        <v>4304.5516393190601</v>
      </c>
    </row>
    <row r="5394" spans="1:8" x14ac:dyDescent="0.2">
      <c r="A5394">
        <v>2015</v>
      </c>
      <c r="B5394" t="s">
        <v>86</v>
      </c>
      <c r="C5394" t="s">
        <v>5</v>
      </c>
      <c r="D5394">
        <v>8386</v>
      </c>
      <c r="E5394">
        <v>1417317</v>
      </c>
      <c r="F5394">
        <v>1.4526006702811287</v>
      </c>
      <c r="G5394">
        <v>3116</v>
      </c>
      <c r="H5394">
        <v>4526.3036885959973</v>
      </c>
    </row>
    <row r="5395" spans="1:8" x14ac:dyDescent="0.2">
      <c r="A5395">
        <v>2016</v>
      </c>
      <c r="B5395" t="s">
        <v>86</v>
      </c>
      <c r="C5395" t="s">
        <v>5</v>
      </c>
      <c r="D5395">
        <v>6040</v>
      </c>
      <c r="E5395">
        <v>1479227</v>
      </c>
      <c r="F5395">
        <v>1.5160519006672064</v>
      </c>
      <c r="G5395">
        <v>3116</v>
      </c>
      <c r="H5395">
        <v>4724.017722479015</v>
      </c>
    </row>
    <row r="5396" spans="1:8" x14ac:dyDescent="0.2">
      <c r="A5396">
        <v>2017</v>
      </c>
      <c r="B5396" t="s">
        <v>86</v>
      </c>
      <c r="C5396" t="s">
        <v>5</v>
      </c>
      <c r="D5396">
        <v>5399</v>
      </c>
      <c r="E5396">
        <v>1485146</v>
      </c>
      <c r="F5396">
        <v>1.5221182523495711</v>
      </c>
      <c r="G5396">
        <v>3116</v>
      </c>
      <c r="H5396">
        <v>4742.9204743212631</v>
      </c>
    </row>
    <row r="5397" spans="1:8" x14ac:dyDescent="0.2">
      <c r="A5397">
        <v>2018</v>
      </c>
      <c r="B5397" t="s">
        <v>86</v>
      </c>
      <c r="C5397" t="s">
        <v>5</v>
      </c>
      <c r="D5397">
        <v>6833</v>
      </c>
      <c r="E5397">
        <v>1596732</v>
      </c>
      <c r="F5397">
        <v>1.6364821514589376</v>
      </c>
      <c r="G5397">
        <v>3116</v>
      </c>
      <c r="H5397">
        <v>5099.2783839460499</v>
      </c>
    </row>
    <row r="5398" spans="1:8" x14ac:dyDescent="0.2">
      <c r="A5398">
        <v>2019</v>
      </c>
      <c r="B5398" t="s">
        <v>86</v>
      </c>
      <c r="C5398" t="s">
        <v>5</v>
      </c>
      <c r="D5398">
        <v>5079</v>
      </c>
      <c r="E5398">
        <v>1656326</v>
      </c>
      <c r="F5398">
        <v>1.6975597257381805</v>
      </c>
      <c r="G5398">
        <v>3116</v>
      </c>
      <c r="H5398">
        <v>5289.59610540017</v>
      </c>
    </row>
    <row r="5399" spans="1:8" x14ac:dyDescent="0.2">
      <c r="A5399">
        <v>2020</v>
      </c>
      <c r="B5399" t="s">
        <v>86</v>
      </c>
      <c r="C5399" t="s">
        <v>5</v>
      </c>
      <c r="D5399">
        <v>4890</v>
      </c>
      <c r="E5399">
        <v>1717512</v>
      </c>
      <c r="F5399">
        <v>1.7602689323671992</v>
      </c>
      <c r="G5399">
        <v>3116</v>
      </c>
      <c r="H5399">
        <v>5484.9979932561928</v>
      </c>
    </row>
    <row r="5400" spans="1:8" x14ac:dyDescent="0.2">
      <c r="A5400">
        <v>2021</v>
      </c>
      <c r="B5400" t="s">
        <v>86</v>
      </c>
      <c r="C5400" t="s">
        <v>5</v>
      </c>
      <c r="D5400">
        <v>5288</v>
      </c>
      <c r="E5400">
        <v>1712437</v>
      </c>
      <c r="F5400">
        <v>1.7550675918049421</v>
      </c>
      <c r="G5400">
        <v>3116</v>
      </c>
      <c r="H5400">
        <v>5468.7906160641996</v>
      </c>
    </row>
    <row r="5401" spans="1:8" x14ac:dyDescent="0.2">
      <c r="A5401">
        <v>2022</v>
      </c>
      <c r="B5401" t="s">
        <v>86</v>
      </c>
      <c r="C5401" t="s">
        <v>5</v>
      </c>
      <c r="D5401">
        <v>6618</v>
      </c>
      <c r="E5401">
        <v>1678965</v>
      </c>
      <c r="F5401">
        <v>1.7207623166719619</v>
      </c>
      <c r="G5401">
        <v>3116</v>
      </c>
      <c r="H5401">
        <v>5361.8953787498331</v>
      </c>
    </row>
    <row r="5402" spans="1:8" x14ac:dyDescent="0.2">
      <c r="A5402">
        <v>2023</v>
      </c>
      <c r="B5402" t="s">
        <v>86</v>
      </c>
      <c r="C5402" t="s">
        <v>5</v>
      </c>
      <c r="D5402">
        <v>7162</v>
      </c>
      <c r="E5402">
        <v>1668499</v>
      </c>
      <c r="F5402">
        <v>1.7100357688247532</v>
      </c>
      <c r="G5402">
        <v>3116</v>
      </c>
      <c r="H5402">
        <v>5328.4714556579311</v>
      </c>
    </row>
    <row r="5403" spans="1:8" x14ac:dyDescent="0.2">
      <c r="A5403">
        <v>2000</v>
      </c>
      <c r="B5403" t="s">
        <v>86</v>
      </c>
      <c r="C5403" t="s">
        <v>6</v>
      </c>
      <c r="D5403">
        <v>1870</v>
      </c>
      <c r="E5403">
        <v>360968</v>
      </c>
      <c r="F5403">
        <v>1</v>
      </c>
      <c r="G5403">
        <v>1870</v>
      </c>
      <c r="H5403">
        <v>1870</v>
      </c>
    </row>
    <row r="5404" spans="1:8" x14ac:dyDescent="0.2">
      <c r="A5404">
        <v>2001</v>
      </c>
      <c r="B5404" t="s">
        <v>86</v>
      </c>
      <c r="C5404" t="s">
        <v>6</v>
      </c>
      <c r="D5404">
        <v>3918</v>
      </c>
      <c r="E5404">
        <v>355232</v>
      </c>
      <c r="F5404">
        <v>0.98410939473859183</v>
      </c>
      <c r="G5404">
        <v>1870</v>
      </c>
      <c r="H5404">
        <v>1840.2845681611668</v>
      </c>
    </row>
    <row r="5405" spans="1:8" x14ac:dyDescent="0.2">
      <c r="A5405">
        <v>2002</v>
      </c>
      <c r="B5405" t="s">
        <v>86</v>
      </c>
      <c r="C5405" t="s">
        <v>6</v>
      </c>
      <c r="D5405">
        <v>7903</v>
      </c>
      <c r="E5405">
        <v>389666</v>
      </c>
      <c r="F5405">
        <v>1.0795028922231333</v>
      </c>
      <c r="G5405">
        <v>1870</v>
      </c>
      <c r="H5405">
        <v>2018.6704084572593</v>
      </c>
    </row>
    <row r="5406" spans="1:8" x14ac:dyDescent="0.2">
      <c r="A5406">
        <v>2003</v>
      </c>
      <c r="B5406" t="s">
        <v>86</v>
      </c>
      <c r="C5406" t="s">
        <v>6</v>
      </c>
      <c r="D5406">
        <v>6032</v>
      </c>
      <c r="E5406">
        <v>382587</v>
      </c>
      <c r="F5406">
        <v>1.0598917355555062</v>
      </c>
      <c r="G5406">
        <v>1870</v>
      </c>
      <c r="H5406">
        <v>1981.9975454887965</v>
      </c>
    </row>
    <row r="5407" spans="1:8" x14ac:dyDescent="0.2">
      <c r="A5407">
        <v>2004</v>
      </c>
      <c r="B5407" t="s">
        <v>86</v>
      </c>
      <c r="C5407" t="s">
        <v>6</v>
      </c>
      <c r="D5407">
        <v>7982</v>
      </c>
      <c r="E5407">
        <v>387278</v>
      </c>
      <c r="F5407">
        <v>1.0728873473548901</v>
      </c>
      <c r="G5407">
        <v>1870</v>
      </c>
      <c r="H5407">
        <v>2006.2993395536446</v>
      </c>
    </row>
    <row r="5408" spans="1:8" x14ac:dyDescent="0.2">
      <c r="A5408">
        <v>2005</v>
      </c>
      <c r="B5408" t="s">
        <v>86</v>
      </c>
      <c r="C5408" t="s">
        <v>6</v>
      </c>
      <c r="D5408">
        <v>4789</v>
      </c>
      <c r="E5408">
        <v>367541</v>
      </c>
      <c r="F5408">
        <v>1.0182093703596995</v>
      </c>
      <c r="G5408">
        <v>1870</v>
      </c>
      <c r="H5408">
        <v>1904.0515225726381</v>
      </c>
    </row>
    <row r="5409" spans="1:8" x14ac:dyDescent="0.2">
      <c r="A5409">
        <v>2006</v>
      </c>
      <c r="B5409" t="s">
        <v>86</v>
      </c>
      <c r="C5409" t="s">
        <v>6</v>
      </c>
      <c r="D5409">
        <v>3729</v>
      </c>
      <c r="E5409">
        <v>375257</v>
      </c>
      <c r="F5409">
        <v>1.0395852263912591</v>
      </c>
      <c r="G5409">
        <v>1870</v>
      </c>
      <c r="H5409">
        <v>1944.0243733516545</v>
      </c>
    </row>
    <row r="5410" spans="1:8" x14ac:dyDescent="0.2">
      <c r="A5410">
        <v>2007</v>
      </c>
      <c r="B5410" t="s">
        <v>86</v>
      </c>
      <c r="C5410" t="s">
        <v>6</v>
      </c>
      <c r="D5410">
        <v>3681</v>
      </c>
      <c r="E5410">
        <v>364041</v>
      </c>
      <c r="F5410">
        <v>1.0085132200084217</v>
      </c>
      <c r="G5410">
        <v>1870</v>
      </c>
      <c r="H5410">
        <v>1885.9197214157487</v>
      </c>
    </row>
    <row r="5411" spans="1:8" x14ac:dyDescent="0.2">
      <c r="A5411">
        <v>2008</v>
      </c>
      <c r="B5411" t="s">
        <v>86</v>
      </c>
      <c r="C5411" t="s">
        <v>6</v>
      </c>
      <c r="D5411">
        <v>4604</v>
      </c>
      <c r="E5411">
        <v>357008</v>
      </c>
      <c r="F5411">
        <v>0.98902949845969723</v>
      </c>
      <c r="G5411">
        <v>1870</v>
      </c>
      <c r="H5411">
        <v>1849.4851621196337</v>
      </c>
    </row>
    <row r="5412" spans="1:8" x14ac:dyDescent="0.2">
      <c r="A5412">
        <v>2009</v>
      </c>
      <c r="B5412" t="s">
        <v>86</v>
      </c>
      <c r="C5412" t="s">
        <v>6</v>
      </c>
      <c r="D5412">
        <v>6197</v>
      </c>
      <c r="E5412">
        <v>375454</v>
      </c>
      <c r="F5412">
        <v>1.0401309811396025</v>
      </c>
      <c r="G5412">
        <v>1870</v>
      </c>
      <c r="H5412">
        <v>1945.0449347310566</v>
      </c>
    </row>
    <row r="5413" spans="1:8" x14ac:dyDescent="0.2">
      <c r="A5413">
        <v>2010</v>
      </c>
      <c r="B5413" t="s">
        <v>86</v>
      </c>
      <c r="C5413" t="s">
        <v>6</v>
      </c>
      <c r="D5413">
        <v>5927</v>
      </c>
      <c r="E5413">
        <v>385688</v>
      </c>
      <c r="F5413">
        <v>1.0684825247667382</v>
      </c>
      <c r="G5413">
        <v>1870</v>
      </c>
      <c r="H5413">
        <v>1998.0623213138006</v>
      </c>
    </row>
    <row r="5414" spans="1:8" x14ac:dyDescent="0.2">
      <c r="A5414">
        <v>2011</v>
      </c>
      <c r="B5414" t="s">
        <v>86</v>
      </c>
      <c r="C5414" t="s">
        <v>6</v>
      </c>
      <c r="D5414">
        <v>4884</v>
      </c>
      <c r="E5414">
        <v>391576</v>
      </c>
      <c r="F5414">
        <v>1.0847942199862592</v>
      </c>
      <c r="G5414">
        <v>1870</v>
      </c>
      <c r="H5414">
        <v>2028.5651913743047</v>
      </c>
    </row>
    <row r="5415" spans="1:8" x14ac:dyDescent="0.2">
      <c r="A5415">
        <v>2012</v>
      </c>
      <c r="B5415" t="s">
        <v>86</v>
      </c>
      <c r="C5415" t="s">
        <v>6</v>
      </c>
      <c r="D5415">
        <v>4832</v>
      </c>
      <c r="E5415">
        <v>379049</v>
      </c>
      <c r="F5415">
        <v>1.0500903127147005</v>
      </c>
      <c r="G5415">
        <v>1870</v>
      </c>
      <c r="H5415">
        <v>1963.6688847764901</v>
      </c>
    </row>
    <row r="5416" spans="1:8" x14ac:dyDescent="0.2">
      <c r="A5416">
        <v>2013</v>
      </c>
      <c r="B5416" t="s">
        <v>86</v>
      </c>
      <c r="C5416" t="s">
        <v>6</v>
      </c>
      <c r="D5416">
        <v>5742</v>
      </c>
      <c r="E5416">
        <v>385773</v>
      </c>
      <c r="F5416">
        <v>1.0687180027038408</v>
      </c>
      <c r="G5416">
        <v>1870</v>
      </c>
      <c r="H5416">
        <v>1998.5026650561822</v>
      </c>
    </row>
    <row r="5417" spans="1:8" x14ac:dyDescent="0.2">
      <c r="A5417">
        <v>2014</v>
      </c>
      <c r="B5417" t="s">
        <v>86</v>
      </c>
      <c r="C5417" t="s">
        <v>6</v>
      </c>
      <c r="D5417">
        <v>4362</v>
      </c>
      <c r="E5417">
        <v>349497</v>
      </c>
      <c r="F5417">
        <v>0.96822155980585534</v>
      </c>
      <c r="G5417">
        <v>1870</v>
      </c>
      <c r="H5417">
        <v>1810.5743168369495</v>
      </c>
    </row>
    <row r="5418" spans="1:8" x14ac:dyDescent="0.2">
      <c r="A5418">
        <v>2015</v>
      </c>
      <c r="B5418" t="s">
        <v>86</v>
      </c>
      <c r="C5418" t="s">
        <v>6</v>
      </c>
      <c r="D5418">
        <v>4148</v>
      </c>
      <c r="E5418">
        <v>344846</v>
      </c>
      <c r="F5418">
        <v>0.95533676115334321</v>
      </c>
      <c r="G5418">
        <v>1870</v>
      </c>
      <c r="H5418">
        <v>1786.4797433567519</v>
      </c>
    </row>
    <row r="5419" spans="1:8" x14ac:dyDescent="0.2">
      <c r="A5419">
        <v>2016</v>
      </c>
      <c r="B5419" t="s">
        <v>86</v>
      </c>
      <c r="C5419" t="s">
        <v>6</v>
      </c>
      <c r="D5419">
        <v>5004</v>
      </c>
      <c r="E5419">
        <v>358989</v>
      </c>
      <c r="F5419">
        <v>0.99451751955852041</v>
      </c>
      <c r="G5419">
        <v>1870</v>
      </c>
      <c r="H5419">
        <v>1859.7477615744331</v>
      </c>
    </row>
    <row r="5420" spans="1:8" x14ac:dyDescent="0.2">
      <c r="A5420">
        <v>2017</v>
      </c>
      <c r="B5420" t="s">
        <v>86</v>
      </c>
      <c r="C5420" t="s">
        <v>6</v>
      </c>
      <c r="D5420">
        <v>5565</v>
      </c>
      <c r="E5420">
        <v>338119</v>
      </c>
      <c r="F5420">
        <v>0.93670076017818749</v>
      </c>
      <c r="G5420">
        <v>1870</v>
      </c>
      <c r="H5420">
        <v>1751.6304215332107</v>
      </c>
    </row>
    <row r="5421" spans="1:8" x14ac:dyDescent="0.2">
      <c r="A5421">
        <v>2018</v>
      </c>
      <c r="B5421" t="s">
        <v>86</v>
      </c>
      <c r="C5421" t="s">
        <v>6</v>
      </c>
      <c r="D5421">
        <v>4325</v>
      </c>
      <c r="E5421">
        <v>344990</v>
      </c>
      <c r="F5421">
        <v>0.95573568848208157</v>
      </c>
      <c r="G5421">
        <v>1870</v>
      </c>
      <c r="H5421">
        <v>1787.2257374614926</v>
      </c>
    </row>
    <row r="5422" spans="1:8" x14ac:dyDescent="0.2">
      <c r="A5422">
        <v>2019</v>
      </c>
      <c r="B5422" t="s">
        <v>86</v>
      </c>
      <c r="C5422" t="s">
        <v>6</v>
      </c>
      <c r="D5422">
        <v>4026</v>
      </c>
      <c r="E5422">
        <v>347441</v>
      </c>
      <c r="F5422">
        <v>0.96252576405664769</v>
      </c>
      <c r="G5422">
        <v>1870</v>
      </c>
      <c r="H5422">
        <v>1799.9231787859312</v>
      </c>
    </row>
    <row r="5423" spans="1:8" x14ac:dyDescent="0.2">
      <c r="A5423">
        <v>2020</v>
      </c>
      <c r="B5423" t="s">
        <v>86</v>
      </c>
      <c r="C5423" t="s">
        <v>6</v>
      </c>
      <c r="D5423">
        <v>6658</v>
      </c>
      <c r="E5423">
        <v>403600</v>
      </c>
      <c r="F5423">
        <v>1.1181046519359057</v>
      </c>
      <c r="G5423">
        <v>1870</v>
      </c>
      <c r="H5423">
        <v>2090.8556991201435</v>
      </c>
    </row>
    <row r="5424" spans="1:8" x14ac:dyDescent="0.2">
      <c r="A5424">
        <v>2021</v>
      </c>
      <c r="B5424" t="s">
        <v>86</v>
      </c>
      <c r="C5424" t="s">
        <v>6</v>
      </c>
      <c r="D5424">
        <v>6960</v>
      </c>
      <c r="E5424">
        <v>405295</v>
      </c>
      <c r="F5424">
        <v>1.1228003590345959</v>
      </c>
      <c r="G5424">
        <v>1870</v>
      </c>
      <c r="H5424">
        <v>2099.6366713946941</v>
      </c>
    </row>
    <row r="5425" spans="1:8" x14ac:dyDescent="0.2">
      <c r="A5425">
        <v>2022</v>
      </c>
      <c r="B5425" t="s">
        <v>86</v>
      </c>
      <c r="C5425" t="s">
        <v>6</v>
      </c>
      <c r="D5425">
        <v>4150</v>
      </c>
      <c r="E5425">
        <v>400662</v>
      </c>
      <c r="F5425">
        <v>1.109965426298176</v>
      </c>
      <c r="G5425">
        <v>1870</v>
      </c>
      <c r="H5425">
        <v>2075.6353471775892</v>
      </c>
    </row>
    <row r="5426" spans="1:8" x14ac:dyDescent="0.2">
      <c r="A5426">
        <v>2023</v>
      </c>
      <c r="B5426" t="s">
        <v>86</v>
      </c>
      <c r="C5426" t="s">
        <v>6</v>
      </c>
      <c r="D5426">
        <v>3858</v>
      </c>
      <c r="E5426">
        <v>409560</v>
      </c>
      <c r="F5426">
        <v>1.1346158108197957</v>
      </c>
      <c r="G5426">
        <v>1870</v>
      </c>
      <c r="H5426">
        <v>2121.7315662330179</v>
      </c>
    </row>
    <row r="5427" spans="1:8" x14ac:dyDescent="0.2">
      <c r="A5427">
        <v>2000</v>
      </c>
      <c r="B5427" t="s">
        <v>86</v>
      </c>
      <c r="C5427" t="s">
        <v>7</v>
      </c>
      <c r="D5427">
        <v>3381</v>
      </c>
      <c r="E5427">
        <v>122003</v>
      </c>
      <c r="F5427">
        <v>1</v>
      </c>
      <c r="G5427">
        <v>3381</v>
      </c>
      <c r="H5427">
        <v>3381</v>
      </c>
    </row>
    <row r="5428" spans="1:8" x14ac:dyDescent="0.2">
      <c r="A5428">
        <v>2001</v>
      </c>
      <c r="B5428" t="s">
        <v>86</v>
      </c>
      <c r="C5428" t="s">
        <v>7</v>
      </c>
      <c r="D5428">
        <v>4464</v>
      </c>
      <c r="E5428">
        <v>161701</v>
      </c>
      <c r="F5428">
        <v>1.3253854413416064</v>
      </c>
      <c r="G5428">
        <v>3381</v>
      </c>
      <c r="H5428">
        <v>4481.1281771759714</v>
      </c>
    </row>
    <row r="5429" spans="1:8" x14ac:dyDescent="0.2">
      <c r="A5429">
        <v>2002</v>
      </c>
      <c r="B5429" t="s">
        <v>86</v>
      </c>
      <c r="C5429" t="s">
        <v>7</v>
      </c>
      <c r="D5429">
        <v>2273</v>
      </c>
      <c r="E5429">
        <v>123145</v>
      </c>
      <c r="F5429">
        <v>1.0093604255633057</v>
      </c>
      <c r="G5429">
        <v>3381</v>
      </c>
      <c r="H5429">
        <v>3412.6475988295365</v>
      </c>
    </row>
    <row r="5430" spans="1:8" x14ac:dyDescent="0.2">
      <c r="A5430">
        <v>2003</v>
      </c>
      <c r="B5430" t="s">
        <v>86</v>
      </c>
      <c r="C5430" t="s">
        <v>7</v>
      </c>
      <c r="D5430">
        <v>4646</v>
      </c>
      <c r="E5430">
        <v>137384</v>
      </c>
      <c r="F5430">
        <v>1.126070670393351</v>
      </c>
      <c r="G5430">
        <v>3381</v>
      </c>
      <c r="H5430">
        <v>3807.2449365999196</v>
      </c>
    </row>
    <row r="5431" spans="1:8" x14ac:dyDescent="0.2">
      <c r="A5431">
        <v>2004</v>
      </c>
      <c r="B5431" t="s">
        <v>86</v>
      </c>
      <c r="C5431" t="s">
        <v>7</v>
      </c>
      <c r="D5431">
        <v>1341</v>
      </c>
      <c r="E5431">
        <v>131387</v>
      </c>
      <c r="F5431">
        <v>1.0769161414063588</v>
      </c>
      <c r="G5431">
        <v>3381</v>
      </c>
      <c r="H5431">
        <v>3641.0534740948992</v>
      </c>
    </row>
    <row r="5432" spans="1:8" x14ac:dyDescent="0.2">
      <c r="A5432">
        <v>2005</v>
      </c>
      <c r="B5432" t="s">
        <v>86</v>
      </c>
      <c r="C5432" t="s">
        <v>7</v>
      </c>
      <c r="D5432">
        <v>2623</v>
      </c>
      <c r="E5432">
        <v>150747</v>
      </c>
      <c r="F5432">
        <v>1.2356007639156414</v>
      </c>
      <c r="G5432">
        <v>3381</v>
      </c>
      <c r="H5432">
        <v>4177.5661827987833</v>
      </c>
    </row>
    <row r="5433" spans="1:8" x14ac:dyDescent="0.2">
      <c r="A5433">
        <v>2006</v>
      </c>
      <c r="B5433" t="s">
        <v>86</v>
      </c>
      <c r="C5433" t="s">
        <v>7</v>
      </c>
      <c r="D5433">
        <v>2057</v>
      </c>
      <c r="E5433">
        <v>148831</v>
      </c>
      <c r="F5433">
        <v>1.2198962320598674</v>
      </c>
      <c r="G5433">
        <v>3381</v>
      </c>
      <c r="H5433">
        <v>4124.4691605944117</v>
      </c>
    </row>
    <row r="5434" spans="1:8" x14ac:dyDescent="0.2">
      <c r="A5434">
        <v>2007</v>
      </c>
      <c r="B5434" t="s">
        <v>86</v>
      </c>
      <c r="C5434" t="s">
        <v>7</v>
      </c>
      <c r="D5434">
        <v>2271</v>
      </c>
      <c r="E5434">
        <v>148289</v>
      </c>
      <c r="F5434">
        <v>1.215453718351188</v>
      </c>
      <c r="G5434">
        <v>3381</v>
      </c>
      <c r="H5434">
        <v>4109.4490217453667</v>
      </c>
    </row>
    <row r="5435" spans="1:8" x14ac:dyDescent="0.2">
      <c r="A5435">
        <v>2008</v>
      </c>
      <c r="B5435" t="s">
        <v>86</v>
      </c>
      <c r="C5435" t="s">
        <v>7</v>
      </c>
      <c r="D5435">
        <v>1588</v>
      </c>
      <c r="E5435">
        <v>149187</v>
      </c>
      <c r="F5435">
        <v>1.2228141930936125</v>
      </c>
      <c r="G5435">
        <v>3381</v>
      </c>
      <c r="H5435">
        <v>4134.3347868495039</v>
      </c>
    </row>
    <row r="5436" spans="1:8" x14ac:dyDescent="0.2">
      <c r="A5436">
        <v>2009</v>
      </c>
      <c r="B5436" t="s">
        <v>86</v>
      </c>
      <c r="C5436" t="s">
        <v>7</v>
      </c>
      <c r="D5436">
        <v>1618</v>
      </c>
      <c r="E5436">
        <v>152507</v>
      </c>
      <c r="F5436">
        <v>1.2500266386892125</v>
      </c>
      <c r="G5436">
        <v>3381</v>
      </c>
      <c r="H5436">
        <v>4226.340065408227</v>
      </c>
    </row>
    <row r="5437" spans="1:8" x14ac:dyDescent="0.2">
      <c r="A5437">
        <v>2010</v>
      </c>
      <c r="B5437" t="s">
        <v>86</v>
      </c>
      <c r="C5437" t="s">
        <v>7</v>
      </c>
      <c r="D5437">
        <v>2723</v>
      </c>
      <c r="E5437">
        <v>137861</v>
      </c>
      <c r="F5437">
        <v>1.1299804103177791</v>
      </c>
      <c r="G5437">
        <v>3381</v>
      </c>
      <c r="H5437">
        <v>3820.463767284411</v>
      </c>
    </row>
    <row r="5438" spans="1:8" x14ac:dyDescent="0.2">
      <c r="A5438">
        <v>2011</v>
      </c>
      <c r="B5438" t="s">
        <v>86</v>
      </c>
      <c r="C5438" t="s">
        <v>7</v>
      </c>
      <c r="D5438">
        <v>2243</v>
      </c>
      <c r="E5438">
        <v>166510</v>
      </c>
      <c r="F5438">
        <v>1.3648025048564381</v>
      </c>
      <c r="G5438">
        <v>3381</v>
      </c>
      <c r="H5438">
        <v>4614.3972689196171</v>
      </c>
    </row>
    <row r="5439" spans="1:8" x14ac:dyDescent="0.2">
      <c r="A5439">
        <v>2012</v>
      </c>
      <c r="B5439" t="s">
        <v>86</v>
      </c>
      <c r="C5439" t="s">
        <v>7</v>
      </c>
      <c r="D5439">
        <v>2103</v>
      </c>
      <c r="E5439">
        <v>160194</v>
      </c>
      <c r="F5439">
        <v>1.313033286066736</v>
      </c>
      <c r="G5439">
        <v>3381</v>
      </c>
      <c r="H5439">
        <v>4439.365540191634</v>
      </c>
    </row>
    <row r="5440" spans="1:8" x14ac:dyDescent="0.2">
      <c r="A5440">
        <v>2013</v>
      </c>
      <c r="B5440" t="s">
        <v>86</v>
      </c>
      <c r="C5440" t="s">
        <v>7</v>
      </c>
      <c r="D5440">
        <v>2563</v>
      </c>
      <c r="E5440">
        <v>162942</v>
      </c>
      <c r="F5440">
        <v>1.3355573223609256</v>
      </c>
      <c r="G5440">
        <v>3381</v>
      </c>
      <c r="H5440">
        <v>4515.5193069022898</v>
      </c>
    </row>
    <row r="5441" spans="1:8" x14ac:dyDescent="0.2">
      <c r="A5441">
        <v>2014</v>
      </c>
      <c r="B5441" t="s">
        <v>86</v>
      </c>
      <c r="C5441" t="s">
        <v>7</v>
      </c>
      <c r="D5441">
        <v>1494</v>
      </c>
      <c r="E5441">
        <v>162073</v>
      </c>
      <c r="F5441">
        <v>1.3284345466914749</v>
      </c>
      <c r="G5441">
        <v>3381</v>
      </c>
      <c r="H5441">
        <v>4491.4372023638762</v>
      </c>
    </row>
    <row r="5442" spans="1:8" x14ac:dyDescent="0.2">
      <c r="A5442">
        <v>2015</v>
      </c>
      <c r="B5442" t="s">
        <v>86</v>
      </c>
      <c r="C5442" t="s">
        <v>7</v>
      </c>
      <c r="D5442">
        <v>2356</v>
      </c>
      <c r="E5442">
        <v>172476</v>
      </c>
      <c r="F5442">
        <v>1.413702941730941</v>
      </c>
      <c r="G5442">
        <v>3381</v>
      </c>
      <c r="H5442">
        <v>4779.7296459923118</v>
      </c>
    </row>
    <row r="5443" spans="1:8" x14ac:dyDescent="0.2">
      <c r="A5443">
        <v>2016</v>
      </c>
      <c r="B5443" t="s">
        <v>86</v>
      </c>
      <c r="C5443" t="s">
        <v>7</v>
      </c>
      <c r="D5443">
        <v>2023</v>
      </c>
      <c r="E5443">
        <v>161006</v>
      </c>
      <c r="F5443">
        <v>1.3196888601099972</v>
      </c>
      <c r="G5443">
        <v>3381</v>
      </c>
      <c r="H5443">
        <v>4461.8680360319004</v>
      </c>
    </row>
    <row r="5444" spans="1:8" x14ac:dyDescent="0.2">
      <c r="A5444">
        <v>2017</v>
      </c>
      <c r="B5444" t="s">
        <v>86</v>
      </c>
      <c r="C5444" t="s">
        <v>7</v>
      </c>
      <c r="D5444">
        <v>2346</v>
      </c>
      <c r="E5444">
        <v>176324</v>
      </c>
      <c r="F5444">
        <v>1.4452431497586125</v>
      </c>
      <c r="G5444">
        <v>3381</v>
      </c>
      <c r="H5444">
        <v>4886.3670893338685</v>
      </c>
    </row>
    <row r="5445" spans="1:8" x14ac:dyDescent="0.2">
      <c r="A5445">
        <v>2018</v>
      </c>
      <c r="B5445" t="s">
        <v>86</v>
      </c>
      <c r="C5445" t="s">
        <v>7</v>
      </c>
      <c r="D5445">
        <v>2494</v>
      </c>
      <c r="E5445">
        <v>186957</v>
      </c>
      <c r="F5445">
        <v>1.5323967443423523</v>
      </c>
      <c r="G5445">
        <v>3381</v>
      </c>
      <c r="H5445">
        <v>5181.0333926214935</v>
      </c>
    </row>
    <row r="5446" spans="1:8" x14ac:dyDescent="0.2">
      <c r="A5446">
        <v>2019</v>
      </c>
      <c r="B5446" t="s">
        <v>86</v>
      </c>
      <c r="C5446" t="s">
        <v>7</v>
      </c>
      <c r="D5446">
        <v>1587</v>
      </c>
      <c r="E5446">
        <v>167206</v>
      </c>
      <c r="F5446">
        <v>1.3705072826078046</v>
      </c>
      <c r="G5446">
        <v>3381</v>
      </c>
      <c r="H5446">
        <v>4633.6851224969878</v>
      </c>
    </row>
    <row r="5447" spans="1:8" x14ac:dyDescent="0.2">
      <c r="A5447">
        <v>2020</v>
      </c>
      <c r="B5447" t="s">
        <v>86</v>
      </c>
      <c r="C5447" t="s">
        <v>7</v>
      </c>
      <c r="D5447">
        <v>3493</v>
      </c>
      <c r="E5447">
        <v>180229</v>
      </c>
      <c r="F5447">
        <v>1.4772505594124734</v>
      </c>
      <c r="G5447">
        <v>3381</v>
      </c>
      <c r="H5447">
        <v>4994.5841413735725</v>
      </c>
    </row>
    <row r="5448" spans="1:8" x14ac:dyDescent="0.2">
      <c r="A5448">
        <v>2021</v>
      </c>
      <c r="B5448" t="s">
        <v>86</v>
      </c>
      <c r="C5448" t="s">
        <v>7</v>
      </c>
      <c r="D5448">
        <v>2620</v>
      </c>
      <c r="E5448">
        <v>193765</v>
      </c>
      <c r="F5448">
        <v>1.5881986508528478</v>
      </c>
      <c r="G5448">
        <v>3381</v>
      </c>
      <c r="H5448">
        <v>5369.6996385334787</v>
      </c>
    </row>
    <row r="5449" spans="1:8" x14ac:dyDescent="0.2">
      <c r="A5449">
        <v>2022</v>
      </c>
      <c r="B5449" t="s">
        <v>86</v>
      </c>
      <c r="C5449" t="s">
        <v>7</v>
      </c>
      <c r="D5449">
        <v>3576</v>
      </c>
      <c r="E5449">
        <v>190913</v>
      </c>
      <c r="F5449">
        <v>1.5648221765038564</v>
      </c>
      <c r="G5449">
        <v>3381</v>
      </c>
      <c r="H5449">
        <v>5290.6637787595382</v>
      </c>
    </row>
    <row r="5450" spans="1:8" x14ac:dyDescent="0.2">
      <c r="A5450">
        <v>2023</v>
      </c>
      <c r="B5450" t="s">
        <v>86</v>
      </c>
      <c r="C5450" t="s">
        <v>7</v>
      </c>
      <c r="D5450">
        <v>3346</v>
      </c>
      <c r="E5450">
        <v>189831</v>
      </c>
      <c r="F5450">
        <v>1.5559535421260133</v>
      </c>
      <c r="G5450">
        <v>3381</v>
      </c>
      <c r="H5450">
        <v>5260.6789259280513</v>
      </c>
    </row>
    <row r="5451" spans="1:8" x14ac:dyDescent="0.2">
      <c r="A5451">
        <v>2000</v>
      </c>
      <c r="B5451" t="s">
        <v>86</v>
      </c>
      <c r="C5451" t="s">
        <v>8</v>
      </c>
      <c r="D5451">
        <v>19541</v>
      </c>
      <c r="E5451">
        <v>831039</v>
      </c>
      <c r="F5451">
        <v>1</v>
      </c>
      <c r="G5451">
        <v>19541</v>
      </c>
      <c r="H5451">
        <v>19541</v>
      </c>
    </row>
    <row r="5452" spans="1:8" x14ac:dyDescent="0.2">
      <c r="A5452">
        <v>2001</v>
      </c>
      <c r="B5452" t="s">
        <v>86</v>
      </c>
      <c r="C5452" t="s">
        <v>8</v>
      </c>
      <c r="D5452">
        <v>22793</v>
      </c>
      <c r="E5452">
        <v>800573</v>
      </c>
      <c r="F5452">
        <v>0.96333986732271293</v>
      </c>
      <c r="G5452">
        <v>19541</v>
      </c>
      <c r="H5452">
        <v>18824.624347353132</v>
      </c>
    </row>
    <row r="5453" spans="1:8" x14ac:dyDescent="0.2">
      <c r="A5453">
        <v>2002</v>
      </c>
      <c r="B5453" t="s">
        <v>86</v>
      </c>
      <c r="C5453" t="s">
        <v>8</v>
      </c>
      <c r="D5453">
        <v>20931</v>
      </c>
      <c r="E5453">
        <v>827580</v>
      </c>
      <c r="F5453">
        <v>0.99583774046705387</v>
      </c>
      <c r="G5453">
        <v>19541</v>
      </c>
      <c r="H5453">
        <v>19459.665286466701</v>
      </c>
    </row>
    <row r="5454" spans="1:8" x14ac:dyDescent="0.2">
      <c r="A5454">
        <v>2003</v>
      </c>
      <c r="B5454" t="s">
        <v>86</v>
      </c>
      <c r="C5454" t="s">
        <v>8</v>
      </c>
      <c r="D5454">
        <v>22495</v>
      </c>
      <c r="E5454">
        <v>806170</v>
      </c>
      <c r="F5454">
        <v>0.97007480996680062</v>
      </c>
      <c r="G5454">
        <v>19541</v>
      </c>
      <c r="H5454">
        <v>18956.231861561249</v>
      </c>
    </row>
    <row r="5455" spans="1:8" x14ac:dyDescent="0.2">
      <c r="A5455">
        <v>2004</v>
      </c>
      <c r="B5455" t="s">
        <v>86</v>
      </c>
      <c r="C5455" t="s">
        <v>8</v>
      </c>
      <c r="D5455">
        <v>23885</v>
      </c>
      <c r="E5455">
        <v>835287</v>
      </c>
      <c r="F5455">
        <v>1.0051116734593684</v>
      </c>
      <c r="G5455">
        <v>19541</v>
      </c>
      <c r="H5455">
        <v>19640.887211069516</v>
      </c>
    </row>
    <row r="5456" spans="1:8" x14ac:dyDescent="0.2">
      <c r="A5456">
        <v>2005</v>
      </c>
      <c r="B5456" t="s">
        <v>86</v>
      </c>
      <c r="C5456" t="s">
        <v>8</v>
      </c>
      <c r="D5456">
        <v>21762</v>
      </c>
      <c r="E5456">
        <v>801441</v>
      </c>
      <c r="F5456">
        <v>0.96438434297307352</v>
      </c>
      <c r="G5456">
        <v>19541</v>
      </c>
      <c r="H5456">
        <v>18845.034446036829</v>
      </c>
    </row>
    <row r="5457" spans="1:8" x14ac:dyDescent="0.2">
      <c r="A5457">
        <v>2006</v>
      </c>
      <c r="B5457" t="s">
        <v>86</v>
      </c>
      <c r="C5457" t="s">
        <v>8</v>
      </c>
      <c r="D5457">
        <v>22691</v>
      </c>
      <c r="E5457">
        <v>812579</v>
      </c>
      <c r="F5457">
        <v>0.97778684273541916</v>
      </c>
      <c r="G5457">
        <v>19541</v>
      </c>
      <c r="H5457">
        <v>19106.932693892824</v>
      </c>
    </row>
    <row r="5458" spans="1:8" x14ac:dyDescent="0.2">
      <c r="A5458">
        <v>2007</v>
      </c>
      <c r="B5458" t="s">
        <v>86</v>
      </c>
      <c r="C5458" t="s">
        <v>8</v>
      </c>
      <c r="D5458">
        <v>18137</v>
      </c>
      <c r="E5458">
        <v>802594</v>
      </c>
      <c r="F5458">
        <v>0.96577176281738886</v>
      </c>
      <c r="G5458">
        <v>19541</v>
      </c>
      <c r="H5458">
        <v>18872.146017214596</v>
      </c>
    </row>
    <row r="5459" spans="1:8" x14ac:dyDescent="0.2">
      <c r="A5459">
        <v>2008</v>
      </c>
      <c r="B5459" t="s">
        <v>86</v>
      </c>
      <c r="C5459" t="s">
        <v>8</v>
      </c>
      <c r="D5459">
        <v>21350</v>
      </c>
      <c r="E5459">
        <v>789644</v>
      </c>
      <c r="F5459">
        <v>0.95018885996926739</v>
      </c>
      <c r="G5459">
        <v>19541</v>
      </c>
      <c r="H5459">
        <v>18567.640512659455</v>
      </c>
    </row>
    <row r="5460" spans="1:8" x14ac:dyDescent="0.2">
      <c r="A5460">
        <v>2009</v>
      </c>
      <c r="B5460" t="s">
        <v>86</v>
      </c>
      <c r="C5460" t="s">
        <v>8</v>
      </c>
      <c r="D5460">
        <v>20064</v>
      </c>
      <c r="E5460">
        <v>778872</v>
      </c>
      <c r="F5460">
        <v>0.93722677275073729</v>
      </c>
      <c r="G5460">
        <v>19541</v>
      </c>
      <c r="H5460">
        <v>18314.348366322156</v>
      </c>
    </row>
    <row r="5461" spans="1:8" x14ac:dyDescent="0.2">
      <c r="A5461">
        <v>2010</v>
      </c>
      <c r="B5461" t="s">
        <v>86</v>
      </c>
      <c r="C5461" t="s">
        <v>8</v>
      </c>
      <c r="D5461">
        <v>17053</v>
      </c>
      <c r="E5461">
        <v>759433</v>
      </c>
      <c r="F5461">
        <v>0.91383557209709776</v>
      </c>
      <c r="G5461">
        <v>19541</v>
      </c>
      <c r="H5461">
        <v>17857.260914349386</v>
      </c>
    </row>
    <row r="5462" spans="1:8" x14ac:dyDescent="0.2">
      <c r="A5462">
        <v>2011</v>
      </c>
      <c r="B5462" t="s">
        <v>86</v>
      </c>
      <c r="C5462" t="s">
        <v>8</v>
      </c>
      <c r="D5462">
        <v>17232</v>
      </c>
      <c r="E5462">
        <v>765423</v>
      </c>
      <c r="F5462">
        <v>0.92104341673495471</v>
      </c>
      <c r="G5462">
        <v>19541</v>
      </c>
      <c r="H5462">
        <v>17998.109406417749</v>
      </c>
    </row>
    <row r="5463" spans="1:8" x14ac:dyDescent="0.2">
      <c r="A5463">
        <v>2012</v>
      </c>
      <c r="B5463" t="s">
        <v>86</v>
      </c>
      <c r="C5463" t="s">
        <v>8</v>
      </c>
      <c r="D5463">
        <v>15743</v>
      </c>
      <c r="E5463">
        <v>743686</v>
      </c>
      <c r="F5463">
        <v>0.89488700289637435</v>
      </c>
      <c r="G5463">
        <v>19541</v>
      </c>
      <c r="H5463">
        <v>17486.986923598051</v>
      </c>
    </row>
    <row r="5464" spans="1:8" x14ac:dyDescent="0.2">
      <c r="A5464">
        <v>2013</v>
      </c>
      <c r="B5464" t="s">
        <v>86</v>
      </c>
      <c r="C5464" t="s">
        <v>8</v>
      </c>
      <c r="D5464">
        <v>16253</v>
      </c>
      <c r="E5464">
        <v>755076</v>
      </c>
      <c r="F5464">
        <v>0.90859273752495373</v>
      </c>
      <c r="G5464">
        <v>19541</v>
      </c>
      <c r="H5464">
        <v>17754.81068397512</v>
      </c>
    </row>
    <row r="5465" spans="1:8" x14ac:dyDescent="0.2">
      <c r="A5465">
        <v>2014</v>
      </c>
      <c r="B5465" t="s">
        <v>86</v>
      </c>
      <c r="C5465" t="s">
        <v>8</v>
      </c>
      <c r="D5465">
        <v>18085</v>
      </c>
      <c r="E5465">
        <v>744846</v>
      </c>
      <c r="F5465">
        <v>0.89628284593141838</v>
      </c>
      <c r="G5465">
        <v>19541</v>
      </c>
      <c r="H5465">
        <v>17514.263092345846</v>
      </c>
    </row>
    <row r="5466" spans="1:8" x14ac:dyDescent="0.2">
      <c r="A5466">
        <v>2015</v>
      </c>
      <c r="B5466" t="s">
        <v>86</v>
      </c>
      <c r="C5466" t="s">
        <v>8</v>
      </c>
      <c r="D5466">
        <v>13479</v>
      </c>
      <c r="E5466">
        <v>744228</v>
      </c>
      <c r="F5466">
        <v>0.89553919852136898</v>
      </c>
      <c r="G5466">
        <v>19541</v>
      </c>
      <c r="H5466">
        <v>17499.731478306072</v>
      </c>
    </row>
    <row r="5467" spans="1:8" x14ac:dyDescent="0.2">
      <c r="A5467">
        <v>2016</v>
      </c>
      <c r="B5467" t="s">
        <v>86</v>
      </c>
      <c r="C5467" t="s">
        <v>8</v>
      </c>
      <c r="D5467">
        <v>13786</v>
      </c>
      <c r="E5467">
        <v>699235</v>
      </c>
      <c r="F5467">
        <v>0.84139853845607726</v>
      </c>
      <c r="G5467">
        <v>19541</v>
      </c>
      <c r="H5467">
        <v>16441.768839970206</v>
      </c>
    </row>
    <row r="5468" spans="1:8" x14ac:dyDescent="0.2">
      <c r="A5468">
        <v>2017</v>
      </c>
      <c r="B5468" t="s">
        <v>86</v>
      </c>
      <c r="C5468" t="s">
        <v>8</v>
      </c>
      <c r="D5468">
        <v>15163</v>
      </c>
      <c r="E5468">
        <v>700737</v>
      </c>
      <c r="F5468">
        <v>0.84320591452386706</v>
      </c>
      <c r="G5468">
        <v>19541</v>
      </c>
      <c r="H5468">
        <v>16477.086775710886</v>
      </c>
    </row>
    <row r="5469" spans="1:8" x14ac:dyDescent="0.2">
      <c r="A5469">
        <v>2018</v>
      </c>
      <c r="B5469" t="s">
        <v>86</v>
      </c>
      <c r="C5469" t="s">
        <v>8</v>
      </c>
      <c r="D5469">
        <v>14692</v>
      </c>
      <c r="E5469">
        <v>715726</v>
      </c>
      <c r="F5469">
        <v>0.86124237249996693</v>
      </c>
      <c r="G5469">
        <v>19541</v>
      </c>
      <c r="H5469">
        <v>16829.537201021853</v>
      </c>
    </row>
    <row r="5470" spans="1:8" x14ac:dyDescent="0.2">
      <c r="A5470">
        <v>2019</v>
      </c>
      <c r="B5470" t="s">
        <v>86</v>
      </c>
      <c r="C5470" t="s">
        <v>8</v>
      </c>
      <c r="D5470">
        <v>14799</v>
      </c>
      <c r="E5470">
        <v>695810</v>
      </c>
      <c r="F5470">
        <v>0.83727719156381353</v>
      </c>
      <c r="G5470">
        <v>19541</v>
      </c>
      <c r="H5470">
        <v>16361.23360034848</v>
      </c>
    </row>
    <row r="5471" spans="1:8" x14ac:dyDescent="0.2">
      <c r="A5471">
        <v>2020</v>
      </c>
      <c r="B5471" t="s">
        <v>86</v>
      </c>
      <c r="C5471" t="s">
        <v>8</v>
      </c>
      <c r="D5471">
        <v>12860</v>
      </c>
      <c r="E5471">
        <v>690186</v>
      </c>
      <c r="F5471">
        <v>0.83050975946977212</v>
      </c>
      <c r="G5471">
        <v>19541</v>
      </c>
      <c r="H5471">
        <v>16228.991209798816</v>
      </c>
    </row>
    <row r="5472" spans="1:8" x14ac:dyDescent="0.2">
      <c r="A5472">
        <v>2021</v>
      </c>
      <c r="B5472" t="s">
        <v>86</v>
      </c>
      <c r="C5472" t="s">
        <v>8</v>
      </c>
      <c r="D5472">
        <v>15463</v>
      </c>
      <c r="E5472">
        <v>702801</v>
      </c>
      <c r="F5472">
        <v>0.84568955247587663</v>
      </c>
      <c r="G5472">
        <v>19541</v>
      </c>
      <c r="H5472">
        <v>16525.619544931105</v>
      </c>
    </row>
    <row r="5473" spans="1:8" x14ac:dyDescent="0.2">
      <c r="A5473">
        <v>2022</v>
      </c>
      <c r="B5473" t="s">
        <v>86</v>
      </c>
      <c r="C5473" t="s">
        <v>8</v>
      </c>
      <c r="D5473">
        <v>13790</v>
      </c>
      <c r="E5473">
        <v>686632</v>
      </c>
      <c r="F5473">
        <v>0.82623318520550781</v>
      </c>
      <c r="G5473">
        <v>19541</v>
      </c>
      <c r="H5473">
        <v>16145.422672100829</v>
      </c>
    </row>
    <row r="5474" spans="1:8" x14ac:dyDescent="0.2">
      <c r="A5474">
        <v>2023</v>
      </c>
      <c r="B5474" t="s">
        <v>86</v>
      </c>
      <c r="C5474" t="s">
        <v>8</v>
      </c>
      <c r="D5474">
        <v>10580</v>
      </c>
      <c r="E5474">
        <v>663755</v>
      </c>
      <c r="F5474">
        <v>0.79870499459110822</v>
      </c>
      <c r="G5474">
        <v>19541</v>
      </c>
      <c r="H5474">
        <v>15607.494299304846</v>
      </c>
    </row>
    <row r="5475" spans="1:8" x14ac:dyDescent="0.2">
      <c r="A5475">
        <v>2000</v>
      </c>
      <c r="B5475" t="s">
        <v>86</v>
      </c>
      <c r="C5475" t="s">
        <v>9</v>
      </c>
      <c r="D5475">
        <v>36640</v>
      </c>
      <c r="E5475">
        <v>1229810</v>
      </c>
      <c r="F5475">
        <v>1</v>
      </c>
      <c r="G5475">
        <v>36640</v>
      </c>
      <c r="H5475">
        <v>36640</v>
      </c>
    </row>
    <row r="5476" spans="1:8" x14ac:dyDescent="0.2">
      <c r="A5476">
        <v>2001</v>
      </c>
      <c r="B5476" t="s">
        <v>86</v>
      </c>
      <c r="C5476" t="s">
        <v>9</v>
      </c>
      <c r="D5476">
        <v>55457</v>
      </c>
      <c r="E5476">
        <v>1206371</v>
      </c>
      <c r="F5476">
        <v>0.98094095835942141</v>
      </c>
      <c r="G5476">
        <v>36640</v>
      </c>
      <c r="H5476">
        <v>35941.676714289199</v>
      </c>
    </row>
    <row r="5477" spans="1:8" x14ac:dyDescent="0.2">
      <c r="A5477">
        <v>2002</v>
      </c>
      <c r="B5477" t="s">
        <v>86</v>
      </c>
      <c r="C5477" t="s">
        <v>9</v>
      </c>
      <c r="D5477">
        <v>49931</v>
      </c>
      <c r="E5477">
        <v>1349745</v>
      </c>
      <c r="F5477">
        <v>1.0975231946398225</v>
      </c>
      <c r="G5477">
        <v>36640</v>
      </c>
      <c r="H5477">
        <v>40213.249851603097</v>
      </c>
    </row>
    <row r="5478" spans="1:8" x14ac:dyDescent="0.2">
      <c r="A5478">
        <v>2003</v>
      </c>
      <c r="B5478" t="s">
        <v>86</v>
      </c>
      <c r="C5478" t="s">
        <v>9</v>
      </c>
      <c r="D5478">
        <v>55945</v>
      </c>
      <c r="E5478">
        <v>1414944</v>
      </c>
      <c r="F5478">
        <v>1.15053870110017</v>
      </c>
      <c r="G5478">
        <v>36640</v>
      </c>
      <c r="H5478">
        <v>42155.738008310225</v>
      </c>
    </row>
    <row r="5479" spans="1:8" x14ac:dyDescent="0.2">
      <c r="A5479">
        <v>2004</v>
      </c>
      <c r="B5479" t="s">
        <v>86</v>
      </c>
      <c r="C5479" t="s">
        <v>9</v>
      </c>
      <c r="D5479">
        <v>55084</v>
      </c>
      <c r="E5479">
        <v>1564767</v>
      </c>
      <c r="F5479">
        <v>1.2723648368447158</v>
      </c>
      <c r="G5479">
        <v>36640</v>
      </c>
      <c r="H5479">
        <v>46619.447621990388</v>
      </c>
    </row>
    <row r="5480" spans="1:8" x14ac:dyDescent="0.2">
      <c r="A5480">
        <v>2005</v>
      </c>
      <c r="B5480" t="s">
        <v>86</v>
      </c>
      <c r="C5480" t="s">
        <v>9</v>
      </c>
      <c r="D5480">
        <v>68658</v>
      </c>
      <c r="E5480">
        <v>1682172</v>
      </c>
      <c r="F5480">
        <v>1.3678308031321911</v>
      </c>
      <c r="G5480">
        <v>36640</v>
      </c>
      <c r="H5480">
        <v>50117.320626763481</v>
      </c>
    </row>
    <row r="5481" spans="1:8" x14ac:dyDescent="0.2">
      <c r="A5481">
        <v>2006</v>
      </c>
      <c r="B5481" t="s">
        <v>86</v>
      </c>
      <c r="C5481" t="s">
        <v>9</v>
      </c>
      <c r="D5481">
        <v>73014</v>
      </c>
      <c r="E5481">
        <v>1759781</v>
      </c>
      <c r="F5481">
        <v>1.4309372992576088</v>
      </c>
      <c r="G5481">
        <v>36640</v>
      </c>
      <c r="H5481">
        <v>52429.542644798785</v>
      </c>
    </row>
    <row r="5482" spans="1:8" x14ac:dyDescent="0.2">
      <c r="A5482">
        <v>2007</v>
      </c>
      <c r="B5482" t="s">
        <v>86</v>
      </c>
      <c r="C5482" t="s">
        <v>9</v>
      </c>
      <c r="D5482">
        <v>78495</v>
      </c>
      <c r="E5482">
        <v>1873729</v>
      </c>
      <c r="F5482">
        <v>1.5235922622193672</v>
      </c>
      <c r="G5482">
        <v>36640</v>
      </c>
      <c r="H5482">
        <v>55824.420487717616</v>
      </c>
    </row>
    <row r="5483" spans="1:8" x14ac:dyDescent="0.2">
      <c r="A5483">
        <v>2008</v>
      </c>
      <c r="B5483" t="s">
        <v>86</v>
      </c>
      <c r="C5483" t="s">
        <v>9</v>
      </c>
      <c r="D5483">
        <v>82979</v>
      </c>
      <c r="E5483">
        <v>1991953</v>
      </c>
      <c r="F5483">
        <v>1.619724185036713</v>
      </c>
      <c r="G5483">
        <v>36640</v>
      </c>
      <c r="H5483">
        <v>59346.694139745166</v>
      </c>
    </row>
    <row r="5484" spans="1:8" x14ac:dyDescent="0.2">
      <c r="A5484">
        <v>2009</v>
      </c>
      <c r="B5484" t="s">
        <v>86</v>
      </c>
      <c r="C5484" t="s">
        <v>9</v>
      </c>
      <c r="D5484">
        <v>75398</v>
      </c>
      <c r="E5484">
        <v>2082268</v>
      </c>
      <c r="F5484">
        <v>1.6931623584130882</v>
      </c>
      <c r="G5484">
        <v>36640</v>
      </c>
      <c r="H5484">
        <v>62037.468812255553</v>
      </c>
    </row>
    <row r="5485" spans="1:8" x14ac:dyDescent="0.2">
      <c r="A5485">
        <v>2010</v>
      </c>
      <c r="B5485" t="s">
        <v>86</v>
      </c>
      <c r="C5485" t="s">
        <v>9</v>
      </c>
      <c r="D5485">
        <v>81696</v>
      </c>
      <c r="E5485">
        <v>2261000</v>
      </c>
      <c r="F5485">
        <v>1.8384953773347101</v>
      </c>
      <c r="G5485">
        <v>36640</v>
      </c>
      <c r="H5485">
        <v>67362.470625543778</v>
      </c>
    </row>
    <row r="5486" spans="1:8" x14ac:dyDescent="0.2">
      <c r="A5486">
        <v>2011</v>
      </c>
      <c r="B5486" t="s">
        <v>86</v>
      </c>
      <c r="C5486" t="s">
        <v>9</v>
      </c>
      <c r="D5486">
        <v>81719</v>
      </c>
      <c r="E5486">
        <v>2391486</v>
      </c>
      <c r="F5486">
        <v>1.9445979460241827</v>
      </c>
      <c r="G5486">
        <v>36640</v>
      </c>
      <c r="H5486">
        <v>71250.068742326053</v>
      </c>
    </row>
    <row r="5487" spans="1:8" x14ac:dyDescent="0.2">
      <c r="A5487">
        <v>2012</v>
      </c>
      <c r="B5487" t="s">
        <v>86</v>
      </c>
      <c r="C5487" t="s">
        <v>9</v>
      </c>
      <c r="D5487">
        <v>98364</v>
      </c>
      <c r="E5487">
        <v>2548122</v>
      </c>
      <c r="F5487">
        <v>2.0719639619128158</v>
      </c>
      <c r="G5487">
        <v>36640</v>
      </c>
      <c r="H5487">
        <v>75916.759564485576</v>
      </c>
    </row>
    <row r="5488" spans="1:8" x14ac:dyDescent="0.2">
      <c r="A5488">
        <v>2013</v>
      </c>
      <c r="B5488" t="s">
        <v>86</v>
      </c>
      <c r="C5488" t="s">
        <v>9</v>
      </c>
      <c r="D5488">
        <v>87501</v>
      </c>
      <c r="E5488">
        <v>2724330</v>
      </c>
      <c r="F5488">
        <v>2.2152446312845075</v>
      </c>
      <c r="G5488">
        <v>36640</v>
      </c>
      <c r="H5488">
        <v>81166.563290264356</v>
      </c>
    </row>
    <row r="5489" spans="1:8" x14ac:dyDescent="0.2">
      <c r="A5489">
        <v>2014</v>
      </c>
      <c r="B5489" t="s">
        <v>86</v>
      </c>
      <c r="C5489" t="s">
        <v>9</v>
      </c>
      <c r="D5489">
        <v>103425</v>
      </c>
      <c r="E5489">
        <v>2867466</v>
      </c>
      <c r="F5489">
        <v>2.3316333417357153</v>
      </c>
      <c r="G5489">
        <v>36640</v>
      </c>
      <c r="H5489">
        <v>85431.045641196615</v>
      </c>
    </row>
    <row r="5490" spans="1:8" x14ac:dyDescent="0.2">
      <c r="A5490">
        <v>2015</v>
      </c>
      <c r="B5490" t="s">
        <v>86</v>
      </c>
      <c r="C5490" t="s">
        <v>9</v>
      </c>
      <c r="D5490">
        <v>104431</v>
      </c>
      <c r="E5490">
        <v>3101195</v>
      </c>
      <c r="F5490">
        <v>2.5216862767419359</v>
      </c>
      <c r="G5490">
        <v>36640</v>
      </c>
      <c r="H5490">
        <v>92394.585179824528</v>
      </c>
    </row>
    <row r="5491" spans="1:8" x14ac:dyDescent="0.2">
      <c r="A5491">
        <v>2016</v>
      </c>
      <c r="B5491" t="s">
        <v>86</v>
      </c>
      <c r="C5491" t="s">
        <v>9</v>
      </c>
      <c r="D5491">
        <v>100491</v>
      </c>
      <c r="E5491">
        <v>3165183</v>
      </c>
      <c r="F5491">
        <v>2.5737170782478596</v>
      </c>
      <c r="G5491">
        <v>36640</v>
      </c>
      <c r="H5491">
        <v>94300.993747001572</v>
      </c>
    </row>
    <row r="5492" spans="1:8" x14ac:dyDescent="0.2">
      <c r="A5492">
        <v>2017</v>
      </c>
      <c r="B5492" t="s">
        <v>86</v>
      </c>
      <c r="C5492" t="s">
        <v>9</v>
      </c>
      <c r="D5492">
        <v>107229</v>
      </c>
      <c r="E5492">
        <v>3285137</v>
      </c>
      <c r="F5492">
        <v>2.6712557224286679</v>
      </c>
      <c r="G5492">
        <v>36640</v>
      </c>
      <c r="H5492">
        <v>97874.809669786395</v>
      </c>
    </row>
    <row r="5493" spans="1:8" x14ac:dyDescent="0.2">
      <c r="A5493">
        <v>2018</v>
      </c>
      <c r="B5493" t="s">
        <v>86</v>
      </c>
      <c r="C5493" t="s">
        <v>9</v>
      </c>
      <c r="D5493">
        <v>116530</v>
      </c>
      <c r="E5493">
        <v>3445445</v>
      </c>
      <c r="F5493">
        <v>2.8016075653962806</v>
      </c>
      <c r="G5493">
        <v>36640</v>
      </c>
      <c r="H5493">
        <v>102650.90119611972</v>
      </c>
    </row>
    <row r="5494" spans="1:8" x14ac:dyDescent="0.2">
      <c r="A5494">
        <v>2019</v>
      </c>
      <c r="B5494" t="s">
        <v>86</v>
      </c>
      <c r="C5494" t="s">
        <v>9</v>
      </c>
      <c r="D5494">
        <v>107055</v>
      </c>
      <c r="E5494">
        <v>3626261</v>
      </c>
      <c r="F5494">
        <v>2.9486351550239469</v>
      </c>
      <c r="G5494">
        <v>36640</v>
      </c>
      <c r="H5494">
        <v>108037.99208007741</v>
      </c>
    </row>
    <row r="5495" spans="1:8" x14ac:dyDescent="0.2">
      <c r="A5495">
        <v>2020</v>
      </c>
      <c r="B5495" t="s">
        <v>86</v>
      </c>
      <c r="C5495" t="s">
        <v>9</v>
      </c>
      <c r="D5495">
        <v>103622</v>
      </c>
      <c r="E5495">
        <v>3569133</v>
      </c>
      <c r="F5495">
        <v>2.9021824509477074</v>
      </c>
      <c r="G5495">
        <v>36640</v>
      </c>
      <c r="H5495">
        <v>106335.965002724</v>
      </c>
    </row>
    <row r="5496" spans="1:8" x14ac:dyDescent="0.2">
      <c r="A5496">
        <v>2021</v>
      </c>
      <c r="B5496" t="s">
        <v>86</v>
      </c>
      <c r="C5496" t="s">
        <v>9</v>
      </c>
      <c r="D5496">
        <v>115472</v>
      </c>
      <c r="E5496">
        <v>3846761</v>
      </c>
      <c r="F5496">
        <v>3.1279311438352266</v>
      </c>
      <c r="G5496">
        <v>36640</v>
      </c>
      <c r="H5496">
        <v>114607.39711012271</v>
      </c>
    </row>
    <row r="5497" spans="1:8" x14ac:dyDescent="0.2">
      <c r="A5497">
        <v>2022</v>
      </c>
      <c r="B5497" t="s">
        <v>86</v>
      </c>
      <c r="C5497" t="s">
        <v>9</v>
      </c>
      <c r="D5497">
        <v>121735</v>
      </c>
      <c r="E5497">
        <v>3978431</v>
      </c>
      <c r="F5497">
        <v>3.2349964628682479</v>
      </c>
      <c r="G5497">
        <v>36640</v>
      </c>
      <c r="H5497">
        <v>118530.2703994926</v>
      </c>
    </row>
    <row r="5498" spans="1:8" x14ac:dyDescent="0.2">
      <c r="A5498">
        <v>2023</v>
      </c>
      <c r="B5498" t="s">
        <v>86</v>
      </c>
      <c r="C5498" t="s">
        <v>9</v>
      </c>
      <c r="D5498">
        <v>116867</v>
      </c>
      <c r="E5498">
        <v>4160102</v>
      </c>
      <c r="F5498">
        <v>3.3827192818402843</v>
      </c>
      <c r="G5498">
        <v>36640</v>
      </c>
      <c r="H5498">
        <v>123942.83448662801</v>
      </c>
    </row>
    <row r="5499" spans="1:8" x14ac:dyDescent="0.2">
      <c r="A5499">
        <v>2000</v>
      </c>
      <c r="B5499" t="s">
        <v>86</v>
      </c>
      <c r="C5499" t="s">
        <v>10</v>
      </c>
      <c r="D5499">
        <v>17596</v>
      </c>
      <c r="E5499">
        <v>638002</v>
      </c>
      <c r="F5499">
        <v>1</v>
      </c>
      <c r="G5499">
        <v>17596</v>
      </c>
      <c r="H5499">
        <v>17596</v>
      </c>
    </row>
    <row r="5500" spans="1:8" x14ac:dyDescent="0.2">
      <c r="A5500">
        <v>2001</v>
      </c>
      <c r="B5500" t="s">
        <v>86</v>
      </c>
      <c r="C5500" t="s">
        <v>10</v>
      </c>
      <c r="D5500">
        <v>19102</v>
      </c>
      <c r="E5500">
        <v>701726</v>
      </c>
      <c r="F5500">
        <v>1.0998805646377283</v>
      </c>
      <c r="G5500">
        <v>17596</v>
      </c>
      <c r="H5500">
        <v>19353.498415365466</v>
      </c>
    </row>
    <row r="5501" spans="1:8" x14ac:dyDescent="0.2">
      <c r="A5501">
        <v>2002</v>
      </c>
      <c r="B5501" t="s">
        <v>86</v>
      </c>
      <c r="C5501" t="s">
        <v>10</v>
      </c>
      <c r="D5501">
        <v>13927</v>
      </c>
      <c r="E5501">
        <v>619867</v>
      </c>
      <c r="F5501">
        <v>0.97157532421528459</v>
      </c>
      <c r="G5501">
        <v>17596</v>
      </c>
      <c r="H5501">
        <v>17095.839404892147</v>
      </c>
    </row>
    <row r="5502" spans="1:8" x14ac:dyDescent="0.2">
      <c r="A5502">
        <v>2003</v>
      </c>
      <c r="B5502" t="s">
        <v>86</v>
      </c>
      <c r="C5502" t="s">
        <v>10</v>
      </c>
      <c r="D5502">
        <v>20886</v>
      </c>
      <c r="E5502">
        <v>609256</v>
      </c>
      <c r="F5502">
        <v>0.95494371490998464</v>
      </c>
      <c r="G5502">
        <v>17596</v>
      </c>
      <c r="H5502">
        <v>16803.189607556091</v>
      </c>
    </row>
    <row r="5503" spans="1:8" x14ac:dyDescent="0.2">
      <c r="A5503">
        <v>2004</v>
      </c>
      <c r="B5503" t="s">
        <v>86</v>
      </c>
      <c r="C5503" t="s">
        <v>10</v>
      </c>
      <c r="D5503">
        <v>15863</v>
      </c>
      <c r="E5503">
        <v>645304</v>
      </c>
      <c r="F5503">
        <v>1.011445105187758</v>
      </c>
      <c r="G5503">
        <v>17596</v>
      </c>
      <c r="H5503">
        <v>17797.38807088379</v>
      </c>
    </row>
    <row r="5504" spans="1:8" x14ac:dyDescent="0.2">
      <c r="A5504">
        <v>2005</v>
      </c>
      <c r="B5504" t="s">
        <v>86</v>
      </c>
      <c r="C5504" t="s">
        <v>10</v>
      </c>
      <c r="D5504">
        <v>18103</v>
      </c>
      <c r="E5504">
        <v>591693</v>
      </c>
      <c r="F5504">
        <v>0.927415588038909</v>
      </c>
      <c r="G5504">
        <v>17596</v>
      </c>
      <c r="H5504">
        <v>16318.804687132642</v>
      </c>
    </row>
    <row r="5505" spans="1:8" x14ac:dyDescent="0.2">
      <c r="A5505">
        <v>2006</v>
      </c>
      <c r="B5505" t="s">
        <v>86</v>
      </c>
      <c r="C5505" t="s">
        <v>10</v>
      </c>
      <c r="D5505">
        <v>17009</v>
      </c>
      <c r="E5505">
        <v>606936</v>
      </c>
      <c r="F5505">
        <v>0.95130736267284433</v>
      </c>
      <c r="G5505">
        <v>17596</v>
      </c>
      <c r="H5505">
        <v>16739.204353591369</v>
      </c>
    </row>
    <row r="5506" spans="1:8" x14ac:dyDescent="0.2">
      <c r="A5506">
        <v>2007</v>
      </c>
      <c r="B5506" t="s">
        <v>86</v>
      </c>
      <c r="C5506" t="s">
        <v>10</v>
      </c>
      <c r="D5506">
        <v>18065</v>
      </c>
      <c r="E5506">
        <v>628418</v>
      </c>
      <c r="F5506">
        <v>0.98497810351691684</v>
      </c>
      <c r="G5506">
        <v>17596</v>
      </c>
      <c r="H5506">
        <v>17331.674709483668</v>
      </c>
    </row>
    <row r="5507" spans="1:8" x14ac:dyDescent="0.2">
      <c r="A5507">
        <v>2008</v>
      </c>
      <c r="B5507" t="s">
        <v>86</v>
      </c>
      <c r="C5507" t="s">
        <v>10</v>
      </c>
      <c r="D5507">
        <v>17233</v>
      </c>
      <c r="E5507">
        <v>573506</v>
      </c>
      <c r="F5507">
        <v>0.89890940780749906</v>
      </c>
      <c r="G5507">
        <v>17596</v>
      </c>
      <c r="H5507">
        <v>15817.209939780754</v>
      </c>
    </row>
    <row r="5508" spans="1:8" x14ac:dyDescent="0.2">
      <c r="A5508">
        <v>2009</v>
      </c>
      <c r="B5508" t="s">
        <v>86</v>
      </c>
      <c r="C5508" t="s">
        <v>10</v>
      </c>
      <c r="D5508">
        <v>17060</v>
      </c>
      <c r="E5508">
        <v>551605</v>
      </c>
      <c r="F5508">
        <v>0.86458192921025323</v>
      </c>
      <c r="G5508">
        <v>17596</v>
      </c>
      <c r="H5508">
        <v>15213.183626383616</v>
      </c>
    </row>
    <row r="5509" spans="1:8" x14ac:dyDescent="0.2">
      <c r="A5509">
        <v>2010</v>
      </c>
      <c r="B5509" t="s">
        <v>86</v>
      </c>
      <c r="C5509" t="s">
        <v>10</v>
      </c>
      <c r="D5509">
        <v>15114</v>
      </c>
      <c r="E5509">
        <v>532839</v>
      </c>
      <c r="F5509">
        <v>0.83516822831276394</v>
      </c>
      <c r="G5509">
        <v>17596</v>
      </c>
      <c r="H5509">
        <v>14695.620145391395</v>
      </c>
    </row>
    <row r="5510" spans="1:8" x14ac:dyDescent="0.2">
      <c r="A5510">
        <v>2011</v>
      </c>
      <c r="B5510" t="s">
        <v>86</v>
      </c>
      <c r="C5510" t="s">
        <v>10</v>
      </c>
      <c r="D5510">
        <v>16426</v>
      </c>
      <c r="E5510">
        <v>538032</v>
      </c>
      <c r="F5510">
        <v>0.84330770122977672</v>
      </c>
      <c r="G5510">
        <v>17596</v>
      </c>
      <c r="H5510">
        <v>14838.842310839151</v>
      </c>
    </row>
    <row r="5511" spans="1:8" x14ac:dyDescent="0.2">
      <c r="A5511">
        <v>2012</v>
      </c>
      <c r="B5511" t="s">
        <v>86</v>
      </c>
      <c r="C5511" t="s">
        <v>10</v>
      </c>
      <c r="D5511">
        <v>13282</v>
      </c>
      <c r="E5511">
        <v>508841</v>
      </c>
      <c r="F5511">
        <v>0.79755392616324083</v>
      </c>
      <c r="G5511">
        <v>17596</v>
      </c>
      <c r="H5511">
        <v>14033.758884768386</v>
      </c>
    </row>
    <row r="5512" spans="1:8" x14ac:dyDescent="0.2">
      <c r="A5512">
        <v>2013</v>
      </c>
      <c r="B5512" t="s">
        <v>86</v>
      </c>
      <c r="C5512" t="s">
        <v>10</v>
      </c>
      <c r="D5512">
        <v>16802</v>
      </c>
      <c r="E5512">
        <v>507429</v>
      </c>
      <c r="F5512">
        <v>0.79534076695684341</v>
      </c>
      <c r="G5512">
        <v>17596</v>
      </c>
      <c r="H5512">
        <v>13994.816135372617</v>
      </c>
    </row>
    <row r="5513" spans="1:8" x14ac:dyDescent="0.2">
      <c r="A5513">
        <v>2014</v>
      </c>
      <c r="B5513" t="s">
        <v>86</v>
      </c>
      <c r="C5513" t="s">
        <v>10</v>
      </c>
      <c r="D5513">
        <v>13987</v>
      </c>
      <c r="E5513">
        <v>497793</v>
      </c>
      <c r="F5513">
        <v>0.78023736602706573</v>
      </c>
      <c r="G5513">
        <v>17596</v>
      </c>
      <c r="H5513">
        <v>13729.056692612248</v>
      </c>
    </row>
    <row r="5514" spans="1:8" x14ac:dyDescent="0.2">
      <c r="A5514">
        <v>2015</v>
      </c>
      <c r="B5514" t="s">
        <v>86</v>
      </c>
      <c r="C5514" t="s">
        <v>10</v>
      </c>
      <c r="D5514">
        <v>14804</v>
      </c>
      <c r="E5514">
        <v>504656</v>
      </c>
      <c r="F5514">
        <v>0.79099438559753732</v>
      </c>
      <c r="G5514">
        <v>17596</v>
      </c>
      <c r="H5514">
        <v>13918.337208974266</v>
      </c>
    </row>
    <row r="5515" spans="1:8" x14ac:dyDescent="0.2">
      <c r="A5515">
        <v>2016</v>
      </c>
      <c r="B5515" t="s">
        <v>86</v>
      </c>
      <c r="C5515" t="s">
        <v>10</v>
      </c>
      <c r="D5515">
        <v>13788</v>
      </c>
      <c r="E5515">
        <v>488239</v>
      </c>
      <c r="F5515">
        <v>0.76526249134015256</v>
      </c>
      <c r="G5515">
        <v>17596</v>
      </c>
      <c r="H5515">
        <v>13465.558797621325</v>
      </c>
    </row>
    <row r="5516" spans="1:8" x14ac:dyDescent="0.2">
      <c r="A5516">
        <v>2017</v>
      </c>
      <c r="B5516" t="s">
        <v>86</v>
      </c>
      <c r="C5516" t="s">
        <v>10</v>
      </c>
      <c r="D5516">
        <v>12890</v>
      </c>
      <c r="E5516">
        <v>469137</v>
      </c>
      <c r="F5516">
        <v>0.73532214632556014</v>
      </c>
      <c r="G5516">
        <v>17596</v>
      </c>
      <c r="H5516">
        <v>12938.728486744556</v>
      </c>
    </row>
    <row r="5517" spans="1:8" x14ac:dyDescent="0.2">
      <c r="A5517">
        <v>2018</v>
      </c>
      <c r="B5517" t="s">
        <v>86</v>
      </c>
      <c r="C5517" t="s">
        <v>10</v>
      </c>
      <c r="D5517">
        <v>12839</v>
      </c>
      <c r="E5517">
        <v>468136</v>
      </c>
      <c r="F5517">
        <v>0.73375318572669046</v>
      </c>
      <c r="G5517">
        <v>17596</v>
      </c>
      <c r="H5517">
        <v>12911.121056046846</v>
      </c>
    </row>
    <row r="5518" spans="1:8" x14ac:dyDescent="0.2">
      <c r="A5518">
        <v>2019</v>
      </c>
      <c r="B5518" t="s">
        <v>86</v>
      </c>
      <c r="C5518" t="s">
        <v>10</v>
      </c>
      <c r="D5518">
        <v>13245</v>
      </c>
      <c r="E5518">
        <v>461109</v>
      </c>
      <c r="F5518">
        <v>0.72273911367049004</v>
      </c>
      <c r="G5518">
        <v>17596</v>
      </c>
      <c r="H5518">
        <v>12717.317444145943</v>
      </c>
    </row>
    <row r="5519" spans="1:8" x14ac:dyDescent="0.2">
      <c r="A5519">
        <v>2020</v>
      </c>
      <c r="B5519" t="s">
        <v>86</v>
      </c>
      <c r="C5519" t="s">
        <v>10</v>
      </c>
      <c r="D5519">
        <v>8842</v>
      </c>
      <c r="E5519">
        <v>452783</v>
      </c>
      <c r="F5519">
        <v>0.70968899784013217</v>
      </c>
      <c r="G5519">
        <v>17596</v>
      </c>
      <c r="H5519">
        <v>12487.687605994966</v>
      </c>
    </row>
    <row r="5520" spans="1:8" x14ac:dyDescent="0.2">
      <c r="A5520">
        <v>2021</v>
      </c>
      <c r="B5520" t="s">
        <v>86</v>
      </c>
      <c r="C5520" t="s">
        <v>10</v>
      </c>
      <c r="D5520">
        <v>12515</v>
      </c>
      <c r="E5520">
        <v>439636</v>
      </c>
      <c r="F5520">
        <v>0.68908247936526845</v>
      </c>
      <c r="G5520">
        <v>17596</v>
      </c>
      <c r="H5520">
        <v>12125.095306911264</v>
      </c>
    </row>
    <row r="5521" spans="1:8" x14ac:dyDescent="0.2">
      <c r="A5521">
        <v>2022</v>
      </c>
      <c r="B5521" t="s">
        <v>86</v>
      </c>
      <c r="C5521" t="s">
        <v>10</v>
      </c>
      <c r="D5521">
        <v>13128</v>
      </c>
      <c r="E5521">
        <v>440335</v>
      </c>
      <c r="F5521">
        <v>0.69017808721602758</v>
      </c>
      <c r="G5521">
        <v>17596</v>
      </c>
      <c r="H5521">
        <v>12144.373622653222</v>
      </c>
    </row>
    <row r="5522" spans="1:8" x14ac:dyDescent="0.2">
      <c r="A5522">
        <v>2023</v>
      </c>
      <c r="B5522" t="s">
        <v>86</v>
      </c>
      <c r="C5522" t="s">
        <v>10</v>
      </c>
      <c r="D5522">
        <v>11801</v>
      </c>
      <c r="E5522">
        <v>431527</v>
      </c>
      <c r="F5522">
        <v>0.67637248786053961</v>
      </c>
      <c r="G5522">
        <v>17596</v>
      </c>
      <c r="H5522">
        <v>11901.450296394054</v>
      </c>
    </row>
    <row r="5523" spans="1:8" x14ac:dyDescent="0.2">
      <c r="A5523">
        <v>2000</v>
      </c>
      <c r="B5523" t="s">
        <v>86</v>
      </c>
      <c r="C5523" t="s">
        <v>11</v>
      </c>
      <c r="D5523">
        <v>1245</v>
      </c>
      <c r="E5523">
        <v>201485</v>
      </c>
      <c r="F5523">
        <v>1</v>
      </c>
      <c r="G5523">
        <v>1245</v>
      </c>
      <c r="H5523">
        <v>1245</v>
      </c>
    </row>
    <row r="5524" spans="1:8" x14ac:dyDescent="0.2">
      <c r="A5524">
        <v>2001</v>
      </c>
      <c r="B5524" t="s">
        <v>86</v>
      </c>
      <c r="C5524" t="s">
        <v>11</v>
      </c>
      <c r="D5524">
        <v>2288</v>
      </c>
      <c r="E5524">
        <v>217717</v>
      </c>
      <c r="F5524">
        <v>1.0805618284239522</v>
      </c>
      <c r="G5524">
        <v>1245</v>
      </c>
      <c r="H5524">
        <v>1345.2994763878205</v>
      </c>
    </row>
    <row r="5525" spans="1:8" x14ac:dyDescent="0.2">
      <c r="A5525">
        <v>2002</v>
      </c>
      <c r="B5525" t="s">
        <v>86</v>
      </c>
      <c r="C5525" t="s">
        <v>11</v>
      </c>
      <c r="D5525">
        <v>1509</v>
      </c>
      <c r="E5525">
        <v>228420</v>
      </c>
      <c r="F5525">
        <v>1.1336824081197112</v>
      </c>
      <c r="G5525">
        <v>1245</v>
      </c>
      <c r="H5525">
        <v>1411.4345981090405</v>
      </c>
    </row>
    <row r="5526" spans="1:8" x14ac:dyDescent="0.2">
      <c r="A5526">
        <v>2003</v>
      </c>
      <c r="B5526" t="s">
        <v>86</v>
      </c>
      <c r="C5526" t="s">
        <v>11</v>
      </c>
      <c r="D5526">
        <v>3526</v>
      </c>
      <c r="E5526">
        <v>217172</v>
      </c>
      <c r="F5526">
        <v>1.0778569124252426</v>
      </c>
      <c r="G5526">
        <v>1245</v>
      </c>
      <c r="H5526">
        <v>1341.931855969427</v>
      </c>
    </row>
    <row r="5527" spans="1:8" x14ac:dyDescent="0.2">
      <c r="A5527">
        <v>2004</v>
      </c>
      <c r="B5527" t="s">
        <v>86</v>
      </c>
      <c r="C5527" t="s">
        <v>11</v>
      </c>
      <c r="D5527">
        <v>3607</v>
      </c>
      <c r="E5527">
        <v>208650</v>
      </c>
      <c r="F5527">
        <v>1.0355609598729434</v>
      </c>
      <c r="G5527">
        <v>1245</v>
      </c>
      <c r="H5527">
        <v>1289.2733950418144</v>
      </c>
    </row>
    <row r="5528" spans="1:8" x14ac:dyDescent="0.2">
      <c r="A5528">
        <v>2005</v>
      </c>
      <c r="B5528" t="s">
        <v>86</v>
      </c>
      <c r="C5528" t="s">
        <v>11</v>
      </c>
      <c r="D5528">
        <v>2520</v>
      </c>
      <c r="E5528">
        <v>208969</v>
      </c>
      <c r="F5528">
        <v>1.0371442042831973</v>
      </c>
      <c r="G5528">
        <v>1245</v>
      </c>
      <c r="H5528">
        <v>1291.2445343325805</v>
      </c>
    </row>
    <row r="5529" spans="1:8" x14ac:dyDescent="0.2">
      <c r="A5529">
        <v>2006</v>
      </c>
      <c r="B5529" t="s">
        <v>86</v>
      </c>
      <c r="C5529" t="s">
        <v>11</v>
      </c>
      <c r="D5529">
        <v>1810</v>
      </c>
      <c r="E5529">
        <v>208377</v>
      </c>
      <c r="F5529">
        <v>1.0342060202992778</v>
      </c>
      <c r="G5529">
        <v>1245</v>
      </c>
      <c r="H5529">
        <v>1287.5864952726008</v>
      </c>
    </row>
    <row r="5530" spans="1:8" x14ac:dyDescent="0.2">
      <c r="A5530">
        <v>2007</v>
      </c>
      <c r="B5530" t="s">
        <v>86</v>
      </c>
      <c r="C5530" t="s">
        <v>11</v>
      </c>
      <c r="D5530">
        <v>2181</v>
      </c>
      <c r="E5530">
        <v>224563</v>
      </c>
      <c r="F5530">
        <v>1.1145395438866417</v>
      </c>
      <c r="G5530">
        <v>1245</v>
      </c>
      <c r="H5530">
        <v>1387.6017321388688</v>
      </c>
    </row>
    <row r="5531" spans="1:8" x14ac:dyDescent="0.2">
      <c r="A5531">
        <v>2008</v>
      </c>
      <c r="B5531" t="s">
        <v>86</v>
      </c>
      <c r="C5531" t="s">
        <v>11</v>
      </c>
      <c r="D5531">
        <v>2738</v>
      </c>
      <c r="E5531">
        <v>208556</v>
      </c>
      <c r="F5531">
        <v>1.0350944239025237</v>
      </c>
      <c r="G5531">
        <v>1245</v>
      </c>
      <c r="H5531">
        <v>1288.6925577586421</v>
      </c>
    </row>
    <row r="5532" spans="1:8" x14ac:dyDescent="0.2">
      <c r="A5532">
        <v>2009</v>
      </c>
      <c r="B5532" t="s">
        <v>86</v>
      </c>
      <c r="C5532" t="s">
        <v>11</v>
      </c>
      <c r="D5532">
        <v>1051</v>
      </c>
      <c r="E5532">
        <v>210063</v>
      </c>
      <c r="F5532">
        <v>1.0425738888751024</v>
      </c>
      <c r="G5532">
        <v>1245</v>
      </c>
      <c r="H5532">
        <v>1298.0044916495024</v>
      </c>
    </row>
    <row r="5533" spans="1:8" x14ac:dyDescent="0.2">
      <c r="A5533">
        <v>2010</v>
      </c>
      <c r="B5533" t="s">
        <v>86</v>
      </c>
      <c r="C5533" t="s">
        <v>11</v>
      </c>
      <c r="D5533">
        <v>2411</v>
      </c>
      <c r="E5533">
        <v>208298</v>
      </c>
      <c r="F5533">
        <v>1.0338139315581805</v>
      </c>
      <c r="G5533">
        <v>1245</v>
      </c>
      <c r="H5533">
        <v>1287.0983447899346</v>
      </c>
    </row>
    <row r="5534" spans="1:8" x14ac:dyDescent="0.2">
      <c r="A5534">
        <v>2011</v>
      </c>
      <c r="B5534" t="s">
        <v>86</v>
      </c>
      <c r="C5534" t="s">
        <v>11</v>
      </c>
      <c r="D5534">
        <v>1683</v>
      </c>
      <c r="E5534">
        <v>203516</v>
      </c>
      <c r="F5534">
        <v>1.0100801548502369</v>
      </c>
      <c r="G5534">
        <v>1245</v>
      </c>
      <c r="H5534">
        <v>1257.5497927885449</v>
      </c>
    </row>
    <row r="5535" spans="1:8" x14ac:dyDescent="0.2">
      <c r="A5535">
        <v>2012</v>
      </c>
      <c r="B5535" t="s">
        <v>86</v>
      </c>
      <c r="C5535" t="s">
        <v>11</v>
      </c>
      <c r="D5535">
        <v>2441</v>
      </c>
      <c r="E5535">
        <v>219801</v>
      </c>
      <c r="F5535">
        <v>1.0909050301511278</v>
      </c>
      <c r="G5535">
        <v>1245</v>
      </c>
      <c r="H5535">
        <v>1358.1767625381542</v>
      </c>
    </row>
    <row r="5536" spans="1:8" x14ac:dyDescent="0.2">
      <c r="A5536">
        <v>2013</v>
      </c>
      <c r="B5536" t="s">
        <v>86</v>
      </c>
      <c r="C5536" t="s">
        <v>11</v>
      </c>
      <c r="D5536">
        <v>2402</v>
      </c>
      <c r="E5536">
        <v>228681</v>
      </c>
      <c r="F5536">
        <v>1.1349777899099189</v>
      </c>
      <c r="G5536">
        <v>1245</v>
      </c>
      <c r="H5536">
        <v>1413.047348437849</v>
      </c>
    </row>
    <row r="5537" spans="1:8" x14ac:dyDescent="0.2">
      <c r="A5537">
        <v>2014</v>
      </c>
      <c r="B5537" t="s">
        <v>86</v>
      </c>
      <c r="C5537" t="s">
        <v>11</v>
      </c>
      <c r="D5537">
        <v>2688</v>
      </c>
      <c r="E5537">
        <v>236774</v>
      </c>
      <c r="F5537">
        <v>1.1751445517036008</v>
      </c>
      <c r="G5537">
        <v>1245</v>
      </c>
      <c r="H5537">
        <v>1463.054966870983</v>
      </c>
    </row>
    <row r="5538" spans="1:8" x14ac:dyDescent="0.2">
      <c r="A5538">
        <v>2015</v>
      </c>
      <c r="B5538" t="s">
        <v>86</v>
      </c>
      <c r="C5538" t="s">
        <v>11</v>
      </c>
      <c r="D5538">
        <v>2739</v>
      </c>
      <c r="E5538">
        <v>237229</v>
      </c>
      <c r="F5538">
        <v>1.1774027843263766</v>
      </c>
      <c r="G5538">
        <v>1245</v>
      </c>
      <c r="H5538">
        <v>1465.8664664863388</v>
      </c>
    </row>
    <row r="5539" spans="1:8" x14ac:dyDescent="0.2">
      <c r="A5539">
        <v>2016</v>
      </c>
      <c r="B5539" t="s">
        <v>86</v>
      </c>
      <c r="C5539" t="s">
        <v>11</v>
      </c>
      <c r="D5539">
        <v>4438</v>
      </c>
      <c r="E5539">
        <v>251630</v>
      </c>
      <c r="F5539">
        <v>1.2488770876243889</v>
      </c>
      <c r="G5539">
        <v>1245</v>
      </c>
      <c r="H5539">
        <v>1554.8519740923641</v>
      </c>
    </row>
    <row r="5540" spans="1:8" x14ac:dyDescent="0.2">
      <c r="A5540">
        <v>2017</v>
      </c>
      <c r="B5540" t="s">
        <v>86</v>
      </c>
      <c r="C5540" t="s">
        <v>11</v>
      </c>
      <c r="D5540">
        <v>1891</v>
      </c>
      <c r="E5540">
        <v>236464</v>
      </c>
      <c r="F5540">
        <v>1.1736059756309403</v>
      </c>
      <c r="G5540">
        <v>1245</v>
      </c>
      <c r="H5540">
        <v>1461.1394396605206</v>
      </c>
    </row>
    <row r="5541" spans="1:8" x14ac:dyDescent="0.2">
      <c r="A5541">
        <v>2018</v>
      </c>
      <c r="B5541" t="s">
        <v>86</v>
      </c>
      <c r="C5541" t="s">
        <v>11</v>
      </c>
      <c r="D5541">
        <v>2690</v>
      </c>
      <c r="E5541">
        <v>249427</v>
      </c>
      <c r="F5541">
        <v>1.2379432712112564</v>
      </c>
      <c r="G5541">
        <v>1245</v>
      </c>
      <c r="H5541">
        <v>1541.2393726580142</v>
      </c>
    </row>
    <row r="5542" spans="1:8" x14ac:dyDescent="0.2">
      <c r="A5542">
        <v>2019</v>
      </c>
      <c r="B5542" t="s">
        <v>86</v>
      </c>
      <c r="C5542" t="s">
        <v>11</v>
      </c>
      <c r="D5542">
        <v>3261</v>
      </c>
      <c r="E5542">
        <v>230655</v>
      </c>
      <c r="F5542">
        <v>1.1447750452887311</v>
      </c>
      <c r="G5542">
        <v>1245</v>
      </c>
      <c r="H5542">
        <v>1425.2449313844702</v>
      </c>
    </row>
    <row r="5543" spans="1:8" x14ac:dyDescent="0.2">
      <c r="A5543">
        <v>2020</v>
      </c>
      <c r="B5543" t="s">
        <v>86</v>
      </c>
      <c r="C5543" t="s">
        <v>11</v>
      </c>
      <c r="D5543">
        <v>4270</v>
      </c>
      <c r="E5543">
        <v>230770</v>
      </c>
      <c r="F5543">
        <v>1.1453458073802021</v>
      </c>
      <c r="G5543">
        <v>1245</v>
      </c>
      <c r="H5543">
        <v>1425.9555301883515</v>
      </c>
    </row>
    <row r="5544" spans="1:8" x14ac:dyDescent="0.2">
      <c r="A5544">
        <v>2021</v>
      </c>
      <c r="B5544" t="s">
        <v>86</v>
      </c>
      <c r="C5544" t="s">
        <v>11</v>
      </c>
      <c r="D5544">
        <v>2590</v>
      </c>
      <c r="E5544">
        <v>241108</v>
      </c>
      <c r="F5544">
        <v>1.1966548378291189</v>
      </c>
      <c r="G5544">
        <v>1245</v>
      </c>
      <c r="H5544">
        <v>1489.8352730972529</v>
      </c>
    </row>
    <row r="5545" spans="1:8" x14ac:dyDescent="0.2">
      <c r="A5545">
        <v>2022</v>
      </c>
      <c r="B5545" t="s">
        <v>86</v>
      </c>
      <c r="C5545" t="s">
        <v>11</v>
      </c>
      <c r="D5545">
        <v>2976</v>
      </c>
      <c r="E5545">
        <v>226514</v>
      </c>
      <c r="F5545">
        <v>1.1242226468471599</v>
      </c>
      <c r="G5545">
        <v>1245</v>
      </c>
      <c r="H5545">
        <v>1399.6571953247142</v>
      </c>
    </row>
    <row r="5546" spans="1:8" x14ac:dyDescent="0.2">
      <c r="A5546">
        <v>2023</v>
      </c>
      <c r="B5546" t="s">
        <v>86</v>
      </c>
      <c r="C5546" t="s">
        <v>11</v>
      </c>
      <c r="D5546">
        <v>2356</v>
      </c>
      <c r="E5546">
        <v>230072</v>
      </c>
      <c r="F5546">
        <v>1.1418815296424052</v>
      </c>
      <c r="G5546">
        <v>1245</v>
      </c>
      <c r="H5546">
        <v>1421.6425044047944</v>
      </c>
    </row>
    <row r="5547" spans="1:8" x14ac:dyDescent="0.2">
      <c r="A5547">
        <v>2000</v>
      </c>
      <c r="B5547" t="s">
        <v>86</v>
      </c>
      <c r="C5547" t="s">
        <v>12</v>
      </c>
      <c r="D5547">
        <v>23368</v>
      </c>
      <c r="E5547">
        <v>905198</v>
      </c>
      <c r="F5547">
        <v>1</v>
      </c>
      <c r="G5547">
        <v>23368</v>
      </c>
      <c r="H5547">
        <v>23368</v>
      </c>
    </row>
    <row r="5548" spans="1:8" x14ac:dyDescent="0.2">
      <c r="A5548">
        <v>2001</v>
      </c>
      <c r="B5548" t="s">
        <v>86</v>
      </c>
      <c r="C5548" t="s">
        <v>12</v>
      </c>
      <c r="D5548">
        <v>26131</v>
      </c>
      <c r="E5548">
        <v>904489</v>
      </c>
      <c r="F5548">
        <v>0.99921674594950494</v>
      </c>
      <c r="G5548">
        <v>23368</v>
      </c>
      <c r="H5548">
        <v>23349.696919348033</v>
      </c>
    </row>
    <row r="5549" spans="1:8" x14ac:dyDescent="0.2">
      <c r="A5549">
        <v>2002</v>
      </c>
      <c r="B5549" t="s">
        <v>86</v>
      </c>
      <c r="C5549" t="s">
        <v>12</v>
      </c>
      <c r="D5549">
        <v>26717</v>
      </c>
      <c r="E5549">
        <v>937986</v>
      </c>
      <c r="F5549">
        <v>1.0362219094606926</v>
      </c>
      <c r="G5549">
        <v>23368</v>
      </c>
      <c r="H5549">
        <v>24214.433580277466</v>
      </c>
    </row>
    <row r="5550" spans="1:8" x14ac:dyDescent="0.2">
      <c r="A5550">
        <v>2003</v>
      </c>
      <c r="B5550" t="s">
        <v>86</v>
      </c>
      <c r="C5550" t="s">
        <v>12</v>
      </c>
      <c r="D5550">
        <v>22922</v>
      </c>
      <c r="E5550">
        <v>992449</v>
      </c>
      <c r="F5550">
        <v>1.0963888563607078</v>
      </c>
      <c r="G5550">
        <v>23368</v>
      </c>
      <c r="H5550">
        <v>25620.41479543702</v>
      </c>
    </row>
    <row r="5551" spans="1:8" x14ac:dyDescent="0.2">
      <c r="A5551">
        <v>2004</v>
      </c>
      <c r="B5551" t="s">
        <v>86</v>
      </c>
      <c r="C5551" t="s">
        <v>12</v>
      </c>
      <c r="D5551">
        <v>32409</v>
      </c>
      <c r="E5551">
        <v>1055250</v>
      </c>
      <c r="F5551">
        <v>1.165767047651453</v>
      </c>
      <c r="G5551">
        <v>23368</v>
      </c>
      <c r="H5551">
        <v>27241.644369519156</v>
      </c>
    </row>
    <row r="5552" spans="1:8" x14ac:dyDescent="0.2">
      <c r="A5552">
        <v>2005</v>
      </c>
      <c r="B5552" t="s">
        <v>86</v>
      </c>
      <c r="C5552" t="s">
        <v>12</v>
      </c>
      <c r="D5552">
        <v>29537</v>
      </c>
      <c r="E5552">
        <v>1071992</v>
      </c>
      <c r="F5552">
        <v>1.1842624486576419</v>
      </c>
      <c r="G5552">
        <v>23368</v>
      </c>
      <c r="H5552">
        <v>27673.844900231776</v>
      </c>
    </row>
    <row r="5553" spans="1:8" x14ac:dyDescent="0.2">
      <c r="A5553">
        <v>2006</v>
      </c>
      <c r="B5553" t="s">
        <v>86</v>
      </c>
      <c r="C5553" t="s">
        <v>12</v>
      </c>
      <c r="D5553">
        <v>26065</v>
      </c>
      <c r="E5553">
        <v>1116447</v>
      </c>
      <c r="F5553">
        <v>1.2333732509351545</v>
      </c>
      <c r="G5553">
        <v>23368</v>
      </c>
      <c r="H5553">
        <v>28821.466127852691</v>
      </c>
    </row>
    <row r="5554" spans="1:8" x14ac:dyDescent="0.2">
      <c r="A5554">
        <v>2007</v>
      </c>
      <c r="B5554" t="s">
        <v>86</v>
      </c>
      <c r="C5554" t="s">
        <v>12</v>
      </c>
      <c r="D5554">
        <v>29629</v>
      </c>
      <c r="E5554">
        <v>1138635</v>
      </c>
      <c r="F5554">
        <v>1.2578850152121415</v>
      </c>
      <c r="G5554">
        <v>23368</v>
      </c>
      <c r="H5554">
        <v>29394.257035477323</v>
      </c>
    </row>
    <row r="5555" spans="1:8" x14ac:dyDescent="0.2">
      <c r="A5555">
        <v>2008</v>
      </c>
      <c r="B5555" t="s">
        <v>86</v>
      </c>
      <c r="C5555" t="s">
        <v>12</v>
      </c>
      <c r="D5555">
        <v>28808</v>
      </c>
      <c r="E5555">
        <v>1126276</v>
      </c>
      <c r="F5555">
        <v>1.2442316487663472</v>
      </c>
      <c r="G5555">
        <v>23368</v>
      </c>
      <c r="H5555">
        <v>29075.205168372002</v>
      </c>
    </row>
    <row r="5556" spans="1:8" x14ac:dyDescent="0.2">
      <c r="A5556">
        <v>2009</v>
      </c>
      <c r="B5556" t="s">
        <v>86</v>
      </c>
      <c r="C5556" t="s">
        <v>12</v>
      </c>
      <c r="D5556">
        <v>26898</v>
      </c>
      <c r="E5556">
        <v>1128437</v>
      </c>
      <c r="F5556">
        <v>1.2466189717608744</v>
      </c>
      <c r="G5556">
        <v>23368</v>
      </c>
      <c r="H5556">
        <v>29130.992132108113</v>
      </c>
    </row>
    <row r="5557" spans="1:8" x14ac:dyDescent="0.2">
      <c r="A5557">
        <v>2010</v>
      </c>
      <c r="B5557" t="s">
        <v>86</v>
      </c>
      <c r="C5557" t="s">
        <v>12</v>
      </c>
      <c r="D5557">
        <v>26577</v>
      </c>
      <c r="E5557">
        <v>1225508</v>
      </c>
      <c r="F5557">
        <v>1.3538562833766756</v>
      </c>
      <c r="G5557">
        <v>23368</v>
      </c>
      <c r="H5557">
        <v>31636.913629946157</v>
      </c>
    </row>
    <row r="5558" spans="1:8" x14ac:dyDescent="0.2">
      <c r="A5558">
        <v>2011</v>
      </c>
      <c r="B5558" t="s">
        <v>86</v>
      </c>
      <c r="C5558" t="s">
        <v>12</v>
      </c>
      <c r="D5558">
        <v>29884</v>
      </c>
      <c r="E5558">
        <v>1232815</v>
      </c>
      <c r="F5558">
        <v>1.3619285504386887</v>
      </c>
      <c r="G5558">
        <v>23368</v>
      </c>
      <c r="H5558">
        <v>31825.546366651277</v>
      </c>
    </row>
    <row r="5559" spans="1:8" x14ac:dyDescent="0.2">
      <c r="A5559">
        <v>2012</v>
      </c>
      <c r="B5559" t="s">
        <v>86</v>
      </c>
      <c r="C5559" t="s">
        <v>12</v>
      </c>
      <c r="D5559">
        <v>28703</v>
      </c>
      <c r="E5559">
        <v>1255809</v>
      </c>
      <c r="F5559">
        <v>1.3873307276419082</v>
      </c>
      <c r="G5559">
        <v>23368</v>
      </c>
      <c r="H5559">
        <v>32419.144443536112</v>
      </c>
    </row>
    <row r="5560" spans="1:8" x14ac:dyDescent="0.2">
      <c r="A5560">
        <v>2013</v>
      </c>
      <c r="B5560" t="s">
        <v>86</v>
      </c>
      <c r="C5560" t="s">
        <v>12</v>
      </c>
      <c r="D5560">
        <v>30404</v>
      </c>
      <c r="E5560">
        <v>1283331</v>
      </c>
      <c r="F5560">
        <v>1.41773512535379</v>
      </c>
      <c r="G5560">
        <v>23368</v>
      </c>
      <c r="H5560">
        <v>33129.634409267361</v>
      </c>
    </row>
    <row r="5561" spans="1:8" x14ac:dyDescent="0.2">
      <c r="A5561">
        <v>2014</v>
      </c>
      <c r="B5561" t="s">
        <v>86</v>
      </c>
      <c r="C5561" t="s">
        <v>12</v>
      </c>
      <c r="D5561">
        <v>32789</v>
      </c>
      <c r="E5561">
        <v>1322498</v>
      </c>
      <c r="F5561">
        <v>1.4610041118075825</v>
      </c>
      <c r="G5561">
        <v>23368</v>
      </c>
      <c r="H5561">
        <v>34140.74408471959</v>
      </c>
    </row>
    <row r="5562" spans="1:8" x14ac:dyDescent="0.2">
      <c r="A5562">
        <v>2015</v>
      </c>
      <c r="B5562" t="s">
        <v>86</v>
      </c>
      <c r="C5562" t="s">
        <v>12</v>
      </c>
      <c r="D5562">
        <v>27073</v>
      </c>
      <c r="E5562">
        <v>1296620</v>
      </c>
      <c r="F5562">
        <v>1.4324158913298526</v>
      </c>
      <c r="G5562">
        <v>23368</v>
      </c>
      <c r="H5562">
        <v>33472.694548595995</v>
      </c>
    </row>
    <row r="5563" spans="1:8" x14ac:dyDescent="0.2">
      <c r="A5563">
        <v>2016</v>
      </c>
      <c r="B5563" t="s">
        <v>86</v>
      </c>
      <c r="C5563" t="s">
        <v>12</v>
      </c>
      <c r="D5563">
        <v>27741</v>
      </c>
      <c r="E5563">
        <v>1310672</v>
      </c>
      <c r="F5563">
        <v>1.4479395668130066</v>
      </c>
      <c r="G5563">
        <v>23368</v>
      </c>
      <c r="H5563">
        <v>33835.45179728634</v>
      </c>
    </row>
    <row r="5564" spans="1:8" x14ac:dyDescent="0.2">
      <c r="A5564">
        <v>2017</v>
      </c>
      <c r="B5564" t="s">
        <v>86</v>
      </c>
      <c r="C5564" t="s">
        <v>12</v>
      </c>
      <c r="D5564">
        <v>25786</v>
      </c>
      <c r="E5564">
        <v>1330993</v>
      </c>
      <c r="F5564">
        <v>1.4703887989147126</v>
      </c>
      <c r="G5564">
        <v>23368</v>
      </c>
      <c r="H5564">
        <v>34360.045453039005</v>
      </c>
    </row>
    <row r="5565" spans="1:8" x14ac:dyDescent="0.2">
      <c r="A5565">
        <v>2018</v>
      </c>
      <c r="B5565" t="s">
        <v>86</v>
      </c>
      <c r="C5565" t="s">
        <v>12</v>
      </c>
      <c r="D5565">
        <v>30357</v>
      </c>
      <c r="E5565">
        <v>1375522</v>
      </c>
      <c r="F5565">
        <v>1.5195813512623757</v>
      </c>
      <c r="G5565">
        <v>23368</v>
      </c>
      <c r="H5565">
        <v>35509.577016299198</v>
      </c>
    </row>
    <row r="5566" spans="1:8" x14ac:dyDescent="0.2">
      <c r="A5566">
        <v>2019</v>
      </c>
      <c r="B5566" t="s">
        <v>86</v>
      </c>
      <c r="C5566" t="s">
        <v>12</v>
      </c>
      <c r="D5566">
        <v>28758</v>
      </c>
      <c r="E5566">
        <v>1361555</v>
      </c>
      <c r="F5566">
        <v>1.5041515778868271</v>
      </c>
      <c r="G5566">
        <v>23368</v>
      </c>
      <c r="H5566">
        <v>35149.014072059377</v>
      </c>
    </row>
    <row r="5567" spans="1:8" x14ac:dyDescent="0.2">
      <c r="A5567">
        <v>2020</v>
      </c>
      <c r="B5567" t="s">
        <v>86</v>
      </c>
      <c r="C5567" t="s">
        <v>12</v>
      </c>
      <c r="D5567">
        <v>22763</v>
      </c>
      <c r="E5567">
        <v>1314993</v>
      </c>
      <c r="F5567">
        <v>1.4527131080713833</v>
      </c>
      <c r="G5567">
        <v>23368</v>
      </c>
      <c r="H5567">
        <v>33946.999909412087</v>
      </c>
    </row>
    <row r="5568" spans="1:8" x14ac:dyDescent="0.2">
      <c r="A5568">
        <v>2021</v>
      </c>
      <c r="B5568" t="s">
        <v>86</v>
      </c>
      <c r="C5568" t="s">
        <v>12</v>
      </c>
      <c r="D5568">
        <v>30184</v>
      </c>
      <c r="E5568">
        <v>1371410</v>
      </c>
      <c r="F5568">
        <v>1.5150386987156401</v>
      </c>
      <c r="G5568">
        <v>23368</v>
      </c>
      <c r="H5568">
        <v>35403.424311587078</v>
      </c>
    </row>
    <row r="5569" spans="1:8" x14ac:dyDescent="0.2">
      <c r="A5569">
        <v>2022</v>
      </c>
      <c r="B5569" t="s">
        <v>86</v>
      </c>
      <c r="C5569" t="s">
        <v>12</v>
      </c>
      <c r="D5569">
        <v>24945</v>
      </c>
      <c r="E5569">
        <v>1392399</v>
      </c>
      <c r="F5569">
        <v>1.538225890910055</v>
      </c>
      <c r="G5569">
        <v>23368</v>
      </c>
      <c r="H5569">
        <v>35945.262618786168</v>
      </c>
    </row>
    <row r="5570" spans="1:8" x14ac:dyDescent="0.2">
      <c r="A5570">
        <v>2023</v>
      </c>
      <c r="B5570" t="s">
        <v>86</v>
      </c>
      <c r="C5570" t="s">
        <v>12</v>
      </c>
      <c r="D5570">
        <v>27096</v>
      </c>
      <c r="E5570">
        <v>1414899</v>
      </c>
      <c r="F5570">
        <v>1.5630823311584869</v>
      </c>
      <c r="G5570">
        <v>23368</v>
      </c>
      <c r="H5570">
        <v>36526.107914511522</v>
      </c>
    </row>
    <row r="5571" spans="1:8" x14ac:dyDescent="0.2">
      <c r="A5571">
        <v>2000</v>
      </c>
      <c r="B5571" t="s">
        <v>86</v>
      </c>
      <c r="C5571" t="s">
        <v>13</v>
      </c>
      <c r="D5571">
        <v>126191</v>
      </c>
      <c r="E5571">
        <v>3770792</v>
      </c>
      <c r="F5571">
        <v>1</v>
      </c>
      <c r="G5571">
        <v>126191</v>
      </c>
      <c r="H5571">
        <v>126191</v>
      </c>
    </row>
    <row r="5572" spans="1:8" x14ac:dyDescent="0.2">
      <c r="A5572">
        <v>2001</v>
      </c>
      <c r="B5572" t="s">
        <v>86</v>
      </c>
      <c r="C5572" t="s">
        <v>13</v>
      </c>
      <c r="D5572">
        <v>156448</v>
      </c>
      <c r="E5572">
        <v>4123232</v>
      </c>
      <c r="F5572">
        <v>1.0934657758900517</v>
      </c>
      <c r="G5572">
        <v>126191</v>
      </c>
      <c r="H5572">
        <v>137985.53972534151</v>
      </c>
    </row>
    <row r="5573" spans="1:8" x14ac:dyDescent="0.2">
      <c r="A5573">
        <v>2002</v>
      </c>
      <c r="B5573" t="s">
        <v>86</v>
      </c>
      <c r="C5573" t="s">
        <v>13</v>
      </c>
      <c r="D5573">
        <v>171404</v>
      </c>
      <c r="E5573">
        <v>4391207</v>
      </c>
      <c r="F5573">
        <v>1.1645317482375055</v>
      </c>
      <c r="G5573">
        <v>126191</v>
      </c>
      <c r="H5573">
        <v>146953.42584183905</v>
      </c>
    </row>
    <row r="5574" spans="1:8" x14ac:dyDescent="0.2">
      <c r="A5574">
        <v>2003</v>
      </c>
      <c r="B5574" t="s">
        <v>86</v>
      </c>
      <c r="C5574" t="s">
        <v>13</v>
      </c>
      <c r="D5574">
        <v>177088</v>
      </c>
      <c r="E5574">
        <v>4479941</v>
      </c>
      <c r="F5574">
        <v>1.1880636746869093</v>
      </c>
      <c r="G5574">
        <v>126191</v>
      </c>
      <c r="H5574">
        <v>149922.94317241578</v>
      </c>
    </row>
    <row r="5575" spans="1:8" x14ac:dyDescent="0.2">
      <c r="A5575">
        <v>2004</v>
      </c>
      <c r="B5575" t="s">
        <v>86</v>
      </c>
      <c r="C5575" t="s">
        <v>13</v>
      </c>
      <c r="D5575">
        <v>182442</v>
      </c>
      <c r="E5575">
        <v>4435019</v>
      </c>
      <c r="F5575">
        <v>1.1761505275284343</v>
      </c>
      <c r="G5575">
        <v>126191</v>
      </c>
      <c r="H5575">
        <v>148419.61121934064</v>
      </c>
    </row>
    <row r="5576" spans="1:8" x14ac:dyDescent="0.2">
      <c r="A5576">
        <v>2005</v>
      </c>
      <c r="B5576" t="s">
        <v>86</v>
      </c>
      <c r="C5576" t="s">
        <v>13</v>
      </c>
      <c r="D5576">
        <v>178361</v>
      </c>
      <c r="E5576">
        <v>4849739</v>
      </c>
      <c r="F5576">
        <v>1.2861327275543175</v>
      </c>
      <c r="G5576">
        <v>126191</v>
      </c>
      <c r="H5576">
        <v>162298.37502280687</v>
      </c>
    </row>
    <row r="5577" spans="1:8" x14ac:dyDescent="0.2">
      <c r="A5577">
        <v>2006</v>
      </c>
      <c r="B5577" t="s">
        <v>86</v>
      </c>
      <c r="C5577" t="s">
        <v>13</v>
      </c>
      <c r="D5577">
        <v>192004</v>
      </c>
      <c r="E5577">
        <v>4993072</v>
      </c>
      <c r="F5577">
        <v>1.3241441055353889</v>
      </c>
      <c r="G5577">
        <v>126191</v>
      </c>
      <c r="H5577">
        <v>167095.06882161627</v>
      </c>
    </row>
    <row r="5578" spans="1:8" x14ac:dyDescent="0.2">
      <c r="A5578">
        <v>2007</v>
      </c>
      <c r="B5578" t="s">
        <v>86</v>
      </c>
      <c r="C5578" t="s">
        <v>13</v>
      </c>
      <c r="D5578">
        <v>191407</v>
      </c>
      <c r="E5578">
        <v>5171384</v>
      </c>
      <c r="F5578">
        <v>1.3714317840920422</v>
      </c>
      <c r="G5578">
        <v>126191</v>
      </c>
      <c r="H5578">
        <v>173062.34826635889</v>
      </c>
    </row>
    <row r="5579" spans="1:8" x14ac:dyDescent="0.2">
      <c r="A5579">
        <v>2008</v>
      </c>
      <c r="B5579" t="s">
        <v>86</v>
      </c>
      <c r="C5579" t="s">
        <v>13</v>
      </c>
      <c r="D5579">
        <v>188810</v>
      </c>
      <c r="E5579">
        <v>5027882</v>
      </c>
      <c r="F5579">
        <v>1.3333755879401463</v>
      </c>
      <c r="G5579">
        <v>126191</v>
      </c>
      <c r="H5579">
        <v>168259.998817755</v>
      </c>
    </row>
    <row r="5580" spans="1:8" x14ac:dyDescent="0.2">
      <c r="A5580">
        <v>2009</v>
      </c>
      <c r="B5580" t="s">
        <v>86</v>
      </c>
      <c r="C5580" t="s">
        <v>13</v>
      </c>
      <c r="D5580">
        <v>180932</v>
      </c>
      <c r="E5580">
        <v>5178633</v>
      </c>
      <c r="F5580">
        <v>1.3733541919045125</v>
      </c>
      <c r="G5580">
        <v>126191</v>
      </c>
      <c r="H5580">
        <v>173304.93883062233</v>
      </c>
    </row>
    <row r="5581" spans="1:8" x14ac:dyDescent="0.2">
      <c r="A5581">
        <v>2010</v>
      </c>
      <c r="B5581" t="s">
        <v>86</v>
      </c>
      <c r="C5581" t="s">
        <v>13</v>
      </c>
      <c r="D5581">
        <v>178976</v>
      </c>
      <c r="E5581">
        <v>5397980</v>
      </c>
      <c r="F5581">
        <v>1.4315241996906751</v>
      </c>
      <c r="G5581">
        <v>126191</v>
      </c>
      <c r="H5581">
        <v>180645.47028316598</v>
      </c>
    </row>
    <row r="5582" spans="1:8" x14ac:dyDescent="0.2">
      <c r="A5582">
        <v>2011</v>
      </c>
      <c r="B5582" t="s">
        <v>86</v>
      </c>
      <c r="C5582" t="s">
        <v>13</v>
      </c>
      <c r="D5582">
        <v>197312</v>
      </c>
      <c r="E5582">
        <v>5647383</v>
      </c>
      <c r="F5582">
        <v>1.4976649467804111</v>
      </c>
      <c r="G5582">
        <v>126191</v>
      </c>
      <c r="H5582">
        <v>188991.83729916686</v>
      </c>
    </row>
    <row r="5583" spans="1:8" x14ac:dyDescent="0.2">
      <c r="A5583">
        <v>2012</v>
      </c>
      <c r="B5583" t="s">
        <v>86</v>
      </c>
      <c r="C5583" t="s">
        <v>13</v>
      </c>
      <c r="D5583">
        <v>200447</v>
      </c>
      <c r="E5583">
        <v>5742203</v>
      </c>
      <c r="F5583">
        <v>1.5228108577720543</v>
      </c>
      <c r="G5583">
        <v>126191</v>
      </c>
      <c r="H5583">
        <v>192165.02495311329</v>
      </c>
    </row>
    <row r="5584" spans="1:8" x14ac:dyDescent="0.2">
      <c r="A5584">
        <v>2013</v>
      </c>
      <c r="B5584" t="s">
        <v>86</v>
      </c>
      <c r="C5584" t="s">
        <v>13</v>
      </c>
      <c r="D5584">
        <v>201463</v>
      </c>
      <c r="E5584">
        <v>5903982</v>
      </c>
      <c r="F5584">
        <v>1.5657140462799326</v>
      </c>
      <c r="G5584">
        <v>126191</v>
      </c>
      <c r="H5584">
        <v>197579.02121411098</v>
      </c>
    </row>
    <row r="5585" spans="1:8" x14ac:dyDescent="0.2">
      <c r="A5585">
        <v>2014</v>
      </c>
      <c r="B5585" t="s">
        <v>86</v>
      </c>
      <c r="C5585" t="s">
        <v>13</v>
      </c>
      <c r="D5585">
        <v>218400</v>
      </c>
      <c r="E5585">
        <v>6250240</v>
      </c>
      <c r="F5585">
        <v>1.6575403787851464</v>
      </c>
      <c r="G5585">
        <v>126191</v>
      </c>
      <c r="H5585">
        <v>209166.67793927641</v>
      </c>
    </row>
    <row r="5586" spans="1:8" x14ac:dyDescent="0.2">
      <c r="A5586">
        <v>2015</v>
      </c>
      <c r="B5586" t="s">
        <v>86</v>
      </c>
      <c r="C5586" t="s">
        <v>13</v>
      </c>
      <c r="D5586">
        <v>210518</v>
      </c>
      <c r="E5586">
        <v>6487743</v>
      </c>
      <c r="F5586">
        <v>1.7205252901777663</v>
      </c>
      <c r="G5586">
        <v>126191</v>
      </c>
      <c r="H5586">
        <v>217114.80689282253</v>
      </c>
    </row>
    <row r="5587" spans="1:8" x14ac:dyDescent="0.2">
      <c r="A5587">
        <v>2016</v>
      </c>
      <c r="B5587" t="s">
        <v>86</v>
      </c>
      <c r="C5587" t="s">
        <v>13</v>
      </c>
      <c r="D5587">
        <v>214083</v>
      </c>
      <c r="E5587">
        <v>6609429</v>
      </c>
      <c r="F5587">
        <v>1.752795964349134</v>
      </c>
      <c r="G5587">
        <v>126191</v>
      </c>
      <c r="H5587">
        <v>221187.07553718158</v>
      </c>
    </row>
    <row r="5588" spans="1:8" x14ac:dyDescent="0.2">
      <c r="A5588">
        <v>2017</v>
      </c>
      <c r="B5588" t="s">
        <v>86</v>
      </c>
      <c r="C5588" t="s">
        <v>13</v>
      </c>
      <c r="D5588">
        <v>223059</v>
      </c>
      <c r="E5588">
        <v>6875779</v>
      </c>
      <c r="F5588">
        <v>1.8234309927463515</v>
      </c>
      <c r="G5588">
        <v>126191</v>
      </c>
      <c r="H5588">
        <v>230100.58040565482</v>
      </c>
    </row>
    <row r="5589" spans="1:8" x14ac:dyDescent="0.2">
      <c r="A5589">
        <v>2018</v>
      </c>
      <c r="B5589" t="s">
        <v>86</v>
      </c>
      <c r="C5589" t="s">
        <v>13</v>
      </c>
      <c r="D5589">
        <v>226141</v>
      </c>
      <c r="E5589">
        <v>7187008</v>
      </c>
      <c r="F5589">
        <v>1.9059677648621298</v>
      </c>
      <c r="G5589">
        <v>126191</v>
      </c>
      <c r="H5589">
        <v>240515.97821571701</v>
      </c>
    </row>
    <row r="5590" spans="1:8" x14ac:dyDescent="0.2">
      <c r="A5590">
        <v>2019</v>
      </c>
      <c r="B5590" t="s">
        <v>86</v>
      </c>
      <c r="C5590" t="s">
        <v>13</v>
      </c>
      <c r="D5590">
        <v>239069</v>
      </c>
      <c r="E5590">
        <v>7372534</v>
      </c>
      <c r="F5590">
        <v>1.9551685693615559</v>
      </c>
      <c r="G5590">
        <v>126191</v>
      </c>
      <c r="H5590">
        <v>246724.67693630411</v>
      </c>
    </row>
    <row r="5591" spans="1:8" x14ac:dyDescent="0.2">
      <c r="A5591">
        <v>2020</v>
      </c>
      <c r="B5591" t="s">
        <v>86</v>
      </c>
      <c r="C5591" t="s">
        <v>13</v>
      </c>
      <c r="D5591">
        <v>242171</v>
      </c>
      <c r="E5591">
        <v>7385051</v>
      </c>
      <c r="F5591">
        <v>1.9584880311616233</v>
      </c>
      <c r="G5591">
        <v>126191</v>
      </c>
      <c r="H5591">
        <v>247143.5631403164</v>
      </c>
    </row>
    <row r="5592" spans="1:8" x14ac:dyDescent="0.2">
      <c r="A5592">
        <v>2021</v>
      </c>
      <c r="B5592" t="s">
        <v>86</v>
      </c>
      <c r="C5592" t="s">
        <v>13</v>
      </c>
      <c r="D5592">
        <v>239694</v>
      </c>
      <c r="E5592">
        <v>7402483</v>
      </c>
      <c r="F5592">
        <v>1.9631109326634828</v>
      </c>
      <c r="G5592">
        <v>126191</v>
      </c>
      <c r="H5592">
        <v>247726.93170373756</v>
      </c>
    </row>
    <row r="5593" spans="1:8" x14ac:dyDescent="0.2">
      <c r="A5593">
        <v>2022</v>
      </c>
      <c r="B5593" t="s">
        <v>86</v>
      </c>
      <c r="C5593" t="s">
        <v>13</v>
      </c>
      <c r="D5593">
        <v>236333</v>
      </c>
      <c r="E5593">
        <v>7483626</v>
      </c>
      <c r="F5593">
        <v>1.9846297541736591</v>
      </c>
      <c r="G5593">
        <v>126191</v>
      </c>
      <c r="H5593">
        <v>250442.4133089282</v>
      </c>
    </row>
    <row r="5594" spans="1:8" x14ac:dyDescent="0.2">
      <c r="A5594">
        <v>2023</v>
      </c>
      <c r="B5594" t="s">
        <v>86</v>
      </c>
      <c r="C5594" t="s">
        <v>13</v>
      </c>
      <c r="D5594">
        <v>242788</v>
      </c>
      <c r="E5594">
        <v>7524115</v>
      </c>
      <c r="F5594">
        <v>1.9953672862358889</v>
      </c>
      <c r="G5594">
        <v>126191</v>
      </c>
      <c r="H5594">
        <v>251797.39321739305</v>
      </c>
    </row>
    <row r="5595" spans="1:8" x14ac:dyDescent="0.2">
      <c r="A5595">
        <v>2000</v>
      </c>
      <c r="B5595" t="s">
        <v>86</v>
      </c>
      <c r="C5595" t="s">
        <v>14</v>
      </c>
      <c r="D5595">
        <v>45490</v>
      </c>
      <c r="E5595">
        <v>1684196</v>
      </c>
      <c r="F5595">
        <v>1</v>
      </c>
      <c r="G5595">
        <v>45490</v>
      </c>
      <c r="H5595">
        <v>45490</v>
      </c>
    </row>
    <row r="5596" spans="1:8" x14ac:dyDescent="0.2">
      <c r="A5596">
        <v>2001</v>
      </c>
      <c r="B5596" t="s">
        <v>86</v>
      </c>
      <c r="C5596" t="s">
        <v>14</v>
      </c>
      <c r="D5596">
        <v>64436</v>
      </c>
      <c r="E5596">
        <v>1725017</v>
      </c>
      <c r="F5596">
        <v>1.0242376777999711</v>
      </c>
      <c r="G5596">
        <v>45490</v>
      </c>
      <c r="H5596">
        <v>46592.571963120688</v>
      </c>
    </row>
    <row r="5597" spans="1:8" x14ac:dyDescent="0.2">
      <c r="A5597">
        <v>2002</v>
      </c>
      <c r="B5597" t="s">
        <v>86</v>
      </c>
      <c r="C5597" t="s">
        <v>14</v>
      </c>
      <c r="D5597">
        <v>44356</v>
      </c>
      <c r="E5597">
        <v>1882563</v>
      </c>
      <c r="F5597">
        <v>1.1177814221147657</v>
      </c>
      <c r="G5597">
        <v>45490</v>
      </c>
      <c r="H5597">
        <v>50847.876892000691</v>
      </c>
    </row>
    <row r="5598" spans="1:8" x14ac:dyDescent="0.2">
      <c r="A5598">
        <v>2003</v>
      </c>
      <c r="B5598" t="s">
        <v>86</v>
      </c>
      <c r="C5598" t="s">
        <v>14</v>
      </c>
      <c r="D5598">
        <v>48221</v>
      </c>
      <c r="E5598">
        <v>1827791</v>
      </c>
      <c r="F5598">
        <v>1.0852602666197997</v>
      </c>
      <c r="G5598">
        <v>45490</v>
      </c>
      <c r="H5598">
        <v>49368.489528534687</v>
      </c>
    </row>
    <row r="5599" spans="1:8" x14ac:dyDescent="0.2">
      <c r="A5599">
        <v>2004</v>
      </c>
      <c r="B5599" t="s">
        <v>86</v>
      </c>
      <c r="C5599" t="s">
        <v>14</v>
      </c>
      <c r="D5599">
        <v>50729</v>
      </c>
      <c r="E5599">
        <v>1934796</v>
      </c>
      <c r="F5599">
        <v>1.1487950333571626</v>
      </c>
      <c r="G5599">
        <v>45490</v>
      </c>
      <c r="H5599">
        <v>52258.686067417329</v>
      </c>
    </row>
    <row r="5600" spans="1:8" x14ac:dyDescent="0.2">
      <c r="A5600">
        <v>2005</v>
      </c>
      <c r="B5600" t="s">
        <v>86</v>
      </c>
      <c r="C5600" t="s">
        <v>14</v>
      </c>
      <c r="D5600">
        <v>56179</v>
      </c>
      <c r="E5600">
        <v>2000423</v>
      </c>
      <c r="F5600">
        <v>1.1877614006920809</v>
      </c>
      <c r="G5600">
        <v>45490</v>
      </c>
      <c r="H5600">
        <v>54031.266117482759</v>
      </c>
    </row>
    <row r="5601" spans="1:8" x14ac:dyDescent="0.2">
      <c r="A5601">
        <v>2006</v>
      </c>
      <c r="B5601" t="s">
        <v>86</v>
      </c>
      <c r="C5601" t="s">
        <v>14</v>
      </c>
      <c r="D5601">
        <v>51890</v>
      </c>
      <c r="E5601">
        <v>2049053</v>
      </c>
      <c r="F5601">
        <v>1.216635712233018</v>
      </c>
      <c r="G5601">
        <v>45490</v>
      </c>
      <c r="H5601">
        <v>55344.758549479993</v>
      </c>
    </row>
    <row r="5602" spans="1:8" x14ac:dyDescent="0.2">
      <c r="A5602">
        <v>2007</v>
      </c>
      <c r="B5602" t="s">
        <v>86</v>
      </c>
      <c r="C5602" t="s">
        <v>14</v>
      </c>
      <c r="D5602">
        <v>49750</v>
      </c>
      <c r="E5602">
        <v>2180427</v>
      </c>
      <c r="F5602">
        <v>1.2946396975173911</v>
      </c>
      <c r="G5602">
        <v>45490</v>
      </c>
      <c r="H5602">
        <v>58893.159840066117</v>
      </c>
    </row>
    <row r="5603" spans="1:8" x14ac:dyDescent="0.2">
      <c r="A5603">
        <v>2008</v>
      </c>
      <c r="B5603" t="s">
        <v>86</v>
      </c>
      <c r="C5603" t="s">
        <v>14</v>
      </c>
      <c r="D5603">
        <v>50936</v>
      </c>
      <c r="E5603">
        <v>2122465</v>
      </c>
      <c r="F5603">
        <v>1.2602244631859949</v>
      </c>
      <c r="G5603">
        <v>45490</v>
      </c>
      <c r="H5603">
        <v>57327.610830330908</v>
      </c>
    </row>
    <row r="5604" spans="1:8" x14ac:dyDescent="0.2">
      <c r="A5604">
        <v>2009</v>
      </c>
      <c r="B5604" t="s">
        <v>86</v>
      </c>
      <c r="C5604" t="s">
        <v>14</v>
      </c>
      <c r="D5604">
        <v>52237</v>
      </c>
      <c r="E5604">
        <v>2267548</v>
      </c>
      <c r="F5604">
        <v>1.3463682374260477</v>
      </c>
      <c r="G5604">
        <v>45490</v>
      </c>
      <c r="H5604">
        <v>61246.291120510912</v>
      </c>
    </row>
    <row r="5605" spans="1:8" x14ac:dyDescent="0.2">
      <c r="A5605">
        <v>2010</v>
      </c>
      <c r="B5605" t="s">
        <v>86</v>
      </c>
      <c r="C5605" t="s">
        <v>14</v>
      </c>
      <c r="D5605">
        <v>58160</v>
      </c>
      <c r="E5605">
        <v>2304369</v>
      </c>
      <c r="F5605">
        <v>1.3682308947414672</v>
      </c>
      <c r="G5605">
        <v>45490</v>
      </c>
      <c r="H5605">
        <v>62240.823401789341</v>
      </c>
    </row>
    <row r="5606" spans="1:8" x14ac:dyDescent="0.2">
      <c r="A5606">
        <v>2011</v>
      </c>
      <c r="B5606" t="s">
        <v>86</v>
      </c>
      <c r="C5606" t="s">
        <v>14</v>
      </c>
      <c r="D5606">
        <v>54261</v>
      </c>
      <c r="E5606">
        <v>2347009</v>
      </c>
      <c r="F5606">
        <v>1.393548613106788</v>
      </c>
      <c r="G5606">
        <v>45490</v>
      </c>
      <c r="H5606">
        <v>63392.526410227787</v>
      </c>
    </row>
    <row r="5607" spans="1:8" x14ac:dyDescent="0.2">
      <c r="A5607">
        <v>2012</v>
      </c>
      <c r="B5607" t="s">
        <v>86</v>
      </c>
      <c r="C5607" t="s">
        <v>14</v>
      </c>
      <c r="D5607">
        <v>51189</v>
      </c>
      <c r="E5607">
        <v>2449204</v>
      </c>
      <c r="F5607">
        <v>1.4542274177114778</v>
      </c>
      <c r="G5607">
        <v>45490</v>
      </c>
      <c r="H5607">
        <v>66152.805231695122</v>
      </c>
    </row>
    <row r="5608" spans="1:8" x14ac:dyDescent="0.2">
      <c r="A5608">
        <v>2013</v>
      </c>
      <c r="B5608" t="s">
        <v>86</v>
      </c>
      <c r="C5608" t="s">
        <v>14</v>
      </c>
      <c r="D5608">
        <v>62854</v>
      </c>
      <c r="E5608">
        <v>2529241</v>
      </c>
      <c r="F5608">
        <v>1.5017497963419935</v>
      </c>
      <c r="G5608">
        <v>45490</v>
      </c>
      <c r="H5608">
        <v>68314.598235597281</v>
      </c>
    </row>
    <row r="5609" spans="1:8" x14ac:dyDescent="0.2">
      <c r="A5609">
        <v>2014</v>
      </c>
      <c r="B5609" t="s">
        <v>86</v>
      </c>
      <c r="C5609" t="s">
        <v>14</v>
      </c>
      <c r="D5609">
        <v>65133</v>
      </c>
      <c r="E5609">
        <v>2649415</v>
      </c>
      <c r="F5609">
        <v>1.5731037242696218</v>
      </c>
      <c r="G5609">
        <v>45490</v>
      </c>
      <c r="H5609">
        <v>71560.488417025088</v>
      </c>
    </row>
    <row r="5610" spans="1:8" x14ac:dyDescent="0.2">
      <c r="A5610">
        <v>2015</v>
      </c>
      <c r="B5610" t="s">
        <v>86</v>
      </c>
      <c r="C5610" t="s">
        <v>14</v>
      </c>
      <c r="D5610">
        <v>64483</v>
      </c>
      <c r="E5610">
        <v>2732849</v>
      </c>
      <c r="F5610">
        <v>1.622643089046643</v>
      </c>
      <c r="G5610">
        <v>45490</v>
      </c>
      <c r="H5610">
        <v>73814.034120731783</v>
      </c>
    </row>
    <row r="5611" spans="1:8" x14ac:dyDescent="0.2">
      <c r="A5611">
        <v>2016</v>
      </c>
      <c r="B5611" t="s">
        <v>86</v>
      </c>
      <c r="C5611" t="s">
        <v>14</v>
      </c>
      <c r="D5611">
        <v>57816</v>
      </c>
      <c r="E5611">
        <v>2696015</v>
      </c>
      <c r="F5611">
        <v>1.600772712914649</v>
      </c>
      <c r="G5611">
        <v>45490</v>
      </c>
      <c r="H5611">
        <v>72819.150710487374</v>
      </c>
    </row>
    <row r="5612" spans="1:8" x14ac:dyDescent="0.2">
      <c r="A5612">
        <v>2017</v>
      </c>
      <c r="B5612" t="s">
        <v>86</v>
      </c>
      <c r="C5612" t="s">
        <v>14</v>
      </c>
      <c r="D5612">
        <v>63851</v>
      </c>
      <c r="E5612">
        <v>2809459</v>
      </c>
      <c r="F5612">
        <v>1.668130668877019</v>
      </c>
      <c r="G5612">
        <v>45490</v>
      </c>
      <c r="H5612">
        <v>75883.264127215589</v>
      </c>
    </row>
    <row r="5613" spans="1:8" x14ac:dyDescent="0.2">
      <c r="A5613">
        <v>2018</v>
      </c>
      <c r="B5613" t="s">
        <v>86</v>
      </c>
      <c r="C5613" t="s">
        <v>14</v>
      </c>
      <c r="D5613">
        <v>59927</v>
      </c>
      <c r="E5613">
        <v>2839667</v>
      </c>
      <c r="F5613">
        <v>1.6860668235763534</v>
      </c>
      <c r="G5613">
        <v>45490</v>
      </c>
      <c r="H5613">
        <v>76699.179804488318</v>
      </c>
    </row>
    <row r="5614" spans="1:8" x14ac:dyDescent="0.2">
      <c r="A5614">
        <v>2019</v>
      </c>
      <c r="B5614" t="s">
        <v>86</v>
      </c>
      <c r="C5614" t="s">
        <v>14</v>
      </c>
      <c r="D5614">
        <v>67356</v>
      </c>
      <c r="E5614">
        <v>2913438</v>
      </c>
      <c r="F5614">
        <v>1.7298687326178188</v>
      </c>
      <c r="G5614">
        <v>45490</v>
      </c>
      <c r="H5614">
        <v>78691.728646784584</v>
      </c>
    </row>
    <row r="5615" spans="1:8" x14ac:dyDescent="0.2">
      <c r="A5615">
        <v>2020</v>
      </c>
      <c r="B5615" t="s">
        <v>86</v>
      </c>
      <c r="C5615" t="s">
        <v>14</v>
      </c>
      <c r="D5615">
        <v>72712</v>
      </c>
      <c r="E5615">
        <v>2805816</v>
      </c>
      <c r="F5615">
        <v>1.6659676189707135</v>
      </c>
      <c r="G5615">
        <v>45490</v>
      </c>
      <c r="H5615">
        <v>75784.866986977766</v>
      </c>
    </row>
    <row r="5616" spans="1:8" x14ac:dyDescent="0.2">
      <c r="A5616">
        <v>2021</v>
      </c>
      <c r="B5616" t="s">
        <v>86</v>
      </c>
      <c r="C5616" t="s">
        <v>14</v>
      </c>
      <c r="D5616">
        <v>72618</v>
      </c>
      <c r="E5616">
        <v>2985401</v>
      </c>
      <c r="F5616">
        <v>1.772597132400267</v>
      </c>
      <c r="G5616">
        <v>45490</v>
      </c>
      <c r="H5616">
        <v>80635.443552888144</v>
      </c>
    </row>
    <row r="5617" spans="1:8" x14ac:dyDescent="0.2">
      <c r="A5617">
        <v>2022</v>
      </c>
      <c r="B5617" t="s">
        <v>86</v>
      </c>
      <c r="C5617" t="s">
        <v>14</v>
      </c>
      <c r="D5617">
        <v>72854</v>
      </c>
      <c r="E5617">
        <v>3029306</v>
      </c>
      <c r="F5617">
        <v>1.7986659509938274</v>
      </c>
      <c r="G5617">
        <v>45490</v>
      </c>
      <c r="H5617">
        <v>81821.314110709209</v>
      </c>
    </row>
    <row r="5618" spans="1:8" x14ac:dyDescent="0.2">
      <c r="A5618">
        <v>2023</v>
      </c>
      <c r="B5618" t="s">
        <v>86</v>
      </c>
      <c r="C5618" t="s">
        <v>14</v>
      </c>
      <c r="D5618">
        <v>77487</v>
      </c>
      <c r="E5618">
        <v>3124421</v>
      </c>
      <c r="F5618">
        <v>1.8551409693408605</v>
      </c>
      <c r="G5618">
        <v>45490</v>
      </c>
      <c r="H5618">
        <v>84390.362695315736</v>
      </c>
    </row>
    <row r="5619" spans="1:8" x14ac:dyDescent="0.2">
      <c r="A5619">
        <v>2000</v>
      </c>
      <c r="B5619" t="s">
        <v>86</v>
      </c>
      <c r="C5619" t="s">
        <v>15</v>
      </c>
      <c r="D5619">
        <v>58375</v>
      </c>
      <c r="E5619">
        <v>481245</v>
      </c>
      <c r="F5619">
        <v>1</v>
      </c>
      <c r="G5619">
        <v>58375</v>
      </c>
      <c r="H5619">
        <v>58375</v>
      </c>
    </row>
    <row r="5620" spans="1:8" x14ac:dyDescent="0.2">
      <c r="A5620">
        <v>2001</v>
      </c>
      <c r="B5620" t="s">
        <v>86</v>
      </c>
      <c r="C5620" t="s">
        <v>15</v>
      </c>
      <c r="D5620">
        <v>52454</v>
      </c>
      <c r="E5620">
        <v>477010</v>
      </c>
      <c r="F5620">
        <v>0.99119990857047868</v>
      </c>
      <c r="G5620">
        <v>58375</v>
      </c>
      <c r="H5620">
        <v>57861.294662801694</v>
      </c>
    </row>
    <row r="5621" spans="1:8" x14ac:dyDescent="0.2">
      <c r="A5621">
        <v>2002</v>
      </c>
      <c r="B5621" t="s">
        <v>86</v>
      </c>
      <c r="C5621" t="s">
        <v>15</v>
      </c>
      <c r="D5621">
        <v>66930</v>
      </c>
      <c r="E5621">
        <v>526209</v>
      </c>
      <c r="F5621">
        <v>1.0934326590406134</v>
      </c>
      <c r="G5621">
        <v>58375</v>
      </c>
      <c r="H5621">
        <v>63829.131471495806</v>
      </c>
    </row>
    <row r="5622" spans="1:8" x14ac:dyDescent="0.2">
      <c r="A5622">
        <v>2003</v>
      </c>
      <c r="B5622" t="s">
        <v>86</v>
      </c>
      <c r="C5622" t="s">
        <v>15</v>
      </c>
      <c r="D5622">
        <v>72007</v>
      </c>
      <c r="E5622">
        <v>533532</v>
      </c>
      <c r="F5622">
        <v>1.1086494405136678</v>
      </c>
      <c r="G5622">
        <v>58375</v>
      </c>
      <c r="H5622">
        <v>64717.411089985355</v>
      </c>
    </row>
    <row r="5623" spans="1:8" x14ac:dyDescent="0.2">
      <c r="A5623">
        <v>2004</v>
      </c>
      <c r="B5623" t="s">
        <v>86</v>
      </c>
      <c r="C5623" t="s">
        <v>15</v>
      </c>
      <c r="D5623">
        <v>72799</v>
      </c>
      <c r="E5623">
        <v>570761</v>
      </c>
      <c r="F5623">
        <v>1.1860092052904445</v>
      </c>
      <c r="G5623">
        <v>58375</v>
      </c>
      <c r="H5623">
        <v>69233.287358829693</v>
      </c>
    </row>
    <row r="5624" spans="1:8" x14ac:dyDescent="0.2">
      <c r="A5624">
        <v>2005</v>
      </c>
      <c r="B5624" t="s">
        <v>86</v>
      </c>
      <c r="C5624" t="s">
        <v>15</v>
      </c>
      <c r="D5624">
        <v>73398</v>
      </c>
      <c r="E5624">
        <v>513397</v>
      </c>
      <c r="F5624">
        <v>1.066810044779686</v>
      </c>
      <c r="G5624">
        <v>58375</v>
      </c>
      <c r="H5624">
        <v>62275.036364014173</v>
      </c>
    </row>
    <row r="5625" spans="1:8" x14ac:dyDescent="0.2">
      <c r="A5625">
        <v>2006</v>
      </c>
      <c r="B5625" t="s">
        <v>86</v>
      </c>
      <c r="C5625" t="s">
        <v>15</v>
      </c>
      <c r="D5625">
        <v>86728</v>
      </c>
      <c r="E5625">
        <v>588563</v>
      </c>
      <c r="F5625">
        <v>1.2230007584494385</v>
      </c>
      <c r="G5625">
        <v>58375</v>
      </c>
      <c r="H5625">
        <v>71392.669274485976</v>
      </c>
    </row>
    <row r="5626" spans="1:8" x14ac:dyDescent="0.2">
      <c r="A5626">
        <v>2007</v>
      </c>
      <c r="B5626" t="s">
        <v>86</v>
      </c>
      <c r="C5626" t="s">
        <v>15</v>
      </c>
      <c r="D5626">
        <v>81603</v>
      </c>
      <c r="E5626">
        <v>574171</v>
      </c>
      <c r="F5626">
        <v>1.1930949931947346</v>
      </c>
      <c r="G5626">
        <v>58375</v>
      </c>
      <c r="H5626">
        <v>69646.920227742623</v>
      </c>
    </row>
    <row r="5627" spans="1:8" x14ac:dyDescent="0.2">
      <c r="A5627">
        <v>2008</v>
      </c>
      <c r="B5627" t="s">
        <v>86</v>
      </c>
      <c r="C5627" t="s">
        <v>15</v>
      </c>
      <c r="D5627">
        <v>82247</v>
      </c>
      <c r="E5627">
        <v>583118</v>
      </c>
      <c r="F5627">
        <v>1.2116863551829109</v>
      </c>
      <c r="G5627">
        <v>58375</v>
      </c>
      <c r="H5627">
        <v>70732.190983802429</v>
      </c>
    </row>
    <row r="5628" spans="1:8" x14ac:dyDescent="0.2">
      <c r="A5628">
        <v>2009</v>
      </c>
      <c r="B5628" t="s">
        <v>86</v>
      </c>
      <c r="C5628" t="s">
        <v>15</v>
      </c>
      <c r="D5628">
        <v>83802</v>
      </c>
      <c r="E5628">
        <v>557340</v>
      </c>
      <c r="F5628">
        <v>1.1581211233363464</v>
      </c>
      <c r="G5628">
        <v>58375</v>
      </c>
      <c r="H5628">
        <v>67605.320574759229</v>
      </c>
    </row>
    <row r="5629" spans="1:8" x14ac:dyDescent="0.2">
      <c r="A5629">
        <v>2010</v>
      </c>
      <c r="B5629" t="s">
        <v>86</v>
      </c>
      <c r="C5629" t="s">
        <v>15</v>
      </c>
      <c r="D5629">
        <v>82236</v>
      </c>
      <c r="E5629">
        <v>564397</v>
      </c>
      <c r="F5629">
        <v>1.1727851717939928</v>
      </c>
      <c r="G5629">
        <v>58375</v>
      </c>
      <c r="H5629">
        <v>68461.334403474335</v>
      </c>
    </row>
    <row r="5630" spans="1:8" x14ac:dyDescent="0.2">
      <c r="A5630">
        <v>2011</v>
      </c>
      <c r="B5630" t="s">
        <v>86</v>
      </c>
      <c r="C5630" t="s">
        <v>15</v>
      </c>
      <c r="D5630">
        <v>81867</v>
      </c>
      <c r="E5630">
        <v>591312</v>
      </c>
      <c r="F5630">
        <v>1.2287130255898762</v>
      </c>
      <c r="G5630">
        <v>58375</v>
      </c>
      <c r="H5630">
        <v>71726.12286880902</v>
      </c>
    </row>
    <row r="5631" spans="1:8" x14ac:dyDescent="0.2">
      <c r="A5631">
        <v>2012</v>
      </c>
      <c r="B5631" t="s">
        <v>86</v>
      </c>
      <c r="C5631" t="s">
        <v>15</v>
      </c>
      <c r="D5631">
        <v>82017</v>
      </c>
      <c r="E5631">
        <v>553046</v>
      </c>
      <c r="F5631">
        <v>1.1491984332304752</v>
      </c>
      <c r="G5631">
        <v>58375</v>
      </c>
      <c r="H5631">
        <v>67084.458539828993</v>
      </c>
    </row>
    <row r="5632" spans="1:8" x14ac:dyDescent="0.2">
      <c r="A5632">
        <v>2013</v>
      </c>
      <c r="B5632" t="s">
        <v>86</v>
      </c>
      <c r="C5632" t="s">
        <v>15</v>
      </c>
      <c r="D5632">
        <v>88866</v>
      </c>
      <c r="E5632">
        <v>580142</v>
      </c>
      <c r="F5632">
        <v>1.2055023948300763</v>
      </c>
      <c r="G5632">
        <v>58375</v>
      </c>
      <c r="H5632">
        <v>70371.202298205695</v>
      </c>
    </row>
    <row r="5633" spans="1:8" x14ac:dyDescent="0.2">
      <c r="A5633">
        <v>2014</v>
      </c>
      <c r="B5633" t="s">
        <v>86</v>
      </c>
      <c r="C5633" t="s">
        <v>15</v>
      </c>
      <c r="D5633">
        <v>90808</v>
      </c>
      <c r="E5633">
        <v>599050</v>
      </c>
      <c r="F5633">
        <v>1.2447921536847135</v>
      </c>
      <c r="G5633">
        <v>58375</v>
      </c>
      <c r="H5633">
        <v>72664.741971345153</v>
      </c>
    </row>
    <row r="5634" spans="1:8" x14ac:dyDescent="0.2">
      <c r="A5634">
        <v>2015</v>
      </c>
      <c r="B5634" t="s">
        <v>86</v>
      </c>
      <c r="C5634" t="s">
        <v>15</v>
      </c>
      <c r="D5634">
        <v>88808</v>
      </c>
      <c r="E5634">
        <v>572873</v>
      </c>
      <c r="F5634">
        <v>1.1903978223150371</v>
      </c>
      <c r="G5634">
        <v>58375</v>
      </c>
      <c r="H5634">
        <v>69489.472877640292</v>
      </c>
    </row>
    <row r="5635" spans="1:8" x14ac:dyDescent="0.2">
      <c r="A5635">
        <v>2016</v>
      </c>
      <c r="B5635" t="s">
        <v>86</v>
      </c>
      <c r="C5635" t="s">
        <v>15</v>
      </c>
      <c r="D5635">
        <v>91056</v>
      </c>
      <c r="E5635">
        <v>610936</v>
      </c>
      <c r="F5635">
        <v>1.2694905921100479</v>
      </c>
      <c r="G5635">
        <v>58375</v>
      </c>
      <c r="H5635">
        <v>74106.513314424039</v>
      </c>
    </row>
    <row r="5636" spans="1:8" x14ac:dyDescent="0.2">
      <c r="A5636">
        <v>2017</v>
      </c>
      <c r="B5636" t="s">
        <v>86</v>
      </c>
      <c r="C5636" t="s">
        <v>15</v>
      </c>
      <c r="D5636">
        <v>89548</v>
      </c>
      <c r="E5636">
        <v>601155</v>
      </c>
      <c r="F5636">
        <v>1.2491662251036375</v>
      </c>
      <c r="G5636">
        <v>58375</v>
      </c>
      <c r="H5636">
        <v>72920.078390424838</v>
      </c>
    </row>
    <row r="5637" spans="1:8" x14ac:dyDescent="0.2">
      <c r="A5637">
        <v>2018</v>
      </c>
      <c r="B5637" t="s">
        <v>86</v>
      </c>
      <c r="C5637" t="s">
        <v>15</v>
      </c>
      <c r="D5637">
        <v>87156</v>
      </c>
      <c r="E5637">
        <v>579738</v>
      </c>
      <c r="F5637">
        <v>1.2046629055886295</v>
      </c>
      <c r="G5637">
        <v>58375</v>
      </c>
      <c r="H5637">
        <v>70322.197113736256</v>
      </c>
    </row>
    <row r="5638" spans="1:8" x14ac:dyDescent="0.2">
      <c r="A5638">
        <v>2019</v>
      </c>
      <c r="B5638" t="s">
        <v>86</v>
      </c>
      <c r="C5638" t="s">
        <v>15</v>
      </c>
      <c r="D5638">
        <v>83480</v>
      </c>
      <c r="E5638">
        <v>596299</v>
      </c>
      <c r="F5638">
        <v>1.239075730656942</v>
      </c>
      <c r="G5638">
        <v>58375</v>
      </c>
      <c r="H5638">
        <v>72331.045777098989</v>
      </c>
    </row>
    <row r="5639" spans="1:8" x14ac:dyDescent="0.2">
      <c r="A5639">
        <v>2020</v>
      </c>
      <c r="B5639" t="s">
        <v>86</v>
      </c>
      <c r="C5639" t="s">
        <v>15</v>
      </c>
      <c r="D5639">
        <v>83489</v>
      </c>
      <c r="E5639">
        <v>592551</v>
      </c>
      <c r="F5639">
        <v>1.2312875977932238</v>
      </c>
      <c r="G5639">
        <v>58375</v>
      </c>
      <c r="H5639">
        <v>71876.413521179435</v>
      </c>
    </row>
    <row r="5640" spans="1:8" x14ac:dyDescent="0.2">
      <c r="A5640">
        <v>2021</v>
      </c>
      <c r="B5640" t="s">
        <v>86</v>
      </c>
      <c r="C5640" t="s">
        <v>15</v>
      </c>
      <c r="D5640">
        <v>92362</v>
      </c>
      <c r="E5640">
        <v>608235</v>
      </c>
      <c r="F5640">
        <v>1.2638780662656235</v>
      </c>
      <c r="G5640">
        <v>58375</v>
      </c>
      <c r="H5640">
        <v>73778.882118255773</v>
      </c>
    </row>
    <row r="5641" spans="1:8" x14ac:dyDescent="0.2">
      <c r="A5641">
        <v>2022</v>
      </c>
      <c r="B5641" t="s">
        <v>86</v>
      </c>
      <c r="C5641" t="s">
        <v>15</v>
      </c>
      <c r="D5641">
        <v>84703</v>
      </c>
      <c r="E5641">
        <v>562066</v>
      </c>
      <c r="F5641">
        <v>1.1679414851063388</v>
      </c>
      <c r="G5641">
        <v>58375</v>
      </c>
      <c r="H5641">
        <v>68178.584193082526</v>
      </c>
    </row>
    <row r="5642" spans="1:8" x14ac:dyDescent="0.2">
      <c r="A5642">
        <v>2023</v>
      </c>
      <c r="B5642" t="s">
        <v>86</v>
      </c>
      <c r="C5642" t="s">
        <v>15</v>
      </c>
      <c r="D5642">
        <v>91289</v>
      </c>
      <c r="E5642">
        <v>586998</v>
      </c>
      <c r="F5642">
        <v>1.2197487766106661</v>
      </c>
      <c r="G5642">
        <v>58375</v>
      </c>
      <c r="H5642">
        <v>71202.834834647627</v>
      </c>
    </row>
    <row r="5643" spans="1:8" x14ac:dyDescent="0.2">
      <c r="A5643">
        <v>2000</v>
      </c>
      <c r="B5643" t="s">
        <v>86</v>
      </c>
      <c r="C5643" t="s">
        <v>16</v>
      </c>
      <c r="D5643">
        <v>608</v>
      </c>
      <c r="E5643">
        <v>118944</v>
      </c>
      <c r="F5643">
        <v>1</v>
      </c>
      <c r="G5643">
        <v>608</v>
      </c>
      <c r="H5643">
        <v>608</v>
      </c>
    </row>
    <row r="5644" spans="1:8" x14ac:dyDescent="0.2">
      <c r="A5644">
        <v>2001</v>
      </c>
      <c r="B5644" t="s">
        <v>86</v>
      </c>
      <c r="C5644" t="s">
        <v>16</v>
      </c>
      <c r="D5644">
        <v>1711</v>
      </c>
      <c r="E5644">
        <v>96484</v>
      </c>
      <c r="F5644">
        <v>0.81117164379876239</v>
      </c>
      <c r="G5644">
        <v>608</v>
      </c>
      <c r="H5644">
        <v>493.19235942964752</v>
      </c>
    </row>
    <row r="5645" spans="1:8" x14ac:dyDescent="0.2">
      <c r="A5645">
        <v>2002</v>
      </c>
      <c r="B5645" t="s">
        <v>86</v>
      </c>
      <c r="C5645" t="s">
        <v>16</v>
      </c>
      <c r="D5645">
        <v>2046</v>
      </c>
      <c r="E5645">
        <v>94697</v>
      </c>
      <c r="F5645">
        <v>0.7961477670164111</v>
      </c>
      <c r="G5645">
        <v>608</v>
      </c>
      <c r="H5645">
        <v>484.05784234597797</v>
      </c>
    </row>
    <row r="5646" spans="1:8" x14ac:dyDescent="0.2">
      <c r="A5646">
        <v>2003</v>
      </c>
      <c r="B5646" t="s">
        <v>86</v>
      </c>
      <c r="C5646" t="s">
        <v>16</v>
      </c>
      <c r="D5646">
        <v>2198</v>
      </c>
      <c r="E5646">
        <v>87796</v>
      </c>
      <c r="F5646">
        <v>0.73812886736615546</v>
      </c>
      <c r="G5646">
        <v>608</v>
      </c>
      <c r="H5646">
        <v>448.78235135862252</v>
      </c>
    </row>
    <row r="5647" spans="1:8" x14ac:dyDescent="0.2">
      <c r="A5647">
        <v>2004</v>
      </c>
      <c r="B5647" t="s">
        <v>86</v>
      </c>
      <c r="C5647" t="s">
        <v>16</v>
      </c>
      <c r="D5647">
        <v>993</v>
      </c>
      <c r="E5647">
        <v>94575</v>
      </c>
      <c r="F5647">
        <v>0.79512207425343018</v>
      </c>
      <c r="G5647">
        <v>608</v>
      </c>
      <c r="H5647">
        <v>483.43422114608552</v>
      </c>
    </row>
    <row r="5648" spans="1:8" x14ac:dyDescent="0.2">
      <c r="A5648">
        <v>2005</v>
      </c>
      <c r="B5648" t="s">
        <v>86</v>
      </c>
      <c r="C5648" t="s">
        <v>16</v>
      </c>
      <c r="D5648">
        <v>1218</v>
      </c>
      <c r="E5648">
        <v>87265</v>
      </c>
      <c r="F5648">
        <v>0.73366458165186976</v>
      </c>
      <c r="G5648">
        <v>608</v>
      </c>
      <c r="H5648">
        <v>446.0680656443368</v>
      </c>
    </row>
    <row r="5649" spans="1:8" x14ac:dyDescent="0.2">
      <c r="A5649">
        <v>2006</v>
      </c>
      <c r="B5649" t="s">
        <v>86</v>
      </c>
      <c r="C5649" t="s">
        <v>16</v>
      </c>
      <c r="D5649">
        <v>1336</v>
      </c>
      <c r="E5649">
        <v>92130</v>
      </c>
      <c r="F5649">
        <v>0.7745661824051655</v>
      </c>
      <c r="G5649">
        <v>608</v>
      </c>
      <c r="H5649">
        <v>470.93623890234062</v>
      </c>
    </row>
    <row r="5650" spans="1:8" x14ac:dyDescent="0.2">
      <c r="A5650">
        <v>2007</v>
      </c>
      <c r="B5650" t="s">
        <v>86</v>
      </c>
      <c r="C5650" t="s">
        <v>16</v>
      </c>
      <c r="D5650">
        <v>1294</v>
      </c>
      <c r="E5650">
        <v>85862</v>
      </c>
      <c r="F5650">
        <v>0.72186911487758942</v>
      </c>
      <c r="G5650">
        <v>608</v>
      </c>
      <c r="H5650">
        <v>438.89642184557437</v>
      </c>
    </row>
    <row r="5651" spans="1:8" x14ac:dyDescent="0.2">
      <c r="A5651">
        <v>2008</v>
      </c>
      <c r="B5651" t="s">
        <v>86</v>
      </c>
      <c r="C5651" t="s">
        <v>16</v>
      </c>
      <c r="D5651">
        <v>1508</v>
      </c>
      <c r="E5651">
        <v>76317</v>
      </c>
      <c r="F5651">
        <v>0.64162126715092815</v>
      </c>
      <c r="G5651">
        <v>608</v>
      </c>
      <c r="H5651">
        <v>390.10573042776434</v>
      </c>
    </row>
    <row r="5652" spans="1:8" x14ac:dyDescent="0.2">
      <c r="A5652">
        <v>2009</v>
      </c>
      <c r="B5652" t="s">
        <v>86</v>
      </c>
      <c r="C5652" t="s">
        <v>16</v>
      </c>
      <c r="D5652">
        <v>761</v>
      </c>
      <c r="E5652">
        <v>71000</v>
      </c>
      <c r="F5652">
        <v>0.59691955878396552</v>
      </c>
      <c r="G5652">
        <v>608</v>
      </c>
      <c r="H5652">
        <v>362.92709174065101</v>
      </c>
    </row>
    <row r="5653" spans="1:8" x14ac:dyDescent="0.2">
      <c r="A5653">
        <v>2010</v>
      </c>
      <c r="B5653" t="s">
        <v>86</v>
      </c>
      <c r="C5653" t="s">
        <v>16</v>
      </c>
      <c r="D5653">
        <v>873</v>
      </c>
      <c r="E5653">
        <v>78786</v>
      </c>
      <c r="F5653">
        <v>0.66237893462469732</v>
      </c>
      <c r="G5653">
        <v>608</v>
      </c>
      <c r="H5653">
        <v>402.72639225181598</v>
      </c>
    </row>
    <row r="5654" spans="1:8" x14ac:dyDescent="0.2">
      <c r="A5654">
        <v>2011</v>
      </c>
      <c r="B5654" t="s">
        <v>86</v>
      </c>
      <c r="C5654" t="s">
        <v>16</v>
      </c>
      <c r="D5654">
        <v>1406</v>
      </c>
      <c r="E5654">
        <v>70507</v>
      </c>
      <c r="F5654">
        <v>0.59277475114339517</v>
      </c>
      <c r="G5654">
        <v>608</v>
      </c>
      <c r="H5654">
        <v>360.40704869518424</v>
      </c>
    </row>
    <row r="5655" spans="1:8" x14ac:dyDescent="0.2">
      <c r="A5655">
        <v>2012</v>
      </c>
      <c r="B5655" t="s">
        <v>86</v>
      </c>
      <c r="C5655" t="s">
        <v>16</v>
      </c>
      <c r="D5655">
        <v>856</v>
      </c>
      <c r="E5655">
        <v>72362</v>
      </c>
      <c r="F5655">
        <v>0.60837032553134252</v>
      </c>
      <c r="G5655">
        <v>608</v>
      </c>
      <c r="H5655">
        <v>369.88915792305625</v>
      </c>
    </row>
    <row r="5656" spans="1:8" x14ac:dyDescent="0.2">
      <c r="A5656">
        <v>2013</v>
      </c>
      <c r="B5656" t="s">
        <v>86</v>
      </c>
      <c r="C5656" t="s">
        <v>16</v>
      </c>
      <c r="D5656">
        <v>1004</v>
      </c>
      <c r="E5656">
        <v>75624</v>
      </c>
      <c r="F5656">
        <v>0.63579499596448752</v>
      </c>
      <c r="G5656">
        <v>608</v>
      </c>
      <c r="H5656">
        <v>386.56335754640838</v>
      </c>
    </row>
    <row r="5657" spans="1:8" x14ac:dyDescent="0.2">
      <c r="A5657">
        <v>2014</v>
      </c>
      <c r="B5657" t="s">
        <v>86</v>
      </c>
      <c r="C5657" t="s">
        <v>16</v>
      </c>
      <c r="D5657">
        <v>1152</v>
      </c>
      <c r="E5657">
        <v>73761</v>
      </c>
      <c r="F5657">
        <v>0.62013216303470542</v>
      </c>
      <c r="G5657">
        <v>608</v>
      </c>
      <c r="H5657">
        <v>377.04035512510092</v>
      </c>
    </row>
    <row r="5658" spans="1:8" x14ac:dyDescent="0.2">
      <c r="A5658">
        <v>2015</v>
      </c>
      <c r="B5658" t="s">
        <v>86</v>
      </c>
      <c r="C5658" t="s">
        <v>16</v>
      </c>
      <c r="D5658">
        <v>348</v>
      </c>
      <c r="E5658">
        <v>66333</v>
      </c>
      <c r="F5658">
        <v>0.55768260694108152</v>
      </c>
      <c r="G5658">
        <v>608</v>
      </c>
      <c r="H5658">
        <v>339.07102502017756</v>
      </c>
    </row>
    <row r="5659" spans="1:8" x14ac:dyDescent="0.2">
      <c r="A5659">
        <v>2016</v>
      </c>
      <c r="B5659" t="s">
        <v>86</v>
      </c>
      <c r="C5659" t="s">
        <v>16</v>
      </c>
      <c r="D5659">
        <v>329</v>
      </c>
      <c r="E5659">
        <v>70402</v>
      </c>
      <c r="F5659">
        <v>0.59189198278181332</v>
      </c>
      <c r="G5659">
        <v>608</v>
      </c>
      <c r="H5659">
        <v>359.87032553134247</v>
      </c>
    </row>
    <row r="5660" spans="1:8" x14ac:dyDescent="0.2">
      <c r="A5660">
        <v>2017</v>
      </c>
      <c r="B5660" t="s">
        <v>86</v>
      </c>
      <c r="C5660" t="s">
        <v>16</v>
      </c>
      <c r="D5660">
        <v>1499</v>
      </c>
      <c r="E5660">
        <v>73699</v>
      </c>
      <c r="F5660">
        <v>0.61961090933548557</v>
      </c>
      <c r="G5660">
        <v>608</v>
      </c>
      <c r="H5660">
        <v>376.72343287597522</v>
      </c>
    </row>
    <row r="5661" spans="1:8" x14ac:dyDescent="0.2">
      <c r="A5661">
        <v>2018</v>
      </c>
      <c r="B5661" t="s">
        <v>86</v>
      </c>
      <c r="C5661" t="s">
        <v>16</v>
      </c>
      <c r="D5661">
        <v>1566</v>
      </c>
      <c r="E5661">
        <v>64922</v>
      </c>
      <c r="F5661">
        <v>0.54581988162496642</v>
      </c>
      <c r="G5661">
        <v>608</v>
      </c>
      <c r="H5661">
        <v>331.8584880279796</v>
      </c>
    </row>
    <row r="5662" spans="1:8" x14ac:dyDescent="0.2">
      <c r="A5662">
        <v>2019</v>
      </c>
      <c r="B5662" t="s">
        <v>86</v>
      </c>
      <c r="C5662" t="s">
        <v>16</v>
      </c>
      <c r="D5662">
        <v>1566</v>
      </c>
      <c r="E5662">
        <v>67375</v>
      </c>
      <c r="F5662">
        <v>0.56644303201506596</v>
      </c>
      <c r="G5662">
        <v>608</v>
      </c>
      <c r="H5662">
        <v>344.39736346516008</v>
      </c>
    </row>
    <row r="5663" spans="1:8" x14ac:dyDescent="0.2">
      <c r="A5663">
        <v>2020</v>
      </c>
      <c r="B5663" t="s">
        <v>86</v>
      </c>
      <c r="C5663" t="s">
        <v>16</v>
      </c>
      <c r="D5663">
        <v>719</v>
      </c>
      <c r="E5663">
        <v>76158</v>
      </c>
      <c r="F5663">
        <v>0.64028450363196121</v>
      </c>
      <c r="G5663">
        <v>608</v>
      </c>
      <c r="H5663">
        <v>389.2929782082324</v>
      </c>
    </row>
    <row r="5664" spans="1:8" x14ac:dyDescent="0.2">
      <c r="A5664">
        <v>2021</v>
      </c>
      <c r="B5664" t="s">
        <v>86</v>
      </c>
      <c r="C5664" t="s">
        <v>16</v>
      </c>
      <c r="D5664">
        <v>1019</v>
      </c>
      <c r="E5664">
        <v>70584</v>
      </c>
      <c r="F5664">
        <v>0.59342211460855532</v>
      </c>
      <c r="G5664">
        <v>608</v>
      </c>
      <c r="H5664">
        <v>360.80064568200163</v>
      </c>
    </row>
    <row r="5665" spans="1:8" x14ac:dyDescent="0.2">
      <c r="A5665">
        <v>2022</v>
      </c>
      <c r="B5665" t="s">
        <v>86</v>
      </c>
      <c r="C5665" t="s">
        <v>16</v>
      </c>
      <c r="D5665">
        <v>712</v>
      </c>
      <c r="E5665">
        <v>66101</v>
      </c>
      <c r="F5665">
        <v>0.55573210922787197</v>
      </c>
      <c r="G5665">
        <v>608</v>
      </c>
      <c r="H5665">
        <v>337.88512241054616</v>
      </c>
    </row>
    <row r="5666" spans="1:8" x14ac:dyDescent="0.2">
      <c r="A5666">
        <v>2023</v>
      </c>
      <c r="B5666" t="s">
        <v>86</v>
      </c>
      <c r="C5666" t="s">
        <v>16</v>
      </c>
      <c r="D5666">
        <v>399</v>
      </c>
      <c r="E5666">
        <v>65221</v>
      </c>
      <c r="F5666">
        <v>0.54833366962604246</v>
      </c>
      <c r="G5666">
        <v>608</v>
      </c>
      <c r="H5666">
        <v>333.38687113263381</v>
      </c>
    </row>
    <row r="5667" spans="1:8" x14ac:dyDescent="0.2">
      <c r="A5667">
        <v>2000</v>
      </c>
      <c r="B5667" t="s">
        <v>86</v>
      </c>
      <c r="C5667" t="s">
        <v>17</v>
      </c>
      <c r="D5667">
        <v>1827</v>
      </c>
      <c r="E5667">
        <v>155623</v>
      </c>
      <c r="F5667">
        <v>1</v>
      </c>
      <c r="G5667">
        <v>1827</v>
      </c>
      <c r="H5667">
        <v>1827</v>
      </c>
    </row>
    <row r="5668" spans="1:8" x14ac:dyDescent="0.2">
      <c r="A5668">
        <v>2001</v>
      </c>
      <c r="B5668" t="s">
        <v>86</v>
      </c>
      <c r="C5668" t="s">
        <v>17</v>
      </c>
      <c r="D5668">
        <v>649</v>
      </c>
      <c r="E5668">
        <v>130332</v>
      </c>
      <c r="F5668">
        <v>0.83748546166055149</v>
      </c>
      <c r="G5668">
        <v>1827</v>
      </c>
      <c r="H5668">
        <v>1530.0859384538276</v>
      </c>
    </row>
    <row r="5669" spans="1:8" x14ac:dyDescent="0.2">
      <c r="A5669">
        <v>2002</v>
      </c>
      <c r="B5669" t="s">
        <v>86</v>
      </c>
      <c r="C5669" t="s">
        <v>17</v>
      </c>
      <c r="D5669">
        <v>2879</v>
      </c>
      <c r="E5669">
        <v>165468</v>
      </c>
      <c r="F5669">
        <v>1.0632618571804939</v>
      </c>
      <c r="G5669">
        <v>1827</v>
      </c>
      <c r="H5669">
        <v>1942.5794130687625</v>
      </c>
    </row>
    <row r="5670" spans="1:8" x14ac:dyDescent="0.2">
      <c r="A5670">
        <v>2003</v>
      </c>
      <c r="B5670" t="s">
        <v>86</v>
      </c>
      <c r="C5670" t="s">
        <v>17</v>
      </c>
      <c r="D5670">
        <v>4381</v>
      </c>
      <c r="E5670">
        <v>129567</v>
      </c>
      <c r="F5670">
        <v>0.8325697358359625</v>
      </c>
      <c r="G5670">
        <v>1827</v>
      </c>
      <c r="H5670">
        <v>1521.1049073723034</v>
      </c>
    </row>
    <row r="5671" spans="1:8" x14ac:dyDescent="0.2">
      <c r="A5671">
        <v>2004</v>
      </c>
      <c r="B5671" t="s">
        <v>86</v>
      </c>
      <c r="C5671" t="s">
        <v>17</v>
      </c>
      <c r="D5671">
        <v>1224</v>
      </c>
      <c r="E5671">
        <v>150746</v>
      </c>
      <c r="F5671">
        <v>0.96866144464507176</v>
      </c>
      <c r="G5671">
        <v>1827</v>
      </c>
      <c r="H5671">
        <v>1769.7444593665462</v>
      </c>
    </row>
    <row r="5672" spans="1:8" x14ac:dyDescent="0.2">
      <c r="A5672">
        <v>2005</v>
      </c>
      <c r="B5672" t="s">
        <v>86</v>
      </c>
      <c r="C5672" t="s">
        <v>17</v>
      </c>
      <c r="D5672">
        <v>4433</v>
      </c>
      <c r="E5672">
        <v>172053</v>
      </c>
      <c r="F5672">
        <v>1.1055756539843082</v>
      </c>
      <c r="G5672">
        <v>1827</v>
      </c>
      <c r="H5672">
        <v>2019.8867198293312</v>
      </c>
    </row>
    <row r="5673" spans="1:8" x14ac:dyDescent="0.2">
      <c r="A5673">
        <v>2006</v>
      </c>
      <c r="B5673" t="s">
        <v>86</v>
      </c>
      <c r="C5673" t="s">
        <v>17</v>
      </c>
      <c r="D5673">
        <v>2508</v>
      </c>
      <c r="E5673">
        <v>191802</v>
      </c>
      <c r="F5673">
        <v>1.2324784896834016</v>
      </c>
      <c r="G5673">
        <v>1827</v>
      </c>
      <c r="H5673">
        <v>2251.7382006515745</v>
      </c>
    </row>
    <row r="5674" spans="1:8" x14ac:dyDescent="0.2">
      <c r="A5674">
        <v>2007</v>
      </c>
      <c r="B5674" t="s">
        <v>86</v>
      </c>
      <c r="C5674" t="s">
        <v>17</v>
      </c>
      <c r="D5674">
        <v>3856</v>
      </c>
      <c r="E5674">
        <v>186710</v>
      </c>
      <c r="F5674">
        <v>1.199758390469275</v>
      </c>
      <c r="G5674">
        <v>1827</v>
      </c>
      <c r="H5674">
        <v>2191.9585793873653</v>
      </c>
    </row>
    <row r="5675" spans="1:8" x14ac:dyDescent="0.2">
      <c r="A5675">
        <v>2008</v>
      </c>
      <c r="B5675" t="s">
        <v>86</v>
      </c>
      <c r="C5675" t="s">
        <v>17</v>
      </c>
      <c r="D5675">
        <v>2571</v>
      </c>
      <c r="E5675">
        <v>190187</v>
      </c>
      <c r="F5675">
        <v>1.2221008462759362</v>
      </c>
      <c r="G5675">
        <v>1827</v>
      </c>
      <c r="H5675">
        <v>2232.7782461461352</v>
      </c>
    </row>
    <row r="5676" spans="1:8" x14ac:dyDescent="0.2">
      <c r="A5676">
        <v>2009</v>
      </c>
      <c r="B5676" t="s">
        <v>86</v>
      </c>
      <c r="C5676" t="s">
        <v>17</v>
      </c>
      <c r="D5676">
        <v>3180</v>
      </c>
      <c r="E5676">
        <v>198805</v>
      </c>
      <c r="F5676">
        <v>1.2774782647809129</v>
      </c>
      <c r="G5676">
        <v>1827</v>
      </c>
      <c r="H5676">
        <v>2333.9527897547277</v>
      </c>
    </row>
    <row r="5677" spans="1:8" x14ac:dyDescent="0.2">
      <c r="A5677">
        <v>2010</v>
      </c>
      <c r="B5677" t="s">
        <v>86</v>
      </c>
      <c r="C5677" t="s">
        <v>17</v>
      </c>
      <c r="D5677">
        <v>2723</v>
      </c>
      <c r="E5677">
        <v>226158</v>
      </c>
      <c r="F5677">
        <v>1.4532427725978807</v>
      </c>
      <c r="G5677">
        <v>1827</v>
      </c>
      <c r="H5677">
        <v>2655.0745455363281</v>
      </c>
    </row>
    <row r="5678" spans="1:8" x14ac:dyDescent="0.2">
      <c r="A5678">
        <v>2011</v>
      </c>
      <c r="B5678" t="s">
        <v>86</v>
      </c>
      <c r="C5678" t="s">
        <v>17</v>
      </c>
      <c r="D5678">
        <v>4197</v>
      </c>
      <c r="E5678">
        <v>242519</v>
      </c>
      <c r="F5678">
        <v>1.5583750473901672</v>
      </c>
      <c r="G5678">
        <v>1827</v>
      </c>
      <c r="H5678">
        <v>2847.1512115818355</v>
      </c>
    </row>
    <row r="5679" spans="1:8" x14ac:dyDescent="0.2">
      <c r="A5679">
        <v>2012</v>
      </c>
      <c r="B5679" t="s">
        <v>86</v>
      </c>
      <c r="C5679" t="s">
        <v>17</v>
      </c>
      <c r="D5679">
        <v>3314</v>
      </c>
      <c r="E5679">
        <v>235296</v>
      </c>
      <c r="F5679">
        <v>1.5119615995064997</v>
      </c>
      <c r="G5679">
        <v>1827</v>
      </c>
      <c r="H5679">
        <v>2762.3538422983747</v>
      </c>
    </row>
    <row r="5680" spans="1:8" x14ac:dyDescent="0.2">
      <c r="A5680">
        <v>2013</v>
      </c>
      <c r="B5680" t="s">
        <v>86</v>
      </c>
      <c r="C5680" t="s">
        <v>17</v>
      </c>
      <c r="D5680">
        <v>4272</v>
      </c>
      <c r="E5680">
        <v>262724</v>
      </c>
      <c r="F5680">
        <v>1.6882080412278391</v>
      </c>
      <c r="G5680">
        <v>1827</v>
      </c>
      <c r="H5680">
        <v>3084.3560913232618</v>
      </c>
    </row>
    <row r="5681" spans="1:8" x14ac:dyDescent="0.2">
      <c r="A5681">
        <v>2014</v>
      </c>
      <c r="B5681" t="s">
        <v>86</v>
      </c>
      <c r="C5681" t="s">
        <v>17</v>
      </c>
      <c r="D5681">
        <v>3928</v>
      </c>
      <c r="E5681">
        <v>280877</v>
      </c>
      <c r="F5681">
        <v>1.8048553234419076</v>
      </c>
      <c r="G5681">
        <v>1827</v>
      </c>
      <c r="H5681">
        <v>3297.4706759283649</v>
      </c>
    </row>
    <row r="5682" spans="1:8" x14ac:dyDescent="0.2">
      <c r="A5682">
        <v>2015</v>
      </c>
      <c r="B5682" t="s">
        <v>86</v>
      </c>
      <c r="C5682" t="s">
        <v>17</v>
      </c>
      <c r="D5682">
        <v>3006</v>
      </c>
      <c r="E5682">
        <v>295417</v>
      </c>
      <c r="F5682">
        <v>1.898286243036055</v>
      </c>
      <c r="G5682">
        <v>1827</v>
      </c>
      <c r="H5682">
        <v>3468.1689660268726</v>
      </c>
    </row>
    <row r="5683" spans="1:8" x14ac:dyDescent="0.2">
      <c r="A5683">
        <v>2016</v>
      </c>
      <c r="B5683" t="s">
        <v>86</v>
      </c>
      <c r="C5683" t="s">
        <v>17</v>
      </c>
      <c r="D5683">
        <v>4727</v>
      </c>
      <c r="E5683">
        <v>289030</v>
      </c>
      <c r="F5683">
        <v>1.8572447517397814</v>
      </c>
      <c r="G5683">
        <v>1827</v>
      </c>
      <c r="H5683">
        <v>3393.1861614285808</v>
      </c>
    </row>
    <row r="5684" spans="1:8" x14ac:dyDescent="0.2">
      <c r="A5684">
        <v>2017</v>
      </c>
      <c r="B5684" t="s">
        <v>86</v>
      </c>
      <c r="C5684" t="s">
        <v>17</v>
      </c>
      <c r="D5684">
        <v>3483</v>
      </c>
      <c r="E5684">
        <v>291040</v>
      </c>
      <c r="F5684">
        <v>1.8701605803769366</v>
      </c>
      <c r="G5684">
        <v>1827</v>
      </c>
      <c r="H5684">
        <v>3416.7833803486633</v>
      </c>
    </row>
    <row r="5685" spans="1:8" x14ac:dyDescent="0.2">
      <c r="A5685">
        <v>2018</v>
      </c>
      <c r="B5685" t="s">
        <v>86</v>
      </c>
      <c r="C5685" t="s">
        <v>17</v>
      </c>
      <c r="D5685">
        <v>3218</v>
      </c>
      <c r="E5685">
        <v>328939</v>
      </c>
      <c r="F5685">
        <v>2.1136914209339235</v>
      </c>
      <c r="G5685">
        <v>1827</v>
      </c>
      <c r="H5685">
        <v>3861.7142260462783</v>
      </c>
    </row>
    <row r="5686" spans="1:8" x14ac:dyDescent="0.2">
      <c r="A5686">
        <v>2019</v>
      </c>
      <c r="B5686" t="s">
        <v>86</v>
      </c>
      <c r="C5686" t="s">
        <v>17</v>
      </c>
      <c r="D5686">
        <v>5755</v>
      </c>
      <c r="E5686">
        <v>318606</v>
      </c>
      <c r="F5686">
        <v>2.0472937804823195</v>
      </c>
      <c r="G5686">
        <v>1827</v>
      </c>
      <c r="H5686">
        <v>3740.4057369411976</v>
      </c>
    </row>
    <row r="5687" spans="1:8" x14ac:dyDescent="0.2">
      <c r="A5687">
        <v>2020</v>
      </c>
      <c r="B5687" t="s">
        <v>86</v>
      </c>
      <c r="C5687" t="s">
        <v>17</v>
      </c>
      <c r="D5687">
        <v>4379</v>
      </c>
      <c r="E5687">
        <v>335660</v>
      </c>
      <c r="F5687">
        <v>2.1568791245509984</v>
      </c>
      <c r="G5687">
        <v>1827</v>
      </c>
      <c r="H5687">
        <v>3940.618160554674</v>
      </c>
    </row>
    <row r="5688" spans="1:8" x14ac:dyDescent="0.2">
      <c r="A5688">
        <v>2021</v>
      </c>
      <c r="B5688" t="s">
        <v>86</v>
      </c>
      <c r="C5688" t="s">
        <v>17</v>
      </c>
      <c r="D5688">
        <v>4532</v>
      </c>
      <c r="E5688">
        <v>355142</v>
      </c>
      <c r="F5688">
        <v>2.282066275550529</v>
      </c>
      <c r="G5688">
        <v>1827</v>
      </c>
      <c r="H5688">
        <v>4169.3350854308164</v>
      </c>
    </row>
    <row r="5689" spans="1:8" x14ac:dyDescent="0.2">
      <c r="A5689">
        <v>2022</v>
      </c>
      <c r="B5689" t="s">
        <v>86</v>
      </c>
      <c r="C5689" t="s">
        <v>17</v>
      </c>
      <c r="D5689">
        <v>3417</v>
      </c>
      <c r="E5689">
        <v>366233</v>
      </c>
      <c r="F5689">
        <v>2.3533346613289807</v>
      </c>
      <c r="G5689">
        <v>1827</v>
      </c>
      <c r="H5689">
        <v>4299.5424262480474</v>
      </c>
    </row>
    <row r="5690" spans="1:8" x14ac:dyDescent="0.2">
      <c r="A5690">
        <v>2023</v>
      </c>
      <c r="B5690" t="s">
        <v>86</v>
      </c>
      <c r="C5690" t="s">
        <v>17</v>
      </c>
      <c r="D5690">
        <v>4878</v>
      </c>
      <c r="E5690">
        <v>357869</v>
      </c>
      <c r="F5690">
        <v>2.2995893923134756</v>
      </c>
      <c r="G5690">
        <v>1827</v>
      </c>
      <c r="H5690">
        <v>4201.3498197567196</v>
      </c>
    </row>
    <row r="5691" spans="1:8" x14ac:dyDescent="0.2">
      <c r="A5691">
        <v>2000</v>
      </c>
      <c r="B5691" t="s">
        <v>86</v>
      </c>
      <c r="C5691" t="s">
        <v>18</v>
      </c>
      <c r="D5691">
        <v>8491</v>
      </c>
      <c r="E5691">
        <v>1280996</v>
      </c>
      <c r="F5691">
        <v>1</v>
      </c>
      <c r="G5691">
        <v>8491</v>
      </c>
      <c r="H5691">
        <v>8491</v>
      </c>
    </row>
    <row r="5692" spans="1:8" x14ac:dyDescent="0.2">
      <c r="A5692">
        <v>2001</v>
      </c>
      <c r="B5692" t="s">
        <v>86</v>
      </c>
      <c r="C5692" t="s">
        <v>18</v>
      </c>
      <c r="D5692">
        <v>12024</v>
      </c>
      <c r="E5692">
        <v>1175744</v>
      </c>
      <c r="F5692">
        <v>0.91783580901111328</v>
      </c>
      <c r="G5692">
        <v>8491</v>
      </c>
      <c r="H5692">
        <v>7793.3438543133625</v>
      </c>
    </row>
    <row r="5693" spans="1:8" x14ac:dyDescent="0.2">
      <c r="A5693">
        <v>2002</v>
      </c>
      <c r="B5693" t="s">
        <v>86</v>
      </c>
      <c r="C5693" t="s">
        <v>18</v>
      </c>
      <c r="D5693">
        <v>11325</v>
      </c>
      <c r="E5693">
        <v>1343880</v>
      </c>
      <c r="F5693">
        <v>1.0490899269006304</v>
      </c>
      <c r="G5693">
        <v>8491</v>
      </c>
      <c r="H5693">
        <v>8907.8225693132536</v>
      </c>
    </row>
    <row r="5694" spans="1:8" x14ac:dyDescent="0.2">
      <c r="A5694">
        <v>2003</v>
      </c>
      <c r="B5694" t="s">
        <v>86</v>
      </c>
      <c r="C5694" t="s">
        <v>18</v>
      </c>
      <c r="D5694">
        <v>18032</v>
      </c>
      <c r="E5694">
        <v>1486254</v>
      </c>
      <c r="F5694">
        <v>1.1602331310948668</v>
      </c>
      <c r="G5694">
        <v>8491</v>
      </c>
      <c r="H5694">
        <v>9851.5395161265133</v>
      </c>
    </row>
    <row r="5695" spans="1:8" x14ac:dyDescent="0.2">
      <c r="A5695">
        <v>2004</v>
      </c>
      <c r="B5695" t="s">
        <v>86</v>
      </c>
      <c r="C5695" t="s">
        <v>18</v>
      </c>
      <c r="D5695">
        <v>8180</v>
      </c>
      <c r="E5695">
        <v>1477339</v>
      </c>
      <c r="F5695">
        <v>1.1532737026501254</v>
      </c>
      <c r="G5695">
        <v>8491</v>
      </c>
      <c r="H5695">
        <v>9792.4470092022148</v>
      </c>
    </row>
    <row r="5696" spans="1:8" x14ac:dyDescent="0.2">
      <c r="A5696">
        <v>2005</v>
      </c>
      <c r="B5696" t="s">
        <v>86</v>
      </c>
      <c r="C5696" t="s">
        <v>18</v>
      </c>
      <c r="D5696">
        <v>8680</v>
      </c>
      <c r="E5696">
        <v>1533924</v>
      </c>
      <c r="F5696">
        <v>1.1974463620495301</v>
      </c>
      <c r="G5696">
        <v>8491</v>
      </c>
      <c r="H5696">
        <v>10167.51706016256</v>
      </c>
    </row>
    <row r="5697" spans="1:8" x14ac:dyDescent="0.2">
      <c r="A5697">
        <v>2006</v>
      </c>
      <c r="B5697" t="s">
        <v>86</v>
      </c>
      <c r="C5697" t="s">
        <v>18</v>
      </c>
      <c r="D5697">
        <v>14321</v>
      </c>
      <c r="E5697">
        <v>1621994</v>
      </c>
      <c r="F5697">
        <v>1.266197552529438</v>
      </c>
      <c r="G5697">
        <v>8491</v>
      </c>
      <c r="H5697">
        <v>10751.283418527459</v>
      </c>
    </row>
    <row r="5698" spans="1:8" x14ac:dyDescent="0.2">
      <c r="A5698">
        <v>2007</v>
      </c>
      <c r="B5698" t="s">
        <v>86</v>
      </c>
      <c r="C5698" t="s">
        <v>18</v>
      </c>
      <c r="D5698">
        <v>14471</v>
      </c>
      <c r="E5698">
        <v>1614110</v>
      </c>
      <c r="F5698">
        <v>1.2600429665666404</v>
      </c>
      <c r="G5698">
        <v>8491</v>
      </c>
      <c r="H5698">
        <v>10699.024829117343</v>
      </c>
    </row>
    <row r="5699" spans="1:8" x14ac:dyDescent="0.2">
      <c r="A5699">
        <v>2008</v>
      </c>
      <c r="B5699" t="s">
        <v>86</v>
      </c>
      <c r="C5699" t="s">
        <v>18</v>
      </c>
      <c r="D5699">
        <v>12783</v>
      </c>
      <c r="E5699">
        <v>1726899</v>
      </c>
      <c r="F5699">
        <v>1.3480908605491353</v>
      </c>
      <c r="G5699">
        <v>8491</v>
      </c>
      <c r="H5699">
        <v>11446.639496922708</v>
      </c>
    </row>
    <row r="5700" spans="1:8" x14ac:dyDescent="0.2">
      <c r="A5700">
        <v>2009</v>
      </c>
      <c r="B5700" t="s">
        <v>86</v>
      </c>
      <c r="C5700" t="s">
        <v>18</v>
      </c>
      <c r="D5700">
        <v>10424</v>
      </c>
      <c r="E5700">
        <v>1726833</v>
      </c>
      <c r="F5700">
        <v>1.3480393381400098</v>
      </c>
      <c r="G5700">
        <v>8491</v>
      </c>
      <c r="H5700">
        <v>11446.202020146822</v>
      </c>
    </row>
    <row r="5701" spans="1:8" x14ac:dyDescent="0.2">
      <c r="A5701">
        <v>2010</v>
      </c>
      <c r="B5701" t="s">
        <v>86</v>
      </c>
      <c r="C5701" t="s">
        <v>18</v>
      </c>
      <c r="D5701">
        <v>13787</v>
      </c>
      <c r="E5701">
        <v>1853539</v>
      </c>
      <c r="F5701">
        <v>1.4469514346649013</v>
      </c>
      <c r="G5701">
        <v>8491</v>
      </c>
      <c r="H5701">
        <v>12286.064631739677</v>
      </c>
    </row>
    <row r="5702" spans="1:8" x14ac:dyDescent="0.2">
      <c r="A5702">
        <v>2011</v>
      </c>
      <c r="B5702" t="s">
        <v>86</v>
      </c>
      <c r="C5702" t="s">
        <v>18</v>
      </c>
      <c r="D5702">
        <v>15192</v>
      </c>
      <c r="E5702">
        <v>1908689</v>
      </c>
      <c r="F5702">
        <v>1.49000387198711</v>
      </c>
      <c r="G5702">
        <v>8491</v>
      </c>
      <c r="H5702">
        <v>12651.622877042551</v>
      </c>
    </row>
    <row r="5703" spans="1:8" x14ac:dyDescent="0.2">
      <c r="A5703">
        <v>2012</v>
      </c>
      <c r="B5703" t="s">
        <v>86</v>
      </c>
      <c r="C5703" t="s">
        <v>18</v>
      </c>
      <c r="D5703">
        <v>11345</v>
      </c>
      <c r="E5703">
        <v>1921124</v>
      </c>
      <c r="F5703">
        <v>1.4997111622518728</v>
      </c>
      <c r="G5703">
        <v>8491</v>
      </c>
      <c r="H5703">
        <v>12734.047478680652</v>
      </c>
    </row>
    <row r="5704" spans="1:8" x14ac:dyDescent="0.2">
      <c r="A5704">
        <v>2013</v>
      </c>
      <c r="B5704" t="s">
        <v>86</v>
      </c>
      <c r="C5704" t="s">
        <v>18</v>
      </c>
      <c r="D5704">
        <v>14507</v>
      </c>
      <c r="E5704">
        <v>1976789</v>
      </c>
      <c r="F5704">
        <v>1.543165630493772</v>
      </c>
      <c r="G5704">
        <v>8491</v>
      </c>
      <c r="H5704">
        <v>13103.019368522619</v>
      </c>
    </row>
    <row r="5705" spans="1:8" x14ac:dyDescent="0.2">
      <c r="A5705">
        <v>2014</v>
      </c>
      <c r="B5705" t="s">
        <v>86</v>
      </c>
      <c r="C5705" t="s">
        <v>18</v>
      </c>
      <c r="D5705">
        <v>10636</v>
      </c>
      <c r="E5705">
        <v>1957368</v>
      </c>
      <c r="F5705">
        <v>1.5280047712873421</v>
      </c>
      <c r="G5705">
        <v>8491</v>
      </c>
      <c r="H5705">
        <v>12974.288513000822</v>
      </c>
    </row>
    <row r="5706" spans="1:8" x14ac:dyDescent="0.2">
      <c r="A5706">
        <v>2015</v>
      </c>
      <c r="B5706" t="s">
        <v>86</v>
      </c>
      <c r="C5706" t="s">
        <v>18</v>
      </c>
      <c r="D5706">
        <v>15722</v>
      </c>
      <c r="E5706">
        <v>1975709</v>
      </c>
      <c r="F5706">
        <v>1.5423225365262656</v>
      </c>
      <c r="G5706">
        <v>8491</v>
      </c>
      <c r="H5706">
        <v>13095.860657644522</v>
      </c>
    </row>
    <row r="5707" spans="1:8" x14ac:dyDescent="0.2">
      <c r="A5707">
        <v>2016</v>
      </c>
      <c r="B5707" t="s">
        <v>86</v>
      </c>
      <c r="C5707" t="s">
        <v>18</v>
      </c>
      <c r="D5707">
        <v>15637</v>
      </c>
      <c r="E5707">
        <v>2080417</v>
      </c>
      <c r="F5707">
        <v>1.6240620579611489</v>
      </c>
      <c r="G5707">
        <v>8491</v>
      </c>
      <c r="H5707">
        <v>13789.910934148114</v>
      </c>
    </row>
    <row r="5708" spans="1:8" x14ac:dyDescent="0.2">
      <c r="A5708">
        <v>2017</v>
      </c>
      <c r="B5708" t="s">
        <v>86</v>
      </c>
      <c r="C5708" t="s">
        <v>18</v>
      </c>
      <c r="D5708">
        <v>19743</v>
      </c>
      <c r="E5708">
        <v>2111247</v>
      </c>
      <c r="F5708">
        <v>1.6481292681632105</v>
      </c>
      <c r="G5708">
        <v>8491</v>
      </c>
      <c r="H5708">
        <v>13994.26561597382</v>
      </c>
    </row>
    <row r="5709" spans="1:8" x14ac:dyDescent="0.2">
      <c r="A5709">
        <v>2018</v>
      </c>
      <c r="B5709" t="s">
        <v>86</v>
      </c>
      <c r="C5709" t="s">
        <v>18</v>
      </c>
      <c r="D5709">
        <v>20805</v>
      </c>
      <c r="E5709">
        <v>2062912</v>
      </c>
      <c r="F5709">
        <v>1.6103969099044806</v>
      </c>
      <c r="G5709">
        <v>8491</v>
      </c>
      <c r="H5709">
        <v>13673.880161998944</v>
      </c>
    </row>
    <row r="5710" spans="1:8" x14ac:dyDescent="0.2">
      <c r="A5710">
        <v>2019</v>
      </c>
      <c r="B5710" t="s">
        <v>86</v>
      </c>
      <c r="C5710" t="s">
        <v>18</v>
      </c>
      <c r="D5710">
        <v>12532</v>
      </c>
      <c r="E5710">
        <v>2091717</v>
      </c>
      <c r="F5710">
        <v>1.6328833189174674</v>
      </c>
      <c r="G5710">
        <v>8491</v>
      </c>
      <c r="H5710">
        <v>13864.812260928216</v>
      </c>
    </row>
    <row r="5711" spans="1:8" x14ac:dyDescent="0.2">
      <c r="A5711">
        <v>2020</v>
      </c>
      <c r="B5711" t="s">
        <v>86</v>
      </c>
      <c r="C5711" t="s">
        <v>18</v>
      </c>
      <c r="D5711">
        <v>19476</v>
      </c>
      <c r="E5711">
        <v>2169927</v>
      </c>
      <c r="F5711">
        <v>1.6939373737310655</v>
      </c>
      <c r="G5711">
        <v>8491</v>
      </c>
      <c r="H5711">
        <v>14383.222240350477</v>
      </c>
    </row>
    <row r="5712" spans="1:8" x14ac:dyDescent="0.2">
      <c r="A5712">
        <v>2021</v>
      </c>
      <c r="B5712" t="s">
        <v>86</v>
      </c>
      <c r="C5712" t="s">
        <v>18</v>
      </c>
      <c r="D5712">
        <v>15360</v>
      </c>
      <c r="E5712">
        <v>2061527</v>
      </c>
      <c r="F5712">
        <v>1.6093157199554098</v>
      </c>
      <c r="G5712">
        <v>8491</v>
      </c>
      <c r="H5712">
        <v>13664.699778141385</v>
      </c>
    </row>
    <row r="5713" spans="1:8" x14ac:dyDescent="0.2">
      <c r="A5713">
        <v>2022</v>
      </c>
      <c r="B5713" t="s">
        <v>86</v>
      </c>
      <c r="C5713" t="s">
        <v>18</v>
      </c>
      <c r="D5713">
        <v>15673</v>
      </c>
      <c r="E5713">
        <v>2080198</v>
      </c>
      <c r="F5713">
        <v>1.6238910972399601</v>
      </c>
      <c r="G5713">
        <v>8491</v>
      </c>
      <c r="H5713">
        <v>13788.459306664501</v>
      </c>
    </row>
    <row r="5714" spans="1:8" x14ac:dyDescent="0.2">
      <c r="A5714">
        <v>2023</v>
      </c>
      <c r="B5714" t="s">
        <v>86</v>
      </c>
      <c r="C5714" t="s">
        <v>18</v>
      </c>
      <c r="D5714">
        <v>12412</v>
      </c>
      <c r="E5714">
        <v>2190701</v>
      </c>
      <c r="F5714">
        <v>1.7101544423245663</v>
      </c>
      <c r="G5714">
        <v>8491</v>
      </c>
      <c r="H5714">
        <v>14520.921369777892</v>
      </c>
    </row>
    <row r="5715" spans="1:8" x14ac:dyDescent="0.2">
      <c r="A5715">
        <v>2000</v>
      </c>
      <c r="B5715" t="s">
        <v>87</v>
      </c>
      <c r="C5715" t="s">
        <v>2</v>
      </c>
      <c r="D5715">
        <v>4897</v>
      </c>
      <c r="E5715">
        <v>509634</v>
      </c>
      <c r="F5715">
        <v>1</v>
      </c>
      <c r="G5715">
        <v>4897</v>
      </c>
      <c r="H5715">
        <v>4897</v>
      </c>
    </row>
    <row r="5716" spans="1:8" x14ac:dyDescent="0.2">
      <c r="A5716">
        <v>2001</v>
      </c>
      <c r="B5716" t="s">
        <v>87</v>
      </c>
      <c r="C5716" t="s">
        <v>2</v>
      </c>
      <c r="D5716">
        <v>438</v>
      </c>
      <c r="E5716">
        <v>630079</v>
      </c>
      <c r="F5716">
        <v>1.2363362726976614</v>
      </c>
      <c r="G5716">
        <v>4897</v>
      </c>
      <c r="H5716">
        <v>6054.3387274004481</v>
      </c>
    </row>
    <row r="5717" spans="1:8" x14ac:dyDescent="0.2">
      <c r="A5717">
        <v>2002</v>
      </c>
      <c r="B5717" t="s">
        <v>87</v>
      </c>
      <c r="C5717" t="s">
        <v>2</v>
      </c>
      <c r="D5717">
        <v>3947</v>
      </c>
      <c r="E5717">
        <v>671497</v>
      </c>
      <c r="F5717">
        <v>1.3176063606431283</v>
      </c>
      <c r="G5717">
        <v>4897</v>
      </c>
      <c r="H5717">
        <v>6452.3183480693997</v>
      </c>
    </row>
    <row r="5718" spans="1:8" x14ac:dyDescent="0.2">
      <c r="A5718">
        <v>2003</v>
      </c>
      <c r="B5718" t="s">
        <v>87</v>
      </c>
      <c r="C5718" t="s">
        <v>2</v>
      </c>
      <c r="D5718">
        <v>2160</v>
      </c>
      <c r="E5718">
        <v>759032</v>
      </c>
      <c r="F5718">
        <v>1.4893668789758925</v>
      </c>
      <c r="G5718">
        <v>4897</v>
      </c>
      <c r="H5718">
        <v>7293.4296063449456</v>
      </c>
    </row>
    <row r="5719" spans="1:8" x14ac:dyDescent="0.2">
      <c r="A5719">
        <v>2004</v>
      </c>
      <c r="B5719" t="s">
        <v>87</v>
      </c>
      <c r="C5719" t="s">
        <v>2</v>
      </c>
      <c r="D5719">
        <v>2797</v>
      </c>
      <c r="E5719">
        <v>870849</v>
      </c>
      <c r="F5719">
        <v>1.7087733549959383</v>
      </c>
      <c r="G5719">
        <v>4897</v>
      </c>
      <c r="H5719">
        <v>8367.8631194151094</v>
      </c>
    </row>
    <row r="5720" spans="1:8" x14ac:dyDescent="0.2">
      <c r="A5720">
        <v>2005</v>
      </c>
      <c r="B5720" t="s">
        <v>87</v>
      </c>
      <c r="C5720" t="s">
        <v>2</v>
      </c>
      <c r="D5720">
        <v>3588</v>
      </c>
      <c r="E5720">
        <v>940958</v>
      </c>
      <c r="F5720">
        <v>1.8463407072526559</v>
      </c>
      <c r="G5720">
        <v>4897</v>
      </c>
      <c r="H5720">
        <v>9041.5304434162554</v>
      </c>
    </row>
    <row r="5721" spans="1:8" x14ac:dyDescent="0.2">
      <c r="A5721">
        <v>2006</v>
      </c>
      <c r="B5721" t="s">
        <v>87</v>
      </c>
      <c r="C5721" t="s">
        <v>2</v>
      </c>
      <c r="D5721">
        <v>4313</v>
      </c>
      <c r="E5721">
        <v>1064127</v>
      </c>
      <c r="F5721">
        <v>2.0880219922532639</v>
      </c>
      <c r="G5721">
        <v>4897</v>
      </c>
      <c r="H5721">
        <v>10225.043696064233</v>
      </c>
    </row>
    <row r="5722" spans="1:8" x14ac:dyDescent="0.2">
      <c r="A5722">
        <v>2007</v>
      </c>
      <c r="B5722" t="s">
        <v>87</v>
      </c>
      <c r="C5722" t="s">
        <v>2</v>
      </c>
      <c r="D5722">
        <v>5593</v>
      </c>
      <c r="E5722">
        <v>1107246</v>
      </c>
      <c r="F5722">
        <v>2.1726297695993595</v>
      </c>
      <c r="G5722">
        <v>4897</v>
      </c>
      <c r="H5722">
        <v>10639.367981728063</v>
      </c>
    </row>
    <row r="5723" spans="1:8" x14ac:dyDescent="0.2">
      <c r="A5723">
        <v>2008</v>
      </c>
      <c r="B5723" t="s">
        <v>87</v>
      </c>
      <c r="C5723" t="s">
        <v>2</v>
      </c>
      <c r="D5723">
        <v>3786</v>
      </c>
      <c r="E5723">
        <v>1177842</v>
      </c>
      <c r="F5723">
        <v>2.3111527095915894</v>
      </c>
      <c r="G5723">
        <v>4897</v>
      </c>
      <c r="H5723">
        <v>11317.714818870014</v>
      </c>
    </row>
    <row r="5724" spans="1:8" x14ac:dyDescent="0.2">
      <c r="A5724">
        <v>2009</v>
      </c>
      <c r="B5724" t="s">
        <v>87</v>
      </c>
      <c r="C5724" t="s">
        <v>2</v>
      </c>
      <c r="D5724">
        <v>5529</v>
      </c>
      <c r="E5724">
        <v>1243106</v>
      </c>
      <c r="F5724">
        <v>2.4392132393050701</v>
      </c>
      <c r="G5724">
        <v>4897</v>
      </c>
      <c r="H5724">
        <v>11944.827232876929</v>
      </c>
    </row>
    <row r="5725" spans="1:8" x14ac:dyDescent="0.2">
      <c r="A5725">
        <v>2010</v>
      </c>
      <c r="B5725" t="s">
        <v>87</v>
      </c>
      <c r="C5725" t="s">
        <v>2</v>
      </c>
      <c r="D5725">
        <v>5297</v>
      </c>
      <c r="E5725">
        <v>1400862</v>
      </c>
      <c r="F5725">
        <v>2.7487608754517949</v>
      </c>
      <c r="G5725">
        <v>4897</v>
      </c>
      <c r="H5725">
        <v>13460.68200708744</v>
      </c>
    </row>
    <row r="5726" spans="1:8" x14ac:dyDescent="0.2">
      <c r="A5726">
        <v>2011</v>
      </c>
      <c r="B5726" t="s">
        <v>87</v>
      </c>
      <c r="C5726" t="s">
        <v>2</v>
      </c>
      <c r="D5726">
        <v>5769</v>
      </c>
      <c r="E5726">
        <v>1542449</v>
      </c>
      <c r="F5726">
        <v>3.0265818214640312</v>
      </c>
      <c r="G5726">
        <v>4897</v>
      </c>
      <c r="H5726">
        <v>14821.171179709361</v>
      </c>
    </row>
    <row r="5727" spans="1:8" x14ac:dyDescent="0.2">
      <c r="A5727">
        <v>2012</v>
      </c>
      <c r="B5727" t="s">
        <v>87</v>
      </c>
      <c r="C5727" t="s">
        <v>2</v>
      </c>
      <c r="D5727">
        <v>6080</v>
      </c>
      <c r="E5727">
        <v>1631813</v>
      </c>
      <c r="F5727">
        <v>3.2019311898342733</v>
      </c>
      <c r="G5727">
        <v>4897</v>
      </c>
      <c r="H5727">
        <v>15679.857036618436</v>
      </c>
    </row>
    <row r="5728" spans="1:8" x14ac:dyDescent="0.2">
      <c r="A5728">
        <v>2013</v>
      </c>
      <c r="B5728" t="s">
        <v>87</v>
      </c>
      <c r="C5728" t="s">
        <v>2</v>
      </c>
      <c r="D5728">
        <v>10119</v>
      </c>
      <c r="E5728">
        <v>1789983</v>
      </c>
      <c r="F5728">
        <v>3.5122911736658073</v>
      </c>
      <c r="G5728">
        <v>4897</v>
      </c>
      <c r="H5728">
        <v>17199.689877441459</v>
      </c>
    </row>
    <row r="5729" spans="1:8" x14ac:dyDescent="0.2">
      <c r="A5729">
        <v>2014</v>
      </c>
      <c r="B5729" t="s">
        <v>87</v>
      </c>
      <c r="C5729" t="s">
        <v>2</v>
      </c>
      <c r="D5729">
        <v>7909</v>
      </c>
      <c r="E5729">
        <v>1951160</v>
      </c>
      <c r="F5729">
        <v>3.8285514702708219</v>
      </c>
      <c r="G5729">
        <v>4897</v>
      </c>
      <c r="H5729">
        <v>18748.416549916215</v>
      </c>
    </row>
    <row r="5730" spans="1:8" x14ac:dyDescent="0.2">
      <c r="A5730">
        <v>2015</v>
      </c>
      <c r="B5730" t="s">
        <v>87</v>
      </c>
      <c r="C5730" t="s">
        <v>2</v>
      </c>
      <c r="D5730">
        <v>11859</v>
      </c>
      <c r="E5730">
        <v>2158716</v>
      </c>
      <c r="F5730">
        <v>4.2358162916916848</v>
      </c>
      <c r="G5730">
        <v>4897</v>
      </c>
      <c r="H5730">
        <v>20742.792380414179</v>
      </c>
    </row>
    <row r="5731" spans="1:8" x14ac:dyDescent="0.2">
      <c r="A5731">
        <v>2016</v>
      </c>
      <c r="B5731" t="s">
        <v>87</v>
      </c>
      <c r="C5731" t="s">
        <v>2</v>
      </c>
      <c r="D5731">
        <v>9838</v>
      </c>
      <c r="E5731">
        <v>2301539</v>
      </c>
      <c r="F5731">
        <v>4.5160625076034959</v>
      </c>
      <c r="G5731">
        <v>4897</v>
      </c>
      <c r="H5731">
        <v>22115.158099734319</v>
      </c>
    </row>
    <row r="5732" spans="1:8" x14ac:dyDescent="0.2">
      <c r="A5732">
        <v>2017</v>
      </c>
      <c r="B5732" t="s">
        <v>87</v>
      </c>
      <c r="C5732" t="s">
        <v>2</v>
      </c>
      <c r="D5732">
        <v>10722</v>
      </c>
      <c r="E5732">
        <v>2437463</v>
      </c>
      <c r="F5732">
        <v>4.7827715576276306</v>
      </c>
      <c r="G5732">
        <v>4897</v>
      </c>
      <c r="H5732">
        <v>23421.232317702506</v>
      </c>
    </row>
    <row r="5733" spans="1:8" x14ac:dyDescent="0.2">
      <c r="A5733">
        <v>2018</v>
      </c>
      <c r="B5733" t="s">
        <v>87</v>
      </c>
      <c r="C5733" t="s">
        <v>2</v>
      </c>
      <c r="D5733">
        <v>10040</v>
      </c>
      <c r="E5733">
        <v>2604997</v>
      </c>
      <c r="F5733">
        <v>5.1115055117986632</v>
      </c>
      <c r="G5733">
        <v>4897</v>
      </c>
      <c r="H5733">
        <v>25031.042491278055</v>
      </c>
    </row>
    <row r="5734" spans="1:8" x14ac:dyDescent="0.2">
      <c r="A5734">
        <v>2019</v>
      </c>
      <c r="B5734" t="s">
        <v>87</v>
      </c>
      <c r="C5734" t="s">
        <v>2</v>
      </c>
      <c r="D5734">
        <v>12311</v>
      </c>
      <c r="E5734">
        <v>2767691</v>
      </c>
      <c r="F5734">
        <v>5.4307424543888363</v>
      </c>
      <c r="G5734">
        <v>4897</v>
      </c>
      <c r="H5734">
        <v>26594.345799142131</v>
      </c>
    </row>
    <row r="5735" spans="1:8" x14ac:dyDescent="0.2">
      <c r="A5735">
        <v>2020</v>
      </c>
      <c r="B5735" t="s">
        <v>87</v>
      </c>
      <c r="C5735" t="s">
        <v>2</v>
      </c>
      <c r="D5735">
        <v>16316</v>
      </c>
      <c r="E5735">
        <v>2837118</v>
      </c>
      <c r="F5735">
        <v>5.5669715913773414</v>
      </c>
      <c r="G5735">
        <v>4897</v>
      </c>
      <c r="H5735">
        <v>27261.459882974839</v>
      </c>
    </row>
    <row r="5736" spans="1:8" x14ac:dyDescent="0.2">
      <c r="A5736">
        <v>2021</v>
      </c>
      <c r="B5736" t="s">
        <v>87</v>
      </c>
      <c r="C5736" t="s">
        <v>2</v>
      </c>
      <c r="D5736">
        <v>15454</v>
      </c>
      <c r="E5736">
        <v>2964306</v>
      </c>
      <c r="F5736">
        <v>5.8165389279365192</v>
      </c>
      <c r="G5736">
        <v>4897</v>
      </c>
      <c r="H5736">
        <v>28483.591130105135</v>
      </c>
    </row>
    <row r="5737" spans="1:8" x14ac:dyDescent="0.2">
      <c r="A5737">
        <v>2022</v>
      </c>
      <c r="B5737" t="s">
        <v>87</v>
      </c>
      <c r="C5737" t="s">
        <v>2</v>
      </c>
      <c r="D5737">
        <v>28655</v>
      </c>
      <c r="E5737">
        <v>3249845</v>
      </c>
      <c r="F5737">
        <v>6.3768214051652752</v>
      </c>
      <c r="G5737">
        <v>4897</v>
      </c>
      <c r="H5737">
        <v>31227.294421094353</v>
      </c>
    </row>
    <row r="5738" spans="1:8" x14ac:dyDescent="0.2">
      <c r="A5738">
        <v>2023</v>
      </c>
      <c r="B5738" t="s">
        <v>87</v>
      </c>
      <c r="C5738" t="s">
        <v>2</v>
      </c>
      <c r="D5738">
        <v>20231</v>
      </c>
      <c r="E5738">
        <v>3441106</v>
      </c>
      <c r="F5738">
        <v>6.7521123001997516</v>
      </c>
      <c r="G5738">
        <v>4897</v>
      </c>
      <c r="H5738">
        <v>33065.093934078184</v>
      </c>
    </row>
    <row r="5739" spans="1:8" x14ac:dyDescent="0.2">
      <c r="A5739">
        <v>2000</v>
      </c>
      <c r="B5739" t="s">
        <v>87</v>
      </c>
      <c r="C5739" t="s">
        <v>3</v>
      </c>
      <c r="D5739">
        <v>3578</v>
      </c>
      <c r="E5739">
        <v>733910</v>
      </c>
      <c r="F5739">
        <v>1</v>
      </c>
      <c r="G5739">
        <v>3578</v>
      </c>
      <c r="H5739">
        <v>3578</v>
      </c>
    </row>
    <row r="5740" spans="1:8" x14ac:dyDescent="0.2">
      <c r="A5740">
        <v>2001</v>
      </c>
      <c r="B5740" t="s">
        <v>87</v>
      </c>
      <c r="C5740" t="s">
        <v>3</v>
      </c>
      <c r="D5740">
        <v>2145</v>
      </c>
      <c r="E5740">
        <v>741755</v>
      </c>
      <c r="F5740">
        <v>1.0106893215789401</v>
      </c>
      <c r="G5740">
        <v>3578</v>
      </c>
      <c r="H5740">
        <v>3616.2463926094479</v>
      </c>
    </row>
    <row r="5741" spans="1:8" x14ac:dyDescent="0.2">
      <c r="A5741">
        <v>2002</v>
      </c>
      <c r="B5741" t="s">
        <v>87</v>
      </c>
      <c r="C5741" t="s">
        <v>3</v>
      </c>
      <c r="D5741">
        <v>3093</v>
      </c>
      <c r="E5741">
        <v>684041</v>
      </c>
      <c r="F5741">
        <v>0.93205025139322262</v>
      </c>
      <c r="G5741">
        <v>3578</v>
      </c>
      <c r="H5741">
        <v>3334.8757994849507</v>
      </c>
    </row>
    <row r="5742" spans="1:8" x14ac:dyDescent="0.2">
      <c r="A5742">
        <v>2003</v>
      </c>
      <c r="B5742" t="s">
        <v>87</v>
      </c>
      <c r="C5742" t="s">
        <v>3</v>
      </c>
      <c r="D5742">
        <v>1911</v>
      </c>
      <c r="E5742">
        <v>731168</v>
      </c>
      <c r="F5742">
        <v>0.99626384706571647</v>
      </c>
      <c r="G5742">
        <v>3578</v>
      </c>
      <c r="H5742">
        <v>3564.6320448011334</v>
      </c>
    </row>
    <row r="5743" spans="1:8" x14ac:dyDescent="0.2">
      <c r="A5743">
        <v>2004</v>
      </c>
      <c r="B5743" t="s">
        <v>87</v>
      </c>
      <c r="C5743" t="s">
        <v>3</v>
      </c>
      <c r="D5743">
        <v>3898</v>
      </c>
      <c r="E5743">
        <v>724784</v>
      </c>
      <c r="F5743">
        <v>0.98756523279421182</v>
      </c>
      <c r="G5743">
        <v>3578</v>
      </c>
      <c r="H5743">
        <v>3533.5084029376899</v>
      </c>
    </row>
    <row r="5744" spans="1:8" x14ac:dyDescent="0.2">
      <c r="A5744">
        <v>2005</v>
      </c>
      <c r="B5744" t="s">
        <v>87</v>
      </c>
      <c r="C5744" t="s">
        <v>3</v>
      </c>
      <c r="D5744">
        <v>1996</v>
      </c>
      <c r="E5744">
        <v>750817</v>
      </c>
      <c r="F5744">
        <v>1.0230368846316307</v>
      </c>
      <c r="G5744">
        <v>3578</v>
      </c>
      <c r="H5744">
        <v>3660.4259732119745</v>
      </c>
    </row>
    <row r="5745" spans="1:8" x14ac:dyDescent="0.2">
      <c r="A5745">
        <v>2006</v>
      </c>
      <c r="B5745" t="s">
        <v>87</v>
      </c>
      <c r="C5745" t="s">
        <v>3</v>
      </c>
      <c r="D5745">
        <v>2079</v>
      </c>
      <c r="E5745">
        <v>749575</v>
      </c>
      <c r="F5745">
        <v>1.0213445790355766</v>
      </c>
      <c r="G5745">
        <v>3578</v>
      </c>
      <c r="H5745">
        <v>3654.3709037892932</v>
      </c>
    </row>
    <row r="5746" spans="1:8" x14ac:dyDescent="0.2">
      <c r="A5746">
        <v>2007</v>
      </c>
      <c r="B5746" t="s">
        <v>87</v>
      </c>
      <c r="C5746" t="s">
        <v>3</v>
      </c>
      <c r="D5746">
        <v>2579</v>
      </c>
      <c r="E5746">
        <v>748335</v>
      </c>
      <c r="F5746">
        <v>1.0196549985693069</v>
      </c>
      <c r="G5746">
        <v>3578</v>
      </c>
      <c r="H5746">
        <v>3648.3255848809799</v>
      </c>
    </row>
    <row r="5747" spans="1:8" x14ac:dyDescent="0.2">
      <c r="A5747">
        <v>2008</v>
      </c>
      <c r="B5747" t="s">
        <v>87</v>
      </c>
      <c r="C5747" t="s">
        <v>3</v>
      </c>
      <c r="D5747">
        <v>3956</v>
      </c>
      <c r="E5747">
        <v>735103</v>
      </c>
      <c r="F5747">
        <v>1.0016255399163385</v>
      </c>
      <c r="G5747">
        <v>3578</v>
      </c>
      <c r="H5747">
        <v>3583.816181820659</v>
      </c>
    </row>
    <row r="5748" spans="1:8" x14ac:dyDescent="0.2">
      <c r="A5748">
        <v>2009</v>
      </c>
      <c r="B5748" t="s">
        <v>87</v>
      </c>
      <c r="C5748" t="s">
        <v>3</v>
      </c>
      <c r="D5748">
        <v>4134</v>
      </c>
      <c r="E5748">
        <v>736851</v>
      </c>
      <c r="F5748">
        <v>1.0040073033478218</v>
      </c>
      <c r="G5748">
        <v>3578</v>
      </c>
      <c r="H5748">
        <v>3592.3381313785067</v>
      </c>
    </row>
    <row r="5749" spans="1:8" x14ac:dyDescent="0.2">
      <c r="A5749">
        <v>2010</v>
      </c>
      <c r="B5749" t="s">
        <v>87</v>
      </c>
      <c r="C5749" t="s">
        <v>3</v>
      </c>
      <c r="D5749">
        <v>3031</v>
      </c>
      <c r="E5749">
        <v>708719</v>
      </c>
      <c r="F5749">
        <v>0.96567562780177407</v>
      </c>
      <c r="G5749">
        <v>3578</v>
      </c>
      <c r="H5749">
        <v>3455.1873962747477</v>
      </c>
    </row>
    <row r="5750" spans="1:8" x14ac:dyDescent="0.2">
      <c r="A5750">
        <v>2011</v>
      </c>
      <c r="B5750" t="s">
        <v>87</v>
      </c>
      <c r="C5750" t="s">
        <v>3</v>
      </c>
      <c r="D5750">
        <v>2042</v>
      </c>
      <c r="E5750">
        <v>712191</v>
      </c>
      <c r="F5750">
        <v>0.9704064531073292</v>
      </c>
      <c r="G5750">
        <v>3578</v>
      </c>
      <c r="H5750">
        <v>3472.1142892180237</v>
      </c>
    </row>
    <row r="5751" spans="1:8" x14ac:dyDescent="0.2">
      <c r="A5751">
        <v>2012</v>
      </c>
      <c r="B5751" t="s">
        <v>87</v>
      </c>
      <c r="C5751" t="s">
        <v>3</v>
      </c>
      <c r="D5751">
        <v>2436</v>
      </c>
      <c r="E5751">
        <v>704463</v>
      </c>
      <c r="F5751">
        <v>0.9598765516207709</v>
      </c>
      <c r="G5751">
        <v>3578</v>
      </c>
      <c r="H5751">
        <v>3434.4383016991183</v>
      </c>
    </row>
    <row r="5752" spans="1:8" x14ac:dyDescent="0.2">
      <c r="A5752">
        <v>2013</v>
      </c>
      <c r="B5752" t="s">
        <v>87</v>
      </c>
      <c r="C5752" t="s">
        <v>3</v>
      </c>
      <c r="D5752">
        <v>2458</v>
      </c>
      <c r="E5752">
        <v>773414</v>
      </c>
      <c r="F5752">
        <v>1.0538267634996117</v>
      </c>
      <c r="G5752">
        <v>3578</v>
      </c>
      <c r="H5752">
        <v>3770.5921598016107</v>
      </c>
    </row>
    <row r="5753" spans="1:8" x14ac:dyDescent="0.2">
      <c r="A5753">
        <v>2014</v>
      </c>
      <c r="B5753" t="s">
        <v>87</v>
      </c>
      <c r="C5753" t="s">
        <v>3</v>
      </c>
      <c r="D5753">
        <v>2242</v>
      </c>
      <c r="E5753">
        <v>739517</v>
      </c>
      <c r="F5753">
        <v>1.0076399013503019</v>
      </c>
      <c r="G5753">
        <v>3578</v>
      </c>
      <c r="H5753">
        <v>3605.3355670313804</v>
      </c>
    </row>
    <row r="5754" spans="1:8" x14ac:dyDescent="0.2">
      <c r="A5754">
        <v>2015</v>
      </c>
      <c r="B5754" t="s">
        <v>87</v>
      </c>
      <c r="C5754" t="s">
        <v>3</v>
      </c>
      <c r="D5754">
        <v>3940</v>
      </c>
      <c r="E5754">
        <v>761080</v>
      </c>
      <c r="F5754">
        <v>1.0370208881197966</v>
      </c>
      <c r="G5754">
        <v>3578</v>
      </c>
      <c r="H5754">
        <v>3710.4607376926324</v>
      </c>
    </row>
    <row r="5755" spans="1:8" x14ac:dyDescent="0.2">
      <c r="A5755">
        <v>2016</v>
      </c>
      <c r="B5755" t="s">
        <v>87</v>
      </c>
      <c r="C5755" t="s">
        <v>3</v>
      </c>
      <c r="D5755">
        <v>3415</v>
      </c>
      <c r="E5755">
        <v>743073</v>
      </c>
      <c r="F5755">
        <v>1.0124851821067979</v>
      </c>
      <c r="G5755">
        <v>3578</v>
      </c>
      <c r="H5755">
        <v>3622.671981578123</v>
      </c>
    </row>
    <row r="5756" spans="1:8" x14ac:dyDescent="0.2">
      <c r="A5756">
        <v>2017</v>
      </c>
      <c r="B5756" t="s">
        <v>87</v>
      </c>
      <c r="C5756" t="s">
        <v>3</v>
      </c>
      <c r="D5756">
        <v>2867</v>
      </c>
      <c r="E5756">
        <v>768023</v>
      </c>
      <c r="F5756">
        <v>1.0464811761660149</v>
      </c>
      <c r="G5756">
        <v>3578</v>
      </c>
      <c r="H5756">
        <v>3744.3096483220011</v>
      </c>
    </row>
    <row r="5757" spans="1:8" x14ac:dyDescent="0.2">
      <c r="A5757">
        <v>2018</v>
      </c>
      <c r="B5757" t="s">
        <v>87</v>
      </c>
      <c r="C5757" t="s">
        <v>3</v>
      </c>
      <c r="D5757">
        <v>3138</v>
      </c>
      <c r="E5757">
        <v>794405</v>
      </c>
      <c r="F5757">
        <v>1.0824283631507952</v>
      </c>
      <c r="G5757">
        <v>3578</v>
      </c>
      <c r="H5757">
        <v>3872.9286833535452</v>
      </c>
    </row>
    <row r="5758" spans="1:8" x14ac:dyDescent="0.2">
      <c r="A5758">
        <v>2019</v>
      </c>
      <c r="B5758" t="s">
        <v>87</v>
      </c>
      <c r="C5758" t="s">
        <v>3</v>
      </c>
      <c r="D5758">
        <v>4217</v>
      </c>
      <c r="E5758">
        <v>797148</v>
      </c>
      <c r="F5758">
        <v>1.0861658786499706</v>
      </c>
      <c r="G5758">
        <v>3578</v>
      </c>
      <c r="H5758">
        <v>3886.3015138095948</v>
      </c>
    </row>
    <row r="5759" spans="1:8" x14ac:dyDescent="0.2">
      <c r="A5759">
        <v>2020</v>
      </c>
      <c r="B5759" t="s">
        <v>87</v>
      </c>
      <c r="C5759" t="s">
        <v>3</v>
      </c>
      <c r="D5759">
        <v>5139</v>
      </c>
      <c r="E5759">
        <v>857696</v>
      </c>
      <c r="F5759">
        <v>1.1686664577400498</v>
      </c>
      <c r="G5759">
        <v>3578</v>
      </c>
      <c r="H5759">
        <v>4181.488585793898</v>
      </c>
    </row>
    <row r="5760" spans="1:8" x14ac:dyDescent="0.2">
      <c r="A5760">
        <v>2021</v>
      </c>
      <c r="B5760" t="s">
        <v>87</v>
      </c>
      <c r="C5760" t="s">
        <v>3</v>
      </c>
      <c r="D5760">
        <v>3378</v>
      </c>
      <c r="E5760">
        <v>823401</v>
      </c>
      <c r="F5760">
        <v>1.1219372947636632</v>
      </c>
      <c r="G5760">
        <v>3578</v>
      </c>
      <c r="H5760">
        <v>4014.2916406643872</v>
      </c>
    </row>
    <row r="5761" spans="1:8" x14ac:dyDescent="0.2">
      <c r="A5761">
        <v>2022</v>
      </c>
      <c r="B5761" t="s">
        <v>87</v>
      </c>
      <c r="C5761" t="s">
        <v>3</v>
      </c>
      <c r="D5761">
        <v>4235</v>
      </c>
      <c r="E5761">
        <v>828453</v>
      </c>
      <c r="F5761">
        <v>1.1288209725988201</v>
      </c>
      <c r="G5761">
        <v>3578</v>
      </c>
      <c r="H5761">
        <v>4038.921439958578</v>
      </c>
    </row>
    <row r="5762" spans="1:8" x14ac:dyDescent="0.2">
      <c r="A5762">
        <v>2023</v>
      </c>
      <c r="B5762" t="s">
        <v>87</v>
      </c>
      <c r="C5762" t="s">
        <v>3</v>
      </c>
      <c r="D5762">
        <v>3321</v>
      </c>
      <c r="E5762">
        <v>835829</v>
      </c>
      <c r="F5762">
        <v>1.1388712512433405</v>
      </c>
      <c r="G5762">
        <v>3578</v>
      </c>
      <c r="H5762">
        <v>4074.8813369486725</v>
      </c>
    </row>
    <row r="5763" spans="1:8" x14ac:dyDescent="0.2">
      <c r="A5763">
        <v>2000</v>
      </c>
      <c r="B5763" t="s">
        <v>87</v>
      </c>
      <c r="C5763" t="s">
        <v>4</v>
      </c>
      <c r="D5763">
        <v>5729</v>
      </c>
      <c r="E5763">
        <v>1549566</v>
      </c>
      <c r="F5763">
        <v>1</v>
      </c>
      <c r="G5763">
        <v>5729</v>
      </c>
      <c r="H5763">
        <v>5729</v>
      </c>
    </row>
    <row r="5764" spans="1:8" x14ac:dyDescent="0.2">
      <c r="A5764">
        <v>2001</v>
      </c>
      <c r="B5764" t="s">
        <v>87</v>
      </c>
      <c r="C5764" t="s">
        <v>4</v>
      </c>
      <c r="D5764">
        <v>7398</v>
      </c>
      <c r="E5764">
        <v>1763520</v>
      </c>
      <c r="F5764">
        <v>1.1380734992894785</v>
      </c>
      <c r="G5764">
        <v>5729</v>
      </c>
      <c r="H5764">
        <v>6520.0230774294223</v>
      </c>
    </row>
    <row r="5765" spans="1:8" x14ac:dyDescent="0.2">
      <c r="A5765">
        <v>2002</v>
      </c>
      <c r="B5765" t="s">
        <v>87</v>
      </c>
      <c r="C5765" t="s">
        <v>4</v>
      </c>
      <c r="D5765">
        <v>4710</v>
      </c>
      <c r="E5765">
        <v>1868274</v>
      </c>
      <c r="F5765">
        <v>1.2056756536991649</v>
      </c>
      <c r="G5765">
        <v>5729</v>
      </c>
      <c r="H5765">
        <v>6907.315820042515</v>
      </c>
    </row>
    <row r="5766" spans="1:8" x14ac:dyDescent="0.2">
      <c r="A5766">
        <v>2003</v>
      </c>
      <c r="B5766" t="s">
        <v>87</v>
      </c>
      <c r="C5766" t="s">
        <v>4</v>
      </c>
      <c r="D5766">
        <v>3547</v>
      </c>
      <c r="E5766">
        <v>1970236</v>
      </c>
      <c r="F5766">
        <v>1.2714760132837195</v>
      </c>
      <c r="G5766">
        <v>5729</v>
      </c>
      <c r="H5766">
        <v>7284.286080102429</v>
      </c>
    </row>
    <row r="5767" spans="1:8" x14ac:dyDescent="0.2">
      <c r="A5767">
        <v>2004</v>
      </c>
      <c r="B5767" t="s">
        <v>87</v>
      </c>
      <c r="C5767" t="s">
        <v>4</v>
      </c>
      <c r="D5767">
        <v>6128</v>
      </c>
      <c r="E5767">
        <v>2025789</v>
      </c>
      <c r="F5767">
        <v>1.3073266966363486</v>
      </c>
      <c r="G5767">
        <v>5729</v>
      </c>
      <c r="H5767">
        <v>7489.6746450296414</v>
      </c>
    </row>
    <row r="5768" spans="1:8" x14ac:dyDescent="0.2">
      <c r="A5768">
        <v>2005</v>
      </c>
      <c r="B5768" t="s">
        <v>87</v>
      </c>
      <c r="C5768" t="s">
        <v>4</v>
      </c>
      <c r="D5768">
        <v>4753</v>
      </c>
      <c r="E5768">
        <v>2062022</v>
      </c>
      <c r="F5768">
        <v>1.3307093728179373</v>
      </c>
      <c r="G5768">
        <v>5729</v>
      </c>
      <c r="H5768">
        <v>7623.633996873963</v>
      </c>
    </row>
    <row r="5769" spans="1:8" x14ac:dyDescent="0.2">
      <c r="A5769">
        <v>2006</v>
      </c>
      <c r="B5769" t="s">
        <v>87</v>
      </c>
      <c r="C5769" t="s">
        <v>4</v>
      </c>
      <c r="D5769">
        <v>7384</v>
      </c>
      <c r="E5769">
        <v>2226606</v>
      </c>
      <c r="F5769">
        <v>1.4369223382547114</v>
      </c>
      <c r="G5769">
        <v>5729</v>
      </c>
      <c r="H5769">
        <v>8232.1280758612411</v>
      </c>
    </row>
    <row r="5770" spans="1:8" x14ac:dyDescent="0.2">
      <c r="A5770">
        <v>2007</v>
      </c>
      <c r="B5770" t="s">
        <v>87</v>
      </c>
      <c r="C5770" t="s">
        <v>4</v>
      </c>
      <c r="D5770">
        <v>5371</v>
      </c>
      <c r="E5770">
        <v>2223631</v>
      </c>
      <c r="F5770">
        <v>1.4350024458461272</v>
      </c>
      <c r="G5770">
        <v>5729</v>
      </c>
      <c r="H5770">
        <v>8221.1290122524624</v>
      </c>
    </row>
    <row r="5771" spans="1:8" x14ac:dyDescent="0.2">
      <c r="A5771">
        <v>2008</v>
      </c>
      <c r="B5771" t="s">
        <v>87</v>
      </c>
      <c r="C5771" t="s">
        <v>4</v>
      </c>
      <c r="D5771">
        <v>5673</v>
      </c>
      <c r="E5771">
        <v>2239807</v>
      </c>
      <c r="F5771">
        <v>1.445441497812936</v>
      </c>
      <c r="G5771">
        <v>5729</v>
      </c>
      <c r="H5771">
        <v>8280.9343409703106</v>
      </c>
    </row>
    <row r="5772" spans="1:8" x14ac:dyDescent="0.2">
      <c r="A5772">
        <v>2009</v>
      </c>
      <c r="B5772" t="s">
        <v>87</v>
      </c>
      <c r="C5772" t="s">
        <v>4</v>
      </c>
      <c r="D5772">
        <v>6591</v>
      </c>
      <c r="E5772">
        <v>2363195</v>
      </c>
      <c r="F5772">
        <v>1.5250689547912124</v>
      </c>
      <c r="G5772">
        <v>5729</v>
      </c>
      <c r="H5772">
        <v>8737.1200419988563</v>
      </c>
    </row>
    <row r="5773" spans="1:8" x14ac:dyDescent="0.2">
      <c r="A5773">
        <v>2010</v>
      </c>
      <c r="B5773" t="s">
        <v>87</v>
      </c>
      <c r="C5773" t="s">
        <v>4</v>
      </c>
      <c r="D5773">
        <v>7986</v>
      </c>
      <c r="E5773">
        <v>2458397</v>
      </c>
      <c r="F5773">
        <v>1.5865068025498752</v>
      </c>
      <c r="G5773">
        <v>5729</v>
      </c>
      <c r="H5773">
        <v>9089.0974718082343</v>
      </c>
    </row>
    <row r="5774" spans="1:8" x14ac:dyDescent="0.2">
      <c r="A5774">
        <v>2011</v>
      </c>
      <c r="B5774" t="s">
        <v>87</v>
      </c>
      <c r="C5774" t="s">
        <v>4</v>
      </c>
      <c r="D5774">
        <v>3918</v>
      </c>
      <c r="E5774">
        <v>2586191</v>
      </c>
      <c r="F5774">
        <v>1.6689776363188145</v>
      </c>
      <c r="G5774">
        <v>5729</v>
      </c>
      <c r="H5774">
        <v>9561.5728784704879</v>
      </c>
    </row>
    <row r="5775" spans="1:8" x14ac:dyDescent="0.2">
      <c r="A5775">
        <v>2012</v>
      </c>
      <c r="B5775" t="s">
        <v>87</v>
      </c>
      <c r="C5775" t="s">
        <v>4</v>
      </c>
      <c r="D5775">
        <v>6878</v>
      </c>
      <c r="E5775">
        <v>2590366</v>
      </c>
      <c r="F5775">
        <v>1.6716719391106929</v>
      </c>
      <c r="G5775">
        <v>5729</v>
      </c>
      <c r="H5775">
        <v>9577.0085391651592</v>
      </c>
    </row>
    <row r="5776" spans="1:8" x14ac:dyDescent="0.2">
      <c r="A5776">
        <v>2013</v>
      </c>
      <c r="B5776" t="s">
        <v>87</v>
      </c>
      <c r="C5776" t="s">
        <v>4</v>
      </c>
      <c r="D5776">
        <v>6762</v>
      </c>
      <c r="E5776">
        <v>2715514</v>
      </c>
      <c r="F5776">
        <v>1.7524351979844679</v>
      </c>
      <c r="G5776">
        <v>5729</v>
      </c>
      <c r="H5776">
        <v>10039.701249253016</v>
      </c>
    </row>
    <row r="5777" spans="1:8" x14ac:dyDescent="0.2">
      <c r="A5777">
        <v>2014</v>
      </c>
      <c r="B5777" t="s">
        <v>87</v>
      </c>
      <c r="C5777" t="s">
        <v>4</v>
      </c>
      <c r="D5777">
        <v>9053</v>
      </c>
      <c r="E5777">
        <v>2818610</v>
      </c>
      <c r="F5777">
        <v>1.8189673753812359</v>
      </c>
      <c r="G5777">
        <v>5729</v>
      </c>
      <c r="H5777">
        <v>10420.864093559101</v>
      </c>
    </row>
    <row r="5778" spans="1:8" x14ac:dyDescent="0.2">
      <c r="A5778">
        <v>2015</v>
      </c>
      <c r="B5778" t="s">
        <v>87</v>
      </c>
      <c r="C5778" t="s">
        <v>4</v>
      </c>
      <c r="D5778">
        <v>7817</v>
      </c>
      <c r="E5778">
        <v>2934890</v>
      </c>
      <c r="F5778">
        <v>1.894007741522465</v>
      </c>
      <c r="G5778">
        <v>5729</v>
      </c>
      <c r="H5778">
        <v>10850.770351182202</v>
      </c>
    </row>
    <row r="5779" spans="1:8" x14ac:dyDescent="0.2">
      <c r="A5779">
        <v>2016</v>
      </c>
      <c r="B5779" t="s">
        <v>87</v>
      </c>
      <c r="C5779" t="s">
        <v>4</v>
      </c>
      <c r="D5779">
        <v>6744</v>
      </c>
      <c r="E5779">
        <v>2959310</v>
      </c>
      <c r="F5779">
        <v>1.9097669928225065</v>
      </c>
      <c r="G5779">
        <v>5729</v>
      </c>
      <c r="H5779">
        <v>10941.05510188014</v>
      </c>
    </row>
    <row r="5780" spans="1:8" x14ac:dyDescent="0.2">
      <c r="A5780">
        <v>2017</v>
      </c>
      <c r="B5780" t="s">
        <v>87</v>
      </c>
      <c r="C5780" t="s">
        <v>4</v>
      </c>
      <c r="D5780">
        <v>9646</v>
      </c>
      <c r="E5780">
        <v>3134231</v>
      </c>
      <c r="F5780">
        <v>2.0226508583693756</v>
      </c>
      <c r="G5780">
        <v>5729</v>
      </c>
      <c r="H5780">
        <v>11587.766767598154</v>
      </c>
    </row>
    <row r="5781" spans="1:8" x14ac:dyDescent="0.2">
      <c r="A5781">
        <v>2018</v>
      </c>
      <c r="B5781" t="s">
        <v>87</v>
      </c>
      <c r="C5781" t="s">
        <v>4</v>
      </c>
      <c r="D5781">
        <v>11605</v>
      </c>
      <c r="E5781">
        <v>3197990</v>
      </c>
      <c r="F5781">
        <v>2.0637972180597663</v>
      </c>
      <c r="G5781">
        <v>5729</v>
      </c>
      <c r="H5781">
        <v>11823.494262264401</v>
      </c>
    </row>
    <row r="5782" spans="1:8" x14ac:dyDescent="0.2">
      <c r="A5782">
        <v>2019</v>
      </c>
      <c r="B5782" t="s">
        <v>87</v>
      </c>
      <c r="C5782" t="s">
        <v>4</v>
      </c>
      <c r="D5782">
        <v>9231</v>
      </c>
      <c r="E5782">
        <v>3225036</v>
      </c>
      <c r="F5782">
        <v>2.0812511374152503</v>
      </c>
      <c r="G5782">
        <v>5729</v>
      </c>
      <c r="H5782">
        <v>11923.487766251968</v>
      </c>
    </row>
    <row r="5783" spans="1:8" x14ac:dyDescent="0.2">
      <c r="A5783">
        <v>2020</v>
      </c>
      <c r="B5783" t="s">
        <v>87</v>
      </c>
      <c r="C5783" t="s">
        <v>4</v>
      </c>
      <c r="D5783">
        <v>7953</v>
      </c>
      <c r="E5783">
        <v>3230814</v>
      </c>
      <c r="F5783">
        <v>2.0849799234108133</v>
      </c>
      <c r="G5783">
        <v>5729</v>
      </c>
      <c r="H5783">
        <v>11944.84998122055</v>
      </c>
    </row>
    <row r="5784" spans="1:8" x14ac:dyDescent="0.2">
      <c r="A5784">
        <v>2021</v>
      </c>
      <c r="B5784" t="s">
        <v>87</v>
      </c>
      <c r="C5784" t="s">
        <v>4</v>
      </c>
      <c r="D5784">
        <v>9189</v>
      </c>
      <c r="E5784">
        <v>3250215</v>
      </c>
      <c r="F5784">
        <v>2.0975002032827255</v>
      </c>
      <c r="G5784">
        <v>5729</v>
      </c>
      <c r="H5784">
        <v>12016.578664606734</v>
      </c>
    </row>
    <row r="5785" spans="1:8" x14ac:dyDescent="0.2">
      <c r="A5785">
        <v>2022</v>
      </c>
      <c r="B5785" t="s">
        <v>87</v>
      </c>
      <c r="C5785" t="s">
        <v>4</v>
      </c>
      <c r="D5785">
        <v>10328</v>
      </c>
      <c r="E5785">
        <v>3311684</v>
      </c>
      <c r="F5785">
        <v>2.1371687298249959</v>
      </c>
      <c r="G5785">
        <v>5729</v>
      </c>
      <c r="H5785">
        <v>12243.839653167403</v>
      </c>
    </row>
    <row r="5786" spans="1:8" x14ac:dyDescent="0.2">
      <c r="A5786">
        <v>2023</v>
      </c>
      <c r="B5786" t="s">
        <v>87</v>
      </c>
      <c r="C5786" t="s">
        <v>4</v>
      </c>
      <c r="D5786">
        <v>9623</v>
      </c>
      <c r="E5786">
        <v>3334124</v>
      </c>
      <c r="F5786">
        <v>2.151650203992602</v>
      </c>
      <c r="G5786">
        <v>5729</v>
      </c>
      <c r="H5786">
        <v>12326.804018673616</v>
      </c>
    </row>
    <row r="5787" spans="1:8" x14ac:dyDescent="0.2">
      <c r="A5787">
        <v>2000</v>
      </c>
      <c r="B5787" t="s">
        <v>87</v>
      </c>
      <c r="C5787" t="s">
        <v>5</v>
      </c>
      <c r="D5787">
        <v>3394</v>
      </c>
      <c r="E5787">
        <v>975710</v>
      </c>
      <c r="F5787">
        <v>1</v>
      </c>
      <c r="G5787">
        <v>3394</v>
      </c>
      <c r="H5787">
        <v>3394</v>
      </c>
    </row>
    <row r="5788" spans="1:8" x14ac:dyDescent="0.2">
      <c r="A5788">
        <v>2001</v>
      </c>
      <c r="B5788" t="s">
        <v>87</v>
      </c>
      <c r="C5788" t="s">
        <v>5</v>
      </c>
      <c r="D5788">
        <v>445</v>
      </c>
      <c r="E5788">
        <v>1038118</v>
      </c>
      <c r="F5788">
        <v>1.0639616279427289</v>
      </c>
      <c r="G5788">
        <v>3394</v>
      </c>
      <c r="H5788">
        <v>3611.0857652376217</v>
      </c>
    </row>
    <row r="5789" spans="1:8" x14ac:dyDescent="0.2">
      <c r="A5789">
        <v>2002</v>
      </c>
      <c r="B5789" t="s">
        <v>87</v>
      </c>
      <c r="C5789" t="s">
        <v>5</v>
      </c>
      <c r="D5789">
        <v>1882</v>
      </c>
      <c r="E5789">
        <v>1076949</v>
      </c>
      <c r="F5789">
        <v>1.1037593137305142</v>
      </c>
      <c r="G5789">
        <v>3394</v>
      </c>
      <c r="H5789">
        <v>3746.1591108013649</v>
      </c>
    </row>
    <row r="5790" spans="1:8" x14ac:dyDescent="0.2">
      <c r="A5790">
        <v>2003</v>
      </c>
      <c r="B5790" t="s">
        <v>87</v>
      </c>
      <c r="C5790" t="s">
        <v>5</v>
      </c>
      <c r="D5790">
        <v>138</v>
      </c>
      <c r="E5790">
        <v>1083372</v>
      </c>
      <c r="F5790">
        <v>1.1103422123376823</v>
      </c>
      <c r="G5790">
        <v>3394</v>
      </c>
      <c r="H5790">
        <v>3768.5014686740938</v>
      </c>
    </row>
    <row r="5791" spans="1:8" x14ac:dyDescent="0.2">
      <c r="A5791">
        <v>2004</v>
      </c>
      <c r="B5791" t="s">
        <v>87</v>
      </c>
      <c r="C5791" t="s">
        <v>5</v>
      </c>
      <c r="D5791">
        <v>895</v>
      </c>
      <c r="E5791">
        <v>1124334</v>
      </c>
      <c r="F5791">
        <v>1.1523239487142696</v>
      </c>
      <c r="G5791">
        <v>3394</v>
      </c>
      <c r="H5791">
        <v>3910.9874819362308</v>
      </c>
    </row>
    <row r="5792" spans="1:8" x14ac:dyDescent="0.2">
      <c r="A5792">
        <v>2005</v>
      </c>
      <c r="B5792" t="s">
        <v>87</v>
      </c>
      <c r="C5792" t="s">
        <v>5</v>
      </c>
      <c r="D5792">
        <v>324</v>
      </c>
      <c r="E5792">
        <v>1114530</v>
      </c>
      <c r="F5792">
        <v>1.1422758811532114</v>
      </c>
      <c r="G5792">
        <v>3394</v>
      </c>
      <c r="H5792">
        <v>3876.8843406339997</v>
      </c>
    </row>
    <row r="5793" spans="1:8" x14ac:dyDescent="0.2">
      <c r="A5793">
        <v>2006</v>
      </c>
      <c r="B5793" t="s">
        <v>87</v>
      </c>
      <c r="C5793" t="s">
        <v>5</v>
      </c>
      <c r="D5793">
        <v>74</v>
      </c>
      <c r="E5793">
        <v>1110744</v>
      </c>
      <c r="F5793">
        <v>1.138395629849033</v>
      </c>
      <c r="G5793">
        <v>3394</v>
      </c>
      <c r="H5793">
        <v>3863.7147677076177</v>
      </c>
    </row>
    <row r="5794" spans="1:8" x14ac:dyDescent="0.2">
      <c r="A5794">
        <v>2007</v>
      </c>
      <c r="B5794" t="s">
        <v>87</v>
      </c>
      <c r="C5794" t="s">
        <v>5</v>
      </c>
      <c r="D5794">
        <v>718</v>
      </c>
      <c r="E5794">
        <v>1136229</v>
      </c>
      <c r="F5794">
        <v>1.1645150710764469</v>
      </c>
      <c r="G5794">
        <v>3394</v>
      </c>
      <c r="H5794">
        <v>3952.3641512334607</v>
      </c>
    </row>
    <row r="5795" spans="1:8" x14ac:dyDescent="0.2">
      <c r="A5795">
        <v>2008</v>
      </c>
      <c r="B5795" t="s">
        <v>87</v>
      </c>
      <c r="C5795" t="s">
        <v>5</v>
      </c>
      <c r="D5795">
        <v>1388</v>
      </c>
      <c r="E5795">
        <v>1154397</v>
      </c>
      <c r="F5795">
        <v>1.1831353578419816</v>
      </c>
      <c r="G5795">
        <v>3394</v>
      </c>
      <c r="H5795">
        <v>4015.5614045156858</v>
      </c>
    </row>
    <row r="5796" spans="1:8" x14ac:dyDescent="0.2">
      <c r="A5796">
        <v>2009</v>
      </c>
      <c r="B5796" t="s">
        <v>87</v>
      </c>
      <c r="C5796" t="s">
        <v>5</v>
      </c>
      <c r="D5796">
        <v>557</v>
      </c>
      <c r="E5796">
        <v>1146650</v>
      </c>
      <c r="F5796">
        <v>1.1751954986625124</v>
      </c>
      <c r="G5796">
        <v>3394</v>
      </c>
      <c r="H5796">
        <v>3988.6135224605669</v>
      </c>
    </row>
    <row r="5797" spans="1:8" x14ac:dyDescent="0.2">
      <c r="A5797">
        <v>2010</v>
      </c>
      <c r="B5797" t="s">
        <v>87</v>
      </c>
      <c r="C5797" t="s">
        <v>5</v>
      </c>
      <c r="D5797">
        <v>1241</v>
      </c>
      <c r="E5797">
        <v>1226966</v>
      </c>
      <c r="F5797">
        <v>1.2575109407508378</v>
      </c>
      <c r="G5797">
        <v>3394</v>
      </c>
      <c r="H5797">
        <v>4267.9921329083436</v>
      </c>
    </row>
    <row r="5798" spans="1:8" x14ac:dyDescent="0.2">
      <c r="A5798">
        <v>2011</v>
      </c>
      <c r="B5798" t="s">
        <v>87</v>
      </c>
      <c r="C5798" t="s">
        <v>5</v>
      </c>
      <c r="D5798">
        <v>420</v>
      </c>
      <c r="E5798">
        <v>1203508</v>
      </c>
      <c r="F5798">
        <v>1.2334689610642506</v>
      </c>
      <c r="G5798">
        <v>3394</v>
      </c>
      <c r="H5798">
        <v>4186.3936538520666</v>
      </c>
    </row>
    <row r="5799" spans="1:8" x14ac:dyDescent="0.2">
      <c r="A5799">
        <v>2012</v>
      </c>
      <c r="B5799" t="s">
        <v>87</v>
      </c>
      <c r="C5799" t="s">
        <v>5</v>
      </c>
      <c r="D5799">
        <v>342</v>
      </c>
      <c r="E5799">
        <v>1278065</v>
      </c>
      <c r="F5799">
        <v>1.3098820346209428</v>
      </c>
      <c r="G5799">
        <v>3394</v>
      </c>
      <c r="H5799">
        <v>4445.7396255034801</v>
      </c>
    </row>
    <row r="5800" spans="1:8" x14ac:dyDescent="0.2">
      <c r="A5800">
        <v>2013</v>
      </c>
      <c r="B5800" t="s">
        <v>87</v>
      </c>
      <c r="C5800" t="s">
        <v>5</v>
      </c>
      <c r="D5800">
        <v>1114</v>
      </c>
      <c r="E5800">
        <v>1334969</v>
      </c>
      <c r="F5800">
        <v>1.3682026421785161</v>
      </c>
      <c r="G5800">
        <v>3394</v>
      </c>
      <c r="H5800">
        <v>4643.6797675538837</v>
      </c>
    </row>
    <row r="5801" spans="1:8" x14ac:dyDescent="0.2">
      <c r="A5801">
        <v>2014</v>
      </c>
      <c r="B5801" t="s">
        <v>87</v>
      </c>
      <c r="C5801" t="s">
        <v>5</v>
      </c>
      <c r="D5801">
        <v>1033</v>
      </c>
      <c r="E5801">
        <v>1347880</v>
      </c>
      <c r="F5801">
        <v>1.3814350575478369</v>
      </c>
      <c r="G5801">
        <v>3394</v>
      </c>
      <c r="H5801">
        <v>4688.5905853173581</v>
      </c>
    </row>
    <row r="5802" spans="1:8" x14ac:dyDescent="0.2">
      <c r="A5802">
        <v>2015</v>
      </c>
      <c r="B5802" t="s">
        <v>87</v>
      </c>
      <c r="C5802" t="s">
        <v>5</v>
      </c>
      <c r="D5802">
        <v>978</v>
      </c>
      <c r="E5802">
        <v>1417317</v>
      </c>
      <c r="F5802">
        <v>1.4526006702811287</v>
      </c>
      <c r="G5802">
        <v>3394</v>
      </c>
      <c r="H5802">
        <v>4930.1266749341512</v>
      </c>
    </row>
    <row r="5803" spans="1:8" x14ac:dyDescent="0.2">
      <c r="A5803">
        <v>2016</v>
      </c>
      <c r="B5803" t="s">
        <v>87</v>
      </c>
      <c r="C5803" t="s">
        <v>5</v>
      </c>
      <c r="D5803">
        <v>1086</v>
      </c>
      <c r="E5803">
        <v>1479227</v>
      </c>
      <c r="F5803">
        <v>1.5160519006672064</v>
      </c>
      <c r="G5803">
        <v>3394</v>
      </c>
      <c r="H5803">
        <v>5145.4801508644987</v>
      </c>
    </row>
    <row r="5804" spans="1:8" x14ac:dyDescent="0.2">
      <c r="A5804">
        <v>2017</v>
      </c>
      <c r="B5804" t="s">
        <v>87</v>
      </c>
      <c r="C5804" t="s">
        <v>5</v>
      </c>
      <c r="D5804">
        <v>788</v>
      </c>
      <c r="E5804">
        <v>1485146</v>
      </c>
      <c r="F5804">
        <v>1.5221182523495711</v>
      </c>
      <c r="G5804">
        <v>3394</v>
      </c>
      <c r="H5804">
        <v>5166.0693484744443</v>
      </c>
    </row>
    <row r="5805" spans="1:8" x14ac:dyDescent="0.2">
      <c r="A5805">
        <v>2018</v>
      </c>
      <c r="B5805" t="s">
        <v>87</v>
      </c>
      <c r="C5805" t="s">
        <v>5</v>
      </c>
      <c r="D5805">
        <v>934</v>
      </c>
      <c r="E5805">
        <v>1596732</v>
      </c>
      <c r="F5805">
        <v>1.6364821514589376</v>
      </c>
      <c r="G5805">
        <v>3394</v>
      </c>
      <c r="H5805">
        <v>5554.2204220516342</v>
      </c>
    </row>
    <row r="5806" spans="1:8" x14ac:dyDescent="0.2">
      <c r="A5806">
        <v>2019</v>
      </c>
      <c r="B5806" t="s">
        <v>87</v>
      </c>
      <c r="C5806" t="s">
        <v>5</v>
      </c>
      <c r="D5806">
        <v>1051</v>
      </c>
      <c r="E5806">
        <v>1656326</v>
      </c>
      <c r="F5806">
        <v>1.6975597257381805</v>
      </c>
      <c r="G5806">
        <v>3394</v>
      </c>
      <c r="H5806">
        <v>5761.5177091553842</v>
      </c>
    </row>
    <row r="5807" spans="1:8" x14ac:dyDescent="0.2">
      <c r="A5807">
        <v>2020</v>
      </c>
      <c r="B5807" t="s">
        <v>87</v>
      </c>
      <c r="C5807" t="s">
        <v>5</v>
      </c>
      <c r="D5807">
        <v>849</v>
      </c>
      <c r="E5807">
        <v>1717512</v>
      </c>
      <c r="F5807">
        <v>1.7602689323671992</v>
      </c>
      <c r="G5807">
        <v>3394</v>
      </c>
      <c r="H5807">
        <v>5974.3527564542737</v>
      </c>
    </row>
    <row r="5808" spans="1:8" x14ac:dyDescent="0.2">
      <c r="A5808">
        <v>2021</v>
      </c>
      <c r="B5808" t="s">
        <v>87</v>
      </c>
      <c r="C5808" t="s">
        <v>5</v>
      </c>
      <c r="D5808">
        <v>1584</v>
      </c>
      <c r="E5808">
        <v>1712437</v>
      </c>
      <c r="F5808">
        <v>1.7550675918049421</v>
      </c>
      <c r="G5808">
        <v>3394</v>
      </c>
      <c r="H5808">
        <v>5956.6994065859735</v>
      </c>
    </row>
    <row r="5809" spans="1:8" x14ac:dyDescent="0.2">
      <c r="A5809">
        <v>2022</v>
      </c>
      <c r="B5809" t="s">
        <v>87</v>
      </c>
      <c r="C5809" t="s">
        <v>5</v>
      </c>
      <c r="D5809">
        <v>1198</v>
      </c>
      <c r="E5809">
        <v>1678965</v>
      </c>
      <c r="F5809">
        <v>1.7207623166719619</v>
      </c>
      <c r="G5809">
        <v>3394</v>
      </c>
      <c r="H5809">
        <v>5840.2673027846386</v>
      </c>
    </row>
    <row r="5810" spans="1:8" x14ac:dyDescent="0.2">
      <c r="A5810">
        <v>2023</v>
      </c>
      <c r="B5810" t="s">
        <v>87</v>
      </c>
      <c r="C5810" t="s">
        <v>5</v>
      </c>
      <c r="D5810">
        <v>953</v>
      </c>
      <c r="E5810">
        <v>1668499</v>
      </c>
      <c r="F5810">
        <v>1.7100357688247532</v>
      </c>
      <c r="G5810">
        <v>3394</v>
      </c>
      <c r="H5810">
        <v>5803.8613993912122</v>
      </c>
    </row>
    <row r="5811" spans="1:8" x14ac:dyDescent="0.2">
      <c r="A5811">
        <v>2000</v>
      </c>
      <c r="B5811" t="s">
        <v>87</v>
      </c>
      <c r="C5811" t="s">
        <v>6</v>
      </c>
      <c r="D5811">
        <v>610</v>
      </c>
      <c r="E5811">
        <v>360968</v>
      </c>
      <c r="F5811">
        <v>1</v>
      </c>
      <c r="G5811">
        <v>610</v>
      </c>
      <c r="H5811">
        <v>610</v>
      </c>
    </row>
    <row r="5812" spans="1:8" x14ac:dyDescent="0.2">
      <c r="A5812">
        <v>2001</v>
      </c>
      <c r="B5812" t="s">
        <v>87</v>
      </c>
      <c r="C5812" t="s">
        <v>6</v>
      </c>
      <c r="D5812">
        <v>2375</v>
      </c>
      <c r="E5812">
        <v>355232</v>
      </c>
      <c r="F5812">
        <v>0.98410939473859183</v>
      </c>
      <c r="G5812">
        <v>610</v>
      </c>
      <c r="H5812">
        <v>600.306730790541</v>
      </c>
    </row>
    <row r="5813" spans="1:8" x14ac:dyDescent="0.2">
      <c r="A5813">
        <v>2002</v>
      </c>
      <c r="B5813" t="s">
        <v>87</v>
      </c>
      <c r="C5813" t="s">
        <v>6</v>
      </c>
      <c r="D5813">
        <v>1987</v>
      </c>
      <c r="E5813">
        <v>389666</v>
      </c>
      <c r="F5813">
        <v>1.0795028922231333</v>
      </c>
      <c r="G5813">
        <v>610</v>
      </c>
      <c r="H5813">
        <v>658.49676425611131</v>
      </c>
    </row>
    <row r="5814" spans="1:8" x14ac:dyDescent="0.2">
      <c r="A5814">
        <v>2003</v>
      </c>
      <c r="B5814" t="s">
        <v>87</v>
      </c>
      <c r="C5814" t="s">
        <v>6</v>
      </c>
      <c r="D5814">
        <v>1074</v>
      </c>
      <c r="E5814">
        <v>382587</v>
      </c>
      <c r="F5814">
        <v>1.0598917355555062</v>
      </c>
      <c r="G5814">
        <v>610</v>
      </c>
      <c r="H5814">
        <v>646.53395868885877</v>
      </c>
    </row>
    <row r="5815" spans="1:8" x14ac:dyDescent="0.2">
      <c r="A5815">
        <v>2004</v>
      </c>
      <c r="B5815" t="s">
        <v>87</v>
      </c>
      <c r="C5815" t="s">
        <v>6</v>
      </c>
      <c r="D5815">
        <v>2233</v>
      </c>
      <c r="E5815">
        <v>387278</v>
      </c>
      <c r="F5815">
        <v>1.0728873473548901</v>
      </c>
      <c r="G5815">
        <v>610</v>
      </c>
      <c r="H5815">
        <v>654.46128188648299</v>
      </c>
    </row>
    <row r="5816" spans="1:8" x14ac:dyDescent="0.2">
      <c r="A5816">
        <v>2005</v>
      </c>
      <c r="B5816" t="s">
        <v>87</v>
      </c>
      <c r="C5816" t="s">
        <v>6</v>
      </c>
      <c r="D5816">
        <v>2356</v>
      </c>
      <c r="E5816">
        <v>367541</v>
      </c>
      <c r="F5816">
        <v>1.0182093703596995</v>
      </c>
      <c r="G5816">
        <v>610</v>
      </c>
      <c r="H5816">
        <v>621.10771591941671</v>
      </c>
    </row>
    <row r="5817" spans="1:8" x14ac:dyDescent="0.2">
      <c r="A5817">
        <v>2006</v>
      </c>
      <c r="B5817" t="s">
        <v>87</v>
      </c>
      <c r="C5817" t="s">
        <v>6</v>
      </c>
      <c r="D5817">
        <v>1910</v>
      </c>
      <c r="E5817">
        <v>375257</v>
      </c>
      <c r="F5817">
        <v>1.0395852263912591</v>
      </c>
      <c r="G5817">
        <v>610</v>
      </c>
      <c r="H5817">
        <v>634.14698809866798</v>
      </c>
    </row>
    <row r="5818" spans="1:8" x14ac:dyDescent="0.2">
      <c r="A5818">
        <v>2007</v>
      </c>
      <c r="B5818" t="s">
        <v>87</v>
      </c>
      <c r="C5818" t="s">
        <v>6</v>
      </c>
      <c r="D5818">
        <v>1960</v>
      </c>
      <c r="E5818">
        <v>364041</v>
      </c>
      <c r="F5818">
        <v>1.0085132200084217</v>
      </c>
      <c r="G5818">
        <v>610</v>
      </c>
      <c r="H5818">
        <v>615.19306420513726</v>
      </c>
    </row>
    <row r="5819" spans="1:8" x14ac:dyDescent="0.2">
      <c r="A5819">
        <v>2008</v>
      </c>
      <c r="B5819" t="s">
        <v>87</v>
      </c>
      <c r="C5819" t="s">
        <v>6</v>
      </c>
      <c r="D5819">
        <v>1981</v>
      </c>
      <c r="E5819">
        <v>357008</v>
      </c>
      <c r="F5819">
        <v>0.98902949845969723</v>
      </c>
      <c r="G5819">
        <v>610</v>
      </c>
      <c r="H5819">
        <v>603.30799406041535</v>
      </c>
    </row>
    <row r="5820" spans="1:8" x14ac:dyDescent="0.2">
      <c r="A5820">
        <v>2009</v>
      </c>
      <c r="B5820" t="s">
        <v>87</v>
      </c>
      <c r="C5820" t="s">
        <v>6</v>
      </c>
      <c r="D5820">
        <v>1954</v>
      </c>
      <c r="E5820">
        <v>375454</v>
      </c>
      <c r="F5820">
        <v>1.0401309811396025</v>
      </c>
      <c r="G5820">
        <v>610</v>
      </c>
      <c r="H5820">
        <v>634.4798984951575</v>
      </c>
    </row>
    <row r="5821" spans="1:8" x14ac:dyDescent="0.2">
      <c r="A5821">
        <v>2010</v>
      </c>
      <c r="B5821" t="s">
        <v>87</v>
      </c>
      <c r="C5821" t="s">
        <v>6</v>
      </c>
      <c r="D5821">
        <v>1500</v>
      </c>
      <c r="E5821">
        <v>385688</v>
      </c>
      <c r="F5821">
        <v>1.0684825247667382</v>
      </c>
      <c r="G5821">
        <v>610</v>
      </c>
      <c r="H5821">
        <v>651.77434010771026</v>
      </c>
    </row>
    <row r="5822" spans="1:8" x14ac:dyDescent="0.2">
      <c r="A5822">
        <v>2011</v>
      </c>
      <c r="B5822" t="s">
        <v>87</v>
      </c>
      <c r="C5822" t="s">
        <v>6</v>
      </c>
      <c r="D5822">
        <v>1973</v>
      </c>
      <c r="E5822">
        <v>391576</v>
      </c>
      <c r="F5822">
        <v>1.0847942199862592</v>
      </c>
      <c r="G5822">
        <v>610</v>
      </c>
      <c r="H5822">
        <v>661.72447419161813</v>
      </c>
    </row>
    <row r="5823" spans="1:8" x14ac:dyDescent="0.2">
      <c r="A5823">
        <v>2012</v>
      </c>
      <c r="B5823" t="s">
        <v>87</v>
      </c>
      <c r="C5823" t="s">
        <v>6</v>
      </c>
      <c r="D5823">
        <v>2334</v>
      </c>
      <c r="E5823">
        <v>379049</v>
      </c>
      <c r="F5823">
        <v>1.0500903127147005</v>
      </c>
      <c r="G5823">
        <v>610</v>
      </c>
      <c r="H5823">
        <v>640.55509075596729</v>
      </c>
    </row>
    <row r="5824" spans="1:8" x14ac:dyDescent="0.2">
      <c r="A5824">
        <v>2013</v>
      </c>
      <c r="B5824" t="s">
        <v>87</v>
      </c>
      <c r="C5824" t="s">
        <v>6</v>
      </c>
      <c r="D5824">
        <v>2072</v>
      </c>
      <c r="E5824">
        <v>385773</v>
      </c>
      <c r="F5824">
        <v>1.0687180027038408</v>
      </c>
      <c r="G5824">
        <v>610</v>
      </c>
      <c r="H5824">
        <v>651.91798164934289</v>
      </c>
    </row>
    <row r="5825" spans="1:8" x14ac:dyDescent="0.2">
      <c r="A5825">
        <v>2014</v>
      </c>
      <c r="B5825" t="s">
        <v>87</v>
      </c>
      <c r="C5825" t="s">
        <v>6</v>
      </c>
      <c r="D5825">
        <v>1866</v>
      </c>
      <c r="E5825">
        <v>349497</v>
      </c>
      <c r="F5825">
        <v>0.96822155980585534</v>
      </c>
      <c r="G5825">
        <v>610</v>
      </c>
      <c r="H5825">
        <v>590.61515148157173</v>
      </c>
    </row>
    <row r="5826" spans="1:8" x14ac:dyDescent="0.2">
      <c r="A5826">
        <v>2015</v>
      </c>
      <c r="B5826" t="s">
        <v>87</v>
      </c>
      <c r="C5826" t="s">
        <v>6</v>
      </c>
      <c r="D5826">
        <v>1566</v>
      </c>
      <c r="E5826">
        <v>344846</v>
      </c>
      <c r="F5826">
        <v>0.95533676115334321</v>
      </c>
      <c r="G5826">
        <v>610</v>
      </c>
      <c r="H5826">
        <v>582.75542430353937</v>
      </c>
    </row>
    <row r="5827" spans="1:8" x14ac:dyDescent="0.2">
      <c r="A5827">
        <v>2016</v>
      </c>
      <c r="B5827" t="s">
        <v>87</v>
      </c>
      <c r="C5827" t="s">
        <v>6</v>
      </c>
      <c r="D5827">
        <v>1935</v>
      </c>
      <c r="E5827">
        <v>358989</v>
      </c>
      <c r="F5827">
        <v>0.99451751955852041</v>
      </c>
      <c r="G5827">
        <v>610</v>
      </c>
      <c r="H5827">
        <v>606.65568693069747</v>
      </c>
    </row>
    <row r="5828" spans="1:8" x14ac:dyDescent="0.2">
      <c r="A5828">
        <v>2017</v>
      </c>
      <c r="B5828" t="s">
        <v>87</v>
      </c>
      <c r="C5828" t="s">
        <v>6</v>
      </c>
      <c r="D5828">
        <v>1300</v>
      </c>
      <c r="E5828">
        <v>338119</v>
      </c>
      <c r="F5828">
        <v>0.93670076017818749</v>
      </c>
      <c r="G5828">
        <v>610</v>
      </c>
      <c r="H5828">
        <v>571.38746370869433</v>
      </c>
    </row>
    <row r="5829" spans="1:8" x14ac:dyDescent="0.2">
      <c r="A5829">
        <v>2018</v>
      </c>
      <c r="B5829" t="s">
        <v>87</v>
      </c>
      <c r="C5829" t="s">
        <v>6</v>
      </c>
      <c r="D5829">
        <v>1305</v>
      </c>
      <c r="E5829">
        <v>344990</v>
      </c>
      <c r="F5829">
        <v>0.95573568848208157</v>
      </c>
      <c r="G5829">
        <v>610</v>
      </c>
      <c r="H5829">
        <v>582.99876997406977</v>
      </c>
    </row>
    <row r="5830" spans="1:8" x14ac:dyDescent="0.2">
      <c r="A5830">
        <v>2019</v>
      </c>
      <c r="B5830" t="s">
        <v>87</v>
      </c>
      <c r="C5830" t="s">
        <v>6</v>
      </c>
      <c r="D5830">
        <v>3419</v>
      </c>
      <c r="E5830">
        <v>347441</v>
      </c>
      <c r="F5830">
        <v>0.96252576405664769</v>
      </c>
      <c r="G5830">
        <v>610</v>
      </c>
      <c r="H5830">
        <v>587.14071607455514</v>
      </c>
    </row>
    <row r="5831" spans="1:8" x14ac:dyDescent="0.2">
      <c r="A5831">
        <v>2020</v>
      </c>
      <c r="B5831" t="s">
        <v>87</v>
      </c>
      <c r="C5831" t="s">
        <v>6</v>
      </c>
      <c r="D5831">
        <v>514</v>
      </c>
      <c r="E5831">
        <v>403600</v>
      </c>
      <c r="F5831">
        <v>1.1181046519359057</v>
      </c>
      <c r="G5831">
        <v>610</v>
      </c>
      <c r="H5831">
        <v>682.04383768090247</v>
      </c>
    </row>
    <row r="5832" spans="1:8" x14ac:dyDescent="0.2">
      <c r="A5832">
        <v>2021</v>
      </c>
      <c r="B5832" t="s">
        <v>87</v>
      </c>
      <c r="C5832" t="s">
        <v>6</v>
      </c>
      <c r="D5832">
        <v>1959</v>
      </c>
      <c r="E5832">
        <v>405295</v>
      </c>
      <c r="F5832">
        <v>1.1228003590345959</v>
      </c>
      <c r="G5832">
        <v>610</v>
      </c>
      <c r="H5832">
        <v>684.90821901110348</v>
      </c>
    </row>
    <row r="5833" spans="1:8" x14ac:dyDescent="0.2">
      <c r="A5833">
        <v>2022</v>
      </c>
      <c r="B5833" t="s">
        <v>87</v>
      </c>
      <c r="C5833" t="s">
        <v>6</v>
      </c>
      <c r="D5833">
        <v>1567</v>
      </c>
      <c r="E5833">
        <v>400662</v>
      </c>
      <c r="F5833">
        <v>1.109965426298176</v>
      </c>
      <c r="G5833">
        <v>610</v>
      </c>
      <c r="H5833">
        <v>677.0789100418873</v>
      </c>
    </row>
    <row r="5834" spans="1:8" x14ac:dyDescent="0.2">
      <c r="A5834">
        <v>2023</v>
      </c>
      <c r="B5834" t="s">
        <v>87</v>
      </c>
      <c r="C5834" t="s">
        <v>6</v>
      </c>
      <c r="D5834">
        <v>1695</v>
      </c>
      <c r="E5834">
        <v>409560</v>
      </c>
      <c r="F5834">
        <v>1.1346158108197957</v>
      </c>
      <c r="G5834">
        <v>610</v>
      </c>
      <c r="H5834">
        <v>692.11564460007537</v>
      </c>
    </row>
    <row r="5835" spans="1:8" x14ac:dyDescent="0.2">
      <c r="A5835">
        <v>2000</v>
      </c>
      <c r="B5835" t="s">
        <v>87</v>
      </c>
      <c r="C5835" t="s">
        <v>7</v>
      </c>
      <c r="D5835">
        <v>889</v>
      </c>
      <c r="E5835">
        <v>122003</v>
      </c>
      <c r="F5835">
        <v>1</v>
      </c>
      <c r="G5835">
        <v>889</v>
      </c>
      <c r="H5835">
        <v>889</v>
      </c>
    </row>
    <row r="5836" spans="1:8" x14ac:dyDescent="0.2">
      <c r="A5836">
        <v>2001</v>
      </c>
      <c r="B5836" t="s">
        <v>87</v>
      </c>
      <c r="C5836" t="s">
        <v>7</v>
      </c>
      <c r="D5836">
        <v>889</v>
      </c>
      <c r="E5836">
        <v>161701</v>
      </c>
      <c r="F5836">
        <v>1.3253854413416064</v>
      </c>
      <c r="G5836">
        <v>889</v>
      </c>
      <c r="H5836">
        <v>1178.267657352688</v>
      </c>
    </row>
    <row r="5837" spans="1:8" x14ac:dyDescent="0.2">
      <c r="A5837">
        <v>2002</v>
      </c>
      <c r="B5837" t="s">
        <v>87</v>
      </c>
      <c r="C5837" t="s">
        <v>7</v>
      </c>
      <c r="D5837">
        <v>961</v>
      </c>
      <c r="E5837">
        <v>123145</v>
      </c>
      <c r="F5837">
        <v>1.0093604255633057</v>
      </c>
      <c r="G5837">
        <v>889</v>
      </c>
      <c r="H5837">
        <v>897.32141832577884</v>
      </c>
    </row>
    <row r="5838" spans="1:8" x14ac:dyDescent="0.2">
      <c r="A5838">
        <v>2003</v>
      </c>
      <c r="B5838" t="s">
        <v>87</v>
      </c>
      <c r="C5838" t="s">
        <v>7</v>
      </c>
      <c r="D5838">
        <v>713</v>
      </c>
      <c r="E5838">
        <v>137384</v>
      </c>
      <c r="F5838">
        <v>1.126070670393351</v>
      </c>
      <c r="G5838">
        <v>889</v>
      </c>
      <c r="H5838">
        <v>1001.076825979689</v>
      </c>
    </row>
    <row r="5839" spans="1:8" x14ac:dyDescent="0.2">
      <c r="A5839">
        <v>2004</v>
      </c>
      <c r="B5839" t="s">
        <v>87</v>
      </c>
      <c r="C5839" t="s">
        <v>7</v>
      </c>
      <c r="D5839">
        <v>861</v>
      </c>
      <c r="E5839">
        <v>131387</v>
      </c>
      <c r="F5839">
        <v>1.0769161414063588</v>
      </c>
      <c r="G5839">
        <v>889</v>
      </c>
      <c r="H5839">
        <v>957.37844971025299</v>
      </c>
    </row>
    <row r="5840" spans="1:8" x14ac:dyDescent="0.2">
      <c r="A5840">
        <v>2005</v>
      </c>
      <c r="B5840" t="s">
        <v>87</v>
      </c>
      <c r="C5840" t="s">
        <v>7</v>
      </c>
      <c r="D5840">
        <v>346</v>
      </c>
      <c r="E5840">
        <v>150747</v>
      </c>
      <c r="F5840">
        <v>1.2356007639156414</v>
      </c>
      <c r="G5840">
        <v>889</v>
      </c>
      <c r="H5840">
        <v>1098.4490791210053</v>
      </c>
    </row>
    <row r="5841" spans="1:8" x14ac:dyDescent="0.2">
      <c r="A5841">
        <v>2006</v>
      </c>
      <c r="B5841" t="s">
        <v>87</v>
      </c>
      <c r="C5841" t="s">
        <v>7</v>
      </c>
      <c r="D5841">
        <v>475</v>
      </c>
      <c r="E5841">
        <v>148831</v>
      </c>
      <c r="F5841">
        <v>1.2198962320598674</v>
      </c>
      <c r="G5841">
        <v>889</v>
      </c>
      <c r="H5841">
        <v>1084.4877503012221</v>
      </c>
    </row>
    <row r="5842" spans="1:8" x14ac:dyDescent="0.2">
      <c r="A5842">
        <v>2007</v>
      </c>
      <c r="B5842" t="s">
        <v>87</v>
      </c>
      <c r="C5842" t="s">
        <v>7</v>
      </c>
      <c r="D5842">
        <v>472</v>
      </c>
      <c r="E5842">
        <v>148289</v>
      </c>
      <c r="F5842">
        <v>1.215453718351188</v>
      </c>
      <c r="G5842">
        <v>889</v>
      </c>
      <c r="H5842">
        <v>1080.538355614206</v>
      </c>
    </row>
    <row r="5843" spans="1:8" x14ac:dyDescent="0.2">
      <c r="A5843">
        <v>2008</v>
      </c>
      <c r="B5843" t="s">
        <v>87</v>
      </c>
      <c r="C5843" t="s">
        <v>7</v>
      </c>
      <c r="D5843">
        <v>629</v>
      </c>
      <c r="E5843">
        <v>149187</v>
      </c>
      <c r="F5843">
        <v>1.2228141930936125</v>
      </c>
      <c r="G5843">
        <v>889</v>
      </c>
      <c r="H5843">
        <v>1087.0818176602215</v>
      </c>
    </row>
    <row r="5844" spans="1:8" x14ac:dyDescent="0.2">
      <c r="A5844">
        <v>2009</v>
      </c>
      <c r="B5844" t="s">
        <v>87</v>
      </c>
      <c r="C5844" t="s">
        <v>7</v>
      </c>
      <c r="D5844">
        <v>1001</v>
      </c>
      <c r="E5844">
        <v>152507</v>
      </c>
      <c r="F5844">
        <v>1.2500266386892125</v>
      </c>
      <c r="G5844">
        <v>889</v>
      </c>
      <c r="H5844">
        <v>1111.27368179471</v>
      </c>
    </row>
    <row r="5845" spans="1:8" x14ac:dyDescent="0.2">
      <c r="A5845">
        <v>2010</v>
      </c>
      <c r="B5845" t="s">
        <v>87</v>
      </c>
      <c r="C5845" t="s">
        <v>7</v>
      </c>
      <c r="D5845">
        <v>205</v>
      </c>
      <c r="E5845">
        <v>137861</v>
      </c>
      <c r="F5845">
        <v>1.1299804103177791</v>
      </c>
      <c r="G5845">
        <v>889</v>
      </c>
      <c r="H5845">
        <v>1004.5525847725056</v>
      </c>
    </row>
    <row r="5846" spans="1:8" x14ac:dyDescent="0.2">
      <c r="A5846">
        <v>2011</v>
      </c>
      <c r="B5846" t="s">
        <v>87</v>
      </c>
      <c r="C5846" t="s">
        <v>7</v>
      </c>
      <c r="D5846">
        <v>553</v>
      </c>
      <c r="E5846">
        <v>166510</v>
      </c>
      <c r="F5846">
        <v>1.3648025048564381</v>
      </c>
      <c r="G5846">
        <v>889</v>
      </c>
      <c r="H5846">
        <v>1213.3094268173734</v>
      </c>
    </row>
    <row r="5847" spans="1:8" x14ac:dyDescent="0.2">
      <c r="A5847">
        <v>2012</v>
      </c>
      <c r="B5847" t="s">
        <v>87</v>
      </c>
      <c r="C5847" t="s">
        <v>7</v>
      </c>
      <c r="D5847">
        <v>205</v>
      </c>
      <c r="E5847">
        <v>160194</v>
      </c>
      <c r="F5847">
        <v>1.313033286066736</v>
      </c>
      <c r="G5847">
        <v>889</v>
      </c>
      <c r="H5847">
        <v>1167.2865913133282</v>
      </c>
    </row>
    <row r="5848" spans="1:8" x14ac:dyDescent="0.2">
      <c r="A5848">
        <v>2013</v>
      </c>
      <c r="B5848" t="s">
        <v>87</v>
      </c>
      <c r="C5848" t="s">
        <v>7</v>
      </c>
      <c r="D5848">
        <v>608</v>
      </c>
      <c r="E5848">
        <v>162942</v>
      </c>
      <c r="F5848">
        <v>1.3355573223609256</v>
      </c>
      <c r="G5848">
        <v>889</v>
      </c>
      <c r="H5848">
        <v>1187.3104595788629</v>
      </c>
    </row>
    <row r="5849" spans="1:8" x14ac:dyDescent="0.2">
      <c r="A5849">
        <v>2014</v>
      </c>
      <c r="B5849" t="s">
        <v>87</v>
      </c>
      <c r="C5849" t="s">
        <v>7</v>
      </c>
      <c r="D5849">
        <v>228</v>
      </c>
      <c r="E5849">
        <v>162073</v>
      </c>
      <c r="F5849">
        <v>1.3284345466914749</v>
      </c>
      <c r="G5849">
        <v>889</v>
      </c>
      <c r="H5849">
        <v>1180.9783120087211</v>
      </c>
    </row>
    <row r="5850" spans="1:8" x14ac:dyDescent="0.2">
      <c r="A5850">
        <v>2015</v>
      </c>
      <c r="B5850" t="s">
        <v>87</v>
      </c>
      <c r="C5850" t="s">
        <v>7</v>
      </c>
      <c r="D5850">
        <v>633</v>
      </c>
      <c r="E5850">
        <v>172476</v>
      </c>
      <c r="F5850">
        <v>1.413702941730941</v>
      </c>
      <c r="G5850">
        <v>889</v>
      </c>
      <c r="H5850">
        <v>1256.7819151988065</v>
      </c>
    </row>
    <row r="5851" spans="1:8" x14ac:dyDescent="0.2">
      <c r="A5851">
        <v>2016</v>
      </c>
      <c r="B5851" t="s">
        <v>87</v>
      </c>
      <c r="C5851" t="s">
        <v>7</v>
      </c>
      <c r="D5851">
        <v>437</v>
      </c>
      <c r="E5851">
        <v>161006</v>
      </c>
      <c r="F5851">
        <v>1.3196888601099972</v>
      </c>
      <c r="G5851">
        <v>889</v>
      </c>
      <c r="H5851">
        <v>1173.2033966377876</v>
      </c>
    </row>
    <row r="5852" spans="1:8" x14ac:dyDescent="0.2">
      <c r="A5852">
        <v>2017</v>
      </c>
      <c r="B5852" t="s">
        <v>87</v>
      </c>
      <c r="C5852" t="s">
        <v>7</v>
      </c>
      <c r="D5852">
        <v>1072</v>
      </c>
      <c r="E5852">
        <v>176324</v>
      </c>
      <c r="F5852">
        <v>1.4452431497586125</v>
      </c>
      <c r="G5852">
        <v>889</v>
      </c>
      <c r="H5852">
        <v>1284.8211601354064</v>
      </c>
    </row>
    <row r="5853" spans="1:8" x14ac:dyDescent="0.2">
      <c r="A5853">
        <v>2018</v>
      </c>
      <c r="B5853" t="s">
        <v>87</v>
      </c>
      <c r="C5853" t="s">
        <v>7</v>
      </c>
      <c r="D5853">
        <v>625</v>
      </c>
      <c r="E5853">
        <v>186957</v>
      </c>
      <c r="F5853">
        <v>1.5323967443423523</v>
      </c>
      <c r="G5853">
        <v>889</v>
      </c>
      <c r="H5853">
        <v>1362.3007057203513</v>
      </c>
    </row>
    <row r="5854" spans="1:8" x14ac:dyDescent="0.2">
      <c r="A5854">
        <v>2019</v>
      </c>
      <c r="B5854" t="s">
        <v>87</v>
      </c>
      <c r="C5854" t="s">
        <v>7</v>
      </c>
      <c r="D5854">
        <v>440</v>
      </c>
      <c r="E5854">
        <v>167206</v>
      </c>
      <c r="F5854">
        <v>1.3705072826078046</v>
      </c>
      <c r="G5854">
        <v>889</v>
      </c>
      <c r="H5854">
        <v>1218.3809742383382</v>
      </c>
    </row>
    <row r="5855" spans="1:8" x14ac:dyDescent="0.2">
      <c r="A5855">
        <v>2020</v>
      </c>
      <c r="B5855" t="s">
        <v>87</v>
      </c>
      <c r="C5855" t="s">
        <v>7</v>
      </c>
      <c r="D5855">
        <v>922</v>
      </c>
      <c r="E5855">
        <v>180229</v>
      </c>
      <c r="F5855">
        <v>1.4772505594124734</v>
      </c>
      <c r="G5855">
        <v>889</v>
      </c>
      <c r="H5855">
        <v>1313.2757473176889</v>
      </c>
    </row>
    <row r="5856" spans="1:8" x14ac:dyDescent="0.2">
      <c r="A5856">
        <v>2021</v>
      </c>
      <c r="B5856" t="s">
        <v>87</v>
      </c>
      <c r="C5856" t="s">
        <v>7</v>
      </c>
      <c r="D5856">
        <v>384</v>
      </c>
      <c r="E5856">
        <v>193765</v>
      </c>
      <c r="F5856">
        <v>1.5881986508528478</v>
      </c>
      <c r="G5856">
        <v>889</v>
      </c>
      <c r="H5856">
        <v>1411.9086006081818</v>
      </c>
    </row>
    <row r="5857" spans="1:8" x14ac:dyDescent="0.2">
      <c r="A5857">
        <v>2022</v>
      </c>
      <c r="B5857" t="s">
        <v>87</v>
      </c>
      <c r="C5857" t="s">
        <v>7</v>
      </c>
      <c r="D5857">
        <v>438</v>
      </c>
      <c r="E5857">
        <v>190913</v>
      </c>
      <c r="F5857">
        <v>1.5648221765038564</v>
      </c>
      <c r="G5857">
        <v>889</v>
      </c>
      <c r="H5857">
        <v>1391.1269149119282</v>
      </c>
    </row>
    <row r="5858" spans="1:8" x14ac:dyDescent="0.2">
      <c r="A5858">
        <v>2023</v>
      </c>
      <c r="B5858" t="s">
        <v>87</v>
      </c>
      <c r="C5858" t="s">
        <v>7</v>
      </c>
      <c r="D5858">
        <v>362</v>
      </c>
      <c r="E5858">
        <v>189831</v>
      </c>
      <c r="F5858">
        <v>1.5559535421260133</v>
      </c>
      <c r="G5858">
        <v>889</v>
      </c>
      <c r="H5858">
        <v>1383.2426989500259</v>
      </c>
    </row>
    <row r="5859" spans="1:8" x14ac:dyDescent="0.2">
      <c r="A5859">
        <v>2000</v>
      </c>
      <c r="B5859" t="s">
        <v>87</v>
      </c>
      <c r="C5859" t="s">
        <v>8</v>
      </c>
      <c r="D5859">
        <v>8316</v>
      </c>
      <c r="E5859">
        <v>831039</v>
      </c>
      <c r="F5859">
        <v>1</v>
      </c>
      <c r="G5859">
        <v>8316</v>
      </c>
      <c r="H5859">
        <v>8316</v>
      </c>
    </row>
    <row r="5860" spans="1:8" x14ac:dyDescent="0.2">
      <c r="A5860">
        <v>2001</v>
      </c>
      <c r="B5860" t="s">
        <v>87</v>
      </c>
      <c r="C5860" t="s">
        <v>8</v>
      </c>
      <c r="D5860">
        <v>5592</v>
      </c>
      <c r="E5860">
        <v>800573</v>
      </c>
      <c r="F5860">
        <v>0.96333986732271293</v>
      </c>
      <c r="G5860">
        <v>8316</v>
      </c>
      <c r="H5860">
        <v>8011.1343366556803</v>
      </c>
    </row>
    <row r="5861" spans="1:8" x14ac:dyDescent="0.2">
      <c r="A5861">
        <v>2002</v>
      </c>
      <c r="B5861" t="s">
        <v>87</v>
      </c>
      <c r="C5861" t="s">
        <v>8</v>
      </c>
      <c r="D5861">
        <v>5548</v>
      </c>
      <c r="E5861">
        <v>827580</v>
      </c>
      <c r="F5861">
        <v>0.99583774046705387</v>
      </c>
      <c r="G5861">
        <v>8316</v>
      </c>
      <c r="H5861">
        <v>8281.3866497240197</v>
      </c>
    </row>
    <row r="5862" spans="1:8" x14ac:dyDescent="0.2">
      <c r="A5862">
        <v>2003</v>
      </c>
      <c r="B5862" t="s">
        <v>87</v>
      </c>
      <c r="C5862" t="s">
        <v>8</v>
      </c>
      <c r="D5862">
        <v>3763</v>
      </c>
      <c r="E5862">
        <v>806170</v>
      </c>
      <c r="F5862">
        <v>0.97007480996680062</v>
      </c>
      <c r="G5862">
        <v>8316</v>
      </c>
      <c r="H5862">
        <v>8067.1421196839137</v>
      </c>
    </row>
    <row r="5863" spans="1:8" x14ac:dyDescent="0.2">
      <c r="A5863">
        <v>2004</v>
      </c>
      <c r="B5863" t="s">
        <v>87</v>
      </c>
      <c r="C5863" t="s">
        <v>8</v>
      </c>
      <c r="D5863">
        <v>6457</v>
      </c>
      <c r="E5863">
        <v>835287</v>
      </c>
      <c r="F5863">
        <v>1.0051116734593684</v>
      </c>
      <c r="G5863">
        <v>8316</v>
      </c>
      <c r="H5863">
        <v>8358.5086764881071</v>
      </c>
    </row>
    <row r="5864" spans="1:8" x14ac:dyDescent="0.2">
      <c r="A5864">
        <v>2005</v>
      </c>
      <c r="B5864" t="s">
        <v>87</v>
      </c>
      <c r="C5864" t="s">
        <v>8</v>
      </c>
      <c r="D5864">
        <v>5793</v>
      </c>
      <c r="E5864">
        <v>801441</v>
      </c>
      <c r="F5864">
        <v>0.96438434297307352</v>
      </c>
      <c r="G5864">
        <v>8316</v>
      </c>
      <c r="H5864">
        <v>8019.8201961640798</v>
      </c>
    </row>
    <row r="5865" spans="1:8" x14ac:dyDescent="0.2">
      <c r="A5865">
        <v>2006</v>
      </c>
      <c r="B5865" t="s">
        <v>87</v>
      </c>
      <c r="C5865" t="s">
        <v>8</v>
      </c>
      <c r="D5865">
        <v>5636</v>
      </c>
      <c r="E5865">
        <v>812579</v>
      </c>
      <c r="F5865">
        <v>0.97778684273541916</v>
      </c>
      <c r="G5865">
        <v>8316</v>
      </c>
      <c r="H5865">
        <v>8131.2753841877457</v>
      </c>
    </row>
    <row r="5866" spans="1:8" x14ac:dyDescent="0.2">
      <c r="A5866">
        <v>2007</v>
      </c>
      <c r="B5866" t="s">
        <v>87</v>
      </c>
      <c r="C5866" t="s">
        <v>8</v>
      </c>
      <c r="D5866">
        <v>5664</v>
      </c>
      <c r="E5866">
        <v>802594</v>
      </c>
      <c r="F5866">
        <v>0.96577176281738886</v>
      </c>
      <c r="G5866">
        <v>8316</v>
      </c>
      <c r="H5866">
        <v>8031.3579795894057</v>
      </c>
    </row>
    <row r="5867" spans="1:8" x14ac:dyDescent="0.2">
      <c r="A5867">
        <v>2008</v>
      </c>
      <c r="B5867" t="s">
        <v>87</v>
      </c>
      <c r="C5867" t="s">
        <v>8</v>
      </c>
      <c r="D5867">
        <v>5177</v>
      </c>
      <c r="E5867">
        <v>789644</v>
      </c>
      <c r="F5867">
        <v>0.95018885996926739</v>
      </c>
      <c r="G5867">
        <v>8316</v>
      </c>
      <c r="H5867">
        <v>7901.7705595044272</v>
      </c>
    </row>
    <row r="5868" spans="1:8" x14ac:dyDescent="0.2">
      <c r="A5868">
        <v>2009</v>
      </c>
      <c r="B5868" t="s">
        <v>87</v>
      </c>
      <c r="C5868" t="s">
        <v>8</v>
      </c>
      <c r="D5868">
        <v>4606</v>
      </c>
      <c r="E5868">
        <v>778872</v>
      </c>
      <c r="F5868">
        <v>0.93722677275073729</v>
      </c>
      <c r="G5868">
        <v>8316</v>
      </c>
      <c r="H5868">
        <v>7793.9778421951314</v>
      </c>
    </row>
    <row r="5869" spans="1:8" x14ac:dyDescent="0.2">
      <c r="A5869">
        <v>2010</v>
      </c>
      <c r="B5869" t="s">
        <v>87</v>
      </c>
      <c r="C5869" t="s">
        <v>8</v>
      </c>
      <c r="D5869">
        <v>4815</v>
      </c>
      <c r="E5869">
        <v>759433</v>
      </c>
      <c r="F5869">
        <v>0.91383557209709776</v>
      </c>
      <c r="G5869">
        <v>8316</v>
      </c>
      <c r="H5869">
        <v>7599.4566175594646</v>
      </c>
    </row>
    <row r="5870" spans="1:8" x14ac:dyDescent="0.2">
      <c r="A5870">
        <v>2011</v>
      </c>
      <c r="B5870" t="s">
        <v>87</v>
      </c>
      <c r="C5870" t="s">
        <v>8</v>
      </c>
      <c r="D5870">
        <v>5100</v>
      </c>
      <c r="E5870">
        <v>765423</v>
      </c>
      <c r="F5870">
        <v>0.92104341673495471</v>
      </c>
      <c r="G5870">
        <v>8316</v>
      </c>
      <c r="H5870">
        <v>7659.3970535678836</v>
      </c>
    </row>
    <row r="5871" spans="1:8" x14ac:dyDescent="0.2">
      <c r="A5871">
        <v>2012</v>
      </c>
      <c r="B5871" t="s">
        <v>87</v>
      </c>
      <c r="C5871" t="s">
        <v>8</v>
      </c>
      <c r="D5871">
        <v>5480</v>
      </c>
      <c r="E5871">
        <v>743686</v>
      </c>
      <c r="F5871">
        <v>0.89488700289637435</v>
      </c>
      <c r="G5871">
        <v>8316</v>
      </c>
      <c r="H5871">
        <v>7441.880316086249</v>
      </c>
    </row>
    <row r="5872" spans="1:8" x14ac:dyDescent="0.2">
      <c r="A5872">
        <v>2013</v>
      </c>
      <c r="B5872" t="s">
        <v>87</v>
      </c>
      <c r="C5872" t="s">
        <v>8</v>
      </c>
      <c r="D5872">
        <v>3205</v>
      </c>
      <c r="E5872">
        <v>755076</v>
      </c>
      <c r="F5872">
        <v>0.90859273752495373</v>
      </c>
      <c r="G5872">
        <v>8316</v>
      </c>
      <c r="H5872">
        <v>7555.8572052575155</v>
      </c>
    </row>
    <row r="5873" spans="1:8" x14ac:dyDescent="0.2">
      <c r="A5873">
        <v>2014</v>
      </c>
      <c r="B5873" t="s">
        <v>87</v>
      </c>
      <c r="C5873" t="s">
        <v>8</v>
      </c>
      <c r="D5873">
        <v>5785</v>
      </c>
      <c r="E5873">
        <v>744846</v>
      </c>
      <c r="F5873">
        <v>0.89628284593141838</v>
      </c>
      <c r="G5873">
        <v>8316</v>
      </c>
      <c r="H5873">
        <v>7453.4881467656751</v>
      </c>
    </row>
    <row r="5874" spans="1:8" x14ac:dyDescent="0.2">
      <c r="A5874">
        <v>2015</v>
      </c>
      <c r="B5874" t="s">
        <v>87</v>
      </c>
      <c r="C5874" t="s">
        <v>8</v>
      </c>
      <c r="D5874">
        <v>3893</v>
      </c>
      <c r="E5874">
        <v>744228</v>
      </c>
      <c r="F5874">
        <v>0.89553919852136898</v>
      </c>
      <c r="G5874">
        <v>8316</v>
      </c>
      <c r="H5874">
        <v>7447.3039749037043</v>
      </c>
    </row>
    <row r="5875" spans="1:8" x14ac:dyDescent="0.2">
      <c r="A5875">
        <v>2016</v>
      </c>
      <c r="B5875" t="s">
        <v>87</v>
      </c>
      <c r="C5875" t="s">
        <v>8</v>
      </c>
      <c r="D5875">
        <v>5832</v>
      </c>
      <c r="E5875">
        <v>699235</v>
      </c>
      <c r="F5875">
        <v>0.84139853845607726</v>
      </c>
      <c r="G5875">
        <v>8316</v>
      </c>
      <c r="H5875">
        <v>6997.0702458007381</v>
      </c>
    </row>
    <row r="5876" spans="1:8" x14ac:dyDescent="0.2">
      <c r="A5876">
        <v>2017</v>
      </c>
      <c r="B5876" t="s">
        <v>87</v>
      </c>
      <c r="C5876" t="s">
        <v>8</v>
      </c>
      <c r="D5876">
        <v>6392</v>
      </c>
      <c r="E5876">
        <v>700737</v>
      </c>
      <c r="F5876">
        <v>0.84320591452386706</v>
      </c>
      <c r="G5876">
        <v>8316</v>
      </c>
      <c r="H5876">
        <v>7012.100385180478</v>
      </c>
    </row>
    <row r="5877" spans="1:8" x14ac:dyDescent="0.2">
      <c r="A5877">
        <v>2018</v>
      </c>
      <c r="B5877" t="s">
        <v>87</v>
      </c>
      <c r="C5877" t="s">
        <v>8</v>
      </c>
      <c r="D5877">
        <v>4121</v>
      </c>
      <c r="E5877">
        <v>715726</v>
      </c>
      <c r="F5877">
        <v>0.86124237249996693</v>
      </c>
      <c r="G5877">
        <v>8316</v>
      </c>
      <c r="H5877">
        <v>7162.0915697097253</v>
      </c>
    </row>
    <row r="5878" spans="1:8" x14ac:dyDescent="0.2">
      <c r="A5878">
        <v>2019</v>
      </c>
      <c r="B5878" t="s">
        <v>87</v>
      </c>
      <c r="C5878" t="s">
        <v>8</v>
      </c>
      <c r="D5878">
        <v>5737</v>
      </c>
      <c r="E5878">
        <v>695810</v>
      </c>
      <c r="F5878">
        <v>0.83727719156381353</v>
      </c>
      <c r="G5878">
        <v>8316</v>
      </c>
      <c r="H5878">
        <v>6962.7971250446735</v>
      </c>
    </row>
    <row r="5879" spans="1:8" x14ac:dyDescent="0.2">
      <c r="A5879">
        <v>2020</v>
      </c>
      <c r="B5879" t="s">
        <v>87</v>
      </c>
      <c r="C5879" t="s">
        <v>8</v>
      </c>
      <c r="D5879">
        <v>3579</v>
      </c>
      <c r="E5879">
        <v>690186</v>
      </c>
      <c r="F5879">
        <v>0.83050975946977212</v>
      </c>
      <c r="G5879">
        <v>8316</v>
      </c>
      <c r="H5879">
        <v>6906.5191597506246</v>
      </c>
    </row>
    <row r="5880" spans="1:8" x14ac:dyDescent="0.2">
      <c r="A5880">
        <v>2021</v>
      </c>
      <c r="B5880" t="s">
        <v>87</v>
      </c>
      <c r="C5880" t="s">
        <v>8</v>
      </c>
      <c r="D5880">
        <v>5058</v>
      </c>
      <c r="E5880">
        <v>702801</v>
      </c>
      <c r="F5880">
        <v>0.84568955247587663</v>
      </c>
      <c r="G5880">
        <v>8316</v>
      </c>
      <c r="H5880">
        <v>7032.7543183893904</v>
      </c>
    </row>
    <row r="5881" spans="1:8" x14ac:dyDescent="0.2">
      <c r="A5881">
        <v>2022</v>
      </c>
      <c r="B5881" t="s">
        <v>87</v>
      </c>
      <c r="C5881" t="s">
        <v>8</v>
      </c>
      <c r="D5881">
        <v>4419</v>
      </c>
      <c r="E5881">
        <v>686632</v>
      </c>
      <c r="F5881">
        <v>0.82623318520550781</v>
      </c>
      <c r="G5881">
        <v>8316</v>
      </c>
      <c r="H5881">
        <v>6870.9551681690027</v>
      </c>
    </row>
    <row r="5882" spans="1:8" x14ac:dyDescent="0.2">
      <c r="A5882">
        <v>2023</v>
      </c>
      <c r="B5882" t="s">
        <v>87</v>
      </c>
      <c r="C5882" t="s">
        <v>8</v>
      </c>
      <c r="D5882">
        <v>2707</v>
      </c>
      <c r="E5882">
        <v>663755</v>
      </c>
      <c r="F5882">
        <v>0.79870499459110822</v>
      </c>
      <c r="G5882">
        <v>8316</v>
      </c>
      <c r="H5882">
        <v>6642.0307350196563</v>
      </c>
    </row>
    <row r="5883" spans="1:8" x14ac:dyDescent="0.2">
      <c r="A5883">
        <v>2000</v>
      </c>
      <c r="B5883" t="s">
        <v>87</v>
      </c>
      <c r="C5883" t="s">
        <v>9</v>
      </c>
      <c r="D5883">
        <v>4928</v>
      </c>
      <c r="E5883">
        <v>1229810</v>
      </c>
      <c r="F5883">
        <v>1</v>
      </c>
      <c r="G5883">
        <v>4928</v>
      </c>
      <c r="H5883">
        <v>4928</v>
      </c>
    </row>
    <row r="5884" spans="1:8" x14ac:dyDescent="0.2">
      <c r="A5884">
        <v>2001</v>
      </c>
      <c r="B5884" t="s">
        <v>87</v>
      </c>
      <c r="C5884" t="s">
        <v>9</v>
      </c>
      <c r="D5884">
        <v>2278</v>
      </c>
      <c r="E5884">
        <v>1206371</v>
      </c>
      <c r="F5884">
        <v>0.98094095835942141</v>
      </c>
      <c r="G5884">
        <v>4928</v>
      </c>
      <c r="H5884">
        <v>4834.0770427952284</v>
      </c>
    </row>
    <row r="5885" spans="1:8" x14ac:dyDescent="0.2">
      <c r="A5885">
        <v>2002</v>
      </c>
      <c r="B5885" t="s">
        <v>87</v>
      </c>
      <c r="C5885" t="s">
        <v>9</v>
      </c>
      <c r="D5885">
        <v>6018</v>
      </c>
      <c r="E5885">
        <v>1349745</v>
      </c>
      <c r="F5885">
        <v>1.0975231946398225</v>
      </c>
      <c r="G5885">
        <v>4928</v>
      </c>
      <c r="H5885">
        <v>5408.5943031850456</v>
      </c>
    </row>
    <row r="5886" spans="1:8" x14ac:dyDescent="0.2">
      <c r="A5886">
        <v>2003</v>
      </c>
      <c r="B5886" t="s">
        <v>87</v>
      </c>
      <c r="C5886" t="s">
        <v>9</v>
      </c>
      <c r="D5886">
        <v>6224</v>
      </c>
      <c r="E5886">
        <v>1414944</v>
      </c>
      <c r="F5886">
        <v>1.15053870110017</v>
      </c>
      <c r="G5886">
        <v>4928</v>
      </c>
      <c r="H5886">
        <v>5669.8547190216377</v>
      </c>
    </row>
    <row r="5887" spans="1:8" x14ac:dyDescent="0.2">
      <c r="A5887">
        <v>2004</v>
      </c>
      <c r="B5887" t="s">
        <v>87</v>
      </c>
      <c r="C5887" t="s">
        <v>9</v>
      </c>
      <c r="D5887">
        <v>3047</v>
      </c>
      <c r="E5887">
        <v>1564767</v>
      </c>
      <c r="F5887">
        <v>1.2723648368447158</v>
      </c>
      <c r="G5887">
        <v>4928</v>
      </c>
      <c r="H5887">
        <v>6270.2139159707594</v>
      </c>
    </row>
    <row r="5888" spans="1:8" x14ac:dyDescent="0.2">
      <c r="A5888">
        <v>2005</v>
      </c>
      <c r="B5888" t="s">
        <v>87</v>
      </c>
      <c r="C5888" t="s">
        <v>9</v>
      </c>
      <c r="D5888">
        <v>5261</v>
      </c>
      <c r="E5888">
        <v>1682172</v>
      </c>
      <c r="F5888">
        <v>1.3678308031321911</v>
      </c>
      <c r="G5888">
        <v>4928</v>
      </c>
      <c r="H5888">
        <v>6740.6701978354376</v>
      </c>
    </row>
    <row r="5889" spans="1:8" x14ac:dyDescent="0.2">
      <c r="A5889">
        <v>2006</v>
      </c>
      <c r="B5889" t="s">
        <v>87</v>
      </c>
      <c r="C5889" t="s">
        <v>9</v>
      </c>
      <c r="D5889">
        <v>5985</v>
      </c>
      <c r="E5889">
        <v>1759781</v>
      </c>
      <c r="F5889">
        <v>1.4309372992576088</v>
      </c>
      <c r="G5889">
        <v>4928</v>
      </c>
      <c r="H5889">
        <v>7051.6590107414959</v>
      </c>
    </row>
    <row r="5890" spans="1:8" x14ac:dyDescent="0.2">
      <c r="A5890">
        <v>2007</v>
      </c>
      <c r="B5890" t="s">
        <v>87</v>
      </c>
      <c r="C5890" t="s">
        <v>9</v>
      </c>
      <c r="D5890">
        <v>5231</v>
      </c>
      <c r="E5890">
        <v>1873729</v>
      </c>
      <c r="F5890">
        <v>1.5235922622193672</v>
      </c>
      <c r="G5890">
        <v>4928</v>
      </c>
      <c r="H5890">
        <v>7508.2626682170412</v>
      </c>
    </row>
    <row r="5891" spans="1:8" x14ac:dyDescent="0.2">
      <c r="A5891">
        <v>2008</v>
      </c>
      <c r="B5891" t="s">
        <v>87</v>
      </c>
      <c r="C5891" t="s">
        <v>9</v>
      </c>
      <c r="D5891">
        <v>7768</v>
      </c>
      <c r="E5891">
        <v>1991953</v>
      </c>
      <c r="F5891">
        <v>1.619724185036713</v>
      </c>
      <c r="G5891">
        <v>4928</v>
      </c>
      <c r="H5891">
        <v>7982.0007838609217</v>
      </c>
    </row>
    <row r="5892" spans="1:8" x14ac:dyDescent="0.2">
      <c r="A5892">
        <v>2009</v>
      </c>
      <c r="B5892" t="s">
        <v>87</v>
      </c>
      <c r="C5892" t="s">
        <v>9</v>
      </c>
      <c r="D5892">
        <v>14991</v>
      </c>
      <c r="E5892">
        <v>2082268</v>
      </c>
      <c r="F5892">
        <v>1.6931623584130882</v>
      </c>
      <c r="G5892">
        <v>4928</v>
      </c>
      <c r="H5892">
        <v>8343.9041022596975</v>
      </c>
    </row>
    <row r="5893" spans="1:8" x14ac:dyDescent="0.2">
      <c r="A5893">
        <v>2010</v>
      </c>
      <c r="B5893" t="s">
        <v>87</v>
      </c>
      <c r="C5893" t="s">
        <v>9</v>
      </c>
      <c r="D5893">
        <v>12508</v>
      </c>
      <c r="E5893">
        <v>2261000</v>
      </c>
      <c r="F5893">
        <v>1.8384953773347101</v>
      </c>
      <c r="G5893">
        <v>4928</v>
      </c>
      <c r="H5893">
        <v>9060.1052195054508</v>
      </c>
    </row>
    <row r="5894" spans="1:8" x14ac:dyDescent="0.2">
      <c r="A5894">
        <v>2011</v>
      </c>
      <c r="B5894" t="s">
        <v>87</v>
      </c>
      <c r="C5894" t="s">
        <v>9</v>
      </c>
      <c r="D5894">
        <v>13059</v>
      </c>
      <c r="E5894">
        <v>2391486</v>
      </c>
      <c r="F5894">
        <v>1.9445979460241827</v>
      </c>
      <c r="G5894">
        <v>4928</v>
      </c>
      <c r="H5894">
        <v>9582.9786780071718</v>
      </c>
    </row>
    <row r="5895" spans="1:8" x14ac:dyDescent="0.2">
      <c r="A5895">
        <v>2012</v>
      </c>
      <c r="B5895" t="s">
        <v>87</v>
      </c>
      <c r="C5895" t="s">
        <v>9</v>
      </c>
      <c r="D5895">
        <v>13523</v>
      </c>
      <c r="E5895">
        <v>2548122</v>
      </c>
      <c r="F5895">
        <v>2.0719639619128158</v>
      </c>
      <c r="G5895">
        <v>4928</v>
      </c>
      <c r="H5895">
        <v>10210.638404306357</v>
      </c>
    </row>
    <row r="5896" spans="1:8" x14ac:dyDescent="0.2">
      <c r="A5896">
        <v>2013</v>
      </c>
      <c r="B5896" t="s">
        <v>87</v>
      </c>
      <c r="C5896" t="s">
        <v>9</v>
      </c>
      <c r="D5896">
        <v>16196</v>
      </c>
      <c r="E5896">
        <v>2724330</v>
      </c>
      <c r="F5896">
        <v>2.2152446312845075</v>
      </c>
      <c r="G5896">
        <v>4928</v>
      </c>
      <c r="H5896">
        <v>10916.725542970053</v>
      </c>
    </row>
    <row r="5897" spans="1:8" x14ac:dyDescent="0.2">
      <c r="A5897">
        <v>2014</v>
      </c>
      <c r="B5897" t="s">
        <v>87</v>
      </c>
      <c r="C5897" t="s">
        <v>9</v>
      </c>
      <c r="D5897">
        <v>13863</v>
      </c>
      <c r="E5897">
        <v>2867466</v>
      </c>
      <c r="F5897">
        <v>2.3316333417357153</v>
      </c>
      <c r="G5897">
        <v>4928</v>
      </c>
      <c r="H5897">
        <v>11490.289108073604</v>
      </c>
    </row>
    <row r="5898" spans="1:8" x14ac:dyDescent="0.2">
      <c r="A5898">
        <v>2015</v>
      </c>
      <c r="B5898" t="s">
        <v>87</v>
      </c>
      <c r="C5898" t="s">
        <v>9</v>
      </c>
      <c r="D5898">
        <v>17237</v>
      </c>
      <c r="E5898">
        <v>3101195</v>
      </c>
      <c r="F5898">
        <v>2.5216862767419359</v>
      </c>
      <c r="G5898">
        <v>4928</v>
      </c>
      <c r="H5898">
        <v>12426.869971784261</v>
      </c>
    </row>
    <row r="5899" spans="1:8" x14ac:dyDescent="0.2">
      <c r="A5899">
        <v>2016</v>
      </c>
      <c r="B5899" t="s">
        <v>87</v>
      </c>
      <c r="C5899" t="s">
        <v>9</v>
      </c>
      <c r="D5899">
        <v>18073</v>
      </c>
      <c r="E5899">
        <v>3165183</v>
      </c>
      <c r="F5899">
        <v>2.5737170782478596</v>
      </c>
      <c r="G5899">
        <v>4928</v>
      </c>
      <c r="H5899">
        <v>12683.277761605452</v>
      </c>
    </row>
    <row r="5900" spans="1:8" x14ac:dyDescent="0.2">
      <c r="A5900">
        <v>2017</v>
      </c>
      <c r="B5900" t="s">
        <v>87</v>
      </c>
      <c r="C5900" t="s">
        <v>9</v>
      </c>
      <c r="D5900">
        <v>17316</v>
      </c>
      <c r="E5900">
        <v>3285137</v>
      </c>
      <c r="F5900">
        <v>2.6712557224286679</v>
      </c>
      <c r="G5900">
        <v>4928</v>
      </c>
      <c r="H5900">
        <v>13163.948200128476</v>
      </c>
    </row>
    <row r="5901" spans="1:8" x14ac:dyDescent="0.2">
      <c r="A5901">
        <v>2018</v>
      </c>
      <c r="B5901" t="s">
        <v>87</v>
      </c>
      <c r="C5901" t="s">
        <v>9</v>
      </c>
      <c r="D5901">
        <v>17504</v>
      </c>
      <c r="E5901">
        <v>3445445</v>
      </c>
      <c r="F5901">
        <v>2.8016075653962806</v>
      </c>
      <c r="G5901">
        <v>4928</v>
      </c>
      <c r="H5901">
        <v>13806.322082272871</v>
      </c>
    </row>
    <row r="5902" spans="1:8" x14ac:dyDescent="0.2">
      <c r="A5902">
        <v>2019</v>
      </c>
      <c r="B5902" t="s">
        <v>87</v>
      </c>
      <c r="C5902" t="s">
        <v>9</v>
      </c>
      <c r="D5902">
        <v>21586</v>
      </c>
      <c r="E5902">
        <v>3626261</v>
      </c>
      <c r="F5902">
        <v>2.9486351550239469</v>
      </c>
      <c r="G5902">
        <v>4928</v>
      </c>
      <c r="H5902">
        <v>14530.874043958011</v>
      </c>
    </row>
    <row r="5903" spans="1:8" x14ac:dyDescent="0.2">
      <c r="A5903">
        <v>2020</v>
      </c>
      <c r="B5903" t="s">
        <v>87</v>
      </c>
      <c r="C5903" t="s">
        <v>9</v>
      </c>
      <c r="D5903">
        <v>17579</v>
      </c>
      <c r="E5903">
        <v>3569133</v>
      </c>
      <c r="F5903">
        <v>2.9021824509477074</v>
      </c>
      <c r="G5903">
        <v>4928</v>
      </c>
      <c r="H5903">
        <v>14301.955118270302</v>
      </c>
    </row>
    <row r="5904" spans="1:8" x14ac:dyDescent="0.2">
      <c r="A5904">
        <v>2021</v>
      </c>
      <c r="B5904" t="s">
        <v>87</v>
      </c>
      <c r="C5904" t="s">
        <v>9</v>
      </c>
      <c r="D5904">
        <v>22007</v>
      </c>
      <c r="E5904">
        <v>3846761</v>
      </c>
      <c r="F5904">
        <v>3.1279311438352266</v>
      </c>
      <c r="G5904">
        <v>4928</v>
      </c>
      <c r="H5904">
        <v>15414.444676819996</v>
      </c>
    </row>
    <row r="5905" spans="1:8" x14ac:dyDescent="0.2">
      <c r="A5905">
        <v>2022</v>
      </c>
      <c r="B5905" t="s">
        <v>87</v>
      </c>
      <c r="C5905" t="s">
        <v>9</v>
      </c>
      <c r="D5905">
        <v>29059</v>
      </c>
      <c r="E5905">
        <v>3978431</v>
      </c>
      <c r="F5905">
        <v>3.2349964628682479</v>
      </c>
      <c r="G5905">
        <v>4928</v>
      </c>
      <c r="H5905">
        <v>15942.062569014726</v>
      </c>
    </row>
    <row r="5906" spans="1:8" x14ac:dyDescent="0.2">
      <c r="A5906">
        <v>2023</v>
      </c>
      <c r="B5906" t="s">
        <v>87</v>
      </c>
      <c r="C5906" t="s">
        <v>9</v>
      </c>
      <c r="D5906">
        <v>29241</v>
      </c>
      <c r="E5906">
        <v>4160102</v>
      </c>
      <c r="F5906">
        <v>3.3827192818402843</v>
      </c>
      <c r="G5906">
        <v>4928</v>
      </c>
      <c r="H5906">
        <v>16670.04062090892</v>
      </c>
    </row>
    <row r="5907" spans="1:8" x14ac:dyDescent="0.2">
      <c r="A5907">
        <v>2000</v>
      </c>
      <c r="B5907" t="s">
        <v>87</v>
      </c>
      <c r="C5907" t="s">
        <v>10</v>
      </c>
      <c r="D5907">
        <v>5099</v>
      </c>
      <c r="E5907">
        <v>638002</v>
      </c>
      <c r="F5907">
        <v>1</v>
      </c>
      <c r="G5907">
        <v>5099</v>
      </c>
      <c r="H5907">
        <v>5099</v>
      </c>
    </row>
    <row r="5908" spans="1:8" x14ac:dyDescent="0.2">
      <c r="A5908">
        <v>2001</v>
      </c>
      <c r="B5908" t="s">
        <v>87</v>
      </c>
      <c r="C5908" t="s">
        <v>10</v>
      </c>
      <c r="D5908">
        <v>1104</v>
      </c>
      <c r="E5908">
        <v>701726</v>
      </c>
      <c r="F5908">
        <v>1.0998805646377283</v>
      </c>
      <c r="G5908">
        <v>5099</v>
      </c>
      <c r="H5908">
        <v>5608.290999087777</v>
      </c>
    </row>
    <row r="5909" spans="1:8" x14ac:dyDescent="0.2">
      <c r="A5909">
        <v>2002</v>
      </c>
      <c r="B5909" t="s">
        <v>87</v>
      </c>
      <c r="C5909" t="s">
        <v>10</v>
      </c>
      <c r="D5909">
        <v>1122</v>
      </c>
      <c r="E5909">
        <v>619867</v>
      </c>
      <c r="F5909">
        <v>0.97157532421528459</v>
      </c>
      <c r="G5909">
        <v>5099</v>
      </c>
      <c r="H5909">
        <v>4954.0625781737363</v>
      </c>
    </row>
    <row r="5910" spans="1:8" x14ac:dyDescent="0.2">
      <c r="A5910">
        <v>2003</v>
      </c>
      <c r="B5910" t="s">
        <v>87</v>
      </c>
      <c r="C5910" t="s">
        <v>10</v>
      </c>
      <c r="D5910">
        <v>1381</v>
      </c>
      <c r="E5910">
        <v>609256</v>
      </c>
      <c r="F5910">
        <v>0.95494371490998464</v>
      </c>
      <c r="G5910">
        <v>5099</v>
      </c>
      <c r="H5910">
        <v>4869.2580023260116</v>
      </c>
    </row>
    <row r="5911" spans="1:8" x14ac:dyDescent="0.2">
      <c r="A5911">
        <v>2004</v>
      </c>
      <c r="B5911" t="s">
        <v>87</v>
      </c>
      <c r="C5911" t="s">
        <v>10</v>
      </c>
      <c r="D5911">
        <v>797</v>
      </c>
      <c r="E5911">
        <v>645304</v>
      </c>
      <c r="F5911">
        <v>1.011445105187758</v>
      </c>
      <c r="G5911">
        <v>5099</v>
      </c>
      <c r="H5911">
        <v>5157.3585913523784</v>
      </c>
    </row>
    <row r="5912" spans="1:8" x14ac:dyDescent="0.2">
      <c r="A5912">
        <v>2005</v>
      </c>
      <c r="B5912" t="s">
        <v>87</v>
      </c>
      <c r="C5912" t="s">
        <v>10</v>
      </c>
      <c r="D5912">
        <v>704</v>
      </c>
      <c r="E5912">
        <v>591693</v>
      </c>
      <c r="F5912">
        <v>0.927415588038909</v>
      </c>
      <c r="G5912">
        <v>5099</v>
      </c>
      <c r="H5912">
        <v>4728.8920834103974</v>
      </c>
    </row>
    <row r="5913" spans="1:8" x14ac:dyDescent="0.2">
      <c r="A5913">
        <v>2006</v>
      </c>
      <c r="B5913" t="s">
        <v>87</v>
      </c>
      <c r="C5913" t="s">
        <v>10</v>
      </c>
      <c r="D5913">
        <v>1374</v>
      </c>
      <c r="E5913">
        <v>606936</v>
      </c>
      <c r="F5913">
        <v>0.95130736267284433</v>
      </c>
      <c r="G5913">
        <v>5099</v>
      </c>
      <c r="H5913">
        <v>4850.7162422688334</v>
      </c>
    </row>
    <row r="5914" spans="1:8" x14ac:dyDescent="0.2">
      <c r="A5914">
        <v>2007</v>
      </c>
      <c r="B5914" t="s">
        <v>87</v>
      </c>
      <c r="C5914" t="s">
        <v>10</v>
      </c>
      <c r="D5914">
        <v>2864</v>
      </c>
      <c r="E5914">
        <v>628418</v>
      </c>
      <c r="F5914">
        <v>0.98497810351691684</v>
      </c>
      <c r="G5914">
        <v>5099</v>
      </c>
      <c r="H5914">
        <v>5022.403349832759</v>
      </c>
    </row>
    <row r="5915" spans="1:8" x14ac:dyDescent="0.2">
      <c r="A5915">
        <v>2008</v>
      </c>
      <c r="B5915" t="s">
        <v>87</v>
      </c>
      <c r="C5915" t="s">
        <v>10</v>
      </c>
      <c r="D5915">
        <v>836</v>
      </c>
      <c r="E5915">
        <v>573506</v>
      </c>
      <c r="F5915">
        <v>0.89890940780749906</v>
      </c>
      <c r="G5915">
        <v>5099</v>
      </c>
      <c r="H5915">
        <v>4583.5390704104375</v>
      </c>
    </row>
    <row r="5916" spans="1:8" x14ac:dyDescent="0.2">
      <c r="A5916">
        <v>2009</v>
      </c>
      <c r="B5916" t="s">
        <v>87</v>
      </c>
      <c r="C5916" t="s">
        <v>10</v>
      </c>
      <c r="D5916">
        <v>556</v>
      </c>
      <c r="E5916">
        <v>551605</v>
      </c>
      <c r="F5916">
        <v>0.86458192921025323</v>
      </c>
      <c r="G5916">
        <v>5099</v>
      </c>
      <c r="H5916">
        <v>4408.5032570430812</v>
      </c>
    </row>
    <row r="5917" spans="1:8" x14ac:dyDescent="0.2">
      <c r="A5917">
        <v>2010</v>
      </c>
      <c r="B5917" t="s">
        <v>87</v>
      </c>
      <c r="C5917" t="s">
        <v>10</v>
      </c>
      <c r="D5917">
        <v>969</v>
      </c>
      <c r="E5917">
        <v>532839</v>
      </c>
      <c r="F5917">
        <v>0.83516822831276394</v>
      </c>
      <c r="G5917">
        <v>5099</v>
      </c>
      <c r="H5917">
        <v>4258.5227961667833</v>
      </c>
    </row>
    <row r="5918" spans="1:8" x14ac:dyDescent="0.2">
      <c r="A5918">
        <v>2011</v>
      </c>
      <c r="B5918" t="s">
        <v>87</v>
      </c>
      <c r="C5918" t="s">
        <v>10</v>
      </c>
      <c r="D5918">
        <v>790</v>
      </c>
      <c r="E5918">
        <v>538032</v>
      </c>
      <c r="F5918">
        <v>0.84330770122977672</v>
      </c>
      <c r="G5918">
        <v>5099</v>
      </c>
      <c r="H5918">
        <v>4300.0259685706314</v>
      </c>
    </row>
    <row r="5919" spans="1:8" x14ac:dyDescent="0.2">
      <c r="A5919">
        <v>2012</v>
      </c>
      <c r="B5919" t="s">
        <v>87</v>
      </c>
      <c r="C5919" t="s">
        <v>10</v>
      </c>
      <c r="D5919">
        <v>906</v>
      </c>
      <c r="E5919">
        <v>508841</v>
      </c>
      <c r="F5919">
        <v>0.79755392616324083</v>
      </c>
      <c r="G5919">
        <v>5099</v>
      </c>
      <c r="H5919">
        <v>4066.7274695063652</v>
      </c>
    </row>
    <row r="5920" spans="1:8" x14ac:dyDescent="0.2">
      <c r="A5920">
        <v>2013</v>
      </c>
      <c r="B5920" t="s">
        <v>87</v>
      </c>
      <c r="C5920" t="s">
        <v>10</v>
      </c>
      <c r="D5920">
        <v>867</v>
      </c>
      <c r="E5920">
        <v>507429</v>
      </c>
      <c r="F5920">
        <v>0.79534076695684341</v>
      </c>
      <c r="G5920">
        <v>5099</v>
      </c>
      <c r="H5920">
        <v>4055.4425707129444</v>
      </c>
    </row>
    <row r="5921" spans="1:8" x14ac:dyDescent="0.2">
      <c r="A5921">
        <v>2014</v>
      </c>
      <c r="B5921" t="s">
        <v>87</v>
      </c>
      <c r="C5921" t="s">
        <v>10</v>
      </c>
      <c r="D5921">
        <v>1452</v>
      </c>
      <c r="E5921">
        <v>497793</v>
      </c>
      <c r="F5921">
        <v>0.78023736602706573</v>
      </c>
      <c r="G5921">
        <v>5099</v>
      </c>
      <c r="H5921">
        <v>3978.4303293720081</v>
      </c>
    </row>
    <row r="5922" spans="1:8" x14ac:dyDescent="0.2">
      <c r="A5922">
        <v>2015</v>
      </c>
      <c r="B5922" t="s">
        <v>87</v>
      </c>
      <c r="C5922" t="s">
        <v>10</v>
      </c>
      <c r="D5922">
        <v>1446</v>
      </c>
      <c r="E5922">
        <v>504656</v>
      </c>
      <c r="F5922">
        <v>0.79099438559753732</v>
      </c>
      <c r="G5922">
        <v>5099</v>
      </c>
      <c r="H5922">
        <v>4033.2803721618429</v>
      </c>
    </row>
    <row r="5923" spans="1:8" x14ac:dyDescent="0.2">
      <c r="A5923">
        <v>2016</v>
      </c>
      <c r="B5923" t="s">
        <v>87</v>
      </c>
      <c r="C5923" t="s">
        <v>10</v>
      </c>
      <c r="D5923">
        <v>1934</v>
      </c>
      <c r="E5923">
        <v>488239</v>
      </c>
      <c r="F5923">
        <v>0.76526249134015256</v>
      </c>
      <c r="G5923">
        <v>5099</v>
      </c>
      <c r="H5923">
        <v>3902.0734433434377</v>
      </c>
    </row>
    <row r="5924" spans="1:8" x14ac:dyDescent="0.2">
      <c r="A5924">
        <v>2017</v>
      </c>
      <c r="B5924" t="s">
        <v>87</v>
      </c>
      <c r="C5924" t="s">
        <v>10</v>
      </c>
      <c r="D5924">
        <v>880</v>
      </c>
      <c r="E5924">
        <v>469137</v>
      </c>
      <c r="F5924">
        <v>0.73532214632556014</v>
      </c>
      <c r="G5924">
        <v>5099</v>
      </c>
      <c r="H5924">
        <v>3749.407624114031</v>
      </c>
    </row>
    <row r="5925" spans="1:8" x14ac:dyDescent="0.2">
      <c r="A5925">
        <v>2018</v>
      </c>
      <c r="B5925" t="s">
        <v>87</v>
      </c>
      <c r="C5925" t="s">
        <v>10</v>
      </c>
      <c r="D5925">
        <v>874</v>
      </c>
      <c r="E5925">
        <v>468136</v>
      </c>
      <c r="F5925">
        <v>0.73375318572669046</v>
      </c>
      <c r="G5925">
        <v>5099</v>
      </c>
      <c r="H5925">
        <v>3741.4074940203946</v>
      </c>
    </row>
    <row r="5926" spans="1:8" x14ac:dyDescent="0.2">
      <c r="A5926">
        <v>2019</v>
      </c>
      <c r="B5926" t="s">
        <v>87</v>
      </c>
      <c r="C5926" t="s">
        <v>10</v>
      </c>
      <c r="D5926">
        <v>481</v>
      </c>
      <c r="E5926">
        <v>461109</v>
      </c>
      <c r="F5926">
        <v>0.72273911367049004</v>
      </c>
      <c r="G5926">
        <v>5099</v>
      </c>
      <c r="H5926">
        <v>3685.2467406058286</v>
      </c>
    </row>
    <row r="5927" spans="1:8" x14ac:dyDescent="0.2">
      <c r="A5927">
        <v>2020</v>
      </c>
      <c r="B5927" t="s">
        <v>87</v>
      </c>
      <c r="C5927" t="s">
        <v>10</v>
      </c>
      <c r="D5927">
        <v>460</v>
      </c>
      <c r="E5927">
        <v>452783</v>
      </c>
      <c r="F5927">
        <v>0.70968899784013217</v>
      </c>
      <c r="G5927">
        <v>5099</v>
      </c>
      <c r="H5927">
        <v>3618.7041999868338</v>
      </c>
    </row>
    <row r="5928" spans="1:8" x14ac:dyDescent="0.2">
      <c r="A5928">
        <v>2021</v>
      </c>
      <c r="B5928" t="s">
        <v>87</v>
      </c>
      <c r="C5928" t="s">
        <v>10</v>
      </c>
      <c r="D5928">
        <v>752</v>
      </c>
      <c r="E5928">
        <v>439636</v>
      </c>
      <c r="F5928">
        <v>0.68908247936526845</v>
      </c>
      <c r="G5928">
        <v>5099</v>
      </c>
      <c r="H5928">
        <v>3513.6315622835036</v>
      </c>
    </row>
    <row r="5929" spans="1:8" x14ac:dyDescent="0.2">
      <c r="A5929">
        <v>2022</v>
      </c>
      <c r="B5929" t="s">
        <v>87</v>
      </c>
      <c r="C5929" t="s">
        <v>10</v>
      </c>
      <c r="D5929">
        <v>813</v>
      </c>
      <c r="E5929">
        <v>440335</v>
      </c>
      <c r="F5929">
        <v>0.69017808721602758</v>
      </c>
      <c r="G5929">
        <v>5099</v>
      </c>
      <c r="H5929">
        <v>3519.2180667145244</v>
      </c>
    </row>
    <row r="5930" spans="1:8" x14ac:dyDescent="0.2">
      <c r="A5930">
        <v>2023</v>
      </c>
      <c r="B5930" t="s">
        <v>87</v>
      </c>
      <c r="C5930" t="s">
        <v>10</v>
      </c>
      <c r="D5930">
        <v>619</v>
      </c>
      <c r="E5930">
        <v>431527</v>
      </c>
      <c r="F5930">
        <v>0.67637248786053961</v>
      </c>
      <c r="G5930">
        <v>5099</v>
      </c>
      <c r="H5930">
        <v>3448.8233156008914</v>
      </c>
    </row>
    <row r="5931" spans="1:8" x14ac:dyDescent="0.2">
      <c r="A5931">
        <v>2000</v>
      </c>
      <c r="B5931" t="s">
        <v>87</v>
      </c>
      <c r="C5931" t="s">
        <v>11</v>
      </c>
      <c r="D5931">
        <v>592</v>
      </c>
      <c r="E5931">
        <v>201485</v>
      </c>
      <c r="F5931">
        <v>1</v>
      </c>
      <c r="G5931">
        <v>592</v>
      </c>
      <c r="H5931">
        <v>592</v>
      </c>
    </row>
    <row r="5932" spans="1:8" x14ac:dyDescent="0.2">
      <c r="A5932">
        <v>2001</v>
      </c>
      <c r="B5932" t="s">
        <v>87</v>
      </c>
      <c r="C5932" t="s">
        <v>11</v>
      </c>
      <c r="D5932">
        <v>150</v>
      </c>
      <c r="E5932">
        <v>217717</v>
      </c>
      <c r="F5932">
        <v>1.0805618284239522</v>
      </c>
      <c r="G5932">
        <v>592</v>
      </c>
      <c r="H5932">
        <v>639.69260242697976</v>
      </c>
    </row>
    <row r="5933" spans="1:8" x14ac:dyDescent="0.2">
      <c r="A5933">
        <v>2002</v>
      </c>
      <c r="B5933" t="s">
        <v>87</v>
      </c>
      <c r="C5933" t="s">
        <v>11</v>
      </c>
      <c r="D5933">
        <v>599</v>
      </c>
      <c r="E5933">
        <v>228420</v>
      </c>
      <c r="F5933">
        <v>1.1336824081197112</v>
      </c>
      <c r="G5933">
        <v>592</v>
      </c>
      <c r="H5933">
        <v>671.139985606869</v>
      </c>
    </row>
    <row r="5934" spans="1:8" x14ac:dyDescent="0.2">
      <c r="A5934">
        <v>2003</v>
      </c>
      <c r="B5934" t="s">
        <v>87</v>
      </c>
      <c r="C5934" t="s">
        <v>11</v>
      </c>
      <c r="D5934">
        <v>647</v>
      </c>
      <c r="E5934">
        <v>217172</v>
      </c>
      <c r="F5934">
        <v>1.0778569124252426</v>
      </c>
      <c r="G5934">
        <v>592</v>
      </c>
      <c r="H5934">
        <v>638.09129215574364</v>
      </c>
    </row>
    <row r="5935" spans="1:8" x14ac:dyDescent="0.2">
      <c r="A5935">
        <v>2004</v>
      </c>
      <c r="B5935" t="s">
        <v>87</v>
      </c>
      <c r="C5935" t="s">
        <v>11</v>
      </c>
      <c r="D5935">
        <v>884</v>
      </c>
      <c r="E5935">
        <v>208650</v>
      </c>
      <c r="F5935">
        <v>1.0355609598729434</v>
      </c>
      <c r="G5935">
        <v>592</v>
      </c>
      <c r="H5935">
        <v>613.05208824478245</v>
      </c>
    </row>
    <row r="5936" spans="1:8" x14ac:dyDescent="0.2">
      <c r="A5936">
        <v>2005</v>
      </c>
      <c r="B5936" t="s">
        <v>87</v>
      </c>
      <c r="C5936" t="s">
        <v>11</v>
      </c>
      <c r="D5936">
        <v>884</v>
      </c>
      <c r="E5936">
        <v>208969</v>
      </c>
      <c r="F5936">
        <v>1.0371442042831973</v>
      </c>
      <c r="G5936">
        <v>592</v>
      </c>
      <c r="H5936">
        <v>613.98936893565281</v>
      </c>
    </row>
    <row r="5937" spans="1:8" x14ac:dyDescent="0.2">
      <c r="A5937">
        <v>2006</v>
      </c>
      <c r="B5937" t="s">
        <v>87</v>
      </c>
      <c r="C5937" t="s">
        <v>11</v>
      </c>
      <c r="D5937">
        <v>1638</v>
      </c>
      <c r="E5937">
        <v>208377</v>
      </c>
      <c r="F5937">
        <v>1.0342060202992778</v>
      </c>
      <c r="G5937">
        <v>592</v>
      </c>
      <c r="H5937">
        <v>612.24996401717249</v>
      </c>
    </row>
    <row r="5938" spans="1:8" x14ac:dyDescent="0.2">
      <c r="A5938">
        <v>2007</v>
      </c>
      <c r="B5938" t="s">
        <v>87</v>
      </c>
      <c r="C5938" t="s">
        <v>11</v>
      </c>
      <c r="D5938">
        <v>556</v>
      </c>
      <c r="E5938">
        <v>224563</v>
      </c>
      <c r="F5938">
        <v>1.1145395438866417</v>
      </c>
      <c r="G5938">
        <v>592</v>
      </c>
      <c r="H5938">
        <v>659.80740998089186</v>
      </c>
    </row>
    <row r="5939" spans="1:8" x14ac:dyDescent="0.2">
      <c r="A5939">
        <v>2008</v>
      </c>
      <c r="B5939" t="s">
        <v>87</v>
      </c>
      <c r="C5939" t="s">
        <v>11</v>
      </c>
      <c r="D5939">
        <v>920</v>
      </c>
      <c r="E5939">
        <v>208556</v>
      </c>
      <c r="F5939">
        <v>1.0350944239025237</v>
      </c>
      <c r="G5939">
        <v>592</v>
      </c>
      <c r="H5939">
        <v>612.77589895029405</v>
      </c>
    </row>
    <row r="5940" spans="1:8" x14ac:dyDescent="0.2">
      <c r="A5940">
        <v>2009</v>
      </c>
      <c r="B5940" t="s">
        <v>87</v>
      </c>
      <c r="C5940" t="s">
        <v>11</v>
      </c>
      <c r="D5940">
        <v>848</v>
      </c>
      <c r="E5940">
        <v>210063</v>
      </c>
      <c r="F5940">
        <v>1.0425738888751024</v>
      </c>
      <c r="G5940">
        <v>592</v>
      </c>
      <c r="H5940">
        <v>617.20374221406064</v>
      </c>
    </row>
    <row r="5941" spans="1:8" x14ac:dyDescent="0.2">
      <c r="A5941">
        <v>2010</v>
      </c>
      <c r="B5941" t="s">
        <v>87</v>
      </c>
      <c r="C5941" t="s">
        <v>11</v>
      </c>
      <c r="D5941">
        <v>1373</v>
      </c>
      <c r="E5941">
        <v>208298</v>
      </c>
      <c r="F5941">
        <v>1.0338139315581805</v>
      </c>
      <c r="G5941">
        <v>592</v>
      </c>
      <c r="H5941">
        <v>612.01784748244279</v>
      </c>
    </row>
    <row r="5942" spans="1:8" x14ac:dyDescent="0.2">
      <c r="A5942">
        <v>2011</v>
      </c>
      <c r="B5942" t="s">
        <v>87</v>
      </c>
      <c r="C5942" t="s">
        <v>11</v>
      </c>
      <c r="D5942">
        <v>1631</v>
      </c>
      <c r="E5942">
        <v>203516</v>
      </c>
      <c r="F5942">
        <v>1.0100801548502369</v>
      </c>
      <c r="G5942">
        <v>592</v>
      </c>
      <c r="H5942">
        <v>597.96745167134031</v>
      </c>
    </row>
    <row r="5943" spans="1:8" x14ac:dyDescent="0.2">
      <c r="A5943">
        <v>2012</v>
      </c>
      <c r="B5943" t="s">
        <v>87</v>
      </c>
      <c r="C5943" t="s">
        <v>11</v>
      </c>
      <c r="D5943">
        <v>1121</v>
      </c>
      <c r="E5943">
        <v>219801</v>
      </c>
      <c r="F5943">
        <v>1.0909050301511278</v>
      </c>
      <c r="G5943">
        <v>592</v>
      </c>
      <c r="H5943">
        <v>645.81577784946762</v>
      </c>
    </row>
    <row r="5944" spans="1:8" x14ac:dyDescent="0.2">
      <c r="A5944">
        <v>2013</v>
      </c>
      <c r="B5944" t="s">
        <v>87</v>
      </c>
      <c r="C5944" t="s">
        <v>11</v>
      </c>
      <c r="D5944">
        <v>2159</v>
      </c>
      <c r="E5944">
        <v>228681</v>
      </c>
      <c r="F5944">
        <v>1.1349777899099189</v>
      </c>
      <c r="G5944">
        <v>592</v>
      </c>
      <c r="H5944">
        <v>671.90685162667205</v>
      </c>
    </row>
    <row r="5945" spans="1:8" x14ac:dyDescent="0.2">
      <c r="A5945">
        <v>2014</v>
      </c>
      <c r="B5945" t="s">
        <v>87</v>
      </c>
      <c r="C5945" t="s">
        <v>11</v>
      </c>
      <c r="D5945">
        <v>889</v>
      </c>
      <c r="E5945">
        <v>236774</v>
      </c>
      <c r="F5945">
        <v>1.1751445517036008</v>
      </c>
      <c r="G5945">
        <v>592</v>
      </c>
      <c r="H5945">
        <v>695.68557460853162</v>
      </c>
    </row>
    <row r="5946" spans="1:8" x14ac:dyDescent="0.2">
      <c r="A5946">
        <v>2015</v>
      </c>
      <c r="B5946" t="s">
        <v>87</v>
      </c>
      <c r="C5946" t="s">
        <v>11</v>
      </c>
      <c r="D5946">
        <v>980</v>
      </c>
      <c r="E5946">
        <v>237229</v>
      </c>
      <c r="F5946">
        <v>1.1774027843263766</v>
      </c>
      <c r="G5946">
        <v>592</v>
      </c>
      <c r="H5946">
        <v>697.02244832121494</v>
      </c>
    </row>
    <row r="5947" spans="1:8" x14ac:dyDescent="0.2">
      <c r="A5947">
        <v>2016</v>
      </c>
      <c r="B5947" t="s">
        <v>87</v>
      </c>
      <c r="C5947" t="s">
        <v>11</v>
      </c>
      <c r="D5947">
        <v>567</v>
      </c>
      <c r="E5947">
        <v>251630</v>
      </c>
      <c r="F5947">
        <v>1.2488770876243889</v>
      </c>
      <c r="G5947">
        <v>592</v>
      </c>
      <c r="H5947">
        <v>739.33523587363823</v>
      </c>
    </row>
    <row r="5948" spans="1:8" x14ac:dyDescent="0.2">
      <c r="A5948">
        <v>2017</v>
      </c>
      <c r="B5948" t="s">
        <v>87</v>
      </c>
      <c r="C5948" t="s">
        <v>11</v>
      </c>
      <c r="D5948">
        <v>770</v>
      </c>
      <c r="E5948">
        <v>236464</v>
      </c>
      <c r="F5948">
        <v>1.1736059756309403</v>
      </c>
      <c r="G5948">
        <v>592</v>
      </c>
      <c r="H5948">
        <v>694.77473757351663</v>
      </c>
    </row>
    <row r="5949" spans="1:8" x14ac:dyDescent="0.2">
      <c r="A5949">
        <v>2018</v>
      </c>
      <c r="B5949" t="s">
        <v>87</v>
      </c>
      <c r="C5949" t="s">
        <v>11</v>
      </c>
      <c r="D5949">
        <v>995</v>
      </c>
      <c r="E5949">
        <v>249427</v>
      </c>
      <c r="F5949">
        <v>1.2379432712112564</v>
      </c>
      <c r="G5949">
        <v>592</v>
      </c>
      <c r="H5949">
        <v>732.86241655706374</v>
      </c>
    </row>
    <row r="5950" spans="1:8" x14ac:dyDescent="0.2">
      <c r="A5950">
        <v>2019</v>
      </c>
      <c r="B5950" t="s">
        <v>87</v>
      </c>
      <c r="C5950" t="s">
        <v>11</v>
      </c>
      <c r="D5950">
        <v>1514</v>
      </c>
      <c r="E5950">
        <v>230655</v>
      </c>
      <c r="F5950">
        <v>1.1447750452887311</v>
      </c>
      <c r="G5950">
        <v>592</v>
      </c>
      <c r="H5950">
        <v>677.70682681092876</v>
      </c>
    </row>
    <row r="5951" spans="1:8" x14ac:dyDescent="0.2">
      <c r="A5951">
        <v>2020</v>
      </c>
      <c r="B5951" t="s">
        <v>87</v>
      </c>
      <c r="C5951" t="s">
        <v>11</v>
      </c>
      <c r="D5951">
        <v>256</v>
      </c>
      <c r="E5951">
        <v>230770</v>
      </c>
      <c r="F5951">
        <v>1.1453458073802021</v>
      </c>
      <c r="G5951">
        <v>592</v>
      </c>
      <c r="H5951">
        <v>678.04471796907967</v>
      </c>
    </row>
    <row r="5952" spans="1:8" x14ac:dyDescent="0.2">
      <c r="A5952">
        <v>2021</v>
      </c>
      <c r="B5952" t="s">
        <v>87</v>
      </c>
      <c r="C5952" t="s">
        <v>11</v>
      </c>
      <c r="D5952">
        <v>1289</v>
      </c>
      <c r="E5952">
        <v>241108</v>
      </c>
      <c r="F5952">
        <v>1.1966548378291189</v>
      </c>
      <c r="G5952">
        <v>592</v>
      </c>
      <c r="H5952">
        <v>708.4196639948384</v>
      </c>
    </row>
    <row r="5953" spans="1:8" x14ac:dyDescent="0.2">
      <c r="A5953">
        <v>2022</v>
      </c>
      <c r="B5953" t="s">
        <v>87</v>
      </c>
      <c r="C5953" t="s">
        <v>11</v>
      </c>
      <c r="D5953">
        <v>1015</v>
      </c>
      <c r="E5953">
        <v>226514</v>
      </c>
      <c r="F5953">
        <v>1.1242226468471599</v>
      </c>
      <c r="G5953">
        <v>592</v>
      </c>
      <c r="H5953">
        <v>665.53980693351866</v>
      </c>
    </row>
    <row r="5954" spans="1:8" x14ac:dyDescent="0.2">
      <c r="A5954">
        <v>2023</v>
      </c>
      <c r="B5954" t="s">
        <v>87</v>
      </c>
      <c r="C5954" t="s">
        <v>11</v>
      </c>
      <c r="D5954">
        <v>807</v>
      </c>
      <c r="E5954">
        <v>230072</v>
      </c>
      <c r="F5954">
        <v>1.1418815296424052</v>
      </c>
      <c r="G5954">
        <v>592</v>
      </c>
      <c r="H5954">
        <v>675.99386554830392</v>
      </c>
    </row>
    <row r="5955" spans="1:8" x14ac:dyDescent="0.2">
      <c r="A5955">
        <v>2000</v>
      </c>
      <c r="B5955" t="s">
        <v>87</v>
      </c>
      <c r="C5955" t="s">
        <v>12</v>
      </c>
      <c r="D5955">
        <v>1201</v>
      </c>
      <c r="E5955">
        <v>905198</v>
      </c>
      <c r="F5955">
        <v>1</v>
      </c>
      <c r="G5955">
        <v>1201</v>
      </c>
      <c r="H5955">
        <v>1201</v>
      </c>
    </row>
    <row r="5956" spans="1:8" x14ac:dyDescent="0.2">
      <c r="A5956">
        <v>2001</v>
      </c>
      <c r="B5956" t="s">
        <v>87</v>
      </c>
      <c r="C5956" t="s">
        <v>12</v>
      </c>
      <c r="D5956">
        <v>3519</v>
      </c>
      <c r="E5956">
        <v>904489</v>
      </c>
      <c r="F5956">
        <v>0.99921674594950494</v>
      </c>
      <c r="G5956">
        <v>1201</v>
      </c>
      <c r="H5956">
        <v>1200.0593118853553</v>
      </c>
    </row>
    <row r="5957" spans="1:8" x14ac:dyDescent="0.2">
      <c r="A5957">
        <v>2002</v>
      </c>
      <c r="B5957" t="s">
        <v>87</v>
      </c>
      <c r="C5957" t="s">
        <v>12</v>
      </c>
      <c r="D5957">
        <v>2933</v>
      </c>
      <c r="E5957">
        <v>937986</v>
      </c>
      <c r="F5957">
        <v>1.0362219094606926</v>
      </c>
      <c r="G5957">
        <v>1201</v>
      </c>
      <c r="H5957">
        <v>1244.5025132622918</v>
      </c>
    </row>
    <row r="5958" spans="1:8" x14ac:dyDescent="0.2">
      <c r="A5958">
        <v>2003</v>
      </c>
      <c r="B5958" t="s">
        <v>87</v>
      </c>
      <c r="C5958" t="s">
        <v>12</v>
      </c>
      <c r="D5958">
        <v>2332</v>
      </c>
      <c r="E5958">
        <v>992449</v>
      </c>
      <c r="F5958">
        <v>1.0963888563607078</v>
      </c>
      <c r="G5958">
        <v>1201</v>
      </c>
      <c r="H5958">
        <v>1316.76301648921</v>
      </c>
    </row>
    <row r="5959" spans="1:8" x14ac:dyDescent="0.2">
      <c r="A5959">
        <v>2004</v>
      </c>
      <c r="B5959" t="s">
        <v>87</v>
      </c>
      <c r="C5959" t="s">
        <v>12</v>
      </c>
      <c r="D5959">
        <v>3351</v>
      </c>
      <c r="E5959">
        <v>1055250</v>
      </c>
      <c r="F5959">
        <v>1.165767047651453</v>
      </c>
      <c r="G5959">
        <v>1201</v>
      </c>
      <c r="H5959">
        <v>1400.0862242293952</v>
      </c>
    </row>
    <row r="5960" spans="1:8" x14ac:dyDescent="0.2">
      <c r="A5960">
        <v>2005</v>
      </c>
      <c r="B5960" t="s">
        <v>87</v>
      </c>
      <c r="C5960" t="s">
        <v>12</v>
      </c>
      <c r="D5960">
        <v>4877</v>
      </c>
      <c r="E5960">
        <v>1071992</v>
      </c>
      <c r="F5960">
        <v>1.1842624486576419</v>
      </c>
      <c r="G5960">
        <v>1201</v>
      </c>
      <c r="H5960">
        <v>1422.2992008378278</v>
      </c>
    </row>
    <row r="5961" spans="1:8" x14ac:dyDescent="0.2">
      <c r="A5961">
        <v>2006</v>
      </c>
      <c r="B5961" t="s">
        <v>87</v>
      </c>
      <c r="C5961" t="s">
        <v>12</v>
      </c>
      <c r="D5961">
        <v>5033</v>
      </c>
      <c r="E5961">
        <v>1116447</v>
      </c>
      <c r="F5961">
        <v>1.2333732509351545</v>
      </c>
      <c r="G5961">
        <v>1201</v>
      </c>
      <c r="H5961">
        <v>1481.2812743731206</v>
      </c>
    </row>
    <row r="5962" spans="1:8" x14ac:dyDescent="0.2">
      <c r="A5962">
        <v>2007</v>
      </c>
      <c r="B5962" t="s">
        <v>87</v>
      </c>
      <c r="C5962" t="s">
        <v>12</v>
      </c>
      <c r="D5962">
        <v>2598</v>
      </c>
      <c r="E5962">
        <v>1138635</v>
      </c>
      <c r="F5962">
        <v>1.2578850152121415</v>
      </c>
      <c r="G5962">
        <v>1201</v>
      </c>
      <c r="H5962">
        <v>1510.719903269782</v>
      </c>
    </row>
    <row r="5963" spans="1:8" x14ac:dyDescent="0.2">
      <c r="A5963">
        <v>2008</v>
      </c>
      <c r="B5963" t="s">
        <v>87</v>
      </c>
      <c r="C5963" t="s">
        <v>12</v>
      </c>
      <c r="D5963">
        <v>3409</v>
      </c>
      <c r="E5963">
        <v>1126276</v>
      </c>
      <c r="F5963">
        <v>1.2442316487663472</v>
      </c>
      <c r="G5963">
        <v>1201</v>
      </c>
      <c r="H5963">
        <v>1494.322210168383</v>
      </c>
    </row>
    <row r="5964" spans="1:8" x14ac:dyDescent="0.2">
      <c r="A5964">
        <v>2009</v>
      </c>
      <c r="B5964" t="s">
        <v>87</v>
      </c>
      <c r="C5964" t="s">
        <v>12</v>
      </c>
      <c r="D5964">
        <v>2904</v>
      </c>
      <c r="E5964">
        <v>1128437</v>
      </c>
      <c r="F5964">
        <v>1.2466189717608744</v>
      </c>
      <c r="G5964">
        <v>1201</v>
      </c>
      <c r="H5964">
        <v>1497.1893850848103</v>
      </c>
    </row>
    <row r="5965" spans="1:8" x14ac:dyDescent="0.2">
      <c r="A5965">
        <v>2010</v>
      </c>
      <c r="B5965" t="s">
        <v>87</v>
      </c>
      <c r="C5965" t="s">
        <v>12</v>
      </c>
      <c r="D5965">
        <v>2821</v>
      </c>
      <c r="E5965">
        <v>1225508</v>
      </c>
      <c r="F5965">
        <v>1.3538562833766756</v>
      </c>
      <c r="G5965">
        <v>1201</v>
      </c>
      <c r="H5965">
        <v>1625.9813963353874</v>
      </c>
    </row>
    <row r="5966" spans="1:8" x14ac:dyDescent="0.2">
      <c r="A5966">
        <v>2011</v>
      </c>
      <c r="B5966" t="s">
        <v>87</v>
      </c>
      <c r="C5966" t="s">
        <v>12</v>
      </c>
      <c r="D5966">
        <v>3338</v>
      </c>
      <c r="E5966">
        <v>1232815</v>
      </c>
      <c r="F5966">
        <v>1.3619285504386887</v>
      </c>
      <c r="G5966">
        <v>1201</v>
      </c>
      <c r="H5966">
        <v>1635.6761890768651</v>
      </c>
    </row>
    <row r="5967" spans="1:8" x14ac:dyDescent="0.2">
      <c r="A5967">
        <v>2012</v>
      </c>
      <c r="B5967" t="s">
        <v>87</v>
      </c>
      <c r="C5967" t="s">
        <v>12</v>
      </c>
      <c r="D5967">
        <v>2403</v>
      </c>
      <c r="E5967">
        <v>1255809</v>
      </c>
      <c r="F5967">
        <v>1.3873307276419082</v>
      </c>
      <c r="G5967">
        <v>1201</v>
      </c>
      <c r="H5967">
        <v>1666.1842038979319</v>
      </c>
    </row>
    <row r="5968" spans="1:8" x14ac:dyDescent="0.2">
      <c r="A5968">
        <v>2013</v>
      </c>
      <c r="B5968" t="s">
        <v>87</v>
      </c>
      <c r="C5968" t="s">
        <v>12</v>
      </c>
      <c r="D5968">
        <v>4019</v>
      </c>
      <c r="E5968">
        <v>1283331</v>
      </c>
      <c r="F5968">
        <v>1.41773512535379</v>
      </c>
      <c r="G5968">
        <v>1201</v>
      </c>
      <c r="H5968">
        <v>1702.6998855499019</v>
      </c>
    </row>
    <row r="5969" spans="1:8" x14ac:dyDescent="0.2">
      <c r="A5969">
        <v>2014</v>
      </c>
      <c r="B5969" t="s">
        <v>87</v>
      </c>
      <c r="C5969" t="s">
        <v>12</v>
      </c>
      <c r="D5969">
        <v>4074</v>
      </c>
      <c r="E5969">
        <v>1322498</v>
      </c>
      <c r="F5969">
        <v>1.4610041118075825</v>
      </c>
      <c r="G5969">
        <v>1201</v>
      </c>
      <c r="H5969">
        <v>1754.6659382809066</v>
      </c>
    </row>
    <row r="5970" spans="1:8" x14ac:dyDescent="0.2">
      <c r="A5970">
        <v>2015</v>
      </c>
      <c r="B5970" t="s">
        <v>87</v>
      </c>
      <c r="C5970" t="s">
        <v>12</v>
      </c>
      <c r="D5970">
        <v>3157</v>
      </c>
      <c r="E5970">
        <v>1296620</v>
      </c>
      <c r="F5970">
        <v>1.4324158913298526</v>
      </c>
      <c r="G5970">
        <v>1201</v>
      </c>
      <c r="H5970">
        <v>1720.331485487153</v>
      </c>
    </row>
    <row r="5971" spans="1:8" x14ac:dyDescent="0.2">
      <c r="A5971">
        <v>2016</v>
      </c>
      <c r="B5971" t="s">
        <v>87</v>
      </c>
      <c r="C5971" t="s">
        <v>12</v>
      </c>
      <c r="D5971">
        <v>5716</v>
      </c>
      <c r="E5971">
        <v>1310672</v>
      </c>
      <c r="F5971">
        <v>1.4479395668130066</v>
      </c>
      <c r="G5971">
        <v>1201</v>
      </c>
      <c r="H5971">
        <v>1738.9754197424209</v>
      </c>
    </row>
    <row r="5972" spans="1:8" x14ac:dyDescent="0.2">
      <c r="A5972">
        <v>2017</v>
      </c>
      <c r="B5972" t="s">
        <v>87</v>
      </c>
      <c r="C5972" t="s">
        <v>12</v>
      </c>
      <c r="D5972">
        <v>3179</v>
      </c>
      <c r="E5972">
        <v>1330993</v>
      </c>
      <c r="F5972">
        <v>1.4703887989147126</v>
      </c>
      <c r="G5972">
        <v>1201</v>
      </c>
      <c r="H5972">
        <v>1765.9369474965699</v>
      </c>
    </row>
    <row r="5973" spans="1:8" x14ac:dyDescent="0.2">
      <c r="A5973">
        <v>2018</v>
      </c>
      <c r="B5973" t="s">
        <v>87</v>
      </c>
      <c r="C5973" t="s">
        <v>12</v>
      </c>
      <c r="D5973">
        <v>4449</v>
      </c>
      <c r="E5973">
        <v>1375522</v>
      </c>
      <c r="F5973">
        <v>1.5195813512623757</v>
      </c>
      <c r="G5973">
        <v>1201</v>
      </c>
      <c r="H5973">
        <v>1825.0172028661132</v>
      </c>
    </row>
    <row r="5974" spans="1:8" x14ac:dyDescent="0.2">
      <c r="A5974">
        <v>2019</v>
      </c>
      <c r="B5974" t="s">
        <v>87</v>
      </c>
      <c r="C5974" t="s">
        <v>12</v>
      </c>
      <c r="D5974">
        <v>6356</v>
      </c>
      <c r="E5974">
        <v>1361555</v>
      </c>
      <c r="F5974">
        <v>1.5041515778868271</v>
      </c>
      <c r="G5974">
        <v>1201</v>
      </c>
      <c r="H5974">
        <v>1806.4860450420792</v>
      </c>
    </row>
    <row r="5975" spans="1:8" x14ac:dyDescent="0.2">
      <c r="A5975">
        <v>2020</v>
      </c>
      <c r="B5975" t="s">
        <v>87</v>
      </c>
      <c r="C5975" t="s">
        <v>12</v>
      </c>
      <c r="D5975">
        <v>2762</v>
      </c>
      <c r="E5975">
        <v>1314993</v>
      </c>
      <c r="F5975">
        <v>1.4527131080713833</v>
      </c>
      <c r="G5975">
        <v>1201</v>
      </c>
      <c r="H5975">
        <v>1744.7084427937314</v>
      </c>
    </row>
    <row r="5976" spans="1:8" x14ac:dyDescent="0.2">
      <c r="A5976">
        <v>2021</v>
      </c>
      <c r="B5976" t="s">
        <v>87</v>
      </c>
      <c r="C5976" t="s">
        <v>12</v>
      </c>
      <c r="D5976">
        <v>5004</v>
      </c>
      <c r="E5976">
        <v>1371410</v>
      </c>
      <c r="F5976">
        <v>1.5150386987156401</v>
      </c>
      <c r="G5976">
        <v>1201</v>
      </c>
      <c r="H5976">
        <v>1819.5614771574838</v>
      </c>
    </row>
    <row r="5977" spans="1:8" x14ac:dyDescent="0.2">
      <c r="A5977">
        <v>2022</v>
      </c>
      <c r="B5977" t="s">
        <v>87</v>
      </c>
      <c r="C5977" t="s">
        <v>12</v>
      </c>
      <c r="D5977">
        <v>4072</v>
      </c>
      <c r="E5977">
        <v>1392399</v>
      </c>
      <c r="F5977">
        <v>1.538225890910055</v>
      </c>
      <c r="G5977">
        <v>1201</v>
      </c>
      <c r="H5977">
        <v>1847.409294982976</v>
      </c>
    </row>
    <row r="5978" spans="1:8" x14ac:dyDescent="0.2">
      <c r="A5978">
        <v>2023</v>
      </c>
      <c r="B5978" t="s">
        <v>87</v>
      </c>
      <c r="C5978" t="s">
        <v>12</v>
      </c>
      <c r="D5978">
        <v>4359</v>
      </c>
      <c r="E5978">
        <v>1414899</v>
      </c>
      <c r="F5978">
        <v>1.5630823311584869</v>
      </c>
      <c r="G5978">
        <v>1201</v>
      </c>
      <c r="H5978">
        <v>1877.2618797213429</v>
      </c>
    </row>
    <row r="5979" spans="1:8" x14ac:dyDescent="0.2">
      <c r="A5979">
        <v>2000</v>
      </c>
      <c r="B5979" t="s">
        <v>87</v>
      </c>
      <c r="C5979" t="s">
        <v>13</v>
      </c>
      <c r="D5979">
        <v>12943</v>
      </c>
      <c r="E5979">
        <v>3770792</v>
      </c>
      <c r="F5979">
        <v>1</v>
      </c>
      <c r="G5979">
        <v>12943</v>
      </c>
      <c r="H5979">
        <v>12943</v>
      </c>
    </row>
    <row r="5980" spans="1:8" x14ac:dyDescent="0.2">
      <c r="A5980">
        <v>2001</v>
      </c>
      <c r="B5980" t="s">
        <v>87</v>
      </c>
      <c r="C5980" t="s">
        <v>13</v>
      </c>
      <c r="D5980">
        <v>13740</v>
      </c>
      <c r="E5980">
        <v>4123232</v>
      </c>
      <c r="F5980">
        <v>1.0934657758900517</v>
      </c>
      <c r="G5980">
        <v>12943</v>
      </c>
      <c r="H5980">
        <v>14152.727537344939</v>
      </c>
    </row>
    <row r="5981" spans="1:8" x14ac:dyDescent="0.2">
      <c r="A5981">
        <v>2002</v>
      </c>
      <c r="B5981" t="s">
        <v>87</v>
      </c>
      <c r="C5981" t="s">
        <v>13</v>
      </c>
      <c r="D5981">
        <v>12254</v>
      </c>
      <c r="E5981">
        <v>4391207</v>
      </c>
      <c r="F5981">
        <v>1.1645317482375055</v>
      </c>
      <c r="G5981">
        <v>12943</v>
      </c>
      <c r="H5981">
        <v>15072.534417438033</v>
      </c>
    </row>
    <row r="5982" spans="1:8" x14ac:dyDescent="0.2">
      <c r="A5982">
        <v>2003</v>
      </c>
      <c r="B5982" t="s">
        <v>87</v>
      </c>
      <c r="C5982" t="s">
        <v>13</v>
      </c>
      <c r="D5982">
        <v>13980</v>
      </c>
      <c r="E5982">
        <v>4479941</v>
      </c>
      <c r="F5982">
        <v>1.1880636746869093</v>
      </c>
      <c r="G5982">
        <v>12943</v>
      </c>
      <c r="H5982">
        <v>15377.108141472667</v>
      </c>
    </row>
    <row r="5983" spans="1:8" x14ac:dyDescent="0.2">
      <c r="A5983">
        <v>2004</v>
      </c>
      <c r="B5983" t="s">
        <v>87</v>
      </c>
      <c r="C5983" t="s">
        <v>13</v>
      </c>
      <c r="D5983">
        <v>10178</v>
      </c>
      <c r="E5983">
        <v>4435019</v>
      </c>
      <c r="F5983">
        <v>1.1761505275284343</v>
      </c>
      <c r="G5983">
        <v>12943</v>
      </c>
      <c r="H5983">
        <v>15222.916277800525</v>
      </c>
    </row>
    <row r="5984" spans="1:8" x14ac:dyDescent="0.2">
      <c r="A5984">
        <v>2005</v>
      </c>
      <c r="B5984" t="s">
        <v>87</v>
      </c>
      <c r="C5984" t="s">
        <v>13</v>
      </c>
      <c r="D5984">
        <v>14339</v>
      </c>
      <c r="E5984">
        <v>4849739</v>
      </c>
      <c r="F5984">
        <v>1.2861327275543175</v>
      </c>
      <c r="G5984">
        <v>12943</v>
      </c>
      <c r="H5984">
        <v>16646.415892735531</v>
      </c>
    </row>
    <row r="5985" spans="1:8" x14ac:dyDescent="0.2">
      <c r="A5985">
        <v>2006</v>
      </c>
      <c r="B5985" t="s">
        <v>87</v>
      </c>
      <c r="C5985" t="s">
        <v>13</v>
      </c>
      <c r="D5985">
        <v>18316</v>
      </c>
      <c r="E5985">
        <v>4993072</v>
      </c>
      <c r="F5985">
        <v>1.3241441055353889</v>
      </c>
      <c r="G5985">
        <v>12943</v>
      </c>
      <c r="H5985">
        <v>17138.397157944539</v>
      </c>
    </row>
    <row r="5986" spans="1:8" x14ac:dyDescent="0.2">
      <c r="A5986">
        <v>2007</v>
      </c>
      <c r="B5986" t="s">
        <v>87</v>
      </c>
      <c r="C5986" t="s">
        <v>13</v>
      </c>
      <c r="D5986">
        <v>17418</v>
      </c>
      <c r="E5986">
        <v>5171384</v>
      </c>
      <c r="F5986">
        <v>1.3714317840920422</v>
      </c>
      <c r="G5986">
        <v>12943</v>
      </c>
      <c r="H5986">
        <v>17750.441581503303</v>
      </c>
    </row>
    <row r="5987" spans="1:8" x14ac:dyDescent="0.2">
      <c r="A5987">
        <v>2008</v>
      </c>
      <c r="B5987" t="s">
        <v>87</v>
      </c>
      <c r="C5987" t="s">
        <v>13</v>
      </c>
      <c r="D5987">
        <v>18809</v>
      </c>
      <c r="E5987">
        <v>5027882</v>
      </c>
      <c r="F5987">
        <v>1.3333755879401463</v>
      </c>
      <c r="G5987">
        <v>12943</v>
      </c>
      <c r="H5987">
        <v>17257.880234709315</v>
      </c>
    </row>
    <row r="5988" spans="1:8" x14ac:dyDescent="0.2">
      <c r="A5988">
        <v>2009</v>
      </c>
      <c r="B5988" t="s">
        <v>87</v>
      </c>
      <c r="C5988" t="s">
        <v>13</v>
      </c>
      <c r="D5988">
        <v>24959</v>
      </c>
      <c r="E5988">
        <v>5178633</v>
      </c>
      <c r="F5988">
        <v>1.3733541919045125</v>
      </c>
      <c r="G5988">
        <v>12943</v>
      </c>
      <c r="H5988">
        <v>17775.323305820104</v>
      </c>
    </row>
    <row r="5989" spans="1:8" x14ac:dyDescent="0.2">
      <c r="A5989">
        <v>2010</v>
      </c>
      <c r="B5989" t="s">
        <v>87</v>
      </c>
      <c r="C5989" t="s">
        <v>13</v>
      </c>
      <c r="D5989">
        <v>19900</v>
      </c>
      <c r="E5989">
        <v>5397980</v>
      </c>
      <c r="F5989">
        <v>1.4315241996906751</v>
      </c>
      <c r="G5989">
        <v>12943</v>
      </c>
      <c r="H5989">
        <v>18528.217716596409</v>
      </c>
    </row>
    <row r="5990" spans="1:8" x14ac:dyDescent="0.2">
      <c r="A5990">
        <v>2011</v>
      </c>
      <c r="B5990" t="s">
        <v>87</v>
      </c>
      <c r="C5990" t="s">
        <v>13</v>
      </c>
      <c r="D5990">
        <v>21349</v>
      </c>
      <c r="E5990">
        <v>5647383</v>
      </c>
      <c r="F5990">
        <v>1.4976649467804111</v>
      </c>
      <c r="G5990">
        <v>12943</v>
      </c>
      <c r="H5990">
        <v>19384.277406178859</v>
      </c>
    </row>
    <row r="5991" spans="1:8" x14ac:dyDescent="0.2">
      <c r="A5991">
        <v>2012</v>
      </c>
      <c r="B5991" t="s">
        <v>87</v>
      </c>
      <c r="C5991" t="s">
        <v>13</v>
      </c>
      <c r="D5991">
        <v>19417</v>
      </c>
      <c r="E5991">
        <v>5742203</v>
      </c>
      <c r="F5991">
        <v>1.5228108577720543</v>
      </c>
      <c r="G5991">
        <v>12943</v>
      </c>
      <c r="H5991">
        <v>19709.740932143697</v>
      </c>
    </row>
    <row r="5992" spans="1:8" x14ac:dyDescent="0.2">
      <c r="A5992">
        <v>2013</v>
      </c>
      <c r="B5992" t="s">
        <v>87</v>
      </c>
      <c r="C5992" t="s">
        <v>13</v>
      </c>
      <c r="D5992">
        <v>18854</v>
      </c>
      <c r="E5992">
        <v>5903982</v>
      </c>
      <c r="F5992">
        <v>1.5657140462799326</v>
      </c>
      <c r="G5992">
        <v>12943</v>
      </c>
      <c r="H5992">
        <v>20265.036901001167</v>
      </c>
    </row>
    <row r="5993" spans="1:8" x14ac:dyDescent="0.2">
      <c r="A5993">
        <v>2014</v>
      </c>
      <c r="B5993" t="s">
        <v>87</v>
      </c>
      <c r="C5993" t="s">
        <v>13</v>
      </c>
      <c r="D5993">
        <v>24244</v>
      </c>
      <c r="E5993">
        <v>6250240</v>
      </c>
      <c r="F5993">
        <v>1.6575403787851464</v>
      </c>
      <c r="G5993">
        <v>12943</v>
      </c>
      <c r="H5993">
        <v>21453.545122616149</v>
      </c>
    </row>
    <row r="5994" spans="1:8" x14ac:dyDescent="0.2">
      <c r="A5994">
        <v>2015</v>
      </c>
      <c r="B5994" t="s">
        <v>87</v>
      </c>
      <c r="C5994" t="s">
        <v>13</v>
      </c>
      <c r="D5994">
        <v>22946</v>
      </c>
      <c r="E5994">
        <v>6487743</v>
      </c>
      <c r="F5994">
        <v>1.7205252901777663</v>
      </c>
      <c r="G5994">
        <v>12943</v>
      </c>
      <c r="H5994">
        <v>22268.758830770828</v>
      </c>
    </row>
    <row r="5995" spans="1:8" x14ac:dyDescent="0.2">
      <c r="A5995">
        <v>2016</v>
      </c>
      <c r="B5995" t="s">
        <v>87</v>
      </c>
      <c r="C5995" t="s">
        <v>13</v>
      </c>
      <c r="D5995">
        <v>26597</v>
      </c>
      <c r="E5995">
        <v>6609429</v>
      </c>
      <c r="F5995">
        <v>1.752795964349134</v>
      </c>
      <c r="G5995">
        <v>12943</v>
      </c>
      <c r="H5995">
        <v>22686.438166570842</v>
      </c>
    </row>
    <row r="5996" spans="1:8" x14ac:dyDescent="0.2">
      <c r="A5996">
        <v>2017</v>
      </c>
      <c r="B5996" t="s">
        <v>87</v>
      </c>
      <c r="C5996" t="s">
        <v>13</v>
      </c>
      <c r="D5996">
        <v>25960</v>
      </c>
      <c r="E5996">
        <v>6875779</v>
      </c>
      <c r="F5996">
        <v>1.8234309927463515</v>
      </c>
      <c r="G5996">
        <v>12943</v>
      </c>
      <c r="H5996">
        <v>23600.667339116026</v>
      </c>
    </row>
    <row r="5997" spans="1:8" x14ac:dyDescent="0.2">
      <c r="A5997">
        <v>2018</v>
      </c>
      <c r="B5997" t="s">
        <v>87</v>
      </c>
      <c r="C5997" t="s">
        <v>13</v>
      </c>
      <c r="D5997">
        <v>31292</v>
      </c>
      <c r="E5997">
        <v>7187008</v>
      </c>
      <c r="F5997">
        <v>1.9059677648621298</v>
      </c>
      <c r="G5997">
        <v>12943</v>
      </c>
      <c r="H5997">
        <v>24668.940780610545</v>
      </c>
    </row>
    <row r="5998" spans="1:8" x14ac:dyDescent="0.2">
      <c r="A5998">
        <v>2019</v>
      </c>
      <c r="B5998" t="s">
        <v>87</v>
      </c>
      <c r="C5998" t="s">
        <v>13</v>
      </c>
      <c r="D5998">
        <v>27439</v>
      </c>
      <c r="E5998">
        <v>7372534</v>
      </c>
      <c r="F5998">
        <v>1.9551685693615559</v>
      </c>
      <c r="G5998">
        <v>12943</v>
      </c>
      <c r="H5998">
        <v>25305.746793246617</v>
      </c>
    </row>
    <row r="5999" spans="1:8" x14ac:dyDescent="0.2">
      <c r="A5999">
        <v>2020</v>
      </c>
      <c r="B5999" t="s">
        <v>87</v>
      </c>
      <c r="C5999" t="s">
        <v>13</v>
      </c>
      <c r="D5999">
        <v>28398</v>
      </c>
      <c r="E5999">
        <v>7385051</v>
      </c>
      <c r="F5999">
        <v>1.9584880311616233</v>
      </c>
      <c r="G5999">
        <v>12943</v>
      </c>
      <c r="H5999">
        <v>25348.710587324891</v>
      </c>
    </row>
    <row r="6000" spans="1:8" x14ac:dyDescent="0.2">
      <c r="A6000">
        <v>2021</v>
      </c>
      <c r="B6000" t="s">
        <v>87</v>
      </c>
      <c r="C6000" t="s">
        <v>13</v>
      </c>
      <c r="D6000">
        <v>28341</v>
      </c>
      <c r="E6000">
        <v>7402483</v>
      </c>
      <c r="F6000">
        <v>1.9631109326634828</v>
      </c>
      <c r="G6000">
        <v>12943</v>
      </c>
      <c r="H6000">
        <v>25408.544801463457</v>
      </c>
    </row>
    <row r="6001" spans="1:8" x14ac:dyDescent="0.2">
      <c r="A6001">
        <v>2022</v>
      </c>
      <c r="B6001" t="s">
        <v>87</v>
      </c>
      <c r="C6001" t="s">
        <v>13</v>
      </c>
      <c r="D6001">
        <v>32038</v>
      </c>
      <c r="E6001">
        <v>7483626</v>
      </c>
      <c r="F6001">
        <v>1.9846297541736591</v>
      </c>
      <c r="G6001">
        <v>12943</v>
      </c>
      <c r="H6001">
        <v>25687.062908269669</v>
      </c>
    </row>
    <row r="6002" spans="1:8" x14ac:dyDescent="0.2">
      <c r="A6002">
        <v>2023</v>
      </c>
      <c r="B6002" t="s">
        <v>87</v>
      </c>
      <c r="C6002" t="s">
        <v>13</v>
      </c>
      <c r="D6002">
        <v>30870</v>
      </c>
      <c r="E6002">
        <v>7524115</v>
      </c>
      <c r="F6002">
        <v>1.9953672862358889</v>
      </c>
      <c r="G6002">
        <v>12943</v>
      </c>
      <c r="H6002">
        <v>25826.038785751109</v>
      </c>
    </row>
    <row r="6003" spans="1:8" x14ac:dyDescent="0.2">
      <c r="A6003">
        <v>2000</v>
      </c>
      <c r="B6003" t="s">
        <v>87</v>
      </c>
      <c r="C6003" t="s">
        <v>14</v>
      </c>
      <c r="D6003">
        <v>2998</v>
      </c>
      <c r="E6003">
        <v>1684196</v>
      </c>
      <c r="F6003">
        <v>1</v>
      </c>
      <c r="G6003">
        <v>2998</v>
      </c>
      <c r="H6003">
        <v>2998</v>
      </c>
    </row>
    <row r="6004" spans="1:8" x14ac:dyDescent="0.2">
      <c r="A6004">
        <v>2001</v>
      </c>
      <c r="B6004" t="s">
        <v>87</v>
      </c>
      <c r="C6004" t="s">
        <v>14</v>
      </c>
      <c r="D6004">
        <v>3125</v>
      </c>
      <c r="E6004">
        <v>1725017</v>
      </c>
      <c r="F6004">
        <v>1.0242376777999711</v>
      </c>
      <c r="G6004">
        <v>2998</v>
      </c>
      <c r="H6004">
        <v>3070.6645580443133</v>
      </c>
    </row>
    <row r="6005" spans="1:8" x14ac:dyDescent="0.2">
      <c r="A6005">
        <v>2002</v>
      </c>
      <c r="B6005" t="s">
        <v>87</v>
      </c>
      <c r="C6005" t="s">
        <v>14</v>
      </c>
      <c r="D6005">
        <v>1902</v>
      </c>
      <c r="E6005">
        <v>1882563</v>
      </c>
      <c r="F6005">
        <v>1.1177814221147657</v>
      </c>
      <c r="G6005">
        <v>2998</v>
      </c>
      <c r="H6005">
        <v>3351.1087035000678</v>
      </c>
    </row>
    <row r="6006" spans="1:8" x14ac:dyDescent="0.2">
      <c r="A6006">
        <v>2003</v>
      </c>
      <c r="B6006" t="s">
        <v>87</v>
      </c>
      <c r="C6006" t="s">
        <v>14</v>
      </c>
      <c r="D6006">
        <v>4441</v>
      </c>
      <c r="E6006">
        <v>1827791</v>
      </c>
      <c r="F6006">
        <v>1.0852602666197997</v>
      </c>
      <c r="G6006">
        <v>2998</v>
      </c>
      <c r="H6006">
        <v>3253.6102793261593</v>
      </c>
    </row>
    <row r="6007" spans="1:8" x14ac:dyDescent="0.2">
      <c r="A6007">
        <v>2004</v>
      </c>
      <c r="B6007" t="s">
        <v>87</v>
      </c>
      <c r="C6007" t="s">
        <v>14</v>
      </c>
      <c r="D6007">
        <v>3435</v>
      </c>
      <c r="E6007">
        <v>1934796</v>
      </c>
      <c r="F6007">
        <v>1.1487950333571626</v>
      </c>
      <c r="G6007">
        <v>2998</v>
      </c>
      <c r="H6007">
        <v>3444.0875100047733</v>
      </c>
    </row>
    <row r="6008" spans="1:8" x14ac:dyDescent="0.2">
      <c r="A6008">
        <v>2005</v>
      </c>
      <c r="B6008" t="s">
        <v>87</v>
      </c>
      <c r="C6008" t="s">
        <v>14</v>
      </c>
      <c r="D6008">
        <v>3123</v>
      </c>
      <c r="E6008">
        <v>2000423</v>
      </c>
      <c r="F6008">
        <v>1.1877614006920809</v>
      </c>
      <c r="G6008">
        <v>2998</v>
      </c>
      <c r="H6008">
        <v>3560.9086792748585</v>
      </c>
    </row>
    <row r="6009" spans="1:8" x14ac:dyDescent="0.2">
      <c r="A6009">
        <v>2006</v>
      </c>
      <c r="B6009" t="s">
        <v>87</v>
      </c>
      <c r="C6009" t="s">
        <v>14</v>
      </c>
      <c r="D6009">
        <v>3913</v>
      </c>
      <c r="E6009">
        <v>2049053</v>
      </c>
      <c r="F6009">
        <v>1.216635712233018</v>
      </c>
      <c r="G6009">
        <v>2998</v>
      </c>
      <c r="H6009">
        <v>3647.4738652745882</v>
      </c>
    </row>
    <row r="6010" spans="1:8" x14ac:dyDescent="0.2">
      <c r="A6010">
        <v>2007</v>
      </c>
      <c r="B6010" t="s">
        <v>87</v>
      </c>
      <c r="C6010" t="s">
        <v>14</v>
      </c>
      <c r="D6010">
        <v>4118</v>
      </c>
      <c r="E6010">
        <v>2180427</v>
      </c>
      <c r="F6010">
        <v>1.2946396975173911</v>
      </c>
      <c r="G6010">
        <v>2998</v>
      </c>
      <c r="H6010">
        <v>3881.3298131571382</v>
      </c>
    </row>
    <row r="6011" spans="1:8" x14ac:dyDescent="0.2">
      <c r="A6011">
        <v>2008</v>
      </c>
      <c r="B6011" t="s">
        <v>87</v>
      </c>
      <c r="C6011" t="s">
        <v>14</v>
      </c>
      <c r="D6011">
        <v>5154</v>
      </c>
      <c r="E6011">
        <v>2122465</v>
      </c>
      <c r="F6011">
        <v>1.2602244631859949</v>
      </c>
      <c r="G6011">
        <v>2998</v>
      </c>
      <c r="H6011">
        <v>3778.1529406316126</v>
      </c>
    </row>
    <row r="6012" spans="1:8" x14ac:dyDescent="0.2">
      <c r="A6012">
        <v>2009</v>
      </c>
      <c r="B6012" t="s">
        <v>87</v>
      </c>
      <c r="C6012" t="s">
        <v>14</v>
      </c>
      <c r="D6012">
        <v>3040</v>
      </c>
      <c r="E6012">
        <v>2267548</v>
      </c>
      <c r="F6012">
        <v>1.3463682374260477</v>
      </c>
      <c r="G6012">
        <v>2998</v>
      </c>
      <c r="H6012">
        <v>4036.4119758032912</v>
      </c>
    </row>
    <row r="6013" spans="1:8" x14ac:dyDescent="0.2">
      <c r="A6013">
        <v>2010</v>
      </c>
      <c r="B6013" t="s">
        <v>87</v>
      </c>
      <c r="C6013" t="s">
        <v>14</v>
      </c>
      <c r="D6013">
        <v>4526</v>
      </c>
      <c r="E6013">
        <v>2304369</v>
      </c>
      <c r="F6013">
        <v>1.3682308947414672</v>
      </c>
      <c r="G6013">
        <v>2998</v>
      </c>
      <c r="H6013">
        <v>4101.9562224349183</v>
      </c>
    </row>
    <row r="6014" spans="1:8" x14ac:dyDescent="0.2">
      <c r="A6014">
        <v>2011</v>
      </c>
      <c r="B6014" t="s">
        <v>87</v>
      </c>
      <c r="C6014" t="s">
        <v>14</v>
      </c>
      <c r="D6014">
        <v>3728</v>
      </c>
      <c r="E6014">
        <v>2347009</v>
      </c>
      <c r="F6014">
        <v>1.393548613106788</v>
      </c>
      <c r="G6014">
        <v>2998</v>
      </c>
      <c r="H6014">
        <v>4177.8587420941503</v>
      </c>
    </row>
    <row r="6015" spans="1:8" x14ac:dyDescent="0.2">
      <c r="A6015">
        <v>2012</v>
      </c>
      <c r="B6015" t="s">
        <v>87</v>
      </c>
      <c r="C6015" t="s">
        <v>14</v>
      </c>
      <c r="D6015">
        <v>3936</v>
      </c>
      <c r="E6015">
        <v>2449204</v>
      </c>
      <c r="F6015">
        <v>1.4542274177114778</v>
      </c>
      <c r="G6015">
        <v>2998</v>
      </c>
      <c r="H6015">
        <v>4359.7737982990102</v>
      </c>
    </row>
    <row r="6016" spans="1:8" x14ac:dyDescent="0.2">
      <c r="A6016">
        <v>2013</v>
      </c>
      <c r="B6016" t="s">
        <v>87</v>
      </c>
      <c r="C6016" t="s">
        <v>14</v>
      </c>
      <c r="D6016">
        <v>4700</v>
      </c>
      <c r="E6016">
        <v>2529241</v>
      </c>
      <c r="F6016">
        <v>1.5017497963419935</v>
      </c>
      <c r="G6016">
        <v>2998</v>
      </c>
      <c r="H6016">
        <v>4502.2458894332967</v>
      </c>
    </row>
    <row r="6017" spans="1:8" x14ac:dyDescent="0.2">
      <c r="A6017">
        <v>2014</v>
      </c>
      <c r="B6017" t="s">
        <v>87</v>
      </c>
      <c r="C6017" t="s">
        <v>14</v>
      </c>
      <c r="D6017">
        <v>7080</v>
      </c>
      <c r="E6017">
        <v>2649415</v>
      </c>
      <c r="F6017">
        <v>1.5731037242696218</v>
      </c>
      <c r="G6017">
        <v>2998</v>
      </c>
      <c r="H6017">
        <v>4716.1649653603263</v>
      </c>
    </row>
    <row r="6018" spans="1:8" x14ac:dyDescent="0.2">
      <c r="A6018">
        <v>2015</v>
      </c>
      <c r="B6018" t="s">
        <v>87</v>
      </c>
      <c r="C6018" t="s">
        <v>14</v>
      </c>
      <c r="D6018">
        <v>7781</v>
      </c>
      <c r="E6018">
        <v>2732849</v>
      </c>
      <c r="F6018">
        <v>1.622643089046643</v>
      </c>
      <c r="G6018">
        <v>2998</v>
      </c>
      <c r="H6018">
        <v>4864.6839809618359</v>
      </c>
    </row>
    <row r="6019" spans="1:8" x14ac:dyDescent="0.2">
      <c r="A6019">
        <v>2016</v>
      </c>
      <c r="B6019" t="s">
        <v>87</v>
      </c>
      <c r="C6019" t="s">
        <v>14</v>
      </c>
      <c r="D6019">
        <v>5559</v>
      </c>
      <c r="E6019">
        <v>2696015</v>
      </c>
      <c r="F6019">
        <v>1.600772712914649</v>
      </c>
      <c r="G6019">
        <v>2998</v>
      </c>
      <c r="H6019">
        <v>4799.1165933181173</v>
      </c>
    </row>
    <row r="6020" spans="1:8" x14ac:dyDescent="0.2">
      <c r="A6020">
        <v>2017</v>
      </c>
      <c r="B6020" t="s">
        <v>87</v>
      </c>
      <c r="C6020" t="s">
        <v>14</v>
      </c>
      <c r="D6020">
        <v>6922</v>
      </c>
      <c r="E6020">
        <v>2809459</v>
      </c>
      <c r="F6020">
        <v>1.668130668877019</v>
      </c>
      <c r="G6020">
        <v>2998</v>
      </c>
      <c r="H6020">
        <v>5001.0557452933026</v>
      </c>
    </row>
    <row r="6021" spans="1:8" x14ac:dyDescent="0.2">
      <c r="A6021">
        <v>2018</v>
      </c>
      <c r="B6021" t="s">
        <v>87</v>
      </c>
      <c r="C6021" t="s">
        <v>14</v>
      </c>
      <c r="D6021">
        <v>7371</v>
      </c>
      <c r="E6021">
        <v>2839667</v>
      </c>
      <c r="F6021">
        <v>1.6860668235763534</v>
      </c>
      <c r="G6021">
        <v>2998</v>
      </c>
      <c r="H6021">
        <v>5054.8283370819072</v>
      </c>
    </row>
    <row r="6022" spans="1:8" x14ac:dyDescent="0.2">
      <c r="A6022">
        <v>2019</v>
      </c>
      <c r="B6022" t="s">
        <v>87</v>
      </c>
      <c r="C6022" t="s">
        <v>14</v>
      </c>
      <c r="D6022">
        <v>9487</v>
      </c>
      <c r="E6022">
        <v>2913438</v>
      </c>
      <c r="F6022">
        <v>1.7298687326178188</v>
      </c>
      <c r="G6022">
        <v>2998</v>
      </c>
      <c r="H6022">
        <v>5186.1464603882205</v>
      </c>
    </row>
    <row r="6023" spans="1:8" x14ac:dyDescent="0.2">
      <c r="A6023">
        <v>2020</v>
      </c>
      <c r="B6023" t="s">
        <v>87</v>
      </c>
      <c r="C6023" t="s">
        <v>14</v>
      </c>
      <c r="D6023">
        <v>7748</v>
      </c>
      <c r="E6023">
        <v>2805816</v>
      </c>
      <c r="F6023">
        <v>1.6659676189707135</v>
      </c>
      <c r="G6023">
        <v>2998</v>
      </c>
      <c r="H6023">
        <v>4994.5709216741989</v>
      </c>
    </row>
    <row r="6024" spans="1:8" x14ac:dyDescent="0.2">
      <c r="A6024">
        <v>2021</v>
      </c>
      <c r="B6024" t="s">
        <v>87</v>
      </c>
      <c r="C6024" t="s">
        <v>14</v>
      </c>
      <c r="D6024">
        <v>10138</v>
      </c>
      <c r="E6024">
        <v>2985401</v>
      </c>
      <c r="F6024">
        <v>1.772597132400267</v>
      </c>
      <c r="G6024">
        <v>2998</v>
      </c>
      <c r="H6024">
        <v>5314.2462029360004</v>
      </c>
    </row>
    <row r="6025" spans="1:8" x14ac:dyDescent="0.2">
      <c r="A6025">
        <v>2022</v>
      </c>
      <c r="B6025" t="s">
        <v>87</v>
      </c>
      <c r="C6025" t="s">
        <v>14</v>
      </c>
      <c r="D6025">
        <v>6622</v>
      </c>
      <c r="E6025">
        <v>3029306</v>
      </c>
      <c r="F6025">
        <v>1.7986659509938274</v>
      </c>
      <c r="G6025">
        <v>2998</v>
      </c>
      <c r="H6025">
        <v>5392.4005210794949</v>
      </c>
    </row>
    <row r="6026" spans="1:8" x14ac:dyDescent="0.2">
      <c r="A6026">
        <v>2023</v>
      </c>
      <c r="B6026" t="s">
        <v>87</v>
      </c>
      <c r="C6026" t="s">
        <v>14</v>
      </c>
      <c r="D6026">
        <v>8913</v>
      </c>
      <c r="E6026">
        <v>3124421</v>
      </c>
      <c r="F6026">
        <v>1.8551409693408605</v>
      </c>
      <c r="G6026">
        <v>2998</v>
      </c>
      <c r="H6026">
        <v>5561.7126260838995</v>
      </c>
    </row>
    <row r="6027" spans="1:8" x14ac:dyDescent="0.2">
      <c r="A6027">
        <v>2000</v>
      </c>
      <c r="B6027" t="s">
        <v>87</v>
      </c>
      <c r="C6027" t="s">
        <v>15</v>
      </c>
      <c r="D6027">
        <v>2566</v>
      </c>
      <c r="E6027">
        <v>481245</v>
      </c>
      <c r="F6027">
        <v>1</v>
      </c>
      <c r="G6027">
        <v>2566</v>
      </c>
      <c r="H6027">
        <v>2566</v>
      </c>
    </row>
    <row r="6028" spans="1:8" x14ac:dyDescent="0.2">
      <c r="A6028">
        <v>2001</v>
      </c>
      <c r="B6028" t="s">
        <v>87</v>
      </c>
      <c r="C6028" t="s">
        <v>15</v>
      </c>
      <c r="D6028">
        <v>2776</v>
      </c>
      <c r="E6028">
        <v>477010</v>
      </c>
      <c r="F6028">
        <v>0.99119990857047868</v>
      </c>
      <c r="G6028">
        <v>2566</v>
      </c>
      <c r="H6028">
        <v>2543.4189653918484</v>
      </c>
    </row>
    <row r="6029" spans="1:8" x14ac:dyDescent="0.2">
      <c r="A6029">
        <v>2002</v>
      </c>
      <c r="B6029" t="s">
        <v>87</v>
      </c>
      <c r="C6029" t="s">
        <v>15</v>
      </c>
      <c r="D6029">
        <v>1363</v>
      </c>
      <c r="E6029">
        <v>526209</v>
      </c>
      <c r="F6029">
        <v>1.0934326590406134</v>
      </c>
      <c r="G6029">
        <v>2566</v>
      </c>
      <c r="H6029">
        <v>2805.7482030982137</v>
      </c>
    </row>
    <row r="6030" spans="1:8" x14ac:dyDescent="0.2">
      <c r="A6030">
        <v>2003</v>
      </c>
      <c r="B6030" t="s">
        <v>87</v>
      </c>
      <c r="C6030" t="s">
        <v>15</v>
      </c>
      <c r="D6030">
        <v>1630</v>
      </c>
      <c r="E6030">
        <v>533532</v>
      </c>
      <c r="F6030">
        <v>1.1086494405136678</v>
      </c>
      <c r="G6030">
        <v>2566</v>
      </c>
      <c r="H6030">
        <v>2844.7944643580713</v>
      </c>
    </row>
    <row r="6031" spans="1:8" x14ac:dyDescent="0.2">
      <c r="A6031">
        <v>2004</v>
      </c>
      <c r="B6031" t="s">
        <v>87</v>
      </c>
      <c r="C6031" t="s">
        <v>15</v>
      </c>
      <c r="D6031">
        <v>2473</v>
      </c>
      <c r="E6031">
        <v>570761</v>
      </c>
      <c r="F6031">
        <v>1.1860092052904445</v>
      </c>
      <c r="G6031">
        <v>2566</v>
      </c>
      <c r="H6031">
        <v>3043.2996207752808</v>
      </c>
    </row>
    <row r="6032" spans="1:8" x14ac:dyDescent="0.2">
      <c r="A6032">
        <v>2005</v>
      </c>
      <c r="B6032" t="s">
        <v>87</v>
      </c>
      <c r="C6032" t="s">
        <v>15</v>
      </c>
      <c r="D6032">
        <v>2508</v>
      </c>
      <c r="E6032">
        <v>513397</v>
      </c>
      <c r="F6032">
        <v>1.066810044779686</v>
      </c>
      <c r="G6032">
        <v>2566</v>
      </c>
      <c r="H6032">
        <v>2737.4345749046743</v>
      </c>
    </row>
    <row r="6033" spans="1:8" x14ac:dyDescent="0.2">
      <c r="A6033">
        <v>2006</v>
      </c>
      <c r="B6033" t="s">
        <v>87</v>
      </c>
      <c r="C6033" t="s">
        <v>15</v>
      </c>
      <c r="D6033">
        <v>1197</v>
      </c>
      <c r="E6033">
        <v>588563</v>
      </c>
      <c r="F6033">
        <v>1.2230007584494385</v>
      </c>
      <c r="G6033">
        <v>2566</v>
      </c>
      <c r="H6033">
        <v>3138.2199461812593</v>
      </c>
    </row>
    <row r="6034" spans="1:8" x14ac:dyDescent="0.2">
      <c r="A6034">
        <v>2007</v>
      </c>
      <c r="B6034" t="s">
        <v>87</v>
      </c>
      <c r="C6034" t="s">
        <v>15</v>
      </c>
      <c r="D6034">
        <v>2781</v>
      </c>
      <c r="E6034">
        <v>574171</v>
      </c>
      <c r="F6034">
        <v>1.1930949931947346</v>
      </c>
      <c r="G6034">
        <v>2566</v>
      </c>
      <c r="H6034">
        <v>3061.4817525376889</v>
      </c>
    </row>
    <row r="6035" spans="1:8" x14ac:dyDescent="0.2">
      <c r="A6035">
        <v>2008</v>
      </c>
      <c r="B6035" t="s">
        <v>87</v>
      </c>
      <c r="C6035" t="s">
        <v>15</v>
      </c>
      <c r="D6035">
        <v>728</v>
      </c>
      <c r="E6035">
        <v>583118</v>
      </c>
      <c r="F6035">
        <v>1.2116863551829109</v>
      </c>
      <c r="G6035">
        <v>2566</v>
      </c>
      <c r="H6035">
        <v>3109.1871873993496</v>
      </c>
    </row>
    <row r="6036" spans="1:8" x14ac:dyDescent="0.2">
      <c r="A6036">
        <v>2009</v>
      </c>
      <c r="B6036" t="s">
        <v>87</v>
      </c>
      <c r="C6036" t="s">
        <v>15</v>
      </c>
      <c r="D6036">
        <v>1727</v>
      </c>
      <c r="E6036">
        <v>557340</v>
      </c>
      <c r="F6036">
        <v>1.1581211233363464</v>
      </c>
      <c r="G6036">
        <v>2566</v>
      </c>
      <c r="H6036">
        <v>2971.7388024810648</v>
      </c>
    </row>
    <row r="6037" spans="1:8" x14ac:dyDescent="0.2">
      <c r="A6037">
        <v>2010</v>
      </c>
      <c r="B6037" t="s">
        <v>87</v>
      </c>
      <c r="C6037" t="s">
        <v>15</v>
      </c>
      <c r="D6037">
        <v>2515</v>
      </c>
      <c r="E6037">
        <v>564397</v>
      </c>
      <c r="F6037">
        <v>1.1727851717939928</v>
      </c>
      <c r="G6037">
        <v>2566</v>
      </c>
      <c r="H6037">
        <v>3009.3667508233852</v>
      </c>
    </row>
    <row r="6038" spans="1:8" x14ac:dyDescent="0.2">
      <c r="A6038">
        <v>2011</v>
      </c>
      <c r="B6038" t="s">
        <v>87</v>
      </c>
      <c r="C6038" t="s">
        <v>15</v>
      </c>
      <c r="D6038">
        <v>2095</v>
      </c>
      <c r="E6038">
        <v>591312</v>
      </c>
      <c r="F6038">
        <v>1.2287130255898762</v>
      </c>
      <c r="G6038">
        <v>2566</v>
      </c>
      <c r="H6038">
        <v>3152.8776236636222</v>
      </c>
    </row>
    <row r="6039" spans="1:8" x14ac:dyDescent="0.2">
      <c r="A6039">
        <v>2012</v>
      </c>
      <c r="B6039" t="s">
        <v>87</v>
      </c>
      <c r="C6039" t="s">
        <v>15</v>
      </c>
      <c r="D6039">
        <v>1606</v>
      </c>
      <c r="E6039">
        <v>553046</v>
      </c>
      <c r="F6039">
        <v>1.1491984332304752</v>
      </c>
      <c r="G6039">
        <v>2566</v>
      </c>
      <c r="H6039">
        <v>2948.8431796693994</v>
      </c>
    </row>
    <row r="6040" spans="1:8" x14ac:dyDescent="0.2">
      <c r="A6040">
        <v>2013</v>
      </c>
      <c r="B6040" t="s">
        <v>87</v>
      </c>
      <c r="C6040" t="s">
        <v>15</v>
      </c>
      <c r="D6040">
        <v>1463</v>
      </c>
      <c r="E6040">
        <v>580142</v>
      </c>
      <c r="F6040">
        <v>1.2055023948300763</v>
      </c>
      <c r="G6040">
        <v>2566</v>
      </c>
      <c r="H6040">
        <v>3093.3191451339758</v>
      </c>
    </row>
    <row r="6041" spans="1:8" x14ac:dyDescent="0.2">
      <c r="A6041">
        <v>2014</v>
      </c>
      <c r="B6041" t="s">
        <v>87</v>
      </c>
      <c r="C6041" t="s">
        <v>15</v>
      </c>
      <c r="D6041">
        <v>1722</v>
      </c>
      <c r="E6041">
        <v>599050</v>
      </c>
      <c r="F6041">
        <v>1.2447921536847135</v>
      </c>
      <c r="G6041">
        <v>2566</v>
      </c>
      <c r="H6041">
        <v>3194.1366663549747</v>
      </c>
    </row>
    <row r="6042" spans="1:8" x14ac:dyDescent="0.2">
      <c r="A6042">
        <v>2015</v>
      </c>
      <c r="B6042" t="s">
        <v>87</v>
      </c>
      <c r="C6042" t="s">
        <v>15</v>
      </c>
      <c r="D6042">
        <v>801</v>
      </c>
      <c r="E6042">
        <v>572873</v>
      </c>
      <c r="F6042">
        <v>1.1903978223150371</v>
      </c>
      <c r="G6042">
        <v>2566</v>
      </c>
      <c r="H6042">
        <v>3054.5608120603852</v>
      </c>
    </row>
    <row r="6043" spans="1:8" x14ac:dyDescent="0.2">
      <c r="A6043">
        <v>2016</v>
      </c>
      <c r="B6043" t="s">
        <v>87</v>
      </c>
      <c r="C6043" t="s">
        <v>15</v>
      </c>
      <c r="D6043">
        <v>1475</v>
      </c>
      <c r="E6043">
        <v>610936</v>
      </c>
      <c r="F6043">
        <v>1.2694905921100479</v>
      </c>
      <c r="G6043">
        <v>2566</v>
      </c>
      <c r="H6043">
        <v>3257.5128593543827</v>
      </c>
    </row>
    <row r="6044" spans="1:8" x14ac:dyDescent="0.2">
      <c r="A6044">
        <v>2017</v>
      </c>
      <c r="B6044" t="s">
        <v>87</v>
      </c>
      <c r="C6044" t="s">
        <v>15</v>
      </c>
      <c r="D6044">
        <v>2785</v>
      </c>
      <c r="E6044">
        <v>601155</v>
      </c>
      <c r="F6044">
        <v>1.2491662251036375</v>
      </c>
      <c r="G6044">
        <v>2566</v>
      </c>
      <c r="H6044">
        <v>3205.3605336159339</v>
      </c>
    </row>
    <row r="6045" spans="1:8" x14ac:dyDescent="0.2">
      <c r="A6045">
        <v>2018</v>
      </c>
      <c r="B6045" t="s">
        <v>87</v>
      </c>
      <c r="C6045" t="s">
        <v>15</v>
      </c>
      <c r="D6045">
        <v>1637</v>
      </c>
      <c r="E6045">
        <v>579738</v>
      </c>
      <c r="F6045">
        <v>1.2046629055886295</v>
      </c>
      <c r="G6045">
        <v>2566</v>
      </c>
      <c r="H6045">
        <v>3091.1650157404233</v>
      </c>
    </row>
    <row r="6046" spans="1:8" x14ac:dyDescent="0.2">
      <c r="A6046">
        <v>2019</v>
      </c>
      <c r="B6046" t="s">
        <v>87</v>
      </c>
      <c r="C6046" t="s">
        <v>15</v>
      </c>
      <c r="D6046">
        <v>1949</v>
      </c>
      <c r="E6046">
        <v>596299</v>
      </c>
      <c r="F6046">
        <v>1.239075730656942</v>
      </c>
      <c r="G6046">
        <v>2566</v>
      </c>
      <c r="H6046">
        <v>3179.4683248657129</v>
      </c>
    </row>
    <row r="6047" spans="1:8" x14ac:dyDescent="0.2">
      <c r="A6047">
        <v>2020</v>
      </c>
      <c r="B6047" t="s">
        <v>87</v>
      </c>
      <c r="C6047" t="s">
        <v>15</v>
      </c>
      <c r="D6047">
        <v>1591</v>
      </c>
      <c r="E6047">
        <v>592551</v>
      </c>
      <c r="F6047">
        <v>1.2312875977932238</v>
      </c>
      <c r="G6047">
        <v>2566</v>
      </c>
      <c r="H6047">
        <v>3159.4839759374122</v>
      </c>
    </row>
    <row r="6048" spans="1:8" x14ac:dyDescent="0.2">
      <c r="A6048">
        <v>2021</v>
      </c>
      <c r="B6048" t="s">
        <v>87</v>
      </c>
      <c r="C6048" t="s">
        <v>15</v>
      </c>
      <c r="D6048">
        <v>2533</v>
      </c>
      <c r="E6048">
        <v>608235</v>
      </c>
      <c r="F6048">
        <v>1.2638780662656235</v>
      </c>
      <c r="G6048">
        <v>2566</v>
      </c>
      <c r="H6048">
        <v>3243.1111180375897</v>
      </c>
    </row>
    <row r="6049" spans="1:8" x14ac:dyDescent="0.2">
      <c r="A6049">
        <v>2022</v>
      </c>
      <c r="B6049" t="s">
        <v>87</v>
      </c>
      <c r="C6049" t="s">
        <v>15</v>
      </c>
      <c r="D6049">
        <v>3121</v>
      </c>
      <c r="E6049">
        <v>562066</v>
      </c>
      <c r="F6049">
        <v>1.1679414851063388</v>
      </c>
      <c r="G6049">
        <v>2566</v>
      </c>
      <c r="H6049">
        <v>2996.9378507828651</v>
      </c>
    </row>
    <row r="6050" spans="1:8" x14ac:dyDescent="0.2">
      <c r="A6050">
        <v>2023</v>
      </c>
      <c r="B6050" t="s">
        <v>87</v>
      </c>
      <c r="C6050" t="s">
        <v>15</v>
      </c>
      <c r="D6050">
        <v>1819</v>
      </c>
      <c r="E6050">
        <v>586998</v>
      </c>
      <c r="F6050">
        <v>1.2197487766106661</v>
      </c>
      <c r="G6050">
        <v>2566</v>
      </c>
      <c r="H6050">
        <v>3129.875360782969</v>
      </c>
    </row>
    <row r="6051" spans="1:8" x14ac:dyDescent="0.2">
      <c r="A6051">
        <v>2000</v>
      </c>
      <c r="B6051" t="s">
        <v>87</v>
      </c>
      <c r="C6051" t="s">
        <v>16</v>
      </c>
      <c r="D6051">
        <v>2011</v>
      </c>
      <c r="E6051">
        <v>118944</v>
      </c>
      <c r="F6051">
        <v>1</v>
      </c>
      <c r="G6051">
        <v>2011</v>
      </c>
      <c r="H6051">
        <v>2011</v>
      </c>
    </row>
    <row r="6052" spans="1:8" x14ac:dyDescent="0.2">
      <c r="A6052">
        <v>2001</v>
      </c>
      <c r="B6052" t="s">
        <v>87</v>
      </c>
      <c r="C6052" t="s">
        <v>16</v>
      </c>
      <c r="D6052">
        <v>780</v>
      </c>
      <c r="E6052">
        <v>96484</v>
      </c>
      <c r="F6052">
        <v>0.81117164379876239</v>
      </c>
      <c r="G6052">
        <v>2011</v>
      </c>
      <c r="H6052">
        <v>1631.2661756793111</v>
      </c>
    </row>
    <row r="6053" spans="1:8" x14ac:dyDescent="0.2">
      <c r="A6053">
        <v>2002</v>
      </c>
      <c r="B6053" t="s">
        <v>87</v>
      </c>
      <c r="C6053" t="s">
        <v>16</v>
      </c>
      <c r="D6053">
        <v>221</v>
      </c>
      <c r="E6053">
        <v>94697</v>
      </c>
      <c r="F6053">
        <v>0.7961477670164111</v>
      </c>
      <c r="G6053">
        <v>2011</v>
      </c>
      <c r="H6053">
        <v>1601.0531594700028</v>
      </c>
    </row>
    <row r="6054" spans="1:8" x14ac:dyDescent="0.2">
      <c r="A6054">
        <v>2003</v>
      </c>
      <c r="B6054" t="s">
        <v>87</v>
      </c>
      <c r="C6054" t="s">
        <v>16</v>
      </c>
      <c r="D6054">
        <v>221</v>
      </c>
      <c r="E6054">
        <v>87796</v>
      </c>
      <c r="F6054">
        <v>0.73812886736615546</v>
      </c>
      <c r="G6054">
        <v>2011</v>
      </c>
      <c r="H6054">
        <v>1484.3771522733387</v>
      </c>
    </row>
    <row r="6055" spans="1:8" x14ac:dyDescent="0.2">
      <c r="A6055">
        <v>2004</v>
      </c>
      <c r="B6055" t="s">
        <v>87</v>
      </c>
      <c r="C6055" t="s">
        <v>16</v>
      </c>
      <c r="D6055">
        <v>408</v>
      </c>
      <c r="E6055">
        <v>94575</v>
      </c>
      <c r="F6055">
        <v>0.79512207425343018</v>
      </c>
      <c r="G6055">
        <v>2011</v>
      </c>
      <c r="H6055">
        <v>1598.990491323648</v>
      </c>
    </row>
    <row r="6056" spans="1:8" x14ac:dyDescent="0.2">
      <c r="A6056">
        <v>2005</v>
      </c>
      <c r="B6056" t="s">
        <v>87</v>
      </c>
      <c r="C6056" t="s">
        <v>16</v>
      </c>
      <c r="D6056">
        <v>79</v>
      </c>
      <c r="E6056">
        <v>87265</v>
      </c>
      <c r="F6056">
        <v>0.73366458165186976</v>
      </c>
      <c r="G6056">
        <v>2011</v>
      </c>
      <c r="H6056">
        <v>1475.39947370191</v>
      </c>
    </row>
    <row r="6057" spans="1:8" x14ac:dyDescent="0.2">
      <c r="A6057">
        <v>2006</v>
      </c>
      <c r="B6057" t="s">
        <v>87</v>
      </c>
      <c r="C6057" t="s">
        <v>16</v>
      </c>
      <c r="D6057">
        <v>460</v>
      </c>
      <c r="E6057">
        <v>92130</v>
      </c>
      <c r="F6057">
        <v>0.7745661824051655</v>
      </c>
      <c r="G6057">
        <v>2011</v>
      </c>
      <c r="H6057">
        <v>1557.6525928167878</v>
      </c>
    </row>
    <row r="6058" spans="1:8" x14ac:dyDescent="0.2">
      <c r="A6058">
        <v>2007</v>
      </c>
      <c r="B6058" t="s">
        <v>87</v>
      </c>
      <c r="C6058" t="s">
        <v>16</v>
      </c>
      <c r="D6058">
        <v>118</v>
      </c>
      <c r="E6058">
        <v>85862</v>
      </c>
      <c r="F6058">
        <v>0.72186911487758942</v>
      </c>
      <c r="G6058">
        <v>2011</v>
      </c>
      <c r="H6058">
        <v>1451.6787900188324</v>
      </c>
    </row>
    <row r="6059" spans="1:8" x14ac:dyDescent="0.2">
      <c r="A6059">
        <v>2008</v>
      </c>
      <c r="B6059" t="s">
        <v>87</v>
      </c>
      <c r="C6059" t="s">
        <v>16</v>
      </c>
      <c r="D6059">
        <v>438</v>
      </c>
      <c r="E6059">
        <v>76317</v>
      </c>
      <c r="F6059">
        <v>0.64162126715092815</v>
      </c>
      <c r="G6059">
        <v>2011</v>
      </c>
      <c r="H6059">
        <v>1290.3003682405165</v>
      </c>
    </row>
    <row r="6060" spans="1:8" x14ac:dyDescent="0.2">
      <c r="A6060">
        <v>2009</v>
      </c>
      <c r="B6060" t="s">
        <v>87</v>
      </c>
      <c r="C6060" t="s">
        <v>16</v>
      </c>
      <c r="D6060">
        <v>237</v>
      </c>
      <c r="E6060">
        <v>71000</v>
      </c>
      <c r="F6060">
        <v>0.59691955878396552</v>
      </c>
      <c r="G6060">
        <v>2011</v>
      </c>
      <c r="H6060">
        <v>1200.4052327145546</v>
      </c>
    </row>
    <row r="6061" spans="1:8" x14ac:dyDescent="0.2">
      <c r="A6061">
        <v>2010</v>
      </c>
      <c r="B6061" t="s">
        <v>87</v>
      </c>
      <c r="C6061" t="s">
        <v>16</v>
      </c>
      <c r="D6061">
        <v>512</v>
      </c>
      <c r="E6061">
        <v>78786</v>
      </c>
      <c r="F6061">
        <v>0.66237893462469732</v>
      </c>
      <c r="G6061">
        <v>2011</v>
      </c>
      <c r="H6061">
        <v>1332.0440375302662</v>
      </c>
    </row>
    <row r="6062" spans="1:8" x14ac:dyDescent="0.2">
      <c r="A6062">
        <v>2011</v>
      </c>
      <c r="B6062" t="s">
        <v>87</v>
      </c>
      <c r="C6062" t="s">
        <v>16</v>
      </c>
      <c r="D6062">
        <v>736</v>
      </c>
      <c r="E6062">
        <v>70507</v>
      </c>
      <c r="F6062">
        <v>0.59277475114339517</v>
      </c>
      <c r="G6062">
        <v>2011</v>
      </c>
      <c r="H6062">
        <v>1192.0700245493676</v>
      </c>
    </row>
    <row r="6063" spans="1:8" x14ac:dyDescent="0.2">
      <c r="A6063">
        <v>2012</v>
      </c>
      <c r="B6063" t="s">
        <v>87</v>
      </c>
      <c r="C6063" t="s">
        <v>16</v>
      </c>
      <c r="D6063">
        <v>589</v>
      </c>
      <c r="E6063">
        <v>72362</v>
      </c>
      <c r="F6063">
        <v>0.60837032553134252</v>
      </c>
      <c r="G6063">
        <v>2011</v>
      </c>
      <c r="H6063">
        <v>1223.4327246435298</v>
      </c>
    </row>
    <row r="6064" spans="1:8" x14ac:dyDescent="0.2">
      <c r="A6064">
        <v>2013</v>
      </c>
      <c r="B6064" t="s">
        <v>87</v>
      </c>
      <c r="C6064" t="s">
        <v>16</v>
      </c>
      <c r="D6064">
        <v>154</v>
      </c>
      <c r="E6064">
        <v>75624</v>
      </c>
      <c r="F6064">
        <v>0.63579499596448752</v>
      </c>
      <c r="G6064">
        <v>2011</v>
      </c>
      <c r="H6064">
        <v>1278.5837368845844</v>
      </c>
    </row>
    <row r="6065" spans="1:8" x14ac:dyDescent="0.2">
      <c r="A6065">
        <v>2014</v>
      </c>
      <c r="B6065" t="s">
        <v>87</v>
      </c>
      <c r="C6065" t="s">
        <v>16</v>
      </c>
      <c r="D6065">
        <v>496</v>
      </c>
      <c r="E6065">
        <v>73761</v>
      </c>
      <c r="F6065">
        <v>0.62013216303470542</v>
      </c>
      <c r="G6065">
        <v>2011</v>
      </c>
      <c r="H6065">
        <v>1247.0857798627926</v>
      </c>
    </row>
    <row r="6066" spans="1:8" x14ac:dyDescent="0.2">
      <c r="A6066">
        <v>2015</v>
      </c>
      <c r="B6066" t="s">
        <v>87</v>
      </c>
      <c r="C6066" t="s">
        <v>16</v>
      </c>
      <c r="D6066">
        <v>251</v>
      </c>
      <c r="E6066">
        <v>66333</v>
      </c>
      <c r="F6066">
        <v>0.55768260694108152</v>
      </c>
      <c r="G6066">
        <v>2011</v>
      </c>
      <c r="H6066">
        <v>1121.499722558515</v>
      </c>
    </row>
    <row r="6067" spans="1:8" x14ac:dyDescent="0.2">
      <c r="A6067">
        <v>2016</v>
      </c>
      <c r="B6067" t="s">
        <v>87</v>
      </c>
      <c r="C6067" t="s">
        <v>16</v>
      </c>
      <c r="D6067">
        <v>785</v>
      </c>
      <c r="E6067">
        <v>70402</v>
      </c>
      <c r="F6067">
        <v>0.59189198278181332</v>
      </c>
      <c r="G6067">
        <v>2011</v>
      </c>
      <c r="H6067">
        <v>1190.2947773742267</v>
      </c>
    </row>
    <row r="6068" spans="1:8" x14ac:dyDescent="0.2">
      <c r="A6068">
        <v>2017</v>
      </c>
      <c r="B6068" t="s">
        <v>87</v>
      </c>
      <c r="C6068" t="s">
        <v>16</v>
      </c>
      <c r="D6068">
        <v>601</v>
      </c>
      <c r="E6068">
        <v>73699</v>
      </c>
      <c r="F6068">
        <v>0.61961090933548557</v>
      </c>
      <c r="G6068">
        <v>2011</v>
      </c>
      <c r="H6068">
        <v>1246.0375386736614</v>
      </c>
    </row>
    <row r="6069" spans="1:8" x14ac:dyDescent="0.2">
      <c r="A6069">
        <v>2018</v>
      </c>
      <c r="B6069" t="s">
        <v>87</v>
      </c>
      <c r="C6069" t="s">
        <v>16</v>
      </c>
      <c r="D6069">
        <v>810</v>
      </c>
      <c r="E6069">
        <v>64922</v>
      </c>
      <c r="F6069">
        <v>0.54581988162496642</v>
      </c>
      <c r="G6069">
        <v>2011</v>
      </c>
      <c r="H6069">
        <v>1097.6437819478074</v>
      </c>
    </row>
    <row r="6070" spans="1:8" x14ac:dyDescent="0.2">
      <c r="A6070">
        <v>2019</v>
      </c>
      <c r="B6070" t="s">
        <v>87</v>
      </c>
      <c r="C6070" t="s">
        <v>16</v>
      </c>
      <c r="D6070">
        <v>237</v>
      </c>
      <c r="E6070">
        <v>67375</v>
      </c>
      <c r="F6070">
        <v>0.56644303201506596</v>
      </c>
      <c r="G6070">
        <v>2011</v>
      </c>
      <c r="H6070">
        <v>1139.1169373822977</v>
      </c>
    </row>
    <row r="6071" spans="1:8" x14ac:dyDescent="0.2">
      <c r="A6071">
        <v>2020</v>
      </c>
      <c r="B6071" t="s">
        <v>87</v>
      </c>
      <c r="C6071" t="s">
        <v>16</v>
      </c>
      <c r="D6071">
        <v>538</v>
      </c>
      <c r="E6071">
        <v>76158</v>
      </c>
      <c r="F6071">
        <v>0.64028450363196121</v>
      </c>
      <c r="G6071">
        <v>2011</v>
      </c>
      <c r="H6071">
        <v>1287.6121368038739</v>
      </c>
    </row>
    <row r="6072" spans="1:8" x14ac:dyDescent="0.2">
      <c r="A6072">
        <v>2021</v>
      </c>
      <c r="B6072" t="s">
        <v>87</v>
      </c>
      <c r="C6072" t="s">
        <v>16</v>
      </c>
      <c r="D6072">
        <v>539</v>
      </c>
      <c r="E6072">
        <v>70584</v>
      </c>
      <c r="F6072">
        <v>0.59342211460855532</v>
      </c>
      <c r="G6072">
        <v>2011</v>
      </c>
      <c r="H6072">
        <v>1193.3718724778048</v>
      </c>
    </row>
    <row r="6073" spans="1:8" x14ac:dyDescent="0.2">
      <c r="A6073">
        <v>2022</v>
      </c>
      <c r="B6073" t="s">
        <v>87</v>
      </c>
      <c r="C6073" t="s">
        <v>16</v>
      </c>
      <c r="D6073">
        <v>243</v>
      </c>
      <c r="E6073">
        <v>66101</v>
      </c>
      <c r="F6073">
        <v>0.55573210922787197</v>
      </c>
      <c r="G6073">
        <v>2011</v>
      </c>
      <c r="H6073">
        <v>1117.5772716572505</v>
      </c>
    </row>
    <row r="6074" spans="1:8" x14ac:dyDescent="0.2">
      <c r="A6074">
        <v>2023</v>
      </c>
      <c r="B6074" t="s">
        <v>87</v>
      </c>
      <c r="C6074" t="s">
        <v>16</v>
      </c>
      <c r="D6074">
        <v>159</v>
      </c>
      <c r="E6074">
        <v>65221</v>
      </c>
      <c r="F6074">
        <v>0.54833366962604246</v>
      </c>
      <c r="G6074">
        <v>2011</v>
      </c>
      <c r="H6074">
        <v>1102.6990096179713</v>
      </c>
    </row>
    <row r="6075" spans="1:8" x14ac:dyDescent="0.2">
      <c r="A6075">
        <v>2000</v>
      </c>
      <c r="B6075" t="s">
        <v>87</v>
      </c>
      <c r="C6075" t="s">
        <v>17</v>
      </c>
      <c r="D6075">
        <v>612</v>
      </c>
      <c r="E6075">
        <v>155623</v>
      </c>
      <c r="F6075">
        <v>1</v>
      </c>
      <c r="G6075">
        <v>612</v>
      </c>
      <c r="H6075">
        <v>612</v>
      </c>
    </row>
    <row r="6076" spans="1:8" x14ac:dyDescent="0.2">
      <c r="A6076">
        <v>2001</v>
      </c>
      <c r="B6076" t="s">
        <v>87</v>
      </c>
      <c r="C6076" t="s">
        <v>17</v>
      </c>
      <c r="D6076">
        <v>551</v>
      </c>
      <c r="E6076">
        <v>130332</v>
      </c>
      <c r="F6076">
        <v>0.83748546166055149</v>
      </c>
      <c r="G6076">
        <v>612</v>
      </c>
      <c r="H6076">
        <v>512.54110253625754</v>
      </c>
    </row>
    <row r="6077" spans="1:8" x14ac:dyDescent="0.2">
      <c r="A6077">
        <v>2002</v>
      </c>
      <c r="B6077" t="s">
        <v>87</v>
      </c>
      <c r="C6077" t="s">
        <v>17</v>
      </c>
      <c r="D6077">
        <v>1220</v>
      </c>
      <c r="E6077">
        <v>165468</v>
      </c>
      <c r="F6077">
        <v>1.0632618571804939</v>
      </c>
      <c r="G6077">
        <v>612</v>
      </c>
      <c r="H6077">
        <v>650.71625659446227</v>
      </c>
    </row>
    <row r="6078" spans="1:8" x14ac:dyDescent="0.2">
      <c r="A6078">
        <v>2003</v>
      </c>
      <c r="B6078" t="s">
        <v>87</v>
      </c>
      <c r="C6078" t="s">
        <v>17</v>
      </c>
      <c r="D6078">
        <v>1220</v>
      </c>
      <c r="E6078">
        <v>129567</v>
      </c>
      <c r="F6078">
        <v>0.8325697358359625</v>
      </c>
      <c r="G6078">
        <v>612</v>
      </c>
      <c r="H6078">
        <v>509.53267833160908</v>
      </c>
    </row>
    <row r="6079" spans="1:8" x14ac:dyDescent="0.2">
      <c r="A6079">
        <v>2004</v>
      </c>
      <c r="B6079" t="s">
        <v>87</v>
      </c>
      <c r="C6079" t="s">
        <v>17</v>
      </c>
      <c r="D6079">
        <v>976</v>
      </c>
      <c r="E6079">
        <v>150746</v>
      </c>
      <c r="F6079">
        <v>0.96866144464507176</v>
      </c>
      <c r="G6079">
        <v>612</v>
      </c>
      <c r="H6079">
        <v>592.8208041227839</v>
      </c>
    </row>
    <row r="6080" spans="1:8" x14ac:dyDescent="0.2">
      <c r="A6080">
        <v>2005</v>
      </c>
      <c r="B6080" t="s">
        <v>87</v>
      </c>
      <c r="C6080" t="s">
        <v>17</v>
      </c>
      <c r="D6080">
        <v>976</v>
      </c>
      <c r="E6080">
        <v>172053</v>
      </c>
      <c r="F6080">
        <v>1.1055756539843082</v>
      </c>
      <c r="G6080">
        <v>612</v>
      </c>
      <c r="H6080">
        <v>676.61230023839664</v>
      </c>
    </row>
    <row r="6081" spans="1:8" x14ac:dyDescent="0.2">
      <c r="A6081">
        <v>2006</v>
      </c>
      <c r="B6081" t="s">
        <v>87</v>
      </c>
      <c r="C6081" t="s">
        <v>17</v>
      </c>
      <c r="D6081">
        <v>128</v>
      </c>
      <c r="E6081">
        <v>191802</v>
      </c>
      <c r="F6081">
        <v>1.2324784896834016</v>
      </c>
      <c r="G6081">
        <v>612</v>
      </c>
      <c r="H6081">
        <v>754.27683568624172</v>
      </c>
    </row>
    <row r="6082" spans="1:8" x14ac:dyDescent="0.2">
      <c r="A6082">
        <v>2007</v>
      </c>
      <c r="B6082" t="s">
        <v>87</v>
      </c>
      <c r="C6082" t="s">
        <v>17</v>
      </c>
      <c r="D6082">
        <v>871</v>
      </c>
      <c r="E6082">
        <v>186710</v>
      </c>
      <c r="F6082">
        <v>1.199758390469275</v>
      </c>
      <c r="G6082">
        <v>612</v>
      </c>
      <c r="H6082">
        <v>734.2521349671963</v>
      </c>
    </row>
    <row r="6083" spans="1:8" x14ac:dyDescent="0.2">
      <c r="A6083">
        <v>2008</v>
      </c>
      <c r="B6083" t="s">
        <v>87</v>
      </c>
      <c r="C6083" t="s">
        <v>17</v>
      </c>
      <c r="D6083">
        <v>509</v>
      </c>
      <c r="E6083">
        <v>190187</v>
      </c>
      <c r="F6083">
        <v>1.2221008462759362</v>
      </c>
      <c r="G6083">
        <v>612</v>
      </c>
      <c r="H6083">
        <v>747.9257179208729</v>
      </c>
    </row>
    <row r="6084" spans="1:8" x14ac:dyDescent="0.2">
      <c r="A6084">
        <v>2009</v>
      </c>
      <c r="B6084" t="s">
        <v>87</v>
      </c>
      <c r="C6084" t="s">
        <v>17</v>
      </c>
      <c r="D6084">
        <v>494</v>
      </c>
      <c r="E6084">
        <v>198805</v>
      </c>
      <c r="F6084">
        <v>1.2774782647809129</v>
      </c>
      <c r="G6084">
        <v>612</v>
      </c>
      <c r="H6084">
        <v>781.81669804591866</v>
      </c>
    </row>
    <row r="6085" spans="1:8" x14ac:dyDescent="0.2">
      <c r="A6085">
        <v>2010</v>
      </c>
      <c r="B6085" t="s">
        <v>87</v>
      </c>
      <c r="C6085" t="s">
        <v>17</v>
      </c>
      <c r="D6085">
        <v>245</v>
      </c>
      <c r="E6085">
        <v>226158</v>
      </c>
      <c r="F6085">
        <v>1.4532427725978807</v>
      </c>
      <c r="G6085">
        <v>612</v>
      </c>
      <c r="H6085">
        <v>889.38457682990304</v>
      </c>
    </row>
    <row r="6086" spans="1:8" x14ac:dyDescent="0.2">
      <c r="A6086">
        <v>2011</v>
      </c>
      <c r="B6086" t="s">
        <v>87</v>
      </c>
      <c r="C6086" t="s">
        <v>17</v>
      </c>
      <c r="D6086">
        <v>751</v>
      </c>
      <c r="E6086">
        <v>242519</v>
      </c>
      <c r="F6086">
        <v>1.5583750473901672</v>
      </c>
      <c r="G6086">
        <v>612</v>
      </c>
      <c r="H6086">
        <v>953.72552900278231</v>
      </c>
    </row>
    <row r="6087" spans="1:8" x14ac:dyDescent="0.2">
      <c r="A6087">
        <v>2012</v>
      </c>
      <c r="B6087" t="s">
        <v>87</v>
      </c>
      <c r="C6087" t="s">
        <v>17</v>
      </c>
      <c r="D6087">
        <v>810</v>
      </c>
      <c r="E6087">
        <v>235296</v>
      </c>
      <c r="F6087">
        <v>1.5119615995064997</v>
      </c>
      <c r="G6087">
        <v>612</v>
      </c>
      <c r="H6087">
        <v>925.32049889797781</v>
      </c>
    </row>
    <row r="6088" spans="1:8" x14ac:dyDescent="0.2">
      <c r="A6088">
        <v>2013</v>
      </c>
      <c r="B6088" t="s">
        <v>87</v>
      </c>
      <c r="C6088" t="s">
        <v>17</v>
      </c>
      <c r="D6088">
        <v>299</v>
      </c>
      <c r="E6088">
        <v>262724</v>
      </c>
      <c r="F6088">
        <v>1.6882080412278391</v>
      </c>
      <c r="G6088">
        <v>612</v>
      </c>
      <c r="H6088">
        <v>1033.1833212314375</v>
      </c>
    </row>
    <row r="6089" spans="1:8" x14ac:dyDescent="0.2">
      <c r="A6089">
        <v>2014</v>
      </c>
      <c r="B6089" t="s">
        <v>87</v>
      </c>
      <c r="C6089" t="s">
        <v>17</v>
      </c>
      <c r="D6089">
        <v>1546</v>
      </c>
      <c r="E6089">
        <v>280877</v>
      </c>
      <c r="F6089">
        <v>1.8048553234419076</v>
      </c>
      <c r="G6089">
        <v>612</v>
      </c>
      <c r="H6089">
        <v>1104.5714579464475</v>
      </c>
    </row>
    <row r="6090" spans="1:8" x14ac:dyDescent="0.2">
      <c r="A6090">
        <v>2015</v>
      </c>
      <c r="B6090" t="s">
        <v>87</v>
      </c>
      <c r="C6090" t="s">
        <v>17</v>
      </c>
      <c r="D6090">
        <v>1283</v>
      </c>
      <c r="E6090">
        <v>295417</v>
      </c>
      <c r="F6090">
        <v>1.898286243036055</v>
      </c>
      <c r="G6090">
        <v>612</v>
      </c>
      <c r="H6090">
        <v>1161.7511807380656</v>
      </c>
    </row>
    <row r="6091" spans="1:8" x14ac:dyDescent="0.2">
      <c r="A6091">
        <v>2016</v>
      </c>
      <c r="B6091" t="s">
        <v>87</v>
      </c>
      <c r="C6091" t="s">
        <v>17</v>
      </c>
      <c r="D6091">
        <v>1314</v>
      </c>
      <c r="E6091">
        <v>289030</v>
      </c>
      <c r="F6091">
        <v>1.8572447517397814</v>
      </c>
      <c r="G6091">
        <v>612</v>
      </c>
      <c r="H6091">
        <v>1136.6337880647463</v>
      </c>
    </row>
    <row r="6092" spans="1:8" x14ac:dyDescent="0.2">
      <c r="A6092">
        <v>2017</v>
      </c>
      <c r="B6092" t="s">
        <v>87</v>
      </c>
      <c r="C6092" t="s">
        <v>17</v>
      </c>
      <c r="D6092">
        <v>1224</v>
      </c>
      <c r="E6092">
        <v>291040</v>
      </c>
      <c r="F6092">
        <v>1.8701605803769366</v>
      </c>
      <c r="G6092">
        <v>612</v>
      </c>
      <c r="H6092">
        <v>1144.5382751906852</v>
      </c>
    </row>
    <row r="6093" spans="1:8" x14ac:dyDescent="0.2">
      <c r="A6093">
        <v>2018</v>
      </c>
      <c r="B6093" t="s">
        <v>87</v>
      </c>
      <c r="C6093" t="s">
        <v>17</v>
      </c>
      <c r="D6093">
        <v>2370</v>
      </c>
      <c r="E6093">
        <v>328939</v>
      </c>
      <c r="F6093">
        <v>2.1136914209339235</v>
      </c>
      <c r="G6093">
        <v>612</v>
      </c>
      <c r="H6093">
        <v>1293.5791496115612</v>
      </c>
    </row>
    <row r="6094" spans="1:8" x14ac:dyDescent="0.2">
      <c r="A6094">
        <v>2019</v>
      </c>
      <c r="B6094" t="s">
        <v>87</v>
      </c>
      <c r="C6094" t="s">
        <v>17</v>
      </c>
      <c r="D6094">
        <v>1674</v>
      </c>
      <c r="E6094">
        <v>318606</v>
      </c>
      <c r="F6094">
        <v>2.0472937804823195</v>
      </c>
      <c r="G6094">
        <v>612</v>
      </c>
      <c r="H6094">
        <v>1252.9437936551794</v>
      </c>
    </row>
    <row r="6095" spans="1:8" x14ac:dyDescent="0.2">
      <c r="A6095">
        <v>2020</v>
      </c>
      <c r="B6095" t="s">
        <v>87</v>
      </c>
      <c r="C6095" t="s">
        <v>17</v>
      </c>
      <c r="D6095">
        <v>2405</v>
      </c>
      <c r="E6095">
        <v>335660</v>
      </c>
      <c r="F6095">
        <v>2.1568791245509984</v>
      </c>
      <c r="G6095">
        <v>612</v>
      </c>
      <c r="H6095">
        <v>1320.0100242252111</v>
      </c>
    </row>
    <row r="6096" spans="1:8" x14ac:dyDescent="0.2">
      <c r="A6096">
        <v>2021</v>
      </c>
      <c r="B6096" t="s">
        <v>87</v>
      </c>
      <c r="C6096" t="s">
        <v>17</v>
      </c>
      <c r="D6096">
        <v>3888</v>
      </c>
      <c r="E6096">
        <v>355142</v>
      </c>
      <c r="F6096">
        <v>2.282066275550529</v>
      </c>
      <c r="G6096">
        <v>612</v>
      </c>
      <c r="H6096">
        <v>1396.6245606369237</v>
      </c>
    </row>
    <row r="6097" spans="1:8" x14ac:dyDescent="0.2">
      <c r="A6097">
        <v>2022</v>
      </c>
      <c r="B6097" t="s">
        <v>87</v>
      </c>
      <c r="C6097" t="s">
        <v>17</v>
      </c>
      <c r="D6097">
        <v>4141</v>
      </c>
      <c r="E6097">
        <v>366233</v>
      </c>
      <c r="F6097">
        <v>2.3533346613289807</v>
      </c>
      <c r="G6097">
        <v>612</v>
      </c>
      <c r="H6097">
        <v>1440.2408127333363</v>
      </c>
    </row>
    <row r="6098" spans="1:8" x14ac:dyDescent="0.2">
      <c r="A6098">
        <v>2023</v>
      </c>
      <c r="B6098" t="s">
        <v>87</v>
      </c>
      <c r="C6098" t="s">
        <v>17</v>
      </c>
      <c r="D6098">
        <v>2915</v>
      </c>
      <c r="E6098">
        <v>357869</v>
      </c>
      <c r="F6098">
        <v>2.2995893923134756</v>
      </c>
      <c r="G6098">
        <v>612</v>
      </c>
      <c r="H6098">
        <v>1407.3487080958471</v>
      </c>
    </row>
    <row r="6099" spans="1:8" x14ac:dyDescent="0.2">
      <c r="A6099">
        <v>2000</v>
      </c>
      <c r="B6099" t="s">
        <v>87</v>
      </c>
      <c r="C6099" t="s">
        <v>18</v>
      </c>
      <c r="D6099">
        <v>5539</v>
      </c>
      <c r="E6099">
        <v>1280996</v>
      </c>
      <c r="F6099">
        <v>1</v>
      </c>
      <c r="G6099">
        <v>5539</v>
      </c>
      <c r="H6099">
        <v>5539</v>
      </c>
    </row>
    <row r="6100" spans="1:8" x14ac:dyDescent="0.2">
      <c r="A6100">
        <v>2001</v>
      </c>
      <c r="B6100" t="s">
        <v>87</v>
      </c>
      <c r="C6100" t="s">
        <v>18</v>
      </c>
      <c r="D6100">
        <v>4401</v>
      </c>
      <c r="E6100">
        <v>1175744</v>
      </c>
      <c r="F6100">
        <v>0.91783580901111328</v>
      </c>
      <c r="G6100">
        <v>5539</v>
      </c>
      <c r="H6100">
        <v>5083.8925461125564</v>
      </c>
    </row>
    <row r="6101" spans="1:8" x14ac:dyDescent="0.2">
      <c r="A6101">
        <v>2002</v>
      </c>
      <c r="B6101" t="s">
        <v>87</v>
      </c>
      <c r="C6101" t="s">
        <v>18</v>
      </c>
      <c r="D6101">
        <v>2485</v>
      </c>
      <c r="E6101">
        <v>1343880</v>
      </c>
      <c r="F6101">
        <v>1.0490899269006304</v>
      </c>
      <c r="G6101">
        <v>5539</v>
      </c>
      <c r="H6101">
        <v>5810.9091051025916</v>
      </c>
    </row>
    <row r="6102" spans="1:8" x14ac:dyDescent="0.2">
      <c r="A6102">
        <v>2003</v>
      </c>
      <c r="B6102" t="s">
        <v>87</v>
      </c>
      <c r="C6102" t="s">
        <v>18</v>
      </c>
      <c r="D6102">
        <v>1092</v>
      </c>
      <c r="E6102">
        <v>1486254</v>
      </c>
      <c r="F6102">
        <v>1.1602331310948668</v>
      </c>
      <c r="G6102">
        <v>5539</v>
      </c>
      <c r="H6102">
        <v>6426.5313131344674</v>
      </c>
    </row>
    <row r="6103" spans="1:8" x14ac:dyDescent="0.2">
      <c r="A6103">
        <v>2004</v>
      </c>
      <c r="B6103" t="s">
        <v>87</v>
      </c>
      <c r="C6103" t="s">
        <v>18</v>
      </c>
      <c r="D6103">
        <v>3301</v>
      </c>
      <c r="E6103">
        <v>1477339</v>
      </c>
      <c r="F6103">
        <v>1.1532737026501254</v>
      </c>
      <c r="G6103">
        <v>5539</v>
      </c>
      <c r="H6103">
        <v>6387.983038979045</v>
      </c>
    </row>
    <row r="6104" spans="1:8" x14ac:dyDescent="0.2">
      <c r="A6104">
        <v>2005</v>
      </c>
      <c r="B6104" t="s">
        <v>87</v>
      </c>
      <c r="C6104" t="s">
        <v>18</v>
      </c>
      <c r="D6104">
        <v>3395</v>
      </c>
      <c r="E6104">
        <v>1533924</v>
      </c>
      <c r="F6104">
        <v>1.1974463620495301</v>
      </c>
      <c r="G6104">
        <v>5539</v>
      </c>
      <c r="H6104">
        <v>6632.6553993923471</v>
      </c>
    </row>
    <row r="6105" spans="1:8" x14ac:dyDescent="0.2">
      <c r="A6105">
        <v>2006</v>
      </c>
      <c r="B6105" t="s">
        <v>87</v>
      </c>
      <c r="C6105" t="s">
        <v>18</v>
      </c>
      <c r="D6105">
        <v>2635</v>
      </c>
      <c r="E6105">
        <v>1621994</v>
      </c>
      <c r="F6105">
        <v>1.266197552529438</v>
      </c>
      <c r="G6105">
        <v>5539</v>
      </c>
      <c r="H6105">
        <v>7013.4682434605575</v>
      </c>
    </row>
    <row r="6106" spans="1:8" x14ac:dyDescent="0.2">
      <c r="A6106">
        <v>2007</v>
      </c>
      <c r="B6106" t="s">
        <v>87</v>
      </c>
      <c r="C6106" t="s">
        <v>18</v>
      </c>
      <c r="D6106">
        <v>4809</v>
      </c>
      <c r="E6106">
        <v>1614110</v>
      </c>
      <c r="F6106">
        <v>1.2600429665666404</v>
      </c>
      <c r="G6106">
        <v>5539</v>
      </c>
      <c r="H6106">
        <v>6979.3779918126211</v>
      </c>
    </row>
    <row r="6107" spans="1:8" x14ac:dyDescent="0.2">
      <c r="A6107">
        <v>2008</v>
      </c>
      <c r="B6107" t="s">
        <v>87</v>
      </c>
      <c r="C6107" t="s">
        <v>18</v>
      </c>
      <c r="D6107">
        <v>2648</v>
      </c>
      <c r="E6107">
        <v>1726899</v>
      </c>
      <c r="F6107">
        <v>1.3480908605491353</v>
      </c>
      <c r="G6107">
        <v>5539</v>
      </c>
      <c r="H6107">
        <v>7467.0752765816605</v>
      </c>
    </row>
    <row r="6108" spans="1:8" x14ac:dyDescent="0.2">
      <c r="A6108">
        <v>2009</v>
      </c>
      <c r="B6108" t="s">
        <v>87</v>
      </c>
      <c r="C6108" t="s">
        <v>18</v>
      </c>
      <c r="D6108">
        <v>1799</v>
      </c>
      <c r="E6108">
        <v>1726833</v>
      </c>
      <c r="F6108">
        <v>1.3480393381400098</v>
      </c>
      <c r="G6108">
        <v>5539</v>
      </c>
      <c r="H6108">
        <v>7466.7898939575143</v>
      </c>
    </row>
    <row r="6109" spans="1:8" x14ac:dyDescent="0.2">
      <c r="A6109">
        <v>2010</v>
      </c>
      <c r="B6109" t="s">
        <v>87</v>
      </c>
      <c r="C6109" t="s">
        <v>18</v>
      </c>
      <c r="D6109">
        <v>3563</v>
      </c>
      <c r="E6109">
        <v>1853539</v>
      </c>
      <c r="F6109">
        <v>1.4469514346649013</v>
      </c>
      <c r="G6109">
        <v>5539</v>
      </c>
      <c r="H6109">
        <v>8014.6639966088878</v>
      </c>
    </row>
    <row r="6110" spans="1:8" x14ac:dyDescent="0.2">
      <c r="A6110">
        <v>2011</v>
      </c>
      <c r="B6110" t="s">
        <v>87</v>
      </c>
      <c r="C6110" t="s">
        <v>18</v>
      </c>
      <c r="D6110">
        <v>4199</v>
      </c>
      <c r="E6110">
        <v>1908689</v>
      </c>
      <c r="F6110">
        <v>1.49000387198711</v>
      </c>
      <c r="G6110">
        <v>5539</v>
      </c>
      <c r="H6110">
        <v>8253.1314469366025</v>
      </c>
    </row>
    <row r="6111" spans="1:8" x14ac:dyDescent="0.2">
      <c r="A6111">
        <v>2012</v>
      </c>
      <c r="B6111" t="s">
        <v>87</v>
      </c>
      <c r="C6111" t="s">
        <v>18</v>
      </c>
      <c r="D6111">
        <v>3933</v>
      </c>
      <c r="E6111">
        <v>1921124</v>
      </c>
      <c r="F6111">
        <v>1.4997111622518728</v>
      </c>
      <c r="G6111">
        <v>5539</v>
      </c>
      <c r="H6111">
        <v>8306.9001277131229</v>
      </c>
    </row>
    <row r="6112" spans="1:8" x14ac:dyDescent="0.2">
      <c r="A6112">
        <v>2013</v>
      </c>
      <c r="B6112" t="s">
        <v>87</v>
      </c>
      <c r="C6112" t="s">
        <v>18</v>
      </c>
      <c r="D6112">
        <v>3596</v>
      </c>
      <c r="E6112">
        <v>1976789</v>
      </c>
      <c r="F6112">
        <v>1.543165630493772</v>
      </c>
      <c r="G6112">
        <v>5539</v>
      </c>
      <c r="H6112">
        <v>8547.5944273050027</v>
      </c>
    </row>
    <row r="6113" spans="1:8" x14ac:dyDescent="0.2">
      <c r="A6113">
        <v>2014</v>
      </c>
      <c r="B6113" t="s">
        <v>87</v>
      </c>
      <c r="C6113" t="s">
        <v>18</v>
      </c>
      <c r="D6113">
        <v>3594</v>
      </c>
      <c r="E6113">
        <v>1957368</v>
      </c>
      <c r="F6113">
        <v>1.5280047712873421</v>
      </c>
      <c r="G6113">
        <v>5539</v>
      </c>
      <c r="H6113">
        <v>8463.6184281605874</v>
      </c>
    </row>
    <row r="6114" spans="1:8" x14ac:dyDescent="0.2">
      <c r="A6114">
        <v>2015</v>
      </c>
      <c r="B6114" t="s">
        <v>87</v>
      </c>
      <c r="C6114" t="s">
        <v>18</v>
      </c>
      <c r="D6114">
        <v>3019</v>
      </c>
      <c r="E6114">
        <v>1975709</v>
      </c>
      <c r="F6114">
        <v>1.5423225365262656</v>
      </c>
      <c r="G6114">
        <v>5539</v>
      </c>
      <c r="H6114">
        <v>8542.9245298189853</v>
      </c>
    </row>
    <row r="6115" spans="1:8" x14ac:dyDescent="0.2">
      <c r="A6115">
        <v>2016</v>
      </c>
      <c r="B6115" t="s">
        <v>87</v>
      </c>
      <c r="C6115" t="s">
        <v>18</v>
      </c>
      <c r="D6115">
        <v>4040</v>
      </c>
      <c r="E6115">
        <v>2080417</v>
      </c>
      <c r="F6115">
        <v>1.6240620579611489</v>
      </c>
      <c r="G6115">
        <v>5539</v>
      </c>
      <c r="H6115">
        <v>8995.6797390468037</v>
      </c>
    </row>
    <row r="6116" spans="1:8" x14ac:dyDescent="0.2">
      <c r="A6116">
        <v>2017</v>
      </c>
      <c r="B6116" t="s">
        <v>87</v>
      </c>
      <c r="C6116" t="s">
        <v>18</v>
      </c>
      <c r="D6116">
        <v>5095</v>
      </c>
      <c r="E6116">
        <v>2111247</v>
      </c>
      <c r="F6116">
        <v>1.6481292681632105</v>
      </c>
      <c r="G6116">
        <v>5539</v>
      </c>
      <c r="H6116">
        <v>9128.9880163560229</v>
      </c>
    </row>
    <row r="6117" spans="1:8" x14ac:dyDescent="0.2">
      <c r="A6117">
        <v>2018</v>
      </c>
      <c r="B6117" t="s">
        <v>87</v>
      </c>
      <c r="C6117" t="s">
        <v>18</v>
      </c>
      <c r="D6117">
        <v>4820</v>
      </c>
      <c r="E6117">
        <v>2062912</v>
      </c>
      <c r="F6117">
        <v>1.6103969099044806</v>
      </c>
      <c r="G6117">
        <v>5539</v>
      </c>
      <c r="H6117">
        <v>8919.9884839609185</v>
      </c>
    </row>
    <row r="6118" spans="1:8" x14ac:dyDescent="0.2">
      <c r="A6118">
        <v>2019</v>
      </c>
      <c r="B6118" t="s">
        <v>87</v>
      </c>
      <c r="C6118" t="s">
        <v>18</v>
      </c>
      <c r="D6118">
        <v>4395</v>
      </c>
      <c r="E6118">
        <v>2091717</v>
      </c>
      <c r="F6118">
        <v>1.6328833189174674</v>
      </c>
      <c r="G6118">
        <v>5539</v>
      </c>
      <c r="H6118">
        <v>9044.5407034838518</v>
      </c>
    </row>
    <row r="6119" spans="1:8" x14ac:dyDescent="0.2">
      <c r="A6119">
        <v>2020</v>
      </c>
      <c r="B6119" t="s">
        <v>87</v>
      </c>
      <c r="C6119" t="s">
        <v>18</v>
      </c>
      <c r="D6119">
        <v>5809</v>
      </c>
      <c r="E6119">
        <v>2169927</v>
      </c>
      <c r="F6119">
        <v>1.6939373737310655</v>
      </c>
      <c r="G6119">
        <v>5539</v>
      </c>
      <c r="H6119">
        <v>9382.7191130963711</v>
      </c>
    </row>
    <row r="6120" spans="1:8" x14ac:dyDescent="0.2">
      <c r="A6120">
        <v>2021</v>
      </c>
      <c r="B6120" t="s">
        <v>87</v>
      </c>
      <c r="C6120" t="s">
        <v>18</v>
      </c>
      <c r="D6120">
        <v>2701</v>
      </c>
      <c r="E6120">
        <v>2061527</v>
      </c>
      <c r="F6120">
        <v>1.6093157199554098</v>
      </c>
      <c r="G6120">
        <v>5539</v>
      </c>
      <c r="H6120">
        <v>8913.9997728330145</v>
      </c>
    </row>
    <row r="6121" spans="1:8" x14ac:dyDescent="0.2">
      <c r="A6121">
        <v>2022</v>
      </c>
      <c r="B6121" t="s">
        <v>87</v>
      </c>
      <c r="C6121" t="s">
        <v>18</v>
      </c>
      <c r="D6121">
        <v>3784</v>
      </c>
      <c r="E6121">
        <v>2080198</v>
      </c>
      <c r="F6121">
        <v>1.6238910972399601</v>
      </c>
      <c r="G6121">
        <v>5539</v>
      </c>
      <c r="H6121">
        <v>8994.7327876121381</v>
      </c>
    </row>
    <row r="6122" spans="1:8" x14ac:dyDescent="0.2">
      <c r="A6122">
        <v>2023</v>
      </c>
      <c r="B6122" t="s">
        <v>87</v>
      </c>
      <c r="C6122" t="s">
        <v>18</v>
      </c>
      <c r="D6122">
        <v>6024</v>
      </c>
      <c r="E6122">
        <v>2190701</v>
      </c>
      <c r="F6122">
        <v>1.7101544423245663</v>
      </c>
      <c r="G6122">
        <v>5539</v>
      </c>
      <c r="H6122">
        <v>9472.5454560357721</v>
      </c>
    </row>
    <row r="6123" spans="1:8" x14ac:dyDescent="0.2">
      <c r="A6123">
        <v>2000</v>
      </c>
      <c r="B6123" t="s">
        <v>88</v>
      </c>
      <c r="C6123" t="s">
        <v>2</v>
      </c>
      <c r="D6123">
        <v>1812</v>
      </c>
      <c r="E6123">
        <v>509634</v>
      </c>
      <c r="F6123">
        <v>1</v>
      </c>
      <c r="G6123">
        <v>1812</v>
      </c>
      <c r="H6123">
        <v>1812</v>
      </c>
    </row>
    <row r="6124" spans="1:8" x14ac:dyDescent="0.2">
      <c r="A6124">
        <v>2001</v>
      </c>
      <c r="B6124" t="s">
        <v>88</v>
      </c>
      <c r="C6124" t="s">
        <v>2</v>
      </c>
      <c r="D6124">
        <v>1812</v>
      </c>
      <c r="E6124">
        <v>630079</v>
      </c>
      <c r="F6124">
        <v>1.2363362726976614</v>
      </c>
      <c r="G6124">
        <v>1812</v>
      </c>
      <c r="H6124">
        <v>2240.2413261281627</v>
      </c>
    </row>
    <row r="6125" spans="1:8" x14ac:dyDescent="0.2">
      <c r="A6125">
        <v>2002</v>
      </c>
      <c r="B6125" t="s">
        <v>88</v>
      </c>
      <c r="C6125" t="s">
        <v>2</v>
      </c>
      <c r="D6125">
        <v>1812</v>
      </c>
      <c r="E6125">
        <v>671497</v>
      </c>
      <c r="F6125">
        <v>1.3176063606431283</v>
      </c>
      <c r="G6125">
        <v>1812</v>
      </c>
      <c r="H6125">
        <v>2387.5027254853485</v>
      </c>
    </row>
    <row r="6126" spans="1:8" x14ac:dyDescent="0.2">
      <c r="A6126">
        <v>2003</v>
      </c>
      <c r="B6126" t="s">
        <v>88</v>
      </c>
      <c r="C6126" t="s">
        <v>2</v>
      </c>
      <c r="D6126">
        <v>135</v>
      </c>
      <c r="E6126">
        <v>759032</v>
      </c>
      <c r="F6126">
        <v>1.4893668789758925</v>
      </c>
      <c r="G6126">
        <v>1812</v>
      </c>
      <c r="H6126">
        <v>2698.7327847043171</v>
      </c>
    </row>
    <row r="6127" spans="1:8" x14ac:dyDescent="0.2">
      <c r="A6127">
        <v>2004</v>
      </c>
      <c r="B6127" t="s">
        <v>88</v>
      </c>
      <c r="C6127" t="s">
        <v>2</v>
      </c>
      <c r="D6127">
        <v>746</v>
      </c>
      <c r="E6127">
        <v>870849</v>
      </c>
      <c r="F6127">
        <v>1.7087733549959383</v>
      </c>
      <c r="G6127">
        <v>1812</v>
      </c>
      <c r="H6127">
        <v>3096.2973192526401</v>
      </c>
    </row>
    <row r="6128" spans="1:8" x14ac:dyDescent="0.2">
      <c r="A6128">
        <v>2005</v>
      </c>
      <c r="B6128" t="s">
        <v>88</v>
      </c>
      <c r="C6128" t="s">
        <v>2</v>
      </c>
      <c r="D6128">
        <v>899</v>
      </c>
      <c r="E6128">
        <v>940958</v>
      </c>
      <c r="F6128">
        <v>1.8463407072526559</v>
      </c>
      <c r="G6128">
        <v>1812</v>
      </c>
      <c r="H6128">
        <v>3345.5693615418122</v>
      </c>
    </row>
    <row r="6129" spans="1:8" x14ac:dyDescent="0.2">
      <c r="A6129">
        <v>2006</v>
      </c>
      <c r="B6129" t="s">
        <v>88</v>
      </c>
      <c r="C6129" t="s">
        <v>2</v>
      </c>
      <c r="D6129">
        <v>1162</v>
      </c>
      <c r="E6129">
        <v>1064127</v>
      </c>
      <c r="F6129">
        <v>2.0880219922532639</v>
      </c>
      <c r="G6129">
        <v>1812</v>
      </c>
      <c r="H6129">
        <v>3783.4958499629142</v>
      </c>
    </row>
    <row r="6130" spans="1:8" x14ac:dyDescent="0.2">
      <c r="A6130">
        <v>2007</v>
      </c>
      <c r="B6130" t="s">
        <v>88</v>
      </c>
      <c r="C6130" t="s">
        <v>2</v>
      </c>
      <c r="D6130">
        <v>1354</v>
      </c>
      <c r="E6130">
        <v>1107246</v>
      </c>
      <c r="F6130">
        <v>2.1726297695993595</v>
      </c>
      <c r="G6130">
        <v>1812</v>
      </c>
      <c r="H6130">
        <v>3936.8051425140393</v>
      </c>
    </row>
    <row r="6131" spans="1:8" x14ac:dyDescent="0.2">
      <c r="A6131">
        <v>2008</v>
      </c>
      <c r="B6131" t="s">
        <v>88</v>
      </c>
      <c r="C6131" t="s">
        <v>2</v>
      </c>
      <c r="D6131">
        <v>1964</v>
      </c>
      <c r="E6131">
        <v>1177842</v>
      </c>
      <c r="F6131">
        <v>2.3111527095915894</v>
      </c>
      <c r="G6131">
        <v>1812</v>
      </c>
      <c r="H6131">
        <v>4187.8087097799598</v>
      </c>
    </row>
    <row r="6132" spans="1:8" x14ac:dyDescent="0.2">
      <c r="A6132">
        <v>2009</v>
      </c>
      <c r="B6132" t="s">
        <v>88</v>
      </c>
      <c r="C6132" t="s">
        <v>2</v>
      </c>
      <c r="D6132">
        <v>1214</v>
      </c>
      <c r="E6132">
        <v>1243106</v>
      </c>
      <c r="F6132">
        <v>2.4392132393050701</v>
      </c>
      <c r="G6132">
        <v>1812</v>
      </c>
      <c r="H6132">
        <v>4419.8543896207866</v>
      </c>
    </row>
    <row r="6133" spans="1:8" x14ac:dyDescent="0.2">
      <c r="A6133">
        <v>2010</v>
      </c>
      <c r="B6133" t="s">
        <v>88</v>
      </c>
      <c r="C6133" t="s">
        <v>2</v>
      </c>
      <c r="D6133">
        <v>3132</v>
      </c>
      <c r="E6133">
        <v>1400862</v>
      </c>
      <c r="F6133">
        <v>2.7487608754517949</v>
      </c>
      <c r="G6133">
        <v>1812</v>
      </c>
      <c r="H6133">
        <v>4980.7547063186521</v>
      </c>
    </row>
    <row r="6134" spans="1:8" x14ac:dyDescent="0.2">
      <c r="A6134">
        <v>2011</v>
      </c>
      <c r="B6134" t="s">
        <v>88</v>
      </c>
      <c r="C6134" t="s">
        <v>2</v>
      </c>
      <c r="D6134">
        <v>2427</v>
      </c>
      <c r="E6134">
        <v>1542449</v>
      </c>
      <c r="F6134">
        <v>3.0265818214640312</v>
      </c>
      <c r="G6134">
        <v>1812</v>
      </c>
      <c r="H6134">
        <v>5484.1662604928242</v>
      </c>
    </row>
    <row r="6135" spans="1:8" x14ac:dyDescent="0.2">
      <c r="A6135">
        <v>2012</v>
      </c>
      <c r="B6135" t="s">
        <v>88</v>
      </c>
      <c r="C6135" t="s">
        <v>2</v>
      </c>
      <c r="D6135">
        <v>2375</v>
      </c>
      <c r="E6135">
        <v>1631813</v>
      </c>
      <c r="F6135">
        <v>3.2019311898342733</v>
      </c>
      <c r="G6135">
        <v>1812</v>
      </c>
      <c r="H6135">
        <v>5801.8993159797028</v>
      </c>
    </row>
    <row r="6136" spans="1:8" x14ac:dyDescent="0.2">
      <c r="A6136">
        <v>2013</v>
      </c>
      <c r="B6136" t="s">
        <v>88</v>
      </c>
      <c r="C6136" t="s">
        <v>2</v>
      </c>
      <c r="D6136">
        <v>6180</v>
      </c>
      <c r="E6136">
        <v>1789983</v>
      </c>
      <c r="F6136">
        <v>3.5122911736658073</v>
      </c>
      <c r="G6136">
        <v>1812</v>
      </c>
      <c r="H6136">
        <v>6364.2716066824432</v>
      </c>
    </row>
    <row r="6137" spans="1:8" x14ac:dyDescent="0.2">
      <c r="A6137">
        <v>2014</v>
      </c>
      <c r="B6137" t="s">
        <v>88</v>
      </c>
      <c r="C6137" t="s">
        <v>2</v>
      </c>
      <c r="D6137">
        <v>3373</v>
      </c>
      <c r="E6137">
        <v>1951160</v>
      </c>
      <c r="F6137">
        <v>3.8285514702708219</v>
      </c>
      <c r="G6137">
        <v>1812</v>
      </c>
      <c r="H6137">
        <v>6937.3352641307292</v>
      </c>
    </row>
    <row r="6138" spans="1:8" x14ac:dyDescent="0.2">
      <c r="A6138">
        <v>2015</v>
      </c>
      <c r="B6138" t="s">
        <v>88</v>
      </c>
      <c r="C6138" t="s">
        <v>2</v>
      </c>
      <c r="D6138">
        <v>4290</v>
      </c>
      <c r="E6138">
        <v>2158716</v>
      </c>
      <c r="F6138">
        <v>4.2358162916916848</v>
      </c>
      <c r="G6138">
        <v>1812</v>
      </c>
      <c r="H6138">
        <v>7675.2991205453327</v>
      </c>
    </row>
    <row r="6139" spans="1:8" x14ac:dyDescent="0.2">
      <c r="A6139">
        <v>2016</v>
      </c>
      <c r="B6139" t="s">
        <v>88</v>
      </c>
      <c r="C6139" t="s">
        <v>2</v>
      </c>
      <c r="D6139">
        <v>5437</v>
      </c>
      <c r="E6139">
        <v>2301539</v>
      </c>
      <c r="F6139">
        <v>4.5160625076034959</v>
      </c>
      <c r="G6139">
        <v>1812</v>
      </c>
      <c r="H6139">
        <v>8183.1052637775347</v>
      </c>
    </row>
    <row r="6140" spans="1:8" x14ac:dyDescent="0.2">
      <c r="A6140">
        <v>2017</v>
      </c>
      <c r="B6140" t="s">
        <v>88</v>
      </c>
      <c r="C6140" t="s">
        <v>2</v>
      </c>
      <c r="D6140">
        <v>3440</v>
      </c>
      <c r="E6140">
        <v>2437463</v>
      </c>
      <c r="F6140">
        <v>4.7827715576276306</v>
      </c>
      <c r="G6140">
        <v>1812</v>
      </c>
      <c r="H6140">
        <v>8666.3820624212658</v>
      </c>
    </row>
    <row r="6141" spans="1:8" x14ac:dyDescent="0.2">
      <c r="A6141">
        <v>2018</v>
      </c>
      <c r="B6141" t="s">
        <v>88</v>
      </c>
      <c r="C6141" t="s">
        <v>2</v>
      </c>
      <c r="D6141">
        <v>7995</v>
      </c>
      <c r="E6141">
        <v>2604997</v>
      </c>
      <c r="F6141">
        <v>5.1115055117986632</v>
      </c>
      <c r="G6141">
        <v>1812</v>
      </c>
      <c r="H6141">
        <v>9262.0479873791774</v>
      </c>
    </row>
    <row r="6142" spans="1:8" x14ac:dyDescent="0.2">
      <c r="A6142">
        <v>2019</v>
      </c>
      <c r="B6142" t="s">
        <v>88</v>
      </c>
      <c r="C6142" t="s">
        <v>2</v>
      </c>
      <c r="D6142">
        <v>14462</v>
      </c>
      <c r="E6142">
        <v>2767691</v>
      </c>
      <c r="F6142">
        <v>5.4307424543888363</v>
      </c>
      <c r="G6142">
        <v>1812</v>
      </c>
      <c r="H6142">
        <v>9840.5053273525718</v>
      </c>
    </row>
    <row r="6143" spans="1:8" x14ac:dyDescent="0.2">
      <c r="A6143">
        <v>2020</v>
      </c>
      <c r="B6143" t="s">
        <v>88</v>
      </c>
      <c r="C6143" t="s">
        <v>2</v>
      </c>
      <c r="D6143">
        <v>11639</v>
      </c>
      <c r="E6143">
        <v>2837118</v>
      </c>
      <c r="F6143">
        <v>5.5669715913773414</v>
      </c>
      <c r="G6143">
        <v>1812</v>
      </c>
      <c r="H6143">
        <v>10087.352523575742</v>
      </c>
    </row>
    <row r="6144" spans="1:8" x14ac:dyDescent="0.2">
      <c r="A6144">
        <v>2021</v>
      </c>
      <c r="B6144" t="s">
        <v>88</v>
      </c>
      <c r="C6144" t="s">
        <v>2</v>
      </c>
      <c r="D6144">
        <v>13125</v>
      </c>
      <c r="E6144">
        <v>2964306</v>
      </c>
      <c r="F6144">
        <v>5.8165389279365192</v>
      </c>
      <c r="G6144">
        <v>1812</v>
      </c>
      <c r="H6144">
        <v>10539.568537420973</v>
      </c>
    </row>
    <row r="6145" spans="1:8" x14ac:dyDescent="0.2">
      <c r="A6145">
        <v>2022</v>
      </c>
      <c r="B6145" t="s">
        <v>88</v>
      </c>
      <c r="C6145" t="s">
        <v>2</v>
      </c>
      <c r="D6145">
        <v>17968</v>
      </c>
      <c r="E6145">
        <v>3249845</v>
      </c>
      <c r="F6145">
        <v>6.3768214051652752</v>
      </c>
      <c r="G6145">
        <v>1812</v>
      </c>
      <c r="H6145">
        <v>11554.800386159479</v>
      </c>
    </row>
    <row r="6146" spans="1:8" x14ac:dyDescent="0.2">
      <c r="A6146">
        <v>2023</v>
      </c>
      <c r="B6146" t="s">
        <v>88</v>
      </c>
      <c r="C6146" t="s">
        <v>2</v>
      </c>
      <c r="D6146">
        <v>13738</v>
      </c>
      <c r="E6146">
        <v>3441106</v>
      </c>
      <c r="F6146">
        <v>6.7521123001997516</v>
      </c>
      <c r="G6146">
        <v>1812</v>
      </c>
      <c r="H6146">
        <v>12234.827487961949</v>
      </c>
    </row>
    <row r="6147" spans="1:8" x14ac:dyDescent="0.2">
      <c r="A6147">
        <v>2000</v>
      </c>
      <c r="B6147" t="s">
        <v>88</v>
      </c>
      <c r="C6147" t="s">
        <v>3</v>
      </c>
      <c r="D6147">
        <v>1022</v>
      </c>
      <c r="E6147">
        <v>733910</v>
      </c>
      <c r="F6147">
        <v>1</v>
      </c>
      <c r="G6147">
        <v>1022</v>
      </c>
      <c r="H6147">
        <v>1022</v>
      </c>
    </row>
    <row r="6148" spans="1:8" x14ac:dyDescent="0.2">
      <c r="A6148">
        <v>2001</v>
      </c>
      <c r="B6148" t="s">
        <v>88</v>
      </c>
      <c r="C6148" t="s">
        <v>3</v>
      </c>
      <c r="D6148">
        <v>1022</v>
      </c>
      <c r="E6148">
        <v>741755</v>
      </c>
      <c r="F6148">
        <v>1.0106893215789401</v>
      </c>
      <c r="G6148">
        <v>1022</v>
      </c>
      <c r="H6148">
        <v>1032.9244866536767</v>
      </c>
    </row>
    <row r="6149" spans="1:8" x14ac:dyDescent="0.2">
      <c r="A6149">
        <v>2002</v>
      </c>
      <c r="B6149" t="s">
        <v>88</v>
      </c>
      <c r="C6149" t="s">
        <v>3</v>
      </c>
      <c r="D6149">
        <v>2135</v>
      </c>
      <c r="E6149">
        <v>684041</v>
      </c>
      <c r="F6149">
        <v>0.93205025139322262</v>
      </c>
      <c r="G6149">
        <v>1022</v>
      </c>
      <c r="H6149">
        <v>952.55535692387355</v>
      </c>
    </row>
    <row r="6150" spans="1:8" x14ac:dyDescent="0.2">
      <c r="A6150">
        <v>2003</v>
      </c>
      <c r="B6150" t="s">
        <v>88</v>
      </c>
      <c r="C6150" t="s">
        <v>3</v>
      </c>
      <c r="D6150">
        <v>1240</v>
      </c>
      <c r="E6150">
        <v>731168</v>
      </c>
      <c r="F6150">
        <v>0.99626384706571647</v>
      </c>
      <c r="G6150">
        <v>1022</v>
      </c>
      <c r="H6150">
        <v>1018.1816517011622</v>
      </c>
    </row>
    <row r="6151" spans="1:8" x14ac:dyDescent="0.2">
      <c r="A6151">
        <v>2004</v>
      </c>
      <c r="B6151" t="s">
        <v>88</v>
      </c>
      <c r="C6151" t="s">
        <v>3</v>
      </c>
      <c r="D6151">
        <v>778</v>
      </c>
      <c r="E6151">
        <v>724784</v>
      </c>
      <c r="F6151">
        <v>0.98756523279421182</v>
      </c>
      <c r="G6151">
        <v>1022</v>
      </c>
      <c r="H6151">
        <v>1009.2916679156845</v>
      </c>
    </row>
    <row r="6152" spans="1:8" x14ac:dyDescent="0.2">
      <c r="A6152">
        <v>2005</v>
      </c>
      <c r="B6152" t="s">
        <v>88</v>
      </c>
      <c r="C6152" t="s">
        <v>3</v>
      </c>
      <c r="D6152">
        <v>947</v>
      </c>
      <c r="E6152">
        <v>750817</v>
      </c>
      <c r="F6152">
        <v>1.0230368846316307</v>
      </c>
      <c r="G6152">
        <v>1022</v>
      </c>
      <c r="H6152">
        <v>1045.5436960935265</v>
      </c>
    </row>
    <row r="6153" spans="1:8" x14ac:dyDescent="0.2">
      <c r="A6153">
        <v>2006</v>
      </c>
      <c r="B6153" t="s">
        <v>88</v>
      </c>
      <c r="C6153" t="s">
        <v>3</v>
      </c>
      <c r="D6153">
        <v>662</v>
      </c>
      <c r="E6153">
        <v>749575</v>
      </c>
      <c r="F6153">
        <v>1.0213445790355766</v>
      </c>
      <c r="G6153">
        <v>1022</v>
      </c>
      <c r="H6153">
        <v>1043.8141597743593</v>
      </c>
    </row>
    <row r="6154" spans="1:8" x14ac:dyDescent="0.2">
      <c r="A6154">
        <v>2007</v>
      </c>
      <c r="B6154" t="s">
        <v>88</v>
      </c>
      <c r="C6154" t="s">
        <v>3</v>
      </c>
      <c r="D6154">
        <v>1696</v>
      </c>
      <c r="E6154">
        <v>748335</v>
      </c>
      <c r="F6154">
        <v>1.0196549985693069</v>
      </c>
      <c r="G6154">
        <v>1022</v>
      </c>
      <c r="H6154">
        <v>1042.0874085378316</v>
      </c>
    </row>
    <row r="6155" spans="1:8" x14ac:dyDescent="0.2">
      <c r="A6155">
        <v>2008</v>
      </c>
      <c r="B6155" t="s">
        <v>88</v>
      </c>
      <c r="C6155" t="s">
        <v>3</v>
      </c>
      <c r="D6155">
        <v>617</v>
      </c>
      <c r="E6155">
        <v>735103</v>
      </c>
      <c r="F6155">
        <v>1.0016255399163385</v>
      </c>
      <c r="G6155">
        <v>1022</v>
      </c>
      <c r="H6155">
        <v>1023.6613017944979</v>
      </c>
    </row>
    <row r="6156" spans="1:8" x14ac:dyDescent="0.2">
      <c r="A6156">
        <v>2009</v>
      </c>
      <c r="B6156" t="s">
        <v>88</v>
      </c>
      <c r="C6156" t="s">
        <v>3</v>
      </c>
      <c r="D6156">
        <v>1200</v>
      </c>
      <c r="E6156">
        <v>736851</v>
      </c>
      <c r="F6156">
        <v>1.0040073033478218</v>
      </c>
      <c r="G6156">
        <v>1022</v>
      </c>
      <c r="H6156">
        <v>1026.0954640214738</v>
      </c>
    </row>
    <row r="6157" spans="1:8" x14ac:dyDescent="0.2">
      <c r="A6157">
        <v>2010</v>
      </c>
      <c r="B6157" t="s">
        <v>88</v>
      </c>
      <c r="C6157" t="s">
        <v>3</v>
      </c>
      <c r="D6157">
        <v>1327</v>
      </c>
      <c r="E6157">
        <v>708719</v>
      </c>
      <c r="F6157">
        <v>0.96567562780177407</v>
      </c>
      <c r="G6157">
        <v>1022</v>
      </c>
      <c r="H6157">
        <v>986.92049161341311</v>
      </c>
    </row>
    <row r="6158" spans="1:8" x14ac:dyDescent="0.2">
      <c r="A6158">
        <v>2011</v>
      </c>
      <c r="B6158" t="s">
        <v>88</v>
      </c>
      <c r="C6158" t="s">
        <v>3</v>
      </c>
      <c r="D6158">
        <v>1609</v>
      </c>
      <c r="E6158">
        <v>712191</v>
      </c>
      <c r="F6158">
        <v>0.9704064531073292</v>
      </c>
      <c r="G6158">
        <v>1022</v>
      </c>
      <c r="H6158">
        <v>991.75539507569044</v>
      </c>
    </row>
    <row r="6159" spans="1:8" x14ac:dyDescent="0.2">
      <c r="A6159">
        <v>2012</v>
      </c>
      <c r="B6159" t="s">
        <v>88</v>
      </c>
      <c r="C6159" t="s">
        <v>3</v>
      </c>
      <c r="D6159">
        <v>1611</v>
      </c>
      <c r="E6159">
        <v>704463</v>
      </c>
      <c r="F6159">
        <v>0.9598765516207709</v>
      </c>
      <c r="G6159">
        <v>1022</v>
      </c>
      <c r="H6159">
        <v>980.99383575642787</v>
      </c>
    </row>
    <row r="6160" spans="1:8" x14ac:dyDescent="0.2">
      <c r="A6160">
        <v>2013</v>
      </c>
      <c r="B6160" t="s">
        <v>88</v>
      </c>
      <c r="C6160" t="s">
        <v>3</v>
      </c>
      <c r="D6160">
        <v>2245</v>
      </c>
      <c r="E6160">
        <v>773414</v>
      </c>
      <c r="F6160">
        <v>1.0538267634996117</v>
      </c>
      <c r="G6160">
        <v>1022</v>
      </c>
      <c r="H6160">
        <v>1077.0109522966031</v>
      </c>
    </row>
    <row r="6161" spans="1:8" x14ac:dyDescent="0.2">
      <c r="A6161">
        <v>2014</v>
      </c>
      <c r="B6161" t="s">
        <v>88</v>
      </c>
      <c r="C6161" t="s">
        <v>3</v>
      </c>
      <c r="D6161">
        <v>2092</v>
      </c>
      <c r="E6161">
        <v>739517</v>
      </c>
      <c r="F6161">
        <v>1.0076399013503019</v>
      </c>
      <c r="G6161">
        <v>1022</v>
      </c>
      <c r="H6161">
        <v>1029.8079791800085</v>
      </c>
    </row>
    <row r="6162" spans="1:8" x14ac:dyDescent="0.2">
      <c r="A6162">
        <v>2015</v>
      </c>
      <c r="B6162" t="s">
        <v>88</v>
      </c>
      <c r="C6162" t="s">
        <v>3</v>
      </c>
      <c r="D6162">
        <v>1329</v>
      </c>
      <c r="E6162">
        <v>761080</v>
      </c>
      <c r="F6162">
        <v>1.0370208881197966</v>
      </c>
      <c r="G6162">
        <v>1022</v>
      </c>
      <c r="H6162">
        <v>1059.8353476584323</v>
      </c>
    </row>
    <row r="6163" spans="1:8" x14ac:dyDescent="0.2">
      <c r="A6163">
        <v>2016</v>
      </c>
      <c r="B6163" t="s">
        <v>88</v>
      </c>
      <c r="C6163" t="s">
        <v>3</v>
      </c>
      <c r="D6163">
        <v>816</v>
      </c>
      <c r="E6163">
        <v>743073</v>
      </c>
      <c r="F6163">
        <v>1.0124851821067979</v>
      </c>
      <c r="G6163">
        <v>1022</v>
      </c>
      <c r="H6163">
        <v>1034.7598561131474</v>
      </c>
    </row>
    <row r="6164" spans="1:8" x14ac:dyDescent="0.2">
      <c r="A6164">
        <v>2017</v>
      </c>
      <c r="B6164" t="s">
        <v>88</v>
      </c>
      <c r="C6164" t="s">
        <v>3</v>
      </c>
      <c r="D6164">
        <v>1079</v>
      </c>
      <c r="E6164">
        <v>768023</v>
      </c>
      <c r="F6164">
        <v>1.0464811761660149</v>
      </c>
      <c r="G6164">
        <v>1022</v>
      </c>
      <c r="H6164">
        <v>1069.5037620416672</v>
      </c>
    </row>
    <row r="6165" spans="1:8" x14ac:dyDescent="0.2">
      <c r="A6165">
        <v>2018</v>
      </c>
      <c r="B6165" t="s">
        <v>88</v>
      </c>
      <c r="C6165" t="s">
        <v>3</v>
      </c>
      <c r="D6165">
        <v>2218</v>
      </c>
      <c r="E6165">
        <v>794405</v>
      </c>
      <c r="F6165">
        <v>1.0824283631507952</v>
      </c>
      <c r="G6165">
        <v>1022</v>
      </c>
      <c r="H6165">
        <v>1106.2417871401126</v>
      </c>
    </row>
    <row r="6166" spans="1:8" x14ac:dyDescent="0.2">
      <c r="A6166">
        <v>2019</v>
      </c>
      <c r="B6166" t="s">
        <v>88</v>
      </c>
      <c r="C6166" t="s">
        <v>3</v>
      </c>
      <c r="D6166">
        <v>2111</v>
      </c>
      <c r="E6166">
        <v>797148</v>
      </c>
      <c r="F6166">
        <v>1.0861658786499706</v>
      </c>
      <c r="G6166">
        <v>1022</v>
      </c>
      <c r="H6166">
        <v>1110.0615279802701</v>
      </c>
    </row>
    <row r="6167" spans="1:8" x14ac:dyDescent="0.2">
      <c r="A6167">
        <v>2020</v>
      </c>
      <c r="B6167" t="s">
        <v>88</v>
      </c>
      <c r="C6167" t="s">
        <v>3</v>
      </c>
      <c r="D6167">
        <v>1405</v>
      </c>
      <c r="E6167">
        <v>857696</v>
      </c>
      <c r="F6167">
        <v>1.1686664577400498</v>
      </c>
      <c r="G6167">
        <v>1022</v>
      </c>
      <c r="H6167">
        <v>1194.3771198103309</v>
      </c>
    </row>
    <row r="6168" spans="1:8" x14ac:dyDescent="0.2">
      <c r="A6168">
        <v>2021</v>
      </c>
      <c r="B6168" t="s">
        <v>88</v>
      </c>
      <c r="C6168" t="s">
        <v>3</v>
      </c>
      <c r="D6168">
        <v>1732</v>
      </c>
      <c r="E6168">
        <v>823401</v>
      </c>
      <c r="F6168">
        <v>1.1219372947636632</v>
      </c>
      <c r="G6168">
        <v>1022</v>
      </c>
      <c r="H6168">
        <v>1146.6199152484637</v>
      </c>
    </row>
    <row r="6169" spans="1:8" x14ac:dyDescent="0.2">
      <c r="A6169">
        <v>2022</v>
      </c>
      <c r="B6169" t="s">
        <v>88</v>
      </c>
      <c r="C6169" t="s">
        <v>3</v>
      </c>
      <c r="D6169">
        <v>1037</v>
      </c>
      <c r="E6169">
        <v>828453</v>
      </c>
      <c r="F6169">
        <v>1.1288209725988201</v>
      </c>
      <c r="G6169">
        <v>1022</v>
      </c>
      <c r="H6169">
        <v>1153.655033995994</v>
      </c>
    </row>
    <row r="6170" spans="1:8" x14ac:dyDescent="0.2">
      <c r="A6170">
        <v>2023</v>
      </c>
      <c r="B6170" t="s">
        <v>88</v>
      </c>
      <c r="C6170" t="s">
        <v>3</v>
      </c>
      <c r="D6170">
        <v>1124</v>
      </c>
      <c r="E6170">
        <v>835829</v>
      </c>
      <c r="F6170">
        <v>1.1388712512433405</v>
      </c>
      <c r="G6170">
        <v>1022</v>
      </c>
      <c r="H6170">
        <v>1163.926418770694</v>
      </c>
    </row>
    <row r="6171" spans="1:8" x14ac:dyDescent="0.2">
      <c r="A6171">
        <v>2000</v>
      </c>
      <c r="B6171" t="s">
        <v>88</v>
      </c>
      <c r="C6171" t="s">
        <v>4</v>
      </c>
      <c r="D6171">
        <v>1534</v>
      </c>
      <c r="E6171">
        <v>1549566</v>
      </c>
      <c r="F6171">
        <v>1</v>
      </c>
      <c r="G6171">
        <v>1534</v>
      </c>
      <c r="H6171">
        <v>1534</v>
      </c>
    </row>
    <row r="6172" spans="1:8" x14ac:dyDescent="0.2">
      <c r="A6172">
        <v>2001</v>
      </c>
      <c r="B6172" t="s">
        <v>88</v>
      </c>
      <c r="C6172" t="s">
        <v>4</v>
      </c>
      <c r="D6172">
        <v>1534</v>
      </c>
      <c r="E6172">
        <v>1763520</v>
      </c>
      <c r="F6172">
        <v>1.1380734992894785</v>
      </c>
      <c r="G6172">
        <v>1534</v>
      </c>
      <c r="H6172">
        <v>1745.8047479100601</v>
      </c>
    </row>
    <row r="6173" spans="1:8" x14ac:dyDescent="0.2">
      <c r="A6173">
        <v>2002</v>
      </c>
      <c r="B6173" t="s">
        <v>88</v>
      </c>
      <c r="C6173" t="s">
        <v>4</v>
      </c>
      <c r="D6173">
        <v>1324</v>
      </c>
      <c r="E6173">
        <v>1868274</v>
      </c>
      <c r="F6173">
        <v>1.2056756536991649</v>
      </c>
      <c r="G6173">
        <v>1534</v>
      </c>
      <c r="H6173">
        <v>1849.5064527745189</v>
      </c>
    </row>
    <row r="6174" spans="1:8" x14ac:dyDescent="0.2">
      <c r="A6174">
        <v>2003</v>
      </c>
      <c r="B6174" t="s">
        <v>88</v>
      </c>
      <c r="C6174" t="s">
        <v>4</v>
      </c>
      <c r="D6174">
        <v>2504</v>
      </c>
      <c r="E6174">
        <v>1970236</v>
      </c>
      <c r="F6174">
        <v>1.2714760132837195</v>
      </c>
      <c r="G6174">
        <v>1534</v>
      </c>
      <c r="H6174">
        <v>1950.4442043772258</v>
      </c>
    </row>
    <row r="6175" spans="1:8" x14ac:dyDescent="0.2">
      <c r="A6175">
        <v>2004</v>
      </c>
      <c r="B6175" t="s">
        <v>88</v>
      </c>
      <c r="C6175" t="s">
        <v>4</v>
      </c>
      <c r="D6175">
        <v>3174</v>
      </c>
      <c r="E6175">
        <v>2025789</v>
      </c>
      <c r="F6175">
        <v>1.3073266966363486</v>
      </c>
      <c r="G6175">
        <v>1534</v>
      </c>
      <c r="H6175">
        <v>2005.4391526401587</v>
      </c>
    </row>
    <row r="6176" spans="1:8" x14ac:dyDescent="0.2">
      <c r="A6176">
        <v>2005</v>
      </c>
      <c r="B6176" t="s">
        <v>88</v>
      </c>
      <c r="C6176" t="s">
        <v>4</v>
      </c>
      <c r="D6176">
        <v>1191</v>
      </c>
      <c r="E6176">
        <v>2062022</v>
      </c>
      <c r="F6176">
        <v>1.3307093728179373</v>
      </c>
      <c r="G6176">
        <v>1534</v>
      </c>
      <c r="H6176">
        <v>2041.3081779027159</v>
      </c>
    </row>
    <row r="6177" spans="1:8" x14ac:dyDescent="0.2">
      <c r="A6177">
        <v>2006</v>
      </c>
      <c r="B6177" t="s">
        <v>88</v>
      </c>
      <c r="C6177" t="s">
        <v>4</v>
      </c>
      <c r="D6177">
        <v>1497</v>
      </c>
      <c r="E6177">
        <v>2226606</v>
      </c>
      <c r="F6177">
        <v>1.4369223382547114</v>
      </c>
      <c r="G6177">
        <v>1534</v>
      </c>
      <c r="H6177">
        <v>2204.2388668827271</v>
      </c>
    </row>
    <row r="6178" spans="1:8" x14ac:dyDescent="0.2">
      <c r="A6178">
        <v>2007</v>
      </c>
      <c r="B6178" t="s">
        <v>88</v>
      </c>
      <c r="C6178" t="s">
        <v>4</v>
      </c>
      <c r="D6178">
        <v>1797</v>
      </c>
      <c r="E6178">
        <v>2223631</v>
      </c>
      <c r="F6178">
        <v>1.4350024458461272</v>
      </c>
      <c r="G6178">
        <v>1534</v>
      </c>
      <c r="H6178">
        <v>2201.293751927959</v>
      </c>
    </row>
    <row r="6179" spans="1:8" x14ac:dyDescent="0.2">
      <c r="A6179">
        <v>2008</v>
      </c>
      <c r="B6179" t="s">
        <v>88</v>
      </c>
      <c r="C6179" t="s">
        <v>4</v>
      </c>
      <c r="D6179">
        <v>1700</v>
      </c>
      <c r="E6179">
        <v>2239807</v>
      </c>
      <c r="F6179">
        <v>1.445441497812936</v>
      </c>
      <c r="G6179">
        <v>1534</v>
      </c>
      <c r="H6179">
        <v>2217.3072576450436</v>
      </c>
    </row>
    <row r="6180" spans="1:8" x14ac:dyDescent="0.2">
      <c r="A6180">
        <v>2009</v>
      </c>
      <c r="B6180" t="s">
        <v>88</v>
      </c>
      <c r="C6180" t="s">
        <v>4</v>
      </c>
      <c r="D6180">
        <v>1345</v>
      </c>
      <c r="E6180">
        <v>2363195</v>
      </c>
      <c r="F6180">
        <v>1.5250689547912124</v>
      </c>
      <c r="G6180">
        <v>1534</v>
      </c>
      <c r="H6180">
        <v>2339.4557766497196</v>
      </c>
    </row>
    <row r="6181" spans="1:8" x14ac:dyDescent="0.2">
      <c r="A6181">
        <v>2010</v>
      </c>
      <c r="B6181" t="s">
        <v>88</v>
      </c>
      <c r="C6181" t="s">
        <v>4</v>
      </c>
      <c r="D6181">
        <v>3005</v>
      </c>
      <c r="E6181">
        <v>2458397</v>
      </c>
      <c r="F6181">
        <v>1.5865068025498752</v>
      </c>
      <c r="G6181">
        <v>1534</v>
      </c>
      <c r="H6181">
        <v>2433.7014351115085</v>
      </c>
    </row>
    <row r="6182" spans="1:8" x14ac:dyDescent="0.2">
      <c r="A6182">
        <v>2011</v>
      </c>
      <c r="B6182" t="s">
        <v>88</v>
      </c>
      <c r="C6182" t="s">
        <v>4</v>
      </c>
      <c r="D6182">
        <v>913</v>
      </c>
      <c r="E6182">
        <v>2586191</v>
      </c>
      <c r="F6182">
        <v>1.6689776363188145</v>
      </c>
      <c r="G6182">
        <v>1534</v>
      </c>
      <c r="H6182">
        <v>2560.2116941130612</v>
      </c>
    </row>
    <row r="6183" spans="1:8" x14ac:dyDescent="0.2">
      <c r="A6183">
        <v>2012</v>
      </c>
      <c r="B6183" t="s">
        <v>88</v>
      </c>
      <c r="C6183" t="s">
        <v>4</v>
      </c>
      <c r="D6183">
        <v>2047</v>
      </c>
      <c r="E6183">
        <v>2590366</v>
      </c>
      <c r="F6183">
        <v>1.6716719391106929</v>
      </c>
      <c r="G6183">
        <v>1534</v>
      </c>
      <c r="H6183">
        <v>2564.3447545958029</v>
      </c>
    </row>
    <row r="6184" spans="1:8" x14ac:dyDescent="0.2">
      <c r="A6184">
        <v>2013</v>
      </c>
      <c r="B6184" t="s">
        <v>88</v>
      </c>
      <c r="C6184" t="s">
        <v>4</v>
      </c>
      <c r="D6184">
        <v>3178</v>
      </c>
      <c r="E6184">
        <v>2715514</v>
      </c>
      <c r="F6184">
        <v>1.7524351979844679</v>
      </c>
      <c r="G6184">
        <v>1534</v>
      </c>
      <c r="H6184">
        <v>2688.2355937081738</v>
      </c>
    </row>
    <row r="6185" spans="1:8" x14ac:dyDescent="0.2">
      <c r="A6185">
        <v>2014</v>
      </c>
      <c r="B6185" t="s">
        <v>88</v>
      </c>
      <c r="C6185" t="s">
        <v>4</v>
      </c>
      <c r="D6185">
        <v>1619</v>
      </c>
      <c r="E6185">
        <v>2818610</v>
      </c>
      <c r="F6185">
        <v>1.8189673753812359</v>
      </c>
      <c r="G6185">
        <v>1534</v>
      </c>
      <c r="H6185">
        <v>2790.2959538348159</v>
      </c>
    </row>
    <row r="6186" spans="1:8" x14ac:dyDescent="0.2">
      <c r="A6186">
        <v>2015</v>
      </c>
      <c r="B6186" t="s">
        <v>88</v>
      </c>
      <c r="C6186" t="s">
        <v>4</v>
      </c>
      <c r="D6186">
        <v>2340</v>
      </c>
      <c r="E6186">
        <v>2934890</v>
      </c>
      <c r="F6186">
        <v>1.894007741522465</v>
      </c>
      <c r="G6186">
        <v>1534</v>
      </c>
      <c r="H6186">
        <v>2905.4078754954612</v>
      </c>
    </row>
    <row r="6187" spans="1:8" x14ac:dyDescent="0.2">
      <c r="A6187">
        <v>2016</v>
      </c>
      <c r="B6187" t="s">
        <v>88</v>
      </c>
      <c r="C6187" t="s">
        <v>4</v>
      </c>
      <c r="D6187">
        <v>2909</v>
      </c>
      <c r="E6187">
        <v>2959310</v>
      </c>
      <c r="F6187">
        <v>1.9097669928225065</v>
      </c>
      <c r="G6187">
        <v>1534</v>
      </c>
      <c r="H6187">
        <v>2929.5825669897249</v>
      </c>
    </row>
    <row r="6188" spans="1:8" x14ac:dyDescent="0.2">
      <c r="A6188">
        <v>2017</v>
      </c>
      <c r="B6188" t="s">
        <v>88</v>
      </c>
      <c r="C6188" t="s">
        <v>4</v>
      </c>
      <c r="D6188">
        <v>1773</v>
      </c>
      <c r="E6188">
        <v>3134231</v>
      </c>
      <c r="F6188">
        <v>2.0226508583693756</v>
      </c>
      <c r="G6188">
        <v>1534</v>
      </c>
      <c r="H6188">
        <v>3102.7464167386224</v>
      </c>
    </row>
    <row r="6189" spans="1:8" x14ac:dyDescent="0.2">
      <c r="A6189">
        <v>2018</v>
      </c>
      <c r="B6189" t="s">
        <v>88</v>
      </c>
      <c r="C6189" t="s">
        <v>4</v>
      </c>
      <c r="D6189">
        <v>2062</v>
      </c>
      <c r="E6189">
        <v>3197990</v>
      </c>
      <c r="F6189">
        <v>2.0637972180597663</v>
      </c>
      <c r="G6189">
        <v>1534</v>
      </c>
      <c r="H6189">
        <v>3165.8649325036818</v>
      </c>
    </row>
    <row r="6190" spans="1:8" x14ac:dyDescent="0.2">
      <c r="A6190">
        <v>2019</v>
      </c>
      <c r="B6190" t="s">
        <v>88</v>
      </c>
      <c r="C6190" t="s">
        <v>4</v>
      </c>
      <c r="D6190">
        <v>4718</v>
      </c>
      <c r="E6190">
        <v>3225036</v>
      </c>
      <c r="F6190">
        <v>2.0812511374152503</v>
      </c>
      <c r="G6190">
        <v>1534</v>
      </c>
      <c r="H6190">
        <v>3192.6392447949938</v>
      </c>
    </row>
    <row r="6191" spans="1:8" x14ac:dyDescent="0.2">
      <c r="A6191">
        <v>2020</v>
      </c>
      <c r="B6191" t="s">
        <v>88</v>
      </c>
      <c r="C6191" t="s">
        <v>4</v>
      </c>
      <c r="D6191">
        <v>4141</v>
      </c>
      <c r="E6191">
        <v>3230814</v>
      </c>
      <c r="F6191">
        <v>2.0849799234108133</v>
      </c>
      <c r="G6191">
        <v>1534</v>
      </c>
      <c r="H6191">
        <v>3198.3592025121875</v>
      </c>
    </row>
    <row r="6192" spans="1:8" x14ac:dyDescent="0.2">
      <c r="A6192">
        <v>2021</v>
      </c>
      <c r="B6192" t="s">
        <v>88</v>
      </c>
      <c r="C6192" t="s">
        <v>4</v>
      </c>
      <c r="D6192">
        <v>3539</v>
      </c>
      <c r="E6192">
        <v>3250215</v>
      </c>
      <c r="F6192">
        <v>2.0975002032827255</v>
      </c>
      <c r="G6192">
        <v>1534</v>
      </c>
      <c r="H6192">
        <v>3217.5653118357009</v>
      </c>
    </row>
    <row r="6193" spans="1:8" x14ac:dyDescent="0.2">
      <c r="A6193">
        <v>2022</v>
      </c>
      <c r="B6193" t="s">
        <v>88</v>
      </c>
      <c r="C6193" t="s">
        <v>4</v>
      </c>
      <c r="D6193">
        <v>2145</v>
      </c>
      <c r="E6193">
        <v>3311684</v>
      </c>
      <c r="F6193">
        <v>2.1371687298249959</v>
      </c>
      <c r="G6193">
        <v>1534</v>
      </c>
      <c r="H6193">
        <v>3278.416831551544</v>
      </c>
    </row>
    <row r="6194" spans="1:8" x14ac:dyDescent="0.2">
      <c r="A6194">
        <v>2023</v>
      </c>
      <c r="B6194" t="s">
        <v>88</v>
      </c>
      <c r="C6194" t="s">
        <v>4</v>
      </c>
      <c r="D6194">
        <v>4856</v>
      </c>
      <c r="E6194">
        <v>3334124</v>
      </c>
      <c r="F6194">
        <v>2.151650203992602</v>
      </c>
      <c r="G6194">
        <v>1534</v>
      </c>
      <c r="H6194">
        <v>3300.6314129246516</v>
      </c>
    </row>
    <row r="6195" spans="1:8" x14ac:dyDescent="0.2">
      <c r="A6195">
        <v>2000</v>
      </c>
      <c r="B6195" t="s">
        <v>88</v>
      </c>
      <c r="C6195" t="s">
        <v>5</v>
      </c>
      <c r="D6195">
        <v>584</v>
      </c>
      <c r="E6195">
        <v>975710</v>
      </c>
      <c r="F6195">
        <v>1</v>
      </c>
      <c r="G6195">
        <v>584</v>
      </c>
      <c r="H6195">
        <v>584</v>
      </c>
    </row>
    <row r="6196" spans="1:8" x14ac:dyDescent="0.2">
      <c r="A6196">
        <v>2001</v>
      </c>
      <c r="B6196" t="s">
        <v>88</v>
      </c>
      <c r="C6196" t="s">
        <v>5</v>
      </c>
      <c r="D6196">
        <v>584</v>
      </c>
      <c r="E6196">
        <v>1038118</v>
      </c>
      <c r="F6196">
        <v>1.0639616279427289</v>
      </c>
      <c r="G6196">
        <v>584</v>
      </c>
      <c r="H6196">
        <v>621.35359071855362</v>
      </c>
    </row>
    <row r="6197" spans="1:8" x14ac:dyDescent="0.2">
      <c r="A6197">
        <v>2002</v>
      </c>
      <c r="B6197" t="s">
        <v>88</v>
      </c>
      <c r="C6197" t="s">
        <v>5</v>
      </c>
      <c r="D6197">
        <v>621</v>
      </c>
      <c r="E6197">
        <v>1076949</v>
      </c>
      <c r="F6197">
        <v>1.1037593137305142</v>
      </c>
      <c r="G6197">
        <v>584</v>
      </c>
      <c r="H6197">
        <v>644.5954392186203</v>
      </c>
    </row>
    <row r="6198" spans="1:8" x14ac:dyDescent="0.2">
      <c r="A6198">
        <v>2003</v>
      </c>
      <c r="B6198" t="s">
        <v>88</v>
      </c>
      <c r="C6198" t="s">
        <v>5</v>
      </c>
      <c r="D6198">
        <v>250</v>
      </c>
      <c r="E6198">
        <v>1083372</v>
      </c>
      <c r="F6198">
        <v>1.1103422123376823</v>
      </c>
      <c r="G6198">
        <v>584</v>
      </c>
      <c r="H6198">
        <v>648.43985200520649</v>
      </c>
    </row>
    <row r="6199" spans="1:8" x14ac:dyDescent="0.2">
      <c r="A6199">
        <v>2004</v>
      </c>
      <c r="B6199" t="s">
        <v>88</v>
      </c>
      <c r="C6199" t="s">
        <v>5</v>
      </c>
      <c r="D6199">
        <v>27</v>
      </c>
      <c r="E6199">
        <v>1124334</v>
      </c>
      <c r="F6199">
        <v>1.1523239487142696</v>
      </c>
      <c r="G6199">
        <v>584</v>
      </c>
      <c r="H6199">
        <v>672.95718604913338</v>
      </c>
    </row>
    <row r="6200" spans="1:8" x14ac:dyDescent="0.2">
      <c r="A6200">
        <v>2005</v>
      </c>
      <c r="B6200" t="s">
        <v>88</v>
      </c>
      <c r="C6200" t="s">
        <v>5</v>
      </c>
      <c r="D6200">
        <v>27</v>
      </c>
      <c r="E6200">
        <v>1114530</v>
      </c>
      <c r="F6200">
        <v>1.1422758811532114</v>
      </c>
      <c r="G6200">
        <v>584</v>
      </c>
      <c r="H6200">
        <v>667.08911459347553</v>
      </c>
    </row>
    <row r="6201" spans="1:8" x14ac:dyDescent="0.2">
      <c r="A6201">
        <v>2006</v>
      </c>
      <c r="B6201" t="s">
        <v>88</v>
      </c>
      <c r="C6201" t="s">
        <v>5</v>
      </c>
      <c r="D6201">
        <v>179</v>
      </c>
      <c r="E6201">
        <v>1110744</v>
      </c>
      <c r="F6201">
        <v>1.138395629849033</v>
      </c>
      <c r="G6201">
        <v>584</v>
      </c>
      <c r="H6201">
        <v>664.82304783183531</v>
      </c>
    </row>
    <row r="6202" spans="1:8" x14ac:dyDescent="0.2">
      <c r="A6202">
        <v>2007</v>
      </c>
      <c r="B6202" t="s">
        <v>88</v>
      </c>
      <c r="C6202" t="s">
        <v>5</v>
      </c>
      <c r="D6202">
        <v>179</v>
      </c>
      <c r="E6202">
        <v>1136229</v>
      </c>
      <c r="F6202">
        <v>1.1645150710764469</v>
      </c>
      <c r="G6202">
        <v>584</v>
      </c>
      <c r="H6202">
        <v>680.07680150864496</v>
      </c>
    </row>
    <row r="6203" spans="1:8" x14ac:dyDescent="0.2">
      <c r="A6203">
        <v>2008</v>
      </c>
      <c r="B6203" t="s">
        <v>88</v>
      </c>
      <c r="C6203" t="s">
        <v>5</v>
      </c>
      <c r="D6203">
        <v>179</v>
      </c>
      <c r="E6203">
        <v>1154397</v>
      </c>
      <c r="F6203">
        <v>1.1831353578419816</v>
      </c>
      <c r="G6203">
        <v>584</v>
      </c>
      <c r="H6203">
        <v>690.95104897971726</v>
      </c>
    </row>
    <row r="6204" spans="1:8" x14ac:dyDescent="0.2">
      <c r="A6204">
        <v>2009</v>
      </c>
      <c r="B6204" t="s">
        <v>88</v>
      </c>
      <c r="C6204" t="s">
        <v>5</v>
      </c>
      <c r="D6204">
        <v>106</v>
      </c>
      <c r="E6204">
        <v>1146650</v>
      </c>
      <c r="F6204">
        <v>1.1751954986625124</v>
      </c>
      <c r="G6204">
        <v>584</v>
      </c>
      <c r="H6204">
        <v>686.31417121890718</v>
      </c>
    </row>
    <row r="6205" spans="1:8" x14ac:dyDescent="0.2">
      <c r="A6205">
        <v>2010</v>
      </c>
      <c r="B6205" t="s">
        <v>88</v>
      </c>
      <c r="C6205" t="s">
        <v>5</v>
      </c>
      <c r="D6205">
        <v>106</v>
      </c>
      <c r="E6205">
        <v>1226966</v>
      </c>
      <c r="F6205">
        <v>1.2575109407508378</v>
      </c>
      <c r="G6205">
        <v>584</v>
      </c>
      <c r="H6205">
        <v>734.38638939848931</v>
      </c>
    </row>
    <row r="6206" spans="1:8" x14ac:dyDescent="0.2">
      <c r="A6206">
        <v>2011</v>
      </c>
      <c r="B6206" t="s">
        <v>88</v>
      </c>
      <c r="C6206" t="s">
        <v>5</v>
      </c>
      <c r="D6206">
        <v>394</v>
      </c>
      <c r="E6206">
        <v>1203508</v>
      </c>
      <c r="F6206">
        <v>1.2334689610642506</v>
      </c>
      <c r="G6206">
        <v>584</v>
      </c>
      <c r="H6206">
        <v>720.34587326152234</v>
      </c>
    </row>
    <row r="6207" spans="1:8" x14ac:dyDescent="0.2">
      <c r="A6207">
        <v>2012</v>
      </c>
      <c r="B6207" t="s">
        <v>88</v>
      </c>
      <c r="C6207" t="s">
        <v>5</v>
      </c>
      <c r="D6207">
        <v>60</v>
      </c>
      <c r="E6207">
        <v>1278065</v>
      </c>
      <c r="F6207">
        <v>1.3098820346209428</v>
      </c>
      <c r="G6207">
        <v>584</v>
      </c>
      <c r="H6207">
        <v>764.97110821863055</v>
      </c>
    </row>
    <row r="6208" spans="1:8" x14ac:dyDescent="0.2">
      <c r="A6208">
        <v>2013</v>
      </c>
      <c r="B6208" t="s">
        <v>88</v>
      </c>
      <c r="C6208" t="s">
        <v>5</v>
      </c>
      <c r="D6208">
        <v>178</v>
      </c>
      <c r="E6208">
        <v>1334969</v>
      </c>
      <c r="F6208">
        <v>1.3682026421785161</v>
      </c>
      <c r="G6208">
        <v>584</v>
      </c>
      <c r="H6208">
        <v>799.03034303225343</v>
      </c>
    </row>
    <row r="6209" spans="1:8" x14ac:dyDescent="0.2">
      <c r="A6209">
        <v>2014</v>
      </c>
      <c r="B6209" t="s">
        <v>88</v>
      </c>
      <c r="C6209" t="s">
        <v>5</v>
      </c>
      <c r="D6209">
        <v>65</v>
      </c>
      <c r="E6209">
        <v>1347880</v>
      </c>
      <c r="F6209">
        <v>1.3814350575478369</v>
      </c>
      <c r="G6209">
        <v>584</v>
      </c>
      <c r="H6209">
        <v>806.75807360793681</v>
      </c>
    </row>
    <row r="6210" spans="1:8" x14ac:dyDescent="0.2">
      <c r="A6210">
        <v>2015</v>
      </c>
      <c r="B6210" t="s">
        <v>88</v>
      </c>
      <c r="C6210" t="s">
        <v>5</v>
      </c>
      <c r="D6210">
        <v>25</v>
      </c>
      <c r="E6210">
        <v>1417317</v>
      </c>
      <c r="F6210">
        <v>1.4526006702811287</v>
      </c>
      <c r="G6210">
        <v>584</v>
      </c>
      <c r="H6210">
        <v>848.31879144417917</v>
      </c>
    </row>
    <row r="6211" spans="1:8" x14ac:dyDescent="0.2">
      <c r="A6211">
        <v>2016</v>
      </c>
      <c r="B6211" t="s">
        <v>88</v>
      </c>
      <c r="C6211" t="s">
        <v>5</v>
      </c>
      <c r="D6211">
        <v>25</v>
      </c>
      <c r="E6211">
        <v>1479227</v>
      </c>
      <c r="F6211">
        <v>1.5160519006672064</v>
      </c>
      <c r="G6211">
        <v>584</v>
      </c>
      <c r="H6211">
        <v>885.37430998964851</v>
      </c>
    </row>
    <row r="6212" spans="1:8" x14ac:dyDescent="0.2">
      <c r="A6212">
        <v>2017</v>
      </c>
      <c r="B6212" t="s">
        <v>88</v>
      </c>
      <c r="C6212" t="s">
        <v>5</v>
      </c>
      <c r="D6212">
        <v>103</v>
      </c>
      <c r="E6212">
        <v>1485146</v>
      </c>
      <c r="F6212">
        <v>1.5221182523495711</v>
      </c>
      <c r="G6212">
        <v>584</v>
      </c>
      <c r="H6212">
        <v>888.91705937214954</v>
      </c>
    </row>
    <row r="6213" spans="1:8" x14ac:dyDescent="0.2">
      <c r="A6213">
        <v>2018</v>
      </c>
      <c r="B6213" t="s">
        <v>88</v>
      </c>
      <c r="C6213" t="s">
        <v>5</v>
      </c>
      <c r="D6213">
        <v>216</v>
      </c>
      <c r="E6213">
        <v>1596732</v>
      </c>
      <c r="F6213">
        <v>1.6364821514589376</v>
      </c>
      <c r="G6213">
        <v>584</v>
      </c>
      <c r="H6213">
        <v>955.70557645201961</v>
      </c>
    </row>
    <row r="6214" spans="1:8" x14ac:dyDescent="0.2">
      <c r="A6214">
        <v>2019</v>
      </c>
      <c r="B6214" t="s">
        <v>88</v>
      </c>
      <c r="C6214" t="s">
        <v>5</v>
      </c>
      <c r="D6214">
        <v>140</v>
      </c>
      <c r="E6214">
        <v>1656326</v>
      </c>
      <c r="F6214">
        <v>1.6975597257381805</v>
      </c>
      <c r="G6214">
        <v>584</v>
      </c>
      <c r="H6214">
        <v>991.37487983109736</v>
      </c>
    </row>
    <row r="6215" spans="1:8" x14ac:dyDescent="0.2">
      <c r="A6215">
        <v>2020</v>
      </c>
      <c r="B6215" t="s">
        <v>88</v>
      </c>
      <c r="C6215" t="s">
        <v>5</v>
      </c>
      <c r="D6215">
        <v>347</v>
      </c>
      <c r="E6215">
        <v>1717512</v>
      </c>
      <c r="F6215">
        <v>1.7602689323671992</v>
      </c>
      <c r="G6215">
        <v>584</v>
      </c>
      <c r="H6215">
        <v>1027.9970565024444</v>
      </c>
    </row>
    <row r="6216" spans="1:8" x14ac:dyDescent="0.2">
      <c r="A6216">
        <v>2021</v>
      </c>
      <c r="B6216" t="s">
        <v>88</v>
      </c>
      <c r="C6216" t="s">
        <v>5</v>
      </c>
      <c r="D6216">
        <v>236</v>
      </c>
      <c r="E6216">
        <v>1712437</v>
      </c>
      <c r="F6216">
        <v>1.7550675918049421</v>
      </c>
      <c r="G6216">
        <v>584</v>
      </c>
      <c r="H6216">
        <v>1024.9594736140862</v>
      </c>
    </row>
    <row r="6217" spans="1:8" x14ac:dyDescent="0.2">
      <c r="A6217">
        <v>2022</v>
      </c>
      <c r="B6217" t="s">
        <v>88</v>
      </c>
      <c r="C6217" t="s">
        <v>5</v>
      </c>
      <c r="D6217">
        <v>638</v>
      </c>
      <c r="E6217">
        <v>1678965</v>
      </c>
      <c r="F6217">
        <v>1.7207623166719619</v>
      </c>
      <c r="G6217">
        <v>584</v>
      </c>
      <c r="H6217">
        <v>1004.9251929364258</v>
      </c>
    </row>
    <row r="6218" spans="1:8" x14ac:dyDescent="0.2">
      <c r="A6218">
        <v>2023</v>
      </c>
      <c r="B6218" t="s">
        <v>88</v>
      </c>
      <c r="C6218" t="s">
        <v>5</v>
      </c>
      <c r="D6218">
        <v>1963</v>
      </c>
      <c r="E6218">
        <v>1668499</v>
      </c>
      <c r="F6218">
        <v>1.7100357688247532</v>
      </c>
      <c r="G6218">
        <v>584</v>
      </c>
      <c r="H6218">
        <v>998.66088899365582</v>
      </c>
    </row>
    <row r="6219" spans="1:8" x14ac:dyDescent="0.2">
      <c r="A6219">
        <v>2000</v>
      </c>
      <c r="B6219" t="s">
        <v>88</v>
      </c>
      <c r="C6219" t="s">
        <v>6</v>
      </c>
      <c r="D6219">
        <v>90</v>
      </c>
      <c r="E6219">
        <v>360968</v>
      </c>
      <c r="F6219">
        <v>1</v>
      </c>
      <c r="G6219">
        <v>90</v>
      </c>
      <c r="H6219">
        <v>90</v>
      </c>
    </row>
    <row r="6220" spans="1:8" x14ac:dyDescent="0.2">
      <c r="A6220">
        <v>2001</v>
      </c>
      <c r="B6220" t="s">
        <v>88</v>
      </c>
      <c r="C6220" t="s">
        <v>6</v>
      </c>
      <c r="D6220">
        <v>90</v>
      </c>
      <c r="E6220">
        <v>355232</v>
      </c>
      <c r="F6220">
        <v>0.98410939473859183</v>
      </c>
      <c r="G6220">
        <v>90</v>
      </c>
      <c r="H6220">
        <v>88.569845526473259</v>
      </c>
    </row>
    <row r="6221" spans="1:8" x14ac:dyDescent="0.2">
      <c r="A6221">
        <v>2002</v>
      </c>
      <c r="B6221" t="s">
        <v>88</v>
      </c>
      <c r="C6221" t="s">
        <v>6</v>
      </c>
      <c r="D6221">
        <v>1437</v>
      </c>
      <c r="E6221">
        <v>389666</v>
      </c>
      <c r="F6221">
        <v>1.0795028922231333</v>
      </c>
      <c r="G6221">
        <v>90</v>
      </c>
      <c r="H6221">
        <v>97.155260300082006</v>
      </c>
    </row>
    <row r="6222" spans="1:8" x14ac:dyDescent="0.2">
      <c r="A6222">
        <v>2003</v>
      </c>
      <c r="B6222" t="s">
        <v>88</v>
      </c>
      <c r="C6222" t="s">
        <v>6</v>
      </c>
      <c r="D6222">
        <v>558</v>
      </c>
      <c r="E6222">
        <v>382587</v>
      </c>
      <c r="F6222">
        <v>1.0598917355555062</v>
      </c>
      <c r="G6222">
        <v>90</v>
      </c>
      <c r="H6222">
        <v>95.390256199995562</v>
      </c>
    </row>
    <row r="6223" spans="1:8" x14ac:dyDescent="0.2">
      <c r="A6223">
        <v>2004</v>
      </c>
      <c r="B6223" t="s">
        <v>88</v>
      </c>
      <c r="C6223" t="s">
        <v>6</v>
      </c>
      <c r="D6223">
        <v>961</v>
      </c>
      <c r="E6223">
        <v>387278</v>
      </c>
      <c r="F6223">
        <v>1.0728873473548901</v>
      </c>
      <c r="G6223">
        <v>90</v>
      </c>
      <c r="H6223">
        <v>96.559861261940114</v>
      </c>
    </row>
    <row r="6224" spans="1:8" x14ac:dyDescent="0.2">
      <c r="A6224">
        <v>2005</v>
      </c>
      <c r="B6224" t="s">
        <v>88</v>
      </c>
      <c r="C6224" t="s">
        <v>6</v>
      </c>
      <c r="D6224">
        <v>276</v>
      </c>
      <c r="E6224">
        <v>367541</v>
      </c>
      <c r="F6224">
        <v>1.0182093703596995</v>
      </c>
      <c r="G6224">
        <v>90</v>
      </c>
      <c r="H6224">
        <v>91.638843332372957</v>
      </c>
    </row>
    <row r="6225" spans="1:8" x14ac:dyDescent="0.2">
      <c r="A6225">
        <v>2006</v>
      </c>
      <c r="B6225" t="s">
        <v>88</v>
      </c>
      <c r="C6225" t="s">
        <v>6</v>
      </c>
      <c r="D6225">
        <v>373</v>
      </c>
      <c r="E6225">
        <v>375257</v>
      </c>
      <c r="F6225">
        <v>1.0395852263912591</v>
      </c>
      <c r="G6225">
        <v>90</v>
      </c>
      <c r="H6225">
        <v>93.562670375213315</v>
      </c>
    </row>
    <row r="6226" spans="1:8" x14ac:dyDescent="0.2">
      <c r="A6226">
        <v>2007</v>
      </c>
      <c r="B6226" t="s">
        <v>88</v>
      </c>
      <c r="C6226" t="s">
        <v>6</v>
      </c>
      <c r="D6226">
        <v>443</v>
      </c>
      <c r="E6226">
        <v>364041</v>
      </c>
      <c r="F6226">
        <v>1.0085132200084217</v>
      </c>
      <c r="G6226">
        <v>90</v>
      </c>
      <c r="H6226">
        <v>90.766189800757957</v>
      </c>
    </row>
    <row r="6227" spans="1:8" x14ac:dyDescent="0.2">
      <c r="A6227">
        <v>2008</v>
      </c>
      <c r="B6227" t="s">
        <v>88</v>
      </c>
      <c r="C6227" t="s">
        <v>6</v>
      </c>
      <c r="D6227">
        <v>559</v>
      </c>
      <c r="E6227">
        <v>357008</v>
      </c>
      <c r="F6227">
        <v>0.98902949845969723</v>
      </c>
      <c r="G6227">
        <v>90</v>
      </c>
      <c r="H6227">
        <v>89.012654861372752</v>
      </c>
    </row>
    <row r="6228" spans="1:8" x14ac:dyDescent="0.2">
      <c r="A6228">
        <v>2009</v>
      </c>
      <c r="B6228" t="s">
        <v>88</v>
      </c>
      <c r="C6228" t="s">
        <v>6</v>
      </c>
      <c r="D6228">
        <v>384</v>
      </c>
      <c r="E6228">
        <v>375454</v>
      </c>
      <c r="F6228">
        <v>1.0401309811396025</v>
      </c>
      <c r="G6228">
        <v>90</v>
      </c>
      <c r="H6228">
        <v>93.611788302564221</v>
      </c>
    </row>
    <row r="6229" spans="1:8" x14ac:dyDescent="0.2">
      <c r="A6229">
        <v>2010</v>
      </c>
      <c r="B6229" t="s">
        <v>88</v>
      </c>
      <c r="C6229" t="s">
        <v>6</v>
      </c>
      <c r="D6229">
        <v>396</v>
      </c>
      <c r="E6229">
        <v>385688</v>
      </c>
      <c r="F6229">
        <v>1.0684825247667382</v>
      </c>
      <c r="G6229">
        <v>90</v>
      </c>
      <c r="H6229">
        <v>96.163427229006444</v>
      </c>
    </row>
    <row r="6230" spans="1:8" x14ac:dyDescent="0.2">
      <c r="A6230">
        <v>2011</v>
      </c>
      <c r="B6230" t="s">
        <v>88</v>
      </c>
      <c r="C6230" t="s">
        <v>6</v>
      </c>
      <c r="D6230">
        <v>259</v>
      </c>
      <c r="E6230">
        <v>391576</v>
      </c>
      <c r="F6230">
        <v>1.0847942199862592</v>
      </c>
      <c r="G6230">
        <v>90</v>
      </c>
      <c r="H6230">
        <v>97.631479798763337</v>
      </c>
    </row>
    <row r="6231" spans="1:8" x14ac:dyDescent="0.2">
      <c r="A6231">
        <v>2012</v>
      </c>
      <c r="B6231" t="s">
        <v>88</v>
      </c>
      <c r="C6231" t="s">
        <v>6</v>
      </c>
      <c r="D6231">
        <v>837</v>
      </c>
      <c r="E6231">
        <v>379049</v>
      </c>
      <c r="F6231">
        <v>1.0500903127147005</v>
      </c>
      <c r="G6231">
        <v>90</v>
      </c>
      <c r="H6231">
        <v>94.508128144323052</v>
      </c>
    </row>
    <row r="6232" spans="1:8" x14ac:dyDescent="0.2">
      <c r="A6232">
        <v>2013</v>
      </c>
      <c r="B6232" t="s">
        <v>88</v>
      </c>
      <c r="C6232" t="s">
        <v>6</v>
      </c>
      <c r="D6232">
        <v>1274</v>
      </c>
      <c r="E6232">
        <v>385773</v>
      </c>
      <c r="F6232">
        <v>1.0687180027038408</v>
      </c>
      <c r="G6232">
        <v>90</v>
      </c>
      <c r="H6232">
        <v>96.184620243345663</v>
      </c>
    </row>
    <row r="6233" spans="1:8" x14ac:dyDescent="0.2">
      <c r="A6233">
        <v>2014</v>
      </c>
      <c r="B6233" t="s">
        <v>88</v>
      </c>
      <c r="C6233" t="s">
        <v>6</v>
      </c>
      <c r="D6233">
        <v>169</v>
      </c>
      <c r="E6233">
        <v>349497</v>
      </c>
      <c r="F6233">
        <v>0.96822155980585534</v>
      </c>
      <c r="G6233">
        <v>90</v>
      </c>
      <c r="H6233">
        <v>87.139940382526987</v>
      </c>
    </row>
    <row r="6234" spans="1:8" x14ac:dyDescent="0.2">
      <c r="A6234">
        <v>2015</v>
      </c>
      <c r="B6234" t="s">
        <v>88</v>
      </c>
      <c r="C6234" t="s">
        <v>6</v>
      </c>
      <c r="D6234">
        <v>452</v>
      </c>
      <c r="E6234">
        <v>344846</v>
      </c>
      <c r="F6234">
        <v>0.95533676115334321</v>
      </c>
      <c r="G6234">
        <v>90</v>
      </c>
      <c r="H6234">
        <v>85.980308503800885</v>
      </c>
    </row>
    <row r="6235" spans="1:8" x14ac:dyDescent="0.2">
      <c r="A6235">
        <v>2016</v>
      </c>
      <c r="B6235" t="s">
        <v>88</v>
      </c>
      <c r="C6235" t="s">
        <v>6</v>
      </c>
      <c r="D6235">
        <v>476</v>
      </c>
      <c r="E6235">
        <v>358989</v>
      </c>
      <c r="F6235">
        <v>0.99451751955852041</v>
      </c>
      <c r="G6235">
        <v>90</v>
      </c>
      <c r="H6235">
        <v>89.506576760266839</v>
      </c>
    </row>
    <row r="6236" spans="1:8" x14ac:dyDescent="0.2">
      <c r="A6236">
        <v>2017</v>
      </c>
      <c r="B6236" t="s">
        <v>88</v>
      </c>
      <c r="C6236" t="s">
        <v>6</v>
      </c>
      <c r="D6236">
        <v>477</v>
      </c>
      <c r="E6236">
        <v>338119</v>
      </c>
      <c r="F6236">
        <v>0.93670076017818749</v>
      </c>
      <c r="G6236">
        <v>90</v>
      </c>
      <c r="H6236">
        <v>84.303068416036879</v>
      </c>
    </row>
    <row r="6237" spans="1:8" x14ac:dyDescent="0.2">
      <c r="A6237">
        <v>2018</v>
      </c>
      <c r="B6237" t="s">
        <v>88</v>
      </c>
      <c r="C6237" t="s">
        <v>6</v>
      </c>
      <c r="D6237">
        <v>557</v>
      </c>
      <c r="E6237">
        <v>344990</v>
      </c>
      <c r="F6237">
        <v>0.95573568848208157</v>
      </c>
      <c r="G6237">
        <v>90</v>
      </c>
      <c r="H6237">
        <v>86.016211963387335</v>
      </c>
    </row>
    <row r="6238" spans="1:8" x14ac:dyDescent="0.2">
      <c r="A6238">
        <v>2019</v>
      </c>
      <c r="B6238" t="s">
        <v>88</v>
      </c>
      <c r="C6238" t="s">
        <v>6</v>
      </c>
      <c r="D6238">
        <v>537</v>
      </c>
      <c r="E6238">
        <v>347441</v>
      </c>
      <c r="F6238">
        <v>0.96252576405664769</v>
      </c>
      <c r="G6238">
        <v>90</v>
      </c>
      <c r="H6238">
        <v>86.627318765098295</v>
      </c>
    </row>
    <row r="6239" spans="1:8" x14ac:dyDescent="0.2">
      <c r="A6239">
        <v>2020</v>
      </c>
      <c r="B6239" t="s">
        <v>88</v>
      </c>
      <c r="C6239" t="s">
        <v>6</v>
      </c>
      <c r="D6239">
        <v>220</v>
      </c>
      <c r="E6239">
        <v>403600</v>
      </c>
      <c r="F6239">
        <v>1.1181046519359057</v>
      </c>
      <c r="G6239">
        <v>90</v>
      </c>
      <c r="H6239">
        <v>100.62941867423152</v>
      </c>
    </row>
    <row r="6240" spans="1:8" x14ac:dyDescent="0.2">
      <c r="A6240">
        <v>2021</v>
      </c>
      <c r="B6240" t="s">
        <v>88</v>
      </c>
      <c r="C6240" t="s">
        <v>6</v>
      </c>
      <c r="D6240">
        <v>985</v>
      </c>
      <c r="E6240">
        <v>405295</v>
      </c>
      <c r="F6240">
        <v>1.1228003590345959</v>
      </c>
      <c r="G6240">
        <v>90</v>
      </c>
      <c r="H6240">
        <v>101.05203231311363</v>
      </c>
    </row>
    <row r="6241" spans="1:8" x14ac:dyDescent="0.2">
      <c r="A6241">
        <v>2022</v>
      </c>
      <c r="B6241" t="s">
        <v>88</v>
      </c>
      <c r="C6241" t="s">
        <v>6</v>
      </c>
      <c r="D6241">
        <v>432</v>
      </c>
      <c r="E6241">
        <v>400662</v>
      </c>
      <c r="F6241">
        <v>1.109965426298176</v>
      </c>
      <c r="G6241">
        <v>90</v>
      </c>
      <c r="H6241">
        <v>99.896888366835839</v>
      </c>
    </row>
    <row r="6242" spans="1:8" x14ac:dyDescent="0.2">
      <c r="A6242">
        <v>2023</v>
      </c>
      <c r="B6242" t="s">
        <v>88</v>
      </c>
      <c r="C6242" t="s">
        <v>6</v>
      </c>
      <c r="D6242">
        <v>431</v>
      </c>
      <c r="E6242">
        <v>409560</v>
      </c>
      <c r="F6242">
        <v>1.1346158108197957</v>
      </c>
      <c r="G6242">
        <v>90</v>
      </c>
      <c r="H6242">
        <v>102.11542297378161</v>
      </c>
    </row>
    <row r="6243" spans="1:8" x14ac:dyDescent="0.2">
      <c r="A6243">
        <v>2000</v>
      </c>
      <c r="B6243" t="s">
        <v>88</v>
      </c>
      <c r="C6243" t="s">
        <v>7</v>
      </c>
      <c r="D6243">
        <v>506</v>
      </c>
      <c r="E6243">
        <v>122003</v>
      </c>
      <c r="F6243">
        <v>1</v>
      </c>
      <c r="G6243">
        <v>506</v>
      </c>
      <c r="H6243">
        <v>506</v>
      </c>
    </row>
    <row r="6244" spans="1:8" x14ac:dyDescent="0.2">
      <c r="A6244">
        <v>2001</v>
      </c>
      <c r="B6244" t="s">
        <v>88</v>
      </c>
      <c r="C6244" t="s">
        <v>7</v>
      </c>
      <c r="D6244">
        <v>83</v>
      </c>
      <c r="E6244">
        <v>161701</v>
      </c>
      <c r="F6244">
        <v>1.3253854413416064</v>
      </c>
      <c r="G6244">
        <v>506</v>
      </c>
      <c r="H6244">
        <v>670.64503331885282</v>
      </c>
    </row>
    <row r="6245" spans="1:8" x14ac:dyDescent="0.2">
      <c r="A6245">
        <v>2002</v>
      </c>
      <c r="B6245" t="s">
        <v>88</v>
      </c>
      <c r="C6245" t="s">
        <v>7</v>
      </c>
      <c r="D6245">
        <v>440</v>
      </c>
      <c r="E6245">
        <v>123145</v>
      </c>
      <c r="F6245">
        <v>1.0093604255633057</v>
      </c>
      <c r="G6245">
        <v>506</v>
      </c>
      <c r="H6245">
        <v>510.73637533503273</v>
      </c>
    </row>
    <row r="6246" spans="1:8" x14ac:dyDescent="0.2">
      <c r="A6246">
        <v>2003</v>
      </c>
      <c r="B6246" t="s">
        <v>88</v>
      </c>
      <c r="C6246" t="s">
        <v>7</v>
      </c>
      <c r="D6246">
        <v>270</v>
      </c>
      <c r="E6246">
        <v>137384</v>
      </c>
      <c r="F6246">
        <v>1.126070670393351</v>
      </c>
      <c r="G6246">
        <v>506</v>
      </c>
      <c r="H6246">
        <v>569.79175921903561</v>
      </c>
    </row>
    <row r="6247" spans="1:8" x14ac:dyDescent="0.2">
      <c r="A6247">
        <v>2004</v>
      </c>
      <c r="B6247" t="s">
        <v>88</v>
      </c>
      <c r="C6247" t="s">
        <v>7</v>
      </c>
      <c r="D6247">
        <v>1071</v>
      </c>
      <c r="E6247">
        <v>131387</v>
      </c>
      <c r="F6247">
        <v>1.0769161414063588</v>
      </c>
      <c r="G6247">
        <v>506</v>
      </c>
      <c r="H6247">
        <v>544.91956755161755</v>
      </c>
    </row>
    <row r="6248" spans="1:8" x14ac:dyDescent="0.2">
      <c r="A6248">
        <v>2005</v>
      </c>
      <c r="B6248" t="s">
        <v>88</v>
      </c>
      <c r="C6248" t="s">
        <v>7</v>
      </c>
      <c r="D6248">
        <v>314</v>
      </c>
      <c r="E6248">
        <v>150747</v>
      </c>
      <c r="F6248">
        <v>1.2356007639156414</v>
      </c>
      <c r="G6248">
        <v>506</v>
      </c>
      <c r="H6248">
        <v>625.21398654131463</v>
      </c>
    </row>
    <row r="6249" spans="1:8" x14ac:dyDescent="0.2">
      <c r="A6249">
        <v>2006</v>
      </c>
      <c r="B6249" t="s">
        <v>88</v>
      </c>
      <c r="C6249" t="s">
        <v>7</v>
      </c>
      <c r="D6249">
        <v>63</v>
      </c>
      <c r="E6249">
        <v>148831</v>
      </c>
      <c r="F6249">
        <v>1.2198962320598674</v>
      </c>
      <c r="G6249">
        <v>506</v>
      </c>
      <c r="H6249">
        <v>617.26749342229289</v>
      </c>
    </row>
    <row r="6250" spans="1:8" x14ac:dyDescent="0.2">
      <c r="A6250">
        <v>2007</v>
      </c>
      <c r="B6250" t="s">
        <v>88</v>
      </c>
      <c r="C6250" t="s">
        <v>7</v>
      </c>
      <c r="D6250">
        <v>277</v>
      </c>
      <c r="E6250">
        <v>148289</v>
      </c>
      <c r="F6250">
        <v>1.215453718351188</v>
      </c>
      <c r="G6250">
        <v>506</v>
      </c>
      <c r="H6250">
        <v>615.01958148570111</v>
      </c>
    </row>
    <row r="6251" spans="1:8" x14ac:dyDescent="0.2">
      <c r="A6251">
        <v>2008</v>
      </c>
      <c r="B6251" t="s">
        <v>88</v>
      </c>
      <c r="C6251" t="s">
        <v>7</v>
      </c>
      <c r="D6251">
        <v>371</v>
      </c>
      <c r="E6251">
        <v>149187</v>
      </c>
      <c r="F6251">
        <v>1.2228141930936125</v>
      </c>
      <c r="G6251">
        <v>506</v>
      </c>
      <c r="H6251">
        <v>618.7439817053679</v>
      </c>
    </row>
    <row r="6252" spans="1:8" x14ac:dyDescent="0.2">
      <c r="A6252">
        <v>2009</v>
      </c>
      <c r="B6252" t="s">
        <v>88</v>
      </c>
      <c r="C6252" t="s">
        <v>7</v>
      </c>
      <c r="D6252">
        <v>135</v>
      </c>
      <c r="E6252">
        <v>152507</v>
      </c>
      <c r="F6252">
        <v>1.2500266386892125</v>
      </c>
      <c r="G6252">
        <v>506</v>
      </c>
      <c r="H6252">
        <v>632.5134791767415</v>
      </c>
    </row>
    <row r="6253" spans="1:8" x14ac:dyDescent="0.2">
      <c r="A6253">
        <v>2010</v>
      </c>
      <c r="B6253" t="s">
        <v>88</v>
      </c>
      <c r="C6253" t="s">
        <v>7</v>
      </c>
      <c r="D6253">
        <v>219</v>
      </c>
      <c r="E6253">
        <v>137861</v>
      </c>
      <c r="F6253">
        <v>1.1299804103177791</v>
      </c>
      <c r="G6253">
        <v>506</v>
      </c>
      <c r="H6253">
        <v>571.77008762079618</v>
      </c>
    </row>
    <row r="6254" spans="1:8" x14ac:dyDescent="0.2">
      <c r="A6254">
        <v>2011</v>
      </c>
      <c r="B6254" t="s">
        <v>88</v>
      </c>
      <c r="C6254" t="s">
        <v>7</v>
      </c>
      <c r="D6254">
        <v>63</v>
      </c>
      <c r="E6254">
        <v>166510</v>
      </c>
      <c r="F6254">
        <v>1.3648025048564381</v>
      </c>
      <c r="G6254">
        <v>506</v>
      </c>
      <c r="H6254">
        <v>690.59006745735769</v>
      </c>
    </row>
    <row r="6255" spans="1:8" x14ac:dyDescent="0.2">
      <c r="A6255">
        <v>2012</v>
      </c>
      <c r="B6255" t="s">
        <v>88</v>
      </c>
      <c r="C6255" t="s">
        <v>7</v>
      </c>
      <c r="D6255">
        <v>63</v>
      </c>
      <c r="E6255">
        <v>160194</v>
      </c>
      <c r="F6255">
        <v>1.313033286066736</v>
      </c>
      <c r="G6255">
        <v>506</v>
      </c>
      <c r="H6255">
        <v>664.39484274976837</v>
      </c>
    </row>
    <row r="6256" spans="1:8" x14ac:dyDescent="0.2">
      <c r="A6256">
        <v>2013</v>
      </c>
      <c r="B6256" t="s">
        <v>88</v>
      </c>
      <c r="C6256" t="s">
        <v>7</v>
      </c>
      <c r="D6256">
        <v>168</v>
      </c>
      <c r="E6256">
        <v>162942</v>
      </c>
      <c r="F6256">
        <v>1.3355573223609256</v>
      </c>
      <c r="G6256">
        <v>506</v>
      </c>
      <c r="H6256">
        <v>675.79200511462841</v>
      </c>
    </row>
    <row r="6257" spans="1:8" x14ac:dyDescent="0.2">
      <c r="A6257">
        <v>2014</v>
      </c>
      <c r="B6257" t="s">
        <v>88</v>
      </c>
      <c r="C6257" t="s">
        <v>7</v>
      </c>
      <c r="D6257">
        <v>168</v>
      </c>
      <c r="E6257">
        <v>162073</v>
      </c>
      <c r="F6257">
        <v>1.3284345466914749</v>
      </c>
      <c r="G6257">
        <v>506</v>
      </c>
      <c r="H6257">
        <v>672.18788062588624</v>
      </c>
    </row>
    <row r="6258" spans="1:8" x14ac:dyDescent="0.2">
      <c r="A6258">
        <v>2015</v>
      </c>
      <c r="B6258" t="s">
        <v>88</v>
      </c>
      <c r="C6258" t="s">
        <v>7</v>
      </c>
      <c r="D6258">
        <v>270</v>
      </c>
      <c r="E6258">
        <v>172476</v>
      </c>
      <c r="F6258">
        <v>1.413702941730941</v>
      </c>
      <c r="G6258">
        <v>506</v>
      </c>
      <c r="H6258">
        <v>715.33368851585612</v>
      </c>
    </row>
    <row r="6259" spans="1:8" x14ac:dyDescent="0.2">
      <c r="A6259">
        <v>2016</v>
      </c>
      <c r="B6259" t="s">
        <v>88</v>
      </c>
      <c r="C6259" t="s">
        <v>7</v>
      </c>
      <c r="D6259">
        <v>130</v>
      </c>
      <c r="E6259">
        <v>161006</v>
      </c>
      <c r="F6259">
        <v>1.3196888601099972</v>
      </c>
      <c r="G6259">
        <v>506</v>
      </c>
      <c r="H6259">
        <v>667.76256321565859</v>
      </c>
    </row>
    <row r="6260" spans="1:8" x14ac:dyDescent="0.2">
      <c r="A6260">
        <v>2017</v>
      </c>
      <c r="B6260" t="s">
        <v>88</v>
      </c>
      <c r="C6260" t="s">
        <v>7</v>
      </c>
      <c r="D6260">
        <v>73</v>
      </c>
      <c r="E6260">
        <v>176324</v>
      </c>
      <c r="F6260">
        <v>1.4452431497586125</v>
      </c>
      <c r="G6260">
        <v>506</v>
      </c>
      <c r="H6260">
        <v>731.29303377785789</v>
      </c>
    </row>
    <row r="6261" spans="1:8" x14ac:dyDescent="0.2">
      <c r="A6261">
        <v>2018</v>
      </c>
      <c r="B6261" t="s">
        <v>88</v>
      </c>
      <c r="C6261" t="s">
        <v>7</v>
      </c>
      <c r="D6261">
        <v>127</v>
      </c>
      <c r="E6261">
        <v>186957</v>
      </c>
      <c r="F6261">
        <v>1.5323967443423523</v>
      </c>
      <c r="G6261">
        <v>506</v>
      </c>
      <c r="H6261">
        <v>775.39275263723027</v>
      </c>
    </row>
    <row r="6262" spans="1:8" x14ac:dyDescent="0.2">
      <c r="A6262">
        <v>2019</v>
      </c>
      <c r="B6262" t="s">
        <v>88</v>
      </c>
      <c r="C6262" t="s">
        <v>7</v>
      </c>
      <c r="D6262">
        <v>63</v>
      </c>
      <c r="E6262">
        <v>167206</v>
      </c>
      <c r="F6262">
        <v>1.3705072826078046</v>
      </c>
      <c r="G6262">
        <v>506</v>
      </c>
      <c r="H6262">
        <v>693.47668499954909</v>
      </c>
    </row>
    <row r="6263" spans="1:8" x14ac:dyDescent="0.2">
      <c r="A6263">
        <v>2020</v>
      </c>
      <c r="B6263" t="s">
        <v>88</v>
      </c>
      <c r="C6263" t="s">
        <v>7</v>
      </c>
      <c r="D6263">
        <v>63</v>
      </c>
      <c r="E6263">
        <v>180229</v>
      </c>
      <c r="F6263">
        <v>1.4772505594124734</v>
      </c>
      <c r="G6263">
        <v>506</v>
      </c>
      <c r="H6263">
        <v>747.48878306271149</v>
      </c>
    </row>
    <row r="6264" spans="1:8" x14ac:dyDescent="0.2">
      <c r="A6264">
        <v>2021</v>
      </c>
      <c r="B6264" t="s">
        <v>88</v>
      </c>
      <c r="C6264" t="s">
        <v>7</v>
      </c>
      <c r="D6264">
        <v>63</v>
      </c>
      <c r="E6264">
        <v>193765</v>
      </c>
      <c r="F6264">
        <v>1.5881986508528478</v>
      </c>
      <c r="G6264">
        <v>506</v>
      </c>
      <c r="H6264">
        <v>803.62851733154105</v>
      </c>
    </row>
    <row r="6265" spans="1:8" x14ac:dyDescent="0.2">
      <c r="A6265">
        <v>2022</v>
      </c>
      <c r="B6265" t="s">
        <v>88</v>
      </c>
      <c r="C6265" t="s">
        <v>7</v>
      </c>
      <c r="D6265">
        <v>177</v>
      </c>
      <c r="E6265">
        <v>190913</v>
      </c>
      <c r="F6265">
        <v>1.5648221765038564</v>
      </c>
      <c r="G6265">
        <v>506</v>
      </c>
      <c r="H6265">
        <v>791.80002131095137</v>
      </c>
    </row>
    <row r="6266" spans="1:8" x14ac:dyDescent="0.2">
      <c r="A6266">
        <v>2023</v>
      </c>
      <c r="B6266" t="s">
        <v>88</v>
      </c>
      <c r="C6266" t="s">
        <v>7</v>
      </c>
      <c r="D6266">
        <v>62</v>
      </c>
      <c r="E6266">
        <v>189831</v>
      </c>
      <c r="F6266">
        <v>1.5559535421260133</v>
      </c>
      <c r="G6266">
        <v>506</v>
      </c>
      <c r="H6266">
        <v>787.31249231576271</v>
      </c>
    </row>
    <row r="6267" spans="1:8" x14ac:dyDescent="0.2">
      <c r="A6267">
        <v>2000</v>
      </c>
      <c r="B6267" t="s">
        <v>88</v>
      </c>
      <c r="C6267" t="s">
        <v>8</v>
      </c>
      <c r="D6267">
        <v>486</v>
      </c>
      <c r="E6267">
        <v>831039</v>
      </c>
      <c r="F6267">
        <v>1</v>
      </c>
      <c r="G6267">
        <v>486</v>
      </c>
      <c r="H6267">
        <v>486</v>
      </c>
    </row>
    <row r="6268" spans="1:8" x14ac:dyDescent="0.2">
      <c r="A6268">
        <v>2001</v>
      </c>
      <c r="B6268" t="s">
        <v>88</v>
      </c>
      <c r="C6268" t="s">
        <v>8</v>
      </c>
      <c r="D6268">
        <v>1083</v>
      </c>
      <c r="E6268">
        <v>800573</v>
      </c>
      <c r="F6268">
        <v>0.96333986732271293</v>
      </c>
      <c r="G6268">
        <v>486</v>
      </c>
      <c r="H6268">
        <v>468.18317551883848</v>
      </c>
    </row>
    <row r="6269" spans="1:8" x14ac:dyDescent="0.2">
      <c r="A6269">
        <v>2002</v>
      </c>
      <c r="B6269" t="s">
        <v>88</v>
      </c>
      <c r="C6269" t="s">
        <v>8</v>
      </c>
      <c r="D6269">
        <v>1713</v>
      </c>
      <c r="E6269">
        <v>827580</v>
      </c>
      <c r="F6269">
        <v>0.99583774046705387</v>
      </c>
      <c r="G6269">
        <v>486</v>
      </c>
      <c r="H6269">
        <v>483.97714186698818</v>
      </c>
    </row>
    <row r="6270" spans="1:8" x14ac:dyDescent="0.2">
      <c r="A6270">
        <v>2003</v>
      </c>
      <c r="B6270" t="s">
        <v>88</v>
      </c>
      <c r="C6270" t="s">
        <v>8</v>
      </c>
      <c r="D6270">
        <v>1383</v>
      </c>
      <c r="E6270">
        <v>806170</v>
      </c>
      <c r="F6270">
        <v>0.97007480996680062</v>
      </c>
      <c r="G6270">
        <v>486</v>
      </c>
      <c r="H6270">
        <v>471.45635764386509</v>
      </c>
    </row>
    <row r="6271" spans="1:8" x14ac:dyDescent="0.2">
      <c r="A6271">
        <v>2004</v>
      </c>
      <c r="B6271" t="s">
        <v>88</v>
      </c>
      <c r="C6271" t="s">
        <v>8</v>
      </c>
      <c r="D6271">
        <v>1943</v>
      </c>
      <c r="E6271">
        <v>835287</v>
      </c>
      <c r="F6271">
        <v>1.0051116734593684</v>
      </c>
      <c r="G6271">
        <v>486</v>
      </c>
      <c r="H6271">
        <v>488.48427330125304</v>
      </c>
    </row>
    <row r="6272" spans="1:8" x14ac:dyDescent="0.2">
      <c r="A6272">
        <v>2005</v>
      </c>
      <c r="B6272" t="s">
        <v>88</v>
      </c>
      <c r="C6272" t="s">
        <v>8</v>
      </c>
      <c r="D6272">
        <v>2588</v>
      </c>
      <c r="E6272">
        <v>801441</v>
      </c>
      <c r="F6272">
        <v>0.96438434297307352</v>
      </c>
      <c r="G6272">
        <v>486</v>
      </c>
      <c r="H6272">
        <v>468.69079068491374</v>
      </c>
    </row>
    <row r="6273" spans="1:8" x14ac:dyDescent="0.2">
      <c r="A6273">
        <v>2006</v>
      </c>
      <c r="B6273" t="s">
        <v>88</v>
      </c>
      <c r="C6273" t="s">
        <v>8</v>
      </c>
      <c r="D6273">
        <v>1664</v>
      </c>
      <c r="E6273">
        <v>812579</v>
      </c>
      <c r="F6273">
        <v>0.97778684273541916</v>
      </c>
      <c r="G6273">
        <v>486</v>
      </c>
      <c r="H6273">
        <v>475.20440556941372</v>
      </c>
    </row>
    <row r="6274" spans="1:8" x14ac:dyDescent="0.2">
      <c r="A6274">
        <v>2007</v>
      </c>
      <c r="B6274" t="s">
        <v>88</v>
      </c>
      <c r="C6274" t="s">
        <v>8</v>
      </c>
      <c r="D6274">
        <v>2310</v>
      </c>
      <c r="E6274">
        <v>802594</v>
      </c>
      <c r="F6274">
        <v>0.96577176281738886</v>
      </c>
      <c r="G6274">
        <v>486</v>
      </c>
      <c r="H6274">
        <v>469.36507672925097</v>
      </c>
    </row>
    <row r="6275" spans="1:8" x14ac:dyDescent="0.2">
      <c r="A6275">
        <v>2008</v>
      </c>
      <c r="B6275" t="s">
        <v>88</v>
      </c>
      <c r="C6275" t="s">
        <v>8</v>
      </c>
      <c r="D6275">
        <v>2324</v>
      </c>
      <c r="E6275">
        <v>789644</v>
      </c>
      <c r="F6275">
        <v>0.95018885996926739</v>
      </c>
      <c r="G6275">
        <v>486</v>
      </c>
      <c r="H6275">
        <v>461.79178594506396</v>
      </c>
    </row>
    <row r="6276" spans="1:8" x14ac:dyDescent="0.2">
      <c r="A6276">
        <v>2009</v>
      </c>
      <c r="B6276" t="s">
        <v>88</v>
      </c>
      <c r="C6276" t="s">
        <v>8</v>
      </c>
      <c r="D6276">
        <v>1635</v>
      </c>
      <c r="E6276">
        <v>778872</v>
      </c>
      <c r="F6276">
        <v>0.93722677275073729</v>
      </c>
      <c r="G6276">
        <v>486</v>
      </c>
      <c r="H6276">
        <v>455.49221155685831</v>
      </c>
    </row>
    <row r="6277" spans="1:8" x14ac:dyDescent="0.2">
      <c r="A6277">
        <v>2010</v>
      </c>
      <c r="B6277" t="s">
        <v>88</v>
      </c>
      <c r="C6277" t="s">
        <v>8</v>
      </c>
      <c r="D6277">
        <v>2871</v>
      </c>
      <c r="E6277">
        <v>759433</v>
      </c>
      <c r="F6277">
        <v>0.91383557209709776</v>
      </c>
      <c r="G6277">
        <v>486</v>
      </c>
      <c r="H6277">
        <v>444.12408803918953</v>
      </c>
    </row>
    <row r="6278" spans="1:8" x14ac:dyDescent="0.2">
      <c r="A6278">
        <v>2011</v>
      </c>
      <c r="B6278" t="s">
        <v>88</v>
      </c>
      <c r="C6278" t="s">
        <v>8</v>
      </c>
      <c r="D6278">
        <v>2032</v>
      </c>
      <c r="E6278">
        <v>765423</v>
      </c>
      <c r="F6278">
        <v>0.92104341673495471</v>
      </c>
      <c r="G6278">
        <v>486</v>
      </c>
      <c r="H6278">
        <v>447.62710053318801</v>
      </c>
    </row>
    <row r="6279" spans="1:8" x14ac:dyDescent="0.2">
      <c r="A6279">
        <v>2012</v>
      </c>
      <c r="B6279" t="s">
        <v>88</v>
      </c>
      <c r="C6279" t="s">
        <v>8</v>
      </c>
      <c r="D6279">
        <v>1574</v>
      </c>
      <c r="E6279">
        <v>743686</v>
      </c>
      <c r="F6279">
        <v>0.89488700289637435</v>
      </c>
      <c r="G6279">
        <v>486</v>
      </c>
      <c r="H6279">
        <v>434.91508340763795</v>
      </c>
    </row>
    <row r="6280" spans="1:8" x14ac:dyDescent="0.2">
      <c r="A6280">
        <v>2013</v>
      </c>
      <c r="B6280" t="s">
        <v>88</v>
      </c>
      <c r="C6280" t="s">
        <v>8</v>
      </c>
      <c r="D6280">
        <v>2453</v>
      </c>
      <c r="E6280">
        <v>755076</v>
      </c>
      <c r="F6280">
        <v>0.90859273752495373</v>
      </c>
      <c r="G6280">
        <v>486</v>
      </c>
      <c r="H6280">
        <v>441.5760704371275</v>
      </c>
    </row>
    <row r="6281" spans="1:8" x14ac:dyDescent="0.2">
      <c r="A6281">
        <v>2014</v>
      </c>
      <c r="B6281" t="s">
        <v>88</v>
      </c>
      <c r="C6281" t="s">
        <v>8</v>
      </c>
      <c r="D6281">
        <v>2627</v>
      </c>
      <c r="E6281">
        <v>744846</v>
      </c>
      <c r="F6281">
        <v>0.89628284593141838</v>
      </c>
      <c r="G6281">
        <v>486</v>
      </c>
      <c r="H6281">
        <v>435.59346312266933</v>
      </c>
    </row>
    <row r="6282" spans="1:8" x14ac:dyDescent="0.2">
      <c r="A6282">
        <v>2015</v>
      </c>
      <c r="B6282" t="s">
        <v>88</v>
      </c>
      <c r="C6282" t="s">
        <v>8</v>
      </c>
      <c r="D6282">
        <v>1926</v>
      </c>
      <c r="E6282">
        <v>744228</v>
      </c>
      <c r="F6282">
        <v>0.89553919852136898</v>
      </c>
      <c r="G6282">
        <v>486</v>
      </c>
      <c r="H6282">
        <v>435.23205048138533</v>
      </c>
    </row>
    <row r="6283" spans="1:8" x14ac:dyDescent="0.2">
      <c r="A6283">
        <v>2016</v>
      </c>
      <c r="B6283" t="s">
        <v>88</v>
      </c>
      <c r="C6283" t="s">
        <v>8</v>
      </c>
      <c r="D6283">
        <v>3064</v>
      </c>
      <c r="E6283">
        <v>699235</v>
      </c>
      <c r="F6283">
        <v>0.84139853845607726</v>
      </c>
      <c r="G6283">
        <v>486</v>
      </c>
      <c r="H6283">
        <v>408.91968968965352</v>
      </c>
    </row>
    <row r="6284" spans="1:8" x14ac:dyDescent="0.2">
      <c r="A6284">
        <v>2017</v>
      </c>
      <c r="B6284" t="s">
        <v>88</v>
      </c>
      <c r="C6284" t="s">
        <v>8</v>
      </c>
      <c r="D6284">
        <v>2301</v>
      </c>
      <c r="E6284">
        <v>700737</v>
      </c>
      <c r="F6284">
        <v>0.84320591452386706</v>
      </c>
      <c r="G6284">
        <v>486</v>
      </c>
      <c r="H6284">
        <v>409.79807445859939</v>
      </c>
    </row>
    <row r="6285" spans="1:8" x14ac:dyDescent="0.2">
      <c r="A6285">
        <v>2018</v>
      </c>
      <c r="B6285" t="s">
        <v>88</v>
      </c>
      <c r="C6285" t="s">
        <v>8</v>
      </c>
      <c r="D6285">
        <v>2192</v>
      </c>
      <c r="E6285">
        <v>715726</v>
      </c>
      <c r="F6285">
        <v>0.86124237249996693</v>
      </c>
      <c r="G6285">
        <v>486</v>
      </c>
      <c r="H6285">
        <v>418.56379303498392</v>
      </c>
    </row>
    <row r="6286" spans="1:8" x14ac:dyDescent="0.2">
      <c r="A6286">
        <v>2019</v>
      </c>
      <c r="B6286" t="s">
        <v>88</v>
      </c>
      <c r="C6286" t="s">
        <v>8</v>
      </c>
      <c r="D6286">
        <v>1102</v>
      </c>
      <c r="E6286">
        <v>695810</v>
      </c>
      <c r="F6286">
        <v>0.83727719156381353</v>
      </c>
      <c r="G6286">
        <v>486</v>
      </c>
      <c r="H6286">
        <v>406.91671510001339</v>
      </c>
    </row>
    <row r="6287" spans="1:8" x14ac:dyDescent="0.2">
      <c r="A6287">
        <v>2020</v>
      </c>
      <c r="B6287" t="s">
        <v>88</v>
      </c>
      <c r="C6287" t="s">
        <v>8</v>
      </c>
      <c r="D6287">
        <v>2186</v>
      </c>
      <c r="E6287">
        <v>690186</v>
      </c>
      <c r="F6287">
        <v>0.83050975946977212</v>
      </c>
      <c r="G6287">
        <v>486</v>
      </c>
      <c r="H6287">
        <v>403.62774310230924</v>
      </c>
    </row>
    <row r="6288" spans="1:8" x14ac:dyDescent="0.2">
      <c r="A6288">
        <v>2021</v>
      </c>
      <c r="B6288" t="s">
        <v>88</v>
      </c>
      <c r="C6288" t="s">
        <v>8</v>
      </c>
      <c r="D6288">
        <v>2053</v>
      </c>
      <c r="E6288">
        <v>702801</v>
      </c>
      <c r="F6288">
        <v>0.84568955247587663</v>
      </c>
      <c r="G6288">
        <v>486</v>
      </c>
      <c r="H6288">
        <v>411.00512250327603</v>
      </c>
    </row>
    <row r="6289" spans="1:8" x14ac:dyDescent="0.2">
      <c r="A6289">
        <v>2022</v>
      </c>
      <c r="B6289" t="s">
        <v>88</v>
      </c>
      <c r="C6289" t="s">
        <v>8</v>
      </c>
      <c r="D6289">
        <v>3786</v>
      </c>
      <c r="E6289">
        <v>686632</v>
      </c>
      <c r="F6289">
        <v>0.82623318520550781</v>
      </c>
      <c r="G6289">
        <v>486</v>
      </c>
      <c r="H6289">
        <v>401.54932800987677</v>
      </c>
    </row>
    <row r="6290" spans="1:8" x14ac:dyDescent="0.2">
      <c r="A6290">
        <v>2023</v>
      </c>
      <c r="B6290" t="s">
        <v>88</v>
      </c>
      <c r="C6290" t="s">
        <v>8</v>
      </c>
      <c r="D6290">
        <v>912</v>
      </c>
      <c r="E6290">
        <v>663755</v>
      </c>
      <c r="F6290">
        <v>0.79870499459110822</v>
      </c>
      <c r="G6290">
        <v>486</v>
      </c>
      <c r="H6290">
        <v>388.17062737127861</v>
      </c>
    </row>
    <row r="6291" spans="1:8" x14ac:dyDescent="0.2">
      <c r="A6291">
        <v>2000</v>
      </c>
      <c r="B6291" t="s">
        <v>88</v>
      </c>
      <c r="C6291" t="s">
        <v>9</v>
      </c>
      <c r="D6291">
        <v>506</v>
      </c>
      <c r="E6291">
        <v>1229810</v>
      </c>
      <c r="F6291">
        <v>1</v>
      </c>
      <c r="G6291">
        <v>506</v>
      </c>
      <c r="H6291">
        <v>506</v>
      </c>
    </row>
    <row r="6292" spans="1:8" x14ac:dyDescent="0.2">
      <c r="A6292">
        <v>2001</v>
      </c>
      <c r="B6292" t="s">
        <v>88</v>
      </c>
      <c r="C6292" t="s">
        <v>9</v>
      </c>
      <c r="D6292">
        <v>2519</v>
      </c>
      <c r="E6292">
        <v>1206371</v>
      </c>
      <c r="F6292">
        <v>0.98094095835942141</v>
      </c>
      <c r="G6292">
        <v>506</v>
      </c>
      <c r="H6292">
        <v>496.35612492986724</v>
      </c>
    </row>
    <row r="6293" spans="1:8" x14ac:dyDescent="0.2">
      <c r="A6293">
        <v>2002</v>
      </c>
      <c r="B6293" t="s">
        <v>88</v>
      </c>
      <c r="C6293" t="s">
        <v>9</v>
      </c>
      <c r="D6293">
        <v>1757</v>
      </c>
      <c r="E6293">
        <v>1349745</v>
      </c>
      <c r="F6293">
        <v>1.0975231946398225</v>
      </c>
      <c r="G6293">
        <v>506</v>
      </c>
      <c r="H6293">
        <v>555.34673648775015</v>
      </c>
    </row>
    <row r="6294" spans="1:8" x14ac:dyDescent="0.2">
      <c r="A6294">
        <v>2003</v>
      </c>
      <c r="B6294" t="s">
        <v>88</v>
      </c>
      <c r="C6294" t="s">
        <v>9</v>
      </c>
      <c r="D6294">
        <v>1750</v>
      </c>
      <c r="E6294">
        <v>1414944</v>
      </c>
      <c r="F6294">
        <v>1.15053870110017</v>
      </c>
      <c r="G6294">
        <v>506</v>
      </c>
      <c r="H6294">
        <v>582.17258275668598</v>
      </c>
    </row>
    <row r="6295" spans="1:8" x14ac:dyDescent="0.2">
      <c r="A6295">
        <v>2004</v>
      </c>
      <c r="B6295" t="s">
        <v>88</v>
      </c>
      <c r="C6295" t="s">
        <v>9</v>
      </c>
      <c r="D6295">
        <v>1596</v>
      </c>
      <c r="E6295">
        <v>1564767</v>
      </c>
      <c r="F6295">
        <v>1.2723648368447158</v>
      </c>
      <c r="G6295">
        <v>506</v>
      </c>
      <c r="H6295">
        <v>643.81660744342616</v>
      </c>
    </row>
    <row r="6296" spans="1:8" x14ac:dyDescent="0.2">
      <c r="A6296">
        <v>2005</v>
      </c>
      <c r="B6296" t="s">
        <v>88</v>
      </c>
      <c r="C6296" t="s">
        <v>9</v>
      </c>
      <c r="D6296">
        <v>1077</v>
      </c>
      <c r="E6296">
        <v>1682172</v>
      </c>
      <c r="F6296">
        <v>1.3678308031321911</v>
      </c>
      <c r="G6296">
        <v>506</v>
      </c>
      <c r="H6296">
        <v>692.12238638488873</v>
      </c>
    </row>
    <row r="6297" spans="1:8" x14ac:dyDescent="0.2">
      <c r="A6297">
        <v>2006</v>
      </c>
      <c r="B6297" t="s">
        <v>88</v>
      </c>
      <c r="C6297" t="s">
        <v>9</v>
      </c>
      <c r="D6297">
        <v>3340</v>
      </c>
      <c r="E6297">
        <v>1759781</v>
      </c>
      <c r="F6297">
        <v>1.4309372992576088</v>
      </c>
      <c r="G6297">
        <v>506</v>
      </c>
      <c r="H6297">
        <v>724.05427342435007</v>
      </c>
    </row>
    <row r="6298" spans="1:8" x14ac:dyDescent="0.2">
      <c r="A6298">
        <v>2007</v>
      </c>
      <c r="B6298" t="s">
        <v>88</v>
      </c>
      <c r="C6298" t="s">
        <v>9</v>
      </c>
      <c r="D6298">
        <v>1488</v>
      </c>
      <c r="E6298">
        <v>1873729</v>
      </c>
      <c r="F6298">
        <v>1.5235922622193672</v>
      </c>
      <c r="G6298">
        <v>506</v>
      </c>
      <c r="H6298">
        <v>770.93768468299982</v>
      </c>
    </row>
    <row r="6299" spans="1:8" x14ac:dyDescent="0.2">
      <c r="A6299">
        <v>2008</v>
      </c>
      <c r="B6299" t="s">
        <v>88</v>
      </c>
      <c r="C6299" t="s">
        <v>9</v>
      </c>
      <c r="D6299">
        <v>2424</v>
      </c>
      <c r="E6299">
        <v>1991953</v>
      </c>
      <c r="F6299">
        <v>1.619724185036713</v>
      </c>
      <c r="G6299">
        <v>506</v>
      </c>
      <c r="H6299">
        <v>819.58043762857676</v>
      </c>
    </row>
    <row r="6300" spans="1:8" x14ac:dyDescent="0.2">
      <c r="A6300">
        <v>2009</v>
      </c>
      <c r="B6300" t="s">
        <v>88</v>
      </c>
      <c r="C6300" t="s">
        <v>9</v>
      </c>
      <c r="D6300">
        <v>2375</v>
      </c>
      <c r="E6300">
        <v>2082268</v>
      </c>
      <c r="F6300">
        <v>1.6931623584130882</v>
      </c>
      <c r="G6300">
        <v>506</v>
      </c>
      <c r="H6300">
        <v>856.74015335702256</v>
      </c>
    </row>
    <row r="6301" spans="1:8" x14ac:dyDescent="0.2">
      <c r="A6301">
        <v>2010</v>
      </c>
      <c r="B6301" t="s">
        <v>88</v>
      </c>
      <c r="C6301" t="s">
        <v>9</v>
      </c>
      <c r="D6301">
        <v>2269</v>
      </c>
      <c r="E6301">
        <v>2261000</v>
      </c>
      <c r="F6301">
        <v>1.8384953773347101</v>
      </c>
      <c r="G6301">
        <v>506</v>
      </c>
      <c r="H6301">
        <v>930.27866093136333</v>
      </c>
    </row>
    <row r="6302" spans="1:8" x14ac:dyDescent="0.2">
      <c r="A6302">
        <v>2011</v>
      </c>
      <c r="B6302" t="s">
        <v>88</v>
      </c>
      <c r="C6302" t="s">
        <v>9</v>
      </c>
      <c r="D6302">
        <v>5217</v>
      </c>
      <c r="E6302">
        <v>2391486</v>
      </c>
      <c r="F6302">
        <v>1.9445979460241827</v>
      </c>
      <c r="G6302">
        <v>506</v>
      </c>
      <c r="H6302">
        <v>983.96656068823643</v>
      </c>
    </row>
    <row r="6303" spans="1:8" x14ac:dyDescent="0.2">
      <c r="A6303">
        <v>2012</v>
      </c>
      <c r="B6303" t="s">
        <v>88</v>
      </c>
      <c r="C6303" t="s">
        <v>9</v>
      </c>
      <c r="D6303">
        <v>4645</v>
      </c>
      <c r="E6303">
        <v>2548122</v>
      </c>
      <c r="F6303">
        <v>2.0719639619128158</v>
      </c>
      <c r="G6303">
        <v>506</v>
      </c>
      <c r="H6303">
        <v>1048.4137647278849</v>
      </c>
    </row>
    <row r="6304" spans="1:8" x14ac:dyDescent="0.2">
      <c r="A6304">
        <v>2013</v>
      </c>
      <c r="B6304" t="s">
        <v>88</v>
      </c>
      <c r="C6304" t="s">
        <v>9</v>
      </c>
      <c r="D6304">
        <v>5203</v>
      </c>
      <c r="E6304">
        <v>2724330</v>
      </c>
      <c r="F6304">
        <v>2.2152446312845075</v>
      </c>
      <c r="G6304">
        <v>506</v>
      </c>
      <c r="H6304">
        <v>1120.9137834299609</v>
      </c>
    </row>
    <row r="6305" spans="1:8" x14ac:dyDescent="0.2">
      <c r="A6305">
        <v>2014</v>
      </c>
      <c r="B6305" t="s">
        <v>88</v>
      </c>
      <c r="C6305" t="s">
        <v>9</v>
      </c>
      <c r="D6305">
        <v>2344</v>
      </c>
      <c r="E6305">
        <v>2867466</v>
      </c>
      <c r="F6305">
        <v>2.3316333417357153</v>
      </c>
      <c r="G6305">
        <v>506</v>
      </c>
      <c r="H6305">
        <v>1179.806470918272</v>
      </c>
    </row>
    <row r="6306" spans="1:8" x14ac:dyDescent="0.2">
      <c r="A6306">
        <v>2015</v>
      </c>
      <c r="B6306" t="s">
        <v>88</v>
      </c>
      <c r="C6306" t="s">
        <v>9</v>
      </c>
      <c r="D6306">
        <v>2504</v>
      </c>
      <c r="E6306">
        <v>3101195</v>
      </c>
      <c r="F6306">
        <v>2.5216862767419359</v>
      </c>
      <c r="G6306">
        <v>506</v>
      </c>
      <c r="H6306">
        <v>1275.9732560314196</v>
      </c>
    </row>
    <row r="6307" spans="1:8" x14ac:dyDescent="0.2">
      <c r="A6307">
        <v>2016</v>
      </c>
      <c r="B6307" t="s">
        <v>88</v>
      </c>
      <c r="C6307" t="s">
        <v>9</v>
      </c>
      <c r="D6307">
        <v>5767</v>
      </c>
      <c r="E6307">
        <v>3165183</v>
      </c>
      <c r="F6307">
        <v>2.5737170782478596</v>
      </c>
      <c r="G6307">
        <v>506</v>
      </c>
      <c r="H6307">
        <v>1302.3008415934169</v>
      </c>
    </row>
    <row r="6308" spans="1:8" x14ac:dyDescent="0.2">
      <c r="A6308">
        <v>2017</v>
      </c>
      <c r="B6308" t="s">
        <v>88</v>
      </c>
      <c r="C6308" t="s">
        <v>9</v>
      </c>
      <c r="D6308">
        <v>4981</v>
      </c>
      <c r="E6308">
        <v>3285137</v>
      </c>
      <c r="F6308">
        <v>2.6712557224286679</v>
      </c>
      <c r="G6308">
        <v>506</v>
      </c>
      <c r="H6308">
        <v>1351.655395548906</v>
      </c>
    </row>
    <row r="6309" spans="1:8" x14ac:dyDescent="0.2">
      <c r="A6309">
        <v>2018</v>
      </c>
      <c r="B6309" t="s">
        <v>88</v>
      </c>
      <c r="C6309" t="s">
        <v>9</v>
      </c>
      <c r="D6309">
        <v>8765</v>
      </c>
      <c r="E6309">
        <v>3445445</v>
      </c>
      <c r="F6309">
        <v>2.8016075653962806</v>
      </c>
      <c r="G6309">
        <v>506</v>
      </c>
      <c r="H6309">
        <v>1417.613428090518</v>
      </c>
    </row>
    <row r="6310" spans="1:8" x14ac:dyDescent="0.2">
      <c r="A6310">
        <v>2019</v>
      </c>
      <c r="B6310" t="s">
        <v>88</v>
      </c>
      <c r="C6310" t="s">
        <v>9</v>
      </c>
      <c r="D6310">
        <v>4212</v>
      </c>
      <c r="E6310">
        <v>3626261</v>
      </c>
      <c r="F6310">
        <v>2.9486351550239469</v>
      </c>
      <c r="G6310">
        <v>506</v>
      </c>
      <c r="H6310">
        <v>1492.0093884421171</v>
      </c>
    </row>
    <row r="6311" spans="1:8" x14ac:dyDescent="0.2">
      <c r="A6311">
        <v>2020</v>
      </c>
      <c r="B6311" t="s">
        <v>88</v>
      </c>
      <c r="C6311" t="s">
        <v>9</v>
      </c>
      <c r="D6311">
        <v>7783</v>
      </c>
      <c r="E6311">
        <v>3569133</v>
      </c>
      <c r="F6311">
        <v>2.9021824509477074</v>
      </c>
      <c r="G6311">
        <v>506</v>
      </c>
      <c r="H6311">
        <v>1468.5043201795399</v>
      </c>
    </row>
    <row r="6312" spans="1:8" x14ac:dyDescent="0.2">
      <c r="A6312">
        <v>2021</v>
      </c>
      <c r="B6312" t="s">
        <v>88</v>
      </c>
      <c r="C6312" t="s">
        <v>9</v>
      </c>
      <c r="D6312">
        <v>9962</v>
      </c>
      <c r="E6312">
        <v>3846761</v>
      </c>
      <c r="F6312">
        <v>3.1279311438352266</v>
      </c>
      <c r="G6312">
        <v>506</v>
      </c>
      <c r="H6312">
        <v>1582.7331587806248</v>
      </c>
    </row>
    <row r="6313" spans="1:8" x14ac:dyDescent="0.2">
      <c r="A6313">
        <v>2022</v>
      </c>
      <c r="B6313" t="s">
        <v>88</v>
      </c>
      <c r="C6313" t="s">
        <v>9</v>
      </c>
      <c r="D6313">
        <v>6720</v>
      </c>
      <c r="E6313">
        <v>3978431</v>
      </c>
      <c r="F6313">
        <v>3.2349964628682479</v>
      </c>
      <c r="G6313">
        <v>506</v>
      </c>
      <c r="H6313">
        <v>1636.9082102113334</v>
      </c>
    </row>
    <row r="6314" spans="1:8" x14ac:dyDescent="0.2">
      <c r="A6314">
        <v>2023</v>
      </c>
      <c r="B6314" t="s">
        <v>88</v>
      </c>
      <c r="C6314" t="s">
        <v>9</v>
      </c>
      <c r="D6314">
        <v>6328</v>
      </c>
      <c r="E6314">
        <v>4160102</v>
      </c>
      <c r="F6314">
        <v>3.3827192818402843</v>
      </c>
      <c r="G6314">
        <v>506</v>
      </c>
      <c r="H6314">
        <v>1711.6559566111839</v>
      </c>
    </row>
    <row r="6315" spans="1:8" x14ac:dyDescent="0.2">
      <c r="A6315">
        <v>2000</v>
      </c>
      <c r="B6315" t="s">
        <v>88</v>
      </c>
      <c r="C6315" t="s">
        <v>10</v>
      </c>
      <c r="D6315">
        <v>569</v>
      </c>
      <c r="E6315">
        <v>638002</v>
      </c>
      <c r="F6315">
        <v>1</v>
      </c>
      <c r="G6315">
        <v>569</v>
      </c>
      <c r="H6315">
        <v>569</v>
      </c>
    </row>
    <row r="6316" spans="1:8" x14ac:dyDescent="0.2">
      <c r="A6316">
        <v>2001</v>
      </c>
      <c r="B6316" t="s">
        <v>88</v>
      </c>
      <c r="C6316" t="s">
        <v>10</v>
      </c>
      <c r="D6316">
        <v>267</v>
      </c>
      <c r="E6316">
        <v>701726</v>
      </c>
      <c r="F6316">
        <v>1.0998805646377283</v>
      </c>
      <c r="G6316">
        <v>569</v>
      </c>
      <c r="H6316">
        <v>625.83204127886745</v>
      </c>
    </row>
    <row r="6317" spans="1:8" x14ac:dyDescent="0.2">
      <c r="A6317">
        <v>2002</v>
      </c>
      <c r="B6317" t="s">
        <v>88</v>
      </c>
      <c r="C6317" t="s">
        <v>10</v>
      </c>
      <c r="D6317">
        <v>449</v>
      </c>
      <c r="E6317">
        <v>619867</v>
      </c>
      <c r="F6317">
        <v>0.97157532421528459</v>
      </c>
      <c r="G6317">
        <v>569</v>
      </c>
      <c r="H6317">
        <v>552.8263594784969</v>
      </c>
    </row>
    <row r="6318" spans="1:8" x14ac:dyDescent="0.2">
      <c r="A6318">
        <v>2003</v>
      </c>
      <c r="B6318" t="s">
        <v>88</v>
      </c>
      <c r="C6318" t="s">
        <v>10</v>
      </c>
      <c r="D6318">
        <v>96</v>
      </c>
      <c r="E6318">
        <v>609256</v>
      </c>
      <c r="F6318">
        <v>0.95494371490998464</v>
      </c>
      <c r="G6318">
        <v>569</v>
      </c>
      <c r="H6318">
        <v>543.36297378378129</v>
      </c>
    </row>
    <row r="6319" spans="1:8" x14ac:dyDescent="0.2">
      <c r="A6319">
        <v>2004</v>
      </c>
      <c r="B6319" t="s">
        <v>88</v>
      </c>
      <c r="C6319" t="s">
        <v>10</v>
      </c>
      <c r="D6319">
        <v>96</v>
      </c>
      <c r="E6319">
        <v>645304</v>
      </c>
      <c r="F6319">
        <v>1.011445105187758</v>
      </c>
      <c r="G6319">
        <v>569</v>
      </c>
      <c r="H6319">
        <v>575.51226485183429</v>
      </c>
    </row>
    <row r="6320" spans="1:8" x14ac:dyDescent="0.2">
      <c r="A6320">
        <v>2005</v>
      </c>
      <c r="B6320" t="s">
        <v>88</v>
      </c>
      <c r="C6320" t="s">
        <v>10</v>
      </c>
      <c r="D6320">
        <v>131</v>
      </c>
      <c r="E6320">
        <v>591693</v>
      </c>
      <c r="F6320">
        <v>0.927415588038909</v>
      </c>
      <c r="G6320">
        <v>569</v>
      </c>
      <c r="H6320">
        <v>527.69946959413926</v>
      </c>
    </row>
    <row r="6321" spans="1:8" x14ac:dyDescent="0.2">
      <c r="A6321">
        <v>2006</v>
      </c>
      <c r="B6321" t="s">
        <v>88</v>
      </c>
      <c r="C6321" t="s">
        <v>10</v>
      </c>
      <c r="D6321">
        <v>26</v>
      </c>
      <c r="E6321">
        <v>606936</v>
      </c>
      <c r="F6321">
        <v>0.95130736267284433</v>
      </c>
      <c r="G6321">
        <v>569</v>
      </c>
      <c r="H6321">
        <v>541.29388936084842</v>
      </c>
    </row>
    <row r="6322" spans="1:8" x14ac:dyDescent="0.2">
      <c r="A6322">
        <v>2007</v>
      </c>
      <c r="B6322" t="s">
        <v>88</v>
      </c>
      <c r="C6322" t="s">
        <v>10</v>
      </c>
      <c r="D6322">
        <v>240</v>
      </c>
      <c r="E6322">
        <v>628418</v>
      </c>
      <c r="F6322">
        <v>0.98497810351691684</v>
      </c>
      <c r="G6322">
        <v>569</v>
      </c>
      <c r="H6322">
        <v>560.45254090112564</v>
      </c>
    </row>
    <row r="6323" spans="1:8" x14ac:dyDescent="0.2">
      <c r="A6323">
        <v>2008</v>
      </c>
      <c r="B6323" t="s">
        <v>88</v>
      </c>
      <c r="C6323" t="s">
        <v>10</v>
      </c>
      <c r="D6323">
        <v>25</v>
      </c>
      <c r="E6323">
        <v>573506</v>
      </c>
      <c r="F6323">
        <v>0.89890940780749906</v>
      </c>
      <c r="G6323">
        <v>569</v>
      </c>
      <c r="H6323">
        <v>511.47945304246696</v>
      </c>
    </row>
    <row r="6324" spans="1:8" x14ac:dyDescent="0.2">
      <c r="A6324">
        <v>2009</v>
      </c>
      <c r="B6324" t="s">
        <v>88</v>
      </c>
      <c r="C6324" t="s">
        <v>10</v>
      </c>
      <c r="D6324">
        <v>25</v>
      </c>
      <c r="E6324">
        <v>551605</v>
      </c>
      <c r="F6324">
        <v>0.86458192921025323</v>
      </c>
      <c r="G6324">
        <v>569</v>
      </c>
      <c r="H6324">
        <v>491.94711772063408</v>
      </c>
    </row>
    <row r="6325" spans="1:8" x14ac:dyDescent="0.2">
      <c r="A6325">
        <v>2010</v>
      </c>
      <c r="B6325" t="s">
        <v>88</v>
      </c>
      <c r="C6325" t="s">
        <v>10</v>
      </c>
      <c r="D6325">
        <v>199</v>
      </c>
      <c r="E6325">
        <v>532839</v>
      </c>
      <c r="F6325">
        <v>0.83516822831276394</v>
      </c>
      <c r="G6325">
        <v>569</v>
      </c>
      <c r="H6325">
        <v>475.21072190996267</v>
      </c>
    </row>
    <row r="6326" spans="1:8" x14ac:dyDescent="0.2">
      <c r="A6326">
        <v>2011</v>
      </c>
      <c r="B6326" t="s">
        <v>88</v>
      </c>
      <c r="C6326" t="s">
        <v>10</v>
      </c>
      <c r="D6326">
        <v>157</v>
      </c>
      <c r="E6326">
        <v>538032</v>
      </c>
      <c r="F6326">
        <v>0.84330770122977672</v>
      </c>
      <c r="G6326">
        <v>569</v>
      </c>
      <c r="H6326">
        <v>479.84208199974296</v>
      </c>
    </row>
    <row r="6327" spans="1:8" x14ac:dyDescent="0.2">
      <c r="A6327">
        <v>2012</v>
      </c>
      <c r="B6327" t="s">
        <v>88</v>
      </c>
      <c r="C6327" t="s">
        <v>10</v>
      </c>
      <c r="D6327">
        <v>215</v>
      </c>
      <c r="E6327">
        <v>508841</v>
      </c>
      <c r="F6327">
        <v>0.79755392616324083</v>
      </c>
      <c r="G6327">
        <v>569</v>
      </c>
      <c r="H6327">
        <v>453.80818398688405</v>
      </c>
    </row>
    <row r="6328" spans="1:8" x14ac:dyDescent="0.2">
      <c r="A6328">
        <v>2013</v>
      </c>
      <c r="B6328" t="s">
        <v>88</v>
      </c>
      <c r="C6328" t="s">
        <v>10</v>
      </c>
      <c r="D6328">
        <v>393</v>
      </c>
      <c r="E6328">
        <v>507429</v>
      </c>
      <c r="F6328">
        <v>0.79534076695684341</v>
      </c>
      <c r="G6328">
        <v>569</v>
      </c>
      <c r="H6328">
        <v>452.5488963984439</v>
      </c>
    </row>
    <row r="6329" spans="1:8" x14ac:dyDescent="0.2">
      <c r="A6329">
        <v>2014</v>
      </c>
      <c r="B6329" t="s">
        <v>88</v>
      </c>
      <c r="C6329" t="s">
        <v>10</v>
      </c>
      <c r="D6329">
        <v>319</v>
      </c>
      <c r="E6329">
        <v>497793</v>
      </c>
      <c r="F6329">
        <v>0.78023736602706573</v>
      </c>
      <c r="G6329">
        <v>569</v>
      </c>
      <c r="H6329">
        <v>443.9550612694004</v>
      </c>
    </row>
    <row r="6330" spans="1:8" x14ac:dyDescent="0.2">
      <c r="A6330">
        <v>2015</v>
      </c>
      <c r="B6330" t="s">
        <v>88</v>
      </c>
      <c r="C6330" t="s">
        <v>10</v>
      </c>
      <c r="D6330">
        <v>294</v>
      </c>
      <c r="E6330">
        <v>504656</v>
      </c>
      <c r="F6330">
        <v>0.79099438559753732</v>
      </c>
      <c r="G6330">
        <v>569</v>
      </c>
      <c r="H6330">
        <v>450.07580540499873</v>
      </c>
    </row>
    <row r="6331" spans="1:8" x14ac:dyDescent="0.2">
      <c r="A6331">
        <v>2016</v>
      </c>
      <c r="B6331" t="s">
        <v>88</v>
      </c>
      <c r="C6331" t="s">
        <v>10</v>
      </c>
      <c r="D6331">
        <v>57</v>
      </c>
      <c r="E6331">
        <v>488239</v>
      </c>
      <c r="F6331">
        <v>0.76526249134015256</v>
      </c>
      <c r="G6331">
        <v>569</v>
      </c>
      <c r="H6331">
        <v>435.43435757254679</v>
      </c>
    </row>
    <row r="6332" spans="1:8" x14ac:dyDescent="0.2">
      <c r="A6332">
        <v>2017</v>
      </c>
      <c r="B6332" t="s">
        <v>88</v>
      </c>
      <c r="C6332" t="s">
        <v>10</v>
      </c>
      <c r="D6332">
        <v>110</v>
      </c>
      <c r="E6332">
        <v>469137</v>
      </c>
      <c r="F6332">
        <v>0.73532214632556014</v>
      </c>
      <c r="G6332">
        <v>569</v>
      </c>
      <c r="H6332">
        <v>418.39830125924374</v>
      </c>
    </row>
    <row r="6333" spans="1:8" x14ac:dyDescent="0.2">
      <c r="A6333">
        <v>2018</v>
      </c>
      <c r="B6333" t="s">
        <v>88</v>
      </c>
      <c r="C6333" t="s">
        <v>10</v>
      </c>
      <c r="D6333">
        <v>335</v>
      </c>
      <c r="E6333">
        <v>468136</v>
      </c>
      <c r="F6333">
        <v>0.73375318572669046</v>
      </c>
      <c r="G6333">
        <v>569</v>
      </c>
      <c r="H6333">
        <v>417.50556267848685</v>
      </c>
    </row>
    <row r="6334" spans="1:8" x14ac:dyDescent="0.2">
      <c r="A6334">
        <v>2019</v>
      </c>
      <c r="B6334" t="s">
        <v>88</v>
      </c>
      <c r="C6334" t="s">
        <v>10</v>
      </c>
      <c r="D6334">
        <v>324</v>
      </c>
      <c r="E6334">
        <v>461109</v>
      </c>
      <c r="F6334">
        <v>0.72273911367049004</v>
      </c>
      <c r="G6334">
        <v>569</v>
      </c>
      <c r="H6334">
        <v>411.23855567850882</v>
      </c>
    </row>
    <row r="6335" spans="1:8" x14ac:dyDescent="0.2">
      <c r="A6335">
        <v>2020</v>
      </c>
      <c r="B6335" t="s">
        <v>88</v>
      </c>
      <c r="C6335" t="s">
        <v>10</v>
      </c>
      <c r="D6335">
        <v>120</v>
      </c>
      <c r="E6335">
        <v>452783</v>
      </c>
      <c r="F6335">
        <v>0.70968899784013217</v>
      </c>
      <c r="G6335">
        <v>569</v>
      </c>
      <c r="H6335">
        <v>403.81303977103522</v>
      </c>
    </row>
    <row r="6336" spans="1:8" x14ac:dyDescent="0.2">
      <c r="A6336">
        <v>2021</v>
      </c>
      <c r="B6336" t="s">
        <v>88</v>
      </c>
      <c r="C6336" t="s">
        <v>10</v>
      </c>
      <c r="D6336">
        <v>480</v>
      </c>
      <c r="E6336">
        <v>439636</v>
      </c>
      <c r="F6336">
        <v>0.68908247936526845</v>
      </c>
      <c r="G6336">
        <v>569</v>
      </c>
      <c r="H6336">
        <v>392.08793075883773</v>
      </c>
    </row>
    <row r="6337" spans="1:8" x14ac:dyDescent="0.2">
      <c r="A6337">
        <v>2022</v>
      </c>
      <c r="B6337" t="s">
        <v>88</v>
      </c>
      <c r="C6337" t="s">
        <v>10</v>
      </c>
      <c r="D6337">
        <v>480</v>
      </c>
      <c r="E6337">
        <v>440335</v>
      </c>
      <c r="F6337">
        <v>0.69017808721602758</v>
      </c>
      <c r="G6337">
        <v>569</v>
      </c>
      <c r="H6337">
        <v>392.71133162591968</v>
      </c>
    </row>
    <row r="6338" spans="1:8" x14ac:dyDescent="0.2">
      <c r="A6338">
        <v>2023</v>
      </c>
      <c r="B6338" t="s">
        <v>88</v>
      </c>
      <c r="C6338" t="s">
        <v>10</v>
      </c>
      <c r="D6338">
        <v>581</v>
      </c>
      <c r="E6338">
        <v>431527</v>
      </c>
      <c r="F6338">
        <v>0.67637248786053961</v>
      </c>
      <c r="G6338">
        <v>569</v>
      </c>
      <c r="H6338">
        <v>384.85594559264706</v>
      </c>
    </row>
    <row r="6339" spans="1:8" x14ac:dyDescent="0.2">
      <c r="A6339">
        <v>2000</v>
      </c>
      <c r="B6339" t="s">
        <v>88</v>
      </c>
      <c r="C6339" t="s">
        <v>11</v>
      </c>
      <c r="D6339">
        <v>246</v>
      </c>
      <c r="E6339">
        <v>201485</v>
      </c>
      <c r="F6339">
        <v>1</v>
      </c>
      <c r="G6339">
        <v>246</v>
      </c>
      <c r="H6339">
        <v>246</v>
      </c>
    </row>
    <row r="6340" spans="1:8" x14ac:dyDescent="0.2">
      <c r="A6340">
        <v>2001</v>
      </c>
      <c r="B6340" t="s">
        <v>88</v>
      </c>
      <c r="C6340" t="s">
        <v>11</v>
      </c>
      <c r="D6340">
        <v>246</v>
      </c>
      <c r="E6340">
        <v>217717</v>
      </c>
      <c r="F6340">
        <v>1.0805618284239522</v>
      </c>
      <c r="G6340">
        <v>246</v>
      </c>
      <c r="H6340">
        <v>265.81820979229224</v>
      </c>
    </row>
    <row r="6341" spans="1:8" x14ac:dyDescent="0.2">
      <c r="A6341">
        <v>2002</v>
      </c>
      <c r="B6341" t="s">
        <v>88</v>
      </c>
      <c r="C6341" t="s">
        <v>11</v>
      </c>
      <c r="D6341">
        <v>108</v>
      </c>
      <c r="E6341">
        <v>228420</v>
      </c>
      <c r="F6341">
        <v>1.1336824081197112</v>
      </c>
      <c r="G6341">
        <v>246</v>
      </c>
      <c r="H6341">
        <v>278.88587239744896</v>
      </c>
    </row>
    <row r="6342" spans="1:8" x14ac:dyDescent="0.2">
      <c r="A6342">
        <v>2003</v>
      </c>
      <c r="B6342" t="s">
        <v>88</v>
      </c>
      <c r="C6342" t="s">
        <v>11</v>
      </c>
      <c r="D6342">
        <v>463</v>
      </c>
      <c r="E6342">
        <v>217172</v>
      </c>
      <c r="F6342">
        <v>1.0778569124252426</v>
      </c>
      <c r="G6342">
        <v>246</v>
      </c>
      <c r="H6342">
        <v>265.15280045660967</v>
      </c>
    </row>
    <row r="6343" spans="1:8" x14ac:dyDescent="0.2">
      <c r="A6343">
        <v>2004</v>
      </c>
      <c r="B6343" t="s">
        <v>88</v>
      </c>
      <c r="C6343" t="s">
        <v>11</v>
      </c>
      <c r="D6343">
        <v>41</v>
      </c>
      <c r="E6343">
        <v>208650</v>
      </c>
      <c r="F6343">
        <v>1.0355609598729434</v>
      </c>
      <c r="G6343">
        <v>246</v>
      </c>
      <c r="H6343">
        <v>254.74799612874406</v>
      </c>
    </row>
    <row r="6344" spans="1:8" x14ac:dyDescent="0.2">
      <c r="A6344">
        <v>2005</v>
      </c>
      <c r="B6344" t="s">
        <v>88</v>
      </c>
      <c r="C6344" t="s">
        <v>11</v>
      </c>
      <c r="D6344">
        <v>624</v>
      </c>
      <c r="E6344">
        <v>208969</v>
      </c>
      <c r="F6344">
        <v>1.0371442042831973</v>
      </c>
      <c r="G6344">
        <v>246</v>
      </c>
      <c r="H6344">
        <v>255.13747425366654</v>
      </c>
    </row>
    <row r="6345" spans="1:8" x14ac:dyDescent="0.2">
      <c r="A6345">
        <v>2006</v>
      </c>
      <c r="B6345" t="s">
        <v>88</v>
      </c>
      <c r="C6345" t="s">
        <v>11</v>
      </c>
      <c r="D6345">
        <v>287</v>
      </c>
      <c r="E6345">
        <v>208377</v>
      </c>
      <c r="F6345">
        <v>1.0342060202992778</v>
      </c>
      <c r="G6345">
        <v>246</v>
      </c>
      <c r="H6345">
        <v>254.41468099362234</v>
      </c>
    </row>
    <row r="6346" spans="1:8" x14ac:dyDescent="0.2">
      <c r="A6346">
        <v>2007</v>
      </c>
      <c r="B6346" t="s">
        <v>88</v>
      </c>
      <c r="C6346" t="s">
        <v>11</v>
      </c>
      <c r="D6346">
        <v>1122</v>
      </c>
      <c r="E6346">
        <v>224563</v>
      </c>
      <c r="F6346">
        <v>1.1145395438866417</v>
      </c>
      <c r="G6346">
        <v>246</v>
      </c>
      <c r="H6346">
        <v>274.17672779611382</v>
      </c>
    </row>
    <row r="6347" spans="1:8" x14ac:dyDescent="0.2">
      <c r="A6347">
        <v>2008</v>
      </c>
      <c r="B6347" t="s">
        <v>88</v>
      </c>
      <c r="C6347" t="s">
        <v>11</v>
      </c>
      <c r="D6347">
        <v>80</v>
      </c>
      <c r="E6347">
        <v>208556</v>
      </c>
      <c r="F6347">
        <v>1.0350944239025237</v>
      </c>
      <c r="G6347">
        <v>246</v>
      </c>
      <c r="H6347">
        <v>254.63322828002083</v>
      </c>
    </row>
    <row r="6348" spans="1:8" x14ac:dyDescent="0.2">
      <c r="A6348">
        <v>2009</v>
      </c>
      <c r="B6348" t="s">
        <v>88</v>
      </c>
      <c r="C6348" t="s">
        <v>11</v>
      </c>
      <c r="D6348">
        <v>73</v>
      </c>
      <c r="E6348">
        <v>210063</v>
      </c>
      <c r="F6348">
        <v>1.0425738888751024</v>
      </c>
      <c r="G6348">
        <v>246</v>
      </c>
      <c r="H6348">
        <v>256.47317666327518</v>
      </c>
    </row>
    <row r="6349" spans="1:8" x14ac:dyDescent="0.2">
      <c r="A6349">
        <v>2010</v>
      </c>
      <c r="B6349" t="s">
        <v>88</v>
      </c>
      <c r="C6349" t="s">
        <v>11</v>
      </c>
      <c r="D6349">
        <v>516</v>
      </c>
      <c r="E6349">
        <v>208298</v>
      </c>
      <c r="F6349">
        <v>1.0338139315581805</v>
      </c>
      <c r="G6349">
        <v>246</v>
      </c>
      <c r="H6349">
        <v>254.3182271633124</v>
      </c>
    </row>
    <row r="6350" spans="1:8" x14ac:dyDescent="0.2">
      <c r="A6350">
        <v>2011</v>
      </c>
      <c r="B6350" t="s">
        <v>88</v>
      </c>
      <c r="C6350" t="s">
        <v>11</v>
      </c>
      <c r="D6350">
        <v>410</v>
      </c>
      <c r="E6350">
        <v>203516</v>
      </c>
      <c r="F6350">
        <v>1.0100801548502369</v>
      </c>
      <c r="G6350">
        <v>246</v>
      </c>
      <c r="H6350">
        <v>248.47971809315828</v>
      </c>
    </row>
    <row r="6351" spans="1:8" x14ac:dyDescent="0.2">
      <c r="A6351">
        <v>2012</v>
      </c>
      <c r="B6351" t="s">
        <v>88</v>
      </c>
      <c r="C6351" t="s">
        <v>11</v>
      </c>
      <c r="D6351">
        <v>109</v>
      </c>
      <c r="E6351">
        <v>219801</v>
      </c>
      <c r="F6351">
        <v>1.0909050301511278</v>
      </c>
      <c r="G6351">
        <v>246</v>
      </c>
      <c r="H6351">
        <v>268.36263741717744</v>
      </c>
    </row>
    <row r="6352" spans="1:8" x14ac:dyDescent="0.2">
      <c r="A6352">
        <v>2013</v>
      </c>
      <c r="B6352" t="s">
        <v>88</v>
      </c>
      <c r="C6352" t="s">
        <v>11</v>
      </c>
      <c r="D6352">
        <v>215</v>
      </c>
      <c r="E6352">
        <v>228681</v>
      </c>
      <c r="F6352">
        <v>1.1349777899099189</v>
      </c>
      <c r="G6352">
        <v>246</v>
      </c>
      <c r="H6352">
        <v>279.20453631784005</v>
      </c>
    </row>
    <row r="6353" spans="1:8" x14ac:dyDescent="0.2">
      <c r="A6353">
        <v>2014</v>
      </c>
      <c r="B6353" t="s">
        <v>88</v>
      </c>
      <c r="C6353" t="s">
        <v>11</v>
      </c>
      <c r="D6353">
        <v>702</v>
      </c>
      <c r="E6353">
        <v>236774</v>
      </c>
      <c r="F6353">
        <v>1.1751445517036008</v>
      </c>
      <c r="G6353">
        <v>246</v>
      </c>
      <c r="H6353">
        <v>289.08555971908578</v>
      </c>
    </row>
    <row r="6354" spans="1:8" x14ac:dyDescent="0.2">
      <c r="A6354">
        <v>2015</v>
      </c>
      <c r="B6354" t="s">
        <v>88</v>
      </c>
      <c r="C6354" t="s">
        <v>11</v>
      </c>
      <c r="D6354">
        <v>252</v>
      </c>
      <c r="E6354">
        <v>237229</v>
      </c>
      <c r="F6354">
        <v>1.1774027843263766</v>
      </c>
      <c r="G6354">
        <v>246</v>
      </c>
      <c r="H6354">
        <v>289.64108494428865</v>
      </c>
    </row>
    <row r="6355" spans="1:8" x14ac:dyDescent="0.2">
      <c r="A6355">
        <v>2016</v>
      </c>
      <c r="B6355" t="s">
        <v>88</v>
      </c>
      <c r="C6355" t="s">
        <v>11</v>
      </c>
      <c r="D6355">
        <v>224</v>
      </c>
      <c r="E6355">
        <v>251630</v>
      </c>
      <c r="F6355">
        <v>1.2488770876243889</v>
      </c>
      <c r="G6355">
        <v>246</v>
      </c>
      <c r="H6355">
        <v>307.22376355559965</v>
      </c>
    </row>
    <row r="6356" spans="1:8" x14ac:dyDescent="0.2">
      <c r="A6356">
        <v>2017</v>
      </c>
      <c r="B6356" t="s">
        <v>88</v>
      </c>
      <c r="C6356" t="s">
        <v>11</v>
      </c>
      <c r="D6356">
        <v>580</v>
      </c>
      <c r="E6356">
        <v>236464</v>
      </c>
      <c r="F6356">
        <v>1.1736059756309403</v>
      </c>
      <c r="G6356">
        <v>246</v>
      </c>
      <c r="H6356">
        <v>288.70707000521128</v>
      </c>
    </row>
    <row r="6357" spans="1:8" x14ac:dyDescent="0.2">
      <c r="A6357">
        <v>2018</v>
      </c>
      <c r="B6357" t="s">
        <v>88</v>
      </c>
      <c r="C6357" t="s">
        <v>11</v>
      </c>
      <c r="D6357">
        <v>104</v>
      </c>
      <c r="E6357">
        <v>249427</v>
      </c>
      <c r="F6357">
        <v>1.2379432712112564</v>
      </c>
      <c r="G6357">
        <v>246</v>
      </c>
      <c r="H6357">
        <v>304.53404471796904</v>
      </c>
    </row>
    <row r="6358" spans="1:8" x14ac:dyDescent="0.2">
      <c r="A6358">
        <v>2019</v>
      </c>
      <c r="B6358" t="s">
        <v>88</v>
      </c>
      <c r="C6358" t="s">
        <v>11</v>
      </c>
      <c r="D6358">
        <v>163</v>
      </c>
      <c r="E6358">
        <v>230655</v>
      </c>
      <c r="F6358">
        <v>1.1447750452887311</v>
      </c>
      <c r="G6358">
        <v>246</v>
      </c>
      <c r="H6358">
        <v>281.61466114102785</v>
      </c>
    </row>
    <row r="6359" spans="1:8" x14ac:dyDescent="0.2">
      <c r="A6359">
        <v>2020</v>
      </c>
      <c r="B6359" t="s">
        <v>88</v>
      </c>
      <c r="C6359" t="s">
        <v>11</v>
      </c>
      <c r="D6359">
        <v>586</v>
      </c>
      <c r="E6359">
        <v>230770</v>
      </c>
      <c r="F6359">
        <v>1.1453458073802021</v>
      </c>
      <c r="G6359">
        <v>246</v>
      </c>
      <c r="H6359">
        <v>281.75506861552969</v>
      </c>
    </row>
    <row r="6360" spans="1:8" x14ac:dyDescent="0.2">
      <c r="A6360">
        <v>2021</v>
      </c>
      <c r="B6360" t="s">
        <v>88</v>
      </c>
      <c r="C6360" t="s">
        <v>11</v>
      </c>
      <c r="D6360">
        <v>255</v>
      </c>
      <c r="E6360">
        <v>241108</v>
      </c>
      <c r="F6360">
        <v>1.1966548378291189</v>
      </c>
      <c r="G6360">
        <v>246</v>
      </c>
      <c r="H6360">
        <v>294.37709010596325</v>
      </c>
    </row>
    <row r="6361" spans="1:8" x14ac:dyDescent="0.2">
      <c r="A6361">
        <v>2022</v>
      </c>
      <c r="B6361" t="s">
        <v>88</v>
      </c>
      <c r="C6361" t="s">
        <v>11</v>
      </c>
      <c r="D6361">
        <v>1107</v>
      </c>
      <c r="E6361">
        <v>226514</v>
      </c>
      <c r="F6361">
        <v>1.1242226468471599</v>
      </c>
      <c r="G6361">
        <v>246</v>
      </c>
      <c r="H6361">
        <v>276.55877112440135</v>
      </c>
    </row>
    <row r="6362" spans="1:8" x14ac:dyDescent="0.2">
      <c r="A6362">
        <v>2023</v>
      </c>
      <c r="B6362" t="s">
        <v>88</v>
      </c>
      <c r="C6362" t="s">
        <v>11</v>
      </c>
      <c r="D6362">
        <v>415</v>
      </c>
      <c r="E6362">
        <v>230072</v>
      </c>
      <c r="F6362">
        <v>1.1418815296424052</v>
      </c>
      <c r="G6362">
        <v>246</v>
      </c>
      <c r="H6362">
        <v>280.90285629203169</v>
      </c>
    </row>
    <row r="6363" spans="1:8" x14ac:dyDescent="0.2">
      <c r="A6363">
        <v>2000</v>
      </c>
      <c r="B6363" t="s">
        <v>88</v>
      </c>
      <c r="C6363" t="s">
        <v>12</v>
      </c>
      <c r="D6363">
        <v>3062</v>
      </c>
      <c r="E6363">
        <v>905198</v>
      </c>
      <c r="F6363">
        <v>1</v>
      </c>
      <c r="G6363">
        <v>3062</v>
      </c>
      <c r="H6363">
        <v>3062</v>
      </c>
    </row>
    <row r="6364" spans="1:8" x14ac:dyDescent="0.2">
      <c r="A6364">
        <v>2001</v>
      </c>
      <c r="B6364" t="s">
        <v>88</v>
      </c>
      <c r="C6364" t="s">
        <v>12</v>
      </c>
      <c r="D6364">
        <v>1412</v>
      </c>
      <c r="E6364">
        <v>904489</v>
      </c>
      <c r="F6364">
        <v>0.99921674594950494</v>
      </c>
      <c r="G6364">
        <v>3062</v>
      </c>
      <c r="H6364">
        <v>3059.6016760973839</v>
      </c>
    </row>
    <row r="6365" spans="1:8" x14ac:dyDescent="0.2">
      <c r="A6365">
        <v>2002</v>
      </c>
      <c r="B6365" t="s">
        <v>88</v>
      </c>
      <c r="C6365" t="s">
        <v>12</v>
      </c>
      <c r="D6365">
        <v>2266</v>
      </c>
      <c r="E6365">
        <v>937986</v>
      </c>
      <c r="F6365">
        <v>1.0362219094606926</v>
      </c>
      <c r="G6365">
        <v>3062</v>
      </c>
      <c r="H6365">
        <v>3172.9114867686408</v>
      </c>
    </row>
    <row r="6366" spans="1:8" x14ac:dyDescent="0.2">
      <c r="A6366">
        <v>2003</v>
      </c>
      <c r="B6366" t="s">
        <v>88</v>
      </c>
      <c r="C6366" t="s">
        <v>12</v>
      </c>
      <c r="D6366">
        <v>2960</v>
      </c>
      <c r="E6366">
        <v>992449</v>
      </c>
      <c r="F6366">
        <v>1.0963888563607078</v>
      </c>
      <c r="G6366">
        <v>3062</v>
      </c>
      <c r="H6366">
        <v>3357.1426781764872</v>
      </c>
    </row>
    <row r="6367" spans="1:8" x14ac:dyDescent="0.2">
      <c r="A6367">
        <v>2004</v>
      </c>
      <c r="B6367" t="s">
        <v>88</v>
      </c>
      <c r="C6367" t="s">
        <v>12</v>
      </c>
      <c r="D6367">
        <v>1714</v>
      </c>
      <c r="E6367">
        <v>1055250</v>
      </c>
      <c r="F6367">
        <v>1.165767047651453</v>
      </c>
      <c r="G6367">
        <v>3062</v>
      </c>
      <c r="H6367">
        <v>3569.5786999087491</v>
      </c>
    </row>
    <row r="6368" spans="1:8" x14ac:dyDescent="0.2">
      <c r="A6368">
        <v>2005</v>
      </c>
      <c r="B6368" t="s">
        <v>88</v>
      </c>
      <c r="C6368" t="s">
        <v>12</v>
      </c>
      <c r="D6368">
        <v>2404</v>
      </c>
      <c r="E6368">
        <v>1071992</v>
      </c>
      <c r="F6368">
        <v>1.1842624486576419</v>
      </c>
      <c r="G6368">
        <v>3062</v>
      </c>
      <c r="H6368">
        <v>3626.2116177896992</v>
      </c>
    </row>
    <row r="6369" spans="1:8" x14ac:dyDescent="0.2">
      <c r="A6369">
        <v>2006</v>
      </c>
      <c r="B6369" t="s">
        <v>88</v>
      </c>
      <c r="C6369" t="s">
        <v>12</v>
      </c>
      <c r="D6369">
        <v>2780</v>
      </c>
      <c r="E6369">
        <v>1116447</v>
      </c>
      <c r="F6369">
        <v>1.2333732509351545</v>
      </c>
      <c r="G6369">
        <v>3062</v>
      </c>
      <c r="H6369">
        <v>3776.5888943634432</v>
      </c>
    </row>
    <row r="6370" spans="1:8" x14ac:dyDescent="0.2">
      <c r="A6370">
        <v>2007</v>
      </c>
      <c r="B6370" t="s">
        <v>88</v>
      </c>
      <c r="C6370" t="s">
        <v>12</v>
      </c>
      <c r="D6370">
        <v>3816</v>
      </c>
      <c r="E6370">
        <v>1138635</v>
      </c>
      <c r="F6370">
        <v>1.2578850152121415</v>
      </c>
      <c r="G6370">
        <v>3062</v>
      </c>
      <c r="H6370">
        <v>3851.6439165795773</v>
      </c>
    </row>
    <row r="6371" spans="1:8" x14ac:dyDescent="0.2">
      <c r="A6371">
        <v>2008</v>
      </c>
      <c r="B6371" t="s">
        <v>88</v>
      </c>
      <c r="C6371" t="s">
        <v>12</v>
      </c>
      <c r="D6371">
        <v>2683</v>
      </c>
      <c r="E6371">
        <v>1126276</v>
      </c>
      <c r="F6371">
        <v>1.2442316487663472</v>
      </c>
      <c r="G6371">
        <v>3062</v>
      </c>
      <c r="H6371">
        <v>3809.8373085225548</v>
      </c>
    </row>
    <row r="6372" spans="1:8" x14ac:dyDescent="0.2">
      <c r="A6372">
        <v>2009</v>
      </c>
      <c r="B6372" t="s">
        <v>88</v>
      </c>
      <c r="C6372" t="s">
        <v>12</v>
      </c>
      <c r="D6372">
        <v>4929</v>
      </c>
      <c r="E6372">
        <v>1128437</v>
      </c>
      <c r="F6372">
        <v>1.2466189717608744</v>
      </c>
      <c r="G6372">
        <v>3062</v>
      </c>
      <c r="H6372">
        <v>3817.1472915317977</v>
      </c>
    </row>
    <row r="6373" spans="1:8" x14ac:dyDescent="0.2">
      <c r="A6373">
        <v>2010</v>
      </c>
      <c r="B6373" t="s">
        <v>88</v>
      </c>
      <c r="C6373" t="s">
        <v>12</v>
      </c>
      <c r="D6373">
        <v>3184</v>
      </c>
      <c r="E6373">
        <v>1225508</v>
      </c>
      <c r="F6373">
        <v>1.3538562833766756</v>
      </c>
      <c r="G6373">
        <v>3062</v>
      </c>
      <c r="H6373">
        <v>4145.5079396993806</v>
      </c>
    </row>
    <row r="6374" spans="1:8" x14ac:dyDescent="0.2">
      <c r="A6374">
        <v>2011</v>
      </c>
      <c r="B6374" t="s">
        <v>88</v>
      </c>
      <c r="C6374" t="s">
        <v>12</v>
      </c>
      <c r="D6374">
        <v>3959</v>
      </c>
      <c r="E6374">
        <v>1232815</v>
      </c>
      <c r="F6374">
        <v>1.3619285504386887</v>
      </c>
      <c r="G6374">
        <v>3062</v>
      </c>
      <c r="H6374">
        <v>4170.2252214432647</v>
      </c>
    </row>
    <row r="6375" spans="1:8" x14ac:dyDescent="0.2">
      <c r="A6375">
        <v>2012</v>
      </c>
      <c r="B6375" t="s">
        <v>88</v>
      </c>
      <c r="C6375" t="s">
        <v>12</v>
      </c>
      <c r="D6375">
        <v>3100</v>
      </c>
      <c r="E6375">
        <v>1255809</v>
      </c>
      <c r="F6375">
        <v>1.3873307276419082</v>
      </c>
      <c r="G6375">
        <v>3062</v>
      </c>
      <c r="H6375">
        <v>4248.0066880395234</v>
      </c>
    </row>
    <row r="6376" spans="1:8" x14ac:dyDescent="0.2">
      <c r="A6376">
        <v>2013</v>
      </c>
      <c r="B6376" t="s">
        <v>88</v>
      </c>
      <c r="C6376" t="s">
        <v>12</v>
      </c>
      <c r="D6376">
        <v>3387</v>
      </c>
      <c r="E6376">
        <v>1283331</v>
      </c>
      <c r="F6376">
        <v>1.41773512535379</v>
      </c>
      <c r="G6376">
        <v>3062</v>
      </c>
      <c r="H6376">
        <v>4341.1049538333045</v>
      </c>
    </row>
    <row r="6377" spans="1:8" x14ac:dyDescent="0.2">
      <c r="A6377">
        <v>2014</v>
      </c>
      <c r="B6377" t="s">
        <v>88</v>
      </c>
      <c r="C6377" t="s">
        <v>12</v>
      </c>
      <c r="D6377">
        <v>3664</v>
      </c>
      <c r="E6377">
        <v>1322498</v>
      </c>
      <c r="F6377">
        <v>1.4610041118075825</v>
      </c>
      <c r="G6377">
        <v>3062</v>
      </c>
      <c r="H6377">
        <v>4473.5945903548172</v>
      </c>
    </row>
    <row r="6378" spans="1:8" x14ac:dyDescent="0.2">
      <c r="A6378">
        <v>2015</v>
      </c>
      <c r="B6378" t="s">
        <v>88</v>
      </c>
      <c r="C6378" t="s">
        <v>12</v>
      </c>
      <c r="D6378">
        <v>3126</v>
      </c>
      <c r="E6378">
        <v>1296620</v>
      </c>
      <c r="F6378">
        <v>1.4324158913298526</v>
      </c>
      <c r="G6378">
        <v>3062</v>
      </c>
      <c r="H6378">
        <v>4386.0574592520088</v>
      </c>
    </row>
    <row r="6379" spans="1:8" x14ac:dyDescent="0.2">
      <c r="A6379">
        <v>2016</v>
      </c>
      <c r="B6379" t="s">
        <v>88</v>
      </c>
      <c r="C6379" t="s">
        <v>12</v>
      </c>
      <c r="D6379">
        <v>2526</v>
      </c>
      <c r="E6379">
        <v>1310672</v>
      </c>
      <c r="F6379">
        <v>1.4479395668130066</v>
      </c>
      <c r="G6379">
        <v>3062</v>
      </c>
      <c r="H6379">
        <v>4433.5909535814262</v>
      </c>
    </row>
    <row r="6380" spans="1:8" x14ac:dyDescent="0.2">
      <c r="A6380">
        <v>2017</v>
      </c>
      <c r="B6380" t="s">
        <v>88</v>
      </c>
      <c r="C6380" t="s">
        <v>12</v>
      </c>
      <c r="D6380">
        <v>2238</v>
      </c>
      <c r="E6380">
        <v>1330993</v>
      </c>
      <c r="F6380">
        <v>1.4703887989147126</v>
      </c>
      <c r="G6380">
        <v>3062</v>
      </c>
      <c r="H6380">
        <v>4502.33050227685</v>
      </c>
    </row>
    <row r="6381" spans="1:8" x14ac:dyDescent="0.2">
      <c r="A6381">
        <v>2018</v>
      </c>
      <c r="B6381" t="s">
        <v>88</v>
      </c>
      <c r="C6381" t="s">
        <v>12</v>
      </c>
      <c r="D6381">
        <v>3665</v>
      </c>
      <c r="E6381">
        <v>1375522</v>
      </c>
      <c r="F6381">
        <v>1.5195813512623757</v>
      </c>
      <c r="G6381">
        <v>3062</v>
      </c>
      <c r="H6381">
        <v>4652.9580975653944</v>
      </c>
    </row>
    <row r="6382" spans="1:8" x14ac:dyDescent="0.2">
      <c r="A6382">
        <v>2019</v>
      </c>
      <c r="B6382" t="s">
        <v>88</v>
      </c>
      <c r="C6382" t="s">
        <v>12</v>
      </c>
      <c r="D6382">
        <v>3843</v>
      </c>
      <c r="E6382">
        <v>1361555</v>
      </c>
      <c r="F6382">
        <v>1.5041515778868271</v>
      </c>
      <c r="G6382">
        <v>3062</v>
      </c>
      <c r="H6382">
        <v>4605.7121314894648</v>
      </c>
    </row>
    <row r="6383" spans="1:8" x14ac:dyDescent="0.2">
      <c r="A6383">
        <v>2020</v>
      </c>
      <c r="B6383" t="s">
        <v>88</v>
      </c>
      <c r="C6383" t="s">
        <v>12</v>
      </c>
      <c r="D6383">
        <v>3258</v>
      </c>
      <c r="E6383">
        <v>1314993</v>
      </c>
      <c r="F6383">
        <v>1.4527131080713833</v>
      </c>
      <c r="G6383">
        <v>3062</v>
      </c>
      <c r="H6383">
        <v>4448.2075369145759</v>
      </c>
    </row>
    <row r="6384" spans="1:8" x14ac:dyDescent="0.2">
      <c r="A6384">
        <v>2021</v>
      </c>
      <c r="B6384" t="s">
        <v>88</v>
      </c>
      <c r="C6384" t="s">
        <v>12</v>
      </c>
      <c r="D6384">
        <v>5182</v>
      </c>
      <c r="E6384">
        <v>1371410</v>
      </c>
      <c r="F6384">
        <v>1.5150386987156401</v>
      </c>
      <c r="G6384">
        <v>3062</v>
      </c>
      <c r="H6384">
        <v>4639.0484954672902</v>
      </c>
    </row>
    <row r="6385" spans="1:8" x14ac:dyDescent="0.2">
      <c r="A6385">
        <v>2022</v>
      </c>
      <c r="B6385" t="s">
        <v>88</v>
      </c>
      <c r="C6385" t="s">
        <v>12</v>
      </c>
      <c r="D6385">
        <v>6098</v>
      </c>
      <c r="E6385">
        <v>1392399</v>
      </c>
      <c r="F6385">
        <v>1.538225890910055</v>
      </c>
      <c r="G6385">
        <v>3062</v>
      </c>
      <c r="H6385">
        <v>4710.0476779665887</v>
      </c>
    </row>
    <row r="6386" spans="1:8" x14ac:dyDescent="0.2">
      <c r="A6386">
        <v>2023</v>
      </c>
      <c r="B6386" t="s">
        <v>88</v>
      </c>
      <c r="C6386" t="s">
        <v>12</v>
      </c>
      <c r="D6386">
        <v>3309</v>
      </c>
      <c r="E6386">
        <v>1414899</v>
      </c>
      <c r="F6386">
        <v>1.5630823311584869</v>
      </c>
      <c r="G6386">
        <v>3062</v>
      </c>
      <c r="H6386">
        <v>4786.1580980072868</v>
      </c>
    </row>
    <row r="6387" spans="1:8" x14ac:dyDescent="0.2">
      <c r="A6387">
        <v>2000</v>
      </c>
      <c r="B6387" t="s">
        <v>88</v>
      </c>
      <c r="C6387" t="s">
        <v>13</v>
      </c>
      <c r="D6387">
        <v>3312</v>
      </c>
      <c r="E6387">
        <v>3770792</v>
      </c>
      <c r="F6387">
        <v>1</v>
      </c>
      <c r="G6387">
        <v>3312</v>
      </c>
      <c r="H6387">
        <v>3312</v>
      </c>
    </row>
    <row r="6388" spans="1:8" x14ac:dyDescent="0.2">
      <c r="A6388">
        <v>2001</v>
      </c>
      <c r="B6388" t="s">
        <v>88</v>
      </c>
      <c r="C6388" t="s">
        <v>13</v>
      </c>
      <c r="D6388">
        <v>5274</v>
      </c>
      <c r="E6388">
        <v>4123232</v>
      </c>
      <c r="F6388">
        <v>1.0934657758900517</v>
      </c>
      <c r="G6388">
        <v>3312</v>
      </c>
      <c r="H6388">
        <v>3621.5586497478512</v>
      </c>
    </row>
    <row r="6389" spans="1:8" x14ac:dyDescent="0.2">
      <c r="A6389">
        <v>2002</v>
      </c>
      <c r="B6389" t="s">
        <v>88</v>
      </c>
      <c r="C6389" t="s">
        <v>13</v>
      </c>
      <c r="D6389">
        <v>4822</v>
      </c>
      <c r="E6389">
        <v>4391207</v>
      </c>
      <c r="F6389">
        <v>1.1645317482375055</v>
      </c>
      <c r="G6389">
        <v>3312</v>
      </c>
      <c r="H6389">
        <v>3856.929150162618</v>
      </c>
    </row>
    <row r="6390" spans="1:8" x14ac:dyDescent="0.2">
      <c r="A6390">
        <v>2003</v>
      </c>
      <c r="B6390" t="s">
        <v>88</v>
      </c>
      <c r="C6390" t="s">
        <v>13</v>
      </c>
      <c r="D6390">
        <v>2951</v>
      </c>
      <c r="E6390">
        <v>4479941</v>
      </c>
      <c r="F6390">
        <v>1.1880636746869093</v>
      </c>
      <c r="G6390">
        <v>3312</v>
      </c>
      <c r="H6390">
        <v>3934.8668905630439</v>
      </c>
    </row>
    <row r="6391" spans="1:8" x14ac:dyDescent="0.2">
      <c r="A6391">
        <v>2004</v>
      </c>
      <c r="B6391" t="s">
        <v>88</v>
      </c>
      <c r="C6391" t="s">
        <v>13</v>
      </c>
      <c r="D6391">
        <v>8063</v>
      </c>
      <c r="E6391">
        <v>4435019</v>
      </c>
      <c r="F6391">
        <v>1.1761505275284343</v>
      </c>
      <c r="G6391">
        <v>3312</v>
      </c>
      <c r="H6391">
        <v>3895.4105471741746</v>
      </c>
    </row>
    <row r="6392" spans="1:8" x14ac:dyDescent="0.2">
      <c r="A6392">
        <v>2005</v>
      </c>
      <c r="B6392" t="s">
        <v>88</v>
      </c>
      <c r="C6392" t="s">
        <v>13</v>
      </c>
      <c r="D6392">
        <v>3985</v>
      </c>
      <c r="E6392">
        <v>4849739</v>
      </c>
      <c r="F6392">
        <v>1.2861327275543175</v>
      </c>
      <c r="G6392">
        <v>3312</v>
      </c>
      <c r="H6392">
        <v>4259.6715936598994</v>
      </c>
    </row>
    <row r="6393" spans="1:8" x14ac:dyDescent="0.2">
      <c r="A6393">
        <v>2006</v>
      </c>
      <c r="B6393" t="s">
        <v>88</v>
      </c>
      <c r="C6393" t="s">
        <v>13</v>
      </c>
      <c r="D6393">
        <v>9416</v>
      </c>
      <c r="E6393">
        <v>4993072</v>
      </c>
      <c r="F6393">
        <v>1.3241441055353889</v>
      </c>
      <c r="G6393">
        <v>3312</v>
      </c>
      <c r="H6393">
        <v>4385.5652775332082</v>
      </c>
    </row>
    <row r="6394" spans="1:8" x14ac:dyDescent="0.2">
      <c r="A6394">
        <v>2007</v>
      </c>
      <c r="B6394" t="s">
        <v>88</v>
      </c>
      <c r="C6394" t="s">
        <v>13</v>
      </c>
      <c r="D6394">
        <v>7402</v>
      </c>
      <c r="E6394">
        <v>5171384</v>
      </c>
      <c r="F6394">
        <v>1.3714317840920422</v>
      </c>
      <c r="G6394">
        <v>3312</v>
      </c>
      <c r="H6394">
        <v>4542.1820689128435</v>
      </c>
    </row>
    <row r="6395" spans="1:8" x14ac:dyDescent="0.2">
      <c r="A6395">
        <v>2008</v>
      </c>
      <c r="B6395" t="s">
        <v>88</v>
      </c>
      <c r="C6395" t="s">
        <v>13</v>
      </c>
      <c r="D6395">
        <v>8976</v>
      </c>
      <c r="E6395">
        <v>5027882</v>
      </c>
      <c r="F6395">
        <v>1.3333755879401463</v>
      </c>
      <c r="G6395">
        <v>3312</v>
      </c>
      <c r="H6395">
        <v>4416.139947257765</v>
      </c>
    </row>
    <row r="6396" spans="1:8" x14ac:dyDescent="0.2">
      <c r="A6396">
        <v>2009</v>
      </c>
      <c r="B6396" t="s">
        <v>88</v>
      </c>
      <c r="C6396" t="s">
        <v>13</v>
      </c>
      <c r="D6396">
        <v>7242</v>
      </c>
      <c r="E6396">
        <v>5178633</v>
      </c>
      <c r="F6396">
        <v>1.3733541919045125</v>
      </c>
      <c r="G6396">
        <v>3312</v>
      </c>
      <c r="H6396">
        <v>4548.5490835877454</v>
      </c>
    </row>
    <row r="6397" spans="1:8" x14ac:dyDescent="0.2">
      <c r="A6397">
        <v>2010</v>
      </c>
      <c r="B6397" t="s">
        <v>88</v>
      </c>
      <c r="C6397" t="s">
        <v>13</v>
      </c>
      <c r="D6397">
        <v>10350</v>
      </c>
      <c r="E6397">
        <v>5397980</v>
      </c>
      <c r="F6397">
        <v>1.4315241996906751</v>
      </c>
      <c r="G6397">
        <v>3312</v>
      </c>
      <c r="H6397">
        <v>4741.2081493755159</v>
      </c>
    </row>
    <row r="6398" spans="1:8" x14ac:dyDescent="0.2">
      <c r="A6398">
        <v>2011</v>
      </c>
      <c r="B6398" t="s">
        <v>88</v>
      </c>
      <c r="C6398" t="s">
        <v>13</v>
      </c>
      <c r="D6398">
        <v>11981</v>
      </c>
      <c r="E6398">
        <v>5647383</v>
      </c>
      <c r="F6398">
        <v>1.4976649467804111</v>
      </c>
      <c r="G6398">
        <v>3312</v>
      </c>
      <c r="H6398">
        <v>4960.2663037367211</v>
      </c>
    </row>
    <row r="6399" spans="1:8" x14ac:dyDescent="0.2">
      <c r="A6399">
        <v>2012</v>
      </c>
      <c r="B6399" t="s">
        <v>88</v>
      </c>
      <c r="C6399" t="s">
        <v>13</v>
      </c>
      <c r="D6399">
        <v>8855</v>
      </c>
      <c r="E6399">
        <v>5742203</v>
      </c>
      <c r="F6399">
        <v>1.5228108577720543</v>
      </c>
      <c r="G6399">
        <v>3312</v>
      </c>
      <c r="H6399">
        <v>5043.5495609410436</v>
      </c>
    </row>
    <row r="6400" spans="1:8" x14ac:dyDescent="0.2">
      <c r="A6400">
        <v>2013</v>
      </c>
      <c r="B6400" t="s">
        <v>88</v>
      </c>
      <c r="C6400" t="s">
        <v>13</v>
      </c>
      <c r="D6400">
        <v>11206</v>
      </c>
      <c r="E6400">
        <v>5903982</v>
      </c>
      <c r="F6400">
        <v>1.5657140462799326</v>
      </c>
      <c r="G6400">
        <v>3312</v>
      </c>
      <c r="H6400">
        <v>5185.6449212791367</v>
      </c>
    </row>
    <row r="6401" spans="1:8" x14ac:dyDescent="0.2">
      <c r="A6401">
        <v>2014</v>
      </c>
      <c r="B6401" t="s">
        <v>88</v>
      </c>
      <c r="C6401" t="s">
        <v>13</v>
      </c>
      <c r="D6401">
        <v>13766</v>
      </c>
      <c r="E6401">
        <v>6250240</v>
      </c>
      <c r="F6401">
        <v>1.6575403787851464</v>
      </c>
      <c r="G6401">
        <v>3312</v>
      </c>
      <c r="H6401">
        <v>5489.7737345364048</v>
      </c>
    </row>
    <row r="6402" spans="1:8" x14ac:dyDescent="0.2">
      <c r="A6402">
        <v>2015</v>
      </c>
      <c r="B6402" t="s">
        <v>88</v>
      </c>
      <c r="C6402" t="s">
        <v>13</v>
      </c>
      <c r="D6402">
        <v>13330</v>
      </c>
      <c r="E6402">
        <v>6487743</v>
      </c>
      <c r="F6402">
        <v>1.7205252901777663</v>
      </c>
      <c r="G6402">
        <v>3312</v>
      </c>
      <c r="H6402">
        <v>5698.3797610687625</v>
      </c>
    </row>
    <row r="6403" spans="1:8" x14ac:dyDescent="0.2">
      <c r="A6403">
        <v>2016</v>
      </c>
      <c r="B6403" t="s">
        <v>88</v>
      </c>
      <c r="C6403" t="s">
        <v>13</v>
      </c>
      <c r="D6403">
        <v>11190</v>
      </c>
      <c r="E6403">
        <v>6609429</v>
      </c>
      <c r="F6403">
        <v>1.752795964349134</v>
      </c>
      <c r="G6403">
        <v>3312</v>
      </c>
      <c r="H6403">
        <v>5805.2602339243322</v>
      </c>
    </row>
    <row r="6404" spans="1:8" x14ac:dyDescent="0.2">
      <c r="A6404">
        <v>2017</v>
      </c>
      <c r="B6404" t="s">
        <v>88</v>
      </c>
      <c r="C6404" t="s">
        <v>13</v>
      </c>
      <c r="D6404">
        <v>14611</v>
      </c>
      <c r="E6404">
        <v>6875779</v>
      </c>
      <c r="F6404">
        <v>1.8234309927463515</v>
      </c>
      <c r="G6404">
        <v>3312</v>
      </c>
      <c r="H6404">
        <v>6039.2034479759159</v>
      </c>
    </row>
    <row r="6405" spans="1:8" x14ac:dyDescent="0.2">
      <c r="A6405">
        <v>2018</v>
      </c>
      <c r="B6405" t="s">
        <v>88</v>
      </c>
      <c r="C6405" t="s">
        <v>13</v>
      </c>
      <c r="D6405">
        <v>15917</v>
      </c>
      <c r="E6405">
        <v>7187008</v>
      </c>
      <c r="F6405">
        <v>1.9059677648621298</v>
      </c>
      <c r="G6405">
        <v>3312</v>
      </c>
      <c r="H6405">
        <v>6312.5652372233735</v>
      </c>
    </row>
    <row r="6406" spans="1:8" x14ac:dyDescent="0.2">
      <c r="A6406">
        <v>2019</v>
      </c>
      <c r="B6406" t="s">
        <v>88</v>
      </c>
      <c r="C6406" t="s">
        <v>13</v>
      </c>
      <c r="D6406">
        <v>17133</v>
      </c>
      <c r="E6406">
        <v>7372534</v>
      </c>
      <c r="F6406">
        <v>1.9551685693615559</v>
      </c>
      <c r="G6406">
        <v>3312</v>
      </c>
      <c r="H6406">
        <v>6475.5183017254731</v>
      </c>
    </row>
    <row r="6407" spans="1:8" x14ac:dyDescent="0.2">
      <c r="A6407">
        <v>2020</v>
      </c>
      <c r="B6407" t="s">
        <v>88</v>
      </c>
      <c r="C6407" t="s">
        <v>13</v>
      </c>
      <c r="D6407">
        <v>12297</v>
      </c>
      <c r="E6407">
        <v>7385051</v>
      </c>
      <c r="F6407">
        <v>1.9584880311616233</v>
      </c>
      <c r="G6407">
        <v>3312</v>
      </c>
      <c r="H6407">
        <v>6486.512359207296</v>
      </c>
    </row>
    <row r="6408" spans="1:8" x14ac:dyDescent="0.2">
      <c r="A6408">
        <v>2021</v>
      </c>
      <c r="B6408" t="s">
        <v>88</v>
      </c>
      <c r="C6408" t="s">
        <v>13</v>
      </c>
      <c r="D6408">
        <v>16519</v>
      </c>
      <c r="E6408">
        <v>7402483</v>
      </c>
      <c r="F6408">
        <v>1.9631109326634828</v>
      </c>
      <c r="G6408">
        <v>3312</v>
      </c>
      <c r="H6408">
        <v>6501.823408981455</v>
      </c>
    </row>
    <row r="6409" spans="1:8" x14ac:dyDescent="0.2">
      <c r="A6409">
        <v>2022</v>
      </c>
      <c r="B6409" t="s">
        <v>88</v>
      </c>
      <c r="C6409" t="s">
        <v>13</v>
      </c>
      <c r="D6409">
        <v>15140</v>
      </c>
      <c r="E6409">
        <v>7483626</v>
      </c>
      <c r="F6409">
        <v>1.9846297541736591</v>
      </c>
      <c r="G6409">
        <v>3312</v>
      </c>
      <c r="H6409">
        <v>6573.0937458231592</v>
      </c>
    </row>
    <row r="6410" spans="1:8" x14ac:dyDescent="0.2">
      <c r="A6410">
        <v>2023</v>
      </c>
      <c r="B6410" t="s">
        <v>88</v>
      </c>
      <c r="C6410" t="s">
        <v>13</v>
      </c>
      <c r="D6410">
        <v>19341</v>
      </c>
      <c r="E6410">
        <v>7524115</v>
      </c>
      <c r="F6410">
        <v>1.9953672862358889</v>
      </c>
      <c r="G6410">
        <v>3312</v>
      </c>
      <c r="H6410">
        <v>6608.6564520132642</v>
      </c>
    </row>
    <row r="6411" spans="1:8" x14ac:dyDescent="0.2">
      <c r="A6411">
        <v>2000</v>
      </c>
      <c r="B6411" t="s">
        <v>88</v>
      </c>
      <c r="C6411" t="s">
        <v>14</v>
      </c>
      <c r="D6411">
        <v>1073</v>
      </c>
      <c r="E6411">
        <v>1684196</v>
      </c>
      <c r="F6411">
        <v>1</v>
      </c>
      <c r="G6411">
        <v>1073</v>
      </c>
      <c r="H6411">
        <v>1073</v>
      </c>
    </row>
    <row r="6412" spans="1:8" x14ac:dyDescent="0.2">
      <c r="A6412">
        <v>2001</v>
      </c>
      <c r="B6412" t="s">
        <v>88</v>
      </c>
      <c r="C6412" t="s">
        <v>14</v>
      </c>
      <c r="D6412">
        <v>1985</v>
      </c>
      <c r="E6412">
        <v>1725017</v>
      </c>
      <c r="F6412">
        <v>1.0242376777999711</v>
      </c>
      <c r="G6412">
        <v>1073</v>
      </c>
      <c r="H6412">
        <v>1099.007028279369</v>
      </c>
    </row>
    <row r="6413" spans="1:8" x14ac:dyDescent="0.2">
      <c r="A6413">
        <v>2002</v>
      </c>
      <c r="B6413" t="s">
        <v>88</v>
      </c>
      <c r="C6413" t="s">
        <v>14</v>
      </c>
      <c r="D6413">
        <v>1559</v>
      </c>
      <c r="E6413">
        <v>1882563</v>
      </c>
      <c r="F6413">
        <v>1.1177814221147657</v>
      </c>
      <c r="G6413">
        <v>1073</v>
      </c>
      <c r="H6413">
        <v>1199.3794659291436</v>
      </c>
    </row>
    <row r="6414" spans="1:8" x14ac:dyDescent="0.2">
      <c r="A6414">
        <v>2003</v>
      </c>
      <c r="B6414" t="s">
        <v>88</v>
      </c>
      <c r="C6414" t="s">
        <v>14</v>
      </c>
      <c r="D6414">
        <v>1800</v>
      </c>
      <c r="E6414">
        <v>1827791</v>
      </c>
      <c r="F6414">
        <v>1.0852602666197997</v>
      </c>
      <c r="G6414">
        <v>1073</v>
      </c>
      <c r="H6414">
        <v>1164.484266083045</v>
      </c>
    </row>
    <row r="6415" spans="1:8" x14ac:dyDescent="0.2">
      <c r="A6415">
        <v>2004</v>
      </c>
      <c r="B6415" t="s">
        <v>88</v>
      </c>
      <c r="C6415" t="s">
        <v>14</v>
      </c>
      <c r="D6415">
        <v>1006</v>
      </c>
      <c r="E6415">
        <v>1934796</v>
      </c>
      <c r="F6415">
        <v>1.1487950333571626</v>
      </c>
      <c r="G6415">
        <v>1073</v>
      </c>
      <c r="H6415">
        <v>1232.6570707922356</v>
      </c>
    </row>
    <row r="6416" spans="1:8" x14ac:dyDescent="0.2">
      <c r="A6416">
        <v>2005</v>
      </c>
      <c r="B6416" t="s">
        <v>88</v>
      </c>
      <c r="C6416" t="s">
        <v>14</v>
      </c>
      <c r="D6416">
        <v>2139</v>
      </c>
      <c r="E6416">
        <v>2000423</v>
      </c>
      <c r="F6416">
        <v>1.1877614006920809</v>
      </c>
      <c r="G6416">
        <v>1073</v>
      </c>
      <c r="H6416">
        <v>1274.4679829426029</v>
      </c>
    </row>
    <row r="6417" spans="1:8" x14ac:dyDescent="0.2">
      <c r="A6417">
        <v>2006</v>
      </c>
      <c r="B6417" t="s">
        <v>88</v>
      </c>
      <c r="C6417" t="s">
        <v>14</v>
      </c>
      <c r="D6417">
        <v>2379</v>
      </c>
      <c r="E6417">
        <v>2049053</v>
      </c>
      <c r="F6417">
        <v>1.216635712233018</v>
      </c>
      <c r="G6417">
        <v>1073</v>
      </c>
      <c r="H6417">
        <v>1305.4501192260284</v>
      </c>
    </row>
    <row r="6418" spans="1:8" x14ac:dyDescent="0.2">
      <c r="A6418">
        <v>2007</v>
      </c>
      <c r="B6418" t="s">
        <v>88</v>
      </c>
      <c r="C6418" t="s">
        <v>14</v>
      </c>
      <c r="D6418">
        <v>407</v>
      </c>
      <c r="E6418">
        <v>2180427</v>
      </c>
      <c r="F6418">
        <v>1.2946396975173911</v>
      </c>
      <c r="G6418">
        <v>1073</v>
      </c>
      <c r="H6418">
        <v>1389.1483954361606</v>
      </c>
    </row>
    <row r="6419" spans="1:8" x14ac:dyDescent="0.2">
      <c r="A6419">
        <v>2008</v>
      </c>
      <c r="B6419" t="s">
        <v>88</v>
      </c>
      <c r="C6419" t="s">
        <v>14</v>
      </c>
      <c r="D6419">
        <v>2002</v>
      </c>
      <c r="E6419">
        <v>2122465</v>
      </c>
      <c r="F6419">
        <v>1.2602244631859949</v>
      </c>
      <c r="G6419">
        <v>1073</v>
      </c>
      <c r="H6419">
        <v>1352.2208489985726</v>
      </c>
    </row>
    <row r="6420" spans="1:8" x14ac:dyDescent="0.2">
      <c r="A6420">
        <v>2009</v>
      </c>
      <c r="B6420" t="s">
        <v>88</v>
      </c>
      <c r="C6420" t="s">
        <v>14</v>
      </c>
      <c r="D6420">
        <v>3354</v>
      </c>
      <c r="E6420">
        <v>2267548</v>
      </c>
      <c r="F6420">
        <v>1.3463682374260477</v>
      </c>
      <c r="G6420">
        <v>1073</v>
      </c>
      <c r="H6420">
        <v>1444.6531187581493</v>
      </c>
    </row>
    <row r="6421" spans="1:8" x14ac:dyDescent="0.2">
      <c r="A6421">
        <v>2010</v>
      </c>
      <c r="B6421" t="s">
        <v>88</v>
      </c>
      <c r="C6421" t="s">
        <v>14</v>
      </c>
      <c r="D6421">
        <v>1960</v>
      </c>
      <c r="E6421">
        <v>2304369</v>
      </c>
      <c r="F6421">
        <v>1.3682308947414672</v>
      </c>
      <c r="G6421">
        <v>1073</v>
      </c>
      <c r="H6421">
        <v>1468.1117500575942</v>
      </c>
    </row>
    <row r="6422" spans="1:8" x14ac:dyDescent="0.2">
      <c r="A6422">
        <v>2011</v>
      </c>
      <c r="B6422" t="s">
        <v>88</v>
      </c>
      <c r="C6422" t="s">
        <v>14</v>
      </c>
      <c r="D6422">
        <v>1870</v>
      </c>
      <c r="E6422">
        <v>2347009</v>
      </c>
      <c r="F6422">
        <v>1.393548613106788</v>
      </c>
      <c r="G6422">
        <v>1073</v>
      </c>
      <c r="H6422">
        <v>1495.2776618635835</v>
      </c>
    </row>
    <row r="6423" spans="1:8" x14ac:dyDescent="0.2">
      <c r="A6423">
        <v>2012</v>
      </c>
      <c r="B6423" t="s">
        <v>88</v>
      </c>
      <c r="C6423" t="s">
        <v>14</v>
      </c>
      <c r="D6423">
        <v>1776</v>
      </c>
      <c r="E6423">
        <v>2449204</v>
      </c>
      <c r="F6423">
        <v>1.4542274177114778</v>
      </c>
      <c r="G6423">
        <v>1073</v>
      </c>
      <c r="H6423">
        <v>1560.3860192044156</v>
      </c>
    </row>
    <row r="6424" spans="1:8" x14ac:dyDescent="0.2">
      <c r="A6424">
        <v>2013</v>
      </c>
      <c r="B6424" t="s">
        <v>88</v>
      </c>
      <c r="C6424" t="s">
        <v>14</v>
      </c>
      <c r="D6424">
        <v>1643</v>
      </c>
      <c r="E6424">
        <v>2529241</v>
      </c>
      <c r="F6424">
        <v>1.5017497963419935</v>
      </c>
      <c r="G6424">
        <v>1073</v>
      </c>
      <c r="H6424">
        <v>1611.3775314749589</v>
      </c>
    </row>
    <row r="6425" spans="1:8" x14ac:dyDescent="0.2">
      <c r="A6425">
        <v>2014</v>
      </c>
      <c r="B6425" t="s">
        <v>88</v>
      </c>
      <c r="C6425" t="s">
        <v>14</v>
      </c>
      <c r="D6425">
        <v>1675</v>
      </c>
      <c r="E6425">
        <v>2649415</v>
      </c>
      <c r="F6425">
        <v>1.5731037242696218</v>
      </c>
      <c r="G6425">
        <v>1073</v>
      </c>
      <c r="H6425">
        <v>1687.9402961413041</v>
      </c>
    </row>
    <row r="6426" spans="1:8" x14ac:dyDescent="0.2">
      <c r="A6426">
        <v>2015</v>
      </c>
      <c r="B6426" t="s">
        <v>88</v>
      </c>
      <c r="C6426" t="s">
        <v>14</v>
      </c>
      <c r="D6426">
        <v>1665</v>
      </c>
      <c r="E6426">
        <v>2732849</v>
      </c>
      <c r="F6426">
        <v>1.622643089046643</v>
      </c>
      <c r="G6426">
        <v>1073</v>
      </c>
      <c r="H6426">
        <v>1741.096034547048</v>
      </c>
    </row>
    <row r="6427" spans="1:8" x14ac:dyDescent="0.2">
      <c r="A6427">
        <v>2016</v>
      </c>
      <c r="B6427" t="s">
        <v>88</v>
      </c>
      <c r="C6427" t="s">
        <v>14</v>
      </c>
      <c r="D6427">
        <v>3292</v>
      </c>
      <c r="E6427">
        <v>2696015</v>
      </c>
      <c r="F6427">
        <v>1.600772712914649</v>
      </c>
      <c r="G6427">
        <v>1073</v>
      </c>
      <c r="H6427">
        <v>1717.6291209574183</v>
      </c>
    </row>
    <row r="6428" spans="1:8" x14ac:dyDescent="0.2">
      <c r="A6428">
        <v>2017</v>
      </c>
      <c r="B6428" t="s">
        <v>88</v>
      </c>
      <c r="C6428" t="s">
        <v>14</v>
      </c>
      <c r="D6428">
        <v>1149</v>
      </c>
      <c r="E6428">
        <v>2809459</v>
      </c>
      <c r="F6428">
        <v>1.668130668877019</v>
      </c>
      <c r="G6428">
        <v>1073</v>
      </c>
      <c r="H6428">
        <v>1789.9042077050415</v>
      </c>
    </row>
    <row r="6429" spans="1:8" x14ac:dyDescent="0.2">
      <c r="A6429">
        <v>2018</v>
      </c>
      <c r="B6429" t="s">
        <v>88</v>
      </c>
      <c r="C6429" t="s">
        <v>14</v>
      </c>
      <c r="D6429">
        <v>2362</v>
      </c>
      <c r="E6429">
        <v>2839667</v>
      </c>
      <c r="F6429">
        <v>1.6860668235763534</v>
      </c>
      <c r="G6429">
        <v>1073</v>
      </c>
      <c r="H6429">
        <v>1809.1497016974272</v>
      </c>
    </row>
    <row r="6430" spans="1:8" x14ac:dyDescent="0.2">
      <c r="A6430">
        <v>2019</v>
      </c>
      <c r="B6430" t="s">
        <v>88</v>
      </c>
      <c r="C6430" t="s">
        <v>14</v>
      </c>
      <c r="D6430">
        <v>3735</v>
      </c>
      <c r="E6430">
        <v>2913438</v>
      </c>
      <c r="F6430">
        <v>1.7298687326178188</v>
      </c>
      <c r="G6430">
        <v>1073</v>
      </c>
      <c r="H6430">
        <v>1856.1491500989196</v>
      </c>
    </row>
    <row r="6431" spans="1:8" x14ac:dyDescent="0.2">
      <c r="A6431">
        <v>2020</v>
      </c>
      <c r="B6431" t="s">
        <v>88</v>
      </c>
      <c r="C6431" t="s">
        <v>14</v>
      </c>
      <c r="D6431">
        <v>3775</v>
      </c>
      <c r="E6431">
        <v>2805816</v>
      </c>
      <c r="F6431">
        <v>1.6659676189707135</v>
      </c>
      <c r="G6431">
        <v>1073</v>
      </c>
      <c r="H6431">
        <v>1787.5832551555757</v>
      </c>
    </row>
    <row r="6432" spans="1:8" x14ac:dyDescent="0.2">
      <c r="A6432">
        <v>2021</v>
      </c>
      <c r="B6432" t="s">
        <v>88</v>
      </c>
      <c r="C6432" t="s">
        <v>14</v>
      </c>
      <c r="D6432">
        <v>2156</v>
      </c>
      <c r="E6432">
        <v>2985401</v>
      </c>
      <c r="F6432">
        <v>1.772597132400267</v>
      </c>
      <c r="G6432">
        <v>1073</v>
      </c>
      <c r="H6432">
        <v>1901.9967230654865</v>
      </c>
    </row>
    <row r="6433" spans="1:8" x14ac:dyDescent="0.2">
      <c r="A6433">
        <v>2022</v>
      </c>
      <c r="B6433" t="s">
        <v>88</v>
      </c>
      <c r="C6433" t="s">
        <v>14</v>
      </c>
      <c r="D6433">
        <v>2674</v>
      </c>
      <c r="E6433">
        <v>3029306</v>
      </c>
      <c r="F6433">
        <v>1.7986659509938274</v>
      </c>
      <c r="G6433">
        <v>1073</v>
      </c>
      <c r="H6433">
        <v>1929.9685654163768</v>
      </c>
    </row>
    <row r="6434" spans="1:8" x14ac:dyDescent="0.2">
      <c r="A6434">
        <v>2023</v>
      </c>
      <c r="B6434" t="s">
        <v>88</v>
      </c>
      <c r="C6434" t="s">
        <v>14</v>
      </c>
      <c r="D6434">
        <v>2529</v>
      </c>
      <c r="E6434">
        <v>3124421</v>
      </c>
      <c r="F6434">
        <v>1.8551409693408605</v>
      </c>
      <c r="G6434">
        <v>1073</v>
      </c>
      <c r="H6434">
        <v>1990.5662601027434</v>
      </c>
    </row>
    <row r="6435" spans="1:8" x14ac:dyDescent="0.2">
      <c r="A6435">
        <v>2000</v>
      </c>
      <c r="B6435" t="s">
        <v>88</v>
      </c>
      <c r="C6435" t="s">
        <v>15</v>
      </c>
      <c r="D6435">
        <v>513</v>
      </c>
      <c r="E6435">
        <v>481245</v>
      </c>
      <c r="F6435">
        <v>1</v>
      </c>
      <c r="G6435">
        <v>513</v>
      </c>
      <c r="H6435">
        <v>513</v>
      </c>
    </row>
    <row r="6436" spans="1:8" x14ac:dyDescent="0.2">
      <c r="A6436">
        <v>2001</v>
      </c>
      <c r="B6436" t="s">
        <v>88</v>
      </c>
      <c r="C6436" t="s">
        <v>15</v>
      </c>
      <c r="D6436">
        <v>228</v>
      </c>
      <c r="E6436">
        <v>477010</v>
      </c>
      <c r="F6436">
        <v>0.99119990857047868</v>
      </c>
      <c r="G6436">
        <v>513</v>
      </c>
      <c r="H6436">
        <v>508.48555309665556</v>
      </c>
    </row>
    <row r="6437" spans="1:8" x14ac:dyDescent="0.2">
      <c r="A6437">
        <v>2002</v>
      </c>
      <c r="B6437" t="s">
        <v>88</v>
      </c>
      <c r="C6437" t="s">
        <v>15</v>
      </c>
      <c r="D6437">
        <v>191</v>
      </c>
      <c r="E6437">
        <v>526209</v>
      </c>
      <c r="F6437">
        <v>1.0934326590406134</v>
      </c>
      <c r="G6437">
        <v>513</v>
      </c>
      <c r="H6437">
        <v>560.93095408783461</v>
      </c>
    </row>
    <row r="6438" spans="1:8" x14ac:dyDescent="0.2">
      <c r="A6438">
        <v>2003</v>
      </c>
      <c r="B6438" t="s">
        <v>88</v>
      </c>
      <c r="C6438" t="s">
        <v>15</v>
      </c>
      <c r="D6438">
        <v>258</v>
      </c>
      <c r="E6438">
        <v>533532</v>
      </c>
      <c r="F6438">
        <v>1.1086494405136678</v>
      </c>
      <c r="G6438">
        <v>513</v>
      </c>
      <c r="H6438">
        <v>568.73716298351155</v>
      </c>
    </row>
    <row r="6439" spans="1:8" x14ac:dyDescent="0.2">
      <c r="A6439">
        <v>2004</v>
      </c>
      <c r="B6439" t="s">
        <v>88</v>
      </c>
      <c r="C6439" t="s">
        <v>15</v>
      </c>
      <c r="D6439">
        <v>206</v>
      </c>
      <c r="E6439">
        <v>570761</v>
      </c>
      <c r="F6439">
        <v>1.1860092052904445</v>
      </c>
      <c r="G6439">
        <v>513</v>
      </c>
      <c r="H6439">
        <v>608.42272231399807</v>
      </c>
    </row>
    <row r="6440" spans="1:8" x14ac:dyDescent="0.2">
      <c r="A6440">
        <v>2005</v>
      </c>
      <c r="B6440" t="s">
        <v>88</v>
      </c>
      <c r="C6440" t="s">
        <v>15</v>
      </c>
      <c r="D6440">
        <v>206</v>
      </c>
      <c r="E6440">
        <v>513397</v>
      </c>
      <c r="F6440">
        <v>1.066810044779686</v>
      </c>
      <c r="G6440">
        <v>513</v>
      </c>
      <c r="H6440">
        <v>547.27355297197892</v>
      </c>
    </row>
    <row r="6441" spans="1:8" x14ac:dyDescent="0.2">
      <c r="A6441">
        <v>2006</v>
      </c>
      <c r="B6441" t="s">
        <v>88</v>
      </c>
      <c r="C6441" t="s">
        <v>15</v>
      </c>
      <c r="D6441">
        <v>190</v>
      </c>
      <c r="E6441">
        <v>588563</v>
      </c>
      <c r="F6441">
        <v>1.2230007584494385</v>
      </c>
      <c r="G6441">
        <v>513</v>
      </c>
      <c r="H6441">
        <v>627.3993890845619</v>
      </c>
    </row>
    <row r="6442" spans="1:8" x14ac:dyDescent="0.2">
      <c r="A6442">
        <v>2007</v>
      </c>
      <c r="B6442" t="s">
        <v>88</v>
      </c>
      <c r="C6442" t="s">
        <v>15</v>
      </c>
      <c r="D6442">
        <v>329</v>
      </c>
      <c r="E6442">
        <v>574171</v>
      </c>
      <c r="F6442">
        <v>1.1930949931947346</v>
      </c>
      <c r="G6442">
        <v>513</v>
      </c>
      <c r="H6442">
        <v>612.05773150889888</v>
      </c>
    </row>
    <row r="6443" spans="1:8" x14ac:dyDescent="0.2">
      <c r="A6443">
        <v>2008</v>
      </c>
      <c r="B6443" t="s">
        <v>88</v>
      </c>
      <c r="C6443" t="s">
        <v>15</v>
      </c>
      <c r="D6443">
        <v>357</v>
      </c>
      <c r="E6443">
        <v>583118</v>
      </c>
      <c r="F6443">
        <v>1.2116863551829109</v>
      </c>
      <c r="G6443">
        <v>513</v>
      </c>
      <c r="H6443">
        <v>621.59510020883329</v>
      </c>
    </row>
    <row r="6444" spans="1:8" x14ac:dyDescent="0.2">
      <c r="A6444">
        <v>2009</v>
      </c>
      <c r="B6444" t="s">
        <v>88</v>
      </c>
      <c r="C6444" t="s">
        <v>15</v>
      </c>
      <c r="D6444">
        <v>542</v>
      </c>
      <c r="E6444">
        <v>557340</v>
      </c>
      <c r="F6444">
        <v>1.1581211233363464</v>
      </c>
      <c r="G6444">
        <v>513</v>
      </c>
      <c r="H6444">
        <v>594.11613627154577</v>
      </c>
    </row>
    <row r="6445" spans="1:8" x14ac:dyDescent="0.2">
      <c r="A6445">
        <v>2010</v>
      </c>
      <c r="B6445" t="s">
        <v>88</v>
      </c>
      <c r="C6445" t="s">
        <v>15</v>
      </c>
      <c r="D6445">
        <v>204</v>
      </c>
      <c r="E6445">
        <v>564397</v>
      </c>
      <c r="F6445">
        <v>1.1727851717939928</v>
      </c>
      <c r="G6445">
        <v>513</v>
      </c>
      <c r="H6445">
        <v>601.63879313031828</v>
      </c>
    </row>
    <row r="6446" spans="1:8" x14ac:dyDescent="0.2">
      <c r="A6446">
        <v>2011</v>
      </c>
      <c r="B6446" t="s">
        <v>88</v>
      </c>
      <c r="C6446" t="s">
        <v>15</v>
      </c>
      <c r="D6446">
        <v>260</v>
      </c>
      <c r="E6446">
        <v>591312</v>
      </c>
      <c r="F6446">
        <v>1.2287130255898762</v>
      </c>
      <c r="G6446">
        <v>513</v>
      </c>
      <c r="H6446">
        <v>630.32978212760645</v>
      </c>
    </row>
    <row r="6447" spans="1:8" x14ac:dyDescent="0.2">
      <c r="A6447">
        <v>2012</v>
      </c>
      <c r="B6447" t="s">
        <v>88</v>
      </c>
      <c r="C6447" t="s">
        <v>15</v>
      </c>
      <c r="D6447">
        <v>210</v>
      </c>
      <c r="E6447">
        <v>553046</v>
      </c>
      <c r="F6447">
        <v>1.1491984332304752</v>
      </c>
      <c r="G6447">
        <v>513</v>
      </c>
      <c r="H6447">
        <v>589.53879624723379</v>
      </c>
    </row>
    <row r="6448" spans="1:8" x14ac:dyDescent="0.2">
      <c r="A6448">
        <v>2013</v>
      </c>
      <c r="B6448" t="s">
        <v>88</v>
      </c>
      <c r="C6448" t="s">
        <v>15</v>
      </c>
      <c r="D6448">
        <v>168</v>
      </c>
      <c r="E6448">
        <v>580142</v>
      </c>
      <c r="F6448">
        <v>1.2055023948300763</v>
      </c>
      <c r="G6448">
        <v>513</v>
      </c>
      <c r="H6448">
        <v>618.42272854782914</v>
      </c>
    </row>
    <row r="6449" spans="1:8" x14ac:dyDescent="0.2">
      <c r="A6449">
        <v>2014</v>
      </c>
      <c r="B6449" t="s">
        <v>88</v>
      </c>
      <c r="C6449" t="s">
        <v>15</v>
      </c>
      <c r="D6449">
        <v>188</v>
      </c>
      <c r="E6449">
        <v>599050</v>
      </c>
      <c r="F6449">
        <v>1.2447921536847135</v>
      </c>
      <c r="G6449">
        <v>513</v>
      </c>
      <c r="H6449">
        <v>638.57837484025799</v>
      </c>
    </row>
    <row r="6450" spans="1:8" x14ac:dyDescent="0.2">
      <c r="A6450">
        <v>2015</v>
      </c>
      <c r="B6450" t="s">
        <v>88</v>
      </c>
      <c r="C6450" t="s">
        <v>15</v>
      </c>
      <c r="D6450">
        <v>604</v>
      </c>
      <c r="E6450">
        <v>572873</v>
      </c>
      <c r="F6450">
        <v>1.1903978223150371</v>
      </c>
      <c r="G6450">
        <v>513</v>
      </c>
      <c r="H6450">
        <v>610.67408284761405</v>
      </c>
    </row>
    <row r="6451" spans="1:8" x14ac:dyDescent="0.2">
      <c r="A6451">
        <v>2016</v>
      </c>
      <c r="B6451" t="s">
        <v>88</v>
      </c>
      <c r="C6451" t="s">
        <v>15</v>
      </c>
      <c r="D6451">
        <v>192</v>
      </c>
      <c r="E6451">
        <v>610936</v>
      </c>
      <c r="F6451">
        <v>1.2694905921100479</v>
      </c>
      <c r="G6451">
        <v>513</v>
      </c>
      <c r="H6451">
        <v>651.24867375245458</v>
      </c>
    </row>
    <row r="6452" spans="1:8" x14ac:dyDescent="0.2">
      <c r="A6452">
        <v>2017</v>
      </c>
      <c r="B6452" t="s">
        <v>88</v>
      </c>
      <c r="C6452" t="s">
        <v>15</v>
      </c>
      <c r="D6452">
        <v>407</v>
      </c>
      <c r="E6452">
        <v>601155</v>
      </c>
      <c r="F6452">
        <v>1.2491662251036375</v>
      </c>
      <c r="G6452">
        <v>513</v>
      </c>
      <c r="H6452">
        <v>640.82227347816604</v>
      </c>
    </row>
    <row r="6453" spans="1:8" x14ac:dyDescent="0.2">
      <c r="A6453">
        <v>2018</v>
      </c>
      <c r="B6453" t="s">
        <v>88</v>
      </c>
      <c r="C6453" t="s">
        <v>15</v>
      </c>
      <c r="D6453">
        <v>295</v>
      </c>
      <c r="E6453">
        <v>579738</v>
      </c>
      <c r="F6453">
        <v>1.2046629055886295</v>
      </c>
      <c r="G6453">
        <v>513</v>
      </c>
      <c r="H6453">
        <v>617.99207056696696</v>
      </c>
    </row>
    <row r="6454" spans="1:8" x14ac:dyDescent="0.2">
      <c r="A6454">
        <v>2019</v>
      </c>
      <c r="B6454" t="s">
        <v>88</v>
      </c>
      <c r="C6454" t="s">
        <v>15</v>
      </c>
      <c r="D6454">
        <v>558</v>
      </c>
      <c r="E6454">
        <v>596299</v>
      </c>
      <c r="F6454">
        <v>1.239075730656942</v>
      </c>
      <c r="G6454">
        <v>513</v>
      </c>
      <c r="H6454">
        <v>635.64584982701126</v>
      </c>
    </row>
    <row r="6455" spans="1:8" x14ac:dyDescent="0.2">
      <c r="A6455">
        <v>2020</v>
      </c>
      <c r="B6455" t="s">
        <v>88</v>
      </c>
      <c r="C6455" t="s">
        <v>15</v>
      </c>
      <c r="D6455">
        <v>146</v>
      </c>
      <c r="E6455">
        <v>592551</v>
      </c>
      <c r="F6455">
        <v>1.2312875977932238</v>
      </c>
      <c r="G6455">
        <v>513</v>
      </c>
      <c r="H6455">
        <v>631.6505376679238</v>
      </c>
    </row>
    <row r="6456" spans="1:8" x14ac:dyDescent="0.2">
      <c r="A6456">
        <v>2021</v>
      </c>
      <c r="B6456" t="s">
        <v>88</v>
      </c>
      <c r="C6456" t="s">
        <v>15</v>
      </c>
      <c r="D6456">
        <v>516</v>
      </c>
      <c r="E6456">
        <v>608235</v>
      </c>
      <c r="F6456">
        <v>1.2638780662656235</v>
      </c>
      <c r="G6456">
        <v>513</v>
      </c>
      <c r="H6456">
        <v>648.36944799426487</v>
      </c>
    </row>
    <row r="6457" spans="1:8" x14ac:dyDescent="0.2">
      <c r="A6457">
        <v>2022</v>
      </c>
      <c r="B6457" t="s">
        <v>88</v>
      </c>
      <c r="C6457" t="s">
        <v>15</v>
      </c>
      <c r="D6457">
        <v>114</v>
      </c>
      <c r="E6457">
        <v>562066</v>
      </c>
      <c r="F6457">
        <v>1.1679414851063388</v>
      </c>
      <c r="G6457">
        <v>513</v>
      </c>
      <c r="H6457">
        <v>599.15398185955178</v>
      </c>
    </row>
    <row r="6458" spans="1:8" x14ac:dyDescent="0.2">
      <c r="A6458">
        <v>2023</v>
      </c>
      <c r="B6458" t="s">
        <v>88</v>
      </c>
      <c r="C6458" t="s">
        <v>15</v>
      </c>
      <c r="D6458">
        <v>114</v>
      </c>
      <c r="E6458">
        <v>586998</v>
      </c>
      <c r="F6458">
        <v>1.2197487766106661</v>
      </c>
      <c r="G6458">
        <v>513</v>
      </c>
      <c r="H6458">
        <v>625.7311224012717</v>
      </c>
    </row>
    <row r="6459" spans="1:8" x14ac:dyDescent="0.2">
      <c r="A6459">
        <v>2000</v>
      </c>
      <c r="B6459" t="s">
        <v>88</v>
      </c>
      <c r="C6459" t="s">
        <v>16</v>
      </c>
      <c r="D6459">
        <v>487</v>
      </c>
      <c r="E6459">
        <v>118944</v>
      </c>
      <c r="F6459">
        <v>1</v>
      </c>
      <c r="G6459">
        <v>487</v>
      </c>
      <c r="H6459">
        <v>487</v>
      </c>
    </row>
    <row r="6460" spans="1:8" x14ac:dyDescent="0.2">
      <c r="A6460">
        <v>2001</v>
      </c>
      <c r="B6460" t="s">
        <v>88</v>
      </c>
      <c r="C6460" t="s">
        <v>16</v>
      </c>
      <c r="D6460">
        <v>200</v>
      </c>
      <c r="E6460">
        <v>96484</v>
      </c>
      <c r="F6460">
        <v>0.81117164379876239</v>
      </c>
      <c r="G6460">
        <v>487</v>
      </c>
      <c r="H6460">
        <v>395.0405905299973</v>
      </c>
    </row>
    <row r="6461" spans="1:8" x14ac:dyDescent="0.2">
      <c r="A6461">
        <v>2002</v>
      </c>
      <c r="B6461" t="s">
        <v>88</v>
      </c>
      <c r="C6461" t="s">
        <v>16</v>
      </c>
      <c r="D6461">
        <v>89</v>
      </c>
      <c r="E6461">
        <v>94697</v>
      </c>
      <c r="F6461">
        <v>0.7961477670164111</v>
      </c>
      <c r="G6461">
        <v>487</v>
      </c>
      <c r="H6461">
        <v>387.72396253699219</v>
      </c>
    </row>
    <row r="6462" spans="1:8" x14ac:dyDescent="0.2">
      <c r="A6462">
        <v>2003</v>
      </c>
      <c r="B6462" t="s">
        <v>88</v>
      </c>
      <c r="C6462" t="s">
        <v>16</v>
      </c>
      <c r="D6462">
        <v>199</v>
      </c>
      <c r="E6462">
        <v>87796</v>
      </c>
      <c r="F6462">
        <v>0.73812886736615546</v>
      </c>
      <c r="G6462">
        <v>487</v>
      </c>
      <c r="H6462">
        <v>359.46875840731769</v>
      </c>
    </row>
    <row r="6463" spans="1:8" x14ac:dyDescent="0.2">
      <c r="A6463">
        <v>2004</v>
      </c>
      <c r="B6463" t="s">
        <v>88</v>
      </c>
      <c r="C6463" t="s">
        <v>16</v>
      </c>
      <c r="D6463">
        <v>64</v>
      </c>
      <c r="E6463">
        <v>94575</v>
      </c>
      <c r="F6463">
        <v>0.79512207425343018</v>
      </c>
      <c r="G6463">
        <v>487</v>
      </c>
      <c r="H6463">
        <v>387.22445016142052</v>
      </c>
    </row>
    <row r="6464" spans="1:8" x14ac:dyDescent="0.2">
      <c r="A6464">
        <v>2005</v>
      </c>
      <c r="B6464" t="s">
        <v>88</v>
      </c>
      <c r="C6464" t="s">
        <v>16</v>
      </c>
      <c r="D6464">
        <v>64</v>
      </c>
      <c r="E6464">
        <v>87265</v>
      </c>
      <c r="F6464">
        <v>0.73366458165186976</v>
      </c>
      <c r="G6464">
        <v>487</v>
      </c>
      <c r="H6464">
        <v>357.29465126446058</v>
      </c>
    </row>
    <row r="6465" spans="1:8" x14ac:dyDescent="0.2">
      <c r="A6465">
        <v>2006</v>
      </c>
      <c r="B6465" t="s">
        <v>88</v>
      </c>
      <c r="C6465" t="s">
        <v>16</v>
      </c>
      <c r="D6465">
        <v>64</v>
      </c>
      <c r="E6465">
        <v>92130</v>
      </c>
      <c r="F6465">
        <v>0.7745661824051655</v>
      </c>
      <c r="G6465">
        <v>487</v>
      </c>
      <c r="H6465">
        <v>377.21373083131562</v>
      </c>
    </row>
    <row r="6466" spans="1:8" x14ac:dyDescent="0.2">
      <c r="A6466">
        <v>2007</v>
      </c>
      <c r="B6466" t="s">
        <v>88</v>
      </c>
      <c r="C6466" t="s">
        <v>16</v>
      </c>
      <c r="D6466">
        <v>394</v>
      </c>
      <c r="E6466">
        <v>85862</v>
      </c>
      <c r="F6466">
        <v>0.72186911487758942</v>
      </c>
      <c r="G6466">
        <v>487</v>
      </c>
      <c r="H6466">
        <v>351.55025894538608</v>
      </c>
    </row>
    <row r="6467" spans="1:8" x14ac:dyDescent="0.2">
      <c r="A6467">
        <v>2008</v>
      </c>
      <c r="B6467" t="s">
        <v>88</v>
      </c>
      <c r="C6467" t="s">
        <v>16</v>
      </c>
      <c r="D6467">
        <v>77</v>
      </c>
      <c r="E6467">
        <v>76317</v>
      </c>
      <c r="F6467">
        <v>0.64162126715092815</v>
      </c>
      <c r="G6467">
        <v>487</v>
      </c>
      <c r="H6467">
        <v>312.46955710250199</v>
      </c>
    </row>
    <row r="6468" spans="1:8" x14ac:dyDescent="0.2">
      <c r="A6468">
        <v>2009</v>
      </c>
      <c r="B6468" t="s">
        <v>88</v>
      </c>
      <c r="C6468" t="s">
        <v>16</v>
      </c>
      <c r="D6468">
        <v>33</v>
      </c>
      <c r="E6468">
        <v>71000</v>
      </c>
      <c r="F6468">
        <v>0.59691955878396552</v>
      </c>
      <c r="G6468">
        <v>487</v>
      </c>
      <c r="H6468">
        <v>290.6998251277912</v>
      </c>
    </row>
    <row r="6469" spans="1:8" x14ac:dyDescent="0.2">
      <c r="A6469">
        <v>2010</v>
      </c>
      <c r="B6469" t="s">
        <v>88</v>
      </c>
      <c r="C6469" t="s">
        <v>16</v>
      </c>
      <c r="D6469">
        <v>33</v>
      </c>
      <c r="E6469">
        <v>78786</v>
      </c>
      <c r="F6469">
        <v>0.66237893462469732</v>
      </c>
      <c r="G6469">
        <v>487</v>
      </c>
      <c r="H6469">
        <v>322.57854116222762</v>
      </c>
    </row>
    <row r="6470" spans="1:8" x14ac:dyDescent="0.2">
      <c r="A6470">
        <v>2011</v>
      </c>
      <c r="B6470" t="s">
        <v>88</v>
      </c>
      <c r="C6470" t="s">
        <v>16</v>
      </c>
      <c r="D6470">
        <v>121</v>
      </c>
      <c r="E6470">
        <v>70507</v>
      </c>
      <c r="F6470">
        <v>0.59277475114339517</v>
      </c>
      <c r="G6470">
        <v>487</v>
      </c>
      <c r="H6470">
        <v>288.68130380683345</v>
      </c>
    </row>
    <row r="6471" spans="1:8" x14ac:dyDescent="0.2">
      <c r="A6471">
        <v>2012</v>
      </c>
      <c r="B6471" t="s">
        <v>88</v>
      </c>
      <c r="C6471" t="s">
        <v>16</v>
      </c>
      <c r="D6471">
        <v>239</v>
      </c>
      <c r="E6471">
        <v>72362</v>
      </c>
      <c r="F6471">
        <v>0.60837032553134252</v>
      </c>
      <c r="G6471">
        <v>487</v>
      </c>
      <c r="H6471">
        <v>296.27634853376378</v>
      </c>
    </row>
    <row r="6472" spans="1:8" x14ac:dyDescent="0.2">
      <c r="A6472">
        <v>2013</v>
      </c>
      <c r="B6472" t="s">
        <v>88</v>
      </c>
      <c r="C6472" t="s">
        <v>16</v>
      </c>
      <c r="D6472">
        <v>250</v>
      </c>
      <c r="E6472">
        <v>75624</v>
      </c>
      <c r="F6472">
        <v>0.63579499596448752</v>
      </c>
      <c r="G6472">
        <v>487</v>
      </c>
      <c r="H6472">
        <v>309.6321630347054</v>
      </c>
    </row>
    <row r="6473" spans="1:8" x14ac:dyDescent="0.2">
      <c r="A6473">
        <v>2014</v>
      </c>
      <c r="B6473" t="s">
        <v>88</v>
      </c>
      <c r="C6473" t="s">
        <v>16</v>
      </c>
      <c r="D6473">
        <v>156</v>
      </c>
      <c r="E6473">
        <v>73761</v>
      </c>
      <c r="F6473">
        <v>0.62013216303470542</v>
      </c>
      <c r="G6473">
        <v>487</v>
      </c>
      <c r="H6473">
        <v>302.00436339790156</v>
      </c>
    </row>
    <row r="6474" spans="1:8" x14ac:dyDescent="0.2">
      <c r="A6474">
        <v>2015</v>
      </c>
      <c r="B6474" t="s">
        <v>88</v>
      </c>
      <c r="C6474" t="s">
        <v>16</v>
      </c>
      <c r="D6474">
        <v>156</v>
      </c>
      <c r="E6474">
        <v>66333</v>
      </c>
      <c r="F6474">
        <v>0.55768260694108152</v>
      </c>
      <c r="G6474">
        <v>487</v>
      </c>
      <c r="H6474">
        <v>271.59142958030668</v>
      </c>
    </row>
    <row r="6475" spans="1:8" x14ac:dyDescent="0.2">
      <c r="A6475">
        <v>2016</v>
      </c>
      <c r="B6475" t="s">
        <v>88</v>
      </c>
      <c r="C6475" t="s">
        <v>16</v>
      </c>
      <c r="D6475">
        <v>254</v>
      </c>
      <c r="E6475">
        <v>70402</v>
      </c>
      <c r="F6475">
        <v>0.59189198278181332</v>
      </c>
      <c r="G6475">
        <v>487</v>
      </c>
      <c r="H6475">
        <v>288.2513956147431</v>
      </c>
    </row>
    <row r="6476" spans="1:8" x14ac:dyDescent="0.2">
      <c r="A6476">
        <v>2017</v>
      </c>
      <c r="B6476" t="s">
        <v>88</v>
      </c>
      <c r="C6476" t="s">
        <v>16</v>
      </c>
      <c r="D6476">
        <v>254</v>
      </c>
      <c r="E6476">
        <v>73699</v>
      </c>
      <c r="F6476">
        <v>0.61961090933548557</v>
      </c>
      <c r="G6476">
        <v>487</v>
      </c>
      <c r="H6476">
        <v>301.75051284638147</v>
      </c>
    </row>
    <row r="6477" spans="1:8" x14ac:dyDescent="0.2">
      <c r="A6477">
        <v>2018</v>
      </c>
      <c r="B6477" t="s">
        <v>88</v>
      </c>
      <c r="C6477" t="s">
        <v>16</v>
      </c>
      <c r="D6477">
        <v>254</v>
      </c>
      <c r="E6477">
        <v>64922</v>
      </c>
      <c r="F6477">
        <v>0.54581988162496642</v>
      </c>
      <c r="G6477">
        <v>487</v>
      </c>
      <c r="H6477">
        <v>265.81428235135866</v>
      </c>
    </row>
    <row r="6478" spans="1:8" x14ac:dyDescent="0.2">
      <c r="A6478">
        <v>2019</v>
      </c>
      <c r="B6478" t="s">
        <v>88</v>
      </c>
      <c r="C6478" t="s">
        <v>16</v>
      </c>
      <c r="D6478">
        <v>254</v>
      </c>
      <c r="E6478">
        <v>67375</v>
      </c>
      <c r="F6478">
        <v>0.56644303201506596</v>
      </c>
      <c r="G6478">
        <v>487</v>
      </c>
      <c r="H6478">
        <v>275.85775659133714</v>
      </c>
    </row>
    <row r="6479" spans="1:8" x14ac:dyDescent="0.2">
      <c r="A6479">
        <v>2020</v>
      </c>
      <c r="B6479" t="s">
        <v>88</v>
      </c>
      <c r="C6479" t="s">
        <v>16</v>
      </c>
      <c r="D6479">
        <v>254</v>
      </c>
      <c r="E6479">
        <v>76158</v>
      </c>
      <c r="F6479">
        <v>0.64028450363196121</v>
      </c>
      <c r="G6479">
        <v>487</v>
      </c>
      <c r="H6479">
        <v>311.81855326876513</v>
      </c>
    </row>
    <row r="6480" spans="1:8" x14ac:dyDescent="0.2">
      <c r="A6480">
        <v>2021</v>
      </c>
      <c r="B6480" t="s">
        <v>88</v>
      </c>
      <c r="C6480" t="s">
        <v>16</v>
      </c>
      <c r="D6480">
        <v>38</v>
      </c>
      <c r="E6480">
        <v>70584</v>
      </c>
      <c r="F6480">
        <v>0.59342211460855532</v>
      </c>
      <c r="G6480">
        <v>487</v>
      </c>
      <c r="H6480">
        <v>288.99656981436647</v>
      </c>
    </row>
    <row r="6481" spans="1:8" x14ac:dyDescent="0.2">
      <c r="A6481">
        <v>2022</v>
      </c>
      <c r="B6481" t="s">
        <v>88</v>
      </c>
      <c r="C6481" t="s">
        <v>16</v>
      </c>
      <c r="D6481">
        <v>238</v>
      </c>
      <c r="E6481">
        <v>66101</v>
      </c>
      <c r="F6481">
        <v>0.55573210922787197</v>
      </c>
      <c r="G6481">
        <v>487</v>
      </c>
      <c r="H6481">
        <v>270.64153719397365</v>
      </c>
    </row>
    <row r="6482" spans="1:8" x14ac:dyDescent="0.2">
      <c r="A6482">
        <v>2023</v>
      </c>
      <c r="B6482" t="s">
        <v>88</v>
      </c>
      <c r="C6482" t="s">
        <v>16</v>
      </c>
      <c r="D6482">
        <v>238</v>
      </c>
      <c r="E6482">
        <v>65221</v>
      </c>
      <c r="F6482">
        <v>0.54833366962604246</v>
      </c>
      <c r="G6482">
        <v>487</v>
      </c>
      <c r="H6482">
        <v>267.03849710788268</v>
      </c>
    </row>
    <row r="6483" spans="1:8" x14ac:dyDescent="0.2">
      <c r="A6483">
        <v>2000</v>
      </c>
      <c r="B6483" t="s">
        <v>88</v>
      </c>
      <c r="C6483" t="s">
        <v>17</v>
      </c>
      <c r="D6483">
        <v>617</v>
      </c>
      <c r="E6483">
        <v>155623</v>
      </c>
      <c r="F6483">
        <v>1</v>
      </c>
      <c r="G6483">
        <v>617</v>
      </c>
      <c r="H6483">
        <v>617</v>
      </c>
    </row>
    <row r="6484" spans="1:8" x14ac:dyDescent="0.2">
      <c r="A6484">
        <v>2001</v>
      </c>
      <c r="B6484" t="s">
        <v>88</v>
      </c>
      <c r="C6484" t="s">
        <v>17</v>
      </c>
      <c r="D6484">
        <v>135</v>
      </c>
      <c r="E6484">
        <v>130332</v>
      </c>
      <c r="F6484">
        <v>0.83748546166055149</v>
      </c>
      <c r="G6484">
        <v>617</v>
      </c>
      <c r="H6484">
        <v>516.72852984456028</v>
      </c>
    </row>
    <row r="6485" spans="1:8" x14ac:dyDescent="0.2">
      <c r="A6485">
        <v>2002</v>
      </c>
      <c r="B6485" t="s">
        <v>88</v>
      </c>
      <c r="C6485" t="s">
        <v>17</v>
      </c>
      <c r="D6485">
        <v>517</v>
      </c>
      <c r="E6485">
        <v>165468</v>
      </c>
      <c r="F6485">
        <v>1.0632618571804939</v>
      </c>
      <c r="G6485">
        <v>617</v>
      </c>
      <c r="H6485">
        <v>656.0325658803647</v>
      </c>
    </row>
    <row r="6486" spans="1:8" x14ac:dyDescent="0.2">
      <c r="A6486">
        <v>2003</v>
      </c>
      <c r="B6486" t="s">
        <v>88</v>
      </c>
      <c r="C6486" t="s">
        <v>17</v>
      </c>
      <c r="D6486">
        <v>32</v>
      </c>
      <c r="E6486">
        <v>129567</v>
      </c>
      <c r="F6486">
        <v>0.8325697358359625</v>
      </c>
      <c r="G6486">
        <v>617</v>
      </c>
      <c r="H6486">
        <v>513.69552701078885</v>
      </c>
    </row>
    <row r="6487" spans="1:8" x14ac:dyDescent="0.2">
      <c r="A6487">
        <v>2004</v>
      </c>
      <c r="B6487" t="s">
        <v>88</v>
      </c>
      <c r="C6487" t="s">
        <v>17</v>
      </c>
      <c r="D6487">
        <v>79</v>
      </c>
      <c r="E6487">
        <v>150746</v>
      </c>
      <c r="F6487">
        <v>0.96866144464507176</v>
      </c>
      <c r="G6487">
        <v>617</v>
      </c>
      <c r="H6487">
        <v>597.66411134600924</v>
      </c>
    </row>
    <row r="6488" spans="1:8" x14ac:dyDescent="0.2">
      <c r="A6488">
        <v>2005</v>
      </c>
      <c r="B6488" t="s">
        <v>88</v>
      </c>
      <c r="C6488" t="s">
        <v>17</v>
      </c>
      <c r="D6488">
        <v>19</v>
      </c>
      <c r="E6488">
        <v>172053</v>
      </c>
      <c r="F6488">
        <v>1.1055756539843082</v>
      </c>
      <c r="G6488">
        <v>617</v>
      </c>
      <c r="H6488">
        <v>682.14017850831817</v>
      </c>
    </row>
    <row r="6489" spans="1:8" x14ac:dyDescent="0.2">
      <c r="A6489">
        <v>2006</v>
      </c>
      <c r="B6489" t="s">
        <v>88</v>
      </c>
      <c r="C6489" t="s">
        <v>17</v>
      </c>
      <c r="D6489">
        <v>265</v>
      </c>
      <c r="E6489">
        <v>191802</v>
      </c>
      <c r="F6489">
        <v>1.2324784896834016</v>
      </c>
      <c r="G6489">
        <v>617</v>
      </c>
      <c r="H6489">
        <v>760.43922813465872</v>
      </c>
    </row>
    <row r="6490" spans="1:8" x14ac:dyDescent="0.2">
      <c r="A6490">
        <v>2007</v>
      </c>
      <c r="B6490" t="s">
        <v>88</v>
      </c>
      <c r="C6490" t="s">
        <v>17</v>
      </c>
      <c r="D6490">
        <v>156</v>
      </c>
      <c r="E6490">
        <v>186710</v>
      </c>
      <c r="F6490">
        <v>1.199758390469275</v>
      </c>
      <c r="G6490">
        <v>617</v>
      </c>
      <c r="H6490">
        <v>740.25092691954274</v>
      </c>
    </row>
    <row r="6491" spans="1:8" x14ac:dyDescent="0.2">
      <c r="A6491">
        <v>2008</v>
      </c>
      <c r="B6491" t="s">
        <v>88</v>
      </c>
      <c r="C6491" t="s">
        <v>17</v>
      </c>
      <c r="D6491">
        <v>271</v>
      </c>
      <c r="E6491">
        <v>190187</v>
      </c>
      <c r="F6491">
        <v>1.2221008462759362</v>
      </c>
      <c r="G6491">
        <v>617</v>
      </c>
      <c r="H6491">
        <v>754.03622215225266</v>
      </c>
    </row>
    <row r="6492" spans="1:8" x14ac:dyDescent="0.2">
      <c r="A6492">
        <v>2009</v>
      </c>
      <c r="B6492" t="s">
        <v>88</v>
      </c>
      <c r="C6492" t="s">
        <v>17</v>
      </c>
      <c r="D6492">
        <v>506</v>
      </c>
      <c r="E6492">
        <v>198805</v>
      </c>
      <c r="F6492">
        <v>1.2774782647809129</v>
      </c>
      <c r="G6492">
        <v>617</v>
      </c>
      <c r="H6492">
        <v>788.20408936982324</v>
      </c>
    </row>
    <row r="6493" spans="1:8" x14ac:dyDescent="0.2">
      <c r="A6493">
        <v>2010</v>
      </c>
      <c r="B6493" t="s">
        <v>88</v>
      </c>
      <c r="C6493" t="s">
        <v>17</v>
      </c>
      <c r="D6493">
        <v>206</v>
      </c>
      <c r="E6493">
        <v>226158</v>
      </c>
      <c r="F6493">
        <v>1.4532427725978807</v>
      </c>
      <c r="G6493">
        <v>617</v>
      </c>
      <c r="H6493">
        <v>896.65079069289243</v>
      </c>
    </row>
    <row r="6494" spans="1:8" x14ac:dyDescent="0.2">
      <c r="A6494">
        <v>2011</v>
      </c>
      <c r="B6494" t="s">
        <v>88</v>
      </c>
      <c r="C6494" t="s">
        <v>17</v>
      </c>
      <c r="D6494">
        <v>88</v>
      </c>
      <c r="E6494">
        <v>242519</v>
      </c>
      <c r="F6494">
        <v>1.5583750473901672</v>
      </c>
      <c r="G6494">
        <v>617</v>
      </c>
      <c r="H6494">
        <v>961.5174042397332</v>
      </c>
    </row>
    <row r="6495" spans="1:8" x14ac:dyDescent="0.2">
      <c r="A6495">
        <v>2012</v>
      </c>
      <c r="B6495" t="s">
        <v>88</v>
      </c>
      <c r="C6495" t="s">
        <v>17</v>
      </c>
      <c r="D6495">
        <v>328</v>
      </c>
      <c r="E6495">
        <v>235296</v>
      </c>
      <c r="F6495">
        <v>1.5119615995064997</v>
      </c>
      <c r="G6495">
        <v>617</v>
      </c>
      <c r="H6495">
        <v>932.88030689551033</v>
      </c>
    </row>
    <row r="6496" spans="1:8" x14ac:dyDescent="0.2">
      <c r="A6496">
        <v>2013</v>
      </c>
      <c r="B6496" t="s">
        <v>88</v>
      </c>
      <c r="C6496" t="s">
        <v>17</v>
      </c>
      <c r="D6496">
        <v>257</v>
      </c>
      <c r="E6496">
        <v>262724</v>
      </c>
      <c r="F6496">
        <v>1.6882080412278391</v>
      </c>
      <c r="G6496">
        <v>617</v>
      </c>
      <c r="H6496">
        <v>1041.6243614375767</v>
      </c>
    </row>
    <row r="6497" spans="1:8" x14ac:dyDescent="0.2">
      <c r="A6497">
        <v>2014</v>
      </c>
      <c r="B6497" t="s">
        <v>88</v>
      </c>
      <c r="C6497" t="s">
        <v>17</v>
      </c>
      <c r="D6497">
        <v>89</v>
      </c>
      <c r="E6497">
        <v>280877</v>
      </c>
      <c r="F6497">
        <v>1.8048553234419076</v>
      </c>
      <c r="G6497">
        <v>617</v>
      </c>
      <c r="H6497">
        <v>1113.5957345636571</v>
      </c>
    </row>
    <row r="6498" spans="1:8" x14ac:dyDescent="0.2">
      <c r="A6498">
        <v>2015</v>
      </c>
      <c r="B6498" t="s">
        <v>88</v>
      </c>
      <c r="C6498" t="s">
        <v>17</v>
      </c>
      <c r="D6498">
        <v>778</v>
      </c>
      <c r="E6498">
        <v>295417</v>
      </c>
      <c r="F6498">
        <v>1.898286243036055</v>
      </c>
      <c r="G6498">
        <v>617</v>
      </c>
      <c r="H6498">
        <v>1171.2426119532458</v>
      </c>
    </row>
    <row r="6499" spans="1:8" x14ac:dyDescent="0.2">
      <c r="A6499">
        <v>2016</v>
      </c>
      <c r="B6499" t="s">
        <v>88</v>
      </c>
      <c r="C6499" t="s">
        <v>17</v>
      </c>
      <c r="D6499">
        <v>19</v>
      </c>
      <c r="E6499">
        <v>289030</v>
      </c>
      <c r="F6499">
        <v>1.8572447517397814</v>
      </c>
      <c r="G6499">
        <v>617</v>
      </c>
      <c r="H6499">
        <v>1145.9200118234451</v>
      </c>
    </row>
    <row r="6500" spans="1:8" x14ac:dyDescent="0.2">
      <c r="A6500">
        <v>2017</v>
      </c>
      <c r="B6500" t="s">
        <v>88</v>
      </c>
      <c r="C6500" t="s">
        <v>17</v>
      </c>
      <c r="D6500">
        <v>409</v>
      </c>
      <c r="E6500">
        <v>291040</v>
      </c>
      <c r="F6500">
        <v>1.8701605803769366</v>
      </c>
      <c r="G6500">
        <v>617</v>
      </c>
      <c r="H6500">
        <v>1153.8890780925699</v>
      </c>
    </row>
    <row r="6501" spans="1:8" x14ac:dyDescent="0.2">
      <c r="A6501">
        <v>2018</v>
      </c>
      <c r="B6501" t="s">
        <v>88</v>
      </c>
      <c r="C6501" t="s">
        <v>17</v>
      </c>
      <c r="D6501">
        <v>1734</v>
      </c>
      <c r="E6501">
        <v>328939</v>
      </c>
      <c r="F6501">
        <v>2.1136914209339235</v>
      </c>
      <c r="G6501">
        <v>617</v>
      </c>
      <c r="H6501">
        <v>1304.1476067162307</v>
      </c>
    </row>
    <row r="6502" spans="1:8" x14ac:dyDescent="0.2">
      <c r="A6502">
        <v>2019</v>
      </c>
      <c r="B6502" t="s">
        <v>88</v>
      </c>
      <c r="C6502" t="s">
        <v>17</v>
      </c>
      <c r="D6502">
        <v>1818</v>
      </c>
      <c r="E6502">
        <v>318606</v>
      </c>
      <c r="F6502">
        <v>2.0472937804823195</v>
      </c>
      <c r="G6502">
        <v>617</v>
      </c>
      <c r="H6502">
        <v>1263.180262557591</v>
      </c>
    </row>
    <row r="6503" spans="1:8" x14ac:dyDescent="0.2">
      <c r="A6503">
        <v>2020</v>
      </c>
      <c r="B6503" t="s">
        <v>88</v>
      </c>
      <c r="C6503" t="s">
        <v>17</v>
      </c>
      <c r="D6503">
        <v>878</v>
      </c>
      <c r="E6503">
        <v>335660</v>
      </c>
      <c r="F6503">
        <v>2.1568791245509984</v>
      </c>
      <c r="G6503">
        <v>617</v>
      </c>
      <c r="H6503">
        <v>1330.7944198479661</v>
      </c>
    </row>
    <row r="6504" spans="1:8" x14ac:dyDescent="0.2">
      <c r="A6504">
        <v>2021</v>
      </c>
      <c r="B6504" t="s">
        <v>88</v>
      </c>
      <c r="C6504" t="s">
        <v>17</v>
      </c>
      <c r="D6504">
        <v>634</v>
      </c>
      <c r="E6504">
        <v>355142</v>
      </c>
      <c r="F6504">
        <v>2.282066275550529</v>
      </c>
      <c r="G6504">
        <v>617</v>
      </c>
      <c r="H6504">
        <v>1408.0348920146764</v>
      </c>
    </row>
    <row r="6505" spans="1:8" x14ac:dyDescent="0.2">
      <c r="A6505">
        <v>2022</v>
      </c>
      <c r="B6505" t="s">
        <v>88</v>
      </c>
      <c r="C6505" t="s">
        <v>17</v>
      </c>
      <c r="D6505">
        <v>1832</v>
      </c>
      <c r="E6505">
        <v>366233</v>
      </c>
      <c r="F6505">
        <v>2.3533346613289807</v>
      </c>
      <c r="G6505">
        <v>617</v>
      </c>
      <c r="H6505">
        <v>1452.0074860399811</v>
      </c>
    </row>
    <row r="6506" spans="1:8" x14ac:dyDescent="0.2">
      <c r="A6506">
        <v>2023</v>
      </c>
      <c r="B6506" t="s">
        <v>88</v>
      </c>
      <c r="C6506" t="s">
        <v>17</v>
      </c>
      <c r="D6506">
        <v>1274</v>
      </c>
      <c r="E6506">
        <v>357869</v>
      </c>
      <c r="F6506">
        <v>2.2995893923134756</v>
      </c>
      <c r="G6506">
        <v>617</v>
      </c>
      <c r="H6506">
        <v>1418.8466550574144</v>
      </c>
    </row>
    <row r="6507" spans="1:8" x14ac:dyDescent="0.2">
      <c r="A6507">
        <v>2000</v>
      </c>
      <c r="B6507" t="s">
        <v>88</v>
      </c>
      <c r="C6507" t="s">
        <v>18</v>
      </c>
      <c r="D6507">
        <v>5019</v>
      </c>
      <c r="E6507">
        <v>1280996</v>
      </c>
      <c r="F6507">
        <v>1</v>
      </c>
      <c r="G6507">
        <v>5019</v>
      </c>
      <c r="H6507">
        <v>5019</v>
      </c>
    </row>
    <row r="6508" spans="1:8" x14ac:dyDescent="0.2">
      <c r="A6508">
        <v>2001</v>
      </c>
      <c r="B6508" t="s">
        <v>88</v>
      </c>
      <c r="C6508" t="s">
        <v>18</v>
      </c>
      <c r="D6508">
        <v>5970</v>
      </c>
      <c r="E6508">
        <v>1175744</v>
      </c>
      <c r="F6508">
        <v>0.91783580901111328</v>
      </c>
      <c r="G6508">
        <v>5019</v>
      </c>
      <c r="H6508">
        <v>4606.6179254267772</v>
      </c>
    </row>
    <row r="6509" spans="1:8" x14ac:dyDescent="0.2">
      <c r="A6509">
        <v>2002</v>
      </c>
      <c r="B6509" t="s">
        <v>88</v>
      </c>
      <c r="C6509" t="s">
        <v>18</v>
      </c>
      <c r="D6509">
        <v>4802</v>
      </c>
      <c r="E6509">
        <v>1343880</v>
      </c>
      <c r="F6509">
        <v>1.0490899269006304</v>
      </c>
      <c r="G6509">
        <v>5019</v>
      </c>
      <c r="H6509">
        <v>5265.3823431142637</v>
      </c>
    </row>
    <row r="6510" spans="1:8" x14ac:dyDescent="0.2">
      <c r="A6510">
        <v>2003</v>
      </c>
      <c r="B6510" t="s">
        <v>88</v>
      </c>
      <c r="C6510" t="s">
        <v>18</v>
      </c>
      <c r="D6510">
        <v>4515</v>
      </c>
      <c r="E6510">
        <v>1486254</v>
      </c>
      <c r="F6510">
        <v>1.1602331310948668</v>
      </c>
      <c r="G6510">
        <v>5019</v>
      </c>
      <c r="H6510">
        <v>5823.210084965137</v>
      </c>
    </row>
    <row r="6511" spans="1:8" x14ac:dyDescent="0.2">
      <c r="A6511">
        <v>2004</v>
      </c>
      <c r="B6511" t="s">
        <v>88</v>
      </c>
      <c r="C6511" t="s">
        <v>18</v>
      </c>
      <c r="D6511">
        <v>2580</v>
      </c>
      <c r="E6511">
        <v>1477339</v>
      </c>
      <c r="F6511">
        <v>1.1532737026501254</v>
      </c>
      <c r="G6511">
        <v>5019</v>
      </c>
      <c r="H6511">
        <v>5788.2807136009797</v>
      </c>
    </row>
    <row r="6512" spans="1:8" x14ac:dyDescent="0.2">
      <c r="A6512">
        <v>2005</v>
      </c>
      <c r="B6512" t="s">
        <v>88</v>
      </c>
      <c r="C6512" t="s">
        <v>18</v>
      </c>
      <c r="D6512">
        <v>3091</v>
      </c>
      <c r="E6512">
        <v>1533924</v>
      </c>
      <c r="F6512">
        <v>1.1974463620495301</v>
      </c>
      <c r="G6512">
        <v>5019</v>
      </c>
      <c r="H6512">
        <v>6009.9832911265921</v>
      </c>
    </row>
    <row r="6513" spans="1:8" x14ac:dyDescent="0.2">
      <c r="A6513">
        <v>2006</v>
      </c>
      <c r="B6513" t="s">
        <v>88</v>
      </c>
      <c r="C6513" t="s">
        <v>18</v>
      </c>
      <c r="D6513">
        <v>3892</v>
      </c>
      <c r="E6513">
        <v>1621994</v>
      </c>
      <c r="F6513">
        <v>1.266197552529438</v>
      </c>
      <c r="G6513">
        <v>5019</v>
      </c>
      <c r="H6513">
        <v>6355.0455161452492</v>
      </c>
    </row>
    <row r="6514" spans="1:8" x14ac:dyDescent="0.2">
      <c r="A6514">
        <v>2007</v>
      </c>
      <c r="B6514" t="s">
        <v>88</v>
      </c>
      <c r="C6514" t="s">
        <v>18</v>
      </c>
      <c r="D6514">
        <v>3577</v>
      </c>
      <c r="E6514">
        <v>1614110</v>
      </c>
      <c r="F6514">
        <v>1.2600429665666404</v>
      </c>
      <c r="G6514">
        <v>5019</v>
      </c>
      <c r="H6514">
        <v>6324.1556491979682</v>
      </c>
    </row>
    <row r="6515" spans="1:8" x14ac:dyDescent="0.2">
      <c r="A6515">
        <v>2008</v>
      </c>
      <c r="B6515" t="s">
        <v>88</v>
      </c>
      <c r="C6515" t="s">
        <v>18</v>
      </c>
      <c r="D6515">
        <v>5061</v>
      </c>
      <c r="E6515">
        <v>1726899</v>
      </c>
      <c r="F6515">
        <v>1.3480908605491353</v>
      </c>
      <c r="G6515">
        <v>5019</v>
      </c>
      <c r="H6515">
        <v>6766.06802909611</v>
      </c>
    </row>
    <row r="6516" spans="1:8" x14ac:dyDescent="0.2">
      <c r="A6516">
        <v>2009</v>
      </c>
      <c r="B6516" t="s">
        <v>88</v>
      </c>
      <c r="C6516" t="s">
        <v>18</v>
      </c>
      <c r="D6516">
        <v>5895</v>
      </c>
      <c r="E6516">
        <v>1726833</v>
      </c>
      <c r="F6516">
        <v>1.3480393381400098</v>
      </c>
      <c r="G6516">
        <v>5019</v>
      </c>
      <c r="H6516">
        <v>6765.8094381247092</v>
      </c>
    </row>
    <row r="6517" spans="1:8" x14ac:dyDescent="0.2">
      <c r="A6517">
        <v>2010</v>
      </c>
      <c r="B6517" t="s">
        <v>88</v>
      </c>
      <c r="C6517" t="s">
        <v>18</v>
      </c>
      <c r="D6517">
        <v>4326</v>
      </c>
      <c r="E6517">
        <v>1853539</v>
      </c>
      <c r="F6517">
        <v>1.4469514346649013</v>
      </c>
      <c r="G6517">
        <v>5019</v>
      </c>
      <c r="H6517">
        <v>7262.2492505831397</v>
      </c>
    </row>
    <row r="6518" spans="1:8" x14ac:dyDescent="0.2">
      <c r="A6518">
        <v>2011</v>
      </c>
      <c r="B6518" t="s">
        <v>88</v>
      </c>
      <c r="C6518" t="s">
        <v>18</v>
      </c>
      <c r="D6518">
        <v>3563</v>
      </c>
      <c r="E6518">
        <v>1908689</v>
      </c>
      <c r="F6518">
        <v>1.49000387198711</v>
      </c>
      <c r="G6518">
        <v>5019</v>
      </c>
      <c r="H6518">
        <v>7478.3294335033052</v>
      </c>
    </row>
    <row r="6519" spans="1:8" x14ac:dyDescent="0.2">
      <c r="A6519">
        <v>2012</v>
      </c>
      <c r="B6519" t="s">
        <v>88</v>
      </c>
      <c r="C6519" t="s">
        <v>18</v>
      </c>
      <c r="D6519">
        <v>2867</v>
      </c>
      <c r="E6519">
        <v>1921124</v>
      </c>
      <c r="F6519">
        <v>1.4997111622518728</v>
      </c>
      <c r="G6519">
        <v>5019</v>
      </c>
      <c r="H6519">
        <v>7527.0503233421496</v>
      </c>
    </row>
    <row r="6520" spans="1:8" x14ac:dyDescent="0.2">
      <c r="A6520">
        <v>2013</v>
      </c>
      <c r="B6520" t="s">
        <v>88</v>
      </c>
      <c r="C6520" t="s">
        <v>18</v>
      </c>
      <c r="D6520">
        <v>2589</v>
      </c>
      <c r="E6520">
        <v>1976789</v>
      </c>
      <c r="F6520">
        <v>1.543165630493772</v>
      </c>
      <c r="G6520">
        <v>5019</v>
      </c>
      <c r="H6520">
        <v>7745.1482994482412</v>
      </c>
    </row>
    <row r="6521" spans="1:8" x14ac:dyDescent="0.2">
      <c r="A6521">
        <v>2014</v>
      </c>
      <c r="B6521" t="s">
        <v>88</v>
      </c>
      <c r="C6521" t="s">
        <v>18</v>
      </c>
      <c r="D6521">
        <v>5700</v>
      </c>
      <c r="E6521">
        <v>1957368</v>
      </c>
      <c r="F6521">
        <v>1.5280047712873421</v>
      </c>
      <c r="G6521">
        <v>5019</v>
      </c>
      <c r="H6521">
        <v>7669.0559470911703</v>
      </c>
    </row>
    <row r="6522" spans="1:8" x14ac:dyDescent="0.2">
      <c r="A6522">
        <v>2015</v>
      </c>
      <c r="B6522" t="s">
        <v>88</v>
      </c>
      <c r="C6522" t="s">
        <v>18</v>
      </c>
      <c r="D6522">
        <v>3854</v>
      </c>
      <c r="E6522">
        <v>1975709</v>
      </c>
      <c r="F6522">
        <v>1.5423225365262656</v>
      </c>
      <c r="G6522">
        <v>5019</v>
      </c>
      <c r="H6522">
        <v>7740.916810825327</v>
      </c>
    </row>
    <row r="6523" spans="1:8" x14ac:dyDescent="0.2">
      <c r="A6523">
        <v>2016</v>
      </c>
      <c r="B6523" t="s">
        <v>88</v>
      </c>
      <c r="C6523" t="s">
        <v>18</v>
      </c>
      <c r="D6523">
        <v>3718</v>
      </c>
      <c r="E6523">
        <v>2080417</v>
      </c>
      <c r="F6523">
        <v>1.6240620579611489</v>
      </c>
      <c r="G6523">
        <v>5019</v>
      </c>
      <c r="H6523">
        <v>8151.167468907006</v>
      </c>
    </row>
    <row r="6524" spans="1:8" x14ac:dyDescent="0.2">
      <c r="A6524">
        <v>2017</v>
      </c>
      <c r="B6524" t="s">
        <v>88</v>
      </c>
      <c r="C6524" t="s">
        <v>18</v>
      </c>
      <c r="D6524">
        <v>7623</v>
      </c>
      <c r="E6524">
        <v>2111247</v>
      </c>
      <c r="F6524">
        <v>1.6481292681632105</v>
      </c>
      <c r="G6524">
        <v>5019</v>
      </c>
      <c r="H6524">
        <v>8271.960796911153</v>
      </c>
    </row>
    <row r="6525" spans="1:8" x14ac:dyDescent="0.2">
      <c r="A6525">
        <v>2018</v>
      </c>
      <c r="B6525" t="s">
        <v>88</v>
      </c>
      <c r="C6525" t="s">
        <v>18</v>
      </c>
      <c r="D6525">
        <v>5326</v>
      </c>
      <c r="E6525">
        <v>2062912</v>
      </c>
      <c r="F6525">
        <v>1.6103969099044806</v>
      </c>
      <c r="G6525">
        <v>5019</v>
      </c>
      <c r="H6525">
        <v>8082.5820908105879</v>
      </c>
    </row>
    <row r="6526" spans="1:8" x14ac:dyDescent="0.2">
      <c r="A6526">
        <v>2019</v>
      </c>
      <c r="B6526" t="s">
        <v>88</v>
      </c>
      <c r="C6526" t="s">
        <v>18</v>
      </c>
      <c r="D6526">
        <v>5686</v>
      </c>
      <c r="E6526">
        <v>2091717</v>
      </c>
      <c r="F6526">
        <v>1.6328833189174674</v>
      </c>
      <c r="G6526">
        <v>5019</v>
      </c>
      <c r="H6526">
        <v>8195.4413776467682</v>
      </c>
    </row>
    <row r="6527" spans="1:8" x14ac:dyDescent="0.2">
      <c r="A6527">
        <v>2020</v>
      </c>
      <c r="B6527" t="s">
        <v>88</v>
      </c>
      <c r="C6527" t="s">
        <v>18</v>
      </c>
      <c r="D6527">
        <v>6312</v>
      </c>
      <c r="E6527">
        <v>2169927</v>
      </c>
      <c r="F6527">
        <v>1.6939373737310655</v>
      </c>
      <c r="G6527">
        <v>5019</v>
      </c>
      <c r="H6527">
        <v>8501.8716787562171</v>
      </c>
    </row>
    <row r="6528" spans="1:8" x14ac:dyDescent="0.2">
      <c r="A6528">
        <v>2021</v>
      </c>
      <c r="B6528" t="s">
        <v>88</v>
      </c>
      <c r="C6528" t="s">
        <v>18</v>
      </c>
      <c r="D6528">
        <v>2008</v>
      </c>
      <c r="E6528">
        <v>2061527</v>
      </c>
      <c r="F6528">
        <v>1.6093157199554098</v>
      </c>
      <c r="G6528">
        <v>5019</v>
      </c>
      <c r="H6528">
        <v>8077.1555984562019</v>
      </c>
    </row>
    <row r="6529" spans="1:8" x14ac:dyDescent="0.2">
      <c r="A6529">
        <v>2022</v>
      </c>
      <c r="B6529" t="s">
        <v>88</v>
      </c>
      <c r="C6529" t="s">
        <v>18</v>
      </c>
      <c r="D6529">
        <v>5010</v>
      </c>
      <c r="E6529">
        <v>2080198</v>
      </c>
      <c r="F6529">
        <v>1.6238910972399601</v>
      </c>
      <c r="G6529">
        <v>5019</v>
      </c>
      <c r="H6529">
        <v>8150.3094170473596</v>
      </c>
    </row>
    <row r="6530" spans="1:8" x14ac:dyDescent="0.2">
      <c r="A6530">
        <v>2023</v>
      </c>
      <c r="B6530" t="s">
        <v>88</v>
      </c>
      <c r="C6530" t="s">
        <v>18</v>
      </c>
      <c r="D6530">
        <v>4425</v>
      </c>
      <c r="E6530">
        <v>2190701</v>
      </c>
      <c r="F6530">
        <v>1.7101544423245663</v>
      </c>
      <c r="G6530">
        <v>5019</v>
      </c>
      <c r="H6530">
        <v>8583.2651460269972</v>
      </c>
    </row>
    <row r="6531" spans="1:8" x14ac:dyDescent="0.2">
      <c r="A6531">
        <v>2000</v>
      </c>
      <c r="B6531" t="s">
        <v>89</v>
      </c>
      <c r="C6531" t="s">
        <v>2</v>
      </c>
      <c r="D6531">
        <v>2223</v>
      </c>
      <c r="E6531">
        <v>509634</v>
      </c>
      <c r="F6531">
        <v>1</v>
      </c>
      <c r="G6531">
        <v>2223</v>
      </c>
      <c r="H6531">
        <v>2223</v>
      </c>
    </row>
    <row r="6532" spans="1:8" x14ac:dyDescent="0.2">
      <c r="A6532">
        <v>2001</v>
      </c>
      <c r="B6532" t="s">
        <v>89</v>
      </c>
      <c r="C6532" t="s">
        <v>2</v>
      </c>
      <c r="D6532">
        <v>2223</v>
      </c>
      <c r="E6532">
        <v>630079</v>
      </c>
      <c r="F6532">
        <v>1.2363362726976614</v>
      </c>
      <c r="G6532">
        <v>2223</v>
      </c>
      <c r="H6532">
        <v>2748.3755342069012</v>
      </c>
    </row>
    <row r="6533" spans="1:8" x14ac:dyDescent="0.2">
      <c r="A6533">
        <v>2002</v>
      </c>
      <c r="B6533" t="s">
        <v>89</v>
      </c>
      <c r="C6533" t="s">
        <v>2</v>
      </c>
      <c r="D6533">
        <v>1830</v>
      </c>
      <c r="E6533">
        <v>671497</v>
      </c>
      <c r="F6533">
        <v>1.3176063606431283</v>
      </c>
      <c r="G6533">
        <v>2223</v>
      </c>
      <c r="H6533">
        <v>2929.0389397096742</v>
      </c>
    </row>
    <row r="6534" spans="1:8" x14ac:dyDescent="0.2">
      <c r="A6534">
        <v>2003</v>
      </c>
      <c r="B6534" t="s">
        <v>89</v>
      </c>
      <c r="C6534" t="s">
        <v>2</v>
      </c>
      <c r="D6534">
        <v>3290</v>
      </c>
      <c r="E6534">
        <v>759032</v>
      </c>
      <c r="F6534">
        <v>1.4893668789758925</v>
      </c>
      <c r="G6534">
        <v>2223</v>
      </c>
      <c r="H6534">
        <v>3310.8625719634092</v>
      </c>
    </row>
    <row r="6535" spans="1:8" x14ac:dyDescent="0.2">
      <c r="A6535">
        <v>2004</v>
      </c>
      <c r="B6535" t="s">
        <v>89</v>
      </c>
      <c r="C6535" t="s">
        <v>2</v>
      </c>
      <c r="D6535">
        <v>279</v>
      </c>
      <c r="E6535">
        <v>870849</v>
      </c>
      <c r="F6535">
        <v>1.7087733549959383</v>
      </c>
      <c r="G6535">
        <v>2223</v>
      </c>
      <c r="H6535">
        <v>3798.6031681559707</v>
      </c>
    </row>
    <row r="6536" spans="1:8" x14ac:dyDescent="0.2">
      <c r="A6536">
        <v>2005</v>
      </c>
      <c r="B6536" t="s">
        <v>89</v>
      </c>
      <c r="C6536" t="s">
        <v>2</v>
      </c>
      <c r="D6536">
        <v>2778</v>
      </c>
      <c r="E6536">
        <v>940958</v>
      </c>
      <c r="F6536">
        <v>1.8463407072526559</v>
      </c>
      <c r="G6536">
        <v>2223</v>
      </c>
      <c r="H6536">
        <v>4104.4153922226542</v>
      </c>
    </row>
    <row r="6537" spans="1:8" x14ac:dyDescent="0.2">
      <c r="A6537">
        <v>2006</v>
      </c>
      <c r="B6537" t="s">
        <v>89</v>
      </c>
      <c r="C6537" t="s">
        <v>2</v>
      </c>
      <c r="D6537">
        <v>2308</v>
      </c>
      <c r="E6537">
        <v>1064127</v>
      </c>
      <c r="F6537">
        <v>2.0880219922532639</v>
      </c>
      <c r="G6537">
        <v>2223</v>
      </c>
      <c r="H6537">
        <v>4641.6728887790059</v>
      </c>
    </row>
    <row r="6538" spans="1:8" x14ac:dyDescent="0.2">
      <c r="A6538">
        <v>2007</v>
      </c>
      <c r="B6538" t="s">
        <v>89</v>
      </c>
      <c r="C6538" t="s">
        <v>2</v>
      </c>
      <c r="D6538">
        <v>2635</v>
      </c>
      <c r="E6538">
        <v>1107246</v>
      </c>
      <c r="F6538">
        <v>2.1726297695993595</v>
      </c>
      <c r="G6538">
        <v>2223</v>
      </c>
      <c r="H6538">
        <v>4829.7559778193763</v>
      </c>
    </row>
    <row r="6539" spans="1:8" x14ac:dyDescent="0.2">
      <c r="A6539">
        <v>2008</v>
      </c>
      <c r="B6539" t="s">
        <v>89</v>
      </c>
      <c r="C6539" t="s">
        <v>2</v>
      </c>
      <c r="D6539">
        <v>3400</v>
      </c>
      <c r="E6539">
        <v>1177842</v>
      </c>
      <c r="F6539">
        <v>2.3111527095915894</v>
      </c>
      <c r="G6539">
        <v>2223</v>
      </c>
      <c r="H6539">
        <v>5137.6924734221029</v>
      </c>
    </row>
    <row r="6540" spans="1:8" x14ac:dyDescent="0.2">
      <c r="A6540">
        <v>2009</v>
      </c>
      <c r="B6540" t="s">
        <v>89</v>
      </c>
      <c r="C6540" t="s">
        <v>2</v>
      </c>
      <c r="D6540">
        <v>1648</v>
      </c>
      <c r="E6540">
        <v>1243106</v>
      </c>
      <c r="F6540">
        <v>2.4392132393050701</v>
      </c>
      <c r="G6540">
        <v>2223</v>
      </c>
      <c r="H6540">
        <v>5422.3710309751705</v>
      </c>
    </row>
    <row r="6541" spans="1:8" x14ac:dyDescent="0.2">
      <c r="A6541">
        <v>2010</v>
      </c>
      <c r="B6541" t="s">
        <v>89</v>
      </c>
      <c r="C6541" t="s">
        <v>2</v>
      </c>
      <c r="D6541">
        <v>2492</v>
      </c>
      <c r="E6541">
        <v>1400862</v>
      </c>
      <c r="F6541">
        <v>2.7487608754517949</v>
      </c>
      <c r="G6541">
        <v>2223</v>
      </c>
      <c r="H6541">
        <v>6110.4954261293406</v>
      </c>
    </row>
    <row r="6542" spans="1:8" x14ac:dyDescent="0.2">
      <c r="A6542">
        <v>2011</v>
      </c>
      <c r="B6542" t="s">
        <v>89</v>
      </c>
      <c r="C6542" t="s">
        <v>2</v>
      </c>
      <c r="D6542">
        <v>3029</v>
      </c>
      <c r="E6542">
        <v>1542449</v>
      </c>
      <c r="F6542">
        <v>3.0265818214640312</v>
      </c>
      <c r="G6542">
        <v>2223</v>
      </c>
      <c r="H6542">
        <v>6728.091389114541</v>
      </c>
    </row>
    <row r="6543" spans="1:8" x14ac:dyDescent="0.2">
      <c r="A6543">
        <v>2012</v>
      </c>
      <c r="B6543" t="s">
        <v>89</v>
      </c>
      <c r="C6543" t="s">
        <v>2</v>
      </c>
      <c r="D6543">
        <v>3325</v>
      </c>
      <c r="E6543">
        <v>1631813</v>
      </c>
      <c r="F6543">
        <v>3.2019311898342733</v>
      </c>
      <c r="G6543">
        <v>2223</v>
      </c>
      <c r="H6543">
        <v>7117.8930350015899</v>
      </c>
    </row>
    <row r="6544" spans="1:8" x14ac:dyDescent="0.2">
      <c r="A6544">
        <v>2013</v>
      </c>
      <c r="B6544" t="s">
        <v>89</v>
      </c>
      <c r="C6544" t="s">
        <v>2</v>
      </c>
      <c r="D6544">
        <v>3393</v>
      </c>
      <c r="E6544">
        <v>1789983</v>
      </c>
      <c r="F6544">
        <v>3.5122911736658073</v>
      </c>
      <c r="G6544">
        <v>2223</v>
      </c>
      <c r="H6544">
        <v>7807.8232790590901</v>
      </c>
    </row>
    <row r="6545" spans="1:8" x14ac:dyDescent="0.2">
      <c r="A6545">
        <v>2014</v>
      </c>
      <c r="B6545" t="s">
        <v>89</v>
      </c>
      <c r="C6545" t="s">
        <v>2</v>
      </c>
      <c r="D6545">
        <v>5043</v>
      </c>
      <c r="E6545">
        <v>1951160</v>
      </c>
      <c r="F6545">
        <v>3.8285514702708219</v>
      </c>
      <c r="G6545">
        <v>2223</v>
      </c>
      <c r="H6545">
        <v>8510.8699184120378</v>
      </c>
    </row>
    <row r="6546" spans="1:8" x14ac:dyDescent="0.2">
      <c r="A6546">
        <v>2015</v>
      </c>
      <c r="B6546" t="s">
        <v>89</v>
      </c>
      <c r="C6546" t="s">
        <v>2</v>
      </c>
      <c r="D6546">
        <v>6338</v>
      </c>
      <c r="E6546">
        <v>2158716</v>
      </c>
      <c r="F6546">
        <v>4.2358162916916848</v>
      </c>
      <c r="G6546">
        <v>2223</v>
      </c>
      <c r="H6546">
        <v>9416.2196164306151</v>
      </c>
    </row>
    <row r="6547" spans="1:8" x14ac:dyDescent="0.2">
      <c r="A6547">
        <v>2016</v>
      </c>
      <c r="B6547" t="s">
        <v>89</v>
      </c>
      <c r="C6547" t="s">
        <v>2</v>
      </c>
      <c r="D6547">
        <v>4156</v>
      </c>
      <c r="E6547">
        <v>2301539</v>
      </c>
      <c r="F6547">
        <v>4.5160625076034959</v>
      </c>
      <c r="G6547">
        <v>2223</v>
      </c>
      <c r="H6547">
        <v>10039.206954402571</v>
      </c>
    </row>
    <row r="6548" spans="1:8" x14ac:dyDescent="0.2">
      <c r="A6548">
        <v>2017</v>
      </c>
      <c r="B6548" t="s">
        <v>89</v>
      </c>
      <c r="C6548" t="s">
        <v>2</v>
      </c>
      <c r="D6548">
        <v>5216</v>
      </c>
      <c r="E6548">
        <v>2437463</v>
      </c>
      <c r="F6548">
        <v>4.7827715576276306</v>
      </c>
      <c r="G6548">
        <v>2223</v>
      </c>
      <c r="H6548">
        <v>10632.101172606222</v>
      </c>
    </row>
    <row r="6549" spans="1:8" x14ac:dyDescent="0.2">
      <c r="A6549">
        <v>2018</v>
      </c>
      <c r="B6549" t="s">
        <v>89</v>
      </c>
      <c r="C6549" t="s">
        <v>2</v>
      </c>
      <c r="D6549">
        <v>4828</v>
      </c>
      <c r="E6549">
        <v>2604997</v>
      </c>
      <c r="F6549">
        <v>5.1115055117986632</v>
      </c>
      <c r="G6549">
        <v>2223</v>
      </c>
      <c r="H6549">
        <v>11362.876752728429</v>
      </c>
    </row>
    <row r="6550" spans="1:8" x14ac:dyDescent="0.2">
      <c r="A6550">
        <v>2019</v>
      </c>
      <c r="B6550" t="s">
        <v>89</v>
      </c>
      <c r="C6550" t="s">
        <v>2</v>
      </c>
      <c r="D6550">
        <v>4857</v>
      </c>
      <c r="E6550">
        <v>2767691</v>
      </c>
      <c r="F6550">
        <v>5.4307424543888363</v>
      </c>
      <c r="G6550">
        <v>2223</v>
      </c>
      <c r="H6550">
        <v>12072.540476106384</v>
      </c>
    </row>
    <row r="6551" spans="1:8" x14ac:dyDescent="0.2">
      <c r="A6551">
        <v>2020</v>
      </c>
      <c r="B6551" t="s">
        <v>89</v>
      </c>
      <c r="C6551" t="s">
        <v>2</v>
      </c>
      <c r="D6551">
        <v>5506</v>
      </c>
      <c r="E6551">
        <v>2837118</v>
      </c>
      <c r="F6551">
        <v>5.5669715913773414</v>
      </c>
      <c r="G6551">
        <v>2223</v>
      </c>
      <c r="H6551">
        <v>12375.377847631829</v>
      </c>
    </row>
    <row r="6552" spans="1:8" x14ac:dyDescent="0.2">
      <c r="A6552">
        <v>2021</v>
      </c>
      <c r="B6552" t="s">
        <v>89</v>
      </c>
      <c r="C6552" t="s">
        <v>2</v>
      </c>
      <c r="D6552">
        <v>5082</v>
      </c>
      <c r="E6552">
        <v>2964306</v>
      </c>
      <c r="F6552">
        <v>5.8165389279365192</v>
      </c>
      <c r="G6552">
        <v>2223</v>
      </c>
      <c r="H6552">
        <v>12930.166036802882</v>
      </c>
    </row>
    <row r="6553" spans="1:8" x14ac:dyDescent="0.2">
      <c r="A6553">
        <v>2022</v>
      </c>
      <c r="B6553" t="s">
        <v>89</v>
      </c>
      <c r="C6553" t="s">
        <v>2</v>
      </c>
      <c r="D6553">
        <v>8873</v>
      </c>
      <c r="E6553">
        <v>3249845</v>
      </c>
      <c r="F6553">
        <v>6.3768214051652752</v>
      </c>
      <c r="G6553">
        <v>2223</v>
      </c>
      <c r="H6553">
        <v>14175.673983682407</v>
      </c>
    </row>
    <row r="6554" spans="1:8" x14ac:dyDescent="0.2">
      <c r="A6554">
        <v>2023</v>
      </c>
      <c r="B6554" t="s">
        <v>89</v>
      </c>
      <c r="C6554" t="s">
        <v>2</v>
      </c>
      <c r="D6554">
        <v>8748</v>
      </c>
      <c r="E6554">
        <v>3441106</v>
      </c>
      <c r="F6554">
        <v>6.7521123001997516</v>
      </c>
      <c r="G6554">
        <v>2223</v>
      </c>
      <c r="H6554">
        <v>15009.945643344048</v>
      </c>
    </row>
    <row r="6555" spans="1:8" x14ac:dyDescent="0.2">
      <c r="A6555">
        <v>2000</v>
      </c>
      <c r="B6555" t="s">
        <v>89</v>
      </c>
      <c r="C6555" t="s">
        <v>3</v>
      </c>
      <c r="D6555">
        <v>1187</v>
      </c>
      <c r="E6555">
        <v>733910</v>
      </c>
      <c r="F6555">
        <v>1</v>
      </c>
      <c r="G6555">
        <v>1187</v>
      </c>
      <c r="H6555">
        <v>1187</v>
      </c>
    </row>
    <row r="6556" spans="1:8" x14ac:dyDescent="0.2">
      <c r="A6556">
        <v>2001</v>
      </c>
      <c r="B6556" t="s">
        <v>89</v>
      </c>
      <c r="C6556" t="s">
        <v>3</v>
      </c>
      <c r="D6556">
        <v>920</v>
      </c>
      <c r="E6556">
        <v>741755</v>
      </c>
      <c r="F6556">
        <v>1.0106893215789401</v>
      </c>
      <c r="G6556">
        <v>1187</v>
      </c>
      <c r="H6556">
        <v>1199.6882247142019</v>
      </c>
    </row>
    <row r="6557" spans="1:8" x14ac:dyDescent="0.2">
      <c r="A6557">
        <v>2002</v>
      </c>
      <c r="B6557" t="s">
        <v>89</v>
      </c>
      <c r="C6557" t="s">
        <v>3</v>
      </c>
      <c r="D6557">
        <v>492</v>
      </c>
      <c r="E6557">
        <v>684041</v>
      </c>
      <c r="F6557">
        <v>0.93205025139322262</v>
      </c>
      <c r="G6557">
        <v>1187</v>
      </c>
      <c r="H6557">
        <v>1106.3436484037552</v>
      </c>
    </row>
    <row r="6558" spans="1:8" x14ac:dyDescent="0.2">
      <c r="A6558">
        <v>2003</v>
      </c>
      <c r="B6558" t="s">
        <v>89</v>
      </c>
      <c r="C6558" t="s">
        <v>3</v>
      </c>
      <c r="D6558">
        <v>2205</v>
      </c>
      <c r="E6558">
        <v>731168</v>
      </c>
      <c r="F6558">
        <v>0.99626384706571647</v>
      </c>
      <c r="G6558">
        <v>1187</v>
      </c>
      <c r="H6558">
        <v>1182.5651864670056</v>
      </c>
    </row>
    <row r="6559" spans="1:8" x14ac:dyDescent="0.2">
      <c r="A6559">
        <v>2004</v>
      </c>
      <c r="B6559" t="s">
        <v>89</v>
      </c>
      <c r="C6559" t="s">
        <v>3</v>
      </c>
      <c r="D6559">
        <v>1547</v>
      </c>
      <c r="E6559">
        <v>724784</v>
      </c>
      <c r="F6559">
        <v>0.98756523279421182</v>
      </c>
      <c r="G6559">
        <v>1187</v>
      </c>
      <c r="H6559">
        <v>1172.2399313267294</v>
      </c>
    </row>
    <row r="6560" spans="1:8" x14ac:dyDescent="0.2">
      <c r="A6560">
        <v>2005</v>
      </c>
      <c r="B6560" t="s">
        <v>89</v>
      </c>
      <c r="C6560" t="s">
        <v>3</v>
      </c>
      <c r="D6560">
        <v>1310</v>
      </c>
      <c r="E6560">
        <v>750817</v>
      </c>
      <c r="F6560">
        <v>1.0230368846316307</v>
      </c>
      <c r="G6560">
        <v>1187</v>
      </c>
      <c r="H6560">
        <v>1214.3447820577455</v>
      </c>
    </row>
    <row r="6561" spans="1:8" x14ac:dyDescent="0.2">
      <c r="A6561">
        <v>2006</v>
      </c>
      <c r="B6561" t="s">
        <v>89</v>
      </c>
      <c r="C6561" t="s">
        <v>3</v>
      </c>
      <c r="D6561">
        <v>1579</v>
      </c>
      <c r="E6561">
        <v>749575</v>
      </c>
      <c r="F6561">
        <v>1.0213445790355766</v>
      </c>
      <c r="G6561">
        <v>1187</v>
      </c>
      <c r="H6561">
        <v>1212.3360153152294</v>
      </c>
    </row>
    <row r="6562" spans="1:8" x14ac:dyDescent="0.2">
      <c r="A6562">
        <v>2007</v>
      </c>
      <c r="B6562" t="s">
        <v>89</v>
      </c>
      <c r="C6562" t="s">
        <v>3</v>
      </c>
      <c r="D6562">
        <v>1136</v>
      </c>
      <c r="E6562">
        <v>748335</v>
      </c>
      <c r="F6562">
        <v>1.0196549985693069</v>
      </c>
      <c r="G6562">
        <v>1187</v>
      </c>
      <c r="H6562">
        <v>1210.3304833017673</v>
      </c>
    </row>
    <row r="6563" spans="1:8" x14ac:dyDescent="0.2">
      <c r="A6563">
        <v>2008</v>
      </c>
      <c r="B6563" t="s">
        <v>89</v>
      </c>
      <c r="C6563" t="s">
        <v>3</v>
      </c>
      <c r="D6563">
        <v>1877</v>
      </c>
      <c r="E6563">
        <v>735103</v>
      </c>
      <c r="F6563">
        <v>1.0016255399163385</v>
      </c>
      <c r="G6563">
        <v>1187</v>
      </c>
      <c r="H6563">
        <v>1188.9295158806938</v>
      </c>
    </row>
    <row r="6564" spans="1:8" x14ac:dyDescent="0.2">
      <c r="A6564">
        <v>2009</v>
      </c>
      <c r="B6564" t="s">
        <v>89</v>
      </c>
      <c r="C6564" t="s">
        <v>3</v>
      </c>
      <c r="D6564">
        <v>901</v>
      </c>
      <c r="E6564">
        <v>736851</v>
      </c>
      <c r="F6564">
        <v>1.0040073033478218</v>
      </c>
      <c r="G6564">
        <v>1187</v>
      </c>
      <c r="H6564">
        <v>1191.7566690738645</v>
      </c>
    </row>
    <row r="6565" spans="1:8" x14ac:dyDescent="0.2">
      <c r="A6565">
        <v>2010</v>
      </c>
      <c r="B6565" t="s">
        <v>89</v>
      </c>
      <c r="C6565" t="s">
        <v>3</v>
      </c>
      <c r="D6565">
        <v>953</v>
      </c>
      <c r="E6565">
        <v>708719</v>
      </c>
      <c r="F6565">
        <v>0.96567562780177407</v>
      </c>
      <c r="G6565">
        <v>1187</v>
      </c>
      <c r="H6565">
        <v>1146.2569702007058</v>
      </c>
    </row>
    <row r="6566" spans="1:8" x14ac:dyDescent="0.2">
      <c r="A6566">
        <v>2011</v>
      </c>
      <c r="B6566" t="s">
        <v>89</v>
      </c>
      <c r="C6566" t="s">
        <v>3</v>
      </c>
      <c r="D6566">
        <v>2169</v>
      </c>
      <c r="E6566">
        <v>712191</v>
      </c>
      <c r="F6566">
        <v>0.9704064531073292</v>
      </c>
      <c r="G6566">
        <v>1187</v>
      </c>
      <c r="H6566">
        <v>1151.8724598383997</v>
      </c>
    </row>
    <row r="6567" spans="1:8" x14ac:dyDescent="0.2">
      <c r="A6567">
        <v>2012</v>
      </c>
      <c r="B6567" t="s">
        <v>89</v>
      </c>
      <c r="C6567" t="s">
        <v>3</v>
      </c>
      <c r="D6567">
        <v>1224</v>
      </c>
      <c r="E6567">
        <v>704463</v>
      </c>
      <c r="F6567">
        <v>0.9598765516207709</v>
      </c>
      <c r="G6567">
        <v>1187</v>
      </c>
      <c r="H6567">
        <v>1139.3734667738552</v>
      </c>
    </row>
    <row r="6568" spans="1:8" x14ac:dyDescent="0.2">
      <c r="A6568">
        <v>2013</v>
      </c>
      <c r="B6568" t="s">
        <v>89</v>
      </c>
      <c r="C6568" t="s">
        <v>3</v>
      </c>
      <c r="D6568">
        <v>557</v>
      </c>
      <c r="E6568">
        <v>773414</v>
      </c>
      <c r="F6568">
        <v>1.0538267634996117</v>
      </c>
      <c r="G6568">
        <v>1187</v>
      </c>
      <c r="H6568">
        <v>1250.892368274039</v>
      </c>
    </row>
    <row r="6569" spans="1:8" x14ac:dyDescent="0.2">
      <c r="A6569">
        <v>2014</v>
      </c>
      <c r="B6569" t="s">
        <v>89</v>
      </c>
      <c r="C6569" t="s">
        <v>3</v>
      </c>
      <c r="D6569">
        <v>928</v>
      </c>
      <c r="E6569">
        <v>739517</v>
      </c>
      <c r="F6569">
        <v>1.0076399013503019</v>
      </c>
      <c r="G6569">
        <v>1187</v>
      </c>
      <c r="H6569">
        <v>1196.0685629028083</v>
      </c>
    </row>
    <row r="6570" spans="1:8" x14ac:dyDescent="0.2">
      <c r="A6570">
        <v>2015</v>
      </c>
      <c r="B6570" t="s">
        <v>89</v>
      </c>
      <c r="C6570" t="s">
        <v>3</v>
      </c>
      <c r="D6570">
        <v>1745</v>
      </c>
      <c r="E6570">
        <v>761080</v>
      </c>
      <c r="F6570">
        <v>1.0370208881197966</v>
      </c>
      <c r="G6570">
        <v>1187</v>
      </c>
      <c r="H6570">
        <v>1230.9437941981987</v>
      </c>
    </row>
    <row r="6571" spans="1:8" x14ac:dyDescent="0.2">
      <c r="A6571">
        <v>2016</v>
      </c>
      <c r="B6571" t="s">
        <v>89</v>
      </c>
      <c r="C6571" t="s">
        <v>3</v>
      </c>
      <c r="D6571">
        <v>1608</v>
      </c>
      <c r="E6571">
        <v>743073</v>
      </c>
      <c r="F6571">
        <v>1.0124851821067979</v>
      </c>
      <c r="G6571">
        <v>1187</v>
      </c>
      <c r="H6571">
        <v>1201.8199111607692</v>
      </c>
    </row>
    <row r="6572" spans="1:8" x14ac:dyDescent="0.2">
      <c r="A6572">
        <v>2017</v>
      </c>
      <c r="B6572" t="s">
        <v>89</v>
      </c>
      <c r="C6572" t="s">
        <v>3</v>
      </c>
      <c r="D6572">
        <v>1964</v>
      </c>
      <c r="E6572">
        <v>768023</v>
      </c>
      <c r="F6572">
        <v>1.0464811761660149</v>
      </c>
      <c r="G6572">
        <v>1187</v>
      </c>
      <c r="H6572">
        <v>1242.1731561090596</v>
      </c>
    </row>
    <row r="6573" spans="1:8" x14ac:dyDescent="0.2">
      <c r="A6573">
        <v>2018</v>
      </c>
      <c r="B6573" t="s">
        <v>89</v>
      </c>
      <c r="C6573" t="s">
        <v>3</v>
      </c>
      <c r="D6573">
        <v>1002</v>
      </c>
      <c r="E6573">
        <v>794405</v>
      </c>
      <c r="F6573">
        <v>1.0824283631507952</v>
      </c>
      <c r="G6573">
        <v>1187</v>
      </c>
      <c r="H6573">
        <v>1284.8424670599939</v>
      </c>
    </row>
    <row r="6574" spans="1:8" x14ac:dyDescent="0.2">
      <c r="A6574">
        <v>2019</v>
      </c>
      <c r="B6574" t="s">
        <v>89</v>
      </c>
      <c r="C6574" t="s">
        <v>3</v>
      </c>
      <c r="D6574">
        <v>1253</v>
      </c>
      <c r="E6574">
        <v>797148</v>
      </c>
      <c r="F6574">
        <v>1.0861658786499706</v>
      </c>
      <c r="G6574">
        <v>1187</v>
      </c>
      <c r="H6574">
        <v>1289.278897957515</v>
      </c>
    </row>
    <row r="6575" spans="1:8" x14ac:dyDescent="0.2">
      <c r="A6575">
        <v>2020</v>
      </c>
      <c r="B6575" t="s">
        <v>89</v>
      </c>
      <c r="C6575" t="s">
        <v>3</v>
      </c>
      <c r="D6575">
        <v>478</v>
      </c>
      <c r="E6575">
        <v>857696</v>
      </c>
      <c r="F6575">
        <v>1.1686664577400498</v>
      </c>
      <c r="G6575">
        <v>1187</v>
      </c>
      <c r="H6575">
        <v>1387.2070853374391</v>
      </c>
    </row>
    <row r="6576" spans="1:8" x14ac:dyDescent="0.2">
      <c r="A6576">
        <v>2021</v>
      </c>
      <c r="B6576" t="s">
        <v>89</v>
      </c>
      <c r="C6576" t="s">
        <v>3</v>
      </c>
      <c r="D6576">
        <v>1880</v>
      </c>
      <c r="E6576">
        <v>823401</v>
      </c>
      <c r="F6576">
        <v>1.1219372947636632</v>
      </c>
      <c r="G6576">
        <v>1187</v>
      </c>
      <c r="H6576">
        <v>1331.7395688844683</v>
      </c>
    </row>
    <row r="6577" spans="1:8" x14ac:dyDescent="0.2">
      <c r="A6577">
        <v>2022</v>
      </c>
      <c r="B6577" t="s">
        <v>89</v>
      </c>
      <c r="C6577" t="s">
        <v>3</v>
      </c>
      <c r="D6577">
        <v>973</v>
      </c>
      <c r="E6577">
        <v>828453</v>
      </c>
      <c r="F6577">
        <v>1.1288209725988201</v>
      </c>
      <c r="G6577">
        <v>1187</v>
      </c>
      <c r="H6577">
        <v>1339.9104944747994</v>
      </c>
    </row>
    <row r="6578" spans="1:8" x14ac:dyDescent="0.2">
      <c r="A6578">
        <v>2023</v>
      </c>
      <c r="B6578" t="s">
        <v>89</v>
      </c>
      <c r="C6578" t="s">
        <v>3</v>
      </c>
      <c r="D6578">
        <v>827</v>
      </c>
      <c r="E6578">
        <v>835829</v>
      </c>
      <c r="F6578">
        <v>1.1388712512433405</v>
      </c>
      <c r="G6578">
        <v>1187</v>
      </c>
      <c r="H6578">
        <v>1351.8401752258453</v>
      </c>
    </row>
    <row r="6579" spans="1:8" x14ac:dyDescent="0.2">
      <c r="A6579">
        <v>2000</v>
      </c>
      <c r="B6579" t="s">
        <v>89</v>
      </c>
      <c r="C6579" t="s">
        <v>4</v>
      </c>
      <c r="D6579">
        <v>2574</v>
      </c>
      <c r="E6579">
        <v>1549566</v>
      </c>
      <c r="F6579">
        <v>1</v>
      </c>
      <c r="G6579">
        <v>2574</v>
      </c>
      <c r="H6579">
        <v>2574</v>
      </c>
    </row>
    <row r="6580" spans="1:8" x14ac:dyDescent="0.2">
      <c r="A6580">
        <v>2001</v>
      </c>
      <c r="B6580" t="s">
        <v>89</v>
      </c>
      <c r="C6580" t="s">
        <v>4</v>
      </c>
      <c r="D6580">
        <v>3698</v>
      </c>
      <c r="E6580">
        <v>1763520</v>
      </c>
      <c r="F6580">
        <v>1.1380734992894785</v>
      </c>
      <c r="G6580">
        <v>2574</v>
      </c>
      <c r="H6580">
        <v>2929.4011871711177</v>
      </c>
    </row>
    <row r="6581" spans="1:8" x14ac:dyDescent="0.2">
      <c r="A6581">
        <v>2002</v>
      </c>
      <c r="B6581" t="s">
        <v>89</v>
      </c>
      <c r="C6581" t="s">
        <v>4</v>
      </c>
      <c r="D6581">
        <v>3827</v>
      </c>
      <c r="E6581">
        <v>1868274</v>
      </c>
      <c r="F6581">
        <v>1.2056756536991649</v>
      </c>
      <c r="G6581">
        <v>2574</v>
      </c>
      <c r="H6581">
        <v>3103.4091326216503</v>
      </c>
    </row>
    <row r="6582" spans="1:8" x14ac:dyDescent="0.2">
      <c r="A6582">
        <v>2003</v>
      </c>
      <c r="B6582" t="s">
        <v>89</v>
      </c>
      <c r="C6582" t="s">
        <v>4</v>
      </c>
      <c r="D6582">
        <v>3104</v>
      </c>
      <c r="E6582">
        <v>1970236</v>
      </c>
      <c r="F6582">
        <v>1.2714760132837195</v>
      </c>
      <c r="G6582">
        <v>2574</v>
      </c>
      <c r="H6582">
        <v>3272.779258192294</v>
      </c>
    </row>
    <row r="6583" spans="1:8" x14ac:dyDescent="0.2">
      <c r="A6583">
        <v>2004</v>
      </c>
      <c r="B6583" t="s">
        <v>89</v>
      </c>
      <c r="C6583" t="s">
        <v>4</v>
      </c>
      <c r="D6583">
        <v>2243</v>
      </c>
      <c r="E6583">
        <v>2025789</v>
      </c>
      <c r="F6583">
        <v>1.3073266966363486</v>
      </c>
      <c r="G6583">
        <v>2574</v>
      </c>
      <c r="H6583">
        <v>3365.0589171419615</v>
      </c>
    </row>
    <row r="6584" spans="1:8" x14ac:dyDescent="0.2">
      <c r="A6584">
        <v>2005</v>
      </c>
      <c r="B6584" t="s">
        <v>89</v>
      </c>
      <c r="C6584" t="s">
        <v>4</v>
      </c>
      <c r="D6584">
        <v>1871</v>
      </c>
      <c r="E6584">
        <v>2062022</v>
      </c>
      <c r="F6584">
        <v>1.3307093728179373</v>
      </c>
      <c r="G6584">
        <v>2574</v>
      </c>
      <c r="H6584">
        <v>3425.2459256333705</v>
      </c>
    </row>
    <row r="6585" spans="1:8" x14ac:dyDescent="0.2">
      <c r="A6585">
        <v>2006</v>
      </c>
      <c r="B6585" t="s">
        <v>89</v>
      </c>
      <c r="C6585" t="s">
        <v>4</v>
      </c>
      <c r="D6585">
        <v>2233</v>
      </c>
      <c r="E6585">
        <v>2226606</v>
      </c>
      <c r="F6585">
        <v>1.4369223382547114</v>
      </c>
      <c r="G6585">
        <v>2574</v>
      </c>
      <c r="H6585">
        <v>3698.6380986676272</v>
      </c>
    </row>
    <row r="6586" spans="1:8" x14ac:dyDescent="0.2">
      <c r="A6586">
        <v>2007</v>
      </c>
      <c r="B6586" t="s">
        <v>89</v>
      </c>
      <c r="C6586" t="s">
        <v>4</v>
      </c>
      <c r="D6586">
        <v>3122</v>
      </c>
      <c r="E6586">
        <v>2223631</v>
      </c>
      <c r="F6586">
        <v>1.4350024458461272</v>
      </c>
      <c r="G6586">
        <v>2574</v>
      </c>
      <c r="H6586">
        <v>3693.6962956079315</v>
      </c>
    </row>
    <row r="6587" spans="1:8" x14ac:dyDescent="0.2">
      <c r="A6587">
        <v>2008</v>
      </c>
      <c r="B6587" t="s">
        <v>89</v>
      </c>
      <c r="C6587" t="s">
        <v>4</v>
      </c>
      <c r="D6587">
        <v>2194</v>
      </c>
      <c r="E6587">
        <v>2239807</v>
      </c>
      <c r="F6587">
        <v>1.445441497812936</v>
      </c>
      <c r="G6587">
        <v>2574</v>
      </c>
      <c r="H6587">
        <v>3720.566415370497</v>
      </c>
    </row>
    <row r="6588" spans="1:8" x14ac:dyDescent="0.2">
      <c r="A6588">
        <v>2009</v>
      </c>
      <c r="B6588" t="s">
        <v>89</v>
      </c>
      <c r="C6588" t="s">
        <v>4</v>
      </c>
      <c r="D6588">
        <v>3120</v>
      </c>
      <c r="E6588">
        <v>2363195</v>
      </c>
      <c r="F6588">
        <v>1.5250689547912124</v>
      </c>
      <c r="G6588">
        <v>2574</v>
      </c>
      <c r="H6588">
        <v>3925.5274896325809</v>
      </c>
    </row>
    <row r="6589" spans="1:8" x14ac:dyDescent="0.2">
      <c r="A6589">
        <v>2010</v>
      </c>
      <c r="B6589" t="s">
        <v>89</v>
      </c>
      <c r="C6589" t="s">
        <v>4</v>
      </c>
      <c r="D6589">
        <v>2742</v>
      </c>
      <c r="E6589">
        <v>2458397</v>
      </c>
      <c r="F6589">
        <v>1.5865068025498752</v>
      </c>
      <c r="G6589">
        <v>2574</v>
      </c>
      <c r="H6589">
        <v>4083.6685097633786</v>
      </c>
    </row>
    <row r="6590" spans="1:8" x14ac:dyDescent="0.2">
      <c r="A6590">
        <v>2011</v>
      </c>
      <c r="B6590" t="s">
        <v>89</v>
      </c>
      <c r="C6590" t="s">
        <v>4</v>
      </c>
      <c r="D6590">
        <v>3576</v>
      </c>
      <c r="E6590">
        <v>2586191</v>
      </c>
      <c r="F6590">
        <v>1.6689776363188145</v>
      </c>
      <c r="G6590">
        <v>2574</v>
      </c>
      <c r="H6590">
        <v>4295.9484358846285</v>
      </c>
    </row>
    <row r="6591" spans="1:8" x14ac:dyDescent="0.2">
      <c r="A6591">
        <v>2012</v>
      </c>
      <c r="B6591" t="s">
        <v>89</v>
      </c>
      <c r="C6591" t="s">
        <v>4</v>
      </c>
      <c r="D6591">
        <v>3937</v>
      </c>
      <c r="E6591">
        <v>2590366</v>
      </c>
      <c r="F6591">
        <v>1.6716719391106929</v>
      </c>
      <c r="G6591">
        <v>2574</v>
      </c>
      <c r="H6591">
        <v>4302.8835712709233</v>
      </c>
    </row>
    <row r="6592" spans="1:8" x14ac:dyDescent="0.2">
      <c r="A6592">
        <v>2013</v>
      </c>
      <c r="B6592" t="s">
        <v>89</v>
      </c>
      <c r="C6592" t="s">
        <v>4</v>
      </c>
      <c r="D6592">
        <v>1743</v>
      </c>
      <c r="E6592">
        <v>2715514</v>
      </c>
      <c r="F6592">
        <v>1.7524351979844679</v>
      </c>
      <c r="G6592">
        <v>2574</v>
      </c>
      <c r="H6592">
        <v>4510.76819961202</v>
      </c>
    </row>
    <row r="6593" spans="1:8" x14ac:dyDescent="0.2">
      <c r="A6593">
        <v>2014</v>
      </c>
      <c r="B6593" t="s">
        <v>89</v>
      </c>
      <c r="C6593" t="s">
        <v>4</v>
      </c>
      <c r="D6593">
        <v>3420</v>
      </c>
      <c r="E6593">
        <v>2818610</v>
      </c>
      <c r="F6593">
        <v>1.8189673753812359</v>
      </c>
      <c r="G6593">
        <v>2574</v>
      </c>
      <c r="H6593">
        <v>4682.0220242313007</v>
      </c>
    </row>
    <row r="6594" spans="1:8" x14ac:dyDescent="0.2">
      <c r="A6594">
        <v>2015</v>
      </c>
      <c r="B6594" t="s">
        <v>89</v>
      </c>
      <c r="C6594" t="s">
        <v>4</v>
      </c>
      <c r="D6594">
        <v>3734</v>
      </c>
      <c r="E6594">
        <v>2934890</v>
      </c>
      <c r="F6594">
        <v>1.894007741522465</v>
      </c>
      <c r="G6594">
        <v>2574</v>
      </c>
      <c r="H6594">
        <v>4875.1759266788249</v>
      </c>
    </row>
    <row r="6595" spans="1:8" x14ac:dyDescent="0.2">
      <c r="A6595">
        <v>2016</v>
      </c>
      <c r="B6595" t="s">
        <v>89</v>
      </c>
      <c r="C6595" t="s">
        <v>4</v>
      </c>
      <c r="D6595">
        <v>4021</v>
      </c>
      <c r="E6595">
        <v>2959310</v>
      </c>
      <c r="F6595">
        <v>1.9097669928225065</v>
      </c>
      <c r="G6595">
        <v>2574</v>
      </c>
      <c r="H6595">
        <v>4915.740239525132</v>
      </c>
    </row>
    <row r="6596" spans="1:8" x14ac:dyDescent="0.2">
      <c r="A6596">
        <v>2017</v>
      </c>
      <c r="B6596" t="s">
        <v>89</v>
      </c>
      <c r="C6596" t="s">
        <v>4</v>
      </c>
      <c r="D6596">
        <v>4085</v>
      </c>
      <c r="E6596">
        <v>3134231</v>
      </c>
      <c r="F6596">
        <v>2.0226508583693756</v>
      </c>
      <c r="G6596">
        <v>2574</v>
      </c>
      <c r="H6596">
        <v>5206.3033094427728</v>
      </c>
    </row>
    <row r="6597" spans="1:8" x14ac:dyDescent="0.2">
      <c r="A6597">
        <v>2018</v>
      </c>
      <c r="B6597" t="s">
        <v>89</v>
      </c>
      <c r="C6597" t="s">
        <v>4</v>
      </c>
      <c r="D6597">
        <v>4910</v>
      </c>
      <c r="E6597">
        <v>3197990</v>
      </c>
      <c r="F6597">
        <v>2.0637972180597663</v>
      </c>
      <c r="G6597">
        <v>2574</v>
      </c>
      <c r="H6597">
        <v>5312.2140392858382</v>
      </c>
    </row>
    <row r="6598" spans="1:8" x14ac:dyDescent="0.2">
      <c r="A6598">
        <v>2019</v>
      </c>
      <c r="B6598" t="s">
        <v>89</v>
      </c>
      <c r="C6598" t="s">
        <v>4</v>
      </c>
      <c r="D6598">
        <v>4711</v>
      </c>
      <c r="E6598">
        <v>3225036</v>
      </c>
      <c r="F6598">
        <v>2.0812511374152503</v>
      </c>
      <c r="G6598">
        <v>2574</v>
      </c>
      <c r="H6598">
        <v>5357.1404277068541</v>
      </c>
    </row>
    <row r="6599" spans="1:8" x14ac:dyDescent="0.2">
      <c r="A6599">
        <v>2020</v>
      </c>
      <c r="B6599" t="s">
        <v>89</v>
      </c>
      <c r="C6599" t="s">
        <v>4</v>
      </c>
      <c r="D6599">
        <v>4767</v>
      </c>
      <c r="E6599">
        <v>3230814</v>
      </c>
      <c r="F6599">
        <v>2.0849799234108133</v>
      </c>
      <c r="G6599">
        <v>2574</v>
      </c>
      <c r="H6599">
        <v>5366.7383228594335</v>
      </c>
    </row>
    <row r="6600" spans="1:8" x14ac:dyDescent="0.2">
      <c r="A6600">
        <v>2021</v>
      </c>
      <c r="B6600" t="s">
        <v>89</v>
      </c>
      <c r="C6600" t="s">
        <v>4</v>
      </c>
      <c r="D6600">
        <v>6461</v>
      </c>
      <c r="E6600">
        <v>3250215</v>
      </c>
      <c r="F6600">
        <v>2.0975002032827255</v>
      </c>
      <c r="G6600">
        <v>2574</v>
      </c>
      <c r="H6600">
        <v>5398.9655232497353</v>
      </c>
    </row>
    <row r="6601" spans="1:8" x14ac:dyDescent="0.2">
      <c r="A6601">
        <v>2022</v>
      </c>
      <c r="B6601" t="s">
        <v>89</v>
      </c>
      <c r="C6601" t="s">
        <v>4</v>
      </c>
      <c r="D6601">
        <v>4275</v>
      </c>
      <c r="E6601">
        <v>3311684</v>
      </c>
      <c r="F6601">
        <v>2.1371687298249959</v>
      </c>
      <c r="G6601">
        <v>2574</v>
      </c>
      <c r="H6601">
        <v>5501.0723105695397</v>
      </c>
    </row>
    <row r="6602" spans="1:8" x14ac:dyDescent="0.2">
      <c r="A6602">
        <v>2023</v>
      </c>
      <c r="B6602" t="s">
        <v>89</v>
      </c>
      <c r="C6602" t="s">
        <v>4</v>
      </c>
      <c r="D6602">
        <v>4378</v>
      </c>
      <c r="E6602">
        <v>3334124</v>
      </c>
      <c r="F6602">
        <v>2.151650203992602</v>
      </c>
      <c r="G6602">
        <v>2574</v>
      </c>
      <c r="H6602">
        <v>5538.3476250769572</v>
      </c>
    </row>
    <row r="6603" spans="1:8" x14ac:dyDescent="0.2">
      <c r="A6603">
        <v>2000</v>
      </c>
      <c r="B6603" t="s">
        <v>89</v>
      </c>
      <c r="C6603" t="s">
        <v>5</v>
      </c>
      <c r="D6603">
        <v>190</v>
      </c>
      <c r="E6603">
        <v>975710</v>
      </c>
      <c r="F6603">
        <v>1</v>
      </c>
      <c r="G6603">
        <v>190</v>
      </c>
      <c r="H6603">
        <v>190</v>
      </c>
    </row>
    <row r="6604" spans="1:8" x14ac:dyDescent="0.2">
      <c r="A6604">
        <v>2001</v>
      </c>
      <c r="B6604" t="s">
        <v>89</v>
      </c>
      <c r="C6604" t="s">
        <v>5</v>
      </c>
      <c r="D6604">
        <v>190</v>
      </c>
      <c r="E6604">
        <v>1038118</v>
      </c>
      <c r="F6604">
        <v>1.0639616279427289</v>
      </c>
      <c r="G6604">
        <v>190</v>
      </c>
      <c r="H6604">
        <v>202.15270930911848</v>
      </c>
    </row>
    <row r="6605" spans="1:8" x14ac:dyDescent="0.2">
      <c r="A6605">
        <v>2002</v>
      </c>
      <c r="B6605" t="s">
        <v>89</v>
      </c>
      <c r="C6605" t="s">
        <v>5</v>
      </c>
      <c r="D6605">
        <v>190</v>
      </c>
      <c r="E6605">
        <v>1076949</v>
      </c>
      <c r="F6605">
        <v>1.1037593137305142</v>
      </c>
      <c r="G6605">
        <v>190</v>
      </c>
      <c r="H6605">
        <v>209.71426960879768</v>
      </c>
    </row>
    <row r="6606" spans="1:8" x14ac:dyDescent="0.2">
      <c r="A6606">
        <v>2003</v>
      </c>
      <c r="B6606" t="s">
        <v>89</v>
      </c>
      <c r="C6606" t="s">
        <v>5</v>
      </c>
      <c r="D6606">
        <v>302</v>
      </c>
      <c r="E6606">
        <v>1083372</v>
      </c>
      <c r="F6606">
        <v>1.1103422123376823</v>
      </c>
      <c r="G6606">
        <v>190</v>
      </c>
      <c r="H6606">
        <v>210.96502034415963</v>
      </c>
    </row>
    <row r="6607" spans="1:8" x14ac:dyDescent="0.2">
      <c r="A6607">
        <v>2004</v>
      </c>
      <c r="B6607" t="s">
        <v>89</v>
      </c>
      <c r="C6607" t="s">
        <v>5</v>
      </c>
      <c r="D6607">
        <v>282</v>
      </c>
      <c r="E6607">
        <v>1124334</v>
      </c>
      <c r="F6607">
        <v>1.1523239487142696</v>
      </c>
      <c r="G6607">
        <v>190</v>
      </c>
      <c r="H6607">
        <v>218.94155025571121</v>
      </c>
    </row>
    <row r="6608" spans="1:8" x14ac:dyDescent="0.2">
      <c r="A6608">
        <v>2005</v>
      </c>
      <c r="B6608" t="s">
        <v>89</v>
      </c>
      <c r="C6608" t="s">
        <v>5</v>
      </c>
      <c r="D6608">
        <v>101</v>
      </c>
      <c r="E6608">
        <v>1114530</v>
      </c>
      <c r="F6608">
        <v>1.1422758811532114</v>
      </c>
      <c r="G6608">
        <v>190</v>
      </c>
      <c r="H6608">
        <v>217.03241741911017</v>
      </c>
    </row>
    <row r="6609" spans="1:8" x14ac:dyDescent="0.2">
      <c r="A6609">
        <v>2006</v>
      </c>
      <c r="B6609" t="s">
        <v>89</v>
      </c>
      <c r="C6609" t="s">
        <v>5</v>
      </c>
      <c r="D6609">
        <v>59</v>
      </c>
      <c r="E6609">
        <v>1110744</v>
      </c>
      <c r="F6609">
        <v>1.138395629849033</v>
      </c>
      <c r="G6609">
        <v>190</v>
      </c>
      <c r="H6609">
        <v>216.29516967131627</v>
      </c>
    </row>
    <row r="6610" spans="1:8" x14ac:dyDescent="0.2">
      <c r="A6610">
        <v>2007</v>
      </c>
      <c r="B6610" t="s">
        <v>89</v>
      </c>
      <c r="C6610" t="s">
        <v>5</v>
      </c>
      <c r="D6610">
        <v>51</v>
      </c>
      <c r="E6610">
        <v>1136229</v>
      </c>
      <c r="F6610">
        <v>1.1645150710764469</v>
      </c>
      <c r="G6610">
        <v>190</v>
      </c>
      <c r="H6610">
        <v>221.25786350452492</v>
      </c>
    </row>
    <row r="6611" spans="1:8" x14ac:dyDescent="0.2">
      <c r="A6611">
        <v>2008</v>
      </c>
      <c r="B6611" t="s">
        <v>89</v>
      </c>
      <c r="C6611" t="s">
        <v>5</v>
      </c>
      <c r="D6611">
        <v>474</v>
      </c>
      <c r="E6611">
        <v>1154397</v>
      </c>
      <c r="F6611">
        <v>1.1831353578419816</v>
      </c>
      <c r="G6611">
        <v>190</v>
      </c>
      <c r="H6611">
        <v>224.79571798997651</v>
      </c>
    </row>
    <row r="6612" spans="1:8" x14ac:dyDescent="0.2">
      <c r="A6612">
        <v>2009</v>
      </c>
      <c r="B6612" t="s">
        <v>89</v>
      </c>
      <c r="C6612" t="s">
        <v>5</v>
      </c>
      <c r="D6612">
        <v>500</v>
      </c>
      <c r="E6612">
        <v>1146650</v>
      </c>
      <c r="F6612">
        <v>1.1751954986625124</v>
      </c>
      <c r="G6612">
        <v>190</v>
      </c>
      <c r="H6612">
        <v>223.28714474587736</v>
      </c>
    </row>
    <row r="6613" spans="1:8" x14ac:dyDescent="0.2">
      <c r="A6613">
        <v>2010</v>
      </c>
      <c r="B6613" t="s">
        <v>89</v>
      </c>
      <c r="C6613" t="s">
        <v>5</v>
      </c>
      <c r="D6613">
        <v>171</v>
      </c>
      <c r="E6613">
        <v>1226966</v>
      </c>
      <c r="F6613">
        <v>1.2575109407508378</v>
      </c>
      <c r="G6613">
        <v>190</v>
      </c>
      <c r="H6613">
        <v>238.92707874265918</v>
      </c>
    </row>
    <row r="6614" spans="1:8" x14ac:dyDescent="0.2">
      <c r="A6614">
        <v>2011</v>
      </c>
      <c r="B6614" t="s">
        <v>89</v>
      </c>
      <c r="C6614" t="s">
        <v>5</v>
      </c>
      <c r="D6614">
        <v>385</v>
      </c>
      <c r="E6614">
        <v>1203508</v>
      </c>
      <c r="F6614">
        <v>1.2334689610642506</v>
      </c>
      <c r="G6614">
        <v>190</v>
      </c>
      <c r="H6614">
        <v>234.35910260220763</v>
      </c>
    </row>
    <row r="6615" spans="1:8" x14ac:dyDescent="0.2">
      <c r="A6615">
        <v>2012</v>
      </c>
      <c r="B6615" t="s">
        <v>89</v>
      </c>
      <c r="C6615" t="s">
        <v>5</v>
      </c>
      <c r="D6615">
        <v>161</v>
      </c>
      <c r="E6615">
        <v>1278065</v>
      </c>
      <c r="F6615">
        <v>1.3098820346209428</v>
      </c>
      <c r="G6615">
        <v>190</v>
      </c>
      <c r="H6615">
        <v>248.87758657797912</v>
      </c>
    </row>
    <row r="6616" spans="1:8" x14ac:dyDescent="0.2">
      <c r="A6616">
        <v>2013</v>
      </c>
      <c r="B6616" t="s">
        <v>89</v>
      </c>
      <c r="C6616" t="s">
        <v>5</v>
      </c>
      <c r="D6616">
        <v>3300</v>
      </c>
      <c r="E6616">
        <v>1334969</v>
      </c>
      <c r="F6616">
        <v>1.3682026421785161</v>
      </c>
      <c r="G6616">
        <v>190</v>
      </c>
      <c r="H6616">
        <v>259.95850201391806</v>
      </c>
    </row>
    <row r="6617" spans="1:8" x14ac:dyDescent="0.2">
      <c r="A6617">
        <v>2014</v>
      </c>
      <c r="B6617" t="s">
        <v>89</v>
      </c>
      <c r="C6617" t="s">
        <v>5</v>
      </c>
      <c r="D6617">
        <v>28</v>
      </c>
      <c r="E6617">
        <v>1347880</v>
      </c>
      <c r="F6617">
        <v>1.3814350575478369</v>
      </c>
      <c r="G6617">
        <v>190</v>
      </c>
      <c r="H6617">
        <v>262.47266093408899</v>
      </c>
    </row>
    <row r="6618" spans="1:8" x14ac:dyDescent="0.2">
      <c r="A6618">
        <v>2015</v>
      </c>
      <c r="B6618" t="s">
        <v>89</v>
      </c>
      <c r="C6618" t="s">
        <v>5</v>
      </c>
      <c r="D6618">
        <v>489</v>
      </c>
      <c r="E6618">
        <v>1417317</v>
      </c>
      <c r="F6618">
        <v>1.4526006702811287</v>
      </c>
      <c r="G6618">
        <v>190</v>
      </c>
      <c r="H6618">
        <v>275.99412735341446</v>
      </c>
    </row>
    <row r="6619" spans="1:8" x14ac:dyDescent="0.2">
      <c r="A6619">
        <v>2016</v>
      </c>
      <c r="B6619" t="s">
        <v>89</v>
      </c>
      <c r="C6619" t="s">
        <v>5</v>
      </c>
      <c r="D6619">
        <v>226</v>
      </c>
      <c r="E6619">
        <v>1479227</v>
      </c>
      <c r="F6619">
        <v>1.5160519006672064</v>
      </c>
      <c r="G6619">
        <v>190</v>
      </c>
      <c r="H6619">
        <v>288.0498611267692</v>
      </c>
    </row>
    <row r="6620" spans="1:8" x14ac:dyDescent="0.2">
      <c r="A6620">
        <v>2017</v>
      </c>
      <c r="B6620" t="s">
        <v>89</v>
      </c>
      <c r="C6620" t="s">
        <v>5</v>
      </c>
      <c r="D6620">
        <v>284</v>
      </c>
      <c r="E6620">
        <v>1485146</v>
      </c>
      <c r="F6620">
        <v>1.5221182523495711</v>
      </c>
      <c r="G6620">
        <v>190</v>
      </c>
      <c r="H6620">
        <v>289.20246794641849</v>
      </c>
    </row>
    <row r="6621" spans="1:8" x14ac:dyDescent="0.2">
      <c r="A6621">
        <v>2018</v>
      </c>
      <c r="B6621" t="s">
        <v>89</v>
      </c>
      <c r="C6621" t="s">
        <v>5</v>
      </c>
      <c r="D6621">
        <v>66</v>
      </c>
      <c r="E6621">
        <v>1596732</v>
      </c>
      <c r="F6621">
        <v>1.6364821514589376</v>
      </c>
      <c r="G6621">
        <v>190</v>
      </c>
      <c r="H6621">
        <v>310.93160877719816</v>
      </c>
    </row>
    <row r="6622" spans="1:8" x14ac:dyDescent="0.2">
      <c r="A6622">
        <v>2019</v>
      </c>
      <c r="B6622" t="s">
        <v>89</v>
      </c>
      <c r="C6622" t="s">
        <v>5</v>
      </c>
      <c r="D6622">
        <v>1046</v>
      </c>
      <c r="E6622">
        <v>1656326</v>
      </c>
      <c r="F6622">
        <v>1.6975597257381805</v>
      </c>
      <c r="G6622">
        <v>190</v>
      </c>
      <c r="H6622">
        <v>322.53634789025432</v>
      </c>
    </row>
    <row r="6623" spans="1:8" x14ac:dyDescent="0.2">
      <c r="A6623">
        <v>2020</v>
      </c>
      <c r="B6623" t="s">
        <v>89</v>
      </c>
      <c r="C6623" t="s">
        <v>5</v>
      </c>
      <c r="D6623">
        <v>657</v>
      </c>
      <c r="E6623">
        <v>1717512</v>
      </c>
      <c r="F6623">
        <v>1.7602689323671992</v>
      </c>
      <c r="G6623">
        <v>190</v>
      </c>
      <c r="H6623">
        <v>334.45109714976786</v>
      </c>
    </row>
    <row r="6624" spans="1:8" x14ac:dyDescent="0.2">
      <c r="A6624">
        <v>2021</v>
      </c>
      <c r="B6624" t="s">
        <v>89</v>
      </c>
      <c r="C6624" t="s">
        <v>5</v>
      </c>
      <c r="D6624">
        <v>97</v>
      </c>
      <c r="E6624">
        <v>1712437</v>
      </c>
      <c r="F6624">
        <v>1.7550675918049421</v>
      </c>
      <c r="G6624">
        <v>190</v>
      </c>
      <c r="H6624">
        <v>333.46284244293901</v>
      </c>
    </row>
    <row r="6625" spans="1:8" x14ac:dyDescent="0.2">
      <c r="A6625">
        <v>2022</v>
      </c>
      <c r="B6625" t="s">
        <v>89</v>
      </c>
      <c r="C6625" t="s">
        <v>5</v>
      </c>
      <c r="D6625">
        <v>1148</v>
      </c>
      <c r="E6625">
        <v>1678965</v>
      </c>
      <c r="F6625">
        <v>1.7207623166719619</v>
      </c>
      <c r="G6625">
        <v>190</v>
      </c>
      <c r="H6625">
        <v>326.94484016767274</v>
      </c>
    </row>
    <row r="6626" spans="1:8" x14ac:dyDescent="0.2">
      <c r="A6626">
        <v>2023</v>
      </c>
      <c r="B6626" t="s">
        <v>89</v>
      </c>
      <c r="C6626" t="s">
        <v>5</v>
      </c>
      <c r="D6626">
        <v>681</v>
      </c>
      <c r="E6626">
        <v>1668499</v>
      </c>
      <c r="F6626">
        <v>1.7100357688247532</v>
      </c>
      <c r="G6626">
        <v>190</v>
      </c>
      <c r="H6626">
        <v>324.90679607670307</v>
      </c>
    </row>
    <row r="6627" spans="1:8" x14ac:dyDescent="0.2">
      <c r="A6627">
        <v>2000</v>
      </c>
      <c r="B6627" t="s">
        <v>89</v>
      </c>
      <c r="C6627" t="s">
        <v>6</v>
      </c>
      <c r="D6627">
        <v>394</v>
      </c>
      <c r="E6627">
        <v>360968</v>
      </c>
      <c r="F6627">
        <v>1</v>
      </c>
      <c r="G6627">
        <v>394</v>
      </c>
      <c r="H6627">
        <v>394</v>
      </c>
    </row>
    <row r="6628" spans="1:8" x14ac:dyDescent="0.2">
      <c r="A6628">
        <v>2001</v>
      </c>
      <c r="B6628" t="s">
        <v>89</v>
      </c>
      <c r="C6628" t="s">
        <v>6</v>
      </c>
      <c r="D6628">
        <v>675</v>
      </c>
      <c r="E6628">
        <v>355232</v>
      </c>
      <c r="F6628">
        <v>0.98410939473859183</v>
      </c>
      <c r="G6628">
        <v>394</v>
      </c>
      <c r="H6628">
        <v>387.73910152700518</v>
      </c>
    </row>
    <row r="6629" spans="1:8" x14ac:dyDescent="0.2">
      <c r="A6629">
        <v>2002</v>
      </c>
      <c r="B6629" t="s">
        <v>89</v>
      </c>
      <c r="C6629" t="s">
        <v>6</v>
      </c>
      <c r="D6629">
        <v>809</v>
      </c>
      <c r="E6629">
        <v>389666</v>
      </c>
      <c r="F6629">
        <v>1.0795028922231333</v>
      </c>
      <c r="G6629">
        <v>394</v>
      </c>
      <c r="H6629">
        <v>425.32413953591453</v>
      </c>
    </row>
    <row r="6630" spans="1:8" x14ac:dyDescent="0.2">
      <c r="A6630">
        <v>2003</v>
      </c>
      <c r="B6630" t="s">
        <v>89</v>
      </c>
      <c r="C6630" t="s">
        <v>6</v>
      </c>
      <c r="D6630">
        <v>885</v>
      </c>
      <c r="E6630">
        <v>382587</v>
      </c>
      <c r="F6630">
        <v>1.0598917355555062</v>
      </c>
      <c r="G6630">
        <v>394</v>
      </c>
      <c r="H6630">
        <v>417.59734380886943</v>
      </c>
    </row>
    <row r="6631" spans="1:8" x14ac:dyDescent="0.2">
      <c r="A6631">
        <v>2004</v>
      </c>
      <c r="B6631" t="s">
        <v>89</v>
      </c>
      <c r="C6631" t="s">
        <v>6</v>
      </c>
      <c r="D6631">
        <v>923</v>
      </c>
      <c r="E6631">
        <v>387278</v>
      </c>
      <c r="F6631">
        <v>1.0728873473548901</v>
      </c>
      <c r="G6631">
        <v>394</v>
      </c>
      <c r="H6631">
        <v>422.71761485782667</v>
      </c>
    </row>
    <row r="6632" spans="1:8" x14ac:dyDescent="0.2">
      <c r="A6632">
        <v>2005</v>
      </c>
      <c r="B6632" t="s">
        <v>89</v>
      </c>
      <c r="C6632" t="s">
        <v>6</v>
      </c>
      <c r="D6632">
        <v>607</v>
      </c>
      <c r="E6632">
        <v>367541</v>
      </c>
      <c r="F6632">
        <v>1.0182093703596995</v>
      </c>
      <c r="G6632">
        <v>394</v>
      </c>
      <c r="H6632">
        <v>401.1744919217216</v>
      </c>
    </row>
    <row r="6633" spans="1:8" x14ac:dyDescent="0.2">
      <c r="A6633">
        <v>2006</v>
      </c>
      <c r="B6633" t="s">
        <v>89</v>
      </c>
      <c r="C6633" t="s">
        <v>6</v>
      </c>
      <c r="D6633">
        <v>444</v>
      </c>
      <c r="E6633">
        <v>375257</v>
      </c>
      <c r="F6633">
        <v>1.0395852263912591</v>
      </c>
      <c r="G6633">
        <v>394</v>
      </c>
      <c r="H6633">
        <v>409.59657919815606</v>
      </c>
    </row>
    <row r="6634" spans="1:8" x14ac:dyDescent="0.2">
      <c r="A6634">
        <v>2007</v>
      </c>
      <c r="B6634" t="s">
        <v>89</v>
      </c>
      <c r="C6634" t="s">
        <v>6</v>
      </c>
      <c r="D6634">
        <v>435</v>
      </c>
      <c r="E6634">
        <v>364041</v>
      </c>
      <c r="F6634">
        <v>1.0085132200084217</v>
      </c>
      <c r="G6634">
        <v>394</v>
      </c>
      <c r="H6634">
        <v>397.35420868331812</v>
      </c>
    </row>
    <row r="6635" spans="1:8" x14ac:dyDescent="0.2">
      <c r="A6635">
        <v>2008</v>
      </c>
      <c r="B6635" t="s">
        <v>89</v>
      </c>
      <c r="C6635" t="s">
        <v>6</v>
      </c>
      <c r="D6635">
        <v>731</v>
      </c>
      <c r="E6635">
        <v>357008</v>
      </c>
      <c r="F6635">
        <v>0.98902949845969723</v>
      </c>
      <c r="G6635">
        <v>394</v>
      </c>
      <c r="H6635">
        <v>389.67762239312071</v>
      </c>
    </row>
    <row r="6636" spans="1:8" x14ac:dyDescent="0.2">
      <c r="A6636">
        <v>2009</v>
      </c>
      <c r="B6636" t="s">
        <v>89</v>
      </c>
      <c r="C6636" t="s">
        <v>6</v>
      </c>
      <c r="D6636">
        <v>2110</v>
      </c>
      <c r="E6636">
        <v>375454</v>
      </c>
      <c r="F6636">
        <v>1.0401309811396025</v>
      </c>
      <c r="G6636">
        <v>394</v>
      </c>
      <c r="H6636">
        <v>409.81160656900335</v>
      </c>
    </row>
    <row r="6637" spans="1:8" x14ac:dyDescent="0.2">
      <c r="A6637">
        <v>2010</v>
      </c>
      <c r="B6637" t="s">
        <v>89</v>
      </c>
      <c r="C6637" t="s">
        <v>6</v>
      </c>
      <c r="D6637">
        <v>701</v>
      </c>
      <c r="E6637">
        <v>385688</v>
      </c>
      <c r="F6637">
        <v>1.0684825247667382</v>
      </c>
      <c r="G6637">
        <v>394</v>
      </c>
      <c r="H6637">
        <v>420.98211475809484</v>
      </c>
    </row>
    <row r="6638" spans="1:8" x14ac:dyDescent="0.2">
      <c r="A6638">
        <v>2011</v>
      </c>
      <c r="B6638" t="s">
        <v>89</v>
      </c>
      <c r="C6638" t="s">
        <v>6</v>
      </c>
      <c r="D6638">
        <v>431</v>
      </c>
      <c r="E6638">
        <v>391576</v>
      </c>
      <c r="F6638">
        <v>1.0847942199862592</v>
      </c>
      <c r="G6638">
        <v>394</v>
      </c>
      <c r="H6638">
        <v>427.40892267458617</v>
      </c>
    </row>
    <row r="6639" spans="1:8" x14ac:dyDescent="0.2">
      <c r="A6639">
        <v>2012</v>
      </c>
      <c r="B6639" t="s">
        <v>89</v>
      </c>
      <c r="C6639" t="s">
        <v>6</v>
      </c>
      <c r="D6639">
        <v>167</v>
      </c>
      <c r="E6639">
        <v>379049</v>
      </c>
      <c r="F6639">
        <v>1.0500903127147005</v>
      </c>
      <c r="G6639">
        <v>394</v>
      </c>
      <c r="H6639">
        <v>413.73558320959199</v>
      </c>
    </row>
    <row r="6640" spans="1:8" x14ac:dyDescent="0.2">
      <c r="A6640">
        <v>2013</v>
      </c>
      <c r="B6640" t="s">
        <v>89</v>
      </c>
      <c r="C6640" t="s">
        <v>6</v>
      </c>
      <c r="D6640">
        <v>288</v>
      </c>
      <c r="E6640">
        <v>385773</v>
      </c>
      <c r="F6640">
        <v>1.0687180027038408</v>
      </c>
      <c r="G6640">
        <v>394</v>
      </c>
      <c r="H6640">
        <v>421.07489306531323</v>
      </c>
    </row>
    <row r="6641" spans="1:8" x14ac:dyDescent="0.2">
      <c r="A6641">
        <v>2014</v>
      </c>
      <c r="B6641" t="s">
        <v>89</v>
      </c>
      <c r="C6641" t="s">
        <v>6</v>
      </c>
      <c r="D6641">
        <v>563</v>
      </c>
      <c r="E6641">
        <v>349497</v>
      </c>
      <c r="F6641">
        <v>0.96822155980585534</v>
      </c>
      <c r="G6641">
        <v>394</v>
      </c>
      <c r="H6641">
        <v>381.47929456350698</v>
      </c>
    </row>
    <row r="6642" spans="1:8" x14ac:dyDescent="0.2">
      <c r="A6642">
        <v>2015</v>
      </c>
      <c r="B6642" t="s">
        <v>89</v>
      </c>
      <c r="C6642" t="s">
        <v>6</v>
      </c>
      <c r="D6642">
        <v>553</v>
      </c>
      <c r="E6642">
        <v>344846</v>
      </c>
      <c r="F6642">
        <v>0.95533676115334321</v>
      </c>
      <c r="G6642">
        <v>394</v>
      </c>
      <c r="H6642">
        <v>376.40268389441724</v>
      </c>
    </row>
    <row r="6643" spans="1:8" x14ac:dyDescent="0.2">
      <c r="A6643">
        <v>2016</v>
      </c>
      <c r="B6643" t="s">
        <v>89</v>
      </c>
      <c r="C6643" t="s">
        <v>6</v>
      </c>
      <c r="D6643">
        <v>1459</v>
      </c>
      <c r="E6643">
        <v>358989</v>
      </c>
      <c r="F6643">
        <v>0.99451751955852041</v>
      </c>
      <c r="G6643">
        <v>394</v>
      </c>
      <c r="H6643">
        <v>391.83990270605705</v>
      </c>
    </row>
    <row r="6644" spans="1:8" x14ac:dyDescent="0.2">
      <c r="A6644">
        <v>2017</v>
      </c>
      <c r="B6644" t="s">
        <v>89</v>
      </c>
      <c r="C6644" t="s">
        <v>6</v>
      </c>
      <c r="D6644">
        <v>720</v>
      </c>
      <c r="E6644">
        <v>338119</v>
      </c>
      <c r="F6644">
        <v>0.93670076017818749</v>
      </c>
      <c r="G6644">
        <v>394</v>
      </c>
      <c r="H6644">
        <v>369.06009951020587</v>
      </c>
    </row>
    <row r="6645" spans="1:8" x14ac:dyDescent="0.2">
      <c r="A6645">
        <v>2018</v>
      </c>
      <c r="B6645" t="s">
        <v>89</v>
      </c>
      <c r="C6645" t="s">
        <v>6</v>
      </c>
      <c r="D6645">
        <v>1511</v>
      </c>
      <c r="E6645">
        <v>344990</v>
      </c>
      <c r="F6645">
        <v>0.95573568848208157</v>
      </c>
      <c r="G6645">
        <v>394</v>
      </c>
      <c r="H6645">
        <v>376.55986126194011</v>
      </c>
    </row>
    <row r="6646" spans="1:8" x14ac:dyDescent="0.2">
      <c r="A6646">
        <v>2019</v>
      </c>
      <c r="B6646" t="s">
        <v>89</v>
      </c>
      <c r="C6646" t="s">
        <v>6</v>
      </c>
      <c r="D6646">
        <v>302</v>
      </c>
      <c r="E6646">
        <v>347441</v>
      </c>
      <c r="F6646">
        <v>0.96252576405664769</v>
      </c>
      <c r="G6646">
        <v>394</v>
      </c>
      <c r="H6646">
        <v>379.2351510383192</v>
      </c>
    </row>
    <row r="6647" spans="1:8" x14ac:dyDescent="0.2">
      <c r="A6647">
        <v>2020</v>
      </c>
      <c r="B6647" t="s">
        <v>89</v>
      </c>
      <c r="C6647" t="s">
        <v>6</v>
      </c>
      <c r="D6647">
        <v>234</v>
      </c>
      <c r="E6647">
        <v>403600</v>
      </c>
      <c r="F6647">
        <v>1.1181046519359057</v>
      </c>
      <c r="G6647">
        <v>394</v>
      </c>
      <c r="H6647">
        <v>440.53323286274684</v>
      </c>
    </row>
    <row r="6648" spans="1:8" x14ac:dyDescent="0.2">
      <c r="A6648">
        <v>2021</v>
      </c>
      <c r="B6648" t="s">
        <v>89</v>
      </c>
      <c r="C6648" t="s">
        <v>6</v>
      </c>
      <c r="D6648">
        <v>535</v>
      </c>
      <c r="E6648">
        <v>405295</v>
      </c>
      <c r="F6648">
        <v>1.1228003590345959</v>
      </c>
      <c r="G6648">
        <v>394</v>
      </c>
      <c r="H6648">
        <v>442.38334145963074</v>
      </c>
    </row>
    <row r="6649" spans="1:8" x14ac:dyDescent="0.2">
      <c r="A6649">
        <v>2022</v>
      </c>
      <c r="B6649" t="s">
        <v>89</v>
      </c>
      <c r="C6649" t="s">
        <v>6</v>
      </c>
      <c r="D6649">
        <v>154</v>
      </c>
      <c r="E6649">
        <v>400662</v>
      </c>
      <c r="F6649">
        <v>1.109965426298176</v>
      </c>
      <c r="G6649">
        <v>394</v>
      </c>
      <c r="H6649">
        <v>437.32637796148134</v>
      </c>
    </row>
    <row r="6650" spans="1:8" x14ac:dyDescent="0.2">
      <c r="A6650">
        <v>2023</v>
      </c>
      <c r="B6650" t="s">
        <v>89</v>
      </c>
      <c r="C6650" t="s">
        <v>6</v>
      </c>
      <c r="D6650">
        <v>758</v>
      </c>
      <c r="E6650">
        <v>409560</v>
      </c>
      <c r="F6650">
        <v>1.1346158108197957</v>
      </c>
      <c r="G6650">
        <v>394</v>
      </c>
      <c r="H6650">
        <v>447.03862946299949</v>
      </c>
    </row>
    <row r="6651" spans="1:8" x14ac:dyDescent="0.2">
      <c r="A6651">
        <v>2000</v>
      </c>
      <c r="B6651" t="s">
        <v>89</v>
      </c>
      <c r="C6651" t="s">
        <v>7</v>
      </c>
      <c r="D6651">
        <v>402</v>
      </c>
      <c r="E6651">
        <v>122003</v>
      </c>
      <c r="F6651">
        <v>1</v>
      </c>
      <c r="G6651">
        <v>402</v>
      </c>
      <c r="H6651">
        <v>402</v>
      </c>
    </row>
    <row r="6652" spans="1:8" x14ac:dyDescent="0.2">
      <c r="A6652">
        <v>2001</v>
      </c>
      <c r="B6652" t="s">
        <v>89</v>
      </c>
      <c r="C6652" t="s">
        <v>7</v>
      </c>
      <c r="D6652">
        <v>402</v>
      </c>
      <c r="E6652">
        <v>161701</v>
      </c>
      <c r="F6652">
        <v>1.3253854413416064</v>
      </c>
      <c r="G6652">
        <v>402</v>
      </c>
      <c r="H6652">
        <v>532.8049474193258</v>
      </c>
    </row>
    <row r="6653" spans="1:8" x14ac:dyDescent="0.2">
      <c r="A6653">
        <v>2002</v>
      </c>
      <c r="B6653" t="s">
        <v>89</v>
      </c>
      <c r="C6653" t="s">
        <v>7</v>
      </c>
      <c r="D6653">
        <v>458</v>
      </c>
      <c r="E6653">
        <v>123145</v>
      </c>
      <c r="F6653">
        <v>1.0093604255633057</v>
      </c>
      <c r="G6653">
        <v>402</v>
      </c>
      <c r="H6653">
        <v>405.76289107644891</v>
      </c>
    </row>
    <row r="6654" spans="1:8" x14ac:dyDescent="0.2">
      <c r="A6654">
        <v>2003</v>
      </c>
      <c r="B6654" t="s">
        <v>89</v>
      </c>
      <c r="C6654" t="s">
        <v>7</v>
      </c>
      <c r="D6654">
        <v>191</v>
      </c>
      <c r="E6654">
        <v>137384</v>
      </c>
      <c r="F6654">
        <v>1.126070670393351</v>
      </c>
      <c r="G6654">
        <v>402</v>
      </c>
      <c r="H6654">
        <v>452.68040949812706</v>
      </c>
    </row>
    <row r="6655" spans="1:8" x14ac:dyDescent="0.2">
      <c r="A6655">
        <v>2004</v>
      </c>
      <c r="B6655" t="s">
        <v>89</v>
      </c>
      <c r="C6655" t="s">
        <v>7</v>
      </c>
      <c r="D6655">
        <v>108</v>
      </c>
      <c r="E6655">
        <v>131387</v>
      </c>
      <c r="F6655">
        <v>1.0769161414063588</v>
      </c>
      <c r="G6655">
        <v>402</v>
      </c>
      <c r="H6655">
        <v>432.92028884535625</v>
      </c>
    </row>
    <row r="6656" spans="1:8" x14ac:dyDescent="0.2">
      <c r="A6656">
        <v>2005</v>
      </c>
      <c r="B6656" t="s">
        <v>89</v>
      </c>
      <c r="C6656" t="s">
        <v>7</v>
      </c>
      <c r="D6656">
        <v>108</v>
      </c>
      <c r="E6656">
        <v>150747</v>
      </c>
      <c r="F6656">
        <v>1.2356007639156414</v>
      </c>
      <c r="G6656">
        <v>402</v>
      </c>
      <c r="H6656">
        <v>496.71150709408784</v>
      </c>
    </row>
    <row r="6657" spans="1:8" x14ac:dyDescent="0.2">
      <c r="A6657">
        <v>2006</v>
      </c>
      <c r="B6657" t="s">
        <v>89</v>
      </c>
      <c r="C6657" t="s">
        <v>7</v>
      </c>
      <c r="D6657">
        <v>390</v>
      </c>
      <c r="E6657">
        <v>148831</v>
      </c>
      <c r="F6657">
        <v>1.2198962320598674</v>
      </c>
      <c r="G6657">
        <v>402</v>
      </c>
      <c r="H6657">
        <v>490.39828528806669</v>
      </c>
    </row>
    <row r="6658" spans="1:8" x14ac:dyDescent="0.2">
      <c r="A6658">
        <v>2007</v>
      </c>
      <c r="B6658" t="s">
        <v>89</v>
      </c>
      <c r="C6658" t="s">
        <v>7</v>
      </c>
      <c r="D6658">
        <v>194</v>
      </c>
      <c r="E6658">
        <v>148289</v>
      </c>
      <c r="F6658">
        <v>1.215453718351188</v>
      </c>
      <c r="G6658">
        <v>402</v>
      </c>
      <c r="H6658">
        <v>488.61239477717754</v>
      </c>
    </row>
    <row r="6659" spans="1:8" x14ac:dyDescent="0.2">
      <c r="A6659">
        <v>2008</v>
      </c>
      <c r="B6659" t="s">
        <v>89</v>
      </c>
      <c r="C6659" t="s">
        <v>7</v>
      </c>
      <c r="D6659">
        <v>352</v>
      </c>
      <c r="E6659">
        <v>149187</v>
      </c>
      <c r="F6659">
        <v>1.2228141930936125</v>
      </c>
      <c r="G6659">
        <v>402</v>
      </c>
      <c r="H6659">
        <v>491.57130562363221</v>
      </c>
    </row>
    <row r="6660" spans="1:8" x14ac:dyDescent="0.2">
      <c r="A6660">
        <v>2009</v>
      </c>
      <c r="B6660" t="s">
        <v>89</v>
      </c>
      <c r="C6660" t="s">
        <v>7</v>
      </c>
      <c r="D6660">
        <v>452</v>
      </c>
      <c r="E6660">
        <v>152507</v>
      </c>
      <c r="F6660">
        <v>1.2500266386892125</v>
      </c>
      <c r="G6660">
        <v>402</v>
      </c>
      <c r="H6660">
        <v>502.5107087530634</v>
      </c>
    </row>
    <row r="6661" spans="1:8" x14ac:dyDescent="0.2">
      <c r="A6661">
        <v>2010</v>
      </c>
      <c r="B6661" t="s">
        <v>89</v>
      </c>
      <c r="C6661" t="s">
        <v>7</v>
      </c>
      <c r="D6661">
        <v>164</v>
      </c>
      <c r="E6661">
        <v>137861</v>
      </c>
      <c r="F6661">
        <v>1.1299804103177791</v>
      </c>
      <c r="G6661">
        <v>402</v>
      </c>
      <c r="H6661">
        <v>454.25212494774718</v>
      </c>
    </row>
    <row r="6662" spans="1:8" x14ac:dyDescent="0.2">
      <c r="A6662">
        <v>2011</v>
      </c>
      <c r="B6662" t="s">
        <v>89</v>
      </c>
      <c r="C6662" t="s">
        <v>7</v>
      </c>
      <c r="D6662">
        <v>97</v>
      </c>
      <c r="E6662">
        <v>166510</v>
      </c>
      <c r="F6662">
        <v>1.3648025048564381</v>
      </c>
      <c r="G6662">
        <v>402</v>
      </c>
      <c r="H6662">
        <v>548.65060695228806</v>
      </c>
    </row>
    <row r="6663" spans="1:8" x14ac:dyDescent="0.2">
      <c r="A6663">
        <v>2012</v>
      </c>
      <c r="B6663" t="s">
        <v>89</v>
      </c>
      <c r="C6663" t="s">
        <v>7</v>
      </c>
      <c r="D6663">
        <v>305</v>
      </c>
      <c r="E6663">
        <v>160194</v>
      </c>
      <c r="F6663">
        <v>1.313033286066736</v>
      </c>
      <c r="G6663">
        <v>402</v>
      </c>
      <c r="H6663">
        <v>527.83938099882789</v>
      </c>
    </row>
    <row r="6664" spans="1:8" x14ac:dyDescent="0.2">
      <c r="A6664">
        <v>2013</v>
      </c>
      <c r="B6664" t="s">
        <v>89</v>
      </c>
      <c r="C6664" t="s">
        <v>7</v>
      </c>
      <c r="D6664">
        <v>149</v>
      </c>
      <c r="E6664">
        <v>162942</v>
      </c>
      <c r="F6664">
        <v>1.3355573223609256</v>
      </c>
      <c r="G6664">
        <v>402</v>
      </c>
      <c r="H6664">
        <v>536.89404358909212</v>
      </c>
    </row>
    <row r="6665" spans="1:8" x14ac:dyDescent="0.2">
      <c r="A6665">
        <v>2014</v>
      </c>
      <c r="B6665" t="s">
        <v>89</v>
      </c>
      <c r="C6665" t="s">
        <v>7</v>
      </c>
      <c r="D6665">
        <v>373</v>
      </c>
      <c r="E6665">
        <v>162073</v>
      </c>
      <c r="F6665">
        <v>1.3284345466914749</v>
      </c>
      <c r="G6665">
        <v>402</v>
      </c>
      <c r="H6665">
        <v>534.03068776997293</v>
      </c>
    </row>
    <row r="6666" spans="1:8" x14ac:dyDescent="0.2">
      <c r="A6666">
        <v>2015</v>
      </c>
      <c r="B6666" t="s">
        <v>89</v>
      </c>
      <c r="C6666" t="s">
        <v>7</v>
      </c>
      <c r="D6666">
        <v>416</v>
      </c>
      <c r="E6666">
        <v>172476</v>
      </c>
      <c r="F6666">
        <v>1.413702941730941</v>
      </c>
      <c r="G6666">
        <v>402</v>
      </c>
      <c r="H6666">
        <v>568.30858257583827</v>
      </c>
    </row>
    <row r="6667" spans="1:8" x14ac:dyDescent="0.2">
      <c r="A6667">
        <v>2016</v>
      </c>
      <c r="B6667" t="s">
        <v>89</v>
      </c>
      <c r="C6667" t="s">
        <v>7</v>
      </c>
      <c r="D6667">
        <v>27</v>
      </c>
      <c r="E6667">
        <v>161006</v>
      </c>
      <c r="F6667">
        <v>1.3196888601099972</v>
      </c>
      <c r="G6667">
        <v>402</v>
      </c>
      <c r="H6667">
        <v>530.51492176421891</v>
      </c>
    </row>
    <row r="6668" spans="1:8" x14ac:dyDescent="0.2">
      <c r="A6668">
        <v>2017</v>
      </c>
      <c r="B6668" t="s">
        <v>89</v>
      </c>
      <c r="C6668" t="s">
        <v>7</v>
      </c>
      <c r="D6668">
        <v>596</v>
      </c>
      <c r="E6668">
        <v>176324</v>
      </c>
      <c r="F6668">
        <v>1.4452431497586125</v>
      </c>
      <c r="G6668">
        <v>402</v>
      </c>
      <c r="H6668">
        <v>580.98774620296217</v>
      </c>
    </row>
    <row r="6669" spans="1:8" x14ac:dyDescent="0.2">
      <c r="A6669">
        <v>2018</v>
      </c>
      <c r="B6669" t="s">
        <v>89</v>
      </c>
      <c r="C6669" t="s">
        <v>7</v>
      </c>
      <c r="D6669">
        <v>210</v>
      </c>
      <c r="E6669">
        <v>186957</v>
      </c>
      <c r="F6669">
        <v>1.5323967443423523</v>
      </c>
      <c r="G6669">
        <v>402</v>
      </c>
      <c r="H6669">
        <v>616.02349122562566</v>
      </c>
    </row>
    <row r="6670" spans="1:8" x14ac:dyDescent="0.2">
      <c r="A6670">
        <v>2019</v>
      </c>
      <c r="B6670" t="s">
        <v>89</v>
      </c>
      <c r="C6670" t="s">
        <v>7</v>
      </c>
      <c r="D6670">
        <v>319</v>
      </c>
      <c r="E6670">
        <v>167206</v>
      </c>
      <c r="F6670">
        <v>1.3705072826078046</v>
      </c>
      <c r="G6670">
        <v>402</v>
      </c>
      <c r="H6670">
        <v>550.9439276083375</v>
      </c>
    </row>
    <row r="6671" spans="1:8" x14ac:dyDescent="0.2">
      <c r="A6671">
        <v>2020</v>
      </c>
      <c r="B6671" t="s">
        <v>89</v>
      </c>
      <c r="C6671" t="s">
        <v>7</v>
      </c>
      <c r="D6671">
        <v>222</v>
      </c>
      <c r="E6671">
        <v>180229</v>
      </c>
      <c r="F6671">
        <v>1.4772505594124734</v>
      </c>
      <c r="G6671">
        <v>402</v>
      </c>
      <c r="H6671">
        <v>593.85472488381436</v>
      </c>
    </row>
    <row r="6672" spans="1:8" x14ac:dyDescent="0.2">
      <c r="A6672">
        <v>2021</v>
      </c>
      <c r="B6672" t="s">
        <v>89</v>
      </c>
      <c r="C6672" t="s">
        <v>7</v>
      </c>
      <c r="D6672">
        <v>571</v>
      </c>
      <c r="E6672">
        <v>193765</v>
      </c>
      <c r="F6672">
        <v>1.5881986508528478</v>
      </c>
      <c r="G6672">
        <v>402</v>
      </c>
      <c r="H6672">
        <v>638.45585764284488</v>
      </c>
    </row>
    <row r="6673" spans="1:8" x14ac:dyDescent="0.2">
      <c r="A6673">
        <v>2022</v>
      </c>
      <c r="B6673" t="s">
        <v>89</v>
      </c>
      <c r="C6673" t="s">
        <v>7</v>
      </c>
      <c r="D6673">
        <v>443</v>
      </c>
      <c r="E6673">
        <v>190913</v>
      </c>
      <c r="F6673">
        <v>1.5648221765038564</v>
      </c>
      <c r="G6673">
        <v>402</v>
      </c>
      <c r="H6673">
        <v>629.05851495455022</v>
      </c>
    </row>
    <row r="6674" spans="1:8" x14ac:dyDescent="0.2">
      <c r="A6674">
        <v>2023</v>
      </c>
      <c r="B6674" t="s">
        <v>89</v>
      </c>
      <c r="C6674" t="s">
        <v>7</v>
      </c>
      <c r="D6674">
        <v>0</v>
      </c>
      <c r="E6674">
        <v>189831</v>
      </c>
      <c r="F6674">
        <v>1.5559535421260133</v>
      </c>
      <c r="G6674">
        <v>402</v>
      </c>
      <c r="H6674">
        <v>625.49332393465738</v>
      </c>
    </row>
    <row r="6675" spans="1:8" x14ac:dyDescent="0.2">
      <c r="A6675">
        <v>2000</v>
      </c>
      <c r="B6675" t="s">
        <v>89</v>
      </c>
      <c r="C6675" t="s">
        <v>8</v>
      </c>
      <c r="D6675">
        <v>3950</v>
      </c>
      <c r="E6675">
        <v>831039</v>
      </c>
      <c r="F6675">
        <v>1</v>
      </c>
      <c r="G6675">
        <v>3950</v>
      </c>
      <c r="H6675">
        <v>3950</v>
      </c>
    </row>
    <row r="6676" spans="1:8" x14ac:dyDescent="0.2">
      <c r="A6676">
        <v>2001</v>
      </c>
      <c r="B6676" t="s">
        <v>89</v>
      </c>
      <c r="C6676" t="s">
        <v>8</v>
      </c>
      <c r="D6676">
        <v>2909</v>
      </c>
      <c r="E6676">
        <v>800573</v>
      </c>
      <c r="F6676">
        <v>0.96333986732271293</v>
      </c>
      <c r="G6676">
        <v>3950</v>
      </c>
      <c r="H6676">
        <v>3805.1924759247163</v>
      </c>
    </row>
    <row r="6677" spans="1:8" x14ac:dyDescent="0.2">
      <c r="A6677">
        <v>2002</v>
      </c>
      <c r="B6677" t="s">
        <v>89</v>
      </c>
      <c r="C6677" t="s">
        <v>8</v>
      </c>
      <c r="D6677">
        <v>965</v>
      </c>
      <c r="E6677">
        <v>827580</v>
      </c>
      <c r="F6677">
        <v>0.99583774046705387</v>
      </c>
      <c r="G6677">
        <v>3950</v>
      </c>
      <c r="H6677">
        <v>3933.5590748448626</v>
      </c>
    </row>
    <row r="6678" spans="1:8" x14ac:dyDescent="0.2">
      <c r="A6678">
        <v>2003</v>
      </c>
      <c r="B6678" t="s">
        <v>89</v>
      </c>
      <c r="C6678" t="s">
        <v>8</v>
      </c>
      <c r="D6678">
        <v>2949</v>
      </c>
      <c r="E6678">
        <v>806170</v>
      </c>
      <c r="F6678">
        <v>0.97007480996680062</v>
      </c>
      <c r="G6678">
        <v>3950</v>
      </c>
      <c r="H6678">
        <v>3831.7954993688622</v>
      </c>
    </row>
    <row r="6679" spans="1:8" x14ac:dyDescent="0.2">
      <c r="A6679">
        <v>2004</v>
      </c>
      <c r="B6679" t="s">
        <v>89</v>
      </c>
      <c r="C6679" t="s">
        <v>8</v>
      </c>
      <c r="D6679">
        <v>950</v>
      </c>
      <c r="E6679">
        <v>835287</v>
      </c>
      <c r="F6679">
        <v>1.0051116734593684</v>
      </c>
      <c r="G6679">
        <v>3950</v>
      </c>
      <c r="H6679">
        <v>3970.1911101645051</v>
      </c>
    </row>
    <row r="6680" spans="1:8" x14ac:dyDescent="0.2">
      <c r="A6680">
        <v>2005</v>
      </c>
      <c r="B6680" t="s">
        <v>89</v>
      </c>
      <c r="C6680" t="s">
        <v>8</v>
      </c>
      <c r="D6680">
        <v>2097</v>
      </c>
      <c r="E6680">
        <v>801441</v>
      </c>
      <c r="F6680">
        <v>0.96438434297307352</v>
      </c>
      <c r="G6680">
        <v>3950</v>
      </c>
      <c r="H6680">
        <v>3809.3181547436402</v>
      </c>
    </row>
    <row r="6681" spans="1:8" x14ac:dyDescent="0.2">
      <c r="A6681">
        <v>2006</v>
      </c>
      <c r="B6681" t="s">
        <v>89</v>
      </c>
      <c r="C6681" t="s">
        <v>8</v>
      </c>
      <c r="D6681">
        <v>2356</v>
      </c>
      <c r="E6681">
        <v>812579</v>
      </c>
      <c r="F6681">
        <v>0.97778684273541916</v>
      </c>
      <c r="G6681">
        <v>3950</v>
      </c>
      <c r="H6681">
        <v>3862.2580288049057</v>
      </c>
    </row>
    <row r="6682" spans="1:8" x14ac:dyDescent="0.2">
      <c r="A6682">
        <v>2007</v>
      </c>
      <c r="B6682" t="s">
        <v>89</v>
      </c>
      <c r="C6682" t="s">
        <v>8</v>
      </c>
      <c r="D6682">
        <v>2175</v>
      </c>
      <c r="E6682">
        <v>802594</v>
      </c>
      <c r="F6682">
        <v>0.96577176281738886</v>
      </c>
      <c r="G6682">
        <v>3950</v>
      </c>
      <c r="H6682">
        <v>3814.7984631286859</v>
      </c>
    </row>
    <row r="6683" spans="1:8" x14ac:dyDescent="0.2">
      <c r="A6683">
        <v>2008</v>
      </c>
      <c r="B6683" t="s">
        <v>89</v>
      </c>
      <c r="C6683" t="s">
        <v>8</v>
      </c>
      <c r="D6683">
        <v>2483</v>
      </c>
      <c r="E6683">
        <v>789644</v>
      </c>
      <c r="F6683">
        <v>0.95018885996926739</v>
      </c>
      <c r="G6683">
        <v>3950</v>
      </c>
      <c r="H6683">
        <v>3753.2459968786061</v>
      </c>
    </row>
    <row r="6684" spans="1:8" x14ac:dyDescent="0.2">
      <c r="A6684">
        <v>2009</v>
      </c>
      <c r="B6684" t="s">
        <v>89</v>
      </c>
      <c r="C6684" t="s">
        <v>8</v>
      </c>
      <c r="D6684">
        <v>1603</v>
      </c>
      <c r="E6684">
        <v>778872</v>
      </c>
      <c r="F6684">
        <v>0.93722677275073729</v>
      </c>
      <c r="G6684">
        <v>3950</v>
      </c>
      <c r="H6684">
        <v>3702.0457523654122</v>
      </c>
    </row>
    <row r="6685" spans="1:8" x14ac:dyDescent="0.2">
      <c r="A6685">
        <v>2010</v>
      </c>
      <c r="B6685" t="s">
        <v>89</v>
      </c>
      <c r="C6685" t="s">
        <v>8</v>
      </c>
      <c r="D6685">
        <v>3118</v>
      </c>
      <c r="E6685">
        <v>759433</v>
      </c>
      <c r="F6685">
        <v>0.91383557209709776</v>
      </c>
      <c r="G6685">
        <v>3950</v>
      </c>
      <c r="H6685">
        <v>3609.6505097835361</v>
      </c>
    </row>
    <row r="6686" spans="1:8" x14ac:dyDescent="0.2">
      <c r="A6686">
        <v>2011</v>
      </c>
      <c r="B6686" t="s">
        <v>89</v>
      </c>
      <c r="C6686" t="s">
        <v>8</v>
      </c>
      <c r="D6686">
        <v>1898</v>
      </c>
      <c r="E6686">
        <v>765423</v>
      </c>
      <c r="F6686">
        <v>0.92104341673495471</v>
      </c>
      <c r="G6686">
        <v>3950</v>
      </c>
      <c r="H6686">
        <v>3638.121496103071</v>
      </c>
    </row>
    <row r="6687" spans="1:8" x14ac:dyDescent="0.2">
      <c r="A6687">
        <v>2012</v>
      </c>
      <c r="B6687" t="s">
        <v>89</v>
      </c>
      <c r="C6687" t="s">
        <v>8</v>
      </c>
      <c r="D6687">
        <v>2826</v>
      </c>
      <c r="E6687">
        <v>743686</v>
      </c>
      <c r="F6687">
        <v>0.89488700289637435</v>
      </c>
      <c r="G6687">
        <v>3950</v>
      </c>
      <c r="H6687">
        <v>3534.8036614406788</v>
      </c>
    </row>
    <row r="6688" spans="1:8" x14ac:dyDescent="0.2">
      <c r="A6688">
        <v>2013</v>
      </c>
      <c r="B6688" t="s">
        <v>89</v>
      </c>
      <c r="C6688" t="s">
        <v>8</v>
      </c>
      <c r="D6688">
        <v>2596</v>
      </c>
      <c r="E6688">
        <v>755076</v>
      </c>
      <c r="F6688">
        <v>0.90859273752495373</v>
      </c>
      <c r="G6688">
        <v>3950</v>
      </c>
      <c r="H6688">
        <v>3588.9413132235672</v>
      </c>
    </row>
    <row r="6689" spans="1:8" x14ac:dyDescent="0.2">
      <c r="A6689">
        <v>2014</v>
      </c>
      <c r="B6689" t="s">
        <v>89</v>
      </c>
      <c r="C6689" t="s">
        <v>8</v>
      </c>
      <c r="D6689">
        <v>2183</v>
      </c>
      <c r="E6689">
        <v>744846</v>
      </c>
      <c r="F6689">
        <v>0.89628284593141838</v>
      </c>
      <c r="G6689">
        <v>3950</v>
      </c>
      <c r="H6689">
        <v>3540.3172414291025</v>
      </c>
    </row>
    <row r="6690" spans="1:8" x14ac:dyDescent="0.2">
      <c r="A6690">
        <v>2015</v>
      </c>
      <c r="B6690" t="s">
        <v>89</v>
      </c>
      <c r="C6690" t="s">
        <v>8</v>
      </c>
      <c r="D6690">
        <v>4325</v>
      </c>
      <c r="E6690">
        <v>744228</v>
      </c>
      <c r="F6690">
        <v>0.89553919852136898</v>
      </c>
      <c r="G6690">
        <v>3950</v>
      </c>
      <c r="H6690">
        <v>3537.3798341594074</v>
      </c>
    </row>
    <row r="6691" spans="1:8" x14ac:dyDescent="0.2">
      <c r="A6691">
        <v>2016</v>
      </c>
      <c r="B6691" t="s">
        <v>89</v>
      </c>
      <c r="C6691" t="s">
        <v>8</v>
      </c>
      <c r="D6691">
        <v>2099</v>
      </c>
      <c r="E6691">
        <v>699235</v>
      </c>
      <c r="F6691">
        <v>0.84139853845607726</v>
      </c>
      <c r="G6691">
        <v>3950</v>
      </c>
      <c r="H6691">
        <v>3323.5242269015052</v>
      </c>
    </row>
    <row r="6692" spans="1:8" x14ac:dyDescent="0.2">
      <c r="A6692">
        <v>2017</v>
      </c>
      <c r="B6692" t="s">
        <v>89</v>
      </c>
      <c r="C6692" t="s">
        <v>8</v>
      </c>
      <c r="D6692">
        <v>2547</v>
      </c>
      <c r="E6692">
        <v>700737</v>
      </c>
      <c r="F6692">
        <v>0.84320591452386706</v>
      </c>
      <c r="G6692">
        <v>3950</v>
      </c>
      <c r="H6692">
        <v>3330.6633623692751</v>
      </c>
    </row>
    <row r="6693" spans="1:8" x14ac:dyDescent="0.2">
      <c r="A6693">
        <v>2018</v>
      </c>
      <c r="B6693" t="s">
        <v>89</v>
      </c>
      <c r="C6693" t="s">
        <v>8</v>
      </c>
      <c r="D6693">
        <v>1577</v>
      </c>
      <c r="E6693">
        <v>715726</v>
      </c>
      <c r="F6693">
        <v>0.86124237249996693</v>
      </c>
      <c r="G6693">
        <v>3950</v>
      </c>
      <c r="H6693">
        <v>3401.9073713748694</v>
      </c>
    </row>
    <row r="6694" spans="1:8" x14ac:dyDescent="0.2">
      <c r="A6694">
        <v>2019</v>
      </c>
      <c r="B6694" t="s">
        <v>89</v>
      </c>
      <c r="C6694" t="s">
        <v>8</v>
      </c>
      <c r="D6694">
        <v>3034</v>
      </c>
      <c r="E6694">
        <v>695810</v>
      </c>
      <c r="F6694">
        <v>0.83727719156381353</v>
      </c>
      <c r="G6694">
        <v>3950</v>
      </c>
      <c r="H6694">
        <v>3307.2449066770632</v>
      </c>
    </row>
    <row r="6695" spans="1:8" x14ac:dyDescent="0.2">
      <c r="A6695">
        <v>2020</v>
      </c>
      <c r="B6695" t="s">
        <v>89</v>
      </c>
      <c r="C6695" t="s">
        <v>8</v>
      </c>
      <c r="D6695">
        <v>2578</v>
      </c>
      <c r="E6695">
        <v>690186</v>
      </c>
      <c r="F6695">
        <v>0.83050975946977212</v>
      </c>
      <c r="G6695">
        <v>3950</v>
      </c>
      <c r="H6695">
        <v>3280.5135499056</v>
      </c>
    </row>
    <row r="6696" spans="1:8" x14ac:dyDescent="0.2">
      <c r="A6696">
        <v>2021</v>
      </c>
      <c r="B6696" t="s">
        <v>89</v>
      </c>
      <c r="C6696" t="s">
        <v>8</v>
      </c>
      <c r="D6696">
        <v>2881</v>
      </c>
      <c r="E6696">
        <v>702801</v>
      </c>
      <c r="F6696">
        <v>0.84568955247587663</v>
      </c>
      <c r="G6696">
        <v>3950</v>
      </c>
      <c r="H6696">
        <v>3340.4737322797127</v>
      </c>
    </row>
    <row r="6697" spans="1:8" x14ac:dyDescent="0.2">
      <c r="A6697">
        <v>2022</v>
      </c>
      <c r="B6697" t="s">
        <v>89</v>
      </c>
      <c r="C6697" t="s">
        <v>8</v>
      </c>
      <c r="D6697">
        <v>1700</v>
      </c>
      <c r="E6697">
        <v>686632</v>
      </c>
      <c r="F6697">
        <v>0.82623318520550781</v>
      </c>
      <c r="G6697">
        <v>3950</v>
      </c>
      <c r="H6697">
        <v>3263.621081561756</v>
      </c>
    </row>
    <row r="6698" spans="1:8" x14ac:dyDescent="0.2">
      <c r="A6698">
        <v>2023</v>
      </c>
      <c r="B6698" t="s">
        <v>89</v>
      </c>
      <c r="C6698" t="s">
        <v>8</v>
      </c>
      <c r="D6698">
        <v>2236</v>
      </c>
      <c r="E6698">
        <v>663755</v>
      </c>
      <c r="F6698">
        <v>0.79870499459110822</v>
      </c>
      <c r="G6698">
        <v>3950</v>
      </c>
      <c r="H6698">
        <v>3154.8847286348773</v>
      </c>
    </row>
    <row r="6699" spans="1:8" x14ac:dyDescent="0.2">
      <c r="A6699">
        <v>2000</v>
      </c>
      <c r="B6699" t="s">
        <v>89</v>
      </c>
      <c r="C6699" t="s">
        <v>9</v>
      </c>
      <c r="D6699">
        <v>5271</v>
      </c>
      <c r="E6699">
        <v>1229810</v>
      </c>
      <c r="F6699">
        <v>1</v>
      </c>
      <c r="G6699">
        <v>5271</v>
      </c>
      <c r="H6699">
        <v>5271</v>
      </c>
    </row>
    <row r="6700" spans="1:8" x14ac:dyDescent="0.2">
      <c r="A6700">
        <v>2001</v>
      </c>
      <c r="B6700" t="s">
        <v>89</v>
      </c>
      <c r="C6700" t="s">
        <v>9</v>
      </c>
      <c r="D6700">
        <v>3019</v>
      </c>
      <c r="E6700">
        <v>1206371</v>
      </c>
      <c r="F6700">
        <v>0.98094095835942141</v>
      </c>
      <c r="G6700">
        <v>5271</v>
      </c>
      <c r="H6700">
        <v>5170.5397915125104</v>
      </c>
    </row>
    <row r="6701" spans="1:8" x14ac:dyDescent="0.2">
      <c r="A6701">
        <v>2002</v>
      </c>
      <c r="B6701" t="s">
        <v>89</v>
      </c>
      <c r="C6701" t="s">
        <v>9</v>
      </c>
      <c r="D6701">
        <v>807</v>
      </c>
      <c r="E6701">
        <v>1349745</v>
      </c>
      <c r="F6701">
        <v>1.0975231946398225</v>
      </c>
      <c r="G6701">
        <v>5271</v>
      </c>
      <c r="H6701">
        <v>5785.0447589465048</v>
      </c>
    </row>
    <row r="6702" spans="1:8" x14ac:dyDescent="0.2">
      <c r="A6702">
        <v>2003</v>
      </c>
      <c r="B6702" t="s">
        <v>89</v>
      </c>
      <c r="C6702" t="s">
        <v>9</v>
      </c>
      <c r="D6702">
        <v>3560</v>
      </c>
      <c r="E6702">
        <v>1414944</v>
      </c>
      <c r="F6702">
        <v>1.15053870110017</v>
      </c>
      <c r="G6702">
        <v>5271</v>
      </c>
      <c r="H6702">
        <v>6064.4894934989961</v>
      </c>
    </row>
    <row r="6703" spans="1:8" x14ac:dyDescent="0.2">
      <c r="A6703">
        <v>2004</v>
      </c>
      <c r="B6703" t="s">
        <v>89</v>
      </c>
      <c r="C6703" t="s">
        <v>9</v>
      </c>
      <c r="D6703">
        <v>5042</v>
      </c>
      <c r="E6703">
        <v>1564767</v>
      </c>
      <c r="F6703">
        <v>1.2723648368447158</v>
      </c>
      <c r="G6703">
        <v>5271</v>
      </c>
      <c r="H6703">
        <v>6706.6350550084971</v>
      </c>
    </row>
    <row r="6704" spans="1:8" x14ac:dyDescent="0.2">
      <c r="A6704">
        <v>2005</v>
      </c>
      <c r="B6704" t="s">
        <v>89</v>
      </c>
      <c r="C6704" t="s">
        <v>9</v>
      </c>
      <c r="D6704">
        <v>3440</v>
      </c>
      <c r="E6704">
        <v>1682172</v>
      </c>
      <c r="F6704">
        <v>1.3678308031321911</v>
      </c>
      <c r="G6704">
        <v>5271</v>
      </c>
      <c r="H6704">
        <v>7209.8361633097793</v>
      </c>
    </row>
    <row r="6705" spans="1:8" x14ac:dyDescent="0.2">
      <c r="A6705">
        <v>2006</v>
      </c>
      <c r="B6705" t="s">
        <v>89</v>
      </c>
      <c r="C6705" t="s">
        <v>9</v>
      </c>
      <c r="D6705">
        <v>3196</v>
      </c>
      <c r="E6705">
        <v>1759781</v>
      </c>
      <c r="F6705">
        <v>1.4309372992576088</v>
      </c>
      <c r="G6705">
        <v>5271</v>
      </c>
      <c r="H6705">
        <v>7542.4705043868562</v>
      </c>
    </row>
    <row r="6706" spans="1:8" x14ac:dyDescent="0.2">
      <c r="A6706">
        <v>2007</v>
      </c>
      <c r="B6706" t="s">
        <v>89</v>
      </c>
      <c r="C6706" t="s">
        <v>9</v>
      </c>
      <c r="D6706">
        <v>3295</v>
      </c>
      <c r="E6706">
        <v>1873729</v>
      </c>
      <c r="F6706">
        <v>1.5235922622193672</v>
      </c>
      <c r="G6706">
        <v>5271</v>
      </c>
      <c r="H6706">
        <v>8030.8548141582842</v>
      </c>
    </row>
    <row r="6707" spans="1:8" x14ac:dyDescent="0.2">
      <c r="A6707">
        <v>2008</v>
      </c>
      <c r="B6707" t="s">
        <v>89</v>
      </c>
      <c r="C6707" t="s">
        <v>9</v>
      </c>
      <c r="D6707">
        <v>6747</v>
      </c>
      <c r="E6707">
        <v>1991953</v>
      </c>
      <c r="F6707">
        <v>1.619724185036713</v>
      </c>
      <c r="G6707">
        <v>5271</v>
      </c>
      <c r="H6707">
        <v>8537.5661793285144</v>
      </c>
    </row>
    <row r="6708" spans="1:8" x14ac:dyDescent="0.2">
      <c r="A6708">
        <v>2009</v>
      </c>
      <c r="B6708" t="s">
        <v>89</v>
      </c>
      <c r="C6708" t="s">
        <v>9</v>
      </c>
      <c r="D6708">
        <v>2998</v>
      </c>
      <c r="E6708">
        <v>2082268</v>
      </c>
      <c r="F6708">
        <v>1.6931623584130882</v>
      </c>
      <c r="G6708">
        <v>5271</v>
      </c>
      <c r="H6708">
        <v>8924.6587911953884</v>
      </c>
    </row>
    <row r="6709" spans="1:8" x14ac:dyDescent="0.2">
      <c r="A6709">
        <v>2010</v>
      </c>
      <c r="B6709" t="s">
        <v>89</v>
      </c>
      <c r="C6709" t="s">
        <v>9</v>
      </c>
      <c r="D6709">
        <v>3142</v>
      </c>
      <c r="E6709">
        <v>2261000</v>
      </c>
      <c r="F6709">
        <v>1.8384953773347101</v>
      </c>
      <c r="G6709">
        <v>5271</v>
      </c>
      <c r="H6709">
        <v>9690.7091339312574</v>
      </c>
    </row>
    <row r="6710" spans="1:8" x14ac:dyDescent="0.2">
      <c r="A6710">
        <v>2011</v>
      </c>
      <c r="B6710" t="s">
        <v>89</v>
      </c>
      <c r="C6710" t="s">
        <v>9</v>
      </c>
      <c r="D6710">
        <v>4068</v>
      </c>
      <c r="E6710">
        <v>2391486</v>
      </c>
      <c r="F6710">
        <v>1.9445979460241827</v>
      </c>
      <c r="G6710">
        <v>5271</v>
      </c>
      <c r="H6710">
        <v>10249.975773493466</v>
      </c>
    </row>
    <row r="6711" spans="1:8" x14ac:dyDescent="0.2">
      <c r="A6711">
        <v>2012</v>
      </c>
      <c r="B6711" t="s">
        <v>89</v>
      </c>
      <c r="C6711" t="s">
        <v>9</v>
      </c>
      <c r="D6711">
        <v>4081</v>
      </c>
      <c r="E6711">
        <v>2548122</v>
      </c>
      <c r="F6711">
        <v>2.0719639619128158</v>
      </c>
      <c r="G6711">
        <v>5271</v>
      </c>
      <c r="H6711">
        <v>10921.322043242453</v>
      </c>
    </row>
    <row r="6712" spans="1:8" x14ac:dyDescent="0.2">
      <c r="A6712">
        <v>2013</v>
      </c>
      <c r="B6712" t="s">
        <v>89</v>
      </c>
      <c r="C6712" t="s">
        <v>9</v>
      </c>
      <c r="D6712">
        <v>4022</v>
      </c>
      <c r="E6712">
        <v>2724330</v>
      </c>
      <c r="F6712">
        <v>2.2152446312845075</v>
      </c>
      <c r="G6712">
        <v>5271</v>
      </c>
      <c r="H6712">
        <v>11676.554451500639</v>
      </c>
    </row>
    <row r="6713" spans="1:8" x14ac:dyDescent="0.2">
      <c r="A6713">
        <v>2014</v>
      </c>
      <c r="B6713" t="s">
        <v>89</v>
      </c>
      <c r="C6713" t="s">
        <v>9</v>
      </c>
      <c r="D6713">
        <v>6247</v>
      </c>
      <c r="E6713">
        <v>2867466</v>
      </c>
      <c r="F6713">
        <v>2.3316333417357153</v>
      </c>
      <c r="G6713">
        <v>5271</v>
      </c>
      <c r="H6713">
        <v>12290.039344288956</v>
      </c>
    </row>
    <row r="6714" spans="1:8" x14ac:dyDescent="0.2">
      <c r="A6714">
        <v>2015</v>
      </c>
      <c r="B6714" t="s">
        <v>89</v>
      </c>
      <c r="C6714" t="s">
        <v>9</v>
      </c>
      <c r="D6714">
        <v>4196</v>
      </c>
      <c r="E6714">
        <v>3101195</v>
      </c>
      <c r="F6714">
        <v>2.5216862767419359</v>
      </c>
      <c r="G6714">
        <v>5271</v>
      </c>
      <c r="H6714">
        <v>13291.808364706743</v>
      </c>
    </row>
    <row r="6715" spans="1:8" x14ac:dyDescent="0.2">
      <c r="A6715">
        <v>2016</v>
      </c>
      <c r="B6715" t="s">
        <v>89</v>
      </c>
      <c r="C6715" t="s">
        <v>9</v>
      </c>
      <c r="D6715">
        <v>6337</v>
      </c>
      <c r="E6715">
        <v>3165183</v>
      </c>
      <c r="F6715">
        <v>2.5737170782478596</v>
      </c>
      <c r="G6715">
        <v>5271</v>
      </c>
      <c r="H6715">
        <v>13566.062719444468</v>
      </c>
    </row>
    <row r="6716" spans="1:8" x14ac:dyDescent="0.2">
      <c r="A6716">
        <v>2017</v>
      </c>
      <c r="B6716" t="s">
        <v>89</v>
      </c>
      <c r="C6716" t="s">
        <v>9</v>
      </c>
      <c r="D6716">
        <v>9120</v>
      </c>
      <c r="E6716">
        <v>3285137</v>
      </c>
      <c r="F6716">
        <v>2.6712557224286679</v>
      </c>
      <c r="G6716">
        <v>5271</v>
      </c>
      <c r="H6716">
        <v>14080.188912921509</v>
      </c>
    </row>
    <row r="6717" spans="1:8" x14ac:dyDescent="0.2">
      <c r="A6717">
        <v>2018</v>
      </c>
      <c r="B6717" t="s">
        <v>89</v>
      </c>
      <c r="C6717" t="s">
        <v>9</v>
      </c>
      <c r="D6717">
        <v>11025</v>
      </c>
      <c r="E6717">
        <v>3445445</v>
      </c>
      <c r="F6717">
        <v>2.8016075653962806</v>
      </c>
      <c r="G6717">
        <v>5271</v>
      </c>
      <c r="H6717">
        <v>14767.273477203795</v>
      </c>
    </row>
    <row r="6718" spans="1:8" x14ac:dyDescent="0.2">
      <c r="A6718">
        <v>2019</v>
      </c>
      <c r="B6718" t="s">
        <v>89</v>
      </c>
      <c r="C6718" t="s">
        <v>9</v>
      </c>
      <c r="D6718">
        <v>7286</v>
      </c>
      <c r="E6718">
        <v>3626261</v>
      </c>
      <c r="F6718">
        <v>2.9486351550239469</v>
      </c>
      <c r="G6718">
        <v>5271</v>
      </c>
      <c r="H6718">
        <v>15542.255902131225</v>
      </c>
    </row>
    <row r="6719" spans="1:8" x14ac:dyDescent="0.2">
      <c r="A6719">
        <v>2020</v>
      </c>
      <c r="B6719" t="s">
        <v>89</v>
      </c>
      <c r="C6719" t="s">
        <v>9</v>
      </c>
      <c r="D6719">
        <v>11433</v>
      </c>
      <c r="E6719">
        <v>3569133</v>
      </c>
      <c r="F6719">
        <v>2.9021824509477074</v>
      </c>
      <c r="G6719">
        <v>5271</v>
      </c>
      <c r="H6719">
        <v>15297.403698945365</v>
      </c>
    </row>
    <row r="6720" spans="1:8" x14ac:dyDescent="0.2">
      <c r="A6720">
        <v>2021</v>
      </c>
      <c r="B6720" t="s">
        <v>89</v>
      </c>
      <c r="C6720" t="s">
        <v>9</v>
      </c>
      <c r="D6720">
        <v>9896</v>
      </c>
      <c r="E6720">
        <v>3846761</v>
      </c>
      <c r="F6720">
        <v>3.1279311438352266</v>
      </c>
      <c r="G6720">
        <v>5271</v>
      </c>
      <c r="H6720">
        <v>16487.325059155479</v>
      </c>
    </row>
    <row r="6721" spans="1:8" x14ac:dyDescent="0.2">
      <c r="A6721">
        <v>2022</v>
      </c>
      <c r="B6721" t="s">
        <v>89</v>
      </c>
      <c r="C6721" t="s">
        <v>9</v>
      </c>
      <c r="D6721">
        <v>8400</v>
      </c>
      <c r="E6721">
        <v>3978431</v>
      </c>
      <c r="F6721">
        <v>3.2349964628682479</v>
      </c>
      <c r="G6721">
        <v>5271</v>
      </c>
      <c r="H6721">
        <v>17051.666355778536</v>
      </c>
    </row>
    <row r="6722" spans="1:8" x14ac:dyDescent="0.2">
      <c r="A6722">
        <v>2023</v>
      </c>
      <c r="B6722" t="s">
        <v>89</v>
      </c>
      <c r="C6722" t="s">
        <v>9</v>
      </c>
      <c r="D6722">
        <v>7220</v>
      </c>
      <c r="E6722">
        <v>4160102</v>
      </c>
      <c r="F6722">
        <v>3.3827192818402843</v>
      </c>
      <c r="G6722">
        <v>5271</v>
      </c>
      <c r="H6722">
        <v>17830.31333458014</v>
      </c>
    </row>
    <row r="6723" spans="1:8" x14ac:dyDescent="0.2">
      <c r="A6723">
        <v>2000</v>
      </c>
      <c r="B6723" t="s">
        <v>89</v>
      </c>
      <c r="C6723" t="s">
        <v>10</v>
      </c>
      <c r="D6723">
        <v>664</v>
      </c>
      <c r="E6723">
        <v>638002</v>
      </c>
      <c r="F6723">
        <v>1</v>
      </c>
      <c r="G6723">
        <v>664</v>
      </c>
      <c r="H6723">
        <v>664</v>
      </c>
    </row>
    <row r="6724" spans="1:8" x14ac:dyDescent="0.2">
      <c r="A6724">
        <v>2001</v>
      </c>
      <c r="B6724" t="s">
        <v>89</v>
      </c>
      <c r="C6724" t="s">
        <v>10</v>
      </c>
      <c r="D6724">
        <v>664</v>
      </c>
      <c r="E6724">
        <v>701726</v>
      </c>
      <c r="F6724">
        <v>1.0998805646377283</v>
      </c>
      <c r="G6724">
        <v>664</v>
      </c>
      <c r="H6724">
        <v>730.32069491945163</v>
      </c>
    </row>
    <row r="6725" spans="1:8" x14ac:dyDescent="0.2">
      <c r="A6725">
        <v>2002</v>
      </c>
      <c r="B6725" t="s">
        <v>89</v>
      </c>
      <c r="C6725" t="s">
        <v>10</v>
      </c>
      <c r="D6725">
        <v>664</v>
      </c>
      <c r="E6725">
        <v>619867</v>
      </c>
      <c r="F6725">
        <v>0.97157532421528459</v>
      </c>
      <c r="G6725">
        <v>664</v>
      </c>
      <c r="H6725">
        <v>645.12601527894901</v>
      </c>
    </row>
    <row r="6726" spans="1:8" x14ac:dyDescent="0.2">
      <c r="A6726">
        <v>2003</v>
      </c>
      <c r="B6726" t="s">
        <v>89</v>
      </c>
      <c r="C6726" t="s">
        <v>10</v>
      </c>
      <c r="D6726">
        <v>143</v>
      </c>
      <c r="E6726">
        <v>609256</v>
      </c>
      <c r="F6726">
        <v>0.95494371490998464</v>
      </c>
      <c r="G6726">
        <v>664</v>
      </c>
      <c r="H6726">
        <v>634.08262670022975</v>
      </c>
    </row>
    <row r="6727" spans="1:8" x14ac:dyDescent="0.2">
      <c r="A6727">
        <v>2004</v>
      </c>
      <c r="B6727" t="s">
        <v>89</v>
      </c>
      <c r="C6727" t="s">
        <v>10</v>
      </c>
      <c r="D6727">
        <v>77</v>
      </c>
      <c r="E6727">
        <v>645304</v>
      </c>
      <c r="F6727">
        <v>1.011445105187758</v>
      </c>
      <c r="G6727">
        <v>664</v>
      </c>
      <c r="H6727">
        <v>671.59954984467129</v>
      </c>
    </row>
    <row r="6728" spans="1:8" x14ac:dyDescent="0.2">
      <c r="A6728">
        <v>2005</v>
      </c>
      <c r="B6728" t="s">
        <v>89</v>
      </c>
      <c r="C6728" t="s">
        <v>10</v>
      </c>
      <c r="D6728">
        <v>77</v>
      </c>
      <c r="E6728">
        <v>591693</v>
      </c>
      <c r="F6728">
        <v>0.927415588038909</v>
      </c>
      <c r="G6728">
        <v>664</v>
      </c>
      <c r="H6728">
        <v>615.80395045783553</v>
      </c>
    </row>
    <row r="6729" spans="1:8" x14ac:dyDescent="0.2">
      <c r="A6729">
        <v>2006</v>
      </c>
      <c r="B6729" t="s">
        <v>89</v>
      </c>
      <c r="C6729" t="s">
        <v>10</v>
      </c>
      <c r="D6729">
        <v>132</v>
      </c>
      <c r="E6729">
        <v>606936</v>
      </c>
      <c r="F6729">
        <v>0.95130736267284433</v>
      </c>
      <c r="G6729">
        <v>664</v>
      </c>
      <c r="H6729">
        <v>631.66808881476868</v>
      </c>
    </row>
    <row r="6730" spans="1:8" x14ac:dyDescent="0.2">
      <c r="A6730">
        <v>2007</v>
      </c>
      <c r="B6730" t="s">
        <v>89</v>
      </c>
      <c r="C6730" t="s">
        <v>10</v>
      </c>
      <c r="D6730">
        <v>104</v>
      </c>
      <c r="E6730">
        <v>628418</v>
      </c>
      <c r="F6730">
        <v>0.98497810351691684</v>
      </c>
      <c r="G6730">
        <v>664</v>
      </c>
      <c r="H6730">
        <v>654.02546073523274</v>
      </c>
    </row>
    <row r="6731" spans="1:8" x14ac:dyDescent="0.2">
      <c r="A6731">
        <v>2008</v>
      </c>
      <c r="B6731" t="s">
        <v>89</v>
      </c>
      <c r="C6731" t="s">
        <v>10</v>
      </c>
      <c r="D6731">
        <v>363</v>
      </c>
      <c r="E6731">
        <v>573506</v>
      </c>
      <c r="F6731">
        <v>0.89890940780749906</v>
      </c>
      <c r="G6731">
        <v>664</v>
      </c>
      <c r="H6731">
        <v>596.87584678417943</v>
      </c>
    </row>
    <row r="6732" spans="1:8" x14ac:dyDescent="0.2">
      <c r="A6732">
        <v>2009</v>
      </c>
      <c r="B6732" t="s">
        <v>89</v>
      </c>
      <c r="C6732" t="s">
        <v>10</v>
      </c>
      <c r="D6732">
        <v>317</v>
      </c>
      <c r="E6732">
        <v>551605</v>
      </c>
      <c r="F6732">
        <v>0.86458192921025323</v>
      </c>
      <c r="G6732">
        <v>664</v>
      </c>
      <c r="H6732">
        <v>574.08240099560817</v>
      </c>
    </row>
    <row r="6733" spans="1:8" x14ac:dyDescent="0.2">
      <c r="A6733">
        <v>2010</v>
      </c>
      <c r="B6733" t="s">
        <v>89</v>
      </c>
      <c r="C6733" t="s">
        <v>10</v>
      </c>
      <c r="D6733">
        <v>187</v>
      </c>
      <c r="E6733">
        <v>532839</v>
      </c>
      <c r="F6733">
        <v>0.83516822831276394</v>
      </c>
      <c r="G6733">
        <v>664</v>
      </c>
      <c r="H6733">
        <v>554.55170359967531</v>
      </c>
    </row>
    <row r="6734" spans="1:8" x14ac:dyDescent="0.2">
      <c r="A6734">
        <v>2011</v>
      </c>
      <c r="B6734" t="s">
        <v>89</v>
      </c>
      <c r="C6734" t="s">
        <v>10</v>
      </c>
      <c r="D6734">
        <v>187</v>
      </c>
      <c r="E6734">
        <v>538032</v>
      </c>
      <c r="F6734">
        <v>0.84330770122977672</v>
      </c>
      <c r="G6734">
        <v>664</v>
      </c>
      <c r="H6734">
        <v>559.95631361657172</v>
      </c>
    </row>
    <row r="6735" spans="1:8" x14ac:dyDescent="0.2">
      <c r="A6735">
        <v>2012</v>
      </c>
      <c r="B6735" t="s">
        <v>89</v>
      </c>
      <c r="C6735" t="s">
        <v>10</v>
      </c>
      <c r="D6735">
        <v>410</v>
      </c>
      <c r="E6735">
        <v>508841</v>
      </c>
      <c r="F6735">
        <v>0.79755392616324083</v>
      </c>
      <c r="G6735">
        <v>664</v>
      </c>
      <c r="H6735">
        <v>529.57580697239189</v>
      </c>
    </row>
    <row r="6736" spans="1:8" x14ac:dyDescent="0.2">
      <c r="A6736">
        <v>2013</v>
      </c>
      <c r="B6736" t="s">
        <v>89</v>
      </c>
      <c r="C6736" t="s">
        <v>10</v>
      </c>
      <c r="D6736">
        <v>147</v>
      </c>
      <c r="E6736">
        <v>507429</v>
      </c>
      <c r="F6736">
        <v>0.79534076695684341</v>
      </c>
      <c r="G6736">
        <v>664</v>
      </c>
      <c r="H6736">
        <v>528.106269259344</v>
      </c>
    </row>
    <row r="6737" spans="1:8" x14ac:dyDescent="0.2">
      <c r="A6737">
        <v>2014</v>
      </c>
      <c r="B6737" t="s">
        <v>89</v>
      </c>
      <c r="C6737" t="s">
        <v>10</v>
      </c>
      <c r="D6737">
        <v>101</v>
      </c>
      <c r="E6737">
        <v>497793</v>
      </c>
      <c r="F6737">
        <v>0.78023736602706573</v>
      </c>
      <c r="G6737">
        <v>664</v>
      </c>
      <c r="H6737">
        <v>518.07761104197164</v>
      </c>
    </row>
    <row r="6738" spans="1:8" x14ac:dyDescent="0.2">
      <c r="A6738">
        <v>2015</v>
      </c>
      <c r="B6738" t="s">
        <v>89</v>
      </c>
      <c r="C6738" t="s">
        <v>10</v>
      </c>
      <c r="D6738">
        <v>343</v>
      </c>
      <c r="E6738">
        <v>504656</v>
      </c>
      <c r="F6738">
        <v>0.79099438559753732</v>
      </c>
      <c r="G6738">
        <v>664</v>
      </c>
      <c r="H6738">
        <v>525.22027203676475</v>
      </c>
    </row>
    <row r="6739" spans="1:8" x14ac:dyDescent="0.2">
      <c r="A6739">
        <v>2016</v>
      </c>
      <c r="B6739" t="s">
        <v>89</v>
      </c>
      <c r="C6739" t="s">
        <v>10</v>
      </c>
      <c r="D6739">
        <v>267</v>
      </c>
      <c r="E6739">
        <v>488239</v>
      </c>
      <c r="F6739">
        <v>0.76526249134015256</v>
      </c>
      <c r="G6739">
        <v>664</v>
      </c>
      <c r="H6739">
        <v>508.13429424986128</v>
      </c>
    </row>
    <row r="6740" spans="1:8" x14ac:dyDescent="0.2">
      <c r="A6740">
        <v>2017</v>
      </c>
      <c r="B6740" t="s">
        <v>89</v>
      </c>
      <c r="C6740" t="s">
        <v>10</v>
      </c>
      <c r="D6740">
        <v>271</v>
      </c>
      <c r="E6740">
        <v>469137</v>
      </c>
      <c r="F6740">
        <v>0.73532214632556014</v>
      </c>
      <c r="G6740">
        <v>664</v>
      </c>
      <c r="H6740">
        <v>488.25390516017194</v>
      </c>
    </row>
    <row r="6741" spans="1:8" x14ac:dyDescent="0.2">
      <c r="A6741">
        <v>2018</v>
      </c>
      <c r="B6741" t="s">
        <v>89</v>
      </c>
      <c r="C6741" t="s">
        <v>10</v>
      </c>
      <c r="D6741">
        <v>860</v>
      </c>
      <c r="E6741">
        <v>468136</v>
      </c>
      <c r="F6741">
        <v>0.73375318572669046</v>
      </c>
      <c r="G6741">
        <v>664</v>
      </c>
      <c r="H6741">
        <v>487.21211532252249</v>
      </c>
    </row>
    <row r="6742" spans="1:8" x14ac:dyDescent="0.2">
      <c r="A6742">
        <v>2019</v>
      </c>
      <c r="B6742" t="s">
        <v>89</v>
      </c>
      <c r="C6742" t="s">
        <v>10</v>
      </c>
      <c r="D6742">
        <v>196</v>
      </c>
      <c r="E6742">
        <v>461109</v>
      </c>
      <c r="F6742">
        <v>0.72273911367049004</v>
      </c>
      <c r="G6742">
        <v>664</v>
      </c>
      <c r="H6742">
        <v>479.8987714772054</v>
      </c>
    </row>
    <row r="6743" spans="1:8" x14ac:dyDescent="0.2">
      <c r="A6743">
        <v>2020</v>
      </c>
      <c r="B6743" t="s">
        <v>89</v>
      </c>
      <c r="C6743" t="s">
        <v>10</v>
      </c>
      <c r="D6743">
        <v>196</v>
      </c>
      <c r="E6743">
        <v>452783</v>
      </c>
      <c r="F6743">
        <v>0.70968899784013217</v>
      </c>
      <c r="G6743">
        <v>664</v>
      </c>
      <c r="H6743">
        <v>471.23349456584776</v>
      </c>
    </row>
    <row r="6744" spans="1:8" x14ac:dyDescent="0.2">
      <c r="A6744">
        <v>2021</v>
      </c>
      <c r="B6744" t="s">
        <v>89</v>
      </c>
      <c r="C6744" t="s">
        <v>10</v>
      </c>
      <c r="D6744">
        <v>259</v>
      </c>
      <c r="E6744">
        <v>439636</v>
      </c>
      <c r="F6744">
        <v>0.68908247936526845</v>
      </c>
      <c r="G6744">
        <v>664</v>
      </c>
      <c r="H6744">
        <v>457.55076629853824</v>
      </c>
    </row>
    <row r="6745" spans="1:8" x14ac:dyDescent="0.2">
      <c r="A6745">
        <v>2022</v>
      </c>
      <c r="B6745" t="s">
        <v>89</v>
      </c>
      <c r="C6745" t="s">
        <v>10</v>
      </c>
      <c r="D6745">
        <v>175</v>
      </c>
      <c r="E6745">
        <v>440335</v>
      </c>
      <c r="F6745">
        <v>0.69017808721602758</v>
      </c>
      <c r="G6745">
        <v>664</v>
      </c>
      <c r="H6745">
        <v>458.27824991144229</v>
      </c>
    </row>
    <row r="6746" spans="1:8" x14ac:dyDescent="0.2">
      <c r="A6746">
        <v>2023</v>
      </c>
      <c r="B6746" t="s">
        <v>89</v>
      </c>
      <c r="C6746" t="s">
        <v>10</v>
      </c>
      <c r="D6746">
        <v>510</v>
      </c>
      <c r="E6746">
        <v>431527</v>
      </c>
      <c r="F6746">
        <v>0.67637248786053961</v>
      </c>
      <c r="G6746">
        <v>664</v>
      </c>
      <c r="H6746">
        <v>449.11133193939833</v>
      </c>
    </row>
    <row r="6747" spans="1:8" x14ac:dyDescent="0.2">
      <c r="A6747">
        <v>2000</v>
      </c>
      <c r="B6747" t="s">
        <v>89</v>
      </c>
      <c r="C6747" t="s">
        <v>11</v>
      </c>
      <c r="D6747">
        <v>1141</v>
      </c>
      <c r="E6747">
        <v>201485</v>
      </c>
      <c r="F6747">
        <v>1</v>
      </c>
      <c r="G6747">
        <v>1141</v>
      </c>
      <c r="H6747">
        <v>1141</v>
      </c>
    </row>
    <row r="6748" spans="1:8" x14ac:dyDescent="0.2">
      <c r="A6748">
        <v>2001</v>
      </c>
      <c r="B6748" t="s">
        <v>89</v>
      </c>
      <c r="C6748" t="s">
        <v>11</v>
      </c>
      <c r="D6748">
        <v>409</v>
      </c>
      <c r="E6748">
        <v>217717</v>
      </c>
      <c r="F6748">
        <v>1.0805618284239522</v>
      </c>
      <c r="G6748">
        <v>1141</v>
      </c>
      <c r="H6748">
        <v>1232.9210462317294</v>
      </c>
    </row>
    <row r="6749" spans="1:8" x14ac:dyDescent="0.2">
      <c r="A6749">
        <v>2002</v>
      </c>
      <c r="B6749" t="s">
        <v>89</v>
      </c>
      <c r="C6749" t="s">
        <v>11</v>
      </c>
      <c r="D6749">
        <v>294</v>
      </c>
      <c r="E6749">
        <v>228420</v>
      </c>
      <c r="F6749">
        <v>1.1336824081197112</v>
      </c>
      <c r="G6749">
        <v>1141</v>
      </c>
      <c r="H6749">
        <v>1293.5316276645906</v>
      </c>
    </row>
    <row r="6750" spans="1:8" x14ac:dyDescent="0.2">
      <c r="A6750">
        <v>2003</v>
      </c>
      <c r="B6750" t="s">
        <v>89</v>
      </c>
      <c r="C6750" t="s">
        <v>11</v>
      </c>
      <c r="D6750">
        <v>569</v>
      </c>
      <c r="E6750">
        <v>217172</v>
      </c>
      <c r="F6750">
        <v>1.0778569124252426</v>
      </c>
      <c r="G6750">
        <v>1141</v>
      </c>
      <c r="H6750">
        <v>1229.8347370772019</v>
      </c>
    </row>
    <row r="6751" spans="1:8" x14ac:dyDescent="0.2">
      <c r="A6751">
        <v>2004</v>
      </c>
      <c r="B6751" t="s">
        <v>89</v>
      </c>
      <c r="C6751" t="s">
        <v>11</v>
      </c>
      <c r="D6751">
        <v>145</v>
      </c>
      <c r="E6751">
        <v>208650</v>
      </c>
      <c r="F6751">
        <v>1.0355609598729434</v>
      </c>
      <c r="G6751">
        <v>1141</v>
      </c>
      <c r="H6751">
        <v>1181.5750552150284</v>
      </c>
    </row>
    <row r="6752" spans="1:8" x14ac:dyDescent="0.2">
      <c r="A6752">
        <v>2005</v>
      </c>
      <c r="B6752" t="s">
        <v>89</v>
      </c>
      <c r="C6752" t="s">
        <v>11</v>
      </c>
      <c r="D6752">
        <v>530</v>
      </c>
      <c r="E6752">
        <v>208969</v>
      </c>
      <c r="F6752">
        <v>1.0371442042831973</v>
      </c>
      <c r="G6752">
        <v>1141</v>
      </c>
      <c r="H6752">
        <v>1183.3815370871282</v>
      </c>
    </row>
    <row r="6753" spans="1:8" x14ac:dyDescent="0.2">
      <c r="A6753">
        <v>2006</v>
      </c>
      <c r="B6753" t="s">
        <v>89</v>
      </c>
      <c r="C6753" t="s">
        <v>11</v>
      </c>
      <c r="D6753">
        <v>414</v>
      </c>
      <c r="E6753">
        <v>208377</v>
      </c>
      <c r="F6753">
        <v>1.0342060202992778</v>
      </c>
      <c r="G6753">
        <v>1141</v>
      </c>
      <c r="H6753">
        <v>1180.0290691614759</v>
      </c>
    </row>
    <row r="6754" spans="1:8" x14ac:dyDescent="0.2">
      <c r="A6754">
        <v>2007</v>
      </c>
      <c r="B6754" t="s">
        <v>89</v>
      </c>
      <c r="C6754" t="s">
        <v>11</v>
      </c>
      <c r="D6754">
        <v>530</v>
      </c>
      <c r="E6754">
        <v>224563</v>
      </c>
      <c r="F6754">
        <v>1.1145395438866417</v>
      </c>
      <c r="G6754">
        <v>1141</v>
      </c>
      <c r="H6754">
        <v>1271.6896195746581</v>
      </c>
    </row>
    <row r="6755" spans="1:8" x14ac:dyDescent="0.2">
      <c r="A6755">
        <v>2008</v>
      </c>
      <c r="B6755" t="s">
        <v>89</v>
      </c>
      <c r="C6755" t="s">
        <v>11</v>
      </c>
      <c r="D6755">
        <v>337</v>
      </c>
      <c r="E6755">
        <v>208556</v>
      </c>
      <c r="F6755">
        <v>1.0350944239025237</v>
      </c>
      <c r="G6755">
        <v>1141</v>
      </c>
      <c r="H6755">
        <v>1181.0427376727796</v>
      </c>
    </row>
    <row r="6756" spans="1:8" x14ac:dyDescent="0.2">
      <c r="A6756">
        <v>2009</v>
      </c>
      <c r="B6756" t="s">
        <v>89</v>
      </c>
      <c r="C6756" t="s">
        <v>11</v>
      </c>
      <c r="D6756">
        <v>527</v>
      </c>
      <c r="E6756">
        <v>210063</v>
      </c>
      <c r="F6756">
        <v>1.0425738888751024</v>
      </c>
      <c r="G6756">
        <v>1141</v>
      </c>
      <c r="H6756">
        <v>1189.5768072064918</v>
      </c>
    </row>
    <row r="6757" spans="1:8" x14ac:dyDescent="0.2">
      <c r="A6757">
        <v>2010</v>
      </c>
      <c r="B6757" t="s">
        <v>89</v>
      </c>
      <c r="C6757" t="s">
        <v>11</v>
      </c>
      <c r="D6757">
        <v>67</v>
      </c>
      <c r="E6757">
        <v>208298</v>
      </c>
      <c r="F6757">
        <v>1.0338139315581805</v>
      </c>
      <c r="G6757">
        <v>1141</v>
      </c>
      <c r="H6757">
        <v>1179.5816959078838</v>
      </c>
    </row>
    <row r="6758" spans="1:8" x14ac:dyDescent="0.2">
      <c r="A6758">
        <v>2011</v>
      </c>
      <c r="B6758" t="s">
        <v>89</v>
      </c>
      <c r="C6758" t="s">
        <v>11</v>
      </c>
      <c r="D6758">
        <v>377</v>
      </c>
      <c r="E6758">
        <v>203516</v>
      </c>
      <c r="F6758">
        <v>1.0100801548502369</v>
      </c>
      <c r="G6758">
        <v>1141</v>
      </c>
      <c r="H6758">
        <v>1152.5014566841203</v>
      </c>
    </row>
    <row r="6759" spans="1:8" x14ac:dyDescent="0.2">
      <c r="A6759">
        <v>2012</v>
      </c>
      <c r="B6759" t="s">
        <v>89</v>
      </c>
      <c r="C6759" t="s">
        <v>11</v>
      </c>
      <c r="D6759">
        <v>950</v>
      </c>
      <c r="E6759">
        <v>219801</v>
      </c>
      <c r="F6759">
        <v>1.0909050301511278</v>
      </c>
      <c r="G6759">
        <v>1141</v>
      </c>
      <c r="H6759">
        <v>1244.7226394024369</v>
      </c>
    </row>
    <row r="6760" spans="1:8" x14ac:dyDescent="0.2">
      <c r="A6760">
        <v>2013</v>
      </c>
      <c r="B6760" t="s">
        <v>89</v>
      </c>
      <c r="C6760" t="s">
        <v>11</v>
      </c>
      <c r="D6760">
        <v>589</v>
      </c>
      <c r="E6760">
        <v>228681</v>
      </c>
      <c r="F6760">
        <v>1.1349777899099189</v>
      </c>
      <c r="G6760">
        <v>1141</v>
      </c>
      <c r="H6760">
        <v>1295.0096582872175</v>
      </c>
    </row>
    <row r="6761" spans="1:8" x14ac:dyDescent="0.2">
      <c r="A6761">
        <v>2014</v>
      </c>
      <c r="B6761" t="s">
        <v>89</v>
      </c>
      <c r="C6761" t="s">
        <v>11</v>
      </c>
      <c r="D6761">
        <v>706</v>
      </c>
      <c r="E6761">
        <v>236774</v>
      </c>
      <c r="F6761">
        <v>1.1751445517036008</v>
      </c>
      <c r="G6761">
        <v>1141</v>
      </c>
      <c r="H6761">
        <v>1340.8399334938085</v>
      </c>
    </row>
    <row r="6762" spans="1:8" x14ac:dyDescent="0.2">
      <c r="A6762">
        <v>2015</v>
      </c>
      <c r="B6762" t="s">
        <v>89</v>
      </c>
      <c r="C6762" t="s">
        <v>11</v>
      </c>
      <c r="D6762">
        <v>1009</v>
      </c>
      <c r="E6762">
        <v>237229</v>
      </c>
      <c r="F6762">
        <v>1.1774027843263766</v>
      </c>
      <c r="G6762">
        <v>1141</v>
      </c>
      <c r="H6762">
        <v>1343.4165769163956</v>
      </c>
    </row>
    <row r="6763" spans="1:8" x14ac:dyDescent="0.2">
      <c r="A6763">
        <v>2016</v>
      </c>
      <c r="B6763" t="s">
        <v>89</v>
      </c>
      <c r="C6763" t="s">
        <v>11</v>
      </c>
      <c r="D6763">
        <v>950</v>
      </c>
      <c r="E6763">
        <v>251630</v>
      </c>
      <c r="F6763">
        <v>1.2488770876243889</v>
      </c>
      <c r="G6763">
        <v>1141</v>
      </c>
      <c r="H6763">
        <v>1424.9687569794278</v>
      </c>
    </row>
    <row r="6764" spans="1:8" x14ac:dyDescent="0.2">
      <c r="A6764">
        <v>2017</v>
      </c>
      <c r="B6764" t="s">
        <v>89</v>
      </c>
      <c r="C6764" t="s">
        <v>11</v>
      </c>
      <c r="D6764">
        <v>383</v>
      </c>
      <c r="E6764">
        <v>236464</v>
      </c>
      <c r="F6764">
        <v>1.1736059756309403</v>
      </c>
      <c r="G6764">
        <v>1141</v>
      </c>
      <c r="H6764">
        <v>1339.0844181949028</v>
      </c>
    </row>
    <row r="6765" spans="1:8" x14ac:dyDescent="0.2">
      <c r="A6765">
        <v>2018</v>
      </c>
      <c r="B6765" t="s">
        <v>89</v>
      </c>
      <c r="C6765" t="s">
        <v>11</v>
      </c>
      <c r="D6765">
        <v>214</v>
      </c>
      <c r="E6765">
        <v>249427</v>
      </c>
      <c r="F6765">
        <v>1.2379432712112564</v>
      </c>
      <c r="G6765">
        <v>1141</v>
      </c>
      <c r="H6765">
        <v>1412.4932724520436</v>
      </c>
    </row>
    <row r="6766" spans="1:8" x14ac:dyDescent="0.2">
      <c r="A6766">
        <v>2019</v>
      </c>
      <c r="B6766" t="s">
        <v>89</v>
      </c>
      <c r="C6766" t="s">
        <v>11</v>
      </c>
      <c r="D6766">
        <v>549</v>
      </c>
      <c r="E6766">
        <v>230655</v>
      </c>
      <c r="F6766">
        <v>1.1447750452887311</v>
      </c>
      <c r="G6766">
        <v>1141</v>
      </c>
      <c r="H6766">
        <v>1306.1883266744421</v>
      </c>
    </row>
    <row r="6767" spans="1:8" x14ac:dyDescent="0.2">
      <c r="A6767">
        <v>2020</v>
      </c>
      <c r="B6767" t="s">
        <v>89</v>
      </c>
      <c r="C6767" t="s">
        <v>11</v>
      </c>
      <c r="D6767">
        <v>427</v>
      </c>
      <c r="E6767">
        <v>230770</v>
      </c>
      <c r="F6767">
        <v>1.1453458073802021</v>
      </c>
      <c r="G6767">
        <v>1141</v>
      </c>
      <c r="H6767">
        <v>1306.8395662208106</v>
      </c>
    </row>
    <row r="6768" spans="1:8" x14ac:dyDescent="0.2">
      <c r="A6768">
        <v>2021</v>
      </c>
      <c r="B6768" t="s">
        <v>89</v>
      </c>
      <c r="C6768" t="s">
        <v>11</v>
      </c>
      <c r="D6768">
        <v>380</v>
      </c>
      <c r="E6768">
        <v>241108</v>
      </c>
      <c r="F6768">
        <v>1.1966548378291189</v>
      </c>
      <c r="G6768">
        <v>1141</v>
      </c>
      <c r="H6768">
        <v>1365.3831699630246</v>
      </c>
    </row>
    <row r="6769" spans="1:8" x14ac:dyDescent="0.2">
      <c r="A6769">
        <v>2022</v>
      </c>
      <c r="B6769" t="s">
        <v>89</v>
      </c>
      <c r="C6769" t="s">
        <v>11</v>
      </c>
      <c r="D6769">
        <v>427</v>
      </c>
      <c r="E6769">
        <v>226514</v>
      </c>
      <c r="F6769">
        <v>1.1242226468471599</v>
      </c>
      <c r="G6769">
        <v>1141</v>
      </c>
      <c r="H6769">
        <v>1282.7380400526094</v>
      </c>
    </row>
    <row r="6770" spans="1:8" x14ac:dyDescent="0.2">
      <c r="A6770">
        <v>2023</v>
      </c>
      <c r="B6770" t="s">
        <v>89</v>
      </c>
      <c r="C6770" t="s">
        <v>11</v>
      </c>
      <c r="D6770">
        <v>624</v>
      </c>
      <c r="E6770">
        <v>230072</v>
      </c>
      <c r="F6770">
        <v>1.1418815296424052</v>
      </c>
      <c r="G6770">
        <v>1141</v>
      </c>
      <c r="H6770">
        <v>1302.8868253219844</v>
      </c>
    </row>
    <row r="6771" spans="1:8" x14ac:dyDescent="0.2">
      <c r="A6771">
        <v>2000</v>
      </c>
      <c r="B6771" t="s">
        <v>89</v>
      </c>
      <c r="C6771" t="s">
        <v>12</v>
      </c>
      <c r="D6771">
        <v>800</v>
      </c>
      <c r="E6771">
        <v>905198</v>
      </c>
      <c r="F6771">
        <v>1</v>
      </c>
      <c r="G6771">
        <v>800</v>
      </c>
      <c r="H6771">
        <v>800</v>
      </c>
    </row>
    <row r="6772" spans="1:8" x14ac:dyDescent="0.2">
      <c r="A6772">
        <v>2001</v>
      </c>
      <c r="B6772" t="s">
        <v>89</v>
      </c>
      <c r="C6772" t="s">
        <v>12</v>
      </c>
      <c r="D6772">
        <v>3611</v>
      </c>
      <c r="E6772">
        <v>904489</v>
      </c>
      <c r="F6772">
        <v>0.99921674594950494</v>
      </c>
      <c r="G6772">
        <v>800</v>
      </c>
      <c r="H6772">
        <v>799.37339675960391</v>
      </c>
    </row>
    <row r="6773" spans="1:8" x14ac:dyDescent="0.2">
      <c r="A6773">
        <v>2002</v>
      </c>
      <c r="B6773" t="s">
        <v>89</v>
      </c>
      <c r="C6773" t="s">
        <v>12</v>
      </c>
      <c r="D6773">
        <v>984</v>
      </c>
      <c r="E6773">
        <v>937986</v>
      </c>
      <c r="F6773">
        <v>1.0362219094606926</v>
      </c>
      <c r="G6773">
        <v>800</v>
      </c>
      <c r="H6773">
        <v>828.97752756855402</v>
      </c>
    </row>
    <row r="6774" spans="1:8" x14ac:dyDescent="0.2">
      <c r="A6774">
        <v>2003</v>
      </c>
      <c r="B6774" t="s">
        <v>89</v>
      </c>
      <c r="C6774" t="s">
        <v>12</v>
      </c>
      <c r="D6774">
        <v>3338</v>
      </c>
      <c r="E6774">
        <v>992449</v>
      </c>
      <c r="F6774">
        <v>1.0963888563607078</v>
      </c>
      <c r="G6774">
        <v>800</v>
      </c>
      <c r="H6774">
        <v>877.11108508856626</v>
      </c>
    </row>
    <row r="6775" spans="1:8" x14ac:dyDescent="0.2">
      <c r="A6775">
        <v>2004</v>
      </c>
      <c r="B6775" t="s">
        <v>89</v>
      </c>
      <c r="C6775" t="s">
        <v>12</v>
      </c>
      <c r="D6775">
        <v>2000</v>
      </c>
      <c r="E6775">
        <v>1055250</v>
      </c>
      <c r="F6775">
        <v>1.165767047651453</v>
      </c>
      <c r="G6775">
        <v>800</v>
      </c>
      <c r="H6775">
        <v>932.61363812116235</v>
      </c>
    </row>
    <row r="6776" spans="1:8" x14ac:dyDescent="0.2">
      <c r="A6776">
        <v>2005</v>
      </c>
      <c r="B6776" t="s">
        <v>89</v>
      </c>
      <c r="C6776" t="s">
        <v>12</v>
      </c>
      <c r="D6776">
        <v>1500</v>
      </c>
      <c r="E6776">
        <v>1071992</v>
      </c>
      <c r="F6776">
        <v>1.1842624486576419</v>
      </c>
      <c r="G6776">
        <v>800</v>
      </c>
      <c r="H6776">
        <v>947.40995892611352</v>
      </c>
    </row>
    <row r="6777" spans="1:8" x14ac:dyDescent="0.2">
      <c r="A6777">
        <v>2006</v>
      </c>
      <c r="B6777" t="s">
        <v>89</v>
      </c>
      <c r="C6777" t="s">
        <v>12</v>
      </c>
      <c r="D6777">
        <v>3414</v>
      </c>
      <c r="E6777">
        <v>1116447</v>
      </c>
      <c r="F6777">
        <v>1.2333732509351545</v>
      </c>
      <c r="G6777">
        <v>800</v>
      </c>
      <c r="H6777">
        <v>986.69860074812357</v>
      </c>
    </row>
    <row r="6778" spans="1:8" x14ac:dyDescent="0.2">
      <c r="A6778">
        <v>2007</v>
      </c>
      <c r="B6778" t="s">
        <v>89</v>
      </c>
      <c r="C6778" t="s">
        <v>12</v>
      </c>
      <c r="D6778">
        <v>2528</v>
      </c>
      <c r="E6778">
        <v>1138635</v>
      </c>
      <c r="F6778">
        <v>1.2578850152121415</v>
      </c>
      <c r="G6778">
        <v>800</v>
      </c>
      <c r="H6778">
        <v>1006.3080121697132</v>
      </c>
    </row>
    <row r="6779" spans="1:8" x14ac:dyDescent="0.2">
      <c r="A6779">
        <v>2008</v>
      </c>
      <c r="B6779" t="s">
        <v>89</v>
      </c>
      <c r="C6779" t="s">
        <v>12</v>
      </c>
      <c r="D6779">
        <v>996</v>
      </c>
      <c r="E6779">
        <v>1126276</v>
      </c>
      <c r="F6779">
        <v>1.2442316487663472</v>
      </c>
      <c r="G6779">
        <v>800</v>
      </c>
      <c r="H6779">
        <v>995.38531901307772</v>
      </c>
    </row>
    <row r="6780" spans="1:8" x14ac:dyDescent="0.2">
      <c r="A6780">
        <v>2009</v>
      </c>
      <c r="B6780" t="s">
        <v>89</v>
      </c>
      <c r="C6780" t="s">
        <v>12</v>
      </c>
      <c r="D6780">
        <v>2100</v>
      </c>
      <c r="E6780">
        <v>1128437</v>
      </c>
      <c r="F6780">
        <v>1.2466189717608744</v>
      </c>
      <c r="G6780">
        <v>800</v>
      </c>
      <c r="H6780">
        <v>997.2951774086996</v>
      </c>
    </row>
    <row r="6781" spans="1:8" x14ac:dyDescent="0.2">
      <c r="A6781">
        <v>2010</v>
      </c>
      <c r="B6781" t="s">
        <v>89</v>
      </c>
      <c r="C6781" t="s">
        <v>12</v>
      </c>
      <c r="D6781">
        <v>1651</v>
      </c>
      <c r="E6781">
        <v>1225508</v>
      </c>
      <c r="F6781">
        <v>1.3538562833766756</v>
      </c>
      <c r="G6781">
        <v>800</v>
      </c>
      <c r="H6781">
        <v>1083.0850267013404</v>
      </c>
    </row>
    <row r="6782" spans="1:8" x14ac:dyDescent="0.2">
      <c r="A6782">
        <v>2011</v>
      </c>
      <c r="B6782" t="s">
        <v>89</v>
      </c>
      <c r="C6782" t="s">
        <v>12</v>
      </c>
      <c r="D6782">
        <v>1807</v>
      </c>
      <c r="E6782">
        <v>1232815</v>
      </c>
      <c r="F6782">
        <v>1.3619285504386887</v>
      </c>
      <c r="G6782">
        <v>800</v>
      </c>
      <c r="H6782">
        <v>1089.5428403509509</v>
      </c>
    </row>
    <row r="6783" spans="1:8" x14ac:dyDescent="0.2">
      <c r="A6783">
        <v>2012</v>
      </c>
      <c r="B6783" t="s">
        <v>89</v>
      </c>
      <c r="C6783" t="s">
        <v>12</v>
      </c>
      <c r="D6783">
        <v>1820</v>
      </c>
      <c r="E6783">
        <v>1255809</v>
      </c>
      <c r="F6783">
        <v>1.3873307276419082</v>
      </c>
      <c r="G6783">
        <v>800</v>
      </c>
      <c r="H6783">
        <v>1109.8645821135267</v>
      </c>
    </row>
    <row r="6784" spans="1:8" x14ac:dyDescent="0.2">
      <c r="A6784">
        <v>2013</v>
      </c>
      <c r="B6784" t="s">
        <v>89</v>
      </c>
      <c r="C6784" t="s">
        <v>12</v>
      </c>
      <c r="D6784">
        <v>2693</v>
      </c>
      <c r="E6784">
        <v>1283331</v>
      </c>
      <c r="F6784">
        <v>1.41773512535379</v>
      </c>
      <c r="G6784">
        <v>800</v>
      </c>
      <c r="H6784">
        <v>1134.1881002830319</v>
      </c>
    </row>
    <row r="6785" spans="1:8" x14ac:dyDescent="0.2">
      <c r="A6785">
        <v>2014</v>
      </c>
      <c r="B6785" t="s">
        <v>89</v>
      </c>
      <c r="C6785" t="s">
        <v>12</v>
      </c>
      <c r="D6785">
        <v>2744</v>
      </c>
      <c r="E6785">
        <v>1322498</v>
      </c>
      <c r="F6785">
        <v>1.4610041118075825</v>
      </c>
      <c r="G6785">
        <v>800</v>
      </c>
      <c r="H6785">
        <v>1168.8032894460659</v>
      </c>
    </row>
    <row r="6786" spans="1:8" x14ac:dyDescent="0.2">
      <c r="A6786">
        <v>2015</v>
      </c>
      <c r="B6786" t="s">
        <v>89</v>
      </c>
      <c r="C6786" t="s">
        <v>12</v>
      </c>
      <c r="D6786">
        <v>1332</v>
      </c>
      <c r="E6786">
        <v>1296620</v>
      </c>
      <c r="F6786">
        <v>1.4324158913298526</v>
      </c>
      <c r="G6786">
        <v>800</v>
      </c>
      <c r="H6786">
        <v>1145.9327130638821</v>
      </c>
    </row>
    <row r="6787" spans="1:8" x14ac:dyDescent="0.2">
      <c r="A6787">
        <v>2016</v>
      </c>
      <c r="B6787" t="s">
        <v>89</v>
      </c>
      <c r="C6787" t="s">
        <v>12</v>
      </c>
      <c r="D6787">
        <v>2286</v>
      </c>
      <c r="E6787">
        <v>1310672</v>
      </c>
      <c r="F6787">
        <v>1.4479395668130066</v>
      </c>
      <c r="G6787">
        <v>800</v>
      </c>
      <c r="H6787">
        <v>1158.3516534504054</v>
      </c>
    </row>
    <row r="6788" spans="1:8" x14ac:dyDescent="0.2">
      <c r="A6788">
        <v>2017</v>
      </c>
      <c r="B6788" t="s">
        <v>89</v>
      </c>
      <c r="C6788" t="s">
        <v>12</v>
      </c>
      <c r="D6788">
        <v>2014</v>
      </c>
      <c r="E6788">
        <v>1330993</v>
      </c>
      <c r="F6788">
        <v>1.4703887989147126</v>
      </c>
      <c r="G6788">
        <v>800</v>
      </c>
      <c r="H6788">
        <v>1176.31103913177</v>
      </c>
    </row>
    <row r="6789" spans="1:8" x14ac:dyDescent="0.2">
      <c r="A6789">
        <v>2018</v>
      </c>
      <c r="B6789" t="s">
        <v>89</v>
      </c>
      <c r="C6789" t="s">
        <v>12</v>
      </c>
      <c r="D6789">
        <v>2172</v>
      </c>
      <c r="E6789">
        <v>1375522</v>
      </c>
      <c r="F6789">
        <v>1.5195813512623757</v>
      </c>
      <c r="G6789">
        <v>800</v>
      </c>
      <c r="H6789">
        <v>1215.6650810099006</v>
      </c>
    </row>
    <row r="6790" spans="1:8" x14ac:dyDescent="0.2">
      <c r="A6790">
        <v>2019</v>
      </c>
      <c r="B6790" t="s">
        <v>89</v>
      </c>
      <c r="C6790" t="s">
        <v>12</v>
      </c>
      <c r="D6790">
        <v>1513</v>
      </c>
      <c r="E6790">
        <v>1361555</v>
      </c>
      <c r="F6790">
        <v>1.5041515778868271</v>
      </c>
      <c r="G6790">
        <v>800</v>
      </c>
      <c r="H6790">
        <v>1203.3212623094616</v>
      </c>
    </row>
    <row r="6791" spans="1:8" x14ac:dyDescent="0.2">
      <c r="A6791">
        <v>2020</v>
      </c>
      <c r="B6791" t="s">
        <v>89</v>
      </c>
      <c r="C6791" t="s">
        <v>12</v>
      </c>
      <c r="D6791">
        <v>2420</v>
      </c>
      <c r="E6791">
        <v>1314993</v>
      </c>
      <c r="F6791">
        <v>1.4527131080713833</v>
      </c>
      <c r="G6791">
        <v>800</v>
      </c>
      <c r="H6791">
        <v>1162.1704864571066</v>
      </c>
    </row>
    <row r="6792" spans="1:8" x14ac:dyDescent="0.2">
      <c r="A6792">
        <v>2021</v>
      </c>
      <c r="B6792" t="s">
        <v>89</v>
      </c>
      <c r="C6792" t="s">
        <v>12</v>
      </c>
      <c r="D6792">
        <v>2261</v>
      </c>
      <c r="E6792">
        <v>1371410</v>
      </c>
      <c r="F6792">
        <v>1.5150386987156401</v>
      </c>
      <c r="G6792">
        <v>800</v>
      </c>
      <c r="H6792">
        <v>1212.0309589725121</v>
      </c>
    </row>
    <row r="6793" spans="1:8" x14ac:dyDescent="0.2">
      <c r="A6793">
        <v>2022</v>
      </c>
      <c r="B6793" t="s">
        <v>89</v>
      </c>
      <c r="C6793" t="s">
        <v>12</v>
      </c>
      <c r="D6793">
        <v>2398</v>
      </c>
      <c r="E6793">
        <v>1392399</v>
      </c>
      <c r="F6793">
        <v>1.538225890910055</v>
      </c>
      <c r="G6793">
        <v>800</v>
      </c>
      <c r="H6793">
        <v>1230.5807127280441</v>
      </c>
    </row>
    <row r="6794" spans="1:8" x14ac:dyDescent="0.2">
      <c r="A6794">
        <v>2023</v>
      </c>
      <c r="B6794" t="s">
        <v>89</v>
      </c>
      <c r="C6794" t="s">
        <v>12</v>
      </c>
      <c r="D6794">
        <v>2098</v>
      </c>
      <c r="E6794">
        <v>1414899</v>
      </c>
      <c r="F6794">
        <v>1.5630823311584869</v>
      </c>
      <c r="G6794">
        <v>800</v>
      </c>
      <c r="H6794">
        <v>1250.4658649267894</v>
      </c>
    </row>
    <row r="6795" spans="1:8" x14ac:dyDescent="0.2">
      <c r="A6795">
        <v>2000</v>
      </c>
      <c r="B6795" t="s">
        <v>89</v>
      </c>
      <c r="C6795" t="s">
        <v>13</v>
      </c>
      <c r="D6795">
        <v>7598</v>
      </c>
      <c r="E6795">
        <v>3770792</v>
      </c>
      <c r="F6795">
        <v>1</v>
      </c>
      <c r="G6795">
        <v>7598</v>
      </c>
      <c r="H6795">
        <v>7598</v>
      </c>
    </row>
    <row r="6796" spans="1:8" x14ac:dyDescent="0.2">
      <c r="A6796">
        <v>2001</v>
      </c>
      <c r="B6796" t="s">
        <v>89</v>
      </c>
      <c r="C6796" t="s">
        <v>13</v>
      </c>
      <c r="D6796">
        <v>7193</v>
      </c>
      <c r="E6796">
        <v>4123232</v>
      </c>
      <c r="F6796">
        <v>1.0934657758900517</v>
      </c>
      <c r="G6796">
        <v>7598</v>
      </c>
      <c r="H6796">
        <v>8308.1529652126119</v>
      </c>
    </row>
    <row r="6797" spans="1:8" x14ac:dyDescent="0.2">
      <c r="A6797">
        <v>2002</v>
      </c>
      <c r="B6797" t="s">
        <v>89</v>
      </c>
      <c r="C6797" t="s">
        <v>13</v>
      </c>
      <c r="D6797">
        <v>4065</v>
      </c>
      <c r="E6797">
        <v>4391207</v>
      </c>
      <c r="F6797">
        <v>1.1645317482375055</v>
      </c>
      <c r="G6797">
        <v>7598</v>
      </c>
      <c r="H6797">
        <v>8848.1122231085665</v>
      </c>
    </row>
    <row r="6798" spans="1:8" x14ac:dyDescent="0.2">
      <c r="A6798">
        <v>2003</v>
      </c>
      <c r="B6798" t="s">
        <v>89</v>
      </c>
      <c r="C6798" t="s">
        <v>13</v>
      </c>
      <c r="D6798">
        <v>12374</v>
      </c>
      <c r="E6798">
        <v>4479941</v>
      </c>
      <c r="F6798">
        <v>1.1880636746869093</v>
      </c>
      <c r="G6798">
        <v>7598</v>
      </c>
      <c r="H6798">
        <v>9026.9078002711376</v>
      </c>
    </row>
    <row r="6799" spans="1:8" x14ac:dyDescent="0.2">
      <c r="A6799">
        <v>2004</v>
      </c>
      <c r="B6799" t="s">
        <v>89</v>
      </c>
      <c r="C6799" t="s">
        <v>13</v>
      </c>
      <c r="D6799">
        <v>5884</v>
      </c>
      <c r="E6799">
        <v>4435019</v>
      </c>
      <c r="F6799">
        <v>1.1761505275284343</v>
      </c>
      <c r="G6799">
        <v>7598</v>
      </c>
      <c r="H6799">
        <v>8936.3917081610434</v>
      </c>
    </row>
    <row r="6800" spans="1:8" x14ac:dyDescent="0.2">
      <c r="A6800">
        <v>2005</v>
      </c>
      <c r="B6800" t="s">
        <v>89</v>
      </c>
      <c r="C6800" t="s">
        <v>13</v>
      </c>
      <c r="D6800">
        <v>15133</v>
      </c>
      <c r="E6800">
        <v>4849739</v>
      </c>
      <c r="F6800">
        <v>1.2861327275543175</v>
      </c>
      <c r="G6800">
        <v>7598</v>
      </c>
      <c r="H6800">
        <v>9772.0364639577037</v>
      </c>
    </row>
    <row r="6801" spans="1:8" x14ac:dyDescent="0.2">
      <c r="A6801">
        <v>2006</v>
      </c>
      <c r="B6801" t="s">
        <v>89</v>
      </c>
      <c r="C6801" t="s">
        <v>13</v>
      </c>
      <c r="D6801">
        <v>18439</v>
      </c>
      <c r="E6801">
        <v>4993072</v>
      </c>
      <c r="F6801">
        <v>1.3241441055353889</v>
      </c>
      <c r="G6801">
        <v>7598</v>
      </c>
      <c r="H6801">
        <v>10060.846913857884</v>
      </c>
    </row>
    <row r="6802" spans="1:8" x14ac:dyDescent="0.2">
      <c r="A6802">
        <v>2007</v>
      </c>
      <c r="B6802" t="s">
        <v>89</v>
      </c>
      <c r="C6802" t="s">
        <v>13</v>
      </c>
      <c r="D6802">
        <v>15540</v>
      </c>
      <c r="E6802">
        <v>5171384</v>
      </c>
      <c r="F6802">
        <v>1.3714317840920422</v>
      </c>
      <c r="G6802">
        <v>7598</v>
      </c>
      <c r="H6802">
        <v>10420.138695531337</v>
      </c>
    </row>
    <row r="6803" spans="1:8" x14ac:dyDescent="0.2">
      <c r="A6803">
        <v>2008</v>
      </c>
      <c r="B6803" t="s">
        <v>89</v>
      </c>
      <c r="C6803" t="s">
        <v>13</v>
      </c>
      <c r="D6803">
        <v>18061</v>
      </c>
      <c r="E6803">
        <v>5027882</v>
      </c>
      <c r="F6803">
        <v>1.3333755879401463</v>
      </c>
      <c r="G6803">
        <v>7598</v>
      </c>
      <c r="H6803">
        <v>10130.987717169231</v>
      </c>
    </row>
    <row r="6804" spans="1:8" x14ac:dyDescent="0.2">
      <c r="A6804">
        <v>2009</v>
      </c>
      <c r="B6804" t="s">
        <v>89</v>
      </c>
      <c r="C6804" t="s">
        <v>13</v>
      </c>
      <c r="D6804">
        <v>15899</v>
      </c>
      <c r="E6804">
        <v>5178633</v>
      </c>
      <c r="F6804">
        <v>1.3733541919045125</v>
      </c>
      <c r="G6804">
        <v>7598</v>
      </c>
      <c r="H6804">
        <v>10434.745150090486</v>
      </c>
    </row>
    <row r="6805" spans="1:8" x14ac:dyDescent="0.2">
      <c r="A6805">
        <v>2010</v>
      </c>
      <c r="B6805" t="s">
        <v>89</v>
      </c>
      <c r="C6805" t="s">
        <v>13</v>
      </c>
      <c r="D6805">
        <v>20118</v>
      </c>
      <c r="E6805">
        <v>5397980</v>
      </c>
      <c r="F6805">
        <v>1.4315241996906751</v>
      </c>
      <c r="G6805">
        <v>7598</v>
      </c>
      <c r="H6805">
        <v>10876.72086924975</v>
      </c>
    </row>
    <row r="6806" spans="1:8" x14ac:dyDescent="0.2">
      <c r="A6806">
        <v>2011</v>
      </c>
      <c r="B6806" t="s">
        <v>89</v>
      </c>
      <c r="C6806" t="s">
        <v>13</v>
      </c>
      <c r="D6806">
        <v>19884</v>
      </c>
      <c r="E6806">
        <v>5647383</v>
      </c>
      <c r="F6806">
        <v>1.4976649467804111</v>
      </c>
      <c r="G6806">
        <v>7598</v>
      </c>
      <c r="H6806">
        <v>11379.258265637563</v>
      </c>
    </row>
    <row r="6807" spans="1:8" x14ac:dyDescent="0.2">
      <c r="A6807">
        <v>2012</v>
      </c>
      <c r="B6807" t="s">
        <v>89</v>
      </c>
      <c r="C6807" t="s">
        <v>13</v>
      </c>
      <c r="D6807">
        <v>22126</v>
      </c>
      <c r="E6807">
        <v>5742203</v>
      </c>
      <c r="F6807">
        <v>1.5228108577720543</v>
      </c>
      <c r="G6807">
        <v>7598</v>
      </c>
      <c r="H6807">
        <v>11570.316897352068</v>
      </c>
    </row>
    <row r="6808" spans="1:8" x14ac:dyDescent="0.2">
      <c r="A6808">
        <v>2013</v>
      </c>
      <c r="B6808" t="s">
        <v>89</v>
      </c>
      <c r="C6808" t="s">
        <v>13</v>
      </c>
      <c r="D6808">
        <v>19674</v>
      </c>
      <c r="E6808">
        <v>5903982</v>
      </c>
      <c r="F6808">
        <v>1.5657140462799326</v>
      </c>
      <c r="G6808">
        <v>7598</v>
      </c>
      <c r="H6808">
        <v>11896.295323634928</v>
      </c>
    </row>
    <row r="6809" spans="1:8" x14ac:dyDescent="0.2">
      <c r="A6809">
        <v>2014</v>
      </c>
      <c r="B6809" t="s">
        <v>89</v>
      </c>
      <c r="C6809" t="s">
        <v>13</v>
      </c>
      <c r="D6809">
        <v>20370</v>
      </c>
      <c r="E6809">
        <v>6250240</v>
      </c>
      <c r="F6809">
        <v>1.6575403787851464</v>
      </c>
      <c r="G6809">
        <v>7598</v>
      </c>
      <c r="H6809">
        <v>12593.991798009542</v>
      </c>
    </row>
    <row r="6810" spans="1:8" x14ac:dyDescent="0.2">
      <c r="A6810">
        <v>2015</v>
      </c>
      <c r="B6810" t="s">
        <v>89</v>
      </c>
      <c r="C6810" t="s">
        <v>13</v>
      </c>
      <c r="D6810">
        <v>24188</v>
      </c>
      <c r="E6810">
        <v>6487743</v>
      </c>
      <c r="F6810">
        <v>1.7205252901777663</v>
      </c>
      <c r="G6810">
        <v>7598</v>
      </c>
      <c r="H6810">
        <v>13072.551154770668</v>
      </c>
    </row>
    <row r="6811" spans="1:8" x14ac:dyDescent="0.2">
      <c r="A6811">
        <v>2016</v>
      </c>
      <c r="B6811" t="s">
        <v>89</v>
      </c>
      <c r="C6811" t="s">
        <v>13</v>
      </c>
      <c r="D6811">
        <v>22933</v>
      </c>
      <c r="E6811">
        <v>6609429</v>
      </c>
      <c r="F6811">
        <v>1.752795964349134</v>
      </c>
      <c r="G6811">
        <v>7598</v>
      </c>
      <c r="H6811">
        <v>13317.74373712472</v>
      </c>
    </row>
    <row r="6812" spans="1:8" x14ac:dyDescent="0.2">
      <c r="A6812">
        <v>2017</v>
      </c>
      <c r="B6812" t="s">
        <v>89</v>
      </c>
      <c r="C6812" t="s">
        <v>13</v>
      </c>
      <c r="D6812">
        <v>21496</v>
      </c>
      <c r="E6812">
        <v>6875779</v>
      </c>
      <c r="F6812">
        <v>1.8234309927463515</v>
      </c>
      <c r="G6812">
        <v>7598</v>
      </c>
      <c r="H6812">
        <v>13854.428682886779</v>
      </c>
    </row>
    <row r="6813" spans="1:8" x14ac:dyDescent="0.2">
      <c r="A6813">
        <v>2018</v>
      </c>
      <c r="B6813" t="s">
        <v>89</v>
      </c>
      <c r="C6813" t="s">
        <v>13</v>
      </c>
      <c r="D6813">
        <v>26016</v>
      </c>
      <c r="E6813">
        <v>7187008</v>
      </c>
      <c r="F6813">
        <v>1.9059677648621298</v>
      </c>
      <c r="G6813">
        <v>7598</v>
      </c>
      <c r="H6813">
        <v>14481.543077422462</v>
      </c>
    </row>
    <row r="6814" spans="1:8" x14ac:dyDescent="0.2">
      <c r="A6814">
        <v>2019</v>
      </c>
      <c r="B6814" t="s">
        <v>89</v>
      </c>
      <c r="C6814" t="s">
        <v>13</v>
      </c>
      <c r="D6814">
        <v>25614</v>
      </c>
      <c r="E6814">
        <v>7372534</v>
      </c>
      <c r="F6814">
        <v>1.9551685693615559</v>
      </c>
      <c r="G6814">
        <v>7598</v>
      </c>
      <c r="H6814">
        <v>14855.370790009101</v>
      </c>
    </row>
    <row r="6815" spans="1:8" x14ac:dyDescent="0.2">
      <c r="A6815">
        <v>2020</v>
      </c>
      <c r="B6815" t="s">
        <v>89</v>
      </c>
      <c r="C6815" t="s">
        <v>13</v>
      </c>
      <c r="D6815">
        <v>15924</v>
      </c>
      <c r="E6815">
        <v>7385051</v>
      </c>
      <c r="F6815">
        <v>1.9584880311616233</v>
      </c>
      <c r="G6815">
        <v>7598</v>
      </c>
      <c r="H6815">
        <v>14880.592060766014</v>
      </c>
    </row>
    <row r="6816" spans="1:8" x14ac:dyDescent="0.2">
      <c r="A6816">
        <v>2021</v>
      </c>
      <c r="B6816" t="s">
        <v>89</v>
      </c>
      <c r="C6816" t="s">
        <v>13</v>
      </c>
      <c r="D6816">
        <v>29967</v>
      </c>
      <c r="E6816">
        <v>7402483</v>
      </c>
      <c r="F6816">
        <v>1.9631109326634828</v>
      </c>
      <c r="G6816">
        <v>7598</v>
      </c>
      <c r="H6816">
        <v>14915.716866377143</v>
      </c>
    </row>
    <row r="6817" spans="1:8" x14ac:dyDescent="0.2">
      <c r="A6817">
        <v>2022</v>
      </c>
      <c r="B6817" t="s">
        <v>89</v>
      </c>
      <c r="C6817" t="s">
        <v>13</v>
      </c>
      <c r="D6817">
        <v>21078</v>
      </c>
      <c r="E6817">
        <v>7483626</v>
      </c>
      <c r="F6817">
        <v>1.9846297541736591</v>
      </c>
      <c r="G6817">
        <v>7598</v>
      </c>
      <c r="H6817">
        <v>15079.216872211462</v>
      </c>
    </row>
    <row r="6818" spans="1:8" x14ac:dyDescent="0.2">
      <c r="A6818">
        <v>2023</v>
      </c>
      <c r="B6818" t="s">
        <v>89</v>
      </c>
      <c r="C6818" t="s">
        <v>13</v>
      </c>
      <c r="D6818">
        <v>25647</v>
      </c>
      <c r="E6818">
        <v>7524115</v>
      </c>
      <c r="F6818">
        <v>1.9953672862358889</v>
      </c>
      <c r="G6818">
        <v>7598</v>
      </c>
      <c r="H6818">
        <v>15160.800640820284</v>
      </c>
    </row>
    <row r="6819" spans="1:8" x14ac:dyDescent="0.2">
      <c r="A6819">
        <v>2000</v>
      </c>
      <c r="B6819" t="s">
        <v>89</v>
      </c>
      <c r="C6819" t="s">
        <v>14</v>
      </c>
      <c r="D6819">
        <v>387</v>
      </c>
      <c r="E6819">
        <v>1684196</v>
      </c>
      <c r="F6819">
        <v>1</v>
      </c>
      <c r="G6819">
        <v>387</v>
      </c>
      <c r="H6819">
        <v>387</v>
      </c>
    </row>
    <row r="6820" spans="1:8" x14ac:dyDescent="0.2">
      <c r="A6820">
        <v>2001</v>
      </c>
      <c r="B6820" t="s">
        <v>89</v>
      </c>
      <c r="C6820" t="s">
        <v>14</v>
      </c>
      <c r="D6820">
        <v>1306</v>
      </c>
      <c r="E6820">
        <v>1725017</v>
      </c>
      <c r="F6820">
        <v>1.0242376777999711</v>
      </c>
      <c r="G6820">
        <v>387</v>
      </c>
      <c r="H6820">
        <v>396.37998130858881</v>
      </c>
    </row>
    <row r="6821" spans="1:8" x14ac:dyDescent="0.2">
      <c r="A6821">
        <v>2002</v>
      </c>
      <c r="B6821" t="s">
        <v>89</v>
      </c>
      <c r="C6821" t="s">
        <v>14</v>
      </c>
      <c r="D6821">
        <v>1407</v>
      </c>
      <c r="E6821">
        <v>1882563</v>
      </c>
      <c r="F6821">
        <v>1.1177814221147657</v>
      </c>
      <c r="G6821">
        <v>387</v>
      </c>
      <c r="H6821">
        <v>432.58141035841436</v>
      </c>
    </row>
    <row r="6822" spans="1:8" x14ac:dyDescent="0.2">
      <c r="A6822">
        <v>2003</v>
      </c>
      <c r="B6822" t="s">
        <v>89</v>
      </c>
      <c r="C6822" t="s">
        <v>14</v>
      </c>
      <c r="D6822">
        <v>834</v>
      </c>
      <c r="E6822">
        <v>1827791</v>
      </c>
      <c r="F6822">
        <v>1.0852602666197997</v>
      </c>
      <c r="G6822">
        <v>387</v>
      </c>
      <c r="H6822">
        <v>419.9957231818625</v>
      </c>
    </row>
    <row r="6823" spans="1:8" x14ac:dyDescent="0.2">
      <c r="A6823">
        <v>2004</v>
      </c>
      <c r="B6823" t="s">
        <v>89</v>
      </c>
      <c r="C6823" t="s">
        <v>14</v>
      </c>
      <c r="D6823">
        <v>1882</v>
      </c>
      <c r="E6823">
        <v>1934796</v>
      </c>
      <c r="F6823">
        <v>1.1487950333571626</v>
      </c>
      <c r="G6823">
        <v>387</v>
      </c>
      <c r="H6823">
        <v>444.58367790922193</v>
      </c>
    </row>
    <row r="6824" spans="1:8" x14ac:dyDescent="0.2">
      <c r="A6824">
        <v>2005</v>
      </c>
      <c r="B6824" t="s">
        <v>89</v>
      </c>
      <c r="C6824" t="s">
        <v>14</v>
      </c>
      <c r="D6824">
        <v>3257</v>
      </c>
      <c r="E6824">
        <v>2000423</v>
      </c>
      <c r="F6824">
        <v>1.1877614006920809</v>
      </c>
      <c r="G6824">
        <v>387</v>
      </c>
      <c r="H6824">
        <v>459.66366206783533</v>
      </c>
    </row>
    <row r="6825" spans="1:8" x14ac:dyDescent="0.2">
      <c r="A6825">
        <v>2006</v>
      </c>
      <c r="B6825" t="s">
        <v>89</v>
      </c>
      <c r="C6825" t="s">
        <v>14</v>
      </c>
      <c r="D6825">
        <v>1639</v>
      </c>
      <c r="E6825">
        <v>2049053</v>
      </c>
      <c r="F6825">
        <v>1.216635712233018</v>
      </c>
      <c r="G6825">
        <v>387</v>
      </c>
      <c r="H6825">
        <v>470.83802063417795</v>
      </c>
    </row>
    <row r="6826" spans="1:8" x14ac:dyDescent="0.2">
      <c r="A6826">
        <v>2007</v>
      </c>
      <c r="B6826" t="s">
        <v>89</v>
      </c>
      <c r="C6826" t="s">
        <v>14</v>
      </c>
      <c r="D6826">
        <v>1288</v>
      </c>
      <c r="E6826">
        <v>2180427</v>
      </c>
      <c r="F6826">
        <v>1.2946396975173911</v>
      </c>
      <c r="G6826">
        <v>387</v>
      </c>
      <c r="H6826">
        <v>501.02556293923033</v>
      </c>
    </row>
    <row r="6827" spans="1:8" x14ac:dyDescent="0.2">
      <c r="A6827">
        <v>2008</v>
      </c>
      <c r="B6827" t="s">
        <v>89</v>
      </c>
      <c r="C6827" t="s">
        <v>14</v>
      </c>
      <c r="D6827">
        <v>1669</v>
      </c>
      <c r="E6827">
        <v>2122465</v>
      </c>
      <c r="F6827">
        <v>1.2602244631859949</v>
      </c>
      <c r="G6827">
        <v>387</v>
      </c>
      <c r="H6827">
        <v>487.70686725298003</v>
      </c>
    </row>
    <row r="6828" spans="1:8" x14ac:dyDescent="0.2">
      <c r="A6828">
        <v>2009</v>
      </c>
      <c r="B6828" t="s">
        <v>89</v>
      </c>
      <c r="C6828" t="s">
        <v>14</v>
      </c>
      <c r="D6828">
        <v>2367</v>
      </c>
      <c r="E6828">
        <v>2267548</v>
      </c>
      <c r="F6828">
        <v>1.3463682374260477</v>
      </c>
      <c r="G6828">
        <v>387</v>
      </c>
      <c r="H6828">
        <v>521.04450788388044</v>
      </c>
    </row>
    <row r="6829" spans="1:8" x14ac:dyDescent="0.2">
      <c r="A6829">
        <v>2010</v>
      </c>
      <c r="B6829" t="s">
        <v>89</v>
      </c>
      <c r="C6829" t="s">
        <v>14</v>
      </c>
      <c r="D6829">
        <v>2092</v>
      </c>
      <c r="E6829">
        <v>2304369</v>
      </c>
      <c r="F6829">
        <v>1.3682308947414672</v>
      </c>
      <c r="G6829">
        <v>387</v>
      </c>
      <c r="H6829">
        <v>529.50535626494775</v>
      </c>
    </row>
    <row r="6830" spans="1:8" x14ac:dyDescent="0.2">
      <c r="A6830">
        <v>2011</v>
      </c>
      <c r="B6830" t="s">
        <v>89</v>
      </c>
      <c r="C6830" t="s">
        <v>14</v>
      </c>
      <c r="D6830">
        <v>2970</v>
      </c>
      <c r="E6830">
        <v>2347009</v>
      </c>
      <c r="F6830">
        <v>1.393548613106788</v>
      </c>
      <c r="G6830">
        <v>387</v>
      </c>
      <c r="H6830">
        <v>539.30331327232693</v>
      </c>
    </row>
    <row r="6831" spans="1:8" x14ac:dyDescent="0.2">
      <c r="A6831">
        <v>2012</v>
      </c>
      <c r="B6831" t="s">
        <v>89</v>
      </c>
      <c r="C6831" t="s">
        <v>14</v>
      </c>
      <c r="D6831">
        <v>2071</v>
      </c>
      <c r="E6831">
        <v>2449204</v>
      </c>
      <c r="F6831">
        <v>1.4542274177114778</v>
      </c>
      <c r="G6831">
        <v>387</v>
      </c>
      <c r="H6831">
        <v>562.78601065434191</v>
      </c>
    </row>
    <row r="6832" spans="1:8" x14ac:dyDescent="0.2">
      <c r="A6832">
        <v>2013</v>
      </c>
      <c r="B6832" t="s">
        <v>89</v>
      </c>
      <c r="C6832" t="s">
        <v>14</v>
      </c>
      <c r="D6832">
        <v>3763</v>
      </c>
      <c r="E6832">
        <v>2529241</v>
      </c>
      <c r="F6832">
        <v>1.5017497963419935</v>
      </c>
      <c r="G6832">
        <v>387</v>
      </c>
      <c r="H6832">
        <v>581.17717118435144</v>
      </c>
    </row>
    <row r="6833" spans="1:8" x14ac:dyDescent="0.2">
      <c r="A6833">
        <v>2014</v>
      </c>
      <c r="B6833" t="s">
        <v>89</v>
      </c>
      <c r="C6833" t="s">
        <v>14</v>
      </c>
      <c r="D6833">
        <v>2920</v>
      </c>
      <c r="E6833">
        <v>2649415</v>
      </c>
      <c r="F6833">
        <v>1.5731037242696218</v>
      </c>
      <c r="G6833">
        <v>387</v>
      </c>
      <c r="H6833">
        <v>608.79114129234358</v>
      </c>
    </row>
    <row r="6834" spans="1:8" x14ac:dyDescent="0.2">
      <c r="A6834">
        <v>2015</v>
      </c>
      <c r="B6834" t="s">
        <v>89</v>
      </c>
      <c r="C6834" t="s">
        <v>14</v>
      </c>
      <c r="D6834">
        <v>4418</v>
      </c>
      <c r="E6834">
        <v>2732849</v>
      </c>
      <c r="F6834">
        <v>1.622643089046643</v>
      </c>
      <c r="G6834">
        <v>387</v>
      </c>
      <c r="H6834">
        <v>627.96287546105088</v>
      </c>
    </row>
    <row r="6835" spans="1:8" x14ac:dyDescent="0.2">
      <c r="A6835">
        <v>2016</v>
      </c>
      <c r="B6835" t="s">
        <v>89</v>
      </c>
      <c r="C6835" t="s">
        <v>14</v>
      </c>
      <c r="D6835">
        <v>1048</v>
      </c>
      <c r="E6835">
        <v>2696015</v>
      </c>
      <c r="F6835">
        <v>1.600772712914649</v>
      </c>
      <c r="G6835">
        <v>387</v>
      </c>
      <c r="H6835">
        <v>619.49903989796917</v>
      </c>
    </row>
    <row r="6836" spans="1:8" x14ac:dyDescent="0.2">
      <c r="A6836">
        <v>2017</v>
      </c>
      <c r="B6836" t="s">
        <v>89</v>
      </c>
      <c r="C6836" t="s">
        <v>14</v>
      </c>
      <c r="D6836">
        <v>4499</v>
      </c>
      <c r="E6836">
        <v>2809459</v>
      </c>
      <c r="F6836">
        <v>1.668130668877019</v>
      </c>
      <c r="G6836">
        <v>387</v>
      </c>
      <c r="H6836">
        <v>645.56656885540633</v>
      </c>
    </row>
    <row r="6837" spans="1:8" x14ac:dyDescent="0.2">
      <c r="A6837">
        <v>2018</v>
      </c>
      <c r="B6837" t="s">
        <v>89</v>
      </c>
      <c r="C6837" t="s">
        <v>14</v>
      </c>
      <c r="D6837">
        <v>2880</v>
      </c>
      <c r="E6837">
        <v>2839667</v>
      </c>
      <c r="F6837">
        <v>1.6860668235763534</v>
      </c>
      <c r="G6837">
        <v>387</v>
      </c>
      <c r="H6837">
        <v>652.50786072404878</v>
      </c>
    </row>
    <row r="6838" spans="1:8" x14ac:dyDescent="0.2">
      <c r="A6838">
        <v>2019</v>
      </c>
      <c r="B6838" t="s">
        <v>89</v>
      </c>
      <c r="C6838" t="s">
        <v>14</v>
      </c>
      <c r="D6838">
        <v>2773</v>
      </c>
      <c r="E6838">
        <v>2913438</v>
      </c>
      <c r="F6838">
        <v>1.7298687326178188</v>
      </c>
      <c r="G6838">
        <v>387</v>
      </c>
      <c r="H6838">
        <v>669.45919952309589</v>
      </c>
    </row>
    <row r="6839" spans="1:8" x14ac:dyDescent="0.2">
      <c r="A6839">
        <v>2020</v>
      </c>
      <c r="B6839" t="s">
        <v>89</v>
      </c>
      <c r="C6839" t="s">
        <v>14</v>
      </c>
      <c r="D6839">
        <v>2628</v>
      </c>
      <c r="E6839">
        <v>2805816</v>
      </c>
      <c r="F6839">
        <v>1.6659676189707135</v>
      </c>
      <c r="G6839">
        <v>387</v>
      </c>
      <c r="H6839">
        <v>644.72946854166617</v>
      </c>
    </row>
    <row r="6840" spans="1:8" x14ac:dyDescent="0.2">
      <c r="A6840">
        <v>2021</v>
      </c>
      <c r="B6840" t="s">
        <v>89</v>
      </c>
      <c r="C6840" t="s">
        <v>14</v>
      </c>
      <c r="D6840">
        <v>2564</v>
      </c>
      <c r="E6840">
        <v>2985401</v>
      </c>
      <c r="F6840">
        <v>1.772597132400267</v>
      </c>
      <c r="G6840">
        <v>387</v>
      </c>
      <c r="H6840">
        <v>685.99509023890334</v>
      </c>
    </row>
    <row r="6841" spans="1:8" x14ac:dyDescent="0.2">
      <c r="A6841">
        <v>2022</v>
      </c>
      <c r="B6841" t="s">
        <v>89</v>
      </c>
      <c r="C6841" t="s">
        <v>14</v>
      </c>
      <c r="D6841">
        <v>3993</v>
      </c>
      <c r="E6841">
        <v>3029306</v>
      </c>
      <c r="F6841">
        <v>1.7986659509938274</v>
      </c>
      <c r="G6841">
        <v>387</v>
      </c>
      <c r="H6841">
        <v>696.08372303461124</v>
      </c>
    </row>
    <row r="6842" spans="1:8" x14ac:dyDescent="0.2">
      <c r="A6842">
        <v>2023</v>
      </c>
      <c r="B6842" t="s">
        <v>89</v>
      </c>
      <c r="C6842" t="s">
        <v>14</v>
      </c>
      <c r="D6842">
        <v>4767</v>
      </c>
      <c r="E6842">
        <v>3124421</v>
      </c>
      <c r="F6842">
        <v>1.8551409693408605</v>
      </c>
      <c r="G6842">
        <v>387</v>
      </c>
      <c r="H6842">
        <v>717.93955513491301</v>
      </c>
    </row>
    <row r="6843" spans="1:8" x14ac:dyDescent="0.2">
      <c r="A6843">
        <v>2000</v>
      </c>
      <c r="B6843" t="s">
        <v>89</v>
      </c>
      <c r="C6843" t="s">
        <v>15</v>
      </c>
      <c r="D6843">
        <v>1700</v>
      </c>
      <c r="E6843">
        <v>481245</v>
      </c>
      <c r="F6843">
        <v>1</v>
      </c>
      <c r="G6843">
        <v>1700</v>
      </c>
      <c r="H6843">
        <v>1700</v>
      </c>
    </row>
    <row r="6844" spans="1:8" x14ac:dyDescent="0.2">
      <c r="A6844">
        <v>2001</v>
      </c>
      <c r="B6844" t="s">
        <v>89</v>
      </c>
      <c r="C6844" t="s">
        <v>15</v>
      </c>
      <c r="D6844">
        <v>1700</v>
      </c>
      <c r="E6844">
        <v>477010</v>
      </c>
      <c r="F6844">
        <v>0.99119990857047868</v>
      </c>
      <c r="G6844">
        <v>1700</v>
      </c>
      <c r="H6844">
        <v>1685.0398445698138</v>
      </c>
    </row>
    <row r="6845" spans="1:8" x14ac:dyDescent="0.2">
      <c r="A6845">
        <v>2002</v>
      </c>
      <c r="B6845" t="s">
        <v>89</v>
      </c>
      <c r="C6845" t="s">
        <v>15</v>
      </c>
      <c r="D6845">
        <v>414</v>
      </c>
      <c r="E6845">
        <v>526209</v>
      </c>
      <c r="F6845">
        <v>1.0934326590406134</v>
      </c>
      <c r="G6845">
        <v>1700</v>
      </c>
      <c r="H6845">
        <v>1858.8355203690428</v>
      </c>
    </row>
    <row r="6846" spans="1:8" x14ac:dyDescent="0.2">
      <c r="A6846">
        <v>2003</v>
      </c>
      <c r="B6846" t="s">
        <v>89</v>
      </c>
      <c r="C6846" t="s">
        <v>15</v>
      </c>
      <c r="D6846">
        <v>414</v>
      </c>
      <c r="E6846">
        <v>533532</v>
      </c>
      <c r="F6846">
        <v>1.1086494405136678</v>
      </c>
      <c r="G6846">
        <v>1700</v>
      </c>
      <c r="H6846">
        <v>1884.7040488732353</v>
      </c>
    </row>
    <row r="6847" spans="1:8" x14ac:dyDescent="0.2">
      <c r="A6847">
        <v>2004</v>
      </c>
      <c r="B6847" t="s">
        <v>89</v>
      </c>
      <c r="C6847" t="s">
        <v>15</v>
      </c>
      <c r="D6847">
        <v>651</v>
      </c>
      <c r="E6847">
        <v>570761</v>
      </c>
      <c r="F6847">
        <v>1.1860092052904445</v>
      </c>
      <c r="G6847">
        <v>1700</v>
      </c>
      <c r="H6847">
        <v>2016.2156489937556</v>
      </c>
    </row>
    <row r="6848" spans="1:8" x14ac:dyDescent="0.2">
      <c r="A6848">
        <v>2005</v>
      </c>
      <c r="B6848" t="s">
        <v>89</v>
      </c>
      <c r="C6848" t="s">
        <v>15</v>
      </c>
      <c r="D6848">
        <v>553</v>
      </c>
      <c r="E6848">
        <v>513397</v>
      </c>
      <c r="F6848">
        <v>1.066810044779686</v>
      </c>
      <c r="G6848">
        <v>1700</v>
      </c>
      <c r="H6848">
        <v>1813.5770761254662</v>
      </c>
    </row>
    <row r="6849" spans="1:8" x14ac:dyDescent="0.2">
      <c r="A6849">
        <v>2006</v>
      </c>
      <c r="B6849" t="s">
        <v>89</v>
      </c>
      <c r="C6849" t="s">
        <v>15</v>
      </c>
      <c r="D6849">
        <v>226</v>
      </c>
      <c r="E6849">
        <v>588563</v>
      </c>
      <c r="F6849">
        <v>1.2230007584494385</v>
      </c>
      <c r="G6849">
        <v>1700</v>
      </c>
      <c r="H6849">
        <v>2079.1012893640454</v>
      </c>
    </row>
    <row r="6850" spans="1:8" x14ac:dyDescent="0.2">
      <c r="A6850">
        <v>2007</v>
      </c>
      <c r="B6850" t="s">
        <v>89</v>
      </c>
      <c r="C6850" t="s">
        <v>15</v>
      </c>
      <c r="D6850">
        <v>586</v>
      </c>
      <c r="E6850">
        <v>574171</v>
      </c>
      <c r="F6850">
        <v>1.1930949931947346</v>
      </c>
      <c r="G6850">
        <v>1700</v>
      </c>
      <c r="H6850">
        <v>2028.2614884310487</v>
      </c>
    </row>
    <row r="6851" spans="1:8" x14ac:dyDescent="0.2">
      <c r="A6851">
        <v>2008</v>
      </c>
      <c r="B6851" t="s">
        <v>89</v>
      </c>
      <c r="C6851" t="s">
        <v>15</v>
      </c>
      <c r="D6851">
        <v>586</v>
      </c>
      <c r="E6851">
        <v>583118</v>
      </c>
      <c r="F6851">
        <v>1.2116863551829109</v>
      </c>
      <c r="G6851">
        <v>1700</v>
      </c>
      <c r="H6851">
        <v>2059.8668038109486</v>
      </c>
    </row>
    <row r="6852" spans="1:8" x14ac:dyDescent="0.2">
      <c r="A6852">
        <v>2009</v>
      </c>
      <c r="B6852" t="s">
        <v>89</v>
      </c>
      <c r="C6852" t="s">
        <v>15</v>
      </c>
      <c r="D6852">
        <v>381</v>
      </c>
      <c r="E6852">
        <v>557340</v>
      </c>
      <c r="F6852">
        <v>1.1581211233363464</v>
      </c>
      <c r="G6852">
        <v>1700</v>
      </c>
      <c r="H6852">
        <v>1968.8059096717889</v>
      </c>
    </row>
    <row r="6853" spans="1:8" x14ac:dyDescent="0.2">
      <c r="A6853">
        <v>2010</v>
      </c>
      <c r="B6853" t="s">
        <v>89</v>
      </c>
      <c r="C6853" t="s">
        <v>15</v>
      </c>
      <c r="D6853">
        <v>505</v>
      </c>
      <c r="E6853">
        <v>564397</v>
      </c>
      <c r="F6853">
        <v>1.1727851717939928</v>
      </c>
      <c r="G6853">
        <v>1700</v>
      </c>
      <c r="H6853">
        <v>1993.7347920497878</v>
      </c>
    </row>
    <row r="6854" spans="1:8" x14ac:dyDescent="0.2">
      <c r="A6854">
        <v>2011</v>
      </c>
      <c r="B6854" t="s">
        <v>89</v>
      </c>
      <c r="C6854" t="s">
        <v>15</v>
      </c>
      <c r="D6854">
        <v>428</v>
      </c>
      <c r="E6854">
        <v>591312</v>
      </c>
      <c r="F6854">
        <v>1.2287130255898762</v>
      </c>
      <c r="G6854">
        <v>1700</v>
      </c>
      <c r="H6854">
        <v>2088.8121435027897</v>
      </c>
    </row>
    <row r="6855" spans="1:8" x14ac:dyDescent="0.2">
      <c r="A6855">
        <v>2012</v>
      </c>
      <c r="B6855" t="s">
        <v>89</v>
      </c>
      <c r="C6855" t="s">
        <v>15</v>
      </c>
      <c r="D6855">
        <v>428</v>
      </c>
      <c r="E6855">
        <v>553046</v>
      </c>
      <c r="F6855">
        <v>1.1491984332304752</v>
      </c>
      <c r="G6855">
        <v>1700</v>
      </c>
      <c r="H6855">
        <v>1953.6373364918079</v>
      </c>
    </row>
    <row r="6856" spans="1:8" x14ac:dyDescent="0.2">
      <c r="A6856">
        <v>2013</v>
      </c>
      <c r="B6856" t="s">
        <v>89</v>
      </c>
      <c r="C6856" t="s">
        <v>15</v>
      </c>
      <c r="D6856">
        <v>657</v>
      </c>
      <c r="E6856">
        <v>580142</v>
      </c>
      <c r="F6856">
        <v>1.2055023948300763</v>
      </c>
      <c r="G6856">
        <v>1700</v>
      </c>
      <c r="H6856">
        <v>2049.3540712111298</v>
      </c>
    </row>
    <row r="6857" spans="1:8" x14ac:dyDescent="0.2">
      <c r="A6857">
        <v>2014</v>
      </c>
      <c r="B6857" t="s">
        <v>89</v>
      </c>
      <c r="C6857" t="s">
        <v>15</v>
      </c>
      <c r="D6857">
        <v>110</v>
      </c>
      <c r="E6857">
        <v>599050</v>
      </c>
      <c r="F6857">
        <v>1.2447921536847135</v>
      </c>
      <c r="G6857">
        <v>1700</v>
      </c>
      <c r="H6857">
        <v>2116.1466612640129</v>
      </c>
    </row>
    <row r="6858" spans="1:8" x14ac:dyDescent="0.2">
      <c r="A6858">
        <v>2015</v>
      </c>
      <c r="B6858" t="s">
        <v>89</v>
      </c>
      <c r="C6858" t="s">
        <v>15</v>
      </c>
      <c r="D6858">
        <v>323</v>
      </c>
      <c r="E6858">
        <v>572873</v>
      </c>
      <c r="F6858">
        <v>1.1903978223150371</v>
      </c>
      <c r="G6858">
        <v>1700</v>
      </c>
      <c r="H6858">
        <v>2023.6762979355631</v>
      </c>
    </row>
    <row r="6859" spans="1:8" x14ac:dyDescent="0.2">
      <c r="A6859">
        <v>2016</v>
      </c>
      <c r="B6859" t="s">
        <v>89</v>
      </c>
      <c r="C6859" t="s">
        <v>15</v>
      </c>
      <c r="D6859">
        <v>622</v>
      </c>
      <c r="E6859">
        <v>610936</v>
      </c>
      <c r="F6859">
        <v>1.2694905921100479</v>
      </c>
      <c r="G6859">
        <v>1700</v>
      </c>
      <c r="H6859">
        <v>2158.1340065870813</v>
      </c>
    </row>
    <row r="6860" spans="1:8" x14ac:dyDescent="0.2">
      <c r="A6860">
        <v>2017</v>
      </c>
      <c r="B6860" t="s">
        <v>89</v>
      </c>
      <c r="C6860" t="s">
        <v>15</v>
      </c>
      <c r="D6860">
        <v>138</v>
      </c>
      <c r="E6860">
        <v>601155</v>
      </c>
      <c r="F6860">
        <v>1.2491662251036375</v>
      </c>
      <c r="G6860">
        <v>1700</v>
      </c>
      <c r="H6860">
        <v>2123.5825826761838</v>
      </c>
    </row>
    <row r="6861" spans="1:8" x14ac:dyDescent="0.2">
      <c r="A6861">
        <v>2018</v>
      </c>
      <c r="B6861" t="s">
        <v>89</v>
      </c>
      <c r="C6861" t="s">
        <v>15</v>
      </c>
      <c r="D6861">
        <v>101</v>
      </c>
      <c r="E6861">
        <v>579738</v>
      </c>
      <c r="F6861">
        <v>1.2046629055886295</v>
      </c>
      <c r="G6861">
        <v>1700</v>
      </c>
      <c r="H6861">
        <v>2047.9269395006702</v>
      </c>
    </row>
    <row r="6862" spans="1:8" x14ac:dyDescent="0.2">
      <c r="A6862">
        <v>2019</v>
      </c>
      <c r="B6862" t="s">
        <v>89</v>
      </c>
      <c r="C6862" t="s">
        <v>15</v>
      </c>
      <c r="D6862">
        <v>128</v>
      </c>
      <c r="E6862">
        <v>596299</v>
      </c>
      <c r="F6862">
        <v>1.239075730656942</v>
      </c>
      <c r="G6862">
        <v>1700</v>
      </c>
      <c r="H6862">
        <v>2106.4287421168015</v>
      </c>
    </row>
    <row r="6863" spans="1:8" x14ac:dyDescent="0.2">
      <c r="A6863">
        <v>2020</v>
      </c>
      <c r="B6863" t="s">
        <v>89</v>
      </c>
      <c r="C6863" t="s">
        <v>15</v>
      </c>
      <c r="D6863">
        <v>128</v>
      </c>
      <c r="E6863">
        <v>592551</v>
      </c>
      <c r="F6863">
        <v>1.2312875977932238</v>
      </c>
      <c r="G6863">
        <v>1700</v>
      </c>
      <c r="H6863">
        <v>2093.1889162484804</v>
      </c>
    </row>
    <row r="6864" spans="1:8" x14ac:dyDescent="0.2">
      <c r="A6864">
        <v>2021</v>
      </c>
      <c r="B6864" t="s">
        <v>89</v>
      </c>
      <c r="C6864" t="s">
        <v>15</v>
      </c>
      <c r="D6864">
        <v>252</v>
      </c>
      <c r="E6864">
        <v>608235</v>
      </c>
      <c r="F6864">
        <v>1.2638780662656235</v>
      </c>
      <c r="G6864">
        <v>1700</v>
      </c>
      <c r="H6864">
        <v>2148.5927126515599</v>
      </c>
    </row>
    <row r="6865" spans="1:8" x14ac:dyDescent="0.2">
      <c r="A6865">
        <v>2022</v>
      </c>
      <c r="B6865" t="s">
        <v>89</v>
      </c>
      <c r="C6865" t="s">
        <v>15</v>
      </c>
      <c r="D6865">
        <v>412</v>
      </c>
      <c r="E6865">
        <v>562066</v>
      </c>
      <c r="F6865">
        <v>1.1679414851063388</v>
      </c>
      <c r="G6865">
        <v>1700</v>
      </c>
      <c r="H6865">
        <v>1985.5005246807759</v>
      </c>
    </row>
    <row r="6866" spans="1:8" x14ac:dyDescent="0.2">
      <c r="A6866">
        <v>2023</v>
      </c>
      <c r="B6866" t="s">
        <v>89</v>
      </c>
      <c r="C6866" t="s">
        <v>15</v>
      </c>
      <c r="D6866">
        <v>231</v>
      </c>
      <c r="E6866">
        <v>586998</v>
      </c>
      <c r="F6866">
        <v>1.2197487766106661</v>
      </c>
      <c r="G6866">
        <v>1700</v>
      </c>
      <c r="H6866">
        <v>2073.5729202381322</v>
      </c>
    </row>
    <row r="6867" spans="1:8" x14ac:dyDescent="0.2">
      <c r="A6867">
        <v>2000</v>
      </c>
      <c r="B6867" t="s">
        <v>89</v>
      </c>
      <c r="C6867" t="s">
        <v>16</v>
      </c>
      <c r="D6867">
        <v>210</v>
      </c>
      <c r="E6867">
        <v>118944</v>
      </c>
      <c r="F6867">
        <v>1</v>
      </c>
      <c r="G6867">
        <v>210</v>
      </c>
      <c r="H6867">
        <v>210</v>
      </c>
    </row>
    <row r="6868" spans="1:8" x14ac:dyDescent="0.2">
      <c r="A6868">
        <v>2001</v>
      </c>
      <c r="B6868" t="s">
        <v>89</v>
      </c>
      <c r="C6868" t="s">
        <v>16</v>
      </c>
      <c r="D6868">
        <v>210</v>
      </c>
      <c r="E6868">
        <v>96484</v>
      </c>
      <c r="F6868">
        <v>0.81117164379876239</v>
      </c>
      <c r="G6868">
        <v>210</v>
      </c>
      <c r="H6868">
        <v>170.3460451977401</v>
      </c>
    </row>
    <row r="6869" spans="1:8" x14ac:dyDescent="0.2">
      <c r="A6869">
        <v>2002</v>
      </c>
      <c r="B6869" t="s">
        <v>89</v>
      </c>
      <c r="C6869" t="s">
        <v>16</v>
      </c>
      <c r="D6869">
        <v>210</v>
      </c>
      <c r="E6869">
        <v>94697</v>
      </c>
      <c r="F6869">
        <v>0.7961477670164111</v>
      </c>
      <c r="G6869">
        <v>210</v>
      </c>
      <c r="H6869">
        <v>167.19103107344634</v>
      </c>
    </row>
    <row r="6870" spans="1:8" x14ac:dyDescent="0.2">
      <c r="A6870">
        <v>2003</v>
      </c>
      <c r="B6870" t="s">
        <v>89</v>
      </c>
      <c r="C6870" t="s">
        <v>16</v>
      </c>
      <c r="D6870">
        <v>210</v>
      </c>
      <c r="E6870">
        <v>87796</v>
      </c>
      <c r="F6870">
        <v>0.73812886736615546</v>
      </c>
      <c r="G6870">
        <v>210</v>
      </c>
      <c r="H6870">
        <v>155.00706214689265</v>
      </c>
    </row>
    <row r="6871" spans="1:8" x14ac:dyDescent="0.2">
      <c r="A6871">
        <v>2004</v>
      </c>
      <c r="B6871" t="s">
        <v>89</v>
      </c>
      <c r="C6871" t="s">
        <v>16</v>
      </c>
      <c r="D6871">
        <v>210</v>
      </c>
      <c r="E6871">
        <v>94575</v>
      </c>
      <c r="F6871">
        <v>0.79512207425343018</v>
      </c>
      <c r="G6871">
        <v>210</v>
      </c>
      <c r="H6871">
        <v>166.97563559322035</v>
      </c>
    </row>
    <row r="6872" spans="1:8" x14ac:dyDescent="0.2">
      <c r="A6872">
        <v>2005</v>
      </c>
      <c r="B6872" t="s">
        <v>89</v>
      </c>
      <c r="C6872" t="s">
        <v>16</v>
      </c>
      <c r="D6872">
        <v>125</v>
      </c>
      <c r="E6872">
        <v>87265</v>
      </c>
      <c r="F6872">
        <v>0.73366458165186976</v>
      </c>
      <c r="G6872">
        <v>210</v>
      </c>
      <c r="H6872">
        <v>154.06956214689265</v>
      </c>
    </row>
    <row r="6873" spans="1:8" x14ac:dyDescent="0.2">
      <c r="A6873">
        <v>2006</v>
      </c>
      <c r="B6873" t="s">
        <v>89</v>
      </c>
      <c r="C6873" t="s">
        <v>16</v>
      </c>
      <c r="D6873">
        <v>125</v>
      </c>
      <c r="E6873">
        <v>92130</v>
      </c>
      <c r="F6873">
        <v>0.7745661824051655</v>
      </c>
      <c r="G6873">
        <v>210</v>
      </c>
      <c r="H6873">
        <v>162.65889830508476</v>
      </c>
    </row>
    <row r="6874" spans="1:8" x14ac:dyDescent="0.2">
      <c r="A6874">
        <v>2007</v>
      </c>
      <c r="B6874" t="s">
        <v>89</v>
      </c>
      <c r="C6874" t="s">
        <v>16</v>
      </c>
      <c r="D6874">
        <v>153</v>
      </c>
      <c r="E6874">
        <v>85862</v>
      </c>
      <c r="F6874">
        <v>0.72186911487758942</v>
      </c>
      <c r="G6874">
        <v>210</v>
      </c>
      <c r="H6874">
        <v>151.59251412429379</v>
      </c>
    </row>
    <row r="6875" spans="1:8" x14ac:dyDescent="0.2">
      <c r="A6875">
        <v>2008</v>
      </c>
      <c r="B6875" t="s">
        <v>89</v>
      </c>
      <c r="C6875" t="s">
        <v>16</v>
      </c>
      <c r="D6875">
        <v>180</v>
      </c>
      <c r="E6875">
        <v>76317</v>
      </c>
      <c r="F6875">
        <v>0.64162126715092815</v>
      </c>
      <c r="G6875">
        <v>210</v>
      </c>
      <c r="H6875">
        <v>134.74046610169492</v>
      </c>
    </row>
    <row r="6876" spans="1:8" x14ac:dyDescent="0.2">
      <c r="A6876">
        <v>2009</v>
      </c>
      <c r="B6876" t="s">
        <v>89</v>
      </c>
      <c r="C6876" t="s">
        <v>16</v>
      </c>
      <c r="D6876">
        <v>468</v>
      </c>
      <c r="E6876">
        <v>71000</v>
      </c>
      <c r="F6876">
        <v>0.59691955878396552</v>
      </c>
      <c r="G6876">
        <v>210</v>
      </c>
      <c r="H6876">
        <v>125.35310734463276</v>
      </c>
    </row>
    <row r="6877" spans="1:8" x14ac:dyDescent="0.2">
      <c r="A6877">
        <v>2010</v>
      </c>
      <c r="B6877" t="s">
        <v>89</v>
      </c>
      <c r="C6877" t="s">
        <v>16</v>
      </c>
      <c r="D6877">
        <v>468</v>
      </c>
      <c r="E6877">
        <v>78786</v>
      </c>
      <c r="F6877">
        <v>0.66237893462469732</v>
      </c>
      <c r="G6877">
        <v>210</v>
      </c>
      <c r="H6877">
        <v>139.09957627118644</v>
      </c>
    </row>
    <row r="6878" spans="1:8" x14ac:dyDescent="0.2">
      <c r="A6878">
        <v>2011</v>
      </c>
      <c r="B6878" t="s">
        <v>89</v>
      </c>
      <c r="C6878" t="s">
        <v>16</v>
      </c>
      <c r="D6878">
        <v>380</v>
      </c>
      <c r="E6878">
        <v>70507</v>
      </c>
      <c r="F6878">
        <v>0.59277475114339517</v>
      </c>
      <c r="G6878">
        <v>210</v>
      </c>
      <c r="H6878">
        <v>124.48269774011298</v>
      </c>
    </row>
    <row r="6879" spans="1:8" x14ac:dyDescent="0.2">
      <c r="A6879">
        <v>2012</v>
      </c>
      <c r="B6879" t="s">
        <v>89</v>
      </c>
      <c r="C6879" t="s">
        <v>16</v>
      </c>
      <c r="D6879">
        <v>380</v>
      </c>
      <c r="E6879">
        <v>72362</v>
      </c>
      <c r="F6879">
        <v>0.60837032553134252</v>
      </c>
      <c r="G6879">
        <v>210</v>
      </c>
      <c r="H6879">
        <v>127.75776836158192</v>
      </c>
    </row>
    <row r="6880" spans="1:8" x14ac:dyDescent="0.2">
      <c r="A6880">
        <v>2013</v>
      </c>
      <c r="B6880" t="s">
        <v>89</v>
      </c>
      <c r="C6880" t="s">
        <v>16</v>
      </c>
      <c r="D6880">
        <v>380</v>
      </c>
      <c r="E6880">
        <v>75624</v>
      </c>
      <c r="F6880">
        <v>0.63579499596448752</v>
      </c>
      <c r="G6880">
        <v>210</v>
      </c>
      <c r="H6880">
        <v>133.51694915254237</v>
      </c>
    </row>
    <row r="6881" spans="1:8" x14ac:dyDescent="0.2">
      <c r="A6881">
        <v>2014</v>
      </c>
      <c r="B6881" t="s">
        <v>89</v>
      </c>
      <c r="C6881" t="s">
        <v>16</v>
      </c>
      <c r="D6881">
        <v>220</v>
      </c>
      <c r="E6881">
        <v>73761</v>
      </c>
      <c r="F6881">
        <v>0.62013216303470542</v>
      </c>
      <c r="G6881">
        <v>210</v>
      </c>
      <c r="H6881">
        <v>130.22775423728814</v>
      </c>
    </row>
    <row r="6882" spans="1:8" x14ac:dyDescent="0.2">
      <c r="A6882">
        <v>2015</v>
      </c>
      <c r="B6882" t="s">
        <v>89</v>
      </c>
      <c r="C6882" t="s">
        <v>16</v>
      </c>
      <c r="D6882">
        <v>192</v>
      </c>
      <c r="E6882">
        <v>66333</v>
      </c>
      <c r="F6882">
        <v>0.55768260694108152</v>
      </c>
      <c r="G6882">
        <v>210</v>
      </c>
      <c r="H6882">
        <v>117.11334745762711</v>
      </c>
    </row>
    <row r="6883" spans="1:8" x14ac:dyDescent="0.2">
      <c r="A6883">
        <v>2016</v>
      </c>
      <c r="B6883" t="s">
        <v>89</v>
      </c>
      <c r="C6883" t="s">
        <v>16</v>
      </c>
      <c r="D6883">
        <v>192</v>
      </c>
      <c r="E6883">
        <v>70402</v>
      </c>
      <c r="F6883">
        <v>0.59189198278181332</v>
      </c>
      <c r="G6883">
        <v>210</v>
      </c>
      <c r="H6883">
        <v>124.2973163841808</v>
      </c>
    </row>
    <row r="6884" spans="1:8" x14ac:dyDescent="0.2">
      <c r="A6884">
        <v>2017</v>
      </c>
      <c r="B6884" t="s">
        <v>89</v>
      </c>
      <c r="C6884" t="s">
        <v>16</v>
      </c>
      <c r="D6884">
        <v>192</v>
      </c>
      <c r="E6884">
        <v>73699</v>
      </c>
      <c r="F6884">
        <v>0.61961090933548557</v>
      </c>
      <c r="G6884">
        <v>210</v>
      </c>
      <c r="H6884">
        <v>130.11829096045196</v>
      </c>
    </row>
    <row r="6885" spans="1:8" x14ac:dyDescent="0.2">
      <c r="A6885">
        <v>2018</v>
      </c>
      <c r="B6885" t="s">
        <v>89</v>
      </c>
      <c r="C6885" t="s">
        <v>16</v>
      </c>
      <c r="D6885">
        <v>153</v>
      </c>
      <c r="E6885">
        <v>64922</v>
      </c>
      <c r="F6885">
        <v>0.54581988162496642</v>
      </c>
      <c r="G6885">
        <v>210</v>
      </c>
      <c r="H6885">
        <v>114.62217514124295</v>
      </c>
    </row>
    <row r="6886" spans="1:8" x14ac:dyDescent="0.2">
      <c r="A6886">
        <v>2019</v>
      </c>
      <c r="B6886" t="s">
        <v>89</v>
      </c>
      <c r="C6886" t="s">
        <v>16</v>
      </c>
      <c r="D6886">
        <v>349</v>
      </c>
      <c r="E6886">
        <v>67375</v>
      </c>
      <c r="F6886">
        <v>0.56644303201506596</v>
      </c>
      <c r="G6886">
        <v>210</v>
      </c>
      <c r="H6886">
        <v>118.95303672316385</v>
      </c>
    </row>
    <row r="6887" spans="1:8" x14ac:dyDescent="0.2">
      <c r="A6887">
        <v>2020</v>
      </c>
      <c r="B6887" t="s">
        <v>89</v>
      </c>
      <c r="C6887" t="s">
        <v>16</v>
      </c>
      <c r="D6887">
        <v>349</v>
      </c>
      <c r="E6887">
        <v>76158</v>
      </c>
      <c r="F6887">
        <v>0.64028450363196121</v>
      </c>
      <c r="G6887">
        <v>210</v>
      </c>
      <c r="H6887">
        <v>134.45974576271186</v>
      </c>
    </row>
    <row r="6888" spans="1:8" x14ac:dyDescent="0.2">
      <c r="A6888">
        <v>2021</v>
      </c>
      <c r="B6888" t="s">
        <v>89</v>
      </c>
      <c r="C6888" t="s">
        <v>16</v>
      </c>
      <c r="D6888">
        <v>419</v>
      </c>
      <c r="E6888">
        <v>70584</v>
      </c>
      <c r="F6888">
        <v>0.59342211460855532</v>
      </c>
      <c r="G6888">
        <v>210</v>
      </c>
      <c r="H6888">
        <v>124.61864406779662</v>
      </c>
    </row>
    <row r="6889" spans="1:8" x14ac:dyDescent="0.2">
      <c r="A6889">
        <v>2022</v>
      </c>
      <c r="B6889" t="s">
        <v>89</v>
      </c>
      <c r="C6889" t="s">
        <v>16</v>
      </c>
      <c r="D6889">
        <v>84</v>
      </c>
      <c r="E6889">
        <v>66101</v>
      </c>
      <c r="F6889">
        <v>0.55573210922787197</v>
      </c>
      <c r="G6889">
        <v>210</v>
      </c>
      <c r="H6889">
        <v>116.70374293785312</v>
      </c>
    </row>
    <row r="6890" spans="1:8" x14ac:dyDescent="0.2">
      <c r="A6890">
        <v>2023</v>
      </c>
      <c r="B6890" t="s">
        <v>89</v>
      </c>
      <c r="C6890" t="s">
        <v>16</v>
      </c>
      <c r="D6890">
        <v>256</v>
      </c>
      <c r="E6890">
        <v>65221</v>
      </c>
      <c r="F6890">
        <v>0.54833366962604246</v>
      </c>
      <c r="G6890">
        <v>210</v>
      </c>
      <c r="H6890">
        <v>115.15007062146891</v>
      </c>
    </row>
    <row r="6891" spans="1:8" x14ac:dyDescent="0.2">
      <c r="A6891">
        <v>2000</v>
      </c>
      <c r="B6891" t="s">
        <v>89</v>
      </c>
      <c r="C6891" t="s">
        <v>17</v>
      </c>
      <c r="D6891">
        <v>1046</v>
      </c>
      <c r="E6891">
        <v>155623</v>
      </c>
      <c r="F6891">
        <v>1</v>
      </c>
      <c r="G6891">
        <v>1046</v>
      </c>
      <c r="H6891">
        <v>1046</v>
      </c>
    </row>
    <row r="6892" spans="1:8" x14ac:dyDescent="0.2">
      <c r="A6892">
        <v>2001</v>
      </c>
      <c r="B6892" t="s">
        <v>89</v>
      </c>
      <c r="C6892" t="s">
        <v>17</v>
      </c>
      <c r="D6892">
        <v>1046</v>
      </c>
      <c r="E6892">
        <v>130332</v>
      </c>
      <c r="F6892">
        <v>0.83748546166055149</v>
      </c>
      <c r="G6892">
        <v>1046</v>
      </c>
      <c r="H6892">
        <v>876.0097928969368</v>
      </c>
    </row>
    <row r="6893" spans="1:8" x14ac:dyDescent="0.2">
      <c r="A6893">
        <v>2002</v>
      </c>
      <c r="B6893" t="s">
        <v>89</v>
      </c>
      <c r="C6893" t="s">
        <v>17</v>
      </c>
      <c r="D6893">
        <v>50</v>
      </c>
      <c r="E6893">
        <v>165468</v>
      </c>
      <c r="F6893">
        <v>1.0632618571804939</v>
      </c>
      <c r="G6893">
        <v>1046</v>
      </c>
      <c r="H6893">
        <v>1112.1719026107967</v>
      </c>
    </row>
    <row r="6894" spans="1:8" x14ac:dyDescent="0.2">
      <c r="A6894">
        <v>2003</v>
      </c>
      <c r="B6894" t="s">
        <v>89</v>
      </c>
      <c r="C6894" t="s">
        <v>17</v>
      </c>
      <c r="D6894">
        <v>62</v>
      </c>
      <c r="E6894">
        <v>129567</v>
      </c>
      <c r="F6894">
        <v>0.8325697358359625</v>
      </c>
      <c r="G6894">
        <v>1046</v>
      </c>
      <c r="H6894">
        <v>870.86794368441679</v>
      </c>
    </row>
    <row r="6895" spans="1:8" x14ac:dyDescent="0.2">
      <c r="A6895">
        <v>2004</v>
      </c>
      <c r="B6895" t="s">
        <v>89</v>
      </c>
      <c r="C6895" t="s">
        <v>17</v>
      </c>
      <c r="D6895">
        <v>337</v>
      </c>
      <c r="E6895">
        <v>150746</v>
      </c>
      <c r="F6895">
        <v>0.96866144464507176</v>
      </c>
      <c r="G6895">
        <v>1046</v>
      </c>
      <c r="H6895">
        <v>1013.2198710987451</v>
      </c>
    </row>
    <row r="6896" spans="1:8" x14ac:dyDescent="0.2">
      <c r="A6896">
        <v>2005</v>
      </c>
      <c r="B6896" t="s">
        <v>89</v>
      </c>
      <c r="C6896" t="s">
        <v>17</v>
      </c>
      <c r="D6896">
        <v>337</v>
      </c>
      <c r="E6896">
        <v>172053</v>
      </c>
      <c r="F6896">
        <v>1.1055756539843082</v>
      </c>
      <c r="G6896">
        <v>1046</v>
      </c>
      <c r="H6896">
        <v>1156.4321340675865</v>
      </c>
    </row>
    <row r="6897" spans="1:8" x14ac:dyDescent="0.2">
      <c r="A6897">
        <v>2006</v>
      </c>
      <c r="B6897" t="s">
        <v>89</v>
      </c>
      <c r="C6897" t="s">
        <v>17</v>
      </c>
      <c r="D6897">
        <v>739</v>
      </c>
      <c r="E6897">
        <v>191802</v>
      </c>
      <c r="F6897">
        <v>1.2324784896834016</v>
      </c>
      <c r="G6897">
        <v>1046</v>
      </c>
      <c r="H6897">
        <v>1289.1725002088381</v>
      </c>
    </row>
    <row r="6898" spans="1:8" x14ac:dyDescent="0.2">
      <c r="A6898">
        <v>2007</v>
      </c>
      <c r="B6898" t="s">
        <v>89</v>
      </c>
      <c r="C6898" t="s">
        <v>17</v>
      </c>
      <c r="D6898">
        <v>472</v>
      </c>
      <c r="E6898">
        <v>186710</v>
      </c>
      <c r="F6898">
        <v>1.199758390469275</v>
      </c>
      <c r="G6898">
        <v>1046</v>
      </c>
      <c r="H6898">
        <v>1254.9472764308616</v>
      </c>
    </row>
    <row r="6899" spans="1:8" x14ac:dyDescent="0.2">
      <c r="A6899">
        <v>2008</v>
      </c>
      <c r="B6899" t="s">
        <v>89</v>
      </c>
      <c r="C6899" t="s">
        <v>17</v>
      </c>
      <c r="D6899">
        <v>681</v>
      </c>
      <c r="E6899">
        <v>190187</v>
      </c>
      <c r="F6899">
        <v>1.2221008462759362</v>
      </c>
      <c r="G6899">
        <v>1046</v>
      </c>
      <c r="H6899">
        <v>1278.3174852046293</v>
      </c>
    </row>
    <row r="6900" spans="1:8" x14ac:dyDescent="0.2">
      <c r="A6900">
        <v>2009</v>
      </c>
      <c r="B6900" t="s">
        <v>89</v>
      </c>
      <c r="C6900" t="s">
        <v>17</v>
      </c>
      <c r="D6900">
        <v>702</v>
      </c>
      <c r="E6900">
        <v>198805</v>
      </c>
      <c r="F6900">
        <v>1.2774782647809129</v>
      </c>
      <c r="G6900">
        <v>1046</v>
      </c>
      <c r="H6900">
        <v>1336.2422649608347</v>
      </c>
    </row>
    <row r="6901" spans="1:8" x14ac:dyDescent="0.2">
      <c r="A6901">
        <v>2010</v>
      </c>
      <c r="B6901" t="s">
        <v>89</v>
      </c>
      <c r="C6901" t="s">
        <v>17</v>
      </c>
      <c r="D6901">
        <v>778</v>
      </c>
      <c r="E6901">
        <v>226158</v>
      </c>
      <c r="F6901">
        <v>1.4532427725978807</v>
      </c>
      <c r="G6901">
        <v>1046</v>
      </c>
      <c r="H6901">
        <v>1520.0919401373833</v>
      </c>
    </row>
    <row r="6902" spans="1:8" x14ac:dyDescent="0.2">
      <c r="A6902">
        <v>2011</v>
      </c>
      <c r="B6902" t="s">
        <v>89</v>
      </c>
      <c r="C6902" t="s">
        <v>17</v>
      </c>
      <c r="D6902">
        <v>472</v>
      </c>
      <c r="E6902">
        <v>242519</v>
      </c>
      <c r="F6902">
        <v>1.5583750473901672</v>
      </c>
      <c r="G6902">
        <v>1046</v>
      </c>
      <c r="H6902">
        <v>1630.0602995701149</v>
      </c>
    </row>
    <row r="6903" spans="1:8" x14ac:dyDescent="0.2">
      <c r="A6903">
        <v>2012</v>
      </c>
      <c r="B6903" t="s">
        <v>89</v>
      </c>
      <c r="C6903" t="s">
        <v>17</v>
      </c>
      <c r="D6903">
        <v>173</v>
      </c>
      <c r="E6903">
        <v>235296</v>
      </c>
      <c r="F6903">
        <v>1.5119615995064997</v>
      </c>
      <c r="G6903">
        <v>1046</v>
      </c>
      <c r="H6903">
        <v>1581.5118330837986</v>
      </c>
    </row>
    <row r="6904" spans="1:8" x14ac:dyDescent="0.2">
      <c r="A6904">
        <v>2013</v>
      </c>
      <c r="B6904" t="s">
        <v>89</v>
      </c>
      <c r="C6904" t="s">
        <v>17</v>
      </c>
      <c r="D6904">
        <v>1353</v>
      </c>
      <c r="E6904">
        <v>262724</v>
      </c>
      <c r="F6904">
        <v>1.6882080412278391</v>
      </c>
      <c r="G6904">
        <v>1046</v>
      </c>
      <c r="H6904">
        <v>1765.8656111243197</v>
      </c>
    </row>
    <row r="6905" spans="1:8" x14ac:dyDescent="0.2">
      <c r="A6905">
        <v>2014</v>
      </c>
      <c r="B6905" t="s">
        <v>89</v>
      </c>
      <c r="C6905" t="s">
        <v>17</v>
      </c>
      <c r="D6905">
        <v>756</v>
      </c>
      <c r="E6905">
        <v>280877</v>
      </c>
      <c r="F6905">
        <v>1.8048553234419076</v>
      </c>
      <c r="G6905">
        <v>1046</v>
      </c>
      <c r="H6905">
        <v>1887.8786683202354</v>
      </c>
    </row>
    <row r="6906" spans="1:8" x14ac:dyDescent="0.2">
      <c r="A6906">
        <v>2015</v>
      </c>
      <c r="B6906" t="s">
        <v>89</v>
      </c>
      <c r="C6906" t="s">
        <v>17</v>
      </c>
      <c r="D6906">
        <v>1486</v>
      </c>
      <c r="E6906">
        <v>295417</v>
      </c>
      <c r="F6906">
        <v>1.898286243036055</v>
      </c>
      <c r="G6906">
        <v>1046</v>
      </c>
      <c r="H6906">
        <v>1985.6074102157136</v>
      </c>
    </row>
    <row r="6907" spans="1:8" x14ac:dyDescent="0.2">
      <c r="A6907">
        <v>2016</v>
      </c>
      <c r="B6907" t="s">
        <v>89</v>
      </c>
      <c r="C6907" t="s">
        <v>17</v>
      </c>
      <c r="D6907">
        <v>5491</v>
      </c>
      <c r="E6907">
        <v>289030</v>
      </c>
      <c r="F6907">
        <v>1.8572447517397814</v>
      </c>
      <c r="G6907">
        <v>1046</v>
      </c>
      <c r="H6907">
        <v>1942.6780103198114</v>
      </c>
    </row>
    <row r="6908" spans="1:8" x14ac:dyDescent="0.2">
      <c r="A6908">
        <v>2017</v>
      </c>
      <c r="B6908" t="s">
        <v>89</v>
      </c>
      <c r="C6908" t="s">
        <v>17</v>
      </c>
      <c r="D6908">
        <v>1800</v>
      </c>
      <c r="E6908">
        <v>291040</v>
      </c>
      <c r="F6908">
        <v>1.8701605803769366</v>
      </c>
      <c r="G6908">
        <v>1046</v>
      </c>
      <c r="H6908">
        <v>1956.1879670742755</v>
      </c>
    </row>
    <row r="6909" spans="1:8" x14ac:dyDescent="0.2">
      <c r="A6909">
        <v>2018</v>
      </c>
      <c r="B6909" t="s">
        <v>89</v>
      </c>
      <c r="C6909" t="s">
        <v>17</v>
      </c>
      <c r="D6909">
        <v>1999</v>
      </c>
      <c r="E6909">
        <v>328939</v>
      </c>
      <c r="F6909">
        <v>2.1136914209339235</v>
      </c>
      <c r="G6909">
        <v>1046</v>
      </c>
      <c r="H6909">
        <v>2210.921226296884</v>
      </c>
    </row>
    <row r="6910" spans="1:8" x14ac:dyDescent="0.2">
      <c r="A6910">
        <v>2019</v>
      </c>
      <c r="B6910" t="s">
        <v>89</v>
      </c>
      <c r="C6910" t="s">
        <v>17</v>
      </c>
      <c r="D6910">
        <v>1233</v>
      </c>
      <c r="E6910">
        <v>318606</v>
      </c>
      <c r="F6910">
        <v>2.0472937804823195</v>
      </c>
      <c r="G6910">
        <v>1046</v>
      </c>
      <c r="H6910">
        <v>2141.4692943845062</v>
      </c>
    </row>
    <row r="6911" spans="1:8" x14ac:dyDescent="0.2">
      <c r="A6911">
        <v>2020</v>
      </c>
      <c r="B6911" t="s">
        <v>89</v>
      </c>
      <c r="C6911" t="s">
        <v>17</v>
      </c>
      <c r="D6911">
        <v>1002</v>
      </c>
      <c r="E6911">
        <v>335660</v>
      </c>
      <c r="F6911">
        <v>2.1568791245509984</v>
      </c>
      <c r="G6911">
        <v>1046</v>
      </c>
      <c r="H6911">
        <v>2256.0955642803442</v>
      </c>
    </row>
    <row r="6912" spans="1:8" x14ac:dyDescent="0.2">
      <c r="A6912">
        <v>2021</v>
      </c>
      <c r="B6912" t="s">
        <v>89</v>
      </c>
      <c r="C6912" t="s">
        <v>17</v>
      </c>
      <c r="D6912">
        <v>613</v>
      </c>
      <c r="E6912">
        <v>355142</v>
      </c>
      <c r="F6912">
        <v>2.282066275550529</v>
      </c>
      <c r="G6912">
        <v>1046</v>
      </c>
      <c r="H6912">
        <v>2387.0413242258533</v>
      </c>
    </row>
    <row r="6913" spans="1:8" x14ac:dyDescent="0.2">
      <c r="A6913">
        <v>2022</v>
      </c>
      <c r="B6913" t="s">
        <v>89</v>
      </c>
      <c r="C6913" t="s">
        <v>17</v>
      </c>
      <c r="D6913">
        <v>292</v>
      </c>
      <c r="E6913">
        <v>366233</v>
      </c>
      <c r="F6913">
        <v>2.3533346613289807</v>
      </c>
      <c r="G6913">
        <v>1046</v>
      </c>
      <c r="H6913">
        <v>2461.5880557501137</v>
      </c>
    </row>
    <row r="6914" spans="1:8" x14ac:dyDescent="0.2">
      <c r="A6914">
        <v>2023</v>
      </c>
      <c r="B6914" t="s">
        <v>89</v>
      </c>
      <c r="C6914" t="s">
        <v>17</v>
      </c>
      <c r="D6914">
        <v>2098</v>
      </c>
      <c r="E6914">
        <v>357869</v>
      </c>
      <c r="F6914">
        <v>2.2995893923134756</v>
      </c>
      <c r="G6914">
        <v>1046</v>
      </c>
      <c r="H6914">
        <v>2405.3705043598957</v>
      </c>
    </row>
    <row r="6915" spans="1:8" x14ac:dyDescent="0.2">
      <c r="A6915">
        <v>2000</v>
      </c>
      <c r="B6915" t="s">
        <v>89</v>
      </c>
      <c r="C6915" t="s">
        <v>18</v>
      </c>
      <c r="D6915">
        <v>3052</v>
      </c>
      <c r="E6915">
        <v>1280996</v>
      </c>
      <c r="F6915">
        <v>1</v>
      </c>
      <c r="G6915">
        <v>3052</v>
      </c>
      <c r="H6915">
        <v>3052</v>
      </c>
    </row>
    <row r="6916" spans="1:8" x14ac:dyDescent="0.2">
      <c r="A6916">
        <v>2001</v>
      </c>
      <c r="B6916" t="s">
        <v>89</v>
      </c>
      <c r="C6916" t="s">
        <v>18</v>
      </c>
      <c r="D6916">
        <v>3065</v>
      </c>
      <c r="E6916">
        <v>1175744</v>
      </c>
      <c r="F6916">
        <v>0.91783580901111328</v>
      </c>
      <c r="G6916">
        <v>3052</v>
      </c>
      <c r="H6916">
        <v>2801.2348891019178</v>
      </c>
    </row>
    <row r="6917" spans="1:8" x14ac:dyDescent="0.2">
      <c r="A6917">
        <v>2002</v>
      </c>
      <c r="B6917" t="s">
        <v>89</v>
      </c>
      <c r="C6917" t="s">
        <v>18</v>
      </c>
      <c r="D6917">
        <v>3825</v>
      </c>
      <c r="E6917">
        <v>1343880</v>
      </c>
      <c r="F6917">
        <v>1.0490899269006304</v>
      </c>
      <c r="G6917">
        <v>3052</v>
      </c>
      <c r="H6917">
        <v>3201.8224569007239</v>
      </c>
    </row>
    <row r="6918" spans="1:8" x14ac:dyDescent="0.2">
      <c r="A6918">
        <v>2003</v>
      </c>
      <c r="B6918" t="s">
        <v>89</v>
      </c>
      <c r="C6918" t="s">
        <v>18</v>
      </c>
      <c r="D6918">
        <v>6303</v>
      </c>
      <c r="E6918">
        <v>1486254</v>
      </c>
      <c r="F6918">
        <v>1.1602331310948668</v>
      </c>
      <c r="G6918">
        <v>3052</v>
      </c>
      <c r="H6918">
        <v>3541.0315161015337</v>
      </c>
    </row>
    <row r="6919" spans="1:8" x14ac:dyDescent="0.2">
      <c r="A6919">
        <v>2004</v>
      </c>
      <c r="B6919" t="s">
        <v>89</v>
      </c>
      <c r="C6919" t="s">
        <v>18</v>
      </c>
      <c r="D6919">
        <v>8069</v>
      </c>
      <c r="E6919">
        <v>1477339</v>
      </c>
      <c r="F6919">
        <v>1.1532737026501254</v>
      </c>
      <c r="G6919">
        <v>3052</v>
      </c>
      <c r="H6919">
        <v>3519.7913404881829</v>
      </c>
    </row>
    <row r="6920" spans="1:8" x14ac:dyDescent="0.2">
      <c r="A6920">
        <v>2005</v>
      </c>
      <c r="B6920" t="s">
        <v>89</v>
      </c>
      <c r="C6920" t="s">
        <v>18</v>
      </c>
      <c r="D6920">
        <v>5714</v>
      </c>
      <c r="E6920">
        <v>1533924</v>
      </c>
      <c r="F6920">
        <v>1.1974463620495301</v>
      </c>
      <c r="G6920">
        <v>3052</v>
      </c>
      <c r="H6920">
        <v>3654.6062969751661</v>
      </c>
    </row>
    <row r="6921" spans="1:8" x14ac:dyDescent="0.2">
      <c r="A6921">
        <v>2006</v>
      </c>
      <c r="B6921" t="s">
        <v>89</v>
      </c>
      <c r="C6921" t="s">
        <v>18</v>
      </c>
      <c r="D6921">
        <v>6374</v>
      </c>
      <c r="E6921">
        <v>1621994</v>
      </c>
      <c r="F6921">
        <v>1.266197552529438</v>
      </c>
      <c r="G6921">
        <v>3052</v>
      </c>
      <c r="H6921">
        <v>3864.4349303198446</v>
      </c>
    </row>
    <row r="6922" spans="1:8" x14ac:dyDescent="0.2">
      <c r="A6922">
        <v>2007</v>
      </c>
      <c r="B6922" t="s">
        <v>89</v>
      </c>
      <c r="C6922" t="s">
        <v>18</v>
      </c>
      <c r="D6922">
        <v>5319</v>
      </c>
      <c r="E6922">
        <v>1614110</v>
      </c>
      <c r="F6922">
        <v>1.2600429665666404</v>
      </c>
      <c r="G6922">
        <v>3052</v>
      </c>
      <c r="H6922">
        <v>3845.6511339613867</v>
      </c>
    </row>
    <row r="6923" spans="1:8" x14ac:dyDescent="0.2">
      <c r="A6923">
        <v>2008</v>
      </c>
      <c r="B6923" t="s">
        <v>89</v>
      </c>
      <c r="C6923" t="s">
        <v>18</v>
      </c>
      <c r="D6923">
        <v>5378</v>
      </c>
      <c r="E6923">
        <v>1726899</v>
      </c>
      <c r="F6923">
        <v>1.3480908605491353</v>
      </c>
      <c r="G6923">
        <v>3052</v>
      </c>
      <c r="H6923">
        <v>4114.3733063959608</v>
      </c>
    </row>
    <row r="6924" spans="1:8" x14ac:dyDescent="0.2">
      <c r="A6924">
        <v>2009</v>
      </c>
      <c r="B6924" t="s">
        <v>89</v>
      </c>
      <c r="C6924" t="s">
        <v>18</v>
      </c>
      <c r="D6924">
        <v>5741</v>
      </c>
      <c r="E6924">
        <v>1726833</v>
      </c>
      <c r="F6924">
        <v>1.3480393381400098</v>
      </c>
      <c r="G6924">
        <v>3052</v>
      </c>
      <c r="H6924">
        <v>4114.2160600033094</v>
      </c>
    </row>
    <row r="6925" spans="1:8" x14ac:dyDescent="0.2">
      <c r="A6925">
        <v>2010</v>
      </c>
      <c r="B6925" t="s">
        <v>89</v>
      </c>
      <c r="C6925" t="s">
        <v>18</v>
      </c>
      <c r="D6925">
        <v>5985</v>
      </c>
      <c r="E6925">
        <v>1853539</v>
      </c>
      <c r="F6925">
        <v>1.4469514346649013</v>
      </c>
      <c r="G6925">
        <v>3052</v>
      </c>
      <c r="H6925">
        <v>4416.0957785972787</v>
      </c>
    </row>
    <row r="6926" spans="1:8" x14ac:dyDescent="0.2">
      <c r="A6926">
        <v>2011</v>
      </c>
      <c r="B6926" t="s">
        <v>89</v>
      </c>
      <c r="C6926" t="s">
        <v>18</v>
      </c>
      <c r="D6926">
        <v>10660</v>
      </c>
      <c r="E6926">
        <v>1908689</v>
      </c>
      <c r="F6926">
        <v>1.49000387198711</v>
      </c>
      <c r="G6926">
        <v>3052</v>
      </c>
      <c r="H6926">
        <v>4547.4918173046599</v>
      </c>
    </row>
    <row r="6927" spans="1:8" x14ac:dyDescent="0.2">
      <c r="A6927">
        <v>2012</v>
      </c>
      <c r="B6927" t="s">
        <v>89</v>
      </c>
      <c r="C6927" t="s">
        <v>18</v>
      </c>
      <c r="D6927">
        <v>8999</v>
      </c>
      <c r="E6927">
        <v>1921124</v>
      </c>
      <c r="F6927">
        <v>1.4997111622518728</v>
      </c>
      <c r="G6927">
        <v>3052</v>
      </c>
      <c r="H6927">
        <v>4577.1184671927158</v>
      </c>
    </row>
    <row r="6928" spans="1:8" x14ac:dyDescent="0.2">
      <c r="A6928">
        <v>2013</v>
      </c>
      <c r="B6928" t="s">
        <v>89</v>
      </c>
      <c r="C6928" t="s">
        <v>18</v>
      </c>
      <c r="D6928">
        <v>5301</v>
      </c>
      <c r="E6928">
        <v>1976789</v>
      </c>
      <c r="F6928">
        <v>1.543165630493772</v>
      </c>
      <c r="G6928">
        <v>3052</v>
      </c>
      <c r="H6928">
        <v>4709.7415042669918</v>
      </c>
    </row>
    <row r="6929" spans="1:8" x14ac:dyDescent="0.2">
      <c r="A6929">
        <v>2014</v>
      </c>
      <c r="B6929" t="s">
        <v>89</v>
      </c>
      <c r="C6929" t="s">
        <v>18</v>
      </c>
      <c r="D6929">
        <v>9936</v>
      </c>
      <c r="E6929">
        <v>1957368</v>
      </c>
      <c r="F6929">
        <v>1.5280047712873421</v>
      </c>
      <c r="G6929">
        <v>3052</v>
      </c>
      <c r="H6929">
        <v>4663.4705619689685</v>
      </c>
    </row>
    <row r="6930" spans="1:8" x14ac:dyDescent="0.2">
      <c r="A6930">
        <v>2015</v>
      </c>
      <c r="B6930" t="s">
        <v>89</v>
      </c>
      <c r="C6930" t="s">
        <v>18</v>
      </c>
      <c r="D6930">
        <v>8239</v>
      </c>
      <c r="E6930">
        <v>1975709</v>
      </c>
      <c r="F6930">
        <v>1.5423225365262656</v>
      </c>
      <c r="G6930">
        <v>3052</v>
      </c>
      <c r="H6930">
        <v>4707.1683814781627</v>
      </c>
    </row>
    <row r="6931" spans="1:8" x14ac:dyDescent="0.2">
      <c r="A6931">
        <v>2016</v>
      </c>
      <c r="B6931" t="s">
        <v>89</v>
      </c>
      <c r="C6931" t="s">
        <v>18</v>
      </c>
      <c r="D6931">
        <v>8719</v>
      </c>
      <c r="E6931">
        <v>2080417</v>
      </c>
      <c r="F6931">
        <v>1.6240620579611489</v>
      </c>
      <c r="G6931">
        <v>3052</v>
      </c>
      <c r="H6931">
        <v>4956.6374008974262</v>
      </c>
    </row>
    <row r="6932" spans="1:8" x14ac:dyDescent="0.2">
      <c r="A6932">
        <v>2017</v>
      </c>
      <c r="B6932" t="s">
        <v>89</v>
      </c>
      <c r="C6932" t="s">
        <v>18</v>
      </c>
      <c r="D6932">
        <v>6447</v>
      </c>
      <c r="E6932">
        <v>2111247</v>
      </c>
      <c r="F6932">
        <v>1.6481292681632105</v>
      </c>
      <c r="G6932">
        <v>3052</v>
      </c>
      <c r="H6932">
        <v>5030.0905264341181</v>
      </c>
    </row>
    <row r="6933" spans="1:8" x14ac:dyDescent="0.2">
      <c r="A6933">
        <v>2018</v>
      </c>
      <c r="B6933" t="s">
        <v>89</v>
      </c>
      <c r="C6933" t="s">
        <v>18</v>
      </c>
      <c r="D6933">
        <v>8923</v>
      </c>
      <c r="E6933">
        <v>2062912</v>
      </c>
      <c r="F6933">
        <v>1.6103969099044806</v>
      </c>
      <c r="G6933">
        <v>3052</v>
      </c>
      <c r="H6933">
        <v>4914.9313690284744</v>
      </c>
    </row>
    <row r="6934" spans="1:8" x14ac:dyDescent="0.2">
      <c r="A6934">
        <v>2019</v>
      </c>
      <c r="B6934" t="s">
        <v>89</v>
      </c>
      <c r="C6934" t="s">
        <v>18</v>
      </c>
      <c r="D6934">
        <v>8176</v>
      </c>
      <c r="E6934">
        <v>2091717</v>
      </c>
      <c r="F6934">
        <v>1.6328833189174674</v>
      </c>
      <c r="G6934">
        <v>3052</v>
      </c>
      <c r="H6934">
        <v>4983.5598893361102</v>
      </c>
    </row>
    <row r="6935" spans="1:8" x14ac:dyDescent="0.2">
      <c r="A6935">
        <v>2020</v>
      </c>
      <c r="B6935" t="s">
        <v>89</v>
      </c>
      <c r="C6935" t="s">
        <v>18</v>
      </c>
      <c r="D6935">
        <v>8730</v>
      </c>
      <c r="E6935">
        <v>2169927</v>
      </c>
      <c r="F6935">
        <v>1.6939373737310655</v>
      </c>
      <c r="G6935">
        <v>3052</v>
      </c>
      <c r="H6935">
        <v>5169.8968646272115</v>
      </c>
    </row>
    <row r="6936" spans="1:8" x14ac:dyDescent="0.2">
      <c r="A6936">
        <v>2021</v>
      </c>
      <c r="B6936" t="s">
        <v>89</v>
      </c>
      <c r="C6936" t="s">
        <v>18</v>
      </c>
      <c r="D6936">
        <v>8887</v>
      </c>
      <c r="E6936">
        <v>2061527</v>
      </c>
      <c r="F6936">
        <v>1.6093157199554098</v>
      </c>
      <c r="G6936">
        <v>3052</v>
      </c>
      <c r="H6936">
        <v>4911.6315773039105</v>
      </c>
    </row>
    <row r="6937" spans="1:8" x14ac:dyDescent="0.2">
      <c r="A6937">
        <v>2022</v>
      </c>
      <c r="B6937" t="s">
        <v>89</v>
      </c>
      <c r="C6937" t="s">
        <v>18</v>
      </c>
      <c r="D6937">
        <v>6230</v>
      </c>
      <c r="E6937">
        <v>2080198</v>
      </c>
      <c r="F6937">
        <v>1.6238910972399601</v>
      </c>
      <c r="G6937">
        <v>3052</v>
      </c>
      <c r="H6937">
        <v>4956.1156287763579</v>
      </c>
    </row>
    <row r="6938" spans="1:8" x14ac:dyDescent="0.2">
      <c r="A6938">
        <v>2023</v>
      </c>
      <c r="B6938" t="s">
        <v>89</v>
      </c>
      <c r="C6938" t="s">
        <v>18</v>
      </c>
      <c r="D6938">
        <v>7024</v>
      </c>
      <c r="E6938">
        <v>2190701</v>
      </c>
      <c r="F6938">
        <v>1.7101544423245663</v>
      </c>
      <c r="G6938">
        <v>3052</v>
      </c>
      <c r="H6938">
        <v>5219.3913579745758</v>
      </c>
    </row>
    <row r="6939" spans="1:8" x14ac:dyDescent="0.2">
      <c r="A6939">
        <v>2000</v>
      </c>
      <c r="B6939" t="s">
        <v>90</v>
      </c>
      <c r="C6939" t="s">
        <v>2</v>
      </c>
      <c r="D6939">
        <v>494</v>
      </c>
      <c r="E6939">
        <v>509634</v>
      </c>
      <c r="F6939">
        <v>1</v>
      </c>
      <c r="G6939">
        <v>494</v>
      </c>
      <c r="H6939">
        <v>494</v>
      </c>
    </row>
    <row r="6940" spans="1:8" x14ac:dyDescent="0.2">
      <c r="A6940">
        <v>2001</v>
      </c>
      <c r="B6940" t="s">
        <v>90</v>
      </c>
      <c r="C6940" t="s">
        <v>2</v>
      </c>
      <c r="D6940">
        <v>697</v>
      </c>
      <c r="E6940">
        <v>630079</v>
      </c>
      <c r="F6940">
        <v>1.2363362726976614</v>
      </c>
      <c r="G6940">
        <v>494</v>
      </c>
      <c r="H6940">
        <v>610.75011871264473</v>
      </c>
    </row>
    <row r="6941" spans="1:8" x14ac:dyDescent="0.2">
      <c r="A6941">
        <v>2002</v>
      </c>
      <c r="B6941" t="s">
        <v>90</v>
      </c>
      <c r="C6941" t="s">
        <v>2</v>
      </c>
      <c r="D6941">
        <v>1609</v>
      </c>
      <c r="E6941">
        <v>671497</v>
      </c>
      <c r="F6941">
        <v>1.3176063606431283</v>
      </c>
      <c r="G6941">
        <v>494</v>
      </c>
      <c r="H6941">
        <v>650.8975421577054</v>
      </c>
    </row>
    <row r="6942" spans="1:8" x14ac:dyDescent="0.2">
      <c r="A6942">
        <v>2003</v>
      </c>
      <c r="B6942" t="s">
        <v>90</v>
      </c>
      <c r="C6942" t="s">
        <v>2</v>
      </c>
      <c r="D6942">
        <v>815</v>
      </c>
      <c r="E6942">
        <v>759032</v>
      </c>
      <c r="F6942">
        <v>1.4893668789758925</v>
      </c>
      <c r="G6942">
        <v>494</v>
      </c>
      <c r="H6942">
        <v>735.74723821409088</v>
      </c>
    </row>
    <row r="6943" spans="1:8" x14ac:dyDescent="0.2">
      <c r="A6943">
        <v>2004</v>
      </c>
      <c r="B6943" t="s">
        <v>90</v>
      </c>
      <c r="C6943" t="s">
        <v>2</v>
      </c>
      <c r="D6943">
        <v>1209</v>
      </c>
      <c r="E6943">
        <v>870849</v>
      </c>
      <c r="F6943">
        <v>1.7087733549959383</v>
      </c>
      <c r="G6943">
        <v>494</v>
      </c>
      <c r="H6943">
        <v>844.13403736799353</v>
      </c>
    </row>
    <row r="6944" spans="1:8" x14ac:dyDescent="0.2">
      <c r="A6944">
        <v>2005</v>
      </c>
      <c r="B6944" t="s">
        <v>90</v>
      </c>
      <c r="C6944" t="s">
        <v>2</v>
      </c>
      <c r="D6944">
        <v>1535</v>
      </c>
      <c r="E6944">
        <v>940958</v>
      </c>
      <c r="F6944">
        <v>1.8463407072526559</v>
      </c>
      <c r="G6944">
        <v>494</v>
      </c>
      <c r="H6944">
        <v>912.092309382812</v>
      </c>
    </row>
    <row r="6945" spans="1:8" x14ac:dyDescent="0.2">
      <c r="A6945">
        <v>2006</v>
      </c>
      <c r="B6945" t="s">
        <v>90</v>
      </c>
      <c r="C6945" t="s">
        <v>2</v>
      </c>
      <c r="D6945">
        <v>2777</v>
      </c>
      <c r="E6945">
        <v>1064127</v>
      </c>
      <c r="F6945">
        <v>2.0880219922532639</v>
      </c>
      <c r="G6945">
        <v>494</v>
      </c>
      <c r="H6945">
        <v>1031.4828641731124</v>
      </c>
    </row>
    <row r="6946" spans="1:8" x14ac:dyDescent="0.2">
      <c r="A6946">
        <v>2007</v>
      </c>
      <c r="B6946" t="s">
        <v>90</v>
      </c>
      <c r="C6946" t="s">
        <v>2</v>
      </c>
      <c r="D6946">
        <v>2001</v>
      </c>
      <c r="E6946">
        <v>1107246</v>
      </c>
      <c r="F6946">
        <v>2.1726297695993595</v>
      </c>
      <c r="G6946">
        <v>494</v>
      </c>
      <c r="H6946">
        <v>1073.2791061820835</v>
      </c>
    </row>
    <row r="6947" spans="1:8" x14ac:dyDescent="0.2">
      <c r="A6947">
        <v>2008</v>
      </c>
      <c r="B6947" t="s">
        <v>90</v>
      </c>
      <c r="C6947" t="s">
        <v>2</v>
      </c>
      <c r="D6947">
        <v>2415</v>
      </c>
      <c r="E6947">
        <v>1177842</v>
      </c>
      <c r="F6947">
        <v>2.3111527095915894</v>
      </c>
      <c r="G6947">
        <v>494</v>
      </c>
      <c r="H6947">
        <v>1141.7094385382452</v>
      </c>
    </row>
    <row r="6948" spans="1:8" x14ac:dyDescent="0.2">
      <c r="A6948">
        <v>2009</v>
      </c>
      <c r="B6948" t="s">
        <v>90</v>
      </c>
      <c r="C6948" t="s">
        <v>2</v>
      </c>
      <c r="D6948">
        <v>2529</v>
      </c>
      <c r="E6948">
        <v>1243106</v>
      </c>
      <c r="F6948">
        <v>2.4392132393050701</v>
      </c>
      <c r="G6948">
        <v>494</v>
      </c>
      <c r="H6948">
        <v>1204.9713402167047</v>
      </c>
    </row>
    <row r="6949" spans="1:8" x14ac:dyDescent="0.2">
      <c r="A6949">
        <v>2010</v>
      </c>
      <c r="B6949" t="s">
        <v>90</v>
      </c>
      <c r="C6949" t="s">
        <v>2</v>
      </c>
      <c r="D6949">
        <v>1647</v>
      </c>
      <c r="E6949">
        <v>1400862</v>
      </c>
      <c r="F6949">
        <v>2.7487608754517949</v>
      </c>
      <c r="G6949">
        <v>494</v>
      </c>
      <c r="H6949">
        <v>1357.8878724731867</v>
      </c>
    </row>
    <row r="6950" spans="1:8" x14ac:dyDescent="0.2">
      <c r="A6950">
        <v>2011</v>
      </c>
      <c r="B6950" t="s">
        <v>90</v>
      </c>
      <c r="C6950" t="s">
        <v>2</v>
      </c>
      <c r="D6950">
        <v>6637</v>
      </c>
      <c r="E6950">
        <v>1542449</v>
      </c>
      <c r="F6950">
        <v>3.0265818214640312</v>
      </c>
      <c r="G6950">
        <v>494</v>
      </c>
      <c r="H6950">
        <v>1495.1314198032314</v>
      </c>
    </row>
    <row r="6951" spans="1:8" x14ac:dyDescent="0.2">
      <c r="A6951">
        <v>2012</v>
      </c>
      <c r="B6951" t="s">
        <v>90</v>
      </c>
      <c r="C6951" t="s">
        <v>2</v>
      </c>
      <c r="D6951">
        <v>3291</v>
      </c>
      <c r="E6951">
        <v>1631813</v>
      </c>
      <c r="F6951">
        <v>3.2019311898342733</v>
      </c>
      <c r="G6951">
        <v>494</v>
      </c>
      <c r="H6951">
        <v>1581.7540077781309</v>
      </c>
    </row>
    <row r="6952" spans="1:8" x14ac:dyDescent="0.2">
      <c r="A6952">
        <v>2013</v>
      </c>
      <c r="B6952" t="s">
        <v>90</v>
      </c>
      <c r="C6952" t="s">
        <v>2</v>
      </c>
      <c r="D6952">
        <v>4907</v>
      </c>
      <c r="E6952">
        <v>1789983</v>
      </c>
      <c r="F6952">
        <v>3.5122911736658073</v>
      </c>
      <c r="G6952">
        <v>494</v>
      </c>
      <c r="H6952">
        <v>1735.0718397909088</v>
      </c>
    </row>
    <row r="6953" spans="1:8" x14ac:dyDescent="0.2">
      <c r="A6953">
        <v>2014</v>
      </c>
      <c r="B6953" t="s">
        <v>90</v>
      </c>
      <c r="C6953" t="s">
        <v>2</v>
      </c>
      <c r="D6953">
        <v>5689</v>
      </c>
      <c r="E6953">
        <v>1951160</v>
      </c>
      <c r="F6953">
        <v>3.8285514702708219</v>
      </c>
      <c r="G6953">
        <v>494</v>
      </c>
      <c r="H6953">
        <v>1891.3044263137861</v>
      </c>
    </row>
    <row r="6954" spans="1:8" x14ac:dyDescent="0.2">
      <c r="A6954">
        <v>2015</v>
      </c>
      <c r="B6954" t="s">
        <v>90</v>
      </c>
      <c r="C6954" t="s">
        <v>2</v>
      </c>
      <c r="D6954">
        <v>4868</v>
      </c>
      <c r="E6954">
        <v>2158716</v>
      </c>
      <c r="F6954">
        <v>4.2358162916916848</v>
      </c>
      <c r="G6954">
        <v>494</v>
      </c>
      <c r="H6954">
        <v>2092.4932480956923</v>
      </c>
    </row>
    <row r="6955" spans="1:8" x14ac:dyDescent="0.2">
      <c r="A6955">
        <v>2016</v>
      </c>
      <c r="B6955" t="s">
        <v>90</v>
      </c>
      <c r="C6955" t="s">
        <v>2</v>
      </c>
      <c r="D6955">
        <v>6760</v>
      </c>
      <c r="E6955">
        <v>2301539</v>
      </c>
      <c r="F6955">
        <v>4.5160625076034959</v>
      </c>
      <c r="G6955">
        <v>494</v>
      </c>
      <c r="H6955">
        <v>2230.9348787561271</v>
      </c>
    </row>
    <row r="6956" spans="1:8" x14ac:dyDescent="0.2">
      <c r="A6956">
        <v>2017</v>
      </c>
      <c r="B6956" t="s">
        <v>90</v>
      </c>
      <c r="C6956" t="s">
        <v>2</v>
      </c>
      <c r="D6956">
        <v>9567</v>
      </c>
      <c r="E6956">
        <v>2437463</v>
      </c>
      <c r="F6956">
        <v>4.7827715576276306</v>
      </c>
      <c r="G6956">
        <v>494</v>
      </c>
      <c r="H6956">
        <v>2362.6891494680494</v>
      </c>
    </row>
    <row r="6957" spans="1:8" x14ac:dyDescent="0.2">
      <c r="A6957">
        <v>2018</v>
      </c>
      <c r="B6957" t="s">
        <v>90</v>
      </c>
      <c r="C6957" t="s">
        <v>2</v>
      </c>
      <c r="D6957">
        <v>7763</v>
      </c>
      <c r="E6957">
        <v>2604997</v>
      </c>
      <c r="F6957">
        <v>5.1115055117986632</v>
      </c>
      <c r="G6957">
        <v>494</v>
      </c>
      <c r="H6957">
        <v>2525.0837228285395</v>
      </c>
    </row>
    <row r="6958" spans="1:8" x14ac:dyDescent="0.2">
      <c r="A6958">
        <v>2019</v>
      </c>
      <c r="B6958" t="s">
        <v>90</v>
      </c>
      <c r="C6958" t="s">
        <v>2</v>
      </c>
      <c r="D6958">
        <v>9160</v>
      </c>
      <c r="E6958">
        <v>2767691</v>
      </c>
      <c r="F6958">
        <v>5.4307424543888363</v>
      </c>
      <c r="G6958">
        <v>494</v>
      </c>
      <c r="H6958">
        <v>2682.786772468085</v>
      </c>
    </row>
    <row r="6959" spans="1:8" x14ac:dyDescent="0.2">
      <c r="A6959">
        <v>2020</v>
      </c>
      <c r="B6959" t="s">
        <v>90</v>
      </c>
      <c r="C6959" t="s">
        <v>2</v>
      </c>
      <c r="D6959">
        <v>8165</v>
      </c>
      <c r="E6959">
        <v>2837118</v>
      </c>
      <c r="F6959">
        <v>5.5669715913773414</v>
      </c>
      <c r="G6959">
        <v>494</v>
      </c>
      <c r="H6959">
        <v>2750.0839661404066</v>
      </c>
    </row>
    <row r="6960" spans="1:8" x14ac:dyDescent="0.2">
      <c r="A6960">
        <v>2021</v>
      </c>
      <c r="B6960" t="s">
        <v>90</v>
      </c>
      <c r="C6960" t="s">
        <v>2</v>
      </c>
      <c r="D6960">
        <v>9483</v>
      </c>
      <c r="E6960">
        <v>2964306</v>
      </c>
      <c r="F6960">
        <v>5.8165389279365192</v>
      </c>
      <c r="G6960">
        <v>494</v>
      </c>
      <c r="H6960">
        <v>2873.3702304006406</v>
      </c>
    </row>
    <row r="6961" spans="1:8" x14ac:dyDescent="0.2">
      <c r="A6961">
        <v>2022</v>
      </c>
      <c r="B6961" t="s">
        <v>90</v>
      </c>
      <c r="C6961" t="s">
        <v>2</v>
      </c>
      <c r="D6961">
        <v>15580</v>
      </c>
      <c r="E6961">
        <v>3249845</v>
      </c>
      <c r="F6961">
        <v>6.3768214051652752</v>
      </c>
      <c r="G6961">
        <v>494</v>
      </c>
      <c r="H6961">
        <v>3150.1497741516459</v>
      </c>
    </row>
    <row r="6962" spans="1:8" x14ac:dyDescent="0.2">
      <c r="A6962">
        <v>2023</v>
      </c>
      <c r="B6962" t="s">
        <v>90</v>
      </c>
      <c r="C6962" t="s">
        <v>2</v>
      </c>
      <c r="D6962">
        <v>15512</v>
      </c>
      <c r="E6962">
        <v>3441106</v>
      </c>
      <c r="F6962">
        <v>6.7521123001997516</v>
      </c>
      <c r="G6962">
        <v>494</v>
      </c>
      <c r="H6962">
        <v>3335.5434762986774</v>
      </c>
    </row>
    <row r="6963" spans="1:8" x14ac:dyDescent="0.2">
      <c r="A6963">
        <v>2000</v>
      </c>
      <c r="B6963" t="s">
        <v>90</v>
      </c>
      <c r="C6963" t="s">
        <v>3</v>
      </c>
      <c r="D6963">
        <v>497</v>
      </c>
      <c r="E6963">
        <v>733910</v>
      </c>
      <c r="F6963">
        <v>1</v>
      </c>
      <c r="G6963">
        <v>497</v>
      </c>
      <c r="H6963">
        <v>497</v>
      </c>
    </row>
    <row r="6964" spans="1:8" x14ac:dyDescent="0.2">
      <c r="A6964">
        <v>2001</v>
      </c>
      <c r="B6964" t="s">
        <v>90</v>
      </c>
      <c r="C6964" t="s">
        <v>3</v>
      </c>
      <c r="D6964">
        <v>654</v>
      </c>
      <c r="E6964">
        <v>741755</v>
      </c>
      <c r="F6964">
        <v>1.0106893215789401</v>
      </c>
      <c r="G6964">
        <v>497</v>
      </c>
      <c r="H6964">
        <v>502.3125928247332</v>
      </c>
    </row>
    <row r="6965" spans="1:8" x14ac:dyDescent="0.2">
      <c r="A6965">
        <v>2002</v>
      </c>
      <c r="B6965" t="s">
        <v>90</v>
      </c>
      <c r="C6965" t="s">
        <v>3</v>
      </c>
      <c r="D6965">
        <v>2490</v>
      </c>
      <c r="E6965">
        <v>684041</v>
      </c>
      <c r="F6965">
        <v>0.93205025139322262</v>
      </c>
      <c r="G6965">
        <v>497</v>
      </c>
      <c r="H6965">
        <v>463.22897494243165</v>
      </c>
    </row>
    <row r="6966" spans="1:8" x14ac:dyDescent="0.2">
      <c r="A6966">
        <v>2003</v>
      </c>
      <c r="B6966" t="s">
        <v>90</v>
      </c>
      <c r="C6966" t="s">
        <v>3</v>
      </c>
      <c r="D6966">
        <v>1991</v>
      </c>
      <c r="E6966">
        <v>731168</v>
      </c>
      <c r="F6966">
        <v>0.99626384706571647</v>
      </c>
      <c r="G6966">
        <v>497</v>
      </c>
      <c r="H6966">
        <v>495.14313199166111</v>
      </c>
    </row>
    <row r="6967" spans="1:8" x14ac:dyDescent="0.2">
      <c r="A6967">
        <v>2004</v>
      </c>
      <c r="B6967" t="s">
        <v>90</v>
      </c>
      <c r="C6967" t="s">
        <v>3</v>
      </c>
      <c r="D6967">
        <v>997</v>
      </c>
      <c r="E6967">
        <v>724784</v>
      </c>
      <c r="F6967">
        <v>0.98756523279421182</v>
      </c>
      <c r="G6967">
        <v>497</v>
      </c>
      <c r="H6967">
        <v>490.81992069872325</v>
      </c>
    </row>
    <row r="6968" spans="1:8" x14ac:dyDescent="0.2">
      <c r="A6968">
        <v>2005</v>
      </c>
      <c r="B6968" t="s">
        <v>90</v>
      </c>
      <c r="C6968" t="s">
        <v>3</v>
      </c>
      <c r="D6968">
        <v>1760</v>
      </c>
      <c r="E6968">
        <v>750817</v>
      </c>
      <c r="F6968">
        <v>1.0230368846316307</v>
      </c>
      <c r="G6968">
        <v>497</v>
      </c>
      <c r="H6968">
        <v>508.44933166192044</v>
      </c>
    </row>
    <row r="6969" spans="1:8" x14ac:dyDescent="0.2">
      <c r="A6969">
        <v>2006</v>
      </c>
      <c r="B6969" t="s">
        <v>90</v>
      </c>
      <c r="C6969" t="s">
        <v>3</v>
      </c>
      <c r="D6969">
        <v>924</v>
      </c>
      <c r="E6969">
        <v>749575</v>
      </c>
      <c r="F6969">
        <v>1.0213445790355766</v>
      </c>
      <c r="G6969">
        <v>497</v>
      </c>
      <c r="H6969">
        <v>507.60825578068159</v>
      </c>
    </row>
    <row r="6970" spans="1:8" x14ac:dyDescent="0.2">
      <c r="A6970">
        <v>2007</v>
      </c>
      <c r="B6970" t="s">
        <v>90</v>
      </c>
      <c r="C6970" t="s">
        <v>3</v>
      </c>
      <c r="D6970">
        <v>2144</v>
      </c>
      <c r="E6970">
        <v>748335</v>
      </c>
      <c r="F6970">
        <v>1.0196549985693069</v>
      </c>
      <c r="G6970">
        <v>497</v>
      </c>
      <c r="H6970">
        <v>506.76853428894549</v>
      </c>
    </row>
    <row r="6971" spans="1:8" x14ac:dyDescent="0.2">
      <c r="A6971">
        <v>2008</v>
      </c>
      <c r="B6971" t="s">
        <v>90</v>
      </c>
      <c r="C6971" t="s">
        <v>3</v>
      </c>
      <c r="D6971">
        <v>1224</v>
      </c>
      <c r="E6971">
        <v>735103</v>
      </c>
      <c r="F6971">
        <v>1.0016255399163385</v>
      </c>
      <c r="G6971">
        <v>497</v>
      </c>
      <c r="H6971">
        <v>497.80789333842023</v>
      </c>
    </row>
    <row r="6972" spans="1:8" x14ac:dyDescent="0.2">
      <c r="A6972">
        <v>2009</v>
      </c>
      <c r="B6972" t="s">
        <v>90</v>
      </c>
      <c r="C6972" t="s">
        <v>3</v>
      </c>
      <c r="D6972">
        <v>1697</v>
      </c>
      <c r="E6972">
        <v>736851</v>
      </c>
      <c r="F6972">
        <v>1.0040073033478218</v>
      </c>
      <c r="G6972">
        <v>497</v>
      </c>
      <c r="H6972">
        <v>498.99162976386748</v>
      </c>
    </row>
    <row r="6973" spans="1:8" x14ac:dyDescent="0.2">
      <c r="A6973">
        <v>2010</v>
      </c>
      <c r="B6973" t="s">
        <v>90</v>
      </c>
      <c r="C6973" t="s">
        <v>3</v>
      </c>
      <c r="D6973">
        <v>1407</v>
      </c>
      <c r="E6973">
        <v>708719</v>
      </c>
      <c r="F6973">
        <v>0.96567562780177407</v>
      </c>
      <c r="G6973">
        <v>497</v>
      </c>
      <c r="H6973">
        <v>479.94078701748174</v>
      </c>
    </row>
    <row r="6974" spans="1:8" x14ac:dyDescent="0.2">
      <c r="A6974">
        <v>2011</v>
      </c>
      <c r="B6974" t="s">
        <v>90</v>
      </c>
      <c r="C6974" t="s">
        <v>3</v>
      </c>
      <c r="D6974">
        <v>1740</v>
      </c>
      <c r="E6974">
        <v>712191</v>
      </c>
      <c r="F6974">
        <v>0.9704064531073292</v>
      </c>
      <c r="G6974">
        <v>497</v>
      </c>
      <c r="H6974">
        <v>482.2920071943426</v>
      </c>
    </row>
    <row r="6975" spans="1:8" x14ac:dyDescent="0.2">
      <c r="A6975">
        <v>2012</v>
      </c>
      <c r="B6975" t="s">
        <v>90</v>
      </c>
      <c r="C6975" t="s">
        <v>3</v>
      </c>
      <c r="D6975">
        <v>1881</v>
      </c>
      <c r="E6975">
        <v>704463</v>
      </c>
      <c r="F6975">
        <v>0.9598765516207709</v>
      </c>
      <c r="G6975">
        <v>497</v>
      </c>
      <c r="H6975">
        <v>477.05864615552315</v>
      </c>
    </row>
    <row r="6976" spans="1:8" x14ac:dyDescent="0.2">
      <c r="A6976">
        <v>2013</v>
      </c>
      <c r="B6976" t="s">
        <v>90</v>
      </c>
      <c r="C6976" t="s">
        <v>3</v>
      </c>
      <c r="D6976">
        <v>1063</v>
      </c>
      <c r="E6976">
        <v>773414</v>
      </c>
      <c r="F6976">
        <v>1.0538267634996117</v>
      </c>
      <c r="G6976">
        <v>497</v>
      </c>
      <c r="H6976">
        <v>523.75190145930696</v>
      </c>
    </row>
    <row r="6977" spans="1:8" x14ac:dyDescent="0.2">
      <c r="A6977">
        <v>2014</v>
      </c>
      <c r="B6977" t="s">
        <v>90</v>
      </c>
      <c r="C6977" t="s">
        <v>3</v>
      </c>
      <c r="D6977">
        <v>1763</v>
      </c>
      <c r="E6977">
        <v>739517</v>
      </c>
      <c r="F6977">
        <v>1.0076399013503019</v>
      </c>
      <c r="G6977">
        <v>497</v>
      </c>
      <c r="H6977">
        <v>500.79703097110007</v>
      </c>
    </row>
    <row r="6978" spans="1:8" x14ac:dyDescent="0.2">
      <c r="A6978">
        <v>2015</v>
      </c>
      <c r="B6978" t="s">
        <v>90</v>
      </c>
      <c r="C6978" t="s">
        <v>3</v>
      </c>
      <c r="D6978">
        <v>2028</v>
      </c>
      <c r="E6978">
        <v>761080</v>
      </c>
      <c r="F6978">
        <v>1.0370208881197966</v>
      </c>
      <c r="G6978">
        <v>497</v>
      </c>
      <c r="H6978">
        <v>515.39938139553897</v>
      </c>
    </row>
    <row r="6979" spans="1:8" x14ac:dyDescent="0.2">
      <c r="A6979">
        <v>2016</v>
      </c>
      <c r="B6979" t="s">
        <v>90</v>
      </c>
      <c r="C6979" t="s">
        <v>3</v>
      </c>
      <c r="D6979">
        <v>1558</v>
      </c>
      <c r="E6979">
        <v>743073</v>
      </c>
      <c r="F6979">
        <v>1.0124851821067979</v>
      </c>
      <c r="G6979">
        <v>497</v>
      </c>
      <c r="H6979">
        <v>503.20513550707858</v>
      </c>
    </row>
    <row r="6980" spans="1:8" x14ac:dyDescent="0.2">
      <c r="A6980">
        <v>2017</v>
      </c>
      <c r="B6980" t="s">
        <v>90</v>
      </c>
      <c r="C6980" t="s">
        <v>3</v>
      </c>
      <c r="D6980">
        <v>1526</v>
      </c>
      <c r="E6980">
        <v>768023</v>
      </c>
      <c r="F6980">
        <v>1.0464811761660149</v>
      </c>
      <c r="G6980">
        <v>497</v>
      </c>
      <c r="H6980">
        <v>520.10114455450935</v>
      </c>
    </row>
    <row r="6981" spans="1:8" x14ac:dyDescent="0.2">
      <c r="A6981">
        <v>2018</v>
      </c>
      <c r="B6981" t="s">
        <v>90</v>
      </c>
      <c r="C6981" t="s">
        <v>3</v>
      </c>
      <c r="D6981">
        <v>1426</v>
      </c>
      <c r="E6981">
        <v>794405</v>
      </c>
      <c r="F6981">
        <v>1.0824283631507952</v>
      </c>
      <c r="G6981">
        <v>497</v>
      </c>
      <c r="H6981">
        <v>537.9668964859452</v>
      </c>
    </row>
    <row r="6982" spans="1:8" x14ac:dyDescent="0.2">
      <c r="A6982">
        <v>2019</v>
      </c>
      <c r="B6982" t="s">
        <v>90</v>
      </c>
      <c r="C6982" t="s">
        <v>3</v>
      </c>
      <c r="D6982">
        <v>1474</v>
      </c>
      <c r="E6982">
        <v>797148</v>
      </c>
      <c r="F6982">
        <v>1.0861658786499706</v>
      </c>
      <c r="G6982">
        <v>497</v>
      </c>
      <c r="H6982">
        <v>539.82444168903544</v>
      </c>
    </row>
    <row r="6983" spans="1:8" x14ac:dyDescent="0.2">
      <c r="A6983">
        <v>2020</v>
      </c>
      <c r="B6983" t="s">
        <v>90</v>
      </c>
      <c r="C6983" t="s">
        <v>3</v>
      </c>
      <c r="D6983">
        <v>3117</v>
      </c>
      <c r="E6983">
        <v>857696</v>
      </c>
      <c r="F6983">
        <v>1.1686664577400498</v>
      </c>
      <c r="G6983">
        <v>497</v>
      </c>
      <c r="H6983">
        <v>580.82722949680476</v>
      </c>
    </row>
    <row r="6984" spans="1:8" x14ac:dyDescent="0.2">
      <c r="A6984">
        <v>2021</v>
      </c>
      <c r="B6984" t="s">
        <v>90</v>
      </c>
      <c r="C6984" t="s">
        <v>3</v>
      </c>
      <c r="D6984">
        <v>2416</v>
      </c>
      <c r="E6984">
        <v>823401</v>
      </c>
      <c r="F6984">
        <v>1.1219372947636632</v>
      </c>
      <c r="G6984">
        <v>497</v>
      </c>
      <c r="H6984">
        <v>557.60283549754058</v>
      </c>
    </row>
    <row r="6985" spans="1:8" x14ac:dyDescent="0.2">
      <c r="A6985">
        <v>2022</v>
      </c>
      <c r="B6985" t="s">
        <v>90</v>
      </c>
      <c r="C6985" t="s">
        <v>3</v>
      </c>
      <c r="D6985">
        <v>1754</v>
      </c>
      <c r="E6985">
        <v>828453</v>
      </c>
      <c r="F6985">
        <v>1.1288209725988201</v>
      </c>
      <c r="G6985">
        <v>497</v>
      </c>
      <c r="H6985">
        <v>561.02402338161357</v>
      </c>
    </row>
    <row r="6986" spans="1:8" x14ac:dyDescent="0.2">
      <c r="A6986">
        <v>2023</v>
      </c>
      <c r="B6986" t="s">
        <v>90</v>
      </c>
      <c r="C6986" t="s">
        <v>3</v>
      </c>
      <c r="D6986">
        <v>2148</v>
      </c>
      <c r="E6986">
        <v>835829</v>
      </c>
      <c r="F6986">
        <v>1.1388712512433405</v>
      </c>
      <c r="G6986">
        <v>497</v>
      </c>
      <c r="H6986">
        <v>566.01901186794021</v>
      </c>
    </row>
    <row r="6987" spans="1:8" x14ac:dyDescent="0.2">
      <c r="A6987">
        <v>2000</v>
      </c>
      <c r="B6987" t="s">
        <v>90</v>
      </c>
      <c r="C6987" t="s">
        <v>4</v>
      </c>
      <c r="D6987">
        <v>3387</v>
      </c>
      <c r="E6987">
        <v>1549566</v>
      </c>
      <c r="F6987">
        <v>1</v>
      </c>
      <c r="G6987">
        <v>3387</v>
      </c>
      <c r="H6987">
        <v>3387</v>
      </c>
    </row>
    <row r="6988" spans="1:8" x14ac:dyDescent="0.2">
      <c r="A6988">
        <v>2001</v>
      </c>
      <c r="B6988" t="s">
        <v>90</v>
      </c>
      <c r="C6988" t="s">
        <v>4</v>
      </c>
      <c r="D6988">
        <v>688</v>
      </c>
      <c r="E6988">
        <v>1763520</v>
      </c>
      <c r="F6988">
        <v>1.1380734992894785</v>
      </c>
      <c r="G6988">
        <v>3387</v>
      </c>
      <c r="H6988">
        <v>3854.6549420934639</v>
      </c>
    </row>
    <row r="6989" spans="1:8" x14ac:dyDescent="0.2">
      <c r="A6989">
        <v>2002</v>
      </c>
      <c r="B6989" t="s">
        <v>90</v>
      </c>
      <c r="C6989" t="s">
        <v>4</v>
      </c>
      <c r="D6989">
        <v>918</v>
      </c>
      <c r="E6989">
        <v>1868274</v>
      </c>
      <c r="F6989">
        <v>1.2056756536991649</v>
      </c>
      <c r="G6989">
        <v>3387</v>
      </c>
      <c r="H6989">
        <v>4083.6234390790714</v>
      </c>
    </row>
    <row r="6990" spans="1:8" x14ac:dyDescent="0.2">
      <c r="A6990">
        <v>2003</v>
      </c>
      <c r="B6990" t="s">
        <v>90</v>
      </c>
      <c r="C6990" t="s">
        <v>4</v>
      </c>
      <c r="D6990">
        <v>2871</v>
      </c>
      <c r="E6990">
        <v>1970236</v>
      </c>
      <c r="F6990">
        <v>1.2714760132837195</v>
      </c>
      <c r="G6990">
        <v>3387</v>
      </c>
      <c r="H6990">
        <v>4306.4892569919584</v>
      </c>
    </row>
    <row r="6991" spans="1:8" x14ac:dyDescent="0.2">
      <c r="A6991">
        <v>2004</v>
      </c>
      <c r="B6991" t="s">
        <v>90</v>
      </c>
      <c r="C6991" t="s">
        <v>4</v>
      </c>
      <c r="D6991">
        <v>2871</v>
      </c>
      <c r="E6991">
        <v>2025789</v>
      </c>
      <c r="F6991">
        <v>1.3073266966363486</v>
      </c>
      <c r="G6991">
        <v>3387</v>
      </c>
      <c r="H6991">
        <v>4427.9155215073124</v>
      </c>
    </row>
    <row r="6992" spans="1:8" x14ac:dyDescent="0.2">
      <c r="A6992">
        <v>2005</v>
      </c>
      <c r="B6992" t="s">
        <v>90</v>
      </c>
      <c r="C6992" t="s">
        <v>4</v>
      </c>
      <c r="D6992">
        <v>796</v>
      </c>
      <c r="E6992">
        <v>2062022</v>
      </c>
      <c r="F6992">
        <v>1.3307093728179373</v>
      </c>
      <c r="G6992">
        <v>3387</v>
      </c>
      <c r="H6992">
        <v>4507.1126457343535</v>
      </c>
    </row>
    <row r="6993" spans="1:8" x14ac:dyDescent="0.2">
      <c r="A6993">
        <v>2006</v>
      </c>
      <c r="B6993" t="s">
        <v>90</v>
      </c>
      <c r="C6993" t="s">
        <v>4</v>
      </c>
      <c r="D6993">
        <v>2283</v>
      </c>
      <c r="E6993">
        <v>2226606</v>
      </c>
      <c r="F6993">
        <v>1.4369223382547114</v>
      </c>
      <c r="G6993">
        <v>3387</v>
      </c>
      <c r="H6993">
        <v>4866.8559596687073</v>
      </c>
    </row>
    <row r="6994" spans="1:8" x14ac:dyDescent="0.2">
      <c r="A6994">
        <v>2007</v>
      </c>
      <c r="B6994" t="s">
        <v>90</v>
      </c>
      <c r="C6994" t="s">
        <v>4</v>
      </c>
      <c r="D6994">
        <v>2845</v>
      </c>
      <c r="E6994">
        <v>2223631</v>
      </c>
      <c r="F6994">
        <v>1.4350024458461272</v>
      </c>
      <c r="G6994">
        <v>3387</v>
      </c>
      <c r="H6994">
        <v>4860.353284080833</v>
      </c>
    </row>
    <row r="6995" spans="1:8" x14ac:dyDescent="0.2">
      <c r="A6995">
        <v>2008</v>
      </c>
      <c r="B6995" t="s">
        <v>90</v>
      </c>
      <c r="C6995" t="s">
        <v>4</v>
      </c>
      <c r="D6995">
        <v>1927</v>
      </c>
      <c r="E6995">
        <v>2239807</v>
      </c>
      <c r="F6995">
        <v>1.445441497812936</v>
      </c>
      <c r="G6995">
        <v>3387</v>
      </c>
      <c r="H6995">
        <v>4895.7103530924142</v>
      </c>
    </row>
    <row r="6996" spans="1:8" x14ac:dyDescent="0.2">
      <c r="A6996">
        <v>2009</v>
      </c>
      <c r="B6996" t="s">
        <v>90</v>
      </c>
      <c r="C6996" t="s">
        <v>4</v>
      </c>
      <c r="D6996">
        <v>3742</v>
      </c>
      <c r="E6996">
        <v>2363195</v>
      </c>
      <c r="F6996">
        <v>1.5250689547912124</v>
      </c>
      <c r="G6996">
        <v>3387</v>
      </c>
      <c r="H6996">
        <v>5165.4085498778368</v>
      </c>
    </row>
    <row r="6997" spans="1:8" x14ac:dyDescent="0.2">
      <c r="A6997">
        <v>2010</v>
      </c>
      <c r="B6997" t="s">
        <v>90</v>
      </c>
      <c r="C6997" t="s">
        <v>4</v>
      </c>
      <c r="D6997">
        <v>3464</v>
      </c>
      <c r="E6997">
        <v>2458397</v>
      </c>
      <c r="F6997">
        <v>1.5865068025498752</v>
      </c>
      <c r="G6997">
        <v>3387</v>
      </c>
      <c r="H6997">
        <v>5373.4985402364273</v>
      </c>
    </row>
    <row r="6998" spans="1:8" x14ac:dyDescent="0.2">
      <c r="A6998">
        <v>2011</v>
      </c>
      <c r="B6998" t="s">
        <v>90</v>
      </c>
      <c r="C6998" t="s">
        <v>4</v>
      </c>
      <c r="D6998">
        <v>2218</v>
      </c>
      <c r="E6998">
        <v>2586191</v>
      </c>
      <c r="F6998">
        <v>1.6689776363188145</v>
      </c>
      <c r="G6998">
        <v>3387</v>
      </c>
      <c r="H6998">
        <v>5652.8272542118248</v>
      </c>
    </row>
    <row r="6999" spans="1:8" x14ac:dyDescent="0.2">
      <c r="A6999">
        <v>2012</v>
      </c>
      <c r="B6999" t="s">
        <v>90</v>
      </c>
      <c r="C6999" t="s">
        <v>4</v>
      </c>
      <c r="D6999">
        <v>4182</v>
      </c>
      <c r="E6999">
        <v>2590366</v>
      </c>
      <c r="F6999">
        <v>1.6716719391106929</v>
      </c>
      <c r="G6999">
        <v>3387</v>
      </c>
      <c r="H6999">
        <v>5661.9528577679166</v>
      </c>
    </row>
    <row r="7000" spans="1:8" x14ac:dyDescent="0.2">
      <c r="A7000">
        <v>2013</v>
      </c>
      <c r="B7000" t="s">
        <v>90</v>
      </c>
      <c r="C7000" t="s">
        <v>4</v>
      </c>
      <c r="D7000">
        <v>4120</v>
      </c>
      <c r="E7000">
        <v>2715514</v>
      </c>
      <c r="F7000">
        <v>1.7524351979844679</v>
      </c>
      <c r="G7000">
        <v>3387</v>
      </c>
      <c r="H7000">
        <v>5935.4980155733929</v>
      </c>
    </row>
    <row r="7001" spans="1:8" x14ac:dyDescent="0.2">
      <c r="A7001">
        <v>2014</v>
      </c>
      <c r="B7001" t="s">
        <v>90</v>
      </c>
      <c r="C7001" t="s">
        <v>4</v>
      </c>
      <c r="D7001">
        <v>3287</v>
      </c>
      <c r="E7001">
        <v>2818610</v>
      </c>
      <c r="F7001">
        <v>1.8189673753812359</v>
      </c>
      <c r="G7001">
        <v>3387</v>
      </c>
      <c r="H7001">
        <v>6160.8425004162455</v>
      </c>
    </row>
    <row r="7002" spans="1:8" x14ac:dyDescent="0.2">
      <c r="A7002">
        <v>2015</v>
      </c>
      <c r="B7002" t="s">
        <v>90</v>
      </c>
      <c r="C7002" t="s">
        <v>4</v>
      </c>
      <c r="D7002">
        <v>3436</v>
      </c>
      <c r="E7002">
        <v>2934890</v>
      </c>
      <c r="F7002">
        <v>1.894007741522465</v>
      </c>
      <c r="G7002">
        <v>3387</v>
      </c>
      <c r="H7002">
        <v>6415.0042205365889</v>
      </c>
    </row>
    <row r="7003" spans="1:8" x14ac:dyDescent="0.2">
      <c r="A7003">
        <v>2016</v>
      </c>
      <c r="B7003" t="s">
        <v>90</v>
      </c>
      <c r="C7003" t="s">
        <v>4</v>
      </c>
      <c r="D7003">
        <v>3061</v>
      </c>
      <c r="E7003">
        <v>2959310</v>
      </c>
      <c r="F7003">
        <v>1.9097669928225065</v>
      </c>
      <c r="G7003">
        <v>3387</v>
      </c>
      <c r="H7003">
        <v>6468.3808046898293</v>
      </c>
    </row>
    <row r="7004" spans="1:8" x14ac:dyDescent="0.2">
      <c r="A7004">
        <v>2017</v>
      </c>
      <c r="B7004" t="s">
        <v>90</v>
      </c>
      <c r="C7004" t="s">
        <v>4</v>
      </c>
      <c r="D7004">
        <v>4381</v>
      </c>
      <c r="E7004">
        <v>3134231</v>
      </c>
      <c r="F7004">
        <v>2.0226508583693756</v>
      </c>
      <c r="G7004">
        <v>3387</v>
      </c>
      <c r="H7004">
        <v>6850.7184572970755</v>
      </c>
    </row>
    <row r="7005" spans="1:8" x14ac:dyDescent="0.2">
      <c r="A7005">
        <v>2018</v>
      </c>
      <c r="B7005" t="s">
        <v>90</v>
      </c>
      <c r="C7005" t="s">
        <v>4</v>
      </c>
      <c r="D7005">
        <v>7611</v>
      </c>
      <c r="E7005">
        <v>3197990</v>
      </c>
      <c r="F7005">
        <v>2.0637972180597663</v>
      </c>
      <c r="G7005">
        <v>3387</v>
      </c>
      <c r="H7005">
        <v>6990.0811775684288</v>
      </c>
    </row>
    <row r="7006" spans="1:8" x14ac:dyDescent="0.2">
      <c r="A7006">
        <v>2019</v>
      </c>
      <c r="B7006" t="s">
        <v>90</v>
      </c>
      <c r="C7006" t="s">
        <v>4</v>
      </c>
      <c r="D7006">
        <v>4195</v>
      </c>
      <c r="E7006">
        <v>3225036</v>
      </c>
      <c r="F7006">
        <v>2.0812511374152503</v>
      </c>
      <c r="G7006">
        <v>3387</v>
      </c>
      <c r="H7006">
        <v>7049.1976024254527</v>
      </c>
    </row>
    <row r="7007" spans="1:8" x14ac:dyDescent="0.2">
      <c r="A7007">
        <v>2020</v>
      </c>
      <c r="B7007" t="s">
        <v>90</v>
      </c>
      <c r="C7007" t="s">
        <v>4</v>
      </c>
      <c r="D7007">
        <v>2652</v>
      </c>
      <c r="E7007">
        <v>3230814</v>
      </c>
      <c r="F7007">
        <v>2.0849799234108133</v>
      </c>
      <c r="G7007">
        <v>3387</v>
      </c>
      <c r="H7007">
        <v>7061.8270005924242</v>
      </c>
    </row>
    <row r="7008" spans="1:8" x14ac:dyDescent="0.2">
      <c r="A7008">
        <v>2021</v>
      </c>
      <c r="B7008" t="s">
        <v>90</v>
      </c>
      <c r="C7008" t="s">
        <v>4</v>
      </c>
      <c r="D7008">
        <v>3748</v>
      </c>
      <c r="E7008">
        <v>3250215</v>
      </c>
      <c r="F7008">
        <v>2.0975002032827255</v>
      </c>
      <c r="G7008">
        <v>3387</v>
      </c>
      <c r="H7008">
        <v>7104.2331885185913</v>
      </c>
    </row>
    <row r="7009" spans="1:8" x14ac:dyDescent="0.2">
      <c r="A7009">
        <v>2022</v>
      </c>
      <c r="B7009" t="s">
        <v>90</v>
      </c>
      <c r="C7009" t="s">
        <v>4</v>
      </c>
      <c r="D7009">
        <v>2842</v>
      </c>
      <c r="E7009">
        <v>3311684</v>
      </c>
      <c r="F7009">
        <v>2.1371687298249959</v>
      </c>
      <c r="G7009">
        <v>3387</v>
      </c>
      <c r="H7009">
        <v>7238.5904879172613</v>
      </c>
    </row>
    <row r="7010" spans="1:8" x14ac:dyDescent="0.2">
      <c r="A7010">
        <v>2023</v>
      </c>
      <c r="B7010" t="s">
        <v>90</v>
      </c>
      <c r="C7010" t="s">
        <v>4</v>
      </c>
      <c r="D7010">
        <v>2778</v>
      </c>
      <c r="E7010">
        <v>3334124</v>
      </c>
      <c r="F7010">
        <v>2.151650203992602</v>
      </c>
      <c r="G7010">
        <v>3387</v>
      </c>
      <c r="H7010">
        <v>7287.6392409229429</v>
      </c>
    </row>
    <row r="7011" spans="1:8" x14ac:dyDescent="0.2">
      <c r="A7011">
        <v>2000</v>
      </c>
      <c r="B7011" t="s">
        <v>90</v>
      </c>
      <c r="C7011" t="s">
        <v>5</v>
      </c>
      <c r="D7011">
        <v>484</v>
      </c>
      <c r="E7011">
        <v>975710</v>
      </c>
      <c r="F7011">
        <v>1</v>
      </c>
      <c r="G7011">
        <v>484</v>
      </c>
      <c r="H7011">
        <v>484</v>
      </c>
    </row>
    <row r="7012" spans="1:8" x14ac:dyDescent="0.2">
      <c r="A7012">
        <v>2001</v>
      </c>
      <c r="B7012" t="s">
        <v>90</v>
      </c>
      <c r="C7012" t="s">
        <v>5</v>
      </c>
      <c r="D7012">
        <v>218</v>
      </c>
      <c r="E7012">
        <v>1038118</v>
      </c>
      <c r="F7012">
        <v>1.0639616279427289</v>
      </c>
      <c r="G7012">
        <v>484</v>
      </c>
      <c r="H7012">
        <v>514.95742792428075</v>
      </c>
    </row>
    <row r="7013" spans="1:8" x14ac:dyDescent="0.2">
      <c r="A7013">
        <v>2002</v>
      </c>
      <c r="B7013" t="s">
        <v>90</v>
      </c>
      <c r="C7013" t="s">
        <v>5</v>
      </c>
      <c r="D7013">
        <v>645</v>
      </c>
      <c r="E7013">
        <v>1076949</v>
      </c>
      <c r="F7013">
        <v>1.1037593137305142</v>
      </c>
      <c r="G7013">
        <v>484</v>
      </c>
      <c r="H7013">
        <v>534.21950784556884</v>
      </c>
    </row>
    <row r="7014" spans="1:8" x14ac:dyDescent="0.2">
      <c r="A7014">
        <v>2003</v>
      </c>
      <c r="B7014" t="s">
        <v>90</v>
      </c>
      <c r="C7014" t="s">
        <v>5</v>
      </c>
      <c r="D7014">
        <v>115</v>
      </c>
      <c r="E7014">
        <v>1083372</v>
      </c>
      <c r="F7014">
        <v>1.1103422123376823</v>
      </c>
      <c r="G7014">
        <v>484</v>
      </c>
      <c r="H7014">
        <v>537.40563077143827</v>
      </c>
    </row>
    <row r="7015" spans="1:8" x14ac:dyDescent="0.2">
      <c r="A7015">
        <v>2004</v>
      </c>
      <c r="B7015" t="s">
        <v>90</v>
      </c>
      <c r="C7015" t="s">
        <v>5</v>
      </c>
      <c r="D7015">
        <v>555</v>
      </c>
      <c r="E7015">
        <v>1124334</v>
      </c>
      <c r="F7015">
        <v>1.1523239487142696</v>
      </c>
      <c r="G7015">
        <v>484</v>
      </c>
      <c r="H7015">
        <v>557.72479117770649</v>
      </c>
    </row>
    <row r="7016" spans="1:8" x14ac:dyDescent="0.2">
      <c r="A7016">
        <v>2005</v>
      </c>
      <c r="B7016" t="s">
        <v>90</v>
      </c>
      <c r="C7016" t="s">
        <v>5</v>
      </c>
      <c r="D7016">
        <v>123</v>
      </c>
      <c r="E7016">
        <v>1114530</v>
      </c>
      <c r="F7016">
        <v>1.1422758811532114</v>
      </c>
      <c r="G7016">
        <v>484</v>
      </c>
      <c r="H7016">
        <v>552.86152647815436</v>
      </c>
    </row>
    <row r="7017" spans="1:8" x14ac:dyDescent="0.2">
      <c r="A7017">
        <v>2006</v>
      </c>
      <c r="B7017" t="s">
        <v>90</v>
      </c>
      <c r="C7017" t="s">
        <v>5</v>
      </c>
      <c r="D7017">
        <v>712</v>
      </c>
      <c r="E7017">
        <v>1110744</v>
      </c>
      <c r="F7017">
        <v>1.138395629849033</v>
      </c>
      <c r="G7017">
        <v>484</v>
      </c>
      <c r="H7017">
        <v>550.98348484693201</v>
      </c>
    </row>
    <row r="7018" spans="1:8" x14ac:dyDescent="0.2">
      <c r="A7018">
        <v>2007</v>
      </c>
      <c r="B7018" t="s">
        <v>90</v>
      </c>
      <c r="C7018" t="s">
        <v>5</v>
      </c>
      <c r="D7018">
        <v>363</v>
      </c>
      <c r="E7018">
        <v>1136229</v>
      </c>
      <c r="F7018">
        <v>1.1645150710764469</v>
      </c>
      <c r="G7018">
        <v>484</v>
      </c>
      <c r="H7018">
        <v>563.62529440100036</v>
      </c>
    </row>
    <row r="7019" spans="1:8" x14ac:dyDescent="0.2">
      <c r="A7019">
        <v>2008</v>
      </c>
      <c r="B7019" t="s">
        <v>90</v>
      </c>
      <c r="C7019" t="s">
        <v>5</v>
      </c>
      <c r="D7019">
        <v>298</v>
      </c>
      <c r="E7019">
        <v>1154397</v>
      </c>
      <c r="F7019">
        <v>1.1831353578419816</v>
      </c>
      <c r="G7019">
        <v>484</v>
      </c>
      <c r="H7019">
        <v>572.63751319551909</v>
      </c>
    </row>
    <row r="7020" spans="1:8" x14ac:dyDescent="0.2">
      <c r="A7020">
        <v>2009</v>
      </c>
      <c r="B7020" t="s">
        <v>90</v>
      </c>
      <c r="C7020" t="s">
        <v>5</v>
      </c>
      <c r="D7020">
        <v>416</v>
      </c>
      <c r="E7020">
        <v>1146650</v>
      </c>
      <c r="F7020">
        <v>1.1751954986625124</v>
      </c>
      <c r="G7020">
        <v>484</v>
      </c>
      <c r="H7020">
        <v>568.79462135265601</v>
      </c>
    </row>
    <row r="7021" spans="1:8" x14ac:dyDescent="0.2">
      <c r="A7021">
        <v>2010</v>
      </c>
      <c r="B7021" t="s">
        <v>90</v>
      </c>
      <c r="C7021" t="s">
        <v>5</v>
      </c>
      <c r="D7021">
        <v>2269</v>
      </c>
      <c r="E7021">
        <v>1226966</v>
      </c>
      <c r="F7021">
        <v>1.2575109407508378</v>
      </c>
      <c r="G7021">
        <v>484</v>
      </c>
      <c r="H7021">
        <v>608.63529532340544</v>
      </c>
    </row>
    <row r="7022" spans="1:8" x14ac:dyDescent="0.2">
      <c r="A7022">
        <v>2011</v>
      </c>
      <c r="B7022" t="s">
        <v>90</v>
      </c>
      <c r="C7022" t="s">
        <v>5</v>
      </c>
      <c r="D7022">
        <v>2278</v>
      </c>
      <c r="E7022">
        <v>1203508</v>
      </c>
      <c r="F7022">
        <v>1.2334689610642506</v>
      </c>
      <c r="G7022">
        <v>484</v>
      </c>
      <c r="H7022">
        <v>596.99897715509735</v>
      </c>
    </row>
    <row r="7023" spans="1:8" x14ac:dyDescent="0.2">
      <c r="A7023">
        <v>2012</v>
      </c>
      <c r="B7023" t="s">
        <v>90</v>
      </c>
      <c r="C7023" t="s">
        <v>5</v>
      </c>
      <c r="D7023">
        <v>1082</v>
      </c>
      <c r="E7023">
        <v>1278065</v>
      </c>
      <c r="F7023">
        <v>1.3098820346209428</v>
      </c>
      <c r="G7023">
        <v>484</v>
      </c>
      <c r="H7023">
        <v>633.9829047565363</v>
      </c>
    </row>
    <row r="7024" spans="1:8" x14ac:dyDescent="0.2">
      <c r="A7024">
        <v>2013</v>
      </c>
      <c r="B7024" t="s">
        <v>90</v>
      </c>
      <c r="C7024" t="s">
        <v>5</v>
      </c>
      <c r="D7024">
        <v>4622</v>
      </c>
      <c r="E7024">
        <v>1334969</v>
      </c>
      <c r="F7024">
        <v>1.3682026421785161</v>
      </c>
      <c r="G7024">
        <v>484</v>
      </c>
      <c r="H7024">
        <v>662.21007881440175</v>
      </c>
    </row>
    <row r="7025" spans="1:8" x14ac:dyDescent="0.2">
      <c r="A7025">
        <v>2014</v>
      </c>
      <c r="B7025" t="s">
        <v>90</v>
      </c>
      <c r="C7025" t="s">
        <v>5</v>
      </c>
      <c r="D7025">
        <v>2017</v>
      </c>
      <c r="E7025">
        <v>1347880</v>
      </c>
      <c r="F7025">
        <v>1.3814350575478369</v>
      </c>
      <c r="G7025">
        <v>484</v>
      </c>
      <c r="H7025">
        <v>668.61456785315306</v>
      </c>
    </row>
    <row r="7026" spans="1:8" x14ac:dyDescent="0.2">
      <c r="A7026">
        <v>2015</v>
      </c>
      <c r="B7026" t="s">
        <v>90</v>
      </c>
      <c r="C7026" t="s">
        <v>5</v>
      </c>
      <c r="D7026">
        <v>1482</v>
      </c>
      <c r="E7026">
        <v>1417317</v>
      </c>
      <c r="F7026">
        <v>1.4526006702811287</v>
      </c>
      <c r="G7026">
        <v>484</v>
      </c>
      <c r="H7026">
        <v>703.0587244160663</v>
      </c>
    </row>
    <row r="7027" spans="1:8" x14ac:dyDescent="0.2">
      <c r="A7027">
        <v>2016</v>
      </c>
      <c r="B7027" t="s">
        <v>90</v>
      </c>
      <c r="C7027" t="s">
        <v>5</v>
      </c>
      <c r="D7027">
        <v>2726</v>
      </c>
      <c r="E7027">
        <v>1479227</v>
      </c>
      <c r="F7027">
        <v>1.5160519006672064</v>
      </c>
      <c r="G7027">
        <v>484</v>
      </c>
      <c r="H7027">
        <v>733.76911992292787</v>
      </c>
    </row>
    <row r="7028" spans="1:8" x14ac:dyDescent="0.2">
      <c r="A7028">
        <v>2017</v>
      </c>
      <c r="B7028" t="s">
        <v>90</v>
      </c>
      <c r="C7028" t="s">
        <v>5</v>
      </c>
      <c r="D7028">
        <v>2955</v>
      </c>
      <c r="E7028">
        <v>1485146</v>
      </c>
      <c r="F7028">
        <v>1.5221182523495711</v>
      </c>
      <c r="G7028">
        <v>484</v>
      </c>
      <c r="H7028">
        <v>736.70523413719241</v>
      </c>
    </row>
    <row r="7029" spans="1:8" x14ac:dyDescent="0.2">
      <c r="A7029">
        <v>2018</v>
      </c>
      <c r="B7029" t="s">
        <v>90</v>
      </c>
      <c r="C7029" t="s">
        <v>5</v>
      </c>
      <c r="D7029">
        <v>4434</v>
      </c>
      <c r="E7029">
        <v>1596732</v>
      </c>
      <c r="F7029">
        <v>1.6364821514589376</v>
      </c>
      <c r="G7029">
        <v>484</v>
      </c>
      <c r="H7029">
        <v>792.05736130612581</v>
      </c>
    </row>
    <row r="7030" spans="1:8" x14ac:dyDescent="0.2">
      <c r="A7030">
        <v>2019</v>
      </c>
      <c r="B7030" t="s">
        <v>90</v>
      </c>
      <c r="C7030" t="s">
        <v>5</v>
      </c>
      <c r="D7030">
        <v>5898</v>
      </c>
      <c r="E7030">
        <v>1656326</v>
      </c>
      <c r="F7030">
        <v>1.6975597257381805</v>
      </c>
      <c r="G7030">
        <v>484</v>
      </c>
      <c r="H7030">
        <v>821.61890725727937</v>
      </c>
    </row>
    <row r="7031" spans="1:8" x14ac:dyDescent="0.2">
      <c r="A7031">
        <v>2020</v>
      </c>
      <c r="B7031" t="s">
        <v>90</v>
      </c>
      <c r="C7031" t="s">
        <v>5</v>
      </c>
      <c r="D7031">
        <v>5787</v>
      </c>
      <c r="E7031">
        <v>1717512</v>
      </c>
      <c r="F7031">
        <v>1.7602689323671992</v>
      </c>
      <c r="G7031">
        <v>484</v>
      </c>
      <c r="H7031">
        <v>851.97016326572441</v>
      </c>
    </row>
    <row r="7032" spans="1:8" x14ac:dyDescent="0.2">
      <c r="A7032">
        <v>2021</v>
      </c>
      <c r="B7032" t="s">
        <v>90</v>
      </c>
      <c r="C7032" t="s">
        <v>5</v>
      </c>
      <c r="D7032">
        <v>2978</v>
      </c>
      <c r="E7032">
        <v>1712437</v>
      </c>
      <c r="F7032">
        <v>1.7550675918049421</v>
      </c>
      <c r="G7032">
        <v>484</v>
      </c>
      <c r="H7032">
        <v>849.45271443359195</v>
      </c>
    </row>
    <row r="7033" spans="1:8" x14ac:dyDescent="0.2">
      <c r="A7033">
        <v>2022</v>
      </c>
      <c r="B7033" t="s">
        <v>90</v>
      </c>
      <c r="C7033" t="s">
        <v>5</v>
      </c>
      <c r="D7033">
        <v>6837</v>
      </c>
      <c r="E7033">
        <v>1678965</v>
      </c>
      <c r="F7033">
        <v>1.7207623166719619</v>
      </c>
      <c r="G7033">
        <v>484</v>
      </c>
      <c r="H7033">
        <v>832.84896126922956</v>
      </c>
    </row>
    <row r="7034" spans="1:8" x14ac:dyDescent="0.2">
      <c r="A7034">
        <v>2023</v>
      </c>
      <c r="B7034" t="s">
        <v>90</v>
      </c>
      <c r="C7034" t="s">
        <v>5</v>
      </c>
      <c r="D7034">
        <v>8082</v>
      </c>
      <c r="E7034">
        <v>1668499</v>
      </c>
      <c r="F7034">
        <v>1.7100357688247532</v>
      </c>
      <c r="G7034">
        <v>484</v>
      </c>
      <c r="H7034">
        <v>827.65731211118054</v>
      </c>
    </row>
    <row r="7035" spans="1:8" x14ac:dyDescent="0.2">
      <c r="A7035">
        <v>2000</v>
      </c>
      <c r="B7035" t="s">
        <v>90</v>
      </c>
      <c r="C7035" t="s">
        <v>6</v>
      </c>
      <c r="D7035">
        <v>1038</v>
      </c>
      <c r="E7035">
        <v>360968</v>
      </c>
      <c r="F7035">
        <v>1</v>
      </c>
      <c r="G7035">
        <v>1038</v>
      </c>
      <c r="H7035">
        <v>1038</v>
      </c>
    </row>
    <row r="7036" spans="1:8" x14ac:dyDescent="0.2">
      <c r="A7036">
        <v>2001</v>
      </c>
      <c r="B7036" t="s">
        <v>90</v>
      </c>
      <c r="C7036" t="s">
        <v>6</v>
      </c>
      <c r="D7036">
        <v>403</v>
      </c>
      <c r="E7036">
        <v>355232</v>
      </c>
      <c r="F7036">
        <v>0.98410939473859183</v>
      </c>
      <c r="G7036">
        <v>1038</v>
      </c>
      <c r="H7036">
        <v>1021.5055517386584</v>
      </c>
    </row>
    <row r="7037" spans="1:8" x14ac:dyDescent="0.2">
      <c r="A7037">
        <v>2002</v>
      </c>
      <c r="B7037" t="s">
        <v>90</v>
      </c>
      <c r="C7037" t="s">
        <v>6</v>
      </c>
      <c r="D7037">
        <v>2707</v>
      </c>
      <c r="E7037">
        <v>389666</v>
      </c>
      <c r="F7037">
        <v>1.0795028922231333</v>
      </c>
      <c r="G7037">
        <v>1038</v>
      </c>
      <c r="H7037">
        <v>1120.5240021276124</v>
      </c>
    </row>
    <row r="7038" spans="1:8" x14ac:dyDescent="0.2">
      <c r="A7038">
        <v>2003</v>
      </c>
      <c r="B7038" t="s">
        <v>90</v>
      </c>
      <c r="C7038" t="s">
        <v>6</v>
      </c>
      <c r="D7038">
        <v>474</v>
      </c>
      <c r="E7038">
        <v>382587</v>
      </c>
      <c r="F7038">
        <v>1.0598917355555062</v>
      </c>
      <c r="G7038">
        <v>1038</v>
      </c>
      <c r="H7038">
        <v>1100.1676215066154</v>
      </c>
    </row>
    <row r="7039" spans="1:8" x14ac:dyDescent="0.2">
      <c r="A7039">
        <v>2004</v>
      </c>
      <c r="B7039" t="s">
        <v>90</v>
      </c>
      <c r="C7039" t="s">
        <v>6</v>
      </c>
      <c r="D7039">
        <v>489</v>
      </c>
      <c r="E7039">
        <v>387278</v>
      </c>
      <c r="F7039">
        <v>1.0728873473548901</v>
      </c>
      <c r="G7039">
        <v>1038</v>
      </c>
      <c r="H7039">
        <v>1113.6570665543759</v>
      </c>
    </row>
    <row r="7040" spans="1:8" x14ac:dyDescent="0.2">
      <c r="A7040">
        <v>2005</v>
      </c>
      <c r="B7040" t="s">
        <v>90</v>
      </c>
      <c r="C7040" t="s">
        <v>6</v>
      </c>
      <c r="D7040">
        <v>667</v>
      </c>
      <c r="E7040">
        <v>367541</v>
      </c>
      <c r="F7040">
        <v>1.0182093703596995</v>
      </c>
      <c r="G7040">
        <v>1038</v>
      </c>
      <c r="H7040">
        <v>1056.901326433368</v>
      </c>
    </row>
    <row r="7041" spans="1:8" x14ac:dyDescent="0.2">
      <c r="A7041">
        <v>2006</v>
      </c>
      <c r="B7041" t="s">
        <v>90</v>
      </c>
      <c r="C7041" t="s">
        <v>6</v>
      </c>
      <c r="D7041">
        <v>1351</v>
      </c>
      <c r="E7041">
        <v>375257</v>
      </c>
      <c r="F7041">
        <v>1.0395852263912591</v>
      </c>
      <c r="G7041">
        <v>1038</v>
      </c>
      <c r="H7041">
        <v>1079.089464994127</v>
      </c>
    </row>
    <row r="7042" spans="1:8" x14ac:dyDescent="0.2">
      <c r="A7042">
        <v>2007</v>
      </c>
      <c r="B7042" t="s">
        <v>90</v>
      </c>
      <c r="C7042" t="s">
        <v>6</v>
      </c>
      <c r="D7042">
        <v>946</v>
      </c>
      <c r="E7042">
        <v>364041</v>
      </c>
      <c r="F7042">
        <v>1.0085132200084217</v>
      </c>
      <c r="G7042">
        <v>1038</v>
      </c>
      <c r="H7042">
        <v>1046.8367223687417</v>
      </c>
    </row>
    <row r="7043" spans="1:8" x14ac:dyDescent="0.2">
      <c r="A7043">
        <v>2008</v>
      </c>
      <c r="B7043" t="s">
        <v>90</v>
      </c>
      <c r="C7043" t="s">
        <v>6</v>
      </c>
      <c r="D7043">
        <v>565</v>
      </c>
      <c r="E7043">
        <v>357008</v>
      </c>
      <c r="F7043">
        <v>0.98902949845969723</v>
      </c>
      <c r="G7043">
        <v>1038</v>
      </c>
      <c r="H7043">
        <v>1026.6126194011658</v>
      </c>
    </row>
    <row r="7044" spans="1:8" x14ac:dyDescent="0.2">
      <c r="A7044">
        <v>2009</v>
      </c>
      <c r="B7044" t="s">
        <v>90</v>
      </c>
      <c r="C7044" t="s">
        <v>6</v>
      </c>
      <c r="D7044">
        <v>652</v>
      </c>
      <c r="E7044">
        <v>375454</v>
      </c>
      <c r="F7044">
        <v>1.0401309811396025</v>
      </c>
      <c r="G7044">
        <v>1038</v>
      </c>
      <c r="H7044">
        <v>1079.6559584229074</v>
      </c>
    </row>
    <row r="7045" spans="1:8" x14ac:dyDescent="0.2">
      <c r="A7045">
        <v>2010</v>
      </c>
      <c r="B7045" t="s">
        <v>90</v>
      </c>
      <c r="C7045" t="s">
        <v>6</v>
      </c>
      <c r="D7045">
        <v>934</v>
      </c>
      <c r="E7045">
        <v>385688</v>
      </c>
      <c r="F7045">
        <v>1.0684825247667382</v>
      </c>
      <c r="G7045">
        <v>1038</v>
      </c>
      <c r="H7045">
        <v>1109.0848607078742</v>
      </c>
    </row>
    <row r="7046" spans="1:8" x14ac:dyDescent="0.2">
      <c r="A7046">
        <v>2011</v>
      </c>
      <c r="B7046" t="s">
        <v>90</v>
      </c>
      <c r="C7046" t="s">
        <v>6</v>
      </c>
      <c r="D7046">
        <v>741</v>
      </c>
      <c r="E7046">
        <v>391576</v>
      </c>
      <c r="F7046">
        <v>1.0847942199862592</v>
      </c>
      <c r="G7046">
        <v>1038</v>
      </c>
      <c r="H7046">
        <v>1126.0164003457371</v>
      </c>
    </row>
    <row r="7047" spans="1:8" x14ac:dyDescent="0.2">
      <c r="A7047">
        <v>2012</v>
      </c>
      <c r="B7047" t="s">
        <v>90</v>
      </c>
      <c r="C7047" t="s">
        <v>6</v>
      </c>
      <c r="D7047">
        <v>1036</v>
      </c>
      <c r="E7047">
        <v>379049</v>
      </c>
      <c r="F7047">
        <v>1.0500903127147005</v>
      </c>
      <c r="G7047">
        <v>1038</v>
      </c>
      <c r="H7047">
        <v>1089.9937445978592</v>
      </c>
    </row>
    <row r="7048" spans="1:8" x14ac:dyDescent="0.2">
      <c r="A7048">
        <v>2013</v>
      </c>
      <c r="B7048" t="s">
        <v>90</v>
      </c>
      <c r="C7048" t="s">
        <v>6</v>
      </c>
      <c r="D7048">
        <v>700</v>
      </c>
      <c r="E7048">
        <v>385773</v>
      </c>
      <c r="F7048">
        <v>1.0687180027038408</v>
      </c>
      <c r="G7048">
        <v>1038</v>
      </c>
      <c r="H7048">
        <v>1109.3292868065867</v>
      </c>
    </row>
    <row r="7049" spans="1:8" x14ac:dyDescent="0.2">
      <c r="A7049">
        <v>2014</v>
      </c>
      <c r="B7049" t="s">
        <v>90</v>
      </c>
      <c r="C7049" t="s">
        <v>6</v>
      </c>
      <c r="D7049">
        <v>1581</v>
      </c>
      <c r="E7049">
        <v>349497</v>
      </c>
      <c r="F7049">
        <v>0.96822155980585534</v>
      </c>
      <c r="G7049">
        <v>1038</v>
      </c>
      <c r="H7049">
        <v>1005.0139790784779</v>
      </c>
    </row>
    <row r="7050" spans="1:8" x14ac:dyDescent="0.2">
      <c r="A7050">
        <v>2015</v>
      </c>
      <c r="B7050" t="s">
        <v>90</v>
      </c>
      <c r="C7050" t="s">
        <v>6</v>
      </c>
      <c r="D7050">
        <v>518</v>
      </c>
      <c r="E7050">
        <v>344846</v>
      </c>
      <c r="F7050">
        <v>0.95533676115334321</v>
      </c>
      <c r="G7050">
        <v>1038</v>
      </c>
      <c r="H7050">
        <v>991.63955807717025</v>
      </c>
    </row>
    <row r="7051" spans="1:8" x14ac:dyDescent="0.2">
      <c r="A7051">
        <v>2016</v>
      </c>
      <c r="B7051" t="s">
        <v>90</v>
      </c>
      <c r="C7051" t="s">
        <v>6</v>
      </c>
      <c r="D7051">
        <v>301</v>
      </c>
      <c r="E7051">
        <v>358989</v>
      </c>
      <c r="F7051">
        <v>0.99451751955852041</v>
      </c>
      <c r="G7051">
        <v>1038</v>
      </c>
      <c r="H7051">
        <v>1032.3091853017443</v>
      </c>
    </row>
    <row r="7052" spans="1:8" x14ac:dyDescent="0.2">
      <c r="A7052">
        <v>2017</v>
      </c>
      <c r="B7052" t="s">
        <v>90</v>
      </c>
      <c r="C7052" t="s">
        <v>6</v>
      </c>
      <c r="D7052">
        <v>1331</v>
      </c>
      <c r="E7052">
        <v>338119</v>
      </c>
      <c r="F7052">
        <v>0.93670076017818749</v>
      </c>
      <c r="G7052">
        <v>1038</v>
      </c>
      <c r="H7052">
        <v>972.29538906495861</v>
      </c>
    </row>
    <row r="7053" spans="1:8" x14ac:dyDescent="0.2">
      <c r="A7053">
        <v>2018</v>
      </c>
      <c r="B7053" t="s">
        <v>90</v>
      </c>
      <c r="C7053" t="s">
        <v>6</v>
      </c>
      <c r="D7053">
        <v>605</v>
      </c>
      <c r="E7053">
        <v>344990</v>
      </c>
      <c r="F7053">
        <v>0.95573568848208157</v>
      </c>
      <c r="G7053">
        <v>1038</v>
      </c>
      <c r="H7053">
        <v>992.05364464440072</v>
      </c>
    </row>
    <row r="7054" spans="1:8" x14ac:dyDescent="0.2">
      <c r="A7054">
        <v>2019</v>
      </c>
      <c r="B7054" t="s">
        <v>90</v>
      </c>
      <c r="C7054" t="s">
        <v>6</v>
      </c>
      <c r="D7054">
        <v>687</v>
      </c>
      <c r="E7054">
        <v>347441</v>
      </c>
      <c r="F7054">
        <v>0.96252576405664769</v>
      </c>
      <c r="G7054">
        <v>1038</v>
      </c>
      <c r="H7054">
        <v>999.10174309080026</v>
      </c>
    </row>
    <row r="7055" spans="1:8" x14ac:dyDescent="0.2">
      <c r="A7055">
        <v>2020</v>
      </c>
      <c r="B7055" t="s">
        <v>90</v>
      </c>
      <c r="C7055" t="s">
        <v>6</v>
      </c>
      <c r="D7055">
        <v>1306</v>
      </c>
      <c r="E7055">
        <v>403600</v>
      </c>
      <c r="F7055">
        <v>1.1181046519359057</v>
      </c>
      <c r="G7055">
        <v>1038</v>
      </c>
      <c r="H7055">
        <v>1160.5926287094701</v>
      </c>
    </row>
    <row r="7056" spans="1:8" x14ac:dyDescent="0.2">
      <c r="A7056">
        <v>2021</v>
      </c>
      <c r="B7056" t="s">
        <v>90</v>
      </c>
      <c r="C7056" t="s">
        <v>6</v>
      </c>
      <c r="D7056">
        <v>584</v>
      </c>
      <c r="E7056">
        <v>405295</v>
      </c>
      <c r="F7056">
        <v>1.1228003590345959</v>
      </c>
      <c r="G7056">
        <v>1038</v>
      </c>
      <c r="H7056">
        <v>1165.4667726779105</v>
      </c>
    </row>
    <row r="7057" spans="1:8" x14ac:dyDescent="0.2">
      <c r="A7057">
        <v>2022</v>
      </c>
      <c r="B7057" t="s">
        <v>90</v>
      </c>
      <c r="C7057" t="s">
        <v>6</v>
      </c>
      <c r="D7057">
        <v>556</v>
      </c>
      <c r="E7057">
        <v>400662</v>
      </c>
      <c r="F7057">
        <v>1.109965426298176</v>
      </c>
      <c r="G7057">
        <v>1038</v>
      </c>
      <c r="H7057">
        <v>1152.1441124975067</v>
      </c>
    </row>
    <row r="7058" spans="1:8" x14ac:dyDescent="0.2">
      <c r="A7058">
        <v>2023</v>
      </c>
      <c r="B7058" t="s">
        <v>90</v>
      </c>
      <c r="C7058" t="s">
        <v>6</v>
      </c>
      <c r="D7058">
        <v>351</v>
      </c>
      <c r="E7058">
        <v>409560</v>
      </c>
      <c r="F7058">
        <v>1.1346158108197957</v>
      </c>
      <c r="G7058">
        <v>1038</v>
      </c>
      <c r="H7058">
        <v>1177.7312116309479</v>
      </c>
    </row>
    <row r="7059" spans="1:8" x14ac:dyDescent="0.2">
      <c r="A7059">
        <v>2000</v>
      </c>
      <c r="B7059" t="s">
        <v>90</v>
      </c>
      <c r="C7059" t="s">
        <v>7</v>
      </c>
      <c r="D7059">
        <v>115</v>
      </c>
      <c r="E7059">
        <v>122003</v>
      </c>
      <c r="F7059">
        <v>1</v>
      </c>
      <c r="G7059">
        <v>115</v>
      </c>
      <c r="H7059">
        <v>115</v>
      </c>
    </row>
    <row r="7060" spans="1:8" x14ac:dyDescent="0.2">
      <c r="A7060">
        <v>2001</v>
      </c>
      <c r="B7060" t="s">
        <v>90</v>
      </c>
      <c r="C7060" t="s">
        <v>7</v>
      </c>
      <c r="D7060">
        <v>115</v>
      </c>
      <c r="E7060">
        <v>161701</v>
      </c>
      <c r="F7060">
        <v>1.3253854413416064</v>
      </c>
      <c r="G7060">
        <v>115</v>
      </c>
      <c r="H7060">
        <v>152.41932575428473</v>
      </c>
    </row>
    <row r="7061" spans="1:8" x14ac:dyDescent="0.2">
      <c r="A7061">
        <v>2002</v>
      </c>
      <c r="B7061" t="s">
        <v>90</v>
      </c>
      <c r="C7061" t="s">
        <v>7</v>
      </c>
      <c r="D7061">
        <v>115</v>
      </c>
      <c r="E7061">
        <v>123145</v>
      </c>
      <c r="F7061">
        <v>1.0093604255633057</v>
      </c>
      <c r="G7061">
        <v>115</v>
      </c>
      <c r="H7061">
        <v>116.07644893978016</v>
      </c>
    </row>
    <row r="7062" spans="1:8" x14ac:dyDescent="0.2">
      <c r="A7062">
        <v>2003</v>
      </c>
      <c r="B7062" t="s">
        <v>90</v>
      </c>
      <c r="C7062" t="s">
        <v>7</v>
      </c>
      <c r="D7062">
        <v>531</v>
      </c>
      <c r="E7062">
        <v>137384</v>
      </c>
      <c r="F7062">
        <v>1.126070670393351</v>
      </c>
      <c r="G7062">
        <v>115</v>
      </c>
      <c r="H7062">
        <v>129.49812709523536</v>
      </c>
    </row>
    <row r="7063" spans="1:8" x14ac:dyDescent="0.2">
      <c r="A7063">
        <v>2004</v>
      </c>
      <c r="B7063" t="s">
        <v>90</v>
      </c>
      <c r="C7063" t="s">
        <v>7</v>
      </c>
      <c r="D7063">
        <v>525</v>
      </c>
      <c r="E7063">
        <v>131387</v>
      </c>
      <c r="F7063">
        <v>1.0769161414063588</v>
      </c>
      <c r="G7063">
        <v>115</v>
      </c>
      <c r="H7063">
        <v>123.84535626173127</v>
      </c>
    </row>
    <row r="7064" spans="1:8" x14ac:dyDescent="0.2">
      <c r="A7064">
        <v>2005</v>
      </c>
      <c r="B7064" t="s">
        <v>90</v>
      </c>
      <c r="C7064" t="s">
        <v>7</v>
      </c>
      <c r="D7064">
        <v>160</v>
      </c>
      <c r="E7064">
        <v>150747</v>
      </c>
      <c r="F7064">
        <v>1.2356007639156414</v>
      </c>
      <c r="G7064">
        <v>115</v>
      </c>
      <c r="H7064">
        <v>142.09408785029876</v>
      </c>
    </row>
    <row r="7065" spans="1:8" x14ac:dyDescent="0.2">
      <c r="A7065">
        <v>2006</v>
      </c>
      <c r="B7065" t="s">
        <v>90</v>
      </c>
      <c r="C7065" t="s">
        <v>7</v>
      </c>
      <c r="D7065">
        <v>45</v>
      </c>
      <c r="E7065">
        <v>148831</v>
      </c>
      <c r="F7065">
        <v>1.2198962320598674</v>
      </c>
      <c r="G7065">
        <v>115</v>
      </c>
      <c r="H7065">
        <v>140.28806668688475</v>
      </c>
    </row>
    <row r="7066" spans="1:8" x14ac:dyDescent="0.2">
      <c r="A7066">
        <v>2007</v>
      </c>
      <c r="B7066" t="s">
        <v>90</v>
      </c>
      <c r="C7066" t="s">
        <v>7</v>
      </c>
      <c r="D7066">
        <v>136</v>
      </c>
      <c r="E7066">
        <v>148289</v>
      </c>
      <c r="F7066">
        <v>1.215453718351188</v>
      </c>
      <c r="G7066">
        <v>115</v>
      </c>
      <c r="H7066">
        <v>139.77717761038662</v>
      </c>
    </row>
    <row r="7067" spans="1:8" x14ac:dyDescent="0.2">
      <c r="A7067">
        <v>2008</v>
      </c>
      <c r="B7067" t="s">
        <v>90</v>
      </c>
      <c r="C7067" t="s">
        <v>7</v>
      </c>
      <c r="D7067">
        <v>384</v>
      </c>
      <c r="E7067">
        <v>149187</v>
      </c>
      <c r="F7067">
        <v>1.2228141930936125</v>
      </c>
      <c r="G7067">
        <v>115</v>
      </c>
      <c r="H7067">
        <v>140.62363220576543</v>
      </c>
    </row>
    <row r="7068" spans="1:8" x14ac:dyDescent="0.2">
      <c r="A7068">
        <v>2009</v>
      </c>
      <c r="B7068" t="s">
        <v>90</v>
      </c>
      <c r="C7068" t="s">
        <v>7</v>
      </c>
      <c r="D7068">
        <v>230</v>
      </c>
      <c r="E7068">
        <v>152507</v>
      </c>
      <c r="F7068">
        <v>1.2500266386892125</v>
      </c>
      <c r="G7068">
        <v>115</v>
      </c>
      <c r="H7068">
        <v>143.75306344925943</v>
      </c>
    </row>
    <row r="7069" spans="1:8" x14ac:dyDescent="0.2">
      <c r="A7069">
        <v>2010</v>
      </c>
      <c r="B7069" t="s">
        <v>90</v>
      </c>
      <c r="C7069" t="s">
        <v>7</v>
      </c>
      <c r="D7069">
        <v>62</v>
      </c>
      <c r="E7069">
        <v>137861</v>
      </c>
      <c r="F7069">
        <v>1.1299804103177791</v>
      </c>
      <c r="G7069">
        <v>115</v>
      </c>
      <c r="H7069">
        <v>129.9477471865446</v>
      </c>
    </row>
    <row r="7070" spans="1:8" x14ac:dyDescent="0.2">
      <c r="A7070">
        <v>2011</v>
      </c>
      <c r="B7070" t="s">
        <v>90</v>
      </c>
      <c r="C7070" t="s">
        <v>7</v>
      </c>
      <c r="D7070">
        <v>748</v>
      </c>
      <c r="E7070">
        <v>166510</v>
      </c>
      <c r="F7070">
        <v>1.3648025048564381</v>
      </c>
      <c r="G7070">
        <v>115</v>
      </c>
      <c r="H7070">
        <v>156.95228805849038</v>
      </c>
    </row>
    <row r="7071" spans="1:8" x14ac:dyDescent="0.2">
      <c r="A7071">
        <v>2012</v>
      </c>
      <c r="B7071" t="s">
        <v>90</v>
      </c>
      <c r="C7071" t="s">
        <v>7</v>
      </c>
      <c r="D7071">
        <v>618</v>
      </c>
      <c r="E7071">
        <v>160194</v>
      </c>
      <c r="F7071">
        <v>1.313033286066736</v>
      </c>
      <c r="G7071">
        <v>115</v>
      </c>
      <c r="H7071">
        <v>150.99882789767463</v>
      </c>
    </row>
    <row r="7072" spans="1:8" x14ac:dyDescent="0.2">
      <c r="A7072">
        <v>2013</v>
      </c>
      <c r="B7072" t="s">
        <v>90</v>
      </c>
      <c r="C7072" t="s">
        <v>7</v>
      </c>
      <c r="D7072">
        <v>626</v>
      </c>
      <c r="E7072">
        <v>162942</v>
      </c>
      <c r="F7072">
        <v>1.3355573223609256</v>
      </c>
      <c r="G7072">
        <v>115</v>
      </c>
      <c r="H7072">
        <v>153.58909207150646</v>
      </c>
    </row>
    <row r="7073" spans="1:8" x14ac:dyDescent="0.2">
      <c r="A7073">
        <v>2014</v>
      </c>
      <c r="B7073" t="s">
        <v>90</v>
      </c>
      <c r="C7073" t="s">
        <v>7</v>
      </c>
      <c r="D7073">
        <v>89</v>
      </c>
      <c r="E7073">
        <v>162073</v>
      </c>
      <c r="F7073">
        <v>1.3284345466914749</v>
      </c>
      <c r="G7073">
        <v>115</v>
      </c>
      <c r="H7073">
        <v>152.76997286951962</v>
      </c>
    </row>
    <row r="7074" spans="1:8" x14ac:dyDescent="0.2">
      <c r="A7074">
        <v>2015</v>
      </c>
      <c r="B7074" t="s">
        <v>90</v>
      </c>
      <c r="C7074" t="s">
        <v>7</v>
      </c>
      <c r="D7074">
        <v>474</v>
      </c>
      <c r="E7074">
        <v>172476</v>
      </c>
      <c r="F7074">
        <v>1.413702941730941</v>
      </c>
      <c r="G7074">
        <v>115</v>
      </c>
      <c r="H7074">
        <v>162.5758382990582</v>
      </c>
    </row>
    <row r="7075" spans="1:8" x14ac:dyDescent="0.2">
      <c r="A7075">
        <v>2016</v>
      </c>
      <c r="B7075" t="s">
        <v>90</v>
      </c>
      <c r="C7075" t="s">
        <v>7</v>
      </c>
      <c r="D7075">
        <v>170</v>
      </c>
      <c r="E7075">
        <v>161006</v>
      </c>
      <c r="F7075">
        <v>1.3196888601099972</v>
      </c>
      <c r="G7075">
        <v>115</v>
      </c>
      <c r="H7075">
        <v>151.76421891264968</v>
      </c>
    </row>
    <row r="7076" spans="1:8" x14ac:dyDescent="0.2">
      <c r="A7076">
        <v>2017</v>
      </c>
      <c r="B7076" t="s">
        <v>90</v>
      </c>
      <c r="C7076" t="s">
        <v>7</v>
      </c>
      <c r="D7076">
        <v>75</v>
      </c>
      <c r="E7076">
        <v>176324</v>
      </c>
      <c r="F7076">
        <v>1.4452431497586125</v>
      </c>
      <c r="G7076">
        <v>115</v>
      </c>
      <c r="H7076">
        <v>166.20296222224044</v>
      </c>
    </row>
    <row r="7077" spans="1:8" x14ac:dyDescent="0.2">
      <c r="A7077">
        <v>2018</v>
      </c>
      <c r="B7077" t="s">
        <v>90</v>
      </c>
      <c r="C7077" t="s">
        <v>7</v>
      </c>
      <c r="D7077">
        <v>638</v>
      </c>
      <c r="E7077">
        <v>186957</v>
      </c>
      <c r="F7077">
        <v>1.5323967443423523</v>
      </c>
      <c r="G7077">
        <v>115</v>
      </c>
      <c r="H7077">
        <v>176.22562559937052</v>
      </c>
    </row>
    <row r="7078" spans="1:8" x14ac:dyDescent="0.2">
      <c r="A7078">
        <v>2019</v>
      </c>
      <c r="B7078" t="s">
        <v>90</v>
      </c>
      <c r="C7078" t="s">
        <v>7</v>
      </c>
      <c r="D7078">
        <v>438</v>
      </c>
      <c r="E7078">
        <v>167206</v>
      </c>
      <c r="F7078">
        <v>1.3705072826078046</v>
      </c>
      <c r="G7078">
        <v>115</v>
      </c>
      <c r="H7078">
        <v>157.60833749989754</v>
      </c>
    </row>
    <row r="7079" spans="1:8" x14ac:dyDescent="0.2">
      <c r="A7079">
        <v>2020</v>
      </c>
      <c r="B7079" t="s">
        <v>90</v>
      </c>
      <c r="C7079" t="s">
        <v>7</v>
      </c>
      <c r="D7079">
        <v>385</v>
      </c>
      <c r="E7079">
        <v>180229</v>
      </c>
      <c r="F7079">
        <v>1.4772505594124734</v>
      </c>
      <c r="G7079">
        <v>115</v>
      </c>
      <c r="H7079">
        <v>169.88381433243444</v>
      </c>
    </row>
    <row r="7080" spans="1:8" x14ac:dyDescent="0.2">
      <c r="A7080">
        <v>2021</v>
      </c>
      <c r="B7080" t="s">
        <v>90</v>
      </c>
      <c r="C7080" t="s">
        <v>7</v>
      </c>
      <c r="D7080">
        <v>228</v>
      </c>
      <c r="E7080">
        <v>193765</v>
      </c>
      <c r="F7080">
        <v>1.5881986508528478</v>
      </c>
      <c r="G7080">
        <v>115</v>
      </c>
      <c r="H7080">
        <v>182.64284484807749</v>
      </c>
    </row>
    <row r="7081" spans="1:8" x14ac:dyDescent="0.2">
      <c r="A7081">
        <v>2022</v>
      </c>
      <c r="B7081" t="s">
        <v>90</v>
      </c>
      <c r="C7081" t="s">
        <v>7</v>
      </c>
      <c r="D7081">
        <v>349</v>
      </c>
      <c r="E7081">
        <v>190913</v>
      </c>
      <c r="F7081">
        <v>1.5648221765038564</v>
      </c>
      <c r="G7081">
        <v>115</v>
      </c>
      <c r="H7081">
        <v>179.95455029794348</v>
      </c>
    </row>
    <row r="7082" spans="1:8" x14ac:dyDescent="0.2">
      <c r="A7082">
        <v>2023</v>
      </c>
      <c r="B7082" t="s">
        <v>90</v>
      </c>
      <c r="C7082" t="s">
        <v>7</v>
      </c>
      <c r="D7082">
        <v>1002</v>
      </c>
      <c r="E7082">
        <v>189831</v>
      </c>
      <c r="F7082">
        <v>1.5559535421260133</v>
      </c>
      <c r="G7082">
        <v>115</v>
      </c>
      <c r="H7082">
        <v>178.93465734449154</v>
      </c>
    </row>
    <row r="7083" spans="1:8" x14ac:dyDescent="0.2">
      <c r="A7083">
        <v>2000</v>
      </c>
      <c r="B7083" t="s">
        <v>90</v>
      </c>
      <c r="C7083" t="s">
        <v>8</v>
      </c>
      <c r="D7083">
        <v>3485</v>
      </c>
      <c r="E7083">
        <v>831039</v>
      </c>
      <c r="F7083">
        <v>1</v>
      </c>
      <c r="G7083">
        <v>3485</v>
      </c>
      <c r="H7083">
        <v>3485</v>
      </c>
    </row>
    <row r="7084" spans="1:8" x14ac:dyDescent="0.2">
      <c r="A7084">
        <v>2001</v>
      </c>
      <c r="B7084" t="s">
        <v>90</v>
      </c>
      <c r="C7084" t="s">
        <v>8</v>
      </c>
      <c r="D7084">
        <v>3992</v>
      </c>
      <c r="E7084">
        <v>800573</v>
      </c>
      <c r="F7084">
        <v>0.96333986732271293</v>
      </c>
      <c r="G7084">
        <v>3485</v>
      </c>
      <c r="H7084">
        <v>3357.2394376196544</v>
      </c>
    </row>
    <row r="7085" spans="1:8" x14ac:dyDescent="0.2">
      <c r="A7085">
        <v>2002</v>
      </c>
      <c r="B7085" t="s">
        <v>90</v>
      </c>
      <c r="C7085" t="s">
        <v>8</v>
      </c>
      <c r="D7085">
        <v>3251</v>
      </c>
      <c r="E7085">
        <v>827580</v>
      </c>
      <c r="F7085">
        <v>0.99583774046705387</v>
      </c>
      <c r="G7085">
        <v>3485</v>
      </c>
      <c r="H7085">
        <v>3470.4945255276825</v>
      </c>
    </row>
    <row r="7086" spans="1:8" x14ac:dyDescent="0.2">
      <c r="A7086">
        <v>2003</v>
      </c>
      <c r="B7086" t="s">
        <v>90</v>
      </c>
      <c r="C7086" t="s">
        <v>8</v>
      </c>
      <c r="D7086">
        <v>4728</v>
      </c>
      <c r="E7086">
        <v>806170</v>
      </c>
      <c r="F7086">
        <v>0.97007480996680062</v>
      </c>
      <c r="G7086">
        <v>3485</v>
      </c>
      <c r="H7086">
        <v>3380.7107127343002</v>
      </c>
    </row>
    <row r="7087" spans="1:8" x14ac:dyDescent="0.2">
      <c r="A7087">
        <v>2004</v>
      </c>
      <c r="B7087" t="s">
        <v>90</v>
      </c>
      <c r="C7087" t="s">
        <v>8</v>
      </c>
      <c r="D7087">
        <v>3176</v>
      </c>
      <c r="E7087">
        <v>835287</v>
      </c>
      <c r="F7087">
        <v>1.0051116734593684</v>
      </c>
      <c r="G7087">
        <v>3485</v>
      </c>
      <c r="H7087">
        <v>3502.8141820058986</v>
      </c>
    </row>
    <row r="7088" spans="1:8" x14ac:dyDescent="0.2">
      <c r="A7088">
        <v>2005</v>
      </c>
      <c r="B7088" t="s">
        <v>90</v>
      </c>
      <c r="C7088" t="s">
        <v>8</v>
      </c>
      <c r="D7088">
        <v>4194</v>
      </c>
      <c r="E7088">
        <v>801441</v>
      </c>
      <c r="F7088">
        <v>0.96438434297307352</v>
      </c>
      <c r="G7088">
        <v>3485</v>
      </c>
      <c r="H7088">
        <v>3360.8794352611612</v>
      </c>
    </row>
    <row r="7089" spans="1:8" x14ac:dyDescent="0.2">
      <c r="A7089">
        <v>2006</v>
      </c>
      <c r="B7089" t="s">
        <v>90</v>
      </c>
      <c r="C7089" t="s">
        <v>8</v>
      </c>
      <c r="D7089">
        <v>3710</v>
      </c>
      <c r="E7089">
        <v>812579</v>
      </c>
      <c r="F7089">
        <v>0.97778684273541916</v>
      </c>
      <c r="G7089">
        <v>3485</v>
      </c>
      <c r="H7089">
        <v>3407.5871469329359</v>
      </c>
    </row>
    <row r="7090" spans="1:8" x14ac:dyDescent="0.2">
      <c r="A7090">
        <v>2007</v>
      </c>
      <c r="B7090" t="s">
        <v>90</v>
      </c>
      <c r="C7090" t="s">
        <v>8</v>
      </c>
      <c r="D7090">
        <v>3389</v>
      </c>
      <c r="E7090">
        <v>802594</v>
      </c>
      <c r="F7090">
        <v>0.96577176281738886</v>
      </c>
      <c r="G7090">
        <v>3485</v>
      </c>
      <c r="H7090">
        <v>3365.7145934186001</v>
      </c>
    </row>
    <row r="7091" spans="1:8" x14ac:dyDescent="0.2">
      <c r="A7091">
        <v>2008</v>
      </c>
      <c r="B7091" t="s">
        <v>90</v>
      </c>
      <c r="C7091" t="s">
        <v>8</v>
      </c>
      <c r="D7091">
        <v>3977</v>
      </c>
      <c r="E7091">
        <v>789644</v>
      </c>
      <c r="F7091">
        <v>0.95018885996926739</v>
      </c>
      <c r="G7091">
        <v>3485</v>
      </c>
      <c r="H7091">
        <v>3311.4081769928966</v>
      </c>
    </row>
    <row r="7092" spans="1:8" x14ac:dyDescent="0.2">
      <c r="A7092">
        <v>2009</v>
      </c>
      <c r="B7092" t="s">
        <v>90</v>
      </c>
      <c r="C7092" t="s">
        <v>8</v>
      </c>
      <c r="D7092">
        <v>4300</v>
      </c>
      <c r="E7092">
        <v>778872</v>
      </c>
      <c r="F7092">
        <v>0.93722677275073729</v>
      </c>
      <c r="G7092">
        <v>3485</v>
      </c>
      <c r="H7092">
        <v>3266.2353030363192</v>
      </c>
    </row>
    <row r="7093" spans="1:8" x14ac:dyDescent="0.2">
      <c r="A7093">
        <v>2010</v>
      </c>
      <c r="B7093" t="s">
        <v>90</v>
      </c>
      <c r="C7093" t="s">
        <v>8</v>
      </c>
      <c r="D7093">
        <v>3123</v>
      </c>
      <c r="E7093">
        <v>759433</v>
      </c>
      <c r="F7093">
        <v>0.91383557209709776</v>
      </c>
      <c r="G7093">
        <v>3485</v>
      </c>
      <c r="H7093">
        <v>3184.7169687583855</v>
      </c>
    </row>
    <row r="7094" spans="1:8" x14ac:dyDescent="0.2">
      <c r="A7094">
        <v>2011</v>
      </c>
      <c r="B7094" t="s">
        <v>90</v>
      </c>
      <c r="C7094" t="s">
        <v>8</v>
      </c>
      <c r="D7094">
        <v>3497</v>
      </c>
      <c r="E7094">
        <v>765423</v>
      </c>
      <c r="F7094">
        <v>0.92104341673495471</v>
      </c>
      <c r="G7094">
        <v>3485</v>
      </c>
      <c r="H7094">
        <v>3209.8363073213172</v>
      </c>
    </row>
    <row r="7095" spans="1:8" x14ac:dyDescent="0.2">
      <c r="A7095">
        <v>2012</v>
      </c>
      <c r="B7095" t="s">
        <v>90</v>
      </c>
      <c r="C7095" t="s">
        <v>8</v>
      </c>
      <c r="D7095">
        <v>2935</v>
      </c>
      <c r="E7095">
        <v>743686</v>
      </c>
      <c r="F7095">
        <v>0.89488700289637435</v>
      </c>
      <c r="G7095">
        <v>3485</v>
      </c>
      <c r="H7095">
        <v>3118.6812050938647</v>
      </c>
    </row>
    <row r="7096" spans="1:8" x14ac:dyDescent="0.2">
      <c r="A7096">
        <v>2013</v>
      </c>
      <c r="B7096" t="s">
        <v>90</v>
      </c>
      <c r="C7096" t="s">
        <v>8</v>
      </c>
      <c r="D7096">
        <v>2102</v>
      </c>
      <c r="E7096">
        <v>755076</v>
      </c>
      <c r="F7096">
        <v>0.90859273752495373</v>
      </c>
      <c r="G7096">
        <v>3485</v>
      </c>
      <c r="H7096">
        <v>3166.4456902744637</v>
      </c>
    </row>
    <row r="7097" spans="1:8" x14ac:dyDescent="0.2">
      <c r="A7097">
        <v>2014</v>
      </c>
      <c r="B7097" t="s">
        <v>90</v>
      </c>
      <c r="C7097" t="s">
        <v>8</v>
      </c>
      <c r="D7097">
        <v>2861</v>
      </c>
      <c r="E7097">
        <v>744846</v>
      </c>
      <c r="F7097">
        <v>0.89628284593141838</v>
      </c>
      <c r="G7097">
        <v>3485</v>
      </c>
      <c r="H7097">
        <v>3123.5457180709932</v>
      </c>
    </row>
    <row r="7098" spans="1:8" x14ac:dyDescent="0.2">
      <c r="A7098">
        <v>2015</v>
      </c>
      <c r="B7098" t="s">
        <v>90</v>
      </c>
      <c r="C7098" t="s">
        <v>8</v>
      </c>
      <c r="D7098">
        <v>3488</v>
      </c>
      <c r="E7098">
        <v>744228</v>
      </c>
      <c r="F7098">
        <v>0.89553919852136898</v>
      </c>
      <c r="G7098">
        <v>3485</v>
      </c>
      <c r="H7098">
        <v>3120.9541068469707</v>
      </c>
    </row>
    <row r="7099" spans="1:8" x14ac:dyDescent="0.2">
      <c r="A7099">
        <v>2016</v>
      </c>
      <c r="B7099" t="s">
        <v>90</v>
      </c>
      <c r="C7099" t="s">
        <v>8</v>
      </c>
      <c r="D7099">
        <v>3570</v>
      </c>
      <c r="E7099">
        <v>699235</v>
      </c>
      <c r="F7099">
        <v>0.84139853845607726</v>
      </c>
      <c r="G7099">
        <v>3485</v>
      </c>
      <c r="H7099">
        <v>2932.2739065194291</v>
      </c>
    </row>
    <row r="7100" spans="1:8" x14ac:dyDescent="0.2">
      <c r="A7100">
        <v>2017</v>
      </c>
      <c r="B7100" t="s">
        <v>90</v>
      </c>
      <c r="C7100" t="s">
        <v>8</v>
      </c>
      <c r="D7100">
        <v>3985</v>
      </c>
      <c r="E7100">
        <v>700737</v>
      </c>
      <c r="F7100">
        <v>0.84320591452386706</v>
      </c>
      <c r="G7100">
        <v>3485</v>
      </c>
      <c r="H7100">
        <v>2938.5726121156767</v>
      </c>
    </row>
    <row r="7101" spans="1:8" x14ac:dyDescent="0.2">
      <c r="A7101">
        <v>2018</v>
      </c>
      <c r="B7101" t="s">
        <v>90</v>
      </c>
      <c r="C7101" t="s">
        <v>8</v>
      </c>
      <c r="D7101">
        <v>2862</v>
      </c>
      <c r="E7101">
        <v>715726</v>
      </c>
      <c r="F7101">
        <v>0.86124237249996693</v>
      </c>
      <c r="G7101">
        <v>3485</v>
      </c>
      <c r="H7101">
        <v>3001.4296681623846</v>
      </c>
    </row>
    <row r="7102" spans="1:8" x14ac:dyDescent="0.2">
      <c r="A7102">
        <v>2019</v>
      </c>
      <c r="B7102" t="s">
        <v>90</v>
      </c>
      <c r="C7102" t="s">
        <v>8</v>
      </c>
      <c r="D7102">
        <v>4400</v>
      </c>
      <c r="E7102">
        <v>695810</v>
      </c>
      <c r="F7102">
        <v>0.83727719156381353</v>
      </c>
      <c r="G7102">
        <v>3485</v>
      </c>
      <c r="H7102">
        <v>2917.91101259989</v>
      </c>
    </row>
    <row r="7103" spans="1:8" x14ac:dyDescent="0.2">
      <c r="A7103">
        <v>2020</v>
      </c>
      <c r="B7103" t="s">
        <v>90</v>
      </c>
      <c r="C7103" t="s">
        <v>8</v>
      </c>
      <c r="D7103">
        <v>2133</v>
      </c>
      <c r="E7103">
        <v>690186</v>
      </c>
      <c r="F7103">
        <v>0.83050975946977212</v>
      </c>
      <c r="G7103">
        <v>3485</v>
      </c>
      <c r="H7103">
        <v>2894.326511752156</v>
      </c>
    </row>
    <row r="7104" spans="1:8" x14ac:dyDescent="0.2">
      <c r="A7104">
        <v>2021</v>
      </c>
      <c r="B7104" t="s">
        <v>90</v>
      </c>
      <c r="C7104" t="s">
        <v>8</v>
      </c>
      <c r="D7104">
        <v>3304</v>
      </c>
      <c r="E7104">
        <v>702801</v>
      </c>
      <c r="F7104">
        <v>0.84568955247587663</v>
      </c>
      <c r="G7104">
        <v>3485</v>
      </c>
      <c r="H7104">
        <v>2947.2280903784299</v>
      </c>
    </row>
    <row r="7105" spans="1:8" x14ac:dyDescent="0.2">
      <c r="A7105">
        <v>2022</v>
      </c>
      <c r="B7105" t="s">
        <v>90</v>
      </c>
      <c r="C7105" t="s">
        <v>8</v>
      </c>
      <c r="D7105">
        <v>2325</v>
      </c>
      <c r="E7105">
        <v>686632</v>
      </c>
      <c r="F7105">
        <v>0.82623318520550781</v>
      </c>
      <c r="G7105">
        <v>3485</v>
      </c>
      <c r="H7105">
        <v>2879.4226504411949</v>
      </c>
    </row>
    <row r="7106" spans="1:8" x14ac:dyDescent="0.2">
      <c r="A7106">
        <v>2023</v>
      </c>
      <c r="B7106" t="s">
        <v>90</v>
      </c>
      <c r="C7106" t="s">
        <v>8</v>
      </c>
      <c r="D7106">
        <v>2983</v>
      </c>
      <c r="E7106">
        <v>663755</v>
      </c>
      <c r="F7106">
        <v>0.79870499459110822</v>
      </c>
      <c r="G7106">
        <v>3485</v>
      </c>
      <c r="H7106">
        <v>2783.4869061500121</v>
      </c>
    </row>
    <row r="7107" spans="1:8" x14ac:dyDescent="0.2">
      <c r="A7107">
        <v>2000</v>
      </c>
      <c r="B7107" t="s">
        <v>90</v>
      </c>
      <c r="C7107" t="s">
        <v>9</v>
      </c>
      <c r="D7107">
        <v>1883</v>
      </c>
      <c r="E7107">
        <v>1229810</v>
      </c>
      <c r="F7107">
        <v>1</v>
      </c>
      <c r="G7107">
        <v>1883</v>
      </c>
      <c r="H7107">
        <v>1883</v>
      </c>
    </row>
    <row r="7108" spans="1:8" x14ac:dyDescent="0.2">
      <c r="A7108">
        <v>2001</v>
      </c>
      <c r="B7108" t="s">
        <v>90</v>
      </c>
      <c r="C7108" t="s">
        <v>9</v>
      </c>
      <c r="D7108">
        <v>2242</v>
      </c>
      <c r="E7108">
        <v>1206371</v>
      </c>
      <c r="F7108">
        <v>0.98094095835942141</v>
      </c>
      <c r="G7108">
        <v>1883</v>
      </c>
      <c r="H7108">
        <v>1847.1118245907905</v>
      </c>
    </row>
    <row r="7109" spans="1:8" x14ac:dyDescent="0.2">
      <c r="A7109">
        <v>2002</v>
      </c>
      <c r="B7109" t="s">
        <v>90</v>
      </c>
      <c r="C7109" t="s">
        <v>9</v>
      </c>
      <c r="D7109">
        <v>5045</v>
      </c>
      <c r="E7109">
        <v>1349745</v>
      </c>
      <c r="F7109">
        <v>1.0975231946398225</v>
      </c>
      <c r="G7109">
        <v>1883</v>
      </c>
      <c r="H7109">
        <v>2066.636175506786</v>
      </c>
    </row>
    <row r="7110" spans="1:8" x14ac:dyDescent="0.2">
      <c r="A7110">
        <v>2003</v>
      </c>
      <c r="B7110" t="s">
        <v>90</v>
      </c>
      <c r="C7110" t="s">
        <v>9</v>
      </c>
      <c r="D7110">
        <v>305</v>
      </c>
      <c r="E7110">
        <v>1414944</v>
      </c>
      <c r="F7110">
        <v>1.15053870110017</v>
      </c>
      <c r="G7110">
        <v>1883</v>
      </c>
      <c r="H7110">
        <v>2166.46437417162</v>
      </c>
    </row>
    <row r="7111" spans="1:8" x14ac:dyDescent="0.2">
      <c r="A7111">
        <v>2004</v>
      </c>
      <c r="B7111" t="s">
        <v>90</v>
      </c>
      <c r="C7111" t="s">
        <v>9</v>
      </c>
      <c r="D7111">
        <v>3705</v>
      </c>
      <c r="E7111">
        <v>1564767</v>
      </c>
      <c r="F7111">
        <v>1.2723648368447158</v>
      </c>
      <c r="G7111">
        <v>1883</v>
      </c>
      <c r="H7111">
        <v>2395.8629877785997</v>
      </c>
    </row>
    <row r="7112" spans="1:8" x14ac:dyDescent="0.2">
      <c r="A7112">
        <v>2005</v>
      </c>
      <c r="B7112" t="s">
        <v>90</v>
      </c>
      <c r="C7112" t="s">
        <v>9</v>
      </c>
      <c r="D7112">
        <v>2945</v>
      </c>
      <c r="E7112">
        <v>1682172</v>
      </c>
      <c r="F7112">
        <v>1.3678308031321911</v>
      </c>
      <c r="G7112">
        <v>1883</v>
      </c>
      <c r="H7112">
        <v>2575.6254022979156</v>
      </c>
    </row>
    <row r="7113" spans="1:8" x14ac:dyDescent="0.2">
      <c r="A7113">
        <v>2006</v>
      </c>
      <c r="B7113" t="s">
        <v>90</v>
      </c>
      <c r="C7113" t="s">
        <v>9</v>
      </c>
      <c r="D7113">
        <v>2591</v>
      </c>
      <c r="E7113">
        <v>1759781</v>
      </c>
      <c r="F7113">
        <v>1.4309372992576088</v>
      </c>
      <c r="G7113">
        <v>1883</v>
      </c>
      <c r="H7113">
        <v>2694.4549345020773</v>
      </c>
    </row>
    <row r="7114" spans="1:8" x14ac:dyDescent="0.2">
      <c r="A7114">
        <v>2007</v>
      </c>
      <c r="B7114" t="s">
        <v>90</v>
      </c>
      <c r="C7114" t="s">
        <v>9</v>
      </c>
      <c r="D7114">
        <v>2892</v>
      </c>
      <c r="E7114">
        <v>1873729</v>
      </c>
      <c r="F7114">
        <v>1.5235922622193672</v>
      </c>
      <c r="G7114">
        <v>1883</v>
      </c>
      <c r="H7114">
        <v>2868.9242297590686</v>
      </c>
    </row>
    <row r="7115" spans="1:8" x14ac:dyDescent="0.2">
      <c r="A7115">
        <v>2008</v>
      </c>
      <c r="B7115" t="s">
        <v>90</v>
      </c>
      <c r="C7115" t="s">
        <v>9</v>
      </c>
      <c r="D7115">
        <v>3514</v>
      </c>
      <c r="E7115">
        <v>1991953</v>
      </c>
      <c r="F7115">
        <v>1.619724185036713</v>
      </c>
      <c r="G7115">
        <v>1883</v>
      </c>
      <c r="H7115">
        <v>3049.9406404241304</v>
      </c>
    </row>
    <row r="7116" spans="1:8" x14ac:dyDescent="0.2">
      <c r="A7116">
        <v>2009</v>
      </c>
      <c r="B7116" t="s">
        <v>90</v>
      </c>
      <c r="C7116" t="s">
        <v>9</v>
      </c>
      <c r="D7116">
        <v>3262</v>
      </c>
      <c r="E7116">
        <v>2082268</v>
      </c>
      <c r="F7116">
        <v>1.6931623584130882</v>
      </c>
      <c r="G7116">
        <v>1883</v>
      </c>
      <c r="H7116">
        <v>3188.2247208918452</v>
      </c>
    </row>
    <row r="7117" spans="1:8" x14ac:dyDescent="0.2">
      <c r="A7117">
        <v>2010</v>
      </c>
      <c r="B7117" t="s">
        <v>90</v>
      </c>
      <c r="C7117" t="s">
        <v>9</v>
      </c>
      <c r="D7117">
        <v>3286</v>
      </c>
      <c r="E7117">
        <v>2261000</v>
      </c>
      <c r="F7117">
        <v>1.8384953773347101</v>
      </c>
      <c r="G7117">
        <v>1883</v>
      </c>
      <c r="H7117">
        <v>3461.886795521259</v>
      </c>
    </row>
    <row r="7118" spans="1:8" x14ac:dyDescent="0.2">
      <c r="A7118">
        <v>2011</v>
      </c>
      <c r="B7118" t="s">
        <v>90</v>
      </c>
      <c r="C7118" t="s">
        <v>9</v>
      </c>
      <c r="D7118">
        <v>2855</v>
      </c>
      <c r="E7118">
        <v>2391486</v>
      </c>
      <c r="F7118">
        <v>1.9445979460241827</v>
      </c>
      <c r="G7118">
        <v>1883</v>
      </c>
      <c r="H7118">
        <v>3661.677932363536</v>
      </c>
    </row>
    <row r="7119" spans="1:8" x14ac:dyDescent="0.2">
      <c r="A7119">
        <v>2012</v>
      </c>
      <c r="B7119" t="s">
        <v>90</v>
      </c>
      <c r="C7119" t="s">
        <v>9</v>
      </c>
      <c r="D7119">
        <v>4219</v>
      </c>
      <c r="E7119">
        <v>2548122</v>
      </c>
      <c r="F7119">
        <v>2.0719639619128158</v>
      </c>
      <c r="G7119">
        <v>1883</v>
      </c>
      <c r="H7119">
        <v>3901.5081402818323</v>
      </c>
    </row>
    <row r="7120" spans="1:8" x14ac:dyDescent="0.2">
      <c r="A7120">
        <v>2013</v>
      </c>
      <c r="B7120" t="s">
        <v>90</v>
      </c>
      <c r="C7120" t="s">
        <v>9</v>
      </c>
      <c r="D7120">
        <v>6298</v>
      </c>
      <c r="E7120">
        <v>2724330</v>
      </c>
      <c r="F7120">
        <v>2.2152446312845075</v>
      </c>
      <c r="G7120">
        <v>1883</v>
      </c>
      <c r="H7120">
        <v>4171.3056407087279</v>
      </c>
    </row>
    <row r="7121" spans="1:8" x14ac:dyDescent="0.2">
      <c r="A7121">
        <v>2014</v>
      </c>
      <c r="B7121" t="s">
        <v>90</v>
      </c>
      <c r="C7121" t="s">
        <v>9</v>
      </c>
      <c r="D7121">
        <v>5019</v>
      </c>
      <c r="E7121">
        <v>2867466</v>
      </c>
      <c r="F7121">
        <v>2.3316333417357153</v>
      </c>
      <c r="G7121">
        <v>1883</v>
      </c>
      <c r="H7121">
        <v>4390.4655824883521</v>
      </c>
    </row>
    <row r="7122" spans="1:8" x14ac:dyDescent="0.2">
      <c r="A7122">
        <v>2015</v>
      </c>
      <c r="B7122" t="s">
        <v>90</v>
      </c>
      <c r="C7122" t="s">
        <v>9</v>
      </c>
      <c r="D7122">
        <v>8010</v>
      </c>
      <c r="E7122">
        <v>3101195</v>
      </c>
      <c r="F7122">
        <v>2.5216862767419359</v>
      </c>
      <c r="G7122">
        <v>1883</v>
      </c>
      <c r="H7122">
        <v>4748.3352591050652</v>
      </c>
    </row>
    <row r="7123" spans="1:8" x14ac:dyDescent="0.2">
      <c r="A7123">
        <v>2016</v>
      </c>
      <c r="B7123" t="s">
        <v>90</v>
      </c>
      <c r="C7123" t="s">
        <v>9</v>
      </c>
      <c r="D7123">
        <v>6707</v>
      </c>
      <c r="E7123">
        <v>3165183</v>
      </c>
      <c r="F7123">
        <v>2.5737170782478596</v>
      </c>
      <c r="G7123">
        <v>1883</v>
      </c>
      <c r="H7123">
        <v>4846.3092583407197</v>
      </c>
    </row>
    <row r="7124" spans="1:8" x14ac:dyDescent="0.2">
      <c r="A7124">
        <v>2017</v>
      </c>
      <c r="B7124" t="s">
        <v>90</v>
      </c>
      <c r="C7124" t="s">
        <v>9</v>
      </c>
      <c r="D7124">
        <v>6412</v>
      </c>
      <c r="E7124">
        <v>3285137</v>
      </c>
      <c r="F7124">
        <v>2.6712557224286679</v>
      </c>
      <c r="G7124">
        <v>1883</v>
      </c>
      <c r="H7124">
        <v>5029.9745253331821</v>
      </c>
    </row>
    <row r="7125" spans="1:8" x14ac:dyDescent="0.2">
      <c r="A7125">
        <v>2018</v>
      </c>
      <c r="B7125" t="s">
        <v>90</v>
      </c>
      <c r="C7125" t="s">
        <v>9</v>
      </c>
      <c r="D7125">
        <v>6483</v>
      </c>
      <c r="E7125">
        <v>3445445</v>
      </c>
      <c r="F7125">
        <v>2.8016075653962806</v>
      </c>
      <c r="G7125">
        <v>1883</v>
      </c>
      <c r="H7125">
        <v>5275.4270456411969</v>
      </c>
    </row>
    <row r="7126" spans="1:8" x14ac:dyDescent="0.2">
      <c r="A7126">
        <v>2019</v>
      </c>
      <c r="B7126" t="s">
        <v>90</v>
      </c>
      <c r="C7126" t="s">
        <v>9</v>
      </c>
      <c r="D7126">
        <v>11540</v>
      </c>
      <c r="E7126">
        <v>3626261</v>
      </c>
      <c r="F7126">
        <v>2.9486351550239469</v>
      </c>
      <c r="G7126">
        <v>1883</v>
      </c>
      <c r="H7126">
        <v>5552.2799969100924</v>
      </c>
    </row>
    <row r="7127" spans="1:8" x14ac:dyDescent="0.2">
      <c r="A7127">
        <v>2020</v>
      </c>
      <c r="B7127" t="s">
        <v>90</v>
      </c>
      <c r="C7127" t="s">
        <v>9</v>
      </c>
      <c r="D7127">
        <v>10666</v>
      </c>
      <c r="E7127">
        <v>3569133</v>
      </c>
      <c r="F7127">
        <v>2.9021824509477074</v>
      </c>
      <c r="G7127">
        <v>1883</v>
      </c>
      <c r="H7127">
        <v>5464.8095551345332</v>
      </c>
    </row>
    <row r="7128" spans="1:8" x14ac:dyDescent="0.2">
      <c r="A7128">
        <v>2021</v>
      </c>
      <c r="B7128" t="s">
        <v>90</v>
      </c>
      <c r="C7128" t="s">
        <v>9</v>
      </c>
      <c r="D7128">
        <v>8055</v>
      </c>
      <c r="E7128">
        <v>3846761</v>
      </c>
      <c r="F7128">
        <v>3.1279311438352266</v>
      </c>
      <c r="G7128">
        <v>1883</v>
      </c>
      <c r="H7128">
        <v>5889.8943438417318</v>
      </c>
    </row>
    <row r="7129" spans="1:8" x14ac:dyDescent="0.2">
      <c r="A7129">
        <v>2022</v>
      </c>
      <c r="B7129" t="s">
        <v>90</v>
      </c>
      <c r="C7129" t="s">
        <v>9</v>
      </c>
      <c r="D7129">
        <v>7418</v>
      </c>
      <c r="E7129">
        <v>3978431</v>
      </c>
      <c r="F7129">
        <v>3.2349964628682479</v>
      </c>
      <c r="G7129">
        <v>1883</v>
      </c>
      <c r="H7129">
        <v>6091.4983395809113</v>
      </c>
    </row>
    <row r="7130" spans="1:8" x14ac:dyDescent="0.2">
      <c r="A7130">
        <v>2023</v>
      </c>
      <c r="B7130" t="s">
        <v>90</v>
      </c>
      <c r="C7130" t="s">
        <v>9</v>
      </c>
      <c r="D7130">
        <v>8534</v>
      </c>
      <c r="E7130">
        <v>4160102</v>
      </c>
      <c r="F7130">
        <v>3.3827192818402843</v>
      </c>
      <c r="G7130">
        <v>1883</v>
      </c>
      <c r="H7130">
        <v>6369.6604077052552</v>
      </c>
    </row>
    <row r="7131" spans="1:8" x14ac:dyDescent="0.2">
      <c r="A7131">
        <v>2000</v>
      </c>
      <c r="B7131" t="s">
        <v>90</v>
      </c>
      <c r="C7131" t="s">
        <v>10</v>
      </c>
      <c r="D7131">
        <v>485</v>
      </c>
      <c r="E7131">
        <v>638002</v>
      </c>
      <c r="F7131">
        <v>1</v>
      </c>
      <c r="G7131">
        <v>485</v>
      </c>
      <c r="H7131">
        <v>485</v>
      </c>
    </row>
    <row r="7132" spans="1:8" x14ac:dyDescent="0.2">
      <c r="A7132">
        <v>2001</v>
      </c>
      <c r="B7132" t="s">
        <v>90</v>
      </c>
      <c r="C7132" t="s">
        <v>10</v>
      </c>
      <c r="D7132">
        <v>485</v>
      </c>
      <c r="E7132">
        <v>701726</v>
      </c>
      <c r="F7132">
        <v>1.0998805646377283</v>
      </c>
      <c r="G7132">
        <v>485</v>
      </c>
      <c r="H7132">
        <v>533.44207384929825</v>
      </c>
    </row>
    <row r="7133" spans="1:8" x14ac:dyDescent="0.2">
      <c r="A7133">
        <v>2002</v>
      </c>
      <c r="B7133" t="s">
        <v>90</v>
      </c>
      <c r="C7133" t="s">
        <v>10</v>
      </c>
      <c r="D7133">
        <v>97</v>
      </c>
      <c r="E7133">
        <v>619867</v>
      </c>
      <c r="F7133">
        <v>0.97157532421528459</v>
      </c>
      <c r="G7133">
        <v>485</v>
      </c>
      <c r="H7133">
        <v>471.21403224441303</v>
      </c>
    </row>
    <row r="7134" spans="1:8" x14ac:dyDescent="0.2">
      <c r="A7134">
        <v>2003</v>
      </c>
      <c r="B7134" t="s">
        <v>90</v>
      </c>
      <c r="C7134" t="s">
        <v>10</v>
      </c>
      <c r="D7134">
        <v>309</v>
      </c>
      <c r="E7134">
        <v>609256</v>
      </c>
      <c r="F7134">
        <v>0.95494371490998464</v>
      </c>
      <c r="G7134">
        <v>485</v>
      </c>
      <c r="H7134">
        <v>463.14770173134258</v>
      </c>
    </row>
    <row r="7135" spans="1:8" x14ac:dyDescent="0.2">
      <c r="A7135">
        <v>2004</v>
      </c>
      <c r="B7135" t="s">
        <v>90</v>
      </c>
      <c r="C7135" t="s">
        <v>10</v>
      </c>
      <c r="D7135">
        <v>169</v>
      </c>
      <c r="E7135">
        <v>645304</v>
      </c>
      <c r="F7135">
        <v>1.011445105187758</v>
      </c>
      <c r="G7135">
        <v>485</v>
      </c>
      <c r="H7135">
        <v>490.5508760160626</v>
      </c>
    </row>
    <row r="7136" spans="1:8" x14ac:dyDescent="0.2">
      <c r="A7136">
        <v>2005</v>
      </c>
      <c r="B7136" t="s">
        <v>90</v>
      </c>
      <c r="C7136" t="s">
        <v>10</v>
      </c>
      <c r="D7136">
        <v>103</v>
      </c>
      <c r="E7136">
        <v>591693</v>
      </c>
      <c r="F7136">
        <v>0.927415588038909</v>
      </c>
      <c r="G7136">
        <v>485</v>
      </c>
      <c r="H7136">
        <v>449.79656019887085</v>
      </c>
    </row>
    <row r="7137" spans="1:8" x14ac:dyDescent="0.2">
      <c r="A7137">
        <v>2006</v>
      </c>
      <c r="B7137" t="s">
        <v>90</v>
      </c>
      <c r="C7137" t="s">
        <v>10</v>
      </c>
      <c r="D7137">
        <v>374</v>
      </c>
      <c r="E7137">
        <v>606936</v>
      </c>
      <c r="F7137">
        <v>0.95130736267284433</v>
      </c>
      <c r="G7137">
        <v>485</v>
      </c>
      <c r="H7137">
        <v>461.38407089632949</v>
      </c>
    </row>
    <row r="7138" spans="1:8" x14ac:dyDescent="0.2">
      <c r="A7138">
        <v>2007</v>
      </c>
      <c r="B7138" t="s">
        <v>90</v>
      </c>
      <c r="C7138" t="s">
        <v>10</v>
      </c>
      <c r="D7138">
        <v>465</v>
      </c>
      <c r="E7138">
        <v>628418</v>
      </c>
      <c r="F7138">
        <v>0.98497810351691684</v>
      </c>
      <c r="G7138">
        <v>485</v>
      </c>
      <c r="H7138">
        <v>477.71438020570469</v>
      </c>
    </row>
    <row r="7139" spans="1:8" x14ac:dyDescent="0.2">
      <c r="A7139">
        <v>2008</v>
      </c>
      <c r="B7139" t="s">
        <v>90</v>
      </c>
      <c r="C7139" t="s">
        <v>10</v>
      </c>
      <c r="D7139">
        <v>668</v>
      </c>
      <c r="E7139">
        <v>573506</v>
      </c>
      <c r="F7139">
        <v>0.89890940780749906</v>
      </c>
      <c r="G7139">
        <v>485</v>
      </c>
      <c r="H7139">
        <v>435.97106278663705</v>
      </c>
    </row>
    <row r="7140" spans="1:8" x14ac:dyDescent="0.2">
      <c r="A7140">
        <v>2009</v>
      </c>
      <c r="B7140" t="s">
        <v>90</v>
      </c>
      <c r="C7140" t="s">
        <v>10</v>
      </c>
      <c r="D7140">
        <v>114</v>
      </c>
      <c r="E7140">
        <v>551605</v>
      </c>
      <c r="F7140">
        <v>0.86458192921025323</v>
      </c>
      <c r="G7140">
        <v>485</v>
      </c>
      <c r="H7140">
        <v>419.3222356669728</v>
      </c>
    </row>
    <row r="7141" spans="1:8" x14ac:dyDescent="0.2">
      <c r="A7141">
        <v>2010</v>
      </c>
      <c r="B7141" t="s">
        <v>90</v>
      </c>
      <c r="C7141" t="s">
        <v>10</v>
      </c>
      <c r="D7141">
        <v>87</v>
      </c>
      <c r="E7141">
        <v>532839</v>
      </c>
      <c r="F7141">
        <v>0.83516822831276394</v>
      </c>
      <c r="G7141">
        <v>485</v>
      </c>
      <c r="H7141">
        <v>405.05659073169051</v>
      </c>
    </row>
    <row r="7142" spans="1:8" x14ac:dyDescent="0.2">
      <c r="A7142">
        <v>2011</v>
      </c>
      <c r="B7142" t="s">
        <v>90</v>
      </c>
      <c r="C7142" t="s">
        <v>10</v>
      </c>
      <c r="D7142">
        <v>550</v>
      </c>
      <c r="E7142">
        <v>538032</v>
      </c>
      <c r="F7142">
        <v>0.84330770122977672</v>
      </c>
      <c r="G7142">
        <v>485</v>
      </c>
      <c r="H7142">
        <v>409.00423509644173</v>
      </c>
    </row>
    <row r="7143" spans="1:8" x14ac:dyDescent="0.2">
      <c r="A7143">
        <v>2012</v>
      </c>
      <c r="B7143" t="s">
        <v>90</v>
      </c>
      <c r="C7143" t="s">
        <v>10</v>
      </c>
      <c r="D7143">
        <v>415</v>
      </c>
      <c r="E7143">
        <v>508841</v>
      </c>
      <c r="F7143">
        <v>0.79755392616324083</v>
      </c>
      <c r="G7143">
        <v>485</v>
      </c>
      <c r="H7143">
        <v>386.81365418917181</v>
      </c>
    </row>
    <row r="7144" spans="1:8" x14ac:dyDescent="0.2">
      <c r="A7144">
        <v>2013</v>
      </c>
      <c r="B7144" t="s">
        <v>90</v>
      </c>
      <c r="C7144" t="s">
        <v>10</v>
      </c>
      <c r="D7144">
        <v>428</v>
      </c>
      <c r="E7144">
        <v>507429</v>
      </c>
      <c r="F7144">
        <v>0.79534076695684341</v>
      </c>
      <c r="G7144">
        <v>485</v>
      </c>
      <c r="H7144">
        <v>385.74027197406906</v>
      </c>
    </row>
    <row r="7145" spans="1:8" x14ac:dyDescent="0.2">
      <c r="A7145">
        <v>2014</v>
      </c>
      <c r="B7145" t="s">
        <v>90</v>
      </c>
      <c r="C7145" t="s">
        <v>10</v>
      </c>
      <c r="D7145">
        <v>407</v>
      </c>
      <c r="E7145">
        <v>497793</v>
      </c>
      <c r="F7145">
        <v>0.78023736602706573</v>
      </c>
      <c r="G7145">
        <v>485</v>
      </c>
      <c r="H7145">
        <v>378.41512252312685</v>
      </c>
    </row>
    <row r="7146" spans="1:8" x14ac:dyDescent="0.2">
      <c r="A7146">
        <v>2015</v>
      </c>
      <c r="B7146" t="s">
        <v>90</v>
      </c>
      <c r="C7146" t="s">
        <v>10</v>
      </c>
      <c r="D7146">
        <v>190</v>
      </c>
      <c r="E7146">
        <v>504656</v>
      </c>
      <c r="F7146">
        <v>0.79099438559753732</v>
      </c>
      <c r="G7146">
        <v>485</v>
      </c>
      <c r="H7146">
        <v>383.6322770148056</v>
      </c>
    </row>
    <row r="7147" spans="1:8" x14ac:dyDescent="0.2">
      <c r="A7147">
        <v>2016</v>
      </c>
      <c r="B7147" t="s">
        <v>90</v>
      </c>
      <c r="C7147" t="s">
        <v>10</v>
      </c>
      <c r="D7147">
        <v>57</v>
      </c>
      <c r="E7147">
        <v>488239</v>
      </c>
      <c r="F7147">
        <v>0.76526249134015256</v>
      </c>
      <c r="G7147">
        <v>485</v>
      </c>
      <c r="H7147">
        <v>371.15230829997398</v>
      </c>
    </row>
    <row r="7148" spans="1:8" x14ac:dyDescent="0.2">
      <c r="A7148">
        <v>2017</v>
      </c>
      <c r="B7148" t="s">
        <v>90</v>
      </c>
      <c r="C7148" t="s">
        <v>10</v>
      </c>
      <c r="D7148">
        <v>533</v>
      </c>
      <c r="E7148">
        <v>469137</v>
      </c>
      <c r="F7148">
        <v>0.73532214632556014</v>
      </c>
      <c r="G7148">
        <v>485</v>
      </c>
      <c r="H7148">
        <v>356.63124096789664</v>
      </c>
    </row>
    <row r="7149" spans="1:8" x14ac:dyDescent="0.2">
      <c r="A7149">
        <v>2018</v>
      </c>
      <c r="B7149" t="s">
        <v>90</v>
      </c>
      <c r="C7149" t="s">
        <v>10</v>
      </c>
      <c r="D7149">
        <v>361</v>
      </c>
      <c r="E7149">
        <v>468136</v>
      </c>
      <c r="F7149">
        <v>0.73375318572669046</v>
      </c>
      <c r="G7149">
        <v>485</v>
      </c>
      <c r="H7149">
        <v>355.87029507744489</v>
      </c>
    </row>
    <row r="7150" spans="1:8" x14ac:dyDescent="0.2">
      <c r="A7150">
        <v>2019</v>
      </c>
      <c r="B7150" t="s">
        <v>90</v>
      </c>
      <c r="C7150" t="s">
        <v>10</v>
      </c>
      <c r="D7150">
        <v>193</v>
      </c>
      <c r="E7150">
        <v>461109</v>
      </c>
      <c r="F7150">
        <v>0.72273911367049004</v>
      </c>
      <c r="G7150">
        <v>485</v>
      </c>
      <c r="H7150">
        <v>350.52847013018766</v>
      </c>
    </row>
    <row r="7151" spans="1:8" x14ac:dyDescent="0.2">
      <c r="A7151">
        <v>2020</v>
      </c>
      <c r="B7151" t="s">
        <v>90</v>
      </c>
      <c r="C7151" t="s">
        <v>10</v>
      </c>
      <c r="D7151">
        <v>83</v>
      </c>
      <c r="E7151">
        <v>452783</v>
      </c>
      <c r="F7151">
        <v>0.70968899784013217</v>
      </c>
      <c r="G7151">
        <v>485</v>
      </c>
      <c r="H7151">
        <v>344.19916395246412</v>
      </c>
    </row>
    <row r="7152" spans="1:8" x14ac:dyDescent="0.2">
      <c r="A7152">
        <v>2021</v>
      </c>
      <c r="B7152" t="s">
        <v>90</v>
      </c>
      <c r="C7152" t="s">
        <v>10</v>
      </c>
      <c r="D7152">
        <v>125</v>
      </c>
      <c r="E7152">
        <v>439636</v>
      </c>
      <c r="F7152">
        <v>0.68908247936526845</v>
      </c>
      <c r="G7152">
        <v>485</v>
      </c>
      <c r="H7152">
        <v>334.20500249215519</v>
      </c>
    </row>
    <row r="7153" spans="1:8" x14ac:dyDescent="0.2">
      <c r="A7153">
        <v>2022</v>
      </c>
      <c r="B7153" t="s">
        <v>90</v>
      </c>
      <c r="C7153" t="s">
        <v>10</v>
      </c>
      <c r="D7153">
        <v>125</v>
      </c>
      <c r="E7153">
        <v>440335</v>
      </c>
      <c r="F7153">
        <v>0.69017808721602758</v>
      </c>
      <c r="G7153">
        <v>485</v>
      </c>
      <c r="H7153">
        <v>334.73637229977339</v>
      </c>
    </row>
    <row r="7154" spans="1:8" x14ac:dyDescent="0.2">
      <c r="A7154">
        <v>2023</v>
      </c>
      <c r="B7154" t="s">
        <v>90</v>
      </c>
      <c r="C7154" t="s">
        <v>10</v>
      </c>
      <c r="D7154">
        <v>479</v>
      </c>
      <c r="E7154">
        <v>431527</v>
      </c>
      <c r="F7154">
        <v>0.67637248786053961</v>
      </c>
      <c r="G7154">
        <v>485</v>
      </c>
      <c r="H7154">
        <v>328.04065661236172</v>
      </c>
    </row>
    <row r="7155" spans="1:8" x14ac:dyDescent="0.2">
      <c r="A7155">
        <v>2000</v>
      </c>
      <c r="B7155" t="s">
        <v>90</v>
      </c>
      <c r="C7155" t="s">
        <v>11</v>
      </c>
      <c r="D7155">
        <v>2168</v>
      </c>
      <c r="E7155">
        <v>201485</v>
      </c>
      <c r="F7155">
        <v>1</v>
      </c>
      <c r="G7155">
        <v>2168</v>
      </c>
      <c r="H7155">
        <v>2168</v>
      </c>
    </row>
    <row r="7156" spans="1:8" x14ac:dyDescent="0.2">
      <c r="A7156">
        <v>2001</v>
      </c>
      <c r="B7156" t="s">
        <v>90</v>
      </c>
      <c r="C7156" t="s">
        <v>11</v>
      </c>
      <c r="D7156">
        <v>252</v>
      </c>
      <c r="E7156">
        <v>217717</v>
      </c>
      <c r="F7156">
        <v>1.0805618284239522</v>
      </c>
      <c r="G7156">
        <v>2168</v>
      </c>
      <c r="H7156">
        <v>2342.6580440231282</v>
      </c>
    </row>
    <row r="7157" spans="1:8" x14ac:dyDescent="0.2">
      <c r="A7157">
        <v>2002</v>
      </c>
      <c r="B7157" t="s">
        <v>90</v>
      </c>
      <c r="C7157" t="s">
        <v>11</v>
      </c>
      <c r="D7157">
        <v>137</v>
      </c>
      <c r="E7157">
        <v>228420</v>
      </c>
      <c r="F7157">
        <v>1.1336824081197112</v>
      </c>
      <c r="G7157">
        <v>2168</v>
      </c>
      <c r="H7157">
        <v>2457.8234608035341</v>
      </c>
    </row>
    <row r="7158" spans="1:8" x14ac:dyDescent="0.2">
      <c r="A7158">
        <v>2003</v>
      </c>
      <c r="B7158" t="s">
        <v>90</v>
      </c>
      <c r="C7158" t="s">
        <v>11</v>
      </c>
      <c r="D7158">
        <v>1137</v>
      </c>
      <c r="E7158">
        <v>217172</v>
      </c>
      <c r="F7158">
        <v>1.0778569124252426</v>
      </c>
      <c r="G7158">
        <v>2168</v>
      </c>
      <c r="H7158">
        <v>2336.793786137926</v>
      </c>
    </row>
    <row r="7159" spans="1:8" x14ac:dyDescent="0.2">
      <c r="A7159">
        <v>2004</v>
      </c>
      <c r="B7159" t="s">
        <v>90</v>
      </c>
      <c r="C7159" t="s">
        <v>11</v>
      </c>
      <c r="D7159">
        <v>54</v>
      </c>
      <c r="E7159">
        <v>208650</v>
      </c>
      <c r="F7159">
        <v>1.0355609598729434</v>
      </c>
      <c r="G7159">
        <v>2168</v>
      </c>
      <c r="H7159">
        <v>2245.096161004541</v>
      </c>
    </row>
    <row r="7160" spans="1:8" x14ac:dyDescent="0.2">
      <c r="A7160">
        <v>2005</v>
      </c>
      <c r="B7160" t="s">
        <v>90</v>
      </c>
      <c r="C7160" t="s">
        <v>11</v>
      </c>
      <c r="D7160">
        <v>555</v>
      </c>
      <c r="E7160">
        <v>208969</v>
      </c>
      <c r="F7160">
        <v>1.0371442042831973</v>
      </c>
      <c r="G7160">
        <v>2168</v>
      </c>
      <c r="H7160">
        <v>2248.5286348859718</v>
      </c>
    </row>
    <row r="7161" spans="1:8" x14ac:dyDescent="0.2">
      <c r="A7161">
        <v>2006</v>
      </c>
      <c r="B7161" t="s">
        <v>90</v>
      </c>
      <c r="C7161" t="s">
        <v>11</v>
      </c>
      <c r="D7161">
        <v>535</v>
      </c>
      <c r="E7161">
        <v>208377</v>
      </c>
      <c r="F7161">
        <v>1.0342060202992778</v>
      </c>
      <c r="G7161">
        <v>2168</v>
      </c>
      <c r="H7161">
        <v>2242.158652008834</v>
      </c>
    </row>
    <row r="7162" spans="1:8" x14ac:dyDescent="0.2">
      <c r="A7162">
        <v>2007</v>
      </c>
      <c r="B7162" t="s">
        <v>90</v>
      </c>
      <c r="C7162" t="s">
        <v>11</v>
      </c>
      <c r="D7162">
        <v>197</v>
      </c>
      <c r="E7162">
        <v>224563</v>
      </c>
      <c r="F7162">
        <v>1.1145395438866417</v>
      </c>
      <c r="G7162">
        <v>2168</v>
      </c>
      <c r="H7162">
        <v>2416.321731146239</v>
      </c>
    </row>
    <row r="7163" spans="1:8" x14ac:dyDescent="0.2">
      <c r="A7163">
        <v>2008</v>
      </c>
      <c r="B7163" t="s">
        <v>90</v>
      </c>
      <c r="C7163" t="s">
        <v>11</v>
      </c>
      <c r="D7163">
        <v>304</v>
      </c>
      <c r="E7163">
        <v>208556</v>
      </c>
      <c r="F7163">
        <v>1.0350944239025237</v>
      </c>
      <c r="G7163">
        <v>2168</v>
      </c>
      <c r="H7163">
        <v>2244.0847110206714</v>
      </c>
    </row>
    <row r="7164" spans="1:8" x14ac:dyDescent="0.2">
      <c r="A7164">
        <v>2009</v>
      </c>
      <c r="B7164" t="s">
        <v>90</v>
      </c>
      <c r="C7164" t="s">
        <v>11</v>
      </c>
      <c r="D7164">
        <v>210</v>
      </c>
      <c r="E7164">
        <v>210063</v>
      </c>
      <c r="F7164">
        <v>1.0425738888751024</v>
      </c>
      <c r="G7164">
        <v>2168</v>
      </c>
      <c r="H7164">
        <v>2260.3001910812218</v>
      </c>
    </row>
    <row r="7165" spans="1:8" x14ac:dyDescent="0.2">
      <c r="A7165">
        <v>2010</v>
      </c>
      <c r="B7165" t="s">
        <v>90</v>
      </c>
      <c r="C7165" t="s">
        <v>11</v>
      </c>
      <c r="D7165">
        <v>231</v>
      </c>
      <c r="E7165">
        <v>208298</v>
      </c>
      <c r="F7165">
        <v>1.0338139315581805</v>
      </c>
      <c r="G7165">
        <v>2168</v>
      </c>
      <c r="H7165">
        <v>2241.3086036181353</v>
      </c>
    </row>
    <row r="7166" spans="1:8" x14ac:dyDescent="0.2">
      <c r="A7166">
        <v>2011</v>
      </c>
      <c r="B7166" t="s">
        <v>90</v>
      </c>
      <c r="C7166" t="s">
        <v>11</v>
      </c>
      <c r="D7166">
        <v>1162</v>
      </c>
      <c r="E7166">
        <v>203516</v>
      </c>
      <c r="F7166">
        <v>1.0100801548502369</v>
      </c>
      <c r="G7166">
        <v>2168</v>
      </c>
      <c r="H7166">
        <v>2189.8537757153135</v>
      </c>
    </row>
    <row r="7167" spans="1:8" x14ac:dyDescent="0.2">
      <c r="A7167">
        <v>2012</v>
      </c>
      <c r="B7167" t="s">
        <v>90</v>
      </c>
      <c r="C7167" t="s">
        <v>11</v>
      </c>
      <c r="D7167">
        <v>593</v>
      </c>
      <c r="E7167">
        <v>219801</v>
      </c>
      <c r="F7167">
        <v>1.0909050301511278</v>
      </c>
      <c r="G7167">
        <v>2168</v>
      </c>
      <c r="H7167">
        <v>2365.082105367645</v>
      </c>
    </row>
    <row r="7168" spans="1:8" x14ac:dyDescent="0.2">
      <c r="A7168">
        <v>2013</v>
      </c>
      <c r="B7168" t="s">
        <v>90</v>
      </c>
      <c r="C7168" t="s">
        <v>11</v>
      </c>
      <c r="D7168">
        <v>607</v>
      </c>
      <c r="E7168">
        <v>228681</v>
      </c>
      <c r="F7168">
        <v>1.1349777899099189</v>
      </c>
      <c r="G7168">
        <v>2168</v>
      </c>
      <c r="H7168">
        <v>2460.6318485247043</v>
      </c>
    </row>
    <row r="7169" spans="1:8" x14ac:dyDescent="0.2">
      <c r="A7169">
        <v>2014</v>
      </c>
      <c r="B7169" t="s">
        <v>90</v>
      </c>
      <c r="C7169" t="s">
        <v>11</v>
      </c>
      <c r="D7169">
        <v>545</v>
      </c>
      <c r="E7169">
        <v>236774</v>
      </c>
      <c r="F7169">
        <v>1.1751445517036008</v>
      </c>
      <c r="G7169">
        <v>2168</v>
      </c>
      <c r="H7169">
        <v>2547.7133880934066</v>
      </c>
    </row>
    <row r="7170" spans="1:8" x14ac:dyDescent="0.2">
      <c r="A7170">
        <v>2015</v>
      </c>
      <c r="B7170" t="s">
        <v>90</v>
      </c>
      <c r="C7170" t="s">
        <v>11</v>
      </c>
      <c r="D7170">
        <v>977</v>
      </c>
      <c r="E7170">
        <v>237229</v>
      </c>
      <c r="F7170">
        <v>1.1774027843263766</v>
      </c>
      <c r="G7170">
        <v>2168</v>
      </c>
      <c r="H7170">
        <v>2552.6092364195842</v>
      </c>
    </row>
    <row r="7171" spans="1:8" x14ac:dyDescent="0.2">
      <c r="A7171">
        <v>2016</v>
      </c>
      <c r="B7171" t="s">
        <v>90</v>
      </c>
      <c r="C7171" t="s">
        <v>11</v>
      </c>
      <c r="D7171">
        <v>935</v>
      </c>
      <c r="E7171">
        <v>251630</v>
      </c>
      <c r="F7171">
        <v>1.2488770876243889</v>
      </c>
      <c r="G7171">
        <v>2168</v>
      </c>
      <c r="H7171">
        <v>2707.565525969675</v>
      </c>
    </row>
    <row r="7172" spans="1:8" x14ac:dyDescent="0.2">
      <c r="A7172">
        <v>2017</v>
      </c>
      <c r="B7172" t="s">
        <v>90</v>
      </c>
      <c r="C7172" t="s">
        <v>11</v>
      </c>
      <c r="D7172">
        <v>201</v>
      </c>
      <c r="E7172">
        <v>236464</v>
      </c>
      <c r="F7172">
        <v>1.1736059756309403</v>
      </c>
      <c r="G7172">
        <v>2168</v>
      </c>
      <c r="H7172">
        <v>2544.3777551678786</v>
      </c>
    </row>
    <row r="7173" spans="1:8" x14ac:dyDescent="0.2">
      <c r="A7173">
        <v>2018</v>
      </c>
      <c r="B7173" t="s">
        <v>90</v>
      </c>
      <c r="C7173" t="s">
        <v>11</v>
      </c>
      <c r="D7173">
        <v>315</v>
      </c>
      <c r="E7173">
        <v>249427</v>
      </c>
      <c r="F7173">
        <v>1.2379432712112564</v>
      </c>
      <c r="G7173">
        <v>2168</v>
      </c>
      <c r="H7173">
        <v>2683.8610119860036</v>
      </c>
    </row>
    <row r="7174" spans="1:8" x14ac:dyDescent="0.2">
      <c r="A7174">
        <v>2019</v>
      </c>
      <c r="B7174" t="s">
        <v>90</v>
      </c>
      <c r="C7174" t="s">
        <v>11</v>
      </c>
      <c r="D7174">
        <v>530</v>
      </c>
      <c r="E7174">
        <v>230655</v>
      </c>
      <c r="F7174">
        <v>1.1447750452887311</v>
      </c>
      <c r="G7174">
        <v>2168</v>
      </c>
      <c r="H7174">
        <v>2481.8722981859692</v>
      </c>
    </row>
    <row r="7175" spans="1:8" x14ac:dyDescent="0.2">
      <c r="A7175">
        <v>2020</v>
      </c>
      <c r="B7175" t="s">
        <v>90</v>
      </c>
      <c r="C7175" t="s">
        <v>11</v>
      </c>
      <c r="D7175">
        <v>320</v>
      </c>
      <c r="E7175">
        <v>230770</v>
      </c>
      <c r="F7175">
        <v>1.1453458073802021</v>
      </c>
      <c r="G7175">
        <v>2168</v>
      </c>
      <c r="H7175">
        <v>2483.1097104002783</v>
      </c>
    </row>
    <row r="7176" spans="1:8" x14ac:dyDescent="0.2">
      <c r="A7176">
        <v>2021</v>
      </c>
      <c r="B7176" t="s">
        <v>90</v>
      </c>
      <c r="C7176" t="s">
        <v>11</v>
      </c>
      <c r="D7176">
        <v>1382</v>
      </c>
      <c r="E7176">
        <v>241108</v>
      </c>
      <c r="F7176">
        <v>1.1966548378291189</v>
      </c>
      <c r="G7176">
        <v>2168</v>
      </c>
      <c r="H7176">
        <v>2594.3476884135298</v>
      </c>
    </row>
    <row r="7177" spans="1:8" x14ac:dyDescent="0.2">
      <c r="A7177">
        <v>2022</v>
      </c>
      <c r="B7177" t="s">
        <v>90</v>
      </c>
      <c r="C7177" t="s">
        <v>11</v>
      </c>
      <c r="D7177">
        <v>821</v>
      </c>
      <c r="E7177">
        <v>226514</v>
      </c>
      <c r="F7177">
        <v>1.1242226468471599</v>
      </c>
      <c r="G7177">
        <v>2168</v>
      </c>
      <c r="H7177">
        <v>2437.3146983646425</v>
      </c>
    </row>
    <row r="7178" spans="1:8" x14ac:dyDescent="0.2">
      <c r="A7178">
        <v>2023</v>
      </c>
      <c r="B7178" t="s">
        <v>90</v>
      </c>
      <c r="C7178" t="s">
        <v>11</v>
      </c>
      <c r="D7178">
        <v>709</v>
      </c>
      <c r="E7178">
        <v>230072</v>
      </c>
      <c r="F7178">
        <v>1.1418815296424052</v>
      </c>
      <c r="G7178">
        <v>2168</v>
      </c>
      <c r="H7178">
        <v>2475.5991562647346</v>
      </c>
    </row>
    <row r="7179" spans="1:8" x14ac:dyDescent="0.2">
      <c r="A7179">
        <v>2000</v>
      </c>
      <c r="B7179" t="s">
        <v>90</v>
      </c>
      <c r="C7179" t="s">
        <v>12</v>
      </c>
      <c r="D7179">
        <v>1477</v>
      </c>
      <c r="E7179">
        <v>905198</v>
      </c>
      <c r="F7179">
        <v>1</v>
      </c>
      <c r="G7179">
        <v>1477</v>
      </c>
      <c r="H7179">
        <v>1477</v>
      </c>
    </row>
    <row r="7180" spans="1:8" x14ac:dyDescent="0.2">
      <c r="A7180">
        <v>2001</v>
      </c>
      <c r="B7180" t="s">
        <v>90</v>
      </c>
      <c r="C7180" t="s">
        <v>12</v>
      </c>
      <c r="D7180">
        <v>1438</v>
      </c>
      <c r="E7180">
        <v>904489</v>
      </c>
      <c r="F7180">
        <v>0.99921674594950494</v>
      </c>
      <c r="G7180">
        <v>1477</v>
      </c>
      <c r="H7180">
        <v>1475.8431337674187</v>
      </c>
    </row>
    <row r="7181" spans="1:8" x14ac:dyDescent="0.2">
      <c r="A7181">
        <v>2002</v>
      </c>
      <c r="B7181" t="s">
        <v>90</v>
      </c>
      <c r="C7181" t="s">
        <v>12</v>
      </c>
      <c r="D7181">
        <v>1569</v>
      </c>
      <c r="E7181">
        <v>937986</v>
      </c>
      <c r="F7181">
        <v>1.0362219094606926</v>
      </c>
      <c r="G7181">
        <v>1477</v>
      </c>
      <c r="H7181">
        <v>1530.4997602734429</v>
      </c>
    </row>
    <row r="7182" spans="1:8" x14ac:dyDescent="0.2">
      <c r="A7182">
        <v>2003</v>
      </c>
      <c r="B7182" t="s">
        <v>90</v>
      </c>
      <c r="C7182" t="s">
        <v>12</v>
      </c>
      <c r="D7182">
        <v>2226</v>
      </c>
      <c r="E7182">
        <v>992449</v>
      </c>
      <c r="F7182">
        <v>1.0963888563607078</v>
      </c>
      <c r="G7182">
        <v>1477</v>
      </c>
      <c r="H7182">
        <v>1619.3663408447655</v>
      </c>
    </row>
    <row r="7183" spans="1:8" x14ac:dyDescent="0.2">
      <c r="A7183">
        <v>2004</v>
      </c>
      <c r="B7183" t="s">
        <v>90</v>
      </c>
      <c r="C7183" t="s">
        <v>12</v>
      </c>
      <c r="D7183">
        <v>2631</v>
      </c>
      <c r="E7183">
        <v>1055250</v>
      </c>
      <c r="F7183">
        <v>1.165767047651453</v>
      </c>
      <c r="G7183">
        <v>1477</v>
      </c>
      <c r="H7183">
        <v>1721.8379293811961</v>
      </c>
    </row>
    <row r="7184" spans="1:8" x14ac:dyDescent="0.2">
      <c r="A7184">
        <v>2005</v>
      </c>
      <c r="B7184" t="s">
        <v>90</v>
      </c>
      <c r="C7184" t="s">
        <v>12</v>
      </c>
      <c r="D7184">
        <v>2007</v>
      </c>
      <c r="E7184">
        <v>1071992</v>
      </c>
      <c r="F7184">
        <v>1.1842624486576419</v>
      </c>
      <c r="G7184">
        <v>1477</v>
      </c>
      <c r="H7184">
        <v>1749.1556366673369</v>
      </c>
    </row>
    <row r="7185" spans="1:8" x14ac:dyDescent="0.2">
      <c r="A7185">
        <v>2006</v>
      </c>
      <c r="B7185" t="s">
        <v>90</v>
      </c>
      <c r="C7185" t="s">
        <v>12</v>
      </c>
      <c r="D7185">
        <v>1704</v>
      </c>
      <c r="E7185">
        <v>1116447</v>
      </c>
      <c r="F7185">
        <v>1.2333732509351545</v>
      </c>
      <c r="G7185">
        <v>1477</v>
      </c>
      <c r="H7185">
        <v>1821.6922916312233</v>
      </c>
    </row>
    <row r="7186" spans="1:8" x14ac:dyDescent="0.2">
      <c r="A7186">
        <v>2007</v>
      </c>
      <c r="B7186" t="s">
        <v>90</v>
      </c>
      <c r="C7186" t="s">
        <v>12</v>
      </c>
      <c r="D7186">
        <v>2453</v>
      </c>
      <c r="E7186">
        <v>1138635</v>
      </c>
      <c r="F7186">
        <v>1.2578850152121415</v>
      </c>
      <c r="G7186">
        <v>1477</v>
      </c>
      <c r="H7186">
        <v>1857.896167468333</v>
      </c>
    </row>
    <row r="7187" spans="1:8" x14ac:dyDescent="0.2">
      <c r="A7187">
        <v>2008</v>
      </c>
      <c r="B7187" t="s">
        <v>90</v>
      </c>
      <c r="C7187" t="s">
        <v>12</v>
      </c>
      <c r="D7187">
        <v>1796</v>
      </c>
      <c r="E7187">
        <v>1126276</v>
      </c>
      <c r="F7187">
        <v>1.2442316487663472</v>
      </c>
      <c r="G7187">
        <v>1477</v>
      </c>
      <c r="H7187">
        <v>1837.7301452278948</v>
      </c>
    </row>
    <row r="7188" spans="1:8" x14ac:dyDescent="0.2">
      <c r="A7188">
        <v>2009</v>
      </c>
      <c r="B7188" t="s">
        <v>90</v>
      </c>
      <c r="C7188" t="s">
        <v>12</v>
      </c>
      <c r="D7188">
        <v>2205</v>
      </c>
      <c r="E7188">
        <v>1128437</v>
      </c>
      <c r="F7188">
        <v>1.2466189717608744</v>
      </c>
      <c r="G7188">
        <v>1477</v>
      </c>
      <c r="H7188">
        <v>1841.2562212908115</v>
      </c>
    </row>
    <row r="7189" spans="1:8" x14ac:dyDescent="0.2">
      <c r="A7189">
        <v>2010</v>
      </c>
      <c r="B7189" t="s">
        <v>90</v>
      </c>
      <c r="C7189" t="s">
        <v>12</v>
      </c>
      <c r="D7189">
        <v>2212</v>
      </c>
      <c r="E7189">
        <v>1225508</v>
      </c>
      <c r="F7189">
        <v>1.3538562833766756</v>
      </c>
      <c r="G7189">
        <v>1477</v>
      </c>
      <c r="H7189">
        <v>1999.64573054735</v>
      </c>
    </row>
    <row r="7190" spans="1:8" x14ac:dyDescent="0.2">
      <c r="A7190">
        <v>2011</v>
      </c>
      <c r="B7190" t="s">
        <v>90</v>
      </c>
      <c r="C7190" t="s">
        <v>12</v>
      </c>
      <c r="D7190">
        <v>2766</v>
      </c>
      <c r="E7190">
        <v>1232815</v>
      </c>
      <c r="F7190">
        <v>1.3619285504386887</v>
      </c>
      <c r="G7190">
        <v>1477</v>
      </c>
      <c r="H7190">
        <v>2011.5684689979432</v>
      </c>
    </row>
    <row r="7191" spans="1:8" x14ac:dyDescent="0.2">
      <c r="A7191">
        <v>2012</v>
      </c>
      <c r="B7191" t="s">
        <v>90</v>
      </c>
      <c r="C7191" t="s">
        <v>12</v>
      </c>
      <c r="D7191">
        <v>1620</v>
      </c>
      <c r="E7191">
        <v>1255809</v>
      </c>
      <c r="F7191">
        <v>1.3873307276419082</v>
      </c>
      <c r="G7191">
        <v>1477</v>
      </c>
      <c r="H7191">
        <v>2049.0874847270984</v>
      </c>
    </row>
    <row r="7192" spans="1:8" x14ac:dyDescent="0.2">
      <c r="A7192">
        <v>2013</v>
      </c>
      <c r="B7192" t="s">
        <v>90</v>
      </c>
      <c r="C7192" t="s">
        <v>12</v>
      </c>
      <c r="D7192">
        <v>1287</v>
      </c>
      <c r="E7192">
        <v>1283331</v>
      </c>
      <c r="F7192">
        <v>1.41773512535379</v>
      </c>
      <c r="G7192">
        <v>1477</v>
      </c>
      <c r="H7192">
        <v>2093.9947801475478</v>
      </c>
    </row>
    <row r="7193" spans="1:8" x14ac:dyDescent="0.2">
      <c r="A7193">
        <v>2014</v>
      </c>
      <c r="B7193" t="s">
        <v>90</v>
      </c>
      <c r="C7193" t="s">
        <v>12</v>
      </c>
      <c r="D7193">
        <v>1782</v>
      </c>
      <c r="E7193">
        <v>1322498</v>
      </c>
      <c r="F7193">
        <v>1.4610041118075825</v>
      </c>
      <c r="G7193">
        <v>1477</v>
      </c>
      <c r="H7193">
        <v>2157.9030731397993</v>
      </c>
    </row>
    <row r="7194" spans="1:8" x14ac:dyDescent="0.2">
      <c r="A7194">
        <v>2015</v>
      </c>
      <c r="B7194" t="s">
        <v>90</v>
      </c>
      <c r="C7194" t="s">
        <v>12</v>
      </c>
      <c r="D7194">
        <v>2075</v>
      </c>
      <c r="E7194">
        <v>1296620</v>
      </c>
      <c r="F7194">
        <v>1.4324158913298526</v>
      </c>
      <c r="G7194">
        <v>1477</v>
      </c>
      <c r="H7194">
        <v>2115.6782714941924</v>
      </c>
    </row>
    <row r="7195" spans="1:8" x14ac:dyDescent="0.2">
      <c r="A7195">
        <v>2016</v>
      </c>
      <c r="B7195" t="s">
        <v>90</v>
      </c>
      <c r="C7195" t="s">
        <v>12</v>
      </c>
      <c r="D7195">
        <v>2554</v>
      </c>
      <c r="E7195">
        <v>1310672</v>
      </c>
      <c r="F7195">
        <v>1.4479395668130066</v>
      </c>
      <c r="G7195">
        <v>1477</v>
      </c>
      <c r="H7195">
        <v>2138.6067401828109</v>
      </c>
    </row>
    <row r="7196" spans="1:8" x14ac:dyDescent="0.2">
      <c r="A7196">
        <v>2017</v>
      </c>
      <c r="B7196" t="s">
        <v>90</v>
      </c>
      <c r="C7196" t="s">
        <v>12</v>
      </c>
      <c r="D7196">
        <v>3082</v>
      </c>
      <c r="E7196">
        <v>1330993</v>
      </c>
      <c r="F7196">
        <v>1.4703887989147126</v>
      </c>
      <c r="G7196">
        <v>1477</v>
      </c>
      <c r="H7196">
        <v>2171.7642559970304</v>
      </c>
    </row>
    <row r="7197" spans="1:8" x14ac:dyDescent="0.2">
      <c r="A7197">
        <v>2018</v>
      </c>
      <c r="B7197" t="s">
        <v>90</v>
      </c>
      <c r="C7197" t="s">
        <v>12</v>
      </c>
      <c r="D7197">
        <v>2212</v>
      </c>
      <c r="E7197">
        <v>1375522</v>
      </c>
      <c r="F7197">
        <v>1.5195813512623757</v>
      </c>
      <c r="G7197">
        <v>1477</v>
      </c>
      <c r="H7197">
        <v>2244.421655814529</v>
      </c>
    </row>
    <row r="7198" spans="1:8" x14ac:dyDescent="0.2">
      <c r="A7198">
        <v>2019</v>
      </c>
      <c r="B7198" t="s">
        <v>90</v>
      </c>
      <c r="C7198" t="s">
        <v>12</v>
      </c>
      <c r="D7198">
        <v>2445</v>
      </c>
      <c r="E7198">
        <v>1361555</v>
      </c>
      <c r="F7198">
        <v>1.5041515778868271</v>
      </c>
      <c r="G7198">
        <v>1477</v>
      </c>
      <c r="H7198">
        <v>2221.6318805388437</v>
      </c>
    </row>
    <row r="7199" spans="1:8" x14ac:dyDescent="0.2">
      <c r="A7199">
        <v>2020</v>
      </c>
      <c r="B7199" t="s">
        <v>90</v>
      </c>
      <c r="C7199" t="s">
        <v>12</v>
      </c>
      <c r="D7199">
        <v>1333</v>
      </c>
      <c r="E7199">
        <v>1314993</v>
      </c>
      <c r="F7199">
        <v>1.4527131080713833</v>
      </c>
      <c r="G7199">
        <v>1477</v>
      </c>
      <c r="H7199">
        <v>2145.6572606214331</v>
      </c>
    </row>
    <row r="7200" spans="1:8" x14ac:dyDescent="0.2">
      <c r="A7200">
        <v>2021</v>
      </c>
      <c r="B7200" t="s">
        <v>90</v>
      </c>
      <c r="C7200" t="s">
        <v>12</v>
      </c>
      <c r="D7200">
        <v>3907</v>
      </c>
      <c r="E7200">
        <v>1371410</v>
      </c>
      <c r="F7200">
        <v>1.5150386987156401</v>
      </c>
      <c r="G7200">
        <v>1477</v>
      </c>
      <c r="H7200">
        <v>2237.7121580030002</v>
      </c>
    </row>
    <row r="7201" spans="1:8" x14ac:dyDescent="0.2">
      <c r="A7201">
        <v>2022</v>
      </c>
      <c r="B7201" t="s">
        <v>90</v>
      </c>
      <c r="C7201" t="s">
        <v>12</v>
      </c>
      <c r="D7201">
        <v>2886</v>
      </c>
      <c r="E7201">
        <v>1392399</v>
      </c>
      <c r="F7201">
        <v>1.538225890910055</v>
      </c>
      <c r="G7201">
        <v>1477</v>
      </c>
      <c r="H7201">
        <v>2271.9596408741513</v>
      </c>
    </row>
    <row r="7202" spans="1:8" x14ac:dyDescent="0.2">
      <c r="A7202">
        <v>2023</v>
      </c>
      <c r="B7202" t="s">
        <v>90</v>
      </c>
      <c r="C7202" t="s">
        <v>12</v>
      </c>
      <c r="D7202">
        <v>2201</v>
      </c>
      <c r="E7202">
        <v>1414899</v>
      </c>
      <c r="F7202">
        <v>1.5630823311584869</v>
      </c>
      <c r="G7202">
        <v>1477</v>
      </c>
      <c r="H7202">
        <v>2308.6726031210851</v>
      </c>
    </row>
    <row r="7203" spans="1:8" x14ac:dyDescent="0.2">
      <c r="A7203">
        <v>2000</v>
      </c>
      <c r="B7203" t="s">
        <v>90</v>
      </c>
      <c r="C7203" t="s">
        <v>13</v>
      </c>
      <c r="D7203">
        <v>4706</v>
      </c>
      <c r="E7203">
        <v>3770792</v>
      </c>
      <c r="F7203">
        <v>1</v>
      </c>
      <c r="G7203">
        <v>4706</v>
      </c>
      <c r="H7203">
        <v>4706</v>
      </c>
    </row>
    <row r="7204" spans="1:8" x14ac:dyDescent="0.2">
      <c r="A7204">
        <v>2001</v>
      </c>
      <c r="B7204" t="s">
        <v>90</v>
      </c>
      <c r="C7204" t="s">
        <v>13</v>
      </c>
      <c r="D7204">
        <v>4672</v>
      </c>
      <c r="E7204">
        <v>4123232</v>
      </c>
      <c r="F7204">
        <v>1.0934657758900517</v>
      </c>
      <c r="G7204">
        <v>4706</v>
      </c>
      <c r="H7204">
        <v>5145.8499413385834</v>
      </c>
    </row>
    <row r="7205" spans="1:8" x14ac:dyDescent="0.2">
      <c r="A7205">
        <v>2002</v>
      </c>
      <c r="B7205" t="s">
        <v>90</v>
      </c>
      <c r="C7205" t="s">
        <v>13</v>
      </c>
      <c r="D7205">
        <v>5008</v>
      </c>
      <c r="E7205">
        <v>4391207</v>
      </c>
      <c r="F7205">
        <v>1.1645317482375055</v>
      </c>
      <c r="G7205">
        <v>4706</v>
      </c>
      <c r="H7205">
        <v>5480.2864072057009</v>
      </c>
    </row>
    <row r="7206" spans="1:8" x14ac:dyDescent="0.2">
      <c r="A7206">
        <v>2003</v>
      </c>
      <c r="B7206" t="s">
        <v>90</v>
      </c>
      <c r="C7206" t="s">
        <v>13</v>
      </c>
      <c r="D7206">
        <v>2128</v>
      </c>
      <c r="E7206">
        <v>4479941</v>
      </c>
      <c r="F7206">
        <v>1.1880636746869093</v>
      </c>
      <c r="G7206">
        <v>4706</v>
      </c>
      <c r="H7206">
        <v>5591.027653076595</v>
      </c>
    </row>
    <row r="7207" spans="1:8" x14ac:dyDescent="0.2">
      <c r="A7207">
        <v>2004</v>
      </c>
      <c r="B7207" t="s">
        <v>90</v>
      </c>
      <c r="C7207" t="s">
        <v>13</v>
      </c>
      <c r="D7207">
        <v>1095</v>
      </c>
      <c r="E7207">
        <v>4435019</v>
      </c>
      <c r="F7207">
        <v>1.1761505275284343</v>
      </c>
      <c r="G7207">
        <v>4706</v>
      </c>
      <c r="H7207">
        <v>5534.964382548812</v>
      </c>
    </row>
    <row r="7208" spans="1:8" x14ac:dyDescent="0.2">
      <c r="A7208">
        <v>2005</v>
      </c>
      <c r="B7208" t="s">
        <v>90</v>
      </c>
      <c r="C7208" t="s">
        <v>13</v>
      </c>
      <c r="D7208">
        <v>1600</v>
      </c>
      <c r="E7208">
        <v>4849739</v>
      </c>
      <c r="F7208">
        <v>1.2861327275543175</v>
      </c>
      <c r="G7208">
        <v>4706</v>
      </c>
      <c r="H7208">
        <v>6052.5406158706182</v>
      </c>
    </row>
    <row r="7209" spans="1:8" x14ac:dyDescent="0.2">
      <c r="A7209">
        <v>2006</v>
      </c>
      <c r="B7209" t="s">
        <v>90</v>
      </c>
      <c r="C7209" t="s">
        <v>13</v>
      </c>
      <c r="D7209">
        <v>2776</v>
      </c>
      <c r="E7209">
        <v>4993072</v>
      </c>
      <c r="F7209">
        <v>1.3241441055353889</v>
      </c>
      <c r="G7209">
        <v>4706</v>
      </c>
      <c r="H7209">
        <v>6231.4221606495403</v>
      </c>
    </row>
    <row r="7210" spans="1:8" x14ac:dyDescent="0.2">
      <c r="A7210">
        <v>2007</v>
      </c>
      <c r="B7210" t="s">
        <v>90</v>
      </c>
      <c r="C7210" t="s">
        <v>13</v>
      </c>
      <c r="D7210">
        <v>1728</v>
      </c>
      <c r="E7210">
        <v>5171384</v>
      </c>
      <c r="F7210">
        <v>1.3714317840920422</v>
      </c>
      <c r="G7210">
        <v>4706</v>
      </c>
      <c r="H7210">
        <v>6453.9579759371509</v>
      </c>
    </row>
    <row r="7211" spans="1:8" x14ac:dyDescent="0.2">
      <c r="A7211">
        <v>2008</v>
      </c>
      <c r="B7211" t="s">
        <v>90</v>
      </c>
      <c r="C7211" t="s">
        <v>13</v>
      </c>
      <c r="D7211">
        <v>4565</v>
      </c>
      <c r="E7211">
        <v>5027882</v>
      </c>
      <c r="F7211">
        <v>1.3333755879401463</v>
      </c>
      <c r="G7211">
        <v>4706</v>
      </c>
      <c r="H7211">
        <v>6274.8655168463283</v>
      </c>
    </row>
    <row r="7212" spans="1:8" x14ac:dyDescent="0.2">
      <c r="A7212">
        <v>2009</v>
      </c>
      <c r="B7212" t="s">
        <v>90</v>
      </c>
      <c r="C7212" t="s">
        <v>13</v>
      </c>
      <c r="D7212">
        <v>3125</v>
      </c>
      <c r="E7212">
        <v>5178633</v>
      </c>
      <c r="F7212">
        <v>1.3733541919045125</v>
      </c>
      <c r="G7212">
        <v>4706</v>
      </c>
      <c r="H7212">
        <v>6463.0048271026353</v>
      </c>
    </row>
    <row r="7213" spans="1:8" x14ac:dyDescent="0.2">
      <c r="A7213">
        <v>2010</v>
      </c>
      <c r="B7213" t="s">
        <v>90</v>
      </c>
      <c r="C7213" t="s">
        <v>13</v>
      </c>
      <c r="D7213">
        <v>5354</v>
      </c>
      <c r="E7213">
        <v>5397980</v>
      </c>
      <c r="F7213">
        <v>1.4315241996906751</v>
      </c>
      <c r="G7213">
        <v>4706</v>
      </c>
      <c r="H7213">
        <v>6736.7528837443169</v>
      </c>
    </row>
    <row r="7214" spans="1:8" x14ac:dyDescent="0.2">
      <c r="A7214">
        <v>2011</v>
      </c>
      <c r="B7214" t="s">
        <v>90</v>
      </c>
      <c r="C7214" t="s">
        <v>13</v>
      </c>
      <c r="D7214">
        <v>3294</v>
      </c>
      <c r="E7214">
        <v>5647383</v>
      </c>
      <c r="F7214">
        <v>1.4976649467804111</v>
      </c>
      <c r="G7214">
        <v>4706</v>
      </c>
      <c r="H7214">
        <v>7048.0112395486149</v>
      </c>
    </row>
    <row r="7215" spans="1:8" x14ac:dyDescent="0.2">
      <c r="A7215">
        <v>2012</v>
      </c>
      <c r="B7215" t="s">
        <v>90</v>
      </c>
      <c r="C7215" t="s">
        <v>13</v>
      </c>
      <c r="D7215">
        <v>3666</v>
      </c>
      <c r="E7215">
        <v>5742203</v>
      </c>
      <c r="F7215">
        <v>1.5228108577720543</v>
      </c>
      <c r="G7215">
        <v>4706</v>
      </c>
      <c r="H7215">
        <v>7166.3478966752873</v>
      </c>
    </row>
    <row r="7216" spans="1:8" x14ac:dyDescent="0.2">
      <c r="A7216">
        <v>2013</v>
      </c>
      <c r="B7216" t="s">
        <v>90</v>
      </c>
      <c r="C7216" t="s">
        <v>13</v>
      </c>
      <c r="D7216">
        <v>5586</v>
      </c>
      <c r="E7216">
        <v>5903982</v>
      </c>
      <c r="F7216">
        <v>1.5657140462799326</v>
      </c>
      <c r="G7216">
        <v>4706</v>
      </c>
      <c r="H7216">
        <v>7368.2503017933632</v>
      </c>
    </row>
    <row r="7217" spans="1:8" x14ac:dyDescent="0.2">
      <c r="A7217">
        <v>2014</v>
      </c>
      <c r="B7217" t="s">
        <v>90</v>
      </c>
      <c r="C7217" t="s">
        <v>13</v>
      </c>
      <c r="D7217">
        <v>6244</v>
      </c>
      <c r="E7217">
        <v>6250240</v>
      </c>
      <c r="F7217">
        <v>1.6575403787851464</v>
      </c>
      <c r="G7217">
        <v>4706</v>
      </c>
      <c r="H7217">
        <v>7800.3850225628985</v>
      </c>
    </row>
    <row r="7218" spans="1:8" x14ac:dyDescent="0.2">
      <c r="A7218">
        <v>2015</v>
      </c>
      <c r="B7218" t="s">
        <v>90</v>
      </c>
      <c r="C7218" t="s">
        <v>13</v>
      </c>
      <c r="D7218">
        <v>4534</v>
      </c>
      <c r="E7218">
        <v>6487743</v>
      </c>
      <c r="F7218">
        <v>1.7205252901777663</v>
      </c>
      <c r="G7218">
        <v>4706</v>
      </c>
      <c r="H7218">
        <v>8096.7920155765687</v>
      </c>
    </row>
    <row r="7219" spans="1:8" x14ac:dyDescent="0.2">
      <c r="A7219">
        <v>2016</v>
      </c>
      <c r="B7219" t="s">
        <v>90</v>
      </c>
      <c r="C7219" t="s">
        <v>13</v>
      </c>
      <c r="D7219">
        <v>2927</v>
      </c>
      <c r="E7219">
        <v>6609429</v>
      </c>
      <c r="F7219">
        <v>1.752795964349134</v>
      </c>
      <c r="G7219">
        <v>4706</v>
      </c>
      <c r="H7219">
        <v>8248.6578082270244</v>
      </c>
    </row>
    <row r="7220" spans="1:8" x14ac:dyDescent="0.2">
      <c r="A7220">
        <v>2017</v>
      </c>
      <c r="B7220" t="s">
        <v>90</v>
      </c>
      <c r="C7220" t="s">
        <v>13</v>
      </c>
      <c r="D7220">
        <v>4380</v>
      </c>
      <c r="E7220">
        <v>6875779</v>
      </c>
      <c r="F7220">
        <v>1.8234309927463515</v>
      </c>
      <c r="G7220">
        <v>4706</v>
      </c>
      <c r="H7220">
        <v>8581.0662518643294</v>
      </c>
    </row>
    <row r="7221" spans="1:8" x14ac:dyDescent="0.2">
      <c r="A7221">
        <v>2018</v>
      </c>
      <c r="B7221" t="s">
        <v>90</v>
      </c>
      <c r="C7221" t="s">
        <v>13</v>
      </c>
      <c r="D7221">
        <v>4295</v>
      </c>
      <c r="E7221">
        <v>7187008</v>
      </c>
      <c r="F7221">
        <v>1.9059677648621298</v>
      </c>
      <c r="G7221">
        <v>4706</v>
      </c>
      <c r="H7221">
        <v>8969.4843014411836</v>
      </c>
    </row>
    <row r="7222" spans="1:8" x14ac:dyDescent="0.2">
      <c r="A7222">
        <v>2019</v>
      </c>
      <c r="B7222" t="s">
        <v>90</v>
      </c>
      <c r="C7222" t="s">
        <v>13</v>
      </c>
      <c r="D7222">
        <v>6777</v>
      </c>
      <c r="E7222">
        <v>7372534</v>
      </c>
      <c r="F7222">
        <v>1.9551685693615559</v>
      </c>
      <c r="G7222">
        <v>4706</v>
      </c>
      <c r="H7222">
        <v>9201.0232874154826</v>
      </c>
    </row>
    <row r="7223" spans="1:8" x14ac:dyDescent="0.2">
      <c r="A7223">
        <v>2020</v>
      </c>
      <c r="B7223" t="s">
        <v>90</v>
      </c>
      <c r="C7223" t="s">
        <v>13</v>
      </c>
      <c r="D7223">
        <v>5649</v>
      </c>
      <c r="E7223">
        <v>7385051</v>
      </c>
      <c r="F7223">
        <v>1.9584880311616233</v>
      </c>
      <c r="G7223">
        <v>4706</v>
      </c>
      <c r="H7223">
        <v>9216.644674646599</v>
      </c>
    </row>
    <row r="7224" spans="1:8" x14ac:dyDescent="0.2">
      <c r="A7224">
        <v>2021</v>
      </c>
      <c r="B7224" t="s">
        <v>90</v>
      </c>
      <c r="C7224" t="s">
        <v>13</v>
      </c>
      <c r="D7224">
        <v>5049</v>
      </c>
      <c r="E7224">
        <v>7402483</v>
      </c>
      <c r="F7224">
        <v>1.9631109326634828</v>
      </c>
      <c r="G7224">
        <v>4706</v>
      </c>
      <c r="H7224">
        <v>9238.4000491143506</v>
      </c>
    </row>
    <row r="7225" spans="1:8" x14ac:dyDescent="0.2">
      <c r="A7225">
        <v>2022</v>
      </c>
      <c r="B7225" t="s">
        <v>90</v>
      </c>
      <c r="C7225" t="s">
        <v>13</v>
      </c>
      <c r="D7225">
        <v>5492</v>
      </c>
      <c r="E7225">
        <v>7483626</v>
      </c>
      <c r="F7225">
        <v>1.9846297541736591</v>
      </c>
      <c r="G7225">
        <v>4706</v>
      </c>
      <c r="H7225">
        <v>9339.6676231412403</v>
      </c>
    </row>
    <row r="7226" spans="1:8" x14ac:dyDescent="0.2">
      <c r="A7226">
        <v>2023</v>
      </c>
      <c r="B7226" t="s">
        <v>90</v>
      </c>
      <c r="C7226" t="s">
        <v>13</v>
      </c>
      <c r="D7226">
        <v>8603</v>
      </c>
      <c r="E7226">
        <v>7524115</v>
      </c>
      <c r="F7226">
        <v>1.9953672862358889</v>
      </c>
      <c r="G7226">
        <v>4706</v>
      </c>
      <c r="H7226">
        <v>9390.1984490260929</v>
      </c>
    </row>
    <row r="7227" spans="1:8" x14ac:dyDescent="0.2">
      <c r="A7227">
        <v>2000</v>
      </c>
      <c r="B7227" t="s">
        <v>90</v>
      </c>
      <c r="C7227" t="s">
        <v>14</v>
      </c>
      <c r="D7227">
        <v>1029</v>
      </c>
      <c r="E7227">
        <v>1684196</v>
      </c>
      <c r="F7227">
        <v>1</v>
      </c>
      <c r="G7227">
        <v>1029</v>
      </c>
      <c r="H7227">
        <v>1029</v>
      </c>
    </row>
    <row r="7228" spans="1:8" x14ac:dyDescent="0.2">
      <c r="A7228">
        <v>2001</v>
      </c>
      <c r="B7228" t="s">
        <v>90</v>
      </c>
      <c r="C7228" t="s">
        <v>14</v>
      </c>
      <c r="D7228">
        <v>996</v>
      </c>
      <c r="E7228">
        <v>1725017</v>
      </c>
      <c r="F7228">
        <v>1.0242376777999711</v>
      </c>
      <c r="G7228">
        <v>1029</v>
      </c>
      <c r="H7228">
        <v>1053.9405704561702</v>
      </c>
    </row>
    <row r="7229" spans="1:8" x14ac:dyDescent="0.2">
      <c r="A7229">
        <v>2002</v>
      </c>
      <c r="B7229" t="s">
        <v>90</v>
      </c>
      <c r="C7229" t="s">
        <v>14</v>
      </c>
      <c r="D7229">
        <v>1140</v>
      </c>
      <c r="E7229">
        <v>1882563</v>
      </c>
      <c r="F7229">
        <v>1.1177814221147657</v>
      </c>
      <c r="G7229">
        <v>1029</v>
      </c>
      <c r="H7229">
        <v>1150.197083356094</v>
      </c>
    </row>
    <row r="7230" spans="1:8" x14ac:dyDescent="0.2">
      <c r="A7230">
        <v>2003</v>
      </c>
      <c r="B7230" t="s">
        <v>90</v>
      </c>
      <c r="C7230" t="s">
        <v>14</v>
      </c>
      <c r="D7230">
        <v>1401</v>
      </c>
      <c r="E7230">
        <v>1827791</v>
      </c>
      <c r="F7230">
        <v>1.0852602666197997</v>
      </c>
      <c r="G7230">
        <v>1029</v>
      </c>
      <c r="H7230">
        <v>1116.7328143517739</v>
      </c>
    </row>
    <row r="7231" spans="1:8" x14ac:dyDescent="0.2">
      <c r="A7231">
        <v>2004</v>
      </c>
      <c r="B7231" t="s">
        <v>90</v>
      </c>
      <c r="C7231" t="s">
        <v>14</v>
      </c>
      <c r="D7231">
        <v>1985</v>
      </c>
      <c r="E7231">
        <v>1934796</v>
      </c>
      <c r="F7231">
        <v>1.1487950333571626</v>
      </c>
      <c r="G7231">
        <v>1029</v>
      </c>
      <c r="H7231">
        <v>1182.1100893245202</v>
      </c>
    </row>
    <row r="7232" spans="1:8" x14ac:dyDescent="0.2">
      <c r="A7232">
        <v>2005</v>
      </c>
      <c r="B7232" t="s">
        <v>90</v>
      </c>
      <c r="C7232" t="s">
        <v>14</v>
      </c>
      <c r="D7232">
        <v>4405</v>
      </c>
      <c r="E7232">
        <v>2000423</v>
      </c>
      <c r="F7232">
        <v>1.1877614006920809</v>
      </c>
      <c r="G7232">
        <v>1029</v>
      </c>
      <c r="H7232">
        <v>1222.2064813121513</v>
      </c>
    </row>
    <row r="7233" spans="1:8" x14ac:dyDescent="0.2">
      <c r="A7233">
        <v>2006</v>
      </c>
      <c r="B7233" t="s">
        <v>90</v>
      </c>
      <c r="C7233" t="s">
        <v>14</v>
      </c>
      <c r="D7233">
        <v>2196</v>
      </c>
      <c r="E7233">
        <v>2049053</v>
      </c>
      <c r="F7233">
        <v>1.216635712233018</v>
      </c>
      <c r="G7233">
        <v>1029</v>
      </c>
      <c r="H7233">
        <v>1251.9181478877756</v>
      </c>
    </row>
    <row r="7234" spans="1:8" x14ac:dyDescent="0.2">
      <c r="A7234">
        <v>2007</v>
      </c>
      <c r="B7234" t="s">
        <v>90</v>
      </c>
      <c r="C7234" t="s">
        <v>14</v>
      </c>
      <c r="D7234">
        <v>1513</v>
      </c>
      <c r="E7234">
        <v>2180427</v>
      </c>
      <c r="F7234">
        <v>1.2946396975173911</v>
      </c>
      <c r="G7234">
        <v>1029</v>
      </c>
      <c r="H7234">
        <v>1332.1842487453953</v>
      </c>
    </row>
    <row r="7235" spans="1:8" x14ac:dyDescent="0.2">
      <c r="A7235">
        <v>2008</v>
      </c>
      <c r="B7235" t="s">
        <v>90</v>
      </c>
      <c r="C7235" t="s">
        <v>14</v>
      </c>
      <c r="D7235">
        <v>2221</v>
      </c>
      <c r="E7235">
        <v>2122465</v>
      </c>
      <c r="F7235">
        <v>1.2602244631859949</v>
      </c>
      <c r="G7235">
        <v>1029</v>
      </c>
      <c r="H7235">
        <v>1296.7709726183887</v>
      </c>
    </row>
    <row r="7236" spans="1:8" x14ac:dyDescent="0.2">
      <c r="A7236">
        <v>2009</v>
      </c>
      <c r="B7236" t="s">
        <v>90</v>
      </c>
      <c r="C7236" t="s">
        <v>14</v>
      </c>
      <c r="D7236">
        <v>1955</v>
      </c>
      <c r="E7236">
        <v>2267548</v>
      </c>
      <c r="F7236">
        <v>1.3463682374260477</v>
      </c>
      <c r="G7236">
        <v>1029</v>
      </c>
      <c r="H7236">
        <v>1385.412916311403</v>
      </c>
    </row>
    <row r="7237" spans="1:8" x14ac:dyDescent="0.2">
      <c r="A7237">
        <v>2010</v>
      </c>
      <c r="B7237" t="s">
        <v>90</v>
      </c>
      <c r="C7237" t="s">
        <v>14</v>
      </c>
      <c r="D7237">
        <v>4584</v>
      </c>
      <c r="E7237">
        <v>2304369</v>
      </c>
      <c r="F7237">
        <v>1.3682308947414672</v>
      </c>
      <c r="G7237">
        <v>1029</v>
      </c>
      <c r="H7237">
        <v>1407.9095906889697</v>
      </c>
    </row>
    <row r="7238" spans="1:8" x14ac:dyDescent="0.2">
      <c r="A7238">
        <v>2011</v>
      </c>
      <c r="B7238" t="s">
        <v>90</v>
      </c>
      <c r="C7238" t="s">
        <v>14</v>
      </c>
      <c r="D7238">
        <v>2068</v>
      </c>
      <c r="E7238">
        <v>2347009</v>
      </c>
      <c r="F7238">
        <v>1.393548613106788</v>
      </c>
      <c r="G7238">
        <v>1029</v>
      </c>
      <c r="H7238">
        <v>1433.9615228868849</v>
      </c>
    </row>
    <row r="7239" spans="1:8" x14ac:dyDescent="0.2">
      <c r="A7239">
        <v>2012</v>
      </c>
      <c r="B7239" t="s">
        <v>90</v>
      </c>
      <c r="C7239" t="s">
        <v>14</v>
      </c>
      <c r="D7239">
        <v>2987</v>
      </c>
      <c r="E7239">
        <v>2449204</v>
      </c>
      <c r="F7239">
        <v>1.4542274177114778</v>
      </c>
      <c r="G7239">
        <v>1029</v>
      </c>
      <c r="H7239">
        <v>1496.4000128251107</v>
      </c>
    </row>
    <row r="7240" spans="1:8" x14ac:dyDescent="0.2">
      <c r="A7240">
        <v>2013</v>
      </c>
      <c r="B7240" t="s">
        <v>90</v>
      </c>
      <c r="C7240" t="s">
        <v>14</v>
      </c>
      <c r="D7240">
        <v>917</v>
      </c>
      <c r="E7240">
        <v>2529241</v>
      </c>
      <c r="F7240">
        <v>1.5017497963419935</v>
      </c>
      <c r="G7240">
        <v>1029</v>
      </c>
      <c r="H7240">
        <v>1545.3005404359112</v>
      </c>
    </row>
    <row r="7241" spans="1:8" x14ac:dyDescent="0.2">
      <c r="A7241">
        <v>2014</v>
      </c>
      <c r="B7241" t="s">
        <v>90</v>
      </c>
      <c r="C7241" t="s">
        <v>14</v>
      </c>
      <c r="D7241">
        <v>3141</v>
      </c>
      <c r="E7241">
        <v>2649415</v>
      </c>
      <c r="F7241">
        <v>1.5731037242696218</v>
      </c>
      <c r="G7241">
        <v>1029</v>
      </c>
      <c r="H7241">
        <v>1618.7237322734409</v>
      </c>
    </row>
    <row r="7242" spans="1:8" x14ac:dyDescent="0.2">
      <c r="A7242">
        <v>2015</v>
      </c>
      <c r="B7242" t="s">
        <v>90</v>
      </c>
      <c r="C7242" t="s">
        <v>14</v>
      </c>
      <c r="D7242">
        <v>4368</v>
      </c>
      <c r="E7242">
        <v>2732849</v>
      </c>
      <c r="F7242">
        <v>1.622643089046643</v>
      </c>
      <c r="G7242">
        <v>1029</v>
      </c>
      <c r="H7242">
        <v>1669.6997386289956</v>
      </c>
    </row>
    <row r="7243" spans="1:8" x14ac:dyDescent="0.2">
      <c r="A7243">
        <v>2016</v>
      </c>
      <c r="B7243" t="s">
        <v>90</v>
      </c>
      <c r="C7243" t="s">
        <v>14</v>
      </c>
      <c r="D7243">
        <v>2559</v>
      </c>
      <c r="E7243">
        <v>2696015</v>
      </c>
      <c r="F7243">
        <v>1.600772712914649</v>
      </c>
      <c r="G7243">
        <v>1029</v>
      </c>
      <c r="H7243">
        <v>1647.1951215891738</v>
      </c>
    </row>
    <row r="7244" spans="1:8" x14ac:dyDescent="0.2">
      <c r="A7244">
        <v>2017</v>
      </c>
      <c r="B7244" t="s">
        <v>90</v>
      </c>
      <c r="C7244" t="s">
        <v>14</v>
      </c>
      <c r="D7244">
        <v>2743</v>
      </c>
      <c r="E7244">
        <v>2809459</v>
      </c>
      <c r="F7244">
        <v>1.668130668877019</v>
      </c>
      <c r="G7244">
        <v>1029</v>
      </c>
      <c r="H7244">
        <v>1716.5064582744526</v>
      </c>
    </row>
    <row r="7245" spans="1:8" x14ac:dyDescent="0.2">
      <c r="A7245">
        <v>2018</v>
      </c>
      <c r="B7245" t="s">
        <v>90</v>
      </c>
      <c r="C7245" t="s">
        <v>14</v>
      </c>
      <c r="D7245">
        <v>4002</v>
      </c>
      <c r="E7245">
        <v>2839667</v>
      </c>
      <c r="F7245">
        <v>1.6860668235763534</v>
      </c>
      <c r="G7245">
        <v>1029</v>
      </c>
      <c r="H7245">
        <v>1734.9627614600677</v>
      </c>
    </row>
    <row r="7246" spans="1:8" x14ac:dyDescent="0.2">
      <c r="A7246">
        <v>2019</v>
      </c>
      <c r="B7246" t="s">
        <v>90</v>
      </c>
      <c r="C7246" t="s">
        <v>14</v>
      </c>
      <c r="D7246">
        <v>3758</v>
      </c>
      <c r="E7246">
        <v>2913438</v>
      </c>
      <c r="F7246">
        <v>1.7298687326178188</v>
      </c>
      <c r="G7246">
        <v>1029</v>
      </c>
      <c r="H7246">
        <v>1780.0349258637355</v>
      </c>
    </row>
    <row r="7247" spans="1:8" x14ac:dyDescent="0.2">
      <c r="A7247">
        <v>2020</v>
      </c>
      <c r="B7247" t="s">
        <v>90</v>
      </c>
      <c r="C7247" t="s">
        <v>14</v>
      </c>
      <c r="D7247">
        <v>1316</v>
      </c>
      <c r="E7247">
        <v>2805816</v>
      </c>
      <c r="F7247">
        <v>1.6659676189707135</v>
      </c>
      <c r="G7247">
        <v>1029</v>
      </c>
      <c r="H7247">
        <v>1714.2806799208643</v>
      </c>
    </row>
    <row r="7248" spans="1:8" x14ac:dyDescent="0.2">
      <c r="A7248">
        <v>2021</v>
      </c>
      <c r="B7248" t="s">
        <v>90</v>
      </c>
      <c r="C7248" t="s">
        <v>14</v>
      </c>
      <c r="D7248">
        <v>3448</v>
      </c>
      <c r="E7248">
        <v>2985401</v>
      </c>
      <c r="F7248">
        <v>1.772597132400267</v>
      </c>
      <c r="G7248">
        <v>1029</v>
      </c>
      <c r="H7248">
        <v>1824.0024492398747</v>
      </c>
    </row>
    <row r="7249" spans="1:8" x14ac:dyDescent="0.2">
      <c r="A7249">
        <v>2022</v>
      </c>
      <c r="B7249" t="s">
        <v>90</v>
      </c>
      <c r="C7249" t="s">
        <v>14</v>
      </c>
      <c r="D7249">
        <v>4344</v>
      </c>
      <c r="E7249">
        <v>3029306</v>
      </c>
      <c r="F7249">
        <v>1.7986659509938274</v>
      </c>
      <c r="G7249">
        <v>1029</v>
      </c>
      <c r="H7249">
        <v>1850.8272635726485</v>
      </c>
    </row>
    <row r="7250" spans="1:8" x14ac:dyDescent="0.2">
      <c r="A7250">
        <v>2023</v>
      </c>
      <c r="B7250" t="s">
        <v>90</v>
      </c>
      <c r="C7250" t="s">
        <v>14</v>
      </c>
      <c r="D7250">
        <v>4220</v>
      </c>
      <c r="E7250">
        <v>3124421</v>
      </c>
      <c r="F7250">
        <v>1.8551409693408605</v>
      </c>
      <c r="G7250">
        <v>1029</v>
      </c>
      <c r="H7250">
        <v>1908.9400574517454</v>
      </c>
    </row>
    <row r="7251" spans="1:8" x14ac:dyDescent="0.2">
      <c r="A7251">
        <v>2000</v>
      </c>
      <c r="B7251" t="s">
        <v>90</v>
      </c>
      <c r="C7251" t="s">
        <v>15</v>
      </c>
      <c r="D7251">
        <v>498</v>
      </c>
      <c r="E7251">
        <v>481245</v>
      </c>
      <c r="F7251">
        <v>1</v>
      </c>
      <c r="G7251">
        <v>498</v>
      </c>
      <c r="H7251">
        <v>498</v>
      </c>
    </row>
    <row r="7252" spans="1:8" x14ac:dyDescent="0.2">
      <c r="A7252">
        <v>2001</v>
      </c>
      <c r="B7252" t="s">
        <v>90</v>
      </c>
      <c r="C7252" t="s">
        <v>15</v>
      </c>
      <c r="D7252">
        <v>86</v>
      </c>
      <c r="E7252">
        <v>477010</v>
      </c>
      <c r="F7252">
        <v>0.99119990857047868</v>
      </c>
      <c r="G7252">
        <v>498</v>
      </c>
      <c r="H7252">
        <v>493.61755446809838</v>
      </c>
    </row>
    <row r="7253" spans="1:8" x14ac:dyDescent="0.2">
      <c r="A7253">
        <v>2002</v>
      </c>
      <c r="B7253" t="s">
        <v>90</v>
      </c>
      <c r="C7253" t="s">
        <v>15</v>
      </c>
      <c r="D7253">
        <v>118</v>
      </c>
      <c r="E7253">
        <v>526209</v>
      </c>
      <c r="F7253">
        <v>1.0934326590406134</v>
      </c>
      <c r="G7253">
        <v>498</v>
      </c>
      <c r="H7253">
        <v>544.52946420222543</v>
      </c>
    </row>
    <row r="7254" spans="1:8" x14ac:dyDescent="0.2">
      <c r="A7254">
        <v>2003</v>
      </c>
      <c r="B7254" t="s">
        <v>90</v>
      </c>
      <c r="C7254" t="s">
        <v>15</v>
      </c>
      <c r="D7254">
        <v>461</v>
      </c>
      <c r="E7254">
        <v>533532</v>
      </c>
      <c r="F7254">
        <v>1.1086494405136678</v>
      </c>
      <c r="G7254">
        <v>498</v>
      </c>
      <c r="H7254">
        <v>552.10742137580655</v>
      </c>
    </row>
    <row r="7255" spans="1:8" x14ac:dyDescent="0.2">
      <c r="A7255">
        <v>2004</v>
      </c>
      <c r="B7255" t="s">
        <v>90</v>
      </c>
      <c r="C7255" t="s">
        <v>15</v>
      </c>
      <c r="D7255">
        <v>387</v>
      </c>
      <c r="E7255">
        <v>570761</v>
      </c>
      <c r="F7255">
        <v>1.1860092052904445</v>
      </c>
      <c r="G7255">
        <v>498</v>
      </c>
      <c r="H7255">
        <v>590.6325842346414</v>
      </c>
    </row>
    <row r="7256" spans="1:8" x14ac:dyDescent="0.2">
      <c r="A7256">
        <v>2005</v>
      </c>
      <c r="B7256" t="s">
        <v>90</v>
      </c>
      <c r="C7256" t="s">
        <v>15</v>
      </c>
      <c r="D7256">
        <v>122</v>
      </c>
      <c r="E7256">
        <v>513397</v>
      </c>
      <c r="F7256">
        <v>1.066810044779686</v>
      </c>
      <c r="G7256">
        <v>498</v>
      </c>
      <c r="H7256">
        <v>531.27140230028363</v>
      </c>
    </row>
    <row r="7257" spans="1:8" x14ac:dyDescent="0.2">
      <c r="A7257">
        <v>2006</v>
      </c>
      <c r="B7257" t="s">
        <v>90</v>
      </c>
      <c r="C7257" t="s">
        <v>15</v>
      </c>
      <c r="D7257">
        <v>650</v>
      </c>
      <c r="E7257">
        <v>588563</v>
      </c>
      <c r="F7257">
        <v>1.2230007584494385</v>
      </c>
      <c r="G7257">
        <v>498</v>
      </c>
      <c r="H7257">
        <v>609.05437770782032</v>
      </c>
    </row>
    <row r="7258" spans="1:8" x14ac:dyDescent="0.2">
      <c r="A7258">
        <v>2007</v>
      </c>
      <c r="B7258" t="s">
        <v>90</v>
      </c>
      <c r="C7258" t="s">
        <v>15</v>
      </c>
      <c r="D7258">
        <v>145</v>
      </c>
      <c r="E7258">
        <v>574171</v>
      </c>
      <c r="F7258">
        <v>1.1930949931947346</v>
      </c>
      <c r="G7258">
        <v>498</v>
      </c>
      <c r="H7258">
        <v>594.16130661097782</v>
      </c>
    </row>
    <row r="7259" spans="1:8" x14ac:dyDescent="0.2">
      <c r="A7259">
        <v>2008</v>
      </c>
      <c r="B7259" t="s">
        <v>90</v>
      </c>
      <c r="C7259" t="s">
        <v>15</v>
      </c>
      <c r="D7259">
        <v>1159</v>
      </c>
      <c r="E7259">
        <v>583118</v>
      </c>
      <c r="F7259">
        <v>1.2116863551829109</v>
      </c>
      <c r="G7259">
        <v>498</v>
      </c>
      <c r="H7259">
        <v>603.41980488108959</v>
      </c>
    </row>
    <row r="7260" spans="1:8" x14ac:dyDescent="0.2">
      <c r="A7260">
        <v>2009</v>
      </c>
      <c r="B7260" t="s">
        <v>90</v>
      </c>
      <c r="C7260" t="s">
        <v>15</v>
      </c>
      <c r="D7260">
        <v>211</v>
      </c>
      <c r="E7260">
        <v>557340</v>
      </c>
      <c r="F7260">
        <v>1.1581211233363464</v>
      </c>
      <c r="G7260">
        <v>498</v>
      </c>
      <c r="H7260">
        <v>576.74431942150056</v>
      </c>
    </row>
    <row r="7261" spans="1:8" x14ac:dyDescent="0.2">
      <c r="A7261">
        <v>2010</v>
      </c>
      <c r="B7261" t="s">
        <v>90</v>
      </c>
      <c r="C7261" t="s">
        <v>15</v>
      </c>
      <c r="D7261">
        <v>407</v>
      </c>
      <c r="E7261">
        <v>564397</v>
      </c>
      <c r="F7261">
        <v>1.1727851717939928</v>
      </c>
      <c r="G7261">
        <v>498</v>
      </c>
      <c r="H7261">
        <v>584.04701555340841</v>
      </c>
    </row>
    <row r="7262" spans="1:8" x14ac:dyDescent="0.2">
      <c r="A7262">
        <v>2011</v>
      </c>
      <c r="B7262" t="s">
        <v>90</v>
      </c>
      <c r="C7262" t="s">
        <v>15</v>
      </c>
      <c r="D7262">
        <v>164</v>
      </c>
      <c r="E7262">
        <v>591312</v>
      </c>
      <c r="F7262">
        <v>1.2287130255898762</v>
      </c>
      <c r="G7262">
        <v>498</v>
      </c>
      <c r="H7262">
        <v>611.89908674375829</v>
      </c>
    </row>
    <row r="7263" spans="1:8" x14ac:dyDescent="0.2">
      <c r="A7263">
        <v>2012</v>
      </c>
      <c r="B7263" t="s">
        <v>90</v>
      </c>
      <c r="C7263" t="s">
        <v>15</v>
      </c>
      <c r="D7263">
        <v>154</v>
      </c>
      <c r="E7263">
        <v>553046</v>
      </c>
      <c r="F7263">
        <v>1.1491984332304752</v>
      </c>
      <c r="G7263">
        <v>498</v>
      </c>
      <c r="H7263">
        <v>572.30081974877669</v>
      </c>
    </row>
    <row r="7264" spans="1:8" x14ac:dyDescent="0.2">
      <c r="A7264">
        <v>2013</v>
      </c>
      <c r="B7264" t="s">
        <v>90</v>
      </c>
      <c r="C7264" t="s">
        <v>15</v>
      </c>
      <c r="D7264">
        <v>474</v>
      </c>
      <c r="E7264">
        <v>580142</v>
      </c>
      <c r="F7264">
        <v>1.2055023948300763</v>
      </c>
      <c r="G7264">
        <v>498</v>
      </c>
      <c r="H7264">
        <v>600.34019262537799</v>
      </c>
    </row>
    <row r="7265" spans="1:8" x14ac:dyDescent="0.2">
      <c r="A7265">
        <v>2014</v>
      </c>
      <c r="B7265" t="s">
        <v>90</v>
      </c>
      <c r="C7265" t="s">
        <v>15</v>
      </c>
      <c r="D7265">
        <v>242</v>
      </c>
      <c r="E7265">
        <v>599050</v>
      </c>
      <c r="F7265">
        <v>1.2447921536847135</v>
      </c>
      <c r="G7265">
        <v>498</v>
      </c>
      <c r="H7265">
        <v>619.90649253498736</v>
      </c>
    </row>
    <row r="7266" spans="1:8" x14ac:dyDescent="0.2">
      <c r="A7266">
        <v>2015</v>
      </c>
      <c r="B7266" t="s">
        <v>90</v>
      </c>
      <c r="C7266" t="s">
        <v>15</v>
      </c>
      <c r="D7266">
        <v>242</v>
      </c>
      <c r="E7266">
        <v>572873</v>
      </c>
      <c r="F7266">
        <v>1.1903978223150371</v>
      </c>
      <c r="G7266">
        <v>498</v>
      </c>
      <c r="H7266">
        <v>592.81811551288843</v>
      </c>
    </row>
    <row r="7267" spans="1:8" x14ac:dyDescent="0.2">
      <c r="A7267">
        <v>2016</v>
      </c>
      <c r="B7267" t="s">
        <v>90</v>
      </c>
      <c r="C7267" t="s">
        <v>15</v>
      </c>
      <c r="D7267">
        <v>242</v>
      </c>
      <c r="E7267">
        <v>610936</v>
      </c>
      <c r="F7267">
        <v>1.2694905921100479</v>
      </c>
      <c r="G7267">
        <v>498</v>
      </c>
      <c r="H7267">
        <v>632.20631487080379</v>
      </c>
    </row>
    <row r="7268" spans="1:8" x14ac:dyDescent="0.2">
      <c r="A7268">
        <v>2017</v>
      </c>
      <c r="B7268" t="s">
        <v>90</v>
      </c>
      <c r="C7268" t="s">
        <v>15</v>
      </c>
      <c r="D7268">
        <v>746</v>
      </c>
      <c r="E7268">
        <v>601155</v>
      </c>
      <c r="F7268">
        <v>1.2491662251036375</v>
      </c>
      <c r="G7268">
        <v>498</v>
      </c>
      <c r="H7268">
        <v>622.0847801016115</v>
      </c>
    </row>
    <row r="7269" spans="1:8" x14ac:dyDescent="0.2">
      <c r="A7269">
        <v>2018</v>
      </c>
      <c r="B7269" t="s">
        <v>90</v>
      </c>
      <c r="C7269" t="s">
        <v>15</v>
      </c>
      <c r="D7269">
        <v>228</v>
      </c>
      <c r="E7269">
        <v>579738</v>
      </c>
      <c r="F7269">
        <v>1.2046629055886295</v>
      </c>
      <c r="G7269">
        <v>498</v>
      </c>
      <c r="H7269">
        <v>599.92212698313756</v>
      </c>
    </row>
    <row r="7270" spans="1:8" x14ac:dyDescent="0.2">
      <c r="A7270">
        <v>2019</v>
      </c>
      <c r="B7270" t="s">
        <v>90</v>
      </c>
      <c r="C7270" t="s">
        <v>15</v>
      </c>
      <c r="D7270">
        <v>641</v>
      </c>
      <c r="E7270">
        <v>596299</v>
      </c>
      <c r="F7270">
        <v>1.239075730656942</v>
      </c>
      <c r="G7270">
        <v>498</v>
      </c>
      <c r="H7270">
        <v>617.05971386715714</v>
      </c>
    </row>
    <row r="7271" spans="1:8" x14ac:dyDescent="0.2">
      <c r="A7271">
        <v>2020</v>
      </c>
      <c r="B7271" t="s">
        <v>90</v>
      </c>
      <c r="C7271" t="s">
        <v>15</v>
      </c>
      <c r="D7271">
        <v>192</v>
      </c>
      <c r="E7271">
        <v>592551</v>
      </c>
      <c r="F7271">
        <v>1.2312875977932238</v>
      </c>
      <c r="G7271">
        <v>498</v>
      </c>
      <c r="H7271">
        <v>613.18122370102549</v>
      </c>
    </row>
    <row r="7272" spans="1:8" x14ac:dyDescent="0.2">
      <c r="A7272">
        <v>2021</v>
      </c>
      <c r="B7272" t="s">
        <v>90</v>
      </c>
      <c r="C7272" t="s">
        <v>15</v>
      </c>
      <c r="D7272">
        <v>473</v>
      </c>
      <c r="E7272">
        <v>608235</v>
      </c>
      <c r="F7272">
        <v>1.2638780662656235</v>
      </c>
      <c r="G7272">
        <v>498</v>
      </c>
      <c r="H7272">
        <v>629.41127700028051</v>
      </c>
    </row>
    <row r="7273" spans="1:8" x14ac:dyDescent="0.2">
      <c r="A7273">
        <v>2022</v>
      </c>
      <c r="B7273" t="s">
        <v>90</v>
      </c>
      <c r="C7273" t="s">
        <v>15</v>
      </c>
      <c r="D7273">
        <v>706</v>
      </c>
      <c r="E7273">
        <v>562066</v>
      </c>
      <c r="F7273">
        <v>1.1679414851063388</v>
      </c>
      <c r="G7273">
        <v>498</v>
      </c>
      <c r="H7273">
        <v>581.63485958295666</v>
      </c>
    </row>
    <row r="7274" spans="1:8" x14ac:dyDescent="0.2">
      <c r="A7274">
        <v>2023</v>
      </c>
      <c r="B7274" t="s">
        <v>90</v>
      </c>
      <c r="C7274" t="s">
        <v>15</v>
      </c>
      <c r="D7274">
        <v>561</v>
      </c>
      <c r="E7274">
        <v>586998</v>
      </c>
      <c r="F7274">
        <v>1.2197487766106661</v>
      </c>
      <c r="G7274">
        <v>498</v>
      </c>
      <c r="H7274">
        <v>607.43489075211164</v>
      </c>
    </row>
    <row r="7275" spans="1:8" x14ac:dyDescent="0.2">
      <c r="A7275">
        <v>2000</v>
      </c>
      <c r="B7275" t="s">
        <v>90</v>
      </c>
      <c r="C7275" t="s">
        <v>16</v>
      </c>
      <c r="D7275">
        <v>166</v>
      </c>
      <c r="E7275">
        <v>118944</v>
      </c>
      <c r="F7275">
        <v>1</v>
      </c>
      <c r="G7275">
        <v>166</v>
      </c>
      <c r="H7275">
        <v>166</v>
      </c>
    </row>
    <row r="7276" spans="1:8" x14ac:dyDescent="0.2">
      <c r="A7276">
        <v>2001</v>
      </c>
      <c r="B7276" t="s">
        <v>90</v>
      </c>
      <c r="C7276" t="s">
        <v>16</v>
      </c>
      <c r="D7276">
        <v>166</v>
      </c>
      <c r="E7276">
        <v>96484</v>
      </c>
      <c r="F7276">
        <v>0.81117164379876239</v>
      </c>
      <c r="G7276">
        <v>166</v>
      </c>
      <c r="H7276">
        <v>134.65449287059457</v>
      </c>
    </row>
    <row r="7277" spans="1:8" x14ac:dyDescent="0.2">
      <c r="A7277">
        <v>2002</v>
      </c>
      <c r="B7277" t="s">
        <v>90</v>
      </c>
      <c r="C7277" t="s">
        <v>16</v>
      </c>
      <c r="D7277">
        <v>174</v>
      </c>
      <c r="E7277">
        <v>94697</v>
      </c>
      <c r="F7277">
        <v>0.7961477670164111</v>
      </c>
      <c r="G7277">
        <v>166</v>
      </c>
      <c r="H7277">
        <v>132.16052932472425</v>
      </c>
    </row>
    <row r="7278" spans="1:8" x14ac:dyDescent="0.2">
      <c r="A7278">
        <v>2003</v>
      </c>
      <c r="B7278" t="s">
        <v>90</v>
      </c>
      <c r="C7278" t="s">
        <v>16</v>
      </c>
      <c r="D7278">
        <v>174</v>
      </c>
      <c r="E7278">
        <v>87796</v>
      </c>
      <c r="F7278">
        <v>0.73812886736615546</v>
      </c>
      <c r="G7278">
        <v>166</v>
      </c>
      <c r="H7278">
        <v>122.5293919827818</v>
      </c>
    </row>
    <row r="7279" spans="1:8" x14ac:dyDescent="0.2">
      <c r="A7279">
        <v>2004</v>
      </c>
      <c r="B7279" t="s">
        <v>90</v>
      </c>
      <c r="C7279" t="s">
        <v>16</v>
      </c>
      <c r="D7279">
        <v>174</v>
      </c>
      <c r="E7279">
        <v>94575</v>
      </c>
      <c r="F7279">
        <v>0.79512207425343018</v>
      </c>
      <c r="G7279">
        <v>166</v>
      </c>
      <c r="H7279">
        <v>131.99026432606942</v>
      </c>
    </row>
    <row r="7280" spans="1:8" x14ac:dyDescent="0.2">
      <c r="A7280">
        <v>2005</v>
      </c>
      <c r="B7280" t="s">
        <v>90</v>
      </c>
      <c r="C7280" t="s">
        <v>16</v>
      </c>
      <c r="D7280">
        <v>174</v>
      </c>
      <c r="E7280">
        <v>87265</v>
      </c>
      <c r="F7280">
        <v>0.73366458165186976</v>
      </c>
      <c r="G7280">
        <v>166</v>
      </c>
      <c r="H7280">
        <v>121.78832055421039</v>
      </c>
    </row>
    <row r="7281" spans="1:8" x14ac:dyDescent="0.2">
      <c r="A7281">
        <v>2006</v>
      </c>
      <c r="B7281" t="s">
        <v>90</v>
      </c>
      <c r="C7281" t="s">
        <v>16</v>
      </c>
      <c r="D7281">
        <v>208</v>
      </c>
      <c r="E7281">
        <v>92130</v>
      </c>
      <c r="F7281">
        <v>0.7745661824051655</v>
      </c>
      <c r="G7281">
        <v>166</v>
      </c>
      <c r="H7281">
        <v>128.57798627925749</v>
      </c>
    </row>
    <row r="7282" spans="1:8" x14ac:dyDescent="0.2">
      <c r="A7282">
        <v>2007</v>
      </c>
      <c r="B7282" t="s">
        <v>90</v>
      </c>
      <c r="C7282" t="s">
        <v>16</v>
      </c>
      <c r="D7282">
        <v>95</v>
      </c>
      <c r="E7282">
        <v>85862</v>
      </c>
      <c r="F7282">
        <v>0.72186911487758942</v>
      </c>
      <c r="G7282">
        <v>166</v>
      </c>
      <c r="H7282">
        <v>119.83027306967985</v>
      </c>
    </row>
    <row r="7283" spans="1:8" x14ac:dyDescent="0.2">
      <c r="A7283">
        <v>2008</v>
      </c>
      <c r="B7283" t="s">
        <v>90</v>
      </c>
      <c r="C7283" t="s">
        <v>16</v>
      </c>
      <c r="D7283">
        <v>73</v>
      </c>
      <c r="E7283">
        <v>76317</v>
      </c>
      <c r="F7283">
        <v>0.64162126715092815</v>
      </c>
      <c r="G7283">
        <v>166</v>
      </c>
      <c r="H7283">
        <v>106.50913034705407</v>
      </c>
    </row>
    <row r="7284" spans="1:8" x14ac:dyDescent="0.2">
      <c r="A7284">
        <v>2009</v>
      </c>
      <c r="B7284" t="s">
        <v>90</v>
      </c>
      <c r="C7284" t="s">
        <v>16</v>
      </c>
      <c r="D7284">
        <v>87</v>
      </c>
      <c r="E7284">
        <v>71000</v>
      </c>
      <c r="F7284">
        <v>0.59691955878396552</v>
      </c>
      <c r="G7284">
        <v>166</v>
      </c>
      <c r="H7284">
        <v>99.088646758138282</v>
      </c>
    </row>
    <row r="7285" spans="1:8" x14ac:dyDescent="0.2">
      <c r="A7285">
        <v>2010</v>
      </c>
      <c r="B7285" t="s">
        <v>90</v>
      </c>
      <c r="C7285" t="s">
        <v>16</v>
      </c>
      <c r="D7285">
        <v>423</v>
      </c>
      <c r="E7285">
        <v>78786</v>
      </c>
      <c r="F7285">
        <v>0.66237893462469732</v>
      </c>
      <c r="G7285">
        <v>166</v>
      </c>
      <c r="H7285">
        <v>109.95490314769975</v>
      </c>
    </row>
    <row r="7286" spans="1:8" x14ac:dyDescent="0.2">
      <c r="A7286">
        <v>2011</v>
      </c>
      <c r="B7286" t="s">
        <v>90</v>
      </c>
      <c r="C7286" t="s">
        <v>16</v>
      </c>
      <c r="D7286">
        <v>20</v>
      </c>
      <c r="E7286">
        <v>70507</v>
      </c>
      <c r="F7286">
        <v>0.59277475114339517</v>
      </c>
      <c r="G7286">
        <v>166</v>
      </c>
      <c r="H7286">
        <v>98.400608689803605</v>
      </c>
    </row>
    <row r="7287" spans="1:8" x14ac:dyDescent="0.2">
      <c r="A7287">
        <v>2012</v>
      </c>
      <c r="B7287" t="s">
        <v>90</v>
      </c>
      <c r="C7287" t="s">
        <v>16</v>
      </c>
      <c r="D7287">
        <v>44</v>
      </c>
      <c r="E7287">
        <v>72362</v>
      </c>
      <c r="F7287">
        <v>0.60837032553134252</v>
      </c>
      <c r="G7287">
        <v>166</v>
      </c>
      <c r="H7287">
        <v>100.98947403820286</v>
      </c>
    </row>
    <row r="7288" spans="1:8" x14ac:dyDescent="0.2">
      <c r="A7288">
        <v>2013</v>
      </c>
      <c r="B7288" t="s">
        <v>90</v>
      </c>
      <c r="C7288" t="s">
        <v>16</v>
      </c>
      <c r="D7288">
        <v>44</v>
      </c>
      <c r="E7288">
        <v>75624</v>
      </c>
      <c r="F7288">
        <v>0.63579499596448752</v>
      </c>
      <c r="G7288">
        <v>166</v>
      </c>
      <c r="H7288">
        <v>105.54196933010493</v>
      </c>
    </row>
    <row r="7289" spans="1:8" x14ac:dyDescent="0.2">
      <c r="A7289">
        <v>2014</v>
      </c>
      <c r="B7289" t="s">
        <v>90</v>
      </c>
      <c r="C7289" t="s">
        <v>16</v>
      </c>
      <c r="D7289">
        <v>71</v>
      </c>
      <c r="E7289">
        <v>73761</v>
      </c>
      <c r="F7289">
        <v>0.62013216303470542</v>
      </c>
      <c r="G7289">
        <v>166</v>
      </c>
      <c r="H7289">
        <v>102.9419390637611</v>
      </c>
    </row>
    <row r="7290" spans="1:8" x14ac:dyDescent="0.2">
      <c r="A7290">
        <v>2015</v>
      </c>
      <c r="B7290" t="s">
        <v>90</v>
      </c>
      <c r="C7290" t="s">
        <v>16</v>
      </c>
      <c r="D7290">
        <v>95</v>
      </c>
      <c r="E7290">
        <v>66333</v>
      </c>
      <c r="F7290">
        <v>0.55768260694108152</v>
      </c>
      <c r="G7290">
        <v>166</v>
      </c>
      <c r="H7290">
        <v>92.575312752219531</v>
      </c>
    </row>
    <row r="7291" spans="1:8" x14ac:dyDescent="0.2">
      <c r="A7291">
        <v>2016</v>
      </c>
      <c r="B7291" t="s">
        <v>90</v>
      </c>
      <c r="C7291" t="s">
        <v>16</v>
      </c>
      <c r="D7291">
        <v>353</v>
      </c>
      <c r="E7291">
        <v>70402</v>
      </c>
      <c r="F7291">
        <v>0.59189198278181332</v>
      </c>
      <c r="G7291">
        <v>166</v>
      </c>
      <c r="H7291">
        <v>98.254069141781017</v>
      </c>
    </row>
    <row r="7292" spans="1:8" x14ac:dyDescent="0.2">
      <c r="A7292">
        <v>2017</v>
      </c>
      <c r="B7292" t="s">
        <v>90</v>
      </c>
      <c r="C7292" t="s">
        <v>16</v>
      </c>
      <c r="D7292">
        <v>237</v>
      </c>
      <c r="E7292">
        <v>73699</v>
      </c>
      <c r="F7292">
        <v>0.61961090933548557</v>
      </c>
      <c r="G7292">
        <v>166</v>
      </c>
      <c r="H7292">
        <v>102.85541094969061</v>
      </c>
    </row>
    <row r="7293" spans="1:8" x14ac:dyDescent="0.2">
      <c r="A7293">
        <v>2018</v>
      </c>
      <c r="B7293" t="s">
        <v>90</v>
      </c>
      <c r="C7293" t="s">
        <v>16</v>
      </c>
      <c r="D7293">
        <v>92</v>
      </c>
      <c r="E7293">
        <v>64922</v>
      </c>
      <c r="F7293">
        <v>0.54581988162496642</v>
      </c>
      <c r="G7293">
        <v>166</v>
      </c>
      <c r="H7293">
        <v>90.606100349744423</v>
      </c>
    </row>
    <row r="7294" spans="1:8" x14ac:dyDescent="0.2">
      <c r="A7294">
        <v>2019</v>
      </c>
      <c r="B7294" t="s">
        <v>90</v>
      </c>
      <c r="C7294" t="s">
        <v>16</v>
      </c>
      <c r="D7294">
        <v>12</v>
      </c>
      <c r="E7294">
        <v>67375</v>
      </c>
      <c r="F7294">
        <v>0.56644303201506596</v>
      </c>
      <c r="G7294">
        <v>166</v>
      </c>
      <c r="H7294">
        <v>94.029543314500955</v>
      </c>
    </row>
    <row r="7295" spans="1:8" x14ac:dyDescent="0.2">
      <c r="A7295">
        <v>2020</v>
      </c>
      <c r="B7295" t="s">
        <v>90</v>
      </c>
      <c r="C7295" t="s">
        <v>16</v>
      </c>
      <c r="D7295">
        <v>54</v>
      </c>
      <c r="E7295">
        <v>76158</v>
      </c>
      <c r="F7295">
        <v>0.64028450363196121</v>
      </c>
      <c r="G7295">
        <v>166</v>
      </c>
      <c r="H7295">
        <v>106.28722760290556</v>
      </c>
    </row>
    <row r="7296" spans="1:8" x14ac:dyDescent="0.2">
      <c r="A7296">
        <v>2021</v>
      </c>
      <c r="B7296" t="s">
        <v>90</v>
      </c>
      <c r="C7296" t="s">
        <v>16</v>
      </c>
      <c r="D7296">
        <v>434</v>
      </c>
      <c r="E7296">
        <v>70584</v>
      </c>
      <c r="F7296">
        <v>0.59342211460855532</v>
      </c>
      <c r="G7296">
        <v>166</v>
      </c>
      <c r="H7296">
        <v>98.508071025020186</v>
      </c>
    </row>
    <row r="7297" spans="1:8" x14ac:dyDescent="0.2">
      <c r="A7297">
        <v>2022</v>
      </c>
      <c r="B7297" t="s">
        <v>90</v>
      </c>
      <c r="C7297" t="s">
        <v>16</v>
      </c>
      <c r="D7297">
        <v>89</v>
      </c>
      <c r="E7297">
        <v>66101</v>
      </c>
      <c r="F7297">
        <v>0.55573210922787197</v>
      </c>
      <c r="G7297">
        <v>166</v>
      </c>
      <c r="H7297">
        <v>92.25153013182674</v>
      </c>
    </row>
    <row r="7298" spans="1:8" x14ac:dyDescent="0.2">
      <c r="A7298">
        <v>2023</v>
      </c>
      <c r="B7298" t="s">
        <v>90</v>
      </c>
      <c r="C7298" t="s">
        <v>16</v>
      </c>
      <c r="D7298">
        <v>110</v>
      </c>
      <c r="E7298">
        <v>65221</v>
      </c>
      <c r="F7298">
        <v>0.54833366962604246</v>
      </c>
      <c r="G7298">
        <v>166</v>
      </c>
      <c r="H7298">
        <v>91.023389157923049</v>
      </c>
    </row>
    <row r="7299" spans="1:8" x14ac:dyDescent="0.2">
      <c r="A7299">
        <v>2000</v>
      </c>
      <c r="B7299" t="s">
        <v>90</v>
      </c>
      <c r="C7299" t="s">
        <v>17</v>
      </c>
      <c r="D7299">
        <v>448</v>
      </c>
      <c r="E7299">
        <v>155623</v>
      </c>
      <c r="F7299">
        <v>1</v>
      </c>
      <c r="G7299">
        <v>448</v>
      </c>
      <c r="H7299">
        <v>448</v>
      </c>
    </row>
    <row r="7300" spans="1:8" x14ac:dyDescent="0.2">
      <c r="A7300">
        <v>2001</v>
      </c>
      <c r="B7300" t="s">
        <v>90</v>
      </c>
      <c r="C7300" t="s">
        <v>17</v>
      </c>
      <c r="D7300">
        <v>448</v>
      </c>
      <c r="E7300">
        <v>130332</v>
      </c>
      <c r="F7300">
        <v>0.83748546166055149</v>
      </c>
      <c r="G7300">
        <v>448</v>
      </c>
      <c r="H7300">
        <v>375.19348682392706</v>
      </c>
    </row>
    <row r="7301" spans="1:8" x14ac:dyDescent="0.2">
      <c r="A7301">
        <v>2002</v>
      </c>
      <c r="B7301" t="s">
        <v>90</v>
      </c>
      <c r="C7301" t="s">
        <v>17</v>
      </c>
      <c r="D7301">
        <v>95</v>
      </c>
      <c r="E7301">
        <v>165468</v>
      </c>
      <c r="F7301">
        <v>1.0632618571804939</v>
      </c>
      <c r="G7301">
        <v>448</v>
      </c>
      <c r="H7301">
        <v>476.34131201686125</v>
      </c>
    </row>
    <row r="7302" spans="1:8" x14ac:dyDescent="0.2">
      <c r="A7302">
        <v>2003</v>
      </c>
      <c r="B7302" t="s">
        <v>90</v>
      </c>
      <c r="C7302" t="s">
        <v>17</v>
      </c>
      <c r="D7302">
        <v>252</v>
      </c>
      <c r="E7302">
        <v>129567</v>
      </c>
      <c r="F7302">
        <v>0.8325697358359625</v>
      </c>
      <c r="G7302">
        <v>448</v>
      </c>
      <c r="H7302">
        <v>372.99124165451121</v>
      </c>
    </row>
    <row r="7303" spans="1:8" x14ac:dyDescent="0.2">
      <c r="A7303">
        <v>2004</v>
      </c>
      <c r="B7303" t="s">
        <v>90</v>
      </c>
      <c r="C7303" t="s">
        <v>17</v>
      </c>
      <c r="D7303">
        <v>214</v>
      </c>
      <c r="E7303">
        <v>150746</v>
      </c>
      <c r="F7303">
        <v>0.96866144464507176</v>
      </c>
      <c r="G7303">
        <v>448</v>
      </c>
      <c r="H7303">
        <v>433.96032720099214</v>
      </c>
    </row>
    <row r="7304" spans="1:8" x14ac:dyDescent="0.2">
      <c r="A7304">
        <v>2005</v>
      </c>
      <c r="B7304" t="s">
        <v>90</v>
      </c>
      <c r="C7304" t="s">
        <v>17</v>
      </c>
      <c r="D7304">
        <v>391</v>
      </c>
      <c r="E7304">
        <v>172053</v>
      </c>
      <c r="F7304">
        <v>1.1055756539843082</v>
      </c>
      <c r="G7304">
        <v>448</v>
      </c>
      <c r="H7304">
        <v>495.29789298497008</v>
      </c>
    </row>
    <row r="7305" spans="1:8" x14ac:dyDescent="0.2">
      <c r="A7305">
        <v>2006</v>
      </c>
      <c r="B7305" t="s">
        <v>90</v>
      </c>
      <c r="C7305" t="s">
        <v>17</v>
      </c>
      <c r="D7305">
        <v>56</v>
      </c>
      <c r="E7305">
        <v>191802</v>
      </c>
      <c r="F7305">
        <v>1.2324784896834016</v>
      </c>
      <c r="G7305">
        <v>448</v>
      </c>
      <c r="H7305">
        <v>552.15036337816389</v>
      </c>
    </row>
    <row r="7306" spans="1:8" x14ac:dyDescent="0.2">
      <c r="A7306">
        <v>2007</v>
      </c>
      <c r="B7306" t="s">
        <v>90</v>
      </c>
      <c r="C7306" t="s">
        <v>17</v>
      </c>
      <c r="D7306">
        <v>80</v>
      </c>
      <c r="E7306">
        <v>186710</v>
      </c>
      <c r="F7306">
        <v>1.199758390469275</v>
      </c>
      <c r="G7306">
        <v>448</v>
      </c>
      <c r="H7306">
        <v>537.49175893023516</v>
      </c>
    </row>
    <row r="7307" spans="1:8" x14ac:dyDescent="0.2">
      <c r="A7307">
        <v>2008</v>
      </c>
      <c r="B7307" t="s">
        <v>90</v>
      </c>
      <c r="C7307" t="s">
        <v>17</v>
      </c>
      <c r="D7307">
        <v>84</v>
      </c>
      <c r="E7307">
        <v>190187</v>
      </c>
      <c r="F7307">
        <v>1.2221008462759362</v>
      </c>
      <c r="G7307">
        <v>448</v>
      </c>
      <c r="H7307">
        <v>547.50117913161944</v>
      </c>
    </row>
    <row r="7308" spans="1:8" x14ac:dyDescent="0.2">
      <c r="A7308">
        <v>2009</v>
      </c>
      <c r="B7308" t="s">
        <v>90</v>
      </c>
      <c r="C7308" t="s">
        <v>17</v>
      </c>
      <c r="D7308">
        <v>75</v>
      </c>
      <c r="E7308">
        <v>198805</v>
      </c>
      <c r="F7308">
        <v>1.2774782647809129</v>
      </c>
      <c r="G7308">
        <v>448</v>
      </c>
      <c r="H7308">
        <v>572.31026262184901</v>
      </c>
    </row>
    <row r="7309" spans="1:8" x14ac:dyDescent="0.2">
      <c r="A7309">
        <v>2010</v>
      </c>
      <c r="B7309" t="s">
        <v>90</v>
      </c>
      <c r="C7309" t="s">
        <v>17</v>
      </c>
      <c r="D7309">
        <v>189</v>
      </c>
      <c r="E7309">
        <v>226158</v>
      </c>
      <c r="F7309">
        <v>1.4532427725978807</v>
      </c>
      <c r="G7309">
        <v>448</v>
      </c>
      <c r="H7309">
        <v>651.05276212385058</v>
      </c>
    </row>
    <row r="7310" spans="1:8" x14ac:dyDescent="0.2">
      <c r="A7310">
        <v>2011</v>
      </c>
      <c r="B7310" t="s">
        <v>90</v>
      </c>
      <c r="C7310" t="s">
        <v>17</v>
      </c>
      <c r="D7310">
        <v>1275</v>
      </c>
      <c r="E7310">
        <v>242519</v>
      </c>
      <c r="F7310">
        <v>1.5583750473901672</v>
      </c>
      <c r="G7310">
        <v>448</v>
      </c>
      <c r="H7310">
        <v>698.15202123079484</v>
      </c>
    </row>
    <row r="7311" spans="1:8" x14ac:dyDescent="0.2">
      <c r="A7311">
        <v>2012</v>
      </c>
      <c r="B7311" t="s">
        <v>90</v>
      </c>
      <c r="C7311" t="s">
        <v>17</v>
      </c>
      <c r="D7311">
        <v>483</v>
      </c>
      <c r="E7311">
        <v>235296</v>
      </c>
      <c r="F7311">
        <v>1.5119615995064997</v>
      </c>
      <c r="G7311">
        <v>448</v>
      </c>
      <c r="H7311">
        <v>677.35879657891189</v>
      </c>
    </row>
    <row r="7312" spans="1:8" x14ac:dyDescent="0.2">
      <c r="A7312">
        <v>2013</v>
      </c>
      <c r="B7312" t="s">
        <v>90</v>
      </c>
      <c r="C7312" t="s">
        <v>17</v>
      </c>
      <c r="D7312">
        <v>800</v>
      </c>
      <c r="E7312">
        <v>262724</v>
      </c>
      <c r="F7312">
        <v>1.6882080412278391</v>
      </c>
      <c r="G7312">
        <v>448</v>
      </c>
      <c r="H7312">
        <v>756.31720247007195</v>
      </c>
    </row>
    <row r="7313" spans="1:8" x14ac:dyDescent="0.2">
      <c r="A7313">
        <v>2014</v>
      </c>
      <c r="B7313" t="s">
        <v>90</v>
      </c>
      <c r="C7313" t="s">
        <v>17</v>
      </c>
      <c r="D7313">
        <v>976</v>
      </c>
      <c r="E7313">
        <v>280877</v>
      </c>
      <c r="F7313">
        <v>1.8048553234419076</v>
      </c>
      <c r="G7313">
        <v>448</v>
      </c>
      <c r="H7313">
        <v>808.57518490197458</v>
      </c>
    </row>
    <row r="7314" spans="1:8" x14ac:dyDescent="0.2">
      <c r="A7314">
        <v>2015</v>
      </c>
      <c r="B7314" t="s">
        <v>90</v>
      </c>
      <c r="C7314" t="s">
        <v>17</v>
      </c>
      <c r="D7314">
        <v>1128</v>
      </c>
      <c r="E7314">
        <v>295417</v>
      </c>
      <c r="F7314">
        <v>1.898286243036055</v>
      </c>
      <c r="G7314">
        <v>448</v>
      </c>
      <c r="H7314">
        <v>850.43223688015269</v>
      </c>
    </row>
    <row r="7315" spans="1:8" x14ac:dyDescent="0.2">
      <c r="A7315">
        <v>2016</v>
      </c>
      <c r="B7315" t="s">
        <v>90</v>
      </c>
      <c r="C7315" t="s">
        <v>17</v>
      </c>
      <c r="D7315">
        <v>378</v>
      </c>
      <c r="E7315">
        <v>289030</v>
      </c>
      <c r="F7315">
        <v>1.8572447517397814</v>
      </c>
      <c r="G7315">
        <v>448</v>
      </c>
      <c r="H7315">
        <v>832.04564877942209</v>
      </c>
    </row>
    <row r="7316" spans="1:8" x14ac:dyDescent="0.2">
      <c r="A7316">
        <v>2017</v>
      </c>
      <c r="B7316" t="s">
        <v>90</v>
      </c>
      <c r="C7316" t="s">
        <v>17</v>
      </c>
      <c r="D7316">
        <v>497</v>
      </c>
      <c r="E7316">
        <v>291040</v>
      </c>
      <c r="F7316">
        <v>1.8701605803769366</v>
      </c>
      <c r="G7316">
        <v>448</v>
      </c>
      <c r="H7316">
        <v>837.8319400088676</v>
      </c>
    </row>
    <row r="7317" spans="1:8" x14ac:dyDescent="0.2">
      <c r="A7317">
        <v>2018</v>
      </c>
      <c r="B7317" t="s">
        <v>90</v>
      </c>
      <c r="C7317" t="s">
        <v>17</v>
      </c>
      <c r="D7317">
        <v>1042</v>
      </c>
      <c r="E7317">
        <v>328939</v>
      </c>
      <c r="F7317">
        <v>2.1136914209339235</v>
      </c>
      <c r="G7317">
        <v>448</v>
      </c>
      <c r="H7317">
        <v>946.93375657839772</v>
      </c>
    </row>
    <row r="7318" spans="1:8" x14ac:dyDescent="0.2">
      <c r="A7318">
        <v>2019</v>
      </c>
      <c r="B7318" t="s">
        <v>90</v>
      </c>
      <c r="C7318" t="s">
        <v>17</v>
      </c>
      <c r="D7318">
        <v>571</v>
      </c>
      <c r="E7318">
        <v>318606</v>
      </c>
      <c r="F7318">
        <v>2.0472937804823195</v>
      </c>
      <c r="G7318">
        <v>448</v>
      </c>
      <c r="H7318">
        <v>917.18761365607907</v>
      </c>
    </row>
    <row r="7319" spans="1:8" x14ac:dyDescent="0.2">
      <c r="A7319">
        <v>2020</v>
      </c>
      <c r="B7319" t="s">
        <v>90</v>
      </c>
      <c r="C7319" t="s">
        <v>17</v>
      </c>
      <c r="D7319">
        <v>976</v>
      </c>
      <c r="E7319">
        <v>335660</v>
      </c>
      <c r="F7319">
        <v>2.1568791245509984</v>
      </c>
      <c r="G7319">
        <v>448</v>
      </c>
      <c r="H7319">
        <v>966.28184779884725</v>
      </c>
    </row>
    <row r="7320" spans="1:8" x14ac:dyDescent="0.2">
      <c r="A7320">
        <v>2021</v>
      </c>
      <c r="B7320" t="s">
        <v>90</v>
      </c>
      <c r="C7320" t="s">
        <v>17</v>
      </c>
      <c r="D7320">
        <v>1832</v>
      </c>
      <c r="E7320">
        <v>355142</v>
      </c>
      <c r="F7320">
        <v>2.282066275550529</v>
      </c>
      <c r="G7320">
        <v>448</v>
      </c>
      <c r="H7320">
        <v>1022.365691446637</v>
      </c>
    </row>
    <row r="7321" spans="1:8" x14ac:dyDescent="0.2">
      <c r="A7321">
        <v>2022</v>
      </c>
      <c r="B7321" t="s">
        <v>90</v>
      </c>
      <c r="C7321" t="s">
        <v>17</v>
      </c>
      <c r="D7321">
        <v>831</v>
      </c>
      <c r="E7321">
        <v>366233</v>
      </c>
      <c r="F7321">
        <v>2.3533346613289807</v>
      </c>
      <c r="G7321">
        <v>448</v>
      </c>
      <c r="H7321">
        <v>1054.2939282753835</v>
      </c>
    </row>
    <row r="7322" spans="1:8" x14ac:dyDescent="0.2">
      <c r="A7322">
        <v>2023</v>
      </c>
      <c r="B7322" t="s">
        <v>90</v>
      </c>
      <c r="C7322" t="s">
        <v>17</v>
      </c>
      <c r="D7322">
        <v>595</v>
      </c>
      <c r="E7322">
        <v>357869</v>
      </c>
      <c r="F7322">
        <v>2.2995893923134756</v>
      </c>
      <c r="G7322">
        <v>448</v>
      </c>
      <c r="H7322">
        <v>1030.2160477564371</v>
      </c>
    </row>
    <row r="7323" spans="1:8" x14ac:dyDescent="0.2">
      <c r="A7323">
        <v>2000</v>
      </c>
      <c r="B7323" t="s">
        <v>90</v>
      </c>
      <c r="C7323" t="s">
        <v>18</v>
      </c>
      <c r="D7323">
        <v>683</v>
      </c>
      <c r="E7323">
        <v>1280996</v>
      </c>
      <c r="F7323">
        <v>1</v>
      </c>
      <c r="G7323">
        <v>683</v>
      </c>
      <c r="H7323">
        <v>683</v>
      </c>
    </row>
    <row r="7324" spans="1:8" x14ac:dyDescent="0.2">
      <c r="A7324">
        <v>2001</v>
      </c>
      <c r="B7324" t="s">
        <v>90</v>
      </c>
      <c r="C7324" t="s">
        <v>18</v>
      </c>
      <c r="D7324">
        <v>683</v>
      </c>
      <c r="E7324">
        <v>1175744</v>
      </c>
      <c r="F7324">
        <v>0.91783580901111328</v>
      </c>
      <c r="G7324">
        <v>683</v>
      </c>
      <c r="H7324">
        <v>626.8818575545904</v>
      </c>
    </row>
    <row r="7325" spans="1:8" x14ac:dyDescent="0.2">
      <c r="A7325">
        <v>2002</v>
      </c>
      <c r="B7325" t="s">
        <v>90</v>
      </c>
      <c r="C7325" t="s">
        <v>18</v>
      </c>
      <c r="D7325">
        <v>2540</v>
      </c>
      <c r="E7325">
        <v>1343880</v>
      </c>
      <c r="F7325">
        <v>1.0490899269006304</v>
      </c>
      <c r="G7325">
        <v>683</v>
      </c>
      <c r="H7325">
        <v>716.52842007313052</v>
      </c>
    </row>
    <row r="7326" spans="1:8" x14ac:dyDescent="0.2">
      <c r="A7326">
        <v>2003</v>
      </c>
      <c r="B7326" t="s">
        <v>90</v>
      </c>
      <c r="C7326" t="s">
        <v>18</v>
      </c>
      <c r="D7326">
        <v>733</v>
      </c>
      <c r="E7326">
        <v>1486254</v>
      </c>
      <c r="F7326">
        <v>1.1602331310948668</v>
      </c>
      <c r="G7326">
        <v>683</v>
      </c>
      <c r="H7326">
        <v>792.43922853779407</v>
      </c>
    </row>
    <row r="7327" spans="1:8" x14ac:dyDescent="0.2">
      <c r="A7327">
        <v>2004</v>
      </c>
      <c r="B7327" t="s">
        <v>90</v>
      </c>
      <c r="C7327" t="s">
        <v>18</v>
      </c>
      <c r="D7327">
        <v>1715</v>
      </c>
      <c r="E7327">
        <v>1477339</v>
      </c>
      <c r="F7327">
        <v>1.1532737026501254</v>
      </c>
      <c r="G7327">
        <v>683</v>
      </c>
      <c r="H7327">
        <v>787.6859389100357</v>
      </c>
    </row>
    <row r="7328" spans="1:8" x14ac:dyDescent="0.2">
      <c r="A7328">
        <v>2005</v>
      </c>
      <c r="B7328" t="s">
        <v>90</v>
      </c>
      <c r="C7328" t="s">
        <v>18</v>
      </c>
      <c r="D7328">
        <v>2387</v>
      </c>
      <c r="E7328">
        <v>1533924</v>
      </c>
      <c r="F7328">
        <v>1.1974463620495301</v>
      </c>
      <c r="G7328">
        <v>683</v>
      </c>
      <c r="H7328">
        <v>817.85586527982912</v>
      </c>
    </row>
    <row r="7329" spans="1:8" x14ac:dyDescent="0.2">
      <c r="A7329">
        <v>2006</v>
      </c>
      <c r="B7329" t="s">
        <v>90</v>
      </c>
      <c r="C7329" t="s">
        <v>18</v>
      </c>
      <c r="D7329">
        <v>3521</v>
      </c>
      <c r="E7329">
        <v>1621994</v>
      </c>
      <c r="F7329">
        <v>1.266197552529438</v>
      </c>
      <c r="G7329">
        <v>683</v>
      </c>
      <c r="H7329">
        <v>864.81292837760611</v>
      </c>
    </row>
    <row r="7330" spans="1:8" x14ac:dyDescent="0.2">
      <c r="A7330">
        <v>2007</v>
      </c>
      <c r="B7330" t="s">
        <v>90</v>
      </c>
      <c r="C7330" t="s">
        <v>18</v>
      </c>
      <c r="D7330">
        <v>1511</v>
      </c>
      <c r="E7330">
        <v>1614110</v>
      </c>
      <c r="F7330">
        <v>1.2600429665666404</v>
      </c>
      <c r="G7330">
        <v>683</v>
      </c>
      <c r="H7330">
        <v>860.60934616501538</v>
      </c>
    </row>
    <row r="7331" spans="1:8" x14ac:dyDescent="0.2">
      <c r="A7331">
        <v>2008</v>
      </c>
      <c r="B7331" t="s">
        <v>90</v>
      </c>
      <c r="C7331" t="s">
        <v>18</v>
      </c>
      <c r="D7331">
        <v>2343</v>
      </c>
      <c r="E7331">
        <v>1726899</v>
      </c>
      <c r="F7331">
        <v>1.3480908605491353</v>
      </c>
      <c r="G7331">
        <v>683</v>
      </c>
      <c r="H7331">
        <v>920.74605775505938</v>
      </c>
    </row>
    <row r="7332" spans="1:8" x14ac:dyDescent="0.2">
      <c r="A7332">
        <v>2009</v>
      </c>
      <c r="B7332" t="s">
        <v>90</v>
      </c>
      <c r="C7332" t="s">
        <v>18</v>
      </c>
      <c r="D7332">
        <v>1191</v>
      </c>
      <c r="E7332">
        <v>1726833</v>
      </c>
      <c r="F7332">
        <v>1.3480393381400098</v>
      </c>
      <c r="G7332">
        <v>683</v>
      </c>
      <c r="H7332">
        <v>920.71086794962662</v>
      </c>
    </row>
    <row r="7333" spans="1:8" x14ac:dyDescent="0.2">
      <c r="A7333">
        <v>2010</v>
      </c>
      <c r="B7333" t="s">
        <v>90</v>
      </c>
      <c r="C7333" t="s">
        <v>18</v>
      </c>
      <c r="D7333">
        <v>5563</v>
      </c>
      <c r="E7333">
        <v>1853539</v>
      </c>
      <c r="F7333">
        <v>1.4469514346649013</v>
      </c>
      <c r="G7333">
        <v>683</v>
      </c>
      <c r="H7333">
        <v>988.26782987612762</v>
      </c>
    </row>
    <row r="7334" spans="1:8" x14ac:dyDescent="0.2">
      <c r="A7334">
        <v>2011</v>
      </c>
      <c r="B7334" t="s">
        <v>90</v>
      </c>
      <c r="C7334" t="s">
        <v>18</v>
      </c>
      <c r="D7334">
        <v>2200</v>
      </c>
      <c r="E7334">
        <v>1908689</v>
      </c>
      <c r="F7334">
        <v>1.49000387198711</v>
      </c>
      <c r="G7334">
        <v>683</v>
      </c>
      <c r="H7334">
        <v>1017.6726445671961</v>
      </c>
    </row>
    <row r="7335" spans="1:8" x14ac:dyDescent="0.2">
      <c r="A7335">
        <v>2012</v>
      </c>
      <c r="B7335" t="s">
        <v>90</v>
      </c>
      <c r="C7335" t="s">
        <v>18</v>
      </c>
      <c r="D7335">
        <v>1470</v>
      </c>
      <c r="E7335">
        <v>1921124</v>
      </c>
      <c r="F7335">
        <v>1.4997111622518728</v>
      </c>
      <c r="G7335">
        <v>683</v>
      </c>
      <c r="H7335">
        <v>1024.3027238180291</v>
      </c>
    </row>
    <row r="7336" spans="1:8" x14ac:dyDescent="0.2">
      <c r="A7336">
        <v>2013</v>
      </c>
      <c r="B7336" t="s">
        <v>90</v>
      </c>
      <c r="C7336" t="s">
        <v>18</v>
      </c>
      <c r="D7336">
        <v>1629</v>
      </c>
      <c r="E7336">
        <v>1976789</v>
      </c>
      <c r="F7336">
        <v>1.543165630493772</v>
      </c>
      <c r="G7336">
        <v>683</v>
      </c>
      <c r="H7336">
        <v>1053.9821256272462</v>
      </c>
    </row>
    <row r="7337" spans="1:8" x14ac:dyDescent="0.2">
      <c r="A7337">
        <v>2014</v>
      </c>
      <c r="B7337" t="s">
        <v>90</v>
      </c>
      <c r="C7337" t="s">
        <v>18</v>
      </c>
      <c r="D7337">
        <v>3833</v>
      </c>
      <c r="E7337">
        <v>1957368</v>
      </c>
      <c r="F7337">
        <v>1.5280047712873421</v>
      </c>
      <c r="G7337">
        <v>683</v>
      </c>
      <c r="H7337">
        <v>1043.6272587892547</v>
      </c>
    </row>
    <row r="7338" spans="1:8" x14ac:dyDescent="0.2">
      <c r="A7338">
        <v>2015</v>
      </c>
      <c r="B7338" t="s">
        <v>90</v>
      </c>
      <c r="C7338" t="s">
        <v>18</v>
      </c>
      <c r="D7338">
        <v>1304</v>
      </c>
      <c r="E7338">
        <v>1975709</v>
      </c>
      <c r="F7338">
        <v>1.5423225365262656</v>
      </c>
      <c r="G7338">
        <v>683</v>
      </c>
      <c r="H7338">
        <v>1053.4062924474395</v>
      </c>
    </row>
    <row r="7339" spans="1:8" x14ac:dyDescent="0.2">
      <c r="A7339">
        <v>2016</v>
      </c>
      <c r="B7339" t="s">
        <v>90</v>
      </c>
      <c r="C7339" t="s">
        <v>18</v>
      </c>
      <c r="D7339">
        <v>3671</v>
      </c>
      <c r="E7339">
        <v>2080417</v>
      </c>
      <c r="F7339">
        <v>1.6240620579611489</v>
      </c>
      <c r="G7339">
        <v>683</v>
      </c>
      <c r="H7339">
        <v>1109.2343855874647</v>
      </c>
    </row>
    <row r="7340" spans="1:8" x14ac:dyDescent="0.2">
      <c r="A7340">
        <v>2017</v>
      </c>
      <c r="B7340" t="s">
        <v>90</v>
      </c>
      <c r="C7340" t="s">
        <v>18</v>
      </c>
      <c r="D7340">
        <v>2547</v>
      </c>
      <c r="E7340">
        <v>2111247</v>
      </c>
      <c r="F7340">
        <v>1.6481292681632105</v>
      </c>
      <c r="G7340">
        <v>683</v>
      </c>
      <c r="H7340">
        <v>1125.6722901554729</v>
      </c>
    </row>
    <row r="7341" spans="1:8" x14ac:dyDescent="0.2">
      <c r="A7341">
        <v>2018</v>
      </c>
      <c r="B7341" t="s">
        <v>90</v>
      </c>
      <c r="C7341" t="s">
        <v>18</v>
      </c>
      <c r="D7341">
        <v>3417</v>
      </c>
      <c r="E7341">
        <v>2062912</v>
      </c>
      <c r="F7341">
        <v>1.6103969099044806</v>
      </c>
      <c r="G7341">
        <v>683</v>
      </c>
      <c r="H7341">
        <v>1099.9010894647602</v>
      </c>
    </row>
    <row r="7342" spans="1:8" x14ac:dyDescent="0.2">
      <c r="A7342">
        <v>2019</v>
      </c>
      <c r="B7342" t="s">
        <v>90</v>
      </c>
      <c r="C7342" t="s">
        <v>18</v>
      </c>
      <c r="D7342">
        <v>2174</v>
      </c>
      <c r="E7342">
        <v>2091717</v>
      </c>
      <c r="F7342">
        <v>1.6328833189174674</v>
      </c>
      <c r="G7342">
        <v>683</v>
      </c>
      <c r="H7342">
        <v>1115.2593068206302</v>
      </c>
    </row>
    <row r="7343" spans="1:8" x14ac:dyDescent="0.2">
      <c r="A7343">
        <v>2020</v>
      </c>
      <c r="B7343" t="s">
        <v>90</v>
      </c>
      <c r="C7343" t="s">
        <v>18</v>
      </c>
      <c r="D7343">
        <v>1871</v>
      </c>
      <c r="E7343">
        <v>2169927</v>
      </c>
      <c r="F7343">
        <v>1.6939373737310655</v>
      </c>
      <c r="G7343">
        <v>683</v>
      </c>
      <c r="H7343">
        <v>1156.9592262583178</v>
      </c>
    </row>
    <row r="7344" spans="1:8" x14ac:dyDescent="0.2">
      <c r="A7344">
        <v>2021</v>
      </c>
      <c r="B7344" t="s">
        <v>90</v>
      </c>
      <c r="C7344" t="s">
        <v>18</v>
      </c>
      <c r="D7344">
        <v>3521</v>
      </c>
      <c r="E7344">
        <v>2061527</v>
      </c>
      <c r="F7344">
        <v>1.6093157199554098</v>
      </c>
      <c r="G7344">
        <v>683</v>
      </c>
      <c r="H7344">
        <v>1099.1626367295448</v>
      </c>
    </row>
    <row r="7345" spans="1:8" x14ac:dyDescent="0.2">
      <c r="A7345">
        <v>2022</v>
      </c>
      <c r="B7345" t="s">
        <v>90</v>
      </c>
      <c r="C7345" t="s">
        <v>18</v>
      </c>
      <c r="D7345">
        <v>3077</v>
      </c>
      <c r="E7345">
        <v>2080198</v>
      </c>
      <c r="F7345">
        <v>1.6238910972399601</v>
      </c>
      <c r="G7345">
        <v>683</v>
      </c>
      <c r="H7345">
        <v>1109.1176194148927</v>
      </c>
    </row>
    <row r="7346" spans="1:8" x14ac:dyDescent="0.2">
      <c r="A7346">
        <v>2023</v>
      </c>
      <c r="B7346" t="s">
        <v>90</v>
      </c>
      <c r="C7346" t="s">
        <v>18</v>
      </c>
      <c r="D7346">
        <v>2895</v>
      </c>
      <c r="E7346">
        <v>2190701</v>
      </c>
      <c r="F7346">
        <v>1.7101544423245663</v>
      </c>
      <c r="G7346">
        <v>683</v>
      </c>
      <c r="H7346">
        <v>1168.0354841076787</v>
      </c>
    </row>
    <row r="7347" spans="1:8" x14ac:dyDescent="0.2">
      <c r="A7347">
        <v>2000</v>
      </c>
      <c r="B7347" t="s">
        <v>91</v>
      </c>
      <c r="C7347" t="s">
        <v>2</v>
      </c>
      <c r="D7347">
        <v>1032</v>
      </c>
      <c r="E7347">
        <v>509634</v>
      </c>
      <c r="F7347">
        <v>1</v>
      </c>
      <c r="G7347">
        <v>1032</v>
      </c>
      <c r="H7347">
        <v>1032</v>
      </c>
    </row>
    <row r="7348" spans="1:8" x14ac:dyDescent="0.2">
      <c r="A7348">
        <v>2001</v>
      </c>
      <c r="B7348" t="s">
        <v>91</v>
      </c>
      <c r="C7348" t="s">
        <v>2</v>
      </c>
      <c r="D7348">
        <v>1060</v>
      </c>
      <c r="E7348">
        <v>630079</v>
      </c>
      <c r="F7348">
        <v>1.2363362726976614</v>
      </c>
      <c r="G7348">
        <v>1032</v>
      </c>
      <c r="H7348">
        <v>1275.8990334239866</v>
      </c>
    </row>
    <row r="7349" spans="1:8" x14ac:dyDescent="0.2">
      <c r="A7349">
        <v>2002</v>
      </c>
      <c r="B7349" t="s">
        <v>91</v>
      </c>
      <c r="C7349" t="s">
        <v>2</v>
      </c>
      <c r="D7349">
        <v>314</v>
      </c>
      <c r="E7349">
        <v>671497</v>
      </c>
      <c r="F7349">
        <v>1.3176063606431283</v>
      </c>
      <c r="G7349">
        <v>1032</v>
      </c>
      <c r="H7349">
        <v>1359.7697641837085</v>
      </c>
    </row>
    <row r="7350" spans="1:8" x14ac:dyDescent="0.2">
      <c r="A7350">
        <v>2003</v>
      </c>
      <c r="B7350" t="s">
        <v>91</v>
      </c>
      <c r="C7350" t="s">
        <v>2</v>
      </c>
      <c r="D7350">
        <v>572</v>
      </c>
      <c r="E7350">
        <v>759032</v>
      </c>
      <c r="F7350">
        <v>1.4893668789758925</v>
      </c>
      <c r="G7350">
        <v>1032</v>
      </c>
      <c r="H7350">
        <v>1537.026619103121</v>
      </c>
    </row>
    <row r="7351" spans="1:8" x14ac:dyDescent="0.2">
      <c r="A7351">
        <v>2004</v>
      </c>
      <c r="B7351" t="s">
        <v>91</v>
      </c>
      <c r="C7351" t="s">
        <v>2</v>
      </c>
      <c r="D7351">
        <v>3243</v>
      </c>
      <c r="E7351">
        <v>870849</v>
      </c>
      <c r="F7351">
        <v>1.7087733549959383</v>
      </c>
      <c r="G7351">
        <v>1032</v>
      </c>
      <c r="H7351">
        <v>1763.4541023558083</v>
      </c>
    </row>
    <row r="7352" spans="1:8" x14ac:dyDescent="0.2">
      <c r="A7352">
        <v>2005</v>
      </c>
      <c r="B7352" t="s">
        <v>91</v>
      </c>
      <c r="C7352" t="s">
        <v>2</v>
      </c>
      <c r="D7352">
        <v>1763</v>
      </c>
      <c r="E7352">
        <v>940958</v>
      </c>
      <c r="F7352">
        <v>1.8463407072526559</v>
      </c>
      <c r="G7352">
        <v>1032</v>
      </c>
      <c r="H7352">
        <v>1905.4236098847409</v>
      </c>
    </row>
    <row r="7353" spans="1:8" x14ac:dyDescent="0.2">
      <c r="A7353">
        <v>2006</v>
      </c>
      <c r="B7353" t="s">
        <v>91</v>
      </c>
      <c r="C7353" t="s">
        <v>2</v>
      </c>
      <c r="D7353">
        <v>1493</v>
      </c>
      <c r="E7353">
        <v>1064127</v>
      </c>
      <c r="F7353">
        <v>2.0880219922532639</v>
      </c>
      <c r="G7353">
        <v>1032</v>
      </c>
      <c r="H7353">
        <v>2154.8386960053685</v>
      </c>
    </row>
    <row r="7354" spans="1:8" x14ac:dyDescent="0.2">
      <c r="A7354">
        <v>2007</v>
      </c>
      <c r="B7354" t="s">
        <v>91</v>
      </c>
      <c r="C7354" t="s">
        <v>2</v>
      </c>
      <c r="D7354">
        <v>2059</v>
      </c>
      <c r="E7354">
        <v>1107246</v>
      </c>
      <c r="F7354">
        <v>2.1726297695993595</v>
      </c>
      <c r="G7354">
        <v>1032</v>
      </c>
      <c r="H7354">
        <v>2242.1539222265392</v>
      </c>
    </row>
    <row r="7355" spans="1:8" x14ac:dyDescent="0.2">
      <c r="A7355">
        <v>2008</v>
      </c>
      <c r="B7355" t="s">
        <v>91</v>
      </c>
      <c r="C7355" t="s">
        <v>2</v>
      </c>
      <c r="D7355">
        <v>1867</v>
      </c>
      <c r="E7355">
        <v>1177842</v>
      </c>
      <c r="F7355">
        <v>2.3111527095915894</v>
      </c>
      <c r="G7355">
        <v>1032</v>
      </c>
      <c r="H7355">
        <v>2385.10959629852</v>
      </c>
    </row>
    <row r="7356" spans="1:8" x14ac:dyDescent="0.2">
      <c r="A7356">
        <v>2009</v>
      </c>
      <c r="B7356" t="s">
        <v>91</v>
      </c>
      <c r="C7356" t="s">
        <v>2</v>
      </c>
      <c r="D7356">
        <v>2752</v>
      </c>
      <c r="E7356">
        <v>1243106</v>
      </c>
      <c r="F7356">
        <v>2.4392132393050701</v>
      </c>
      <c r="G7356">
        <v>1032</v>
      </c>
      <c r="H7356">
        <v>2517.2680629628321</v>
      </c>
    </row>
    <row r="7357" spans="1:8" x14ac:dyDescent="0.2">
      <c r="A7357">
        <v>2010</v>
      </c>
      <c r="B7357" t="s">
        <v>91</v>
      </c>
      <c r="C7357" t="s">
        <v>2</v>
      </c>
      <c r="D7357">
        <v>2123</v>
      </c>
      <c r="E7357">
        <v>1400862</v>
      </c>
      <c r="F7357">
        <v>2.7487608754517949</v>
      </c>
      <c r="G7357">
        <v>1032</v>
      </c>
      <c r="H7357">
        <v>2836.7212234662525</v>
      </c>
    </row>
    <row r="7358" spans="1:8" x14ac:dyDescent="0.2">
      <c r="A7358">
        <v>2011</v>
      </c>
      <c r="B7358" t="s">
        <v>91</v>
      </c>
      <c r="C7358" t="s">
        <v>2</v>
      </c>
      <c r="D7358">
        <v>2128</v>
      </c>
      <c r="E7358">
        <v>1542449</v>
      </c>
      <c r="F7358">
        <v>3.0265818214640312</v>
      </c>
      <c r="G7358">
        <v>1032</v>
      </c>
      <c r="H7358">
        <v>3123.4324397508803</v>
      </c>
    </row>
    <row r="7359" spans="1:8" x14ac:dyDescent="0.2">
      <c r="A7359">
        <v>2012</v>
      </c>
      <c r="B7359" t="s">
        <v>91</v>
      </c>
      <c r="C7359" t="s">
        <v>2</v>
      </c>
      <c r="D7359">
        <v>1985</v>
      </c>
      <c r="E7359">
        <v>1631813</v>
      </c>
      <c r="F7359">
        <v>3.2019311898342733</v>
      </c>
      <c r="G7359">
        <v>1032</v>
      </c>
      <c r="H7359">
        <v>3304.3929879089701</v>
      </c>
    </row>
    <row r="7360" spans="1:8" x14ac:dyDescent="0.2">
      <c r="A7360">
        <v>2013</v>
      </c>
      <c r="B7360" t="s">
        <v>91</v>
      </c>
      <c r="C7360" t="s">
        <v>2</v>
      </c>
      <c r="D7360">
        <v>2915</v>
      </c>
      <c r="E7360">
        <v>1789983</v>
      </c>
      <c r="F7360">
        <v>3.5122911736658073</v>
      </c>
      <c r="G7360">
        <v>1032</v>
      </c>
      <c r="H7360">
        <v>3624.6844912231131</v>
      </c>
    </row>
    <row r="7361" spans="1:8" x14ac:dyDescent="0.2">
      <c r="A7361">
        <v>2014</v>
      </c>
      <c r="B7361" t="s">
        <v>91</v>
      </c>
      <c r="C7361" t="s">
        <v>2</v>
      </c>
      <c r="D7361">
        <v>4780</v>
      </c>
      <c r="E7361">
        <v>1951160</v>
      </c>
      <c r="F7361">
        <v>3.8285514702708219</v>
      </c>
      <c r="G7361">
        <v>1032</v>
      </c>
      <c r="H7361">
        <v>3951.0651173194883</v>
      </c>
    </row>
    <row r="7362" spans="1:8" x14ac:dyDescent="0.2">
      <c r="A7362">
        <v>2015</v>
      </c>
      <c r="B7362" t="s">
        <v>91</v>
      </c>
      <c r="C7362" t="s">
        <v>2</v>
      </c>
      <c r="D7362">
        <v>2580</v>
      </c>
      <c r="E7362">
        <v>2158716</v>
      </c>
      <c r="F7362">
        <v>4.2358162916916848</v>
      </c>
      <c r="G7362">
        <v>1032</v>
      </c>
      <c r="H7362">
        <v>4371.3624130258186</v>
      </c>
    </row>
    <row r="7363" spans="1:8" x14ac:dyDescent="0.2">
      <c r="A7363">
        <v>2016</v>
      </c>
      <c r="B7363" t="s">
        <v>91</v>
      </c>
      <c r="C7363" t="s">
        <v>2</v>
      </c>
      <c r="D7363">
        <v>4775</v>
      </c>
      <c r="E7363">
        <v>2301539</v>
      </c>
      <c r="F7363">
        <v>4.5160625076034959</v>
      </c>
      <c r="G7363">
        <v>1032</v>
      </c>
      <c r="H7363">
        <v>4660.5765078468075</v>
      </c>
    </row>
    <row r="7364" spans="1:8" x14ac:dyDescent="0.2">
      <c r="A7364">
        <v>2017</v>
      </c>
      <c r="B7364" t="s">
        <v>91</v>
      </c>
      <c r="C7364" t="s">
        <v>2</v>
      </c>
      <c r="D7364">
        <v>3743</v>
      </c>
      <c r="E7364">
        <v>2437463</v>
      </c>
      <c r="F7364">
        <v>4.7827715576276306</v>
      </c>
      <c r="G7364">
        <v>1032</v>
      </c>
      <c r="H7364">
        <v>4935.8202474717145</v>
      </c>
    </row>
    <row r="7365" spans="1:8" x14ac:dyDescent="0.2">
      <c r="A7365">
        <v>2018</v>
      </c>
      <c r="B7365" t="s">
        <v>91</v>
      </c>
      <c r="C7365" t="s">
        <v>2</v>
      </c>
      <c r="D7365">
        <v>5960</v>
      </c>
      <c r="E7365">
        <v>2604997</v>
      </c>
      <c r="F7365">
        <v>5.1115055117986632</v>
      </c>
      <c r="G7365">
        <v>1032</v>
      </c>
      <c r="H7365">
        <v>5275.0736881762205</v>
      </c>
    </row>
    <row r="7366" spans="1:8" x14ac:dyDescent="0.2">
      <c r="A7366">
        <v>2019</v>
      </c>
      <c r="B7366" t="s">
        <v>91</v>
      </c>
      <c r="C7366" t="s">
        <v>2</v>
      </c>
      <c r="D7366">
        <v>1761</v>
      </c>
      <c r="E7366">
        <v>2767691</v>
      </c>
      <c r="F7366">
        <v>5.4307424543888363</v>
      </c>
      <c r="G7366">
        <v>1032</v>
      </c>
      <c r="H7366">
        <v>5604.5262129292787</v>
      </c>
    </row>
    <row r="7367" spans="1:8" x14ac:dyDescent="0.2">
      <c r="A7367">
        <v>2020</v>
      </c>
      <c r="B7367" t="s">
        <v>91</v>
      </c>
      <c r="C7367" t="s">
        <v>2</v>
      </c>
      <c r="D7367">
        <v>4803</v>
      </c>
      <c r="E7367">
        <v>2837118</v>
      </c>
      <c r="F7367">
        <v>5.5669715913773414</v>
      </c>
      <c r="G7367">
        <v>1032</v>
      </c>
      <c r="H7367">
        <v>5745.114682301416</v>
      </c>
    </row>
    <row r="7368" spans="1:8" x14ac:dyDescent="0.2">
      <c r="A7368">
        <v>2021</v>
      </c>
      <c r="B7368" t="s">
        <v>91</v>
      </c>
      <c r="C7368" t="s">
        <v>2</v>
      </c>
      <c r="D7368">
        <v>4936</v>
      </c>
      <c r="E7368">
        <v>2964306</v>
      </c>
      <c r="F7368">
        <v>5.8165389279365192</v>
      </c>
      <c r="G7368">
        <v>1032</v>
      </c>
      <c r="H7368">
        <v>6002.6681736304881</v>
      </c>
    </row>
    <row r="7369" spans="1:8" x14ac:dyDescent="0.2">
      <c r="A7369">
        <v>2022</v>
      </c>
      <c r="B7369" t="s">
        <v>91</v>
      </c>
      <c r="C7369" t="s">
        <v>2</v>
      </c>
      <c r="D7369">
        <v>5745</v>
      </c>
      <c r="E7369">
        <v>3249845</v>
      </c>
      <c r="F7369">
        <v>6.3768214051652752</v>
      </c>
      <c r="G7369">
        <v>1032</v>
      </c>
      <c r="H7369">
        <v>6580.8796901305641</v>
      </c>
    </row>
    <row r="7370" spans="1:8" x14ac:dyDescent="0.2">
      <c r="A7370">
        <v>2023</v>
      </c>
      <c r="B7370" t="s">
        <v>91</v>
      </c>
      <c r="C7370" t="s">
        <v>2</v>
      </c>
      <c r="D7370">
        <v>7705</v>
      </c>
      <c r="E7370">
        <v>3441106</v>
      </c>
      <c r="F7370">
        <v>6.7521123001997516</v>
      </c>
      <c r="G7370">
        <v>1032</v>
      </c>
      <c r="H7370">
        <v>6968.1798938061438</v>
      </c>
    </row>
    <row r="7371" spans="1:8" x14ac:dyDescent="0.2">
      <c r="A7371">
        <v>2000</v>
      </c>
      <c r="B7371" t="s">
        <v>91</v>
      </c>
      <c r="C7371" t="s">
        <v>3</v>
      </c>
      <c r="D7371">
        <v>1569</v>
      </c>
      <c r="E7371">
        <v>733910</v>
      </c>
      <c r="F7371">
        <v>1</v>
      </c>
      <c r="G7371">
        <v>1569</v>
      </c>
      <c r="H7371">
        <v>1569</v>
      </c>
    </row>
    <row r="7372" spans="1:8" x14ac:dyDescent="0.2">
      <c r="A7372">
        <v>2001</v>
      </c>
      <c r="B7372" t="s">
        <v>91</v>
      </c>
      <c r="C7372" t="s">
        <v>3</v>
      </c>
      <c r="D7372">
        <v>2130</v>
      </c>
      <c r="E7372">
        <v>741755</v>
      </c>
      <c r="F7372">
        <v>1.0106893215789401</v>
      </c>
      <c r="G7372">
        <v>1569</v>
      </c>
      <c r="H7372">
        <v>1585.7715455573571</v>
      </c>
    </row>
    <row r="7373" spans="1:8" x14ac:dyDescent="0.2">
      <c r="A7373">
        <v>2002</v>
      </c>
      <c r="B7373" t="s">
        <v>91</v>
      </c>
      <c r="C7373" t="s">
        <v>3</v>
      </c>
      <c r="D7373">
        <v>599</v>
      </c>
      <c r="E7373">
        <v>684041</v>
      </c>
      <c r="F7373">
        <v>0.93205025139322262</v>
      </c>
      <c r="G7373">
        <v>1569</v>
      </c>
      <c r="H7373">
        <v>1462.3868444359664</v>
      </c>
    </row>
    <row r="7374" spans="1:8" x14ac:dyDescent="0.2">
      <c r="A7374">
        <v>2003</v>
      </c>
      <c r="B7374" t="s">
        <v>91</v>
      </c>
      <c r="C7374" t="s">
        <v>3</v>
      </c>
      <c r="D7374">
        <v>1317</v>
      </c>
      <c r="E7374">
        <v>731168</v>
      </c>
      <c r="F7374">
        <v>0.99626384706571647</v>
      </c>
      <c r="G7374">
        <v>1569</v>
      </c>
      <c r="H7374">
        <v>1563.1379760461091</v>
      </c>
    </row>
    <row r="7375" spans="1:8" x14ac:dyDescent="0.2">
      <c r="A7375">
        <v>2004</v>
      </c>
      <c r="B7375" t="s">
        <v>91</v>
      </c>
      <c r="C7375" t="s">
        <v>3</v>
      </c>
      <c r="D7375">
        <v>1743</v>
      </c>
      <c r="E7375">
        <v>724784</v>
      </c>
      <c r="F7375">
        <v>0.98756523279421182</v>
      </c>
      <c r="G7375">
        <v>1569</v>
      </c>
      <c r="H7375">
        <v>1549.4898502541184</v>
      </c>
    </row>
    <row r="7376" spans="1:8" x14ac:dyDescent="0.2">
      <c r="A7376">
        <v>2005</v>
      </c>
      <c r="B7376" t="s">
        <v>91</v>
      </c>
      <c r="C7376" t="s">
        <v>3</v>
      </c>
      <c r="D7376">
        <v>918</v>
      </c>
      <c r="E7376">
        <v>750817</v>
      </c>
      <c r="F7376">
        <v>1.0230368846316307</v>
      </c>
      <c r="G7376">
        <v>1569</v>
      </c>
      <c r="H7376">
        <v>1605.1448719870286</v>
      </c>
    </row>
    <row r="7377" spans="1:8" x14ac:dyDescent="0.2">
      <c r="A7377">
        <v>2006</v>
      </c>
      <c r="B7377" t="s">
        <v>91</v>
      </c>
      <c r="C7377" t="s">
        <v>3</v>
      </c>
      <c r="D7377">
        <v>490</v>
      </c>
      <c r="E7377">
        <v>749575</v>
      </c>
      <c r="F7377">
        <v>1.0213445790355766</v>
      </c>
      <c r="G7377">
        <v>1569</v>
      </c>
      <c r="H7377">
        <v>1602.4896445068198</v>
      </c>
    </row>
    <row r="7378" spans="1:8" x14ac:dyDescent="0.2">
      <c r="A7378">
        <v>2007</v>
      </c>
      <c r="B7378" t="s">
        <v>91</v>
      </c>
      <c r="C7378" t="s">
        <v>3</v>
      </c>
      <c r="D7378">
        <v>973</v>
      </c>
      <c r="E7378">
        <v>748335</v>
      </c>
      <c r="F7378">
        <v>1.0196549985693069</v>
      </c>
      <c r="G7378">
        <v>1569</v>
      </c>
      <c r="H7378">
        <v>1599.8386927552424</v>
      </c>
    </row>
    <row r="7379" spans="1:8" x14ac:dyDescent="0.2">
      <c r="A7379">
        <v>2008</v>
      </c>
      <c r="B7379" t="s">
        <v>91</v>
      </c>
      <c r="C7379" t="s">
        <v>3</v>
      </c>
      <c r="D7379">
        <v>936</v>
      </c>
      <c r="E7379">
        <v>735103</v>
      </c>
      <c r="F7379">
        <v>1.0016255399163385</v>
      </c>
      <c r="G7379">
        <v>1569</v>
      </c>
      <c r="H7379">
        <v>1571.5504721287352</v>
      </c>
    </row>
    <row r="7380" spans="1:8" x14ac:dyDescent="0.2">
      <c r="A7380">
        <v>2009</v>
      </c>
      <c r="B7380" t="s">
        <v>91</v>
      </c>
      <c r="C7380" t="s">
        <v>3</v>
      </c>
      <c r="D7380">
        <v>1136</v>
      </c>
      <c r="E7380">
        <v>736851</v>
      </c>
      <c r="F7380">
        <v>1.0040073033478218</v>
      </c>
      <c r="G7380">
        <v>1569</v>
      </c>
      <c r="H7380">
        <v>1575.2874589527325</v>
      </c>
    </row>
    <row r="7381" spans="1:8" x14ac:dyDescent="0.2">
      <c r="A7381">
        <v>2010</v>
      </c>
      <c r="B7381" t="s">
        <v>91</v>
      </c>
      <c r="C7381" t="s">
        <v>3</v>
      </c>
      <c r="D7381">
        <v>1362</v>
      </c>
      <c r="E7381">
        <v>708719</v>
      </c>
      <c r="F7381">
        <v>0.96567562780177407</v>
      </c>
      <c r="G7381">
        <v>1569</v>
      </c>
      <c r="H7381">
        <v>1515.1450600209835</v>
      </c>
    </row>
    <row r="7382" spans="1:8" x14ac:dyDescent="0.2">
      <c r="A7382">
        <v>2011</v>
      </c>
      <c r="B7382" t="s">
        <v>91</v>
      </c>
      <c r="C7382" t="s">
        <v>3</v>
      </c>
      <c r="D7382">
        <v>884</v>
      </c>
      <c r="E7382">
        <v>712191</v>
      </c>
      <c r="F7382">
        <v>0.9704064531073292</v>
      </c>
      <c r="G7382">
        <v>1569</v>
      </c>
      <c r="H7382">
        <v>1522.5677249253995</v>
      </c>
    </row>
    <row r="7383" spans="1:8" x14ac:dyDescent="0.2">
      <c r="A7383">
        <v>2012</v>
      </c>
      <c r="B7383" t="s">
        <v>91</v>
      </c>
      <c r="C7383" t="s">
        <v>3</v>
      </c>
      <c r="D7383">
        <v>627</v>
      </c>
      <c r="E7383">
        <v>704463</v>
      </c>
      <c r="F7383">
        <v>0.9598765516207709</v>
      </c>
      <c r="G7383">
        <v>1569</v>
      </c>
      <c r="H7383">
        <v>1506.0463094929896</v>
      </c>
    </row>
    <row r="7384" spans="1:8" x14ac:dyDescent="0.2">
      <c r="A7384">
        <v>2013</v>
      </c>
      <c r="B7384" t="s">
        <v>91</v>
      </c>
      <c r="C7384" t="s">
        <v>3</v>
      </c>
      <c r="D7384">
        <v>1005</v>
      </c>
      <c r="E7384">
        <v>773414</v>
      </c>
      <c r="F7384">
        <v>1.0538267634996117</v>
      </c>
      <c r="G7384">
        <v>1569</v>
      </c>
      <c r="H7384">
        <v>1653.4541919308908</v>
      </c>
    </row>
    <row r="7385" spans="1:8" x14ac:dyDescent="0.2">
      <c r="A7385">
        <v>2014</v>
      </c>
      <c r="B7385" t="s">
        <v>91</v>
      </c>
      <c r="C7385" t="s">
        <v>3</v>
      </c>
      <c r="D7385">
        <v>1261</v>
      </c>
      <c r="E7385">
        <v>739517</v>
      </c>
      <c r="F7385">
        <v>1.0076399013503019</v>
      </c>
      <c r="G7385">
        <v>1569</v>
      </c>
      <c r="H7385">
        <v>1580.9870052186236</v>
      </c>
    </row>
    <row r="7386" spans="1:8" x14ac:dyDescent="0.2">
      <c r="A7386">
        <v>2015</v>
      </c>
      <c r="B7386" t="s">
        <v>91</v>
      </c>
      <c r="C7386" t="s">
        <v>3</v>
      </c>
      <c r="D7386">
        <v>1529</v>
      </c>
      <c r="E7386">
        <v>761080</v>
      </c>
      <c r="F7386">
        <v>1.0370208881197966</v>
      </c>
      <c r="G7386">
        <v>1569</v>
      </c>
      <c r="H7386">
        <v>1627.085773459961</v>
      </c>
    </row>
    <row r="7387" spans="1:8" x14ac:dyDescent="0.2">
      <c r="A7387">
        <v>2016</v>
      </c>
      <c r="B7387" t="s">
        <v>91</v>
      </c>
      <c r="C7387" t="s">
        <v>3</v>
      </c>
      <c r="D7387">
        <v>809</v>
      </c>
      <c r="E7387">
        <v>743073</v>
      </c>
      <c r="F7387">
        <v>1.0124851821067979</v>
      </c>
      <c r="G7387">
        <v>1569</v>
      </c>
      <c r="H7387">
        <v>1588.589250725566</v>
      </c>
    </row>
    <row r="7388" spans="1:8" x14ac:dyDescent="0.2">
      <c r="A7388">
        <v>2017</v>
      </c>
      <c r="B7388" t="s">
        <v>91</v>
      </c>
      <c r="C7388" t="s">
        <v>3</v>
      </c>
      <c r="D7388">
        <v>1293</v>
      </c>
      <c r="E7388">
        <v>768023</v>
      </c>
      <c r="F7388">
        <v>1.0464811761660149</v>
      </c>
      <c r="G7388">
        <v>1569</v>
      </c>
      <c r="H7388">
        <v>1641.9289654044774</v>
      </c>
    </row>
    <row r="7389" spans="1:8" x14ac:dyDescent="0.2">
      <c r="A7389">
        <v>2018</v>
      </c>
      <c r="B7389" t="s">
        <v>91</v>
      </c>
      <c r="C7389" t="s">
        <v>3</v>
      </c>
      <c r="D7389">
        <v>744</v>
      </c>
      <c r="E7389">
        <v>794405</v>
      </c>
      <c r="F7389">
        <v>1.0824283631507952</v>
      </c>
      <c r="G7389">
        <v>1569</v>
      </c>
      <c r="H7389">
        <v>1698.3301017835977</v>
      </c>
    </row>
    <row r="7390" spans="1:8" x14ac:dyDescent="0.2">
      <c r="A7390">
        <v>2019</v>
      </c>
      <c r="B7390" t="s">
        <v>91</v>
      </c>
      <c r="C7390" t="s">
        <v>3</v>
      </c>
      <c r="D7390">
        <v>1524</v>
      </c>
      <c r="E7390">
        <v>797148</v>
      </c>
      <c r="F7390">
        <v>1.0861658786499706</v>
      </c>
      <c r="G7390">
        <v>1569</v>
      </c>
      <c r="H7390">
        <v>1704.1942636018039</v>
      </c>
    </row>
    <row r="7391" spans="1:8" x14ac:dyDescent="0.2">
      <c r="A7391">
        <v>2020</v>
      </c>
      <c r="B7391" t="s">
        <v>91</v>
      </c>
      <c r="C7391" t="s">
        <v>3</v>
      </c>
      <c r="D7391">
        <v>1812</v>
      </c>
      <c r="E7391">
        <v>857696</v>
      </c>
      <c r="F7391">
        <v>1.1686664577400498</v>
      </c>
      <c r="G7391">
        <v>1569</v>
      </c>
      <c r="H7391">
        <v>1833.6376721941383</v>
      </c>
    </row>
    <row r="7392" spans="1:8" x14ac:dyDescent="0.2">
      <c r="A7392">
        <v>2021</v>
      </c>
      <c r="B7392" t="s">
        <v>91</v>
      </c>
      <c r="C7392" t="s">
        <v>3</v>
      </c>
      <c r="D7392">
        <v>1339</v>
      </c>
      <c r="E7392">
        <v>823401</v>
      </c>
      <c r="F7392">
        <v>1.1219372947636632</v>
      </c>
      <c r="G7392">
        <v>1569</v>
      </c>
      <c r="H7392">
        <v>1760.3196154841876</v>
      </c>
    </row>
    <row r="7393" spans="1:8" x14ac:dyDescent="0.2">
      <c r="A7393">
        <v>2022</v>
      </c>
      <c r="B7393" t="s">
        <v>91</v>
      </c>
      <c r="C7393" t="s">
        <v>3</v>
      </c>
      <c r="D7393">
        <v>1801</v>
      </c>
      <c r="E7393">
        <v>828453</v>
      </c>
      <c r="F7393">
        <v>1.1288209725988201</v>
      </c>
      <c r="G7393">
        <v>1569</v>
      </c>
      <c r="H7393">
        <v>1771.1201060075487</v>
      </c>
    </row>
    <row r="7394" spans="1:8" x14ac:dyDescent="0.2">
      <c r="A7394">
        <v>2023</v>
      </c>
      <c r="B7394" t="s">
        <v>91</v>
      </c>
      <c r="C7394" t="s">
        <v>3</v>
      </c>
      <c r="D7394">
        <v>1770</v>
      </c>
      <c r="E7394">
        <v>835829</v>
      </c>
      <c r="F7394">
        <v>1.1388712512433405</v>
      </c>
      <c r="G7394">
        <v>1569</v>
      </c>
      <c r="H7394">
        <v>1786.8889932008012</v>
      </c>
    </row>
    <row r="7395" spans="1:8" x14ac:dyDescent="0.2">
      <c r="A7395">
        <v>2000</v>
      </c>
      <c r="B7395" t="s">
        <v>91</v>
      </c>
      <c r="C7395" t="s">
        <v>4</v>
      </c>
      <c r="D7395">
        <v>2694</v>
      </c>
      <c r="E7395">
        <v>1549566</v>
      </c>
      <c r="F7395">
        <v>1</v>
      </c>
      <c r="G7395">
        <v>2694</v>
      </c>
      <c r="H7395">
        <v>2694</v>
      </c>
    </row>
    <row r="7396" spans="1:8" x14ac:dyDescent="0.2">
      <c r="A7396">
        <v>2001</v>
      </c>
      <c r="B7396" t="s">
        <v>91</v>
      </c>
      <c r="C7396" t="s">
        <v>4</v>
      </c>
      <c r="D7396">
        <v>4204</v>
      </c>
      <c r="E7396">
        <v>1763520</v>
      </c>
      <c r="F7396">
        <v>1.1380734992894785</v>
      </c>
      <c r="G7396">
        <v>2694</v>
      </c>
      <c r="H7396">
        <v>3065.9700070858553</v>
      </c>
    </row>
    <row r="7397" spans="1:8" x14ac:dyDescent="0.2">
      <c r="A7397">
        <v>2002</v>
      </c>
      <c r="B7397" t="s">
        <v>91</v>
      </c>
      <c r="C7397" t="s">
        <v>4</v>
      </c>
      <c r="D7397">
        <v>2638</v>
      </c>
      <c r="E7397">
        <v>1868274</v>
      </c>
      <c r="F7397">
        <v>1.2056756536991649</v>
      </c>
      <c r="G7397">
        <v>2694</v>
      </c>
      <c r="H7397">
        <v>3248.0902110655502</v>
      </c>
    </row>
    <row r="7398" spans="1:8" x14ac:dyDescent="0.2">
      <c r="A7398">
        <v>2003</v>
      </c>
      <c r="B7398" t="s">
        <v>91</v>
      </c>
      <c r="C7398" t="s">
        <v>4</v>
      </c>
      <c r="D7398">
        <v>1111</v>
      </c>
      <c r="E7398">
        <v>1970236</v>
      </c>
      <c r="F7398">
        <v>1.2714760132837195</v>
      </c>
      <c r="G7398">
        <v>2694</v>
      </c>
      <c r="H7398">
        <v>3425.3563797863403</v>
      </c>
    </row>
    <row r="7399" spans="1:8" x14ac:dyDescent="0.2">
      <c r="A7399">
        <v>2004</v>
      </c>
      <c r="B7399" t="s">
        <v>91</v>
      </c>
      <c r="C7399" t="s">
        <v>4</v>
      </c>
      <c r="D7399">
        <v>2703</v>
      </c>
      <c r="E7399">
        <v>2025789</v>
      </c>
      <c r="F7399">
        <v>1.3073266966363486</v>
      </c>
      <c r="G7399">
        <v>2694</v>
      </c>
      <c r="H7399">
        <v>3521.9381207383231</v>
      </c>
    </row>
    <row r="7400" spans="1:8" x14ac:dyDescent="0.2">
      <c r="A7400">
        <v>2005</v>
      </c>
      <c r="B7400" t="s">
        <v>91</v>
      </c>
      <c r="C7400" t="s">
        <v>4</v>
      </c>
      <c r="D7400">
        <v>1298</v>
      </c>
      <c r="E7400">
        <v>2062022</v>
      </c>
      <c r="F7400">
        <v>1.3307093728179373</v>
      </c>
      <c r="G7400">
        <v>2694</v>
      </c>
      <c r="H7400">
        <v>3584.9310503715233</v>
      </c>
    </row>
    <row r="7401" spans="1:8" x14ac:dyDescent="0.2">
      <c r="A7401">
        <v>2006</v>
      </c>
      <c r="B7401" t="s">
        <v>91</v>
      </c>
      <c r="C7401" t="s">
        <v>4</v>
      </c>
      <c r="D7401">
        <v>1842</v>
      </c>
      <c r="E7401">
        <v>2226606</v>
      </c>
      <c r="F7401">
        <v>1.4369223382547114</v>
      </c>
      <c r="G7401">
        <v>2694</v>
      </c>
      <c r="H7401">
        <v>3871.0687792581925</v>
      </c>
    </row>
    <row r="7402" spans="1:8" x14ac:dyDescent="0.2">
      <c r="A7402">
        <v>2007</v>
      </c>
      <c r="B7402" t="s">
        <v>91</v>
      </c>
      <c r="C7402" t="s">
        <v>4</v>
      </c>
      <c r="D7402">
        <v>4455</v>
      </c>
      <c r="E7402">
        <v>2223631</v>
      </c>
      <c r="F7402">
        <v>1.4350024458461272</v>
      </c>
      <c r="G7402">
        <v>2694</v>
      </c>
      <c r="H7402">
        <v>3865.8965891094667</v>
      </c>
    </row>
    <row r="7403" spans="1:8" x14ac:dyDescent="0.2">
      <c r="A7403">
        <v>2008</v>
      </c>
      <c r="B7403" t="s">
        <v>91</v>
      </c>
      <c r="C7403" t="s">
        <v>4</v>
      </c>
      <c r="D7403">
        <v>1804</v>
      </c>
      <c r="E7403">
        <v>2239807</v>
      </c>
      <c r="F7403">
        <v>1.445441497812936</v>
      </c>
      <c r="G7403">
        <v>2694</v>
      </c>
      <c r="H7403">
        <v>3894.0193951080496</v>
      </c>
    </row>
    <row r="7404" spans="1:8" x14ac:dyDescent="0.2">
      <c r="A7404">
        <v>2009</v>
      </c>
      <c r="B7404" t="s">
        <v>91</v>
      </c>
      <c r="C7404" t="s">
        <v>4</v>
      </c>
      <c r="D7404">
        <v>1224</v>
      </c>
      <c r="E7404">
        <v>2363195</v>
      </c>
      <c r="F7404">
        <v>1.5250689547912124</v>
      </c>
      <c r="G7404">
        <v>2694</v>
      </c>
      <c r="H7404">
        <v>4108.535764207526</v>
      </c>
    </row>
    <row r="7405" spans="1:8" x14ac:dyDescent="0.2">
      <c r="A7405">
        <v>2010</v>
      </c>
      <c r="B7405" t="s">
        <v>91</v>
      </c>
      <c r="C7405" t="s">
        <v>4</v>
      </c>
      <c r="D7405">
        <v>2457</v>
      </c>
      <c r="E7405">
        <v>2458397</v>
      </c>
      <c r="F7405">
        <v>1.5865068025498752</v>
      </c>
      <c r="G7405">
        <v>2694</v>
      </c>
      <c r="H7405">
        <v>4274.0493260693638</v>
      </c>
    </row>
    <row r="7406" spans="1:8" x14ac:dyDescent="0.2">
      <c r="A7406">
        <v>2011</v>
      </c>
      <c r="B7406" t="s">
        <v>91</v>
      </c>
      <c r="C7406" t="s">
        <v>4</v>
      </c>
      <c r="D7406">
        <v>2732</v>
      </c>
      <c r="E7406">
        <v>2586191</v>
      </c>
      <c r="F7406">
        <v>1.6689776363188145</v>
      </c>
      <c r="G7406">
        <v>2694</v>
      </c>
      <c r="H7406">
        <v>4496.2257522428863</v>
      </c>
    </row>
    <row r="7407" spans="1:8" x14ac:dyDescent="0.2">
      <c r="A7407">
        <v>2012</v>
      </c>
      <c r="B7407" t="s">
        <v>91</v>
      </c>
      <c r="C7407" t="s">
        <v>4</v>
      </c>
      <c r="D7407">
        <v>4176</v>
      </c>
      <c r="E7407">
        <v>2590366</v>
      </c>
      <c r="F7407">
        <v>1.6716719391106929</v>
      </c>
      <c r="G7407">
        <v>2694</v>
      </c>
      <c r="H7407">
        <v>4503.4842039642062</v>
      </c>
    </row>
    <row r="7408" spans="1:8" x14ac:dyDescent="0.2">
      <c r="A7408">
        <v>2013</v>
      </c>
      <c r="B7408" t="s">
        <v>91</v>
      </c>
      <c r="C7408" t="s">
        <v>4</v>
      </c>
      <c r="D7408">
        <v>3577</v>
      </c>
      <c r="E7408">
        <v>2715514</v>
      </c>
      <c r="F7408">
        <v>1.7524351979844679</v>
      </c>
      <c r="G7408">
        <v>2694</v>
      </c>
      <c r="H7408">
        <v>4721.0604233701561</v>
      </c>
    </row>
    <row r="7409" spans="1:8" x14ac:dyDescent="0.2">
      <c r="A7409">
        <v>2014</v>
      </c>
      <c r="B7409" t="s">
        <v>91</v>
      </c>
      <c r="C7409" t="s">
        <v>4</v>
      </c>
      <c r="D7409">
        <v>2900</v>
      </c>
      <c r="E7409">
        <v>2818610</v>
      </c>
      <c r="F7409">
        <v>1.8189673753812359</v>
      </c>
      <c r="G7409">
        <v>2694</v>
      </c>
      <c r="H7409">
        <v>4900.2981092770497</v>
      </c>
    </row>
    <row r="7410" spans="1:8" x14ac:dyDescent="0.2">
      <c r="A7410">
        <v>2015</v>
      </c>
      <c r="B7410" t="s">
        <v>91</v>
      </c>
      <c r="C7410" t="s">
        <v>4</v>
      </c>
      <c r="D7410">
        <v>3591</v>
      </c>
      <c r="E7410">
        <v>2934890</v>
      </c>
      <c r="F7410">
        <v>1.894007741522465</v>
      </c>
      <c r="G7410">
        <v>2694</v>
      </c>
      <c r="H7410">
        <v>5102.4568556615204</v>
      </c>
    </row>
    <row r="7411" spans="1:8" x14ac:dyDescent="0.2">
      <c r="A7411">
        <v>2016</v>
      </c>
      <c r="B7411" t="s">
        <v>91</v>
      </c>
      <c r="C7411" t="s">
        <v>4</v>
      </c>
      <c r="D7411">
        <v>2557</v>
      </c>
      <c r="E7411">
        <v>2959310</v>
      </c>
      <c r="F7411">
        <v>1.9097669928225065</v>
      </c>
      <c r="G7411">
        <v>2694</v>
      </c>
      <c r="H7411">
        <v>5144.9122786638327</v>
      </c>
    </row>
    <row r="7412" spans="1:8" x14ac:dyDescent="0.2">
      <c r="A7412">
        <v>2017</v>
      </c>
      <c r="B7412" t="s">
        <v>91</v>
      </c>
      <c r="C7412" t="s">
        <v>4</v>
      </c>
      <c r="D7412">
        <v>4293</v>
      </c>
      <c r="E7412">
        <v>3134231</v>
      </c>
      <c r="F7412">
        <v>2.0226508583693756</v>
      </c>
      <c r="G7412">
        <v>2694</v>
      </c>
      <c r="H7412">
        <v>5449.0214124470976</v>
      </c>
    </row>
    <row r="7413" spans="1:8" x14ac:dyDescent="0.2">
      <c r="A7413">
        <v>2018</v>
      </c>
      <c r="B7413" t="s">
        <v>91</v>
      </c>
      <c r="C7413" t="s">
        <v>4</v>
      </c>
      <c r="D7413">
        <v>3701</v>
      </c>
      <c r="E7413">
        <v>3197990</v>
      </c>
      <c r="F7413">
        <v>2.0637972180597663</v>
      </c>
      <c r="G7413">
        <v>2694</v>
      </c>
      <c r="H7413">
        <v>5559.8697054530103</v>
      </c>
    </row>
    <row r="7414" spans="1:8" x14ac:dyDescent="0.2">
      <c r="A7414">
        <v>2019</v>
      </c>
      <c r="B7414" t="s">
        <v>91</v>
      </c>
      <c r="C7414" t="s">
        <v>4</v>
      </c>
      <c r="D7414">
        <v>4070</v>
      </c>
      <c r="E7414">
        <v>3225036</v>
      </c>
      <c r="F7414">
        <v>2.0812511374152503</v>
      </c>
      <c r="G7414">
        <v>2694</v>
      </c>
      <c r="H7414">
        <v>5606.890564196684</v>
      </c>
    </row>
    <row r="7415" spans="1:8" x14ac:dyDescent="0.2">
      <c r="A7415">
        <v>2020</v>
      </c>
      <c r="B7415" t="s">
        <v>91</v>
      </c>
      <c r="C7415" t="s">
        <v>4</v>
      </c>
      <c r="D7415">
        <v>3551</v>
      </c>
      <c r="E7415">
        <v>3230814</v>
      </c>
      <c r="F7415">
        <v>2.0849799234108133</v>
      </c>
      <c r="G7415">
        <v>2694</v>
      </c>
      <c r="H7415">
        <v>5616.9359136687308</v>
      </c>
    </row>
    <row r="7416" spans="1:8" x14ac:dyDescent="0.2">
      <c r="A7416">
        <v>2021</v>
      </c>
      <c r="B7416" t="s">
        <v>91</v>
      </c>
      <c r="C7416" t="s">
        <v>4</v>
      </c>
      <c r="D7416">
        <v>2227</v>
      </c>
      <c r="E7416">
        <v>3250215</v>
      </c>
      <c r="F7416">
        <v>2.0975002032827255</v>
      </c>
      <c r="G7416">
        <v>2694</v>
      </c>
      <c r="H7416">
        <v>5650.6655476436626</v>
      </c>
    </row>
    <row r="7417" spans="1:8" x14ac:dyDescent="0.2">
      <c r="A7417">
        <v>2022</v>
      </c>
      <c r="B7417" t="s">
        <v>91</v>
      </c>
      <c r="C7417" t="s">
        <v>4</v>
      </c>
      <c r="D7417">
        <v>4768</v>
      </c>
      <c r="E7417">
        <v>3311684</v>
      </c>
      <c r="F7417">
        <v>2.1371687298249959</v>
      </c>
      <c r="G7417">
        <v>2694</v>
      </c>
      <c r="H7417">
        <v>5757.5325581485395</v>
      </c>
    </row>
    <row r="7418" spans="1:8" x14ac:dyDescent="0.2">
      <c r="A7418">
        <v>2023</v>
      </c>
      <c r="B7418" t="s">
        <v>91</v>
      </c>
      <c r="C7418" t="s">
        <v>4</v>
      </c>
      <c r="D7418">
        <v>3675</v>
      </c>
      <c r="E7418">
        <v>3334124</v>
      </c>
      <c r="F7418">
        <v>2.151650203992602</v>
      </c>
      <c r="G7418">
        <v>2694</v>
      </c>
      <c r="H7418">
        <v>5796.5456495560693</v>
      </c>
    </row>
    <row r="7419" spans="1:8" x14ac:dyDescent="0.2">
      <c r="A7419">
        <v>2000</v>
      </c>
      <c r="B7419" t="s">
        <v>91</v>
      </c>
      <c r="C7419" t="s">
        <v>5</v>
      </c>
      <c r="D7419">
        <v>1620</v>
      </c>
      <c r="E7419">
        <v>975710</v>
      </c>
      <c r="F7419">
        <v>1</v>
      </c>
      <c r="G7419">
        <v>1620</v>
      </c>
      <c r="H7419">
        <v>1620</v>
      </c>
    </row>
    <row r="7420" spans="1:8" x14ac:dyDescent="0.2">
      <c r="A7420">
        <v>2001</v>
      </c>
      <c r="B7420" t="s">
        <v>91</v>
      </c>
      <c r="C7420" t="s">
        <v>5</v>
      </c>
      <c r="D7420">
        <v>1608</v>
      </c>
      <c r="E7420">
        <v>1038118</v>
      </c>
      <c r="F7420">
        <v>1.0639616279427289</v>
      </c>
      <c r="G7420">
        <v>1620</v>
      </c>
      <c r="H7420">
        <v>1723.6178372672207</v>
      </c>
    </row>
    <row r="7421" spans="1:8" x14ac:dyDescent="0.2">
      <c r="A7421">
        <v>2002</v>
      </c>
      <c r="B7421" t="s">
        <v>91</v>
      </c>
      <c r="C7421" t="s">
        <v>5</v>
      </c>
      <c r="D7421">
        <v>1923</v>
      </c>
      <c r="E7421">
        <v>1076949</v>
      </c>
      <c r="F7421">
        <v>1.1037593137305142</v>
      </c>
      <c r="G7421">
        <v>1620</v>
      </c>
      <c r="H7421">
        <v>1788.090088243433</v>
      </c>
    </row>
    <row r="7422" spans="1:8" x14ac:dyDescent="0.2">
      <c r="A7422">
        <v>2003</v>
      </c>
      <c r="B7422" t="s">
        <v>91</v>
      </c>
      <c r="C7422" t="s">
        <v>5</v>
      </c>
      <c r="D7422">
        <v>4958</v>
      </c>
      <c r="E7422">
        <v>1083372</v>
      </c>
      <c r="F7422">
        <v>1.1103422123376823</v>
      </c>
      <c r="G7422">
        <v>1620</v>
      </c>
      <c r="H7422">
        <v>1798.7543839870452</v>
      </c>
    </row>
    <row r="7423" spans="1:8" x14ac:dyDescent="0.2">
      <c r="A7423">
        <v>2004</v>
      </c>
      <c r="B7423" t="s">
        <v>91</v>
      </c>
      <c r="C7423" t="s">
        <v>5</v>
      </c>
      <c r="D7423">
        <v>2937</v>
      </c>
      <c r="E7423">
        <v>1124334</v>
      </c>
      <c r="F7423">
        <v>1.1523239487142696</v>
      </c>
      <c r="G7423">
        <v>1620</v>
      </c>
      <c r="H7423">
        <v>1866.7647969171167</v>
      </c>
    </row>
    <row r="7424" spans="1:8" x14ac:dyDescent="0.2">
      <c r="A7424">
        <v>2005</v>
      </c>
      <c r="B7424" t="s">
        <v>91</v>
      </c>
      <c r="C7424" t="s">
        <v>5</v>
      </c>
      <c r="D7424">
        <v>3851</v>
      </c>
      <c r="E7424">
        <v>1114530</v>
      </c>
      <c r="F7424">
        <v>1.1422758811532114</v>
      </c>
      <c r="G7424">
        <v>1620</v>
      </c>
      <c r="H7424">
        <v>1850.4869274682026</v>
      </c>
    </row>
    <row r="7425" spans="1:8" x14ac:dyDescent="0.2">
      <c r="A7425">
        <v>2006</v>
      </c>
      <c r="B7425" t="s">
        <v>91</v>
      </c>
      <c r="C7425" t="s">
        <v>5</v>
      </c>
      <c r="D7425">
        <v>3137</v>
      </c>
      <c r="E7425">
        <v>1110744</v>
      </c>
      <c r="F7425">
        <v>1.138395629849033</v>
      </c>
      <c r="G7425">
        <v>1620</v>
      </c>
      <c r="H7425">
        <v>1844.2009203554335</v>
      </c>
    </row>
    <row r="7426" spans="1:8" x14ac:dyDescent="0.2">
      <c r="A7426">
        <v>2007</v>
      </c>
      <c r="B7426" t="s">
        <v>91</v>
      </c>
      <c r="C7426" t="s">
        <v>5</v>
      </c>
      <c r="D7426">
        <v>2539</v>
      </c>
      <c r="E7426">
        <v>1136229</v>
      </c>
      <c r="F7426">
        <v>1.1645150710764469</v>
      </c>
      <c r="G7426">
        <v>1620</v>
      </c>
      <c r="H7426">
        <v>1886.514415143844</v>
      </c>
    </row>
    <row r="7427" spans="1:8" x14ac:dyDescent="0.2">
      <c r="A7427">
        <v>2008</v>
      </c>
      <c r="B7427" t="s">
        <v>91</v>
      </c>
      <c r="C7427" t="s">
        <v>5</v>
      </c>
      <c r="D7427">
        <v>2720</v>
      </c>
      <c r="E7427">
        <v>1154397</v>
      </c>
      <c r="F7427">
        <v>1.1831353578419816</v>
      </c>
      <c r="G7427">
        <v>1620</v>
      </c>
      <c r="H7427">
        <v>1916.6792797040102</v>
      </c>
    </row>
    <row r="7428" spans="1:8" x14ac:dyDescent="0.2">
      <c r="A7428">
        <v>2009</v>
      </c>
      <c r="B7428" t="s">
        <v>91</v>
      </c>
      <c r="C7428" t="s">
        <v>5</v>
      </c>
      <c r="D7428">
        <v>2795</v>
      </c>
      <c r="E7428">
        <v>1146650</v>
      </c>
      <c r="F7428">
        <v>1.1751954986625124</v>
      </c>
      <c r="G7428">
        <v>1620</v>
      </c>
      <c r="H7428">
        <v>1903.8167078332701</v>
      </c>
    </row>
    <row r="7429" spans="1:8" x14ac:dyDescent="0.2">
      <c r="A7429">
        <v>2010</v>
      </c>
      <c r="B7429" t="s">
        <v>91</v>
      </c>
      <c r="C7429" t="s">
        <v>5</v>
      </c>
      <c r="D7429">
        <v>1750</v>
      </c>
      <c r="E7429">
        <v>1226966</v>
      </c>
      <c r="F7429">
        <v>1.2575109407508378</v>
      </c>
      <c r="G7429">
        <v>1620</v>
      </c>
      <c r="H7429">
        <v>2037.1677240163572</v>
      </c>
    </row>
    <row r="7430" spans="1:8" x14ac:dyDescent="0.2">
      <c r="A7430">
        <v>2011</v>
      </c>
      <c r="B7430" t="s">
        <v>91</v>
      </c>
      <c r="C7430" t="s">
        <v>5</v>
      </c>
      <c r="D7430">
        <v>2888</v>
      </c>
      <c r="E7430">
        <v>1203508</v>
      </c>
      <c r="F7430">
        <v>1.2334689610642506</v>
      </c>
      <c r="G7430">
        <v>1620</v>
      </c>
      <c r="H7430">
        <v>1998.219716924086</v>
      </c>
    </row>
    <row r="7431" spans="1:8" x14ac:dyDescent="0.2">
      <c r="A7431">
        <v>2012</v>
      </c>
      <c r="B7431" t="s">
        <v>91</v>
      </c>
      <c r="C7431" t="s">
        <v>5</v>
      </c>
      <c r="D7431">
        <v>2955</v>
      </c>
      <c r="E7431">
        <v>1278065</v>
      </c>
      <c r="F7431">
        <v>1.3098820346209428</v>
      </c>
      <c r="G7431">
        <v>1620</v>
      </c>
      <c r="H7431">
        <v>2122.0088960859271</v>
      </c>
    </row>
    <row r="7432" spans="1:8" x14ac:dyDescent="0.2">
      <c r="A7432">
        <v>2013</v>
      </c>
      <c r="B7432" t="s">
        <v>91</v>
      </c>
      <c r="C7432" t="s">
        <v>5</v>
      </c>
      <c r="D7432">
        <v>3509</v>
      </c>
      <c r="E7432">
        <v>1334969</v>
      </c>
      <c r="F7432">
        <v>1.3682026421785161</v>
      </c>
      <c r="G7432">
        <v>1620</v>
      </c>
      <c r="H7432">
        <v>2216.4882803291962</v>
      </c>
    </row>
    <row r="7433" spans="1:8" x14ac:dyDescent="0.2">
      <c r="A7433">
        <v>2014</v>
      </c>
      <c r="B7433" t="s">
        <v>91</v>
      </c>
      <c r="C7433" t="s">
        <v>5</v>
      </c>
      <c r="D7433">
        <v>1285</v>
      </c>
      <c r="E7433">
        <v>1347880</v>
      </c>
      <c r="F7433">
        <v>1.3814350575478369</v>
      </c>
      <c r="G7433">
        <v>1620</v>
      </c>
      <c r="H7433">
        <v>2237.9247932274957</v>
      </c>
    </row>
    <row r="7434" spans="1:8" x14ac:dyDescent="0.2">
      <c r="A7434">
        <v>2015</v>
      </c>
      <c r="B7434" t="s">
        <v>91</v>
      </c>
      <c r="C7434" t="s">
        <v>5</v>
      </c>
      <c r="D7434">
        <v>3722</v>
      </c>
      <c r="E7434">
        <v>1417317</v>
      </c>
      <c r="F7434">
        <v>1.4526006702811287</v>
      </c>
      <c r="G7434">
        <v>1620</v>
      </c>
      <c r="H7434">
        <v>2353.2130858554283</v>
      </c>
    </row>
    <row r="7435" spans="1:8" x14ac:dyDescent="0.2">
      <c r="A7435">
        <v>2016</v>
      </c>
      <c r="B7435" t="s">
        <v>91</v>
      </c>
      <c r="C7435" t="s">
        <v>5</v>
      </c>
      <c r="D7435">
        <v>1639</v>
      </c>
      <c r="E7435">
        <v>1479227</v>
      </c>
      <c r="F7435">
        <v>1.5160519006672064</v>
      </c>
      <c r="G7435">
        <v>1620</v>
      </c>
      <c r="H7435">
        <v>2456.0040790808744</v>
      </c>
    </row>
    <row r="7436" spans="1:8" x14ac:dyDescent="0.2">
      <c r="A7436">
        <v>2017</v>
      </c>
      <c r="B7436" t="s">
        <v>91</v>
      </c>
      <c r="C7436" t="s">
        <v>5</v>
      </c>
      <c r="D7436">
        <v>2480</v>
      </c>
      <c r="E7436">
        <v>1485146</v>
      </c>
      <c r="F7436">
        <v>1.5221182523495711</v>
      </c>
      <c r="G7436">
        <v>1620</v>
      </c>
      <c r="H7436">
        <v>2465.8315688063053</v>
      </c>
    </row>
    <row r="7437" spans="1:8" x14ac:dyDescent="0.2">
      <c r="A7437">
        <v>2018</v>
      </c>
      <c r="B7437" t="s">
        <v>91</v>
      </c>
      <c r="C7437" t="s">
        <v>5</v>
      </c>
      <c r="D7437">
        <v>3195</v>
      </c>
      <c r="E7437">
        <v>1596732</v>
      </c>
      <c r="F7437">
        <v>1.6364821514589376</v>
      </c>
      <c r="G7437">
        <v>1620</v>
      </c>
      <c r="H7437">
        <v>2651.1010853634789</v>
      </c>
    </row>
    <row r="7438" spans="1:8" x14ac:dyDescent="0.2">
      <c r="A7438">
        <v>2019</v>
      </c>
      <c r="B7438" t="s">
        <v>91</v>
      </c>
      <c r="C7438" t="s">
        <v>5</v>
      </c>
      <c r="D7438">
        <v>3852</v>
      </c>
      <c r="E7438">
        <v>1656326</v>
      </c>
      <c r="F7438">
        <v>1.6975597257381805</v>
      </c>
      <c r="G7438">
        <v>1620</v>
      </c>
      <c r="H7438">
        <v>2750.0467556958524</v>
      </c>
    </row>
    <row r="7439" spans="1:8" x14ac:dyDescent="0.2">
      <c r="A7439">
        <v>2020</v>
      </c>
      <c r="B7439" t="s">
        <v>91</v>
      </c>
      <c r="C7439" t="s">
        <v>5</v>
      </c>
      <c r="D7439">
        <v>4845</v>
      </c>
      <c r="E7439">
        <v>1717512</v>
      </c>
      <c r="F7439">
        <v>1.7602689323671992</v>
      </c>
      <c r="G7439">
        <v>1620</v>
      </c>
      <c r="H7439">
        <v>2851.6356704348627</v>
      </c>
    </row>
    <row r="7440" spans="1:8" x14ac:dyDescent="0.2">
      <c r="A7440">
        <v>2021</v>
      </c>
      <c r="B7440" t="s">
        <v>91</v>
      </c>
      <c r="C7440" t="s">
        <v>5</v>
      </c>
      <c r="D7440">
        <v>3386</v>
      </c>
      <c r="E7440">
        <v>1712437</v>
      </c>
      <c r="F7440">
        <v>1.7550675918049421</v>
      </c>
      <c r="G7440">
        <v>1620</v>
      </c>
      <c r="H7440">
        <v>2843.2094987240062</v>
      </c>
    </row>
    <row r="7441" spans="1:8" x14ac:dyDescent="0.2">
      <c r="A7441">
        <v>2022</v>
      </c>
      <c r="B7441" t="s">
        <v>91</v>
      </c>
      <c r="C7441" t="s">
        <v>5</v>
      </c>
      <c r="D7441">
        <v>3302</v>
      </c>
      <c r="E7441">
        <v>1678965</v>
      </c>
      <c r="F7441">
        <v>1.7207623166719619</v>
      </c>
      <c r="G7441">
        <v>1620</v>
      </c>
      <c r="H7441">
        <v>2787.6349530085781</v>
      </c>
    </row>
    <row r="7442" spans="1:8" x14ac:dyDescent="0.2">
      <c r="A7442">
        <v>2023</v>
      </c>
      <c r="B7442" t="s">
        <v>91</v>
      </c>
      <c r="C7442" t="s">
        <v>5</v>
      </c>
      <c r="D7442">
        <v>3279</v>
      </c>
      <c r="E7442">
        <v>1668499</v>
      </c>
      <c r="F7442">
        <v>1.7100357688247532</v>
      </c>
      <c r="G7442">
        <v>1620</v>
      </c>
      <c r="H7442">
        <v>2770.2579454961001</v>
      </c>
    </row>
    <row r="7443" spans="1:8" x14ac:dyDescent="0.2">
      <c r="A7443">
        <v>2000</v>
      </c>
      <c r="B7443" t="s">
        <v>91</v>
      </c>
      <c r="C7443" t="s">
        <v>6</v>
      </c>
      <c r="D7443">
        <v>629</v>
      </c>
      <c r="E7443">
        <v>360968</v>
      </c>
      <c r="F7443">
        <v>1</v>
      </c>
      <c r="G7443">
        <v>629</v>
      </c>
      <c r="H7443">
        <v>629</v>
      </c>
    </row>
    <row r="7444" spans="1:8" x14ac:dyDescent="0.2">
      <c r="A7444">
        <v>2001</v>
      </c>
      <c r="B7444" t="s">
        <v>91</v>
      </c>
      <c r="C7444" t="s">
        <v>6</v>
      </c>
      <c r="D7444">
        <v>3121</v>
      </c>
      <c r="E7444">
        <v>355232</v>
      </c>
      <c r="F7444">
        <v>0.98410939473859183</v>
      </c>
      <c r="G7444">
        <v>629</v>
      </c>
      <c r="H7444">
        <v>619.00480929057426</v>
      </c>
    </row>
    <row r="7445" spans="1:8" x14ac:dyDescent="0.2">
      <c r="A7445">
        <v>2002</v>
      </c>
      <c r="B7445" t="s">
        <v>91</v>
      </c>
      <c r="C7445" t="s">
        <v>6</v>
      </c>
      <c r="D7445">
        <v>1221</v>
      </c>
      <c r="E7445">
        <v>389666</v>
      </c>
      <c r="F7445">
        <v>1.0795028922231333</v>
      </c>
      <c r="G7445">
        <v>629</v>
      </c>
      <c r="H7445">
        <v>679.00731920835085</v>
      </c>
    </row>
    <row r="7446" spans="1:8" x14ac:dyDescent="0.2">
      <c r="A7446">
        <v>2003</v>
      </c>
      <c r="B7446" t="s">
        <v>91</v>
      </c>
      <c r="C7446" t="s">
        <v>6</v>
      </c>
      <c r="D7446">
        <v>262</v>
      </c>
      <c r="E7446">
        <v>382587</v>
      </c>
      <c r="F7446">
        <v>1.0598917355555062</v>
      </c>
      <c r="G7446">
        <v>629</v>
      </c>
      <c r="H7446">
        <v>666.67190166441344</v>
      </c>
    </row>
    <row r="7447" spans="1:8" x14ac:dyDescent="0.2">
      <c r="A7447">
        <v>2004</v>
      </c>
      <c r="B7447" t="s">
        <v>91</v>
      </c>
      <c r="C7447" t="s">
        <v>6</v>
      </c>
      <c r="D7447">
        <v>1572</v>
      </c>
      <c r="E7447">
        <v>387278</v>
      </c>
      <c r="F7447">
        <v>1.0728873473548901</v>
      </c>
      <c r="G7447">
        <v>629</v>
      </c>
      <c r="H7447">
        <v>674.84614148622586</v>
      </c>
    </row>
    <row r="7448" spans="1:8" x14ac:dyDescent="0.2">
      <c r="A7448">
        <v>2005</v>
      </c>
      <c r="B7448" t="s">
        <v>91</v>
      </c>
      <c r="C7448" t="s">
        <v>6</v>
      </c>
      <c r="D7448">
        <v>975</v>
      </c>
      <c r="E7448">
        <v>367541</v>
      </c>
      <c r="F7448">
        <v>1.0182093703596995</v>
      </c>
      <c r="G7448">
        <v>629</v>
      </c>
      <c r="H7448">
        <v>640.45369395625096</v>
      </c>
    </row>
    <row r="7449" spans="1:8" x14ac:dyDescent="0.2">
      <c r="A7449">
        <v>2006</v>
      </c>
      <c r="B7449" t="s">
        <v>91</v>
      </c>
      <c r="C7449" t="s">
        <v>6</v>
      </c>
      <c r="D7449">
        <v>1120</v>
      </c>
      <c r="E7449">
        <v>375257</v>
      </c>
      <c r="F7449">
        <v>1.0395852263912591</v>
      </c>
      <c r="G7449">
        <v>629</v>
      </c>
      <c r="H7449">
        <v>653.89910740010191</v>
      </c>
    </row>
    <row r="7450" spans="1:8" x14ac:dyDescent="0.2">
      <c r="A7450">
        <v>2007</v>
      </c>
      <c r="B7450" t="s">
        <v>91</v>
      </c>
      <c r="C7450" t="s">
        <v>6</v>
      </c>
      <c r="D7450">
        <v>1026</v>
      </c>
      <c r="E7450">
        <v>364041</v>
      </c>
      <c r="F7450">
        <v>1.0085132200084217</v>
      </c>
      <c r="G7450">
        <v>629</v>
      </c>
      <c r="H7450">
        <v>634.35481538529723</v>
      </c>
    </row>
    <row r="7451" spans="1:8" x14ac:dyDescent="0.2">
      <c r="A7451">
        <v>2008</v>
      </c>
      <c r="B7451" t="s">
        <v>91</v>
      </c>
      <c r="C7451" t="s">
        <v>6</v>
      </c>
      <c r="D7451">
        <v>659</v>
      </c>
      <c r="E7451">
        <v>357008</v>
      </c>
      <c r="F7451">
        <v>0.98902949845969723</v>
      </c>
      <c r="G7451">
        <v>629</v>
      </c>
      <c r="H7451">
        <v>622.09955453114958</v>
      </c>
    </row>
    <row r="7452" spans="1:8" x14ac:dyDescent="0.2">
      <c r="A7452">
        <v>2009</v>
      </c>
      <c r="B7452" t="s">
        <v>91</v>
      </c>
      <c r="C7452" t="s">
        <v>6</v>
      </c>
      <c r="D7452">
        <v>856</v>
      </c>
      <c r="E7452">
        <v>375454</v>
      </c>
      <c r="F7452">
        <v>1.0401309811396025</v>
      </c>
      <c r="G7452">
        <v>629</v>
      </c>
      <c r="H7452">
        <v>654.24238713680995</v>
      </c>
    </row>
    <row r="7453" spans="1:8" x14ac:dyDescent="0.2">
      <c r="A7453">
        <v>2010</v>
      </c>
      <c r="B7453" t="s">
        <v>91</v>
      </c>
      <c r="C7453" t="s">
        <v>6</v>
      </c>
      <c r="D7453">
        <v>1114</v>
      </c>
      <c r="E7453">
        <v>385688</v>
      </c>
      <c r="F7453">
        <v>1.0684825247667382</v>
      </c>
      <c r="G7453">
        <v>629</v>
      </c>
      <c r="H7453">
        <v>672.07550807827829</v>
      </c>
    </row>
    <row r="7454" spans="1:8" x14ac:dyDescent="0.2">
      <c r="A7454">
        <v>2011</v>
      </c>
      <c r="B7454" t="s">
        <v>91</v>
      </c>
      <c r="C7454" t="s">
        <v>6</v>
      </c>
      <c r="D7454">
        <v>627</v>
      </c>
      <c r="E7454">
        <v>391576</v>
      </c>
      <c r="F7454">
        <v>1.0847942199862592</v>
      </c>
      <c r="G7454">
        <v>629</v>
      </c>
      <c r="H7454">
        <v>682.33556437135701</v>
      </c>
    </row>
    <row r="7455" spans="1:8" x14ac:dyDescent="0.2">
      <c r="A7455">
        <v>2012</v>
      </c>
      <c r="B7455" t="s">
        <v>91</v>
      </c>
      <c r="C7455" t="s">
        <v>6</v>
      </c>
      <c r="D7455">
        <v>811</v>
      </c>
      <c r="E7455">
        <v>379049</v>
      </c>
      <c r="F7455">
        <v>1.0500903127147005</v>
      </c>
      <c r="G7455">
        <v>629</v>
      </c>
      <c r="H7455">
        <v>660.50680669754661</v>
      </c>
    </row>
    <row r="7456" spans="1:8" x14ac:dyDescent="0.2">
      <c r="A7456">
        <v>2013</v>
      </c>
      <c r="B7456" t="s">
        <v>91</v>
      </c>
      <c r="C7456" t="s">
        <v>6</v>
      </c>
      <c r="D7456">
        <v>913</v>
      </c>
      <c r="E7456">
        <v>385773</v>
      </c>
      <c r="F7456">
        <v>1.0687180027038408</v>
      </c>
      <c r="G7456">
        <v>629</v>
      </c>
      <c r="H7456">
        <v>672.22362370071585</v>
      </c>
    </row>
    <row r="7457" spans="1:8" x14ac:dyDescent="0.2">
      <c r="A7457">
        <v>2014</v>
      </c>
      <c r="B7457" t="s">
        <v>91</v>
      </c>
      <c r="C7457" t="s">
        <v>6</v>
      </c>
      <c r="D7457">
        <v>1334</v>
      </c>
      <c r="E7457">
        <v>349497</v>
      </c>
      <c r="F7457">
        <v>0.96822155980585534</v>
      </c>
      <c r="G7457">
        <v>629</v>
      </c>
      <c r="H7457">
        <v>609.01136111788298</v>
      </c>
    </row>
    <row r="7458" spans="1:8" x14ac:dyDescent="0.2">
      <c r="A7458">
        <v>2015</v>
      </c>
      <c r="B7458" t="s">
        <v>91</v>
      </c>
      <c r="C7458" t="s">
        <v>6</v>
      </c>
      <c r="D7458">
        <v>1891</v>
      </c>
      <c r="E7458">
        <v>344846</v>
      </c>
      <c r="F7458">
        <v>0.95533676115334321</v>
      </c>
      <c r="G7458">
        <v>629</v>
      </c>
      <c r="H7458">
        <v>600.90682276545283</v>
      </c>
    </row>
    <row r="7459" spans="1:8" x14ac:dyDescent="0.2">
      <c r="A7459">
        <v>2016</v>
      </c>
      <c r="B7459" t="s">
        <v>91</v>
      </c>
      <c r="C7459" t="s">
        <v>6</v>
      </c>
      <c r="D7459">
        <v>877</v>
      </c>
      <c r="E7459">
        <v>358989</v>
      </c>
      <c r="F7459">
        <v>0.99451751955852041</v>
      </c>
      <c r="G7459">
        <v>629</v>
      </c>
      <c r="H7459">
        <v>625.55151980230937</v>
      </c>
    </row>
    <row r="7460" spans="1:8" x14ac:dyDescent="0.2">
      <c r="A7460">
        <v>2017</v>
      </c>
      <c r="B7460" t="s">
        <v>91</v>
      </c>
      <c r="C7460" t="s">
        <v>6</v>
      </c>
      <c r="D7460">
        <v>642</v>
      </c>
      <c r="E7460">
        <v>338119</v>
      </c>
      <c r="F7460">
        <v>0.93670076017818749</v>
      </c>
      <c r="G7460">
        <v>629</v>
      </c>
      <c r="H7460">
        <v>589.18477815207996</v>
      </c>
    </row>
    <row r="7461" spans="1:8" x14ac:dyDescent="0.2">
      <c r="A7461">
        <v>2018</v>
      </c>
      <c r="B7461" t="s">
        <v>91</v>
      </c>
      <c r="C7461" t="s">
        <v>6</v>
      </c>
      <c r="D7461">
        <v>1020</v>
      </c>
      <c r="E7461">
        <v>344990</v>
      </c>
      <c r="F7461">
        <v>0.95573568848208157</v>
      </c>
      <c r="G7461">
        <v>629</v>
      </c>
      <c r="H7461">
        <v>601.15774805522926</v>
      </c>
    </row>
    <row r="7462" spans="1:8" x14ac:dyDescent="0.2">
      <c r="A7462">
        <v>2019</v>
      </c>
      <c r="B7462" t="s">
        <v>91</v>
      </c>
      <c r="C7462" t="s">
        <v>6</v>
      </c>
      <c r="D7462">
        <v>324</v>
      </c>
      <c r="E7462">
        <v>347441</v>
      </c>
      <c r="F7462">
        <v>0.96252576405664769</v>
      </c>
      <c r="G7462">
        <v>629</v>
      </c>
      <c r="H7462">
        <v>605.42870559163134</v>
      </c>
    </row>
    <row r="7463" spans="1:8" x14ac:dyDescent="0.2">
      <c r="A7463">
        <v>2020</v>
      </c>
      <c r="B7463" t="s">
        <v>91</v>
      </c>
      <c r="C7463" t="s">
        <v>6</v>
      </c>
      <c r="D7463">
        <v>2020</v>
      </c>
      <c r="E7463">
        <v>403600</v>
      </c>
      <c r="F7463">
        <v>1.1181046519359057</v>
      </c>
      <c r="G7463">
        <v>629</v>
      </c>
      <c r="H7463">
        <v>703.2878260676847</v>
      </c>
    </row>
    <row r="7464" spans="1:8" x14ac:dyDescent="0.2">
      <c r="A7464">
        <v>2021</v>
      </c>
      <c r="B7464" t="s">
        <v>91</v>
      </c>
      <c r="C7464" t="s">
        <v>6</v>
      </c>
      <c r="D7464">
        <v>504</v>
      </c>
      <c r="E7464">
        <v>405295</v>
      </c>
      <c r="F7464">
        <v>1.1228003590345959</v>
      </c>
      <c r="G7464">
        <v>629</v>
      </c>
      <c r="H7464">
        <v>706.2414258327608</v>
      </c>
    </row>
    <row r="7465" spans="1:8" x14ac:dyDescent="0.2">
      <c r="A7465">
        <v>2022</v>
      </c>
      <c r="B7465" t="s">
        <v>91</v>
      </c>
      <c r="C7465" t="s">
        <v>6</v>
      </c>
      <c r="D7465">
        <v>870</v>
      </c>
      <c r="E7465">
        <v>400662</v>
      </c>
      <c r="F7465">
        <v>1.109965426298176</v>
      </c>
      <c r="G7465">
        <v>629</v>
      </c>
      <c r="H7465">
        <v>698.16825314155267</v>
      </c>
    </row>
    <row r="7466" spans="1:8" x14ac:dyDescent="0.2">
      <c r="A7466">
        <v>2023</v>
      </c>
      <c r="B7466" t="s">
        <v>91</v>
      </c>
      <c r="C7466" t="s">
        <v>6</v>
      </c>
      <c r="D7466">
        <v>596</v>
      </c>
      <c r="E7466">
        <v>409560</v>
      </c>
      <c r="F7466">
        <v>1.1346158108197957</v>
      </c>
      <c r="G7466">
        <v>629</v>
      </c>
      <c r="H7466">
        <v>713.67334500565153</v>
      </c>
    </row>
    <row r="7467" spans="1:8" x14ac:dyDescent="0.2">
      <c r="A7467">
        <v>2000</v>
      </c>
      <c r="B7467" t="s">
        <v>91</v>
      </c>
      <c r="C7467" t="s">
        <v>7</v>
      </c>
      <c r="D7467">
        <v>782</v>
      </c>
      <c r="E7467">
        <v>122003</v>
      </c>
      <c r="F7467">
        <v>1</v>
      </c>
      <c r="G7467">
        <v>782</v>
      </c>
      <c r="H7467">
        <v>782</v>
      </c>
    </row>
    <row r="7468" spans="1:8" x14ac:dyDescent="0.2">
      <c r="A7468">
        <v>2001</v>
      </c>
      <c r="B7468" t="s">
        <v>91</v>
      </c>
      <c r="C7468" t="s">
        <v>7</v>
      </c>
      <c r="D7468">
        <v>782</v>
      </c>
      <c r="E7468">
        <v>161701</v>
      </c>
      <c r="F7468">
        <v>1.3253854413416064</v>
      </c>
      <c r="G7468">
        <v>782</v>
      </c>
      <c r="H7468">
        <v>1036.4514151291362</v>
      </c>
    </row>
    <row r="7469" spans="1:8" x14ac:dyDescent="0.2">
      <c r="A7469">
        <v>2002</v>
      </c>
      <c r="B7469" t="s">
        <v>91</v>
      </c>
      <c r="C7469" t="s">
        <v>7</v>
      </c>
      <c r="D7469">
        <v>782</v>
      </c>
      <c r="E7469">
        <v>123145</v>
      </c>
      <c r="F7469">
        <v>1.0093604255633057</v>
      </c>
      <c r="G7469">
        <v>782</v>
      </c>
      <c r="H7469">
        <v>789.31985279050514</v>
      </c>
    </row>
    <row r="7470" spans="1:8" x14ac:dyDescent="0.2">
      <c r="A7470">
        <v>2003</v>
      </c>
      <c r="B7470" t="s">
        <v>91</v>
      </c>
      <c r="C7470" t="s">
        <v>7</v>
      </c>
      <c r="D7470">
        <v>562</v>
      </c>
      <c r="E7470">
        <v>137384</v>
      </c>
      <c r="F7470">
        <v>1.126070670393351</v>
      </c>
      <c r="G7470">
        <v>782</v>
      </c>
      <c r="H7470">
        <v>880.5872642476005</v>
      </c>
    </row>
    <row r="7471" spans="1:8" x14ac:dyDescent="0.2">
      <c r="A7471">
        <v>2004</v>
      </c>
      <c r="B7471" t="s">
        <v>91</v>
      </c>
      <c r="C7471" t="s">
        <v>7</v>
      </c>
      <c r="D7471">
        <v>1014</v>
      </c>
      <c r="E7471">
        <v>131387</v>
      </c>
      <c r="F7471">
        <v>1.0769161414063588</v>
      </c>
      <c r="G7471">
        <v>782</v>
      </c>
      <c r="H7471">
        <v>842.14842257977261</v>
      </c>
    </row>
    <row r="7472" spans="1:8" x14ac:dyDescent="0.2">
      <c r="A7472">
        <v>2005</v>
      </c>
      <c r="B7472" t="s">
        <v>91</v>
      </c>
      <c r="C7472" t="s">
        <v>7</v>
      </c>
      <c r="D7472">
        <v>456</v>
      </c>
      <c r="E7472">
        <v>150747</v>
      </c>
      <c r="F7472">
        <v>1.2356007639156414</v>
      </c>
      <c r="G7472">
        <v>782</v>
      </c>
      <c r="H7472">
        <v>966.23979738203161</v>
      </c>
    </row>
    <row r="7473" spans="1:8" x14ac:dyDescent="0.2">
      <c r="A7473">
        <v>2006</v>
      </c>
      <c r="B7473" t="s">
        <v>91</v>
      </c>
      <c r="C7473" t="s">
        <v>7</v>
      </c>
      <c r="D7473">
        <v>379</v>
      </c>
      <c r="E7473">
        <v>148831</v>
      </c>
      <c r="F7473">
        <v>1.2198962320598674</v>
      </c>
      <c r="G7473">
        <v>782</v>
      </c>
      <c r="H7473">
        <v>953.95885347081628</v>
      </c>
    </row>
    <row r="7474" spans="1:8" x14ac:dyDescent="0.2">
      <c r="A7474">
        <v>2007</v>
      </c>
      <c r="B7474" t="s">
        <v>91</v>
      </c>
      <c r="C7474" t="s">
        <v>7</v>
      </c>
      <c r="D7474">
        <v>259</v>
      </c>
      <c r="E7474">
        <v>148289</v>
      </c>
      <c r="F7474">
        <v>1.215453718351188</v>
      </c>
      <c r="G7474">
        <v>782</v>
      </c>
      <c r="H7474">
        <v>950.48480775062899</v>
      </c>
    </row>
    <row r="7475" spans="1:8" x14ac:dyDescent="0.2">
      <c r="A7475">
        <v>2008</v>
      </c>
      <c r="B7475" t="s">
        <v>91</v>
      </c>
      <c r="C7475" t="s">
        <v>7</v>
      </c>
      <c r="D7475">
        <v>332</v>
      </c>
      <c r="E7475">
        <v>149187</v>
      </c>
      <c r="F7475">
        <v>1.2228141930936125</v>
      </c>
      <c r="G7475">
        <v>782</v>
      </c>
      <c r="H7475">
        <v>956.24069899920494</v>
      </c>
    </row>
    <row r="7476" spans="1:8" x14ac:dyDescent="0.2">
      <c r="A7476">
        <v>2009</v>
      </c>
      <c r="B7476" t="s">
        <v>91</v>
      </c>
      <c r="C7476" t="s">
        <v>7</v>
      </c>
      <c r="D7476">
        <v>730</v>
      </c>
      <c r="E7476">
        <v>152507</v>
      </c>
      <c r="F7476">
        <v>1.2500266386892125</v>
      </c>
      <c r="G7476">
        <v>782</v>
      </c>
      <c r="H7476">
        <v>977.5208314549642</v>
      </c>
    </row>
    <row r="7477" spans="1:8" x14ac:dyDescent="0.2">
      <c r="A7477">
        <v>2010</v>
      </c>
      <c r="B7477" t="s">
        <v>91</v>
      </c>
      <c r="C7477" t="s">
        <v>7</v>
      </c>
      <c r="D7477">
        <v>466</v>
      </c>
      <c r="E7477">
        <v>137861</v>
      </c>
      <c r="F7477">
        <v>1.1299804103177791</v>
      </c>
      <c r="G7477">
        <v>782</v>
      </c>
      <c r="H7477">
        <v>883.6446808685032</v>
      </c>
    </row>
    <row r="7478" spans="1:8" x14ac:dyDescent="0.2">
      <c r="A7478">
        <v>2011</v>
      </c>
      <c r="B7478" t="s">
        <v>91</v>
      </c>
      <c r="C7478" t="s">
        <v>7</v>
      </c>
      <c r="D7478">
        <v>612</v>
      </c>
      <c r="E7478">
        <v>166510</v>
      </c>
      <c r="F7478">
        <v>1.3648025048564381</v>
      </c>
      <c r="G7478">
        <v>782</v>
      </c>
      <c r="H7478">
        <v>1067.2755587977347</v>
      </c>
    </row>
    <row r="7479" spans="1:8" x14ac:dyDescent="0.2">
      <c r="A7479">
        <v>2012</v>
      </c>
      <c r="B7479" t="s">
        <v>91</v>
      </c>
      <c r="C7479" t="s">
        <v>7</v>
      </c>
      <c r="D7479">
        <v>279</v>
      </c>
      <c r="E7479">
        <v>160194</v>
      </c>
      <c r="F7479">
        <v>1.313033286066736</v>
      </c>
      <c r="G7479">
        <v>782</v>
      </c>
      <c r="H7479">
        <v>1026.7920297041876</v>
      </c>
    </row>
    <row r="7480" spans="1:8" x14ac:dyDescent="0.2">
      <c r="A7480">
        <v>2013</v>
      </c>
      <c r="B7480" t="s">
        <v>91</v>
      </c>
      <c r="C7480" t="s">
        <v>7</v>
      </c>
      <c r="D7480">
        <v>547</v>
      </c>
      <c r="E7480">
        <v>162942</v>
      </c>
      <c r="F7480">
        <v>1.3355573223609256</v>
      </c>
      <c r="G7480">
        <v>782</v>
      </c>
      <c r="H7480">
        <v>1044.4058260862439</v>
      </c>
    </row>
    <row r="7481" spans="1:8" x14ac:dyDescent="0.2">
      <c r="A7481">
        <v>2014</v>
      </c>
      <c r="B7481" t="s">
        <v>91</v>
      </c>
      <c r="C7481" t="s">
        <v>7</v>
      </c>
      <c r="D7481">
        <v>449</v>
      </c>
      <c r="E7481">
        <v>162073</v>
      </c>
      <c r="F7481">
        <v>1.3284345466914749</v>
      </c>
      <c r="G7481">
        <v>782</v>
      </c>
      <c r="H7481">
        <v>1038.8358155127335</v>
      </c>
    </row>
    <row r="7482" spans="1:8" x14ac:dyDescent="0.2">
      <c r="A7482">
        <v>2015</v>
      </c>
      <c r="B7482" t="s">
        <v>91</v>
      </c>
      <c r="C7482" t="s">
        <v>7</v>
      </c>
      <c r="D7482">
        <v>503</v>
      </c>
      <c r="E7482">
        <v>172476</v>
      </c>
      <c r="F7482">
        <v>1.413702941730941</v>
      </c>
      <c r="G7482">
        <v>782</v>
      </c>
      <c r="H7482">
        <v>1105.5157004335958</v>
      </c>
    </row>
    <row r="7483" spans="1:8" x14ac:dyDescent="0.2">
      <c r="A7483">
        <v>2016</v>
      </c>
      <c r="B7483" t="s">
        <v>91</v>
      </c>
      <c r="C7483" t="s">
        <v>7</v>
      </c>
      <c r="D7483">
        <v>576</v>
      </c>
      <c r="E7483">
        <v>161006</v>
      </c>
      <c r="F7483">
        <v>1.3196888601099972</v>
      </c>
      <c r="G7483">
        <v>782</v>
      </c>
      <c r="H7483">
        <v>1031.9966886060179</v>
      </c>
    </row>
    <row r="7484" spans="1:8" x14ac:dyDescent="0.2">
      <c r="A7484">
        <v>2017</v>
      </c>
      <c r="B7484" t="s">
        <v>91</v>
      </c>
      <c r="C7484" t="s">
        <v>7</v>
      </c>
      <c r="D7484">
        <v>499</v>
      </c>
      <c r="E7484">
        <v>176324</v>
      </c>
      <c r="F7484">
        <v>1.4452431497586125</v>
      </c>
      <c r="G7484">
        <v>782</v>
      </c>
      <c r="H7484">
        <v>1130.1801431112349</v>
      </c>
    </row>
    <row r="7485" spans="1:8" x14ac:dyDescent="0.2">
      <c r="A7485">
        <v>2018</v>
      </c>
      <c r="B7485" t="s">
        <v>91</v>
      </c>
      <c r="C7485" t="s">
        <v>7</v>
      </c>
      <c r="D7485">
        <v>496</v>
      </c>
      <c r="E7485">
        <v>186957</v>
      </c>
      <c r="F7485">
        <v>1.5323967443423523</v>
      </c>
      <c r="G7485">
        <v>782</v>
      </c>
      <c r="H7485">
        <v>1198.3342540757194</v>
      </c>
    </row>
    <row r="7486" spans="1:8" x14ac:dyDescent="0.2">
      <c r="A7486">
        <v>2019</v>
      </c>
      <c r="B7486" t="s">
        <v>91</v>
      </c>
      <c r="C7486" t="s">
        <v>7</v>
      </c>
      <c r="D7486">
        <v>199</v>
      </c>
      <c r="E7486">
        <v>167206</v>
      </c>
      <c r="F7486">
        <v>1.3705072826078046</v>
      </c>
      <c r="G7486">
        <v>782</v>
      </c>
      <c r="H7486">
        <v>1071.7366949993032</v>
      </c>
    </row>
    <row r="7487" spans="1:8" x14ac:dyDescent="0.2">
      <c r="A7487">
        <v>2020</v>
      </c>
      <c r="B7487" t="s">
        <v>91</v>
      </c>
      <c r="C7487" t="s">
        <v>7</v>
      </c>
      <c r="D7487">
        <v>171</v>
      </c>
      <c r="E7487">
        <v>180229</v>
      </c>
      <c r="F7487">
        <v>1.4772505594124734</v>
      </c>
      <c r="G7487">
        <v>782</v>
      </c>
      <c r="H7487">
        <v>1155.2099374605541</v>
      </c>
    </row>
    <row r="7488" spans="1:8" x14ac:dyDescent="0.2">
      <c r="A7488">
        <v>2021</v>
      </c>
      <c r="B7488" t="s">
        <v>91</v>
      </c>
      <c r="C7488" t="s">
        <v>7</v>
      </c>
      <c r="D7488">
        <v>643</v>
      </c>
      <c r="E7488">
        <v>193765</v>
      </c>
      <c r="F7488">
        <v>1.5881986508528478</v>
      </c>
      <c r="G7488">
        <v>782</v>
      </c>
      <c r="H7488">
        <v>1241.9713449669271</v>
      </c>
    </row>
    <row r="7489" spans="1:8" x14ac:dyDescent="0.2">
      <c r="A7489">
        <v>2022</v>
      </c>
      <c r="B7489" t="s">
        <v>91</v>
      </c>
      <c r="C7489" t="s">
        <v>7</v>
      </c>
      <c r="D7489">
        <v>244</v>
      </c>
      <c r="E7489">
        <v>190913</v>
      </c>
      <c r="F7489">
        <v>1.5648221765038564</v>
      </c>
      <c r="G7489">
        <v>782</v>
      </c>
      <c r="H7489">
        <v>1223.6909420260156</v>
      </c>
    </row>
    <row r="7490" spans="1:8" x14ac:dyDescent="0.2">
      <c r="A7490">
        <v>2023</v>
      </c>
      <c r="B7490" t="s">
        <v>91</v>
      </c>
      <c r="C7490" t="s">
        <v>7</v>
      </c>
      <c r="D7490">
        <v>185</v>
      </c>
      <c r="E7490">
        <v>189831</v>
      </c>
      <c r="F7490">
        <v>1.5559535421260133</v>
      </c>
      <c r="G7490">
        <v>782</v>
      </c>
      <c r="H7490">
        <v>1216.7556699425425</v>
      </c>
    </row>
    <row r="7491" spans="1:8" x14ac:dyDescent="0.2">
      <c r="A7491">
        <v>2000</v>
      </c>
      <c r="B7491" t="s">
        <v>91</v>
      </c>
      <c r="C7491" t="s">
        <v>8</v>
      </c>
      <c r="D7491">
        <v>2494</v>
      </c>
      <c r="E7491">
        <v>831039</v>
      </c>
      <c r="F7491">
        <v>1</v>
      </c>
      <c r="G7491">
        <v>2494</v>
      </c>
      <c r="H7491">
        <v>2494</v>
      </c>
    </row>
    <row r="7492" spans="1:8" x14ac:dyDescent="0.2">
      <c r="A7492">
        <v>2001</v>
      </c>
      <c r="B7492" t="s">
        <v>91</v>
      </c>
      <c r="C7492" t="s">
        <v>8</v>
      </c>
      <c r="D7492">
        <v>3634</v>
      </c>
      <c r="E7492">
        <v>800573</v>
      </c>
      <c r="F7492">
        <v>0.96333986732271293</v>
      </c>
      <c r="G7492">
        <v>2494</v>
      </c>
      <c r="H7492">
        <v>2402.5696291028462</v>
      </c>
    </row>
    <row r="7493" spans="1:8" x14ac:dyDescent="0.2">
      <c r="A7493">
        <v>2002</v>
      </c>
      <c r="B7493" t="s">
        <v>91</v>
      </c>
      <c r="C7493" t="s">
        <v>8</v>
      </c>
      <c r="D7493">
        <v>2748</v>
      </c>
      <c r="E7493">
        <v>827580</v>
      </c>
      <c r="F7493">
        <v>0.99583774046705387</v>
      </c>
      <c r="G7493">
        <v>2494</v>
      </c>
      <c r="H7493">
        <v>2483.6193247248325</v>
      </c>
    </row>
    <row r="7494" spans="1:8" x14ac:dyDescent="0.2">
      <c r="A7494">
        <v>2003</v>
      </c>
      <c r="B7494" t="s">
        <v>91</v>
      </c>
      <c r="C7494" t="s">
        <v>8</v>
      </c>
      <c r="D7494">
        <v>5030</v>
      </c>
      <c r="E7494">
        <v>806170</v>
      </c>
      <c r="F7494">
        <v>0.97007480996680062</v>
      </c>
      <c r="G7494">
        <v>2494</v>
      </c>
      <c r="H7494">
        <v>2419.3665760572007</v>
      </c>
    </row>
    <row r="7495" spans="1:8" x14ac:dyDescent="0.2">
      <c r="A7495">
        <v>2004</v>
      </c>
      <c r="B7495" t="s">
        <v>91</v>
      </c>
      <c r="C7495" t="s">
        <v>8</v>
      </c>
      <c r="D7495">
        <v>4392</v>
      </c>
      <c r="E7495">
        <v>835287</v>
      </c>
      <c r="F7495">
        <v>1.0051116734593684</v>
      </c>
      <c r="G7495">
        <v>2494</v>
      </c>
      <c r="H7495">
        <v>2506.7485136076648</v>
      </c>
    </row>
    <row r="7496" spans="1:8" x14ac:dyDescent="0.2">
      <c r="A7496">
        <v>2005</v>
      </c>
      <c r="B7496" t="s">
        <v>91</v>
      </c>
      <c r="C7496" t="s">
        <v>8</v>
      </c>
      <c r="D7496">
        <v>2963</v>
      </c>
      <c r="E7496">
        <v>801441</v>
      </c>
      <c r="F7496">
        <v>0.96438434297307352</v>
      </c>
      <c r="G7496">
        <v>2494</v>
      </c>
      <c r="H7496">
        <v>2405.1745513748451</v>
      </c>
    </row>
    <row r="7497" spans="1:8" x14ac:dyDescent="0.2">
      <c r="A7497">
        <v>2006</v>
      </c>
      <c r="B7497" t="s">
        <v>91</v>
      </c>
      <c r="C7497" t="s">
        <v>8</v>
      </c>
      <c r="D7497">
        <v>1504</v>
      </c>
      <c r="E7497">
        <v>812579</v>
      </c>
      <c r="F7497">
        <v>0.97778684273541916</v>
      </c>
      <c r="G7497">
        <v>2494</v>
      </c>
      <c r="H7497">
        <v>2438.6003857821352</v>
      </c>
    </row>
    <row r="7498" spans="1:8" x14ac:dyDescent="0.2">
      <c r="A7498">
        <v>2007</v>
      </c>
      <c r="B7498" t="s">
        <v>91</v>
      </c>
      <c r="C7498" t="s">
        <v>8</v>
      </c>
      <c r="D7498">
        <v>2028</v>
      </c>
      <c r="E7498">
        <v>802594</v>
      </c>
      <c r="F7498">
        <v>0.96577176281738886</v>
      </c>
      <c r="G7498">
        <v>2494</v>
      </c>
      <c r="H7498">
        <v>2408.6347764665679</v>
      </c>
    </row>
    <row r="7499" spans="1:8" x14ac:dyDescent="0.2">
      <c r="A7499">
        <v>2008</v>
      </c>
      <c r="B7499" t="s">
        <v>91</v>
      </c>
      <c r="C7499" t="s">
        <v>8</v>
      </c>
      <c r="D7499">
        <v>2169</v>
      </c>
      <c r="E7499">
        <v>789644</v>
      </c>
      <c r="F7499">
        <v>0.95018885996926739</v>
      </c>
      <c r="G7499">
        <v>2494</v>
      </c>
      <c r="H7499">
        <v>2369.7710167633527</v>
      </c>
    </row>
    <row r="7500" spans="1:8" x14ac:dyDescent="0.2">
      <c r="A7500">
        <v>2009</v>
      </c>
      <c r="B7500" t="s">
        <v>91</v>
      </c>
      <c r="C7500" t="s">
        <v>8</v>
      </c>
      <c r="D7500">
        <v>1431</v>
      </c>
      <c r="E7500">
        <v>778872</v>
      </c>
      <c r="F7500">
        <v>0.93722677275073729</v>
      </c>
      <c r="G7500">
        <v>2494</v>
      </c>
      <c r="H7500">
        <v>2337.4435712403388</v>
      </c>
    </row>
    <row r="7501" spans="1:8" x14ac:dyDescent="0.2">
      <c r="A7501">
        <v>2010</v>
      </c>
      <c r="B7501" t="s">
        <v>91</v>
      </c>
      <c r="C7501" t="s">
        <v>8</v>
      </c>
      <c r="D7501">
        <v>2679</v>
      </c>
      <c r="E7501">
        <v>759433</v>
      </c>
      <c r="F7501">
        <v>0.91383557209709776</v>
      </c>
      <c r="G7501">
        <v>2494</v>
      </c>
      <c r="H7501">
        <v>2279.1059168101619</v>
      </c>
    </row>
    <row r="7502" spans="1:8" x14ac:dyDescent="0.2">
      <c r="A7502">
        <v>2011</v>
      </c>
      <c r="B7502" t="s">
        <v>91</v>
      </c>
      <c r="C7502" t="s">
        <v>8</v>
      </c>
      <c r="D7502">
        <v>1736</v>
      </c>
      <c r="E7502">
        <v>765423</v>
      </c>
      <c r="F7502">
        <v>0.92104341673495471</v>
      </c>
      <c r="G7502">
        <v>2494</v>
      </c>
      <c r="H7502">
        <v>2297.0822813369768</v>
      </c>
    </row>
    <row r="7503" spans="1:8" x14ac:dyDescent="0.2">
      <c r="A7503">
        <v>2012</v>
      </c>
      <c r="B7503" t="s">
        <v>91</v>
      </c>
      <c r="C7503" t="s">
        <v>8</v>
      </c>
      <c r="D7503">
        <v>1776</v>
      </c>
      <c r="E7503">
        <v>743686</v>
      </c>
      <c r="F7503">
        <v>0.89488700289637435</v>
      </c>
      <c r="G7503">
        <v>2494</v>
      </c>
      <c r="H7503">
        <v>2231.8481852235577</v>
      </c>
    </row>
    <row r="7504" spans="1:8" x14ac:dyDescent="0.2">
      <c r="A7504">
        <v>2013</v>
      </c>
      <c r="B7504" t="s">
        <v>91</v>
      </c>
      <c r="C7504" t="s">
        <v>8</v>
      </c>
      <c r="D7504">
        <v>1652</v>
      </c>
      <c r="E7504">
        <v>755076</v>
      </c>
      <c r="F7504">
        <v>0.90859273752495373</v>
      </c>
      <c r="G7504">
        <v>2494</v>
      </c>
      <c r="H7504">
        <v>2266.0302873872347</v>
      </c>
    </row>
    <row r="7505" spans="1:8" x14ac:dyDescent="0.2">
      <c r="A7505">
        <v>2014</v>
      </c>
      <c r="B7505" t="s">
        <v>91</v>
      </c>
      <c r="C7505" t="s">
        <v>8</v>
      </c>
      <c r="D7505">
        <v>1683</v>
      </c>
      <c r="E7505">
        <v>744846</v>
      </c>
      <c r="F7505">
        <v>0.89628284593141838</v>
      </c>
      <c r="G7505">
        <v>2494</v>
      </c>
      <c r="H7505">
        <v>2235.3294177529574</v>
      </c>
    </row>
    <row r="7506" spans="1:8" x14ac:dyDescent="0.2">
      <c r="A7506">
        <v>2015</v>
      </c>
      <c r="B7506" t="s">
        <v>91</v>
      </c>
      <c r="C7506" t="s">
        <v>8</v>
      </c>
      <c r="D7506">
        <v>2699</v>
      </c>
      <c r="E7506">
        <v>744228</v>
      </c>
      <c r="F7506">
        <v>0.89553919852136898</v>
      </c>
      <c r="G7506">
        <v>2494</v>
      </c>
      <c r="H7506">
        <v>2233.4747611122943</v>
      </c>
    </row>
    <row r="7507" spans="1:8" x14ac:dyDescent="0.2">
      <c r="A7507">
        <v>2016</v>
      </c>
      <c r="B7507" t="s">
        <v>91</v>
      </c>
      <c r="C7507" t="s">
        <v>8</v>
      </c>
      <c r="D7507">
        <v>2298</v>
      </c>
      <c r="E7507">
        <v>699235</v>
      </c>
      <c r="F7507">
        <v>0.84139853845607726</v>
      </c>
      <c r="G7507">
        <v>2494</v>
      </c>
      <c r="H7507">
        <v>2098.4479549094567</v>
      </c>
    </row>
    <row r="7508" spans="1:8" x14ac:dyDescent="0.2">
      <c r="A7508">
        <v>2017</v>
      </c>
      <c r="B7508" t="s">
        <v>91</v>
      </c>
      <c r="C7508" t="s">
        <v>8</v>
      </c>
      <c r="D7508">
        <v>2355</v>
      </c>
      <c r="E7508">
        <v>700737</v>
      </c>
      <c r="F7508">
        <v>0.84320591452386706</v>
      </c>
      <c r="G7508">
        <v>2494</v>
      </c>
      <c r="H7508">
        <v>2102.9555508225244</v>
      </c>
    </row>
    <row r="7509" spans="1:8" x14ac:dyDescent="0.2">
      <c r="A7509">
        <v>2018</v>
      </c>
      <c r="B7509" t="s">
        <v>91</v>
      </c>
      <c r="C7509" t="s">
        <v>8</v>
      </c>
      <c r="D7509">
        <v>1271</v>
      </c>
      <c r="E7509">
        <v>715726</v>
      </c>
      <c r="F7509">
        <v>0.86124237249996693</v>
      </c>
      <c r="G7509">
        <v>2494</v>
      </c>
      <c r="H7509">
        <v>2147.9384770149177</v>
      </c>
    </row>
    <row r="7510" spans="1:8" x14ac:dyDescent="0.2">
      <c r="A7510">
        <v>2019</v>
      </c>
      <c r="B7510" t="s">
        <v>91</v>
      </c>
      <c r="C7510" t="s">
        <v>8</v>
      </c>
      <c r="D7510">
        <v>2912</v>
      </c>
      <c r="E7510">
        <v>695810</v>
      </c>
      <c r="F7510">
        <v>0.83727719156381353</v>
      </c>
      <c r="G7510">
        <v>2494</v>
      </c>
      <c r="H7510">
        <v>2088.1693157601508</v>
      </c>
    </row>
    <row r="7511" spans="1:8" x14ac:dyDescent="0.2">
      <c r="A7511">
        <v>2020</v>
      </c>
      <c r="B7511" t="s">
        <v>91</v>
      </c>
      <c r="C7511" t="s">
        <v>8</v>
      </c>
      <c r="D7511">
        <v>1916</v>
      </c>
      <c r="E7511">
        <v>690186</v>
      </c>
      <c r="F7511">
        <v>0.83050975946977212</v>
      </c>
      <c r="G7511">
        <v>2494</v>
      </c>
      <c r="H7511">
        <v>2071.2913401176115</v>
      </c>
    </row>
    <row r="7512" spans="1:8" x14ac:dyDescent="0.2">
      <c r="A7512">
        <v>2021</v>
      </c>
      <c r="B7512" t="s">
        <v>91</v>
      </c>
      <c r="C7512" t="s">
        <v>8</v>
      </c>
      <c r="D7512">
        <v>2065</v>
      </c>
      <c r="E7512">
        <v>702801</v>
      </c>
      <c r="F7512">
        <v>0.84568955247587663</v>
      </c>
      <c r="G7512">
        <v>2494</v>
      </c>
      <c r="H7512">
        <v>2109.1497438748365</v>
      </c>
    </row>
    <row r="7513" spans="1:8" x14ac:dyDescent="0.2">
      <c r="A7513">
        <v>2022</v>
      </c>
      <c r="B7513" t="s">
        <v>91</v>
      </c>
      <c r="C7513" t="s">
        <v>8</v>
      </c>
      <c r="D7513">
        <v>2123</v>
      </c>
      <c r="E7513">
        <v>686632</v>
      </c>
      <c r="F7513">
        <v>0.82623318520550781</v>
      </c>
      <c r="G7513">
        <v>2494</v>
      </c>
      <c r="H7513">
        <v>2060.6255639025367</v>
      </c>
    </row>
    <row r="7514" spans="1:8" x14ac:dyDescent="0.2">
      <c r="A7514">
        <v>2023</v>
      </c>
      <c r="B7514" t="s">
        <v>91</v>
      </c>
      <c r="C7514" t="s">
        <v>8</v>
      </c>
      <c r="D7514">
        <v>2068</v>
      </c>
      <c r="E7514">
        <v>663755</v>
      </c>
      <c r="F7514">
        <v>0.79870499459110822</v>
      </c>
      <c r="G7514">
        <v>2494</v>
      </c>
      <c r="H7514">
        <v>1991.9702565102239</v>
      </c>
    </row>
    <row r="7515" spans="1:8" x14ac:dyDescent="0.2">
      <c r="A7515">
        <v>2000</v>
      </c>
      <c r="B7515" t="s">
        <v>91</v>
      </c>
      <c r="C7515" t="s">
        <v>9</v>
      </c>
      <c r="D7515">
        <v>4309</v>
      </c>
      <c r="E7515">
        <v>1229810</v>
      </c>
      <c r="F7515">
        <v>1</v>
      </c>
      <c r="G7515">
        <v>4309</v>
      </c>
      <c r="H7515">
        <v>4309</v>
      </c>
    </row>
    <row r="7516" spans="1:8" x14ac:dyDescent="0.2">
      <c r="A7516">
        <v>2001</v>
      </c>
      <c r="B7516" t="s">
        <v>91</v>
      </c>
      <c r="C7516" t="s">
        <v>9</v>
      </c>
      <c r="D7516">
        <v>2281</v>
      </c>
      <c r="E7516">
        <v>1206371</v>
      </c>
      <c r="F7516">
        <v>0.98094095835942141</v>
      </c>
      <c r="G7516">
        <v>4309</v>
      </c>
      <c r="H7516">
        <v>4226.874589570747</v>
      </c>
    </row>
    <row r="7517" spans="1:8" x14ac:dyDescent="0.2">
      <c r="A7517">
        <v>2002</v>
      </c>
      <c r="B7517" t="s">
        <v>91</v>
      </c>
      <c r="C7517" t="s">
        <v>9</v>
      </c>
      <c r="D7517">
        <v>1671</v>
      </c>
      <c r="E7517">
        <v>1349745</v>
      </c>
      <c r="F7517">
        <v>1.0975231946398225</v>
      </c>
      <c r="G7517">
        <v>4309</v>
      </c>
      <c r="H7517">
        <v>4729.2274457029953</v>
      </c>
    </row>
    <row r="7518" spans="1:8" x14ac:dyDescent="0.2">
      <c r="A7518">
        <v>2003</v>
      </c>
      <c r="B7518" t="s">
        <v>91</v>
      </c>
      <c r="C7518" t="s">
        <v>9</v>
      </c>
      <c r="D7518">
        <v>3360</v>
      </c>
      <c r="E7518">
        <v>1414944</v>
      </c>
      <c r="F7518">
        <v>1.15053870110017</v>
      </c>
      <c r="G7518">
        <v>4309</v>
      </c>
      <c r="H7518">
        <v>4957.6712630406328</v>
      </c>
    </row>
    <row r="7519" spans="1:8" x14ac:dyDescent="0.2">
      <c r="A7519">
        <v>2004</v>
      </c>
      <c r="B7519" t="s">
        <v>91</v>
      </c>
      <c r="C7519" t="s">
        <v>9</v>
      </c>
      <c r="D7519">
        <v>5532</v>
      </c>
      <c r="E7519">
        <v>1564767</v>
      </c>
      <c r="F7519">
        <v>1.2723648368447158</v>
      </c>
      <c r="G7519">
        <v>4309</v>
      </c>
      <c r="H7519">
        <v>5482.6200819638807</v>
      </c>
    </row>
    <row r="7520" spans="1:8" x14ac:dyDescent="0.2">
      <c r="A7520">
        <v>2005</v>
      </c>
      <c r="B7520" t="s">
        <v>91</v>
      </c>
      <c r="C7520" t="s">
        <v>9</v>
      </c>
      <c r="D7520">
        <v>4867</v>
      </c>
      <c r="E7520">
        <v>1682172</v>
      </c>
      <c r="F7520">
        <v>1.3678308031321911</v>
      </c>
      <c r="G7520">
        <v>4309</v>
      </c>
      <c r="H7520">
        <v>5893.9829306966112</v>
      </c>
    </row>
    <row r="7521" spans="1:8" x14ac:dyDescent="0.2">
      <c r="A7521">
        <v>2006</v>
      </c>
      <c r="B7521" t="s">
        <v>91</v>
      </c>
      <c r="C7521" t="s">
        <v>9</v>
      </c>
      <c r="D7521">
        <v>4308</v>
      </c>
      <c r="E7521">
        <v>1759781</v>
      </c>
      <c r="F7521">
        <v>1.4309372992576088</v>
      </c>
      <c r="G7521">
        <v>4309</v>
      </c>
      <c r="H7521">
        <v>6165.9088225010364</v>
      </c>
    </row>
    <row r="7522" spans="1:8" x14ac:dyDescent="0.2">
      <c r="A7522">
        <v>2007</v>
      </c>
      <c r="B7522" t="s">
        <v>91</v>
      </c>
      <c r="C7522" t="s">
        <v>9</v>
      </c>
      <c r="D7522">
        <v>2755</v>
      </c>
      <c r="E7522">
        <v>1873729</v>
      </c>
      <c r="F7522">
        <v>1.5235922622193672</v>
      </c>
      <c r="G7522">
        <v>4309</v>
      </c>
      <c r="H7522">
        <v>6565.1590579032527</v>
      </c>
    </row>
    <row r="7523" spans="1:8" x14ac:dyDescent="0.2">
      <c r="A7523">
        <v>2008</v>
      </c>
      <c r="B7523" t="s">
        <v>91</v>
      </c>
      <c r="C7523" t="s">
        <v>9</v>
      </c>
      <c r="D7523">
        <v>3195</v>
      </c>
      <c r="E7523">
        <v>1991953</v>
      </c>
      <c r="F7523">
        <v>1.619724185036713</v>
      </c>
      <c r="G7523">
        <v>4309</v>
      </c>
      <c r="H7523">
        <v>6979.3915133231967</v>
      </c>
    </row>
    <row r="7524" spans="1:8" x14ac:dyDescent="0.2">
      <c r="A7524">
        <v>2009</v>
      </c>
      <c r="B7524" t="s">
        <v>91</v>
      </c>
      <c r="C7524" t="s">
        <v>9</v>
      </c>
      <c r="D7524">
        <v>3895</v>
      </c>
      <c r="E7524">
        <v>2082268</v>
      </c>
      <c r="F7524">
        <v>1.6931623584130882</v>
      </c>
      <c r="G7524">
        <v>4309</v>
      </c>
      <c r="H7524">
        <v>7295.836602401997</v>
      </c>
    </row>
    <row r="7525" spans="1:8" x14ac:dyDescent="0.2">
      <c r="A7525">
        <v>2010</v>
      </c>
      <c r="B7525" t="s">
        <v>91</v>
      </c>
      <c r="C7525" t="s">
        <v>9</v>
      </c>
      <c r="D7525">
        <v>4660</v>
      </c>
      <c r="E7525">
        <v>2261000</v>
      </c>
      <c r="F7525">
        <v>1.8384953773347101</v>
      </c>
      <c r="G7525">
        <v>4309</v>
      </c>
      <c r="H7525">
        <v>7922.0765809352661</v>
      </c>
    </row>
    <row r="7526" spans="1:8" x14ac:dyDescent="0.2">
      <c r="A7526">
        <v>2011</v>
      </c>
      <c r="B7526" t="s">
        <v>91</v>
      </c>
      <c r="C7526" t="s">
        <v>9</v>
      </c>
      <c r="D7526">
        <v>5604</v>
      </c>
      <c r="E7526">
        <v>2391486</v>
      </c>
      <c r="F7526">
        <v>1.9445979460241827</v>
      </c>
      <c r="G7526">
        <v>4309</v>
      </c>
      <c r="H7526">
        <v>8379.2725494182032</v>
      </c>
    </row>
    <row r="7527" spans="1:8" x14ac:dyDescent="0.2">
      <c r="A7527">
        <v>2012</v>
      </c>
      <c r="B7527" t="s">
        <v>91</v>
      </c>
      <c r="C7527" t="s">
        <v>9</v>
      </c>
      <c r="D7527">
        <v>4137</v>
      </c>
      <c r="E7527">
        <v>2548122</v>
      </c>
      <c r="F7527">
        <v>2.0719639619128158</v>
      </c>
      <c r="G7527">
        <v>4309</v>
      </c>
      <c r="H7527">
        <v>8928.0927118823238</v>
      </c>
    </row>
    <row r="7528" spans="1:8" x14ac:dyDescent="0.2">
      <c r="A7528">
        <v>2013</v>
      </c>
      <c r="B7528" t="s">
        <v>91</v>
      </c>
      <c r="C7528" t="s">
        <v>9</v>
      </c>
      <c r="D7528">
        <v>5095</v>
      </c>
      <c r="E7528">
        <v>2724330</v>
      </c>
      <c r="F7528">
        <v>2.2152446312845075</v>
      </c>
      <c r="G7528">
        <v>4309</v>
      </c>
      <c r="H7528">
        <v>9545.4891162049425</v>
      </c>
    </row>
    <row r="7529" spans="1:8" x14ac:dyDescent="0.2">
      <c r="A7529">
        <v>2014</v>
      </c>
      <c r="B7529" t="s">
        <v>91</v>
      </c>
      <c r="C7529" t="s">
        <v>9</v>
      </c>
      <c r="D7529">
        <v>5685</v>
      </c>
      <c r="E7529">
        <v>2867466</v>
      </c>
      <c r="F7529">
        <v>2.3316333417357153</v>
      </c>
      <c r="G7529">
        <v>4309</v>
      </c>
      <c r="H7529">
        <v>10047.008069539197</v>
      </c>
    </row>
    <row r="7530" spans="1:8" x14ac:dyDescent="0.2">
      <c r="A7530">
        <v>2015</v>
      </c>
      <c r="B7530" t="s">
        <v>91</v>
      </c>
      <c r="C7530" t="s">
        <v>9</v>
      </c>
      <c r="D7530">
        <v>3014</v>
      </c>
      <c r="E7530">
        <v>3101195</v>
      </c>
      <c r="F7530">
        <v>2.5216862767419359</v>
      </c>
      <c r="G7530">
        <v>4309</v>
      </c>
      <c r="H7530">
        <v>10865.946166481002</v>
      </c>
    </row>
    <row r="7531" spans="1:8" x14ac:dyDescent="0.2">
      <c r="A7531">
        <v>2016</v>
      </c>
      <c r="B7531" t="s">
        <v>91</v>
      </c>
      <c r="C7531" t="s">
        <v>9</v>
      </c>
      <c r="D7531">
        <v>5327</v>
      </c>
      <c r="E7531">
        <v>3165183</v>
      </c>
      <c r="F7531">
        <v>2.5737170782478596</v>
      </c>
      <c r="G7531">
        <v>4309</v>
      </c>
      <c r="H7531">
        <v>11090.146890170026</v>
      </c>
    </row>
    <row r="7532" spans="1:8" x14ac:dyDescent="0.2">
      <c r="A7532">
        <v>2017</v>
      </c>
      <c r="B7532" t="s">
        <v>91</v>
      </c>
      <c r="C7532" t="s">
        <v>9</v>
      </c>
      <c r="D7532">
        <v>4819</v>
      </c>
      <c r="E7532">
        <v>3285137</v>
      </c>
      <c r="F7532">
        <v>2.6712557224286679</v>
      </c>
      <c r="G7532">
        <v>4309</v>
      </c>
      <c r="H7532">
        <v>11510.440907945131</v>
      </c>
    </row>
    <row r="7533" spans="1:8" x14ac:dyDescent="0.2">
      <c r="A7533">
        <v>2018</v>
      </c>
      <c r="B7533" t="s">
        <v>91</v>
      </c>
      <c r="C7533" t="s">
        <v>9</v>
      </c>
      <c r="D7533">
        <v>2958</v>
      </c>
      <c r="E7533">
        <v>3445445</v>
      </c>
      <c r="F7533">
        <v>2.8016075653962806</v>
      </c>
      <c r="G7533">
        <v>4309</v>
      </c>
      <c r="H7533">
        <v>12072.126999292574</v>
      </c>
    </row>
    <row r="7534" spans="1:8" x14ac:dyDescent="0.2">
      <c r="A7534">
        <v>2019</v>
      </c>
      <c r="B7534" t="s">
        <v>91</v>
      </c>
      <c r="C7534" t="s">
        <v>9</v>
      </c>
      <c r="D7534">
        <v>5372</v>
      </c>
      <c r="E7534">
        <v>3626261</v>
      </c>
      <c r="F7534">
        <v>2.9486351550239469</v>
      </c>
      <c r="G7534">
        <v>4309</v>
      </c>
      <c r="H7534">
        <v>12705.668882998187</v>
      </c>
    </row>
    <row r="7535" spans="1:8" x14ac:dyDescent="0.2">
      <c r="A7535">
        <v>2020</v>
      </c>
      <c r="B7535" t="s">
        <v>91</v>
      </c>
      <c r="C7535" t="s">
        <v>9</v>
      </c>
      <c r="D7535">
        <v>5296</v>
      </c>
      <c r="E7535">
        <v>3569133</v>
      </c>
      <c r="F7535">
        <v>2.9021824509477074</v>
      </c>
      <c r="G7535">
        <v>4309</v>
      </c>
      <c r="H7535">
        <v>12505.50418113367</v>
      </c>
    </row>
    <row r="7536" spans="1:8" x14ac:dyDescent="0.2">
      <c r="A7536">
        <v>2021</v>
      </c>
      <c r="B7536" t="s">
        <v>91</v>
      </c>
      <c r="C7536" t="s">
        <v>9</v>
      </c>
      <c r="D7536">
        <v>6465</v>
      </c>
      <c r="E7536">
        <v>3846761</v>
      </c>
      <c r="F7536">
        <v>3.1279311438352266</v>
      </c>
      <c r="G7536">
        <v>4309</v>
      </c>
      <c r="H7536">
        <v>13478.255298785991</v>
      </c>
    </row>
    <row r="7537" spans="1:8" x14ac:dyDescent="0.2">
      <c r="A7537">
        <v>2022</v>
      </c>
      <c r="B7537" t="s">
        <v>91</v>
      </c>
      <c r="C7537" t="s">
        <v>9</v>
      </c>
      <c r="D7537">
        <v>6204</v>
      </c>
      <c r="E7537">
        <v>3978431</v>
      </c>
      <c r="F7537">
        <v>3.2349964628682479</v>
      </c>
      <c r="G7537">
        <v>4309</v>
      </c>
      <c r="H7537">
        <v>13939.59975849928</v>
      </c>
    </row>
    <row r="7538" spans="1:8" x14ac:dyDescent="0.2">
      <c r="A7538">
        <v>2023</v>
      </c>
      <c r="B7538" t="s">
        <v>91</v>
      </c>
      <c r="C7538" t="s">
        <v>9</v>
      </c>
      <c r="D7538">
        <v>5364</v>
      </c>
      <c r="E7538">
        <v>4160102</v>
      </c>
      <c r="F7538">
        <v>3.3827192818402843</v>
      </c>
      <c r="G7538">
        <v>4309</v>
      </c>
      <c r="H7538">
        <v>14576.137385449785</v>
      </c>
    </row>
    <row r="7539" spans="1:8" x14ac:dyDescent="0.2">
      <c r="A7539">
        <v>2000</v>
      </c>
      <c r="B7539" t="s">
        <v>91</v>
      </c>
      <c r="C7539" t="s">
        <v>10</v>
      </c>
      <c r="D7539">
        <v>1029</v>
      </c>
      <c r="E7539">
        <v>638002</v>
      </c>
      <c r="F7539">
        <v>1</v>
      </c>
      <c r="G7539">
        <v>1029</v>
      </c>
      <c r="H7539">
        <v>1029</v>
      </c>
    </row>
    <row r="7540" spans="1:8" x14ac:dyDescent="0.2">
      <c r="A7540">
        <v>2001</v>
      </c>
      <c r="B7540" t="s">
        <v>91</v>
      </c>
      <c r="C7540" t="s">
        <v>10</v>
      </c>
      <c r="D7540">
        <v>2016</v>
      </c>
      <c r="E7540">
        <v>701726</v>
      </c>
      <c r="F7540">
        <v>1.0998805646377283</v>
      </c>
      <c r="G7540">
        <v>1029</v>
      </c>
      <c r="H7540">
        <v>1131.7771010122224</v>
      </c>
    </row>
    <row r="7541" spans="1:8" x14ac:dyDescent="0.2">
      <c r="A7541">
        <v>2002</v>
      </c>
      <c r="B7541" t="s">
        <v>91</v>
      </c>
      <c r="C7541" t="s">
        <v>10</v>
      </c>
      <c r="D7541">
        <v>433</v>
      </c>
      <c r="E7541">
        <v>619867</v>
      </c>
      <c r="F7541">
        <v>0.97157532421528459</v>
      </c>
      <c r="G7541">
        <v>1029</v>
      </c>
      <c r="H7541">
        <v>999.75100861752787</v>
      </c>
    </row>
    <row r="7542" spans="1:8" x14ac:dyDescent="0.2">
      <c r="A7542">
        <v>2003</v>
      </c>
      <c r="B7542" t="s">
        <v>91</v>
      </c>
      <c r="C7542" t="s">
        <v>10</v>
      </c>
      <c r="D7542">
        <v>376</v>
      </c>
      <c r="E7542">
        <v>609256</v>
      </c>
      <c r="F7542">
        <v>0.95494371490998464</v>
      </c>
      <c r="G7542">
        <v>1029</v>
      </c>
      <c r="H7542">
        <v>982.63708264237425</v>
      </c>
    </row>
    <row r="7543" spans="1:8" x14ac:dyDescent="0.2">
      <c r="A7543">
        <v>2004</v>
      </c>
      <c r="B7543" t="s">
        <v>91</v>
      </c>
      <c r="C7543" t="s">
        <v>10</v>
      </c>
      <c r="D7543">
        <v>664</v>
      </c>
      <c r="E7543">
        <v>645304</v>
      </c>
      <c r="F7543">
        <v>1.011445105187758</v>
      </c>
      <c r="G7543">
        <v>1029</v>
      </c>
      <c r="H7543">
        <v>1040.7770132382029</v>
      </c>
    </row>
    <row r="7544" spans="1:8" x14ac:dyDescent="0.2">
      <c r="A7544">
        <v>2005</v>
      </c>
      <c r="B7544" t="s">
        <v>91</v>
      </c>
      <c r="C7544" t="s">
        <v>10</v>
      </c>
      <c r="D7544">
        <v>582</v>
      </c>
      <c r="E7544">
        <v>591693</v>
      </c>
      <c r="F7544">
        <v>0.927415588038909</v>
      </c>
      <c r="G7544">
        <v>1029</v>
      </c>
      <c r="H7544">
        <v>954.31064009203737</v>
      </c>
    </row>
    <row r="7545" spans="1:8" x14ac:dyDescent="0.2">
      <c r="A7545">
        <v>2006</v>
      </c>
      <c r="B7545" t="s">
        <v>91</v>
      </c>
      <c r="C7545" t="s">
        <v>10</v>
      </c>
      <c r="D7545">
        <v>669</v>
      </c>
      <c r="E7545">
        <v>606936</v>
      </c>
      <c r="F7545">
        <v>0.95130736267284433</v>
      </c>
      <c r="G7545">
        <v>1029</v>
      </c>
      <c r="H7545">
        <v>978.89527619035687</v>
      </c>
    </row>
    <row r="7546" spans="1:8" x14ac:dyDescent="0.2">
      <c r="A7546">
        <v>2007</v>
      </c>
      <c r="B7546" t="s">
        <v>91</v>
      </c>
      <c r="C7546" t="s">
        <v>10</v>
      </c>
      <c r="D7546">
        <v>699</v>
      </c>
      <c r="E7546">
        <v>628418</v>
      </c>
      <c r="F7546">
        <v>0.98497810351691684</v>
      </c>
      <c r="G7546">
        <v>1029</v>
      </c>
      <c r="H7546">
        <v>1013.5424685189074</v>
      </c>
    </row>
    <row r="7547" spans="1:8" x14ac:dyDescent="0.2">
      <c r="A7547">
        <v>2008</v>
      </c>
      <c r="B7547" t="s">
        <v>91</v>
      </c>
      <c r="C7547" t="s">
        <v>10</v>
      </c>
      <c r="D7547">
        <v>547</v>
      </c>
      <c r="E7547">
        <v>573506</v>
      </c>
      <c r="F7547">
        <v>0.89890940780749906</v>
      </c>
      <c r="G7547">
        <v>1029</v>
      </c>
      <c r="H7547">
        <v>924.9777806339165</v>
      </c>
    </row>
    <row r="7548" spans="1:8" x14ac:dyDescent="0.2">
      <c r="A7548">
        <v>2009</v>
      </c>
      <c r="B7548" t="s">
        <v>91</v>
      </c>
      <c r="C7548" t="s">
        <v>10</v>
      </c>
      <c r="D7548">
        <v>808</v>
      </c>
      <c r="E7548">
        <v>551605</v>
      </c>
      <c r="F7548">
        <v>0.86458192921025323</v>
      </c>
      <c r="G7548">
        <v>1029</v>
      </c>
      <c r="H7548">
        <v>889.65480515735055</v>
      </c>
    </row>
    <row r="7549" spans="1:8" x14ac:dyDescent="0.2">
      <c r="A7549">
        <v>2010</v>
      </c>
      <c r="B7549" t="s">
        <v>91</v>
      </c>
      <c r="C7549" t="s">
        <v>10</v>
      </c>
      <c r="D7549">
        <v>560</v>
      </c>
      <c r="E7549">
        <v>532839</v>
      </c>
      <c r="F7549">
        <v>0.83516822831276394</v>
      </c>
      <c r="G7549">
        <v>1029</v>
      </c>
      <c r="H7549">
        <v>859.38810693383414</v>
      </c>
    </row>
    <row r="7550" spans="1:8" x14ac:dyDescent="0.2">
      <c r="A7550">
        <v>2011</v>
      </c>
      <c r="B7550" t="s">
        <v>91</v>
      </c>
      <c r="C7550" t="s">
        <v>10</v>
      </c>
      <c r="D7550">
        <v>412</v>
      </c>
      <c r="E7550">
        <v>538032</v>
      </c>
      <c r="F7550">
        <v>0.84330770122977672</v>
      </c>
      <c r="G7550">
        <v>1029</v>
      </c>
      <c r="H7550">
        <v>867.7636245654403</v>
      </c>
    </row>
    <row r="7551" spans="1:8" x14ac:dyDescent="0.2">
      <c r="A7551">
        <v>2012</v>
      </c>
      <c r="B7551" t="s">
        <v>91</v>
      </c>
      <c r="C7551" t="s">
        <v>10</v>
      </c>
      <c r="D7551">
        <v>589</v>
      </c>
      <c r="E7551">
        <v>508841</v>
      </c>
      <c r="F7551">
        <v>0.79755392616324083</v>
      </c>
      <c r="G7551">
        <v>1029</v>
      </c>
      <c r="H7551">
        <v>820.68299002197477</v>
      </c>
    </row>
    <row r="7552" spans="1:8" x14ac:dyDescent="0.2">
      <c r="A7552">
        <v>2013</v>
      </c>
      <c r="B7552" t="s">
        <v>91</v>
      </c>
      <c r="C7552" t="s">
        <v>10</v>
      </c>
      <c r="D7552">
        <v>573</v>
      </c>
      <c r="E7552">
        <v>507429</v>
      </c>
      <c r="F7552">
        <v>0.79534076695684341</v>
      </c>
      <c r="G7552">
        <v>1029</v>
      </c>
      <c r="H7552">
        <v>818.40564919859185</v>
      </c>
    </row>
    <row r="7553" spans="1:8" x14ac:dyDescent="0.2">
      <c r="A7553">
        <v>2014</v>
      </c>
      <c r="B7553" t="s">
        <v>91</v>
      </c>
      <c r="C7553" t="s">
        <v>10</v>
      </c>
      <c r="D7553">
        <v>574</v>
      </c>
      <c r="E7553">
        <v>497793</v>
      </c>
      <c r="F7553">
        <v>0.78023736602706573</v>
      </c>
      <c r="G7553">
        <v>1029</v>
      </c>
      <c r="H7553">
        <v>802.86424964185062</v>
      </c>
    </row>
    <row r="7554" spans="1:8" x14ac:dyDescent="0.2">
      <c r="A7554">
        <v>2015</v>
      </c>
      <c r="B7554" t="s">
        <v>91</v>
      </c>
      <c r="C7554" t="s">
        <v>10</v>
      </c>
      <c r="D7554">
        <v>1051</v>
      </c>
      <c r="E7554">
        <v>504656</v>
      </c>
      <c r="F7554">
        <v>0.79099438559753732</v>
      </c>
      <c r="G7554">
        <v>1029</v>
      </c>
      <c r="H7554">
        <v>813.9332227798659</v>
      </c>
    </row>
    <row r="7555" spans="1:8" x14ac:dyDescent="0.2">
      <c r="A7555">
        <v>2016</v>
      </c>
      <c r="B7555" t="s">
        <v>91</v>
      </c>
      <c r="C7555" t="s">
        <v>10</v>
      </c>
      <c r="D7555">
        <v>91</v>
      </c>
      <c r="E7555">
        <v>488239</v>
      </c>
      <c r="F7555">
        <v>0.76526249134015256</v>
      </c>
      <c r="G7555">
        <v>1029</v>
      </c>
      <c r="H7555">
        <v>787.45510358901697</v>
      </c>
    </row>
    <row r="7556" spans="1:8" x14ac:dyDescent="0.2">
      <c r="A7556">
        <v>2017</v>
      </c>
      <c r="B7556" t="s">
        <v>91</v>
      </c>
      <c r="C7556" t="s">
        <v>10</v>
      </c>
      <c r="D7556">
        <v>249</v>
      </c>
      <c r="E7556">
        <v>469137</v>
      </c>
      <c r="F7556">
        <v>0.73532214632556014</v>
      </c>
      <c r="G7556">
        <v>1029</v>
      </c>
      <c r="H7556">
        <v>756.64648856900135</v>
      </c>
    </row>
    <row r="7557" spans="1:8" x14ac:dyDescent="0.2">
      <c r="A7557">
        <v>2018</v>
      </c>
      <c r="B7557" t="s">
        <v>91</v>
      </c>
      <c r="C7557" t="s">
        <v>10</v>
      </c>
      <c r="D7557">
        <v>294</v>
      </c>
      <c r="E7557">
        <v>468136</v>
      </c>
      <c r="F7557">
        <v>0.73375318572669046</v>
      </c>
      <c r="G7557">
        <v>1029</v>
      </c>
      <c r="H7557">
        <v>755.03202811276446</v>
      </c>
    </row>
    <row r="7558" spans="1:8" x14ac:dyDescent="0.2">
      <c r="A7558">
        <v>2019</v>
      </c>
      <c r="B7558" t="s">
        <v>91</v>
      </c>
      <c r="C7558" t="s">
        <v>10</v>
      </c>
      <c r="D7558">
        <v>385</v>
      </c>
      <c r="E7558">
        <v>461109</v>
      </c>
      <c r="F7558">
        <v>0.72273911367049004</v>
      </c>
      <c r="G7558">
        <v>1029</v>
      </c>
      <c r="H7558">
        <v>743.69854796693426</v>
      </c>
    </row>
    <row r="7559" spans="1:8" x14ac:dyDescent="0.2">
      <c r="A7559">
        <v>2020</v>
      </c>
      <c r="B7559" t="s">
        <v>91</v>
      </c>
      <c r="C7559" t="s">
        <v>10</v>
      </c>
      <c r="D7559">
        <v>880</v>
      </c>
      <c r="E7559">
        <v>452783</v>
      </c>
      <c r="F7559">
        <v>0.70968899784013217</v>
      </c>
      <c r="G7559">
        <v>1029</v>
      </c>
      <c r="H7559">
        <v>730.26997877749602</v>
      </c>
    </row>
    <row r="7560" spans="1:8" x14ac:dyDescent="0.2">
      <c r="A7560">
        <v>2021</v>
      </c>
      <c r="B7560" t="s">
        <v>91</v>
      </c>
      <c r="C7560" t="s">
        <v>10</v>
      </c>
      <c r="D7560">
        <v>495</v>
      </c>
      <c r="E7560">
        <v>439636</v>
      </c>
      <c r="F7560">
        <v>0.68908247936526845</v>
      </c>
      <c r="G7560">
        <v>1029</v>
      </c>
      <c r="H7560">
        <v>709.06587126686122</v>
      </c>
    </row>
    <row r="7561" spans="1:8" x14ac:dyDescent="0.2">
      <c r="A7561">
        <v>2022</v>
      </c>
      <c r="B7561" t="s">
        <v>91</v>
      </c>
      <c r="C7561" t="s">
        <v>10</v>
      </c>
      <c r="D7561">
        <v>404</v>
      </c>
      <c r="E7561">
        <v>440335</v>
      </c>
      <c r="F7561">
        <v>0.69017808721602758</v>
      </c>
      <c r="G7561">
        <v>1029</v>
      </c>
      <c r="H7561">
        <v>710.1932517452924</v>
      </c>
    </row>
    <row r="7562" spans="1:8" x14ac:dyDescent="0.2">
      <c r="A7562">
        <v>2023</v>
      </c>
      <c r="B7562" t="s">
        <v>91</v>
      </c>
      <c r="C7562" t="s">
        <v>10</v>
      </c>
      <c r="D7562">
        <v>503</v>
      </c>
      <c r="E7562">
        <v>431527</v>
      </c>
      <c r="F7562">
        <v>0.67637248786053961</v>
      </c>
      <c r="G7562">
        <v>1029</v>
      </c>
      <c r="H7562">
        <v>695.98729000849528</v>
      </c>
    </row>
    <row r="7563" spans="1:8" x14ac:dyDescent="0.2">
      <c r="A7563">
        <v>2000</v>
      </c>
      <c r="B7563" t="s">
        <v>91</v>
      </c>
      <c r="C7563" t="s">
        <v>11</v>
      </c>
      <c r="D7563">
        <v>1040</v>
      </c>
      <c r="E7563">
        <v>201485</v>
      </c>
      <c r="F7563">
        <v>1</v>
      </c>
      <c r="G7563">
        <v>1040</v>
      </c>
      <c r="H7563">
        <v>1040</v>
      </c>
    </row>
    <row r="7564" spans="1:8" x14ac:dyDescent="0.2">
      <c r="A7564">
        <v>2001</v>
      </c>
      <c r="B7564" t="s">
        <v>91</v>
      </c>
      <c r="C7564" t="s">
        <v>11</v>
      </c>
      <c r="D7564">
        <v>1040</v>
      </c>
      <c r="E7564">
        <v>217717</v>
      </c>
      <c r="F7564">
        <v>1.0805618284239522</v>
      </c>
      <c r="G7564">
        <v>1040</v>
      </c>
      <c r="H7564">
        <v>1123.7843015609103</v>
      </c>
    </row>
    <row r="7565" spans="1:8" x14ac:dyDescent="0.2">
      <c r="A7565">
        <v>2002</v>
      </c>
      <c r="B7565" t="s">
        <v>91</v>
      </c>
      <c r="C7565" t="s">
        <v>11</v>
      </c>
      <c r="D7565">
        <v>1156</v>
      </c>
      <c r="E7565">
        <v>228420</v>
      </c>
      <c r="F7565">
        <v>1.1336824081197112</v>
      </c>
      <c r="G7565">
        <v>1040</v>
      </c>
      <c r="H7565">
        <v>1179.0297044444997</v>
      </c>
    </row>
    <row r="7566" spans="1:8" x14ac:dyDescent="0.2">
      <c r="A7566">
        <v>2003</v>
      </c>
      <c r="B7566" t="s">
        <v>91</v>
      </c>
      <c r="C7566" t="s">
        <v>11</v>
      </c>
      <c r="D7566">
        <v>999</v>
      </c>
      <c r="E7566">
        <v>217172</v>
      </c>
      <c r="F7566">
        <v>1.0778569124252426</v>
      </c>
      <c r="G7566">
        <v>1040</v>
      </c>
      <c r="H7566">
        <v>1120.9711889222524</v>
      </c>
    </row>
    <row r="7567" spans="1:8" x14ac:dyDescent="0.2">
      <c r="A7567">
        <v>2004</v>
      </c>
      <c r="B7567" t="s">
        <v>91</v>
      </c>
      <c r="C7567" t="s">
        <v>11</v>
      </c>
      <c r="D7567">
        <v>179</v>
      </c>
      <c r="E7567">
        <v>208650</v>
      </c>
      <c r="F7567">
        <v>1.0355609598729434</v>
      </c>
      <c r="G7567">
        <v>1040</v>
      </c>
      <c r="H7567">
        <v>1076.983398267861</v>
      </c>
    </row>
    <row r="7568" spans="1:8" x14ac:dyDescent="0.2">
      <c r="A7568">
        <v>2005</v>
      </c>
      <c r="B7568" t="s">
        <v>91</v>
      </c>
      <c r="C7568" t="s">
        <v>11</v>
      </c>
      <c r="D7568">
        <v>737</v>
      </c>
      <c r="E7568">
        <v>208969</v>
      </c>
      <c r="F7568">
        <v>1.0371442042831973</v>
      </c>
      <c r="G7568">
        <v>1040</v>
      </c>
      <c r="H7568">
        <v>1078.6299724545252</v>
      </c>
    </row>
    <row r="7569" spans="1:8" x14ac:dyDescent="0.2">
      <c r="A7569">
        <v>2006</v>
      </c>
      <c r="B7569" t="s">
        <v>91</v>
      </c>
      <c r="C7569" t="s">
        <v>11</v>
      </c>
      <c r="D7569">
        <v>518</v>
      </c>
      <c r="E7569">
        <v>208377</v>
      </c>
      <c r="F7569">
        <v>1.0342060202992778</v>
      </c>
      <c r="G7569">
        <v>1040</v>
      </c>
      <c r="H7569">
        <v>1075.5742611112489</v>
      </c>
    </row>
    <row r="7570" spans="1:8" x14ac:dyDescent="0.2">
      <c r="A7570">
        <v>2007</v>
      </c>
      <c r="B7570" t="s">
        <v>91</v>
      </c>
      <c r="C7570" t="s">
        <v>11</v>
      </c>
      <c r="D7570">
        <v>333</v>
      </c>
      <c r="E7570">
        <v>224563</v>
      </c>
      <c r="F7570">
        <v>1.1145395438866417</v>
      </c>
      <c r="G7570">
        <v>1040</v>
      </c>
      <c r="H7570">
        <v>1159.1211256421072</v>
      </c>
    </row>
    <row r="7571" spans="1:8" x14ac:dyDescent="0.2">
      <c r="A7571">
        <v>2008</v>
      </c>
      <c r="B7571" t="s">
        <v>91</v>
      </c>
      <c r="C7571" t="s">
        <v>11</v>
      </c>
      <c r="D7571">
        <v>412</v>
      </c>
      <c r="E7571">
        <v>208556</v>
      </c>
      <c r="F7571">
        <v>1.0350944239025237</v>
      </c>
      <c r="G7571">
        <v>1040</v>
      </c>
      <c r="H7571">
        <v>1076.4982008586246</v>
      </c>
    </row>
    <row r="7572" spans="1:8" x14ac:dyDescent="0.2">
      <c r="A7572">
        <v>2009</v>
      </c>
      <c r="B7572" t="s">
        <v>91</v>
      </c>
      <c r="C7572" t="s">
        <v>11</v>
      </c>
      <c r="D7572">
        <v>649</v>
      </c>
      <c r="E7572">
        <v>210063</v>
      </c>
      <c r="F7572">
        <v>1.0425738888751024</v>
      </c>
      <c r="G7572">
        <v>1040</v>
      </c>
      <c r="H7572">
        <v>1084.2768444301064</v>
      </c>
    </row>
    <row r="7573" spans="1:8" x14ac:dyDescent="0.2">
      <c r="A7573">
        <v>2010</v>
      </c>
      <c r="B7573" t="s">
        <v>91</v>
      </c>
      <c r="C7573" t="s">
        <v>11</v>
      </c>
      <c r="D7573">
        <v>580</v>
      </c>
      <c r="E7573">
        <v>208298</v>
      </c>
      <c r="F7573">
        <v>1.0338139315581805</v>
      </c>
      <c r="G7573">
        <v>1040</v>
      </c>
      <c r="H7573">
        <v>1075.1664888205078</v>
      </c>
    </row>
    <row r="7574" spans="1:8" x14ac:dyDescent="0.2">
      <c r="A7574">
        <v>2011</v>
      </c>
      <c r="B7574" t="s">
        <v>91</v>
      </c>
      <c r="C7574" t="s">
        <v>11</v>
      </c>
      <c r="D7574">
        <v>704</v>
      </c>
      <c r="E7574">
        <v>203516</v>
      </c>
      <c r="F7574">
        <v>1.0100801548502369</v>
      </c>
      <c r="G7574">
        <v>1040</v>
      </c>
      <c r="H7574">
        <v>1050.4833610442465</v>
      </c>
    </row>
    <row r="7575" spans="1:8" x14ac:dyDescent="0.2">
      <c r="A7575">
        <v>2012</v>
      </c>
      <c r="B7575" t="s">
        <v>91</v>
      </c>
      <c r="C7575" t="s">
        <v>11</v>
      </c>
      <c r="D7575">
        <v>274</v>
      </c>
      <c r="E7575">
        <v>219801</v>
      </c>
      <c r="F7575">
        <v>1.0909050301511278</v>
      </c>
      <c r="G7575">
        <v>1040</v>
      </c>
      <c r="H7575">
        <v>1134.541231357173</v>
      </c>
    </row>
    <row r="7576" spans="1:8" x14ac:dyDescent="0.2">
      <c r="A7576">
        <v>2013</v>
      </c>
      <c r="B7576" t="s">
        <v>91</v>
      </c>
      <c r="C7576" t="s">
        <v>11</v>
      </c>
      <c r="D7576">
        <v>983</v>
      </c>
      <c r="E7576">
        <v>228681</v>
      </c>
      <c r="F7576">
        <v>1.1349777899099189</v>
      </c>
      <c r="G7576">
        <v>1040</v>
      </c>
      <c r="H7576">
        <v>1180.3769015063158</v>
      </c>
    </row>
    <row r="7577" spans="1:8" x14ac:dyDescent="0.2">
      <c r="A7577">
        <v>2014</v>
      </c>
      <c r="B7577" t="s">
        <v>91</v>
      </c>
      <c r="C7577" t="s">
        <v>11</v>
      </c>
      <c r="D7577">
        <v>586</v>
      </c>
      <c r="E7577">
        <v>236774</v>
      </c>
      <c r="F7577">
        <v>1.1751445517036008</v>
      </c>
      <c r="G7577">
        <v>1040</v>
      </c>
      <c r="H7577">
        <v>1222.1503337717447</v>
      </c>
    </row>
    <row r="7578" spans="1:8" x14ac:dyDescent="0.2">
      <c r="A7578">
        <v>2015</v>
      </c>
      <c r="B7578" t="s">
        <v>91</v>
      </c>
      <c r="C7578" t="s">
        <v>11</v>
      </c>
      <c r="D7578">
        <v>526</v>
      </c>
      <c r="E7578">
        <v>237229</v>
      </c>
      <c r="F7578">
        <v>1.1774027843263766</v>
      </c>
      <c r="G7578">
        <v>1040</v>
      </c>
      <c r="H7578">
        <v>1224.4988956994316</v>
      </c>
    </row>
    <row r="7579" spans="1:8" x14ac:dyDescent="0.2">
      <c r="A7579">
        <v>2016</v>
      </c>
      <c r="B7579" t="s">
        <v>91</v>
      </c>
      <c r="C7579" t="s">
        <v>11</v>
      </c>
      <c r="D7579">
        <v>557</v>
      </c>
      <c r="E7579">
        <v>251630</v>
      </c>
      <c r="F7579">
        <v>1.2488770876243889</v>
      </c>
      <c r="G7579">
        <v>1040</v>
      </c>
      <c r="H7579">
        <v>1298.8321711293645</v>
      </c>
    </row>
    <row r="7580" spans="1:8" x14ac:dyDescent="0.2">
      <c r="A7580">
        <v>2017</v>
      </c>
      <c r="B7580" t="s">
        <v>91</v>
      </c>
      <c r="C7580" t="s">
        <v>11</v>
      </c>
      <c r="D7580">
        <v>290</v>
      </c>
      <c r="E7580">
        <v>236464</v>
      </c>
      <c r="F7580">
        <v>1.1736059756309403</v>
      </c>
      <c r="G7580">
        <v>1040</v>
      </c>
      <c r="H7580">
        <v>1220.5502146561778</v>
      </c>
    </row>
    <row r="7581" spans="1:8" x14ac:dyDescent="0.2">
      <c r="A7581">
        <v>2018</v>
      </c>
      <c r="B7581" t="s">
        <v>91</v>
      </c>
      <c r="C7581" t="s">
        <v>11</v>
      </c>
      <c r="D7581">
        <v>967</v>
      </c>
      <c r="E7581">
        <v>249427</v>
      </c>
      <c r="F7581">
        <v>1.2379432712112564</v>
      </c>
      <c r="G7581">
        <v>1040</v>
      </c>
      <c r="H7581">
        <v>1287.4610020597065</v>
      </c>
    </row>
    <row r="7582" spans="1:8" x14ac:dyDescent="0.2">
      <c r="A7582">
        <v>2019</v>
      </c>
      <c r="B7582" t="s">
        <v>91</v>
      </c>
      <c r="C7582" t="s">
        <v>11</v>
      </c>
      <c r="D7582">
        <v>1557</v>
      </c>
      <c r="E7582">
        <v>230655</v>
      </c>
      <c r="F7582">
        <v>1.1447750452887311</v>
      </c>
      <c r="G7582">
        <v>1040</v>
      </c>
      <c r="H7582">
        <v>1190.5660471002802</v>
      </c>
    </row>
    <row r="7583" spans="1:8" x14ac:dyDescent="0.2">
      <c r="A7583">
        <v>2020</v>
      </c>
      <c r="B7583" t="s">
        <v>91</v>
      </c>
      <c r="C7583" t="s">
        <v>11</v>
      </c>
      <c r="D7583">
        <v>109</v>
      </c>
      <c r="E7583">
        <v>230770</v>
      </c>
      <c r="F7583">
        <v>1.1453458073802021</v>
      </c>
      <c r="G7583">
        <v>1040</v>
      </c>
      <c r="H7583">
        <v>1191.1596396754101</v>
      </c>
    </row>
    <row r="7584" spans="1:8" x14ac:dyDescent="0.2">
      <c r="A7584">
        <v>2021</v>
      </c>
      <c r="B7584" t="s">
        <v>91</v>
      </c>
      <c r="C7584" t="s">
        <v>11</v>
      </c>
      <c r="D7584">
        <v>277</v>
      </c>
      <c r="E7584">
        <v>241108</v>
      </c>
      <c r="F7584">
        <v>1.1966548378291189</v>
      </c>
      <c r="G7584">
        <v>1040</v>
      </c>
      <c r="H7584">
        <v>1244.5210313422835</v>
      </c>
    </row>
    <row r="7585" spans="1:8" x14ac:dyDescent="0.2">
      <c r="A7585">
        <v>2022</v>
      </c>
      <c r="B7585" t="s">
        <v>91</v>
      </c>
      <c r="C7585" t="s">
        <v>11</v>
      </c>
      <c r="D7585">
        <v>360</v>
      </c>
      <c r="E7585">
        <v>226514</v>
      </c>
      <c r="F7585">
        <v>1.1242226468471599</v>
      </c>
      <c r="G7585">
        <v>1040</v>
      </c>
      <c r="H7585">
        <v>1169.1915527210463</v>
      </c>
    </row>
    <row r="7586" spans="1:8" x14ac:dyDescent="0.2">
      <c r="A7586">
        <v>2023</v>
      </c>
      <c r="B7586" t="s">
        <v>91</v>
      </c>
      <c r="C7586" t="s">
        <v>11</v>
      </c>
      <c r="D7586">
        <v>242</v>
      </c>
      <c r="E7586">
        <v>230072</v>
      </c>
      <c r="F7586">
        <v>1.1418815296424052</v>
      </c>
      <c r="G7586">
        <v>1040</v>
      </c>
      <c r="H7586">
        <v>1187.5567908281014</v>
      </c>
    </row>
    <row r="7587" spans="1:8" x14ac:dyDescent="0.2">
      <c r="A7587">
        <v>2000</v>
      </c>
      <c r="B7587" t="s">
        <v>91</v>
      </c>
      <c r="C7587" t="s">
        <v>12</v>
      </c>
      <c r="D7587">
        <v>1914</v>
      </c>
      <c r="E7587">
        <v>905198</v>
      </c>
      <c r="F7587">
        <v>1</v>
      </c>
      <c r="G7587">
        <v>1914</v>
      </c>
      <c r="H7587">
        <v>1914</v>
      </c>
    </row>
    <row r="7588" spans="1:8" x14ac:dyDescent="0.2">
      <c r="A7588">
        <v>2001</v>
      </c>
      <c r="B7588" t="s">
        <v>91</v>
      </c>
      <c r="C7588" t="s">
        <v>12</v>
      </c>
      <c r="D7588">
        <v>1248</v>
      </c>
      <c r="E7588">
        <v>904489</v>
      </c>
      <c r="F7588">
        <v>0.99921674594950494</v>
      </c>
      <c r="G7588">
        <v>1914</v>
      </c>
      <c r="H7588">
        <v>1912.5008517473525</v>
      </c>
    </row>
    <row r="7589" spans="1:8" x14ac:dyDescent="0.2">
      <c r="A7589">
        <v>2002</v>
      </c>
      <c r="B7589" t="s">
        <v>91</v>
      </c>
      <c r="C7589" t="s">
        <v>12</v>
      </c>
      <c r="D7589">
        <v>1588</v>
      </c>
      <c r="E7589">
        <v>937986</v>
      </c>
      <c r="F7589">
        <v>1.0362219094606926</v>
      </c>
      <c r="G7589">
        <v>1914</v>
      </c>
      <c r="H7589">
        <v>1983.3287347077655</v>
      </c>
    </row>
    <row r="7590" spans="1:8" x14ac:dyDescent="0.2">
      <c r="A7590">
        <v>2003</v>
      </c>
      <c r="B7590" t="s">
        <v>91</v>
      </c>
      <c r="C7590" t="s">
        <v>12</v>
      </c>
      <c r="D7590">
        <v>861</v>
      </c>
      <c r="E7590">
        <v>992449</v>
      </c>
      <c r="F7590">
        <v>1.0963888563607078</v>
      </c>
      <c r="G7590">
        <v>1914</v>
      </c>
      <c r="H7590">
        <v>2098.4882710743946</v>
      </c>
    </row>
    <row r="7591" spans="1:8" x14ac:dyDescent="0.2">
      <c r="A7591">
        <v>2004</v>
      </c>
      <c r="B7591" t="s">
        <v>91</v>
      </c>
      <c r="C7591" t="s">
        <v>12</v>
      </c>
      <c r="D7591">
        <v>1794</v>
      </c>
      <c r="E7591">
        <v>1055250</v>
      </c>
      <c r="F7591">
        <v>1.165767047651453</v>
      </c>
      <c r="G7591">
        <v>1914</v>
      </c>
      <c r="H7591">
        <v>2231.2781292048812</v>
      </c>
    </row>
    <row r="7592" spans="1:8" x14ac:dyDescent="0.2">
      <c r="A7592">
        <v>2005</v>
      </c>
      <c r="B7592" t="s">
        <v>91</v>
      </c>
      <c r="C7592" t="s">
        <v>12</v>
      </c>
      <c r="D7592">
        <v>918</v>
      </c>
      <c r="E7592">
        <v>1071992</v>
      </c>
      <c r="F7592">
        <v>1.1842624486576419</v>
      </c>
      <c r="G7592">
        <v>1914</v>
      </c>
      <c r="H7592">
        <v>2266.6783267307264</v>
      </c>
    </row>
    <row r="7593" spans="1:8" x14ac:dyDescent="0.2">
      <c r="A7593">
        <v>2006</v>
      </c>
      <c r="B7593" t="s">
        <v>91</v>
      </c>
      <c r="C7593" t="s">
        <v>12</v>
      </c>
      <c r="D7593">
        <v>1172</v>
      </c>
      <c r="E7593">
        <v>1116447</v>
      </c>
      <c r="F7593">
        <v>1.2333732509351545</v>
      </c>
      <c r="G7593">
        <v>1914</v>
      </c>
      <c r="H7593">
        <v>2360.6764022898856</v>
      </c>
    </row>
    <row r="7594" spans="1:8" x14ac:dyDescent="0.2">
      <c r="A7594">
        <v>2007</v>
      </c>
      <c r="B7594" t="s">
        <v>91</v>
      </c>
      <c r="C7594" t="s">
        <v>12</v>
      </c>
      <c r="D7594">
        <v>1182</v>
      </c>
      <c r="E7594">
        <v>1138635</v>
      </c>
      <c r="F7594">
        <v>1.2578850152121415</v>
      </c>
      <c r="G7594">
        <v>1914</v>
      </c>
      <c r="H7594">
        <v>2407.5919191160388</v>
      </c>
    </row>
    <row r="7595" spans="1:8" x14ac:dyDescent="0.2">
      <c r="A7595">
        <v>2008</v>
      </c>
      <c r="B7595" t="s">
        <v>91</v>
      </c>
      <c r="C7595" t="s">
        <v>12</v>
      </c>
      <c r="D7595">
        <v>2063</v>
      </c>
      <c r="E7595">
        <v>1126276</v>
      </c>
      <c r="F7595">
        <v>1.2442316487663472</v>
      </c>
      <c r="G7595">
        <v>1914</v>
      </c>
      <c r="H7595">
        <v>2381.4593757387884</v>
      </c>
    </row>
    <row r="7596" spans="1:8" x14ac:dyDescent="0.2">
      <c r="A7596">
        <v>2009</v>
      </c>
      <c r="B7596" t="s">
        <v>91</v>
      </c>
      <c r="C7596" t="s">
        <v>12</v>
      </c>
      <c r="D7596">
        <v>1932</v>
      </c>
      <c r="E7596">
        <v>1128437</v>
      </c>
      <c r="F7596">
        <v>1.2466189717608744</v>
      </c>
      <c r="G7596">
        <v>1914</v>
      </c>
      <c r="H7596">
        <v>2386.0287119503137</v>
      </c>
    </row>
    <row r="7597" spans="1:8" x14ac:dyDescent="0.2">
      <c r="A7597">
        <v>2010</v>
      </c>
      <c r="B7597" t="s">
        <v>91</v>
      </c>
      <c r="C7597" t="s">
        <v>12</v>
      </c>
      <c r="D7597">
        <v>795</v>
      </c>
      <c r="E7597">
        <v>1225508</v>
      </c>
      <c r="F7597">
        <v>1.3538562833766756</v>
      </c>
      <c r="G7597">
        <v>1914</v>
      </c>
      <c r="H7597">
        <v>2591.2809263829572</v>
      </c>
    </row>
    <row r="7598" spans="1:8" x14ac:dyDescent="0.2">
      <c r="A7598">
        <v>2011</v>
      </c>
      <c r="B7598" t="s">
        <v>91</v>
      </c>
      <c r="C7598" t="s">
        <v>12</v>
      </c>
      <c r="D7598">
        <v>577</v>
      </c>
      <c r="E7598">
        <v>1232815</v>
      </c>
      <c r="F7598">
        <v>1.3619285504386887</v>
      </c>
      <c r="G7598">
        <v>1914</v>
      </c>
      <c r="H7598">
        <v>2606.73124553965</v>
      </c>
    </row>
    <row r="7599" spans="1:8" x14ac:dyDescent="0.2">
      <c r="A7599">
        <v>2012</v>
      </c>
      <c r="B7599" t="s">
        <v>91</v>
      </c>
      <c r="C7599" t="s">
        <v>12</v>
      </c>
      <c r="D7599">
        <v>1862</v>
      </c>
      <c r="E7599">
        <v>1255809</v>
      </c>
      <c r="F7599">
        <v>1.3873307276419082</v>
      </c>
      <c r="G7599">
        <v>1914</v>
      </c>
      <c r="H7599">
        <v>2655.3510127066124</v>
      </c>
    </row>
    <row r="7600" spans="1:8" x14ac:dyDescent="0.2">
      <c r="A7600">
        <v>2013</v>
      </c>
      <c r="B7600" t="s">
        <v>91</v>
      </c>
      <c r="C7600" t="s">
        <v>12</v>
      </c>
      <c r="D7600">
        <v>2349</v>
      </c>
      <c r="E7600">
        <v>1283331</v>
      </c>
      <c r="F7600">
        <v>1.41773512535379</v>
      </c>
      <c r="G7600">
        <v>1914</v>
      </c>
      <c r="H7600">
        <v>2713.5450299271542</v>
      </c>
    </row>
    <row r="7601" spans="1:8" x14ac:dyDescent="0.2">
      <c r="A7601">
        <v>2014</v>
      </c>
      <c r="B7601" t="s">
        <v>91</v>
      </c>
      <c r="C7601" t="s">
        <v>12</v>
      </c>
      <c r="D7601">
        <v>3138</v>
      </c>
      <c r="E7601">
        <v>1322498</v>
      </c>
      <c r="F7601">
        <v>1.4610041118075825</v>
      </c>
      <c r="G7601">
        <v>1914</v>
      </c>
      <c r="H7601">
        <v>2796.3618699997128</v>
      </c>
    </row>
    <row r="7602" spans="1:8" x14ac:dyDescent="0.2">
      <c r="A7602">
        <v>2015</v>
      </c>
      <c r="B7602" t="s">
        <v>91</v>
      </c>
      <c r="C7602" t="s">
        <v>12</v>
      </c>
      <c r="D7602">
        <v>1135</v>
      </c>
      <c r="E7602">
        <v>1296620</v>
      </c>
      <c r="F7602">
        <v>1.4324158913298526</v>
      </c>
      <c r="G7602">
        <v>1914</v>
      </c>
      <c r="H7602">
        <v>2741.644016005338</v>
      </c>
    </row>
    <row r="7603" spans="1:8" x14ac:dyDescent="0.2">
      <c r="A7603">
        <v>2016</v>
      </c>
      <c r="B7603" t="s">
        <v>91</v>
      </c>
      <c r="C7603" t="s">
        <v>12</v>
      </c>
      <c r="D7603">
        <v>1135</v>
      </c>
      <c r="E7603">
        <v>1310672</v>
      </c>
      <c r="F7603">
        <v>1.4479395668130066</v>
      </c>
      <c r="G7603">
        <v>1914</v>
      </c>
      <c r="H7603">
        <v>2771.3563308800944</v>
      </c>
    </row>
    <row r="7604" spans="1:8" x14ac:dyDescent="0.2">
      <c r="A7604">
        <v>2017</v>
      </c>
      <c r="B7604" t="s">
        <v>91</v>
      </c>
      <c r="C7604" t="s">
        <v>12</v>
      </c>
      <c r="D7604">
        <v>1300</v>
      </c>
      <c r="E7604">
        <v>1330993</v>
      </c>
      <c r="F7604">
        <v>1.4703887989147126</v>
      </c>
      <c r="G7604">
        <v>1914</v>
      </c>
      <c r="H7604">
        <v>2814.32416112276</v>
      </c>
    </row>
    <row r="7605" spans="1:8" x14ac:dyDescent="0.2">
      <c r="A7605">
        <v>2018</v>
      </c>
      <c r="B7605" t="s">
        <v>91</v>
      </c>
      <c r="C7605" t="s">
        <v>12</v>
      </c>
      <c r="D7605">
        <v>1146</v>
      </c>
      <c r="E7605">
        <v>1375522</v>
      </c>
      <c r="F7605">
        <v>1.5195813512623757</v>
      </c>
      <c r="G7605">
        <v>1914</v>
      </c>
      <c r="H7605">
        <v>2908.4787063161871</v>
      </c>
    </row>
    <row r="7606" spans="1:8" x14ac:dyDescent="0.2">
      <c r="A7606">
        <v>2019</v>
      </c>
      <c r="B7606" t="s">
        <v>91</v>
      </c>
      <c r="C7606" t="s">
        <v>12</v>
      </c>
      <c r="D7606">
        <v>988</v>
      </c>
      <c r="E7606">
        <v>1361555</v>
      </c>
      <c r="F7606">
        <v>1.5041515778868271</v>
      </c>
      <c r="G7606">
        <v>1914</v>
      </c>
      <c r="H7606">
        <v>2878.9461200753872</v>
      </c>
    </row>
    <row r="7607" spans="1:8" x14ac:dyDescent="0.2">
      <c r="A7607">
        <v>2020</v>
      </c>
      <c r="B7607" t="s">
        <v>91</v>
      </c>
      <c r="C7607" t="s">
        <v>12</v>
      </c>
      <c r="D7607">
        <v>1168</v>
      </c>
      <c r="E7607">
        <v>1314993</v>
      </c>
      <c r="F7607">
        <v>1.4527131080713833</v>
      </c>
      <c r="G7607">
        <v>1914</v>
      </c>
      <c r="H7607">
        <v>2780.4928888486279</v>
      </c>
    </row>
    <row r="7608" spans="1:8" x14ac:dyDescent="0.2">
      <c r="A7608">
        <v>2021</v>
      </c>
      <c r="B7608" t="s">
        <v>91</v>
      </c>
      <c r="C7608" t="s">
        <v>12</v>
      </c>
      <c r="D7608">
        <v>1263</v>
      </c>
      <c r="E7608">
        <v>1371410</v>
      </c>
      <c r="F7608">
        <v>1.5150386987156401</v>
      </c>
      <c r="G7608">
        <v>1914</v>
      </c>
      <c r="H7608">
        <v>2899.7840693417352</v>
      </c>
    </row>
    <row r="7609" spans="1:8" x14ac:dyDescent="0.2">
      <c r="A7609">
        <v>2022</v>
      </c>
      <c r="B7609" t="s">
        <v>91</v>
      </c>
      <c r="C7609" t="s">
        <v>12</v>
      </c>
      <c r="D7609">
        <v>2006</v>
      </c>
      <c r="E7609">
        <v>1392399</v>
      </c>
      <c r="F7609">
        <v>1.538225890910055</v>
      </c>
      <c r="G7609">
        <v>1914</v>
      </c>
      <c r="H7609">
        <v>2944.1643552018454</v>
      </c>
    </row>
    <row r="7610" spans="1:8" x14ac:dyDescent="0.2">
      <c r="A7610">
        <v>2023</v>
      </c>
      <c r="B7610" t="s">
        <v>91</v>
      </c>
      <c r="C7610" t="s">
        <v>12</v>
      </c>
      <c r="D7610">
        <v>470</v>
      </c>
      <c r="E7610">
        <v>1414899</v>
      </c>
      <c r="F7610">
        <v>1.5630823311584869</v>
      </c>
      <c r="G7610">
        <v>1914</v>
      </c>
      <c r="H7610">
        <v>2991.7395818373438</v>
      </c>
    </row>
    <row r="7611" spans="1:8" x14ac:dyDescent="0.2">
      <c r="A7611">
        <v>2000</v>
      </c>
      <c r="B7611" t="s">
        <v>91</v>
      </c>
      <c r="C7611" t="s">
        <v>13</v>
      </c>
      <c r="D7611">
        <v>4433</v>
      </c>
      <c r="E7611">
        <v>3770792</v>
      </c>
      <c r="F7611">
        <v>1</v>
      </c>
      <c r="G7611">
        <v>4433</v>
      </c>
      <c r="H7611">
        <v>4433</v>
      </c>
    </row>
    <row r="7612" spans="1:8" x14ac:dyDescent="0.2">
      <c r="A7612">
        <v>2001</v>
      </c>
      <c r="B7612" t="s">
        <v>91</v>
      </c>
      <c r="C7612" t="s">
        <v>13</v>
      </c>
      <c r="D7612">
        <v>2498</v>
      </c>
      <c r="E7612">
        <v>4123232</v>
      </c>
      <c r="F7612">
        <v>1.0934657758900517</v>
      </c>
      <c r="G7612">
        <v>4433</v>
      </c>
      <c r="H7612">
        <v>4847.3337845205988</v>
      </c>
    </row>
    <row r="7613" spans="1:8" x14ac:dyDescent="0.2">
      <c r="A7613">
        <v>2002</v>
      </c>
      <c r="B7613" t="s">
        <v>91</v>
      </c>
      <c r="C7613" t="s">
        <v>13</v>
      </c>
      <c r="D7613">
        <v>1615</v>
      </c>
      <c r="E7613">
        <v>4391207</v>
      </c>
      <c r="F7613">
        <v>1.1645317482375055</v>
      </c>
      <c r="G7613">
        <v>4433</v>
      </c>
      <c r="H7613">
        <v>5162.369239936862</v>
      </c>
    </row>
    <row r="7614" spans="1:8" x14ac:dyDescent="0.2">
      <c r="A7614">
        <v>2003</v>
      </c>
      <c r="B7614" t="s">
        <v>91</v>
      </c>
      <c r="C7614" t="s">
        <v>13</v>
      </c>
      <c r="D7614">
        <v>1190</v>
      </c>
      <c r="E7614">
        <v>4479941</v>
      </c>
      <c r="F7614">
        <v>1.1880636746869093</v>
      </c>
      <c r="G7614">
        <v>4433</v>
      </c>
      <c r="H7614">
        <v>5266.6862698870691</v>
      </c>
    </row>
    <row r="7615" spans="1:8" x14ac:dyDescent="0.2">
      <c r="A7615">
        <v>2004</v>
      </c>
      <c r="B7615" t="s">
        <v>91</v>
      </c>
      <c r="C7615" t="s">
        <v>13</v>
      </c>
      <c r="D7615">
        <v>1070</v>
      </c>
      <c r="E7615">
        <v>4435019</v>
      </c>
      <c r="F7615">
        <v>1.1761505275284343</v>
      </c>
      <c r="G7615">
        <v>4433</v>
      </c>
      <c r="H7615">
        <v>5213.8752885335489</v>
      </c>
    </row>
    <row r="7616" spans="1:8" x14ac:dyDescent="0.2">
      <c r="A7616">
        <v>2005</v>
      </c>
      <c r="B7616" t="s">
        <v>91</v>
      </c>
      <c r="C7616" t="s">
        <v>13</v>
      </c>
      <c r="D7616">
        <v>3515</v>
      </c>
      <c r="E7616">
        <v>4849739</v>
      </c>
      <c r="F7616">
        <v>1.2861327275543175</v>
      </c>
      <c r="G7616">
        <v>4433</v>
      </c>
      <c r="H7616">
        <v>5701.4263812482895</v>
      </c>
    </row>
    <row r="7617" spans="1:8" x14ac:dyDescent="0.2">
      <c r="A7617">
        <v>2006</v>
      </c>
      <c r="B7617" t="s">
        <v>91</v>
      </c>
      <c r="C7617" t="s">
        <v>13</v>
      </c>
      <c r="D7617">
        <v>3832</v>
      </c>
      <c r="E7617">
        <v>4993072</v>
      </c>
      <c r="F7617">
        <v>1.3241441055353889</v>
      </c>
      <c r="G7617">
        <v>4433</v>
      </c>
      <c r="H7617">
        <v>5869.9308198383787</v>
      </c>
    </row>
    <row r="7618" spans="1:8" x14ac:dyDescent="0.2">
      <c r="A7618">
        <v>2007</v>
      </c>
      <c r="B7618" t="s">
        <v>91</v>
      </c>
      <c r="C7618" t="s">
        <v>13</v>
      </c>
      <c r="D7618">
        <v>3216</v>
      </c>
      <c r="E7618">
        <v>5171384</v>
      </c>
      <c r="F7618">
        <v>1.3714317840920422</v>
      </c>
      <c r="G7618">
        <v>4433</v>
      </c>
      <c r="H7618">
        <v>6079.5570988800237</v>
      </c>
    </row>
    <row r="7619" spans="1:8" x14ac:dyDescent="0.2">
      <c r="A7619">
        <v>2008</v>
      </c>
      <c r="B7619" t="s">
        <v>91</v>
      </c>
      <c r="C7619" t="s">
        <v>13</v>
      </c>
      <c r="D7619">
        <v>3108</v>
      </c>
      <c r="E7619">
        <v>5027882</v>
      </c>
      <c r="F7619">
        <v>1.3333755879401463</v>
      </c>
      <c r="G7619">
        <v>4433</v>
      </c>
      <c r="H7619">
        <v>5910.8539813386687</v>
      </c>
    </row>
    <row r="7620" spans="1:8" x14ac:dyDescent="0.2">
      <c r="A7620">
        <v>2009</v>
      </c>
      <c r="B7620" t="s">
        <v>91</v>
      </c>
      <c r="C7620" t="s">
        <v>13</v>
      </c>
      <c r="D7620">
        <v>2541</v>
      </c>
      <c r="E7620">
        <v>5178633</v>
      </c>
      <c r="F7620">
        <v>1.3733541919045125</v>
      </c>
      <c r="G7620">
        <v>4433</v>
      </c>
      <c r="H7620">
        <v>6088.0791327127035</v>
      </c>
    </row>
    <row r="7621" spans="1:8" x14ac:dyDescent="0.2">
      <c r="A7621">
        <v>2010</v>
      </c>
      <c r="B7621" t="s">
        <v>91</v>
      </c>
      <c r="C7621" t="s">
        <v>13</v>
      </c>
      <c r="D7621">
        <v>4006</v>
      </c>
      <c r="E7621">
        <v>5397980</v>
      </c>
      <c r="F7621">
        <v>1.4315241996906751</v>
      </c>
      <c r="G7621">
        <v>4433</v>
      </c>
      <c r="H7621">
        <v>6345.9467772287626</v>
      </c>
    </row>
    <row r="7622" spans="1:8" x14ac:dyDescent="0.2">
      <c r="A7622">
        <v>2011</v>
      </c>
      <c r="B7622" t="s">
        <v>91</v>
      </c>
      <c r="C7622" t="s">
        <v>13</v>
      </c>
      <c r="D7622">
        <v>3823</v>
      </c>
      <c r="E7622">
        <v>5647383</v>
      </c>
      <c r="F7622">
        <v>1.4976649467804111</v>
      </c>
      <c r="G7622">
        <v>4433</v>
      </c>
      <c r="H7622">
        <v>6639.1487090775627</v>
      </c>
    </row>
    <row r="7623" spans="1:8" x14ac:dyDescent="0.2">
      <c r="A7623">
        <v>2012</v>
      </c>
      <c r="B7623" t="s">
        <v>91</v>
      </c>
      <c r="C7623" t="s">
        <v>13</v>
      </c>
      <c r="D7623">
        <v>5331</v>
      </c>
      <c r="E7623">
        <v>5742203</v>
      </c>
      <c r="F7623">
        <v>1.5228108577720543</v>
      </c>
      <c r="G7623">
        <v>4433</v>
      </c>
      <c r="H7623">
        <v>6750.6205325035162</v>
      </c>
    </row>
    <row r="7624" spans="1:8" x14ac:dyDescent="0.2">
      <c r="A7624">
        <v>2013</v>
      </c>
      <c r="B7624" t="s">
        <v>91</v>
      </c>
      <c r="C7624" t="s">
        <v>13</v>
      </c>
      <c r="D7624">
        <v>6346</v>
      </c>
      <c r="E7624">
        <v>5903982</v>
      </c>
      <c r="F7624">
        <v>1.5657140462799326</v>
      </c>
      <c r="G7624">
        <v>4433</v>
      </c>
      <c r="H7624">
        <v>6940.8103671589415</v>
      </c>
    </row>
    <row r="7625" spans="1:8" x14ac:dyDescent="0.2">
      <c r="A7625">
        <v>2014</v>
      </c>
      <c r="B7625" t="s">
        <v>91</v>
      </c>
      <c r="C7625" t="s">
        <v>13</v>
      </c>
      <c r="D7625">
        <v>5399</v>
      </c>
      <c r="E7625">
        <v>6250240</v>
      </c>
      <c r="F7625">
        <v>1.6575403787851464</v>
      </c>
      <c r="G7625">
        <v>4433</v>
      </c>
      <c r="H7625">
        <v>7347.876499154554</v>
      </c>
    </row>
    <row r="7626" spans="1:8" x14ac:dyDescent="0.2">
      <c r="A7626">
        <v>2015</v>
      </c>
      <c r="B7626" t="s">
        <v>91</v>
      </c>
      <c r="C7626" t="s">
        <v>13</v>
      </c>
      <c r="D7626">
        <v>5226</v>
      </c>
      <c r="E7626">
        <v>6487743</v>
      </c>
      <c r="F7626">
        <v>1.7205252901777663</v>
      </c>
      <c r="G7626">
        <v>4433</v>
      </c>
      <c r="H7626">
        <v>7627.0886113580382</v>
      </c>
    </row>
    <row r="7627" spans="1:8" x14ac:dyDescent="0.2">
      <c r="A7627">
        <v>2016</v>
      </c>
      <c r="B7627" t="s">
        <v>91</v>
      </c>
      <c r="C7627" t="s">
        <v>13</v>
      </c>
      <c r="D7627">
        <v>6241</v>
      </c>
      <c r="E7627">
        <v>6609429</v>
      </c>
      <c r="F7627">
        <v>1.752795964349134</v>
      </c>
      <c r="G7627">
        <v>4433</v>
      </c>
      <c r="H7627">
        <v>7770.1445099597113</v>
      </c>
    </row>
    <row r="7628" spans="1:8" x14ac:dyDescent="0.2">
      <c r="A7628">
        <v>2017</v>
      </c>
      <c r="B7628" t="s">
        <v>91</v>
      </c>
      <c r="C7628" t="s">
        <v>13</v>
      </c>
      <c r="D7628">
        <v>4955</v>
      </c>
      <c r="E7628">
        <v>6875779</v>
      </c>
      <c r="F7628">
        <v>1.8234309927463515</v>
      </c>
      <c r="G7628">
        <v>4433</v>
      </c>
      <c r="H7628">
        <v>8083.2695908445758</v>
      </c>
    </row>
    <row r="7629" spans="1:8" x14ac:dyDescent="0.2">
      <c r="A7629">
        <v>2018</v>
      </c>
      <c r="B7629" t="s">
        <v>91</v>
      </c>
      <c r="C7629" t="s">
        <v>13</v>
      </c>
      <c r="D7629">
        <v>7415</v>
      </c>
      <c r="E7629">
        <v>7187008</v>
      </c>
      <c r="F7629">
        <v>1.9059677648621298</v>
      </c>
      <c r="G7629">
        <v>4433</v>
      </c>
      <c r="H7629">
        <v>8449.1551016338217</v>
      </c>
    </row>
    <row r="7630" spans="1:8" x14ac:dyDescent="0.2">
      <c r="A7630">
        <v>2019</v>
      </c>
      <c r="B7630" t="s">
        <v>91</v>
      </c>
      <c r="C7630" t="s">
        <v>13</v>
      </c>
      <c r="D7630">
        <v>5955</v>
      </c>
      <c r="E7630">
        <v>7372534</v>
      </c>
      <c r="F7630">
        <v>1.9551685693615559</v>
      </c>
      <c r="G7630">
        <v>4433</v>
      </c>
      <c r="H7630">
        <v>8667.2622679797769</v>
      </c>
    </row>
    <row r="7631" spans="1:8" x14ac:dyDescent="0.2">
      <c r="A7631">
        <v>2020</v>
      </c>
      <c r="B7631" t="s">
        <v>91</v>
      </c>
      <c r="C7631" t="s">
        <v>13</v>
      </c>
      <c r="D7631">
        <v>4505</v>
      </c>
      <c r="E7631">
        <v>7385051</v>
      </c>
      <c r="F7631">
        <v>1.9584880311616233</v>
      </c>
      <c r="G7631">
        <v>4433</v>
      </c>
      <c r="H7631">
        <v>8681.9774421394759</v>
      </c>
    </row>
    <row r="7632" spans="1:8" x14ac:dyDescent="0.2">
      <c r="A7632">
        <v>2021</v>
      </c>
      <c r="B7632" t="s">
        <v>91</v>
      </c>
      <c r="C7632" t="s">
        <v>13</v>
      </c>
      <c r="D7632">
        <v>3643</v>
      </c>
      <c r="E7632">
        <v>7402483</v>
      </c>
      <c r="F7632">
        <v>1.9631109326634828</v>
      </c>
      <c r="G7632">
        <v>4433</v>
      </c>
      <c r="H7632">
        <v>8702.4707644972186</v>
      </c>
    </row>
    <row r="7633" spans="1:8" x14ac:dyDescent="0.2">
      <c r="A7633">
        <v>2022</v>
      </c>
      <c r="B7633" t="s">
        <v>91</v>
      </c>
      <c r="C7633" t="s">
        <v>13</v>
      </c>
      <c r="D7633">
        <v>3996</v>
      </c>
      <c r="E7633">
        <v>7483626</v>
      </c>
      <c r="F7633">
        <v>1.9846297541736591</v>
      </c>
      <c r="G7633">
        <v>4433</v>
      </c>
      <c r="H7633">
        <v>8797.8637002518299</v>
      </c>
    </row>
    <row r="7634" spans="1:8" x14ac:dyDescent="0.2">
      <c r="A7634">
        <v>2023</v>
      </c>
      <c r="B7634" t="s">
        <v>91</v>
      </c>
      <c r="C7634" t="s">
        <v>13</v>
      </c>
      <c r="D7634">
        <v>6695</v>
      </c>
      <c r="E7634">
        <v>7524115</v>
      </c>
      <c r="F7634">
        <v>1.9953672862358889</v>
      </c>
      <c r="G7634">
        <v>4433</v>
      </c>
      <c r="H7634">
        <v>8845.4631798836963</v>
      </c>
    </row>
    <row r="7635" spans="1:8" x14ac:dyDescent="0.2">
      <c r="A7635">
        <v>2000</v>
      </c>
      <c r="B7635" t="s">
        <v>91</v>
      </c>
      <c r="C7635" t="s">
        <v>14</v>
      </c>
      <c r="D7635">
        <v>1549</v>
      </c>
      <c r="E7635">
        <v>1684196</v>
      </c>
      <c r="F7635">
        <v>1</v>
      </c>
      <c r="G7635">
        <v>1549</v>
      </c>
      <c r="H7635">
        <v>1549</v>
      </c>
    </row>
    <row r="7636" spans="1:8" x14ac:dyDescent="0.2">
      <c r="A7636">
        <v>2001</v>
      </c>
      <c r="B7636" t="s">
        <v>91</v>
      </c>
      <c r="C7636" t="s">
        <v>14</v>
      </c>
      <c r="D7636">
        <v>2686</v>
      </c>
      <c r="E7636">
        <v>1725017</v>
      </c>
      <c r="F7636">
        <v>1.0242376777999711</v>
      </c>
      <c r="G7636">
        <v>1549</v>
      </c>
      <c r="H7636">
        <v>1586.5441629121553</v>
      </c>
    </row>
    <row r="7637" spans="1:8" x14ac:dyDescent="0.2">
      <c r="A7637">
        <v>2002</v>
      </c>
      <c r="B7637" t="s">
        <v>91</v>
      </c>
      <c r="C7637" t="s">
        <v>14</v>
      </c>
      <c r="D7637">
        <v>2428</v>
      </c>
      <c r="E7637">
        <v>1882563</v>
      </c>
      <c r="F7637">
        <v>1.1177814221147657</v>
      </c>
      <c r="G7637">
        <v>1549</v>
      </c>
      <c r="H7637">
        <v>1731.443422855772</v>
      </c>
    </row>
    <row r="7638" spans="1:8" x14ac:dyDescent="0.2">
      <c r="A7638">
        <v>2003</v>
      </c>
      <c r="B7638" t="s">
        <v>91</v>
      </c>
      <c r="C7638" t="s">
        <v>14</v>
      </c>
      <c r="D7638">
        <v>1787</v>
      </c>
      <c r="E7638">
        <v>1827791</v>
      </c>
      <c r="F7638">
        <v>1.0852602666197997</v>
      </c>
      <c r="G7638">
        <v>1549</v>
      </c>
      <c r="H7638">
        <v>1681.0681529940698</v>
      </c>
    </row>
    <row r="7639" spans="1:8" x14ac:dyDescent="0.2">
      <c r="A7639">
        <v>2004</v>
      </c>
      <c r="B7639" t="s">
        <v>91</v>
      </c>
      <c r="C7639" t="s">
        <v>14</v>
      </c>
      <c r="D7639">
        <v>1902</v>
      </c>
      <c r="E7639">
        <v>1934796</v>
      </c>
      <c r="F7639">
        <v>1.1487950333571626</v>
      </c>
      <c r="G7639">
        <v>1549</v>
      </c>
      <c r="H7639">
        <v>1779.4835066702449</v>
      </c>
    </row>
    <row r="7640" spans="1:8" x14ac:dyDescent="0.2">
      <c r="A7640">
        <v>2005</v>
      </c>
      <c r="B7640" t="s">
        <v>91</v>
      </c>
      <c r="C7640" t="s">
        <v>14</v>
      </c>
      <c r="D7640">
        <v>2788</v>
      </c>
      <c r="E7640">
        <v>2000423</v>
      </c>
      <c r="F7640">
        <v>1.1877614006920809</v>
      </c>
      <c r="G7640">
        <v>1549</v>
      </c>
      <c r="H7640">
        <v>1839.8424096720332</v>
      </c>
    </row>
    <row r="7641" spans="1:8" x14ac:dyDescent="0.2">
      <c r="A7641">
        <v>2006</v>
      </c>
      <c r="B7641" t="s">
        <v>91</v>
      </c>
      <c r="C7641" t="s">
        <v>14</v>
      </c>
      <c r="D7641">
        <v>1672</v>
      </c>
      <c r="E7641">
        <v>2049053</v>
      </c>
      <c r="F7641">
        <v>1.216635712233018</v>
      </c>
      <c r="G7641">
        <v>1549</v>
      </c>
      <c r="H7641">
        <v>1884.5687182489448</v>
      </c>
    </row>
    <row r="7642" spans="1:8" x14ac:dyDescent="0.2">
      <c r="A7642">
        <v>2007</v>
      </c>
      <c r="B7642" t="s">
        <v>91</v>
      </c>
      <c r="C7642" t="s">
        <v>14</v>
      </c>
      <c r="D7642">
        <v>2442</v>
      </c>
      <c r="E7642">
        <v>2180427</v>
      </c>
      <c r="F7642">
        <v>1.2946396975173911</v>
      </c>
      <c r="G7642">
        <v>1549</v>
      </c>
      <c r="H7642">
        <v>2005.3968914544387</v>
      </c>
    </row>
    <row r="7643" spans="1:8" x14ac:dyDescent="0.2">
      <c r="A7643">
        <v>2008</v>
      </c>
      <c r="B7643" t="s">
        <v>91</v>
      </c>
      <c r="C7643" t="s">
        <v>14</v>
      </c>
      <c r="D7643">
        <v>1458</v>
      </c>
      <c r="E7643">
        <v>2122465</v>
      </c>
      <c r="F7643">
        <v>1.2602244631859949</v>
      </c>
      <c r="G7643">
        <v>1549</v>
      </c>
      <c r="H7643">
        <v>1952.0876934751061</v>
      </c>
    </row>
    <row r="7644" spans="1:8" x14ac:dyDescent="0.2">
      <c r="A7644">
        <v>2009</v>
      </c>
      <c r="B7644" t="s">
        <v>91</v>
      </c>
      <c r="C7644" t="s">
        <v>14</v>
      </c>
      <c r="D7644">
        <v>2330</v>
      </c>
      <c r="E7644">
        <v>2267548</v>
      </c>
      <c r="F7644">
        <v>1.3463682374260477</v>
      </c>
      <c r="G7644">
        <v>1549</v>
      </c>
      <c r="H7644">
        <v>2085.5243997729481</v>
      </c>
    </row>
    <row r="7645" spans="1:8" x14ac:dyDescent="0.2">
      <c r="A7645">
        <v>2010</v>
      </c>
      <c r="B7645" t="s">
        <v>91</v>
      </c>
      <c r="C7645" t="s">
        <v>14</v>
      </c>
      <c r="D7645">
        <v>1336</v>
      </c>
      <c r="E7645">
        <v>2304369</v>
      </c>
      <c r="F7645">
        <v>1.3682308947414672</v>
      </c>
      <c r="G7645">
        <v>1549</v>
      </c>
      <c r="H7645">
        <v>2119.3896559545328</v>
      </c>
    </row>
    <row r="7646" spans="1:8" x14ac:dyDescent="0.2">
      <c r="A7646">
        <v>2011</v>
      </c>
      <c r="B7646" t="s">
        <v>91</v>
      </c>
      <c r="C7646" t="s">
        <v>14</v>
      </c>
      <c r="D7646">
        <v>2799</v>
      </c>
      <c r="E7646">
        <v>2347009</v>
      </c>
      <c r="F7646">
        <v>1.393548613106788</v>
      </c>
      <c r="G7646">
        <v>1549</v>
      </c>
      <c r="H7646">
        <v>2158.6068017024145</v>
      </c>
    </row>
    <row r="7647" spans="1:8" x14ac:dyDescent="0.2">
      <c r="A7647">
        <v>2012</v>
      </c>
      <c r="B7647" t="s">
        <v>91</v>
      </c>
      <c r="C7647" t="s">
        <v>14</v>
      </c>
      <c r="D7647">
        <v>1579</v>
      </c>
      <c r="E7647">
        <v>2449204</v>
      </c>
      <c r="F7647">
        <v>1.4542274177114778</v>
      </c>
      <c r="G7647">
        <v>1549</v>
      </c>
      <c r="H7647">
        <v>2252.5982700350792</v>
      </c>
    </row>
    <row r="7648" spans="1:8" x14ac:dyDescent="0.2">
      <c r="A7648">
        <v>2013</v>
      </c>
      <c r="B7648" t="s">
        <v>91</v>
      </c>
      <c r="C7648" t="s">
        <v>14</v>
      </c>
      <c r="D7648">
        <v>2371</v>
      </c>
      <c r="E7648">
        <v>2529241</v>
      </c>
      <c r="F7648">
        <v>1.5017497963419935</v>
      </c>
      <c r="G7648">
        <v>1549</v>
      </c>
      <c r="H7648">
        <v>2326.210434533748</v>
      </c>
    </row>
    <row r="7649" spans="1:8" x14ac:dyDescent="0.2">
      <c r="A7649">
        <v>2014</v>
      </c>
      <c r="B7649" t="s">
        <v>91</v>
      </c>
      <c r="C7649" t="s">
        <v>14</v>
      </c>
      <c r="D7649">
        <v>3536</v>
      </c>
      <c r="E7649">
        <v>2649415</v>
      </c>
      <c r="F7649">
        <v>1.5731037242696218</v>
      </c>
      <c r="G7649">
        <v>1549</v>
      </c>
      <c r="H7649">
        <v>2436.7376688936442</v>
      </c>
    </row>
    <row r="7650" spans="1:8" x14ac:dyDescent="0.2">
      <c r="A7650">
        <v>2015</v>
      </c>
      <c r="B7650" t="s">
        <v>91</v>
      </c>
      <c r="C7650" t="s">
        <v>14</v>
      </c>
      <c r="D7650">
        <v>2489</v>
      </c>
      <c r="E7650">
        <v>2732849</v>
      </c>
      <c r="F7650">
        <v>1.622643089046643</v>
      </c>
      <c r="G7650">
        <v>1549</v>
      </c>
      <c r="H7650">
        <v>2513.47414493325</v>
      </c>
    </row>
    <row r="7651" spans="1:8" x14ac:dyDescent="0.2">
      <c r="A7651">
        <v>2016</v>
      </c>
      <c r="B7651" t="s">
        <v>91</v>
      </c>
      <c r="C7651" t="s">
        <v>14</v>
      </c>
      <c r="D7651">
        <v>3657</v>
      </c>
      <c r="E7651">
        <v>2696015</v>
      </c>
      <c r="F7651">
        <v>1.600772712914649</v>
      </c>
      <c r="G7651">
        <v>1549</v>
      </c>
      <c r="H7651">
        <v>2479.5969323047912</v>
      </c>
    </row>
    <row r="7652" spans="1:8" x14ac:dyDescent="0.2">
      <c r="A7652">
        <v>2017</v>
      </c>
      <c r="B7652" t="s">
        <v>91</v>
      </c>
      <c r="C7652" t="s">
        <v>14</v>
      </c>
      <c r="D7652">
        <v>4159</v>
      </c>
      <c r="E7652">
        <v>2809459</v>
      </c>
      <c r="F7652">
        <v>1.668130668877019</v>
      </c>
      <c r="G7652">
        <v>1549</v>
      </c>
      <c r="H7652">
        <v>2583.9344060905023</v>
      </c>
    </row>
    <row r="7653" spans="1:8" x14ac:dyDescent="0.2">
      <c r="A7653">
        <v>2018</v>
      </c>
      <c r="B7653" t="s">
        <v>91</v>
      </c>
      <c r="C7653" t="s">
        <v>14</v>
      </c>
      <c r="D7653">
        <v>4626</v>
      </c>
      <c r="E7653">
        <v>2839667</v>
      </c>
      <c r="F7653">
        <v>1.6860668235763534</v>
      </c>
      <c r="G7653">
        <v>1549</v>
      </c>
      <c r="H7653">
        <v>2611.7175097197714</v>
      </c>
    </row>
    <row r="7654" spans="1:8" x14ac:dyDescent="0.2">
      <c r="A7654">
        <v>2019</v>
      </c>
      <c r="B7654" t="s">
        <v>91</v>
      </c>
      <c r="C7654" t="s">
        <v>14</v>
      </c>
      <c r="D7654">
        <v>2152</v>
      </c>
      <c r="E7654">
        <v>2913438</v>
      </c>
      <c r="F7654">
        <v>1.7298687326178188</v>
      </c>
      <c r="G7654">
        <v>1549</v>
      </c>
      <c r="H7654">
        <v>2679.5666668250014</v>
      </c>
    </row>
    <row r="7655" spans="1:8" x14ac:dyDescent="0.2">
      <c r="A7655">
        <v>2020</v>
      </c>
      <c r="B7655" t="s">
        <v>91</v>
      </c>
      <c r="C7655" t="s">
        <v>14</v>
      </c>
      <c r="D7655">
        <v>3940</v>
      </c>
      <c r="E7655">
        <v>2805816</v>
      </c>
      <c r="F7655">
        <v>1.6659676189707135</v>
      </c>
      <c r="G7655">
        <v>1549</v>
      </c>
      <c r="H7655">
        <v>2580.5838417856353</v>
      </c>
    </row>
    <row r="7656" spans="1:8" x14ac:dyDescent="0.2">
      <c r="A7656">
        <v>2021</v>
      </c>
      <c r="B7656" t="s">
        <v>91</v>
      </c>
      <c r="C7656" t="s">
        <v>14</v>
      </c>
      <c r="D7656">
        <v>3772</v>
      </c>
      <c r="E7656">
        <v>2985401</v>
      </c>
      <c r="F7656">
        <v>1.772597132400267</v>
      </c>
      <c r="G7656">
        <v>1549</v>
      </c>
      <c r="H7656">
        <v>2745.7529580880137</v>
      </c>
    </row>
    <row r="7657" spans="1:8" x14ac:dyDescent="0.2">
      <c r="A7657">
        <v>2022</v>
      </c>
      <c r="B7657" t="s">
        <v>91</v>
      </c>
      <c r="C7657" t="s">
        <v>14</v>
      </c>
      <c r="D7657">
        <v>5654</v>
      </c>
      <c r="E7657">
        <v>3029306</v>
      </c>
      <c r="F7657">
        <v>1.7986659509938274</v>
      </c>
      <c r="G7657">
        <v>1549</v>
      </c>
      <c r="H7657">
        <v>2786.1335580894388</v>
      </c>
    </row>
    <row r="7658" spans="1:8" x14ac:dyDescent="0.2">
      <c r="A7658">
        <v>2023</v>
      </c>
      <c r="B7658" t="s">
        <v>91</v>
      </c>
      <c r="C7658" t="s">
        <v>14</v>
      </c>
      <c r="D7658">
        <v>5070</v>
      </c>
      <c r="E7658">
        <v>3124421</v>
      </c>
      <c r="F7658">
        <v>1.8551409693408605</v>
      </c>
      <c r="G7658">
        <v>1549</v>
      </c>
      <c r="H7658">
        <v>2873.613361508993</v>
      </c>
    </row>
    <row r="7659" spans="1:8" x14ac:dyDescent="0.2">
      <c r="A7659">
        <v>2000</v>
      </c>
      <c r="B7659" t="s">
        <v>91</v>
      </c>
      <c r="C7659" t="s">
        <v>15</v>
      </c>
      <c r="D7659">
        <v>79</v>
      </c>
      <c r="E7659">
        <v>481245</v>
      </c>
      <c r="F7659">
        <v>1</v>
      </c>
      <c r="G7659">
        <v>79</v>
      </c>
      <c r="H7659">
        <v>79</v>
      </c>
    </row>
    <row r="7660" spans="1:8" x14ac:dyDescent="0.2">
      <c r="A7660">
        <v>2001</v>
      </c>
      <c r="B7660" t="s">
        <v>91</v>
      </c>
      <c r="C7660" t="s">
        <v>15</v>
      </c>
      <c r="D7660">
        <v>79</v>
      </c>
      <c r="E7660">
        <v>477010</v>
      </c>
      <c r="F7660">
        <v>0.99119990857047868</v>
      </c>
      <c r="G7660">
        <v>79</v>
      </c>
      <c r="H7660">
        <v>78.304792777067817</v>
      </c>
    </row>
    <row r="7661" spans="1:8" x14ac:dyDescent="0.2">
      <c r="A7661">
        <v>2002</v>
      </c>
      <c r="B7661" t="s">
        <v>91</v>
      </c>
      <c r="C7661" t="s">
        <v>15</v>
      </c>
      <c r="D7661">
        <v>948</v>
      </c>
      <c r="E7661">
        <v>526209</v>
      </c>
      <c r="F7661">
        <v>1.0934326590406134</v>
      </c>
      <c r="G7661">
        <v>79</v>
      </c>
      <c r="H7661">
        <v>86.381180064208451</v>
      </c>
    </row>
    <row r="7662" spans="1:8" x14ac:dyDescent="0.2">
      <c r="A7662">
        <v>2003</v>
      </c>
      <c r="B7662" t="s">
        <v>91</v>
      </c>
      <c r="C7662" t="s">
        <v>15</v>
      </c>
      <c r="D7662">
        <v>608</v>
      </c>
      <c r="E7662">
        <v>533532</v>
      </c>
      <c r="F7662">
        <v>1.1086494405136678</v>
      </c>
      <c r="G7662">
        <v>79</v>
      </c>
      <c r="H7662">
        <v>87.583305800579751</v>
      </c>
    </row>
    <row r="7663" spans="1:8" x14ac:dyDescent="0.2">
      <c r="A7663">
        <v>2004</v>
      </c>
      <c r="B7663" t="s">
        <v>91</v>
      </c>
      <c r="C7663" t="s">
        <v>15</v>
      </c>
      <c r="D7663">
        <v>747</v>
      </c>
      <c r="E7663">
        <v>570761</v>
      </c>
      <c r="F7663">
        <v>1.1860092052904445</v>
      </c>
      <c r="G7663">
        <v>79</v>
      </c>
      <c r="H7663">
        <v>93.694727217945115</v>
      </c>
    </row>
    <row r="7664" spans="1:8" x14ac:dyDescent="0.2">
      <c r="A7664">
        <v>2005</v>
      </c>
      <c r="B7664" t="s">
        <v>91</v>
      </c>
      <c r="C7664" t="s">
        <v>15</v>
      </c>
      <c r="D7664">
        <v>500</v>
      </c>
      <c r="E7664">
        <v>513397</v>
      </c>
      <c r="F7664">
        <v>1.066810044779686</v>
      </c>
      <c r="G7664">
        <v>79</v>
      </c>
      <c r="H7664">
        <v>84.277993537595194</v>
      </c>
    </row>
    <row r="7665" spans="1:8" x14ac:dyDescent="0.2">
      <c r="A7665">
        <v>2006</v>
      </c>
      <c r="B7665" t="s">
        <v>91</v>
      </c>
      <c r="C7665" t="s">
        <v>15</v>
      </c>
      <c r="D7665">
        <v>968</v>
      </c>
      <c r="E7665">
        <v>588563</v>
      </c>
      <c r="F7665">
        <v>1.2230007584494385</v>
      </c>
      <c r="G7665">
        <v>79</v>
      </c>
      <c r="H7665">
        <v>96.617059917505642</v>
      </c>
    </row>
    <row r="7666" spans="1:8" x14ac:dyDescent="0.2">
      <c r="A7666">
        <v>2007</v>
      </c>
      <c r="B7666" t="s">
        <v>91</v>
      </c>
      <c r="C7666" t="s">
        <v>15</v>
      </c>
      <c r="D7666">
        <v>267</v>
      </c>
      <c r="E7666">
        <v>574171</v>
      </c>
      <c r="F7666">
        <v>1.1930949931947346</v>
      </c>
      <c r="G7666">
        <v>79</v>
      </c>
      <c r="H7666">
        <v>94.254504462384034</v>
      </c>
    </row>
    <row r="7667" spans="1:8" x14ac:dyDescent="0.2">
      <c r="A7667">
        <v>2008</v>
      </c>
      <c r="B7667" t="s">
        <v>91</v>
      </c>
      <c r="C7667" t="s">
        <v>15</v>
      </c>
      <c r="D7667">
        <v>267</v>
      </c>
      <c r="E7667">
        <v>583118</v>
      </c>
      <c r="F7667">
        <v>1.2116863551829109</v>
      </c>
      <c r="G7667">
        <v>79</v>
      </c>
      <c r="H7667">
        <v>95.723222059449967</v>
      </c>
    </row>
    <row r="7668" spans="1:8" x14ac:dyDescent="0.2">
      <c r="A7668">
        <v>2009</v>
      </c>
      <c r="B7668" t="s">
        <v>91</v>
      </c>
      <c r="C7668" t="s">
        <v>15</v>
      </c>
      <c r="D7668">
        <v>459</v>
      </c>
      <c r="E7668">
        <v>557340</v>
      </c>
      <c r="F7668">
        <v>1.1581211233363464</v>
      </c>
      <c r="G7668">
        <v>79</v>
      </c>
      <c r="H7668">
        <v>91.491568743571364</v>
      </c>
    </row>
    <row r="7669" spans="1:8" x14ac:dyDescent="0.2">
      <c r="A7669">
        <v>2010</v>
      </c>
      <c r="B7669" t="s">
        <v>91</v>
      </c>
      <c r="C7669" t="s">
        <v>15</v>
      </c>
      <c r="D7669">
        <v>220</v>
      </c>
      <c r="E7669">
        <v>564397</v>
      </c>
      <c r="F7669">
        <v>1.1727851717939928</v>
      </c>
      <c r="G7669">
        <v>79</v>
      </c>
      <c r="H7669">
        <v>92.650028571725429</v>
      </c>
    </row>
    <row r="7670" spans="1:8" x14ac:dyDescent="0.2">
      <c r="A7670">
        <v>2011</v>
      </c>
      <c r="B7670" t="s">
        <v>91</v>
      </c>
      <c r="C7670" t="s">
        <v>15</v>
      </c>
      <c r="D7670">
        <v>684</v>
      </c>
      <c r="E7670">
        <v>591312</v>
      </c>
      <c r="F7670">
        <v>1.2287130255898762</v>
      </c>
      <c r="G7670">
        <v>79</v>
      </c>
      <c r="H7670">
        <v>97.068329021600221</v>
      </c>
    </row>
    <row r="7671" spans="1:8" x14ac:dyDescent="0.2">
      <c r="A7671">
        <v>2012</v>
      </c>
      <c r="B7671" t="s">
        <v>91</v>
      </c>
      <c r="C7671" t="s">
        <v>15</v>
      </c>
      <c r="D7671">
        <v>74</v>
      </c>
      <c r="E7671">
        <v>553046</v>
      </c>
      <c r="F7671">
        <v>1.1491984332304752</v>
      </c>
      <c r="G7671">
        <v>79</v>
      </c>
      <c r="H7671">
        <v>90.786676225207543</v>
      </c>
    </row>
    <row r="7672" spans="1:8" x14ac:dyDescent="0.2">
      <c r="A7672">
        <v>2013</v>
      </c>
      <c r="B7672" t="s">
        <v>91</v>
      </c>
      <c r="C7672" t="s">
        <v>15</v>
      </c>
      <c r="D7672">
        <v>490</v>
      </c>
      <c r="E7672">
        <v>580142</v>
      </c>
      <c r="F7672">
        <v>1.2055023948300763</v>
      </c>
      <c r="G7672">
        <v>79</v>
      </c>
      <c r="H7672">
        <v>95.234689191576024</v>
      </c>
    </row>
    <row r="7673" spans="1:8" x14ac:dyDescent="0.2">
      <c r="A7673">
        <v>2014</v>
      </c>
      <c r="B7673" t="s">
        <v>91</v>
      </c>
      <c r="C7673" t="s">
        <v>15</v>
      </c>
      <c r="D7673">
        <v>420</v>
      </c>
      <c r="E7673">
        <v>599050</v>
      </c>
      <c r="F7673">
        <v>1.2447921536847135</v>
      </c>
      <c r="G7673">
        <v>79</v>
      </c>
      <c r="H7673">
        <v>98.338580141092365</v>
      </c>
    </row>
    <row r="7674" spans="1:8" x14ac:dyDescent="0.2">
      <c r="A7674">
        <v>2015</v>
      </c>
      <c r="B7674" t="s">
        <v>91</v>
      </c>
      <c r="C7674" t="s">
        <v>15</v>
      </c>
      <c r="D7674">
        <v>652</v>
      </c>
      <c r="E7674">
        <v>572873</v>
      </c>
      <c r="F7674">
        <v>1.1903978223150371</v>
      </c>
      <c r="G7674">
        <v>79</v>
      </c>
      <c r="H7674">
        <v>94.041427962887937</v>
      </c>
    </row>
    <row r="7675" spans="1:8" x14ac:dyDescent="0.2">
      <c r="A7675">
        <v>2016</v>
      </c>
      <c r="B7675" t="s">
        <v>91</v>
      </c>
      <c r="C7675" t="s">
        <v>15</v>
      </c>
      <c r="D7675">
        <v>191</v>
      </c>
      <c r="E7675">
        <v>610936</v>
      </c>
      <c r="F7675">
        <v>1.2694905921100479</v>
      </c>
      <c r="G7675">
        <v>79</v>
      </c>
      <c r="H7675">
        <v>100.28975677669378</v>
      </c>
    </row>
    <row r="7676" spans="1:8" x14ac:dyDescent="0.2">
      <c r="A7676">
        <v>2017</v>
      </c>
      <c r="B7676" t="s">
        <v>91</v>
      </c>
      <c r="C7676" t="s">
        <v>15</v>
      </c>
      <c r="D7676">
        <v>375</v>
      </c>
      <c r="E7676">
        <v>601155</v>
      </c>
      <c r="F7676">
        <v>1.2491662251036375</v>
      </c>
      <c r="G7676">
        <v>79</v>
      </c>
      <c r="H7676">
        <v>98.684131783187368</v>
      </c>
    </row>
    <row r="7677" spans="1:8" x14ac:dyDescent="0.2">
      <c r="A7677">
        <v>2018</v>
      </c>
      <c r="B7677" t="s">
        <v>91</v>
      </c>
      <c r="C7677" t="s">
        <v>15</v>
      </c>
      <c r="D7677">
        <v>375</v>
      </c>
      <c r="E7677">
        <v>579738</v>
      </c>
      <c r="F7677">
        <v>1.2046629055886295</v>
      </c>
      <c r="G7677">
        <v>79</v>
      </c>
      <c r="H7677">
        <v>95.168369541501733</v>
      </c>
    </row>
    <row r="7678" spans="1:8" x14ac:dyDescent="0.2">
      <c r="A7678">
        <v>2019</v>
      </c>
      <c r="B7678" t="s">
        <v>91</v>
      </c>
      <c r="C7678" t="s">
        <v>15</v>
      </c>
      <c r="D7678">
        <v>226</v>
      </c>
      <c r="E7678">
        <v>596299</v>
      </c>
      <c r="F7678">
        <v>1.239075730656942</v>
      </c>
      <c r="G7678">
        <v>79</v>
      </c>
      <c r="H7678">
        <v>97.88698272189842</v>
      </c>
    </row>
    <row r="7679" spans="1:8" x14ac:dyDescent="0.2">
      <c r="A7679">
        <v>2020</v>
      </c>
      <c r="B7679" t="s">
        <v>91</v>
      </c>
      <c r="C7679" t="s">
        <v>15</v>
      </c>
      <c r="D7679">
        <v>310</v>
      </c>
      <c r="E7679">
        <v>592551</v>
      </c>
      <c r="F7679">
        <v>1.2312875977932238</v>
      </c>
      <c r="G7679">
        <v>79</v>
      </c>
      <c r="H7679">
        <v>97.27172022566468</v>
      </c>
    </row>
    <row r="7680" spans="1:8" x14ac:dyDescent="0.2">
      <c r="A7680">
        <v>2021</v>
      </c>
      <c r="B7680" t="s">
        <v>91</v>
      </c>
      <c r="C7680" t="s">
        <v>15</v>
      </c>
      <c r="D7680">
        <v>46</v>
      </c>
      <c r="E7680">
        <v>608235</v>
      </c>
      <c r="F7680">
        <v>1.2638780662656235</v>
      </c>
      <c r="G7680">
        <v>79</v>
      </c>
      <c r="H7680">
        <v>99.846367234984257</v>
      </c>
    </row>
    <row r="7681" spans="1:8" x14ac:dyDescent="0.2">
      <c r="A7681">
        <v>2022</v>
      </c>
      <c r="B7681" t="s">
        <v>91</v>
      </c>
      <c r="C7681" t="s">
        <v>15</v>
      </c>
      <c r="D7681">
        <v>488</v>
      </c>
      <c r="E7681">
        <v>562066</v>
      </c>
      <c r="F7681">
        <v>1.1679414851063388</v>
      </c>
      <c r="G7681">
        <v>79</v>
      </c>
      <c r="H7681">
        <v>92.267377323400765</v>
      </c>
    </row>
    <row r="7682" spans="1:8" x14ac:dyDescent="0.2">
      <c r="A7682">
        <v>2023</v>
      </c>
      <c r="B7682" t="s">
        <v>91</v>
      </c>
      <c r="C7682" t="s">
        <v>15</v>
      </c>
      <c r="D7682">
        <v>47</v>
      </c>
      <c r="E7682">
        <v>586998</v>
      </c>
      <c r="F7682">
        <v>1.2197487766106661</v>
      </c>
      <c r="G7682">
        <v>79</v>
      </c>
      <c r="H7682">
        <v>96.360153352242619</v>
      </c>
    </row>
    <row r="7683" spans="1:8" x14ac:dyDescent="0.2">
      <c r="A7683">
        <v>2000</v>
      </c>
      <c r="B7683" t="s">
        <v>91</v>
      </c>
      <c r="C7683" t="s">
        <v>16</v>
      </c>
      <c r="D7683">
        <v>207</v>
      </c>
      <c r="E7683">
        <v>118944</v>
      </c>
      <c r="F7683">
        <v>1</v>
      </c>
      <c r="G7683">
        <v>207</v>
      </c>
      <c r="H7683">
        <v>207</v>
      </c>
    </row>
    <row r="7684" spans="1:8" x14ac:dyDescent="0.2">
      <c r="A7684">
        <v>2001</v>
      </c>
      <c r="B7684" t="s">
        <v>91</v>
      </c>
      <c r="C7684" t="s">
        <v>16</v>
      </c>
      <c r="D7684">
        <v>207</v>
      </c>
      <c r="E7684">
        <v>96484</v>
      </c>
      <c r="F7684">
        <v>0.81117164379876239</v>
      </c>
      <c r="G7684">
        <v>207</v>
      </c>
      <c r="H7684">
        <v>167.91253026634382</v>
      </c>
    </row>
    <row r="7685" spans="1:8" x14ac:dyDescent="0.2">
      <c r="A7685">
        <v>2002</v>
      </c>
      <c r="B7685" t="s">
        <v>91</v>
      </c>
      <c r="C7685" t="s">
        <v>16</v>
      </c>
      <c r="D7685">
        <v>207</v>
      </c>
      <c r="E7685">
        <v>94697</v>
      </c>
      <c r="F7685">
        <v>0.7961477670164111</v>
      </c>
      <c r="G7685">
        <v>207</v>
      </c>
      <c r="H7685">
        <v>164.80258777239709</v>
      </c>
    </row>
    <row r="7686" spans="1:8" x14ac:dyDescent="0.2">
      <c r="A7686">
        <v>2003</v>
      </c>
      <c r="B7686" t="s">
        <v>91</v>
      </c>
      <c r="C7686" t="s">
        <v>16</v>
      </c>
      <c r="D7686">
        <v>456</v>
      </c>
      <c r="E7686">
        <v>87796</v>
      </c>
      <c r="F7686">
        <v>0.73812886736615546</v>
      </c>
      <c r="G7686">
        <v>207</v>
      </c>
      <c r="H7686">
        <v>152.79267554479418</v>
      </c>
    </row>
    <row r="7687" spans="1:8" x14ac:dyDescent="0.2">
      <c r="A7687">
        <v>2004</v>
      </c>
      <c r="B7687" t="s">
        <v>91</v>
      </c>
      <c r="C7687" t="s">
        <v>16</v>
      </c>
      <c r="D7687">
        <v>456</v>
      </c>
      <c r="E7687">
        <v>94575</v>
      </c>
      <c r="F7687">
        <v>0.79512207425343018</v>
      </c>
      <c r="G7687">
        <v>207</v>
      </c>
      <c r="H7687">
        <v>164.59026937046005</v>
      </c>
    </row>
    <row r="7688" spans="1:8" x14ac:dyDescent="0.2">
      <c r="A7688">
        <v>2005</v>
      </c>
      <c r="B7688" t="s">
        <v>91</v>
      </c>
      <c r="C7688" t="s">
        <v>16</v>
      </c>
      <c r="D7688">
        <v>218</v>
      </c>
      <c r="E7688">
        <v>87265</v>
      </c>
      <c r="F7688">
        <v>0.73366458165186976</v>
      </c>
      <c r="G7688">
        <v>207</v>
      </c>
      <c r="H7688">
        <v>151.86856840193704</v>
      </c>
    </row>
    <row r="7689" spans="1:8" x14ac:dyDescent="0.2">
      <c r="A7689">
        <v>2006</v>
      </c>
      <c r="B7689" t="s">
        <v>91</v>
      </c>
      <c r="C7689" t="s">
        <v>16</v>
      </c>
      <c r="D7689">
        <v>178</v>
      </c>
      <c r="E7689">
        <v>92130</v>
      </c>
      <c r="F7689">
        <v>0.7745661824051655</v>
      </c>
      <c r="G7689">
        <v>207</v>
      </c>
      <c r="H7689">
        <v>160.33519975786925</v>
      </c>
    </row>
    <row r="7690" spans="1:8" x14ac:dyDescent="0.2">
      <c r="A7690">
        <v>2007</v>
      </c>
      <c r="B7690" t="s">
        <v>91</v>
      </c>
      <c r="C7690" t="s">
        <v>16</v>
      </c>
      <c r="D7690">
        <v>72</v>
      </c>
      <c r="E7690">
        <v>85862</v>
      </c>
      <c r="F7690">
        <v>0.72186911487758942</v>
      </c>
      <c r="G7690">
        <v>207</v>
      </c>
      <c r="H7690">
        <v>149.42690677966101</v>
      </c>
    </row>
    <row r="7691" spans="1:8" x14ac:dyDescent="0.2">
      <c r="A7691">
        <v>2008</v>
      </c>
      <c r="B7691" t="s">
        <v>91</v>
      </c>
      <c r="C7691" t="s">
        <v>16</v>
      </c>
      <c r="D7691">
        <v>194</v>
      </c>
      <c r="E7691">
        <v>76317</v>
      </c>
      <c r="F7691">
        <v>0.64162126715092815</v>
      </c>
      <c r="G7691">
        <v>207</v>
      </c>
      <c r="H7691">
        <v>132.81560230024212</v>
      </c>
    </row>
    <row r="7692" spans="1:8" x14ac:dyDescent="0.2">
      <c r="A7692">
        <v>2009</v>
      </c>
      <c r="B7692" t="s">
        <v>91</v>
      </c>
      <c r="C7692" t="s">
        <v>16</v>
      </c>
      <c r="D7692">
        <v>194</v>
      </c>
      <c r="E7692">
        <v>71000</v>
      </c>
      <c r="F7692">
        <v>0.59691955878396552</v>
      </c>
      <c r="G7692">
        <v>207</v>
      </c>
      <c r="H7692">
        <v>123.56234866828086</v>
      </c>
    </row>
    <row r="7693" spans="1:8" x14ac:dyDescent="0.2">
      <c r="A7693">
        <v>2010</v>
      </c>
      <c r="B7693" t="s">
        <v>91</v>
      </c>
      <c r="C7693" t="s">
        <v>16</v>
      </c>
      <c r="D7693">
        <v>59</v>
      </c>
      <c r="E7693">
        <v>78786</v>
      </c>
      <c r="F7693">
        <v>0.66237893462469732</v>
      </c>
      <c r="G7693">
        <v>207</v>
      </c>
      <c r="H7693">
        <v>137.11243946731236</v>
      </c>
    </row>
    <row r="7694" spans="1:8" x14ac:dyDescent="0.2">
      <c r="A7694">
        <v>2011</v>
      </c>
      <c r="B7694" t="s">
        <v>91</v>
      </c>
      <c r="C7694" t="s">
        <v>16</v>
      </c>
      <c r="D7694">
        <v>45</v>
      </c>
      <c r="E7694">
        <v>70507</v>
      </c>
      <c r="F7694">
        <v>0.59277475114339517</v>
      </c>
      <c r="G7694">
        <v>207</v>
      </c>
      <c r="H7694">
        <v>122.7043734866828</v>
      </c>
    </row>
    <row r="7695" spans="1:8" x14ac:dyDescent="0.2">
      <c r="A7695">
        <v>2012</v>
      </c>
      <c r="B7695" t="s">
        <v>91</v>
      </c>
      <c r="C7695" t="s">
        <v>16</v>
      </c>
      <c r="D7695">
        <v>191</v>
      </c>
      <c r="E7695">
        <v>72362</v>
      </c>
      <c r="F7695">
        <v>0.60837032553134252</v>
      </c>
      <c r="G7695">
        <v>207</v>
      </c>
      <c r="H7695">
        <v>125.93265738498791</v>
      </c>
    </row>
    <row r="7696" spans="1:8" x14ac:dyDescent="0.2">
      <c r="A7696">
        <v>2013</v>
      </c>
      <c r="B7696" t="s">
        <v>91</v>
      </c>
      <c r="C7696" t="s">
        <v>16</v>
      </c>
      <c r="D7696">
        <v>228</v>
      </c>
      <c r="E7696">
        <v>75624</v>
      </c>
      <c r="F7696">
        <v>0.63579499596448752</v>
      </c>
      <c r="G7696">
        <v>207</v>
      </c>
      <c r="H7696">
        <v>131.60956416464893</v>
      </c>
    </row>
    <row r="7697" spans="1:8" x14ac:dyDescent="0.2">
      <c r="A7697">
        <v>2014</v>
      </c>
      <c r="B7697" t="s">
        <v>91</v>
      </c>
      <c r="C7697" t="s">
        <v>16</v>
      </c>
      <c r="D7697">
        <v>518</v>
      </c>
      <c r="E7697">
        <v>73761</v>
      </c>
      <c r="F7697">
        <v>0.62013216303470542</v>
      </c>
      <c r="G7697">
        <v>207</v>
      </c>
      <c r="H7697">
        <v>128.36735774818402</v>
      </c>
    </row>
    <row r="7698" spans="1:8" x14ac:dyDescent="0.2">
      <c r="A7698">
        <v>2015</v>
      </c>
      <c r="B7698" t="s">
        <v>91</v>
      </c>
      <c r="C7698" t="s">
        <v>16</v>
      </c>
      <c r="D7698">
        <v>290</v>
      </c>
      <c r="E7698">
        <v>66333</v>
      </c>
      <c r="F7698">
        <v>0.55768260694108152</v>
      </c>
      <c r="G7698">
        <v>207</v>
      </c>
      <c r="H7698">
        <v>115.44029963680387</v>
      </c>
    </row>
    <row r="7699" spans="1:8" x14ac:dyDescent="0.2">
      <c r="A7699">
        <v>2016</v>
      </c>
      <c r="B7699" t="s">
        <v>91</v>
      </c>
      <c r="C7699" t="s">
        <v>16</v>
      </c>
      <c r="D7699">
        <v>290</v>
      </c>
      <c r="E7699">
        <v>70402</v>
      </c>
      <c r="F7699">
        <v>0.59189198278181332</v>
      </c>
      <c r="G7699">
        <v>207</v>
      </c>
      <c r="H7699">
        <v>122.52164043583535</v>
      </c>
    </row>
    <row r="7700" spans="1:8" x14ac:dyDescent="0.2">
      <c r="A7700">
        <v>2017</v>
      </c>
      <c r="B7700" t="s">
        <v>91</v>
      </c>
      <c r="C7700" t="s">
        <v>16</v>
      </c>
      <c r="D7700">
        <v>246</v>
      </c>
      <c r="E7700">
        <v>73699</v>
      </c>
      <c r="F7700">
        <v>0.61961090933548557</v>
      </c>
      <c r="G7700">
        <v>207</v>
      </c>
      <c r="H7700">
        <v>128.25945823244552</v>
      </c>
    </row>
    <row r="7701" spans="1:8" x14ac:dyDescent="0.2">
      <c r="A7701">
        <v>2018</v>
      </c>
      <c r="B7701" t="s">
        <v>91</v>
      </c>
      <c r="C7701" t="s">
        <v>16</v>
      </c>
      <c r="D7701">
        <v>246</v>
      </c>
      <c r="E7701">
        <v>64922</v>
      </c>
      <c r="F7701">
        <v>0.54581988162496642</v>
      </c>
      <c r="G7701">
        <v>207</v>
      </c>
      <c r="H7701">
        <v>112.98471549636805</v>
      </c>
    </row>
    <row r="7702" spans="1:8" x14ac:dyDescent="0.2">
      <c r="A7702">
        <v>2019</v>
      </c>
      <c r="B7702" t="s">
        <v>91</v>
      </c>
      <c r="C7702" t="s">
        <v>16</v>
      </c>
      <c r="D7702">
        <v>246</v>
      </c>
      <c r="E7702">
        <v>67375</v>
      </c>
      <c r="F7702">
        <v>0.56644303201506596</v>
      </c>
      <c r="G7702">
        <v>207</v>
      </c>
      <c r="H7702">
        <v>117.25370762711866</v>
      </c>
    </row>
    <row r="7703" spans="1:8" x14ac:dyDescent="0.2">
      <c r="A7703">
        <v>2020</v>
      </c>
      <c r="B7703" t="s">
        <v>91</v>
      </c>
      <c r="C7703" t="s">
        <v>16</v>
      </c>
      <c r="D7703">
        <v>83</v>
      </c>
      <c r="E7703">
        <v>76158</v>
      </c>
      <c r="F7703">
        <v>0.64028450363196121</v>
      </c>
      <c r="G7703">
        <v>207</v>
      </c>
      <c r="H7703">
        <v>132.53889225181598</v>
      </c>
    </row>
    <row r="7704" spans="1:8" x14ac:dyDescent="0.2">
      <c r="A7704">
        <v>2021</v>
      </c>
      <c r="B7704" t="s">
        <v>91</v>
      </c>
      <c r="C7704" t="s">
        <v>16</v>
      </c>
      <c r="D7704">
        <v>127</v>
      </c>
      <c r="E7704">
        <v>70584</v>
      </c>
      <c r="F7704">
        <v>0.59342211460855532</v>
      </c>
      <c r="G7704">
        <v>207</v>
      </c>
      <c r="H7704">
        <v>122.83837772397095</v>
      </c>
    </row>
    <row r="7705" spans="1:8" x14ac:dyDescent="0.2">
      <c r="A7705">
        <v>2022</v>
      </c>
      <c r="B7705" t="s">
        <v>91</v>
      </c>
      <c r="C7705" t="s">
        <v>16</v>
      </c>
      <c r="D7705">
        <v>150</v>
      </c>
      <c r="E7705">
        <v>66101</v>
      </c>
      <c r="F7705">
        <v>0.55573210922787197</v>
      </c>
      <c r="G7705">
        <v>207</v>
      </c>
      <c r="H7705">
        <v>115.03654661016949</v>
      </c>
    </row>
    <row r="7706" spans="1:8" x14ac:dyDescent="0.2">
      <c r="A7706">
        <v>2023</v>
      </c>
      <c r="B7706" t="s">
        <v>91</v>
      </c>
      <c r="C7706" t="s">
        <v>16</v>
      </c>
      <c r="D7706">
        <v>0</v>
      </c>
      <c r="E7706">
        <v>65221</v>
      </c>
      <c r="F7706">
        <v>0.54833366962604246</v>
      </c>
      <c r="G7706">
        <v>207</v>
      </c>
      <c r="H7706">
        <v>113.50506961259079</v>
      </c>
    </row>
    <row r="7707" spans="1:8" x14ac:dyDescent="0.2">
      <c r="A7707">
        <v>2000</v>
      </c>
      <c r="B7707" t="s">
        <v>91</v>
      </c>
      <c r="C7707" t="s">
        <v>17</v>
      </c>
      <c r="D7707">
        <v>922</v>
      </c>
      <c r="E7707">
        <v>155623</v>
      </c>
      <c r="F7707">
        <v>1</v>
      </c>
      <c r="G7707">
        <v>922</v>
      </c>
      <c r="H7707">
        <v>922</v>
      </c>
    </row>
    <row r="7708" spans="1:8" x14ac:dyDescent="0.2">
      <c r="A7708">
        <v>2001</v>
      </c>
      <c r="B7708" t="s">
        <v>91</v>
      </c>
      <c r="C7708" t="s">
        <v>17</v>
      </c>
      <c r="D7708">
        <v>40</v>
      </c>
      <c r="E7708">
        <v>130332</v>
      </c>
      <c r="F7708">
        <v>0.83748546166055149</v>
      </c>
      <c r="G7708">
        <v>922</v>
      </c>
      <c r="H7708">
        <v>772.16159565102851</v>
      </c>
    </row>
    <row r="7709" spans="1:8" x14ac:dyDescent="0.2">
      <c r="A7709">
        <v>2002</v>
      </c>
      <c r="B7709" t="s">
        <v>91</v>
      </c>
      <c r="C7709" t="s">
        <v>17</v>
      </c>
      <c r="D7709">
        <v>221</v>
      </c>
      <c r="E7709">
        <v>165468</v>
      </c>
      <c r="F7709">
        <v>1.0632618571804939</v>
      </c>
      <c r="G7709">
        <v>922</v>
      </c>
      <c r="H7709">
        <v>980.32743232041537</v>
      </c>
    </row>
    <row r="7710" spans="1:8" x14ac:dyDescent="0.2">
      <c r="A7710">
        <v>2003</v>
      </c>
      <c r="B7710" t="s">
        <v>91</v>
      </c>
      <c r="C7710" t="s">
        <v>17</v>
      </c>
      <c r="D7710">
        <v>221</v>
      </c>
      <c r="E7710">
        <v>129567</v>
      </c>
      <c r="F7710">
        <v>0.8325697358359625</v>
      </c>
      <c r="G7710">
        <v>922</v>
      </c>
      <c r="H7710">
        <v>767.62929644075746</v>
      </c>
    </row>
    <row r="7711" spans="1:8" x14ac:dyDescent="0.2">
      <c r="A7711">
        <v>2004</v>
      </c>
      <c r="B7711" t="s">
        <v>91</v>
      </c>
      <c r="C7711" t="s">
        <v>17</v>
      </c>
      <c r="D7711">
        <v>776</v>
      </c>
      <c r="E7711">
        <v>150746</v>
      </c>
      <c r="F7711">
        <v>0.96866144464507176</v>
      </c>
      <c r="G7711">
        <v>922</v>
      </c>
      <c r="H7711">
        <v>893.10585196275611</v>
      </c>
    </row>
    <row r="7712" spans="1:8" x14ac:dyDescent="0.2">
      <c r="A7712">
        <v>2005</v>
      </c>
      <c r="B7712" t="s">
        <v>91</v>
      </c>
      <c r="C7712" t="s">
        <v>17</v>
      </c>
      <c r="D7712">
        <v>1311</v>
      </c>
      <c r="E7712">
        <v>172053</v>
      </c>
      <c r="F7712">
        <v>1.1055756539843082</v>
      </c>
      <c r="G7712">
        <v>922</v>
      </c>
      <c r="H7712">
        <v>1019.3407529735322</v>
      </c>
    </row>
    <row r="7713" spans="1:8" x14ac:dyDescent="0.2">
      <c r="A7713">
        <v>2006</v>
      </c>
      <c r="B7713" t="s">
        <v>91</v>
      </c>
      <c r="C7713" t="s">
        <v>17</v>
      </c>
      <c r="D7713">
        <v>864</v>
      </c>
      <c r="E7713">
        <v>191802</v>
      </c>
      <c r="F7713">
        <v>1.2324784896834016</v>
      </c>
      <c r="G7713">
        <v>922</v>
      </c>
      <c r="H7713">
        <v>1136.3451674880962</v>
      </c>
    </row>
    <row r="7714" spans="1:8" x14ac:dyDescent="0.2">
      <c r="A7714">
        <v>2007</v>
      </c>
      <c r="B7714" t="s">
        <v>91</v>
      </c>
      <c r="C7714" t="s">
        <v>17</v>
      </c>
      <c r="D7714">
        <v>101</v>
      </c>
      <c r="E7714">
        <v>186710</v>
      </c>
      <c r="F7714">
        <v>1.199758390469275</v>
      </c>
      <c r="G7714">
        <v>922</v>
      </c>
      <c r="H7714">
        <v>1106.1772360126715</v>
      </c>
    </row>
    <row r="7715" spans="1:8" x14ac:dyDescent="0.2">
      <c r="A7715">
        <v>2008</v>
      </c>
      <c r="B7715" t="s">
        <v>91</v>
      </c>
      <c r="C7715" t="s">
        <v>17</v>
      </c>
      <c r="D7715">
        <v>562</v>
      </c>
      <c r="E7715">
        <v>190187</v>
      </c>
      <c r="F7715">
        <v>1.2221008462759362</v>
      </c>
      <c r="G7715">
        <v>922</v>
      </c>
      <c r="H7715">
        <v>1126.7769802664131</v>
      </c>
    </row>
    <row r="7716" spans="1:8" x14ac:dyDescent="0.2">
      <c r="A7716">
        <v>2009</v>
      </c>
      <c r="B7716" t="s">
        <v>91</v>
      </c>
      <c r="C7716" t="s">
        <v>17</v>
      </c>
      <c r="D7716">
        <v>715</v>
      </c>
      <c r="E7716">
        <v>198805</v>
      </c>
      <c r="F7716">
        <v>1.2774782647809129</v>
      </c>
      <c r="G7716">
        <v>922</v>
      </c>
      <c r="H7716">
        <v>1177.8349601280017</v>
      </c>
    </row>
    <row r="7717" spans="1:8" x14ac:dyDescent="0.2">
      <c r="A7717">
        <v>2010</v>
      </c>
      <c r="B7717" t="s">
        <v>91</v>
      </c>
      <c r="C7717" t="s">
        <v>17</v>
      </c>
      <c r="D7717">
        <v>501</v>
      </c>
      <c r="E7717">
        <v>226158</v>
      </c>
      <c r="F7717">
        <v>1.4532427725978807</v>
      </c>
      <c r="G7717">
        <v>922</v>
      </c>
      <c r="H7717">
        <v>1339.8898363352459</v>
      </c>
    </row>
    <row r="7718" spans="1:8" x14ac:dyDescent="0.2">
      <c r="A7718">
        <v>2011</v>
      </c>
      <c r="B7718" t="s">
        <v>91</v>
      </c>
      <c r="C7718" t="s">
        <v>17</v>
      </c>
      <c r="D7718">
        <v>451</v>
      </c>
      <c r="E7718">
        <v>242519</v>
      </c>
      <c r="F7718">
        <v>1.5583750473901672</v>
      </c>
      <c r="G7718">
        <v>922</v>
      </c>
      <c r="H7718">
        <v>1436.8217936937342</v>
      </c>
    </row>
    <row r="7719" spans="1:8" x14ac:dyDescent="0.2">
      <c r="A7719">
        <v>2012</v>
      </c>
      <c r="B7719" t="s">
        <v>91</v>
      </c>
      <c r="C7719" t="s">
        <v>17</v>
      </c>
      <c r="D7719">
        <v>313</v>
      </c>
      <c r="E7719">
        <v>235296</v>
      </c>
      <c r="F7719">
        <v>1.5119615995064997</v>
      </c>
      <c r="G7719">
        <v>922</v>
      </c>
      <c r="H7719">
        <v>1394.0285947449927</v>
      </c>
    </row>
    <row r="7720" spans="1:8" x14ac:dyDescent="0.2">
      <c r="A7720">
        <v>2013</v>
      </c>
      <c r="B7720" t="s">
        <v>91</v>
      </c>
      <c r="C7720" t="s">
        <v>17</v>
      </c>
      <c r="D7720">
        <v>182</v>
      </c>
      <c r="E7720">
        <v>262724</v>
      </c>
      <c r="F7720">
        <v>1.6882080412278391</v>
      </c>
      <c r="G7720">
        <v>922</v>
      </c>
      <c r="H7720">
        <v>1556.5278140120677</v>
      </c>
    </row>
    <row r="7721" spans="1:8" x14ac:dyDescent="0.2">
      <c r="A7721">
        <v>2014</v>
      </c>
      <c r="B7721" t="s">
        <v>91</v>
      </c>
      <c r="C7721" t="s">
        <v>17</v>
      </c>
      <c r="D7721">
        <v>674</v>
      </c>
      <c r="E7721">
        <v>280877</v>
      </c>
      <c r="F7721">
        <v>1.8048553234419076</v>
      </c>
      <c r="G7721">
        <v>922</v>
      </c>
      <c r="H7721">
        <v>1664.0766082134387</v>
      </c>
    </row>
    <row r="7722" spans="1:8" x14ac:dyDescent="0.2">
      <c r="A7722">
        <v>2015</v>
      </c>
      <c r="B7722" t="s">
        <v>91</v>
      </c>
      <c r="C7722" t="s">
        <v>17</v>
      </c>
      <c r="D7722">
        <v>875</v>
      </c>
      <c r="E7722">
        <v>295417</v>
      </c>
      <c r="F7722">
        <v>1.898286243036055</v>
      </c>
      <c r="G7722">
        <v>922</v>
      </c>
      <c r="H7722">
        <v>1750.2199160792427</v>
      </c>
    </row>
    <row r="7723" spans="1:8" x14ac:dyDescent="0.2">
      <c r="A7723">
        <v>2016</v>
      </c>
      <c r="B7723" t="s">
        <v>91</v>
      </c>
      <c r="C7723" t="s">
        <v>17</v>
      </c>
      <c r="D7723">
        <v>271</v>
      </c>
      <c r="E7723">
        <v>289030</v>
      </c>
      <c r="F7723">
        <v>1.8572447517397814</v>
      </c>
      <c r="G7723">
        <v>922</v>
      </c>
      <c r="H7723">
        <v>1712.3796611040784</v>
      </c>
    </row>
    <row r="7724" spans="1:8" x14ac:dyDescent="0.2">
      <c r="A7724">
        <v>2017</v>
      </c>
      <c r="B7724" t="s">
        <v>91</v>
      </c>
      <c r="C7724" t="s">
        <v>17</v>
      </c>
      <c r="D7724">
        <v>214</v>
      </c>
      <c r="E7724">
        <v>291040</v>
      </c>
      <c r="F7724">
        <v>1.8701605803769366</v>
      </c>
      <c r="G7724">
        <v>922</v>
      </c>
      <c r="H7724">
        <v>1724.2880551075355</v>
      </c>
    </row>
    <row r="7725" spans="1:8" x14ac:dyDescent="0.2">
      <c r="A7725">
        <v>2018</v>
      </c>
      <c r="B7725" t="s">
        <v>91</v>
      </c>
      <c r="C7725" t="s">
        <v>17</v>
      </c>
      <c r="D7725">
        <v>784</v>
      </c>
      <c r="E7725">
        <v>328939</v>
      </c>
      <c r="F7725">
        <v>2.1136914209339235</v>
      </c>
      <c r="G7725">
        <v>922</v>
      </c>
      <c r="H7725">
        <v>1948.8234901010774</v>
      </c>
    </row>
    <row r="7726" spans="1:8" x14ac:dyDescent="0.2">
      <c r="A7726">
        <v>2019</v>
      </c>
      <c r="B7726" t="s">
        <v>91</v>
      </c>
      <c r="C7726" t="s">
        <v>17</v>
      </c>
      <c r="D7726">
        <v>510</v>
      </c>
      <c r="E7726">
        <v>318606</v>
      </c>
      <c r="F7726">
        <v>2.0472937804823195</v>
      </c>
      <c r="G7726">
        <v>922</v>
      </c>
      <c r="H7726">
        <v>1887.6048656046985</v>
      </c>
    </row>
    <row r="7727" spans="1:8" x14ac:dyDescent="0.2">
      <c r="A7727">
        <v>2020</v>
      </c>
      <c r="B7727" t="s">
        <v>91</v>
      </c>
      <c r="C7727" t="s">
        <v>17</v>
      </c>
      <c r="D7727">
        <v>1128</v>
      </c>
      <c r="E7727">
        <v>335660</v>
      </c>
      <c r="F7727">
        <v>2.1568791245509984</v>
      </c>
      <c r="G7727">
        <v>922</v>
      </c>
      <c r="H7727">
        <v>1988.6425528360205</v>
      </c>
    </row>
    <row r="7728" spans="1:8" x14ac:dyDescent="0.2">
      <c r="A7728">
        <v>2021</v>
      </c>
      <c r="B7728" t="s">
        <v>91</v>
      </c>
      <c r="C7728" t="s">
        <v>17</v>
      </c>
      <c r="D7728">
        <v>556</v>
      </c>
      <c r="E7728">
        <v>355142</v>
      </c>
      <c r="F7728">
        <v>2.282066275550529</v>
      </c>
      <c r="G7728">
        <v>922</v>
      </c>
      <c r="H7728">
        <v>2104.0651060575879</v>
      </c>
    </row>
    <row r="7729" spans="1:8" x14ac:dyDescent="0.2">
      <c r="A7729">
        <v>2022</v>
      </c>
      <c r="B7729" t="s">
        <v>91</v>
      </c>
      <c r="C7729" t="s">
        <v>17</v>
      </c>
      <c r="D7729">
        <v>803</v>
      </c>
      <c r="E7729">
        <v>366233</v>
      </c>
      <c r="F7729">
        <v>2.3533346613289807</v>
      </c>
      <c r="G7729">
        <v>922</v>
      </c>
      <c r="H7729">
        <v>2169.7745577453202</v>
      </c>
    </row>
    <row r="7730" spans="1:8" x14ac:dyDescent="0.2">
      <c r="A7730">
        <v>2023</v>
      </c>
      <c r="B7730" t="s">
        <v>91</v>
      </c>
      <c r="C7730" t="s">
        <v>17</v>
      </c>
      <c r="D7730">
        <v>429</v>
      </c>
      <c r="E7730">
        <v>357869</v>
      </c>
      <c r="F7730">
        <v>2.2995893923134756</v>
      </c>
      <c r="G7730">
        <v>922</v>
      </c>
      <c r="H7730">
        <v>2120.2214197130247</v>
      </c>
    </row>
    <row r="7731" spans="1:8" x14ac:dyDescent="0.2">
      <c r="A7731">
        <v>2000</v>
      </c>
      <c r="B7731" t="s">
        <v>91</v>
      </c>
      <c r="C7731" t="s">
        <v>18</v>
      </c>
      <c r="D7731">
        <v>5698</v>
      </c>
      <c r="E7731">
        <v>1280996</v>
      </c>
      <c r="F7731">
        <v>1</v>
      </c>
      <c r="G7731">
        <v>5698</v>
      </c>
      <c r="H7731">
        <v>5698</v>
      </c>
    </row>
    <row r="7732" spans="1:8" x14ac:dyDescent="0.2">
      <c r="A7732">
        <v>2001</v>
      </c>
      <c r="B7732" t="s">
        <v>91</v>
      </c>
      <c r="C7732" t="s">
        <v>18</v>
      </c>
      <c r="D7732">
        <v>11358</v>
      </c>
      <c r="E7732">
        <v>1175744</v>
      </c>
      <c r="F7732">
        <v>0.91783580901111328</v>
      </c>
      <c r="G7732">
        <v>5698</v>
      </c>
      <c r="H7732">
        <v>5229.8284397453235</v>
      </c>
    </row>
    <row r="7733" spans="1:8" x14ac:dyDescent="0.2">
      <c r="A7733">
        <v>2002</v>
      </c>
      <c r="B7733" t="s">
        <v>91</v>
      </c>
      <c r="C7733" t="s">
        <v>18</v>
      </c>
      <c r="D7733">
        <v>13342</v>
      </c>
      <c r="E7733">
        <v>1343880</v>
      </c>
      <c r="F7733">
        <v>1.0490899269006304</v>
      </c>
      <c r="G7733">
        <v>5698</v>
      </c>
      <c r="H7733">
        <v>5977.7144034797921</v>
      </c>
    </row>
    <row r="7734" spans="1:8" x14ac:dyDescent="0.2">
      <c r="A7734">
        <v>2003</v>
      </c>
      <c r="B7734" t="s">
        <v>91</v>
      </c>
      <c r="C7734" t="s">
        <v>18</v>
      </c>
      <c r="D7734">
        <v>12530</v>
      </c>
      <c r="E7734">
        <v>1486254</v>
      </c>
      <c r="F7734">
        <v>1.1602331310948668</v>
      </c>
      <c r="G7734">
        <v>5698</v>
      </c>
      <c r="H7734">
        <v>6611.008380978551</v>
      </c>
    </row>
    <row r="7735" spans="1:8" x14ac:dyDescent="0.2">
      <c r="A7735">
        <v>2004</v>
      </c>
      <c r="B7735" t="s">
        <v>91</v>
      </c>
      <c r="C7735" t="s">
        <v>18</v>
      </c>
      <c r="D7735">
        <v>7241</v>
      </c>
      <c r="E7735">
        <v>1477339</v>
      </c>
      <c r="F7735">
        <v>1.1532737026501254</v>
      </c>
      <c r="G7735">
        <v>5698</v>
      </c>
      <c r="H7735">
        <v>6571.353557700415</v>
      </c>
    </row>
    <row r="7736" spans="1:8" x14ac:dyDescent="0.2">
      <c r="A7736">
        <v>2005</v>
      </c>
      <c r="B7736" t="s">
        <v>91</v>
      </c>
      <c r="C7736" t="s">
        <v>18</v>
      </c>
      <c r="D7736">
        <v>9569</v>
      </c>
      <c r="E7736">
        <v>1533924</v>
      </c>
      <c r="F7736">
        <v>1.1974463620495301</v>
      </c>
      <c r="G7736">
        <v>5698</v>
      </c>
      <c r="H7736">
        <v>6823.0493709582224</v>
      </c>
    </row>
    <row r="7737" spans="1:8" x14ac:dyDescent="0.2">
      <c r="A7737">
        <v>2006</v>
      </c>
      <c r="B7737" t="s">
        <v>91</v>
      </c>
      <c r="C7737" t="s">
        <v>18</v>
      </c>
      <c r="D7737">
        <v>9842</v>
      </c>
      <c r="E7737">
        <v>1621994</v>
      </c>
      <c r="F7737">
        <v>1.266197552529438</v>
      </c>
      <c r="G7737">
        <v>5698</v>
      </c>
      <c r="H7737">
        <v>7214.793654312738</v>
      </c>
    </row>
    <row r="7738" spans="1:8" x14ac:dyDescent="0.2">
      <c r="A7738">
        <v>2007</v>
      </c>
      <c r="B7738" t="s">
        <v>91</v>
      </c>
      <c r="C7738" t="s">
        <v>18</v>
      </c>
      <c r="D7738">
        <v>10538</v>
      </c>
      <c r="E7738">
        <v>1614110</v>
      </c>
      <c r="F7738">
        <v>1.2600429665666404</v>
      </c>
      <c r="G7738">
        <v>5698</v>
      </c>
      <c r="H7738">
        <v>7179.7248234967174</v>
      </c>
    </row>
    <row r="7739" spans="1:8" x14ac:dyDescent="0.2">
      <c r="A7739">
        <v>2008</v>
      </c>
      <c r="B7739" t="s">
        <v>91</v>
      </c>
      <c r="C7739" t="s">
        <v>18</v>
      </c>
      <c r="D7739">
        <v>12438</v>
      </c>
      <c r="E7739">
        <v>1726899</v>
      </c>
      <c r="F7739">
        <v>1.3480908605491353</v>
      </c>
      <c r="G7739">
        <v>5698</v>
      </c>
      <c r="H7739">
        <v>7681.4217234089729</v>
      </c>
    </row>
    <row r="7740" spans="1:8" x14ac:dyDescent="0.2">
      <c r="A7740">
        <v>2009</v>
      </c>
      <c r="B7740" t="s">
        <v>91</v>
      </c>
      <c r="C7740" t="s">
        <v>18</v>
      </c>
      <c r="D7740">
        <v>9812</v>
      </c>
      <c r="E7740">
        <v>1726833</v>
      </c>
      <c r="F7740">
        <v>1.3480393381400098</v>
      </c>
      <c r="G7740">
        <v>5698</v>
      </c>
      <c r="H7740">
        <v>7681.1281487217757</v>
      </c>
    </row>
    <row r="7741" spans="1:8" x14ac:dyDescent="0.2">
      <c r="A7741">
        <v>2010</v>
      </c>
      <c r="B7741" t="s">
        <v>91</v>
      </c>
      <c r="C7741" t="s">
        <v>18</v>
      </c>
      <c r="D7741">
        <v>10308</v>
      </c>
      <c r="E7741">
        <v>1853539</v>
      </c>
      <c r="F7741">
        <v>1.4469514346649013</v>
      </c>
      <c r="G7741">
        <v>5698</v>
      </c>
      <c r="H7741">
        <v>8244.7292747206084</v>
      </c>
    </row>
    <row r="7742" spans="1:8" x14ac:dyDescent="0.2">
      <c r="A7742">
        <v>2011</v>
      </c>
      <c r="B7742" t="s">
        <v>91</v>
      </c>
      <c r="C7742" t="s">
        <v>18</v>
      </c>
      <c r="D7742">
        <v>12620</v>
      </c>
      <c r="E7742">
        <v>1908689</v>
      </c>
      <c r="F7742">
        <v>1.49000387198711</v>
      </c>
      <c r="G7742">
        <v>5698</v>
      </c>
      <c r="H7742">
        <v>8490.0420625825536</v>
      </c>
    </row>
    <row r="7743" spans="1:8" x14ac:dyDescent="0.2">
      <c r="A7743">
        <v>2012</v>
      </c>
      <c r="B7743" t="s">
        <v>91</v>
      </c>
      <c r="C7743" t="s">
        <v>18</v>
      </c>
      <c r="D7743">
        <v>11874</v>
      </c>
      <c r="E7743">
        <v>1921124</v>
      </c>
      <c r="F7743">
        <v>1.4997111622518728</v>
      </c>
      <c r="G7743">
        <v>5698</v>
      </c>
      <c r="H7743">
        <v>8545.354202511171</v>
      </c>
    </row>
    <row r="7744" spans="1:8" x14ac:dyDescent="0.2">
      <c r="A7744">
        <v>2013</v>
      </c>
      <c r="B7744" t="s">
        <v>91</v>
      </c>
      <c r="C7744" t="s">
        <v>18</v>
      </c>
      <c r="D7744">
        <v>10809</v>
      </c>
      <c r="E7744">
        <v>1976789</v>
      </c>
      <c r="F7744">
        <v>1.543165630493772</v>
      </c>
      <c r="G7744">
        <v>5698</v>
      </c>
      <c r="H7744">
        <v>8792.957762553513</v>
      </c>
    </row>
    <row r="7745" spans="1:8" x14ac:dyDescent="0.2">
      <c r="A7745">
        <v>2014</v>
      </c>
      <c r="B7745" t="s">
        <v>91</v>
      </c>
      <c r="C7745" t="s">
        <v>18</v>
      </c>
      <c r="D7745">
        <v>13899</v>
      </c>
      <c r="E7745">
        <v>1957368</v>
      </c>
      <c r="F7745">
        <v>1.5280047712873421</v>
      </c>
      <c r="G7745">
        <v>5698</v>
      </c>
      <c r="H7745">
        <v>8706.5711867952759</v>
      </c>
    </row>
    <row r="7746" spans="1:8" x14ac:dyDescent="0.2">
      <c r="A7746">
        <v>2015</v>
      </c>
      <c r="B7746" t="s">
        <v>91</v>
      </c>
      <c r="C7746" t="s">
        <v>18</v>
      </c>
      <c r="D7746">
        <v>14607</v>
      </c>
      <c r="E7746">
        <v>1975709</v>
      </c>
      <c r="F7746">
        <v>1.5423225365262656</v>
      </c>
      <c r="G7746">
        <v>5698</v>
      </c>
      <c r="H7746">
        <v>8788.1538131266607</v>
      </c>
    </row>
    <row r="7747" spans="1:8" x14ac:dyDescent="0.2">
      <c r="A7747">
        <v>2016</v>
      </c>
      <c r="B7747" t="s">
        <v>91</v>
      </c>
      <c r="C7747" t="s">
        <v>18</v>
      </c>
      <c r="D7747">
        <v>11181</v>
      </c>
      <c r="E7747">
        <v>2080417</v>
      </c>
      <c r="F7747">
        <v>1.6240620579611489</v>
      </c>
      <c r="G7747">
        <v>5698</v>
      </c>
      <c r="H7747">
        <v>9253.905606262626</v>
      </c>
    </row>
    <row r="7748" spans="1:8" x14ac:dyDescent="0.2">
      <c r="A7748">
        <v>2017</v>
      </c>
      <c r="B7748" t="s">
        <v>91</v>
      </c>
      <c r="C7748" t="s">
        <v>18</v>
      </c>
      <c r="D7748">
        <v>12140</v>
      </c>
      <c r="E7748">
        <v>2111247</v>
      </c>
      <c r="F7748">
        <v>1.6481292681632105</v>
      </c>
      <c r="G7748">
        <v>5698</v>
      </c>
      <c r="H7748">
        <v>9391.0405699939729</v>
      </c>
    </row>
    <row r="7749" spans="1:8" x14ac:dyDescent="0.2">
      <c r="A7749">
        <v>2018</v>
      </c>
      <c r="B7749" t="s">
        <v>91</v>
      </c>
      <c r="C7749" t="s">
        <v>18</v>
      </c>
      <c r="D7749">
        <v>11312</v>
      </c>
      <c r="E7749">
        <v>2062912</v>
      </c>
      <c r="F7749">
        <v>1.6103969099044806</v>
      </c>
      <c r="G7749">
        <v>5698</v>
      </c>
      <c r="H7749">
        <v>9176.0415926357309</v>
      </c>
    </row>
    <row r="7750" spans="1:8" x14ac:dyDescent="0.2">
      <c r="A7750">
        <v>2019</v>
      </c>
      <c r="B7750" t="s">
        <v>91</v>
      </c>
      <c r="C7750" t="s">
        <v>18</v>
      </c>
      <c r="D7750">
        <v>14276</v>
      </c>
      <c r="E7750">
        <v>2091717</v>
      </c>
      <c r="F7750">
        <v>1.6328833189174674</v>
      </c>
      <c r="G7750">
        <v>5698</v>
      </c>
      <c r="H7750">
        <v>9304.1691511917288</v>
      </c>
    </row>
    <row r="7751" spans="1:8" x14ac:dyDescent="0.2">
      <c r="A7751">
        <v>2020</v>
      </c>
      <c r="B7751" t="s">
        <v>91</v>
      </c>
      <c r="C7751" t="s">
        <v>18</v>
      </c>
      <c r="D7751">
        <v>12953</v>
      </c>
      <c r="E7751">
        <v>2169927</v>
      </c>
      <c r="F7751">
        <v>1.6939373737310655</v>
      </c>
      <c r="G7751">
        <v>5698</v>
      </c>
      <c r="H7751">
        <v>9652.0551555196107</v>
      </c>
    </row>
    <row r="7752" spans="1:8" x14ac:dyDescent="0.2">
      <c r="A7752">
        <v>2021</v>
      </c>
      <c r="B7752" t="s">
        <v>91</v>
      </c>
      <c r="C7752" t="s">
        <v>18</v>
      </c>
      <c r="D7752">
        <v>13736</v>
      </c>
      <c r="E7752">
        <v>2061527</v>
      </c>
      <c r="F7752">
        <v>1.6093157199554098</v>
      </c>
      <c r="G7752">
        <v>5698</v>
      </c>
      <c r="H7752">
        <v>9169.8809723059258</v>
      </c>
    </row>
    <row r="7753" spans="1:8" x14ac:dyDescent="0.2">
      <c r="A7753">
        <v>2022</v>
      </c>
      <c r="B7753" t="s">
        <v>91</v>
      </c>
      <c r="C7753" t="s">
        <v>18</v>
      </c>
      <c r="D7753">
        <v>12255</v>
      </c>
      <c r="E7753">
        <v>2080198</v>
      </c>
      <c r="F7753">
        <v>1.6238910972399601</v>
      </c>
      <c r="G7753">
        <v>5698</v>
      </c>
      <c r="H7753">
        <v>9252.9314720732928</v>
      </c>
    </row>
    <row r="7754" spans="1:8" x14ac:dyDescent="0.2">
      <c r="A7754">
        <v>2023</v>
      </c>
      <c r="B7754" t="s">
        <v>91</v>
      </c>
      <c r="C7754" t="s">
        <v>18</v>
      </c>
      <c r="D7754">
        <v>13172</v>
      </c>
      <c r="E7754">
        <v>2190701</v>
      </c>
      <c r="F7754">
        <v>1.7101544423245663</v>
      </c>
      <c r="G7754">
        <v>5698</v>
      </c>
      <c r="H7754">
        <v>9744.4600123653781</v>
      </c>
    </row>
    <row r="7755" spans="1:8" x14ac:dyDescent="0.2">
      <c r="A7755">
        <v>2000</v>
      </c>
      <c r="B7755" t="s">
        <v>92</v>
      </c>
      <c r="C7755" t="s">
        <v>2</v>
      </c>
      <c r="D7755">
        <v>223</v>
      </c>
      <c r="E7755">
        <v>509634</v>
      </c>
      <c r="F7755">
        <v>1</v>
      </c>
      <c r="G7755">
        <v>223</v>
      </c>
      <c r="H7755">
        <v>223</v>
      </c>
    </row>
    <row r="7756" spans="1:8" x14ac:dyDescent="0.2">
      <c r="A7756">
        <v>2001</v>
      </c>
      <c r="B7756" t="s">
        <v>92</v>
      </c>
      <c r="C7756" t="s">
        <v>2</v>
      </c>
      <c r="D7756">
        <v>223</v>
      </c>
      <c r="E7756">
        <v>630079</v>
      </c>
      <c r="F7756">
        <v>1.2363362726976614</v>
      </c>
      <c r="G7756">
        <v>223</v>
      </c>
      <c r="H7756">
        <v>275.70298881157851</v>
      </c>
    </row>
    <row r="7757" spans="1:8" x14ac:dyDescent="0.2">
      <c r="A7757">
        <v>2002</v>
      </c>
      <c r="B7757" t="s">
        <v>92</v>
      </c>
      <c r="C7757" t="s">
        <v>2</v>
      </c>
      <c r="D7757">
        <v>223</v>
      </c>
      <c r="E7757">
        <v>671497</v>
      </c>
      <c r="F7757">
        <v>1.3176063606431283</v>
      </c>
      <c r="G7757">
        <v>223</v>
      </c>
      <c r="H7757">
        <v>293.82621842341763</v>
      </c>
    </row>
    <row r="7758" spans="1:8" x14ac:dyDescent="0.2">
      <c r="A7758">
        <v>2003</v>
      </c>
      <c r="B7758" t="s">
        <v>92</v>
      </c>
      <c r="C7758" t="s">
        <v>2</v>
      </c>
      <c r="D7758">
        <v>361</v>
      </c>
      <c r="E7758">
        <v>759032</v>
      </c>
      <c r="F7758">
        <v>1.4893668789758925</v>
      </c>
      <c r="G7758">
        <v>223</v>
      </c>
      <c r="H7758">
        <v>332.128814011624</v>
      </c>
    </row>
    <row r="7759" spans="1:8" x14ac:dyDescent="0.2">
      <c r="A7759">
        <v>2004</v>
      </c>
      <c r="B7759" t="s">
        <v>92</v>
      </c>
      <c r="C7759" t="s">
        <v>2</v>
      </c>
      <c r="D7759">
        <v>1133</v>
      </c>
      <c r="E7759">
        <v>870849</v>
      </c>
      <c r="F7759">
        <v>1.7087733549959383</v>
      </c>
      <c r="G7759">
        <v>223</v>
      </c>
      <c r="H7759">
        <v>381.05645816409424</v>
      </c>
    </row>
    <row r="7760" spans="1:8" x14ac:dyDescent="0.2">
      <c r="A7760">
        <v>2005</v>
      </c>
      <c r="B7760" t="s">
        <v>92</v>
      </c>
      <c r="C7760" t="s">
        <v>2</v>
      </c>
      <c r="D7760">
        <v>217</v>
      </c>
      <c r="E7760">
        <v>940958</v>
      </c>
      <c r="F7760">
        <v>1.8463407072526559</v>
      </c>
      <c r="G7760">
        <v>223</v>
      </c>
      <c r="H7760">
        <v>411.73397771734227</v>
      </c>
    </row>
    <row r="7761" spans="1:8" x14ac:dyDescent="0.2">
      <c r="A7761">
        <v>2006</v>
      </c>
      <c r="B7761" t="s">
        <v>92</v>
      </c>
      <c r="C7761" t="s">
        <v>2</v>
      </c>
      <c r="D7761">
        <v>1337</v>
      </c>
      <c r="E7761">
        <v>1064127</v>
      </c>
      <c r="F7761">
        <v>2.0880219922532639</v>
      </c>
      <c r="G7761">
        <v>223</v>
      </c>
      <c r="H7761">
        <v>465.62890427247783</v>
      </c>
    </row>
    <row r="7762" spans="1:8" x14ac:dyDescent="0.2">
      <c r="A7762">
        <v>2007</v>
      </c>
      <c r="B7762" t="s">
        <v>92</v>
      </c>
      <c r="C7762" t="s">
        <v>2</v>
      </c>
      <c r="D7762">
        <v>588</v>
      </c>
      <c r="E7762">
        <v>1107246</v>
      </c>
      <c r="F7762">
        <v>2.1726297695993595</v>
      </c>
      <c r="G7762">
        <v>223</v>
      </c>
      <c r="H7762">
        <v>484.49643862065716</v>
      </c>
    </row>
    <row r="7763" spans="1:8" x14ac:dyDescent="0.2">
      <c r="A7763">
        <v>2008</v>
      </c>
      <c r="B7763" t="s">
        <v>92</v>
      </c>
      <c r="C7763" t="s">
        <v>2</v>
      </c>
      <c r="D7763">
        <v>657</v>
      </c>
      <c r="E7763">
        <v>1177842</v>
      </c>
      <c r="F7763">
        <v>2.3111527095915894</v>
      </c>
      <c r="G7763">
        <v>223</v>
      </c>
      <c r="H7763">
        <v>515.38705423892441</v>
      </c>
    </row>
    <row r="7764" spans="1:8" x14ac:dyDescent="0.2">
      <c r="A7764">
        <v>2009</v>
      </c>
      <c r="B7764" t="s">
        <v>92</v>
      </c>
      <c r="C7764" t="s">
        <v>2</v>
      </c>
      <c r="D7764">
        <v>1474</v>
      </c>
      <c r="E7764">
        <v>1243106</v>
      </c>
      <c r="F7764">
        <v>2.4392132393050701</v>
      </c>
      <c r="G7764">
        <v>223</v>
      </c>
      <c r="H7764">
        <v>543.94455236503063</v>
      </c>
    </row>
    <row r="7765" spans="1:8" x14ac:dyDescent="0.2">
      <c r="A7765">
        <v>2010</v>
      </c>
      <c r="B7765" t="s">
        <v>92</v>
      </c>
      <c r="C7765" t="s">
        <v>2</v>
      </c>
      <c r="D7765">
        <v>1665</v>
      </c>
      <c r="E7765">
        <v>1400862</v>
      </c>
      <c r="F7765">
        <v>2.7487608754517949</v>
      </c>
      <c r="G7765">
        <v>223</v>
      </c>
      <c r="H7765">
        <v>612.9736752257503</v>
      </c>
    </row>
    <row r="7766" spans="1:8" x14ac:dyDescent="0.2">
      <c r="A7766">
        <v>2011</v>
      </c>
      <c r="B7766" t="s">
        <v>92</v>
      </c>
      <c r="C7766" t="s">
        <v>2</v>
      </c>
      <c r="D7766">
        <v>1819</v>
      </c>
      <c r="E7766">
        <v>1542449</v>
      </c>
      <c r="F7766">
        <v>3.0265818214640312</v>
      </c>
      <c r="G7766">
        <v>223</v>
      </c>
      <c r="H7766">
        <v>674.927746186479</v>
      </c>
    </row>
    <row r="7767" spans="1:8" x14ac:dyDescent="0.2">
      <c r="A7767">
        <v>2012</v>
      </c>
      <c r="B7767" t="s">
        <v>92</v>
      </c>
      <c r="C7767" t="s">
        <v>2</v>
      </c>
      <c r="D7767">
        <v>1204</v>
      </c>
      <c r="E7767">
        <v>1631813</v>
      </c>
      <c r="F7767">
        <v>3.2019311898342733</v>
      </c>
      <c r="G7767">
        <v>223</v>
      </c>
      <c r="H7767">
        <v>714.03065533304289</v>
      </c>
    </row>
    <row r="7768" spans="1:8" x14ac:dyDescent="0.2">
      <c r="A7768">
        <v>2013</v>
      </c>
      <c r="B7768" t="s">
        <v>92</v>
      </c>
      <c r="C7768" t="s">
        <v>2</v>
      </c>
      <c r="D7768">
        <v>2865</v>
      </c>
      <c r="E7768">
        <v>1789983</v>
      </c>
      <c r="F7768">
        <v>3.5122911736658073</v>
      </c>
      <c r="G7768">
        <v>223</v>
      </c>
      <c r="H7768">
        <v>783.24093172747507</v>
      </c>
    </row>
    <row r="7769" spans="1:8" x14ac:dyDescent="0.2">
      <c r="A7769">
        <v>2014</v>
      </c>
      <c r="B7769" t="s">
        <v>92</v>
      </c>
      <c r="C7769" t="s">
        <v>2</v>
      </c>
      <c r="D7769">
        <v>2481</v>
      </c>
      <c r="E7769">
        <v>1951160</v>
      </c>
      <c r="F7769">
        <v>3.8285514702708219</v>
      </c>
      <c r="G7769">
        <v>223</v>
      </c>
      <c r="H7769">
        <v>853.76697787039325</v>
      </c>
    </row>
    <row r="7770" spans="1:8" x14ac:dyDescent="0.2">
      <c r="A7770">
        <v>2015</v>
      </c>
      <c r="B7770" t="s">
        <v>92</v>
      </c>
      <c r="C7770" t="s">
        <v>2</v>
      </c>
      <c r="D7770">
        <v>1254</v>
      </c>
      <c r="E7770">
        <v>2158716</v>
      </c>
      <c r="F7770">
        <v>4.2358162916916848</v>
      </c>
      <c r="G7770">
        <v>223</v>
      </c>
      <c r="H7770">
        <v>944.58703304724577</v>
      </c>
    </row>
    <row r="7771" spans="1:8" x14ac:dyDescent="0.2">
      <c r="A7771">
        <v>2016</v>
      </c>
      <c r="B7771" t="s">
        <v>92</v>
      </c>
      <c r="C7771" t="s">
        <v>2</v>
      </c>
      <c r="D7771">
        <v>4370</v>
      </c>
      <c r="E7771">
        <v>2301539</v>
      </c>
      <c r="F7771">
        <v>4.5160625076034959</v>
      </c>
      <c r="G7771">
        <v>223</v>
      </c>
      <c r="H7771">
        <v>1007.0819391955796</v>
      </c>
    </row>
    <row r="7772" spans="1:8" x14ac:dyDescent="0.2">
      <c r="A7772">
        <v>2017</v>
      </c>
      <c r="B7772" t="s">
        <v>92</v>
      </c>
      <c r="C7772" t="s">
        <v>2</v>
      </c>
      <c r="D7772">
        <v>4709</v>
      </c>
      <c r="E7772">
        <v>2437463</v>
      </c>
      <c r="F7772">
        <v>4.7827715576276306</v>
      </c>
      <c r="G7772">
        <v>223</v>
      </c>
      <c r="H7772">
        <v>1066.5580573509617</v>
      </c>
    </row>
    <row r="7773" spans="1:8" x14ac:dyDescent="0.2">
      <c r="A7773">
        <v>2018</v>
      </c>
      <c r="B7773" t="s">
        <v>92</v>
      </c>
      <c r="C7773" t="s">
        <v>2</v>
      </c>
      <c r="D7773">
        <v>3138</v>
      </c>
      <c r="E7773">
        <v>2604997</v>
      </c>
      <c r="F7773">
        <v>5.1115055117986632</v>
      </c>
      <c r="G7773">
        <v>223</v>
      </c>
      <c r="H7773">
        <v>1139.8657291311019</v>
      </c>
    </row>
    <row r="7774" spans="1:8" x14ac:dyDescent="0.2">
      <c r="A7774">
        <v>2019</v>
      </c>
      <c r="B7774" t="s">
        <v>92</v>
      </c>
      <c r="C7774" t="s">
        <v>2</v>
      </c>
      <c r="D7774">
        <v>4574</v>
      </c>
      <c r="E7774">
        <v>2767691</v>
      </c>
      <c r="F7774">
        <v>5.4307424543888363</v>
      </c>
      <c r="G7774">
        <v>223</v>
      </c>
      <c r="H7774">
        <v>1211.0555673287106</v>
      </c>
    </row>
    <row r="7775" spans="1:8" x14ac:dyDescent="0.2">
      <c r="A7775">
        <v>2020</v>
      </c>
      <c r="B7775" t="s">
        <v>92</v>
      </c>
      <c r="C7775" t="s">
        <v>2</v>
      </c>
      <c r="D7775">
        <v>2463</v>
      </c>
      <c r="E7775">
        <v>2837118</v>
      </c>
      <c r="F7775">
        <v>5.5669715913773414</v>
      </c>
      <c r="G7775">
        <v>223</v>
      </c>
      <c r="H7775">
        <v>1241.434664877147</v>
      </c>
    </row>
    <row r="7776" spans="1:8" x14ac:dyDescent="0.2">
      <c r="A7776">
        <v>2021</v>
      </c>
      <c r="B7776" t="s">
        <v>92</v>
      </c>
      <c r="C7776" t="s">
        <v>2</v>
      </c>
      <c r="D7776">
        <v>4832</v>
      </c>
      <c r="E7776">
        <v>2964306</v>
      </c>
      <c r="F7776">
        <v>5.8165389279365192</v>
      </c>
      <c r="G7776">
        <v>223</v>
      </c>
      <c r="H7776">
        <v>1297.0881809298437</v>
      </c>
    </row>
    <row r="7777" spans="1:8" x14ac:dyDescent="0.2">
      <c r="A7777">
        <v>2022</v>
      </c>
      <c r="B7777" t="s">
        <v>92</v>
      </c>
      <c r="C7777" t="s">
        <v>2</v>
      </c>
      <c r="D7777">
        <v>3966</v>
      </c>
      <c r="E7777">
        <v>3249845</v>
      </c>
      <c r="F7777">
        <v>6.3768214051652752</v>
      </c>
      <c r="G7777">
        <v>223</v>
      </c>
      <c r="H7777">
        <v>1422.0311733518563</v>
      </c>
    </row>
    <row r="7778" spans="1:8" x14ac:dyDescent="0.2">
      <c r="A7778">
        <v>2023</v>
      </c>
      <c r="B7778" t="s">
        <v>92</v>
      </c>
      <c r="C7778" t="s">
        <v>2</v>
      </c>
      <c r="D7778">
        <v>3706</v>
      </c>
      <c r="E7778">
        <v>3441106</v>
      </c>
      <c r="F7778">
        <v>6.7521123001997516</v>
      </c>
      <c r="G7778">
        <v>223</v>
      </c>
      <c r="H7778">
        <v>1505.7210429445447</v>
      </c>
    </row>
    <row r="7779" spans="1:8" x14ac:dyDescent="0.2">
      <c r="A7779">
        <v>2000</v>
      </c>
      <c r="B7779" t="s">
        <v>92</v>
      </c>
      <c r="C7779" t="s">
        <v>3</v>
      </c>
      <c r="D7779">
        <v>11287</v>
      </c>
      <c r="E7779">
        <v>733910</v>
      </c>
      <c r="F7779">
        <v>1</v>
      </c>
      <c r="G7779">
        <v>11287</v>
      </c>
      <c r="H7779">
        <v>11287</v>
      </c>
    </row>
    <row r="7780" spans="1:8" x14ac:dyDescent="0.2">
      <c r="A7780">
        <v>2001</v>
      </c>
      <c r="B7780" t="s">
        <v>92</v>
      </c>
      <c r="C7780" t="s">
        <v>3</v>
      </c>
      <c r="D7780">
        <v>9932</v>
      </c>
      <c r="E7780">
        <v>741755</v>
      </c>
      <c r="F7780">
        <v>1.0106893215789401</v>
      </c>
      <c r="G7780">
        <v>11287</v>
      </c>
      <c r="H7780">
        <v>11407.650372661497</v>
      </c>
    </row>
    <row r="7781" spans="1:8" x14ac:dyDescent="0.2">
      <c r="A7781">
        <v>2002</v>
      </c>
      <c r="B7781" t="s">
        <v>92</v>
      </c>
      <c r="C7781" t="s">
        <v>3</v>
      </c>
      <c r="D7781">
        <v>7705</v>
      </c>
      <c r="E7781">
        <v>684041</v>
      </c>
      <c r="F7781">
        <v>0.93205025139322262</v>
      </c>
      <c r="G7781">
        <v>11287</v>
      </c>
      <c r="H7781">
        <v>10520.051187475303</v>
      </c>
    </row>
    <row r="7782" spans="1:8" x14ac:dyDescent="0.2">
      <c r="A7782">
        <v>2003</v>
      </c>
      <c r="B7782" t="s">
        <v>92</v>
      </c>
      <c r="C7782" t="s">
        <v>3</v>
      </c>
      <c r="D7782">
        <v>8251</v>
      </c>
      <c r="E7782">
        <v>731168</v>
      </c>
      <c r="F7782">
        <v>0.99626384706571647</v>
      </c>
      <c r="G7782">
        <v>11287</v>
      </c>
      <c r="H7782">
        <v>11244.830041830743</v>
      </c>
    </row>
    <row r="7783" spans="1:8" x14ac:dyDescent="0.2">
      <c r="A7783">
        <v>2004</v>
      </c>
      <c r="B7783" t="s">
        <v>92</v>
      </c>
      <c r="C7783" t="s">
        <v>3</v>
      </c>
      <c r="D7783">
        <v>8968</v>
      </c>
      <c r="E7783">
        <v>724784</v>
      </c>
      <c r="F7783">
        <v>0.98756523279421182</v>
      </c>
      <c r="G7783">
        <v>11287</v>
      </c>
      <c r="H7783">
        <v>11146.648782548269</v>
      </c>
    </row>
    <row r="7784" spans="1:8" x14ac:dyDescent="0.2">
      <c r="A7784">
        <v>2005</v>
      </c>
      <c r="B7784" t="s">
        <v>92</v>
      </c>
      <c r="C7784" t="s">
        <v>3</v>
      </c>
      <c r="D7784">
        <v>7720</v>
      </c>
      <c r="E7784">
        <v>750817</v>
      </c>
      <c r="F7784">
        <v>1.0230368846316307</v>
      </c>
      <c r="G7784">
        <v>11287</v>
      </c>
      <c r="H7784">
        <v>11547.017316837215</v>
      </c>
    </row>
    <row r="7785" spans="1:8" x14ac:dyDescent="0.2">
      <c r="A7785">
        <v>2006</v>
      </c>
      <c r="B7785" t="s">
        <v>92</v>
      </c>
      <c r="C7785" t="s">
        <v>3</v>
      </c>
      <c r="D7785">
        <v>6008</v>
      </c>
      <c r="E7785">
        <v>749575</v>
      </c>
      <c r="F7785">
        <v>1.0213445790355766</v>
      </c>
      <c r="G7785">
        <v>11287</v>
      </c>
      <c r="H7785">
        <v>11527.916263574554</v>
      </c>
    </row>
    <row r="7786" spans="1:8" x14ac:dyDescent="0.2">
      <c r="A7786">
        <v>2007</v>
      </c>
      <c r="B7786" t="s">
        <v>92</v>
      </c>
      <c r="C7786" t="s">
        <v>3</v>
      </c>
      <c r="D7786">
        <v>7428</v>
      </c>
      <c r="E7786">
        <v>748335</v>
      </c>
      <c r="F7786">
        <v>1.0196549985693069</v>
      </c>
      <c r="G7786">
        <v>11287</v>
      </c>
      <c r="H7786">
        <v>11508.845968851767</v>
      </c>
    </row>
    <row r="7787" spans="1:8" x14ac:dyDescent="0.2">
      <c r="A7787">
        <v>2008</v>
      </c>
      <c r="B7787" t="s">
        <v>92</v>
      </c>
      <c r="C7787" t="s">
        <v>3</v>
      </c>
      <c r="D7787">
        <v>7813</v>
      </c>
      <c r="E7787">
        <v>735103</v>
      </c>
      <c r="F7787">
        <v>1.0016255399163385</v>
      </c>
      <c r="G7787">
        <v>11287</v>
      </c>
      <c r="H7787">
        <v>11305.347469035712</v>
      </c>
    </row>
    <row r="7788" spans="1:8" x14ac:dyDescent="0.2">
      <c r="A7788">
        <v>2009</v>
      </c>
      <c r="B7788" t="s">
        <v>92</v>
      </c>
      <c r="C7788" t="s">
        <v>3</v>
      </c>
      <c r="D7788">
        <v>8786</v>
      </c>
      <c r="E7788">
        <v>736851</v>
      </c>
      <c r="F7788">
        <v>1.0040073033478218</v>
      </c>
      <c r="G7788">
        <v>11287</v>
      </c>
      <c r="H7788">
        <v>11332.230432886865</v>
      </c>
    </row>
    <row r="7789" spans="1:8" x14ac:dyDescent="0.2">
      <c r="A7789">
        <v>2010</v>
      </c>
      <c r="B7789" t="s">
        <v>92</v>
      </c>
      <c r="C7789" t="s">
        <v>3</v>
      </c>
      <c r="D7789">
        <v>6181</v>
      </c>
      <c r="E7789">
        <v>708719</v>
      </c>
      <c r="F7789">
        <v>0.96567562780177407</v>
      </c>
      <c r="G7789">
        <v>11287</v>
      </c>
      <c r="H7789">
        <v>10899.580810998625</v>
      </c>
    </row>
    <row r="7790" spans="1:8" x14ac:dyDescent="0.2">
      <c r="A7790">
        <v>2011</v>
      </c>
      <c r="B7790" t="s">
        <v>92</v>
      </c>
      <c r="C7790" t="s">
        <v>3</v>
      </c>
      <c r="D7790">
        <v>8123</v>
      </c>
      <c r="E7790">
        <v>712191</v>
      </c>
      <c r="F7790">
        <v>0.9704064531073292</v>
      </c>
      <c r="G7790">
        <v>11287</v>
      </c>
      <c r="H7790">
        <v>10952.977636222424</v>
      </c>
    </row>
    <row r="7791" spans="1:8" x14ac:dyDescent="0.2">
      <c r="A7791">
        <v>2012</v>
      </c>
      <c r="B7791" t="s">
        <v>92</v>
      </c>
      <c r="C7791" t="s">
        <v>3</v>
      </c>
      <c r="D7791">
        <v>6557</v>
      </c>
      <c r="E7791">
        <v>704463</v>
      </c>
      <c r="F7791">
        <v>0.9598765516207709</v>
      </c>
      <c r="G7791">
        <v>11287</v>
      </c>
      <c r="H7791">
        <v>10834.126638143642</v>
      </c>
    </row>
    <row r="7792" spans="1:8" x14ac:dyDescent="0.2">
      <c r="A7792">
        <v>2013</v>
      </c>
      <c r="B7792" t="s">
        <v>92</v>
      </c>
      <c r="C7792" t="s">
        <v>3</v>
      </c>
      <c r="D7792">
        <v>7081</v>
      </c>
      <c r="E7792">
        <v>773414</v>
      </c>
      <c r="F7792">
        <v>1.0538267634996117</v>
      </c>
      <c r="G7792">
        <v>11287</v>
      </c>
      <c r="H7792">
        <v>11894.542679620117</v>
      </c>
    </row>
    <row r="7793" spans="1:8" x14ac:dyDescent="0.2">
      <c r="A7793">
        <v>2014</v>
      </c>
      <c r="B7793" t="s">
        <v>92</v>
      </c>
      <c r="C7793" t="s">
        <v>3</v>
      </c>
      <c r="D7793">
        <v>6096</v>
      </c>
      <c r="E7793">
        <v>739517</v>
      </c>
      <c r="F7793">
        <v>1.0076399013503019</v>
      </c>
      <c r="G7793">
        <v>11287</v>
      </c>
      <c r="H7793">
        <v>11373.231566540857</v>
      </c>
    </row>
    <row r="7794" spans="1:8" x14ac:dyDescent="0.2">
      <c r="A7794">
        <v>2015</v>
      </c>
      <c r="B7794" t="s">
        <v>92</v>
      </c>
      <c r="C7794" t="s">
        <v>3</v>
      </c>
      <c r="D7794">
        <v>4589</v>
      </c>
      <c r="E7794">
        <v>761080</v>
      </c>
      <c r="F7794">
        <v>1.0370208881197966</v>
      </c>
      <c r="G7794">
        <v>11287</v>
      </c>
      <c r="H7794">
        <v>11704.854764208145</v>
      </c>
    </row>
    <row r="7795" spans="1:8" x14ac:dyDescent="0.2">
      <c r="A7795">
        <v>2016</v>
      </c>
      <c r="B7795" t="s">
        <v>92</v>
      </c>
      <c r="C7795" t="s">
        <v>3</v>
      </c>
      <c r="D7795">
        <v>6294</v>
      </c>
      <c r="E7795">
        <v>743073</v>
      </c>
      <c r="F7795">
        <v>1.0124851821067979</v>
      </c>
      <c r="G7795">
        <v>11287</v>
      </c>
      <c r="H7795">
        <v>11427.920250439429</v>
      </c>
    </row>
    <row r="7796" spans="1:8" x14ac:dyDescent="0.2">
      <c r="A7796">
        <v>2017</v>
      </c>
      <c r="B7796" t="s">
        <v>92</v>
      </c>
      <c r="C7796" t="s">
        <v>3</v>
      </c>
      <c r="D7796">
        <v>4888</v>
      </c>
      <c r="E7796">
        <v>768023</v>
      </c>
      <c r="F7796">
        <v>1.0464811761660149</v>
      </c>
      <c r="G7796">
        <v>11287</v>
      </c>
      <c r="H7796">
        <v>11811.63303538581</v>
      </c>
    </row>
    <row r="7797" spans="1:8" x14ac:dyDescent="0.2">
      <c r="A7797">
        <v>2018</v>
      </c>
      <c r="B7797" t="s">
        <v>92</v>
      </c>
      <c r="C7797" t="s">
        <v>3</v>
      </c>
      <c r="D7797">
        <v>5549</v>
      </c>
      <c r="E7797">
        <v>794405</v>
      </c>
      <c r="F7797">
        <v>1.0824283631507952</v>
      </c>
      <c r="G7797">
        <v>11287</v>
      </c>
      <c r="H7797">
        <v>12217.368934883025</v>
      </c>
    </row>
    <row r="7798" spans="1:8" x14ac:dyDescent="0.2">
      <c r="A7798">
        <v>2019</v>
      </c>
      <c r="B7798" t="s">
        <v>92</v>
      </c>
      <c r="C7798" t="s">
        <v>3</v>
      </c>
      <c r="D7798">
        <v>5091</v>
      </c>
      <c r="E7798">
        <v>797148</v>
      </c>
      <c r="F7798">
        <v>1.0861658786499706</v>
      </c>
      <c r="G7798">
        <v>11287</v>
      </c>
      <c r="H7798">
        <v>12259.554272322219</v>
      </c>
    </row>
    <row r="7799" spans="1:8" x14ac:dyDescent="0.2">
      <c r="A7799">
        <v>2020</v>
      </c>
      <c r="B7799" t="s">
        <v>92</v>
      </c>
      <c r="C7799" t="s">
        <v>3</v>
      </c>
      <c r="D7799">
        <v>5647</v>
      </c>
      <c r="E7799">
        <v>857696</v>
      </c>
      <c r="F7799">
        <v>1.1686664577400498</v>
      </c>
      <c r="G7799">
        <v>11287</v>
      </c>
      <c r="H7799">
        <v>13190.738308511942</v>
      </c>
    </row>
    <row r="7800" spans="1:8" x14ac:dyDescent="0.2">
      <c r="A7800">
        <v>2021</v>
      </c>
      <c r="B7800" t="s">
        <v>92</v>
      </c>
      <c r="C7800" t="s">
        <v>3</v>
      </c>
      <c r="D7800">
        <v>6701</v>
      </c>
      <c r="E7800">
        <v>823401</v>
      </c>
      <c r="F7800">
        <v>1.1219372947636632</v>
      </c>
      <c r="G7800">
        <v>11287</v>
      </c>
      <c r="H7800">
        <v>12663.306245997466</v>
      </c>
    </row>
    <row r="7801" spans="1:8" x14ac:dyDescent="0.2">
      <c r="A7801">
        <v>2022</v>
      </c>
      <c r="B7801" t="s">
        <v>92</v>
      </c>
      <c r="C7801" t="s">
        <v>3</v>
      </c>
      <c r="D7801">
        <v>4489</v>
      </c>
      <c r="E7801">
        <v>828453</v>
      </c>
      <c r="F7801">
        <v>1.1288209725988201</v>
      </c>
      <c r="G7801">
        <v>11287</v>
      </c>
      <c r="H7801">
        <v>12741.002317722883</v>
      </c>
    </row>
    <row r="7802" spans="1:8" x14ac:dyDescent="0.2">
      <c r="A7802">
        <v>2023</v>
      </c>
      <c r="B7802" t="s">
        <v>92</v>
      </c>
      <c r="C7802" t="s">
        <v>3</v>
      </c>
      <c r="D7802">
        <v>4928</v>
      </c>
      <c r="E7802">
        <v>835829</v>
      </c>
      <c r="F7802">
        <v>1.1388712512433405</v>
      </c>
      <c r="G7802">
        <v>11287</v>
      </c>
      <c r="H7802">
        <v>12854.439812783585</v>
      </c>
    </row>
    <row r="7803" spans="1:8" x14ac:dyDescent="0.2">
      <c r="A7803">
        <v>2000</v>
      </c>
      <c r="B7803" t="s">
        <v>92</v>
      </c>
      <c r="C7803" t="s">
        <v>4</v>
      </c>
      <c r="D7803">
        <v>736</v>
      </c>
      <c r="E7803">
        <v>1549566</v>
      </c>
      <c r="F7803">
        <v>1</v>
      </c>
      <c r="G7803">
        <v>736</v>
      </c>
      <c r="H7803">
        <v>736</v>
      </c>
    </row>
    <row r="7804" spans="1:8" x14ac:dyDescent="0.2">
      <c r="A7804">
        <v>2001</v>
      </c>
      <c r="B7804" t="s">
        <v>92</v>
      </c>
      <c r="C7804" t="s">
        <v>4</v>
      </c>
      <c r="D7804">
        <v>736</v>
      </c>
      <c r="E7804">
        <v>1763520</v>
      </c>
      <c r="F7804">
        <v>1.1380734992894785</v>
      </c>
      <c r="G7804">
        <v>736</v>
      </c>
      <c r="H7804">
        <v>837.62209547705618</v>
      </c>
    </row>
    <row r="7805" spans="1:8" x14ac:dyDescent="0.2">
      <c r="A7805">
        <v>2002</v>
      </c>
      <c r="B7805" t="s">
        <v>92</v>
      </c>
      <c r="C7805" t="s">
        <v>4</v>
      </c>
      <c r="D7805">
        <v>1293</v>
      </c>
      <c r="E7805">
        <v>1868274</v>
      </c>
      <c r="F7805">
        <v>1.2056756536991649</v>
      </c>
      <c r="G7805">
        <v>736</v>
      </c>
      <c r="H7805">
        <v>887.37728112258537</v>
      </c>
    </row>
    <row r="7806" spans="1:8" x14ac:dyDescent="0.2">
      <c r="A7806">
        <v>2003</v>
      </c>
      <c r="B7806" t="s">
        <v>92</v>
      </c>
      <c r="C7806" t="s">
        <v>4</v>
      </c>
      <c r="D7806">
        <v>819</v>
      </c>
      <c r="E7806">
        <v>1970236</v>
      </c>
      <c r="F7806">
        <v>1.2714760132837195</v>
      </c>
      <c r="G7806">
        <v>736</v>
      </c>
      <c r="H7806">
        <v>935.80634577681758</v>
      </c>
    </row>
    <row r="7807" spans="1:8" x14ac:dyDescent="0.2">
      <c r="A7807">
        <v>2004</v>
      </c>
      <c r="B7807" t="s">
        <v>92</v>
      </c>
      <c r="C7807" t="s">
        <v>4</v>
      </c>
      <c r="D7807">
        <v>737</v>
      </c>
      <c r="E7807">
        <v>2025789</v>
      </c>
      <c r="F7807">
        <v>1.3073266966363486</v>
      </c>
      <c r="G7807">
        <v>736</v>
      </c>
      <c r="H7807">
        <v>962.19244872435252</v>
      </c>
    </row>
    <row r="7808" spans="1:8" x14ac:dyDescent="0.2">
      <c r="A7808">
        <v>2005</v>
      </c>
      <c r="B7808" t="s">
        <v>92</v>
      </c>
      <c r="C7808" t="s">
        <v>4</v>
      </c>
      <c r="D7808">
        <v>393</v>
      </c>
      <c r="E7808">
        <v>2062022</v>
      </c>
      <c r="F7808">
        <v>1.3307093728179373</v>
      </c>
      <c r="G7808">
        <v>736</v>
      </c>
      <c r="H7808">
        <v>979.40209839400188</v>
      </c>
    </row>
    <row r="7809" spans="1:8" x14ac:dyDescent="0.2">
      <c r="A7809">
        <v>2006</v>
      </c>
      <c r="B7809" t="s">
        <v>92</v>
      </c>
      <c r="C7809" t="s">
        <v>4</v>
      </c>
      <c r="D7809">
        <v>740</v>
      </c>
      <c r="E7809">
        <v>2226606</v>
      </c>
      <c r="F7809">
        <v>1.4369223382547114</v>
      </c>
      <c r="G7809">
        <v>736</v>
      </c>
      <c r="H7809">
        <v>1057.5748409554676</v>
      </c>
    </row>
    <row r="7810" spans="1:8" x14ac:dyDescent="0.2">
      <c r="A7810">
        <v>2007</v>
      </c>
      <c r="B7810" t="s">
        <v>92</v>
      </c>
      <c r="C7810" t="s">
        <v>4</v>
      </c>
      <c r="D7810">
        <v>693</v>
      </c>
      <c r="E7810">
        <v>2223631</v>
      </c>
      <c r="F7810">
        <v>1.4350024458461272</v>
      </c>
      <c r="G7810">
        <v>736</v>
      </c>
      <c r="H7810">
        <v>1056.1618001427496</v>
      </c>
    </row>
    <row r="7811" spans="1:8" x14ac:dyDescent="0.2">
      <c r="A7811">
        <v>2008</v>
      </c>
      <c r="B7811" t="s">
        <v>92</v>
      </c>
      <c r="C7811" t="s">
        <v>4</v>
      </c>
      <c r="D7811">
        <v>1600</v>
      </c>
      <c r="E7811">
        <v>2239807</v>
      </c>
      <c r="F7811">
        <v>1.445441497812936</v>
      </c>
      <c r="G7811">
        <v>736</v>
      </c>
      <c r="H7811">
        <v>1063.844942390321</v>
      </c>
    </row>
    <row r="7812" spans="1:8" x14ac:dyDescent="0.2">
      <c r="A7812">
        <v>2009</v>
      </c>
      <c r="B7812" t="s">
        <v>92</v>
      </c>
      <c r="C7812" t="s">
        <v>4</v>
      </c>
      <c r="D7812">
        <v>1477</v>
      </c>
      <c r="E7812">
        <v>2363195</v>
      </c>
      <c r="F7812">
        <v>1.5250689547912124</v>
      </c>
      <c r="G7812">
        <v>736</v>
      </c>
      <c r="H7812">
        <v>1122.4507507263324</v>
      </c>
    </row>
    <row r="7813" spans="1:8" x14ac:dyDescent="0.2">
      <c r="A7813">
        <v>2010</v>
      </c>
      <c r="B7813" t="s">
        <v>92</v>
      </c>
      <c r="C7813" t="s">
        <v>4</v>
      </c>
      <c r="D7813">
        <v>2701</v>
      </c>
      <c r="E7813">
        <v>2458397</v>
      </c>
      <c r="F7813">
        <v>1.5865068025498752</v>
      </c>
      <c r="G7813">
        <v>736</v>
      </c>
      <c r="H7813">
        <v>1167.6690066767082</v>
      </c>
    </row>
    <row r="7814" spans="1:8" x14ac:dyDescent="0.2">
      <c r="A7814">
        <v>2011</v>
      </c>
      <c r="B7814" t="s">
        <v>92</v>
      </c>
      <c r="C7814" t="s">
        <v>4</v>
      </c>
      <c r="D7814">
        <v>1581</v>
      </c>
      <c r="E7814">
        <v>2586191</v>
      </c>
      <c r="F7814">
        <v>1.6689776363188145</v>
      </c>
      <c r="G7814">
        <v>736</v>
      </c>
      <c r="H7814">
        <v>1228.3675403306474</v>
      </c>
    </row>
    <row r="7815" spans="1:8" x14ac:dyDescent="0.2">
      <c r="A7815">
        <v>2012</v>
      </c>
      <c r="B7815" t="s">
        <v>92</v>
      </c>
      <c r="C7815" t="s">
        <v>4</v>
      </c>
      <c r="D7815">
        <v>498</v>
      </c>
      <c r="E7815">
        <v>2590366</v>
      </c>
      <c r="F7815">
        <v>1.6716719391106929</v>
      </c>
      <c r="G7815">
        <v>736</v>
      </c>
      <c r="H7815">
        <v>1230.3505471854701</v>
      </c>
    </row>
    <row r="7816" spans="1:8" x14ac:dyDescent="0.2">
      <c r="A7816">
        <v>2013</v>
      </c>
      <c r="B7816" t="s">
        <v>92</v>
      </c>
      <c r="C7816" t="s">
        <v>4</v>
      </c>
      <c r="D7816">
        <v>397</v>
      </c>
      <c r="E7816">
        <v>2715514</v>
      </c>
      <c r="F7816">
        <v>1.7524351979844679</v>
      </c>
      <c r="G7816">
        <v>736</v>
      </c>
      <c r="H7816">
        <v>1289.7923057165683</v>
      </c>
    </row>
    <row r="7817" spans="1:8" x14ac:dyDescent="0.2">
      <c r="A7817">
        <v>2014</v>
      </c>
      <c r="B7817" t="s">
        <v>92</v>
      </c>
      <c r="C7817" t="s">
        <v>4</v>
      </c>
      <c r="D7817">
        <v>1836</v>
      </c>
      <c r="E7817">
        <v>2818610</v>
      </c>
      <c r="F7817">
        <v>1.8189673753812359</v>
      </c>
      <c r="G7817">
        <v>736</v>
      </c>
      <c r="H7817">
        <v>1338.7599882805896</v>
      </c>
    </row>
    <row r="7818" spans="1:8" x14ac:dyDescent="0.2">
      <c r="A7818">
        <v>2015</v>
      </c>
      <c r="B7818" t="s">
        <v>92</v>
      </c>
      <c r="C7818" t="s">
        <v>4</v>
      </c>
      <c r="D7818">
        <v>1131</v>
      </c>
      <c r="E7818">
        <v>2934890</v>
      </c>
      <c r="F7818">
        <v>1.894007741522465</v>
      </c>
      <c r="G7818">
        <v>736</v>
      </c>
      <c r="H7818">
        <v>1393.9896977605342</v>
      </c>
    </row>
    <row r="7819" spans="1:8" x14ac:dyDescent="0.2">
      <c r="A7819">
        <v>2016</v>
      </c>
      <c r="B7819" t="s">
        <v>92</v>
      </c>
      <c r="C7819" t="s">
        <v>4</v>
      </c>
      <c r="D7819">
        <v>1364</v>
      </c>
      <c r="E7819">
        <v>2959310</v>
      </c>
      <c r="F7819">
        <v>1.9097669928225065</v>
      </c>
      <c r="G7819">
        <v>736</v>
      </c>
      <c r="H7819">
        <v>1405.5885067173647</v>
      </c>
    </row>
    <row r="7820" spans="1:8" x14ac:dyDescent="0.2">
      <c r="A7820">
        <v>2017</v>
      </c>
      <c r="B7820" t="s">
        <v>92</v>
      </c>
      <c r="C7820" t="s">
        <v>4</v>
      </c>
      <c r="D7820">
        <v>367</v>
      </c>
      <c r="E7820">
        <v>3134231</v>
      </c>
      <c r="F7820">
        <v>2.0226508583693756</v>
      </c>
      <c r="G7820">
        <v>736</v>
      </c>
      <c r="H7820">
        <v>1488.6710317598604</v>
      </c>
    </row>
    <row r="7821" spans="1:8" x14ac:dyDescent="0.2">
      <c r="A7821">
        <v>2018</v>
      </c>
      <c r="B7821" t="s">
        <v>92</v>
      </c>
      <c r="C7821" t="s">
        <v>4</v>
      </c>
      <c r="D7821">
        <v>1076</v>
      </c>
      <c r="E7821">
        <v>3197990</v>
      </c>
      <c r="F7821">
        <v>2.0637972180597663</v>
      </c>
      <c r="G7821">
        <v>736</v>
      </c>
      <c r="H7821">
        <v>1518.9547524919881</v>
      </c>
    </row>
    <row r="7822" spans="1:8" x14ac:dyDescent="0.2">
      <c r="A7822">
        <v>2019</v>
      </c>
      <c r="B7822" t="s">
        <v>92</v>
      </c>
      <c r="C7822" t="s">
        <v>4</v>
      </c>
      <c r="D7822">
        <v>1047</v>
      </c>
      <c r="E7822">
        <v>3225036</v>
      </c>
      <c r="F7822">
        <v>2.0812511374152503</v>
      </c>
      <c r="G7822">
        <v>736</v>
      </c>
      <c r="H7822">
        <v>1531.8008371376243</v>
      </c>
    </row>
    <row r="7823" spans="1:8" x14ac:dyDescent="0.2">
      <c r="A7823">
        <v>2020</v>
      </c>
      <c r="B7823" t="s">
        <v>92</v>
      </c>
      <c r="C7823" t="s">
        <v>4</v>
      </c>
      <c r="D7823">
        <v>1840</v>
      </c>
      <c r="E7823">
        <v>3230814</v>
      </c>
      <c r="F7823">
        <v>2.0849799234108133</v>
      </c>
      <c r="G7823">
        <v>736</v>
      </c>
      <c r="H7823">
        <v>1534.5452236303586</v>
      </c>
    </row>
    <row r="7824" spans="1:8" x14ac:dyDescent="0.2">
      <c r="A7824">
        <v>2021</v>
      </c>
      <c r="B7824" t="s">
        <v>92</v>
      </c>
      <c r="C7824" t="s">
        <v>4</v>
      </c>
      <c r="D7824">
        <v>1052</v>
      </c>
      <c r="E7824">
        <v>3250215</v>
      </c>
      <c r="F7824">
        <v>2.0975002032827255</v>
      </c>
      <c r="G7824">
        <v>736</v>
      </c>
      <c r="H7824">
        <v>1543.760149616086</v>
      </c>
    </row>
    <row r="7825" spans="1:8" x14ac:dyDescent="0.2">
      <c r="A7825">
        <v>2022</v>
      </c>
      <c r="B7825" t="s">
        <v>92</v>
      </c>
      <c r="C7825" t="s">
        <v>4</v>
      </c>
      <c r="D7825">
        <v>2160</v>
      </c>
      <c r="E7825">
        <v>3311684</v>
      </c>
      <c r="F7825">
        <v>2.1371687298249959</v>
      </c>
      <c r="G7825">
        <v>736</v>
      </c>
      <c r="H7825">
        <v>1572.9561851511971</v>
      </c>
    </row>
    <row r="7826" spans="1:8" x14ac:dyDescent="0.2">
      <c r="A7826">
        <v>2023</v>
      </c>
      <c r="B7826" t="s">
        <v>92</v>
      </c>
      <c r="C7826" t="s">
        <v>4</v>
      </c>
      <c r="D7826">
        <v>409</v>
      </c>
      <c r="E7826">
        <v>3334124</v>
      </c>
      <c r="F7826">
        <v>2.151650203992602</v>
      </c>
      <c r="G7826">
        <v>736</v>
      </c>
      <c r="H7826">
        <v>1583.6145501385552</v>
      </c>
    </row>
    <row r="7827" spans="1:8" x14ac:dyDescent="0.2">
      <c r="A7827">
        <v>2000</v>
      </c>
      <c r="B7827" t="s">
        <v>92</v>
      </c>
      <c r="C7827" t="s">
        <v>5</v>
      </c>
      <c r="D7827">
        <v>1619</v>
      </c>
      <c r="E7827">
        <v>975710</v>
      </c>
      <c r="F7827">
        <v>1</v>
      </c>
      <c r="G7827">
        <v>1619</v>
      </c>
      <c r="H7827">
        <v>1619</v>
      </c>
    </row>
    <row r="7828" spans="1:8" x14ac:dyDescent="0.2">
      <c r="A7828">
        <v>2001</v>
      </c>
      <c r="B7828" t="s">
        <v>92</v>
      </c>
      <c r="C7828" t="s">
        <v>5</v>
      </c>
      <c r="D7828">
        <v>1619</v>
      </c>
      <c r="E7828">
        <v>1038118</v>
      </c>
      <c r="F7828">
        <v>1.0639616279427289</v>
      </c>
      <c r="G7828">
        <v>1619</v>
      </c>
      <c r="H7828">
        <v>1722.553875639278</v>
      </c>
    </row>
    <row r="7829" spans="1:8" x14ac:dyDescent="0.2">
      <c r="A7829">
        <v>2002</v>
      </c>
      <c r="B7829" t="s">
        <v>92</v>
      </c>
      <c r="C7829" t="s">
        <v>5</v>
      </c>
      <c r="D7829">
        <v>1619</v>
      </c>
      <c r="E7829">
        <v>1076949</v>
      </c>
      <c r="F7829">
        <v>1.1037593137305142</v>
      </c>
      <c r="G7829">
        <v>1619</v>
      </c>
      <c r="H7829">
        <v>1786.9863289297025</v>
      </c>
    </row>
    <row r="7830" spans="1:8" x14ac:dyDescent="0.2">
      <c r="A7830">
        <v>2003</v>
      </c>
      <c r="B7830" t="s">
        <v>92</v>
      </c>
      <c r="C7830" t="s">
        <v>5</v>
      </c>
      <c r="D7830">
        <v>49</v>
      </c>
      <c r="E7830">
        <v>1083372</v>
      </c>
      <c r="F7830">
        <v>1.1103422123376823</v>
      </c>
      <c r="G7830">
        <v>1619</v>
      </c>
      <c r="H7830">
        <v>1797.6440417747076</v>
      </c>
    </row>
    <row r="7831" spans="1:8" x14ac:dyDescent="0.2">
      <c r="A7831">
        <v>2004</v>
      </c>
      <c r="B7831" t="s">
        <v>92</v>
      </c>
      <c r="C7831" t="s">
        <v>5</v>
      </c>
      <c r="D7831">
        <v>206</v>
      </c>
      <c r="E7831">
        <v>1124334</v>
      </c>
      <c r="F7831">
        <v>1.1523239487142696</v>
      </c>
      <c r="G7831">
        <v>1619</v>
      </c>
      <c r="H7831">
        <v>1865.6124729684025</v>
      </c>
    </row>
    <row r="7832" spans="1:8" x14ac:dyDescent="0.2">
      <c r="A7832">
        <v>2005</v>
      </c>
      <c r="B7832" t="s">
        <v>92</v>
      </c>
      <c r="C7832" t="s">
        <v>5</v>
      </c>
      <c r="D7832">
        <v>113</v>
      </c>
      <c r="E7832">
        <v>1114530</v>
      </c>
      <c r="F7832">
        <v>1.1422758811532114</v>
      </c>
      <c r="G7832">
        <v>1619</v>
      </c>
      <c r="H7832">
        <v>1849.3446515870494</v>
      </c>
    </row>
    <row r="7833" spans="1:8" x14ac:dyDescent="0.2">
      <c r="A7833">
        <v>2006</v>
      </c>
      <c r="B7833" t="s">
        <v>92</v>
      </c>
      <c r="C7833" t="s">
        <v>5</v>
      </c>
      <c r="D7833">
        <v>68</v>
      </c>
      <c r="E7833">
        <v>1110744</v>
      </c>
      <c r="F7833">
        <v>1.138395629849033</v>
      </c>
      <c r="G7833">
        <v>1619</v>
      </c>
      <c r="H7833">
        <v>1843.0625247255844</v>
      </c>
    </row>
    <row r="7834" spans="1:8" x14ac:dyDescent="0.2">
      <c r="A7834">
        <v>2007</v>
      </c>
      <c r="B7834" t="s">
        <v>92</v>
      </c>
      <c r="C7834" t="s">
        <v>5</v>
      </c>
      <c r="D7834">
        <v>151</v>
      </c>
      <c r="E7834">
        <v>1136229</v>
      </c>
      <c r="F7834">
        <v>1.1645150710764469</v>
      </c>
      <c r="G7834">
        <v>1619</v>
      </c>
      <c r="H7834">
        <v>1885.3499000727675</v>
      </c>
    </row>
    <row r="7835" spans="1:8" x14ac:dyDescent="0.2">
      <c r="A7835">
        <v>2008</v>
      </c>
      <c r="B7835" t="s">
        <v>92</v>
      </c>
      <c r="C7835" t="s">
        <v>5</v>
      </c>
      <c r="D7835">
        <v>151</v>
      </c>
      <c r="E7835">
        <v>1154397</v>
      </c>
      <c r="F7835">
        <v>1.1831353578419816</v>
      </c>
      <c r="G7835">
        <v>1619</v>
      </c>
      <c r="H7835">
        <v>1915.4961443461682</v>
      </c>
    </row>
    <row r="7836" spans="1:8" x14ac:dyDescent="0.2">
      <c r="A7836">
        <v>2009</v>
      </c>
      <c r="B7836" t="s">
        <v>92</v>
      </c>
      <c r="C7836" t="s">
        <v>5</v>
      </c>
      <c r="D7836">
        <v>203</v>
      </c>
      <c r="E7836">
        <v>1146650</v>
      </c>
      <c r="F7836">
        <v>1.1751954986625124</v>
      </c>
      <c r="G7836">
        <v>1619</v>
      </c>
      <c r="H7836">
        <v>1902.6415123346076</v>
      </c>
    </row>
    <row r="7837" spans="1:8" x14ac:dyDescent="0.2">
      <c r="A7837">
        <v>2010</v>
      </c>
      <c r="B7837" t="s">
        <v>92</v>
      </c>
      <c r="C7837" t="s">
        <v>5</v>
      </c>
      <c r="D7837">
        <v>77</v>
      </c>
      <c r="E7837">
        <v>1226966</v>
      </c>
      <c r="F7837">
        <v>1.2575109407508378</v>
      </c>
      <c r="G7837">
        <v>1619</v>
      </c>
      <c r="H7837">
        <v>2035.9102130756064</v>
      </c>
    </row>
    <row r="7838" spans="1:8" x14ac:dyDescent="0.2">
      <c r="A7838">
        <v>2011</v>
      </c>
      <c r="B7838" t="s">
        <v>92</v>
      </c>
      <c r="C7838" t="s">
        <v>5</v>
      </c>
      <c r="D7838">
        <v>57</v>
      </c>
      <c r="E7838">
        <v>1203508</v>
      </c>
      <c r="F7838">
        <v>1.2334689610642506</v>
      </c>
      <c r="G7838">
        <v>1619</v>
      </c>
      <c r="H7838">
        <v>1996.9862479630217</v>
      </c>
    </row>
    <row r="7839" spans="1:8" x14ac:dyDescent="0.2">
      <c r="A7839">
        <v>2012</v>
      </c>
      <c r="B7839" t="s">
        <v>92</v>
      </c>
      <c r="C7839" t="s">
        <v>5</v>
      </c>
      <c r="D7839">
        <v>21</v>
      </c>
      <c r="E7839">
        <v>1278065</v>
      </c>
      <c r="F7839">
        <v>1.3098820346209428</v>
      </c>
      <c r="G7839">
        <v>1619</v>
      </c>
      <c r="H7839">
        <v>2120.6990140513062</v>
      </c>
    </row>
    <row r="7840" spans="1:8" x14ac:dyDescent="0.2">
      <c r="A7840">
        <v>2013</v>
      </c>
      <c r="B7840" t="s">
        <v>92</v>
      </c>
      <c r="C7840" t="s">
        <v>5</v>
      </c>
      <c r="D7840">
        <v>21</v>
      </c>
      <c r="E7840">
        <v>1334969</v>
      </c>
      <c r="F7840">
        <v>1.3682026421785161</v>
      </c>
      <c r="G7840">
        <v>1619</v>
      </c>
      <c r="H7840">
        <v>2215.1200776870173</v>
      </c>
    </row>
    <row r="7841" spans="1:8" x14ac:dyDescent="0.2">
      <c r="A7841">
        <v>2014</v>
      </c>
      <c r="B7841" t="s">
        <v>92</v>
      </c>
      <c r="C7841" t="s">
        <v>5</v>
      </c>
      <c r="D7841">
        <v>21</v>
      </c>
      <c r="E7841">
        <v>1347880</v>
      </c>
      <c r="F7841">
        <v>1.3814350575478369</v>
      </c>
      <c r="G7841">
        <v>1619</v>
      </c>
      <c r="H7841">
        <v>2236.5433581699481</v>
      </c>
    </row>
    <row r="7842" spans="1:8" x14ac:dyDescent="0.2">
      <c r="A7842">
        <v>2015</v>
      </c>
      <c r="B7842" t="s">
        <v>92</v>
      </c>
      <c r="C7842" t="s">
        <v>5</v>
      </c>
      <c r="D7842">
        <v>444</v>
      </c>
      <c r="E7842">
        <v>1417317</v>
      </c>
      <c r="F7842">
        <v>1.4526006702811287</v>
      </c>
      <c r="G7842">
        <v>1619</v>
      </c>
      <c r="H7842">
        <v>2351.7604851851474</v>
      </c>
    </row>
    <row r="7843" spans="1:8" x14ac:dyDescent="0.2">
      <c r="A7843">
        <v>2016</v>
      </c>
      <c r="B7843" t="s">
        <v>92</v>
      </c>
      <c r="C7843" t="s">
        <v>5</v>
      </c>
      <c r="D7843">
        <v>144</v>
      </c>
      <c r="E7843">
        <v>1479227</v>
      </c>
      <c r="F7843">
        <v>1.5160519006672064</v>
      </c>
      <c r="G7843">
        <v>1619</v>
      </c>
      <c r="H7843">
        <v>2454.4880271802072</v>
      </c>
    </row>
    <row r="7844" spans="1:8" x14ac:dyDescent="0.2">
      <c r="A7844">
        <v>2017</v>
      </c>
      <c r="B7844" t="s">
        <v>92</v>
      </c>
      <c r="C7844" t="s">
        <v>5</v>
      </c>
      <c r="D7844">
        <v>243</v>
      </c>
      <c r="E7844">
        <v>1485146</v>
      </c>
      <c r="F7844">
        <v>1.5221182523495711</v>
      </c>
      <c r="G7844">
        <v>1619</v>
      </c>
      <c r="H7844">
        <v>2464.3094505539557</v>
      </c>
    </row>
    <row r="7845" spans="1:8" x14ac:dyDescent="0.2">
      <c r="A7845">
        <v>2018</v>
      </c>
      <c r="B7845" t="s">
        <v>92</v>
      </c>
      <c r="C7845" t="s">
        <v>5</v>
      </c>
      <c r="D7845">
        <v>243</v>
      </c>
      <c r="E7845">
        <v>1596732</v>
      </c>
      <c r="F7845">
        <v>1.6364821514589376</v>
      </c>
      <c r="G7845">
        <v>1619</v>
      </c>
      <c r="H7845">
        <v>2649.4646032120199</v>
      </c>
    </row>
    <row r="7846" spans="1:8" x14ac:dyDescent="0.2">
      <c r="A7846">
        <v>2019</v>
      </c>
      <c r="B7846" t="s">
        <v>92</v>
      </c>
      <c r="C7846" t="s">
        <v>5</v>
      </c>
      <c r="D7846">
        <v>243</v>
      </c>
      <c r="E7846">
        <v>1656326</v>
      </c>
      <c r="F7846">
        <v>1.6975597257381805</v>
      </c>
      <c r="G7846">
        <v>1619</v>
      </c>
      <c r="H7846">
        <v>2748.3491959701141</v>
      </c>
    </row>
    <row r="7847" spans="1:8" x14ac:dyDescent="0.2">
      <c r="A7847">
        <v>2020</v>
      </c>
      <c r="B7847" t="s">
        <v>92</v>
      </c>
      <c r="C7847" t="s">
        <v>5</v>
      </c>
      <c r="D7847">
        <v>32</v>
      </c>
      <c r="E7847">
        <v>1717512</v>
      </c>
      <c r="F7847">
        <v>1.7602689323671992</v>
      </c>
      <c r="G7847">
        <v>1619</v>
      </c>
      <c r="H7847">
        <v>2849.8754015024956</v>
      </c>
    </row>
    <row r="7848" spans="1:8" x14ac:dyDescent="0.2">
      <c r="A7848">
        <v>2021</v>
      </c>
      <c r="B7848" t="s">
        <v>92</v>
      </c>
      <c r="C7848" t="s">
        <v>5</v>
      </c>
      <c r="D7848">
        <v>242</v>
      </c>
      <c r="E7848">
        <v>1712437</v>
      </c>
      <c r="F7848">
        <v>1.7550675918049421</v>
      </c>
      <c r="G7848">
        <v>1619</v>
      </c>
      <c r="H7848">
        <v>2841.4544311322011</v>
      </c>
    </row>
    <row r="7849" spans="1:8" x14ac:dyDescent="0.2">
      <c r="A7849">
        <v>2022</v>
      </c>
      <c r="B7849" t="s">
        <v>92</v>
      </c>
      <c r="C7849" t="s">
        <v>5</v>
      </c>
      <c r="D7849">
        <v>466</v>
      </c>
      <c r="E7849">
        <v>1678965</v>
      </c>
      <c r="F7849">
        <v>1.7207623166719619</v>
      </c>
      <c r="G7849">
        <v>1619</v>
      </c>
      <c r="H7849">
        <v>2785.9141906919062</v>
      </c>
    </row>
    <row r="7850" spans="1:8" x14ac:dyDescent="0.2">
      <c r="A7850">
        <v>2023</v>
      </c>
      <c r="B7850" t="s">
        <v>92</v>
      </c>
      <c r="C7850" t="s">
        <v>5</v>
      </c>
      <c r="D7850">
        <v>178</v>
      </c>
      <c r="E7850">
        <v>1668499</v>
      </c>
      <c r="F7850">
        <v>1.7100357688247532</v>
      </c>
      <c r="G7850">
        <v>1619</v>
      </c>
      <c r="H7850">
        <v>2768.5479097272755</v>
      </c>
    </row>
    <row r="7851" spans="1:8" x14ac:dyDescent="0.2">
      <c r="A7851">
        <v>2000</v>
      </c>
      <c r="B7851" t="s">
        <v>92</v>
      </c>
      <c r="C7851" t="s">
        <v>6</v>
      </c>
      <c r="D7851">
        <v>805</v>
      </c>
      <c r="E7851">
        <v>360968</v>
      </c>
      <c r="F7851">
        <v>1</v>
      </c>
      <c r="G7851">
        <v>805</v>
      </c>
      <c r="H7851">
        <v>805</v>
      </c>
    </row>
    <row r="7852" spans="1:8" x14ac:dyDescent="0.2">
      <c r="A7852">
        <v>2001</v>
      </c>
      <c r="B7852" t="s">
        <v>92</v>
      </c>
      <c r="C7852" t="s">
        <v>6</v>
      </c>
      <c r="D7852">
        <v>805</v>
      </c>
      <c r="E7852">
        <v>355232</v>
      </c>
      <c r="F7852">
        <v>0.98410939473859183</v>
      </c>
      <c r="G7852">
        <v>805</v>
      </c>
      <c r="H7852">
        <v>792.20806276456642</v>
      </c>
    </row>
    <row r="7853" spans="1:8" x14ac:dyDescent="0.2">
      <c r="A7853">
        <v>2002</v>
      </c>
      <c r="B7853" t="s">
        <v>92</v>
      </c>
      <c r="C7853" t="s">
        <v>6</v>
      </c>
      <c r="D7853">
        <v>1489</v>
      </c>
      <c r="E7853">
        <v>389666</v>
      </c>
      <c r="F7853">
        <v>1.0795028922231333</v>
      </c>
      <c r="G7853">
        <v>805</v>
      </c>
      <c r="H7853">
        <v>868.99982823962239</v>
      </c>
    </row>
    <row r="7854" spans="1:8" x14ac:dyDescent="0.2">
      <c r="A7854">
        <v>2003</v>
      </c>
      <c r="B7854" t="s">
        <v>92</v>
      </c>
      <c r="C7854" t="s">
        <v>6</v>
      </c>
      <c r="D7854">
        <v>800</v>
      </c>
      <c r="E7854">
        <v>382587</v>
      </c>
      <c r="F7854">
        <v>1.0598917355555062</v>
      </c>
      <c r="G7854">
        <v>805</v>
      </c>
      <c r="H7854">
        <v>853.21284712218244</v>
      </c>
    </row>
    <row r="7855" spans="1:8" x14ac:dyDescent="0.2">
      <c r="A7855">
        <v>2004</v>
      </c>
      <c r="B7855" t="s">
        <v>92</v>
      </c>
      <c r="C7855" t="s">
        <v>6</v>
      </c>
      <c r="D7855">
        <v>962</v>
      </c>
      <c r="E7855">
        <v>387278</v>
      </c>
      <c r="F7855">
        <v>1.0728873473548901</v>
      </c>
      <c r="G7855">
        <v>805</v>
      </c>
      <c r="H7855">
        <v>863.67431462068657</v>
      </c>
    </row>
    <row r="7856" spans="1:8" x14ac:dyDescent="0.2">
      <c r="A7856">
        <v>2005</v>
      </c>
      <c r="B7856" t="s">
        <v>92</v>
      </c>
      <c r="C7856" t="s">
        <v>6</v>
      </c>
      <c r="D7856">
        <v>980</v>
      </c>
      <c r="E7856">
        <v>367541</v>
      </c>
      <c r="F7856">
        <v>1.0182093703596995</v>
      </c>
      <c r="G7856">
        <v>805</v>
      </c>
      <c r="H7856">
        <v>819.65854313955811</v>
      </c>
    </row>
    <row r="7857" spans="1:8" x14ac:dyDescent="0.2">
      <c r="A7857">
        <v>2006</v>
      </c>
      <c r="B7857" t="s">
        <v>92</v>
      </c>
      <c r="C7857" t="s">
        <v>6</v>
      </c>
      <c r="D7857">
        <v>767</v>
      </c>
      <c r="E7857">
        <v>375257</v>
      </c>
      <c r="F7857">
        <v>1.0395852263912591</v>
      </c>
      <c r="G7857">
        <v>805</v>
      </c>
      <c r="H7857">
        <v>836.86610724496359</v>
      </c>
    </row>
    <row r="7858" spans="1:8" x14ac:dyDescent="0.2">
      <c r="A7858">
        <v>2007</v>
      </c>
      <c r="B7858" t="s">
        <v>92</v>
      </c>
      <c r="C7858" t="s">
        <v>6</v>
      </c>
      <c r="D7858">
        <v>1206</v>
      </c>
      <c r="E7858">
        <v>364041</v>
      </c>
      <c r="F7858">
        <v>1.0085132200084217</v>
      </c>
      <c r="G7858">
        <v>805</v>
      </c>
      <c r="H7858">
        <v>811.8531421067795</v>
      </c>
    </row>
    <row r="7859" spans="1:8" x14ac:dyDescent="0.2">
      <c r="A7859">
        <v>2008</v>
      </c>
      <c r="B7859" t="s">
        <v>92</v>
      </c>
      <c r="C7859" t="s">
        <v>6</v>
      </c>
      <c r="D7859">
        <v>284</v>
      </c>
      <c r="E7859">
        <v>357008</v>
      </c>
      <c r="F7859">
        <v>0.98902949845969723</v>
      </c>
      <c r="G7859">
        <v>805</v>
      </c>
      <c r="H7859">
        <v>796.16874626005631</v>
      </c>
    </row>
    <row r="7860" spans="1:8" x14ac:dyDescent="0.2">
      <c r="A7860">
        <v>2009</v>
      </c>
      <c r="B7860" t="s">
        <v>92</v>
      </c>
      <c r="C7860" t="s">
        <v>6</v>
      </c>
      <c r="D7860">
        <v>1870</v>
      </c>
      <c r="E7860">
        <v>375454</v>
      </c>
      <c r="F7860">
        <v>1.0401309811396025</v>
      </c>
      <c r="G7860">
        <v>805</v>
      </c>
      <c r="H7860">
        <v>837.30543981737992</v>
      </c>
    </row>
    <row r="7861" spans="1:8" x14ac:dyDescent="0.2">
      <c r="A7861">
        <v>2010</v>
      </c>
      <c r="B7861" t="s">
        <v>92</v>
      </c>
      <c r="C7861" t="s">
        <v>6</v>
      </c>
      <c r="D7861">
        <v>1537</v>
      </c>
      <c r="E7861">
        <v>385688</v>
      </c>
      <c r="F7861">
        <v>1.0684825247667382</v>
      </c>
      <c r="G7861">
        <v>805</v>
      </c>
      <c r="H7861">
        <v>860.12843243722432</v>
      </c>
    </row>
    <row r="7862" spans="1:8" x14ac:dyDescent="0.2">
      <c r="A7862">
        <v>2011</v>
      </c>
      <c r="B7862" t="s">
        <v>92</v>
      </c>
      <c r="C7862" t="s">
        <v>6</v>
      </c>
      <c r="D7862">
        <v>806</v>
      </c>
      <c r="E7862">
        <v>391576</v>
      </c>
      <c r="F7862">
        <v>1.0847942199862592</v>
      </c>
      <c r="G7862">
        <v>805</v>
      </c>
      <c r="H7862">
        <v>873.25934708893874</v>
      </c>
    </row>
    <row r="7863" spans="1:8" x14ac:dyDescent="0.2">
      <c r="A7863">
        <v>2012</v>
      </c>
      <c r="B7863" t="s">
        <v>92</v>
      </c>
      <c r="C7863" t="s">
        <v>6</v>
      </c>
      <c r="D7863">
        <v>1392</v>
      </c>
      <c r="E7863">
        <v>379049</v>
      </c>
      <c r="F7863">
        <v>1.0500903127147005</v>
      </c>
      <c r="G7863">
        <v>805</v>
      </c>
      <c r="H7863">
        <v>845.32270173533391</v>
      </c>
    </row>
    <row r="7864" spans="1:8" x14ac:dyDescent="0.2">
      <c r="A7864">
        <v>2013</v>
      </c>
      <c r="B7864" t="s">
        <v>92</v>
      </c>
      <c r="C7864" t="s">
        <v>6</v>
      </c>
      <c r="D7864">
        <v>630</v>
      </c>
      <c r="E7864">
        <v>385773</v>
      </c>
      <c r="F7864">
        <v>1.0687180027038408</v>
      </c>
      <c r="G7864">
        <v>805</v>
      </c>
      <c r="H7864">
        <v>860.31799217659182</v>
      </c>
    </row>
    <row r="7865" spans="1:8" x14ac:dyDescent="0.2">
      <c r="A7865">
        <v>2014</v>
      </c>
      <c r="B7865" t="s">
        <v>92</v>
      </c>
      <c r="C7865" t="s">
        <v>6</v>
      </c>
      <c r="D7865">
        <v>956</v>
      </c>
      <c r="E7865">
        <v>349497</v>
      </c>
      <c r="F7865">
        <v>0.96822155980585534</v>
      </c>
      <c r="G7865">
        <v>805</v>
      </c>
      <c r="H7865">
        <v>779.41835564371354</v>
      </c>
    </row>
    <row r="7866" spans="1:8" x14ac:dyDescent="0.2">
      <c r="A7866">
        <v>2015</v>
      </c>
      <c r="B7866" t="s">
        <v>92</v>
      </c>
      <c r="C7866" t="s">
        <v>6</v>
      </c>
      <c r="D7866">
        <v>681</v>
      </c>
      <c r="E7866">
        <v>344846</v>
      </c>
      <c r="F7866">
        <v>0.95533676115334321</v>
      </c>
      <c r="G7866">
        <v>805</v>
      </c>
      <c r="H7866">
        <v>769.04609272844129</v>
      </c>
    </row>
    <row r="7867" spans="1:8" x14ac:dyDescent="0.2">
      <c r="A7867">
        <v>2016</v>
      </c>
      <c r="B7867" t="s">
        <v>92</v>
      </c>
      <c r="C7867" t="s">
        <v>6</v>
      </c>
      <c r="D7867">
        <v>544</v>
      </c>
      <c r="E7867">
        <v>358989</v>
      </c>
      <c r="F7867">
        <v>0.99451751955852041</v>
      </c>
      <c r="G7867">
        <v>805</v>
      </c>
      <c r="H7867">
        <v>800.58660324460891</v>
      </c>
    </row>
    <row r="7868" spans="1:8" x14ac:dyDescent="0.2">
      <c r="A7868">
        <v>2017</v>
      </c>
      <c r="B7868" t="s">
        <v>92</v>
      </c>
      <c r="C7868" t="s">
        <v>6</v>
      </c>
      <c r="D7868">
        <v>151</v>
      </c>
      <c r="E7868">
        <v>338119</v>
      </c>
      <c r="F7868">
        <v>0.93670076017818749</v>
      </c>
      <c r="G7868">
        <v>805</v>
      </c>
      <c r="H7868">
        <v>754.04411194344095</v>
      </c>
    </row>
    <row r="7869" spans="1:8" x14ac:dyDescent="0.2">
      <c r="A7869">
        <v>2018</v>
      </c>
      <c r="B7869" t="s">
        <v>92</v>
      </c>
      <c r="C7869" t="s">
        <v>6</v>
      </c>
      <c r="D7869">
        <v>890</v>
      </c>
      <c r="E7869">
        <v>344990</v>
      </c>
      <c r="F7869">
        <v>0.95573568848208157</v>
      </c>
      <c r="G7869">
        <v>805</v>
      </c>
      <c r="H7869">
        <v>769.36722922807564</v>
      </c>
    </row>
    <row r="7870" spans="1:8" x14ac:dyDescent="0.2">
      <c r="A7870">
        <v>2019</v>
      </c>
      <c r="B7870" t="s">
        <v>92</v>
      </c>
      <c r="C7870" t="s">
        <v>6</v>
      </c>
      <c r="D7870">
        <v>450</v>
      </c>
      <c r="E7870">
        <v>347441</v>
      </c>
      <c r="F7870">
        <v>0.96252576405664769</v>
      </c>
      <c r="G7870">
        <v>805</v>
      </c>
      <c r="H7870">
        <v>774.83324006560144</v>
      </c>
    </row>
    <row r="7871" spans="1:8" x14ac:dyDescent="0.2">
      <c r="A7871">
        <v>2020</v>
      </c>
      <c r="B7871" t="s">
        <v>92</v>
      </c>
      <c r="C7871" t="s">
        <v>6</v>
      </c>
      <c r="D7871">
        <v>1632</v>
      </c>
      <c r="E7871">
        <v>403600</v>
      </c>
      <c r="F7871">
        <v>1.1181046519359057</v>
      </c>
      <c r="G7871">
        <v>805</v>
      </c>
      <c r="H7871">
        <v>900.07424480840405</v>
      </c>
    </row>
    <row r="7872" spans="1:8" x14ac:dyDescent="0.2">
      <c r="A7872">
        <v>2021</v>
      </c>
      <c r="B7872" t="s">
        <v>92</v>
      </c>
      <c r="C7872" t="s">
        <v>6</v>
      </c>
      <c r="D7872">
        <v>1111</v>
      </c>
      <c r="E7872">
        <v>405295</v>
      </c>
      <c r="F7872">
        <v>1.1228003590345959</v>
      </c>
      <c r="G7872">
        <v>805</v>
      </c>
      <c r="H7872">
        <v>903.85428902284968</v>
      </c>
    </row>
    <row r="7873" spans="1:8" x14ac:dyDescent="0.2">
      <c r="A7873">
        <v>2022</v>
      </c>
      <c r="B7873" t="s">
        <v>92</v>
      </c>
      <c r="C7873" t="s">
        <v>6</v>
      </c>
      <c r="D7873">
        <v>1196</v>
      </c>
      <c r="E7873">
        <v>400662</v>
      </c>
      <c r="F7873">
        <v>1.109965426298176</v>
      </c>
      <c r="G7873">
        <v>805</v>
      </c>
      <c r="H7873">
        <v>893.5221681700317</v>
      </c>
    </row>
    <row r="7874" spans="1:8" x14ac:dyDescent="0.2">
      <c r="A7874">
        <v>2023</v>
      </c>
      <c r="B7874" t="s">
        <v>92</v>
      </c>
      <c r="C7874" t="s">
        <v>6</v>
      </c>
      <c r="D7874">
        <v>579</v>
      </c>
      <c r="E7874">
        <v>409560</v>
      </c>
      <c r="F7874">
        <v>1.1346158108197957</v>
      </c>
      <c r="G7874">
        <v>805</v>
      </c>
      <c r="H7874">
        <v>913.36572770993553</v>
      </c>
    </row>
    <row r="7875" spans="1:8" x14ac:dyDescent="0.2">
      <c r="A7875">
        <v>2000</v>
      </c>
      <c r="B7875" t="s">
        <v>92</v>
      </c>
      <c r="C7875" t="s">
        <v>7</v>
      </c>
      <c r="D7875">
        <v>520</v>
      </c>
      <c r="E7875">
        <v>122003</v>
      </c>
      <c r="F7875">
        <v>1</v>
      </c>
      <c r="G7875">
        <v>520</v>
      </c>
      <c r="H7875">
        <v>520</v>
      </c>
    </row>
    <row r="7876" spans="1:8" x14ac:dyDescent="0.2">
      <c r="A7876">
        <v>2001</v>
      </c>
      <c r="B7876" t="s">
        <v>92</v>
      </c>
      <c r="C7876" t="s">
        <v>7</v>
      </c>
      <c r="D7876">
        <v>270</v>
      </c>
      <c r="E7876">
        <v>161701</v>
      </c>
      <c r="F7876">
        <v>1.3253854413416064</v>
      </c>
      <c r="G7876">
        <v>520</v>
      </c>
      <c r="H7876">
        <v>689.20042949763535</v>
      </c>
    </row>
    <row r="7877" spans="1:8" x14ac:dyDescent="0.2">
      <c r="A7877">
        <v>2002</v>
      </c>
      <c r="B7877" t="s">
        <v>92</v>
      </c>
      <c r="C7877" t="s">
        <v>7</v>
      </c>
      <c r="D7877">
        <v>524</v>
      </c>
      <c r="E7877">
        <v>123145</v>
      </c>
      <c r="F7877">
        <v>1.0093604255633057</v>
      </c>
      <c r="G7877">
        <v>520</v>
      </c>
      <c r="H7877">
        <v>524.86742129291895</v>
      </c>
    </row>
    <row r="7878" spans="1:8" x14ac:dyDescent="0.2">
      <c r="A7878">
        <v>2003</v>
      </c>
      <c r="B7878" t="s">
        <v>92</v>
      </c>
      <c r="C7878" t="s">
        <v>7</v>
      </c>
      <c r="D7878">
        <v>587</v>
      </c>
      <c r="E7878">
        <v>137384</v>
      </c>
      <c r="F7878">
        <v>1.126070670393351</v>
      </c>
      <c r="G7878">
        <v>520</v>
      </c>
      <c r="H7878">
        <v>585.55674860454246</v>
      </c>
    </row>
    <row r="7879" spans="1:8" x14ac:dyDescent="0.2">
      <c r="A7879">
        <v>2004</v>
      </c>
      <c r="B7879" t="s">
        <v>92</v>
      </c>
      <c r="C7879" t="s">
        <v>7</v>
      </c>
      <c r="D7879">
        <v>762</v>
      </c>
      <c r="E7879">
        <v>131387</v>
      </c>
      <c r="F7879">
        <v>1.0769161414063588</v>
      </c>
      <c r="G7879">
        <v>520</v>
      </c>
      <c r="H7879">
        <v>559.99639353130658</v>
      </c>
    </row>
    <row r="7880" spans="1:8" x14ac:dyDescent="0.2">
      <c r="A7880">
        <v>2005</v>
      </c>
      <c r="B7880" t="s">
        <v>92</v>
      </c>
      <c r="C7880" t="s">
        <v>7</v>
      </c>
      <c r="D7880">
        <v>395</v>
      </c>
      <c r="E7880">
        <v>150747</v>
      </c>
      <c r="F7880">
        <v>1.2356007639156414</v>
      </c>
      <c r="G7880">
        <v>520</v>
      </c>
      <c r="H7880">
        <v>642.51239723613355</v>
      </c>
    </row>
    <row r="7881" spans="1:8" x14ac:dyDescent="0.2">
      <c r="A7881">
        <v>2006</v>
      </c>
      <c r="B7881" t="s">
        <v>92</v>
      </c>
      <c r="C7881" t="s">
        <v>7</v>
      </c>
      <c r="D7881">
        <v>129</v>
      </c>
      <c r="E7881">
        <v>148831</v>
      </c>
      <c r="F7881">
        <v>1.2198962320598674</v>
      </c>
      <c r="G7881">
        <v>520</v>
      </c>
      <c r="H7881">
        <v>634.34604067113105</v>
      </c>
    </row>
    <row r="7882" spans="1:8" x14ac:dyDescent="0.2">
      <c r="A7882">
        <v>2007</v>
      </c>
      <c r="B7882" t="s">
        <v>92</v>
      </c>
      <c r="C7882" t="s">
        <v>7</v>
      </c>
      <c r="D7882">
        <v>74</v>
      </c>
      <c r="E7882">
        <v>148289</v>
      </c>
      <c r="F7882">
        <v>1.215453718351188</v>
      </c>
      <c r="G7882">
        <v>520</v>
      </c>
      <c r="H7882">
        <v>632.03593354261773</v>
      </c>
    </row>
    <row r="7883" spans="1:8" x14ac:dyDescent="0.2">
      <c r="A7883">
        <v>2008</v>
      </c>
      <c r="B7883" t="s">
        <v>92</v>
      </c>
      <c r="C7883" t="s">
        <v>7</v>
      </c>
      <c r="D7883">
        <v>533</v>
      </c>
      <c r="E7883">
        <v>149187</v>
      </c>
      <c r="F7883">
        <v>1.2228141930936125</v>
      </c>
      <c r="G7883">
        <v>520</v>
      </c>
      <c r="H7883">
        <v>635.86338040867849</v>
      </c>
    </row>
    <row r="7884" spans="1:8" x14ac:dyDescent="0.2">
      <c r="A7884">
        <v>2009</v>
      </c>
      <c r="B7884" t="s">
        <v>92</v>
      </c>
      <c r="C7884" t="s">
        <v>7</v>
      </c>
      <c r="D7884">
        <v>53</v>
      </c>
      <c r="E7884">
        <v>152507</v>
      </c>
      <c r="F7884">
        <v>1.2500266386892125</v>
      </c>
      <c r="G7884">
        <v>520</v>
      </c>
      <c r="H7884">
        <v>650.01385211839045</v>
      </c>
    </row>
    <row r="7885" spans="1:8" x14ac:dyDescent="0.2">
      <c r="A7885">
        <v>2010</v>
      </c>
      <c r="B7885" t="s">
        <v>92</v>
      </c>
      <c r="C7885" t="s">
        <v>7</v>
      </c>
      <c r="D7885">
        <v>500</v>
      </c>
      <c r="E7885">
        <v>137861</v>
      </c>
      <c r="F7885">
        <v>1.1299804103177791</v>
      </c>
      <c r="G7885">
        <v>520</v>
      </c>
      <c r="H7885">
        <v>587.58981336524516</v>
      </c>
    </row>
    <row r="7886" spans="1:8" x14ac:dyDescent="0.2">
      <c r="A7886">
        <v>2011</v>
      </c>
      <c r="B7886" t="s">
        <v>92</v>
      </c>
      <c r="C7886" t="s">
        <v>7</v>
      </c>
      <c r="D7886">
        <v>72</v>
      </c>
      <c r="E7886">
        <v>166510</v>
      </c>
      <c r="F7886">
        <v>1.3648025048564381</v>
      </c>
      <c r="G7886">
        <v>520</v>
      </c>
      <c r="H7886">
        <v>709.69730252534782</v>
      </c>
    </row>
    <row r="7887" spans="1:8" x14ac:dyDescent="0.2">
      <c r="A7887">
        <v>2012</v>
      </c>
      <c r="B7887" t="s">
        <v>92</v>
      </c>
      <c r="C7887" t="s">
        <v>7</v>
      </c>
      <c r="D7887">
        <v>406</v>
      </c>
      <c r="E7887">
        <v>160194</v>
      </c>
      <c r="F7887">
        <v>1.313033286066736</v>
      </c>
      <c r="G7887">
        <v>520</v>
      </c>
      <c r="H7887">
        <v>682.77730875470274</v>
      </c>
    </row>
    <row r="7888" spans="1:8" x14ac:dyDescent="0.2">
      <c r="A7888">
        <v>2013</v>
      </c>
      <c r="B7888" t="s">
        <v>92</v>
      </c>
      <c r="C7888" t="s">
        <v>7</v>
      </c>
      <c r="D7888">
        <v>221</v>
      </c>
      <c r="E7888">
        <v>162942</v>
      </c>
      <c r="F7888">
        <v>1.3355573223609256</v>
      </c>
      <c r="G7888">
        <v>520</v>
      </c>
      <c r="H7888">
        <v>694.48980762768133</v>
      </c>
    </row>
    <row r="7889" spans="1:8" x14ac:dyDescent="0.2">
      <c r="A7889">
        <v>2014</v>
      </c>
      <c r="B7889" t="s">
        <v>92</v>
      </c>
      <c r="C7889" t="s">
        <v>7</v>
      </c>
      <c r="D7889">
        <v>221</v>
      </c>
      <c r="E7889">
        <v>162073</v>
      </c>
      <c r="F7889">
        <v>1.3284345466914749</v>
      </c>
      <c r="G7889">
        <v>520</v>
      </c>
      <c r="H7889">
        <v>690.78596427956688</v>
      </c>
    </row>
    <row r="7890" spans="1:8" x14ac:dyDescent="0.2">
      <c r="A7890">
        <v>2015</v>
      </c>
      <c r="B7890" t="s">
        <v>92</v>
      </c>
      <c r="C7890" t="s">
        <v>7</v>
      </c>
      <c r="D7890">
        <v>303</v>
      </c>
      <c r="E7890">
        <v>172476</v>
      </c>
      <c r="F7890">
        <v>1.413702941730941</v>
      </c>
      <c r="G7890">
        <v>520</v>
      </c>
      <c r="H7890">
        <v>735.12552970008937</v>
      </c>
    </row>
    <row r="7891" spans="1:8" x14ac:dyDescent="0.2">
      <c r="A7891">
        <v>2016</v>
      </c>
      <c r="B7891" t="s">
        <v>92</v>
      </c>
      <c r="C7891" t="s">
        <v>7</v>
      </c>
      <c r="D7891">
        <v>78</v>
      </c>
      <c r="E7891">
        <v>161006</v>
      </c>
      <c r="F7891">
        <v>1.3196888601099972</v>
      </c>
      <c r="G7891">
        <v>520</v>
      </c>
      <c r="H7891">
        <v>686.2382072571985</v>
      </c>
    </row>
    <row r="7892" spans="1:8" x14ac:dyDescent="0.2">
      <c r="A7892">
        <v>2017</v>
      </c>
      <c r="B7892" t="s">
        <v>92</v>
      </c>
      <c r="C7892" t="s">
        <v>7</v>
      </c>
      <c r="D7892">
        <v>872</v>
      </c>
      <c r="E7892">
        <v>176324</v>
      </c>
      <c r="F7892">
        <v>1.4452431497586125</v>
      </c>
      <c r="G7892">
        <v>520</v>
      </c>
      <c r="H7892">
        <v>751.52643787447846</v>
      </c>
    </row>
    <row r="7893" spans="1:8" x14ac:dyDescent="0.2">
      <c r="A7893">
        <v>2018</v>
      </c>
      <c r="B7893" t="s">
        <v>92</v>
      </c>
      <c r="C7893" t="s">
        <v>7</v>
      </c>
      <c r="D7893">
        <v>72</v>
      </c>
      <c r="E7893">
        <v>186957</v>
      </c>
      <c r="F7893">
        <v>1.5323967443423523</v>
      </c>
      <c r="G7893">
        <v>520</v>
      </c>
      <c r="H7893">
        <v>796.84630705802317</v>
      </c>
    </row>
    <row r="7894" spans="1:8" x14ac:dyDescent="0.2">
      <c r="A7894">
        <v>2019</v>
      </c>
      <c r="B7894" t="s">
        <v>92</v>
      </c>
      <c r="C7894" t="s">
        <v>7</v>
      </c>
      <c r="D7894">
        <v>133</v>
      </c>
      <c r="E7894">
        <v>167206</v>
      </c>
      <c r="F7894">
        <v>1.3705072826078046</v>
      </c>
      <c r="G7894">
        <v>520</v>
      </c>
      <c r="H7894">
        <v>712.6637869560584</v>
      </c>
    </row>
    <row r="7895" spans="1:8" x14ac:dyDescent="0.2">
      <c r="A7895">
        <v>2020</v>
      </c>
      <c r="B7895" t="s">
        <v>92</v>
      </c>
      <c r="C7895" t="s">
        <v>7</v>
      </c>
      <c r="D7895">
        <v>171</v>
      </c>
      <c r="E7895">
        <v>180229</v>
      </c>
      <c r="F7895">
        <v>1.4772505594124734</v>
      </c>
      <c r="G7895">
        <v>520</v>
      </c>
      <c r="H7895">
        <v>768.17029089448613</v>
      </c>
    </row>
    <row r="7896" spans="1:8" x14ac:dyDescent="0.2">
      <c r="A7896">
        <v>2021</v>
      </c>
      <c r="B7896" t="s">
        <v>92</v>
      </c>
      <c r="C7896" t="s">
        <v>7</v>
      </c>
      <c r="D7896">
        <v>552</v>
      </c>
      <c r="E7896">
        <v>193765</v>
      </c>
      <c r="F7896">
        <v>1.5881986508528478</v>
      </c>
      <c r="G7896">
        <v>520</v>
      </c>
      <c r="H7896">
        <v>825.86329844348086</v>
      </c>
    </row>
    <row r="7897" spans="1:8" x14ac:dyDescent="0.2">
      <c r="A7897">
        <v>2022</v>
      </c>
      <c r="B7897" t="s">
        <v>92</v>
      </c>
      <c r="C7897" t="s">
        <v>7</v>
      </c>
      <c r="D7897">
        <v>488</v>
      </c>
      <c r="E7897">
        <v>190913</v>
      </c>
      <c r="F7897">
        <v>1.5648221765038564</v>
      </c>
      <c r="G7897">
        <v>520</v>
      </c>
      <c r="H7897">
        <v>813.70753178200528</v>
      </c>
    </row>
    <row r="7898" spans="1:8" x14ac:dyDescent="0.2">
      <c r="A7898">
        <v>2023</v>
      </c>
      <c r="B7898" t="s">
        <v>92</v>
      </c>
      <c r="C7898" t="s">
        <v>7</v>
      </c>
      <c r="D7898">
        <v>86</v>
      </c>
      <c r="E7898">
        <v>189831</v>
      </c>
      <c r="F7898">
        <v>1.5559535421260133</v>
      </c>
      <c r="G7898">
        <v>520</v>
      </c>
      <c r="H7898">
        <v>809.09584190552698</v>
      </c>
    </row>
    <row r="7899" spans="1:8" x14ac:dyDescent="0.2">
      <c r="A7899">
        <v>2000</v>
      </c>
      <c r="B7899" t="s">
        <v>92</v>
      </c>
      <c r="C7899" t="s">
        <v>8</v>
      </c>
      <c r="D7899">
        <v>1224</v>
      </c>
      <c r="E7899">
        <v>831039</v>
      </c>
      <c r="F7899">
        <v>1</v>
      </c>
      <c r="G7899">
        <v>1224</v>
      </c>
      <c r="H7899">
        <v>1224</v>
      </c>
    </row>
    <row r="7900" spans="1:8" x14ac:dyDescent="0.2">
      <c r="A7900">
        <v>2001</v>
      </c>
      <c r="B7900" t="s">
        <v>92</v>
      </c>
      <c r="C7900" t="s">
        <v>8</v>
      </c>
      <c r="D7900">
        <v>1557</v>
      </c>
      <c r="E7900">
        <v>800573</v>
      </c>
      <c r="F7900">
        <v>0.96333986732271293</v>
      </c>
      <c r="G7900">
        <v>1224</v>
      </c>
      <c r="H7900">
        <v>1179.1279976030007</v>
      </c>
    </row>
    <row r="7901" spans="1:8" x14ac:dyDescent="0.2">
      <c r="A7901">
        <v>2002</v>
      </c>
      <c r="B7901" t="s">
        <v>92</v>
      </c>
      <c r="C7901" t="s">
        <v>8</v>
      </c>
      <c r="D7901">
        <v>448</v>
      </c>
      <c r="E7901">
        <v>827580</v>
      </c>
      <c r="F7901">
        <v>0.99583774046705387</v>
      </c>
      <c r="G7901">
        <v>1224</v>
      </c>
      <c r="H7901">
        <v>1218.905394331674</v>
      </c>
    </row>
    <row r="7902" spans="1:8" x14ac:dyDescent="0.2">
      <c r="A7902">
        <v>2003</v>
      </c>
      <c r="B7902" t="s">
        <v>92</v>
      </c>
      <c r="C7902" t="s">
        <v>8</v>
      </c>
      <c r="D7902">
        <v>1147</v>
      </c>
      <c r="E7902">
        <v>806170</v>
      </c>
      <c r="F7902">
        <v>0.97007480996680062</v>
      </c>
      <c r="G7902">
        <v>1224</v>
      </c>
      <c r="H7902">
        <v>1187.371567399364</v>
      </c>
    </row>
    <row r="7903" spans="1:8" x14ac:dyDescent="0.2">
      <c r="A7903">
        <v>2004</v>
      </c>
      <c r="B7903" t="s">
        <v>92</v>
      </c>
      <c r="C7903" t="s">
        <v>8</v>
      </c>
      <c r="D7903">
        <v>1481</v>
      </c>
      <c r="E7903">
        <v>835287</v>
      </c>
      <c r="F7903">
        <v>1.0051116734593684</v>
      </c>
      <c r="G7903">
        <v>1224</v>
      </c>
      <c r="H7903">
        <v>1230.256688314267</v>
      </c>
    </row>
    <row r="7904" spans="1:8" x14ac:dyDescent="0.2">
      <c r="A7904">
        <v>2005</v>
      </c>
      <c r="B7904" t="s">
        <v>92</v>
      </c>
      <c r="C7904" t="s">
        <v>8</v>
      </c>
      <c r="D7904">
        <v>1413</v>
      </c>
      <c r="E7904">
        <v>801441</v>
      </c>
      <c r="F7904">
        <v>0.96438434297307352</v>
      </c>
      <c r="G7904">
        <v>1224</v>
      </c>
      <c r="H7904">
        <v>1180.4064357990419</v>
      </c>
    </row>
    <row r="7905" spans="1:8" x14ac:dyDescent="0.2">
      <c r="A7905">
        <v>2006</v>
      </c>
      <c r="B7905" t="s">
        <v>92</v>
      </c>
      <c r="C7905" t="s">
        <v>8</v>
      </c>
      <c r="D7905">
        <v>1101</v>
      </c>
      <c r="E7905">
        <v>812579</v>
      </c>
      <c r="F7905">
        <v>0.97778684273541916</v>
      </c>
      <c r="G7905">
        <v>1224</v>
      </c>
      <c r="H7905">
        <v>1196.8110955081531</v>
      </c>
    </row>
    <row r="7906" spans="1:8" x14ac:dyDescent="0.2">
      <c r="A7906">
        <v>2007</v>
      </c>
      <c r="B7906" t="s">
        <v>92</v>
      </c>
      <c r="C7906" t="s">
        <v>8</v>
      </c>
      <c r="D7906">
        <v>1382</v>
      </c>
      <c r="E7906">
        <v>802594</v>
      </c>
      <c r="F7906">
        <v>0.96577176281738886</v>
      </c>
      <c r="G7906">
        <v>1224</v>
      </c>
      <c r="H7906">
        <v>1182.104637688484</v>
      </c>
    </row>
    <row r="7907" spans="1:8" x14ac:dyDescent="0.2">
      <c r="A7907">
        <v>2008</v>
      </c>
      <c r="B7907" t="s">
        <v>92</v>
      </c>
      <c r="C7907" t="s">
        <v>8</v>
      </c>
      <c r="D7907">
        <v>1934</v>
      </c>
      <c r="E7907">
        <v>789644</v>
      </c>
      <c r="F7907">
        <v>0.95018885996926739</v>
      </c>
      <c r="G7907">
        <v>1224</v>
      </c>
      <c r="H7907">
        <v>1163.0311646023833</v>
      </c>
    </row>
    <row r="7908" spans="1:8" x14ac:dyDescent="0.2">
      <c r="A7908">
        <v>2009</v>
      </c>
      <c r="B7908" t="s">
        <v>92</v>
      </c>
      <c r="C7908" t="s">
        <v>8</v>
      </c>
      <c r="D7908">
        <v>1730</v>
      </c>
      <c r="E7908">
        <v>778872</v>
      </c>
      <c r="F7908">
        <v>0.93722677275073729</v>
      </c>
      <c r="G7908">
        <v>1224</v>
      </c>
      <c r="H7908">
        <v>1147.1655698469024</v>
      </c>
    </row>
    <row r="7909" spans="1:8" x14ac:dyDescent="0.2">
      <c r="A7909">
        <v>2010</v>
      </c>
      <c r="B7909" t="s">
        <v>92</v>
      </c>
      <c r="C7909" t="s">
        <v>8</v>
      </c>
      <c r="D7909">
        <v>944</v>
      </c>
      <c r="E7909">
        <v>759433</v>
      </c>
      <c r="F7909">
        <v>0.91383557209709776</v>
      </c>
      <c r="G7909">
        <v>1224</v>
      </c>
      <c r="H7909">
        <v>1118.5347402468476</v>
      </c>
    </row>
    <row r="7910" spans="1:8" x14ac:dyDescent="0.2">
      <c r="A7910">
        <v>2011</v>
      </c>
      <c r="B7910" t="s">
        <v>92</v>
      </c>
      <c r="C7910" t="s">
        <v>8</v>
      </c>
      <c r="D7910">
        <v>1198</v>
      </c>
      <c r="E7910">
        <v>765423</v>
      </c>
      <c r="F7910">
        <v>0.92104341673495471</v>
      </c>
      <c r="G7910">
        <v>1224</v>
      </c>
      <c r="H7910">
        <v>1127.3571420835847</v>
      </c>
    </row>
    <row r="7911" spans="1:8" x14ac:dyDescent="0.2">
      <c r="A7911">
        <v>2012</v>
      </c>
      <c r="B7911" t="s">
        <v>92</v>
      </c>
      <c r="C7911" t="s">
        <v>8</v>
      </c>
      <c r="D7911">
        <v>1594</v>
      </c>
      <c r="E7911">
        <v>743686</v>
      </c>
      <c r="F7911">
        <v>0.89488700289637435</v>
      </c>
      <c r="G7911">
        <v>1224</v>
      </c>
      <c r="H7911">
        <v>1095.3416915451621</v>
      </c>
    </row>
    <row r="7912" spans="1:8" x14ac:dyDescent="0.2">
      <c r="A7912">
        <v>2013</v>
      </c>
      <c r="B7912" t="s">
        <v>92</v>
      </c>
      <c r="C7912" t="s">
        <v>8</v>
      </c>
      <c r="D7912">
        <v>1041</v>
      </c>
      <c r="E7912">
        <v>755076</v>
      </c>
      <c r="F7912">
        <v>0.90859273752495373</v>
      </c>
      <c r="G7912">
        <v>1224</v>
      </c>
      <c r="H7912">
        <v>1112.1175107305435</v>
      </c>
    </row>
    <row r="7913" spans="1:8" x14ac:dyDescent="0.2">
      <c r="A7913">
        <v>2014</v>
      </c>
      <c r="B7913" t="s">
        <v>92</v>
      </c>
      <c r="C7913" t="s">
        <v>8</v>
      </c>
      <c r="D7913">
        <v>1478</v>
      </c>
      <c r="E7913">
        <v>744846</v>
      </c>
      <c r="F7913">
        <v>0.89628284593141838</v>
      </c>
      <c r="G7913">
        <v>1224</v>
      </c>
      <c r="H7913">
        <v>1097.0502034200561</v>
      </c>
    </row>
    <row r="7914" spans="1:8" x14ac:dyDescent="0.2">
      <c r="A7914">
        <v>2015</v>
      </c>
      <c r="B7914" t="s">
        <v>92</v>
      </c>
      <c r="C7914" t="s">
        <v>8</v>
      </c>
      <c r="D7914">
        <v>968</v>
      </c>
      <c r="E7914">
        <v>744228</v>
      </c>
      <c r="F7914">
        <v>0.89553919852136898</v>
      </c>
      <c r="G7914">
        <v>1224</v>
      </c>
      <c r="H7914">
        <v>1096.1399789901557</v>
      </c>
    </row>
    <row r="7915" spans="1:8" x14ac:dyDescent="0.2">
      <c r="A7915">
        <v>2016</v>
      </c>
      <c r="B7915" t="s">
        <v>92</v>
      </c>
      <c r="C7915" t="s">
        <v>8</v>
      </c>
      <c r="D7915">
        <v>1561</v>
      </c>
      <c r="E7915">
        <v>699235</v>
      </c>
      <c r="F7915">
        <v>0.84139853845607726</v>
      </c>
      <c r="G7915">
        <v>1224</v>
      </c>
      <c r="H7915">
        <v>1029.8718110702387</v>
      </c>
    </row>
    <row r="7916" spans="1:8" x14ac:dyDescent="0.2">
      <c r="A7916">
        <v>2017</v>
      </c>
      <c r="B7916" t="s">
        <v>92</v>
      </c>
      <c r="C7916" t="s">
        <v>8</v>
      </c>
      <c r="D7916">
        <v>2101</v>
      </c>
      <c r="E7916">
        <v>700737</v>
      </c>
      <c r="F7916">
        <v>0.84320591452386706</v>
      </c>
      <c r="G7916">
        <v>1224</v>
      </c>
      <c r="H7916">
        <v>1032.0840393772132</v>
      </c>
    </row>
    <row r="7917" spans="1:8" x14ac:dyDescent="0.2">
      <c r="A7917">
        <v>2018</v>
      </c>
      <c r="B7917" t="s">
        <v>92</v>
      </c>
      <c r="C7917" t="s">
        <v>8</v>
      </c>
      <c r="D7917">
        <v>2405</v>
      </c>
      <c r="E7917">
        <v>715726</v>
      </c>
      <c r="F7917">
        <v>0.86124237249996693</v>
      </c>
      <c r="G7917">
        <v>1224</v>
      </c>
      <c r="H7917">
        <v>1054.1606639399595</v>
      </c>
    </row>
    <row r="7918" spans="1:8" x14ac:dyDescent="0.2">
      <c r="A7918">
        <v>2019</v>
      </c>
      <c r="B7918" t="s">
        <v>92</v>
      </c>
      <c r="C7918" t="s">
        <v>8</v>
      </c>
      <c r="D7918">
        <v>1502</v>
      </c>
      <c r="E7918">
        <v>695810</v>
      </c>
      <c r="F7918">
        <v>0.83727719156381353</v>
      </c>
      <c r="G7918">
        <v>1224</v>
      </c>
      <c r="H7918">
        <v>1024.8272824741077</v>
      </c>
    </row>
    <row r="7919" spans="1:8" x14ac:dyDescent="0.2">
      <c r="A7919">
        <v>2020</v>
      </c>
      <c r="B7919" t="s">
        <v>92</v>
      </c>
      <c r="C7919" t="s">
        <v>8</v>
      </c>
      <c r="D7919">
        <v>1078</v>
      </c>
      <c r="E7919">
        <v>690186</v>
      </c>
      <c r="F7919">
        <v>0.83050975946977212</v>
      </c>
      <c r="G7919">
        <v>1224</v>
      </c>
      <c r="H7919">
        <v>1016.543945591001</v>
      </c>
    </row>
    <row r="7920" spans="1:8" x14ac:dyDescent="0.2">
      <c r="A7920">
        <v>2021</v>
      </c>
      <c r="B7920" t="s">
        <v>92</v>
      </c>
      <c r="C7920" t="s">
        <v>8</v>
      </c>
      <c r="D7920">
        <v>1418</v>
      </c>
      <c r="E7920">
        <v>702801</v>
      </c>
      <c r="F7920">
        <v>0.84568955247587663</v>
      </c>
      <c r="G7920">
        <v>1224</v>
      </c>
      <c r="H7920">
        <v>1035.124012230473</v>
      </c>
    </row>
    <row r="7921" spans="1:8" x14ac:dyDescent="0.2">
      <c r="A7921">
        <v>2022</v>
      </c>
      <c r="B7921" t="s">
        <v>92</v>
      </c>
      <c r="C7921" t="s">
        <v>8</v>
      </c>
      <c r="D7921">
        <v>901</v>
      </c>
      <c r="E7921">
        <v>686632</v>
      </c>
      <c r="F7921">
        <v>0.82623318520550781</v>
      </c>
      <c r="G7921">
        <v>1224</v>
      </c>
      <c r="H7921">
        <v>1011.3094186915415</v>
      </c>
    </row>
    <row r="7922" spans="1:8" x14ac:dyDescent="0.2">
      <c r="A7922">
        <v>2023</v>
      </c>
      <c r="B7922" t="s">
        <v>92</v>
      </c>
      <c r="C7922" t="s">
        <v>8</v>
      </c>
      <c r="D7922">
        <v>2546</v>
      </c>
      <c r="E7922">
        <v>663755</v>
      </c>
      <c r="F7922">
        <v>0.79870499459110822</v>
      </c>
      <c r="G7922">
        <v>1224</v>
      </c>
      <c r="H7922">
        <v>977.61491337951645</v>
      </c>
    </row>
    <row r="7923" spans="1:8" x14ac:dyDescent="0.2">
      <c r="A7923">
        <v>2000</v>
      </c>
      <c r="B7923" t="s">
        <v>92</v>
      </c>
      <c r="C7923" t="s">
        <v>9</v>
      </c>
      <c r="D7923">
        <v>1070</v>
      </c>
      <c r="E7923">
        <v>1229810</v>
      </c>
      <c r="F7923">
        <v>1</v>
      </c>
      <c r="G7923">
        <v>1070</v>
      </c>
      <c r="H7923">
        <v>1070</v>
      </c>
    </row>
    <row r="7924" spans="1:8" x14ac:dyDescent="0.2">
      <c r="A7924">
        <v>2001</v>
      </c>
      <c r="B7924" t="s">
        <v>92</v>
      </c>
      <c r="C7924" t="s">
        <v>9</v>
      </c>
      <c r="D7924">
        <v>1070</v>
      </c>
      <c r="E7924">
        <v>1206371</v>
      </c>
      <c r="F7924">
        <v>0.98094095835942141</v>
      </c>
      <c r="G7924">
        <v>1070</v>
      </c>
      <c r="H7924">
        <v>1049.6068254445809</v>
      </c>
    </row>
    <row r="7925" spans="1:8" x14ac:dyDescent="0.2">
      <c r="A7925">
        <v>2002</v>
      </c>
      <c r="B7925" t="s">
        <v>92</v>
      </c>
      <c r="C7925" t="s">
        <v>9</v>
      </c>
      <c r="D7925">
        <v>395</v>
      </c>
      <c r="E7925">
        <v>1349745</v>
      </c>
      <c r="F7925">
        <v>1.0975231946398225</v>
      </c>
      <c r="G7925">
        <v>1070</v>
      </c>
      <c r="H7925">
        <v>1174.3498182646101</v>
      </c>
    </row>
    <row r="7926" spans="1:8" x14ac:dyDescent="0.2">
      <c r="A7926">
        <v>2003</v>
      </c>
      <c r="B7926" t="s">
        <v>92</v>
      </c>
      <c r="C7926" t="s">
        <v>9</v>
      </c>
      <c r="D7926">
        <v>512</v>
      </c>
      <c r="E7926">
        <v>1414944</v>
      </c>
      <c r="F7926">
        <v>1.15053870110017</v>
      </c>
      <c r="G7926">
        <v>1070</v>
      </c>
      <c r="H7926">
        <v>1231.076410177182</v>
      </c>
    </row>
    <row r="7927" spans="1:8" x14ac:dyDescent="0.2">
      <c r="A7927">
        <v>2004</v>
      </c>
      <c r="B7927" t="s">
        <v>92</v>
      </c>
      <c r="C7927" t="s">
        <v>9</v>
      </c>
      <c r="D7927">
        <v>966</v>
      </c>
      <c r="E7927">
        <v>1564767</v>
      </c>
      <c r="F7927">
        <v>1.2723648368447158</v>
      </c>
      <c r="G7927">
        <v>1070</v>
      </c>
      <c r="H7927">
        <v>1361.4303754238458</v>
      </c>
    </row>
    <row r="7928" spans="1:8" x14ac:dyDescent="0.2">
      <c r="A7928">
        <v>2005</v>
      </c>
      <c r="B7928" t="s">
        <v>92</v>
      </c>
      <c r="C7928" t="s">
        <v>9</v>
      </c>
      <c r="D7928">
        <v>206</v>
      </c>
      <c r="E7928">
        <v>1682172</v>
      </c>
      <c r="F7928">
        <v>1.3678308031321911</v>
      </c>
      <c r="G7928">
        <v>1070</v>
      </c>
      <c r="H7928">
        <v>1463.5789593514444</v>
      </c>
    </row>
    <row r="7929" spans="1:8" x14ac:dyDescent="0.2">
      <c r="A7929">
        <v>2006</v>
      </c>
      <c r="B7929" t="s">
        <v>92</v>
      </c>
      <c r="C7929" t="s">
        <v>9</v>
      </c>
      <c r="D7929">
        <v>887</v>
      </c>
      <c r="E7929">
        <v>1759781</v>
      </c>
      <c r="F7929">
        <v>1.4309372992576088</v>
      </c>
      <c r="G7929">
        <v>1070</v>
      </c>
      <c r="H7929">
        <v>1531.1029102056414</v>
      </c>
    </row>
    <row r="7930" spans="1:8" x14ac:dyDescent="0.2">
      <c r="A7930">
        <v>2007</v>
      </c>
      <c r="B7930" t="s">
        <v>92</v>
      </c>
      <c r="C7930" t="s">
        <v>9</v>
      </c>
      <c r="D7930">
        <v>549</v>
      </c>
      <c r="E7930">
        <v>1873729</v>
      </c>
      <c r="F7930">
        <v>1.5235922622193672</v>
      </c>
      <c r="G7930">
        <v>1070</v>
      </c>
      <c r="H7930">
        <v>1630.2437205747228</v>
      </c>
    </row>
    <row r="7931" spans="1:8" x14ac:dyDescent="0.2">
      <c r="A7931">
        <v>2008</v>
      </c>
      <c r="B7931" t="s">
        <v>92</v>
      </c>
      <c r="C7931" t="s">
        <v>9</v>
      </c>
      <c r="D7931">
        <v>470</v>
      </c>
      <c r="E7931">
        <v>1991953</v>
      </c>
      <c r="F7931">
        <v>1.619724185036713</v>
      </c>
      <c r="G7931">
        <v>1070</v>
      </c>
      <c r="H7931">
        <v>1733.1048779892828</v>
      </c>
    </row>
    <row r="7932" spans="1:8" x14ac:dyDescent="0.2">
      <c r="A7932">
        <v>2009</v>
      </c>
      <c r="B7932" t="s">
        <v>92</v>
      </c>
      <c r="C7932" t="s">
        <v>9</v>
      </c>
      <c r="D7932">
        <v>549</v>
      </c>
      <c r="E7932">
        <v>2082268</v>
      </c>
      <c r="F7932">
        <v>1.6931623584130882</v>
      </c>
      <c r="G7932">
        <v>1070</v>
      </c>
      <c r="H7932">
        <v>1811.6837235020043</v>
      </c>
    </row>
    <row r="7933" spans="1:8" x14ac:dyDescent="0.2">
      <c r="A7933">
        <v>2010</v>
      </c>
      <c r="B7933" t="s">
        <v>92</v>
      </c>
      <c r="C7933" t="s">
        <v>9</v>
      </c>
      <c r="D7933">
        <v>1223</v>
      </c>
      <c r="E7933">
        <v>2261000</v>
      </c>
      <c r="F7933">
        <v>1.8384953773347101</v>
      </c>
      <c r="G7933">
        <v>1070</v>
      </c>
      <c r="H7933">
        <v>1967.1900537481399</v>
      </c>
    </row>
    <row r="7934" spans="1:8" x14ac:dyDescent="0.2">
      <c r="A7934">
        <v>2011</v>
      </c>
      <c r="B7934" t="s">
        <v>92</v>
      </c>
      <c r="C7934" t="s">
        <v>9</v>
      </c>
      <c r="D7934">
        <v>846</v>
      </c>
      <c r="E7934">
        <v>2391486</v>
      </c>
      <c r="F7934">
        <v>1.9445979460241827</v>
      </c>
      <c r="G7934">
        <v>1070</v>
      </c>
      <c r="H7934">
        <v>2080.7198022458756</v>
      </c>
    </row>
    <row r="7935" spans="1:8" x14ac:dyDescent="0.2">
      <c r="A7935">
        <v>2012</v>
      </c>
      <c r="B7935" t="s">
        <v>92</v>
      </c>
      <c r="C7935" t="s">
        <v>9</v>
      </c>
      <c r="D7935">
        <v>662</v>
      </c>
      <c r="E7935">
        <v>2548122</v>
      </c>
      <c r="F7935">
        <v>2.0719639619128158</v>
      </c>
      <c r="G7935">
        <v>1070</v>
      </c>
      <c r="H7935">
        <v>2217.0014392467128</v>
      </c>
    </row>
    <row r="7936" spans="1:8" x14ac:dyDescent="0.2">
      <c r="A7936">
        <v>2013</v>
      </c>
      <c r="B7936" t="s">
        <v>92</v>
      </c>
      <c r="C7936" t="s">
        <v>9</v>
      </c>
      <c r="D7936">
        <v>433</v>
      </c>
      <c r="E7936">
        <v>2724330</v>
      </c>
      <c r="F7936">
        <v>2.2152446312845075</v>
      </c>
      <c r="G7936">
        <v>1070</v>
      </c>
      <c r="H7936">
        <v>2370.3117554744231</v>
      </c>
    </row>
    <row r="7937" spans="1:8" x14ac:dyDescent="0.2">
      <c r="A7937">
        <v>2014</v>
      </c>
      <c r="B7937" t="s">
        <v>92</v>
      </c>
      <c r="C7937" t="s">
        <v>9</v>
      </c>
      <c r="D7937">
        <v>1088</v>
      </c>
      <c r="E7937">
        <v>2867466</v>
      </c>
      <c r="F7937">
        <v>2.3316333417357153</v>
      </c>
      <c r="G7937">
        <v>1070</v>
      </c>
      <c r="H7937">
        <v>2494.8476756572154</v>
      </c>
    </row>
    <row r="7938" spans="1:8" x14ac:dyDescent="0.2">
      <c r="A7938">
        <v>2015</v>
      </c>
      <c r="B7938" t="s">
        <v>92</v>
      </c>
      <c r="C7938" t="s">
        <v>9</v>
      </c>
      <c r="D7938">
        <v>563</v>
      </c>
      <c r="E7938">
        <v>3101195</v>
      </c>
      <c r="F7938">
        <v>2.5216862767419359</v>
      </c>
      <c r="G7938">
        <v>1070</v>
      </c>
      <c r="H7938">
        <v>2698.2043161138713</v>
      </c>
    </row>
    <row r="7939" spans="1:8" x14ac:dyDescent="0.2">
      <c r="A7939">
        <v>2016</v>
      </c>
      <c r="B7939" t="s">
        <v>92</v>
      </c>
      <c r="C7939" t="s">
        <v>9</v>
      </c>
      <c r="D7939">
        <v>557</v>
      </c>
      <c r="E7939">
        <v>3165183</v>
      </c>
      <c r="F7939">
        <v>2.5737170782478596</v>
      </c>
      <c r="G7939">
        <v>1070</v>
      </c>
      <c r="H7939">
        <v>2753.8772737252098</v>
      </c>
    </row>
    <row r="7940" spans="1:8" x14ac:dyDescent="0.2">
      <c r="A7940">
        <v>2017</v>
      </c>
      <c r="B7940" t="s">
        <v>92</v>
      </c>
      <c r="C7940" t="s">
        <v>9</v>
      </c>
      <c r="D7940">
        <v>1085</v>
      </c>
      <c r="E7940">
        <v>3285137</v>
      </c>
      <c r="F7940">
        <v>2.6712557224286679</v>
      </c>
      <c r="G7940">
        <v>1070</v>
      </c>
      <c r="H7940">
        <v>2858.2436229986747</v>
      </c>
    </row>
    <row r="7941" spans="1:8" x14ac:dyDescent="0.2">
      <c r="A7941">
        <v>2018</v>
      </c>
      <c r="B7941" t="s">
        <v>92</v>
      </c>
      <c r="C7941" t="s">
        <v>9</v>
      </c>
      <c r="D7941">
        <v>764</v>
      </c>
      <c r="E7941">
        <v>3445445</v>
      </c>
      <c r="F7941">
        <v>2.8016075653962806</v>
      </c>
      <c r="G7941">
        <v>1070</v>
      </c>
      <c r="H7941">
        <v>2997.7200949740204</v>
      </c>
    </row>
    <row r="7942" spans="1:8" x14ac:dyDescent="0.2">
      <c r="A7942">
        <v>2019</v>
      </c>
      <c r="B7942" t="s">
        <v>92</v>
      </c>
      <c r="C7942" t="s">
        <v>9</v>
      </c>
      <c r="D7942">
        <v>1668</v>
      </c>
      <c r="E7942">
        <v>3626261</v>
      </c>
      <c r="F7942">
        <v>2.9486351550239469</v>
      </c>
      <c r="G7942">
        <v>1070</v>
      </c>
      <c r="H7942">
        <v>3155.039615875623</v>
      </c>
    </row>
    <row r="7943" spans="1:8" x14ac:dyDescent="0.2">
      <c r="A7943">
        <v>2020</v>
      </c>
      <c r="B7943" t="s">
        <v>92</v>
      </c>
      <c r="C7943" t="s">
        <v>9</v>
      </c>
      <c r="D7943">
        <v>1315</v>
      </c>
      <c r="E7943">
        <v>3569133</v>
      </c>
      <c r="F7943">
        <v>2.9021824509477074</v>
      </c>
      <c r="G7943">
        <v>1070</v>
      </c>
      <c r="H7943">
        <v>3105.335222514047</v>
      </c>
    </row>
    <row r="7944" spans="1:8" x14ac:dyDescent="0.2">
      <c r="A7944">
        <v>2021</v>
      </c>
      <c r="B7944" t="s">
        <v>92</v>
      </c>
      <c r="C7944" t="s">
        <v>9</v>
      </c>
      <c r="D7944">
        <v>585</v>
      </c>
      <c r="E7944">
        <v>3846761</v>
      </c>
      <c r="F7944">
        <v>3.1279311438352266</v>
      </c>
      <c r="G7944">
        <v>1070</v>
      </c>
      <c r="H7944">
        <v>3346.8863239036923</v>
      </c>
    </row>
    <row r="7945" spans="1:8" x14ac:dyDescent="0.2">
      <c r="A7945">
        <v>2022</v>
      </c>
      <c r="B7945" t="s">
        <v>92</v>
      </c>
      <c r="C7945" t="s">
        <v>9</v>
      </c>
      <c r="D7945">
        <v>296</v>
      </c>
      <c r="E7945">
        <v>3978431</v>
      </c>
      <c r="F7945">
        <v>3.2349964628682479</v>
      </c>
      <c r="G7945">
        <v>1070</v>
      </c>
      <c r="H7945">
        <v>3461.4462152690253</v>
      </c>
    </row>
    <row r="7946" spans="1:8" x14ac:dyDescent="0.2">
      <c r="A7946">
        <v>2023</v>
      </c>
      <c r="B7946" t="s">
        <v>92</v>
      </c>
      <c r="C7946" t="s">
        <v>9</v>
      </c>
      <c r="D7946">
        <v>273</v>
      </c>
      <c r="E7946">
        <v>4160102</v>
      </c>
      <c r="F7946">
        <v>3.3827192818402843</v>
      </c>
      <c r="G7946">
        <v>1070</v>
      </c>
      <c r="H7946">
        <v>3619.5096315691039</v>
      </c>
    </row>
    <row r="7947" spans="1:8" x14ac:dyDescent="0.2">
      <c r="A7947">
        <v>2000</v>
      </c>
      <c r="B7947" t="s">
        <v>92</v>
      </c>
      <c r="C7947" t="s">
        <v>10</v>
      </c>
      <c r="D7947">
        <v>660</v>
      </c>
      <c r="E7947">
        <v>638002</v>
      </c>
      <c r="F7947">
        <v>1</v>
      </c>
      <c r="G7947">
        <v>660</v>
      </c>
      <c r="H7947">
        <v>660</v>
      </c>
    </row>
    <row r="7948" spans="1:8" x14ac:dyDescent="0.2">
      <c r="A7948">
        <v>2001</v>
      </c>
      <c r="B7948" t="s">
        <v>92</v>
      </c>
      <c r="C7948" t="s">
        <v>10</v>
      </c>
      <c r="D7948">
        <v>660</v>
      </c>
      <c r="E7948">
        <v>701726</v>
      </c>
      <c r="F7948">
        <v>1.0998805646377283</v>
      </c>
      <c r="G7948">
        <v>660</v>
      </c>
      <c r="H7948">
        <v>725.92117266090065</v>
      </c>
    </row>
    <row r="7949" spans="1:8" x14ac:dyDescent="0.2">
      <c r="A7949">
        <v>2002</v>
      </c>
      <c r="B7949" t="s">
        <v>92</v>
      </c>
      <c r="C7949" t="s">
        <v>10</v>
      </c>
      <c r="D7949">
        <v>133</v>
      </c>
      <c r="E7949">
        <v>619867</v>
      </c>
      <c r="F7949">
        <v>0.97157532421528459</v>
      </c>
      <c r="G7949">
        <v>660</v>
      </c>
      <c r="H7949">
        <v>641.23971398208778</v>
      </c>
    </row>
    <row r="7950" spans="1:8" x14ac:dyDescent="0.2">
      <c r="A7950">
        <v>2003</v>
      </c>
      <c r="B7950" t="s">
        <v>92</v>
      </c>
      <c r="C7950" t="s">
        <v>10</v>
      </c>
      <c r="D7950">
        <v>1026</v>
      </c>
      <c r="E7950">
        <v>609256</v>
      </c>
      <c r="F7950">
        <v>0.95494371490998464</v>
      </c>
      <c r="G7950">
        <v>660</v>
      </c>
      <c r="H7950">
        <v>630.26285184058986</v>
      </c>
    </row>
    <row r="7951" spans="1:8" x14ac:dyDescent="0.2">
      <c r="A7951">
        <v>2004</v>
      </c>
      <c r="B7951" t="s">
        <v>92</v>
      </c>
      <c r="C7951" t="s">
        <v>10</v>
      </c>
      <c r="D7951">
        <v>144</v>
      </c>
      <c r="E7951">
        <v>645304</v>
      </c>
      <c r="F7951">
        <v>1.011445105187758</v>
      </c>
      <c r="G7951">
        <v>660</v>
      </c>
      <c r="H7951">
        <v>667.55376942392024</v>
      </c>
    </row>
    <row r="7952" spans="1:8" x14ac:dyDescent="0.2">
      <c r="A7952">
        <v>2005</v>
      </c>
      <c r="B7952" t="s">
        <v>92</v>
      </c>
      <c r="C7952" t="s">
        <v>10</v>
      </c>
      <c r="D7952">
        <v>441</v>
      </c>
      <c r="E7952">
        <v>591693</v>
      </c>
      <c r="F7952">
        <v>0.927415588038909</v>
      </c>
      <c r="G7952">
        <v>660</v>
      </c>
      <c r="H7952">
        <v>612.09428810567999</v>
      </c>
    </row>
    <row r="7953" spans="1:8" x14ac:dyDescent="0.2">
      <c r="A7953">
        <v>2006</v>
      </c>
      <c r="B7953" t="s">
        <v>92</v>
      </c>
      <c r="C7953" t="s">
        <v>10</v>
      </c>
      <c r="D7953">
        <v>484</v>
      </c>
      <c r="E7953">
        <v>606936</v>
      </c>
      <c r="F7953">
        <v>0.95130736267284433</v>
      </c>
      <c r="G7953">
        <v>660</v>
      </c>
      <c r="H7953">
        <v>627.86285936407728</v>
      </c>
    </row>
    <row r="7954" spans="1:8" x14ac:dyDescent="0.2">
      <c r="A7954">
        <v>2007</v>
      </c>
      <c r="B7954" t="s">
        <v>92</v>
      </c>
      <c r="C7954" t="s">
        <v>10</v>
      </c>
      <c r="D7954">
        <v>685</v>
      </c>
      <c r="E7954">
        <v>628418</v>
      </c>
      <c r="F7954">
        <v>0.98497810351691684</v>
      </c>
      <c r="G7954">
        <v>660</v>
      </c>
      <c r="H7954">
        <v>650.08554832116511</v>
      </c>
    </row>
    <row r="7955" spans="1:8" x14ac:dyDescent="0.2">
      <c r="A7955">
        <v>2008</v>
      </c>
      <c r="B7955" t="s">
        <v>92</v>
      </c>
      <c r="C7955" t="s">
        <v>10</v>
      </c>
      <c r="D7955">
        <v>103</v>
      </c>
      <c r="E7955">
        <v>573506</v>
      </c>
      <c r="F7955">
        <v>0.89890940780749906</v>
      </c>
      <c r="G7955">
        <v>660</v>
      </c>
      <c r="H7955">
        <v>593.2802091529494</v>
      </c>
    </row>
    <row r="7956" spans="1:8" x14ac:dyDescent="0.2">
      <c r="A7956">
        <v>2009</v>
      </c>
      <c r="B7956" t="s">
        <v>92</v>
      </c>
      <c r="C7956" t="s">
        <v>10</v>
      </c>
      <c r="D7956">
        <v>187</v>
      </c>
      <c r="E7956">
        <v>551605</v>
      </c>
      <c r="F7956">
        <v>0.86458192921025323</v>
      </c>
      <c r="G7956">
        <v>660</v>
      </c>
      <c r="H7956">
        <v>570.62407327876713</v>
      </c>
    </row>
    <row r="7957" spans="1:8" x14ac:dyDescent="0.2">
      <c r="A7957">
        <v>2010</v>
      </c>
      <c r="B7957" t="s">
        <v>92</v>
      </c>
      <c r="C7957" t="s">
        <v>10</v>
      </c>
      <c r="D7957">
        <v>359</v>
      </c>
      <c r="E7957">
        <v>532839</v>
      </c>
      <c r="F7957">
        <v>0.83516822831276394</v>
      </c>
      <c r="G7957">
        <v>660</v>
      </c>
      <c r="H7957">
        <v>551.21103068642424</v>
      </c>
    </row>
    <row r="7958" spans="1:8" x14ac:dyDescent="0.2">
      <c r="A7958">
        <v>2011</v>
      </c>
      <c r="B7958" t="s">
        <v>92</v>
      </c>
      <c r="C7958" t="s">
        <v>10</v>
      </c>
      <c r="D7958">
        <v>76</v>
      </c>
      <c r="E7958">
        <v>538032</v>
      </c>
      <c r="F7958">
        <v>0.84330770122977672</v>
      </c>
      <c r="G7958">
        <v>660</v>
      </c>
      <c r="H7958">
        <v>556.58308281165262</v>
      </c>
    </row>
    <row r="7959" spans="1:8" x14ac:dyDescent="0.2">
      <c r="A7959">
        <v>2012</v>
      </c>
      <c r="B7959" t="s">
        <v>92</v>
      </c>
      <c r="C7959" t="s">
        <v>10</v>
      </c>
      <c r="D7959">
        <v>386</v>
      </c>
      <c r="E7959">
        <v>508841</v>
      </c>
      <c r="F7959">
        <v>0.79755392616324083</v>
      </c>
      <c r="G7959">
        <v>660</v>
      </c>
      <c r="H7959">
        <v>526.38559126773896</v>
      </c>
    </row>
    <row r="7960" spans="1:8" x14ac:dyDescent="0.2">
      <c r="A7960">
        <v>2013</v>
      </c>
      <c r="B7960" t="s">
        <v>92</v>
      </c>
      <c r="C7960" t="s">
        <v>10</v>
      </c>
      <c r="D7960">
        <v>149</v>
      </c>
      <c r="E7960">
        <v>507429</v>
      </c>
      <c r="F7960">
        <v>0.79534076695684341</v>
      </c>
      <c r="G7960">
        <v>660</v>
      </c>
      <c r="H7960">
        <v>524.9249061915167</v>
      </c>
    </row>
    <row r="7961" spans="1:8" x14ac:dyDescent="0.2">
      <c r="A7961">
        <v>2014</v>
      </c>
      <c r="B7961" t="s">
        <v>92</v>
      </c>
      <c r="C7961" t="s">
        <v>10</v>
      </c>
      <c r="D7961">
        <v>411</v>
      </c>
      <c r="E7961">
        <v>497793</v>
      </c>
      <c r="F7961">
        <v>0.78023736602706573</v>
      </c>
      <c r="G7961">
        <v>660</v>
      </c>
      <c r="H7961">
        <v>514.95666157786343</v>
      </c>
    </row>
    <row r="7962" spans="1:8" x14ac:dyDescent="0.2">
      <c r="A7962">
        <v>2015</v>
      </c>
      <c r="B7962" t="s">
        <v>92</v>
      </c>
      <c r="C7962" t="s">
        <v>10</v>
      </c>
      <c r="D7962">
        <v>57</v>
      </c>
      <c r="E7962">
        <v>504656</v>
      </c>
      <c r="F7962">
        <v>0.79099438559753732</v>
      </c>
      <c r="G7962">
        <v>660</v>
      </c>
      <c r="H7962">
        <v>522.05629449437458</v>
      </c>
    </row>
    <row r="7963" spans="1:8" x14ac:dyDescent="0.2">
      <c r="A7963">
        <v>2016</v>
      </c>
      <c r="B7963" t="s">
        <v>92</v>
      </c>
      <c r="C7963" t="s">
        <v>10</v>
      </c>
      <c r="D7963">
        <v>90</v>
      </c>
      <c r="E7963">
        <v>488239</v>
      </c>
      <c r="F7963">
        <v>0.76526249134015256</v>
      </c>
      <c r="G7963">
        <v>660</v>
      </c>
      <c r="H7963">
        <v>505.07324428450067</v>
      </c>
    </row>
    <row r="7964" spans="1:8" x14ac:dyDescent="0.2">
      <c r="A7964">
        <v>2017</v>
      </c>
      <c r="B7964" t="s">
        <v>92</v>
      </c>
      <c r="C7964" t="s">
        <v>10</v>
      </c>
      <c r="D7964">
        <v>323</v>
      </c>
      <c r="E7964">
        <v>469137</v>
      </c>
      <c r="F7964">
        <v>0.73532214632556014</v>
      </c>
      <c r="G7964">
        <v>660</v>
      </c>
      <c r="H7964">
        <v>485.31261657486971</v>
      </c>
    </row>
    <row r="7965" spans="1:8" x14ac:dyDescent="0.2">
      <c r="A7965">
        <v>2018</v>
      </c>
      <c r="B7965" t="s">
        <v>92</v>
      </c>
      <c r="C7965" t="s">
        <v>10</v>
      </c>
      <c r="D7965">
        <v>657</v>
      </c>
      <c r="E7965">
        <v>468136</v>
      </c>
      <c r="F7965">
        <v>0.73375318572669046</v>
      </c>
      <c r="G7965">
        <v>660</v>
      </c>
      <c r="H7965">
        <v>484.2771025796157</v>
      </c>
    </row>
    <row r="7966" spans="1:8" x14ac:dyDescent="0.2">
      <c r="A7966">
        <v>2019</v>
      </c>
      <c r="B7966" t="s">
        <v>92</v>
      </c>
      <c r="C7966" t="s">
        <v>10</v>
      </c>
      <c r="D7966">
        <v>687</v>
      </c>
      <c r="E7966">
        <v>461109</v>
      </c>
      <c r="F7966">
        <v>0.72273911367049004</v>
      </c>
      <c r="G7966">
        <v>660</v>
      </c>
      <c r="H7966">
        <v>477.0078150225234</v>
      </c>
    </row>
    <row r="7967" spans="1:8" x14ac:dyDescent="0.2">
      <c r="A7967">
        <v>2020</v>
      </c>
      <c r="B7967" t="s">
        <v>92</v>
      </c>
      <c r="C7967" t="s">
        <v>10</v>
      </c>
      <c r="D7967">
        <v>272</v>
      </c>
      <c r="E7967">
        <v>452783</v>
      </c>
      <c r="F7967">
        <v>0.70968899784013217</v>
      </c>
      <c r="G7967">
        <v>660</v>
      </c>
      <c r="H7967">
        <v>468.39473857448723</v>
      </c>
    </row>
    <row r="7968" spans="1:8" x14ac:dyDescent="0.2">
      <c r="A7968">
        <v>2021</v>
      </c>
      <c r="B7968" t="s">
        <v>92</v>
      </c>
      <c r="C7968" t="s">
        <v>10</v>
      </c>
      <c r="D7968">
        <v>291</v>
      </c>
      <c r="E7968">
        <v>439636</v>
      </c>
      <c r="F7968">
        <v>0.68908247936526845</v>
      </c>
      <c r="G7968">
        <v>660</v>
      </c>
      <c r="H7968">
        <v>454.79443638107716</v>
      </c>
    </row>
    <row r="7969" spans="1:8" x14ac:dyDescent="0.2">
      <c r="A7969">
        <v>2022</v>
      </c>
      <c r="B7969" t="s">
        <v>92</v>
      </c>
      <c r="C7969" t="s">
        <v>10</v>
      </c>
      <c r="D7969">
        <v>366</v>
      </c>
      <c r="E7969">
        <v>440335</v>
      </c>
      <c r="F7969">
        <v>0.69017808721602758</v>
      </c>
      <c r="G7969">
        <v>660</v>
      </c>
      <c r="H7969">
        <v>455.51753756257818</v>
      </c>
    </row>
    <row r="7970" spans="1:8" x14ac:dyDescent="0.2">
      <c r="A7970">
        <v>2023</v>
      </c>
      <c r="B7970" t="s">
        <v>92</v>
      </c>
      <c r="C7970" t="s">
        <v>10</v>
      </c>
      <c r="D7970">
        <v>74</v>
      </c>
      <c r="E7970">
        <v>431527</v>
      </c>
      <c r="F7970">
        <v>0.67637248786053961</v>
      </c>
      <c r="G7970">
        <v>660</v>
      </c>
      <c r="H7970">
        <v>446.40584198795614</v>
      </c>
    </row>
    <row r="7971" spans="1:8" x14ac:dyDescent="0.2">
      <c r="A7971">
        <v>2000</v>
      </c>
      <c r="B7971" t="s">
        <v>92</v>
      </c>
      <c r="C7971" t="s">
        <v>11</v>
      </c>
      <c r="D7971">
        <v>396</v>
      </c>
      <c r="E7971">
        <v>201485</v>
      </c>
      <c r="F7971">
        <v>1</v>
      </c>
      <c r="G7971">
        <v>396</v>
      </c>
      <c r="H7971">
        <v>396</v>
      </c>
    </row>
    <row r="7972" spans="1:8" x14ac:dyDescent="0.2">
      <c r="A7972">
        <v>2001</v>
      </c>
      <c r="B7972" t="s">
        <v>92</v>
      </c>
      <c r="C7972" t="s">
        <v>11</v>
      </c>
      <c r="D7972">
        <v>248</v>
      </c>
      <c r="E7972">
        <v>217717</v>
      </c>
      <c r="F7972">
        <v>1.0805618284239522</v>
      </c>
      <c r="G7972">
        <v>396</v>
      </c>
      <c r="H7972">
        <v>427.90248405588505</v>
      </c>
    </row>
    <row r="7973" spans="1:8" x14ac:dyDescent="0.2">
      <c r="A7973">
        <v>2002</v>
      </c>
      <c r="B7973" t="s">
        <v>92</v>
      </c>
      <c r="C7973" t="s">
        <v>11</v>
      </c>
      <c r="D7973">
        <v>184</v>
      </c>
      <c r="E7973">
        <v>228420</v>
      </c>
      <c r="F7973">
        <v>1.1336824081197112</v>
      </c>
      <c r="G7973">
        <v>396</v>
      </c>
      <c r="H7973">
        <v>448.93823361540564</v>
      </c>
    </row>
    <row r="7974" spans="1:8" x14ac:dyDescent="0.2">
      <c r="A7974">
        <v>2003</v>
      </c>
      <c r="B7974" t="s">
        <v>92</v>
      </c>
      <c r="C7974" t="s">
        <v>11</v>
      </c>
      <c r="D7974">
        <v>400</v>
      </c>
      <c r="E7974">
        <v>217172</v>
      </c>
      <c r="F7974">
        <v>1.0778569124252426</v>
      </c>
      <c r="G7974">
        <v>396</v>
      </c>
      <c r="H7974">
        <v>426.83133732039607</v>
      </c>
    </row>
    <row r="7975" spans="1:8" x14ac:dyDescent="0.2">
      <c r="A7975">
        <v>2004</v>
      </c>
      <c r="B7975" t="s">
        <v>92</v>
      </c>
      <c r="C7975" t="s">
        <v>11</v>
      </c>
      <c r="D7975">
        <v>104</v>
      </c>
      <c r="E7975">
        <v>208650</v>
      </c>
      <c r="F7975">
        <v>1.0355609598729434</v>
      </c>
      <c r="G7975">
        <v>396</v>
      </c>
      <c r="H7975">
        <v>410.08214010968555</v>
      </c>
    </row>
    <row r="7976" spans="1:8" x14ac:dyDescent="0.2">
      <c r="A7976">
        <v>2005</v>
      </c>
      <c r="B7976" t="s">
        <v>92</v>
      </c>
      <c r="C7976" t="s">
        <v>11</v>
      </c>
      <c r="D7976">
        <v>646</v>
      </c>
      <c r="E7976">
        <v>208969</v>
      </c>
      <c r="F7976">
        <v>1.0371442042831973</v>
      </c>
      <c r="G7976">
        <v>396</v>
      </c>
      <c r="H7976">
        <v>410.70910489614613</v>
      </c>
    </row>
    <row r="7977" spans="1:8" x14ac:dyDescent="0.2">
      <c r="A7977">
        <v>2006</v>
      </c>
      <c r="B7977" t="s">
        <v>92</v>
      </c>
      <c r="C7977" t="s">
        <v>11</v>
      </c>
      <c r="D7977">
        <v>646</v>
      </c>
      <c r="E7977">
        <v>208377</v>
      </c>
      <c r="F7977">
        <v>1.0342060202992778</v>
      </c>
      <c r="G7977">
        <v>396</v>
      </c>
      <c r="H7977">
        <v>409.54558403851399</v>
      </c>
    </row>
    <row r="7978" spans="1:8" x14ac:dyDescent="0.2">
      <c r="A7978">
        <v>2007</v>
      </c>
      <c r="B7978" t="s">
        <v>92</v>
      </c>
      <c r="C7978" t="s">
        <v>11</v>
      </c>
      <c r="D7978">
        <v>646</v>
      </c>
      <c r="E7978">
        <v>224563</v>
      </c>
      <c r="F7978">
        <v>1.1145395438866417</v>
      </c>
      <c r="G7978">
        <v>396</v>
      </c>
      <c r="H7978">
        <v>441.35765937911009</v>
      </c>
    </row>
    <row r="7979" spans="1:8" x14ac:dyDescent="0.2">
      <c r="A7979">
        <v>2008</v>
      </c>
      <c r="B7979" t="s">
        <v>92</v>
      </c>
      <c r="C7979" t="s">
        <v>11</v>
      </c>
      <c r="D7979">
        <v>154</v>
      </c>
      <c r="E7979">
        <v>208556</v>
      </c>
      <c r="F7979">
        <v>1.0350944239025237</v>
      </c>
      <c r="G7979">
        <v>396</v>
      </c>
      <c r="H7979">
        <v>409.89739186539941</v>
      </c>
    </row>
    <row r="7980" spans="1:8" x14ac:dyDescent="0.2">
      <c r="A7980">
        <v>2009</v>
      </c>
      <c r="B7980" t="s">
        <v>92</v>
      </c>
      <c r="C7980" t="s">
        <v>11</v>
      </c>
      <c r="D7980">
        <v>75</v>
      </c>
      <c r="E7980">
        <v>210063</v>
      </c>
      <c r="F7980">
        <v>1.0425738888751024</v>
      </c>
      <c r="G7980">
        <v>396</v>
      </c>
      <c r="H7980">
        <v>412.85925999454054</v>
      </c>
    </row>
    <row r="7981" spans="1:8" x14ac:dyDescent="0.2">
      <c r="A7981">
        <v>2010</v>
      </c>
      <c r="B7981" t="s">
        <v>92</v>
      </c>
      <c r="C7981" t="s">
        <v>11</v>
      </c>
      <c r="D7981">
        <v>208</v>
      </c>
      <c r="E7981">
        <v>208298</v>
      </c>
      <c r="F7981">
        <v>1.0338139315581805</v>
      </c>
      <c r="G7981">
        <v>396</v>
      </c>
      <c r="H7981">
        <v>409.39031689703944</v>
      </c>
    </row>
    <row r="7982" spans="1:8" x14ac:dyDescent="0.2">
      <c r="A7982">
        <v>2011</v>
      </c>
      <c r="B7982" t="s">
        <v>92</v>
      </c>
      <c r="C7982" t="s">
        <v>11</v>
      </c>
      <c r="D7982">
        <v>14</v>
      </c>
      <c r="E7982">
        <v>203516</v>
      </c>
      <c r="F7982">
        <v>1.0100801548502369</v>
      </c>
      <c r="G7982">
        <v>396</v>
      </c>
      <c r="H7982">
        <v>399.99174132069385</v>
      </c>
    </row>
    <row r="7983" spans="1:8" x14ac:dyDescent="0.2">
      <c r="A7983">
        <v>2012</v>
      </c>
      <c r="B7983" t="s">
        <v>92</v>
      </c>
      <c r="C7983" t="s">
        <v>11</v>
      </c>
      <c r="D7983">
        <v>243</v>
      </c>
      <c r="E7983">
        <v>219801</v>
      </c>
      <c r="F7983">
        <v>1.0909050301511278</v>
      </c>
      <c r="G7983">
        <v>396</v>
      </c>
      <c r="H7983">
        <v>431.99839193984661</v>
      </c>
    </row>
    <row r="7984" spans="1:8" x14ac:dyDescent="0.2">
      <c r="A7984">
        <v>2013</v>
      </c>
      <c r="B7984" t="s">
        <v>92</v>
      </c>
      <c r="C7984" t="s">
        <v>11</v>
      </c>
      <c r="D7984">
        <v>45</v>
      </c>
      <c r="E7984">
        <v>228681</v>
      </c>
      <c r="F7984">
        <v>1.1349777899099189</v>
      </c>
      <c r="G7984">
        <v>396</v>
      </c>
      <c r="H7984">
        <v>449.45120480432792</v>
      </c>
    </row>
    <row r="7985" spans="1:8" x14ac:dyDescent="0.2">
      <c r="A7985">
        <v>2014</v>
      </c>
      <c r="B7985" t="s">
        <v>92</v>
      </c>
      <c r="C7985" t="s">
        <v>11</v>
      </c>
      <c r="D7985">
        <v>81</v>
      </c>
      <c r="E7985">
        <v>236774</v>
      </c>
      <c r="F7985">
        <v>1.1751445517036008</v>
      </c>
      <c r="G7985">
        <v>396</v>
      </c>
      <c r="H7985">
        <v>465.35724247462588</v>
      </c>
    </row>
    <row r="7986" spans="1:8" x14ac:dyDescent="0.2">
      <c r="A7986">
        <v>2015</v>
      </c>
      <c r="B7986" t="s">
        <v>92</v>
      </c>
      <c r="C7986" t="s">
        <v>11</v>
      </c>
      <c r="D7986">
        <v>211</v>
      </c>
      <c r="E7986">
        <v>237229</v>
      </c>
      <c r="F7986">
        <v>1.1774027843263766</v>
      </c>
      <c r="G7986">
        <v>396</v>
      </c>
      <c r="H7986">
        <v>466.25150259324511</v>
      </c>
    </row>
    <row r="7987" spans="1:8" x14ac:dyDescent="0.2">
      <c r="A7987">
        <v>2016</v>
      </c>
      <c r="B7987" t="s">
        <v>92</v>
      </c>
      <c r="C7987" t="s">
        <v>11</v>
      </c>
      <c r="D7987">
        <v>266</v>
      </c>
      <c r="E7987">
        <v>251630</v>
      </c>
      <c r="F7987">
        <v>1.2488770876243889</v>
      </c>
      <c r="G7987">
        <v>396</v>
      </c>
      <c r="H7987">
        <v>494.55532669925799</v>
      </c>
    </row>
    <row r="7988" spans="1:8" x14ac:dyDescent="0.2">
      <c r="A7988">
        <v>2017</v>
      </c>
      <c r="B7988" t="s">
        <v>92</v>
      </c>
      <c r="C7988" t="s">
        <v>11</v>
      </c>
      <c r="D7988">
        <v>266</v>
      </c>
      <c r="E7988">
        <v>236464</v>
      </c>
      <c r="F7988">
        <v>1.1736059756309403</v>
      </c>
      <c r="G7988">
        <v>396</v>
      </c>
      <c r="H7988">
        <v>464.74796634985233</v>
      </c>
    </row>
    <row r="7989" spans="1:8" x14ac:dyDescent="0.2">
      <c r="A7989">
        <v>2018</v>
      </c>
      <c r="B7989" t="s">
        <v>92</v>
      </c>
      <c r="C7989" t="s">
        <v>11</v>
      </c>
      <c r="D7989">
        <v>393</v>
      </c>
      <c r="E7989">
        <v>249427</v>
      </c>
      <c r="F7989">
        <v>1.2379432712112564</v>
      </c>
      <c r="G7989">
        <v>396</v>
      </c>
      <c r="H7989">
        <v>490.22553539965753</v>
      </c>
    </row>
    <row r="7990" spans="1:8" x14ac:dyDescent="0.2">
      <c r="A7990">
        <v>2019</v>
      </c>
      <c r="B7990" t="s">
        <v>92</v>
      </c>
      <c r="C7990" t="s">
        <v>11</v>
      </c>
      <c r="D7990">
        <v>124</v>
      </c>
      <c r="E7990">
        <v>230655</v>
      </c>
      <c r="F7990">
        <v>1.1447750452887311</v>
      </c>
      <c r="G7990">
        <v>396</v>
      </c>
      <c r="H7990">
        <v>453.33091793433749</v>
      </c>
    </row>
    <row r="7991" spans="1:8" x14ac:dyDescent="0.2">
      <c r="A7991">
        <v>2020</v>
      </c>
      <c r="B7991" t="s">
        <v>92</v>
      </c>
      <c r="C7991" t="s">
        <v>11</v>
      </c>
      <c r="D7991">
        <v>121</v>
      </c>
      <c r="E7991">
        <v>230770</v>
      </c>
      <c r="F7991">
        <v>1.1453458073802021</v>
      </c>
      <c r="G7991">
        <v>396</v>
      </c>
      <c r="H7991">
        <v>453.55693972256</v>
      </c>
    </row>
    <row r="7992" spans="1:8" x14ac:dyDescent="0.2">
      <c r="A7992">
        <v>2021</v>
      </c>
      <c r="B7992" t="s">
        <v>92</v>
      </c>
      <c r="C7992" t="s">
        <v>11</v>
      </c>
      <c r="D7992">
        <v>121</v>
      </c>
      <c r="E7992">
        <v>241108</v>
      </c>
      <c r="F7992">
        <v>1.1966548378291189</v>
      </c>
      <c r="G7992">
        <v>396</v>
      </c>
      <c r="H7992">
        <v>473.87531578033105</v>
      </c>
    </row>
    <row r="7993" spans="1:8" x14ac:dyDescent="0.2">
      <c r="A7993">
        <v>2022</v>
      </c>
      <c r="B7993" t="s">
        <v>92</v>
      </c>
      <c r="C7993" t="s">
        <v>11</v>
      </c>
      <c r="D7993">
        <v>408</v>
      </c>
      <c r="E7993">
        <v>226514</v>
      </c>
      <c r="F7993">
        <v>1.1242226468471599</v>
      </c>
      <c r="G7993">
        <v>396</v>
      </c>
      <c r="H7993">
        <v>445.1921681514753</v>
      </c>
    </row>
    <row r="7994" spans="1:8" x14ac:dyDescent="0.2">
      <c r="A7994">
        <v>2023</v>
      </c>
      <c r="B7994" t="s">
        <v>92</v>
      </c>
      <c r="C7994" t="s">
        <v>11</v>
      </c>
      <c r="D7994">
        <v>408</v>
      </c>
      <c r="E7994">
        <v>230072</v>
      </c>
      <c r="F7994">
        <v>1.1418815296424052</v>
      </c>
      <c r="G7994">
        <v>396</v>
      </c>
      <c r="H7994">
        <v>452.18508573839244</v>
      </c>
    </row>
    <row r="7995" spans="1:8" x14ac:dyDescent="0.2">
      <c r="A7995">
        <v>2000</v>
      </c>
      <c r="B7995" t="s">
        <v>92</v>
      </c>
      <c r="C7995" t="s">
        <v>12</v>
      </c>
      <c r="D7995">
        <v>593</v>
      </c>
      <c r="E7995">
        <v>905198</v>
      </c>
      <c r="F7995">
        <v>1</v>
      </c>
      <c r="G7995">
        <v>593</v>
      </c>
      <c r="H7995">
        <v>593</v>
      </c>
    </row>
    <row r="7996" spans="1:8" x14ac:dyDescent="0.2">
      <c r="A7996">
        <v>2001</v>
      </c>
      <c r="B7996" t="s">
        <v>92</v>
      </c>
      <c r="C7996" t="s">
        <v>12</v>
      </c>
      <c r="D7996">
        <v>593</v>
      </c>
      <c r="E7996">
        <v>904489</v>
      </c>
      <c r="F7996">
        <v>0.99921674594950494</v>
      </c>
      <c r="G7996">
        <v>593</v>
      </c>
      <c r="H7996">
        <v>592.53553034805645</v>
      </c>
    </row>
    <row r="7997" spans="1:8" x14ac:dyDescent="0.2">
      <c r="A7997">
        <v>2002</v>
      </c>
      <c r="B7997" t="s">
        <v>92</v>
      </c>
      <c r="C7997" t="s">
        <v>12</v>
      </c>
      <c r="D7997">
        <v>1425</v>
      </c>
      <c r="E7997">
        <v>937986</v>
      </c>
      <c r="F7997">
        <v>1.0362219094606926</v>
      </c>
      <c r="G7997">
        <v>593</v>
      </c>
      <c r="H7997">
        <v>614.4795923101907</v>
      </c>
    </row>
    <row r="7998" spans="1:8" x14ac:dyDescent="0.2">
      <c r="A7998">
        <v>2003</v>
      </c>
      <c r="B7998" t="s">
        <v>92</v>
      </c>
      <c r="C7998" t="s">
        <v>12</v>
      </c>
      <c r="D7998">
        <v>244</v>
      </c>
      <c r="E7998">
        <v>992449</v>
      </c>
      <c r="F7998">
        <v>1.0963888563607078</v>
      </c>
      <c r="G7998">
        <v>593</v>
      </c>
      <c r="H7998">
        <v>650.15859182189979</v>
      </c>
    </row>
    <row r="7999" spans="1:8" x14ac:dyDescent="0.2">
      <c r="A7999">
        <v>2004</v>
      </c>
      <c r="B7999" t="s">
        <v>92</v>
      </c>
      <c r="C7999" t="s">
        <v>12</v>
      </c>
      <c r="D7999">
        <v>198</v>
      </c>
      <c r="E7999">
        <v>1055250</v>
      </c>
      <c r="F7999">
        <v>1.165767047651453</v>
      </c>
      <c r="G7999">
        <v>593</v>
      </c>
      <c r="H7999">
        <v>691.2998592573116</v>
      </c>
    </row>
    <row r="8000" spans="1:8" x14ac:dyDescent="0.2">
      <c r="A8000">
        <v>2005</v>
      </c>
      <c r="B8000" t="s">
        <v>92</v>
      </c>
      <c r="C8000" t="s">
        <v>12</v>
      </c>
      <c r="D8000">
        <v>232</v>
      </c>
      <c r="E8000">
        <v>1071992</v>
      </c>
      <c r="F8000">
        <v>1.1842624486576419</v>
      </c>
      <c r="G8000">
        <v>593</v>
      </c>
      <c r="H8000">
        <v>702.26763205398163</v>
      </c>
    </row>
    <row r="8001" spans="1:8" x14ac:dyDescent="0.2">
      <c r="A8001">
        <v>2006</v>
      </c>
      <c r="B8001" t="s">
        <v>92</v>
      </c>
      <c r="C8001" t="s">
        <v>12</v>
      </c>
      <c r="D8001">
        <v>336</v>
      </c>
      <c r="E8001">
        <v>1116447</v>
      </c>
      <c r="F8001">
        <v>1.2333732509351545</v>
      </c>
      <c r="G8001">
        <v>593</v>
      </c>
      <c r="H8001">
        <v>731.39033780454656</v>
      </c>
    </row>
    <row r="8002" spans="1:8" x14ac:dyDescent="0.2">
      <c r="A8002">
        <v>2007</v>
      </c>
      <c r="B8002" t="s">
        <v>92</v>
      </c>
      <c r="C8002" t="s">
        <v>12</v>
      </c>
      <c r="D8002">
        <v>560</v>
      </c>
      <c r="E8002">
        <v>1138635</v>
      </c>
      <c r="F8002">
        <v>1.2578850152121415</v>
      </c>
      <c r="G8002">
        <v>593</v>
      </c>
      <c r="H8002">
        <v>745.92581402079986</v>
      </c>
    </row>
    <row r="8003" spans="1:8" x14ac:dyDescent="0.2">
      <c r="A8003">
        <v>2008</v>
      </c>
      <c r="B8003" t="s">
        <v>92</v>
      </c>
      <c r="C8003" t="s">
        <v>12</v>
      </c>
      <c r="D8003">
        <v>499</v>
      </c>
      <c r="E8003">
        <v>1126276</v>
      </c>
      <c r="F8003">
        <v>1.2442316487663472</v>
      </c>
      <c r="G8003">
        <v>593</v>
      </c>
      <c r="H8003">
        <v>737.8293677184439</v>
      </c>
    </row>
    <row r="8004" spans="1:8" x14ac:dyDescent="0.2">
      <c r="A8004">
        <v>2009</v>
      </c>
      <c r="B8004" t="s">
        <v>92</v>
      </c>
      <c r="C8004" t="s">
        <v>12</v>
      </c>
      <c r="D8004">
        <v>511</v>
      </c>
      <c r="E8004">
        <v>1128437</v>
      </c>
      <c r="F8004">
        <v>1.2466189717608744</v>
      </c>
      <c r="G8004">
        <v>593</v>
      </c>
      <c r="H8004">
        <v>739.24505025419853</v>
      </c>
    </row>
    <row r="8005" spans="1:8" x14ac:dyDescent="0.2">
      <c r="A8005">
        <v>2010</v>
      </c>
      <c r="B8005" t="s">
        <v>92</v>
      </c>
      <c r="C8005" t="s">
        <v>12</v>
      </c>
      <c r="D8005">
        <v>699</v>
      </c>
      <c r="E8005">
        <v>1225508</v>
      </c>
      <c r="F8005">
        <v>1.3538562833766756</v>
      </c>
      <c r="G8005">
        <v>593</v>
      </c>
      <c r="H8005">
        <v>802.83677604236868</v>
      </c>
    </row>
    <row r="8006" spans="1:8" x14ac:dyDescent="0.2">
      <c r="A8006">
        <v>2011</v>
      </c>
      <c r="B8006" t="s">
        <v>92</v>
      </c>
      <c r="C8006" t="s">
        <v>12</v>
      </c>
      <c r="D8006">
        <v>793</v>
      </c>
      <c r="E8006">
        <v>1232815</v>
      </c>
      <c r="F8006">
        <v>1.3619285504386887</v>
      </c>
      <c r="G8006">
        <v>593</v>
      </c>
      <c r="H8006">
        <v>807.62363041014237</v>
      </c>
    </row>
    <row r="8007" spans="1:8" x14ac:dyDescent="0.2">
      <c r="A8007">
        <v>2012</v>
      </c>
      <c r="B8007" t="s">
        <v>92</v>
      </c>
      <c r="C8007" t="s">
        <v>12</v>
      </c>
      <c r="D8007">
        <v>224</v>
      </c>
      <c r="E8007">
        <v>1255809</v>
      </c>
      <c r="F8007">
        <v>1.3873307276419082</v>
      </c>
      <c r="G8007">
        <v>593</v>
      </c>
      <c r="H8007">
        <v>822.68712149165162</v>
      </c>
    </row>
    <row r="8008" spans="1:8" x14ac:dyDescent="0.2">
      <c r="A8008">
        <v>2013</v>
      </c>
      <c r="B8008" t="s">
        <v>92</v>
      </c>
      <c r="C8008" t="s">
        <v>12</v>
      </c>
      <c r="D8008">
        <v>983</v>
      </c>
      <c r="E8008">
        <v>1283331</v>
      </c>
      <c r="F8008">
        <v>1.41773512535379</v>
      </c>
      <c r="G8008">
        <v>593</v>
      </c>
      <c r="H8008">
        <v>840.71692933479744</v>
      </c>
    </row>
    <row r="8009" spans="1:8" x14ac:dyDescent="0.2">
      <c r="A8009">
        <v>2014</v>
      </c>
      <c r="B8009" t="s">
        <v>92</v>
      </c>
      <c r="C8009" t="s">
        <v>12</v>
      </c>
      <c r="D8009">
        <v>758</v>
      </c>
      <c r="E8009">
        <v>1322498</v>
      </c>
      <c r="F8009">
        <v>1.4610041118075825</v>
      </c>
      <c r="G8009">
        <v>593</v>
      </c>
      <c r="H8009">
        <v>866.37543830189645</v>
      </c>
    </row>
    <row r="8010" spans="1:8" x14ac:dyDescent="0.2">
      <c r="A8010">
        <v>2015</v>
      </c>
      <c r="B8010" t="s">
        <v>92</v>
      </c>
      <c r="C8010" t="s">
        <v>12</v>
      </c>
      <c r="D8010">
        <v>822</v>
      </c>
      <c r="E8010">
        <v>1296620</v>
      </c>
      <c r="F8010">
        <v>1.4324158913298526</v>
      </c>
      <c r="G8010">
        <v>593</v>
      </c>
      <c r="H8010">
        <v>849.4226235586026</v>
      </c>
    </row>
    <row r="8011" spans="1:8" x14ac:dyDescent="0.2">
      <c r="A8011">
        <v>2016</v>
      </c>
      <c r="B8011" t="s">
        <v>92</v>
      </c>
      <c r="C8011" t="s">
        <v>12</v>
      </c>
      <c r="D8011">
        <v>619</v>
      </c>
      <c r="E8011">
        <v>1310672</v>
      </c>
      <c r="F8011">
        <v>1.4479395668130066</v>
      </c>
      <c r="G8011">
        <v>593</v>
      </c>
      <c r="H8011">
        <v>858.62816312011296</v>
      </c>
    </row>
    <row r="8012" spans="1:8" x14ac:dyDescent="0.2">
      <c r="A8012">
        <v>2017</v>
      </c>
      <c r="B8012" t="s">
        <v>92</v>
      </c>
      <c r="C8012" t="s">
        <v>12</v>
      </c>
      <c r="D8012">
        <v>380</v>
      </c>
      <c r="E8012">
        <v>1330993</v>
      </c>
      <c r="F8012">
        <v>1.4703887989147126</v>
      </c>
      <c r="G8012">
        <v>593</v>
      </c>
      <c r="H8012">
        <v>871.9405577564246</v>
      </c>
    </row>
    <row r="8013" spans="1:8" x14ac:dyDescent="0.2">
      <c r="A8013">
        <v>2018</v>
      </c>
      <c r="B8013" t="s">
        <v>92</v>
      </c>
      <c r="C8013" t="s">
        <v>12</v>
      </c>
      <c r="D8013">
        <v>2443</v>
      </c>
      <c r="E8013">
        <v>1375522</v>
      </c>
      <c r="F8013">
        <v>1.5195813512623757</v>
      </c>
      <c r="G8013">
        <v>593</v>
      </c>
      <c r="H8013">
        <v>901.11174129858875</v>
      </c>
    </row>
    <row r="8014" spans="1:8" x14ac:dyDescent="0.2">
      <c r="A8014">
        <v>2019</v>
      </c>
      <c r="B8014" t="s">
        <v>92</v>
      </c>
      <c r="C8014" t="s">
        <v>12</v>
      </c>
      <c r="D8014">
        <v>387</v>
      </c>
      <c r="E8014">
        <v>1361555</v>
      </c>
      <c r="F8014">
        <v>1.5041515778868271</v>
      </c>
      <c r="G8014">
        <v>593</v>
      </c>
      <c r="H8014">
        <v>891.96188568688842</v>
      </c>
    </row>
    <row r="8015" spans="1:8" x14ac:dyDescent="0.2">
      <c r="A8015">
        <v>2020</v>
      </c>
      <c r="B8015" t="s">
        <v>92</v>
      </c>
      <c r="C8015" t="s">
        <v>12</v>
      </c>
      <c r="D8015">
        <v>712</v>
      </c>
      <c r="E8015">
        <v>1314993</v>
      </c>
      <c r="F8015">
        <v>1.4527131080713833</v>
      </c>
      <c r="G8015">
        <v>593</v>
      </c>
      <c r="H8015">
        <v>861.4588730863303</v>
      </c>
    </row>
    <row r="8016" spans="1:8" x14ac:dyDescent="0.2">
      <c r="A8016">
        <v>2021</v>
      </c>
      <c r="B8016" t="s">
        <v>92</v>
      </c>
      <c r="C8016" t="s">
        <v>12</v>
      </c>
      <c r="D8016">
        <v>436</v>
      </c>
      <c r="E8016">
        <v>1371410</v>
      </c>
      <c r="F8016">
        <v>1.5150386987156401</v>
      </c>
      <c r="G8016">
        <v>593</v>
      </c>
      <c r="H8016">
        <v>898.41794833837457</v>
      </c>
    </row>
    <row r="8017" spans="1:8" x14ac:dyDescent="0.2">
      <c r="A8017">
        <v>2022</v>
      </c>
      <c r="B8017" t="s">
        <v>92</v>
      </c>
      <c r="C8017" t="s">
        <v>12</v>
      </c>
      <c r="D8017">
        <v>750</v>
      </c>
      <c r="E8017">
        <v>1392399</v>
      </c>
      <c r="F8017">
        <v>1.538225890910055</v>
      </c>
      <c r="G8017">
        <v>593</v>
      </c>
      <c r="H8017">
        <v>912.16795330966261</v>
      </c>
    </row>
    <row r="8018" spans="1:8" x14ac:dyDescent="0.2">
      <c r="A8018">
        <v>2023</v>
      </c>
      <c r="B8018" t="s">
        <v>92</v>
      </c>
      <c r="C8018" t="s">
        <v>12</v>
      </c>
      <c r="D8018">
        <v>1114</v>
      </c>
      <c r="E8018">
        <v>1414899</v>
      </c>
      <c r="F8018">
        <v>1.5630823311584869</v>
      </c>
      <c r="G8018">
        <v>593</v>
      </c>
      <c r="H8018">
        <v>926.90782237698272</v>
      </c>
    </row>
    <row r="8019" spans="1:8" x14ac:dyDescent="0.2">
      <c r="A8019">
        <v>2000</v>
      </c>
      <c r="B8019" t="s">
        <v>92</v>
      </c>
      <c r="C8019" t="s">
        <v>13</v>
      </c>
      <c r="D8019">
        <v>133</v>
      </c>
      <c r="E8019">
        <v>3770792</v>
      </c>
      <c r="F8019">
        <v>1</v>
      </c>
      <c r="G8019">
        <v>133</v>
      </c>
      <c r="H8019">
        <v>133</v>
      </c>
    </row>
    <row r="8020" spans="1:8" x14ac:dyDescent="0.2">
      <c r="A8020">
        <v>2001</v>
      </c>
      <c r="B8020" t="s">
        <v>92</v>
      </c>
      <c r="C8020" t="s">
        <v>13</v>
      </c>
      <c r="D8020">
        <v>133</v>
      </c>
      <c r="E8020">
        <v>4123232</v>
      </c>
      <c r="F8020">
        <v>1.0934657758900517</v>
      </c>
      <c r="G8020">
        <v>133</v>
      </c>
      <c r="H8020">
        <v>145.43094819337688</v>
      </c>
    </row>
    <row r="8021" spans="1:8" x14ac:dyDescent="0.2">
      <c r="A8021">
        <v>2002</v>
      </c>
      <c r="B8021" t="s">
        <v>92</v>
      </c>
      <c r="C8021" t="s">
        <v>13</v>
      </c>
      <c r="D8021">
        <v>71</v>
      </c>
      <c r="E8021">
        <v>4391207</v>
      </c>
      <c r="F8021">
        <v>1.1645317482375055</v>
      </c>
      <c r="G8021">
        <v>133</v>
      </c>
      <c r="H8021">
        <v>154.88272251558823</v>
      </c>
    </row>
    <row r="8022" spans="1:8" x14ac:dyDescent="0.2">
      <c r="A8022">
        <v>2003</v>
      </c>
      <c r="B8022" t="s">
        <v>92</v>
      </c>
      <c r="C8022" t="s">
        <v>13</v>
      </c>
      <c r="D8022">
        <v>71</v>
      </c>
      <c r="E8022">
        <v>4479941</v>
      </c>
      <c r="F8022">
        <v>1.1880636746869093</v>
      </c>
      <c r="G8022">
        <v>133</v>
      </c>
      <c r="H8022">
        <v>158.01246873335893</v>
      </c>
    </row>
    <row r="8023" spans="1:8" x14ac:dyDescent="0.2">
      <c r="A8023">
        <v>2004</v>
      </c>
      <c r="B8023" t="s">
        <v>92</v>
      </c>
      <c r="C8023" t="s">
        <v>13</v>
      </c>
      <c r="D8023">
        <v>217</v>
      </c>
      <c r="E8023">
        <v>4435019</v>
      </c>
      <c r="F8023">
        <v>1.1761505275284343</v>
      </c>
      <c r="G8023">
        <v>133</v>
      </c>
      <c r="H8023">
        <v>156.42802016128175</v>
      </c>
    </row>
    <row r="8024" spans="1:8" x14ac:dyDescent="0.2">
      <c r="A8024">
        <v>2005</v>
      </c>
      <c r="B8024" t="s">
        <v>92</v>
      </c>
      <c r="C8024" t="s">
        <v>13</v>
      </c>
      <c r="D8024">
        <v>30</v>
      </c>
      <c r="E8024">
        <v>4849739</v>
      </c>
      <c r="F8024">
        <v>1.2861327275543175</v>
      </c>
      <c r="G8024">
        <v>133</v>
      </c>
      <c r="H8024">
        <v>171.05565276472424</v>
      </c>
    </row>
    <row r="8025" spans="1:8" x14ac:dyDescent="0.2">
      <c r="A8025">
        <v>2006</v>
      </c>
      <c r="B8025" t="s">
        <v>92</v>
      </c>
      <c r="C8025" t="s">
        <v>13</v>
      </c>
      <c r="D8025">
        <v>362</v>
      </c>
      <c r="E8025">
        <v>4993072</v>
      </c>
      <c r="F8025">
        <v>1.3241441055353889</v>
      </c>
      <c r="G8025">
        <v>133</v>
      </c>
      <c r="H8025">
        <v>176.11116603620673</v>
      </c>
    </row>
    <row r="8026" spans="1:8" x14ac:dyDescent="0.2">
      <c r="A8026">
        <v>2007</v>
      </c>
      <c r="B8026" t="s">
        <v>92</v>
      </c>
      <c r="C8026" t="s">
        <v>13</v>
      </c>
      <c r="D8026">
        <v>227</v>
      </c>
      <c r="E8026">
        <v>5171384</v>
      </c>
      <c r="F8026">
        <v>1.3714317840920422</v>
      </c>
      <c r="G8026">
        <v>133</v>
      </c>
      <c r="H8026">
        <v>182.40042728424163</v>
      </c>
    </row>
    <row r="8027" spans="1:8" x14ac:dyDescent="0.2">
      <c r="A8027">
        <v>2008</v>
      </c>
      <c r="B8027" t="s">
        <v>92</v>
      </c>
      <c r="C8027" t="s">
        <v>13</v>
      </c>
      <c r="D8027">
        <v>61</v>
      </c>
      <c r="E8027">
        <v>5027882</v>
      </c>
      <c r="F8027">
        <v>1.3333755879401463</v>
      </c>
      <c r="G8027">
        <v>133</v>
      </c>
      <c r="H8027">
        <v>177.33895319603945</v>
      </c>
    </row>
    <row r="8028" spans="1:8" x14ac:dyDescent="0.2">
      <c r="A8028">
        <v>2009</v>
      </c>
      <c r="B8028" t="s">
        <v>92</v>
      </c>
      <c r="C8028" t="s">
        <v>13</v>
      </c>
      <c r="D8028">
        <v>178</v>
      </c>
      <c r="E8028">
        <v>5178633</v>
      </c>
      <c r="F8028">
        <v>1.3733541919045125</v>
      </c>
      <c r="G8028">
        <v>133</v>
      </c>
      <c r="H8028">
        <v>182.65610752330016</v>
      </c>
    </row>
    <row r="8029" spans="1:8" x14ac:dyDescent="0.2">
      <c r="A8029">
        <v>2010</v>
      </c>
      <c r="B8029" t="s">
        <v>92</v>
      </c>
      <c r="C8029" t="s">
        <v>13</v>
      </c>
      <c r="D8029">
        <v>300</v>
      </c>
      <c r="E8029">
        <v>5397980</v>
      </c>
      <c r="F8029">
        <v>1.4315241996906751</v>
      </c>
      <c r="G8029">
        <v>133</v>
      </c>
      <c r="H8029">
        <v>190.3927185588598</v>
      </c>
    </row>
    <row r="8030" spans="1:8" x14ac:dyDescent="0.2">
      <c r="A8030">
        <v>2011</v>
      </c>
      <c r="B8030" t="s">
        <v>92</v>
      </c>
      <c r="C8030" t="s">
        <v>13</v>
      </c>
      <c r="D8030">
        <v>673</v>
      </c>
      <c r="E8030">
        <v>5647383</v>
      </c>
      <c r="F8030">
        <v>1.4976649467804111</v>
      </c>
      <c r="G8030">
        <v>133</v>
      </c>
      <c r="H8030">
        <v>199.18943792179468</v>
      </c>
    </row>
    <row r="8031" spans="1:8" x14ac:dyDescent="0.2">
      <c r="A8031">
        <v>2012</v>
      </c>
      <c r="B8031" t="s">
        <v>92</v>
      </c>
      <c r="C8031" t="s">
        <v>13</v>
      </c>
      <c r="D8031">
        <v>144</v>
      </c>
      <c r="E8031">
        <v>5742203</v>
      </c>
      <c r="F8031">
        <v>1.5228108577720543</v>
      </c>
      <c r="G8031">
        <v>133</v>
      </c>
      <c r="H8031">
        <v>202.53384408368322</v>
      </c>
    </row>
    <row r="8032" spans="1:8" x14ac:dyDescent="0.2">
      <c r="A8032">
        <v>2013</v>
      </c>
      <c r="B8032" t="s">
        <v>92</v>
      </c>
      <c r="C8032" t="s">
        <v>13</v>
      </c>
      <c r="D8032">
        <v>144</v>
      </c>
      <c r="E8032">
        <v>5903982</v>
      </c>
      <c r="F8032">
        <v>1.5657140462799326</v>
      </c>
      <c r="G8032">
        <v>133</v>
      </c>
      <c r="H8032">
        <v>208.23996815523103</v>
      </c>
    </row>
    <row r="8033" spans="1:8" x14ac:dyDescent="0.2">
      <c r="A8033">
        <v>2014</v>
      </c>
      <c r="B8033" t="s">
        <v>92</v>
      </c>
      <c r="C8033" t="s">
        <v>13</v>
      </c>
      <c r="D8033">
        <v>642</v>
      </c>
      <c r="E8033">
        <v>6250240</v>
      </c>
      <c r="F8033">
        <v>1.6575403787851464</v>
      </c>
      <c r="G8033">
        <v>133</v>
      </c>
      <c r="H8033">
        <v>220.45287037842448</v>
      </c>
    </row>
    <row r="8034" spans="1:8" x14ac:dyDescent="0.2">
      <c r="A8034">
        <v>2015</v>
      </c>
      <c r="B8034" t="s">
        <v>92</v>
      </c>
      <c r="C8034" t="s">
        <v>13</v>
      </c>
      <c r="D8034">
        <v>738</v>
      </c>
      <c r="E8034">
        <v>6487743</v>
      </c>
      <c r="F8034">
        <v>1.7205252901777663</v>
      </c>
      <c r="G8034">
        <v>133</v>
      </c>
      <c r="H8034">
        <v>228.82986359364293</v>
      </c>
    </row>
    <row r="8035" spans="1:8" x14ac:dyDescent="0.2">
      <c r="A8035">
        <v>2016</v>
      </c>
      <c r="B8035" t="s">
        <v>92</v>
      </c>
      <c r="C8035" t="s">
        <v>13</v>
      </c>
      <c r="D8035">
        <v>112</v>
      </c>
      <c r="E8035">
        <v>6609429</v>
      </c>
      <c r="F8035">
        <v>1.752795964349134</v>
      </c>
      <c r="G8035">
        <v>133</v>
      </c>
      <c r="H8035">
        <v>233.12186325843481</v>
      </c>
    </row>
    <row r="8036" spans="1:8" x14ac:dyDescent="0.2">
      <c r="A8036">
        <v>2017</v>
      </c>
      <c r="B8036" t="s">
        <v>92</v>
      </c>
      <c r="C8036" t="s">
        <v>13</v>
      </c>
      <c r="D8036">
        <v>113</v>
      </c>
      <c r="E8036">
        <v>6875779</v>
      </c>
      <c r="F8036">
        <v>1.8234309927463515</v>
      </c>
      <c r="G8036">
        <v>133</v>
      </c>
      <c r="H8036">
        <v>242.51632203526475</v>
      </c>
    </row>
    <row r="8037" spans="1:8" x14ac:dyDescent="0.2">
      <c r="A8037">
        <v>2018</v>
      </c>
      <c r="B8037" t="s">
        <v>92</v>
      </c>
      <c r="C8037" t="s">
        <v>13</v>
      </c>
      <c r="D8037">
        <v>410</v>
      </c>
      <c r="E8037">
        <v>7187008</v>
      </c>
      <c r="F8037">
        <v>1.9059677648621298</v>
      </c>
      <c r="G8037">
        <v>133</v>
      </c>
      <c r="H8037">
        <v>253.49371272666326</v>
      </c>
    </row>
    <row r="8038" spans="1:8" x14ac:dyDescent="0.2">
      <c r="A8038">
        <v>2019</v>
      </c>
      <c r="B8038" t="s">
        <v>92</v>
      </c>
      <c r="C8038" t="s">
        <v>13</v>
      </c>
      <c r="D8038">
        <v>605</v>
      </c>
      <c r="E8038">
        <v>7372534</v>
      </c>
      <c r="F8038">
        <v>1.9551685693615559</v>
      </c>
      <c r="G8038">
        <v>133</v>
      </c>
      <c r="H8038">
        <v>260.03741972508692</v>
      </c>
    </row>
    <row r="8039" spans="1:8" x14ac:dyDescent="0.2">
      <c r="A8039">
        <v>2020</v>
      </c>
      <c r="B8039" t="s">
        <v>92</v>
      </c>
      <c r="C8039" t="s">
        <v>13</v>
      </c>
      <c r="D8039">
        <v>104</v>
      </c>
      <c r="E8039">
        <v>7385051</v>
      </c>
      <c r="F8039">
        <v>1.9584880311616233</v>
      </c>
      <c r="G8039">
        <v>133</v>
      </c>
      <c r="H8039">
        <v>260.4789081444959</v>
      </c>
    </row>
    <row r="8040" spans="1:8" x14ac:dyDescent="0.2">
      <c r="A8040">
        <v>2021</v>
      </c>
      <c r="B8040" t="s">
        <v>92</v>
      </c>
      <c r="C8040" t="s">
        <v>13</v>
      </c>
      <c r="D8040">
        <v>825</v>
      </c>
      <c r="E8040">
        <v>7402483</v>
      </c>
      <c r="F8040">
        <v>1.9631109326634828</v>
      </c>
      <c r="G8040">
        <v>133</v>
      </c>
      <c r="H8040">
        <v>261.09375404424321</v>
      </c>
    </row>
    <row r="8041" spans="1:8" x14ac:dyDescent="0.2">
      <c r="A8041">
        <v>2022</v>
      </c>
      <c r="B8041" t="s">
        <v>92</v>
      </c>
      <c r="C8041" t="s">
        <v>13</v>
      </c>
      <c r="D8041">
        <v>825</v>
      </c>
      <c r="E8041">
        <v>7483626</v>
      </c>
      <c r="F8041">
        <v>1.9846297541736591</v>
      </c>
      <c r="G8041">
        <v>133</v>
      </c>
      <c r="H8041">
        <v>263.95575730509665</v>
      </c>
    </row>
    <row r="8042" spans="1:8" x14ac:dyDescent="0.2">
      <c r="A8042">
        <v>2023</v>
      </c>
      <c r="B8042" t="s">
        <v>92</v>
      </c>
      <c r="C8042" t="s">
        <v>13</v>
      </c>
      <c r="D8042">
        <v>132</v>
      </c>
      <c r="E8042">
        <v>7524115</v>
      </c>
      <c r="F8042">
        <v>1.9953672862358889</v>
      </c>
      <c r="G8042">
        <v>133</v>
      </c>
      <c r="H8042">
        <v>265.38384906937324</v>
      </c>
    </row>
    <row r="8043" spans="1:8" x14ac:dyDescent="0.2">
      <c r="A8043">
        <v>2000</v>
      </c>
      <c r="B8043" t="s">
        <v>92</v>
      </c>
      <c r="C8043" t="s">
        <v>14</v>
      </c>
      <c r="D8043">
        <v>322</v>
      </c>
      <c r="E8043">
        <v>1684196</v>
      </c>
      <c r="F8043">
        <v>1</v>
      </c>
      <c r="G8043">
        <v>322</v>
      </c>
      <c r="H8043">
        <v>322</v>
      </c>
    </row>
    <row r="8044" spans="1:8" x14ac:dyDescent="0.2">
      <c r="A8044">
        <v>2001</v>
      </c>
      <c r="B8044" t="s">
        <v>92</v>
      </c>
      <c r="C8044" t="s">
        <v>14</v>
      </c>
      <c r="D8044">
        <v>202</v>
      </c>
      <c r="E8044">
        <v>1725017</v>
      </c>
      <c r="F8044">
        <v>1.0242376777999711</v>
      </c>
      <c r="G8044">
        <v>322</v>
      </c>
      <c r="H8044">
        <v>329.80453225159067</v>
      </c>
    </row>
    <row r="8045" spans="1:8" x14ac:dyDescent="0.2">
      <c r="A8045">
        <v>2002</v>
      </c>
      <c r="B8045" t="s">
        <v>92</v>
      </c>
      <c r="C8045" t="s">
        <v>14</v>
      </c>
      <c r="D8045">
        <v>232</v>
      </c>
      <c r="E8045">
        <v>1882563</v>
      </c>
      <c r="F8045">
        <v>1.1177814221147657</v>
      </c>
      <c r="G8045">
        <v>322</v>
      </c>
      <c r="H8045">
        <v>359.92561792095455</v>
      </c>
    </row>
    <row r="8046" spans="1:8" x14ac:dyDescent="0.2">
      <c r="A8046">
        <v>2003</v>
      </c>
      <c r="B8046" t="s">
        <v>92</v>
      </c>
      <c r="C8046" t="s">
        <v>14</v>
      </c>
      <c r="D8046">
        <v>934</v>
      </c>
      <c r="E8046">
        <v>1827791</v>
      </c>
      <c r="F8046">
        <v>1.0852602666197997</v>
      </c>
      <c r="G8046">
        <v>322</v>
      </c>
      <c r="H8046">
        <v>349.45380585157551</v>
      </c>
    </row>
    <row r="8047" spans="1:8" x14ac:dyDescent="0.2">
      <c r="A8047">
        <v>2004</v>
      </c>
      <c r="B8047" t="s">
        <v>92</v>
      </c>
      <c r="C8047" t="s">
        <v>14</v>
      </c>
      <c r="D8047">
        <v>988</v>
      </c>
      <c r="E8047">
        <v>1934796</v>
      </c>
      <c r="F8047">
        <v>1.1487950333571626</v>
      </c>
      <c r="G8047">
        <v>322</v>
      </c>
      <c r="H8047">
        <v>369.91200074100635</v>
      </c>
    </row>
    <row r="8048" spans="1:8" x14ac:dyDescent="0.2">
      <c r="A8048">
        <v>2005</v>
      </c>
      <c r="B8048" t="s">
        <v>92</v>
      </c>
      <c r="C8048" t="s">
        <v>14</v>
      </c>
      <c r="D8048">
        <v>606</v>
      </c>
      <c r="E8048">
        <v>2000423</v>
      </c>
      <c r="F8048">
        <v>1.1877614006920809</v>
      </c>
      <c r="G8048">
        <v>322</v>
      </c>
      <c r="H8048">
        <v>382.45917102285006</v>
      </c>
    </row>
    <row r="8049" spans="1:8" x14ac:dyDescent="0.2">
      <c r="A8049">
        <v>2006</v>
      </c>
      <c r="B8049" t="s">
        <v>92</v>
      </c>
      <c r="C8049" t="s">
        <v>14</v>
      </c>
      <c r="D8049">
        <v>978</v>
      </c>
      <c r="E8049">
        <v>2049053</v>
      </c>
      <c r="F8049">
        <v>1.216635712233018</v>
      </c>
      <c r="G8049">
        <v>322</v>
      </c>
      <c r="H8049">
        <v>391.7566993390318</v>
      </c>
    </row>
    <row r="8050" spans="1:8" x14ac:dyDescent="0.2">
      <c r="A8050">
        <v>2007</v>
      </c>
      <c r="B8050" t="s">
        <v>92</v>
      </c>
      <c r="C8050" t="s">
        <v>14</v>
      </c>
      <c r="D8050">
        <v>925</v>
      </c>
      <c r="E8050">
        <v>2180427</v>
      </c>
      <c r="F8050">
        <v>1.2946396975173911</v>
      </c>
      <c r="G8050">
        <v>322</v>
      </c>
      <c r="H8050">
        <v>416.8739826005999</v>
      </c>
    </row>
    <row r="8051" spans="1:8" x14ac:dyDescent="0.2">
      <c r="A8051">
        <v>2008</v>
      </c>
      <c r="B8051" t="s">
        <v>92</v>
      </c>
      <c r="C8051" t="s">
        <v>14</v>
      </c>
      <c r="D8051">
        <v>751</v>
      </c>
      <c r="E8051">
        <v>2122465</v>
      </c>
      <c r="F8051">
        <v>1.2602244631859949</v>
      </c>
      <c r="G8051">
        <v>322</v>
      </c>
      <c r="H8051">
        <v>405.79227714589035</v>
      </c>
    </row>
    <row r="8052" spans="1:8" x14ac:dyDescent="0.2">
      <c r="A8052">
        <v>2009</v>
      </c>
      <c r="B8052" t="s">
        <v>92</v>
      </c>
      <c r="C8052" t="s">
        <v>14</v>
      </c>
      <c r="D8052">
        <v>1380</v>
      </c>
      <c r="E8052">
        <v>2267548</v>
      </c>
      <c r="F8052">
        <v>1.3463682374260477</v>
      </c>
      <c r="G8052">
        <v>322</v>
      </c>
      <c r="H8052">
        <v>433.53057245118737</v>
      </c>
    </row>
    <row r="8053" spans="1:8" x14ac:dyDescent="0.2">
      <c r="A8053">
        <v>2010</v>
      </c>
      <c r="B8053" t="s">
        <v>92</v>
      </c>
      <c r="C8053" t="s">
        <v>14</v>
      </c>
      <c r="D8053">
        <v>424</v>
      </c>
      <c r="E8053">
        <v>2304369</v>
      </c>
      <c r="F8053">
        <v>1.3682308947414672</v>
      </c>
      <c r="G8053">
        <v>322</v>
      </c>
      <c r="H8053">
        <v>440.57034810675242</v>
      </c>
    </row>
    <row r="8054" spans="1:8" x14ac:dyDescent="0.2">
      <c r="A8054">
        <v>2011</v>
      </c>
      <c r="B8054" t="s">
        <v>92</v>
      </c>
      <c r="C8054" t="s">
        <v>14</v>
      </c>
      <c r="D8054">
        <v>155</v>
      </c>
      <c r="E8054">
        <v>2347009</v>
      </c>
      <c r="F8054">
        <v>1.393548613106788</v>
      </c>
      <c r="G8054">
        <v>322</v>
      </c>
      <c r="H8054">
        <v>448.72265342038577</v>
      </c>
    </row>
    <row r="8055" spans="1:8" x14ac:dyDescent="0.2">
      <c r="A8055">
        <v>2012</v>
      </c>
      <c r="B8055" t="s">
        <v>92</v>
      </c>
      <c r="C8055" t="s">
        <v>14</v>
      </c>
      <c r="D8055">
        <v>744</v>
      </c>
      <c r="E8055">
        <v>2449204</v>
      </c>
      <c r="F8055">
        <v>1.4542274177114778</v>
      </c>
      <c r="G8055">
        <v>322</v>
      </c>
      <c r="H8055">
        <v>468.26122850309582</v>
      </c>
    </row>
    <row r="8056" spans="1:8" x14ac:dyDescent="0.2">
      <c r="A8056">
        <v>2013</v>
      </c>
      <c r="B8056" t="s">
        <v>92</v>
      </c>
      <c r="C8056" t="s">
        <v>14</v>
      </c>
      <c r="D8056">
        <v>977</v>
      </c>
      <c r="E8056">
        <v>2529241</v>
      </c>
      <c r="F8056">
        <v>1.5017497963419935</v>
      </c>
      <c r="G8056">
        <v>322</v>
      </c>
      <c r="H8056">
        <v>483.56343442212187</v>
      </c>
    </row>
    <row r="8057" spans="1:8" x14ac:dyDescent="0.2">
      <c r="A8057">
        <v>2014</v>
      </c>
      <c r="B8057" t="s">
        <v>92</v>
      </c>
      <c r="C8057" t="s">
        <v>14</v>
      </c>
      <c r="D8057">
        <v>1026</v>
      </c>
      <c r="E8057">
        <v>2649415</v>
      </c>
      <c r="F8057">
        <v>1.5731037242696218</v>
      </c>
      <c r="G8057">
        <v>322</v>
      </c>
      <c r="H8057">
        <v>506.53939921481822</v>
      </c>
    </row>
    <row r="8058" spans="1:8" x14ac:dyDescent="0.2">
      <c r="A8058">
        <v>2015</v>
      </c>
      <c r="B8058" t="s">
        <v>92</v>
      </c>
      <c r="C8058" t="s">
        <v>14</v>
      </c>
      <c r="D8058">
        <v>2673</v>
      </c>
      <c r="E8058">
        <v>2732849</v>
      </c>
      <c r="F8058">
        <v>1.622643089046643</v>
      </c>
      <c r="G8058">
        <v>322</v>
      </c>
      <c r="H8058">
        <v>522.49107467301906</v>
      </c>
    </row>
    <row r="8059" spans="1:8" x14ac:dyDescent="0.2">
      <c r="A8059">
        <v>2016</v>
      </c>
      <c r="B8059" t="s">
        <v>92</v>
      </c>
      <c r="C8059" t="s">
        <v>14</v>
      </c>
      <c r="D8059">
        <v>2045</v>
      </c>
      <c r="E8059">
        <v>2696015</v>
      </c>
      <c r="F8059">
        <v>1.600772712914649</v>
      </c>
      <c r="G8059">
        <v>322</v>
      </c>
      <c r="H8059">
        <v>515.44881355851692</v>
      </c>
    </row>
    <row r="8060" spans="1:8" x14ac:dyDescent="0.2">
      <c r="A8060">
        <v>2017</v>
      </c>
      <c r="B8060" t="s">
        <v>92</v>
      </c>
      <c r="C8060" t="s">
        <v>14</v>
      </c>
      <c r="D8060">
        <v>987</v>
      </c>
      <c r="E8060">
        <v>2809459</v>
      </c>
      <c r="F8060">
        <v>1.668130668877019</v>
      </c>
      <c r="G8060">
        <v>322</v>
      </c>
      <c r="H8060">
        <v>537.13807537840012</v>
      </c>
    </row>
    <row r="8061" spans="1:8" x14ac:dyDescent="0.2">
      <c r="A8061">
        <v>2018</v>
      </c>
      <c r="B8061" t="s">
        <v>92</v>
      </c>
      <c r="C8061" t="s">
        <v>14</v>
      </c>
      <c r="D8061">
        <v>3169</v>
      </c>
      <c r="E8061">
        <v>2839667</v>
      </c>
      <c r="F8061">
        <v>1.6860668235763534</v>
      </c>
      <c r="G8061">
        <v>322</v>
      </c>
      <c r="H8061">
        <v>542.91351719158581</v>
      </c>
    </row>
    <row r="8062" spans="1:8" x14ac:dyDescent="0.2">
      <c r="A8062">
        <v>2019</v>
      </c>
      <c r="B8062" t="s">
        <v>92</v>
      </c>
      <c r="C8062" t="s">
        <v>14</v>
      </c>
      <c r="D8062">
        <v>1721</v>
      </c>
      <c r="E8062">
        <v>2913438</v>
      </c>
      <c r="F8062">
        <v>1.7298687326178188</v>
      </c>
      <c r="G8062">
        <v>322</v>
      </c>
      <c r="H8062">
        <v>557.01773190293761</v>
      </c>
    </row>
    <row r="8063" spans="1:8" x14ac:dyDescent="0.2">
      <c r="A8063">
        <v>2020</v>
      </c>
      <c r="B8063" t="s">
        <v>92</v>
      </c>
      <c r="C8063" t="s">
        <v>14</v>
      </c>
      <c r="D8063">
        <v>835</v>
      </c>
      <c r="E8063">
        <v>2805816</v>
      </c>
      <c r="F8063">
        <v>1.6659676189707135</v>
      </c>
      <c r="G8063">
        <v>322</v>
      </c>
      <c r="H8063">
        <v>536.44157330856979</v>
      </c>
    </row>
    <row r="8064" spans="1:8" x14ac:dyDescent="0.2">
      <c r="A8064">
        <v>2021</v>
      </c>
      <c r="B8064" t="s">
        <v>92</v>
      </c>
      <c r="C8064" t="s">
        <v>14</v>
      </c>
      <c r="D8064">
        <v>883</v>
      </c>
      <c r="E8064">
        <v>2985401</v>
      </c>
      <c r="F8064">
        <v>1.772597132400267</v>
      </c>
      <c r="G8064">
        <v>322</v>
      </c>
      <c r="H8064">
        <v>570.77627663288592</v>
      </c>
    </row>
    <row r="8065" spans="1:8" x14ac:dyDescent="0.2">
      <c r="A8065">
        <v>2022</v>
      </c>
      <c r="B8065" t="s">
        <v>92</v>
      </c>
      <c r="C8065" t="s">
        <v>14</v>
      </c>
      <c r="D8065">
        <v>950</v>
      </c>
      <c r="E8065">
        <v>3029306</v>
      </c>
      <c r="F8065">
        <v>1.7986659509938274</v>
      </c>
      <c r="G8065">
        <v>322</v>
      </c>
      <c r="H8065">
        <v>579.17043622001245</v>
      </c>
    </row>
    <row r="8066" spans="1:8" x14ac:dyDescent="0.2">
      <c r="A8066">
        <v>2023</v>
      </c>
      <c r="B8066" t="s">
        <v>92</v>
      </c>
      <c r="C8066" t="s">
        <v>14</v>
      </c>
      <c r="D8066">
        <v>2080</v>
      </c>
      <c r="E8066">
        <v>3124421</v>
      </c>
      <c r="F8066">
        <v>1.8551409693408605</v>
      </c>
      <c r="G8066">
        <v>322</v>
      </c>
      <c r="H8066">
        <v>597.35539212775711</v>
      </c>
    </row>
    <row r="8067" spans="1:8" x14ac:dyDescent="0.2">
      <c r="A8067">
        <v>2000</v>
      </c>
      <c r="B8067" t="s">
        <v>92</v>
      </c>
      <c r="C8067" t="s">
        <v>15</v>
      </c>
      <c r="D8067">
        <v>544</v>
      </c>
      <c r="E8067">
        <v>481245</v>
      </c>
      <c r="F8067">
        <v>1</v>
      </c>
      <c r="G8067">
        <v>544</v>
      </c>
      <c r="H8067">
        <v>544</v>
      </c>
    </row>
    <row r="8068" spans="1:8" x14ac:dyDescent="0.2">
      <c r="A8068">
        <v>2001</v>
      </c>
      <c r="B8068" t="s">
        <v>92</v>
      </c>
      <c r="C8068" t="s">
        <v>15</v>
      </c>
      <c r="D8068">
        <v>544</v>
      </c>
      <c r="E8068">
        <v>477010</v>
      </c>
      <c r="F8068">
        <v>0.99119990857047868</v>
      </c>
      <c r="G8068">
        <v>544</v>
      </c>
      <c r="H8068">
        <v>539.21275026234036</v>
      </c>
    </row>
    <row r="8069" spans="1:8" x14ac:dyDescent="0.2">
      <c r="A8069">
        <v>2002</v>
      </c>
      <c r="B8069" t="s">
        <v>92</v>
      </c>
      <c r="C8069" t="s">
        <v>15</v>
      </c>
      <c r="D8069">
        <v>295</v>
      </c>
      <c r="E8069">
        <v>526209</v>
      </c>
      <c r="F8069">
        <v>1.0934326590406134</v>
      </c>
      <c r="G8069">
        <v>544</v>
      </c>
      <c r="H8069">
        <v>594.82736651809364</v>
      </c>
    </row>
    <row r="8070" spans="1:8" x14ac:dyDescent="0.2">
      <c r="A8070">
        <v>2003</v>
      </c>
      <c r="B8070" t="s">
        <v>92</v>
      </c>
      <c r="C8070" t="s">
        <v>15</v>
      </c>
      <c r="D8070">
        <v>403</v>
      </c>
      <c r="E8070">
        <v>533532</v>
      </c>
      <c r="F8070">
        <v>1.1086494405136678</v>
      </c>
      <c r="G8070">
        <v>544</v>
      </c>
      <c r="H8070">
        <v>603.10529563943521</v>
      </c>
    </row>
    <row r="8071" spans="1:8" x14ac:dyDescent="0.2">
      <c r="A8071">
        <v>2004</v>
      </c>
      <c r="B8071" t="s">
        <v>92</v>
      </c>
      <c r="C8071" t="s">
        <v>15</v>
      </c>
      <c r="D8071">
        <v>106</v>
      </c>
      <c r="E8071">
        <v>570761</v>
      </c>
      <c r="F8071">
        <v>1.1860092052904445</v>
      </c>
      <c r="G8071">
        <v>544</v>
      </c>
      <c r="H8071">
        <v>645.18900767800187</v>
      </c>
    </row>
    <row r="8072" spans="1:8" x14ac:dyDescent="0.2">
      <c r="A8072">
        <v>2005</v>
      </c>
      <c r="B8072" t="s">
        <v>92</v>
      </c>
      <c r="C8072" t="s">
        <v>15</v>
      </c>
      <c r="D8072">
        <v>190</v>
      </c>
      <c r="E8072">
        <v>513397</v>
      </c>
      <c r="F8072">
        <v>1.066810044779686</v>
      </c>
      <c r="G8072">
        <v>544</v>
      </c>
      <c r="H8072">
        <v>580.34466436014918</v>
      </c>
    </row>
    <row r="8073" spans="1:8" x14ac:dyDescent="0.2">
      <c r="A8073">
        <v>2006</v>
      </c>
      <c r="B8073" t="s">
        <v>92</v>
      </c>
      <c r="C8073" t="s">
        <v>15</v>
      </c>
      <c r="D8073">
        <v>243</v>
      </c>
      <c r="E8073">
        <v>588563</v>
      </c>
      <c r="F8073">
        <v>1.2230007584494385</v>
      </c>
      <c r="G8073">
        <v>544</v>
      </c>
      <c r="H8073">
        <v>665.31241259649448</v>
      </c>
    </row>
    <row r="8074" spans="1:8" x14ac:dyDescent="0.2">
      <c r="A8074">
        <v>2007</v>
      </c>
      <c r="B8074" t="s">
        <v>92</v>
      </c>
      <c r="C8074" t="s">
        <v>15</v>
      </c>
      <c r="D8074">
        <v>867</v>
      </c>
      <c r="E8074">
        <v>574171</v>
      </c>
      <c r="F8074">
        <v>1.1930949931947346</v>
      </c>
      <c r="G8074">
        <v>544</v>
      </c>
      <c r="H8074">
        <v>649.04367629793558</v>
      </c>
    </row>
    <row r="8075" spans="1:8" x14ac:dyDescent="0.2">
      <c r="A8075">
        <v>2008</v>
      </c>
      <c r="B8075" t="s">
        <v>92</v>
      </c>
      <c r="C8075" t="s">
        <v>15</v>
      </c>
      <c r="D8075">
        <v>289</v>
      </c>
      <c r="E8075">
        <v>583118</v>
      </c>
      <c r="F8075">
        <v>1.2116863551829109</v>
      </c>
      <c r="G8075">
        <v>544</v>
      </c>
      <c r="H8075">
        <v>659.15737721950359</v>
      </c>
    </row>
    <row r="8076" spans="1:8" x14ac:dyDescent="0.2">
      <c r="A8076">
        <v>2009</v>
      </c>
      <c r="B8076" t="s">
        <v>92</v>
      </c>
      <c r="C8076" t="s">
        <v>15</v>
      </c>
      <c r="D8076">
        <v>446</v>
      </c>
      <c r="E8076">
        <v>557340</v>
      </c>
      <c r="F8076">
        <v>1.1581211233363464</v>
      </c>
      <c r="G8076">
        <v>544</v>
      </c>
      <c r="H8076">
        <v>630.01789109497247</v>
      </c>
    </row>
    <row r="8077" spans="1:8" x14ac:dyDescent="0.2">
      <c r="A8077">
        <v>2010</v>
      </c>
      <c r="B8077" t="s">
        <v>92</v>
      </c>
      <c r="C8077" t="s">
        <v>15</v>
      </c>
      <c r="D8077">
        <v>488</v>
      </c>
      <c r="E8077">
        <v>564397</v>
      </c>
      <c r="F8077">
        <v>1.1727851717939928</v>
      </c>
      <c r="G8077">
        <v>544</v>
      </c>
      <c r="H8077">
        <v>637.99513345593209</v>
      </c>
    </row>
    <row r="8078" spans="1:8" x14ac:dyDescent="0.2">
      <c r="A8078">
        <v>2011</v>
      </c>
      <c r="B8078" t="s">
        <v>92</v>
      </c>
      <c r="C8078" t="s">
        <v>15</v>
      </c>
      <c r="D8078">
        <v>490</v>
      </c>
      <c r="E8078">
        <v>591312</v>
      </c>
      <c r="F8078">
        <v>1.2287130255898762</v>
      </c>
      <c r="G8078">
        <v>544</v>
      </c>
      <c r="H8078">
        <v>668.41988592089263</v>
      </c>
    </row>
    <row r="8079" spans="1:8" x14ac:dyDescent="0.2">
      <c r="A8079">
        <v>2012</v>
      </c>
      <c r="B8079" t="s">
        <v>92</v>
      </c>
      <c r="C8079" t="s">
        <v>15</v>
      </c>
      <c r="D8079">
        <v>490</v>
      </c>
      <c r="E8079">
        <v>553046</v>
      </c>
      <c r="F8079">
        <v>1.1491984332304752</v>
      </c>
      <c r="G8079">
        <v>544</v>
      </c>
      <c r="H8079">
        <v>625.16394767737847</v>
      </c>
    </row>
    <row r="8080" spans="1:8" x14ac:dyDescent="0.2">
      <c r="A8080">
        <v>2013</v>
      </c>
      <c r="B8080" t="s">
        <v>92</v>
      </c>
      <c r="C8080" t="s">
        <v>15</v>
      </c>
      <c r="D8080">
        <v>728</v>
      </c>
      <c r="E8080">
        <v>580142</v>
      </c>
      <c r="F8080">
        <v>1.2055023948300763</v>
      </c>
      <c r="G8080">
        <v>544</v>
      </c>
      <c r="H8080">
        <v>655.79330278756152</v>
      </c>
    </row>
    <row r="8081" spans="1:8" x14ac:dyDescent="0.2">
      <c r="A8081">
        <v>2014</v>
      </c>
      <c r="B8081" t="s">
        <v>92</v>
      </c>
      <c r="C8081" t="s">
        <v>15</v>
      </c>
      <c r="D8081">
        <v>231</v>
      </c>
      <c r="E8081">
        <v>599050</v>
      </c>
      <c r="F8081">
        <v>1.2447921536847135</v>
      </c>
      <c r="G8081">
        <v>544</v>
      </c>
      <c r="H8081">
        <v>677.16693160448415</v>
      </c>
    </row>
    <row r="8082" spans="1:8" x14ac:dyDescent="0.2">
      <c r="A8082">
        <v>2015</v>
      </c>
      <c r="B8082" t="s">
        <v>92</v>
      </c>
      <c r="C8082" t="s">
        <v>15</v>
      </c>
      <c r="D8082">
        <v>442</v>
      </c>
      <c r="E8082">
        <v>572873</v>
      </c>
      <c r="F8082">
        <v>1.1903978223150371</v>
      </c>
      <c r="G8082">
        <v>544</v>
      </c>
      <c r="H8082">
        <v>647.57641533938022</v>
      </c>
    </row>
    <row r="8083" spans="1:8" x14ac:dyDescent="0.2">
      <c r="A8083">
        <v>2016</v>
      </c>
      <c r="B8083" t="s">
        <v>92</v>
      </c>
      <c r="C8083" t="s">
        <v>15</v>
      </c>
      <c r="D8083">
        <v>826</v>
      </c>
      <c r="E8083">
        <v>610936</v>
      </c>
      <c r="F8083">
        <v>1.2694905921100479</v>
      </c>
      <c r="G8083">
        <v>544</v>
      </c>
      <c r="H8083">
        <v>690.60288210786609</v>
      </c>
    </row>
    <row r="8084" spans="1:8" x14ac:dyDescent="0.2">
      <c r="A8084">
        <v>2017</v>
      </c>
      <c r="B8084" t="s">
        <v>92</v>
      </c>
      <c r="C8084" t="s">
        <v>15</v>
      </c>
      <c r="D8084">
        <v>71</v>
      </c>
      <c r="E8084">
        <v>601155</v>
      </c>
      <c r="F8084">
        <v>1.2491662251036375</v>
      </c>
      <c r="G8084">
        <v>544</v>
      </c>
      <c r="H8084">
        <v>679.54642645637875</v>
      </c>
    </row>
    <row r="8085" spans="1:8" x14ac:dyDescent="0.2">
      <c r="A8085">
        <v>2018</v>
      </c>
      <c r="B8085" t="s">
        <v>92</v>
      </c>
      <c r="C8085" t="s">
        <v>15</v>
      </c>
      <c r="D8085">
        <v>58</v>
      </c>
      <c r="E8085">
        <v>579738</v>
      </c>
      <c r="F8085">
        <v>1.2046629055886295</v>
      </c>
      <c r="G8085">
        <v>544</v>
      </c>
      <c r="H8085">
        <v>655.33662064021451</v>
      </c>
    </row>
    <row r="8086" spans="1:8" x14ac:dyDescent="0.2">
      <c r="A8086">
        <v>2019</v>
      </c>
      <c r="B8086" t="s">
        <v>92</v>
      </c>
      <c r="C8086" t="s">
        <v>15</v>
      </c>
      <c r="D8086">
        <v>516</v>
      </c>
      <c r="E8086">
        <v>596299</v>
      </c>
      <c r="F8086">
        <v>1.239075730656942</v>
      </c>
      <c r="G8086">
        <v>544</v>
      </c>
      <c r="H8086">
        <v>674.05719747737646</v>
      </c>
    </row>
    <row r="8087" spans="1:8" x14ac:dyDescent="0.2">
      <c r="A8087">
        <v>2020</v>
      </c>
      <c r="B8087" t="s">
        <v>92</v>
      </c>
      <c r="C8087" t="s">
        <v>15</v>
      </c>
      <c r="D8087">
        <v>257</v>
      </c>
      <c r="E8087">
        <v>592551</v>
      </c>
      <c r="F8087">
        <v>1.2312875977932238</v>
      </c>
      <c r="G8087">
        <v>544</v>
      </c>
      <c r="H8087">
        <v>669.82045319951374</v>
      </c>
    </row>
    <row r="8088" spans="1:8" x14ac:dyDescent="0.2">
      <c r="A8088">
        <v>2021</v>
      </c>
      <c r="B8088" t="s">
        <v>92</v>
      </c>
      <c r="C8088" t="s">
        <v>15</v>
      </c>
      <c r="D8088">
        <v>1024</v>
      </c>
      <c r="E8088">
        <v>608235</v>
      </c>
      <c r="F8088">
        <v>1.2638780662656235</v>
      </c>
      <c r="G8088">
        <v>544</v>
      </c>
      <c r="H8088">
        <v>687.54966804849914</v>
      </c>
    </row>
    <row r="8089" spans="1:8" x14ac:dyDescent="0.2">
      <c r="A8089">
        <v>2022</v>
      </c>
      <c r="B8089" t="s">
        <v>92</v>
      </c>
      <c r="C8089" t="s">
        <v>15</v>
      </c>
      <c r="D8089">
        <v>32</v>
      </c>
      <c r="E8089">
        <v>562066</v>
      </c>
      <c r="F8089">
        <v>1.1679414851063388</v>
      </c>
      <c r="G8089">
        <v>544</v>
      </c>
      <c r="H8089">
        <v>635.36016789784833</v>
      </c>
    </row>
    <row r="8090" spans="1:8" x14ac:dyDescent="0.2">
      <c r="A8090">
        <v>2023</v>
      </c>
      <c r="B8090" t="s">
        <v>92</v>
      </c>
      <c r="C8090" t="s">
        <v>15</v>
      </c>
      <c r="D8090">
        <v>73</v>
      </c>
      <c r="E8090">
        <v>586998</v>
      </c>
      <c r="F8090">
        <v>1.2197487766106661</v>
      </c>
      <c r="G8090">
        <v>544</v>
      </c>
      <c r="H8090">
        <v>663.54333447620229</v>
      </c>
    </row>
    <row r="8091" spans="1:8" x14ac:dyDescent="0.2">
      <c r="A8091">
        <v>2000</v>
      </c>
      <c r="B8091" t="s">
        <v>92</v>
      </c>
      <c r="C8091" t="s">
        <v>16</v>
      </c>
      <c r="D8091">
        <v>409</v>
      </c>
      <c r="E8091">
        <v>118944</v>
      </c>
      <c r="F8091">
        <v>1</v>
      </c>
      <c r="G8091">
        <v>409</v>
      </c>
      <c r="H8091">
        <v>409</v>
      </c>
    </row>
    <row r="8092" spans="1:8" x14ac:dyDescent="0.2">
      <c r="A8092">
        <v>2001</v>
      </c>
      <c r="B8092" t="s">
        <v>92</v>
      </c>
      <c r="C8092" t="s">
        <v>16</v>
      </c>
      <c r="D8092">
        <v>100</v>
      </c>
      <c r="E8092">
        <v>96484</v>
      </c>
      <c r="F8092">
        <v>0.81117164379876239</v>
      </c>
      <c r="G8092">
        <v>409</v>
      </c>
      <c r="H8092">
        <v>331.76920231369382</v>
      </c>
    </row>
    <row r="8093" spans="1:8" x14ac:dyDescent="0.2">
      <c r="A8093">
        <v>2002</v>
      </c>
      <c r="B8093" t="s">
        <v>92</v>
      </c>
      <c r="C8093" t="s">
        <v>16</v>
      </c>
      <c r="D8093">
        <v>128</v>
      </c>
      <c r="E8093">
        <v>94697</v>
      </c>
      <c r="F8093">
        <v>0.7961477670164111</v>
      </c>
      <c r="G8093">
        <v>409</v>
      </c>
      <c r="H8093">
        <v>325.62443670971214</v>
      </c>
    </row>
    <row r="8094" spans="1:8" x14ac:dyDescent="0.2">
      <c r="A8094">
        <v>2003</v>
      </c>
      <c r="B8094" t="s">
        <v>92</v>
      </c>
      <c r="C8094" t="s">
        <v>16</v>
      </c>
      <c r="D8094">
        <v>213</v>
      </c>
      <c r="E8094">
        <v>87796</v>
      </c>
      <c r="F8094">
        <v>0.73812886736615546</v>
      </c>
      <c r="G8094">
        <v>409</v>
      </c>
      <c r="H8094">
        <v>301.8947067527576</v>
      </c>
    </row>
    <row r="8095" spans="1:8" x14ac:dyDescent="0.2">
      <c r="A8095">
        <v>2004</v>
      </c>
      <c r="B8095" t="s">
        <v>92</v>
      </c>
      <c r="C8095" t="s">
        <v>16</v>
      </c>
      <c r="D8095">
        <v>556</v>
      </c>
      <c r="E8095">
        <v>94575</v>
      </c>
      <c r="F8095">
        <v>0.79512207425343018</v>
      </c>
      <c r="G8095">
        <v>409</v>
      </c>
      <c r="H8095">
        <v>325.20492836965292</v>
      </c>
    </row>
    <row r="8096" spans="1:8" x14ac:dyDescent="0.2">
      <c r="A8096">
        <v>2005</v>
      </c>
      <c r="B8096" t="s">
        <v>92</v>
      </c>
      <c r="C8096" t="s">
        <v>16</v>
      </c>
      <c r="D8096">
        <v>282</v>
      </c>
      <c r="E8096">
        <v>87265</v>
      </c>
      <c r="F8096">
        <v>0.73366458165186976</v>
      </c>
      <c r="G8096">
        <v>409</v>
      </c>
      <c r="H8096">
        <v>300.06881389561471</v>
      </c>
    </row>
    <row r="8097" spans="1:8" x14ac:dyDescent="0.2">
      <c r="A8097">
        <v>2006</v>
      </c>
      <c r="B8097" t="s">
        <v>92</v>
      </c>
      <c r="C8097" t="s">
        <v>16</v>
      </c>
      <c r="D8097">
        <v>127</v>
      </c>
      <c r="E8097">
        <v>92130</v>
      </c>
      <c r="F8097">
        <v>0.7745661824051655</v>
      </c>
      <c r="G8097">
        <v>409</v>
      </c>
      <c r="H8097">
        <v>316.7975686037127</v>
      </c>
    </row>
    <row r="8098" spans="1:8" x14ac:dyDescent="0.2">
      <c r="A8098">
        <v>2007</v>
      </c>
      <c r="B8098" t="s">
        <v>92</v>
      </c>
      <c r="C8098" t="s">
        <v>16</v>
      </c>
      <c r="D8098">
        <v>127</v>
      </c>
      <c r="E8098">
        <v>85862</v>
      </c>
      <c r="F8098">
        <v>0.72186911487758942</v>
      </c>
      <c r="G8098">
        <v>409</v>
      </c>
      <c r="H8098">
        <v>295.24446798493409</v>
      </c>
    </row>
    <row r="8099" spans="1:8" x14ac:dyDescent="0.2">
      <c r="A8099">
        <v>2008</v>
      </c>
      <c r="B8099" t="s">
        <v>92</v>
      </c>
      <c r="C8099" t="s">
        <v>16</v>
      </c>
      <c r="D8099">
        <v>574</v>
      </c>
      <c r="E8099">
        <v>76317</v>
      </c>
      <c r="F8099">
        <v>0.64162126715092815</v>
      </c>
      <c r="G8099">
        <v>409</v>
      </c>
      <c r="H8099">
        <v>262.42309826472962</v>
      </c>
    </row>
    <row r="8100" spans="1:8" x14ac:dyDescent="0.2">
      <c r="A8100">
        <v>2009</v>
      </c>
      <c r="B8100" t="s">
        <v>92</v>
      </c>
      <c r="C8100" t="s">
        <v>16</v>
      </c>
      <c r="D8100">
        <v>190</v>
      </c>
      <c r="E8100">
        <v>71000</v>
      </c>
      <c r="F8100">
        <v>0.59691955878396552</v>
      </c>
      <c r="G8100">
        <v>409</v>
      </c>
      <c r="H8100">
        <v>244.14009954264191</v>
      </c>
    </row>
    <row r="8101" spans="1:8" x14ac:dyDescent="0.2">
      <c r="A8101">
        <v>2010</v>
      </c>
      <c r="B8101" t="s">
        <v>92</v>
      </c>
      <c r="C8101" t="s">
        <v>16</v>
      </c>
      <c r="D8101">
        <v>314</v>
      </c>
      <c r="E8101">
        <v>78786</v>
      </c>
      <c r="F8101">
        <v>0.66237893462469732</v>
      </c>
      <c r="G8101">
        <v>409</v>
      </c>
      <c r="H8101">
        <v>270.91298426150121</v>
      </c>
    </row>
    <row r="8102" spans="1:8" x14ac:dyDescent="0.2">
      <c r="A8102">
        <v>2011</v>
      </c>
      <c r="B8102" t="s">
        <v>92</v>
      </c>
      <c r="C8102" t="s">
        <v>16</v>
      </c>
      <c r="D8102">
        <v>22</v>
      </c>
      <c r="E8102">
        <v>70507</v>
      </c>
      <c r="F8102">
        <v>0.59277475114339517</v>
      </c>
      <c r="G8102">
        <v>409</v>
      </c>
      <c r="H8102">
        <v>242.44487321764862</v>
      </c>
    </row>
    <row r="8103" spans="1:8" x14ac:dyDescent="0.2">
      <c r="A8103">
        <v>2012</v>
      </c>
      <c r="B8103" t="s">
        <v>92</v>
      </c>
      <c r="C8103" t="s">
        <v>16</v>
      </c>
      <c r="D8103">
        <v>196</v>
      </c>
      <c r="E8103">
        <v>72362</v>
      </c>
      <c r="F8103">
        <v>0.60837032553134252</v>
      </c>
      <c r="G8103">
        <v>409</v>
      </c>
      <c r="H8103">
        <v>248.8234631423191</v>
      </c>
    </row>
    <row r="8104" spans="1:8" x14ac:dyDescent="0.2">
      <c r="A8104">
        <v>2013</v>
      </c>
      <c r="B8104" t="s">
        <v>92</v>
      </c>
      <c r="C8104" t="s">
        <v>16</v>
      </c>
      <c r="D8104">
        <v>196</v>
      </c>
      <c r="E8104">
        <v>75624</v>
      </c>
      <c r="F8104">
        <v>0.63579499596448752</v>
      </c>
      <c r="G8104">
        <v>409</v>
      </c>
      <c r="H8104">
        <v>260.04015334947542</v>
      </c>
    </row>
    <row r="8105" spans="1:8" x14ac:dyDescent="0.2">
      <c r="A8105">
        <v>2014</v>
      </c>
      <c r="B8105" t="s">
        <v>92</v>
      </c>
      <c r="C8105" t="s">
        <v>16</v>
      </c>
      <c r="D8105">
        <v>182</v>
      </c>
      <c r="E8105">
        <v>73761</v>
      </c>
      <c r="F8105">
        <v>0.62013216303470542</v>
      </c>
      <c r="G8105">
        <v>409</v>
      </c>
      <c r="H8105">
        <v>253.63405468119453</v>
      </c>
    </row>
    <row r="8106" spans="1:8" x14ac:dyDescent="0.2">
      <c r="A8106">
        <v>2015</v>
      </c>
      <c r="B8106" t="s">
        <v>92</v>
      </c>
      <c r="C8106" t="s">
        <v>16</v>
      </c>
      <c r="D8106">
        <v>311</v>
      </c>
      <c r="E8106">
        <v>66333</v>
      </c>
      <c r="F8106">
        <v>0.55768260694108152</v>
      </c>
      <c r="G8106">
        <v>409</v>
      </c>
      <c r="H8106">
        <v>228.09218623890234</v>
      </c>
    </row>
    <row r="8107" spans="1:8" x14ac:dyDescent="0.2">
      <c r="A8107">
        <v>2016</v>
      </c>
      <c r="B8107" t="s">
        <v>92</v>
      </c>
      <c r="C8107" t="s">
        <v>16</v>
      </c>
      <c r="D8107">
        <v>108</v>
      </c>
      <c r="E8107">
        <v>70402</v>
      </c>
      <c r="F8107">
        <v>0.59189198278181332</v>
      </c>
      <c r="G8107">
        <v>409</v>
      </c>
      <c r="H8107">
        <v>242.08382095776165</v>
      </c>
    </row>
    <row r="8108" spans="1:8" x14ac:dyDescent="0.2">
      <c r="A8108">
        <v>2017</v>
      </c>
      <c r="B8108" t="s">
        <v>92</v>
      </c>
      <c r="C8108" t="s">
        <v>16</v>
      </c>
      <c r="D8108">
        <v>122</v>
      </c>
      <c r="E8108">
        <v>73699</v>
      </c>
      <c r="F8108">
        <v>0.61961090933548557</v>
      </c>
      <c r="G8108">
        <v>409</v>
      </c>
      <c r="H8108">
        <v>253.4208619182136</v>
      </c>
    </row>
    <row r="8109" spans="1:8" x14ac:dyDescent="0.2">
      <c r="A8109">
        <v>2018</v>
      </c>
      <c r="B8109" t="s">
        <v>92</v>
      </c>
      <c r="C8109" t="s">
        <v>16</v>
      </c>
      <c r="D8109">
        <v>32</v>
      </c>
      <c r="E8109">
        <v>64922</v>
      </c>
      <c r="F8109">
        <v>0.54581988162496642</v>
      </c>
      <c r="G8109">
        <v>409</v>
      </c>
      <c r="H8109">
        <v>223.24033158461125</v>
      </c>
    </row>
    <row r="8110" spans="1:8" x14ac:dyDescent="0.2">
      <c r="A8110">
        <v>2019</v>
      </c>
      <c r="B8110" t="s">
        <v>92</v>
      </c>
      <c r="C8110" t="s">
        <v>16</v>
      </c>
      <c r="D8110">
        <v>156</v>
      </c>
      <c r="E8110">
        <v>67375</v>
      </c>
      <c r="F8110">
        <v>0.56644303201506596</v>
      </c>
      <c r="G8110">
        <v>409</v>
      </c>
      <c r="H8110">
        <v>231.67520009416197</v>
      </c>
    </row>
    <row r="8111" spans="1:8" x14ac:dyDescent="0.2">
      <c r="A8111">
        <v>2020</v>
      </c>
      <c r="B8111" t="s">
        <v>92</v>
      </c>
      <c r="C8111" t="s">
        <v>16</v>
      </c>
      <c r="D8111">
        <v>154</v>
      </c>
      <c r="E8111">
        <v>76158</v>
      </c>
      <c r="F8111">
        <v>0.64028450363196121</v>
      </c>
      <c r="G8111">
        <v>409</v>
      </c>
      <c r="H8111">
        <v>261.87636198547216</v>
      </c>
    </row>
    <row r="8112" spans="1:8" x14ac:dyDescent="0.2">
      <c r="A8112">
        <v>2021</v>
      </c>
      <c r="B8112" t="s">
        <v>92</v>
      </c>
      <c r="C8112" t="s">
        <v>16</v>
      </c>
      <c r="D8112">
        <v>90</v>
      </c>
      <c r="E8112">
        <v>70584</v>
      </c>
      <c r="F8112">
        <v>0.59342211460855532</v>
      </c>
      <c r="G8112">
        <v>409</v>
      </c>
      <c r="H8112">
        <v>242.70964487489911</v>
      </c>
    </row>
    <row r="8113" spans="1:8" x14ac:dyDescent="0.2">
      <c r="A8113">
        <v>2022</v>
      </c>
      <c r="B8113" t="s">
        <v>92</v>
      </c>
      <c r="C8113" t="s">
        <v>16</v>
      </c>
      <c r="D8113">
        <v>90</v>
      </c>
      <c r="E8113">
        <v>66101</v>
      </c>
      <c r="F8113">
        <v>0.55573210922787197</v>
      </c>
      <c r="G8113">
        <v>409</v>
      </c>
      <c r="H8113">
        <v>227.29443267419964</v>
      </c>
    </row>
    <row r="8114" spans="1:8" x14ac:dyDescent="0.2">
      <c r="A8114">
        <v>2023</v>
      </c>
      <c r="B8114" t="s">
        <v>92</v>
      </c>
      <c r="C8114" t="s">
        <v>16</v>
      </c>
      <c r="D8114">
        <v>0</v>
      </c>
      <c r="E8114">
        <v>65221</v>
      </c>
      <c r="F8114">
        <v>0.54833366962604246</v>
      </c>
      <c r="G8114">
        <v>409</v>
      </c>
      <c r="H8114">
        <v>224.26847087705136</v>
      </c>
    </row>
    <row r="8115" spans="1:8" x14ac:dyDescent="0.2">
      <c r="A8115">
        <v>2000</v>
      </c>
      <c r="B8115" t="s">
        <v>92</v>
      </c>
      <c r="C8115" t="s">
        <v>17</v>
      </c>
      <c r="D8115">
        <v>360</v>
      </c>
      <c r="E8115">
        <v>155623</v>
      </c>
      <c r="F8115">
        <v>1</v>
      </c>
      <c r="G8115">
        <v>360</v>
      </c>
      <c r="H8115">
        <v>360</v>
      </c>
    </row>
    <row r="8116" spans="1:8" x14ac:dyDescent="0.2">
      <c r="A8116">
        <v>2001</v>
      </c>
      <c r="B8116" t="s">
        <v>92</v>
      </c>
      <c r="C8116" t="s">
        <v>17</v>
      </c>
      <c r="D8116">
        <v>360</v>
      </c>
      <c r="E8116">
        <v>130332</v>
      </c>
      <c r="F8116">
        <v>0.83748546166055149</v>
      </c>
      <c r="G8116">
        <v>360</v>
      </c>
      <c r="H8116">
        <v>301.49476619779853</v>
      </c>
    </row>
    <row r="8117" spans="1:8" x14ac:dyDescent="0.2">
      <c r="A8117">
        <v>2002</v>
      </c>
      <c r="B8117" t="s">
        <v>92</v>
      </c>
      <c r="C8117" t="s">
        <v>17</v>
      </c>
      <c r="D8117">
        <v>360</v>
      </c>
      <c r="E8117">
        <v>165468</v>
      </c>
      <c r="F8117">
        <v>1.0632618571804939</v>
      </c>
      <c r="G8117">
        <v>360</v>
      </c>
      <c r="H8117">
        <v>382.77426858497779</v>
      </c>
    </row>
    <row r="8118" spans="1:8" x14ac:dyDescent="0.2">
      <c r="A8118">
        <v>2003</v>
      </c>
      <c r="B8118" t="s">
        <v>92</v>
      </c>
      <c r="C8118" t="s">
        <v>17</v>
      </c>
      <c r="D8118">
        <v>360</v>
      </c>
      <c r="E8118">
        <v>129567</v>
      </c>
      <c r="F8118">
        <v>0.8325697358359625</v>
      </c>
      <c r="G8118">
        <v>360</v>
      </c>
      <c r="H8118">
        <v>299.72510490094652</v>
      </c>
    </row>
    <row r="8119" spans="1:8" x14ac:dyDescent="0.2">
      <c r="A8119">
        <v>2004</v>
      </c>
      <c r="B8119" t="s">
        <v>92</v>
      </c>
      <c r="C8119" t="s">
        <v>17</v>
      </c>
      <c r="D8119">
        <v>360</v>
      </c>
      <c r="E8119">
        <v>150746</v>
      </c>
      <c r="F8119">
        <v>0.96866144464507176</v>
      </c>
      <c r="G8119">
        <v>360</v>
      </c>
      <c r="H8119">
        <v>348.71812007222582</v>
      </c>
    </row>
    <row r="8120" spans="1:8" x14ac:dyDescent="0.2">
      <c r="A8120">
        <v>2005</v>
      </c>
      <c r="B8120" t="s">
        <v>92</v>
      </c>
      <c r="C8120" t="s">
        <v>17</v>
      </c>
      <c r="D8120">
        <v>360</v>
      </c>
      <c r="E8120">
        <v>172053</v>
      </c>
      <c r="F8120">
        <v>1.1055756539843082</v>
      </c>
      <c r="G8120">
        <v>360</v>
      </c>
      <c r="H8120">
        <v>398.00723543435095</v>
      </c>
    </row>
    <row r="8121" spans="1:8" x14ac:dyDescent="0.2">
      <c r="A8121">
        <v>2006</v>
      </c>
      <c r="B8121" t="s">
        <v>92</v>
      </c>
      <c r="C8121" t="s">
        <v>17</v>
      </c>
      <c r="D8121">
        <v>360</v>
      </c>
      <c r="E8121">
        <v>191802</v>
      </c>
      <c r="F8121">
        <v>1.2324784896834016</v>
      </c>
      <c r="G8121">
        <v>360</v>
      </c>
      <c r="H8121">
        <v>443.69225628602459</v>
      </c>
    </row>
    <row r="8122" spans="1:8" x14ac:dyDescent="0.2">
      <c r="A8122">
        <v>2007</v>
      </c>
      <c r="B8122" t="s">
        <v>92</v>
      </c>
      <c r="C8122" t="s">
        <v>17</v>
      </c>
      <c r="D8122">
        <v>360</v>
      </c>
      <c r="E8122">
        <v>186710</v>
      </c>
      <c r="F8122">
        <v>1.199758390469275</v>
      </c>
      <c r="G8122">
        <v>360</v>
      </c>
      <c r="H8122">
        <v>431.91302056893903</v>
      </c>
    </row>
    <row r="8123" spans="1:8" x14ac:dyDescent="0.2">
      <c r="A8123">
        <v>2008</v>
      </c>
      <c r="B8123" t="s">
        <v>92</v>
      </c>
      <c r="C8123" t="s">
        <v>17</v>
      </c>
      <c r="D8123">
        <v>48</v>
      </c>
      <c r="E8123">
        <v>190187</v>
      </c>
      <c r="F8123">
        <v>1.2221008462759362</v>
      </c>
      <c r="G8123">
        <v>360</v>
      </c>
      <c r="H8123">
        <v>439.95630465933704</v>
      </c>
    </row>
    <row r="8124" spans="1:8" x14ac:dyDescent="0.2">
      <c r="A8124">
        <v>2009</v>
      </c>
      <c r="B8124" t="s">
        <v>92</v>
      </c>
      <c r="C8124" t="s">
        <v>17</v>
      </c>
      <c r="D8124">
        <v>230</v>
      </c>
      <c r="E8124">
        <v>198805</v>
      </c>
      <c r="F8124">
        <v>1.2774782647809129</v>
      </c>
      <c r="G8124">
        <v>360</v>
      </c>
      <c r="H8124">
        <v>459.8921753211286</v>
      </c>
    </row>
    <row r="8125" spans="1:8" x14ac:dyDescent="0.2">
      <c r="A8125">
        <v>2010</v>
      </c>
      <c r="B8125" t="s">
        <v>92</v>
      </c>
      <c r="C8125" t="s">
        <v>17</v>
      </c>
      <c r="D8125">
        <v>727</v>
      </c>
      <c r="E8125">
        <v>226158</v>
      </c>
      <c r="F8125">
        <v>1.4532427725978807</v>
      </c>
      <c r="G8125">
        <v>360</v>
      </c>
      <c r="H8125">
        <v>523.16739813523702</v>
      </c>
    </row>
    <row r="8126" spans="1:8" x14ac:dyDescent="0.2">
      <c r="A8126">
        <v>2011</v>
      </c>
      <c r="B8126" t="s">
        <v>92</v>
      </c>
      <c r="C8126" t="s">
        <v>17</v>
      </c>
      <c r="D8126">
        <v>606</v>
      </c>
      <c r="E8126">
        <v>242519</v>
      </c>
      <c r="F8126">
        <v>1.5583750473901672</v>
      </c>
      <c r="G8126">
        <v>360</v>
      </c>
      <c r="H8126">
        <v>561.0150170604602</v>
      </c>
    </row>
    <row r="8127" spans="1:8" x14ac:dyDescent="0.2">
      <c r="A8127">
        <v>2012</v>
      </c>
      <c r="B8127" t="s">
        <v>92</v>
      </c>
      <c r="C8127" t="s">
        <v>17</v>
      </c>
      <c r="D8127">
        <v>318</v>
      </c>
      <c r="E8127">
        <v>235296</v>
      </c>
      <c r="F8127">
        <v>1.5119615995064997</v>
      </c>
      <c r="G8127">
        <v>360</v>
      </c>
      <c r="H8127">
        <v>544.30617582233992</v>
      </c>
    </row>
    <row r="8128" spans="1:8" x14ac:dyDescent="0.2">
      <c r="A8128">
        <v>2013</v>
      </c>
      <c r="B8128" t="s">
        <v>92</v>
      </c>
      <c r="C8128" t="s">
        <v>17</v>
      </c>
      <c r="D8128">
        <v>130</v>
      </c>
      <c r="E8128">
        <v>262724</v>
      </c>
      <c r="F8128">
        <v>1.6882080412278391</v>
      </c>
      <c r="G8128">
        <v>360</v>
      </c>
      <c r="H8128">
        <v>607.75489484202205</v>
      </c>
    </row>
    <row r="8129" spans="1:8" x14ac:dyDescent="0.2">
      <c r="A8129">
        <v>2014</v>
      </c>
      <c r="B8129" t="s">
        <v>92</v>
      </c>
      <c r="C8129" t="s">
        <v>17</v>
      </c>
      <c r="D8129">
        <v>130</v>
      </c>
      <c r="E8129">
        <v>280877</v>
      </c>
      <c r="F8129">
        <v>1.8048553234419076</v>
      </c>
      <c r="G8129">
        <v>360</v>
      </c>
      <c r="H8129">
        <v>649.74791643908668</v>
      </c>
    </row>
    <row r="8130" spans="1:8" x14ac:dyDescent="0.2">
      <c r="A8130">
        <v>2015</v>
      </c>
      <c r="B8130" t="s">
        <v>92</v>
      </c>
      <c r="C8130" t="s">
        <v>17</v>
      </c>
      <c r="D8130">
        <v>130</v>
      </c>
      <c r="E8130">
        <v>295417</v>
      </c>
      <c r="F8130">
        <v>1.898286243036055</v>
      </c>
      <c r="G8130">
        <v>360</v>
      </c>
      <c r="H8130">
        <v>683.38304749297981</v>
      </c>
    </row>
    <row r="8131" spans="1:8" x14ac:dyDescent="0.2">
      <c r="A8131">
        <v>2016</v>
      </c>
      <c r="B8131" t="s">
        <v>92</v>
      </c>
      <c r="C8131" t="s">
        <v>17</v>
      </c>
      <c r="D8131">
        <v>72</v>
      </c>
      <c r="E8131">
        <v>289030</v>
      </c>
      <c r="F8131">
        <v>1.8572447517397814</v>
      </c>
      <c r="G8131">
        <v>360</v>
      </c>
      <c r="H8131">
        <v>668.60811062632126</v>
      </c>
    </row>
    <row r="8132" spans="1:8" x14ac:dyDescent="0.2">
      <c r="A8132">
        <v>2017</v>
      </c>
      <c r="B8132" t="s">
        <v>92</v>
      </c>
      <c r="C8132" t="s">
        <v>17</v>
      </c>
      <c r="D8132">
        <v>72</v>
      </c>
      <c r="E8132">
        <v>291040</v>
      </c>
      <c r="F8132">
        <v>1.8701605803769366</v>
      </c>
      <c r="G8132">
        <v>360</v>
      </c>
      <c r="H8132">
        <v>673.2578089356972</v>
      </c>
    </row>
    <row r="8133" spans="1:8" x14ac:dyDescent="0.2">
      <c r="A8133">
        <v>2018</v>
      </c>
      <c r="B8133" t="s">
        <v>92</v>
      </c>
      <c r="C8133" t="s">
        <v>17</v>
      </c>
      <c r="D8133">
        <v>204</v>
      </c>
      <c r="E8133">
        <v>328939</v>
      </c>
      <c r="F8133">
        <v>2.1136914209339235</v>
      </c>
      <c r="G8133">
        <v>360</v>
      </c>
      <c r="H8133">
        <v>760.92891153621247</v>
      </c>
    </row>
    <row r="8134" spans="1:8" x14ac:dyDescent="0.2">
      <c r="A8134">
        <v>2019</v>
      </c>
      <c r="B8134" t="s">
        <v>92</v>
      </c>
      <c r="C8134" t="s">
        <v>17</v>
      </c>
      <c r="D8134">
        <v>824</v>
      </c>
      <c r="E8134">
        <v>318606</v>
      </c>
      <c r="F8134">
        <v>2.0472937804823195</v>
      </c>
      <c r="G8134">
        <v>360</v>
      </c>
      <c r="H8134">
        <v>737.02576097363499</v>
      </c>
    </row>
    <row r="8135" spans="1:8" x14ac:dyDescent="0.2">
      <c r="A8135">
        <v>2020</v>
      </c>
      <c r="B8135" t="s">
        <v>92</v>
      </c>
      <c r="C8135" t="s">
        <v>17</v>
      </c>
      <c r="D8135">
        <v>106</v>
      </c>
      <c r="E8135">
        <v>335660</v>
      </c>
      <c r="F8135">
        <v>2.1568791245509984</v>
      </c>
      <c r="G8135">
        <v>360</v>
      </c>
      <c r="H8135">
        <v>776.4764848383594</v>
      </c>
    </row>
    <row r="8136" spans="1:8" x14ac:dyDescent="0.2">
      <c r="A8136">
        <v>2021</v>
      </c>
      <c r="B8136" t="s">
        <v>92</v>
      </c>
      <c r="C8136" t="s">
        <v>17</v>
      </c>
      <c r="D8136">
        <v>1029</v>
      </c>
      <c r="E8136">
        <v>355142</v>
      </c>
      <c r="F8136">
        <v>2.282066275550529</v>
      </c>
      <c r="G8136">
        <v>360</v>
      </c>
      <c r="H8136">
        <v>821.54385919819049</v>
      </c>
    </row>
    <row r="8137" spans="1:8" x14ac:dyDescent="0.2">
      <c r="A8137">
        <v>2022</v>
      </c>
      <c r="B8137" t="s">
        <v>92</v>
      </c>
      <c r="C8137" t="s">
        <v>17</v>
      </c>
      <c r="D8137">
        <v>677</v>
      </c>
      <c r="E8137">
        <v>366233</v>
      </c>
      <c r="F8137">
        <v>2.3533346613289807</v>
      </c>
      <c r="G8137">
        <v>360</v>
      </c>
      <c r="H8137">
        <v>847.20047807843309</v>
      </c>
    </row>
    <row r="8138" spans="1:8" x14ac:dyDescent="0.2">
      <c r="A8138">
        <v>2023</v>
      </c>
      <c r="B8138" t="s">
        <v>92</v>
      </c>
      <c r="C8138" t="s">
        <v>17</v>
      </c>
      <c r="D8138">
        <v>242</v>
      </c>
      <c r="E8138">
        <v>357869</v>
      </c>
      <c r="F8138">
        <v>2.2995893923134756</v>
      </c>
      <c r="G8138">
        <v>360</v>
      </c>
      <c r="H8138">
        <v>827.85218123285119</v>
      </c>
    </row>
    <row r="8139" spans="1:8" x14ac:dyDescent="0.2">
      <c r="A8139">
        <v>2000</v>
      </c>
      <c r="B8139" t="s">
        <v>92</v>
      </c>
      <c r="C8139" t="s">
        <v>18</v>
      </c>
      <c r="D8139">
        <v>797</v>
      </c>
      <c r="E8139">
        <v>1280996</v>
      </c>
      <c r="F8139">
        <v>1</v>
      </c>
      <c r="G8139">
        <v>797</v>
      </c>
      <c r="H8139">
        <v>797</v>
      </c>
    </row>
    <row r="8140" spans="1:8" x14ac:dyDescent="0.2">
      <c r="A8140">
        <v>2001</v>
      </c>
      <c r="B8140" t="s">
        <v>92</v>
      </c>
      <c r="C8140" t="s">
        <v>18</v>
      </c>
      <c r="D8140">
        <v>386</v>
      </c>
      <c r="E8140">
        <v>1175744</v>
      </c>
      <c r="F8140">
        <v>0.91783580901111328</v>
      </c>
      <c r="G8140">
        <v>797</v>
      </c>
      <c r="H8140">
        <v>731.51513978185733</v>
      </c>
    </row>
    <row r="8141" spans="1:8" x14ac:dyDescent="0.2">
      <c r="A8141">
        <v>2002</v>
      </c>
      <c r="B8141" t="s">
        <v>92</v>
      </c>
      <c r="C8141" t="s">
        <v>18</v>
      </c>
      <c r="D8141">
        <v>298</v>
      </c>
      <c r="E8141">
        <v>1343880</v>
      </c>
      <c r="F8141">
        <v>1.0490899269006304</v>
      </c>
      <c r="G8141">
        <v>797</v>
      </c>
      <c r="H8141">
        <v>836.12467173980247</v>
      </c>
    </row>
    <row r="8142" spans="1:8" x14ac:dyDescent="0.2">
      <c r="A8142">
        <v>2003</v>
      </c>
      <c r="B8142" t="s">
        <v>92</v>
      </c>
      <c r="C8142" t="s">
        <v>18</v>
      </c>
      <c r="D8142">
        <v>1712</v>
      </c>
      <c r="E8142">
        <v>1486254</v>
      </c>
      <c r="F8142">
        <v>1.1602331310948668</v>
      </c>
      <c r="G8142">
        <v>797</v>
      </c>
      <c r="H8142">
        <v>924.70580548260887</v>
      </c>
    </row>
    <row r="8143" spans="1:8" x14ac:dyDescent="0.2">
      <c r="A8143">
        <v>2004</v>
      </c>
      <c r="B8143" t="s">
        <v>92</v>
      </c>
      <c r="C8143" t="s">
        <v>18</v>
      </c>
      <c r="D8143">
        <v>394</v>
      </c>
      <c r="E8143">
        <v>1477339</v>
      </c>
      <c r="F8143">
        <v>1.1532737026501254</v>
      </c>
      <c r="G8143">
        <v>797</v>
      </c>
      <c r="H8143">
        <v>919.15914101214992</v>
      </c>
    </row>
    <row r="8144" spans="1:8" x14ac:dyDescent="0.2">
      <c r="A8144">
        <v>2005</v>
      </c>
      <c r="B8144" t="s">
        <v>92</v>
      </c>
      <c r="C8144" t="s">
        <v>18</v>
      </c>
      <c r="D8144">
        <v>907</v>
      </c>
      <c r="E8144">
        <v>1533924</v>
      </c>
      <c r="F8144">
        <v>1.1974463620495301</v>
      </c>
      <c r="G8144">
        <v>797</v>
      </c>
      <c r="H8144">
        <v>954.36475055347557</v>
      </c>
    </row>
    <row r="8145" spans="1:8" x14ac:dyDescent="0.2">
      <c r="A8145">
        <v>2006</v>
      </c>
      <c r="B8145" t="s">
        <v>92</v>
      </c>
      <c r="C8145" t="s">
        <v>18</v>
      </c>
      <c r="D8145">
        <v>608</v>
      </c>
      <c r="E8145">
        <v>1621994</v>
      </c>
      <c r="F8145">
        <v>1.266197552529438</v>
      </c>
      <c r="G8145">
        <v>797</v>
      </c>
      <c r="H8145">
        <v>1009.1594493659621</v>
      </c>
    </row>
    <row r="8146" spans="1:8" x14ac:dyDescent="0.2">
      <c r="A8146">
        <v>2007</v>
      </c>
      <c r="B8146" t="s">
        <v>92</v>
      </c>
      <c r="C8146" t="s">
        <v>18</v>
      </c>
      <c r="D8146">
        <v>564</v>
      </c>
      <c r="E8146">
        <v>1614110</v>
      </c>
      <c r="F8146">
        <v>1.2600429665666404</v>
      </c>
      <c r="G8146">
        <v>797</v>
      </c>
      <c r="H8146">
        <v>1004.2542443536124</v>
      </c>
    </row>
    <row r="8147" spans="1:8" x14ac:dyDescent="0.2">
      <c r="A8147">
        <v>2008</v>
      </c>
      <c r="B8147" t="s">
        <v>92</v>
      </c>
      <c r="C8147" t="s">
        <v>18</v>
      </c>
      <c r="D8147">
        <v>765</v>
      </c>
      <c r="E8147">
        <v>1726899</v>
      </c>
      <c r="F8147">
        <v>1.3480908605491353</v>
      </c>
      <c r="G8147">
        <v>797</v>
      </c>
      <c r="H8147">
        <v>1074.4284158576609</v>
      </c>
    </row>
    <row r="8148" spans="1:8" x14ac:dyDescent="0.2">
      <c r="A8148">
        <v>2009</v>
      </c>
      <c r="B8148" t="s">
        <v>92</v>
      </c>
      <c r="C8148" t="s">
        <v>18</v>
      </c>
      <c r="D8148">
        <v>2033</v>
      </c>
      <c r="E8148">
        <v>1726833</v>
      </c>
      <c r="F8148">
        <v>1.3480393381400098</v>
      </c>
      <c r="G8148">
        <v>797</v>
      </c>
      <c r="H8148">
        <v>1074.3873524975877</v>
      </c>
    </row>
    <row r="8149" spans="1:8" x14ac:dyDescent="0.2">
      <c r="A8149">
        <v>2010</v>
      </c>
      <c r="B8149" t="s">
        <v>92</v>
      </c>
      <c r="C8149" t="s">
        <v>18</v>
      </c>
      <c r="D8149">
        <v>2033</v>
      </c>
      <c r="E8149">
        <v>1853539</v>
      </c>
      <c r="F8149">
        <v>1.4469514346649013</v>
      </c>
      <c r="G8149">
        <v>797</v>
      </c>
      <c r="H8149">
        <v>1153.2202934279262</v>
      </c>
    </row>
    <row r="8150" spans="1:8" x14ac:dyDescent="0.2">
      <c r="A8150">
        <v>2011</v>
      </c>
      <c r="B8150" t="s">
        <v>92</v>
      </c>
      <c r="C8150" t="s">
        <v>18</v>
      </c>
      <c r="D8150">
        <v>178</v>
      </c>
      <c r="E8150">
        <v>1908689</v>
      </c>
      <c r="F8150">
        <v>1.49000387198711</v>
      </c>
      <c r="G8150">
        <v>797</v>
      </c>
      <c r="H8150">
        <v>1187.5330859737267</v>
      </c>
    </row>
    <row r="8151" spans="1:8" x14ac:dyDescent="0.2">
      <c r="A8151">
        <v>2012</v>
      </c>
      <c r="B8151" t="s">
        <v>92</v>
      </c>
      <c r="C8151" t="s">
        <v>18</v>
      </c>
      <c r="D8151">
        <v>1571</v>
      </c>
      <c r="E8151">
        <v>1921124</v>
      </c>
      <c r="F8151">
        <v>1.4997111622518728</v>
      </c>
      <c r="G8151">
        <v>797</v>
      </c>
      <c r="H8151">
        <v>1195.2697963147427</v>
      </c>
    </row>
    <row r="8152" spans="1:8" x14ac:dyDescent="0.2">
      <c r="A8152">
        <v>2013</v>
      </c>
      <c r="B8152" t="s">
        <v>92</v>
      </c>
      <c r="C8152" t="s">
        <v>18</v>
      </c>
      <c r="D8152">
        <v>1450</v>
      </c>
      <c r="E8152">
        <v>1976789</v>
      </c>
      <c r="F8152">
        <v>1.543165630493772</v>
      </c>
      <c r="G8152">
        <v>797</v>
      </c>
      <c r="H8152">
        <v>1229.9030075035362</v>
      </c>
    </row>
    <row r="8153" spans="1:8" x14ac:dyDescent="0.2">
      <c r="A8153">
        <v>2014</v>
      </c>
      <c r="B8153" t="s">
        <v>92</v>
      </c>
      <c r="C8153" t="s">
        <v>18</v>
      </c>
      <c r="D8153">
        <v>1531</v>
      </c>
      <c r="E8153">
        <v>1957368</v>
      </c>
      <c r="F8153">
        <v>1.5280047712873421</v>
      </c>
      <c r="G8153">
        <v>797</v>
      </c>
      <c r="H8153">
        <v>1217.8198027160117</v>
      </c>
    </row>
    <row r="8154" spans="1:8" x14ac:dyDescent="0.2">
      <c r="A8154">
        <v>2015</v>
      </c>
      <c r="B8154" t="s">
        <v>92</v>
      </c>
      <c r="C8154" t="s">
        <v>18</v>
      </c>
      <c r="D8154">
        <v>515</v>
      </c>
      <c r="E8154">
        <v>1975709</v>
      </c>
      <c r="F8154">
        <v>1.5423225365262656</v>
      </c>
      <c r="G8154">
        <v>797</v>
      </c>
      <c r="H8154">
        <v>1229.2310616114337</v>
      </c>
    </row>
    <row r="8155" spans="1:8" x14ac:dyDescent="0.2">
      <c r="A8155">
        <v>2016</v>
      </c>
      <c r="B8155" t="s">
        <v>92</v>
      </c>
      <c r="C8155" t="s">
        <v>18</v>
      </c>
      <c r="D8155">
        <v>944</v>
      </c>
      <c r="E8155">
        <v>2080417</v>
      </c>
      <c r="F8155">
        <v>1.6240620579611489</v>
      </c>
      <c r="G8155">
        <v>797</v>
      </c>
      <c r="H8155">
        <v>1294.3774601950356</v>
      </c>
    </row>
    <row r="8156" spans="1:8" x14ac:dyDescent="0.2">
      <c r="A8156">
        <v>2017</v>
      </c>
      <c r="B8156" t="s">
        <v>92</v>
      </c>
      <c r="C8156" t="s">
        <v>18</v>
      </c>
      <c r="D8156">
        <v>712</v>
      </c>
      <c r="E8156">
        <v>2111247</v>
      </c>
      <c r="F8156">
        <v>1.6481292681632105</v>
      </c>
      <c r="G8156">
        <v>797</v>
      </c>
      <c r="H8156">
        <v>1313.5590267260789</v>
      </c>
    </row>
    <row r="8157" spans="1:8" x14ac:dyDescent="0.2">
      <c r="A8157">
        <v>2018</v>
      </c>
      <c r="B8157" t="s">
        <v>92</v>
      </c>
      <c r="C8157" t="s">
        <v>18</v>
      </c>
      <c r="D8157">
        <v>469</v>
      </c>
      <c r="E8157">
        <v>2062912</v>
      </c>
      <c r="F8157">
        <v>1.6103969099044806</v>
      </c>
      <c r="G8157">
        <v>797</v>
      </c>
      <c r="H8157">
        <v>1283.4863371938711</v>
      </c>
    </row>
    <row r="8158" spans="1:8" x14ac:dyDescent="0.2">
      <c r="A8158">
        <v>2019</v>
      </c>
      <c r="B8158" t="s">
        <v>92</v>
      </c>
      <c r="C8158" t="s">
        <v>18</v>
      </c>
      <c r="D8158">
        <v>1833</v>
      </c>
      <c r="E8158">
        <v>2091717</v>
      </c>
      <c r="F8158">
        <v>1.6328833189174674</v>
      </c>
      <c r="G8158">
        <v>797</v>
      </c>
      <c r="H8158">
        <v>1301.4080051772214</v>
      </c>
    </row>
    <row r="8159" spans="1:8" x14ac:dyDescent="0.2">
      <c r="A8159">
        <v>2020</v>
      </c>
      <c r="B8159" t="s">
        <v>92</v>
      </c>
      <c r="C8159" t="s">
        <v>18</v>
      </c>
      <c r="D8159">
        <v>573</v>
      </c>
      <c r="E8159">
        <v>2169927</v>
      </c>
      <c r="F8159">
        <v>1.6939373737310655</v>
      </c>
      <c r="G8159">
        <v>797</v>
      </c>
      <c r="H8159">
        <v>1350.0680868636591</v>
      </c>
    </row>
    <row r="8160" spans="1:8" x14ac:dyDescent="0.2">
      <c r="A8160">
        <v>2021</v>
      </c>
      <c r="B8160" t="s">
        <v>92</v>
      </c>
      <c r="C8160" t="s">
        <v>18</v>
      </c>
      <c r="D8160">
        <v>573</v>
      </c>
      <c r="E8160">
        <v>2061527</v>
      </c>
      <c r="F8160">
        <v>1.6093157199554098</v>
      </c>
      <c r="G8160">
        <v>797</v>
      </c>
      <c r="H8160">
        <v>1282.6246288044615</v>
      </c>
    </row>
    <row r="8161" spans="1:8" x14ac:dyDescent="0.2">
      <c r="A8161">
        <v>2022</v>
      </c>
      <c r="B8161" t="s">
        <v>92</v>
      </c>
      <c r="C8161" t="s">
        <v>18</v>
      </c>
      <c r="D8161">
        <v>450</v>
      </c>
      <c r="E8161">
        <v>2080198</v>
      </c>
      <c r="F8161">
        <v>1.6238910972399601</v>
      </c>
      <c r="G8161">
        <v>797</v>
      </c>
      <c r="H8161">
        <v>1294.2412045002482</v>
      </c>
    </row>
    <row r="8162" spans="1:8" x14ac:dyDescent="0.2">
      <c r="A8162">
        <v>2023</v>
      </c>
      <c r="B8162" t="s">
        <v>92</v>
      </c>
      <c r="C8162" t="s">
        <v>18</v>
      </c>
      <c r="D8162">
        <v>1407</v>
      </c>
      <c r="E8162">
        <v>2190701</v>
      </c>
      <c r="F8162">
        <v>1.7101544423245663</v>
      </c>
      <c r="G8162">
        <v>797</v>
      </c>
      <c r="H8162">
        <v>1362.9930905326794</v>
      </c>
    </row>
    <row r="8163" spans="1:8" x14ac:dyDescent="0.2">
      <c r="A8163">
        <v>2000</v>
      </c>
      <c r="B8163" t="s">
        <v>94</v>
      </c>
      <c r="C8163" t="s">
        <v>2</v>
      </c>
      <c r="D8163">
        <v>17780</v>
      </c>
      <c r="E8163">
        <v>509634</v>
      </c>
      <c r="F8163">
        <v>1</v>
      </c>
      <c r="G8163">
        <v>17780</v>
      </c>
      <c r="H8163">
        <v>17780</v>
      </c>
    </row>
    <row r="8164" spans="1:8" x14ac:dyDescent="0.2">
      <c r="A8164">
        <v>2001</v>
      </c>
      <c r="B8164" t="s">
        <v>94</v>
      </c>
      <c r="C8164" t="s">
        <v>2</v>
      </c>
      <c r="D8164">
        <v>22100</v>
      </c>
      <c r="E8164">
        <v>630079</v>
      </c>
      <c r="F8164">
        <v>1.2363362726976614</v>
      </c>
      <c r="G8164">
        <v>17780</v>
      </c>
      <c r="H8164">
        <v>21982.05892856442</v>
      </c>
    </row>
    <row r="8165" spans="1:8" x14ac:dyDescent="0.2">
      <c r="A8165">
        <v>2002</v>
      </c>
      <c r="B8165" t="s">
        <v>94</v>
      </c>
      <c r="C8165" t="s">
        <v>2</v>
      </c>
      <c r="D8165">
        <v>18108</v>
      </c>
      <c r="E8165">
        <v>671497</v>
      </c>
      <c r="F8165">
        <v>1.3176063606431283</v>
      </c>
      <c r="G8165">
        <v>17780</v>
      </c>
      <c r="H8165">
        <v>23427.04109223482</v>
      </c>
    </row>
    <row r="8166" spans="1:8" x14ac:dyDescent="0.2">
      <c r="A8166">
        <v>2003</v>
      </c>
      <c r="B8166" t="s">
        <v>94</v>
      </c>
      <c r="C8166" t="s">
        <v>2</v>
      </c>
      <c r="D8166">
        <v>26851</v>
      </c>
      <c r="E8166">
        <v>759032</v>
      </c>
      <c r="F8166">
        <v>1.4893668789758925</v>
      </c>
      <c r="G8166">
        <v>17780</v>
      </c>
      <c r="H8166">
        <v>26480.943108191368</v>
      </c>
    </row>
    <row r="8167" spans="1:8" x14ac:dyDescent="0.2">
      <c r="A8167">
        <v>2004</v>
      </c>
      <c r="B8167" t="s">
        <v>94</v>
      </c>
      <c r="C8167" t="s">
        <v>2</v>
      </c>
      <c r="D8167">
        <v>32277</v>
      </c>
      <c r="E8167">
        <v>870849</v>
      </c>
      <c r="F8167">
        <v>1.7087733549959383</v>
      </c>
      <c r="G8167">
        <v>17780</v>
      </c>
      <c r="H8167">
        <v>30381.990251827781</v>
      </c>
    </row>
    <row r="8168" spans="1:8" x14ac:dyDescent="0.2">
      <c r="A8168">
        <v>2005</v>
      </c>
      <c r="B8168" t="s">
        <v>94</v>
      </c>
      <c r="C8168" t="s">
        <v>2</v>
      </c>
      <c r="D8168">
        <v>30760</v>
      </c>
      <c r="E8168">
        <v>940958</v>
      </c>
      <c r="F8168">
        <v>1.8463407072526559</v>
      </c>
      <c r="G8168">
        <v>17780</v>
      </c>
      <c r="H8168">
        <v>32827.937774952225</v>
      </c>
    </row>
    <row r="8169" spans="1:8" x14ac:dyDescent="0.2">
      <c r="A8169">
        <v>2006</v>
      </c>
      <c r="B8169" t="s">
        <v>94</v>
      </c>
      <c r="C8169" t="s">
        <v>2</v>
      </c>
      <c r="D8169">
        <v>35026</v>
      </c>
      <c r="E8169">
        <v>1064127</v>
      </c>
      <c r="F8169">
        <v>2.0880219922532639</v>
      </c>
      <c r="G8169">
        <v>17780</v>
      </c>
      <c r="H8169">
        <v>37125.031022263029</v>
      </c>
    </row>
    <row r="8170" spans="1:8" x14ac:dyDescent="0.2">
      <c r="A8170">
        <v>2007</v>
      </c>
      <c r="B8170" t="s">
        <v>94</v>
      </c>
      <c r="C8170" t="s">
        <v>2</v>
      </c>
      <c r="D8170">
        <v>43391</v>
      </c>
      <c r="E8170">
        <v>1107246</v>
      </c>
      <c r="F8170">
        <v>2.1726297695993595</v>
      </c>
      <c r="G8170">
        <v>17780</v>
      </c>
      <c r="H8170">
        <v>38629.357303476609</v>
      </c>
    </row>
    <row r="8171" spans="1:8" x14ac:dyDescent="0.2">
      <c r="A8171">
        <v>2008</v>
      </c>
      <c r="B8171" t="s">
        <v>94</v>
      </c>
      <c r="C8171" t="s">
        <v>2</v>
      </c>
      <c r="D8171">
        <v>44541</v>
      </c>
      <c r="E8171">
        <v>1177842</v>
      </c>
      <c r="F8171">
        <v>2.3111527095915894</v>
      </c>
      <c r="G8171">
        <v>17780</v>
      </c>
      <c r="H8171">
        <v>41092.295176538457</v>
      </c>
    </row>
    <row r="8172" spans="1:8" x14ac:dyDescent="0.2">
      <c r="A8172">
        <v>2009</v>
      </c>
      <c r="B8172" t="s">
        <v>94</v>
      </c>
      <c r="C8172" t="s">
        <v>2</v>
      </c>
      <c r="D8172">
        <v>47949</v>
      </c>
      <c r="E8172">
        <v>1243106</v>
      </c>
      <c r="F8172">
        <v>2.4392132393050701</v>
      </c>
      <c r="G8172">
        <v>17780</v>
      </c>
      <c r="H8172">
        <v>43369.211394844147</v>
      </c>
    </row>
    <row r="8173" spans="1:8" x14ac:dyDescent="0.2">
      <c r="A8173">
        <v>2010</v>
      </c>
      <c r="B8173" t="s">
        <v>94</v>
      </c>
      <c r="C8173" t="s">
        <v>2</v>
      </c>
      <c r="D8173">
        <v>51021</v>
      </c>
      <c r="E8173">
        <v>1400862</v>
      </c>
      <c r="F8173">
        <v>2.7487608754517949</v>
      </c>
      <c r="G8173">
        <v>17780</v>
      </c>
      <c r="H8173">
        <v>48872.968365532914</v>
      </c>
    </row>
    <row r="8174" spans="1:8" x14ac:dyDescent="0.2">
      <c r="A8174">
        <v>2011</v>
      </c>
      <c r="B8174" t="s">
        <v>94</v>
      </c>
      <c r="C8174" t="s">
        <v>2</v>
      </c>
      <c r="D8174">
        <v>53659</v>
      </c>
      <c r="E8174">
        <v>1542449</v>
      </c>
      <c r="F8174">
        <v>3.0265818214640312</v>
      </c>
      <c r="G8174">
        <v>17780</v>
      </c>
      <c r="H8174">
        <v>53812.624785630476</v>
      </c>
    </row>
    <row r="8175" spans="1:8" x14ac:dyDescent="0.2">
      <c r="A8175">
        <v>2012</v>
      </c>
      <c r="B8175" t="s">
        <v>94</v>
      </c>
      <c r="C8175" t="s">
        <v>2</v>
      </c>
      <c r="D8175">
        <v>59393</v>
      </c>
      <c r="E8175">
        <v>1631813</v>
      </c>
      <c r="F8175">
        <v>3.2019311898342733</v>
      </c>
      <c r="G8175">
        <v>17780</v>
      </c>
      <c r="H8175">
        <v>56930.33655525338</v>
      </c>
    </row>
    <row r="8176" spans="1:8" x14ac:dyDescent="0.2">
      <c r="A8176">
        <v>2013</v>
      </c>
      <c r="B8176" t="s">
        <v>94</v>
      </c>
      <c r="C8176" t="s">
        <v>2</v>
      </c>
      <c r="D8176">
        <v>66518</v>
      </c>
      <c r="E8176">
        <v>1789983</v>
      </c>
      <c r="F8176">
        <v>3.5122911736658073</v>
      </c>
      <c r="G8176">
        <v>17780</v>
      </c>
      <c r="H8176">
        <v>62448.537067778052</v>
      </c>
    </row>
    <row r="8177" spans="1:8" x14ac:dyDescent="0.2">
      <c r="A8177">
        <v>2014</v>
      </c>
      <c r="B8177" t="s">
        <v>94</v>
      </c>
      <c r="C8177" t="s">
        <v>2</v>
      </c>
      <c r="D8177">
        <v>75311</v>
      </c>
      <c r="E8177">
        <v>1951160</v>
      </c>
      <c r="F8177">
        <v>3.8285514702708219</v>
      </c>
      <c r="G8177">
        <v>17780</v>
      </c>
      <c r="H8177">
        <v>68071.645141415211</v>
      </c>
    </row>
    <row r="8178" spans="1:8" x14ac:dyDescent="0.2">
      <c r="A8178">
        <v>2015</v>
      </c>
      <c r="B8178" t="s">
        <v>94</v>
      </c>
      <c r="C8178" t="s">
        <v>2</v>
      </c>
      <c r="D8178">
        <v>82049</v>
      </c>
      <c r="E8178">
        <v>2158716</v>
      </c>
      <c r="F8178">
        <v>4.2358162916916848</v>
      </c>
      <c r="G8178">
        <v>17780</v>
      </c>
      <c r="H8178">
        <v>75312.813666278162</v>
      </c>
    </row>
    <row r="8179" spans="1:8" x14ac:dyDescent="0.2">
      <c r="A8179">
        <v>2016</v>
      </c>
      <c r="B8179" t="s">
        <v>94</v>
      </c>
      <c r="C8179" t="s">
        <v>2</v>
      </c>
      <c r="D8179">
        <v>86211</v>
      </c>
      <c r="E8179">
        <v>2301539</v>
      </c>
      <c r="F8179">
        <v>4.5160625076034959</v>
      </c>
      <c r="G8179">
        <v>17780</v>
      </c>
      <c r="H8179">
        <v>80295.591385190157</v>
      </c>
    </row>
    <row r="8180" spans="1:8" x14ac:dyDescent="0.2">
      <c r="A8180">
        <v>2017</v>
      </c>
      <c r="B8180" t="s">
        <v>94</v>
      </c>
      <c r="C8180" t="s">
        <v>2</v>
      </c>
      <c r="D8180">
        <v>95996</v>
      </c>
      <c r="E8180">
        <v>2437463</v>
      </c>
      <c r="F8180">
        <v>4.7827715576276306</v>
      </c>
      <c r="G8180">
        <v>17780</v>
      </c>
      <c r="H8180">
        <v>85037.678294619269</v>
      </c>
    </row>
    <row r="8181" spans="1:8" x14ac:dyDescent="0.2">
      <c r="A8181">
        <v>2018</v>
      </c>
      <c r="B8181" t="s">
        <v>94</v>
      </c>
      <c r="C8181" t="s">
        <v>2</v>
      </c>
      <c r="D8181">
        <v>106027</v>
      </c>
      <c r="E8181">
        <v>2604997</v>
      </c>
      <c r="F8181">
        <v>5.1115055117986632</v>
      </c>
      <c r="G8181">
        <v>17780</v>
      </c>
      <c r="H8181">
        <v>90882.567999780236</v>
      </c>
    </row>
    <row r="8182" spans="1:8" x14ac:dyDescent="0.2">
      <c r="A8182">
        <v>2019</v>
      </c>
      <c r="B8182" t="s">
        <v>94</v>
      </c>
      <c r="C8182" t="s">
        <v>2</v>
      </c>
      <c r="D8182">
        <v>96663</v>
      </c>
      <c r="E8182">
        <v>2767691</v>
      </c>
      <c r="F8182">
        <v>5.4307424543888363</v>
      </c>
      <c r="G8182">
        <v>17780</v>
      </c>
      <c r="H8182">
        <v>96558.600839033505</v>
      </c>
    </row>
    <row r="8183" spans="1:8" x14ac:dyDescent="0.2">
      <c r="A8183">
        <v>2020</v>
      </c>
      <c r="B8183" t="s">
        <v>94</v>
      </c>
      <c r="C8183" t="s">
        <v>2</v>
      </c>
      <c r="D8183">
        <v>104731</v>
      </c>
      <c r="E8183">
        <v>2837118</v>
      </c>
      <c r="F8183">
        <v>5.5669715913773414</v>
      </c>
      <c r="G8183">
        <v>17780</v>
      </c>
      <c r="H8183">
        <v>98980.754894689133</v>
      </c>
    </row>
    <row r="8184" spans="1:8" x14ac:dyDescent="0.2">
      <c r="A8184">
        <v>2021</v>
      </c>
      <c r="B8184" t="s">
        <v>94</v>
      </c>
      <c r="C8184" t="s">
        <v>2</v>
      </c>
      <c r="D8184">
        <v>116044</v>
      </c>
      <c r="E8184">
        <v>2964306</v>
      </c>
      <c r="F8184">
        <v>5.8165389279365192</v>
      </c>
      <c r="G8184">
        <v>17780</v>
      </c>
      <c r="H8184">
        <v>103418.06213871131</v>
      </c>
    </row>
    <row r="8185" spans="1:8" x14ac:dyDescent="0.2">
      <c r="A8185">
        <v>2022</v>
      </c>
      <c r="B8185" t="s">
        <v>94</v>
      </c>
      <c r="C8185" t="s">
        <v>2</v>
      </c>
      <c r="D8185">
        <v>139142</v>
      </c>
      <c r="E8185">
        <v>3249845</v>
      </c>
      <c r="F8185">
        <v>6.3768214051652752</v>
      </c>
      <c r="G8185">
        <v>17780</v>
      </c>
      <c r="H8185">
        <v>113379.88458383859</v>
      </c>
    </row>
    <row r="8186" spans="1:8" x14ac:dyDescent="0.2">
      <c r="A8186">
        <v>2023</v>
      </c>
      <c r="B8186" t="s">
        <v>94</v>
      </c>
      <c r="C8186" t="s">
        <v>2</v>
      </c>
      <c r="D8186">
        <v>126037</v>
      </c>
      <c r="E8186">
        <v>3441106</v>
      </c>
      <c r="F8186">
        <v>6.7521123001997516</v>
      </c>
      <c r="G8186">
        <v>17780</v>
      </c>
      <c r="H8186">
        <v>120052.55669755158</v>
      </c>
    </row>
    <row r="8187" spans="1:8" x14ac:dyDescent="0.2">
      <c r="A8187">
        <v>2000</v>
      </c>
      <c r="B8187" t="s">
        <v>94</v>
      </c>
      <c r="C8187" t="s">
        <v>3</v>
      </c>
      <c r="D8187">
        <v>1192</v>
      </c>
      <c r="E8187">
        <v>733910</v>
      </c>
      <c r="F8187">
        <v>1</v>
      </c>
      <c r="G8187">
        <v>1192</v>
      </c>
      <c r="H8187">
        <v>1192</v>
      </c>
    </row>
    <row r="8188" spans="1:8" x14ac:dyDescent="0.2">
      <c r="A8188">
        <v>2001</v>
      </c>
      <c r="B8188" t="s">
        <v>94</v>
      </c>
      <c r="C8188" t="s">
        <v>3</v>
      </c>
      <c r="D8188">
        <v>2181</v>
      </c>
      <c r="E8188">
        <v>741755</v>
      </c>
      <c r="F8188">
        <v>1.0106893215789401</v>
      </c>
      <c r="G8188">
        <v>1192</v>
      </c>
      <c r="H8188">
        <v>1204.7416713220966</v>
      </c>
    </row>
    <row r="8189" spans="1:8" x14ac:dyDescent="0.2">
      <c r="A8189">
        <v>2002</v>
      </c>
      <c r="B8189" t="s">
        <v>94</v>
      </c>
      <c r="C8189" t="s">
        <v>3</v>
      </c>
      <c r="D8189">
        <v>2691</v>
      </c>
      <c r="E8189">
        <v>684041</v>
      </c>
      <c r="F8189">
        <v>0.93205025139322262</v>
      </c>
      <c r="G8189">
        <v>1192</v>
      </c>
      <c r="H8189">
        <v>1111.0038996607213</v>
      </c>
    </row>
    <row r="8190" spans="1:8" x14ac:dyDescent="0.2">
      <c r="A8190">
        <v>2003</v>
      </c>
      <c r="B8190" t="s">
        <v>94</v>
      </c>
      <c r="C8190" t="s">
        <v>3</v>
      </c>
      <c r="D8190">
        <v>3977</v>
      </c>
      <c r="E8190">
        <v>731168</v>
      </c>
      <c r="F8190">
        <v>0.99626384706571647</v>
      </c>
      <c r="G8190">
        <v>1192</v>
      </c>
      <c r="H8190">
        <v>1187.5465057023341</v>
      </c>
    </row>
    <row r="8191" spans="1:8" x14ac:dyDescent="0.2">
      <c r="A8191">
        <v>2004</v>
      </c>
      <c r="B8191" t="s">
        <v>94</v>
      </c>
      <c r="C8191" t="s">
        <v>3</v>
      </c>
      <c r="D8191">
        <v>3980</v>
      </c>
      <c r="E8191">
        <v>724784</v>
      </c>
      <c r="F8191">
        <v>0.98756523279421182</v>
      </c>
      <c r="G8191">
        <v>1192</v>
      </c>
      <c r="H8191">
        <v>1177.1777574907005</v>
      </c>
    </row>
    <row r="8192" spans="1:8" x14ac:dyDescent="0.2">
      <c r="A8192">
        <v>2005</v>
      </c>
      <c r="B8192" t="s">
        <v>94</v>
      </c>
      <c r="C8192" t="s">
        <v>3</v>
      </c>
      <c r="D8192">
        <v>4224</v>
      </c>
      <c r="E8192">
        <v>750817</v>
      </c>
      <c r="F8192">
        <v>1.0230368846316307</v>
      </c>
      <c r="G8192">
        <v>1192</v>
      </c>
      <c r="H8192">
        <v>1219.4599664809039</v>
      </c>
    </row>
    <row r="8193" spans="1:8" x14ac:dyDescent="0.2">
      <c r="A8193">
        <v>2006</v>
      </c>
      <c r="B8193" t="s">
        <v>94</v>
      </c>
      <c r="C8193" t="s">
        <v>3</v>
      </c>
      <c r="D8193">
        <v>3602</v>
      </c>
      <c r="E8193">
        <v>749575</v>
      </c>
      <c r="F8193">
        <v>1.0213445790355766</v>
      </c>
      <c r="G8193">
        <v>1192</v>
      </c>
      <c r="H8193">
        <v>1217.4427382104072</v>
      </c>
    </row>
    <row r="8194" spans="1:8" x14ac:dyDescent="0.2">
      <c r="A8194">
        <v>2007</v>
      </c>
      <c r="B8194" t="s">
        <v>94</v>
      </c>
      <c r="C8194" t="s">
        <v>3</v>
      </c>
      <c r="D8194">
        <v>5188</v>
      </c>
      <c r="E8194">
        <v>748335</v>
      </c>
      <c r="F8194">
        <v>1.0196549985693069</v>
      </c>
      <c r="G8194">
        <v>1192</v>
      </c>
      <c r="H8194">
        <v>1215.4287582946138</v>
      </c>
    </row>
    <row r="8195" spans="1:8" x14ac:dyDescent="0.2">
      <c r="A8195">
        <v>2008</v>
      </c>
      <c r="B8195" t="s">
        <v>94</v>
      </c>
      <c r="C8195" t="s">
        <v>3</v>
      </c>
      <c r="D8195">
        <v>3978</v>
      </c>
      <c r="E8195">
        <v>735103</v>
      </c>
      <c r="F8195">
        <v>1.0016255399163385</v>
      </c>
      <c r="G8195">
        <v>1192</v>
      </c>
      <c r="H8195">
        <v>1193.9376435802756</v>
      </c>
    </row>
    <row r="8196" spans="1:8" x14ac:dyDescent="0.2">
      <c r="A8196">
        <v>2009</v>
      </c>
      <c r="B8196" t="s">
        <v>94</v>
      </c>
      <c r="C8196" t="s">
        <v>3</v>
      </c>
      <c r="D8196">
        <v>3392</v>
      </c>
      <c r="E8196">
        <v>736851</v>
      </c>
      <c r="F8196">
        <v>1.0040073033478218</v>
      </c>
      <c r="G8196">
        <v>1192</v>
      </c>
      <c r="H8196">
        <v>1196.7767055906036</v>
      </c>
    </row>
    <row r="8197" spans="1:8" x14ac:dyDescent="0.2">
      <c r="A8197">
        <v>2010</v>
      </c>
      <c r="B8197" t="s">
        <v>94</v>
      </c>
      <c r="C8197" t="s">
        <v>3</v>
      </c>
      <c r="D8197">
        <v>5540</v>
      </c>
      <c r="E8197">
        <v>708719</v>
      </c>
      <c r="F8197">
        <v>0.96567562780177407</v>
      </c>
      <c r="G8197">
        <v>1192</v>
      </c>
      <c r="H8197">
        <v>1151.0853483397148</v>
      </c>
    </row>
    <row r="8198" spans="1:8" x14ac:dyDescent="0.2">
      <c r="A8198">
        <v>2011</v>
      </c>
      <c r="B8198" t="s">
        <v>94</v>
      </c>
      <c r="C8198" t="s">
        <v>3</v>
      </c>
      <c r="D8198">
        <v>3775</v>
      </c>
      <c r="E8198">
        <v>712191</v>
      </c>
      <c r="F8198">
        <v>0.9704064531073292</v>
      </c>
      <c r="G8198">
        <v>1192</v>
      </c>
      <c r="H8198">
        <v>1156.7244921039364</v>
      </c>
    </row>
    <row r="8199" spans="1:8" x14ac:dyDescent="0.2">
      <c r="A8199">
        <v>2012</v>
      </c>
      <c r="B8199" t="s">
        <v>94</v>
      </c>
      <c r="C8199" t="s">
        <v>3</v>
      </c>
      <c r="D8199">
        <v>3808</v>
      </c>
      <c r="E8199">
        <v>704463</v>
      </c>
      <c r="F8199">
        <v>0.9598765516207709</v>
      </c>
      <c r="G8199">
        <v>1192</v>
      </c>
      <c r="H8199">
        <v>1144.1728495319589</v>
      </c>
    </row>
    <row r="8200" spans="1:8" x14ac:dyDescent="0.2">
      <c r="A8200">
        <v>2013</v>
      </c>
      <c r="B8200" t="s">
        <v>94</v>
      </c>
      <c r="C8200" t="s">
        <v>3</v>
      </c>
      <c r="D8200">
        <v>3426</v>
      </c>
      <c r="E8200">
        <v>773414</v>
      </c>
      <c r="F8200">
        <v>1.0538267634996117</v>
      </c>
      <c r="G8200">
        <v>1192</v>
      </c>
      <c r="H8200">
        <v>1256.1615020915372</v>
      </c>
    </row>
    <row r="8201" spans="1:8" x14ac:dyDescent="0.2">
      <c r="A8201">
        <v>2014</v>
      </c>
      <c r="B8201" t="s">
        <v>94</v>
      </c>
      <c r="C8201" t="s">
        <v>3</v>
      </c>
      <c r="D8201">
        <v>4231</v>
      </c>
      <c r="E8201">
        <v>739517</v>
      </c>
      <c r="F8201">
        <v>1.0076399013503019</v>
      </c>
      <c r="G8201">
        <v>1192</v>
      </c>
      <c r="H8201">
        <v>1201.1067624095599</v>
      </c>
    </row>
    <row r="8202" spans="1:8" x14ac:dyDescent="0.2">
      <c r="A8202">
        <v>2015</v>
      </c>
      <c r="B8202" t="s">
        <v>94</v>
      </c>
      <c r="C8202" t="s">
        <v>3</v>
      </c>
      <c r="D8202">
        <v>5107</v>
      </c>
      <c r="E8202">
        <v>761080</v>
      </c>
      <c r="F8202">
        <v>1.0370208881197966</v>
      </c>
      <c r="G8202">
        <v>1192</v>
      </c>
      <c r="H8202">
        <v>1236.1288986387976</v>
      </c>
    </row>
    <row r="8203" spans="1:8" x14ac:dyDescent="0.2">
      <c r="A8203">
        <v>2016</v>
      </c>
      <c r="B8203" t="s">
        <v>94</v>
      </c>
      <c r="C8203" t="s">
        <v>3</v>
      </c>
      <c r="D8203">
        <v>2870</v>
      </c>
      <c r="E8203">
        <v>743073</v>
      </c>
      <c r="F8203">
        <v>1.0124851821067979</v>
      </c>
      <c r="G8203">
        <v>1192</v>
      </c>
      <c r="H8203">
        <v>1206.8823370713033</v>
      </c>
    </row>
    <row r="8204" spans="1:8" x14ac:dyDescent="0.2">
      <c r="A8204">
        <v>2017</v>
      </c>
      <c r="B8204" t="s">
        <v>94</v>
      </c>
      <c r="C8204" t="s">
        <v>3</v>
      </c>
      <c r="D8204">
        <v>4512</v>
      </c>
      <c r="E8204">
        <v>768023</v>
      </c>
      <c r="F8204">
        <v>1.0464811761660149</v>
      </c>
      <c r="G8204">
        <v>1192</v>
      </c>
      <c r="H8204">
        <v>1247.4055619898897</v>
      </c>
    </row>
    <row r="8205" spans="1:8" x14ac:dyDescent="0.2">
      <c r="A8205">
        <v>2018</v>
      </c>
      <c r="B8205" t="s">
        <v>94</v>
      </c>
      <c r="C8205" t="s">
        <v>3</v>
      </c>
      <c r="D8205">
        <v>4381</v>
      </c>
      <c r="E8205">
        <v>794405</v>
      </c>
      <c r="F8205">
        <v>1.0824283631507952</v>
      </c>
      <c r="G8205">
        <v>1192</v>
      </c>
      <c r="H8205">
        <v>1290.2546088757479</v>
      </c>
    </row>
    <row r="8206" spans="1:8" x14ac:dyDescent="0.2">
      <c r="A8206">
        <v>2019</v>
      </c>
      <c r="B8206" t="s">
        <v>94</v>
      </c>
      <c r="C8206" t="s">
        <v>3</v>
      </c>
      <c r="D8206">
        <v>5429</v>
      </c>
      <c r="E8206">
        <v>797148</v>
      </c>
      <c r="F8206">
        <v>1.0861658786499706</v>
      </c>
      <c r="G8206">
        <v>1192</v>
      </c>
      <c r="H8206">
        <v>1294.709727350765</v>
      </c>
    </row>
    <row r="8207" spans="1:8" x14ac:dyDescent="0.2">
      <c r="A8207">
        <v>2020</v>
      </c>
      <c r="B8207" t="s">
        <v>94</v>
      </c>
      <c r="C8207" t="s">
        <v>3</v>
      </c>
      <c r="D8207">
        <v>4477</v>
      </c>
      <c r="E8207">
        <v>857696</v>
      </c>
      <c r="F8207">
        <v>1.1686664577400498</v>
      </c>
      <c r="G8207">
        <v>1192</v>
      </c>
      <c r="H8207">
        <v>1393.0504176261395</v>
      </c>
    </row>
    <row r="8208" spans="1:8" x14ac:dyDescent="0.2">
      <c r="A8208">
        <v>2021</v>
      </c>
      <c r="B8208" t="s">
        <v>94</v>
      </c>
      <c r="C8208" t="s">
        <v>3</v>
      </c>
      <c r="D8208">
        <v>6074</v>
      </c>
      <c r="E8208">
        <v>823401</v>
      </c>
      <c r="F8208">
        <v>1.1219372947636632</v>
      </c>
      <c r="G8208">
        <v>1192</v>
      </c>
      <c r="H8208">
        <v>1337.3492553582867</v>
      </c>
    </row>
    <row r="8209" spans="1:8" x14ac:dyDescent="0.2">
      <c r="A8209">
        <v>2022</v>
      </c>
      <c r="B8209" t="s">
        <v>94</v>
      </c>
      <c r="C8209" t="s">
        <v>3</v>
      </c>
      <c r="D8209">
        <v>5182</v>
      </c>
      <c r="E8209">
        <v>828453</v>
      </c>
      <c r="F8209">
        <v>1.1288209725988201</v>
      </c>
      <c r="G8209">
        <v>1192</v>
      </c>
      <c r="H8209">
        <v>1345.5545993377934</v>
      </c>
    </row>
    <row r="8210" spans="1:8" x14ac:dyDescent="0.2">
      <c r="A8210">
        <v>2023</v>
      </c>
      <c r="B8210" t="s">
        <v>94</v>
      </c>
      <c r="C8210" t="s">
        <v>3</v>
      </c>
      <c r="D8210">
        <v>6127</v>
      </c>
      <c r="E8210">
        <v>835829</v>
      </c>
      <c r="F8210">
        <v>1.1388712512433405</v>
      </c>
      <c r="G8210">
        <v>1192</v>
      </c>
      <c r="H8210">
        <v>1357.534531482062</v>
      </c>
    </row>
    <row r="8211" spans="1:8" x14ac:dyDescent="0.2">
      <c r="A8211">
        <v>2000</v>
      </c>
      <c r="B8211" t="s">
        <v>94</v>
      </c>
      <c r="C8211" t="s">
        <v>4</v>
      </c>
      <c r="D8211">
        <v>27933</v>
      </c>
      <c r="E8211">
        <v>1549566</v>
      </c>
      <c r="F8211">
        <v>1</v>
      </c>
      <c r="G8211">
        <v>27933</v>
      </c>
      <c r="H8211">
        <v>27933</v>
      </c>
    </row>
    <row r="8212" spans="1:8" x14ac:dyDescent="0.2">
      <c r="A8212">
        <v>2001</v>
      </c>
      <c r="B8212" t="s">
        <v>94</v>
      </c>
      <c r="C8212" t="s">
        <v>4</v>
      </c>
      <c r="D8212">
        <v>22251</v>
      </c>
      <c r="E8212">
        <v>1763520</v>
      </c>
      <c r="F8212">
        <v>1.1380734992894785</v>
      </c>
      <c r="G8212">
        <v>27933</v>
      </c>
      <c r="H8212">
        <v>31789.807055653004</v>
      </c>
    </row>
    <row r="8213" spans="1:8" x14ac:dyDescent="0.2">
      <c r="A8213">
        <v>2002</v>
      </c>
      <c r="B8213" t="s">
        <v>94</v>
      </c>
      <c r="C8213" t="s">
        <v>4</v>
      </c>
      <c r="D8213">
        <v>20618</v>
      </c>
      <c r="E8213">
        <v>1868274</v>
      </c>
      <c r="F8213">
        <v>1.2056756536991649</v>
      </c>
      <c r="G8213">
        <v>27933</v>
      </c>
      <c r="H8213">
        <v>33678.138034778771</v>
      </c>
    </row>
    <row r="8214" spans="1:8" x14ac:dyDescent="0.2">
      <c r="A8214">
        <v>2003</v>
      </c>
      <c r="B8214" t="s">
        <v>94</v>
      </c>
      <c r="C8214" t="s">
        <v>4</v>
      </c>
      <c r="D8214">
        <v>26292</v>
      </c>
      <c r="E8214">
        <v>1970236</v>
      </c>
      <c r="F8214">
        <v>1.2714760132837195</v>
      </c>
      <c r="G8214">
        <v>27933</v>
      </c>
      <c r="H8214">
        <v>35516.139479054138</v>
      </c>
    </row>
    <row r="8215" spans="1:8" x14ac:dyDescent="0.2">
      <c r="A8215">
        <v>2004</v>
      </c>
      <c r="B8215" t="s">
        <v>94</v>
      </c>
      <c r="C8215" t="s">
        <v>4</v>
      </c>
      <c r="D8215">
        <v>27144</v>
      </c>
      <c r="E8215">
        <v>2025789</v>
      </c>
      <c r="F8215">
        <v>1.3073266966363486</v>
      </c>
      <c r="G8215">
        <v>27933</v>
      </c>
      <c r="H8215">
        <v>36517.556617143127</v>
      </c>
    </row>
    <row r="8216" spans="1:8" x14ac:dyDescent="0.2">
      <c r="A8216">
        <v>2005</v>
      </c>
      <c r="B8216" t="s">
        <v>94</v>
      </c>
      <c r="C8216" t="s">
        <v>4</v>
      </c>
      <c r="D8216">
        <v>23051</v>
      </c>
      <c r="E8216">
        <v>2062022</v>
      </c>
      <c r="F8216">
        <v>1.3307093728179373</v>
      </c>
      <c r="G8216">
        <v>27933</v>
      </c>
      <c r="H8216">
        <v>37170.704910923443</v>
      </c>
    </row>
    <row r="8217" spans="1:8" x14ac:dyDescent="0.2">
      <c r="A8217">
        <v>2006</v>
      </c>
      <c r="B8217" t="s">
        <v>94</v>
      </c>
      <c r="C8217" t="s">
        <v>4</v>
      </c>
      <c r="D8217">
        <v>23008</v>
      </c>
      <c r="E8217">
        <v>2226606</v>
      </c>
      <c r="F8217">
        <v>1.4369223382547114</v>
      </c>
      <c r="G8217">
        <v>27933</v>
      </c>
      <c r="H8217">
        <v>40137.55167446885</v>
      </c>
    </row>
    <row r="8218" spans="1:8" x14ac:dyDescent="0.2">
      <c r="A8218">
        <v>2007</v>
      </c>
      <c r="B8218" t="s">
        <v>94</v>
      </c>
      <c r="C8218" t="s">
        <v>4</v>
      </c>
      <c r="D8218">
        <v>23579</v>
      </c>
      <c r="E8218">
        <v>2223631</v>
      </c>
      <c r="F8218">
        <v>1.4350024458461272</v>
      </c>
      <c r="G8218">
        <v>27933</v>
      </c>
      <c r="H8218">
        <v>40083.923319819871</v>
      </c>
    </row>
    <row r="8219" spans="1:8" x14ac:dyDescent="0.2">
      <c r="A8219">
        <v>2008</v>
      </c>
      <c r="B8219" t="s">
        <v>94</v>
      </c>
      <c r="C8219" t="s">
        <v>4</v>
      </c>
      <c r="D8219">
        <v>27131</v>
      </c>
      <c r="E8219">
        <v>2239807</v>
      </c>
      <c r="F8219">
        <v>1.445441497812936</v>
      </c>
      <c r="G8219">
        <v>27933</v>
      </c>
      <c r="H8219">
        <v>40375.517358408739</v>
      </c>
    </row>
    <row r="8220" spans="1:8" x14ac:dyDescent="0.2">
      <c r="A8220">
        <v>2009</v>
      </c>
      <c r="B8220" t="s">
        <v>94</v>
      </c>
      <c r="C8220" t="s">
        <v>4</v>
      </c>
      <c r="D8220">
        <v>25508</v>
      </c>
      <c r="E8220">
        <v>2363195</v>
      </c>
      <c r="F8220">
        <v>1.5250689547912124</v>
      </c>
      <c r="G8220">
        <v>27933</v>
      </c>
      <c r="H8220">
        <v>42599.751114182938</v>
      </c>
    </row>
    <row r="8221" spans="1:8" x14ac:dyDescent="0.2">
      <c r="A8221">
        <v>2010</v>
      </c>
      <c r="B8221" t="s">
        <v>94</v>
      </c>
      <c r="C8221" t="s">
        <v>4</v>
      </c>
      <c r="D8221">
        <v>28482</v>
      </c>
      <c r="E8221">
        <v>2458397</v>
      </c>
      <c r="F8221">
        <v>1.5865068025498752</v>
      </c>
      <c r="G8221">
        <v>27933</v>
      </c>
      <c r="H8221">
        <v>44315.894515625667</v>
      </c>
    </row>
    <row r="8222" spans="1:8" x14ac:dyDescent="0.2">
      <c r="A8222">
        <v>2011</v>
      </c>
      <c r="B8222" t="s">
        <v>94</v>
      </c>
      <c r="C8222" t="s">
        <v>4</v>
      </c>
      <c r="D8222">
        <v>30881</v>
      </c>
      <c r="E8222">
        <v>2586191</v>
      </c>
      <c r="F8222">
        <v>1.6689776363188145</v>
      </c>
      <c r="G8222">
        <v>27933</v>
      </c>
      <c r="H8222">
        <v>46619.552315293447</v>
      </c>
    </row>
    <row r="8223" spans="1:8" x14ac:dyDescent="0.2">
      <c r="A8223">
        <v>2012</v>
      </c>
      <c r="B8223" t="s">
        <v>94</v>
      </c>
      <c r="C8223" t="s">
        <v>4</v>
      </c>
      <c r="D8223">
        <v>29962</v>
      </c>
      <c r="E8223">
        <v>2590366</v>
      </c>
      <c r="F8223">
        <v>1.6716719391106929</v>
      </c>
      <c r="G8223">
        <v>27933</v>
      </c>
      <c r="H8223">
        <v>46694.812275178985</v>
      </c>
    </row>
    <row r="8224" spans="1:8" x14ac:dyDescent="0.2">
      <c r="A8224">
        <v>2013</v>
      </c>
      <c r="B8224" t="s">
        <v>94</v>
      </c>
      <c r="C8224" t="s">
        <v>4</v>
      </c>
      <c r="D8224">
        <v>30615</v>
      </c>
      <c r="E8224">
        <v>2715514</v>
      </c>
      <c r="F8224">
        <v>1.7524351979844679</v>
      </c>
      <c r="G8224">
        <v>27933</v>
      </c>
      <c r="H8224">
        <v>48950.772385300144</v>
      </c>
    </row>
    <row r="8225" spans="1:8" x14ac:dyDescent="0.2">
      <c r="A8225">
        <v>2014</v>
      </c>
      <c r="B8225" t="s">
        <v>94</v>
      </c>
      <c r="C8225" t="s">
        <v>4</v>
      </c>
      <c r="D8225">
        <v>33139</v>
      </c>
      <c r="E8225">
        <v>2818610</v>
      </c>
      <c r="F8225">
        <v>1.8189673753812359</v>
      </c>
      <c r="G8225">
        <v>27933</v>
      </c>
      <c r="H8225">
        <v>50809.215696524065</v>
      </c>
    </row>
    <row r="8226" spans="1:8" x14ac:dyDescent="0.2">
      <c r="A8226">
        <v>2015</v>
      </c>
      <c r="B8226" t="s">
        <v>94</v>
      </c>
      <c r="C8226" t="s">
        <v>4</v>
      </c>
      <c r="D8226">
        <v>34657</v>
      </c>
      <c r="E8226">
        <v>2934890</v>
      </c>
      <c r="F8226">
        <v>1.894007741522465</v>
      </c>
      <c r="G8226">
        <v>27933</v>
      </c>
      <c r="H8226">
        <v>52905.318243947011</v>
      </c>
    </row>
    <row r="8227" spans="1:8" x14ac:dyDescent="0.2">
      <c r="A8227">
        <v>2016</v>
      </c>
      <c r="B8227" t="s">
        <v>94</v>
      </c>
      <c r="C8227" t="s">
        <v>4</v>
      </c>
      <c r="D8227">
        <v>29228</v>
      </c>
      <c r="E8227">
        <v>2959310</v>
      </c>
      <c r="F8227">
        <v>1.9097669928225065</v>
      </c>
      <c r="G8227">
        <v>27933</v>
      </c>
      <c r="H8227">
        <v>53345.521410511072</v>
      </c>
    </row>
    <row r="8228" spans="1:8" x14ac:dyDescent="0.2">
      <c r="A8228">
        <v>2017</v>
      </c>
      <c r="B8228" t="s">
        <v>94</v>
      </c>
      <c r="C8228" t="s">
        <v>4</v>
      </c>
      <c r="D8228">
        <v>35231</v>
      </c>
      <c r="E8228">
        <v>3134231</v>
      </c>
      <c r="F8228">
        <v>2.0226508583693756</v>
      </c>
      <c r="G8228">
        <v>27933</v>
      </c>
      <c r="H8228">
        <v>56498.70642683177</v>
      </c>
    </row>
    <row r="8229" spans="1:8" x14ac:dyDescent="0.2">
      <c r="A8229">
        <v>2018</v>
      </c>
      <c r="B8229" t="s">
        <v>94</v>
      </c>
      <c r="C8229" t="s">
        <v>4</v>
      </c>
      <c r="D8229">
        <v>36590</v>
      </c>
      <c r="E8229">
        <v>3197990</v>
      </c>
      <c r="F8229">
        <v>2.0637972180597663</v>
      </c>
      <c r="G8229">
        <v>27933</v>
      </c>
      <c r="H8229">
        <v>57648.047692063454</v>
      </c>
    </row>
    <row r="8230" spans="1:8" x14ac:dyDescent="0.2">
      <c r="A8230">
        <v>2019</v>
      </c>
      <c r="B8230" t="s">
        <v>94</v>
      </c>
      <c r="C8230" t="s">
        <v>4</v>
      </c>
      <c r="D8230">
        <v>33724</v>
      </c>
      <c r="E8230">
        <v>3225036</v>
      </c>
      <c r="F8230">
        <v>2.0812511374152503</v>
      </c>
      <c r="G8230">
        <v>27933</v>
      </c>
      <c r="H8230">
        <v>58135.588021420182</v>
      </c>
    </row>
    <row r="8231" spans="1:8" x14ac:dyDescent="0.2">
      <c r="A8231">
        <v>2020</v>
      </c>
      <c r="B8231" t="s">
        <v>94</v>
      </c>
      <c r="C8231" t="s">
        <v>4</v>
      </c>
      <c r="D8231">
        <v>34995</v>
      </c>
      <c r="E8231">
        <v>3230814</v>
      </c>
      <c r="F8231">
        <v>2.0849799234108133</v>
      </c>
      <c r="G8231">
        <v>27933</v>
      </c>
      <c r="H8231">
        <v>58239.744200634246</v>
      </c>
    </row>
    <row r="8232" spans="1:8" x14ac:dyDescent="0.2">
      <c r="A8232">
        <v>2021</v>
      </c>
      <c r="B8232" t="s">
        <v>94</v>
      </c>
      <c r="C8232" t="s">
        <v>4</v>
      </c>
      <c r="D8232">
        <v>34984</v>
      </c>
      <c r="E8232">
        <v>3250215</v>
      </c>
      <c r="F8232">
        <v>2.0975002032827255</v>
      </c>
      <c r="G8232">
        <v>27933</v>
      </c>
      <c r="H8232">
        <v>58589.473178296372</v>
      </c>
    </row>
    <row r="8233" spans="1:8" x14ac:dyDescent="0.2">
      <c r="A8233">
        <v>2022</v>
      </c>
      <c r="B8233" t="s">
        <v>94</v>
      </c>
      <c r="C8233" t="s">
        <v>4</v>
      </c>
      <c r="D8233">
        <v>41537</v>
      </c>
      <c r="E8233">
        <v>3311684</v>
      </c>
      <c r="F8233">
        <v>2.1371687298249959</v>
      </c>
      <c r="G8233">
        <v>27933</v>
      </c>
      <c r="H8233">
        <v>59697.53413020161</v>
      </c>
    </row>
    <row r="8234" spans="1:8" x14ac:dyDescent="0.2">
      <c r="A8234">
        <v>2023</v>
      </c>
      <c r="B8234" t="s">
        <v>94</v>
      </c>
      <c r="C8234" t="s">
        <v>4</v>
      </c>
      <c r="D8234">
        <v>36969</v>
      </c>
      <c r="E8234">
        <v>3334124</v>
      </c>
      <c r="F8234">
        <v>2.151650203992602</v>
      </c>
      <c r="G8234">
        <v>27933</v>
      </c>
      <c r="H8234">
        <v>60102.045148125348</v>
      </c>
    </row>
    <row r="8235" spans="1:8" x14ac:dyDescent="0.2">
      <c r="A8235">
        <v>2000</v>
      </c>
      <c r="B8235" t="s">
        <v>94</v>
      </c>
      <c r="C8235" t="s">
        <v>5</v>
      </c>
      <c r="D8235">
        <v>5429</v>
      </c>
      <c r="E8235">
        <v>975710</v>
      </c>
      <c r="F8235">
        <v>1</v>
      </c>
      <c r="G8235">
        <v>5429</v>
      </c>
      <c r="H8235">
        <v>5429</v>
      </c>
    </row>
    <row r="8236" spans="1:8" x14ac:dyDescent="0.2">
      <c r="A8236">
        <v>2001</v>
      </c>
      <c r="B8236" t="s">
        <v>94</v>
      </c>
      <c r="C8236" t="s">
        <v>5</v>
      </c>
      <c r="D8236">
        <v>1752</v>
      </c>
      <c r="E8236">
        <v>1038118</v>
      </c>
      <c r="F8236">
        <v>1.0639616279427289</v>
      </c>
      <c r="G8236">
        <v>5429</v>
      </c>
      <c r="H8236">
        <v>5776.2476781010746</v>
      </c>
    </row>
    <row r="8237" spans="1:8" x14ac:dyDescent="0.2">
      <c r="A8237">
        <v>2002</v>
      </c>
      <c r="B8237" t="s">
        <v>94</v>
      </c>
      <c r="C8237" t="s">
        <v>5</v>
      </c>
      <c r="D8237">
        <v>1908</v>
      </c>
      <c r="E8237">
        <v>1076949</v>
      </c>
      <c r="F8237">
        <v>1.1037593137305142</v>
      </c>
      <c r="G8237">
        <v>5429</v>
      </c>
      <c r="H8237">
        <v>5992.3093142429616</v>
      </c>
    </row>
    <row r="8238" spans="1:8" x14ac:dyDescent="0.2">
      <c r="A8238">
        <v>2003</v>
      </c>
      <c r="B8238" t="s">
        <v>94</v>
      </c>
      <c r="C8238" t="s">
        <v>5</v>
      </c>
      <c r="D8238">
        <v>2722</v>
      </c>
      <c r="E8238">
        <v>1083372</v>
      </c>
      <c r="F8238">
        <v>1.1103422123376823</v>
      </c>
      <c r="G8238">
        <v>5429</v>
      </c>
      <c r="H8238">
        <v>6028.0478707812772</v>
      </c>
    </row>
    <row r="8239" spans="1:8" x14ac:dyDescent="0.2">
      <c r="A8239">
        <v>2004</v>
      </c>
      <c r="B8239" t="s">
        <v>94</v>
      </c>
      <c r="C8239" t="s">
        <v>5</v>
      </c>
      <c r="D8239">
        <v>3530</v>
      </c>
      <c r="E8239">
        <v>1124334</v>
      </c>
      <c r="F8239">
        <v>1.1523239487142696</v>
      </c>
      <c r="G8239">
        <v>5429</v>
      </c>
      <c r="H8239">
        <v>6255.9667175697696</v>
      </c>
    </row>
    <row r="8240" spans="1:8" x14ac:dyDescent="0.2">
      <c r="A8240">
        <v>2005</v>
      </c>
      <c r="B8240" t="s">
        <v>94</v>
      </c>
      <c r="C8240" t="s">
        <v>5</v>
      </c>
      <c r="D8240">
        <v>2308</v>
      </c>
      <c r="E8240">
        <v>1114530</v>
      </c>
      <c r="F8240">
        <v>1.1422758811532114</v>
      </c>
      <c r="G8240">
        <v>5429</v>
      </c>
      <c r="H8240">
        <v>6201.4157587807849</v>
      </c>
    </row>
    <row r="8241" spans="1:8" x14ac:dyDescent="0.2">
      <c r="A8241">
        <v>2006</v>
      </c>
      <c r="B8241" t="s">
        <v>94</v>
      </c>
      <c r="C8241" t="s">
        <v>5</v>
      </c>
      <c r="D8241">
        <v>2364</v>
      </c>
      <c r="E8241">
        <v>1110744</v>
      </c>
      <c r="F8241">
        <v>1.138395629849033</v>
      </c>
      <c r="G8241">
        <v>5429</v>
      </c>
      <c r="H8241">
        <v>6180.3498744504004</v>
      </c>
    </row>
    <row r="8242" spans="1:8" x14ac:dyDescent="0.2">
      <c r="A8242">
        <v>2007</v>
      </c>
      <c r="B8242" t="s">
        <v>94</v>
      </c>
      <c r="C8242" t="s">
        <v>5</v>
      </c>
      <c r="D8242">
        <v>1610</v>
      </c>
      <c r="E8242">
        <v>1136229</v>
      </c>
      <c r="F8242">
        <v>1.1645150710764469</v>
      </c>
      <c r="G8242">
        <v>5429</v>
      </c>
      <c r="H8242">
        <v>6322.15232087403</v>
      </c>
    </row>
    <row r="8243" spans="1:8" x14ac:dyDescent="0.2">
      <c r="A8243">
        <v>2008</v>
      </c>
      <c r="B8243" t="s">
        <v>94</v>
      </c>
      <c r="C8243" t="s">
        <v>5</v>
      </c>
      <c r="D8243">
        <v>2304</v>
      </c>
      <c r="E8243">
        <v>1154397</v>
      </c>
      <c r="F8243">
        <v>1.1831353578419816</v>
      </c>
      <c r="G8243">
        <v>5429</v>
      </c>
      <c r="H8243">
        <v>6423.2418577241187</v>
      </c>
    </row>
    <row r="8244" spans="1:8" x14ac:dyDescent="0.2">
      <c r="A8244">
        <v>2009</v>
      </c>
      <c r="B8244" t="s">
        <v>94</v>
      </c>
      <c r="C8244" t="s">
        <v>5</v>
      </c>
      <c r="D8244">
        <v>2116</v>
      </c>
      <c r="E8244">
        <v>1146650</v>
      </c>
      <c r="F8244">
        <v>1.1751954986625124</v>
      </c>
      <c r="G8244">
        <v>5429</v>
      </c>
      <c r="H8244">
        <v>6380.1363622387798</v>
      </c>
    </row>
    <row r="8245" spans="1:8" x14ac:dyDescent="0.2">
      <c r="A8245">
        <v>2010</v>
      </c>
      <c r="B8245" t="s">
        <v>94</v>
      </c>
      <c r="C8245" t="s">
        <v>5</v>
      </c>
      <c r="D8245">
        <v>2432</v>
      </c>
      <c r="E8245">
        <v>1226966</v>
      </c>
      <c r="F8245">
        <v>1.2575109407508378</v>
      </c>
      <c r="G8245">
        <v>5429</v>
      </c>
      <c r="H8245">
        <v>6827.0268973362981</v>
      </c>
    </row>
    <row r="8246" spans="1:8" x14ac:dyDescent="0.2">
      <c r="A8246">
        <v>2011</v>
      </c>
      <c r="B8246" t="s">
        <v>94</v>
      </c>
      <c r="C8246" t="s">
        <v>5</v>
      </c>
      <c r="D8246">
        <v>2352</v>
      </c>
      <c r="E8246">
        <v>1203508</v>
      </c>
      <c r="F8246">
        <v>1.2334689610642506</v>
      </c>
      <c r="G8246">
        <v>5429</v>
      </c>
      <c r="H8246">
        <v>6696.5029896178166</v>
      </c>
    </row>
    <row r="8247" spans="1:8" x14ac:dyDescent="0.2">
      <c r="A8247">
        <v>2012</v>
      </c>
      <c r="B8247" t="s">
        <v>94</v>
      </c>
      <c r="C8247" t="s">
        <v>5</v>
      </c>
      <c r="D8247">
        <v>1771</v>
      </c>
      <c r="E8247">
        <v>1278065</v>
      </c>
      <c r="F8247">
        <v>1.3098820346209428</v>
      </c>
      <c r="G8247">
        <v>5429</v>
      </c>
      <c r="H8247">
        <v>7111.3495659570981</v>
      </c>
    </row>
    <row r="8248" spans="1:8" x14ac:dyDescent="0.2">
      <c r="A8248">
        <v>2013</v>
      </c>
      <c r="B8248" t="s">
        <v>94</v>
      </c>
      <c r="C8248" t="s">
        <v>5</v>
      </c>
      <c r="D8248">
        <v>2398</v>
      </c>
      <c r="E8248">
        <v>1334969</v>
      </c>
      <c r="F8248">
        <v>1.3682026421785161</v>
      </c>
      <c r="G8248">
        <v>5429</v>
      </c>
      <c r="H8248">
        <v>7427.972144387164</v>
      </c>
    </row>
    <row r="8249" spans="1:8" x14ac:dyDescent="0.2">
      <c r="A8249">
        <v>2014</v>
      </c>
      <c r="B8249" t="s">
        <v>94</v>
      </c>
      <c r="C8249" t="s">
        <v>5</v>
      </c>
      <c r="D8249">
        <v>3269</v>
      </c>
      <c r="E8249">
        <v>1347880</v>
      </c>
      <c r="F8249">
        <v>1.3814350575478369</v>
      </c>
      <c r="G8249">
        <v>5429</v>
      </c>
      <c r="H8249">
        <v>7499.8109274272065</v>
      </c>
    </row>
    <row r="8250" spans="1:8" x14ac:dyDescent="0.2">
      <c r="A8250">
        <v>2015</v>
      </c>
      <c r="B8250" t="s">
        <v>94</v>
      </c>
      <c r="C8250" t="s">
        <v>5</v>
      </c>
      <c r="D8250">
        <v>2641</v>
      </c>
      <c r="E8250">
        <v>1417317</v>
      </c>
      <c r="F8250">
        <v>1.4526006702811287</v>
      </c>
      <c r="G8250">
        <v>5429</v>
      </c>
      <c r="H8250">
        <v>7886.1690389562482</v>
      </c>
    </row>
    <row r="8251" spans="1:8" x14ac:dyDescent="0.2">
      <c r="A8251">
        <v>2016</v>
      </c>
      <c r="B8251" t="s">
        <v>94</v>
      </c>
      <c r="C8251" t="s">
        <v>5</v>
      </c>
      <c r="D8251">
        <v>1861</v>
      </c>
      <c r="E8251">
        <v>1479227</v>
      </c>
      <c r="F8251">
        <v>1.5160519006672064</v>
      </c>
      <c r="G8251">
        <v>5429</v>
      </c>
      <c r="H8251">
        <v>8230.6457687222628</v>
      </c>
    </row>
    <row r="8252" spans="1:8" x14ac:dyDescent="0.2">
      <c r="A8252">
        <v>2017</v>
      </c>
      <c r="B8252" t="s">
        <v>94</v>
      </c>
      <c r="C8252" t="s">
        <v>5</v>
      </c>
      <c r="D8252">
        <v>3510</v>
      </c>
      <c r="E8252">
        <v>1485146</v>
      </c>
      <c r="F8252">
        <v>1.5221182523495711</v>
      </c>
      <c r="G8252">
        <v>5429</v>
      </c>
      <c r="H8252">
        <v>8263.5799920058216</v>
      </c>
    </row>
    <row r="8253" spans="1:8" x14ac:dyDescent="0.2">
      <c r="A8253">
        <v>2018</v>
      </c>
      <c r="B8253" t="s">
        <v>94</v>
      </c>
      <c r="C8253" t="s">
        <v>5</v>
      </c>
      <c r="D8253">
        <v>2884</v>
      </c>
      <c r="E8253">
        <v>1596732</v>
      </c>
      <c r="F8253">
        <v>1.6364821514589376</v>
      </c>
      <c r="G8253">
        <v>5429</v>
      </c>
      <c r="H8253">
        <v>8884.4616002705716</v>
      </c>
    </row>
    <row r="8254" spans="1:8" x14ac:dyDescent="0.2">
      <c r="A8254">
        <v>2019</v>
      </c>
      <c r="B8254" t="s">
        <v>94</v>
      </c>
      <c r="C8254" t="s">
        <v>5</v>
      </c>
      <c r="D8254">
        <v>2392</v>
      </c>
      <c r="E8254">
        <v>1656326</v>
      </c>
      <c r="F8254">
        <v>1.6975597257381805</v>
      </c>
      <c r="G8254">
        <v>5429</v>
      </c>
      <c r="H8254">
        <v>9216.0517510325826</v>
      </c>
    </row>
    <row r="8255" spans="1:8" x14ac:dyDescent="0.2">
      <c r="A8255">
        <v>2020</v>
      </c>
      <c r="B8255" t="s">
        <v>94</v>
      </c>
      <c r="C8255" t="s">
        <v>5</v>
      </c>
      <c r="D8255">
        <v>1630</v>
      </c>
      <c r="E8255">
        <v>1717512</v>
      </c>
      <c r="F8255">
        <v>1.7602689323671992</v>
      </c>
      <c r="G8255">
        <v>5429</v>
      </c>
      <c r="H8255">
        <v>9556.500033821525</v>
      </c>
    </row>
    <row r="8256" spans="1:8" x14ac:dyDescent="0.2">
      <c r="A8256">
        <v>2021</v>
      </c>
      <c r="B8256" t="s">
        <v>94</v>
      </c>
      <c r="C8256" t="s">
        <v>5</v>
      </c>
      <c r="D8256">
        <v>1651</v>
      </c>
      <c r="E8256">
        <v>1712437</v>
      </c>
      <c r="F8256">
        <v>1.7550675918049421</v>
      </c>
      <c r="G8256">
        <v>5429</v>
      </c>
      <c r="H8256">
        <v>9528.2619559090308</v>
      </c>
    </row>
    <row r="8257" spans="1:8" x14ac:dyDescent="0.2">
      <c r="A8257">
        <v>2022</v>
      </c>
      <c r="B8257" t="s">
        <v>94</v>
      </c>
      <c r="C8257" t="s">
        <v>5</v>
      </c>
      <c r="D8257">
        <v>2380</v>
      </c>
      <c r="E8257">
        <v>1678965</v>
      </c>
      <c r="F8257">
        <v>1.7207623166719619</v>
      </c>
      <c r="G8257">
        <v>5429</v>
      </c>
      <c r="H8257">
        <v>9342.0186172120812</v>
      </c>
    </row>
    <row r="8258" spans="1:8" x14ac:dyDescent="0.2">
      <c r="A8258">
        <v>2023</v>
      </c>
      <c r="B8258" t="s">
        <v>94</v>
      </c>
      <c r="C8258" t="s">
        <v>5</v>
      </c>
      <c r="D8258">
        <v>3634</v>
      </c>
      <c r="E8258">
        <v>1668499</v>
      </c>
      <c r="F8258">
        <v>1.7100357688247532</v>
      </c>
      <c r="G8258">
        <v>5429</v>
      </c>
      <c r="H8258">
        <v>9283.7841889495849</v>
      </c>
    </row>
    <row r="8259" spans="1:8" x14ac:dyDescent="0.2">
      <c r="A8259">
        <v>2000</v>
      </c>
      <c r="B8259" t="s">
        <v>94</v>
      </c>
      <c r="C8259" t="s">
        <v>6</v>
      </c>
      <c r="D8259">
        <v>2520</v>
      </c>
      <c r="E8259">
        <v>360968</v>
      </c>
      <c r="F8259">
        <v>1</v>
      </c>
      <c r="G8259">
        <v>2520</v>
      </c>
      <c r="H8259">
        <v>2520</v>
      </c>
    </row>
    <row r="8260" spans="1:8" x14ac:dyDescent="0.2">
      <c r="A8260">
        <v>2001</v>
      </c>
      <c r="B8260" t="s">
        <v>94</v>
      </c>
      <c r="C8260" t="s">
        <v>6</v>
      </c>
      <c r="D8260">
        <v>3957</v>
      </c>
      <c r="E8260">
        <v>355232</v>
      </c>
      <c r="F8260">
        <v>0.98410939473859183</v>
      </c>
      <c r="G8260">
        <v>2520</v>
      </c>
      <c r="H8260">
        <v>2479.9556747412512</v>
      </c>
    </row>
    <row r="8261" spans="1:8" x14ac:dyDescent="0.2">
      <c r="A8261">
        <v>2002</v>
      </c>
      <c r="B8261" t="s">
        <v>94</v>
      </c>
      <c r="C8261" t="s">
        <v>6</v>
      </c>
      <c r="D8261">
        <v>2678</v>
      </c>
      <c r="E8261">
        <v>389666</v>
      </c>
      <c r="F8261">
        <v>1.0795028922231333</v>
      </c>
      <c r="G8261">
        <v>2520</v>
      </c>
      <c r="H8261">
        <v>2720.3472884022958</v>
      </c>
    </row>
    <row r="8262" spans="1:8" x14ac:dyDescent="0.2">
      <c r="A8262">
        <v>2003</v>
      </c>
      <c r="B8262" t="s">
        <v>94</v>
      </c>
      <c r="C8262" t="s">
        <v>6</v>
      </c>
      <c r="D8262">
        <v>4021</v>
      </c>
      <c r="E8262">
        <v>382587</v>
      </c>
      <c r="F8262">
        <v>1.0598917355555062</v>
      </c>
      <c r="G8262">
        <v>2520</v>
      </c>
      <c r="H8262">
        <v>2670.9271735998755</v>
      </c>
    </row>
    <row r="8263" spans="1:8" x14ac:dyDescent="0.2">
      <c r="A8263">
        <v>2004</v>
      </c>
      <c r="B8263" t="s">
        <v>94</v>
      </c>
      <c r="C8263" t="s">
        <v>6</v>
      </c>
      <c r="D8263">
        <v>4454</v>
      </c>
      <c r="E8263">
        <v>387278</v>
      </c>
      <c r="F8263">
        <v>1.0728873473548901</v>
      </c>
      <c r="G8263">
        <v>2520</v>
      </c>
      <c r="H8263">
        <v>2703.6761153343232</v>
      </c>
    </row>
    <row r="8264" spans="1:8" x14ac:dyDescent="0.2">
      <c r="A8264">
        <v>2005</v>
      </c>
      <c r="B8264" t="s">
        <v>94</v>
      </c>
      <c r="C8264" t="s">
        <v>6</v>
      </c>
      <c r="D8264">
        <v>4101</v>
      </c>
      <c r="E8264">
        <v>367541</v>
      </c>
      <c r="F8264">
        <v>1.0182093703596995</v>
      </c>
      <c r="G8264">
        <v>2520</v>
      </c>
      <c r="H8264">
        <v>2565.8876133064427</v>
      </c>
    </row>
    <row r="8265" spans="1:8" x14ac:dyDescent="0.2">
      <c r="A8265">
        <v>2006</v>
      </c>
      <c r="B8265" t="s">
        <v>94</v>
      </c>
      <c r="C8265" t="s">
        <v>6</v>
      </c>
      <c r="D8265">
        <v>4036</v>
      </c>
      <c r="E8265">
        <v>375257</v>
      </c>
      <c r="F8265">
        <v>1.0395852263912591</v>
      </c>
      <c r="G8265">
        <v>2520</v>
      </c>
      <c r="H8265">
        <v>2619.7547705059728</v>
      </c>
    </row>
    <row r="8266" spans="1:8" x14ac:dyDescent="0.2">
      <c r="A8266">
        <v>2007</v>
      </c>
      <c r="B8266" t="s">
        <v>94</v>
      </c>
      <c r="C8266" t="s">
        <v>6</v>
      </c>
      <c r="D8266">
        <v>4606</v>
      </c>
      <c r="E8266">
        <v>364041</v>
      </c>
      <c r="F8266">
        <v>1.0085132200084217</v>
      </c>
      <c r="G8266">
        <v>2520</v>
      </c>
      <c r="H8266">
        <v>2541.4533144212228</v>
      </c>
    </row>
    <row r="8267" spans="1:8" x14ac:dyDescent="0.2">
      <c r="A8267">
        <v>2008</v>
      </c>
      <c r="B8267" t="s">
        <v>94</v>
      </c>
      <c r="C8267" t="s">
        <v>6</v>
      </c>
      <c r="D8267">
        <v>4260</v>
      </c>
      <c r="E8267">
        <v>357008</v>
      </c>
      <c r="F8267">
        <v>0.98902949845969723</v>
      </c>
      <c r="G8267">
        <v>2520</v>
      </c>
      <c r="H8267">
        <v>2492.354336118437</v>
      </c>
    </row>
    <row r="8268" spans="1:8" x14ac:dyDescent="0.2">
      <c r="A8268">
        <v>2009</v>
      </c>
      <c r="B8268" t="s">
        <v>94</v>
      </c>
      <c r="C8268" t="s">
        <v>6</v>
      </c>
      <c r="D8268">
        <v>3626</v>
      </c>
      <c r="E8268">
        <v>375454</v>
      </c>
      <c r="F8268">
        <v>1.0401309811396025</v>
      </c>
      <c r="G8268">
        <v>2520</v>
      </c>
      <c r="H8268">
        <v>2621.130072471798</v>
      </c>
    </row>
    <row r="8269" spans="1:8" x14ac:dyDescent="0.2">
      <c r="A8269">
        <v>2010</v>
      </c>
      <c r="B8269" t="s">
        <v>94</v>
      </c>
      <c r="C8269" t="s">
        <v>6</v>
      </c>
      <c r="D8269">
        <v>4074</v>
      </c>
      <c r="E8269">
        <v>385688</v>
      </c>
      <c r="F8269">
        <v>1.0684825247667382</v>
      </c>
      <c r="G8269">
        <v>2520</v>
      </c>
      <c r="H8269">
        <v>2692.5759624121802</v>
      </c>
    </row>
    <row r="8270" spans="1:8" x14ac:dyDescent="0.2">
      <c r="A8270">
        <v>2011</v>
      </c>
      <c r="B8270" t="s">
        <v>94</v>
      </c>
      <c r="C8270" t="s">
        <v>6</v>
      </c>
      <c r="D8270">
        <v>5366</v>
      </c>
      <c r="E8270">
        <v>391576</v>
      </c>
      <c r="F8270">
        <v>1.0847942199862592</v>
      </c>
      <c r="G8270">
        <v>2520</v>
      </c>
      <c r="H8270">
        <v>2733.6814343653732</v>
      </c>
    </row>
    <row r="8271" spans="1:8" x14ac:dyDescent="0.2">
      <c r="A8271">
        <v>2012</v>
      </c>
      <c r="B8271" t="s">
        <v>94</v>
      </c>
      <c r="C8271" t="s">
        <v>6</v>
      </c>
      <c r="D8271">
        <v>3728</v>
      </c>
      <c r="E8271">
        <v>379049</v>
      </c>
      <c r="F8271">
        <v>1.0500903127147005</v>
      </c>
      <c r="G8271">
        <v>2520</v>
      </c>
      <c r="H8271">
        <v>2646.2275880410452</v>
      </c>
    </row>
    <row r="8272" spans="1:8" x14ac:dyDescent="0.2">
      <c r="A8272">
        <v>2013</v>
      </c>
      <c r="B8272" t="s">
        <v>94</v>
      </c>
      <c r="C8272" t="s">
        <v>6</v>
      </c>
      <c r="D8272">
        <v>3371</v>
      </c>
      <c r="E8272">
        <v>385773</v>
      </c>
      <c r="F8272">
        <v>1.0687180027038408</v>
      </c>
      <c r="G8272">
        <v>2520</v>
      </c>
      <c r="H8272">
        <v>2693.1693668136786</v>
      </c>
    </row>
    <row r="8273" spans="1:8" x14ac:dyDescent="0.2">
      <c r="A8273">
        <v>2014</v>
      </c>
      <c r="B8273" t="s">
        <v>94</v>
      </c>
      <c r="C8273" t="s">
        <v>6</v>
      </c>
      <c r="D8273">
        <v>2968</v>
      </c>
      <c r="E8273">
        <v>349497</v>
      </c>
      <c r="F8273">
        <v>0.96822155980585534</v>
      </c>
      <c r="G8273">
        <v>2520</v>
      </c>
      <c r="H8273">
        <v>2439.9183307107555</v>
      </c>
    </row>
    <row r="8274" spans="1:8" x14ac:dyDescent="0.2">
      <c r="A8274">
        <v>2015</v>
      </c>
      <c r="B8274" t="s">
        <v>94</v>
      </c>
      <c r="C8274" t="s">
        <v>6</v>
      </c>
      <c r="D8274">
        <v>3543</v>
      </c>
      <c r="E8274">
        <v>344846</v>
      </c>
      <c r="F8274">
        <v>0.95533676115334321</v>
      </c>
      <c r="G8274">
        <v>2520</v>
      </c>
      <c r="H8274">
        <v>2407.4486381064248</v>
      </c>
    </row>
    <row r="8275" spans="1:8" x14ac:dyDescent="0.2">
      <c r="A8275">
        <v>2016</v>
      </c>
      <c r="B8275" t="s">
        <v>94</v>
      </c>
      <c r="C8275" t="s">
        <v>6</v>
      </c>
      <c r="D8275">
        <v>3327</v>
      </c>
      <c r="E8275">
        <v>358989</v>
      </c>
      <c r="F8275">
        <v>0.99451751955852041</v>
      </c>
      <c r="G8275">
        <v>2520</v>
      </c>
      <c r="H8275">
        <v>2506.1841492874714</v>
      </c>
    </row>
    <row r="8276" spans="1:8" x14ac:dyDescent="0.2">
      <c r="A8276">
        <v>2017</v>
      </c>
      <c r="B8276" t="s">
        <v>94</v>
      </c>
      <c r="C8276" t="s">
        <v>6</v>
      </c>
      <c r="D8276">
        <v>2862</v>
      </c>
      <c r="E8276">
        <v>338119</v>
      </c>
      <c r="F8276">
        <v>0.93670076017818749</v>
      </c>
      <c r="G8276">
        <v>2520</v>
      </c>
      <c r="H8276">
        <v>2360.4859156490324</v>
      </c>
    </row>
    <row r="8277" spans="1:8" x14ac:dyDescent="0.2">
      <c r="A8277">
        <v>2018</v>
      </c>
      <c r="B8277" t="s">
        <v>94</v>
      </c>
      <c r="C8277" t="s">
        <v>6</v>
      </c>
      <c r="D8277">
        <v>2507</v>
      </c>
      <c r="E8277">
        <v>344990</v>
      </c>
      <c r="F8277">
        <v>0.95573568848208157</v>
      </c>
      <c r="G8277">
        <v>2520</v>
      </c>
      <c r="H8277">
        <v>2408.4539349748457</v>
      </c>
    </row>
    <row r="8278" spans="1:8" x14ac:dyDescent="0.2">
      <c r="A8278">
        <v>2019</v>
      </c>
      <c r="B8278" t="s">
        <v>94</v>
      </c>
      <c r="C8278" t="s">
        <v>6</v>
      </c>
      <c r="D8278">
        <v>3091</v>
      </c>
      <c r="E8278">
        <v>347441</v>
      </c>
      <c r="F8278">
        <v>0.96252576405664769</v>
      </c>
      <c r="G8278">
        <v>2520</v>
      </c>
      <c r="H8278">
        <v>2425.5649254227524</v>
      </c>
    </row>
    <row r="8279" spans="1:8" x14ac:dyDescent="0.2">
      <c r="A8279">
        <v>2020</v>
      </c>
      <c r="B8279" t="s">
        <v>94</v>
      </c>
      <c r="C8279" t="s">
        <v>6</v>
      </c>
      <c r="D8279">
        <v>3207</v>
      </c>
      <c r="E8279">
        <v>403600</v>
      </c>
      <c r="F8279">
        <v>1.1181046519359057</v>
      </c>
      <c r="G8279">
        <v>2520</v>
      </c>
      <c r="H8279">
        <v>2817.6237228784826</v>
      </c>
    </row>
    <row r="8280" spans="1:8" x14ac:dyDescent="0.2">
      <c r="A8280">
        <v>2021</v>
      </c>
      <c r="B8280" t="s">
        <v>94</v>
      </c>
      <c r="C8280" t="s">
        <v>6</v>
      </c>
      <c r="D8280">
        <v>4949</v>
      </c>
      <c r="E8280">
        <v>405295</v>
      </c>
      <c r="F8280">
        <v>1.1228003590345959</v>
      </c>
      <c r="G8280">
        <v>2520</v>
      </c>
      <c r="H8280">
        <v>2829.4569047671816</v>
      </c>
    </row>
    <row r="8281" spans="1:8" x14ac:dyDescent="0.2">
      <c r="A8281">
        <v>2022</v>
      </c>
      <c r="B8281" t="s">
        <v>94</v>
      </c>
      <c r="C8281" t="s">
        <v>6</v>
      </c>
      <c r="D8281">
        <v>5584</v>
      </c>
      <c r="E8281">
        <v>400662</v>
      </c>
      <c r="F8281">
        <v>1.109965426298176</v>
      </c>
      <c r="G8281">
        <v>2520</v>
      </c>
      <c r="H8281">
        <v>2797.1128742714036</v>
      </c>
    </row>
    <row r="8282" spans="1:8" x14ac:dyDescent="0.2">
      <c r="A8282">
        <v>2023</v>
      </c>
      <c r="B8282" t="s">
        <v>94</v>
      </c>
      <c r="C8282" t="s">
        <v>6</v>
      </c>
      <c r="D8282">
        <v>4646</v>
      </c>
      <c r="E8282">
        <v>409560</v>
      </c>
      <c r="F8282">
        <v>1.1346158108197957</v>
      </c>
      <c r="G8282">
        <v>2520</v>
      </c>
      <c r="H8282">
        <v>2859.2318432658849</v>
      </c>
    </row>
    <row r="8283" spans="1:8" x14ac:dyDescent="0.2">
      <c r="A8283">
        <v>2000</v>
      </c>
      <c r="B8283" t="s">
        <v>94</v>
      </c>
      <c r="C8283" t="s">
        <v>7</v>
      </c>
      <c r="D8283">
        <v>1277</v>
      </c>
      <c r="E8283">
        <v>122003</v>
      </c>
      <c r="F8283">
        <v>1</v>
      </c>
      <c r="G8283">
        <v>1277</v>
      </c>
      <c r="H8283">
        <v>1277</v>
      </c>
    </row>
    <row r="8284" spans="1:8" x14ac:dyDescent="0.2">
      <c r="A8284">
        <v>2001</v>
      </c>
      <c r="B8284" t="s">
        <v>94</v>
      </c>
      <c r="C8284" t="s">
        <v>7</v>
      </c>
      <c r="D8284">
        <v>784</v>
      </c>
      <c r="E8284">
        <v>161701</v>
      </c>
      <c r="F8284">
        <v>1.3253854413416064</v>
      </c>
      <c r="G8284">
        <v>1277</v>
      </c>
      <c r="H8284">
        <v>1692.5172085932313</v>
      </c>
    </row>
    <row r="8285" spans="1:8" x14ac:dyDescent="0.2">
      <c r="A8285">
        <v>2002</v>
      </c>
      <c r="B8285" t="s">
        <v>94</v>
      </c>
      <c r="C8285" t="s">
        <v>7</v>
      </c>
      <c r="D8285">
        <v>1785</v>
      </c>
      <c r="E8285">
        <v>123145</v>
      </c>
      <c r="F8285">
        <v>1.0093604255633057</v>
      </c>
      <c r="G8285">
        <v>1277</v>
      </c>
      <c r="H8285">
        <v>1288.9532634443415</v>
      </c>
    </row>
    <row r="8286" spans="1:8" x14ac:dyDescent="0.2">
      <c r="A8286">
        <v>2003</v>
      </c>
      <c r="B8286" t="s">
        <v>94</v>
      </c>
      <c r="C8286" t="s">
        <v>7</v>
      </c>
      <c r="D8286">
        <v>1054</v>
      </c>
      <c r="E8286">
        <v>137384</v>
      </c>
      <c r="F8286">
        <v>1.126070670393351</v>
      </c>
      <c r="G8286">
        <v>1277</v>
      </c>
      <c r="H8286">
        <v>1437.9922460923092</v>
      </c>
    </row>
    <row r="8287" spans="1:8" x14ac:dyDescent="0.2">
      <c r="A8287">
        <v>2004</v>
      </c>
      <c r="B8287" t="s">
        <v>94</v>
      </c>
      <c r="C8287" t="s">
        <v>7</v>
      </c>
      <c r="D8287">
        <v>779</v>
      </c>
      <c r="E8287">
        <v>131387</v>
      </c>
      <c r="F8287">
        <v>1.0769161414063588</v>
      </c>
      <c r="G8287">
        <v>1277</v>
      </c>
      <c r="H8287">
        <v>1375.2219125759202</v>
      </c>
    </row>
    <row r="8288" spans="1:8" x14ac:dyDescent="0.2">
      <c r="A8288">
        <v>2005</v>
      </c>
      <c r="B8288" t="s">
        <v>94</v>
      </c>
      <c r="C8288" t="s">
        <v>7</v>
      </c>
      <c r="D8288">
        <v>1167</v>
      </c>
      <c r="E8288">
        <v>150747</v>
      </c>
      <c r="F8288">
        <v>1.2356007639156414</v>
      </c>
      <c r="G8288">
        <v>1277</v>
      </c>
      <c r="H8288">
        <v>1577.8621755202741</v>
      </c>
    </row>
    <row r="8289" spans="1:8" x14ac:dyDescent="0.2">
      <c r="A8289">
        <v>2006</v>
      </c>
      <c r="B8289" t="s">
        <v>94</v>
      </c>
      <c r="C8289" t="s">
        <v>7</v>
      </c>
      <c r="D8289">
        <v>1927</v>
      </c>
      <c r="E8289">
        <v>148831</v>
      </c>
      <c r="F8289">
        <v>1.2198962320598674</v>
      </c>
      <c r="G8289">
        <v>1277</v>
      </c>
      <c r="H8289">
        <v>1557.8074883404506</v>
      </c>
    </row>
    <row r="8290" spans="1:8" x14ac:dyDescent="0.2">
      <c r="A8290">
        <v>2007</v>
      </c>
      <c r="B8290" t="s">
        <v>94</v>
      </c>
      <c r="C8290" t="s">
        <v>7</v>
      </c>
      <c r="D8290">
        <v>2185</v>
      </c>
      <c r="E8290">
        <v>148289</v>
      </c>
      <c r="F8290">
        <v>1.215453718351188</v>
      </c>
      <c r="G8290">
        <v>1277</v>
      </c>
      <c r="H8290">
        <v>1552.1343983344671</v>
      </c>
    </row>
    <row r="8291" spans="1:8" x14ac:dyDescent="0.2">
      <c r="A8291">
        <v>2008</v>
      </c>
      <c r="B8291" t="s">
        <v>94</v>
      </c>
      <c r="C8291" t="s">
        <v>7</v>
      </c>
      <c r="D8291">
        <v>1843</v>
      </c>
      <c r="E8291">
        <v>149187</v>
      </c>
      <c r="F8291">
        <v>1.2228141930936125</v>
      </c>
      <c r="G8291">
        <v>1277</v>
      </c>
      <c r="H8291">
        <v>1561.5337245805431</v>
      </c>
    </row>
    <row r="8292" spans="1:8" x14ac:dyDescent="0.2">
      <c r="A8292">
        <v>2009</v>
      </c>
      <c r="B8292" t="s">
        <v>94</v>
      </c>
      <c r="C8292" t="s">
        <v>7</v>
      </c>
      <c r="D8292">
        <v>2240</v>
      </c>
      <c r="E8292">
        <v>152507</v>
      </c>
      <c r="F8292">
        <v>1.2500266386892125</v>
      </c>
      <c r="G8292">
        <v>1277</v>
      </c>
      <c r="H8292">
        <v>1596.2840176061243</v>
      </c>
    </row>
    <row r="8293" spans="1:8" x14ac:dyDescent="0.2">
      <c r="A8293">
        <v>2010</v>
      </c>
      <c r="B8293" t="s">
        <v>94</v>
      </c>
      <c r="C8293" t="s">
        <v>7</v>
      </c>
      <c r="D8293">
        <v>1711</v>
      </c>
      <c r="E8293">
        <v>137861</v>
      </c>
      <c r="F8293">
        <v>1.1299804103177791</v>
      </c>
      <c r="G8293">
        <v>1277</v>
      </c>
      <c r="H8293">
        <v>1442.984983975804</v>
      </c>
    </row>
    <row r="8294" spans="1:8" x14ac:dyDescent="0.2">
      <c r="A8294">
        <v>2011</v>
      </c>
      <c r="B8294" t="s">
        <v>94</v>
      </c>
      <c r="C8294" t="s">
        <v>7</v>
      </c>
      <c r="D8294">
        <v>2277</v>
      </c>
      <c r="E8294">
        <v>166510</v>
      </c>
      <c r="F8294">
        <v>1.3648025048564381</v>
      </c>
      <c r="G8294">
        <v>1277</v>
      </c>
      <c r="H8294">
        <v>1742.8527987016714</v>
      </c>
    </row>
    <row r="8295" spans="1:8" x14ac:dyDescent="0.2">
      <c r="A8295">
        <v>2012</v>
      </c>
      <c r="B8295" t="s">
        <v>94</v>
      </c>
      <c r="C8295" t="s">
        <v>7</v>
      </c>
      <c r="D8295">
        <v>2020</v>
      </c>
      <c r="E8295">
        <v>160194</v>
      </c>
      <c r="F8295">
        <v>1.313033286066736</v>
      </c>
      <c r="G8295">
        <v>1277</v>
      </c>
      <c r="H8295">
        <v>1676.7435063072219</v>
      </c>
    </row>
    <row r="8296" spans="1:8" x14ac:dyDescent="0.2">
      <c r="A8296">
        <v>2013</v>
      </c>
      <c r="B8296" t="s">
        <v>94</v>
      </c>
      <c r="C8296" t="s">
        <v>7</v>
      </c>
      <c r="D8296">
        <v>3091</v>
      </c>
      <c r="E8296">
        <v>162942</v>
      </c>
      <c r="F8296">
        <v>1.3355573223609256</v>
      </c>
      <c r="G8296">
        <v>1277</v>
      </c>
      <c r="H8296">
        <v>1705.506700654902</v>
      </c>
    </row>
    <row r="8297" spans="1:8" x14ac:dyDescent="0.2">
      <c r="A8297">
        <v>2014</v>
      </c>
      <c r="B8297" t="s">
        <v>94</v>
      </c>
      <c r="C8297" t="s">
        <v>7</v>
      </c>
      <c r="D8297">
        <v>1756</v>
      </c>
      <c r="E8297">
        <v>162073</v>
      </c>
      <c r="F8297">
        <v>1.3284345466914749</v>
      </c>
      <c r="G8297">
        <v>1277</v>
      </c>
      <c r="H8297">
        <v>1696.4109161250135</v>
      </c>
    </row>
    <row r="8298" spans="1:8" x14ac:dyDescent="0.2">
      <c r="A8298">
        <v>2015</v>
      </c>
      <c r="B8298" t="s">
        <v>94</v>
      </c>
      <c r="C8298" t="s">
        <v>7</v>
      </c>
      <c r="D8298">
        <v>2489</v>
      </c>
      <c r="E8298">
        <v>172476</v>
      </c>
      <c r="F8298">
        <v>1.413702941730941</v>
      </c>
      <c r="G8298">
        <v>1277</v>
      </c>
      <c r="H8298">
        <v>1805.2986565904116</v>
      </c>
    </row>
    <row r="8299" spans="1:8" x14ac:dyDescent="0.2">
      <c r="A8299">
        <v>2016</v>
      </c>
      <c r="B8299" t="s">
        <v>94</v>
      </c>
      <c r="C8299" t="s">
        <v>7</v>
      </c>
      <c r="D8299">
        <v>2318</v>
      </c>
      <c r="E8299">
        <v>161006</v>
      </c>
      <c r="F8299">
        <v>1.3196888601099972</v>
      </c>
      <c r="G8299">
        <v>1277</v>
      </c>
      <c r="H8299">
        <v>1685.2426743604665</v>
      </c>
    </row>
    <row r="8300" spans="1:8" x14ac:dyDescent="0.2">
      <c r="A8300">
        <v>2017</v>
      </c>
      <c r="B8300" t="s">
        <v>94</v>
      </c>
      <c r="C8300" t="s">
        <v>7</v>
      </c>
      <c r="D8300">
        <v>1936</v>
      </c>
      <c r="E8300">
        <v>176324</v>
      </c>
      <c r="F8300">
        <v>1.4452431497586125</v>
      </c>
      <c r="G8300">
        <v>1277</v>
      </c>
      <c r="H8300">
        <v>1845.5755022417482</v>
      </c>
    </row>
    <row r="8301" spans="1:8" x14ac:dyDescent="0.2">
      <c r="A8301">
        <v>2018</v>
      </c>
      <c r="B8301" t="s">
        <v>94</v>
      </c>
      <c r="C8301" t="s">
        <v>7</v>
      </c>
      <c r="D8301">
        <v>3198</v>
      </c>
      <c r="E8301">
        <v>186957</v>
      </c>
      <c r="F8301">
        <v>1.5323967443423523</v>
      </c>
      <c r="G8301">
        <v>1277</v>
      </c>
      <c r="H8301">
        <v>1956.8706425251839</v>
      </c>
    </row>
    <row r="8302" spans="1:8" x14ac:dyDescent="0.2">
      <c r="A8302">
        <v>2019</v>
      </c>
      <c r="B8302" t="s">
        <v>94</v>
      </c>
      <c r="C8302" t="s">
        <v>7</v>
      </c>
      <c r="D8302">
        <v>1829</v>
      </c>
      <c r="E8302">
        <v>167206</v>
      </c>
      <c r="F8302">
        <v>1.3705072826078046</v>
      </c>
      <c r="G8302">
        <v>1277</v>
      </c>
      <c r="H8302">
        <v>1750.1377998901664</v>
      </c>
    </row>
    <row r="8303" spans="1:8" x14ac:dyDescent="0.2">
      <c r="A8303">
        <v>2020</v>
      </c>
      <c r="B8303" t="s">
        <v>94</v>
      </c>
      <c r="C8303" t="s">
        <v>7</v>
      </c>
      <c r="D8303">
        <v>1142</v>
      </c>
      <c r="E8303">
        <v>180229</v>
      </c>
      <c r="F8303">
        <v>1.4772505594124734</v>
      </c>
      <c r="G8303">
        <v>1277</v>
      </c>
      <c r="H8303">
        <v>1886.4489643697286</v>
      </c>
    </row>
    <row r="8304" spans="1:8" x14ac:dyDescent="0.2">
      <c r="A8304">
        <v>2021</v>
      </c>
      <c r="B8304" t="s">
        <v>94</v>
      </c>
      <c r="C8304" t="s">
        <v>7</v>
      </c>
      <c r="D8304">
        <v>3942</v>
      </c>
      <c r="E8304">
        <v>193765</v>
      </c>
      <c r="F8304">
        <v>1.5881986508528478</v>
      </c>
      <c r="G8304">
        <v>1277</v>
      </c>
      <c r="H8304">
        <v>2028.1296771390867</v>
      </c>
    </row>
    <row r="8305" spans="1:8" x14ac:dyDescent="0.2">
      <c r="A8305">
        <v>2022</v>
      </c>
      <c r="B8305" t="s">
        <v>94</v>
      </c>
      <c r="C8305" t="s">
        <v>7</v>
      </c>
      <c r="D8305">
        <v>2414</v>
      </c>
      <c r="E8305">
        <v>190913</v>
      </c>
      <c r="F8305">
        <v>1.5648221765038564</v>
      </c>
      <c r="G8305">
        <v>1277</v>
      </c>
      <c r="H8305">
        <v>1998.2779193954245</v>
      </c>
    </row>
    <row r="8306" spans="1:8" x14ac:dyDescent="0.2">
      <c r="A8306">
        <v>2023</v>
      </c>
      <c r="B8306" t="s">
        <v>94</v>
      </c>
      <c r="C8306" t="s">
        <v>7</v>
      </c>
      <c r="D8306">
        <v>2676</v>
      </c>
      <c r="E8306">
        <v>189831</v>
      </c>
      <c r="F8306">
        <v>1.5559535421260133</v>
      </c>
      <c r="G8306">
        <v>1277</v>
      </c>
      <c r="H8306">
        <v>1986.9526732949191</v>
      </c>
    </row>
    <row r="8307" spans="1:8" x14ac:dyDescent="0.2">
      <c r="A8307">
        <v>2000</v>
      </c>
      <c r="B8307" t="s">
        <v>94</v>
      </c>
      <c r="C8307" t="s">
        <v>8</v>
      </c>
      <c r="D8307">
        <v>7696</v>
      </c>
      <c r="E8307">
        <v>831039</v>
      </c>
      <c r="F8307">
        <v>1</v>
      </c>
      <c r="G8307">
        <v>7696</v>
      </c>
      <c r="H8307">
        <v>7696</v>
      </c>
    </row>
    <row r="8308" spans="1:8" x14ac:dyDescent="0.2">
      <c r="A8308">
        <v>2001</v>
      </c>
      <c r="B8308" t="s">
        <v>94</v>
      </c>
      <c r="C8308" t="s">
        <v>8</v>
      </c>
      <c r="D8308">
        <v>6626</v>
      </c>
      <c r="E8308">
        <v>800573</v>
      </c>
      <c r="F8308">
        <v>0.96333986732271293</v>
      </c>
      <c r="G8308">
        <v>7696</v>
      </c>
      <c r="H8308">
        <v>7413.8636189155986</v>
      </c>
    </row>
    <row r="8309" spans="1:8" x14ac:dyDescent="0.2">
      <c r="A8309">
        <v>2002</v>
      </c>
      <c r="B8309" t="s">
        <v>94</v>
      </c>
      <c r="C8309" t="s">
        <v>8</v>
      </c>
      <c r="D8309">
        <v>8750</v>
      </c>
      <c r="E8309">
        <v>827580</v>
      </c>
      <c r="F8309">
        <v>0.99583774046705387</v>
      </c>
      <c r="G8309">
        <v>7696</v>
      </c>
      <c r="H8309">
        <v>7663.9672506344468</v>
      </c>
    </row>
    <row r="8310" spans="1:8" x14ac:dyDescent="0.2">
      <c r="A8310">
        <v>2003</v>
      </c>
      <c r="B8310" t="s">
        <v>94</v>
      </c>
      <c r="C8310" t="s">
        <v>8</v>
      </c>
      <c r="D8310">
        <v>9485</v>
      </c>
      <c r="E8310">
        <v>806170</v>
      </c>
      <c r="F8310">
        <v>0.97007480996680062</v>
      </c>
      <c r="G8310">
        <v>7696</v>
      </c>
      <c r="H8310">
        <v>7465.6957375044976</v>
      </c>
    </row>
    <row r="8311" spans="1:8" x14ac:dyDescent="0.2">
      <c r="A8311">
        <v>2004</v>
      </c>
      <c r="B8311" t="s">
        <v>94</v>
      </c>
      <c r="C8311" t="s">
        <v>8</v>
      </c>
      <c r="D8311">
        <v>6578</v>
      </c>
      <c r="E8311">
        <v>835287</v>
      </c>
      <c r="F8311">
        <v>1.0051116734593684</v>
      </c>
      <c r="G8311">
        <v>7696</v>
      </c>
      <c r="H8311">
        <v>7735.3394389432988</v>
      </c>
    </row>
    <row r="8312" spans="1:8" x14ac:dyDescent="0.2">
      <c r="A8312">
        <v>2005</v>
      </c>
      <c r="B8312" t="s">
        <v>94</v>
      </c>
      <c r="C8312" t="s">
        <v>8</v>
      </c>
      <c r="D8312">
        <v>7638</v>
      </c>
      <c r="E8312">
        <v>801441</v>
      </c>
      <c r="F8312">
        <v>0.96438434297307352</v>
      </c>
      <c r="G8312">
        <v>7696</v>
      </c>
      <c r="H8312">
        <v>7421.9019035207739</v>
      </c>
    </row>
    <row r="8313" spans="1:8" x14ac:dyDescent="0.2">
      <c r="A8313">
        <v>2006</v>
      </c>
      <c r="B8313" t="s">
        <v>94</v>
      </c>
      <c r="C8313" t="s">
        <v>8</v>
      </c>
      <c r="D8313">
        <v>10052</v>
      </c>
      <c r="E8313">
        <v>812579</v>
      </c>
      <c r="F8313">
        <v>0.97778684273541916</v>
      </c>
      <c r="G8313">
        <v>7696</v>
      </c>
      <c r="H8313">
        <v>7525.0475416917861</v>
      </c>
    </row>
    <row r="8314" spans="1:8" x14ac:dyDescent="0.2">
      <c r="A8314">
        <v>2007</v>
      </c>
      <c r="B8314" t="s">
        <v>94</v>
      </c>
      <c r="C8314" t="s">
        <v>8</v>
      </c>
      <c r="D8314">
        <v>8423</v>
      </c>
      <c r="E8314">
        <v>802594</v>
      </c>
      <c r="F8314">
        <v>0.96577176281738886</v>
      </c>
      <c r="G8314">
        <v>7696</v>
      </c>
      <c r="H8314">
        <v>7432.5794866426249</v>
      </c>
    </row>
    <row r="8315" spans="1:8" x14ac:dyDescent="0.2">
      <c r="A8315">
        <v>2008</v>
      </c>
      <c r="B8315" t="s">
        <v>94</v>
      </c>
      <c r="C8315" t="s">
        <v>8</v>
      </c>
      <c r="D8315">
        <v>7240</v>
      </c>
      <c r="E8315">
        <v>789644</v>
      </c>
      <c r="F8315">
        <v>0.95018885996926739</v>
      </c>
      <c r="G8315">
        <v>7696</v>
      </c>
      <c r="H8315">
        <v>7312.6534663234816</v>
      </c>
    </row>
    <row r="8316" spans="1:8" x14ac:dyDescent="0.2">
      <c r="A8316">
        <v>2009</v>
      </c>
      <c r="B8316" t="s">
        <v>94</v>
      </c>
      <c r="C8316" t="s">
        <v>8</v>
      </c>
      <c r="D8316">
        <v>8073</v>
      </c>
      <c r="E8316">
        <v>778872</v>
      </c>
      <c r="F8316">
        <v>0.93722677275073729</v>
      </c>
      <c r="G8316">
        <v>7696</v>
      </c>
      <c r="H8316">
        <v>7212.8972430896738</v>
      </c>
    </row>
    <row r="8317" spans="1:8" x14ac:dyDescent="0.2">
      <c r="A8317">
        <v>2010</v>
      </c>
      <c r="B8317" t="s">
        <v>94</v>
      </c>
      <c r="C8317" t="s">
        <v>8</v>
      </c>
      <c r="D8317">
        <v>7635</v>
      </c>
      <c r="E8317">
        <v>759433</v>
      </c>
      <c r="F8317">
        <v>0.91383557209709776</v>
      </c>
      <c r="G8317">
        <v>7696</v>
      </c>
      <c r="H8317">
        <v>7032.8785628592641</v>
      </c>
    </row>
    <row r="8318" spans="1:8" x14ac:dyDescent="0.2">
      <c r="A8318">
        <v>2011</v>
      </c>
      <c r="B8318" t="s">
        <v>94</v>
      </c>
      <c r="C8318" t="s">
        <v>8</v>
      </c>
      <c r="D8318">
        <v>6401</v>
      </c>
      <c r="E8318">
        <v>765423</v>
      </c>
      <c r="F8318">
        <v>0.92104341673495471</v>
      </c>
      <c r="G8318">
        <v>7696</v>
      </c>
      <c r="H8318">
        <v>7088.3501351922114</v>
      </c>
    </row>
    <row r="8319" spans="1:8" x14ac:dyDescent="0.2">
      <c r="A8319">
        <v>2012</v>
      </c>
      <c r="B8319" t="s">
        <v>94</v>
      </c>
      <c r="C8319" t="s">
        <v>8</v>
      </c>
      <c r="D8319">
        <v>5801</v>
      </c>
      <c r="E8319">
        <v>743686</v>
      </c>
      <c r="F8319">
        <v>0.89488700289637435</v>
      </c>
      <c r="G8319">
        <v>7696</v>
      </c>
      <c r="H8319">
        <v>6887.0503742904966</v>
      </c>
    </row>
    <row r="8320" spans="1:8" x14ac:dyDescent="0.2">
      <c r="A8320">
        <v>2013</v>
      </c>
      <c r="B8320" t="s">
        <v>94</v>
      </c>
      <c r="C8320" t="s">
        <v>8</v>
      </c>
      <c r="D8320">
        <v>6892</v>
      </c>
      <c r="E8320">
        <v>755076</v>
      </c>
      <c r="F8320">
        <v>0.90859273752495373</v>
      </c>
      <c r="G8320">
        <v>7696</v>
      </c>
      <c r="H8320">
        <v>6992.5297079920438</v>
      </c>
    </row>
    <row r="8321" spans="1:8" x14ac:dyDescent="0.2">
      <c r="A8321">
        <v>2014</v>
      </c>
      <c r="B8321" t="s">
        <v>94</v>
      </c>
      <c r="C8321" t="s">
        <v>8</v>
      </c>
      <c r="D8321">
        <v>8929</v>
      </c>
      <c r="E8321">
        <v>744846</v>
      </c>
      <c r="F8321">
        <v>0.89628284593141838</v>
      </c>
      <c r="G8321">
        <v>7696</v>
      </c>
      <c r="H8321">
        <v>6897.7927822881957</v>
      </c>
    </row>
    <row r="8322" spans="1:8" x14ac:dyDescent="0.2">
      <c r="A8322">
        <v>2015</v>
      </c>
      <c r="B8322" t="s">
        <v>94</v>
      </c>
      <c r="C8322" t="s">
        <v>8</v>
      </c>
      <c r="D8322">
        <v>7016</v>
      </c>
      <c r="E8322">
        <v>744228</v>
      </c>
      <c r="F8322">
        <v>0.89553919852136898</v>
      </c>
      <c r="G8322">
        <v>7696</v>
      </c>
      <c r="H8322">
        <v>6892.0696718204554</v>
      </c>
    </row>
    <row r="8323" spans="1:8" x14ac:dyDescent="0.2">
      <c r="A8323">
        <v>2016</v>
      </c>
      <c r="B8323" t="s">
        <v>94</v>
      </c>
      <c r="C8323" t="s">
        <v>8</v>
      </c>
      <c r="D8323">
        <v>8933</v>
      </c>
      <c r="E8323">
        <v>699235</v>
      </c>
      <c r="F8323">
        <v>0.84139853845607726</v>
      </c>
      <c r="G8323">
        <v>7696</v>
      </c>
      <c r="H8323">
        <v>6475.4031519579703</v>
      </c>
    </row>
    <row r="8324" spans="1:8" x14ac:dyDescent="0.2">
      <c r="A8324">
        <v>2017</v>
      </c>
      <c r="B8324" t="s">
        <v>94</v>
      </c>
      <c r="C8324" t="s">
        <v>8</v>
      </c>
      <c r="D8324">
        <v>5944</v>
      </c>
      <c r="E8324">
        <v>700737</v>
      </c>
      <c r="F8324">
        <v>0.84320591452386706</v>
      </c>
      <c r="G8324">
        <v>7696</v>
      </c>
      <c r="H8324">
        <v>6489.3127181756809</v>
      </c>
    </row>
    <row r="8325" spans="1:8" x14ac:dyDescent="0.2">
      <c r="A8325">
        <v>2018</v>
      </c>
      <c r="B8325" t="s">
        <v>94</v>
      </c>
      <c r="C8325" t="s">
        <v>8</v>
      </c>
      <c r="D8325">
        <v>7941</v>
      </c>
      <c r="E8325">
        <v>715726</v>
      </c>
      <c r="F8325">
        <v>0.86124237249996693</v>
      </c>
      <c r="G8325">
        <v>7696</v>
      </c>
      <c r="H8325">
        <v>6628.1212987597455</v>
      </c>
    </row>
    <row r="8326" spans="1:8" x14ac:dyDescent="0.2">
      <c r="A8326">
        <v>2019</v>
      </c>
      <c r="B8326" t="s">
        <v>94</v>
      </c>
      <c r="C8326" t="s">
        <v>8</v>
      </c>
      <c r="D8326">
        <v>8110</v>
      </c>
      <c r="E8326">
        <v>695810</v>
      </c>
      <c r="F8326">
        <v>0.83727719156381353</v>
      </c>
      <c r="G8326">
        <v>7696</v>
      </c>
      <c r="H8326">
        <v>6443.6852662751089</v>
      </c>
    </row>
    <row r="8327" spans="1:8" x14ac:dyDescent="0.2">
      <c r="A8327">
        <v>2020</v>
      </c>
      <c r="B8327" t="s">
        <v>94</v>
      </c>
      <c r="C8327" t="s">
        <v>8</v>
      </c>
      <c r="D8327">
        <v>5818</v>
      </c>
      <c r="E8327">
        <v>690186</v>
      </c>
      <c r="F8327">
        <v>0.83050975946977212</v>
      </c>
      <c r="G8327">
        <v>7696</v>
      </c>
      <c r="H8327">
        <v>6391.6031088793661</v>
      </c>
    </row>
    <row r="8328" spans="1:8" x14ac:dyDescent="0.2">
      <c r="A8328">
        <v>2021</v>
      </c>
      <c r="B8328" t="s">
        <v>94</v>
      </c>
      <c r="C8328" t="s">
        <v>8</v>
      </c>
      <c r="D8328">
        <v>8525</v>
      </c>
      <c r="E8328">
        <v>702801</v>
      </c>
      <c r="F8328">
        <v>0.84568955247587663</v>
      </c>
      <c r="G8328">
        <v>7696</v>
      </c>
      <c r="H8328">
        <v>6508.4267958543469</v>
      </c>
    </row>
    <row r="8329" spans="1:8" x14ac:dyDescent="0.2">
      <c r="A8329">
        <v>2022</v>
      </c>
      <c r="B8329" t="s">
        <v>94</v>
      </c>
      <c r="C8329" t="s">
        <v>8</v>
      </c>
      <c r="D8329">
        <v>8449</v>
      </c>
      <c r="E8329">
        <v>686632</v>
      </c>
      <c r="F8329">
        <v>0.82623318520550781</v>
      </c>
      <c r="G8329">
        <v>7696</v>
      </c>
      <c r="H8329">
        <v>6358.6905933415883</v>
      </c>
    </row>
    <row r="8330" spans="1:8" x14ac:dyDescent="0.2">
      <c r="A8330">
        <v>2023</v>
      </c>
      <c r="B8330" t="s">
        <v>94</v>
      </c>
      <c r="C8330" t="s">
        <v>8</v>
      </c>
      <c r="D8330">
        <v>6367</v>
      </c>
      <c r="E8330">
        <v>663755</v>
      </c>
      <c r="F8330">
        <v>0.79870499459110822</v>
      </c>
      <c r="G8330">
        <v>7696</v>
      </c>
      <c r="H8330">
        <v>6146.8336383731685</v>
      </c>
    </row>
    <row r="8331" spans="1:8" x14ac:dyDescent="0.2">
      <c r="A8331">
        <v>2000</v>
      </c>
      <c r="B8331" t="s">
        <v>94</v>
      </c>
      <c r="C8331" t="s">
        <v>9</v>
      </c>
      <c r="D8331">
        <v>20350</v>
      </c>
      <c r="E8331">
        <v>1229810</v>
      </c>
      <c r="F8331">
        <v>1</v>
      </c>
      <c r="G8331">
        <v>20350</v>
      </c>
      <c r="H8331">
        <v>20350</v>
      </c>
    </row>
    <row r="8332" spans="1:8" x14ac:dyDescent="0.2">
      <c r="A8332">
        <v>2001</v>
      </c>
      <c r="B8332" t="s">
        <v>94</v>
      </c>
      <c r="C8332" t="s">
        <v>9</v>
      </c>
      <c r="D8332">
        <v>18680</v>
      </c>
      <c r="E8332">
        <v>1206371</v>
      </c>
      <c r="F8332">
        <v>0.98094095835942141</v>
      </c>
      <c r="G8332">
        <v>20350</v>
      </c>
      <c r="H8332">
        <v>19962.148502614225</v>
      </c>
    </row>
    <row r="8333" spans="1:8" x14ac:dyDescent="0.2">
      <c r="A8333">
        <v>2002</v>
      </c>
      <c r="B8333" t="s">
        <v>94</v>
      </c>
      <c r="C8333" t="s">
        <v>9</v>
      </c>
      <c r="D8333">
        <v>19746</v>
      </c>
      <c r="E8333">
        <v>1349745</v>
      </c>
      <c r="F8333">
        <v>1.0975231946398225</v>
      </c>
      <c r="G8333">
        <v>20350</v>
      </c>
      <c r="H8333">
        <v>22334.597010920388</v>
      </c>
    </row>
    <row r="8334" spans="1:8" x14ac:dyDescent="0.2">
      <c r="A8334">
        <v>2003</v>
      </c>
      <c r="B8334" t="s">
        <v>94</v>
      </c>
      <c r="C8334" t="s">
        <v>9</v>
      </c>
      <c r="D8334">
        <v>28679</v>
      </c>
      <c r="E8334">
        <v>1414944</v>
      </c>
      <c r="F8334">
        <v>1.15053870110017</v>
      </c>
      <c r="G8334">
        <v>20350</v>
      </c>
      <c r="H8334">
        <v>23413.462567388458</v>
      </c>
    </row>
    <row r="8335" spans="1:8" x14ac:dyDescent="0.2">
      <c r="A8335">
        <v>2004</v>
      </c>
      <c r="B8335" t="s">
        <v>94</v>
      </c>
      <c r="C8335" t="s">
        <v>9</v>
      </c>
      <c r="D8335">
        <v>32142</v>
      </c>
      <c r="E8335">
        <v>1564767</v>
      </c>
      <c r="F8335">
        <v>1.2723648368447158</v>
      </c>
      <c r="G8335">
        <v>20350</v>
      </c>
      <c r="H8335">
        <v>25892.624429789965</v>
      </c>
    </row>
    <row r="8336" spans="1:8" x14ac:dyDescent="0.2">
      <c r="A8336">
        <v>2005</v>
      </c>
      <c r="B8336" t="s">
        <v>94</v>
      </c>
      <c r="C8336" t="s">
        <v>9</v>
      </c>
      <c r="D8336">
        <v>25384</v>
      </c>
      <c r="E8336">
        <v>1682172</v>
      </c>
      <c r="F8336">
        <v>1.3678308031321911</v>
      </c>
      <c r="G8336">
        <v>20350</v>
      </c>
      <c r="H8336">
        <v>27835.35684374009</v>
      </c>
    </row>
    <row r="8337" spans="1:8" x14ac:dyDescent="0.2">
      <c r="A8337">
        <v>2006</v>
      </c>
      <c r="B8337" t="s">
        <v>94</v>
      </c>
      <c r="C8337" t="s">
        <v>9</v>
      </c>
      <c r="D8337">
        <v>28749</v>
      </c>
      <c r="E8337">
        <v>1759781</v>
      </c>
      <c r="F8337">
        <v>1.4309372992576088</v>
      </c>
      <c r="G8337">
        <v>20350</v>
      </c>
      <c r="H8337">
        <v>29119.574039892341</v>
      </c>
    </row>
    <row r="8338" spans="1:8" x14ac:dyDescent="0.2">
      <c r="A8338">
        <v>2007</v>
      </c>
      <c r="B8338" t="s">
        <v>94</v>
      </c>
      <c r="C8338" t="s">
        <v>9</v>
      </c>
      <c r="D8338">
        <v>30871</v>
      </c>
      <c r="E8338">
        <v>1873729</v>
      </c>
      <c r="F8338">
        <v>1.5235922622193672</v>
      </c>
      <c r="G8338">
        <v>20350</v>
      </c>
      <c r="H8338">
        <v>31005.102536164122</v>
      </c>
    </row>
    <row r="8339" spans="1:8" x14ac:dyDescent="0.2">
      <c r="A8339">
        <v>2008</v>
      </c>
      <c r="B8339" t="s">
        <v>94</v>
      </c>
      <c r="C8339" t="s">
        <v>9</v>
      </c>
      <c r="D8339">
        <v>30422</v>
      </c>
      <c r="E8339">
        <v>1991953</v>
      </c>
      <c r="F8339">
        <v>1.619724185036713</v>
      </c>
      <c r="G8339">
        <v>20350</v>
      </c>
      <c r="H8339">
        <v>32961.387165497108</v>
      </c>
    </row>
    <row r="8340" spans="1:8" x14ac:dyDescent="0.2">
      <c r="A8340">
        <v>2009</v>
      </c>
      <c r="B8340" t="s">
        <v>94</v>
      </c>
      <c r="C8340" t="s">
        <v>9</v>
      </c>
      <c r="D8340">
        <v>36316</v>
      </c>
      <c r="E8340">
        <v>2082268</v>
      </c>
      <c r="F8340">
        <v>1.6931623584130882</v>
      </c>
      <c r="G8340">
        <v>20350</v>
      </c>
      <c r="H8340">
        <v>34455.853993706347</v>
      </c>
    </row>
    <row r="8341" spans="1:8" x14ac:dyDescent="0.2">
      <c r="A8341">
        <v>2010</v>
      </c>
      <c r="B8341" t="s">
        <v>94</v>
      </c>
      <c r="C8341" t="s">
        <v>9</v>
      </c>
      <c r="D8341">
        <v>37124</v>
      </c>
      <c r="E8341">
        <v>2261000</v>
      </c>
      <c r="F8341">
        <v>1.8384953773347101</v>
      </c>
      <c r="G8341">
        <v>20350</v>
      </c>
      <c r="H8341">
        <v>37413.380928761348</v>
      </c>
    </row>
    <row r="8342" spans="1:8" x14ac:dyDescent="0.2">
      <c r="A8342">
        <v>2011</v>
      </c>
      <c r="B8342" t="s">
        <v>94</v>
      </c>
      <c r="C8342" t="s">
        <v>9</v>
      </c>
      <c r="D8342">
        <v>36505</v>
      </c>
      <c r="E8342">
        <v>2391486</v>
      </c>
      <c r="F8342">
        <v>1.9445979460241827</v>
      </c>
      <c r="G8342">
        <v>20350</v>
      </c>
      <c r="H8342">
        <v>39572.568201592119</v>
      </c>
    </row>
    <row r="8343" spans="1:8" x14ac:dyDescent="0.2">
      <c r="A8343">
        <v>2012</v>
      </c>
      <c r="B8343" t="s">
        <v>94</v>
      </c>
      <c r="C8343" t="s">
        <v>9</v>
      </c>
      <c r="D8343">
        <v>43599</v>
      </c>
      <c r="E8343">
        <v>2548122</v>
      </c>
      <c r="F8343">
        <v>2.0719639619128158</v>
      </c>
      <c r="G8343">
        <v>20350</v>
      </c>
      <c r="H8343">
        <v>42164.466624925801</v>
      </c>
    </row>
    <row r="8344" spans="1:8" x14ac:dyDescent="0.2">
      <c r="A8344">
        <v>2013</v>
      </c>
      <c r="B8344" t="s">
        <v>94</v>
      </c>
      <c r="C8344" t="s">
        <v>9</v>
      </c>
      <c r="D8344">
        <v>42031</v>
      </c>
      <c r="E8344">
        <v>2724330</v>
      </c>
      <c r="F8344">
        <v>2.2152446312845075</v>
      </c>
      <c r="G8344">
        <v>20350</v>
      </c>
      <c r="H8344">
        <v>45080.22824663973</v>
      </c>
    </row>
    <row r="8345" spans="1:8" x14ac:dyDescent="0.2">
      <c r="A8345">
        <v>2014</v>
      </c>
      <c r="B8345" t="s">
        <v>94</v>
      </c>
      <c r="C8345" t="s">
        <v>9</v>
      </c>
      <c r="D8345">
        <v>55979</v>
      </c>
      <c r="E8345">
        <v>2867466</v>
      </c>
      <c r="F8345">
        <v>2.3316333417357153</v>
      </c>
      <c r="G8345">
        <v>20350</v>
      </c>
      <c r="H8345">
        <v>47448.738504321809</v>
      </c>
    </row>
    <row r="8346" spans="1:8" x14ac:dyDescent="0.2">
      <c r="A8346">
        <v>2015</v>
      </c>
      <c r="B8346" t="s">
        <v>94</v>
      </c>
      <c r="C8346" t="s">
        <v>9</v>
      </c>
      <c r="D8346">
        <v>57293</v>
      </c>
      <c r="E8346">
        <v>3101195</v>
      </c>
      <c r="F8346">
        <v>2.5216862767419359</v>
      </c>
      <c r="G8346">
        <v>20350</v>
      </c>
      <c r="H8346">
        <v>51316.315731698392</v>
      </c>
    </row>
    <row r="8347" spans="1:8" x14ac:dyDescent="0.2">
      <c r="A8347">
        <v>2016</v>
      </c>
      <c r="B8347" t="s">
        <v>94</v>
      </c>
      <c r="C8347" t="s">
        <v>9</v>
      </c>
      <c r="D8347">
        <v>59456</v>
      </c>
      <c r="E8347">
        <v>3165183</v>
      </c>
      <c r="F8347">
        <v>2.5737170782478596</v>
      </c>
      <c r="G8347">
        <v>20350</v>
      </c>
      <c r="H8347">
        <v>52375.142542343943</v>
      </c>
    </row>
    <row r="8348" spans="1:8" x14ac:dyDescent="0.2">
      <c r="A8348">
        <v>2017</v>
      </c>
      <c r="B8348" t="s">
        <v>94</v>
      </c>
      <c r="C8348" t="s">
        <v>9</v>
      </c>
      <c r="D8348">
        <v>59506</v>
      </c>
      <c r="E8348">
        <v>3285137</v>
      </c>
      <c r="F8348">
        <v>2.6712557224286679</v>
      </c>
      <c r="G8348">
        <v>20350</v>
      </c>
      <c r="H8348">
        <v>54360.05395142339</v>
      </c>
    </row>
    <row r="8349" spans="1:8" x14ac:dyDescent="0.2">
      <c r="A8349">
        <v>2018</v>
      </c>
      <c r="B8349" t="s">
        <v>94</v>
      </c>
      <c r="C8349" t="s">
        <v>9</v>
      </c>
      <c r="D8349">
        <v>52200</v>
      </c>
      <c r="E8349">
        <v>3445445</v>
      </c>
      <c r="F8349">
        <v>2.8016075653962806</v>
      </c>
      <c r="G8349">
        <v>20350</v>
      </c>
      <c r="H8349">
        <v>57012.71395581431</v>
      </c>
    </row>
    <row r="8350" spans="1:8" x14ac:dyDescent="0.2">
      <c r="A8350">
        <v>2019</v>
      </c>
      <c r="B8350" t="s">
        <v>94</v>
      </c>
      <c r="C8350" t="s">
        <v>9</v>
      </c>
      <c r="D8350">
        <v>56433</v>
      </c>
      <c r="E8350">
        <v>3626261</v>
      </c>
      <c r="F8350">
        <v>2.9486351550239469</v>
      </c>
      <c r="G8350">
        <v>20350</v>
      </c>
      <c r="H8350">
        <v>60004.725404737321</v>
      </c>
    </row>
    <row r="8351" spans="1:8" x14ac:dyDescent="0.2">
      <c r="A8351">
        <v>2020</v>
      </c>
      <c r="B8351" t="s">
        <v>94</v>
      </c>
      <c r="C8351" t="s">
        <v>9</v>
      </c>
      <c r="D8351">
        <v>50900</v>
      </c>
      <c r="E8351">
        <v>3569133</v>
      </c>
      <c r="F8351">
        <v>2.9021824509477074</v>
      </c>
      <c r="G8351">
        <v>20350</v>
      </c>
      <c r="H8351">
        <v>59059.412876785849</v>
      </c>
    </row>
    <row r="8352" spans="1:8" x14ac:dyDescent="0.2">
      <c r="A8352">
        <v>2021</v>
      </c>
      <c r="B8352" t="s">
        <v>94</v>
      </c>
      <c r="C8352" t="s">
        <v>9</v>
      </c>
      <c r="D8352">
        <v>65440</v>
      </c>
      <c r="E8352">
        <v>3846761</v>
      </c>
      <c r="F8352">
        <v>3.1279311438352266</v>
      </c>
      <c r="G8352">
        <v>20350</v>
      </c>
      <c r="H8352">
        <v>63653.398777046859</v>
      </c>
    </row>
    <row r="8353" spans="1:8" x14ac:dyDescent="0.2">
      <c r="A8353">
        <v>2022</v>
      </c>
      <c r="B8353" t="s">
        <v>94</v>
      </c>
      <c r="C8353" t="s">
        <v>9</v>
      </c>
      <c r="D8353">
        <v>55970</v>
      </c>
      <c r="E8353">
        <v>3978431</v>
      </c>
      <c r="F8353">
        <v>3.2349964628682479</v>
      </c>
      <c r="G8353">
        <v>20350</v>
      </c>
      <c r="H8353">
        <v>65832.178019368846</v>
      </c>
    </row>
    <row r="8354" spans="1:8" x14ac:dyDescent="0.2">
      <c r="A8354">
        <v>2023</v>
      </c>
      <c r="B8354" t="s">
        <v>94</v>
      </c>
      <c r="C8354" t="s">
        <v>9</v>
      </c>
      <c r="D8354">
        <v>67226</v>
      </c>
      <c r="E8354">
        <v>4160102</v>
      </c>
      <c r="F8354">
        <v>3.3827192818402843</v>
      </c>
      <c r="G8354">
        <v>20350</v>
      </c>
      <c r="H8354">
        <v>68838.337385449791</v>
      </c>
    </row>
    <row r="8355" spans="1:8" x14ac:dyDescent="0.2">
      <c r="A8355">
        <v>2000</v>
      </c>
      <c r="B8355" t="s">
        <v>94</v>
      </c>
      <c r="C8355" t="s">
        <v>10</v>
      </c>
      <c r="D8355">
        <v>3624</v>
      </c>
      <c r="E8355">
        <v>638002</v>
      </c>
      <c r="F8355">
        <v>1</v>
      </c>
      <c r="G8355">
        <v>3624</v>
      </c>
      <c r="H8355">
        <v>3624</v>
      </c>
    </row>
    <row r="8356" spans="1:8" x14ac:dyDescent="0.2">
      <c r="A8356">
        <v>2001</v>
      </c>
      <c r="B8356" t="s">
        <v>94</v>
      </c>
      <c r="C8356" t="s">
        <v>10</v>
      </c>
      <c r="D8356">
        <v>4710</v>
      </c>
      <c r="E8356">
        <v>701726</v>
      </c>
      <c r="F8356">
        <v>1.0998805646377283</v>
      </c>
      <c r="G8356">
        <v>3624</v>
      </c>
      <c r="H8356">
        <v>3985.9671662471274</v>
      </c>
    </row>
    <row r="8357" spans="1:8" x14ac:dyDescent="0.2">
      <c r="A8357">
        <v>2002</v>
      </c>
      <c r="B8357" t="s">
        <v>94</v>
      </c>
      <c r="C8357" t="s">
        <v>10</v>
      </c>
      <c r="D8357">
        <v>3903</v>
      </c>
      <c r="E8357">
        <v>619867</v>
      </c>
      <c r="F8357">
        <v>0.97157532421528459</v>
      </c>
      <c r="G8357">
        <v>3624</v>
      </c>
      <c r="H8357">
        <v>3520.9889749561912</v>
      </c>
    </row>
    <row r="8358" spans="1:8" x14ac:dyDescent="0.2">
      <c r="A8358">
        <v>2003</v>
      </c>
      <c r="B8358" t="s">
        <v>94</v>
      </c>
      <c r="C8358" t="s">
        <v>10</v>
      </c>
      <c r="D8358">
        <v>2808</v>
      </c>
      <c r="E8358">
        <v>609256</v>
      </c>
      <c r="F8358">
        <v>0.95494371490998464</v>
      </c>
      <c r="G8358">
        <v>3624</v>
      </c>
      <c r="H8358">
        <v>3460.7160228337843</v>
      </c>
    </row>
    <row r="8359" spans="1:8" x14ac:dyDescent="0.2">
      <c r="A8359">
        <v>2004</v>
      </c>
      <c r="B8359" t="s">
        <v>94</v>
      </c>
      <c r="C8359" t="s">
        <v>10</v>
      </c>
      <c r="D8359">
        <v>2902</v>
      </c>
      <c r="E8359">
        <v>645304</v>
      </c>
      <c r="F8359">
        <v>1.011445105187758</v>
      </c>
      <c r="G8359">
        <v>3624</v>
      </c>
      <c r="H8359">
        <v>3665.4770612004349</v>
      </c>
    </row>
    <row r="8360" spans="1:8" x14ac:dyDescent="0.2">
      <c r="A8360">
        <v>2005</v>
      </c>
      <c r="B8360" t="s">
        <v>94</v>
      </c>
      <c r="C8360" t="s">
        <v>10</v>
      </c>
      <c r="D8360">
        <v>2712</v>
      </c>
      <c r="E8360">
        <v>591693</v>
      </c>
      <c r="F8360">
        <v>0.927415588038909</v>
      </c>
      <c r="G8360">
        <v>3624</v>
      </c>
      <c r="H8360">
        <v>3360.9540910530063</v>
      </c>
    </row>
    <row r="8361" spans="1:8" x14ac:dyDescent="0.2">
      <c r="A8361">
        <v>2006</v>
      </c>
      <c r="B8361" t="s">
        <v>94</v>
      </c>
      <c r="C8361" t="s">
        <v>10</v>
      </c>
      <c r="D8361">
        <v>3771</v>
      </c>
      <c r="E8361">
        <v>606936</v>
      </c>
      <c r="F8361">
        <v>0.95130736267284433</v>
      </c>
      <c r="G8361">
        <v>3624</v>
      </c>
      <c r="H8361">
        <v>3447.5378823263877</v>
      </c>
    </row>
    <row r="8362" spans="1:8" x14ac:dyDescent="0.2">
      <c r="A8362">
        <v>2007</v>
      </c>
      <c r="B8362" t="s">
        <v>94</v>
      </c>
      <c r="C8362" t="s">
        <v>10</v>
      </c>
      <c r="D8362">
        <v>2048</v>
      </c>
      <c r="E8362">
        <v>628418</v>
      </c>
      <c r="F8362">
        <v>0.98497810351691684</v>
      </c>
      <c r="G8362">
        <v>3624</v>
      </c>
      <c r="H8362">
        <v>3569.5606471453066</v>
      </c>
    </row>
    <row r="8363" spans="1:8" x14ac:dyDescent="0.2">
      <c r="A8363">
        <v>2008</v>
      </c>
      <c r="B8363" t="s">
        <v>94</v>
      </c>
      <c r="C8363" t="s">
        <v>10</v>
      </c>
      <c r="D8363">
        <v>2468</v>
      </c>
      <c r="E8363">
        <v>573506</v>
      </c>
      <c r="F8363">
        <v>0.89890940780749906</v>
      </c>
      <c r="G8363">
        <v>3624</v>
      </c>
      <c r="H8363">
        <v>3257.6476938943765</v>
      </c>
    </row>
    <row r="8364" spans="1:8" x14ac:dyDescent="0.2">
      <c r="A8364">
        <v>2009</v>
      </c>
      <c r="B8364" t="s">
        <v>94</v>
      </c>
      <c r="C8364" t="s">
        <v>10</v>
      </c>
      <c r="D8364">
        <v>3481</v>
      </c>
      <c r="E8364">
        <v>551605</v>
      </c>
      <c r="F8364">
        <v>0.86458192921025323</v>
      </c>
      <c r="G8364">
        <v>3624</v>
      </c>
      <c r="H8364">
        <v>3133.2449114579576</v>
      </c>
    </row>
    <row r="8365" spans="1:8" x14ac:dyDescent="0.2">
      <c r="A8365">
        <v>2010</v>
      </c>
      <c r="B8365" t="s">
        <v>94</v>
      </c>
      <c r="C8365" t="s">
        <v>10</v>
      </c>
      <c r="D8365">
        <v>2833</v>
      </c>
      <c r="E8365">
        <v>532839</v>
      </c>
      <c r="F8365">
        <v>0.83516822831276394</v>
      </c>
      <c r="G8365">
        <v>3624</v>
      </c>
      <c r="H8365">
        <v>3026.6496594054565</v>
      </c>
    </row>
    <row r="8366" spans="1:8" x14ac:dyDescent="0.2">
      <c r="A8366">
        <v>2011</v>
      </c>
      <c r="B8366" t="s">
        <v>94</v>
      </c>
      <c r="C8366" t="s">
        <v>10</v>
      </c>
      <c r="D8366">
        <v>1776</v>
      </c>
      <c r="E8366">
        <v>538032</v>
      </c>
      <c r="F8366">
        <v>0.84330770122977672</v>
      </c>
      <c r="G8366">
        <v>3624</v>
      </c>
      <c r="H8366">
        <v>3056.1471092567108</v>
      </c>
    </row>
    <row r="8367" spans="1:8" x14ac:dyDescent="0.2">
      <c r="A8367">
        <v>2012</v>
      </c>
      <c r="B8367" t="s">
        <v>94</v>
      </c>
      <c r="C8367" t="s">
        <v>10</v>
      </c>
      <c r="D8367">
        <v>2867</v>
      </c>
      <c r="E8367">
        <v>508841</v>
      </c>
      <c r="F8367">
        <v>0.79755392616324083</v>
      </c>
      <c r="G8367">
        <v>3624</v>
      </c>
      <c r="H8367">
        <v>2890.3354284155848</v>
      </c>
    </row>
    <row r="8368" spans="1:8" x14ac:dyDescent="0.2">
      <c r="A8368">
        <v>2013</v>
      </c>
      <c r="B8368" t="s">
        <v>94</v>
      </c>
      <c r="C8368" t="s">
        <v>10</v>
      </c>
      <c r="D8368">
        <v>3935</v>
      </c>
      <c r="E8368">
        <v>507429</v>
      </c>
      <c r="F8368">
        <v>0.79534076695684341</v>
      </c>
      <c r="G8368">
        <v>3624</v>
      </c>
      <c r="H8368">
        <v>2882.3149394516004</v>
      </c>
    </row>
    <row r="8369" spans="1:8" x14ac:dyDescent="0.2">
      <c r="A8369">
        <v>2014</v>
      </c>
      <c r="B8369" t="s">
        <v>94</v>
      </c>
      <c r="C8369" t="s">
        <v>10</v>
      </c>
      <c r="D8369">
        <v>3812</v>
      </c>
      <c r="E8369">
        <v>497793</v>
      </c>
      <c r="F8369">
        <v>0.78023736602706573</v>
      </c>
      <c r="G8369">
        <v>3624</v>
      </c>
      <c r="H8369">
        <v>2827.5802144820864</v>
      </c>
    </row>
    <row r="8370" spans="1:8" x14ac:dyDescent="0.2">
      <c r="A8370">
        <v>2015</v>
      </c>
      <c r="B8370" t="s">
        <v>94</v>
      </c>
      <c r="C8370" t="s">
        <v>10</v>
      </c>
      <c r="D8370">
        <v>2370</v>
      </c>
      <c r="E8370">
        <v>504656</v>
      </c>
      <c r="F8370">
        <v>0.79099438559753732</v>
      </c>
      <c r="G8370">
        <v>3624</v>
      </c>
      <c r="H8370">
        <v>2866.5636534054752</v>
      </c>
    </row>
    <row r="8371" spans="1:8" x14ac:dyDescent="0.2">
      <c r="A8371">
        <v>2016</v>
      </c>
      <c r="B8371" t="s">
        <v>94</v>
      </c>
      <c r="C8371" t="s">
        <v>10</v>
      </c>
      <c r="D8371">
        <v>2162</v>
      </c>
      <c r="E8371">
        <v>488239</v>
      </c>
      <c r="F8371">
        <v>0.76526249134015256</v>
      </c>
      <c r="G8371">
        <v>3624</v>
      </c>
      <c r="H8371">
        <v>2773.3112686167128</v>
      </c>
    </row>
    <row r="8372" spans="1:8" x14ac:dyDescent="0.2">
      <c r="A8372">
        <v>2017</v>
      </c>
      <c r="B8372" t="s">
        <v>94</v>
      </c>
      <c r="C8372" t="s">
        <v>10</v>
      </c>
      <c r="D8372">
        <v>2020</v>
      </c>
      <c r="E8372">
        <v>469137</v>
      </c>
      <c r="F8372">
        <v>0.73532214632556014</v>
      </c>
      <c r="G8372">
        <v>3624</v>
      </c>
      <c r="H8372">
        <v>2664.8074582838299</v>
      </c>
    </row>
    <row r="8373" spans="1:8" x14ac:dyDescent="0.2">
      <c r="A8373">
        <v>2018</v>
      </c>
      <c r="B8373" t="s">
        <v>94</v>
      </c>
      <c r="C8373" t="s">
        <v>10</v>
      </c>
      <c r="D8373">
        <v>2247</v>
      </c>
      <c r="E8373">
        <v>468136</v>
      </c>
      <c r="F8373">
        <v>0.73375318572669046</v>
      </c>
      <c r="G8373">
        <v>3624</v>
      </c>
      <c r="H8373">
        <v>2659.1215450735262</v>
      </c>
    </row>
    <row r="8374" spans="1:8" x14ac:dyDescent="0.2">
      <c r="A8374">
        <v>2019</v>
      </c>
      <c r="B8374" t="s">
        <v>94</v>
      </c>
      <c r="C8374" t="s">
        <v>10</v>
      </c>
      <c r="D8374">
        <v>2497</v>
      </c>
      <c r="E8374">
        <v>461109</v>
      </c>
      <c r="F8374">
        <v>0.72273911367049004</v>
      </c>
      <c r="G8374">
        <v>3624</v>
      </c>
      <c r="H8374">
        <v>2619.2065479418561</v>
      </c>
    </row>
    <row r="8375" spans="1:8" x14ac:dyDescent="0.2">
      <c r="A8375">
        <v>2020</v>
      </c>
      <c r="B8375" t="s">
        <v>94</v>
      </c>
      <c r="C8375" t="s">
        <v>10</v>
      </c>
      <c r="D8375">
        <v>2823</v>
      </c>
      <c r="E8375">
        <v>452783</v>
      </c>
      <c r="F8375">
        <v>0.70968899784013217</v>
      </c>
      <c r="G8375">
        <v>3624</v>
      </c>
      <c r="H8375">
        <v>2571.9129281726391</v>
      </c>
    </row>
    <row r="8376" spans="1:8" x14ac:dyDescent="0.2">
      <c r="A8376">
        <v>2021</v>
      </c>
      <c r="B8376" t="s">
        <v>94</v>
      </c>
      <c r="C8376" t="s">
        <v>10</v>
      </c>
      <c r="D8376">
        <v>3272</v>
      </c>
      <c r="E8376">
        <v>439636</v>
      </c>
      <c r="F8376">
        <v>0.68908247936526845</v>
      </c>
      <c r="G8376">
        <v>3624</v>
      </c>
      <c r="H8376">
        <v>2497.2349052197328</v>
      </c>
    </row>
    <row r="8377" spans="1:8" x14ac:dyDescent="0.2">
      <c r="A8377">
        <v>2022</v>
      </c>
      <c r="B8377" t="s">
        <v>94</v>
      </c>
      <c r="C8377" t="s">
        <v>10</v>
      </c>
      <c r="D8377">
        <v>2908</v>
      </c>
      <c r="E8377">
        <v>440335</v>
      </c>
      <c r="F8377">
        <v>0.69017808721602758</v>
      </c>
      <c r="G8377">
        <v>3624</v>
      </c>
      <c r="H8377">
        <v>2501.2053880708841</v>
      </c>
    </row>
    <row r="8378" spans="1:8" x14ac:dyDescent="0.2">
      <c r="A8378">
        <v>2023</v>
      </c>
      <c r="B8378" t="s">
        <v>94</v>
      </c>
      <c r="C8378" t="s">
        <v>10</v>
      </c>
      <c r="D8378">
        <v>2664</v>
      </c>
      <c r="E8378">
        <v>431527</v>
      </c>
      <c r="F8378">
        <v>0.67637248786053961</v>
      </c>
      <c r="G8378">
        <v>3624</v>
      </c>
      <c r="H8378">
        <v>2451.1738960065954</v>
      </c>
    </row>
    <row r="8379" spans="1:8" x14ac:dyDescent="0.2">
      <c r="A8379">
        <v>2000</v>
      </c>
      <c r="B8379" t="s">
        <v>94</v>
      </c>
      <c r="C8379" t="s">
        <v>11</v>
      </c>
      <c r="D8379">
        <v>2982</v>
      </c>
      <c r="E8379">
        <v>201485</v>
      </c>
      <c r="F8379">
        <v>1</v>
      </c>
      <c r="G8379">
        <v>2982</v>
      </c>
      <c r="H8379">
        <v>2982</v>
      </c>
    </row>
    <row r="8380" spans="1:8" x14ac:dyDescent="0.2">
      <c r="A8380">
        <v>2001</v>
      </c>
      <c r="B8380" t="s">
        <v>94</v>
      </c>
      <c r="C8380" t="s">
        <v>11</v>
      </c>
      <c r="D8380">
        <v>1113</v>
      </c>
      <c r="E8380">
        <v>217717</v>
      </c>
      <c r="F8380">
        <v>1.0805618284239522</v>
      </c>
      <c r="G8380">
        <v>2982</v>
      </c>
      <c r="H8380">
        <v>3222.2353723602255</v>
      </c>
    </row>
    <row r="8381" spans="1:8" x14ac:dyDescent="0.2">
      <c r="A8381">
        <v>2002</v>
      </c>
      <c r="B8381" t="s">
        <v>94</v>
      </c>
      <c r="C8381" t="s">
        <v>11</v>
      </c>
      <c r="D8381">
        <v>3066</v>
      </c>
      <c r="E8381">
        <v>228420</v>
      </c>
      <c r="F8381">
        <v>1.1336824081197112</v>
      </c>
      <c r="G8381">
        <v>2982</v>
      </c>
      <c r="H8381">
        <v>3380.6409410129791</v>
      </c>
    </row>
    <row r="8382" spans="1:8" x14ac:dyDescent="0.2">
      <c r="A8382">
        <v>2003</v>
      </c>
      <c r="B8382" t="s">
        <v>94</v>
      </c>
      <c r="C8382" t="s">
        <v>11</v>
      </c>
      <c r="D8382">
        <v>1679</v>
      </c>
      <c r="E8382">
        <v>217172</v>
      </c>
      <c r="F8382">
        <v>1.0778569124252426</v>
      </c>
      <c r="G8382">
        <v>2982</v>
      </c>
      <c r="H8382">
        <v>3214.1693128520733</v>
      </c>
    </row>
    <row r="8383" spans="1:8" x14ac:dyDescent="0.2">
      <c r="A8383">
        <v>2004</v>
      </c>
      <c r="B8383" t="s">
        <v>94</v>
      </c>
      <c r="C8383" t="s">
        <v>11</v>
      </c>
      <c r="D8383">
        <v>172</v>
      </c>
      <c r="E8383">
        <v>208650</v>
      </c>
      <c r="F8383">
        <v>1.0355609598729434</v>
      </c>
      <c r="G8383">
        <v>2982</v>
      </c>
      <c r="H8383">
        <v>3088.0427823411173</v>
      </c>
    </row>
    <row r="8384" spans="1:8" x14ac:dyDescent="0.2">
      <c r="A8384">
        <v>2005</v>
      </c>
      <c r="B8384" t="s">
        <v>94</v>
      </c>
      <c r="C8384" t="s">
        <v>11</v>
      </c>
      <c r="D8384">
        <v>1627</v>
      </c>
      <c r="E8384">
        <v>208969</v>
      </c>
      <c r="F8384">
        <v>1.0371442042831973</v>
      </c>
      <c r="G8384">
        <v>2982</v>
      </c>
      <c r="H8384">
        <v>3092.7640171724943</v>
      </c>
    </row>
    <row r="8385" spans="1:8" x14ac:dyDescent="0.2">
      <c r="A8385">
        <v>2006</v>
      </c>
      <c r="B8385" t="s">
        <v>94</v>
      </c>
      <c r="C8385" t="s">
        <v>11</v>
      </c>
      <c r="D8385">
        <v>1725</v>
      </c>
      <c r="E8385">
        <v>208377</v>
      </c>
      <c r="F8385">
        <v>1.0342060202992778</v>
      </c>
      <c r="G8385">
        <v>2982</v>
      </c>
      <c r="H8385">
        <v>3084.0023525324464</v>
      </c>
    </row>
    <row r="8386" spans="1:8" x14ac:dyDescent="0.2">
      <c r="A8386">
        <v>2007</v>
      </c>
      <c r="B8386" t="s">
        <v>94</v>
      </c>
      <c r="C8386" t="s">
        <v>11</v>
      </c>
      <c r="D8386">
        <v>1548</v>
      </c>
      <c r="E8386">
        <v>224563</v>
      </c>
      <c r="F8386">
        <v>1.1145395438866417</v>
      </c>
      <c r="G8386">
        <v>2982</v>
      </c>
      <c r="H8386">
        <v>3323.5569198699654</v>
      </c>
    </row>
    <row r="8387" spans="1:8" x14ac:dyDescent="0.2">
      <c r="A8387">
        <v>2008</v>
      </c>
      <c r="B8387" t="s">
        <v>94</v>
      </c>
      <c r="C8387" t="s">
        <v>11</v>
      </c>
      <c r="D8387">
        <v>2063</v>
      </c>
      <c r="E8387">
        <v>208556</v>
      </c>
      <c r="F8387">
        <v>1.0350944239025237</v>
      </c>
      <c r="G8387">
        <v>2982</v>
      </c>
      <c r="H8387">
        <v>3086.6515720773259</v>
      </c>
    </row>
    <row r="8388" spans="1:8" x14ac:dyDescent="0.2">
      <c r="A8388">
        <v>2009</v>
      </c>
      <c r="B8388" t="s">
        <v>94</v>
      </c>
      <c r="C8388" t="s">
        <v>11</v>
      </c>
      <c r="D8388">
        <v>1604</v>
      </c>
      <c r="E8388">
        <v>210063</v>
      </c>
      <c r="F8388">
        <v>1.0425738888751024</v>
      </c>
      <c r="G8388">
        <v>2982</v>
      </c>
      <c r="H8388">
        <v>3108.9553366255554</v>
      </c>
    </row>
    <row r="8389" spans="1:8" x14ac:dyDescent="0.2">
      <c r="A8389">
        <v>2010</v>
      </c>
      <c r="B8389" t="s">
        <v>94</v>
      </c>
      <c r="C8389" t="s">
        <v>11</v>
      </c>
      <c r="D8389">
        <v>1388</v>
      </c>
      <c r="E8389">
        <v>208298</v>
      </c>
      <c r="F8389">
        <v>1.0338139315581805</v>
      </c>
      <c r="G8389">
        <v>2982</v>
      </c>
      <c r="H8389">
        <v>3082.8331439064941</v>
      </c>
    </row>
    <row r="8390" spans="1:8" x14ac:dyDescent="0.2">
      <c r="A8390">
        <v>2011</v>
      </c>
      <c r="B8390" t="s">
        <v>94</v>
      </c>
      <c r="C8390" t="s">
        <v>11</v>
      </c>
      <c r="D8390">
        <v>2520</v>
      </c>
      <c r="E8390">
        <v>203516</v>
      </c>
      <c r="F8390">
        <v>1.0100801548502369</v>
      </c>
      <c r="G8390">
        <v>2982</v>
      </c>
      <c r="H8390">
        <v>3012.0590217634067</v>
      </c>
    </row>
    <row r="8391" spans="1:8" x14ac:dyDescent="0.2">
      <c r="A8391">
        <v>2012</v>
      </c>
      <c r="B8391" t="s">
        <v>94</v>
      </c>
      <c r="C8391" t="s">
        <v>11</v>
      </c>
      <c r="D8391">
        <v>977</v>
      </c>
      <c r="E8391">
        <v>219801</v>
      </c>
      <c r="F8391">
        <v>1.0909050301511278</v>
      </c>
      <c r="G8391">
        <v>2982</v>
      </c>
      <c r="H8391">
        <v>3253.0787999106633</v>
      </c>
    </row>
    <row r="8392" spans="1:8" x14ac:dyDescent="0.2">
      <c r="A8392">
        <v>2013</v>
      </c>
      <c r="B8392" t="s">
        <v>94</v>
      </c>
      <c r="C8392" t="s">
        <v>11</v>
      </c>
      <c r="D8392">
        <v>1644</v>
      </c>
      <c r="E8392">
        <v>228681</v>
      </c>
      <c r="F8392">
        <v>1.1349777899099189</v>
      </c>
      <c r="G8392">
        <v>2982</v>
      </c>
      <c r="H8392">
        <v>3384.5037695113783</v>
      </c>
    </row>
    <row r="8393" spans="1:8" x14ac:dyDescent="0.2">
      <c r="A8393">
        <v>2014</v>
      </c>
      <c r="B8393" t="s">
        <v>94</v>
      </c>
      <c r="C8393" t="s">
        <v>11</v>
      </c>
      <c r="D8393">
        <v>1202</v>
      </c>
      <c r="E8393">
        <v>236774</v>
      </c>
      <c r="F8393">
        <v>1.1751445517036008</v>
      </c>
      <c r="G8393">
        <v>2982</v>
      </c>
      <c r="H8393">
        <v>3504.2810531801374</v>
      </c>
    </row>
    <row r="8394" spans="1:8" x14ac:dyDescent="0.2">
      <c r="A8394">
        <v>2015</v>
      </c>
      <c r="B8394" t="s">
        <v>94</v>
      </c>
      <c r="C8394" t="s">
        <v>11</v>
      </c>
      <c r="D8394">
        <v>2781</v>
      </c>
      <c r="E8394">
        <v>237229</v>
      </c>
      <c r="F8394">
        <v>1.1774027843263766</v>
      </c>
      <c r="G8394">
        <v>2982</v>
      </c>
      <c r="H8394">
        <v>3511.0151028612549</v>
      </c>
    </row>
    <row r="8395" spans="1:8" x14ac:dyDescent="0.2">
      <c r="A8395">
        <v>2016</v>
      </c>
      <c r="B8395" t="s">
        <v>94</v>
      </c>
      <c r="C8395" t="s">
        <v>11</v>
      </c>
      <c r="D8395">
        <v>2918</v>
      </c>
      <c r="E8395">
        <v>251630</v>
      </c>
      <c r="F8395">
        <v>1.2488770876243889</v>
      </c>
      <c r="G8395">
        <v>2982</v>
      </c>
      <c r="H8395">
        <v>3724.1514752959274</v>
      </c>
    </row>
    <row r="8396" spans="1:8" x14ac:dyDescent="0.2">
      <c r="A8396">
        <v>2017</v>
      </c>
      <c r="B8396" t="s">
        <v>94</v>
      </c>
      <c r="C8396" t="s">
        <v>11</v>
      </c>
      <c r="D8396">
        <v>1700</v>
      </c>
      <c r="E8396">
        <v>236464</v>
      </c>
      <c r="F8396">
        <v>1.1736059756309403</v>
      </c>
      <c r="G8396">
        <v>2982</v>
      </c>
      <c r="H8396">
        <v>3499.6930193314638</v>
      </c>
    </row>
    <row r="8397" spans="1:8" x14ac:dyDescent="0.2">
      <c r="A8397">
        <v>2018</v>
      </c>
      <c r="B8397" t="s">
        <v>94</v>
      </c>
      <c r="C8397" t="s">
        <v>11</v>
      </c>
      <c r="D8397">
        <v>1315</v>
      </c>
      <c r="E8397">
        <v>249427</v>
      </c>
      <c r="F8397">
        <v>1.2379432712112564</v>
      </c>
      <c r="G8397">
        <v>2982</v>
      </c>
      <c r="H8397">
        <v>3691.5468347519663</v>
      </c>
    </row>
    <row r="8398" spans="1:8" x14ac:dyDescent="0.2">
      <c r="A8398">
        <v>2019</v>
      </c>
      <c r="B8398" t="s">
        <v>94</v>
      </c>
      <c r="C8398" t="s">
        <v>11</v>
      </c>
      <c r="D8398">
        <v>1798</v>
      </c>
      <c r="E8398">
        <v>230655</v>
      </c>
      <c r="F8398">
        <v>1.1447750452887311</v>
      </c>
      <c r="G8398">
        <v>2982</v>
      </c>
      <c r="H8398">
        <v>3413.7191850509962</v>
      </c>
    </row>
    <row r="8399" spans="1:8" x14ac:dyDescent="0.2">
      <c r="A8399">
        <v>2020</v>
      </c>
      <c r="B8399" t="s">
        <v>94</v>
      </c>
      <c r="C8399" t="s">
        <v>11</v>
      </c>
      <c r="D8399">
        <v>1364</v>
      </c>
      <c r="E8399">
        <v>230770</v>
      </c>
      <c r="F8399">
        <v>1.1453458073802021</v>
      </c>
      <c r="G8399">
        <v>2982</v>
      </c>
      <c r="H8399">
        <v>3415.4211976077627</v>
      </c>
    </row>
    <row r="8400" spans="1:8" x14ac:dyDescent="0.2">
      <c r="A8400">
        <v>2021</v>
      </c>
      <c r="B8400" t="s">
        <v>94</v>
      </c>
      <c r="C8400" t="s">
        <v>11</v>
      </c>
      <c r="D8400">
        <v>1940</v>
      </c>
      <c r="E8400">
        <v>241108</v>
      </c>
      <c r="F8400">
        <v>1.1966548378291189</v>
      </c>
      <c r="G8400">
        <v>2982</v>
      </c>
      <c r="H8400">
        <v>3568.4247264064325</v>
      </c>
    </row>
    <row r="8401" spans="1:8" x14ac:dyDescent="0.2">
      <c r="A8401">
        <v>2022</v>
      </c>
      <c r="B8401" t="s">
        <v>94</v>
      </c>
      <c r="C8401" t="s">
        <v>11</v>
      </c>
      <c r="D8401">
        <v>886</v>
      </c>
      <c r="E8401">
        <v>226514</v>
      </c>
      <c r="F8401">
        <v>1.1242226468471599</v>
      </c>
      <c r="G8401">
        <v>2982</v>
      </c>
      <c r="H8401">
        <v>3352.4319328982306</v>
      </c>
    </row>
    <row r="8402" spans="1:8" x14ac:dyDescent="0.2">
      <c r="A8402">
        <v>2023</v>
      </c>
      <c r="B8402" t="s">
        <v>94</v>
      </c>
      <c r="C8402" t="s">
        <v>11</v>
      </c>
      <c r="D8402">
        <v>1746</v>
      </c>
      <c r="E8402">
        <v>230072</v>
      </c>
      <c r="F8402">
        <v>1.1418815296424052</v>
      </c>
      <c r="G8402">
        <v>2982</v>
      </c>
      <c r="H8402">
        <v>3405.0907213936521</v>
      </c>
    </row>
    <row r="8403" spans="1:8" x14ac:dyDescent="0.2">
      <c r="A8403">
        <v>2000</v>
      </c>
      <c r="B8403" t="s">
        <v>94</v>
      </c>
      <c r="C8403" t="s">
        <v>12</v>
      </c>
      <c r="D8403">
        <v>18067</v>
      </c>
      <c r="E8403">
        <v>905198</v>
      </c>
      <c r="F8403">
        <v>1</v>
      </c>
      <c r="G8403">
        <v>18067</v>
      </c>
      <c r="H8403">
        <v>18067</v>
      </c>
    </row>
    <row r="8404" spans="1:8" x14ac:dyDescent="0.2">
      <c r="A8404">
        <v>2001</v>
      </c>
      <c r="B8404" t="s">
        <v>94</v>
      </c>
      <c r="C8404" t="s">
        <v>12</v>
      </c>
      <c r="D8404">
        <v>17899</v>
      </c>
      <c r="E8404">
        <v>904489</v>
      </c>
      <c r="F8404">
        <v>0.99921674594950494</v>
      </c>
      <c r="G8404">
        <v>18067</v>
      </c>
      <c r="H8404">
        <v>18052.848949069707</v>
      </c>
    </row>
    <row r="8405" spans="1:8" x14ac:dyDescent="0.2">
      <c r="A8405">
        <v>2002</v>
      </c>
      <c r="B8405" t="s">
        <v>94</v>
      </c>
      <c r="C8405" t="s">
        <v>12</v>
      </c>
      <c r="D8405">
        <v>23722</v>
      </c>
      <c r="E8405">
        <v>937986</v>
      </c>
      <c r="F8405">
        <v>1.0362219094606926</v>
      </c>
      <c r="G8405">
        <v>18067</v>
      </c>
      <c r="H8405">
        <v>18721.421238226332</v>
      </c>
    </row>
    <row r="8406" spans="1:8" x14ac:dyDescent="0.2">
      <c r="A8406">
        <v>2003</v>
      </c>
      <c r="B8406" t="s">
        <v>94</v>
      </c>
      <c r="C8406" t="s">
        <v>12</v>
      </c>
      <c r="D8406">
        <v>12545</v>
      </c>
      <c r="E8406">
        <v>992449</v>
      </c>
      <c r="F8406">
        <v>1.0963888563607078</v>
      </c>
      <c r="G8406">
        <v>18067</v>
      </c>
      <c r="H8406">
        <v>19808.45746786891</v>
      </c>
    </row>
    <row r="8407" spans="1:8" x14ac:dyDescent="0.2">
      <c r="A8407">
        <v>2004</v>
      </c>
      <c r="B8407" t="s">
        <v>94</v>
      </c>
      <c r="C8407" t="s">
        <v>12</v>
      </c>
      <c r="D8407">
        <v>19225</v>
      </c>
      <c r="E8407">
        <v>1055250</v>
      </c>
      <c r="F8407">
        <v>1.165767047651453</v>
      </c>
      <c r="G8407">
        <v>18067</v>
      </c>
      <c r="H8407">
        <v>21061.913249918802</v>
      </c>
    </row>
    <row r="8408" spans="1:8" x14ac:dyDescent="0.2">
      <c r="A8408">
        <v>2005</v>
      </c>
      <c r="B8408" t="s">
        <v>94</v>
      </c>
      <c r="C8408" t="s">
        <v>12</v>
      </c>
      <c r="D8408">
        <v>20968</v>
      </c>
      <c r="E8408">
        <v>1071992</v>
      </c>
      <c r="F8408">
        <v>1.1842624486576419</v>
      </c>
      <c r="G8408">
        <v>18067</v>
      </c>
      <c r="H8408">
        <v>21396.069659897614</v>
      </c>
    </row>
    <row r="8409" spans="1:8" x14ac:dyDescent="0.2">
      <c r="A8409">
        <v>2006</v>
      </c>
      <c r="B8409" t="s">
        <v>94</v>
      </c>
      <c r="C8409" t="s">
        <v>12</v>
      </c>
      <c r="D8409">
        <v>20247</v>
      </c>
      <c r="E8409">
        <v>1116447</v>
      </c>
      <c r="F8409">
        <v>1.2333732509351545</v>
      </c>
      <c r="G8409">
        <v>18067</v>
      </c>
      <c r="H8409">
        <v>22283.354524645438</v>
      </c>
    </row>
    <row r="8410" spans="1:8" x14ac:dyDescent="0.2">
      <c r="A8410">
        <v>2007</v>
      </c>
      <c r="B8410" t="s">
        <v>94</v>
      </c>
      <c r="C8410" t="s">
        <v>12</v>
      </c>
      <c r="D8410">
        <v>21802</v>
      </c>
      <c r="E8410">
        <v>1138635</v>
      </c>
      <c r="F8410">
        <v>1.2578850152121415</v>
      </c>
      <c r="G8410">
        <v>18067</v>
      </c>
      <c r="H8410">
        <v>22726.20856983776</v>
      </c>
    </row>
    <row r="8411" spans="1:8" x14ac:dyDescent="0.2">
      <c r="A8411">
        <v>2008</v>
      </c>
      <c r="B8411" t="s">
        <v>94</v>
      </c>
      <c r="C8411" t="s">
        <v>12</v>
      </c>
      <c r="D8411">
        <v>23859</v>
      </c>
      <c r="E8411">
        <v>1126276</v>
      </c>
      <c r="F8411">
        <v>1.2442316487663472</v>
      </c>
      <c r="G8411">
        <v>18067</v>
      </c>
      <c r="H8411">
        <v>22479.533198261593</v>
      </c>
    </row>
    <row r="8412" spans="1:8" x14ac:dyDescent="0.2">
      <c r="A8412">
        <v>2009</v>
      </c>
      <c r="B8412" t="s">
        <v>94</v>
      </c>
      <c r="C8412" t="s">
        <v>12</v>
      </c>
      <c r="D8412">
        <v>23183</v>
      </c>
      <c r="E8412">
        <v>1128437</v>
      </c>
      <c r="F8412">
        <v>1.2466189717608744</v>
      </c>
      <c r="G8412">
        <v>18067</v>
      </c>
      <c r="H8412">
        <v>22522.664962803719</v>
      </c>
    </row>
    <row r="8413" spans="1:8" x14ac:dyDescent="0.2">
      <c r="A8413">
        <v>2010</v>
      </c>
      <c r="B8413" t="s">
        <v>94</v>
      </c>
      <c r="C8413" t="s">
        <v>12</v>
      </c>
      <c r="D8413">
        <v>18846</v>
      </c>
      <c r="E8413">
        <v>1225508</v>
      </c>
      <c r="F8413">
        <v>1.3538562833766756</v>
      </c>
      <c r="G8413">
        <v>18067</v>
      </c>
      <c r="H8413">
        <v>24460.121471766397</v>
      </c>
    </row>
    <row r="8414" spans="1:8" x14ac:dyDescent="0.2">
      <c r="A8414">
        <v>2011</v>
      </c>
      <c r="B8414" t="s">
        <v>94</v>
      </c>
      <c r="C8414" t="s">
        <v>12</v>
      </c>
      <c r="D8414">
        <v>23767</v>
      </c>
      <c r="E8414">
        <v>1232815</v>
      </c>
      <c r="F8414">
        <v>1.3619285504386887</v>
      </c>
      <c r="G8414">
        <v>18067</v>
      </c>
      <c r="H8414">
        <v>24605.963120775788</v>
      </c>
    </row>
    <row r="8415" spans="1:8" x14ac:dyDescent="0.2">
      <c r="A8415">
        <v>2012</v>
      </c>
      <c r="B8415" t="s">
        <v>94</v>
      </c>
      <c r="C8415" t="s">
        <v>12</v>
      </c>
      <c r="D8415">
        <v>21605</v>
      </c>
      <c r="E8415">
        <v>1255809</v>
      </c>
      <c r="F8415">
        <v>1.3873307276419082</v>
      </c>
      <c r="G8415">
        <v>18067</v>
      </c>
      <c r="H8415">
        <v>25064.904256306356</v>
      </c>
    </row>
    <row r="8416" spans="1:8" x14ac:dyDescent="0.2">
      <c r="A8416">
        <v>2013</v>
      </c>
      <c r="B8416" t="s">
        <v>94</v>
      </c>
      <c r="C8416" t="s">
        <v>12</v>
      </c>
      <c r="D8416">
        <v>26433</v>
      </c>
      <c r="E8416">
        <v>1283331</v>
      </c>
      <c r="F8416">
        <v>1.41773512535379</v>
      </c>
      <c r="G8416">
        <v>18067</v>
      </c>
      <c r="H8416">
        <v>25614.220509766925</v>
      </c>
    </row>
    <row r="8417" spans="1:8" x14ac:dyDescent="0.2">
      <c r="A8417">
        <v>2014</v>
      </c>
      <c r="B8417" t="s">
        <v>94</v>
      </c>
      <c r="C8417" t="s">
        <v>12</v>
      </c>
      <c r="D8417">
        <v>24564</v>
      </c>
      <c r="E8417">
        <v>1322498</v>
      </c>
      <c r="F8417">
        <v>1.4610041118075825</v>
      </c>
      <c r="G8417">
        <v>18067</v>
      </c>
      <c r="H8417">
        <v>26395.961288027593</v>
      </c>
    </row>
    <row r="8418" spans="1:8" x14ac:dyDescent="0.2">
      <c r="A8418">
        <v>2015</v>
      </c>
      <c r="B8418" t="s">
        <v>94</v>
      </c>
      <c r="C8418" t="s">
        <v>12</v>
      </c>
      <c r="D8418">
        <v>25340</v>
      </c>
      <c r="E8418">
        <v>1296620</v>
      </c>
      <c r="F8418">
        <v>1.4324158913298526</v>
      </c>
      <c r="G8418">
        <v>18067</v>
      </c>
      <c r="H8418">
        <v>25879.457908656448</v>
      </c>
    </row>
    <row r="8419" spans="1:8" x14ac:dyDescent="0.2">
      <c r="A8419">
        <v>2016</v>
      </c>
      <c r="B8419" t="s">
        <v>94</v>
      </c>
      <c r="C8419" t="s">
        <v>12</v>
      </c>
      <c r="D8419">
        <v>26772</v>
      </c>
      <c r="E8419">
        <v>1310672</v>
      </c>
      <c r="F8419">
        <v>1.4479395668130066</v>
      </c>
      <c r="G8419">
        <v>18067</v>
      </c>
      <c r="H8419">
        <v>26159.924153610591</v>
      </c>
    </row>
    <row r="8420" spans="1:8" x14ac:dyDescent="0.2">
      <c r="A8420">
        <v>2017</v>
      </c>
      <c r="B8420" t="s">
        <v>94</v>
      </c>
      <c r="C8420" t="s">
        <v>12</v>
      </c>
      <c r="D8420">
        <v>22462</v>
      </c>
      <c r="E8420">
        <v>1330993</v>
      </c>
      <c r="F8420">
        <v>1.4703887989147126</v>
      </c>
      <c r="G8420">
        <v>18067</v>
      </c>
      <c r="H8420">
        <v>26565.514429992112</v>
      </c>
    </row>
    <row r="8421" spans="1:8" x14ac:dyDescent="0.2">
      <c r="A8421">
        <v>2018</v>
      </c>
      <c r="B8421" t="s">
        <v>94</v>
      </c>
      <c r="C8421" t="s">
        <v>12</v>
      </c>
      <c r="D8421">
        <v>21930</v>
      </c>
      <c r="E8421">
        <v>1375522</v>
      </c>
      <c r="F8421">
        <v>1.5195813512623757</v>
      </c>
      <c r="G8421">
        <v>18067</v>
      </c>
      <c r="H8421">
        <v>27454.276273257343</v>
      </c>
    </row>
    <row r="8422" spans="1:8" x14ac:dyDescent="0.2">
      <c r="A8422">
        <v>2019</v>
      </c>
      <c r="B8422" t="s">
        <v>94</v>
      </c>
      <c r="C8422" t="s">
        <v>12</v>
      </c>
      <c r="D8422">
        <v>20465</v>
      </c>
      <c r="E8422">
        <v>1361555</v>
      </c>
      <c r="F8422">
        <v>1.5041515778868271</v>
      </c>
      <c r="G8422">
        <v>18067</v>
      </c>
      <c r="H8422">
        <v>27175.506557681303</v>
      </c>
    </row>
    <row r="8423" spans="1:8" x14ac:dyDescent="0.2">
      <c r="A8423">
        <v>2020</v>
      </c>
      <c r="B8423" t="s">
        <v>94</v>
      </c>
      <c r="C8423" t="s">
        <v>12</v>
      </c>
      <c r="D8423">
        <v>29818</v>
      </c>
      <c r="E8423">
        <v>1314993</v>
      </c>
      <c r="F8423">
        <v>1.4527131080713833</v>
      </c>
      <c r="G8423">
        <v>18067</v>
      </c>
      <c r="H8423">
        <v>26246.167723525683</v>
      </c>
    </row>
    <row r="8424" spans="1:8" x14ac:dyDescent="0.2">
      <c r="A8424">
        <v>2021</v>
      </c>
      <c r="B8424" t="s">
        <v>94</v>
      </c>
      <c r="C8424" t="s">
        <v>12</v>
      </c>
      <c r="D8424">
        <v>23318</v>
      </c>
      <c r="E8424">
        <v>1371410</v>
      </c>
      <c r="F8424">
        <v>1.5150386987156401</v>
      </c>
      <c r="G8424">
        <v>18067</v>
      </c>
      <c r="H8424">
        <v>27372.204169695469</v>
      </c>
    </row>
    <row r="8425" spans="1:8" x14ac:dyDescent="0.2">
      <c r="A8425">
        <v>2022</v>
      </c>
      <c r="B8425" t="s">
        <v>94</v>
      </c>
      <c r="C8425" t="s">
        <v>12</v>
      </c>
      <c r="D8425">
        <v>22555</v>
      </c>
      <c r="E8425">
        <v>1392399</v>
      </c>
      <c r="F8425">
        <v>1.538225890910055</v>
      </c>
      <c r="G8425">
        <v>18067</v>
      </c>
      <c r="H8425">
        <v>27791.127171071963</v>
      </c>
    </row>
    <row r="8426" spans="1:8" x14ac:dyDescent="0.2">
      <c r="A8426">
        <v>2023</v>
      </c>
      <c r="B8426" t="s">
        <v>94</v>
      </c>
      <c r="C8426" t="s">
        <v>12</v>
      </c>
      <c r="D8426">
        <v>25886</v>
      </c>
      <c r="E8426">
        <v>1414899</v>
      </c>
      <c r="F8426">
        <v>1.5630823311584869</v>
      </c>
      <c r="G8426">
        <v>18067</v>
      </c>
      <c r="H8426">
        <v>28240.208477040382</v>
      </c>
    </row>
    <row r="8427" spans="1:8" x14ac:dyDescent="0.2">
      <c r="A8427">
        <v>2000</v>
      </c>
      <c r="B8427" t="s">
        <v>94</v>
      </c>
      <c r="C8427" t="s">
        <v>13</v>
      </c>
      <c r="D8427">
        <v>3206</v>
      </c>
      <c r="E8427">
        <v>3770792</v>
      </c>
      <c r="F8427">
        <v>1</v>
      </c>
      <c r="G8427">
        <v>3206</v>
      </c>
      <c r="H8427">
        <v>3206</v>
      </c>
    </row>
    <row r="8428" spans="1:8" x14ac:dyDescent="0.2">
      <c r="A8428">
        <v>2001</v>
      </c>
      <c r="B8428" t="s">
        <v>94</v>
      </c>
      <c r="C8428" t="s">
        <v>13</v>
      </c>
      <c r="D8428">
        <v>948</v>
      </c>
      <c r="E8428">
        <v>4123232</v>
      </c>
      <c r="F8428">
        <v>1.0934657758900517</v>
      </c>
      <c r="G8428">
        <v>3206</v>
      </c>
      <c r="H8428">
        <v>3505.6512775035058</v>
      </c>
    </row>
    <row r="8429" spans="1:8" x14ac:dyDescent="0.2">
      <c r="A8429">
        <v>2002</v>
      </c>
      <c r="B8429" t="s">
        <v>94</v>
      </c>
      <c r="C8429" t="s">
        <v>13</v>
      </c>
      <c r="D8429">
        <v>2395</v>
      </c>
      <c r="E8429">
        <v>4391207</v>
      </c>
      <c r="F8429">
        <v>1.1645317482375055</v>
      </c>
      <c r="G8429">
        <v>3206</v>
      </c>
      <c r="H8429">
        <v>3733.4887848494427</v>
      </c>
    </row>
    <row r="8430" spans="1:8" x14ac:dyDescent="0.2">
      <c r="A8430">
        <v>2003</v>
      </c>
      <c r="B8430" t="s">
        <v>94</v>
      </c>
      <c r="C8430" t="s">
        <v>13</v>
      </c>
      <c r="D8430">
        <v>5298</v>
      </c>
      <c r="E8430">
        <v>4479941</v>
      </c>
      <c r="F8430">
        <v>1.1880636746869093</v>
      </c>
      <c r="G8430">
        <v>3206</v>
      </c>
      <c r="H8430">
        <v>3808.9321410462312</v>
      </c>
    </row>
    <row r="8431" spans="1:8" x14ac:dyDescent="0.2">
      <c r="A8431">
        <v>2004</v>
      </c>
      <c r="B8431" t="s">
        <v>94</v>
      </c>
      <c r="C8431" t="s">
        <v>13</v>
      </c>
      <c r="D8431">
        <v>6097</v>
      </c>
      <c r="E8431">
        <v>4435019</v>
      </c>
      <c r="F8431">
        <v>1.1761505275284343</v>
      </c>
      <c r="G8431">
        <v>3206</v>
      </c>
      <c r="H8431">
        <v>3770.7385912561604</v>
      </c>
    </row>
    <row r="8432" spans="1:8" x14ac:dyDescent="0.2">
      <c r="A8432">
        <v>2005</v>
      </c>
      <c r="B8432" t="s">
        <v>94</v>
      </c>
      <c r="C8432" t="s">
        <v>13</v>
      </c>
      <c r="D8432">
        <v>2885</v>
      </c>
      <c r="E8432">
        <v>4849739</v>
      </c>
      <c r="F8432">
        <v>1.2861327275543175</v>
      </c>
      <c r="G8432">
        <v>3206</v>
      </c>
      <c r="H8432">
        <v>4123.3415245391416</v>
      </c>
    </row>
    <row r="8433" spans="1:8" x14ac:dyDescent="0.2">
      <c r="A8433">
        <v>2006</v>
      </c>
      <c r="B8433" t="s">
        <v>94</v>
      </c>
      <c r="C8433" t="s">
        <v>13</v>
      </c>
      <c r="D8433">
        <v>4979</v>
      </c>
      <c r="E8433">
        <v>4993072</v>
      </c>
      <c r="F8433">
        <v>1.3241441055353889</v>
      </c>
      <c r="G8433">
        <v>3206</v>
      </c>
      <c r="H8433">
        <v>4245.2060023464564</v>
      </c>
    </row>
    <row r="8434" spans="1:8" x14ac:dyDescent="0.2">
      <c r="A8434">
        <v>2007</v>
      </c>
      <c r="B8434" t="s">
        <v>94</v>
      </c>
      <c r="C8434" t="s">
        <v>13</v>
      </c>
      <c r="D8434">
        <v>4368</v>
      </c>
      <c r="E8434">
        <v>5171384</v>
      </c>
      <c r="F8434">
        <v>1.3714317840920422</v>
      </c>
      <c r="G8434">
        <v>3206</v>
      </c>
      <c r="H8434">
        <v>4396.8102997990873</v>
      </c>
    </row>
    <row r="8435" spans="1:8" x14ac:dyDescent="0.2">
      <c r="A8435">
        <v>2008</v>
      </c>
      <c r="B8435" t="s">
        <v>94</v>
      </c>
      <c r="C8435" t="s">
        <v>13</v>
      </c>
      <c r="D8435">
        <v>5952</v>
      </c>
      <c r="E8435">
        <v>5027882</v>
      </c>
      <c r="F8435">
        <v>1.3333755879401463</v>
      </c>
      <c r="G8435">
        <v>3206</v>
      </c>
      <c r="H8435">
        <v>4274.8021349361088</v>
      </c>
    </row>
    <row r="8436" spans="1:8" x14ac:dyDescent="0.2">
      <c r="A8436">
        <v>2009</v>
      </c>
      <c r="B8436" t="s">
        <v>94</v>
      </c>
      <c r="C8436" t="s">
        <v>13</v>
      </c>
      <c r="D8436">
        <v>5441</v>
      </c>
      <c r="E8436">
        <v>5178633</v>
      </c>
      <c r="F8436">
        <v>1.3733541919045125</v>
      </c>
      <c r="G8436">
        <v>3206</v>
      </c>
      <c r="H8436">
        <v>4402.973539245867</v>
      </c>
    </row>
    <row r="8437" spans="1:8" x14ac:dyDescent="0.2">
      <c r="A8437">
        <v>2010</v>
      </c>
      <c r="B8437" t="s">
        <v>94</v>
      </c>
      <c r="C8437" t="s">
        <v>13</v>
      </c>
      <c r="D8437">
        <v>5120</v>
      </c>
      <c r="E8437">
        <v>5397980</v>
      </c>
      <c r="F8437">
        <v>1.4315241996906751</v>
      </c>
      <c r="G8437">
        <v>3206</v>
      </c>
      <c r="H8437">
        <v>4589.4665842083041</v>
      </c>
    </row>
    <row r="8438" spans="1:8" x14ac:dyDescent="0.2">
      <c r="A8438">
        <v>2011</v>
      </c>
      <c r="B8438" t="s">
        <v>94</v>
      </c>
      <c r="C8438" t="s">
        <v>13</v>
      </c>
      <c r="D8438">
        <v>6191</v>
      </c>
      <c r="E8438">
        <v>5647383</v>
      </c>
      <c r="F8438">
        <v>1.4976649467804111</v>
      </c>
      <c r="G8438">
        <v>3206</v>
      </c>
      <c r="H8438">
        <v>4801.5138193779976</v>
      </c>
    </row>
    <row r="8439" spans="1:8" x14ac:dyDescent="0.2">
      <c r="A8439">
        <v>2012</v>
      </c>
      <c r="B8439" t="s">
        <v>94</v>
      </c>
      <c r="C8439" t="s">
        <v>13</v>
      </c>
      <c r="D8439">
        <v>5405</v>
      </c>
      <c r="E8439">
        <v>5742203</v>
      </c>
      <c r="F8439">
        <v>1.5228108577720543</v>
      </c>
      <c r="G8439">
        <v>3206</v>
      </c>
      <c r="H8439">
        <v>4882.1316100172062</v>
      </c>
    </row>
    <row r="8440" spans="1:8" x14ac:dyDescent="0.2">
      <c r="A8440">
        <v>2013</v>
      </c>
      <c r="B8440" t="s">
        <v>94</v>
      </c>
      <c r="C8440" t="s">
        <v>13</v>
      </c>
      <c r="D8440">
        <v>5609</v>
      </c>
      <c r="E8440">
        <v>5903982</v>
      </c>
      <c r="F8440">
        <v>1.5657140462799326</v>
      </c>
      <c r="G8440">
        <v>3206</v>
      </c>
      <c r="H8440">
        <v>5019.6792323734635</v>
      </c>
    </row>
    <row r="8441" spans="1:8" x14ac:dyDescent="0.2">
      <c r="A8441">
        <v>2014</v>
      </c>
      <c r="B8441" t="s">
        <v>94</v>
      </c>
      <c r="C8441" t="s">
        <v>13</v>
      </c>
      <c r="D8441">
        <v>7249</v>
      </c>
      <c r="E8441">
        <v>6250240</v>
      </c>
      <c r="F8441">
        <v>1.6575403787851464</v>
      </c>
      <c r="G8441">
        <v>3206</v>
      </c>
      <c r="H8441">
        <v>5314.0744543851797</v>
      </c>
    </row>
    <row r="8442" spans="1:8" x14ac:dyDescent="0.2">
      <c r="A8442">
        <v>2015</v>
      </c>
      <c r="B8442" t="s">
        <v>94</v>
      </c>
      <c r="C8442" t="s">
        <v>13</v>
      </c>
      <c r="D8442">
        <v>7802</v>
      </c>
      <c r="E8442">
        <v>6487743</v>
      </c>
      <c r="F8442">
        <v>1.7205252901777663</v>
      </c>
      <c r="G8442">
        <v>3206</v>
      </c>
      <c r="H8442">
        <v>5516.0040803099191</v>
      </c>
    </row>
    <row r="8443" spans="1:8" x14ac:dyDescent="0.2">
      <c r="A8443">
        <v>2016</v>
      </c>
      <c r="B8443" t="s">
        <v>94</v>
      </c>
      <c r="C8443" t="s">
        <v>13</v>
      </c>
      <c r="D8443">
        <v>8239</v>
      </c>
      <c r="E8443">
        <v>6609429</v>
      </c>
      <c r="F8443">
        <v>1.752795964349134</v>
      </c>
      <c r="G8443">
        <v>3206</v>
      </c>
      <c r="H8443">
        <v>5619.4638617033233</v>
      </c>
    </row>
    <row r="8444" spans="1:8" x14ac:dyDescent="0.2">
      <c r="A8444">
        <v>2017</v>
      </c>
      <c r="B8444" t="s">
        <v>94</v>
      </c>
      <c r="C8444" t="s">
        <v>13</v>
      </c>
      <c r="D8444">
        <v>8372</v>
      </c>
      <c r="E8444">
        <v>6875779</v>
      </c>
      <c r="F8444">
        <v>1.8234309927463515</v>
      </c>
      <c r="G8444">
        <v>3206</v>
      </c>
      <c r="H8444">
        <v>5845.9197627448029</v>
      </c>
    </row>
    <row r="8445" spans="1:8" x14ac:dyDescent="0.2">
      <c r="A8445">
        <v>2018</v>
      </c>
      <c r="B8445" t="s">
        <v>94</v>
      </c>
      <c r="C8445" t="s">
        <v>13</v>
      </c>
      <c r="D8445">
        <v>10640</v>
      </c>
      <c r="E8445">
        <v>7187008</v>
      </c>
      <c r="F8445">
        <v>1.9059677648621298</v>
      </c>
      <c r="G8445">
        <v>3206</v>
      </c>
      <c r="H8445">
        <v>6110.5326541479881</v>
      </c>
    </row>
    <row r="8446" spans="1:8" x14ac:dyDescent="0.2">
      <c r="A8446">
        <v>2019</v>
      </c>
      <c r="B8446" t="s">
        <v>94</v>
      </c>
      <c r="C8446" t="s">
        <v>13</v>
      </c>
      <c r="D8446">
        <v>14433</v>
      </c>
      <c r="E8446">
        <v>7372534</v>
      </c>
      <c r="F8446">
        <v>1.9551685693615559</v>
      </c>
      <c r="G8446">
        <v>3206</v>
      </c>
      <c r="H8446">
        <v>6268.2704333731481</v>
      </c>
    </row>
    <row r="8447" spans="1:8" x14ac:dyDescent="0.2">
      <c r="A8447">
        <v>2020</v>
      </c>
      <c r="B8447" t="s">
        <v>94</v>
      </c>
      <c r="C8447" t="s">
        <v>13</v>
      </c>
      <c r="D8447">
        <v>6995</v>
      </c>
      <c r="E8447">
        <v>7385051</v>
      </c>
      <c r="F8447">
        <v>1.9584880311616233</v>
      </c>
      <c r="G8447">
        <v>3206</v>
      </c>
      <c r="H8447">
        <v>6278.9126279041639</v>
      </c>
    </row>
    <row r="8448" spans="1:8" x14ac:dyDescent="0.2">
      <c r="A8448">
        <v>2021</v>
      </c>
      <c r="B8448" t="s">
        <v>94</v>
      </c>
      <c r="C8448" t="s">
        <v>13</v>
      </c>
      <c r="D8448">
        <v>12558</v>
      </c>
      <c r="E8448">
        <v>7402483</v>
      </c>
      <c r="F8448">
        <v>1.9631109326634828</v>
      </c>
      <c r="G8448">
        <v>3206</v>
      </c>
      <c r="H8448">
        <v>6293.7336501191257</v>
      </c>
    </row>
    <row r="8449" spans="1:8" x14ac:dyDescent="0.2">
      <c r="A8449">
        <v>2022</v>
      </c>
      <c r="B8449" t="s">
        <v>94</v>
      </c>
      <c r="C8449" t="s">
        <v>13</v>
      </c>
      <c r="D8449">
        <v>11235</v>
      </c>
      <c r="E8449">
        <v>7483626</v>
      </c>
      <c r="F8449">
        <v>1.9846297541736591</v>
      </c>
      <c r="G8449">
        <v>3206</v>
      </c>
      <c r="H8449">
        <v>6362.7229918807507</v>
      </c>
    </row>
    <row r="8450" spans="1:8" x14ac:dyDescent="0.2">
      <c r="A8450">
        <v>2023</v>
      </c>
      <c r="B8450" t="s">
        <v>94</v>
      </c>
      <c r="C8450" t="s">
        <v>13</v>
      </c>
      <c r="D8450">
        <v>8410</v>
      </c>
      <c r="E8450">
        <v>7524115</v>
      </c>
      <c r="F8450">
        <v>1.9953672862358889</v>
      </c>
      <c r="G8450">
        <v>3206</v>
      </c>
      <c r="H8450">
        <v>6397.1475196722595</v>
      </c>
    </row>
    <row r="8451" spans="1:8" x14ac:dyDescent="0.2">
      <c r="A8451">
        <v>2000</v>
      </c>
      <c r="B8451" t="s">
        <v>94</v>
      </c>
      <c r="C8451" t="s">
        <v>14</v>
      </c>
      <c r="D8451">
        <v>14549</v>
      </c>
      <c r="E8451">
        <v>1684196</v>
      </c>
      <c r="F8451">
        <v>1</v>
      </c>
      <c r="G8451">
        <v>14549</v>
      </c>
      <c r="H8451">
        <v>14549</v>
      </c>
    </row>
    <row r="8452" spans="1:8" x14ac:dyDescent="0.2">
      <c r="A8452">
        <v>2001</v>
      </c>
      <c r="B8452" t="s">
        <v>94</v>
      </c>
      <c r="C8452" t="s">
        <v>14</v>
      </c>
      <c r="D8452">
        <v>13587</v>
      </c>
      <c r="E8452">
        <v>1725017</v>
      </c>
      <c r="F8452">
        <v>1.0242376777999711</v>
      </c>
      <c r="G8452">
        <v>14549</v>
      </c>
      <c r="H8452">
        <v>14901.633974311779</v>
      </c>
    </row>
    <row r="8453" spans="1:8" x14ac:dyDescent="0.2">
      <c r="A8453">
        <v>2002</v>
      </c>
      <c r="B8453" t="s">
        <v>94</v>
      </c>
      <c r="C8453" t="s">
        <v>14</v>
      </c>
      <c r="D8453">
        <v>12741</v>
      </c>
      <c r="E8453">
        <v>1882563</v>
      </c>
      <c r="F8453">
        <v>1.1177814221147657</v>
      </c>
      <c r="G8453">
        <v>14549</v>
      </c>
      <c r="H8453">
        <v>16262.601910347727</v>
      </c>
    </row>
    <row r="8454" spans="1:8" x14ac:dyDescent="0.2">
      <c r="A8454">
        <v>2003</v>
      </c>
      <c r="B8454" t="s">
        <v>94</v>
      </c>
      <c r="C8454" t="s">
        <v>14</v>
      </c>
      <c r="D8454">
        <v>11574</v>
      </c>
      <c r="E8454">
        <v>1827791</v>
      </c>
      <c r="F8454">
        <v>1.0852602666197997</v>
      </c>
      <c r="G8454">
        <v>14549</v>
      </c>
      <c r="H8454">
        <v>15789.451619051466</v>
      </c>
    </row>
    <row r="8455" spans="1:8" x14ac:dyDescent="0.2">
      <c r="A8455">
        <v>2004</v>
      </c>
      <c r="B8455" t="s">
        <v>94</v>
      </c>
      <c r="C8455" t="s">
        <v>14</v>
      </c>
      <c r="D8455">
        <v>7906</v>
      </c>
      <c r="E8455">
        <v>1934796</v>
      </c>
      <c r="F8455">
        <v>1.1487950333571626</v>
      </c>
      <c r="G8455">
        <v>14549</v>
      </c>
      <c r="H8455">
        <v>16713.818940313358</v>
      </c>
    </row>
    <row r="8456" spans="1:8" x14ac:dyDescent="0.2">
      <c r="A8456">
        <v>2005</v>
      </c>
      <c r="B8456" t="s">
        <v>94</v>
      </c>
      <c r="C8456" t="s">
        <v>14</v>
      </c>
      <c r="D8456">
        <v>17073</v>
      </c>
      <c r="E8456">
        <v>2000423</v>
      </c>
      <c r="F8456">
        <v>1.1877614006920809</v>
      </c>
      <c r="G8456">
        <v>14549</v>
      </c>
      <c r="H8456">
        <v>17280.740618669086</v>
      </c>
    </row>
    <row r="8457" spans="1:8" x14ac:dyDescent="0.2">
      <c r="A8457">
        <v>2006</v>
      </c>
      <c r="B8457" t="s">
        <v>94</v>
      </c>
      <c r="C8457" t="s">
        <v>14</v>
      </c>
      <c r="D8457">
        <v>12837</v>
      </c>
      <c r="E8457">
        <v>2049053</v>
      </c>
      <c r="F8457">
        <v>1.216635712233018</v>
      </c>
      <c r="G8457">
        <v>14549</v>
      </c>
      <c r="H8457">
        <v>17700.83297727818</v>
      </c>
    </row>
    <row r="8458" spans="1:8" x14ac:dyDescent="0.2">
      <c r="A8458">
        <v>2007</v>
      </c>
      <c r="B8458" t="s">
        <v>94</v>
      </c>
      <c r="C8458" t="s">
        <v>14</v>
      </c>
      <c r="D8458">
        <v>17746</v>
      </c>
      <c r="E8458">
        <v>2180427</v>
      </c>
      <c r="F8458">
        <v>1.2946396975173911</v>
      </c>
      <c r="G8458">
        <v>14549</v>
      </c>
      <c r="H8458">
        <v>18835.712959180524</v>
      </c>
    </row>
    <row r="8459" spans="1:8" x14ac:dyDescent="0.2">
      <c r="A8459">
        <v>2008</v>
      </c>
      <c r="B8459" t="s">
        <v>94</v>
      </c>
      <c r="C8459" t="s">
        <v>14</v>
      </c>
      <c r="D8459">
        <v>17562</v>
      </c>
      <c r="E8459">
        <v>2122465</v>
      </c>
      <c r="F8459">
        <v>1.2602244631859949</v>
      </c>
      <c r="G8459">
        <v>14549</v>
      </c>
      <c r="H8459">
        <v>18335.005714893039</v>
      </c>
    </row>
    <row r="8460" spans="1:8" x14ac:dyDescent="0.2">
      <c r="A8460">
        <v>2009</v>
      </c>
      <c r="B8460" t="s">
        <v>94</v>
      </c>
      <c r="C8460" t="s">
        <v>14</v>
      </c>
      <c r="D8460">
        <v>14541</v>
      </c>
      <c r="E8460">
        <v>2267548</v>
      </c>
      <c r="F8460">
        <v>1.3463682374260477</v>
      </c>
      <c r="G8460">
        <v>14549</v>
      </c>
      <c r="H8460">
        <v>19588.31148631157</v>
      </c>
    </row>
    <row r="8461" spans="1:8" x14ac:dyDescent="0.2">
      <c r="A8461">
        <v>2010</v>
      </c>
      <c r="B8461" t="s">
        <v>94</v>
      </c>
      <c r="C8461" t="s">
        <v>14</v>
      </c>
      <c r="D8461">
        <v>23383</v>
      </c>
      <c r="E8461">
        <v>2304369</v>
      </c>
      <c r="F8461">
        <v>1.3682308947414672</v>
      </c>
      <c r="G8461">
        <v>14549</v>
      </c>
      <c r="H8461">
        <v>19906.391287593608</v>
      </c>
    </row>
    <row r="8462" spans="1:8" x14ac:dyDescent="0.2">
      <c r="A8462">
        <v>2011</v>
      </c>
      <c r="B8462" t="s">
        <v>94</v>
      </c>
      <c r="C8462" t="s">
        <v>14</v>
      </c>
      <c r="D8462">
        <v>18696</v>
      </c>
      <c r="E8462">
        <v>2347009</v>
      </c>
      <c r="F8462">
        <v>1.393548613106788</v>
      </c>
      <c r="G8462">
        <v>14549</v>
      </c>
      <c r="H8462">
        <v>20274.738772090659</v>
      </c>
    </row>
    <row r="8463" spans="1:8" x14ac:dyDescent="0.2">
      <c r="A8463">
        <v>2012</v>
      </c>
      <c r="B8463" t="s">
        <v>94</v>
      </c>
      <c r="C8463" t="s">
        <v>14</v>
      </c>
      <c r="D8463">
        <v>22042</v>
      </c>
      <c r="E8463">
        <v>2449204</v>
      </c>
      <c r="F8463">
        <v>1.4542274177114778</v>
      </c>
      <c r="G8463">
        <v>14549</v>
      </c>
      <c r="H8463">
        <v>21157.55470028429</v>
      </c>
    </row>
    <row r="8464" spans="1:8" x14ac:dyDescent="0.2">
      <c r="A8464">
        <v>2013</v>
      </c>
      <c r="B8464" t="s">
        <v>94</v>
      </c>
      <c r="C8464" t="s">
        <v>14</v>
      </c>
      <c r="D8464">
        <v>28818</v>
      </c>
      <c r="E8464">
        <v>2529241</v>
      </c>
      <c r="F8464">
        <v>1.5017497963419935</v>
      </c>
      <c r="G8464">
        <v>14549</v>
      </c>
      <c r="H8464">
        <v>21848.957786979663</v>
      </c>
    </row>
    <row r="8465" spans="1:8" x14ac:dyDescent="0.2">
      <c r="A8465">
        <v>2014</v>
      </c>
      <c r="B8465" t="s">
        <v>94</v>
      </c>
      <c r="C8465" t="s">
        <v>14</v>
      </c>
      <c r="D8465">
        <v>20976</v>
      </c>
      <c r="E8465">
        <v>2649415</v>
      </c>
      <c r="F8465">
        <v>1.5731037242696218</v>
      </c>
      <c r="G8465">
        <v>14549</v>
      </c>
      <c r="H8465">
        <v>22887.086084398728</v>
      </c>
    </row>
    <row r="8466" spans="1:8" x14ac:dyDescent="0.2">
      <c r="A8466">
        <v>2015</v>
      </c>
      <c r="B8466" t="s">
        <v>94</v>
      </c>
      <c r="C8466" t="s">
        <v>14</v>
      </c>
      <c r="D8466">
        <v>23519</v>
      </c>
      <c r="E8466">
        <v>2732849</v>
      </c>
      <c r="F8466">
        <v>1.622643089046643</v>
      </c>
      <c r="G8466">
        <v>14549</v>
      </c>
      <c r="H8466">
        <v>23607.83430253961</v>
      </c>
    </row>
    <row r="8467" spans="1:8" x14ac:dyDescent="0.2">
      <c r="A8467">
        <v>2016</v>
      </c>
      <c r="B8467" t="s">
        <v>94</v>
      </c>
      <c r="C8467" t="s">
        <v>14</v>
      </c>
      <c r="D8467">
        <v>23357</v>
      </c>
      <c r="E8467">
        <v>2696015</v>
      </c>
      <c r="F8467">
        <v>1.600772712914649</v>
      </c>
      <c r="G8467">
        <v>14549</v>
      </c>
      <c r="H8467">
        <v>23289.642200195227</v>
      </c>
    </row>
    <row r="8468" spans="1:8" x14ac:dyDescent="0.2">
      <c r="A8468">
        <v>2017</v>
      </c>
      <c r="B8468" t="s">
        <v>94</v>
      </c>
      <c r="C8468" t="s">
        <v>14</v>
      </c>
      <c r="D8468">
        <v>28655</v>
      </c>
      <c r="E8468">
        <v>2809459</v>
      </c>
      <c r="F8468">
        <v>1.668130668877019</v>
      </c>
      <c r="G8468">
        <v>14549</v>
      </c>
      <c r="H8468">
        <v>24269.633101491749</v>
      </c>
    </row>
    <row r="8469" spans="1:8" x14ac:dyDescent="0.2">
      <c r="A8469">
        <v>2018</v>
      </c>
      <c r="B8469" t="s">
        <v>94</v>
      </c>
      <c r="C8469" t="s">
        <v>14</v>
      </c>
      <c r="D8469">
        <v>28224</v>
      </c>
      <c r="E8469">
        <v>2839667</v>
      </c>
      <c r="F8469">
        <v>1.6860668235763534</v>
      </c>
      <c r="G8469">
        <v>14549</v>
      </c>
      <c r="H8469">
        <v>24530.586216212367</v>
      </c>
    </row>
    <row r="8470" spans="1:8" x14ac:dyDescent="0.2">
      <c r="A8470">
        <v>2019</v>
      </c>
      <c r="B8470" t="s">
        <v>94</v>
      </c>
      <c r="C8470" t="s">
        <v>14</v>
      </c>
      <c r="D8470">
        <v>23201</v>
      </c>
      <c r="E8470">
        <v>2913438</v>
      </c>
      <c r="F8470">
        <v>1.7298687326178188</v>
      </c>
      <c r="G8470">
        <v>14549</v>
      </c>
      <c r="H8470">
        <v>25167.860190856645</v>
      </c>
    </row>
    <row r="8471" spans="1:8" x14ac:dyDescent="0.2">
      <c r="A8471">
        <v>2020</v>
      </c>
      <c r="B8471" t="s">
        <v>94</v>
      </c>
      <c r="C8471" t="s">
        <v>14</v>
      </c>
      <c r="D8471">
        <v>30015</v>
      </c>
      <c r="E8471">
        <v>2805816</v>
      </c>
      <c r="F8471">
        <v>1.6659676189707135</v>
      </c>
      <c r="G8471">
        <v>14549</v>
      </c>
      <c r="H8471">
        <v>24238.16288840491</v>
      </c>
    </row>
    <row r="8472" spans="1:8" x14ac:dyDescent="0.2">
      <c r="A8472">
        <v>2021</v>
      </c>
      <c r="B8472" t="s">
        <v>94</v>
      </c>
      <c r="C8472" t="s">
        <v>14</v>
      </c>
      <c r="D8472">
        <v>21023</v>
      </c>
      <c r="E8472">
        <v>2985401</v>
      </c>
      <c r="F8472">
        <v>1.772597132400267</v>
      </c>
      <c r="G8472">
        <v>14549</v>
      </c>
      <c r="H8472">
        <v>25789.515679291482</v>
      </c>
    </row>
    <row r="8473" spans="1:8" x14ac:dyDescent="0.2">
      <c r="A8473">
        <v>2022</v>
      </c>
      <c r="B8473" t="s">
        <v>94</v>
      </c>
      <c r="C8473" t="s">
        <v>14</v>
      </c>
      <c r="D8473">
        <v>28059</v>
      </c>
      <c r="E8473">
        <v>3029306</v>
      </c>
      <c r="F8473">
        <v>1.7986659509938274</v>
      </c>
      <c r="G8473">
        <v>14549</v>
      </c>
      <c r="H8473">
        <v>26168.790921009197</v>
      </c>
    </row>
    <row r="8474" spans="1:8" x14ac:dyDescent="0.2">
      <c r="A8474">
        <v>2023</v>
      </c>
      <c r="B8474" t="s">
        <v>94</v>
      </c>
      <c r="C8474" t="s">
        <v>14</v>
      </c>
      <c r="D8474">
        <v>28610</v>
      </c>
      <c r="E8474">
        <v>3124421</v>
      </c>
      <c r="F8474">
        <v>1.8551409693408605</v>
      </c>
      <c r="G8474">
        <v>14549</v>
      </c>
      <c r="H8474">
        <v>26990.445962940179</v>
      </c>
    </row>
    <row r="8475" spans="1:8" x14ac:dyDescent="0.2">
      <c r="A8475">
        <v>2000</v>
      </c>
      <c r="B8475" t="s">
        <v>94</v>
      </c>
      <c r="C8475" t="s">
        <v>15</v>
      </c>
      <c r="D8475">
        <v>7163</v>
      </c>
      <c r="E8475">
        <v>481245</v>
      </c>
      <c r="F8475">
        <v>1</v>
      </c>
      <c r="G8475">
        <v>7163</v>
      </c>
      <c r="H8475">
        <v>7163</v>
      </c>
    </row>
    <row r="8476" spans="1:8" x14ac:dyDescent="0.2">
      <c r="A8476">
        <v>2001</v>
      </c>
      <c r="B8476" t="s">
        <v>94</v>
      </c>
      <c r="C8476" t="s">
        <v>15</v>
      </c>
      <c r="D8476">
        <v>2206</v>
      </c>
      <c r="E8476">
        <v>477010</v>
      </c>
      <c r="F8476">
        <v>0.99119990857047868</v>
      </c>
      <c r="G8476">
        <v>7163</v>
      </c>
      <c r="H8476">
        <v>7099.9649450903389</v>
      </c>
    </row>
    <row r="8477" spans="1:8" x14ac:dyDescent="0.2">
      <c r="A8477">
        <v>2002</v>
      </c>
      <c r="B8477" t="s">
        <v>94</v>
      </c>
      <c r="C8477" t="s">
        <v>15</v>
      </c>
      <c r="D8477">
        <v>4558</v>
      </c>
      <c r="E8477">
        <v>526209</v>
      </c>
      <c r="F8477">
        <v>1.0934326590406134</v>
      </c>
      <c r="G8477">
        <v>7163</v>
      </c>
      <c r="H8477">
        <v>7832.2581367079138</v>
      </c>
    </row>
    <row r="8478" spans="1:8" x14ac:dyDescent="0.2">
      <c r="A8478">
        <v>2003</v>
      </c>
      <c r="B8478" t="s">
        <v>94</v>
      </c>
      <c r="C8478" t="s">
        <v>15</v>
      </c>
      <c r="D8478">
        <v>2414</v>
      </c>
      <c r="E8478">
        <v>533532</v>
      </c>
      <c r="F8478">
        <v>1.1086494405136678</v>
      </c>
      <c r="G8478">
        <v>7163</v>
      </c>
      <c r="H8478">
        <v>7941.2559423994026</v>
      </c>
    </row>
    <row r="8479" spans="1:8" x14ac:dyDescent="0.2">
      <c r="A8479">
        <v>2004</v>
      </c>
      <c r="B8479" t="s">
        <v>94</v>
      </c>
      <c r="C8479" t="s">
        <v>15</v>
      </c>
      <c r="D8479">
        <v>3946</v>
      </c>
      <c r="E8479">
        <v>570761</v>
      </c>
      <c r="F8479">
        <v>1.1860092052904445</v>
      </c>
      <c r="G8479">
        <v>7163</v>
      </c>
      <c r="H8479">
        <v>8495.3839374954532</v>
      </c>
    </row>
    <row r="8480" spans="1:8" x14ac:dyDescent="0.2">
      <c r="A8480">
        <v>2005</v>
      </c>
      <c r="B8480" t="s">
        <v>94</v>
      </c>
      <c r="C8480" t="s">
        <v>15</v>
      </c>
      <c r="D8480">
        <v>2208</v>
      </c>
      <c r="E8480">
        <v>513397</v>
      </c>
      <c r="F8480">
        <v>1.066810044779686</v>
      </c>
      <c r="G8480">
        <v>7163</v>
      </c>
      <c r="H8480">
        <v>7641.5603507568903</v>
      </c>
    </row>
    <row r="8481" spans="1:8" x14ac:dyDescent="0.2">
      <c r="A8481">
        <v>2006</v>
      </c>
      <c r="B8481" t="s">
        <v>94</v>
      </c>
      <c r="C8481" t="s">
        <v>15</v>
      </c>
      <c r="D8481">
        <v>2678</v>
      </c>
      <c r="E8481">
        <v>588563</v>
      </c>
      <c r="F8481">
        <v>1.2230007584494385</v>
      </c>
      <c r="G8481">
        <v>7163</v>
      </c>
      <c r="H8481">
        <v>8760.3544327733271</v>
      </c>
    </row>
    <row r="8482" spans="1:8" x14ac:dyDescent="0.2">
      <c r="A8482">
        <v>2007</v>
      </c>
      <c r="B8482" t="s">
        <v>94</v>
      </c>
      <c r="C8482" t="s">
        <v>15</v>
      </c>
      <c r="D8482">
        <v>3616</v>
      </c>
      <c r="E8482">
        <v>574171</v>
      </c>
      <c r="F8482">
        <v>1.1930949931947346</v>
      </c>
      <c r="G8482">
        <v>7163</v>
      </c>
      <c r="H8482">
        <v>8546.1394362538831</v>
      </c>
    </row>
    <row r="8483" spans="1:8" x14ac:dyDescent="0.2">
      <c r="A8483">
        <v>2008</v>
      </c>
      <c r="B8483" t="s">
        <v>94</v>
      </c>
      <c r="C8483" t="s">
        <v>15</v>
      </c>
      <c r="D8483">
        <v>3590</v>
      </c>
      <c r="E8483">
        <v>583118</v>
      </c>
      <c r="F8483">
        <v>1.2116863551829109</v>
      </c>
      <c r="G8483">
        <v>7163</v>
      </c>
      <c r="H8483">
        <v>8679.3093621751905</v>
      </c>
    </row>
    <row r="8484" spans="1:8" x14ac:dyDescent="0.2">
      <c r="A8484">
        <v>2009</v>
      </c>
      <c r="B8484" t="s">
        <v>94</v>
      </c>
      <c r="C8484" t="s">
        <v>15</v>
      </c>
      <c r="D8484">
        <v>2927</v>
      </c>
      <c r="E8484">
        <v>557340</v>
      </c>
      <c r="F8484">
        <v>1.1581211233363464</v>
      </c>
      <c r="G8484">
        <v>7163</v>
      </c>
      <c r="H8484">
        <v>8295.6216064582495</v>
      </c>
    </row>
    <row r="8485" spans="1:8" x14ac:dyDescent="0.2">
      <c r="A8485">
        <v>2010</v>
      </c>
      <c r="B8485" t="s">
        <v>94</v>
      </c>
      <c r="C8485" t="s">
        <v>15</v>
      </c>
      <c r="D8485">
        <v>3580</v>
      </c>
      <c r="E8485">
        <v>564397</v>
      </c>
      <c r="F8485">
        <v>1.1727851717939928</v>
      </c>
      <c r="G8485">
        <v>7163</v>
      </c>
      <c r="H8485">
        <v>8400.6601855603694</v>
      </c>
    </row>
    <row r="8486" spans="1:8" x14ac:dyDescent="0.2">
      <c r="A8486">
        <v>2011</v>
      </c>
      <c r="B8486" t="s">
        <v>94</v>
      </c>
      <c r="C8486" t="s">
        <v>15</v>
      </c>
      <c r="D8486">
        <v>3296</v>
      </c>
      <c r="E8486">
        <v>591312</v>
      </c>
      <c r="F8486">
        <v>1.2287130255898762</v>
      </c>
      <c r="G8486">
        <v>7163</v>
      </c>
      <c r="H8486">
        <v>8801.2714023002827</v>
      </c>
    </row>
    <row r="8487" spans="1:8" x14ac:dyDescent="0.2">
      <c r="A8487">
        <v>2012</v>
      </c>
      <c r="B8487" t="s">
        <v>94</v>
      </c>
      <c r="C8487" t="s">
        <v>15</v>
      </c>
      <c r="D8487">
        <v>2133</v>
      </c>
      <c r="E8487">
        <v>553046</v>
      </c>
      <c r="F8487">
        <v>1.1491984332304752</v>
      </c>
      <c r="G8487">
        <v>7163</v>
      </c>
      <c r="H8487">
        <v>8231.7083772298938</v>
      </c>
    </row>
    <row r="8488" spans="1:8" x14ac:dyDescent="0.2">
      <c r="A8488">
        <v>2013</v>
      </c>
      <c r="B8488" t="s">
        <v>94</v>
      </c>
      <c r="C8488" t="s">
        <v>15</v>
      </c>
      <c r="D8488">
        <v>3308</v>
      </c>
      <c r="E8488">
        <v>580142</v>
      </c>
      <c r="F8488">
        <v>1.2055023948300763</v>
      </c>
      <c r="G8488">
        <v>7163</v>
      </c>
      <c r="H8488">
        <v>8635.0136541678366</v>
      </c>
    </row>
    <row r="8489" spans="1:8" x14ac:dyDescent="0.2">
      <c r="A8489">
        <v>2014</v>
      </c>
      <c r="B8489" t="s">
        <v>94</v>
      </c>
      <c r="C8489" t="s">
        <v>15</v>
      </c>
      <c r="D8489">
        <v>3964</v>
      </c>
      <c r="E8489">
        <v>599050</v>
      </c>
      <c r="F8489">
        <v>1.2447921536847135</v>
      </c>
      <c r="G8489">
        <v>7163</v>
      </c>
      <c r="H8489">
        <v>8916.4461968436026</v>
      </c>
    </row>
    <row r="8490" spans="1:8" x14ac:dyDescent="0.2">
      <c r="A8490">
        <v>2015</v>
      </c>
      <c r="B8490" t="s">
        <v>94</v>
      </c>
      <c r="C8490" t="s">
        <v>15</v>
      </c>
      <c r="D8490">
        <v>2372</v>
      </c>
      <c r="E8490">
        <v>572873</v>
      </c>
      <c r="F8490">
        <v>1.1903978223150371</v>
      </c>
      <c r="G8490">
        <v>7163</v>
      </c>
      <c r="H8490">
        <v>8526.8196012426106</v>
      </c>
    </row>
    <row r="8491" spans="1:8" x14ac:dyDescent="0.2">
      <c r="A8491">
        <v>2016</v>
      </c>
      <c r="B8491" t="s">
        <v>94</v>
      </c>
      <c r="C8491" t="s">
        <v>15</v>
      </c>
      <c r="D8491">
        <v>3327</v>
      </c>
      <c r="E8491">
        <v>610936</v>
      </c>
      <c r="F8491">
        <v>1.2694905921100479</v>
      </c>
      <c r="G8491">
        <v>7163</v>
      </c>
      <c r="H8491">
        <v>9093.3611112842736</v>
      </c>
    </row>
    <row r="8492" spans="1:8" x14ac:dyDescent="0.2">
      <c r="A8492">
        <v>2017</v>
      </c>
      <c r="B8492" t="s">
        <v>94</v>
      </c>
      <c r="C8492" t="s">
        <v>15</v>
      </c>
      <c r="D8492">
        <v>1992</v>
      </c>
      <c r="E8492">
        <v>601155</v>
      </c>
      <c r="F8492">
        <v>1.2491662251036375</v>
      </c>
      <c r="G8492">
        <v>7163</v>
      </c>
      <c r="H8492">
        <v>8947.7776704173557</v>
      </c>
    </row>
    <row r="8493" spans="1:8" x14ac:dyDescent="0.2">
      <c r="A8493">
        <v>2018</v>
      </c>
      <c r="B8493" t="s">
        <v>94</v>
      </c>
      <c r="C8493" t="s">
        <v>15</v>
      </c>
      <c r="D8493">
        <v>2326</v>
      </c>
      <c r="E8493">
        <v>579738</v>
      </c>
      <c r="F8493">
        <v>1.2046629055886295</v>
      </c>
      <c r="G8493">
        <v>7163</v>
      </c>
      <c r="H8493">
        <v>8629.0003927313537</v>
      </c>
    </row>
    <row r="8494" spans="1:8" x14ac:dyDescent="0.2">
      <c r="A8494">
        <v>2019</v>
      </c>
      <c r="B8494" t="s">
        <v>94</v>
      </c>
      <c r="C8494" t="s">
        <v>15</v>
      </c>
      <c r="D8494">
        <v>2901</v>
      </c>
      <c r="E8494">
        <v>596299</v>
      </c>
      <c r="F8494">
        <v>1.239075730656942</v>
      </c>
      <c r="G8494">
        <v>7163</v>
      </c>
      <c r="H8494">
        <v>8875.4994586956745</v>
      </c>
    </row>
    <row r="8495" spans="1:8" x14ac:dyDescent="0.2">
      <c r="A8495">
        <v>2020</v>
      </c>
      <c r="B8495" t="s">
        <v>94</v>
      </c>
      <c r="C8495" t="s">
        <v>15</v>
      </c>
      <c r="D8495">
        <v>2466</v>
      </c>
      <c r="E8495">
        <v>592551</v>
      </c>
      <c r="F8495">
        <v>1.2312875977932238</v>
      </c>
      <c r="G8495">
        <v>7163</v>
      </c>
      <c r="H8495">
        <v>8819.7130629928615</v>
      </c>
    </row>
    <row r="8496" spans="1:8" x14ac:dyDescent="0.2">
      <c r="A8496">
        <v>2021</v>
      </c>
      <c r="B8496" t="s">
        <v>94</v>
      </c>
      <c r="C8496" t="s">
        <v>15</v>
      </c>
      <c r="D8496">
        <v>3229</v>
      </c>
      <c r="E8496">
        <v>608235</v>
      </c>
      <c r="F8496">
        <v>1.2638780662656235</v>
      </c>
      <c r="G8496">
        <v>7163</v>
      </c>
      <c r="H8496">
        <v>9053.1585886606608</v>
      </c>
    </row>
    <row r="8497" spans="1:8" x14ac:dyDescent="0.2">
      <c r="A8497">
        <v>2022</v>
      </c>
      <c r="B8497" t="s">
        <v>94</v>
      </c>
      <c r="C8497" t="s">
        <v>15</v>
      </c>
      <c r="D8497">
        <v>2638</v>
      </c>
      <c r="E8497">
        <v>562066</v>
      </c>
      <c r="F8497">
        <v>1.1679414851063388</v>
      </c>
      <c r="G8497">
        <v>7163</v>
      </c>
      <c r="H8497">
        <v>8365.9648578167053</v>
      </c>
    </row>
    <row r="8498" spans="1:8" x14ac:dyDescent="0.2">
      <c r="A8498">
        <v>2023</v>
      </c>
      <c r="B8498" t="s">
        <v>94</v>
      </c>
      <c r="C8498" t="s">
        <v>15</v>
      </c>
      <c r="D8498">
        <v>2046</v>
      </c>
      <c r="E8498">
        <v>586998</v>
      </c>
      <c r="F8498">
        <v>1.2197487766106661</v>
      </c>
      <c r="G8498">
        <v>7163</v>
      </c>
      <c r="H8498">
        <v>8737.0604868622013</v>
      </c>
    </row>
    <row r="8499" spans="1:8" x14ac:dyDescent="0.2">
      <c r="A8499">
        <v>2000</v>
      </c>
      <c r="B8499" t="s">
        <v>94</v>
      </c>
      <c r="C8499" t="s">
        <v>16</v>
      </c>
      <c r="D8499">
        <v>1729</v>
      </c>
      <c r="E8499">
        <v>118944</v>
      </c>
      <c r="F8499">
        <v>1</v>
      </c>
      <c r="G8499">
        <v>1729</v>
      </c>
      <c r="H8499">
        <v>1729</v>
      </c>
    </row>
    <row r="8500" spans="1:8" x14ac:dyDescent="0.2">
      <c r="A8500">
        <v>2001</v>
      </c>
      <c r="B8500" t="s">
        <v>94</v>
      </c>
      <c r="C8500" t="s">
        <v>16</v>
      </c>
      <c r="D8500">
        <v>644</v>
      </c>
      <c r="E8500">
        <v>96484</v>
      </c>
      <c r="F8500">
        <v>0.81117164379876239</v>
      </c>
      <c r="G8500">
        <v>1729</v>
      </c>
      <c r="H8500">
        <v>1402.5157721280602</v>
      </c>
    </row>
    <row r="8501" spans="1:8" x14ac:dyDescent="0.2">
      <c r="A8501">
        <v>2002</v>
      </c>
      <c r="B8501" t="s">
        <v>94</v>
      </c>
      <c r="C8501" t="s">
        <v>16</v>
      </c>
      <c r="D8501">
        <v>951</v>
      </c>
      <c r="E8501">
        <v>94697</v>
      </c>
      <c r="F8501">
        <v>0.7961477670164111</v>
      </c>
      <c r="G8501">
        <v>1729</v>
      </c>
      <c r="H8501">
        <v>1376.5394891713747</v>
      </c>
    </row>
    <row r="8502" spans="1:8" x14ac:dyDescent="0.2">
      <c r="A8502">
        <v>2003</v>
      </c>
      <c r="B8502" t="s">
        <v>94</v>
      </c>
      <c r="C8502" t="s">
        <v>16</v>
      </c>
      <c r="D8502">
        <v>951</v>
      </c>
      <c r="E8502">
        <v>87796</v>
      </c>
      <c r="F8502">
        <v>0.73812886736615546</v>
      </c>
      <c r="G8502">
        <v>1729</v>
      </c>
      <c r="H8502">
        <v>1276.2248116760827</v>
      </c>
    </row>
    <row r="8503" spans="1:8" x14ac:dyDescent="0.2">
      <c r="A8503">
        <v>2004</v>
      </c>
      <c r="B8503" t="s">
        <v>94</v>
      </c>
      <c r="C8503" t="s">
        <v>16</v>
      </c>
      <c r="D8503">
        <v>762</v>
      </c>
      <c r="E8503">
        <v>94575</v>
      </c>
      <c r="F8503">
        <v>0.79512207425343018</v>
      </c>
      <c r="G8503">
        <v>1729</v>
      </c>
      <c r="H8503">
        <v>1374.7660663841807</v>
      </c>
    </row>
    <row r="8504" spans="1:8" x14ac:dyDescent="0.2">
      <c r="A8504">
        <v>2005</v>
      </c>
      <c r="B8504" t="s">
        <v>94</v>
      </c>
      <c r="C8504" t="s">
        <v>16</v>
      </c>
      <c r="D8504">
        <v>1071</v>
      </c>
      <c r="E8504">
        <v>87265</v>
      </c>
      <c r="F8504">
        <v>0.73366458165186976</v>
      </c>
      <c r="G8504">
        <v>1729</v>
      </c>
      <c r="H8504">
        <v>1268.5060616760827</v>
      </c>
    </row>
    <row r="8505" spans="1:8" x14ac:dyDescent="0.2">
      <c r="A8505">
        <v>2006</v>
      </c>
      <c r="B8505" t="s">
        <v>94</v>
      </c>
      <c r="C8505" t="s">
        <v>16</v>
      </c>
      <c r="D8505">
        <v>523</v>
      </c>
      <c r="E8505">
        <v>92130</v>
      </c>
      <c r="F8505">
        <v>0.7745661824051655</v>
      </c>
      <c r="G8505">
        <v>1729</v>
      </c>
      <c r="H8505">
        <v>1339.2249293785312</v>
      </c>
    </row>
    <row r="8506" spans="1:8" x14ac:dyDescent="0.2">
      <c r="A8506">
        <v>2007</v>
      </c>
      <c r="B8506" t="s">
        <v>94</v>
      </c>
      <c r="C8506" t="s">
        <v>16</v>
      </c>
      <c r="D8506">
        <v>1000</v>
      </c>
      <c r="E8506">
        <v>85862</v>
      </c>
      <c r="F8506">
        <v>0.72186911487758942</v>
      </c>
      <c r="G8506">
        <v>1729</v>
      </c>
      <c r="H8506">
        <v>1248.111699623352</v>
      </c>
    </row>
    <row r="8507" spans="1:8" x14ac:dyDescent="0.2">
      <c r="A8507">
        <v>2008</v>
      </c>
      <c r="B8507" t="s">
        <v>94</v>
      </c>
      <c r="C8507" t="s">
        <v>16</v>
      </c>
      <c r="D8507">
        <v>296</v>
      </c>
      <c r="E8507">
        <v>76317</v>
      </c>
      <c r="F8507">
        <v>0.64162126715092815</v>
      </c>
      <c r="G8507">
        <v>1729</v>
      </c>
      <c r="H8507">
        <v>1109.3631709039548</v>
      </c>
    </row>
    <row r="8508" spans="1:8" x14ac:dyDescent="0.2">
      <c r="A8508">
        <v>2009</v>
      </c>
      <c r="B8508" t="s">
        <v>94</v>
      </c>
      <c r="C8508" t="s">
        <v>16</v>
      </c>
      <c r="D8508">
        <v>632</v>
      </c>
      <c r="E8508">
        <v>71000</v>
      </c>
      <c r="F8508">
        <v>0.59691955878396552</v>
      </c>
      <c r="G8508">
        <v>1729</v>
      </c>
      <c r="H8508">
        <v>1032.0739171374764</v>
      </c>
    </row>
    <row r="8509" spans="1:8" x14ac:dyDescent="0.2">
      <c r="A8509">
        <v>2010</v>
      </c>
      <c r="B8509" t="s">
        <v>94</v>
      </c>
      <c r="C8509" t="s">
        <v>16</v>
      </c>
      <c r="D8509">
        <v>381</v>
      </c>
      <c r="E8509">
        <v>78786</v>
      </c>
      <c r="F8509">
        <v>0.66237893462469732</v>
      </c>
      <c r="G8509">
        <v>1729</v>
      </c>
      <c r="H8509">
        <v>1145.2531779661017</v>
      </c>
    </row>
    <row r="8510" spans="1:8" x14ac:dyDescent="0.2">
      <c r="A8510">
        <v>2011</v>
      </c>
      <c r="B8510" t="s">
        <v>94</v>
      </c>
      <c r="C8510" t="s">
        <v>16</v>
      </c>
      <c r="D8510">
        <v>912</v>
      </c>
      <c r="E8510">
        <v>70507</v>
      </c>
      <c r="F8510">
        <v>0.59277475114339517</v>
      </c>
      <c r="G8510">
        <v>1729</v>
      </c>
      <c r="H8510">
        <v>1024.9075447269302</v>
      </c>
    </row>
    <row r="8511" spans="1:8" x14ac:dyDescent="0.2">
      <c r="A8511">
        <v>2012</v>
      </c>
      <c r="B8511" t="s">
        <v>94</v>
      </c>
      <c r="C8511" t="s">
        <v>16</v>
      </c>
      <c r="D8511">
        <v>688</v>
      </c>
      <c r="E8511">
        <v>72362</v>
      </c>
      <c r="F8511">
        <v>0.60837032553134252</v>
      </c>
      <c r="G8511">
        <v>1729</v>
      </c>
      <c r="H8511">
        <v>1051.8722928436912</v>
      </c>
    </row>
    <row r="8512" spans="1:8" x14ac:dyDescent="0.2">
      <c r="A8512">
        <v>2013</v>
      </c>
      <c r="B8512" t="s">
        <v>94</v>
      </c>
      <c r="C8512" t="s">
        <v>16</v>
      </c>
      <c r="D8512">
        <v>276</v>
      </c>
      <c r="E8512">
        <v>75624</v>
      </c>
      <c r="F8512">
        <v>0.63579499596448752</v>
      </c>
      <c r="G8512">
        <v>1729</v>
      </c>
      <c r="H8512">
        <v>1099.2895480225989</v>
      </c>
    </row>
    <row r="8513" spans="1:8" x14ac:dyDescent="0.2">
      <c r="A8513">
        <v>2014</v>
      </c>
      <c r="B8513" t="s">
        <v>94</v>
      </c>
      <c r="C8513" t="s">
        <v>16</v>
      </c>
      <c r="D8513">
        <v>566</v>
      </c>
      <c r="E8513">
        <v>73761</v>
      </c>
      <c r="F8513">
        <v>0.62013216303470542</v>
      </c>
      <c r="G8513">
        <v>1729</v>
      </c>
      <c r="H8513">
        <v>1072.2085098870057</v>
      </c>
    </row>
    <row r="8514" spans="1:8" x14ac:dyDescent="0.2">
      <c r="A8514">
        <v>2015</v>
      </c>
      <c r="B8514" t="s">
        <v>94</v>
      </c>
      <c r="C8514" t="s">
        <v>16</v>
      </c>
      <c r="D8514">
        <v>530</v>
      </c>
      <c r="E8514">
        <v>66333</v>
      </c>
      <c r="F8514">
        <v>0.55768260694108152</v>
      </c>
      <c r="G8514">
        <v>1729</v>
      </c>
      <c r="H8514">
        <v>964.23322740112997</v>
      </c>
    </row>
    <row r="8515" spans="1:8" x14ac:dyDescent="0.2">
      <c r="A8515">
        <v>2016</v>
      </c>
      <c r="B8515" t="s">
        <v>94</v>
      </c>
      <c r="C8515" t="s">
        <v>16</v>
      </c>
      <c r="D8515">
        <v>953</v>
      </c>
      <c r="E8515">
        <v>70402</v>
      </c>
      <c r="F8515">
        <v>0.59189198278181332</v>
      </c>
      <c r="G8515">
        <v>1729</v>
      </c>
      <c r="H8515">
        <v>1023.3812382297552</v>
      </c>
    </row>
    <row r="8516" spans="1:8" x14ac:dyDescent="0.2">
      <c r="A8516">
        <v>2017</v>
      </c>
      <c r="B8516" t="s">
        <v>94</v>
      </c>
      <c r="C8516" t="s">
        <v>16</v>
      </c>
      <c r="D8516">
        <v>965</v>
      </c>
      <c r="E8516">
        <v>73699</v>
      </c>
      <c r="F8516">
        <v>0.61961090933548557</v>
      </c>
      <c r="G8516">
        <v>1729</v>
      </c>
      <c r="H8516">
        <v>1071.3072622410546</v>
      </c>
    </row>
    <row r="8517" spans="1:8" x14ac:dyDescent="0.2">
      <c r="A8517">
        <v>2018</v>
      </c>
      <c r="B8517" t="s">
        <v>94</v>
      </c>
      <c r="C8517" t="s">
        <v>16</v>
      </c>
      <c r="D8517">
        <v>245</v>
      </c>
      <c r="E8517">
        <v>64922</v>
      </c>
      <c r="F8517">
        <v>0.54581988162496642</v>
      </c>
      <c r="G8517">
        <v>1729</v>
      </c>
      <c r="H8517">
        <v>943.72257532956689</v>
      </c>
    </row>
    <row r="8518" spans="1:8" x14ac:dyDescent="0.2">
      <c r="A8518">
        <v>2019</v>
      </c>
      <c r="B8518" t="s">
        <v>94</v>
      </c>
      <c r="C8518" t="s">
        <v>16</v>
      </c>
      <c r="D8518">
        <v>456</v>
      </c>
      <c r="E8518">
        <v>67375</v>
      </c>
      <c r="F8518">
        <v>0.56644303201506596</v>
      </c>
      <c r="G8518">
        <v>1729</v>
      </c>
      <c r="H8518">
        <v>979.380002354049</v>
      </c>
    </row>
    <row r="8519" spans="1:8" x14ac:dyDescent="0.2">
      <c r="A8519">
        <v>2020</v>
      </c>
      <c r="B8519" t="s">
        <v>94</v>
      </c>
      <c r="C8519" t="s">
        <v>16</v>
      </c>
      <c r="D8519">
        <v>56</v>
      </c>
      <c r="E8519">
        <v>76158</v>
      </c>
      <c r="F8519">
        <v>0.64028450363196121</v>
      </c>
      <c r="G8519">
        <v>1729</v>
      </c>
      <c r="H8519">
        <v>1107.0519067796608</v>
      </c>
    </row>
    <row r="8520" spans="1:8" x14ac:dyDescent="0.2">
      <c r="A8520">
        <v>2021</v>
      </c>
      <c r="B8520" t="s">
        <v>94</v>
      </c>
      <c r="C8520" t="s">
        <v>16</v>
      </c>
      <c r="D8520">
        <v>293</v>
      </c>
      <c r="E8520">
        <v>70584</v>
      </c>
      <c r="F8520">
        <v>0.59342211460855532</v>
      </c>
      <c r="G8520">
        <v>1729</v>
      </c>
      <c r="H8520">
        <v>1026.0268361581921</v>
      </c>
    </row>
    <row r="8521" spans="1:8" x14ac:dyDescent="0.2">
      <c r="A8521">
        <v>2022</v>
      </c>
      <c r="B8521" t="s">
        <v>94</v>
      </c>
      <c r="C8521" t="s">
        <v>16</v>
      </c>
      <c r="D8521">
        <v>728</v>
      </c>
      <c r="E8521">
        <v>66101</v>
      </c>
      <c r="F8521">
        <v>0.55573210922787197</v>
      </c>
      <c r="G8521">
        <v>1729</v>
      </c>
      <c r="H8521">
        <v>960.86081685499062</v>
      </c>
    </row>
    <row r="8522" spans="1:8" x14ac:dyDescent="0.2">
      <c r="A8522">
        <v>2023</v>
      </c>
      <c r="B8522" t="s">
        <v>94</v>
      </c>
      <c r="C8522" t="s">
        <v>16</v>
      </c>
      <c r="D8522">
        <v>191</v>
      </c>
      <c r="E8522">
        <v>65221</v>
      </c>
      <c r="F8522">
        <v>0.54833366962604246</v>
      </c>
      <c r="G8522">
        <v>1729</v>
      </c>
      <c r="H8522">
        <v>948.06891478342743</v>
      </c>
    </row>
    <row r="8523" spans="1:8" x14ac:dyDescent="0.2">
      <c r="A8523">
        <v>2000</v>
      </c>
      <c r="B8523" t="s">
        <v>94</v>
      </c>
      <c r="C8523" t="s">
        <v>17</v>
      </c>
      <c r="D8523">
        <v>1824</v>
      </c>
      <c r="E8523">
        <v>155623</v>
      </c>
      <c r="F8523">
        <v>1</v>
      </c>
      <c r="G8523">
        <v>1824</v>
      </c>
      <c r="H8523">
        <v>1824</v>
      </c>
    </row>
    <row r="8524" spans="1:8" x14ac:dyDescent="0.2">
      <c r="A8524">
        <v>2001</v>
      </c>
      <c r="B8524" t="s">
        <v>94</v>
      </c>
      <c r="C8524" t="s">
        <v>17</v>
      </c>
      <c r="D8524">
        <v>336</v>
      </c>
      <c r="E8524">
        <v>130332</v>
      </c>
      <c r="F8524">
        <v>0.83748546166055149</v>
      </c>
      <c r="G8524">
        <v>1824</v>
      </c>
      <c r="H8524">
        <v>1527.5734820688458</v>
      </c>
    </row>
    <row r="8525" spans="1:8" x14ac:dyDescent="0.2">
      <c r="A8525">
        <v>2002</v>
      </c>
      <c r="B8525" t="s">
        <v>94</v>
      </c>
      <c r="C8525" t="s">
        <v>17</v>
      </c>
      <c r="D8525">
        <v>711</v>
      </c>
      <c r="E8525">
        <v>165468</v>
      </c>
      <c r="F8525">
        <v>1.0632618571804939</v>
      </c>
      <c r="G8525">
        <v>1824</v>
      </c>
      <c r="H8525">
        <v>1939.389627497221</v>
      </c>
    </row>
    <row r="8526" spans="1:8" x14ac:dyDescent="0.2">
      <c r="A8526">
        <v>2003</v>
      </c>
      <c r="B8526" t="s">
        <v>94</v>
      </c>
      <c r="C8526" t="s">
        <v>17</v>
      </c>
      <c r="D8526">
        <v>1026</v>
      </c>
      <c r="E8526">
        <v>129567</v>
      </c>
      <c r="F8526">
        <v>0.8325697358359625</v>
      </c>
      <c r="G8526">
        <v>1824</v>
      </c>
      <c r="H8526">
        <v>1518.6071981647956</v>
      </c>
    </row>
    <row r="8527" spans="1:8" x14ac:dyDescent="0.2">
      <c r="A8527">
        <v>2004</v>
      </c>
      <c r="B8527" t="s">
        <v>94</v>
      </c>
      <c r="C8527" t="s">
        <v>17</v>
      </c>
      <c r="D8527">
        <v>699</v>
      </c>
      <c r="E8527">
        <v>150746</v>
      </c>
      <c r="F8527">
        <v>0.96866144464507176</v>
      </c>
      <c r="G8527">
        <v>1824</v>
      </c>
      <c r="H8527">
        <v>1766.8384750326109</v>
      </c>
    </row>
    <row r="8528" spans="1:8" x14ac:dyDescent="0.2">
      <c r="A8528">
        <v>2005</v>
      </c>
      <c r="B8528" t="s">
        <v>94</v>
      </c>
      <c r="C8528" t="s">
        <v>17</v>
      </c>
      <c r="D8528">
        <v>2191</v>
      </c>
      <c r="E8528">
        <v>172053</v>
      </c>
      <c r="F8528">
        <v>1.1055756539843082</v>
      </c>
      <c r="G8528">
        <v>1824</v>
      </c>
      <c r="H8528">
        <v>2016.5699928673782</v>
      </c>
    </row>
    <row r="8529" spans="1:8" x14ac:dyDescent="0.2">
      <c r="A8529">
        <v>2006</v>
      </c>
      <c r="B8529" t="s">
        <v>94</v>
      </c>
      <c r="C8529" t="s">
        <v>17</v>
      </c>
      <c r="D8529">
        <v>2153</v>
      </c>
      <c r="E8529">
        <v>191802</v>
      </c>
      <c r="F8529">
        <v>1.2324784896834016</v>
      </c>
      <c r="G8529">
        <v>1824</v>
      </c>
      <c r="H8529">
        <v>2248.0407651825244</v>
      </c>
    </row>
    <row r="8530" spans="1:8" x14ac:dyDescent="0.2">
      <c r="A8530">
        <v>2007</v>
      </c>
      <c r="B8530" t="s">
        <v>94</v>
      </c>
      <c r="C8530" t="s">
        <v>17</v>
      </c>
      <c r="D8530">
        <v>2610</v>
      </c>
      <c r="E8530">
        <v>186710</v>
      </c>
      <c r="F8530">
        <v>1.199758390469275</v>
      </c>
      <c r="G8530">
        <v>1824</v>
      </c>
      <c r="H8530">
        <v>2188.3593042159578</v>
      </c>
    </row>
    <row r="8531" spans="1:8" x14ac:dyDescent="0.2">
      <c r="A8531">
        <v>2008</v>
      </c>
      <c r="B8531" t="s">
        <v>94</v>
      </c>
      <c r="C8531" t="s">
        <v>17</v>
      </c>
      <c r="D8531">
        <v>606</v>
      </c>
      <c r="E8531">
        <v>190187</v>
      </c>
      <c r="F8531">
        <v>1.2221008462759362</v>
      </c>
      <c r="G8531">
        <v>1824</v>
      </c>
      <c r="H8531">
        <v>2229.1119436073077</v>
      </c>
    </row>
    <row r="8532" spans="1:8" x14ac:dyDescent="0.2">
      <c r="A8532">
        <v>2009</v>
      </c>
      <c r="B8532" t="s">
        <v>94</v>
      </c>
      <c r="C8532" t="s">
        <v>17</v>
      </c>
      <c r="D8532">
        <v>2138</v>
      </c>
      <c r="E8532">
        <v>198805</v>
      </c>
      <c r="F8532">
        <v>1.2774782647809129</v>
      </c>
      <c r="G8532">
        <v>1824</v>
      </c>
      <c r="H8532">
        <v>2330.1203549603852</v>
      </c>
    </row>
    <row r="8533" spans="1:8" x14ac:dyDescent="0.2">
      <c r="A8533">
        <v>2010</v>
      </c>
      <c r="B8533" t="s">
        <v>94</v>
      </c>
      <c r="C8533" t="s">
        <v>17</v>
      </c>
      <c r="D8533">
        <v>1389</v>
      </c>
      <c r="E8533">
        <v>226158</v>
      </c>
      <c r="F8533">
        <v>1.4532427725978807</v>
      </c>
      <c r="G8533">
        <v>1824</v>
      </c>
      <c r="H8533">
        <v>2650.7148172185343</v>
      </c>
    </row>
    <row r="8534" spans="1:8" x14ac:dyDescent="0.2">
      <c r="A8534">
        <v>2011</v>
      </c>
      <c r="B8534" t="s">
        <v>94</v>
      </c>
      <c r="C8534" t="s">
        <v>17</v>
      </c>
      <c r="D8534">
        <v>1674</v>
      </c>
      <c r="E8534">
        <v>242519</v>
      </c>
      <c r="F8534">
        <v>1.5583750473901672</v>
      </c>
      <c r="G8534">
        <v>1824</v>
      </c>
      <c r="H8534">
        <v>2842.4760864396649</v>
      </c>
    </row>
    <row r="8535" spans="1:8" x14ac:dyDescent="0.2">
      <c r="A8535">
        <v>2012</v>
      </c>
      <c r="B8535" t="s">
        <v>94</v>
      </c>
      <c r="C8535" t="s">
        <v>17</v>
      </c>
      <c r="D8535">
        <v>1626</v>
      </c>
      <c r="E8535">
        <v>235296</v>
      </c>
      <c r="F8535">
        <v>1.5119615995064997</v>
      </c>
      <c r="G8535">
        <v>1824</v>
      </c>
      <c r="H8535">
        <v>2757.8179574998553</v>
      </c>
    </row>
    <row r="8536" spans="1:8" x14ac:dyDescent="0.2">
      <c r="A8536">
        <v>2013</v>
      </c>
      <c r="B8536" t="s">
        <v>94</v>
      </c>
      <c r="C8536" t="s">
        <v>17</v>
      </c>
      <c r="D8536">
        <v>3773</v>
      </c>
      <c r="E8536">
        <v>262724</v>
      </c>
      <c r="F8536">
        <v>1.6882080412278391</v>
      </c>
      <c r="G8536">
        <v>1824</v>
      </c>
      <c r="H8536">
        <v>3079.2914671995786</v>
      </c>
    </row>
    <row r="8537" spans="1:8" x14ac:dyDescent="0.2">
      <c r="A8537">
        <v>2014</v>
      </c>
      <c r="B8537" t="s">
        <v>94</v>
      </c>
      <c r="C8537" t="s">
        <v>17</v>
      </c>
      <c r="D8537">
        <v>1909</v>
      </c>
      <c r="E8537">
        <v>280877</v>
      </c>
      <c r="F8537">
        <v>1.8048553234419076</v>
      </c>
      <c r="G8537">
        <v>1824</v>
      </c>
      <c r="H8537">
        <v>3292.0561099580395</v>
      </c>
    </row>
    <row r="8538" spans="1:8" x14ac:dyDescent="0.2">
      <c r="A8538">
        <v>2015</v>
      </c>
      <c r="B8538" t="s">
        <v>94</v>
      </c>
      <c r="C8538" t="s">
        <v>17</v>
      </c>
      <c r="D8538">
        <v>2503</v>
      </c>
      <c r="E8538">
        <v>295417</v>
      </c>
      <c r="F8538">
        <v>1.898286243036055</v>
      </c>
      <c r="G8538">
        <v>1824</v>
      </c>
      <c r="H8538">
        <v>3462.4741072977645</v>
      </c>
    </row>
    <row r="8539" spans="1:8" x14ac:dyDescent="0.2">
      <c r="A8539">
        <v>2016</v>
      </c>
      <c r="B8539" t="s">
        <v>94</v>
      </c>
      <c r="C8539" t="s">
        <v>17</v>
      </c>
      <c r="D8539">
        <v>2486</v>
      </c>
      <c r="E8539">
        <v>289030</v>
      </c>
      <c r="F8539">
        <v>1.8572447517397814</v>
      </c>
      <c r="G8539">
        <v>1824</v>
      </c>
      <c r="H8539">
        <v>3387.6144271733615</v>
      </c>
    </row>
    <row r="8540" spans="1:8" x14ac:dyDescent="0.2">
      <c r="A8540">
        <v>2017</v>
      </c>
      <c r="B8540" t="s">
        <v>94</v>
      </c>
      <c r="C8540" t="s">
        <v>17</v>
      </c>
      <c r="D8540">
        <v>2784</v>
      </c>
      <c r="E8540">
        <v>291040</v>
      </c>
      <c r="F8540">
        <v>1.8701605803769366</v>
      </c>
      <c r="G8540">
        <v>1824</v>
      </c>
      <c r="H8540">
        <v>3411.1728986075323</v>
      </c>
    </row>
    <row r="8541" spans="1:8" x14ac:dyDescent="0.2">
      <c r="A8541">
        <v>2018</v>
      </c>
      <c r="B8541" t="s">
        <v>94</v>
      </c>
      <c r="C8541" t="s">
        <v>17</v>
      </c>
      <c r="D8541">
        <v>3045</v>
      </c>
      <c r="E8541">
        <v>328939</v>
      </c>
      <c r="F8541">
        <v>2.1136914209339235</v>
      </c>
      <c r="G8541">
        <v>1824</v>
      </c>
      <c r="H8541">
        <v>3855.3731517834763</v>
      </c>
    </row>
    <row r="8542" spans="1:8" x14ac:dyDescent="0.2">
      <c r="A8542">
        <v>2019</v>
      </c>
      <c r="B8542" t="s">
        <v>94</v>
      </c>
      <c r="C8542" t="s">
        <v>17</v>
      </c>
      <c r="D8542">
        <v>4222</v>
      </c>
      <c r="E8542">
        <v>318606</v>
      </c>
      <c r="F8542">
        <v>2.0472937804823195</v>
      </c>
      <c r="G8542">
        <v>1824</v>
      </c>
      <c r="H8542">
        <v>3734.2638555997505</v>
      </c>
    </row>
    <row r="8543" spans="1:8" x14ac:dyDescent="0.2">
      <c r="A8543">
        <v>2020</v>
      </c>
      <c r="B8543" t="s">
        <v>94</v>
      </c>
      <c r="C8543" t="s">
        <v>17</v>
      </c>
      <c r="D8543">
        <v>2143</v>
      </c>
      <c r="E8543">
        <v>335660</v>
      </c>
      <c r="F8543">
        <v>2.1568791245509984</v>
      </c>
      <c r="G8543">
        <v>1824</v>
      </c>
      <c r="H8543">
        <v>3934.1475231810209</v>
      </c>
    </row>
    <row r="8544" spans="1:8" x14ac:dyDescent="0.2">
      <c r="A8544">
        <v>2021</v>
      </c>
      <c r="B8544" t="s">
        <v>94</v>
      </c>
      <c r="C8544" t="s">
        <v>17</v>
      </c>
      <c r="D8544">
        <v>2997</v>
      </c>
      <c r="E8544">
        <v>355142</v>
      </c>
      <c r="F8544">
        <v>2.282066275550529</v>
      </c>
      <c r="G8544">
        <v>1824</v>
      </c>
      <c r="H8544">
        <v>4162.4888866041647</v>
      </c>
    </row>
    <row r="8545" spans="1:8" x14ac:dyDescent="0.2">
      <c r="A8545">
        <v>2022</v>
      </c>
      <c r="B8545" t="s">
        <v>94</v>
      </c>
      <c r="C8545" t="s">
        <v>17</v>
      </c>
      <c r="D8545">
        <v>2616</v>
      </c>
      <c r="E8545">
        <v>366233</v>
      </c>
      <c r="F8545">
        <v>2.3533346613289807</v>
      </c>
      <c r="G8545">
        <v>1824</v>
      </c>
      <c r="H8545">
        <v>4292.4824222640609</v>
      </c>
    </row>
    <row r="8546" spans="1:8" x14ac:dyDescent="0.2">
      <c r="A8546">
        <v>2023</v>
      </c>
      <c r="B8546" t="s">
        <v>94</v>
      </c>
      <c r="C8546" t="s">
        <v>17</v>
      </c>
      <c r="D8546">
        <v>1819</v>
      </c>
      <c r="E8546">
        <v>357869</v>
      </c>
      <c r="F8546">
        <v>2.2995893923134756</v>
      </c>
      <c r="G8546">
        <v>1824</v>
      </c>
      <c r="H8546">
        <v>4194.4510515797792</v>
      </c>
    </row>
    <row r="8547" spans="1:8" x14ac:dyDescent="0.2">
      <c r="A8547">
        <v>2000</v>
      </c>
      <c r="B8547" t="s">
        <v>94</v>
      </c>
      <c r="C8547" t="s">
        <v>18</v>
      </c>
      <c r="D8547">
        <v>15255</v>
      </c>
      <c r="E8547">
        <v>1280996</v>
      </c>
      <c r="F8547">
        <v>1</v>
      </c>
      <c r="G8547">
        <v>15255</v>
      </c>
      <c r="H8547">
        <v>15255</v>
      </c>
    </row>
    <row r="8548" spans="1:8" x14ac:dyDescent="0.2">
      <c r="A8548">
        <v>2001</v>
      </c>
      <c r="B8548" t="s">
        <v>94</v>
      </c>
      <c r="C8548" t="s">
        <v>18</v>
      </c>
      <c r="D8548">
        <v>8975</v>
      </c>
      <c r="E8548">
        <v>1175744</v>
      </c>
      <c r="F8548">
        <v>0.91783580901111328</v>
      </c>
      <c r="G8548">
        <v>15255</v>
      </c>
      <c r="H8548">
        <v>14001.585266464534</v>
      </c>
    </row>
    <row r="8549" spans="1:8" x14ac:dyDescent="0.2">
      <c r="A8549">
        <v>2002</v>
      </c>
      <c r="B8549" t="s">
        <v>94</v>
      </c>
      <c r="C8549" t="s">
        <v>18</v>
      </c>
      <c r="D8549">
        <v>8631</v>
      </c>
      <c r="E8549">
        <v>1343880</v>
      </c>
      <c r="F8549">
        <v>1.0490899269006304</v>
      </c>
      <c r="G8549">
        <v>15255</v>
      </c>
      <c r="H8549">
        <v>16003.866834869117</v>
      </c>
    </row>
    <row r="8550" spans="1:8" x14ac:dyDescent="0.2">
      <c r="A8550">
        <v>2003</v>
      </c>
      <c r="B8550" t="s">
        <v>94</v>
      </c>
      <c r="C8550" t="s">
        <v>18</v>
      </c>
      <c r="D8550">
        <v>10021</v>
      </c>
      <c r="E8550">
        <v>1486254</v>
      </c>
      <c r="F8550">
        <v>1.1602331310948668</v>
      </c>
      <c r="G8550">
        <v>15255</v>
      </c>
      <c r="H8550">
        <v>17699.356414852195</v>
      </c>
    </row>
    <row r="8551" spans="1:8" x14ac:dyDescent="0.2">
      <c r="A8551">
        <v>2004</v>
      </c>
      <c r="B8551" t="s">
        <v>94</v>
      </c>
      <c r="C8551" t="s">
        <v>18</v>
      </c>
      <c r="D8551">
        <v>9309</v>
      </c>
      <c r="E8551">
        <v>1477339</v>
      </c>
      <c r="F8551">
        <v>1.1532737026501254</v>
      </c>
      <c r="G8551">
        <v>15255</v>
      </c>
      <c r="H8551">
        <v>17593.190333927661</v>
      </c>
    </row>
    <row r="8552" spans="1:8" x14ac:dyDescent="0.2">
      <c r="A8552">
        <v>2005</v>
      </c>
      <c r="B8552" t="s">
        <v>94</v>
      </c>
      <c r="C8552" t="s">
        <v>18</v>
      </c>
      <c r="D8552">
        <v>11409</v>
      </c>
      <c r="E8552">
        <v>1533924</v>
      </c>
      <c r="F8552">
        <v>1.1974463620495301</v>
      </c>
      <c r="G8552">
        <v>15255</v>
      </c>
      <c r="H8552">
        <v>18267.044253065582</v>
      </c>
    </row>
    <row r="8553" spans="1:8" x14ac:dyDescent="0.2">
      <c r="A8553">
        <v>2006</v>
      </c>
      <c r="B8553" t="s">
        <v>94</v>
      </c>
      <c r="C8553" t="s">
        <v>18</v>
      </c>
      <c r="D8553">
        <v>12950</v>
      </c>
      <c r="E8553">
        <v>1621994</v>
      </c>
      <c r="F8553">
        <v>1.266197552529438</v>
      </c>
      <c r="G8553">
        <v>15255</v>
      </c>
      <c r="H8553">
        <v>19315.843663836578</v>
      </c>
    </row>
    <row r="8554" spans="1:8" x14ac:dyDescent="0.2">
      <c r="A8554">
        <v>2007</v>
      </c>
      <c r="B8554" t="s">
        <v>94</v>
      </c>
      <c r="C8554" t="s">
        <v>18</v>
      </c>
      <c r="D8554">
        <v>13546</v>
      </c>
      <c r="E8554">
        <v>1614110</v>
      </c>
      <c r="F8554">
        <v>1.2600429665666404</v>
      </c>
      <c r="G8554">
        <v>15255</v>
      </c>
      <c r="H8554">
        <v>19221.955454974101</v>
      </c>
    </row>
    <row r="8555" spans="1:8" x14ac:dyDescent="0.2">
      <c r="A8555">
        <v>2008</v>
      </c>
      <c r="B8555" t="s">
        <v>94</v>
      </c>
      <c r="C8555" t="s">
        <v>18</v>
      </c>
      <c r="D8555">
        <v>10823</v>
      </c>
      <c r="E8555">
        <v>1726899</v>
      </c>
      <c r="F8555">
        <v>1.3480908605491353</v>
      </c>
      <c r="G8555">
        <v>15255</v>
      </c>
      <c r="H8555">
        <v>20565.126077677058</v>
      </c>
    </row>
    <row r="8556" spans="1:8" x14ac:dyDescent="0.2">
      <c r="A8556">
        <v>2009</v>
      </c>
      <c r="B8556" t="s">
        <v>94</v>
      </c>
      <c r="C8556" t="s">
        <v>18</v>
      </c>
      <c r="D8556">
        <v>16159</v>
      </c>
      <c r="E8556">
        <v>1726833</v>
      </c>
      <c r="F8556">
        <v>1.3480393381400098</v>
      </c>
      <c r="G8556">
        <v>15255</v>
      </c>
      <c r="H8556">
        <v>20564.340103325849</v>
      </c>
    </row>
    <row r="8557" spans="1:8" x14ac:dyDescent="0.2">
      <c r="A8557">
        <v>2010</v>
      </c>
      <c r="B8557" t="s">
        <v>94</v>
      </c>
      <c r="C8557" t="s">
        <v>18</v>
      </c>
      <c r="D8557">
        <v>12794</v>
      </c>
      <c r="E8557">
        <v>1853539</v>
      </c>
      <c r="F8557">
        <v>1.4469514346649013</v>
      </c>
      <c r="G8557">
        <v>15255</v>
      </c>
      <c r="H8557">
        <v>22073.244135813067</v>
      </c>
    </row>
    <row r="8558" spans="1:8" x14ac:dyDescent="0.2">
      <c r="A8558">
        <v>2011</v>
      </c>
      <c r="B8558" t="s">
        <v>94</v>
      </c>
      <c r="C8558" t="s">
        <v>18</v>
      </c>
      <c r="D8558">
        <v>11947</v>
      </c>
      <c r="E8558">
        <v>1908689</v>
      </c>
      <c r="F8558">
        <v>1.49000387198711</v>
      </c>
      <c r="G8558">
        <v>15255</v>
      </c>
      <c r="H8558">
        <v>22730.009067163362</v>
      </c>
    </row>
    <row r="8559" spans="1:8" x14ac:dyDescent="0.2">
      <c r="A8559">
        <v>2012</v>
      </c>
      <c r="B8559" t="s">
        <v>94</v>
      </c>
      <c r="C8559" t="s">
        <v>18</v>
      </c>
      <c r="D8559">
        <v>13067</v>
      </c>
      <c r="E8559">
        <v>1921124</v>
      </c>
      <c r="F8559">
        <v>1.4997111622518728</v>
      </c>
      <c r="G8559">
        <v>15255</v>
      </c>
      <c r="H8559">
        <v>22878.093780152321</v>
      </c>
    </row>
    <row r="8560" spans="1:8" x14ac:dyDescent="0.2">
      <c r="A8560">
        <v>2013</v>
      </c>
      <c r="B8560" t="s">
        <v>94</v>
      </c>
      <c r="C8560" t="s">
        <v>18</v>
      </c>
      <c r="D8560">
        <v>12912</v>
      </c>
      <c r="E8560">
        <v>1976789</v>
      </c>
      <c r="F8560">
        <v>1.543165630493772</v>
      </c>
      <c r="G8560">
        <v>15255</v>
      </c>
      <c r="H8560">
        <v>23540.991693182492</v>
      </c>
    </row>
    <row r="8561" spans="1:8" x14ac:dyDescent="0.2">
      <c r="A8561">
        <v>2014</v>
      </c>
      <c r="B8561" t="s">
        <v>94</v>
      </c>
      <c r="C8561" t="s">
        <v>18</v>
      </c>
      <c r="D8561">
        <v>15758</v>
      </c>
      <c r="E8561">
        <v>1957368</v>
      </c>
      <c r="F8561">
        <v>1.5280047712873421</v>
      </c>
      <c r="G8561">
        <v>15255</v>
      </c>
      <c r="H8561">
        <v>23309.712785988406</v>
      </c>
    </row>
    <row r="8562" spans="1:8" x14ac:dyDescent="0.2">
      <c r="A8562">
        <v>2015</v>
      </c>
      <c r="B8562" t="s">
        <v>94</v>
      </c>
      <c r="C8562" t="s">
        <v>18</v>
      </c>
      <c r="D8562">
        <v>15645</v>
      </c>
      <c r="E8562">
        <v>1975709</v>
      </c>
      <c r="F8562">
        <v>1.5423225365262656</v>
      </c>
      <c r="G8562">
        <v>15255</v>
      </c>
      <c r="H8562">
        <v>23528.130294708182</v>
      </c>
    </row>
    <row r="8563" spans="1:8" x14ac:dyDescent="0.2">
      <c r="A8563">
        <v>2016</v>
      </c>
      <c r="B8563" t="s">
        <v>94</v>
      </c>
      <c r="C8563" t="s">
        <v>18</v>
      </c>
      <c r="D8563">
        <v>17481</v>
      </c>
      <c r="E8563">
        <v>2080417</v>
      </c>
      <c r="F8563">
        <v>1.6240620579611489</v>
      </c>
      <c r="G8563">
        <v>15255</v>
      </c>
      <c r="H8563">
        <v>24775.066694197325</v>
      </c>
    </row>
    <row r="8564" spans="1:8" x14ac:dyDescent="0.2">
      <c r="A8564">
        <v>2017</v>
      </c>
      <c r="B8564" t="s">
        <v>94</v>
      </c>
      <c r="C8564" t="s">
        <v>18</v>
      </c>
      <c r="D8564">
        <v>15067</v>
      </c>
      <c r="E8564">
        <v>2111247</v>
      </c>
      <c r="F8564">
        <v>1.6481292681632105</v>
      </c>
      <c r="G8564">
        <v>15255</v>
      </c>
      <c r="H8564">
        <v>25142.211985829777</v>
      </c>
    </row>
    <row r="8565" spans="1:8" x14ac:dyDescent="0.2">
      <c r="A8565">
        <v>2018</v>
      </c>
      <c r="B8565" t="s">
        <v>94</v>
      </c>
      <c r="C8565" t="s">
        <v>18</v>
      </c>
      <c r="D8565">
        <v>13030</v>
      </c>
      <c r="E8565">
        <v>2062912</v>
      </c>
      <c r="F8565">
        <v>1.6103969099044806</v>
      </c>
      <c r="G8565">
        <v>15255</v>
      </c>
      <c r="H8565">
        <v>24566.604860592852</v>
      </c>
    </row>
    <row r="8566" spans="1:8" x14ac:dyDescent="0.2">
      <c r="A8566">
        <v>2019</v>
      </c>
      <c r="B8566" t="s">
        <v>94</v>
      </c>
      <c r="C8566" t="s">
        <v>18</v>
      </c>
      <c r="D8566">
        <v>12921</v>
      </c>
      <c r="E8566">
        <v>2091717</v>
      </c>
      <c r="F8566">
        <v>1.6328833189174674</v>
      </c>
      <c r="G8566">
        <v>15255</v>
      </c>
      <c r="H8566">
        <v>24909.635030085967</v>
      </c>
    </row>
    <row r="8567" spans="1:8" x14ac:dyDescent="0.2">
      <c r="A8567">
        <v>2020</v>
      </c>
      <c r="B8567" t="s">
        <v>94</v>
      </c>
      <c r="C8567" t="s">
        <v>18</v>
      </c>
      <c r="D8567">
        <v>10789</v>
      </c>
      <c r="E8567">
        <v>2169927</v>
      </c>
      <c r="F8567">
        <v>1.6939373737310655</v>
      </c>
      <c r="G8567">
        <v>15255</v>
      </c>
      <c r="H8567">
        <v>25841.014636267402</v>
      </c>
    </row>
    <row r="8568" spans="1:8" x14ac:dyDescent="0.2">
      <c r="A8568">
        <v>2021</v>
      </c>
      <c r="B8568" t="s">
        <v>94</v>
      </c>
      <c r="C8568" t="s">
        <v>18</v>
      </c>
      <c r="D8568">
        <v>14792</v>
      </c>
      <c r="E8568">
        <v>2061527</v>
      </c>
      <c r="F8568">
        <v>1.6093157199554098</v>
      </c>
      <c r="G8568">
        <v>15255</v>
      </c>
      <c r="H8568">
        <v>24550.111307919775</v>
      </c>
    </row>
    <row r="8569" spans="1:8" x14ac:dyDescent="0.2">
      <c r="A8569">
        <v>2022</v>
      </c>
      <c r="B8569" t="s">
        <v>94</v>
      </c>
      <c r="C8569" t="s">
        <v>18</v>
      </c>
      <c r="D8569">
        <v>14282</v>
      </c>
      <c r="E8569">
        <v>2080198</v>
      </c>
      <c r="F8569">
        <v>1.6238910972399601</v>
      </c>
      <c r="G8569">
        <v>15255</v>
      </c>
      <c r="H8569">
        <v>24772.458688395589</v>
      </c>
    </row>
    <row r="8570" spans="1:8" x14ac:dyDescent="0.2">
      <c r="A8570">
        <v>2023</v>
      </c>
      <c r="B8570" t="s">
        <v>94</v>
      </c>
      <c r="C8570" t="s">
        <v>18</v>
      </c>
      <c r="D8570">
        <v>13335</v>
      </c>
      <c r="E8570">
        <v>2190701</v>
      </c>
      <c r="F8570">
        <v>1.7101544423245663</v>
      </c>
      <c r="G8570">
        <v>15255</v>
      </c>
      <c r="H8570">
        <v>26088.406017661258</v>
      </c>
    </row>
    <row r="8571" spans="1:8" x14ac:dyDescent="0.2">
      <c r="A8571">
        <v>2000</v>
      </c>
      <c r="B8571" t="s">
        <v>95</v>
      </c>
      <c r="C8571" t="s">
        <v>2</v>
      </c>
      <c r="D8571">
        <v>9882</v>
      </c>
      <c r="E8571">
        <v>509634</v>
      </c>
      <c r="F8571">
        <v>1</v>
      </c>
      <c r="G8571">
        <v>9882</v>
      </c>
      <c r="H8571">
        <v>9882</v>
      </c>
    </row>
    <row r="8572" spans="1:8" x14ac:dyDescent="0.2">
      <c r="A8572">
        <v>2001</v>
      </c>
      <c r="B8572" t="s">
        <v>95</v>
      </c>
      <c r="C8572" t="s">
        <v>2</v>
      </c>
      <c r="D8572">
        <v>8139</v>
      </c>
      <c r="E8572">
        <v>630079</v>
      </c>
      <c r="F8572">
        <v>1.2363362726976614</v>
      </c>
      <c r="G8572">
        <v>9882</v>
      </c>
      <c r="H8572">
        <v>12217.47504679829</v>
      </c>
    </row>
    <row r="8573" spans="1:8" x14ac:dyDescent="0.2">
      <c r="A8573">
        <v>2002</v>
      </c>
      <c r="B8573" t="s">
        <v>95</v>
      </c>
      <c r="C8573" t="s">
        <v>2</v>
      </c>
      <c r="D8573">
        <v>9586</v>
      </c>
      <c r="E8573">
        <v>671497</v>
      </c>
      <c r="F8573">
        <v>1.3176063606431283</v>
      </c>
      <c r="G8573">
        <v>9882</v>
      </c>
      <c r="H8573">
        <v>13020.586055875394</v>
      </c>
    </row>
    <row r="8574" spans="1:8" x14ac:dyDescent="0.2">
      <c r="A8574">
        <v>2003</v>
      </c>
      <c r="B8574" t="s">
        <v>95</v>
      </c>
      <c r="C8574" t="s">
        <v>2</v>
      </c>
      <c r="D8574">
        <v>9733</v>
      </c>
      <c r="E8574">
        <v>759032</v>
      </c>
      <c r="F8574">
        <v>1.4893668789758925</v>
      </c>
      <c r="G8574">
        <v>9882</v>
      </c>
      <c r="H8574">
        <v>14717.923498039769</v>
      </c>
    </row>
    <row r="8575" spans="1:8" x14ac:dyDescent="0.2">
      <c r="A8575">
        <v>2004</v>
      </c>
      <c r="B8575" t="s">
        <v>95</v>
      </c>
      <c r="C8575" t="s">
        <v>2</v>
      </c>
      <c r="D8575">
        <v>12984</v>
      </c>
      <c r="E8575">
        <v>870849</v>
      </c>
      <c r="F8575">
        <v>1.7087733549959383</v>
      </c>
      <c r="G8575">
        <v>9882</v>
      </c>
      <c r="H8575">
        <v>16886.098294069863</v>
      </c>
    </row>
    <row r="8576" spans="1:8" x14ac:dyDescent="0.2">
      <c r="A8576">
        <v>2005</v>
      </c>
      <c r="B8576" t="s">
        <v>95</v>
      </c>
      <c r="C8576" t="s">
        <v>2</v>
      </c>
      <c r="D8576">
        <v>15453</v>
      </c>
      <c r="E8576">
        <v>940958</v>
      </c>
      <c r="F8576">
        <v>1.8463407072526559</v>
      </c>
      <c r="G8576">
        <v>9882</v>
      </c>
      <c r="H8576">
        <v>18245.538869070744</v>
      </c>
    </row>
    <row r="8577" spans="1:8" x14ac:dyDescent="0.2">
      <c r="A8577">
        <v>2006</v>
      </c>
      <c r="B8577" t="s">
        <v>95</v>
      </c>
      <c r="C8577" t="s">
        <v>2</v>
      </c>
      <c r="D8577">
        <v>20360</v>
      </c>
      <c r="E8577">
        <v>1064127</v>
      </c>
      <c r="F8577">
        <v>2.0880219922532639</v>
      </c>
      <c r="G8577">
        <v>9882</v>
      </c>
      <c r="H8577">
        <v>20633.833327446755</v>
      </c>
    </row>
    <row r="8578" spans="1:8" x14ac:dyDescent="0.2">
      <c r="A8578">
        <v>2007</v>
      </c>
      <c r="B8578" t="s">
        <v>95</v>
      </c>
      <c r="C8578" t="s">
        <v>2</v>
      </c>
      <c r="D8578">
        <v>21227</v>
      </c>
      <c r="E8578">
        <v>1107246</v>
      </c>
      <c r="F8578">
        <v>2.1726297695993595</v>
      </c>
      <c r="G8578">
        <v>9882</v>
      </c>
      <c r="H8578">
        <v>21469.927383180871</v>
      </c>
    </row>
    <row r="8579" spans="1:8" x14ac:dyDescent="0.2">
      <c r="A8579">
        <v>2008</v>
      </c>
      <c r="B8579" t="s">
        <v>95</v>
      </c>
      <c r="C8579" t="s">
        <v>2</v>
      </c>
      <c r="D8579">
        <v>22054</v>
      </c>
      <c r="E8579">
        <v>1177842</v>
      </c>
      <c r="F8579">
        <v>2.3111527095915894</v>
      </c>
      <c r="G8579">
        <v>9882</v>
      </c>
      <c r="H8579">
        <v>22838.811076184087</v>
      </c>
    </row>
    <row r="8580" spans="1:8" x14ac:dyDescent="0.2">
      <c r="A8580">
        <v>2009</v>
      </c>
      <c r="B8580" t="s">
        <v>95</v>
      </c>
      <c r="C8580" t="s">
        <v>2</v>
      </c>
      <c r="D8580">
        <v>23459</v>
      </c>
      <c r="E8580">
        <v>1243106</v>
      </c>
      <c r="F8580">
        <v>2.4392132393050701</v>
      </c>
      <c r="G8580">
        <v>9882</v>
      </c>
      <c r="H8580">
        <v>24104.305230812701</v>
      </c>
    </row>
    <row r="8581" spans="1:8" x14ac:dyDescent="0.2">
      <c r="A8581">
        <v>2010</v>
      </c>
      <c r="B8581" t="s">
        <v>95</v>
      </c>
      <c r="C8581" t="s">
        <v>2</v>
      </c>
      <c r="D8581">
        <v>25214</v>
      </c>
      <c r="E8581">
        <v>1400862</v>
      </c>
      <c r="F8581">
        <v>2.7487608754517949</v>
      </c>
      <c r="G8581">
        <v>9882</v>
      </c>
      <c r="H8581">
        <v>27163.254971214639</v>
      </c>
    </row>
    <row r="8582" spans="1:8" x14ac:dyDescent="0.2">
      <c r="A8582">
        <v>2011</v>
      </c>
      <c r="B8582" t="s">
        <v>95</v>
      </c>
      <c r="C8582" t="s">
        <v>2</v>
      </c>
      <c r="D8582">
        <v>25989</v>
      </c>
      <c r="E8582">
        <v>1542449</v>
      </c>
      <c r="F8582">
        <v>3.0265818214640312</v>
      </c>
      <c r="G8582">
        <v>9882</v>
      </c>
      <c r="H8582">
        <v>29908.681559707555</v>
      </c>
    </row>
    <row r="8583" spans="1:8" x14ac:dyDescent="0.2">
      <c r="A8583">
        <v>2012</v>
      </c>
      <c r="B8583" t="s">
        <v>95</v>
      </c>
      <c r="C8583" t="s">
        <v>2</v>
      </c>
      <c r="D8583">
        <v>31223</v>
      </c>
      <c r="E8583">
        <v>1631813</v>
      </c>
      <c r="F8583">
        <v>3.2019311898342733</v>
      </c>
      <c r="G8583">
        <v>9882</v>
      </c>
      <c r="H8583">
        <v>31641.48401794229</v>
      </c>
    </row>
    <row r="8584" spans="1:8" x14ac:dyDescent="0.2">
      <c r="A8584">
        <v>2013</v>
      </c>
      <c r="B8584" t="s">
        <v>95</v>
      </c>
      <c r="C8584" t="s">
        <v>2</v>
      </c>
      <c r="D8584">
        <v>31195</v>
      </c>
      <c r="E8584">
        <v>1789983</v>
      </c>
      <c r="F8584">
        <v>3.5122911736658073</v>
      </c>
      <c r="G8584">
        <v>9882</v>
      </c>
      <c r="H8584">
        <v>34708.461378165506</v>
      </c>
    </row>
    <row r="8585" spans="1:8" x14ac:dyDescent="0.2">
      <c r="A8585">
        <v>2014</v>
      </c>
      <c r="B8585" t="s">
        <v>95</v>
      </c>
      <c r="C8585" t="s">
        <v>2</v>
      </c>
      <c r="D8585">
        <v>38458</v>
      </c>
      <c r="E8585">
        <v>1951160</v>
      </c>
      <c r="F8585">
        <v>3.8285514702708219</v>
      </c>
      <c r="G8585">
        <v>9882</v>
      </c>
      <c r="H8585">
        <v>37833.745629216261</v>
      </c>
    </row>
    <row r="8586" spans="1:8" x14ac:dyDescent="0.2">
      <c r="A8586">
        <v>2015</v>
      </c>
      <c r="B8586" t="s">
        <v>95</v>
      </c>
      <c r="C8586" t="s">
        <v>2</v>
      </c>
      <c r="D8586">
        <v>40776</v>
      </c>
      <c r="E8586">
        <v>2158716</v>
      </c>
      <c r="F8586">
        <v>4.2358162916916848</v>
      </c>
      <c r="G8586">
        <v>9882</v>
      </c>
      <c r="H8586">
        <v>41858.336594497232</v>
      </c>
    </row>
    <row r="8587" spans="1:8" x14ac:dyDescent="0.2">
      <c r="A8587">
        <v>2016</v>
      </c>
      <c r="B8587" t="s">
        <v>95</v>
      </c>
      <c r="C8587" t="s">
        <v>2</v>
      </c>
      <c r="D8587">
        <v>41181</v>
      </c>
      <c r="E8587">
        <v>2301539</v>
      </c>
      <c r="F8587">
        <v>4.5160625076034959</v>
      </c>
      <c r="G8587">
        <v>9882</v>
      </c>
      <c r="H8587">
        <v>44627.729700137745</v>
      </c>
    </row>
    <row r="8588" spans="1:8" x14ac:dyDescent="0.2">
      <c r="A8588">
        <v>2017</v>
      </c>
      <c r="B8588" t="s">
        <v>95</v>
      </c>
      <c r="C8588" t="s">
        <v>2</v>
      </c>
      <c r="D8588">
        <v>41978</v>
      </c>
      <c r="E8588">
        <v>2437463</v>
      </c>
      <c r="F8588">
        <v>4.7827715576276306</v>
      </c>
      <c r="G8588">
        <v>9882</v>
      </c>
      <c r="H8588">
        <v>47263.348532476244</v>
      </c>
    </row>
    <row r="8589" spans="1:8" x14ac:dyDescent="0.2">
      <c r="A8589">
        <v>2018</v>
      </c>
      <c r="B8589" t="s">
        <v>95</v>
      </c>
      <c r="C8589" t="s">
        <v>2</v>
      </c>
      <c r="D8589">
        <v>46024</v>
      </c>
      <c r="E8589">
        <v>2604997</v>
      </c>
      <c r="F8589">
        <v>5.1115055117986632</v>
      </c>
      <c r="G8589">
        <v>9882</v>
      </c>
      <c r="H8589">
        <v>50511.89746759439</v>
      </c>
    </row>
    <row r="8590" spans="1:8" x14ac:dyDescent="0.2">
      <c r="A8590">
        <v>2019</v>
      </c>
      <c r="B8590" t="s">
        <v>95</v>
      </c>
      <c r="C8590" t="s">
        <v>2</v>
      </c>
      <c r="D8590">
        <v>50324</v>
      </c>
      <c r="E8590">
        <v>2767691</v>
      </c>
      <c r="F8590">
        <v>5.4307424543888363</v>
      </c>
      <c r="G8590">
        <v>9882</v>
      </c>
      <c r="H8590">
        <v>53666.596934270478</v>
      </c>
    </row>
    <row r="8591" spans="1:8" x14ac:dyDescent="0.2">
      <c r="A8591">
        <v>2020</v>
      </c>
      <c r="B8591" t="s">
        <v>95</v>
      </c>
      <c r="C8591" t="s">
        <v>2</v>
      </c>
      <c r="D8591">
        <v>56098</v>
      </c>
      <c r="E8591">
        <v>2837118</v>
      </c>
      <c r="F8591">
        <v>5.5669715913773414</v>
      </c>
      <c r="G8591">
        <v>9882</v>
      </c>
      <c r="H8591">
        <v>55012.813265990888</v>
      </c>
    </row>
    <row r="8592" spans="1:8" x14ac:dyDescent="0.2">
      <c r="A8592">
        <v>2021</v>
      </c>
      <c r="B8592" t="s">
        <v>95</v>
      </c>
      <c r="C8592" t="s">
        <v>2</v>
      </c>
      <c r="D8592">
        <v>51433</v>
      </c>
      <c r="E8592">
        <v>2964306</v>
      </c>
      <c r="F8592">
        <v>5.8165389279365192</v>
      </c>
      <c r="G8592">
        <v>9882</v>
      </c>
      <c r="H8592">
        <v>57479.03768586868</v>
      </c>
    </row>
    <row r="8593" spans="1:8" x14ac:dyDescent="0.2">
      <c r="A8593">
        <v>2022</v>
      </c>
      <c r="B8593" t="s">
        <v>95</v>
      </c>
      <c r="C8593" t="s">
        <v>2</v>
      </c>
      <c r="D8593">
        <v>60643</v>
      </c>
      <c r="E8593">
        <v>3249845</v>
      </c>
      <c r="F8593">
        <v>6.3768214051652752</v>
      </c>
      <c r="G8593">
        <v>9882</v>
      </c>
      <c r="H8593">
        <v>63015.749125843249</v>
      </c>
    </row>
    <row r="8594" spans="1:8" x14ac:dyDescent="0.2">
      <c r="A8594">
        <v>2023</v>
      </c>
      <c r="B8594" t="s">
        <v>95</v>
      </c>
      <c r="C8594" t="s">
        <v>2</v>
      </c>
      <c r="D8594">
        <v>59679</v>
      </c>
      <c r="E8594">
        <v>3441106</v>
      </c>
      <c r="F8594">
        <v>6.7521123001997516</v>
      </c>
      <c r="G8594">
        <v>9882</v>
      </c>
      <c r="H8594">
        <v>66724.373750573941</v>
      </c>
    </row>
    <row r="8595" spans="1:8" x14ac:dyDescent="0.2">
      <c r="A8595">
        <v>2000</v>
      </c>
      <c r="B8595" t="s">
        <v>95</v>
      </c>
      <c r="C8595" t="s">
        <v>3</v>
      </c>
      <c r="D8595">
        <v>28024</v>
      </c>
      <c r="E8595">
        <v>733910</v>
      </c>
      <c r="F8595">
        <v>1</v>
      </c>
      <c r="G8595">
        <v>28024</v>
      </c>
      <c r="H8595">
        <v>28024</v>
      </c>
    </row>
    <row r="8596" spans="1:8" x14ac:dyDescent="0.2">
      <c r="A8596">
        <v>2001</v>
      </c>
      <c r="B8596" t="s">
        <v>95</v>
      </c>
      <c r="C8596" t="s">
        <v>3</v>
      </c>
      <c r="D8596">
        <v>20734</v>
      </c>
      <c r="E8596">
        <v>741755</v>
      </c>
      <c r="F8596">
        <v>1.0106893215789401</v>
      </c>
      <c r="G8596">
        <v>28024</v>
      </c>
      <c r="H8596">
        <v>28323.557547928216</v>
      </c>
    </row>
    <row r="8597" spans="1:8" x14ac:dyDescent="0.2">
      <c r="A8597">
        <v>2002</v>
      </c>
      <c r="B8597" t="s">
        <v>95</v>
      </c>
      <c r="C8597" t="s">
        <v>3</v>
      </c>
      <c r="D8597">
        <v>19197</v>
      </c>
      <c r="E8597">
        <v>684041</v>
      </c>
      <c r="F8597">
        <v>0.93205025139322262</v>
      </c>
      <c r="G8597">
        <v>28024</v>
      </c>
      <c r="H8597">
        <v>26119.776245043671</v>
      </c>
    </row>
    <row r="8598" spans="1:8" x14ac:dyDescent="0.2">
      <c r="A8598">
        <v>2003</v>
      </c>
      <c r="B8598" t="s">
        <v>95</v>
      </c>
      <c r="C8598" t="s">
        <v>3</v>
      </c>
      <c r="D8598">
        <v>23183</v>
      </c>
      <c r="E8598">
        <v>731168</v>
      </c>
      <c r="F8598">
        <v>0.99626384706571647</v>
      </c>
      <c r="G8598">
        <v>28024</v>
      </c>
      <c r="H8598">
        <v>27919.298050169637</v>
      </c>
    </row>
    <row r="8599" spans="1:8" x14ac:dyDescent="0.2">
      <c r="A8599">
        <v>2004</v>
      </c>
      <c r="B8599" t="s">
        <v>95</v>
      </c>
      <c r="C8599" t="s">
        <v>3</v>
      </c>
      <c r="D8599">
        <v>16608</v>
      </c>
      <c r="E8599">
        <v>724784</v>
      </c>
      <c r="F8599">
        <v>0.98756523279421182</v>
      </c>
      <c r="G8599">
        <v>28024</v>
      </c>
      <c r="H8599">
        <v>27675.528083824993</v>
      </c>
    </row>
    <row r="8600" spans="1:8" x14ac:dyDescent="0.2">
      <c r="A8600">
        <v>2005</v>
      </c>
      <c r="B8600" t="s">
        <v>95</v>
      </c>
      <c r="C8600" t="s">
        <v>3</v>
      </c>
      <c r="D8600">
        <v>20027</v>
      </c>
      <c r="E8600">
        <v>750817</v>
      </c>
      <c r="F8600">
        <v>1.0230368846316307</v>
      </c>
      <c r="G8600">
        <v>28024</v>
      </c>
      <c r="H8600">
        <v>28669.585654916817</v>
      </c>
    </row>
    <row r="8601" spans="1:8" x14ac:dyDescent="0.2">
      <c r="A8601">
        <v>2006</v>
      </c>
      <c r="B8601" t="s">
        <v>95</v>
      </c>
      <c r="C8601" t="s">
        <v>3</v>
      </c>
      <c r="D8601">
        <v>18649</v>
      </c>
      <c r="E8601">
        <v>749575</v>
      </c>
      <c r="F8601">
        <v>1.0213445790355766</v>
      </c>
      <c r="G8601">
        <v>28024</v>
      </c>
      <c r="H8601">
        <v>28622.160482892999</v>
      </c>
    </row>
    <row r="8602" spans="1:8" x14ac:dyDescent="0.2">
      <c r="A8602">
        <v>2007</v>
      </c>
      <c r="B8602" t="s">
        <v>95</v>
      </c>
      <c r="C8602" t="s">
        <v>3</v>
      </c>
      <c r="D8602">
        <v>15451</v>
      </c>
      <c r="E8602">
        <v>748335</v>
      </c>
      <c r="F8602">
        <v>1.0196549985693069</v>
      </c>
      <c r="G8602">
        <v>28024</v>
      </c>
      <c r="H8602">
        <v>28574.811679906255</v>
      </c>
    </row>
    <row r="8603" spans="1:8" x14ac:dyDescent="0.2">
      <c r="A8603">
        <v>2008</v>
      </c>
      <c r="B8603" t="s">
        <v>95</v>
      </c>
      <c r="C8603" t="s">
        <v>3</v>
      </c>
      <c r="D8603">
        <v>16876</v>
      </c>
      <c r="E8603">
        <v>735103</v>
      </c>
      <c r="F8603">
        <v>1.0016255399163385</v>
      </c>
      <c r="G8603">
        <v>28024</v>
      </c>
      <c r="H8603">
        <v>28069.55413061547</v>
      </c>
    </row>
    <row r="8604" spans="1:8" x14ac:dyDescent="0.2">
      <c r="A8604">
        <v>2009</v>
      </c>
      <c r="B8604" t="s">
        <v>95</v>
      </c>
      <c r="C8604" t="s">
        <v>3</v>
      </c>
      <c r="D8604">
        <v>15500</v>
      </c>
      <c r="E8604">
        <v>736851</v>
      </c>
      <c r="F8604">
        <v>1.0040073033478218</v>
      </c>
      <c r="G8604">
        <v>28024</v>
      </c>
      <c r="H8604">
        <v>28136.300669019358</v>
      </c>
    </row>
    <row r="8605" spans="1:8" x14ac:dyDescent="0.2">
      <c r="A8605">
        <v>2010</v>
      </c>
      <c r="B8605" t="s">
        <v>95</v>
      </c>
      <c r="C8605" t="s">
        <v>3</v>
      </c>
      <c r="D8605">
        <v>14439</v>
      </c>
      <c r="E8605">
        <v>708719</v>
      </c>
      <c r="F8605">
        <v>0.96567562780177407</v>
      </c>
      <c r="G8605">
        <v>28024</v>
      </c>
      <c r="H8605">
        <v>27062.093793516917</v>
      </c>
    </row>
    <row r="8606" spans="1:8" x14ac:dyDescent="0.2">
      <c r="A8606">
        <v>2011</v>
      </c>
      <c r="B8606" t="s">
        <v>95</v>
      </c>
      <c r="C8606" t="s">
        <v>3</v>
      </c>
      <c r="D8606">
        <v>17204</v>
      </c>
      <c r="E8606">
        <v>712191</v>
      </c>
      <c r="F8606">
        <v>0.9704064531073292</v>
      </c>
      <c r="G8606">
        <v>28024</v>
      </c>
      <c r="H8606">
        <v>27194.670441879793</v>
      </c>
    </row>
    <row r="8607" spans="1:8" x14ac:dyDescent="0.2">
      <c r="A8607">
        <v>2012</v>
      </c>
      <c r="B8607" t="s">
        <v>95</v>
      </c>
      <c r="C8607" t="s">
        <v>3</v>
      </c>
      <c r="D8607">
        <v>12865</v>
      </c>
      <c r="E8607">
        <v>704463</v>
      </c>
      <c r="F8607">
        <v>0.9598765516207709</v>
      </c>
      <c r="G8607">
        <v>28024</v>
      </c>
      <c r="H8607">
        <v>26899.580482620484</v>
      </c>
    </row>
    <row r="8608" spans="1:8" x14ac:dyDescent="0.2">
      <c r="A8608">
        <v>2013</v>
      </c>
      <c r="B8608" t="s">
        <v>95</v>
      </c>
      <c r="C8608" t="s">
        <v>3</v>
      </c>
      <c r="D8608">
        <v>16893</v>
      </c>
      <c r="E8608">
        <v>773414</v>
      </c>
      <c r="F8608">
        <v>1.0538267634996117</v>
      </c>
      <c r="G8608">
        <v>28024</v>
      </c>
      <c r="H8608">
        <v>29532.441220313118</v>
      </c>
    </row>
    <row r="8609" spans="1:8" x14ac:dyDescent="0.2">
      <c r="A8609">
        <v>2014</v>
      </c>
      <c r="B8609" t="s">
        <v>95</v>
      </c>
      <c r="C8609" t="s">
        <v>3</v>
      </c>
      <c r="D8609">
        <v>16632</v>
      </c>
      <c r="E8609">
        <v>739517</v>
      </c>
      <c r="F8609">
        <v>1.0076399013503019</v>
      </c>
      <c r="G8609">
        <v>28024</v>
      </c>
      <c r="H8609">
        <v>28238.100595440861</v>
      </c>
    </row>
    <row r="8610" spans="1:8" x14ac:dyDescent="0.2">
      <c r="A8610">
        <v>2015</v>
      </c>
      <c r="B8610" t="s">
        <v>95</v>
      </c>
      <c r="C8610" t="s">
        <v>3</v>
      </c>
      <c r="D8610">
        <v>15370</v>
      </c>
      <c r="E8610">
        <v>761080</v>
      </c>
      <c r="F8610">
        <v>1.0370208881197966</v>
      </c>
      <c r="G8610">
        <v>28024</v>
      </c>
      <c r="H8610">
        <v>29061.47336866918</v>
      </c>
    </row>
    <row r="8611" spans="1:8" x14ac:dyDescent="0.2">
      <c r="A8611">
        <v>2016</v>
      </c>
      <c r="B8611" t="s">
        <v>95</v>
      </c>
      <c r="C8611" t="s">
        <v>3</v>
      </c>
      <c r="D8611">
        <v>13526</v>
      </c>
      <c r="E8611">
        <v>743073</v>
      </c>
      <c r="F8611">
        <v>1.0124851821067979</v>
      </c>
      <c r="G8611">
        <v>28024</v>
      </c>
      <c r="H8611">
        <v>28373.884743360904</v>
      </c>
    </row>
    <row r="8612" spans="1:8" x14ac:dyDescent="0.2">
      <c r="A8612">
        <v>2017</v>
      </c>
      <c r="B8612" t="s">
        <v>95</v>
      </c>
      <c r="C8612" t="s">
        <v>3</v>
      </c>
      <c r="D8612">
        <v>13450</v>
      </c>
      <c r="E8612">
        <v>768023</v>
      </c>
      <c r="F8612">
        <v>1.0464811761660149</v>
      </c>
      <c r="G8612">
        <v>28024</v>
      </c>
      <c r="H8612">
        <v>29326.588480876402</v>
      </c>
    </row>
    <row r="8613" spans="1:8" x14ac:dyDescent="0.2">
      <c r="A8613">
        <v>2018</v>
      </c>
      <c r="B8613" t="s">
        <v>95</v>
      </c>
      <c r="C8613" t="s">
        <v>3</v>
      </c>
      <c r="D8613">
        <v>17335</v>
      </c>
      <c r="E8613">
        <v>794405</v>
      </c>
      <c r="F8613">
        <v>1.0824283631507952</v>
      </c>
      <c r="G8613">
        <v>28024</v>
      </c>
      <c r="H8613">
        <v>30333.972448937882</v>
      </c>
    </row>
    <row r="8614" spans="1:8" x14ac:dyDescent="0.2">
      <c r="A8614">
        <v>2019</v>
      </c>
      <c r="B8614" t="s">
        <v>95</v>
      </c>
      <c r="C8614" t="s">
        <v>3</v>
      </c>
      <c r="D8614">
        <v>16402</v>
      </c>
      <c r="E8614">
        <v>797148</v>
      </c>
      <c r="F8614">
        <v>1.0861658786499706</v>
      </c>
      <c r="G8614">
        <v>28024</v>
      </c>
      <c r="H8614">
        <v>30438.712583286775</v>
      </c>
    </row>
    <row r="8615" spans="1:8" x14ac:dyDescent="0.2">
      <c r="A8615">
        <v>2020</v>
      </c>
      <c r="B8615" t="s">
        <v>95</v>
      </c>
      <c r="C8615" t="s">
        <v>3</v>
      </c>
      <c r="D8615">
        <v>15298</v>
      </c>
      <c r="E8615">
        <v>857696</v>
      </c>
      <c r="F8615">
        <v>1.1686664577400498</v>
      </c>
      <c r="G8615">
        <v>28024</v>
      </c>
      <c r="H8615">
        <v>32750.708811707158</v>
      </c>
    </row>
    <row r="8616" spans="1:8" x14ac:dyDescent="0.2">
      <c r="A8616">
        <v>2021</v>
      </c>
      <c r="B8616" t="s">
        <v>95</v>
      </c>
      <c r="C8616" t="s">
        <v>3</v>
      </c>
      <c r="D8616">
        <v>14856</v>
      </c>
      <c r="E8616">
        <v>823401</v>
      </c>
      <c r="F8616">
        <v>1.1219372947636632</v>
      </c>
      <c r="G8616">
        <v>28024</v>
      </c>
      <c r="H8616">
        <v>31441.170748456898</v>
      </c>
    </row>
    <row r="8617" spans="1:8" x14ac:dyDescent="0.2">
      <c r="A8617">
        <v>2022</v>
      </c>
      <c r="B8617" t="s">
        <v>95</v>
      </c>
      <c r="C8617" t="s">
        <v>3</v>
      </c>
      <c r="D8617">
        <v>13573</v>
      </c>
      <c r="E8617">
        <v>828453</v>
      </c>
      <c r="F8617">
        <v>1.1288209725988201</v>
      </c>
      <c r="G8617">
        <v>28024</v>
      </c>
      <c r="H8617">
        <v>31634.078936109334</v>
      </c>
    </row>
    <row r="8618" spans="1:8" x14ac:dyDescent="0.2">
      <c r="A8618">
        <v>2023</v>
      </c>
      <c r="B8618" t="s">
        <v>95</v>
      </c>
      <c r="C8618" t="s">
        <v>3</v>
      </c>
      <c r="D8618">
        <v>14459</v>
      </c>
      <c r="E8618">
        <v>835829</v>
      </c>
      <c r="F8618">
        <v>1.1388712512433405</v>
      </c>
      <c r="G8618">
        <v>28024</v>
      </c>
      <c r="H8618">
        <v>31915.727944843376</v>
      </c>
    </row>
    <row r="8619" spans="1:8" x14ac:dyDescent="0.2">
      <c r="A8619">
        <v>2000</v>
      </c>
      <c r="B8619" t="s">
        <v>95</v>
      </c>
      <c r="C8619" t="s">
        <v>4</v>
      </c>
      <c r="D8619">
        <v>27530</v>
      </c>
      <c r="E8619">
        <v>1549566</v>
      </c>
      <c r="F8619">
        <v>1</v>
      </c>
      <c r="G8619">
        <v>27530</v>
      </c>
      <c r="H8619">
        <v>27530</v>
      </c>
    </row>
    <row r="8620" spans="1:8" x14ac:dyDescent="0.2">
      <c r="A8620">
        <v>2001</v>
      </c>
      <c r="B8620" t="s">
        <v>95</v>
      </c>
      <c r="C8620" t="s">
        <v>4</v>
      </c>
      <c r="D8620">
        <v>29397</v>
      </c>
      <c r="E8620">
        <v>1763520</v>
      </c>
      <c r="F8620">
        <v>1.1380734992894785</v>
      </c>
      <c r="G8620">
        <v>27530</v>
      </c>
      <c r="H8620">
        <v>31331.163435439343</v>
      </c>
    </row>
    <row r="8621" spans="1:8" x14ac:dyDescent="0.2">
      <c r="A8621">
        <v>2002</v>
      </c>
      <c r="B8621" t="s">
        <v>95</v>
      </c>
      <c r="C8621" t="s">
        <v>4</v>
      </c>
      <c r="D8621">
        <v>28940</v>
      </c>
      <c r="E8621">
        <v>1868274</v>
      </c>
      <c r="F8621">
        <v>1.2056756536991649</v>
      </c>
      <c r="G8621">
        <v>27530</v>
      </c>
      <c r="H8621">
        <v>33192.25074633801</v>
      </c>
    </row>
    <row r="8622" spans="1:8" x14ac:dyDescent="0.2">
      <c r="A8622">
        <v>2003</v>
      </c>
      <c r="B8622" t="s">
        <v>95</v>
      </c>
      <c r="C8622" t="s">
        <v>4</v>
      </c>
      <c r="D8622">
        <v>29449</v>
      </c>
      <c r="E8622">
        <v>1970236</v>
      </c>
      <c r="F8622">
        <v>1.2714760132837195</v>
      </c>
      <c r="G8622">
        <v>27530</v>
      </c>
      <c r="H8622">
        <v>35003.734645700795</v>
      </c>
    </row>
    <row r="8623" spans="1:8" x14ac:dyDescent="0.2">
      <c r="A8623">
        <v>2004</v>
      </c>
      <c r="B8623" t="s">
        <v>95</v>
      </c>
      <c r="C8623" t="s">
        <v>4</v>
      </c>
      <c r="D8623">
        <v>40956</v>
      </c>
      <c r="E8623">
        <v>2025789</v>
      </c>
      <c r="F8623">
        <v>1.3073266966363486</v>
      </c>
      <c r="G8623">
        <v>27530</v>
      </c>
      <c r="H8623">
        <v>35990.703958398677</v>
      </c>
    </row>
    <row r="8624" spans="1:8" x14ac:dyDescent="0.2">
      <c r="A8624">
        <v>2005</v>
      </c>
      <c r="B8624" t="s">
        <v>95</v>
      </c>
      <c r="C8624" t="s">
        <v>4</v>
      </c>
      <c r="D8624">
        <v>31298</v>
      </c>
      <c r="E8624">
        <v>2062022</v>
      </c>
      <c r="F8624">
        <v>1.3307093728179373</v>
      </c>
      <c r="G8624">
        <v>27530</v>
      </c>
      <c r="H8624">
        <v>36634.429033677814</v>
      </c>
    </row>
    <row r="8625" spans="1:8" x14ac:dyDescent="0.2">
      <c r="A8625">
        <v>2006</v>
      </c>
      <c r="B8625" t="s">
        <v>95</v>
      </c>
      <c r="C8625" t="s">
        <v>4</v>
      </c>
      <c r="D8625">
        <v>39813</v>
      </c>
      <c r="E8625">
        <v>2226606</v>
      </c>
      <c r="F8625">
        <v>1.4369223382547114</v>
      </c>
      <c r="G8625">
        <v>27530</v>
      </c>
      <c r="H8625">
        <v>39558.471972152205</v>
      </c>
    </row>
    <row r="8626" spans="1:8" x14ac:dyDescent="0.2">
      <c r="A8626">
        <v>2007</v>
      </c>
      <c r="B8626" t="s">
        <v>95</v>
      </c>
      <c r="C8626" t="s">
        <v>4</v>
      </c>
      <c r="D8626">
        <v>37863</v>
      </c>
      <c r="E8626">
        <v>2223631</v>
      </c>
      <c r="F8626">
        <v>1.4350024458461272</v>
      </c>
      <c r="G8626">
        <v>27530</v>
      </c>
      <c r="H8626">
        <v>39505.617334143884</v>
      </c>
    </row>
    <row r="8627" spans="1:8" x14ac:dyDescent="0.2">
      <c r="A8627">
        <v>2008</v>
      </c>
      <c r="B8627" t="s">
        <v>95</v>
      </c>
      <c r="C8627" t="s">
        <v>4</v>
      </c>
      <c r="D8627">
        <v>38420</v>
      </c>
      <c r="E8627">
        <v>2239807</v>
      </c>
      <c r="F8627">
        <v>1.445441497812936</v>
      </c>
      <c r="G8627">
        <v>27530</v>
      </c>
      <c r="H8627">
        <v>39793.004434790128</v>
      </c>
    </row>
    <row r="8628" spans="1:8" x14ac:dyDescent="0.2">
      <c r="A8628">
        <v>2009</v>
      </c>
      <c r="B8628" t="s">
        <v>95</v>
      </c>
      <c r="C8628" t="s">
        <v>4</v>
      </c>
      <c r="D8628">
        <v>45014</v>
      </c>
      <c r="E8628">
        <v>2363195</v>
      </c>
      <c r="F8628">
        <v>1.5250689547912124</v>
      </c>
      <c r="G8628">
        <v>27530</v>
      </c>
      <c r="H8628">
        <v>41985.148325402079</v>
      </c>
    </row>
    <row r="8629" spans="1:8" x14ac:dyDescent="0.2">
      <c r="A8629">
        <v>2010</v>
      </c>
      <c r="B8629" t="s">
        <v>95</v>
      </c>
      <c r="C8629" t="s">
        <v>4</v>
      </c>
      <c r="D8629">
        <v>41514</v>
      </c>
      <c r="E8629">
        <v>2458397</v>
      </c>
      <c r="F8629">
        <v>1.5865068025498752</v>
      </c>
      <c r="G8629">
        <v>27530</v>
      </c>
      <c r="H8629">
        <v>43676.532274198064</v>
      </c>
    </row>
    <row r="8630" spans="1:8" x14ac:dyDescent="0.2">
      <c r="A8630">
        <v>2011</v>
      </c>
      <c r="B8630" t="s">
        <v>95</v>
      </c>
      <c r="C8630" t="s">
        <v>4</v>
      </c>
      <c r="D8630">
        <v>42616</v>
      </c>
      <c r="E8630">
        <v>2586191</v>
      </c>
      <c r="F8630">
        <v>1.6689776363188145</v>
      </c>
      <c r="G8630">
        <v>27530</v>
      </c>
      <c r="H8630">
        <v>45946.954327856962</v>
      </c>
    </row>
    <row r="8631" spans="1:8" x14ac:dyDescent="0.2">
      <c r="A8631">
        <v>2012</v>
      </c>
      <c r="B8631" t="s">
        <v>95</v>
      </c>
      <c r="C8631" t="s">
        <v>4</v>
      </c>
      <c r="D8631">
        <v>42231</v>
      </c>
      <c r="E8631">
        <v>2590366</v>
      </c>
      <c r="F8631">
        <v>1.6716719391106929</v>
      </c>
      <c r="G8631">
        <v>27530</v>
      </c>
      <c r="H8631">
        <v>46021.128483717373</v>
      </c>
    </row>
    <row r="8632" spans="1:8" x14ac:dyDescent="0.2">
      <c r="A8632">
        <v>2013</v>
      </c>
      <c r="B8632" t="s">
        <v>95</v>
      </c>
      <c r="C8632" t="s">
        <v>4</v>
      </c>
      <c r="D8632">
        <v>51757</v>
      </c>
      <c r="E8632">
        <v>2715514</v>
      </c>
      <c r="F8632">
        <v>1.7524351979844679</v>
      </c>
      <c r="G8632">
        <v>27530</v>
      </c>
      <c r="H8632">
        <v>48244.541000512399</v>
      </c>
    </row>
    <row r="8633" spans="1:8" x14ac:dyDescent="0.2">
      <c r="A8633">
        <v>2014</v>
      </c>
      <c r="B8633" t="s">
        <v>95</v>
      </c>
      <c r="C8633" t="s">
        <v>4</v>
      </c>
      <c r="D8633">
        <v>54302</v>
      </c>
      <c r="E8633">
        <v>2818610</v>
      </c>
      <c r="F8633">
        <v>1.8189673753812359</v>
      </c>
      <c r="G8633">
        <v>27530</v>
      </c>
      <c r="H8633">
        <v>50076.171844245422</v>
      </c>
    </row>
    <row r="8634" spans="1:8" x14ac:dyDescent="0.2">
      <c r="A8634">
        <v>2015</v>
      </c>
      <c r="B8634" t="s">
        <v>95</v>
      </c>
      <c r="C8634" t="s">
        <v>4</v>
      </c>
      <c r="D8634">
        <v>55770</v>
      </c>
      <c r="E8634">
        <v>2934890</v>
      </c>
      <c r="F8634">
        <v>1.894007741522465</v>
      </c>
      <c r="G8634">
        <v>27530</v>
      </c>
      <c r="H8634">
        <v>52142.033124113463</v>
      </c>
    </row>
    <row r="8635" spans="1:8" x14ac:dyDescent="0.2">
      <c r="A8635">
        <v>2016</v>
      </c>
      <c r="B8635" t="s">
        <v>95</v>
      </c>
      <c r="C8635" t="s">
        <v>4</v>
      </c>
      <c r="D8635">
        <v>48925</v>
      </c>
      <c r="E8635">
        <v>2959310</v>
      </c>
      <c r="F8635">
        <v>1.9097669928225065</v>
      </c>
      <c r="G8635">
        <v>27530</v>
      </c>
      <c r="H8635">
        <v>52575.885312403603</v>
      </c>
    </row>
    <row r="8636" spans="1:8" x14ac:dyDescent="0.2">
      <c r="A8636">
        <v>2017</v>
      </c>
      <c r="B8636" t="s">
        <v>95</v>
      </c>
      <c r="C8636" t="s">
        <v>4</v>
      </c>
      <c r="D8636">
        <v>54051</v>
      </c>
      <c r="E8636">
        <v>3134231</v>
      </c>
      <c r="F8636">
        <v>2.0226508583693756</v>
      </c>
      <c r="G8636">
        <v>27530</v>
      </c>
      <c r="H8636">
        <v>55683.578130908914</v>
      </c>
    </row>
    <row r="8637" spans="1:8" x14ac:dyDescent="0.2">
      <c r="A8637">
        <v>2018</v>
      </c>
      <c r="B8637" t="s">
        <v>95</v>
      </c>
      <c r="C8637" t="s">
        <v>4</v>
      </c>
      <c r="D8637">
        <v>60241</v>
      </c>
      <c r="E8637">
        <v>3197990</v>
      </c>
      <c r="F8637">
        <v>2.0637972180597663</v>
      </c>
      <c r="G8637">
        <v>27530</v>
      </c>
      <c r="H8637">
        <v>56816.337413185371</v>
      </c>
    </row>
    <row r="8638" spans="1:8" x14ac:dyDescent="0.2">
      <c r="A8638">
        <v>2019</v>
      </c>
      <c r="B8638" t="s">
        <v>95</v>
      </c>
      <c r="C8638" t="s">
        <v>4</v>
      </c>
      <c r="D8638">
        <v>58116</v>
      </c>
      <c r="E8638">
        <v>3225036</v>
      </c>
      <c r="F8638">
        <v>2.0812511374152503</v>
      </c>
      <c r="G8638">
        <v>27530</v>
      </c>
      <c r="H8638">
        <v>57296.843813041836</v>
      </c>
    </row>
    <row r="8639" spans="1:8" x14ac:dyDescent="0.2">
      <c r="A8639">
        <v>2020</v>
      </c>
      <c r="B8639" t="s">
        <v>95</v>
      </c>
      <c r="C8639" t="s">
        <v>4</v>
      </c>
      <c r="D8639">
        <v>68571</v>
      </c>
      <c r="E8639">
        <v>3230814</v>
      </c>
      <c r="F8639">
        <v>2.0849799234108133</v>
      </c>
      <c r="G8639">
        <v>27530</v>
      </c>
      <c r="H8639">
        <v>57399.497291499691</v>
      </c>
    </row>
    <row r="8640" spans="1:8" x14ac:dyDescent="0.2">
      <c r="A8640">
        <v>2021</v>
      </c>
      <c r="B8640" t="s">
        <v>95</v>
      </c>
      <c r="C8640" t="s">
        <v>4</v>
      </c>
      <c r="D8640">
        <v>62836</v>
      </c>
      <c r="E8640">
        <v>3250215</v>
      </c>
      <c r="F8640">
        <v>2.0975002032827255</v>
      </c>
      <c r="G8640">
        <v>27530</v>
      </c>
      <c r="H8640">
        <v>57744.18059637343</v>
      </c>
    </row>
    <row r="8641" spans="1:8" x14ac:dyDescent="0.2">
      <c r="A8641">
        <v>2022</v>
      </c>
      <c r="B8641" t="s">
        <v>95</v>
      </c>
      <c r="C8641" t="s">
        <v>4</v>
      </c>
      <c r="D8641">
        <v>63904</v>
      </c>
      <c r="E8641">
        <v>3311684</v>
      </c>
      <c r="F8641">
        <v>2.1371687298249959</v>
      </c>
      <c r="G8641">
        <v>27530</v>
      </c>
      <c r="H8641">
        <v>58836.255132082137</v>
      </c>
    </row>
    <row r="8642" spans="1:8" x14ac:dyDescent="0.2">
      <c r="A8642">
        <v>2023</v>
      </c>
      <c r="B8642" t="s">
        <v>95</v>
      </c>
      <c r="C8642" t="s">
        <v>4</v>
      </c>
      <c r="D8642">
        <v>64146</v>
      </c>
      <c r="E8642">
        <v>3334124</v>
      </c>
      <c r="F8642">
        <v>2.151650203992602</v>
      </c>
      <c r="G8642">
        <v>27530</v>
      </c>
      <c r="H8642">
        <v>59234.93011591633</v>
      </c>
    </row>
    <row r="8643" spans="1:8" x14ac:dyDescent="0.2">
      <c r="A8643">
        <v>2000</v>
      </c>
      <c r="B8643" t="s">
        <v>95</v>
      </c>
      <c r="C8643" t="s">
        <v>5</v>
      </c>
      <c r="D8643">
        <v>2009</v>
      </c>
      <c r="E8643">
        <v>975710</v>
      </c>
      <c r="F8643">
        <v>1</v>
      </c>
      <c r="G8643">
        <v>2009</v>
      </c>
      <c r="H8643">
        <v>2009</v>
      </c>
    </row>
    <row r="8644" spans="1:8" x14ac:dyDescent="0.2">
      <c r="A8644">
        <v>2001</v>
      </c>
      <c r="B8644" t="s">
        <v>95</v>
      </c>
      <c r="C8644" t="s">
        <v>5</v>
      </c>
      <c r="D8644">
        <v>2102</v>
      </c>
      <c r="E8644">
        <v>1038118</v>
      </c>
      <c r="F8644">
        <v>1.0639616279427289</v>
      </c>
      <c r="G8644">
        <v>2009</v>
      </c>
      <c r="H8644">
        <v>2137.4989105369423</v>
      </c>
    </row>
    <row r="8645" spans="1:8" x14ac:dyDescent="0.2">
      <c r="A8645">
        <v>2002</v>
      </c>
      <c r="B8645" t="s">
        <v>95</v>
      </c>
      <c r="C8645" t="s">
        <v>5</v>
      </c>
      <c r="D8645">
        <v>760</v>
      </c>
      <c r="E8645">
        <v>1076949</v>
      </c>
      <c r="F8645">
        <v>1.1037593137305142</v>
      </c>
      <c r="G8645">
        <v>2009</v>
      </c>
      <c r="H8645">
        <v>2217.452461284603</v>
      </c>
    </row>
    <row r="8646" spans="1:8" x14ac:dyDescent="0.2">
      <c r="A8646">
        <v>2003</v>
      </c>
      <c r="B8646" t="s">
        <v>95</v>
      </c>
      <c r="C8646" t="s">
        <v>5</v>
      </c>
      <c r="D8646">
        <v>1730</v>
      </c>
      <c r="E8646">
        <v>1083372</v>
      </c>
      <c r="F8646">
        <v>1.1103422123376823</v>
      </c>
      <c r="G8646">
        <v>2009</v>
      </c>
      <c r="H8646">
        <v>2230.6775045864038</v>
      </c>
    </row>
    <row r="8647" spans="1:8" x14ac:dyDescent="0.2">
      <c r="A8647">
        <v>2004</v>
      </c>
      <c r="B8647" t="s">
        <v>95</v>
      </c>
      <c r="C8647" t="s">
        <v>5</v>
      </c>
      <c r="D8647">
        <v>1980</v>
      </c>
      <c r="E8647">
        <v>1124334</v>
      </c>
      <c r="F8647">
        <v>1.1523239487142696</v>
      </c>
      <c r="G8647">
        <v>2009</v>
      </c>
      <c r="H8647">
        <v>2315.0188129669677</v>
      </c>
    </row>
    <row r="8648" spans="1:8" x14ac:dyDescent="0.2">
      <c r="A8648">
        <v>2005</v>
      </c>
      <c r="B8648" t="s">
        <v>95</v>
      </c>
      <c r="C8648" t="s">
        <v>5</v>
      </c>
      <c r="D8648">
        <v>3067</v>
      </c>
      <c r="E8648">
        <v>1114530</v>
      </c>
      <c r="F8648">
        <v>1.1422758811532114</v>
      </c>
      <c r="G8648">
        <v>2009</v>
      </c>
      <c r="H8648">
        <v>2294.8322452368016</v>
      </c>
    </row>
    <row r="8649" spans="1:8" x14ac:dyDescent="0.2">
      <c r="A8649">
        <v>2006</v>
      </c>
      <c r="B8649" t="s">
        <v>95</v>
      </c>
      <c r="C8649" t="s">
        <v>5</v>
      </c>
      <c r="D8649">
        <v>1943</v>
      </c>
      <c r="E8649">
        <v>1110744</v>
      </c>
      <c r="F8649">
        <v>1.138395629849033</v>
      </c>
      <c r="G8649">
        <v>2009</v>
      </c>
      <c r="H8649">
        <v>2287.0368203667072</v>
      </c>
    </row>
    <row r="8650" spans="1:8" x14ac:dyDescent="0.2">
      <c r="A8650">
        <v>2007</v>
      </c>
      <c r="B8650" t="s">
        <v>95</v>
      </c>
      <c r="C8650" t="s">
        <v>5</v>
      </c>
      <c r="D8650">
        <v>2944</v>
      </c>
      <c r="E8650">
        <v>1136229</v>
      </c>
      <c r="F8650">
        <v>1.1645150710764469</v>
      </c>
      <c r="G8650">
        <v>2009</v>
      </c>
      <c r="H8650">
        <v>2339.5107777925818</v>
      </c>
    </row>
    <row r="8651" spans="1:8" x14ac:dyDescent="0.2">
      <c r="A8651">
        <v>2008</v>
      </c>
      <c r="B8651" t="s">
        <v>95</v>
      </c>
      <c r="C8651" t="s">
        <v>5</v>
      </c>
      <c r="D8651">
        <v>2352</v>
      </c>
      <c r="E8651">
        <v>1154397</v>
      </c>
      <c r="F8651">
        <v>1.1831353578419816</v>
      </c>
      <c r="G8651">
        <v>2009</v>
      </c>
      <c r="H8651">
        <v>2376.9189339045411</v>
      </c>
    </row>
    <row r="8652" spans="1:8" x14ac:dyDescent="0.2">
      <c r="A8652">
        <v>2009</v>
      </c>
      <c r="B8652" t="s">
        <v>95</v>
      </c>
      <c r="C8652" t="s">
        <v>5</v>
      </c>
      <c r="D8652">
        <v>3334</v>
      </c>
      <c r="E8652">
        <v>1146650</v>
      </c>
      <c r="F8652">
        <v>1.1751954986625124</v>
      </c>
      <c r="G8652">
        <v>2009</v>
      </c>
      <c r="H8652">
        <v>2360.9677568129873</v>
      </c>
    </row>
    <row r="8653" spans="1:8" x14ac:dyDescent="0.2">
      <c r="A8653">
        <v>2010</v>
      </c>
      <c r="B8653" t="s">
        <v>95</v>
      </c>
      <c r="C8653" t="s">
        <v>5</v>
      </c>
      <c r="D8653">
        <v>3052</v>
      </c>
      <c r="E8653">
        <v>1226966</v>
      </c>
      <c r="F8653">
        <v>1.2575109407508378</v>
      </c>
      <c r="G8653">
        <v>2009</v>
      </c>
      <c r="H8653">
        <v>2526.3394799684334</v>
      </c>
    </row>
    <row r="8654" spans="1:8" x14ac:dyDescent="0.2">
      <c r="A8654">
        <v>2011</v>
      </c>
      <c r="B8654" t="s">
        <v>95</v>
      </c>
      <c r="C8654" t="s">
        <v>5</v>
      </c>
      <c r="D8654">
        <v>2095</v>
      </c>
      <c r="E8654">
        <v>1203508</v>
      </c>
      <c r="F8654">
        <v>1.2334689610642506</v>
      </c>
      <c r="G8654">
        <v>2009</v>
      </c>
      <c r="H8654">
        <v>2478.0391427780796</v>
      </c>
    </row>
    <row r="8655" spans="1:8" x14ac:dyDescent="0.2">
      <c r="A8655">
        <v>2012</v>
      </c>
      <c r="B8655" t="s">
        <v>95</v>
      </c>
      <c r="C8655" t="s">
        <v>5</v>
      </c>
      <c r="D8655">
        <v>3168</v>
      </c>
      <c r="E8655">
        <v>1278065</v>
      </c>
      <c r="F8655">
        <v>1.3098820346209428</v>
      </c>
      <c r="G8655">
        <v>2009</v>
      </c>
      <c r="H8655">
        <v>2631.5530075534739</v>
      </c>
    </row>
    <row r="8656" spans="1:8" x14ac:dyDescent="0.2">
      <c r="A8656">
        <v>2013</v>
      </c>
      <c r="B8656" t="s">
        <v>95</v>
      </c>
      <c r="C8656" t="s">
        <v>5</v>
      </c>
      <c r="D8656">
        <v>2879</v>
      </c>
      <c r="E8656">
        <v>1334969</v>
      </c>
      <c r="F8656">
        <v>1.3682026421785161</v>
      </c>
      <c r="G8656">
        <v>2009</v>
      </c>
      <c r="H8656">
        <v>2748.7191081366386</v>
      </c>
    </row>
    <row r="8657" spans="1:8" x14ac:dyDescent="0.2">
      <c r="A8657">
        <v>2014</v>
      </c>
      <c r="B8657" t="s">
        <v>95</v>
      </c>
      <c r="C8657" t="s">
        <v>5</v>
      </c>
      <c r="D8657">
        <v>2391</v>
      </c>
      <c r="E8657">
        <v>1347880</v>
      </c>
      <c r="F8657">
        <v>1.3814350575478369</v>
      </c>
      <c r="G8657">
        <v>2009</v>
      </c>
      <c r="H8657">
        <v>2775.3030306136043</v>
      </c>
    </row>
    <row r="8658" spans="1:8" x14ac:dyDescent="0.2">
      <c r="A8658">
        <v>2015</v>
      </c>
      <c r="B8658" t="s">
        <v>95</v>
      </c>
      <c r="C8658" t="s">
        <v>5</v>
      </c>
      <c r="D8658">
        <v>2027</v>
      </c>
      <c r="E8658">
        <v>1417317</v>
      </c>
      <c r="F8658">
        <v>1.4526006702811287</v>
      </c>
      <c r="G8658">
        <v>2009</v>
      </c>
      <c r="H8658">
        <v>2918.2747465947878</v>
      </c>
    </row>
    <row r="8659" spans="1:8" x14ac:dyDescent="0.2">
      <c r="A8659">
        <v>2016</v>
      </c>
      <c r="B8659" t="s">
        <v>95</v>
      </c>
      <c r="C8659" t="s">
        <v>5</v>
      </c>
      <c r="D8659">
        <v>2019</v>
      </c>
      <c r="E8659">
        <v>1479227</v>
      </c>
      <c r="F8659">
        <v>1.5160519006672064</v>
      </c>
      <c r="G8659">
        <v>2009</v>
      </c>
      <c r="H8659">
        <v>3045.7482684404176</v>
      </c>
    </row>
    <row r="8660" spans="1:8" x14ac:dyDescent="0.2">
      <c r="A8660">
        <v>2017</v>
      </c>
      <c r="B8660" t="s">
        <v>95</v>
      </c>
      <c r="C8660" t="s">
        <v>5</v>
      </c>
      <c r="D8660">
        <v>2814</v>
      </c>
      <c r="E8660">
        <v>1485146</v>
      </c>
      <c r="F8660">
        <v>1.5221182523495711</v>
      </c>
      <c r="G8660">
        <v>2009</v>
      </c>
      <c r="H8660">
        <v>3057.9355689702884</v>
      </c>
    </row>
    <row r="8661" spans="1:8" x14ac:dyDescent="0.2">
      <c r="A8661">
        <v>2018</v>
      </c>
      <c r="B8661" t="s">
        <v>95</v>
      </c>
      <c r="C8661" t="s">
        <v>5</v>
      </c>
      <c r="D8661">
        <v>2062</v>
      </c>
      <c r="E8661">
        <v>1596732</v>
      </c>
      <c r="F8661">
        <v>1.6364821514589376</v>
      </c>
      <c r="G8661">
        <v>2009</v>
      </c>
      <c r="H8661">
        <v>3287.6926422810056</v>
      </c>
    </row>
    <row r="8662" spans="1:8" x14ac:dyDescent="0.2">
      <c r="A8662">
        <v>2019</v>
      </c>
      <c r="B8662" t="s">
        <v>95</v>
      </c>
      <c r="C8662" t="s">
        <v>5</v>
      </c>
      <c r="D8662">
        <v>2990</v>
      </c>
      <c r="E8662">
        <v>1656326</v>
      </c>
      <c r="F8662">
        <v>1.6975597257381805</v>
      </c>
      <c r="G8662">
        <v>2009</v>
      </c>
      <c r="H8662">
        <v>3410.3974890080044</v>
      </c>
    </row>
    <row r="8663" spans="1:8" x14ac:dyDescent="0.2">
      <c r="A8663">
        <v>2020</v>
      </c>
      <c r="B8663" t="s">
        <v>95</v>
      </c>
      <c r="C8663" t="s">
        <v>5</v>
      </c>
      <c r="D8663">
        <v>3330</v>
      </c>
      <c r="E8663">
        <v>1717512</v>
      </c>
      <c r="F8663">
        <v>1.7602689323671992</v>
      </c>
      <c r="G8663">
        <v>2009</v>
      </c>
      <c r="H8663">
        <v>3536.3802851257033</v>
      </c>
    </row>
    <row r="8664" spans="1:8" x14ac:dyDescent="0.2">
      <c r="A8664">
        <v>2021</v>
      </c>
      <c r="B8664" t="s">
        <v>95</v>
      </c>
      <c r="C8664" t="s">
        <v>5</v>
      </c>
      <c r="D8664">
        <v>2197</v>
      </c>
      <c r="E8664">
        <v>1712437</v>
      </c>
      <c r="F8664">
        <v>1.7550675918049421</v>
      </c>
      <c r="G8664">
        <v>2009</v>
      </c>
      <c r="H8664">
        <v>3525.9307919361286</v>
      </c>
    </row>
    <row r="8665" spans="1:8" x14ac:dyDescent="0.2">
      <c r="A8665">
        <v>2022</v>
      </c>
      <c r="B8665" t="s">
        <v>95</v>
      </c>
      <c r="C8665" t="s">
        <v>5</v>
      </c>
      <c r="D8665">
        <v>2098</v>
      </c>
      <c r="E8665">
        <v>1678965</v>
      </c>
      <c r="F8665">
        <v>1.7207623166719619</v>
      </c>
      <c r="G8665">
        <v>2009</v>
      </c>
      <c r="H8665">
        <v>3457.0114941939714</v>
      </c>
    </row>
    <row r="8666" spans="1:8" x14ac:dyDescent="0.2">
      <c r="A8666">
        <v>2023</v>
      </c>
      <c r="B8666" t="s">
        <v>95</v>
      </c>
      <c r="C8666" t="s">
        <v>5</v>
      </c>
      <c r="D8666">
        <v>3040</v>
      </c>
      <c r="E8666">
        <v>1668499</v>
      </c>
      <c r="F8666">
        <v>1.7100357688247532</v>
      </c>
      <c r="G8666">
        <v>2009</v>
      </c>
      <c r="H8666">
        <v>3435.461859568929</v>
      </c>
    </row>
    <row r="8667" spans="1:8" x14ac:dyDescent="0.2">
      <c r="A8667">
        <v>2000</v>
      </c>
      <c r="B8667" t="s">
        <v>95</v>
      </c>
      <c r="C8667" t="s">
        <v>6</v>
      </c>
      <c r="D8667">
        <v>3607</v>
      </c>
      <c r="E8667">
        <v>360968</v>
      </c>
      <c r="F8667">
        <v>1</v>
      </c>
      <c r="G8667">
        <v>3607</v>
      </c>
      <c r="H8667">
        <v>3607</v>
      </c>
    </row>
    <row r="8668" spans="1:8" x14ac:dyDescent="0.2">
      <c r="A8668">
        <v>2001</v>
      </c>
      <c r="B8668" t="s">
        <v>95</v>
      </c>
      <c r="C8668" t="s">
        <v>6</v>
      </c>
      <c r="D8668">
        <v>6468</v>
      </c>
      <c r="E8668">
        <v>355232</v>
      </c>
      <c r="F8668">
        <v>0.98410939473859183</v>
      </c>
      <c r="G8668">
        <v>3607</v>
      </c>
      <c r="H8668">
        <v>3549.6825868221008</v>
      </c>
    </row>
    <row r="8669" spans="1:8" x14ac:dyDescent="0.2">
      <c r="A8669">
        <v>2002</v>
      </c>
      <c r="B8669" t="s">
        <v>95</v>
      </c>
      <c r="C8669" t="s">
        <v>6</v>
      </c>
      <c r="D8669">
        <v>5778</v>
      </c>
      <c r="E8669">
        <v>389666</v>
      </c>
      <c r="F8669">
        <v>1.0795028922231333</v>
      </c>
      <c r="G8669">
        <v>3607</v>
      </c>
      <c r="H8669">
        <v>3893.7669322488418</v>
      </c>
    </row>
    <row r="8670" spans="1:8" x14ac:dyDescent="0.2">
      <c r="A8670">
        <v>2003</v>
      </c>
      <c r="B8670" t="s">
        <v>95</v>
      </c>
      <c r="C8670" t="s">
        <v>6</v>
      </c>
      <c r="D8670">
        <v>7831</v>
      </c>
      <c r="E8670">
        <v>382587</v>
      </c>
      <c r="F8670">
        <v>1.0598917355555062</v>
      </c>
      <c r="G8670">
        <v>3607</v>
      </c>
      <c r="H8670">
        <v>3823.0294901487109</v>
      </c>
    </row>
    <row r="8671" spans="1:8" x14ac:dyDescent="0.2">
      <c r="A8671">
        <v>2004</v>
      </c>
      <c r="B8671" t="s">
        <v>95</v>
      </c>
      <c r="C8671" t="s">
        <v>6</v>
      </c>
      <c r="D8671">
        <v>5766</v>
      </c>
      <c r="E8671">
        <v>387278</v>
      </c>
      <c r="F8671">
        <v>1.0728873473548901</v>
      </c>
      <c r="G8671">
        <v>3607</v>
      </c>
      <c r="H8671">
        <v>3869.9046619090886</v>
      </c>
    </row>
    <row r="8672" spans="1:8" x14ac:dyDescent="0.2">
      <c r="A8672">
        <v>2005</v>
      </c>
      <c r="B8672" t="s">
        <v>95</v>
      </c>
      <c r="C8672" t="s">
        <v>6</v>
      </c>
      <c r="D8672">
        <v>5378</v>
      </c>
      <c r="E8672">
        <v>367541</v>
      </c>
      <c r="F8672">
        <v>1.0182093703596995</v>
      </c>
      <c r="G8672">
        <v>3607</v>
      </c>
      <c r="H8672">
        <v>3672.681198887436</v>
      </c>
    </row>
    <row r="8673" spans="1:8" x14ac:dyDescent="0.2">
      <c r="A8673">
        <v>2006</v>
      </c>
      <c r="B8673" t="s">
        <v>95</v>
      </c>
      <c r="C8673" t="s">
        <v>6</v>
      </c>
      <c r="D8673">
        <v>4596</v>
      </c>
      <c r="E8673">
        <v>375257</v>
      </c>
      <c r="F8673">
        <v>1.0395852263912591</v>
      </c>
      <c r="G8673">
        <v>3607</v>
      </c>
      <c r="H8673">
        <v>3749.7839115932716</v>
      </c>
    </row>
    <row r="8674" spans="1:8" x14ac:dyDescent="0.2">
      <c r="A8674">
        <v>2007</v>
      </c>
      <c r="B8674" t="s">
        <v>95</v>
      </c>
      <c r="C8674" t="s">
        <v>6</v>
      </c>
      <c r="D8674">
        <v>6589</v>
      </c>
      <c r="E8674">
        <v>364041</v>
      </c>
      <c r="F8674">
        <v>1.0085132200084217</v>
      </c>
      <c r="G8674">
        <v>3607</v>
      </c>
      <c r="H8674">
        <v>3637.7071845703772</v>
      </c>
    </row>
    <row r="8675" spans="1:8" x14ac:dyDescent="0.2">
      <c r="A8675">
        <v>2008</v>
      </c>
      <c r="B8675" t="s">
        <v>95</v>
      </c>
      <c r="C8675" t="s">
        <v>6</v>
      </c>
      <c r="D8675">
        <v>4408</v>
      </c>
      <c r="E8675">
        <v>357008</v>
      </c>
      <c r="F8675">
        <v>0.98902949845969723</v>
      </c>
      <c r="G8675">
        <v>3607</v>
      </c>
      <c r="H8675">
        <v>3567.4294009441278</v>
      </c>
    </row>
    <row r="8676" spans="1:8" x14ac:dyDescent="0.2">
      <c r="A8676">
        <v>2009</v>
      </c>
      <c r="B8676" t="s">
        <v>95</v>
      </c>
      <c r="C8676" t="s">
        <v>6</v>
      </c>
      <c r="D8676">
        <v>4852</v>
      </c>
      <c r="E8676">
        <v>375454</v>
      </c>
      <c r="F8676">
        <v>1.0401309811396025</v>
      </c>
      <c r="G8676">
        <v>3607</v>
      </c>
      <c r="H8676">
        <v>3751.7524489705461</v>
      </c>
    </row>
    <row r="8677" spans="1:8" x14ac:dyDescent="0.2">
      <c r="A8677">
        <v>2010</v>
      </c>
      <c r="B8677" t="s">
        <v>95</v>
      </c>
      <c r="C8677" t="s">
        <v>6</v>
      </c>
      <c r="D8677">
        <v>6462</v>
      </c>
      <c r="E8677">
        <v>385688</v>
      </c>
      <c r="F8677">
        <v>1.0684825247667382</v>
      </c>
      <c r="G8677">
        <v>3607</v>
      </c>
      <c r="H8677">
        <v>3854.0164668336247</v>
      </c>
    </row>
    <row r="8678" spans="1:8" x14ac:dyDescent="0.2">
      <c r="A8678">
        <v>2011</v>
      </c>
      <c r="B8678" t="s">
        <v>95</v>
      </c>
      <c r="C8678" t="s">
        <v>6</v>
      </c>
      <c r="D8678">
        <v>6548</v>
      </c>
      <c r="E8678">
        <v>391576</v>
      </c>
      <c r="F8678">
        <v>1.0847942199862592</v>
      </c>
      <c r="G8678">
        <v>3607</v>
      </c>
      <c r="H8678">
        <v>3912.8527514904372</v>
      </c>
    </row>
    <row r="8679" spans="1:8" x14ac:dyDescent="0.2">
      <c r="A8679">
        <v>2012</v>
      </c>
      <c r="B8679" t="s">
        <v>95</v>
      </c>
      <c r="C8679" t="s">
        <v>6</v>
      </c>
      <c r="D8679">
        <v>6126</v>
      </c>
      <c r="E8679">
        <v>379049</v>
      </c>
      <c r="F8679">
        <v>1.0500903127147005</v>
      </c>
      <c r="G8679">
        <v>3607</v>
      </c>
      <c r="H8679">
        <v>3787.6757579619248</v>
      </c>
    </row>
    <row r="8680" spans="1:8" x14ac:dyDescent="0.2">
      <c r="A8680">
        <v>2013</v>
      </c>
      <c r="B8680" t="s">
        <v>95</v>
      </c>
      <c r="C8680" t="s">
        <v>6</v>
      </c>
      <c r="D8680">
        <v>5569</v>
      </c>
      <c r="E8680">
        <v>385773</v>
      </c>
      <c r="F8680">
        <v>1.0687180027038408</v>
      </c>
      <c r="G8680">
        <v>3607</v>
      </c>
      <c r="H8680">
        <v>3854.8658357527538</v>
      </c>
    </row>
    <row r="8681" spans="1:8" x14ac:dyDescent="0.2">
      <c r="A8681">
        <v>2014</v>
      </c>
      <c r="B8681" t="s">
        <v>95</v>
      </c>
      <c r="C8681" t="s">
        <v>6</v>
      </c>
      <c r="D8681">
        <v>4119</v>
      </c>
      <c r="E8681">
        <v>349497</v>
      </c>
      <c r="F8681">
        <v>0.96822155980585534</v>
      </c>
      <c r="G8681">
        <v>3607</v>
      </c>
      <c r="H8681">
        <v>3492.3751662197201</v>
      </c>
    </row>
    <row r="8682" spans="1:8" x14ac:dyDescent="0.2">
      <c r="A8682">
        <v>2015</v>
      </c>
      <c r="B8682" t="s">
        <v>95</v>
      </c>
      <c r="C8682" t="s">
        <v>6</v>
      </c>
      <c r="D8682">
        <v>4100</v>
      </c>
      <c r="E8682">
        <v>344846</v>
      </c>
      <c r="F8682">
        <v>0.95533676115334321</v>
      </c>
      <c r="G8682">
        <v>3607</v>
      </c>
      <c r="H8682">
        <v>3445.8996974801089</v>
      </c>
    </row>
    <row r="8683" spans="1:8" x14ac:dyDescent="0.2">
      <c r="A8683">
        <v>2016</v>
      </c>
      <c r="B8683" t="s">
        <v>95</v>
      </c>
      <c r="C8683" t="s">
        <v>6</v>
      </c>
      <c r="D8683">
        <v>4061</v>
      </c>
      <c r="E8683">
        <v>358989</v>
      </c>
      <c r="F8683">
        <v>0.99451751955852041</v>
      </c>
      <c r="G8683">
        <v>3607</v>
      </c>
      <c r="H8683">
        <v>3587.2246930475831</v>
      </c>
    </row>
    <row r="8684" spans="1:8" x14ac:dyDescent="0.2">
      <c r="A8684">
        <v>2017</v>
      </c>
      <c r="B8684" t="s">
        <v>95</v>
      </c>
      <c r="C8684" t="s">
        <v>6</v>
      </c>
      <c r="D8684">
        <v>3540</v>
      </c>
      <c r="E8684">
        <v>338119</v>
      </c>
      <c r="F8684">
        <v>0.93670076017818749</v>
      </c>
      <c r="G8684">
        <v>3607</v>
      </c>
      <c r="H8684">
        <v>3378.6796419627221</v>
      </c>
    </row>
    <row r="8685" spans="1:8" x14ac:dyDescent="0.2">
      <c r="A8685">
        <v>2018</v>
      </c>
      <c r="B8685" t="s">
        <v>95</v>
      </c>
      <c r="C8685" t="s">
        <v>6</v>
      </c>
      <c r="D8685">
        <v>5780</v>
      </c>
      <c r="E8685">
        <v>344990</v>
      </c>
      <c r="F8685">
        <v>0.95573568848208157</v>
      </c>
      <c r="G8685">
        <v>3607</v>
      </c>
      <c r="H8685">
        <v>3447.3386283548684</v>
      </c>
    </row>
    <row r="8686" spans="1:8" x14ac:dyDescent="0.2">
      <c r="A8686">
        <v>2019</v>
      </c>
      <c r="B8686" t="s">
        <v>95</v>
      </c>
      <c r="C8686" t="s">
        <v>6</v>
      </c>
      <c r="D8686">
        <v>7412</v>
      </c>
      <c r="E8686">
        <v>347441</v>
      </c>
      <c r="F8686">
        <v>0.96252576405664769</v>
      </c>
      <c r="G8686">
        <v>3607</v>
      </c>
      <c r="H8686">
        <v>3471.8304309523282</v>
      </c>
    </row>
    <row r="8687" spans="1:8" x14ac:dyDescent="0.2">
      <c r="A8687">
        <v>2020</v>
      </c>
      <c r="B8687" t="s">
        <v>95</v>
      </c>
      <c r="C8687" t="s">
        <v>6</v>
      </c>
      <c r="D8687">
        <v>8169</v>
      </c>
      <c r="E8687">
        <v>403600</v>
      </c>
      <c r="F8687">
        <v>1.1181046519359057</v>
      </c>
      <c r="G8687">
        <v>3607</v>
      </c>
      <c r="H8687">
        <v>4033.003479532812</v>
      </c>
    </row>
    <row r="8688" spans="1:8" x14ac:dyDescent="0.2">
      <c r="A8688">
        <v>2021</v>
      </c>
      <c r="B8688" t="s">
        <v>95</v>
      </c>
      <c r="C8688" t="s">
        <v>6</v>
      </c>
      <c r="D8688">
        <v>6114</v>
      </c>
      <c r="E8688">
        <v>405295</v>
      </c>
      <c r="F8688">
        <v>1.1228003590345959</v>
      </c>
      <c r="G8688">
        <v>3607</v>
      </c>
      <c r="H8688">
        <v>4049.9408950377874</v>
      </c>
    </row>
    <row r="8689" spans="1:8" x14ac:dyDescent="0.2">
      <c r="A8689">
        <v>2022</v>
      </c>
      <c r="B8689" t="s">
        <v>95</v>
      </c>
      <c r="C8689" t="s">
        <v>6</v>
      </c>
      <c r="D8689">
        <v>5906</v>
      </c>
      <c r="E8689">
        <v>400662</v>
      </c>
      <c r="F8689">
        <v>1.109965426298176</v>
      </c>
      <c r="G8689">
        <v>3607</v>
      </c>
      <c r="H8689">
        <v>4003.6452926575207</v>
      </c>
    </row>
    <row r="8690" spans="1:8" x14ac:dyDescent="0.2">
      <c r="A8690">
        <v>2023</v>
      </c>
      <c r="B8690" t="s">
        <v>95</v>
      </c>
      <c r="C8690" t="s">
        <v>6</v>
      </c>
      <c r="D8690">
        <v>6808</v>
      </c>
      <c r="E8690">
        <v>409560</v>
      </c>
      <c r="F8690">
        <v>1.1346158108197957</v>
      </c>
      <c r="G8690">
        <v>3607</v>
      </c>
      <c r="H8690">
        <v>4092.5592296270029</v>
      </c>
    </row>
    <row r="8691" spans="1:8" x14ac:dyDescent="0.2">
      <c r="A8691">
        <v>2000</v>
      </c>
      <c r="B8691" t="s">
        <v>95</v>
      </c>
      <c r="C8691" t="s">
        <v>7</v>
      </c>
      <c r="D8691">
        <v>1154</v>
      </c>
      <c r="E8691">
        <v>122003</v>
      </c>
      <c r="F8691">
        <v>1</v>
      </c>
      <c r="G8691">
        <v>1154</v>
      </c>
      <c r="H8691">
        <v>1154</v>
      </c>
    </row>
    <row r="8692" spans="1:8" x14ac:dyDescent="0.2">
      <c r="A8692">
        <v>2001</v>
      </c>
      <c r="B8692" t="s">
        <v>95</v>
      </c>
      <c r="C8692" t="s">
        <v>7</v>
      </c>
      <c r="D8692">
        <v>2139</v>
      </c>
      <c r="E8692">
        <v>161701</v>
      </c>
      <c r="F8692">
        <v>1.3253854413416064</v>
      </c>
      <c r="G8692">
        <v>1154</v>
      </c>
      <c r="H8692">
        <v>1529.4947993082137</v>
      </c>
    </row>
    <row r="8693" spans="1:8" x14ac:dyDescent="0.2">
      <c r="A8693">
        <v>2002</v>
      </c>
      <c r="B8693" t="s">
        <v>95</v>
      </c>
      <c r="C8693" t="s">
        <v>7</v>
      </c>
      <c r="D8693">
        <v>2953</v>
      </c>
      <c r="E8693">
        <v>123145</v>
      </c>
      <c r="F8693">
        <v>1.0093604255633057</v>
      </c>
      <c r="G8693">
        <v>1154</v>
      </c>
      <c r="H8693">
        <v>1164.8019311000548</v>
      </c>
    </row>
    <row r="8694" spans="1:8" x14ac:dyDescent="0.2">
      <c r="A8694">
        <v>2003</v>
      </c>
      <c r="B8694" t="s">
        <v>95</v>
      </c>
      <c r="C8694" t="s">
        <v>7</v>
      </c>
      <c r="D8694">
        <v>2337</v>
      </c>
      <c r="E8694">
        <v>137384</v>
      </c>
      <c r="F8694">
        <v>1.126070670393351</v>
      </c>
      <c r="G8694">
        <v>1154</v>
      </c>
      <c r="H8694">
        <v>1299.4855536339271</v>
      </c>
    </row>
    <row r="8695" spans="1:8" x14ac:dyDescent="0.2">
      <c r="A8695">
        <v>2004</v>
      </c>
      <c r="B8695" t="s">
        <v>95</v>
      </c>
      <c r="C8695" t="s">
        <v>7</v>
      </c>
      <c r="D8695">
        <v>1899</v>
      </c>
      <c r="E8695">
        <v>131387</v>
      </c>
      <c r="F8695">
        <v>1.0769161414063588</v>
      </c>
      <c r="G8695">
        <v>1154</v>
      </c>
      <c r="H8695">
        <v>1242.761227182938</v>
      </c>
    </row>
    <row r="8696" spans="1:8" x14ac:dyDescent="0.2">
      <c r="A8696">
        <v>2005</v>
      </c>
      <c r="B8696" t="s">
        <v>95</v>
      </c>
      <c r="C8696" t="s">
        <v>7</v>
      </c>
      <c r="D8696">
        <v>2915</v>
      </c>
      <c r="E8696">
        <v>150747</v>
      </c>
      <c r="F8696">
        <v>1.2356007639156414</v>
      </c>
      <c r="G8696">
        <v>1154</v>
      </c>
      <c r="H8696">
        <v>1425.8832815586502</v>
      </c>
    </row>
    <row r="8697" spans="1:8" x14ac:dyDescent="0.2">
      <c r="A8697">
        <v>2006</v>
      </c>
      <c r="B8697" t="s">
        <v>95</v>
      </c>
      <c r="C8697" t="s">
        <v>7</v>
      </c>
      <c r="D8697">
        <v>1401</v>
      </c>
      <c r="E8697">
        <v>148831</v>
      </c>
      <c r="F8697">
        <v>1.2198962320598674</v>
      </c>
      <c r="G8697">
        <v>1154</v>
      </c>
      <c r="H8697">
        <v>1407.760251797087</v>
      </c>
    </row>
    <row r="8698" spans="1:8" x14ac:dyDescent="0.2">
      <c r="A8698">
        <v>2007</v>
      </c>
      <c r="B8698" t="s">
        <v>95</v>
      </c>
      <c r="C8698" t="s">
        <v>7</v>
      </c>
      <c r="D8698">
        <v>3618</v>
      </c>
      <c r="E8698">
        <v>148289</v>
      </c>
      <c r="F8698">
        <v>1.215453718351188</v>
      </c>
      <c r="G8698">
        <v>1154</v>
      </c>
      <c r="H8698">
        <v>1402.6335909772708</v>
      </c>
    </row>
    <row r="8699" spans="1:8" x14ac:dyDescent="0.2">
      <c r="A8699">
        <v>2008</v>
      </c>
      <c r="B8699" t="s">
        <v>95</v>
      </c>
      <c r="C8699" t="s">
        <v>7</v>
      </c>
      <c r="D8699">
        <v>2997</v>
      </c>
      <c r="E8699">
        <v>149187</v>
      </c>
      <c r="F8699">
        <v>1.2228141930936125</v>
      </c>
      <c r="G8699">
        <v>1154</v>
      </c>
      <c r="H8699">
        <v>1411.1275788300288</v>
      </c>
    </row>
    <row r="8700" spans="1:8" x14ac:dyDescent="0.2">
      <c r="A8700">
        <v>2009</v>
      </c>
      <c r="B8700" t="s">
        <v>95</v>
      </c>
      <c r="C8700" t="s">
        <v>7</v>
      </c>
      <c r="D8700">
        <v>2944</v>
      </c>
      <c r="E8700">
        <v>152507</v>
      </c>
      <c r="F8700">
        <v>1.2500266386892125</v>
      </c>
      <c r="G8700">
        <v>1154</v>
      </c>
      <c r="H8700">
        <v>1442.5307410473513</v>
      </c>
    </row>
    <row r="8701" spans="1:8" x14ac:dyDescent="0.2">
      <c r="A8701">
        <v>2010</v>
      </c>
      <c r="B8701" t="s">
        <v>95</v>
      </c>
      <c r="C8701" t="s">
        <v>7</v>
      </c>
      <c r="D8701">
        <v>1529</v>
      </c>
      <c r="E8701">
        <v>137861</v>
      </c>
      <c r="F8701">
        <v>1.1299804103177791</v>
      </c>
      <c r="G8701">
        <v>1154</v>
      </c>
      <c r="H8701">
        <v>1303.9973935067171</v>
      </c>
    </row>
    <row r="8702" spans="1:8" x14ac:dyDescent="0.2">
      <c r="A8702">
        <v>2011</v>
      </c>
      <c r="B8702" t="s">
        <v>95</v>
      </c>
      <c r="C8702" t="s">
        <v>7</v>
      </c>
      <c r="D8702">
        <v>4060</v>
      </c>
      <c r="E8702">
        <v>166510</v>
      </c>
      <c r="F8702">
        <v>1.3648025048564381</v>
      </c>
      <c r="G8702">
        <v>1154</v>
      </c>
      <c r="H8702">
        <v>1574.9820906043294</v>
      </c>
    </row>
    <row r="8703" spans="1:8" x14ac:dyDescent="0.2">
      <c r="A8703">
        <v>2012</v>
      </c>
      <c r="B8703" t="s">
        <v>95</v>
      </c>
      <c r="C8703" t="s">
        <v>7</v>
      </c>
      <c r="D8703">
        <v>2419</v>
      </c>
      <c r="E8703">
        <v>160194</v>
      </c>
      <c r="F8703">
        <v>1.313033286066736</v>
      </c>
      <c r="G8703">
        <v>1154</v>
      </c>
      <c r="H8703">
        <v>1515.2404121210134</v>
      </c>
    </row>
    <row r="8704" spans="1:8" x14ac:dyDescent="0.2">
      <c r="A8704">
        <v>2013</v>
      </c>
      <c r="B8704" t="s">
        <v>95</v>
      </c>
      <c r="C8704" t="s">
        <v>7</v>
      </c>
      <c r="D8704">
        <v>2924</v>
      </c>
      <c r="E8704">
        <v>162942</v>
      </c>
      <c r="F8704">
        <v>1.3355573223609256</v>
      </c>
      <c r="G8704">
        <v>1154</v>
      </c>
      <c r="H8704">
        <v>1541.2331500045082</v>
      </c>
    </row>
    <row r="8705" spans="1:8" x14ac:dyDescent="0.2">
      <c r="A8705">
        <v>2014</v>
      </c>
      <c r="B8705" t="s">
        <v>95</v>
      </c>
      <c r="C8705" t="s">
        <v>7</v>
      </c>
      <c r="D8705">
        <v>2784</v>
      </c>
      <c r="E8705">
        <v>162073</v>
      </c>
      <c r="F8705">
        <v>1.3284345466914749</v>
      </c>
      <c r="G8705">
        <v>1154</v>
      </c>
      <c r="H8705">
        <v>1533.0134668819619</v>
      </c>
    </row>
    <row r="8706" spans="1:8" x14ac:dyDescent="0.2">
      <c r="A8706">
        <v>2015</v>
      </c>
      <c r="B8706" t="s">
        <v>95</v>
      </c>
      <c r="C8706" t="s">
        <v>7</v>
      </c>
      <c r="D8706">
        <v>2651</v>
      </c>
      <c r="E8706">
        <v>172476</v>
      </c>
      <c r="F8706">
        <v>1.413702941730941</v>
      </c>
      <c r="G8706">
        <v>1154</v>
      </c>
      <c r="H8706">
        <v>1631.4131947575058</v>
      </c>
    </row>
    <row r="8707" spans="1:8" x14ac:dyDescent="0.2">
      <c r="A8707">
        <v>2016</v>
      </c>
      <c r="B8707" t="s">
        <v>95</v>
      </c>
      <c r="C8707" t="s">
        <v>7</v>
      </c>
      <c r="D8707">
        <v>3667</v>
      </c>
      <c r="E8707">
        <v>161006</v>
      </c>
      <c r="F8707">
        <v>1.3196888601099972</v>
      </c>
      <c r="G8707">
        <v>1154</v>
      </c>
      <c r="H8707">
        <v>1522.9209445669367</v>
      </c>
    </row>
    <row r="8708" spans="1:8" x14ac:dyDescent="0.2">
      <c r="A8708">
        <v>2017</v>
      </c>
      <c r="B8708" t="s">
        <v>95</v>
      </c>
      <c r="C8708" t="s">
        <v>7</v>
      </c>
      <c r="D8708">
        <v>3193</v>
      </c>
      <c r="E8708">
        <v>176324</v>
      </c>
      <c r="F8708">
        <v>1.4452431497586125</v>
      </c>
      <c r="G8708">
        <v>1154</v>
      </c>
      <c r="H8708">
        <v>1667.8105948214388</v>
      </c>
    </row>
    <row r="8709" spans="1:8" x14ac:dyDescent="0.2">
      <c r="A8709">
        <v>2018</v>
      </c>
      <c r="B8709" t="s">
        <v>95</v>
      </c>
      <c r="C8709" t="s">
        <v>7</v>
      </c>
      <c r="D8709">
        <v>3809</v>
      </c>
      <c r="E8709">
        <v>186957</v>
      </c>
      <c r="F8709">
        <v>1.5323967443423523</v>
      </c>
      <c r="G8709">
        <v>1154</v>
      </c>
      <c r="H8709">
        <v>1768.3858429710745</v>
      </c>
    </row>
    <row r="8710" spans="1:8" x14ac:dyDescent="0.2">
      <c r="A8710">
        <v>2019</v>
      </c>
      <c r="B8710" t="s">
        <v>95</v>
      </c>
      <c r="C8710" t="s">
        <v>7</v>
      </c>
      <c r="D8710">
        <v>3670</v>
      </c>
      <c r="E8710">
        <v>167206</v>
      </c>
      <c r="F8710">
        <v>1.3705072826078046</v>
      </c>
      <c r="G8710">
        <v>1154</v>
      </c>
      <c r="H8710">
        <v>1581.5654041294065</v>
      </c>
    </row>
    <row r="8711" spans="1:8" x14ac:dyDescent="0.2">
      <c r="A8711">
        <v>2020</v>
      </c>
      <c r="B8711" t="s">
        <v>95</v>
      </c>
      <c r="C8711" t="s">
        <v>7</v>
      </c>
      <c r="D8711">
        <v>2708</v>
      </c>
      <c r="E8711">
        <v>180229</v>
      </c>
      <c r="F8711">
        <v>1.4772505594124734</v>
      </c>
      <c r="G8711">
        <v>1154</v>
      </c>
      <c r="H8711">
        <v>1704.7471455619943</v>
      </c>
    </row>
    <row r="8712" spans="1:8" x14ac:dyDescent="0.2">
      <c r="A8712">
        <v>2021</v>
      </c>
      <c r="B8712" t="s">
        <v>95</v>
      </c>
      <c r="C8712" t="s">
        <v>7</v>
      </c>
      <c r="D8712">
        <v>3380</v>
      </c>
      <c r="E8712">
        <v>193765</v>
      </c>
      <c r="F8712">
        <v>1.5881986508528478</v>
      </c>
      <c r="G8712">
        <v>1154</v>
      </c>
      <c r="H8712">
        <v>1832.7812430841864</v>
      </c>
    </row>
    <row r="8713" spans="1:8" x14ac:dyDescent="0.2">
      <c r="A8713">
        <v>2022</v>
      </c>
      <c r="B8713" t="s">
        <v>95</v>
      </c>
      <c r="C8713" t="s">
        <v>7</v>
      </c>
      <c r="D8713">
        <v>3717</v>
      </c>
      <c r="E8713">
        <v>190913</v>
      </c>
      <c r="F8713">
        <v>1.5648221765038564</v>
      </c>
      <c r="G8713">
        <v>1154</v>
      </c>
      <c r="H8713">
        <v>1805.8047916854503</v>
      </c>
    </row>
    <row r="8714" spans="1:8" x14ac:dyDescent="0.2">
      <c r="A8714">
        <v>2023</v>
      </c>
      <c r="B8714" t="s">
        <v>95</v>
      </c>
      <c r="C8714" t="s">
        <v>7</v>
      </c>
      <c r="D8714">
        <v>3114</v>
      </c>
      <c r="E8714">
        <v>189831</v>
      </c>
      <c r="F8714">
        <v>1.5559535421260133</v>
      </c>
      <c r="G8714">
        <v>1154</v>
      </c>
      <c r="H8714">
        <v>1795.5703876134194</v>
      </c>
    </row>
    <row r="8715" spans="1:8" x14ac:dyDescent="0.2">
      <c r="A8715">
        <v>2000</v>
      </c>
      <c r="B8715" t="s">
        <v>95</v>
      </c>
      <c r="C8715" t="s">
        <v>8</v>
      </c>
      <c r="D8715">
        <v>8892</v>
      </c>
      <c r="E8715">
        <v>831039</v>
      </c>
      <c r="F8715">
        <v>1</v>
      </c>
      <c r="G8715">
        <v>8892</v>
      </c>
      <c r="H8715">
        <v>8892</v>
      </c>
    </row>
    <row r="8716" spans="1:8" x14ac:dyDescent="0.2">
      <c r="A8716">
        <v>2001</v>
      </c>
      <c r="B8716" t="s">
        <v>95</v>
      </c>
      <c r="C8716" t="s">
        <v>8</v>
      </c>
      <c r="D8716">
        <v>6763</v>
      </c>
      <c r="E8716">
        <v>800573</v>
      </c>
      <c r="F8716">
        <v>0.96333986732271293</v>
      </c>
      <c r="G8716">
        <v>8892</v>
      </c>
      <c r="H8716">
        <v>8566.018100233563</v>
      </c>
    </row>
    <row r="8717" spans="1:8" x14ac:dyDescent="0.2">
      <c r="A8717">
        <v>2002</v>
      </c>
      <c r="B8717" t="s">
        <v>95</v>
      </c>
      <c r="C8717" t="s">
        <v>8</v>
      </c>
      <c r="D8717">
        <v>6898</v>
      </c>
      <c r="E8717">
        <v>827580</v>
      </c>
      <c r="F8717">
        <v>0.99583774046705387</v>
      </c>
      <c r="G8717">
        <v>8892</v>
      </c>
      <c r="H8717">
        <v>8854.989188233043</v>
      </c>
    </row>
    <row r="8718" spans="1:8" x14ac:dyDescent="0.2">
      <c r="A8718">
        <v>2003</v>
      </c>
      <c r="B8718" t="s">
        <v>95</v>
      </c>
      <c r="C8718" t="s">
        <v>8</v>
      </c>
      <c r="D8718">
        <v>8401</v>
      </c>
      <c r="E8718">
        <v>806170</v>
      </c>
      <c r="F8718">
        <v>0.97007480996680062</v>
      </c>
      <c r="G8718">
        <v>8892</v>
      </c>
      <c r="H8718">
        <v>8625.9052102247915</v>
      </c>
    </row>
    <row r="8719" spans="1:8" x14ac:dyDescent="0.2">
      <c r="A8719">
        <v>2004</v>
      </c>
      <c r="B8719" t="s">
        <v>95</v>
      </c>
      <c r="C8719" t="s">
        <v>8</v>
      </c>
      <c r="D8719">
        <v>9858</v>
      </c>
      <c r="E8719">
        <v>835287</v>
      </c>
      <c r="F8719">
        <v>1.0051116734593684</v>
      </c>
      <c r="G8719">
        <v>8892</v>
      </c>
      <c r="H8719">
        <v>8937.4530004007029</v>
      </c>
    </row>
    <row r="8720" spans="1:8" x14ac:dyDescent="0.2">
      <c r="A8720">
        <v>2005</v>
      </c>
      <c r="B8720" t="s">
        <v>95</v>
      </c>
      <c r="C8720" t="s">
        <v>8</v>
      </c>
      <c r="D8720">
        <v>6138</v>
      </c>
      <c r="E8720">
        <v>801441</v>
      </c>
      <c r="F8720">
        <v>0.96438434297307352</v>
      </c>
      <c r="G8720">
        <v>8892</v>
      </c>
      <c r="H8720">
        <v>8575.30557771657</v>
      </c>
    </row>
    <row r="8721" spans="1:8" x14ac:dyDescent="0.2">
      <c r="A8721">
        <v>2006</v>
      </c>
      <c r="B8721" t="s">
        <v>95</v>
      </c>
      <c r="C8721" t="s">
        <v>8</v>
      </c>
      <c r="D8721">
        <v>8017</v>
      </c>
      <c r="E8721">
        <v>812579</v>
      </c>
      <c r="F8721">
        <v>0.97778684273541916</v>
      </c>
      <c r="G8721">
        <v>8892</v>
      </c>
      <c r="H8721">
        <v>8694.4806056033467</v>
      </c>
    </row>
    <row r="8722" spans="1:8" x14ac:dyDescent="0.2">
      <c r="A8722">
        <v>2007</v>
      </c>
      <c r="B8722" t="s">
        <v>95</v>
      </c>
      <c r="C8722" t="s">
        <v>8</v>
      </c>
      <c r="D8722">
        <v>9673</v>
      </c>
      <c r="E8722">
        <v>802594</v>
      </c>
      <c r="F8722">
        <v>0.96577176281738886</v>
      </c>
      <c r="G8722">
        <v>8892</v>
      </c>
      <c r="H8722">
        <v>8587.6425149722218</v>
      </c>
    </row>
    <row r="8723" spans="1:8" x14ac:dyDescent="0.2">
      <c r="A8723">
        <v>2008</v>
      </c>
      <c r="B8723" t="s">
        <v>95</v>
      </c>
      <c r="C8723" t="s">
        <v>8</v>
      </c>
      <c r="D8723">
        <v>8126</v>
      </c>
      <c r="E8723">
        <v>789644</v>
      </c>
      <c r="F8723">
        <v>0.95018885996926739</v>
      </c>
      <c r="G8723">
        <v>8892</v>
      </c>
      <c r="H8723">
        <v>8449.0793428467259</v>
      </c>
    </row>
    <row r="8724" spans="1:8" x14ac:dyDescent="0.2">
      <c r="A8724">
        <v>2009</v>
      </c>
      <c r="B8724" t="s">
        <v>95</v>
      </c>
      <c r="C8724" t="s">
        <v>8</v>
      </c>
      <c r="D8724">
        <v>8386</v>
      </c>
      <c r="E8724">
        <v>778872</v>
      </c>
      <c r="F8724">
        <v>0.93722677275073729</v>
      </c>
      <c r="G8724">
        <v>8892</v>
      </c>
      <c r="H8724">
        <v>8333.8204632995566</v>
      </c>
    </row>
    <row r="8725" spans="1:8" x14ac:dyDescent="0.2">
      <c r="A8725">
        <v>2010</v>
      </c>
      <c r="B8725" t="s">
        <v>95</v>
      </c>
      <c r="C8725" t="s">
        <v>8</v>
      </c>
      <c r="D8725">
        <v>6515</v>
      </c>
      <c r="E8725">
        <v>759433</v>
      </c>
      <c r="F8725">
        <v>0.91383557209709776</v>
      </c>
      <c r="G8725">
        <v>8892</v>
      </c>
      <c r="H8725">
        <v>8125.8259070873937</v>
      </c>
    </row>
    <row r="8726" spans="1:8" x14ac:dyDescent="0.2">
      <c r="A8726">
        <v>2011</v>
      </c>
      <c r="B8726" t="s">
        <v>95</v>
      </c>
      <c r="C8726" t="s">
        <v>8</v>
      </c>
      <c r="D8726">
        <v>8152</v>
      </c>
      <c r="E8726">
        <v>765423</v>
      </c>
      <c r="F8726">
        <v>0.92104341673495471</v>
      </c>
      <c r="G8726">
        <v>8892</v>
      </c>
      <c r="H8726">
        <v>8189.9180616072172</v>
      </c>
    </row>
    <row r="8727" spans="1:8" x14ac:dyDescent="0.2">
      <c r="A8727">
        <v>2012</v>
      </c>
      <c r="B8727" t="s">
        <v>95</v>
      </c>
      <c r="C8727" t="s">
        <v>8</v>
      </c>
      <c r="D8727">
        <v>9086</v>
      </c>
      <c r="E8727">
        <v>743686</v>
      </c>
      <c r="F8727">
        <v>0.89488700289637435</v>
      </c>
      <c r="G8727">
        <v>8892</v>
      </c>
      <c r="H8727">
        <v>7957.3352297545607</v>
      </c>
    </row>
    <row r="8728" spans="1:8" x14ac:dyDescent="0.2">
      <c r="A8728">
        <v>2013</v>
      </c>
      <c r="B8728" t="s">
        <v>95</v>
      </c>
      <c r="C8728" t="s">
        <v>8</v>
      </c>
      <c r="D8728">
        <v>7377</v>
      </c>
      <c r="E8728">
        <v>755076</v>
      </c>
      <c r="F8728">
        <v>0.90859273752495373</v>
      </c>
      <c r="G8728">
        <v>8892</v>
      </c>
      <c r="H8728">
        <v>8079.2066220718889</v>
      </c>
    </row>
    <row r="8729" spans="1:8" x14ac:dyDescent="0.2">
      <c r="A8729">
        <v>2014</v>
      </c>
      <c r="B8729" t="s">
        <v>95</v>
      </c>
      <c r="C8729" t="s">
        <v>8</v>
      </c>
      <c r="D8729">
        <v>6179</v>
      </c>
      <c r="E8729">
        <v>744846</v>
      </c>
      <c r="F8729">
        <v>0.89628284593141838</v>
      </c>
      <c r="G8729">
        <v>8892</v>
      </c>
      <c r="H8729">
        <v>7969.7470660221725</v>
      </c>
    </row>
    <row r="8730" spans="1:8" x14ac:dyDescent="0.2">
      <c r="A8730">
        <v>2015</v>
      </c>
      <c r="B8730" t="s">
        <v>95</v>
      </c>
      <c r="C8730" t="s">
        <v>8</v>
      </c>
      <c r="D8730">
        <v>7074</v>
      </c>
      <c r="E8730">
        <v>744228</v>
      </c>
      <c r="F8730">
        <v>0.89553919852136898</v>
      </c>
      <c r="G8730">
        <v>8892</v>
      </c>
      <c r="H8730">
        <v>7963.1345532520127</v>
      </c>
    </row>
    <row r="8731" spans="1:8" x14ac:dyDescent="0.2">
      <c r="A8731">
        <v>2016</v>
      </c>
      <c r="B8731" t="s">
        <v>95</v>
      </c>
      <c r="C8731" t="s">
        <v>8</v>
      </c>
      <c r="D8731">
        <v>6552</v>
      </c>
      <c r="E8731">
        <v>699235</v>
      </c>
      <c r="F8731">
        <v>0.84139853845607726</v>
      </c>
      <c r="G8731">
        <v>8892</v>
      </c>
      <c r="H8731">
        <v>7481.7158039514388</v>
      </c>
    </row>
    <row r="8732" spans="1:8" x14ac:dyDescent="0.2">
      <c r="A8732">
        <v>2017</v>
      </c>
      <c r="B8732" t="s">
        <v>95</v>
      </c>
      <c r="C8732" t="s">
        <v>8</v>
      </c>
      <c r="D8732">
        <v>7889</v>
      </c>
      <c r="E8732">
        <v>700737</v>
      </c>
      <c r="F8732">
        <v>0.84320591452386706</v>
      </c>
      <c r="G8732">
        <v>8892</v>
      </c>
      <c r="H8732">
        <v>7497.7869919462255</v>
      </c>
    </row>
    <row r="8733" spans="1:8" x14ac:dyDescent="0.2">
      <c r="A8733">
        <v>2018</v>
      </c>
      <c r="B8733" t="s">
        <v>95</v>
      </c>
      <c r="C8733" t="s">
        <v>8</v>
      </c>
      <c r="D8733">
        <v>6374</v>
      </c>
      <c r="E8733">
        <v>715726</v>
      </c>
      <c r="F8733">
        <v>0.86124237249996693</v>
      </c>
      <c r="G8733">
        <v>8892</v>
      </c>
      <c r="H8733">
        <v>7658.167176269706</v>
      </c>
    </row>
    <row r="8734" spans="1:8" x14ac:dyDescent="0.2">
      <c r="A8734">
        <v>2019</v>
      </c>
      <c r="B8734" t="s">
        <v>95</v>
      </c>
      <c r="C8734" t="s">
        <v>8</v>
      </c>
      <c r="D8734">
        <v>6524</v>
      </c>
      <c r="E8734">
        <v>695810</v>
      </c>
      <c r="F8734">
        <v>0.83727719156381353</v>
      </c>
      <c r="G8734">
        <v>8892</v>
      </c>
      <c r="H8734">
        <v>7445.0687873854295</v>
      </c>
    </row>
    <row r="8735" spans="1:8" x14ac:dyDescent="0.2">
      <c r="A8735">
        <v>2020</v>
      </c>
      <c r="B8735" t="s">
        <v>95</v>
      </c>
      <c r="C8735" t="s">
        <v>8</v>
      </c>
      <c r="D8735">
        <v>6226</v>
      </c>
      <c r="E8735">
        <v>690186</v>
      </c>
      <c r="F8735">
        <v>0.83050975946977212</v>
      </c>
      <c r="G8735">
        <v>8892</v>
      </c>
      <c r="H8735">
        <v>7384.8927812052134</v>
      </c>
    </row>
    <row r="8736" spans="1:8" x14ac:dyDescent="0.2">
      <c r="A8736">
        <v>2021</v>
      </c>
      <c r="B8736" t="s">
        <v>95</v>
      </c>
      <c r="C8736" t="s">
        <v>8</v>
      </c>
      <c r="D8736">
        <v>7434</v>
      </c>
      <c r="E8736">
        <v>702801</v>
      </c>
      <c r="F8736">
        <v>0.84568955247587663</v>
      </c>
      <c r="G8736">
        <v>8892</v>
      </c>
      <c r="H8736">
        <v>7519.8715006154953</v>
      </c>
    </row>
    <row r="8737" spans="1:8" x14ac:dyDescent="0.2">
      <c r="A8737">
        <v>2022</v>
      </c>
      <c r="B8737" t="s">
        <v>95</v>
      </c>
      <c r="C8737" t="s">
        <v>8</v>
      </c>
      <c r="D8737">
        <v>7423</v>
      </c>
      <c r="E8737">
        <v>686632</v>
      </c>
      <c r="F8737">
        <v>0.82623318520550781</v>
      </c>
      <c r="G8737">
        <v>8892</v>
      </c>
      <c r="H8737">
        <v>7346.8654828473755</v>
      </c>
    </row>
    <row r="8738" spans="1:8" x14ac:dyDescent="0.2">
      <c r="A8738">
        <v>2023</v>
      </c>
      <c r="B8738" t="s">
        <v>95</v>
      </c>
      <c r="C8738" t="s">
        <v>8</v>
      </c>
      <c r="D8738">
        <v>6067</v>
      </c>
      <c r="E8738">
        <v>663755</v>
      </c>
      <c r="F8738">
        <v>0.79870499459110822</v>
      </c>
      <c r="G8738">
        <v>8892</v>
      </c>
      <c r="H8738">
        <v>7102.0848119041339</v>
      </c>
    </row>
    <row r="8739" spans="1:8" x14ac:dyDescent="0.2">
      <c r="A8739">
        <v>2000</v>
      </c>
      <c r="B8739" t="s">
        <v>95</v>
      </c>
      <c r="C8739" t="s">
        <v>9</v>
      </c>
      <c r="D8739">
        <v>15209</v>
      </c>
      <c r="E8739">
        <v>1229810</v>
      </c>
      <c r="F8739">
        <v>1</v>
      </c>
      <c r="G8739">
        <v>15209</v>
      </c>
      <c r="H8739">
        <v>15209</v>
      </c>
    </row>
    <row r="8740" spans="1:8" x14ac:dyDescent="0.2">
      <c r="A8740">
        <v>2001</v>
      </c>
      <c r="B8740" t="s">
        <v>95</v>
      </c>
      <c r="C8740" t="s">
        <v>9</v>
      </c>
      <c r="D8740">
        <v>11806</v>
      </c>
      <c r="E8740">
        <v>1206371</v>
      </c>
      <c r="F8740">
        <v>0.98094095835942141</v>
      </c>
      <c r="G8740">
        <v>15209</v>
      </c>
      <c r="H8740">
        <v>14919.131035688441</v>
      </c>
    </row>
    <row r="8741" spans="1:8" x14ac:dyDescent="0.2">
      <c r="A8741">
        <v>2002</v>
      </c>
      <c r="B8741" t="s">
        <v>95</v>
      </c>
      <c r="C8741" t="s">
        <v>9</v>
      </c>
      <c r="D8741">
        <v>16938</v>
      </c>
      <c r="E8741">
        <v>1349745</v>
      </c>
      <c r="F8741">
        <v>1.0975231946398225</v>
      </c>
      <c r="G8741">
        <v>15209</v>
      </c>
      <c r="H8741">
        <v>16692.23026727706</v>
      </c>
    </row>
    <row r="8742" spans="1:8" x14ac:dyDescent="0.2">
      <c r="A8742">
        <v>2003</v>
      </c>
      <c r="B8742" t="s">
        <v>95</v>
      </c>
      <c r="C8742" t="s">
        <v>9</v>
      </c>
      <c r="D8742">
        <v>17284</v>
      </c>
      <c r="E8742">
        <v>1414944</v>
      </c>
      <c r="F8742">
        <v>1.15053870110017</v>
      </c>
      <c r="G8742">
        <v>15209</v>
      </c>
      <c r="H8742">
        <v>17498.543105032484</v>
      </c>
    </row>
    <row r="8743" spans="1:8" x14ac:dyDescent="0.2">
      <c r="A8743">
        <v>2004</v>
      </c>
      <c r="B8743" t="s">
        <v>95</v>
      </c>
      <c r="C8743" t="s">
        <v>9</v>
      </c>
      <c r="D8743">
        <v>22117</v>
      </c>
      <c r="E8743">
        <v>1564767</v>
      </c>
      <c r="F8743">
        <v>1.2723648368447158</v>
      </c>
      <c r="G8743">
        <v>15209</v>
      </c>
      <c r="H8743">
        <v>19351.396803571282</v>
      </c>
    </row>
    <row r="8744" spans="1:8" x14ac:dyDescent="0.2">
      <c r="A8744">
        <v>2005</v>
      </c>
      <c r="B8744" t="s">
        <v>95</v>
      </c>
      <c r="C8744" t="s">
        <v>9</v>
      </c>
      <c r="D8744">
        <v>16835</v>
      </c>
      <c r="E8744">
        <v>1682172</v>
      </c>
      <c r="F8744">
        <v>1.3678308031321911</v>
      </c>
      <c r="G8744">
        <v>15209</v>
      </c>
      <c r="H8744">
        <v>20803.338684837494</v>
      </c>
    </row>
    <row r="8745" spans="1:8" x14ac:dyDescent="0.2">
      <c r="A8745">
        <v>2006</v>
      </c>
      <c r="B8745" t="s">
        <v>95</v>
      </c>
      <c r="C8745" t="s">
        <v>9</v>
      </c>
      <c r="D8745">
        <v>13337</v>
      </c>
      <c r="E8745">
        <v>1759781</v>
      </c>
      <c r="F8745">
        <v>1.4309372992576088</v>
      </c>
      <c r="G8745">
        <v>15209</v>
      </c>
      <c r="H8745">
        <v>21763.125384408973</v>
      </c>
    </row>
    <row r="8746" spans="1:8" x14ac:dyDescent="0.2">
      <c r="A8746">
        <v>2007</v>
      </c>
      <c r="B8746" t="s">
        <v>95</v>
      </c>
      <c r="C8746" t="s">
        <v>9</v>
      </c>
      <c r="D8746">
        <v>18656</v>
      </c>
      <c r="E8746">
        <v>1873729</v>
      </c>
      <c r="F8746">
        <v>1.5235922622193672</v>
      </c>
      <c r="G8746">
        <v>15209</v>
      </c>
      <c r="H8746">
        <v>23172.314716094355</v>
      </c>
    </row>
    <row r="8747" spans="1:8" x14ac:dyDescent="0.2">
      <c r="A8747">
        <v>2008</v>
      </c>
      <c r="B8747" t="s">
        <v>95</v>
      </c>
      <c r="C8747" t="s">
        <v>9</v>
      </c>
      <c r="D8747">
        <v>23312</v>
      </c>
      <c r="E8747">
        <v>1991953</v>
      </c>
      <c r="F8747">
        <v>1.619724185036713</v>
      </c>
      <c r="G8747">
        <v>15209</v>
      </c>
      <c r="H8747">
        <v>24634.385130223367</v>
      </c>
    </row>
    <row r="8748" spans="1:8" x14ac:dyDescent="0.2">
      <c r="A8748">
        <v>2009</v>
      </c>
      <c r="B8748" t="s">
        <v>95</v>
      </c>
      <c r="C8748" t="s">
        <v>9</v>
      </c>
      <c r="D8748">
        <v>22314</v>
      </c>
      <c r="E8748">
        <v>2082268</v>
      </c>
      <c r="F8748">
        <v>1.6931623584130882</v>
      </c>
      <c r="G8748">
        <v>15209</v>
      </c>
      <c r="H8748">
        <v>25751.306309104657</v>
      </c>
    </row>
    <row r="8749" spans="1:8" x14ac:dyDescent="0.2">
      <c r="A8749">
        <v>2010</v>
      </c>
      <c r="B8749" t="s">
        <v>95</v>
      </c>
      <c r="C8749" t="s">
        <v>9</v>
      </c>
      <c r="D8749">
        <v>27860</v>
      </c>
      <c r="E8749">
        <v>2261000</v>
      </c>
      <c r="F8749">
        <v>1.8384953773347101</v>
      </c>
      <c r="G8749">
        <v>15209</v>
      </c>
      <c r="H8749">
        <v>27961.676193883606</v>
      </c>
    </row>
    <row r="8750" spans="1:8" x14ac:dyDescent="0.2">
      <c r="A8750">
        <v>2011</v>
      </c>
      <c r="B8750" t="s">
        <v>95</v>
      </c>
      <c r="C8750" t="s">
        <v>9</v>
      </c>
      <c r="D8750">
        <v>22881</v>
      </c>
      <c r="E8750">
        <v>2391486</v>
      </c>
      <c r="F8750">
        <v>1.9445979460241827</v>
      </c>
      <c r="G8750">
        <v>15209</v>
      </c>
      <c r="H8750">
        <v>29575.390161081796</v>
      </c>
    </row>
    <row r="8751" spans="1:8" x14ac:dyDescent="0.2">
      <c r="A8751">
        <v>2012</v>
      </c>
      <c r="B8751" t="s">
        <v>95</v>
      </c>
      <c r="C8751" t="s">
        <v>9</v>
      </c>
      <c r="D8751">
        <v>30475</v>
      </c>
      <c r="E8751">
        <v>2548122</v>
      </c>
      <c r="F8751">
        <v>2.0719639619128158</v>
      </c>
      <c r="G8751">
        <v>15209</v>
      </c>
      <c r="H8751">
        <v>31512.499896732017</v>
      </c>
    </row>
    <row r="8752" spans="1:8" x14ac:dyDescent="0.2">
      <c r="A8752">
        <v>2013</v>
      </c>
      <c r="B8752" t="s">
        <v>95</v>
      </c>
      <c r="C8752" t="s">
        <v>9</v>
      </c>
      <c r="D8752">
        <v>28282</v>
      </c>
      <c r="E8752">
        <v>2724330</v>
      </c>
      <c r="F8752">
        <v>2.2152446312845075</v>
      </c>
      <c r="G8752">
        <v>15209</v>
      </c>
      <c r="H8752">
        <v>33691.655597206074</v>
      </c>
    </row>
    <row r="8753" spans="1:8" x14ac:dyDescent="0.2">
      <c r="A8753">
        <v>2014</v>
      </c>
      <c r="B8753" t="s">
        <v>95</v>
      </c>
      <c r="C8753" t="s">
        <v>9</v>
      </c>
      <c r="D8753">
        <v>34855</v>
      </c>
      <c r="E8753">
        <v>2867466</v>
      </c>
      <c r="F8753">
        <v>2.3316333417357153</v>
      </c>
      <c r="G8753">
        <v>15209</v>
      </c>
      <c r="H8753">
        <v>35461.811494458496</v>
      </c>
    </row>
    <row r="8754" spans="1:8" x14ac:dyDescent="0.2">
      <c r="A8754">
        <v>2015</v>
      </c>
      <c r="B8754" t="s">
        <v>95</v>
      </c>
      <c r="C8754" t="s">
        <v>9</v>
      </c>
      <c r="D8754">
        <v>33224</v>
      </c>
      <c r="E8754">
        <v>3101195</v>
      </c>
      <c r="F8754">
        <v>2.5216862767419359</v>
      </c>
      <c r="G8754">
        <v>15209</v>
      </c>
      <c r="H8754">
        <v>38352.326582968104</v>
      </c>
    </row>
    <row r="8755" spans="1:8" x14ac:dyDescent="0.2">
      <c r="A8755">
        <v>2016</v>
      </c>
      <c r="B8755" t="s">
        <v>95</v>
      </c>
      <c r="C8755" t="s">
        <v>9</v>
      </c>
      <c r="D8755">
        <v>37161</v>
      </c>
      <c r="E8755">
        <v>3165183</v>
      </c>
      <c r="F8755">
        <v>2.5737170782478596</v>
      </c>
      <c r="G8755">
        <v>15209</v>
      </c>
      <c r="H8755">
        <v>39143.663043071698</v>
      </c>
    </row>
    <row r="8756" spans="1:8" x14ac:dyDescent="0.2">
      <c r="A8756">
        <v>2017</v>
      </c>
      <c r="B8756" t="s">
        <v>95</v>
      </c>
      <c r="C8756" t="s">
        <v>9</v>
      </c>
      <c r="D8756">
        <v>33929</v>
      </c>
      <c r="E8756">
        <v>3285137</v>
      </c>
      <c r="F8756">
        <v>2.6712557224286679</v>
      </c>
      <c r="G8756">
        <v>15209</v>
      </c>
      <c r="H8756">
        <v>40627.128282417609</v>
      </c>
    </row>
    <row r="8757" spans="1:8" x14ac:dyDescent="0.2">
      <c r="A8757">
        <v>2018</v>
      </c>
      <c r="B8757" t="s">
        <v>95</v>
      </c>
      <c r="C8757" t="s">
        <v>9</v>
      </c>
      <c r="D8757">
        <v>38313</v>
      </c>
      <c r="E8757">
        <v>3445445</v>
      </c>
      <c r="F8757">
        <v>2.8016075653962806</v>
      </c>
      <c r="G8757">
        <v>15209</v>
      </c>
      <c r="H8757">
        <v>42609.649462112029</v>
      </c>
    </row>
    <row r="8758" spans="1:8" x14ac:dyDescent="0.2">
      <c r="A8758">
        <v>2019</v>
      </c>
      <c r="B8758" t="s">
        <v>95</v>
      </c>
      <c r="C8758" t="s">
        <v>9</v>
      </c>
      <c r="D8758">
        <v>47767</v>
      </c>
      <c r="E8758">
        <v>3626261</v>
      </c>
      <c r="F8758">
        <v>2.9486351550239469</v>
      </c>
      <c r="G8758">
        <v>15209</v>
      </c>
      <c r="H8758">
        <v>44845.792072759206</v>
      </c>
    </row>
    <row r="8759" spans="1:8" x14ac:dyDescent="0.2">
      <c r="A8759">
        <v>2020</v>
      </c>
      <c r="B8759" t="s">
        <v>95</v>
      </c>
      <c r="C8759" t="s">
        <v>9</v>
      </c>
      <c r="D8759">
        <v>41096</v>
      </c>
      <c r="E8759">
        <v>3569133</v>
      </c>
      <c r="F8759">
        <v>2.9021824509477074</v>
      </c>
      <c r="G8759">
        <v>15209</v>
      </c>
      <c r="H8759">
        <v>44139.292896463681</v>
      </c>
    </row>
    <row r="8760" spans="1:8" x14ac:dyDescent="0.2">
      <c r="A8760">
        <v>2021</v>
      </c>
      <c r="B8760" t="s">
        <v>95</v>
      </c>
      <c r="C8760" t="s">
        <v>9</v>
      </c>
      <c r="D8760">
        <v>48153</v>
      </c>
      <c r="E8760">
        <v>3846761</v>
      </c>
      <c r="F8760">
        <v>3.1279311438352266</v>
      </c>
      <c r="G8760">
        <v>15209</v>
      </c>
      <c r="H8760">
        <v>47572.704766589959</v>
      </c>
    </row>
    <row r="8761" spans="1:8" x14ac:dyDescent="0.2">
      <c r="A8761">
        <v>2022</v>
      </c>
      <c r="B8761" t="s">
        <v>95</v>
      </c>
      <c r="C8761" t="s">
        <v>9</v>
      </c>
      <c r="D8761">
        <v>47509</v>
      </c>
      <c r="E8761">
        <v>3978431</v>
      </c>
      <c r="F8761">
        <v>3.2349964628682479</v>
      </c>
      <c r="G8761">
        <v>15209</v>
      </c>
      <c r="H8761">
        <v>49201.06120376318</v>
      </c>
    </row>
    <row r="8762" spans="1:8" x14ac:dyDescent="0.2">
      <c r="A8762">
        <v>2023</v>
      </c>
      <c r="B8762" t="s">
        <v>95</v>
      </c>
      <c r="C8762" t="s">
        <v>9</v>
      </c>
      <c r="D8762">
        <v>46538</v>
      </c>
      <c r="E8762">
        <v>4160102</v>
      </c>
      <c r="F8762">
        <v>3.3827192818402843</v>
      </c>
      <c r="G8762">
        <v>15209</v>
      </c>
      <c r="H8762">
        <v>51447.777557508882</v>
      </c>
    </row>
    <row r="8763" spans="1:8" x14ac:dyDescent="0.2">
      <c r="A8763">
        <v>2000</v>
      </c>
      <c r="B8763" t="s">
        <v>95</v>
      </c>
      <c r="C8763" t="s">
        <v>10</v>
      </c>
      <c r="D8763">
        <v>23798</v>
      </c>
      <c r="E8763">
        <v>638002</v>
      </c>
      <c r="F8763">
        <v>1</v>
      </c>
      <c r="G8763">
        <v>23798</v>
      </c>
      <c r="H8763">
        <v>23798</v>
      </c>
    </row>
    <row r="8764" spans="1:8" x14ac:dyDescent="0.2">
      <c r="A8764">
        <v>2001</v>
      </c>
      <c r="B8764" t="s">
        <v>95</v>
      </c>
      <c r="C8764" t="s">
        <v>10</v>
      </c>
      <c r="D8764">
        <v>17664</v>
      </c>
      <c r="E8764">
        <v>701726</v>
      </c>
      <c r="F8764">
        <v>1.0998805646377283</v>
      </c>
      <c r="G8764">
        <v>23798</v>
      </c>
      <c r="H8764">
        <v>26174.957677248658</v>
      </c>
    </row>
    <row r="8765" spans="1:8" x14ac:dyDescent="0.2">
      <c r="A8765">
        <v>2002</v>
      </c>
      <c r="B8765" t="s">
        <v>95</v>
      </c>
      <c r="C8765" t="s">
        <v>10</v>
      </c>
      <c r="D8765">
        <v>14414</v>
      </c>
      <c r="E8765">
        <v>619867</v>
      </c>
      <c r="F8765">
        <v>0.97157532421528459</v>
      </c>
      <c r="G8765">
        <v>23798</v>
      </c>
      <c r="H8765">
        <v>23121.549565675341</v>
      </c>
    </row>
    <row r="8766" spans="1:8" x14ac:dyDescent="0.2">
      <c r="A8766">
        <v>2003</v>
      </c>
      <c r="B8766" t="s">
        <v>95</v>
      </c>
      <c r="C8766" t="s">
        <v>10</v>
      </c>
      <c r="D8766">
        <v>19002</v>
      </c>
      <c r="E8766">
        <v>609256</v>
      </c>
      <c r="F8766">
        <v>0.95494371490998464</v>
      </c>
      <c r="G8766">
        <v>23798</v>
      </c>
      <c r="H8766">
        <v>22725.750527427816</v>
      </c>
    </row>
    <row r="8767" spans="1:8" x14ac:dyDescent="0.2">
      <c r="A8767">
        <v>2004</v>
      </c>
      <c r="B8767" t="s">
        <v>95</v>
      </c>
      <c r="C8767" t="s">
        <v>10</v>
      </c>
      <c r="D8767">
        <v>21428</v>
      </c>
      <c r="E8767">
        <v>645304</v>
      </c>
      <c r="F8767">
        <v>1.011445105187758</v>
      </c>
      <c r="G8767">
        <v>23798</v>
      </c>
      <c r="H8767">
        <v>24070.370613258263</v>
      </c>
    </row>
    <row r="8768" spans="1:8" x14ac:dyDescent="0.2">
      <c r="A8768">
        <v>2005</v>
      </c>
      <c r="B8768" t="s">
        <v>95</v>
      </c>
      <c r="C8768" t="s">
        <v>10</v>
      </c>
      <c r="D8768">
        <v>19341</v>
      </c>
      <c r="E8768">
        <v>591693</v>
      </c>
      <c r="F8768">
        <v>0.927415588038909</v>
      </c>
      <c r="G8768">
        <v>23798</v>
      </c>
      <c r="H8768">
        <v>22070.636164149957</v>
      </c>
    </row>
    <row r="8769" spans="1:8" x14ac:dyDescent="0.2">
      <c r="A8769">
        <v>2006</v>
      </c>
      <c r="B8769" t="s">
        <v>95</v>
      </c>
      <c r="C8769" t="s">
        <v>10</v>
      </c>
      <c r="D8769">
        <v>17695</v>
      </c>
      <c r="E8769">
        <v>606936</v>
      </c>
      <c r="F8769">
        <v>0.95130736267284433</v>
      </c>
      <c r="G8769">
        <v>23798</v>
      </c>
      <c r="H8769">
        <v>22639.212616888348</v>
      </c>
    </row>
    <row r="8770" spans="1:8" x14ac:dyDescent="0.2">
      <c r="A8770">
        <v>2007</v>
      </c>
      <c r="B8770" t="s">
        <v>95</v>
      </c>
      <c r="C8770" t="s">
        <v>10</v>
      </c>
      <c r="D8770">
        <v>17171</v>
      </c>
      <c r="E8770">
        <v>628418</v>
      </c>
      <c r="F8770">
        <v>0.98497810351691684</v>
      </c>
      <c r="G8770">
        <v>23798</v>
      </c>
      <c r="H8770">
        <v>23440.508907495587</v>
      </c>
    </row>
    <row r="8771" spans="1:8" x14ac:dyDescent="0.2">
      <c r="A8771">
        <v>2008</v>
      </c>
      <c r="B8771" t="s">
        <v>95</v>
      </c>
      <c r="C8771" t="s">
        <v>10</v>
      </c>
      <c r="D8771">
        <v>15487</v>
      </c>
      <c r="E8771">
        <v>573506</v>
      </c>
      <c r="F8771">
        <v>0.89890940780749906</v>
      </c>
      <c r="G8771">
        <v>23798</v>
      </c>
      <c r="H8771">
        <v>21392.246087002863</v>
      </c>
    </row>
    <row r="8772" spans="1:8" x14ac:dyDescent="0.2">
      <c r="A8772">
        <v>2009</v>
      </c>
      <c r="B8772" t="s">
        <v>95</v>
      </c>
      <c r="C8772" t="s">
        <v>10</v>
      </c>
      <c r="D8772">
        <v>13993</v>
      </c>
      <c r="E8772">
        <v>551605</v>
      </c>
      <c r="F8772">
        <v>0.86458192921025323</v>
      </c>
      <c r="G8772">
        <v>23798</v>
      </c>
      <c r="H8772">
        <v>20575.320751345607</v>
      </c>
    </row>
    <row r="8773" spans="1:8" x14ac:dyDescent="0.2">
      <c r="A8773">
        <v>2010</v>
      </c>
      <c r="B8773" t="s">
        <v>95</v>
      </c>
      <c r="C8773" t="s">
        <v>10</v>
      </c>
      <c r="D8773">
        <v>12254</v>
      </c>
      <c r="E8773">
        <v>532839</v>
      </c>
      <c r="F8773">
        <v>0.83516822831276394</v>
      </c>
      <c r="G8773">
        <v>23798</v>
      </c>
      <c r="H8773">
        <v>19875.333497387157</v>
      </c>
    </row>
    <row r="8774" spans="1:8" x14ac:dyDescent="0.2">
      <c r="A8774">
        <v>2011</v>
      </c>
      <c r="B8774" t="s">
        <v>95</v>
      </c>
      <c r="C8774" t="s">
        <v>10</v>
      </c>
      <c r="D8774">
        <v>15494</v>
      </c>
      <c r="E8774">
        <v>538032</v>
      </c>
      <c r="F8774">
        <v>0.84330770122977672</v>
      </c>
      <c r="G8774">
        <v>23798</v>
      </c>
      <c r="H8774">
        <v>20069.036673866227</v>
      </c>
    </row>
    <row r="8775" spans="1:8" x14ac:dyDescent="0.2">
      <c r="A8775">
        <v>2012</v>
      </c>
      <c r="B8775" t="s">
        <v>95</v>
      </c>
      <c r="C8775" t="s">
        <v>10</v>
      </c>
      <c r="D8775">
        <v>13526</v>
      </c>
      <c r="E8775">
        <v>508841</v>
      </c>
      <c r="F8775">
        <v>0.79755392616324083</v>
      </c>
      <c r="G8775">
        <v>23798</v>
      </c>
      <c r="H8775">
        <v>18980.188334832805</v>
      </c>
    </row>
    <row r="8776" spans="1:8" x14ac:dyDescent="0.2">
      <c r="A8776">
        <v>2013</v>
      </c>
      <c r="B8776" t="s">
        <v>95</v>
      </c>
      <c r="C8776" t="s">
        <v>10</v>
      </c>
      <c r="D8776">
        <v>13423</v>
      </c>
      <c r="E8776">
        <v>507429</v>
      </c>
      <c r="F8776">
        <v>0.79534076695684341</v>
      </c>
      <c r="G8776">
        <v>23798</v>
      </c>
      <c r="H8776">
        <v>18927.51957203896</v>
      </c>
    </row>
    <row r="8777" spans="1:8" x14ac:dyDescent="0.2">
      <c r="A8777">
        <v>2014</v>
      </c>
      <c r="B8777" t="s">
        <v>95</v>
      </c>
      <c r="C8777" t="s">
        <v>10</v>
      </c>
      <c r="D8777">
        <v>15296</v>
      </c>
      <c r="E8777">
        <v>497793</v>
      </c>
      <c r="F8777">
        <v>0.78023736602706573</v>
      </c>
      <c r="G8777">
        <v>23798</v>
      </c>
      <c r="H8777">
        <v>18568.088836712112</v>
      </c>
    </row>
    <row r="8778" spans="1:8" x14ac:dyDescent="0.2">
      <c r="A8778">
        <v>2015</v>
      </c>
      <c r="B8778" t="s">
        <v>95</v>
      </c>
      <c r="C8778" t="s">
        <v>10</v>
      </c>
      <c r="D8778">
        <v>11333</v>
      </c>
      <c r="E8778">
        <v>504656</v>
      </c>
      <c r="F8778">
        <v>0.79099438559753732</v>
      </c>
      <c r="G8778">
        <v>23798</v>
      </c>
      <c r="H8778">
        <v>18824.084388450192</v>
      </c>
    </row>
    <row r="8779" spans="1:8" x14ac:dyDescent="0.2">
      <c r="A8779">
        <v>2016</v>
      </c>
      <c r="B8779" t="s">
        <v>95</v>
      </c>
      <c r="C8779" t="s">
        <v>10</v>
      </c>
      <c r="D8779">
        <v>14090</v>
      </c>
      <c r="E8779">
        <v>488239</v>
      </c>
      <c r="F8779">
        <v>0.76526249134015256</v>
      </c>
      <c r="G8779">
        <v>23798</v>
      </c>
      <c r="H8779">
        <v>18211.716768912949</v>
      </c>
    </row>
    <row r="8780" spans="1:8" x14ac:dyDescent="0.2">
      <c r="A8780">
        <v>2017</v>
      </c>
      <c r="B8780" t="s">
        <v>95</v>
      </c>
      <c r="C8780" t="s">
        <v>10</v>
      </c>
      <c r="D8780">
        <v>12426</v>
      </c>
      <c r="E8780">
        <v>469137</v>
      </c>
      <c r="F8780">
        <v>0.73532214632556014</v>
      </c>
      <c r="G8780">
        <v>23798</v>
      </c>
      <c r="H8780">
        <v>17499.19643825568</v>
      </c>
    </row>
    <row r="8781" spans="1:8" x14ac:dyDescent="0.2">
      <c r="A8781">
        <v>2018</v>
      </c>
      <c r="B8781" t="s">
        <v>95</v>
      </c>
      <c r="C8781" t="s">
        <v>10</v>
      </c>
      <c r="D8781">
        <v>11489</v>
      </c>
      <c r="E8781">
        <v>468136</v>
      </c>
      <c r="F8781">
        <v>0.73375318572669046</v>
      </c>
      <c r="G8781">
        <v>23798</v>
      </c>
      <c r="H8781">
        <v>17461.858313923778</v>
      </c>
    </row>
    <row r="8782" spans="1:8" x14ac:dyDescent="0.2">
      <c r="A8782">
        <v>2019</v>
      </c>
      <c r="B8782" t="s">
        <v>95</v>
      </c>
      <c r="C8782" t="s">
        <v>10</v>
      </c>
      <c r="D8782">
        <v>10640</v>
      </c>
      <c r="E8782">
        <v>461109</v>
      </c>
      <c r="F8782">
        <v>0.72273911367049004</v>
      </c>
      <c r="G8782">
        <v>23798</v>
      </c>
      <c r="H8782">
        <v>17199.745427130321</v>
      </c>
    </row>
    <row r="8783" spans="1:8" x14ac:dyDescent="0.2">
      <c r="A8783">
        <v>2020</v>
      </c>
      <c r="B8783" t="s">
        <v>95</v>
      </c>
      <c r="C8783" t="s">
        <v>10</v>
      </c>
      <c r="D8783">
        <v>14824</v>
      </c>
      <c r="E8783">
        <v>452783</v>
      </c>
      <c r="F8783">
        <v>0.70968899784013217</v>
      </c>
      <c r="G8783">
        <v>23798</v>
      </c>
      <c r="H8783">
        <v>16889.178770599465</v>
      </c>
    </row>
    <row r="8784" spans="1:8" x14ac:dyDescent="0.2">
      <c r="A8784">
        <v>2021</v>
      </c>
      <c r="B8784" t="s">
        <v>95</v>
      </c>
      <c r="C8784" t="s">
        <v>10</v>
      </c>
      <c r="D8784">
        <v>11933</v>
      </c>
      <c r="E8784">
        <v>439636</v>
      </c>
      <c r="F8784">
        <v>0.68908247936526845</v>
      </c>
      <c r="G8784">
        <v>23798</v>
      </c>
      <c r="H8784">
        <v>16398.78484393466</v>
      </c>
    </row>
    <row r="8785" spans="1:8" x14ac:dyDescent="0.2">
      <c r="A8785">
        <v>2022</v>
      </c>
      <c r="B8785" t="s">
        <v>95</v>
      </c>
      <c r="C8785" t="s">
        <v>10</v>
      </c>
      <c r="D8785">
        <v>10475</v>
      </c>
      <c r="E8785">
        <v>440335</v>
      </c>
      <c r="F8785">
        <v>0.69017808721602758</v>
      </c>
      <c r="G8785">
        <v>23798</v>
      </c>
      <c r="H8785">
        <v>16424.858119567023</v>
      </c>
    </row>
    <row r="8786" spans="1:8" x14ac:dyDescent="0.2">
      <c r="A8786">
        <v>2023</v>
      </c>
      <c r="B8786" t="s">
        <v>95</v>
      </c>
      <c r="C8786" t="s">
        <v>10</v>
      </c>
      <c r="D8786">
        <v>11606</v>
      </c>
      <c r="E8786">
        <v>431527</v>
      </c>
      <c r="F8786">
        <v>0.67637248786053961</v>
      </c>
      <c r="G8786">
        <v>23798</v>
      </c>
      <c r="H8786">
        <v>16096.312466105122</v>
      </c>
    </row>
    <row r="8787" spans="1:8" x14ac:dyDescent="0.2">
      <c r="A8787">
        <v>2000</v>
      </c>
      <c r="B8787" t="s">
        <v>95</v>
      </c>
      <c r="C8787" t="s">
        <v>11</v>
      </c>
      <c r="D8787">
        <v>597</v>
      </c>
      <c r="E8787">
        <v>201485</v>
      </c>
      <c r="F8787">
        <v>1</v>
      </c>
      <c r="G8787">
        <v>597</v>
      </c>
      <c r="H8787">
        <v>597</v>
      </c>
    </row>
    <row r="8788" spans="1:8" x14ac:dyDescent="0.2">
      <c r="A8788">
        <v>2001</v>
      </c>
      <c r="B8788" t="s">
        <v>95</v>
      </c>
      <c r="C8788" t="s">
        <v>11</v>
      </c>
      <c r="D8788">
        <v>1090</v>
      </c>
      <c r="E8788">
        <v>217717</v>
      </c>
      <c r="F8788">
        <v>1.0805618284239522</v>
      </c>
      <c r="G8788">
        <v>597</v>
      </c>
      <c r="H8788">
        <v>645.0954115690995</v>
      </c>
    </row>
    <row r="8789" spans="1:8" x14ac:dyDescent="0.2">
      <c r="A8789">
        <v>2002</v>
      </c>
      <c r="B8789" t="s">
        <v>95</v>
      </c>
      <c r="C8789" t="s">
        <v>11</v>
      </c>
      <c r="D8789">
        <v>1442</v>
      </c>
      <c r="E8789">
        <v>228420</v>
      </c>
      <c r="F8789">
        <v>1.1336824081197112</v>
      </c>
      <c r="G8789">
        <v>597</v>
      </c>
      <c r="H8789">
        <v>676.80839764746759</v>
      </c>
    </row>
    <row r="8790" spans="1:8" x14ac:dyDescent="0.2">
      <c r="A8790">
        <v>2003</v>
      </c>
      <c r="B8790" t="s">
        <v>95</v>
      </c>
      <c r="C8790" t="s">
        <v>11</v>
      </c>
      <c r="D8790">
        <v>2454</v>
      </c>
      <c r="E8790">
        <v>217172</v>
      </c>
      <c r="F8790">
        <v>1.0778569124252426</v>
      </c>
      <c r="G8790">
        <v>597</v>
      </c>
      <c r="H8790">
        <v>643.48057671786989</v>
      </c>
    </row>
    <row r="8791" spans="1:8" x14ac:dyDescent="0.2">
      <c r="A8791">
        <v>2004</v>
      </c>
      <c r="B8791" t="s">
        <v>95</v>
      </c>
      <c r="C8791" t="s">
        <v>11</v>
      </c>
      <c r="D8791">
        <v>1327</v>
      </c>
      <c r="E8791">
        <v>208650</v>
      </c>
      <c r="F8791">
        <v>1.0355609598729434</v>
      </c>
      <c r="G8791">
        <v>597</v>
      </c>
      <c r="H8791">
        <v>618.22989304414716</v>
      </c>
    </row>
    <row r="8792" spans="1:8" x14ac:dyDescent="0.2">
      <c r="A8792">
        <v>2005</v>
      </c>
      <c r="B8792" t="s">
        <v>95</v>
      </c>
      <c r="C8792" t="s">
        <v>11</v>
      </c>
      <c r="D8792">
        <v>1408</v>
      </c>
      <c r="E8792">
        <v>208969</v>
      </c>
      <c r="F8792">
        <v>1.0371442042831973</v>
      </c>
      <c r="G8792">
        <v>597</v>
      </c>
      <c r="H8792">
        <v>619.17508995706885</v>
      </c>
    </row>
    <row r="8793" spans="1:8" x14ac:dyDescent="0.2">
      <c r="A8793">
        <v>2006</v>
      </c>
      <c r="B8793" t="s">
        <v>95</v>
      </c>
      <c r="C8793" t="s">
        <v>11</v>
      </c>
      <c r="D8793">
        <v>1147</v>
      </c>
      <c r="E8793">
        <v>208377</v>
      </c>
      <c r="F8793">
        <v>1.0342060202992778</v>
      </c>
      <c r="G8793">
        <v>597</v>
      </c>
      <c r="H8793">
        <v>617.42099411866889</v>
      </c>
    </row>
    <row r="8794" spans="1:8" x14ac:dyDescent="0.2">
      <c r="A8794">
        <v>2007</v>
      </c>
      <c r="B8794" t="s">
        <v>95</v>
      </c>
      <c r="C8794" t="s">
        <v>11</v>
      </c>
      <c r="D8794">
        <v>2092</v>
      </c>
      <c r="E8794">
        <v>224563</v>
      </c>
      <c r="F8794">
        <v>1.1145395438866417</v>
      </c>
      <c r="G8794">
        <v>597</v>
      </c>
      <c r="H8794">
        <v>665.38010770032508</v>
      </c>
    </row>
    <row r="8795" spans="1:8" x14ac:dyDescent="0.2">
      <c r="A8795">
        <v>2008</v>
      </c>
      <c r="B8795" t="s">
        <v>95</v>
      </c>
      <c r="C8795" t="s">
        <v>11</v>
      </c>
      <c r="D8795">
        <v>1243</v>
      </c>
      <c r="E8795">
        <v>208556</v>
      </c>
      <c r="F8795">
        <v>1.0350944239025237</v>
      </c>
      <c r="G8795">
        <v>597</v>
      </c>
      <c r="H8795">
        <v>617.95137106980667</v>
      </c>
    </row>
    <row r="8796" spans="1:8" x14ac:dyDescent="0.2">
      <c r="A8796">
        <v>2009</v>
      </c>
      <c r="B8796" t="s">
        <v>95</v>
      </c>
      <c r="C8796" t="s">
        <v>11</v>
      </c>
      <c r="D8796">
        <v>914</v>
      </c>
      <c r="E8796">
        <v>210063</v>
      </c>
      <c r="F8796">
        <v>1.0425738888751024</v>
      </c>
      <c r="G8796">
        <v>597</v>
      </c>
      <c r="H8796">
        <v>622.41661165843607</v>
      </c>
    </row>
    <row r="8797" spans="1:8" x14ac:dyDescent="0.2">
      <c r="A8797">
        <v>2010</v>
      </c>
      <c r="B8797" t="s">
        <v>95</v>
      </c>
      <c r="C8797" t="s">
        <v>11</v>
      </c>
      <c r="D8797">
        <v>1560</v>
      </c>
      <c r="E8797">
        <v>208298</v>
      </c>
      <c r="F8797">
        <v>1.0338139315581805</v>
      </c>
      <c r="G8797">
        <v>597</v>
      </c>
      <c r="H8797">
        <v>617.18691714023373</v>
      </c>
    </row>
    <row r="8798" spans="1:8" x14ac:dyDescent="0.2">
      <c r="A8798">
        <v>2011</v>
      </c>
      <c r="B8798" t="s">
        <v>95</v>
      </c>
      <c r="C8798" t="s">
        <v>11</v>
      </c>
      <c r="D8798">
        <v>1905</v>
      </c>
      <c r="E8798">
        <v>203516</v>
      </c>
      <c r="F8798">
        <v>1.0100801548502369</v>
      </c>
      <c r="G8798">
        <v>597</v>
      </c>
      <c r="H8798">
        <v>603.01785244559142</v>
      </c>
    </row>
    <row r="8799" spans="1:8" x14ac:dyDescent="0.2">
      <c r="A8799">
        <v>2012</v>
      </c>
      <c r="B8799" t="s">
        <v>95</v>
      </c>
      <c r="C8799" t="s">
        <v>11</v>
      </c>
      <c r="D8799">
        <v>2141</v>
      </c>
      <c r="E8799">
        <v>219801</v>
      </c>
      <c r="F8799">
        <v>1.0909050301511278</v>
      </c>
      <c r="G8799">
        <v>597</v>
      </c>
      <c r="H8799">
        <v>651.27030300022329</v>
      </c>
    </row>
    <row r="8800" spans="1:8" x14ac:dyDescent="0.2">
      <c r="A8800">
        <v>2013</v>
      </c>
      <c r="B8800" t="s">
        <v>95</v>
      </c>
      <c r="C8800" t="s">
        <v>11</v>
      </c>
      <c r="D8800">
        <v>1652</v>
      </c>
      <c r="E8800">
        <v>228681</v>
      </c>
      <c r="F8800">
        <v>1.1349777899099189</v>
      </c>
      <c r="G8800">
        <v>597</v>
      </c>
      <c r="H8800">
        <v>677.58174057622159</v>
      </c>
    </row>
    <row r="8801" spans="1:8" x14ac:dyDescent="0.2">
      <c r="A8801">
        <v>2014</v>
      </c>
      <c r="B8801" t="s">
        <v>95</v>
      </c>
      <c r="C8801" t="s">
        <v>11</v>
      </c>
      <c r="D8801">
        <v>1106</v>
      </c>
      <c r="E8801">
        <v>236774</v>
      </c>
      <c r="F8801">
        <v>1.1751445517036008</v>
      </c>
      <c r="G8801">
        <v>597</v>
      </c>
      <c r="H8801">
        <v>701.56129736704963</v>
      </c>
    </row>
    <row r="8802" spans="1:8" x14ac:dyDescent="0.2">
      <c r="A8802">
        <v>2015</v>
      </c>
      <c r="B8802" t="s">
        <v>95</v>
      </c>
      <c r="C8802" t="s">
        <v>11</v>
      </c>
      <c r="D8802">
        <v>1031</v>
      </c>
      <c r="E8802">
        <v>237229</v>
      </c>
      <c r="F8802">
        <v>1.1774027843263766</v>
      </c>
      <c r="G8802">
        <v>597</v>
      </c>
      <c r="H8802">
        <v>702.90946224284676</v>
      </c>
    </row>
    <row r="8803" spans="1:8" x14ac:dyDescent="0.2">
      <c r="A8803">
        <v>2016</v>
      </c>
      <c r="B8803" t="s">
        <v>95</v>
      </c>
      <c r="C8803" t="s">
        <v>11</v>
      </c>
      <c r="D8803">
        <v>2537</v>
      </c>
      <c r="E8803">
        <v>251630</v>
      </c>
      <c r="F8803">
        <v>1.2488770876243889</v>
      </c>
      <c r="G8803">
        <v>597</v>
      </c>
      <c r="H8803">
        <v>745.57962131176021</v>
      </c>
    </row>
    <row r="8804" spans="1:8" x14ac:dyDescent="0.2">
      <c r="A8804">
        <v>2017</v>
      </c>
      <c r="B8804" t="s">
        <v>95</v>
      </c>
      <c r="C8804" t="s">
        <v>11</v>
      </c>
      <c r="D8804">
        <v>2357</v>
      </c>
      <c r="E8804">
        <v>236464</v>
      </c>
      <c r="F8804">
        <v>1.1736059756309403</v>
      </c>
      <c r="G8804">
        <v>597</v>
      </c>
      <c r="H8804">
        <v>700.64276745167138</v>
      </c>
    </row>
    <row r="8805" spans="1:8" x14ac:dyDescent="0.2">
      <c r="A8805">
        <v>2018</v>
      </c>
      <c r="B8805" t="s">
        <v>95</v>
      </c>
      <c r="C8805" t="s">
        <v>11</v>
      </c>
      <c r="D8805">
        <v>2125</v>
      </c>
      <c r="E8805">
        <v>249427</v>
      </c>
      <c r="F8805">
        <v>1.2379432712112564</v>
      </c>
      <c r="G8805">
        <v>597</v>
      </c>
      <c r="H8805">
        <v>739.05213291312009</v>
      </c>
    </row>
    <row r="8806" spans="1:8" x14ac:dyDescent="0.2">
      <c r="A8806">
        <v>2019</v>
      </c>
      <c r="B8806" t="s">
        <v>95</v>
      </c>
      <c r="C8806" t="s">
        <v>11</v>
      </c>
      <c r="D8806">
        <v>2020</v>
      </c>
      <c r="E8806">
        <v>230655</v>
      </c>
      <c r="F8806">
        <v>1.1447750452887311</v>
      </c>
      <c r="G8806">
        <v>597</v>
      </c>
      <c r="H8806">
        <v>683.4307020373725</v>
      </c>
    </row>
    <row r="8807" spans="1:8" x14ac:dyDescent="0.2">
      <c r="A8807">
        <v>2020</v>
      </c>
      <c r="B8807" t="s">
        <v>95</v>
      </c>
      <c r="C8807" t="s">
        <v>11</v>
      </c>
      <c r="D8807">
        <v>2404</v>
      </c>
      <c r="E8807">
        <v>230770</v>
      </c>
      <c r="F8807">
        <v>1.1453458073802021</v>
      </c>
      <c r="G8807">
        <v>597</v>
      </c>
      <c r="H8807">
        <v>683.77144700598069</v>
      </c>
    </row>
    <row r="8808" spans="1:8" x14ac:dyDescent="0.2">
      <c r="A8808">
        <v>2021</v>
      </c>
      <c r="B8808" t="s">
        <v>95</v>
      </c>
      <c r="C8808" t="s">
        <v>11</v>
      </c>
      <c r="D8808">
        <v>944</v>
      </c>
      <c r="E8808">
        <v>241108</v>
      </c>
      <c r="F8808">
        <v>1.1966548378291189</v>
      </c>
      <c r="G8808">
        <v>597</v>
      </c>
      <c r="H8808">
        <v>714.40293818398391</v>
      </c>
    </row>
    <row r="8809" spans="1:8" x14ac:dyDescent="0.2">
      <c r="A8809">
        <v>2022</v>
      </c>
      <c r="B8809" t="s">
        <v>95</v>
      </c>
      <c r="C8809" t="s">
        <v>11</v>
      </c>
      <c r="D8809">
        <v>676</v>
      </c>
      <c r="E8809">
        <v>226514</v>
      </c>
      <c r="F8809">
        <v>1.1242226468471599</v>
      </c>
      <c r="G8809">
        <v>597</v>
      </c>
      <c r="H8809">
        <v>671.1609201677544</v>
      </c>
    </row>
    <row r="8810" spans="1:8" x14ac:dyDescent="0.2">
      <c r="A8810">
        <v>2023</v>
      </c>
      <c r="B8810" t="s">
        <v>95</v>
      </c>
      <c r="C8810" t="s">
        <v>11</v>
      </c>
      <c r="D8810">
        <v>1694</v>
      </c>
      <c r="E8810">
        <v>230072</v>
      </c>
      <c r="F8810">
        <v>1.1418815296424052</v>
      </c>
      <c r="G8810">
        <v>597</v>
      </c>
      <c r="H8810">
        <v>681.70327319651585</v>
      </c>
    </row>
    <row r="8811" spans="1:8" x14ac:dyDescent="0.2">
      <c r="A8811">
        <v>2000</v>
      </c>
      <c r="B8811" t="s">
        <v>95</v>
      </c>
      <c r="C8811" t="s">
        <v>12</v>
      </c>
      <c r="D8811">
        <v>16345</v>
      </c>
      <c r="E8811">
        <v>905198</v>
      </c>
      <c r="F8811">
        <v>1</v>
      </c>
      <c r="G8811">
        <v>16345</v>
      </c>
      <c r="H8811">
        <v>16345</v>
      </c>
    </row>
    <row r="8812" spans="1:8" x14ac:dyDescent="0.2">
      <c r="A8812">
        <v>2001</v>
      </c>
      <c r="B8812" t="s">
        <v>95</v>
      </c>
      <c r="C8812" t="s">
        <v>12</v>
      </c>
      <c r="D8812">
        <v>5848</v>
      </c>
      <c r="E8812">
        <v>904489</v>
      </c>
      <c r="F8812">
        <v>0.99921674594950494</v>
      </c>
      <c r="G8812">
        <v>16345</v>
      </c>
      <c r="H8812">
        <v>16332.197712544657</v>
      </c>
    </row>
    <row r="8813" spans="1:8" x14ac:dyDescent="0.2">
      <c r="A8813">
        <v>2002</v>
      </c>
      <c r="B8813" t="s">
        <v>95</v>
      </c>
      <c r="C8813" t="s">
        <v>12</v>
      </c>
      <c r="D8813">
        <v>7241</v>
      </c>
      <c r="E8813">
        <v>937986</v>
      </c>
      <c r="F8813">
        <v>1.0362219094606926</v>
      </c>
      <c r="G8813">
        <v>16345</v>
      </c>
      <c r="H8813">
        <v>16937.047110135019</v>
      </c>
    </row>
    <row r="8814" spans="1:8" x14ac:dyDescent="0.2">
      <c r="A8814">
        <v>2003</v>
      </c>
      <c r="B8814" t="s">
        <v>95</v>
      </c>
      <c r="C8814" t="s">
        <v>12</v>
      </c>
      <c r="D8814">
        <v>5771</v>
      </c>
      <c r="E8814">
        <v>992449</v>
      </c>
      <c r="F8814">
        <v>1.0963888563607078</v>
      </c>
      <c r="G8814">
        <v>16345</v>
      </c>
      <c r="H8814">
        <v>17920.47585721577</v>
      </c>
    </row>
    <row r="8815" spans="1:8" x14ac:dyDescent="0.2">
      <c r="A8815">
        <v>2004</v>
      </c>
      <c r="B8815" t="s">
        <v>95</v>
      </c>
      <c r="C8815" t="s">
        <v>12</v>
      </c>
      <c r="D8815">
        <v>8593</v>
      </c>
      <c r="E8815">
        <v>1055250</v>
      </c>
      <c r="F8815">
        <v>1.165767047651453</v>
      </c>
      <c r="G8815">
        <v>16345</v>
      </c>
      <c r="H8815">
        <v>19054.462393862999</v>
      </c>
    </row>
    <row r="8816" spans="1:8" x14ac:dyDescent="0.2">
      <c r="A8816">
        <v>2005</v>
      </c>
      <c r="B8816" t="s">
        <v>95</v>
      </c>
      <c r="C8816" t="s">
        <v>12</v>
      </c>
      <c r="D8816">
        <v>8316</v>
      </c>
      <c r="E8816">
        <v>1071992</v>
      </c>
      <c r="F8816">
        <v>1.1842624486576419</v>
      </c>
      <c r="G8816">
        <v>16345</v>
      </c>
      <c r="H8816">
        <v>19356.769723309157</v>
      </c>
    </row>
    <row r="8817" spans="1:8" x14ac:dyDescent="0.2">
      <c r="A8817">
        <v>2006</v>
      </c>
      <c r="B8817" t="s">
        <v>95</v>
      </c>
      <c r="C8817" t="s">
        <v>12</v>
      </c>
      <c r="D8817">
        <v>7725</v>
      </c>
      <c r="E8817">
        <v>1116447</v>
      </c>
      <c r="F8817">
        <v>1.2333732509351545</v>
      </c>
      <c r="G8817">
        <v>16345</v>
      </c>
      <c r="H8817">
        <v>20159.4857865351</v>
      </c>
    </row>
    <row r="8818" spans="1:8" x14ac:dyDescent="0.2">
      <c r="A8818">
        <v>2007</v>
      </c>
      <c r="B8818" t="s">
        <v>95</v>
      </c>
      <c r="C8818" t="s">
        <v>12</v>
      </c>
      <c r="D8818">
        <v>7554</v>
      </c>
      <c r="E8818">
        <v>1138635</v>
      </c>
      <c r="F8818">
        <v>1.2578850152121415</v>
      </c>
      <c r="G8818">
        <v>16345</v>
      </c>
      <c r="H8818">
        <v>20560.130573642451</v>
      </c>
    </row>
    <row r="8819" spans="1:8" x14ac:dyDescent="0.2">
      <c r="A8819">
        <v>2008</v>
      </c>
      <c r="B8819" t="s">
        <v>95</v>
      </c>
      <c r="C8819" t="s">
        <v>12</v>
      </c>
      <c r="D8819">
        <v>7639</v>
      </c>
      <c r="E8819">
        <v>1126276</v>
      </c>
      <c r="F8819">
        <v>1.2442316487663472</v>
      </c>
      <c r="G8819">
        <v>16345</v>
      </c>
      <c r="H8819">
        <v>20336.966299085943</v>
      </c>
    </row>
    <row r="8820" spans="1:8" x14ac:dyDescent="0.2">
      <c r="A8820">
        <v>2009</v>
      </c>
      <c r="B8820" t="s">
        <v>95</v>
      </c>
      <c r="C8820" t="s">
        <v>12</v>
      </c>
      <c r="D8820">
        <v>8064</v>
      </c>
      <c r="E8820">
        <v>1128437</v>
      </c>
      <c r="F8820">
        <v>1.2466189717608744</v>
      </c>
      <c r="G8820">
        <v>16345</v>
      </c>
      <c r="H8820">
        <v>20375.987093431493</v>
      </c>
    </row>
    <row r="8821" spans="1:8" x14ac:dyDescent="0.2">
      <c r="A8821">
        <v>2010</v>
      </c>
      <c r="B8821" t="s">
        <v>95</v>
      </c>
      <c r="C8821" t="s">
        <v>12</v>
      </c>
      <c r="D8821">
        <v>7025</v>
      </c>
      <c r="E8821">
        <v>1225508</v>
      </c>
      <c r="F8821">
        <v>1.3538562833766756</v>
      </c>
      <c r="G8821">
        <v>16345</v>
      </c>
      <c r="H8821">
        <v>22128.780951791763</v>
      </c>
    </row>
    <row r="8822" spans="1:8" x14ac:dyDescent="0.2">
      <c r="A8822">
        <v>2011</v>
      </c>
      <c r="B8822" t="s">
        <v>95</v>
      </c>
      <c r="C8822" t="s">
        <v>12</v>
      </c>
      <c r="D8822">
        <v>10962</v>
      </c>
      <c r="E8822">
        <v>1232815</v>
      </c>
      <c r="F8822">
        <v>1.3619285504386887</v>
      </c>
      <c r="G8822">
        <v>16345</v>
      </c>
      <c r="H8822">
        <v>22260.722156920365</v>
      </c>
    </row>
    <row r="8823" spans="1:8" x14ac:dyDescent="0.2">
      <c r="A8823">
        <v>2012</v>
      </c>
      <c r="B8823" t="s">
        <v>95</v>
      </c>
      <c r="C8823" t="s">
        <v>12</v>
      </c>
      <c r="D8823">
        <v>9904</v>
      </c>
      <c r="E8823">
        <v>1255809</v>
      </c>
      <c r="F8823">
        <v>1.3873307276419082</v>
      </c>
      <c r="G8823">
        <v>16345</v>
      </c>
      <c r="H8823">
        <v>22675.92074330699</v>
      </c>
    </row>
    <row r="8824" spans="1:8" x14ac:dyDescent="0.2">
      <c r="A8824">
        <v>2013</v>
      </c>
      <c r="B8824" t="s">
        <v>95</v>
      </c>
      <c r="C8824" t="s">
        <v>12</v>
      </c>
      <c r="D8824">
        <v>11226</v>
      </c>
      <c r="E8824">
        <v>1283331</v>
      </c>
      <c r="F8824">
        <v>1.41773512535379</v>
      </c>
      <c r="G8824">
        <v>16345</v>
      </c>
      <c r="H8824">
        <v>23172.880623907698</v>
      </c>
    </row>
    <row r="8825" spans="1:8" x14ac:dyDescent="0.2">
      <c r="A8825">
        <v>2014</v>
      </c>
      <c r="B8825" t="s">
        <v>95</v>
      </c>
      <c r="C8825" t="s">
        <v>12</v>
      </c>
      <c r="D8825">
        <v>8062</v>
      </c>
      <c r="E8825">
        <v>1322498</v>
      </c>
      <c r="F8825">
        <v>1.4610041118075825</v>
      </c>
      <c r="G8825">
        <v>16345</v>
      </c>
      <c r="H8825">
        <v>23880.112207494934</v>
      </c>
    </row>
    <row r="8826" spans="1:8" x14ac:dyDescent="0.2">
      <c r="A8826">
        <v>2015</v>
      </c>
      <c r="B8826" t="s">
        <v>95</v>
      </c>
      <c r="C8826" t="s">
        <v>12</v>
      </c>
      <c r="D8826">
        <v>8461</v>
      </c>
      <c r="E8826">
        <v>1296620</v>
      </c>
      <c r="F8826">
        <v>1.4324158913298526</v>
      </c>
      <c r="G8826">
        <v>16345</v>
      </c>
      <c r="H8826">
        <v>23412.83774378644</v>
      </c>
    </row>
    <row r="8827" spans="1:8" x14ac:dyDescent="0.2">
      <c r="A8827">
        <v>2016</v>
      </c>
      <c r="B8827" t="s">
        <v>95</v>
      </c>
      <c r="C8827" t="s">
        <v>12</v>
      </c>
      <c r="D8827">
        <v>10547</v>
      </c>
      <c r="E8827">
        <v>1310672</v>
      </c>
      <c r="F8827">
        <v>1.4479395668130066</v>
      </c>
      <c r="G8827">
        <v>16345</v>
      </c>
      <c r="H8827">
        <v>23666.572219558595</v>
      </c>
    </row>
    <row r="8828" spans="1:8" x14ac:dyDescent="0.2">
      <c r="A8828">
        <v>2017</v>
      </c>
      <c r="B8828" t="s">
        <v>95</v>
      </c>
      <c r="C8828" t="s">
        <v>12</v>
      </c>
      <c r="D8828">
        <v>12220</v>
      </c>
      <c r="E8828">
        <v>1330993</v>
      </c>
      <c r="F8828">
        <v>1.4703887989147126</v>
      </c>
      <c r="G8828">
        <v>16345</v>
      </c>
      <c r="H8828">
        <v>24033.504918260976</v>
      </c>
    </row>
    <row r="8829" spans="1:8" x14ac:dyDescent="0.2">
      <c r="A8829">
        <v>2018</v>
      </c>
      <c r="B8829" t="s">
        <v>95</v>
      </c>
      <c r="C8829" t="s">
        <v>12</v>
      </c>
      <c r="D8829">
        <v>9457</v>
      </c>
      <c r="E8829">
        <v>1375522</v>
      </c>
      <c r="F8829">
        <v>1.5195813512623757</v>
      </c>
      <c r="G8829">
        <v>16345</v>
      </c>
      <c r="H8829">
        <v>24837.557186383532</v>
      </c>
    </row>
    <row r="8830" spans="1:8" x14ac:dyDescent="0.2">
      <c r="A8830">
        <v>2019</v>
      </c>
      <c r="B8830" t="s">
        <v>95</v>
      </c>
      <c r="C8830" t="s">
        <v>12</v>
      </c>
      <c r="D8830">
        <v>8967</v>
      </c>
      <c r="E8830">
        <v>1361555</v>
      </c>
      <c r="F8830">
        <v>1.5041515778868271</v>
      </c>
      <c r="G8830">
        <v>16345</v>
      </c>
      <c r="H8830">
        <v>24585.357540560188</v>
      </c>
    </row>
    <row r="8831" spans="1:8" x14ac:dyDescent="0.2">
      <c r="A8831">
        <v>2020</v>
      </c>
      <c r="B8831" t="s">
        <v>95</v>
      </c>
      <c r="C8831" t="s">
        <v>12</v>
      </c>
      <c r="D8831">
        <v>9297</v>
      </c>
      <c r="E8831">
        <v>1314993</v>
      </c>
      <c r="F8831">
        <v>1.4527131080713833</v>
      </c>
      <c r="G8831">
        <v>16345</v>
      </c>
      <c r="H8831">
        <v>23744.595751426761</v>
      </c>
    </row>
    <row r="8832" spans="1:8" x14ac:dyDescent="0.2">
      <c r="A8832">
        <v>2021</v>
      </c>
      <c r="B8832" t="s">
        <v>95</v>
      </c>
      <c r="C8832" t="s">
        <v>12</v>
      </c>
      <c r="D8832">
        <v>12904</v>
      </c>
      <c r="E8832">
        <v>1371410</v>
      </c>
      <c r="F8832">
        <v>1.5150386987156401</v>
      </c>
      <c r="G8832">
        <v>16345</v>
      </c>
      <c r="H8832">
        <v>24763.307530507136</v>
      </c>
    </row>
    <row r="8833" spans="1:8" x14ac:dyDescent="0.2">
      <c r="A8833">
        <v>2022</v>
      </c>
      <c r="B8833" t="s">
        <v>95</v>
      </c>
      <c r="C8833" t="s">
        <v>12</v>
      </c>
      <c r="D8833">
        <v>10950</v>
      </c>
      <c r="E8833">
        <v>1392399</v>
      </c>
      <c r="F8833">
        <v>1.538225890910055</v>
      </c>
      <c r="G8833">
        <v>16345</v>
      </c>
      <c r="H8833">
        <v>25142.302186924848</v>
      </c>
    </row>
    <row r="8834" spans="1:8" x14ac:dyDescent="0.2">
      <c r="A8834">
        <v>2023</v>
      </c>
      <c r="B8834" t="s">
        <v>95</v>
      </c>
      <c r="C8834" t="s">
        <v>12</v>
      </c>
      <c r="D8834">
        <v>9808</v>
      </c>
      <c r="E8834">
        <v>1414899</v>
      </c>
      <c r="F8834">
        <v>1.5630823311584869</v>
      </c>
      <c r="G8834">
        <v>16345</v>
      </c>
      <c r="H8834">
        <v>25548.580702785468</v>
      </c>
    </row>
    <row r="8835" spans="1:8" x14ac:dyDescent="0.2">
      <c r="A8835">
        <v>2000</v>
      </c>
      <c r="B8835" t="s">
        <v>95</v>
      </c>
      <c r="C8835" t="s">
        <v>13</v>
      </c>
      <c r="D8835">
        <v>621</v>
      </c>
      <c r="E8835">
        <v>3770792</v>
      </c>
      <c r="F8835">
        <v>1</v>
      </c>
      <c r="G8835">
        <v>621</v>
      </c>
      <c r="H8835">
        <v>621</v>
      </c>
    </row>
    <row r="8836" spans="1:8" x14ac:dyDescent="0.2">
      <c r="A8836">
        <v>2001</v>
      </c>
      <c r="B8836" t="s">
        <v>95</v>
      </c>
      <c r="C8836" t="s">
        <v>13</v>
      </c>
      <c r="D8836">
        <v>2887</v>
      </c>
      <c r="E8836">
        <v>4123232</v>
      </c>
      <c r="F8836">
        <v>1.0934657758900517</v>
      </c>
      <c r="G8836">
        <v>621</v>
      </c>
      <c r="H8836">
        <v>679.04224682772212</v>
      </c>
    </row>
    <row r="8837" spans="1:8" x14ac:dyDescent="0.2">
      <c r="A8837">
        <v>2002</v>
      </c>
      <c r="B8837" t="s">
        <v>95</v>
      </c>
      <c r="C8837" t="s">
        <v>13</v>
      </c>
      <c r="D8837">
        <v>1666</v>
      </c>
      <c r="E8837">
        <v>4391207</v>
      </c>
      <c r="F8837">
        <v>1.1645317482375055</v>
      </c>
      <c r="G8837">
        <v>621</v>
      </c>
      <c r="H8837">
        <v>723.17421565549091</v>
      </c>
    </row>
    <row r="8838" spans="1:8" x14ac:dyDescent="0.2">
      <c r="A8838">
        <v>2003</v>
      </c>
      <c r="B8838" t="s">
        <v>95</v>
      </c>
      <c r="C8838" t="s">
        <v>13</v>
      </c>
      <c r="D8838">
        <v>2421</v>
      </c>
      <c r="E8838">
        <v>4479941</v>
      </c>
      <c r="F8838">
        <v>1.1880636746869093</v>
      </c>
      <c r="G8838">
        <v>621</v>
      </c>
      <c r="H8838">
        <v>737.78754198057072</v>
      </c>
    </row>
    <row r="8839" spans="1:8" x14ac:dyDescent="0.2">
      <c r="A8839">
        <v>2004</v>
      </c>
      <c r="B8839" t="s">
        <v>95</v>
      </c>
      <c r="C8839" t="s">
        <v>13</v>
      </c>
      <c r="D8839">
        <v>1733</v>
      </c>
      <c r="E8839">
        <v>4435019</v>
      </c>
      <c r="F8839">
        <v>1.1761505275284343</v>
      </c>
      <c r="G8839">
        <v>621</v>
      </c>
      <c r="H8839">
        <v>730.3894775951577</v>
      </c>
    </row>
    <row r="8840" spans="1:8" x14ac:dyDescent="0.2">
      <c r="A8840">
        <v>2005</v>
      </c>
      <c r="B8840" t="s">
        <v>95</v>
      </c>
      <c r="C8840" t="s">
        <v>13</v>
      </c>
      <c r="D8840">
        <v>3509</v>
      </c>
      <c r="E8840">
        <v>4849739</v>
      </c>
      <c r="F8840">
        <v>1.2861327275543175</v>
      </c>
      <c r="G8840">
        <v>621</v>
      </c>
      <c r="H8840">
        <v>798.68842381123113</v>
      </c>
    </row>
    <row r="8841" spans="1:8" x14ac:dyDescent="0.2">
      <c r="A8841">
        <v>2006</v>
      </c>
      <c r="B8841" t="s">
        <v>95</v>
      </c>
      <c r="C8841" t="s">
        <v>13</v>
      </c>
      <c r="D8841">
        <v>2127</v>
      </c>
      <c r="E8841">
        <v>4993072</v>
      </c>
      <c r="F8841">
        <v>1.3241441055353889</v>
      </c>
      <c r="G8841">
        <v>621</v>
      </c>
      <c r="H8841">
        <v>822.29348953747649</v>
      </c>
    </row>
    <row r="8842" spans="1:8" x14ac:dyDescent="0.2">
      <c r="A8842">
        <v>2007</v>
      </c>
      <c r="B8842" t="s">
        <v>95</v>
      </c>
      <c r="C8842" t="s">
        <v>13</v>
      </c>
      <c r="D8842">
        <v>3402</v>
      </c>
      <c r="E8842">
        <v>5171384</v>
      </c>
      <c r="F8842">
        <v>1.3714317840920422</v>
      </c>
      <c r="G8842">
        <v>621</v>
      </c>
      <c r="H8842">
        <v>851.65913792115828</v>
      </c>
    </row>
    <row r="8843" spans="1:8" x14ac:dyDescent="0.2">
      <c r="A8843">
        <v>2008</v>
      </c>
      <c r="B8843" t="s">
        <v>95</v>
      </c>
      <c r="C8843" t="s">
        <v>13</v>
      </c>
      <c r="D8843">
        <v>2432</v>
      </c>
      <c r="E8843">
        <v>5027882</v>
      </c>
      <c r="F8843">
        <v>1.3333755879401463</v>
      </c>
      <c r="G8843">
        <v>621</v>
      </c>
      <c r="H8843">
        <v>828.02624011083083</v>
      </c>
    </row>
    <row r="8844" spans="1:8" x14ac:dyDescent="0.2">
      <c r="A8844">
        <v>2009</v>
      </c>
      <c r="B8844" t="s">
        <v>95</v>
      </c>
      <c r="C8844" t="s">
        <v>13</v>
      </c>
      <c r="D8844">
        <v>2744</v>
      </c>
      <c r="E8844">
        <v>5178633</v>
      </c>
      <c r="F8844">
        <v>1.3733541919045125</v>
      </c>
      <c r="G8844">
        <v>621</v>
      </c>
      <c r="H8844">
        <v>852.8529531727022</v>
      </c>
    </row>
    <row r="8845" spans="1:8" x14ac:dyDescent="0.2">
      <c r="A8845">
        <v>2010</v>
      </c>
      <c r="B8845" t="s">
        <v>95</v>
      </c>
      <c r="C8845" t="s">
        <v>13</v>
      </c>
      <c r="D8845">
        <v>1859</v>
      </c>
      <c r="E8845">
        <v>5397980</v>
      </c>
      <c r="F8845">
        <v>1.4315241996906751</v>
      </c>
      <c r="G8845">
        <v>621</v>
      </c>
      <c r="H8845">
        <v>888.97652800790922</v>
      </c>
    </row>
    <row r="8846" spans="1:8" x14ac:dyDescent="0.2">
      <c r="A8846">
        <v>2011</v>
      </c>
      <c r="B8846" t="s">
        <v>95</v>
      </c>
      <c r="C8846" t="s">
        <v>13</v>
      </c>
      <c r="D8846">
        <v>3041</v>
      </c>
      <c r="E8846">
        <v>5647383</v>
      </c>
      <c r="F8846">
        <v>1.4976649467804111</v>
      </c>
      <c r="G8846">
        <v>621</v>
      </c>
      <c r="H8846">
        <v>930.04993195063525</v>
      </c>
    </row>
    <row r="8847" spans="1:8" x14ac:dyDescent="0.2">
      <c r="A8847">
        <v>2012</v>
      </c>
      <c r="B8847" t="s">
        <v>95</v>
      </c>
      <c r="C8847" t="s">
        <v>13</v>
      </c>
      <c r="D8847">
        <v>4242</v>
      </c>
      <c r="E8847">
        <v>5742203</v>
      </c>
      <c r="F8847">
        <v>1.5228108577720543</v>
      </c>
      <c r="G8847">
        <v>621</v>
      </c>
      <c r="H8847">
        <v>945.66554267644574</v>
      </c>
    </row>
    <row r="8848" spans="1:8" x14ac:dyDescent="0.2">
      <c r="A8848">
        <v>2013</v>
      </c>
      <c r="B8848" t="s">
        <v>95</v>
      </c>
      <c r="C8848" t="s">
        <v>13</v>
      </c>
      <c r="D8848">
        <v>3699</v>
      </c>
      <c r="E8848">
        <v>5903982</v>
      </c>
      <c r="F8848">
        <v>1.5657140462799326</v>
      </c>
      <c r="G8848">
        <v>621</v>
      </c>
      <c r="H8848">
        <v>972.30842273983819</v>
      </c>
    </row>
    <row r="8849" spans="1:8" x14ac:dyDescent="0.2">
      <c r="A8849">
        <v>2014</v>
      </c>
      <c r="B8849" t="s">
        <v>95</v>
      </c>
      <c r="C8849" t="s">
        <v>13</v>
      </c>
      <c r="D8849">
        <v>3624</v>
      </c>
      <c r="E8849">
        <v>6250240</v>
      </c>
      <c r="F8849">
        <v>1.6575403787851464</v>
      </c>
      <c r="G8849">
        <v>621</v>
      </c>
      <c r="H8849">
        <v>1029.332575225576</v>
      </c>
    </row>
    <row r="8850" spans="1:8" x14ac:dyDescent="0.2">
      <c r="A8850">
        <v>2015</v>
      </c>
      <c r="B8850" t="s">
        <v>95</v>
      </c>
      <c r="C8850" t="s">
        <v>13</v>
      </c>
      <c r="D8850">
        <v>4444</v>
      </c>
      <c r="E8850">
        <v>6487743</v>
      </c>
      <c r="F8850">
        <v>1.7205252901777663</v>
      </c>
      <c r="G8850">
        <v>621</v>
      </c>
      <c r="H8850">
        <v>1068.4462052003928</v>
      </c>
    </row>
    <row r="8851" spans="1:8" x14ac:dyDescent="0.2">
      <c r="A8851">
        <v>2016</v>
      </c>
      <c r="B8851" t="s">
        <v>95</v>
      </c>
      <c r="C8851" t="s">
        <v>13</v>
      </c>
      <c r="D8851">
        <v>4104</v>
      </c>
      <c r="E8851">
        <v>6609429</v>
      </c>
      <c r="F8851">
        <v>1.752795964349134</v>
      </c>
      <c r="G8851">
        <v>621</v>
      </c>
      <c r="H8851">
        <v>1088.4862938608121</v>
      </c>
    </row>
    <row r="8852" spans="1:8" x14ac:dyDescent="0.2">
      <c r="A8852">
        <v>2017</v>
      </c>
      <c r="B8852" t="s">
        <v>95</v>
      </c>
      <c r="C8852" t="s">
        <v>13</v>
      </c>
      <c r="D8852">
        <v>2430</v>
      </c>
      <c r="E8852">
        <v>6875779</v>
      </c>
      <c r="F8852">
        <v>1.8234309927463515</v>
      </c>
      <c r="G8852">
        <v>621</v>
      </c>
      <c r="H8852">
        <v>1132.3506464954842</v>
      </c>
    </row>
    <row r="8853" spans="1:8" x14ac:dyDescent="0.2">
      <c r="A8853">
        <v>2018</v>
      </c>
      <c r="B8853" t="s">
        <v>95</v>
      </c>
      <c r="C8853" t="s">
        <v>13</v>
      </c>
      <c r="D8853">
        <v>5038</v>
      </c>
      <c r="E8853">
        <v>7187008</v>
      </c>
      <c r="F8853">
        <v>1.9059677648621298</v>
      </c>
      <c r="G8853">
        <v>621</v>
      </c>
      <c r="H8853">
        <v>1183.6059819793827</v>
      </c>
    </row>
    <row r="8854" spans="1:8" x14ac:dyDescent="0.2">
      <c r="A8854">
        <v>2019</v>
      </c>
      <c r="B8854" t="s">
        <v>95</v>
      </c>
      <c r="C8854" t="s">
        <v>13</v>
      </c>
      <c r="D8854">
        <v>5202</v>
      </c>
      <c r="E8854">
        <v>7372534</v>
      </c>
      <c r="F8854">
        <v>1.9551685693615559</v>
      </c>
      <c r="G8854">
        <v>621</v>
      </c>
      <c r="H8854">
        <v>1214.1596815735263</v>
      </c>
    </row>
    <row r="8855" spans="1:8" x14ac:dyDescent="0.2">
      <c r="A8855">
        <v>2020</v>
      </c>
      <c r="B8855" t="s">
        <v>95</v>
      </c>
      <c r="C8855" t="s">
        <v>13</v>
      </c>
      <c r="D8855">
        <v>5254</v>
      </c>
      <c r="E8855">
        <v>7385051</v>
      </c>
      <c r="F8855">
        <v>1.9584880311616233</v>
      </c>
      <c r="G8855">
        <v>621</v>
      </c>
      <c r="H8855">
        <v>1216.221067351368</v>
      </c>
    </row>
    <row r="8856" spans="1:8" x14ac:dyDescent="0.2">
      <c r="A8856">
        <v>2021</v>
      </c>
      <c r="B8856" t="s">
        <v>95</v>
      </c>
      <c r="C8856" t="s">
        <v>13</v>
      </c>
      <c r="D8856">
        <v>6263</v>
      </c>
      <c r="E8856">
        <v>7402483</v>
      </c>
      <c r="F8856">
        <v>1.9631109326634828</v>
      </c>
      <c r="G8856">
        <v>621</v>
      </c>
      <c r="H8856">
        <v>1219.0918891840229</v>
      </c>
    </row>
    <row r="8857" spans="1:8" x14ac:dyDescent="0.2">
      <c r="A8857">
        <v>2022</v>
      </c>
      <c r="B8857" t="s">
        <v>95</v>
      </c>
      <c r="C8857" t="s">
        <v>13</v>
      </c>
      <c r="D8857">
        <v>5804</v>
      </c>
      <c r="E8857">
        <v>7483626</v>
      </c>
      <c r="F8857">
        <v>1.9846297541736591</v>
      </c>
      <c r="G8857">
        <v>621</v>
      </c>
      <c r="H8857">
        <v>1232.4550773418423</v>
      </c>
    </row>
    <row r="8858" spans="1:8" x14ac:dyDescent="0.2">
      <c r="A8858">
        <v>2023</v>
      </c>
      <c r="B8858" t="s">
        <v>95</v>
      </c>
      <c r="C8858" t="s">
        <v>13</v>
      </c>
      <c r="D8858">
        <v>4879</v>
      </c>
      <c r="E8858">
        <v>7524115</v>
      </c>
      <c r="F8858">
        <v>1.9953672862358889</v>
      </c>
      <c r="G8858">
        <v>621</v>
      </c>
      <c r="H8858">
        <v>1239.1230847524871</v>
      </c>
    </row>
    <row r="8859" spans="1:8" x14ac:dyDescent="0.2">
      <c r="A8859">
        <v>2000</v>
      </c>
      <c r="B8859" t="s">
        <v>95</v>
      </c>
      <c r="C8859" t="s">
        <v>14</v>
      </c>
      <c r="D8859">
        <v>615</v>
      </c>
      <c r="E8859">
        <v>1684196</v>
      </c>
      <c r="F8859">
        <v>1</v>
      </c>
      <c r="G8859">
        <v>615</v>
      </c>
      <c r="H8859">
        <v>615</v>
      </c>
    </row>
    <row r="8860" spans="1:8" x14ac:dyDescent="0.2">
      <c r="A8860">
        <v>2001</v>
      </c>
      <c r="B8860" t="s">
        <v>95</v>
      </c>
      <c r="C8860" t="s">
        <v>14</v>
      </c>
      <c r="D8860">
        <v>2021</v>
      </c>
      <c r="E8860">
        <v>1725017</v>
      </c>
      <c r="F8860">
        <v>1.0242376777999711</v>
      </c>
      <c r="G8860">
        <v>615</v>
      </c>
      <c r="H8860">
        <v>629.90617184698226</v>
      </c>
    </row>
    <row r="8861" spans="1:8" x14ac:dyDescent="0.2">
      <c r="A8861">
        <v>2002</v>
      </c>
      <c r="B8861" t="s">
        <v>95</v>
      </c>
      <c r="C8861" t="s">
        <v>14</v>
      </c>
      <c r="D8861">
        <v>4060</v>
      </c>
      <c r="E8861">
        <v>1882563</v>
      </c>
      <c r="F8861">
        <v>1.1177814221147657</v>
      </c>
      <c r="G8861">
        <v>615</v>
      </c>
      <c r="H8861">
        <v>687.43557460058094</v>
      </c>
    </row>
    <row r="8862" spans="1:8" x14ac:dyDescent="0.2">
      <c r="A8862">
        <v>2003</v>
      </c>
      <c r="B8862" t="s">
        <v>95</v>
      </c>
      <c r="C8862" t="s">
        <v>14</v>
      </c>
      <c r="D8862">
        <v>5319</v>
      </c>
      <c r="E8862">
        <v>1827791</v>
      </c>
      <c r="F8862">
        <v>1.0852602666197997</v>
      </c>
      <c r="G8862">
        <v>615</v>
      </c>
      <c r="H8862">
        <v>667.43506397117676</v>
      </c>
    </row>
    <row r="8863" spans="1:8" x14ac:dyDescent="0.2">
      <c r="A8863">
        <v>2004</v>
      </c>
      <c r="B8863" t="s">
        <v>95</v>
      </c>
      <c r="C8863" t="s">
        <v>14</v>
      </c>
      <c r="D8863">
        <v>2803</v>
      </c>
      <c r="E8863">
        <v>1934796</v>
      </c>
      <c r="F8863">
        <v>1.1487950333571626</v>
      </c>
      <c r="G8863">
        <v>615</v>
      </c>
      <c r="H8863">
        <v>706.50894551465501</v>
      </c>
    </row>
    <row r="8864" spans="1:8" x14ac:dyDescent="0.2">
      <c r="A8864">
        <v>2005</v>
      </c>
      <c r="B8864" t="s">
        <v>95</v>
      </c>
      <c r="C8864" t="s">
        <v>14</v>
      </c>
      <c r="D8864">
        <v>3644</v>
      </c>
      <c r="E8864">
        <v>2000423</v>
      </c>
      <c r="F8864">
        <v>1.1877614006920809</v>
      </c>
      <c r="G8864">
        <v>615</v>
      </c>
      <c r="H8864">
        <v>730.47326142562974</v>
      </c>
    </row>
    <row r="8865" spans="1:8" x14ac:dyDescent="0.2">
      <c r="A8865">
        <v>2006</v>
      </c>
      <c r="B8865" t="s">
        <v>95</v>
      </c>
      <c r="C8865" t="s">
        <v>14</v>
      </c>
      <c r="D8865">
        <v>5202</v>
      </c>
      <c r="E8865">
        <v>2049053</v>
      </c>
      <c r="F8865">
        <v>1.216635712233018</v>
      </c>
      <c r="G8865">
        <v>615</v>
      </c>
      <c r="H8865">
        <v>748.23096302330612</v>
      </c>
    </row>
    <row r="8866" spans="1:8" x14ac:dyDescent="0.2">
      <c r="A8866">
        <v>2007</v>
      </c>
      <c r="B8866" t="s">
        <v>95</v>
      </c>
      <c r="C8866" t="s">
        <v>14</v>
      </c>
      <c r="D8866">
        <v>6100</v>
      </c>
      <c r="E8866">
        <v>2180427</v>
      </c>
      <c r="F8866">
        <v>1.2946396975173911</v>
      </c>
      <c r="G8866">
        <v>615</v>
      </c>
      <c r="H8866">
        <v>796.20341397319555</v>
      </c>
    </row>
    <row r="8867" spans="1:8" x14ac:dyDescent="0.2">
      <c r="A8867">
        <v>2008</v>
      </c>
      <c r="B8867" t="s">
        <v>95</v>
      </c>
      <c r="C8867" t="s">
        <v>14</v>
      </c>
      <c r="D8867">
        <v>5755</v>
      </c>
      <c r="E8867">
        <v>2122465</v>
      </c>
      <c r="F8867">
        <v>1.2602244631859949</v>
      </c>
      <c r="G8867">
        <v>615</v>
      </c>
      <c r="H8867">
        <v>775.0380448593869</v>
      </c>
    </row>
    <row r="8868" spans="1:8" x14ac:dyDescent="0.2">
      <c r="A8868">
        <v>2009</v>
      </c>
      <c r="B8868" t="s">
        <v>95</v>
      </c>
      <c r="C8868" t="s">
        <v>14</v>
      </c>
      <c r="D8868">
        <v>5741</v>
      </c>
      <c r="E8868">
        <v>2267548</v>
      </c>
      <c r="F8868">
        <v>1.3463682374260477</v>
      </c>
      <c r="G8868">
        <v>615</v>
      </c>
      <c r="H8868">
        <v>828.0164660170193</v>
      </c>
    </row>
    <row r="8869" spans="1:8" x14ac:dyDescent="0.2">
      <c r="A8869">
        <v>2010</v>
      </c>
      <c r="B8869" t="s">
        <v>95</v>
      </c>
      <c r="C8869" t="s">
        <v>14</v>
      </c>
      <c r="D8869">
        <v>6025</v>
      </c>
      <c r="E8869">
        <v>2304369</v>
      </c>
      <c r="F8869">
        <v>1.3682308947414672</v>
      </c>
      <c r="G8869">
        <v>615</v>
      </c>
      <c r="H8869">
        <v>841.46200026600229</v>
      </c>
    </row>
    <row r="8870" spans="1:8" x14ac:dyDescent="0.2">
      <c r="A8870">
        <v>2011</v>
      </c>
      <c r="B8870" t="s">
        <v>95</v>
      </c>
      <c r="C8870" t="s">
        <v>14</v>
      </c>
      <c r="D8870">
        <v>8067</v>
      </c>
      <c r="E8870">
        <v>2347009</v>
      </c>
      <c r="F8870">
        <v>1.393548613106788</v>
      </c>
      <c r="G8870">
        <v>615</v>
      </c>
      <c r="H8870">
        <v>857.03239706067461</v>
      </c>
    </row>
    <row r="8871" spans="1:8" x14ac:dyDescent="0.2">
      <c r="A8871">
        <v>2012</v>
      </c>
      <c r="B8871" t="s">
        <v>95</v>
      </c>
      <c r="C8871" t="s">
        <v>14</v>
      </c>
      <c r="D8871">
        <v>4792</v>
      </c>
      <c r="E8871">
        <v>2449204</v>
      </c>
      <c r="F8871">
        <v>1.4542274177114778</v>
      </c>
      <c r="G8871">
        <v>615</v>
      </c>
      <c r="H8871">
        <v>894.34986189255881</v>
      </c>
    </row>
    <row r="8872" spans="1:8" x14ac:dyDescent="0.2">
      <c r="A8872">
        <v>2013</v>
      </c>
      <c r="B8872" t="s">
        <v>95</v>
      </c>
      <c r="C8872" t="s">
        <v>14</v>
      </c>
      <c r="D8872">
        <v>6560</v>
      </c>
      <c r="E8872">
        <v>2529241</v>
      </c>
      <c r="F8872">
        <v>1.5017497963419935</v>
      </c>
      <c r="G8872">
        <v>615</v>
      </c>
      <c r="H8872">
        <v>923.57612475032602</v>
      </c>
    </row>
    <row r="8873" spans="1:8" x14ac:dyDescent="0.2">
      <c r="A8873">
        <v>2014</v>
      </c>
      <c r="B8873" t="s">
        <v>95</v>
      </c>
      <c r="C8873" t="s">
        <v>14</v>
      </c>
      <c r="D8873">
        <v>8211</v>
      </c>
      <c r="E8873">
        <v>2649415</v>
      </c>
      <c r="F8873">
        <v>1.5731037242696218</v>
      </c>
      <c r="G8873">
        <v>615</v>
      </c>
      <c r="H8873">
        <v>967.45879042581737</v>
      </c>
    </row>
    <row r="8874" spans="1:8" x14ac:dyDescent="0.2">
      <c r="A8874">
        <v>2015</v>
      </c>
      <c r="B8874" t="s">
        <v>95</v>
      </c>
      <c r="C8874" t="s">
        <v>14</v>
      </c>
      <c r="D8874">
        <v>9273</v>
      </c>
      <c r="E8874">
        <v>2732849</v>
      </c>
      <c r="F8874">
        <v>1.622643089046643</v>
      </c>
      <c r="G8874">
        <v>615</v>
      </c>
      <c r="H8874">
        <v>997.92549976368548</v>
      </c>
    </row>
    <row r="8875" spans="1:8" x14ac:dyDescent="0.2">
      <c r="A8875">
        <v>2016</v>
      </c>
      <c r="B8875" t="s">
        <v>95</v>
      </c>
      <c r="C8875" t="s">
        <v>14</v>
      </c>
      <c r="D8875">
        <v>9209</v>
      </c>
      <c r="E8875">
        <v>2696015</v>
      </c>
      <c r="F8875">
        <v>1.600772712914649</v>
      </c>
      <c r="G8875">
        <v>615</v>
      </c>
      <c r="H8875">
        <v>984.47521844250912</v>
      </c>
    </row>
    <row r="8876" spans="1:8" x14ac:dyDescent="0.2">
      <c r="A8876">
        <v>2017</v>
      </c>
      <c r="B8876" t="s">
        <v>95</v>
      </c>
      <c r="C8876" t="s">
        <v>14</v>
      </c>
      <c r="D8876">
        <v>6968</v>
      </c>
      <c r="E8876">
        <v>2809459</v>
      </c>
      <c r="F8876">
        <v>1.668130668877019</v>
      </c>
      <c r="G8876">
        <v>615</v>
      </c>
      <c r="H8876">
        <v>1025.9003613593666</v>
      </c>
    </row>
    <row r="8877" spans="1:8" x14ac:dyDescent="0.2">
      <c r="A8877">
        <v>2018</v>
      </c>
      <c r="B8877" t="s">
        <v>95</v>
      </c>
      <c r="C8877" t="s">
        <v>14</v>
      </c>
      <c r="D8877">
        <v>9900</v>
      </c>
      <c r="E8877">
        <v>2839667</v>
      </c>
      <c r="F8877">
        <v>1.6860668235763534</v>
      </c>
      <c r="G8877">
        <v>615</v>
      </c>
      <c r="H8877">
        <v>1036.9310964994575</v>
      </c>
    </row>
    <row r="8878" spans="1:8" x14ac:dyDescent="0.2">
      <c r="A8878">
        <v>2019</v>
      </c>
      <c r="B8878" t="s">
        <v>95</v>
      </c>
      <c r="C8878" t="s">
        <v>14</v>
      </c>
      <c r="D8878">
        <v>7359</v>
      </c>
      <c r="E8878">
        <v>2913438</v>
      </c>
      <c r="F8878">
        <v>1.7298687326178188</v>
      </c>
      <c r="G8878">
        <v>615</v>
      </c>
      <c r="H8878">
        <v>1063.8692705599585</v>
      </c>
    </row>
    <row r="8879" spans="1:8" x14ac:dyDescent="0.2">
      <c r="A8879">
        <v>2020</v>
      </c>
      <c r="B8879" t="s">
        <v>95</v>
      </c>
      <c r="C8879" t="s">
        <v>14</v>
      </c>
      <c r="D8879">
        <v>5071</v>
      </c>
      <c r="E8879">
        <v>2805816</v>
      </c>
      <c r="F8879">
        <v>1.6659676189707135</v>
      </c>
      <c r="G8879">
        <v>615</v>
      </c>
      <c r="H8879">
        <v>1024.5700856669889</v>
      </c>
    </row>
    <row r="8880" spans="1:8" x14ac:dyDescent="0.2">
      <c r="A8880">
        <v>2021</v>
      </c>
      <c r="B8880" t="s">
        <v>95</v>
      </c>
      <c r="C8880" t="s">
        <v>14</v>
      </c>
      <c r="D8880">
        <v>7858</v>
      </c>
      <c r="E8880">
        <v>2985401</v>
      </c>
      <c r="F8880">
        <v>1.772597132400267</v>
      </c>
      <c r="G8880">
        <v>615</v>
      </c>
      <c r="H8880">
        <v>1090.1472364261642</v>
      </c>
    </row>
    <row r="8881" spans="1:8" x14ac:dyDescent="0.2">
      <c r="A8881">
        <v>2022</v>
      </c>
      <c r="B8881" t="s">
        <v>95</v>
      </c>
      <c r="C8881" t="s">
        <v>14</v>
      </c>
      <c r="D8881">
        <v>6880</v>
      </c>
      <c r="E8881">
        <v>3029306</v>
      </c>
      <c r="F8881">
        <v>1.7986659509938274</v>
      </c>
      <c r="G8881">
        <v>615</v>
      </c>
      <c r="H8881">
        <v>1106.1795598612039</v>
      </c>
    </row>
    <row r="8882" spans="1:8" x14ac:dyDescent="0.2">
      <c r="A8882">
        <v>2023</v>
      </c>
      <c r="B8882" t="s">
        <v>95</v>
      </c>
      <c r="C8882" t="s">
        <v>14</v>
      </c>
      <c r="D8882">
        <v>10371</v>
      </c>
      <c r="E8882">
        <v>3124421</v>
      </c>
      <c r="F8882">
        <v>1.8551409693408605</v>
      </c>
      <c r="G8882">
        <v>615</v>
      </c>
      <c r="H8882">
        <v>1140.9116961446291</v>
      </c>
    </row>
    <row r="8883" spans="1:8" x14ac:dyDescent="0.2">
      <c r="A8883">
        <v>2000</v>
      </c>
      <c r="B8883" t="s">
        <v>95</v>
      </c>
      <c r="C8883" t="s">
        <v>15</v>
      </c>
      <c r="D8883">
        <v>9269</v>
      </c>
      <c r="E8883">
        <v>481245</v>
      </c>
      <c r="F8883">
        <v>1</v>
      </c>
      <c r="G8883">
        <v>9269</v>
      </c>
      <c r="H8883">
        <v>9269</v>
      </c>
    </row>
    <row r="8884" spans="1:8" x14ac:dyDescent="0.2">
      <c r="A8884">
        <v>2001</v>
      </c>
      <c r="B8884" t="s">
        <v>95</v>
      </c>
      <c r="C8884" t="s">
        <v>15</v>
      </c>
      <c r="D8884">
        <v>6595</v>
      </c>
      <c r="E8884">
        <v>477010</v>
      </c>
      <c r="F8884">
        <v>0.99119990857047868</v>
      </c>
      <c r="G8884">
        <v>9269</v>
      </c>
      <c r="H8884">
        <v>9187.4319525397677</v>
      </c>
    </row>
    <row r="8885" spans="1:8" x14ac:dyDescent="0.2">
      <c r="A8885">
        <v>2002</v>
      </c>
      <c r="B8885" t="s">
        <v>95</v>
      </c>
      <c r="C8885" t="s">
        <v>15</v>
      </c>
      <c r="D8885">
        <v>6435</v>
      </c>
      <c r="E8885">
        <v>526209</v>
      </c>
      <c r="F8885">
        <v>1.0934326590406134</v>
      </c>
      <c r="G8885">
        <v>9269</v>
      </c>
      <c r="H8885">
        <v>10135.027316647445</v>
      </c>
    </row>
    <row r="8886" spans="1:8" x14ac:dyDescent="0.2">
      <c r="A8886">
        <v>2003</v>
      </c>
      <c r="B8886" t="s">
        <v>95</v>
      </c>
      <c r="C8886" t="s">
        <v>15</v>
      </c>
      <c r="D8886">
        <v>6414</v>
      </c>
      <c r="E8886">
        <v>533532</v>
      </c>
      <c r="F8886">
        <v>1.1086494405136678</v>
      </c>
      <c r="G8886">
        <v>9269</v>
      </c>
      <c r="H8886">
        <v>10276.071664121186</v>
      </c>
    </row>
    <row r="8887" spans="1:8" x14ac:dyDescent="0.2">
      <c r="A8887">
        <v>2004</v>
      </c>
      <c r="B8887" t="s">
        <v>95</v>
      </c>
      <c r="C8887" t="s">
        <v>15</v>
      </c>
      <c r="D8887">
        <v>10309</v>
      </c>
      <c r="E8887">
        <v>570761</v>
      </c>
      <c r="F8887">
        <v>1.1860092052904445</v>
      </c>
      <c r="G8887">
        <v>9269</v>
      </c>
      <c r="H8887">
        <v>10993.119323837131</v>
      </c>
    </row>
    <row r="8888" spans="1:8" x14ac:dyDescent="0.2">
      <c r="A8888">
        <v>2005</v>
      </c>
      <c r="B8888" t="s">
        <v>95</v>
      </c>
      <c r="C8888" t="s">
        <v>15</v>
      </c>
      <c r="D8888">
        <v>6445</v>
      </c>
      <c r="E8888">
        <v>513397</v>
      </c>
      <c r="F8888">
        <v>1.066810044779686</v>
      </c>
      <c r="G8888">
        <v>9269</v>
      </c>
      <c r="H8888">
        <v>9888.2623050629099</v>
      </c>
    </row>
    <row r="8889" spans="1:8" x14ac:dyDescent="0.2">
      <c r="A8889">
        <v>2006</v>
      </c>
      <c r="B8889" t="s">
        <v>95</v>
      </c>
      <c r="C8889" t="s">
        <v>15</v>
      </c>
      <c r="D8889">
        <v>7587</v>
      </c>
      <c r="E8889">
        <v>588563</v>
      </c>
      <c r="F8889">
        <v>1.2230007584494385</v>
      </c>
      <c r="G8889">
        <v>9269</v>
      </c>
      <c r="H8889">
        <v>11335.994030067845</v>
      </c>
    </row>
    <row r="8890" spans="1:8" x14ac:dyDescent="0.2">
      <c r="A8890">
        <v>2007</v>
      </c>
      <c r="B8890" t="s">
        <v>95</v>
      </c>
      <c r="C8890" t="s">
        <v>15</v>
      </c>
      <c r="D8890">
        <v>9312</v>
      </c>
      <c r="E8890">
        <v>574171</v>
      </c>
      <c r="F8890">
        <v>1.1930949931947346</v>
      </c>
      <c r="G8890">
        <v>9269</v>
      </c>
      <c r="H8890">
        <v>11058.797491921994</v>
      </c>
    </row>
    <row r="8891" spans="1:8" x14ac:dyDescent="0.2">
      <c r="A8891">
        <v>2008</v>
      </c>
      <c r="B8891" t="s">
        <v>95</v>
      </c>
      <c r="C8891" t="s">
        <v>15</v>
      </c>
      <c r="D8891">
        <v>9635</v>
      </c>
      <c r="E8891">
        <v>583118</v>
      </c>
      <c r="F8891">
        <v>1.2116863551829109</v>
      </c>
      <c r="G8891">
        <v>9269</v>
      </c>
      <c r="H8891">
        <v>11231.120826190401</v>
      </c>
    </row>
    <row r="8892" spans="1:8" x14ac:dyDescent="0.2">
      <c r="A8892">
        <v>2009</v>
      </c>
      <c r="B8892" t="s">
        <v>95</v>
      </c>
      <c r="C8892" t="s">
        <v>15</v>
      </c>
      <c r="D8892">
        <v>9788</v>
      </c>
      <c r="E8892">
        <v>557340</v>
      </c>
      <c r="F8892">
        <v>1.1581211233363464</v>
      </c>
      <c r="G8892">
        <v>9269</v>
      </c>
      <c r="H8892">
        <v>10734.624692204596</v>
      </c>
    </row>
    <row r="8893" spans="1:8" x14ac:dyDescent="0.2">
      <c r="A8893">
        <v>2010</v>
      </c>
      <c r="B8893" t="s">
        <v>95</v>
      </c>
      <c r="C8893" t="s">
        <v>15</v>
      </c>
      <c r="D8893">
        <v>7854</v>
      </c>
      <c r="E8893">
        <v>564397</v>
      </c>
      <c r="F8893">
        <v>1.1727851717939928</v>
      </c>
      <c r="G8893">
        <v>9269</v>
      </c>
      <c r="H8893">
        <v>10870.545757358519</v>
      </c>
    </row>
    <row r="8894" spans="1:8" x14ac:dyDescent="0.2">
      <c r="A8894">
        <v>2011</v>
      </c>
      <c r="B8894" t="s">
        <v>95</v>
      </c>
      <c r="C8894" t="s">
        <v>15</v>
      </c>
      <c r="D8894">
        <v>7399</v>
      </c>
      <c r="E8894">
        <v>591312</v>
      </c>
      <c r="F8894">
        <v>1.2287130255898762</v>
      </c>
      <c r="G8894">
        <v>9269</v>
      </c>
      <c r="H8894">
        <v>11388.941034192561</v>
      </c>
    </row>
    <row r="8895" spans="1:8" x14ac:dyDescent="0.2">
      <c r="A8895">
        <v>2012</v>
      </c>
      <c r="B8895" t="s">
        <v>95</v>
      </c>
      <c r="C8895" t="s">
        <v>15</v>
      </c>
      <c r="D8895">
        <v>7657</v>
      </c>
      <c r="E8895">
        <v>553046</v>
      </c>
      <c r="F8895">
        <v>1.1491984332304752</v>
      </c>
      <c r="G8895">
        <v>9269</v>
      </c>
      <c r="H8895">
        <v>10651.920277613275</v>
      </c>
    </row>
    <row r="8896" spans="1:8" x14ac:dyDescent="0.2">
      <c r="A8896">
        <v>2013</v>
      </c>
      <c r="B8896" t="s">
        <v>95</v>
      </c>
      <c r="C8896" t="s">
        <v>15</v>
      </c>
      <c r="D8896">
        <v>9227</v>
      </c>
      <c r="E8896">
        <v>580142</v>
      </c>
      <c r="F8896">
        <v>1.2055023948300763</v>
      </c>
      <c r="G8896">
        <v>9269</v>
      </c>
      <c r="H8896">
        <v>11173.801697679977</v>
      </c>
    </row>
    <row r="8897" spans="1:8" x14ac:dyDescent="0.2">
      <c r="A8897">
        <v>2014</v>
      </c>
      <c r="B8897" t="s">
        <v>95</v>
      </c>
      <c r="C8897" t="s">
        <v>15</v>
      </c>
      <c r="D8897">
        <v>7589</v>
      </c>
      <c r="E8897">
        <v>599050</v>
      </c>
      <c r="F8897">
        <v>1.2447921536847135</v>
      </c>
      <c r="G8897">
        <v>9269</v>
      </c>
      <c r="H8897">
        <v>11537.97847250361</v>
      </c>
    </row>
    <row r="8898" spans="1:8" x14ac:dyDescent="0.2">
      <c r="A8898">
        <v>2015</v>
      </c>
      <c r="B8898" t="s">
        <v>95</v>
      </c>
      <c r="C8898" t="s">
        <v>15</v>
      </c>
      <c r="D8898">
        <v>7485</v>
      </c>
      <c r="E8898">
        <v>572873</v>
      </c>
      <c r="F8898">
        <v>1.1903978223150371</v>
      </c>
      <c r="G8898">
        <v>9269</v>
      </c>
      <c r="H8898">
        <v>11033.79741503808</v>
      </c>
    </row>
    <row r="8899" spans="1:8" x14ac:dyDescent="0.2">
      <c r="A8899">
        <v>2016</v>
      </c>
      <c r="B8899" t="s">
        <v>95</v>
      </c>
      <c r="C8899" t="s">
        <v>15</v>
      </c>
      <c r="D8899">
        <v>7164</v>
      </c>
      <c r="E8899">
        <v>610936</v>
      </c>
      <c r="F8899">
        <v>1.2694905921100479</v>
      </c>
      <c r="G8899">
        <v>9269</v>
      </c>
      <c r="H8899">
        <v>11766.908298268034</v>
      </c>
    </row>
    <row r="8900" spans="1:8" x14ac:dyDescent="0.2">
      <c r="A8900">
        <v>2017</v>
      </c>
      <c r="B8900" t="s">
        <v>95</v>
      </c>
      <c r="C8900" t="s">
        <v>15</v>
      </c>
      <c r="D8900">
        <v>8961</v>
      </c>
      <c r="E8900">
        <v>601155</v>
      </c>
      <c r="F8900">
        <v>1.2491662251036375</v>
      </c>
      <c r="G8900">
        <v>9269</v>
      </c>
      <c r="H8900">
        <v>11578.521740485616</v>
      </c>
    </row>
    <row r="8901" spans="1:8" x14ac:dyDescent="0.2">
      <c r="A8901">
        <v>2018</v>
      </c>
      <c r="B8901" t="s">
        <v>95</v>
      </c>
      <c r="C8901" t="s">
        <v>15</v>
      </c>
      <c r="D8901">
        <v>7061</v>
      </c>
      <c r="E8901">
        <v>579738</v>
      </c>
      <c r="F8901">
        <v>1.2046629055886295</v>
      </c>
      <c r="G8901">
        <v>9269</v>
      </c>
      <c r="H8901">
        <v>11166.020471901007</v>
      </c>
    </row>
    <row r="8902" spans="1:8" x14ac:dyDescent="0.2">
      <c r="A8902">
        <v>2019</v>
      </c>
      <c r="B8902" t="s">
        <v>95</v>
      </c>
      <c r="C8902" t="s">
        <v>15</v>
      </c>
      <c r="D8902">
        <v>9591</v>
      </c>
      <c r="E8902">
        <v>596299</v>
      </c>
      <c r="F8902">
        <v>1.239075730656942</v>
      </c>
      <c r="G8902">
        <v>9269</v>
      </c>
      <c r="H8902">
        <v>11484.992947459195</v>
      </c>
    </row>
    <row r="8903" spans="1:8" x14ac:dyDescent="0.2">
      <c r="A8903">
        <v>2020</v>
      </c>
      <c r="B8903" t="s">
        <v>95</v>
      </c>
      <c r="C8903" t="s">
        <v>15</v>
      </c>
      <c r="D8903">
        <v>7394</v>
      </c>
      <c r="E8903">
        <v>592551</v>
      </c>
      <c r="F8903">
        <v>1.2312875977932238</v>
      </c>
      <c r="G8903">
        <v>9269</v>
      </c>
      <c r="H8903">
        <v>11412.804743945391</v>
      </c>
    </row>
    <row r="8904" spans="1:8" x14ac:dyDescent="0.2">
      <c r="A8904">
        <v>2021</v>
      </c>
      <c r="B8904" t="s">
        <v>95</v>
      </c>
      <c r="C8904" t="s">
        <v>15</v>
      </c>
      <c r="D8904">
        <v>8099</v>
      </c>
      <c r="E8904">
        <v>608235</v>
      </c>
      <c r="F8904">
        <v>1.2638780662656235</v>
      </c>
      <c r="G8904">
        <v>9269</v>
      </c>
      <c r="H8904">
        <v>11714.885796216064</v>
      </c>
    </row>
    <row r="8905" spans="1:8" x14ac:dyDescent="0.2">
      <c r="A8905">
        <v>2022</v>
      </c>
      <c r="B8905" t="s">
        <v>95</v>
      </c>
      <c r="C8905" t="s">
        <v>15</v>
      </c>
      <c r="D8905">
        <v>7432</v>
      </c>
      <c r="E8905">
        <v>562066</v>
      </c>
      <c r="F8905">
        <v>1.1679414851063388</v>
      </c>
      <c r="G8905">
        <v>9269</v>
      </c>
      <c r="H8905">
        <v>10825.649625450655</v>
      </c>
    </row>
    <row r="8906" spans="1:8" x14ac:dyDescent="0.2">
      <c r="A8906">
        <v>2023</v>
      </c>
      <c r="B8906" t="s">
        <v>95</v>
      </c>
      <c r="C8906" t="s">
        <v>15</v>
      </c>
      <c r="D8906">
        <v>9254</v>
      </c>
      <c r="E8906">
        <v>586998</v>
      </c>
      <c r="F8906">
        <v>1.2197487766106661</v>
      </c>
      <c r="G8906">
        <v>9269</v>
      </c>
      <c r="H8906">
        <v>11305.851410404264</v>
      </c>
    </row>
    <row r="8907" spans="1:8" x14ac:dyDescent="0.2">
      <c r="A8907">
        <v>2000</v>
      </c>
      <c r="B8907" t="s">
        <v>95</v>
      </c>
      <c r="C8907" t="s">
        <v>16</v>
      </c>
      <c r="D8907">
        <v>3621</v>
      </c>
      <c r="E8907">
        <v>118944</v>
      </c>
      <c r="F8907">
        <v>1</v>
      </c>
      <c r="G8907">
        <v>3621</v>
      </c>
      <c r="H8907">
        <v>3621</v>
      </c>
    </row>
    <row r="8908" spans="1:8" x14ac:dyDescent="0.2">
      <c r="A8908">
        <v>2001</v>
      </c>
      <c r="B8908" t="s">
        <v>95</v>
      </c>
      <c r="C8908" t="s">
        <v>16</v>
      </c>
      <c r="D8908">
        <v>3882</v>
      </c>
      <c r="E8908">
        <v>96484</v>
      </c>
      <c r="F8908">
        <v>0.81117164379876239</v>
      </c>
      <c r="G8908">
        <v>3621</v>
      </c>
      <c r="H8908">
        <v>2937.2525221953188</v>
      </c>
    </row>
    <row r="8909" spans="1:8" x14ac:dyDescent="0.2">
      <c r="A8909">
        <v>2002</v>
      </c>
      <c r="B8909" t="s">
        <v>95</v>
      </c>
      <c r="C8909" t="s">
        <v>16</v>
      </c>
      <c r="D8909">
        <v>2012</v>
      </c>
      <c r="E8909">
        <v>94697</v>
      </c>
      <c r="F8909">
        <v>0.7961477670164111</v>
      </c>
      <c r="G8909">
        <v>3621</v>
      </c>
      <c r="H8909">
        <v>2882.8510643664245</v>
      </c>
    </row>
    <row r="8910" spans="1:8" x14ac:dyDescent="0.2">
      <c r="A8910">
        <v>2003</v>
      </c>
      <c r="B8910" t="s">
        <v>95</v>
      </c>
      <c r="C8910" t="s">
        <v>16</v>
      </c>
      <c r="D8910">
        <v>1360</v>
      </c>
      <c r="E8910">
        <v>87796</v>
      </c>
      <c r="F8910">
        <v>0.73812886736615546</v>
      </c>
      <c r="G8910">
        <v>3621</v>
      </c>
      <c r="H8910">
        <v>2672.7646287328489</v>
      </c>
    </row>
    <row r="8911" spans="1:8" x14ac:dyDescent="0.2">
      <c r="A8911">
        <v>2004</v>
      </c>
      <c r="B8911" t="s">
        <v>95</v>
      </c>
      <c r="C8911" t="s">
        <v>16</v>
      </c>
      <c r="D8911">
        <v>974</v>
      </c>
      <c r="E8911">
        <v>94575</v>
      </c>
      <c r="F8911">
        <v>0.79512207425343018</v>
      </c>
      <c r="G8911">
        <v>3621</v>
      </c>
      <c r="H8911">
        <v>2879.1370308716705</v>
      </c>
    </row>
    <row r="8912" spans="1:8" x14ac:dyDescent="0.2">
      <c r="A8912">
        <v>2005</v>
      </c>
      <c r="B8912" t="s">
        <v>95</v>
      </c>
      <c r="C8912" t="s">
        <v>16</v>
      </c>
      <c r="D8912">
        <v>1980</v>
      </c>
      <c r="E8912">
        <v>87265</v>
      </c>
      <c r="F8912">
        <v>0.73366458165186976</v>
      </c>
      <c r="G8912">
        <v>3621</v>
      </c>
      <c r="H8912">
        <v>2656.5994501614205</v>
      </c>
    </row>
    <row r="8913" spans="1:8" x14ac:dyDescent="0.2">
      <c r="A8913">
        <v>2006</v>
      </c>
      <c r="B8913" t="s">
        <v>95</v>
      </c>
      <c r="C8913" t="s">
        <v>16</v>
      </c>
      <c r="D8913">
        <v>2509</v>
      </c>
      <c r="E8913">
        <v>92130</v>
      </c>
      <c r="F8913">
        <v>0.7745661824051655</v>
      </c>
      <c r="G8913">
        <v>3621</v>
      </c>
      <c r="H8913">
        <v>2804.7041464891045</v>
      </c>
    </row>
    <row r="8914" spans="1:8" x14ac:dyDescent="0.2">
      <c r="A8914">
        <v>2007</v>
      </c>
      <c r="B8914" t="s">
        <v>95</v>
      </c>
      <c r="C8914" t="s">
        <v>16</v>
      </c>
      <c r="D8914">
        <v>1693</v>
      </c>
      <c r="E8914">
        <v>85862</v>
      </c>
      <c r="F8914">
        <v>0.72186911487758942</v>
      </c>
      <c r="G8914">
        <v>3621</v>
      </c>
      <c r="H8914">
        <v>2613.8880649717512</v>
      </c>
    </row>
    <row r="8915" spans="1:8" x14ac:dyDescent="0.2">
      <c r="A8915">
        <v>2008</v>
      </c>
      <c r="B8915" t="s">
        <v>95</v>
      </c>
      <c r="C8915" t="s">
        <v>16</v>
      </c>
      <c r="D8915">
        <v>1215</v>
      </c>
      <c r="E8915">
        <v>76317</v>
      </c>
      <c r="F8915">
        <v>0.64162126715092815</v>
      </c>
      <c r="G8915">
        <v>3621</v>
      </c>
      <c r="H8915">
        <v>2323.3106083535108</v>
      </c>
    </row>
    <row r="8916" spans="1:8" x14ac:dyDescent="0.2">
      <c r="A8916">
        <v>2009</v>
      </c>
      <c r="B8916" t="s">
        <v>95</v>
      </c>
      <c r="C8916" t="s">
        <v>16</v>
      </c>
      <c r="D8916">
        <v>1052</v>
      </c>
      <c r="E8916">
        <v>71000</v>
      </c>
      <c r="F8916">
        <v>0.59691955878396552</v>
      </c>
      <c r="G8916">
        <v>3621</v>
      </c>
      <c r="H8916">
        <v>2161.4457223567392</v>
      </c>
    </row>
    <row r="8917" spans="1:8" x14ac:dyDescent="0.2">
      <c r="A8917">
        <v>2010</v>
      </c>
      <c r="B8917" t="s">
        <v>95</v>
      </c>
      <c r="C8917" t="s">
        <v>16</v>
      </c>
      <c r="D8917">
        <v>1856</v>
      </c>
      <c r="E8917">
        <v>78786</v>
      </c>
      <c r="F8917">
        <v>0.66237893462469732</v>
      </c>
      <c r="G8917">
        <v>3621</v>
      </c>
      <c r="H8917">
        <v>2398.474122276029</v>
      </c>
    </row>
    <row r="8918" spans="1:8" x14ac:dyDescent="0.2">
      <c r="A8918">
        <v>2011</v>
      </c>
      <c r="B8918" t="s">
        <v>95</v>
      </c>
      <c r="C8918" t="s">
        <v>16</v>
      </c>
      <c r="D8918">
        <v>1165</v>
      </c>
      <c r="E8918">
        <v>70507</v>
      </c>
      <c r="F8918">
        <v>0.59277475114339517</v>
      </c>
      <c r="G8918">
        <v>3621</v>
      </c>
      <c r="H8918">
        <v>2146.4373738902341</v>
      </c>
    </row>
    <row r="8919" spans="1:8" x14ac:dyDescent="0.2">
      <c r="A8919">
        <v>2012</v>
      </c>
      <c r="B8919" t="s">
        <v>95</v>
      </c>
      <c r="C8919" t="s">
        <v>16</v>
      </c>
      <c r="D8919">
        <v>1250</v>
      </c>
      <c r="E8919">
        <v>72362</v>
      </c>
      <c r="F8919">
        <v>0.60837032553134252</v>
      </c>
      <c r="G8919">
        <v>3621</v>
      </c>
      <c r="H8919">
        <v>2202.9089487489914</v>
      </c>
    </row>
    <row r="8920" spans="1:8" x14ac:dyDescent="0.2">
      <c r="A8920">
        <v>2013</v>
      </c>
      <c r="B8920" t="s">
        <v>95</v>
      </c>
      <c r="C8920" t="s">
        <v>16</v>
      </c>
      <c r="D8920">
        <v>1352</v>
      </c>
      <c r="E8920">
        <v>75624</v>
      </c>
      <c r="F8920">
        <v>0.63579499596448752</v>
      </c>
      <c r="G8920">
        <v>3621</v>
      </c>
      <c r="H8920">
        <v>2302.2136803874091</v>
      </c>
    </row>
    <row r="8921" spans="1:8" x14ac:dyDescent="0.2">
      <c r="A8921">
        <v>2014</v>
      </c>
      <c r="B8921" t="s">
        <v>95</v>
      </c>
      <c r="C8921" t="s">
        <v>16</v>
      </c>
      <c r="D8921">
        <v>911</v>
      </c>
      <c r="E8921">
        <v>73761</v>
      </c>
      <c r="F8921">
        <v>0.62013216303470542</v>
      </c>
      <c r="G8921">
        <v>3621</v>
      </c>
      <c r="H8921">
        <v>2245.4985623486682</v>
      </c>
    </row>
    <row r="8922" spans="1:8" x14ac:dyDescent="0.2">
      <c r="A8922">
        <v>2015</v>
      </c>
      <c r="B8922" t="s">
        <v>95</v>
      </c>
      <c r="C8922" t="s">
        <v>16</v>
      </c>
      <c r="D8922">
        <v>1014</v>
      </c>
      <c r="E8922">
        <v>66333</v>
      </c>
      <c r="F8922">
        <v>0.55768260694108152</v>
      </c>
      <c r="G8922">
        <v>3621</v>
      </c>
      <c r="H8922">
        <v>2019.3687197336562</v>
      </c>
    </row>
    <row r="8923" spans="1:8" x14ac:dyDescent="0.2">
      <c r="A8923">
        <v>2016</v>
      </c>
      <c r="B8923" t="s">
        <v>95</v>
      </c>
      <c r="C8923" t="s">
        <v>16</v>
      </c>
      <c r="D8923">
        <v>809</v>
      </c>
      <c r="E8923">
        <v>70402</v>
      </c>
      <c r="F8923">
        <v>0.59189198278181332</v>
      </c>
      <c r="G8923">
        <v>3621</v>
      </c>
      <c r="H8923">
        <v>2143.240869652946</v>
      </c>
    </row>
    <row r="8924" spans="1:8" x14ac:dyDescent="0.2">
      <c r="A8924">
        <v>2017</v>
      </c>
      <c r="B8924" t="s">
        <v>95</v>
      </c>
      <c r="C8924" t="s">
        <v>16</v>
      </c>
      <c r="D8924">
        <v>1230</v>
      </c>
      <c r="E8924">
        <v>73699</v>
      </c>
      <c r="F8924">
        <v>0.61961090933548557</v>
      </c>
      <c r="G8924">
        <v>3621</v>
      </c>
      <c r="H8924">
        <v>2243.6111027037932</v>
      </c>
    </row>
    <row r="8925" spans="1:8" x14ac:dyDescent="0.2">
      <c r="A8925">
        <v>2018</v>
      </c>
      <c r="B8925" t="s">
        <v>95</v>
      </c>
      <c r="C8925" t="s">
        <v>16</v>
      </c>
      <c r="D8925">
        <v>1224</v>
      </c>
      <c r="E8925">
        <v>64922</v>
      </c>
      <c r="F8925">
        <v>0.54581988162496642</v>
      </c>
      <c r="G8925">
        <v>3621</v>
      </c>
      <c r="H8925">
        <v>1976.4137913640034</v>
      </c>
    </row>
    <row r="8926" spans="1:8" x14ac:dyDescent="0.2">
      <c r="A8926">
        <v>2019</v>
      </c>
      <c r="B8926" t="s">
        <v>95</v>
      </c>
      <c r="C8926" t="s">
        <v>16</v>
      </c>
      <c r="D8926">
        <v>1066</v>
      </c>
      <c r="E8926">
        <v>67375</v>
      </c>
      <c r="F8926">
        <v>0.56644303201506596</v>
      </c>
      <c r="G8926">
        <v>3621</v>
      </c>
      <c r="H8926">
        <v>2051.0902189265539</v>
      </c>
    </row>
    <row r="8927" spans="1:8" x14ac:dyDescent="0.2">
      <c r="A8927">
        <v>2020</v>
      </c>
      <c r="B8927" t="s">
        <v>95</v>
      </c>
      <c r="C8927" t="s">
        <v>16</v>
      </c>
      <c r="D8927">
        <v>1825</v>
      </c>
      <c r="E8927">
        <v>76158</v>
      </c>
      <c r="F8927">
        <v>0.64028450363196121</v>
      </c>
      <c r="G8927">
        <v>3621</v>
      </c>
      <c r="H8927">
        <v>2318.4701876513313</v>
      </c>
    </row>
    <row r="8928" spans="1:8" x14ac:dyDescent="0.2">
      <c r="A8928">
        <v>2021</v>
      </c>
      <c r="B8928" t="s">
        <v>95</v>
      </c>
      <c r="C8928" t="s">
        <v>16</v>
      </c>
      <c r="D8928">
        <v>873</v>
      </c>
      <c r="E8928">
        <v>70584</v>
      </c>
      <c r="F8928">
        <v>0.59342211460855532</v>
      </c>
      <c r="G8928">
        <v>3621</v>
      </c>
      <c r="H8928">
        <v>2148.7814769975789</v>
      </c>
    </row>
    <row r="8929" spans="1:8" x14ac:dyDescent="0.2">
      <c r="A8929">
        <v>2022</v>
      </c>
      <c r="B8929" t="s">
        <v>95</v>
      </c>
      <c r="C8929" t="s">
        <v>16</v>
      </c>
      <c r="D8929">
        <v>1351</v>
      </c>
      <c r="E8929">
        <v>66101</v>
      </c>
      <c r="F8929">
        <v>0.55573210922787197</v>
      </c>
      <c r="G8929">
        <v>3621</v>
      </c>
      <c r="H8929">
        <v>2012.3059675141244</v>
      </c>
    </row>
    <row r="8930" spans="1:8" x14ac:dyDescent="0.2">
      <c r="A8930">
        <v>2023</v>
      </c>
      <c r="B8930" t="s">
        <v>95</v>
      </c>
      <c r="C8930" t="s">
        <v>16</v>
      </c>
      <c r="D8930">
        <v>1427</v>
      </c>
      <c r="E8930">
        <v>65221</v>
      </c>
      <c r="F8930">
        <v>0.54833366962604246</v>
      </c>
      <c r="G8930">
        <v>3621</v>
      </c>
      <c r="H8930">
        <v>1985.5162177158998</v>
      </c>
    </row>
    <row r="8931" spans="1:8" x14ac:dyDescent="0.2">
      <c r="A8931">
        <v>2000</v>
      </c>
      <c r="B8931" t="s">
        <v>95</v>
      </c>
      <c r="C8931" t="s">
        <v>17</v>
      </c>
      <c r="D8931">
        <v>620</v>
      </c>
      <c r="E8931">
        <v>155623</v>
      </c>
      <c r="F8931">
        <v>1</v>
      </c>
      <c r="G8931">
        <v>620</v>
      </c>
      <c r="H8931">
        <v>620</v>
      </c>
    </row>
    <row r="8932" spans="1:8" x14ac:dyDescent="0.2">
      <c r="A8932">
        <v>2001</v>
      </c>
      <c r="B8932" t="s">
        <v>95</v>
      </c>
      <c r="C8932" t="s">
        <v>17</v>
      </c>
      <c r="D8932">
        <v>1260</v>
      </c>
      <c r="E8932">
        <v>130332</v>
      </c>
      <c r="F8932">
        <v>0.83748546166055149</v>
      </c>
      <c r="G8932">
        <v>620</v>
      </c>
      <c r="H8932">
        <v>519.24098622954193</v>
      </c>
    </row>
    <row r="8933" spans="1:8" x14ac:dyDescent="0.2">
      <c r="A8933">
        <v>2002</v>
      </c>
      <c r="B8933" t="s">
        <v>95</v>
      </c>
      <c r="C8933" t="s">
        <v>17</v>
      </c>
      <c r="D8933">
        <v>726</v>
      </c>
      <c r="E8933">
        <v>165468</v>
      </c>
      <c r="F8933">
        <v>1.0632618571804939</v>
      </c>
      <c r="G8933">
        <v>620</v>
      </c>
      <c r="H8933">
        <v>659.22235145190621</v>
      </c>
    </row>
    <row r="8934" spans="1:8" x14ac:dyDescent="0.2">
      <c r="A8934">
        <v>2003</v>
      </c>
      <c r="B8934" t="s">
        <v>95</v>
      </c>
      <c r="C8934" t="s">
        <v>17</v>
      </c>
      <c r="D8934">
        <v>770</v>
      </c>
      <c r="E8934">
        <v>129567</v>
      </c>
      <c r="F8934">
        <v>0.8325697358359625</v>
      </c>
      <c r="G8934">
        <v>620</v>
      </c>
      <c r="H8934">
        <v>516.19323621829676</v>
      </c>
    </row>
    <row r="8935" spans="1:8" x14ac:dyDescent="0.2">
      <c r="A8935">
        <v>2004</v>
      </c>
      <c r="B8935" t="s">
        <v>95</v>
      </c>
      <c r="C8935" t="s">
        <v>17</v>
      </c>
      <c r="D8935">
        <v>2151</v>
      </c>
      <c r="E8935">
        <v>150746</v>
      </c>
      <c r="F8935">
        <v>0.96866144464507176</v>
      </c>
      <c r="G8935">
        <v>620</v>
      </c>
      <c r="H8935">
        <v>600.57009567994453</v>
      </c>
    </row>
    <row r="8936" spans="1:8" x14ac:dyDescent="0.2">
      <c r="A8936">
        <v>2005</v>
      </c>
      <c r="B8936" t="s">
        <v>95</v>
      </c>
      <c r="C8936" t="s">
        <v>17</v>
      </c>
      <c r="D8936">
        <v>604</v>
      </c>
      <c r="E8936">
        <v>172053</v>
      </c>
      <c r="F8936">
        <v>1.1055756539843082</v>
      </c>
      <c r="G8936">
        <v>620</v>
      </c>
      <c r="H8936">
        <v>685.45690547027107</v>
      </c>
    </row>
    <row r="8937" spans="1:8" x14ac:dyDescent="0.2">
      <c r="A8937">
        <v>2006</v>
      </c>
      <c r="B8937" t="s">
        <v>95</v>
      </c>
      <c r="C8937" t="s">
        <v>17</v>
      </c>
      <c r="D8937">
        <v>2357</v>
      </c>
      <c r="E8937">
        <v>191802</v>
      </c>
      <c r="F8937">
        <v>1.2324784896834016</v>
      </c>
      <c r="G8937">
        <v>620</v>
      </c>
      <c r="H8937">
        <v>764.13666360370894</v>
      </c>
    </row>
    <row r="8938" spans="1:8" x14ac:dyDescent="0.2">
      <c r="A8938">
        <v>2007</v>
      </c>
      <c r="B8938" t="s">
        <v>95</v>
      </c>
      <c r="C8938" t="s">
        <v>17</v>
      </c>
      <c r="D8938">
        <v>2252</v>
      </c>
      <c r="E8938">
        <v>186710</v>
      </c>
      <c r="F8938">
        <v>1.199758390469275</v>
      </c>
      <c r="G8938">
        <v>620</v>
      </c>
      <c r="H8938">
        <v>743.85020209095046</v>
      </c>
    </row>
    <row r="8939" spans="1:8" x14ac:dyDescent="0.2">
      <c r="A8939">
        <v>2008</v>
      </c>
      <c r="B8939" t="s">
        <v>95</v>
      </c>
      <c r="C8939" t="s">
        <v>17</v>
      </c>
      <c r="D8939">
        <v>1903</v>
      </c>
      <c r="E8939">
        <v>190187</v>
      </c>
      <c r="F8939">
        <v>1.2221008462759362</v>
      </c>
      <c r="G8939">
        <v>620</v>
      </c>
      <c r="H8939">
        <v>757.70252469108038</v>
      </c>
    </row>
    <row r="8940" spans="1:8" x14ac:dyDescent="0.2">
      <c r="A8940">
        <v>2009</v>
      </c>
      <c r="B8940" t="s">
        <v>95</v>
      </c>
      <c r="C8940" t="s">
        <v>17</v>
      </c>
      <c r="D8940">
        <v>3050</v>
      </c>
      <c r="E8940">
        <v>198805</v>
      </c>
      <c r="F8940">
        <v>1.2774782647809129</v>
      </c>
      <c r="G8940">
        <v>620</v>
      </c>
      <c r="H8940">
        <v>792.03652416416594</v>
      </c>
    </row>
    <row r="8941" spans="1:8" x14ac:dyDescent="0.2">
      <c r="A8941">
        <v>2010</v>
      </c>
      <c r="B8941" t="s">
        <v>95</v>
      </c>
      <c r="C8941" t="s">
        <v>17</v>
      </c>
      <c r="D8941">
        <v>2704</v>
      </c>
      <c r="E8941">
        <v>226158</v>
      </c>
      <c r="F8941">
        <v>1.4532427725978807</v>
      </c>
      <c r="G8941">
        <v>620</v>
      </c>
      <c r="H8941">
        <v>901.01051901068604</v>
      </c>
    </row>
    <row r="8942" spans="1:8" x14ac:dyDescent="0.2">
      <c r="A8942">
        <v>2011</v>
      </c>
      <c r="B8942" t="s">
        <v>95</v>
      </c>
      <c r="C8942" t="s">
        <v>17</v>
      </c>
      <c r="D8942">
        <v>3050</v>
      </c>
      <c r="E8942">
        <v>242519</v>
      </c>
      <c r="F8942">
        <v>1.5583750473901672</v>
      </c>
      <c r="G8942">
        <v>620</v>
      </c>
      <c r="H8942">
        <v>966.19252938190368</v>
      </c>
    </row>
    <row r="8943" spans="1:8" x14ac:dyDescent="0.2">
      <c r="A8943">
        <v>2012</v>
      </c>
      <c r="B8943" t="s">
        <v>95</v>
      </c>
      <c r="C8943" t="s">
        <v>17</v>
      </c>
      <c r="D8943">
        <v>2518</v>
      </c>
      <c r="E8943">
        <v>235296</v>
      </c>
      <c r="F8943">
        <v>1.5119615995064997</v>
      </c>
      <c r="G8943">
        <v>620</v>
      </c>
      <c r="H8943">
        <v>937.41619169402975</v>
      </c>
    </row>
    <row r="8944" spans="1:8" x14ac:dyDescent="0.2">
      <c r="A8944">
        <v>2013</v>
      </c>
      <c r="B8944" t="s">
        <v>95</v>
      </c>
      <c r="C8944" t="s">
        <v>17</v>
      </c>
      <c r="D8944">
        <v>2850</v>
      </c>
      <c r="E8944">
        <v>262724</v>
      </c>
      <c r="F8944">
        <v>1.6882080412278391</v>
      </c>
      <c r="G8944">
        <v>620</v>
      </c>
      <c r="H8944">
        <v>1046.6889855612603</v>
      </c>
    </row>
    <row r="8945" spans="1:8" x14ac:dyDescent="0.2">
      <c r="A8945">
        <v>2014</v>
      </c>
      <c r="B8945" t="s">
        <v>95</v>
      </c>
      <c r="C8945" t="s">
        <v>17</v>
      </c>
      <c r="D8945">
        <v>2731</v>
      </c>
      <c r="E8945">
        <v>280877</v>
      </c>
      <c r="F8945">
        <v>1.8048553234419076</v>
      </c>
      <c r="G8945">
        <v>620</v>
      </c>
      <c r="H8945">
        <v>1119.0103005339827</v>
      </c>
    </row>
    <row r="8946" spans="1:8" x14ac:dyDescent="0.2">
      <c r="A8946">
        <v>2015</v>
      </c>
      <c r="B8946" t="s">
        <v>95</v>
      </c>
      <c r="C8946" t="s">
        <v>17</v>
      </c>
      <c r="D8946">
        <v>3073</v>
      </c>
      <c r="E8946">
        <v>295417</v>
      </c>
      <c r="F8946">
        <v>1.898286243036055</v>
      </c>
      <c r="G8946">
        <v>620</v>
      </c>
      <c r="H8946">
        <v>1176.9374706823542</v>
      </c>
    </row>
    <row r="8947" spans="1:8" x14ac:dyDescent="0.2">
      <c r="A8947">
        <v>2016</v>
      </c>
      <c r="B8947" t="s">
        <v>95</v>
      </c>
      <c r="C8947" t="s">
        <v>17</v>
      </c>
      <c r="D8947">
        <v>2183</v>
      </c>
      <c r="E8947">
        <v>289030</v>
      </c>
      <c r="F8947">
        <v>1.8572447517397814</v>
      </c>
      <c r="G8947">
        <v>620</v>
      </c>
      <c r="H8947">
        <v>1151.4917460786644</v>
      </c>
    </row>
    <row r="8948" spans="1:8" x14ac:dyDescent="0.2">
      <c r="A8948">
        <v>2017</v>
      </c>
      <c r="B8948" t="s">
        <v>95</v>
      </c>
      <c r="C8948" t="s">
        <v>17</v>
      </c>
      <c r="D8948">
        <v>3482</v>
      </c>
      <c r="E8948">
        <v>291040</v>
      </c>
      <c r="F8948">
        <v>1.8701605803769366</v>
      </c>
      <c r="G8948">
        <v>620</v>
      </c>
      <c r="H8948">
        <v>1159.4995598337007</v>
      </c>
    </row>
    <row r="8949" spans="1:8" x14ac:dyDescent="0.2">
      <c r="A8949">
        <v>2018</v>
      </c>
      <c r="B8949" t="s">
        <v>95</v>
      </c>
      <c r="C8949" t="s">
        <v>17</v>
      </c>
      <c r="D8949">
        <v>3388</v>
      </c>
      <c r="E8949">
        <v>328939</v>
      </c>
      <c r="F8949">
        <v>2.1136914209339235</v>
      </c>
      <c r="G8949">
        <v>620</v>
      </c>
      <c r="H8949">
        <v>1310.4886809790326</v>
      </c>
    </row>
    <row r="8950" spans="1:8" x14ac:dyDescent="0.2">
      <c r="A8950">
        <v>2019</v>
      </c>
      <c r="B8950" t="s">
        <v>95</v>
      </c>
      <c r="C8950" t="s">
        <v>17</v>
      </c>
      <c r="D8950">
        <v>2495</v>
      </c>
      <c r="E8950">
        <v>318606</v>
      </c>
      <c r="F8950">
        <v>2.0472937804823195</v>
      </c>
      <c r="G8950">
        <v>620</v>
      </c>
      <c r="H8950">
        <v>1269.3221438990381</v>
      </c>
    </row>
    <row r="8951" spans="1:8" x14ac:dyDescent="0.2">
      <c r="A8951">
        <v>2020</v>
      </c>
      <c r="B8951" t="s">
        <v>95</v>
      </c>
      <c r="C8951" t="s">
        <v>17</v>
      </c>
      <c r="D8951">
        <v>4452</v>
      </c>
      <c r="E8951">
        <v>335660</v>
      </c>
      <c r="F8951">
        <v>2.1568791245509984</v>
      </c>
      <c r="G8951">
        <v>620</v>
      </c>
      <c r="H8951">
        <v>1337.2650572216189</v>
      </c>
    </row>
    <row r="8952" spans="1:8" x14ac:dyDescent="0.2">
      <c r="A8952">
        <v>2021</v>
      </c>
      <c r="B8952" t="s">
        <v>95</v>
      </c>
      <c r="C8952" t="s">
        <v>17</v>
      </c>
      <c r="D8952">
        <v>3014</v>
      </c>
      <c r="E8952">
        <v>355142</v>
      </c>
      <c r="F8952">
        <v>2.282066275550529</v>
      </c>
      <c r="G8952">
        <v>620</v>
      </c>
      <c r="H8952">
        <v>1414.8810908413279</v>
      </c>
    </row>
    <row r="8953" spans="1:8" x14ac:dyDescent="0.2">
      <c r="A8953">
        <v>2022</v>
      </c>
      <c r="B8953" t="s">
        <v>95</v>
      </c>
      <c r="C8953" t="s">
        <v>17</v>
      </c>
      <c r="D8953">
        <v>4042</v>
      </c>
      <c r="E8953">
        <v>366233</v>
      </c>
      <c r="F8953">
        <v>2.3533346613289807</v>
      </c>
      <c r="G8953">
        <v>620</v>
      </c>
      <c r="H8953">
        <v>1459.067490023968</v>
      </c>
    </row>
    <row r="8954" spans="1:8" x14ac:dyDescent="0.2">
      <c r="A8954">
        <v>2023</v>
      </c>
      <c r="B8954" t="s">
        <v>95</v>
      </c>
      <c r="C8954" t="s">
        <v>17</v>
      </c>
      <c r="D8954">
        <v>3129</v>
      </c>
      <c r="E8954">
        <v>357869</v>
      </c>
      <c r="F8954">
        <v>2.2995893923134756</v>
      </c>
      <c r="G8954">
        <v>620</v>
      </c>
      <c r="H8954">
        <v>1425.7454232343548</v>
      </c>
    </row>
    <row r="8955" spans="1:8" x14ac:dyDescent="0.2">
      <c r="A8955">
        <v>2000</v>
      </c>
      <c r="B8955" t="s">
        <v>95</v>
      </c>
      <c r="C8955" t="s">
        <v>18</v>
      </c>
      <c r="D8955">
        <v>21294</v>
      </c>
      <c r="E8955">
        <v>1280996</v>
      </c>
      <c r="F8955">
        <v>1</v>
      </c>
      <c r="G8955">
        <v>21294</v>
      </c>
      <c r="H8955">
        <v>21294</v>
      </c>
    </row>
    <row r="8956" spans="1:8" x14ac:dyDescent="0.2">
      <c r="A8956">
        <v>2001</v>
      </c>
      <c r="B8956" t="s">
        <v>95</v>
      </c>
      <c r="C8956" t="s">
        <v>18</v>
      </c>
      <c r="D8956">
        <v>14565</v>
      </c>
      <c r="E8956">
        <v>1175744</v>
      </c>
      <c r="F8956">
        <v>0.91783580901111328</v>
      </c>
      <c r="G8956">
        <v>21294</v>
      </c>
      <c r="H8956">
        <v>19544.395717082647</v>
      </c>
    </row>
    <row r="8957" spans="1:8" x14ac:dyDescent="0.2">
      <c r="A8957">
        <v>2002</v>
      </c>
      <c r="B8957" t="s">
        <v>95</v>
      </c>
      <c r="C8957" t="s">
        <v>18</v>
      </c>
      <c r="D8957">
        <v>21310</v>
      </c>
      <c r="E8957">
        <v>1343880</v>
      </c>
      <c r="F8957">
        <v>1.0490899269006304</v>
      </c>
      <c r="G8957">
        <v>21294</v>
      </c>
      <c r="H8957">
        <v>22339.320903422024</v>
      </c>
    </row>
    <row r="8958" spans="1:8" x14ac:dyDescent="0.2">
      <c r="A8958">
        <v>2003</v>
      </c>
      <c r="B8958" t="s">
        <v>95</v>
      </c>
      <c r="C8958" t="s">
        <v>18</v>
      </c>
      <c r="D8958">
        <v>24511</v>
      </c>
      <c r="E8958">
        <v>1486254</v>
      </c>
      <c r="F8958">
        <v>1.1602331310948668</v>
      </c>
      <c r="G8958">
        <v>21294</v>
      </c>
      <c r="H8958">
        <v>24706.004293534093</v>
      </c>
    </row>
    <row r="8959" spans="1:8" x14ac:dyDescent="0.2">
      <c r="A8959">
        <v>2004</v>
      </c>
      <c r="B8959" t="s">
        <v>95</v>
      </c>
      <c r="C8959" t="s">
        <v>18</v>
      </c>
      <c r="D8959">
        <v>19156</v>
      </c>
      <c r="E8959">
        <v>1477339</v>
      </c>
      <c r="F8959">
        <v>1.1532737026501254</v>
      </c>
      <c r="G8959">
        <v>21294</v>
      </c>
      <c r="H8959">
        <v>24557.810224231769</v>
      </c>
    </row>
    <row r="8960" spans="1:8" x14ac:dyDescent="0.2">
      <c r="A8960">
        <v>2005</v>
      </c>
      <c r="B8960" t="s">
        <v>95</v>
      </c>
      <c r="C8960" t="s">
        <v>18</v>
      </c>
      <c r="D8960">
        <v>24239</v>
      </c>
      <c r="E8960">
        <v>1533924</v>
      </c>
      <c r="F8960">
        <v>1.1974463620495301</v>
      </c>
      <c r="G8960">
        <v>21294</v>
      </c>
      <c r="H8960">
        <v>25498.422833482695</v>
      </c>
    </row>
    <row r="8961" spans="1:8" x14ac:dyDescent="0.2">
      <c r="A8961">
        <v>2006</v>
      </c>
      <c r="B8961" t="s">
        <v>95</v>
      </c>
      <c r="C8961" t="s">
        <v>18</v>
      </c>
      <c r="D8961">
        <v>22367</v>
      </c>
      <c r="E8961">
        <v>1621994</v>
      </c>
      <c r="F8961">
        <v>1.266197552529438</v>
      </c>
      <c r="G8961">
        <v>21294</v>
      </c>
      <c r="H8961">
        <v>26962.410683561851</v>
      </c>
    </row>
    <row r="8962" spans="1:8" x14ac:dyDescent="0.2">
      <c r="A8962">
        <v>2007</v>
      </c>
      <c r="B8962" t="s">
        <v>95</v>
      </c>
      <c r="C8962" t="s">
        <v>18</v>
      </c>
      <c r="D8962">
        <v>28045</v>
      </c>
      <c r="E8962">
        <v>1614110</v>
      </c>
      <c r="F8962">
        <v>1.2600429665666404</v>
      </c>
      <c r="G8962">
        <v>21294</v>
      </c>
      <c r="H8962">
        <v>26831.35493007004</v>
      </c>
    </row>
    <row r="8963" spans="1:8" x14ac:dyDescent="0.2">
      <c r="A8963">
        <v>2008</v>
      </c>
      <c r="B8963" t="s">
        <v>95</v>
      </c>
      <c r="C8963" t="s">
        <v>18</v>
      </c>
      <c r="D8963">
        <v>23302</v>
      </c>
      <c r="E8963">
        <v>1726899</v>
      </c>
      <c r="F8963">
        <v>1.3480908605491353</v>
      </c>
      <c r="G8963">
        <v>21294</v>
      </c>
      <c r="H8963">
        <v>28706.246784533287</v>
      </c>
    </row>
    <row r="8964" spans="1:8" x14ac:dyDescent="0.2">
      <c r="A8964">
        <v>2009</v>
      </c>
      <c r="B8964" t="s">
        <v>95</v>
      </c>
      <c r="C8964" t="s">
        <v>18</v>
      </c>
      <c r="D8964">
        <v>25500</v>
      </c>
      <c r="E8964">
        <v>1726833</v>
      </c>
      <c r="F8964">
        <v>1.3480393381400098</v>
      </c>
      <c r="G8964">
        <v>21294</v>
      </c>
      <c r="H8964">
        <v>28705.149666353369</v>
      </c>
    </row>
    <row r="8965" spans="1:8" x14ac:dyDescent="0.2">
      <c r="A8965">
        <v>2010</v>
      </c>
      <c r="B8965" t="s">
        <v>95</v>
      </c>
      <c r="C8965" t="s">
        <v>18</v>
      </c>
      <c r="D8965">
        <v>25324</v>
      </c>
      <c r="E8965">
        <v>1853539</v>
      </c>
      <c r="F8965">
        <v>1.4469514346649013</v>
      </c>
      <c r="G8965">
        <v>21294</v>
      </c>
      <c r="H8965">
        <v>30811.383849754409</v>
      </c>
    </row>
    <row r="8966" spans="1:8" x14ac:dyDescent="0.2">
      <c r="A8966">
        <v>2011</v>
      </c>
      <c r="B8966" t="s">
        <v>95</v>
      </c>
      <c r="C8966" t="s">
        <v>18</v>
      </c>
      <c r="D8966">
        <v>31439</v>
      </c>
      <c r="E8966">
        <v>1908689</v>
      </c>
      <c r="F8966">
        <v>1.49000387198711</v>
      </c>
      <c r="G8966">
        <v>21294</v>
      </c>
      <c r="H8966">
        <v>31728.142450093521</v>
      </c>
    </row>
    <row r="8967" spans="1:8" x14ac:dyDescent="0.2">
      <c r="A8967">
        <v>2012</v>
      </c>
      <c r="B8967" t="s">
        <v>95</v>
      </c>
      <c r="C8967" t="s">
        <v>18</v>
      </c>
      <c r="D8967">
        <v>27333</v>
      </c>
      <c r="E8967">
        <v>1921124</v>
      </c>
      <c r="F8967">
        <v>1.4997111622518728</v>
      </c>
      <c r="G8967">
        <v>21294</v>
      </c>
      <c r="H8967">
        <v>31934.849488991382</v>
      </c>
    </row>
    <row r="8968" spans="1:8" x14ac:dyDescent="0.2">
      <c r="A8968">
        <v>2013</v>
      </c>
      <c r="B8968" t="s">
        <v>95</v>
      </c>
      <c r="C8968" t="s">
        <v>18</v>
      </c>
      <c r="D8968">
        <v>25551</v>
      </c>
      <c r="E8968">
        <v>1976789</v>
      </c>
      <c r="F8968">
        <v>1.543165630493772</v>
      </c>
      <c r="G8968">
        <v>21294</v>
      </c>
      <c r="H8968">
        <v>32860.168935734378</v>
      </c>
    </row>
    <row r="8969" spans="1:8" x14ac:dyDescent="0.2">
      <c r="A8969">
        <v>2014</v>
      </c>
      <c r="B8969" t="s">
        <v>95</v>
      </c>
      <c r="C8969" t="s">
        <v>18</v>
      </c>
      <c r="D8969">
        <v>23231</v>
      </c>
      <c r="E8969">
        <v>1957368</v>
      </c>
      <c r="F8969">
        <v>1.5280047712873421</v>
      </c>
      <c r="G8969">
        <v>21294</v>
      </c>
      <c r="H8969">
        <v>32537.333599792662</v>
      </c>
    </row>
    <row r="8970" spans="1:8" x14ac:dyDescent="0.2">
      <c r="A8970">
        <v>2015</v>
      </c>
      <c r="B8970" t="s">
        <v>95</v>
      </c>
      <c r="C8970" t="s">
        <v>18</v>
      </c>
      <c r="D8970">
        <v>27227</v>
      </c>
      <c r="E8970">
        <v>1975709</v>
      </c>
      <c r="F8970">
        <v>1.5423225365262656</v>
      </c>
      <c r="G8970">
        <v>21294</v>
      </c>
      <c r="H8970">
        <v>32842.216092790302</v>
      </c>
    </row>
    <row r="8971" spans="1:8" x14ac:dyDescent="0.2">
      <c r="A8971">
        <v>2016</v>
      </c>
      <c r="B8971" t="s">
        <v>95</v>
      </c>
      <c r="C8971" t="s">
        <v>18</v>
      </c>
      <c r="D8971">
        <v>31482</v>
      </c>
      <c r="E8971">
        <v>2080417</v>
      </c>
      <c r="F8971">
        <v>1.6240620579611489</v>
      </c>
      <c r="G8971">
        <v>21294</v>
      </c>
      <c r="H8971">
        <v>34582.777462224702</v>
      </c>
    </row>
    <row r="8972" spans="1:8" x14ac:dyDescent="0.2">
      <c r="A8972">
        <v>2017</v>
      </c>
      <c r="B8972" t="s">
        <v>95</v>
      </c>
      <c r="C8972" t="s">
        <v>18</v>
      </c>
      <c r="D8972">
        <v>27223</v>
      </c>
      <c r="E8972">
        <v>2111247</v>
      </c>
      <c r="F8972">
        <v>1.6481292681632105</v>
      </c>
      <c r="G8972">
        <v>21294</v>
      </c>
      <c r="H8972">
        <v>35095.264636267406</v>
      </c>
    </row>
    <row r="8973" spans="1:8" x14ac:dyDescent="0.2">
      <c r="A8973">
        <v>2018</v>
      </c>
      <c r="B8973" t="s">
        <v>95</v>
      </c>
      <c r="C8973" t="s">
        <v>18</v>
      </c>
      <c r="D8973">
        <v>27718</v>
      </c>
      <c r="E8973">
        <v>2062912</v>
      </c>
      <c r="F8973">
        <v>1.6103969099044806</v>
      </c>
      <c r="G8973">
        <v>21294</v>
      </c>
      <c r="H8973">
        <v>34291.791799506012</v>
      </c>
    </row>
    <row r="8974" spans="1:8" x14ac:dyDescent="0.2">
      <c r="A8974">
        <v>2019</v>
      </c>
      <c r="B8974" t="s">
        <v>95</v>
      </c>
      <c r="C8974" t="s">
        <v>18</v>
      </c>
      <c r="D8974">
        <v>27683</v>
      </c>
      <c r="E8974">
        <v>2091717</v>
      </c>
      <c r="F8974">
        <v>1.6328833189174674</v>
      </c>
      <c r="G8974">
        <v>21294</v>
      </c>
      <c r="H8974">
        <v>34770.617393028551</v>
      </c>
    </row>
    <row r="8975" spans="1:8" x14ac:dyDescent="0.2">
      <c r="A8975">
        <v>2020</v>
      </c>
      <c r="B8975" t="s">
        <v>95</v>
      </c>
      <c r="C8975" t="s">
        <v>18</v>
      </c>
      <c r="D8975">
        <v>25075</v>
      </c>
      <c r="E8975">
        <v>2169927</v>
      </c>
      <c r="F8975">
        <v>1.6939373737310655</v>
      </c>
      <c r="G8975">
        <v>21294</v>
      </c>
      <c r="H8975">
        <v>36070.702436229309</v>
      </c>
    </row>
    <row r="8976" spans="1:8" x14ac:dyDescent="0.2">
      <c r="A8976">
        <v>2021</v>
      </c>
      <c r="B8976" t="s">
        <v>95</v>
      </c>
      <c r="C8976" t="s">
        <v>18</v>
      </c>
      <c r="D8976">
        <v>28886</v>
      </c>
      <c r="E8976">
        <v>2061527</v>
      </c>
      <c r="F8976">
        <v>1.6093157199554098</v>
      </c>
      <c r="G8976">
        <v>21294</v>
      </c>
      <c r="H8976">
        <v>34268.768940730493</v>
      </c>
    </row>
    <row r="8977" spans="1:8" x14ac:dyDescent="0.2">
      <c r="A8977">
        <v>2022</v>
      </c>
      <c r="B8977" t="s">
        <v>95</v>
      </c>
      <c r="C8977" t="s">
        <v>18</v>
      </c>
      <c r="D8977">
        <v>26842</v>
      </c>
      <c r="E8977">
        <v>2080198</v>
      </c>
      <c r="F8977">
        <v>1.6238910972399601</v>
      </c>
      <c r="G8977">
        <v>21294</v>
      </c>
      <c r="H8977">
        <v>34579.137024627707</v>
      </c>
    </row>
    <row r="8978" spans="1:8" x14ac:dyDescent="0.2">
      <c r="A8978">
        <v>2023</v>
      </c>
      <c r="B8978" t="s">
        <v>95</v>
      </c>
      <c r="C8978" t="s">
        <v>18</v>
      </c>
      <c r="D8978">
        <v>26846</v>
      </c>
      <c r="E8978">
        <v>2190701</v>
      </c>
      <c r="F8978">
        <v>1.7101544423245663</v>
      </c>
      <c r="G8978">
        <v>21294</v>
      </c>
      <c r="H8978">
        <v>36416.028694859313</v>
      </c>
    </row>
    <row r="8979" spans="1:8" x14ac:dyDescent="0.2">
      <c r="A8979">
        <v>2000</v>
      </c>
      <c r="B8979" t="s">
        <v>96</v>
      </c>
      <c r="C8979" t="s">
        <v>2</v>
      </c>
      <c r="D8979">
        <v>4884</v>
      </c>
      <c r="E8979">
        <v>509634</v>
      </c>
      <c r="F8979">
        <v>1</v>
      </c>
      <c r="G8979">
        <v>4884</v>
      </c>
      <c r="H8979">
        <v>4884</v>
      </c>
    </row>
    <row r="8980" spans="1:8" x14ac:dyDescent="0.2">
      <c r="A8980">
        <v>2001</v>
      </c>
      <c r="B8980" t="s">
        <v>96</v>
      </c>
      <c r="C8980" t="s">
        <v>2</v>
      </c>
      <c r="D8980">
        <v>3100</v>
      </c>
      <c r="E8980">
        <v>630079</v>
      </c>
      <c r="F8980">
        <v>1.2363362726976614</v>
      </c>
      <c r="G8980">
        <v>4884</v>
      </c>
      <c r="H8980">
        <v>6038.2663558553786</v>
      </c>
    </row>
    <row r="8981" spans="1:8" x14ac:dyDescent="0.2">
      <c r="A8981">
        <v>2002</v>
      </c>
      <c r="B8981" t="s">
        <v>96</v>
      </c>
      <c r="C8981" t="s">
        <v>2</v>
      </c>
      <c r="D8981">
        <v>6527</v>
      </c>
      <c r="E8981">
        <v>671497</v>
      </c>
      <c r="F8981">
        <v>1.3176063606431283</v>
      </c>
      <c r="G8981">
        <v>4884</v>
      </c>
      <c r="H8981">
        <v>6435.1894653810386</v>
      </c>
    </row>
    <row r="8982" spans="1:8" x14ac:dyDescent="0.2">
      <c r="A8982">
        <v>2003</v>
      </c>
      <c r="B8982" t="s">
        <v>96</v>
      </c>
      <c r="C8982" t="s">
        <v>2</v>
      </c>
      <c r="D8982">
        <v>7392</v>
      </c>
      <c r="E8982">
        <v>759032</v>
      </c>
      <c r="F8982">
        <v>1.4893668789758925</v>
      </c>
      <c r="G8982">
        <v>4884</v>
      </c>
      <c r="H8982">
        <v>7274.0678369182588</v>
      </c>
    </row>
    <row r="8983" spans="1:8" x14ac:dyDescent="0.2">
      <c r="A8983">
        <v>2004</v>
      </c>
      <c r="B8983" t="s">
        <v>96</v>
      </c>
      <c r="C8983" t="s">
        <v>2</v>
      </c>
      <c r="D8983">
        <v>4539</v>
      </c>
      <c r="E8983">
        <v>870849</v>
      </c>
      <c r="F8983">
        <v>1.7087733549959383</v>
      </c>
      <c r="G8983">
        <v>4884</v>
      </c>
      <c r="H8983">
        <v>8345.6490658001621</v>
      </c>
    </row>
    <row r="8984" spans="1:8" x14ac:dyDescent="0.2">
      <c r="A8984">
        <v>2005</v>
      </c>
      <c r="B8984" t="s">
        <v>96</v>
      </c>
      <c r="C8984" t="s">
        <v>2</v>
      </c>
      <c r="D8984">
        <v>11824</v>
      </c>
      <c r="E8984">
        <v>940958</v>
      </c>
      <c r="F8984">
        <v>1.8463407072526559</v>
      </c>
      <c r="G8984">
        <v>4884</v>
      </c>
      <c r="H8984">
        <v>9017.5280142219708</v>
      </c>
    </row>
    <row r="8985" spans="1:8" x14ac:dyDescent="0.2">
      <c r="A8985">
        <v>2006</v>
      </c>
      <c r="B8985" t="s">
        <v>96</v>
      </c>
      <c r="C8985" t="s">
        <v>2</v>
      </c>
      <c r="D8985">
        <v>11195</v>
      </c>
      <c r="E8985">
        <v>1064127</v>
      </c>
      <c r="F8985">
        <v>2.0880219922532639</v>
      </c>
      <c r="G8985">
        <v>4884</v>
      </c>
      <c r="H8985">
        <v>10197.89941016494</v>
      </c>
    </row>
    <row r="8986" spans="1:8" x14ac:dyDescent="0.2">
      <c r="A8986">
        <v>2007</v>
      </c>
      <c r="B8986" t="s">
        <v>96</v>
      </c>
      <c r="C8986" t="s">
        <v>2</v>
      </c>
      <c r="D8986">
        <v>9393</v>
      </c>
      <c r="E8986">
        <v>1107246</v>
      </c>
      <c r="F8986">
        <v>2.1726297695993595</v>
      </c>
      <c r="G8986">
        <v>4884</v>
      </c>
      <c r="H8986">
        <v>10611.123794723271</v>
      </c>
    </row>
    <row r="8987" spans="1:8" x14ac:dyDescent="0.2">
      <c r="A8987">
        <v>2008</v>
      </c>
      <c r="B8987" t="s">
        <v>96</v>
      </c>
      <c r="C8987" t="s">
        <v>2</v>
      </c>
      <c r="D8987">
        <v>8952</v>
      </c>
      <c r="E8987">
        <v>1177842</v>
      </c>
      <c r="F8987">
        <v>2.3111527095915894</v>
      </c>
      <c r="G8987">
        <v>4884</v>
      </c>
      <c r="H8987">
        <v>11287.669833645323</v>
      </c>
    </row>
    <row r="8988" spans="1:8" x14ac:dyDescent="0.2">
      <c r="A8988">
        <v>2009</v>
      </c>
      <c r="B8988" t="s">
        <v>96</v>
      </c>
      <c r="C8988" t="s">
        <v>2</v>
      </c>
      <c r="D8988">
        <v>8024</v>
      </c>
      <c r="E8988">
        <v>1243106</v>
      </c>
      <c r="F8988">
        <v>2.4392132393050701</v>
      </c>
      <c r="G8988">
        <v>4884</v>
      </c>
      <c r="H8988">
        <v>11913.117460765961</v>
      </c>
    </row>
    <row r="8989" spans="1:8" x14ac:dyDescent="0.2">
      <c r="A8989">
        <v>2010</v>
      </c>
      <c r="B8989" t="s">
        <v>96</v>
      </c>
      <c r="C8989" t="s">
        <v>2</v>
      </c>
      <c r="D8989">
        <v>11273</v>
      </c>
      <c r="E8989">
        <v>1400862</v>
      </c>
      <c r="F8989">
        <v>2.7487608754517949</v>
      </c>
      <c r="G8989">
        <v>4884</v>
      </c>
      <c r="H8989">
        <v>13424.948115706566</v>
      </c>
    </row>
    <row r="8990" spans="1:8" x14ac:dyDescent="0.2">
      <c r="A8990">
        <v>2011</v>
      </c>
      <c r="B8990" t="s">
        <v>96</v>
      </c>
      <c r="C8990" t="s">
        <v>2</v>
      </c>
      <c r="D8990">
        <v>10105</v>
      </c>
      <c r="E8990">
        <v>1542449</v>
      </c>
      <c r="F8990">
        <v>3.0265818214640312</v>
      </c>
      <c r="G8990">
        <v>4884</v>
      </c>
      <c r="H8990">
        <v>14781.825616030328</v>
      </c>
    </row>
    <row r="8991" spans="1:8" x14ac:dyDescent="0.2">
      <c r="A8991">
        <v>2012</v>
      </c>
      <c r="B8991" t="s">
        <v>96</v>
      </c>
      <c r="C8991" t="s">
        <v>2</v>
      </c>
      <c r="D8991">
        <v>11550</v>
      </c>
      <c r="E8991">
        <v>1631813</v>
      </c>
      <c r="F8991">
        <v>3.2019311898342733</v>
      </c>
      <c r="G8991">
        <v>4884</v>
      </c>
      <c r="H8991">
        <v>15638.231931150591</v>
      </c>
    </row>
    <row r="8992" spans="1:8" x14ac:dyDescent="0.2">
      <c r="A8992">
        <v>2013</v>
      </c>
      <c r="B8992" t="s">
        <v>96</v>
      </c>
      <c r="C8992" t="s">
        <v>2</v>
      </c>
      <c r="D8992">
        <v>13828</v>
      </c>
      <c r="E8992">
        <v>1789983</v>
      </c>
      <c r="F8992">
        <v>3.5122911736658073</v>
      </c>
      <c r="G8992">
        <v>4884</v>
      </c>
      <c r="H8992">
        <v>17154.030092183802</v>
      </c>
    </row>
    <row r="8993" spans="1:8" x14ac:dyDescent="0.2">
      <c r="A8993">
        <v>2014</v>
      </c>
      <c r="B8993" t="s">
        <v>96</v>
      </c>
      <c r="C8993" t="s">
        <v>2</v>
      </c>
      <c r="D8993">
        <v>12422</v>
      </c>
      <c r="E8993">
        <v>1951160</v>
      </c>
      <c r="F8993">
        <v>3.8285514702708219</v>
      </c>
      <c r="G8993">
        <v>4884</v>
      </c>
      <c r="H8993">
        <v>18698.645380802693</v>
      </c>
    </row>
    <row r="8994" spans="1:8" x14ac:dyDescent="0.2">
      <c r="A8994">
        <v>2015</v>
      </c>
      <c r="B8994" t="s">
        <v>96</v>
      </c>
      <c r="C8994" t="s">
        <v>2</v>
      </c>
      <c r="D8994">
        <v>16216</v>
      </c>
      <c r="E8994">
        <v>2158716</v>
      </c>
      <c r="F8994">
        <v>4.2358162916916848</v>
      </c>
      <c r="G8994">
        <v>4884</v>
      </c>
      <c r="H8994">
        <v>20687.726768622189</v>
      </c>
    </row>
    <row r="8995" spans="1:8" x14ac:dyDescent="0.2">
      <c r="A8995">
        <v>2016</v>
      </c>
      <c r="B8995" t="s">
        <v>96</v>
      </c>
      <c r="C8995" t="s">
        <v>2</v>
      </c>
      <c r="D8995">
        <v>15480</v>
      </c>
      <c r="E8995">
        <v>2301539</v>
      </c>
      <c r="F8995">
        <v>4.5160625076034959</v>
      </c>
      <c r="G8995">
        <v>4884</v>
      </c>
      <c r="H8995">
        <v>22056.449287135474</v>
      </c>
    </row>
    <row r="8996" spans="1:8" x14ac:dyDescent="0.2">
      <c r="A8996">
        <v>2017</v>
      </c>
      <c r="B8996" t="s">
        <v>96</v>
      </c>
      <c r="C8996" t="s">
        <v>2</v>
      </c>
      <c r="D8996">
        <v>19775</v>
      </c>
      <c r="E8996">
        <v>2437463</v>
      </c>
      <c r="F8996">
        <v>4.7827715576276306</v>
      </c>
      <c r="G8996">
        <v>4884</v>
      </c>
      <c r="H8996">
        <v>23359.056287453346</v>
      </c>
    </row>
    <row r="8997" spans="1:8" x14ac:dyDescent="0.2">
      <c r="A8997">
        <v>2018</v>
      </c>
      <c r="B8997" t="s">
        <v>96</v>
      </c>
      <c r="C8997" t="s">
        <v>2</v>
      </c>
      <c r="D8997">
        <v>17412</v>
      </c>
      <c r="E8997">
        <v>2604997</v>
      </c>
      <c r="F8997">
        <v>5.1115055117986632</v>
      </c>
      <c r="G8997">
        <v>4884</v>
      </c>
      <c r="H8997">
        <v>24964.592919624673</v>
      </c>
    </row>
    <row r="8998" spans="1:8" x14ac:dyDescent="0.2">
      <c r="A8998">
        <v>2019</v>
      </c>
      <c r="B8998" t="s">
        <v>96</v>
      </c>
      <c r="C8998" t="s">
        <v>2</v>
      </c>
      <c r="D8998">
        <v>20124</v>
      </c>
      <c r="E8998">
        <v>2767691</v>
      </c>
      <c r="F8998">
        <v>5.4307424543888363</v>
      </c>
      <c r="G8998">
        <v>4884</v>
      </c>
      <c r="H8998">
        <v>26523.746147235077</v>
      </c>
    </row>
    <row r="8999" spans="1:8" x14ac:dyDescent="0.2">
      <c r="A8999">
        <v>2020</v>
      </c>
      <c r="B8999" t="s">
        <v>96</v>
      </c>
      <c r="C8999" t="s">
        <v>2</v>
      </c>
      <c r="D8999">
        <v>22105</v>
      </c>
      <c r="E8999">
        <v>2837118</v>
      </c>
      <c r="F8999">
        <v>5.5669715913773414</v>
      </c>
      <c r="G8999">
        <v>4884</v>
      </c>
      <c r="H8999">
        <v>27189.089252286936</v>
      </c>
    </row>
    <row r="9000" spans="1:8" x14ac:dyDescent="0.2">
      <c r="A9000">
        <v>2021</v>
      </c>
      <c r="B9000" t="s">
        <v>96</v>
      </c>
      <c r="C9000" t="s">
        <v>2</v>
      </c>
      <c r="D9000">
        <v>21039</v>
      </c>
      <c r="E9000">
        <v>2964306</v>
      </c>
      <c r="F9000">
        <v>5.8165389279365192</v>
      </c>
      <c r="G9000">
        <v>4884</v>
      </c>
      <c r="H9000">
        <v>28407.976124041961</v>
      </c>
    </row>
    <row r="9001" spans="1:8" x14ac:dyDescent="0.2">
      <c r="A9001">
        <v>2022</v>
      </c>
      <c r="B9001" t="s">
        <v>96</v>
      </c>
      <c r="C9001" t="s">
        <v>2</v>
      </c>
      <c r="D9001">
        <v>21243</v>
      </c>
      <c r="E9001">
        <v>3249845</v>
      </c>
      <c r="F9001">
        <v>6.3768214051652752</v>
      </c>
      <c r="G9001">
        <v>4884</v>
      </c>
      <c r="H9001">
        <v>31144.395742827204</v>
      </c>
    </row>
    <row r="9002" spans="1:8" x14ac:dyDescent="0.2">
      <c r="A9002">
        <v>2023</v>
      </c>
      <c r="B9002" t="s">
        <v>96</v>
      </c>
      <c r="C9002" t="s">
        <v>2</v>
      </c>
      <c r="D9002">
        <v>24861</v>
      </c>
      <c r="E9002">
        <v>3441106</v>
      </c>
      <c r="F9002">
        <v>6.7521123001997516</v>
      </c>
      <c r="G9002">
        <v>4884</v>
      </c>
      <c r="H9002">
        <v>32977.31647417559</v>
      </c>
    </row>
    <row r="9003" spans="1:8" x14ac:dyDescent="0.2">
      <c r="A9003">
        <v>2000</v>
      </c>
      <c r="B9003" t="s">
        <v>96</v>
      </c>
      <c r="C9003" t="s">
        <v>3</v>
      </c>
      <c r="D9003">
        <v>24243</v>
      </c>
      <c r="E9003">
        <v>733910</v>
      </c>
      <c r="F9003">
        <v>1</v>
      </c>
      <c r="G9003">
        <v>24243</v>
      </c>
      <c r="H9003">
        <v>24243</v>
      </c>
    </row>
    <row r="9004" spans="1:8" x14ac:dyDescent="0.2">
      <c r="A9004">
        <v>2001</v>
      </c>
      <c r="B9004" t="s">
        <v>96</v>
      </c>
      <c r="C9004" t="s">
        <v>3</v>
      </c>
      <c r="D9004">
        <v>23790</v>
      </c>
      <c r="E9004">
        <v>741755</v>
      </c>
      <c r="F9004">
        <v>1.0106893215789401</v>
      </c>
      <c r="G9004">
        <v>24243</v>
      </c>
      <c r="H9004">
        <v>24502.141223038245</v>
      </c>
    </row>
    <row r="9005" spans="1:8" x14ac:dyDescent="0.2">
      <c r="A9005">
        <v>2002</v>
      </c>
      <c r="B9005" t="s">
        <v>96</v>
      </c>
      <c r="C9005" t="s">
        <v>3</v>
      </c>
      <c r="D9005">
        <v>24007</v>
      </c>
      <c r="E9005">
        <v>684041</v>
      </c>
      <c r="F9005">
        <v>0.93205025139322262</v>
      </c>
      <c r="G9005">
        <v>24243</v>
      </c>
      <c r="H9005">
        <v>22595.694244525897</v>
      </c>
    </row>
    <row r="9006" spans="1:8" x14ac:dyDescent="0.2">
      <c r="A9006">
        <v>2003</v>
      </c>
      <c r="B9006" t="s">
        <v>96</v>
      </c>
      <c r="C9006" t="s">
        <v>3</v>
      </c>
      <c r="D9006">
        <v>20632</v>
      </c>
      <c r="E9006">
        <v>731168</v>
      </c>
      <c r="F9006">
        <v>0.99626384706571647</v>
      </c>
      <c r="G9006">
        <v>24243</v>
      </c>
      <c r="H9006">
        <v>24152.424444414166</v>
      </c>
    </row>
    <row r="9007" spans="1:8" x14ac:dyDescent="0.2">
      <c r="A9007">
        <v>2004</v>
      </c>
      <c r="B9007" t="s">
        <v>96</v>
      </c>
      <c r="C9007" t="s">
        <v>3</v>
      </c>
      <c r="D9007">
        <v>26118</v>
      </c>
      <c r="E9007">
        <v>724784</v>
      </c>
      <c r="F9007">
        <v>0.98756523279421182</v>
      </c>
      <c r="G9007">
        <v>24243</v>
      </c>
      <c r="H9007">
        <v>23941.543938630079</v>
      </c>
    </row>
    <row r="9008" spans="1:8" x14ac:dyDescent="0.2">
      <c r="A9008">
        <v>2005</v>
      </c>
      <c r="B9008" t="s">
        <v>96</v>
      </c>
      <c r="C9008" t="s">
        <v>3</v>
      </c>
      <c r="D9008">
        <v>23871</v>
      </c>
      <c r="E9008">
        <v>750817</v>
      </c>
      <c r="F9008">
        <v>1.0230368846316307</v>
      </c>
      <c r="G9008">
        <v>24243</v>
      </c>
      <c r="H9008">
        <v>24801.483194124623</v>
      </c>
    </row>
    <row r="9009" spans="1:8" x14ac:dyDescent="0.2">
      <c r="A9009">
        <v>2006</v>
      </c>
      <c r="B9009" t="s">
        <v>96</v>
      </c>
      <c r="C9009" t="s">
        <v>3</v>
      </c>
      <c r="D9009">
        <v>24272</v>
      </c>
      <c r="E9009">
        <v>749575</v>
      </c>
      <c r="F9009">
        <v>1.0213445790355766</v>
      </c>
      <c r="G9009">
        <v>24243</v>
      </c>
      <c r="H9009">
        <v>24760.456629559485</v>
      </c>
    </row>
    <row r="9010" spans="1:8" x14ac:dyDescent="0.2">
      <c r="A9010">
        <v>2007</v>
      </c>
      <c r="B9010" t="s">
        <v>96</v>
      </c>
      <c r="C9010" t="s">
        <v>3</v>
      </c>
      <c r="D9010">
        <v>22875</v>
      </c>
      <c r="E9010">
        <v>748335</v>
      </c>
      <c r="F9010">
        <v>1.0196549985693069</v>
      </c>
      <c r="G9010">
        <v>24243</v>
      </c>
      <c r="H9010">
        <v>24719.496130315707</v>
      </c>
    </row>
    <row r="9011" spans="1:8" x14ac:dyDescent="0.2">
      <c r="A9011">
        <v>2008</v>
      </c>
      <c r="B9011" t="s">
        <v>96</v>
      </c>
      <c r="C9011" t="s">
        <v>3</v>
      </c>
      <c r="D9011">
        <v>19641</v>
      </c>
      <c r="E9011">
        <v>735103</v>
      </c>
      <c r="F9011">
        <v>1.0016255399163385</v>
      </c>
      <c r="G9011">
        <v>24243</v>
      </c>
      <c r="H9011">
        <v>24282.407964191796</v>
      </c>
    </row>
    <row r="9012" spans="1:8" x14ac:dyDescent="0.2">
      <c r="A9012">
        <v>2009</v>
      </c>
      <c r="B9012" t="s">
        <v>96</v>
      </c>
      <c r="C9012" t="s">
        <v>3</v>
      </c>
      <c r="D9012">
        <v>15780</v>
      </c>
      <c r="E9012">
        <v>736851</v>
      </c>
      <c r="F9012">
        <v>1.0040073033478218</v>
      </c>
      <c r="G9012">
        <v>24243</v>
      </c>
      <c r="H9012">
        <v>24340.149055061243</v>
      </c>
    </row>
    <row r="9013" spans="1:8" x14ac:dyDescent="0.2">
      <c r="A9013">
        <v>2010</v>
      </c>
      <c r="B9013" t="s">
        <v>96</v>
      </c>
      <c r="C9013" t="s">
        <v>3</v>
      </c>
      <c r="D9013">
        <v>16244</v>
      </c>
      <c r="E9013">
        <v>708719</v>
      </c>
      <c r="F9013">
        <v>0.96567562780177407</v>
      </c>
      <c r="G9013">
        <v>24243</v>
      </c>
      <c r="H9013">
        <v>23410.874244798408</v>
      </c>
    </row>
    <row r="9014" spans="1:8" x14ac:dyDescent="0.2">
      <c r="A9014">
        <v>2011</v>
      </c>
      <c r="B9014" t="s">
        <v>96</v>
      </c>
      <c r="C9014" t="s">
        <v>3</v>
      </c>
      <c r="D9014">
        <v>19739</v>
      </c>
      <c r="E9014">
        <v>712191</v>
      </c>
      <c r="F9014">
        <v>0.9704064531073292</v>
      </c>
      <c r="G9014">
        <v>24243</v>
      </c>
      <c r="H9014">
        <v>23525.563642680983</v>
      </c>
    </row>
    <row r="9015" spans="1:8" x14ac:dyDescent="0.2">
      <c r="A9015">
        <v>2012</v>
      </c>
      <c r="B9015" t="s">
        <v>96</v>
      </c>
      <c r="C9015" t="s">
        <v>3</v>
      </c>
      <c r="D9015">
        <v>21387</v>
      </c>
      <c r="E9015">
        <v>704463</v>
      </c>
      <c r="F9015">
        <v>0.9598765516207709</v>
      </c>
      <c r="G9015">
        <v>24243</v>
      </c>
      <c r="H9015">
        <v>23270.287240942351</v>
      </c>
    </row>
    <row r="9016" spans="1:8" x14ac:dyDescent="0.2">
      <c r="A9016">
        <v>2013</v>
      </c>
      <c r="B9016" t="s">
        <v>96</v>
      </c>
      <c r="C9016" t="s">
        <v>3</v>
      </c>
      <c r="D9016">
        <v>20352</v>
      </c>
      <c r="E9016">
        <v>773414</v>
      </c>
      <c r="F9016">
        <v>1.0538267634996117</v>
      </c>
      <c r="G9016">
        <v>24243</v>
      </c>
      <c r="H9016">
        <v>25547.922227521085</v>
      </c>
    </row>
    <row r="9017" spans="1:8" x14ac:dyDescent="0.2">
      <c r="A9017">
        <v>2014</v>
      </c>
      <c r="B9017" t="s">
        <v>96</v>
      </c>
      <c r="C9017" t="s">
        <v>3</v>
      </c>
      <c r="D9017">
        <v>20453</v>
      </c>
      <c r="E9017">
        <v>739517</v>
      </c>
      <c r="F9017">
        <v>1.0076399013503019</v>
      </c>
      <c r="G9017">
        <v>24243</v>
      </c>
      <c r="H9017">
        <v>24428.214128435367</v>
      </c>
    </row>
    <row r="9018" spans="1:8" x14ac:dyDescent="0.2">
      <c r="A9018">
        <v>2015</v>
      </c>
      <c r="B9018" t="s">
        <v>96</v>
      </c>
      <c r="C9018" t="s">
        <v>3</v>
      </c>
      <c r="D9018">
        <v>16787</v>
      </c>
      <c r="E9018">
        <v>761080</v>
      </c>
      <c r="F9018">
        <v>1.0370208881197966</v>
      </c>
      <c r="G9018">
        <v>24243</v>
      </c>
      <c r="H9018">
        <v>25140.49739068823</v>
      </c>
    </row>
    <row r="9019" spans="1:8" x14ac:dyDescent="0.2">
      <c r="A9019">
        <v>2016</v>
      </c>
      <c r="B9019" t="s">
        <v>96</v>
      </c>
      <c r="C9019" t="s">
        <v>3</v>
      </c>
      <c r="D9019">
        <v>18031</v>
      </c>
      <c r="E9019">
        <v>743073</v>
      </c>
      <c r="F9019">
        <v>1.0124851821067979</v>
      </c>
      <c r="G9019">
        <v>24243</v>
      </c>
      <c r="H9019">
        <v>24545.678269815104</v>
      </c>
    </row>
    <row r="9020" spans="1:8" x14ac:dyDescent="0.2">
      <c r="A9020">
        <v>2017</v>
      </c>
      <c r="B9020" t="s">
        <v>96</v>
      </c>
      <c r="C9020" t="s">
        <v>3</v>
      </c>
      <c r="D9020">
        <v>17423</v>
      </c>
      <c r="E9020">
        <v>768023</v>
      </c>
      <c r="F9020">
        <v>1.0464811761660149</v>
      </c>
      <c r="G9020">
        <v>24243</v>
      </c>
      <c r="H9020">
        <v>25369.843153792699</v>
      </c>
    </row>
    <row r="9021" spans="1:8" x14ac:dyDescent="0.2">
      <c r="A9021">
        <v>2018</v>
      </c>
      <c r="B9021" t="s">
        <v>96</v>
      </c>
      <c r="C9021" t="s">
        <v>3</v>
      </c>
      <c r="D9021">
        <v>17015</v>
      </c>
      <c r="E9021">
        <v>794405</v>
      </c>
      <c r="F9021">
        <v>1.0824283631507952</v>
      </c>
      <c r="G9021">
        <v>24243</v>
      </c>
      <c r="H9021">
        <v>26241.310807864727</v>
      </c>
    </row>
    <row r="9022" spans="1:8" x14ac:dyDescent="0.2">
      <c r="A9022">
        <v>2019</v>
      </c>
      <c r="B9022" t="s">
        <v>96</v>
      </c>
      <c r="C9022" t="s">
        <v>3</v>
      </c>
      <c r="D9022">
        <v>18466</v>
      </c>
      <c r="E9022">
        <v>797148</v>
      </c>
      <c r="F9022">
        <v>1.0861658786499706</v>
      </c>
      <c r="G9022">
        <v>24243</v>
      </c>
      <c r="H9022">
        <v>26331.919396111236</v>
      </c>
    </row>
    <row r="9023" spans="1:8" x14ac:dyDescent="0.2">
      <c r="A9023">
        <v>2020</v>
      </c>
      <c r="B9023" t="s">
        <v>96</v>
      </c>
      <c r="C9023" t="s">
        <v>3</v>
      </c>
      <c r="D9023">
        <v>16341</v>
      </c>
      <c r="E9023">
        <v>857696</v>
      </c>
      <c r="F9023">
        <v>1.1686664577400498</v>
      </c>
      <c r="G9023">
        <v>24243</v>
      </c>
      <c r="H9023">
        <v>28331.980934992029</v>
      </c>
    </row>
    <row r="9024" spans="1:8" x14ac:dyDescent="0.2">
      <c r="A9024">
        <v>2021</v>
      </c>
      <c r="B9024" t="s">
        <v>96</v>
      </c>
      <c r="C9024" t="s">
        <v>3</v>
      </c>
      <c r="D9024">
        <v>20033</v>
      </c>
      <c r="E9024">
        <v>823401</v>
      </c>
      <c r="F9024">
        <v>1.1219372947636632</v>
      </c>
      <c r="G9024">
        <v>24243</v>
      </c>
      <c r="H9024">
        <v>27199.125836955489</v>
      </c>
    </row>
    <row r="9025" spans="1:8" x14ac:dyDescent="0.2">
      <c r="A9025">
        <v>2022</v>
      </c>
      <c r="B9025" t="s">
        <v>96</v>
      </c>
      <c r="C9025" t="s">
        <v>3</v>
      </c>
      <c r="D9025">
        <v>19475</v>
      </c>
      <c r="E9025">
        <v>828453</v>
      </c>
      <c r="F9025">
        <v>1.1288209725988201</v>
      </c>
      <c r="G9025">
        <v>24243</v>
      </c>
      <c r="H9025">
        <v>27366.006838713194</v>
      </c>
    </row>
    <row r="9026" spans="1:8" x14ac:dyDescent="0.2">
      <c r="A9026">
        <v>2023</v>
      </c>
      <c r="B9026" t="s">
        <v>96</v>
      </c>
      <c r="C9026" t="s">
        <v>3</v>
      </c>
      <c r="D9026">
        <v>18313</v>
      </c>
      <c r="E9026">
        <v>835829</v>
      </c>
      <c r="F9026">
        <v>1.1388712512433405</v>
      </c>
      <c r="G9026">
        <v>24243</v>
      </c>
      <c r="H9026">
        <v>27609.655743892305</v>
      </c>
    </row>
    <row r="9027" spans="1:8" x14ac:dyDescent="0.2">
      <c r="A9027">
        <v>2000</v>
      </c>
      <c r="B9027" t="s">
        <v>96</v>
      </c>
      <c r="C9027" t="s">
        <v>4</v>
      </c>
      <c r="D9027">
        <v>7358</v>
      </c>
      <c r="E9027">
        <v>1549566</v>
      </c>
      <c r="F9027">
        <v>1</v>
      </c>
      <c r="G9027">
        <v>7358</v>
      </c>
      <c r="H9027">
        <v>7358</v>
      </c>
    </row>
    <row r="9028" spans="1:8" x14ac:dyDescent="0.2">
      <c r="A9028">
        <v>2001</v>
      </c>
      <c r="B9028" t="s">
        <v>96</v>
      </c>
      <c r="C9028" t="s">
        <v>4</v>
      </c>
      <c r="D9028">
        <v>13273</v>
      </c>
      <c r="E9028">
        <v>1763520</v>
      </c>
      <c r="F9028">
        <v>1.1380734992894785</v>
      </c>
      <c r="G9028">
        <v>7358</v>
      </c>
      <c r="H9028">
        <v>8373.9448077719826</v>
      </c>
    </row>
    <row r="9029" spans="1:8" x14ac:dyDescent="0.2">
      <c r="A9029">
        <v>2002</v>
      </c>
      <c r="B9029" t="s">
        <v>96</v>
      </c>
      <c r="C9029" t="s">
        <v>4</v>
      </c>
      <c r="D9029">
        <v>11995</v>
      </c>
      <c r="E9029">
        <v>1868274</v>
      </c>
      <c r="F9029">
        <v>1.2056756536991649</v>
      </c>
      <c r="G9029">
        <v>7358</v>
      </c>
      <c r="H9029">
        <v>8871.3614599184548</v>
      </c>
    </row>
    <row r="9030" spans="1:8" x14ac:dyDescent="0.2">
      <c r="A9030">
        <v>2003</v>
      </c>
      <c r="B9030" t="s">
        <v>96</v>
      </c>
      <c r="C9030" t="s">
        <v>4</v>
      </c>
      <c r="D9030">
        <v>8771</v>
      </c>
      <c r="E9030">
        <v>1970236</v>
      </c>
      <c r="F9030">
        <v>1.2714760132837195</v>
      </c>
      <c r="G9030">
        <v>7358</v>
      </c>
      <c r="H9030">
        <v>9355.5205057416078</v>
      </c>
    </row>
    <row r="9031" spans="1:8" x14ac:dyDescent="0.2">
      <c r="A9031">
        <v>2004</v>
      </c>
      <c r="B9031" t="s">
        <v>96</v>
      </c>
      <c r="C9031" t="s">
        <v>4</v>
      </c>
      <c r="D9031">
        <v>6231</v>
      </c>
      <c r="E9031">
        <v>2025789</v>
      </c>
      <c r="F9031">
        <v>1.3073266966363486</v>
      </c>
      <c r="G9031">
        <v>7358</v>
      </c>
      <c r="H9031">
        <v>9619.3098338502532</v>
      </c>
    </row>
    <row r="9032" spans="1:8" x14ac:dyDescent="0.2">
      <c r="A9032">
        <v>2005</v>
      </c>
      <c r="B9032" t="s">
        <v>96</v>
      </c>
      <c r="C9032" t="s">
        <v>4</v>
      </c>
      <c r="D9032">
        <v>14681</v>
      </c>
      <c r="E9032">
        <v>2062022</v>
      </c>
      <c r="F9032">
        <v>1.3307093728179373</v>
      </c>
      <c r="G9032">
        <v>7358</v>
      </c>
      <c r="H9032">
        <v>9791.3595651943833</v>
      </c>
    </row>
    <row r="9033" spans="1:8" x14ac:dyDescent="0.2">
      <c r="A9033">
        <v>2006</v>
      </c>
      <c r="B9033" t="s">
        <v>96</v>
      </c>
      <c r="C9033" t="s">
        <v>4</v>
      </c>
      <c r="D9033">
        <v>13290</v>
      </c>
      <c r="E9033">
        <v>2226606</v>
      </c>
      <c r="F9033">
        <v>1.4369223382547114</v>
      </c>
      <c r="G9033">
        <v>7358</v>
      </c>
      <c r="H9033">
        <v>10572.874564878166</v>
      </c>
    </row>
    <row r="9034" spans="1:8" x14ac:dyDescent="0.2">
      <c r="A9034">
        <v>2007</v>
      </c>
      <c r="B9034" t="s">
        <v>96</v>
      </c>
      <c r="C9034" t="s">
        <v>4</v>
      </c>
      <c r="D9034">
        <v>13311</v>
      </c>
      <c r="E9034">
        <v>2223631</v>
      </c>
      <c r="F9034">
        <v>1.4350024458461272</v>
      </c>
      <c r="G9034">
        <v>7358</v>
      </c>
      <c r="H9034">
        <v>10558.747996535803</v>
      </c>
    </row>
    <row r="9035" spans="1:8" x14ac:dyDescent="0.2">
      <c r="A9035">
        <v>2008</v>
      </c>
      <c r="B9035" t="s">
        <v>96</v>
      </c>
      <c r="C9035" t="s">
        <v>4</v>
      </c>
      <c r="D9035">
        <v>13717</v>
      </c>
      <c r="E9035">
        <v>2239807</v>
      </c>
      <c r="F9035">
        <v>1.445441497812936</v>
      </c>
      <c r="G9035">
        <v>7358</v>
      </c>
      <c r="H9035">
        <v>10635.558540907583</v>
      </c>
    </row>
    <row r="9036" spans="1:8" x14ac:dyDescent="0.2">
      <c r="A9036">
        <v>2009</v>
      </c>
      <c r="B9036" t="s">
        <v>96</v>
      </c>
      <c r="C9036" t="s">
        <v>4</v>
      </c>
      <c r="D9036">
        <v>17461</v>
      </c>
      <c r="E9036">
        <v>2363195</v>
      </c>
      <c r="F9036">
        <v>1.5250689547912124</v>
      </c>
      <c r="G9036">
        <v>7358</v>
      </c>
      <c r="H9036">
        <v>11221.45736935374</v>
      </c>
    </row>
    <row r="9037" spans="1:8" x14ac:dyDescent="0.2">
      <c r="A9037">
        <v>2010</v>
      </c>
      <c r="B9037" t="s">
        <v>96</v>
      </c>
      <c r="C9037" t="s">
        <v>4</v>
      </c>
      <c r="D9037">
        <v>15880</v>
      </c>
      <c r="E9037">
        <v>2458397</v>
      </c>
      <c r="F9037">
        <v>1.5865068025498752</v>
      </c>
      <c r="G9037">
        <v>7358</v>
      </c>
      <c r="H9037">
        <v>11673.517053161982</v>
      </c>
    </row>
    <row r="9038" spans="1:8" x14ac:dyDescent="0.2">
      <c r="A9038">
        <v>2011</v>
      </c>
      <c r="B9038" t="s">
        <v>96</v>
      </c>
      <c r="C9038" t="s">
        <v>4</v>
      </c>
      <c r="D9038">
        <v>13175</v>
      </c>
      <c r="E9038">
        <v>2586191</v>
      </c>
      <c r="F9038">
        <v>1.6689776363188145</v>
      </c>
      <c r="G9038">
        <v>7358</v>
      </c>
      <c r="H9038">
        <v>12280.337448033837</v>
      </c>
    </row>
    <row r="9039" spans="1:8" x14ac:dyDescent="0.2">
      <c r="A9039">
        <v>2012</v>
      </c>
      <c r="B9039" t="s">
        <v>96</v>
      </c>
      <c r="C9039" t="s">
        <v>4</v>
      </c>
      <c r="D9039">
        <v>13042</v>
      </c>
      <c r="E9039">
        <v>2590366</v>
      </c>
      <c r="F9039">
        <v>1.6716719391106929</v>
      </c>
      <c r="G9039">
        <v>7358</v>
      </c>
      <c r="H9039">
        <v>12300.162127976479</v>
      </c>
    </row>
    <row r="9040" spans="1:8" x14ac:dyDescent="0.2">
      <c r="A9040">
        <v>2013</v>
      </c>
      <c r="B9040" t="s">
        <v>96</v>
      </c>
      <c r="C9040" t="s">
        <v>4</v>
      </c>
      <c r="D9040">
        <v>14086</v>
      </c>
      <c r="E9040">
        <v>2715514</v>
      </c>
      <c r="F9040">
        <v>1.7524351979844679</v>
      </c>
      <c r="G9040">
        <v>7358</v>
      </c>
      <c r="H9040">
        <v>12894.418186769715</v>
      </c>
    </row>
    <row r="9041" spans="1:8" x14ac:dyDescent="0.2">
      <c r="A9041">
        <v>2014</v>
      </c>
      <c r="B9041" t="s">
        <v>96</v>
      </c>
      <c r="C9041" t="s">
        <v>4</v>
      </c>
      <c r="D9041">
        <v>15841</v>
      </c>
      <c r="E9041">
        <v>2818610</v>
      </c>
      <c r="F9041">
        <v>1.8189673753812359</v>
      </c>
      <c r="G9041">
        <v>7358</v>
      </c>
      <c r="H9041">
        <v>13383.961948055134</v>
      </c>
    </row>
    <row r="9042" spans="1:8" x14ac:dyDescent="0.2">
      <c r="A9042">
        <v>2015</v>
      </c>
      <c r="B9042" t="s">
        <v>96</v>
      </c>
      <c r="C9042" t="s">
        <v>4</v>
      </c>
      <c r="D9042">
        <v>16507</v>
      </c>
      <c r="E9042">
        <v>2934890</v>
      </c>
      <c r="F9042">
        <v>1.894007741522465</v>
      </c>
      <c r="G9042">
        <v>7358</v>
      </c>
      <c r="H9042">
        <v>13936.108962122298</v>
      </c>
    </row>
    <row r="9043" spans="1:8" x14ac:dyDescent="0.2">
      <c r="A9043">
        <v>2016</v>
      </c>
      <c r="B9043" t="s">
        <v>96</v>
      </c>
      <c r="C9043" t="s">
        <v>4</v>
      </c>
      <c r="D9043">
        <v>17383</v>
      </c>
      <c r="E9043">
        <v>2959310</v>
      </c>
      <c r="F9043">
        <v>1.9097669928225065</v>
      </c>
      <c r="G9043">
        <v>7358</v>
      </c>
      <c r="H9043">
        <v>14052.065533188003</v>
      </c>
    </row>
    <row r="9044" spans="1:8" x14ac:dyDescent="0.2">
      <c r="A9044">
        <v>2017</v>
      </c>
      <c r="B9044" t="s">
        <v>96</v>
      </c>
      <c r="C9044" t="s">
        <v>4</v>
      </c>
      <c r="D9044">
        <v>19045</v>
      </c>
      <c r="E9044">
        <v>3134231</v>
      </c>
      <c r="F9044">
        <v>2.0226508583693756</v>
      </c>
      <c r="G9044">
        <v>7358</v>
      </c>
      <c r="H9044">
        <v>14882.665015881867</v>
      </c>
    </row>
    <row r="9045" spans="1:8" x14ac:dyDescent="0.2">
      <c r="A9045">
        <v>2018</v>
      </c>
      <c r="B9045" t="s">
        <v>96</v>
      </c>
      <c r="C9045" t="s">
        <v>4</v>
      </c>
      <c r="D9045">
        <v>20883</v>
      </c>
      <c r="E9045">
        <v>3197990</v>
      </c>
      <c r="F9045">
        <v>2.0637972180597663</v>
      </c>
      <c r="G9045">
        <v>7358</v>
      </c>
      <c r="H9045">
        <v>15185.41993048376</v>
      </c>
    </row>
    <row r="9046" spans="1:8" x14ac:dyDescent="0.2">
      <c r="A9046">
        <v>2019</v>
      </c>
      <c r="B9046" t="s">
        <v>96</v>
      </c>
      <c r="C9046" t="s">
        <v>4</v>
      </c>
      <c r="D9046">
        <v>18723</v>
      </c>
      <c r="E9046">
        <v>3225036</v>
      </c>
      <c r="F9046">
        <v>2.0812511374152503</v>
      </c>
      <c r="G9046">
        <v>7358</v>
      </c>
      <c r="H9046">
        <v>15313.845869101411</v>
      </c>
    </row>
    <row r="9047" spans="1:8" x14ac:dyDescent="0.2">
      <c r="A9047">
        <v>2020</v>
      </c>
      <c r="B9047" t="s">
        <v>96</v>
      </c>
      <c r="C9047" t="s">
        <v>4</v>
      </c>
      <c r="D9047">
        <v>18821</v>
      </c>
      <c r="E9047">
        <v>3230814</v>
      </c>
      <c r="F9047">
        <v>2.0849799234108133</v>
      </c>
      <c r="G9047">
        <v>7358</v>
      </c>
      <c r="H9047">
        <v>15341.282276456765</v>
      </c>
    </row>
    <row r="9048" spans="1:8" x14ac:dyDescent="0.2">
      <c r="A9048">
        <v>2021</v>
      </c>
      <c r="B9048" t="s">
        <v>96</v>
      </c>
      <c r="C9048" t="s">
        <v>4</v>
      </c>
      <c r="D9048">
        <v>21525</v>
      </c>
      <c r="E9048">
        <v>3250215</v>
      </c>
      <c r="F9048">
        <v>2.0975002032827255</v>
      </c>
      <c r="G9048">
        <v>7358</v>
      </c>
      <c r="H9048">
        <v>15433.406495754294</v>
      </c>
    </row>
    <row r="9049" spans="1:8" x14ac:dyDescent="0.2">
      <c r="A9049">
        <v>2022</v>
      </c>
      <c r="B9049" t="s">
        <v>96</v>
      </c>
      <c r="C9049" t="s">
        <v>4</v>
      </c>
      <c r="D9049">
        <v>20581</v>
      </c>
      <c r="E9049">
        <v>3311684</v>
      </c>
      <c r="F9049">
        <v>2.1371687298249959</v>
      </c>
      <c r="G9049">
        <v>7358</v>
      </c>
      <c r="H9049">
        <v>15725.287514052321</v>
      </c>
    </row>
    <row r="9050" spans="1:8" x14ac:dyDescent="0.2">
      <c r="A9050">
        <v>2023</v>
      </c>
      <c r="B9050" t="s">
        <v>96</v>
      </c>
      <c r="C9050" t="s">
        <v>4</v>
      </c>
      <c r="D9050">
        <v>21745</v>
      </c>
      <c r="E9050">
        <v>3334124</v>
      </c>
      <c r="F9050">
        <v>2.151650203992602</v>
      </c>
      <c r="G9050">
        <v>7358</v>
      </c>
      <c r="H9050">
        <v>15831.842200977566</v>
      </c>
    </row>
    <row r="9051" spans="1:8" x14ac:dyDescent="0.2">
      <c r="A9051">
        <v>2000</v>
      </c>
      <c r="B9051" t="s">
        <v>96</v>
      </c>
      <c r="C9051" t="s">
        <v>5</v>
      </c>
      <c r="D9051">
        <v>1260</v>
      </c>
      <c r="E9051">
        <v>975710</v>
      </c>
      <c r="F9051">
        <v>1</v>
      </c>
      <c r="G9051">
        <v>1260</v>
      </c>
      <c r="H9051">
        <v>1260</v>
      </c>
    </row>
    <row r="9052" spans="1:8" x14ac:dyDescent="0.2">
      <c r="A9052">
        <v>2001</v>
      </c>
      <c r="B9052" t="s">
        <v>96</v>
      </c>
      <c r="C9052" t="s">
        <v>5</v>
      </c>
      <c r="D9052">
        <v>852</v>
      </c>
      <c r="E9052">
        <v>1038118</v>
      </c>
      <c r="F9052">
        <v>1.0639616279427289</v>
      </c>
      <c r="G9052">
        <v>1260</v>
      </c>
      <c r="H9052">
        <v>1340.5916512078384</v>
      </c>
    </row>
    <row r="9053" spans="1:8" x14ac:dyDescent="0.2">
      <c r="A9053">
        <v>2002</v>
      </c>
      <c r="B9053" t="s">
        <v>96</v>
      </c>
      <c r="C9053" t="s">
        <v>5</v>
      </c>
      <c r="D9053">
        <v>824</v>
      </c>
      <c r="E9053">
        <v>1076949</v>
      </c>
      <c r="F9053">
        <v>1.1037593137305142</v>
      </c>
      <c r="G9053">
        <v>1260</v>
      </c>
      <c r="H9053">
        <v>1390.7367353004479</v>
      </c>
    </row>
    <row r="9054" spans="1:8" x14ac:dyDescent="0.2">
      <c r="A9054">
        <v>2003</v>
      </c>
      <c r="B9054" t="s">
        <v>96</v>
      </c>
      <c r="C9054" t="s">
        <v>5</v>
      </c>
      <c r="D9054">
        <v>2502</v>
      </c>
      <c r="E9054">
        <v>1083372</v>
      </c>
      <c r="F9054">
        <v>1.1103422123376823</v>
      </c>
      <c r="G9054">
        <v>1260</v>
      </c>
      <c r="H9054">
        <v>1399.0311875454797</v>
      </c>
    </row>
    <row r="9055" spans="1:8" x14ac:dyDescent="0.2">
      <c r="A9055">
        <v>2004</v>
      </c>
      <c r="B9055" t="s">
        <v>96</v>
      </c>
      <c r="C9055" t="s">
        <v>5</v>
      </c>
      <c r="D9055">
        <v>904</v>
      </c>
      <c r="E9055">
        <v>1124334</v>
      </c>
      <c r="F9055">
        <v>1.1523239487142696</v>
      </c>
      <c r="G9055">
        <v>1260</v>
      </c>
      <c r="H9055">
        <v>1451.9281753799796</v>
      </c>
    </row>
    <row r="9056" spans="1:8" x14ac:dyDescent="0.2">
      <c r="A9056">
        <v>2005</v>
      </c>
      <c r="B9056" t="s">
        <v>96</v>
      </c>
      <c r="C9056" t="s">
        <v>5</v>
      </c>
      <c r="D9056">
        <v>1532</v>
      </c>
      <c r="E9056">
        <v>1114530</v>
      </c>
      <c r="F9056">
        <v>1.1422758811532114</v>
      </c>
      <c r="G9056">
        <v>1260</v>
      </c>
      <c r="H9056">
        <v>1439.2676102530463</v>
      </c>
    </row>
    <row r="9057" spans="1:8" x14ac:dyDescent="0.2">
      <c r="A9057">
        <v>2006</v>
      </c>
      <c r="B9057" t="s">
        <v>96</v>
      </c>
      <c r="C9057" t="s">
        <v>5</v>
      </c>
      <c r="D9057">
        <v>2327</v>
      </c>
      <c r="E9057">
        <v>1110744</v>
      </c>
      <c r="F9057">
        <v>1.138395629849033</v>
      </c>
      <c r="G9057">
        <v>1260</v>
      </c>
      <c r="H9057">
        <v>1434.3784936097816</v>
      </c>
    </row>
    <row r="9058" spans="1:8" x14ac:dyDescent="0.2">
      <c r="A9058">
        <v>2007</v>
      </c>
      <c r="B9058" t="s">
        <v>96</v>
      </c>
      <c r="C9058" t="s">
        <v>5</v>
      </c>
      <c r="D9058">
        <v>1851</v>
      </c>
      <c r="E9058">
        <v>1136229</v>
      </c>
      <c r="F9058">
        <v>1.1645150710764469</v>
      </c>
      <c r="G9058">
        <v>1260</v>
      </c>
      <c r="H9058">
        <v>1467.288989556323</v>
      </c>
    </row>
    <row r="9059" spans="1:8" x14ac:dyDescent="0.2">
      <c r="A9059">
        <v>2008</v>
      </c>
      <c r="B9059" t="s">
        <v>96</v>
      </c>
      <c r="C9059" t="s">
        <v>5</v>
      </c>
      <c r="D9059">
        <v>1018</v>
      </c>
      <c r="E9059">
        <v>1154397</v>
      </c>
      <c r="F9059">
        <v>1.1831353578419816</v>
      </c>
      <c r="G9059">
        <v>1260</v>
      </c>
      <c r="H9059">
        <v>1490.750550880897</v>
      </c>
    </row>
    <row r="9060" spans="1:8" x14ac:dyDescent="0.2">
      <c r="A9060">
        <v>2009</v>
      </c>
      <c r="B9060" t="s">
        <v>96</v>
      </c>
      <c r="C9060" t="s">
        <v>5</v>
      </c>
      <c r="D9060">
        <v>501</v>
      </c>
      <c r="E9060">
        <v>1146650</v>
      </c>
      <c r="F9060">
        <v>1.1751954986625124</v>
      </c>
      <c r="G9060">
        <v>1260</v>
      </c>
      <c r="H9060">
        <v>1480.7463283147656</v>
      </c>
    </row>
    <row r="9061" spans="1:8" x14ac:dyDescent="0.2">
      <c r="A9061">
        <v>2010</v>
      </c>
      <c r="B9061" t="s">
        <v>96</v>
      </c>
      <c r="C9061" t="s">
        <v>5</v>
      </c>
      <c r="D9061">
        <v>2819</v>
      </c>
      <c r="E9061">
        <v>1226966</v>
      </c>
      <c r="F9061">
        <v>1.2575109407508378</v>
      </c>
      <c r="G9061">
        <v>1260</v>
      </c>
      <c r="H9061">
        <v>1584.4637853460556</v>
      </c>
    </row>
    <row r="9062" spans="1:8" x14ac:dyDescent="0.2">
      <c r="A9062">
        <v>2011</v>
      </c>
      <c r="B9062" t="s">
        <v>96</v>
      </c>
      <c r="C9062" t="s">
        <v>5</v>
      </c>
      <c r="D9062">
        <v>695</v>
      </c>
      <c r="E9062">
        <v>1203508</v>
      </c>
      <c r="F9062">
        <v>1.2334689610642506</v>
      </c>
      <c r="G9062">
        <v>1260</v>
      </c>
      <c r="H9062">
        <v>1554.1708909409558</v>
      </c>
    </row>
    <row r="9063" spans="1:8" x14ac:dyDescent="0.2">
      <c r="A9063">
        <v>2012</v>
      </c>
      <c r="B9063" t="s">
        <v>96</v>
      </c>
      <c r="C9063" t="s">
        <v>5</v>
      </c>
      <c r="D9063">
        <v>1661</v>
      </c>
      <c r="E9063">
        <v>1278065</v>
      </c>
      <c r="F9063">
        <v>1.3098820346209428</v>
      </c>
      <c r="G9063">
        <v>1260</v>
      </c>
      <c r="H9063">
        <v>1650.4513636223878</v>
      </c>
    </row>
    <row r="9064" spans="1:8" x14ac:dyDescent="0.2">
      <c r="A9064">
        <v>2013</v>
      </c>
      <c r="B9064" t="s">
        <v>96</v>
      </c>
      <c r="C9064" t="s">
        <v>5</v>
      </c>
      <c r="D9064">
        <v>2427</v>
      </c>
      <c r="E9064">
        <v>1334969</v>
      </c>
      <c r="F9064">
        <v>1.3682026421785161</v>
      </c>
      <c r="G9064">
        <v>1260</v>
      </c>
      <c r="H9064">
        <v>1723.9353291449302</v>
      </c>
    </row>
    <row r="9065" spans="1:8" x14ac:dyDescent="0.2">
      <c r="A9065">
        <v>2014</v>
      </c>
      <c r="B9065" t="s">
        <v>96</v>
      </c>
      <c r="C9065" t="s">
        <v>5</v>
      </c>
      <c r="D9065">
        <v>1651</v>
      </c>
      <c r="E9065">
        <v>1347880</v>
      </c>
      <c r="F9065">
        <v>1.3814350575478369</v>
      </c>
      <c r="G9065">
        <v>1260</v>
      </c>
      <c r="H9065">
        <v>1740.6081725102745</v>
      </c>
    </row>
    <row r="9066" spans="1:8" x14ac:dyDescent="0.2">
      <c r="A9066">
        <v>2015</v>
      </c>
      <c r="B9066" t="s">
        <v>96</v>
      </c>
      <c r="C9066" t="s">
        <v>5</v>
      </c>
      <c r="D9066">
        <v>1364</v>
      </c>
      <c r="E9066">
        <v>1417317</v>
      </c>
      <c r="F9066">
        <v>1.4526006702811287</v>
      </c>
      <c r="G9066">
        <v>1260</v>
      </c>
      <c r="H9066">
        <v>1830.2768445542222</v>
      </c>
    </row>
    <row r="9067" spans="1:8" x14ac:dyDescent="0.2">
      <c r="A9067">
        <v>2016</v>
      </c>
      <c r="B9067" t="s">
        <v>96</v>
      </c>
      <c r="C9067" t="s">
        <v>5</v>
      </c>
      <c r="D9067">
        <v>4128</v>
      </c>
      <c r="E9067">
        <v>1479227</v>
      </c>
      <c r="F9067">
        <v>1.5160519006672064</v>
      </c>
      <c r="G9067">
        <v>1260</v>
      </c>
      <c r="H9067">
        <v>1910.2253948406801</v>
      </c>
    </row>
    <row r="9068" spans="1:8" x14ac:dyDescent="0.2">
      <c r="A9068">
        <v>2017</v>
      </c>
      <c r="B9068" t="s">
        <v>96</v>
      </c>
      <c r="C9068" t="s">
        <v>5</v>
      </c>
      <c r="D9068">
        <v>1651</v>
      </c>
      <c r="E9068">
        <v>1485146</v>
      </c>
      <c r="F9068">
        <v>1.5221182523495711</v>
      </c>
      <c r="G9068">
        <v>1260</v>
      </c>
      <c r="H9068">
        <v>1917.8689979604596</v>
      </c>
    </row>
    <row r="9069" spans="1:8" x14ac:dyDescent="0.2">
      <c r="A9069">
        <v>2018</v>
      </c>
      <c r="B9069" t="s">
        <v>96</v>
      </c>
      <c r="C9069" t="s">
        <v>5</v>
      </c>
      <c r="D9069">
        <v>2350</v>
      </c>
      <c r="E9069">
        <v>1596732</v>
      </c>
      <c r="F9069">
        <v>1.6364821514589376</v>
      </c>
      <c r="G9069">
        <v>1260</v>
      </c>
      <c r="H9069">
        <v>2061.9675108382612</v>
      </c>
    </row>
    <row r="9070" spans="1:8" x14ac:dyDescent="0.2">
      <c r="A9070">
        <v>2019</v>
      </c>
      <c r="B9070" t="s">
        <v>96</v>
      </c>
      <c r="C9070" t="s">
        <v>5</v>
      </c>
      <c r="D9070">
        <v>2019</v>
      </c>
      <c r="E9070">
        <v>1656326</v>
      </c>
      <c r="F9070">
        <v>1.6975597257381805</v>
      </c>
      <c r="G9070">
        <v>1260</v>
      </c>
      <c r="H9070">
        <v>2138.9252544301075</v>
      </c>
    </row>
    <row r="9071" spans="1:8" x14ac:dyDescent="0.2">
      <c r="A9071">
        <v>2020</v>
      </c>
      <c r="B9071" t="s">
        <v>96</v>
      </c>
      <c r="C9071" t="s">
        <v>5</v>
      </c>
      <c r="D9071">
        <v>4938</v>
      </c>
      <c r="E9071">
        <v>1717512</v>
      </c>
      <c r="F9071">
        <v>1.7602689323671992</v>
      </c>
      <c r="G9071">
        <v>1260</v>
      </c>
      <c r="H9071">
        <v>2217.9388547826711</v>
      </c>
    </row>
    <row r="9072" spans="1:8" x14ac:dyDescent="0.2">
      <c r="A9072">
        <v>2021</v>
      </c>
      <c r="B9072" t="s">
        <v>96</v>
      </c>
      <c r="C9072" t="s">
        <v>5</v>
      </c>
      <c r="D9072">
        <v>2543</v>
      </c>
      <c r="E9072">
        <v>1712437</v>
      </c>
      <c r="F9072">
        <v>1.7550675918049421</v>
      </c>
      <c r="G9072">
        <v>1260</v>
      </c>
      <c r="H9072">
        <v>2211.3851656742272</v>
      </c>
    </row>
    <row r="9073" spans="1:8" x14ac:dyDescent="0.2">
      <c r="A9073">
        <v>2022</v>
      </c>
      <c r="B9073" t="s">
        <v>96</v>
      </c>
      <c r="C9073" t="s">
        <v>5</v>
      </c>
      <c r="D9073">
        <v>1599</v>
      </c>
      <c r="E9073">
        <v>1678965</v>
      </c>
      <c r="F9073">
        <v>1.7207623166719619</v>
      </c>
      <c r="G9073">
        <v>1260</v>
      </c>
      <c r="H9073">
        <v>2168.1605190066721</v>
      </c>
    </row>
    <row r="9074" spans="1:8" x14ac:dyDescent="0.2">
      <c r="A9074">
        <v>2023</v>
      </c>
      <c r="B9074" t="s">
        <v>96</v>
      </c>
      <c r="C9074" t="s">
        <v>5</v>
      </c>
      <c r="D9074">
        <v>4102</v>
      </c>
      <c r="E9074">
        <v>1668499</v>
      </c>
      <c r="F9074">
        <v>1.7100357688247532</v>
      </c>
      <c r="G9074">
        <v>1260</v>
      </c>
      <c r="H9074">
        <v>2154.6450687191891</v>
      </c>
    </row>
    <row r="9075" spans="1:8" x14ac:dyDescent="0.2">
      <c r="A9075">
        <v>2000</v>
      </c>
      <c r="B9075" t="s">
        <v>96</v>
      </c>
      <c r="C9075" t="s">
        <v>6</v>
      </c>
      <c r="D9075">
        <v>3462</v>
      </c>
      <c r="E9075">
        <v>360968</v>
      </c>
      <c r="F9075">
        <v>1</v>
      </c>
      <c r="G9075">
        <v>3462</v>
      </c>
      <c r="H9075">
        <v>3462</v>
      </c>
    </row>
    <row r="9076" spans="1:8" x14ac:dyDescent="0.2">
      <c r="A9076">
        <v>2001</v>
      </c>
      <c r="B9076" t="s">
        <v>96</v>
      </c>
      <c r="C9076" t="s">
        <v>6</v>
      </c>
      <c r="D9076">
        <v>6969</v>
      </c>
      <c r="E9076">
        <v>355232</v>
      </c>
      <c r="F9076">
        <v>0.98410939473859183</v>
      </c>
      <c r="G9076">
        <v>3462</v>
      </c>
      <c r="H9076">
        <v>3406.986724585005</v>
      </c>
    </row>
    <row r="9077" spans="1:8" x14ac:dyDescent="0.2">
      <c r="A9077">
        <v>2002</v>
      </c>
      <c r="B9077" t="s">
        <v>96</v>
      </c>
      <c r="C9077" t="s">
        <v>6</v>
      </c>
      <c r="D9077">
        <v>4513</v>
      </c>
      <c r="E9077">
        <v>389666</v>
      </c>
      <c r="F9077">
        <v>1.0795028922231333</v>
      </c>
      <c r="G9077">
        <v>3462</v>
      </c>
      <c r="H9077">
        <v>3737.2390128764878</v>
      </c>
    </row>
    <row r="9078" spans="1:8" x14ac:dyDescent="0.2">
      <c r="A9078">
        <v>2003</v>
      </c>
      <c r="B9078" t="s">
        <v>96</v>
      </c>
      <c r="C9078" t="s">
        <v>6</v>
      </c>
      <c r="D9078">
        <v>6212</v>
      </c>
      <c r="E9078">
        <v>382587</v>
      </c>
      <c r="F9078">
        <v>1.0598917355555062</v>
      </c>
      <c r="G9078">
        <v>3462</v>
      </c>
      <c r="H9078">
        <v>3669.3451884931624</v>
      </c>
    </row>
    <row r="9079" spans="1:8" x14ac:dyDescent="0.2">
      <c r="A9079">
        <v>2004</v>
      </c>
      <c r="B9079" t="s">
        <v>96</v>
      </c>
      <c r="C9079" t="s">
        <v>6</v>
      </c>
      <c r="D9079">
        <v>3298</v>
      </c>
      <c r="E9079">
        <v>387278</v>
      </c>
      <c r="F9079">
        <v>1.0728873473548901</v>
      </c>
      <c r="G9079">
        <v>3462</v>
      </c>
      <c r="H9079">
        <v>3714.3359965426293</v>
      </c>
    </row>
    <row r="9080" spans="1:8" x14ac:dyDescent="0.2">
      <c r="A9080">
        <v>2005</v>
      </c>
      <c r="B9080" t="s">
        <v>96</v>
      </c>
      <c r="C9080" t="s">
        <v>6</v>
      </c>
      <c r="D9080">
        <v>3857</v>
      </c>
      <c r="E9080">
        <v>367541</v>
      </c>
      <c r="F9080">
        <v>1.0182093703596995</v>
      </c>
      <c r="G9080">
        <v>3462</v>
      </c>
      <c r="H9080">
        <v>3525.0408401852796</v>
      </c>
    </row>
    <row r="9081" spans="1:8" x14ac:dyDescent="0.2">
      <c r="A9081">
        <v>2006</v>
      </c>
      <c r="B9081" t="s">
        <v>96</v>
      </c>
      <c r="C9081" t="s">
        <v>6</v>
      </c>
      <c r="D9081">
        <v>3269</v>
      </c>
      <c r="E9081">
        <v>375257</v>
      </c>
      <c r="F9081">
        <v>1.0395852263912591</v>
      </c>
      <c r="G9081">
        <v>3462</v>
      </c>
      <c r="H9081">
        <v>3599.044053766539</v>
      </c>
    </row>
    <row r="9082" spans="1:8" x14ac:dyDescent="0.2">
      <c r="A9082">
        <v>2007</v>
      </c>
      <c r="B9082" t="s">
        <v>96</v>
      </c>
      <c r="C9082" t="s">
        <v>6</v>
      </c>
      <c r="D9082">
        <v>4013</v>
      </c>
      <c r="E9082">
        <v>364041</v>
      </c>
      <c r="F9082">
        <v>1.0085132200084217</v>
      </c>
      <c r="G9082">
        <v>3462</v>
      </c>
      <c r="H9082">
        <v>3491.4727676691559</v>
      </c>
    </row>
    <row r="9083" spans="1:8" x14ac:dyDescent="0.2">
      <c r="A9083">
        <v>2008</v>
      </c>
      <c r="B9083" t="s">
        <v>96</v>
      </c>
      <c r="C9083" t="s">
        <v>6</v>
      </c>
      <c r="D9083">
        <v>3992</v>
      </c>
      <c r="E9083">
        <v>357008</v>
      </c>
      <c r="F9083">
        <v>0.98902949845969723</v>
      </c>
      <c r="G9083">
        <v>3462</v>
      </c>
      <c r="H9083">
        <v>3424.020123667472</v>
      </c>
    </row>
    <row r="9084" spans="1:8" x14ac:dyDescent="0.2">
      <c r="A9084">
        <v>2009</v>
      </c>
      <c r="B9084" t="s">
        <v>96</v>
      </c>
      <c r="C9084" t="s">
        <v>6</v>
      </c>
      <c r="D9084">
        <v>4976</v>
      </c>
      <c r="E9084">
        <v>375454</v>
      </c>
      <c r="F9084">
        <v>1.0401309811396025</v>
      </c>
      <c r="G9084">
        <v>3462</v>
      </c>
      <c r="H9084">
        <v>3600.9334567053038</v>
      </c>
    </row>
    <row r="9085" spans="1:8" x14ac:dyDescent="0.2">
      <c r="A9085">
        <v>2010</v>
      </c>
      <c r="B9085" t="s">
        <v>96</v>
      </c>
      <c r="C9085" t="s">
        <v>6</v>
      </c>
      <c r="D9085">
        <v>4213</v>
      </c>
      <c r="E9085">
        <v>385688</v>
      </c>
      <c r="F9085">
        <v>1.0684825247667382</v>
      </c>
      <c r="G9085">
        <v>3462</v>
      </c>
      <c r="H9085">
        <v>3699.0865007424477</v>
      </c>
    </row>
    <row r="9086" spans="1:8" x14ac:dyDescent="0.2">
      <c r="A9086">
        <v>2011</v>
      </c>
      <c r="B9086" t="s">
        <v>96</v>
      </c>
      <c r="C9086" t="s">
        <v>6</v>
      </c>
      <c r="D9086">
        <v>2961</v>
      </c>
      <c r="E9086">
        <v>391576</v>
      </c>
      <c r="F9086">
        <v>1.0847942199862592</v>
      </c>
      <c r="G9086">
        <v>3462</v>
      </c>
      <c r="H9086">
        <v>3755.5575895924294</v>
      </c>
    </row>
    <row r="9087" spans="1:8" x14ac:dyDescent="0.2">
      <c r="A9087">
        <v>2012</v>
      </c>
      <c r="B9087" t="s">
        <v>96</v>
      </c>
      <c r="C9087" t="s">
        <v>6</v>
      </c>
      <c r="D9087">
        <v>4613</v>
      </c>
      <c r="E9087">
        <v>379049</v>
      </c>
      <c r="F9087">
        <v>1.0500903127147005</v>
      </c>
      <c r="G9087">
        <v>3462</v>
      </c>
      <c r="H9087">
        <v>3635.4126626182933</v>
      </c>
    </row>
    <row r="9088" spans="1:8" x14ac:dyDescent="0.2">
      <c r="A9088">
        <v>2013</v>
      </c>
      <c r="B9088" t="s">
        <v>96</v>
      </c>
      <c r="C9088" t="s">
        <v>6</v>
      </c>
      <c r="D9088">
        <v>3824</v>
      </c>
      <c r="E9088">
        <v>385773</v>
      </c>
      <c r="F9088">
        <v>1.0687180027038408</v>
      </c>
      <c r="G9088">
        <v>3462</v>
      </c>
      <c r="H9088">
        <v>3699.9017253606967</v>
      </c>
    </row>
    <row r="9089" spans="1:8" x14ac:dyDescent="0.2">
      <c r="A9089">
        <v>2014</v>
      </c>
      <c r="B9089" t="s">
        <v>96</v>
      </c>
      <c r="C9089" t="s">
        <v>6</v>
      </c>
      <c r="D9089">
        <v>3509</v>
      </c>
      <c r="E9089">
        <v>349497</v>
      </c>
      <c r="F9089">
        <v>0.96822155980585534</v>
      </c>
      <c r="G9089">
        <v>3462</v>
      </c>
      <c r="H9089">
        <v>3351.9830400478713</v>
      </c>
    </row>
    <row r="9090" spans="1:8" x14ac:dyDescent="0.2">
      <c r="A9090">
        <v>2015</v>
      </c>
      <c r="B9090" t="s">
        <v>96</v>
      </c>
      <c r="C9090" t="s">
        <v>6</v>
      </c>
      <c r="D9090">
        <v>3217</v>
      </c>
      <c r="E9090">
        <v>344846</v>
      </c>
      <c r="F9090">
        <v>0.95533676115334321</v>
      </c>
      <c r="G9090">
        <v>3462</v>
      </c>
      <c r="H9090">
        <v>3307.3758671128744</v>
      </c>
    </row>
    <row r="9091" spans="1:8" x14ac:dyDescent="0.2">
      <c r="A9091">
        <v>2016</v>
      </c>
      <c r="B9091" t="s">
        <v>96</v>
      </c>
      <c r="C9091" t="s">
        <v>6</v>
      </c>
      <c r="D9091">
        <v>3982</v>
      </c>
      <c r="E9091">
        <v>358989</v>
      </c>
      <c r="F9091">
        <v>0.99451751955852041</v>
      </c>
      <c r="G9091">
        <v>3462</v>
      </c>
      <c r="H9091">
        <v>3443.0196527115977</v>
      </c>
    </row>
    <row r="9092" spans="1:8" x14ac:dyDescent="0.2">
      <c r="A9092">
        <v>2017</v>
      </c>
      <c r="B9092" t="s">
        <v>96</v>
      </c>
      <c r="C9092" t="s">
        <v>6</v>
      </c>
      <c r="D9092">
        <v>3245</v>
      </c>
      <c r="E9092">
        <v>338119</v>
      </c>
      <c r="F9092">
        <v>0.93670076017818749</v>
      </c>
      <c r="G9092">
        <v>3462</v>
      </c>
      <c r="H9092">
        <v>3242.8580317368851</v>
      </c>
    </row>
    <row r="9093" spans="1:8" x14ac:dyDescent="0.2">
      <c r="A9093">
        <v>2018</v>
      </c>
      <c r="B9093" t="s">
        <v>96</v>
      </c>
      <c r="C9093" t="s">
        <v>6</v>
      </c>
      <c r="D9093">
        <v>5000</v>
      </c>
      <c r="E9093">
        <v>344990</v>
      </c>
      <c r="F9093">
        <v>0.95573568848208157</v>
      </c>
      <c r="G9093">
        <v>3462</v>
      </c>
      <c r="H9093">
        <v>3308.7569535249663</v>
      </c>
    </row>
    <row r="9094" spans="1:8" x14ac:dyDescent="0.2">
      <c r="A9094">
        <v>2019</v>
      </c>
      <c r="B9094" t="s">
        <v>96</v>
      </c>
      <c r="C9094" t="s">
        <v>6</v>
      </c>
      <c r="D9094">
        <v>3116</v>
      </c>
      <c r="E9094">
        <v>347441</v>
      </c>
      <c r="F9094">
        <v>0.96252576405664769</v>
      </c>
      <c r="G9094">
        <v>3462</v>
      </c>
      <c r="H9094">
        <v>3332.2641951641144</v>
      </c>
    </row>
    <row r="9095" spans="1:8" x14ac:dyDescent="0.2">
      <c r="A9095">
        <v>2020</v>
      </c>
      <c r="B9095" t="s">
        <v>96</v>
      </c>
      <c r="C9095" t="s">
        <v>6</v>
      </c>
      <c r="D9095">
        <v>4912</v>
      </c>
      <c r="E9095">
        <v>403600</v>
      </c>
      <c r="F9095">
        <v>1.1181046519359057</v>
      </c>
      <c r="G9095">
        <v>3462</v>
      </c>
      <c r="H9095">
        <v>3870.8783050021057</v>
      </c>
    </row>
    <row r="9096" spans="1:8" x14ac:dyDescent="0.2">
      <c r="A9096">
        <v>2021</v>
      </c>
      <c r="B9096" t="s">
        <v>96</v>
      </c>
      <c r="C9096" t="s">
        <v>6</v>
      </c>
      <c r="D9096">
        <v>3821</v>
      </c>
      <c r="E9096">
        <v>405295</v>
      </c>
      <c r="F9096">
        <v>1.1228003590345959</v>
      </c>
      <c r="G9096">
        <v>3462</v>
      </c>
      <c r="H9096">
        <v>3887.1348429777709</v>
      </c>
    </row>
    <row r="9097" spans="1:8" x14ac:dyDescent="0.2">
      <c r="A9097">
        <v>2022</v>
      </c>
      <c r="B9097" t="s">
        <v>96</v>
      </c>
      <c r="C9097" t="s">
        <v>6</v>
      </c>
      <c r="D9097">
        <v>4264</v>
      </c>
      <c r="E9097">
        <v>400662</v>
      </c>
      <c r="F9097">
        <v>1.109965426298176</v>
      </c>
      <c r="G9097">
        <v>3462</v>
      </c>
      <c r="H9097">
        <v>3842.7003058442851</v>
      </c>
    </row>
    <row r="9098" spans="1:8" x14ac:dyDescent="0.2">
      <c r="A9098">
        <v>2023</v>
      </c>
      <c r="B9098" t="s">
        <v>96</v>
      </c>
      <c r="C9098" t="s">
        <v>6</v>
      </c>
      <c r="D9098">
        <v>3564</v>
      </c>
      <c r="E9098">
        <v>409560</v>
      </c>
      <c r="F9098">
        <v>1.1346158108197957</v>
      </c>
      <c r="G9098">
        <v>3462</v>
      </c>
      <c r="H9098">
        <v>3928.0399370581326</v>
      </c>
    </row>
    <row r="9099" spans="1:8" x14ac:dyDescent="0.2">
      <c r="A9099">
        <v>2000</v>
      </c>
      <c r="B9099" t="s">
        <v>96</v>
      </c>
      <c r="C9099" t="s">
        <v>7</v>
      </c>
      <c r="D9099">
        <v>2444</v>
      </c>
      <c r="E9099">
        <v>122003</v>
      </c>
      <c r="F9099">
        <v>1</v>
      </c>
      <c r="G9099">
        <v>2444</v>
      </c>
      <c r="H9099">
        <v>2444</v>
      </c>
    </row>
    <row r="9100" spans="1:8" x14ac:dyDescent="0.2">
      <c r="A9100">
        <v>2001</v>
      </c>
      <c r="B9100" t="s">
        <v>96</v>
      </c>
      <c r="C9100" t="s">
        <v>7</v>
      </c>
      <c r="D9100">
        <v>1006</v>
      </c>
      <c r="E9100">
        <v>161701</v>
      </c>
      <c r="F9100">
        <v>1.3253854413416064</v>
      </c>
      <c r="G9100">
        <v>2444</v>
      </c>
      <c r="H9100">
        <v>3239.2420186388858</v>
      </c>
    </row>
    <row r="9101" spans="1:8" x14ac:dyDescent="0.2">
      <c r="A9101">
        <v>2002</v>
      </c>
      <c r="B9101" t="s">
        <v>96</v>
      </c>
      <c r="C9101" t="s">
        <v>7</v>
      </c>
      <c r="D9101">
        <v>1255</v>
      </c>
      <c r="E9101">
        <v>123145</v>
      </c>
      <c r="F9101">
        <v>1.0093604255633057</v>
      </c>
      <c r="G9101">
        <v>2444</v>
      </c>
      <c r="H9101">
        <v>2466.8768800767193</v>
      </c>
    </row>
    <row r="9102" spans="1:8" x14ac:dyDescent="0.2">
      <c r="A9102">
        <v>2003</v>
      </c>
      <c r="B9102" t="s">
        <v>96</v>
      </c>
      <c r="C9102" t="s">
        <v>7</v>
      </c>
      <c r="D9102">
        <v>588</v>
      </c>
      <c r="E9102">
        <v>137384</v>
      </c>
      <c r="F9102">
        <v>1.126070670393351</v>
      </c>
      <c r="G9102">
        <v>2444</v>
      </c>
      <c r="H9102">
        <v>2752.1167184413498</v>
      </c>
    </row>
    <row r="9103" spans="1:8" x14ac:dyDescent="0.2">
      <c r="A9103">
        <v>2004</v>
      </c>
      <c r="B9103" t="s">
        <v>96</v>
      </c>
      <c r="C9103" t="s">
        <v>7</v>
      </c>
      <c r="D9103">
        <v>2600</v>
      </c>
      <c r="E9103">
        <v>131387</v>
      </c>
      <c r="F9103">
        <v>1.0769161414063588</v>
      </c>
      <c r="G9103">
        <v>2444</v>
      </c>
      <c r="H9103">
        <v>2631.983049597141</v>
      </c>
    </row>
    <row r="9104" spans="1:8" x14ac:dyDescent="0.2">
      <c r="A9104">
        <v>2005</v>
      </c>
      <c r="B9104" t="s">
        <v>96</v>
      </c>
      <c r="C9104" t="s">
        <v>7</v>
      </c>
      <c r="D9104">
        <v>2207</v>
      </c>
      <c r="E9104">
        <v>150747</v>
      </c>
      <c r="F9104">
        <v>1.2356007639156414</v>
      </c>
      <c r="G9104">
        <v>2444</v>
      </c>
      <c r="H9104">
        <v>3019.8082670098279</v>
      </c>
    </row>
    <row r="9105" spans="1:8" x14ac:dyDescent="0.2">
      <c r="A9105">
        <v>2006</v>
      </c>
      <c r="B9105" t="s">
        <v>96</v>
      </c>
      <c r="C9105" t="s">
        <v>7</v>
      </c>
      <c r="D9105">
        <v>1213</v>
      </c>
      <c r="E9105">
        <v>148831</v>
      </c>
      <c r="F9105">
        <v>1.2198962320598674</v>
      </c>
      <c r="G9105">
        <v>2444</v>
      </c>
      <c r="H9105">
        <v>2981.4263911543158</v>
      </c>
    </row>
    <row r="9106" spans="1:8" x14ac:dyDescent="0.2">
      <c r="A9106">
        <v>2007</v>
      </c>
      <c r="B9106" t="s">
        <v>96</v>
      </c>
      <c r="C9106" t="s">
        <v>7</v>
      </c>
      <c r="D9106">
        <v>1238</v>
      </c>
      <c r="E9106">
        <v>148289</v>
      </c>
      <c r="F9106">
        <v>1.215453718351188</v>
      </c>
      <c r="G9106">
        <v>2444</v>
      </c>
      <c r="H9106">
        <v>2970.5688876503036</v>
      </c>
    </row>
    <row r="9107" spans="1:8" x14ac:dyDescent="0.2">
      <c r="A9107">
        <v>2008</v>
      </c>
      <c r="B9107" t="s">
        <v>96</v>
      </c>
      <c r="C9107" t="s">
        <v>7</v>
      </c>
      <c r="D9107">
        <v>1174</v>
      </c>
      <c r="E9107">
        <v>149187</v>
      </c>
      <c r="F9107">
        <v>1.2228141930936125</v>
      </c>
      <c r="G9107">
        <v>2444</v>
      </c>
      <c r="H9107">
        <v>2988.5578879207887</v>
      </c>
    </row>
    <row r="9108" spans="1:8" x14ac:dyDescent="0.2">
      <c r="A9108">
        <v>2009</v>
      </c>
      <c r="B9108" t="s">
        <v>96</v>
      </c>
      <c r="C9108" t="s">
        <v>7</v>
      </c>
      <c r="D9108">
        <v>1664</v>
      </c>
      <c r="E9108">
        <v>152507</v>
      </c>
      <c r="F9108">
        <v>1.2500266386892125</v>
      </c>
      <c r="G9108">
        <v>2444</v>
      </c>
      <c r="H9108">
        <v>3055.0651049564353</v>
      </c>
    </row>
    <row r="9109" spans="1:8" x14ac:dyDescent="0.2">
      <c r="A9109">
        <v>2010</v>
      </c>
      <c r="B9109" t="s">
        <v>96</v>
      </c>
      <c r="C9109" t="s">
        <v>7</v>
      </c>
      <c r="D9109">
        <v>1870</v>
      </c>
      <c r="E9109">
        <v>137861</v>
      </c>
      <c r="F9109">
        <v>1.1299804103177791</v>
      </c>
      <c r="G9109">
        <v>2444</v>
      </c>
      <c r="H9109">
        <v>2761.6721228166521</v>
      </c>
    </row>
    <row r="9110" spans="1:8" x14ac:dyDescent="0.2">
      <c r="A9110">
        <v>2011</v>
      </c>
      <c r="B9110" t="s">
        <v>96</v>
      </c>
      <c r="C9110" t="s">
        <v>7</v>
      </c>
      <c r="D9110">
        <v>1657</v>
      </c>
      <c r="E9110">
        <v>166510</v>
      </c>
      <c r="F9110">
        <v>1.3648025048564381</v>
      </c>
      <c r="G9110">
        <v>2444</v>
      </c>
      <c r="H9110">
        <v>3335.5773218691347</v>
      </c>
    </row>
    <row r="9111" spans="1:8" x14ac:dyDescent="0.2">
      <c r="A9111">
        <v>2012</v>
      </c>
      <c r="B9111" t="s">
        <v>96</v>
      </c>
      <c r="C9111" t="s">
        <v>7</v>
      </c>
      <c r="D9111">
        <v>728</v>
      </c>
      <c r="E9111">
        <v>160194</v>
      </c>
      <c r="F9111">
        <v>1.313033286066736</v>
      </c>
      <c r="G9111">
        <v>2444</v>
      </c>
      <c r="H9111">
        <v>3209.0533511471026</v>
      </c>
    </row>
    <row r="9112" spans="1:8" x14ac:dyDescent="0.2">
      <c r="A9112">
        <v>2013</v>
      </c>
      <c r="B9112" t="s">
        <v>96</v>
      </c>
      <c r="C9112" t="s">
        <v>7</v>
      </c>
      <c r="D9112">
        <v>1008</v>
      </c>
      <c r="E9112">
        <v>162942</v>
      </c>
      <c r="F9112">
        <v>1.3355573223609256</v>
      </c>
      <c r="G9112">
        <v>2444</v>
      </c>
      <c r="H9112">
        <v>3264.1020958501022</v>
      </c>
    </row>
    <row r="9113" spans="1:8" x14ac:dyDescent="0.2">
      <c r="A9113">
        <v>2014</v>
      </c>
      <c r="B9113" t="s">
        <v>96</v>
      </c>
      <c r="C9113" t="s">
        <v>7</v>
      </c>
      <c r="D9113">
        <v>1104</v>
      </c>
      <c r="E9113">
        <v>162073</v>
      </c>
      <c r="F9113">
        <v>1.3284345466914749</v>
      </c>
      <c r="G9113">
        <v>2444</v>
      </c>
      <c r="H9113">
        <v>3246.6940321139646</v>
      </c>
    </row>
    <row r="9114" spans="1:8" x14ac:dyDescent="0.2">
      <c r="A9114">
        <v>2015</v>
      </c>
      <c r="B9114" t="s">
        <v>96</v>
      </c>
      <c r="C9114" t="s">
        <v>7</v>
      </c>
      <c r="D9114">
        <v>2655</v>
      </c>
      <c r="E9114">
        <v>172476</v>
      </c>
      <c r="F9114">
        <v>1.413702941730941</v>
      </c>
      <c r="G9114">
        <v>2444</v>
      </c>
      <c r="H9114">
        <v>3455.0899895904199</v>
      </c>
    </row>
    <row r="9115" spans="1:8" x14ac:dyDescent="0.2">
      <c r="A9115">
        <v>2016</v>
      </c>
      <c r="B9115" t="s">
        <v>96</v>
      </c>
      <c r="C9115" t="s">
        <v>7</v>
      </c>
      <c r="D9115">
        <v>1348</v>
      </c>
      <c r="E9115">
        <v>161006</v>
      </c>
      <c r="F9115">
        <v>1.3196888601099972</v>
      </c>
      <c r="G9115">
        <v>2444</v>
      </c>
      <c r="H9115">
        <v>3225.319574108833</v>
      </c>
    </row>
    <row r="9116" spans="1:8" x14ac:dyDescent="0.2">
      <c r="A9116">
        <v>2017</v>
      </c>
      <c r="B9116" t="s">
        <v>96</v>
      </c>
      <c r="C9116" t="s">
        <v>7</v>
      </c>
      <c r="D9116">
        <v>828</v>
      </c>
      <c r="E9116">
        <v>176324</v>
      </c>
      <c r="F9116">
        <v>1.4452431497586125</v>
      </c>
      <c r="G9116">
        <v>2444</v>
      </c>
      <c r="H9116">
        <v>3532.174258010049</v>
      </c>
    </row>
    <row r="9117" spans="1:8" x14ac:dyDescent="0.2">
      <c r="A9117">
        <v>2018</v>
      </c>
      <c r="B9117" t="s">
        <v>96</v>
      </c>
      <c r="C9117" t="s">
        <v>7</v>
      </c>
      <c r="D9117">
        <v>1569</v>
      </c>
      <c r="E9117">
        <v>186957</v>
      </c>
      <c r="F9117">
        <v>1.5323967443423523</v>
      </c>
      <c r="G9117">
        <v>2444</v>
      </c>
      <c r="H9117">
        <v>3745.1776431727089</v>
      </c>
    </row>
    <row r="9118" spans="1:8" x14ac:dyDescent="0.2">
      <c r="A9118">
        <v>2019</v>
      </c>
      <c r="B9118" t="s">
        <v>96</v>
      </c>
      <c r="C9118" t="s">
        <v>7</v>
      </c>
      <c r="D9118">
        <v>1992</v>
      </c>
      <c r="E9118">
        <v>167206</v>
      </c>
      <c r="F9118">
        <v>1.3705072826078046</v>
      </c>
      <c r="G9118">
        <v>2444</v>
      </c>
      <c r="H9118">
        <v>3349.5197986934745</v>
      </c>
    </row>
    <row r="9119" spans="1:8" x14ac:dyDescent="0.2">
      <c r="A9119">
        <v>2020</v>
      </c>
      <c r="B9119" t="s">
        <v>96</v>
      </c>
      <c r="C9119" t="s">
        <v>7</v>
      </c>
      <c r="D9119">
        <v>1534</v>
      </c>
      <c r="E9119">
        <v>180229</v>
      </c>
      <c r="F9119">
        <v>1.4772505594124734</v>
      </c>
      <c r="G9119">
        <v>2444</v>
      </c>
      <c r="H9119">
        <v>3610.4003672040849</v>
      </c>
    </row>
    <row r="9120" spans="1:8" x14ac:dyDescent="0.2">
      <c r="A9120">
        <v>2021</v>
      </c>
      <c r="B9120" t="s">
        <v>96</v>
      </c>
      <c r="C9120" t="s">
        <v>7</v>
      </c>
      <c r="D9120">
        <v>1087</v>
      </c>
      <c r="E9120">
        <v>193765</v>
      </c>
      <c r="F9120">
        <v>1.5881986508528478</v>
      </c>
      <c r="G9120">
        <v>2444</v>
      </c>
      <c r="H9120">
        <v>3881.5575026843603</v>
      </c>
    </row>
    <row r="9121" spans="1:8" x14ac:dyDescent="0.2">
      <c r="A9121">
        <v>2022</v>
      </c>
      <c r="B9121" t="s">
        <v>96</v>
      </c>
      <c r="C9121" t="s">
        <v>7</v>
      </c>
      <c r="D9121">
        <v>1179</v>
      </c>
      <c r="E9121">
        <v>190913</v>
      </c>
      <c r="F9121">
        <v>1.5648221765038564</v>
      </c>
      <c r="G9121">
        <v>2444</v>
      </c>
      <c r="H9121">
        <v>3824.4253993754251</v>
      </c>
    </row>
    <row r="9122" spans="1:8" x14ac:dyDescent="0.2">
      <c r="A9122">
        <v>2023</v>
      </c>
      <c r="B9122" t="s">
        <v>96</v>
      </c>
      <c r="C9122" t="s">
        <v>7</v>
      </c>
      <c r="D9122">
        <v>963</v>
      </c>
      <c r="E9122">
        <v>189831</v>
      </c>
      <c r="F9122">
        <v>1.5559535421260133</v>
      </c>
      <c r="G9122">
        <v>2444</v>
      </c>
      <c r="H9122">
        <v>3802.7504569559765</v>
      </c>
    </row>
    <row r="9123" spans="1:8" x14ac:dyDescent="0.2">
      <c r="A9123">
        <v>2000</v>
      </c>
      <c r="B9123" t="s">
        <v>96</v>
      </c>
      <c r="C9123" t="s">
        <v>8</v>
      </c>
      <c r="D9123">
        <v>14790</v>
      </c>
      <c r="E9123">
        <v>831039</v>
      </c>
      <c r="F9123">
        <v>1</v>
      </c>
      <c r="G9123">
        <v>14790</v>
      </c>
      <c r="H9123">
        <v>14790</v>
      </c>
    </row>
    <row r="9124" spans="1:8" x14ac:dyDescent="0.2">
      <c r="A9124">
        <v>2001</v>
      </c>
      <c r="B9124" t="s">
        <v>96</v>
      </c>
      <c r="C9124" t="s">
        <v>8</v>
      </c>
      <c r="D9124">
        <v>14026</v>
      </c>
      <c r="E9124">
        <v>800573</v>
      </c>
      <c r="F9124">
        <v>0.96333986732271293</v>
      </c>
      <c r="G9124">
        <v>14790</v>
      </c>
      <c r="H9124">
        <v>14247.796637702924</v>
      </c>
    </row>
    <row r="9125" spans="1:8" x14ac:dyDescent="0.2">
      <c r="A9125">
        <v>2002</v>
      </c>
      <c r="B9125" t="s">
        <v>96</v>
      </c>
      <c r="C9125" t="s">
        <v>8</v>
      </c>
      <c r="D9125">
        <v>16624</v>
      </c>
      <c r="E9125">
        <v>827580</v>
      </c>
      <c r="F9125">
        <v>0.99583774046705387</v>
      </c>
      <c r="G9125">
        <v>14790</v>
      </c>
      <c r="H9125">
        <v>14728.440181507727</v>
      </c>
    </row>
    <row r="9126" spans="1:8" x14ac:dyDescent="0.2">
      <c r="A9126">
        <v>2003</v>
      </c>
      <c r="B9126" t="s">
        <v>96</v>
      </c>
      <c r="C9126" t="s">
        <v>8</v>
      </c>
      <c r="D9126">
        <v>13531</v>
      </c>
      <c r="E9126">
        <v>806170</v>
      </c>
      <c r="F9126">
        <v>0.97007480996680062</v>
      </c>
      <c r="G9126">
        <v>14790</v>
      </c>
      <c r="H9126">
        <v>14347.406439408982</v>
      </c>
    </row>
    <row r="9127" spans="1:8" x14ac:dyDescent="0.2">
      <c r="A9127">
        <v>2004</v>
      </c>
      <c r="B9127" t="s">
        <v>96</v>
      </c>
      <c r="C9127" t="s">
        <v>8</v>
      </c>
      <c r="D9127">
        <v>10526</v>
      </c>
      <c r="E9127">
        <v>835287</v>
      </c>
      <c r="F9127">
        <v>1.0051116734593684</v>
      </c>
      <c r="G9127">
        <v>14790</v>
      </c>
      <c r="H9127">
        <v>14865.601650464057</v>
      </c>
    </row>
    <row r="9128" spans="1:8" x14ac:dyDescent="0.2">
      <c r="A9128">
        <v>2005</v>
      </c>
      <c r="B9128" t="s">
        <v>96</v>
      </c>
      <c r="C9128" t="s">
        <v>8</v>
      </c>
      <c r="D9128">
        <v>12981</v>
      </c>
      <c r="E9128">
        <v>801441</v>
      </c>
      <c r="F9128">
        <v>0.96438434297307352</v>
      </c>
      <c r="G9128">
        <v>14790</v>
      </c>
      <c r="H9128">
        <v>14263.244432571757</v>
      </c>
    </row>
    <row r="9129" spans="1:8" x14ac:dyDescent="0.2">
      <c r="A9129">
        <v>2006</v>
      </c>
      <c r="B9129" t="s">
        <v>96</v>
      </c>
      <c r="C9129" t="s">
        <v>8</v>
      </c>
      <c r="D9129">
        <v>13936</v>
      </c>
      <c r="E9129">
        <v>812579</v>
      </c>
      <c r="F9129">
        <v>0.97778684273541916</v>
      </c>
      <c r="G9129">
        <v>14790</v>
      </c>
      <c r="H9129">
        <v>14461.46740405685</v>
      </c>
    </row>
    <row r="9130" spans="1:8" x14ac:dyDescent="0.2">
      <c r="A9130">
        <v>2007</v>
      </c>
      <c r="B9130" t="s">
        <v>96</v>
      </c>
      <c r="C9130" t="s">
        <v>8</v>
      </c>
      <c r="D9130">
        <v>12282</v>
      </c>
      <c r="E9130">
        <v>802594</v>
      </c>
      <c r="F9130">
        <v>0.96577176281738886</v>
      </c>
      <c r="G9130">
        <v>14790</v>
      </c>
      <c r="H9130">
        <v>14283.764372069181</v>
      </c>
    </row>
    <row r="9131" spans="1:8" x14ac:dyDescent="0.2">
      <c r="A9131">
        <v>2008</v>
      </c>
      <c r="B9131" t="s">
        <v>96</v>
      </c>
      <c r="C9131" t="s">
        <v>8</v>
      </c>
      <c r="D9131">
        <v>11815</v>
      </c>
      <c r="E9131">
        <v>789644</v>
      </c>
      <c r="F9131">
        <v>0.95018885996926739</v>
      </c>
      <c r="G9131">
        <v>14790</v>
      </c>
      <c r="H9131">
        <v>14053.293238945465</v>
      </c>
    </row>
    <row r="9132" spans="1:8" x14ac:dyDescent="0.2">
      <c r="A9132">
        <v>2009</v>
      </c>
      <c r="B9132" t="s">
        <v>96</v>
      </c>
      <c r="C9132" t="s">
        <v>8</v>
      </c>
      <c r="D9132">
        <v>11546</v>
      </c>
      <c r="E9132">
        <v>778872</v>
      </c>
      <c r="F9132">
        <v>0.93722677275073729</v>
      </c>
      <c r="G9132">
        <v>14790</v>
      </c>
      <c r="H9132">
        <v>13861.583968983405</v>
      </c>
    </row>
    <row r="9133" spans="1:8" x14ac:dyDescent="0.2">
      <c r="A9133">
        <v>2010</v>
      </c>
      <c r="B9133" t="s">
        <v>96</v>
      </c>
      <c r="C9133" t="s">
        <v>8</v>
      </c>
      <c r="D9133">
        <v>10774</v>
      </c>
      <c r="E9133">
        <v>759433</v>
      </c>
      <c r="F9133">
        <v>0.91383557209709776</v>
      </c>
      <c r="G9133">
        <v>14790</v>
      </c>
      <c r="H9133">
        <v>13515.628111316077</v>
      </c>
    </row>
    <row r="9134" spans="1:8" x14ac:dyDescent="0.2">
      <c r="A9134">
        <v>2011</v>
      </c>
      <c r="B9134" t="s">
        <v>96</v>
      </c>
      <c r="C9134" t="s">
        <v>8</v>
      </c>
      <c r="D9134">
        <v>10729</v>
      </c>
      <c r="E9134">
        <v>765423</v>
      </c>
      <c r="F9134">
        <v>0.92104341673495471</v>
      </c>
      <c r="G9134">
        <v>14790</v>
      </c>
      <c r="H9134">
        <v>13622.23213350998</v>
      </c>
    </row>
    <row r="9135" spans="1:8" x14ac:dyDescent="0.2">
      <c r="A9135">
        <v>2012</v>
      </c>
      <c r="B9135" t="s">
        <v>96</v>
      </c>
      <c r="C9135" t="s">
        <v>8</v>
      </c>
      <c r="D9135">
        <v>11704</v>
      </c>
      <c r="E9135">
        <v>743686</v>
      </c>
      <c r="F9135">
        <v>0.89488700289637435</v>
      </c>
      <c r="G9135">
        <v>14790</v>
      </c>
      <c r="H9135">
        <v>13235.378772837377</v>
      </c>
    </row>
    <row r="9136" spans="1:8" x14ac:dyDescent="0.2">
      <c r="A9136">
        <v>2013</v>
      </c>
      <c r="B9136" t="s">
        <v>96</v>
      </c>
      <c r="C9136" t="s">
        <v>8</v>
      </c>
      <c r="D9136">
        <v>12860</v>
      </c>
      <c r="E9136">
        <v>755076</v>
      </c>
      <c r="F9136">
        <v>0.90859273752495373</v>
      </c>
      <c r="G9136">
        <v>14790</v>
      </c>
      <c r="H9136">
        <v>13438.086587994067</v>
      </c>
    </row>
    <row r="9137" spans="1:8" x14ac:dyDescent="0.2">
      <c r="A9137">
        <v>2014</v>
      </c>
      <c r="B9137" t="s">
        <v>96</v>
      </c>
      <c r="C9137" t="s">
        <v>8</v>
      </c>
      <c r="D9137">
        <v>10896</v>
      </c>
      <c r="E9137">
        <v>744846</v>
      </c>
      <c r="F9137">
        <v>0.89628284593141838</v>
      </c>
      <c r="G9137">
        <v>14790</v>
      </c>
      <c r="H9137">
        <v>13256.023291325679</v>
      </c>
    </row>
    <row r="9138" spans="1:8" x14ac:dyDescent="0.2">
      <c r="A9138">
        <v>2015</v>
      </c>
      <c r="B9138" t="s">
        <v>96</v>
      </c>
      <c r="C9138" t="s">
        <v>8</v>
      </c>
      <c r="D9138">
        <v>12425</v>
      </c>
      <c r="E9138">
        <v>744228</v>
      </c>
      <c r="F9138">
        <v>0.89553919852136898</v>
      </c>
      <c r="G9138">
        <v>14790</v>
      </c>
      <c r="H9138">
        <v>13245.024746131046</v>
      </c>
    </row>
    <row r="9139" spans="1:8" x14ac:dyDescent="0.2">
      <c r="A9139">
        <v>2016</v>
      </c>
      <c r="B9139" t="s">
        <v>96</v>
      </c>
      <c r="C9139" t="s">
        <v>8</v>
      </c>
      <c r="D9139">
        <v>11456</v>
      </c>
      <c r="E9139">
        <v>699235</v>
      </c>
      <c r="F9139">
        <v>0.84139853845607726</v>
      </c>
      <c r="G9139">
        <v>14790</v>
      </c>
      <c r="H9139">
        <v>12444.284383765382</v>
      </c>
    </row>
    <row r="9140" spans="1:8" x14ac:dyDescent="0.2">
      <c r="A9140">
        <v>2017</v>
      </c>
      <c r="B9140" t="s">
        <v>96</v>
      </c>
      <c r="C9140" t="s">
        <v>8</v>
      </c>
      <c r="D9140">
        <v>11725</v>
      </c>
      <c r="E9140">
        <v>700737</v>
      </c>
      <c r="F9140">
        <v>0.84320591452386706</v>
      </c>
      <c r="G9140">
        <v>14790</v>
      </c>
      <c r="H9140">
        <v>12471.015475807993</v>
      </c>
    </row>
    <row r="9141" spans="1:8" x14ac:dyDescent="0.2">
      <c r="A9141">
        <v>2018</v>
      </c>
      <c r="B9141" t="s">
        <v>96</v>
      </c>
      <c r="C9141" t="s">
        <v>8</v>
      </c>
      <c r="D9141">
        <v>11771</v>
      </c>
      <c r="E9141">
        <v>715726</v>
      </c>
      <c r="F9141">
        <v>0.86124237249996693</v>
      </c>
      <c r="G9141">
        <v>14790</v>
      </c>
      <c r="H9141">
        <v>12737.774689274511</v>
      </c>
    </row>
    <row r="9142" spans="1:8" x14ac:dyDescent="0.2">
      <c r="A9142">
        <v>2019</v>
      </c>
      <c r="B9142" t="s">
        <v>96</v>
      </c>
      <c r="C9142" t="s">
        <v>8</v>
      </c>
      <c r="D9142">
        <v>10551</v>
      </c>
      <c r="E9142">
        <v>695810</v>
      </c>
      <c r="F9142">
        <v>0.83727719156381353</v>
      </c>
      <c r="G9142">
        <v>14790</v>
      </c>
      <c r="H9142">
        <v>12383.329663228802</v>
      </c>
    </row>
    <row r="9143" spans="1:8" x14ac:dyDescent="0.2">
      <c r="A9143">
        <v>2020</v>
      </c>
      <c r="B9143" t="s">
        <v>96</v>
      </c>
      <c r="C9143" t="s">
        <v>8</v>
      </c>
      <c r="D9143">
        <v>11704</v>
      </c>
      <c r="E9143">
        <v>690186</v>
      </c>
      <c r="F9143">
        <v>0.83050975946977212</v>
      </c>
      <c r="G9143">
        <v>14790</v>
      </c>
      <c r="H9143">
        <v>12283.23934255793</v>
      </c>
    </row>
    <row r="9144" spans="1:8" x14ac:dyDescent="0.2">
      <c r="A9144">
        <v>2021</v>
      </c>
      <c r="B9144" t="s">
        <v>96</v>
      </c>
      <c r="C9144" t="s">
        <v>8</v>
      </c>
      <c r="D9144">
        <v>9313</v>
      </c>
      <c r="E9144">
        <v>702801</v>
      </c>
      <c r="F9144">
        <v>0.84568955247587663</v>
      </c>
      <c r="G9144">
        <v>14790</v>
      </c>
      <c r="H9144">
        <v>12507.748481118215</v>
      </c>
    </row>
    <row r="9145" spans="1:8" x14ac:dyDescent="0.2">
      <c r="A9145">
        <v>2022</v>
      </c>
      <c r="B9145" t="s">
        <v>96</v>
      </c>
      <c r="C9145" t="s">
        <v>8</v>
      </c>
      <c r="D9145">
        <v>7587</v>
      </c>
      <c r="E9145">
        <v>686632</v>
      </c>
      <c r="F9145">
        <v>0.82623318520550781</v>
      </c>
      <c r="G9145">
        <v>14790</v>
      </c>
      <c r="H9145">
        <v>12219.988809189461</v>
      </c>
    </row>
    <row r="9146" spans="1:8" x14ac:dyDescent="0.2">
      <c r="A9146">
        <v>2023</v>
      </c>
      <c r="B9146" t="s">
        <v>96</v>
      </c>
      <c r="C9146" t="s">
        <v>8</v>
      </c>
      <c r="D9146">
        <v>10784</v>
      </c>
      <c r="E9146">
        <v>663755</v>
      </c>
      <c r="F9146">
        <v>0.79870499459110822</v>
      </c>
      <c r="G9146">
        <v>14790</v>
      </c>
      <c r="H9146">
        <v>11812.846870002491</v>
      </c>
    </row>
    <row r="9147" spans="1:8" x14ac:dyDescent="0.2">
      <c r="A9147">
        <v>2000</v>
      </c>
      <c r="B9147" t="s">
        <v>96</v>
      </c>
      <c r="C9147" t="s">
        <v>9</v>
      </c>
      <c r="D9147">
        <v>19692</v>
      </c>
      <c r="E9147">
        <v>1229810</v>
      </c>
      <c r="F9147">
        <v>1</v>
      </c>
      <c r="G9147">
        <v>19692</v>
      </c>
      <c r="H9147">
        <v>19692</v>
      </c>
    </row>
    <row r="9148" spans="1:8" x14ac:dyDescent="0.2">
      <c r="A9148">
        <v>2001</v>
      </c>
      <c r="B9148" t="s">
        <v>96</v>
      </c>
      <c r="C9148" t="s">
        <v>9</v>
      </c>
      <c r="D9148">
        <v>13986</v>
      </c>
      <c r="E9148">
        <v>1206371</v>
      </c>
      <c r="F9148">
        <v>0.98094095835942141</v>
      </c>
      <c r="G9148">
        <v>19692</v>
      </c>
      <c r="H9148">
        <v>19316.689352013727</v>
      </c>
    </row>
    <row r="9149" spans="1:8" x14ac:dyDescent="0.2">
      <c r="A9149">
        <v>2002</v>
      </c>
      <c r="B9149" t="s">
        <v>96</v>
      </c>
      <c r="C9149" t="s">
        <v>9</v>
      </c>
      <c r="D9149">
        <v>17269</v>
      </c>
      <c r="E9149">
        <v>1349745</v>
      </c>
      <c r="F9149">
        <v>1.0975231946398225</v>
      </c>
      <c r="G9149">
        <v>19692</v>
      </c>
      <c r="H9149">
        <v>21612.426748847385</v>
      </c>
    </row>
    <row r="9150" spans="1:8" x14ac:dyDescent="0.2">
      <c r="A9150">
        <v>2003</v>
      </c>
      <c r="B9150" t="s">
        <v>96</v>
      </c>
      <c r="C9150" t="s">
        <v>9</v>
      </c>
      <c r="D9150">
        <v>22049</v>
      </c>
      <c r="E9150">
        <v>1414944</v>
      </c>
      <c r="F9150">
        <v>1.15053870110017</v>
      </c>
      <c r="G9150">
        <v>19692</v>
      </c>
      <c r="H9150">
        <v>22656.408102064546</v>
      </c>
    </row>
    <row r="9151" spans="1:8" x14ac:dyDescent="0.2">
      <c r="A9151">
        <v>2004</v>
      </c>
      <c r="B9151" t="s">
        <v>96</v>
      </c>
      <c r="C9151" t="s">
        <v>9</v>
      </c>
      <c r="D9151">
        <v>28347</v>
      </c>
      <c r="E9151">
        <v>1564767</v>
      </c>
      <c r="F9151">
        <v>1.2723648368447158</v>
      </c>
      <c r="G9151">
        <v>19692</v>
      </c>
      <c r="H9151">
        <v>25055.408367146145</v>
      </c>
    </row>
    <row r="9152" spans="1:8" x14ac:dyDescent="0.2">
      <c r="A9152">
        <v>2005</v>
      </c>
      <c r="B9152" t="s">
        <v>96</v>
      </c>
      <c r="C9152" t="s">
        <v>9</v>
      </c>
      <c r="D9152">
        <v>32539</v>
      </c>
      <c r="E9152">
        <v>1682172</v>
      </c>
      <c r="F9152">
        <v>1.3678308031321911</v>
      </c>
      <c r="G9152">
        <v>19692</v>
      </c>
      <c r="H9152">
        <v>26935.324175279107</v>
      </c>
    </row>
    <row r="9153" spans="1:8" x14ac:dyDescent="0.2">
      <c r="A9153">
        <v>2006</v>
      </c>
      <c r="B9153" t="s">
        <v>96</v>
      </c>
      <c r="C9153" t="s">
        <v>9</v>
      </c>
      <c r="D9153">
        <v>24998</v>
      </c>
      <c r="E9153">
        <v>1759781</v>
      </c>
      <c r="F9153">
        <v>1.4309372992576088</v>
      </c>
      <c r="G9153">
        <v>19692</v>
      </c>
      <c r="H9153">
        <v>28178.017296980834</v>
      </c>
    </row>
    <row r="9154" spans="1:8" x14ac:dyDescent="0.2">
      <c r="A9154">
        <v>2007</v>
      </c>
      <c r="B9154" t="s">
        <v>96</v>
      </c>
      <c r="C9154" t="s">
        <v>9</v>
      </c>
      <c r="D9154">
        <v>30123</v>
      </c>
      <c r="E9154">
        <v>1873729</v>
      </c>
      <c r="F9154">
        <v>1.5235922622193672</v>
      </c>
      <c r="G9154">
        <v>19692</v>
      </c>
      <c r="H9154">
        <v>30002.57882762378</v>
      </c>
    </row>
    <row r="9155" spans="1:8" x14ac:dyDescent="0.2">
      <c r="A9155">
        <v>2008</v>
      </c>
      <c r="B9155" t="s">
        <v>96</v>
      </c>
      <c r="C9155" t="s">
        <v>9</v>
      </c>
      <c r="D9155">
        <v>34586</v>
      </c>
      <c r="E9155">
        <v>1991953</v>
      </c>
      <c r="F9155">
        <v>1.619724185036713</v>
      </c>
      <c r="G9155">
        <v>19692</v>
      </c>
      <c r="H9155">
        <v>31895.608651742954</v>
      </c>
    </row>
    <row r="9156" spans="1:8" x14ac:dyDescent="0.2">
      <c r="A9156">
        <v>2009</v>
      </c>
      <c r="B9156" t="s">
        <v>96</v>
      </c>
      <c r="C9156" t="s">
        <v>9</v>
      </c>
      <c r="D9156">
        <v>35984</v>
      </c>
      <c r="E9156">
        <v>2082268</v>
      </c>
      <c r="F9156">
        <v>1.6931623584130882</v>
      </c>
      <c r="G9156">
        <v>19692</v>
      </c>
      <c r="H9156">
        <v>33341.753161870532</v>
      </c>
    </row>
    <row r="9157" spans="1:8" x14ac:dyDescent="0.2">
      <c r="A9157">
        <v>2010</v>
      </c>
      <c r="B9157" t="s">
        <v>96</v>
      </c>
      <c r="C9157" t="s">
        <v>9</v>
      </c>
      <c r="D9157">
        <v>32269</v>
      </c>
      <c r="E9157">
        <v>2261000</v>
      </c>
      <c r="F9157">
        <v>1.8384953773347101</v>
      </c>
      <c r="G9157">
        <v>19692</v>
      </c>
      <c r="H9157">
        <v>36203.650970475115</v>
      </c>
    </row>
    <row r="9158" spans="1:8" x14ac:dyDescent="0.2">
      <c r="A9158">
        <v>2011</v>
      </c>
      <c r="B9158" t="s">
        <v>96</v>
      </c>
      <c r="C9158" t="s">
        <v>9</v>
      </c>
      <c r="D9158">
        <v>32544</v>
      </c>
      <c r="E9158">
        <v>2391486</v>
      </c>
      <c r="F9158">
        <v>1.9445979460241827</v>
      </c>
      <c r="G9158">
        <v>19692</v>
      </c>
      <c r="H9158">
        <v>38293.022753108206</v>
      </c>
    </row>
    <row r="9159" spans="1:8" x14ac:dyDescent="0.2">
      <c r="A9159">
        <v>2012</v>
      </c>
      <c r="B9159" t="s">
        <v>96</v>
      </c>
      <c r="C9159" t="s">
        <v>9</v>
      </c>
      <c r="D9159">
        <v>29738</v>
      </c>
      <c r="E9159">
        <v>2548122</v>
      </c>
      <c r="F9159">
        <v>2.0719639619128158</v>
      </c>
      <c r="G9159">
        <v>19692</v>
      </c>
      <c r="H9159">
        <v>40801.114337987172</v>
      </c>
    </row>
    <row r="9160" spans="1:8" x14ac:dyDescent="0.2">
      <c r="A9160">
        <v>2013</v>
      </c>
      <c r="B9160" t="s">
        <v>96</v>
      </c>
      <c r="C9160" t="s">
        <v>9</v>
      </c>
      <c r="D9160">
        <v>39892</v>
      </c>
      <c r="E9160">
        <v>2724330</v>
      </c>
      <c r="F9160">
        <v>2.2152446312845075</v>
      </c>
      <c r="G9160">
        <v>19692</v>
      </c>
      <c r="H9160">
        <v>43622.597279254522</v>
      </c>
    </row>
    <row r="9161" spans="1:8" x14ac:dyDescent="0.2">
      <c r="A9161">
        <v>2014</v>
      </c>
      <c r="B9161" t="s">
        <v>96</v>
      </c>
      <c r="C9161" t="s">
        <v>9</v>
      </c>
      <c r="D9161">
        <v>42229</v>
      </c>
      <c r="E9161">
        <v>2867466</v>
      </c>
      <c r="F9161">
        <v>2.3316333417357153</v>
      </c>
      <c r="G9161">
        <v>19692</v>
      </c>
      <c r="H9161">
        <v>45914.523765459708</v>
      </c>
    </row>
    <row r="9162" spans="1:8" x14ac:dyDescent="0.2">
      <c r="A9162">
        <v>2015</v>
      </c>
      <c r="B9162" t="s">
        <v>96</v>
      </c>
      <c r="C9162" t="s">
        <v>9</v>
      </c>
      <c r="D9162">
        <v>46857</v>
      </c>
      <c r="E9162">
        <v>3101195</v>
      </c>
      <c r="F9162">
        <v>2.5216862767419359</v>
      </c>
      <c r="G9162">
        <v>19692</v>
      </c>
      <c r="H9162">
        <v>49657.0461616022</v>
      </c>
    </row>
    <row r="9163" spans="1:8" x14ac:dyDescent="0.2">
      <c r="A9163">
        <v>2016</v>
      </c>
      <c r="B9163" t="s">
        <v>96</v>
      </c>
      <c r="C9163" t="s">
        <v>9</v>
      </c>
      <c r="D9163">
        <v>45191</v>
      </c>
      <c r="E9163">
        <v>3165183</v>
      </c>
      <c r="F9163">
        <v>2.5737170782478596</v>
      </c>
      <c r="G9163">
        <v>19692</v>
      </c>
      <c r="H9163">
        <v>50681.63670485685</v>
      </c>
    </row>
    <row r="9164" spans="1:8" x14ac:dyDescent="0.2">
      <c r="A9164">
        <v>2017</v>
      </c>
      <c r="B9164" t="s">
        <v>96</v>
      </c>
      <c r="C9164" t="s">
        <v>9</v>
      </c>
      <c r="D9164">
        <v>48589</v>
      </c>
      <c r="E9164">
        <v>3285137</v>
      </c>
      <c r="F9164">
        <v>2.6712557224286679</v>
      </c>
      <c r="G9164">
        <v>19692</v>
      </c>
      <c r="H9164">
        <v>52602.367686065329</v>
      </c>
    </row>
    <row r="9165" spans="1:8" x14ac:dyDescent="0.2">
      <c r="A9165">
        <v>2018</v>
      </c>
      <c r="B9165" t="s">
        <v>96</v>
      </c>
      <c r="C9165" t="s">
        <v>9</v>
      </c>
      <c r="D9165">
        <v>43839</v>
      </c>
      <c r="E9165">
        <v>3445445</v>
      </c>
      <c r="F9165">
        <v>2.8016075653962806</v>
      </c>
      <c r="G9165">
        <v>19692</v>
      </c>
      <c r="H9165">
        <v>55169.256177783558</v>
      </c>
    </row>
    <row r="9166" spans="1:8" x14ac:dyDescent="0.2">
      <c r="A9166">
        <v>2019</v>
      </c>
      <c r="B9166" t="s">
        <v>96</v>
      </c>
      <c r="C9166" t="s">
        <v>9</v>
      </c>
      <c r="D9166">
        <v>57588</v>
      </c>
      <c r="E9166">
        <v>3626261</v>
      </c>
      <c r="F9166">
        <v>2.9486351550239469</v>
      </c>
      <c r="G9166">
        <v>19692</v>
      </c>
      <c r="H9166">
        <v>58064.523472731562</v>
      </c>
    </row>
    <row r="9167" spans="1:8" x14ac:dyDescent="0.2">
      <c r="A9167">
        <v>2020</v>
      </c>
      <c r="B9167" t="s">
        <v>96</v>
      </c>
      <c r="C9167" t="s">
        <v>9</v>
      </c>
      <c r="D9167">
        <v>59124</v>
      </c>
      <c r="E9167">
        <v>3569133</v>
      </c>
      <c r="F9167">
        <v>2.9021824509477074</v>
      </c>
      <c r="G9167">
        <v>19692</v>
      </c>
      <c r="H9167">
        <v>57149.776824062254</v>
      </c>
    </row>
    <row r="9168" spans="1:8" x14ac:dyDescent="0.2">
      <c r="A9168">
        <v>2021</v>
      </c>
      <c r="B9168" t="s">
        <v>96</v>
      </c>
      <c r="C9168" t="s">
        <v>9</v>
      </c>
      <c r="D9168">
        <v>58939</v>
      </c>
      <c r="E9168">
        <v>3846761</v>
      </c>
      <c r="F9168">
        <v>3.1279311438352266</v>
      </c>
      <c r="G9168">
        <v>19692</v>
      </c>
      <c r="H9168">
        <v>61595.220084403285</v>
      </c>
    </row>
    <row r="9169" spans="1:8" x14ac:dyDescent="0.2">
      <c r="A9169">
        <v>2022</v>
      </c>
      <c r="B9169" t="s">
        <v>96</v>
      </c>
      <c r="C9169" t="s">
        <v>9</v>
      </c>
      <c r="D9169">
        <v>59545</v>
      </c>
      <c r="E9169">
        <v>3978431</v>
      </c>
      <c r="F9169">
        <v>3.2349964628682479</v>
      </c>
      <c r="G9169">
        <v>19692</v>
      </c>
      <c r="H9169">
        <v>63703.550346801538</v>
      </c>
    </row>
    <row r="9170" spans="1:8" x14ac:dyDescent="0.2">
      <c r="A9170">
        <v>2023</v>
      </c>
      <c r="B9170" t="s">
        <v>96</v>
      </c>
      <c r="C9170" t="s">
        <v>9</v>
      </c>
      <c r="D9170">
        <v>64374</v>
      </c>
      <c r="E9170">
        <v>4160102</v>
      </c>
      <c r="F9170">
        <v>3.3827192818402843</v>
      </c>
      <c r="G9170">
        <v>19692</v>
      </c>
      <c r="H9170">
        <v>66612.508097998871</v>
      </c>
    </row>
    <row r="9171" spans="1:8" x14ac:dyDescent="0.2">
      <c r="A9171">
        <v>2000</v>
      </c>
      <c r="B9171" t="s">
        <v>96</v>
      </c>
      <c r="C9171" t="s">
        <v>10</v>
      </c>
      <c r="D9171">
        <v>7811</v>
      </c>
      <c r="E9171">
        <v>638002</v>
      </c>
      <c r="F9171">
        <v>1</v>
      </c>
      <c r="G9171">
        <v>7811</v>
      </c>
      <c r="H9171">
        <v>7811</v>
      </c>
    </row>
    <row r="9172" spans="1:8" x14ac:dyDescent="0.2">
      <c r="A9172">
        <v>2001</v>
      </c>
      <c r="B9172" t="s">
        <v>96</v>
      </c>
      <c r="C9172" t="s">
        <v>10</v>
      </c>
      <c r="D9172">
        <v>9963</v>
      </c>
      <c r="E9172">
        <v>701726</v>
      </c>
      <c r="F9172">
        <v>1.0998805646377283</v>
      </c>
      <c r="G9172">
        <v>7811</v>
      </c>
      <c r="H9172">
        <v>8591.1670903852955</v>
      </c>
    </row>
    <row r="9173" spans="1:8" x14ac:dyDescent="0.2">
      <c r="A9173">
        <v>2002</v>
      </c>
      <c r="B9173" t="s">
        <v>96</v>
      </c>
      <c r="C9173" t="s">
        <v>10</v>
      </c>
      <c r="D9173">
        <v>6733</v>
      </c>
      <c r="E9173">
        <v>619867</v>
      </c>
      <c r="F9173">
        <v>0.97157532421528459</v>
      </c>
      <c r="G9173">
        <v>7811</v>
      </c>
      <c r="H9173">
        <v>7588.974857445588</v>
      </c>
    </row>
    <row r="9174" spans="1:8" x14ac:dyDescent="0.2">
      <c r="A9174">
        <v>2003</v>
      </c>
      <c r="B9174" t="s">
        <v>96</v>
      </c>
      <c r="C9174" t="s">
        <v>10</v>
      </c>
      <c r="D9174">
        <v>7897</v>
      </c>
      <c r="E9174">
        <v>609256</v>
      </c>
      <c r="F9174">
        <v>0.95494371490998464</v>
      </c>
      <c r="G9174">
        <v>7811</v>
      </c>
      <c r="H9174">
        <v>7459.0653571618905</v>
      </c>
    </row>
    <row r="9175" spans="1:8" x14ac:dyDescent="0.2">
      <c r="A9175">
        <v>2004</v>
      </c>
      <c r="B9175" t="s">
        <v>96</v>
      </c>
      <c r="C9175" t="s">
        <v>10</v>
      </c>
      <c r="D9175">
        <v>11809</v>
      </c>
      <c r="E9175">
        <v>645304</v>
      </c>
      <c r="F9175">
        <v>1.011445105187758</v>
      </c>
      <c r="G9175">
        <v>7811</v>
      </c>
      <c r="H9175">
        <v>7900.3977166215773</v>
      </c>
    </row>
    <row r="9176" spans="1:8" x14ac:dyDescent="0.2">
      <c r="A9176">
        <v>2005</v>
      </c>
      <c r="B9176" t="s">
        <v>96</v>
      </c>
      <c r="C9176" t="s">
        <v>10</v>
      </c>
      <c r="D9176">
        <v>8653</v>
      </c>
      <c r="E9176">
        <v>591693</v>
      </c>
      <c r="F9176">
        <v>0.927415588038909</v>
      </c>
      <c r="G9176">
        <v>7811</v>
      </c>
      <c r="H9176">
        <v>7244.0431581719185</v>
      </c>
    </row>
    <row r="9177" spans="1:8" x14ac:dyDescent="0.2">
      <c r="A9177">
        <v>2006</v>
      </c>
      <c r="B9177" t="s">
        <v>96</v>
      </c>
      <c r="C9177" t="s">
        <v>10</v>
      </c>
      <c r="D9177">
        <v>10991</v>
      </c>
      <c r="E9177">
        <v>606936</v>
      </c>
      <c r="F9177">
        <v>0.95130736267284433</v>
      </c>
      <c r="G9177">
        <v>7811</v>
      </c>
      <c r="H9177">
        <v>7430.6618098375866</v>
      </c>
    </row>
    <row r="9178" spans="1:8" x14ac:dyDescent="0.2">
      <c r="A9178">
        <v>2007</v>
      </c>
      <c r="B9178" t="s">
        <v>96</v>
      </c>
      <c r="C9178" t="s">
        <v>10</v>
      </c>
      <c r="D9178">
        <v>8076</v>
      </c>
      <c r="E9178">
        <v>628418</v>
      </c>
      <c r="F9178">
        <v>0.98497810351691684</v>
      </c>
      <c r="G9178">
        <v>7811</v>
      </c>
      <c r="H9178">
        <v>7693.6639665706371</v>
      </c>
    </row>
    <row r="9179" spans="1:8" x14ac:dyDescent="0.2">
      <c r="A9179">
        <v>2008</v>
      </c>
      <c r="B9179" t="s">
        <v>96</v>
      </c>
      <c r="C9179" t="s">
        <v>10</v>
      </c>
      <c r="D9179">
        <v>7684</v>
      </c>
      <c r="E9179">
        <v>573506</v>
      </c>
      <c r="F9179">
        <v>0.89890940780749906</v>
      </c>
      <c r="G9179">
        <v>7811</v>
      </c>
      <c r="H9179">
        <v>7021.3813843843755</v>
      </c>
    </row>
    <row r="9180" spans="1:8" x14ac:dyDescent="0.2">
      <c r="A9180">
        <v>2009</v>
      </c>
      <c r="B9180" t="s">
        <v>96</v>
      </c>
      <c r="C9180" t="s">
        <v>10</v>
      </c>
      <c r="D9180">
        <v>7812</v>
      </c>
      <c r="E9180">
        <v>551605</v>
      </c>
      <c r="F9180">
        <v>0.86458192921025323</v>
      </c>
      <c r="G9180">
        <v>7811</v>
      </c>
      <c r="H9180">
        <v>6753.249449061288</v>
      </c>
    </row>
    <row r="9181" spans="1:8" x14ac:dyDescent="0.2">
      <c r="A9181">
        <v>2010</v>
      </c>
      <c r="B9181" t="s">
        <v>96</v>
      </c>
      <c r="C9181" t="s">
        <v>10</v>
      </c>
      <c r="D9181">
        <v>5821</v>
      </c>
      <c r="E9181">
        <v>532839</v>
      </c>
      <c r="F9181">
        <v>0.83516822831276394</v>
      </c>
      <c r="G9181">
        <v>7811</v>
      </c>
      <c r="H9181">
        <v>6523.4990313509988</v>
      </c>
    </row>
    <row r="9182" spans="1:8" x14ac:dyDescent="0.2">
      <c r="A9182">
        <v>2011</v>
      </c>
      <c r="B9182" t="s">
        <v>96</v>
      </c>
      <c r="C9182" t="s">
        <v>10</v>
      </c>
      <c r="D9182">
        <v>7967</v>
      </c>
      <c r="E9182">
        <v>538032</v>
      </c>
      <c r="F9182">
        <v>0.84330770122977672</v>
      </c>
      <c r="G9182">
        <v>7811</v>
      </c>
      <c r="H9182">
        <v>6587.0764543057858</v>
      </c>
    </row>
    <row r="9183" spans="1:8" x14ac:dyDescent="0.2">
      <c r="A9183">
        <v>2012</v>
      </c>
      <c r="B9183" t="s">
        <v>96</v>
      </c>
      <c r="C9183" t="s">
        <v>10</v>
      </c>
      <c r="D9183">
        <v>7524</v>
      </c>
      <c r="E9183">
        <v>508841</v>
      </c>
      <c r="F9183">
        <v>0.79755392616324083</v>
      </c>
      <c r="G9183">
        <v>7811</v>
      </c>
      <c r="H9183">
        <v>6229.6937172610742</v>
      </c>
    </row>
    <row r="9184" spans="1:8" x14ac:dyDescent="0.2">
      <c r="A9184">
        <v>2013</v>
      </c>
      <c r="B9184" t="s">
        <v>96</v>
      </c>
      <c r="C9184" t="s">
        <v>10</v>
      </c>
      <c r="D9184">
        <v>5247</v>
      </c>
      <c r="E9184">
        <v>507429</v>
      </c>
      <c r="F9184">
        <v>0.79534076695684341</v>
      </c>
      <c r="G9184">
        <v>7811</v>
      </c>
      <c r="H9184">
        <v>6212.4067306999041</v>
      </c>
    </row>
    <row r="9185" spans="1:8" x14ac:dyDescent="0.2">
      <c r="A9185">
        <v>2014</v>
      </c>
      <c r="B9185" t="s">
        <v>96</v>
      </c>
      <c r="C9185" t="s">
        <v>10</v>
      </c>
      <c r="D9185">
        <v>5488</v>
      </c>
      <c r="E9185">
        <v>497793</v>
      </c>
      <c r="F9185">
        <v>0.78023736602706573</v>
      </c>
      <c r="G9185">
        <v>7811</v>
      </c>
      <c r="H9185">
        <v>6094.43406603741</v>
      </c>
    </row>
    <row r="9186" spans="1:8" x14ac:dyDescent="0.2">
      <c r="A9186">
        <v>2015</v>
      </c>
      <c r="B9186" t="s">
        <v>96</v>
      </c>
      <c r="C9186" t="s">
        <v>10</v>
      </c>
      <c r="D9186">
        <v>7386</v>
      </c>
      <c r="E9186">
        <v>504656</v>
      </c>
      <c r="F9186">
        <v>0.79099438559753732</v>
      </c>
      <c r="G9186">
        <v>7811</v>
      </c>
      <c r="H9186">
        <v>6178.4571459023637</v>
      </c>
    </row>
    <row r="9187" spans="1:8" x14ac:dyDescent="0.2">
      <c r="A9187">
        <v>2016</v>
      </c>
      <c r="B9187" t="s">
        <v>96</v>
      </c>
      <c r="C9187" t="s">
        <v>10</v>
      </c>
      <c r="D9187">
        <v>5259</v>
      </c>
      <c r="E9187">
        <v>488239</v>
      </c>
      <c r="F9187">
        <v>0.76526249134015256</v>
      </c>
      <c r="G9187">
        <v>7811</v>
      </c>
      <c r="H9187">
        <v>5977.4653198579317</v>
      </c>
    </row>
    <row r="9188" spans="1:8" x14ac:dyDescent="0.2">
      <c r="A9188">
        <v>2017</v>
      </c>
      <c r="B9188" t="s">
        <v>96</v>
      </c>
      <c r="C9188" t="s">
        <v>10</v>
      </c>
      <c r="D9188">
        <v>4530</v>
      </c>
      <c r="E9188">
        <v>469137</v>
      </c>
      <c r="F9188">
        <v>0.73532214632556014</v>
      </c>
      <c r="G9188">
        <v>7811</v>
      </c>
      <c r="H9188">
        <v>5743.6012849489507</v>
      </c>
    </row>
    <row r="9189" spans="1:8" x14ac:dyDescent="0.2">
      <c r="A9189">
        <v>2018</v>
      </c>
      <c r="B9189" t="s">
        <v>96</v>
      </c>
      <c r="C9189" t="s">
        <v>10</v>
      </c>
      <c r="D9189">
        <v>5411</v>
      </c>
      <c r="E9189">
        <v>468136</v>
      </c>
      <c r="F9189">
        <v>0.73375318572669046</v>
      </c>
      <c r="G9189">
        <v>7811</v>
      </c>
      <c r="H9189">
        <v>5731.3461337111794</v>
      </c>
    </row>
    <row r="9190" spans="1:8" x14ac:dyDescent="0.2">
      <c r="A9190">
        <v>2019</v>
      </c>
      <c r="B9190" t="s">
        <v>96</v>
      </c>
      <c r="C9190" t="s">
        <v>10</v>
      </c>
      <c r="D9190">
        <v>4127</v>
      </c>
      <c r="E9190">
        <v>461109</v>
      </c>
      <c r="F9190">
        <v>0.72273911367049004</v>
      </c>
      <c r="G9190">
        <v>7811</v>
      </c>
      <c r="H9190">
        <v>5645.315216880198</v>
      </c>
    </row>
    <row r="9191" spans="1:8" x14ac:dyDescent="0.2">
      <c r="A9191">
        <v>2020</v>
      </c>
      <c r="B9191" t="s">
        <v>96</v>
      </c>
      <c r="C9191" t="s">
        <v>10</v>
      </c>
      <c r="D9191">
        <v>5775</v>
      </c>
      <c r="E9191">
        <v>452783</v>
      </c>
      <c r="F9191">
        <v>0.70968899784013217</v>
      </c>
      <c r="G9191">
        <v>7811</v>
      </c>
      <c r="H9191">
        <v>5543.3807621292726</v>
      </c>
    </row>
    <row r="9192" spans="1:8" x14ac:dyDescent="0.2">
      <c r="A9192">
        <v>2021</v>
      </c>
      <c r="B9192" t="s">
        <v>96</v>
      </c>
      <c r="C9192" t="s">
        <v>10</v>
      </c>
      <c r="D9192">
        <v>4409</v>
      </c>
      <c r="E9192">
        <v>439636</v>
      </c>
      <c r="F9192">
        <v>0.68908247936526845</v>
      </c>
      <c r="G9192">
        <v>7811</v>
      </c>
      <c r="H9192">
        <v>5382.4232463221115</v>
      </c>
    </row>
    <row r="9193" spans="1:8" x14ac:dyDescent="0.2">
      <c r="A9193">
        <v>2022</v>
      </c>
      <c r="B9193" t="s">
        <v>96</v>
      </c>
      <c r="C9193" t="s">
        <v>10</v>
      </c>
      <c r="D9193">
        <v>5848</v>
      </c>
      <c r="E9193">
        <v>440335</v>
      </c>
      <c r="F9193">
        <v>0.69017808721602758</v>
      </c>
      <c r="G9193">
        <v>7811</v>
      </c>
      <c r="H9193">
        <v>5390.9810392443915</v>
      </c>
    </row>
    <row r="9194" spans="1:8" x14ac:dyDescent="0.2">
      <c r="A9194">
        <v>2023</v>
      </c>
      <c r="B9194" t="s">
        <v>96</v>
      </c>
      <c r="C9194" t="s">
        <v>10</v>
      </c>
      <c r="D9194">
        <v>5646</v>
      </c>
      <c r="E9194">
        <v>431527</v>
      </c>
      <c r="F9194">
        <v>0.67637248786053961</v>
      </c>
      <c r="G9194">
        <v>7811</v>
      </c>
      <c r="H9194">
        <v>5283.1455026786753</v>
      </c>
    </row>
    <row r="9195" spans="1:8" x14ac:dyDescent="0.2">
      <c r="A9195">
        <v>2000</v>
      </c>
      <c r="B9195" t="s">
        <v>96</v>
      </c>
      <c r="C9195" t="s">
        <v>11</v>
      </c>
      <c r="D9195">
        <v>614</v>
      </c>
      <c r="E9195">
        <v>201485</v>
      </c>
      <c r="F9195">
        <v>1</v>
      </c>
      <c r="G9195">
        <v>614</v>
      </c>
      <c r="H9195">
        <v>614</v>
      </c>
    </row>
    <row r="9196" spans="1:8" x14ac:dyDescent="0.2">
      <c r="A9196">
        <v>2001</v>
      </c>
      <c r="B9196" t="s">
        <v>96</v>
      </c>
      <c r="C9196" t="s">
        <v>11</v>
      </c>
      <c r="D9196">
        <v>559</v>
      </c>
      <c r="E9196">
        <v>217717</v>
      </c>
      <c r="F9196">
        <v>1.0805618284239522</v>
      </c>
      <c r="G9196">
        <v>614</v>
      </c>
      <c r="H9196">
        <v>663.46496265230667</v>
      </c>
    </row>
    <row r="9197" spans="1:8" x14ac:dyDescent="0.2">
      <c r="A9197">
        <v>2002</v>
      </c>
      <c r="B9197" t="s">
        <v>96</v>
      </c>
      <c r="C9197" t="s">
        <v>11</v>
      </c>
      <c r="D9197">
        <v>1037</v>
      </c>
      <c r="E9197">
        <v>228420</v>
      </c>
      <c r="F9197">
        <v>1.1336824081197112</v>
      </c>
      <c r="G9197">
        <v>614</v>
      </c>
      <c r="H9197">
        <v>696.0809985855027</v>
      </c>
    </row>
    <row r="9198" spans="1:8" x14ac:dyDescent="0.2">
      <c r="A9198">
        <v>2003</v>
      </c>
      <c r="B9198" t="s">
        <v>96</v>
      </c>
      <c r="C9198" t="s">
        <v>11</v>
      </c>
      <c r="D9198">
        <v>713</v>
      </c>
      <c r="E9198">
        <v>217172</v>
      </c>
      <c r="F9198">
        <v>1.0778569124252426</v>
      </c>
      <c r="G9198">
        <v>614</v>
      </c>
      <c r="H9198">
        <v>661.80414422909894</v>
      </c>
    </row>
    <row r="9199" spans="1:8" x14ac:dyDescent="0.2">
      <c r="A9199">
        <v>2004</v>
      </c>
      <c r="B9199" t="s">
        <v>96</v>
      </c>
      <c r="C9199" t="s">
        <v>11</v>
      </c>
      <c r="D9199">
        <v>505</v>
      </c>
      <c r="E9199">
        <v>208650</v>
      </c>
      <c r="F9199">
        <v>1.0355609598729434</v>
      </c>
      <c r="G9199">
        <v>614</v>
      </c>
      <c r="H9199">
        <v>635.83442936198719</v>
      </c>
    </row>
    <row r="9200" spans="1:8" x14ac:dyDescent="0.2">
      <c r="A9200">
        <v>2005</v>
      </c>
      <c r="B9200" t="s">
        <v>96</v>
      </c>
      <c r="C9200" t="s">
        <v>11</v>
      </c>
      <c r="D9200">
        <v>1097</v>
      </c>
      <c r="E9200">
        <v>208969</v>
      </c>
      <c r="F9200">
        <v>1.0371442042831973</v>
      </c>
      <c r="G9200">
        <v>614</v>
      </c>
      <c r="H9200">
        <v>636.80654142988317</v>
      </c>
    </row>
    <row r="9201" spans="1:8" x14ac:dyDescent="0.2">
      <c r="A9201">
        <v>2006</v>
      </c>
      <c r="B9201" t="s">
        <v>96</v>
      </c>
      <c r="C9201" t="s">
        <v>11</v>
      </c>
      <c r="D9201">
        <v>1752</v>
      </c>
      <c r="E9201">
        <v>208377</v>
      </c>
      <c r="F9201">
        <v>1.0342060202992778</v>
      </c>
      <c r="G9201">
        <v>614</v>
      </c>
      <c r="H9201">
        <v>635.00249646375653</v>
      </c>
    </row>
    <row r="9202" spans="1:8" x14ac:dyDescent="0.2">
      <c r="A9202">
        <v>2007</v>
      </c>
      <c r="B9202" t="s">
        <v>96</v>
      </c>
      <c r="C9202" t="s">
        <v>11</v>
      </c>
      <c r="D9202">
        <v>2228</v>
      </c>
      <c r="E9202">
        <v>224563</v>
      </c>
      <c r="F9202">
        <v>1.1145395438866417</v>
      </c>
      <c r="G9202">
        <v>614</v>
      </c>
      <c r="H9202">
        <v>684.32727994639799</v>
      </c>
    </row>
    <row r="9203" spans="1:8" x14ac:dyDescent="0.2">
      <c r="A9203">
        <v>2008</v>
      </c>
      <c r="B9203" t="s">
        <v>96</v>
      </c>
      <c r="C9203" t="s">
        <v>11</v>
      </c>
      <c r="D9203">
        <v>1546</v>
      </c>
      <c r="E9203">
        <v>208556</v>
      </c>
      <c r="F9203">
        <v>1.0350944239025237</v>
      </c>
      <c r="G9203">
        <v>614</v>
      </c>
      <c r="H9203">
        <v>635.5479762761496</v>
      </c>
    </row>
    <row r="9204" spans="1:8" x14ac:dyDescent="0.2">
      <c r="A9204">
        <v>2009</v>
      </c>
      <c r="B9204" t="s">
        <v>96</v>
      </c>
      <c r="C9204" t="s">
        <v>11</v>
      </c>
      <c r="D9204">
        <v>1184</v>
      </c>
      <c r="E9204">
        <v>210063</v>
      </c>
      <c r="F9204">
        <v>1.0425738888751024</v>
      </c>
      <c r="G9204">
        <v>614</v>
      </c>
      <c r="H9204">
        <v>640.14036776931289</v>
      </c>
    </row>
    <row r="9205" spans="1:8" x14ac:dyDescent="0.2">
      <c r="A9205">
        <v>2010</v>
      </c>
      <c r="B9205" t="s">
        <v>96</v>
      </c>
      <c r="C9205" t="s">
        <v>11</v>
      </c>
      <c r="D9205">
        <v>1153</v>
      </c>
      <c r="E9205">
        <v>208298</v>
      </c>
      <c r="F9205">
        <v>1.0338139315581805</v>
      </c>
      <c r="G9205">
        <v>614</v>
      </c>
      <c r="H9205">
        <v>634.76175397672284</v>
      </c>
    </row>
    <row r="9206" spans="1:8" x14ac:dyDescent="0.2">
      <c r="A9206">
        <v>2011</v>
      </c>
      <c r="B9206" t="s">
        <v>96</v>
      </c>
      <c r="C9206" t="s">
        <v>11</v>
      </c>
      <c r="D9206">
        <v>991</v>
      </c>
      <c r="E9206">
        <v>203516</v>
      </c>
      <c r="F9206">
        <v>1.0100801548502369</v>
      </c>
      <c r="G9206">
        <v>614</v>
      </c>
      <c r="H9206">
        <v>620.18921507804544</v>
      </c>
    </row>
    <row r="9207" spans="1:8" x14ac:dyDescent="0.2">
      <c r="A9207">
        <v>2012</v>
      </c>
      <c r="B9207" t="s">
        <v>96</v>
      </c>
      <c r="C9207" t="s">
        <v>11</v>
      </c>
      <c r="D9207">
        <v>1247</v>
      </c>
      <c r="E9207">
        <v>219801</v>
      </c>
      <c r="F9207">
        <v>1.0909050301511278</v>
      </c>
      <c r="G9207">
        <v>614</v>
      </c>
      <c r="H9207">
        <v>669.81568851279246</v>
      </c>
    </row>
    <row r="9208" spans="1:8" x14ac:dyDescent="0.2">
      <c r="A9208">
        <v>2013</v>
      </c>
      <c r="B9208" t="s">
        <v>96</v>
      </c>
      <c r="C9208" t="s">
        <v>11</v>
      </c>
      <c r="D9208">
        <v>1303</v>
      </c>
      <c r="E9208">
        <v>228681</v>
      </c>
      <c r="F9208">
        <v>1.1349777899099189</v>
      </c>
      <c r="G9208">
        <v>614</v>
      </c>
      <c r="H9208">
        <v>696.87636300469023</v>
      </c>
    </row>
    <row r="9209" spans="1:8" x14ac:dyDescent="0.2">
      <c r="A9209">
        <v>2014</v>
      </c>
      <c r="B9209" t="s">
        <v>96</v>
      </c>
      <c r="C9209" t="s">
        <v>11</v>
      </c>
      <c r="D9209">
        <v>1724</v>
      </c>
      <c r="E9209">
        <v>236774</v>
      </c>
      <c r="F9209">
        <v>1.1751445517036008</v>
      </c>
      <c r="G9209">
        <v>614</v>
      </c>
      <c r="H9209">
        <v>721.53875474601091</v>
      </c>
    </row>
    <row r="9210" spans="1:8" x14ac:dyDescent="0.2">
      <c r="A9210">
        <v>2015</v>
      </c>
      <c r="B9210" t="s">
        <v>96</v>
      </c>
      <c r="C9210" t="s">
        <v>11</v>
      </c>
      <c r="D9210">
        <v>1497</v>
      </c>
      <c r="E9210">
        <v>237229</v>
      </c>
      <c r="F9210">
        <v>1.1774027843263766</v>
      </c>
      <c r="G9210">
        <v>614</v>
      </c>
      <c r="H9210">
        <v>722.92530957639519</v>
      </c>
    </row>
    <row r="9211" spans="1:8" x14ac:dyDescent="0.2">
      <c r="A9211">
        <v>2016</v>
      </c>
      <c r="B9211" t="s">
        <v>96</v>
      </c>
      <c r="C9211" t="s">
        <v>11</v>
      </c>
      <c r="D9211">
        <v>1591</v>
      </c>
      <c r="E9211">
        <v>251630</v>
      </c>
      <c r="F9211">
        <v>1.2488770876243889</v>
      </c>
      <c r="G9211">
        <v>614</v>
      </c>
      <c r="H9211">
        <v>766.81053180137474</v>
      </c>
    </row>
    <row r="9212" spans="1:8" x14ac:dyDescent="0.2">
      <c r="A9212">
        <v>2017</v>
      </c>
      <c r="B9212" t="s">
        <v>96</v>
      </c>
      <c r="C9212" t="s">
        <v>11</v>
      </c>
      <c r="D9212">
        <v>2827</v>
      </c>
      <c r="E9212">
        <v>236464</v>
      </c>
      <c r="F9212">
        <v>1.1736059756309403</v>
      </c>
      <c r="G9212">
        <v>614</v>
      </c>
      <c r="H9212">
        <v>720.59406903739728</v>
      </c>
    </row>
    <row r="9213" spans="1:8" x14ac:dyDescent="0.2">
      <c r="A9213">
        <v>2018</v>
      </c>
      <c r="B9213" t="s">
        <v>96</v>
      </c>
      <c r="C9213" t="s">
        <v>11</v>
      </c>
      <c r="D9213">
        <v>2383</v>
      </c>
      <c r="E9213">
        <v>249427</v>
      </c>
      <c r="F9213">
        <v>1.2379432712112564</v>
      </c>
      <c r="G9213">
        <v>614</v>
      </c>
      <c r="H9213">
        <v>760.09716852371139</v>
      </c>
    </row>
    <row r="9214" spans="1:8" x14ac:dyDescent="0.2">
      <c r="A9214">
        <v>2019</v>
      </c>
      <c r="B9214" t="s">
        <v>96</v>
      </c>
      <c r="C9214" t="s">
        <v>11</v>
      </c>
      <c r="D9214">
        <v>1130</v>
      </c>
      <c r="E9214">
        <v>230655</v>
      </c>
      <c r="F9214">
        <v>1.1447750452887311</v>
      </c>
      <c r="G9214">
        <v>614</v>
      </c>
      <c r="H9214">
        <v>702.89187780728093</v>
      </c>
    </row>
    <row r="9215" spans="1:8" x14ac:dyDescent="0.2">
      <c r="A9215">
        <v>2020</v>
      </c>
      <c r="B9215" t="s">
        <v>96</v>
      </c>
      <c r="C9215" t="s">
        <v>11</v>
      </c>
      <c r="D9215">
        <v>1208</v>
      </c>
      <c r="E9215">
        <v>230770</v>
      </c>
      <c r="F9215">
        <v>1.1453458073802021</v>
      </c>
      <c r="G9215">
        <v>614</v>
      </c>
      <c r="H9215">
        <v>703.24232573144411</v>
      </c>
    </row>
    <row r="9216" spans="1:8" x14ac:dyDescent="0.2">
      <c r="A9216">
        <v>2021</v>
      </c>
      <c r="B9216" t="s">
        <v>96</v>
      </c>
      <c r="C9216" t="s">
        <v>11</v>
      </c>
      <c r="D9216">
        <v>1595</v>
      </c>
      <c r="E9216">
        <v>241108</v>
      </c>
      <c r="F9216">
        <v>1.1966548378291189</v>
      </c>
      <c r="G9216">
        <v>614</v>
      </c>
      <c r="H9216">
        <v>734.74607042707896</v>
      </c>
    </row>
    <row r="9217" spans="1:8" x14ac:dyDescent="0.2">
      <c r="A9217">
        <v>2022</v>
      </c>
      <c r="B9217" t="s">
        <v>96</v>
      </c>
      <c r="C9217" t="s">
        <v>11</v>
      </c>
      <c r="D9217">
        <v>1322</v>
      </c>
      <c r="E9217">
        <v>226514</v>
      </c>
      <c r="F9217">
        <v>1.1242226468471599</v>
      </c>
      <c r="G9217">
        <v>614</v>
      </c>
      <c r="H9217">
        <v>690.27270516415615</v>
      </c>
    </row>
    <row r="9218" spans="1:8" x14ac:dyDescent="0.2">
      <c r="A9218">
        <v>2023</v>
      </c>
      <c r="B9218" t="s">
        <v>96</v>
      </c>
      <c r="C9218" t="s">
        <v>11</v>
      </c>
      <c r="D9218">
        <v>936</v>
      </c>
      <c r="E9218">
        <v>230072</v>
      </c>
      <c r="F9218">
        <v>1.1418815296424052</v>
      </c>
      <c r="G9218">
        <v>614</v>
      </c>
      <c r="H9218">
        <v>701.11525920043675</v>
      </c>
    </row>
    <row r="9219" spans="1:8" x14ac:dyDescent="0.2">
      <c r="A9219">
        <v>2000</v>
      </c>
      <c r="B9219" t="s">
        <v>96</v>
      </c>
      <c r="C9219" t="s">
        <v>12</v>
      </c>
      <c r="D9219">
        <v>11860</v>
      </c>
      <c r="E9219">
        <v>905198</v>
      </c>
      <c r="F9219">
        <v>1</v>
      </c>
      <c r="G9219">
        <v>11860</v>
      </c>
      <c r="H9219">
        <v>11860</v>
      </c>
    </row>
    <row r="9220" spans="1:8" x14ac:dyDescent="0.2">
      <c r="A9220">
        <v>2001</v>
      </c>
      <c r="B9220" t="s">
        <v>96</v>
      </c>
      <c r="C9220" t="s">
        <v>12</v>
      </c>
      <c r="D9220">
        <v>8242</v>
      </c>
      <c r="E9220">
        <v>904489</v>
      </c>
      <c r="F9220">
        <v>0.99921674594950494</v>
      </c>
      <c r="G9220">
        <v>11860</v>
      </c>
      <c r="H9220">
        <v>11850.710606961129</v>
      </c>
    </row>
    <row r="9221" spans="1:8" x14ac:dyDescent="0.2">
      <c r="A9221">
        <v>2002</v>
      </c>
      <c r="B9221" t="s">
        <v>96</v>
      </c>
      <c r="C9221" t="s">
        <v>12</v>
      </c>
      <c r="D9221">
        <v>9788</v>
      </c>
      <c r="E9221">
        <v>937986</v>
      </c>
      <c r="F9221">
        <v>1.0362219094606926</v>
      </c>
      <c r="G9221">
        <v>11860</v>
      </c>
      <c r="H9221">
        <v>12289.591846203813</v>
      </c>
    </row>
    <row r="9222" spans="1:8" x14ac:dyDescent="0.2">
      <c r="A9222">
        <v>2003</v>
      </c>
      <c r="B9222" t="s">
        <v>96</v>
      </c>
      <c r="C9222" t="s">
        <v>12</v>
      </c>
      <c r="D9222">
        <v>11011</v>
      </c>
      <c r="E9222">
        <v>992449</v>
      </c>
      <c r="F9222">
        <v>1.0963888563607078</v>
      </c>
      <c r="G9222">
        <v>11860</v>
      </c>
      <c r="H9222">
        <v>13003.171836437994</v>
      </c>
    </row>
    <row r="9223" spans="1:8" x14ac:dyDescent="0.2">
      <c r="A9223">
        <v>2004</v>
      </c>
      <c r="B9223" t="s">
        <v>96</v>
      </c>
      <c r="C9223" t="s">
        <v>12</v>
      </c>
      <c r="D9223">
        <v>12539</v>
      </c>
      <c r="E9223">
        <v>1055250</v>
      </c>
      <c r="F9223">
        <v>1.165767047651453</v>
      </c>
      <c r="G9223">
        <v>11860</v>
      </c>
      <c r="H9223">
        <v>13825.997185146232</v>
      </c>
    </row>
    <row r="9224" spans="1:8" x14ac:dyDescent="0.2">
      <c r="A9224">
        <v>2005</v>
      </c>
      <c r="B9224" t="s">
        <v>96</v>
      </c>
      <c r="C9224" t="s">
        <v>12</v>
      </c>
      <c r="D9224">
        <v>10757</v>
      </c>
      <c r="E9224">
        <v>1071992</v>
      </c>
      <c r="F9224">
        <v>1.1842624486576419</v>
      </c>
      <c r="G9224">
        <v>11860</v>
      </c>
      <c r="H9224">
        <v>14045.352641079633</v>
      </c>
    </row>
    <row r="9225" spans="1:8" x14ac:dyDescent="0.2">
      <c r="A9225">
        <v>2006</v>
      </c>
      <c r="B9225" t="s">
        <v>96</v>
      </c>
      <c r="C9225" t="s">
        <v>12</v>
      </c>
      <c r="D9225">
        <v>11149</v>
      </c>
      <c r="E9225">
        <v>1116447</v>
      </c>
      <c r="F9225">
        <v>1.2333732509351545</v>
      </c>
      <c r="G9225">
        <v>11860</v>
      </c>
      <c r="H9225">
        <v>14627.806756090933</v>
      </c>
    </row>
    <row r="9226" spans="1:8" x14ac:dyDescent="0.2">
      <c r="A9226">
        <v>2007</v>
      </c>
      <c r="B9226" t="s">
        <v>96</v>
      </c>
      <c r="C9226" t="s">
        <v>12</v>
      </c>
      <c r="D9226">
        <v>12832</v>
      </c>
      <c r="E9226">
        <v>1138635</v>
      </c>
      <c r="F9226">
        <v>1.2578850152121415</v>
      </c>
      <c r="G9226">
        <v>11860</v>
      </c>
      <c r="H9226">
        <v>14918.516280415997</v>
      </c>
    </row>
    <row r="9227" spans="1:8" x14ac:dyDescent="0.2">
      <c r="A9227">
        <v>2008</v>
      </c>
      <c r="B9227" t="s">
        <v>96</v>
      </c>
      <c r="C9227" t="s">
        <v>12</v>
      </c>
      <c r="D9227">
        <v>11037</v>
      </c>
      <c r="E9227">
        <v>1126276</v>
      </c>
      <c r="F9227">
        <v>1.2442316487663472</v>
      </c>
      <c r="G9227">
        <v>11860</v>
      </c>
      <c r="H9227">
        <v>14756.587354368878</v>
      </c>
    </row>
    <row r="9228" spans="1:8" x14ac:dyDescent="0.2">
      <c r="A9228">
        <v>2009</v>
      </c>
      <c r="B9228" t="s">
        <v>96</v>
      </c>
      <c r="C9228" t="s">
        <v>12</v>
      </c>
      <c r="D9228">
        <v>9288</v>
      </c>
      <c r="E9228">
        <v>1128437</v>
      </c>
      <c r="F9228">
        <v>1.2466189717608744</v>
      </c>
      <c r="G9228">
        <v>11860</v>
      </c>
      <c r="H9228">
        <v>14784.901005083972</v>
      </c>
    </row>
    <row r="9229" spans="1:8" x14ac:dyDescent="0.2">
      <c r="A9229">
        <v>2010</v>
      </c>
      <c r="B9229" t="s">
        <v>96</v>
      </c>
      <c r="C9229" t="s">
        <v>12</v>
      </c>
      <c r="D9229">
        <v>10350</v>
      </c>
      <c r="E9229">
        <v>1225508</v>
      </c>
      <c r="F9229">
        <v>1.3538562833766756</v>
      </c>
      <c r="G9229">
        <v>11860</v>
      </c>
      <c r="H9229">
        <v>16056.735520847373</v>
      </c>
    </row>
    <row r="9230" spans="1:8" x14ac:dyDescent="0.2">
      <c r="A9230">
        <v>2011</v>
      </c>
      <c r="B9230" t="s">
        <v>96</v>
      </c>
      <c r="C9230" t="s">
        <v>12</v>
      </c>
      <c r="D9230">
        <v>14029</v>
      </c>
      <c r="E9230">
        <v>1232815</v>
      </c>
      <c r="F9230">
        <v>1.3619285504386887</v>
      </c>
      <c r="G9230">
        <v>11860</v>
      </c>
      <c r="H9230">
        <v>16152.472608202848</v>
      </c>
    </row>
    <row r="9231" spans="1:8" x14ac:dyDescent="0.2">
      <c r="A9231">
        <v>2012</v>
      </c>
      <c r="B9231" t="s">
        <v>96</v>
      </c>
      <c r="C9231" t="s">
        <v>12</v>
      </c>
      <c r="D9231">
        <v>13302</v>
      </c>
      <c r="E9231">
        <v>1255809</v>
      </c>
      <c r="F9231">
        <v>1.3873307276419082</v>
      </c>
      <c r="G9231">
        <v>11860</v>
      </c>
      <c r="H9231">
        <v>16453.742429833033</v>
      </c>
    </row>
    <row r="9232" spans="1:8" x14ac:dyDescent="0.2">
      <c r="A9232">
        <v>2013</v>
      </c>
      <c r="B9232" t="s">
        <v>96</v>
      </c>
      <c r="C9232" t="s">
        <v>12</v>
      </c>
      <c r="D9232">
        <v>12079</v>
      </c>
      <c r="E9232">
        <v>1283331</v>
      </c>
      <c r="F9232">
        <v>1.41773512535379</v>
      </c>
      <c r="G9232">
        <v>11860</v>
      </c>
      <c r="H9232">
        <v>16814.338586695951</v>
      </c>
    </row>
    <row r="9233" spans="1:8" x14ac:dyDescent="0.2">
      <c r="A9233">
        <v>2014</v>
      </c>
      <c r="B9233" t="s">
        <v>96</v>
      </c>
      <c r="C9233" t="s">
        <v>12</v>
      </c>
      <c r="D9233">
        <v>15936</v>
      </c>
      <c r="E9233">
        <v>1322498</v>
      </c>
      <c r="F9233">
        <v>1.4610041118075825</v>
      </c>
      <c r="G9233">
        <v>11860</v>
      </c>
      <c r="H9233">
        <v>17327.508766037929</v>
      </c>
    </row>
    <row r="9234" spans="1:8" x14ac:dyDescent="0.2">
      <c r="A9234">
        <v>2015</v>
      </c>
      <c r="B9234" t="s">
        <v>96</v>
      </c>
      <c r="C9234" t="s">
        <v>12</v>
      </c>
      <c r="D9234">
        <v>11089</v>
      </c>
      <c r="E9234">
        <v>1296620</v>
      </c>
      <c r="F9234">
        <v>1.4324158913298526</v>
      </c>
      <c r="G9234">
        <v>11860</v>
      </c>
      <c r="H9234">
        <v>16988.452471172051</v>
      </c>
    </row>
    <row r="9235" spans="1:8" x14ac:dyDescent="0.2">
      <c r="A9235">
        <v>2016</v>
      </c>
      <c r="B9235" t="s">
        <v>96</v>
      </c>
      <c r="C9235" t="s">
        <v>12</v>
      </c>
      <c r="D9235">
        <v>12181</v>
      </c>
      <c r="E9235">
        <v>1310672</v>
      </c>
      <c r="F9235">
        <v>1.4479395668130066</v>
      </c>
      <c r="G9235">
        <v>11860</v>
      </c>
      <c r="H9235">
        <v>17172.563262402258</v>
      </c>
    </row>
    <row r="9236" spans="1:8" x14ac:dyDescent="0.2">
      <c r="A9236">
        <v>2017</v>
      </c>
      <c r="B9236" t="s">
        <v>96</v>
      </c>
      <c r="C9236" t="s">
        <v>12</v>
      </c>
      <c r="D9236">
        <v>11126</v>
      </c>
      <c r="E9236">
        <v>1330993</v>
      </c>
      <c r="F9236">
        <v>1.4703887989147126</v>
      </c>
      <c r="G9236">
        <v>11860</v>
      </c>
      <c r="H9236">
        <v>17438.811155128493</v>
      </c>
    </row>
    <row r="9237" spans="1:8" x14ac:dyDescent="0.2">
      <c r="A9237">
        <v>2018</v>
      </c>
      <c r="B9237" t="s">
        <v>96</v>
      </c>
      <c r="C9237" t="s">
        <v>12</v>
      </c>
      <c r="D9237">
        <v>14741</v>
      </c>
      <c r="E9237">
        <v>1375522</v>
      </c>
      <c r="F9237">
        <v>1.5195813512623757</v>
      </c>
      <c r="G9237">
        <v>11860</v>
      </c>
      <c r="H9237">
        <v>18022.234825971776</v>
      </c>
    </row>
    <row r="9238" spans="1:8" x14ac:dyDescent="0.2">
      <c r="A9238">
        <v>2019</v>
      </c>
      <c r="B9238" t="s">
        <v>96</v>
      </c>
      <c r="C9238" t="s">
        <v>12</v>
      </c>
      <c r="D9238">
        <v>13683</v>
      </c>
      <c r="E9238">
        <v>1361555</v>
      </c>
      <c r="F9238">
        <v>1.5041515778868271</v>
      </c>
      <c r="G9238">
        <v>11860</v>
      </c>
      <c r="H9238">
        <v>17839.23771373777</v>
      </c>
    </row>
    <row r="9239" spans="1:8" x14ac:dyDescent="0.2">
      <c r="A9239">
        <v>2020</v>
      </c>
      <c r="B9239" t="s">
        <v>96</v>
      </c>
      <c r="C9239" t="s">
        <v>12</v>
      </c>
      <c r="D9239">
        <v>12017</v>
      </c>
      <c r="E9239">
        <v>1314993</v>
      </c>
      <c r="F9239">
        <v>1.4527131080713833</v>
      </c>
      <c r="G9239">
        <v>11860</v>
      </c>
      <c r="H9239">
        <v>17229.177461726606</v>
      </c>
    </row>
    <row r="9240" spans="1:8" x14ac:dyDescent="0.2">
      <c r="A9240">
        <v>2021</v>
      </c>
      <c r="B9240" t="s">
        <v>96</v>
      </c>
      <c r="C9240" t="s">
        <v>12</v>
      </c>
      <c r="D9240">
        <v>14093</v>
      </c>
      <c r="E9240">
        <v>1371410</v>
      </c>
      <c r="F9240">
        <v>1.5150386987156401</v>
      </c>
      <c r="G9240">
        <v>11860</v>
      </c>
      <c r="H9240">
        <v>17968.358966767493</v>
      </c>
    </row>
    <row r="9241" spans="1:8" x14ac:dyDescent="0.2">
      <c r="A9241">
        <v>2022</v>
      </c>
      <c r="B9241" t="s">
        <v>96</v>
      </c>
      <c r="C9241" t="s">
        <v>12</v>
      </c>
      <c r="D9241">
        <v>10711</v>
      </c>
      <c r="E9241">
        <v>1392399</v>
      </c>
      <c r="F9241">
        <v>1.538225890910055</v>
      </c>
      <c r="G9241">
        <v>11860</v>
      </c>
      <c r="H9241">
        <v>18243.359066193254</v>
      </c>
    </row>
    <row r="9242" spans="1:8" x14ac:dyDescent="0.2">
      <c r="A9242">
        <v>2023</v>
      </c>
      <c r="B9242" t="s">
        <v>96</v>
      </c>
      <c r="C9242" t="s">
        <v>12</v>
      </c>
      <c r="D9242">
        <v>10356</v>
      </c>
      <c r="E9242">
        <v>1414899</v>
      </c>
      <c r="F9242">
        <v>1.5630823311584869</v>
      </c>
      <c r="G9242">
        <v>11860</v>
      </c>
      <c r="H9242">
        <v>18538.156447539655</v>
      </c>
    </row>
    <row r="9243" spans="1:8" x14ac:dyDescent="0.2">
      <c r="A9243">
        <v>2000</v>
      </c>
      <c r="B9243" t="s">
        <v>96</v>
      </c>
      <c r="C9243" t="s">
        <v>13</v>
      </c>
      <c r="D9243">
        <v>17437</v>
      </c>
      <c r="E9243">
        <v>3770792</v>
      </c>
      <c r="F9243">
        <v>1</v>
      </c>
      <c r="G9243">
        <v>17437</v>
      </c>
      <c r="H9243">
        <v>17437</v>
      </c>
    </row>
    <row r="9244" spans="1:8" x14ac:dyDescent="0.2">
      <c r="A9244">
        <v>2001</v>
      </c>
      <c r="B9244" t="s">
        <v>96</v>
      </c>
      <c r="C9244" t="s">
        <v>13</v>
      </c>
      <c r="D9244">
        <v>8464</v>
      </c>
      <c r="E9244">
        <v>4123232</v>
      </c>
      <c r="F9244">
        <v>1.0934657758900517</v>
      </c>
      <c r="G9244">
        <v>17437</v>
      </c>
      <c r="H9244">
        <v>19066.762734194832</v>
      </c>
    </row>
    <row r="9245" spans="1:8" x14ac:dyDescent="0.2">
      <c r="A9245">
        <v>2002</v>
      </c>
      <c r="B9245" t="s">
        <v>96</v>
      </c>
      <c r="C9245" t="s">
        <v>13</v>
      </c>
      <c r="D9245">
        <v>11120</v>
      </c>
      <c r="E9245">
        <v>4391207</v>
      </c>
      <c r="F9245">
        <v>1.1645317482375055</v>
      </c>
      <c r="G9245">
        <v>17437</v>
      </c>
      <c r="H9245">
        <v>20305.940094017384</v>
      </c>
    </row>
    <row r="9246" spans="1:8" x14ac:dyDescent="0.2">
      <c r="A9246">
        <v>2003</v>
      </c>
      <c r="B9246" t="s">
        <v>96</v>
      </c>
      <c r="C9246" t="s">
        <v>13</v>
      </c>
      <c r="D9246">
        <v>13560</v>
      </c>
      <c r="E9246">
        <v>4479941</v>
      </c>
      <c r="F9246">
        <v>1.1880636746869093</v>
      </c>
      <c r="G9246">
        <v>17437</v>
      </c>
      <c r="H9246">
        <v>20716.266295515637</v>
      </c>
    </row>
    <row r="9247" spans="1:8" x14ac:dyDescent="0.2">
      <c r="A9247">
        <v>2004</v>
      </c>
      <c r="B9247" t="s">
        <v>96</v>
      </c>
      <c r="C9247" t="s">
        <v>13</v>
      </c>
      <c r="D9247">
        <v>14680</v>
      </c>
      <c r="E9247">
        <v>4435019</v>
      </c>
      <c r="F9247">
        <v>1.1761505275284343</v>
      </c>
      <c r="G9247">
        <v>17437</v>
      </c>
      <c r="H9247">
        <v>20508.53674851331</v>
      </c>
    </row>
    <row r="9248" spans="1:8" x14ac:dyDescent="0.2">
      <c r="A9248">
        <v>2005</v>
      </c>
      <c r="B9248" t="s">
        <v>96</v>
      </c>
      <c r="C9248" t="s">
        <v>13</v>
      </c>
      <c r="D9248">
        <v>17909</v>
      </c>
      <c r="E9248">
        <v>4849739</v>
      </c>
      <c r="F9248">
        <v>1.2861327275543175</v>
      </c>
      <c r="G9248">
        <v>17437</v>
      </c>
      <c r="H9248">
        <v>22426.296370364635</v>
      </c>
    </row>
    <row r="9249" spans="1:8" x14ac:dyDescent="0.2">
      <c r="A9249">
        <v>2006</v>
      </c>
      <c r="B9249" t="s">
        <v>96</v>
      </c>
      <c r="C9249" t="s">
        <v>13</v>
      </c>
      <c r="D9249">
        <v>17404</v>
      </c>
      <c r="E9249">
        <v>4993072</v>
      </c>
      <c r="F9249">
        <v>1.3241441055353889</v>
      </c>
      <c r="G9249">
        <v>17437</v>
      </c>
      <c r="H9249">
        <v>23089.100768220575</v>
      </c>
    </row>
    <row r="9250" spans="1:8" x14ac:dyDescent="0.2">
      <c r="A9250">
        <v>2007</v>
      </c>
      <c r="B9250" t="s">
        <v>96</v>
      </c>
      <c r="C9250" t="s">
        <v>13</v>
      </c>
      <c r="D9250">
        <v>18681</v>
      </c>
      <c r="E9250">
        <v>5171384</v>
      </c>
      <c r="F9250">
        <v>1.3714317840920422</v>
      </c>
      <c r="G9250">
        <v>17437</v>
      </c>
      <c r="H9250">
        <v>23913.65601921294</v>
      </c>
    </row>
    <row r="9251" spans="1:8" x14ac:dyDescent="0.2">
      <c r="A9251">
        <v>2008</v>
      </c>
      <c r="B9251" t="s">
        <v>96</v>
      </c>
      <c r="C9251" t="s">
        <v>13</v>
      </c>
      <c r="D9251">
        <v>14456</v>
      </c>
      <c r="E9251">
        <v>5027882</v>
      </c>
      <c r="F9251">
        <v>1.3333755879401463</v>
      </c>
      <c r="G9251">
        <v>17437</v>
      </c>
      <c r="H9251">
        <v>23250.070126912331</v>
      </c>
    </row>
    <row r="9252" spans="1:8" x14ac:dyDescent="0.2">
      <c r="A9252">
        <v>2009</v>
      </c>
      <c r="B9252" t="s">
        <v>96</v>
      </c>
      <c r="C9252" t="s">
        <v>13</v>
      </c>
      <c r="D9252">
        <v>12744</v>
      </c>
      <c r="E9252">
        <v>5178633</v>
      </c>
      <c r="F9252">
        <v>1.3733541919045125</v>
      </c>
      <c r="G9252">
        <v>17437</v>
      </c>
      <c r="H9252">
        <v>23947.177044238982</v>
      </c>
    </row>
    <row r="9253" spans="1:8" x14ac:dyDescent="0.2">
      <c r="A9253">
        <v>2010</v>
      </c>
      <c r="B9253" t="s">
        <v>96</v>
      </c>
      <c r="C9253" t="s">
        <v>13</v>
      </c>
      <c r="D9253">
        <v>14103</v>
      </c>
      <c r="E9253">
        <v>5397980</v>
      </c>
      <c r="F9253">
        <v>1.4315241996906751</v>
      </c>
      <c r="G9253">
        <v>17437</v>
      </c>
      <c r="H9253">
        <v>24961.487470006301</v>
      </c>
    </row>
    <row r="9254" spans="1:8" x14ac:dyDescent="0.2">
      <c r="A9254">
        <v>2011</v>
      </c>
      <c r="B9254" t="s">
        <v>96</v>
      </c>
      <c r="C9254" t="s">
        <v>13</v>
      </c>
      <c r="D9254">
        <v>15582</v>
      </c>
      <c r="E9254">
        <v>5647383</v>
      </c>
      <c r="F9254">
        <v>1.4976649467804111</v>
      </c>
      <c r="G9254">
        <v>17437</v>
      </c>
      <c r="H9254">
        <v>26114.783677010029</v>
      </c>
    </row>
    <row r="9255" spans="1:8" x14ac:dyDescent="0.2">
      <c r="A9255">
        <v>2012</v>
      </c>
      <c r="B9255" t="s">
        <v>96</v>
      </c>
      <c r="C9255" t="s">
        <v>13</v>
      </c>
      <c r="D9255">
        <v>14799</v>
      </c>
      <c r="E9255">
        <v>5742203</v>
      </c>
      <c r="F9255">
        <v>1.5228108577720543</v>
      </c>
      <c r="G9255">
        <v>17437</v>
      </c>
      <c r="H9255">
        <v>26553.252926971309</v>
      </c>
    </row>
    <row r="9256" spans="1:8" x14ac:dyDescent="0.2">
      <c r="A9256">
        <v>2013</v>
      </c>
      <c r="B9256" t="s">
        <v>96</v>
      </c>
      <c r="C9256" t="s">
        <v>13</v>
      </c>
      <c r="D9256">
        <v>13778</v>
      </c>
      <c r="E9256">
        <v>5903982</v>
      </c>
      <c r="F9256">
        <v>1.5657140462799326</v>
      </c>
      <c r="G9256">
        <v>17437</v>
      </c>
      <c r="H9256">
        <v>27301.355824983184</v>
      </c>
    </row>
    <row r="9257" spans="1:8" x14ac:dyDescent="0.2">
      <c r="A9257">
        <v>2014</v>
      </c>
      <c r="B9257" t="s">
        <v>96</v>
      </c>
      <c r="C9257" t="s">
        <v>13</v>
      </c>
      <c r="D9257">
        <v>14437</v>
      </c>
      <c r="E9257">
        <v>6250240</v>
      </c>
      <c r="F9257">
        <v>1.6575403787851464</v>
      </c>
      <c r="G9257">
        <v>17437</v>
      </c>
      <c r="H9257">
        <v>28902.531584876597</v>
      </c>
    </row>
    <row r="9258" spans="1:8" x14ac:dyDescent="0.2">
      <c r="A9258">
        <v>2015</v>
      </c>
      <c r="B9258" t="s">
        <v>96</v>
      </c>
      <c r="C9258" t="s">
        <v>13</v>
      </c>
      <c r="D9258">
        <v>19700</v>
      </c>
      <c r="E9258">
        <v>6487743</v>
      </c>
      <c r="F9258">
        <v>1.7205252901777663</v>
      </c>
      <c r="G9258">
        <v>17437</v>
      </c>
      <c r="H9258">
        <v>30000.799484829713</v>
      </c>
    </row>
    <row r="9259" spans="1:8" x14ac:dyDescent="0.2">
      <c r="A9259">
        <v>2016</v>
      </c>
      <c r="B9259" t="s">
        <v>96</v>
      </c>
      <c r="C9259" t="s">
        <v>13</v>
      </c>
      <c r="D9259">
        <v>23596</v>
      </c>
      <c r="E9259">
        <v>6609429</v>
      </c>
      <c r="F9259">
        <v>1.752795964349134</v>
      </c>
      <c r="G9259">
        <v>17437</v>
      </c>
      <c r="H9259">
        <v>30563.503230355851</v>
      </c>
    </row>
    <row r="9260" spans="1:8" x14ac:dyDescent="0.2">
      <c r="A9260">
        <v>2017</v>
      </c>
      <c r="B9260" t="s">
        <v>96</v>
      </c>
      <c r="C9260" t="s">
        <v>13</v>
      </c>
      <c r="D9260">
        <v>18581</v>
      </c>
      <c r="E9260">
        <v>6875779</v>
      </c>
      <c r="F9260">
        <v>1.8234309927463515</v>
      </c>
      <c r="G9260">
        <v>17437</v>
      </c>
      <c r="H9260">
        <v>31795.166220518131</v>
      </c>
    </row>
    <row r="9261" spans="1:8" x14ac:dyDescent="0.2">
      <c r="A9261">
        <v>2018</v>
      </c>
      <c r="B9261" t="s">
        <v>96</v>
      </c>
      <c r="C9261" t="s">
        <v>13</v>
      </c>
      <c r="D9261">
        <v>24128</v>
      </c>
      <c r="E9261">
        <v>7187008</v>
      </c>
      <c r="F9261">
        <v>1.9059677648621298</v>
      </c>
      <c r="G9261">
        <v>17437</v>
      </c>
      <c r="H9261">
        <v>33234.359915900961</v>
      </c>
    </row>
    <row r="9262" spans="1:8" x14ac:dyDescent="0.2">
      <c r="A9262">
        <v>2019</v>
      </c>
      <c r="B9262" t="s">
        <v>96</v>
      </c>
      <c r="C9262" t="s">
        <v>13</v>
      </c>
      <c r="D9262">
        <v>21161</v>
      </c>
      <c r="E9262">
        <v>7372534</v>
      </c>
      <c r="F9262">
        <v>1.9551685693615559</v>
      </c>
      <c r="G9262">
        <v>17437</v>
      </c>
      <c r="H9262">
        <v>34092.274343957448</v>
      </c>
    </row>
    <row r="9263" spans="1:8" x14ac:dyDescent="0.2">
      <c r="A9263">
        <v>2020</v>
      </c>
      <c r="B9263" t="s">
        <v>96</v>
      </c>
      <c r="C9263" t="s">
        <v>13</v>
      </c>
      <c r="D9263">
        <v>19637</v>
      </c>
      <c r="E9263">
        <v>7385051</v>
      </c>
      <c r="F9263">
        <v>1.9584880311616233</v>
      </c>
      <c r="G9263">
        <v>17437</v>
      </c>
      <c r="H9263">
        <v>34150.155799365224</v>
      </c>
    </row>
    <row r="9264" spans="1:8" x14ac:dyDescent="0.2">
      <c r="A9264">
        <v>2021</v>
      </c>
      <c r="B9264" t="s">
        <v>96</v>
      </c>
      <c r="C9264" t="s">
        <v>13</v>
      </c>
      <c r="D9264">
        <v>25405</v>
      </c>
      <c r="E9264">
        <v>7402483</v>
      </c>
      <c r="F9264">
        <v>1.9631109326634828</v>
      </c>
      <c r="G9264">
        <v>17437</v>
      </c>
      <c r="H9264">
        <v>34230.765332853152</v>
      </c>
    </row>
    <row r="9265" spans="1:8" x14ac:dyDescent="0.2">
      <c r="A9265">
        <v>2022</v>
      </c>
      <c r="B9265" t="s">
        <v>96</v>
      </c>
      <c r="C9265" t="s">
        <v>13</v>
      </c>
      <c r="D9265">
        <v>19760</v>
      </c>
      <c r="E9265">
        <v>7483626</v>
      </c>
      <c r="F9265">
        <v>1.9846297541736591</v>
      </c>
      <c r="G9265">
        <v>17437</v>
      </c>
      <c r="H9265">
        <v>34605.98902352609</v>
      </c>
    </row>
    <row r="9266" spans="1:8" x14ac:dyDescent="0.2">
      <c r="A9266">
        <v>2023</v>
      </c>
      <c r="B9266" t="s">
        <v>96</v>
      </c>
      <c r="C9266" t="s">
        <v>13</v>
      </c>
      <c r="D9266">
        <v>25532</v>
      </c>
      <c r="E9266">
        <v>7524115</v>
      </c>
      <c r="F9266">
        <v>1.9953672862358889</v>
      </c>
      <c r="G9266">
        <v>17437</v>
      </c>
      <c r="H9266">
        <v>34793.219370095198</v>
      </c>
    </row>
    <row r="9267" spans="1:8" x14ac:dyDescent="0.2">
      <c r="A9267">
        <v>2000</v>
      </c>
      <c r="B9267" t="s">
        <v>96</v>
      </c>
      <c r="C9267" t="s">
        <v>14</v>
      </c>
      <c r="D9267">
        <v>5212</v>
      </c>
      <c r="E9267">
        <v>1684196</v>
      </c>
      <c r="F9267">
        <v>1</v>
      </c>
      <c r="G9267">
        <v>5212</v>
      </c>
      <c r="H9267">
        <v>5212</v>
      </c>
    </row>
    <row r="9268" spans="1:8" x14ac:dyDescent="0.2">
      <c r="A9268">
        <v>2001</v>
      </c>
      <c r="B9268" t="s">
        <v>96</v>
      </c>
      <c r="C9268" t="s">
        <v>14</v>
      </c>
      <c r="D9268">
        <v>9322</v>
      </c>
      <c r="E9268">
        <v>1725017</v>
      </c>
      <c r="F9268">
        <v>1.0242376777999711</v>
      </c>
      <c r="G9268">
        <v>5212</v>
      </c>
      <c r="H9268">
        <v>5338.3267766934496</v>
      </c>
    </row>
    <row r="9269" spans="1:8" x14ac:dyDescent="0.2">
      <c r="A9269">
        <v>2002</v>
      </c>
      <c r="B9269" t="s">
        <v>96</v>
      </c>
      <c r="C9269" t="s">
        <v>14</v>
      </c>
      <c r="D9269">
        <v>11797</v>
      </c>
      <c r="E9269">
        <v>1882563</v>
      </c>
      <c r="F9269">
        <v>1.1177814221147657</v>
      </c>
      <c r="G9269">
        <v>5212</v>
      </c>
      <c r="H9269">
        <v>5825.876772062159</v>
      </c>
    </row>
    <row r="9270" spans="1:8" x14ac:dyDescent="0.2">
      <c r="A9270">
        <v>2003</v>
      </c>
      <c r="B9270" t="s">
        <v>96</v>
      </c>
      <c r="C9270" t="s">
        <v>14</v>
      </c>
      <c r="D9270">
        <v>10804</v>
      </c>
      <c r="E9270">
        <v>1827791</v>
      </c>
      <c r="F9270">
        <v>1.0852602666197997</v>
      </c>
      <c r="G9270">
        <v>5212</v>
      </c>
      <c r="H9270">
        <v>5656.376509622396</v>
      </c>
    </row>
    <row r="9271" spans="1:8" x14ac:dyDescent="0.2">
      <c r="A9271">
        <v>2004</v>
      </c>
      <c r="B9271" t="s">
        <v>96</v>
      </c>
      <c r="C9271" t="s">
        <v>14</v>
      </c>
      <c r="D9271">
        <v>9615</v>
      </c>
      <c r="E9271">
        <v>1934796</v>
      </c>
      <c r="F9271">
        <v>1.1487950333571626</v>
      </c>
      <c r="G9271">
        <v>5212</v>
      </c>
      <c r="H9271">
        <v>5987.5197138575313</v>
      </c>
    </row>
    <row r="9272" spans="1:8" x14ac:dyDescent="0.2">
      <c r="A9272">
        <v>2005</v>
      </c>
      <c r="B9272" t="s">
        <v>96</v>
      </c>
      <c r="C9272" t="s">
        <v>14</v>
      </c>
      <c r="D9272">
        <v>7886</v>
      </c>
      <c r="E9272">
        <v>2000423</v>
      </c>
      <c r="F9272">
        <v>1.1877614006920809</v>
      </c>
      <c r="G9272">
        <v>5212</v>
      </c>
      <c r="H9272">
        <v>6190.6124204071257</v>
      </c>
    </row>
    <row r="9273" spans="1:8" x14ac:dyDescent="0.2">
      <c r="A9273">
        <v>2006</v>
      </c>
      <c r="B9273" t="s">
        <v>96</v>
      </c>
      <c r="C9273" t="s">
        <v>14</v>
      </c>
      <c r="D9273">
        <v>10853</v>
      </c>
      <c r="E9273">
        <v>2049053</v>
      </c>
      <c r="F9273">
        <v>1.216635712233018</v>
      </c>
      <c r="G9273">
        <v>5212</v>
      </c>
      <c r="H9273">
        <v>6341.1053321584895</v>
      </c>
    </row>
    <row r="9274" spans="1:8" x14ac:dyDescent="0.2">
      <c r="A9274">
        <v>2007</v>
      </c>
      <c r="B9274" t="s">
        <v>96</v>
      </c>
      <c r="C9274" t="s">
        <v>14</v>
      </c>
      <c r="D9274">
        <v>11037</v>
      </c>
      <c r="E9274">
        <v>2180427</v>
      </c>
      <c r="F9274">
        <v>1.2946396975173911</v>
      </c>
      <c r="G9274">
        <v>5212</v>
      </c>
      <c r="H9274">
        <v>6747.6621034606424</v>
      </c>
    </row>
    <row r="9275" spans="1:8" x14ac:dyDescent="0.2">
      <c r="A9275">
        <v>2008</v>
      </c>
      <c r="B9275" t="s">
        <v>96</v>
      </c>
      <c r="C9275" t="s">
        <v>14</v>
      </c>
      <c r="D9275">
        <v>8436</v>
      </c>
      <c r="E9275">
        <v>2122465</v>
      </c>
      <c r="F9275">
        <v>1.2602244631859949</v>
      </c>
      <c r="G9275">
        <v>5212</v>
      </c>
      <c r="H9275">
        <v>6568.2899021254052</v>
      </c>
    </row>
    <row r="9276" spans="1:8" x14ac:dyDescent="0.2">
      <c r="A9276">
        <v>2009</v>
      </c>
      <c r="B9276" t="s">
        <v>96</v>
      </c>
      <c r="C9276" t="s">
        <v>14</v>
      </c>
      <c r="D9276">
        <v>11093</v>
      </c>
      <c r="E9276">
        <v>2267548</v>
      </c>
      <c r="F9276">
        <v>1.3463682374260477</v>
      </c>
      <c r="G9276">
        <v>5212</v>
      </c>
      <c r="H9276">
        <v>7017.2712534645607</v>
      </c>
    </row>
    <row r="9277" spans="1:8" x14ac:dyDescent="0.2">
      <c r="A9277">
        <v>2010</v>
      </c>
      <c r="B9277" t="s">
        <v>96</v>
      </c>
      <c r="C9277" t="s">
        <v>14</v>
      </c>
      <c r="D9277">
        <v>13337</v>
      </c>
      <c r="E9277">
        <v>2304369</v>
      </c>
      <c r="F9277">
        <v>1.3682308947414672</v>
      </c>
      <c r="G9277">
        <v>5212</v>
      </c>
      <c r="H9277">
        <v>7131.2194233925275</v>
      </c>
    </row>
    <row r="9278" spans="1:8" x14ac:dyDescent="0.2">
      <c r="A9278">
        <v>2011</v>
      </c>
      <c r="B9278" t="s">
        <v>96</v>
      </c>
      <c r="C9278" t="s">
        <v>14</v>
      </c>
      <c r="D9278">
        <v>13344</v>
      </c>
      <c r="E9278">
        <v>2347009</v>
      </c>
      <c r="F9278">
        <v>1.393548613106788</v>
      </c>
      <c r="G9278">
        <v>5212</v>
      </c>
      <c r="H9278">
        <v>7263.1753715125787</v>
      </c>
    </row>
    <row r="9279" spans="1:8" x14ac:dyDescent="0.2">
      <c r="A9279">
        <v>2012</v>
      </c>
      <c r="B9279" t="s">
        <v>96</v>
      </c>
      <c r="C9279" t="s">
        <v>14</v>
      </c>
      <c r="D9279">
        <v>10871</v>
      </c>
      <c r="E9279">
        <v>2449204</v>
      </c>
      <c r="F9279">
        <v>1.4542274177114778</v>
      </c>
      <c r="G9279">
        <v>5212</v>
      </c>
      <c r="H9279">
        <v>7579.4333011122226</v>
      </c>
    </row>
    <row r="9280" spans="1:8" x14ac:dyDescent="0.2">
      <c r="A9280">
        <v>2013</v>
      </c>
      <c r="B9280" t="s">
        <v>96</v>
      </c>
      <c r="C9280" t="s">
        <v>14</v>
      </c>
      <c r="D9280">
        <v>11707</v>
      </c>
      <c r="E9280">
        <v>2529241</v>
      </c>
      <c r="F9280">
        <v>1.5017497963419935</v>
      </c>
      <c r="G9280">
        <v>5212</v>
      </c>
      <c r="H9280">
        <v>7827.1199385344698</v>
      </c>
    </row>
    <row r="9281" spans="1:8" x14ac:dyDescent="0.2">
      <c r="A9281">
        <v>2014</v>
      </c>
      <c r="B9281" t="s">
        <v>96</v>
      </c>
      <c r="C9281" t="s">
        <v>14</v>
      </c>
      <c r="D9281">
        <v>13779</v>
      </c>
      <c r="E9281">
        <v>2649415</v>
      </c>
      <c r="F9281">
        <v>1.5731037242696218</v>
      </c>
      <c r="G9281">
        <v>5212</v>
      </c>
      <c r="H9281">
        <v>8199.0166108932681</v>
      </c>
    </row>
    <row r="9282" spans="1:8" x14ac:dyDescent="0.2">
      <c r="A9282">
        <v>2015</v>
      </c>
      <c r="B9282" t="s">
        <v>96</v>
      </c>
      <c r="C9282" t="s">
        <v>14</v>
      </c>
      <c r="D9282">
        <v>12563</v>
      </c>
      <c r="E9282">
        <v>2732849</v>
      </c>
      <c r="F9282">
        <v>1.622643089046643</v>
      </c>
      <c r="G9282">
        <v>5212</v>
      </c>
      <c r="H9282">
        <v>8457.2157801111025</v>
      </c>
    </row>
    <row r="9283" spans="1:8" x14ac:dyDescent="0.2">
      <c r="A9283">
        <v>2016</v>
      </c>
      <c r="B9283" t="s">
        <v>96</v>
      </c>
      <c r="C9283" t="s">
        <v>14</v>
      </c>
      <c r="D9283">
        <v>9471</v>
      </c>
      <c r="E9283">
        <v>2696015</v>
      </c>
      <c r="F9283">
        <v>1.600772712914649</v>
      </c>
      <c r="G9283">
        <v>5212</v>
      </c>
      <c r="H9283">
        <v>8343.2273797111502</v>
      </c>
    </row>
    <row r="9284" spans="1:8" x14ac:dyDescent="0.2">
      <c r="A9284">
        <v>2017</v>
      </c>
      <c r="B9284" t="s">
        <v>96</v>
      </c>
      <c r="C9284" t="s">
        <v>14</v>
      </c>
      <c r="D9284">
        <v>14752</v>
      </c>
      <c r="E9284">
        <v>2809459</v>
      </c>
      <c r="F9284">
        <v>1.668130668877019</v>
      </c>
      <c r="G9284">
        <v>5212</v>
      </c>
      <c r="H9284">
        <v>8694.2970461870227</v>
      </c>
    </row>
    <row r="9285" spans="1:8" x14ac:dyDescent="0.2">
      <c r="A9285">
        <v>2018</v>
      </c>
      <c r="B9285" t="s">
        <v>96</v>
      </c>
      <c r="C9285" t="s">
        <v>14</v>
      </c>
      <c r="D9285">
        <v>15627</v>
      </c>
      <c r="E9285">
        <v>2839667</v>
      </c>
      <c r="F9285">
        <v>1.6860668235763534</v>
      </c>
      <c r="G9285">
        <v>5212</v>
      </c>
      <c r="H9285">
        <v>8787.7802844799535</v>
      </c>
    </row>
    <row r="9286" spans="1:8" x14ac:dyDescent="0.2">
      <c r="A9286">
        <v>2019</v>
      </c>
      <c r="B9286" t="s">
        <v>96</v>
      </c>
      <c r="C9286" t="s">
        <v>14</v>
      </c>
      <c r="D9286">
        <v>12490</v>
      </c>
      <c r="E9286">
        <v>2913438</v>
      </c>
      <c r="F9286">
        <v>1.7298687326178188</v>
      </c>
      <c r="G9286">
        <v>5212</v>
      </c>
      <c r="H9286">
        <v>9016.0758344040714</v>
      </c>
    </row>
    <row r="9287" spans="1:8" x14ac:dyDescent="0.2">
      <c r="A9287">
        <v>2020</v>
      </c>
      <c r="B9287" t="s">
        <v>96</v>
      </c>
      <c r="C9287" t="s">
        <v>14</v>
      </c>
      <c r="D9287">
        <v>15402</v>
      </c>
      <c r="E9287">
        <v>2805816</v>
      </c>
      <c r="F9287">
        <v>1.6659676189707135</v>
      </c>
      <c r="G9287">
        <v>5212</v>
      </c>
      <c r="H9287">
        <v>8683.0232300753596</v>
      </c>
    </row>
    <row r="9288" spans="1:8" x14ac:dyDescent="0.2">
      <c r="A9288">
        <v>2021</v>
      </c>
      <c r="B9288" t="s">
        <v>96</v>
      </c>
      <c r="C9288" t="s">
        <v>14</v>
      </c>
      <c r="D9288">
        <v>14661</v>
      </c>
      <c r="E9288">
        <v>2985401</v>
      </c>
      <c r="F9288">
        <v>1.772597132400267</v>
      </c>
      <c r="G9288">
        <v>5212</v>
      </c>
      <c r="H9288">
        <v>9238.7762540701915</v>
      </c>
    </row>
    <row r="9289" spans="1:8" x14ac:dyDescent="0.2">
      <c r="A9289">
        <v>2022</v>
      </c>
      <c r="B9289" t="s">
        <v>96</v>
      </c>
      <c r="C9289" t="s">
        <v>14</v>
      </c>
      <c r="D9289">
        <v>15979</v>
      </c>
      <c r="E9289">
        <v>3029306</v>
      </c>
      <c r="F9289">
        <v>1.7986659509938274</v>
      </c>
      <c r="G9289">
        <v>5212</v>
      </c>
      <c r="H9289">
        <v>9374.6469365798293</v>
      </c>
    </row>
    <row r="9290" spans="1:8" x14ac:dyDescent="0.2">
      <c r="A9290">
        <v>2023</v>
      </c>
      <c r="B9290" t="s">
        <v>96</v>
      </c>
      <c r="C9290" t="s">
        <v>14</v>
      </c>
      <c r="D9290">
        <v>14637</v>
      </c>
      <c r="E9290">
        <v>3124421</v>
      </c>
      <c r="F9290">
        <v>1.8551409693408605</v>
      </c>
      <c r="G9290">
        <v>5212</v>
      </c>
      <c r="H9290">
        <v>9668.9947322045646</v>
      </c>
    </row>
    <row r="9291" spans="1:8" x14ac:dyDescent="0.2">
      <c r="A9291">
        <v>2000</v>
      </c>
      <c r="B9291" t="s">
        <v>96</v>
      </c>
      <c r="C9291" t="s">
        <v>15</v>
      </c>
      <c r="D9291">
        <v>10107</v>
      </c>
      <c r="E9291">
        <v>481245</v>
      </c>
      <c r="F9291">
        <v>1</v>
      </c>
      <c r="G9291">
        <v>10107</v>
      </c>
      <c r="H9291">
        <v>10107</v>
      </c>
    </row>
    <row r="9292" spans="1:8" x14ac:dyDescent="0.2">
      <c r="A9292">
        <v>2001</v>
      </c>
      <c r="B9292" t="s">
        <v>96</v>
      </c>
      <c r="C9292" t="s">
        <v>15</v>
      </c>
      <c r="D9292">
        <v>6007</v>
      </c>
      <c r="E9292">
        <v>477010</v>
      </c>
      <c r="F9292">
        <v>0.99119990857047868</v>
      </c>
      <c r="G9292">
        <v>10107</v>
      </c>
      <c r="H9292">
        <v>10018.057475921829</v>
      </c>
    </row>
    <row r="9293" spans="1:8" x14ac:dyDescent="0.2">
      <c r="A9293">
        <v>2002</v>
      </c>
      <c r="B9293" t="s">
        <v>96</v>
      </c>
      <c r="C9293" t="s">
        <v>15</v>
      </c>
      <c r="D9293">
        <v>11187</v>
      </c>
      <c r="E9293">
        <v>526209</v>
      </c>
      <c r="F9293">
        <v>1.0934326590406134</v>
      </c>
      <c r="G9293">
        <v>10107</v>
      </c>
      <c r="H9293">
        <v>11051.323884923479</v>
      </c>
    </row>
    <row r="9294" spans="1:8" x14ac:dyDescent="0.2">
      <c r="A9294">
        <v>2003</v>
      </c>
      <c r="B9294" t="s">
        <v>96</v>
      </c>
      <c r="C9294" t="s">
        <v>15</v>
      </c>
      <c r="D9294">
        <v>8265</v>
      </c>
      <c r="E9294">
        <v>533532</v>
      </c>
      <c r="F9294">
        <v>1.1086494405136678</v>
      </c>
      <c r="G9294">
        <v>10107</v>
      </c>
      <c r="H9294">
        <v>11205.11989527164</v>
      </c>
    </row>
    <row r="9295" spans="1:8" x14ac:dyDescent="0.2">
      <c r="A9295">
        <v>2004</v>
      </c>
      <c r="B9295" t="s">
        <v>96</v>
      </c>
      <c r="C9295" t="s">
        <v>15</v>
      </c>
      <c r="D9295">
        <v>11115</v>
      </c>
      <c r="E9295">
        <v>570761</v>
      </c>
      <c r="F9295">
        <v>1.1860092052904445</v>
      </c>
      <c r="G9295">
        <v>10107</v>
      </c>
      <c r="H9295">
        <v>11986.995037870523</v>
      </c>
    </row>
    <row r="9296" spans="1:8" x14ac:dyDescent="0.2">
      <c r="A9296">
        <v>2005</v>
      </c>
      <c r="B9296" t="s">
        <v>96</v>
      </c>
      <c r="C9296" t="s">
        <v>15</v>
      </c>
      <c r="D9296">
        <v>9918</v>
      </c>
      <c r="E9296">
        <v>513397</v>
      </c>
      <c r="F9296">
        <v>1.066810044779686</v>
      </c>
      <c r="G9296">
        <v>10107</v>
      </c>
      <c r="H9296">
        <v>10782.249122588286</v>
      </c>
    </row>
    <row r="9297" spans="1:8" x14ac:dyDescent="0.2">
      <c r="A9297">
        <v>2006</v>
      </c>
      <c r="B9297" t="s">
        <v>96</v>
      </c>
      <c r="C9297" t="s">
        <v>15</v>
      </c>
      <c r="D9297">
        <v>9532</v>
      </c>
      <c r="E9297">
        <v>588563</v>
      </c>
      <c r="F9297">
        <v>1.2230007584494385</v>
      </c>
      <c r="G9297">
        <v>10107</v>
      </c>
      <c r="H9297">
        <v>12360.868665648475</v>
      </c>
    </row>
    <row r="9298" spans="1:8" x14ac:dyDescent="0.2">
      <c r="A9298">
        <v>2007</v>
      </c>
      <c r="B9298" t="s">
        <v>96</v>
      </c>
      <c r="C9298" t="s">
        <v>15</v>
      </c>
      <c r="D9298">
        <v>8144</v>
      </c>
      <c r="E9298">
        <v>574171</v>
      </c>
      <c r="F9298">
        <v>1.1930949931947346</v>
      </c>
      <c r="G9298">
        <v>10107</v>
      </c>
      <c r="H9298">
        <v>12058.611096219181</v>
      </c>
    </row>
    <row r="9299" spans="1:8" x14ac:dyDescent="0.2">
      <c r="A9299">
        <v>2008</v>
      </c>
      <c r="B9299" t="s">
        <v>96</v>
      </c>
      <c r="C9299" t="s">
        <v>15</v>
      </c>
      <c r="D9299">
        <v>10156</v>
      </c>
      <c r="E9299">
        <v>583118</v>
      </c>
      <c r="F9299">
        <v>1.2116863551829109</v>
      </c>
      <c r="G9299">
        <v>10107</v>
      </c>
      <c r="H9299">
        <v>12246.513991833681</v>
      </c>
    </row>
    <row r="9300" spans="1:8" x14ac:dyDescent="0.2">
      <c r="A9300">
        <v>2009</v>
      </c>
      <c r="B9300" t="s">
        <v>96</v>
      </c>
      <c r="C9300" t="s">
        <v>15</v>
      </c>
      <c r="D9300">
        <v>11376</v>
      </c>
      <c r="E9300">
        <v>557340</v>
      </c>
      <c r="F9300">
        <v>1.1581211233363464</v>
      </c>
      <c r="G9300">
        <v>10107</v>
      </c>
      <c r="H9300">
        <v>11705.130193560453</v>
      </c>
    </row>
    <row r="9301" spans="1:8" x14ac:dyDescent="0.2">
      <c r="A9301">
        <v>2010</v>
      </c>
      <c r="B9301" t="s">
        <v>96</v>
      </c>
      <c r="C9301" t="s">
        <v>15</v>
      </c>
      <c r="D9301">
        <v>8525</v>
      </c>
      <c r="E9301">
        <v>564397</v>
      </c>
      <c r="F9301">
        <v>1.1727851717939928</v>
      </c>
      <c r="G9301">
        <v>10107</v>
      </c>
      <c r="H9301">
        <v>11853.339731321885</v>
      </c>
    </row>
    <row r="9302" spans="1:8" x14ac:dyDescent="0.2">
      <c r="A9302">
        <v>2011</v>
      </c>
      <c r="B9302" t="s">
        <v>96</v>
      </c>
      <c r="C9302" t="s">
        <v>15</v>
      </c>
      <c r="D9302">
        <v>8063</v>
      </c>
      <c r="E9302">
        <v>591312</v>
      </c>
      <c r="F9302">
        <v>1.2287130255898762</v>
      </c>
      <c r="G9302">
        <v>10107</v>
      </c>
      <c r="H9302">
        <v>12418.602549636878</v>
      </c>
    </row>
    <row r="9303" spans="1:8" x14ac:dyDescent="0.2">
      <c r="A9303">
        <v>2012</v>
      </c>
      <c r="B9303" t="s">
        <v>96</v>
      </c>
      <c r="C9303" t="s">
        <v>15</v>
      </c>
      <c r="D9303">
        <v>9975</v>
      </c>
      <c r="E9303">
        <v>553046</v>
      </c>
      <c r="F9303">
        <v>1.1491984332304752</v>
      </c>
      <c r="G9303">
        <v>10107</v>
      </c>
      <c r="H9303">
        <v>11614.948564660413</v>
      </c>
    </row>
    <row r="9304" spans="1:8" x14ac:dyDescent="0.2">
      <c r="A9304">
        <v>2013</v>
      </c>
      <c r="B9304" t="s">
        <v>96</v>
      </c>
      <c r="C9304" t="s">
        <v>15</v>
      </c>
      <c r="D9304">
        <v>8913</v>
      </c>
      <c r="E9304">
        <v>580142</v>
      </c>
      <c r="F9304">
        <v>1.2055023948300763</v>
      </c>
      <c r="G9304">
        <v>10107</v>
      </c>
      <c r="H9304">
        <v>12184.01270454758</v>
      </c>
    </row>
    <row r="9305" spans="1:8" x14ac:dyDescent="0.2">
      <c r="A9305">
        <v>2014</v>
      </c>
      <c r="B9305" t="s">
        <v>96</v>
      </c>
      <c r="C9305" t="s">
        <v>15</v>
      </c>
      <c r="D9305">
        <v>10281</v>
      </c>
      <c r="E9305">
        <v>599050</v>
      </c>
      <c r="F9305">
        <v>1.2447921536847135</v>
      </c>
      <c r="G9305">
        <v>10107</v>
      </c>
      <c r="H9305">
        <v>12581.1142972914</v>
      </c>
    </row>
    <row r="9306" spans="1:8" x14ac:dyDescent="0.2">
      <c r="A9306">
        <v>2015</v>
      </c>
      <c r="B9306" t="s">
        <v>96</v>
      </c>
      <c r="C9306" t="s">
        <v>15</v>
      </c>
      <c r="D9306">
        <v>11583</v>
      </c>
      <c r="E9306">
        <v>572873</v>
      </c>
      <c r="F9306">
        <v>1.1903978223150371</v>
      </c>
      <c r="G9306">
        <v>10107</v>
      </c>
      <c r="H9306">
        <v>12031.35079013808</v>
      </c>
    </row>
    <row r="9307" spans="1:8" x14ac:dyDescent="0.2">
      <c r="A9307">
        <v>2016</v>
      </c>
      <c r="B9307" t="s">
        <v>96</v>
      </c>
      <c r="C9307" t="s">
        <v>15</v>
      </c>
      <c r="D9307">
        <v>6591</v>
      </c>
      <c r="E9307">
        <v>610936</v>
      </c>
      <c r="F9307">
        <v>1.2694905921100479</v>
      </c>
      <c r="G9307">
        <v>10107</v>
      </c>
      <c r="H9307">
        <v>12830.741414456254</v>
      </c>
    </row>
    <row r="9308" spans="1:8" x14ac:dyDescent="0.2">
      <c r="A9308">
        <v>2017</v>
      </c>
      <c r="B9308" t="s">
        <v>96</v>
      </c>
      <c r="C9308" t="s">
        <v>15</v>
      </c>
      <c r="D9308">
        <v>8118</v>
      </c>
      <c r="E9308">
        <v>601155</v>
      </c>
      <c r="F9308">
        <v>1.2491662251036375</v>
      </c>
      <c r="G9308">
        <v>10107</v>
      </c>
      <c r="H9308">
        <v>12625.323037122464</v>
      </c>
    </row>
    <row r="9309" spans="1:8" x14ac:dyDescent="0.2">
      <c r="A9309">
        <v>2018</v>
      </c>
      <c r="B9309" t="s">
        <v>96</v>
      </c>
      <c r="C9309" t="s">
        <v>15</v>
      </c>
      <c r="D9309">
        <v>6243</v>
      </c>
      <c r="E9309">
        <v>579738</v>
      </c>
      <c r="F9309">
        <v>1.2046629055886295</v>
      </c>
      <c r="G9309">
        <v>10107</v>
      </c>
      <c r="H9309">
        <v>12175.527986784278</v>
      </c>
    </row>
    <row r="9310" spans="1:8" x14ac:dyDescent="0.2">
      <c r="A9310">
        <v>2019</v>
      </c>
      <c r="B9310" t="s">
        <v>96</v>
      </c>
      <c r="C9310" t="s">
        <v>15</v>
      </c>
      <c r="D9310">
        <v>6420</v>
      </c>
      <c r="E9310">
        <v>596299</v>
      </c>
      <c r="F9310">
        <v>1.239075730656942</v>
      </c>
      <c r="G9310">
        <v>10107</v>
      </c>
      <c r="H9310">
        <v>12523.338409749713</v>
      </c>
    </row>
    <row r="9311" spans="1:8" x14ac:dyDescent="0.2">
      <c r="A9311">
        <v>2020</v>
      </c>
      <c r="B9311" t="s">
        <v>96</v>
      </c>
      <c r="C9311" t="s">
        <v>15</v>
      </c>
      <c r="D9311">
        <v>11096</v>
      </c>
      <c r="E9311">
        <v>592551</v>
      </c>
      <c r="F9311">
        <v>1.2312875977932238</v>
      </c>
      <c r="G9311">
        <v>10107</v>
      </c>
      <c r="H9311">
        <v>12444.623750896113</v>
      </c>
    </row>
    <row r="9312" spans="1:8" x14ac:dyDescent="0.2">
      <c r="A9312">
        <v>2021</v>
      </c>
      <c r="B9312" t="s">
        <v>96</v>
      </c>
      <c r="C9312" t="s">
        <v>15</v>
      </c>
      <c r="D9312">
        <v>11280</v>
      </c>
      <c r="E9312">
        <v>608235</v>
      </c>
      <c r="F9312">
        <v>1.2638780662656235</v>
      </c>
      <c r="G9312">
        <v>10107</v>
      </c>
      <c r="H9312">
        <v>12774.015615746657</v>
      </c>
    </row>
    <row r="9313" spans="1:8" x14ac:dyDescent="0.2">
      <c r="A9313">
        <v>2022</v>
      </c>
      <c r="B9313" t="s">
        <v>96</v>
      </c>
      <c r="C9313" t="s">
        <v>15</v>
      </c>
      <c r="D9313">
        <v>6338</v>
      </c>
      <c r="E9313">
        <v>562066</v>
      </c>
      <c r="F9313">
        <v>1.1679414851063388</v>
      </c>
      <c r="G9313">
        <v>10107</v>
      </c>
      <c r="H9313">
        <v>11804.384589969766</v>
      </c>
    </row>
    <row r="9314" spans="1:8" x14ac:dyDescent="0.2">
      <c r="A9314">
        <v>2023</v>
      </c>
      <c r="B9314" t="s">
        <v>96</v>
      </c>
      <c r="C9314" t="s">
        <v>15</v>
      </c>
      <c r="D9314">
        <v>10014</v>
      </c>
      <c r="E9314">
        <v>586998</v>
      </c>
      <c r="F9314">
        <v>1.2197487766106661</v>
      </c>
      <c r="G9314">
        <v>10107</v>
      </c>
      <c r="H9314">
        <v>12328.000885204001</v>
      </c>
    </row>
    <row r="9315" spans="1:8" x14ac:dyDescent="0.2">
      <c r="A9315">
        <v>2000</v>
      </c>
      <c r="B9315" t="s">
        <v>96</v>
      </c>
      <c r="C9315" t="s">
        <v>16</v>
      </c>
      <c r="D9315">
        <v>3114</v>
      </c>
      <c r="E9315">
        <v>118944</v>
      </c>
      <c r="F9315">
        <v>1</v>
      </c>
      <c r="G9315">
        <v>3114</v>
      </c>
      <c r="H9315">
        <v>3114</v>
      </c>
    </row>
    <row r="9316" spans="1:8" x14ac:dyDescent="0.2">
      <c r="A9316">
        <v>2001</v>
      </c>
      <c r="B9316" t="s">
        <v>96</v>
      </c>
      <c r="C9316" t="s">
        <v>16</v>
      </c>
      <c r="D9316">
        <v>2790</v>
      </c>
      <c r="E9316">
        <v>96484</v>
      </c>
      <c r="F9316">
        <v>0.81117164379876239</v>
      </c>
      <c r="G9316">
        <v>3114</v>
      </c>
      <c r="H9316">
        <v>2525.9884987893461</v>
      </c>
    </row>
    <row r="9317" spans="1:8" x14ac:dyDescent="0.2">
      <c r="A9317">
        <v>2002</v>
      </c>
      <c r="B9317" t="s">
        <v>96</v>
      </c>
      <c r="C9317" t="s">
        <v>16</v>
      </c>
      <c r="D9317">
        <v>2356</v>
      </c>
      <c r="E9317">
        <v>94697</v>
      </c>
      <c r="F9317">
        <v>0.7961477670164111</v>
      </c>
      <c r="G9317">
        <v>3114</v>
      </c>
      <c r="H9317">
        <v>2479.204146489104</v>
      </c>
    </row>
    <row r="9318" spans="1:8" x14ac:dyDescent="0.2">
      <c r="A9318">
        <v>2003</v>
      </c>
      <c r="B9318" t="s">
        <v>96</v>
      </c>
      <c r="C9318" t="s">
        <v>16</v>
      </c>
      <c r="D9318">
        <v>2707</v>
      </c>
      <c r="E9318">
        <v>87796</v>
      </c>
      <c r="F9318">
        <v>0.73812886736615546</v>
      </c>
      <c r="G9318">
        <v>3114</v>
      </c>
      <c r="H9318">
        <v>2298.533292978208</v>
      </c>
    </row>
    <row r="9319" spans="1:8" x14ac:dyDescent="0.2">
      <c r="A9319">
        <v>2004</v>
      </c>
      <c r="B9319" t="s">
        <v>96</v>
      </c>
      <c r="C9319" t="s">
        <v>16</v>
      </c>
      <c r="D9319">
        <v>1978</v>
      </c>
      <c r="E9319">
        <v>94575</v>
      </c>
      <c r="F9319">
        <v>0.79512207425343018</v>
      </c>
      <c r="G9319">
        <v>3114</v>
      </c>
      <c r="H9319">
        <v>2476.0101392251818</v>
      </c>
    </row>
    <row r="9320" spans="1:8" x14ac:dyDescent="0.2">
      <c r="A9320">
        <v>2005</v>
      </c>
      <c r="B9320" t="s">
        <v>96</v>
      </c>
      <c r="C9320" t="s">
        <v>16</v>
      </c>
      <c r="D9320">
        <v>765</v>
      </c>
      <c r="E9320">
        <v>87265</v>
      </c>
      <c r="F9320">
        <v>0.73366458165186976</v>
      </c>
      <c r="G9320">
        <v>3114</v>
      </c>
      <c r="H9320">
        <v>2284.6315072639222</v>
      </c>
    </row>
    <row r="9321" spans="1:8" x14ac:dyDescent="0.2">
      <c r="A9321">
        <v>2006</v>
      </c>
      <c r="B9321" t="s">
        <v>96</v>
      </c>
      <c r="C9321" t="s">
        <v>16</v>
      </c>
      <c r="D9321">
        <v>2583</v>
      </c>
      <c r="E9321">
        <v>92130</v>
      </c>
      <c r="F9321">
        <v>0.7745661824051655</v>
      </c>
      <c r="G9321">
        <v>3114</v>
      </c>
      <c r="H9321">
        <v>2411.9990920096852</v>
      </c>
    </row>
    <row r="9322" spans="1:8" x14ac:dyDescent="0.2">
      <c r="A9322">
        <v>2007</v>
      </c>
      <c r="B9322" t="s">
        <v>96</v>
      </c>
      <c r="C9322" t="s">
        <v>16</v>
      </c>
      <c r="D9322">
        <v>2135</v>
      </c>
      <c r="E9322">
        <v>85862</v>
      </c>
      <c r="F9322">
        <v>0.72186911487758942</v>
      </c>
      <c r="G9322">
        <v>3114</v>
      </c>
      <c r="H9322">
        <v>2247.9004237288136</v>
      </c>
    </row>
    <row r="9323" spans="1:8" x14ac:dyDescent="0.2">
      <c r="A9323">
        <v>2008</v>
      </c>
      <c r="B9323" t="s">
        <v>96</v>
      </c>
      <c r="C9323" t="s">
        <v>16</v>
      </c>
      <c r="D9323">
        <v>1922</v>
      </c>
      <c r="E9323">
        <v>76317</v>
      </c>
      <c r="F9323">
        <v>0.64162126715092815</v>
      </c>
      <c r="G9323">
        <v>3114</v>
      </c>
      <c r="H9323">
        <v>1998.0086259079903</v>
      </c>
    </row>
    <row r="9324" spans="1:8" x14ac:dyDescent="0.2">
      <c r="A9324">
        <v>2009</v>
      </c>
      <c r="B9324" t="s">
        <v>96</v>
      </c>
      <c r="C9324" t="s">
        <v>16</v>
      </c>
      <c r="D9324">
        <v>1484</v>
      </c>
      <c r="E9324">
        <v>71000</v>
      </c>
      <c r="F9324">
        <v>0.59691955878396552</v>
      </c>
      <c r="G9324">
        <v>3114</v>
      </c>
      <c r="H9324">
        <v>1858.8075060532685</v>
      </c>
    </row>
    <row r="9325" spans="1:8" x14ac:dyDescent="0.2">
      <c r="A9325">
        <v>2010</v>
      </c>
      <c r="B9325" t="s">
        <v>96</v>
      </c>
      <c r="C9325" t="s">
        <v>16</v>
      </c>
      <c r="D9325">
        <v>960</v>
      </c>
      <c r="E9325">
        <v>78786</v>
      </c>
      <c r="F9325">
        <v>0.66237893462469732</v>
      </c>
      <c r="G9325">
        <v>3114</v>
      </c>
      <c r="H9325">
        <v>2062.6480024213074</v>
      </c>
    </row>
    <row r="9326" spans="1:8" x14ac:dyDescent="0.2">
      <c r="A9326">
        <v>2011</v>
      </c>
      <c r="B9326" t="s">
        <v>96</v>
      </c>
      <c r="C9326" t="s">
        <v>16</v>
      </c>
      <c r="D9326">
        <v>1733</v>
      </c>
      <c r="E9326">
        <v>70507</v>
      </c>
      <c r="F9326">
        <v>0.59277475114339517</v>
      </c>
      <c r="G9326">
        <v>3114</v>
      </c>
      <c r="H9326">
        <v>1845.9005750605327</v>
      </c>
    </row>
    <row r="9327" spans="1:8" x14ac:dyDescent="0.2">
      <c r="A9327">
        <v>2012</v>
      </c>
      <c r="B9327" t="s">
        <v>96</v>
      </c>
      <c r="C9327" t="s">
        <v>16</v>
      </c>
      <c r="D9327">
        <v>624</v>
      </c>
      <c r="E9327">
        <v>72362</v>
      </c>
      <c r="F9327">
        <v>0.60837032553134252</v>
      </c>
      <c r="G9327">
        <v>3114</v>
      </c>
      <c r="H9327">
        <v>1894.4651937046006</v>
      </c>
    </row>
    <row r="9328" spans="1:8" x14ac:dyDescent="0.2">
      <c r="A9328">
        <v>2013</v>
      </c>
      <c r="B9328" t="s">
        <v>96</v>
      </c>
      <c r="C9328" t="s">
        <v>16</v>
      </c>
      <c r="D9328">
        <v>1349</v>
      </c>
      <c r="E9328">
        <v>75624</v>
      </c>
      <c r="F9328">
        <v>0.63579499596448752</v>
      </c>
      <c r="G9328">
        <v>3114</v>
      </c>
      <c r="H9328">
        <v>1979.8656174334142</v>
      </c>
    </row>
    <row r="9329" spans="1:8" x14ac:dyDescent="0.2">
      <c r="A9329">
        <v>2014</v>
      </c>
      <c r="B9329" t="s">
        <v>96</v>
      </c>
      <c r="C9329" t="s">
        <v>16</v>
      </c>
      <c r="D9329">
        <v>1791</v>
      </c>
      <c r="E9329">
        <v>73761</v>
      </c>
      <c r="F9329">
        <v>0.62013216303470542</v>
      </c>
      <c r="G9329">
        <v>3114</v>
      </c>
      <c r="H9329">
        <v>1931.0915556900727</v>
      </c>
    </row>
    <row r="9330" spans="1:8" x14ac:dyDescent="0.2">
      <c r="A9330">
        <v>2015</v>
      </c>
      <c r="B9330" t="s">
        <v>96</v>
      </c>
      <c r="C9330" t="s">
        <v>16</v>
      </c>
      <c r="D9330">
        <v>1272</v>
      </c>
      <c r="E9330">
        <v>66333</v>
      </c>
      <c r="F9330">
        <v>0.55768260694108152</v>
      </c>
      <c r="G9330">
        <v>3114</v>
      </c>
      <c r="H9330">
        <v>1736.6236380145278</v>
      </c>
    </row>
    <row r="9331" spans="1:8" x14ac:dyDescent="0.2">
      <c r="A9331">
        <v>2016</v>
      </c>
      <c r="B9331" t="s">
        <v>96</v>
      </c>
      <c r="C9331" t="s">
        <v>16</v>
      </c>
      <c r="D9331">
        <v>833</v>
      </c>
      <c r="E9331">
        <v>70402</v>
      </c>
      <c r="F9331">
        <v>0.59189198278181332</v>
      </c>
      <c r="G9331">
        <v>3114</v>
      </c>
      <c r="H9331">
        <v>1843.1516343825667</v>
      </c>
    </row>
    <row r="9332" spans="1:8" x14ac:dyDescent="0.2">
      <c r="A9332">
        <v>2017</v>
      </c>
      <c r="B9332" t="s">
        <v>96</v>
      </c>
      <c r="C9332" t="s">
        <v>16</v>
      </c>
      <c r="D9332">
        <v>890</v>
      </c>
      <c r="E9332">
        <v>73699</v>
      </c>
      <c r="F9332">
        <v>0.61961090933548557</v>
      </c>
      <c r="G9332">
        <v>3114</v>
      </c>
      <c r="H9332">
        <v>1929.468371670702</v>
      </c>
    </row>
    <row r="9333" spans="1:8" x14ac:dyDescent="0.2">
      <c r="A9333">
        <v>2018</v>
      </c>
      <c r="B9333" t="s">
        <v>96</v>
      </c>
      <c r="C9333" t="s">
        <v>16</v>
      </c>
      <c r="D9333">
        <v>664</v>
      </c>
      <c r="E9333">
        <v>64922</v>
      </c>
      <c r="F9333">
        <v>0.54581988162496642</v>
      </c>
      <c r="G9333">
        <v>3114</v>
      </c>
      <c r="H9333">
        <v>1699.6831113801454</v>
      </c>
    </row>
    <row r="9334" spans="1:8" x14ac:dyDescent="0.2">
      <c r="A9334">
        <v>2019</v>
      </c>
      <c r="B9334" t="s">
        <v>96</v>
      </c>
      <c r="C9334" t="s">
        <v>16</v>
      </c>
      <c r="D9334">
        <v>1364</v>
      </c>
      <c r="E9334">
        <v>67375</v>
      </c>
      <c r="F9334">
        <v>0.56644303201506596</v>
      </c>
      <c r="G9334">
        <v>3114</v>
      </c>
      <c r="H9334">
        <v>1763.9036016949153</v>
      </c>
    </row>
    <row r="9335" spans="1:8" x14ac:dyDescent="0.2">
      <c r="A9335">
        <v>2020</v>
      </c>
      <c r="B9335" t="s">
        <v>96</v>
      </c>
      <c r="C9335" t="s">
        <v>16</v>
      </c>
      <c r="D9335">
        <v>1242</v>
      </c>
      <c r="E9335">
        <v>76158</v>
      </c>
      <c r="F9335">
        <v>0.64028450363196121</v>
      </c>
      <c r="G9335">
        <v>3114</v>
      </c>
      <c r="H9335">
        <v>1993.8459443099273</v>
      </c>
    </row>
    <row r="9336" spans="1:8" x14ac:dyDescent="0.2">
      <c r="A9336">
        <v>2021</v>
      </c>
      <c r="B9336" t="s">
        <v>96</v>
      </c>
      <c r="C9336" t="s">
        <v>16</v>
      </c>
      <c r="D9336">
        <v>1548</v>
      </c>
      <c r="E9336">
        <v>70584</v>
      </c>
      <c r="F9336">
        <v>0.59342211460855532</v>
      </c>
      <c r="G9336">
        <v>3114</v>
      </c>
      <c r="H9336">
        <v>1847.9164648910412</v>
      </c>
    </row>
    <row r="9337" spans="1:8" x14ac:dyDescent="0.2">
      <c r="A9337">
        <v>2022</v>
      </c>
      <c r="B9337" t="s">
        <v>96</v>
      </c>
      <c r="C9337" t="s">
        <v>16</v>
      </c>
      <c r="D9337">
        <v>718</v>
      </c>
      <c r="E9337">
        <v>66101</v>
      </c>
      <c r="F9337">
        <v>0.55573210922787197</v>
      </c>
      <c r="G9337">
        <v>3114</v>
      </c>
      <c r="H9337">
        <v>1730.5497881355934</v>
      </c>
    </row>
    <row r="9338" spans="1:8" x14ac:dyDescent="0.2">
      <c r="A9338">
        <v>2023</v>
      </c>
      <c r="B9338" t="s">
        <v>96</v>
      </c>
      <c r="C9338" t="s">
        <v>16</v>
      </c>
      <c r="D9338">
        <v>648</v>
      </c>
      <c r="E9338">
        <v>65221</v>
      </c>
      <c r="F9338">
        <v>0.54833366962604246</v>
      </c>
      <c r="G9338">
        <v>3114</v>
      </c>
      <c r="H9338">
        <v>1707.5110472154963</v>
      </c>
    </row>
    <row r="9339" spans="1:8" x14ac:dyDescent="0.2">
      <c r="A9339">
        <v>2000</v>
      </c>
      <c r="B9339" t="s">
        <v>96</v>
      </c>
      <c r="C9339" t="s">
        <v>17</v>
      </c>
      <c r="D9339">
        <v>1145</v>
      </c>
      <c r="E9339">
        <v>155623</v>
      </c>
      <c r="F9339">
        <v>1</v>
      </c>
      <c r="G9339">
        <v>1145</v>
      </c>
      <c r="H9339">
        <v>1145</v>
      </c>
    </row>
    <row r="9340" spans="1:8" x14ac:dyDescent="0.2">
      <c r="A9340">
        <v>2001</v>
      </c>
      <c r="B9340" t="s">
        <v>96</v>
      </c>
      <c r="C9340" t="s">
        <v>17</v>
      </c>
      <c r="D9340">
        <v>489</v>
      </c>
      <c r="E9340">
        <v>130332</v>
      </c>
      <c r="F9340">
        <v>0.83748546166055149</v>
      </c>
      <c r="G9340">
        <v>1145</v>
      </c>
      <c r="H9340">
        <v>958.92085360133149</v>
      </c>
    </row>
    <row r="9341" spans="1:8" x14ac:dyDescent="0.2">
      <c r="A9341">
        <v>2002</v>
      </c>
      <c r="B9341" t="s">
        <v>96</v>
      </c>
      <c r="C9341" t="s">
        <v>17</v>
      </c>
      <c r="D9341">
        <v>2776</v>
      </c>
      <c r="E9341">
        <v>165468</v>
      </c>
      <c r="F9341">
        <v>1.0632618571804939</v>
      </c>
      <c r="G9341">
        <v>1145</v>
      </c>
      <c r="H9341">
        <v>1217.4348264716655</v>
      </c>
    </row>
    <row r="9342" spans="1:8" x14ac:dyDescent="0.2">
      <c r="A9342">
        <v>2003</v>
      </c>
      <c r="B9342" t="s">
        <v>96</v>
      </c>
      <c r="C9342" t="s">
        <v>17</v>
      </c>
      <c r="D9342">
        <v>1413</v>
      </c>
      <c r="E9342">
        <v>129567</v>
      </c>
      <c r="F9342">
        <v>0.8325697358359625</v>
      </c>
      <c r="G9342">
        <v>1145</v>
      </c>
      <c r="H9342">
        <v>953.29234753217702</v>
      </c>
    </row>
    <row r="9343" spans="1:8" x14ac:dyDescent="0.2">
      <c r="A9343">
        <v>2004</v>
      </c>
      <c r="B9343" t="s">
        <v>96</v>
      </c>
      <c r="C9343" t="s">
        <v>17</v>
      </c>
      <c r="D9343">
        <v>720</v>
      </c>
      <c r="E9343">
        <v>150746</v>
      </c>
      <c r="F9343">
        <v>0.96866144464507176</v>
      </c>
      <c r="G9343">
        <v>1145</v>
      </c>
      <c r="H9343">
        <v>1109.1173541186072</v>
      </c>
    </row>
    <row r="9344" spans="1:8" x14ac:dyDescent="0.2">
      <c r="A9344">
        <v>2005</v>
      </c>
      <c r="B9344" t="s">
        <v>96</v>
      </c>
      <c r="C9344" t="s">
        <v>17</v>
      </c>
      <c r="D9344">
        <v>1395</v>
      </c>
      <c r="E9344">
        <v>172053</v>
      </c>
      <c r="F9344">
        <v>1.1055756539843082</v>
      </c>
      <c r="G9344">
        <v>1145</v>
      </c>
      <c r="H9344">
        <v>1265.8841238120328</v>
      </c>
    </row>
    <row r="9345" spans="1:8" x14ac:dyDescent="0.2">
      <c r="A9345">
        <v>2006</v>
      </c>
      <c r="B9345" t="s">
        <v>96</v>
      </c>
      <c r="C9345" t="s">
        <v>17</v>
      </c>
      <c r="D9345">
        <v>1387</v>
      </c>
      <c r="E9345">
        <v>191802</v>
      </c>
      <c r="F9345">
        <v>1.2324784896834016</v>
      </c>
      <c r="G9345">
        <v>1145</v>
      </c>
      <c r="H9345">
        <v>1411.1878706874948</v>
      </c>
    </row>
    <row r="9346" spans="1:8" x14ac:dyDescent="0.2">
      <c r="A9346">
        <v>2007</v>
      </c>
      <c r="B9346" t="s">
        <v>96</v>
      </c>
      <c r="C9346" t="s">
        <v>17</v>
      </c>
      <c r="D9346">
        <v>1212</v>
      </c>
      <c r="E9346">
        <v>186710</v>
      </c>
      <c r="F9346">
        <v>1.199758390469275</v>
      </c>
      <c r="G9346">
        <v>1145</v>
      </c>
      <c r="H9346">
        <v>1373.72335708732</v>
      </c>
    </row>
    <row r="9347" spans="1:8" x14ac:dyDescent="0.2">
      <c r="A9347">
        <v>2008</v>
      </c>
      <c r="B9347" t="s">
        <v>96</v>
      </c>
      <c r="C9347" t="s">
        <v>17</v>
      </c>
      <c r="D9347">
        <v>1381</v>
      </c>
      <c r="E9347">
        <v>190187</v>
      </c>
      <c r="F9347">
        <v>1.2221008462759362</v>
      </c>
      <c r="G9347">
        <v>1145</v>
      </c>
      <c r="H9347">
        <v>1399.3054689859468</v>
      </c>
    </row>
    <row r="9348" spans="1:8" x14ac:dyDescent="0.2">
      <c r="A9348">
        <v>2009</v>
      </c>
      <c r="B9348" t="s">
        <v>96</v>
      </c>
      <c r="C9348" t="s">
        <v>17</v>
      </c>
      <c r="D9348">
        <v>929</v>
      </c>
      <c r="E9348">
        <v>198805</v>
      </c>
      <c r="F9348">
        <v>1.2774782647809129</v>
      </c>
      <c r="G9348">
        <v>1145</v>
      </c>
      <c r="H9348">
        <v>1462.7126131741452</v>
      </c>
    </row>
    <row r="9349" spans="1:8" x14ac:dyDescent="0.2">
      <c r="A9349">
        <v>2010</v>
      </c>
      <c r="B9349" t="s">
        <v>96</v>
      </c>
      <c r="C9349" t="s">
        <v>17</v>
      </c>
      <c r="D9349">
        <v>1064</v>
      </c>
      <c r="E9349">
        <v>226158</v>
      </c>
      <c r="F9349">
        <v>1.4532427725978807</v>
      </c>
      <c r="G9349">
        <v>1145</v>
      </c>
      <c r="H9349">
        <v>1663.9629746245735</v>
      </c>
    </row>
    <row r="9350" spans="1:8" x14ac:dyDescent="0.2">
      <c r="A9350">
        <v>2011</v>
      </c>
      <c r="B9350" t="s">
        <v>96</v>
      </c>
      <c r="C9350" t="s">
        <v>17</v>
      </c>
      <c r="D9350">
        <v>1250</v>
      </c>
      <c r="E9350">
        <v>242519</v>
      </c>
      <c r="F9350">
        <v>1.5583750473901672</v>
      </c>
      <c r="G9350">
        <v>1145</v>
      </c>
      <c r="H9350">
        <v>1784.3394292617415</v>
      </c>
    </row>
    <row r="9351" spans="1:8" x14ac:dyDescent="0.2">
      <c r="A9351">
        <v>2012</v>
      </c>
      <c r="B9351" t="s">
        <v>96</v>
      </c>
      <c r="C9351" t="s">
        <v>17</v>
      </c>
      <c r="D9351">
        <v>1151</v>
      </c>
      <c r="E9351">
        <v>235296</v>
      </c>
      <c r="F9351">
        <v>1.5119615995064997</v>
      </c>
      <c r="G9351">
        <v>1145</v>
      </c>
      <c r="H9351">
        <v>1731.1960314349421</v>
      </c>
    </row>
    <row r="9352" spans="1:8" x14ac:dyDescent="0.2">
      <c r="A9352">
        <v>2013</v>
      </c>
      <c r="B9352" t="s">
        <v>96</v>
      </c>
      <c r="C9352" t="s">
        <v>17</v>
      </c>
      <c r="D9352">
        <v>1436</v>
      </c>
      <c r="E9352">
        <v>262724</v>
      </c>
      <c r="F9352">
        <v>1.6882080412278391</v>
      </c>
      <c r="G9352">
        <v>1145</v>
      </c>
      <c r="H9352">
        <v>1932.9982072058758</v>
      </c>
    </row>
    <row r="9353" spans="1:8" x14ac:dyDescent="0.2">
      <c r="A9353">
        <v>2014</v>
      </c>
      <c r="B9353" t="s">
        <v>96</v>
      </c>
      <c r="C9353" t="s">
        <v>17</v>
      </c>
      <c r="D9353">
        <v>1425</v>
      </c>
      <c r="E9353">
        <v>280877</v>
      </c>
      <c r="F9353">
        <v>1.8048553234419076</v>
      </c>
      <c r="G9353">
        <v>1145</v>
      </c>
      <c r="H9353">
        <v>2066.5593453409842</v>
      </c>
    </row>
    <row r="9354" spans="1:8" x14ac:dyDescent="0.2">
      <c r="A9354">
        <v>2015</v>
      </c>
      <c r="B9354" t="s">
        <v>96</v>
      </c>
      <c r="C9354" t="s">
        <v>17</v>
      </c>
      <c r="D9354">
        <v>2031</v>
      </c>
      <c r="E9354">
        <v>295417</v>
      </c>
      <c r="F9354">
        <v>1.898286243036055</v>
      </c>
      <c r="G9354">
        <v>1145</v>
      </c>
      <c r="H9354">
        <v>2173.5377482762829</v>
      </c>
    </row>
    <row r="9355" spans="1:8" x14ac:dyDescent="0.2">
      <c r="A9355">
        <v>2016</v>
      </c>
      <c r="B9355" t="s">
        <v>96</v>
      </c>
      <c r="C9355" t="s">
        <v>17</v>
      </c>
      <c r="D9355">
        <v>1015</v>
      </c>
      <c r="E9355">
        <v>289030</v>
      </c>
      <c r="F9355">
        <v>1.8572447517397814</v>
      </c>
      <c r="G9355">
        <v>1145</v>
      </c>
      <c r="H9355">
        <v>2126.5452407420498</v>
      </c>
    </row>
    <row r="9356" spans="1:8" x14ac:dyDescent="0.2">
      <c r="A9356">
        <v>2017</v>
      </c>
      <c r="B9356" t="s">
        <v>96</v>
      </c>
      <c r="C9356" t="s">
        <v>17</v>
      </c>
      <c r="D9356">
        <v>1195</v>
      </c>
      <c r="E9356">
        <v>291040</v>
      </c>
      <c r="F9356">
        <v>1.8701605803769366</v>
      </c>
      <c r="G9356">
        <v>1145</v>
      </c>
      <c r="H9356">
        <v>2141.3338645315926</v>
      </c>
    </row>
    <row r="9357" spans="1:8" x14ac:dyDescent="0.2">
      <c r="A9357">
        <v>2018</v>
      </c>
      <c r="B9357" t="s">
        <v>96</v>
      </c>
      <c r="C9357" t="s">
        <v>17</v>
      </c>
      <c r="D9357">
        <v>2548</v>
      </c>
      <c r="E9357">
        <v>328939</v>
      </c>
      <c r="F9357">
        <v>2.1136914209339235</v>
      </c>
      <c r="G9357">
        <v>1145</v>
      </c>
      <c r="H9357">
        <v>2420.1766769693422</v>
      </c>
    </row>
    <row r="9358" spans="1:8" x14ac:dyDescent="0.2">
      <c r="A9358">
        <v>2019</v>
      </c>
      <c r="B9358" t="s">
        <v>96</v>
      </c>
      <c r="C9358" t="s">
        <v>17</v>
      </c>
      <c r="D9358">
        <v>1719</v>
      </c>
      <c r="E9358">
        <v>318606</v>
      </c>
      <c r="F9358">
        <v>2.0472937804823195</v>
      </c>
      <c r="G9358">
        <v>1145</v>
      </c>
      <c r="H9358">
        <v>2344.151378652256</v>
      </c>
    </row>
    <row r="9359" spans="1:8" x14ac:dyDescent="0.2">
      <c r="A9359">
        <v>2020</v>
      </c>
      <c r="B9359" t="s">
        <v>96</v>
      </c>
      <c r="C9359" t="s">
        <v>17</v>
      </c>
      <c r="D9359">
        <v>2393</v>
      </c>
      <c r="E9359">
        <v>335660</v>
      </c>
      <c r="F9359">
        <v>2.1568791245509984</v>
      </c>
      <c r="G9359">
        <v>1145</v>
      </c>
      <c r="H9359">
        <v>2469.626597610893</v>
      </c>
    </row>
    <row r="9360" spans="1:8" x14ac:dyDescent="0.2">
      <c r="A9360">
        <v>2021</v>
      </c>
      <c r="B9360" t="s">
        <v>96</v>
      </c>
      <c r="C9360" t="s">
        <v>17</v>
      </c>
      <c r="D9360">
        <v>1204</v>
      </c>
      <c r="E9360">
        <v>355142</v>
      </c>
      <c r="F9360">
        <v>2.282066275550529</v>
      </c>
      <c r="G9360">
        <v>1145</v>
      </c>
      <c r="H9360">
        <v>2612.9658855053558</v>
      </c>
    </row>
    <row r="9361" spans="1:8" x14ac:dyDescent="0.2">
      <c r="A9361">
        <v>2022</v>
      </c>
      <c r="B9361" t="s">
        <v>96</v>
      </c>
      <c r="C9361" t="s">
        <v>17</v>
      </c>
      <c r="D9361">
        <v>1694</v>
      </c>
      <c r="E9361">
        <v>366233</v>
      </c>
      <c r="F9361">
        <v>2.3533346613289807</v>
      </c>
      <c r="G9361">
        <v>1145</v>
      </c>
      <c r="H9361">
        <v>2694.5681872216828</v>
      </c>
    </row>
    <row r="9362" spans="1:8" x14ac:dyDescent="0.2">
      <c r="A9362">
        <v>2023</v>
      </c>
      <c r="B9362" t="s">
        <v>96</v>
      </c>
      <c r="C9362" t="s">
        <v>17</v>
      </c>
      <c r="D9362">
        <v>1967</v>
      </c>
      <c r="E9362">
        <v>357869</v>
      </c>
      <c r="F9362">
        <v>2.2995893923134756</v>
      </c>
      <c r="G9362">
        <v>1145</v>
      </c>
      <c r="H9362">
        <v>2633.0298541989296</v>
      </c>
    </row>
    <row r="9363" spans="1:8" x14ac:dyDescent="0.2">
      <c r="A9363">
        <v>2000</v>
      </c>
      <c r="B9363" t="s">
        <v>96</v>
      </c>
      <c r="C9363" t="s">
        <v>18</v>
      </c>
      <c r="D9363">
        <v>5796</v>
      </c>
      <c r="E9363">
        <v>1280996</v>
      </c>
      <c r="F9363">
        <v>1</v>
      </c>
      <c r="G9363">
        <v>5796</v>
      </c>
      <c r="H9363">
        <v>5796</v>
      </c>
    </row>
    <row r="9364" spans="1:8" x14ac:dyDescent="0.2">
      <c r="A9364">
        <v>2001</v>
      </c>
      <c r="B9364" t="s">
        <v>96</v>
      </c>
      <c r="C9364" t="s">
        <v>18</v>
      </c>
      <c r="D9364">
        <v>12442</v>
      </c>
      <c r="E9364">
        <v>1175744</v>
      </c>
      <c r="F9364">
        <v>0.91783580901111328</v>
      </c>
      <c r="G9364">
        <v>5796</v>
      </c>
      <c r="H9364">
        <v>5319.7763490284124</v>
      </c>
    </row>
    <row r="9365" spans="1:8" x14ac:dyDescent="0.2">
      <c r="A9365">
        <v>2002</v>
      </c>
      <c r="B9365" t="s">
        <v>96</v>
      </c>
      <c r="C9365" t="s">
        <v>18</v>
      </c>
      <c r="D9365">
        <v>5552</v>
      </c>
      <c r="E9365">
        <v>1343880</v>
      </c>
      <c r="F9365">
        <v>1.0490899269006304</v>
      </c>
      <c r="G9365">
        <v>5796</v>
      </c>
      <c r="H9365">
        <v>6080.525216316054</v>
      </c>
    </row>
    <row r="9366" spans="1:8" x14ac:dyDescent="0.2">
      <c r="A9366">
        <v>2003</v>
      </c>
      <c r="B9366" t="s">
        <v>96</v>
      </c>
      <c r="C9366" t="s">
        <v>18</v>
      </c>
      <c r="D9366">
        <v>6448</v>
      </c>
      <c r="E9366">
        <v>1486254</v>
      </c>
      <c r="F9366">
        <v>1.1602331310948668</v>
      </c>
      <c r="G9366">
        <v>5796</v>
      </c>
      <c r="H9366">
        <v>6724.7112278258483</v>
      </c>
    </row>
    <row r="9367" spans="1:8" x14ac:dyDescent="0.2">
      <c r="A9367">
        <v>2004</v>
      </c>
      <c r="B9367" t="s">
        <v>96</v>
      </c>
      <c r="C9367" t="s">
        <v>18</v>
      </c>
      <c r="D9367">
        <v>6663</v>
      </c>
      <c r="E9367">
        <v>1477339</v>
      </c>
      <c r="F9367">
        <v>1.1532737026501254</v>
      </c>
      <c r="G9367">
        <v>5796</v>
      </c>
      <c r="H9367">
        <v>6684.3743805601271</v>
      </c>
    </row>
    <row r="9368" spans="1:8" x14ac:dyDescent="0.2">
      <c r="A9368">
        <v>2005</v>
      </c>
      <c r="B9368" t="s">
        <v>96</v>
      </c>
      <c r="C9368" t="s">
        <v>18</v>
      </c>
      <c r="D9368">
        <v>4945</v>
      </c>
      <c r="E9368">
        <v>1533924</v>
      </c>
      <c r="F9368">
        <v>1.1974463620495301</v>
      </c>
      <c r="G9368">
        <v>5796</v>
      </c>
      <c r="H9368">
        <v>6940.3991144390766</v>
      </c>
    </row>
    <row r="9369" spans="1:8" x14ac:dyDescent="0.2">
      <c r="A9369">
        <v>2006</v>
      </c>
      <c r="B9369" t="s">
        <v>96</v>
      </c>
      <c r="C9369" t="s">
        <v>18</v>
      </c>
      <c r="D9369">
        <v>8456</v>
      </c>
      <c r="E9369">
        <v>1621994</v>
      </c>
      <c r="F9369">
        <v>1.266197552529438</v>
      </c>
      <c r="G9369">
        <v>5796</v>
      </c>
      <c r="H9369">
        <v>7338.8810144606223</v>
      </c>
    </row>
    <row r="9370" spans="1:8" x14ac:dyDescent="0.2">
      <c r="A9370">
        <v>2007</v>
      </c>
      <c r="B9370" t="s">
        <v>96</v>
      </c>
      <c r="C9370" t="s">
        <v>18</v>
      </c>
      <c r="D9370">
        <v>9660</v>
      </c>
      <c r="E9370">
        <v>1614110</v>
      </c>
      <c r="F9370">
        <v>1.2600429665666404</v>
      </c>
      <c r="G9370">
        <v>5796</v>
      </c>
      <c r="H9370">
        <v>7303.2090342202473</v>
      </c>
    </row>
    <row r="9371" spans="1:8" x14ac:dyDescent="0.2">
      <c r="A9371">
        <v>2008</v>
      </c>
      <c r="B9371" t="s">
        <v>96</v>
      </c>
      <c r="C9371" t="s">
        <v>18</v>
      </c>
      <c r="D9371">
        <v>7759</v>
      </c>
      <c r="E9371">
        <v>1726899</v>
      </c>
      <c r="F9371">
        <v>1.3480908605491353</v>
      </c>
      <c r="G9371">
        <v>5796</v>
      </c>
      <c r="H9371">
        <v>7813.534627742788</v>
      </c>
    </row>
    <row r="9372" spans="1:8" x14ac:dyDescent="0.2">
      <c r="A9372">
        <v>2009</v>
      </c>
      <c r="B9372" t="s">
        <v>96</v>
      </c>
      <c r="C9372" t="s">
        <v>18</v>
      </c>
      <c r="D9372">
        <v>10725</v>
      </c>
      <c r="E9372">
        <v>1726833</v>
      </c>
      <c r="F9372">
        <v>1.3480393381400098</v>
      </c>
      <c r="G9372">
        <v>5796</v>
      </c>
      <c r="H9372">
        <v>7813.2360038594961</v>
      </c>
    </row>
    <row r="9373" spans="1:8" x14ac:dyDescent="0.2">
      <c r="A9373">
        <v>2010</v>
      </c>
      <c r="B9373" t="s">
        <v>96</v>
      </c>
      <c r="C9373" t="s">
        <v>18</v>
      </c>
      <c r="D9373">
        <v>6688</v>
      </c>
      <c r="E9373">
        <v>1853539</v>
      </c>
      <c r="F9373">
        <v>1.4469514346649013</v>
      </c>
      <c r="G9373">
        <v>5796</v>
      </c>
      <c r="H9373">
        <v>8386.5305153177687</v>
      </c>
    </row>
    <row r="9374" spans="1:8" x14ac:dyDescent="0.2">
      <c r="A9374">
        <v>2011</v>
      </c>
      <c r="B9374" t="s">
        <v>96</v>
      </c>
      <c r="C9374" t="s">
        <v>18</v>
      </c>
      <c r="D9374">
        <v>10684</v>
      </c>
      <c r="E9374">
        <v>1908689</v>
      </c>
      <c r="F9374">
        <v>1.49000387198711</v>
      </c>
      <c r="G9374">
        <v>5796</v>
      </c>
      <c r="H9374">
        <v>8636.0624420372897</v>
      </c>
    </row>
    <row r="9375" spans="1:8" x14ac:dyDescent="0.2">
      <c r="A9375">
        <v>2012</v>
      </c>
      <c r="B9375" t="s">
        <v>96</v>
      </c>
      <c r="C9375" t="s">
        <v>18</v>
      </c>
      <c r="D9375">
        <v>7578</v>
      </c>
      <c r="E9375">
        <v>1921124</v>
      </c>
      <c r="F9375">
        <v>1.4997111622518728</v>
      </c>
      <c r="G9375">
        <v>5796</v>
      </c>
      <c r="H9375">
        <v>8692.3258964118559</v>
      </c>
    </row>
    <row r="9376" spans="1:8" x14ac:dyDescent="0.2">
      <c r="A9376">
        <v>2013</v>
      </c>
      <c r="B9376" t="s">
        <v>96</v>
      </c>
      <c r="C9376" t="s">
        <v>18</v>
      </c>
      <c r="D9376">
        <v>9470</v>
      </c>
      <c r="E9376">
        <v>1976789</v>
      </c>
      <c r="F9376">
        <v>1.543165630493772</v>
      </c>
      <c r="G9376">
        <v>5796</v>
      </c>
      <c r="H9376">
        <v>8944.1879943419026</v>
      </c>
    </row>
    <row r="9377" spans="1:8" x14ac:dyDescent="0.2">
      <c r="A9377">
        <v>2014</v>
      </c>
      <c r="B9377" t="s">
        <v>96</v>
      </c>
      <c r="C9377" t="s">
        <v>18</v>
      </c>
      <c r="D9377">
        <v>6576</v>
      </c>
      <c r="E9377">
        <v>1957368</v>
      </c>
      <c r="F9377">
        <v>1.5280047712873421</v>
      </c>
      <c r="G9377">
        <v>5796</v>
      </c>
      <c r="H9377">
        <v>8856.3156543814348</v>
      </c>
    </row>
    <row r="9378" spans="1:8" x14ac:dyDescent="0.2">
      <c r="A9378">
        <v>2015</v>
      </c>
      <c r="B9378" t="s">
        <v>96</v>
      </c>
      <c r="C9378" t="s">
        <v>18</v>
      </c>
      <c r="D9378">
        <v>11532</v>
      </c>
      <c r="E9378">
        <v>1975709</v>
      </c>
      <c r="F9378">
        <v>1.5423225365262656</v>
      </c>
      <c r="G9378">
        <v>5796</v>
      </c>
      <c r="H9378">
        <v>8939.3014217062355</v>
      </c>
    </row>
    <row r="9379" spans="1:8" x14ac:dyDescent="0.2">
      <c r="A9379">
        <v>2016</v>
      </c>
      <c r="B9379" t="s">
        <v>96</v>
      </c>
      <c r="C9379" t="s">
        <v>18</v>
      </c>
      <c r="D9379">
        <v>9562</v>
      </c>
      <c r="E9379">
        <v>2080417</v>
      </c>
      <c r="F9379">
        <v>1.6240620579611489</v>
      </c>
      <c r="G9379">
        <v>5796</v>
      </c>
      <c r="H9379">
        <v>9413.0636879428184</v>
      </c>
    </row>
    <row r="9380" spans="1:8" x14ac:dyDescent="0.2">
      <c r="A9380">
        <v>2017</v>
      </c>
      <c r="B9380" t="s">
        <v>96</v>
      </c>
      <c r="C9380" t="s">
        <v>18</v>
      </c>
      <c r="D9380">
        <v>8011</v>
      </c>
      <c r="E9380">
        <v>2111247</v>
      </c>
      <c r="F9380">
        <v>1.6481292681632105</v>
      </c>
      <c r="G9380">
        <v>5796</v>
      </c>
      <c r="H9380">
        <v>9552.5572382739683</v>
      </c>
    </row>
    <row r="9381" spans="1:8" x14ac:dyDescent="0.2">
      <c r="A9381">
        <v>2018</v>
      </c>
      <c r="B9381" t="s">
        <v>96</v>
      </c>
      <c r="C9381" t="s">
        <v>18</v>
      </c>
      <c r="D9381">
        <v>10631</v>
      </c>
      <c r="E9381">
        <v>2062912</v>
      </c>
      <c r="F9381">
        <v>1.6103969099044806</v>
      </c>
      <c r="G9381">
        <v>5796</v>
      </c>
      <c r="H9381">
        <v>9333.8604898063695</v>
      </c>
    </row>
    <row r="9382" spans="1:8" x14ac:dyDescent="0.2">
      <c r="A9382">
        <v>2019</v>
      </c>
      <c r="B9382" t="s">
        <v>96</v>
      </c>
      <c r="C9382" t="s">
        <v>18</v>
      </c>
      <c r="D9382">
        <v>7245</v>
      </c>
      <c r="E9382">
        <v>2091717</v>
      </c>
      <c r="F9382">
        <v>1.6328833189174674</v>
      </c>
      <c r="G9382">
        <v>5796</v>
      </c>
      <c r="H9382">
        <v>9464.1917164456408</v>
      </c>
    </row>
    <row r="9383" spans="1:8" x14ac:dyDescent="0.2">
      <c r="A9383">
        <v>2020</v>
      </c>
      <c r="B9383" t="s">
        <v>96</v>
      </c>
      <c r="C9383" t="s">
        <v>18</v>
      </c>
      <c r="D9383">
        <v>10131</v>
      </c>
      <c r="E9383">
        <v>2169927</v>
      </c>
      <c r="F9383">
        <v>1.6939373737310655</v>
      </c>
      <c r="G9383">
        <v>5796</v>
      </c>
      <c r="H9383">
        <v>9818.0610181452557</v>
      </c>
    </row>
    <row r="9384" spans="1:8" x14ac:dyDescent="0.2">
      <c r="A9384">
        <v>2021</v>
      </c>
      <c r="B9384" t="s">
        <v>96</v>
      </c>
      <c r="C9384" t="s">
        <v>18</v>
      </c>
      <c r="D9384">
        <v>8777</v>
      </c>
      <c r="E9384">
        <v>2061527</v>
      </c>
      <c r="F9384">
        <v>1.6093157199554098</v>
      </c>
      <c r="G9384">
        <v>5796</v>
      </c>
      <c r="H9384">
        <v>9327.5939128615555</v>
      </c>
    </row>
    <row r="9385" spans="1:8" x14ac:dyDescent="0.2">
      <c r="A9385">
        <v>2022</v>
      </c>
      <c r="B9385" t="s">
        <v>96</v>
      </c>
      <c r="C9385" t="s">
        <v>18</v>
      </c>
      <c r="D9385">
        <v>8554</v>
      </c>
      <c r="E9385">
        <v>2080198</v>
      </c>
      <c r="F9385">
        <v>1.6238910972399601</v>
      </c>
      <c r="G9385">
        <v>5796</v>
      </c>
      <c r="H9385">
        <v>9412.072799602809</v>
      </c>
    </row>
    <row r="9386" spans="1:8" x14ac:dyDescent="0.2">
      <c r="A9386">
        <v>2023</v>
      </c>
      <c r="B9386" t="s">
        <v>96</v>
      </c>
      <c r="C9386" t="s">
        <v>18</v>
      </c>
      <c r="D9386">
        <v>8355</v>
      </c>
      <c r="E9386">
        <v>2190701</v>
      </c>
      <c r="F9386">
        <v>1.7101544423245663</v>
      </c>
      <c r="G9386">
        <v>5796</v>
      </c>
      <c r="H9386">
        <v>9912.0551477131867</v>
      </c>
    </row>
    <row r="9387" spans="1:8" x14ac:dyDescent="0.2">
      <c r="A9387">
        <v>2000</v>
      </c>
      <c r="B9387" t="s">
        <v>97</v>
      </c>
      <c r="C9387" t="s">
        <v>2</v>
      </c>
      <c r="D9387">
        <v>1741</v>
      </c>
      <c r="E9387">
        <v>509634</v>
      </c>
      <c r="F9387">
        <v>1</v>
      </c>
      <c r="G9387">
        <v>1741</v>
      </c>
      <c r="H9387">
        <v>1741</v>
      </c>
    </row>
    <row r="9388" spans="1:8" x14ac:dyDescent="0.2">
      <c r="A9388">
        <v>2001</v>
      </c>
      <c r="B9388" t="s">
        <v>97</v>
      </c>
      <c r="C9388" t="s">
        <v>2</v>
      </c>
      <c r="D9388">
        <v>5958</v>
      </c>
      <c r="E9388">
        <v>630079</v>
      </c>
      <c r="F9388">
        <v>1.2363362726976614</v>
      </c>
      <c r="G9388">
        <v>1741</v>
      </c>
      <c r="H9388">
        <v>2152.4614507666288</v>
      </c>
    </row>
    <row r="9389" spans="1:8" x14ac:dyDescent="0.2">
      <c r="A9389">
        <v>2002</v>
      </c>
      <c r="B9389" t="s">
        <v>97</v>
      </c>
      <c r="C9389" t="s">
        <v>2</v>
      </c>
      <c r="D9389">
        <v>11228</v>
      </c>
      <c r="E9389">
        <v>671497</v>
      </c>
      <c r="F9389">
        <v>1.3176063606431283</v>
      </c>
      <c r="G9389">
        <v>1741</v>
      </c>
      <c r="H9389">
        <v>2293.9526738796862</v>
      </c>
    </row>
    <row r="9390" spans="1:8" x14ac:dyDescent="0.2">
      <c r="A9390">
        <v>2003</v>
      </c>
      <c r="B9390" t="s">
        <v>97</v>
      </c>
      <c r="C9390" t="s">
        <v>2</v>
      </c>
      <c r="D9390">
        <v>9246</v>
      </c>
      <c r="E9390">
        <v>759032</v>
      </c>
      <c r="F9390">
        <v>1.4893668789758925</v>
      </c>
      <c r="G9390">
        <v>1741</v>
      </c>
      <c r="H9390">
        <v>2592.9877362970287</v>
      </c>
    </row>
    <row r="9391" spans="1:8" x14ac:dyDescent="0.2">
      <c r="A9391">
        <v>2004</v>
      </c>
      <c r="B9391" t="s">
        <v>97</v>
      </c>
      <c r="C9391" t="s">
        <v>2</v>
      </c>
      <c r="D9391">
        <v>18826</v>
      </c>
      <c r="E9391">
        <v>870849</v>
      </c>
      <c r="F9391">
        <v>1.7087733549959383</v>
      </c>
      <c r="G9391">
        <v>1741</v>
      </c>
      <c r="H9391">
        <v>2974.9744110479287</v>
      </c>
    </row>
    <row r="9392" spans="1:8" x14ac:dyDescent="0.2">
      <c r="A9392">
        <v>2005</v>
      </c>
      <c r="B9392" t="s">
        <v>97</v>
      </c>
      <c r="C9392" t="s">
        <v>2</v>
      </c>
      <c r="D9392">
        <v>14337</v>
      </c>
      <c r="E9392">
        <v>940958</v>
      </c>
      <c r="F9392">
        <v>1.8463407072526559</v>
      </c>
      <c r="G9392">
        <v>1741</v>
      </c>
      <c r="H9392">
        <v>3214.4791713268737</v>
      </c>
    </row>
    <row r="9393" spans="1:8" x14ac:dyDescent="0.2">
      <c r="A9393">
        <v>2006</v>
      </c>
      <c r="B9393" t="s">
        <v>97</v>
      </c>
      <c r="C9393" t="s">
        <v>2</v>
      </c>
      <c r="D9393">
        <v>23649</v>
      </c>
      <c r="E9393">
        <v>1064127</v>
      </c>
      <c r="F9393">
        <v>2.0880219922532639</v>
      </c>
      <c r="G9393">
        <v>1741</v>
      </c>
      <c r="H9393">
        <v>3635.2462885129326</v>
      </c>
    </row>
    <row r="9394" spans="1:8" x14ac:dyDescent="0.2">
      <c r="A9394">
        <v>2007</v>
      </c>
      <c r="B9394" t="s">
        <v>97</v>
      </c>
      <c r="C9394" t="s">
        <v>2</v>
      </c>
      <c r="D9394">
        <v>19195</v>
      </c>
      <c r="E9394">
        <v>1107246</v>
      </c>
      <c r="F9394">
        <v>2.1726297695993595</v>
      </c>
      <c r="G9394">
        <v>1741</v>
      </c>
      <c r="H9394">
        <v>3782.5484288724847</v>
      </c>
    </row>
    <row r="9395" spans="1:8" x14ac:dyDescent="0.2">
      <c r="A9395">
        <v>2008</v>
      </c>
      <c r="B9395" t="s">
        <v>97</v>
      </c>
      <c r="C9395" t="s">
        <v>2</v>
      </c>
      <c r="D9395">
        <v>26600</v>
      </c>
      <c r="E9395">
        <v>1177842</v>
      </c>
      <c r="F9395">
        <v>2.3111527095915894</v>
      </c>
      <c r="G9395">
        <v>1741</v>
      </c>
      <c r="H9395">
        <v>4023.7168673989572</v>
      </c>
    </row>
    <row r="9396" spans="1:8" x14ac:dyDescent="0.2">
      <c r="A9396">
        <v>2009</v>
      </c>
      <c r="B9396" t="s">
        <v>97</v>
      </c>
      <c r="C9396" t="s">
        <v>2</v>
      </c>
      <c r="D9396">
        <v>28847</v>
      </c>
      <c r="E9396">
        <v>1243106</v>
      </c>
      <c r="F9396">
        <v>2.4392132393050701</v>
      </c>
      <c r="G9396">
        <v>1741</v>
      </c>
      <c r="H9396">
        <v>4246.6702496301268</v>
      </c>
    </row>
    <row r="9397" spans="1:8" x14ac:dyDescent="0.2">
      <c r="A9397">
        <v>2010</v>
      </c>
      <c r="B9397" t="s">
        <v>97</v>
      </c>
      <c r="C9397" t="s">
        <v>2</v>
      </c>
      <c r="D9397">
        <v>24273</v>
      </c>
      <c r="E9397">
        <v>1400862</v>
      </c>
      <c r="F9397">
        <v>2.7487608754517949</v>
      </c>
      <c r="G9397">
        <v>1741</v>
      </c>
      <c r="H9397">
        <v>4785.5926841615747</v>
      </c>
    </row>
    <row r="9398" spans="1:8" x14ac:dyDescent="0.2">
      <c r="A9398">
        <v>2011</v>
      </c>
      <c r="B9398" t="s">
        <v>97</v>
      </c>
      <c r="C9398" t="s">
        <v>2</v>
      </c>
      <c r="D9398">
        <v>41159</v>
      </c>
      <c r="E9398">
        <v>1542449</v>
      </c>
      <c r="F9398">
        <v>3.0265818214640312</v>
      </c>
      <c r="G9398">
        <v>1741</v>
      </c>
      <c r="H9398">
        <v>5269.2789511688779</v>
      </c>
    </row>
    <row r="9399" spans="1:8" x14ac:dyDescent="0.2">
      <c r="A9399">
        <v>2012</v>
      </c>
      <c r="B9399" t="s">
        <v>97</v>
      </c>
      <c r="C9399" t="s">
        <v>2</v>
      </c>
      <c r="D9399">
        <v>43914</v>
      </c>
      <c r="E9399">
        <v>1631813</v>
      </c>
      <c r="F9399">
        <v>3.2019311898342733</v>
      </c>
      <c r="G9399">
        <v>1741</v>
      </c>
      <c r="H9399">
        <v>5574.5622015014696</v>
      </c>
    </row>
    <row r="9400" spans="1:8" x14ac:dyDescent="0.2">
      <c r="A9400">
        <v>2013</v>
      </c>
      <c r="B9400" t="s">
        <v>97</v>
      </c>
      <c r="C9400" t="s">
        <v>2</v>
      </c>
      <c r="D9400">
        <v>44442</v>
      </c>
      <c r="E9400">
        <v>1789983</v>
      </c>
      <c r="F9400">
        <v>3.5122911736658073</v>
      </c>
      <c r="G9400">
        <v>1741</v>
      </c>
      <c r="H9400">
        <v>6114.8989333521704</v>
      </c>
    </row>
    <row r="9401" spans="1:8" x14ac:dyDescent="0.2">
      <c r="A9401">
        <v>2014</v>
      </c>
      <c r="B9401" t="s">
        <v>97</v>
      </c>
      <c r="C9401" t="s">
        <v>2</v>
      </c>
      <c r="D9401">
        <v>59839</v>
      </c>
      <c r="E9401">
        <v>1951160</v>
      </c>
      <c r="F9401">
        <v>3.8285514702708219</v>
      </c>
      <c r="G9401">
        <v>1741</v>
      </c>
      <c r="H9401">
        <v>6665.5081097415004</v>
      </c>
    </row>
    <row r="9402" spans="1:8" x14ac:dyDescent="0.2">
      <c r="A9402">
        <v>2015</v>
      </c>
      <c r="B9402" t="s">
        <v>97</v>
      </c>
      <c r="C9402" t="s">
        <v>2</v>
      </c>
      <c r="D9402">
        <v>53144</v>
      </c>
      <c r="E9402">
        <v>2158716</v>
      </c>
      <c r="F9402">
        <v>4.2358162916916848</v>
      </c>
      <c r="G9402">
        <v>1741</v>
      </c>
      <c r="H9402">
        <v>7374.5561638352237</v>
      </c>
    </row>
    <row r="9403" spans="1:8" x14ac:dyDescent="0.2">
      <c r="A9403">
        <v>2016</v>
      </c>
      <c r="B9403" t="s">
        <v>97</v>
      </c>
      <c r="C9403" t="s">
        <v>2</v>
      </c>
      <c r="D9403">
        <v>59455</v>
      </c>
      <c r="E9403">
        <v>2301539</v>
      </c>
      <c r="F9403">
        <v>4.5160625076034959</v>
      </c>
      <c r="G9403">
        <v>1741</v>
      </c>
      <c r="H9403">
        <v>7862.4648257376866</v>
      </c>
    </row>
    <row r="9404" spans="1:8" x14ac:dyDescent="0.2">
      <c r="A9404">
        <v>2017</v>
      </c>
      <c r="B9404" t="s">
        <v>97</v>
      </c>
      <c r="C9404" t="s">
        <v>2</v>
      </c>
      <c r="D9404">
        <v>85918</v>
      </c>
      <c r="E9404">
        <v>2437463</v>
      </c>
      <c r="F9404">
        <v>4.7827715576276306</v>
      </c>
      <c r="G9404">
        <v>1741</v>
      </c>
      <c r="H9404">
        <v>8326.8052818297056</v>
      </c>
    </row>
    <row r="9405" spans="1:8" x14ac:dyDescent="0.2">
      <c r="A9405">
        <v>2018</v>
      </c>
      <c r="B9405" t="s">
        <v>97</v>
      </c>
      <c r="C9405" t="s">
        <v>2</v>
      </c>
      <c r="D9405">
        <v>78483</v>
      </c>
      <c r="E9405">
        <v>2604997</v>
      </c>
      <c r="F9405">
        <v>5.1115055117986632</v>
      </c>
      <c r="G9405">
        <v>1741</v>
      </c>
      <c r="H9405">
        <v>8899.1310960414721</v>
      </c>
    </row>
    <row r="9406" spans="1:8" x14ac:dyDescent="0.2">
      <c r="A9406">
        <v>2019</v>
      </c>
      <c r="B9406" t="s">
        <v>97</v>
      </c>
      <c r="C9406" t="s">
        <v>2</v>
      </c>
      <c r="D9406">
        <v>88861</v>
      </c>
      <c r="E9406">
        <v>2767691</v>
      </c>
      <c r="F9406">
        <v>5.4307424543888363</v>
      </c>
      <c r="G9406">
        <v>1741</v>
      </c>
      <c r="H9406">
        <v>9454.9226130909647</v>
      </c>
    </row>
    <row r="9407" spans="1:8" x14ac:dyDescent="0.2">
      <c r="A9407">
        <v>2020</v>
      </c>
      <c r="B9407" t="s">
        <v>97</v>
      </c>
      <c r="C9407" t="s">
        <v>2</v>
      </c>
      <c r="D9407">
        <v>89064</v>
      </c>
      <c r="E9407">
        <v>2837118</v>
      </c>
      <c r="F9407">
        <v>5.5669715913773414</v>
      </c>
      <c r="G9407">
        <v>1741</v>
      </c>
      <c r="H9407">
        <v>9692.0975405879508</v>
      </c>
    </row>
    <row r="9408" spans="1:8" x14ac:dyDescent="0.2">
      <c r="A9408">
        <v>2021</v>
      </c>
      <c r="B9408" t="s">
        <v>97</v>
      </c>
      <c r="C9408" t="s">
        <v>2</v>
      </c>
      <c r="D9408">
        <v>90330</v>
      </c>
      <c r="E9408">
        <v>2964306</v>
      </c>
      <c r="F9408">
        <v>5.8165389279365192</v>
      </c>
      <c r="G9408">
        <v>1741</v>
      </c>
      <c r="H9408">
        <v>10126.594273537479</v>
      </c>
    </row>
    <row r="9409" spans="1:8" x14ac:dyDescent="0.2">
      <c r="A9409">
        <v>2022</v>
      </c>
      <c r="B9409" t="s">
        <v>97</v>
      </c>
      <c r="C9409" t="s">
        <v>2</v>
      </c>
      <c r="D9409">
        <v>89866</v>
      </c>
      <c r="E9409">
        <v>3249845</v>
      </c>
      <c r="F9409">
        <v>6.3768214051652752</v>
      </c>
      <c r="G9409">
        <v>1741</v>
      </c>
      <c r="H9409">
        <v>11102.046066392744</v>
      </c>
    </row>
    <row r="9410" spans="1:8" x14ac:dyDescent="0.2">
      <c r="A9410">
        <v>2023</v>
      </c>
      <c r="B9410" t="s">
        <v>97</v>
      </c>
      <c r="C9410" t="s">
        <v>2</v>
      </c>
      <c r="D9410">
        <v>91559</v>
      </c>
      <c r="E9410">
        <v>3441106</v>
      </c>
      <c r="F9410">
        <v>6.7521123001997516</v>
      </c>
      <c r="G9410">
        <v>1741</v>
      </c>
      <c r="H9410">
        <v>11755.427514647767</v>
      </c>
    </row>
    <row r="9411" spans="1:8" x14ac:dyDescent="0.2">
      <c r="A9411">
        <v>2000</v>
      </c>
      <c r="B9411" t="s">
        <v>97</v>
      </c>
      <c r="C9411" t="s">
        <v>3</v>
      </c>
      <c r="D9411">
        <v>6721</v>
      </c>
      <c r="E9411">
        <v>733910</v>
      </c>
      <c r="F9411">
        <v>1</v>
      </c>
      <c r="G9411">
        <v>6721</v>
      </c>
      <c r="H9411">
        <v>6721</v>
      </c>
    </row>
    <row r="9412" spans="1:8" x14ac:dyDescent="0.2">
      <c r="A9412">
        <v>2001</v>
      </c>
      <c r="B9412" t="s">
        <v>97</v>
      </c>
      <c r="C9412" t="s">
        <v>3</v>
      </c>
      <c r="D9412">
        <v>4937</v>
      </c>
      <c r="E9412">
        <v>741755</v>
      </c>
      <c r="F9412">
        <v>1.0106893215789401</v>
      </c>
      <c r="G9412">
        <v>6721</v>
      </c>
      <c r="H9412">
        <v>6792.8429303320563</v>
      </c>
    </row>
    <row r="9413" spans="1:8" x14ac:dyDescent="0.2">
      <c r="A9413">
        <v>2002</v>
      </c>
      <c r="B9413" t="s">
        <v>97</v>
      </c>
      <c r="C9413" t="s">
        <v>3</v>
      </c>
      <c r="D9413">
        <v>4616</v>
      </c>
      <c r="E9413">
        <v>684041</v>
      </c>
      <c r="F9413">
        <v>0.93205025139322262</v>
      </c>
      <c r="G9413">
        <v>6721</v>
      </c>
      <c r="H9413">
        <v>6264.3097396138492</v>
      </c>
    </row>
    <row r="9414" spans="1:8" x14ac:dyDescent="0.2">
      <c r="A9414">
        <v>2003</v>
      </c>
      <c r="B9414" t="s">
        <v>97</v>
      </c>
      <c r="C9414" t="s">
        <v>3</v>
      </c>
      <c r="D9414">
        <v>5259</v>
      </c>
      <c r="E9414">
        <v>731168</v>
      </c>
      <c r="F9414">
        <v>0.99626384706571647</v>
      </c>
      <c r="G9414">
        <v>6721</v>
      </c>
      <c r="H9414">
        <v>6695.8893161286805</v>
      </c>
    </row>
    <row r="9415" spans="1:8" x14ac:dyDescent="0.2">
      <c r="A9415">
        <v>2004</v>
      </c>
      <c r="B9415" t="s">
        <v>97</v>
      </c>
      <c r="C9415" t="s">
        <v>3</v>
      </c>
      <c r="D9415">
        <v>6000</v>
      </c>
      <c r="E9415">
        <v>724784</v>
      </c>
      <c r="F9415">
        <v>0.98756523279421182</v>
      </c>
      <c r="G9415">
        <v>6721</v>
      </c>
      <c r="H9415">
        <v>6637.425929609898</v>
      </c>
    </row>
    <row r="9416" spans="1:8" x14ac:dyDescent="0.2">
      <c r="A9416">
        <v>2005</v>
      </c>
      <c r="B9416" t="s">
        <v>97</v>
      </c>
      <c r="C9416" t="s">
        <v>3</v>
      </c>
      <c r="D9416">
        <v>6959</v>
      </c>
      <c r="E9416">
        <v>750817</v>
      </c>
      <c r="F9416">
        <v>1.0230368846316307</v>
      </c>
      <c r="G9416">
        <v>6721</v>
      </c>
      <c r="H9416">
        <v>6875.8309016091898</v>
      </c>
    </row>
    <row r="9417" spans="1:8" x14ac:dyDescent="0.2">
      <c r="A9417">
        <v>2006</v>
      </c>
      <c r="B9417" t="s">
        <v>97</v>
      </c>
      <c r="C9417" t="s">
        <v>3</v>
      </c>
      <c r="D9417">
        <v>7016</v>
      </c>
      <c r="E9417">
        <v>749575</v>
      </c>
      <c r="F9417">
        <v>1.0213445790355766</v>
      </c>
      <c r="G9417">
        <v>6721</v>
      </c>
      <c r="H9417">
        <v>6864.4569156981106</v>
      </c>
    </row>
    <row r="9418" spans="1:8" x14ac:dyDescent="0.2">
      <c r="A9418">
        <v>2007</v>
      </c>
      <c r="B9418" t="s">
        <v>97</v>
      </c>
      <c r="C9418" t="s">
        <v>3</v>
      </c>
      <c r="D9418">
        <v>5930</v>
      </c>
      <c r="E9418">
        <v>748335</v>
      </c>
      <c r="F9418">
        <v>1.0196549985693069</v>
      </c>
      <c r="G9418">
        <v>6721</v>
      </c>
      <c r="H9418">
        <v>6853.1012453843114</v>
      </c>
    </row>
    <row r="9419" spans="1:8" x14ac:dyDescent="0.2">
      <c r="A9419">
        <v>2008</v>
      </c>
      <c r="B9419" t="s">
        <v>97</v>
      </c>
      <c r="C9419" t="s">
        <v>3</v>
      </c>
      <c r="D9419">
        <v>5894</v>
      </c>
      <c r="E9419">
        <v>735103</v>
      </c>
      <c r="F9419">
        <v>1.0016255399163385</v>
      </c>
      <c r="G9419">
        <v>6721</v>
      </c>
      <c r="H9419">
        <v>6731.9252537777111</v>
      </c>
    </row>
    <row r="9420" spans="1:8" x14ac:dyDescent="0.2">
      <c r="A9420">
        <v>2009</v>
      </c>
      <c r="B9420" t="s">
        <v>97</v>
      </c>
      <c r="C9420" t="s">
        <v>3</v>
      </c>
      <c r="D9420">
        <v>5735</v>
      </c>
      <c r="E9420">
        <v>736851</v>
      </c>
      <c r="F9420">
        <v>1.0040073033478218</v>
      </c>
      <c r="G9420">
        <v>6721</v>
      </c>
      <c r="H9420">
        <v>6747.9330858007106</v>
      </c>
    </row>
    <row r="9421" spans="1:8" x14ac:dyDescent="0.2">
      <c r="A9421">
        <v>2010</v>
      </c>
      <c r="B9421" t="s">
        <v>97</v>
      </c>
      <c r="C9421" t="s">
        <v>3</v>
      </c>
      <c r="D9421">
        <v>6405</v>
      </c>
      <c r="E9421">
        <v>708719</v>
      </c>
      <c r="F9421">
        <v>0.96567562780177407</v>
      </c>
      <c r="G9421">
        <v>6721</v>
      </c>
      <c r="H9421">
        <v>6490.3058944557233</v>
      </c>
    </row>
    <row r="9422" spans="1:8" x14ac:dyDescent="0.2">
      <c r="A9422">
        <v>2011</v>
      </c>
      <c r="B9422" t="s">
        <v>97</v>
      </c>
      <c r="C9422" t="s">
        <v>3</v>
      </c>
      <c r="D9422">
        <v>5139</v>
      </c>
      <c r="E9422">
        <v>712191</v>
      </c>
      <c r="F9422">
        <v>0.9704064531073292</v>
      </c>
      <c r="G9422">
        <v>6721</v>
      </c>
      <c r="H9422">
        <v>6522.1017713343599</v>
      </c>
    </row>
    <row r="9423" spans="1:8" x14ac:dyDescent="0.2">
      <c r="A9423">
        <v>2012</v>
      </c>
      <c r="B9423" t="s">
        <v>97</v>
      </c>
      <c r="C9423" t="s">
        <v>3</v>
      </c>
      <c r="D9423">
        <v>7480</v>
      </c>
      <c r="E9423">
        <v>704463</v>
      </c>
      <c r="F9423">
        <v>0.9598765516207709</v>
      </c>
      <c r="G9423">
        <v>6721</v>
      </c>
      <c r="H9423">
        <v>6451.330303443201</v>
      </c>
    </row>
    <row r="9424" spans="1:8" x14ac:dyDescent="0.2">
      <c r="A9424">
        <v>2013</v>
      </c>
      <c r="B9424" t="s">
        <v>97</v>
      </c>
      <c r="C9424" t="s">
        <v>3</v>
      </c>
      <c r="D9424">
        <v>5012</v>
      </c>
      <c r="E9424">
        <v>773414</v>
      </c>
      <c r="F9424">
        <v>1.0538267634996117</v>
      </c>
      <c r="G9424">
        <v>6721</v>
      </c>
      <c r="H9424">
        <v>7082.7696774808901</v>
      </c>
    </row>
    <row r="9425" spans="1:8" x14ac:dyDescent="0.2">
      <c r="A9425">
        <v>2014</v>
      </c>
      <c r="B9425" t="s">
        <v>97</v>
      </c>
      <c r="C9425" t="s">
        <v>3</v>
      </c>
      <c r="D9425">
        <v>4971</v>
      </c>
      <c r="E9425">
        <v>739517</v>
      </c>
      <c r="F9425">
        <v>1.0076399013503019</v>
      </c>
      <c r="G9425">
        <v>6721</v>
      </c>
      <c r="H9425">
        <v>6772.347776975379</v>
      </c>
    </row>
    <row r="9426" spans="1:8" x14ac:dyDescent="0.2">
      <c r="A9426">
        <v>2015</v>
      </c>
      <c r="B9426" t="s">
        <v>97</v>
      </c>
      <c r="C9426" t="s">
        <v>3</v>
      </c>
      <c r="D9426">
        <v>5771</v>
      </c>
      <c r="E9426">
        <v>761080</v>
      </c>
      <c r="F9426">
        <v>1.0370208881197966</v>
      </c>
      <c r="G9426">
        <v>6721</v>
      </c>
      <c r="H9426">
        <v>6969.8173890531534</v>
      </c>
    </row>
    <row r="9427" spans="1:8" x14ac:dyDescent="0.2">
      <c r="A9427">
        <v>2016</v>
      </c>
      <c r="B9427" t="s">
        <v>97</v>
      </c>
      <c r="C9427" t="s">
        <v>3</v>
      </c>
      <c r="D9427">
        <v>4753</v>
      </c>
      <c r="E9427">
        <v>743073</v>
      </c>
      <c r="F9427">
        <v>1.0124851821067979</v>
      </c>
      <c r="G9427">
        <v>6721</v>
      </c>
      <c r="H9427">
        <v>6804.9129089397893</v>
      </c>
    </row>
    <row r="9428" spans="1:8" x14ac:dyDescent="0.2">
      <c r="A9428">
        <v>2017</v>
      </c>
      <c r="B9428" t="s">
        <v>97</v>
      </c>
      <c r="C9428" t="s">
        <v>3</v>
      </c>
      <c r="D9428">
        <v>6337</v>
      </c>
      <c r="E9428">
        <v>768023</v>
      </c>
      <c r="F9428">
        <v>1.0464811761660149</v>
      </c>
      <c r="G9428">
        <v>6721</v>
      </c>
      <c r="H9428">
        <v>7033.3999850117862</v>
      </c>
    </row>
    <row r="9429" spans="1:8" x14ac:dyDescent="0.2">
      <c r="A9429">
        <v>2018</v>
      </c>
      <c r="B9429" t="s">
        <v>97</v>
      </c>
      <c r="C9429" t="s">
        <v>3</v>
      </c>
      <c r="D9429">
        <v>5535</v>
      </c>
      <c r="E9429">
        <v>794405</v>
      </c>
      <c r="F9429">
        <v>1.0824283631507952</v>
      </c>
      <c r="G9429">
        <v>6721</v>
      </c>
      <c r="H9429">
        <v>7275.0010287364939</v>
      </c>
    </row>
    <row r="9430" spans="1:8" x14ac:dyDescent="0.2">
      <c r="A9430">
        <v>2019</v>
      </c>
      <c r="B9430" t="s">
        <v>97</v>
      </c>
      <c r="C9430" t="s">
        <v>3</v>
      </c>
      <c r="D9430">
        <v>5701</v>
      </c>
      <c r="E9430">
        <v>797148</v>
      </c>
      <c r="F9430">
        <v>1.0861658786499706</v>
      </c>
      <c r="G9430">
        <v>6721</v>
      </c>
      <c r="H9430">
        <v>7300.120870406452</v>
      </c>
    </row>
    <row r="9431" spans="1:8" x14ac:dyDescent="0.2">
      <c r="A9431">
        <v>2020</v>
      </c>
      <c r="B9431" t="s">
        <v>97</v>
      </c>
      <c r="C9431" t="s">
        <v>3</v>
      </c>
      <c r="D9431">
        <v>6319</v>
      </c>
      <c r="E9431">
        <v>857696</v>
      </c>
      <c r="F9431">
        <v>1.1686664577400498</v>
      </c>
      <c r="G9431">
        <v>6721</v>
      </c>
      <c r="H9431">
        <v>7854.607262470875</v>
      </c>
    </row>
    <row r="9432" spans="1:8" x14ac:dyDescent="0.2">
      <c r="A9432">
        <v>2021</v>
      </c>
      <c r="B9432" t="s">
        <v>97</v>
      </c>
      <c r="C9432" t="s">
        <v>3</v>
      </c>
      <c r="D9432">
        <v>8139</v>
      </c>
      <c r="E9432">
        <v>823401</v>
      </c>
      <c r="F9432">
        <v>1.1219372947636632</v>
      </c>
      <c r="G9432">
        <v>6721</v>
      </c>
      <c r="H9432">
        <v>7540.5405581065806</v>
      </c>
    </row>
    <row r="9433" spans="1:8" x14ac:dyDescent="0.2">
      <c r="A9433">
        <v>2022</v>
      </c>
      <c r="B9433" t="s">
        <v>97</v>
      </c>
      <c r="C9433" t="s">
        <v>3</v>
      </c>
      <c r="D9433">
        <v>6888</v>
      </c>
      <c r="E9433">
        <v>828453</v>
      </c>
      <c r="F9433">
        <v>1.1288209725988201</v>
      </c>
      <c r="G9433">
        <v>6721</v>
      </c>
      <c r="H9433">
        <v>7586.8057568366694</v>
      </c>
    </row>
    <row r="9434" spans="1:8" x14ac:dyDescent="0.2">
      <c r="A9434">
        <v>2023</v>
      </c>
      <c r="B9434" t="s">
        <v>97</v>
      </c>
      <c r="C9434" t="s">
        <v>3</v>
      </c>
      <c r="D9434">
        <v>5429</v>
      </c>
      <c r="E9434">
        <v>835829</v>
      </c>
      <c r="F9434">
        <v>1.1388712512433405</v>
      </c>
      <c r="G9434">
        <v>6721</v>
      </c>
      <c r="H9434">
        <v>7654.3536796064918</v>
      </c>
    </row>
    <row r="9435" spans="1:8" x14ac:dyDescent="0.2">
      <c r="A9435">
        <v>2000</v>
      </c>
      <c r="B9435" t="s">
        <v>97</v>
      </c>
      <c r="C9435" t="s">
        <v>4</v>
      </c>
      <c r="D9435">
        <v>2307</v>
      </c>
      <c r="E9435">
        <v>1549566</v>
      </c>
      <c r="F9435">
        <v>1</v>
      </c>
      <c r="G9435">
        <v>2307</v>
      </c>
      <c r="H9435">
        <v>2307</v>
      </c>
    </row>
    <row r="9436" spans="1:8" x14ac:dyDescent="0.2">
      <c r="A9436">
        <v>2001</v>
      </c>
      <c r="B9436" t="s">
        <v>97</v>
      </c>
      <c r="C9436" t="s">
        <v>4</v>
      </c>
      <c r="D9436">
        <v>4513</v>
      </c>
      <c r="E9436">
        <v>1763520</v>
      </c>
      <c r="F9436">
        <v>1.1380734992894785</v>
      </c>
      <c r="G9436">
        <v>2307</v>
      </c>
      <c r="H9436">
        <v>2625.5355628608272</v>
      </c>
    </row>
    <row r="9437" spans="1:8" x14ac:dyDescent="0.2">
      <c r="A9437">
        <v>2002</v>
      </c>
      <c r="B9437" t="s">
        <v>97</v>
      </c>
      <c r="C9437" t="s">
        <v>4</v>
      </c>
      <c r="D9437">
        <v>4060</v>
      </c>
      <c r="E9437">
        <v>1868274</v>
      </c>
      <c r="F9437">
        <v>1.2056756536991649</v>
      </c>
      <c r="G9437">
        <v>2307</v>
      </c>
      <c r="H9437">
        <v>2781.4937330839734</v>
      </c>
    </row>
    <row r="9438" spans="1:8" x14ac:dyDescent="0.2">
      <c r="A9438">
        <v>2003</v>
      </c>
      <c r="B9438" t="s">
        <v>97</v>
      </c>
      <c r="C9438" t="s">
        <v>4</v>
      </c>
      <c r="D9438">
        <v>3932</v>
      </c>
      <c r="E9438">
        <v>1970236</v>
      </c>
      <c r="F9438">
        <v>1.2714760132837195</v>
      </c>
      <c r="G9438">
        <v>2307</v>
      </c>
      <c r="H9438">
        <v>2933.295162645541</v>
      </c>
    </row>
    <row r="9439" spans="1:8" x14ac:dyDescent="0.2">
      <c r="A9439">
        <v>2004</v>
      </c>
      <c r="B9439" t="s">
        <v>97</v>
      </c>
      <c r="C9439" t="s">
        <v>4</v>
      </c>
      <c r="D9439">
        <v>5404</v>
      </c>
      <c r="E9439">
        <v>2025789</v>
      </c>
      <c r="F9439">
        <v>1.3073266966363486</v>
      </c>
      <c r="G9439">
        <v>2307</v>
      </c>
      <c r="H9439">
        <v>3016.0026891400562</v>
      </c>
    </row>
    <row r="9440" spans="1:8" x14ac:dyDescent="0.2">
      <c r="A9440">
        <v>2005</v>
      </c>
      <c r="B9440" t="s">
        <v>97</v>
      </c>
      <c r="C9440" t="s">
        <v>4</v>
      </c>
      <c r="D9440">
        <v>8387</v>
      </c>
      <c r="E9440">
        <v>2062022</v>
      </c>
      <c r="F9440">
        <v>1.3307093728179373</v>
      </c>
      <c r="G9440">
        <v>2307</v>
      </c>
      <c r="H9440">
        <v>3069.9465230909814</v>
      </c>
    </row>
    <row r="9441" spans="1:8" x14ac:dyDescent="0.2">
      <c r="A9441">
        <v>2006</v>
      </c>
      <c r="B9441" t="s">
        <v>97</v>
      </c>
      <c r="C9441" t="s">
        <v>4</v>
      </c>
      <c r="D9441">
        <v>5332</v>
      </c>
      <c r="E9441">
        <v>2226606</v>
      </c>
      <c r="F9441">
        <v>1.4369223382547114</v>
      </c>
      <c r="G9441">
        <v>2307</v>
      </c>
      <c r="H9441">
        <v>3314.979834353619</v>
      </c>
    </row>
    <row r="9442" spans="1:8" x14ac:dyDescent="0.2">
      <c r="A9442">
        <v>2007</v>
      </c>
      <c r="B9442" t="s">
        <v>97</v>
      </c>
      <c r="C9442" t="s">
        <v>4</v>
      </c>
      <c r="D9442">
        <v>7216</v>
      </c>
      <c r="E9442">
        <v>2223631</v>
      </c>
      <c r="F9442">
        <v>1.4350024458461272</v>
      </c>
      <c r="G9442">
        <v>2307</v>
      </c>
      <c r="H9442">
        <v>3310.5506425670155</v>
      </c>
    </row>
    <row r="9443" spans="1:8" x14ac:dyDescent="0.2">
      <c r="A9443">
        <v>2008</v>
      </c>
      <c r="B9443" t="s">
        <v>97</v>
      </c>
      <c r="C9443" t="s">
        <v>4</v>
      </c>
      <c r="D9443">
        <v>6222</v>
      </c>
      <c r="E9443">
        <v>2239807</v>
      </c>
      <c r="F9443">
        <v>1.445441497812936</v>
      </c>
      <c r="G9443">
        <v>2307</v>
      </c>
      <c r="H9443">
        <v>3334.6335354544431</v>
      </c>
    </row>
    <row r="9444" spans="1:8" x14ac:dyDescent="0.2">
      <c r="A9444">
        <v>2009</v>
      </c>
      <c r="B9444" t="s">
        <v>97</v>
      </c>
      <c r="C9444" t="s">
        <v>4</v>
      </c>
      <c r="D9444">
        <v>6284</v>
      </c>
      <c r="E9444">
        <v>2363195</v>
      </c>
      <c r="F9444">
        <v>1.5250689547912124</v>
      </c>
      <c r="G9444">
        <v>2307</v>
      </c>
      <c r="H9444">
        <v>3518.3340787033271</v>
      </c>
    </row>
    <row r="9445" spans="1:8" x14ac:dyDescent="0.2">
      <c r="A9445">
        <v>2010</v>
      </c>
      <c r="B9445" t="s">
        <v>97</v>
      </c>
      <c r="C9445" t="s">
        <v>4</v>
      </c>
      <c r="D9445">
        <v>8824</v>
      </c>
      <c r="E9445">
        <v>2458397</v>
      </c>
      <c r="F9445">
        <v>1.5865068025498752</v>
      </c>
      <c r="G9445">
        <v>2307</v>
      </c>
      <c r="H9445">
        <v>3660.0711934825622</v>
      </c>
    </row>
    <row r="9446" spans="1:8" x14ac:dyDescent="0.2">
      <c r="A9446">
        <v>2011</v>
      </c>
      <c r="B9446" t="s">
        <v>97</v>
      </c>
      <c r="C9446" t="s">
        <v>4</v>
      </c>
      <c r="D9446">
        <v>9296</v>
      </c>
      <c r="E9446">
        <v>2586191</v>
      </c>
      <c r="F9446">
        <v>1.6689776363188145</v>
      </c>
      <c r="G9446">
        <v>2307</v>
      </c>
      <c r="H9446">
        <v>3850.331406987505</v>
      </c>
    </row>
    <row r="9447" spans="1:8" x14ac:dyDescent="0.2">
      <c r="A9447">
        <v>2012</v>
      </c>
      <c r="B9447" t="s">
        <v>97</v>
      </c>
      <c r="C9447" t="s">
        <v>4</v>
      </c>
      <c r="D9447">
        <v>10702</v>
      </c>
      <c r="E9447">
        <v>2590366</v>
      </c>
      <c r="F9447">
        <v>1.6716719391106929</v>
      </c>
      <c r="G9447">
        <v>2307</v>
      </c>
      <c r="H9447">
        <v>3856.5471635283684</v>
      </c>
    </row>
    <row r="9448" spans="1:8" x14ac:dyDescent="0.2">
      <c r="A9448">
        <v>2013</v>
      </c>
      <c r="B9448" t="s">
        <v>97</v>
      </c>
      <c r="C9448" t="s">
        <v>4</v>
      </c>
      <c r="D9448">
        <v>10452</v>
      </c>
      <c r="E9448">
        <v>2715514</v>
      </c>
      <c r="F9448">
        <v>1.7524351979844679</v>
      </c>
      <c r="G9448">
        <v>2307</v>
      </c>
      <c r="H9448">
        <v>4042.8680017501674</v>
      </c>
    </row>
    <row r="9449" spans="1:8" x14ac:dyDescent="0.2">
      <c r="A9449">
        <v>2014</v>
      </c>
      <c r="B9449" t="s">
        <v>97</v>
      </c>
      <c r="C9449" t="s">
        <v>4</v>
      </c>
      <c r="D9449">
        <v>7787</v>
      </c>
      <c r="E9449">
        <v>2818610</v>
      </c>
      <c r="F9449">
        <v>1.8189673753812359</v>
      </c>
      <c r="G9449">
        <v>2307</v>
      </c>
      <c r="H9449">
        <v>4196.3577350045116</v>
      </c>
    </row>
    <row r="9450" spans="1:8" x14ac:dyDescent="0.2">
      <c r="A9450">
        <v>2015</v>
      </c>
      <c r="B9450" t="s">
        <v>97</v>
      </c>
      <c r="C9450" t="s">
        <v>4</v>
      </c>
      <c r="D9450">
        <v>8927</v>
      </c>
      <c r="E9450">
        <v>2934890</v>
      </c>
      <c r="F9450">
        <v>1.894007741522465</v>
      </c>
      <c r="G9450">
        <v>2307</v>
      </c>
      <c r="H9450">
        <v>4369.4758596923266</v>
      </c>
    </row>
    <row r="9451" spans="1:8" x14ac:dyDescent="0.2">
      <c r="A9451">
        <v>2016</v>
      </c>
      <c r="B9451" t="s">
        <v>97</v>
      </c>
      <c r="C9451" t="s">
        <v>4</v>
      </c>
      <c r="D9451">
        <v>10544</v>
      </c>
      <c r="E9451">
        <v>2959310</v>
      </c>
      <c r="F9451">
        <v>1.9097669928225065</v>
      </c>
      <c r="G9451">
        <v>2307</v>
      </c>
      <c r="H9451">
        <v>4405.8324524415229</v>
      </c>
    </row>
    <row r="9452" spans="1:8" x14ac:dyDescent="0.2">
      <c r="A9452">
        <v>2017</v>
      </c>
      <c r="B9452" t="s">
        <v>97</v>
      </c>
      <c r="C9452" t="s">
        <v>4</v>
      </c>
      <c r="D9452">
        <v>12354</v>
      </c>
      <c r="E9452">
        <v>3134231</v>
      </c>
      <c r="F9452">
        <v>2.0226508583693756</v>
      </c>
      <c r="G9452">
        <v>2307</v>
      </c>
      <c r="H9452">
        <v>4666.2555302581495</v>
      </c>
    </row>
    <row r="9453" spans="1:8" x14ac:dyDescent="0.2">
      <c r="A9453">
        <v>2018</v>
      </c>
      <c r="B9453" t="s">
        <v>97</v>
      </c>
      <c r="C9453" t="s">
        <v>4</v>
      </c>
      <c r="D9453">
        <v>14221</v>
      </c>
      <c r="E9453">
        <v>3197990</v>
      </c>
      <c r="F9453">
        <v>2.0637972180597663</v>
      </c>
      <c r="G9453">
        <v>2307</v>
      </c>
      <c r="H9453">
        <v>4761.1801820638811</v>
      </c>
    </row>
    <row r="9454" spans="1:8" x14ac:dyDescent="0.2">
      <c r="A9454">
        <v>2019</v>
      </c>
      <c r="B9454" t="s">
        <v>97</v>
      </c>
      <c r="C9454" t="s">
        <v>4</v>
      </c>
      <c r="D9454">
        <v>8905</v>
      </c>
      <c r="E9454">
        <v>3225036</v>
      </c>
      <c r="F9454">
        <v>2.0812511374152503</v>
      </c>
      <c r="G9454">
        <v>2307</v>
      </c>
      <c r="H9454">
        <v>4801.4463740169822</v>
      </c>
    </row>
    <row r="9455" spans="1:8" x14ac:dyDescent="0.2">
      <c r="A9455">
        <v>2020</v>
      </c>
      <c r="B9455" t="s">
        <v>97</v>
      </c>
      <c r="C9455" t="s">
        <v>4</v>
      </c>
      <c r="D9455">
        <v>11385</v>
      </c>
      <c r="E9455">
        <v>3230814</v>
      </c>
      <c r="F9455">
        <v>2.0849799234108133</v>
      </c>
      <c r="G9455">
        <v>2307</v>
      </c>
      <c r="H9455">
        <v>4810.0486833087461</v>
      </c>
    </row>
    <row r="9456" spans="1:8" x14ac:dyDescent="0.2">
      <c r="A9456">
        <v>2021</v>
      </c>
      <c r="B9456" t="s">
        <v>97</v>
      </c>
      <c r="C9456" t="s">
        <v>4</v>
      </c>
      <c r="D9456">
        <v>19886</v>
      </c>
      <c r="E9456">
        <v>3250215</v>
      </c>
      <c r="F9456">
        <v>2.0975002032827255</v>
      </c>
      <c r="G9456">
        <v>2307</v>
      </c>
      <c r="H9456">
        <v>4838.9329689732476</v>
      </c>
    </row>
    <row r="9457" spans="1:8" x14ac:dyDescent="0.2">
      <c r="A9457">
        <v>2022</v>
      </c>
      <c r="B9457" t="s">
        <v>97</v>
      </c>
      <c r="C9457" t="s">
        <v>4</v>
      </c>
      <c r="D9457">
        <v>9236</v>
      </c>
      <c r="E9457">
        <v>3311684</v>
      </c>
      <c r="F9457">
        <v>2.1371687298249959</v>
      </c>
      <c r="G9457">
        <v>2307</v>
      </c>
      <c r="H9457">
        <v>4930.4482597062661</v>
      </c>
    </row>
    <row r="9458" spans="1:8" x14ac:dyDescent="0.2">
      <c r="A9458">
        <v>2023</v>
      </c>
      <c r="B9458" t="s">
        <v>97</v>
      </c>
      <c r="C9458" t="s">
        <v>4</v>
      </c>
      <c r="D9458">
        <v>9205</v>
      </c>
      <c r="E9458">
        <v>3334124</v>
      </c>
      <c r="F9458">
        <v>2.151650203992602</v>
      </c>
      <c r="G9458">
        <v>2307</v>
      </c>
      <c r="H9458">
        <v>4963.8570206109325</v>
      </c>
    </row>
    <row r="9459" spans="1:8" x14ac:dyDescent="0.2">
      <c r="A9459">
        <v>2000</v>
      </c>
      <c r="B9459" t="s">
        <v>97</v>
      </c>
      <c r="C9459" t="s">
        <v>5</v>
      </c>
      <c r="D9459">
        <v>2151</v>
      </c>
      <c r="E9459">
        <v>975710</v>
      </c>
      <c r="F9459">
        <v>1</v>
      </c>
      <c r="G9459">
        <v>2151</v>
      </c>
      <c r="H9459">
        <v>2151</v>
      </c>
    </row>
    <row r="9460" spans="1:8" x14ac:dyDescent="0.2">
      <c r="A9460">
        <v>2001</v>
      </c>
      <c r="B9460" t="s">
        <v>97</v>
      </c>
      <c r="C9460" t="s">
        <v>5</v>
      </c>
      <c r="D9460">
        <v>2151</v>
      </c>
      <c r="E9460">
        <v>1038118</v>
      </c>
      <c r="F9460">
        <v>1.0639616279427289</v>
      </c>
      <c r="G9460">
        <v>2151</v>
      </c>
      <c r="H9460">
        <v>2288.58146170481</v>
      </c>
    </row>
    <row r="9461" spans="1:8" x14ac:dyDescent="0.2">
      <c r="A9461">
        <v>2002</v>
      </c>
      <c r="B9461" t="s">
        <v>97</v>
      </c>
      <c r="C9461" t="s">
        <v>5</v>
      </c>
      <c r="D9461">
        <v>232</v>
      </c>
      <c r="E9461">
        <v>1076949</v>
      </c>
      <c r="F9461">
        <v>1.1037593137305142</v>
      </c>
      <c r="G9461">
        <v>2151</v>
      </c>
      <c r="H9461">
        <v>2374.1862838343359</v>
      </c>
    </row>
    <row r="9462" spans="1:8" x14ac:dyDescent="0.2">
      <c r="A9462">
        <v>2003</v>
      </c>
      <c r="B9462" t="s">
        <v>97</v>
      </c>
      <c r="C9462" t="s">
        <v>5</v>
      </c>
      <c r="D9462">
        <v>1147</v>
      </c>
      <c r="E9462">
        <v>1083372</v>
      </c>
      <c r="F9462">
        <v>1.1103422123376823</v>
      </c>
      <c r="G9462">
        <v>2151</v>
      </c>
      <c r="H9462">
        <v>2388.3460987383546</v>
      </c>
    </row>
    <row r="9463" spans="1:8" x14ac:dyDescent="0.2">
      <c r="A9463">
        <v>2004</v>
      </c>
      <c r="B9463" t="s">
        <v>97</v>
      </c>
      <c r="C9463" t="s">
        <v>5</v>
      </c>
      <c r="D9463">
        <v>185</v>
      </c>
      <c r="E9463">
        <v>1124334</v>
      </c>
      <c r="F9463">
        <v>1.1523239487142696</v>
      </c>
      <c r="G9463">
        <v>2151</v>
      </c>
      <c r="H9463">
        <v>2478.6488136843936</v>
      </c>
    </row>
    <row r="9464" spans="1:8" x14ac:dyDescent="0.2">
      <c r="A9464">
        <v>2005</v>
      </c>
      <c r="B9464" t="s">
        <v>97</v>
      </c>
      <c r="C9464" t="s">
        <v>5</v>
      </c>
      <c r="D9464">
        <v>250</v>
      </c>
      <c r="E9464">
        <v>1114530</v>
      </c>
      <c r="F9464">
        <v>1.1422758811532114</v>
      </c>
      <c r="G9464">
        <v>2151</v>
      </c>
      <c r="H9464">
        <v>2457.035420360558</v>
      </c>
    </row>
    <row r="9465" spans="1:8" x14ac:dyDescent="0.2">
      <c r="A9465">
        <v>2006</v>
      </c>
      <c r="B9465" t="s">
        <v>97</v>
      </c>
      <c r="C9465" t="s">
        <v>5</v>
      </c>
      <c r="D9465">
        <v>607</v>
      </c>
      <c r="E9465">
        <v>1110744</v>
      </c>
      <c r="F9465">
        <v>1.138395629849033</v>
      </c>
      <c r="G9465">
        <v>2151</v>
      </c>
      <c r="H9465">
        <v>2448.6889998052698</v>
      </c>
    </row>
    <row r="9466" spans="1:8" x14ac:dyDescent="0.2">
      <c r="A9466">
        <v>2007</v>
      </c>
      <c r="B9466" t="s">
        <v>97</v>
      </c>
      <c r="C9466" t="s">
        <v>5</v>
      </c>
      <c r="D9466">
        <v>595</v>
      </c>
      <c r="E9466">
        <v>1136229</v>
      </c>
      <c r="F9466">
        <v>1.1645150710764469</v>
      </c>
      <c r="G9466">
        <v>2151</v>
      </c>
      <c r="H9466">
        <v>2504.8719178854371</v>
      </c>
    </row>
    <row r="9467" spans="1:8" x14ac:dyDescent="0.2">
      <c r="A9467">
        <v>2008</v>
      </c>
      <c r="B9467" t="s">
        <v>97</v>
      </c>
      <c r="C9467" t="s">
        <v>5</v>
      </c>
      <c r="D9467">
        <v>511</v>
      </c>
      <c r="E9467">
        <v>1154397</v>
      </c>
      <c r="F9467">
        <v>1.1831353578419816</v>
      </c>
      <c r="G9467">
        <v>2151</v>
      </c>
      <c r="H9467">
        <v>2544.9241547181027</v>
      </c>
    </row>
    <row r="9468" spans="1:8" x14ac:dyDescent="0.2">
      <c r="A9468">
        <v>2009</v>
      </c>
      <c r="B9468" t="s">
        <v>97</v>
      </c>
      <c r="C9468" t="s">
        <v>5</v>
      </c>
      <c r="D9468">
        <v>916</v>
      </c>
      <c r="E9468">
        <v>1146650</v>
      </c>
      <c r="F9468">
        <v>1.1751954986625124</v>
      </c>
      <c r="G9468">
        <v>2151</v>
      </c>
      <c r="H9468">
        <v>2527.8455176230641</v>
      </c>
    </row>
    <row r="9469" spans="1:8" x14ac:dyDescent="0.2">
      <c r="A9469">
        <v>2010</v>
      </c>
      <c r="B9469" t="s">
        <v>97</v>
      </c>
      <c r="C9469" t="s">
        <v>5</v>
      </c>
      <c r="D9469">
        <v>235</v>
      </c>
      <c r="E9469">
        <v>1226966</v>
      </c>
      <c r="F9469">
        <v>1.2575109407508378</v>
      </c>
      <c r="G9469">
        <v>2151</v>
      </c>
      <c r="H9469">
        <v>2704.9060335550521</v>
      </c>
    </row>
    <row r="9470" spans="1:8" x14ac:dyDescent="0.2">
      <c r="A9470">
        <v>2011</v>
      </c>
      <c r="B9470" t="s">
        <v>97</v>
      </c>
      <c r="C9470" t="s">
        <v>5</v>
      </c>
      <c r="D9470">
        <v>394</v>
      </c>
      <c r="E9470">
        <v>1203508</v>
      </c>
      <c r="F9470">
        <v>1.2334689610642506</v>
      </c>
      <c r="G9470">
        <v>2151</v>
      </c>
      <c r="H9470">
        <v>2653.1917352492032</v>
      </c>
    </row>
    <row r="9471" spans="1:8" x14ac:dyDescent="0.2">
      <c r="A9471">
        <v>2012</v>
      </c>
      <c r="B9471" t="s">
        <v>97</v>
      </c>
      <c r="C9471" t="s">
        <v>5</v>
      </c>
      <c r="D9471">
        <v>438</v>
      </c>
      <c r="E9471">
        <v>1278065</v>
      </c>
      <c r="F9471">
        <v>1.3098820346209428</v>
      </c>
      <c r="G9471">
        <v>2151</v>
      </c>
      <c r="H9471">
        <v>2817.5562564696479</v>
      </c>
    </row>
    <row r="9472" spans="1:8" x14ac:dyDescent="0.2">
      <c r="A9472">
        <v>2013</v>
      </c>
      <c r="B9472" t="s">
        <v>97</v>
      </c>
      <c r="C9472" t="s">
        <v>5</v>
      </c>
      <c r="D9472">
        <v>239</v>
      </c>
      <c r="E9472">
        <v>1334969</v>
      </c>
      <c r="F9472">
        <v>1.3682026421785161</v>
      </c>
      <c r="G9472">
        <v>2151</v>
      </c>
      <c r="H9472">
        <v>2943.0038833259882</v>
      </c>
    </row>
    <row r="9473" spans="1:8" x14ac:dyDescent="0.2">
      <c r="A9473">
        <v>2014</v>
      </c>
      <c r="B9473" t="s">
        <v>97</v>
      </c>
      <c r="C9473" t="s">
        <v>5</v>
      </c>
      <c r="D9473">
        <v>1110</v>
      </c>
      <c r="E9473">
        <v>1347880</v>
      </c>
      <c r="F9473">
        <v>1.3814350575478369</v>
      </c>
      <c r="G9473">
        <v>2151</v>
      </c>
      <c r="H9473">
        <v>2971.466808785397</v>
      </c>
    </row>
    <row r="9474" spans="1:8" x14ac:dyDescent="0.2">
      <c r="A9474">
        <v>2015</v>
      </c>
      <c r="B9474" t="s">
        <v>97</v>
      </c>
      <c r="C9474" t="s">
        <v>5</v>
      </c>
      <c r="D9474">
        <v>115</v>
      </c>
      <c r="E9474">
        <v>1417317</v>
      </c>
      <c r="F9474">
        <v>1.4526006702811287</v>
      </c>
      <c r="G9474">
        <v>2151</v>
      </c>
      <c r="H9474">
        <v>3124.5440417747077</v>
      </c>
    </row>
    <row r="9475" spans="1:8" x14ac:dyDescent="0.2">
      <c r="A9475">
        <v>2016</v>
      </c>
      <c r="B9475" t="s">
        <v>97</v>
      </c>
      <c r="C9475" t="s">
        <v>5</v>
      </c>
      <c r="D9475">
        <v>983</v>
      </c>
      <c r="E9475">
        <v>1479227</v>
      </c>
      <c r="F9475">
        <v>1.5160519006672064</v>
      </c>
      <c r="G9475">
        <v>2151</v>
      </c>
      <c r="H9475">
        <v>3261.0276383351611</v>
      </c>
    </row>
    <row r="9476" spans="1:8" x14ac:dyDescent="0.2">
      <c r="A9476">
        <v>2017</v>
      </c>
      <c r="B9476" t="s">
        <v>97</v>
      </c>
      <c r="C9476" t="s">
        <v>5</v>
      </c>
      <c r="D9476">
        <v>447</v>
      </c>
      <c r="E9476">
        <v>1485146</v>
      </c>
      <c r="F9476">
        <v>1.5221182523495711</v>
      </c>
      <c r="G9476">
        <v>2151</v>
      </c>
      <c r="H9476">
        <v>3274.0763608039274</v>
      </c>
    </row>
    <row r="9477" spans="1:8" x14ac:dyDescent="0.2">
      <c r="A9477">
        <v>2018</v>
      </c>
      <c r="B9477" t="s">
        <v>97</v>
      </c>
      <c r="C9477" t="s">
        <v>5</v>
      </c>
      <c r="D9477">
        <v>1200</v>
      </c>
      <c r="E9477">
        <v>1596732</v>
      </c>
      <c r="F9477">
        <v>1.6364821514589376</v>
      </c>
      <c r="G9477">
        <v>2151</v>
      </c>
      <c r="H9477">
        <v>3520.0731077881746</v>
      </c>
    </row>
    <row r="9478" spans="1:8" x14ac:dyDescent="0.2">
      <c r="A9478">
        <v>2019</v>
      </c>
      <c r="B9478" t="s">
        <v>97</v>
      </c>
      <c r="C9478" t="s">
        <v>5</v>
      </c>
      <c r="D9478">
        <v>386</v>
      </c>
      <c r="E9478">
        <v>1656326</v>
      </c>
      <c r="F9478">
        <v>1.6975597257381805</v>
      </c>
      <c r="G9478">
        <v>2151</v>
      </c>
      <c r="H9478">
        <v>3651.4509700628264</v>
      </c>
    </row>
    <row r="9479" spans="1:8" x14ac:dyDescent="0.2">
      <c r="A9479">
        <v>2020</v>
      </c>
      <c r="B9479" t="s">
        <v>97</v>
      </c>
      <c r="C9479" t="s">
        <v>5</v>
      </c>
      <c r="D9479">
        <v>377</v>
      </c>
      <c r="E9479">
        <v>1717512</v>
      </c>
      <c r="F9479">
        <v>1.7602689323671992</v>
      </c>
      <c r="G9479">
        <v>2151</v>
      </c>
      <c r="H9479">
        <v>3786.3384735218456</v>
      </c>
    </row>
    <row r="9480" spans="1:8" x14ac:dyDescent="0.2">
      <c r="A9480">
        <v>2021</v>
      </c>
      <c r="B9480" t="s">
        <v>97</v>
      </c>
      <c r="C9480" t="s">
        <v>5</v>
      </c>
      <c r="D9480">
        <v>1974</v>
      </c>
      <c r="E9480">
        <v>1712437</v>
      </c>
      <c r="F9480">
        <v>1.7550675918049421</v>
      </c>
      <c r="G9480">
        <v>2151</v>
      </c>
      <c r="H9480">
        <v>3775.1503899724303</v>
      </c>
    </row>
    <row r="9481" spans="1:8" x14ac:dyDescent="0.2">
      <c r="A9481">
        <v>2022</v>
      </c>
      <c r="B9481" t="s">
        <v>97</v>
      </c>
      <c r="C9481" t="s">
        <v>5</v>
      </c>
      <c r="D9481">
        <v>442</v>
      </c>
      <c r="E9481">
        <v>1678965</v>
      </c>
      <c r="F9481">
        <v>1.7207623166719619</v>
      </c>
      <c r="G9481">
        <v>2151</v>
      </c>
      <c r="H9481">
        <v>3701.3597431613898</v>
      </c>
    </row>
    <row r="9482" spans="1:8" x14ac:dyDescent="0.2">
      <c r="A9482">
        <v>2023</v>
      </c>
      <c r="B9482" t="s">
        <v>97</v>
      </c>
      <c r="C9482" t="s">
        <v>5</v>
      </c>
      <c r="D9482">
        <v>370</v>
      </c>
      <c r="E9482">
        <v>1668499</v>
      </c>
      <c r="F9482">
        <v>1.7100357688247532</v>
      </c>
      <c r="G9482">
        <v>2151</v>
      </c>
      <c r="H9482">
        <v>3678.2869387420442</v>
      </c>
    </row>
    <row r="9483" spans="1:8" x14ac:dyDescent="0.2">
      <c r="A9483">
        <v>2000</v>
      </c>
      <c r="B9483" t="s">
        <v>97</v>
      </c>
      <c r="C9483" t="s">
        <v>6</v>
      </c>
      <c r="D9483">
        <v>966</v>
      </c>
      <c r="E9483">
        <v>360968</v>
      </c>
      <c r="F9483">
        <v>1</v>
      </c>
      <c r="G9483">
        <v>966</v>
      </c>
      <c r="H9483">
        <v>966</v>
      </c>
    </row>
    <row r="9484" spans="1:8" x14ac:dyDescent="0.2">
      <c r="A9484">
        <v>2001</v>
      </c>
      <c r="B9484" t="s">
        <v>97</v>
      </c>
      <c r="C9484" t="s">
        <v>6</v>
      </c>
      <c r="D9484">
        <v>966</v>
      </c>
      <c r="E9484">
        <v>355232</v>
      </c>
      <c r="F9484">
        <v>0.98410939473859183</v>
      </c>
      <c r="G9484">
        <v>966</v>
      </c>
      <c r="H9484">
        <v>950.6496753174797</v>
      </c>
    </row>
    <row r="9485" spans="1:8" x14ac:dyDescent="0.2">
      <c r="A9485">
        <v>2002</v>
      </c>
      <c r="B9485" t="s">
        <v>97</v>
      </c>
      <c r="C9485" t="s">
        <v>6</v>
      </c>
      <c r="D9485">
        <v>1749</v>
      </c>
      <c r="E9485">
        <v>389666</v>
      </c>
      <c r="F9485">
        <v>1.0795028922231333</v>
      </c>
      <c r="G9485">
        <v>966</v>
      </c>
      <c r="H9485">
        <v>1042.7997938875469</v>
      </c>
    </row>
    <row r="9486" spans="1:8" x14ac:dyDescent="0.2">
      <c r="A9486">
        <v>2003</v>
      </c>
      <c r="B9486" t="s">
        <v>97</v>
      </c>
      <c r="C9486" t="s">
        <v>6</v>
      </c>
      <c r="D9486">
        <v>1095</v>
      </c>
      <c r="E9486">
        <v>382587</v>
      </c>
      <c r="F9486">
        <v>1.0598917355555062</v>
      </c>
      <c r="G9486">
        <v>966</v>
      </c>
      <c r="H9486">
        <v>1023.855416546619</v>
      </c>
    </row>
    <row r="9487" spans="1:8" x14ac:dyDescent="0.2">
      <c r="A9487">
        <v>2004</v>
      </c>
      <c r="B9487" t="s">
        <v>97</v>
      </c>
      <c r="C9487" t="s">
        <v>6</v>
      </c>
      <c r="D9487">
        <v>2342</v>
      </c>
      <c r="E9487">
        <v>387278</v>
      </c>
      <c r="F9487">
        <v>1.0728873473548901</v>
      </c>
      <c r="G9487">
        <v>966</v>
      </c>
      <c r="H9487">
        <v>1036.4091775448239</v>
      </c>
    </row>
    <row r="9488" spans="1:8" x14ac:dyDescent="0.2">
      <c r="A9488">
        <v>2005</v>
      </c>
      <c r="B9488" t="s">
        <v>97</v>
      </c>
      <c r="C9488" t="s">
        <v>6</v>
      </c>
      <c r="D9488">
        <v>1016</v>
      </c>
      <c r="E9488">
        <v>367541</v>
      </c>
      <c r="F9488">
        <v>1.0182093703596995</v>
      </c>
      <c r="G9488">
        <v>966</v>
      </c>
      <c r="H9488">
        <v>983.59025176746968</v>
      </c>
    </row>
    <row r="9489" spans="1:8" x14ac:dyDescent="0.2">
      <c r="A9489">
        <v>2006</v>
      </c>
      <c r="B9489" t="s">
        <v>97</v>
      </c>
      <c r="C9489" t="s">
        <v>6</v>
      </c>
      <c r="D9489">
        <v>1157</v>
      </c>
      <c r="E9489">
        <v>375257</v>
      </c>
      <c r="F9489">
        <v>1.0395852263912591</v>
      </c>
      <c r="G9489">
        <v>966</v>
      </c>
      <c r="H9489">
        <v>1004.2393286939563</v>
      </c>
    </row>
    <row r="9490" spans="1:8" x14ac:dyDescent="0.2">
      <c r="A9490">
        <v>2007</v>
      </c>
      <c r="B9490" t="s">
        <v>97</v>
      </c>
      <c r="C9490" t="s">
        <v>6</v>
      </c>
      <c r="D9490">
        <v>1836</v>
      </c>
      <c r="E9490">
        <v>364041</v>
      </c>
      <c r="F9490">
        <v>1.0085132200084217</v>
      </c>
      <c r="G9490">
        <v>966</v>
      </c>
      <c r="H9490">
        <v>974.22377052813533</v>
      </c>
    </row>
    <row r="9491" spans="1:8" x14ac:dyDescent="0.2">
      <c r="A9491">
        <v>2008</v>
      </c>
      <c r="B9491" t="s">
        <v>97</v>
      </c>
      <c r="C9491" t="s">
        <v>6</v>
      </c>
      <c r="D9491">
        <v>822</v>
      </c>
      <c r="E9491">
        <v>357008</v>
      </c>
      <c r="F9491">
        <v>0.98902949845969723</v>
      </c>
      <c r="G9491">
        <v>966</v>
      </c>
      <c r="H9491">
        <v>955.4024955120675</v>
      </c>
    </row>
    <row r="9492" spans="1:8" x14ac:dyDescent="0.2">
      <c r="A9492">
        <v>2009</v>
      </c>
      <c r="B9492" t="s">
        <v>97</v>
      </c>
      <c r="C9492" t="s">
        <v>6</v>
      </c>
      <c r="D9492">
        <v>884</v>
      </c>
      <c r="E9492">
        <v>375454</v>
      </c>
      <c r="F9492">
        <v>1.0401309811396025</v>
      </c>
      <c r="G9492">
        <v>966</v>
      </c>
      <c r="H9492">
        <v>1004.766527780856</v>
      </c>
    </row>
    <row r="9493" spans="1:8" x14ac:dyDescent="0.2">
      <c r="A9493">
        <v>2010</v>
      </c>
      <c r="B9493" t="s">
        <v>97</v>
      </c>
      <c r="C9493" t="s">
        <v>6</v>
      </c>
      <c r="D9493">
        <v>1568</v>
      </c>
      <c r="E9493">
        <v>385688</v>
      </c>
      <c r="F9493">
        <v>1.0684825247667382</v>
      </c>
      <c r="G9493">
        <v>966</v>
      </c>
      <c r="H9493">
        <v>1032.1541189246691</v>
      </c>
    </row>
    <row r="9494" spans="1:8" x14ac:dyDescent="0.2">
      <c r="A9494">
        <v>2011</v>
      </c>
      <c r="B9494" t="s">
        <v>97</v>
      </c>
      <c r="C9494" t="s">
        <v>6</v>
      </c>
      <c r="D9494">
        <v>1962</v>
      </c>
      <c r="E9494">
        <v>391576</v>
      </c>
      <c r="F9494">
        <v>1.0847942199862592</v>
      </c>
      <c r="G9494">
        <v>966</v>
      </c>
      <c r="H9494">
        <v>1047.9112165067265</v>
      </c>
    </row>
    <row r="9495" spans="1:8" x14ac:dyDescent="0.2">
      <c r="A9495">
        <v>2012</v>
      </c>
      <c r="B9495" t="s">
        <v>97</v>
      </c>
      <c r="C9495" t="s">
        <v>6</v>
      </c>
      <c r="D9495">
        <v>2082</v>
      </c>
      <c r="E9495">
        <v>379049</v>
      </c>
      <c r="F9495">
        <v>1.0500903127147005</v>
      </c>
      <c r="G9495">
        <v>966</v>
      </c>
      <c r="H9495">
        <v>1014.3872420824007</v>
      </c>
    </row>
    <row r="9496" spans="1:8" x14ac:dyDescent="0.2">
      <c r="A9496">
        <v>2013</v>
      </c>
      <c r="B9496" t="s">
        <v>97</v>
      </c>
      <c r="C9496" t="s">
        <v>6</v>
      </c>
      <c r="D9496">
        <v>641</v>
      </c>
      <c r="E9496">
        <v>385773</v>
      </c>
      <c r="F9496">
        <v>1.0687180027038408</v>
      </c>
      <c r="G9496">
        <v>966</v>
      </c>
      <c r="H9496">
        <v>1032.3815906119103</v>
      </c>
    </row>
    <row r="9497" spans="1:8" x14ac:dyDescent="0.2">
      <c r="A9497">
        <v>2014</v>
      </c>
      <c r="B9497" t="s">
        <v>97</v>
      </c>
      <c r="C9497" t="s">
        <v>6</v>
      </c>
      <c r="D9497">
        <v>2599</v>
      </c>
      <c r="E9497">
        <v>349497</v>
      </c>
      <c r="F9497">
        <v>0.96822155980585534</v>
      </c>
      <c r="G9497">
        <v>966</v>
      </c>
      <c r="H9497">
        <v>935.3020267724562</v>
      </c>
    </row>
    <row r="9498" spans="1:8" x14ac:dyDescent="0.2">
      <c r="A9498">
        <v>2015</v>
      </c>
      <c r="B9498" t="s">
        <v>97</v>
      </c>
      <c r="C9498" t="s">
        <v>6</v>
      </c>
      <c r="D9498">
        <v>1429</v>
      </c>
      <c r="E9498">
        <v>344846</v>
      </c>
      <c r="F9498">
        <v>0.95533676115334321</v>
      </c>
      <c r="G9498">
        <v>966</v>
      </c>
      <c r="H9498">
        <v>922.85531127412958</v>
      </c>
    </row>
    <row r="9499" spans="1:8" x14ac:dyDescent="0.2">
      <c r="A9499">
        <v>2016</v>
      </c>
      <c r="B9499" t="s">
        <v>97</v>
      </c>
      <c r="C9499" t="s">
        <v>6</v>
      </c>
      <c r="D9499">
        <v>787</v>
      </c>
      <c r="E9499">
        <v>358989</v>
      </c>
      <c r="F9499">
        <v>0.99451751955852041</v>
      </c>
      <c r="G9499">
        <v>966</v>
      </c>
      <c r="H9499">
        <v>960.70392389353071</v>
      </c>
    </row>
    <row r="9500" spans="1:8" x14ac:dyDescent="0.2">
      <c r="A9500">
        <v>2017</v>
      </c>
      <c r="B9500" t="s">
        <v>97</v>
      </c>
      <c r="C9500" t="s">
        <v>6</v>
      </c>
      <c r="D9500">
        <v>1177</v>
      </c>
      <c r="E9500">
        <v>338119</v>
      </c>
      <c r="F9500">
        <v>0.93670076017818749</v>
      </c>
      <c r="G9500">
        <v>966</v>
      </c>
      <c r="H9500">
        <v>904.85293433212917</v>
      </c>
    </row>
    <row r="9501" spans="1:8" x14ac:dyDescent="0.2">
      <c r="A9501">
        <v>2018</v>
      </c>
      <c r="B9501" t="s">
        <v>97</v>
      </c>
      <c r="C9501" t="s">
        <v>6</v>
      </c>
      <c r="D9501">
        <v>1546</v>
      </c>
      <c r="E9501">
        <v>344990</v>
      </c>
      <c r="F9501">
        <v>0.95573568848208157</v>
      </c>
      <c r="G9501">
        <v>966</v>
      </c>
      <c r="H9501">
        <v>923.2406750736908</v>
      </c>
    </row>
    <row r="9502" spans="1:8" x14ac:dyDescent="0.2">
      <c r="A9502">
        <v>2019</v>
      </c>
      <c r="B9502" t="s">
        <v>97</v>
      </c>
      <c r="C9502" t="s">
        <v>6</v>
      </c>
      <c r="D9502">
        <v>1948</v>
      </c>
      <c r="E9502">
        <v>347441</v>
      </c>
      <c r="F9502">
        <v>0.96252576405664769</v>
      </c>
      <c r="G9502">
        <v>966</v>
      </c>
      <c r="H9502">
        <v>929.79988807872166</v>
      </c>
    </row>
    <row r="9503" spans="1:8" x14ac:dyDescent="0.2">
      <c r="A9503">
        <v>2020</v>
      </c>
      <c r="B9503" t="s">
        <v>97</v>
      </c>
      <c r="C9503" t="s">
        <v>6</v>
      </c>
      <c r="D9503">
        <v>1903</v>
      </c>
      <c r="E9503">
        <v>403600</v>
      </c>
      <c r="F9503">
        <v>1.1181046519359057</v>
      </c>
      <c r="G9503">
        <v>966</v>
      </c>
      <c r="H9503">
        <v>1080.0890937700849</v>
      </c>
    </row>
    <row r="9504" spans="1:8" x14ac:dyDescent="0.2">
      <c r="A9504">
        <v>2021</v>
      </c>
      <c r="B9504" t="s">
        <v>97</v>
      </c>
      <c r="C9504" t="s">
        <v>6</v>
      </c>
      <c r="D9504">
        <v>1512</v>
      </c>
      <c r="E9504">
        <v>405295</v>
      </c>
      <c r="F9504">
        <v>1.1228003590345959</v>
      </c>
      <c r="G9504">
        <v>966</v>
      </c>
      <c r="H9504">
        <v>1084.6251468274195</v>
      </c>
    </row>
    <row r="9505" spans="1:8" x14ac:dyDescent="0.2">
      <c r="A9505">
        <v>2022</v>
      </c>
      <c r="B9505" t="s">
        <v>97</v>
      </c>
      <c r="C9505" t="s">
        <v>6</v>
      </c>
      <c r="D9505">
        <v>2362</v>
      </c>
      <c r="E9505">
        <v>400662</v>
      </c>
      <c r="F9505">
        <v>1.109965426298176</v>
      </c>
      <c r="G9505">
        <v>966</v>
      </c>
      <c r="H9505">
        <v>1072.226601804038</v>
      </c>
    </row>
    <row r="9506" spans="1:8" x14ac:dyDescent="0.2">
      <c r="A9506">
        <v>2023</v>
      </c>
      <c r="B9506" t="s">
        <v>97</v>
      </c>
      <c r="C9506" t="s">
        <v>6</v>
      </c>
      <c r="D9506">
        <v>1649</v>
      </c>
      <c r="E9506">
        <v>409560</v>
      </c>
      <c r="F9506">
        <v>1.1346158108197957</v>
      </c>
      <c r="G9506">
        <v>966</v>
      </c>
      <c r="H9506">
        <v>1096.0388732519227</v>
      </c>
    </row>
    <row r="9507" spans="1:8" x14ac:dyDescent="0.2">
      <c r="A9507">
        <v>2000</v>
      </c>
      <c r="B9507" t="s">
        <v>97</v>
      </c>
      <c r="C9507" t="s">
        <v>7</v>
      </c>
      <c r="D9507">
        <v>642</v>
      </c>
      <c r="E9507">
        <v>122003</v>
      </c>
      <c r="F9507">
        <v>1</v>
      </c>
      <c r="G9507">
        <v>642</v>
      </c>
      <c r="H9507">
        <v>642</v>
      </c>
    </row>
    <row r="9508" spans="1:8" x14ac:dyDescent="0.2">
      <c r="A9508">
        <v>2001</v>
      </c>
      <c r="B9508" t="s">
        <v>97</v>
      </c>
      <c r="C9508" t="s">
        <v>7</v>
      </c>
      <c r="D9508">
        <v>642</v>
      </c>
      <c r="E9508">
        <v>161701</v>
      </c>
      <c r="F9508">
        <v>1.3253854413416064</v>
      </c>
      <c r="G9508">
        <v>642</v>
      </c>
      <c r="H9508">
        <v>850.89745334131135</v>
      </c>
    </row>
    <row r="9509" spans="1:8" x14ac:dyDescent="0.2">
      <c r="A9509">
        <v>2002</v>
      </c>
      <c r="B9509" t="s">
        <v>97</v>
      </c>
      <c r="C9509" t="s">
        <v>7</v>
      </c>
      <c r="D9509">
        <v>225</v>
      </c>
      <c r="E9509">
        <v>123145</v>
      </c>
      <c r="F9509">
        <v>1.0093604255633057</v>
      </c>
      <c r="G9509">
        <v>642</v>
      </c>
      <c r="H9509">
        <v>648.0093932116423</v>
      </c>
    </row>
    <row r="9510" spans="1:8" x14ac:dyDescent="0.2">
      <c r="A9510">
        <v>2003</v>
      </c>
      <c r="B9510" t="s">
        <v>97</v>
      </c>
      <c r="C9510" t="s">
        <v>7</v>
      </c>
      <c r="D9510">
        <v>404</v>
      </c>
      <c r="E9510">
        <v>137384</v>
      </c>
      <c r="F9510">
        <v>1.126070670393351</v>
      </c>
      <c r="G9510">
        <v>642</v>
      </c>
      <c r="H9510">
        <v>722.93737039253131</v>
      </c>
    </row>
    <row r="9511" spans="1:8" x14ac:dyDescent="0.2">
      <c r="A9511">
        <v>2004</v>
      </c>
      <c r="B9511" t="s">
        <v>97</v>
      </c>
      <c r="C9511" t="s">
        <v>7</v>
      </c>
      <c r="D9511">
        <v>676</v>
      </c>
      <c r="E9511">
        <v>131387</v>
      </c>
      <c r="F9511">
        <v>1.0769161414063588</v>
      </c>
      <c r="G9511">
        <v>642</v>
      </c>
      <c r="H9511">
        <v>691.38016278288239</v>
      </c>
    </row>
    <row r="9512" spans="1:8" x14ac:dyDescent="0.2">
      <c r="A9512">
        <v>2005</v>
      </c>
      <c r="B9512" t="s">
        <v>97</v>
      </c>
      <c r="C9512" t="s">
        <v>7</v>
      </c>
      <c r="D9512">
        <v>435</v>
      </c>
      <c r="E9512">
        <v>150747</v>
      </c>
      <c r="F9512">
        <v>1.2356007639156414</v>
      </c>
      <c r="G9512">
        <v>642</v>
      </c>
      <c r="H9512">
        <v>793.25569043384178</v>
      </c>
    </row>
    <row r="9513" spans="1:8" x14ac:dyDescent="0.2">
      <c r="A9513">
        <v>2006</v>
      </c>
      <c r="B9513" t="s">
        <v>97</v>
      </c>
      <c r="C9513" t="s">
        <v>7</v>
      </c>
      <c r="D9513">
        <v>665</v>
      </c>
      <c r="E9513">
        <v>148831</v>
      </c>
      <c r="F9513">
        <v>1.2198962320598674</v>
      </c>
      <c r="G9513">
        <v>642</v>
      </c>
      <c r="H9513">
        <v>783.17338098243488</v>
      </c>
    </row>
    <row r="9514" spans="1:8" x14ac:dyDescent="0.2">
      <c r="A9514">
        <v>2007</v>
      </c>
      <c r="B9514" t="s">
        <v>97</v>
      </c>
      <c r="C9514" t="s">
        <v>7</v>
      </c>
      <c r="D9514">
        <v>243</v>
      </c>
      <c r="E9514">
        <v>148289</v>
      </c>
      <c r="F9514">
        <v>1.215453718351188</v>
      </c>
      <c r="G9514">
        <v>642</v>
      </c>
      <c r="H9514">
        <v>780.32128718146271</v>
      </c>
    </row>
    <row r="9515" spans="1:8" x14ac:dyDescent="0.2">
      <c r="A9515">
        <v>2008</v>
      </c>
      <c r="B9515" t="s">
        <v>97</v>
      </c>
      <c r="C9515" t="s">
        <v>7</v>
      </c>
      <c r="D9515">
        <v>503</v>
      </c>
      <c r="E9515">
        <v>149187</v>
      </c>
      <c r="F9515">
        <v>1.2228141930936125</v>
      </c>
      <c r="G9515">
        <v>642</v>
      </c>
      <c r="H9515">
        <v>785.04671196609922</v>
      </c>
    </row>
    <row r="9516" spans="1:8" x14ac:dyDescent="0.2">
      <c r="A9516">
        <v>2009</v>
      </c>
      <c r="B9516" t="s">
        <v>97</v>
      </c>
      <c r="C9516" t="s">
        <v>7</v>
      </c>
      <c r="D9516">
        <v>876</v>
      </c>
      <c r="E9516">
        <v>152507</v>
      </c>
      <c r="F9516">
        <v>1.2500266386892125</v>
      </c>
      <c r="G9516">
        <v>642</v>
      </c>
      <c r="H9516">
        <v>802.51710203847438</v>
      </c>
    </row>
    <row r="9517" spans="1:8" x14ac:dyDescent="0.2">
      <c r="A9517">
        <v>2010</v>
      </c>
      <c r="B9517" t="s">
        <v>97</v>
      </c>
      <c r="C9517" t="s">
        <v>7</v>
      </c>
      <c r="D9517">
        <v>804</v>
      </c>
      <c r="E9517">
        <v>137861</v>
      </c>
      <c r="F9517">
        <v>1.1299804103177791</v>
      </c>
      <c r="G9517">
        <v>642</v>
      </c>
      <c r="H9517">
        <v>725.44742342401412</v>
      </c>
    </row>
    <row r="9518" spans="1:8" x14ac:dyDescent="0.2">
      <c r="A9518">
        <v>2011</v>
      </c>
      <c r="B9518" t="s">
        <v>97</v>
      </c>
      <c r="C9518" t="s">
        <v>7</v>
      </c>
      <c r="D9518">
        <v>866</v>
      </c>
      <c r="E9518">
        <v>166510</v>
      </c>
      <c r="F9518">
        <v>1.3648025048564381</v>
      </c>
      <c r="G9518">
        <v>642</v>
      </c>
      <c r="H9518">
        <v>876.20320811783324</v>
      </c>
    </row>
    <row r="9519" spans="1:8" x14ac:dyDescent="0.2">
      <c r="A9519">
        <v>2012</v>
      </c>
      <c r="B9519" t="s">
        <v>97</v>
      </c>
      <c r="C9519" t="s">
        <v>7</v>
      </c>
      <c r="D9519">
        <v>261</v>
      </c>
      <c r="E9519">
        <v>160194</v>
      </c>
      <c r="F9519">
        <v>1.313033286066736</v>
      </c>
      <c r="G9519">
        <v>642</v>
      </c>
      <c r="H9519">
        <v>842.96736965484445</v>
      </c>
    </row>
    <row r="9520" spans="1:8" x14ac:dyDescent="0.2">
      <c r="A9520">
        <v>2013</v>
      </c>
      <c r="B9520" t="s">
        <v>97</v>
      </c>
      <c r="C9520" t="s">
        <v>7</v>
      </c>
      <c r="D9520">
        <v>364</v>
      </c>
      <c r="E9520">
        <v>162942</v>
      </c>
      <c r="F9520">
        <v>1.3355573223609256</v>
      </c>
      <c r="G9520">
        <v>642</v>
      </c>
      <c r="H9520">
        <v>857.42780095571425</v>
      </c>
    </row>
    <row r="9521" spans="1:8" x14ac:dyDescent="0.2">
      <c r="A9521">
        <v>2014</v>
      </c>
      <c r="B9521" t="s">
        <v>97</v>
      </c>
      <c r="C9521" t="s">
        <v>7</v>
      </c>
      <c r="D9521">
        <v>930</v>
      </c>
      <c r="E9521">
        <v>162073</v>
      </c>
      <c r="F9521">
        <v>1.3284345466914749</v>
      </c>
      <c r="G9521">
        <v>642</v>
      </c>
      <c r="H9521">
        <v>852.85497897592688</v>
      </c>
    </row>
    <row r="9522" spans="1:8" x14ac:dyDescent="0.2">
      <c r="A9522">
        <v>2015</v>
      </c>
      <c r="B9522" t="s">
        <v>97</v>
      </c>
      <c r="C9522" t="s">
        <v>7</v>
      </c>
      <c r="D9522">
        <v>524</v>
      </c>
      <c r="E9522">
        <v>172476</v>
      </c>
      <c r="F9522">
        <v>1.413702941730941</v>
      </c>
      <c r="G9522">
        <v>642</v>
      </c>
      <c r="H9522">
        <v>907.59728859126415</v>
      </c>
    </row>
    <row r="9523" spans="1:8" x14ac:dyDescent="0.2">
      <c r="A9523">
        <v>2016</v>
      </c>
      <c r="B9523" t="s">
        <v>97</v>
      </c>
      <c r="C9523" t="s">
        <v>7</v>
      </c>
      <c r="D9523">
        <v>333</v>
      </c>
      <c r="E9523">
        <v>161006</v>
      </c>
      <c r="F9523">
        <v>1.3196888601099972</v>
      </c>
      <c r="G9523">
        <v>642</v>
      </c>
      <c r="H9523">
        <v>847.24024819061822</v>
      </c>
    </row>
    <row r="9524" spans="1:8" x14ac:dyDescent="0.2">
      <c r="A9524">
        <v>2017</v>
      </c>
      <c r="B9524" t="s">
        <v>97</v>
      </c>
      <c r="C9524" t="s">
        <v>7</v>
      </c>
      <c r="D9524">
        <v>1430</v>
      </c>
      <c r="E9524">
        <v>176324</v>
      </c>
      <c r="F9524">
        <v>1.4452431497586125</v>
      </c>
      <c r="G9524">
        <v>642</v>
      </c>
      <c r="H9524">
        <v>927.84610214502925</v>
      </c>
    </row>
    <row r="9525" spans="1:8" x14ac:dyDescent="0.2">
      <c r="A9525">
        <v>2018</v>
      </c>
      <c r="B9525" t="s">
        <v>97</v>
      </c>
      <c r="C9525" t="s">
        <v>7</v>
      </c>
      <c r="D9525">
        <v>1315</v>
      </c>
      <c r="E9525">
        <v>186957</v>
      </c>
      <c r="F9525">
        <v>1.5323967443423523</v>
      </c>
      <c r="G9525">
        <v>642</v>
      </c>
      <c r="H9525">
        <v>983.79870986779019</v>
      </c>
    </row>
    <row r="9526" spans="1:8" x14ac:dyDescent="0.2">
      <c r="A9526">
        <v>2019</v>
      </c>
      <c r="B9526" t="s">
        <v>97</v>
      </c>
      <c r="C9526" t="s">
        <v>7</v>
      </c>
      <c r="D9526">
        <v>1206</v>
      </c>
      <c r="E9526">
        <v>167206</v>
      </c>
      <c r="F9526">
        <v>1.3705072826078046</v>
      </c>
      <c r="G9526">
        <v>642</v>
      </c>
      <c r="H9526">
        <v>879.86567543421063</v>
      </c>
    </row>
    <row r="9527" spans="1:8" x14ac:dyDescent="0.2">
      <c r="A9527">
        <v>2020</v>
      </c>
      <c r="B9527" t="s">
        <v>97</v>
      </c>
      <c r="C9527" t="s">
        <v>7</v>
      </c>
      <c r="D9527">
        <v>973</v>
      </c>
      <c r="E9527">
        <v>180229</v>
      </c>
      <c r="F9527">
        <v>1.4772505594124734</v>
      </c>
      <c r="G9527">
        <v>642</v>
      </c>
      <c r="H9527">
        <v>948.39485914280795</v>
      </c>
    </row>
    <row r="9528" spans="1:8" x14ac:dyDescent="0.2">
      <c r="A9528">
        <v>2021</v>
      </c>
      <c r="B9528" t="s">
        <v>97</v>
      </c>
      <c r="C9528" t="s">
        <v>7</v>
      </c>
      <c r="D9528">
        <v>963</v>
      </c>
      <c r="E9528">
        <v>193765</v>
      </c>
      <c r="F9528">
        <v>1.5881986508528478</v>
      </c>
      <c r="G9528">
        <v>642</v>
      </c>
      <c r="H9528">
        <v>1019.6235338475283</v>
      </c>
    </row>
    <row r="9529" spans="1:8" x14ac:dyDescent="0.2">
      <c r="A9529">
        <v>2022</v>
      </c>
      <c r="B9529" t="s">
        <v>97</v>
      </c>
      <c r="C9529" t="s">
        <v>7</v>
      </c>
      <c r="D9529">
        <v>879</v>
      </c>
      <c r="E9529">
        <v>190913</v>
      </c>
      <c r="F9529">
        <v>1.5648221765038564</v>
      </c>
      <c r="G9529">
        <v>642</v>
      </c>
      <c r="H9529">
        <v>1004.6158373154758</v>
      </c>
    </row>
    <row r="9530" spans="1:8" x14ac:dyDescent="0.2">
      <c r="A9530">
        <v>2023</v>
      </c>
      <c r="B9530" t="s">
        <v>97</v>
      </c>
      <c r="C9530" t="s">
        <v>7</v>
      </c>
      <c r="D9530">
        <v>690</v>
      </c>
      <c r="E9530">
        <v>189831</v>
      </c>
      <c r="F9530">
        <v>1.5559535421260133</v>
      </c>
      <c r="G9530">
        <v>642</v>
      </c>
      <c r="H9530">
        <v>998.92217404490054</v>
      </c>
    </row>
    <row r="9531" spans="1:8" x14ac:dyDescent="0.2">
      <c r="A9531">
        <v>2000</v>
      </c>
      <c r="B9531" t="s">
        <v>97</v>
      </c>
      <c r="C9531" t="s">
        <v>8</v>
      </c>
      <c r="D9531">
        <v>3734</v>
      </c>
      <c r="E9531">
        <v>831039</v>
      </c>
      <c r="F9531">
        <v>1</v>
      </c>
      <c r="G9531">
        <v>3734</v>
      </c>
      <c r="H9531">
        <v>3734</v>
      </c>
    </row>
    <row r="9532" spans="1:8" x14ac:dyDescent="0.2">
      <c r="A9532">
        <v>2001</v>
      </c>
      <c r="B9532" t="s">
        <v>97</v>
      </c>
      <c r="C9532" t="s">
        <v>8</v>
      </c>
      <c r="D9532">
        <v>3408</v>
      </c>
      <c r="E9532">
        <v>800573</v>
      </c>
      <c r="F9532">
        <v>0.96333986732271293</v>
      </c>
      <c r="G9532">
        <v>3734</v>
      </c>
      <c r="H9532">
        <v>3597.1110645830099</v>
      </c>
    </row>
    <row r="9533" spans="1:8" x14ac:dyDescent="0.2">
      <c r="A9533">
        <v>2002</v>
      </c>
      <c r="B9533" t="s">
        <v>97</v>
      </c>
      <c r="C9533" t="s">
        <v>8</v>
      </c>
      <c r="D9533">
        <v>5091</v>
      </c>
      <c r="E9533">
        <v>827580</v>
      </c>
      <c r="F9533">
        <v>0.99583774046705387</v>
      </c>
      <c r="G9533">
        <v>3734</v>
      </c>
      <c r="H9533">
        <v>3718.4581229039791</v>
      </c>
    </row>
    <row r="9534" spans="1:8" x14ac:dyDescent="0.2">
      <c r="A9534">
        <v>2003</v>
      </c>
      <c r="B9534" t="s">
        <v>97</v>
      </c>
      <c r="C9534" t="s">
        <v>8</v>
      </c>
      <c r="D9534">
        <v>4831</v>
      </c>
      <c r="E9534">
        <v>806170</v>
      </c>
      <c r="F9534">
        <v>0.97007480996680062</v>
      </c>
      <c r="G9534">
        <v>3734</v>
      </c>
      <c r="H9534">
        <v>3622.2593404160334</v>
      </c>
    </row>
    <row r="9535" spans="1:8" x14ac:dyDescent="0.2">
      <c r="A9535">
        <v>2004</v>
      </c>
      <c r="B9535" t="s">
        <v>97</v>
      </c>
      <c r="C9535" t="s">
        <v>8</v>
      </c>
      <c r="D9535">
        <v>3625</v>
      </c>
      <c r="E9535">
        <v>835287</v>
      </c>
      <c r="F9535">
        <v>1.0051116734593684</v>
      </c>
      <c r="G9535">
        <v>3734</v>
      </c>
      <c r="H9535">
        <v>3753.0869886972814</v>
      </c>
    </row>
    <row r="9536" spans="1:8" x14ac:dyDescent="0.2">
      <c r="A9536">
        <v>2005</v>
      </c>
      <c r="B9536" t="s">
        <v>97</v>
      </c>
      <c r="C9536" t="s">
        <v>8</v>
      </c>
      <c r="D9536">
        <v>4175</v>
      </c>
      <c r="E9536">
        <v>801441</v>
      </c>
      <c r="F9536">
        <v>0.96438434297307352</v>
      </c>
      <c r="G9536">
        <v>3734</v>
      </c>
      <c r="H9536">
        <v>3601.0111366614565</v>
      </c>
    </row>
    <row r="9537" spans="1:8" x14ac:dyDescent="0.2">
      <c r="A9537">
        <v>2006</v>
      </c>
      <c r="B9537" t="s">
        <v>97</v>
      </c>
      <c r="C9537" t="s">
        <v>8</v>
      </c>
      <c r="D9537">
        <v>6602</v>
      </c>
      <c r="E9537">
        <v>812579</v>
      </c>
      <c r="F9537">
        <v>0.97778684273541916</v>
      </c>
      <c r="G9537">
        <v>3734</v>
      </c>
      <c r="H9537">
        <v>3651.0560707740551</v>
      </c>
    </row>
    <row r="9538" spans="1:8" x14ac:dyDescent="0.2">
      <c r="A9538">
        <v>2007</v>
      </c>
      <c r="B9538" t="s">
        <v>97</v>
      </c>
      <c r="C9538" t="s">
        <v>8</v>
      </c>
      <c r="D9538">
        <v>4974</v>
      </c>
      <c r="E9538">
        <v>802594</v>
      </c>
      <c r="F9538">
        <v>0.96577176281738886</v>
      </c>
      <c r="G9538">
        <v>3734</v>
      </c>
      <c r="H9538">
        <v>3606.1917623601298</v>
      </c>
    </row>
    <row r="9539" spans="1:8" x14ac:dyDescent="0.2">
      <c r="A9539">
        <v>2008</v>
      </c>
      <c r="B9539" t="s">
        <v>97</v>
      </c>
      <c r="C9539" t="s">
        <v>8</v>
      </c>
      <c r="D9539">
        <v>2919</v>
      </c>
      <c r="E9539">
        <v>789644</v>
      </c>
      <c r="F9539">
        <v>0.95018885996926739</v>
      </c>
      <c r="G9539">
        <v>3734</v>
      </c>
      <c r="H9539">
        <v>3548.0052031252444</v>
      </c>
    </row>
    <row r="9540" spans="1:8" x14ac:dyDescent="0.2">
      <c r="A9540">
        <v>2009</v>
      </c>
      <c r="B9540" t="s">
        <v>97</v>
      </c>
      <c r="C9540" t="s">
        <v>8</v>
      </c>
      <c r="D9540">
        <v>3119</v>
      </c>
      <c r="E9540">
        <v>778872</v>
      </c>
      <c r="F9540">
        <v>0.93722677275073729</v>
      </c>
      <c r="G9540">
        <v>3734</v>
      </c>
      <c r="H9540">
        <v>3499.6047694512531</v>
      </c>
    </row>
    <row r="9541" spans="1:8" x14ac:dyDescent="0.2">
      <c r="A9541">
        <v>2010</v>
      </c>
      <c r="B9541" t="s">
        <v>97</v>
      </c>
      <c r="C9541" t="s">
        <v>8</v>
      </c>
      <c r="D9541">
        <v>3639</v>
      </c>
      <c r="E9541">
        <v>759433</v>
      </c>
      <c r="F9541">
        <v>0.91383557209709776</v>
      </c>
      <c r="G9541">
        <v>3734</v>
      </c>
      <c r="H9541">
        <v>3412.2620262105629</v>
      </c>
    </row>
    <row r="9542" spans="1:8" x14ac:dyDescent="0.2">
      <c r="A9542">
        <v>2011</v>
      </c>
      <c r="B9542" t="s">
        <v>97</v>
      </c>
      <c r="C9542" t="s">
        <v>8</v>
      </c>
      <c r="D9542">
        <v>3203</v>
      </c>
      <c r="E9542">
        <v>765423</v>
      </c>
      <c r="F9542">
        <v>0.92104341673495471</v>
      </c>
      <c r="G9542">
        <v>3734</v>
      </c>
      <c r="H9542">
        <v>3439.1761180883209</v>
      </c>
    </row>
    <row r="9543" spans="1:8" x14ac:dyDescent="0.2">
      <c r="A9543">
        <v>2012</v>
      </c>
      <c r="B9543" t="s">
        <v>97</v>
      </c>
      <c r="C9543" t="s">
        <v>8</v>
      </c>
      <c r="D9543">
        <v>4386</v>
      </c>
      <c r="E9543">
        <v>743686</v>
      </c>
      <c r="F9543">
        <v>0.89488700289637435</v>
      </c>
      <c r="G9543">
        <v>3734</v>
      </c>
      <c r="H9543">
        <v>3341.508068815062</v>
      </c>
    </row>
    <row r="9544" spans="1:8" x14ac:dyDescent="0.2">
      <c r="A9544">
        <v>2013</v>
      </c>
      <c r="B9544" t="s">
        <v>97</v>
      </c>
      <c r="C9544" t="s">
        <v>8</v>
      </c>
      <c r="D9544">
        <v>5124</v>
      </c>
      <c r="E9544">
        <v>755076</v>
      </c>
      <c r="F9544">
        <v>0.90859273752495373</v>
      </c>
      <c r="G9544">
        <v>3734</v>
      </c>
      <c r="H9544">
        <v>3392.6852819181772</v>
      </c>
    </row>
    <row r="9545" spans="1:8" x14ac:dyDescent="0.2">
      <c r="A9545">
        <v>2014</v>
      </c>
      <c r="B9545" t="s">
        <v>97</v>
      </c>
      <c r="C9545" t="s">
        <v>8</v>
      </c>
      <c r="D9545">
        <v>2534</v>
      </c>
      <c r="E9545">
        <v>744846</v>
      </c>
      <c r="F9545">
        <v>0.89628284593141838</v>
      </c>
      <c r="G9545">
        <v>3734</v>
      </c>
      <c r="H9545">
        <v>3346.7201467079162</v>
      </c>
    </row>
    <row r="9546" spans="1:8" x14ac:dyDescent="0.2">
      <c r="A9546">
        <v>2015</v>
      </c>
      <c r="B9546" t="s">
        <v>97</v>
      </c>
      <c r="C9546" t="s">
        <v>8</v>
      </c>
      <c r="D9546">
        <v>3750</v>
      </c>
      <c r="E9546">
        <v>744228</v>
      </c>
      <c r="F9546">
        <v>0.89553919852136898</v>
      </c>
      <c r="G9546">
        <v>3734</v>
      </c>
      <c r="H9546">
        <v>3343.9433672787918</v>
      </c>
    </row>
    <row r="9547" spans="1:8" x14ac:dyDescent="0.2">
      <c r="A9547">
        <v>2016</v>
      </c>
      <c r="B9547" t="s">
        <v>97</v>
      </c>
      <c r="C9547" t="s">
        <v>8</v>
      </c>
      <c r="D9547">
        <v>4050</v>
      </c>
      <c r="E9547">
        <v>699235</v>
      </c>
      <c r="F9547">
        <v>0.84139853845607726</v>
      </c>
      <c r="G9547">
        <v>3734</v>
      </c>
      <c r="H9547">
        <v>3141.7821425949924</v>
      </c>
    </row>
    <row r="9548" spans="1:8" x14ac:dyDescent="0.2">
      <c r="A9548">
        <v>2017</v>
      </c>
      <c r="B9548" t="s">
        <v>97</v>
      </c>
      <c r="C9548" t="s">
        <v>8</v>
      </c>
      <c r="D9548">
        <v>5437</v>
      </c>
      <c r="E9548">
        <v>700737</v>
      </c>
      <c r="F9548">
        <v>0.84320591452386706</v>
      </c>
      <c r="G9548">
        <v>3734</v>
      </c>
      <c r="H9548">
        <v>3148.5308848321197</v>
      </c>
    </row>
    <row r="9549" spans="1:8" x14ac:dyDescent="0.2">
      <c r="A9549">
        <v>2018</v>
      </c>
      <c r="B9549" t="s">
        <v>97</v>
      </c>
      <c r="C9549" t="s">
        <v>8</v>
      </c>
      <c r="D9549">
        <v>3032</v>
      </c>
      <c r="E9549">
        <v>715726</v>
      </c>
      <c r="F9549">
        <v>0.86124237249996693</v>
      </c>
      <c r="G9549">
        <v>3734</v>
      </c>
      <c r="H9549">
        <v>3215.8790189148767</v>
      </c>
    </row>
    <row r="9550" spans="1:8" x14ac:dyDescent="0.2">
      <c r="A9550">
        <v>2019</v>
      </c>
      <c r="B9550" t="s">
        <v>97</v>
      </c>
      <c r="C9550" t="s">
        <v>8</v>
      </c>
      <c r="D9550">
        <v>5225</v>
      </c>
      <c r="E9550">
        <v>695810</v>
      </c>
      <c r="F9550">
        <v>0.83727719156381353</v>
      </c>
      <c r="G9550">
        <v>3734</v>
      </c>
      <c r="H9550">
        <v>3126.3930332992795</v>
      </c>
    </row>
    <row r="9551" spans="1:8" x14ac:dyDescent="0.2">
      <c r="A9551">
        <v>2020</v>
      </c>
      <c r="B9551" t="s">
        <v>97</v>
      </c>
      <c r="C9551" t="s">
        <v>8</v>
      </c>
      <c r="D9551">
        <v>3512</v>
      </c>
      <c r="E9551">
        <v>690186</v>
      </c>
      <c r="F9551">
        <v>0.83050975946977212</v>
      </c>
      <c r="G9551">
        <v>3734</v>
      </c>
      <c r="H9551">
        <v>3101.1234418601293</v>
      </c>
    </row>
    <row r="9552" spans="1:8" x14ac:dyDescent="0.2">
      <c r="A9552">
        <v>2021</v>
      </c>
      <c r="B9552" t="s">
        <v>97</v>
      </c>
      <c r="C9552" t="s">
        <v>8</v>
      </c>
      <c r="D9552">
        <v>3277</v>
      </c>
      <c r="E9552">
        <v>702801</v>
      </c>
      <c r="F9552">
        <v>0.84568955247587663</v>
      </c>
      <c r="G9552">
        <v>3734</v>
      </c>
      <c r="H9552">
        <v>3157.8047889449235</v>
      </c>
    </row>
    <row r="9553" spans="1:8" x14ac:dyDescent="0.2">
      <c r="A9553">
        <v>2022</v>
      </c>
      <c r="B9553" t="s">
        <v>97</v>
      </c>
      <c r="C9553" t="s">
        <v>8</v>
      </c>
      <c r="D9553">
        <v>2979</v>
      </c>
      <c r="E9553">
        <v>686632</v>
      </c>
      <c r="F9553">
        <v>0.82623318520550781</v>
      </c>
      <c r="G9553">
        <v>3734</v>
      </c>
      <c r="H9553">
        <v>3085.154713557366</v>
      </c>
    </row>
    <row r="9554" spans="1:8" x14ac:dyDescent="0.2">
      <c r="A9554">
        <v>2023</v>
      </c>
      <c r="B9554" t="s">
        <v>97</v>
      </c>
      <c r="C9554" t="s">
        <v>8</v>
      </c>
      <c r="D9554">
        <v>3235</v>
      </c>
      <c r="E9554">
        <v>663755</v>
      </c>
      <c r="F9554">
        <v>0.79870499459110822</v>
      </c>
      <c r="G9554">
        <v>3734</v>
      </c>
      <c r="H9554">
        <v>2982.3644498031981</v>
      </c>
    </row>
    <row r="9555" spans="1:8" x14ac:dyDescent="0.2">
      <c r="A9555">
        <v>2000</v>
      </c>
      <c r="B9555" t="s">
        <v>97</v>
      </c>
      <c r="C9555" t="s">
        <v>9</v>
      </c>
      <c r="D9555">
        <v>3178</v>
      </c>
      <c r="E9555">
        <v>1229810</v>
      </c>
      <c r="F9555">
        <v>1</v>
      </c>
      <c r="G9555">
        <v>3178</v>
      </c>
      <c r="H9555">
        <v>3178</v>
      </c>
    </row>
    <row r="9556" spans="1:8" x14ac:dyDescent="0.2">
      <c r="A9556">
        <v>2001</v>
      </c>
      <c r="B9556" t="s">
        <v>97</v>
      </c>
      <c r="C9556" t="s">
        <v>9</v>
      </c>
      <c r="D9556">
        <v>4338</v>
      </c>
      <c r="E9556">
        <v>1206371</v>
      </c>
      <c r="F9556">
        <v>0.98094095835942141</v>
      </c>
      <c r="G9556">
        <v>3178</v>
      </c>
      <c r="H9556">
        <v>3117.4303656662414</v>
      </c>
    </row>
    <row r="9557" spans="1:8" x14ac:dyDescent="0.2">
      <c r="A9557">
        <v>2002</v>
      </c>
      <c r="B9557" t="s">
        <v>97</v>
      </c>
      <c r="C9557" t="s">
        <v>9</v>
      </c>
      <c r="D9557">
        <v>4134</v>
      </c>
      <c r="E9557">
        <v>1349745</v>
      </c>
      <c r="F9557">
        <v>1.0975231946398225</v>
      </c>
      <c r="G9557">
        <v>3178</v>
      </c>
      <c r="H9557">
        <v>3487.9287125653559</v>
      </c>
    </row>
    <row r="9558" spans="1:8" x14ac:dyDescent="0.2">
      <c r="A9558">
        <v>2003</v>
      </c>
      <c r="B9558" t="s">
        <v>97</v>
      </c>
      <c r="C9558" t="s">
        <v>9</v>
      </c>
      <c r="D9558">
        <v>7473</v>
      </c>
      <c r="E9558">
        <v>1414944</v>
      </c>
      <c r="F9558">
        <v>1.15053870110017</v>
      </c>
      <c r="G9558">
        <v>3178</v>
      </c>
      <c r="H9558">
        <v>3656.4119920963403</v>
      </c>
    </row>
    <row r="9559" spans="1:8" x14ac:dyDescent="0.2">
      <c r="A9559">
        <v>2004</v>
      </c>
      <c r="B9559" t="s">
        <v>97</v>
      </c>
      <c r="C9559" t="s">
        <v>9</v>
      </c>
      <c r="D9559">
        <v>3718</v>
      </c>
      <c r="E9559">
        <v>1564767</v>
      </c>
      <c r="F9559">
        <v>1.2723648368447158</v>
      </c>
      <c r="G9559">
        <v>3178</v>
      </c>
      <c r="H9559">
        <v>4043.575451492507</v>
      </c>
    </row>
    <row r="9560" spans="1:8" x14ac:dyDescent="0.2">
      <c r="A9560">
        <v>2005</v>
      </c>
      <c r="B9560" t="s">
        <v>97</v>
      </c>
      <c r="C9560" t="s">
        <v>9</v>
      </c>
      <c r="D9560">
        <v>6434</v>
      </c>
      <c r="E9560">
        <v>1682172</v>
      </c>
      <c r="F9560">
        <v>1.3678308031321911</v>
      </c>
      <c r="G9560">
        <v>3178</v>
      </c>
      <c r="H9560">
        <v>4346.9662923541036</v>
      </c>
    </row>
    <row r="9561" spans="1:8" x14ac:dyDescent="0.2">
      <c r="A9561">
        <v>2006</v>
      </c>
      <c r="B9561" t="s">
        <v>97</v>
      </c>
      <c r="C9561" t="s">
        <v>9</v>
      </c>
      <c r="D9561">
        <v>8808</v>
      </c>
      <c r="E9561">
        <v>1759781</v>
      </c>
      <c r="F9561">
        <v>1.4309372992576088</v>
      </c>
      <c r="G9561">
        <v>3178</v>
      </c>
      <c r="H9561">
        <v>4547.5187370406811</v>
      </c>
    </row>
    <row r="9562" spans="1:8" x14ac:dyDescent="0.2">
      <c r="A9562">
        <v>2007</v>
      </c>
      <c r="B9562" t="s">
        <v>97</v>
      </c>
      <c r="C9562" t="s">
        <v>9</v>
      </c>
      <c r="D9562">
        <v>4137</v>
      </c>
      <c r="E9562">
        <v>1873729</v>
      </c>
      <c r="F9562">
        <v>1.5235922622193672</v>
      </c>
      <c r="G9562">
        <v>3178</v>
      </c>
      <c r="H9562">
        <v>4841.9762093331492</v>
      </c>
    </row>
    <row r="9563" spans="1:8" x14ac:dyDescent="0.2">
      <c r="A9563">
        <v>2008</v>
      </c>
      <c r="B9563" t="s">
        <v>97</v>
      </c>
      <c r="C9563" t="s">
        <v>9</v>
      </c>
      <c r="D9563">
        <v>8257</v>
      </c>
      <c r="E9563">
        <v>1991953</v>
      </c>
      <c r="F9563">
        <v>1.619724185036713</v>
      </c>
      <c r="G9563">
        <v>3178</v>
      </c>
      <c r="H9563">
        <v>5147.4834600466738</v>
      </c>
    </row>
    <row r="9564" spans="1:8" x14ac:dyDescent="0.2">
      <c r="A9564">
        <v>2009</v>
      </c>
      <c r="B9564" t="s">
        <v>97</v>
      </c>
      <c r="C9564" t="s">
        <v>9</v>
      </c>
      <c r="D9564">
        <v>10338</v>
      </c>
      <c r="E9564">
        <v>2082268</v>
      </c>
      <c r="F9564">
        <v>1.6931623584130882</v>
      </c>
      <c r="G9564">
        <v>3178</v>
      </c>
      <c r="H9564">
        <v>5380.8699750367941</v>
      </c>
    </row>
    <row r="9565" spans="1:8" x14ac:dyDescent="0.2">
      <c r="A9565">
        <v>2010</v>
      </c>
      <c r="B9565" t="s">
        <v>97</v>
      </c>
      <c r="C9565" t="s">
        <v>9</v>
      </c>
      <c r="D9565">
        <v>11494</v>
      </c>
      <c r="E9565">
        <v>2261000</v>
      </c>
      <c r="F9565">
        <v>1.8384953773347101</v>
      </c>
      <c r="G9565">
        <v>3178</v>
      </c>
      <c r="H9565">
        <v>5842.7383091697084</v>
      </c>
    </row>
    <row r="9566" spans="1:8" x14ac:dyDescent="0.2">
      <c r="A9566">
        <v>2011</v>
      </c>
      <c r="B9566" t="s">
        <v>97</v>
      </c>
      <c r="C9566" t="s">
        <v>9</v>
      </c>
      <c r="D9566">
        <v>10336</v>
      </c>
      <c r="E9566">
        <v>2391486</v>
      </c>
      <c r="F9566">
        <v>1.9445979460241827</v>
      </c>
      <c r="G9566">
        <v>3178</v>
      </c>
      <c r="H9566">
        <v>6179.9322724648528</v>
      </c>
    </row>
    <row r="9567" spans="1:8" x14ac:dyDescent="0.2">
      <c r="A9567">
        <v>2012</v>
      </c>
      <c r="B9567" t="s">
        <v>97</v>
      </c>
      <c r="C9567" t="s">
        <v>9</v>
      </c>
      <c r="D9567">
        <v>9765</v>
      </c>
      <c r="E9567">
        <v>2548122</v>
      </c>
      <c r="F9567">
        <v>2.0719639619128158</v>
      </c>
      <c r="G9567">
        <v>3178</v>
      </c>
      <c r="H9567">
        <v>6584.7014709589284</v>
      </c>
    </row>
    <row r="9568" spans="1:8" x14ac:dyDescent="0.2">
      <c r="A9568">
        <v>2013</v>
      </c>
      <c r="B9568" t="s">
        <v>97</v>
      </c>
      <c r="C9568" t="s">
        <v>9</v>
      </c>
      <c r="D9568">
        <v>12689</v>
      </c>
      <c r="E9568">
        <v>2724330</v>
      </c>
      <c r="F9568">
        <v>2.2152446312845075</v>
      </c>
      <c r="G9568">
        <v>3178</v>
      </c>
      <c r="H9568">
        <v>7040.0474382221646</v>
      </c>
    </row>
    <row r="9569" spans="1:8" x14ac:dyDescent="0.2">
      <c r="A9569">
        <v>2014</v>
      </c>
      <c r="B9569" t="s">
        <v>97</v>
      </c>
      <c r="C9569" t="s">
        <v>9</v>
      </c>
      <c r="D9569">
        <v>9092</v>
      </c>
      <c r="E9569">
        <v>2867466</v>
      </c>
      <c r="F9569">
        <v>2.3316333417357153</v>
      </c>
      <c r="G9569">
        <v>3178</v>
      </c>
      <c r="H9569">
        <v>7409.9307600361035</v>
      </c>
    </row>
    <row r="9570" spans="1:8" x14ac:dyDescent="0.2">
      <c r="A9570">
        <v>2015</v>
      </c>
      <c r="B9570" t="s">
        <v>97</v>
      </c>
      <c r="C9570" t="s">
        <v>9</v>
      </c>
      <c r="D9570">
        <v>11571</v>
      </c>
      <c r="E9570">
        <v>3101195</v>
      </c>
      <c r="F9570">
        <v>2.5216862767419359</v>
      </c>
      <c r="G9570">
        <v>3178</v>
      </c>
      <c r="H9570">
        <v>8013.9189874858721</v>
      </c>
    </row>
    <row r="9571" spans="1:8" x14ac:dyDescent="0.2">
      <c r="A9571">
        <v>2016</v>
      </c>
      <c r="B9571" t="s">
        <v>97</v>
      </c>
      <c r="C9571" t="s">
        <v>9</v>
      </c>
      <c r="D9571">
        <v>18530</v>
      </c>
      <c r="E9571">
        <v>3165183</v>
      </c>
      <c r="F9571">
        <v>2.5737170782478596</v>
      </c>
      <c r="G9571">
        <v>3178</v>
      </c>
      <c r="H9571">
        <v>8179.2728746716975</v>
      </c>
    </row>
    <row r="9572" spans="1:8" x14ac:dyDescent="0.2">
      <c r="A9572">
        <v>2017</v>
      </c>
      <c r="B9572" t="s">
        <v>97</v>
      </c>
      <c r="C9572" t="s">
        <v>9</v>
      </c>
      <c r="D9572">
        <v>13570</v>
      </c>
      <c r="E9572">
        <v>3285137</v>
      </c>
      <c r="F9572">
        <v>2.6712557224286679</v>
      </c>
      <c r="G9572">
        <v>3178</v>
      </c>
      <c r="H9572">
        <v>8489.2506858783072</v>
      </c>
    </row>
    <row r="9573" spans="1:8" x14ac:dyDescent="0.2">
      <c r="A9573">
        <v>2018</v>
      </c>
      <c r="B9573" t="s">
        <v>97</v>
      </c>
      <c r="C9573" t="s">
        <v>9</v>
      </c>
      <c r="D9573">
        <v>13636</v>
      </c>
      <c r="E9573">
        <v>3445445</v>
      </c>
      <c r="F9573">
        <v>2.8016075653962806</v>
      </c>
      <c r="G9573">
        <v>3178</v>
      </c>
      <c r="H9573">
        <v>8903.5088428293802</v>
      </c>
    </row>
    <row r="9574" spans="1:8" x14ac:dyDescent="0.2">
      <c r="A9574">
        <v>2019</v>
      </c>
      <c r="B9574" t="s">
        <v>97</v>
      </c>
      <c r="C9574" t="s">
        <v>9</v>
      </c>
      <c r="D9574">
        <v>20905</v>
      </c>
      <c r="E9574">
        <v>3626261</v>
      </c>
      <c r="F9574">
        <v>2.9486351550239469</v>
      </c>
      <c r="G9574">
        <v>3178</v>
      </c>
      <c r="H9574">
        <v>9370.7625226661039</v>
      </c>
    </row>
    <row r="9575" spans="1:8" x14ac:dyDescent="0.2">
      <c r="A9575">
        <v>2020</v>
      </c>
      <c r="B9575" t="s">
        <v>97</v>
      </c>
      <c r="C9575" t="s">
        <v>9</v>
      </c>
      <c r="D9575">
        <v>25875</v>
      </c>
      <c r="E9575">
        <v>3569133</v>
      </c>
      <c r="F9575">
        <v>2.9021824509477074</v>
      </c>
      <c r="G9575">
        <v>3178</v>
      </c>
      <c r="H9575">
        <v>9223.135829111814</v>
      </c>
    </row>
    <row r="9576" spans="1:8" x14ac:dyDescent="0.2">
      <c r="A9576">
        <v>2021</v>
      </c>
      <c r="B9576" t="s">
        <v>97</v>
      </c>
      <c r="C9576" t="s">
        <v>9</v>
      </c>
      <c r="D9576">
        <v>26563</v>
      </c>
      <c r="E9576">
        <v>3846761</v>
      </c>
      <c r="F9576">
        <v>3.1279311438352266</v>
      </c>
      <c r="G9576">
        <v>3178</v>
      </c>
      <c r="H9576">
        <v>9940.5651751083496</v>
      </c>
    </row>
    <row r="9577" spans="1:8" x14ac:dyDescent="0.2">
      <c r="A9577">
        <v>2022</v>
      </c>
      <c r="B9577" t="s">
        <v>97</v>
      </c>
      <c r="C9577" t="s">
        <v>9</v>
      </c>
      <c r="D9577">
        <v>25675</v>
      </c>
      <c r="E9577">
        <v>3978431</v>
      </c>
      <c r="F9577">
        <v>3.2349964628682479</v>
      </c>
      <c r="G9577">
        <v>3178</v>
      </c>
      <c r="H9577">
        <v>10280.818758995292</v>
      </c>
    </row>
    <row r="9578" spans="1:8" x14ac:dyDescent="0.2">
      <c r="A9578">
        <v>2023</v>
      </c>
      <c r="B9578" t="s">
        <v>97</v>
      </c>
      <c r="C9578" t="s">
        <v>9</v>
      </c>
      <c r="D9578">
        <v>19569</v>
      </c>
      <c r="E9578">
        <v>4160102</v>
      </c>
      <c r="F9578">
        <v>3.3827192818402843</v>
      </c>
      <c r="G9578">
        <v>3178</v>
      </c>
      <c r="H9578">
        <v>10750.281877688423</v>
      </c>
    </row>
    <row r="9579" spans="1:8" x14ac:dyDescent="0.2">
      <c r="A9579">
        <v>2000</v>
      </c>
      <c r="B9579" t="s">
        <v>97</v>
      </c>
      <c r="C9579" t="s">
        <v>10</v>
      </c>
      <c r="D9579">
        <v>646</v>
      </c>
      <c r="E9579">
        <v>638002</v>
      </c>
      <c r="F9579">
        <v>1</v>
      </c>
      <c r="G9579">
        <v>646</v>
      </c>
      <c r="H9579">
        <v>646</v>
      </c>
    </row>
    <row r="9580" spans="1:8" x14ac:dyDescent="0.2">
      <c r="A9580">
        <v>2001</v>
      </c>
      <c r="B9580" t="s">
        <v>97</v>
      </c>
      <c r="C9580" t="s">
        <v>10</v>
      </c>
      <c r="D9580">
        <v>646</v>
      </c>
      <c r="E9580">
        <v>701726</v>
      </c>
      <c r="F9580">
        <v>1.0998805646377283</v>
      </c>
      <c r="G9580">
        <v>646</v>
      </c>
      <c r="H9580">
        <v>710.52284475597253</v>
      </c>
    </row>
    <row r="9581" spans="1:8" x14ac:dyDescent="0.2">
      <c r="A9581">
        <v>2002</v>
      </c>
      <c r="B9581" t="s">
        <v>97</v>
      </c>
      <c r="C9581" t="s">
        <v>10</v>
      </c>
      <c r="D9581">
        <v>613</v>
      </c>
      <c r="E9581">
        <v>619867</v>
      </c>
      <c r="F9581">
        <v>0.97157532421528459</v>
      </c>
      <c r="G9581">
        <v>646</v>
      </c>
      <c r="H9581">
        <v>627.63765944307386</v>
      </c>
    </row>
    <row r="9582" spans="1:8" x14ac:dyDescent="0.2">
      <c r="A9582">
        <v>2003</v>
      </c>
      <c r="B9582" t="s">
        <v>97</v>
      </c>
      <c r="C9582" t="s">
        <v>10</v>
      </c>
      <c r="D9582">
        <v>380</v>
      </c>
      <c r="E9582">
        <v>609256</v>
      </c>
      <c r="F9582">
        <v>0.95494371490998464</v>
      </c>
      <c r="G9582">
        <v>646</v>
      </c>
      <c r="H9582">
        <v>616.89363983185012</v>
      </c>
    </row>
    <row r="9583" spans="1:8" x14ac:dyDescent="0.2">
      <c r="A9583">
        <v>2004</v>
      </c>
      <c r="B9583" t="s">
        <v>97</v>
      </c>
      <c r="C9583" t="s">
        <v>10</v>
      </c>
      <c r="D9583">
        <v>368</v>
      </c>
      <c r="E9583">
        <v>645304</v>
      </c>
      <c r="F9583">
        <v>1.011445105187758</v>
      </c>
      <c r="G9583">
        <v>646</v>
      </c>
      <c r="H9583">
        <v>653.39353795129171</v>
      </c>
    </row>
    <row r="9584" spans="1:8" x14ac:dyDescent="0.2">
      <c r="A9584">
        <v>2005</v>
      </c>
      <c r="B9584" t="s">
        <v>97</v>
      </c>
      <c r="C9584" t="s">
        <v>10</v>
      </c>
      <c r="D9584">
        <v>287</v>
      </c>
      <c r="E9584">
        <v>591693</v>
      </c>
      <c r="F9584">
        <v>0.927415588038909</v>
      </c>
      <c r="G9584">
        <v>646</v>
      </c>
      <c r="H9584">
        <v>599.11046987313523</v>
      </c>
    </row>
    <row r="9585" spans="1:8" x14ac:dyDescent="0.2">
      <c r="A9585">
        <v>2006</v>
      </c>
      <c r="B9585" t="s">
        <v>97</v>
      </c>
      <c r="C9585" t="s">
        <v>10</v>
      </c>
      <c r="D9585">
        <v>287</v>
      </c>
      <c r="E9585">
        <v>606936</v>
      </c>
      <c r="F9585">
        <v>0.95130736267284433</v>
      </c>
      <c r="G9585">
        <v>646</v>
      </c>
      <c r="H9585">
        <v>614.54455628665744</v>
      </c>
    </row>
    <row r="9586" spans="1:8" x14ac:dyDescent="0.2">
      <c r="A9586">
        <v>2007</v>
      </c>
      <c r="B9586" t="s">
        <v>97</v>
      </c>
      <c r="C9586" t="s">
        <v>10</v>
      </c>
      <c r="D9586">
        <v>356</v>
      </c>
      <c r="E9586">
        <v>628418</v>
      </c>
      <c r="F9586">
        <v>0.98497810351691684</v>
      </c>
      <c r="G9586">
        <v>646</v>
      </c>
      <c r="H9586">
        <v>636.29585487192833</v>
      </c>
    </row>
    <row r="9587" spans="1:8" x14ac:dyDescent="0.2">
      <c r="A9587">
        <v>2008</v>
      </c>
      <c r="B9587" t="s">
        <v>97</v>
      </c>
      <c r="C9587" t="s">
        <v>10</v>
      </c>
      <c r="D9587">
        <v>787</v>
      </c>
      <c r="E9587">
        <v>573506</v>
      </c>
      <c r="F9587">
        <v>0.89890940780749906</v>
      </c>
      <c r="G9587">
        <v>646</v>
      </c>
      <c r="H9587">
        <v>580.69547744364445</v>
      </c>
    </row>
    <row r="9588" spans="1:8" x14ac:dyDescent="0.2">
      <c r="A9588">
        <v>2009</v>
      </c>
      <c r="B9588" t="s">
        <v>97</v>
      </c>
      <c r="C9588" t="s">
        <v>10</v>
      </c>
      <c r="D9588">
        <v>1204</v>
      </c>
      <c r="E9588">
        <v>551605</v>
      </c>
      <c r="F9588">
        <v>0.86458192921025323</v>
      </c>
      <c r="G9588">
        <v>646</v>
      </c>
      <c r="H9588">
        <v>558.5199262698236</v>
      </c>
    </row>
    <row r="9589" spans="1:8" x14ac:dyDescent="0.2">
      <c r="A9589">
        <v>2010</v>
      </c>
      <c r="B9589" t="s">
        <v>97</v>
      </c>
      <c r="C9589" t="s">
        <v>10</v>
      </c>
      <c r="D9589">
        <v>337</v>
      </c>
      <c r="E9589">
        <v>532839</v>
      </c>
      <c r="F9589">
        <v>0.83516822831276394</v>
      </c>
      <c r="G9589">
        <v>646</v>
      </c>
      <c r="H9589">
        <v>539.51867549004555</v>
      </c>
    </row>
    <row r="9590" spans="1:8" x14ac:dyDescent="0.2">
      <c r="A9590">
        <v>2011</v>
      </c>
      <c r="B9590" t="s">
        <v>97</v>
      </c>
      <c r="C9590" t="s">
        <v>10</v>
      </c>
      <c r="D9590">
        <v>743</v>
      </c>
      <c r="E9590">
        <v>538032</v>
      </c>
      <c r="F9590">
        <v>0.84330770122977672</v>
      </c>
      <c r="G9590">
        <v>646</v>
      </c>
      <c r="H9590">
        <v>544.77677499443575</v>
      </c>
    </row>
    <row r="9591" spans="1:8" x14ac:dyDescent="0.2">
      <c r="A9591">
        <v>2012</v>
      </c>
      <c r="B9591" t="s">
        <v>97</v>
      </c>
      <c r="C9591" t="s">
        <v>10</v>
      </c>
      <c r="D9591">
        <v>898</v>
      </c>
      <c r="E9591">
        <v>508841</v>
      </c>
      <c r="F9591">
        <v>0.79755392616324083</v>
      </c>
      <c r="G9591">
        <v>646</v>
      </c>
      <c r="H9591">
        <v>515.2198363014536</v>
      </c>
    </row>
    <row r="9592" spans="1:8" x14ac:dyDescent="0.2">
      <c r="A9592">
        <v>2013</v>
      </c>
      <c r="B9592" t="s">
        <v>97</v>
      </c>
      <c r="C9592" t="s">
        <v>10</v>
      </c>
      <c r="D9592">
        <v>402</v>
      </c>
      <c r="E9592">
        <v>507429</v>
      </c>
      <c r="F9592">
        <v>0.79534076695684341</v>
      </c>
      <c r="G9592">
        <v>646</v>
      </c>
      <c r="H9592">
        <v>513.7901354541209</v>
      </c>
    </row>
    <row r="9593" spans="1:8" x14ac:dyDescent="0.2">
      <c r="A9593">
        <v>2014</v>
      </c>
      <c r="B9593" t="s">
        <v>97</v>
      </c>
      <c r="C9593" t="s">
        <v>10</v>
      </c>
      <c r="D9593">
        <v>101</v>
      </c>
      <c r="E9593">
        <v>497793</v>
      </c>
      <c r="F9593">
        <v>0.78023736602706573</v>
      </c>
      <c r="G9593">
        <v>646</v>
      </c>
      <c r="H9593">
        <v>504.03333845348448</v>
      </c>
    </row>
    <row r="9594" spans="1:8" x14ac:dyDescent="0.2">
      <c r="A9594">
        <v>2015</v>
      </c>
      <c r="B9594" t="s">
        <v>97</v>
      </c>
      <c r="C9594" t="s">
        <v>10</v>
      </c>
      <c r="D9594">
        <v>368</v>
      </c>
      <c r="E9594">
        <v>504656</v>
      </c>
      <c r="F9594">
        <v>0.79099438559753732</v>
      </c>
      <c r="G9594">
        <v>646</v>
      </c>
      <c r="H9594">
        <v>510.9823730960091</v>
      </c>
    </row>
    <row r="9595" spans="1:8" x14ac:dyDescent="0.2">
      <c r="A9595">
        <v>2016</v>
      </c>
      <c r="B9595" t="s">
        <v>97</v>
      </c>
      <c r="C9595" t="s">
        <v>10</v>
      </c>
      <c r="D9595">
        <v>38</v>
      </c>
      <c r="E9595">
        <v>488239</v>
      </c>
      <c r="F9595">
        <v>0.76526249134015256</v>
      </c>
      <c r="G9595">
        <v>646</v>
      </c>
      <c r="H9595">
        <v>494.35956940573857</v>
      </c>
    </row>
    <row r="9596" spans="1:8" x14ac:dyDescent="0.2">
      <c r="A9596">
        <v>2017</v>
      </c>
      <c r="B9596" t="s">
        <v>97</v>
      </c>
      <c r="C9596" t="s">
        <v>10</v>
      </c>
      <c r="D9596">
        <v>203</v>
      </c>
      <c r="E9596">
        <v>469137</v>
      </c>
      <c r="F9596">
        <v>0.73532214632556014</v>
      </c>
      <c r="G9596">
        <v>646</v>
      </c>
      <c r="H9596">
        <v>475.01810652631184</v>
      </c>
    </row>
    <row r="9597" spans="1:8" x14ac:dyDescent="0.2">
      <c r="A9597">
        <v>2018</v>
      </c>
      <c r="B9597" t="s">
        <v>97</v>
      </c>
      <c r="C9597" t="s">
        <v>10</v>
      </c>
      <c r="D9597">
        <v>517</v>
      </c>
      <c r="E9597">
        <v>468136</v>
      </c>
      <c r="F9597">
        <v>0.73375318572669046</v>
      </c>
      <c r="G9597">
        <v>646</v>
      </c>
      <c r="H9597">
        <v>474.00455797944204</v>
      </c>
    </row>
    <row r="9598" spans="1:8" x14ac:dyDescent="0.2">
      <c r="A9598">
        <v>2019</v>
      </c>
      <c r="B9598" t="s">
        <v>97</v>
      </c>
      <c r="C9598" t="s">
        <v>10</v>
      </c>
      <c r="D9598">
        <v>218</v>
      </c>
      <c r="E9598">
        <v>461109</v>
      </c>
      <c r="F9598">
        <v>0.72273911367049004</v>
      </c>
      <c r="G9598">
        <v>646</v>
      </c>
      <c r="H9598">
        <v>466.88946743113655</v>
      </c>
    </row>
    <row r="9599" spans="1:8" x14ac:dyDescent="0.2">
      <c r="A9599">
        <v>2020</v>
      </c>
      <c r="B9599" t="s">
        <v>97</v>
      </c>
      <c r="C9599" t="s">
        <v>10</v>
      </c>
      <c r="D9599">
        <v>460</v>
      </c>
      <c r="E9599">
        <v>452783</v>
      </c>
      <c r="F9599">
        <v>0.70968899784013217</v>
      </c>
      <c r="G9599">
        <v>646</v>
      </c>
      <c r="H9599">
        <v>458.45909260472536</v>
      </c>
    </row>
    <row r="9600" spans="1:8" x14ac:dyDescent="0.2">
      <c r="A9600">
        <v>2021</v>
      </c>
      <c r="B9600" t="s">
        <v>97</v>
      </c>
      <c r="C9600" t="s">
        <v>10</v>
      </c>
      <c r="D9600">
        <v>813</v>
      </c>
      <c r="E9600">
        <v>439636</v>
      </c>
      <c r="F9600">
        <v>0.68908247936526845</v>
      </c>
      <c r="G9600">
        <v>646</v>
      </c>
      <c r="H9600">
        <v>445.14728166996343</v>
      </c>
    </row>
    <row r="9601" spans="1:8" x14ac:dyDescent="0.2">
      <c r="A9601">
        <v>2022</v>
      </c>
      <c r="B9601" t="s">
        <v>97</v>
      </c>
      <c r="C9601" t="s">
        <v>10</v>
      </c>
      <c r="D9601">
        <v>164</v>
      </c>
      <c r="E9601">
        <v>440335</v>
      </c>
      <c r="F9601">
        <v>0.69017808721602758</v>
      </c>
      <c r="G9601">
        <v>646</v>
      </c>
      <c r="H9601">
        <v>445.85504434155382</v>
      </c>
    </row>
    <row r="9602" spans="1:8" x14ac:dyDescent="0.2">
      <c r="A9602">
        <v>2023</v>
      </c>
      <c r="B9602" t="s">
        <v>97</v>
      </c>
      <c r="C9602" t="s">
        <v>10</v>
      </c>
      <c r="D9602">
        <v>180</v>
      </c>
      <c r="E9602">
        <v>431527</v>
      </c>
      <c r="F9602">
        <v>0.67637248786053961</v>
      </c>
      <c r="G9602">
        <v>646</v>
      </c>
      <c r="H9602">
        <v>436.93662715790856</v>
      </c>
    </row>
    <row r="9603" spans="1:8" x14ac:dyDescent="0.2">
      <c r="A9603">
        <v>2000</v>
      </c>
      <c r="B9603" t="s">
        <v>97</v>
      </c>
      <c r="C9603" t="s">
        <v>11</v>
      </c>
      <c r="D9603">
        <v>1184</v>
      </c>
      <c r="E9603">
        <v>201485</v>
      </c>
      <c r="F9603">
        <v>1</v>
      </c>
      <c r="G9603">
        <v>1184</v>
      </c>
      <c r="H9603">
        <v>1184</v>
      </c>
    </row>
    <row r="9604" spans="1:8" x14ac:dyDescent="0.2">
      <c r="A9604">
        <v>2001</v>
      </c>
      <c r="B9604" t="s">
        <v>97</v>
      </c>
      <c r="C9604" t="s">
        <v>11</v>
      </c>
      <c r="D9604">
        <v>821</v>
      </c>
      <c r="E9604">
        <v>217717</v>
      </c>
      <c r="F9604">
        <v>1.0805618284239522</v>
      </c>
      <c r="G9604">
        <v>1184</v>
      </c>
      <c r="H9604">
        <v>1279.3852048539595</v>
      </c>
    </row>
    <row r="9605" spans="1:8" x14ac:dyDescent="0.2">
      <c r="A9605">
        <v>2002</v>
      </c>
      <c r="B9605" t="s">
        <v>97</v>
      </c>
      <c r="C9605" t="s">
        <v>11</v>
      </c>
      <c r="D9605">
        <v>217</v>
      </c>
      <c r="E9605">
        <v>228420</v>
      </c>
      <c r="F9605">
        <v>1.1336824081197112</v>
      </c>
      <c r="G9605">
        <v>1184</v>
      </c>
      <c r="H9605">
        <v>1342.279971213738</v>
      </c>
    </row>
    <row r="9606" spans="1:8" x14ac:dyDescent="0.2">
      <c r="A9606">
        <v>2003</v>
      </c>
      <c r="B9606" t="s">
        <v>97</v>
      </c>
      <c r="C9606" t="s">
        <v>11</v>
      </c>
      <c r="D9606">
        <v>1186</v>
      </c>
      <c r="E9606">
        <v>217172</v>
      </c>
      <c r="F9606">
        <v>1.0778569124252426</v>
      </c>
      <c r="G9606">
        <v>1184</v>
      </c>
      <c r="H9606">
        <v>1276.1825843114873</v>
      </c>
    </row>
    <row r="9607" spans="1:8" x14ac:dyDescent="0.2">
      <c r="A9607">
        <v>2004</v>
      </c>
      <c r="B9607" t="s">
        <v>97</v>
      </c>
      <c r="C9607" t="s">
        <v>11</v>
      </c>
      <c r="D9607">
        <v>231</v>
      </c>
      <c r="E9607">
        <v>208650</v>
      </c>
      <c r="F9607">
        <v>1.0355609598729434</v>
      </c>
      <c r="G9607">
        <v>1184</v>
      </c>
      <c r="H9607">
        <v>1226.1041764895649</v>
      </c>
    </row>
    <row r="9608" spans="1:8" x14ac:dyDescent="0.2">
      <c r="A9608">
        <v>2005</v>
      </c>
      <c r="B9608" t="s">
        <v>97</v>
      </c>
      <c r="C9608" t="s">
        <v>11</v>
      </c>
      <c r="D9608">
        <v>527</v>
      </c>
      <c r="E9608">
        <v>208969</v>
      </c>
      <c r="F9608">
        <v>1.0371442042831973</v>
      </c>
      <c r="G9608">
        <v>1184</v>
      </c>
      <c r="H9608">
        <v>1227.9787378713056</v>
      </c>
    </row>
    <row r="9609" spans="1:8" x14ac:dyDescent="0.2">
      <c r="A9609">
        <v>2006</v>
      </c>
      <c r="B9609" t="s">
        <v>97</v>
      </c>
      <c r="C9609" t="s">
        <v>11</v>
      </c>
      <c r="D9609">
        <v>195</v>
      </c>
      <c r="E9609">
        <v>208377</v>
      </c>
      <c r="F9609">
        <v>1.0342060202992778</v>
      </c>
      <c r="G9609">
        <v>1184</v>
      </c>
      <c r="H9609">
        <v>1224.499928034345</v>
      </c>
    </row>
    <row r="9610" spans="1:8" x14ac:dyDescent="0.2">
      <c r="A9610">
        <v>2007</v>
      </c>
      <c r="B9610" t="s">
        <v>97</v>
      </c>
      <c r="C9610" t="s">
        <v>11</v>
      </c>
      <c r="D9610">
        <v>709</v>
      </c>
      <c r="E9610">
        <v>224563</v>
      </c>
      <c r="F9610">
        <v>1.1145395438866417</v>
      </c>
      <c r="G9610">
        <v>1184</v>
      </c>
      <c r="H9610">
        <v>1319.6148199617837</v>
      </c>
    </row>
    <row r="9611" spans="1:8" x14ac:dyDescent="0.2">
      <c r="A9611">
        <v>2008</v>
      </c>
      <c r="B9611" t="s">
        <v>97</v>
      </c>
      <c r="C9611" t="s">
        <v>11</v>
      </c>
      <c r="D9611">
        <v>1102</v>
      </c>
      <c r="E9611">
        <v>208556</v>
      </c>
      <c r="F9611">
        <v>1.0350944239025237</v>
      </c>
      <c r="G9611">
        <v>1184</v>
      </c>
      <c r="H9611">
        <v>1225.5517979005881</v>
      </c>
    </row>
    <row r="9612" spans="1:8" x14ac:dyDescent="0.2">
      <c r="A9612">
        <v>2009</v>
      </c>
      <c r="B9612" t="s">
        <v>97</v>
      </c>
      <c r="C9612" t="s">
        <v>11</v>
      </c>
      <c r="D9612">
        <v>429</v>
      </c>
      <c r="E9612">
        <v>210063</v>
      </c>
      <c r="F9612">
        <v>1.0425738888751024</v>
      </c>
      <c r="G9612">
        <v>1184</v>
      </c>
      <c r="H9612">
        <v>1234.4074844281213</v>
      </c>
    </row>
    <row r="9613" spans="1:8" x14ac:dyDescent="0.2">
      <c r="A9613">
        <v>2010</v>
      </c>
      <c r="B9613" t="s">
        <v>97</v>
      </c>
      <c r="C9613" t="s">
        <v>11</v>
      </c>
      <c r="D9613">
        <v>401</v>
      </c>
      <c r="E9613">
        <v>208298</v>
      </c>
      <c r="F9613">
        <v>1.0338139315581805</v>
      </c>
      <c r="G9613">
        <v>1184</v>
      </c>
      <c r="H9613">
        <v>1224.0356949648856</v>
      </c>
    </row>
    <row r="9614" spans="1:8" x14ac:dyDescent="0.2">
      <c r="A9614">
        <v>2011</v>
      </c>
      <c r="B9614" t="s">
        <v>97</v>
      </c>
      <c r="C9614" t="s">
        <v>11</v>
      </c>
      <c r="D9614">
        <v>421</v>
      </c>
      <c r="E9614">
        <v>203516</v>
      </c>
      <c r="F9614">
        <v>1.0100801548502369</v>
      </c>
      <c r="G9614">
        <v>1184</v>
      </c>
      <c r="H9614">
        <v>1195.9349033426806</v>
      </c>
    </row>
    <row r="9615" spans="1:8" x14ac:dyDescent="0.2">
      <c r="A9615">
        <v>2012</v>
      </c>
      <c r="B9615" t="s">
        <v>97</v>
      </c>
      <c r="C9615" t="s">
        <v>11</v>
      </c>
      <c r="D9615">
        <v>126</v>
      </c>
      <c r="E9615">
        <v>219801</v>
      </c>
      <c r="F9615">
        <v>1.0909050301511278</v>
      </c>
      <c r="G9615">
        <v>1184</v>
      </c>
      <c r="H9615">
        <v>1291.6315556989352</v>
      </c>
    </row>
    <row r="9616" spans="1:8" x14ac:dyDescent="0.2">
      <c r="A9616">
        <v>2013</v>
      </c>
      <c r="B9616" t="s">
        <v>97</v>
      </c>
      <c r="C9616" t="s">
        <v>11</v>
      </c>
      <c r="D9616">
        <v>433</v>
      </c>
      <c r="E9616">
        <v>228681</v>
      </c>
      <c r="F9616">
        <v>1.1349777899099189</v>
      </c>
      <c r="G9616">
        <v>1184</v>
      </c>
      <c r="H9616">
        <v>1343.8137032533441</v>
      </c>
    </row>
    <row r="9617" spans="1:8" x14ac:dyDescent="0.2">
      <c r="A9617">
        <v>2014</v>
      </c>
      <c r="B9617" t="s">
        <v>97</v>
      </c>
      <c r="C9617" t="s">
        <v>11</v>
      </c>
      <c r="D9617">
        <v>668</v>
      </c>
      <c r="E9617">
        <v>236774</v>
      </c>
      <c r="F9617">
        <v>1.1751445517036008</v>
      </c>
      <c r="G9617">
        <v>1184</v>
      </c>
      <c r="H9617">
        <v>1391.3711492170632</v>
      </c>
    </row>
    <row r="9618" spans="1:8" x14ac:dyDescent="0.2">
      <c r="A9618">
        <v>2015</v>
      </c>
      <c r="B9618" t="s">
        <v>97</v>
      </c>
      <c r="C9618" t="s">
        <v>11</v>
      </c>
      <c r="D9618">
        <v>741</v>
      </c>
      <c r="E9618">
        <v>237229</v>
      </c>
      <c r="F9618">
        <v>1.1774027843263766</v>
      </c>
      <c r="G9618">
        <v>1184</v>
      </c>
      <c r="H9618">
        <v>1394.0448966424299</v>
      </c>
    </row>
    <row r="9619" spans="1:8" x14ac:dyDescent="0.2">
      <c r="A9619">
        <v>2016</v>
      </c>
      <c r="B9619" t="s">
        <v>97</v>
      </c>
      <c r="C9619" t="s">
        <v>11</v>
      </c>
      <c r="D9619">
        <v>1014</v>
      </c>
      <c r="E9619">
        <v>251630</v>
      </c>
      <c r="F9619">
        <v>1.2488770876243889</v>
      </c>
      <c r="G9619">
        <v>1184</v>
      </c>
      <c r="H9619">
        <v>1478.6704717472765</v>
      </c>
    </row>
    <row r="9620" spans="1:8" x14ac:dyDescent="0.2">
      <c r="A9620">
        <v>2017</v>
      </c>
      <c r="B9620" t="s">
        <v>97</v>
      </c>
      <c r="C9620" t="s">
        <v>11</v>
      </c>
      <c r="D9620">
        <v>2763</v>
      </c>
      <c r="E9620">
        <v>236464</v>
      </c>
      <c r="F9620">
        <v>1.1736059756309403</v>
      </c>
      <c r="G9620">
        <v>1184</v>
      </c>
      <c r="H9620">
        <v>1389.5494751470333</v>
      </c>
    </row>
    <row r="9621" spans="1:8" x14ac:dyDescent="0.2">
      <c r="A9621">
        <v>2018</v>
      </c>
      <c r="B9621" t="s">
        <v>97</v>
      </c>
      <c r="C9621" t="s">
        <v>11</v>
      </c>
      <c r="D9621">
        <v>636</v>
      </c>
      <c r="E9621">
        <v>249427</v>
      </c>
      <c r="F9621">
        <v>1.2379432712112564</v>
      </c>
      <c r="G9621">
        <v>1184</v>
      </c>
      <c r="H9621">
        <v>1465.7248331141275</v>
      </c>
    </row>
    <row r="9622" spans="1:8" x14ac:dyDescent="0.2">
      <c r="A9622">
        <v>2019</v>
      </c>
      <c r="B9622" t="s">
        <v>97</v>
      </c>
      <c r="C9622" t="s">
        <v>11</v>
      </c>
      <c r="D9622">
        <v>1225</v>
      </c>
      <c r="E9622">
        <v>230655</v>
      </c>
      <c r="F9622">
        <v>1.1447750452887311</v>
      </c>
      <c r="G9622">
        <v>1184</v>
      </c>
      <c r="H9622">
        <v>1355.4136536218575</v>
      </c>
    </row>
    <row r="9623" spans="1:8" x14ac:dyDescent="0.2">
      <c r="A9623">
        <v>2020</v>
      </c>
      <c r="B9623" t="s">
        <v>97</v>
      </c>
      <c r="C9623" t="s">
        <v>11</v>
      </c>
      <c r="D9623">
        <v>796</v>
      </c>
      <c r="E9623">
        <v>230770</v>
      </c>
      <c r="F9623">
        <v>1.1453458073802021</v>
      </c>
      <c r="G9623">
        <v>1184</v>
      </c>
      <c r="H9623">
        <v>1356.0894359381593</v>
      </c>
    </row>
    <row r="9624" spans="1:8" x14ac:dyDescent="0.2">
      <c r="A9624">
        <v>2021</v>
      </c>
      <c r="B9624" t="s">
        <v>97</v>
      </c>
      <c r="C9624" t="s">
        <v>11</v>
      </c>
      <c r="D9624">
        <v>411</v>
      </c>
      <c r="E9624">
        <v>241108</v>
      </c>
      <c r="F9624">
        <v>1.1966548378291189</v>
      </c>
      <c r="G9624">
        <v>1184</v>
      </c>
      <c r="H9624">
        <v>1416.8393279896768</v>
      </c>
    </row>
    <row r="9625" spans="1:8" x14ac:dyDescent="0.2">
      <c r="A9625">
        <v>2022</v>
      </c>
      <c r="B9625" t="s">
        <v>97</v>
      </c>
      <c r="C9625" t="s">
        <v>11</v>
      </c>
      <c r="D9625">
        <v>678</v>
      </c>
      <c r="E9625">
        <v>226514</v>
      </c>
      <c r="F9625">
        <v>1.1242226468471599</v>
      </c>
      <c r="G9625">
        <v>1184</v>
      </c>
      <c r="H9625">
        <v>1331.0796138670373</v>
      </c>
    </row>
    <row r="9626" spans="1:8" x14ac:dyDescent="0.2">
      <c r="A9626">
        <v>2023</v>
      </c>
      <c r="B9626" t="s">
        <v>97</v>
      </c>
      <c r="C9626" t="s">
        <v>11</v>
      </c>
      <c r="D9626">
        <v>762</v>
      </c>
      <c r="E9626">
        <v>230072</v>
      </c>
      <c r="F9626">
        <v>1.1418815296424052</v>
      </c>
      <c r="G9626">
        <v>1184</v>
      </c>
      <c r="H9626">
        <v>1351.9877310966078</v>
      </c>
    </row>
    <row r="9627" spans="1:8" x14ac:dyDescent="0.2">
      <c r="A9627">
        <v>2000</v>
      </c>
      <c r="B9627" t="s">
        <v>97</v>
      </c>
      <c r="C9627" t="s">
        <v>12</v>
      </c>
      <c r="D9627">
        <v>12012</v>
      </c>
      <c r="E9627">
        <v>905198</v>
      </c>
      <c r="F9627">
        <v>1</v>
      </c>
      <c r="G9627">
        <v>12012</v>
      </c>
      <c r="H9627">
        <v>12012</v>
      </c>
    </row>
    <row r="9628" spans="1:8" x14ac:dyDescent="0.2">
      <c r="A9628">
        <v>2001</v>
      </c>
      <c r="B9628" t="s">
        <v>97</v>
      </c>
      <c r="C9628" t="s">
        <v>12</v>
      </c>
      <c r="D9628">
        <v>10227</v>
      </c>
      <c r="E9628">
        <v>904489</v>
      </c>
      <c r="F9628">
        <v>0.99921674594950494</v>
      </c>
      <c r="G9628">
        <v>12012</v>
      </c>
      <c r="H9628">
        <v>12002.591552345453</v>
      </c>
    </row>
    <row r="9629" spans="1:8" x14ac:dyDescent="0.2">
      <c r="A9629">
        <v>2002</v>
      </c>
      <c r="B9629" t="s">
        <v>97</v>
      </c>
      <c r="C9629" t="s">
        <v>12</v>
      </c>
      <c r="D9629">
        <v>6270</v>
      </c>
      <c r="E9629">
        <v>937986</v>
      </c>
      <c r="F9629">
        <v>1.0362219094606926</v>
      </c>
      <c r="G9629">
        <v>12012</v>
      </c>
      <c r="H9629">
        <v>12447.09757644184</v>
      </c>
    </row>
    <row r="9630" spans="1:8" x14ac:dyDescent="0.2">
      <c r="A9630">
        <v>2003</v>
      </c>
      <c r="B9630" t="s">
        <v>97</v>
      </c>
      <c r="C9630" t="s">
        <v>12</v>
      </c>
      <c r="D9630">
        <v>10954</v>
      </c>
      <c r="E9630">
        <v>992449</v>
      </c>
      <c r="F9630">
        <v>1.0963888563607078</v>
      </c>
      <c r="G9630">
        <v>12012</v>
      </c>
      <c r="H9630">
        <v>13169.822942604822</v>
      </c>
    </row>
    <row r="9631" spans="1:8" x14ac:dyDescent="0.2">
      <c r="A9631">
        <v>2004</v>
      </c>
      <c r="B9631" t="s">
        <v>97</v>
      </c>
      <c r="C9631" t="s">
        <v>12</v>
      </c>
      <c r="D9631">
        <v>9967</v>
      </c>
      <c r="E9631">
        <v>1055250</v>
      </c>
      <c r="F9631">
        <v>1.165767047651453</v>
      </c>
      <c r="G9631">
        <v>12012</v>
      </c>
      <c r="H9631">
        <v>14003.193776389253</v>
      </c>
    </row>
    <row r="9632" spans="1:8" x14ac:dyDescent="0.2">
      <c r="A9632">
        <v>2005</v>
      </c>
      <c r="B9632" t="s">
        <v>97</v>
      </c>
      <c r="C9632" t="s">
        <v>12</v>
      </c>
      <c r="D9632">
        <v>10422</v>
      </c>
      <c r="E9632">
        <v>1071992</v>
      </c>
      <c r="F9632">
        <v>1.1842624486576419</v>
      </c>
      <c r="G9632">
        <v>12012</v>
      </c>
      <c r="H9632">
        <v>14225.360533275594</v>
      </c>
    </row>
    <row r="9633" spans="1:8" x14ac:dyDescent="0.2">
      <c r="A9633">
        <v>2006</v>
      </c>
      <c r="B9633" t="s">
        <v>97</v>
      </c>
      <c r="C9633" t="s">
        <v>12</v>
      </c>
      <c r="D9633">
        <v>8655</v>
      </c>
      <c r="E9633">
        <v>1116447</v>
      </c>
      <c r="F9633">
        <v>1.2333732509351545</v>
      </c>
      <c r="G9633">
        <v>12012</v>
      </c>
      <c r="H9633">
        <v>14815.279490233075</v>
      </c>
    </row>
    <row r="9634" spans="1:8" x14ac:dyDescent="0.2">
      <c r="A9634">
        <v>2007</v>
      </c>
      <c r="B9634" t="s">
        <v>97</v>
      </c>
      <c r="C9634" t="s">
        <v>12</v>
      </c>
      <c r="D9634">
        <v>11848</v>
      </c>
      <c r="E9634">
        <v>1138635</v>
      </c>
      <c r="F9634">
        <v>1.2578850152121415</v>
      </c>
      <c r="G9634">
        <v>12012</v>
      </c>
      <c r="H9634">
        <v>15109.714802728244</v>
      </c>
    </row>
    <row r="9635" spans="1:8" x14ac:dyDescent="0.2">
      <c r="A9635">
        <v>2008</v>
      </c>
      <c r="B9635" t="s">
        <v>97</v>
      </c>
      <c r="C9635" t="s">
        <v>12</v>
      </c>
      <c r="D9635">
        <v>7373</v>
      </c>
      <c r="E9635">
        <v>1126276</v>
      </c>
      <c r="F9635">
        <v>1.2442316487663472</v>
      </c>
      <c r="G9635">
        <v>12012</v>
      </c>
      <c r="H9635">
        <v>14945.710564981362</v>
      </c>
    </row>
    <row r="9636" spans="1:8" x14ac:dyDescent="0.2">
      <c r="A9636">
        <v>2009</v>
      </c>
      <c r="B9636" t="s">
        <v>97</v>
      </c>
      <c r="C9636" t="s">
        <v>12</v>
      </c>
      <c r="D9636">
        <v>10213</v>
      </c>
      <c r="E9636">
        <v>1128437</v>
      </c>
      <c r="F9636">
        <v>1.2466189717608744</v>
      </c>
      <c r="G9636">
        <v>12012</v>
      </c>
      <c r="H9636">
        <v>14974.387088791624</v>
      </c>
    </row>
    <row r="9637" spans="1:8" x14ac:dyDescent="0.2">
      <c r="A9637">
        <v>2010</v>
      </c>
      <c r="B9637" t="s">
        <v>97</v>
      </c>
      <c r="C9637" t="s">
        <v>12</v>
      </c>
      <c r="D9637">
        <v>11760</v>
      </c>
      <c r="E9637">
        <v>1225508</v>
      </c>
      <c r="F9637">
        <v>1.3538562833766756</v>
      </c>
      <c r="G9637">
        <v>12012</v>
      </c>
      <c r="H9637">
        <v>16262.521675920627</v>
      </c>
    </row>
    <row r="9638" spans="1:8" x14ac:dyDescent="0.2">
      <c r="A9638">
        <v>2011</v>
      </c>
      <c r="B9638" t="s">
        <v>97</v>
      </c>
      <c r="C9638" t="s">
        <v>12</v>
      </c>
      <c r="D9638">
        <v>8726</v>
      </c>
      <c r="E9638">
        <v>1232815</v>
      </c>
      <c r="F9638">
        <v>1.3619285504386887</v>
      </c>
      <c r="G9638">
        <v>12012</v>
      </c>
      <c r="H9638">
        <v>16359.485747869528</v>
      </c>
    </row>
    <row r="9639" spans="1:8" x14ac:dyDescent="0.2">
      <c r="A9639">
        <v>2012</v>
      </c>
      <c r="B9639" t="s">
        <v>97</v>
      </c>
      <c r="C9639" t="s">
        <v>12</v>
      </c>
      <c r="D9639">
        <v>12350</v>
      </c>
      <c r="E9639">
        <v>1255809</v>
      </c>
      <c r="F9639">
        <v>1.3873307276419082</v>
      </c>
      <c r="G9639">
        <v>12012</v>
      </c>
      <c r="H9639">
        <v>16664.616700434603</v>
      </c>
    </row>
    <row r="9640" spans="1:8" x14ac:dyDescent="0.2">
      <c r="A9640">
        <v>2013</v>
      </c>
      <c r="B9640" t="s">
        <v>97</v>
      </c>
      <c r="C9640" t="s">
        <v>12</v>
      </c>
      <c r="D9640">
        <v>10005</v>
      </c>
      <c r="E9640">
        <v>1283331</v>
      </c>
      <c r="F9640">
        <v>1.41773512535379</v>
      </c>
      <c r="G9640">
        <v>12012</v>
      </c>
      <c r="H9640">
        <v>17029.834325749725</v>
      </c>
    </row>
    <row r="9641" spans="1:8" x14ac:dyDescent="0.2">
      <c r="A9641">
        <v>2014</v>
      </c>
      <c r="B9641" t="s">
        <v>97</v>
      </c>
      <c r="C9641" t="s">
        <v>12</v>
      </c>
      <c r="D9641">
        <v>15195</v>
      </c>
      <c r="E9641">
        <v>1322498</v>
      </c>
      <c r="F9641">
        <v>1.4610041118075825</v>
      </c>
      <c r="G9641">
        <v>12012</v>
      </c>
      <c r="H9641">
        <v>17549.58139103268</v>
      </c>
    </row>
    <row r="9642" spans="1:8" x14ac:dyDescent="0.2">
      <c r="A9642">
        <v>2015</v>
      </c>
      <c r="B9642" t="s">
        <v>97</v>
      </c>
      <c r="C9642" t="s">
        <v>12</v>
      </c>
      <c r="D9642">
        <v>10404</v>
      </c>
      <c r="E9642">
        <v>1296620</v>
      </c>
      <c r="F9642">
        <v>1.4324158913298526</v>
      </c>
      <c r="G9642">
        <v>12012</v>
      </c>
      <c r="H9642">
        <v>17206.179686654188</v>
      </c>
    </row>
    <row r="9643" spans="1:8" x14ac:dyDescent="0.2">
      <c r="A9643">
        <v>2016</v>
      </c>
      <c r="B9643" t="s">
        <v>97</v>
      </c>
      <c r="C9643" t="s">
        <v>12</v>
      </c>
      <c r="D9643">
        <v>8720</v>
      </c>
      <c r="E9643">
        <v>1310672</v>
      </c>
      <c r="F9643">
        <v>1.4479395668130066</v>
      </c>
      <c r="G9643">
        <v>12012</v>
      </c>
      <c r="H9643">
        <v>17392.650076557835</v>
      </c>
    </row>
    <row r="9644" spans="1:8" x14ac:dyDescent="0.2">
      <c r="A9644">
        <v>2017</v>
      </c>
      <c r="B9644" t="s">
        <v>97</v>
      </c>
      <c r="C9644" t="s">
        <v>12</v>
      </c>
      <c r="D9644">
        <v>16180</v>
      </c>
      <c r="E9644">
        <v>1330993</v>
      </c>
      <c r="F9644">
        <v>1.4703887989147126</v>
      </c>
      <c r="G9644">
        <v>12012</v>
      </c>
      <c r="H9644">
        <v>17662.31025256353</v>
      </c>
    </row>
    <row r="9645" spans="1:8" x14ac:dyDescent="0.2">
      <c r="A9645">
        <v>2018</v>
      </c>
      <c r="B9645" t="s">
        <v>97</v>
      </c>
      <c r="C9645" t="s">
        <v>12</v>
      </c>
      <c r="D9645">
        <v>12199</v>
      </c>
      <c r="E9645">
        <v>1375522</v>
      </c>
      <c r="F9645">
        <v>1.5195813512623757</v>
      </c>
      <c r="G9645">
        <v>12012</v>
      </c>
      <c r="H9645">
        <v>18253.211191363658</v>
      </c>
    </row>
    <row r="9646" spans="1:8" x14ac:dyDescent="0.2">
      <c r="A9646">
        <v>2019</v>
      </c>
      <c r="B9646" t="s">
        <v>97</v>
      </c>
      <c r="C9646" t="s">
        <v>12</v>
      </c>
      <c r="D9646">
        <v>10548</v>
      </c>
      <c r="E9646">
        <v>1361555</v>
      </c>
      <c r="F9646">
        <v>1.5041515778868271</v>
      </c>
      <c r="G9646">
        <v>12012</v>
      </c>
      <c r="H9646">
        <v>18067.868753576568</v>
      </c>
    </row>
    <row r="9647" spans="1:8" x14ac:dyDescent="0.2">
      <c r="A9647">
        <v>2020</v>
      </c>
      <c r="B9647" t="s">
        <v>97</v>
      </c>
      <c r="C9647" t="s">
        <v>12</v>
      </c>
      <c r="D9647">
        <v>9525</v>
      </c>
      <c r="E9647">
        <v>1314993</v>
      </c>
      <c r="F9647">
        <v>1.4527131080713833</v>
      </c>
      <c r="G9647">
        <v>12012</v>
      </c>
      <c r="H9647">
        <v>17449.989854153457</v>
      </c>
    </row>
    <row r="9648" spans="1:8" x14ac:dyDescent="0.2">
      <c r="A9648">
        <v>2021</v>
      </c>
      <c r="B9648" t="s">
        <v>97</v>
      </c>
      <c r="C9648" t="s">
        <v>12</v>
      </c>
      <c r="D9648">
        <v>8378</v>
      </c>
      <c r="E9648">
        <v>1371410</v>
      </c>
      <c r="F9648">
        <v>1.5150386987156401</v>
      </c>
      <c r="G9648">
        <v>12012</v>
      </c>
      <c r="H9648">
        <v>18198.644848972268</v>
      </c>
    </row>
    <row r="9649" spans="1:8" x14ac:dyDescent="0.2">
      <c r="A9649">
        <v>2022</v>
      </c>
      <c r="B9649" t="s">
        <v>97</v>
      </c>
      <c r="C9649" t="s">
        <v>12</v>
      </c>
      <c r="D9649">
        <v>12305</v>
      </c>
      <c r="E9649">
        <v>1392399</v>
      </c>
      <c r="F9649">
        <v>1.538225890910055</v>
      </c>
      <c r="G9649">
        <v>12012</v>
      </c>
      <c r="H9649">
        <v>18477.16940161158</v>
      </c>
    </row>
    <row r="9650" spans="1:8" x14ac:dyDescent="0.2">
      <c r="A9650">
        <v>2023</v>
      </c>
      <c r="B9650" t="s">
        <v>97</v>
      </c>
      <c r="C9650" t="s">
        <v>12</v>
      </c>
      <c r="D9650">
        <v>10895</v>
      </c>
      <c r="E9650">
        <v>1414899</v>
      </c>
      <c r="F9650">
        <v>1.5630823311584869</v>
      </c>
      <c r="G9650">
        <v>12012</v>
      </c>
      <c r="H9650">
        <v>18775.744961875746</v>
      </c>
    </row>
    <row r="9651" spans="1:8" x14ac:dyDescent="0.2">
      <c r="A9651">
        <v>2000</v>
      </c>
      <c r="B9651" t="s">
        <v>97</v>
      </c>
      <c r="C9651" t="s">
        <v>13</v>
      </c>
      <c r="D9651">
        <v>7226</v>
      </c>
      <c r="E9651">
        <v>3770792</v>
      </c>
      <c r="F9651">
        <v>1</v>
      </c>
      <c r="G9651">
        <v>7226</v>
      </c>
      <c r="H9651">
        <v>7226</v>
      </c>
    </row>
    <row r="9652" spans="1:8" x14ac:dyDescent="0.2">
      <c r="A9652">
        <v>2001</v>
      </c>
      <c r="B9652" t="s">
        <v>97</v>
      </c>
      <c r="C9652" t="s">
        <v>13</v>
      </c>
      <c r="D9652">
        <v>5670</v>
      </c>
      <c r="E9652">
        <v>4123232</v>
      </c>
      <c r="F9652">
        <v>1.0934657758900517</v>
      </c>
      <c r="G9652">
        <v>7226</v>
      </c>
      <c r="H9652">
        <v>7901.3836965815135</v>
      </c>
    </row>
    <row r="9653" spans="1:8" x14ac:dyDescent="0.2">
      <c r="A9653">
        <v>2002</v>
      </c>
      <c r="B9653" t="s">
        <v>97</v>
      </c>
      <c r="C9653" t="s">
        <v>13</v>
      </c>
      <c r="D9653">
        <v>6045</v>
      </c>
      <c r="E9653">
        <v>4391207</v>
      </c>
      <c r="F9653">
        <v>1.1645317482375055</v>
      </c>
      <c r="G9653">
        <v>7226</v>
      </c>
      <c r="H9653">
        <v>8414.9064127642141</v>
      </c>
    </row>
    <row r="9654" spans="1:8" x14ac:dyDescent="0.2">
      <c r="A9654">
        <v>2003</v>
      </c>
      <c r="B9654" t="s">
        <v>97</v>
      </c>
      <c r="C9654" t="s">
        <v>13</v>
      </c>
      <c r="D9654">
        <v>6604</v>
      </c>
      <c r="E9654">
        <v>4479941</v>
      </c>
      <c r="F9654">
        <v>1.1880636746869093</v>
      </c>
      <c r="G9654">
        <v>7226</v>
      </c>
      <c r="H9654">
        <v>8584.9481132876062</v>
      </c>
    </row>
    <row r="9655" spans="1:8" x14ac:dyDescent="0.2">
      <c r="A9655">
        <v>2004</v>
      </c>
      <c r="B9655" t="s">
        <v>97</v>
      </c>
      <c r="C9655" t="s">
        <v>13</v>
      </c>
      <c r="D9655">
        <v>8428</v>
      </c>
      <c r="E9655">
        <v>4435019</v>
      </c>
      <c r="F9655">
        <v>1.1761505275284343</v>
      </c>
      <c r="G9655">
        <v>7226</v>
      </c>
      <c r="H9655">
        <v>8498.8637119204668</v>
      </c>
    </row>
    <row r="9656" spans="1:8" x14ac:dyDescent="0.2">
      <c r="A9656">
        <v>2005</v>
      </c>
      <c r="B9656" t="s">
        <v>97</v>
      </c>
      <c r="C9656" t="s">
        <v>13</v>
      </c>
      <c r="D9656">
        <v>8301</v>
      </c>
      <c r="E9656">
        <v>4849739</v>
      </c>
      <c r="F9656">
        <v>1.2861327275543175</v>
      </c>
      <c r="G9656">
        <v>7226</v>
      </c>
      <c r="H9656">
        <v>9293.5950893074987</v>
      </c>
    </row>
    <row r="9657" spans="1:8" x14ac:dyDescent="0.2">
      <c r="A9657">
        <v>2006</v>
      </c>
      <c r="B9657" t="s">
        <v>97</v>
      </c>
      <c r="C9657" t="s">
        <v>13</v>
      </c>
      <c r="D9657">
        <v>13914</v>
      </c>
      <c r="E9657">
        <v>4993072</v>
      </c>
      <c r="F9657">
        <v>1.3241441055353889</v>
      </c>
      <c r="G9657">
        <v>7226</v>
      </c>
      <c r="H9657">
        <v>9568.2653065987197</v>
      </c>
    </row>
    <row r="9658" spans="1:8" x14ac:dyDescent="0.2">
      <c r="A9658">
        <v>2007</v>
      </c>
      <c r="B9658" t="s">
        <v>97</v>
      </c>
      <c r="C9658" t="s">
        <v>13</v>
      </c>
      <c r="D9658">
        <v>12088</v>
      </c>
      <c r="E9658">
        <v>5171384</v>
      </c>
      <c r="F9658">
        <v>1.3714317840920422</v>
      </c>
      <c r="G9658">
        <v>7226</v>
      </c>
      <c r="H9658">
        <v>9909.9660718490977</v>
      </c>
    </row>
    <row r="9659" spans="1:8" x14ac:dyDescent="0.2">
      <c r="A9659">
        <v>2008</v>
      </c>
      <c r="B9659" t="s">
        <v>97</v>
      </c>
      <c r="C9659" t="s">
        <v>13</v>
      </c>
      <c r="D9659">
        <v>8268</v>
      </c>
      <c r="E9659">
        <v>5027882</v>
      </c>
      <c r="F9659">
        <v>1.3333755879401463</v>
      </c>
      <c r="G9659">
        <v>7226</v>
      </c>
      <c r="H9659">
        <v>9634.9719984554977</v>
      </c>
    </row>
    <row r="9660" spans="1:8" x14ac:dyDescent="0.2">
      <c r="A9660">
        <v>2009</v>
      </c>
      <c r="B9660" t="s">
        <v>97</v>
      </c>
      <c r="C9660" t="s">
        <v>13</v>
      </c>
      <c r="D9660">
        <v>13604</v>
      </c>
      <c r="E9660">
        <v>5178633</v>
      </c>
      <c r="F9660">
        <v>1.3733541919045125</v>
      </c>
      <c r="G9660">
        <v>7226</v>
      </c>
      <c r="H9660">
        <v>9923.8573907020073</v>
      </c>
    </row>
    <row r="9661" spans="1:8" x14ac:dyDescent="0.2">
      <c r="A9661">
        <v>2010</v>
      </c>
      <c r="B9661" t="s">
        <v>97</v>
      </c>
      <c r="C9661" t="s">
        <v>13</v>
      </c>
      <c r="D9661">
        <v>11090</v>
      </c>
      <c r="E9661">
        <v>5397980</v>
      </c>
      <c r="F9661">
        <v>1.4315241996906751</v>
      </c>
      <c r="G9661">
        <v>7226</v>
      </c>
      <c r="H9661">
        <v>10344.193866964819</v>
      </c>
    </row>
    <row r="9662" spans="1:8" x14ac:dyDescent="0.2">
      <c r="A9662">
        <v>2011</v>
      </c>
      <c r="B9662" t="s">
        <v>97</v>
      </c>
      <c r="C9662" t="s">
        <v>13</v>
      </c>
      <c r="D9662">
        <v>11339</v>
      </c>
      <c r="E9662">
        <v>5647383</v>
      </c>
      <c r="F9662">
        <v>1.4976649467804111</v>
      </c>
      <c r="G9662">
        <v>7226</v>
      </c>
      <c r="H9662">
        <v>10822.126905435251</v>
      </c>
    </row>
    <row r="9663" spans="1:8" x14ac:dyDescent="0.2">
      <c r="A9663">
        <v>2012</v>
      </c>
      <c r="B9663" t="s">
        <v>97</v>
      </c>
      <c r="C9663" t="s">
        <v>13</v>
      </c>
      <c r="D9663">
        <v>8206</v>
      </c>
      <c r="E9663">
        <v>5742203</v>
      </c>
      <c r="F9663">
        <v>1.5228108577720543</v>
      </c>
      <c r="G9663">
        <v>7226</v>
      </c>
      <c r="H9663">
        <v>11003.831258260865</v>
      </c>
    </row>
    <row r="9664" spans="1:8" x14ac:dyDescent="0.2">
      <c r="A9664">
        <v>2013</v>
      </c>
      <c r="B9664" t="s">
        <v>97</v>
      </c>
      <c r="C9664" t="s">
        <v>13</v>
      </c>
      <c r="D9664">
        <v>11641</v>
      </c>
      <c r="E9664">
        <v>5903982</v>
      </c>
      <c r="F9664">
        <v>1.5657140462799326</v>
      </c>
      <c r="G9664">
        <v>7226</v>
      </c>
      <c r="H9664">
        <v>11313.849698418793</v>
      </c>
    </row>
    <row r="9665" spans="1:8" x14ac:dyDescent="0.2">
      <c r="A9665">
        <v>2014</v>
      </c>
      <c r="B9665" t="s">
        <v>97</v>
      </c>
      <c r="C9665" t="s">
        <v>13</v>
      </c>
      <c r="D9665">
        <v>10928</v>
      </c>
      <c r="E9665">
        <v>6250240</v>
      </c>
      <c r="F9665">
        <v>1.6575403787851464</v>
      </c>
      <c r="G9665">
        <v>7226</v>
      </c>
      <c r="H9665">
        <v>11977.386777101468</v>
      </c>
    </row>
    <row r="9666" spans="1:8" x14ac:dyDescent="0.2">
      <c r="A9666">
        <v>2015</v>
      </c>
      <c r="B9666" t="s">
        <v>97</v>
      </c>
      <c r="C9666" t="s">
        <v>13</v>
      </c>
      <c r="D9666">
        <v>11636</v>
      </c>
      <c r="E9666">
        <v>6487743</v>
      </c>
      <c r="F9666">
        <v>1.7205252901777663</v>
      </c>
      <c r="G9666">
        <v>7226</v>
      </c>
      <c r="H9666">
        <v>12432.51574682454</v>
      </c>
    </row>
    <row r="9667" spans="1:8" x14ac:dyDescent="0.2">
      <c r="A9667">
        <v>2016</v>
      </c>
      <c r="B9667" t="s">
        <v>97</v>
      </c>
      <c r="C9667" t="s">
        <v>13</v>
      </c>
      <c r="D9667">
        <v>14242</v>
      </c>
      <c r="E9667">
        <v>6609429</v>
      </c>
      <c r="F9667">
        <v>1.752795964349134</v>
      </c>
      <c r="G9667">
        <v>7226</v>
      </c>
      <c r="H9667">
        <v>12665.703638386842</v>
      </c>
    </row>
    <row r="9668" spans="1:8" x14ac:dyDescent="0.2">
      <c r="A9668">
        <v>2017</v>
      </c>
      <c r="B9668" t="s">
        <v>97</v>
      </c>
      <c r="C9668" t="s">
        <v>13</v>
      </c>
      <c r="D9668">
        <v>12087</v>
      </c>
      <c r="E9668">
        <v>6875779</v>
      </c>
      <c r="F9668">
        <v>1.8234309927463515</v>
      </c>
      <c r="G9668">
        <v>7226</v>
      </c>
      <c r="H9668">
        <v>13176.112353585135</v>
      </c>
    </row>
    <row r="9669" spans="1:8" x14ac:dyDescent="0.2">
      <c r="A9669">
        <v>2018</v>
      </c>
      <c r="B9669" t="s">
        <v>97</v>
      </c>
      <c r="C9669" t="s">
        <v>13</v>
      </c>
      <c r="D9669">
        <v>12151</v>
      </c>
      <c r="E9669">
        <v>7187008</v>
      </c>
      <c r="F9669">
        <v>1.9059677648621298</v>
      </c>
      <c r="G9669">
        <v>7226</v>
      </c>
      <c r="H9669">
        <v>13772.52306889375</v>
      </c>
    </row>
    <row r="9670" spans="1:8" x14ac:dyDescent="0.2">
      <c r="A9670">
        <v>2019</v>
      </c>
      <c r="B9670" t="s">
        <v>97</v>
      </c>
      <c r="C9670" t="s">
        <v>13</v>
      </c>
      <c r="D9670">
        <v>13849</v>
      </c>
      <c r="E9670">
        <v>7372534</v>
      </c>
      <c r="F9670">
        <v>1.9551685693615559</v>
      </c>
      <c r="G9670">
        <v>7226</v>
      </c>
      <c r="H9670">
        <v>14128.048082206604</v>
      </c>
    </row>
    <row r="9671" spans="1:8" x14ac:dyDescent="0.2">
      <c r="A9671">
        <v>2020</v>
      </c>
      <c r="B9671" t="s">
        <v>97</v>
      </c>
      <c r="C9671" t="s">
        <v>13</v>
      </c>
      <c r="D9671">
        <v>11988</v>
      </c>
      <c r="E9671">
        <v>7385051</v>
      </c>
      <c r="F9671">
        <v>1.9584880311616233</v>
      </c>
      <c r="G9671">
        <v>7226</v>
      </c>
      <c r="H9671">
        <v>14152.03451317389</v>
      </c>
    </row>
    <row r="9672" spans="1:8" x14ac:dyDescent="0.2">
      <c r="A9672">
        <v>2021</v>
      </c>
      <c r="B9672" t="s">
        <v>97</v>
      </c>
      <c r="C9672" t="s">
        <v>13</v>
      </c>
      <c r="D9672">
        <v>11680</v>
      </c>
      <c r="E9672">
        <v>7402483</v>
      </c>
      <c r="F9672">
        <v>1.9631109326634828</v>
      </c>
      <c r="G9672">
        <v>7226</v>
      </c>
      <c r="H9672">
        <v>14185.439599426327</v>
      </c>
    </row>
    <row r="9673" spans="1:8" x14ac:dyDescent="0.2">
      <c r="A9673">
        <v>2022</v>
      </c>
      <c r="B9673" t="s">
        <v>97</v>
      </c>
      <c r="C9673" t="s">
        <v>13</v>
      </c>
      <c r="D9673">
        <v>12089</v>
      </c>
      <c r="E9673">
        <v>7483626</v>
      </c>
      <c r="F9673">
        <v>1.9846297541736591</v>
      </c>
      <c r="G9673">
        <v>7226</v>
      </c>
      <c r="H9673">
        <v>14340.934603658859</v>
      </c>
    </row>
    <row r="9674" spans="1:8" x14ac:dyDescent="0.2">
      <c r="A9674">
        <v>2023</v>
      </c>
      <c r="B9674" t="s">
        <v>97</v>
      </c>
      <c r="C9674" t="s">
        <v>13</v>
      </c>
      <c r="D9674">
        <v>23321</v>
      </c>
      <c r="E9674">
        <v>7524115</v>
      </c>
      <c r="F9674">
        <v>1.9953672862358889</v>
      </c>
      <c r="G9674">
        <v>7226</v>
      </c>
      <c r="H9674">
        <v>14418.524010340532</v>
      </c>
    </row>
    <row r="9675" spans="1:8" x14ac:dyDescent="0.2">
      <c r="A9675">
        <v>2000</v>
      </c>
      <c r="B9675" t="s">
        <v>97</v>
      </c>
      <c r="C9675" t="s">
        <v>14</v>
      </c>
      <c r="D9675">
        <v>3433</v>
      </c>
      <c r="E9675">
        <v>1684196</v>
      </c>
      <c r="F9675">
        <v>1</v>
      </c>
      <c r="G9675">
        <v>3433</v>
      </c>
      <c r="H9675">
        <v>3433</v>
      </c>
    </row>
    <row r="9676" spans="1:8" x14ac:dyDescent="0.2">
      <c r="A9676">
        <v>2001</v>
      </c>
      <c r="B9676" t="s">
        <v>97</v>
      </c>
      <c r="C9676" t="s">
        <v>14</v>
      </c>
      <c r="D9676">
        <v>5988</v>
      </c>
      <c r="E9676">
        <v>1725017</v>
      </c>
      <c r="F9676">
        <v>1.0242376777999711</v>
      </c>
      <c r="G9676">
        <v>3433</v>
      </c>
      <c r="H9676">
        <v>3516.2079478873006</v>
      </c>
    </row>
    <row r="9677" spans="1:8" x14ac:dyDescent="0.2">
      <c r="A9677">
        <v>2002</v>
      </c>
      <c r="B9677" t="s">
        <v>97</v>
      </c>
      <c r="C9677" t="s">
        <v>14</v>
      </c>
      <c r="D9677">
        <v>3363</v>
      </c>
      <c r="E9677">
        <v>1882563</v>
      </c>
      <c r="F9677">
        <v>1.1177814221147657</v>
      </c>
      <c r="G9677">
        <v>3433</v>
      </c>
      <c r="H9677">
        <v>3837.3436221199909</v>
      </c>
    </row>
    <row r="9678" spans="1:8" x14ac:dyDescent="0.2">
      <c r="A9678">
        <v>2003</v>
      </c>
      <c r="B9678" t="s">
        <v>97</v>
      </c>
      <c r="C9678" t="s">
        <v>14</v>
      </c>
      <c r="D9678">
        <v>4982</v>
      </c>
      <c r="E9678">
        <v>1827791</v>
      </c>
      <c r="F9678">
        <v>1.0852602666197997</v>
      </c>
      <c r="G9678">
        <v>3433</v>
      </c>
      <c r="H9678">
        <v>3725.6984953057722</v>
      </c>
    </row>
    <row r="9679" spans="1:8" x14ac:dyDescent="0.2">
      <c r="A9679">
        <v>2004</v>
      </c>
      <c r="B9679" t="s">
        <v>97</v>
      </c>
      <c r="C9679" t="s">
        <v>14</v>
      </c>
      <c r="D9679">
        <v>4601</v>
      </c>
      <c r="E9679">
        <v>1934796</v>
      </c>
      <c r="F9679">
        <v>1.1487950333571626</v>
      </c>
      <c r="G9679">
        <v>3433</v>
      </c>
      <c r="H9679">
        <v>3943.8133495151392</v>
      </c>
    </row>
    <row r="9680" spans="1:8" x14ac:dyDescent="0.2">
      <c r="A9680">
        <v>2005</v>
      </c>
      <c r="B9680" t="s">
        <v>97</v>
      </c>
      <c r="C9680" t="s">
        <v>14</v>
      </c>
      <c r="D9680">
        <v>5183</v>
      </c>
      <c r="E9680">
        <v>2000423</v>
      </c>
      <c r="F9680">
        <v>1.1877614006920809</v>
      </c>
      <c r="G9680">
        <v>3433</v>
      </c>
      <c r="H9680">
        <v>4077.5848885759137</v>
      </c>
    </row>
    <row r="9681" spans="1:8" x14ac:dyDescent="0.2">
      <c r="A9681">
        <v>2006</v>
      </c>
      <c r="B9681" t="s">
        <v>97</v>
      </c>
      <c r="C9681" t="s">
        <v>14</v>
      </c>
      <c r="D9681">
        <v>1493</v>
      </c>
      <c r="E9681">
        <v>2049053</v>
      </c>
      <c r="F9681">
        <v>1.216635712233018</v>
      </c>
      <c r="G9681">
        <v>3433</v>
      </c>
      <c r="H9681">
        <v>4176.7104000959507</v>
      </c>
    </row>
    <row r="9682" spans="1:8" x14ac:dyDescent="0.2">
      <c r="A9682">
        <v>2007</v>
      </c>
      <c r="B9682" t="s">
        <v>97</v>
      </c>
      <c r="C9682" t="s">
        <v>14</v>
      </c>
      <c r="D9682">
        <v>3151</v>
      </c>
      <c r="E9682">
        <v>2180427</v>
      </c>
      <c r="F9682">
        <v>1.2946396975173911</v>
      </c>
      <c r="G9682">
        <v>3433</v>
      </c>
      <c r="H9682">
        <v>4444.4980815772033</v>
      </c>
    </row>
    <row r="9683" spans="1:8" x14ac:dyDescent="0.2">
      <c r="A9683">
        <v>2008</v>
      </c>
      <c r="B9683" t="s">
        <v>97</v>
      </c>
      <c r="C9683" t="s">
        <v>14</v>
      </c>
      <c r="D9683">
        <v>3515</v>
      </c>
      <c r="E9683">
        <v>2122465</v>
      </c>
      <c r="F9683">
        <v>1.2602244631859949</v>
      </c>
      <c r="G9683">
        <v>3433</v>
      </c>
      <c r="H9683">
        <v>4326.3505821175204</v>
      </c>
    </row>
    <row r="9684" spans="1:8" x14ac:dyDescent="0.2">
      <c r="A9684">
        <v>2009</v>
      </c>
      <c r="B9684" t="s">
        <v>97</v>
      </c>
      <c r="C9684" t="s">
        <v>14</v>
      </c>
      <c r="D9684">
        <v>4610</v>
      </c>
      <c r="E9684">
        <v>2267548</v>
      </c>
      <c r="F9684">
        <v>1.3463682374260477</v>
      </c>
      <c r="G9684">
        <v>3433</v>
      </c>
      <c r="H9684">
        <v>4622.0821590836222</v>
      </c>
    </row>
    <row r="9685" spans="1:8" x14ac:dyDescent="0.2">
      <c r="A9685">
        <v>2010</v>
      </c>
      <c r="B9685" t="s">
        <v>97</v>
      </c>
      <c r="C9685" t="s">
        <v>14</v>
      </c>
      <c r="D9685">
        <v>4273</v>
      </c>
      <c r="E9685">
        <v>2304369</v>
      </c>
      <c r="F9685">
        <v>1.3682308947414672</v>
      </c>
      <c r="G9685">
        <v>3433</v>
      </c>
      <c r="H9685">
        <v>4697.136661647457</v>
      </c>
    </row>
    <row r="9686" spans="1:8" x14ac:dyDescent="0.2">
      <c r="A9686">
        <v>2011</v>
      </c>
      <c r="B9686" t="s">
        <v>97</v>
      </c>
      <c r="C9686" t="s">
        <v>14</v>
      </c>
      <c r="D9686">
        <v>3203</v>
      </c>
      <c r="E9686">
        <v>2347009</v>
      </c>
      <c r="F9686">
        <v>1.393548613106788</v>
      </c>
      <c r="G9686">
        <v>3433</v>
      </c>
      <c r="H9686">
        <v>4784.0523887956033</v>
      </c>
    </row>
    <row r="9687" spans="1:8" x14ac:dyDescent="0.2">
      <c r="A9687">
        <v>2012</v>
      </c>
      <c r="B9687" t="s">
        <v>97</v>
      </c>
      <c r="C9687" t="s">
        <v>14</v>
      </c>
      <c r="D9687">
        <v>2814</v>
      </c>
      <c r="E9687">
        <v>2449204</v>
      </c>
      <c r="F9687">
        <v>1.4542274177114778</v>
      </c>
      <c r="G9687">
        <v>3433</v>
      </c>
      <c r="H9687">
        <v>4992.3627250035033</v>
      </c>
    </row>
    <row r="9688" spans="1:8" x14ac:dyDescent="0.2">
      <c r="A9688">
        <v>2013</v>
      </c>
      <c r="B9688" t="s">
        <v>97</v>
      </c>
      <c r="C9688" t="s">
        <v>14</v>
      </c>
      <c r="D9688">
        <v>4350</v>
      </c>
      <c r="E9688">
        <v>2529241</v>
      </c>
      <c r="F9688">
        <v>1.5017497963419935</v>
      </c>
      <c r="G9688">
        <v>3433</v>
      </c>
      <c r="H9688">
        <v>5155.5070508420631</v>
      </c>
    </row>
    <row r="9689" spans="1:8" x14ac:dyDescent="0.2">
      <c r="A9689">
        <v>2014</v>
      </c>
      <c r="B9689" t="s">
        <v>97</v>
      </c>
      <c r="C9689" t="s">
        <v>14</v>
      </c>
      <c r="D9689">
        <v>7329</v>
      </c>
      <c r="E9689">
        <v>2649415</v>
      </c>
      <c r="F9689">
        <v>1.5731037242696218</v>
      </c>
      <c r="G9689">
        <v>3433</v>
      </c>
      <c r="H9689">
        <v>5400.4650854176116</v>
      </c>
    </row>
    <row r="9690" spans="1:8" x14ac:dyDescent="0.2">
      <c r="A9690">
        <v>2015</v>
      </c>
      <c r="B9690" t="s">
        <v>97</v>
      </c>
      <c r="C9690" t="s">
        <v>14</v>
      </c>
      <c r="D9690">
        <v>5943</v>
      </c>
      <c r="E9690">
        <v>2732849</v>
      </c>
      <c r="F9690">
        <v>1.622643089046643</v>
      </c>
      <c r="G9690">
        <v>3433</v>
      </c>
      <c r="H9690">
        <v>5570.5337246971258</v>
      </c>
    </row>
    <row r="9691" spans="1:8" x14ac:dyDescent="0.2">
      <c r="A9691">
        <v>2016</v>
      </c>
      <c r="B9691" t="s">
        <v>97</v>
      </c>
      <c r="C9691" t="s">
        <v>14</v>
      </c>
      <c r="D9691">
        <v>7338</v>
      </c>
      <c r="E9691">
        <v>2696015</v>
      </c>
      <c r="F9691">
        <v>1.600772712914649</v>
      </c>
      <c r="G9691">
        <v>3433</v>
      </c>
      <c r="H9691">
        <v>5495.4527234359903</v>
      </c>
    </row>
    <row r="9692" spans="1:8" x14ac:dyDescent="0.2">
      <c r="A9692">
        <v>2017</v>
      </c>
      <c r="B9692" t="s">
        <v>97</v>
      </c>
      <c r="C9692" t="s">
        <v>14</v>
      </c>
      <c r="D9692">
        <v>5972</v>
      </c>
      <c r="E9692">
        <v>2809459</v>
      </c>
      <c r="F9692">
        <v>1.668130668877019</v>
      </c>
      <c r="G9692">
        <v>3433</v>
      </c>
      <c r="H9692">
        <v>5726.692586254806</v>
      </c>
    </row>
    <row r="9693" spans="1:8" x14ac:dyDescent="0.2">
      <c r="A9693">
        <v>2018</v>
      </c>
      <c r="B9693" t="s">
        <v>97</v>
      </c>
      <c r="C9693" t="s">
        <v>14</v>
      </c>
      <c r="D9693">
        <v>7360</v>
      </c>
      <c r="E9693">
        <v>2839667</v>
      </c>
      <c r="F9693">
        <v>1.6860668235763534</v>
      </c>
      <c r="G9693">
        <v>3433</v>
      </c>
      <c r="H9693">
        <v>5788.2674053376213</v>
      </c>
    </row>
    <row r="9694" spans="1:8" x14ac:dyDescent="0.2">
      <c r="A9694">
        <v>2019</v>
      </c>
      <c r="B9694" t="s">
        <v>97</v>
      </c>
      <c r="C9694" t="s">
        <v>14</v>
      </c>
      <c r="D9694">
        <v>8671</v>
      </c>
      <c r="E9694">
        <v>2913438</v>
      </c>
      <c r="F9694">
        <v>1.7298687326178188</v>
      </c>
      <c r="G9694">
        <v>3433</v>
      </c>
      <c r="H9694">
        <v>5938.6393590769721</v>
      </c>
    </row>
    <row r="9695" spans="1:8" x14ac:dyDescent="0.2">
      <c r="A9695">
        <v>2020</v>
      </c>
      <c r="B9695" t="s">
        <v>97</v>
      </c>
      <c r="C9695" t="s">
        <v>14</v>
      </c>
      <c r="D9695">
        <v>2325</v>
      </c>
      <c r="E9695">
        <v>2805816</v>
      </c>
      <c r="F9695">
        <v>1.6659676189707135</v>
      </c>
      <c r="G9695">
        <v>3433</v>
      </c>
      <c r="H9695">
        <v>5719.2668359264599</v>
      </c>
    </row>
    <row r="9696" spans="1:8" x14ac:dyDescent="0.2">
      <c r="A9696">
        <v>2021</v>
      </c>
      <c r="B9696" t="s">
        <v>97</v>
      </c>
      <c r="C9696" t="s">
        <v>14</v>
      </c>
      <c r="D9696">
        <v>7308</v>
      </c>
      <c r="E9696">
        <v>2985401</v>
      </c>
      <c r="F9696">
        <v>1.772597132400267</v>
      </c>
      <c r="G9696">
        <v>3433</v>
      </c>
      <c r="H9696">
        <v>6085.3259555301165</v>
      </c>
    </row>
    <row r="9697" spans="1:8" x14ac:dyDescent="0.2">
      <c r="A9697">
        <v>2022</v>
      </c>
      <c r="B9697" t="s">
        <v>97</v>
      </c>
      <c r="C9697" t="s">
        <v>14</v>
      </c>
      <c r="D9697">
        <v>9263</v>
      </c>
      <c r="E9697">
        <v>3029306</v>
      </c>
      <c r="F9697">
        <v>1.7986659509938274</v>
      </c>
      <c r="G9697">
        <v>3433</v>
      </c>
      <c r="H9697">
        <v>6174.8202097618096</v>
      </c>
    </row>
    <row r="9698" spans="1:8" x14ac:dyDescent="0.2">
      <c r="A9698">
        <v>2023</v>
      </c>
      <c r="B9698" t="s">
        <v>97</v>
      </c>
      <c r="C9698" t="s">
        <v>14</v>
      </c>
      <c r="D9698">
        <v>9834</v>
      </c>
      <c r="E9698">
        <v>3124421</v>
      </c>
      <c r="F9698">
        <v>1.8551409693408605</v>
      </c>
      <c r="G9698">
        <v>3433</v>
      </c>
      <c r="H9698">
        <v>6368.6989477471743</v>
      </c>
    </row>
    <row r="9699" spans="1:8" x14ac:dyDescent="0.2">
      <c r="A9699">
        <v>2000</v>
      </c>
      <c r="B9699" t="s">
        <v>97</v>
      </c>
      <c r="C9699" t="s">
        <v>15</v>
      </c>
      <c r="D9699">
        <v>1243</v>
      </c>
      <c r="E9699">
        <v>481245</v>
      </c>
      <c r="F9699">
        <v>1</v>
      </c>
      <c r="G9699">
        <v>1243</v>
      </c>
      <c r="H9699">
        <v>1243</v>
      </c>
    </row>
    <row r="9700" spans="1:8" x14ac:dyDescent="0.2">
      <c r="A9700">
        <v>2001</v>
      </c>
      <c r="B9700" t="s">
        <v>97</v>
      </c>
      <c r="C9700" t="s">
        <v>15</v>
      </c>
      <c r="D9700">
        <v>1757</v>
      </c>
      <c r="E9700">
        <v>477010</v>
      </c>
      <c r="F9700">
        <v>0.99119990857047868</v>
      </c>
      <c r="G9700">
        <v>1243</v>
      </c>
      <c r="H9700">
        <v>1232.061486353105</v>
      </c>
    </row>
    <row r="9701" spans="1:8" x14ac:dyDescent="0.2">
      <c r="A9701">
        <v>2002</v>
      </c>
      <c r="B9701" t="s">
        <v>97</v>
      </c>
      <c r="C9701" t="s">
        <v>15</v>
      </c>
      <c r="D9701">
        <v>422</v>
      </c>
      <c r="E9701">
        <v>526209</v>
      </c>
      <c r="F9701">
        <v>1.0934326590406134</v>
      </c>
      <c r="G9701">
        <v>1243</v>
      </c>
      <c r="H9701">
        <v>1359.1367951874824</v>
      </c>
    </row>
    <row r="9702" spans="1:8" x14ac:dyDescent="0.2">
      <c r="A9702">
        <v>2003</v>
      </c>
      <c r="B9702" t="s">
        <v>97</v>
      </c>
      <c r="C9702" t="s">
        <v>15</v>
      </c>
      <c r="D9702">
        <v>1852</v>
      </c>
      <c r="E9702">
        <v>533532</v>
      </c>
      <c r="F9702">
        <v>1.1086494405136678</v>
      </c>
      <c r="G9702">
        <v>1243</v>
      </c>
      <c r="H9702">
        <v>1378.0512545584891</v>
      </c>
    </row>
    <row r="9703" spans="1:8" x14ac:dyDescent="0.2">
      <c r="A9703">
        <v>2004</v>
      </c>
      <c r="B9703" t="s">
        <v>97</v>
      </c>
      <c r="C9703" t="s">
        <v>15</v>
      </c>
      <c r="D9703">
        <v>608</v>
      </c>
      <c r="E9703">
        <v>570761</v>
      </c>
      <c r="F9703">
        <v>1.1860092052904445</v>
      </c>
      <c r="G9703">
        <v>1243</v>
      </c>
      <c r="H9703">
        <v>1474.2094421760225</v>
      </c>
    </row>
    <row r="9704" spans="1:8" x14ac:dyDescent="0.2">
      <c r="A9704">
        <v>2005</v>
      </c>
      <c r="B9704" t="s">
        <v>97</v>
      </c>
      <c r="C9704" t="s">
        <v>15</v>
      </c>
      <c r="D9704">
        <v>973</v>
      </c>
      <c r="E9704">
        <v>513397</v>
      </c>
      <c r="F9704">
        <v>1.066810044779686</v>
      </c>
      <c r="G9704">
        <v>1243</v>
      </c>
      <c r="H9704">
        <v>1326.0448856611497</v>
      </c>
    </row>
    <row r="9705" spans="1:8" x14ac:dyDescent="0.2">
      <c r="A9705">
        <v>2006</v>
      </c>
      <c r="B9705" t="s">
        <v>97</v>
      </c>
      <c r="C9705" t="s">
        <v>15</v>
      </c>
      <c r="D9705">
        <v>1421</v>
      </c>
      <c r="E9705">
        <v>588563</v>
      </c>
      <c r="F9705">
        <v>1.2230007584494385</v>
      </c>
      <c r="G9705">
        <v>1243</v>
      </c>
      <c r="H9705">
        <v>1520.1899427526521</v>
      </c>
    </row>
    <row r="9706" spans="1:8" x14ac:dyDescent="0.2">
      <c r="A9706">
        <v>2007</v>
      </c>
      <c r="B9706" t="s">
        <v>97</v>
      </c>
      <c r="C9706" t="s">
        <v>15</v>
      </c>
      <c r="D9706">
        <v>1620</v>
      </c>
      <c r="E9706">
        <v>574171</v>
      </c>
      <c r="F9706">
        <v>1.1930949931947346</v>
      </c>
      <c r="G9706">
        <v>1243</v>
      </c>
      <c r="H9706">
        <v>1483.0170765410551</v>
      </c>
    </row>
    <row r="9707" spans="1:8" x14ac:dyDescent="0.2">
      <c r="A9707">
        <v>2008</v>
      </c>
      <c r="B9707" t="s">
        <v>97</v>
      </c>
      <c r="C9707" t="s">
        <v>15</v>
      </c>
      <c r="D9707">
        <v>1590</v>
      </c>
      <c r="E9707">
        <v>583118</v>
      </c>
      <c r="F9707">
        <v>1.2116863551829109</v>
      </c>
      <c r="G9707">
        <v>1243</v>
      </c>
      <c r="H9707">
        <v>1506.1261394923583</v>
      </c>
    </row>
    <row r="9708" spans="1:8" x14ac:dyDescent="0.2">
      <c r="A9708">
        <v>2009</v>
      </c>
      <c r="B9708" t="s">
        <v>97</v>
      </c>
      <c r="C9708" t="s">
        <v>15</v>
      </c>
      <c r="D9708">
        <v>1276</v>
      </c>
      <c r="E9708">
        <v>557340</v>
      </c>
      <c r="F9708">
        <v>1.1581211233363464</v>
      </c>
      <c r="G9708">
        <v>1243</v>
      </c>
      <c r="H9708">
        <v>1439.5445563070787</v>
      </c>
    </row>
    <row r="9709" spans="1:8" x14ac:dyDescent="0.2">
      <c r="A9709">
        <v>2010</v>
      </c>
      <c r="B9709" t="s">
        <v>97</v>
      </c>
      <c r="C9709" t="s">
        <v>15</v>
      </c>
      <c r="D9709">
        <v>753</v>
      </c>
      <c r="E9709">
        <v>564397</v>
      </c>
      <c r="F9709">
        <v>1.1727851717939928</v>
      </c>
      <c r="G9709">
        <v>1243</v>
      </c>
      <c r="H9709">
        <v>1457.7719685399329</v>
      </c>
    </row>
    <row r="9710" spans="1:8" x14ac:dyDescent="0.2">
      <c r="A9710">
        <v>2011</v>
      </c>
      <c r="B9710" t="s">
        <v>97</v>
      </c>
      <c r="C9710" t="s">
        <v>15</v>
      </c>
      <c r="D9710">
        <v>1905</v>
      </c>
      <c r="E9710">
        <v>591312</v>
      </c>
      <c r="F9710">
        <v>1.2287130255898762</v>
      </c>
      <c r="G9710">
        <v>1243</v>
      </c>
      <c r="H9710">
        <v>1527.290290808216</v>
      </c>
    </row>
    <row r="9711" spans="1:8" x14ac:dyDescent="0.2">
      <c r="A9711">
        <v>2012</v>
      </c>
      <c r="B9711" t="s">
        <v>97</v>
      </c>
      <c r="C9711" t="s">
        <v>15</v>
      </c>
      <c r="D9711">
        <v>638</v>
      </c>
      <c r="E9711">
        <v>553046</v>
      </c>
      <c r="F9711">
        <v>1.1491984332304752</v>
      </c>
      <c r="G9711">
        <v>1243</v>
      </c>
      <c r="H9711">
        <v>1428.4536525054807</v>
      </c>
    </row>
    <row r="9712" spans="1:8" x14ac:dyDescent="0.2">
      <c r="A9712">
        <v>2013</v>
      </c>
      <c r="B9712" t="s">
        <v>97</v>
      </c>
      <c r="C9712" t="s">
        <v>15</v>
      </c>
      <c r="D9712">
        <v>1836</v>
      </c>
      <c r="E9712">
        <v>580142</v>
      </c>
      <c r="F9712">
        <v>1.2055023948300763</v>
      </c>
      <c r="G9712">
        <v>1243</v>
      </c>
      <c r="H9712">
        <v>1498.4394767737847</v>
      </c>
    </row>
    <row r="9713" spans="1:8" x14ac:dyDescent="0.2">
      <c r="A9713">
        <v>2014</v>
      </c>
      <c r="B9713" t="s">
        <v>97</v>
      </c>
      <c r="C9713" t="s">
        <v>15</v>
      </c>
      <c r="D9713">
        <v>1731</v>
      </c>
      <c r="E9713">
        <v>599050</v>
      </c>
      <c r="F9713">
        <v>1.2447921536847135</v>
      </c>
      <c r="G9713">
        <v>1243</v>
      </c>
      <c r="H9713">
        <v>1547.276647030099</v>
      </c>
    </row>
    <row r="9714" spans="1:8" x14ac:dyDescent="0.2">
      <c r="A9714">
        <v>2015</v>
      </c>
      <c r="B9714" t="s">
        <v>97</v>
      </c>
      <c r="C9714" t="s">
        <v>15</v>
      </c>
      <c r="D9714">
        <v>1701</v>
      </c>
      <c r="E9714">
        <v>572873</v>
      </c>
      <c r="F9714">
        <v>1.1903978223150371</v>
      </c>
      <c r="G9714">
        <v>1243</v>
      </c>
      <c r="H9714">
        <v>1479.6644931375911</v>
      </c>
    </row>
    <row r="9715" spans="1:8" x14ac:dyDescent="0.2">
      <c r="A9715">
        <v>2016</v>
      </c>
      <c r="B9715" t="s">
        <v>97</v>
      </c>
      <c r="C9715" t="s">
        <v>15</v>
      </c>
      <c r="D9715">
        <v>1894</v>
      </c>
      <c r="E9715">
        <v>610936</v>
      </c>
      <c r="F9715">
        <v>1.2694905921100479</v>
      </c>
      <c r="G9715">
        <v>1243</v>
      </c>
      <c r="H9715">
        <v>1577.9768059927894</v>
      </c>
    </row>
    <row r="9716" spans="1:8" x14ac:dyDescent="0.2">
      <c r="A9716">
        <v>2017</v>
      </c>
      <c r="B9716" t="s">
        <v>97</v>
      </c>
      <c r="C9716" t="s">
        <v>15</v>
      </c>
      <c r="D9716">
        <v>1143</v>
      </c>
      <c r="E9716">
        <v>601155</v>
      </c>
      <c r="F9716">
        <v>1.2491662251036375</v>
      </c>
      <c r="G9716">
        <v>1243</v>
      </c>
      <c r="H9716">
        <v>1552.7136178038213</v>
      </c>
    </row>
    <row r="9717" spans="1:8" x14ac:dyDescent="0.2">
      <c r="A9717">
        <v>2018</v>
      </c>
      <c r="B9717" t="s">
        <v>97</v>
      </c>
      <c r="C9717" t="s">
        <v>15</v>
      </c>
      <c r="D9717">
        <v>1253</v>
      </c>
      <c r="E9717">
        <v>579738</v>
      </c>
      <c r="F9717">
        <v>1.2046629055886295</v>
      </c>
      <c r="G9717">
        <v>1243</v>
      </c>
      <c r="H9717">
        <v>1497.3959916466665</v>
      </c>
    </row>
    <row r="9718" spans="1:8" x14ac:dyDescent="0.2">
      <c r="A9718">
        <v>2019</v>
      </c>
      <c r="B9718" t="s">
        <v>97</v>
      </c>
      <c r="C9718" t="s">
        <v>15</v>
      </c>
      <c r="D9718">
        <v>638</v>
      </c>
      <c r="E9718">
        <v>596299</v>
      </c>
      <c r="F9718">
        <v>1.239075730656942</v>
      </c>
      <c r="G9718">
        <v>1243</v>
      </c>
      <c r="H9718">
        <v>1540.1711332065788</v>
      </c>
    </row>
    <row r="9719" spans="1:8" x14ac:dyDescent="0.2">
      <c r="A9719">
        <v>2020</v>
      </c>
      <c r="B9719" t="s">
        <v>97</v>
      </c>
      <c r="C9719" t="s">
        <v>15</v>
      </c>
      <c r="D9719">
        <v>1824</v>
      </c>
      <c r="E9719">
        <v>592551</v>
      </c>
      <c r="F9719">
        <v>1.2312875977932238</v>
      </c>
      <c r="G9719">
        <v>1243</v>
      </c>
      <c r="H9719">
        <v>1530.4904840569773</v>
      </c>
    </row>
    <row r="9720" spans="1:8" x14ac:dyDescent="0.2">
      <c r="A9720">
        <v>2021</v>
      </c>
      <c r="B9720" t="s">
        <v>97</v>
      </c>
      <c r="C9720" t="s">
        <v>15</v>
      </c>
      <c r="D9720">
        <v>588</v>
      </c>
      <c r="E9720">
        <v>608235</v>
      </c>
      <c r="F9720">
        <v>1.2638780662656235</v>
      </c>
      <c r="G9720">
        <v>1243</v>
      </c>
      <c r="H9720">
        <v>1571.0004363681701</v>
      </c>
    </row>
    <row r="9721" spans="1:8" x14ac:dyDescent="0.2">
      <c r="A9721">
        <v>2022</v>
      </c>
      <c r="B9721" t="s">
        <v>97</v>
      </c>
      <c r="C9721" t="s">
        <v>15</v>
      </c>
      <c r="D9721">
        <v>861</v>
      </c>
      <c r="E9721">
        <v>562066</v>
      </c>
      <c r="F9721">
        <v>1.1679414851063388</v>
      </c>
      <c r="G9721">
        <v>1243</v>
      </c>
      <c r="H9721">
        <v>1451.7512659871791</v>
      </c>
    </row>
    <row r="9722" spans="1:8" x14ac:dyDescent="0.2">
      <c r="A9722">
        <v>2023</v>
      </c>
      <c r="B9722" t="s">
        <v>97</v>
      </c>
      <c r="C9722" t="s">
        <v>15</v>
      </c>
      <c r="D9722">
        <v>1046</v>
      </c>
      <c r="E9722">
        <v>586998</v>
      </c>
      <c r="F9722">
        <v>1.2197487766106661</v>
      </c>
      <c r="G9722">
        <v>1243</v>
      </c>
      <c r="H9722">
        <v>1516.147729327058</v>
      </c>
    </row>
    <row r="9723" spans="1:8" x14ac:dyDescent="0.2">
      <c r="A9723">
        <v>2000</v>
      </c>
      <c r="B9723" t="s">
        <v>97</v>
      </c>
      <c r="C9723" t="s">
        <v>16</v>
      </c>
      <c r="D9723">
        <v>597</v>
      </c>
      <c r="E9723">
        <v>118944</v>
      </c>
      <c r="F9723">
        <v>1</v>
      </c>
      <c r="G9723">
        <v>597</v>
      </c>
      <c r="H9723">
        <v>597</v>
      </c>
    </row>
    <row r="9724" spans="1:8" x14ac:dyDescent="0.2">
      <c r="A9724">
        <v>2001</v>
      </c>
      <c r="B9724" t="s">
        <v>97</v>
      </c>
      <c r="C9724" t="s">
        <v>16</v>
      </c>
      <c r="D9724">
        <v>182</v>
      </c>
      <c r="E9724">
        <v>96484</v>
      </c>
      <c r="F9724">
        <v>0.81117164379876239</v>
      </c>
      <c r="G9724">
        <v>597</v>
      </c>
      <c r="H9724">
        <v>484.26947134786116</v>
      </c>
    </row>
    <row r="9725" spans="1:8" x14ac:dyDescent="0.2">
      <c r="A9725">
        <v>2002</v>
      </c>
      <c r="B9725" t="s">
        <v>97</v>
      </c>
      <c r="C9725" t="s">
        <v>16</v>
      </c>
      <c r="D9725">
        <v>446</v>
      </c>
      <c r="E9725">
        <v>94697</v>
      </c>
      <c r="F9725">
        <v>0.7961477670164111</v>
      </c>
      <c r="G9725">
        <v>597</v>
      </c>
      <c r="H9725">
        <v>475.30021690879744</v>
      </c>
    </row>
    <row r="9726" spans="1:8" x14ac:dyDescent="0.2">
      <c r="A9726">
        <v>2003</v>
      </c>
      <c r="B9726" t="s">
        <v>97</v>
      </c>
      <c r="C9726" t="s">
        <v>16</v>
      </c>
      <c r="D9726">
        <v>204</v>
      </c>
      <c r="E9726">
        <v>87796</v>
      </c>
      <c r="F9726">
        <v>0.73812886736615546</v>
      </c>
      <c r="G9726">
        <v>597</v>
      </c>
      <c r="H9726">
        <v>440.66293381759482</v>
      </c>
    </row>
    <row r="9727" spans="1:8" x14ac:dyDescent="0.2">
      <c r="A9727">
        <v>2004</v>
      </c>
      <c r="B9727" t="s">
        <v>97</v>
      </c>
      <c r="C9727" t="s">
        <v>16</v>
      </c>
      <c r="D9727">
        <v>610</v>
      </c>
      <c r="E9727">
        <v>94575</v>
      </c>
      <c r="F9727">
        <v>0.79512207425343018</v>
      </c>
      <c r="G9727">
        <v>597</v>
      </c>
      <c r="H9727">
        <v>474.6878783292978</v>
      </c>
    </row>
    <row r="9728" spans="1:8" x14ac:dyDescent="0.2">
      <c r="A9728">
        <v>2005</v>
      </c>
      <c r="B9728" t="s">
        <v>97</v>
      </c>
      <c r="C9728" t="s">
        <v>16</v>
      </c>
      <c r="D9728">
        <v>262</v>
      </c>
      <c r="E9728">
        <v>87265</v>
      </c>
      <c r="F9728">
        <v>0.73366458165186976</v>
      </c>
      <c r="G9728">
        <v>597</v>
      </c>
      <c r="H9728">
        <v>437.99775524616626</v>
      </c>
    </row>
    <row r="9729" spans="1:8" x14ac:dyDescent="0.2">
      <c r="A9729">
        <v>2006</v>
      </c>
      <c r="B9729" t="s">
        <v>97</v>
      </c>
      <c r="C9729" t="s">
        <v>16</v>
      </c>
      <c r="D9729">
        <v>144</v>
      </c>
      <c r="E9729">
        <v>92130</v>
      </c>
      <c r="F9729">
        <v>0.7745661824051655</v>
      </c>
      <c r="G9729">
        <v>597</v>
      </c>
      <c r="H9729">
        <v>462.4160108958838</v>
      </c>
    </row>
    <row r="9730" spans="1:8" x14ac:dyDescent="0.2">
      <c r="A9730">
        <v>2007</v>
      </c>
      <c r="B9730" t="s">
        <v>97</v>
      </c>
      <c r="C9730" t="s">
        <v>16</v>
      </c>
      <c r="D9730">
        <v>382</v>
      </c>
      <c r="E9730">
        <v>85862</v>
      </c>
      <c r="F9730">
        <v>0.72186911487758942</v>
      </c>
      <c r="G9730">
        <v>597</v>
      </c>
      <c r="H9730">
        <v>430.95586158192089</v>
      </c>
    </row>
    <row r="9731" spans="1:8" x14ac:dyDescent="0.2">
      <c r="A9731">
        <v>2008</v>
      </c>
      <c r="B9731" t="s">
        <v>97</v>
      </c>
      <c r="C9731" t="s">
        <v>16</v>
      </c>
      <c r="D9731">
        <v>162</v>
      </c>
      <c r="E9731">
        <v>76317</v>
      </c>
      <c r="F9731">
        <v>0.64162126715092815</v>
      </c>
      <c r="G9731">
        <v>597</v>
      </c>
      <c r="H9731">
        <v>383.04789648910412</v>
      </c>
    </row>
    <row r="9732" spans="1:8" x14ac:dyDescent="0.2">
      <c r="A9732">
        <v>2009</v>
      </c>
      <c r="B9732" t="s">
        <v>97</v>
      </c>
      <c r="C9732" t="s">
        <v>16</v>
      </c>
      <c r="D9732">
        <v>284</v>
      </c>
      <c r="E9732">
        <v>71000</v>
      </c>
      <c r="F9732">
        <v>0.59691955878396552</v>
      </c>
      <c r="G9732">
        <v>597</v>
      </c>
      <c r="H9732">
        <v>356.36097659402742</v>
      </c>
    </row>
    <row r="9733" spans="1:8" x14ac:dyDescent="0.2">
      <c r="A9733">
        <v>2010</v>
      </c>
      <c r="B9733" t="s">
        <v>97</v>
      </c>
      <c r="C9733" t="s">
        <v>16</v>
      </c>
      <c r="D9733">
        <v>192</v>
      </c>
      <c r="E9733">
        <v>78786</v>
      </c>
      <c r="F9733">
        <v>0.66237893462469732</v>
      </c>
      <c r="G9733">
        <v>597</v>
      </c>
      <c r="H9733">
        <v>395.44022397094432</v>
      </c>
    </row>
    <row r="9734" spans="1:8" x14ac:dyDescent="0.2">
      <c r="A9734">
        <v>2011</v>
      </c>
      <c r="B9734" t="s">
        <v>97</v>
      </c>
      <c r="C9734" t="s">
        <v>16</v>
      </c>
      <c r="D9734">
        <v>178</v>
      </c>
      <c r="E9734">
        <v>70507</v>
      </c>
      <c r="F9734">
        <v>0.59277475114339517</v>
      </c>
      <c r="G9734">
        <v>597</v>
      </c>
      <c r="H9734">
        <v>353.8865264326069</v>
      </c>
    </row>
    <row r="9735" spans="1:8" x14ac:dyDescent="0.2">
      <c r="A9735">
        <v>2012</v>
      </c>
      <c r="B9735" t="s">
        <v>97</v>
      </c>
      <c r="C9735" t="s">
        <v>16</v>
      </c>
      <c r="D9735">
        <v>479</v>
      </c>
      <c r="E9735">
        <v>72362</v>
      </c>
      <c r="F9735">
        <v>0.60837032553134252</v>
      </c>
      <c r="G9735">
        <v>597</v>
      </c>
      <c r="H9735">
        <v>363.1970843422115</v>
      </c>
    </row>
    <row r="9736" spans="1:8" x14ac:dyDescent="0.2">
      <c r="A9736">
        <v>2013</v>
      </c>
      <c r="B9736" t="s">
        <v>97</v>
      </c>
      <c r="C9736" t="s">
        <v>16</v>
      </c>
      <c r="D9736">
        <v>479</v>
      </c>
      <c r="E9736">
        <v>75624</v>
      </c>
      <c r="F9736">
        <v>0.63579499596448752</v>
      </c>
      <c r="G9736">
        <v>597</v>
      </c>
      <c r="H9736">
        <v>379.56961259079907</v>
      </c>
    </row>
    <row r="9737" spans="1:8" x14ac:dyDescent="0.2">
      <c r="A9737">
        <v>2014</v>
      </c>
      <c r="B9737" t="s">
        <v>97</v>
      </c>
      <c r="C9737" t="s">
        <v>16</v>
      </c>
      <c r="D9737">
        <v>479</v>
      </c>
      <c r="E9737">
        <v>73761</v>
      </c>
      <c r="F9737">
        <v>0.62013216303470542</v>
      </c>
      <c r="G9737">
        <v>597</v>
      </c>
      <c r="H9737">
        <v>370.21890133171911</v>
      </c>
    </row>
    <row r="9738" spans="1:8" x14ac:dyDescent="0.2">
      <c r="A9738">
        <v>2015</v>
      </c>
      <c r="B9738" t="s">
        <v>97</v>
      </c>
      <c r="C9738" t="s">
        <v>16</v>
      </c>
      <c r="D9738">
        <v>571</v>
      </c>
      <c r="E9738">
        <v>66333</v>
      </c>
      <c r="F9738">
        <v>0.55768260694108152</v>
      </c>
      <c r="G9738">
        <v>597</v>
      </c>
      <c r="H9738">
        <v>332.93651634382564</v>
      </c>
    </row>
    <row r="9739" spans="1:8" x14ac:dyDescent="0.2">
      <c r="A9739">
        <v>2016</v>
      </c>
      <c r="B9739" t="s">
        <v>97</v>
      </c>
      <c r="C9739" t="s">
        <v>16</v>
      </c>
      <c r="D9739">
        <v>408</v>
      </c>
      <c r="E9739">
        <v>70402</v>
      </c>
      <c r="F9739">
        <v>0.59189198278181332</v>
      </c>
      <c r="G9739">
        <v>597</v>
      </c>
      <c r="H9739">
        <v>353.35951372074254</v>
      </c>
    </row>
    <row r="9740" spans="1:8" x14ac:dyDescent="0.2">
      <c r="A9740">
        <v>2017</v>
      </c>
      <c r="B9740" t="s">
        <v>97</v>
      </c>
      <c r="C9740" t="s">
        <v>16</v>
      </c>
      <c r="D9740">
        <v>487</v>
      </c>
      <c r="E9740">
        <v>73699</v>
      </c>
      <c r="F9740">
        <v>0.61961090933548557</v>
      </c>
      <c r="G9740">
        <v>597</v>
      </c>
      <c r="H9740">
        <v>369.90771287328488</v>
      </c>
    </row>
    <row r="9741" spans="1:8" x14ac:dyDescent="0.2">
      <c r="A9741">
        <v>2018</v>
      </c>
      <c r="B9741" t="s">
        <v>97</v>
      </c>
      <c r="C9741" t="s">
        <v>16</v>
      </c>
      <c r="D9741">
        <v>487</v>
      </c>
      <c r="E9741">
        <v>64922</v>
      </c>
      <c r="F9741">
        <v>0.54581988162496642</v>
      </c>
      <c r="G9741">
        <v>597</v>
      </c>
      <c r="H9741">
        <v>325.85446933010496</v>
      </c>
    </row>
    <row r="9742" spans="1:8" x14ac:dyDescent="0.2">
      <c r="A9742">
        <v>2019</v>
      </c>
      <c r="B9742" t="s">
        <v>97</v>
      </c>
      <c r="C9742" t="s">
        <v>16</v>
      </c>
      <c r="D9742">
        <v>487</v>
      </c>
      <c r="E9742">
        <v>67375</v>
      </c>
      <c r="F9742">
        <v>0.56644303201506596</v>
      </c>
      <c r="G9742">
        <v>597</v>
      </c>
      <c r="H9742">
        <v>338.16649011299438</v>
      </c>
    </row>
    <row r="9743" spans="1:8" x14ac:dyDescent="0.2">
      <c r="A9743">
        <v>2020</v>
      </c>
      <c r="B9743" t="s">
        <v>97</v>
      </c>
      <c r="C9743" t="s">
        <v>16</v>
      </c>
      <c r="D9743">
        <v>487</v>
      </c>
      <c r="E9743">
        <v>76158</v>
      </c>
      <c r="F9743">
        <v>0.64028450363196121</v>
      </c>
      <c r="G9743">
        <v>597</v>
      </c>
      <c r="H9743">
        <v>382.24984866828083</v>
      </c>
    </row>
    <row r="9744" spans="1:8" x14ac:dyDescent="0.2">
      <c r="A9744">
        <v>2021</v>
      </c>
      <c r="B9744" t="s">
        <v>97</v>
      </c>
      <c r="C9744" t="s">
        <v>16</v>
      </c>
      <c r="D9744">
        <v>80</v>
      </c>
      <c r="E9744">
        <v>70584</v>
      </c>
      <c r="F9744">
        <v>0.59342211460855532</v>
      </c>
      <c r="G9744">
        <v>597</v>
      </c>
      <c r="H9744">
        <v>354.27300242130752</v>
      </c>
    </row>
    <row r="9745" spans="1:8" x14ac:dyDescent="0.2">
      <c r="A9745">
        <v>2022</v>
      </c>
      <c r="B9745" t="s">
        <v>97</v>
      </c>
      <c r="C9745" t="s">
        <v>16</v>
      </c>
      <c r="D9745">
        <v>546</v>
      </c>
      <c r="E9745">
        <v>66101</v>
      </c>
      <c r="F9745">
        <v>0.55573210922787197</v>
      </c>
      <c r="G9745">
        <v>597</v>
      </c>
      <c r="H9745">
        <v>331.77206920903956</v>
      </c>
    </row>
    <row r="9746" spans="1:8" x14ac:dyDescent="0.2">
      <c r="A9746">
        <v>2023</v>
      </c>
      <c r="B9746" t="s">
        <v>97</v>
      </c>
      <c r="C9746" t="s">
        <v>16</v>
      </c>
      <c r="D9746">
        <v>32</v>
      </c>
      <c r="E9746">
        <v>65221</v>
      </c>
      <c r="F9746">
        <v>0.54833366962604246</v>
      </c>
      <c r="G9746">
        <v>597</v>
      </c>
      <c r="H9746">
        <v>327.35520076674737</v>
      </c>
    </row>
    <row r="9747" spans="1:8" x14ac:dyDescent="0.2">
      <c r="A9747">
        <v>2000</v>
      </c>
      <c r="B9747" t="s">
        <v>97</v>
      </c>
      <c r="C9747" t="s">
        <v>17</v>
      </c>
      <c r="D9747">
        <v>3201</v>
      </c>
      <c r="E9747">
        <v>155623</v>
      </c>
      <c r="F9747">
        <v>1</v>
      </c>
      <c r="G9747">
        <v>3201</v>
      </c>
      <c r="H9747">
        <v>3201</v>
      </c>
    </row>
    <row r="9748" spans="1:8" x14ac:dyDescent="0.2">
      <c r="A9748">
        <v>2001</v>
      </c>
      <c r="B9748" t="s">
        <v>97</v>
      </c>
      <c r="C9748" t="s">
        <v>17</v>
      </c>
      <c r="D9748">
        <v>3201</v>
      </c>
      <c r="E9748">
        <v>130332</v>
      </c>
      <c r="F9748">
        <v>0.83748546166055149</v>
      </c>
      <c r="G9748">
        <v>3201</v>
      </c>
      <c r="H9748">
        <v>2680.7909627754252</v>
      </c>
    </row>
    <row r="9749" spans="1:8" x14ac:dyDescent="0.2">
      <c r="A9749">
        <v>2002</v>
      </c>
      <c r="B9749" t="s">
        <v>97</v>
      </c>
      <c r="C9749" t="s">
        <v>17</v>
      </c>
      <c r="D9749">
        <v>2916</v>
      </c>
      <c r="E9749">
        <v>165468</v>
      </c>
      <c r="F9749">
        <v>1.0632618571804939</v>
      </c>
      <c r="G9749">
        <v>3201</v>
      </c>
      <c r="H9749">
        <v>3403.5012048347612</v>
      </c>
    </row>
    <row r="9750" spans="1:8" x14ac:dyDescent="0.2">
      <c r="A9750">
        <v>2003</v>
      </c>
      <c r="B9750" t="s">
        <v>97</v>
      </c>
      <c r="C9750" t="s">
        <v>17</v>
      </c>
      <c r="D9750">
        <v>5264</v>
      </c>
      <c r="E9750">
        <v>129567</v>
      </c>
      <c r="F9750">
        <v>0.8325697358359625</v>
      </c>
      <c r="G9750">
        <v>3201</v>
      </c>
      <c r="H9750">
        <v>2665.0557244109159</v>
      </c>
    </row>
    <row r="9751" spans="1:8" x14ac:dyDescent="0.2">
      <c r="A9751">
        <v>2004</v>
      </c>
      <c r="B9751" t="s">
        <v>97</v>
      </c>
      <c r="C9751" t="s">
        <v>17</v>
      </c>
      <c r="D9751">
        <v>2847</v>
      </c>
      <c r="E9751">
        <v>150746</v>
      </c>
      <c r="F9751">
        <v>0.96866144464507176</v>
      </c>
      <c r="G9751">
        <v>3201</v>
      </c>
      <c r="H9751">
        <v>3100.6852843088745</v>
      </c>
    </row>
    <row r="9752" spans="1:8" x14ac:dyDescent="0.2">
      <c r="A9752">
        <v>2005</v>
      </c>
      <c r="B9752" t="s">
        <v>97</v>
      </c>
      <c r="C9752" t="s">
        <v>17</v>
      </c>
      <c r="D9752">
        <v>4955</v>
      </c>
      <c r="E9752">
        <v>172053</v>
      </c>
      <c r="F9752">
        <v>1.1055756539843082</v>
      </c>
      <c r="G9752">
        <v>3201</v>
      </c>
      <c r="H9752">
        <v>3538.9476684037709</v>
      </c>
    </row>
    <row r="9753" spans="1:8" x14ac:dyDescent="0.2">
      <c r="A9753">
        <v>2006</v>
      </c>
      <c r="B9753" t="s">
        <v>97</v>
      </c>
      <c r="C9753" t="s">
        <v>17</v>
      </c>
      <c r="D9753">
        <v>2841</v>
      </c>
      <c r="E9753">
        <v>191802</v>
      </c>
      <c r="F9753">
        <v>1.2324784896834016</v>
      </c>
      <c r="G9753">
        <v>3201</v>
      </c>
      <c r="H9753">
        <v>3945.1636454765685</v>
      </c>
    </row>
    <row r="9754" spans="1:8" x14ac:dyDescent="0.2">
      <c r="A9754">
        <v>2007</v>
      </c>
      <c r="B9754" t="s">
        <v>97</v>
      </c>
      <c r="C9754" t="s">
        <v>17</v>
      </c>
      <c r="D9754">
        <v>3655</v>
      </c>
      <c r="E9754">
        <v>186710</v>
      </c>
      <c r="F9754">
        <v>1.199758390469275</v>
      </c>
      <c r="G9754">
        <v>3201</v>
      </c>
      <c r="H9754">
        <v>3840.4266078921491</v>
      </c>
    </row>
    <row r="9755" spans="1:8" x14ac:dyDescent="0.2">
      <c r="A9755">
        <v>2008</v>
      </c>
      <c r="B9755" t="s">
        <v>97</v>
      </c>
      <c r="C9755" t="s">
        <v>17</v>
      </c>
      <c r="D9755">
        <v>3928</v>
      </c>
      <c r="E9755">
        <v>190187</v>
      </c>
      <c r="F9755">
        <v>1.2221008462759362</v>
      </c>
      <c r="G9755">
        <v>3201</v>
      </c>
      <c r="H9755">
        <v>3911.9448089292719</v>
      </c>
    </row>
    <row r="9756" spans="1:8" x14ac:dyDescent="0.2">
      <c r="A9756">
        <v>2009</v>
      </c>
      <c r="B9756" t="s">
        <v>97</v>
      </c>
      <c r="C9756" t="s">
        <v>17</v>
      </c>
      <c r="D9756">
        <v>3537</v>
      </c>
      <c r="E9756">
        <v>198805</v>
      </c>
      <c r="F9756">
        <v>1.2774782647809129</v>
      </c>
      <c r="G9756">
        <v>3201</v>
      </c>
      <c r="H9756">
        <v>4089.2079255637022</v>
      </c>
    </row>
    <row r="9757" spans="1:8" x14ac:dyDescent="0.2">
      <c r="A9757">
        <v>2010</v>
      </c>
      <c r="B9757" t="s">
        <v>97</v>
      </c>
      <c r="C9757" t="s">
        <v>17</v>
      </c>
      <c r="D9757">
        <v>4731</v>
      </c>
      <c r="E9757">
        <v>226158</v>
      </c>
      <c r="F9757">
        <v>1.4532427725978807</v>
      </c>
      <c r="G9757">
        <v>3201</v>
      </c>
      <c r="H9757">
        <v>4651.830115085816</v>
      </c>
    </row>
    <row r="9758" spans="1:8" x14ac:dyDescent="0.2">
      <c r="A9758">
        <v>2011</v>
      </c>
      <c r="B9758" t="s">
        <v>97</v>
      </c>
      <c r="C9758" t="s">
        <v>17</v>
      </c>
      <c r="D9758">
        <v>5099</v>
      </c>
      <c r="E9758">
        <v>242519</v>
      </c>
      <c r="F9758">
        <v>1.5583750473901672</v>
      </c>
      <c r="G9758">
        <v>3201</v>
      </c>
      <c r="H9758">
        <v>4988.3585266959253</v>
      </c>
    </row>
    <row r="9759" spans="1:8" x14ac:dyDescent="0.2">
      <c r="A9759">
        <v>2012</v>
      </c>
      <c r="B9759" t="s">
        <v>97</v>
      </c>
      <c r="C9759" t="s">
        <v>17</v>
      </c>
      <c r="D9759">
        <v>6882</v>
      </c>
      <c r="E9759">
        <v>235296</v>
      </c>
      <c r="F9759">
        <v>1.5119615995064997</v>
      </c>
      <c r="G9759">
        <v>3201</v>
      </c>
      <c r="H9759">
        <v>4839.7890800203058</v>
      </c>
    </row>
    <row r="9760" spans="1:8" x14ac:dyDescent="0.2">
      <c r="A9760">
        <v>2013</v>
      </c>
      <c r="B9760" t="s">
        <v>97</v>
      </c>
      <c r="C9760" t="s">
        <v>17</v>
      </c>
      <c r="D9760">
        <v>11416</v>
      </c>
      <c r="E9760">
        <v>262724</v>
      </c>
      <c r="F9760">
        <v>1.6882080412278391</v>
      </c>
      <c r="G9760">
        <v>3201</v>
      </c>
      <c r="H9760">
        <v>5403.9539399703126</v>
      </c>
    </row>
    <row r="9761" spans="1:8" x14ac:dyDescent="0.2">
      <c r="A9761">
        <v>2014</v>
      </c>
      <c r="B9761" t="s">
        <v>97</v>
      </c>
      <c r="C9761" t="s">
        <v>17</v>
      </c>
      <c r="D9761">
        <v>10120</v>
      </c>
      <c r="E9761">
        <v>280877</v>
      </c>
      <c r="F9761">
        <v>1.8048553234419076</v>
      </c>
      <c r="G9761">
        <v>3201</v>
      </c>
      <c r="H9761">
        <v>5777.3418903375459</v>
      </c>
    </row>
    <row r="9762" spans="1:8" x14ac:dyDescent="0.2">
      <c r="A9762">
        <v>2015</v>
      </c>
      <c r="B9762" t="s">
        <v>97</v>
      </c>
      <c r="C9762" t="s">
        <v>17</v>
      </c>
      <c r="D9762">
        <v>10275</v>
      </c>
      <c r="E9762">
        <v>295417</v>
      </c>
      <c r="F9762">
        <v>1.898286243036055</v>
      </c>
      <c r="G9762">
        <v>3201</v>
      </c>
      <c r="H9762">
        <v>6076.4142639584115</v>
      </c>
    </row>
    <row r="9763" spans="1:8" x14ac:dyDescent="0.2">
      <c r="A9763">
        <v>2016</v>
      </c>
      <c r="B9763" t="s">
        <v>97</v>
      </c>
      <c r="C9763" t="s">
        <v>17</v>
      </c>
      <c r="D9763">
        <v>10914</v>
      </c>
      <c r="E9763">
        <v>289030</v>
      </c>
      <c r="F9763">
        <v>1.8572447517397814</v>
      </c>
      <c r="G9763">
        <v>3201</v>
      </c>
      <c r="H9763">
        <v>5945.0404503190402</v>
      </c>
    </row>
    <row r="9764" spans="1:8" x14ac:dyDescent="0.2">
      <c r="A9764">
        <v>2017</v>
      </c>
      <c r="B9764" t="s">
        <v>97</v>
      </c>
      <c r="C9764" t="s">
        <v>17</v>
      </c>
      <c r="D9764">
        <v>8851</v>
      </c>
      <c r="E9764">
        <v>291040</v>
      </c>
      <c r="F9764">
        <v>1.8701605803769366</v>
      </c>
      <c r="G9764">
        <v>3201</v>
      </c>
      <c r="H9764">
        <v>5986.3840177865741</v>
      </c>
    </row>
    <row r="9765" spans="1:8" x14ac:dyDescent="0.2">
      <c r="A9765">
        <v>2018</v>
      </c>
      <c r="B9765" t="s">
        <v>97</v>
      </c>
      <c r="C9765" t="s">
        <v>17</v>
      </c>
      <c r="D9765">
        <v>10420</v>
      </c>
      <c r="E9765">
        <v>328939</v>
      </c>
      <c r="F9765">
        <v>2.1136914209339235</v>
      </c>
      <c r="G9765">
        <v>3201</v>
      </c>
      <c r="H9765">
        <v>6765.9262384094891</v>
      </c>
    </row>
    <row r="9766" spans="1:8" x14ac:dyDescent="0.2">
      <c r="A9766">
        <v>2019</v>
      </c>
      <c r="B9766" t="s">
        <v>97</v>
      </c>
      <c r="C9766" t="s">
        <v>17</v>
      </c>
      <c r="D9766">
        <v>14030</v>
      </c>
      <c r="E9766">
        <v>318606</v>
      </c>
      <c r="F9766">
        <v>2.0472937804823195</v>
      </c>
      <c r="G9766">
        <v>3201</v>
      </c>
      <c r="H9766">
        <v>6553.3873913239049</v>
      </c>
    </row>
    <row r="9767" spans="1:8" x14ac:dyDescent="0.2">
      <c r="A9767">
        <v>2020</v>
      </c>
      <c r="B9767" t="s">
        <v>97</v>
      </c>
      <c r="C9767" t="s">
        <v>17</v>
      </c>
      <c r="D9767">
        <v>12326</v>
      </c>
      <c r="E9767">
        <v>335660</v>
      </c>
      <c r="F9767">
        <v>2.1568791245509984</v>
      </c>
      <c r="G9767">
        <v>3201</v>
      </c>
      <c r="H9767">
        <v>6904.170077687746</v>
      </c>
    </row>
    <row r="9768" spans="1:8" x14ac:dyDescent="0.2">
      <c r="A9768">
        <v>2021</v>
      </c>
      <c r="B9768" t="s">
        <v>97</v>
      </c>
      <c r="C9768" t="s">
        <v>17</v>
      </c>
      <c r="D9768">
        <v>18131</v>
      </c>
      <c r="E9768">
        <v>355142</v>
      </c>
      <c r="F9768">
        <v>2.282066275550529</v>
      </c>
      <c r="G9768">
        <v>3201</v>
      </c>
      <c r="H9768">
        <v>7304.8941480372432</v>
      </c>
    </row>
    <row r="9769" spans="1:8" x14ac:dyDescent="0.2">
      <c r="A9769">
        <v>2022</v>
      </c>
      <c r="B9769" t="s">
        <v>97</v>
      </c>
      <c r="C9769" t="s">
        <v>17</v>
      </c>
      <c r="D9769">
        <v>15376</v>
      </c>
      <c r="E9769">
        <v>366233</v>
      </c>
      <c r="F9769">
        <v>2.3533346613289807</v>
      </c>
      <c r="G9769">
        <v>3201</v>
      </c>
      <c r="H9769">
        <v>7533.0242509140671</v>
      </c>
    </row>
    <row r="9770" spans="1:8" x14ac:dyDescent="0.2">
      <c r="A9770">
        <v>2023</v>
      </c>
      <c r="B9770" t="s">
        <v>97</v>
      </c>
      <c r="C9770" t="s">
        <v>17</v>
      </c>
      <c r="D9770">
        <v>15280</v>
      </c>
      <c r="E9770">
        <v>357869</v>
      </c>
      <c r="F9770">
        <v>2.2995893923134756</v>
      </c>
      <c r="G9770">
        <v>3201</v>
      </c>
      <c r="H9770">
        <v>7360.9856447954353</v>
      </c>
    </row>
    <row r="9771" spans="1:8" x14ac:dyDescent="0.2">
      <c r="A9771">
        <v>2000</v>
      </c>
      <c r="B9771" t="s">
        <v>97</v>
      </c>
      <c r="C9771" t="s">
        <v>18</v>
      </c>
      <c r="D9771">
        <v>4175</v>
      </c>
      <c r="E9771">
        <v>1280996</v>
      </c>
      <c r="F9771">
        <v>1</v>
      </c>
      <c r="G9771">
        <v>4175</v>
      </c>
      <c r="H9771">
        <v>4175</v>
      </c>
    </row>
    <row r="9772" spans="1:8" x14ac:dyDescent="0.2">
      <c r="A9772">
        <v>2001</v>
      </c>
      <c r="B9772" t="s">
        <v>97</v>
      </c>
      <c r="C9772" t="s">
        <v>18</v>
      </c>
      <c r="D9772">
        <v>1980</v>
      </c>
      <c r="E9772">
        <v>1175744</v>
      </c>
      <c r="F9772">
        <v>0.91783580901111328</v>
      </c>
      <c r="G9772">
        <v>4175</v>
      </c>
      <c r="H9772">
        <v>3831.964502621398</v>
      </c>
    </row>
    <row r="9773" spans="1:8" x14ac:dyDescent="0.2">
      <c r="A9773">
        <v>2002</v>
      </c>
      <c r="B9773" t="s">
        <v>97</v>
      </c>
      <c r="C9773" t="s">
        <v>18</v>
      </c>
      <c r="D9773">
        <v>12935</v>
      </c>
      <c r="E9773">
        <v>1343880</v>
      </c>
      <c r="F9773">
        <v>1.0490899269006304</v>
      </c>
      <c r="G9773">
        <v>4175</v>
      </c>
      <c r="H9773">
        <v>4379.9504448101316</v>
      </c>
    </row>
    <row r="9774" spans="1:8" x14ac:dyDescent="0.2">
      <c r="A9774">
        <v>2003</v>
      </c>
      <c r="B9774" t="s">
        <v>97</v>
      </c>
      <c r="C9774" t="s">
        <v>18</v>
      </c>
      <c r="D9774">
        <v>12262</v>
      </c>
      <c r="E9774">
        <v>1486254</v>
      </c>
      <c r="F9774">
        <v>1.1602331310948668</v>
      </c>
      <c r="G9774">
        <v>4175</v>
      </c>
      <c r="H9774">
        <v>4843.9733223210687</v>
      </c>
    </row>
    <row r="9775" spans="1:8" x14ac:dyDescent="0.2">
      <c r="A9775">
        <v>2004</v>
      </c>
      <c r="B9775" t="s">
        <v>97</v>
      </c>
      <c r="C9775" t="s">
        <v>18</v>
      </c>
      <c r="D9775">
        <v>6926</v>
      </c>
      <c r="E9775">
        <v>1477339</v>
      </c>
      <c r="F9775">
        <v>1.1532737026501254</v>
      </c>
      <c r="G9775">
        <v>4175</v>
      </c>
      <c r="H9775">
        <v>4814.9177085642732</v>
      </c>
    </row>
    <row r="9776" spans="1:8" x14ac:dyDescent="0.2">
      <c r="A9776">
        <v>2005</v>
      </c>
      <c r="B9776" t="s">
        <v>97</v>
      </c>
      <c r="C9776" t="s">
        <v>18</v>
      </c>
      <c r="D9776">
        <v>11537</v>
      </c>
      <c r="E9776">
        <v>1533924</v>
      </c>
      <c r="F9776">
        <v>1.1974463620495301</v>
      </c>
      <c r="G9776">
        <v>4175</v>
      </c>
      <c r="H9776">
        <v>4999.3385615567886</v>
      </c>
    </row>
    <row r="9777" spans="1:8" x14ac:dyDescent="0.2">
      <c r="A9777">
        <v>2006</v>
      </c>
      <c r="B9777" t="s">
        <v>97</v>
      </c>
      <c r="C9777" t="s">
        <v>18</v>
      </c>
      <c r="D9777">
        <v>13181</v>
      </c>
      <c r="E9777">
        <v>1621994</v>
      </c>
      <c r="F9777">
        <v>1.266197552529438</v>
      </c>
      <c r="G9777">
        <v>4175</v>
      </c>
      <c r="H9777">
        <v>5286.3747818104039</v>
      </c>
    </row>
    <row r="9778" spans="1:8" x14ac:dyDescent="0.2">
      <c r="A9778">
        <v>2007</v>
      </c>
      <c r="B9778" t="s">
        <v>97</v>
      </c>
      <c r="C9778" t="s">
        <v>18</v>
      </c>
      <c r="D9778">
        <v>8664</v>
      </c>
      <c r="E9778">
        <v>1614110</v>
      </c>
      <c r="F9778">
        <v>1.2600429665666404</v>
      </c>
      <c r="G9778">
        <v>4175</v>
      </c>
      <c r="H9778">
        <v>5260.679385415724</v>
      </c>
    </row>
    <row r="9779" spans="1:8" x14ac:dyDescent="0.2">
      <c r="A9779">
        <v>2008</v>
      </c>
      <c r="B9779" t="s">
        <v>97</v>
      </c>
      <c r="C9779" t="s">
        <v>18</v>
      </c>
      <c r="D9779">
        <v>15010</v>
      </c>
      <c r="E9779">
        <v>1726899</v>
      </c>
      <c r="F9779">
        <v>1.3480908605491353</v>
      </c>
      <c r="G9779">
        <v>4175</v>
      </c>
      <c r="H9779">
        <v>5628.2793427926399</v>
      </c>
    </row>
    <row r="9780" spans="1:8" x14ac:dyDescent="0.2">
      <c r="A9780">
        <v>2009</v>
      </c>
      <c r="B9780" t="s">
        <v>97</v>
      </c>
      <c r="C9780" t="s">
        <v>18</v>
      </c>
      <c r="D9780">
        <v>10331</v>
      </c>
      <c r="E9780">
        <v>1726833</v>
      </c>
      <c r="F9780">
        <v>1.3480393381400098</v>
      </c>
      <c r="G9780">
        <v>4175</v>
      </c>
      <c r="H9780">
        <v>5628.0642367345408</v>
      </c>
    </row>
    <row r="9781" spans="1:8" x14ac:dyDescent="0.2">
      <c r="A9781">
        <v>2010</v>
      </c>
      <c r="B9781" t="s">
        <v>97</v>
      </c>
      <c r="C9781" t="s">
        <v>18</v>
      </c>
      <c r="D9781">
        <v>16245</v>
      </c>
      <c r="E9781">
        <v>1853539</v>
      </c>
      <c r="F9781">
        <v>1.4469514346649013</v>
      </c>
      <c r="G9781">
        <v>4175</v>
      </c>
      <c r="H9781">
        <v>6041.0222397259631</v>
      </c>
    </row>
    <row r="9782" spans="1:8" x14ac:dyDescent="0.2">
      <c r="A9782">
        <v>2011</v>
      </c>
      <c r="B9782" t="s">
        <v>97</v>
      </c>
      <c r="C9782" t="s">
        <v>18</v>
      </c>
      <c r="D9782">
        <v>10813</v>
      </c>
      <c r="E9782">
        <v>1908689</v>
      </c>
      <c r="F9782">
        <v>1.49000387198711</v>
      </c>
      <c r="G9782">
        <v>4175</v>
      </c>
      <c r="H9782">
        <v>6220.7661655461843</v>
      </c>
    </row>
    <row r="9783" spans="1:8" x14ac:dyDescent="0.2">
      <c r="A9783">
        <v>2012</v>
      </c>
      <c r="B9783" t="s">
        <v>97</v>
      </c>
      <c r="C9783" t="s">
        <v>18</v>
      </c>
      <c r="D9783">
        <v>17070</v>
      </c>
      <c r="E9783">
        <v>1921124</v>
      </c>
      <c r="F9783">
        <v>1.4997111622518728</v>
      </c>
      <c r="G9783">
        <v>4175</v>
      </c>
      <c r="H9783">
        <v>6261.294102401569</v>
      </c>
    </row>
    <row r="9784" spans="1:8" x14ac:dyDescent="0.2">
      <c r="A9784">
        <v>2013</v>
      </c>
      <c r="B9784" t="s">
        <v>97</v>
      </c>
      <c r="C9784" t="s">
        <v>18</v>
      </c>
      <c r="D9784">
        <v>16620</v>
      </c>
      <c r="E9784">
        <v>1976789</v>
      </c>
      <c r="F9784">
        <v>1.543165630493772</v>
      </c>
      <c r="G9784">
        <v>4175</v>
      </c>
      <c r="H9784">
        <v>6442.7165073114984</v>
      </c>
    </row>
    <row r="9785" spans="1:8" x14ac:dyDescent="0.2">
      <c r="A9785">
        <v>2014</v>
      </c>
      <c r="B9785" t="s">
        <v>97</v>
      </c>
      <c r="C9785" t="s">
        <v>18</v>
      </c>
      <c r="D9785">
        <v>14257</v>
      </c>
      <c r="E9785">
        <v>1957368</v>
      </c>
      <c r="F9785">
        <v>1.5280047712873421</v>
      </c>
      <c r="G9785">
        <v>4175</v>
      </c>
      <c r="H9785">
        <v>6379.4199201246538</v>
      </c>
    </row>
    <row r="9786" spans="1:8" x14ac:dyDescent="0.2">
      <c r="A9786">
        <v>2015</v>
      </c>
      <c r="B9786" t="s">
        <v>97</v>
      </c>
      <c r="C9786" t="s">
        <v>18</v>
      </c>
      <c r="D9786">
        <v>16118</v>
      </c>
      <c r="E9786">
        <v>1975709</v>
      </c>
      <c r="F9786">
        <v>1.5423225365262656</v>
      </c>
      <c r="G9786">
        <v>4175</v>
      </c>
      <c r="H9786">
        <v>6439.1965899971592</v>
      </c>
    </row>
    <row r="9787" spans="1:8" x14ac:dyDescent="0.2">
      <c r="A9787">
        <v>2016</v>
      </c>
      <c r="B9787" t="s">
        <v>97</v>
      </c>
      <c r="C9787" t="s">
        <v>18</v>
      </c>
      <c r="D9787">
        <v>17887</v>
      </c>
      <c r="E9787">
        <v>2080417</v>
      </c>
      <c r="F9787">
        <v>1.6240620579611489</v>
      </c>
      <c r="G9787">
        <v>4175</v>
      </c>
      <c r="H9787">
        <v>6780.4590919877965</v>
      </c>
    </row>
    <row r="9788" spans="1:8" x14ac:dyDescent="0.2">
      <c r="A9788">
        <v>2017</v>
      </c>
      <c r="B9788" t="s">
        <v>97</v>
      </c>
      <c r="C9788" t="s">
        <v>18</v>
      </c>
      <c r="D9788">
        <v>14391</v>
      </c>
      <c r="E9788">
        <v>2111247</v>
      </c>
      <c r="F9788">
        <v>1.6481292681632105</v>
      </c>
      <c r="G9788">
        <v>4175</v>
      </c>
      <c r="H9788">
        <v>6880.9396945814042</v>
      </c>
    </row>
    <row r="9789" spans="1:8" x14ac:dyDescent="0.2">
      <c r="A9789">
        <v>2018</v>
      </c>
      <c r="B9789" t="s">
        <v>97</v>
      </c>
      <c r="C9789" t="s">
        <v>18</v>
      </c>
      <c r="D9789">
        <v>12803</v>
      </c>
      <c r="E9789">
        <v>2062912</v>
      </c>
      <c r="F9789">
        <v>1.6103969099044806</v>
      </c>
      <c r="G9789">
        <v>4175</v>
      </c>
      <c r="H9789">
        <v>6723.4070988512067</v>
      </c>
    </row>
    <row r="9790" spans="1:8" x14ac:dyDescent="0.2">
      <c r="A9790">
        <v>2019</v>
      </c>
      <c r="B9790" t="s">
        <v>97</v>
      </c>
      <c r="C9790" t="s">
        <v>18</v>
      </c>
      <c r="D9790">
        <v>16354</v>
      </c>
      <c r="E9790">
        <v>2091717</v>
      </c>
      <c r="F9790">
        <v>1.6328833189174674</v>
      </c>
      <c r="G9790">
        <v>4175</v>
      </c>
      <c r="H9790">
        <v>6817.2878564804269</v>
      </c>
    </row>
    <row r="9791" spans="1:8" x14ac:dyDescent="0.2">
      <c r="A9791">
        <v>2020</v>
      </c>
      <c r="B9791" t="s">
        <v>97</v>
      </c>
      <c r="C9791" t="s">
        <v>18</v>
      </c>
      <c r="D9791">
        <v>8264</v>
      </c>
      <c r="E9791">
        <v>2169927</v>
      </c>
      <c r="F9791">
        <v>1.6939373737310655</v>
      </c>
      <c r="G9791">
        <v>4175</v>
      </c>
      <c r="H9791">
        <v>7072.1885353271982</v>
      </c>
    </row>
    <row r="9792" spans="1:8" x14ac:dyDescent="0.2">
      <c r="A9792">
        <v>2021</v>
      </c>
      <c r="B9792" t="s">
        <v>97</v>
      </c>
      <c r="C9792" t="s">
        <v>18</v>
      </c>
      <c r="D9792">
        <v>15613</v>
      </c>
      <c r="E9792">
        <v>2061527</v>
      </c>
      <c r="F9792">
        <v>1.6093157199554098</v>
      </c>
      <c r="G9792">
        <v>4175</v>
      </c>
      <c r="H9792">
        <v>6718.8931308138363</v>
      </c>
    </row>
    <row r="9793" spans="1:8" x14ac:dyDescent="0.2">
      <c r="A9793">
        <v>2022</v>
      </c>
      <c r="B9793" t="s">
        <v>97</v>
      </c>
      <c r="C9793" t="s">
        <v>18</v>
      </c>
      <c r="D9793">
        <v>14254</v>
      </c>
      <c r="E9793">
        <v>2080198</v>
      </c>
      <c r="F9793">
        <v>1.6238910972399601</v>
      </c>
      <c r="G9793">
        <v>4175</v>
      </c>
      <c r="H9793">
        <v>6779.7453309768334</v>
      </c>
    </row>
    <row r="9794" spans="1:8" x14ac:dyDescent="0.2">
      <c r="A9794">
        <v>2023</v>
      </c>
      <c r="B9794" t="s">
        <v>97</v>
      </c>
      <c r="C9794" t="s">
        <v>18</v>
      </c>
      <c r="D9794">
        <v>16741</v>
      </c>
      <c r="E9794">
        <v>2190701</v>
      </c>
      <c r="F9794">
        <v>1.7101544423245663</v>
      </c>
      <c r="G9794">
        <v>4175</v>
      </c>
      <c r="H9794">
        <v>7139.8947967050644</v>
      </c>
    </row>
    <row r="9795" spans="1:8" x14ac:dyDescent="0.2">
      <c r="A9795">
        <v>2000</v>
      </c>
      <c r="B9795" t="s">
        <v>98</v>
      </c>
      <c r="C9795" t="s">
        <v>2</v>
      </c>
      <c r="D9795">
        <v>1097</v>
      </c>
      <c r="E9795">
        <v>509634</v>
      </c>
      <c r="F9795">
        <v>1</v>
      </c>
      <c r="G9795">
        <v>1097</v>
      </c>
      <c r="H9795">
        <v>1097</v>
      </c>
    </row>
    <row r="9796" spans="1:8" x14ac:dyDescent="0.2">
      <c r="A9796">
        <v>2001</v>
      </c>
      <c r="B9796" t="s">
        <v>98</v>
      </c>
      <c r="C9796" t="s">
        <v>2</v>
      </c>
      <c r="D9796">
        <v>1097</v>
      </c>
      <c r="E9796">
        <v>630079</v>
      </c>
      <c r="F9796">
        <v>1.2363362726976614</v>
      </c>
      <c r="G9796">
        <v>1097</v>
      </c>
      <c r="H9796">
        <v>1356.2608911493346</v>
      </c>
    </row>
    <row r="9797" spans="1:8" x14ac:dyDescent="0.2">
      <c r="A9797">
        <v>2002</v>
      </c>
      <c r="B9797" t="s">
        <v>98</v>
      </c>
      <c r="C9797" t="s">
        <v>2</v>
      </c>
      <c r="D9797">
        <v>181</v>
      </c>
      <c r="E9797">
        <v>671497</v>
      </c>
      <c r="F9797">
        <v>1.3176063606431283</v>
      </c>
      <c r="G9797">
        <v>1097</v>
      </c>
      <c r="H9797">
        <v>1445.4141776255117</v>
      </c>
    </row>
    <row r="9798" spans="1:8" x14ac:dyDescent="0.2">
      <c r="A9798">
        <v>2003</v>
      </c>
      <c r="B9798" t="s">
        <v>98</v>
      </c>
      <c r="C9798" t="s">
        <v>2</v>
      </c>
      <c r="D9798">
        <v>126</v>
      </c>
      <c r="E9798">
        <v>759032</v>
      </c>
      <c r="F9798">
        <v>1.4893668789758925</v>
      </c>
      <c r="G9798">
        <v>1097</v>
      </c>
      <c r="H9798">
        <v>1633.8354662365541</v>
      </c>
    </row>
    <row r="9799" spans="1:8" x14ac:dyDescent="0.2">
      <c r="A9799">
        <v>2004</v>
      </c>
      <c r="B9799" t="s">
        <v>98</v>
      </c>
      <c r="C9799" t="s">
        <v>2</v>
      </c>
      <c r="D9799">
        <v>126</v>
      </c>
      <c r="E9799">
        <v>870849</v>
      </c>
      <c r="F9799">
        <v>1.7087733549959383</v>
      </c>
      <c r="G9799">
        <v>1097</v>
      </c>
      <c r="H9799">
        <v>1874.5243704305444</v>
      </c>
    </row>
    <row r="9800" spans="1:8" x14ac:dyDescent="0.2">
      <c r="A9800">
        <v>2005</v>
      </c>
      <c r="B9800" t="s">
        <v>98</v>
      </c>
      <c r="C9800" t="s">
        <v>2</v>
      </c>
      <c r="D9800">
        <v>447</v>
      </c>
      <c r="E9800">
        <v>940958</v>
      </c>
      <c r="F9800">
        <v>1.8463407072526559</v>
      </c>
      <c r="G9800">
        <v>1097</v>
      </c>
      <c r="H9800">
        <v>2025.4357558561635</v>
      </c>
    </row>
    <row r="9801" spans="1:8" x14ac:dyDescent="0.2">
      <c r="A9801">
        <v>2006</v>
      </c>
      <c r="B9801" t="s">
        <v>98</v>
      </c>
      <c r="C9801" t="s">
        <v>2</v>
      </c>
      <c r="D9801">
        <v>1123</v>
      </c>
      <c r="E9801">
        <v>1064127</v>
      </c>
      <c r="F9801">
        <v>2.0880219922532639</v>
      </c>
      <c r="G9801">
        <v>1097</v>
      </c>
      <c r="H9801">
        <v>2290.5601255018305</v>
      </c>
    </row>
    <row r="9802" spans="1:8" x14ac:dyDescent="0.2">
      <c r="A9802">
        <v>2007</v>
      </c>
      <c r="B9802" t="s">
        <v>98</v>
      </c>
      <c r="C9802" t="s">
        <v>2</v>
      </c>
      <c r="D9802">
        <v>1088</v>
      </c>
      <c r="E9802">
        <v>1107246</v>
      </c>
      <c r="F9802">
        <v>2.1726297695993595</v>
      </c>
      <c r="G9802">
        <v>1097</v>
      </c>
      <c r="H9802">
        <v>2383.3748572504974</v>
      </c>
    </row>
    <row r="9803" spans="1:8" x14ac:dyDescent="0.2">
      <c r="A9803">
        <v>2008</v>
      </c>
      <c r="B9803" t="s">
        <v>98</v>
      </c>
      <c r="C9803" t="s">
        <v>2</v>
      </c>
      <c r="D9803">
        <v>555</v>
      </c>
      <c r="E9803">
        <v>1177842</v>
      </c>
      <c r="F9803">
        <v>2.3111527095915894</v>
      </c>
      <c r="G9803">
        <v>1097</v>
      </c>
      <c r="H9803">
        <v>2535.3345224219734</v>
      </c>
    </row>
    <row r="9804" spans="1:8" x14ac:dyDescent="0.2">
      <c r="A9804">
        <v>2009</v>
      </c>
      <c r="B9804" t="s">
        <v>98</v>
      </c>
      <c r="C9804" t="s">
        <v>2</v>
      </c>
      <c r="D9804">
        <v>696</v>
      </c>
      <c r="E9804">
        <v>1243106</v>
      </c>
      <c r="F9804">
        <v>2.4392132393050701</v>
      </c>
      <c r="G9804">
        <v>1097</v>
      </c>
      <c r="H9804">
        <v>2675.816923517662</v>
      </c>
    </row>
    <row r="9805" spans="1:8" x14ac:dyDescent="0.2">
      <c r="A9805">
        <v>2010</v>
      </c>
      <c r="B9805" t="s">
        <v>98</v>
      </c>
      <c r="C9805" t="s">
        <v>2</v>
      </c>
      <c r="D9805">
        <v>591</v>
      </c>
      <c r="E9805">
        <v>1400862</v>
      </c>
      <c r="F9805">
        <v>2.7487608754517949</v>
      </c>
      <c r="G9805">
        <v>1097</v>
      </c>
      <c r="H9805">
        <v>3015.3906803706191</v>
      </c>
    </row>
    <row r="9806" spans="1:8" x14ac:dyDescent="0.2">
      <c r="A9806">
        <v>2011</v>
      </c>
      <c r="B9806" t="s">
        <v>98</v>
      </c>
      <c r="C9806" t="s">
        <v>2</v>
      </c>
      <c r="D9806">
        <v>973</v>
      </c>
      <c r="E9806">
        <v>1542449</v>
      </c>
      <c r="F9806">
        <v>3.0265818214640312</v>
      </c>
      <c r="G9806">
        <v>1097</v>
      </c>
      <c r="H9806">
        <v>3320.1602581460425</v>
      </c>
    </row>
    <row r="9807" spans="1:8" x14ac:dyDescent="0.2">
      <c r="A9807">
        <v>2012</v>
      </c>
      <c r="B9807" t="s">
        <v>98</v>
      </c>
      <c r="C9807" t="s">
        <v>2</v>
      </c>
      <c r="D9807">
        <v>1448</v>
      </c>
      <c r="E9807">
        <v>1631813</v>
      </c>
      <c r="F9807">
        <v>3.2019311898342733</v>
      </c>
      <c r="G9807">
        <v>1097</v>
      </c>
      <c r="H9807">
        <v>3512.5185152481977</v>
      </c>
    </row>
    <row r="9808" spans="1:8" x14ac:dyDescent="0.2">
      <c r="A9808">
        <v>2013</v>
      </c>
      <c r="B9808" t="s">
        <v>98</v>
      </c>
      <c r="C9808" t="s">
        <v>2</v>
      </c>
      <c r="D9808">
        <v>1752</v>
      </c>
      <c r="E9808">
        <v>1789983</v>
      </c>
      <c r="F9808">
        <v>3.5122911736658073</v>
      </c>
      <c r="G9808">
        <v>1097</v>
      </c>
      <c r="H9808">
        <v>3852.9834175113906</v>
      </c>
    </row>
    <row r="9809" spans="1:8" x14ac:dyDescent="0.2">
      <c r="A9809">
        <v>2014</v>
      </c>
      <c r="B9809" t="s">
        <v>98</v>
      </c>
      <c r="C9809" t="s">
        <v>2</v>
      </c>
      <c r="D9809">
        <v>1191</v>
      </c>
      <c r="E9809">
        <v>1951160</v>
      </c>
      <c r="F9809">
        <v>3.8285514702708219</v>
      </c>
      <c r="G9809">
        <v>1097</v>
      </c>
      <c r="H9809">
        <v>4199.9209628870913</v>
      </c>
    </row>
    <row r="9810" spans="1:8" x14ac:dyDescent="0.2">
      <c r="A9810">
        <v>2015</v>
      </c>
      <c r="B9810" t="s">
        <v>98</v>
      </c>
      <c r="C9810" t="s">
        <v>2</v>
      </c>
      <c r="D9810">
        <v>1271</v>
      </c>
      <c r="E9810">
        <v>2158716</v>
      </c>
      <c r="F9810">
        <v>4.2358162916916848</v>
      </c>
      <c r="G9810">
        <v>1097</v>
      </c>
      <c r="H9810">
        <v>4646.6904719857785</v>
      </c>
    </row>
    <row r="9811" spans="1:8" x14ac:dyDescent="0.2">
      <c r="A9811">
        <v>2016</v>
      </c>
      <c r="B9811" t="s">
        <v>98</v>
      </c>
      <c r="C9811" t="s">
        <v>2</v>
      </c>
      <c r="D9811">
        <v>978</v>
      </c>
      <c r="E9811">
        <v>2301539</v>
      </c>
      <c r="F9811">
        <v>4.5160625076034959</v>
      </c>
      <c r="G9811">
        <v>1097</v>
      </c>
      <c r="H9811">
        <v>4954.1205708410353</v>
      </c>
    </row>
    <row r="9812" spans="1:8" x14ac:dyDescent="0.2">
      <c r="A9812">
        <v>2017</v>
      </c>
      <c r="B9812" t="s">
        <v>98</v>
      </c>
      <c r="C9812" t="s">
        <v>2</v>
      </c>
      <c r="D9812">
        <v>806</v>
      </c>
      <c r="E9812">
        <v>2437463</v>
      </c>
      <c r="F9812">
        <v>4.7827715576276306</v>
      </c>
      <c r="G9812">
        <v>1097</v>
      </c>
      <c r="H9812">
        <v>5246.7003987175112</v>
      </c>
    </row>
    <row r="9813" spans="1:8" x14ac:dyDescent="0.2">
      <c r="A9813">
        <v>2018</v>
      </c>
      <c r="B9813" t="s">
        <v>98</v>
      </c>
      <c r="C9813" t="s">
        <v>2</v>
      </c>
      <c r="D9813">
        <v>2027</v>
      </c>
      <c r="E9813">
        <v>2604997</v>
      </c>
      <c r="F9813">
        <v>5.1115055117986632</v>
      </c>
      <c r="G9813">
        <v>1097</v>
      </c>
      <c r="H9813">
        <v>5607.3215464431332</v>
      </c>
    </row>
    <row r="9814" spans="1:8" x14ac:dyDescent="0.2">
      <c r="A9814">
        <v>2019</v>
      </c>
      <c r="B9814" t="s">
        <v>98</v>
      </c>
      <c r="C9814" t="s">
        <v>2</v>
      </c>
      <c r="D9814">
        <v>1764</v>
      </c>
      <c r="E9814">
        <v>2767691</v>
      </c>
      <c r="F9814">
        <v>5.4307424543888363</v>
      </c>
      <c r="G9814">
        <v>1097</v>
      </c>
      <c r="H9814">
        <v>5957.5244724645536</v>
      </c>
    </row>
    <row r="9815" spans="1:8" x14ac:dyDescent="0.2">
      <c r="A9815">
        <v>2020</v>
      </c>
      <c r="B9815" t="s">
        <v>98</v>
      </c>
      <c r="C9815" t="s">
        <v>2</v>
      </c>
      <c r="D9815">
        <v>3123</v>
      </c>
      <c r="E9815">
        <v>2837118</v>
      </c>
      <c r="F9815">
        <v>5.5669715913773414</v>
      </c>
      <c r="G9815">
        <v>1097</v>
      </c>
      <c r="H9815">
        <v>6106.9678357409439</v>
      </c>
    </row>
    <row r="9816" spans="1:8" x14ac:dyDescent="0.2">
      <c r="A9816">
        <v>2021</v>
      </c>
      <c r="B9816" t="s">
        <v>98</v>
      </c>
      <c r="C9816" t="s">
        <v>2</v>
      </c>
      <c r="D9816">
        <v>1734</v>
      </c>
      <c r="E9816">
        <v>2964306</v>
      </c>
      <c r="F9816">
        <v>5.8165389279365192</v>
      </c>
      <c r="G9816">
        <v>1097</v>
      </c>
      <c r="H9816">
        <v>6380.743203946362</v>
      </c>
    </row>
    <row r="9817" spans="1:8" x14ac:dyDescent="0.2">
      <c r="A9817">
        <v>2022</v>
      </c>
      <c r="B9817" t="s">
        <v>98</v>
      </c>
      <c r="C9817" t="s">
        <v>2</v>
      </c>
      <c r="D9817">
        <v>1989</v>
      </c>
      <c r="E9817">
        <v>3249845</v>
      </c>
      <c r="F9817">
        <v>6.3768214051652752</v>
      </c>
      <c r="G9817">
        <v>1097</v>
      </c>
      <c r="H9817">
        <v>6995.3730814663068</v>
      </c>
    </row>
    <row r="9818" spans="1:8" x14ac:dyDescent="0.2">
      <c r="A9818">
        <v>2023</v>
      </c>
      <c r="B9818" t="s">
        <v>98</v>
      </c>
      <c r="C9818" t="s">
        <v>2</v>
      </c>
      <c r="D9818">
        <v>737</v>
      </c>
      <c r="E9818">
        <v>3441106</v>
      </c>
      <c r="F9818">
        <v>6.7521123001997516</v>
      </c>
      <c r="G9818">
        <v>1097</v>
      </c>
      <c r="H9818">
        <v>7407.0671933191279</v>
      </c>
    </row>
    <row r="9819" spans="1:8" x14ac:dyDescent="0.2">
      <c r="A9819">
        <v>2000</v>
      </c>
      <c r="B9819" t="s">
        <v>98</v>
      </c>
      <c r="C9819" t="s">
        <v>3</v>
      </c>
      <c r="D9819">
        <v>500</v>
      </c>
      <c r="E9819">
        <v>733910</v>
      </c>
      <c r="F9819">
        <v>1</v>
      </c>
      <c r="G9819">
        <v>500</v>
      </c>
      <c r="H9819">
        <v>500</v>
      </c>
    </row>
    <row r="9820" spans="1:8" x14ac:dyDescent="0.2">
      <c r="A9820">
        <v>2001</v>
      </c>
      <c r="B9820" t="s">
        <v>98</v>
      </c>
      <c r="C9820" t="s">
        <v>3</v>
      </c>
      <c r="D9820">
        <v>1374</v>
      </c>
      <c r="E9820">
        <v>741755</v>
      </c>
      <c r="F9820">
        <v>1.0106893215789401</v>
      </c>
      <c r="G9820">
        <v>500</v>
      </c>
      <c r="H9820">
        <v>505.34466078947003</v>
      </c>
    </row>
    <row r="9821" spans="1:8" x14ac:dyDescent="0.2">
      <c r="A9821">
        <v>2002</v>
      </c>
      <c r="B9821" t="s">
        <v>98</v>
      </c>
      <c r="C9821" t="s">
        <v>3</v>
      </c>
      <c r="D9821">
        <v>476</v>
      </c>
      <c r="E9821">
        <v>684041</v>
      </c>
      <c r="F9821">
        <v>0.93205025139322262</v>
      </c>
      <c r="G9821">
        <v>500</v>
      </c>
      <c r="H9821">
        <v>466.02512569661133</v>
      </c>
    </row>
    <row r="9822" spans="1:8" x14ac:dyDescent="0.2">
      <c r="A9822">
        <v>2003</v>
      </c>
      <c r="B9822" t="s">
        <v>98</v>
      </c>
      <c r="C9822" t="s">
        <v>3</v>
      </c>
      <c r="D9822">
        <v>400</v>
      </c>
      <c r="E9822">
        <v>731168</v>
      </c>
      <c r="F9822">
        <v>0.99626384706571647</v>
      </c>
      <c r="G9822">
        <v>500</v>
      </c>
      <c r="H9822">
        <v>498.13192353285825</v>
      </c>
    </row>
    <row r="9823" spans="1:8" x14ac:dyDescent="0.2">
      <c r="A9823">
        <v>2004</v>
      </c>
      <c r="B9823" t="s">
        <v>98</v>
      </c>
      <c r="C9823" t="s">
        <v>3</v>
      </c>
      <c r="D9823">
        <v>350</v>
      </c>
      <c r="E9823">
        <v>724784</v>
      </c>
      <c r="F9823">
        <v>0.98756523279421182</v>
      </c>
      <c r="G9823">
        <v>500</v>
      </c>
      <c r="H9823">
        <v>493.78261639710593</v>
      </c>
    </row>
    <row r="9824" spans="1:8" x14ac:dyDescent="0.2">
      <c r="A9824">
        <v>2005</v>
      </c>
      <c r="B9824" t="s">
        <v>98</v>
      </c>
      <c r="C9824" t="s">
        <v>3</v>
      </c>
      <c r="D9824">
        <v>903</v>
      </c>
      <c r="E9824">
        <v>750817</v>
      </c>
      <c r="F9824">
        <v>1.0230368846316307</v>
      </c>
      <c r="G9824">
        <v>500</v>
      </c>
      <c r="H9824">
        <v>511.51844231581532</v>
      </c>
    </row>
    <row r="9825" spans="1:8" x14ac:dyDescent="0.2">
      <c r="A9825">
        <v>2006</v>
      </c>
      <c r="B9825" t="s">
        <v>98</v>
      </c>
      <c r="C9825" t="s">
        <v>3</v>
      </c>
      <c r="D9825">
        <v>902</v>
      </c>
      <c r="E9825">
        <v>749575</v>
      </c>
      <c r="F9825">
        <v>1.0213445790355766</v>
      </c>
      <c r="G9825">
        <v>500</v>
      </c>
      <c r="H9825">
        <v>510.67228951778833</v>
      </c>
    </row>
    <row r="9826" spans="1:8" x14ac:dyDescent="0.2">
      <c r="A9826">
        <v>2007</v>
      </c>
      <c r="B9826" t="s">
        <v>98</v>
      </c>
      <c r="C9826" t="s">
        <v>3</v>
      </c>
      <c r="D9826">
        <v>786</v>
      </c>
      <c r="E9826">
        <v>748335</v>
      </c>
      <c r="F9826">
        <v>1.0196549985693069</v>
      </c>
      <c r="G9826">
        <v>500</v>
      </c>
      <c r="H9826">
        <v>509.82749928465341</v>
      </c>
    </row>
    <row r="9827" spans="1:8" x14ac:dyDescent="0.2">
      <c r="A9827">
        <v>2008</v>
      </c>
      <c r="B9827" t="s">
        <v>98</v>
      </c>
      <c r="C9827" t="s">
        <v>3</v>
      </c>
      <c r="D9827">
        <v>466</v>
      </c>
      <c r="E9827">
        <v>735103</v>
      </c>
      <c r="F9827">
        <v>1.0016255399163385</v>
      </c>
      <c r="G9827">
        <v>500</v>
      </c>
      <c r="H9827">
        <v>500.81276995816927</v>
      </c>
    </row>
    <row r="9828" spans="1:8" x14ac:dyDescent="0.2">
      <c r="A9828">
        <v>2009</v>
      </c>
      <c r="B9828" t="s">
        <v>98</v>
      </c>
      <c r="C9828" t="s">
        <v>3</v>
      </c>
      <c r="D9828">
        <v>757</v>
      </c>
      <c r="E9828">
        <v>736851</v>
      </c>
      <c r="F9828">
        <v>1.0040073033478218</v>
      </c>
      <c r="G9828">
        <v>500</v>
      </c>
      <c r="H9828">
        <v>502.00365167391089</v>
      </c>
    </row>
    <row r="9829" spans="1:8" x14ac:dyDescent="0.2">
      <c r="A9829">
        <v>2010</v>
      </c>
      <c r="B9829" t="s">
        <v>98</v>
      </c>
      <c r="C9829" t="s">
        <v>3</v>
      </c>
      <c r="D9829">
        <v>254</v>
      </c>
      <c r="E9829">
        <v>708719</v>
      </c>
      <c r="F9829">
        <v>0.96567562780177407</v>
      </c>
      <c r="G9829">
        <v>500</v>
      </c>
      <c r="H9829">
        <v>482.83781390088706</v>
      </c>
    </row>
    <row r="9830" spans="1:8" x14ac:dyDescent="0.2">
      <c r="A9830">
        <v>2011</v>
      </c>
      <c r="B9830" t="s">
        <v>98</v>
      </c>
      <c r="C9830" t="s">
        <v>3</v>
      </c>
      <c r="D9830">
        <v>444</v>
      </c>
      <c r="E9830">
        <v>712191</v>
      </c>
      <c r="F9830">
        <v>0.9704064531073292</v>
      </c>
      <c r="G9830">
        <v>500</v>
      </c>
      <c r="H9830">
        <v>485.20322655366459</v>
      </c>
    </row>
    <row r="9831" spans="1:8" x14ac:dyDescent="0.2">
      <c r="A9831">
        <v>2012</v>
      </c>
      <c r="B9831" t="s">
        <v>98</v>
      </c>
      <c r="C9831" t="s">
        <v>3</v>
      </c>
      <c r="D9831">
        <v>288</v>
      </c>
      <c r="E9831">
        <v>704463</v>
      </c>
      <c r="F9831">
        <v>0.9598765516207709</v>
      </c>
      <c r="G9831">
        <v>500</v>
      </c>
      <c r="H9831">
        <v>479.93827581038545</v>
      </c>
    </row>
    <row r="9832" spans="1:8" x14ac:dyDescent="0.2">
      <c r="A9832">
        <v>2013</v>
      </c>
      <c r="B9832" t="s">
        <v>98</v>
      </c>
      <c r="C9832" t="s">
        <v>3</v>
      </c>
      <c r="D9832">
        <v>806</v>
      </c>
      <c r="E9832">
        <v>773414</v>
      </c>
      <c r="F9832">
        <v>1.0538267634996117</v>
      </c>
      <c r="G9832">
        <v>500</v>
      </c>
      <c r="H9832">
        <v>526.91338174980581</v>
      </c>
    </row>
    <row r="9833" spans="1:8" x14ac:dyDescent="0.2">
      <c r="A9833">
        <v>2014</v>
      </c>
      <c r="B9833" t="s">
        <v>98</v>
      </c>
      <c r="C9833" t="s">
        <v>3</v>
      </c>
      <c r="D9833">
        <v>521</v>
      </c>
      <c r="E9833">
        <v>739517</v>
      </c>
      <c r="F9833">
        <v>1.0076399013503019</v>
      </c>
      <c r="G9833">
        <v>500</v>
      </c>
      <c r="H9833">
        <v>503.81995067515095</v>
      </c>
    </row>
    <row r="9834" spans="1:8" x14ac:dyDescent="0.2">
      <c r="A9834">
        <v>2015</v>
      </c>
      <c r="B9834" t="s">
        <v>98</v>
      </c>
      <c r="C9834" t="s">
        <v>3</v>
      </c>
      <c r="D9834">
        <v>224</v>
      </c>
      <c r="E9834">
        <v>761080</v>
      </c>
      <c r="F9834">
        <v>1.0370208881197966</v>
      </c>
      <c r="G9834">
        <v>500</v>
      </c>
      <c r="H9834">
        <v>518.5104440598983</v>
      </c>
    </row>
    <row r="9835" spans="1:8" x14ac:dyDescent="0.2">
      <c r="A9835">
        <v>2016</v>
      </c>
      <c r="B9835" t="s">
        <v>98</v>
      </c>
      <c r="C9835" t="s">
        <v>3</v>
      </c>
      <c r="D9835">
        <v>545</v>
      </c>
      <c r="E9835">
        <v>743073</v>
      </c>
      <c r="F9835">
        <v>1.0124851821067979</v>
      </c>
      <c r="G9835">
        <v>500</v>
      </c>
      <c r="H9835">
        <v>506.242591053399</v>
      </c>
    </row>
    <row r="9836" spans="1:8" x14ac:dyDescent="0.2">
      <c r="A9836">
        <v>2017</v>
      </c>
      <c r="B9836" t="s">
        <v>98</v>
      </c>
      <c r="C9836" t="s">
        <v>3</v>
      </c>
      <c r="D9836">
        <v>769</v>
      </c>
      <c r="E9836">
        <v>768023</v>
      </c>
      <c r="F9836">
        <v>1.0464811761660149</v>
      </c>
      <c r="G9836">
        <v>500</v>
      </c>
      <c r="H9836">
        <v>523.24058808300742</v>
      </c>
    </row>
    <row r="9837" spans="1:8" x14ac:dyDescent="0.2">
      <c r="A9837">
        <v>2018</v>
      </c>
      <c r="B9837" t="s">
        <v>98</v>
      </c>
      <c r="C9837" t="s">
        <v>3</v>
      </c>
      <c r="D9837">
        <v>682</v>
      </c>
      <c r="E9837">
        <v>794405</v>
      </c>
      <c r="F9837">
        <v>1.0824283631507952</v>
      </c>
      <c r="G9837">
        <v>500</v>
      </c>
      <c r="H9837">
        <v>541.21418157539756</v>
      </c>
    </row>
    <row r="9838" spans="1:8" x14ac:dyDescent="0.2">
      <c r="A9838">
        <v>2019</v>
      </c>
      <c r="B9838" t="s">
        <v>98</v>
      </c>
      <c r="C9838" t="s">
        <v>3</v>
      </c>
      <c r="D9838">
        <v>639</v>
      </c>
      <c r="E9838">
        <v>797148</v>
      </c>
      <c r="F9838">
        <v>1.0861658786499706</v>
      </c>
      <c r="G9838">
        <v>500</v>
      </c>
      <c r="H9838">
        <v>543.08293932498532</v>
      </c>
    </row>
    <row r="9839" spans="1:8" x14ac:dyDescent="0.2">
      <c r="A9839">
        <v>2020</v>
      </c>
      <c r="B9839" t="s">
        <v>98</v>
      </c>
      <c r="C9839" t="s">
        <v>3</v>
      </c>
      <c r="D9839">
        <v>445</v>
      </c>
      <c r="E9839">
        <v>857696</v>
      </c>
      <c r="F9839">
        <v>1.1686664577400498</v>
      </c>
      <c r="G9839">
        <v>500</v>
      </c>
      <c r="H9839">
        <v>584.33322887002487</v>
      </c>
    </row>
    <row r="9840" spans="1:8" x14ac:dyDescent="0.2">
      <c r="A9840">
        <v>2021</v>
      </c>
      <c r="B9840" t="s">
        <v>98</v>
      </c>
      <c r="C9840" t="s">
        <v>3</v>
      </c>
      <c r="D9840">
        <v>1001</v>
      </c>
      <c r="E9840">
        <v>823401</v>
      </c>
      <c r="F9840">
        <v>1.1219372947636632</v>
      </c>
      <c r="G9840">
        <v>500</v>
      </c>
      <c r="H9840">
        <v>560.9686473818316</v>
      </c>
    </row>
    <row r="9841" spans="1:8" x14ac:dyDescent="0.2">
      <c r="A9841">
        <v>2022</v>
      </c>
      <c r="B9841" t="s">
        <v>98</v>
      </c>
      <c r="C9841" t="s">
        <v>3</v>
      </c>
      <c r="D9841">
        <v>698</v>
      </c>
      <c r="E9841">
        <v>828453</v>
      </c>
      <c r="F9841">
        <v>1.1288209725988201</v>
      </c>
      <c r="G9841">
        <v>500</v>
      </c>
      <c r="H9841">
        <v>564.41048629941008</v>
      </c>
    </row>
    <row r="9842" spans="1:8" x14ac:dyDescent="0.2">
      <c r="A9842">
        <v>2023</v>
      </c>
      <c r="B9842" t="s">
        <v>98</v>
      </c>
      <c r="C9842" t="s">
        <v>3</v>
      </c>
      <c r="D9842">
        <v>749</v>
      </c>
      <c r="E9842">
        <v>835829</v>
      </c>
      <c r="F9842">
        <v>1.1388712512433405</v>
      </c>
      <c r="G9842">
        <v>500</v>
      </c>
      <c r="H9842">
        <v>569.43562562167028</v>
      </c>
    </row>
    <row r="9843" spans="1:8" x14ac:dyDescent="0.2">
      <c r="A9843">
        <v>2000</v>
      </c>
      <c r="B9843" t="s">
        <v>98</v>
      </c>
      <c r="C9843" t="s">
        <v>4</v>
      </c>
      <c r="D9843">
        <v>992</v>
      </c>
      <c r="E9843">
        <v>1549566</v>
      </c>
      <c r="F9843">
        <v>1</v>
      </c>
      <c r="G9843">
        <v>992</v>
      </c>
      <c r="H9843">
        <v>992</v>
      </c>
    </row>
    <row r="9844" spans="1:8" x14ac:dyDescent="0.2">
      <c r="A9844">
        <v>2001</v>
      </c>
      <c r="B9844" t="s">
        <v>98</v>
      </c>
      <c r="C9844" t="s">
        <v>4</v>
      </c>
      <c r="D9844">
        <v>1034</v>
      </c>
      <c r="E9844">
        <v>1763520</v>
      </c>
      <c r="F9844">
        <v>1.1380734992894785</v>
      </c>
      <c r="G9844">
        <v>992</v>
      </c>
      <c r="H9844">
        <v>1128.9689112951628</v>
      </c>
    </row>
    <row r="9845" spans="1:8" x14ac:dyDescent="0.2">
      <c r="A9845">
        <v>2002</v>
      </c>
      <c r="B9845" t="s">
        <v>98</v>
      </c>
      <c r="C9845" t="s">
        <v>4</v>
      </c>
      <c r="D9845">
        <v>143</v>
      </c>
      <c r="E9845">
        <v>1868274</v>
      </c>
      <c r="F9845">
        <v>1.2056756536991649</v>
      </c>
      <c r="G9845">
        <v>992</v>
      </c>
      <c r="H9845">
        <v>1196.0302484695715</v>
      </c>
    </row>
    <row r="9846" spans="1:8" x14ac:dyDescent="0.2">
      <c r="A9846">
        <v>2003</v>
      </c>
      <c r="B9846" t="s">
        <v>98</v>
      </c>
      <c r="C9846" t="s">
        <v>4</v>
      </c>
      <c r="D9846">
        <v>1431</v>
      </c>
      <c r="E9846">
        <v>1970236</v>
      </c>
      <c r="F9846">
        <v>1.2714760132837195</v>
      </c>
      <c r="G9846">
        <v>992</v>
      </c>
      <c r="H9846">
        <v>1261.3042051774498</v>
      </c>
    </row>
    <row r="9847" spans="1:8" x14ac:dyDescent="0.2">
      <c r="A9847">
        <v>2004</v>
      </c>
      <c r="B9847" t="s">
        <v>98</v>
      </c>
      <c r="C9847" t="s">
        <v>4</v>
      </c>
      <c r="D9847">
        <v>440</v>
      </c>
      <c r="E9847">
        <v>2025789</v>
      </c>
      <c r="F9847">
        <v>1.3073266966363486</v>
      </c>
      <c r="G9847">
        <v>992</v>
      </c>
      <c r="H9847">
        <v>1296.8680830632577</v>
      </c>
    </row>
    <row r="9848" spans="1:8" x14ac:dyDescent="0.2">
      <c r="A9848">
        <v>2005</v>
      </c>
      <c r="B9848" t="s">
        <v>98</v>
      </c>
      <c r="C9848" t="s">
        <v>4</v>
      </c>
      <c r="D9848">
        <v>1759</v>
      </c>
      <c r="E9848">
        <v>2062022</v>
      </c>
      <c r="F9848">
        <v>1.3307093728179373</v>
      </c>
      <c r="G9848">
        <v>992</v>
      </c>
      <c r="H9848">
        <v>1320.0636978353939</v>
      </c>
    </row>
    <row r="9849" spans="1:8" x14ac:dyDescent="0.2">
      <c r="A9849">
        <v>2006</v>
      </c>
      <c r="B9849" t="s">
        <v>98</v>
      </c>
      <c r="C9849" t="s">
        <v>4</v>
      </c>
      <c r="D9849">
        <v>1717</v>
      </c>
      <c r="E9849">
        <v>2226606</v>
      </c>
      <c r="F9849">
        <v>1.4369223382547114</v>
      </c>
      <c r="G9849">
        <v>992</v>
      </c>
      <c r="H9849">
        <v>1425.4269595486737</v>
      </c>
    </row>
    <row r="9850" spans="1:8" x14ac:dyDescent="0.2">
      <c r="A9850">
        <v>2007</v>
      </c>
      <c r="B9850" t="s">
        <v>98</v>
      </c>
      <c r="C9850" t="s">
        <v>4</v>
      </c>
      <c r="D9850">
        <v>1006</v>
      </c>
      <c r="E9850">
        <v>2223631</v>
      </c>
      <c r="F9850">
        <v>1.4350024458461272</v>
      </c>
      <c r="G9850">
        <v>992</v>
      </c>
      <c r="H9850">
        <v>1423.5224262793581</v>
      </c>
    </row>
    <row r="9851" spans="1:8" x14ac:dyDescent="0.2">
      <c r="A9851">
        <v>2008</v>
      </c>
      <c r="B9851" t="s">
        <v>98</v>
      </c>
      <c r="C9851" t="s">
        <v>4</v>
      </c>
      <c r="D9851">
        <v>585</v>
      </c>
      <c r="E9851">
        <v>2239807</v>
      </c>
      <c r="F9851">
        <v>1.445441497812936</v>
      </c>
      <c r="G9851">
        <v>992</v>
      </c>
      <c r="H9851">
        <v>1433.8779658304325</v>
      </c>
    </row>
    <row r="9852" spans="1:8" x14ac:dyDescent="0.2">
      <c r="A9852">
        <v>2009</v>
      </c>
      <c r="B9852" t="s">
        <v>98</v>
      </c>
      <c r="C9852" t="s">
        <v>4</v>
      </c>
      <c r="D9852">
        <v>800</v>
      </c>
      <c r="E9852">
        <v>2363195</v>
      </c>
      <c r="F9852">
        <v>1.5250689547912124</v>
      </c>
      <c r="G9852">
        <v>992</v>
      </c>
      <c r="H9852">
        <v>1512.8684031528828</v>
      </c>
    </row>
    <row r="9853" spans="1:8" x14ac:dyDescent="0.2">
      <c r="A9853">
        <v>2010</v>
      </c>
      <c r="B9853" t="s">
        <v>98</v>
      </c>
      <c r="C9853" t="s">
        <v>4</v>
      </c>
      <c r="D9853">
        <v>1728</v>
      </c>
      <c r="E9853">
        <v>2458397</v>
      </c>
      <c r="F9853">
        <v>1.5865068025498752</v>
      </c>
      <c r="G9853">
        <v>992</v>
      </c>
      <c r="H9853">
        <v>1573.8147481294761</v>
      </c>
    </row>
    <row r="9854" spans="1:8" x14ac:dyDescent="0.2">
      <c r="A9854">
        <v>2011</v>
      </c>
      <c r="B9854" t="s">
        <v>98</v>
      </c>
      <c r="C9854" t="s">
        <v>4</v>
      </c>
      <c r="D9854">
        <v>1616</v>
      </c>
      <c r="E9854">
        <v>2586191</v>
      </c>
      <c r="F9854">
        <v>1.6689776363188145</v>
      </c>
      <c r="G9854">
        <v>992</v>
      </c>
      <c r="H9854">
        <v>1655.6258152282639</v>
      </c>
    </row>
    <row r="9855" spans="1:8" x14ac:dyDescent="0.2">
      <c r="A9855">
        <v>2012</v>
      </c>
      <c r="B9855" t="s">
        <v>98</v>
      </c>
      <c r="C9855" t="s">
        <v>4</v>
      </c>
      <c r="D9855">
        <v>1047</v>
      </c>
      <c r="E9855">
        <v>2590366</v>
      </c>
      <c r="F9855">
        <v>1.6716719391106929</v>
      </c>
      <c r="G9855">
        <v>992</v>
      </c>
      <c r="H9855">
        <v>1658.2985635978073</v>
      </c>
    </row>
    <row r="9856" spans="1:8" x14ac:dyDescent="0.2">
      <c r="A9856">
        <v>2013</v>
      </c>
      <c r="B9856" t="s">
        <v>98</v>
      </c>
      <c r="C9856" t="s">
        <v>4</v>
      </c>
      <c r="D9856">
        <v>1578</v>
      </c>
      <c r="E9856">
        <v>2715514</v>
      </c>
      <c r="F9856">
        <v>1.7524351979844679</v>
      </c>
      <c r="G9856">
        <v>992</v>
      </c>
      <c r="H9856">
        <v>1738.4157164005921</v>
      </c>
    </row>
    <row r="9857" spans="1:8" x14ac:dyDescent="0.2">
      <c r="A9857">
        <v>2014</v>
      </c>
      <c r="B9857" t="s">
        <v>98</v>
      </c>
      <c r="C9857" t="s">
        <v>4</v>
      </c>
      <c r="D9857">
        <v>1710</v>
      </c>
      <c r="E9857">
        <v>2818610</v>
      </c>
      <c r="F9857">
        <v>1.8189673753812359</v>
      </c>
      <c r="G9857">
        <v>992</v>
      </c>
      <c r="H9857">
        <v>1804.415636378186</v>
      </c>
    </row>
    <row r="9858" spans="1:8" x14ac:dyDescent="0.2">
      <c r="A9858">
        <v>2015</v>
      </c>
      <c r="B9858" t="s">
        <v>98</v>
      </c>
      <c r="C9858" t="s">
        <v>4</v>
      </c>
      <c r="D9858">
        <v>1715</v>
      </c>
      <c r="E9858">
        <v>2934890</v>
      </c>
      <c r="F9858">
        <v>1.894007741522465</v>
      </c>
      <c r="G9858">
        <v>992</v>
      </c>
      <c r="H9858">
        <v>1878.8556795902853</v>
      </c>
    </row>
    <row r="9859" spans="1:8" x14ac:dyDescent="0.2">
      <c r="A9859">
        <v>2016</v>
      </c>
      <c r="B9859" t="s">
        <v>98</v>
      </c>
      <c r="C9859" t="s">
        <v>4</v>
      </c>
      <c r="D9859">
        <v>1701</v>
      </c>
      <c r="E9859">
        <v>2959310</v>
      </c>
      <c r="F9859">
        <v>1.9097669928225065</v>
      </c>
      <c r="G9859">
        <v>992</v>
      </c>
      <c r="H9859">
        <v>1894.4888568799265</v>
      </c>
    </row>
    <row r="9860" spans="1:8" x14ac:dyDescent="0.2">
      <c r="A9860">
        <v>2017</v>
      </c>
      <c r="B9860" t="s">
        <v>98</v>
      </c>
      <c r="C9860" t="s">
        <v>4</v>
      </c>
      <c r="D9860">
        <v>884</v>
      </c>
      <c r="E9860">
        <v>3134231</v>
      </c>
      <c r="F9860">
        <v>2.0226508583693756</v>
      </c>
      <c r="G9860">
        <v>992</v>
      </c>
      <c r="H9860">
        <v>2006.4696515024207</v>
      </c>
    </row>
    <row r="9861" spans="1:8" x14ac:dyDescent="0.2">
      <c r="A9861">
        <v>2018</v>
      </c>
      <c r="B9861" t="s">
        <v>98</v>
      </c>
      <c r="C9861" t="s">
        <v>4</v>
      </c>
      <c r="D9861">
        <v>1578</v>
      </c>
      <c r="E9861">
        <v>3197990</v>
      </c>
      <c r="F9861">
        <v>2.0637972180597663</v>
      </c>
      <c r="G9861">
        <v>992</v>
      </c>
      <c r="H9861">
        <v>2047.2868403152881</v>
      </c>
    </row>
    <row r="9862" spans="1:8" x14ac:dyDescent="0.2">
      <c r="A9862">
        <v>2019</v>
      </c>
      <c r="B9862" t="s">
        <v>98</v>
      </c>
      <c r="C9862" t="s">
        <v>4</v>
      </c>
      <c r="D9862">
        <v>1176</v>
      </c>
      <c r="E9862">
        <v>3225036</v>
      </c>
      <c r="F9862">
        <v>2.0812511374152503</v>
      </c>
      <c r="G9862">
        <v>992</v>
      </c>
      <c r="H9862">
        <v>2064.6011283159282</v>
      </c>
    </row>
    <row r="9863" spans="1:8" x14ac:dyDescent="0.2">
      <c r="A9863">
        <v>2020</v>
      </c>
      <c r="B9863" t="s">
        <v>98</v>
      </c>
      <c r="C9863" t="s">
        <v>4</v>
      </c>
      <c r="D9863">
        <v>1248</v>
      </c>
      <c r="E9863">
        <v>3230814</v>
      </c>
      <c r="F9863">
        <v>2.0849799234108133</v>
      </c>
      <c r="G9863">
        <v>992</v>
      </c>
      <c r="H9863">
        <v>2068.3000840235268</v>
      </c>
    </row>
    <row r="9864" spans="1:8" x14ac:dyDescent="0.2">
      <c r="A9864">
        <v>2021</v>
      </c>
      <c r="B9864" t="s">
        <v>98</v>
      </c>
      <c r="C9864" t="s">
        <v>4</v>
      </c>
      <c r="D9864">
        <v>803</v>
      </c>
      <c r="E9864">
        <v>3250215</v>
      </c>
      <c r="F9864">
        <v>2.0975002032827255</v>
      </c>
      <c r="G9864">
        <v>992</v>
      </c>
      <c r="H9864">
        <v>2080.7202016564638</v>
      </c>
    </row>
    <row r="9865" spans="1:8" x14ac:dyDescent="0.2">
      <c r="A9865">
        <v>2022</v>
      </c>
      <c r="B9865" t="s">
        <v>98</v>
      </c>
      <c r="C9865" t="s">
        <v>4</v>
      </c>
      <c r="D9865">
        <v>811</v>
      </c>
      <c r="E9865">
        <v>3311684</v>
      </c>
      <c r="F9865">
        <v>2.1371687298249959</v>
      </c>
      <c r="G9865">
        <v>992</v>
      </c>
      <c r="H9865">
        <v>2120.0713799863961</v>
      </c>
    </row>
    <row r="9866" spans="1:8" x14ac:dyDescent="0.2">
      <c r="A9866">
        <v>2023</v>
      </c>
      <c r="B9866" t="s">
        <v>98</v>
      </c>
      <c r="C9866" t="s">
        <v>4</v>
      </c>
      <c r="D9866">
        <v>1577</v>
      </c>
      <c r="E9866">
        <v>3334124</v>
      </c>
      <c r="F9866">
        <v>2.151650203992602</v>
      </c>
      <c r="G9866">
        <v>992</v>
      </c>
      <c r="H9866">
        <v>2134.4370023606612</v>
      </c>
    </row>
    <row r="9867" spans="1:8" x14ac:dyDescent="0.2">
      <c r="A9867">
        <v>2000</v>
      </c>
      <c r="B9867" t="s">
        <v>98</v>
      </c>
      <c r="C9867" t="s">
        <v>5</v>
      </c>
      <c r="D9867">
        <v>419</v>
      </c>
      <c r="E9867">
        <v>975710</v>
      </c>
      <c r="F9867">
        <v>1</v>
      </c>
      <c r="G9867">
        <v>419</v>
      </c>
      <c r="H9867">
        <v>419</v>
      </c>
    </row>
    <row r="9868" spans="1:8" x14ac:dyDescent="0.2">
      <c r="A9868">
        <v>2001</v>
      </c>
      <c r="B9868" t="s">
        <v>98</v>
      </c>
      <c r="C9868" t="s">
        <v>5</v>
      </c>
      <c r="D9868">
        <v>419</v>
      </c>
      <c r="E9868">
        <v>1038118</v>
      </c>
      <c r="F9868">
        <v>1.0639616279427289</v>
      </c>
      <c r="G9868">
        <v>419</v>
      </c>
      <c r="H9868">
        <v>445.79992210800339</v>
      </c>
    </row>
    <row r="9869" spans="1:8" x14ac:dyDescent="0.2">
      <c r="A9869">
        <v>2002</v>
      </c>
      <c r="B9869" t="s">
        <v>98</v>
      </c>
      <c r="C9869" t="s">
        <v>5</v>
      </c>
      <c r="D9869">
        <v>419</v>
      </c>
      <c r="E9869">
        <v>1076949</v>
      </c>
      <c r="F9869">
        <v>1.1037593137305142</v>
      </c>
      <c r="G9869">
        <v>419</v>
      </c>
      <c r="H9869">
        <v>462.47515245308546</v>
      </c>
    </row>
    <row r="9870" spans="1:8" x14ac:dyDescent="0.2">
      <c r="A9870">
        <v>2003</v>
      </c>
      <c r="B9870" t="s">
        <v>98</v>
      </c>
      <c r="C9870" t="s">
        <v>5</v>
      </c>
      <c r="D9870">
        <v>476</v>
      </c>
      <c r="E9870">
        <v>1083372</v>
      </c>
      <c r="F9870">
        <v>1.1103422123376823</v>
      </c>
      <c r="G9870">
        <v>419</v>
      </c>
      <c r="H9870">
        <v>465.23338696948889</v>
      </c>
    </row>
    <row r="9871" spans="1:8" x14ac:dyDescent="0.2">
      <c r="A9871">
        <v>2004</v>
      </c>
      <c r="B9871" t="s">
        <v>98</v>
      </c>
      <c r="C9871" t="s">
        <v>5</v>
      </c>
      <c r="D9871">
        <v>476</v>
      </c>
      <c r="E9871">
        <v>1124334</v>
      </c>
      <c r="F9871">
        <v>1.1523239487142696</v>
      </c>
      <c r="G9871">
        <v>419</v>
      </c>
      <c r="H9871">
        <v>482.82373451127893</v>
      </c>
    </row>
    <row r="9872" spans="1:8" x14ac:dyDescent="0.2">
      <c r="A9872">
        <v>2005</v>
      </c>
      <c r="B9872" t="s">
        <v>98</v>
      </c>
      <c r="C9872" t="s">
        <v>5</v>
      </c>
      <c r="D9872">
        <v>476</v>
      </c>
      <c r="E9872">
        <v>1114530</v>
      </c>
      <c r="F9872">
        <v>1.1422758811532114</v>
      </c>
      <c r="G9872">
        <v>419</v>
      </c>
      <c r="H9872">
        <v>478.61359420319559</v>
      </c>
    </row>
    <row r="9873" spans="1:8" x14ac:dyDescent="0.2">
      <c r="A9873">
        <v>2006</v>
      </c>
      <c r="B9873" t="s">
        <v>98</v>
      </c>
      <c r="C9873" t="s">
        <v>5</v>
      </c>
      <c r="D9873">
        <v>669</v>
      </c>
      <c r="E9873">
        <v>1110744</v>
      </c>
      <c r="F9873">
        <v>1.138395629849033</v>
      </c>
      <c r="G9873">
        <v>419</v>
      </c>
      <c r="H9873">
        <v>476.9877689067448</v>
      </c>
    </row>
    <row r="9874" spans="1:8" x14ac:dyDescent="0.2">
      <c r="A9874">
        <v>2007</v>
      </c>
      <c r="B9874" t="s">
        <v>98</v>
      </c>
      <c r="C9874" t="s">
        <v>5</v>
      </c>
      <c r="D9874">
        <v>182</v>
      </c>
      <c r="E9874">
        <v>1136229</v>
      </c>
      <c r="F9874">
        <v>1.1645150710764469</v>
      </c>
      <c r="G9874">
        <v>419</v>
      </c>
      <c r="H9874">
        <v>487.93181478103128</v>
      </c>
    </row>
    <row r="9875" spans="1:8" x14ac:dyDescent="0.2">
      <c r="A9875">
        <v>2008</v>
      </c>
      <c r="B9875" t="s">
        <v>98</v>
      </c>
      <c r="C9875" t="s">
        <v>5</v>
      </c>
      <c r="D9875">
        <v>147</v>
      </c>
      <c r="E9875">
        <v>1154397</v>
      </c>
      <c r="F9875">
        <v>1.1831353578419816</v>
      </c>
      <c r="G9875">
        <v>419</v>
      </c>
      <c r="H9875">
        <v>495.73371493579032</v>
      </c>
    </row>
    <row r="9876" spans="1:8" x14ac:dyDescent="0.2">
      <c r="A9876">
        <v>2009</v>
      </c>
      <c r="B9876" t="s">
        <v>98</v>
      </c>
      <c r="C9876" t="s">
        <v>5</v>
      </c>
      <c r="D9876">
        <v>390</v>
      </c>
      <c r="E9876">
        <v>1146650</v>
      </c>
      <c r="F9876">
        <v>1.1751954986625124</v>
      </c>
      <c r="G9876">
        <v>419</v>
      </c>
      <c r="H9876">
        <v>492.4069139395927</v>
      </c>
    </row>
    <row r="9877" spans="1:8" x14ac:dyDescent="0.2">
      <c r="A9877">
        <v>2010</v>
      </c>
      <c r="B9877" t="s">
        <v>98</v>
      </c>
      <c r="C9877" t="s">
        <v>5</v>
      </c>
      <c r="D9877">
        <v>236</v>
      </c>
      <c r="E9877">
        <v>1226966</v>
      </c>
      <c r="F9877">
        <v>1.2575109407508378</v>
      </c>
      <c r="G9877">
        <v>419</v>
      </c>
      <c r="H9877">
        <v>526.89708417460099</v>
      </c>
    </row>
    <row r="9878" spans="1:8" x14ac:dyDescent="0.2">
      <c r="A9878">
        <v>2011</v>
      </c>
      <c r="B9878" t="s">
        <v>98</v>
      </c>
      <c r="C9878" t="s">
        <v>5</v>
      </c>
      <c r="D9878">
        <v>205</v>
      </c>
      <c r="E9878">
        <v>1203508</v>
      </c>
      <c r="F9878">
        <v>1.2334689610642506</v>
      </c>
      <c r="G9878">
        <v>419</v>
      </c>
      <c r="H9878">
        <v>516.82349468592099</v>
      </c>
    </row>
    <row r="9879" spans="1:8" x14ac:dyDescent="0.2">
      <c r="A9879">
        <v>2012</v>
      </c>
      <c r="B9879" t="s">
        <v>98</v>
      </c>
      <c r="C9879" t="s">
        <v>5</v>
      </c>
      <c r="D9879">
        <v>205</v>
      </c>
      <c r="E9879">
        <v>1278065</v>
      </c>
      <c r="F9879">
        <v>1.3098820346209428</v>
      </c>
      <c r="G9879">
        <v>419</v>
      </c>
      <c r="H9879">
        <v>548.84057250617502</v>
      </c>
    </row>
    <row r="9880" spans="1:8" x14ac:dyDescent="0.2">
      <c r="A9880">
        <v>2013</v>
      </c>
      <c r="B9880" t="s">
        <v>98</v>
      </c>
      <c r="C9880" t="s">
        <v>5</v>
      </c>
      <c r="D9880">
        <v>133</v>
      </c>
      <c r="E9880">
        <v>1334969</v>
      </c>
      <c r="F9880">
        <v>1.3682026421785161</v>
      </c>
      <c r="G9880">
        <v>419</v>
      </c>
      <c r="H9880">
        <v>573.27690707279828</v>
      </c>
    </row>
    <row r="9881" spans="1:8" x14ac:dyDescent="0.2">
      <c r="A9881">
        <v>2014</v>
      </c>
      <c r="B9881" t="s">
        <v>98</v>
      </c>
      <c r="C9881" t="s">
        <v>5</v>
      </c>
      <c r="D9881">
        <v>454</v>
      </c>
      <c r="E9881">
        <v>1347880</v>
      </c>
      <c r="F9881">
        <v>1.3814350575478369</v>
      </c>
      <c r="G9881">
        <v>419</v>
      </c>
      <c r="H9881">
        <v>578.8212891125437</v>
      </c>
    </row>
    <row r="9882" spans="1:8" x14ac:dyDescent="0.2">
      <c r="A9882">
        <v>2015</v>
      </c>
      <c r="B9882" t="s">
        <v>98</v>
      </c>
      <c r="C9882" t="s">
        <v>5</v>
      </c>
      <c r="D9882">
        <v>338</v>
      </c>
      <c r="E9882">
        <v>1417317</v>
      </c>
      <c r="F9882">
        <v>1.4526006702811287</v>
      </c>
      <c r="G9882">
        <v>419</v>
      </c>
      <c r="H9882">
        <v>608.63968084779299</v>
      </c>
    </row>
    <row r="9883" spans="1:8" x14ac:dyDescent="0.2">
      <c r="A9883">
        <v>2016</v>
      </c>
      <c r="B9883" t="s">
        <v>98</v>
      </c>
      <c r="C9883" t="s">
        <v>5</v>
      </c>
      <c r="D9883">
        <v>460</v>
      </c>
      <c r="E9883">
        <v>1479227</v>
      </c>
      <c r="F9883">
        <v>1.5160519006672064</v>
      </c>
      <c r="G9883">
        <v>419</v>
      </c>
      <c r="H9883">
        <v>635.2257463795595</v>
      </c>
    </row>
    <row r="9884" spans="1:8" x14ac:dyDescent="0.2">
      <c r="A9884">
        <v>2017</v>
      </c>
      <c r="B9884" t="s">
        <v>98</v>
      </c>
      <c r="C9884" t="s">
        <v>5</v>
      </c>
      <c r="D9884">
        <v>664</v>
      </c>
      <c r="E9884">
        <v>1485146</v>
      </c>
      <c r="F9884">
        <v>1.5221182523495711</v>
      </c>
      <c r="G9884">
        <v>419</v>
      </c>
      <c r="H9884">
        <v>637.76754773447033</v>
      </c>
    </row>
    <row r="9885" spans="1:8" x14ac:dyDescent="0.2">
      <c r="A9885">
        <v>2018</v>
      </c>
      <c r="B9885" t="s">
        <v>98</v>
      </c>
      <c r="C9885" t="s">
        <v>5</v>
      </c>
      <c r="D9885">
        <v>537</v>
      </c>
      <c r="E9885">
        <v>1596732</v>
      </c>
      <c r="F9885">
        <v>1.6364821514589376</v>
      </c>
      <c r="G9885">
        <v>419</v>
      </c>
      <c r="H9885">
        <v>685.6860214612949</v>
      </c>
    </row>
    <row r="9886" spans="1:8" x14ac:dyDescent="0.2">
      <c r="A9886">
        <v>2019</v>
      </c>
      <c r="B9886" t="s">
        <v>98</v>
      </c>
      <c r="C9886" t="s">
        <v>5</v>
      </c>
      <c r="D9886">
        <v>62</v>
      </c>
      <c r="E9886">
        <v>1656326</v>
      </c>
      <c r="F9886">
        <v>1.6975597257381805</v>
      </c>
      <c r="G9886">
        <v>419</v>
      </c>
      <c r="H9886">
        <v>711.27752508429762</v>
      </c>
    </row>
    <row r="9887" spans="1:8" x14ac:dyDescent="0.2">
      <c r="A9887">
        <v>2020</v>
      </c>
      <c r="B9887" t="s">
        <v>98</v>
      </c>
      <c r="C9887" t="s">
        <v>5</v>
      </c>
      <c r="D9887">
        <v>615</v>
      </c>
      <c r="E9887">
        <v>1717512</v>
      </c>
      <c r="F9887">
        <v>1.7602689323671992</v>
      </c>
      <c r="G9887">
        <v>419</v>
      </c>
      <c r="H9887">
        <v>737.55268266185647</v>
      </c>
    </row>
    <row r="9888" spans="1:8" x14ac:dyDescent="0.2">
      <c r="A9888">
        <v>2021</v>
      </c>
      <c r="B9888" t="s">
        <v>98</v>
      </c>
      <c r="C9888" t="s">
        <v>5</v>
      </c>
      <c r="D9888">
        <v>149</v>
      </c>
      <c r="E9888">
        <v>1712437</v>
      </c>
      <c r="F9888">
        <v>1.7550675918049421</v>
      </c>
      <c r="G9888">
        <v>419</v>
      </c>
      <c r="H9888">
        <v>735.37332096627074</v>
      </c>
    </row>
    <row r="9889" spans="1:8" x14ac:dyDescent="0.2">
      <c r="A9889">
        <v>2022</v>
      </c>
      <c r="B9889" t="s">
        <v>98</v>
      </c>
      <c r="C9889" t="s">
        <v>5</v>
      </c>
      <c r="D9889">
        <v>604</v>
      </c>
      <c r="E9889">
        <v>1678965</v>
      </c>
      <c r="F9889">
        <v>1.7207623166719619</v>
      </c>
      <c r="G9889">
        <v>419</v>
      </c>
      <c r="H9889">
        <v>720.99941068555199</v>
      </c>
    </row>
    <row r="9890" spans="1:8" x14ac:dyDescent="0.2">
      <c r="A9890">
        <v>2023</v>
      </c>
      <c r="B9890" t="s">
        <v>98</v>
      </c>
      <c r="C9890" t="s">
        <v>5</v>
      </c>
      <c r="D9890">
        <v>203</v>
      </c>
      <c r="E9890">
        <v>1668499</v>
      </c>
      <c r="F9890">
        <v>1.7100357688247532</v>
      </c>
      <c r="G9890">
        <v>419</v>
      </c>
      <c r="H9890">
        <v>716.50498713757156</v>
      </c>
    </row>
    <row r="9891" spans="1:8" x14ac:dyDescent="0.2">
      <c r="A9891">
        <v>2000</v>
      </c>
      <c r="B9891" t="s">
        <v>98</v>
      </c>
      <c r="C9891" t="s">
        <v>6</v>
      </c>
      <c r="D9891">
        <v>500</v>
      </c>
      <c r="E9891">
        <v>360968</v>
      </c>
      <c r="F9891">
        <v>1</v>
      </c>
      <c r="G9891">
        <v>500</v>
      </c>
      <c r="H9891">
        <v>500</v>
      </c>
    </row>
    <row r="9892" spans="1:8" x14ac:dyDescent="0.2">
      <c r="A9892">
        <v>2001</v>
      </c>
      <c r="B9892" t="s">
        <v>98</v>
      </c>
      <c r="C9892" t="s">
        <v>6</v>
      </c>
      <c r="D9892">
        <v>1396</v>
      </c>
      <c r="E9892">
        <v>355232</v>
      </c>
      <c r="F9892">
        <v>0.98410939473859183</v>
      </c>
      <c r="G9892">
        <v>500</v>
      </c>
      <c r="H9892">
        <v>492.05469736929592</v>
      </c>
    </row>
    <row r="9893" spans="1:8" x14ac:dyDescent="0.2">
      <c r="A9893">
        <v>2002</v>
      </c>
      <c r="B9893" t="s">
        <v>98</v>
      </c>
      <c r="C9893" t="s">
        <v>6</v>
      </c>
      <c r="D9893">
        <v>1476</v>
      </c>
      <c r="E9893">
        <v>389666</v>
      </c>
      <c r="F9893">
        <v>1.0795028922231333</v>
      </c>
      <c r="G9893">
        <v>500</v>
      </c>
      <c r="H9893">
        <v>539.75144611156668</v>
      </c>
    </row>
    <row r="9894" spans="1:8" x14ac:dyDescent="0.2">
      <c r="A9894">
        <v>2003</v>
      </c>
      <c r="B9894" t="s">
        <v>98</v>
      </c>
      <c r="C9894" t="s">
        <v>6</v>
      </c>
      <c r="D9894">
        <v>566</v>
      </c>
      <c r="E9894">
        <v>382587</v>
      </c>
      <c r="F9894">
        <v>1.0598917355555062</v>
      </c>
      <c r="G9894">
        <v>500</v>
      </c>
      <c r="H9894">
        <v>529.94586777775305</v>
      </c>
    </row>
    <row r="9895" spans="1:8" x14ac:dyDescent="0.2">
      <c r="A9895">
        <v>2004</v>
      </c>
      <c r="B9895" t="s">
        <v>98</v>
      </c>
      <c r="C9895" t="s">
        <v>6</v>
      </c>
      <c r="D9895">
        <v>320</v>
      </c>
      <c r="E9895">
        <v>387278</v>
      </c>
      <c r="F9895">
        <v>1.0728873473548901</v>
      </c>
      <c r="G9895">
        <v>500</v>
      </c>
      <c r="H9895">
        <v>536.44367367744508</v>
      </c>
    </row>
    <row r="9896" spans="1:8" x14ac:dyDescent="0.2">
      <c r="A9896">
        <v>2005</v>
      </c>
      <c r="B9896" t="s">
        <v>98</v>
      </c>
      <c r="C9896" t="s">
        <v>6</v>
      </c>
      <c r="D9896">
        <v>542</v>
      </c>
      <c r="E9896">
        <v>367541</v>
      </c>
      <c r="F9896">
        <v>1.0182093703596995</v>
      </c>
      <c r="G9896">
        <v>500</v>
      </c>
      <c r="H9896">
        <v>509.10468517984975</v>
      </c>
    </row>
    <row r="9897" spans="1:8" x14ac:dyDescent="0.2">
      <c r="A9897">
        <v>2006</v>
      </c>
      <c r="B9897" t="s">
        <v>98</v>
      </c>
      <c r="C9897" t="s">
        <v>6</v>
      </c>
      <c r="D9897">
        <v>342</v>
      </c>
      <c r="E9897">
        <v>375257</v>
      </c>
      <c r="F9897">
        <v>1.0395852263912591</v>
      </c>
      <c r="G9897">
        <v>500</v>
      </c>
      <c r="H9897">
        <v>519.79261319562954</v>
      </c>
    </row>
    <row r="9898" spans="1:8" x14ac:dyDescent="0.2">
      <c r="A9898">
        <v>2007</v>
      </c>
      <c r="B9898" t="s">
        <v>98</v>
      </c>
      <c r="C9898" t="s">
        <v>6</v>
      </c>
      <c r="D9898">
        <v>251</v>
      </c>
      <c r="E9898">
        <v>364041</v>
      </c>
      <c r="F9898">
        <v>1.0085132200084217</v>
      </c>
      <c r="G9898">
        <v>500</v>
      </c>
      <c r="H9898">
        <v>504.25661000421087</v>
      </c>
    </row>
    <row r="9899" spans="1:8" x14ac:dyDescent="0.2">
      <c r="A9899">
        <v>2008</v>
      </c>
      <c r="B9899" t="s">
        <v>98</v>
      </c>
      <c r="C9899" t="s">
        <v>6</v>
      </c>
      <c r="D9899">
        <v>534</v>
      </c>
      <c r="E9899">
        <v>357008</v>
      </c>
      <c r="F9899">
        <v>0.98902949845969723</v>
      </c>
      <c r="G9899">
        <v>500</v>
      </c>
      <c r="H9899">
        <v>494.51474922984863</v>
      </c>
    </row>
    <row r="9900" spans="1:8" x14ac:dyDescent="0.2">
      <c r="A9900">
        <v>2009</v>
      </c>
      <c r="B9900" t="s">
        <v>98</v>
      </c>
      <c r="C9900" t="s">
        <v>6</v>
      </c>
      <c r="D9900">
        <v>1066</v>
      </c>
      <c r="E9900">
        <v>375454</v>
      </c>
      <c r="F9900">
        <v>1.0401309811396025</v>
      </c>
      <c r="G9900">
        <v>500</v>
      </c>
      <c r="H9900">
        <v>520.06549056980123</v>
      </c>
    </row>
    <row r="9901" spans="1:8" x14ac:dyDescent="0.2">
      <c r="A9901">
        <v>2010</v>
      </c>
      <c r="B9901" t="s">
        <v>98</v>
      </c>
      <c r="C9901" t="s">
        <v>6</v>
      </c>
      <c r="D9901">
        <v>452</v>
      </c>
      <c r="E9901">
        <v>385688</v>
      </c>
      <c r="F9901">
        <v>1.0684825247667382</v>
      </c>
      <c r="G9901">
        <v>500</v>
      </c>
      <c r="H9901">
        <v>534.24126238336908</v>
      </c>
    </row>
    <row r="9902" spans="1:8" x14ac:dyDescent="0.2">
      <c r="A9902">
        <v>2011</v>
      </c>
      <c r="B9902" t="s">
        <v>98</v>
      </c>
      <c r="C9902" t="s">
        <v>6</v>
      </c>
      <c r="D9902">
        <v>737</v>
      </c>
      <c r="E9902">
        <v>391576</v>
      </c>
      <c r="F9902">
        <v>1.0847942199862592</v>
      </c>
      <c r="G9902">
        <v>500</v>
      </c>
      <c r="H9902">
        <v>542.39710999312967</v>
      </c>
    </row>
    <row r="9903" spans="1:8" x14ac:dyDescent="0.2">
      <c r="A9903">
        <v>2012</v>
      </c>
      <c r="B9903" t="s">
        <v>98</v>
      </c>
      <c r="C9903" t="s">
        <v>6</v>
      </c>
      <c r="D9903">
        <v>275</v>
      </c>
      <c r="E9903">
        <v>379049</v>
      </c>
      <c r="F9903">
        <v>1.0500903127147005</v>
      </c>
      <c r="G9903">
        <v>500</v>
      </c>
      <c r="H9903">
        <v>525.04515635735027</v>
      </c>
    </row>
    <row r="9904" spans="1:8" x14ac:dyDescent="0.2">
      <c r="A9904">
        <v>2013</v>
      </c>
      <c r="B9904" t="s">
        <v>98</v>
      </c>
      <c r="C9904" t="s">
        <v>6</v>
      </c>
      <c r="D9904">
        <v>413</v>
      </c>
      <c r="E9904">
        <v>385773</v>
      </c>
      <c r="F9904">
        <v>1.0687180027038408</v>
      </c>
      <c r="G9904">
        <v>500</v>
      </c>
      <c r="H9904">
        <v>534.35900135192037</v>
      </c>
    </row>
    <row r="9905" spans="1:8" x14ac:dyDescent="0.2">
      <c r="A9905">
        <v>2014</v>
      </c>
      <c r="B9905" t="s">
        <v>98</v>
      </c>
      <c r="C9905" t="s">
        <v>6</v>
      </c>
      <c r="D9905">
        <v>376</v>
      </c>
      <c r="E9905">
        <v>349497</v>
      </c>
      <c r="F9905">
        <v>0.96822155980585534</v>
      </c>
      <c r="G9905">
        <v>500</v>
      </c>
      <c r="H9905">
        <v>484.11077990292767</v>
      </c>
    </row>
    <row r="9906" spans="1:8" x14ac:dyDescent="0.2">
      <c r="A9906">
        <v>2015</v>
      </c>
      <c r="B9906" t="s">
        <v>98</v>
      </c>
      <c r="C9906" t="s">
        <v>6</v>
      </c>
      <c r="D9906">
        <v>816</v>
      </c>
      <c r="E9906">
        <v>344846</v>
      </c>
      <c r="F9906">
        <v>0.95533676115334321</v>
      </c>
      <c r="G9906">
        <v>500</v>
      </c>
      <c r="H9906">
        <v>477.66838057667161</v>
      </c>
    </row>
    <row r="9907" spans="1:8" x14ac:dyDescent="0.2">
      <c r="A9907">
        <v>2016</v>
      </c>
      <c r="B9907" t="s">
        <v>98</v>
      </c>
      <c r="C9907" t="s">
        <v>6</v>
      </c>
      <c r="D9907">
        <v>182</v>
      </c>
      <c r="E9907">
        <v>358989</v>
      </c>
      <c r="F9907">
        <v>0.99451751955852041</v>
      </c>
      <c r="G9907">
        <v>500</v>
      </c>
      <c r="H9907">
        <v>497.25875977926023</v>
      </c>
    </row>
    <row r="9908" spans="1:8" x14ac:dyDescent="0.2">
      <c r="A9908">
        <v>2017</v>
      </c>
      <c r="B9908" t="s">
        <v>98</v>
      </c>
      <c r="C9908" t="s">
        <v>6</v>
      </c>
      <c r="D9908">
        <v>931</v>
      </c>
      <c r="E9908">
        <v>338119</v>
      </c>
      <c r="F9908">
        <v>0.93670076017818749</v>
      </c>
      <c r="G9908">
        <v>500</v>
      </c>
      <c r="H9908">
        <v>468.35038008909373</v>
      </c>
    </row>
    <row r="9909" spans="1:8" x14ac:dyDescent="0.2">
      <c r="A9909">
        <v>2018</v>
      </c>
      <c r="B9909" t="s">
        <v>98</v>
      </c>
      <c r="C9909" t="s">
        <v>6</v>
      </c>
      <c r="D9909">
        <v>1187</v>
      </c>
      <c r="E9909">
        <v>344990</v>
      </c>
      <c r="F9909">
        <v>0.95573568848208157</v>
      </c>
      <c r="G9909">
        <v>500</v>
      </c>
      <c r="H9909">
        <v>477.86784424104076</v>
      </c>
    </row>
    <row r="9910" spans="1:8" x14ac:dyDescent="0.2">
      <c r="A9910">
        <v>2019</v>
      </c>
      <c r="B9910" t="s">
        <v>98</v>
      </c>
      <c r="C9910" t="s">
        <v>6</v>
      </c>
      <c r="D9910">
        <v>195</v>
      </c>
      <c r="E9910">
        <v>347441</v>
      </c>
      <c r="F9910">
        <v>0.96252576405664769</v>
      </c>
      <c r="G9910">
        <v>500</v>
      </c>
      <c r="H9910">
        <v>481.26288202832387</v>
      </c>
    </row>
    <row r="9911" spans="1:8" x14ac:dyDescent="0.2">
      <c r="A9911">
        <v>2020</v>
      </c>
      <c r="B9911" t="s">
        <v>98</v>
      </c>
      <c r="C9911" t="s">
        <v>6</v>
      </c>
      <c r="D9911">
        <v>60</v>
      </c>
      <c r="E9911">
        <v>403600</v>
      </c>
      <c r="F9911">
        <v>1.1181046519359057</v>
      </c>
      <c r="G9911">
        <v>500</v>
      </c>
      <c r="H9911">
        <v>559.05232596795281</v>
      </c>
    </row>
    <row r="9912" spans="1:8" x14ac:dyDescent="0.2">
      <c r="A9912">
        <v>2021</v>
      </c>
      <c r="B9912" t="s">
        <v>98</v>
      </c>
      <c r="C9912" t="s">
        <v>6</v>
      </c>
      <c r="D9912">
        <v>885</v>
      </c>
      <c r="E9912">
        <v>405295</v>
      </c>
      <c r="F9912">
        <v>1.1228003590345959</v>
      </c>
      <c r="G9912">
        <v>500</v>
      </c>
      <c r="H9912">
        <v>561.40017951729794</v>
      </c>
    </row>
    <row r="9913" spans="1:8" x14ac:dyDescent="0.2">
      <c r="A9913">
        <v>2022</v>
      </c>
      <c r="B9913" t="s">
        <v>98</v>
      </c>
      <c r="C9913" t="s">
        <v>6</v>
      </c>
      <c r="D9913">
        <v>452</v>
      </c>
      <c r="E9913">
        <v>400662</v>
      </c>
      <c r="F9913">
        <v>1.109965426298176</v>
      </c>
      <c r="G9913">
        <v>500</v>
      </c>
      <c r="H9913">
        <v>554.982713149088</v>
      </c>
    </row>
    <row r="9914" spans="1:8" x14ac:dyDescent="0.2">
      <c r="A9914">
        <v>2023</v>
      </c>
      <c r="B9914" t="s">
        <v>98</v>
      </c>
      <c r="C9914" t="s">
        <v>6</v>
      </c>
      <c r="D9914">
        <v>877</v>
      </c>
      <c r="E9914">
        <v>409560</v>
      </c>
      <c r="F9914">
        <v>1.1346158108197957</v>
      </c>
      <c r="G9914">
        <v>500</v>
      </c>
      <c r="H9914">
        <v>567.30790540989778</v>
      </c>
    </row>
    <row r="9915" spans="1:8" x14ac:dyDescent="0.2">
      <c r="A9915">
        <v>2000</v>
      </c>
      <c r="B9915" t="s">
        <v>98</v>
      </c>
      <c r="C9915" t="s">
        <v>7</v>
      </c>
      <c r="D9915">
        <v>240</v>
      </c>
      <c r="E9915">
        <v>122003</v>
      </c>
      <c r="F9915">
        <v>1</v>
      </c>
      <c r="G9915">
        <v>240</v>
      </c>
      <c r="H9915">
        <v>240</v>
      </c>
    </row>
    <row r="9916" spans="1:8" x14ac:dyDescent="0.2">
      <c r="A9916">
        <v>2001</v>
      </c>
      <c r="B9916" t="s">
        <v>98</v>
      </c>
      <c r="C9916" t="s">
        <v>7</v>
      </c>
      <c r="D9916">
        <v>240</v>
      </c>
      <c r="E9916">
        <v>161701</v>
      </c>
      <c r="F9916">
        <v>1.3253854413416064</v>
      </c>
      <c r="G9916">
        <v>240</v>
      </c>
      <c r="H9916">
        <v>318.09250592198555</v>
      </c>
    </row>
    <row r="9917" spans="1:8" x14ac:dyDescent="0.2">
      <c r="A9917">
        <v>2002</v>
      </c>
      <c r="B9917" t="s">
        <v>98</v>
      </c>
      <c r="C9917" t="s">
        <v>7</v>
      </c>
      <c r="D9917">
        <v>240</v>
      </c>
      <c r="E9917">
        <v>123145</v>
      </c>
      <c r="F9917">
        <v>1.0093604255633057</v>
      </c>
      <c r="G9917">
        <v>240</v>
      </c>
      <c r="H9917">
        <v>242.24650213519337</v>
      </c>
    </row>
    <row r="9918" spans="1:8" x14ac:dyDescent="0.2">
      <c r="A9918">
        <v>2003</v>
      </c>
      <c r="B9918" t="s">
        <v>98</v>
      </c>
      <c r="C9918" t="s">
        <v>7</v>
      </c>
      <c r="D9918">
        <v>240</v>
      </c>
      <c r="E9918">
        <v>137384</v>
      </c>
      <c r="F9918">
        <v>1.126070670393351</v>
      </c>
      <c r="G9918">
        <v>240</v>
      </c>
      <c r="H9918">
        <v>270.25696089440424</v>
      </c>
    </row>
    <row r="9919" spans="1:8" x14ac:dyDescent="0.2">
      <c r="A9919">
        <v>2004</v>
      </c>
      <c r="B9919" t="s">
        <v>98</v>
      </c>
      <c r="C9919" t="s">
        <v>7</v>
      </c>
      <c r="D9919">
        <v>360</v>
      </c>
      <c r="E9919">
        <v>131387</v>
      </c>
      <c r="F9919">
        <v>1.0769161414063588</v>
      </c>
      <c r="G9919">
        <v>240</v>
      </c>
      <c r="H9919">
        <v>258.45987393752614</v>
      </c>
    </row>
    <row r="9920" spans="1:8" x14ac:dyDescent="0.2">
      <c r="A9920">
        <v>2005</v>
      </c>
      <c r="B9920" t="s">
        <v>98</v>
      </c>
      <c r="C9920" t="s">
        <v>7</v>
      </c>
      <c r="D9920">
        <v>159</v>
      </c>
      <c r="E9920">
        <v>150747</v>
      </c>
      <c r="F9920">
        <v>1.2356007639156414</v>
      </c>
      <c r="G9920">
        <v>240</v>
      </c>
      <c r="H9920">
        <v>296.54418333975394</v>
      </c>
    </row>
    <row r="9921" spans="1:8" x14ac:dyDescent="0.2">
      <c r="A9921">
        <v>2006</v>
      </c>
      <c r="B9921" t="s">
        <v>98</v>
      </c>
      <c r="C9921" t="s">
        <v>7</v>
      </c>
      <c r="D9921">
        <v>159</v>
      </c>
      <c r="E9921">
        <v>148831</v>
      </c>
      <c r="F9921">
        <v>1.2198962320598674</v>
      </c>
      <c r="G9921">
        <v>240</v>
      </c>
      <c r="H9921">
        <v>292.77509569436819</v>
      </c>
    </row>
    <row r="9922" spans="1:8" x14ac:dyDescent="0.2">
      <c r="A9922">
        <v>2007</v>
      </c>
      <c r="B9922" t="s">
        <v>98</v>
      </c>
      <c r="C9922" t="s">
        <v>7</v>
      </c>
      <c r="D9922">
        <v>159</v>
      </c>
      <c r="E9922">
        <v>148289</v>
      </c>
      <c r="F9922">
        <v>1.215453718351188</v>
      </c>
      <c r="G9922">
        <v>240</v>
      </c>
      <c r="H9922">
        <v>291.70889240428511</v>
      </c>
    </row>
    <row r="9923" spans="1:8" x14ac:dyDescent="0.2">
      <c r="A9923">
        <v>2008</v>
      </c>
      <c r="B9923" t="s">
        <v>98</v>
      </c>
      <c r="C9923" t="s">
        <v>7</v>
      </c>
      <c r="D9923">
        <v>77</v>
      </c>
      <c r="E9923">
        <v>149187</v>
      </c>
      <c r="F9923">
        <v>1.2228141930936125</v>
      </c>
      <c r="G9923">
        <v>240</v>
      </c>
      <c r="H9923">
        <v>293.47540634246701</v>
      </c>
    </row>
    <row r="9924" spans="1:8" x14ac:dyDescent="0.2">
      <c r="A9924">
        <v>2009</v>
      </c>
      <c r="B9924" t="s">
        <v>98</v>
      </c>
      <c r="C9924" t="s">
        <v>7</v>
      </c>
      <c r="D9924">
        <v>457</v>
      </c>
      <c r="E9924">
        <v>152507</v>
      </c>
      <c r="F9924">
        <v>1.2500266386892125</v>
      </c>
      <c r="G9924">
        <v>240</v>
      </c>
      <c r="H9924">
        <v>300.00639328541098</v>
      </c>
    </row>
    <row r="9925" spans="1:8" x14ac:dyDescent="0.2">
      <c r="A9925">
        <v>2010</v>
      </c>
      <c r="B9925" t="s">
        <v>98</v>
      </c>
      <c r="C9925" t="s">
        <v>7</v>
      </c>
      <c r="D9925">
        <v>355</v>
      </c>
      <c r="E9925">
        <v>137861</v>
      </c>
      <c r="F9925">
        <v>1.1299804103177791</v>
      </c>
      <c r="G9925">
        <v>240</v>
      </c>
      <c r="H9925">
        <v>271.195298476267</v>
      </c>
    </row>
    <row r="9926" spans="1:8" x14ac:dyDescent="0.2">
      <c r="A9926">
        <v>2011</v>
      </c>
      <c r="B9926" t="s">
        <v>98</v>
      </c>
      <c r="C9926" t="s">
        <v>7</v>
      </c>
      <c r="D9926">
        <v>24</v>
      </c>
      <c r="E9926">
        <v>166510</v>
      </c>
      <c r="F9926">
        <v>1.3648025048564381</v>
      </c>
      <c r="G9926">
        <v>240</v>
      </c>
      <c r="H9926">
        <v>327.55260116554513</v>
      </c>
    </row>
    <row r="9927" spans="1:8" x14ac:dyDescent="0.2">
      <c r="A9927">
        <v>2012</v>
      </c>
      <c r="B9927" t="s">
        <v>98</v>
      </c>
      <c r="C9927" t="s">
        <v>7</v>
      </c>
      <c r="D9927">
        <v>71</v>
      </c>
      <c r="E9927">
        <v>160194</v>
      </c>
      <c r="F9927">
        <v>1.313033286066736</v>
      </c>
      <c r="G9927">
        <v>240</v>
      </c>
      <c r="H9927">
        <v>315.12798865601661</v>
      </c>
    </row>
    <row r="9928" spans="1:8" x14ac:dyDescent="0.2">
      <c r="A9928">
        <v>2013</v>
      </c>
      <c r="B9928" t="s">
        <v>98</v>
      </c>
      <c r="C9928" t="s">
        <v>7</v>
      </c>
      <c r="D9928">
        <v>116</v>
      </c>
      <c r="E9928">
        <v>162942</v>
      </c>
      <c r="F9928">
        <v>1.3355573223609256</v>
      </c>
      <c r="G9928">
        <v>240</v>
      </c>
      <c r="H9928">
        <v>320.53375736662213</v>
      </c>
    </row>
    <row r="9929" spans="1:8" x14ac:dyDescent="0.2">
      <c r="A9929">
        <v>2014</v>
      </c>
      <c r="B9929" t="s">
        <v>98</v>
      </c>
      <c r="C9929" t="s">
        <v>7</v>
      </c>
      <c r="D9929">
        <v>45</v>
      </c>
      <c r="E9929">
        <v>162073</v>
      </c>
      <c r="F9929">
        <v>1.3284345466914749</v>
      </c>
      <c r="G9929">
        <v>240</v>
      </c>
      <c r="H9929">
        <v>318.82429120595395</v>
      </c>
    </row>
    <row r="9930" spans="1:8" x14ac:dyDescent="0.2">
      <c r="A9930">
        <v>2015</v>
      </c>
      <c r="B9930" t="s">
        <v>98</v>
      </c>
      <c r="C9930" t="s">
        <v>7</v>
      </c>
      <c r="D9930">
        <v>45</v>
      </c>
      <c r="E9930">
        <v>172476</v>
      </c>
      <c r="F9930">
        <v>1.413702941730941</v>
      </c>
      <c r="G9930">
        <v>240</v>
      </c>
      <c r="H9930">
        <v>339.28870601542587</v>
      </c>
    </row>
    <row r="9931" spans="1:8" x14ac:dyDescent="0.2">
      <c r="A9931">
        <v>2016</v>
      </c>
      <c r="B9931" t="s">
        <v>98</v>
      </c>
      <c r="C9931" t="s">
        <v>7</v>
      </c>
      <c r="D9931">
        <v>72</v>
      </c>
      <c r="E9931">
        <v>161006</v>
      </c>
      <c r="F9931">
        <v>1.3196888601099972</v>
      </c>
      <c r="G9931">
        <v>240</v>
      </c>
      <c r="H9931">
        <v>316.72532642639931</v>
      </c>
    </row>
    <row r="9932" spans="1:8" x14ac:dyDescent="0.2">
      <c r="A9932">
        <v>2017</v>
      </c>
      <c r="B9932" t="s">
        <v>98</v>
      </c>
      <c r="C9932" t="s">
        <v>7</v>
      </c>
      <c r="D9932">
        <v>147</v>
      </c>
      <c r="E9932">
        <v>176324</v>
      </c>
      <c r="F9932">
        <v>1.4452431497586125</v>
      </c>
      <c r="G9932">
        <v>240</v>
      </c>
      <c r="H9932">
        <v>346.85835594206696</v>
      </c>
    </row>
    <row r="9933" spans="1:8" x14ac:dyDescent="0.2">
      <c r="A9933">
        <v>2018</v>
      </c>
      <c r="B9933" t="s">
        <v>98</v>
      </c>
      <c r="C9933" t="s">
        <v>7</v>
      </c>
      <c r="D9933">
        <v>245</v>
      </c>
      <c r="E9933">
        <v>186957</v>
      </c>
      <c r="F9933">
        <v>1.5323967443423523</v>
      </c>
      <c r="G9933">
        <v>240</v>
      </c>
      <c r="H9933">
        <v>367.77521864216453</v>
      </c>
    </row>
    <row r="9934" spans="1:8" x14ac:dyDescent="0.2">
      <c r="A9934">
        <v>2019</v>
      </c>
      <c r="B9934" t="s">
        <v>98</v>
      </c>
      <c r="C9934" t="s">
        <v>7</v>
      </c>
      <c r="D9934">
        <v>61</v>
      </c>
      <c r="E9934">
        <v>167206</v>
      </c>
      <c r="F9934">
        <v>1.3705072826078046</v>
      </c>
      <c r="G9934">
        <v>240</v>
      </c>
      <c r="H9934">
        <v>328.92174782587313</v>
      </c>
    </row>
    <row r="9935" spans="1:8" x14ac:dyDescent="0.2">
      <c r="A9935">
        <v>2020</v>
      </c>
      <c r="B9935" t="s">
        <v>98</v>
      </c>
      <c r="C9935" t="s">
        <v>7</v>
      </c>
      <c r="D9935">
        <v>61</v>
      </c>
      <c r="E9935">
        <v>180229</v>
      </c>
      <c r="F9935">
        <v>1.4772505594124734</v>
      </c>
      <c r="G9935">
        <v>240</v>
      </c>
      <c r="H9935">
        <v>354.54013425899359</v>
      </c>
    </row>
    <row r="9936" spans="1:8" x14ac:dyDescent="0.2">
      <c r="A9936">
        <v>2021</v>
      </c>
      <c r="B9936" t="s">
        <v>98</v>
      </c>
      <c r="C9936" t="s">
        <v>7</v>
      </c>
      <c r="D9936">
        <v>365</v>
      </c>
      <c r="E9936">
        <v>193765</v>
      </c>
      <c r="F9936">
        <v>1.5881986508528478</v>
      </c>
      <c r="G9936">
        <v>240</v>
      </c>
      <c r="H9936">
        <v>381.16767620468346</v>
      </c>
    </row>
    <row r="9937" spans="1:8" x14ac:dyDescent="0.2">
      <c r="A9937">
        <v>2022</v>
      </c>
      <c r="B9937" t="s">
        <v>98</v>
      </c>
      <c r="C9937" t="s">
        <v>7</v>
      </c>
      <c r="D9937">
        <v>34</v>
      </c>
      <c r="E9937">
        <v>190913</v>
      </c>
      <c r="F9937">
        <v>1.5648221765038564</v>
      </c>
      <c r="G9937">
        <v>240</v>
      </c>
      <c r="H9937">
        <v>375.55732236092553</v>
      </c>
    </row>
    <row r="9938" spans="1:8" x14ac:dyDescent="0.2">
      <c r="A9938">
        <v>2023</v>
      </c>
      <c r="B9938" t="s">
        <v>98</v>
      </c>
      <c r="C9938" t="s">
        <v>7</v>
      </c>
      <c r="D9938">
        <v>60</v>
      </c>
      <c r="E9938">
        <v>189831</v>
      </c>
      <c r="F9938">
        <v>1.5559535421260133</v>
      </c>
      <c r="G9938">
        <v>240</v>
      </c>
      <c r="H9938">
        <v>373.42885011024322</v>
      </c>
    </row>
    <row r="9939" spans="1:8" x14ac:dyDescent="0.2">
      <c r="A9939">
        <v>2000</v>
      </c>
      <c r="B9939" t="s">
        <v>98</v>
      </c>
      <c r="C9939" t="s">
        <v>8</v>
      </c>
      <c r="D9939">
        <v>4169</v>
      </c>
      <c r="E9939">
        <v>831039</v>
      </c>
      <c r="F9939">
        <v>1</v>
      </c>
      <c r="G9939">
        <v>4169</v>
      </c>
      <c r="H9939">
        <v>4169</v>
      </c>
    </row>
    <row r="9940" spans="1:8" x14ac:dyDescent="0.2">
      <c r="A9940">
        <v>2001</v>
      </c>
      <c r="B9940" t="s">
        <v>98</v>
      </c>
      <c r="C9940" t="s">
        <v>8</v>
      </c>
      <c r="D9940">
        <v>1220</v>
      </c>
      <c r="E9940">
        <v>800573</v>
      </c>
      <c r="F9940">
        <v>0.96333986732271293</v>
      </c>
      <c r="G9940">
        <v>4169</v>
      </c>
      <c r="H9940">
        <v>4016.1639068683903</v>
      </c>
    </row>
    <row r="9941" spans="1:8" x14ac:dyDescent="0.2">
      <c r="A9941">
        <v>2002</v>
      </c>
      <c r="B9941" t="s">
        <v>98</v>
      </c>
      <c r="C9941" t="s">
        <v>8</v>
      </c>
      <c r="D9941">
        <v>901</v>
      </c>
      <c r="E9941">
        <v>827580</v>
      </c>
      <c r="F9941">
        <v>0.99583774046705387</v>
      </c>
      <c r="G9941">
        <v>4169</v>
      </c>
      <c r="H9941">
        <v>4151.6475400071477</v>
      </c>
    </row>
    <row r="9942" spans="1:8" x14ac:dyDescent="0.2">
      <c r="A9942">
        <v>2003</v>
      </c>
      <c r="B9942" t="s">
        <v>98</v>
      </c>
      <c r="C9942" t="s">
        <v>8</v>
      </c>
      <c r="D9942">
        <v>1534</v>
      </c>
      <c r="E9942">
        <v>806170</v>
      </c>
      <c r="F9942">
        <v>0.97007480996680062</v>
      </c>
      <c r="G9942">
        <v>4169</v>
      </c>
      <c r="H9942">
        <v>4044.2418827515917</v>
      </c>
    </row>
    <row r="9943" spans="1:8" x14ac:dyDescent="0.2">
      <c r="A9943">
        <v>2004</v>
      </c>
      <c r="B9943" t="s">
        <v>98</v>
      </c>
      <c r="C9943" t="s">
        <v>8</v>
      </c>
      <c r="D9943">
        <v>1009</v>
      </c>
      <c r="E9943">
        <v>835287</v>
      </c>
      <c r="F9943">
        <v>1.0051116734593684</v>
      </c>
      <c r="G9943">
        <v>4169</v>
      </c>
      <c r="H9943">
        <v>4190.3105666521069</v>
      </c>
    </row>
    <row r="9944" spans="1:8" x14ac:dyDescent="0.2">
      <c r="A9944">
        <v>2005</v>
      </c>
      <c r="B9944" t="s">
        <v>98</v>
      </c>
      <c r="C9944" t="s">
        <v>8</v>
      </c>
      <c r="D9944">
        <v>1506</v>
      </c>
      <c r="E9944">
        <v>801441</v>
      </c>
      <c r="F9944">
        <v>0.96438434297307352</v>
      </c>
      <c r="G9944">
        <v>4169</v>
      </c>
      <c r="H9944">
        <v>4020.5183258547436</v>
      </c>
    </row>
    <row r="9945" spans="1:8" x14ac:dyDescent="0.2">
      <c r="A9945">
        <v>2006</v>
      </c>
      <c r="B9945" t="s">
        <v>98</v>
      </c>
      <c r="C9945" t="s">
        <v>8</v>
      </c>
      <c r="D9945">
        <v>1777</v>
      </c>
      <c r="E9945">
        <v>812579</v>
      </c>
      <c r="F9945">
        <v>0.97778684273541916</v>
      </c>
      <c r="G9945">
        <v>4169</v>
      </c>
      <c r="H9945">
        <v>4076.3933473639627</v>
      </c>
    </row>
    <row r="9946" spans="1:8" x14ac:dyDescent="0.2">
      <c r="A9946">
        <v>2007</v>
      </c>
      <c r="B9946" t="s">
        <v>98</v>
      </c>
      <c r="C9946" t="s">
        <v>8</v>
      </c>
      <c r="D9946">
        <v>980</v>
      </c>
      <c r="E9946">
        <v>802594</v>
      </c>
      <c r="F9946">
        <v>0.96577176281738886</v>
      </c>
      <c r="G9946">
        <v>4169</v>
      </c>
      <c r="H9946">
        <v>4026.3024791856942</v>
      </c>
    </row>
    <row r="9947" spans="1:8" x14ac:dyDescent="0.2">
      <c r="A9947">
        <v>2008</v>
      </c>
      <c r="B9947" t="s">
        <v>98</v>
      </c>
      <c r="C9947" t="s">
        <v>8</v>
      </c>
      <c r="D9947">
        <v>1072</v>
      </c>
      <c r="E9947">
        <v>789644</v>
      </c>
      <c r="F9947">
        <v>0.95018885996926739</v>
      </c>
      <c r="G9947">
        <v>4169</v>
      </c>
      <c r="H9947">
        <v>3961.3373572118758</v>
      </c>
    </row>
    <row r="9948" spans="1:8" x14ac:dyDescent="0.2">
      <c r="A9948">
        <v>2009</v>
      </c>
      <c r="B9948" t="s">
        <v>98</v>
      </c>
      <c r="C9948" t="s">
        <v>8</v>
      </c>
      <c r="D9948">
        <v>1117</v>
      </c>
      <c r="E9948">
        <v>778872</v>
      </c>
      <c r="F9948">
        <v>0.93722677275073729</v>
      </c>
      <c r="G9948">
        <v>4169</v>
      </c>
      <c r="H9948">
        <v>3907.2984155978238</v>
      </c>
    </row>
    <row r="9949" spans="1:8" x14ac:dyDescent="0.2">
      <c r="A9949">
        <v>2010</v>
      </c>
      <c r="B9949" t="s">
        <v>98</v>
      </c>
      <c r="C9949" t="s">
        <v>8</v>
      </c>
      <c r="D9949">
        <v>1676</v>
      </c>
      <c r="E9949">
        <v>759433</v>
      </c>
      <c r="F9949">
        <v>0.91383557209709776</v>
      </c>
      <c r="G9949">
        <v>4169</v>
      </c>
      <c r="H9949">
        <v>3809.7805000728004</v>
      </c>
    </row>
    <row r="9950" spans="1:8" x14ac:dyDescent="0.2">
      <c r="A9950">
        <v>2011</v>
      </c>
      <c r="B9950" t="s">
        <v>98</v>
      </c>
      <c r="C9950" t="s">
        <v>8</v>
      </c>
      <c r="D9950">
        <v>1414</v>
      </c>
      <c r="E9950">
        <v>765423</v>
      </c>
      <c r="F9950">
        <v>0.92104341673495471</v>
      </c>
      <c r="G9950">
        <v>4169</v>
      </c>
      <c r="H9950">
        <v>3839.830004368026</v>
      </c>
    </row>
    <row r="9951" spans="1:8" x14ac:dyDescent="0.2">
      <c r="A9951">
        <v>2012</v>
      </c>
      <c r="B9951" t="s">
        <v>98</v>
      </c>
      <c r="C9951" t="s">
        <v>8</v>
      </c>
      <c r="D9951">
        <v>1230</v>
      </c>
      <c r="E9951">
        <v>743686</v>
      </c>
      <c r="F9951">
        <v>0.89488700289637435</v>
      </c>
      <c r="G9951">
        <v>4169</v>
      </c>
      <c r="H9951">
        <v>3730.7839150749846</v>
      </c>
    </row>
    <row r="9952" spans="1:8" x14ac:dyDescent="0.2">
      <c r="A9952">
        <v>2013</v>
      </c>
      <c r="B9952" t="s">
        <v>98</v>
      </c>
      <c r="C9952" t="s">
        <v>8</v>
      </c>
      <c r="D9952">
        <v>1043</v>
      </c>
      <c r="E9952">
        <v>755076</v>
      </c>
      <c r="F9952">
        <v>0.90859273752495373</v>
      </c>
      <c r="G9952">
        <v>4169</v>
      </c>
      <c r="H9952">
        <v>3787.9231227415321</v>
      </c>
    </row>
    <row r="9953" spans="1:8" x14ac:dyDescent="0.2">
      <c r="A9953">
        <v>2014</v>
      </c>
      <c r="B9953" t="s">
        <v>98</v>
      </c>
      <c r="C9953" t="s">
        <v>8</v>
      </c>
      <c r="D9953">
        <v>1435</v>
      </c>
      <c r="E9953">
        <v>744846</v>
      </c>
      <c r="F9953">
        <v>0.89628284593141838</v>
      </c>
      <c r="G9953">
        <v>4169</v>
      </c>
      <c r="H9953">
        <v>3736.6031846880833</v>
      </c>
    </row>
    <row r="9954" spans="1:8" x14ac:dyDescent="0.2">
      <c r="A9954">
        <v>2015</v>
      </c>
      <c r="B9954" t="s">
        <v>98</v>
      </c>
      <c r="C9954" t="s">
        <v>8</v>
      </c>
      <c r="D9954">
        <v>1252</v>
      </c>
      <c r="E9954">
        <v>744228</v>
      </c>
      <c r="F9954">
        <v>0.89553919852136898</v>
      </c>
      <c r="G9954">
        <v>4169</v>
      </c>
      <c r="H9954">
        <v>3733.5029186355873</v>
      </c>
    </row>
    <row r="9955" spans="1:8" x14ac:dyDescent="0.2">
      <c r="A9955">
        <v>2016</v>
      </c>
      <c r="B9955" t="s">
        <v>98</v>
      </c>
      <c r="C9955" t="s">
        <v>8</v>
      </c>
      <c r="D9955">
        <v>1282</v>
      </c>
      <c r="E9955">
        <v>699235</v>
      </c>
      <c r="F9955">
        <v>0.84139853845607726</v>
      </c>
      <c r="G9955">
        <v>4169</v>
      </c>
      <c r="H9955">
        <v>3507.7905068233863</v>
      </c>
    </row>
    <row r="9956" spans="1:8" x14ac:dyDescent="0.2">
      <c r="A9956">
        <v>2017</v>
      </c>
      <c r="B9956" t="s">
        <v>98</v>
      </c>
      <c r="C9956" t="s">
        <v>8</v>
      </c>
      <c r="D9956">
        <v>1130</v>
      </c>
      <c r="E9956">
        <v>700737</v>
      </c>
      <c r="F9956">
        <v>0.84320591452386706</v>
      </c>
      <c r="G9956">
        <v>4169</v>
      </c>
      <c r="H9956">
        <v>3515.3254576500017</v>
      </c>
    </row>
    <row r="9957" spans="1:8" x14ac:dyDescent="0.2">
      <c r="A9957">
        <v>2018</v>
      </c>
      <c r="B9957" t="s">
        <v>98</v>
      </c>
      <c r="C9957" t="s">
        <v>8</v>
      </c>
      <c r="D9957">
        <v>1913</v>
      </c>
      <c r="E9957">
        <v>715726</v>
      </c>
      <c r="F9957">
        <v>0.86124237249996693</v>
      </c>
      <c r="G9957">
        <v>4169</v>
      </c>
      <c r="H9957">
        <v>3590.5194509523621</v>
      </c>
    </row>
    <row r="9958" spans="1:8" x14ac:dyDescent="0.2">
      <c r="A9958">
        <v>2019</v>
      </c>
      <c r="B9958" t="s">
        <v>98</v>
      </c>
      <c r="C9958" t="s">
        <v>8</v>
      </c>
      <c r="D9958">
        <v>1848</v>
      </c>
      <c r="E9958">
        <v>695810</v>
      </c>
      <c r="F9958">
        <v>0.83727719156381353</v>
      </c>
      <c r="G9958">
        <v>4169</v>
      </c>
      <c r="H9958">
        <v>3490.6086116295387</v>
      </c>
    </row>
    <row r="9959" spans="1:8" x14ac:dyDescent="0.2">
      <c r="A9959">
        <v>2020</v>
      </c>
      <c r="B9959" t="s">
        <v>98</v>
      </c>
      <c r="C9959" t="s">
        <v>8</v>
      </c>
      <c r="D9959">
        <v>1770</v>
      </c>
      <c r="E9959">
        <v>690186</v>
      </c>
      <c r="F9959">
        <v>0.83050975946977212</v>
      </c>
      <c r="G9959">
        <v>4169</v>
      </c>
      <c r="H9959">
        <v>3462.3951872294801</v>
      </c>
    </row>
    <row r="9960" spans="1:8" x14ac:dyDescent="0.2">
      <c r="A9960">
        <v>2021</v>
      </c>
      <c r="B9960" t="s">
        <v>98</v>
      </c>
      <c r="C9960" t="s">
        <v>8</v>
      </c>
      <c r="D9960">
        <v>1487</v>
      </c>
      <c r="E9960">
        <v>702801</v>
      </c>
      <c r="F9960">
        <v>0.84568955247587663</v>
      </c>
      <c r="G9960">
        <v>4169</v>
      </c>
      <c r="H9960">
        <v>3525.6797442719298</v>
      </c>
    </row>
    <row r="9961" spans="1:8" x14ac:dyDescent="0.2">
      <c r="A9961">
        <v>2022</v>
      </c>
      <c r="B9961" t="s">
        <v>98</v>
      </c>
      <c r="C9961" t="s">
        <v>8</v>
      </c>
      <c r="D9961">
        <v>1330</v>
      </c>
      <c r="E9961">
        <v>686632</v>
      </c>
      <c r="F9961">
        <v>0.82623318520550781</v>
      </c>
      <c r="G9961">
        <v>4169</v>
      </c>
      <c r="H9961">
        <v>3444.566149121762</v>
      </c>
    </row>
    <row r="9962" spans="1:8" x14ac:dyDescent="0.2">
      <c r="A9962">
        <v>2023</v>
      </c>
      <c r="B9962" t="s">
        <v>98</v>
      </c>
      <c r="C9962" t="s">
        <v>8</v>
      </c>
      <c r="D9962">
        <v>1205</v>
      </c>
      <c r="E9962">
        <v>663755</v>
      </c>
      <c r="F9962">
        <v>0.79870499459110822</v>
      </c>
      <c r="G9962">
        <v>4169</v>
      </c>
      <c r="H9962">
        <v>3329.8011224503302</v>
      </c>
    </row>
    <row r="9963" spans="1:8" x14ac:dyDescent="0.2">
      <c r="A9963">
        <v>2000</v>
      </c>
      <c r="B9963" t="s">
        <v>98</v>
      </c>
      <c r="C9963" t="s">
        <v>9</v>
      </c>
      <c r="D9963">
        <v>4226</v>
      </c>
      <c r="E9963">
        <v>1229810</v>
      </c>
      <c r="F9963">
        <v>1</v>
      </c>
      <c r="G9963">
        <v>4226</v>
      </c>
      <c r="H9963">
        <v>4226</v>
      </c>
    </row>
    <row r="9964" spans="1:8" x14ac:dyDescent="0.2">
      <c r="A9964">
        <v>2001</v>
      </c>
      <c r="B9964" t="s">
        <v>98</v>
      </c>
      <c r="C9964" t="s">
        <v>9</v>
      </c>
      <c r="D9964">
        <v>868</v>
      </c>
      <c r="E9964">
        <v>1206371</v>
      </c>
      <c r="F9964">
        <v>0.98094095835942141</v>
      </c>
      <c r="G9964">
        <v>4226</v>
      </c>
      <c r="H9964">
        <v>4145.4564900269152</v>
      </c>
    </row>
    <row r="9965" spans="1:8" x14ac:dyDescent="0.2">
      <c r="A9965">
        <v>2002</v>
      </c>
      <c r="B9965" t="s">
        <v>98</v>
      </c>
      <c r="C9965" t="s">
        <v>9</v>
      </c>
      <c r="D9965">
        <v>465</v>
      </c>
      <c r="E9965">
        <v>1349745</v>
      </c>
      <c r="F9965">
        <v>1.0975231946398225</v>
      </c>
      <c r="G9965">
        <v>4226</v>
      </c>
      <c r="H9965">
        <v>4638.1330205478898</v>
      </c>
    </row>
    <row r="9966" spans="1:8" x14ac:dyDescent="0.2">
      <c r="A9966">
        <v>2003</v>
      </c>
      <c r="B9966" t="s">
        <v>98</v>
      </c>
      <c r="C9966" t="s">
        <v>9</v>
      </c>
      <c r="D9966">
        <v>1535</v>
      </c>
      <c r="E9966">
        <v>1414944</v>
      </c>
      <c r="F9966">
        <v>1.15053870110017</v>
      </c>
      <c r="G9966">
        <v>4226</v>
      </c>
      <c r="H9966">
        <v>4862.1765508493181</v>
      </c>
    </row>
    <row r="9967" spans="1:8" x14ac:dyDescent="0.2">
      <c r="A9967">
        <v>2004</v>
      </c>
      <c r="B9967" t="s">
        <v>98</v>
      </c>
      <c r="C9967" t="s">
        <v>9</v>
      </c>
      <c r="D9967">
        <v>720</v>
      </c>
      <c r="E9967">
        <v>1564767</v>
      </c>
      <c r="F9967">
        <v>1.2723648368447158</v>
      </c>
      <c r="G9967">
        <v>4226</v>
      </c>
      <c r="H9967">
        <v>5377.0138005057688</v>
      </c>
    </row>
    <row r="9968" spans="1:8" x14ac:dyDescent="0.2">
      <c r="A9968">
        <v>2005</v>
      </c>
      <c r="B9968" t="s">
        <v>98</v>
      </c>
      <c r="C9968" t="s">
        <v>9</v>
      </c>
      <c r="D9968">
        <v>1910</v>
      </c>
      <c r="E9968">
        <v>1682172</v>
      </c>
      <c r="F9968">
        <v>1.3678308031321911</v>
      </c>
      <c r="G9968">
        <v>4226</v>
      </c>
      <c r="H9968">
        <v>5780.4529740366397</v>
      </c>
    </row>
    <row r="9969" spans="1:8" x14ac:dyDescent="0.2">
      <c r="A9969">
        <v>2006</v>
      </c>
      <c r="B9969" t="s">
        <v>98</v>
      </c>
      <c r="C9969" t="s">
        <v>9</v>
      </c>
      <c r="D9969">
        <v>1076</v>
      </c>
      <c r="E9969">
        <v>1759781</v>
      </c>
      <c r="F9969">
        <v>1.4309372992576088</v>
      </c>
      <c r="G9969">
        <v>4226</v>
      </c>
      <c r="H9969">
        <v>6047.1410266626544</v>
      </c>
    </row>
    <row r="9970" spans="1:8" x14ac:dyDescent="0.2">
      <c r="A9970">
        <v>2007</v>
      </c>
      <c r="B9970" t="s">
        <v>98</v>
      </c>
      <c r="C9970" t="s">
        <v>9</v>
      </c>
      <c r="D9970">
        <v>1052</v>
      </c>
      <c r="E9970">
        <v>1873729</v>
      </c>
      <c r="F9970">
        <v>1.5235922622193672</v>
      </c>
      <c r="G9970">
        <v>4226</v>
      </c>
      <c r="H9970">
        <v>6438.7009001390461</v>
      </c>
    </row>
    <row r="9971" spans="1:8" x14ac:dyDescent="0.2">
      <c r="A9971">
        <v>2008</v>
      </c>
      <c r="B9971" t="s">
        <v>98</v>
      </c>
      <c r="C9971" t="s">
        <v>9</v>
      </c>
      <c r="D9971">
        <v>1935</v>
      </c>
      <c r="E9971">
        <v>1991953</v>
      </c>
      <c r="F9971">
        <v>1.619724185036713</v>
      </c>
      <c r="G9971">
        <v>4226</v>
      </c>
      <c r="H9971">
        <v>6844.9544059651489</v>
      </c>
    </row>
    <row r="9972" spans="1:8" x14ac:dyDescent="0.2">
      <c r="A9972">
        <v>2009</v>
      </c>
      <c r="B9972" t="s">
        <v>98</v>
      </c>
      <c r="C9972" t="s">
        <v>9</v>
      </c>
      <c r="D9972">
        <v>872</v>
      </c>
      <c r="E9972">
        <v>2082268</v>
      </c>
      <c r="F9972">
        <v>1.6931623584130882</v>
      </c>
      <c r="G9972">
        <v>4226</v>
      </c>
      <c r="H9972">
        <v>7155.3041266537102</v>
      </c>
    </row>
    <row r="9973" spans="1:8" x14ac:dyDescent="0.2">
      <c r="A9973">
        <v>2010</v>
      </c>
      <c r="B9973" t="s">
        <v>98</v>
      </c>
      <c r="C9973" t="s">
        <v>9</v>
      </c>
      <c r="D9973">
        <v>1008</v>
      </c>
      <c r="E9973">
        <v>2261000</v>
      </c>
      <c r="F9973">
        <v>1.8384953773347101</v>
      </c>
      <c r="G9973">
        <v>4226</v>
      </c>
      <c r="H9973">
        <v>7769.481464616485</v>
      </c>
    </row>
    <row r="9974" spans="1:8" x14ac:dyDescent="0.2">
      <c r="A9974">
        <v>2011</v>
      </c>
      <c r="B9974" t="s">
        <v>98</v>
      </c>
      <c r="C9974" t="s">
        <v>9</v>
      </c>
      <c r="D9974">
        <v>1106</v>
      </c>
      <c r="E9974">
        <v>2391486</v>
      </c>
      <c r="F9974">
        <v>1.9445979460241827</v>
      </c>
      <c r="G9974">
        <v>4226</v>
      </c>
      <c r="H9974">
        <v>8217.870919898196</v>
      </c>
    </row>
    <row r="9975" spans="1:8" x14ac:dyDescent="0.2">
      <c r="A9975">
        <v>2012</v>
      </c>
      <c r="B9975" t="s">
        <v>98</v>
      </c>
      <c r="C9975" t="s">
        <v>9</v>
      </c>
      <c r="D9975">
        <v>1287</v>
      </c>
      <c r="E9975">
        <v>2548122</v>
      </c>
      <c r="F9975">
        <v>2.0719639619128158</v>
      </c>
      <c r="G9975">
        <v>4226</v>
      </c>
      <c r="H9975">
        <v>8756.1197030435596</v>
      </c>
    </row>
    <row r="9976" spans="1:8" x14ac:dyDescent="0.2">
      <c r="A9976">
        <v>2013</v>
      </c>
      <c r="B9976" t="s">
        <v>98</v>
      </c>
      <c r="C9976" t="s">
        <v>9</v>
      </c>
      <c r="D9976">
        <v>2111</v>
      </c>
      <c r="E9976">
        <v>2724330</v>
      </c>
      <c r="F9976">
        <v>2.2152446312845075</v>
      </c>
      <c r="G9976">
        <v>4226</v>
      </c>
      <c r="H9976">
        <v>9361.6238118083293</v>
      </c>
    </row>
    <row r="9977" spans="1:8" x14ac:dyDescent="0.2">
      <c r="A9977">
        <v>2014</v>
      </c>
      <c r="B9977" t="s">
        <v>98</v>
      </c>
      <c r="C9977" t="s">
        <v>9</v>
      </c>
      <c r="D9977">
        <v>2040</v>
      </c>
      <c r="E9977">
        <v>2867466</v>
      </c>
      <c r="F9977">
        <v>2.3316333417357153</v>
      </c>
      <c r="G9977">
        <v>4226</v>
      </c>
      <c r="H9977">
        <v>9853.482502175133</v>
      </c>
    </row>
    <row r="9978" spans="1:8" x14ac:dyDescent="0.2">
      <c r="A9978">
        <v>2015</v>
      </c>
      <c r="B9978" t="s">
        <v>98</v>
      </c>
      <c r="C9978" t="s">
        <v>9</v>
      </c>
      <c r="D9978">
        <v>3262</v>
      </c>
      <c r="E9978">
        <v>3101195</v>
      </c>
      <c r="F9978">
        <v>2.5216862767419359</v>
      </c>
      <c r="G9978">
        <v>4226</v>
      </c>
      <c r="H9978">
        <v>10656.646205511421</v>
      </c>
    </row>
    <row r="9979" spans="1:8" x14ac:dyDescent="0.2">
      <c r="A9979">
        <v>2016</v>
      </c>
      <c r="B9979" t="s">
        <v>98</v>
      </c>
      <c r="C9979" t="s">
        <v>9</v>
      </c>
      <c r="D9979">
        <v>1678</v>
      </c>
      <c r="E9979">
        <v>3165183</v>
      </c>
      <c r="F9979">
        <v>2.5737170782478596</v>
      </c>
      <c r="G9979">
        <v>4226</v>
      </c>
      <c r="H9979">
        <v>10876.528372675455</v>
      </c>
    </row>
    <row r="9980" spans="1:8" x14ac:dyDescent="0.2">
      <c r="A9980">
        <v>2017</v>
      </c>
      <c r="B9980" t="s">
        <v>98</v>
      </c>
      <c r="C9980" t="s">
        <v>9</v>
      </c>
      <c r="D9980">
        <v>2779</v>
      </c>
      <c r="E9980">
        <v>3285137</v>
      </c>
      <c r="F9980">
        <v>2.6712557224286679</v>
      </c>
      <c r="G9980">
        <v>4226</v>
      </c>
      <c r="H9980">
        <v>11288.72668298355</v>
      </c>
    </row>
    <row r="9981" spans="1:8" x14ac:dyDescent="0.2">
      <c r="A9981">
        <v>2018</v>
      </c>
      <c r="B9981" t="s">
        <v>98</v>
      </c>
      <c r="C9981" t="s">
        <v>9</v>
      </c>
      <c r="D9981">
        <v>1890</v>
      </c>
      <c r="E9981">
        <v>3445445</v>
      </c>
      <c r="F9981">
        <v>2.8016075653962806</v>
      </c>
      <c r="G9981">
        <v>4226</v>
      </c>
      <c r="H9981">
        <v>11839.593571364681</v>
      </c>
    </row>
    <row r="9982" spans="1:8" x14ac:dyDescent="0.2">
      <c r="A9982">
        <v>2019</v>
      </c>
      <c r="B9982" t="s">
        <v>98</v>
      </c>
      <c r="C9982" t="s">
        <v>9</v>
      </c>
      <c r="D9982">
        <v>2476</v>
      </c>
      <c r="E9982">
        <v>3626261</v>
      </c>
      <c r="F9982">
        <v>2.9486351550239469</v>
      </c>
      <c r="G9982">
        <v>4226</v>
      </c>
      <c r="H9982">
        <v>12460.9321651312</v>
      </c>
    </row>
    <row r="9983" spans="1:8" x14ac:dyDescent="0.2">
      <c r="A9983">
        <v>2020</v>
      </c>
      <c r="B9983" t="s">
        <v>98</v>
      </c>
      <c r="C9983" t="s">
        <v>9</v>
      </c>
      <c r="D9983">
        <v>1167</v>
      </c>
      <c r="E9983">
        <v>3569133</v>
      </c>
      <c r="F9983">
        <v>2.9021824509477074</v>
      </c>
      <c r="G9983">
        <v>4226</v>
      </c>
      <c r="H9983">
        <v>12264.623037705012</v>
      </c>
    </row>
    <row r="9984" spans="1:8" x14ac:dyDescent="0.2">
      <c r="A9984">
        <v>2021</v>
      </c>
      <c r="B9984" t="s">
        <v>98</v>
      </c>
      <c r="C9984" t="s">
        <v>9</v>
      </c>
      <c r="D9984">
        <v>1763</v>
      </c>
      <c r="E9984">
        <v>3846761</v>
      </c>
      <c r="F9984">
        <v>3.1279311438352266</v>
      </c>
      <c r="G9984">
        <v>4226</v>
      </c>
      <c r="H9984">
        <v>13218.637013847669</v>
      </c>
    </row>
    <row r="9985" spans="1:8" x14ac:dyDescent="0.2">
      <c r="A9985">
        <v>2022</v>
      </c>
      <c r="B9985" t="s">
        <v>98</v>
      </c>
      <c r="C9985" t="s">
        <v>9</v>
      </c>
      <c r="D9985">
        <v>2710</v>
      </c>
      <c r="E9985">
        <v>3978431</v>
      </c>
      <c r="F9985">
        <v>3.2349964628682479</v>
      </c>
      <c r="G9985">
        <v>4226</v>
      </c>
      <c r="H9985">
        <v>13671.095052081217</v>
      </c>
    </row>
    <row r="9986" spans="1:8" x14ac:dyDescent="0.2">
      <c r="A9986">
        <v>2023</v>
      </c>
      <c r="B9986" t="s">
        <v>98</v>
      </c>
      <c r="C9986" t="s">
        <v>9</v>
      </c>
      <c r="D9986">
        <v>2836</v>
      </c>
      <c r="E9986">
        <v>4160102</v>
      </c>
      <c r="F9986">
        <v>3.3827192818402843</v>
      </c>
      <c r="G9986">
        <v>4226</v>
      </c>
      <c r="H9986">
        <v>14295.371685057042</v>
      </c>
    </row>
    <row r="9987" spans="1:8" x14ac:dyDescent="0.2">
      <c r="A9987">
        <v>2000</v>
      </c>
      <c r="B9987" t="s">
        <v>98</v>
      </c>
      <c r="C9987" t="s">
        <v>10</v>
      </c>
      <c r="D9987">
        <v>155</v>
      </c>
      <c r="E9987">
        <v>638002</v>
      </c>
      <c r="F9987">
        <v>1</v>
      </c>
      <c r="G9987">
        <v>155</v>
      </c>
      <c r="H9987">
        <v>155</v>
      </c>
    </row>
    <row r="9988" spans="1:8" x14ac:dyDescent="0.2">
      <c r="A9988">
        <v>2001</v>
      </c>
      <c r="B9988" t="s">
        <v>98</v>
      </c>
      <c r="C9988" t="s">
        <v>10</v>
      </c>
      <c r="D9988">
        <v>155</v>
      </c>
      <c r="E9988">
        <v>701726</v>
      </c>
      <c r="F9988">
        <v>1.0998805646377283</v>
      </c>
      <c r="G9988">
        <v>155</v>
      </c>
      <c r="H9988">
        <v>170.4814875188479</v>
      </c>
    </row>
    <row r="9989" spans="1:8" x14ac:dyDescent="0.2">
      <c r="A9989">
        <v>2002</v>
      </c>
      <c r="B9989" t="s">
        <v>98</v>
      </c>
      <c r="C9989" t="s">
        <v>10</v>
      </c>
      <c r="D9989">
        <v>190</v>
      </c>
      <c r="E9989">
        <v>619867</v>
      </c>
      <c r="F9989">
        <v>0.97157532421528459</v>
      </c>
      <c r="G9989">
        <v>155</v>
      </c>
      <c r="H9989">
        <v>150.59417525336912</v>
      </c>
    </row>
    <row r="9990" spans="1:8" x14ac:dyDescent="0.2">
      <c r="A9990">
        <v>2003</v>
      </c>
      <c r="B9990" t="s">
        <v>98</v>
      </c>
      <c r="C9990" t="s">
        <v>10</v>
      </c>
      <c r="D9990">
        <v>190</v>
      </c>
      <c r="E9990">
        <v>609256</v>
      </c>
      <c r="F9990">
        <v>0.95494371490998464</v>
      </c>
      <c r="G9990">
        <v>155</v>
      </c>
      <c r="H9990">
        <v>148.01627581104762</v>
      </c>
    </row>
    <row r="9991" spans="1:8" x14ac:dyDescent="0.2">
      <c r="A9991">
        <v>2004</v>
      </c>
      <c r="B9991" t="s">
        <v>98</v>
      </c>
      <c r="C9991" t="s">
        <v>10</v>
      </c>
      <c r="D9991">
        <v>190</v>
      </c>
      <c r="E9991">
        <v>645304</v>
      </c>
      <c r="F9991">
        <v>1.011445105187758</v>
      </c>
      <c r="G9991">
        <v>155</v>
      </c>
      <c r="H9991">
        <v>156.77399130410248</v>
      </c>
    </row>
    <row r="9992" spans="1:8" x14ac:dyDescent="0.2">
      <c r="A9992">
        <v>2005</v>
      </c>
      <c r="B9992" t="s">
        <v>98</v>
      </c>
      <c r="C9992" t="s">
        <v>10</v>
      </c>
      <c r="D9992">
        <v>65</v>
      </c>
      <c r="E9992">
        <v>591693</v>
      </c>
      <c r="F9992">
        <v>0.927415588038909</v>
      </c>
      <c r="G9992">
        <v>155</v>
      </c>
      <c r="H9992">
        <v>143.74941614603088</v>
      </c>
    </row>
    <row r="9993" spans="1:8" x14ac:dyDescent="0.2">
      <c r="A9993">
        <v>2006</v>
      </c>
      <c r="B9993" t="s">
        <v>98</v>
      </c>
      <c r="C9993" t="s">
        <v>10</v>
      </c>
      <c r="D9993">
        <v>206</v>
      </c>
      <c r="E9993">
        <v>606936</v>
      </c>
      <c r="F9993">
        <v>0.95130736267284433</v>
      </c>
      <c r="G9993">
        <v>155</v>
      </c>
      <c r="H9993">
        <v>147.45264121429088</v>
      </c>
    </row>
    <row r="9994" spans="1:8" x14ac:dyDescent="0.2">
      <c r="A9994">
        <v>2007</v>
      </c>
      <c r="B9994" t="s">
        <v>98</v>
      </c>
      <c r="C9994" t="s">
        <v>10</v>
      </c>
      <c r="D9994">
        <v>338</v>
      </c>
      <c r="E9994">
        <v>628418</v>
      </c>
      <c r="F9994">
        <v>0.98497810351691684</v>
      </c>
      <c r="G9994">
        <v>155</v>
      </c>
      <c r="H9994">
        <v>152.6716060451221</v>
      </c>
    </row>
    <row r="9995" spans="1:8" x14ac:dyDescent="0.2">
      <c r="A9995">
        <v>2008</v>
      </c>
      <c r="B9995" t="s">
        <v>98</v>
      </c>
      <c r="C9995" t="s">
        <v>10</v>
      </c>
      <c r="D9995">
        <v>483</v>
      </c>
      <c r="E9995">
        <v>573506</v>
      </c>
      <c r="F9995">
        <v>0.89890940780749906</v>
      </c>
      <c r="G9995">
        <v>155</v>
      </c>
      <c r="H9995">
        <v>139.33095821016235</v>
      </c>
    </row>
    <row r="9996" spans="1:8" x14ac:dyDescent="0.2">
      <c r="A9996">
        <v>2009</v>
      </c>
      <c r="B9996" t="s">
        <v>98</v>
      </c>
      <c r="C9996" t="s">
        <v>10</v>
      </c>
      <c r="D9996">
        <v>123</v>
      </c>
      <c r="E9996">
        <v>551605</v>
      </c>
      <c r="F9996">
        <v>0.86458192921025323</v>
      </c>
      <c r="G9996">
        <v>155</v>
      </c>
      <c r="H9996">
        <v>134.01019902758924</v>
      </c>
    </row>
    <row r="9997" spans="1:8" x14ac:dyDescent="0.2">
      <c r="A9997">
        <v>2010</v>
      </c>
      <c r="B9997" t="s">
        <v>98</v>
      </c>
      <c r="C9997" t="s">
        <v>10</v>
      </c>
      <c r="D9997">
        <v>76</v>
      </c>
      <c r="E9997">
        <v>532839</v>
      </c>
      <c r="F9997">
        <v>0.83516822831276394</v>
      </c>
      <c r="G9997">
        <v>155</v>
      </c>
      <c r="H9997">
        <v>129.45107538847842</v>
      </c>
    </row>
    <row r="9998" spans="1:8" x14ac:dyDescent="0.2">
      <c r="A9998">
        <v>2011</v>
      </c>
      <c r="B9998" t="s">
        <v>98</v>
      </c>
      <c r="C9998" t="s">
        <v>10</v>
      </c>
      <c r="D9998">
        <v>93</v>
      </c>
      <c r="E9998">
        <v>538032</v>
      </c>
      <c r="F9998">
        <v>0.84330770122977672</v>
      </c>
      <c r="G9998">
        <v>155</v>
      </c>
      <c r="H9998">
        <v>130.7126936906154</v>
      </c>
    </row>
    <row r="9999" spans="1:8" x14ac:dyDescent="0.2">
      <c r="A9999">
        <v>2012</v>
      </c>
      <c r="B9999" t="s">
        <v>98</v>
      </c>
      <c r="C9999" t="s">
        <v>10</v>
      </c>
      <c r="D9999">
        <v>77</v>
      </c>
      <c r="E9999">
        <v>508841</v>
      </c>
      <c r="F9999">
        <v>0.79755392616324083</v>
      </c>
      <c r="G9999">
        <v>155</v>
      </c>
      <c r="H9999">
        <v>123.62085855530233</v>
      </c>
    </row>
    <row r="10000" spans="1:8" x14ac:dyDescent="0.2">
      <c r="A10000">
        <v>2013</v>
      </c>
      <c r="B10000" t="s">
        <v>98</v>
      </c>
      <c r="C10000" t="s">
        <v>10</v>
      </c>
      <c r="D10000">
        <v>47</v>
      </c>
      <c r="E10000">
        <v>507429</v>
      </c>
      <c r="F10000">
        <v>0.79534076695684341</v>
      </c>
      <c r="G10000">
        <v>155</v>
      </c>
      <c r="H10000">
        <v>123.27781887831073</v>
      </c>
    </row>
    <row r="10001" spans="1:8" x14ac:dyDescent="0.2">
      <c r="A10001">
        <v>2014</v>
      </c>
      <c r="B10001" t="s">
        <v>98</v>
      </c>
      <c r="C10001" t="s">
        <v>10</v>
      </c>
      <c r="D10001">
        <v>484</v>
      </c>
      <c r="E10001">
        <v>497793</v>
      </c>
      <c r="F10001">
        <v>0.78023736602706573</v>
      </c>
      <c r="G10001">
        <v>155</v>
      </c>
      <c r="H10001">
        <v>120.93679173419518</v>
      </c>
    </row>
    <row r="10002" spans="1:8" x14ac:dyDescent="0.2">
      <c r="A10002">
        <v>2015</v>
      </c>
      <c r="B10002" t="s">
        <v>98</v>
      </c>
      <c r="C10002" t="s">
        <v>10</v>
      </c>
      <c r="D10002">
        <v>286</v>
      </c>
      <c r="E10002">
        <v>504656</v>
      </c>
      <c r="F10002">
        <v>0.79099438559753732</v>
      </c>
      <c r="G10002">
        <v>155</v>
      </c>
      <c r="H10002">
        <v>122.60412976761829</v>
      </c>
    </row>
    <row r="10003" spans="1:8" x14ac:dyDescent="0.2">
      <c r="A10003">
        <v>2016</v>
      </c>
      <c r="B10003" t="s">
        <v>98</v>
      </c>
      <c r="C10003" t="s">
        <v>10</v>
      </c>
      <c r="D10003">
        <v>120</v>
      </c>
      <c r="E10003">
        <v>488239</v>
      </c>
      <c r="F10003">
        <v>0.76526249134015256</v>
      </c>
      <c r="G10003">
        <v>155</v>
      </c>
      <c r="H10003">
        <v>118.61568615772364</v>
      </c>
    </row>
    <row r="10004" spans="1:8" x14ac:dyDescent="0.2">
      <c r="A10004">
        <v>2017</v>
      </c>
      <c r="B10004" t="s">
        <v>98</v>
      </c>
      <c r="C10004" t="s">
        <v>10</v>
      </c>
      <c r="D10004">
        <v>120</v>
      </c>
      <c r="E10004">
        <v>469137</v>
      </c>
      <c r="F10004">
        <v>0.73532214632556014</v>
      </c>
      <c r="G10004">
        <v>155</v>
      </c>
      <c r="H10004">
        <v>113.97493268046182</v>
      </c>
    </row>
    <row r="10005" spans="1:8" x14ac:dyDescent="0.2">
      <c r="A10005">
        <v>2018</v>
      </c>
      <c r="B10005" t="s">
        <v>98</v>
      </c>
      <c r="C10005" t="s">
        <v>10</v>
      </c>
      <c r="D10005">
        <v>172</v>
      </c>
      <c r="E10005">
        <v>468136</v>
      </c>
      <c r="F10005">
        <v>0.73375318572669046</v>
      </c>
      <c r="G10005">
        <v>155</v>
      </c>
      <c r="H10005">
        <v>113.73174378763701</v>
      </c>
    </row>
    <row r="10006" spans="1:8" x14ac:dyDescent="0.2">
      <c r="A10006">
        <v>2019</v>
      </c>
      <c r="B10006" t="s">
        <v>98</v>
      </c>
      <c r="C10006" t="s">
        <v>10</v>
      </c>
      <c r="D10006">
        <v>189</v>
      </c>
      <c r="E10006">
        <v>461109</v>
      </c>
      <c r="F10006">
        <v>0.72273911367049004</v>
      </c>
      <c r="G10006">
        <v>155</v>
      </c>
      <c r="H10006">
        <v>112.02456261892596</v>
      </c>
    </row>
    <row r="10007" spans="1:8" x14ac:dyDescent="0.2">
      <c r="A10007">
        <v>2020</v>
      </c>
      <c r="B10007" t="s">
        <v>98</v>
      </c>
      <c r="C10007" t="s">
        <v>10</v>
      </c>
      <c r="D10007">
        <v>189</v>
      </c>
      <c r="E10007">
        <v>452783</v>
      </c>
      <c r="F10007">
        <v>0.70968899784013217</v>
      </c>
      <c r="G10007">
        <v>155</v>
      </c>
      <c r="H10007">
        <v>110.00179466522049</v>
      </c>
    </row>
    <row r="10008" spans="1:8" x14ac:dyDescent="0.2">
      <c r="A10008">
        <v>2021</v>
      </c>
      <c r="B10008" t="s">
        <v>98</v>
      </c>
      <c r="C10008" t="s">
        <v>10</v>
      </c>
      <c r="D10008">
        <v>51</v>
      </c>
      <c r="E10008">
        <v>439636</v>
      </c>
      <c r="F10008">
        <v>0.68908247936526845</v>
      </c>
      <c r="G10008">
        <v>155</v>
      </c>
      <c r="H10008">
        <v>106.80778430161661</v>
      </c>
    </row>
    <row r="10009" spans="1:8" x14ac:dyDescent="0.2">
      <c r="A10009">
        <v>2022</v>
      </c>
      <c r="B10009" t="s">
        <v>98</v>
      </c>
      <c r="C10009" t="s">
        <v>10</v>
      </c>
      <c r="D10009">
        <v>114</v>
      </c>
      <c r="E10009">
        <v>440335</v>
      </c>
      <c r="F10009">
        <v>0.69017808721602758</v>
      </c>
      <c r="G10009">
        <v>155</v>
      </c>
      <c r="H10009">
        <v>106.97760351848427</v>
      </c>
    </row>
    <row r="10010" spans="1:8" x14ac:dyDescent="0.2">
      <c r="A10010">
        <v>2023</v>
      </c>
      <c r="B10010" t="s">
        <v>98</v>
      </c>
      <c r="C10010" t="s">
        <v>10</v>
      </c>
      <c r="D10010">
        <v>52</v>
      </c>
      <c r="E10010">
        <v>431527</v>
      </c>
      <c r="F10010">
        <v>0.67637248786053961</v>
      </c>
      <c r="G10010">
        <v>155</v>
      </c>
      <c r="H10010">
        <v>104.83773561838363</v>
      </c>
    </row>
    <row r="10011" spans="1:8" x14ac:dyDescent="0.2">
      <c r="A10011">
        <v>2000</v>
      </c>
      <c r="B10011" t="s">
        <v>98</v>
      </c>
      <c r="C10011" t="s">
        <v>11</v>
      </c>
      <c r="D10011">
        <v>445</v>
      </c>
      <c r="E10011">
        <v>201485</v>
      </c>
      <c r="F10011">
        <v>1</v>
      </c>
      <c r="G10011">
        <v>445</v>
      </c>
      <c r="H10011">
        <v>445</v>
      </c>
    </row>
    <row r="10012" spans="1:8" x14ac:dyDescent="0.2">
      <c r="A10012">
        <v>2001</v>
      </c>
      <c r="B10012" t="s">
        <v>98</v>
      </c>
      <c r="C10012" t="s">
        <v>11</v>
      </c>
      <c r="D10012">
        <v>445</v>
      </c>
      <c r="E10012">
        <v>217717</v>
      </c>
      <c r="F10012">
        <v>1.0805618284239522</v>
      </c>
      <c r="G10012">
        <v>445</v>
      </c>
      <c r="H10012">
        <v>480.85001364865872</v>
      </c>
    </row>
    <row r="10013" spans="1:8" x14ac:dyDescent="0.2">
      <c r="A10013">
        <v>2002</v>
      </c>
      <c r="B10013" t="s">
        <v>98</v>
      </c>
      <c r="C10013" t="s">
        <v>11</v>
      </c>
      <c r="D10013">
        <v>922</v>
      </c>
      <c r="E10013">
        <v>228420</v>
      </c>
      <c r="F10013">
        <v>1.1336824081197112</v>
      </c>
      <c r="G10013">
        <v>445</v>
      </c>
      <c r="H10013">
        <v>504.48867161327149</v>
      </c>
    </row>
    <row r="10014" spans="1:8" x14ac:dyDescent="0.2">
      <c r="A10014">
        <v>2003</v>
      </c>
      <c r="B10014" t="s">
        <v>98</v>
      </c>
      <c r="C10014" t="s">
        <v>11</v>
      </c>
      <c r="D10014">
        <v>922</v>
      </c>
      <c r="E10014">
        <v>217172</v>
      </c>
      <c r="F10014">
        <v>1.0778569124252426</v>
      </c>
      <c r="G10014">
        <v>445</v>
      </c>
      <c r="H10014">
        <v>479.64632602923297</v>
      </c>
    </row>
    <row r="10015" spans="1:8" x14ac:dyDescent="0.2">
      <c r="A10015">
        <v>2004</v>
      </c>
      <c r="B10015" t="s">
        <v>98</v>
      </c>
      <c r="C10015" t="s">
        <v>11</v>
      </c>
      <c r="D10015">
        <v>355</v>
      </c>
      <c r="E10015">
        <v>208650</v>
      </c>
      <c r="F10015">
        <v>1.0355609598729434</v>
      </c>
      <c r="G10015">
        <v>445</v>
      </c>
      <c r="H10015">
        <v>460.82462714345979</v>
      </c>
    </row>
    <row r="10016" spans="1:8" x14ac:dyDescent="0.2">
      <c r="A10016">
        <v>2005</v>
      </c>
      <c r="B10016" t="s">
        <v>98</v>
      </c>
      <c r="C10016" t="s">
        <v>11</v>
      </c>
      <c r="D10016">
        <v>458</v>
      </c>
      <c r="E10016">
        <v>208969</v>
      </c>
      <c r="F10016">
        <v>1.0371442042831973</v>
      </c>
      <c r="G10016">
        <v>445</v>
      </c>
      <c r="H10016">
        <v>461.52917090602278</v>
      </c>
    </row>
    <row r="10017" spans="1:8" x14ac:dyDescent="0.2">
      <c r="A10017">
        <v>2006</v>
      </c>
      <c r="B10017" t="s">
        <v>98</v>
      </c>
      <c r="C10017" t="s">
        <v>11</v>
      </c>
      <c r="D10017">
        <v>398</v>
      </c>
      <c r="E10017">
        <v>208377</v>
      </c>
      <c r="F10017">
        <v>1.0342060202992778</v>
      </c>
      <c r="G10017">
        <v>445</v>
      </c>
      <c r="H10017">
        <v>460.22167903317859</v>
      </c>
    </row>
    <row r="10018" spans="1:8" x14ac:dyDescent="0.2">
      <c r="A10018">
        <v>2007</v>
      </c>
      <c r="B10018" t="s">
        <v>98</v>
      </c>
      <c r="C10018" t="s">
        <v>11</v>
      </c>
      <c r="D10018">
        <v>333</v>
      </c>
      <c r="E10018">
        <v>224563</v>
      </c>
      <c r="F10018">
        <v>1.1145395438866417</v>
      </c>
      <c r="G10018">
        <v>445</v>
      </c>
      <c r="H10018">
        <v>495.97009702955552</v>
      </c>
    </row>
    <row r="10019" spans="1:8" x14ac:dyDescent="0.2">
      <c r="A10019">
        <v>2008</v>
      </c>
      <c r="B10019" t="s">
        <v>98</v>
      </c>
      <c r="C10019" t="s">
        <v>11</v>
      </c>
      <c r="D10019">
        <v>460</v>
      </c>
      <c r="E10019">
        <v>208556</v>
      </c>
      <c r="F10019">
        <v>1.0350944239025237</v>
      </c>
      <c r="G10019">
        <v>445</v>
      </c>
      <c r="H10019">
        <v>460.61701863662307</v>
      </c>
    </row>
    <row r="10020" spans="1:8" x14ac:dyDescent="0.2">
      <c r="A10020">
        <v>2009</v>
      </c>
      <c r="B10020" t="s">
        <v>98</v>
      </c>
      <c r="C10020" t="s">
        <v>11</v>
      </c>
      <c r="D10020">
        <v>43</v>
      </c>
      <c r="E10020">
        <v>210063</v>
      </c>
      <c r="F10020">
        <v>1.0425738888751024</v>
      </c>
      <c r="G10020">
        <v>445</v>
      </c>
      <c r="H10020">
        <v>463.94538054942058</v>
      </c>
    </row>
    <row r="10021" spans="1:8" x14ac:dyDescent="0.2">
      <c r="A10021">
        <v>2010</v>
      </c>
      <c r="B10021" t="s">
        <v>98</v>
      </c>
      <c r="C10021" t="s">
        <v>11</v>
      </c>
      <c r="D10021">
        <v>206</v>
      </c>
      <c r="E10021">
        <v>208298</v>
      </c>
      <c r="F10021">
        <v>1.0338139315581805</v>
      </c>
      <c r="G10021">
        <v>445</v>
      </c>
      <c r="H10021">
        <v>460.04719954339032</v>
      </c>
    </row>
    <row r="10022" spans="1:8" x14ac:dyDescent="0.2">
      <c r="A10022">
        <v>2011</v>
      </c>
      <c r="B10022" t="s">
        <v>98</v>
      </c>
      <c r="C10022" t="s">
        <v>11</v>
      </c>
      <c r="D10022">
        <v>378</v>
      </c>
      <c r="E10022">
        <v>203516</v>
      </c>
      <c r="F10022">
        <v>1.0100801548502369</v>
      </c>
      <c r="G10022">
        <v>445</v>
      </c>
      <c r="H10022">
        <v>449.48566890835542</v>
      </c>
    </row>
    <row r="10023" spans="1:8" x14ac:dyDescent="0.2">
      <c r="A10023">
        <v>2012</v>
      </c>
      <c r="B10023" t="s">
        <v>98</v>
      </c>
      <c r="C10023" t="s">
        <v>11</v>
      </c>
      <c r="D10023">
        <v>1395</v>
      </c>
      <c r="E10023">
        <v>219801</v>
      </c>
      <c r="F10023">
        <v>1.0909050301511278</v>
      </c>
      <c r="G10023">
        <v>445</v>
      </c>
      <c r="H10023">
        <v>485.45273841725191</v>
      </c>
    </row>
    <row r="10024" spans="1:8" x14ac:dyDescent="0.2">
      <c r="A10024">
        <v>2013</v>
      </c>
      <c r="B10024" t="s">
        <v>98</v>
      </c>
      <c r="C10024" t="s">
        <v>11</v>
      </c>
      <c r="D10024">
        <v>184</v>
      </c>
      <c r="E10024">
        <v>228681</v>
      </c>
      <c r="F10024">
        <v>1.1349777899099189</v>
      </c>
      <c r="G10024">
        <v>445</v>
      </c>
      <c r="H10024">
        <v>505.06511650991393</v>
      </c>
    </row>
    <row r="10025" spans="1:8" x14ac:dyDescent="0.2">
      <c r="A10025">
        <v>2014</v>
      </c>
      <c r="B10025" t="s">
        <v>98</v>
      </c>
      <c r="C10025" t="s">
        <v>11</v>
      </c>
      <c r="D10025">
        <v>251</v>
      </c>
      <c r="E10025">
        <v>236774</v>
      </c>
      <c r="F10025">
        <v>1.1751445517036008</v>
      </c>
      <c r="G10025">
        <v>445</v>
      </c>
      <c r="H10025">
        <v>522.93932550810234</v>
      </c>
    </row>
    <row r="10026" spans="1:8" x14ac:dyDescent="0.2">
      <c r="A10026">
        <v>2015</v>
      </c>
      <c r="B10026" t="s">
        <v>98</v>
      </c>
      <c r="C10026" t="s">
        <v>11</v>
      </c>
      <c r="D10026">
        <v>422</v>
      </c>
      <c r="E10026">
        <v>237229</v>
      </c>
      <c r="F10026">
        <v>1.1774027843263766</v>
      </c>
      <c r="G10026">
        <v>445</v>
      </c>
      <c r="H10026">
        <v>523.94423902523761</v>
      </c>
    </row>
    <row r="10027" spans="1:8" x14ac:dyDescent="0.2">
      <c r="A10027">
        <v>2016</v>
      </c>
      <c r="B10027" t="s">
        <v>98</v>
      </c>
      <c r="C10027" t="s">
        <v>11</v>
      </c>
      <c r="D10027">
        <v>518</v>
      </c>
      <c r="E10027">
        <v>251630</v>
      </c>
      <c r="F10027">
        <v>1.2488770876243889</v>
      </c>
      <c r="G10027">
        <v>445</v>
      </c>
      <c r="H10027">
        <v>555.75030399285299</v>
      </c>
    </row>
    <row r="10028" spans="1:8" x14ac:dyDescent="0.2">
      <c r="A10028">
        <v>2017</v>
      </c>
      <c r="B10028" t="s">
        <v>98</v>
      </c>
      <c r="C10028" t="s">
        <v>11</v>
      </c>
      <c r="D10028">
        <v>784</v>
      </c>
      <c r="E10028">
        <v>236464</v>
      </c>
      <c r="F10028">
        <v>1.1736059756309403</v>
      </c>
      <c r="G10028">
        <v>445</v>
      </c>
      <c r="H10028">
        <v>522.25465915576842</v>
      </c>
    </row>
    <row r="10029" spans="1:8" x14ac:dyDescent="0.2">
      <c r="A10029">
        <v>2018</v>
      </c>
      <c r="B10029" t="s">
        <v>98</v>
      </c>
      <c r="C10029" t="s">
        <v>11</v>
      </c>
      <c r="D10029">
        <v>358</v>
      </c>
      <c r="E10029">
        <v>249427</v>
      </c>
      <c r="F10029">
        <v>1.2379432712112564</v>
      </c>
      <c r="G10029">
        <v>445</v>
      </c>
      <c r="H10029">
        <v>550.88475568900913</v>
      </c>
    </row>
    <row r="10030" spans="1:8" x14ac:dyDescent="0.2">
      <c r="A10030">
        <v>2019</v>
      </c>
      <c r="B10030" t="s">
        <v>98</v>
      </c>
      <c r="C10030" t="s">
        <v>11</v>
      </c>
      <c r="D10030">
        <v>98</v>
      </c>
      <c r="E10030">
        <v>230655</v>
      </c>
      <c r="F10030">
        <v>1.1447750452887311</v>
      </c>
      <c r="G10030">
        <v>445</v>
      </c>
      <c r="H10030">
        <v>509.42489515348535</v>
      </c>
    </row>
    <row r="10031" spans="1:8" x14ac:dyDescent="0.2">
      <c r="A10031">
        <v>2020</v>
      </c>
      <c r="B10031" t="s">
        <v>98</v>
      </c>
      <c r="C10031" t="s">
        <v>11</v>
      </c>
      <c r="D10031">
        <v>116</v>
      </c>
      <c r="E10031">
        <v>230770</v>
      </c>
      <c r="F10031">
        <v>1.1453458073802021</v>
      </c>
      <c r="G10031">
        <v>445</v>
      </c>
      <c r="H10031">
        <v>509.67888428418991</v>
      </c>
    </row>
    <row r="10032" spans="1:8" x14ac:dyDescent="0.2">
      <c r="A10032">
        <v>2021</v>
      </c>
      <c r="B10032" t="s">
        <v>98</v>
      </c>
      <c r="C10032" t="s">
        <v>11</v>
      </c>
      <c r="D10032">
        <v>224</v>
      </c>
      <c r="E10032">
        <v>241108</v>
      </c>
      <c r="F10032">
        <v>1.1966548378291189</v>
      </c>
      <c r="G10032">
        <v>445</v>
      </c>
      <c r="H10032">
        <v>532.51140283395785</v>
      </c>
    </row>
    <row r="10033" spans="1:8" x14ac:dyDescent="0.2">
      <c r="A10033">
        <v>2022</v>
      </c>
      <c r="B10033" t="s">
        <v>98</v>
      </c>
      <c r="C10033" t="s">
        <v>11</v>
      </c>
      <c r="D10033">
        <v>1216</v>
      </c>
      <c r="E10033">
        <v>226514</v>
      </c>
      <c r="F10033">
        <v>1.1242226468471599</v>
      </c>
      <c r="G10033">
        <v>445</v>
      </c>
      <c r="H10033">
        <v>500.27907784698613</v>
      </c>
    </row>
    <row r="10034" spans="1:8" x14ac:dyDescent="0.2">
      <c r="A10034">
        <v>2023</v>
      </c>
      <c r="B10034" t="s">
        <v>98</v>
      </c>
      <c r="C10034" t="s">
        <v>11</v>
      </c>
      <c r="D10034">
        <v>127</v>
      </c>
      <c r="E10034">
        <v>230072</v>
      </c>
      <c r="F10034">
        <v>1.1418815296424052</v>
      </c>
      <c r="G10034">
        <v>445</v>
      </c>
      <c r="H10034">
        <v>508.13728069087028</v>
      </c>
    </row>
    <row r="10035" spans="1:8" x14ac:dyDescent="0.2">
      <c r="A10035">
        <v>2000</v>
      </c>
      <c r="B10035" t="s">
        <v>98</v>
      </c>
      <c r="C10035" t="s">
        <v>12</v>
      </c>
      <c r="D10035">
        <v>384</v>
      </c>
      <c r="E10035">
        <v>905198</v>
      </c>
      <c r="F10035">
        <v>1</v>
      </c>
      <c r="G10035">
        <v>384</v>
      </c>
      <c r="H10035">
        <v>384</v>
      </c>
    </row>
    <row r="10036" spans="1:8" x14ac:dyDescent="0.2">
      <c r="A10036">
        <v>2001</v>
      </c>
      <c r="B10036" t="s">
        <v>98</v>
      </c>
      <c r="C10036" t="s">
        <v>12</v>
      </c>
      <c r="D10036">
        <v>384</v>
      </c>
      <c r="E10036">
        <v>904489</v>
      </c>
      <c r="F10036">
        <v>0.99921674594950494</v>
      </c>
      <c r="G10036">
        <v>384</v>
      </c>
      <c r="H10036">
        <v>383.6992304446099</v>
      </c>
    </row>
    <row r="10037" spans="1:8" x14ac:dyDescent="0.2">
      <c r="A10037">
        <v>2002</v>
      </c>
      <c r="B10037" t="s">
        <v>98</v>
      </c>
      <c r="C10037" t="s">
        <v>12</v>
      </c>
      <c r="D10037">
        <v>982</v>
      </c>
      <c r="E10037">
        <v>937986</v>
      </c>
      <c r="F10037">
        <v>1.0362219094606926</v>
      </c>
      <c r="G10037">
        <v>384</v>
      </c>
      <c r="H10037">
        <v>397.90921323290593</v>
      </c>
    </row>
    <row r="10038" spans="1:8" x14ac:dyDescent="0.2">
      <c r="A10038">
        <v>2003</v>
      </c>
      <c r="B10038" t="s">
        <v>98</v>
      </c>
      <c r="C10038" t="s">
        <v>12</v>
      </c>
      <c r="D10038">
        <v>241</v>
      </c>
      <c r="E10038">
        <v>992449</v>
      </c>
      <c r="F10038">
        <v>1.0963888563607078</v>
      </c>
      <c r="G10038">
        <v>384</v>
      </c>
      <c r="H10038">
        <v>421.0133208425118</v>
      </c>
    </row>
    <row r="10039" spans="1:8" x14ac:dyDescent="0.2">
      <c r="A10039">
        <v>2004</v>
      </c>
      <c r="B10039" t="s">
        <v>98</v>
      </c>
      <c r="C10039" t="s">
        <v>12</v>
      </c>
      <c r="D10039">
        <v>578</v>
      </c>
      <c r="E10039">
        <v>1055250</v>
      </c>
      <c r="F10039">
        <v>1.165767047651453</v>
      </c>
      <c r="G10039">
        <v>384</v>
      </c>
      <c r="H10039">
        <v>447.65454629815792</v>
      </c>
    </row>
    <row r="10040" spans="1:8" x14ac:dyDescent="0.2">
      <c r="A10040">
        <v>2005</v>
      </c>
      <c r="B10040" t="s">
        <v>98</v>
      </c>
      <c r="C10040" t="s">
        <v>12</v>
      </c>
      <c r="D10040">
        <v>721</v>
      </c>
      <c r="E10040">
        <v>1071992</v>
      </c>
      <c r="F10040">
        <v>1.1842624486576419</v>
      </c>
      <c r="G10040">
        <v>384</v>
      </c>
      <c r="H10040">
        <v>454.75678028453444</v>
      </c>
    </row>
    <row r="10041" spans="1:8" x14ac:dyDescent="0.2">
      <c r="A10041">
        <v>2006</v>
      </c>
      <c r="B10041" t="s">
        <v>98</v>
      </c>
      <c r="C10041" t="s">
        <v>12</v>
      </c>
      <c r="D10041">
        <v>302</v>
      </c>
      <c r="E10041">
        <v>1116447</v>
      </c>
      <c r="F10041">
        <v>1.2333732509351545</v>
      </c>
      <c r="G10041">
        <v>384</v>
      </c>
      <c r="H10041">
        <v>473.61532835909929</v>
      </c>
    </row>
    <row r="10042" spans="1:8" x14ac:dyDescent="0.2">
      <c r="A10042">
        <v>2007</v>
      </c>
      <c r="B10042" t="s">
        <v>98</v>
      </c>
      <c r="C10042" t="s">
        <v>12</v>
      </c>
      <c r="D10042">
        <v>723</v>
      </c>
      <c r="E10042">
        <v>1138635</v>
      </c>
      <c r="F10042">
        <v>1.2578850152121415</v>
      </c>
      <c r="G10042">
        <v>384</v>
      </c>
      <c r="H10042">
        <v>483.02784584146229</v>
      </c>
    </row>
    <row r="10043" spans="1:8" x14ac:dyDescent="0.2">
      <c r="A10043">
        <v>2008</v>
      </c>
      <c r="B10043" t="s">
        <v>98</v>
      </c>
      <c r="C10043" t="s">
        <v>12</v>
      </c>
      <c r="D10043">
        <v>823</v>
      </c>
      <c r="E10043">
        <v>1126276</v>
      </c>
      <c r="F10043">
        <v>1.2442316487663472</v>
      </c>
      <c r="G10043">
        <v>384</v>
      </c>
      <c r="H10043">
        <v>477.78495312627729</v>
      </c>
    </row>
    <row r="10044" spans="1:8" x14ac:dyDescent="0.2">
      <c r="A10044">
        <v>2009</v>
      </c>
      <c r="B10044" t="s">
        <v>98</v>
      </c>
      <c r="C10044" t="s">
        <v>12</v>
      </c>
      <c r="D10044">
        <v>1145</v>
      </c>
      <c r="E10044">
        <v>1128437</v>
      </c>
      <c r="F10044">
        <v>1.2466189717608744</v>
      </c>
      <c r="G10044">
        <v>384</v>
      </c>
      <c r="H10044">
        <v>478.70168515617581</v>
      </c>
    </row>
    <row r="10045" spans="1:8" x14ac:dyDescent="0.2">
      <c r="A10045">
        <v>2010</v>
      </c>
      <c r="B10045" t="s">
        <v>98</v>
      </c>
      <c r="C10045" t="s">
        <v>12</v>
      </c>
      <c r="D10045">
        <v>946</v>
      </c>
      <c r="E10045">
        <v>1225508</v>
      </c>
      <c r="F10045">
        <v>1.3538562833766756</v>
      </c>
      <c r="G10045">
        <v>384</v>
      </c>
      <c r="H10045">
        <v>519.88081281664347</v>
      </c>
    </row>
    <row r="10046" spans="1:8" x14ac:dyDescent="0.2">
      <c r="A10046">
        <v>2011</v>
      </c>
      <c r="B10046" t="s">
        <v>98</v>
      </c>
      <c r="C10046" t="s">
        <v>12</v>
      </c>
      <c r="D10046">
        <v>239</v>
      </c>
      <c r="E10046">
        <v>1232815</v>
      </c>
      <c r="F10046">
        <v>1.3619285504386887</v>
      </c>
      <c r="G10046">
        <v>384</v>
      </c>
      <c r="H10046">
        <v>522.98056336845639</v>
      </c>
    </row>
    <row r="10047" spans="1:8" x14ac:dyDescent="0.2">
      <c r="A10047">
        <v>2012</v>
      </c>
      <c r="B10047" t="s">
        <v>98</v>
      </c>
      <c r="C10047" t="s">
        <v>12</v>
      </c>
      <c r="D10047">
        <v>1058</v>
      </c>
      <c r="E10047">
        <v>1255809</v>
      </c>
      <c r="F10047">
        <v>1.3873307276419082</v>
      </c>
      <c r="G10047">
        <v>384</v>
      </c>
      <c r="H10047">
        <v>532.73499941449279</v>
      </c>
    </row>
    <row r="10048" spans="1:8" x14ac:dyDescent="0.2">
      <c r="A10048">
        <v>2013</v>
      </c>
      <c r="B10048" t="s">
        <v>98</v>
      </c>
      <c r="C10048" t="s">
        <v>12</v>
      </c>
      <c r="D10048">
        <v>1705</v>
      </c>
      <c r="E10048">
        <v>1283331</v>
      </c>
      <c r="F10048">
        <v>1.41773512535379</v>
      </c>
      <c r="G10048">
        <v>384</v>
      </c>
      <c r="H10048">
        <v>544.41028813585535</v>
      </c>
    </row>
    <row r="10049" spans="1:8" x14ac:dyDescent="0.2">
      <c r="A10049">
        <v>2014</v>
      </c>
      <c r="B10049" t="s">
        <v>98</v>
      </c>
      <c r="C10049" t="s">
        <v>12</v>
      </c>
      <c r="D10049">
        <v>1017</v>
      </c>
      <c r="E10049">
        <v>1322498</v>
      </c>
      <c r="F10049">
        <v>1.4610041118075825</v>
      </c>
      <c r="G10049">
        <v>384</v>
      </c>
      <c r="H10049">
        <v>561.02557893411165</v>
      </c>
    </row>
    <row r="10050" spans="1:8" x14ac:dyDescent="0.2">
      <c r="A10050">
        <v>2015</v>
      </c>
      <c r="B10050" t="s">
        <v>98</v>
      </c>
      <c r="C10050" t="s">
        <v>12</v>
      </c>
      <c r="D10050">
        <v>177</v>
      </c>
      <c r="E10050">
        <v>1296620</v>
      </c>
      <c r="F10050">
        <v>1.4324158913298526</v>
      </c>
      <c r="G10050">
        <v>384</v>
      </c>
      <c r="H10050">
        <v>550.04770227066342</v>
      </c>
    </row>
    <row r="10051" spans="1:8" x14ac:dyDescent="0.2">
      <c r="A10051">
        <v>2016</v>
      </c>
      <c r="B10051" t="s">
        <v>98</v>
      </c>
      <c r="C10051" t="s">
        <v>12</v>
      </c>
      <c r="D10051">
        <v>380</v>
      </c>
      <c r="E10051">
        <v>1310672</v>
      </c>
      <c r="F10051">
        <v>1.4479395668130066</v>
      </c>
      <c r="G10051">
        <v>384</v>
      </c>
      <c r="H10051">
        <v>556.00879365619448</v>
      </c>
    </row>
    <row r="10052" spans="1:8" x14ac:dyDescent="0.2">
      <c r="A10052">
        <v>2017</v>
      </c>
      <c r="B10052" t="s">
        <v>98</v>
      </c>
      <c r="C10052" t="s">
        <v>12</v>
      </c>
      <c r="D10052">
        <v>317</v>
      </c>
      <c r="E10052">
        <v>1330993</v>
      </c>
      <c r="F10052">
        <v>1.4703887989147126</v>
      </c>
      <c r="G10052">
        <v>384</v>
      </c>
      <c r="H10052">
        <v>564.62929878324962</v>
      </c>
    </row>
    <row r="10053" spans="1:8" x14ac:dyDescent="0.2">
      <c r="A10053">
        <v>2018</v>
      </c>
      <c r="B10053" t="s">
        <v>98</v>
      </c>
      <c r="C10053" t="s">
        <v>12</v>
      </c>
      <c r="D10053">
        <v>820</v>
      </c>
      <c r="E10053">
        <v>1375522</v>
      </c>
      <c r="F10053">
        <v>1.5195813512623757</v>
      </c>
      <c r="G10053">
        <v>384</v>
      </c>
      <c r="H10053">
        <v>583.51923888475221</v>
      </c>
    </row>
    <row r="10054" spans="1:8" x14ac:dyDescent="0.2">
      <c r="A10054">
        <v>2019</v>
      </c>
      <c r="B10054" t="s">
        <v>98</v>
      </c>
      <c r="C10054" t="s">
        <v>12</v>
      </c>
      <c r="D10054">
        <v>668</v>
      </c>
      <c r="E10054">
        <v>1361555</v>
      </c>
      <c r="F10054">
        <v>1.5041515778868271</v>
      </c>
      <c r="G10054">
        <v>384</v>
      </c>
      <c r="H10054">
        <v>577.59420590854165</v>
      </c>
    </row>
    <row r="10055" spans="1:8" x14ac:dyDescent="0.2">
      <c r="A10055">
        <v>2020</v>
      </c>
      <c r="B10055" t="s">
        <v>98</v>
      </c>
      <c r="C10055" t="s">
        <v>12</v>
      </c>
      <c r="D10055">
        <v>381</v>
      </c>
      <c r="E10055">
        <v>1314993</v>
      </c>
      <c r="F10055">
        <v>1.4527131080713833</v>
      </c>
      <c r="G10055">
        <v>384</v>
      </c>
      <c r="H10055">
        <v>557.84183349941122</v>
      </c>
    </row>
    <row r="10056" spans="1:8" x14ac:dyDescent="0.2">
      <c r="A10056">
        <v>2021</v>
      </c>
      <c r="B10056" t="s">
        <v>98</v>
      </c>
      <c r="C10056" t="s">
        <v>12</v>
      </c>
      <c r="D10056">
        <v>311</v>
      </c>
      <c r="E10056">
        <v>1371410</v>
      </c>
      <c r="F10056">
        <v>1.5150386987156401</v>
      </c>
      <c r="G10056">
        <v>384</v>
      </c>
      <c r="H10056">
        <v>581.77486030680575</v>
      </c>
    </row>
    <row r="10057" spans="1:8" x14ac:dyDescent="0.2">
      <c r="A10057">
        <v>2022</v>
      </c>
      <c r="B10057" t="s">
        <v>98</v>
      </c>
      <c r="C10057" t="s">
        <v>12</v>
      </c>
      <c r="D10057">
        <v>116</v>
      </c>
      <c r="E10057">
        <v>1392399</v>
      </c>
      <c r="F10057">
        <v>1.538225890910055</v>
      </c>
      <c r="G10057">
        <v>384</v>
      </c>
      <c r="H10057">
        <v>590.67874210946115</v>
      </c>
    </row>
    <row r="10058" spans="1:8" x14ac:dyDescent="0.2">
      <c r="A10058">
        <v>2023</v>
      </c>
      <c r="B10058" t="s">
        <v>98</v>
      </c>
      <c r="C10058" t="s">
        <v>12</v>
      </c>
      <c r="D10058">
        <v>1090</v>
      </c>
      <c r="E10058">
        <v>1414899</v>
      </c>
      <c r="F10058">
        <v>1.5630823311584869</v>
      </c>
      <c r="G10058">
        <v>384</v>
      </c>
      <c r="H10058">
        <v>600.22361516485898</v>
      </c>
    </row>
    <row r="10059" spans="1:8" x14ac:dyDescent="0.2">
      <c r="A10059">
        <v>2000</v>
      </c>
      <c r="B10059" t="s">
        <v>98</v>
      </c>
      <c r="C10059" t="s">
        <v>13</v>
      </c>
      <c r="D10059">
        <v>1530</v>
      </c>
      <c r="E10059">
        <v>3770792</v>
      </c>
      <c r="F10059">
        <v>1</v>
      </c>
      <c r="G10059">
        <v>1530</v>
      </c>
      <c r="H10059">
        <v>1530</v>
      </c>
    </row>
    <row r="10060" spans="1:8" x14ac:dyDescent="0.2">
      <c r="A10060">
        <v>2001</v>
      </c>
      <c r="B10060" t="s">
        <v>98</v>
      </c>
      <c r="C10060" t="s">
        <v>13</v>
      </c>
      <c r="D10060">
        <v>2541</v>
      </c>
      <c r="E10060">
        <v>4123232</v>
      </c>
      <c r="F10060">
        <v>1.0934657758900517</v>
      </c>
      <c r="G10060">
        <v>1530</v>
      </c>
      <c r="H10060">
        <v>1673.002637111779</v>
      </c>
    </row>
    <row r="10061" spans="1:8" x14ac:dyDescent="0.2">
      <c r="A10061">
        <v>2002</v>
      </c>
      <c r="B10061" t="s">
        <v>98</v>
      </c>
      <c r="C10061" t="s">
        <v>13</v>
      </c>
      <c r="D10061">
        <v>1259</v>
      </c>
      <c r="E10061">
        <v>4391207</v>
      </c>
      <c r="F10061">
        <v>1.1645317482375055</v>
      </c>
      <c r="G10061">
        <v>1530</v>
      </c>
      <c r="H10061">
        <v>1781.7335748033834</v>
      </c>
    </row>
    <row r="10062" spans="1:8" x14ac:dyDescent="0.2">
      <c r="A10062">
        <v>2003</v>
      </c>
      <c r="B10062" t="s">
        <v>98</v>
      </c>
      <c r="C10062" t="s">
        <v>13</v>
      </c>
      <c r="D10062">
        <v>1546</v>
      </c>
      <c r="E10062">
        <v>4479941</v>
      </c>
      <c r="F10062">
        <v>1.1880636746869093</v>
      </c>
      <c r="G10062">
        <v>1530</v>
      </c>
      <c r="H10062">
        <v>1817.7374222709714</v>
      </c>
    </row>
    <row r="10063" spans="1:8" x14ac:dyDescent="0.2">
      <c r="A10063">
        <v>2004</v>
      </c>
      <c r="B10063" t="s">
        <v>98</v>
      </c>
      <c r="C10063" t="s">
        <v>13</v>
      </c>
      <c r="D10063">
        <v>2512</v>
      </c>
      <c r="E10063">
        <v>4435019</v>
      </c>
      <c r="F10063">
        <v>1.1761505275284343</v>
      </c>
      <c r="G10063">
        <v>1530</v>
      </c>
      <c r="H10063">
        <v>1799.5103071185044</v>
      </c>
    </row>
    <row r="10064" spans="1:8" x14ac:dyDescent="0.2">
      <c r="A10064">
        <v>2005</v>
      </c>
      <c r="B10064" t="s">
        <v>98</v>
      </c>
      <c r="C10064" t="s">
        <v>13</v>
      </c>
      <c r="D10064">
        <v>3159</v>
      </c>
      <c r="E10064">
        <v>4849739</v>
      </c>
      <c r="F10064">
        <v>1.2861327275543175</v>
      </c>
      <c r="G10064">
        <v>1530</v>
      </c>
      <c r="H10064">
        <v>1967.7830731581057</v>
      </c>
    </row>
    <row r="10065" spans="1:8" x14ac:dyDescent="0.2">
      <c r="A10065">
        <v>2006</v>
      </c>
      <c r="B10065" t="s">
        <v>98</v>
      </c>
      <c r="C10065" t="s">
        <v>13</v>
      </c>
      <c r="D10065">
        <v>2548</v>
      </c>
      <c r="E10065">
        <v>4993072</v>
      </c>
      <c r="F10065">
        <v>1.3241441055353889</v>
      </c>
      <c r="G10065">
        <v>1530</v>
      </c>
      <c r="H10065">
        <v>2025.940481469145</v>
      </c>
    </row>
    <row r="10066" spans="1:8" x14ac:dyDescent="0.2">
      <c r="A10066">
        <v>2007</v>
      </c>
      <c r="B10066" t="s">
        <v>98</v>
      </c>
      <c r="C10066" t="s">
        <v>13</v>
      </c>
      <c r="D10066">
        <v>2469</v>
      </c>
      <c r="E10066">
        <v>5171384</v>
      </c>
      <c r="F10066">
        <v>1.3714317840920422</v>
      </c>
      <c r="G10066">
        <v>1530</v>
      </c>
      <c r="H10066">
        <v>2098.2906296608248</v>
      </c>
    </row>
    <row r="10067" spans="1:8" x14ac:dyDescent="0.2">
      <c r="A10067">
        <v>2008</v>
      </c>
      <c r="B10067" t="s">
        <v>98</v>
      </c>
      <c r="C10067" t="s">
        <v>13</v>
      </c>
      <c r="D10067">
        <v>2460</v>
      </c>
      <c r="E10067">
        <v>5027882</v>
      </c>
      <c r="F10067">
        <v>1.3333755879401463</v>
      </c>
      <c r="G10067">
        <v>1530</v>
      </c>
      <c r="H10067">
        <v>2040.0646495484239</v>
      </c>
    </row>
    <row r="10068" spans="1:8" x14ac:dyDescent="0.2">
      <c r="A10068">
        <v>2009</v>
      </c>
      <c r="B10068" t="s">
        <v>98</v>
      </c>
      <c r="C10068" t="s">
        <v>13</v>
      </c>
      <c r="D10068">
        <v>1546</v>
      </c>
      <c r="E10068">
        <v>5178633</v>
      </c>
      <c r="F10068">
        <v>1.3733541919045125</v>
      </c>
      <c r="G10068">
        <v>1530</v>
      </c>
      <c r="H10068">
        <v>2101.231913613904</v>
      </c>
    </row>
    <row r="10069" spans="1:8" x14ac:dyDescent="0.2">
      <c r="A10069">
        <v>2010</v>
      </c>
      <c r="B10069" t="s">
        <v>98</v>
      </c>
      <c r="C10069" t="s">
        <v>13</v>
      </c>
      <c r="D10069">
        <v>1759</v>
      </c>
      <c r="E10069">
        <v>5397980</v>
      </c>
      <c r="F10069">
        <v>1.4315241996906751</v>
      </c>
      <c r="G10069">
        <v>1530</v>
      </c>
      <c r="H10069">
        <v>2190.2320255267327</v>
      </c>
    </row>
    <row r="10070" spans="1:8" x14ac:dyDescent="0.2">
      <c r="A10070">
        <v>2011</v>
      </c>
      <c r="B10070" t="s">
        <v>98</v>
      </c>
      <c r="C10070" t="s">
        <v>13</v>
      </c>
      <c r="D10070">
        <v>3664</v>
      </c>
      <c r="E10070">
        <v>5647383</v>
      </c>
      <c r="F10070">
        <v>1.4976649467804111</v>
      </c>
      <c r="G10070">
        <v>1530</v>
      </c>
      <c r="H10070">
        <v>2291.4273685740291</v>
      </c>
    </row>
    <row r="10071" spans="1:8" x14ac:dyDescent="0.2">
      <c r="A10071">
        <v>2012</v>
      </c>
      <c r="B10071" t="s">
        <v>98</v>
      </c>
      <c r="C10071" t="s">
        <v>13</v>
      </c>
      <c r="D10071">
        <v>3038</v>
      </c>
      <c r="E10071">
        <v>5742203</v>
      </c>
      <c r="F10071">
        <v>1.5228108577720543</v>
      </c>
      <c r="G10071">
        <v>1530</v>
      </c>
      <c r="H10071">
        <v>2329.9006123912432</v>
      </c>
    </row>
    <row r="10072" spans="1:8" x14ac:dyDescent="0.2">
      <c r="A10072">
        <v>2013</v>
      </c>
      <c r="B10072" t="s">
        <v>98</v>
      </c>
      <c r="C10072" t="s">
        <v>13</v>
      </c>
      <c r="D10072">
        <v>2132</v>
      </c>
      <c r="E10072">
        <v>5903982</v>
      </c>
      <c r="F10072">
        <v>1.5657140462799326</v>
      </c>
      <c r="G10072">
        <v>1530</v>
      </c>
      <c r="H10072">
        <v>2395.5424908082969</v>
      </c>
    </row>
    <row r="10073" spans="1:8" x14ac:dyDescent="0.2">
      <c r="A10073">
        <v>2014</v>
      </c>
      <c r="B10073" t="s">
        <v>98</v>
      </c>
      <c r="C10073" t="s">
        <v>13</v>
      </c>
      <c r="D10073">
        <v>2477</v>
      </c>
      <c r="E10073">
        <v>6250240</v>
      </c>
      <c r="F10073">
        <v>1.6575403787851464</v>
      </c>
      <c r="G10073">
        <v>1530</v>
      </c>
      <c r="H10073">
        <v>2536.036779541274</v>
      </c>
    </row>
    <row r="10074" spans="1:8" x14ac:dyDescent="0.2">
      <c r="A10074">
        <v>2015</v>
      </c>
      <c r="B10074" t="s">
        <v>98</v>
      </c>
      <c r="C10074" t="s">
        <v>13</v>
      </c>
      <c r="D10074">
        <v>4005</v>
      </c>
      <c r="E10074">
        <v>6487743</v>
      </c>
      <c r="F10074">
        <v>1.7205252901777663</v>
      </c>
      <c r="G10074">
        <v>1530</v>
      </c>
      <c r="H10074">
        <v>2632.4036939719826</v>
      </c>
    </row>
    <row r="10075" spans="1:8" x14ac:dyDescent="0.2">
      <c r="A10075">
        <v>2016</v>
      </c>
      <c r="B10075" t="s">
        <v>98</v>
      </c>
      <c r="C10075" t="s">
        <v>13</v>
      </c>
      <c r="D10075">
        <v>3655</v>
      </c>
      <c r="E10075">
        <v>6609429</v>
      </c>
      <c r="F10075">
        <v>1.752795964349134</v>
      </c>
      <c r="G10075">
        <v>1530</v>
      </c>
      <c r="H10075">
        <v>2681.7778254541749</v>
      </c>
    </row>
    <row r="10076" spans="1:8" x14ac:dyDescent="0.2">
      <c r="A10076">
        <v>2017</v>
      </c>
      <c r="B10076" t="s">
        <v>98</v>
      </c>
      <c r="C10076" t="s">
        <v>13</v>
      </c>
      <c r="D10076">
        <v>4441</v>
      </c>
      <c r="E10076">
        <v>6875779</v>
      </c>
      <c r="F10076">
        <v>1.8234309927463515</v>
      </c>
      <c r="G10076">
        <v>1530</v>
      </c>
      <c r="H10076">
        <v>2789.8494189019179</v>
      </c>
    </row>
    <row r="10077" spans="1:8" x14ac:dyDescent="0.2">
      <c r="A10077">
        <v>2018</v>
      </c>
      <c r="B10077" t="s">
        <v>98</v>
      </c>
      <c r="C10077" t="s">
        <v>13</v>
      </c>
      <c r="D10077">
        <v>3230</v>
      </c>
      <c r="E10077">
        <v>7187008</v>
      </c>
      <c r="F10077">
        <v>1.9059677648621298</v>
      </c>
      <c r="G10077">
        <v>1530</v>
      </c>
      <c r="H10077">
        <v>2916.1306802390586</v>
      </c>
    </row>
    <row r="10078" spans="1:8" x14ac:dyDescent="0.2">
      <c r="A10078">
        <v>2019</v>
      </c>
      <c r="B10078" t="s">
        <v>98</v>
      </c>
      <c r="C10078" t="s">
        <v>13</v>
      </c>
      <c r="D10078">
        <v>4516</v>
      </c>
      <c r="E10078">
        <v>7372534</v>
      </c>
      <c r="F10078">
        <v>1.9551685693615559</v>
      </c>
      <c r="G10078">
        <v>1530</v>
      </c>
      <c r="H10078">
        <v>2991.4079111231804</v>
      </c>
    </row>
    <row r="10079" spans="1:8" x14ac:dyDescent="0.2">
      <c r="A10079">
        <v>2020</v>
      </c>
      <c r="B10079" t="s">
        <v>98</v>
      </c>
      <c r="C10079" t="s">
        <v>13</v>
      </c>
      <c r="D10079">
        <v>4778</v>
      </c>
      <c r="E10079">
        <v>7385051</v>
      </c>
      <c r="F10079">
        <v>1.9584880311616233</v>
      </c>
      <c r="G10079">
        <v>1530</v>
      </c>
      <c r="H10079">
        <v>2996.4866876772835</v>
      </c>
    </row>
    <row r="10080" spans="1:8" x14ac:dyDescent="0.2">
      <c r="A10080">
        <v>2021</v>
      </c>
      <c r="B10080" t="s">
        <v>98</v>
      </c>
      <c r="C10080" t="s">
        <v>13</v>
      </c>
      <c r="D10080">
        <v>3377</v>
      </c>
      <c r="E10080">
        <v>7402483</v>
      </c>
      <c r="F10080">
        <v>1.9631109326634828</v>
      </c>
      <c r="G10080">
        <v>1530</v>
      </c>
      <c r="H10080">
        <v>3003.5597269751288</v>
      </c>
    </row>
    <row r="10081" spans="1:8" x14ac:dyDescent="0.2">
      <c r="A10081">
        <v>2022</v>
      </c>
      <c r="B10081" t="s">
        <v>98</v>
      </c>
      <c r="C10081" t="s">
        <v>13</v>
      </c>
      <c r="D10081">
        <v>3718</v>
      </c>
      <c r="E10081">
        <v>7483626</v>
      </c>
      <c r="F10081">
        <v>1.9846297541736591</v>
      </c>
      <c r="G10081">
        <v>1530</v>
      </c>
      <c r="H10081">
        <v>3036.4835238856986</v>
      </c>
    </row>
    <row r="10082" spans="1:8" x14ac:dyDescent="0.2">
      <c r="A10082">
        <v>2023</v>
      </c>
      <c r="B10082" t="s">
        <v>98</v>
      </c>
      <c r="C10082" t="s">
        <v>13</v>
      </c>
      <c r="D10082">
        <v>2980</v>
      </c>
      <c r="E10082">
        <v>7524115</v>
      </c>
      <c r="F10082">
        <v>1.9953672862358889</v>
      </c>
      <c r="G10082">
        <v>1530</v>
      </c>
      <c r="H10082">
        <v>3052.9119479409101</v>
      </c>
    </row>
    <row r="10083" spans="1:8" x14ac:dyDescent="0.2">
      <c r="A10083">
        <v>2000</v>
      </c>
      <c r="B10083" t="s">
        <v>98</v>
      </c>
      <c r="C10083" t="s">
        <v>14</v>
      </c>
      <c r="D10083">
        <v>2447</v>
      </c>
      <c r="E10083">
        <v>1684196</v>
      </c>
      <c r="F10083">
        <v>1</v>
      </c>
      <c r="G10083">
        <v>2447</v>
      </c>
      <c r="H10083">
        <v>2447</v>
      </c>
    </row>
    <row r="10084" spans="1:8" x14ac:dyDescent="0.2">
      <c r="A10084">
        <v>2001</v>
      </c>
      <c r="B10084" t="s">
        <v>98</v>
      </c>
      <c r="C10084" t="s">
        <v>14</v>
      </c>
      <c r="D10084">
        <v>4299</v>
      </c>
      <c r="E10084">
        <v>1725017</v>
      </c>
      <c r="F10084">
        <v>1.0242376777999711</v>
      </c>
      <c r="G10084">
        <v>2447</v>
      </c>
      <c r="H10084">
        <v>2506.3095975765291</v>
      </c>
    </row>
    <row r="10085" spans="1:8" x14ac:dyDescent="0.2">
      <c r="A10085">
        <v>2002</v>
      </c>
      <c r="B10085" t="s">
        <v>98</v>
      </c>
      <c r="C10085" t="s">
        <v>14</v>
      </c>
      <c r="D10085">
        <v>1654</v>
      </c>
      <c r="E10085">
        <v>1882563</v>
      </c>
      <c r="F10085">
        <v>1.1177814221147657</v>
      </c>
      <c r="G10085">
        <v>2447</v>
      </c>
      <c r="H10085">
        <v>2735.2111399148316</v>
      </c>
    </row>
    <row r="10086" spans="1:8" x14ac:dyDescent="0.2">
      <c r="A10086">
        <v>2003</v>
      </c>
      <c r="B10086" t="s">
        <v>98</v>
      </c>
      <c r="C10086" t="s">
        <v>14</v>
      </c>
      <c r="D10086">
        <v>871</v>
      </c>
      <c r="E10086">
        <v>1827791</v>
      </c>
      <c r="F10086">
        <v>1.0852602666197997</v>
      </c>
      <c r="G10086">
        <v>2447</v>
      </c>
      <c r="H10086">
        <v>2655.6318724186499</v>
      </c>
    </row>
    <row r="10087" spans="1:8" x14ac:dyDescent="0.2">
      <c r="A10087">
        <v>2004</v>
      </c>
      <c r="B10087" t="s">
        <v>98</v>
      </c>
      <c r="C10087" t="s">
        <v>14</v>
      </c>
      <c r="D10087">
        <v>2264</v>
      </c>
      <c r="E10087">
        <v>1934796</v>
      </c>
      <c r="F10087">
        <v>1.1487950333571626</v>
      </c>
      <c r="G10087">
        <v>2447</v>
      </c>
      <c r="H10087">
        <v>2811.1014466249767</v>
      </c>
    </row>
    <row r="10088" spans="1:8" x14ac:dyDescent="0.2">
      <c r="A10088">
        <v>2005</v>
      </c>
      <c r="B10088" t="s">
        <v>98</v>
      </c>
      <c r="C10088" t="s">
        <v>14</v>
      </c>
      <c r="D10088">
        <v>1236</v>
      </c>
      <c r="E10088">
        <v>2000423</v>
      </c>
      <c r="F10088">
        <v>1.1877614006920809</v>
      </c>
      <c r="G10088">
        <v>2447</v>
      </c>
      <c r="H10088">
        <v>2906.4521474935218</v>
      </c>
    </row>
    <row r="10089" spans="1:8" x14ac:dyDescent="0.2">
      <c r="A10089">
        <v>2006</v>
      </c>
      <c r="B10089" t="s">
        <v>98</v>
      </c>
      <c r="C10089" t="s">
        <v>14</v>
      </c>
      <c r="D10089">
        <v>1729</v>
      </c>
      <c r="E10089">
        <v>2049053</v>
      </c>
      <c r="F10089">
        <v>1.216635712233018</v>
      </c>
      <c r="G10089">
        <v>2447</v>
      </c>
      <c r="H10089">
        <v>2977.1075878341953</v>
      </c>
    </row>
    <row r="10090" spans="1:8" x14ac:dyDescent="0.2">
      <c r="A10090">
        <v>2007</v>
      </c>
      <c r="B10090" t="s">
        <v>98</v>
      </c>
      <c r="C10090" t="s">
        <v>14</v>
      </c>
      <c r="D10090">
        <v>1620</v>
      </c>
      <c r="E10090">
        <v>2180427</v>
      </c>
      <c r="F10090">
        <v>1.2946396975173911</v>
      </c>
      <c r="G10090">
        <v>2447</v>
      </c>
      <c r="H10090">
        <v>3167.9833398250557</v>
      </c>
    </row>
    <row r="10091" spans="1:8" x14ac:dyDescent="0.2">
      <c r="A10091">
        <v>2008</v>
      </c>
      <c r="B10091" t="s">
        <v>98</v>
      </c>
      <c r="C10091" t="s">
        <v>14</v>
      </c>
      <c r="D10091">
        <v>863</v>
      </c>
      <c r="E10091">
        <v>2122465</v>
      </c>
      <c r="F10091">
        <v>1.2602244631859949</v>
      </c>
      <c r="G10091">
        <v>2447</v>
      </c>
      <c r="H10091">
        <v>3083.7692614161297</v>
      </c>
    </row>
    <row r="10092" spans="1:8" x14ac:dyDescent="0.2">
      <c r="A10092">
        <v>2009</v>
      </c>
      <c r="B10092" t="s">
        <v>98</v>
      </c>
      <c r="C10092" t="s">
        <v>14</v>
      </c>
      <c r="D10092">
        <v>1542</v>
      </c>
      <c r="E10092">
        <v>2267548</v>
      </c>
      <c r="F10092">
        <v>1.3463682374260477</v>
      </c>
      <c r="G10092">
        <v>2447</v>
      </c>
      <c r="H10092">
        <v>3294.5630769815389</v>
      </c>
    </row>
    <row r="10093" spans="1:8" x14ac:dyDescent="0.2">
      <c r="A10093">
        <v>2010</v>
      </c>
      <c r="B10093" t="s">
        <v>98</v>
      </c>
      <c r="C10093" t="s">
        <v>14</v>
      </c>
      <c r="D10093">
        <v>1606</v>
      </c>
      <c r="E10093">
        <v>2304369</v>
      </c>
      <c r="F10093">
        <v>1.3682308947414672</v>
      </c>
      <c r="G10093">
        <v>2447</v>
      </c>
      <c r="H10093">
        <v>3348.0609994323704</v>
      </c>
    </row>
    <row r="10094" spans="1:8" x14ac:dyDescent="0.2">
      <c r="A10094">
        <v>2011</v>
      </c>
      <c r="B10094" t="s">
        <v>98</v>
      </c>
      <c r="C10094" t="s">
        <v>14</v>
      </c>
      <c r="D10094">
        <v>1427</v>
      </c>
      <c r="E10094">
        <v>2347009</v>
      </c>
      <c r="F10094">
        <v>1.393548613106788</v>
      </c>
      <c r="G10094">
        <v>2447</v>
      </c>
      <c r="H10094">
        <v>3410.0134562723101</v>
      </c>
    </row>
    <row r="10095" spans="1:8" x14ac:dyDescent="0.2">
      <c r="A10095">
        <v>2012</v>
      </c>
      <c r="B10095" t="s">
        <v>98</v>
      </c>
      <c r="C10095" t="s">
        <v>14</v>
      </c>
      <c r="D10095">
        <v>1223</v>
      </c>
      <c r="E10095">
        <v>2449204</v>
      </c>
      <c r="F10095">
        <v>1.4542274177114778</v>
      </c>
      <c r="G10095">
        <v>2447</v>
      </c>
      <c r="H10095">
        <v>3558.4944911399862</v>
      </c>
    </row>
    <row r="10096" spans="1:8" x14ac:dyDescent="0.2">
      <c r="A10096">
        <v>2013</v>
      </c>
      <c r="B10096" t="s">
        <v>98</v>
      </c>
      <c r="C10096" t="s">
        <v>14</v>
      </c>
      <c r="D10096">
        <v>2380</v>
      </c>
      <c r="E10096">
        <v>2529241</v>
      </c>
      <c r="F10096">
        <v>1.5017497963419935</v>
      </c>
      <c r="G10096">
        <v>2447</v>
      </c>
      <c r="H10096">
        <v>3674.7817516488581</v>
      </c>
    </row>
    <row r="10097" spans="1:8" x14ac:dyDescent="0.2">
      <c r="A10097">
        <v>2014</v>
      </c>
      <c r="B10097" t="s">
        <v>98</v>
      </c>
      <c r="C10097" t="s">
        <v>14</v>
      </c>
      <c r="D10097">
        <v>2525</v>
      </c>
      <c r="E10097">
        <v>2649415</v>
      </c>
      <c r="F10097">
        <v>1.5731037242696218</v>
      </c>
      <c r="G10097">
        <v>2447</v>
      </c>
      <c r="H10097">
        <v>3849.3848132877642</v>
      </c>
    </row>
    <row r="10098" spans="1:8" x14ac:dyDescent="0.2">
      <c r="A10098">
        <v>2015</v>
      </c>
      <c r="B10098" t="s">
        <v>98</v>
      </c>
      <c r="C10098" t="s">
        <v>14</v>
      </c>
      <c r="D10098">
        <v>1237</v>
      </c>
      <c r="E10098">
        <v>2732849</v>
      </c>
      <c r="F10098">
        <v>1.622643089046643</v>
      </c>
      <c r="G10098">
        <v>2447</v>
      </c>
      <c r="H10098">
        <v>3970.6076388971355</v>
      </c>
    </row>
    <row r="10099" spans="1:8" x14ac:dyDescent="0.2">
      <c r="A10099">
        <v>2016</v>
      </c>
      <c r="B10099" t="s">
        <v>98</v>
      </c>
      <c r="C10099" t="s">
        <v>14</v>
      </c>
      <c r="D10099">
        <v>1949</v>
      </c>
      <c r="E10099">
        <v>2696015</v>
      </c>
      <c r="F10099">
        <v>1.600772712914649</v>
      </c>
      <c r="G10099">
        <v>2447</v>
      </c>
      <c r="H10099">
        <v>3917.090828502146</v>
      </c>
    </row>
    <row r="10100" spans="1:8" x14ac:dyDescent="0.2">
      <c r="A10100">
        <v>2017</v>
      </c>
      <c r="B10100" t="s">
        <v>98</v>
      </c>
      <c r="C10100" t="s">
        <v>14</v>
      </c>
      <c r="D10100">
        <v>3387</v>
      </c>
      <c r="E10100">
        <v>2809459</v>
      </c>
      <c r="F10100">
        <v>1.668130668877019</v>
      </c>
      <c r="G10100">
        <v>2447</v>
      </c>
      <c r="H10100">
        <v>4081.9157467420655</v>
      </c>
    </row>
    <row r="10101" spans="1:8" x14ac:dyDescent="0.2">
      <c r="A10101">
        <v>2018</v>
      </c>
      <c r="B10101" t="s">
        <v>98</v>
      </c>
      <c r="C10101" t="s">
        <v>14</v>
      </c>
      <c r="D10101">
        <v>1148</v>
      </c>
      <c r="E10101">
        <v>2839667</v>
      </c>
      <c r="F10101">
        <v>1.6860668235763534</v>
      </c>
      <c r="G10101">
        <v>2447</v>
      </c>
      <c r="H10101">
        <v>4125.8055172913364</v>
      </c>
    </row>
    <row r="10102" spans="1:8" x14ac:dyDescent="0.2">
      <c r="A10102">
        <v>2019</v>
      </c>
      <c r="B10102" t="s">
        <v>98</v>
      </c>
      <c r="C10102" t="s">
        <v>14</v>
      </c>
      <c r="D10102">
        <v>2092</v>
      </c>
      <c r="E10102">
        <v>2913438</v>
      </c>
      <c r="F10102">
        <v>1.7298687326178188</v>
      </c>
      <c r="G10102">
        <v>2447</v>
      </c>
      <c r="H10102">
        <v>4232.9887887158029</v>
      </c>
    </row>
    <row r="10103" spans="1:8" x14ac:dyDescent="0.2">
      <c r="A10103">
        <v>2020</v>
      </c>
      <c r="B10103" t="s">
        <v>98</v>
      </c>
      <c r="C10103" t="s">
        <v>14</v>
      </c>
      <c r="D10103">
        <v>2306</v>
      </c>
      <c r="E10103">
        <v>2805816</v>
      </c>
      <c r="F10103">
        <v>1.6659676189707135</v>
      </c>
      <c r="G10103">
        <v>2447</v>
      </c>
      <c r="H10103">
        <v>4076.6227636213362</v>
      </c>
    </row>
    <row r="10104" spans="1:8" x14ac:dyDescent="0.2">
      <c r="A10104">
        <v>2021</v>
      </c>
      <c r="B10104" t="s">
        <v>98</v>
      </c>
      <c r="C10104" t="s">
        <v>14</v>
      </c>
      <c r="D10104">
        <v>1726</v>
      </c>
      <c r="E10104">
        <v>2985401</v>
      </c>
      <c r="F10104">
        <v>1.772597132400267</v>
      </c>
      <c r="G10104">
        <v>2447</v>
      </c>
      <c r="H10104">
        <v>4337.5451829834528</v>
      </c>
    </row>
    <row r="10105" spans="1:8" x14ac:dyDescent="0.2">
      <c r="A10105">
        <v>2022</v>
      </c>
      <c r="B10105" t="s">
        <v>98</v>
      </c>
      <c r="C10105" t="s">
        <v>14</v>
      </c>
      <c r="D10105">
        <v>1684</v>
      </c>
      <c r="E10105">
        <v>3029306</v>
      </c>
      <c r="F10105">
        <v>1.7986659509938274</v>
      </c>
      <c r="G10105">
        <v>2447</v>
      </c>
      <c r="H10105">
        <v>4401.3355820818961</v>
      </c>
    </row>
    <row r="10106" spans="1:8" x14ac:dyDescent="0.2">
      <c r="A10106">
        <v>2023</v>
      </c>
      <c r="B10106" t="s">
        <v>98</v>
      </c>
      <c r="C10106" t="s">
        <v>14</v>
      </c>
      <c r="D10106">
        <v>1906</v>
      </c>
      <c r="E10106">
        <v>3124421</v>
      </c>
      <c r="F10106">
        <v>1.8551409693408605</v>
      </c>
      <c r="G10106">
        <v>2447</v>
      </c>
      <c r="H10106">
        <v>4539.5299519770851</v>
      </c>
    </row>
    <row r="10107" spans="1:8" x14ac:dyDescent="0.2">
      <c r="A10107">
        <v>2000</v>
      </c>
      <c r="B10107" t="s">
        <v>98</v>
      </c>
      <c r="C10107" t="s">
        <v>15</v>
      </c>
      <c r="D10107">
        <v>84</v>
      </c>
      <c r="E10107">
        <v>481245</v>
      </c>
      <c r="F10107">
        <v>1</v>
      </c>
      <c r="G10107">
        <v>84</v>
      </c>
      <c r="H10107">
        <v>84</v>
      </c>
    </row>
    <row r="10108" spans="1:8" x14ac:dyDescent="0.2">
      <c r="A10108">
        <v>2001</v>
      </c>
      <c r="B10108" t="s">
        <v>98</v>
      </c>
      <c r="C10108" t="s">
        <v>15</v>
      </c>
      <c r="D10108">
        <v>84</v>
      </c>
      <c r="E10108">
        <v>477010</v>
      </c>
      <c r="F10108">
        <v>0.99119990857047868</v>
      </c>
      <c r="G10108">
        <v>84</v>
      </c>
      <c r="H10108">
        <v>83.260792319920213</v>
      </c>
    </row>
    <row r="10109" spans="1:8" x14ac:dyDescent="0.2">
      <c r="A10109">
        <v>2002</v>
      </c>
      <c r="B10109" t="s">
        <v>98</v>
      </c>
      <c r="C10109" t="s">
        <v>15</v>
      </c>
      <c r="D10109">
        <v>87</v>
      </c>
      <c r="E10109">
        <v>526209</v>
      </c>
      <c r="F10109">
        <v>1.0934326590406134</v>
      </c>
      <c r="G10109">
        <v>84</v>
      </c>
      <c r="H10109">
        <v>91.84834335941153</v>
      </c>
    </row>
    <row r="10110" spans="1:8" x14ac:dyDescent="0.2">
      <c r="A10110">
        <v>2003</v>
      </c>
      <c r="B10110" t="s">
        <v>98</v>
      </c>
      <c r="C10110" t="s">
        <v>15</v>
      </c>
      <c r="D10110">
        <v>87</v>
      </c>
      <c r="E10110">
        <v>533532</v>
      </c>
      <c r="F10110">
        <v>1.1086494405136678</v>
      </c>
      <c r="G10110">
        <v>84</v>
      </c>
      <c r="H10110">
        <v>93.126553003148089</v>
      </c>
    </row>
    <row r="10111" spans="1:8" x14ac:dyDescent="0.2">
      <c r="A10111">
        <v>2004</v>
      </c>
      <c r="B10111" t="s">
        <v>98</v>
      </c>
      <c r="C10111" t="s">
        <v>15</v>
      </c>
      <c r="D10111">
        <v>87</v>
      </c>
      <c r="E10111">
        <v>570761</v>
      </c>
      <c r="F10111">
        <v>1.1860092052904445</v>
      </c>
      <c r="G10111">
        <v>84</v>
      </c>
      <c r="H10111">
        <v>99.624773244397346</v>
      </c>
    </row>
    <row r="10112" spans="1:8" x14ac:dyDescent="0.2">
      <c r="A10112">
        <v>2005</v>
      </c>
      <c r="B10112" t="s">
        <v>98</v>
      </c>
      <c r="C10112" t="s">
        <v>15</v>
      </c>
      <c r="D10112">
        <v>87</v>
      </c>
      <c r="E10112">
        <v>513397</v>
      </c>
      <c r="F10112">
        <v>1.066810044779686</v>
      </c>
      <c r="G10112">
        <v>84</v>
      </c>
      <c r="H10112">
        <v>89.612043761493624</v>
      </c>
    </row>
    <row r="10113" spans="1:8" x14ac:dyDescent="0.2">
      <c r="A10113">
        <v>2006</v>
      </c>
      <c r="B10113" t="s">
        <v>98</v>
      </c>
      <c r="C10113" t="s">
        <v>15</v>
      </c>
      <c r="D10113">
        <v>63</v>
      </c>
      <c r="E10113">
        <v>588563</v>
      </c>
      <c r="F10113">
        <v>1.2230007584494385</v>
      </c>
      <c r="G10113">
        <v>84</v>
      </c>
      <c r="H10113">
        <v>102.73206370975284</v>
      </c>
    </row>
    <row r="10114" spans="1:8" x14ac:dyDescent="0.2">
      <c r="A10114">
        <v>2007</v>
      </c>
      <c r="B10114" t="s">
        <v>98</v>
      </c>
      <c r="C10114" t="s">
        <v>15</v>
      </c>
      <c r="D10114">
        <v>63</v>
      </c>
      <c r="E10114">
        <v>574171</v>
      </c>
      <c r="F10114">
        <v>1.1930949931947346</v>
      </c>
      <c r="G10114">
        <v>84</v>
      </c>
      <c r="H10114">
        <v>100.2199794283577</v>
      </c>
    </row>
    <row r="10115" spans="1:8" x14ac:dyDescent="0.2">
      <c r="A10115">
        <v>2008</v>
      </c>
      <c r="B10115" t="s">
        <v>98</v>
      </c>
      <c r="C10115" t="s">
        <v>15</v>
      </c>
      <c r="D10115">
        <v>90</v>
      </c>
      <c r="E10115">
        <v>583118</v>
      </c>
      <c r="F10115">
        <v>1.2116863551829109</v>
      </c>
      <c r="G10115">
        <v>84</v>
      </c>
      <c r="H10115">
        <v>101.78165383536452</v>
      </c>
    </row>
    <row r="10116" spans="1:8" x14ac:dyDescent="0.2">
      <c r="A10116">
        <v>2009</v>
      </c>
      <c r="B10116" t="s">
        <v>98</v>
      </c>
      <c r="C10116" t="s">
        <v>15</v>
      </c>
      <c r="D10116">
        <v>162</v>
      </c>
      <c r="E10116">
        <v>557340</v>
      </c>
      <c r="F10116">
        <v>1.1581211233363464</v>
      </c>
      <c r="G10116">
        <v>84</v>
      </c>
      <c r="H10116">
        <v>97.282174360253094</v>
      </c>
    </row>
    <row r="10117" spans="1:8" x14ac:dyDescent="0.2">
      <c r="A10117">
        <v>2010</v>
      </c>
      <c r="B10117" t="s">
        <v>98</v>
      </c>
      <c r="C10117" t="s">
        <v>15</v>
      </c>
      <c r="D10117">
        <v>162</v>
      </c>
      <c r="E10117">
        <v>564397</v>
      </c>
      <c r="F10117">
        <v>1.1727851717939928</v>
      </c>
      <c r="G10117">
        <v>84</v>
      </c>
      <c r="H10117">
        <v>98.513954430695392</v>
      </c>
    </row>
    <row r="10118" spans="1:8" x14ac:dyDescent="0.2">
      <c r="A10118">
        <v>2011</v>
      </c>
      <c r="B10118" t="s">
        <v>98</v>
      </c>
      <c r="C10118" t="s">
        <v>15</v>
      </c>
      <c r="D10118">
        <v>449</v>
      </c>
      <c r="E10118">
        <v>591312</v>
      </c>
      <c r="F10118">
        <v>1.2287130255898762</v>
      </c>
      <c r="G10118">
        <v>84</v>
      </c>
      <c r="H10118">
        <v>103.21189414954959</v>
      </c>
    </row>
    <row r="10119" spans="1:8" x14ac:dyDescent="0.2">
      <c r="A10119">
        <v>2012</v>
      </c>
      <c r="B10119" t="s">
        <v>98</v>
      </c>
      <c r="C10119" t="s">
        <v>15</v>
      </c>
      <c r="D10119">
        <v>120</v>
      </c>
      <c r="E10119">
        <v>553046</v>
      </c>
      <c r="F10119">
        <v>1.1491984332304752</v>
      </c>
      <c r="G10119">
        <v>84</v>
      </c>
      <c r="H10119">
        <v>96.53266839135992</v>
      </c>
    </row>
    <row r="10120" spans="1:8" x14ac:dyDescent="0.2">
      <c r="A10120">
        <v>2013</v>
      </c>
      <c r="B10120" t="s">
        <v>98</v>
      </c>
      <c r="C10120" t="s">
        <v>15</v>
      </c>
      <c r="D10120">
        <v>512</v>
      </c>
      <c r="E10120">
        <v>580142</v>
      </c>
      <c r="F10120">
        <v>1.2055023948300763</v>
      </c>
      <c r="G10120">
        <v>84</v>
      </c>
      <c r="H10120">
        <v>101.26220116572641</v>
      </c>
    </row>
    <row r="10121" spans="1:8" x14ac:dyDescent="0.2">
      <c r="A10121">
        <v>2014</v>
      </c>
      <c r="B10121" t="s">
        <v>98</v>
      </c>
      <c r="C10121" t="s">
        <v>15</v>
      </c>
      <c r="D10121">
        <v>512</v>
      </c>
      <c r="E10121">
        <v>599050</v>
      </c>
      <c r="F10121">
        <v>1.2447921536847135</v>
      </c>
      <c r="G10121">
        <v>84</v>
      </c>
      <c r="H10121">
        <v>104.56254090951593</v>
      </c>
    </row>
    <row r="10122" spans="1:8" x14ac:dyDescent="0.2">
      <c r="A10122">
        <v>2015</v>
      </c>
      <c r="B10122" t="s">
        <v>98</v>
      </c>
      <c r="C10122" t="s">
        <v>15</v>
      </c>
      <c r="D10122">
        <v>382</v>
      </c>
      <c r="E10122">
        <v>572873</v>
      </c>
      <c r="F10122">
        <v>1.1903978223150371</v>
      </c>
      <c r="G10122">
        <v>84</v>
      </c>
      <c r="H10122">
        <v>99.99341707446311</v>
      </c>
    </row>
    <row r="10123" spans="1:8" x14ac:dyDescent="0.2">
      <c r="A10123">
        <v>2016</v>
      </c>
      <c r="B10123" t="s">
        <v>98</v>
      </c>
      <c r="C10123" t="s">
        <v>15</v>
      </c>
      <c r="D10123">
        <v>382</v>
      </c>
      <c r="E10123">
        <v>610936</v>
      </c>
      <c r="F10123">
        <v>1.2694905921100479</v>
      </c>
      <c r="G10123">
        <v>84</v>
      </c>
      <c r="H10123">
        <v>106.63720973724402</v>
      </c>
    </row>
    <row r="10124" spans="1:8" x14ac:dyDescent="0.2">
      <c r="A10124">
        <v>2017</v>
      </c>
      <c r="B10124" t="s">
        <v>98</v>
      </c>
      <c r="C10124" t="s">
        <v>15</v>
      </c>
      <c r="D10124">
        <v>382</v>
      </c>
      <c r="E10124">
        <v>601155</v>
      </c>
      <c r="F10124">
        <v>1.2491662251036375</v>
      </c>
      <c r="G10124">
        <v>84</v>
      </c>
      <c r="H10124">
        <v>104.92996290870555</v>
      </c>
    </row>
    <row r="10125" spans="1:8" x14ac:dyDescent="0.2">
      <c r="A10125">
        <v>2018</v>
      </c>
      <c r="B10125" t="s">
        <v>98</v>
      </c>
      <c r="C10125" t="s">
        <v>15</v>
      </c>
      <c r="D10125">
        <v>238</v>
      </c>
      <c r="E10125">
        <v>579738</v>
      </c>
      <c r="F10125">
        <v>1.2046629055886295</v>
      </c>
      <c r="G10125">
        <v>84</v>
      </c>
      <c r="H10125">
        <v>101.19168406944488</v>
      </c>
    </row>
    <row r="10126" spans="1:8" x14ac:dyDescent="0.2">
      <c r="A10126">
        <v>2019</v>
      </c>
      <c r="B10126" t="s">
        <v>98</v>
      </c>
      <c r="C10126" t="s">
        <v>15</v>
      </c>
      <c r="D10126">
        <v>238</v>
      </c>
      <c r="E10126">
        <v>596299</v>
      </c>
      <c r="F10126">
        <v>1.239075730656942</v>
      </c>
      <c r="G10126">
        <v>84</v>
      </c>
      <c r="H10126">
        <v>104.08236137518313</v>
      </c>
    </row>
    <row r="10127" spans="1:8" x14ac:dyDescent="0.2">
      <c r="A10127">
        <v>2020</v>
      </c>
      <c r="B10127" t="s">
        <v>98</v>
      </c>
      <c r="C10127" t="s">
        <v>15</v>
      </c>
      <c r="D10127">
        <v>146</v>
      </c>
      <c r="E10127">
        <v>592551</v>
      </c>
      <c r="F10127">
        <v>1.2312875977932238</v>
      </c>
      <c r="G10127">
        <v>84</v>
      </c>
      <c r="H10127">
        <v>103.4281582146308</v>
      </c>
    </row>
    <row r="10128" spans="1:8" x14ac:dyDescent="0.2">
      <c r="A10128">
        <v>2021</v>
      </c>
      <c r="B10128" t="s">
        <v>98</v>
      </c>
      <c r="C10128" t="s">
        <v>15</v>
      </c>
      <c r="D10128">
        <v>146</v>
      </c>
      <c r="E10128">
        <v>608235</v>
      </c>
      <c r="F10128">
        <v>1.2638780662656235</v>
      </c>
      <c r="G10128">
        <v>84</v>
      </c>
      <c r="H10128">
        <v>106.16575756631238</v>
      </c>
    </row>
    <row r="10129" spans="1:8" x14ac:dyDescent="0.2">
      <c r="A10129">
        <v>2022</v>
      </c>
      <c r="B10129" t="s">
        <v>98</v>
      </c>
      <c r="C10129" t="s">
        <v>15</v>
      </c>
      <c r="D10129">
        <v>146</v>
      </c>
      <c r="E10129">
        <v>562066</v>
      </c>
      <c r="F10129">
        <v>1.1679414851063388</v>
      </c>
      <c r="G10129">
        <v>84</v>
      </c>
      <c r="H10129">
        <v>98.107084748932451</v>
      </c>
    </row>
    <row r="10130" spans="1:8" x14ac:dyDescent="0.2">
      <c r="A10130">
        <v>2023</v>
      </c>
      <c r="B10130" t="s">
        <v>98</v>
      </c>
      <c r="C10130" t="s">
        <v>15</v>
      </c>
      <c r="D10130">
        <v>209</v>
      </c>
      <c r="E10130">
        <v>586998</v>
      </c>
      <c r="F10130">
        <v>1.2197487766106661</v>
      </c>
      <c r="G10130">
        <v>84</v>
      </c>
      <c r="H10130">
        <v>102.45889723529595</v>
      </c>
    </row>
    <row r="10131" spans="1:8" x14ac:dyDescent="0.2">
      <c r="A10131">
        <v>2000</v>
      </c>
      <c r="B10131" t="s">
        <v>98</v>
      </c>
      <c r="C10131" t="s">
        <v>16</v>
      </c>
      <c r="D10131">
        <v>71</v>
      </c>
      <c r="E10131">
        <v>118944</v>
      </c>
      <c r="F10131">
        <v>1</v>
      </c>
      <c r="G10131">
        <v>71</v>
      </c>
      <c r="H10131">
        <v>71</v>
      </c>
    </row>
    <row r="10132" spans="1:8" x14ac:dyDescent="0.2">
      <c r="A10132">
        <v>2001</v>
      </c>
      <c r="B10132" t="s">
        <v>98</v>
      </c>
      <c r="C10132" t="s">
        <v>16</v>
      </c>
      <c r="D10132">
        <v>71</v>
      </c>
      <c r="E10132">
        <v>96484</v>
      </c>
      <c r="F10132">
        <v>0.81117164379876239</v>
      </c>
      <c r="G10132">
        <v>71</v>
      </c>
      <c r="H10132">
        <v>57.593186709712128</v>
      </c>
    </row>
    <row r="10133" spans="1:8" x14ac:dyDescent="0.2">
      <c r="A10133">
        <v>2002</v>
      </c>
      <c r="B10133" t="s">
        <v>98</v>
      </c>
      <c r="C10133" t="s">
        <v>16</v>
      </c>
      <c r="D10133">
        <v>71</v>
      </c>
      <c r="E10133">
        <v>94697</v>
      </c>
      <c r="F10133">
        <v>0.7961477670164111</v>
      </c>
      <c r="G10133">
        <v>71</v>
      </c>
      <c r="H10133">
        <v>56.526491458165189</v>
      </c>
    </row>
    <row r="10134" spans="1:8" x14ac:dyDescent="0.2">
      <c r="A10134">
        <v>2003</v>
      </c>
      <c r="B10134" t="s">
        <v>98</v>
      </c>
      <c r="C10134" t="s">
        <v>16</v>
      </c>
      <c r="D10134">
        <v>480</v>
      </c>
      <c r="E10134">
        <v>87796</v>
      </c>
      <c r="F10134">
        <v>0.73812886736615546</v>
      </c>
      <c r="G10134">
        <v>71</v>
      </c>
      <c r="H10134">
        <v>52.407149582997036</v>
      </c>
    </row>
    <row r="10135" spans="1:8" x14ac:dyDescent="0.2">
      <c r="A10135">
        <v>2004</v>
      </c>
      <c r="B10135" t="s">
        <v>98</v>
      </c>
      <c r="C10135" t="s">
        <v>16</v>
      </c>
      <c r="D10135">
        <v>139</v>
      </c>
      <c r="E10135">
        <v>94575</v>
      </c>
      <c r="F10135">
        <v>0.79512207425343018</v>
      </c>
      <c r="G10135">
        <v>71</v>
      </c>
      <c r="H10135">
        <v>56.453667271993545</v>
      </c>
    </row>
    <row r="10136" spans="1:8" x14ac:dyDescent="0.2">
      <c r="A10136">
        <v>2005</v>
      </c>
      <c r="B10136" t="s">
        <v>98</v>
      </c>
      <c r="C10136" t="s">
        <v>16</v>
      </c>
      <c r="D10136">
        <v>139</v>
      </c>
      <c r="E10136">
        <v>87265</v>
      </c>
      <c r="F10136">
        <v>0.73366458165186976</v>
      </c>
      <c r="G10136">
        <v>71</v>
      </c>
      <c r="H10136">
        <v>52.090185297282751</v>
      </c>
    </row>
    <row r="10137" spans="1:8" x14ac:dyDescent="0.2">
      <c r="A10137">
        <v>2006</v>
      </c>
      <c r="B10137" t="s">
        <v>98</v>
      </c>
      <c r="C10137" t="s">
        <v>16</v>
      </c>
      <c r="D10137">
        <v>139</v>
      </c>
      <c r="E10137">
        <v>92130</v>
      </c>
      <c r="F10137">
        <v>0.7745661824051655</v>
      </c>
      <c r="G10137">
        <v>71</v>
      </c>
      <c r="H10137">
        <v>54.994198950766751</v>
      </c>
    </row>
    <row r="10138" spans="1:8" x14ac:dyDescent="0.2">
      <c r="A10138">
        <v>2007</v>
      </c>
      <c r="B10138" t="s">
        <v>98</v>
      </c>
      <c r="C10138" t="s">
        <v>16</v>
      </c>
      <c r="D10138">
        <v>139</v>
      </c>
      <c r="E10138">
        <v>85862</v>
      </c>
      <c r="F10138">
        <v>0.72186911487758942</v>
      </c>
      <c r="G10138">
        <v>71</v>
      </c>
      <c r="H10138">
        <v>51.252707156308851</v>
      </c>
    </row>
    <row r="10139" spans="1:8" x14ac:dyDescent="0.2">
      <c r="A10139">
        <v>2008</v>
      </c>
      <c r="B10139" t="s">
        <v>98</v>
      </c>
      <c r="C10139" t="s">
        <v>16</v>
      </c>
      <c r="D10139">
        <v>139</v>
      </c>
      <c r="E10139">
        <v>76317</v>
      </c>
      <c r="F10139">
        <v>0.64162126715092815</v>
      </c>
      <c r="G10139">
        <v>71</v>
      </c>
      <c r="H10139">
        <v>45.5551099677159</v>
      </c>
    </row>
    <row r="10140" spans="1:8" x14ac:dyDescent="0.2">
      <c r="A10140">
        <v>2009</v>
      </c>
      <c r="B10140" t="s">
        <v>98</v>
      </c>
      <c r="C10140" t="s">
        <v>16</v>
      </c>
      <c r="D10140">
        <v>350</v>
      </c>
      <c r="E10140">
        <v>71000</v>
      </c>
      <c r="F10140">
        <v>0.59691955878396552</v>
      </c>
      <c r="G10140">
        <v>71</v>
      </c>
      <c r="H10140">
        <v>42.381288673661551</v>
      </c>
    </row>
    <row r="10141" spans="1:8" x14ac:dyDescent="0.2">
      <c r="A10141">
        <v>2010</v>
      </c>
      <c r="B10141" t="s">
        <v>98</v>
      </c>
      <c r="C10141" t="s">
        <v>16</v>
      </c>
      <c r="D10141">
        <v>92</v>
      </c>
      <c r="E10141">
        <v>78786</v>
      </c>
      <c r="F10141">
        <v>0.66237893462469732</v>
      </c>
      <c r="G10141">
        <v>71</v>
      </c>
      <c r="H10141">
        <v>47.028904358353508</v>
      </c>
    </row>
    <row r="10142" spans="1:8" x14ac:dyDescent="0.2">
      <c r="A10142">
        <v>2011</v>
      </c>
      <c r="B10142" t="s">
        <v>98</v>
      </c>
      <c r="C10142" t="s">
        <v>16</v>
      </c>
      <c r="D10142">
        <v>304</v>
      </c>
      <c r="E10142">
        <v>70507</v>
      </c>
      <c r="F10142">
        <v>0.59277475114339517</v>
      </c>
      <c r="G10142">
        <v>71</v>
      </c>
      <c r="H10142">
        <v>42.087007331181056</v>
      </c>
    </row>
    <row r="10143" spans="1:8" x14ac:dyDescent="0.2">
      <c r="A10143">
        <v>2012</v>
      </c>
      <c r="B10143" t="s">
        <v>98</v>
      </c>
      <c r="C10143" t="s">
        <v>16</v>
      </c>
      <c r="D10143">
        <v>304</v>
      </c>
      <c r="E10143">
        <v>72362</v>
      </c>
      <c r="F10143">
        <v>0.60837032553134252</v>
      </c>
      <c r="G10143">
        <v>71</v>
      </c>
      <c r="H10143">
        <v>43.194293112725319</v>
      </c>
    </row>
    <row r="10144" spans="1:8" x14ac:dyDescent="0.2">
      <c r="A10144">
        <v>2013</v>
      </c>
      <c r="B10144" t="s">
        <v>98</v>
      </c>
      <c r="C10144" t="s">
        <v>16</v>
      </c>
      <c r="D10144">
        <v>156</v>
      </c>
      <c r="E10144">
        <v>75624</v>
      </c>
      <c r="F10144">
        <v>0.63579499596448752</v>
      </c>
      <c r="G10144">
        <v>71</v>
      </c>
      <c r="H10144">
        <v>45.141444713478613</v>
      </c>
    </row>
    <row r="10145" spans="1:8" x14ac:dyDescent="0.2">
      <c r="A10145">
        <v>2014</v>
      </c>
      <c r="B10145" t="s">
        <v>98</v>
      </c>
      <c r="C10145" t="s">
        <v>16</v>
      </c>
      <c r="D10145">
        <v>156</v>
      </c>
      <c r="E10145">
        <v>73761</v>
      </c>
      <c r="F10145">
        <v>0.62013216303470542</v>
      </c>
      <c r="G10145">
        <v>71</v>
      </c>
      <c r="H10145">
        <v>44.029383575464088</v>
      </c>
    </row>
    <row r="10146" spans="1:8" x14ac:dyDescent="0.2">
      <c r="A10146">
        <v>2015</v>
      </c>
      <c r="B10146" t="s">
        <v>98</v>
      </c>
      <c r="C10146" t="s">
        <v>16</v>
      </c>
      <c r="D10146">
        <v>248</v>
      </c>
      <c r="E10146">
        <v>66333</v>
      </c>
      <c r="F10146">
        <v>0.55768260694108152</v>
      </c>
      <c r="G10146">
        <v>71</v>
      </c>
      <c r="H10146">
        <v>39.595465092816788</v>
      </c>
    </row>
    <row r="10147" spans="1:8" x14ac:dyDescent="0.2">
      <c r="A10147">
        <v>2016</v>
      </c>
      <c r="B10147" t="s">
        <v>98</v>
      </c>
      <c r="C10147" t="s">
        <v>16</v>
      </c>
      <c r="D10147">
        <v>248</v>
      </c>
      <c r="E10147">
        <v>70402</v>
      </c>
      <c r="F10147">
        <v>0.59189198278181332</v>
      </c>
      <c r="G10147">
        <v>71</v>
      </c>
      <c r="H10147">
        <v>42.024330777508744</v>
      </c>
    </row>
    <row r="10148" spans="1:8" x14ac:dyDescent="0.2">
      <c r="A10148">
        <v>2017</v>
      </c>
      <c r="B10148" t="s">
        <v>98</v>
      </c>
      <c r="C10148" t="s">
        <v>16</v>
      </c>
      <c r="D10148">
        <v>510</v>
      </c>
      <c r="E10148">
        <v>73699</v>
      </c>
      <c r="F10148">
        <v>0.61961090933548557</v>
      </c>
      <c r="G10148">
        <v>71</v>
      </c>
      <c r="H10148">
        <v>43.992374562819478</v>
      </c>
    </row>
    <row r="10149" spans="1:8" x14ac:dyDescent="0.2">
      <c r="A10149">
        <v>2018</v>
      </c>
      <c r="B10149" t="s">
        <v>98</v>
      </c>
      <c r="C10149" t="s">
        <v>16</v>
      </c>
      <c r="D10149">
        <v>112</v>
      </c>
      <c r="E10149">
        <v>64922</v>
      </c>
      <c r="F10149">
        <v>0.54581988162496642</v>
      </c>
      <c r="G10149">
        <v>71</v>
      </c>
      <c r="H10149">
        <v>38.753211595372619</v>
      </c>
    </row>
    <row r="10150" spans="1:8" x14ac:dyDescent="0.2">
      <c r="A10150">
        <v>2019</v>
      </c>
      <c r="B10150" t="s">
        <v>98</v>
      </c>
      <c r="C10150" t="s">
        <v>16</v>
      </c>
      <c r="D10150">
        <v>112</v>
      </c>
      <c r="E10150">
        <v>67375</v>
      </c>
      <c r="F10150">
        <v>0.56644303201506596</v>
      </c>
      <c r="G10150">
        <v>71</v>
      </c>
      <c r="H10150">
        <v>40.217455273069682</v>
      </c>
    </row>
    <row r="10151" spans="1:8" x14ac:dyDescent="0.2">
      <c r="A10151">
        <v>2020</v>
      </c>
      <c r="B10151" t="s">
        <v>98</v>
      </c>
      <c r="C10151" t="s">
        <v>16</v>
      </c>
      <c r="D10151">
        <v>50</v>
      </c>
      <c r="E10151">
        <v>76158</v>
      </c>
      <c r="F10151">
        <v>0.64028450363196121</v>
      </c>
      <c r="G10151">
        <v>71</v>
      </c>
      <c r="H10151">
        <v>45.460199757869248</v>
      </c>
    </row>
    <row r="10152" spans="1:8" x14ac:dyDescent="0.2">
      <c r="A10152">
        <v>2021</v>
      </c>
      <c r="B10152" t="s">
        <v>98</v>
      </c>
      <c r="C10152" t="s">
        <v>16</v>
      </c>
      <c r="D10152">
        <v>50</v>
      </c>
      <c r="E10152">
        <v>70584</v>
      </c>
      <c r="F10152">
        <v>0.59342211460855532</v>
      </c>
      <c r="G10152">
        <v>71</v>
      </c>
      <c r="H10152">
        <v>42.13297013720743</v>
      </c>
    </row>
    <row r="10153" spans="1:8" x14ac:dyDescent="0.2">
      <c r="A10153">
        <v>2022</v>
      </c>
      <c r="B10153" t="s">
        <v>98</v>
      </c>
      <c r="C10153" t="s">
        <v>16</v>
      </c>
      <c r="D10153">
        <v>25</v>
      </c>
      <c r="E10153">
        <v>66101</v>
      </c>
      <c r="F10153">
        <v>0.55573210922787197</v>
      </c>
      <c r="G10153">
        <v>71</v>
      </c>
      <c r="H10153">
        <v>39.456979755178907</v>
      </c>
    </row>
    <row r="10154" spans="1:8" x14ac:dyDescent="0.2">
      <c r="A10154">
        <v>2023</v>
      </c>
      <c r="B10154" t="s">
        <v>98</v>
      </c>
      <c r="C10154" t="s">
        <v>16</v>
      </c>
      <c r="D10154">
        <v>48</v>
      </c>
      <c r="E10154">
        <v>65221</v>
      </c>
      <c r="F10154">
        <v>0.54833366962604246</v>
      </c>
      <c r="G10154">
        <v>71</v>
      </c>
      <c r="H10154">
        <v>38.931690543449015</v>
      </c>
    </row>
    <row r="10155" spans="1:8" x14ac:dyDescent="0.2">
      <c r="A10155">
        <v>2000</v>
      </c>
      <c r="B10155" t="s">
        <v>98</v>
      </c>
      <c r="C10155" t="s">
        <v>17</v>
      </c>
      <c r="D10155">
        <v>29</v>
      </c>
      <c r="E10155">
        <v>155623</v>
      </c>
      <c r="F10155">
        <v>1</v>
      </c>
      <c r="G10155">
        <v>29</v>
      </c>
      <c r="H10155">
        <v>29</v>
      </c>
    </row>
    <row r="10156" spans="1:8" x14ac:dyDescent="0.2">
      <c r="A10156">
        <v>2001</v>
      </c>
      <c r="B10156" t="s">
        <v>98</v>
      </c>
      <c r="C10156" t="s">
        <v>17</v>
      </c>
      <c r="D10156">
        <v>29</v>
      </c>
      <c r="E10156">
        <v>130332</v>
      </c>
      <c r="F10156">
        <v>0.83748546166055149</v>
      </c>
      <c r="G10156">
        <v>29</v>
      </c>
      <c r="H10156">
        <v>24.287078388155994</v>
      </c>
    </row>
    <row r="10157" spans="1:8" x14ac:dyDescent="0.2">
      <c r="A10157">
        <v>2002</v>
      </c>
      <c r="B10157" t="s">
        <v>98</v>
      </c>
      <c r="C10157" t="s">
        <v>17</v>
      </c>
      <c r="D10157">
        <v>85</v>
      </c>
      <c r="E10157">
        <v>165468</v>
      </c>
      <c r="F10157">
        <v>1.0632618571804939</v>
      </c>
      <c r="G10157">
        <v>29</v>
      </c>
      <c r="H10157">
        <v>30.834593858234324</v>
      </c>
    </row>
    <row r="10158" spans="1:8" x14ac:dyDescent="0.2">
      <c r="A10158">
        <v>2003</v>
      </c>
      <c r="B10158" t="s">
        <v>98</v>
      </c>
      <c r="C10158" t="s">
        <v>17</v>
      </c>
      <c r="D10158">
        <v>114</v>
      </c>
      <c r="E10158">
        <v>129567</v>
      </c>
      <c r="F10158">
        <v>0.8325697358359625</v>
      </c>
      <c r="G10158">
        <v>29</v>
      </c>
      <c r="H10158">
        <v>24.144522339242911</v>
      </c>
    </row>
    <row r="10159" spans="1:8" x14ac:dyDescent="0.2">
      <c r="A10159">
        <v>2004</v>
      </c>
      <c r="B10159" t="s">
        <v>98</v>
      </c>
      <c r="C10159" t="s">
        <v>17</v>
      </c>
      <c r="D10159">
        <v>114</v>
      </c>
      <c r="E10159">
        <v>150746</v>
      </c>
      <c r="F10159">
        <v>0.96866144464507176</v>
      </c>
      <c r="G10159">
        <v>29</v>
      </c>
      <c r="H10159">
        <v>28.091181894707081</v>
      </c>
    </row>
    <row r="10160" spans="1:8" x14ac:dyDescent="0.2">
      <c r="A10160">
        <v>2005</v>
      </c>
      <c r="B10160" t="s">
        <v>98</v>
      </c>
      <c r="C10160" t="s">
        <v>17</v>
      </c>
      <c r="D10160">
        <v>114</v>
      </c>
      <c r="E10160">
        <v>172053</v>
      </c>
      <c r="F10160">
        <v>1.1055756539843082</v>
      </c>
      <c r="G10160">
        <v>29</v>
      </c>
      <c r="H10160">
        <v>32.06169396554494</v>
      </c>
    </row>
    <row r="10161" spans="1:8" x14ac:dyDescent="0.2">
      <c r="A10161">
        <v>2006</v>
      </c>
      <c r="B10161" t="s">
        <v>98</v>
      </c>
      <c r="C10161" t="s">
        <v>17</v>
      </c>
      <c r="D10161">
        <v>210</v>
      </c>
      <c r="E10161">
        <v>191802</v>
      </c>
      <c r="F10161">
        <v>1.2324784896834016</v>
      </c>
      <c r="G10161">
        <v>29</v>
      </c>
      <c r="H10161">
        <v>35.741876200818645</v>
      </c>
    </row>
    <row r="10162" spans="1:8" x14ac:dyDescent="0.2">
      <c r="A10162">
        <v>2007</v>
      </c>
      <c r="B10162" t="s">
        <v>98</v>
      </c>
      <c r="C10162" t="s">
        <v>17</v>
      </c>
      <c r="D10162">
        <v>245</v>
      </c>
      <c r="E10162">
        <v>186710</v>
      </c>
      <c r="F10162">
        <v>1.199758390469275</v>
      </c>
      <c r="G10162">
        <v>29</v>
      </c>
      <c r="H10162">
        <v>34.792993323608975</v>
      </c>
    </row>
    <row r="10163" spans="1:8" x14ac:dyDescent="0.2">
      <c r="A10163">
        <v>2008</v>
      </c>
      <c r="B10163" t="s">
        <v>98</v>
      </c>
      <c r="C10163" t="s">
        <v>17</v>
      </c>
      <c r="D10163">
        <v>43</v>
      </c>
      <c r="E10163">
        <v>190187</v>
      </c>
      <c r="F10163">
        <v>1.2221008462759362</v>
      </c>
      <c r="G10163">
        <v>29</v>
      </c>
      <c r="H10163">
        <v>35.440924542002151</v>
      </c>
    </row>
    <row r="10164" spans="1:8" x14ac:dyDescent="0.2">
      <c r="A10164">
        <v>2009</v>
      </c>
      <c r="B10164" t="s">
        <v>98</v>
      </c>
      <c r="C10164" t="s">
        <v>17</v>
      </c>
      <c r="D10164">
        <v>186</v>
      </c>
      <c r="E10164">
        <v>198805</v>
      </c>
      <c r="F10164">
        <v>1.2774782647809129</v>
      </c>
      <c r="G10164">
        <v>29</v>
      </c>
      <c r="H10164">
        <v>37.046869678646473</v>
      </c>
    </row>
    <row r="10165" spans="1:8" x14ac:dyDescent="0.2">
      <c r="A10165">
        <v>2010</v>
      </c>
      <c r="B10165" t="s">
        <v>98</v>
      </c>
      <c r="C10165" t="s">
        <v>17</v>
      </c>
      <c r="D10165">
        <v>696</v>
      </c>
      <c r="E10165">
        <v>226158</v>
      </c>
      <c r="F10165">
        <v>1.4532427725978807</v>
      </c>
      <c r="G10165">
        <v>29</v>
      </c>
      <c r="H10165">
        <v>42.144040405338544</v>
      </c>
    </row>
    <row r="10166" spans="1:8" x14ac:dyDescent="0.2">
      <c r="A10166">
        <v>2011</v>
      </c>
      <c r="B10166" t="s">
        <v>98</v>
      </c>
      <c r="C10166" t="s">
        <v>17</v>
      </c>
      <c r="D10166">
        <v>99</v>
      </c>
      <c r="E10166">
        <v>242519</v>
      </c>
      <c r="F10166">
        <v>1.5583750473901672</v>
      </c>
      <c r="G10166">
        <v>29</v>
      </c>
      <c r="H10166">
        <v>45.192876374314849</v>
      </c>
    </row>
    <row r="10167" spans="1:8" x14ac:dyDescent="0.2">
      <c r="A10167">
        <v>2012</v>
      </c>
      <c r="B10167" t="s">
        <v>98</v>
      </c>
      <c r="C10167" t="s">
        <v>17</v>
      </c>
      <c r="D10167">
        <v>412</v>
      </c>
      <c r="E10167">
        <v>235296</v>
      </c>
      <c r="F10167">
        <v>1.5119615995064997</v>
      </c>
      <c r="G10167">
        <v>29</v>
      </c>
      <c r="H10167">
        <v>43.846886385688492</v>
      </c>
    </row>
    <row r="10168" spans="1:8" x14ac:dyDescent="0.2">
      <c r="A10168">
        <v>2013</v>
      </c>
      <c r="B10168" t="s">
        <v>98</v>
      </c>
      <c r="C10168" t="s">
        <v>17</v>
      </c>
      <c r="D10168">
        <v>412</v>
      </c>
      <c r="E10168">
        <v>262724</v>
      </c>
      <c r="F10168">
        <v>1.6882080412278391</v>
      </c>
      <c r="G10168">
        <v>29</v>
      </c>
      <c r="H10168">
        <v>48.958033195607335</v>
      </c>
    </row>
    <row r="10169" spans="1:8" x14ac:dyDescent="0.2">
      <c r="A10169">
        <v>2014</v>
      </c>
      <c r="B10169" t="s">
        <v>98</v>
      </c>
      <c r="C10169" t="s">
        <v>17</v>
      </c>
      <c r="D10169">
        <v>251</v>
      </c>
      <c r="E10169">
        <v>280877</v>
      </c>
      <c r="F10169">
        <v>1.8048553234419076</v>
      </c>
      <c r="G10169">
        <v>29</v>
      </c>
      <c r="H10169">
        <v>52.340804379815317</v>
      </c>
    </row>
    <row r="10170" spans="1:8" x14ac:dyDescent="0.2">
      <c r="A10170">
        <v>2015</v>
      </c>
      <c r="B10170" t="s">
        <v>98</v>
      </c>
      <c r="C10170" t="s">
        <v>17</v>
      </c>
      <c r="D10170">
        <v>137</v>
      </c>
      <c r="E10170">
        <v>295417</v>
      </c>
      <c r="F10170">
        <v>1.898286243036055</v>
      </c>
      <c r="G10170">
        <v>29</v>
      </c>
      <c r="H10170">
        <v>55.050301048045597</v>
      </c>
    </row>
    <row r="10171" spans="1:8" x14ac:dyDescent="0.2">
      <c r="A10171">
        <v>2016</v>
      </c>
      <c r="B10171" t="s">
        <v>98</v>
      </c>
      <c r="C10171" t="s">
        <v>17</v>
      </c>
      <c r="D10171">
        <v>50</v>
      </c>
      <c r="E10171">
        <v>289030</v>
      </c>
      <c r="F10171">
        <v>1.8572447517397814</v>
      </c>
      <c r="G10171">
        <v>29</v>
      </c>
      <c r="H10171">
        <v>53.860097800453659</v>
      </c>
    </row>
    <row r="10172" spans="1:8" x14ac:dyDescent="0.2">
      <c r="A10172">
        <v>2017</v>
      </c>
      <c r="B10172" t="s">
        <v>98</v>
      </c>
      <c r="C10172" t="s">
        <v>17</v>
      </c>
      <c r="D10172">
        <v>506</v>
      </c>
      <c r="E10172">
        <v>291040</v>
      </c>
      <c r="F10172">
        <v>1.8701605803769366</v>
      </c>
      <c r="G10172">
        <v>29</v>
      </c>
      <c r="H10172">
        <v>54.234656830931158</v>
      </c>
    </row>
    <row r="10173" spans="1:8" x14ac:dyDescent="0.2">
      <c r="A10173">
        <v>2018</v>
      </c>
      <c r="B10173" t="s">
        <v>98</v>
      </c>
      <c r="C10173" t="s">
        <v>17</v>
      </c>
      <c r="D10173">
        <v>627</v>
      </c>
      <c r="E10173">
        <v>328939</v>
      </c>
      <c r="F10173">
        <v>2.1136914209339235</v>
      </c>
      <c r="G10173">
        <v>29</v>
      </c>
      <c r="H10173">
        <v>61.297051207083783</v>
      </c>
    </row>
    <row r="10174" spans="1:8" x14ac:dyDescent="0.2">
      <c r="A10174">
        <v>2019</v>
      </c>
      <c r="B10174" t="s">
        <v>98</v>
      </c>
      <c r="C10174" t="s">
        <v>17</v>
      </c>
      <c r="D10174">
        <v>213</v>
      </c>
      <c r="E10174">
        <v>318606</v>
      </c>
      <c r="F10174">
        <v>2.0472937804823195</v>
      </c>
      <c r="G10174">
        <v>29</v>
      </c>
      <c r="H10174">
        <v>59.371519633987262</v>
      </c>
    </row>
    <row r="10175" spans="1:8" x14ac:dyDescent="0.2">
      <c r="A10175">
        <v>2020</v>
      </c>
      <c r="B10175" t="s">
        <v>98</v>
      </c>
      <c r="C10175" t="s">
        <v>17</v>
      </c>
      <c r="D10175">
        <v>32</v>
      </c>
      <c r="E10175">
        <v>335660</v>
      </c>
      <c r="F10175">
        <v>2.1568791245509984</v>
      </c>
      <c r="G10175">
        <v>29</v>
      </c>
      <c r="H10175">
        <v>62.54949461197895</v>
      </c>
    </row>
    <row r="10176" spans="1:8" x14ac:dyDescent="0.2">
      <c r="A10176">
        <v>2021</v>
      </c>
      <c r="B10176" t="s">
        <v>98</v>
      </c>
      <c r="C10176" t="s">
        <v>17</v>
      </c>
      <c r="D10176">
        <v>416</v>
      </c>
      <c r="E10176">
        <v>355142</v>
      </c>
      <c r="F10176">
        <v>2.282066275550529</v>
      </c>
      <c r="G10176">
        <v>29</v>
      </c>
      <c r="H10176">
        <v>66.17992199096534</v>
      </c>
    </row>
    <row r="10177" spans="1:8" x14ac:dyDescent="0.2">
      <c r="A10177">
        <v>2022</v>
      </c>
      <c r="B10177" t="s">
        <v>98</v>
      </c>
      <c r="C10177" t="s">
        <v>17</v>
      </c>
      <c r="D10177">
        <v>177</v>
      </c>
      <c r="E10177">
        <v>366233</v>
      </c>
      <c r="F10177">
        <v>2.3533346613289807</v>
      </c>
      <c r="G10177">
        <v>29</v>
      </c>
      <c r="H10177">
        <v>68.246705178540438</v>
      </c>
    </row>
    <row r="10178" spans="1:8" x14ac:dyDescent="0.2">
      <c r="A10178">
        <v>2023</v>
      </c>
      <c r="B10178" t="s">
        <v>98</v>
      </c>
      <c r="C10178" t="s">
        <v>17</v>
      </c>
      <c r="D10178">
        <v>511</v>
      </c>
      <c r="E10178">
        <v>357869</v>
      </c>
      <c r="F10178">
        <v>2.2995893923134756</v>
      </c>
      <c r="G10178">
        <v>29</v>
      </c>
      <c r="H10178">
        <v>66.688092377090797</v>
      </c>
    </row>
    <row r="10179" spans="1:8" x14ac:dyDescent="0.2">
      <c r="A10179">
        <v>2000</v>
      </c>
      <c r="B10179" t="s">
        <v>98</v>
      </c>
      <c r="C10179" t="s">
        <v>18</v>
      </c>
      <c r="D10179">
        <v>2612</v>
      </c>
      <c r="E10179">
        <v>1280996</v>
      </c>
      <c r="F10179">
        <v>1</v>
      </c>
      <c r="G10179">
        <v>2612</v>
      </c>
      <c r="H10179">
        <v>2612</v>
      </c>
    </row>
    <row r="10180" spans="1:8" x14ac:dyDescent="0.2">
      <c r="A10180">
        <v>2001</v>
      </c>
      <c r="B10180" t="s">
        <v>98</v>
      </c>
      <c r="C10180" t="s">
        <v>18</v>
      </c>
      <c r="D10180">
        <v>163</v>
      </c>
      <c r="E10180">
        <v>1175744</v>
      </c>
      <c r="F10180">
        <v>0.91783580901111328</v>
      </c>
      <c r="G10180">
        <v>2612</v>
      </c>
      <c r="H10180">
        <v>2397.3871331370278</v>
      </c>
    </row>
    <row r="10181" spans="1:8" x14ac:dyDescent="0.2">
      <c r="A10181">
        <v>2002</v>
      </c>
      <c r="B10181" t="s">
        <v>98</v>
      </c>
      <c r="C10181" t="s">
        <v>18</v>
      </c>
      <c r="D10181">
        <v>1828</v>
      </c>
      <c r="E10181">
        <v>1343880</v>
      </c>
      <c r="F10181">
        <v>1.0490899269006304</v>
      </c>
      <c r="G10181">
        <v>2612</v>
      </c>
      <c r="H10181">
        <v>2740.2228890644465</v>
      </c>
    </row>
    <row r="10182" spans="1:8" x14ac:dyDescent="0.2">
      <c r="A10182">
        <v>2003</v>
      </c>
      <c r="B10182" t="s">
        <v>98</v>
      </c>
      <c r="C10182" t="s">
        <v>18</v>
      </c>
      <c r="D10182">
        <v>1545</v>
      </c>
      <c r="E10182">
        <v>1486254</v>
      </c>
      <c r="F10182">
        <v>1.1602331310948668</v>
      </c>
      <c r="G10182">
        <v>2612</v>
      </c>
      <c r="H10182">
        <v>3030.5289384197922</v>
      </c>
    </row>
    <row r="10183" spans="1:8" x14ac:dyDescent="0.2">
      <c r="A10183">
        <v>2004</v>
      </c>
      <c r="B10183" t="s">
        <v>98</v>
      </c>
      <c r="C10183" t="s">
        <v>18</v>
      </c>
      <c r="D10183">
        <v>79</v>
      </c>
      <c r="E10183">
        <v>1477339</v>
      </c>
      <c r="F10183">
        <v>1.1532737026501254</v>
      </c>
      <c r="G10183">
        <v>2612</v>
      </c>
      <c r="H10183">
        <v>3012.3509113221276</v>
      </c>
    </row>
    <row r="10184" spans="1:8" x14ac:dyDescent="0.2">
      <c r="A10184">
        <v>2005</v>
      </c>
      <c r="B10184" t="s">
        <v>98</v>
      </c>
      <c r="C10184" t="s">
        <v>18</v>
      </c>
      <c r="D10184">
        <v>2094</v>
      </c>
      <c r="E10184">
        <v>1533924</v>
      </c>
      <c r="F10184">
        <v>1.1974463620495301</v>
      </c>
      <c r="G10184">
        <v>2612</v>
      </c>
      <c r="H10184">
        <v>3127.7298976733728</v>
      </c>
    </row>
    <row r="10185" spans="1:8" x14ac:dyDescent="0.2">
      <c r="A10185">
        <v>2006</v>
      </c>
      <c r="B10185" t="s">
        <v>98</v>
      </c>
      <c r="C10185" t="s">
        <v>18</v>
      </c>
      <c r="D10185">
        <v>2340</v>
      </c>
      <c r="E10185">
        <v>1621994</v>
      </c>
      <c r="F10185">
        <v>1.266197552529438</v>
      </c>
      <c r="G10185">
        <v>2612</v>
      </c>
      <c r="H10185">
        <v>3307.3080072068919</v>
      </c>
    </row>
    <row r="10186" spans="1:8" x14ac:dyDescent="0.2">
      <c r="A10186">
        <v>2007</v>
      </c>
      <c r="B10186" t="s">
        <v>98</v>
      </c>
      <c r="C10186" t="s">
        <v>18</v>
      </c>
      <c r="D10186">
        <v>1333</v>
      </c>
      <c r="E10186">
        <v>1614110</v>
      </c>
      <c r="F10186">
        <v>1.2600429665666404</v>
      </c>
      <c r="G10186">
        <v>2612</v>
      </c>
      <c r="H10186">
        <v>3291.2322286720646</v>
      </c>
    </row>
    <row r="10187" spans="1:8" x14ac:dyDescent="0.2">
      <c r="A10187">
        <v>2008</v>
      </c>
      <c r="B10187" t="s">
        <v>98</v>
      </c>
      <c r="C10187" t="s">
        <v>18</v>
      </c>
      <c r="D10187">
        <v>2183</v>
      </c>
      <c r="E10187">
        <v>1726899</v>
      </c>
      <c r="F10187">
        <v>1.3480908605491353</v>
      </c>
      <c r="G10187">
        <v>2612</v>
      </c>
      <c r="H10187">
        <v>3521.2133277543412</v>
      </c>
    </row>
    <row r="10188" spans="1:8" x14ac:dyDescent="0.2">
      <c r="A10188">
        <v>2009</v>
      </c>
      <c r="B10188" t="s">
        <v>98</v>
      </c>
      <c r="C10188" t="s">
        <v>18</v>
      </c>
      <c r="D10188">
        <v>2210</v>
      </c>
      <c r="E10188">
        <v>1726833</v>
      </c>
      <c r="F10188">
        <v>1.3480393381400098</v>
      </c>
      <c r="G10188">
        <v>2612</v>
      </c>
      <c r="H10188">
        <v>3521.0787512217053</v>
      </c>
    </row>
    <row r="10189" spans="1:8" x14ac:dyDescent="0.2">
      <c r="A10189">
        <v>2010</v>
      </c>
      <c r="B10189" t="s">
        <v>98</v>
      </c>
      <c r="C10189" t="s">
        <v>18</v>
      </c>
      <c r="D10189">
        <v>3066</v>
      </c>
      <c r="E10189">
        <v>1853539</v>
      </c>
      <c r="F10189">
        <v>1.4469514346649013</v>
      </c>
      <c r="G10189">
        <v>2612</v>
      </c>
      <c r="H10189">
        <v>3779.4371473447222</v>
      </c>
    </row>
    <row r="10190" spans="1:8" x14ac:dyDescent="0.2">
      <c r="A10190">
        <v>2011</v>
      </c>
      <c r="B10190" t="s">
        <v>98</v>
      </c>
      <c r="C10190" t="s">
        <v>18</v>
      </c>
      <c r="D10190">
        <v>2687</v>
      </c>
      <c r="E10190">
        <v>1908689</v>
      </c>
      <c r="F10190">
        <v>1.49000387198711</v>
      </c>
      <c r="G10190">
        <v>2612</v>
      </c>
      <c r="H10190">
        <v>3891.8901136303316</v>
      </c>
    </row>
    <row r="10191" spans="1:8" x14ac:dyDescent="0.2">
      <c r="A10191">
        <v>2012</v>
      </c>
      <c r="B10191" t="s">
        <v>98</v>
      </c>
      <c r="C10191" t="s">
        <v>18</v>
      </c>
      <c r="D10191">
        <v>1357</v>
      </c>
      <c r="E10191">
        <v>1921124</v>
      </c>
      <c r="F10191">
        <v>1.4997111622518728</v>
      </c>
      <c r="G10191">
        <v>2612</v>
      </c>
      <c r="H10191">
        <v>3917.2455558018919</v>
      </c>
    </row>
    <row r="10192" spans="1:8" x14ac:dyDescent="0.2">
      <c r="A10192">
        <v>2013</v>
      </c>
      <c r="B10192" t="s">
        <v>98</v>
      </c>
      <c r="C10192" t="s">
        <v>18</v>
      </c>
      <c r="D10192">
        <v>2810</v>
      </c>
      <c r="E10192">
        <v>1976789</v>
      </c>
      <c r="F10192">
        <v>1.543165630493772</v>
      </c>
      <c r="G10192">
        <v>2612</v>
      </c>
      <c r="H10192">
        <v>4030.7486268497323</v>
      </c>
    </row>
    <row r="10193" spans="1:8" x14ac:dyDescent="0.2">
      <c r="A10193">
        <v>2014</v>
      </c>
      <c r="B10193" t="s">
        <v>98</v>
      </c>
      <c r="C10193" t="s">
        <v>18</v>
      </c>
      <c r="D10193">
        <v>1509</v>
      </c>
      <c r="E10193">
        <v>1957368</v>
      </c>
      <c r="F10193">
        <v>1.5280047712873421</v>
      </c>
      <c r="G10193">
        <v>2612</v>
      </c>
      <c r="H10193">
        <v>3991.1484626025376</v>
      </c>
    </row>
    <row r="10194" spans="1:8" x14ac:dyDescent="0.2">
      <c r="A10194">
        <v>2015</v>
      </c>
      <c r="B10194" t="s">
        <v>98</v>
      </c>
      <c r="C10194" t="s">
        <v>18</v>
      </c>
      <c r="D10194">
        <v>2420</v>
      </c>
      <c r="E10194">
        <v>1975709</v>
      </c>
      <c r="F10194">
        <v>1.5423225365262656</v>
      </c>
      <c r="G10194">
        <v>2612</v>
      </c>
      <c r="H10194">
        <v>4028.5464654066059</v>
      </c>
    </row>
    <row r="10195" spans="1:8" x14ac:dyDescent="0.2">
      <c r="A10195">
        <v>2016</v>
      </c>
      <c r="B10195" t="s">
        <v>98</v>
      </c>
      <c r="C10195" t="s">
        <v>18</v>
      </c>
      <c r="D10195">
        <v>1547</v>
      </c>
      <c r="E10195">
        <v>2080417</v>
      </c>
      <c r="F10195">
        <v>1.6240620579611489</v>
      </c>
      <c r="G10195">
        <v>2612</v>
      </c>
      <c r="H10195">
        <v>4242.0500953945211</v>
      </c>
    </row>
    <row r="10196" spans="1:8" x14ac:dyDescent="0.2">
      <c r="A10196">
        <v>2017</v>
      </c>
      <c r="B10196" t="s">
        <v>98</v>
      </c>
      <c r="C10196" t="s">
        <v>18</v>
      </c>
      <c r="D10196">
        <v>2596</v>
      </c>
      <c r="E10196">
        <v>2111247</v>
      </c>
      <c r="F10196">
        <v>1.6481292681632105</v>
      </c>
      <c r="G10196">
        <v>2612</v>
      </c>
      <c r="H10196">
        <v>4304.9136484423061</v>
      </c>
    </row>
    <row r="10197" spans="1:8" x14ac:dyDescent="0.2">
      <c r="A10197">
        <v>2018</v>
      </c>
      <c r="B10197" t="s">
        <v>98</v>
      </c>
      <c r="C10197" t="s">
        <v>18</v>
      </c>
      <c r="D10197">
        <v>1618</v>
      </c>
      <c r="E10197">
        <v>2062912</v>
      </c>
      <c r="F10197">
        <v>1.6103969099044806</v>
      </c>
      <c r="G10197">
        <v>2612</v>
      </c>
      <c r="H10197">
        <v>4206.3567286705029</v>
      </c>
    </row>
    <row r="10198" spans="1:8" x14ac:dyDescent="0.2">
      <c r="A10198">
        <v>2019</v>
      </c>
      <c r="B10198" t="s">
        <v>98</v>
      </c>
      <c r="C10198" t="s">
        <v>18</v>
      </c>
      <c r="D10198">
        <v>1803</v>
      </c>
      <c r="E10198">
        <v>2091717</v>
      </c>
      <c r="F10198">
        <v>1.6328833189174674</v>
      </c>
      <c r="G10198">
        <v>2612</v>
      </c>
      <c r="H10198">
        <v>4265.0912290124252</v>
      </c>
    </row>
    <row r="10199" spans="1:8" x14ac:dyDescent="0.2">
      <c r="A10199">
        <v>2020</v>
      </c>
      <c r="B10199" t="s">
        <v>98</v>
      </c>
      <c r="C10199" t="s">
        <v>18</v>
      </c>
      <c r="D10199">
        <v>4233</v>
      </c>
      <c r="E10199">
        <v>2169927</v>
      </c>
      <c r="F10199">
        <v>1.6939373737310655</v>
      </c>
      <c r="G10199">
        <v>2612</v>
      </c>
      <c r="H10199">
        <v>4424.564420185543</v>
      </c>
    </row>
    <row r="10200" spans="1:8" x14ac:dyDescent="0.2">
      <c r="A10200">
        <v>2021</v>
      </c>
      <c r="B10200" t="s">
        <v>98</v>
      </c>
      <c r="C10200" t="s">
        <v>18</v>
      </c>
      <c r="D10200">
        <v>3821</v>
      </c>
      <c r="E10200">
        <v>2061527</v>
      </c>
      <c r="F10200">
        <v>1.6093157199554098</v>
      </c>
      <c r="G10200">
        <v>2612</v>
      </c>
      <c r="H10200">
        <v>4203.5326605235305</v>
      </c>
    </row>
    <row r="10201" spans="1:8" x14ac:dyDescent="0.2">
      <c r="A10201">
        <v>2022</v>
      </c>
      <c r="B10201" t="s">
        <v>98</v>
      </c>
      <c r="C10201" t="s">
        <v>18</v>
      </c>
      <c r="D10201">
        <v>2248</v>
      </c>
      <c r="E10201">
        <v>2080198</v>
      </c>
      <c r="F10201">
        <v>1.6238910972399601</v>
      </c>
      <c r="G10201">
        <v>2612</v>
      </c>
      <c r="H10201">
        <v>4241.6035459907753</v>
      </c>
    </row>
    <row r="10202" spans="1:8" x14ac:dyDescent="0.2">
      <c r="A10202">
        <v>2023</v>
      </c>
      <c r="B10202" t="s">
        <v>98</v>
      </c>
      <c r="C10202" t="s">
        <v>18</v>
      </c>
      <c r="D10202">
        <v>1996</v>
      </c>
      <c r="E10202">
        <v>2190701</v>
      </c>
      <c r="F10202">
        <v>1.7101544423245663</v>
      </c>
      <c r="G10202">
        <v>2612</v>
      </c>
      <c r="H10202">
        <v>4466.9234033517669</v>
      </c>
    </row>
    <row r="10203" spans="1:8" x14ac:dyDescent="0.2">
      <c r="A10203">
        <v>2000</v>
      </c>
      <c r="B10203" t="s">
        <v>99</v>
      </c>
      <c r="C10203" t="s">
        <v>2</v>
      </c>
      <c r="D10203">
        <v>1860</v>
      </c>
      <c r="E10203">
        <v>509634</v>
      </c>
      <c r="F10203">
        <v>1</v>
      </c>
      <c r="G10203">
        <v>1860</v>
      </c>
      <c r="H10203">
        <v>1860</v>
      </c>
    </row>
    <row r="10204" spans="1:8" x14ac:dyDescent="0.2">
      <c r="A10204">
        <v>2001</v>
      </c>
      <c r="B10204" t="s">
        <v>99</v>
      </c>
      <c r="C10204" t="s">
        <v>2</v>
      </c>
      <c r="D10204">
        <v>4689</v>
      </c>
      <c r="E10204">
        <v>630079</v>
      </c>
      <c r="F10204">
        <v>1.2363362726976614</v>
      </c>
      <c r="G10204">
        <v>1860</v>
      </c>
      <c r="H10204">
        <v>2299.5854672176501</v>
      </c>
    </row>
    <row r="10205" spans="1:8" x14ac:dyDescent="0.2">
      <c r="A10205">
        <v>2002</v>
      </c>
      <c r="B10205" t="s">
        <v>99</v>
      </c>
      <c r="C10205" t="s">
        <v>2</v>
      </c>
      <c r="D10205">
        <v>3501</v>
      </c>
      <c r="E10205">
        <v>671497</v>
      </c>
      <c r="F10205">
        <v>1.3176063606431283</v>
      </c>
      <c r="G10205">
        <v>1860</v>
      </c>
      <c r="H10205">
        <v>2450.7478307962188</v>
      </c>
    </row>
    <row r="10206" spans="1:8" x14ac:dyDescent="0.2">
      <c r="A10206">
        <v>2003</v>
      </c>
      <c r="B10206" t="s">
        <v>99</v>
      </c>
      <c r="C10206" t="s">
        <v>2</v>
      </c>
      <c r="D10206">
        <v>5294</v>
      </c>
      <c r="E10206">
        <v>759032</v>
      </c>
      <c r="F10206">
        <v>1.4893668789758925</v>
      </c>
      <c r="G10206">
        <v>1860</v>
      </c>
      <c r="H10206">
        <v>2770.2223948951601</v>
      </c>
    </row>
    <row r="10207" spans="1:8" x14ac:dyDescent="0.2">
      <c r="A10207">
        <v>2004</v>
      </c>
      <c r="B10207" t="s">
        <v>99</v>
      </c>
      <c r="C10207" t="s">
        <v>2</v>
      </c>
      <c r="D10207">
        <v>1977</v>
      </c>
      <c r="E10207">
        <v>870849</v>
      </c>
      <c r="F10207">
        <v>1.7087733549959383</v>
      </c>
      <c r="G10207">
        <v>1860</v>
      </c>
      <c r="H10207">
        <v>3178.3184402924453</v>
      </c>
    </row>
    <row r="10208" spans="1:8" x14ac:dyDescent="0.2">
      <c r="A10208">
        <v>2005</v>
      </c>
      <c r="B10208" t="s">
        <v>99</v>
      </c>
      <c r="C10208" t="s">
        <v>2</v>
      </c>
      <c r="D10208">
        <v>7711</v>
      </c>
      <c r="E10208">
        <v>940958</v>
      </c>
      <c r="F10208">
        <v>1.8463407072526559</v>
      </c>
      <c r="G10208">
        <v>1860</v>
      </c>
      <c r="H10208">
        <v>3434.1937154899401</v>
      </c>
    </row>
    <row r="10209" spans="1:8" x14ac:dyDescent="0.2">
      <c r="A10209">
        <v>2006</v>
      </c>
      <c r="B10209" t="s">
        <v>99</v>
      </c>
      <c r="C10209" t="s">
        <v>2</v>
      </c>
      <c r="D10209">
        <v>3897</v>
      </c>
      <c r="E10209">
        <v>1064127</v>
      </c>
      <c r="F10209">
        <v>2.0880219922532639</v>
      </c>
      <c r="G10209">
        <v>1860</v>
      </c>
      <c r="H10209">
        <v>3883.7209055910707</v>
      </c>
    </row>
    <row r="10210" spans="1:8" x14ac:dyDescent="0.2">
      <c r="A10210">
        <v>2007</v>
      </c>
      <c r="B10210" t="s">
        <v>99</v>
      </c>
      <c r="C10210" t="s">
        <v>2</v>
      </c>
      <c r="D10210">
        <v>5199</v>
      </c>
      <c r="E10210">
        <v>1107246</v>
      </c>
      <c r="F10210">
        <v>2.1726297695993595</v>
      </c>
      <c r="G10210">
        <v>1860</v>
      </c>
      <c r="H10210">
        <v>4041.0913714548087</v>
      </c>
    </row>
    <row r="10211" spans="1:8" x14ac:dyDescent="0.2">
      <c r="A10211">
        <v>2008</v>
      </c>
      <c r="B10211" t="s">
        <v>99</v>
      </c>
      <c r="C10211" t="s">
        <v>2</v>
      </c>
      <c r="D10211">
        <v>4102</v>
      </c>
      <c r="E10211">
        <v>1177842</v>
      </c>
      <c r="F10211">
        <v>2.3111527095915894</v>
      </c>
      <c r="G10211">
        <v>1860</v>
      </c>
      <c r="H10211">
        <v>4298.744039840356</v>
      </c>
    </row>
    <row r="10212" spans="1:8" x14ac:dyDescent="0.2">
      <c r="A10212">
        <v>2009</v>
      </c>
      <c r="B10212" t="s">
        <v>99</v>
      </c>
      <c r="C10212" t="s">
        <v>2</v>
      </c>
      <c r="D10212">
        <v>6383</v>
      </c>
      <c r="E10212">
        <v>1243106</v>
      </c>
      <c r="F10212">
        <v>2.4392132393050701</v>
      </c>
      <c r="G10212">
        <v>1860</v>
      </c>
      <c r="H10212">
        <v>4536.9366251074307</v>
      </c>
    </row>
    <row r="10213" spans="1:8" x14ac:dyDescent="0.2">
      <c r="A10213">
        <v>2010</v>
      </c>
      <c r="B10213" t="s">
        <v>99</v>
      </c>
      <c r="C10213" t="s">
        <v>2</v>
      </c>
      <c r="D10213">
        <v>7469</v>
      </c>
      <c r="E10213">
        <v>1400862</v>
      </c>
      <c r="F10213">
        <v>2.7487608754517949</v>
      </c>
      <c r="G10213">
        <v>1860</v>
      </c>
      <c r="H10213">
        <v>5112.6952283403389</v>
      </c>
    </row>
    <row r="10214" spans="1:8" x14ac:dyDescent="0.2">
      <c r="A10214">
        <v>2011</v>
      </c>
      <c r="B10214" t="s">
        <v>99</v>
      </c>
      <c r="C10214" t="s">
        <v>2</v>
      </c>
      <c r="D10214">
        <v>8131</v>
      </c>
      <c r="E10214">
        <v>1542449</v>
      </c>
      <c r="F10214">
        <v>3.0265818214640312</v>
      </c>
      <c r="G10214">
        <v>1860</v>
      </c>
      <c r="H10214">
        <v>5629.4421879230977</v>
      </c>
    </row>
    <row r="10215" spans="1:8" x14ac:dyDescent="0.2">
      <c r="A10215">
        <v>2012</v>
      </c>
      <c r="B10215" t="s">
        <v>99</v>
      </c>
      <c r="C10215" t="s">
        <v>2</v>
      </c>
      <c r="D10215">
        <v>9385</v>
      </c>
      <c r="E10215">
        <v>1631813</v>
      </c>
      <c r="F10215">
        <v>3.2019311898342733</v>
      </c>
      <c r="G10215">
        <v>1860</v>
      </c>
      <c r="H10215">
        <v>5955.5920130917484</v>
      </c>
    </row>
    <row r="10216" spans="1:8" x14ac:dyDescent="0.2">
      <c r="A10216">
        <v>2013</v>
      </c>
      <c r="B10216" t="s">
        <v>99</v>
      </c>
      <c r="C10216" t="s">
        <v>2</v>
      </c>
      <c r="D10216">
        <v>7128</v>
      </c>
      <c r="E10216">
        <v>1789983</v>
      </c>
      <c r="F10216">
        <v>3.5122911736658073</v>
      </c>
      <c r="G10216">
        <v>1860</v>
      </c>
      <c r="H10216">
        <v>6532.8615830184017</v>
      </c>
    </row>
    <row r="10217" spans="1:8" x14ac:dyDescent="0.2">
      <c r="A10217">
        <v>2014</v>
      </c>
      <c r="B10217" t="s">
        <v>99</v>
      </c>
      <c r="C10217" t="s">
        <v>2</v>
      </c>
      <c r="D10217">
        <v>13372</v>
      </c>
      <c r="E10217">
        <v>1951160</v>
      </c>
      <c r="F10217">
        <v>3.8285514702708219</v>
      </c>
      <c r="G10217">
        <v>1860</v>
      </c>
      <c r="H10217">
        <v>7121.1057347037286</v>
      </c>
    </row>
    <row r="10218" spans="1:8" x14ac:dyDescent="0.2">
      <c r="A10218">
        <v>2015</v>
      </c>
      <c r="B10218" t="s">
        <v>99</v>
      </c>
      <c r="C10218" t="s">
        <v>2</v>
      </c>
      <c r="D10218">
        <v>12162</v>
      </c>
      <c r="E10218">
        <v>2158716</v>
      </c>
      <c r="F10218">
        <v>4.2358162916916848</v>
      </c>
      <c r="G10218">
        <v>1860</v>
      </c>
      <c r="H10218">
        <v>7878.6183025465334</v>
      </c>
    </row>
    <row r="10219" spans="1:8" x14ac:dyDescent="0.2">
      <c r="A10219">
        <v>2016</v>
      </c>
      <c r="B10219" t="s">
        <v>99</v>
      </c>
      <c r="C10219" t="s">
        <v>2</v>
      </c>
      <c r="D10219">
        <v>12120</v>
      </c>
      <c r="E10219">
        <v>2301539</v>
      </c>
      <c r="F10219">
        <v>4.5160625076034959</v>
      </c>
      <c r="G10219">
        <v>1860</v>
      </c>
      <c r="H10219">
        <v>8399.8762641425019</v>
      </c>
    </row>
    <row r="10220" spans="1:8" x14ac:dyDescent="0.2">
      <c r="A10220">
        <v>2017</v>
      </c>
      <c r="B10220" t="s">
        <v>99</v>
      </c>
      <c r="C10220" t="s">
        <v>2</v>
      </c>
      <c r="D10220">
        <v>13463</v>
      </c>
      <c r="E10220">
        <v>2437463</v>
      </c>
      <c r="F10220">
        <v>4.7827715576276306</v>
      </c>
      <c r="G10220">
        <v>1860</v>
      </c>
      <c r="H10220">
        <v>8895.9550971873923</v>
      </c>
    </row>
    <row r="10221" spans="1:8" x14ac:dyDescent="0.2">
      <c r="A10221">
        <v>2018</v>
      </c>
      <c r="B10221" t="s">
        <v>99</v>
      </c>
      <c r="C10221" t="s">
        <v>2</v>
      </c>
      <c r="D10221">
        <v>12596</v>
      </c>
      <c r="E10221">
        <v>2604997</v>
      </c>
      <c r="F10221">
        <v>5.1115055117986632</v>
      </c>
      <c r="G10221">
        <v>1860</v>
      </c>
      <c r="H10221">
        <v>9507.4002519455134</v>
      </c>
    </row>
    <row r="10222" spans="1:8" x14ac:dyDescent="0.2">
      <c r="A10222">
        <v>2019</v>
      </c>
      <c r="B10222" t="s">
        <v>99</v>
      </c>
      <c r="C10222" t="s">
        <v>2</v>
      </c>
      <c r="D10222">
        <v>11720</v>
      </c>
      <c r="E10222">
        <v>2767691</v>
      </c>
      <c r="F10222">
        <v>5.4307424543888363</v>
      </c>
      <c r="G10222">
        <v>1860</v>
      </c>
      <c r="H10222">
        <v>10101.180965163236</v>
      </c>
    </row>
    <row r="10223" spans="1:8" x14ac:dyDescent="0.2">
      <c r="A10223">
        <v>2020</v>
      </c>
      <c r="B10223" t="s">
        <v>99</v>
      </c>
      <c r="C10223" t="s">
        <v>2</v>
      </c>
      <c r="D10223">
        <v>14645</v>
      </c>
      <c r="E10223">
        <v>2837118</v>
      </c>
      <c r="F10223">
        <v>5.5669715913773414</v>
      </c>
      <c r="G10223">
        <v>1860</v>
      </c>
      <c r="H10223">
        <v>10354.567159961854</v>
      </c>
    </row>
    <row r="10224" spans="1:8" x14ac:dyDescent="0.2">
      <c r="A10224">
        <v>2021</v>
      </c>
      <c r="B10224" t="s">
        <v>99</v>
      </c>
      <c r="C10224" t="s">
        <v>2</v>
      </c>
      <c r="D10224">
        <v>13629</v>
      </c>
      <c r="E10224">
        <v>2964306</v>
      </c>
      <c r="F10224">
        <v>5.8165389279365192</v>
      </c>
      <c r="G10224">
        <v>1860</v>
      </c>
      <c r="H10224">
        <v>10818.762405961925</v>
      </c>
    </row>
    <row r="10225" spans="1:8" x14ac:dyDescent="0.2">
      <c r="A10225">
        <v>2022</v>
      </c>
      <c r="B10225" t="s">
        <v>99</v>
      </c>
      <c r="C10225" t="s">
        <v>2</v>
      </c>
      <c r="D10225">
        <v>13281</v>
      </c>
      <c r="E10225">
        <v>3249845</v>
      </c>
      <c r="F10225">
        <v>6.3768214051652752</v>
      </c>
      <c r="G10225">
        <v>1860</v>
      </c>
      <c r="H10225">
        <v>11860.887813607413</v>
      </c>
    </row>
    <row r="10226" spans="1:8" x14ac:dyDescent="0.2">
      <c r="A10226">
        <v>2023</v>
      </c>
      <c r="B10226" t="s">
        <v>99</v>
      </c>
      <c r="C10226" t="s">
        <v>2</v>
      </c>
      <c r="D10226">
        <v>25163</v>
      </c>
      <c r="E10226">
        <v>3441106</v>
      </c>
      <c r="F10226">
        <v>6.7521123001997516</v>
      </c>
      <c r="G10226">
        <v>1860</v>
      </c>
      <c r="H10226">
        <v>12558.928878371538</v>
      </c>
    </row>
    <row r="10227" spans="1:8" x14ac:dyDescent="0.2">
      <c r="A10227">
        <v>2000</v>
      </c>
      <c r="B10227" t="s">
        <v>99</v>
      </c>
      <c r="C10227" t="s">
        <v>3</v>
      </c>
      <c r="D10227">
        <v>4231</v>
      </c>
      <c r="E10227">
        <v>733910</v>
      </c>
      <c r="F10227">
        <v>1</v>
      </c>
      <c r="G10227">
        <v>4231</v>
      </c>
      <c r="H10227">
        <v>4231</v>
      </c>
    </row>
    <row r="10228" spans="1:8" x14ac:dyDescent="0.2">
      <c r="A10228">
        <v>2001</v>
      </c>
      <c r="B10228" t="s">
        <v>99</v>
      </c>
      <c r="C10228" t="s">
        <v>3</v>
      </c>
      <c r="D10228">
        <v>2734</v>
      </c>
      <c r="E10228">
        <v>741755</v>
      </c>
      <c r="F10228">
        <v>1.0106893215789401</v>
      </c>
      <c r="G10228">
        <v>4231</v>
      </c>
      <c r="H10228">
        <v>4276.2265196004955</v>
      </c>
    </row>
    <row r="10229" spans="1:8" x14ac:dyDescent="0.2">
      <c r="A10229">
        <v>2002</v>
      </c>
      <c r="B10229" t="s">
        <v>99</v>
      </c>
      <c r="C10229" t="s">
        <v>3</v>
      </c>
      <c r="D10229">
        <v>2207</v>
      </c>
      <c r="E10229">
        <v>684041</v>
      </c>
      <c r="F10229">
        <v>0.93205025139322262</v>
      </c>
      <c r="G10229">
        <v>4231</v>
      </c>
      <c r="H10229">
        <v>3943.5046136447249</v>
      </c>
    </row>
    <row r="10230" spans="1:8" x14ac:dyDescent="0.2">
      <c r="A10230">
        <v>2003</v>
      </c>
      <c r="B10230" t="s">
        <v>99</v>
      </c>
      <c r="C10230" t="s">
        <v>3</v>
      </c>
      <c r="D10230">
        <v>2681</v>
      </c>
      <c r="E10230">
        <v>731168</v>
      </c>
      <c r="F10230">
        <v>0.99626384706571647</v>
      </c>
      <c r="G10230">
        <v>4231</v>
      </c>
      <c r="H10230">
        <v>4215.1923369350461</v>
      </c>
    </row>
    <row r="10231" spans="1:8" x14ac:dyDescent="0.2">
      <c r="A10231">
        <v>2004</v>
      </c>
      <c r="B10231" t="s">
        <v>99</v>
      </c>
      <c r="C10231" t="s">
        <v>3</v>
      </c>
      <c r="D10231">
        <v>1913</v>
      </c>
      <c r="E10231">
        <v>724784</v>
      </c>
      <c r="F10231">
        <v>0.98756523279421182</v>
      </c>
      <c r="G10231">
        <v>4231</v>
      </c>
      <c r="H10231">
        <v>4178.3884999523107</v>
      </c>
    </row>
    <row r="10232" spans="1:8" x14ac:dyDescent="0.2">
      <c r="A10232">
        <v>2005</v>
      </c>
      <c r="B10232" t="s">
        <v>99</v>
      </c>
      <c r="C10232" t="s">
        <v>3</v>
      </c>
      <c r="D10232">
        <v>1767</v>
      </c>
      <c r="E10232">
        <v>750817</v>
      </c>
      <c r="F10232">
        <v>1.0230368846316307</v>
      </c>
      <c r="G10232">
        <v>4231</v>
      </c>
      <c r="H10232">
        <v>4328.4690588764297</v>
      </c>
    </row>
    <row r="10233" spans="1:8" x14ac:dyDescent="0.2">
      <c r="A10233">
        <v>2006</v>
      </c>
      <c r="B10233" t="s">
        <v>99</v>
      </c>
      <c r="C10233" t="s">
        <v>3</v>
      </c>
      <c r="D10233">
        <v>1602</v>
      </c>
      <c r="E10233">
        <v>749575</v>
      </c>
      <c r="F10233">
        <v>1.0213445790355766</v>
      </c>
      <c r="G10233">
        <v>4231</v>
      </c>
      <c r="H10233">
        <v>4321.3089138995247</v>
      </c>
    </row>
    <row r="10234" spans="1:8" x14ac:dyDescent="0.2">
      <c r="A10234">
        <v>2007</v>
      </c>
      <c r="B10234" t="s">
        <v>99</v>
      </c>
      <c r="C10234" t="s">
        <v>3</v>
      </c>
      <c r="D10234">
        <v>3169</v>
      </c>
      <c r="E10234">
        <v>748335</v>
      </c>
      <c r="F10234">
        <v>1.0196549985693069</v>
      </c>
      <c r="G10234">
        <v>4231</v>
      </c>
      <c r="H10234">
        <v>4314.1602989467374</v>
      </c>
    </row>
    <row r="10235" spans="1:8" x14ac:dyDescent="0.2">
      <c r="A10235">
        <v>2008</v>
      </c>
      <c r="B10235" t="s">
        <v>99</v>
      </c>
      <c r="C10235" t="s">
        <v>3</v>
      </c>
      <c r="D10235">
        <v>2683</v>
      </c>
      <c r="E10235">
        <v>735103</v>
      </c>
      <c r="F10235">
        <v>1.0016255399163385</v>
      </c>
      <c r="G10235">
        <v>4231</v>
      </c>
      <c r="H10235">
        <v>4237.8776593860284</v>
      </c>
    </row>
    <row r="10236" spans="1:8" x14ac:dyDescent="0.2">
      <c r="A10236">
        <v>2009</v>
      </c>
      <c r="B10236" t="s">
        <v>99</v>
      </c>
      <c r="C10236" t="s">
        <v>3</v>
      </c>
      <c r="D10236">
        <v>2043</v>
      </c>
      <c r="E10236">
        <v>736851</v>
      </c>
      <c r="F10236">
        <v>1.0040073033478218</v>
      </c>
      <c r="G10236">
        <v>4231</v>
      </c>
      <c r="H10236">
        <v>4247.9549004646342</v>
      </c>
    </row>
    <row r="10237" spans="1:8" x14ac:dyDescent="0.2">
      <c r="A10237">
        <v>2010</v>
      </c>
      <c r="B10237" t="s">
        <v>99</v>
      </c>
      <c r="C10237" t="s">
        <v>3</v>
      </c>
      <c r="D10237">
        <v>3294</v>
      </c>
      <c r="E10237">
        <v>708719</v>
      </c>
      <c r="F10237">
        <v>0.96567562780177407</v>
      </c>
      <c r="G10237">
        <v>4231</v>
      </c>
      <c r="H10237">
        <v>4085.7735812293063</v>
      </c>
    </row>
    <row r="10238" spans="1:8" x14ac:dyDescent="0.2">
      <c r="A10238">
        <v>2011</v>
      </c>
      <c r="B10238" t="s">
        <v>99</v>
      </c>
      <c r="C10238" t="s">
        <v>3</v>
      </c>
      <c r="D10238">
        <v>1347</v>
      </c>
      <c r="E10238">
        <v>712191</v>
      </c>
      <c r="F10238">
        <v>0.9704064531073292</v>
      </c>
      <c r="G10238">
        <v>4231</v>
      </c>
      <c r="H10238">
        <v>4105.7897030971099</v>
      </c>
    </row>
    <row r="10239" spans="1:8" x14ac:dyDescent="0.2">
      <c r="A10239">
        <v>2012</v>
      </c>
      <c r="B10239" t="s">
        <v>99</v>
      </c>
      <c r="C10239" t="s">
        <v>3</v>
      </c>
      <c r="D10239">
        <v>2795</v>
      </c>
      <c r="E10239">
        <v>704463</v>
      </c>
      <c r="F10239">
        <v>0.9598765516207709</v>
      </c>
      <c r="G10239">
        <v>4231</v>
      </c>
      <c r="H10239">
        <v>4061.2376899074816</v>
      </c>
    </row>
    <row r="10240" spans="1:8" x14ac:dyDescent="0.2">
      <c r="A10240">
        <v>2013</v>
      </c>
      <c r="B10240" t="s">
        <v>99</v>
      </c>
      <c r="C10240" t="s">
        <v>3</v>
      </c>
      <c r="D10240">
        <v>3670</v>
      </c>
      <c r="E10240">
        <v>773414</v>
      </c>
      <c r="F10240">
        <v>1.0538267634996117</v>
      </c>
      <c r="G10240">
        <v>4231</v>
      </c>
      <c r="H10240">
        <v>4458.7410363668569</v>
      </c>
    </row>
    <row r="10241" spans="1:8" x14ac:dyDescent="0.2">
      <c r="A10241">
        <v>2014</v>
      </c>
      <c r="B10241" t="s">
        <v>99</v>
      </c>
      <c r="C10241" t="s">
        <v>3</v>
      </c>
      <c r="D10241">
        <v>3476</v>
      </c>
      <c r="E10241">
        <v>739517</v>
      </c>
      <c r="F10241">
        <v>1.0076399013503019</v>
      </c>
      <c r="G10241">
        <v>4231</v>
      </c>
      <c r="H10241">
        <v>4263.3244226131274</v>
      </c>
    </row>
    <row r="10242" spans="1:8" x14ac:dyDescent="0.2">
      <c r="A10242">
        <v>2015</v>
      </c>
      <c r="B10242" t="s">
        <v>99</v>
      </c>
      <c r="C10242" t="s">
        <v>3</v>
      </c>
      <c r="D10242">
        <v>3010</v>
      </c>
      <c r="E10242">
        <v>761080</v>
      </c>
      <c r="F10242">
        <v>1.0370208881197966</v>
      </c>
      <c r="G10242">
        <v>4231</v>
      </c>
      <c r="H10242">
        <v>4387.6353776348597</v>
      </c>
    </row>
    <row r="10243" spans="1:8" x14ac:dyDescent="0.2">
      <c r="A10243">
        <v>2016</v>
      </c>
      <c r="B10243" t="s">
        <v>99</v>
      </c>
      <c r="C10243" t="s">
        <v>3</v>
      </c>
      <c r="D10243">
        <v>2685</v>
      </c>
      <c r="E10243">
        <v>743073</v>
      </c>
      <c r="F10243">
        <v>1.0124851821067979</v>
      </c>
      <c r="G10243">
        <v>4231</v>
      </c>
      <c r="H10243">
        <v>4283.8248054938622</v>
      </c>
    </row>
    <row r="10244" spans="1:8" x14ac:dyDescent="0.2">
      <c r="A10244">
        <v>2017</v>
      </c>
      <c r="B10244" t="s">
        <v>99</v>
      </c>
      <c r="C10244" t="s">
        <v>3</v>
      </c>
      <c r="D10244">
        <v>2904</v>
      </c>
      <c r="E10244">
        <v>768023</v>
      </c>
      <c r="F10244">
        <v>1.0464811761660149</v>
      </c>
      <c r="G10244">
        <v>4231</v>
      </c>
      <c r="H10244">
        <v>4427.6618563584088</v>
      </c>
    </row>
    <row r="10245" spans="1:8" x14ac:dyDescent="0.2">
      <c r="A10245">
        <v>2018</v>
      </c>
      <c r="B10245" t="s">
        <v>99</v>
      </c>
      <c r="C10245" t="s">
        <v>3</v>
      </c>
      <c r="D10245">
        <v>1092</v>
      </c>
      <c r="E10245">
        <v>794405</v>
      </c>
      <c r="F10245">
        <v>1.0824283631507952</v>
      </c>
      <c r="G10245">
        <v>4231</v>
      </c>
      <c r="H10245">
        <v>4579.7544044910146</v>
      </c>
    </row>
    <row r="10246" spans="1:8" x14ac:dyDescent="0.2">
      <c r="A10246">
        <v>2019</v>
      </c>
      <c r="B10246" t="s">
        <v>99</v>
      </c>
      <c r="C10246" t="s">
        <v>3</v>
      </c>
      <c r="D10246">
        <v>1554</v>
      </c>
      <c r="E10246">
        <v>797148</v>
      </c>
      <c r="F10246">
        <v>1.0861658786499706</v>
      </c>
      <c r="G10246">
        <v>4231</v>
      </c>
      <c r="H10246">
        <v>4595.5678325680256</v>
      </c>
    </row>
    <row r="10247" spans="1:8" x14ac:dyDescent="0.2">
      <c r="A10247">
        <v>2020</v>
      </c>
      <c r="B10247" t="s">
        <v>99</v>
      </c>
      <c r="C10247" t="s">
        <v>3</v>
      </c>
      <c r="D10247">
        <v>2801</v>
      </c>
      <c r="E10247">
        <v>857696</v>
      </c>
      <c r="F10247">
        <v>1.1686664577400498</v>
      </c>
      <c r="G10247">
        <v>4231</v>
      </c>
      <c r="H10247">
        <v>4944.6277826981513</v>
      </c>
    </row>
    <row r="10248" spans="1:8" x14ac:dyDescent="0.2">
      <c r="A10248">
        <v>2021</v>
      </c>
      <c r="B10248" t="s">
        <v>99</v>
      </c>
      <c r="C10248" t="s">
        <v>3</v>
      </c>
      <c r="D10248">
        <v>1859</v>
      </c>
      <c r="E10248">
        <v>823401</v>
      </c>
      <c r="F10248">
        <v>1.1219372947636632</v>
      </c>
      <c r="G10248">
        <v>4231</v>
      </c>
      <c r="H10248">
        <v>4746.9166941450594</v>
      </c>
    </row>
    <row r="10249" spans="1:8" x14ac:dyDescent="0.2">
      <c r="A10249">
        <v>2022</v>
      </c>
      <c r="B10249" t="s">
        <v>99</v>
      </c>
      <c r="C10249" t="s">
        <v>3</v>
      </c>
      <c r="D10249">
        <v>2163</v>
      </c>
      <c r="E10249">
        <v>828453</v>
      </c>
      <c r="F10249">
        <v>1.1288209725988201</v>
      </c>
      <c r="G10249">
        <v>4231</v>
      </c>
      <c r="H10249">
        <v>4776.0415350656076</v>
      </c>
    </row>
    <row r="10250" spans="1:8" x14ac:dyDescent="0.2">
      <c r="A10250">
        <v>2023</v>
      </c>
      <c r="B10250" t="s">
        <v>99</v>
      </c>
      <c r="C10250" t="s">
        <v>3</v>
      </c>
      <c r="D10250">
        <v>3712</v>
      </c>
      <c r="E10250">
        <v>835829</v>
      </c>
      <c r="F10250">
        <v>1.1388712512433405</v>
      </c>
      <c r="G10250">
        <v>4231</v>
      </c>
      <c r="H10250">
        <v>4818.5642640105734</v>
      </c>
    </row>
    <row r="10251" spans="1:8" x14ac:dyDescent="0.2">
      <c r="A10251">
        <v>2000</v>
      </c>
      <c r="B10251" t="s">
        <v>99</v>
      </c>
      <c r="C10251" t="s">
        <v>4</v>
      </c>
      <c r="D10251">
        <v>3438</v>
      </c>
      <c r="E10251">
        <v>1549566</v>
      </c>
      <c r="F10251">
        <v>1</v>
      </c>
      <c r="G10251">
        <v>3438</v>
      </c>
      <c r="H10251">
        <v>3438</v>
      </c>
    </row>
    <row r="10252" spans="1:8" x14ac:dyDescent="0.2">
      <c r="A10252">
        <v>2001</v>
      </c>
      <c r="B10252" t="s">
        <v>99</v>
      </c>
      <c r="C10252" t="s">
        <v>4</v>
      </c>
      <c r="D10252">
        <v>5164</v>
      </c>
      <c r="E10252">
        <v>1763520</v>
      </c>
      <c r="F10252">
        <v>1.1380734992894785</v>
      </c>
      <c r="G10252">
        <v>3438</v>
      </c>
      <c r="H10252">
        <v>3912.6966905572272</v>
      </c>
    </row>
    <row r="10253" spans="1:8" x14ac:dyDescent="0.2">
      <c r="A10253">
        <v>2002</v>
      </c>
      <c r="B10253" t="s">
        <v>99</v>
      </c>
      <c r="C10253" t="s">
        <v>4</v>
      </c>
      <c r="D10253">
        <v>3970</v>
      </c>
      <c r="E10253">
        <v>1868274</v>
      </c>
      <c r="F10253">
        <v>1.2056756536991649</v>
      </c>
      <c r="G10253">
        <v>3438</v>
      </c>
      <c r="H10253">
        <v>4145.1128974177291</v>
      </c>
    </row>
    <row r="10254" spans="1:8" x14ac:dyDescent="0.2">
      <c r="A10254">
        <v>2003</v>
      </c>
      <c r="B10254" t="s">
        <v>99</v>
      </c>
      <c r="C10254" t="s">
        <v>4</v>
      </c>
      <c r="D10254">
        <v>4640</v>
      </c>
      <c r="E10254">
        <v>1970236</v>
      </c>
      <c r="F10254">
        <v>1.2714760132837195</v>
      </c>
      <c r="G10254">
        <v>3438</v>
      </c>
      <c r="H10254">
        <v>4371.3345336694274</v>
      </c>
    </row>
    <row r="10255" spans="1:8" x14ac:dyDescent="0.2">
      <c r="A10255">
        <v>2004</v>
      </c>
      <c r="B10255" t="s">
        <v>99</v>
      </c>
      <c r="C10255" t="s">
        <v>4</v>
      </c>
      <c r="D10255">
        <v>4242</v>
      </c>
      <c r="E10255">
        <v>2025789</v>
      </c>
      <c r="F10255">
        <v>1.3073266966363486</v>
      </c>
      <c r="G10255">
        <v>3438</v>
      </c>
      <c r="H10255">
        <v>4494.5891830357668</v>
      </c>
    </row>
    <row r="10256" spans="1:8" x14ac:dyDescent="0.2">
      <c r="A10256">
        <v>2005</v>
      </c>
      <c r="B10256" t="s">
        <v>99</v>
      </c>
      <c r="C10256" t="s">
        <v>4</v>
      </c>
      <c r="D10256">
        <v>5494</v>
      </c>
      <c r="E10256">
        <v>2062022</v>
      </c>
      <c r="F10256">
        <v>1.3307093728179373</v>
      </c>
      <c r="G10256">
        <v>3438</v>
      </c>
      <c r="H10256">
        <v>4574.9788237480689</v>
      </c>
    </row>
    <row r="10257" spans="1:8" x14ac:dyDescent="0.2">
      <c r="A10257">
        <v>2006</v>
      </c>
      <c r="B10257" t="s">
        <v>99</v>
      </c>
      <c r="C10257" t="s">
        <v>4</v>
      </c>
      <c r="D10257">
        <v>8052</v>
      </c>
      <c r="E10257">
        <v>2226606</v>
      </c>
      <c r="F10257">
        <v>1.4369223382547114</v>
      </c>
      <c r="G10257">
        <v>3438</v>
      </c>
      <c r="H10257">
        <v>4940.1389989196978</v>
      </c>
    </row>
    <row r="10258" spans="1:8" x14ac:dyDescent="0.2">
      <c r="A10258">
        <v>2007</v>
      </c>
      <c r="B10258" t="s">
        <v>99</v>
      </c>
      <c r="C10258" t="s">
        <v>4</v>
      </c>
      <c r="D10258">
        <v>6692</v>
      </c>
      <c r="E10258">
        <v>2223631</v>
      </c>
      <c r="F10258">
        <v>1.4350024458461272</v>
      </c>
      <c r="G10258">
        <v>3438</v>
      </c>
      <c r="H10258">
        <v>4933.5384088189858</v>
      </c>
    </row>
    <row r="10259" spans="1:8" x14ac:dyDescent="0.2">
      <c r="A10259">
        <v>2008</v>
      </c>
      <c r="B10259" t="s">
        <v>99</v>
      </c>
      <c r="C10259" t="s">
        <v>4</v>
      </c>
      <c r="D10259">
        <v>4654</v>
      </c>
      <c r="E10259">
        <v>2239807</v>
      </c>
      <c r="F10259">
        <v>1.445441497812936</v>
      </c>
      <c r="G10259">
        <v>3438</v>
      </c>
      <c r="H10259">
        <v>4969.4278694808736</v>
      </c>
    </row>
    <row r="10260" spans="1:8" x14ac:dyDescent="0.2">
      <c r="A10260">
        <v>2009</v>
      </c>
      <c r="B10260" t="s">
        <v>99</v>
      </c>
      <c r="C10260" t="s">
        <v>4</v>
      </c>
      <c r="D10260">
        <v>6784</v>
      </c>
      <c r="E10260">
        <v>2363195</v>
      </c>
      <c r="F10260">
        <v>1.5250689547912124</v>
      </c>
      <c r="G10260">
        <v>3438</v>
      </c>
      <c r="H10260">
        <v>5243.1870665721881</v>
      </c>
    </row>
    <row r="10261" spans="1:8" x14ac:dyDescent="0.2">
      <c r="A10261">
        <v>2010</v>
      </c>
      <c r="B10261" t="s">
        <v>99</v>
      </c>
      <c r="C10261" t="s">
        <v>4</v>
      </c>
      <c r="D10261">
        <v>4008</v>
      </c>
      <c r="E10261">
        <v>2458397</v>
      </c>
      <c r="F10261">
        <v>1.5865068025498752</v>
      </c>
      <c r="G10261">
        <v>3438</v>
      </c>
      <c r="H10261">
        <v>5454.4103871664711</v>
      </c>
    </row>
    <row r="10262" spans="1:8" x14ac:dyDescent="0.2">
      <c r="A10262">
        <v>2011</v>
      </c>
      <c r="B10262" t="s">
        <v>99</v>
      </c>
      <c r="C10262" t="s">
        <v>4</v>
      </c>
      <c r="D10262">
        <v>7299</v>
      </c>
      <c r="E10262">
        <v>2586191</v>
      </c>
      <c r="F10262">
        <v>1.6689776363188145</v>
      </c>
      <c r="G10262">
        <v>3438</v>
      </c>
      <c r="H10262">
        <v>5737.9451136640837</v>
      </c>
    </row>
    <row r="10263" spans="1:8" x14ac:dyDescent="0.2">
      <c r="A10263">
        <v>2012</v>
      </c>
      <c r="B10263" t="s">
        <v>99</v>
      </c>
      <c r="C10263" t="s">
        <v>4</v>
      </c>
      <c r="D10263">
        <v>6340</v>
      </c>
      <c r="E10263">
        <v>2590366</v>
      </c>
      <c r="F10263">
        <v>1.6716719391106929</v>
      </c>
      <c r="G10263">
        <v>3438</v>
      </c>
      <c r="H10263">
        <v>5747.2081266625619</v>
      </c>
    </row>
    <row r="10264" spans="1:8" x14ac:dyDescent="0.2">
      <c r="A10264">
        <v>2013</v>
      </c>
      <c r="B10264" t="s">
        <v>99</v>
      </c>
      <c r="C10264" t="s">
        <v>4</v>
      </c>
      <c r="D10264">
        <v>7625</v>
      </c>
      <c r="E10264">
        <v>2715514</v>
      </c>
      <c r="F10264">
        <v>1.7524351979844679</v>
      </c>
      <c r="G10264">
        <v>3438</v>
      </c>
      <c r="H10264">
        <v>6024.8722106706009</v>
      </c>
    </row>
    <row r="10265" spans="1:8" x14ac:dyDescent="0.2">
      <c r="A10265">
        <v>2014</v>
      </c>
      <c r="B10265" t="s">
        <v>99</v>
      </c>
      <c r="C10265" t="s">
        <v>4</v>
      </c>
      <c r="D10265">
        <v>7139</v>
      </c>
      <c r="E10265">
        <v>2818610</v>
      </c>
      <c r="F10265">
        <v>1.8189673753812359</v>
      </c>
      <c r="G10265">
        <v>3438</v>
      </c>
      <c r="H10265">
        <v>6253.6098365606886</v>
      </c>
    </row>
    <row r="10266" spans="1:8" x14ac:dyDescent="0.2">
      <c r="A10266">
        <v>2015</v>
      </c>
      <c r="B10266" t="s">
        <v>99</v>
      </c>
      <c r="C10266" t="s">
        <v>4</v>
      </c>
      <c r="D10266">
        <v>7513</v>
      </c>
      <c r="E10266">
        <v>2934890</v>
      </c>
      <c r="F10266">
        <v>1.894007741522465</v>
      </c>
      <c r="G10266">
        <v>3438</v>
      </c>
      <c r="H10266">
        <v>6511.5986153542344</v>
      </c>
    </row>
    <row r="10267" spans="1:8" x14ac:dyDescent="0.2">
      <c r="A10267">
        <v>2016</v>
      </c>
      <c r="B10267" t="s">
        <v>99</v>
      </c>
      <c r="C10267" t="s">
        <v>4</v>
      </c>
      <c r="D10267">
        <v>6804</v>
      </c>
      <c r="E10267">
        <v>2959310</v>
      </c>
      <c r="F10267">
        <v>1.9097669928225065</v>
      </c>
      <c r="G10267">
        <v>3438</v>
      </c>
      <c r="H10267">
        <v>6565.7789213237775</v>
      </c>
    </row>
    <row r="10268" spans="1:8" x14ac:dyDescent="0.2">
      <c r="A10268">
        <v>2017</v>
      </c>
      <c r="B10268" t="s">
        <v>99</v>
      </c>
      <c r="C10268" t="s">
        <v>4</v>
      </c>
      <c r="D10268">
        <v>11435</v>
      </c>
      <c r="E10268">
        <v>3134231</v>
      </c>
      <c r="F10268">
        <v>2.0226508583693756</v>
      </c>
      <c r="G10268">
        <v>3438</v>
      </c>
      <c r="H10268">
        <v>6953.8736510739136</v>
      </c>
    </row>
    <row r="10269" spans="1:8" x14ac:dyDescent="0.2">
      <c r="A10269">
        <v>2018</v>
      </c>
      <c r="B10269" t="s">
        <v>99</v>
      </c>
      <c r="C10269" t="s">
        <v>4</v>
      </c>
      <c r="D10269">
        <v>8091</v>
      </c>
      <c r="E10269">
        <v>3197990</v>
      </c>
      <c r="F10269">
        <v>2.0637972180597663</v>
      </c>
      <c r="G10269">
        <v>3438</v>
      </c>
      <c r="H10269">
        <v>7095.3348356894767</v>
      </c>
    </row>
    <row r="10270" spans="1:8" x14ac:dyDescent="0.2">
      <c r="A10270">
        <v>2019</v>
      </c>
      <c r="B10270" t="s">
        <v>99</v>
      </c>
      <c r="C10270" t="s">
        <v>4</v>
      </c>
      <c r="D10270">
        <v>11361</v>
      </c>
      <c r="E10270">
        <v>3225036</v>
      </c>
      <c r="F10270">
        <v>2.0812511374152503</v>
      </c>
      <c r="G10270">
        <v>3438</v>
      </c>
      <c r="H10270">
        <v>7155.3414104336307</v>
      </c>
    </row>
    <row r="10271" spans="1:8" x14ac:dyDescent="0.2">
      <c r="A10271">
        <v>2020</v>
      </c>
      <c r="B10271" t="s">
        <v>99</v>
      </c>
      <c r="C10271" t="s">
        <v>4</v>
      </c>
      <c r="D10271">
        <v>11095</v>
      </c>
      <c r="E10271">
        <v>3230814</v>
      </c>
      <c r="F10271">
        <v>2.0849799234108133</v>
      </c>
      <c r="G10271">
        <v>3438</v>
      </c>
      <c r="H10271">
        <v>7168.1609766863758</v>
      </c>
    </row>
    <row r="10272" spans="1:8" x14ac:dyDescent="0.2">
      <c r="A10272">
        <v>2021</v>
      </c>
      <c r="B10272" t="s">
        <v>99</v>
      </c>
      <c r="C10272" t="s">
        <v>4</v>
      </c>
      <c r="D10272">
        <v>7406</v>
      </c>
      <c r="E10272">
        <v>3250215</v>
      </c>
      <c r="F10272">
        <v>2.0975002032827255</v>
      </c>
      <c r="G10272">
        <v>3438</v>
      </c>
      <c r="H10272">
        <v>7211.2056988860104</v>
      </c>
    </row>
    <row r="10273" spans="1:8" x14ac:dyDescent="0.2">
      <c r="A10273">
        <v>2022</v>
      </c>
      <c r="B10273" t="s">
        <v>99</v>
      </c>
      <c r="C10273" t="s">
        <v>4</v>
      </c>
      <c r="D10273">
        <v>8922</v>
      </c>
      <c r="E10273">
        <v>3311684</v>
      </c>
      <c r="F10273">
        <v>2.1371687298249959</v>
      </c>
      <c r="G10273">
        <v>3438</v>
      </c>
      <c r="H10273">
        <v>7347.5860931383359</v>
      </c>
    </row>
    <row r="10274" spans="1:8" x14ac:dyDescent="0.2">
      <c r="A10274">
        <v>2023</v>
      </c>
      <c r="B10274" t="s">
        <v>99</v>
      </c>
      <c r="C10274" t="s">
        <v>4</v>
      </c>
      <c r="D10274">
        <v>10890</v>
      </c>
      <c r="E10274">
        <v>3334124</v>
      </c>
      <c r="F10274">
        <v>2.151650203992602</v>
      </c>
      <c r="G10274">
        <v>3438</v>
      </c>
      <c r="H10274">
        <v>7397.3734013265657</v>
      </c>
    </row>
    <row r="10275" spans="1:8" x14ac:dyDescent="0.2">
      <c r="A10275">
        <v>2000</v>
      </c>
      <c r="B10275" t="s">
        <v>99</v>
      </c>
      <c r="C10275" t="s">
        <v>5</v>
      </c>
      <c r="D10275">
        <v>600</v>
      </c>
      <c r="E10275">
        <v>975710</v>
      </c>
      <c r="F10275">
        <v>1</v>
      </c>
      <c r="G10275">
        <v>600</v>
      </c>
      <c r="H10275">
        <v>600</v>
      </c>
    </row>
    <row r="10276" spans="1:8" x14ac:dyDescent="0.2">
      <c r="A10276">
        <v>2001</v>
      </c>
      <c r="B10276" t="s">
        <v>99</v>
      </c>
      <c r="C10276" t="s">
        <v>5</v>
      </c>
      <c r="D10276">
        <v>1288</v>
      </c>
      <c r="E10276">
        <v>1038118</v>
      </c>
      <c r="F10276">
        <v>1.0639616279427289</v>
      </c>
      <c r="G10276">
        <v>600</v>
      </c>
      <c r="H10276">
        <v>638.37697676563732</v>
      </c>
    </row>
    <row r="10277" spans="1:8" x14ac:dyDescent="0.2">
      <c r="A10277">
        <v>2002</v>
      </c>
      <c r="B10277" t="s">
        <v>99</v>
      </c>
      <c r="C10277" t="s">
        <v>5</v>
      </c>
      <c r="D10277">
        <v>196</v>
      </c>
      <c r="E10277">
        <v>1076949</v>
      </c>
      <c r="F10277">
        <v>1.1037593137305142</v>
      </c>
      <c r="G10277">
        <v>600</v>
      </c>
      <c r="H10277">
        <v>662.25558823830852</v>
      </c>
    </row>
    <row r="10278" spans="1:8" x14ac:dyDescent="0.2">
      <c r="A10278">
        <v>2003</v>
      </c>
      <c r="B10278" t="s">
        <v>99</v>
      </c>
      <c r="C10278" t="s">
        <v>5</v>
      </c>
      <c r="D10278">
        <v>1411</v>
      </c>
      <c r="E10278">
        <v>1083372</v>
      </c>
      <c r="F10278">
        <v>1.1103422123376823</v>
      </c>
      <c r="G10278">
        <v>600</v>
      </c>
      <c r="H10278">
        <v>666.20532740260933</v>
      </c>
    </row>
    <row r="10279" spans="1:8" x14ac:dyDescent="0.2">
      <c r="A10279">
        <v>2004</v>
      </c>
      <c r="B10279" t="s">
        <v>99</v>
      </c>
      <c r="C10279" t="s">
        <v>5</v>
      </c>
      <c r="D10279">
        <v>1502</v>
      </c>
      <c r="E10279">
        <v>1124334</v>
      </c>
      <c r="F10279">
        <v>1.1523239487142696</v>
      </c>
      <c r="G10279">
        <v>600</v>
      </c>
      <c r="H10279">
        <v>691.3943692285618</v>
      </c>
    </row>
    <row r="10280" spans="1:8" x14ac:dyDescent="0.2">
      <c r="A10280">
        <v>2005</v>
      </c>
      <c r="B10280" t="s">
        <v>99</v>
      </c>
      <c r="C10280" t="s">
        <v>5</v>
      </c>
      <c r="D10280">
        <v>291</v>
      </c>
      <c r="E10280">
        <v>1114530</v>
      </c>
      <c r="F10280">
        <v>1.1422758811532114</v>
      </c>
      <c r="G10280">
        <v>600</v>
      </c>
      <c r="H10280">
        <v>685.3655286919269</v>
      </c>
    </row>
    <row r="10281" spans="1:8" x14ac:dyDescent="0.2">
      <c r="A10281">
        <v>2006</v>
      </c>
      <c r="B10281" t="s">
        <v>99</v>
      </c>
      <c r="C10281" t="s">
        <v>5</v>
      </c>
      <c r="D10281">
        <v>1302</v>
      </c>
      <c r="E10281">
        <v>1110744</v>
      </c>
      <c r="F10281">
        <v>1.138395629849033</v>
      </c>
      <c r="G10281">
        <v>600</v>
      </c>
      <c r="H10281">
        <v>683.03737790941977</v>
      </c>
    </row>
    <row r="10282" spans="1:8" x14ac:dyDescent="0.2">
      <c r="A10282">
        <v>2007</v>
      </c>
      <c r="B10282" t="s">
        <v>99</v>
      </c>
      <c r="C10282" t="s">
        <v>5</v>
      </c>
      <c r="D10282">
        <v>1404</v>
      </c>
      <c r="E10282">
        <v>1136229</v>
      </c>
      <c r="F10282">
        <v>1.1645150710764469</v>
      </c>
      <c r="G10282">
        <v>600</v>
      </c>
      <c r="H10282">
        <v>698.70904264586818</v>
      </c>
    </row>
    <row r="10283" spans="1:8" x14ac:dyDescent="0.2">
      <c r="A10283">
        <v>2008</v>
      </c>
      <c r="B10283" t="s">
        <v>99</v>
      </c>
      <c r="C10283" t="s">
        <v>5</v>
      </c>
      <c r="D10283">
        <v>1135</v>
      </c>
      <c r="E10283">
        <v>1154397</v>
      </c>
      <c r="F10283">
        <v>1.1831353578419816</v>
      </c>
      <c r="G10283">
        <v>600</v>
      </c>
      <c r="H10283">
        <v>709.881214705189</v>
      </c>
    </row>
    <row r="10284" spans="1:8" x14ac:dyDescent="0.2">
      <c r="A10284">
        <v>2009</v>
      </c>
      <c r="B10284" t="s">
        <v>99</v>
      </c>
      <c r="C10284" t="s">
        <v>5</v>
      </c>
      <c r="D10284">
        <v>736</v>
      </c>
      <c r="E10284">
        <v>1146650</v>
      </c>
      <c r="F10284">
        <v>1.1751954986625124</v>
      </c>
      <c r="G10284">
        <v>600</v>
      </c>
      <c r="H10284">
        <v>705.11729919750746</v>
      </c>
    </row>
    <row r="10285" spans="1:8" x14ac:dyDescent="0.2">
      <c r="A10285">
        <v>2010</v>
      </c>
      <c r="B10285" t="s">
        <v>99</v>
      </c>
      <c r="C10285" t="s">
        <v>5</v>
      </c>
      <c r="D10285">
        <v>1004</v>
      </c>
      <c r="E10285">
        <v>1226966</v>
      </c>
      <c r="F10285">
        <v>1.2575109407508378</v>
      </c>
      <c r="G10285">
        <v>600</v>
      </c>
      <c r="H10285">
        <v>754.50656445050265</v>
      </c>
    </row>
    <row r="10286" spans="1:8" x14ac:dyDescent="0.2">
      <c r="A10286">
        <v>2011</v>
      </c>
      <c r="B10286" t="s">
        <v>99</v>
      </c>
      <c r="C10286" t="s">
        <v>5</v>
      </c>
      <c r="D10286">
        <v>1132</v>
      </c>
      <c r="E10286">
        <v>1203508</v>
      </c>
      <c r="F10286">
        <v>1.2334689610642506</v>
      </c>
      <c r="G10286">
        <v>600</v>
      </c>
      <c r="H10286">
        <v>740.08137663855041</v>
      </c>
    </row>
    <row r="10287" spans="1:8" x14ac:dyDescent="0.2">
      <c r="A10287">
        <v>2012</v>
      </c>
      <c r="B10287" t="s">
        <v>99</v>
      </c>
      <c r="C10287" t="s">
        <v>5</v>
      </c>
      <c r="D10287">
        <v>700</v>
      </c>
      <c r="E10287">
        <v>1278065</v>
      </c>
      <c r="F10287">
        <v>1.3098820346209428</v>
      </c>
      <c r="G10287">
        <v>600</v>
      </c>
      <c r="H10287">
        <v>785.92922077256571</v>
      </c>
    </row>
    <row r="10288" spans="1:8" x14ac:dyDescent="0.2">
      <c r="A10288">
        <v>2013</v>
      </c>
      <c r="B10288" t="s">
        <v>99</v>
      </c>
      <c r="C10288" t="s">
        <v>5</v>
      </c>
      <c r="D10288">
        <v>775</v>
      </c>
      <c r="E10288">
        <v>1334969</v>
      </c>
      <c r="F10288">
        <v>1.3682026421785161</v>
      </c>
      <c r="G10288">
        <v>600</v>
      </c>
      <c r="H10288">
        <v>820.92158530710958</v>
      </c>
    </row>
    <row r="10289" spans="1:8" x14ac:dyDescent="0.2">
      <c r="A10289">
        <v>2014</v>
      </c>
      <c r="B10289" t="s">
        <v>99</v>
      </c>
      <c r="C10289" t="s">
        <v>5</v>
      </c>
      <c r="D10289">
        <v>946</v>
      </c>
      <c r="E10289">
        <v>1347880</v>
      </c>
      <c r="F10289">
        <v>1.3814350575478369</v>
      </c>
      <c r="G10289">
        <v>600</v>
      </c>
      <c r="H10289">
        <v>828.86103452870213</v>
      </c>
    </row>
    <row r="10290" spans="1:8" x14ac:dyDescent="0.2">
      <c r="A10290">
        <v>2015</v>
      </c>
      <c r="B10290" t="s">
        <v>99</v>
      </c>
      <c r="C10290" t="s">
        <v>5</v>
      </c>
      <c r="D10290">
        <v>744</v>
      </c>
      <c r="E10290">
        <v>1417317</v>
      </c>
      <c r="F10290">
        <v>1.4526006702811287</v>
      </c>
      <c r="G10290">
        <v>600</v>
      </c>
      <c r="H10290">
        <v>871.56040216867723</v>
      </c>
    </row>
    <row r="10291" spans="1:8" x14ac:dyDescent="0.2">
      <c r="A10291">
        <v>2016</v>
      </c>
      <c r="B10291" t="s">
        <v>99</v>
      </c>
      <c r="C10291" t="s">
        <v>5</v>
      </c>
      <c r="D10291">
        <v>1910</v>
      </c>
      <c r="E10291">
        <v>1479227</v>
      </c>
      <c r="F10291">
        <v>1.5160519006672064</v>
      </c>
      <c r="G10291">
        <v>600</v>
      </c>
      <c r="H10291">
        <v>909.63114040032383</v>
      </c>
    </row>
    <row r="10292" spans="1:8" x14ac:dyDescent="0.2">
      <c r="A10292">
        <v>2017</v>
      </c>
      <c r="B10292" t="s">
        <v>99</v>
      </c>
      <c r="C10292" t="s">
        <v>5</v>
      </c>
      <c r="D10292">
        <v>1000</v>
      </c>
      <c r="E10292">
        <v>1485146</v>
      </c>
      <c r="F10292">
        <v>1.5221182523495711</v>
      </c>
      <c r="G10292">
        <v>600</v>
      </c>
      <c r="H10292">
        <v>913.27095140974268</v>
      </c>
    </row>
    <row r="10293" spans="1:8" x14ac:dyDescent="0.2">
      <c r="A10293">
        <v>2018</v>
      </c>
      <c r="B10293" t="s">
        <v>99</v>
      </c>
      <c r="C10293" t="s">
        <v>5</v>
      </c>
      <c r="D10293">
        <v>3679</v>
      </c>
      <c r="E10293">
        <v>1596732</v>
      </c>
      <c r="F10293">
        <v>1.6364821514589376</v>
      </c>
      <c r="G10293">
        <v>600</v>
      </c>
      <c r="H10293">
        <v>981.88929087536258</v>
      </c>
    </row>
    <row r="10294" spans="1:8" x14ac:dyDescent="0.2">
      <c r="A10294">
        <v>2019</v>
      </c>
      <c r="B10294" t="s">
        <v>99</v>
      </c>
      <c r="C10294" t="s">
        <v>5</v>
      </c>
      <c r="D10294">
        <v>280</v>
      </c>
      <c r="E10294">
        <v>1656326</v>
      </c>
      <c r="F10294">
        <v>1.6975597257381805</v>
      </c>
      <c r="G10294">
        <v>600</v>
      </c>
      <c r="H10294">
        <v>1018.5358354429083</v>
      </c>
    </row>
    <row r="10295" spans="1:8" x14ac:dyDescent="0.2">
      <c r="A10295">
        <v>2020</v>
      </c>
      <c r="B10295" t="s">
        <v>99</v>
      </c>
      <c r="C10295" t="s">
        <v>5</v>
      </c>
      <c r="D10295">
        <v>647</v>
      </c>
      <c r="E10295">
        <v>1717512</v>
      </c>
      <c r="F10295">
        <v>1.7602689323671992</v>
      </c>
      <c r="G10295">
        <v>600</v>
      </c>
      <c r="H10295">
        <v>1056.1613594203195</v>
      </c>
    </row>
    <row r="10296" spans="1:8" x14ac:dyDescent="0.2">
      <c r="A10296">
        <v>2021</v>
      </c>
      <c r="B10296" t="s">
        <v>99</v>
      </c>
      <c r="C10296" t="s">
        <v>5</v>
      </c>
      <c r="D10296">
        <v>940</v>
      </c>
      <c r="E10296">
        <v>1712437</v>
      </c>
      <c r="F10296">
        <v>1.7550675918049421</v>
      </c>
      <c r="G10296">
        <v>600</v>
      </c>
      <c r="H10296">
        <v>1053.0405550829653</v>
      </c>
    </row>
    <row r="10297" spans="1:8" x14ac:dyDescent="0.2">
      <c r="A10297">
        <v>2022</v>
      </c>
      <c r="B10297" t="s">
        <v>99</v>
      </c>
      <c r="C10297" t="s">
        <v>5</v>
      </c>
      <c r="D10297">
        <v>623</v>
      </c>
      <c r="E10297">
        <v>1678965</v>
      </c>
      <c r="F10297">
        <v>1.7207623166719619</v>
      </c>
      <c r="G10297">
        <v>600</v>
      </c>
      <c r="H10297">
        <v>1032.4573900031771</v>
      </c>
    </row>
    <row r="10298" spans="1:8" x14ac:dyDescent="0.2">
      <c r="A10298">
        <v>2023</v>
      </c>
      <c r="B10298" t="s">
        <v>99</v>
      </c>
      <c r="C10298" t="s">
        <v>5</v>
      </c>
      <c r="D10298">
        <v>2001</v>
      </c>
      <c r="E10298">
        <v>1668499</v>
      </c>
      <c r="F10298">
        <v>1.7100357688247532</v>
      </c>
      <c r="G10298">
        <v>600</v>
      </c>
      <c r="H10298">
        <v>1026.0214612948519</v>
      </c>
    </row>
    <row r="10299" spans="1:8" x14ac:dyDescent="0.2">
      <c r="A10299">
        <v>2000</v>
      </c>
      <c r="B10299" t="s">
        <v>99</v>
      </c>
      <c r="C10299" t="s">
        <v>6</v>
      </c>
      <c r="D10299">
        <v>1176</v>
      </c>
      <c r="E10299">
        <v>360968</v>
      </c>
      <c r="F10299">
        <v>1</v>
      </c>
      <c r="G10299">
        <v>1176</v>
      </c>
      <c r="H10299">
        <v>1176</v>
      </c>
    </row>
    <row r="10300" spans="1:8" x14ac:dyDescent="0.2">
      <c r="A10300">
        <v>2001</v>
      </c>
      <c r="B10300" t="s">
        <v>99</v>
      </c>
      <c r="C10300" t="s">
        <v>6</v>
      </c>
      <c r="D10300">
        <v>1036</v>
      </c>
      <c r="E10300">
        <v>355232</v>
      </c>
      <c r="F10300">
        <v>0.98410939473859183</v>
      </c>
      <c r="G10300">
        <v>1176</v>
      </c>
      <c r="H10300">
        <v>1157.312648212584</v>
      </c>
    </row>
    <row r="10301" spans="1:8" x14ac:dyDescent="0.2">
      <c r="A10301">
        <v>2002</v>
      </c>
      <c r="B10301" t="s">
        <v>99</v>
      </c>
      <c r="C10301" t="s">
        <v>6</v>
      </c>
      <c r="D10301">
        <v>3255</v>
      </c>
      <c r="E10301">
        <v>389666</v>
      </c>
      <c r="F10301">
        <v>1.0795028922231333</v>
      </c>
      <c r="G10301">
        <v>1176</v>
      </c>
      <c r="H10301">
        <v>1269.4954012544049</v>
      </c>
    </row>
    <row r="10302" spans="1:8" x14ac:dyDescent="0.2">
      <c r="A10302">
        <v>2003</v>
      </c>
      <c r="B10302" t="s">
        <v>99</v>
      </c>
      <c r="C10302" t="s">
        <v>6</v>
      </c>
      <c r="D10302">
        <v>373</v>
      </c>
      <c r="E10302">
        <v>382587</v>
      </c>
      <c r="F10302">
        <v>1.0598917355555062</v>
      </c>
      <c r="G10302">
        <v>1176</v>
      </c>
      <c r="H10302">
        <v>1246.4326810132752</v>
      </c>
    </row>
    <row r="10303" spans="1:8" x14ac:dyDescent="0.2">
      <c r="A10303">
        <v>2004</v>
      </c>
      <c r="B10303" t="s">
        <v>99</v>
      </c>
      <c r="C10303" t="s">
        <v>6</v>
      </c>
      <c r="D10303">
        <v>1922</v>
      </c>
      <c r="E10303">
        <v>387278</v>
      </c>
      <c r="F10303">
        <v>1.0728873473548901</v>
      </c>
      <c r="G10303">
        <v>1176</v>
      </c>
      <c r="H10303">
        <v>1261.7155204893509</v>
      </c>
    </row>
    <row r="10304" spans="1:8" x14ac:dyDescent="0.2">
      <c r="A10304">
        <v>2005</v>
      </c>
      <c r="B10304" t="s">
        <v>99</v>
      </c>
      <c r="C10304" t="s">
        <v>6</v>
      </c>
      <c r="D10304">
        <v>1156</v>
      </c>
      <c r="E10304">
        <v>367541</v>
      </c>
      <c r="F10304">
        <v>1.0182093703596995</v>
      </c>
      <c r="G10304">
        <v>1176</v>
      </c>
      <c r="H10304">
        <v>1197.4142195430065</v>
      </c>
    </row>
    <row r="10305" spans="1:8" x14ac:dyDescent="0.2">
      <c r="A10305">
        <v>2006</v>
      </c>
      <c r="B10305" t="s">
        <v>99</v>
      </c>
      <c r="C10305" t="s">
        <v>6</v>
      </c>
      <c r="D10305">
        <v>835</v>
      </c>
      <c r="E10305">
        <v>375257</v>
      </c>
      <c r="F10305">
        <v>1.0395852263912591</v>
      </c>
      <c r="G10305">
        <v>1176</v>
      </c>
      <c r="H10305">
        <v>1222.5522262361208</v>
      </c>
    </row>
    <row r="10306" spans="1:8" x14ac:dyDescent="0.2">
      <c r="A10306">
        <v>2007</v>
      </c>
      <c r="B10306" t="s">
        <v>99</v>
      </c>
      <c r="C10306" t="s">
        <v>6</v>
      </c>
      <c r="D10306">
        <v>1491</v>
      </c>
      <c r="E10306">
        <v>364041</v>
      </c>
      <c r="F10306">
        <v>1.0085132200084217</v>
      </c>
      <c r="G10306">
        <v>1176</v>
      </c>
      <c r="H10306">
        <v>1186.011546729904</v>
      </c>
    </row>
    <row r="10307" spans="1:8" x14ac:dyDescent="0.2">
      <c r="A10307">
        <v>2008</v>
      </c>
      <c r="B10307" t="s">
        <v>99</v>
      </c>
      <c r="C10307" t="s">
        <v>6</v>
      </c>
      <c r="D10307">
        <v>1046</v>
      </c>
      <c r="E10307">
        <v>357008</v>
      </c>
      <c r="F10307">
        <v>0.98902949845969723</v>
      </c>
      <c r="G10307">
        <v>1176</v>
      </c>
      <c r="H10307">
        <v>1163.098690188604</v>
      </c>
    </row>
    <row r="10308" spans="1:8" x14ac:dyDescent="0.2">
      <c r="A10308">
        <v>2009</v>
      </c>
      <c r="B10308" t="s">
        <v>99</v>
      </c>
      <c r="C10308" t="s">
        <v>6</v>
      </c>
      <c r="D10308">
        <v>1429</v>
      </c>
      <c r="E10308">
        <v>375454</v>
      </c>
      <c r="F10308">
        <v>1.0401309811396025</v>
      </c>
      <c r="G10308">
        <v>1176</v>
      </c>
      <c r="H10308">
        <v>1223.1940338201725</v>
      </c>
    </row>
    <row r="10309" spans="1:8" x14ac:dyDescent="0.2">
      <c r="A10309">
        <v>2010</v>
      </c>
      <c r="B10309" t="s">
        <v>99</v>
      </c>
      <c r="C10309" t="s">
        <v>6</v>
      </c>
      <c r="D10309">
        <v>1655</v>
      </c>
      <c r="E10309">
        <v>385688</v>
      </c>
      <c r="F10309">
        <v>1.0684825247667382</v>
      </c>
      <c r="G10309">
        <v>1176</v>
      </c>
      <c r="H10309">
        <v>1256.5354491256842</v>
      </c>
    </row>
    <row r="10310" spans="1:8" x14ac:dyDescent="0.2">
      <c r="A10310">
        <v>2011</v>
      </c>
      <c r="B10310" t="s">
        <v>99</v>
      </c>
      <c r="C10310" t="s">
        <v>6</v>
      </c>
      <c r="D10310">
        <v>1379</v>
      </c>
      <c r="E10310">
        <v>391576</v>
      </c>
      <c r="F10310">
        <v>1.0847942199862592</v>
      </c>
      <c r="G10310">
        <v>1176</v>
      </c>
      <c r="H10310">
        <v>1275.718002703841</v>
      </c>
    </row>
    <row r="10311" spans="1:8" x14ac:dyDescent="0.2">
      <c r="A10311">
        <v>2012</v>
      </c>
      <c r="B10311" t="s">
        <v>99</v>
      </c>
      <c r="C10311" t="s">
        <v>6</v>
      </c>
      <c r="D10311">
        <v>1546</v>
      </c>
      <c r="E10311">
        <v>379049</v>
      </c>
      <c r="F10311">
        <v>1.0500903127147005</v>
      </c>
      <c r="G10311">
        <v>1176</v>
      </c>
      <c r="H10311">
        <v>1234.9062077524879</v>
      </c>
    </row>
    <row r="10312" spans="1:8" x14ac:dyDescent="0.2">
      <c r="A10312">
        <v>2013</v>
      </c>
      <c r="B10312" t="s">
        <v>99</v>
      </c>
      <c r="C10312" t="s">
        <v>6</v>
      </c>
      <c r="D10312">
        <v>1040</v>
      </c>
      <c r="E10312">
        <v>385773</v>
      </c>
      <c r="F10312">
        <v>1.0687180027038408</v>
      </c>
      <c r="G10312">
        <v>1176</v>
      </c>
      <c r="H10312">
        <v>1256.8123711797168</v>
      </c>
    </row>
    <row r="10313" spans="1:8" x14ac:dyDescent="0.2">
      <c r="A10313">
        <v>2014</v>
      </c>
      <c r="B10313" t="s">
        <v>99</v>
      </c>
      <c r="C10313" t="s">
        <v>6</v>
      </c>
      <c r="D10313">
        <v>448</v>
      </c>
      <c r="E10313">
        <v>349497</v>
      </c>
      <c r="F10313">
        <v>0.96822155980585534</v>
      </c>
      <c r="G10313">
        <v>1176</v>
      </c>
      <c r="H10313">
        <v>1138.6285543316858</v>
      </c>
    </row>
    <row r="10314" spans="1:8" x14ac:dyDescent="0.2">
      <c r="A10314">
        <v>2015</v>
      </c>
      <c r="B10314" t="s">
        <v>99</v>
      </c>
      <c r="C10314" t="s">
        <v>6</v>
      </c>
      <c r="D10314">
        <v>1051</v>
      </c>
      <c r="E10314">
        <v>344846</v>
      </c>
      <c r="F10314">
        <v>0.95533676115334321</v>
      </c>
      <c r="G10314">
        <v>1176</v>
      </c>
      <c r="H10314">
        <v>1123.4760311163316</v>
      </c>
    </row>
    <row r="10315" spans="1:8" x14ac:dyDescent="0.2">
      <c r="A10315">
        <v>2016</v>
      </c>
      <c r="B10315" t="s">
        <v>99</v>
      </c>
      <c r="C10315" t="s">
        <v>6</v>
      </c>
      <c r="D10315">
        <v>2326</v>
      </c>
      <c r="E10315">
        <v>358989</v>
      </c>
      <c r="F10315">
        <v>0.99451751955852041</v>
      </c>
      <c r="G10315">
        <v>1176</v>
      </c>
      <c r="H10315">
        <v>1169.55260300082</v>
      </c>
    </row>
    <row r="10316" spans="1:8" x14ac:dyDescent="0.2">
      <c r="A10316">
        <v>2017</v>
      </c>
      <c r="B10316" t="s">
        <v>99</v>
      </c>
      <c r="C10316" t="s">
        <v>6</v>
      </c>
      <c r="D10316">
        <v>1523</v>
      </c>
      <c r="E10316">
        <v>338119</v>
      </c>
      <c r="F10316">
        <v>0.93670076017818749</v>
      </c>
      <c r="G10316">
        <v>1176</v>
      </c>
      <c r="H10316">
        <v>1101.5600939695485</v>
      </c>
    </row>
    <row r="10317" spans="1:8" x14ac:dyDescent="0.2">
      <c r="A10317">
        <v>2018</v>
      </c>
      <c r="B10317" t="s">
        <v>99</v>
      </c>
      <c r="C10317" t="s">
        <v>6</v>
      </c>
      <c r="D10317">
        <v>1365</v>
      </c>
      <c r="E10317">
        <v>344990</v>
      </c>
      <c r="F10317">
        <v>0.95573568848208157</v>
      </c>
      <c r="G10317">
        <v>1176</v>
      </c>
      <c r="H10317">
        <v>1123.9451696549279</v>
      </c>
    </row>
    <row r="10318" spans="1:8" x14ac:dyDescent="0.2">
      <c r="A10318">
        <v>2019</v>
      </c>
      <c r="B10318" t="s">
        <v>99</v>
      </c>
      <c r="C10318" t="s">
        <v>6</v>
      </c>
      <c r="D10318">
        <v>1786</v>
      </c>
      <c r="E10318">
        <v>347441</v>
      </c>
      <c r="F10318">
        <v>0.96252576405664769</v>
      </c>
      <c r="G10318">
        <v>1176</v>
      </c>
      <c r="H10318">
        <v>1131.9302985306176</v>
      </c>
    </row>
    <row r="10319" spans="1:8" x14ac:dyDescent="0.2">
      <c r="A10319">
        <v>2020</v>
      </c>
      <c r="B10319" t="s">
        <v>99</v>
      </c>
      <c r="C10319" t="s">
        <v>6</v>
      </c>
      <c r="D10319">
        <v>2636</v>
      </c>
      <c r="E10319">
        <v>403600</v>
      </c>
      <c r="F10319">
        <v>1.1181046519359057</v>
      </c>
      <c r="G10319">
        <v>1176</v>
      </c>
      <c r="H10319">
        <v>1314.8910706766251</v>
      </c>
    </row>
    <row r="10320" spans="1:8" x14ac:dyDescent="0.2">
      <c r="A10320">
        <v>2021</v>
      </c>
      <c r="B10320" t="s">
        <v>99</v>
      </c>
      <c r="C10320" t="s">
        <v>6</v>
      </c>
      <c r="D10320">
        <v>1763</v>
      </c>
      <c r="E10320">
        <v>405295</v>
      </c>
      <c r="F10320">
        <v>1.1228003590345959</v>
      </c>
      <c r="G10320">
        <v>1176</v>
      </c>
      <c r="H10320">
        <v>1320.4132222246847</v>
      </c>
    </row>
    <row r="10321" spans="1:8" x14ac:dyDescent="0.2">
      <c r="A10321">
        <v>2022</v>
      </c>
      <c r="B10321" t="s">
        <v>99</v>
      </c>
      <c r="C10321" t="s">
        <v>6</v>
      </c>
      <c r="D10321">
        <v>2828</v>
      </c>
      <c r="E10321">
        <v>400662</v>
      </c>
      <c r="F10321">
        <v>1.109965426298176</v>
      </c>
      <c r="G10321">
        <v>1176</v>
      </c>
      <c r="H10321">
        <v>1305.3193413266549</v>
      </c>
    </row>
    <row r="10322" spans="1:8" x14ac:dyDescent="0.2">
      <c r="A10322">
        <v>2023</v>
      </c>
      <c r="B10322" t="s">
        <v>99</v>
      </c>
      <c r="C10322" t="s">
        <v>6</v>
      </c>
      <c r="D10322">
        <v>2015</v>
      </c>
      <c r="E10322">
        <v>409560</v>
      </c>
      <c r="F10322">
        <v>1.1346158108197957</v>
      </c>
      <c r="G10322">
        <v>1176</v>
      </c>
      <c r="H10322">
        <v>1334.3081935240798</v>
      </c>
    </row>
    <row r="10323" spans="1:8" x14ac:dyDescent="0.2">
      <c r="A10323">
        <v>2000</v>
      </c>
      <c r="B10323" t="s">
        <v>99</v>
      </c>
      <c r="C10323" t="s">
        <v>7</v>
      </c>
      <c r="D10323">
        <v>1889</v>
      </c>
      <c r="E10323">
        <v>122003</v>
      </c>
      <c r="F10323">
        <v>1</v>
      </c>
      <c r="G10323">
        <v>1889</v>
      </c>
      <c r="H10323">
        <v>1889</v>
      </c>
    </row>
    <row r="10324" spans="1:8" x14ac:dyDescent="0.2">
      <c r="A10324">
        <v>2001</v>
      </c>
      <c r="B10324" t="s">
        <v>99</v>
      </c>
      <c r="C10324" t="s">
        <v>7</v>
      </c>
      <c r="D10324">
        <v>1889</v>
      </c>
      <c r="E10324">
        <v>161701</v>
      </c>
      <c r="F10324">
        <v>1.3253854413416064</v>
      </c>
      <c r="G10324">
        <v>1889</v>
      </c>
      <c r="H10324">
        <v>2503.6530986942944</v>
      </c>
    </row>
    <row r="10325" spans="1:8" x14ac:dyDescent="0.2">
      <c r="A10325">
        <v>2002</v>
      </c>
      <c r="B10325" t="s">
        <v>99</v>
      </c>
      <c r="C10325" t="s">
        <v>7</v>
      </c>
      <c r="D10325">
        <v>1362</v>
      </c>
      <c r="E10325">
        <v>123145</v>
      </c>
      <c r="F10325">
        <v>1.0093604255633057</v>
      </c>
      <c r="G10325">
        <v>1889</v>
      </c>
      <c r="H10325">
        <v>1906.6818438890846</v>
      </c>
    </row>
    <row r="10326" spans="1:8" x14ac:dyDescent="0.2">
      <c r="A10326">
        <v>2003</v>
      </c>
      <c r="B10326" t="s">
        <v>99</v>
      </c>
      <c r="C10326" t="s">
        <v>7</v>
      </c>
      <c r="D10326">
        <v>310</v>
      </c>
      <c r="E10326">
        <v>137384</v>
      </c>
      <c r="F10326">
        <v>1.126070670393351</v>
      </c>
      <c r="G10326">
        <v>1889</v>
      </c>
      <c r="H10326">
        <v>2127.1474963730398</v>
      </c>
    </row>
    <row r="10327" spans="1:8" x14ac:dyDescent="0.2">
      <c r="A10327">
        <v>2004</v>
      </c>
      <c r="B10327" t="s">
        <v>99</v>
      </c>
      <c r="C10327" t="s">
        <v>7</v>
      </c>
      <c r="D10327">
        <v>806</v>
      </c>
      <c r="E10327">
        <v>131387</v>
      </c>
      <c r="F10327">
        <v>1.0769161414063588</v>
      </c>
      <c r="G10327">
        <v>1889</v>
      </c>
      <c r="H10327">
        <v>2034.2945911166119</v>
      </c>
    </row>
    <row r="10328" spans="1:8" x14ac:dyDescent="0.2">
      <c r="A10328">
        <v>2005</v>
      </c>
      <c r="B10328" t="s">
        <v>99</v>
      </c>
      <c r="C10328" t="s">
        <v>7</v>
      </c>
      <c r="D10328">
        <v>349</v>
      </c>
      <c r="E10328">
        <v>150747</v>
      </c>
      <c r="F10328">
        <v>1.2356007639156414</v>
      </c>
      <c r="G10328">
        <v>1889</v>
      </c>
      <c r="H10328">
        <v>2334.0498430366465</v>
      </c>
    </row>
    <row r="10329" spans="1:8" x14ac:dyDescent="0.2">
      <c r="A10329">
        <v>2006</v>
      </c>
      <c r="B10329" t="s">
        <v>99</v>
      </c>
      <c r="C10329" t="s">
        <v>7</v>
      </c>
      <c r="D10329">
        <v>347</v>
      </c>
      <c r="E10329">
        <v>148831</v>
      </c>
      <c r="F10329">
        <v>1.2198962320598674</v>
      </c>
      <c r="G10329">
        <v>1889</v>
      </c>
      <c r="H10329">
        <v>2304.3839823610897</v>
      </c>
    </row>
    <row r="10330" spans="1:8" x14ac:dyDescent="0.2">
      <c r="A10330">
        <v>2007</v>
      </c>
      <c r="B10330" t="s">
        <v>99</v>
      </c>
      <c r="C10330" t="s">
        <v>7</v>
      </c>
      <c r="D10330">
        <v>836</v>
      </c>
      <c r="E10330">
        <v>148289</v>
      </c>
      <c r="F10330">
        <v>1.215453718351188</v>
      </c>
      <c r="G10330">
        <v>1889</v>
      </c>
      <c r="H10330">
        <v>2295.992073965394</v>
      </c>
    </row>
    <row r="10331" spans="1:8" x14ac:dyDescent="0.2">
      <c r="A10331">
        <v>2008</v>
      </c>
      <c r="B10331" t="s">
        <v>99</v>
      </c>
      <c r="C10331" t="s">
        <v>7</v>
      </c>
      <c r="D10331">
        <v>864</v>
      </c>
      <c r="E10331">
        <v>149187</v>
      </c>
      <c r="F10331">
        <v>1.2228141930936125</v>
      </c>
      <c r="G10331">
        <v>1889</v>
      </c>
      <c r="H10331">
        <v>2309.8960107538342</v>
      </c>
    </row>
    <row r="10332" spans="1:8" x14ac:dyDescent="0.2">
      <c r="A10332">
        <v>2009</v>
      </c>
      <c r="B10332" t="s">
        <v>99</v>
      </c>
      <c r="C10332" t="s">
        <v>7</v>
      </c>
      <c r="D10332">
        <v>88</v>
      </c>
      <c r="E10332">
        <v>152507</v>
      </c>
      <c r="F10332">
        <v>1.2500266386892125</v>
      </c>
      <c r="G10332">
        <v>1889</v>
      </c>
      <c r="H10332">
        <v>2361.3003204839224</v>
      </c>
    </row>
    <row r="10333" spans="1:8" x14ac:dyDescent="0.2">
      <c r="A10333">
        <v>2010</v>
      </c>
      <c r="B10333" t="s">
        <v>99</v>
      </c>
      <c r="C10333" t="s">
        <v>7</v>
      </c>
      <c r="D10333">
        <v>445</v>
      </c>
      <c r="E10333">
        <v>137861</v>
      </c>
      <c r="F10333">
        <v>1.1299804103177791</v>
      </c>
      <c r="G10333">
        <v>1889</v>
      </c>
      <c r="H10333">
        <v>2134.5329950902847</v>
      </c>
    </row>
    <row r="10334" spans="1:8" x14ac:dyDescent="0.2">
      <c r="A10334">
        <v>2011</v>
      </c>
      <c r="B10334" t="s">
        <v>99</v>
      </c>
      <c r="C10334" t="s">
        <v>7</v>
      </c>
      <c r="D10334">
        <v>135</v>
      </c>
      <c r="E10334">
        <v>166510</v>
      </c>
      <c r="F10334">
        <v>1.3648025048564381</v>
      </c>
      <c r="G10334">
        <v>1889</v>
      </c>
      <c r="H10334">
        <v>2578.1119316738113</v>
      </c>
    </row>
    <row r="10335" spans="1:8" x14ac:dyDescent="0.2">
      <c r="A10335">
        <v>2012</v>
      </c>
      <c r="B10335" t="s">
        <v>99</v>
      </c>
      <c r="C10335" t="s">
        <v>7</v>
      </c>
      <c r="D10335">
        <v>528</v>
      </c>
      <c r="E10335">
        <v>160194</v>
      </c>
      <c r="F10335">
        <v>1.313033286066736</v>
      </c>
      <c r="G10335">
        <v>1889</v>
      </c>
      <c r="H10335">
        <v>2480.3198773800641</v>
      </c>
    </row>
    <row r="10336" spans="1:8" x14ac:dyDescent="0.2">
      <c r="A10336">
        <v>2013</v>
      </c>
      <c r="B10336" t="s">
        <v>99</v>
      </c>
      <c r="C10336" t="s">
        <v>7</v>
      </c>
      <c r="D10336">
        <v>649</v>
      </c>
      <c r="E10336">
        <v>162942</v>
      </c>
      <c r="F10336">
        <v>1.3355573223609256</v>
      </c>
      <c r="G10336">
        <v>1889</v>
      </c>
      <c r="H10336">
        <v>2522.8677819397885</v>
      </c>
    </row>
    <row r="10337" spans="1:8" x14ac:dyDescent="0.2">
      <c r="A10337">
        <v>2014</v>
      </c>
      <c r="B10337" t="s">
        <v>99</v>
      </c>
      <c r="C10337" t="s">
        <v>7</v>
      </c>
      <c r="D10337">
        <v>735</v>
      </c>
      <c r="E10337">
        <v>162073</v>
      </c>
      <c r="F10337">
        <v>1.3284345466914749</v>
      </c>
      <c r="G10337">
        <v>1889</v>
      </c>
      <c r="H10337">
        <v>2509.412858700196</v>
      </c>
    </row>
    <row r="10338" spans="1:8" x14ac:dyDescent="0.2">
      <c r="A10338">
        <v>2015</v>
      </c>
      <c r="B10338" t="s">
        <v>99</v>
      </c>
      <c r="C10338" t="s">
        <v>7</v>
      </c>
      <c r="D10338">
        <v>154</v>
      </c>
      <c r="E10338">
        <v>172476</v>
      </c>
      <c r="F10338">
        <v>1.413702941730941</v>
      </c>
      <c r="G10338">
        <v>1889</v>
      </c>
      <c r="H10338">
        <v>2670.4848569297474</v>
      </c>
    </row>
    <row r="10339" spans="1:8" x14ac:dyDescent="0.2">
      <c r="A10339">
        <v>2016</v>
      </c>
      <c r="B10339" t="s">
        <v>99</v>
      </c>
      <c r="C10339" t="s">
        <v>7</v>
      </c>
      <c r="D10339">
        <v>91</v>
      </c>
      <c r="E10339">
        <v>161006</v>
      </c>
      <c r="F10339">
        <v>1.3196888601099972</v>
      </c>
      <c r="G10339">
        <v>1889</v>
      </c>
      <c r="H10339">
        <v>2492.8922567477848</v>
      </c>
    </row>
    <row r="10340" spans="1:8" x14ac:dyDescent="0.2">
      <c r="A10340">
        <v>2017</v>
      </c>
      <c r="B10340" t="s">
        <v>99</v>
      </c>
      <c r="C10340" t="s">
        <v>7</v>
      </c>
      <c r="D10340">
        <v>802</v>
      </c>
      <c r="E10340">
        <v>176324</v>
      </c>
      <c r="F10340">
        <v>1.4452431497586125</v>
      </c>
      <c r="G10340">
        <v>1889</v>
      </c>
      <c r="H10340">
        <v>2730.0643098940191</v>
      </c>
    </row>
    <row r="10341" spans="1:8" x14ac:dyDescent="0.2">
      <c r="A10341">
        <v>2018</v>
      </c>
      <c r="B10341" t="s">
        <v>99</v>
      </c>
      <c r="C10341" t="s">
        <v>7</v>
      </c>
      <c r="D10341">
        <v>203</v>
      </c>
      <c r="E10341">
        <v>186957</v>
      </c>
      <c r="F10341">
        <v>1.5323967443423523</v>
      </c>
      <c r="G10341">
        <v>1889</v>
      </c>
      <c r="H10341">
        <v>2894.6974500627034</v>
      </c>
    </row>
    <row r="10342" spans="1:8" x14ac:dyDescent="0.2">
      <c r="A10342">
        <v>2019</v>
      </c>
      <c r="B10342" t="s">
        <v>99</v>
      </c>
      <c r="C10342" t="s">
        <v>7</v>
      </c>
      <c r="D10342">
        <v>332</v>
      </c>
      <c r="E10342">
        <v>167206</v>
      </c>
      <c r="F10342">
        <v>1.3705072826078046</v>
      </c>
      <c r="G10342">
        <v>1889</v>
      </c>
      <c r="H10342">
        <v>2588.8882568461431</v>
      </c>
    </row>
    <row r="10343" spans="1:8" x14ac:dyDescent="0.2">
      <c r="A10343">
        <v>2020</v>
      </c>
      <c r="B10343" t="s">
        <v>99</v>
      </c>
      <c r="C10343" t="s">
        <v>7</v>
      </c>
      <c r="D10343">
        <v>417</v>
      </c>
      <c r="E10343">
        <v>180229</v>
      </c>
      <c r="F10343">
        <v>1.4772505594124734</v>
      </c>
      <c r="G10343">
        <v>1889</v>
      </c>
      <c r="H10343">
        <v>2790.5263067301621</v>
      </c>
    </row>
    <row r="10344" spans="1:8" x14ac:dyDescent="0.2">
      <c r="A10344">
        <v>2021</v>
      </c>
      <c r="B10344" t="s">
        <v>99</v>
      </c>
      <c r="C10344" t="s">
        <v>7</v>
      </c>
      <c r="D10344">
        <v>272</v>
      </c>
      <c r="E10344">
        <v>193765</v>
      </c>
      <c r="F10344">
        <v>1.5881986508528478</v>
      </c>
      <c r="G10344">
        <v>1889</v>
      </c>
      <c r="H10344">
        <v>3000.1072514610296</v>
      </c>
    </row>
    <row r="10345" spans="1:8" x14ac:dyDescent="0.2">
      <c r="A10345">
        <v>2022</v>
      </c>
      <c r="B10345" t="s">
        <v>99</v>
      </c>
      <c r="C10345" t="s">
        <v>7</v>
      </c>
      <c r="D10345">
        <v>409</v>
      </c>
      <c r="E10345">
        <v>190913</v>
      </c>
      <c r="F10345">
        <v>1.5648221765038564</v>
      </c>
      <c r="G10345">
        <v>1889</v>
      </c>
      <c r="H10345">
        <v>2955.9490914157846</v>
      </c>
    </row>
    <row r="10346" spans="1:8" x14ac:dyDescent="0.2">
      <c r="A10346">
        <v>2023</v>
      </c>
      <c r="B10346" t="s">
        <v>99</v>
      </c>
      <c r="C10346" t="s">
        <v>7</v>
      </c>
      <c r="D10346">
        <v>498</v>
      </c>
      <c r="E10346">
        <v>189831</v>
      </c>
      <c r="F10346">
        <v>1.5559535421260133</v>
      </c>
      <c r="G10346">
        <v>1889</v>
      </c>
      <c r="H10346">
        <v>2939.1962410760393</v>
      </c>
    </row>
    <row r="10347" spans="1:8" x14ac:dyDescent="0.2">
      <c r="A10347">
        <v>2000</v>
      </c>
      <c r="B10347" t="s">
        <v>99</v>
      </c>
      <c r="C10347" t="s">
        <v>8</v>
      </c>
      <c r="D10347">
        <v>5371</v>
      </c>
      <c r="E10347">
        <v>831039</v>
      </c>
      <c r="F10347">
        <v>1</v>
      </c>
      <c r="G10347">
        <v>5371</v>
      </c>
      <c r="H10347">
        <v>5371</v>
      </c>
    </row>
    <row r="10348" spans="1:8" x14ac:dyDescent="0.2">
      <c r="A10348">
        <v>2001</v>
      </c>
      <c r="B10348" t="s">
        <v>99</v>
      </c>
      <c r="C10348" t="s">
        <v>8</v>
      </c>
      <c r="D10348">
        <v>4249</v>
      </c>
      <c r="E10348">
        <v>800573</v>
      </c>
      <c r="F10348">
        <v>0.96333986732271293</v>
      </c>
      <c r="G10348">
        <v>5371</v>
      </c>
      <c r="H10348">
        <v>5174.0984273902914</v>
      </c>
    </row>
    <row r="10349" spans="1:8" x14ac:dyDescent="0.2">
      <c r="A10349">
        <v>2002</v>
      </c>
      <c r="B10349" t="s">
        <v>99</v>
      </c>
      <c r="C10349" t="s">
        <v>8</v>
      </c>
      <c r="D10349">
        <v>5847</v>
      </c>
      <c r="E10349">
        <v>827580</v>
      </c>
      <c r="F10349">
        <v>0.99583774046705387</v>
      </c>
      <c r="G10349">
        <v>5371</v>
      </c>
      <c r="H10349">
        <v>5348.644504048546</v>
      </c>
    </row>
    <row r="10350" spans="1:8" x14ac:dyDescent="0.2">
      <c r="A10350">
        <v>2003</v>
      </c>
      <c r="B10350" t="s">
        <v>99</v>
      </c>
      <c r="C10350" t="s">
        <v>8</v>
      </c>
      <c r="D10350">
        <v>4123</v>
      </c>
      <c r="E10350">
        <v>806170</v>
      </c>
      <c r="F10350">
        <v>0.97007480996680062</v>
      </c>
      <c r="G10350">
        <v>5371</v>
      </c>
      <c r="H10350">
        <v>5210.2718043316863</v>
      </c>
    </row>
    <row r="10351" spans="1:8" x14ac:dyDescent="0.2">
      <c r="A10351">
        <v>2004</v>
      </c>
      <c r="B10351" t="s">
        <v>99</v>
      </c>
      <c r="C10351" t="s">
        <v>8</v>
      </c>
      <c r="D10351">
        <v>5182</v>
      </c>
      <c r="E10351">
        <v>835287</v>
      </c>
      <c r="F10351">
        <v>1.0051116734593684</v>
      </c>
      <c r="G10351">
        <v>5371</v>
      </c>
      <c r="H10351">
        <v>5398.4547981502674</v>
      </c>
    </row>
    <row r="10352" spans="1:8" x14ac:dyDescent="0.2">
      <c r="A10352">
        <v>2005</v>
      </c>
      <c r="B10352" t="s">
        <v>99</v>
      </c>
      <c r="C10352" t="s">
        <v>8</v>
      </c>
      <c r="D10352">
        <v>5659</v>
      </c>
      <c r="E10352">
        <v>801441</v>
      </c>
      <c r="F10352">
        <v>0.96438434297307352</v>
      </c>
      <c r="G10352">
        <v>5371</v>
      </c>
      <c r="H10352">
        <v>5179.7083061083777</v>
      </c>
    </row>
    <row r="10353" spans="1:8" x14ac:dyDescent="0.2">
      <c r="A10353">
        <v>2006</v>
      </c>
      <c r="B10353" t="s">
        <v>99</v>
      </c>
      <c r="C10353" t="s">
        <v>8</v>
      </c>
      <c r="D10353">
        <v>5248</v>
      </c>
      <c r="E10353">
        <v>812579</v>
      </c>
      <c r="F10353">
        <v>0.97778684273541916</v>
      </c>
      <c r="G10353">
        <v>5371</v>
      </c>
      <c r="H10353">
        <v>5251.6931323319359</v>
      </c>
    </row>
    <row r="10354" spans="1:8" x14ac:dyDescent="0.2">
      <c r="A10354">
        <v>2007</v>
      </c>
      <c r="B10354" t="s">
        <v>99</v>
      </c>
      <c r="C10354" t="s">
        <v>8</v>
      </c>
      <c r="D10354">
        <v>6084</v>
      </c>
      <c r="E10354">
        <v>802594</v>
      </c>
      <c r="F10354">
        <v>0.96577176281738886</v>
      </c>
      <c r="G10354">
        <v>5371</v>
      </c>
      <c r="H10354">
        <v>5187.1601380921957</v>
      </c>
    </row>
    <row r="10355" spans="1:8" x14ac:dyDescent="0.2">
      <c r="A10355">
        <v>2008</v>
      </c>
      <c r="B10355" t="s">
        <v>99</v>
      </c>
      <c r="C10355" t="s">
        <v>8</v>
      </c>
      <c r="D10355">
        <v>5551</v>
      </c>
      <c r="E10355">
        <v>789644</v>
      </c>
      <c r="F10355">
        <v>0.95018885996926739</v>
      </c>
      <c r="G10355">
        <v>5371</v>
      </c>
      <c r="H10355">
        <v>5103.4643668949348</v>
      </c>
    </row>
    <row r="10356" spans="1:8" x14ac:dyDescent="0.2">
      <c r="A10356">
        <v>2009</v>
      </c>
      <c r="B10356" t="s">
        <v>99</v>
      </c>
      <c r="C10356" t="s">
        <v>8</v>
      </c>
      <c r="D10356">
        <v>3705</v>
      </c>
      <c r="E10356">
        <v>778872</v>
      </c>
      <c r="F10356">
        <v>0.93722677275073729</v>
      </c>
      <c r="G10356">
        <v>5371</v>
      </c>
      <c r="H10356">
        <v>5033.8449964442098</v>
      </c>
    </row>
    <row r="10357" spans="1:8" x14ac:dyDescent="0.2">
      <c r="A10357">
        <v>2010</v>
      </c>
      <c r="B10357" t="s">
        <v>99</v>
      </c>
      <c r="C10357" t="s">
        <v>8</v>
      </c>
      <c r="D10357">
        <v>5167</v>
      </c>
      <c r="E10357">
        <v>759433</v>
      </c>
      <c r="F10357">
        <v>0.91383557209709776</v>
      </c>
      <c r="G10357">
        <v>5371</v>
      </c>
      <c r="H10357">
        <v>4908.2108577335121</v>
      </c>
    </row>
    <row r="10358" spans="1:8" x14ac:dyDescent="0.2">
      <c r="A10358">
        <v>2011</v>
      </c>
      <c r="B10358" t="s">
        <v>99</v>
      </c>
      <c r="C10358" t="s">
        <v>8</v>
      </c>
      <c r="D10358">
        <v>7328</v>
      </c>
      <c r="E10358">
        <v>765423</v>
      </c>
      <c r="F10358">
        <v>0.92104341673495471</v>
      </c>
      <c r="G10358">
        <v>5371</v>
      </c>
      <c r="H10358">
        <v>4946.9241912834414</v>
      </c>
    </row>
    <row r="10359" spans="1:8" x14ac:dyDescent="0.2">
      <c r="A10359">
        <v>2012</v>
      </c>
      <c r="B10359" t="s">
        <v>99</v>
      </c>
      <c r="C10359" t="s">
        <v>8</v>
      </c>
      <c r="D10359">
        <v>5772</v>
      </c>
      <c r="E10359">
        <v>743686</v>
      </c>
      <c r="F10359">
        <v>0.89488700289637435</v>
      </c>
      <c r="G10359">
        <v>5371</v>
      </c>
      <c r="H10359">
        <v>4806.4380925564265</v>
      </c>
    </row>
    <row r="10360" spans="1:8" x14ac:dyDescent="0.2">
      <c r="A10360">
        <v>2013</v>
      </c>
      <c r="B10360" t="s">
        <v>99</v>
      </c>
      <c r="C10360" t="s">
        <v>8</v>
      </c>
      <c r="D10360">
        <v>6135</v>
      </c>
      <c r="E10360">
        <v>755076</v>
      </c>
      <c r="F10360">
        <v>0.90859273752495373</v>
      </c>
      <c r="G10360">
        <v>5371</v>
      </c>
      <c r="H10360">
        <v>4880.0515932465269</v>
      </c>
    </row>
    <row r="10361" spans="1:8" x14ac:dyDescent="0.2">
      <c r="A10361">
        <v>2014</v>
      </c>
      <c r="B10361" t="s">
        <v>99</v>
      </c>
      <c r="C10361" t="s">
        <v>8</v>
      </c>
      <c r="D10361">
        <v>4538</v>
      </c>
      <c r="E10361">
        <v>744846</v>
      </c>
      <c r="F10361">
        <v>0.89628284593141838</v>
      </c>
      <c r="G10361">
        <v>5371</v>
      </c>
      <c r="H10361">
        <v>4813.9351654976481</v>
      </c>
    </row>
    <row r="10362" spans="1:8" x14ac:dyDescent="0.2">
      <c r="A10362">
        <v>2015</v>
      </c>
      <c r="B10362" t="s">
        <v>99</v>
      </c>
      <c r="C10362" t="s">
        <v>8</v>
      </c>
      <c r="D10362">
        <v>4265</v>
      </c>
      <c r="E10362">
        <v>744228</v>
      </c>
      <c r="F10362">
        <v>0.89553919852136898</v>
      </c>
      <c r="G10362">
        <v>5371</v>
      </c>
      <c r="H10362">
        <v>4809.9410352582727</v>
      </c>
    </row>
    <row r="10363" spans="1:8" x14ac:dyDescent="0.2">
      <c r="A10363">
        <v>2016</v>
      </c>
      <c r="B10363" t="s">
        <v>99</v>
      </c>
      <c r="C10363" t="s">
        <v>8</v>
      </c>
      <c r="D10363">
        <v>4639</v>
      </c>
      <c r="E10363">
        <v>699235</v>
      </c>
      <c r="F10363">
        <v>0.84139853845607726</v>
      </c>
      <c r="G10363">
        <v>5371</v>
      </c>
      <c r="H10363">
        <v>4519.1515500475907</v>
      </c>
    </row>
    <row r="10364" spans="1:8" x14ac:dyDescent="0.2">
      <c r="A10364">
        <v>2017</v>
      </c>
      <c r="B10364" t="s">
        <v>99</v>
      </c>
      <c r="C10364" t="s">
        <v>8</v>
      </c>
      <c r="D10364">
        <v>4304</v>
      </c>
      <c r="E10364">
        <v>700737</v>
      </c>
      <c r="F10364">
        <v>0.84320591452386706</v>
      </c>
      <c r="G10364">
        <v>5371</v>
      </c>
      <c r="H10364">
        <v>4528.85896690769</v>
      </c>
    </row>
    <row r="10365" spans="1:8" x14ac:dyDescent="0.2">
      <c r="A10365">
        <v>2018</v>
      </c>
      <c r="B10365" t="s">
        <v>99</v>
      </c>
      <c r="C10365" t="s">
        <v>8</v>
      </c>
      <c r="D10365">
        <v>4563</v>
      </c>
      <c r="E10365">
        <v>715726</v>
      </c>
      <c r="F10365">
        <v>0.86124237249996693</v>
      </c>
      <c r="G10365">
        <v>5371</v>
      </c>
      <c r="H10365">
        <v>4625.7327826973224</v>
      </c>
    </row>
    <row r="10366" spans="1:8" x14ac:dyDescent="0.2">
      <c r="A10366">
        <v>2019</v>
      </c>
      <c r="B10366" t="s">
        <v>99</v>
      </c>
      <c r="C10366" t="s">
        <v>8</v>
      </c>
      <c r="D10366">
        <v>4521</v>
      </c>
      <c r="E10366">
        <v>695810</v>
      </c>
      <c r="F10366">
        <v>0.83727719156381353</v>
      </c>
      <c r="G10366">
        <v>5371</v>
      </c>
      <c r="H10366">
        <v>4497.0157958892423</v>
      </c>
    </row>
    <row r="10367" spans="1:8" x14ac:dyDescent="0.2">
      <c r="A10367">
        <v>2020</v>
      </c>
      <c r="B10367" t="s">
        <v>99</v>
      </c>
      <c r="C10367" t="s">
        <v>8</v>
      </c>
      <c r="D10367">
        <v>5178</v>
      </c>
      <c r="E10367">
        <v>690186</v>
      </c>
      <c r="F10367">
        <v>0.83050975946977212</v>
      </c>
      <c r="G10367">
        <v>5371</v>
      </c>
      <c r="H10367">
        <v>4460.6679181121463</v>
      </c>
    </row>
    <row r="10368" spans="1:8" x14ac:dyDescent="0.2">
      <c r="A10368">
        <v>2021</v>
      </c>
      <c r="B10368" t="s">
        <v>99</v>
      </c>
      <c r="C10368" t="s">
        <v>8</v>
      </c>
      <c r="D10368">
        <v>4600</v>
      </c>
      <c r="E10368">
        <v>702801</v>
      </c>
      <c r="F10368">
        <v>0.84568955247587663</v>
      </c>
      <c r="G10368">
        <v>5371</v>
      </c>
      <c r="H10368">
        <v>4542.1985863479331</v>
      </c>
    </row>
    <row r="10369" spans="1:8" x14ac:dyDescent="0.2">
      <c r="A10369">
        <v>2022</v>
      </c>
      <c r="B10369" t="s">
        <v>99</v>
      </c>
      <c r="C10369" t="s">
        <v>8</v>
      </c>
      <c r="D10369">
        <v>4814</v>
      </c>
      <c r="E10369">
        <v>686632</v>
      </c>
      <c r="F10369">
        <v>0.82623318520550781</v>
      </c>
      <c r="G10369">
        <v>5371</v>
      </c>
      <c r="H10369">
        <v>4437.6984377387826</v>
      </c>
    </row>
    <row r="10370" spans="1:8" x14ac:dyDescent="0.2">
      <c r="A10370">
        <v>2023</v>
      </c>
      <c r="B10370" t="s">
        <v>99</v>
      </c>
      <c r="C10370" t="s">
        <v>8</v>
      </c>
      <c r="D10370">
        <v>4416</v>
      </c>
      <c r="E10370">
        <v>663755</v>
      </c>
      <c r="F10370">
        <v>0.79870499459110822</v>
      </c>
      <c r="G10370">
        <v>5371</v>
      </c>
      <c r="H10370">
        <v>4289.8445259488426</v>
      </c>
    </row>
    <row r="10371" spans="1:8" x14ac:dyDescent="0.2">
      <c r="A10371">
        <v>2000</v>
      </c>
      <c r="B10371" t="s">
        <v>99</v>
      </c>
      <c r="C10371" t="s">
        <v>9</v>
      </c>
      <c r="D10371">
        <v>4307</v>
      </c>
      <c r="E10371">
        <v>1229810</v>
      </c>
      <c r="F10371">
        <v>1</v>
      </c>
      <c r="G10371">
        <v>4307</v>
      </c>
      <c r="H10371">
        <v>4307</v>
      </c>
    </row>
    <row r="10372" spans="1:8" x14ac:dyDescent="0.2">
      <c r="A10372">
        <v>2001</v>
      </c>
      <c r="B10372" t="s">
        <v>99</v>
      </c>
      <c r="C10372" t="s">
        <v>9</v>
      </c>
      <c r="D10372">
        <v>1278</v>
      </c>
      <c r="E10372">
        <v>1206371</v>
      </c>
      <c r="F10372">
        <v>0.98094095835942141</v>
      </c>
      <c r="G10372">
        <v>4307</v>
      </c>
      <c r="H10372">
        <v>4224.9127076540281</v>
      </c>
    </row>
    <row r="10373" spans="1:8" x14ac:dyDescent="0.2">
      <c r="A10373">
        <v>2002</v>
      </c>
      <c r="B10373" t="s">
        <v>99</v>
      </c>
      <c r="C10373" t="s">
        <v>9</v>
      </c>
      <c r="D10373">
        <v>4542</v>
      </c>
      <c r="E10373">
        <v>1349745</v>
      </c>
      <c r="F10373">
        <v>1.0975231946398225</v>
      </c>
      <c r="G10373">
        <v>4307</v>
      </c>
      <c r="H10373">
        <v>4727.0323993137154</v>
      </c>
    </row>
    <row r="10374" spans="1:8" x14ac:dyDescent="0.2">
      <c r="A10374">
        <v>2003</v>
      </c>
      <c r="B10374" t="s">
        <v>99</v>
      </c>
      <c r="C10374" t="s">
        <v>9</v>
      </c>
      <c r="D10374">
        <v>5578</v>
      </c>
      <c r="E10374">
        <v>1414944</v>
      </c>
      <c r="F10374">
        <v>1.15053870110017</v>
      </c>
      <c r="G10374">
        <v>4307</v>
      </c>
      <c r="H10374">
        <v>4955.3701856384323</v>
      </c>
    </row>
    <row r="10375" spans="1:8" x14ac:dyDescent="0.2">
      <c r="A10375">
        <v>2004</v>
      </c>
      <c r="B10375" t="s">
        <v>99</v>
      </c>
      <c r="C10375" t="s">
        <v>9</v>
      </c>
      <c r="D10375">
        <v>4334</v>
      </c>
      <c r="E10375">
        <v>1564767</v>
      </c>
      <c r="F10375">
        <v>1.2723648368447158</v>
      </c>
      <c r="G10375">
        <v>4307</v>
      </c>
      <c r="H10375">
        <v>5480.0753522901905</v>
      </c>
    </row>
    <row r="10376" spans="1:8" x14ac:dyDescent="0.2">
      <c r="A10376">
        <v>2005</v>
      </c>
      <c r="B10376" t="s">
        <v>99</v>
      </c>
      <c r="C10376" t="s">
        <v>9</v>
      </c>
      <c r="D10376">
        <v>4786</v>
      </c>
      <c r="E10376">
        <v>1682172</v>
      </c>
      <c r="F10376">
        <v>1.3678308031321911</v>
      </c>
      <c r="G10376">
        <v>4307</v>
      </c>
      <c r="H10376">
        <v>5891.2472690903469</v>
      </c>
    </row>
    <row r="10377" spans="1:8" x14ac:dyDescent="0.2">
      <c r="A10377">
        <v>2006</v>
      </c>
      <c r="B10377" t="s">
        <v>99</v>
      </c>
      <c r="C10377" t="s">
        <v>9</v>
      </c>
      <c r="D10377">
        <v>4740</v>
      </c>
      <c r="E10377">
        <v>1759781</v>
      </c>
      <c r="F10377">
        <v>1.4309372992576088</v>
      </c>
      <c r="G10377">
        <v>4307</v>
      </c>
      <c r="H10377">
        <v>6163.0469479025214</v>
      </c>
    </row>
    <row r="10378" spans="1:8" x14ac:dyDescent="0.2">
      <c r="A10378">
        <v>2007</v>
      </c>
      <c r="B10378" t="s">
        <v>99</v>
      </c>
      <c r="C10378" t="s">
        <v>9</v>
      </c>
      <c r="D10378">
        <v>6769</v>
      </c>
      <c r="E10378">
        <v>1873729</v>
      </c>
      <c r="F10378">
        <v>1.5235922622193672</v>
      </c>
      <c r="G10378">
        <v>4307</v>
      </c>
      <c r="H10378">
        <v>6562.1118733788144</v>
      </c>
    </row>
    <row r="10379" spans="1:8" x14ac:dyDescent="0.2">
      <c r="A10379">
        <v>2008</v>
      </c>
      <c r="B10379" t="s">
        <v>99</v>
      </c>
      <c r="C10379" t="s">
        <v>9</v>
      </c>
      <c r="D10379">
        <v>3763</v>
      </c>
      <c r="E10379">
        <v>1991953</v>
      </c>
      <c r="F10379">
        <v>1.619724185036713</v>
      </c>
      <c r="G10379">
        <v>4307</v>
      </c>
      <c r="H10379">
        <v>6976.152064953123</v>
      </c>
    </row>
    <row r="10380" spans="1:8" x14ac:dyDescent="0.2">
      <c r="A10380">
        <v>2009</v>
      </c>
      <c r="B10380" t="s">
        <v>99</v>
      </c>
      <c r="C10380" t="s">
        <v>9</v>
      </c>
      <c r="D10380">
        <v>5974</v>
      </c>
      <c r="E10380">
        <v>2082268</v>
      </c>
      <c r="F10380">
        <v>1.6931623584130882</v>
      </c>
      <c r="G10380">
        <v>4307</v>
      </c>
      <c r="H10380">
        <v>7292.4502776851705</v>
      </c>
    </row>
    <row r="10381" spans="1:8" x14ac:dyDescent="0.2">
      <c r="A10381">
        <v>2010</v>
      </c>
      <c r="B10381" t="s">
        <v>99</v>
      </c>
      <c r="C10381" t="s">
        <v>9</v>
      </c>
      <c r="D10381">
        <v>8450</v>
      </c>
      <c r="E10381">
        <v>2261000</v>
      </c>
      <c r="F10381">
        <v>1.8384953773347101</v>
      </c>
      <c r="G10381">
        <v>4307</v>
      </c>
      <c r="H10381">
        <v>7918.3995901805965</v>
      </c>
    </row>
    <row r="10382" spans="1:8" x14ac:dyDescent="0.2">
      <c r="A10382">
        <v>2011</v>
      </c>
      <c r="B10382" t="s">
        <v>99</v>
      </c>
      <c r="C10382" t="s">
        <v>9</v>
      </c>
      <c r="D10382">
        <v>5996</v>
      </c>
      <c r="E10382">
        <v>2391486</v>
      </c>
      <c r="F10382">
        <v>1.9445979460241827</v>
      </c>
      <c r="G10382">
        <v>4307</v>
      </c>
      <c r="H10382">
        <v>8375.3833535261547</v>
      </c>
    </row>
    <row r="10383" spans="1:8" x14ac:dyDescent="0.2">
      <c r="A10383">
        <v>2012</v>
      </c>
      <c r="B10383" t="s">
        <v>99</v>
      </c>
      <c r="C10383" t="s">
        <v>9</v>
      </c>
      <c r="D10383">
        <v>6132</v>
      </c>
      <c r="E10383">
        <v>2548122</v>
      </c>
      <c r="F10383">
        <v>2.0719639619128158</v>
      </c>
      <c r="G10383">
        <v>4307</v>
      </c>
      <c r="H10383">
        <v>8923.9487839584981</v>
      </c>
    </row>
    <row r="10384" spans="1:8" x14ac:dyDescent="0.2">
      <c r="A10384">
        <v>2013</v>
      </c>
      <c r="B10384" t="s">
        <v>99</v>
      </c>
      <c r="C10384" t="s">
        <v>9</v>
      </c>
      <c r="D10384">
        <v>7803</v>
      </c>
      <c r="E10384">
        <v>2724330</v>
      </c>
      <c r="F10384">
        <v>2.2152446312845075</v>
      </c>
      <c r="G10384">
        <v>4307</v>
      </c>
      <c r="H10384">
        <v>9541.0586269423748</v>
      </c>
    </row>
    <row r="10385" spans="1:8" x14ac:dyDescent="0.2">
      <c r="A10385">
        <v>2014</v>
      </c>
      <c r="B10385" t="s">
        <v>99</v>
      </c>
      <c r="C10385" t="s">
        <v>9</v>
      </c>
      <c r="D10385">
        <v>11593</v>
      </c>
      <c r="E10385">
        <v>2867466</v>
      </c>
      <c r="F10385">
        <v>2.3316333417357153</v>
      </c>
      <c r="G10385">
        <v>4307</v>
      </c>
      <c r="H10385">
        <v>10042.344802855727</v>
      </c>
    </row>
    <row r="10386" spans="1:8" x14ac:dyDescent="0.2">
      <c r="A10386">
        <v>2015</v>
      </c>
      <c r="B10386" t="s">
        <v>99</v>
      </c>
      <c r="C10386" t="s">
        <v>9</v>
      </c>
      <c r="D10386">
        <v>9140</v>
      </c>
      <c r="E10386">
        <v>3101195</v>
      </c>
      <c r="F10386">
        <v>2.5216862767419359</v>
      </c>
      <c r="G10386">
        <v>4307</v>
      </c>
      <c r="H10386">
        <v>10860.902793927518</v>
      </c>
    </row>
    <row r="10387" spans="1:8" x14ac:dyDescent="0.2">
      <c r="A10387">
        <v>2016</v>
      </c>
      <c r="B10387" t="s">
        <v>99</v>
      </c>
      <c r="C10387" t="s">
        <v>9</v>
      </c>
      <c r="D10387">
        <v>10804</v>
      </c>
      <c r="E10387">
        <v>3165183</v>
      </c>
      <c r="F10387">
        <v>2.5737170782478596</v>
      </c>
      <c r="G10387">
        <v>4307</v>
      </c>
      <c r="H10387">
        <v>11084.999456013531</v>
      </c>
    </row>
    <row r="10388" spans="1:8" x14ac:dyDescent="0.2">
      <c r="A10388">
        <v>2017</v>
      </c>
      <c r="B10388" t="s">
        <v>99</v>
      </c>
      <c r="C10388" t="s">
        <v>9</v>
      </c>
      <c r="D10388">
        <v>12185</v>
      </c>
      <c r="E10388">
        <v>3285137</v>
      </c>
      <c r="F10388">
        <v>2.6712557224286679</v>
      </c>
      <c r="G10388">
        <v>4307</v>
      </c>
      <c r="H10388">
        <v>11505.098396500272</v>
      </c>
    </row>
    <row r="10389" spans="1:8" x14ac:dyDescent="0.2">
      <c r="A10389">
        <v>2018</v>
      </c>
      <c r="B10389" t="s">
        <v>99</v>
      </c>
      <c r="C10389" t="s">
        <v>9</v>
      </c>
      <c r="D10389">
        <v>10459</v>
      </c>
      <c r="E10389">
        <v>3445445</v>
      </c>
      <c r="F10389">
        <v>2.8016075653962806</v>
      </c>
      <c r="G10389">
        <v>4307</v>
      </c>
      <c r="H10389">
        <v>12066.52378416178</v>
      </c>
    </row>
    <row r="10390" spans="1:8" x14ac:dyDescent="0.2">
      <c r="A10390">
        <v>2019</v>
      </c>
      <c r="B10390" t="s">
        <v>99</v>
      </c>
      <c r="C10390" t="s">
        <v>9</v>
      </c>
      <c r="D10390">
        <v>10049</v>
      </c>
      <c r="E10390">
        <v>3626261</v>
      </c>
      <c r="F10390">
        <v>2.9486351550239469</v>
      </c>
      <c r="G10390">
        <v>4307</v>
      </c>
      <c r="H10390">
        <v>12699.771612688139</v>
      </c>
    </row>
    <row r="10391" spans="1:8" x14ac:dyDescent="0.2">
      <c r="A10391">
        <v>2020</v>
      </c>
      <c r="B10391" t="s">
        <v>99</v>
      </c>
      <c r="C10391" t="s">
        <v>9</v>
      </c>
      <c r="D10391">
        <v>16296</v>
      </c>
      <c r="E10391">
        <v>3569133</v>
      </c>
      <c r="F10391">
        <v>2.9021824509477074</v>
      </c>
      <c r="G10391">
        <v>4307</v>
      </c>
      <c r="H10391">
        <v>12499.699816231776</v>
      </c>
    </row>
    <row r="10392" spans="1:8" x14ac:dyDescent="0.2">
      <c r="A10392">
        <v>2021</v>
      </c>
      <c r="B10392" t="s">
        <v>99</v>
      </c>
      <c r="C10392" t="s">
        <v>9</v>
      </c>
      <c r="D10392">
        <v>10275</v>
      </c>
      <c r="E10392">
        <v>3846761</v>
      </c>
      <c r="F10392">
        <v>3.1279311438352266</v>
      </c>
      <c r="G10392">
        <v>4307</v>
      </c>
      <c r="H10392">
        <v>13471.999436498321</v>
      </c>
    </row>
    <row r="10393" spans="1:8" x14ac:dyDescent="0.2">
      <c r="A10393">
        <v>2022</v>
      </c>
      <c r="B10393" t="s">
        <v>99</v>
      </c>
      <c r="C10393" t="s">
        <v>9</v>
      </c>
      <c r="D10393">
        <v>12315</v>
      </c>
      <c r="E10393">
        <v>3978431</v>
      </c>
      <c r="F10393">
        <v>3.2349964628682479</v>
      </c>
      <c r="G10393">
        <v>4307</v>
      </c>
      <c r="H10393">
        <v>13933.129765573543</v>
      </c>
    </row>
    <row r="10394" spans="1:8" x14ac:dyDescent="0.2">
      <c r="A10394">
        <v>2023</v>
      </c>
      <c r="B10394" t="s">
        <v>99</v>
      </c>
      <c r="C10394" t="s">
        <v>9</v>
      </c>
      <c r="D10394">
        <v>11060</v>
      </c>
      <c r="E10394">
        <v>4160102</v>
      </c>
      <c r="F10394">
        <v>3.3827192818402843</v>
      </c>
      <c r="G10394">
        <v>4307</v>
      </c>
      <c r="H10394">
        <v>14569.371946886104</v>
      </c>
    </row>
    <row r="10395" spans="1:8" x14ac:dyDescent="0.2">
      <c r="A10395">
        <v>2000</v>
      </c>
      <c r="B10395" t="s">
        <v>99</v>
      </c>
      <c r="C10395" t="s">
        <v>10</v>
      </c>
      <c r="D10395">
        <v>2313</v>
      </c>
      <c r="E10395">
        <v>638002</v>
      </c>
      <c r="F10395">
        <v>1</v>
      </c>
      <c r="G10395">
        <v>2313</v>
      </c>
      <c r="H10395">
        <v>2313</v>
      </c>
    </row>
    <row r="10396" spans="1:8" x14ac:dyDescent="0.2">
      <c r="A10396">
        <v>2001</v>
      </c>
      <c r="B10396" t="s">
        <v>99</v>
      </c>
      <c r="C10396" t="s">
        <v>10</v>
      </c>
      <c r="D10396">
        <v>2030</v>
      </c>
      <c r="E10396">
        <v>701726</v>
      </c>
      <c r="F10396">
        <v>1.0998805646377283</v>
      </c>
      <c r="G10396">
        <v>2313</v>
      </c>
      <c r="H10396">
        <v>2544.0237460070657</v>
      </c>
    </row>
    <row r="10397" spans="1:8" x14ac:dyDescent="0.2">
      <c r="A10397">
        <v>2002</v>
      </c>
      <c r="B10397" t="s">
        <v>99</v>
      </c>
      <c r="C10397" t="s">
        <v>10</v>
      </c>
      <c r="D10397">
        <v>1727</v>
      </c>
      <c r="E10397">
        <v>619867</v>
      </c>
      <c r="F10397">
        <v>0.97157532421528459</v>
      </c>
      <c r="G10397">
        <v>2313</v>
      </c>
      <c r="H10397">
        <v>2247.2537249099532</v>
      </c>
    </row>
    <row r="10398" spans="1:8" x14ac:dyDescent="0.2">
      <c r="A10398">
        <v>2003</v>
      </c>
      <c r="B10398" t="s">
        <v>99</v>
      </c>
      <c r="C10398" t="s">
        <v>10</v>
      </c>
      <c r="D10398">
        <v>1345</v>
      </c>
      <c r="E10398">
        <v>609256</v>
      </c>
      <c r="F10398">
        <v>0.95494371490998464</v>
      </c>
      <c r="G10398">
        <v>2313</v>
      </c>
      <c r="H10398">
        <v>2208.7848125867945</v>
      </c>
    </row>
    <row r="10399" spans="1:8" x14ac:dyDescent="0.2">
      <c r="A10399">
        <v>2004</v>
      </c>
      <c r="B10399" t="s">
        <v>99</v>
      </c>
      <c r="C10399" t="s">
        <v>10</v>
      </c>
      <c r="D10399">
        <v>1377</v>
      </c>
      <c r="E10399">
        <v>645304</v>
      </c>
      <c r="F10399">
        <v>1.011445105187758</v>
      </c>
      <c r="G10399">
        <v>2313</v>
      </c>
      <c r="H10399">
        <v>2339.472528299284</v>
      </c>
    </row>
    <row r="10400" spans="1:8" x14ac:dyDescent="0.2">
      <c r="A10400">
        <v>2005</v>
      </c>
      <c r="B10400" t="s">
        <v>99</v>
      </c>
      <c r="C10400" t="s">
        <v>10</v>
      </c>
      <c r="D10400">
        <v>1354</v>
      </c>
      <c r="E10400">
        <v>591693</v>
      </c>
      <c r="F10400">
        <v>0.927415588038909</v>
      </c>
      <c r="G10400">
        <v>2313</v>
      </c>
      <c r="H10400">
        <v>2145.1122551339963</v>
      </c>
    </row>
    <row r="10401" spans="1:8" x14ac:dyDescent="0.2">
      <c r="A10401">
        <v>2006</v>
      </c>
      <c r="B10401" t="s">
        <v>99</v>
      </c>
      <c r="C10401" t="s">
        <v>10</v>
      </c>
      <c r="D10401">
        <v>2051</v>
      </c>
      <c r="E10401">
        <v>606936</v>
      </c>
      <c r="F10401">
        <v>0.95130736267284433</v>
      </c>
      <c r="G10401">
        <v>2313</v>
      </c>
      <c r="H10401">
        <v>2200.3739298622891</v>
      </c>
    </row>
    <row r="10402" spans="1:8" x14ac:dyDescent="0.2">
      <c r="A10402">
        <v>2007</v>
      </c>
      <c r="B10402" t="s">
        <v>99</v>
      </c>
      <c r="C10402" t="s">
        <v>10</v>
      </c>
      <c r="D10402">
        <v>1600</v>
      </c>
      <c r="E10402">
        <v>628418</v>
      </c>
      <c r="F10402">
        <v>0.98497810351691684</v>
      </c>
      <c r="G10402">
        <v>2313</v>
      </c>
      <c r="H10402">
        <v>2278.2543534346287</v>
      </c>
    </row>
    <row r="10403" spans="1:8" x14ac:dyDescent="0.2">
      <c r="A10403">
        <v>2008</v>
      </c>
      <c r="B10403" t="s">
        <v>99</v>
      </c>
      <c r="C10403" t="s">
        <v>10</v>
      </c>
      <c r="D10403">
        <v>2236</v>
      </c>
      <c r="E10403">
        <v>573506</v>
      </c>
      <c r="F10403">
        <v>0.89890940780749906</v>
      </c>
      <c r="G10403">
        <v>2313</v>
      </c>
      <c r="H10403">
        <v>2079.1774602587452</v>
      </c>
    </row>
    <row r="10404" spans="1:8" x14ac:dyDescent="0.2">
      <c r="A10404">
        <v>2009</v>
      </c>
      <c r="B10404" t="s">
        <v>99</v>
      </c>
      <c r="C10404" t="s">
        <v>10</v>
      </c>
      <c r="D10404">
        <v>1486</v>
      </c>
      <c r="E10404">
        <v>551605</v>
      </c>
      <c r="F10404">
        <v>0.86458192921025323</v>
      </c>
      <c r="G10404">
        <v>2313</v>
      </c>
      <c r="H10404">
        <v>1999.7780022633158</v>
      </c>
    </row>
    <row r="10405" spans="1:8" x14ac:dyDescent="0.2">
      <c r="A10405">
        <v>2010</v>
      </c>
      <c r="B10405" t="s">
        <v>99</v>
      </c>
      <c r="C10405" t="s">
        <v>10</v>
      </c>
      <c r="D10405">
        <v>473</v>
      </c>
      <c r="E10405">
        <v>532839</v>
      </c>
      <c r="F10405">
        <v>0.83516822831276394</v>
      </c>
      <c r="G10405">
        <v>2313</v>
      </c>
      <c r="H10405">
        <v>1931.744112087423</v>
      </c>
    </row>
    <row r="10406" spans="1:8" x14ac:dyDescent="0.2">
      <c r="A10406">
        <v>2011</v>
      </c>
      <c r="B10406" t="s">
        <v>99</v>
      </c>
      <c r="C10406" t="s">
        <v>10</v>
      </c>
      <c r="D10406">
        <v>1441</v>
      </c>
      <c r="E10406">
        <v>538032</v>
      </c>
      <c r="F10406">
        <v>0.84330770122977672</v>
      </c>
      <c r="G10406">
        <v>2313</v>
      </c>
      <c r="H10406">
        <v>1950.5707129444736</v>
      </c>
    </row>
    <row r="10407" spans="1:8" x14ac:dyDescent="0.2">
      <c r="A10407">
        <v>2012</v>
      </c>
      <c r="B10407" t="s">
        <v>99</v>
      </c>
      <c r="C10407" t="s">
        <v>10</v>
      </c>
      <c r="D10407">
        <v>746</v>
      </c>
      <c r="E10407">
        <v>508841</v>
      </c>
      <c r="F10407">
        <v>0.79755392616324083</v>
      </c>
      <c r="G10407">
        <v>2313</v>
      </c>
      <c r="H10407">
        <v>1844.7422312155761</v>
      </c>
    </row>
    <row r="10408" spans="1:8" x14ac:dyDescent="0.2">
      <c r="A10408">
        <v>2013</v>
      </c>
      <c r="B10408" t="s">
        <v>99</v>
      </c>
      <c r="C10408" t="s">
        <v>10</v>
      </c>
      <c r="D10408">
        <v>555</v>
      </c>
      <c r="E10408">
        <v>507429</v>
      </c>
      <c r="F10408">
        <v>0.79534076695684341</v>
      </c>
      <c r="G10408">
        <v>2313</v>
      </c>
      <c r="H10408">
        <v>1839.6231939711788</v>
      </c>
    </row>
    <row r="10409" spans="1:8" x14ac:dyDescent="0.2">
      <c r="A10409">
        <v>2014</v>
      </c>
      <c r="B10409" t="s">
        <v>99</v>
      </c>
      <c r="C10409" t="s">
        <v>10</v>
      </c>
      <c r="D10409">
        <v>1378</v>
      </c>
      <c r="E10409">
        <v>497793</v>
      </c>
      <c r="F10409">
        <v>0.78023736602706573</v>
      </c>
      <c r="G10409">
        <v>2313</v>
      </c>
      <c r="H10409">
        <v>1804.6890276206029</v>
      </c>
    </row>
    <row r="10410" spans="1:8" x14ac:dyDescent="0.2">
      <c r="A10410">
        <v>2015</v>
      </c>
      <c r="B10410" t="s">
        <v>99</v>
      </c>
      <c r="C10410" t="s">
        <v>10</v>
      </c>
      <c r="D10410">
        <v>776</v>
      </c>
      <c r="E10410">
        <v>504656</v>
      </c>
      <c r="F10410">
        <v>0.79099438559753732</v>
      </c>
      <c r="G10410">
        <v>2313</v>
      </c>
      <c r="H10410">
        <v>1829.5700138871039</v>
      </c>
    </row>
    <row r="10411" spans="1:8" x14ac:dyDescent="0.2">
      <c r="A10411">
        <v>2016</v>
      </c>
      <c r="B10411" t="s">
        <v>99</v>
      </c>
      <c r="C10411" t="s">
        <v>10</v>
      </c>
      <c r="D10411">
        <v>1392</v>
      </c>
      <c r="E10411">
        <v>488239</v>
      </c>
      <c r="F10411">
        <v>0.76526249134015256</v>
      </c>
      <c r="G10411">
        <v>2313</v>
      </c>
      <c r="H10411">
        <v>1770.0521424697729</v>
      </c>
    </row>
    <row r="10412" spans="1:8" x14ac:dyDescent="0.2">
      <c r="A10412">
        <v>2017</v>
      </c>
      <c r="B10412" t="s">
        <v>99</v>
      </c>
      <c r="C10412" t="s">
        <v>10</v>
      </c>
      <c r="D10412">
        <v>2191</v>
      </c>
      <c r="E10412">
        <v>469137</v>
      </c>
      <c r="F10412">
        <v>0.73532214632556014</v>
      </c>
      <c r="G10412">
        <v>2313</v>
      </c>
      <c r="H10412">
        <v>1700.8001244510206</v>
      </c>
    </row>
    <row r="10413" spans="1:8" x14ac:dyDescent="0.2">
      <c r="A10413">
        <v>2018</v>
      </c>
      <c r="B10413" t="s">
        <v>99</v>
      </c>
      <c r="C10413" t="s">
        <v>10</v>
      </c>
      <c r="D10413">
        <v>1769</v>
      </c>
      <c r="E10413">
        <v>468136</v>
      </c>
      <c r="F10413">
        <v>0.73375318572669046</v>
      </c>
      <c r="G10413">
        <v>2313</v>
      </c>
      <c r="H10413">
        <v>1697.1711185858351</v>
      </c>
    </row>
    <row r="10414" spans="1:8" x14ac:dyDescent="0.2">
      <c r="A10414">
        <v>2019</v>
      </c>
      <c r="B10414" t="s">
        <v>99</v>
      </c>
      <c r="C10414" t="s">
        <v>10</v>
      </c>
      <c r="D10414">
        <v>2346</v>
      </c>
      <c r="E10414">
        <v>461109</v>
      </c>
      <c r="F10414">
        <v>0.72273911367049004</v>
      </c>
      <c r="G10414">
        <v>2313</v>
      </c>
      <c r="H10414">
        <v>1671.6955699198434</v>
      </c>
    </row>
    <row r="10415" spans="1:8" x14ac:dyDescent="0.2">
      <c r="A10415">
        <v>2020</v>
      </c>
      <c r="B10415" t="s">
        <v>99</v>
      </c>
      <c r="C10415" t="s">
        <v>10</v>
      </c>
      <c r="D10415">
        <v>1385</v>
      </c>
      <c r="E10415">
        <v>452783</v>
      </c>
      <c r="F10415">
        <v>0.70968899784013217</v>
      </c>
      <c r="G10415">
        <v>2313</v>
      </c>
      <c r="H10415">
        <v>1641.5106520042257</v>
      </c>
    </row>
    <row r="10416" spans="1:8" x14ac:dyDescent="0.2">
      <c r="A10416">
        <v>2021</v>
      </c>
      <c r="B10416" t="s">
        <v>99</v>
      </c>
      <c r="C10416" t="s">
        <v>10</v>
      </c>
      <c r="D10416">
        <v>1018</v>
      </c>
      <c r="E10416">
        <v>439636</v>
      </c>
      <c r="F10416">
        <v>0.68908247936526845</v>
      </c>
      <c r="G10416">
        <v>2313</v>
      </c>
      <c r="H10416">
        <v>1593.8477747718659</v>
      </c>
    </row>
    <row r="10417" spans="1:8" x14ac:dyDescent="0.2">
      <c r="A10417">
        <v>2022</v>
      </c>
      <c r="B10417" t="s">
        <v>99</v>
      </c>
      <c r="C10417" t="s">
        <v>10</v>
      </c>
      <c r="D10417">
        <v>816</v>
      </c>
      <c r="E10417">
        <v>440335</v>
      </c>
      <c r="F10417">
        <v>0.69017808721602758</v>
      </c>
      <c r="G10417">
        <v>2313</v>
      </c>
      <c r="H10417">
        <v>1596.3819157306718</v>
      </c>
    </row>
    <row r="10418" spans="1:8" x14ac:dyDescent="0.2">
      <c r="A10418">
        <v>2023</v>
      </c>
      <c r="B10418" t="s">
        <v>99</v>
      </c>
      <c r="C10418" t="s">
        <v>10</v>
      </c>
      <c r="D10418">
        <v>977</v>
      </c>
      <c r="E10418">
        <v>431527</v>
      </c>
      <c r="F10418">
        <v>0.67637248786053961</v>
      </c>
      <c r="G10418">
        <v>2313</v>
      </c>
      <c r="H10418">
        <v>1564.449564421428</v>
      </c>
    </row>
    <row r="10419" spans="1:8" x14ac:dyDescent="0.2">
      <c r="A10419">
        <v>2000</v>
      </c>
      <c r="B10419" t="s">
        <v>99</v>
      </c>
      <c r="C10419" t="s">
        <v>11</v>
      </c>
      <c r="D10419">
        <v>344</v>
      </c>
      <c r="E10419">
        <v>201485</v>
      </c>
      <c r="F10419">
        <v>1</v>
      </c>
      <c r="G10419">
        <v>344</v>
      </c>
      <c r="H10419">
        <v>344</v>
      </c>
    </row>
    <row r="10420" spans="1:8" x14ac:dyDescent="0.2">
      <c r="A10420">
        <v>2001</v>
      </c>
      <c r="B10420" t="s">
        <v>99</v>
      </c>
      <c r="C10420" t="s">
        <v>11</v>
      </c>
      <c r="D10420">
        <v>344</v>
      </c>
      <c r="E10420">
        <v>217717</v>
      </c>
      <c r="F10420">
        <v>1.0805618284239522</v>
      </c>
      <c r="G10420">
        <v>344</v>
      </c>
      <c r="H10420">
        <v>371.71326897783956</v>
      </c>
    </row>
    <row r="10421" spans="1:8" x14ac:dyDescent="0.2">
      <c r="A10421">
        <v>2002</v>
      </c>
      <c r="B10421" t="s">
        <v>99</v>
      </c>
      <c r="C10421" t="s">
        <v>11</v>
      </c>
      <c r="D10421">
        <v>769</v>
      </c>
      <c r="E10421">
        <v>228420</v>
      </c>
      <c r="F10421">
        <v>1.1336824081197112</v>
      </c>
      <c r="G10421">
        <v>344</v>
      </c>
      <c r="H10421">
        <v>389.98674839318068</v>
      </c>
    </row>
    <row r="10422" spans="1:8" x14ac:dyDescent="0.2">
      <c r="A10422">
        <v>2003</v>
      </c>
      <c r="B10422" t="s">
        <v>99</v>
      </c>
      <c r="C10422" t="s">
        <v>11</v>
      </c>
      <c r="D10422">
        <v>2081</v>
      </c>
      <c r="E10422">
        <v>217172</v>
      </c>
      <c r="F10422">
        <v>1.0778569124252426</v>
      </c>
      <c r="G10422">
        <v>344</v>
      </c>
      <c r="H10422">
        <v>370.78277787428345</v>
      </c>
    </row>
    <row r="10423" spans="1:8" x14ac:dyDescent="0.2">
      <c r="A10423">
        <v>2004</v>
      </c>
      <c r="B10423" t="s">
        <v>99</v>
      </c>
      <c r="C10423" t="s">
        <v>11</v>
      </c>
      <c r="D10423">
        <v>990</v>
      </c>
      <c r="E10423">
        <v>208650</v>
      </c>
      <c r="F10423">
        <v>1.0355609598729434</v>
      </c>
      <c r="G10423">
        <v>344</v>
      </c>
      <c r="H10423">
        <v>356.23297019629251</v>
      </c>
    </row>
    <row r="10424" spans="1:8" x14ac:dyDescent="0.2">
      <c r="A10424">
        <v>2005</v>
      </c>
      <c r="B10424" t="s">
        <v>99</v>
      </c>
      <c r="C10424" t="s">
        <v>11</v>
      </c>
      <c r="D10424">
        <v>311</v>
      </c>
      <c r="E10424">
        <v>208969</v>
      </c>
      <c r="F10424">
        <v>1.0371442042831973</v>
      </c>
      <c r="G10424">
        <v>344</v>
      </c>
      <c r="H10424">
        <v>356.77760627341985</v>
      </c>
    </row>
    <row r="10425" spans="1:8" x14ac:dyDescent="0.2">
      <c r="A10425">
        <v>2006</v>
      </c>
      <c r="B10425" t="s">
        <v>99</v>
      </c>
      <c r="C10425" t="s">
        <v>11</v>
      </c>
      <c r="D10425">
        <v>933</v>
      </c>
      <c r="E10425">
        <v>208377</v>
      </c>
      <c r="F10425">
        <v>1.0342060202992778</v>
      </c>
      <c r="G10425">
        <v>344</v>
      </c>
      <c r="H10425">
        <v>355.76687098295156</v>
      </c>
    </row>
    <row r="10426" spans="1:8" x14ac:dyDescent="0.2">
      <c r="A10426">
        <v>2007</v>
      </c>
      <c r="B10426" t="s">
        <v>99</v>
      </c>
      <c r="C10426" t="s">
        <v>11</v>
      </c>
      <c r="D10426">
        <v>2235</v>
      </c>
      <c r="E10426">
        <v>224563</v>
      </c>
      <c r="F10426">
        <v>1.1145395438866417</v>
      </c>
      <c r="G10426">
        <v>344</v>
      </c>
      <c r="H10426">
        <v>383.40160309700474</v>
      </c>
    </row>
    <row r="10427" spans="1:8" x14ac:dyDescent="0.2">
      <c r="A10427">
        <v>2008</v>
      </c>
      <c r="B10427" t="s">
        <v>99</v>
      </c>
      <c r="C10427" t="s">
        <v>11</v>
      </c>
      <c r="D10427">
        <v>782</v>
      </c>
      <c r="E10427">
        <v>208556</v>
      </c>
      <c r="F10427">
        <v>1.0350944239025237</v>
      </c>
      <c r="G10427">
        <v>344</v>
      </c>
      <c r="H10427">
        <v>356.07248182246815</v>
      </c>
    </row>
    <row r="10428" spans="1:8" x14ac:dyDescent="0.2">
      <c r="A10428">
        <v>2009</v>
      </c>
      <c r="B10428" t="s">
        <v>99</v>
      </c>
      <c r="C10428" t="s">
        <v>11</v>
      </c>
      <c r="D10428">
        <v>1095</v>
      </c>
      <c r="E10428">
        <v>210063</v>
      </c>
      <c r="F10428">
        <v>1.0425738888751024</v>
      </c>
      <c r="G10428">
        <v>344</v>
      </c>
      <c r="H10428">
        <v>358.64541777303521</v>
      </c>
    </row>
    <row r="10429" spans="1:8" x14ac:dyDescent="0.2">
      <c r="A10429">
        <v>2010</v>
      </c>
      <c r="B10429" t="s">
        <v>99</v>
      </c>
      <c r="C10429" t="s">
        <v>11</v>
      </c>
      <c r="D10429">
        <v>485</v>
      </c>
      <c r="E10429">
        <v>208298</v>
      </c>
      <c r="F10429">
        <v>1.0338139315581805</v>
      </c>
      <c r="G10429">
        <v>344</v>
      </c>
      <c r="H10429">
        <v>355.63199245601407</v>
      </c>
    </row>
    <row r="10430" spans="1:8" x14ac:dyDescent="0.2">
      <c r="A10430">
        <v>2011</v>
      </c>
      <c r="B10430" t="s">
        <v>99</v>
      </c>
      <c r="C10430" t="s">
        <v>11</v>
      </c>
      <c r="D10430">
        <v>1139</v>
      </c>
      <c r="E10430">
        <v>203516</v>
      </c>
      <c r="F10430">
        <v>1.0100801548502369</v>
      </c>
      <c r="G10430">
        <v>344</v>
      </c>
      <c r="H10430">
        <v>347.46757326848149</v>
      </c>
    </row>
    <row r="10431" spans="1:8" x14ac:dyDescent="0.2">
      <c r="A10431">
        <v>2012</v>
      </c>
      <c r="B10431" t="s">
        <v>99</v>
      </c>
      <c r="C10431" t="s">
        <v>11</v>
      </c>
      <c r="D10431">
        <v>629</v>
      </c>
      <c r="E10431">
        <v>219801</v>
      </c>
      <c r="F10431">
        <v>1.0909050301511278</v>
      </c>
      <c r="G10431">
        <v>344</v>
      </c>
      <c r="H10431">
        <v>375.27133037198797</v>
      </c>
    </row>
    <row r="10432" spans="1:8" x14ac:dyDescent="0.2">
      <c r="A10432">
        <v>2013</v>
      </c>
      <c r="B10432" t="s">
        <v>99</v>
      </c>
      <c r="C10432" t="s">
        <v>11</v>
      </c>
      <c r="D10432">
        <v>696</v>
      </c>
      <c r="E10432">
        <v>228681</v>
      </c>
      <c r="F10432">
        <v>1.1349777899099189</v>
      </c>
      <c r="G10432">
        <v>344</v>
      </c>
      <c r="H10432">
        <v>390.43235972901209</v>
      </c>
    </row>
    <row r="10433" spans="1:8" x14ac:dyDescent="0.2">
      <c r="A10433">
        <v>2014</v>
      </c>
      <c r="B10433" t="s">
        <v>99</v>
      </c>
      <c r="C10433" t="s">
        <v>11</v>
      </c>
      <c r="D10433">
        <v>973</v>
      </c>
      <c r="E10433">
        <v>236774</v>
      </c>
      <c r="F10433">
        <v>1.1751445517036008</v>
      </c>
      <c r="G10433">
        <v>344</v>
      </c>
      <c r="H10433">
        <v>404.24972578603865</v>
      </c>
    </row>
    <row r="10434" spans="1:8" x14ac:dyDescent="0.2">
      <c r="A10434">
        <v>2015</v>
      </c>
      <c r="B10434" t="s">
        <v>99</v>
      </c>
      <c r="C10434" t="s">
        <v>11</v>
      </c>
      <c r="D10434">
        <v>427</v>
      </c>
      <c r="E10434">
        <v>237229</v>
      </c>
      <c r="F10434">
        <v>1.1774027843263766</v>
      </c>
      <c r="G10434">
        <v>344</v>
      </c>
      <c r="H10434">
        <v>405.02655780827354</v>
      </c>
    </row>
    <row r="10435" spans="1:8" x14ac:dyDescent="0.2">
      <c r="A10435">
        <v>2016</v>
      </c>
      <c r="B10435" t="s">
        <v>99</v>
      </c>
      <c r="C10435" t="s">
        <v>11</v>
      </c>
      <c r="D10435">
        <v>612</v>
      </c>
      <c r="E10435">
        <v>251630</v>
      </c>
      <c r="F10435">
        <v>1.2488770876243889</v>
      </c>
      <c r="G10435">
        <v>344</v>
      </c>
      <c r="H10435">
        <v>429.61371814278976</v>
      </c>
    </row>
    <row r="10436" spans="1:8" x14ac:dyDescent="0.2">
      <c r="A10436">
        <v>2017</v>
      </c>
      <c r="B10436" t="s">
        <v>99</v>
      </c>
      <c r="C10436" t="s">
        <v>11</v>
      </c>
      <c r="D10436">
        <v>439</v>
      </c>
      <c r="E10436">
        <v>236464</v>
      </c>
      <c r="F10436">
        <v>1.1736059756309403</v>
      </c>
      <c r="G10436">
        <v>344</v>
      </c>
      <c r="H10436">
        <v>403.72045561704346</v>
      </c>
    </row>
    <row r="10437" spans="1:8" x14ac:dyDescent="0.2">
      <c r="A10437">
        <v>2018</v>
      </c>
      <c r="B10437" t="s">
        <v>99</v>
      </c>
      <c r="C10437" t="s">
        <v>11</v>
      </c>
      <c r="D10437">
        <v>765</v>
      </c>
      <c r="E10437">
        <v>249427</v>
      </c>
      <c r="F10437">
        <v>1.2379432712112564</v>
      </c>
      <c r="G10437">
        <v>344</v>
      </c>
      <c r="H10437">
        <v>425.85248529667217</v>
      </c>
    </row>
    <row r="10438" spans="1:8" x14ac:dyDescent="0.2">
      <c r="A10438">
        <v>2019</v>
      </c>
      <c r="B10438" t="s">
        <v>99</v>
      </c>
      <c r="C10438" t="s">
        <v>11</v>
      </c>
      <c r="D10438">
        <v>1087</v>
      </c>
      <c r="E10438">
        <v>230655</v>
      </c>
      <c r="F10438">
        <v>1.1447750452887311</v>
      </c>
      <c r="G10438">
        <v>344</v>
      </c>
      <c r="H10438">
        <v>393.80261557932351</v>
      </c>
    </row>
    <row r="10439" spans="1:8" x14ac:dyDescent="0.2">
      <c r="A10439">
        <v>2020</v>
      </c>
      <c r="B10439" t="s">
        <v>99</v>
      </c>
      <c r="C10439" t="s">
        <v>11</v>
      </c>
      <c r="D10439">
        <v>540</v>
      </c>
      <c r="E10439">
        <v>230770</v>
      </c>
      <c r="F10439">
        <v>1.1453458073802021</v>
      </c>
      <c r="G10439">
        <v>344</v>
      </c>
      <c r="H10439">
        <v>393.9989577387895</v>
      </c>
    </row>
    <row r="10440" spans="1:8" x14ac:dyDescent="0.2">
      <c r="A10440">
        <v>2021</v>
      </c>
      <c r="B10440" t="s">
        <v>99</v>
      </c>
      <c r="C10440" t="s">
        <v>11</v>
      </c>
      <c r="D10440">
        <v>344</v>
      </c>
      <c r="E10440">
        <v>241108</v>
      </c>
      <c r="F10440">
        <v>1.1966548378291189</v>
      </c>
      <c r="G10440">
        <v>344</v>
      </c>
      <c r="H10440">
        <v>411.6492642132169</v>
      </c>
    </row>
    <row r="10441" spans="1:8" x14ac:dyDescent="0.2">
      <c r="A10441">
        <v>2022</v>
      </c>
      <c r="B10441" t="s">
        <v>99</v>
      </c>
      <c r="C10441" t="s">
        <v>11</v>
      </c>
      <c r="D10441">
        <v>490</v>
      </c>
      <c r="E10441">
        <v>226514</v>
      </c>
      <c r="F10441">
        <v>1.1242226468471599</v>
      </c>
      <c r="G10441">
        <v>344</v>
      </c>
      <c r="H10441">
        <v>386.732590515423</v>
      </c>
    </row>
    <row r="10442" spans="1:8" x14ac:dyDescent="0.2">
      <c r="A10442">
        <v>2023</v>
      </c>
      <c r="B10442" t="s">
        <v>99</v>
      </c>
      <c r="C10442" t="s">
        <v>11</v>
      </c>
      <c r="D10442">
        <v>762</v>
      </c>
      <c r="E10442">
        <v>230072</v>
      </c>
      <c r="F10442">
        <v>1.1418815296424052</v>
      </c>
      <c r="G10442">
        <v>344</v>
      </c>
      <c r="H10442">
        <v>392.80724619698736</v>
      </c>
    </row>
    <row r="10443" spans="1:8" x14ac:dyDescent="0.2">
      <c r="A10443">
        <v>2000</v>
      </c>
      <c r="B10443" t="s">
        <v>99</v>
      </c>
      <c r="C10443" t="s">
        <v>12</v>
      </c>
      <c r="D10443">
        <v>1815</v>
      </c>
      <c r="E10443">
        <v>905198</v>
      </c>
      <c r="F10443">
        <v>1</v>
      </c>
      <c r="G10443">
        <v>1815</v>
      </c>
      <c r="H10443">
        <v>1815</v>
      </c>
    </row>
    <row r="10444" spans="1:8" x14ac:dyDescent="0.2">
      <c r="A10444">
        <v>2001</v>
      </c>
      <c r="B10444" t="s">
        <v>99</v>
      </c>
      <c r="C10444" t="s">
        <v>12</v>
      </c>
      <c r="D10444">
        <v>4980</v>
      </c>
      <c r="E10444">
        <v>904489</v>
      </c>
      <c r="F10444">
        <v>0.99921674594950494</v>
      </c>
      <c r="G10444">
        <v>1815</v>
      </c>
      <c r="H10444">
        <v>1813.5783938983514</v>
      </c>
    </row>
    <row r="10445" spans="1:8" x14ac:dyDescent="0.2">
      <c r="A10445">
        <v>2002</v>
      </c>
      <c r="B10445" t="s">
        <v>99</v>
      </c>
      <c r="C10445" t="s">
        <v>12</v>
      </c>
      <c r="D10445">
        <v>3123</v>
      </c>
      <c r="E10445">
        <v>937986</v>
      </c>
      <c r="F10445">
        <v>1.0362219094606926</v>
      </c>
      <c r="G10445">
        <v>1815</v>
      </c>
      <c r="H10445">
        <v>1880.742765671157</v>
      </c>
    </row>
    <row r="10446" spans="1:8" x14ac:dyDescent="0.2">
      <c r="A10446">
        <v>2003</v>
      </c>
      <c r="B10446" t="s">
        <v>99</v>
      </c>
      <c r="C10446" t="s">
        <v>12</v>
      </c>
      <c r="D10446">
        <v>2452</v>
      </c>
      <c r="E10446">
        <v>992449</v>
      </c>
      <c r="F10446">
        <v>1.0963888563607078</v>
      </c>
      <c r="G10446">
        <v>1815</v>
      </c>
      <c r="H10446">
        <v>1989.9457742946847</v>
      </c>
    </row>
    <row r="10447" spans="1:8" x14ac:dyDescent="0.2">
      <c r="A10447">
        <v>2004</v>
      </c>
      <c r="B10447" t="s">
        <v>99</v>
      </c>
      <c r="C10447" t="s">
        <v>12</v>
      </c>
      <c r="D10447">
        <v>3593</v>
      </c>
      <c r="E10447">
        <v>1055250</v>
      </c>
      <c r="F10447">
        <v>1.165767047651453</v>
      </c>
      <c r="G10447">
        <v>1815</v>
      </c>
      <c r="H10447">
        <v>2115.8671914873871</v>
      </c>
    </row>
    <row r="10448" spans="1:8" x14ac:dyDescent="0.2">
      <c r="A10448">
        <v>2005</v>
      </c>
      <c r="B10448" t="s">
        <v>99</v>
      </c>
      <c r="C10448" t="s">
        <v>12</v>
      </c>
      <c r="D10448">
        <v>2475</v>
      </c>
      <c r="E10448">
        <v>1071992</v>
      </c>
      <c r="F10448">
        <v>1.1842624486576419</v>
      </c>
      <c r="G10448">
        <v>1815</v>
      </c>
      <c r="H10448">
        <v>2149.4363443136199</v>
      </c>
    </row>
    <row r="10449" spans="1:8" x14ac:dyDescent="0.2">
      <c r="A10449">
        <v>2006</v>
      </c>
      <c r="B10449" t="s">
        <v>99</v>
      </c>
      <c r="C10449" t="s">
        <v>12</v>
      </c>
      <c r="D10449">
        <v>4589</v>
      </c>
      <c r="E10449">
        <v>1116447</v>
      </c>
      <c r="F10449">
        <v>1.2333732509351545</v>
      </c>
      <c r="G10449">
        <v>1815</v>
      </c>
      <c r="H10449">
        <v>2238.5724504473055</v>
      </c>
    </row>
    <row r="10450" spans="1:8" x14ac:dyDescent="0.2">
      <c r="A10450">
        <v>2007</v>
      </c>
      <c r="B10450" t="s">
        <v>99</v>
      </c>
      <c r="C10450" t="s">
        <v>12</v>
      </c>
      <c r="D10450">
        <v>4446</v>
      </c>
      <c r="E10450">
        <v>1138635</v>
      </c>
      <c r="F10450">
        <v>1.2578850152121415</v>
      </c>
      <c r="G10450">
        <v>1815</v>
      </c>
      <c r="H10450">
        <v>2283.0613026100368</v>
      </c>
    </row>
    <row r="10451" spans="1:8" x14ac:dyDescent="0.2">
      <c r="A10451">
        <v>2008</v>
      </c>
      <c r="B10451" t="s">
        <v>99</v>
      </c>
      <c r="C10451" t="s">
        <v>12</v>
      </c>
      <c r="D10451">
        <v>5052</v>
      </c>
      <c r="E10451">
        <v>1126276</v>
      </c>
      <c r="F10451">
        <v>1.2442316487663472</v>
      </c>
      <c r="G10451">
        <v>1815</v>
      </c>
      <c r="H10451">
        <v>2258.2804425109202</v>
      </c>
    </row>
    <row r="10452" spans="1:8" x14ac:dyDescent="0.2">
      <c r="A10452">
        <v>2009</v>
      </c>
      <c r="B10452" t="s">
        <v>99</v>
      </c>
      <c r="C10452" t="s">
        <v>12</v>
      </c>
      <c r="D10452">
        <v>3847</v>
      </c>
      <c r="E10452">
        <v>1128437</v>
      </c>
      <c r="F10452">
        <v>1.2466189717608744</v>
      </c>
      <c r="G10452">
        <v>1815</v>
      </c>
      <c r="H10452">
        <v>2262.6134337459871</v>
      </c>
    </row>
    <row r="10453" spans="1:8" x14ac:dyDescent="0.2">
      <c r="A10453">
        <v>2010</v>
      </c>
      <c r="B10453" t="s">
        <v>99</v>
      </c>
      <c r="C10453" t="s">
        <v>12</v>
      </c>
      <c r="D10453">
        <v>3548</v>
      </c>
      <c r="E10453">
        <v>1225508</v>
      </c>
      <c r="F10453">
        <v>1.3538562833766756</v>
      </c>
      <c r="G10453">
        <v>1815</v>
      </c>
      <c r="H10453">
        <v>2457.2491543286665</v>
      </c>
    </row>
    <row r="10454" spans="1:8" x14ac:dyDescent="0.2">
      <c r="A10454">
        <v>2011</v>
      </c>
      <c r="B10454" t="s">
        <v>99</v>
      </c>
      <c r="C10454" t="s">
        <v>12</v>
      </c>
      <c r="D10454">
        <v>4392</v>
      </c>
      <c r="E10454">
        <v>1232815</v>
      </c>
      <c r="F10454">
        <v>1.3619285504386887</v>
      </c>
      <c r="G10454">
        <v>1815</v>
      </c>
      <c r="H10454">
        <v>2471.9003190462199</v>
      </c>
    </row>
    <row r="10455" spans="1:8" x14ac:dyDescent="0.2">
      <c r="A10455">
        <v>2012</v>
      </c>
      <c r="B10455" t="s">
        <v>99</v>
      </c>
      <c r="C10455" t="s">
        <v>12</v>
      </c>
      <c r="D10455">
        <v>3925</v>
      </c>
      <c r="E10455">
        <v>1255809</v>
      </c>
      <c r="F10455">
        <v>1.3873307276419082</v>
      </c>
      <c r="G10455">
        <v>1815</v>
      </c>
      <c r="H10455">
        <v>2518.0052706700635</v>
      </c>
    </row>
    <row r="10456" spans="1:8" x14ac:dyDescent="0.2">
      <c r="A10456">
        <v>2013</v>
      </c>
      <c r="B10456" t="s">
        <v>99</v>
      </c>
      <c r="C10456" t="s">
        <v>12</v>
      </c>
      <c r="D10456">
        <v>5486</v>
      </c>
      <c r="E10456">
        <v>1283331</v>
      </c>
      <c r="F10456">
        <v>1.41773512535379</v>
      </c>
      <c r="G10456">
        <v>1815</v>
      </c>
      <c r="H10456">
        <v>2573.1892525171288</v>
      </c>
    </row>
    <row r="10457" spans="1:8" x14ac:dyDescent="0.2">
      <c r="A10457">
        <v>2014</v>
      </c>
      <c r="B10457" t="s">
        <v>99</v>
      </c>
      <c r="C10457" t="s">
        <v>12</v>
      </c>
      <c r="D10457">
        <v>2526</v>
      </c>
      <c r="E10457">
        <v>1322498</v>
      </c>
      <c r="F10457">
        <v>1.4610041118075825</v>
      </c>
      <c r="G10457">
        <v>1815</v>
      </c>
      <c r="H10457">
        <v>2651.722462930762</v>
      </c>
    </row>
    <row r="10458" spans="1:8" x14ac:dyDescent="0.2">
      <c r="A10458">
        <v>2015</v>
      </c>
      <c r="B10458" t="s">
        <v>99</v>
      </c>
      <c r="C10458" t="s">
        <v>12</v>
      </c>
      <c r="D10458">
        <v>4387</v>
      </c>
      <c r="E10458">
        <v>1296620</v>
      </c>
      <c r="F10458">
        <v>1.4324158913298526</v>
      </c>
      <c r="G10458">
        <v>1815</v>
      </c>
      <c r="H10458">
        <v>2599.8348427636824</v>
      </c>
    </row>
    <row r="10459" spans="1:8" x14ac:dyDescent="0.2">
      <c r="A10459">
        <v>2016</v>
      </c>
      <c r="B10459" t="s">
        <v>99</v>
      </c>
      <c r="C10459" t="s">
        <v>12</v>
      </c>
      <c r="D10459">
        <v>4974</v>
      </c>
      <c r="E10459">
        <v>1310672</v>
      </c>
      <c r="F10459">
        <v>1.4479395668130066</v>
      </c>
      <c r="G10459">
        <v>1815</v>
      </c>
      <c r="H10459">
        <v>2628.010313765607</v>
      </c>
    </row>
    <row r="10460" spans="1:8" x14ac:dyDescent="0.2">
      <c r="A10460">
        <v>2017</v>
      </c>
      <c r="B10460" t="s">
        <v>99</v>
      </c>
      <c r="C10460" t="s">
        <v>12</v>
      </c>
      <c r="D10460">
        <v>4618</v>
      </c>
      <c r="E10460">
        <v>1330993</v>
      </c>
      <c r="F10460">
        <v>1.4703887989147126</v>
      </c>
      <c r="G10460">
        <v>1815</v>
      </c>
      <c r="H10460">
        <v>2668.7556700302034</v>
      </c>
    </row>
    <row r="10461" spans="1:8" x14ac:dyDescent="0.2">
      <c r="A10461">
        <v>2018</v>
      </c>
      <c r="B10461" t="s">
        <v>99</v>
      </c>
      <c r="C10461" t="s">
        <v>12</v>
      </c>
      <c r="D10461">
        <v>4276</v>
      </c>
      <c r="E10461">
        <v>1375522</v>
      </c>
      <c r="F10461">
        <v>1.5195813512623757</v>
      </c>
      <c r="G10461">
        <v>1815</v>
      </c>
      <c r="H10461">
        <v>2758.0401525412117</v>
      </c>
    </row>
    <row r="10462" spans="1:8" x14ac:dyDescent="0.2">
      <c r="A10462">
        <v>2019</v>
      </c>
      <c r="B10462" t="s">
        <v>99</v>
      </c>
      <c r="C10462" t="s">
        <v>12</v>
      </c>
      <c r="D10462">
        <v>3131</v>
      </c>
      <c r="E10462">
        <v>1361555</v>
      </c>
      <c r="F10462">
        <v>1.5041515778868271</v>
      </c>
      <c r="G10462">
        <v>1815</v>
      </c>
      <c r="H10462">
        <v>2730.035113864591</v>
      </c>
    </row>
    <row r="10463" spans="1:8" x14ac:dyDescent="0.2">
      <c r="A10463">
        <v>2020</v>
      </c>
      <c r="B10463" t="s">
        <v>99</v>
      </c>
      <c r="C10463" t="s">
        <v>12</v>
      </c>
      <c r="D10463">
        <v>5409</v>
      </c>
      <c r="E10463">
        <v>1314993</v>
      </c>
      <c r="F10463">
        <v>1.4527131080713833</v>
      </c>
      <c r="G10463">
        <v>1815</v>
      </c>
      <c r="H10463">
        <v>2636.6742911495608</v>
      </c>
    </row>
    <row r="10464" spans="1:8" x14ac:dyDescent="0.2">
      <c r="A10464">
        <v>2021</v>
      </c>
      <c r="B10464" t="s">
        <v>99</v>
      </c>
      <c r="C10464" t="s">
        <v>12</v>
      </c>
      <c r="D10464">
        <v>5539</v>
      </c>
      <c r="E10464">
        <v>1371410</v>
      </c>
      <c r="F10464">
        <v>1.5150386987156401</v>
      </c>
      <c r="G10464">
        <v>1815</v>
      </c>
      <c r="H10464">
        <v>2749.795238168887</v>
      </c>
    </row>
    <row r="10465" spans="1:8" x14ac:dyDescent="0.2">
      <c r="A10465">
        <v>2022</v>
      </c>
      <c r="B10465" t="s">
        <v>99</v>
      </c>
      <c r="C10465" t="s">
        <v>12</v>
      </c>
      <c r="D10465">
        <v>5931</v>
      </c>
      <c r="E10465">
        <v>1392399</v>
      </c>
      <c r="F10465">
        <v>1.538225890910055</v>
      </c>
      <c r="G10465">
        <v>1815</v>
      </c>
      <c r="H10465">
        <v>2791.87999200175</v>
      </c>
    </row>
    <row r="10466" spans="1:8" x14ac:dyDescent="0.2">
      <c r="A10466">
        <v>2023</v>
      </c>
      <c r="B10466" t="s">
        <v>99</v>
      </c>
      <c r="C10466" t="s">
        <v>12</v>
      </c>
      <c r="D10466">
        <v>4266</v>
      </c>
      <c r="E10466">
        <v>1414899</v>
      </c>
      <c r="F10466">
        <v>1.5630823311584869</v>
      </c>
      <c r="G10466">
        <v>1815</v>
      </c>
      <c r="H10466">
        <v>2836.9944310526539</v>
      </c>
    </row>
    <row r="10467" spans="1:8" x14ac:dyDescent="0.2">
      <c r="A10467">
        <v>2000</v>
      </c>
      <c r="B10467" t="s">
        <v>99</v>
      </c>
      <c r="C10467" t="s">
        <v>13</v>
      </c>
      <c r="D10467">
        <v>3073</v>
      </c>
      <c r="E10467">
        <v>3770792</v>
      </c>
      <c r="F10467">
        <v>1</v>
      </c>
      <c r="G10467">
        <v>3073</v>
      </c>
      <c r="H10467">
        <v>3073</v>
      </c>
    </row>
    <row r="10468" spans="1:8" x14ac:dyDescent="0.2">
      <c r="A10468">
        <v>2001</v>
      </c>
      <c r="B10468" t="s">
        <v>99</v>
      </c>
      <c r="C10468" t="s">
        <v>13</v>
      </c>
      <c r="D10468">
        <v>9540</v>
      </c>
      <c r="E10468">
        <v>4123232</v>
      </c>
      <c r="F10468">
        <v>1.0934657758900517</v>
      </c>
      <c r="G10468">
        <v>3073</v>
      </c>
      <c r="H10468">
        <v>3360.2203293101288</v>
      </c>
    </row>
    <row r="10469" spans="1:8" x14ac:dyDescent="0.2">
      <c r="A10469">
        <v>2002</v>
      </c>
      <c r="B10469" t="s">
        <v>99</v>
      </c>
      <c r="C10469" t="s">
        <v>13</v>
      </c>
      <c r="D10469">
        <v>7522</v>
      </c>
      <c r="E10469">
        <v>4391207</v>
      </c>
      <c r="F10469">
        <v>1.1645317482375055</v>
      </c>
      <c r="G10469">
        <v>3073</v>
      </c>
      <c r="H10469">
        <v>3578.6060623338544</v>
      </c>
    </row>
    <row r="10470" spans="1:8" x14ac:dyDescent="0.2">
      <c r="A10470">
        <v>2003</v>
      </c>
      <c r="B10470" t="s">
        <v>99</v>
      </c>
      <c r="C10470" t="s">
        <v>13</v>
      </c>
      <c r="D10470">
        <v>8243</v>
      </c>
      <c r="E10470">
        <v>4479941</v>
      </c>
      <c r="F10470">
        <v>1.1880636746869093</v>
      </c>
      <c r="G10470">
        <v>3073</v>
      </c>
      <c r="H10470">
        <v>3650.9196723128725</v>
      </c>
    </row>
    <row r="10471" spans="1:8" x14ac:dyDescent="0.2">
      <c r="A10471">
        <v>2004</v>
      </c>
      <c r="B10471" t="s">
        <v>99</v>
      </c>
      <c r="C10471" t="s">
        <v>13</v>
      </c>
      <c r="D10471">
        <v>7361</v>
      </c>
      <c r="E10471">
        <v>4435019</v>
      </c>
      <c r="F10471">
        <v>1.1761505275284343</v>
      </c>
      <c r="G10471">
        <v>3073</v>
      </c>
      <c r="H10471">
        <v>3614.3105710948785</v>
      </c>
    </row>
    <row r="10472" spans="1:8" x14ac:dyDescent="0.2">
      <c r="A10472">
        <v>2005</v>
      </c>
      <c r="B10472" t="s">
        <v>99</v>
      </c>
      <c r="C10472" t="s">
        <v>13</v>
      </c>
      <c r="D10472">
        <v>9536</v>
      </c>
      <c r="E10472">
        <v>4849739</v>
      </c>
      <c r="F10472">
        <v>1.2861327275543175</v>
      </c>
      <c r="G10472">
        <v>3073</v>
      </c>
      <c r="H10472">
        <v>3952.2858717744175</v>
      </c>
    </row>
    <row r="10473" spans="1:8" x14ac:dyDescent="0.2">
      <c r="A10473">
        <v>2006</v>
      </c>
      <c r="B10473" t="s">
        <v>99</v>
      </c>
      <c r="C10473" t="s">
        <v>13</v>
      </c>
      <c r="D10473">
        <v>7745</v>
      </c>
      <c r="E10473">
        <v>4993072</v>
      </c>
      <c r="F10473">
        <v>1.3241441055353889</v>
      </c>
      <c r="G10473">
        <v>3073</v>
      </c>
      <c r="H10473">
        <v>4069.0948363102498</v>
      </c>
    </row>
    <row r="10474" spans="1:8" x14ac:dyDescent="0.2">
      <c r="A10474">
        <v>2007</v>
      </c>
      <c r="B10474" t="s">
        <v>99</v>
      </c>
      <c r="C10474" t="s">
        <v>13</v>
      </c>
      <c r="D10474">
        <v>6310</v>
      </c>
      <c r="E10474">
        <v>5171384</v>
      </c>
      <c r="F10474">
        <v>1.3714317840920422</v>
      </c>
      <c r="G10474">
        <v>3073</v>
      </c>
      <c r="H10474">
        <v>4214.409872514846</v>
      </c>
    </row>
    <row r="10475" spans="1:8" x14ac:dyDescent="0.2">
      <c r="A10475">
        <v>2008</v>
      </c>
      <c r="B10475" t="s">
        <v>99</v>
      </c>
      <c r="C10475" t="s">
        <v>13</v>
      </c>
      <c r="D10475">
        <v>7478</v>
      </c>
      <c r="E10475">
        <v>5027882</v>
      </c>
      <c r="F10475">
        <v>1.3333755879401463</v>
      </c>
      <c r="G10475">
        <v>3073</v>
      </c>
      <c r="H10475">
        <v>4097.4631817400696</v>
      </c>
    </row>
    <row r="10476" spans="1:8" x14ac:dyDescent="0.2">
      <c r="A10476">
        <v>2009</v>
      </c>
      <c r="B10476" t="s">
        <v>99</v>
      </c>
      <c r="C10476" t="s">
        <v>13</v>
      </c>
      <c r="D10476">
        <v>7900</v>
      </c>
      <c r="E10476">
        <v>5178633</v>
      </c>
      <c r="F10476">
        <v>1.3733541919045125</v>
      </c>
      <c r="G10476">
        <v>3073</v>
      </c>
      <c r="H10476">
        <v>4220.3174317225667</v>
      </c>
    </row>
    <row r="10477" spans="1:8" x14ac:dyDescent="0.2">
      <c r="A10477">
        <v>2010</v>
      </c>
      <c r="B10477" t="s">
        <v>99</v>
      </c>
      <c r="C10477" t="s">
        <v>13</v>
      </c>
      <c r="D10477">
        <v>6667</v>
      </c>
      <c r="E10477">
        <v>5397980</v>
      </c>
      <c r="F10477">
        <v>1.4315241996906751</v>
      </c>
      <c r="G10477">
        <v>3073</v>
      </c>
      <c r="H10477">
        <v>4399.073865649445</v>
      </c>
    </row>
    <row r="10478" spans="1:8" x14ac:dyDescent="0.2">
      <c r="A10478">
        <v>2011</v>
      </c>
      <c r="B10478" t="s">
        <v>99</v>
      </c>
      <c r="C10478" t="s">
        <v>13</v>
      </c>
      <c r="D10478">
        <v>9112</v>
      </c>
      <c r="E10478">
        <v>5647383</v>
      </c>
      <c r="F10478">
        <v>1.4976649467804111</v>
      </c>
      <c r="G10478">
        <v>3073</v>
      </c>
      <c r="H10478">
        <v>4602.3243814562029</v>
      </c>
    </row>
    <row r="10479" spans="1:8" x14ac:dyDescent="0.2">
      <c r="A10479">
        <v>2012</v>
      </c>
      <c r="B10479" t="s">
        <v>99</v>
      </c>
      <c r="C10479" t="s">
        <v>13</v>
      </c>
      <c r="D10479">
        <v>8057</v>
      </c>
      <c r="E10479">
        <v>5742203</v>
      </c>
      <c r="F10479">
        <v>1.5228108577720543</v>
      </c>
      <c r="G10479">
        <v>3073</v>
      </c>
      <c r="H10479">
        <v>4679.5977659335231</v>
      </c>
    </row>
    <row r="10480" spans="1:8" x14ac:dyDescent="0.2">
      <c r="A10480">
        <v>2013</v>
      </c>
      <c r="B10480" t="s">
        <v>99</v>
      </c>
      <c r="C10480" t="s">
        <v>13</v>
      </c>
      <c r="D10480">
        <v>10351</v>
      </c>
      <c r="E10480">
        <v>5903982</v>
      </c>
      <c r="F10480">
        <v>1.5657140462799326</v>
      </c>
      <c r="G10480">
        <v>3073</v>
      </c>
      <c r="H10480">
        <v>4811.4392642182329</v>
      </c>
    </row>
    <row r="10481" spans="1:8" x14ac:dyDescent="0.2">
      <c r="A10481">
        <v>2014</v>
      </c>
      <c r="B10481" t="s">
        <v>99</v>
      </c>
      <c r="C10481" t="s">
        <v>13</v>
      </c>
      <c r="D10481">
        <v>10328</v>
      </c>
      <c r="E10481">
        <v>6250240</v>
      </c>
      <c r="F10481">
        <v>1.6575403787851464</v>
      </c>
      <c r="G10481">
        <v>3073</v>
      </c>
      <c r="H10481">
        <v>5093.6215840067553</v>
      </c>
    </row>
    <row r="10482" spans="1:8" x14ac:dyDescent="0.2">
      <c r="A10482">
        <v>2015</v>
      </c>
      <c r="B10482" t="s">
        <v>99</v>
      </c>
      <c r="C10482" t="s">
        <v>13</v>
      </c>
      <c r="D10482">
        <v>10887</v>
      </c>
      <c r="E10482">
        <v>6487743</v>
      </c>
      <c r="F10482">
        <v>1.7205252901777663</v>
      </c>
      <c r="G10482">
        <v>3073</v>
      </c>
      <c r="H10482">
        <v>5287.1742167162756</v>
      </c>
    </row>
    <row r="10483" spans="1:8" x14ac:dyDescent="0.2">
      <c r="A10483">
        <v>2016</v>
      </c>
      <c r="B10483" t="s">
        <v>99</v>
      </c>
      <c r="C10483" t="s">
        <v>13</v>
      </c>
      <c r="D10483">
        <v>13080</v>
      </c>
      <c r="E10483">
        <v>6609429</v>
      </c>
      <c r="F10483">
        <v>1.752795964349134</v>
      </c>
      <c r="G10483">
        <v>3073</v>
      </c>
      <c r="H10483">
        <v>5386.3419984448883</v>
      </c>
    </row>
    <row r="10484" spans="1:8" x14ac:dyDescent="0.2">
      <c r="A10484">
        <v>2017</v>
      </c>
      <c r="B10484" t="s">
        <v>99</v>
      </c>
      <c r="C10484" t="s">
        <v>13</v>
      </c>
      <c r="D10484">
        <v>13491</v>
      </c>
      <c r="E10484">
        <v>6875779</v>
      </c>
      <c r="F10484">
        <v>1.8234309927463515</v>
      </c>
      <c r="G10484">
        <v>3073</v>
      </c>
      <c r="H10484">
        <v>5603.4034407095378</v>
      </c>
    </row>
    <row r="10485" spans="1:8" x14ac:dyDescent="0.2">
      <c r="A10485">
        <v>2018</v>
      </c>
      <c r="B10485" t="s">
        <v>99</v>
      </c>
      <c r="C10485" t="s">
        <v>13</v>
      </c>
      <c r="D10485">
        <v>13689</v>
      </c>
      <c r="E10485">
        <v>7187008</v>
      </c>
      <c r="F10485">
        <v>1.9059677648621298</v>
      </c>
      <c r="G10485">
        <v>3073</v>
      </c>
      <c r="H10485">
        <v>5857.038941421325</v>
      </c>
    </row>
    <row r="10486" spans="1:8" x14ac:dyDescent="0.2">
      <c r="A10486">
        <v>2019</v>
      </c>
      <c r="B10486" t="s">
        <v>99</v>
      </c>
      <c r="C10486" t="s">
        <v>13</v>
      </c>
      <c r="D10486">
        <v>16486</v>
      </c>
      <c r="E10486">
        <v>7372534</v>
      </c>
      <c r="F10486">
        <v>1.9551685693615559</v>
      </c>
      <c r="G10486">
        <v>3073</v>
      </c>
      <c r="H10486">
        <v>6008.2330136480614</v>
      </c>
    </row>
    <row r="10487" spans="1:8" x14ac:dyDescent="0.2">
      <c r="A10487">
        <v>2020</v>
      </c>
      <c r="B10487" t="s">
        <v>99</v>
      </c>
      <c r="C10487" t="s">
        <v>13</v>
      </c>
      <c r="D10487">
        <v>10016</v>
      </c>
      <c r="E10487">
        <v>7385051</v>
      </c>
      <c r="F10487">
        <v>1.9584880311616233</v>
      </c>
      <c r="G10487">
        <v>3073</v>
      </c>
      <c r="H10487">
        <v>6018.4337197596687</v>
      </c>
    </row>
    <row r="10488" spans="1:8" x14ac:dyDescent="0.2">
      <c r="A10488">
        <v>2021</v>
      </c>
      <c r="B10488" t="s">
        <v>99</v>
      </c>
      <c r="C10488" t="s">
        <v>13</v>
      </c>
      <c r="D10488">
        <v>10162</v>
      </c>
      <c r="E10488">
        <v>7402483</v>
      </c>
      <c r="F10488">
        <v>1.9631109326634828</v>
      </c>
      <c r="G10488">
        <v>3073</v>
      </c>
      <c r="H10488">
        <v>6032.6398960748829</v>
      </c>
    </row>
    <row r="10489" spans="1:8" x14ac:dyDescent="0.2">
      <c r="A10489">
        <v>2022</v>
      </c>
      <c r="B10489" t="s">
        <v>99</v>
      </c>
      <c r="C10489" t="s">
        <v>13</v>
      </c>
      <c r="D10489">
        <v>13652</v>
      </c>
      <c r="E10489">
        <v>7483626</v>
      </c>
      <c r="F10489">
        <v>1.9846297541736591</v>
      </c>
      <c r="G10489">
        <v>3073</v>
      </c>
      <c r="H10489">
        <v>6098.7672345756546</v>
      </c>
    </row>
    <row r="10490" spans="1:8" x14ac:dyDescent="0.2">
      <c r="A10490">
        <v>2023</v>
      </c>
      <c r="B10490" t="s">
        <v>99</v>
      </c>
      <c r="C10490" t="s">
        <v>13</v>
      </c>
      <c r="D10490">
        <v>12147</v>
      </c>
      <c r="E10490">
        <v>7524115</v>
      </c>
      <c r="F10490">
        <v>1.9953672862358889</v>
      </c>
      <c r="G10490">
        <v>3073</v>
      </c>
      <c r="H10490">
        <v>6131.7636706028861</v>
      </c>
    </row>
    <row r="10491" spans="1:8" x14ac:dyDescent="0.2">
      <c r="A10491">
        <v>2000</v>
      </c>
      <c r="B10491" t="s">
        <v>99</v>
      </c>
      <c r="C10491" t="s">
        <v>14</v>
      </c>
      <c r="D10491">
        <v>1768</v>
      </c>
      <c r="E10491">
        <v>1684196</v>
      </c>
      <c r="F10491">
        <v>1</v>
      </c>
      <c r="G10491">
        <v>1768</v>
      </c>
      <c r="H10491">
        <v>1768</v>
      </c>
    </row>
    <row r="10492" spans="1:8" x14ac:dyDescent="0.2">
      <c r="A10492">
        <v>2001</v>
      </c>
      <c r="B10492" t="s">
        <v>99</v>
      </c>
      <c r="C10492" t="s">
        <v>14</v>
      </c>
      <c r="D10492">
        <v>4752</v>
      </c>
      <c r="E10492">
        <v>1725017</v>
      </c>
      <c r="F10492">
        <v>1.0242376777999711</v>
      </c>
      <c r="G10492">
        <v>1768</v>
      </c>
      <c r="H10492">
        <v>1810.852214350349</v>
      </c>
    </row>
    <row r="10493" spans="1:8" x14ac:dyDescent="0.2">
      <c r="A10493">
        <v>2002</v>
      </c>
      <c r="B10493" t="s">
        <v>99</v>
      </c>
      <c r="C10493" t="s">
        <v>14</v>
      </c>
      <c r="D10493">
        <v>4330</v>
      </c>
      <c r="E10493">
        <v>1882563</v>
      </c>
      <c r="F10493">
        <v>1.1177814221147657</v>
      </c>
      <c r="G10493">
        <v>1768</v>
      </c>
      <c r="H10493">
        <v>1976.2375542989057</v>
      </c>
    </row>
    <row r="10494" spans="1:8" x14ac:dyDescent="0.2">
      <c r="A10494">
        <v>2003</v>
      </c>
      <c r="B10494" t="s">
        <v>99</v>
      </c>
      <c r="C10494" t="s">
        <v>14</v>
      </c>
      <c r="D10494">
        <v>3416</v>
      </c>
      <c r="E10494">
        <v>1827791</v>
      </c>
      <c r="F10494">
        <v>1.0852602666197997</v>
      </c>
      <c r="G10494">
        <v>1768</v>
      </c>
      <c r="H10494">
        <v>1918.7401513838058</v>
      </c>
    </row>
    <row r="10495" spans="1:8" x14ac:dyDescent="0.2">
      <c r="A10495">
        <v>2004</v>
      </c>
      <c r="B10495" t="s">
        <v>99</v>
      </c>
      <c r="C10495" t="s">
        <v>14</v>
      </c>
      <c r="D10495">
        <v>3673</v>
      </c>
      <c r="E10495">
        <v>1934796</v>
      </c>
      <c r="F10495">
        <v>1.1487950333571626</v>
      </c>
      <c r="G10495">
        <v>1768</v>
      </c>
      <c r="H10495">
        <v>2031.0696189754635</v>
      </c>
    </row>
    <row r="10496" spans="1:8" x14ac:dyDescent="0.2">
      <c r="A10496">
        <v>2005</v>
      </c>
      <c r="B10496" t="s">
        <v>99</v>
      </c>
      <c r="C10496" t="s">
        <v>14</v>
      </c>
      <c r="D10496">
        <v>4974</v>
      </c>
      <c r="E10496">
        <v>2000423</v>
      </c>
      <c r="F10496">
        <v>1.1877614006920809</v>
      </c>
      <c r="G10496">
        <v>1768</v>
      </c>
      <c r="H10496">
        <v>2099.962156423599</v>
      </c>
    </row>
    <row r="10497" spans="1:8" x14ac:dyDescent="0.2">
      <c r="A10497">
        <v>2006</v>
      </c>
      <c r="B10497" t="s">
        <v>99</v>
      </c>
      <c r="C10497" t="s">
        <v>14</v>
      </c>
      <c r="D10497">
        <v>5693</v>
      </c>
      <c r="E10497">
        <v>2049053</v>
      </c>
      <c r="F10497">
        <v>1.216635712233018</v>
      </c>
      <c r="G10497">
        <v>1768</v>
      </c>
      <c r="H10497">
        <v>2151.0119392279757</v>
      </c>
    </row>
    <row r="10498" spans="1:8" x14ac:dyDescent="0.2">
      <c r="A10498">
        <v>2007</v>
      </c>
      <c r="B10498" t="s">
        <v>99</v>
      </c>
      <c r="C10498" t="s">
        <v>14</v>
      </c>
      <c r="D10498">
        <v>3710</v>
      </c>
      <c r="E10498">
        <v>2180427</v>
      </c>
      <c r="F10498">
        <v>1.2946396975173911</v>
      </c>
      <c r="G10498">
        <v>1768</v>
      </c>
      <c r="H10498">
        <v>2288.9229852107474</v>
      </c>
    </row>
    <row r="10499" spans="1:8" x14ac:dyDescent="0.2">
      <c r="A10499">
        <v>2008</v>
      </c>
      <c r="B10499" t="s">
        <v>99</v>
      </c>
      <c r="C10499" t="s">
        <v>14</v>
      </c>
      <c r="D10499">
        <v>5282</v>
      </c>
      <c r="E10499">
        <v>2122465</v>
      </c>
      <c r="F10499">
        <v>1.2602244631859949</v>
      </c>
      <c r="G10499">
        <v>1768</v>
      </c>
      <c r="H10499">
        <v>2228.0768509128388</v>
      </c>
    </row>
    <row r="10500" spans="1:8" x14ac:dyDescent="0.2">
      <c r="A10500">
        <v>2009</v>
      </c>
      <c r="B10500" t="s">
        <v>99</v>
      </c>
      <c r="C10500" t="s">
        <v>14</v>
      </c>
      <c r="D10500">
        <v>5492</v>
      </c>
      <c r="E10500">
        <v>2267548</v>
      </c>
      <c r="F10500">
        <v>1.3463682374260477</v>
      </c>
      <c r="G10500">
        <v>1768</v>
      </c>
      <c r="H10500">
        <v>2380.3790437692523</v>
      </c>
    </row>
    <row r="10501" spans="1:8" x14ac:dyDescent="0.2">
      <c r="A10501">
        <v>2010</v>
      </c>
      <c r="B10501" t="s">
        <v>99</v>
      </c>
      <c r="C10501" t="s">
        <v>14</v>
      </c>
      <c r="D10501">
        <v>5218</v>
      </c>
      <c r="E10501">
        <v>2304369</v>
      </c>
      <c r="F10501">
        <v>1.3682308947414672</v>
      </c>
      <c r="G10501">
        <v>1768</v>
      </c>
      <c r="H10501">
        <v>2419.032221902914</v>
      </c>
    </row>
    <row r="10502" spans="1:8" x14ac:dyDescent="0.2">
      <c r="A10502">
        <v>2011</v>
      </c>
      <c r="B10502" t="s">
        <v>99</v>
      </c>
      <c r="C10502" t="s">
        <v>14</v>
      </c>
      <c r="D10502">
        <v>6235</v>
      </c>
      <c r="E10502">
        <v>2347009</v>
      </c>
      <c r="F10502">
        <v>1.393548613106788</v>
      </c>
      <c r="G10502">
        <v>1768</v>
      </c>
      <c r="H10502">
        <v>2463.7939479728011</v>
      </c>
    </row>
    <row r="10503" spans="1:8" x14ac:dyDescent="0.2">
      <c r="A10503">
        <v>2012</v>
      </c>
      <c r="B10503" t="s">
        <v>99</v>
      </c>
      <c r="C10503" t="s">
        <v>14</v>
      </c>
      <c r="D10503">
        <v>5630</v>
      </c>
      <c r="E10503">
        <v>2449204</v>
      </c>
      <c r="F10503">
        <v>1.4542274177114778</v>
      </c>
      <c r="G10503">
        <v>1768</v>
      </c>
      <c r="H10503">
        <v>2571.0740745138928</v>
      </c>
    </row>
    <row r="10504" spans="1:8" x14ac:dyDescent="0.2">
      <c r="A10504">
        <v>2013</v>
      </c>
      <c r="B10504" t="s">
        <v>99</v>
      </c>
      <c r="C10504" t="s">
        <v>14</v>
      </c>
      <c r="D10504">
        <v>4033</v>
      </c>
      <c r="E10504">
        <v>2529241</v>
      </c>
      <c r="F10504">
        <v>1.5017497963419935</v>
      </c>
      <c r="G10504">
        <v>1768</v>
      </c>
      <c r="H10504">
        <v>2655.0936399326442</v>
      </c>
    </row>
    <row r="10505" spans="1:8" x14ac:dyDescent="0.2">
      <c r="A10505">
        <v>2014</v>
      </c>
      <c r="B10505" t="s">
        <v>99</v>
      </c>
      <c r="C10505" t="s">
        <v>14</v>
      </c>
      <c r="D10505">
        <v>6647</v>
      </c>
      <c r="E10505">
        <v>2649415</v>
      </c>
      <c r="F10505">
        <v>1.5731037242696218</v>
      </c>
      <c r="G10505">
        <v>1768</v>
      </c>
      <c r="H10505">
        <v>2781.2473845086911</v>
      </c>
    </row>
    <row r="10506" spans="1:8" x14ac:dyDescent="0.2">
      <c r="A10506">
        <v>2015</v>
      </c>
      <c r="B10506" t="s">
        <v>99</v>
      </c>
      <c r="C10506" t="s">
        <v>14</v>
      </c>
      <c r="D10506">
        <v>5749</v>
      </c>
      <c r="E10506">
        <v>2732849</v>
      </c>
      <c r="F10506">
        <v>1.622643089046643</v>
      </c>
      <c r="G10506">
        <v>1768</v>
      </c>
      <c r="H10506">
        <v>2868.8329814344647</v>
      </c>
    </row>
    <row r="10507" spans="1:8" x14ac:dyDescent="0.2">
      <c r="A10507">
        <v>2016</v>
      </c>
      <c r="B10507" t="s">
        <v>99</v>
      </c>
      <c r="C10507" t="s">
        <v>14</v>
      </c>
      <c r="D10507">
        <v>5665</v>
      </c>
      <c r="E10507">
        <v>2696015</v>
      </c>
      <c r="F10507">
        <v>1.600772712914649</v>
      </c>
      <c r="G10507">
        <v>1768</v>
      </c>
      <c r="H10507">
        <v>2830.1661564330993</v>
      </c>
    </row>
    <row r="10508" spans="1:8" x14ac:dyDescent="0.2">
      <c r="A10508">
        <v>2017</v>
      </c>
      <c r="B10508" t="s">
        <v>99</v>
      </c>
      <c r="C10508" t="s">
        <v>14</v>
      </c>
      <c r="D10508">
        <v>6995</v>
      </c>
      <c r="E10508">
        <v>2809459</v>
      </c>
      <c r="F10508">
        <v>1.668130668877019</v>
      </c>
      <c r="G10508">
        <v>1768</v>
      </c>
      <c r="H10508">
        <v>2949.2550225745695</v>
      </c>
    </row>
    <row r="10509" spans="1:8" x14ac:dyDescent="0.2">
      <c r="A10509">
        <v>2018</v>
      </c>
      <c r="B10509" t="s">
        <v>99</v>
      </c>
      <c r="C10509" t="s">
        <v>14</v>
      </c>
      <c r="D10509">
        <v>7441</v>
      </c>
      <c r="E10509">
        <v>2839667</v>
      </c>
      <c r="F10509">
        <v>1.6860668235763534</v>
      </c>
      <c r="G10509">
        <v>1768</v>
      </c>
      <c r="H10509">
        <v>2980.9661440829927</v>
      </c>
    </row>
    <row r="10510" spans="1:8" x14ac:dyDescent="0.2">
      <c r="A10510">
        <v>2019</v>
      </c>
      <c r="B10510" t="s">
        <v>99</v>
      </c>
      <c r="C10510" t="s">
        <v>14</v>
      </c>
      <c r="D10510">
        <v>7427</v>
      </c>
      <c r="E10510">
        <v>2913438</v>
      </c>
      <c r="F10510">
        <v>1.7298687326178188</v>
      </c>
      <c r="G10510">
        <v>1768</v>
      </c>
      <c r="H10510">
        <v>3058.4079192683039</v>
      </c>
    </row>
    <row r="10511" spans="1:8" x14ac:dyDescent="0.2">
      <c r="A10511">
        <v>2020</v>
      </c>
      <c r="B10511" t="s">
        <v>99</v>
      </c>
      <c r="C10511" t="s">
        <v>14</v>
      </c>
      <c r="D10511">
        <v>6664</v>
      </c>
      <c r="E10511">
        <v>2805816</v>
      </c>
      <c r="F10511">
        <v>1.6659676189707135</v>
      </c>
      <c r="G10511">
        <v>1768</v>
      </c>
      <c r="H10511">
        <v>2945.4307503402215</v>
      </c>
    </row>
    <row r="10512" spans="1:8" x14ac:dyDescent="0.2">
      <c r="A10512">
        <v>2021</v>
      </c>
      <c r="B10512" t="s">
        <v>99</v>
      </c>
      <c r="C10512" t="s">
        <v>14</v>
      </c>
      <c r="D10512">
        <v>7669</v>
      </c>
      <c r="E10512">
        <v>2985401</v>
      </c>
      <c r="F10512">
        <v>1.772597132400267</v>
      </c>
      <c r="G10512">
        <v>1768</v>
      </c>
      <c r="H10512">
        <v>3133.9517300836719</v>
      </c>
    </row>
    <row r="10513" spans="1:8" x14ac:dyDescent="0.2">
      <c r="A10513">
        <v>2022</v>
      </c>
      <c r="B10513" t="s">
        <v>99</v>
      </c>
      <c r="C10513" t="s">
        <v>14</v>
      </c>
      <c r="D10513">
        <v>7231</v>
      </c>
      <c r="E10513">
        <v>3029306</v>
      </c>
      <c r="F10513">
        <v>1.7986659509938274</v>
      </c>
      <c r="G10513">
        <v>1768</v>
      </c>
      <c r="H10513">
        <v>3180.0414013570867</v>
      </c>
    </row>
    <row r="10514" spans="1:8" x14ac:dyDescent="0.2">
      <c r="A10514">
        <v>2023</v>
      </c>
      <c r="B10514" t="s">
        <v>99</v>
      </c>
      <c r="C10514" t="s">
        <v>14</v>
      </c>
      <c r="D10514">
        <v>7561</v>
      </c>
      <c r="E10514">
        <v>3124421</v>
      </c>
      <c r="F10514">
        <v>1.8551409693408605</v>
      </c>
      <c r="G10514">
        <v>1768</v>
      </c>
      <c r="H10514">
        <v>3279.8892337946413</v>
      </c>
    </row>
    <row r="10515" spans="1:8" x14ac:dyDescent="0.2">
      <c r="A10515">
        <v>2000</v>
      </c>
      <c r="B10515" t="s">
        <v>99</v>
      </c>
      <c r="C10515" t="s">
        <v>15</v>
      </c>
      <c r="D10515">
        <v>2344</v>
      </c>
      <c r="E10515">
        <v>481245</v>
      </c>
      <c r="F10515">
        <v>1</v>
      </c>
      <c r="G10515">
        <v>2344</v>
      </c>
      <c r="H10515">
        <v>2344</v>
      </c>
    </row>
    <row r="10516" spans="1:8" x14ac:dyDescent="0.2">
      <c r="A10516">
        <v>2001</v>
      </c>
      <c r="B10516" t="s">
        <v>99</v>
      </c>
      <c r="C10516" t="s">
        <v>15</v>
      </c>
      <c r="D10516">
        <v>1843</v>
      </c>
      <c r="E10516">
        <v>477010</v>
      </c>
      <c r="F10516">
        <v>0.99119990857047868</v>
      </c>
      <c r="G10516">
        <v>2344</v>
      </c>
      <c r="H10516">
        <v>2323.372585689202</v>
      </c>
    </row>
    <row r="10517" spans="1:8" x14ac:dyDescent="0.2">
      <c r="A10517">
        <v>2002</v>
      </c>
      <c r="B10517" t="s">
        <v>99</v>
      </c>
      <c r="C10517" t="s">
        <v>15</v>
      </c>
      <c r="D10517">
        <v>416</v>
      </c>
      <c r="E10517">
        <v>526209</v>
      </c>
      <c r="F10517">
        <v>1.0934326590406134</v>
      </c>
      <c r="G10517">
        <v>2344</v>
      </c>
      <c r="H10517">
        <v>2563.0061527911976</v>
      </c>
    </row>
    <row r="10518" spans="1:8" x14ac:dyDescent="0.2">
      <c r="A10518">
        <v>2003</v>
      </c>
      <c r="B10518" t="s">
        <v>99</v>
      </c>
      <c r="C10518" t="s">
        <v>15</v>
      </c>
      <c r="D10518">
        <v>1430</v>
      </c>
      <c r="E10518">
        <v>533532</v>
      </c>
      <c r="F10518">
        <v>1.1086494405136678</v>
      </c>
      <c r="G10518">
        <v>2344</v>
      </c>
      <c r="H10518">
        <v>2598.6742885640374</v>
      </c>
    </row>
    <row r="10519" spans="1:8" x14ac:dyDescent="0.2">
      <c r="A10519">
        <v>2004</v>
      </c>
      <c r="B10519" t="s">
        <v>99</v>
      </c>
      <c r="C10519" t="s">
        <v>15</v>
      </c>
      <c r="D10519">
        <v>499</v>
      </c>
      <c r="E10519">
        <v>570761</v>
      </c>
      <c r="F10519">
        <v>1.1860092052904445</v>
      </c>
      <c r="G10519">
        <v>2344</v>
      </c>
      <c r="H10519">
        <v>2780.0055772008018</v>
      </c>
    </row>
    <row r="10520" spans="1:8" x14ac:dyDescent="0.2">
      <c r="A10520">
        <v>2005</v>
      </c>
      <c r="B10520" t="s">
        <v>99</v>
      </c>
      <c r="C10520" t="s">
        <v>15</v>
      </c>
      <c r="D10520">
        <v>625</v>
      </c>
      <c r="E10520">
        <v>513397</v>
      </c>
      <c r="F10520">
        <v>1.066810044779686</v>
      </c>
      <c r="G10520">
        <v>2344</v>
      </c>
      <c r="H10520">
        <v>2500.602744963584</v>
      </c>
    </row>
    <row r="10521" spans="1:8" x14ac:dyDescent="0.2">
      <c r="A10521">
        <v>2006</v>
      </c>
      <c r="B10521" t="s">
        <v>99</v>
      </c>
      <c r="C10521" t="s">
        <v>15</v>
      </c>
      <c r="D10521">
        <v>2643</v>
      </c>
      <c r="E10521">
        <v>588563</v>
      </c>
      <c r="F10521">
        <v>1.2230007584494385</v>
      </c>
      <c r="G10521">
        <v>2344</v>
      </c>
      <c r="H10521">
        <v>2866.7137778054839</v>
      </c>
    </row>
    <row r="10522" spans="1:8" x14ac:dyDescent="0.2">
      <c r="A10522">
        <v>2007</v>
      </c>
      <c r="B10522" t="s">
        <v>99</v>
      </c>
      <c r="C10522" t="s">
        <v>15</v>
      </c>
      <c r="D10522">
        <v>856</v>
      </c>
      <c r="E10522">
        <v>574171</v>
      </c>
      <c r="F10522">
        <v>1.1930949931947346</v>
      </c>
      <c r="G10522">
        <v>2344</v>
      </c>
      <c r="H10522">
        <v>2796.6146640484576</v>
      </c>
    </row>
    <row r="10523" spans="1:8" x14ac:dyDescent="0.2">
      <c r="A10523">
        <v>2008</v>
      </c>
      <c r="B10523" t="s">
        <v>99</v>
      </c>
      <c r="C10523" t="s">
        <v>15</v>
      </c>
      <c r="D10523">
        <v>983</v>
      </c>
      <c r="E10523">
        <v>583118</v>
      </c>
      <c r="F10523">
        <v>1.2116863551829109</v>
      </c>
      <c r="G10523">
        <v>2344</v>
      </c>
      <c r="H10523">
        <v>2840.1928165487429</v>
      </c>
    </row>
    <row r="10524" spans="1:8" x14ac:dyDescent="0.2">
      <c r="A10524">
        <v>2009</v>
      </c>
      <c r="B10524" t="s">
        <v>99</v>
      </c>
      <c r="C10524" t="s">
        <v>15</v>
      </c>
      <c r="D10524">
        <v>1183</v>
      </c>
      <c r="E10524">
        <v>557340</v>
      </c>
      <c r="F10524">
        <v>1.1581211233363464</v>
      </c>
      <c r="G10524">
        <v>2344</v>
      </c>
      <c r="H10524">
        <v>2714.635913100396</v>
      </c>
    </row>
    <row r="10525" spans="1:8" x14ac:dyDescent="0.2">
      <c r="A10525">
        <v>2010</v>
      </c>
      <c r="B10525" t="s">
        <v>99</v>
      </c>
      <c r="C10525" t="s">
        <v>15</v>
      </c>
      <c r="D10525">
        <v>1150</v>
      </c>
      <c r="E10525">
        <v>564397</v>
      </c>
      <c r="F10525">
        <v>1.1727851717939928</v>
      </c>
      <c r="G10525">
        <v>2344</v>
      </c>
      <c r="H10525">
        <v>2749.008442685119</v>
      </c>
    </row>
    <row r="10526" spans="1:8" x14ac:dyDescent="0.2">
      <c r="A10526">
        <v>2011</v>
      </c>
      <c r="B10526" t="s">
        <v>99</v>
      </c>
      <c r="C10526" t="s">
        <v>15</v>
      </c>
      <c r="D10526">
        <v>501</v>
      </c>
      <c r="E10526">
        <v>591312</v>
      </c>
      <c r="F10526">
        <v>1.2287130255898762</v>
      </c>
      <c r="G10526">
        <v>2344</v>
      </c>
      <c r="H10526">
        <v>2880.1033319826697</v>
      </c>
    </row>
    <row r="10527" spans="1:8" x14ac:dyDescent="0.2">
      <c r="A10527">
        <v>2012</v>
      </c>
      <c r="B10527" t="s">
        <v>99</v>
      </c>
      <c r="C10527" t="s">
        <v>15</v>
      </c>
      <c r="D10527">
        <v>227</v>
      </c>
      <c r="E10527">
        <v>553046</v>
      </c>
      <c r="F10527">
        <v>1.1491984332304752</v>
      </c>
      <c r="G10527">
        <v>2344</v>
      </c>
      <c r="H10527">
        <v>2693.7211274922338</v>
      </c>
    </row>
    <row r="10528" spans="1:8" x14ac:dyDescent="0.2">
      <c r="A10528">
        <v>2013</v>
      </c>
      <c r="B10528" t="s">
        <v>99</v>
      </c>
      <c r="C10528" t="s">
        <v>15</v>
      </c>
      <c r="D10528">
        <v>617</v>
      </c>
      <c r="E10528">
        <v>580142</v>
      </c>
      <c r="F10528">
        <v>1.2055023948300763</v>
      </c>
      <c r="G10528">
        <v>2344</v>
      </c>
      <c r="H10528">
        <v>2825.6976134816987</v>
      </c>
    </row>
    <row r="10529" spans="1:8" x14ac:dyDescent="0.2">
      <c r="A10529">
        <v>2014</v>
      </c>
      <c r="B10529" t="s">
        <v>99</v>
      </c>
      <c r="C10529" t="s">
        <v>15</v>
      </c>
      <c r="D10529">
        <v>701</v>
      </c>
      <c r="E10529">
        <v>599050</v>
      </c>
      <c r="F10529">
        <v>1.2447921536847135</v>
      </c>
      <c r="G10529">
        <v>2344</v>
      </c>
      <c r="H10529">
        <v>2917.7928082369685</v>
      </c>
    </row>
    <row r="10530" spans="1:8" x14ac:dyDescent="0.2">
      <c r="A10530">
        <v>2015</v>
      </c>
      <c r="B10530" t="s">
        <v>99</v>
      </c>
      <c r="C10530" t="s">
        <v>15</v>
      </c>
      <c r="D10530">
        <v>1348</v>
      </c>
      <c r="E10530">
        <v>572873</v>
      </c>
      <c r="F10530">
        <v>1.1903978223150371</v>
      </c>
      <c r="G10530">
        <v>2344</v>
      </c>
      <c r="H10530">
        <v>2790.2924955064468</v>
      </c>
    </row>
    <row r="10531" spans="1:8" x14ac:dyDescent="0.2">
      <c r="A10531">
        <v>2016</v>
      </c>
      <c r="B10531" t="s">
        <v>99</v>
      </c>
      <c r="C10531" t="s">
        <v>15</v>
      </c>
      <c r="D10531">
        <v>1733</v>
      </c>
      <c r="E10531">
        <v>610936</v>
      </c>
      <c r="F10531">
        <v>1.2694905921100479</v>
      </c>
      <c r="G10531">
        <v>2344</v>
      </c>
      <c r="H10531">
        <v>2975.6859479059522</v>
      </c>
    </row>
    <row r="10532" spans="1:8" x14ac:dyDescent="0.2">
      <c r="A10532">
        <v>2017</v>
      </c>
      <c r="B10532" t="s">
        <v>99</v>
      </c>
      <c r="C10532" t="s">
        <v>15</v>
      </c>
      <c r="D10532">
        <v>979</v>
      </c>
      <c r="E10532">
        <v>601155</v>
      </c>
      <c r="F10532">
        <v>1.2491662251036375</v>
      </c>
      <c r="G10532">
        <v>2344</v>
      </c>
      <c r="H10532">
        <v>2928.0456316429263</v>
      </c>
    </row>
    <row r="10533" spans="1:8" x14ac:dyDescent="0.2">
      <c r="A10533">
        <v>2018</v>
      </c>
      <c r="B10533" t="s">
        <v>99</v>
      </c>
      <c r="C10533" t="s">
        <v>15</v>
      </c>
      <c r="D10533">
        <v>653</v>
      </c>
      <c r="E10533">
        <v>579738</v>
      </c>
      <c r="F10533">
        <v>1.2046629055886295</v>
      </c>
      <c r="G10533">
        <v>2344</v>
      </c>
      <c r="H10533">
        <v>2823.7298506997477</v>
      </c>
    </row>
    <row r="10534" spans="1:8" x14ac:dyDescent="0.2">
      <c r="A10534">
        <v>2019</v>
      </c>
      <c r="B10534" t="s">
        <v>99</v>
      </c>
      <c r="C10534" t="s">
        <v>15</v>
      </c>
      <c r="D10534">
        <v>1314</v>
      </c>
      <c r="E10534">
        <v>596299</v>
      </c>
      <c r="F10534">
        <v>1.239075730656942</v>
      </c>
      <c r="G10534">
        <v>2344</v>
      </c>
      <c r="H10534">
        <v>2904.3935126598722</v>
      </c>
    </row>
    <row r="10535" spans="1:8" x14ac:dyDescent="0.2">
      <c r="A10535">
        <v>2020</v>
      </c>
      <c r="B10535" t="s">
        <v>99</v>
      </c>
      <c r="C10535" t="s">
        <v>15</v>
      </c>
      <c r="D10535">
        <v>784</v>
      </c>
      <c r="E10535">
        <v>592551</v>
      </c>
      <c r="F10535">
        <v>1.2312875977932238</v>
      </c>
      <c r="G10535">
        <v>2344</v>
      </c>
      <c r="H10535">
        <v>2886.1381292273168</v>
      </c>
    </row>
    <row r="10536" spans="1:8" x14ac:dyDescent="0.2">
      <c r="A10536">
        <v>2021</v>
      </c>
      <c r="B10536" t="s">
        <v>99</v>
      </c>
      <c r="C10536" t="s">
        <v>15</v>
      </c>
      <c r="D10536">
        <v>419</v>
      </c>
      <c r="E10536">
        <v>608235</v>
      </c>
      <c r="F10536">
        <v>1.2638780662656235</v>
      </c>
      <c r="G10536">
        <v>2344</v>
      </c>
      <c r="H10536">
        <v>2962.5301873266217</v>
      </c>
    </row>
    <row r="10537" spans="1:8" x14ac:dyDescent="0.2">
      <c r="A10537">
        <v>2022</v>
      </c>
      <c r="B10537" t="s">
        <v>99</v>
      </c>
      <c r="C10537" t="s">
        <v>15</v>
      </c>
      <c r="D10537">
        <v>1115</v>
      </c>
      <c r="E10537">
        <v>562066</v>
      </c>
      <c r="F10537">
        <v>1.1679414851063388</v>
      </c>
      <c r="G10537">
        <v>2344</v>
      </c>
      <c r="H10537">
        <v>2737.6548410892583</v>
      </c>
    </row>
    <row r="10538" spans="1:8" x14ac:dyDescent="0.2">
      <c r="A10538">
        <v>2023</v>
      </c>
      <c r="B10538" t="s">
        <v>99</v>
      </c>
      <c r="C10538" t="s">
        <v>15</v>
      </c>
      <c r="D10538">
        <v>1264</v>
      </c>
      <c r="E10538">
        <v>586998</v>
      </c>
      <c r="F10538">
        <v>1.2197487766106661</v>
      </c>
      <c r="G10538">
        <v>2344</v>
      </c>
      <c r="H10538">
        <v>2859.0911323754012</v>
      </c>
    </row>
    <row r="10539" spans="1:8" x14ac:dyDescent="0.2">
      <c r="A10539">
        <v>2000</v>
      </c>
      <c r="B10539" t="s">
        <v>99</v>
      </c>
      <c r="C10539" t="s">
        <v>16</v>
      </c>
      <c r="D10539">
        <v>470</v>
      </c>
      <c r="E10539">
        <v>118944</v>
      </c>
      <c r="F10539">
        <v>1</v>
      </c>
      <c r="G10539">
        <v>470</v>
      </c>
      <c r="H10539">
        <v>470</v>
      </c>
    </row>
    <row r="10540" spans="1:8" x14ac:dyDescent="0.2">
      <c r="A10540">
        <v>2001</v>
      </c>
      <c r="B10540" t="s">
        <v>99</v>
      </c>
      <c r="C10540" t="s">
        <v>16</v>
      </c>
      <c r="D10540">
        <v>470</v>
      </c>
      <c r="E10540">
        <v>96484</v>
      </c>
      <c r="F10540">
        <v>0.81117164379876239</v>
      </c>
      <c r="G10540">
        <v>470</v>
      </c>
      <c r="H10540">
        <v>381.25067258541833</v>
      </c>
    </row>
    <row r="10541" spans="1:8" x14ac:dyDescent="0.2">
      <c r="A10541">
        <v>2002</v>
      </c>
      <c r="B10541" t="s">
        <v>99</v>
      </c>
      <c r="C10541" t="s">
        <v>16</v>
      </c>
      <c r="D10541">
        <v>470</v>
      </c>
      <c r="E10541">
        <v>94697</v>
      </c>
      <c r="F10541">
        <v>0.7961477670164111</v>
      </c>
      <c r="G10541">
        <v>470</v>
      </c>
      <c r="H10541">
        <v>374.18945049771321</v>
      </c>
    </row>
    <row r="10542" spans="1:8" x14ac:dyDescent="0.2">
      <c r="A10542">
        <v>2003</v>
      </c>
      <c r="B10542" t="s">
        <v>99</v>
      </c>
      <c r="C10542" t="s">
        <v>16</v>
      </c>
      <c r="D10542">
        <v>658</v>
      </c>
      <c r="E10542">
        <v>87796</v>
      </c>
      <c r="F10542">
        <v>0.73812886736615546</v>
      </c>
      <c r="G10542">
        <v>470</v>
      </c>
      <c r="H10542">
        <v>346.92056766209305</v>
      </c>
    </row>
    <row r="10543" spans="1:8" x14ac:dyDescent="0.2">
      <c r="A10543">
        <v>2004</v>
      </c>
      <c r="B10543" t="s">
        <v>99</v>
      </c>
      <c r="C10543" t="s">
        <v>16</v>
      </c>
      <c r="D10543">
        <v>350</v>
      </c>
      <c r="E10543">
        <v>94575</v>
      </c>
      <c r="F10543">
        <v>0.79512207425343018</v>
      </c>
      <c r="G10543">
        <v>470</v>
      </c>
      <c r="H10543">
        <v>373.70737489911221</v>
      </c>
    </row>
    <row r="10544" spans="1:8" x14ac:dyDescent="0.2">
      <c r="A10544">
        <v>2005</v>
      </c>
      <c r="B10544" t="s">
        <v>99</v>
      </c>
      <c r="C10544" t="s">
        <v>16</v>
      </c>
      <c r="D10544">
        <v>123</v>
      </c>
      <c r="E10544">
        <v>87265</v>
      </c>
      <c r="F10544">
        <v>0.73366458165186976</v>
      </c>
      <c r="G10544">
        <v>470</v>
      </c>
      <c r="H10544">
        <v>344.82235337637877</v>
      </c>
    </row>
    <row r="10545" spans="1:8" x14ac:dyDescent="0.2">
      <c r="A10545">
        <v>2006</v>
      </c>
      <c r="B10545" t="s">
        <v>99</v>
      </c>
      <c r="C10545" t="s">
        <v>16</v>
      </c>
      <c r="D10545">
        <v>115</v>
      </c>
      <c r="E10545">
        <v>92130</v>
      </c>
      <c r="F10545">
        <v>0.7745661824051655</v>
      </c>
      <c r="G10545">
        <v>470</v>
      </c>
      <c r="H10545">
        <v>364.04610573042777</v>
      </c>
    </row>
    <row r="10546" spans="1:8" x14ac:dyDescent="0.2">
      <c r="A10546">
        <v>2007</v>
      </c>
      <c r="B10546" t="s">
        <v>99</v>
      </c>
      <c r="C10546" t="s">
        <v>16</v>
      </c>
      <c r="D10546">
        <v>229</v>
      </c>
      <c r="E10546">
        <v>85862</v>
      </c>
      <c r="F10546">
        <v>0.72186911487758942</v>
      </c>
      <c r="G10546">
        <v>470</v>
      </c>
      <c r="H10546">
        <v>339.27848399246705</v>
      </c>
    </row>
    <row r="10547" spans="1:8" x14ac:dyDescent="0.2">
      <c r="A10547">
        <v>2008</v>
      </c>
      <c r="B10547" t="s">
        <v>99</v>
      </c>
      <c r="C10547" t="s">
        <v>16</v>
      </c>
      <c r="D10547">
        <v>132</v>
      </c>
      <c r="E10547">
        <v>76317</v>
      </c>
      <c r="F10547">
        <v>0.64162126715092815</v>
      </c>
      <c r="G10547">
        <v>470</v>
      </c>
      <c r="H10547">
        <v>301.56199556093623</v>
      </c>
    </row>
    <row r="10548" spans="1:8" x14ac:dyDescent="0.2">
      <c r="A10548">
        <v>2009</v>
      </c>
      <c r="B10548" t="s">
        <v>99</v>
      </c>
      <c r="C10548" t="s">
        <v>16</v>
      </c>
      <c r="D10548">
        <v>293</v>
      </c>
      <c r="E10548">
        <v>71000</v>
      </c>
      <c r="F10548">
        <v>0.59691955878396552</v>
      </c>
      <c r="G10548">
        <v>470</v>
      </c>
      <c r="H10548">
        <v>280.55219262846379</v>
      </c>
    </row>
    <row r="10549" spans="1:8" x14ac:dyDescent="0.2">
      <c r="A10549">
        <v>2010</v>
      </c>
      <c r="B10549" t="s">
        <v>99</v>
      </c>
      <c r="C10549" t="s">
        <v>16</v>
      </c>
      <c r="D10549">
        <v>30</v>
      </c>
      <c r="E10549">
        <v>78786</v>
      </c>
      <c r="F10549">
        <v>0.66237893462469732</v>
      </c>
      <c r="G10549">
        <v>470</v>
      </c>
      <c r="H10549">
        <v>311.31809927360774</v>
      </c>
    </row>
    <row r="10550" spans="1:8" x14ac:dyDescent="0.2">
      <c r="A10550">
        <v>2011</v>
      </c>
      <c r="B10550" t="s">
        <v>99</v>
      </c>
      <c r="C10550" t="s">
        <v>16</v>
      </c>
      <c r="D10550">
        <v>130</v>
      </c>
      <c r="E10550">
        <v>70507</v>
      </c>
      <c r="F10550">
        <v>0.59277475114339517</v>
      </c>
      <c r="G10550">
        <v>470</v>
      </c>
      <c r="H10550">
        <v>278.60413303739574</v>
      </c>
    </row>
    <row r="10551" spans="1:8" x14ac:dyDescent="0.2">
      <c r="A10551">
        <v>2012</v>
      </c>
      <c r="B10551" t="s">
        <v>99</v>
      </c>
      <c r="C10551" t="s">
        <v>16</v>
      </c>
      <c r="D10551">
        <v>40</v>
      </c>
      <c r="E10551">
        <v>72362</v>
      </c>
      <c r="F10551">
        <v>0.60837032553134252</v>
      </c>
      <c r="G10551">
        <v>470</v>
      </c>
      <c r="H10551">
        <v>285.93405299973097</v>
      </c>
    </row>
    <row r="10552" spans="1:8" x14ac:dyDescent="0.2">
      <c r="A10552">
        <v>2013</v>
      </c>
      <c r="B10552" t="s">
        <v>99</v>
      </c>
      <c r="C10552" t="s">
        <v>16</v>
      </c>
      <c r="D10552">
        <v>390</v>
      </c>
      <c r="E10552">
        <v>75624</v>
      </c>
      <c r="F10552">
        <v>0.63579499596448752</v>
      </c>
      <c r="G10552">
        <v>470</v>
      </c>
      <c r="H10552">
        <v>298.82364810330915</v>
      </c>
    </row>
    <row r="10553" spans="1:8" x14ac:dyDescent="0.2">
      <c r="A10553">
        <v>2014</v>
      </c>
      <c r="B10553" t="s">
        <v>99</v>
      </c>
      <c r="C10553" t="s">
        <v>16</v>
      </c>
      <c r="D10553">
        <v>16</v>
      </c>
      <c r="E10553">
        <v>73761</v>
      </c>
      <c r="F10553">
        <v>0.62013216303470542</v>
      </c>
      <c r="G10553">
        <v>470</v>
      </c>
      <c r="H10553">
        <v>291.46211662631157</v>
      </c>
    </row>
    <row r="10554" spans="1:8" x14ac:dyDescent="0.2">
      <c r="A10554">
        <v>2015</v>
      </c>
      <c r="B10554" t="s">
        <v>99</v>
      </c>
      <c r="C10554" t="s">
        <v>16</v>
      </c>
      <c r="D10554">
        <v>64</v>
      </c>
      <c r="E10554">
        <v>66333</v>
      </c>
      <c r="F10554">
        <v>0.55768260694108152</v>
      </c>
      <c r="G10554">
        <v>470</v>
      </c>
      <c r="H10554">
        <v>262.11082526230831</v>
      </c>
    </row>
    <row r="10555" spans="1:8" x14ac:dyDescent="0.2">
      <c r="A10555">
        <v>2016</v>
      </c>
      <c r="B10555" t="s">
        <v>99</v>
      </c>
      <c r="C10555" t="s">
        <v>16</v>
      </c>
      <c r="D10555">
        <v>128</v>
      </c>
      <c r="E10555">
        <v>70402</v>
      </c>
      <c r="F10555">
        <v>0.59189198278181332</v>
      </c>
      <c r="G10555">
        <v>470</v>
      </c>
      <c r="H10555">
        <v>278.18923190745227</v>
      </c>
    </row>
    <row r="10556" spans="1:8" x14ac:dyDescent="0.2">
      <c r="A10556">
        <v>2017</v>
      </c>
      <c r="B10556" t="s">
        <v>99</v>
      </c>
      <c r="C10556" t="s">
        <v>16</v>
      </c>
      <c r="D10556">
        <v>302</v>
      </c>
      <c r="E10556">
        <v>73699</v>
      </c>
      <c r="F10556">
        <v>0.61961090933548557</v>
      </c>
      <c r="G10556">
        <v>470</v>
      </c>
      <c r="H10556">
        <v>291.2171273876782</v>
      </c>
    </row>
    <row r="10557" spans="1:8" x14ac:dyDescent="0.2">
      <c r="A10557">
        <v>2018</v>
      </c>
      <c r="B10557" t="s">
        <v>99</v>
      </c>
      <c r="C10557" t="s">
        <v>16</v>
      </c>
      <c r="D10557">
        <v>234</v>
      </c>
      <c r="E10557">
        <v>64922</v>
      </c>
      <c r="F10557">
        <v>0.54581988162496642</v>
      </c>
      <c r="G10557">
        <v>470</v>
      </c>
      <c r="H10557">
        <v>256.53534436373423</v>
      </c>
    </row>
    <row r="10558" spans="1:8" x14ac:dyDescent="0.2">
      <c r="A10558">
        <v>2019</v>
      </c>
      <c r="B10558" t="s">
        <v>99</v>
      </c>
      <c r="C10558" t="s">
        <v>16</v>
      </c>
      <c r="D10558">
        <v>459</v>
      </c>
      <c r="E10558">
        <v>67375</v>
      </c>
      <c r="F10558">
        <v>0.56644303201506596</v>
      </c>
      <c r="G10558">
        <v>470</v>
      </c>
      <c r="H10558">
        <v>266.22822504708103</v>
      </c>
    </row>
    <row r="10559" spans="1:8" x14ac:dyDescent="0.2">
      <c r="A10559">
        <v>2020</v>
      </c>
      <c r="B10559" t="s">
        <v>99</v>
      </c>
      <c r="C10559" t="s">
        <v>16</v>
      </c>
      <c r="D10559">
        <v>275</v>
      </c>
      <c r="E10559">
        <v>76158</v>
      </c>
      <c r="F10559">
        <v>0.64028450363196121</v>
      </c>
      <c r="G10559">
        <v>470</v>
      </c>
      <c r="H10559">
        <v>300.93371670702174</v>
      </c>
    </row>
    <row r="10560" spans="1:8" x14ac:dyDescent="0.2">
      <c r="A10560">
        <v>2021</v>
      </c>
      <c r="B10560" t="s">
        <v>99</v>
      </c>
      <c r="C10560" t="s">
        <v>16</v>
      </c>
      <c r="D10560">
        <v>275</v>
      </c>
      <c r="E10560">
        <v>70584</v>
      </c>
      <c r="F10560">
        <v>0.59342211460855532</v>
      </c>
      <c r="G10560">
        <v>470</v>
      </c>
      <c r="H10560">
        <v>278.90839386602102</v>
      </c>
    </row>
    <row r="10561" spans="1:8" x14ac:dyDescent="0.2">
      <c r="A10561">
        <v>2022</v>
      </c>
      <c r="B10561" t="s">
        <v>99</v>
      </c>
      <c r="C10561" t="s">
        <v>16</v>
      </c>
      <c r="D10561">
        <v>191</v>
      </c>
      <c r="E10561">
        <v>66101</v>
      </c>
      <c r="F10561">
        <v>0.55573210922787197</v>
      </c>
      <c r="G10561">
        <v>470</v>
      </c>
      <c r="H10561">
        <v>261.19409133709985</v>
      </c>
    </row>
    <row r="10562" spans="1:8" x14ac:dyDescent="0.2">
      <c r="A10562">
        <v>2023</v>
      </c>
      <c r="B10562" t="s">
        <v>99</v>
      </c>
      <c r="C10562" t="s">
        <v>16</v>
      </c>
      <c r="D10562">
        <v>178</v>
      </c>
      <c r="E10562">
        <v>65221</v>
      </c>
      <c r="F10562">
        <v>0.54833366962604246</v>
      </c>
      <c r="G10562">
        <v>470</v>
      </c>
      <c r="H10562">
        <v>257.71682472423998</v>
      </c>
    </row>
    <row r="10563" spans="1:8" x14ac:dyDescent="0.2">
      <c r="A10563">
        <v>2000</v>
      </c>
      <c r="B10563" t="s">
        <v>99</v>
      </c>
      <c r="C10563" t="s">
        <v>17</v>
      </c>
      <c r="D10563">
        <v>1808</v>
      </c>
      <c r="E10563">
        <v>155623</v>
      </c>
      <c r="F10563">
        <v>1</v>
      </c>
      <c r="G10563">
        <v>1808</v>
      </c>
      <c r="H10563">
        <v>1808</v>
      </c>
    </row>
    <row r="10564" spans="1:8" x14ac:dyDescent="0.2">
      <c r="A10564">
        <v>2001</v>
      </c>
      <c r="B10564" t="s">
        <v>99</v>
      </c>
      <c r="C10564" t="s">
        <v>17</v>
      </c>
      <c r="D10564">
        <v>998</v>
      </c>
      <c r="E10564">
        <v>130332</v>
      </c>
      <c r="F10564">
        <v>0.83748546166055149</v>
      </c>
      <c r="G10564">
        <v>1808</v>
      </c>
      <c r="H10564">
        <v>1514.173714682277</v>
      </c>
    </row>
    <row r="10565" spans="1:8" x14ac:dyDescent="0.2">
      <c r="A10565">
        <v>2002</v>
      </c>
      <c r="B10565" t="s">
        <v>99</v>
      </c>
      <c r="C10565" t="s">
        <v>17</v>
      </c>
      <c r="D10565">
        <v>248</v>
      </c>
      <c r="E10565">
        <v>165468</v>
      </c>
      <c r="F10565">
        <v>1.0632618571804939</v>
      </c>
      <c r="G10565">
        <v>1808</v>
      </c>
      <c r="H10565">
        <v>1922.3774377823331</v>
      </c>
    </row>
    <row r="10566" spans="1:8" x14ac:dyDescent="0.2">
      <c r="A10566">
        <v>2003</v>
      </c>
      <c r="B10566" t="s">
        <v>99</v>
      </c>
      <c r="C10566" t="s">
        <v>17</v>
      </c>
      <c r="D10566">
        <v>248</v>
      </c>
      <c r="E10566">
        <v>129567</v>
      </c>
      <c r="F10566">
        <v>0.8325697358359625</v>
      </c>
      <c r="G10566">
        <v>1808</v>
      </c>
      <c r="H10566">
        <v>1505.2860823914202</v>
      </c>
    </row>
    <row r="10567" spans="1:8" x14ac:dyDescent="0.2">
      <c r="A10567">
        <v>2004</v>
      </c>
      <c r="B10567" t="s">
        <v>99</v>
      </c>
      <c r="C10567" t="s">
        <v>17</v>
      </c>
      <c r="D10567">
        <v>898</v>
      </c>
      <c r="E10567">
        <v>150746</v>
      </c>
      <c r="F10567">
        <v>0.96866144464507176</v>
      </c>
      <c r="G10567">
        <v>1808</v>
      </c>
      <c r="H10567">
        <v>1751.3398919182898</v>
      </c>
    </row>
    <row r="10568" spans="1:8" x14ac:dyDescent="0.2">
      <c r="A10568">
        <v>2005</v>
      </c>
      <c r="B10568" t="s">
        <v>99</v>
      </c>
      <c r="C10568" t="s">
        <v>17</v>
      </c>
      <c r="D10568">
        <v>898</v>
      </c>
      <c r="E10568">
        <v>172053</v>
      </c>
      <c r="F10568">
        <v>1.1055756539843082</v>
      </c>
      <c r="G10568">
        <v>1808</v>
      </c>
      <c r="H10568">
        <v>1998.8807824036294</v>
      </c>
    </row>
    <row r="10569" spans="1:8" x14ac:dyDescent="0.2">
      <c r="A10569">
        <v>2006</v>
      </c>
      <c r="B10569" t="s">
        <v>99</v>
      </c>
      <c r="C10569" t="s">
        <v>17</v>
      </c>
      <c r="D10569">
        <v>324</v>
      </c>
      <c r="E10569">
        <v>191802</v>
      </c>
      <c r="F10569">
        <v>1.2324784896834016</v>
      </c>
      <c r="G10569">
        <v>1808</v>
      </c>
      <c r="H10569">
        <v>2228.3211093475902</v>
      </c>
    </row>
    <row r="10570" spans="1:8" x14ac:dyDescent="0.2">
      <c r="A10570">
        <v>2007</v>
      </c>
      <c r="B10570" t="s">
        <v>99</v>
      </c>
      <c r="C10570" t="s">
        <v>17</v>
      </c>
      <c r="D10570">
        <v>309</v>
      </c>
      <c r="E10570">
        <v>186710</v>
      </c>
      <c r="F10570">
        <v>1.199758390469275</v>
      </c>
      <c r="G10570">
        <v>1808</v>
      </c>
      <c r="H10570">
        <v>2169.1631699684494</v>
      </c>
    </row>
    <row r="10571" spans="1:8" x14ac:dyDescent="0.2">
      <c r="A10571">
        <v>2008</v>
      </c>
      <c r="B10571" t="s">
        <v>99</v>
      </c>
      <c r="C10571" t="s">
        <v>17</v>
      </c>
      <c r="D10571">
        <v>860</v>
      </c>
      <c r="E10571">
        <v>190187</v>
      </c>
      <c r="F10571">
        <v>1.2221008462759362</v>
      </c>
      <c r="G10571">
        <v>1808</v>
      </c>
      <c r="H10571">
        <v>2209.5583300668927</v>
      </c>
    </row>
    <row r="10572" spans="1:8" x14ac:dyDescent="0.2">
      <c r="A10572">
        <v>2009</v>
      </c>
      <c r="B10572" t="s">
        <v>99</v>
      </c>
      <c r="C10572" t="s">
        <v>17</v>
      </c>
      <c r="D10572">
        <v>834</v>
      </c>
      <c r="E10572">
        <v>198805</v>
      </c>
      <c r="F10572">
        <v>1.2774782647809129</v>
      </c>
      <c r="G10572">
        <v>1808</v>
      </c>
      <c r="H10572">
        <v>2309.6807027238906</v>
      </c>
    </row>
    <row r="10573" spans="1:8" x14ac:dyDescent="0.2">
      <c r="A10573">
        <v>2010</v>
      </c>
      <c r="B10573" t="s">
        <v>99</v>
      </c>
      <c r="C10573" t="s">
        <v>17</v>
      </c>
      <c r="D10573">
        <v>522</v>
      </c>
      <c r="E10573">
        <v>226158</v>
      </c>
      <c r="F10573">
        <v>1.4532427725978807</v>
      </c>
      <c r="G10573">
        <v>1808</v>
      </c>
      <c r="H10573">
        <v>2627.4629328569681</v>
      </c>
    </row>
    <row r="10574" spans="1:8" x14ac:dyDescent="0.2">
      <c r="A10574">
        <v>2011</v>
      </c>
      <c r="B10574" t="s">
        <v>99</v>
      </c>
      <c r="C10574" t="s">
        <v>17</v>
      </c>
      <c r="D10574">
        <v>982</v>
      </c>
      <c r="E10574">
        <v>242519</v>
      </c>
      <c r="F10574">
        <v>1.5583750473901672</v>
      </c>
      <c r="G10574">
        <v>1808</v>
      </c>
      <c r="H10574">
        <v>2817.5420856814221</v>
      </c>
    </row>
    <row r="10575" spans="1:8" x14ac:dyDescent="0.2">
      <c r="A10575">
        <v>2012</v>
      </c>
      <c r="B10575" t="s">
        <v>99</v>
      </c>
      <c r="C10575" t="s">
        <v>17</v>
      </c>
      <c r="D10575">
        <v>741</v>
      </c>
      <c r="E10575">
        <v>235296</v>
      </c>
      <c r="F10575">
        <v>1.5119615995064997</v>
      </c>
      <c r="G10575">
        <v>1808</v>
      </c>
      <c r="H10575">
        <v>2733.6265719077514</v>
      </c>
    </row>
    <row r="10576" spans="1:8" x14ac:dyDescent="0.2">
      <c r="A10576">
        <v>2013</v>
      </c>
      <c r="B10576" t="s">
        <v>99</v>
      </c>
      <c r="C10576" t="s">
        <v>17</v>
      </c>
      <c r="D10576">
        <v>338</v>
      </c>
      <c r="E10576">
        <v>262724</v>
      </c>
      <c r="F10576">
        <v>1.6882080412278391</v>
      </c>
      <c r="G10576">
        <v>1808</v>
      </c>
      <c r="H10576">
        <v>3052.280138539933</v>
      </c>
    </row>
    <row r="10577" spans="1:8" x14ac:dyDescent="0.2">
      <c r="A10577">
        <v>2014</v>
      </c>
      <c r="B10577" t="s">
        <v>99</v>
      </c>
      <c r="C10577" t="s">
        <v>17</v>
      </c>
      <c r="D10577">
        <v>862</v>
      </c>
      <c r="E10577">
        <v>280877</v>
      </c>
      <c r="F10577">
        <v>1.8048553234419076</v>
      </c>
      <c r="G10577">
        <v>1808</v>
      </c>
      <c r="H10577">
        <v>3263.1784247829687</v>
      </c>
    </row>
    <row r="10578" spans="1:8" x14ac:dyDescent="0.2">
      <c r="A10578">
        <v>2015</v>
      </c>
      <c r="B10578" t="s">
        <v>99</v>
      </c>
      <c r="C10578" t="s">
        <v>17</v>
      </c>
      <c r="D10578">
        <v>1669</v>
      </c>
      <c r="E10578">
        <v>295417</v>
      </c>
      <c r="F10578">
        <v>1.898286243036055</v>
      </c>
      <c r="G10578">
        <v>1808</v>
      </c>
      <c r="H10578">
        <v>3432.1015274091874</v>
      </c>
    </row>
    <row r="10579" spans="1:8" x14ac:dyDescent="0.2">
      <c r="A10579">
        <v>2016</v>
      </c>
      <c r="B10579" t="s">
        <v>99</v>
      </c>
      <c r="C10579" t="s">
        <v>17</v>
      </c>
      <c r="D10579">
        <v>791</v>
      </c>
      <c r="E10579">
        <v>289030</v>
      </c>
      <c r="F10579">
        <v>1.8572447517397814</v>
      </c>
      <c r="G10579">
        <v>1808</v>
      </c>
      <c r="H10579">
        <v>3357.8985111455249</v>
      </c>
    </row>
    <row r="10580" spans="1:8" x14ac:dyDescent="0.2">
      <c r="A10580">
        <v>2017</v>
      </c>
      <c r="B10580" t="s">
        <v>99</v>
      </c>
      <c r="C10580" t="s">
        <v>17</v>
      </c>
      <c r="D10580">
        <v>1036</v>
      </c>
      <c r="E10580">
        <v>291040</v>
      </c>
      <c r="F10580">
        <v>1.8701605803769366</v>
      </c>
      <c r="G10580">
        <v>1808</v>
      </c>
      <c r="H10580">
        <v>3381.2503293215013</v>
      </c>
    </row>
    <row r="10581" spans="1:8" x14ac:dyDescent="0.2">
      <c r="A10581">
        <v>2018</v>
      </c>
      <c r="B10581" t="s">
        <v>99</v>
      </c>
      <c r="C10581" t="s">
        <v>17</v>
      </c>
      <c r="D10581">
        <v>2707</v>
      </c>
      <c r="E10581">
        <v>328939</v>
      </c>
      <c r="F10581">
        <v>2.1136914209339235</v>
      </c>
      <c r="G10581">
        <v>1808</v>
      </c>
      <c r="H10581">
        <v>3821.5540890485336</v>
      </c>
    </row>
    <row r="10582" spans="1:8" x14ac:dyDescent="0.2">
      <c r="A10582">
        <v>2019</v>
      </c>
      <c r="B10582" t="s">
        <v>99</v>
      </c>
      <c r="C10582" t="s">
        <v>17</v>
      </c>
      <c r="D10582">
        <v>1491</v>
      </c>
      <c r="E10582">
        <v>318606</v>
      </c>
      <c r="F10582">
        <v>2.0472937804823195</v>
      </c>
      <c r="G10582">
        <v>1808</v>
      </c>
      <c r="H10582">
        <v>3701.5071551120336</v>
      </c>
    </row>
    <row r="10583" spans="1:8" x14ac:dyDescent="0.2">
      <c r="A10583">
        <v>2020</v>
      </c>
      <c r="B10583" t="s">
        <v>99</v>
      </c>
      <c r="C10583" t="s">
        <v>17</v>
      </c>
      <c r="D10583">
        <v>1779</v>
      </c>
      <c r="E10583">
        <v>335660</v>
      </c>
      <c r="F10583">
        <v>2.1568791245509984</v>
      </c>
      <c r="G10583">
        <v>1808</v>
      </c>
      <c r="H10583">
        <v>3899.6374571882052</v>
      </c>
    </row>
    <row r="10584" spans="1:8" x14ac:dyDescent="0.2">
      <c r="A10584">
        <v>2021</v>
      </c>
      <c r="B10584" t="s">
        <v>99</v>
      </c>
      <c r="C10584" t="s">
        <v>17</v>
      </c>
      <c r="D10584">
        <v>1616</v>
      </c>
      <c r="E10584">
        <v>355142</v>
      </c>
      <c r="F10584">
        <v>2.282066275550529</v>
      </c>
      <c r="G10584">
        <v>1808</v>
      </c>
      <c r="H10584">
        <v>4125.9758261953566</v>
      </c>
    </row>
    <row r="10585" spans="1:8" x14ac:dyDescent="0.2">
      <c r="A10585">
        <v>2022</v>
      </c>
      <c r="B10585" t="s">
        <v>99</v>
      </c>
      <c r="C10585" t="s">
        <v>17</v>
      </c>
      <c r="D10585">
        <v>1114</v>
      </c>
      <c r="E10585">
        <v>366233</v>
      </c>
      <c r="F10585">
        <v>2.3533346613289807</v>
      </c>
      <c r="G10585">
        <v>1808</v>
      </c>
      <c r="H10585">
        <v>4254.8290676827974</v>
      </c>
    </row>
    <row r="10586" spans="1:8" x14ac:dyDescent="0.2">
      <c r="A10586">
        <v>2023</v>
      </c>
      <c r="B10586" t="s">
        <v>99</v>
      </c>
      <c r="C10586" t="s">
        <v>17</v>
      </c>
      <c r="D10586">
        <v>2878</v>
      </c>
      <c r="E10586">
        <v>357869</v>
      </c>
      <c r="F10586">
        <v>2.2995893923134756</v>
      </c>
      <c r="G10586">
        <v>1808</v>
      </c>
      <c r="H10586">
        <v>4157.6576213027638</v>
      </c>
    </row>
    <row r="10587" spans="1:8" x14ac:dyDescent="0.2">
      <c r="A10587">
        <v>2000</v>
      </c>
      <c r="B10587" t="s">
        <v>99</v>
      </c>
      <c r="C10587" t="s">
        <v>18</v>
      </c>
      <c r="D10587">
        <v>1973</v>
      </c>
      <c r="E10587">
        <v>1280996</v>
      </c>
      <c r="F10587">
        <v>1</v>
      </c>
      <c r="G10587">
        <v>1973</v>
      </c>
      <c r="H10587">
        <v>1973</v>
      </c>
    </row>
    <row r="10588" spans="1:8" x14ac:dyDescent="0.2">
      <c r="A10588">
        <v>2001</v>
      </c>
      <c r="B10588" t="s">
        <v>99</v>
      </c>
      <c r="C10588" t="s">
        <v>18</v>
      </c>
      <c r="D10588">
        <v>4961</v>
      </c>
      <c r="E10588">
        <v>1175744</v>
      </c>
      <c r="F10588">
        <v>0.91783580901111328</v>
      </c>
      <c r="G10588">
        <v>1973</v>
      </c>
      <c r="H10588">
        <v>1810.8900511789266</v>
      </c>
    </row>
    <row r="10589" spans="1:8" x14ac:dyDescent="0.2">
      <c r="A10589">
        <v>2002</v>
      </c>
      <c r="B10589" t="s">
        <v>99</v>
      </c>
      <c r="C10589" t="s">
        <v>18</v>
      </c>
      <c r="D10589">
        <v>2725</v>
      </c>
      <c r="E10589">
        <v>1343880</v>
      </c>
      <c r="F10589">
        <v>1.0490899269006304</v>
      </c>
      <c r="G10589">
        <v>1973</v>
      </c>
      <c r="H10589">
        <v>2069.8544257749436</v>
      </c>
    </row>
    <row r="10590" spans="1:8" x14ac:dyDescent="0.2">
      <c r="A10590">
        <v>2003</v>
      </c>
      <c r="B10590" t="s">
        <v>99</v>
      </c>
      <c r="C10590" t="s">
        <v>18</v>
      </c>
      <c r="D10590">
        <v>4746</v>
      </c>
      <c r="E10590">
        <v>1486254</v>
      </c>
      <c r="F10590">
        <v>1.1602331310948668</v>
      </c>
      <c r="G10590">
        <v>1973</v>
      </c>
      <c r="H10590">
        <v>2289.1399676501724</v>
      </c>
    </row>
    <row r="10591" spans="1:8" x14ac:dyDescent="0.2">
      <c r="A10591">
        <v>2004</v>
      </c>
      <c r="B10591" t="s">
        <v>99</v>
      </c>
      <c r="C10591" t="s">
        <v>18</v>
      </c>
      <c r="D10591">
        <v>2429</v>
      </c>
      <c r="E10591">
        <v>1477339</v>
      </c>
      <c r="F10591">
        <v>1.1532737026501254</v>
      </c>
      <c r="G10591">
        <v>1973</v>
      </c>
      <c r="H10591">
        <v>2275.4090153286975</v>
      </c>
    </row>
    <row r="10592" spans="1:8" x14ac:dyDescent="0.2">
      <c r="A10592">
        <v>2005</v>
      </c>
      <c r="B10592" t="s">
        <v>99</v>
      </c>
      <c r="C10592" t="s">
        <v>18</v>
      </c>
      <c r="D10592">
        <v>7522</v>
      </c>
      <c r="E10592">
        <v>1533924</v>
      </c>
      <c r="F10592">
        <v>1.1974463620495301</v>
      </c>
      <c r="G10592">
        <v>1973</v>
      </c>
      <c r="H10592">
        <v>2362.5616723237231</v>
      </c>
    </row>
    <row r="10593" spans="1:8" x14ac:dyDescent="0.2">
      <c r="A10593">
        <v>2006</v>
      </c>
      <c r="B10593" t="s">
        <v>99</v>
      </c>
      <c r="C10593" t="s">
        <v>18</v>
      </c>
      <c r="D10593">
        <v>6099</v>
      </c>
      <c r="E10593">
        <v>1621994</v>
      </c>
      <c r="F10593">
        <v>1.266197552529438</v>
      </c>
      <c r="G10593">
        <v>1973</v>
      </c>
      <c r="H10593">
        <v>2498.2077711405814</v>
      </c>
    </row>
    <row r="10594" spans="1:8" x14ac:dyDescent="0.2">
      <c r="A10594">
        <v>2007</v>
      </c>
      <c r="B10594" t="s">
        <v>99</v>
      </c>
      <c r="C10594" t="s">
        <v>18</v>
      </c>
      <c r="D10594">
        <v>3593</v>
      </c>
      <c r="E10594">
        <v>1614110</v>
      </c>
      <c r="F10594">
        <v>1.2600429665666404</v>
      </c>
      <c r="G10594">
        <v>1973</v>
      </c>
      <c r="H10594">
        <v>2486.0647730359815</v>
      </c>
    </row>
    <row r="10595" spans="1:8" x14ac:dyDescent="0.2">
      <c r="A10595">
        <v>2008</v>
      </c>
      <c r="B10595" t="s">
        <v>99</v>
      </c>
      <c r="C10595" t="s">
        <v>18</v>
      </c>
      <c r="D10595">
        <v>6387</v>
      </c>
      <c r="E10595">
        <v>1726899</v>
      </c>
      <c r="F10595">
        <v>1.3480908605491353</v>
      </c>
      <c r="G10595">
        <v>1973</v>
      </c>
      <c r="H10595">
        <v>2659.7832678634441</v>
      </c>
    </row>
    <row r="10596" spans="1:8" x14ac:dyDescent="0.2">
      <c r="A10596">
        <v>2009</v>
      </c>
      <c r="B10596" t="s">
        <v>99</v>
      </c>
      <c r="C10596" t="s">
        <v>18</v>
      </c>
      <c r="D10596">
        <v>7076</v>
      </c>
      <c r="E10596">
        <v>1726833</v>
      </c>
      <c r="F10596">
        <v>1.3480393381400098</v>
      </c>
      <c r="G10596">
        <v>1973</v>
      </c>
      <c r="H10596">
        <v>2659.6816141502391</v>
      </c>
    </row>
    <row r="10597" spans="1:8" x14ac:dyDescent="0.2">
      <c r="A10597">
        <v>2010</v>
      </c>
      <c r="B10597" t="s">
        <v>99</v>
      </c>
      <c r="C10597" t="s">
        <v>18</v>
      </c>
      <c r="D10597">
        <v>8569</v>
      </c>
      <c r="E10597">
        <v>1853539</v>
      </c>
      <c r="F10597">
        <v>1.4469514346649013</v>
      </c>
      <c r="G10597">
        <v>1973</v>
      </c>
      <c r="H10597">
        <v>2854.8351805938501</v>
      </c>
    </row>
    <row r="10598" spans="1:8" x14ac:dyDescent="0.2">
      <c r="A10598">
        <v>2011</v>
      </c>
      <c r="B10598" t="s">
        <v>99</v>
      </c>
      <c r="C10598" t="s">
        <v>18</v>
      </c>
      <c r="D10598">
        <v>7343</v>
      </c>
      <c r="E10598">
        <v>1908689</v>
      </c>
      <c r="F10598">
        <v>1.49000387198711</v>
      </c>
      <c r="G10598">
        <v>1973</v>
      </c>
      <c r="H10598">
        <v>2939.7776394305679</v>
      </c>
    </row>
    <row r="10599" spans="1:8" x14ac:dyDescent="0.2">
      <c r="A10599">
        <v>2012</v>
      </c>
      <c r="B10599" t="s">
        <v>99</v>
      </c>
      <c r="C10599" t="s">
        <v>18</v>
      </c>
      <c r="D10599">
        <v>7386</v>
      </c>
      <c r="E10599">
        <v>1921124</v>
      </c>
      <c r="F10599">
        <v>1.4997111622518728</v>
      </c>
      <c r="G10599">
        <v>1973</v>
      </c>
      <c r="H10599">
        <v>2958.9301231229451</v>
      </c>
    </row>
    <row r="10600" spans="1:8" x14ac:dyDescent="0.2">
      <c r="A10600">
        <v>2013</v>
      </c>
      <c r="B10600" t="s">
        <v>99</v>
      </c>
      <c r="C10600" t="s">
        <v>18</v>
      </c>
      <c r="D10600">
        <v>5182</v>
      </c>
      <c r="E10600">
        <v>1976789</v>
      </c>
      <c r="F10600">
        <v>1.543165630493772</v>
      </c>
      <c r="G10600">
        <v>1973</v>
      </c>
      <c r="H10600">
        <v>3044.665788964212</v>
      </c>
    </row>
    <row r="10601" spans="1:8" x14ac:dyDescent="0.2">
      <c r="A10601">
        <v>2014</v>
      </c>
      <c r="B10601" t="s">
        <v>99</v>
      </c>
      <c r="C10601" t="s">
        <v>18</v>
      </c>
      <c r="D10601">
        <v>5991</v>
      </c>
      <c r="E10601">
        <v>1957368</v>
      </c>
      <c r="F10601">
        <v>1.5280047712873421</v>
      </c>
      <c r="G10601">
        <v>1973</v>
      </c>
      <c r="H10601">
        <v>3014.753413749926</v>
      </c>
    </row>
    <row r="10602" spans="1:8" x14ac:dyDescent="0.2">
      <c r="A10602">
        <v>2015</v>
      </c>
      <c r="B10602" t="s">
        <v>99</v>
      </c>
      <c r="C10602" t="s">
        <v>18</v>
      </c>
      <c r="D10602">
        <v>8172</v>
      </c>
      <c r="E10602">
        <v>1975709</v>
      </c>
      <c r="F10602">
        <v>1.5423225365262656</v>
      </c>
      <c r="G10602">
        <v>1973</v>
      </c>
      <c r="H10602">
        <v>3043.0023645663218</v>
      </c>
    </row>
    <row r="10603" spans="1:8" x14ac:dyDescent="0.2">
      <c r="A10603">
        <v>2016</v>
      </c>
      <c r="B10603" t="s">
        <v>99</v>
      </c>
      <c r="C10603" t="s">
        <v>18</v>
      </c>
      <c r="D10603">
        <v>10419</v>
      </c>
      <c r="E10603">
        <v>2080417</v>
      </c>
      <c r="F10603">
        <v>1.6240620579611489</v>
      </c>
      <c r="G10603">
        <v>1973</v>
      </c>
      <c r="H10603">
        <v>3204.274440357347</v>
      </c>
    </row>
    <row r="10604" spans="1:8" x14ac:dyDescent="0.2">
      <c r="A10604">
        <v>2017</v>
      </c>
      <c r="B10604" t="s">
        <v>99</v>
      </c>
      <c r="C10604" t="s">
        <v>18</v>
      </c>
      <c r="D10604">
        <v>5410</v>
      </c>
      <c r="E10604">
        <v>2111247</v>
      </c>
      <c r="F10604">
        <v>1.6481292681632105</v>
      </c>
      <c r="G10604">
        <v>1973</v>
      </c>
      <c r="H10604">
        <v>3251.7590460860142</v>
      </c>
    </row>
    <row r="10605" spans="1:8" x14ac:dyDescent="0.2">
      <c r="A10605">
        <v>2018</v>
      </c>
      <c r="B10605" t="s">
        <v>99</v>
      </c>
      <c r="C10605" t="s">
        <v>18</v>
      </c>
      <c r="D10605">
        <v>11584</v>
      </c>
      <c r="E10605">
        <v>2062912</v>
      </c>
      <c r="F10605">
        <v>1.6103969099044806</v>
      </c>
      <c r="G10605">
        <v>1973</v>
      </c>
      <c r="H10605">
        <v>3177.3131032415404</v>
      </c>
    </row>
    <row r="10606" spans="1:8" x14ac:dyDescent="0.2">
      <c r="A10606">
        <v>2019</v>
      </c>
      <c r="B10606" t="s">
        <v>99</v>
      </c>
      <c r="C10606" t="s">
        <v>18</v>
      </c>
      <c r="D10606">
        <v>8569</v>
      </c>
      <c r="E10606">
        <v>2091717</v>
      </c>
      <c r="F10606">
        <v>1.6328833189174674</v>
      </c>
      <c r="G10606">
        <v>1973</v>
      </c>
      <c r="H10606">
        <v>3221.6787882241633</v>
      </c>
    </row>
    <row r="10607" spans="1:8" x14ac:dyDescent="0.2">
      <c r="A10607">
        <v>2020</v>
      </c>
      <c r="B10607" t="s">
        <v>99</v>
      </c>
      <c r="C10607" t="s">
        <v>18</v>
      </c>
      <c r="D10607">
        <v>8910</v>
      </c>
      <c r="E10607">
        <v>2169927</v>
      </c>
      <c r="F10607">
        <v>1.6939373737310655</v>
      </c>
      <c r="G10607">
        <v>1973</v>
      </c>
      <c r="H10607">
        <v>3342.1384383713921</v>
      </c>
    </row>
    <row r="10608" spans="1:8" x14ac:dyDescent="0.2">
      <c r="A10608">
        <v>2021</v>
      </c>
      <c r="B10608" t="s">
        <v>99</v>
      </c>
      <c r="C10608" t="s">
        <v>18</v>
      </c>
      <c r="D10608">
        <v>10708</v>
      </c>
      <c r="E10608">
        <v>2061527</v>
      </c>
      <c r="F10608">
        <v>1.6093157199554098</v>
      </c>
      <c r="G10608">
        <v>1973</v>
      </c>
      <c r="H10608">
        <v>3175.1799154720234</v>
      </c>
    </row>
    <row r="10609" spans="1:8" x14ac:dyDescent="0.2">
      <c r="A10609">
        <v>2022</v>
      </c>
      <c r="B10609" t="s">
        <v>99</v>
      </c>
      <c r="C10609" t="s">
        <v>18</v>
      </c>
      <c r="D10609">
        <v>6230</v>
      </c>
      <c r="E10609">
        <v>2080198</v>
      </c>
      <c r="F10609">
        <v>1.6238910972399601</v>
      </c>
      <c r="G10609">
        <v>1973</v>
      </c>
      <c r="H10609">
        <v>3203.9371348544414</v>
      </c>
    </row>
    <row r="10610" spans="1:8" x14ac:dyDescent="0.2">
      <c r="A10610">
        <v>2023</v>
      </c>
      <c r="B10610" t="s">
        <v>99</v>
      </c>
      <c r="C10610" t="s">
        <v>18</v>
      </c>
      <c r="D10610">
        <v>7809</v>
      </c>
      <c r="E10610">
        <v>2190701</v>
      </c>
      <c r="F10610">
        <v>1.7101544423245663</v>
      </c>
      <c r="G10610">
        <v>1973</v>
      </c>
      <c r="H10610">
        <v>3374.1347147063693</v>
      </c>
    </row>
    <row r="10611" spans="1:8" x14ac:dyDescent="0.2">
      <c r="A10611">
        <v>2000</v>
      </c>
      <c r="B10611" t="s">
        <v>100</v>
      </c>
      <c r="C10611" t="s">
        <v>2</v>
      </c>
      <c r="D10611">
        <v>994</v>
      </c>
      <c r="E10611">
        <v>509634</v>
      </c>
      <c r="F10611">
        <v>1</v>
      </c>
      <c r="G10611">
        <v>994</v>
      </c>
      <c r="H10611">
        <v>994</v>
      </c>
    </row>
    <row r="10612" spans="1:8" x14ac:dyDescent="0.2">
      <c r="A10612">
        <v>2001</v>
      </c>
      <c r="B10612" t="s">
        <v>100</v>
      </c>
      <c r="C10612" t="s">
        <v>2</v>
      </c>
      <c r="D10612">
        <v>994</v>
      </c>
      <c r="E10612">
        <v>630079</v>
      </c>
      <c r="F10612">
        <v>1.2363362726976614</v>
      </c>
      <c r="G10612">
        <v>994</v>
      </c>
      <c r="H10612">
        <v>1228.9182550614755</v>
      </c>
    </row>
    <row r="10613" spans="1:8" x14ac:dyDescent="0.2">
      <c r="A10613">
        <v>2002</v>
      </c>
      <c r="B10613" t="s">
        <v>100</v>
      </c>
      <c r="C10613" t="s">
        <v>2</v>
      </c>
      <c r="D10613">
        <v>121</v>
      </c>
      <c r="E10613">
        <v>671497</v>
      </c>
      <c r="F10613">
        <v>1.3176063606431283</v>
      </c>
      <c r="G10613">
        <v>994</v>
      </c>
      <c r="H10613">
        <v>1309.7007224792696</v>
      </c>
    </row>
    <row r="10614" spans="1:8" x14ac:dyDescent="0.2">
      <c r="A10614">
        <v>2003</v>
      </c>
      <c r="B10614" t="s">
        <v>100</v>
      </c>
      <c r="C10614" t="s">
        <v>2</v>
      </c>
      <c r="D10614">
        <v>155</v>
      </c>
      <c r="E10614">
        <v>759032</v>
      </c>
      <c r="F10614">
        <v>1.4893668789758925</v>
      </c>
      <c r="G10614">
        <v>994</v>
      </c>
      <c r="H10614">
        <v>1480.4306777020372</v>
      </c>
    </row>
    <row r="10615" spans="1:8" x14ac:dyDescent="0.2">
      <c r="A10615">
        <v>2004</v>
      </c>
      <c r="B10615" t="s">
        <v>100</v>
      </c>
      <c r="C10615" t="s">
        <v>2</v>
      </c>
      <c r="D10615">
        <v>51</v>
      </c>
      <c r="E10615">
        <v>870849</v>
      </c>
      <c r="F10615">
        <v>1.7087733549959383</v>
      </c>
      <c r="G10615">
        <v>994</v>
      </c>
      <c r="H10615">
        <v>1698.5207148659626</v>
      </c>
    </row>
    <row r="10616" spans="1:8" x14ac:dyDescent="0.2">
      <c r="A10616">
        <v>2005</v>
      </c>
      <c r="B10616" t="s">
        <v>100</v>
      </c>
      <c r="C10616" t="s">
        <v>2</v>
      </c>
      <c r="D10616">
        <v>51</v>
      </c>
      <c r="E10616">
        <v>940958</v>
      </c>
      <c r="F10616">
        <v>1.8463407072526559</v>
      </c>
      <c r="G10616">
        <v>994</v>
      </c>
      <c r="H10616">
        <v>1835.2626630091399</v>
      </c>
    </row>
    <row r="10617" spans="1:8" x14ac:dyDescent="0.2">
      <c r="A10617">
        <v>2006</v>
      </c>
      <c r="B10617" t="s">
        <v>100</v>
      </c>
      <c r="C10617" t="s">
        <v>2</v>
      </c>
      <c r="D10617">
        <v>388</v>
      </c>
      <c r="E10617">
        <v>1064127</v>
      </c>
      <c r="F10617">
        <v>2.0880219922532639</v>
      </c>
      <c r="G10617">
        <v>994</v>
      </c>
      <c r="H10617">
        <v>2075.4938602997445</v>
      </c>
    </row>
    <row r="10618" spans="1:8" x14ac:dyDescent="0.2">
      <c r="A10618">
        <v>2007</v>
      </c>
      <c r="B10618" t="s">
        <v>100</v>
      </c>
      <c r="C10618" t="s">
        <v>2</v>
      </c>
      <c r="D10618">
        <v>58</v>
      </c>
      <c r="E10618">
        <v>1107246</v>
      </c>
      <c r="F10618">
        <v>2.1726297695993595</v>
      </c>
      <c r="G10618">
        <v>994</v>
      </c>
      <c r="H10618">
        <v>2159.5939909817635</v>
      </c>
    </row>
    <row r="10619" spans="1:8" x14ac:dyDescent="0.2">
      <c r="A10619">
        <v>2008</v>
      </c>
      <c r="B10619" t="s">
        <v>100</v>
      </c>
      <c r="C10619" t="s">
        <v>2</v>
      </c>
      <c r="D10619">
        <v>58</v>
      </c>
      <c r="E10619">
        <v>1177842</v>
      </c>
      <c r="F10619">
        <v>2.3111527095915894</v>
      </c>
      <c r="G10619">
        <v>994</v>
      </c>
      <c r="H10619">
        <v>2297.2857933340397</v>
      </c>
    </row>
    <row r="10620" spans="1:8" x14ac:dyDescent="0.2">
      <c r="A10620">
        <v>2009</v>
      </c>
      <c r="B10620" t="s">
        <v>100</v>
      </c>
      <c r="C10620" t="s">
        <v>2</v>
      </c>
      <c r="D10620">
        <v>107</v>
      </c>
      <c r="E10620">
        <v>1243106</v>
      </c>
      <c r="F10620">
        <v>2.4392132393050701</v>
      </c>
      <c r="G10620">
        <v>994</v>
      </c>
      <c r="H10620">
        <v>2424.5779598692397</v>
      </c>
    </row>
    <row r="10621" spans="1:8" x14ac:dyDescent="0.2">
      <c r="A10621">
        <v>2010</v>
      </c>
      <c r="B10621" t="s">
        <v>100</v>
      </c>
      <c r="C10621" t="s">
        <v>2</v>
      </c>
      <c r="D10621">
        <v>432</v>
      </c>
      <c r="E10621">
        <v>1400862</v>
      </c>
      <c r="F10621">
        <v>2.7487608754517949</v>
      </c>
      <c r="G10621">
        <v>994</v>
      </c>
      <c r="H10621">
        <v>2732.2683101990842</v>
      </c>
    </row>
    <row r="10622" spans="1:8" x14ac:dyDescent="0.2">
      <c r="A10622">
        <v>2011</v>
      </c>
      <c r="B10622" t="s">
        <v>100</v>
      </c>
      <c r="C10622" t="s">
        <v>2</v>
      </c>
      <c r="D10622">
        <v>226</v>
      </c>
      <c r="E10622">
        <v>1542449</v>
      </c>
      <c r="F10622">
        <v>3.0265818214640312</v>
      </c>
      <c r="G10622">
        <v>994</v>
      </c>
      <c r="H10622">
        <v>3008.4223305352471</v>
      </c>
    </row>
    <row r="10623" spans="1:8" x14ac:dyDescent="0.2">
      <c r="A10623">
        <v>2012</v>
      </c>
      <c r="B10623" t="s">
        <v>100</v>
      </c>
      <c r="C10623" t="s">
        <v>2</v>
      </c>
      <c r="D10623">
        <v>226</v>
      </c>
      <c r="E10623">
        <v>1631813</v>
      </c>
      <c r="F10623">
        <v>3.2019311898342733</v>
      </c>
      <c r="G10623">
        <v>994</v>
      </c>
      <c r="H10623">
        <v>3182.7196026952674</v>
      </c>
    </row>
    <row r="10624" spans="1:8" x14ac:dyDescent="0.2">
      <c r="A10624">
        <v>2013</v>
      </c>
      <c r="B10624" t="s">
        <v>100</v>
      </c>
      <c r="C10624" t="s">
        <v>2</v>
      </c>
      <c r="D10624">
        <v>526</v>
      </c>
      <c r="E10624">
        <v>1789983</v>
      </c>
      <c r="F10624">
        <v>3.5122911736658073</v>
      </c>
      <c r="G10624">
        <v>994</v>
      </c>
      <c r="H10624">
        <v>3491.2174266238126</v>
      </c>
    </row>
    <row r="10625" spans="1:8" x14ac:dyDescent="0.2">
      <c r="A10625">
        <v>2014</v>
      </c>
      <c r="B10625" t="s">
        <v>100</v>
      </c>
      <c r="C10625" t="s">
        <v>2</v>
      </c>
      <c r="D10625">
        <v>526</v>
      </c>
      <c r="E10625">
        <v>1951160</v>
      </c>
      <c r="F10625">
        <v>3.8285514702708219</v>
      </c>
      <c r="G10625">
        <v>994</v>
      </c>
      <c r="H10625">
        <v>3805.580161449197</v>
      </c>
    </row>
    <row r="10626" spans="1:8" x14ac:dyDescent="0.2">
      <c r="A10626">
        <v>2015</v>
      </c>
      <c r="B10626" t="s">
        <v>100</v>
      </c>
      <c r="C10626" t="s">
        <v>2</v>
      </c>
      <c r="D10626">
        <v>83</v>
      </c>
      <c r="E10626">
        <v>2158716</v>
      </c>
      <c r="F10626">
        <v>4.2358162916916848</v>
      </c>
      <c r="G10626">
        <v>994</v>
      </c>
      <c r="H10626">
        <v>4210.4013939415345</v>
      </c>
    </row>
    <row r="10627" spans="1:8" x14ac:dyDescent="0.2">
      <c r="A10627">
        <v>2016</v>
      </c>
      <c r="B10627" t="s">
        <v>100</v>
      </c>
      <c r="C10627" t="s">
        <v>2</v>
      </c>
      <c r="D10627">
        <v>94</v>
      </c>
      <c r="E10627">
        <v>2301539</v>
      </c>
      <c r="F10627">
        <v>4.5160625076034959</v>
      </c>
      <c r="G10627">
        <v>994</v>
      </c>
      <c r="H10627">
        <v>4488.9661325578745</v>
      </c>
    </row>
    <row r="10628" spans="1:8" x14ac:dyDescent="0.2">
      <c r="A10628">
        <v>2017</v>
      </c>
      <c r="B10628" t="s">
        <v>100</v>
      </c>
      <c r="C10628" t="s">
        <v>2</v>
      </c>
      <c r="D10628">
        <v>306</v>
      </c>
      <c r="E10628">
        <v>2437463</v>
      </c>
      <c r="F10628">
        <v>4.7827715576276306</v>
      </c>
      <c r="G10628">
        <v>994</v>
      </c>
      <c r="H10628">
        <v>4754.0749282818651</v>
      </c>
    </row>
    <row r="10629" spans="1:8" x14ac:dyDescent="0.2">
      <c r="A10629">
        <v>2018</v>
      </c>
      <c r="B10629" t="s">
        <v>100</v>
      </c>
      <c r="C10629" t="s">
        <v>2</v>
      </c>
      <c r="D10629">
        <v>195</v>
      </c>
      <c r="E10629">
        <v>2604997</v>
      </c>
      <c r="F10629">
        <v>5.1115055117986632</v>
      </c>
      <c r="G10629">
        <v>994</v>
      </c>
      <c r="H10629">
        <v>5080.8364787278715</v>
      </c>
    </row>
    <row r="10630" spans="1:8" x14ac:dyDescent="0.2">
      <c r="A10630">
        <v>2019</v>
      </c>
      <c r="B10630" t="s">
        <v>100</v>
      </c>
      <c r="C10630" t="s">
        <v>2</v>
      </c>
      <c r="D10630">
        <v>387</v>
      </c>
      <c r="E10630">
        <v>2767691</v>
      </c>
      <c r="F10630">
        <v>5.4307424543888363</v>
      </c>
      <c r="G10630">
        <v>994</v>
      </c>
      <c r="H10630">
        <v>5398.1579996625032</v>
      </c>
    </row>
    <row r="10631" spans="1:8" x14ac:dyDescent="0.2">
      <c r="A10631">
        <v>2020</v>
      </c>
      <c r="B10631" t="s">
        <v>100</v>
      </c>
      <c r="C10631" t="s">
        <v>2</v>
      </c>
      <c r="D10631">
        <v>1431</v>
      </c>
      <c r="E10631">
        <v>2837118</v>
      </c>
      <c r="F10631">
        <v>5.5669715913773414</v>
      </c>
      <c r="G10631">
        <v>994</v>
      </c>
      <c r="H10631">
        <v>5533.5697618290778</v>
      </c>
    </row>
    <row r="10632" spans="1:8" x14ac:dyDescent="0.2">
      <c r="A10632">
        <v>2021</v>
      </c>
      <c r="B10632" t="s">
        <v>100</v>
      </c>
      <c r="C10632" t="s">
        <v>2</v>
      </c>
      <c r="D10632">
        <v>2022</v>
      </c>
      <c r="E10632">
        <v>2964306</v>
      </c>
      <c r="F10632">
        <v>5.8165389279365192</v>
      </c>
      <c r="G10632">
        <v>994</v>
      </c>
      <c r="H10632">
        <v>5781.6396943688997</v>
      </c>
    </row>
    <row r="10633" spans="1:8" x14ac:dyDescent="0.2">
      <c r="A10633">
        <v>2022</v>
      </c>
      <c r="B10633" t="s">
        <v>100</v>
      </c>
      <c r="C10633" t="s">
        <v>2</v>
      </c>
      <c r="D10633">
        <v>2022</v>
      </c>
      <c r="E10633">
        <v>3249845</v>
      </c>
      <c r="F10633">
        <v>6.3768214051652752</v>
      </c>
      <c r="G10633">
        <v>994</v>
      </c>
      <c r="H10633">
        <v>6338.5604767342838</v>
      </c>
    </row>
    <row r="10634" spans="1:8" x14ac:dyDescent="0.2">
      <c r="A10634">
        <v>2023</v>
      </c>
      <c r="B10634" t="s">
        <v>100</v>
      </c>
      <c r="C10634" t="s">
        <v>2</v>
      </c>
      <c r="D10634">
        <v>734</v>
      </c>
      <c r="E10634">
        <v>3441106</v>
      </c>
      <c r="F10634">
        <v>6.7521123001997516</v>
      </c>
      <c r="G10634">
        <v>994</v>
      </c>
      <c r="H10634">
        <v>6711.5996263985535</v>
      </c>
    </row>
    <row r="10635" spans="1:8" x14ac:dyDescent="0.2">
      <c r="A10635">
        <v>2000</v>
      </c>
      <c r="B10635" t="s">
        <v>100</v>
      </c>
      <c r="C10635" t="s">
        <v>3</v>
      </c>
      <c r="D10635">
        <v>574</v>
      </c>
      <c r="E10635">
        <v>733910</v>
      </c>
      <c r="F10635">
        <v>1</v>
      </c>
      <c r="G10635">
        <v>574</v>
      </c>
      <c r="H10635">
        <v>574</v>
      </c>
    </row>
    <row r="10636" spans="1:8" x14ac:dyDescent="0.2">
      <c r="A10636">
        <v>2001</v>
      </c>
      <c r="B10636" t="s">
        <v>100</v>
      </c>
      <c r="C10636" t="s">
        <v>3</v>
      </c>
      <c r="D10636">
        <v>2325</v>
      </c>
      <c r="E10636">
        <v>741755</v>
      </c>
      <c r="F10636">
        <v>1.0106893215789401</v>
      </c>
      <c r="G10636">
        <v>574</v>
      </c>
      <c r="H10636">
        <v>580.13567058631156</v>
      </c>
    </row>
    <row r="10637" spans="1:8" x14ac:dyDescent="0.2">
      <c r="A10637">
        <v>2002</v>
      </c>
      <c r="B10637" t="s">
        <v>100</v>
      </c>
      <c r="C10637" t="s">
        <v>3</v>
      </c>
      <c r="D10637">
        <v>2259</v>
      </c>
      <c r="E10637">
        <v>684041</v>
      </c>
      <c r="F10637">
        <v>0.93205025139322262</v>
      </c>
      <c r="G10637">
        <v>574</v>
      </c>
      <c r="H10637">
        <v>534.99684429970978</v>
      </c>
    </row>
    <row r="10638" spans="1:8" x14ac:dyDescent="0.2">
      <c r="A10638">
        <v>2003</v>
      </c>
      <c r="B10638" t="s">
        <v>100</v>
      </c>
      <c r="C10638" t="s">
        <v>3</v>
      </c>
      <c r="D10638">
        <v>1148</v>
      </c>
      <c r="E10638">
        <v>731168</v>
      </c>
      <c r="F10638">
        <v>0.99626384706571647</v>
      </c>
      <c r="G10638">
        <v>574</v>
      </c>
      <c r="H10638">
        <v>571.85544821572125</v>
      </c>
    </row>
    <row r="10639" spans="1:8" x14ac:dyDescent="0.2">
      <c r="A10639">
        <v>2004</v>
      </c>
      <c r="B10639" t="s">
        <v>100</v>
      </c>
      <c r="C10639" t="s">
        <v>3</v>
      </c>
      <c r="D10639">
        <v>1528</v>
      </c>
      <c r="E10639">
        <v>724784</v>
      </c>
      <c r="F10639">
        <v>0.98756523279421182</v>
      </c>
      <c r="G10639">
        <v>574</v>
      </c>
      <c r="H10639">
        <v>566.86244362387754</v>
      </c>
    </row>
    <row r="10640" spans="1:8" x14ac:dyDescent="0.2">
      <c r="A10640">
        <v>2005</v>
      </c>
      <c r="B10640" t="s">
        <v>100</v>
      </c>
      <c r="C10640" t="s">
        <v>3</v>
      </c>
      <c r="D10640">
        <v>2008</v>
      </c>
      <c r="E10640">
        <v>750817</v>
      </c>
      <c r="F10640">
        <v>1.0230368846316307</v>
      </c>
      <c r="G10640">
        <v>574</v>
      </c>
      <c r="H10640">
        <v>587.22317177855598</v>
      </c>
    </row>
    <row r="10641" spans="1:8" x14ac:dyDescent="0.2">
      <c r="A10641">
        <v>2006</v>
      </c>
      <c r="B10641" t="s">
        <v>100</v>
      </c>
      <c r="C10641" t="s">
        <v>3</v>
      </c>
      <c r="D10641">
        <v>1603</v>
      </c>
      <c r="E10641">
        <v>749575</v>
      </c>
      <c r="F10641">
        <v>1.0213445790355766</v>
      </c>
      <c r="G10641">
        <v>574</v>
      </c>
      <c r="H10641">
        <v>586.25178836642101</v>
      </c>
    </row>
    <row r="10642" spans="1:8" x14ac:dyDescent="0.2">
      <c r="A10642">
        <v>2007</v>
      </c>
      <c r="B10642" t="s">
        <v>100</v>
      </c>
      <c r="C10642" t="s">
        <v>3</v>
      </c>
      <c r="D10642">
        <v>2035</v>
      </c>
      <c r="E10642">
        <v>748335</v>
      </c>
      <c r="F10642">
        <v>1.0196549985693069</v>
      </c>
      <c r="G10642">
        <v>574</v>
      </c>
      <c r="H10642">
        <v>585.28196917878211</v>
      </c>
    </row>
    <row r="10643" spans="1:8" x14ac:dyDescent="0.2">
      <c r="A10643">
        <v>2008</v>
      </c>
      <c r="B10643" t="s">
        <v>100</v>
      </c>
      <c r="C10643" t="s">
        <v>3</v>
      </c>
      <c r="D10643">
        <v>3185</v>
      </c>
      <c r="E10643">
        <v>735103</v>
      </c>
      <c r="F10643">
        <v>1.0016255399163385</v>
      </c>
      <c r="G10643">
        <v>574</v>
      </c>
      <c r="H10643">
        <v>574.93305991197826</v>
      </c>
    </row>
    <row r="10644" spans="1:8" x14ac:dyDescent="0.2">
      <c r="A10644">
        <v>2009</v>
      </c>
      <c r="B10644" t="s">
        <v>100</v>
      </c>
      <c r="C10644" t="s">
        <v>3</v>
      </c>
      <c r="D10644">
        <v>2805</v>
      </c>
      <c r="E10644">
        <v>736851</v>
      </c>
      <c r="F10644">
        <v>1.0040073033478218</v>
      </c>
      <c r="G10644">
        <v>574</v>
      </c>
      <c r="H10644">
        <v>576.30019212164973</v>
      </c>
    </row>
    <row r="10645" spans="1:8" x14ac:dyDescent="0.2">
      <c r="A10645">
        <v>2010</v>
      </c>
      <c r="B10645" t="s">
        <v>100</v>
      </c>
      <c r="C10645" t="s">
        <v>3</v>
      </c>
      <c r="D10645">
        <v>2361</v>
      </c>
      <c r="E10645">
        <v>708719</v>
      </c>
      <c r="F10645">
        <v>0.96567562780177407</v>
      </c>
      <c r="G10645">
        <v>574</v>
      </c>
      <c r="H10645">
        <v>554.29781035821827</v>
      </c>
    </row>
    <row r="10646" spans="1:8" x14ac:dyDescent="0.2">
      <c r="A10646">
        <v>2011</v>
      </c>
      <c r="B10646" t="s">
        <v>100</v>
      </c>
      <c r="C10646" t="s">
        <v>3</v>
      </c>
      <c r="D10646">
        <v>2419</v>
      </c>
      <c r="E10646">
        <v>712191</v>
      </c>
      <c r="F10646">
        <v>0.9704064531073292</v>
      </c>
      <c r="G10646">
        <v>574</v>
      </c>
      <c r="H10646">
        <v>557.01330408360695</v>
      </c>
    </row>
    <row r="10647" spans="1:8" x14ac:dyDescent="0.2">
      <c r="A10647">
        <v>2012</v>
      </c>
      <c r="B10647" t="s">
        <v>100</v>
      </c>
      <c r="C10647" t="s">
        <v>3</v>
      </c>
      <c r="D10647">
        <v>1872</v>
      </c>
      <c r="E10647">
        <v>704463</v>
      </c>
      <c r="F10647">
        <v>0.9598765516207709</v>
      </c>
      <c r="G10647">
        <v>574</v>
      </c>
      <c r="H10647">
        <v>550.9691406303225</v>
      </c>
    </row>
    <row r="10648" spans="1:8" x14ac:dyDescent="0.2">
      <c r="A10648">
        <v>2013</v>
      </c>
      <c r="B10648" t="s">
        <v>100</v>
      </c>
      <c r="C10648" t="s">
        <v>3</v>
      </c>
      <c r="D10648">
        <v>2044</v>
      </c>
      <c r="E10648">
        <v>773414</v>
      </c>
      <c r="F10648">
        <v>1.0538267634996117</v>
      </c>
      <c r="G10648">
        <v>574</v>
      </c>
      <c r="H10648">
        <v>604.89656224877706</v>
      </c>
    </row>
    <row r="10649" spans="1:8" x14ac:dyDescent="0.2">
      <c r="A10649">
        <v>2014</v>
      </c>
      <c r="B10649" t="s">
        <v>100</v>
      </c>
      <c r="C10649" t="s">
        <v>3</v>
      </c>
      <c r="D10649">
        <v>1802</v>
      </c>
      <c r="E10649">
        <v>739517</v>
      </c>
      <c r="F10649">
        <v>1.0076399013503019</v>
      </c>
      <c r="G10649">
        <v>574</v>
      </c>
      <c r="H10649">
        <v>578.38530337507325</v>
      </c>
    </row>
    <row r="10650" spans="1:8" x14ac:dyDescent="0.2">
      <c r="A10650">
        <v>2015</v>
      </c>
      <c r="B10650" t="s">
        <v>100</v>
      </c>
      <c r="C10650" t="s">
        <v>3</v>
      </c>
      <c r="D10650">
        <v>1949</v>
      </c>
      <c r="E10650">
        <v>761080</v>
      </c>
      <c r="F10650">
        <v>1.0370208881197966</v>
      </c>
      <c r="G10650">
        <v>574</v>
      </c>
      <c r="H10650">
        <v>595.24998978076326</v>
      </c>
    </row>
    <row r="10651" spans="1:8" x14ac:dyDescent="0.2">
      <c r="A10651">
        <v>2016</v>
      </c>
      <c r="B10651" t="s">
        <v>100</v>
      </c>
      <c r="C10651" t="s">
        <v>3</v>
      </c>
      <c r="D10651">
        <v>2161</v>
      </c>
      <c r="E10651">
        <v>743073</v>
      </c>
      <c r="F10651">
        <v>1.0124851821067979</v>
      </c>
      <c r="G10651">
        <v>574</v>
      </c>
      <c r="H10651">
        <v>581.16649452930199</v>
      </c>
    </row>
    <row r="10652" spans="1:8" x14ac:dyDescent="0.2">
      <c r="A10652">
        <v>2017</v>
      </c>
      <c r="B10652" t="s">
        <v>100</v>
      </c>
      <c r="C10652" t="s">
        <v>3</v>
      </c>
      <c r="D10652">
        <v>2004</v>
      </c>
      <c r="E10652">
        <v>768023</v>
      </c>
      <c r="F10652">
        <v>1.0464811761660149</v>
      </c>
      <c r="G10652">
        <v>574</v>
      </c>
      <c r="H10652">
        <v>600.68019511929253</v>
      </c>
    </row>
    <row r="10653" spans="1:8" x14ac:dyDescent="0.2">
      <c r="A10653">
        <v>2018</v>
      </c>
      <c r="B10653" t="s">
        <v>100</v>
      </c>
      <c r="C10653" t="s">
        <v>3</v>
      </c>
      <c r="D10653">
        <v>1892</v>
      </c>
      <c r="E10653">
        <v>794405</v>
      </c>
      <c r="F10653">
        <v>1.0824283631507952</v>
      </c>
      <c r="G10653">
        <v>574</v>
      </c>
      <c r="H10653">
        <v>621.31388044855646</v>
      </c>
    </row>
    <row r="10654" spans="1:8" x14ac:dyDescent="0.2">
      <c r="A10654">
        <v>2019</v>
      </c>
      <c r="B10654" t="s">
        <v>100</v>
      </c>
      <c r="C10654" t="s">
        <v>3</v>
      </c>
      <c r="D10654">
        <v>2353</v>
      </c>
      <c r="E10654">
        <v>797148</v>
      </c>
      <c r="F10654">
        <v>1.0861658786499706</v>
      </c>
      <c r="G10654">
        <v>574</v>
      </c>
      <c r="H10654">
        <v>623.45921434508318</v>
      </c>
    </row>
    <row r="10655" spans="1:8" x14ac:dyDescent="0.2">
      <c r="A10655">
        <v>2020</v>
      </c>
      <c r="B10655" t="s">
        <v>100</v>
      </c>
      <c r="C10655" t="s">
        <v>3</v>
      </c>
      <c r="D10655">
        <v>1751</v>
      </c>
      <c r="E10655">
        <v>857696</v>
      </c>
      <c r="F10655">
        <v>1.1686664577400498</v>
      </c>
      <c r="G10655">
        <v>574</v>
      </c>
      <c r="H10655">
        <v>670.81454674278859</v>
      </c>
    </row>
    <row r="10656" spans="1:8" x14ac:dyDescent="0.2">
      <c r="A10656">
        <v>2021</v>
      </c>
      <c r="B10656" t="s">
        <v>100</v>
      </c>
      <c r="C10656" t="s">
        <v>3</v>
      </c>
      <c r="D10656">
        <v>1480</v>
      </c>
      <c r="E10656">
        <v>823401</v>
      </c>
      <c r="F10656">
        <v>1.1219372947636632</v>
      </c>
      <c r="G10656">
        <v>574</v>
      </c>
      <c r="H10656">
        <v>643.9920071943427</v>
      </c>
    </row>
    <row r="10657" spans="1:8" x14ac:dyDescent="0.2">
      <c r="A10657">
        <v>2022</v>
      </c>
      <c r="B10657" t="s">
        <v>100</v>
      </c>
      <c r="C10657" t="s">
        <v>3</v>
      </c>
      <c r="D10657">
        <v>2188</v>
      </c>
      <c r="E10657">
        <v>828453</v>
      </c>
      <c r="F10657">
        <v>1.1288209725988201</v>
      </c>
      <c r="G10657">
        <v>574</v>
      </c>
      <c r="H10657">
        <v>647.94323827172275</v>
      </c>
    </row>
    <row r="10658" spans="1:8" x14ac:dyDescent="0.2">
      <c r="A10658">
        <v>2023</v>
      </c>
      <c r="B10658" t="s">
        <v>100</v>
      </c>
      <c r="C10658" t="s">
        <v>3</v>
      </c>
      <c r="D10658">
        <v>2749</v>
      </c>
      <c r="E10658">
        <v>835829</v>
      </c>
      <c r="F10658">
        <v>1.1388712512433405</v>
      </c>
      <c r="G10658">
        <v>574</v>
      </c>
      <c r="H10658">
        <v>653.71209821367745</v>
      </c>
    </row>
    <row r="10659" spans="1:8" x14ac:dyDescent="0.2">
      <c r="A10659">
        <v>2000</v>
      </c>
      <c r="B10659" t="s">
        <v>100</v>
      </c>
      <c r="C10659" t="s">
        <v>4</v>
      </c>
      <c r="D10659">
        <v>366</v>
      </c>
      <c r="E10659">
        <v>1549566</v>
      </c>
      <c r="F10659">
        <v>1</v>
      </c>
      <c r="G10659">
        <v>366</v>
      </c>
      <c r="H10659">
        <v>366</v>
      </c>
    </row>
    <row r="10660" spans="1:8" x14ac:dyDescent="0.2">
      <c r="A10660">
        <v>2001</v>
      </c>
      <c r="B10660" t="s">
        <v>100</v>
      </c>
      <c r="C10660" t="s">
        <v>4</v>
      </c>
      <c r="D10660">
        <v>366</v>
      </c>
      <c r="E10660">
        <v>1763520</v>
      </c>
      <c r="F10660">
        <v>1.1380734992894785</v>
      </c>
      <c r="G10660">
        <v>366</v>
      </c>
      <c r="H10660">
        <v>416.53490073994914</v>
      </c>
    </row>
    <row r="10661" spans="1:8" x14ac:dyDescent="0.2">
      <c r="A10661">
        <v>2002</v>
      </c>
      <c r="B10661" t="s">
        <v>100</v>
      </c>
      <c r="C10661" t="s">
        <v>4</v>
      </c>
      <c r="D10661">
        <v>366</v>
      </c>
      <c r="E10661">
        <v>1868274</v>
      </c>
      <c r="F10661">
        <v>1.2056756536991649</v>
      </c>
      <c r="G10661">
        <v>366</v>
      </c>
      <c r="H10661">
        <v>441.27728925389431</v>
      </c>
    </row>
    <row r="10662" spans="1:8" x14ac:dyDescent="0.2">
      <c r="A10662">
        <v>2003</v>
      </c>
      <c r="B10662" t="s">
        <v>100</v>
      </c>
      <c r="C10662" t="s">
        <v>4</v>
      </c>
      <c r="D10662">
        <v>821</v>
      </c>
      <c r="E10662">
        <v>1970236</v>
      </c>
      <c r="F10662">
        <v>1.2714760132837195</v>
      </c>
      <c r="G10662">
        <v>366</v>
      </c>
      <c r="H10662">
        <v>465.36022086184136</v>
      </c>
    </row>
    <row r="10663" spans="1:8" x14ac:dyDescent="0.2">
      <c r="A10663">
        <v>2004</v>
      </c>
      <c r="B10663" t="s">
        <v>100</v>
      </c>
      <c r="C10663" t="s">
        <v>4</v>
      </c>
      <c r="D10663">
        <v>611</v>
      </c>
      <c r="E10663">
        <v>2025789</v>
      </c>
      <c r="F10663">
        <v>1.3073266966363486</v>
      </c>
      <c r="G10663">
        <v>366</v>
      </c>
      <c r="H10663">
        <v>478.48157096890361</v>
      </c>
    </row>
    <row r="10664" spans="1:8" x14ac:dyDescent="0.2">
      <c r="A10664">
        <v>2005</v>
      </c>
      <c r="B10664" t="s">
        <v>100</v>
      </c>
      <c r="C10664" t="s">
        <v>4</v>
      </c>
      <c r="D10664">
        <v>209</v>
      </c>
      <c r="E10664">
        <v>2062022</v>
      </c>
      <c r="F10664">
        <v>1.3307093728179373</v>
      </c>
      <c r="G10664">
        <v>366</v>
      </c>
      <c r="H10664">
        <v>487.03963045136504</v>
      </c>
    </row>
    <row r="10665" spans="1:8" x14ac:dyDescent="0.2">
      <c r="A10665">
        <v>2006</v>
      </c>
      <c r="B10665" t="s">
        <v>100</v>
      </c>
      <c r="C10665" t="s">
        <v>4</v>
      </c>
      <c r="D10665">
        <v>101</v>
      </c>
      <c r="E10665">
        <v>2226606</v>
      </c>
      <c r="F10665">
        <v>1.4369223382547114</v>
      </c>
      <c r="G10665">
        <v>366</v>
      </c>
      <c r="H10665">
        <v>525.9135758012244</v>
      </c>
    </row>
    <row r="10666" spans="1:8" x14ac:dyDescent="0.2">
      <c r="A10666">
        <v>2007</v>
      </c>
      <c r="B10666" t="s">
        <v>100</v>
      </c>
      <c r="C10666" t="s">
        <v>4</v>
      </c>
      <c r="D10666">
        <v>15</v>
      </c>
      <c r="E10666">
        <v>2223631</v>
      </c>
      <c r="F10666">
        <v>1.4350024458461272</v>
      </c>
      <c r="G10666">
        <v>366</v>
      </c>
      <c r="H10666">
        <v>525.21089517968255</v>
      </c>
    </row>
    <row r="10667" spans="1:8" x14ac:dyDescent="0.2">
      <c r="A10667">
        <v>2008</v>
      </c>
      <c r="B10667" t="s">
        <v>100</v>
      </c>
      <c r="C10667" t="s">
        <v>4</v>
      </c>
      <c r="D10667">
        <v>479</v>
      </c>
      <c r="E10667">
        <v>2239807</v>
      </c>
      <c r="F10667">
        <v>1.445441497812936</v>
      </c>
      <c r="G10667">
        <v>366</v>
      </c>
      <c r="H10667">
        <v>529.03158819953455</v>
      </c>
    </row>
    <row r="10668" spans="1:8" x14ac:dyDescent="0.2">
      <c r="A10668">
        <v>2009</v>
      </c>
      <c r="B10668" t="s">
        <v>100</v>
      </c>
      <c r="C10668" t="s">
        <v>4</v>
      </c>
      <c r="D10668">
        <v>554</v>
      </c>
      <c r="E10668">
        <v>2363195</v>
      </c>
      <c r="F10668">
        <v>1.5250689547912124</v>
      </c>
      <c r="G10668">
        <v>366</v>
      </c>
      <c r="H10668">
        <v>558.17523745358369</v>
      </c>
    </row>
    <row r="10669" spans="1:8" x14ac:dyDescent="0.2">
      <c r="A10669">
        <v>2010</v>
      </c>
      <c r="B10669" t="s">
        <v>100</v>
      </c>
      <c r="C10669" t="s">
        <v>4</v>
      </c>
      <c r="D10669">
        <v>571</v>
      </c>
      <c r="E10669">
        <v>2458397</v>
      </c>
      <c r="F10669">
        <v>1.5865068025498752</v>
      </c>
      <c r="G10669">
        <v>366</v>
      </c>
      <c r="H10669">
        <v>580.66148973325437</v>
      </c>
    </row>
    <row r="10670" spans="1:8" x14ac:dyDescent="0.2">
      <c r="A10670">
        <v>2011</v>
      </c>
      <c r="B10670" t="s">
        <v>100</v>
      </c>
      <c r="C10670" t="s">
        <v>4</v>
      </c>
      <c r="D10670">
        <v>1231</v>
      </c>
      <c r="E10670">
        <v>2586191</v>
      </c>
      <c r="F10670">
        <v>1.6689776363188145</v>
      </c>
      <c r="G10670">
        <v>366</v>
      </c>
      <c r="H10670">
        <v>610.84581489268612</v>
      </c>
    </row>
    <row r="10671" spans="1:8" x14ac:dyDescent="0.2">
      <c r="A10671">
        <v>2012</v>
      </c>
      <c r="B10671" t="s">
        <v>100</v>
      </c>
      <c r="C10671" t="s">
        <v>4</v>
      </c>
      <c r="D10671">
        <v>1264</v>
      </c>
      <c r="E10671">
        <v>2590366</v>
      </c>
      <c r="F10671">
        <v>1.6716719391106929</v>
      </c>
      <c r="G10671">
        <v>366</v>
      </c>
      <c r="H10671">
        <v>611.83192971451365</v>
      </c>
    </row>
    <row r="10672" spans="1:8" x14ac:dyDescent="0.2">
      <c r="A10672">
        <v>2013</v>
      </c>
      <c r="B10672" t="s">
        <v>100</v>
      </c>
      <c r="C10672" t="s">
        <v>4</v>
      </c>
      <c r="D10672">
        <v>308</v>
      </c>
      <c r="E10672">
        <v>2715514</v>
      </c>
      <c r="F10672">
        <v>1.7524351979844679</v>
      </c>
      <c r="G10672">
        <v>366</v>
      </c>
      <c r="H10672">
        <v>641.3912824623153</v>
      </c>
    </row>
    <row r="10673" spans="1:8" x14ac:dyDescent="0.2">
      <c r="A10673">
        <v>2014</v>
      </c>
      <c r="B10673" t="s">
        <v>100</v>
      </c>
      <c r="C10673" t="s">
        <v>4</v>
      </c>
      <c r="D10673">
        <v>183</v>
      </c>
      <c r="E10673">
        <v>2818610</v>
      </c>
      <c r="F10673">
        <v>1.8189673753812359</v>
      </c>
      <c r="G10673">
        <v>366</v>
      </c>
      <c r="H10673">
        <v>665.7420593895323</v>
      </c>
    </row>
    <row r="10674" spans="1:8" x14ac:dyDescent="0.2">
      <c r="A10674">
        <v>2015</v>
      </c>
      <c r="B10674" t="s">
        <v>100</v>
      </c>
      <c r="C10674" t="s">
        <v>4</v>
      </c>
      <c r="D10674">
        <v>663</v>
      </c>
      <c r="E10674">
        <v>2934890</v>
      </c>
      <c r="F10674">
        <v>1.894007741522465</v>
      </c>
      <c r="G10674">
        <v>366</v>
      </c>
      <c r="H10674">
        <v>693.20683339722223</v>
      </c>
    </row>
    <row r="10675" spans="1:8" x14ac:dyDescent="0.2">
      <c r="A10675">
        <v>2016</v>
      </c>
      <c r="B10675" t="s">
        <v>100</v>
      </c>
      <c r="C10675" t="s">
        <v>4</v>
      </c>
      <c r="D10675">
        <v>1885</v>
      </c>
      <c r="E10675">
        <v>2959310</v>
      </c>
      <c r="F10675">
        <v>1.9097669928225065</v>
      </c>
      <c r="G10675">
        <v>366</v>
      </c>
      <c r="H10675">
        <v>698.97471937303737</v>
      </c>
    </row>
    <row r="10676" spans="1:8" x14ac:dyDescent="0.2">
      <c r="A10676">
        <v>2017</v>
      </c>
      <c r="B10676" t="s">
        <v>100</v>
      </c>
      <c r="C10676" t="s">
        <v>4</v>
      </c>
      <c r="D10676">
        <v>1008</v>
      </c>
      <c r="E10676">
        <v>3134231</v>
      </c>
      <c r="F10676">
        <v>2.0226508583693756</v>
      </c>
      <c r="G10676">
        <v>366</v>
      </c>
      <c r="H10676">
        <v>740.29021416319154</v>
      </c>
    </row>
    <row r="10677" spans="1:8" x14ac:dyDescent="0.2">
      <c r="A10677">
        <v>2018</v>
      </c>
      <c r="B10677" t="s">
        <v>100</v>
      </c>
      <c r="C10677" t="s">
        <v>4</v>
      </c>
      <c r="D10677">
        <v>1008</v>
      </c>
      <c r="E10677">
        <v>3197990</v>
      </c>
      <c r="F10677">
        <v>2.0637972180597663</v>
      </c>
      <c r="G10677">
        <v>366</v>
      </c>
      <c r="H10677">
        <v>755.34978180987446</v>
      </c>
    </row>
    <row r="10678" spans="1:8" x14ac:dyDescent="0.2">
      <c r="A10678">
        <v>2019</v>
      </c>
      <c r="B10678" t="s">
        <v>100</v>
      </c>
      <c r="C10678" t="s">
        <v>4</v>
      </c>
      <c r="D10678">
        <v>788</v>
      </c>
      <c r="E10678">
        <v>3225036</v>
      </c>
      <c r="F10678">
        <v>2.0812511374152503</v>
      </c>
      <c r="G10678">
        <v>366</v>
      </c>
      <c r="H10678">
        <v>761.73791629398158</v>
      </c>
    </row>
    <row r="10679" spans="1:8" x14ac:dyDescent="0.2">
      <c r="A10679">
        <v>2020</v>
      </c>
      <c r="B10679" t="s">
        <v>100</v>
      </c>
      <c r="C10679" t="s">
        <v>4</v>
      </c>
      <c r="D10679">
        <v>411</v>
      </c>
      <c r="E10679">
        <v>3230814</v>
      </c>
      <c r="F10679">
        <v>2.0849799234108133</v>
      </c>
      <c r="G10679">
        <v>366</v>
      </c>
      <c r="H10679">
        <v>763.10265196835769</v>
      </c>
    </row>
    <row r="10680" spans="1:8" x14ac:dyDescent="0.2">
      <c r="A10680">
        <v>2021</v>
      </c>
      <c r="B10680" t="s">
        <v>100</v>
      </c>
      <c r="C10680" t="s">
        <v>4</v>
      </c>
      <c r="D10680">
        <v>1220</v>
      </c>
      <c r="E10680">
        <v>3250215</v>
      </c>
      <c r="F10680">
        <v>2.0975002032827255</v>
      </c>
      <c r="G10680">
        <v>366</v>
      </c>
      <c r="H10680">
        <v>767.68507440147755</v>
      </c>
    </row>
    <row r="10681" spans="1:8" x14ac:dyDescent="0.2">
      <c r="A10681">
        <v>2022</v>
      </c>
      <c r="B10681" t="s">
        <v>100</v>
      </c>
      <c r="C10681" t="s">
        <v>4</v>
      </c>
      <c r="D10681">
        <v>1215</v>
      </c>
      <c r="E10681">
        <v>3311684</v>
      </c>
      <c r="F10681">
        <v>2.1371687298249959</v>
      </c>
      <c r="G10681">
        <v>366</v>
      </c>
      <c r="H10681">
        <v>782.20375511594852</v>
      </c>
    </row>
    <row r="10682" spans="1:8" x14ac:dyDescent="0.2">
      <c r="A10682">
        <v>2023</v>
      </c>
      <c r="B10682" t="s">
        <v>100</v>
      </c>
      <c r="C10682" t="s">
        <v>4</v>
      </c>
      <c r="D10682">
        <v>1184</v>
      </c>
      <c r="E10682">
        <v>3334124</v>
      </c>
      <c r="F10682">
        <v>2.151650203992602</v>
      </c>
      <c r="G10682">
        <v>366</v>
      </c>
      <c r="H10682">
        <v>787.50397466129232</v>
      </c>
    </row>
    <row r="10683" spans="1:8" x14ac:dyDescent="0.2">
      <c r="A10683">
        <v>2000</v>
      </c>
      <c r="B10683" t="s">
        <v>100</v>
      </c>
      <c r="C10683" t="s">
        <v>5</v>
      </c>
      <c r="D10683">
        <v>920</v>
      </c>
      <c r="E10683">
        <v>975710</v>
      </c>
      <c r="F10683">
        <v>1</v>
      </c>
      <c r="G10683">
        <v>920</v>
      </c>
      <c r="H10683">
        <v>920</v>
      </c>
    </row>
    <row r="10684" spans="1:8" x14ac:dyDescent="0.2">
      <c r="A10684">
        <v>2001</v>
      </c>
      <c r="B10684" t="s">
        <v>100</v>
      </c>
      <c r="C10684" t="s">
        <v>5</v>
      </c>
      <c r="D10684">
        <v>155</v>
      </c>
      <c r="E10684">
        <v>1038118</v>
      </c>
      <c r="F10684">
        <v>1.0639616279427289</v>
      </c>
      <c r="G10684">
        <v>920</v>
      </c>
      <c r="H10684">
        <v>978.8446977073105</v>
      </c>
    </row>
    <row r="10685" spans="1:8" x14ac:dyDescent="0.2">
      <c r="A10685">
        <v>2002</v>
      </c>
      <c r="B10685" t="s">
        <v>100</v>
      </c>
      <c r="C10685" t="s">
        <v>5</v>
      </c>
      <c r="D10685">
        <v>508</v>
      </c>
      <c r="E10685">
        <v>1076949</v>
      </c>
      <c r="F10685">
        <v>1.1037593137305142</v>
      </c>
      <c r="G10685">
        <v>920</v>
      </c>
      <c r="H10685">
        <v>1015.458568632073</v>
      </c>
    </row>
    <row r="10686" spans="1:8" x14ac:dyDescent="0.2">
      <c r="A10686">
        <v>2003</v>
      </c>
      <c r="B10686" t="s">
        <v>100</v>
      </c>
      <c r="C10686" t="s">
        <v>5</v>
      </c>
      <c r="D10686">
        <v>84</v>
      </c>
      <c r="E10686">
        <v>1083372</v>
      </c>
      <c r="F10686">
        <v>1.1103422123376823</v>
      </c>
      <c r="G10686">
        <v>920</v>
      </c>
      <c r="H10686">
        <v>1021.5148353506677</v>
      </c>
    </row>
    <row r="10687" spans="1:8" x14ac:dyDescent="0.2">
      <c r="A10687">
        <v>2004</v>
      </c>
      <c r="B10687" t="s">
        <v>100</v>
      </c>
      <c r="C10687" t="s">
        <v>5</v>
      </c>
      <c r="D10687">
        <v>284</v>
      </c>
      <c r="E10687">
        <v>1124334</v>
      </c>
      <c r="F10687">
        <v>1.1523239487142696</v>
      </c>
      <c r="G10687">
        <v>920</v>
      </c>
      <c r="H10687">
        <v>1060.1380328171281</v>
      </c>
    </row>
    <row r="10688" spans="1:8" x14ac:dyDescent="0.2">
      <c r="A10688">
        <v>2005</v>
      </c>
      <c r="B10688" t="s">
        <v>100</v>
      </c>
      <c r="C10688" t="s">
        <v>5</v>
      </c>
      <c r="D10688">
        <v>284</v>
      </c>
      <c r="E10688">
        <v>1114530</v>
      </c>
      <c r="F10688">
        <v>1.1422758811532114</v>
      </c>
      <c r="G10688">
        <v>920</v>
      </c>
      <c r="H10688">
        <v>1050.8938106609546</v>
      </c>
    </row>
    <row r="10689" spans="1:8" x14ac:dyDescent="0.2">
      <c r="A10689">
        <v>2006</v>
      </c>
      <c r="B10689" t="s">
        <v>100</v>
      </c>
      <c r="C10689" t="s">
        <v>5</v>
      </c>
      <c r="D10689">
        <v>284</v>
      </c>
      <c r="E10689">
        <v>1110744</v>
      </c>
      <c r="F10689">
        <v>1.138395629849033</v>
      </c>
      <c r="G10689">
        <v>920</v>
      </c>
      <c r="H10689">
        <v>1047.3239794611104</v>
      </c>
    </row>
    <row r="10690" spans="1:8" x14ac:dyDescent="0.2">
      <c r="A10690">
        <v>2007</v>
      </c>
      <c r="B10690" t="s">
        <v>100</v>
      </c>
      <c r="C10690" t="s">
        <v>5</v>
      </c>
      <c r="D10690">
        <v>109</v>
      </c>
      <c r="E10690">
        <v>1136229</v>
      </c>
      <c r="F10690">
        <v>1.1645150710764469</v>
      </c>
      <c r="G10690">
        <v>920</v>
      </c>
      <c r="H10690">
        <v>1071.3538653903311</v>
      </c>
    </row>
    <row r="10691" spans="1:8" x14ac:dyDescent="0.2">
      <c r="A10691">
        <v>2008</v>
      </c>
      <c r="B10691" t="s">
        <v>100</v>
      </c>
      <c r="C10691" t="s">
        <v>5</v>
      </c>
      <c r="D10691">
        <v>109</v>
      </c>
      <c r="E10691">
        <v>1154397</v>
      </c>
      <c r="F10691">
        <v>1.1831353578419816</v>
      </c>
      <c r="G10691">
        <v>920</v>
      </c>
      <c r="H10691">
        <v>1088.4845292146231</v>
      </c>
    </row>
    <row r="10692" spans="1:8" x14ac:dyDescent="0.2">
      <c r="A10692">
        <v>2009</v>
      </c>
      <c r="B10692" t="s">
        <v>100</v>
      </c>
      <c r="C10692" t="s">
        <v>5</v>
      </c>
      <c r="D10692">
        <v>28</v>
      </c>
      <c r="E10692">
        <v>1146650</v>
      </c>
      <c r="F10692">
        <v>1.1751954986625124</v>
      </c>
      <c r="G10692">
        <v>920</v>
      </c>
      <c r="H10692">
        <v>1081.1798587695114</v>
      </c>
    </row>
    <row r="10693" spans="1:8" x14ac:dyDescent="0.2">
      <c r="A10693">
        <v>2010</v>
      </c>
      <c r="B10693" t="s">
        <v>100</v>
      </c>
      <c r="C10693" t="s">
        <v>5</v>
      </c>
      <c r="D10693">
        <v>28</v>
      </c>
      <c r="E10693">
        <v>1226966</v>
      </c>
      <c r="F10693">
        <v>1.2575109407508378</v>
      </c>
      <c r="G10693">
        <v>920</v>
      </c>
      <c r="H10693">
        <v>1156.9100654907709</v>
      </c>
    </row>
    <row r="10694" spans="1:8" x14ac:dyDescent="0.2">
      <c r="A10694">
        <v>2011</v>
      </c>
      <c r="B10694" t="s">
        <v>100</v>
      </c>
      <c r="C10694" t="s">
        <v>5</v>
      </c>
      <c r="D10694">
        <v>28</v>
      </c>
      <c r="E10694">
        <v>1203508</v>
      </c>
      <c r="F10694">
        <v>1.2334689610642506</v>
      </c>
      <c r="G10694">
        <v>920</v>
      </c>
      <c r="H10694">
        <v>1134.7914441791106</v>
      </c>
    </row>
    <row r="10695" spans="1:8" x14ac:dyDescent="0.2">
      <c r="A10695">
        <v>2012</v>
      </c>
      <c r="B10695" t="s">
        <v>100</v>
      </c>
      <c r="C10695" t="s">
        <v>5</v>
      </c>
      <c r="D10695">
        <v>28</v>
      </c>
      <c r="E10695">
        <v>1278065</v>
      </c>
      <c r="F10695">
        <v>1.3098820346209428</v>
      </c>
      <c r="G10695">
        <v>920</v>
      </c>
      <c r="H10695">
        <v>1205.0914718512674</v>
      </c>
    </row>
    <row r="10696" spans="1:8" x14ac:dyDescent="0.2">
      <c r="A10696">
        <v>2013</v>
      </c>
      <c r="B10696" t="s">
        <v>100</v>
      </c>
      <c r="C10696" t="s">
        <v>5</v>
      </c>
      <c r="D10696">
        <v>28</v>
      </c>
      <c r="E10696">
        <v>1334969</v>
      </c>
      <c r="F10696">
        <v>1.3682026421785161</v>
      </c>
      <c r="G10696">
        <v>920</v>
      </c>
      <c r="H10696">
        <v>1258.7464308042347</v>
      </c>
    </row>
    <row r="10697" spans="1:8" x14ac:dyDescent="0.2">
      <c r="A10697">
        <v>2014</v>
      </c>
      <c r="B10697" t="s">
        <v>100</v>
      </c>
      <c r="C10697" t="s">
        <v>5</v>
      </c>
      <c r="D10697">
        <v>44</v>
      </c>
      <c r="E10697">
        <v>1347880</v>
      </c>
      <c r="F10697">
        <v>1.3814350575478369</v>
      </c>
      <c r="G10697">
        <v>920</v>
      </c>
      <c r="H10697">
        <v>1270.9202529440099</v>
      </c>
    </row>
    <row r="10698" spans="1:8" x14ac:dyDescent="0.2">
      <c r="A10698">
        <v>2015</v>
      </c>
      <c r="B10698" t="s">
        <v>100</v>
      </c>
      <c r="C10698" t="s">
        <v>5</v>
      </c>
      <c r="D10698">
        <v>228</v>
      </c>
      <c r="E10698">
        <v>1417317</v>
      </c>
      <c r="F10698">
        <v>1.4526006702811287</v>
      </c>
      <c r="G10698">
        <v>920</v>
      </c>
      <c r="H10698">
        <v>1336.3926166586384</v>
      </c>
    </row>
    <row r="10699" spans="1:8" x14ac:dyDescent="0.2">
      <c r="A10699">
        <v>2016</v>
      </c>
      <c r="B10699" t="s">
        <v>100</v>
      </c>
      <c r="C10699" t="s">
        <v>5</v>
      </c>
      <c r="D10699">
        <v>108</v>
      </c>
      <c r="E10699">
        <v>1479227</v>
      </c>
      <c r="F10699">
        <v>1.5160519006672064</v>
      </c>
      <c r="G10699">
        <v>920</v>
      </c>
      <c r="H10699">
        <v>1394.76774861383</v>
      </c>
    </row>
    <row r="10700" spans="1:8" x14ac:dyDescent="0.2">
      <c r="A10700">
        <v>2017</v>
      </c>
      <c r="B10700" t="s">
        <v>100</v>
      </c>
      <c r="C10700" t="s">
        <v>5</v>
      </c>
      <c r="D10700">
        <v>109</v>
      </c>
      <c r="E10700">
        <v>1485146</v>
      </c>
      <c r="F10700">
        <v>1.5221182523495711</v>
      </c>
      <c r="G10700">
        <v>920</v>
      </c>
      <c r="H10700">
        <v>1400.3487921616054</v>
      </c>
    </row>
    <row r="10701" spans="1:8" x14ac:dyDescent="0.2">
      <c r="A10701">
        <v>2018</v>
      </c>
      <c r="B10701" t="s">
        <v>100</v>
      </c>
      <c r="C10701" t="s">
        <v>5</v>
      </c>
      <c r="D10701">
        <v>253</v>
      </c>
      <c r="E10701">
        <v>1596732</v>
      </c>
      <c r="F10701">
        <v>1.6364821514589376</v>
      </c>
      <c r="G10701">
        <v>920</v>
      </c>
      <c r="H10701">
        <v>1505.5635793422225</v>
      </c>
    </row>
    <row r="10702" spans="1:8" x14ac:dyDescent="0.2">
      <c r="A10702">
        <v>2019</v>
      </c>
      <c r="B10702" t="s">
        <v>100</v>
      </c>
      <c r="C10702" t="s">
        <v>5</v>
      </c>
      <c r="D10702">
        <v>90</v>
      </c>
      <c r="E10702">
        <v>1656326</v>
      </c>
      <c r="F10702">
        <v>1.6975597257381805</v>
      </c>
      <c r="G10702">
        <v>920</v>
      </c>
      <c r="H10702">
        <v>1561.754947679126</v>
      </c>
    </row>
    <row r="10703" spans="1:8" x14ac:dyDescent="0.2">
      <c r="A10703">
        <v>2020</v>
      </c>
      <c r="B10703" t="s">
        <v>100</v>
      </c>
      <c r="C10703" t="s">
        <v>5</v>
      </c>
      <c r="D10703">
        <v>56</v>
      </c>
      <c r="E10703">
        <v>1717512</v>
      </c>
      <c r="F10703">
        <v>1.7602689323671992</v>
      </c>
      <c r="G10703">
        <v>920</v>
      </c>
      <c r="H10703">
        <v>1619.4474177778231</v>
      </c>
    </row>
    <row r="10704" spans="1:8" x14ac:dyDescent="0.2">
      <c r="A10704">
        <v>2021</v>
      </c>
      <c r="B10704" t="s">
        <v>100</v>
      </c>
      <c r="C10704" t="s">
        <v>5</v>
      </c>
      <c r="D10704">
        <v>56</v>
      </c>
      <c r="E10704">
        <v>1712437</v>
      </c>
      <c r="F10704">
        <v>1.7550675918049421</v>
      </c>
      <c r="G10704">
        <v>920</v>
      </c>
      <c r="H10704">
        <v>1614.6621844605468</v>
      </c>
    </row>
    <row r="10705" spans="1:8" x14ac:dyDescent="0.2">
      <c r="A10705">
        <v>2022</v>
      </c>
      <c r="B10705" t="s">
        <v>100</v>
      </c>
      <c r="C10705" t="s">
        <v>5</v>
      </c>
      <c r="D10705">
        <v>56</v>
      </c>
      <c r="E10705">
        <v>1678965</v>
      </c>
      <c r="F10705">
        <v>1.7207623166719619</v>
      </c>
      <c r="G10705">
        <v>920</v>
      </c>
      <c r="H10705">
        <v>1583.101331338205</v>
      </c>
    </row>
    <row r="10706" spans="1:8" x14ac:dyDescent="0.2">
      <c r="A10706">
        <v>2023</v>
      </c>
      <c r="B10706" t="s">
        <v>100</v>
      </c>
      <c r="C10706" t="s">
        <v>5</v>
      </c>
      <c r="D10706">
        <v>0</v>
      </c>
      <c r="E10706">
        <v>1668499</v>
      </c>
      <c r="F10706">
        <v>1.7100357688247532</v>
      </c>
      <c r="G10706">
        <v>920</v>
      </c>
      <c r="H10706">
        <v>1573.232907318773</v>
      </c>
    </row>
    <row r="10707" spans="1:8" x14ac:dyDescent="0.2">
      <c r="A10707">
        <v>2000</v>
      </c>
      <c r="B10707" t="s">
        <v>100</v>
      </c>
      <c r="C10707" t="s">
        <v>6</v>
      </c>
      <c r="D10707">
        <v>615</v>
      </c>
      <c r="E10707">
        <v>360968</v>
      </c>
      <c r="F10707">
        <v>1</v>
      </c>
      <c r="G10707">
        <v>615</v>
      </c>
      <c r="H10707">
        <v>615</v>
      </c>
    </row>
    <row r="10708" spans="1:8" x14ac:dyDescent="0.2">
      <c r="A10708">
        <v>2001</v>
      </c>
      <c r="B10708" t="s">
        <v>100</v>
      </c>
      <c r="C10708" t="s">
        <v>6</v>
      </c>
      <c r="D10708">
        <v>896</v>
      </c>
      <c r="E10708">
        <v>355232</v>
      </c>
      <c r="F10708">
        <v>0.98410939473859183</v>
      </c>
      <c r="G10708">
        <v>615</v>
      </c>
      <c r="H10708">
        <v>605.22727776423392</v>
      </c>
    </row>
    <row r="10709" spans="1:8" x14ac:dyDescent="0.2">
      <c r="A10709">
        <v>2002</v>
      </c>
      <c r="B10709" t="s">
        <v>100</v>
      </c>
      <c r="C10709" t="s">
        <v>6</v>
      </c>
      <c r="D10709">
        <v>661</v>
      </c>
      <c r="E10709">
        <v>389666</v>
      </c>
      <c r="F10709">
        <v>1.0795028922231333</v>
      </c>
      <c r="G10709">
        <v>615</v>
      </c>
      <c r="H10709">
        <v>663.89427871722705</v>
      </c>
    </row>
    <row r="10710" spans="1:8" x14ac:dyDescent="0.2">
      <c r="A10710">
        <v>2003</v>
      </c>
      <c r="B10710" t="s">
        <v>100</v>
      </c>
      <c r="C10710" t="s">
        <v>6</v>
      </c>
      <c r="D10710">
        <v>91</v>
      </c>
      <c r="E10710">
        <v>382587</v>
      </c>
      <c r="F10710">
        <v>1.0598917355555062</v>
      </c>
      <c r="G10710">
        <v>615</v>
      </c>
      <c r="H10710">
        <v>651.83341736663635</v>
      </c>
    </row>
    <row r="10711" spans="1:8" x14ac:dyDescent="0.2">
      <c r="A10711">
        <v>2004</v>
      </c>
      <c r="B10711" t="s">
        <v>100</v>
      </c>
      <c r="C10711" t="s">
        <v>6</v>
      </c>
      <c r="D10711">
        <v>206</v>
      </c>
      <c r="E10711">
        <v>387278</v>
      </c>
      <c r="F10711">
        <v>1.0728873473548901</v>
      </c>
      <c r="G10711">
        <v>615</v>
      </c>
      <c r="H10711">
        <v>659.82571862325744</v>
      </c>
    </row>
    <row r="10712" spans="1:8" x14ac:dyDescent="0.2">
      <c r="A10712">
        <v>2005</v>
      </c>
      <c r="B10712" t="s">
        <v>100</v>
      </c>
      <c r="C10712" t="s">
        <v>6</v>
      </c>
      <c r="D10712">
        <v>478</v>
      </c>
      <c r="E10712">
        <v>367541</v>
      </c>
      <c r="F10712">
        <v>1.0182093703596995</v>
      </c>
      <c r="G10712">
        <v>615</v>
      </c>
      <c r="H10712">
        <v>626.19876277121523</v>
      </c>
    </row>
    <row r="10713" spans="1:8" x14ac:dyDescent="0.2">
      <c r="A10713">
        <v>2006</v>
      </c>
      <c r="B10713" t="s">
        <v>100</v>
      </c>
      <c r="C10713" t="s">
        <v>6</v>
      </c>
      <c r="D10713">
        <v>733</v>
      </c>
      <c r="E10713">
        <v>375257</v>
      </c>
      <c r="F10713">
        <v>1.0395852263912591</v>
      </c>
      <c r="G10713">
        <v>615</v>
      </c>
      <c r="H10713">
        <v>639.34491423062434</v>
      </c>
    </row>
    <row r="10714" spans="1:8" x14ac:dyDescent="0.2">
      <c r="A10714">
        <v>2007</v>
      </c>
      <c r="B10714" t="s">
        <v>100</v>
      </c>
      <c r="C10714" t="s">
        <v>6</v>
      </c>
      <c r="D10714">
        <v>380</v>
      </c>
      <c r="E10714">
        <v>364041</v>
      </c>
      <c r="F10714">
        <v>1.0085132200084217</v>
      </c>
      <c r="G10714">
        <v>615</v>
      </c>
      <c r="H10714">
        <v>620.23563030517937</v>
      </c>
    </row>
    <row r="10715" spans="1:8" x14ac:dyDescent="0.2">
      <c r="A10715">
        <v>2008</v>
      </c>
      <c r="B10715" t="s">
        <v>100</v>
      </c>
      <c r="C10715" t="s">
        <v>6</v>
      </c>
      <c r="D10715">
        <v>164</v>
      </c>
      <c r="E10715">
        <v>357008</v>
      </c>
      <c r="F10715">
        <v>0.98902949845969723</v>
      </c>
      <c r="G10715">
        <v>615</v>
      </c>
      <c r="H10715">
        <v>608.25314155271383</v>
      </c>
    </row>
    <row r="10716" spans="1:8" x14ac:dyDescent="0.2">
      <c r="A10716">
        <v>2009</v>
      </c>
      <c r="B10716" t="s">
        <v>100</v>
      </c>
      <c r="C10716" t="s">
        <v>6</v>
      </c>
      <c r="D10716">
        <v>302</v>
      </c>
      <c r="E10716">
        <v>375454</v>
      </c>
      <c r="F10716">
        <v>1.0401309811396025</v>
      </c>
      <c r="G10716">
        <v>615</v>
      </c>
      <c r="H10716">
        <v>639.6805534008555</v>
      </c>
    </row>
    <row r="10717" spans="1:8" x14ac:dyDescent="0.2">
      <c r="A10717">
        <v>2010</v>
      </c>
      <c r="B10717" t="s">
        <v>100</v>
      </c>
      <c r="C10717" t="s">
        <v>6</v>
      </c>
      <c r="D10717">
        <v>791</v>
      </c>
      <c r="E10717">
        <v>385688</v>
      </c>
      <c r="F10717">
        <v>1.0684825247667382</v>
      </c>
      <c r="G10717">
        <v>615</v>
      </c>
      <c r="H10717">
        <v>657.11675273154401</v>
      </c>
    </row>
    <row r="10718" spans="1:8" x14ac:dyDescent="0.2">
      <c r="A10718">
        <v>2011</v>
      </c>
      <c r="B10718" t="s">
        <v>100</v>
      </c>
      <c r="C10718" t="s">
        <v>6</v>
      </c>
      <c r="D10718">
        <v>706</v>
      </c>
      <c r="E10718">
        <v>391576</v>
      </c>
      <c r="F10718">
        <v>1.0847942199862592</v>
      </c>
      <c r="G10718">
        <v>615</v>
      </c>
      <c r="H10718">
        <v>667.14844529154948</v>
      </c>
    </row>
    <row r="10719" spans="1:8" x14ac:dyDescent="0.2">
      <c r="A10719">
        <v>2012</v>
      </c>
      <c r="B10719" t="s">
        <v>100</v>
      </c>
      <c r="C10719" t="s">
        <v>6</v>
      </c>
      <c r="D10719">
        <v>236</v>
      </c>
      <c r="E10719">
        <v>379049</v>
      </c>
      <c r="F10719">
        <v>1.0500903127147005</v>
      </c>
      <c r="G10719">
        <v>615</v>
      </c>
      <c r="H10719">
        <v>645.80554231954079</v>
      </c>
    </row>
    <row r="10720" spans="1:8" x14ac:dyDescent="0.2">
      <c r="A10720">
        <v>2013</v>
      </c>
      <c r="B10720" t="s">
        <v>100</v>
      </c>
      <c r="C10720" t="s">
        <v>6</v>
      </c>
      <c r="D10720">
        <v>403</v>
      </c>
      <c r="E10720">
        <v>385773</v>
      </c>
      <c r="F10720">
        <v>1.0687180027038408</v>
      </c>
      <c r="G10720">
        <v>615</v>
      </c>
      <c r="H10720">
        <v>657.26157166286202</v>
      </c>
    </row>
    <row r="10721" spans="1:8" x14ac:dyDescent="0.2">
      <c r="A10721">
        <v>2014</v>
      </c>
      <c r="B10721" t="s">
        <v>100</v>
      </c>
      <c r="C10721" t="s">
        <v>6</v>
      </c>
      <c r="D10721">
        <v>107</v>
      </c>
      <c r="E10721">
        <v>349497</v>
      </c>
      <c r="F10721">
        <v>0.96822155980585534</v>
      </c>
      <c r="G10721">
        <v>615</v>
      </c>
      <c r="H10721">
        <v>595.45625928060099</v>
      </c>
    </row>
    <row r="10722" spans="1:8" x14ac:dyDescent="0.2">
      <c r="A10722">
        <v>2015</v>
      </c>
      <c r="B10722" t="s">
        <v>100</v>
      </c>
      <c r="C10722" t="s">
        <v>6</v>
      </c>
      <c r="D10722">
        <v>884</v>
      </c>
      <c r="E10722">
        <v>344846</v>
      </c>
      <c r="F10722">
        <v>0.95533676115334321</v>
      </c>
      <c r="G10722">
        <v>615</v>
      </c>
      <c r="H10722">
        <v>587.53210810930602</v>
      </c>
    </row>
    <row r="10723" spans="1:8" x14ac:dyDescent="0.2">
      <c r="A10723">
        <v>2016</v>
      </c>
      <c r="B10723" t="s">
        <v>100</v>
      </c>
      <c r="C10723" t="s">
        <v>6</v>
      </c>
      <c r="D10723">
        <v>961</v>
      </c>
      <c r="E10723">
        <v>358989</v>
      </c>
      <c r="F10723">
        <v>0.99451751955852041</v>
      </c>
      <c r="G10723">
        <v>615</v>
      </c>
      <c r="H10723">
        <v>611.62827452849001</v>
      </c>
    </row>
    <row r="10724" spans="1:8" x14ac:dyDescent="0.2">
      <c r="A10724">
        <v>2017</v>
      </c>
      <c r="B10724" t="s">
        <v>100</v>
      </c>
      <c r="C10724" t="s">
        <v>6</v>
      </c>
      <c r="D10724">
        <v>961</v>
      </c>
      <c r="E10724">
        <v>338119</v>
      </c>
      <c r="F10724">
        <v>0.93670076017818749</v>
      </c>
      <c r="G10724">
        <v>615</v>
      </c>
      <c r="H10724">
        <v>576.07096750958533</v>
      </c>
    </row>
    <row r="10725" spans="1:8" x14ac:dyDescent="0.2">
      <c r="A10725">
        <v>2018</v>
      </c>
      <c r="B10725" t="s">
        <v>100</v>
      </c>
      <c r="C10725" t="s">
        <v>6</v>
      </c>
      <c r="D10725">
        <v>133</v>
      </c>
      <c r="E10725">
        <v>344990</v>
      </c>
      <c r="F10725">
        <v>0.95573568848208157</v>
      </c>
      <c r="G10725">
        <v>615</v>
      </c>
      <c r="H10725">
        <v>587.77744841648018</v>
      </c>
    </row>
    <row r="10726" spans="1:8" x14ac:dyDescent="0.2">
      <c r="A10726">
        <v>2019</v>
      </c>
      <c r="B10726" t="s">
        <v>100</v>
      </c>
      <c r="C10726" t="s">
        <v>6</v>
      </c>
      <c r="D10726">
        <v>246</v>
      </c>
      <c r="E10726">
        <v>347441</v>
      </c>
      <c r="F10726">
        <v>0.96252576405664769</v>
      </c>
      <c r="G10726">
        <v>615</v>
      </c>
      <c r="H10726">
        <v>591.95334489483832</v>
      </c>
    </row>
    <row r="10727" spans="1:8" x14ac:dyDescent="0.2">
      <c r="A10727">
        <v>2020</v>
      </c>
      <c r="B10727" t="s">
        <v>100</v>
      </c>
      <c r="C10727" t="s">
        <v>6</v>
      </c>
      <c r="D10727">
        <v>200</v>
      </c>
      <c r="E10727">
        <v>403600</v>
      </c>
      <c r="F10727">
        <v>1.1181046519359057</v>
      </c>
      <c r="G10727">
        <v>615</v>
      </c>
      <c r="H10727">
        <v>687.63436094058204</v>
      </c>
    </row>
    <row r="10728" spans="1:8" x14ac:dyDescent="0.2">
      <c r="A10728">
        <v>2021</v>
      </c>
      <c r="B10728" t="s">
        <v>100</v>
      </c>
      <c r="C10728" t="s">
        <v>6</v>
      </c>
      <c r="D10728">
        <v>549</v>
      </c>
      <c r="E10728">
        <v>405295</v>
      </c>
      <c r="F10728">
        <v>1.1228003590345959</v>
      </c>
      <c r="G10728">
        <v>615</v>
      </c>
      <c r="H10728">
        <v>690.52222080627644</v>
      </c>
    </row>
    <row r="10729" spans="1:8" x14ac:dyDescent="0.2">
      <c r="A10729">
        <v>2022</v>
      </c>
      <c r="B10729" t="s">
        <v>100</v>
      </c>
      <c r="C10729" t="s">
        <v>6</v>
      </c>
      <c r="D10729">
        <v>58</v>
      </c>
      <c r="E10729">
        <v>400662</v>
      </c>
      <c r="F10729">
        <v>1.109965426298176</v>
      </c>
      <c r="G10729">
        <v>615</v>
      </c>
      <c r="H10729">
        <v>682.62873717337823</v>
      </c>
    </row>
    <row r="10730" spans="1:8" x14ac:dyDescent="0.2">
      <c r="A10730">
        <v>2023</v>
      </c>
      <c r="B10730" t="s">
        <v>100</v>
      </c>
      <c r="C10730" t="s">
        <v>6</v>
      </c>
      <c r="D10730">
        <v>201</v>
      </c>
      <c r="E10730">
        <v>409560</v>
      </c>
      <c r="F10730">
        <v>1.1346158108197957</v>
      </c>
      <c r="G10730">
        <v>615</v>
      </c>
      <c r="H10730">
        <v>697.78872365417431</v>
      </c>
    </row>
    <row r="10731" spans="1:8" x14ac:dyDescent="0.2">
      <c r="A10731">
        <v>2000</v>
      </c>
      <c r="B10731" t="s">
        <v>100</v>
      </c>
      <c r="C10731" t="s">
        <v>7</v>
      </c>
      <c r="D10731">
        <v>78</v>
      </c>
      <c r="E10731">
        <v>122003</v>
      </c>
      <c r="F10731">
        <v>1</v>
      </c>
      <c r="G10731">
        <v>78</v>
      </c>
      <c r="H10731">
        <v>78</v>
      </c>
    </row>
    <row r="10732" spans="1:8" x14ac:dyDescent="0.2">
      <c r="A10732">
        <v>2001</v>
      </c>
      <c r="B10732" t="s">
        <v>100</v>
      </c>
      <c r="C10732" t="s">
        <v>7</v>
      </c>
      <c r="D10732">
        <v>78</v>
      </c>
      <c r="E10732">
        <v>161701</v>
      </c>
      <c r="F10732">
        <v>1.3253854413416064</v>
      </c>
      <c r="G10732">
        <v>78</v>
      </c>
      <c r="H10732">
        <v>103.3800644246453</v>
      </c>
    </row>
    <row r="10733" spans="1:8" x14ac:dyDescent="0.2">
      <c r="A10733">
        <v>2002</v>
      </c>
      <c r="B10733" t="s">
        <v>100</v>
      </c>
      <c r="C10733" t="s">
        <v>7</v>
      </c>
      <c r="D10733">
        <v>104</v>
      </c>
      <c r="E10733">
        <v>123145</v>
      </c>
      <c r="F10733">
        <v>1.0093604255633057</v>
      </c>
      <c r="G10733">
        <v>78</v>
      </c>
      <c r="H10733">
        <v>78.730113193937854</v>
      </c>
    </row>
    <row r="10734" spans="1:8" x14ac:dyDescent="0.2">
      <c r="A10734">
        <v>2003</v>
      </c>
      <c r="B10734" t="s">
        <v>100</v>
      </c>
      <c r="C10734" t="s">
        <v>7</v>
      </c>
      <c r="D10734">
        <v>98</v>
      </c>
      <c r="E10734">
        <v>137384</v>
      </c>
      <c r="F10734">
        <v>1.126070670393351</v>
      </c>
      <c r="G10734">
        <v>78</v>
      </c>
      <c r="H10734">
        <v>87.833512290681369</v>
      </c>
    </row>
    <row r="10735" spans="1:8" x14ac:dyDescent="0.2">
      <c r="A10735">
        <v>2004</v>
      </c>
      <c r="B10735" t="s">
        <v>100</v>
      </c>
      <c r="C10735" t="s">
        <v>7</v>
      </c>
      <c r="D10735">
        <v>98</v>
      </c>
      <c r="E10735">
        <v>131387</v>
      </c>
      <c r="F10735">
        <v>1.0769161414063588</v>
      </c>
      <c r="G10735">
        <v>78</v>
      </c>
      <c r="H10735">
        <v>83.999459029695984</v>
      </c>
    </row>
    <row r="10736" spans="1:8" x14ac:dyDescent="0.2">
      <c r="A10736">
        <v>2005</v>
      </c>
      <c r="B10736" t="s">
        <v>100</v>
      </c>
      <c r="C10736" t="s">
        <v>7</v>
      </c>
      <c r="D10736">
        <v>98</v>
      </c>
      <c r="E10736">
        <v>150747</v>
      </c>
      <c r="F10736">
        <v>1.2356007639156414</v>
      </c>
      <c r="G10736">
        <v>78</v>
      </c>
      <c r="H10736">
        <v>96.376859585420036</v>
      </c>
    </row>
    <row r="10737" spans="1:8" x14ac:dyDescent="0.2">
      <c r="A10737">
        <v>2006</v>
      </c>
      <c r="B10737" t="s">
        <v>100</v>
      </c>
      <c r="C10737" t="s">
        <v>7</v>
      </c>
      <c r="D10737">
        <v>98</v>
      </c>
      <c r="E10737">
        <v>148831</v>
      </c>
      <c r="F10737">
        <v>1.2198962320598674</v>
      </c>
      <c r="G10737">
        <v>78</v>
      </c>
      <c r="H10737">
        <v>95.151906100669663</v>
      </c>
    </row>
    <row r="10738" spans="1:8" x14ac:dyDescent="0.2">
      <c r="A10738">
        <v>2007</v>
      </c>
      <c r="B10738" t="s">
        <v>100</v>
      </c>
      <c r="C10738" t="s">
        <v>7</v>
      </c>
      <c r="D10738">
        <v>138</v>
      </c>
      <c r="E10738">
        <v>148289</v>
      </c>
      <c r="F10738">
        <v>1.215453718351188</v>
      </c>
      <c r="G10738">
        <v>78</v>
      </c>
      <c r="H10738">
        <v>94.805390031392662</v>
      </c>
    </row>
    <row r="10739" spans="1:8" x14ac:dyDescent="0.2">
      <c r="A10739">
        <v>2008</v>
      </c>
      <c r="B10739" t="s">
        <v>100</v>
      </c>
      <c r="C10739" t="s">
        <v>7</v>
      </c>
      <c r="D10739">
        <v>276</v>
      </c>
      <c r="E10739">
        <v>149187</v>
      </c>
      <c r="F10739">
        <v>1.2228141930936125</v>
      </c>
      <c r="G10739">
        <v>78</v>
      </c>
      <c r="H10739">
        <v>95.37950706130178</v>
      </c>
    </row>
    <row r="10740" spans="1:8" x14ac:dyDescent="0.2">
      <c r="A10740">
        <v>2009</v>
      </c>
      <c r="B10740" t="s">
        <v>100</v>
      </c>
      <c r="C10740" t="s">
        <v>7</v>
      </c>
      <c r="D10740">
        <v>81</v>
      </c>
      <c r="E10740">
        <v>152507</v>
      </c>
      <c r="F10740">
        <v>1.2500266386892125</v>
      </c>
      <c r="G10740">
        <v>78</v>
      </c>
      <c r="H10740">
        <v>97.502077817758575</v>
      </c>
    </row>
    <row r="10741" spans="1:8" x14ac:dyDescent="0.2">
      <c r="A10741">
        <v>2010</v>
      </c>
      <c r="B10741" t="s">
        <v>100</v>
      </c>
      <c r="C10741" t="s">
        <v>7</v>
      </c>
      <c r="D10741">
        <v>194</v>
      </c>
      <c r="E10741">
        <v>137861</v>
      </c>
      <c r="F10741">
        <v>1.1299804103177791</v>
      </c>
      <c r="G10741">
        <v>78</v>
      </c>
      <c r="H10741">
        <v>88.138472004786763</v>
      </c>
    </row>
    <row r="10742" spans="1:8" x14ac:dyDescent="0.2">
      <c r="A10742">
        <v>2011</v>
      </c>
      <c r="B10742" t="s">
        <v>100</v>
      </c>
      <c r="C10742" t="s">
        <v>7</v>
      </c>
      <c r="D10742">
        <v>138</v>
      </c>
      <c r="E10742">
        <v>166510</v>
      </c>
      <c r="F10742">
        <v>1.3648025048564381</v>
      </c>
      <c r="G10742">
        <v>78</v>
      </c>
      <c r="H10742">
        <v>106.45459537880217</v>
      </c>
    </row>
    <row r="10743" spans="1:8" x14ac:dyDescent="0.2">
      <c r="A10743">
        <v>2012</v>
      </c>
      <c r="B10743" t="s">
        <v>100</v>
      </c>
      <c r="C10743" t="s">
        <v>7</v>
      </c>
      <c r="D10743">
        <v>154</v>
      </c>
      <c r="E10743">
        <v>160194</v>
      </c>
      <c r="F10743">
        <v>1.313033286066736</v>
      </c>
      <c r="G10743">
        <v>78</v>
      </c>
      <c r="H10743">
        <v>102.4165963132054</v>
      </c>
    </row>
    <row r="10744" spans="1:8" x14ac:dyDescent="0.2">
      <c r="A10744">
        <v>2013</v>
      </c>
      <c r="B10744" t="s">
        <v>100</v>
      </c>
      <c r="C10744" t="s">
        <v>7</v>
      </c>
      <c r="D10744">
        <v>249</v>
      </c>
      <c r="E10744">
        <v>162942</v>
      </c>
      <c r="F10744">
        <v>1.3355573223609256</v>
      </c>
      <c r="G10744">
        <v>78</v>
      </c>
      <c r="H10744">
        <v>104.1734711441522</v>
      </c>
    </row>
    <row r="10745" spans="1:8" x14ac:dyDescent="0.2">
      <c r="A10745">
        <v>2014</v>
      </c>
      <c r="B10745" t="s">
        <v>100</v>
      </c>
      <c r="C10745" t="s">
        <v>7</v>
      </c>
      <c r="D10745">
        <v>249</v>
      </c>
      <c r="E10745">
        <v>162073</v>
      </c>
      <c r="F10745">
        <v>1.3284345466914749</v>
      </c>
      <c r="G10745">
        <v>78</v>
      </c>
      <c r="H10745">
        <v>103.61789464193504</v>
      </c>
    </row>
    <row r="10746" spans="1:8" x14ac:dyDescent="0.2">
      <c r="A10746">
        <v>2015</v>
      </c>
      <c r="B10746" t="s">
        <v>100</v>
      </c>
      <c r="C10746" t="s">
        <v>7</v>
      </c>
      <c r="D10746">
        <v>20</v>
      </c>
      <c r="E10746">
        <v>172476</v>
      </c>
      <c r="F10746">
        <v>1.413702941730941</v>
      </c>
      <c r="G10746">
        <v>78</v>
      </c>
      <c r="H10746">
        <v>110.2688294550134</v>
      </c>
    </row>
    <row r="10747" spans="1:8" x14ac:dyDescent="0.2">
      <c r="A10747">
        <v>2016</v>
      </c>
      <c r="B10747" t="s">
        <v>100</v>
      </c>
      <c r="C10747" t="s">
        <v>7</v>
      </c>
      <c r="D10747">
        <v>226</v>
      </c>
      <c r="E10747">
        <v>161006</v>
      </c>
      <c r="F10747">
        <v>1.3196888601099972</v>
      </c>
      <c r="G10747">
        <v>78</v>
      </c>
      <c r="H10747">
        <v>102.93573108857979</v>
      </c>
    </row>
    <row r="10748" spans="1:8" x14ac:dyDescent="0.2">
      <c r="A10748">
        <v>2017</v>
      </c>
      <c r="B10748" t="s">
        <v>100</v>
      </c>
      <c r="C10748" t="s">
        <v>7</v>
      </c>
      <c r="D10748">
        <v>61</v>
      </c>
      <c r="E10748">
        <v>176324</v>
      </c>
      <c r="F10748">
        <v>1.4452431497586125</v>
      </c>
      <c r="G10748">
        <v>78</v>
      </c>
      <c r="H10748">
        <v>112.72896568117177</v>
      </c>
    </row>
    <row r="10749" spans="1:8" x14ac:dyDescent="0.2">
      <c r="A10749">
        <v>2018</v>
      </c>
      <c r="B10749" t="s">
        <v>100</v>
      </c>
      <c r="C10749" t="s">
        <v>7</v>
      </c>
      <c r="D10749">
        <v>38</v>
      </c>
      <c r="E10749">
        <v>186957</v>
      </c>
      <c r="F10749">
        <v>1.5323967443423523</v>
      </c>
      <c r="G10749">
        <v>78</v>
      </c>
      <c r="H10749">
        <v>119.52694605870347</v>
      </c>
    </row>
    <row r="10750" spans="1:8" x14ac:dyDescent="0.2">
      <c r="A10750">
        <v>2019</v>
      </c>
      <c r="B10750" t="s">
        <v>100</v>
      </c>
      <c r="C10750" t="s">
        <v>7</v>
      </c>
      <c r="D10750">
        <v>211</v>
      </c>
      <c r="E10750">
        <v>167206</v>
      </c>
      <c r="F10750">
        <v>1.3705072826078046</v>
      </c>
      <c r="G10750">
        <v>78</v>
      </c>
      <c r="H10750">
        <v>106.89956804340876</v>
      </c>
    </row>
    <row r="10751" spans="1:8" x14ac:dyDescent="0.2">
      <c r="A10751">
        <v>2020</v>
      </c>
      <c r="B10751" t="s">
        <v>100</v>
      </c>
      <c r="C10751" t="s">
        <v>7</v>
      </c>
      <c r="D10751">
        <v>120</v>
      </c>
      <c r="E10751">
        <v>180229</v>
      </c>
      <c r="F10751">
        <v>1.4772505594124734</v>
      </c>
      <c r="G10751">
        <v>78</v>
      </c>
      <c r="H10751">
        <v>115.22554363417292</v>
      </c>
    </row>
    <row r="10752" spans="1:8" x14ac:dyDescent="0.2">
      <c r="A10752">
        <v>2021</v>
      </c>
      <c r="B10752" t="s">
        <v>100</v>
      </c>
      <c r="C10752" t="s">
        <v>7</v>
      </c>
      <c r="D10752">
        <v>228</v>
      </c>
      <c r="E10752">
        <v>193765</v>
      </c>
      <c r="F10752">
        <v>1.5881986508528478</v>
      </c>
      <c r="G10752">
        <v>78</v>
      </c>
      <c r="H10752">
        <v>123.87949476652213</v>
      </c>
    </row>
    <row r="10753" spans="1:8" x14ac:dyDescent="0.2">
      <c r="A10753">
        <v>2022</v>
      </c>
      <c r="B10753" t="s">
        <v>100</v>
      </c>
      <c r="C10753" t="s">
        <v>7</v>
      </c>
      <c r="D10753">
        <v>228</v>
      </c>
      <c r="E10753">
        <v>190913</v>
      </c>
      <c r="F10753">
        <v>1.5648221765038564</v>
      </c>
      <c r="G10753">
        <v>78</v>
      </c>
      <c r="H10753">
        <v>122.0561297673008</v>
      </c>
    </row>
    <row r="10754" spans="1:8" x14ac:dyDescent="0.2">
      <c r="A10754">
        <v>2023</v>
      </c>
      <c r="B10754" t="s">
        <v>100</v>
      </c>
      <c r="C10754" t="s">
        <v>7</v>
      </c>
      <c r="D10754">
        <v>115</v>
      </c>
      <c r="E10754">
        <v>189831</v>
      </c>
      <c r="F10754">
        <v>1.5559535421260133</v>
      </c>
      <c r="G10754">
        <v>78</v>
      </c>
      <c r="H10754">
        <v>121.36437628582904</v>
      </c>
    </row>
    <row r="10755" spans="1:8" x14ac:dyDescent="0.2">
      <c r="A10755">
        <v>2000</v>
      </c>
      <c r="B10755" t="s">
        <v>100</v>
      </c>
      <c r="C10755" t="s">
        <v>8</v>
      </c>
      <c r="D10755">
        <v>1535</v>
      </c>
      <c r="E10755">
        <v>831039</v>
      </c>
      <c r="F10755">
        <v>1</v>
      </c>
      <c r="G10755">
        <v>1535</v>
      </c>
      <c r="H10755">
        <v>1535</v>
      </c>
    </row>
    <row r="10756" spans="1:8" x14ac:dyDescent="0.2">
      <c r="A10756">
        <v>2001</v>
      </c>
      <c r="B10756" t="s">
        <v>100</v>
      </c>
      <c r="C10756" t="s">
        <v>8</v>
      </c>
      <c r="D10756">
        <v>1080</v>
      </c>
      <c r="E10756">
        <v>800573</v>
      </c>
      <c r="F10756">
        <v>0.96333986732271293</v>
      </c>
      <c r="G10756">
        <v>1535</v>
      </c>
      <c r="H10756">
        <v>1478.7266963403642</v>
      </c>
    </row>
    <row r="10757" spans="1:8" x14ac:dyDescent="0.2">
      <c r="A10757">
        <v>2002</v>
      </c>
      <c r="B10757" t="s">
        <v>100</v>
      </c>
      <c r="C10757" t="s">
        <v>8</v>
      </c>
      <c r="D10757">
        <v>1217</v>
      </c>
      <c r="E10757">
        <v>827580</v>
      </c>
      <c r="F10757">
        <v>0.99583774046705387</v>
      </c>
      <c r="G10757">
        <v>1535</v>
      </c>
      <c r="H10757">
        <v>1528.6109316169277</v>
      </c>
    </row>
    <row r="10758" spans="1:8" x14ac:dyDescent="0.2">
      <c r="A10758">
        <v>2003</v>
      </c>
      <c r="B10758" t="s">
        <v>100</v>
      </c>
      <c r="C10758" t="s">
        <v>8</v>
      </c>
      <c r="D10758">
        <v>1540</v>
      </c>
      <c r="E10758">
        <v>806170</v>
      </c>
      <c r="F10758">
        <v>0.97007480996680062</v>
      </c>
      <c r="G10758">
        <v>1535</v>
      </c>
      <c r="H10758">
        <v>1489.064833299039</v>
      </c>
    </row>
    <row r="10759" spans="1:8" x14ac:dyDescent="0.2">
      <c r="A10759">
        <v>2004</v>
      </c>
      <c r="B10759" t="s">
        <v>100</v>
      </c>
      <c r="C10759" t="s">
        <v>8</v>
      </c>
      <c r="D10759">
        <v>1017</v>
      </c>
      <c r="E10759">
        <v>835287</v>
      </c>
      <c r="F10759">
        <v>1.0051116734593684</v>
      </c>
      <c r="G10759">
        <v>1535</v>
      </c>
      <c r="H10759">
        <v>1542.8464187601305</v>
      </c>
    </row>
    <row r="10760" spans="1:8" x14ac:dyDescent="0.2">
      <c r="A10760">
        <v>2005</v>
      </c>
      <c r="B10760" t="s">
        <v>100</v>
      </c>
      <c r="C10760" t="s">
        <v>8</v>
      </c>
      <c r="D10760">
        <v>1360</v>
      </c>
      <c r="E10760">
        <v>801441</v>
      </c>
      <c r="F10760">
        <v>0.96438434297307352</v>
      </c>
      <c r="G10760">
        <v>1535</v>
      </c>
      <c r="H10760">
        <v>1480.3299664636679</v>
      </c>
    </row>
    <row r="10761" spans="1:8" x14ac:dyDescent="0.2">
      <c r="A10761">
        <v>2006</v>
      </c>
      <c r="B10761" t="s">
        <v>100</v>
      </c>
      <c r="C10761" t="s">
        <v>8</v>
      </c>
      <c r="D10761">
        <v>869</v>
      </c>
      <c r="E10761">
        <v>812579</v>
      </c>
      <c r="F10761">
        <v>0.97778684273541916</v>
      </c>
      <c r="G10761">
        <v>1535</v>
      </c>
      <c r="H10761">
        <v>1500.9028035988683</v>
      </c>
    </row>
    <row r="10762" spans="1:8" x14ac:dyDescent="0.2">
      <c r="A10762">
        <v>2007</v>
      </c>
      <c r="B10762" t="s">
        <v>100</v>
      </c>
      <c r="C10762" t="s">
        <v>8</v>
      </c>
      <c r="D10762">
        <v>802</v>
      </c>
      <c r="E10762">
        <v>802594</v>
      </c>
      <c r="F10762">
        <v>0.96577176281738886</v>
      </c>
      <c r="G10762">
        <v>1535</v>
      </c>
      <c r="H10762">
        <v>1482.4596559246918</v>
      </c>
    </row>
    <row r="10763" spans="1:8" x14ac:dyDescent="0.2">
      <c r="A10763">
        <v>2008</v>
      </c>
      <c r="B10763" t="s">
        <v>100</v>
      </c>
      <c r="C10763" t="s">
        <v>8</v>
      </c>
      <c r="D10763">
        <v>659</v>
      </c>
      <c r="E10763">
        <v>789644</v>
      </c>
      <c r="F10763">
        <v>0.95018885996926739</v>
      </c>
      <c r="G10763">
        <v>1535</v>
      </c>
      <c r="H10763">
        <v>1458.5399000528255</v>
      </c>
    </row>
    <row r="10764" spans="1:8" x14ac:dyDescent="0.2">
      <c r="A10764">
        <v>2009</v>
      </c>
      <c r="B10764" t="s">
        <v>100</v>
      </c>
      <c r="C10764" t="s">
        <v>8</v>
      </c>
      <c r="D10764">
        <v>1269</v>
      </c>
      <c r="E10764">
        <v>778872</v>
      </c>
      <c r="F10764">
        <v>0.93722677275073729</v>
      </c>
      <c r="G10764">
        <v>1535</v>
      </c>
      <c r="H10764">
        <v>1438.6430961723818</v>
      </c>
    </row>
    <row r="10765" spans="1:8" x14ac:dyDescent="0.2">
      <c r="A10765">
        <v>2010</v>
      </c>
      <c r="B10765" t="s">
        <v>100</v>
      </c>
      <c r="C10765" t="s">
        <v>8</v>
      </c>
      <c r="D10765">
        <v>1515</v>
      </c>
      <c r="E10765">
        <v>759433</v>
      </c>
      <c r="F10765">
        <v>0.91383557209709776</v>
      </c>
      <c r="G10765">
        <v>1535</v>
      </c>
      <c r="H10765">
        <v>1402.7376031690451</v>
      </c>
    </row>
    <row r="10766" spans="1:8" x14ac:dyDescent="0.2">
      <c r="A10766">
        <v>2011</v>
      </c>
      <c r="B10766" t="s">
        <v>100</v>
      </c>
      <c r="C10766" t="s">
        <v>8</v>
      </c>
      <c r="D10766">
        <v>905</v>
      </c>
      <c r="E10766">
        <v>765423</v>
      </c>
      <c r="F10766">
        <v>0.92104341673495471</v>
      </c>
      <c r="G10766">
        <v>1535</v>
      </c>
      <c r="H10766">
        <v>1413.8016446881554</v>
      </c>
    </row>
    <row r="10767" spans="1:8" x14ac:dyDescent="0.2">
      <c r="A10767">
        <v>2012</v>
      </c>
      <c r="B10767" t="s">
        <v>100</v>
      </c>
      <c r="C10767" t="s">
        <v>8</v>
      </c>
      <c r="D10767">
        <v>1266</v>
      </c>
      <c r="E10767">
        <v>743686</v>
      </c>
      <c r="F10767">
        <v>0.89488700289637435</v>
      </c>
      <c r="G10767">
        <v>1535</v>
      </c>
      <c r="H10767">
        <v>1373.6515494459347</v>
      </c>
    </row>
    <row r="10768" spans="1:8" x14ac:dyDescent="0.2">
      <c r="A10768">
        <v>2013</v>
      </c>
      <c r="B10768" t="s">
        <v>100</v>
      </c>
      <c r="C10768" t="s">
        <v>8</v>
      </c>
      <c r="D10768">
        <v>1492</v>
      </c>
      <c r="E10768">
        <v>755076</v>
      </c>
      <c r="F10768">
        <v>0.90859273752495373</v>
      </c>
      <c r="G10768">
        <v>1535</v>
      </c>
      <c r="H10768">
        <v>1394.689852100804</v>
      </c>
    </row>
    <row r="10769" spans="1:8" x14ac:dyDescent="0.2">
      <c r="A10769">
        <v>2014</v>
      </c>
      <c r="B10769" t="s">
        <v>100</v>
      </c>
      <c r="C10769" t="s">
        <v>8</v>
      </c>
      <c r="D10769">
        <v>1935</v>
      </c>
      <c r="E10769">
        <v>744846</v>
      </c>
      <c r="F10769">
        <v>0.89628284593141838</v>
      </c>
      <c r="G10769">
        <v>1535</v>
      </c>
      <c r="H10769">
        <v>1375.7941685047272</v>
      </c>
    </row>
    <row r="10770" spans="1:8" x14ac:dyDescent="0.2">
      <c r="A10770">
        <v>2015</v>
      </c>
      <c r="B10770" t="s">
        <v>100</v>
      </c>
      <c r="C10770" t="s">
        <v>8</v>
      </c>
      <c r="D10770">
        <v>1390</v>
      </c>
      <c r="E10770">
        <v>744228</v>
      </c>
      <c r="F10770">
        <v>0.89553919852136898</v>
      </c>
      <c r="G10770">
        <v>1535</v>
      </c>
      <c r="H10770">
        <v>1374.6526697303013</v>
      </c>
    </row>
    <row r="10771" spans="1:8" x14ac:dyDescent="0.2">
      <c r="A10771">
        <v>2016</v>
      </c>
      <c r="B10771" t="s">
        <v>100</v>
      </c>
      <c r="C10771" t="s">
        <v>8</v>
      </c>
      <c r="D10771">
        <v>640</v>
      </c>
      <c r="E10771">
        <v>699235</v>
      </c>
      <c r="F10771">
        <v>0.84139853845607726</v>
      </c>
      <c r="G10771">
        <v>1535</v>
      </c>
      <c r="H10771">
        <v>1291.5467565300785</v>
      </c>
    </row>
    <row r="10772" spans="1:8" x14ac:dyDescent="0.2">
      <c r="A10772">
        <v>2017</v>
      </c>
      <c r="B10772" t="s">
        <v>100</v>
      </c>
      <c r="C10772" t="s">
        <v>8</v>
      </c>
      <c r="D10772">
        <v>991</v>
      </c>
      <c r="E10772">
        <v>700737</v>
      </c>
      <c r="F10772">
        <v>0.84320591452386706</v>
      </c>
      <c r="G10772">
        <v>1535</v>
      </c>
      <c r="H10772">
        <v>1294.3210787941359</v>
      </c>
    </row>
    <row r="10773" spans="1:8" x14ac:dyDescent="0.2">
      <c r="A10773">
        <v>2018</v>
      </c>
      <c r="B10773" t="s">
        <v>100</v>
      </c>
      <c r="C10773" t="s">
        <v>8</v>
      </c>
      <c r="D10773">
        <v>1279</v>
      </c>
      <c r="E10773">
        <v>715726</v>
      </c>
      <c r="F10773">
        <v>0.86124237249996693</v>
      </c>
      <c r="G10773">
        <v>1535</v>
      </c>
      <c r="H10773">
        <v>1322.0070417874492</v>
      </c>
    </row>
    <row r="10774" spans="1:8" x14ac:dyDescent="0.2">
      <c r="A10774">
        <v>2019</v>
      </c>
      <c r="B10774" t="s">
        <v>100</v>
      </c>
      <c r="C10774" t="s">
        <v>8</v>
      </c>
      <c r="D10774">
        <v>1043</v>
      </c>
      <c r="E10774">
        <v>695810</v>
      </c>
      <c r="F10774">
        <v>0.83727719156381353</v>
      </c>
      <c r="G10774">
        <v>1535</v>
      </c>
      <c r="H10774">
        <v>1285.2204890504538</v>
      </c>
    </row>
    <row r="10775" spans="1:8" x14ac:dyDescent="0.2">
      <c r="A10775">
        <v>2020</v>
      </c>
      <c r="B10775" t="s">
        <v>100</v>
      </c>
      <c r="C10775" t="s">
        <v>8</v>
      </c>
      <c r="D10775">
        <v>1570</v>
      </c>
      <c r="E10775">
        <v>690186</v>
      </c>
      <c r="F10775">
        <v>0.83050975946977212</v>
      </c>
      <c r="G10775">
        <v>1535</v>
      </c>
      <c r="H10775">
        <v>1274.8324807861002</v>
      </c>
    </row>
    <row r="10776" spans="1:8" x14ac:dyDescent="0.2">
      <c r="A10776">
        <v>2021</v>
      </c>
      <c r="B10776" t="s">
        <v>100</v>
      </c>
      <c r="C10776" t="s">
        <v>8</v>
      </c>
      <c r="D10776">
        <v>1057</v>
      </c>
      <c r="E10776">
        <v>702801</v>
      </c>
      <c r="F10776">
        <v>0.84568955247587663</v>
      </c>
      <c r="G10776">
        <v>1535</v>
      </c>
      <c r="H10776">
        <v>1298.1334630504707</v>
      </c>
    </row>
    <row r="10777" spans="1:8" x14ac:dyDescent="0.2">
      <c r="A10777">
        <v>2022</v>
      </c>
      <c r="B10777" t="s">
        <v>100</v>
      </c>
      <c r="C10777" t="s">
        <v>8</v>
      </c>
      <c r="D10777">
        <v>1516</v>
      </c>
      <c r="E10777">
        <v>686632</v>
      </c>
      <c r="F10777">
        <v>0.82623318520550781</v>
      </c>
      <c r="G10777">
        <v>1535</v>
      </c>
      <c r="H10777">
        <v>1268.2679392904545</v>
      </c>
    </row>
    <row r="10778" spans="1:8" x14ac:dyDescent="0.2">
      <c r="A10778">
        <v>2023</v>
      </c>
      <c r="B10778" t="s">
        <v>100</v>
      </c>
      <c r="C10778" t="s">
        <v>8</v>
      </c>
      <c r="D10778">
        <v>548</v>
      </c>
      <c r="E10778">
        <v>663755</v>
      </c>
      <c r="F10778">
        <v>0.79870499459110822</v>
      </c>
      <c r="G10778">
        <v>1535</v>
      </c>
      <c r="H10778">
        <v>1226.0121666973512</v>
      </c>
    </row>
    <row r="10779" spans="1:8" x14ac:dyDescent="0.2">
      <c r="A10779">
        <v>2000</v>
      </c>
      <c r="B10779" t="s">
        <v>100</v>
      </c>
      <c r="C10779" t="s">
        <v>9</v>
      </c>
      <c r="D10779">
        <v>27</v>
      </c>
      <c r="E10779">
        <v>1229810</v>
      </c>
      <c r="F10779">
        <v>1</v>
      </c>
      <c r="G10779">
        <v>27</v>
      </c>
      <c r="H10779">
        <v>27</v>
      </c>
    </row>
    <row r="10780" spans="1:8" x14ac:dyDescent="0.2">
      <c r="A10780">
        <v>2001</v>
      </c>
      <c r="B10780" t="s">
        <v>100</v>
      </c>
      <c r="C10780" t="s">
        <v>9</v>
      </c>
      <c r="D10780">
        <v>27</v>
      </c>
      <c r="E10780">
        <v>1206371</v>
      </c>
      <c r="F10780">
        <v>0.98094095835942141</v>
      </c>
      <c r="G10780">
        <v>27</v>
      </c>
      <c r="H10780">
        <v>26.485405875704377</v>
      </c>
    </row>
    <row r="10781" spans="1:8" x14ac:dyDescent="0.2">
      <c r="A10781">
        <v>2002</v>
      </c>
      <c r="B10781" t="s">
        <v>100</v>
      </c>
      <c r="C10781" t="s">
        <v>9</v>
      </c>
      <c r="D10781">
        <v>27</v>
      </c>
      <c r="E10781">
        <v>1349745</v>
      </c>
      <c r="F10781">
        <v>1.0975231946398225</v>
      </c>
      <c r="G10781">
        <v>27</v>
      </c>
      <c r="H10781">
        <v>29.633126255275208</v>
      </c>
    </row>
    <row r="10782" spans="1:8" x14ac:dyDescent="0.2">
      <c r="A10782">
        <v>2003</v>
      </c>
      <c r="B10782" t="s">
        <v>100</v>
      </c>
      <c r="C10782" t="s">
        <v>9</v>
      </c>
      <c r="D10782">
        <v>47</v>
      </c>
      <c r="E10782">
        <v>1414944</v>
      </c>
      <c r="F10782">
        <v>1.15053870110017</v>
      </c>
      <c r="G10782">
        <v>27</v>
      </c>
      <c r="H10782">
        <v>31.064544929704589</v>
      </c>
    </row>
    <row r="10783" spans="1:8" x14ac:dyDescent="0.2">
      <c r="A10783">
        <v>2004</v>
      </c>
      <c r="B10783" t="s">
        <v>100</v>
      </c>
      <c r="C10783" t="s">
        <v>9</v>
      </c>
      <c r="D10783">
        <v>35</v>
      </c>
      <c r="E10783">
        <v>1564767</v>
      </c>
      <c r="F10783">
        <v>1.2723648368447158</v>
      </c>
      <c r="G10783">
        <v>27</v>
      </c>
      <c r="H10783">
        <v>34.353850594807327</v>
      </c>
    </row>
    <row r="10784" spans="1:8" x14ac:dyDescent="0.2">
      <c r="A10784">
        <v>2005</v>
      </c>
      <c r="B10784" t="s">
        <v>100</v>
      </c>
      <c r="C10784" t="s">
        <v>9</v>
      </c>
      <c r="D10784">
        <v>35</v>
      </c>
      <c r="E10784">
        <v>1682172</v>
      </c>
      <c r="F10784">
        <v>1.3678308031321911</v>
      </c>
      <c r="G10784">
        <v>27</v>
      </c>
      <c r="H10784">
        <v>36.931431684569162</v>
      </c>
    </row>
    <row r="10785" spans="1:8" x14ac:dyDescent="0.2">
      <c r="A10785">
        <v>2006</v>
      </c>
      <c r="B10785" t="s">
        <v>100</v>
      </c>
      <c r="C10785" t="s">
        <v>9</v>
      </c>
      <c r="D10785">
        <v>35</v>
      </c>
      <c r="E10785">
        <v>1759781</v>
      </c>
      <c r="F10785">
        <v>1.4309372992576088</v>
      </c>
      <c r="G10785">
        <v>27</v>
      </c>
      <c r="H10785">
        <v>38.635307079955439</v>
      </c>
    </row>
    <row r="10786" spans="1:8" x14ac:dyDescent="0.2">
      <c r="A10786">
        <v>2007</v>
      </c>
      <c r="B10786" t="s">
        <v>100</v>
      </c>
      <c r="C10786" t="s">
        <v>9</v>
      </c>
      <c r="D10786">
        <v>522</v>
      </c>
      <c r="E10786">
        <v>1873729</v>
      </c>
      <c r="F10786">
        <v>1.5235922622193672</v>
      </c>
      <c r="G10786">
        <v>27</v>
      </c>
      <c r="H10786">
        <v>41.136991079922915</v>
      </c>
    </row>
    <row r="10787" spans="1:8" x14ac:dyDescent="0.2">
      <c r="A10787">
        <v>2008</v>
      </c>
      <c r="B10787" t="s">
        <v>100</v>
      </c>
      <c r="C10787" t="s">
        <v>9</v>
      </c>
      <c r="D10787">
        <v>522</v>
      </c>
      <c r="E10787">
        <v>1991953</v>
      </c>
      <c r="F10787">
        <v>1.619724185036713</v>
      </c>
      <c r="G10787">
        <v>27</v>
      </c>
      <c r="H10787">
        <v>43.732552995991249</v>
      </c>
    </row>
    <row r="10788" spans="1:8" x14ac:dyDescent="0.2">
      <c r="A10788">
        <v>2009</v>
      </c>
      <c r="B10788" t="s">
        <v>100</v>
      </c>
      <c r="C10788" t="s">
        <v>9</v>
      </c>
      <c r="D10788">
        <v>286</v>
      </c>
      <c r="E10788">
        <v>2082268</v>
      </c>
      <c r="F10788">
        <v>1.6931623584130882</v>
      </c>
      <c r="G10788">
        <v>27</v>
      </c>
      <c r="H10788">
        <v>45.715383677153383</v>
      </c>
    </row>
    <row r="10789" spans="1:8" x14ac:dyDescent="0.2">
      <c r="A10789">
        <v>2010</v>
      </c>
      <c r="B10789" t="s">
        <v>100</v>
      </c>
      <c r="C10789" t="s">
        <v>9</v>
      </c>
      <c r="D10789">
        <v>111</v>
      </c>
      <c r="E10789">
        <v>2261000</v>
      </c>
      <c r="F10789">
        <v>1.8384953773347101</v>
      </c>
      <c r="G10789">
        <v>27</v>
      </c>
      <c r="H10789">
        <v>49.639375188037171</v>
      </c>
    </row>
    <row r="10790" spans="1:8" x14ac:dyDescent="0.2">
      <c r="A10790">
        <v>2011</v>
      </c>
      <c r="B10790" t="s">
        <v>100</v>
      </c>
      <c r="C10790" t="s">
        <v>9</v>
      </c>
      <c r="D10790">
        <v>315</v>
      </c>
      <c r="E10790">
        <v>2391486</v>
      </c>
      <c r="F10790">
        <v>1.9445979460241827</v>
      </c>
      <c r="G10790">
        <v>27</v>
      </c>
      <c r="H10790">
        <v>52.504144542652931</v>
      </c>
    </row>
    <row r="10791" spans="1:8" x14ac:dyDescent="0.2">
      <c r="A10791">
        <v>2012</v>
      </c>
      <c r="B10791" t="s">
        <v>100</v>
      </c>
      <c r="C10791" t="s">
        <v>9</v>
      </c>
      <c r="D10791">
        <v>47</v>
      </c>
      <c r="E10791">
        <v>2548122</v>
      </c>
      <c r="F10791">
        <v>2.0719639619128158</v>
      </c>
      <c r="G10791">
        <v>27</v>
      </c>
      <c r="H10791">
        <v>55.943026971646027</v>
      </c>
    </row>
    <row r="10792" spans="1:8" x14ac:dyDescent="0.2">
      <c r="A10792">
        <v>2013</v>
      </c>
      <c r="B10792" t="s">
        <v>100</v>
      </c>
      <c r="C10792" t="s">
        <v>9</v>
      </c>
      <c r="D10792">
        <v>47</v>
      </c>
      <c r="E10792">
        <v>2724330</v>
      </c>
      <c r="F10792">
        <v>2.2152446312845075</v>
      </c>
      <c r="G10792">
        <v>27</v>
      </c>
      <c r="H10792">
        <v>59.811605044681706</v>
      </c>
    </row>
    <row r="10793" spans="1:8" x14ac:dyDescent="0.2">
      <c r="A10793">
        <v>2014</v>
      </c>
      <c r="B10793" t="s">
        <v>100</v>
      </c>
      <c r="C10793" t="s">
        <v>9</v>
      </c>
      <c r="D10793">
        <v>146</v>
      </c>
      <c r="E10793">
        <v>2867466</v>
      </c>
      <c r="F10793">
        <v>2.3316333417357153</v>
      </c>
      <c r="G10793">
        <v>27</v>
      </c>
      <c r="H10793">
        <v>62.954100226864313</v>
      </c>
    </row>
    <row r="10794" spans="1:8" x14ac:dyDescent="0.2">
      <c r="A10794">
        <v>2015</v>
      </c>
      <c r="B10794" t="s">
        <v>100</v>
      </c>
      <c r="C10794" t="s">
        <v>9</v>
      </c>
      <c r="D10794">
        <v>347</v>
      </c>
      <c r="E10794">
        <v>3101195</v>
      </c>
      <c r="F10794">
        <v>2.5216862767419359</v>
      </c>
      <c r="G10794">
        <v>27</v>
      </c>
      <c r="H10794">
        <v>68.085529472032263</v>
      </c>
    </row>
    <row r="10795" spans="1:8" x14ac:dyDescent="0.2">
      <c r="A10795">
        <v>2016</v>
      </c>
      <c r="B10795" t="s">
        <v>100</v>
      </c>
      <c r="C10795" t="s">
        <v>9</v>
      </c>
      <c r="D10795">
        <v>217</v>
      </c>
      <c r="E10795">
        <v>3165183</v>
      </c>
      <c r="F10795">
        <v>2.5737170782478596</v>
      </c>
      <c r="G10795">
        <v>27</v>
      </c>
      <c r="H10795">
        <v>69.490361112692213</v>
      </c>
    </row>
    <row r="10796" spans="1:8" x14ac:dyDescent="0.2">
      <c r="A10796">
        <v>2017</v>
      </c>
      <c r="B10796" t="s">
        <v>100</v>
      </c>
      <c r="C10796" t="s">
        <v>9</v>
      </c>
      <c r="D10796">
        <v>217</v>
      </c>
      <c r="E10796">
        <v>3285137</v>
      </c>
      <c r="F10796">
        <v>2.6712557224286679</v>
      </c>
      <c r="G10796">
        <v>27</v>
      </c>
      <c r="H10796">
        <v>72.123904505574032</v>
      </c>
    </row>
    <row r="10797" spans="1:8" x14ac:dyDescent="0.2">
      <c r="A10797">
        <v>2018</v>
      </c>
      <c r="B10797" t="s">
        <v>100</v>
      </c>
      <c r="C10797" t="s">
        <v>9</v>
      </c>
      <c r="D10797">
        <v>310</v>
      </c>
      <c r="E10797">
        <v>3445445</v>
      </c>
      <c r="F10797">
        <v>2.8016075653962806</v>
      </c>
      <c r="G10797">
        <v>27</v>
      </c>
      <c r="H10797">
        <v>75.643404265699573</v>
      </c>
    </row>
    <row r="10798" spans="1:8" x14ac:dyDescent="0.2">
      <c r="A10798">
        <v>2019</v>
      </c>
      <c r="B10798" t="s">
        <v>100</v>
      </c>
      <c r="C10798" t="s">
        <v>9</v>
      </c>
      <c r="D10798">
        <v>98</v>
      </c>
      <c r="E10798">
        <v>3626261</v>
      </c>
      <c r="F10798">
        <v>2.9486351550239469</v>
      </c>
      <c r="G10798">
        <v>27</v>
      </c>
      <c r="H10798">
        <v>79.613149185646563</v>
      </c>
    </row>
    <row r="10799" spans="1:8" x14ac:dyDescent="0.2">
      <c r="A10799">
        <v>2020</v>
      </c>
      <c r="B10799" t="s">
        <v>100</v>
      </c>
      <c r="C10799" t="s">
        <v>9</v>
      </c>
      <c r="D10799">
        <v>98</v>
      </c>
      <c r="E10799">
        <v>3569133</v>
      </c>
      <c r="F10799">
        <v>2.9021824509477074</v>
      </c>
      <c r="G10799">
        <v>27</v>
      </c>
      <c r="H10799">
        <v>78.358926175588095</v>
      </c>
    </row>
    <row r="10800" spans="1:8" x14ac:dyDescent="0.2">
      <c r="A10800">
        <v>2021</v>
      </c>
      <c r="B10800" t="s">
        <v>100</v>
      </c>
      <c r="C10800" t="s">
        <v>9</v>
      </c>
      <c r="D10800">
        <v>87</v>
      </c>
      <c r="E10800">
        <v>3846761</v>
      </c>
      <c r="F10800">
        <v>3.1279311438352266</v>
      </c>
      <c r="G10800">
        <v>27</v>
      </c>
      <c r="H10800">
        <v>84.454140883551119</v>
      </c>
    </row>
    <row r="10801" spans="1:8" x14ac:dyDescent="0.2">
      <c r="A10801">
        <v>2022</v>
      </c>
      <c r="B10801" t="s">
        <v>100</v>
      </c>
      <c r="C10801" t="s">
        <v>9</v>
      </c>
      <c r="D10801">
        <v>325</v>
      </c>
      <c r="E10801">
        <v>3978431</v>
      </c>
      <c r="F10801">
        <v>3.2349964628682479</v>
      </c>
      <c r="G10801">
        <v>27</v>
      </c>
      <c r="H10801">
        <v>87.344904497442698</v>
      </c>
    </row>
    <row r="10802" spans="1:8" x14ac:dyDescent="0.2">
      <c r="A10802">
        <v>2023</v>
      </c>
      <c r="B10802" t="s">
        <v>100</v>
      </c>
      <c r="C10802" t="s">
        <v>9</v>
      </c>
      <c r="D10802">
        <v>20</v>
      </c>
      <c r="E10802">
        <v>4160102</v>
      </c>
      <c r="F10802">
        <v>3.3827192818402843</v>
      </c>
      <c r="G10802">
        <v>27</v>
      </c>
      <c r="H10802">
        <v>91.333420609687678</v>
      </c>
    </row>
    <row r="10803" spans="1:8" x14ac:dyDescent="0.2">
      <c r="A10803">
        <v>2000</v>
      </c>
      <c r="B10803" t="s">
        <v>100</v>
      </c>
      <c r="C10803" t="s">
        <v>10</v>
      </c>
      <c r="D10803">
        <v>371</v>
      </c>
      <c r="E10803">
        <v>638002</v>
      </c>
      <c r="F10803">
        <v>1</v>
      </c>
      <c r="G10803">
        <v>371</v>
      </c>
      <c r="H10803">
        <v>371</v>
      </c>
    </row>
    <row r="10804" spans="1:8" x14ac:dyDescent="0.2">
      <c r="A10804">
        <v>2001</v>
      </c>
      <c r="B10804" t="s">
        <v>100</v>
      </c>
      <c r="C10804" t="s">
        <v>10</v>
      </c>
      <c r="D10804">
        <v>371</v>
      </c>
      <c r="E10804">
        <v>701726</v>
      </c>
      <c r="F10804">
        <v>1.0998805646377283</v>
      </c>
      <c r="G10804">
        <v>371</v>
      </c>
      <c r="H10804">
        <v>408.05568948059721</v>
      </c>
    </row>
    <row r="10805" spans="1:8" x14ac:dyDescent="0.2">
      <c r="A10805">
        <v>2002</v>
      </c>
      <c r="B10805" t="s">
        <v>100</v>
      </c>
      <c r="C10805" t="s">
        <v>10</v>
      </c>
      <c r="D10805">
        <v>460</v>
      </c>
      <c r="E10805">
        <v>619867</v>
      </c>
      <c r="F10805">
        <v>0.97157532421528459</v>
      </c>
      <c r="G10805">
        <v>371</v>
      </c>
      <c r="H10805">
        <v>360.4544452838706</v>
      </c>
    </row>
    <row r="10806" spans="1:8" x14ac:dyDescent="0.2">
      <c r="A10806">
        <v>2003</v>
      </c>
      <c r="B10806" t="s">
        <v>100</v>
      </c>
      <c r="C10806" t="s">
        <v>10</v>
      </c>
      <c r="D10806">
        <v>460</v>
      </c>
      <c r="E10806">
        <v>609256</v>
      </c>
      <c r="F10806">
        <v>0.95494371490998464</v>
      </c>
      <c r="G10806">
        <v>371</v>
      </c>
      <c r="H10806">
        <v>354.28411823160428</v>
      </c>
    </row>
    <row r="10807" spans="1:8" x14ac:dyDescent="0.2">
      <c r="A10807">
        <v>2004</v>
      </c>
      <c r="B10807" t="s">
        <v>100</v>
      </c>
      <c r="C10807" t="s">
        <v>10</v>
      </c>
      <c r="D10807">
        <v>460</v>
      </c>
      <c r="E10807">
        <v>645304</v>
      </c>
      <c r="F10807">
        <v>1.011445105187758</v>
      </c>
      <c r="G10807">
        <v>371</v>
      </c>
      <c r="H10807">
        <v>375.2461340246582</v>
      </c>
    </row>
    <row r="10808" spans="1:8" x14ac:dyDescent="0.2">
      <c r="A10808">
        <v>2005</v>
      </c>
      <c r="B10808" t="s">
        <v>100</v>
      </c>
      <c r="C10808" t="s">
        <v>10</v>
      </c>
      <c r="D10808">
        <v>460</v>
      </c>
      <c r="E10808">
        <v>591693</v>
      </c>
      <c r="F10808">
        <v>0.927415588038909</v>
      </c>
      <c r="G10808">
        <v>371</v>
      </c>
      <c r="H10808">
        <v>344.07118316243526</v>
      </c>
    </row>
    <row r="10809" spans="1:8" x14ac:dyDescent="0.2">
      <c r="A10809">
        <v>2006</v>
      </c>
      <c r="B10809" t="s">
        <v>100</v>
      </c>
      <c r="C10809" t="s">
        <v>10</v>
      </c>
      <c r="D10809">
        <v>102</v>
      </c>
      <c r="E10809">
        <v>606936</v>
      </c>
      <c r="F10809">
        <v>0.95130736267284433</v>
      </c>
      <c r="G10809">
        <v>371</v>
      </c>
      <c r="H10809">
        <v>352.93503155162523</v>
      </c>
    </row>
    <row r="10810" spans="1:8" x14ac:dyDescent="0.2">
      <c r="A10810">
        <v>2007</v>
      </c>
      <c r="B10810" t="s">
        <v>100</v>
      </c>
      <c r="C10810" t="s">
        <v>10</v>
      </c>
      <c r="D10810">
        <v>102</v>
      </c>
      <c r="E10810">
        <v>628418</v>
      </c>
      <c r="F10810">
        <v>0.98497810351691684</v>
      </c>
      <c r="G10810">
        <v>371</v>
      </c>
      <c r="H10810">
        <v>365.42687640477612</v>
      </c>
    </row>
    <row r="10811" spans="1:8" x14ac:dyDescent="0.2">
      <c r="A10811">
        <v>2008</v>
      </c>
      <c r="B10811" t="s">
        <v>100</v>
      </c>
      <c r="C10811" t="s">
        <v>10</v>
      </c>
      <c r="D10811">
        <v>102</v>
      </c>
      <c r="E10811">
        <v>573506</v>
      </c>
      <c r="F10811">
        <v>0.89890940780749906</v>
      </c>
      <c r="G10811">
        <v>371</v>
      </c>
      <c r="H10811">
        <v>333.49539029658217</v>
      </c>
    </row>
    <row r="10812" spans="1:8" x14ac:dyDescent="0.2">
      <c r="A10812">
        <v>2009</v>
      </c>
      <c r="B10812" t="s">
        <v>100</v>
      </c>
      <c r="C10812" t="s">
        <v>10</v>
      </c>
      <c r="D10812">
        <v>102</v>
      </c>
      <c r="E10812">
        <v>551605</v>
      </c>
      <c r="F10812">
        <v>0.86458192921025323</v>
      </c>
      <c r="G10812">
        <v>371</v>
      </c>
      <c r="H10812">
        <v>320.75989573700394</v>
      </c>
    </row>
    <row r="10813" spans="1:8" x14ac:dyDescent="0.2">
      <c r="A10813">
        <v>2010</v>
      </c>
      <c r="B10813" t="s">
        <v>100</v>
      </c>
      <c r="C10813" t="s">
        <v>10</v>
      </c>
      <c r="D10813">
        <v>207</v>
      </c>
      <c r="E10813">
        <v>532839</v>
      </c>
      <c r="F10813">
        <v>0.83516822831276394</v>
      </c>
      <c r="G10813">
        <v>371</v>
      </c>
      <c r="H10813">
        <v>309.84741270403543</v>
      </c>
    </row>
    <row r="10814" spans="1:8" x14ac:dyDescent="0.2">
      <c r="A10814">
        <v>2011</v>
      </c>
      <c r="B10814" t="s">
        <v>100</v>
      </c>
      <c r="C10814" t="s">
        <v>10</v>
      </c>
      <c r="D10814">
        <v>80</v>
      </c>
      <c r="E10814">
        <v>538032</v>
      </c>
      <c r="F10814">
        <v>0.84330770122977672</v>
      </c>
      <c r="G10814">
        <v>371</v>
      </c>
      <c r="H10814">
        <v>312.86715715624717</v>
      </c>
    </row>
    <row r="10815" spans="1:8" x14ac:dyDescent="0.2">
      <c r="A10815">
        <v>2012</v>
      </c>
      <c r="B10815" t="s">
        <v>100</v>
      </c>
      <c r="C10815" t="s">
        <v>10</v>
      </c>
      <c r="D10815">
        <v>80</v>
      </c>
      <c r="E10815">
        <v>508841</v>
      </c>
      <c r="F10815">
        <v>0.79755392616324083</v>
      </c>
      <c r="G10815">
        <v>371</v>
      </c>
      <c r="H10815">
        <v>295.89250660656234</v>
      </c>
    </row>
    <row r="10816" spans="1:8" x14ac:dyDescent="0.2">
      <c r="A10816">
        <v>2013</v>
      </c>
      <c r="B10816" t="s">
        <v>100</v>
      </c>
      <c r="C10816" t="s">
        <v>10</v>
      </c>
      <c r="D10816">
        <v>80</v>
      </c>
      <c r="E10816">
        <v>507429</v>
      </c>
      <c r="F10816">
        <v>0.79534076695684341</v>
      </c>
      <c r="G10816">
        <v>371</v>
      </c>
      <c r="H10816">
        <v>295.07142454098891</v>
      </c>
    </row>
    <row r="10817" spans="1:8" x14ac:dyDescent="0.2">
      <c r="A10817">
        <v>2014</v>
      </c>
      <c r="B10817" t="s">
        <v>100</v>
      </c>
      <c r="C10817" t="s">
        <v>10</v>
      </c>
      <c r="D10817">
        <v>80</v>
      </c>
      <c r="E10817">
        <v>497793</v>
      </c>
      <c r="F10817">
        <v>0.78023736602706573</v>
      </c>
      <c r="G10817">
        <v>371</v>
      </c>
      <c r="H10817">
        <v>289.46806279604141</v>
      </c>
    </row>
    <row r="10818" spans="1:8" x14ac:dyDescent="0.2">
      <c r="A10818">
        <v>2015</v>
      </c>
      <c r="B10818" t="s">
        <v>100</v>
      </c>
      <c r="C10818" t="s">
        <v>10</v>
      </c>
      <c r="D10818">
        <v>80</v>
      </c>
      <c r="E10818">
        <v>504656</v>
      </c>
      <c r="F10818">
        <v>0.79099438559753732</v>
      </c>
      <c r="G10818">
        <v>371</v>
      </c>
      <c r="H10818">
        <v>293.45891705668635</v>
      </c>
    </row>
    <row r="10819" spans="1:8" x14ac:dyDescent="0.2">
      <c r="A10819">
        <v>2016</v>
      </c>
      <c r="B10819" t="s">
        <v>100</v>
      </c>
      <c r="C10819" t="s">
        <v>10</v>
      </c>
      <c r="D10819">
        <v>302</v>
      </c>
      <c r="E10819">
        <v>488239</v>
      </c>
      <c r="F10819">
        <v>0.76526249134015256</v>
      </c>
      <c r="G10819">
        <v>371</v>
      </c>
      <c r="H10819">
        <v>283.91238428719657</v>
      </c>
    </row>
    <row r="10820" spans="1:8" x14ac:dyDescent="0.2">
      <c r="A10820">
        <v>2017</v>
      </c>
      <c r="B10820" t="s">
        <v>100</v>
      </c>
      <c r="C10820" t="s">
        <v>10</v>
      </c>
      <c r="D10820">
        <v>302</v>
      </c>
      <c r="E10820">
        <v>469137</v>
      </c>
      <c r="F10820">
        <v>0.73532214632556014</v>
      </c>
      <c r="G10820">
        <v>371</v>
      </c>
      <c r="H10820">
        <v>272.80451628678281</v>
      </c>
    </row>
    <row r="10821" spans="1:8" x14ac:dyDescent="0.2">
      <c r="A10821">
        <v>2018</v>
      </c>
      <c r="B10821" t="s">
        <v>100</v>
      </c>
      <c r="C10821" t="s">
        <v>10</v>
      </c>
      <c r="D10821">
        <v>302</v>
      </c>
      <c r="E10821">
        <v>468136</v>
      </c>
      <c r="F10821">
        <v>0.73375318572669046</v>
      </c>
      <c r="G10821">
        <v>371</v>
      </c>
      <c r="H10821">
        <v>272.22243190460216</v>
      </c>
    </row>
    <row r="10822" spans="1:8" x14ac:dyDescent="0.2">
      <c r="A10822">
        <v>2019</v>
      </c>
      <c r="B10822" t="s">
        <v>100</v>
      </c>
      <c r="C10822" t="s">
        <v>10</v>
      </c>
      <c r="D10822">
        <v>302</v>
      </c>
      <c r="E10822">
        <v>461109</v>
      </c>
      <c r="F10822">
        <v>0.72273911367049004</v>
      </c>
      <c r="G10822">
        <v>371</v>
      </c>
      <c r="H10822">
        <v>268.13621117175182</v>
      </c>
    </row>
    <row r="10823" spans="1:8" x14ac:dyDescent="0.2">
      <c r="A10823">
        <v>2020</v>
      </c>
      <c r="B10823" t="s">
        <v>100</v>
      </c>
      <c r="C10823" t="s">
        <v>10</v>
      </c>
      <c r="D10823">
        <v>228</v>
      </c>
      <c r="E10823">
        <v>452783</v>
      </c>
      <c r="F10823">
        <v>0.70968899784013217</v>
      </c>
      <c r="G10823">
        <v>371</v>
      </c>
      <c r="H10823">
        <v>263.29461819868902</v>
      </c>
    </row>
    <row r="10824" spans="1:8" x14ac:dyDescent="0.2">
      <c r="A10824">
        <v>2021</v>
      </c>
      <c r="B10824" t="s">
        <v>100</v>
      </c>
      <c r="C10824" t="s">
        <v>10</v>
      </c>
      <c r="D10824">
        <v>109</v>
      </c>
      <c r="E10824">
        <v>439636</v>
      </c>
      <c r="F10824">
        <v>0.68908247936526845</v>
      </c>
      <c r="G10824">
        <v>371</v>
      </c>
      <c r="H10824">
        <v>255.6495998445146</v>
      </c>
    </row>
    <row r="10825" spans="1:8" x14ac:dyDescent="0.2">
      <c r="A10825">
        <v>2022</v>
      </c>
      <c r="B10825" t="s">
        <v>100</v>
      </c>
      <c r="C10825" t="s">
        <v>10</v>
      </c>
      <c r="D10825">
        <v>19</v>
      </c>
      <c r="E10825">
        <v>440335</v>
      </c>
      <c r="F10825">
        <v>0.69017808721602758</v>
      </c>
      <c r="G10825">
        <v>371</v>
      </c>
      <c r="H10825">
        <v>256.05607035714621</v>
      </c>
    </row>
    <row r="10826" spans="1:8" x14ac:dyDescent="0.2">
      <c r="A10826">
        <v>2023</v>
      </c>
      <c r="B10826" t="s">
        <v>100</v>
      </c>
      <c r="C10826" t="s">
        <v>10</v>
      </c>
      <c r="D10826">
        <v>150</v>
      </c>
      <c r="E10826">
        <v>431527</v>
      </c>
      <c r="F10826">
        <v>0.67637248786053961</v>
      </c>
      <c r="G10826">
        <v>371</v>
      </c>
      <c r="H10826">
        <v>250.93419299626021</v>
      </c>
    </row>
    <row r="10827" spans="1:8" x14ac:dyDescent="0.2">
      <c r="A10827">
        <v>2000</v>
      </c>
      <c r="B10827" t="s">
        <v>100</v>
      </c>
      <c r="C10827" t="s">
        <v>11</v>
      </c>
      <c r="D10827">
        <v>66</v>
      </c>
      <c r="E10827">
        <v>201485</v>
      </c>
      <c r="F10827">
        <v>1</v>
      </c>
      <c r="G10827">
        <v>66</v>
      </c>
      <c r="H10827">
        <v>66</v>
      </c>
    </row>
    <row r="10828" spans="1:8" x14ac:dyDescent="0.2">
      <c r="A10828">
        <v>2001</v>
      </c>
      <c r="B10828" t="s">
        <v>100</v>
      </c>
      <c r="C10828" t="s">
        <v>11</v>
      </c>
      <c r="D10828">
        <v>66</v>
      </c>
      <c r="E10828">
        <v>217717</v>
      </c>
      <c r="F10828">
        <v>1.0805618284239522</v>
      </c>
      <c r="G10828">
        <v>66</v>
      </c>
      <c r="H10828">
        <v>71.317080675980847</v>
      </c>
    </row>
    <row r="10829" spans="1:8" x14ac:dyDescent="0.2">
      <c r="A10829">
        <v>2002</v>
      </c>
      <c r="B10829" t="s">
        <v>100</v>
      </c>
      <c r="C10829" t="s">
        <v>11</v>
      </c>
      <c r="D10829">
        <v>66</v>
      </c>
      <c r="E10829">
        <v>228420</v>
      </c>
      <c r="F10829">
        <v>1.1336824081197112</v>
      </c>
      <c r="G10829">
        <v>66</v>
      </c>
      <c r="H10829">
        <v>74.823038935900939</v>
      </c>
    </row>
    <row r="10830" spans="1:8" x14ac:dyDescent="0.2">
      <c r="A10830">
        <v>2003</v>
      </c>
      <c r="B10830" t="s">
        <v>100</v>
      </c>
      <c r="C10830" t="s">
        <v>11</v>
      </c>
      <c r="D10830">
        <v>668</v>
      </c>
      <c r="E10830">
        <v>217172</v>
      </c>
      <c r="F10830">
        <v>1.0778569124252426</v>
      </c>
      <c r="G10830">
        <v>66</v>
      </c>
      <c r="H10830">
        <v>71.138556220066008</v>
      </c>
    </row>
    <row r="10831" spans="1:8" x14ac:dyDescent="0.2">
      <c r="A10831">
        <v>2004</v>
      </c>
      <c r="B10831" t="s">
        <v>100</v>
      </c>
      <c r="C10831" t="s">
        <v>11</v>
      </c>
      <c r="D10831">
        <v>215</v>
      </c>
      <c r="E10831">
        <v>208650</v>
      </c>
      <c r="F10831">
        <v>1.0355609598729434</v>
      </c>
      <c r="G10831">
        <v>66</v>
      </c>
      <c r="H10831">
        <v>68.347023351614268</v>
      </c>
    </row>
    <row r="10832" spans="1:8" x14ac:dyDescent="0.2">
      <c r="A10832">
        <v>2005</v>
      </c>
      <c r="B10832" t="s">
        <v>100</v>
      </c>
      <c r="C10832" t="s">
        <v>11</v>
      </c>
      <c r="D10832">
        <v>136</v>
      </c>
      <c r="E10832">
        <v>208969</v>
      </c>
      <c r="F10832">
        <v>1.0371442042831973</v>
      </c>
      <c r="G10832">
        <v>66</v>
      </c>
      <c r="H10832">
        <v>68.451517482691017</v>
      </c>
    </row>
    <row r="10833" spans="1:8" x14ac:dyDescent="0.2">
      <c r="A10833">
        <v>2006</v>
      </c>
      <c r="B10833" t="s">
        <v>100</v>
      </c>
      <c r="C10833" t="s">
        <v>11</v>
      </c>
      <c r="D10833">
        <v>60</v>
      </c>
      <c r="E10833">
        <v>208377</v>
      </c>
      <c r="F10833">
        <v>1.0342060202992778</v>
      </c>
      <c r="G10833">
        <v>66</v>
      </c>
      <c r="H10833">
        <v>68.257597339752337</v>
      </c>
    </row>
    <row r="10834" spans="1:8" x14ac:dyDescent="0.2">
      <c r="A10834">
        <v>2007</v>
      </c>
      <c r="B10834" t="s">
        <v>100</v>
      </c>
      <c r="C10834" t="s">
        <v>11</v>
      </c>
      <c r="D10834">
        <v>47</v>
      </c>
      <c r="E10834">
        <v>224563</v>
      </c>
      <c r="F10834">
        <v>1.1145395438866417</v>
      </c>
      <c r="G10834">
        <v>66</v>
      </c>
      <c r="H10834">
        <v>73.559609896518353</v>
      </c>
    </row>
    <row r="10835" spans="1:8" x14ac:dyDescent="0.2">
      <c r="A10835">
        <v>2008</v>
      </c>
      <c r="B10835" t="s">
        <v>100</v>
      </c>
      <c r="C10835" t="s">
        <v>11</v>
      </c>
      <c r="D10835">
        <v>192</v>
      </c>
      <c r="E10835">
        <v>208556</v>
      </c>
      <c r="F10835">
        <v>1.0350944239025237</v>
      </c>
      <c r="G10835">
        <v>66</v>
      </c>
      <c r="H10835">
        <v>68.316231977566559</v>
      </c>
    </row>
    <row r="10836" spans="1:8" x14ac:dyDescent="0.2">
      <c r="A10836">
        <v>2009</v>
      </c>
      <c r="B10836" t="s">
        <v>100</v>
      </c>
      <c r="C10836" t="s">
        <v>11</v>
      </c>
      <c r="D10836">
        <v>22</v>
      </c>
      <c r="E10836">
        <v>210063</v>
      </c>
      <c r="F10836">
        <v>1.0425738888751024</v>
      </c>
      <c r="G10836">
        <v>66</v>
      </c>
      <c r="H10836">
        <v>68.809876665756761</v>
      </c>
    </row>
    <row r="10837" spans="1:8" x14ac:dyDescent="0.2">
      <c r="A10837">
        <v>2010</v>
      </c>
      <c r="B10837" t="s">
        <v>100</v>
      </c>
      <c r="C10837" t="s">
        <v>11</v>
      </c>
      <c r="D10837">
        <v>66</v>
      </c>
      <c r="E10837">
        <v>208298</v>
      </c>
      <c r="F10837">
        <v>1.0338139315581805</v>
      </c>
      <c r="G10837">
        <v>66</v>
      </c>
      <c r="H10837">
        <v>68.231719482839907</v>
      </c>
    </row>
    <row r="10838" spans="1:8" x14ac:dyDescent="0.2">
      <c r="A10838">
        <v>2011</v>
      </c>
      <c r="B10838" t="s">
        <v>100</v>
      </c>
      <c r="C10838" t="s">
        <v>11</v>
      </c>
      <c r="D10838">
        <v>49</v>
      </c>
      <c r="E10838">
        <v>203516</v>
      </c>
      <c r="F10838">
        <v>1.0100801548502369</v>
      </c>
      <c r="G10838">
        <v>66</v>
      </c>
      <c r="H10838">
        <v>66.665290220115637</v>
      </c>
    </row>
    <row r="10839" spans="1:8" x14ac:dyDescent="0.2">
      <c r="A10839">
        <v>2012</v>
      </c>
      <c r="B10839" t="s">
        <v>100</v>
      </c>
      <c r="C10839" t="s">
        <v>11</v>
      </c>
      <c r="D10839">
        <v>49</v>
      </c>
      <c r="E10839">
        <v>219801</v>
      </c>
      <c r="F10839">
        <v>1.0909050301511278</v>
      </c>
      <c r="G10839">
        <v>66</v>
      </c>
      <c r="H10839">
        <v>71.999731989974435</v>
      </c>
    </row>
    <row r="10840" spans="1:8" x14ac:dyDescent="0.2">
      <c r="A10840">
        <v>2013</v>
      </c>
      <c r="B10840" t="s">
        <v>100</v>
      </c>
      <c r="C10840" t="s">
        <v>11</v>
      </c>
      <c r="D10840">
        <v>105</v>
      </c>
      <c r="E10840">
        <v>228681</v>
      </c>
      <c r="F10840">
        <v>1.1349777899099189</v>
      </c>
      <c r="G10840">
        <v>66</v>
      </c>
      <c r="H10840">
        <v>74.908534134054648</v>
      </c>
    </row>
    <row r="10841" spans="1:8" x14ac:dyDescent="0.2">
      <c r="A10841">
        <v>2014</v>
      </c>
      <c r="B10841" t="s">
        <v>100</v>
      </c>
      <c r="C10841" t="s">
        <v>11</v>
      </c>
      <c r="D10841">
        <v>83</v>
      </c>
      <c r="E10841">
        <v>236774</v>
      </c>
      <c r="F10841">
        <v>1.1751445517036008</v>
      </c>
      <c r="G10841">
        <v>66</v>
      </c>
      <c r="H10841">
        <v>77.559540412437656</v>
      </c>
    </row>
    <row r="10842" spans="1:8" x14ac:dyDescent="0.2">
      <c r="A10842">
        <v>2015</v>
      </c>
      <c r="B10842" t="s">
        <v>100</v>
      </c>
      <c r="C10842" t="s">
        <v>11</v>
      </c>
      <c r="D10842">
        <v>83</v>
      </c>
      <c r="E10842">
        <v>237229</v>
      </c>
      <c r="F10842">
        <v>1.1774027843263766</v>
      </c>
      <c r="G10842">
        <v>66</v>
      </c>
      <c r="H10842">
        <v>77.708583765540851</v>
      </c>
    </row>
    <row r="10843" spans="1:8" x14ac:dyDescent="0.2">
      <c r="A10843">
        <v>2016</v>
      </c>
      <c r="B10843" t="s">
        <v>100</v>
      </c>
      <c r="C10843" t="s">
        <v>11</v>
      </c>
      <c r="D10843">
        <v>517</v>
      </c>
      <c r="E10843">
        <v>251630</v>
      </c>
      <c r="F10843">
        <v>1.2488770876243889</v>
      </c>
      <c r="G10843">
        <v>66</v>
      </c>
      <c r="H10843">
        <v>82.42588778320966</v>
      </c>
    </row>
    <row r="10844" spans="1:8" x14ac:dyDescent="0.2">
      <c r="A10844">
        <v>2017</v>
      </c>
      <c r="B10844" t="s">
        <v>100</v>
      </c>
      <c r="C10844" t="s">
        <v>11</v>
      </c>
      <c r="D10844">
        <v>300</v>
      </c>
      <c r="E10844">
        <v>236464</v>
      </c>
      <c r="F10844">
        <v>1.1736059756309403</v>
      </c>
      <c r="G10844">
        <v>66</v>
      </c>
      <c r="H10844">
        <v>77.45799439164206</v>
      </c>
    </row>
    <row r="10845" spans="1:8" x14ac:dyDescent="0.2">
      <c r="A10845">
        <v>2018</v>
      </c>
      <c r="B10845" t="s">
        <v>100</v>
      </c>
      <c r="C10845" t="s">
        <v>11</v>
      </c>
      <c r="D10845">
        <v>37</v>
      </c>
      <c r="E10845">
        <v>249427</v>
      </c>
      <c r="F10845">
        <v>1.2379432712112564</v>
      </c>
      <c r="G10845">
        <v>66</v>
      </c>
      <c r="H10845">
        <v>81.704255899942922</v>
      </c>
    </row>
    <row r="10846" spans="1:8" x14ac:dyDescent="0.2">
      <c r="A10846">
        <v>2019</v>
      </c>
      <c r="B10846" t="s">
        <v>100</v>
      </c>
      <c r="C10846" t="s">
        <v>11</v>
      </c>
      <c r="D10846">
        <v>155</v>
      </c>
      <c r="E10846">
        <v>230655</v>
      </c>
      <c r="F10846">
        <v>1.1447750452887311</v>
      </c>
      <c r="G10846">
        <v>66</v>
      </c>
      <c r="H10846">
        <v>75.555152989056253</v>
      </c>
    </row>
    <row r="10847" spans="1:8" x14ac:dyDescent="0.2">
      <c r="A10847">
        <v>2020</v>
      </c>
      <c r="B10847" t="s">
        <v>100</v>
      </c>
      <c r="C10847" t="s">
        <v>11</v>
      </c>
      <c r="D10847">
        <v>155</v>
      </c>
      <c r="E10847">
        <v>230770</v>
      </c>
      <c r="F10847">
        <v>1.1453458073802021</v>
      </c>
      <c r="G10847">
        <v>66</v>
      </c>
      <c r="H10847">
        <v>75.592823287093339</v>
      </c>
    </row>
    <row r="10848" spans="1:8" x14ac:dyDescent="0.2">
      <c r="A10848">
        <v>2021</v>
      </c>
      <c r="B10848" t="s">
        <v>100</v>
      </c>
      <c r="C10848" t="s">
        <v>11</v>
      </c>
      <c r="D10848">
        <v>155</v>
      </c>
      <c r="E10848">
        <v>241108</v>
      </c>
      <c r="F10848">
        <v>1.1966548378291189</v>
      </c>
      <c r="G10848">
        <v>66</v>
      </c>
      <c r="H10848">
        <v>78.979219296721851</v>
      </c>
    </row>
    <row r="10849" spans="1:8" x14ac:dyDescent="0.2">
      <c r="A10849">
        <v>2022</v>
      </c>
      <c r="B10849" t="s">
        <v>100</v>
      </c>
      <c r="C10849" t="s">
        <v>11</v>
      </c>
      <c r="D10849">
        <v>460</v>
      </c>
      <c r="E10849">
        <v>226514</v>
      </c>
      <c r="F10849">
        <v>1.1242226468471599</v>
      </c>
      <c r="G10849">
        <v>66</v>
      </c>
      <c r="H10849">
        <v>74.19869469191255</v>
      </c>
    </row>
    <row r="10850" spans="1:8" x14ac:dyDescent="0.2">
      <c r="A10850">
        <v>2023</v>
      </c>
      <c r="B10850" t="s">
        <v>100</v>
      </c>
      <c r="C10850" t="s">
        <v>11</v>
      </c>
      <c r="D10850">
        <v>107</v>
      </c>
      <c r="E10850">
        <v>230072</v>
      </c>
      <c r="F10850">
        <v>1.1418815296424052</v>
      </c>
      <c r="G10850">
        <v>66</v>
      </c>
      <c r="H10850">
        <v>75.364180956398741</v>
      </c>
    </row>
    <row r="10851" spans="1:8" x14ac:dyDescent="0.2">
      <c r="A10851">
        <v>2000</v>
      </c>
      <c r="B10851" t="s">
        <v>100</v>
      </c>
      <c r="C10851" t="s">
        <v>12</v>
      </c>
      <c r="D10851">
        <v>240</v>
      </c>
      <c r="E10851">
        <v>905198</v>
      </c>
      <c r="F10851">
        <v>1</v>
      </c>
      <c r="G10851">
        <v>240</v>
      </c>
      <c r="H10851">
        <v>240</v>
      </c>
    </row>
    <row r="10852" spans="1:8" x14ac:dyDescent="0.2">
      <c r="A10852">
        <v>2001</v>
      </c>
      <c r="B10852" t="s">
        <v>100</v>
      </c>
      <c r="C10852" t="s">
        <v>12</v>
      </c>
      <c r="D10852">
        <v>964</v>
      </c>
      <c r="E10852">
        <v>904489</v>
      </c>
      <c r="F10852">
        <v>0.99921674594950494</v>
      </c>
      <c r="G10852">
        <v>240</v>
      </c>
      <c r="H10852">
        <v>239.81201902788118</v>
      </c>
    </row>
    <row r="10853" spans="1:8" x14ac:dyDescent="0.2">
      <c r="A10853">
        <v>2002</v>
      </c>
      <c r="B10853" t="s">
        <v>100</v>
      </c>
      <c r="C10853" t="s">
        <v>12</v>
      </c>
      <c r="D10853">
        <v>93</v>
      </c>
      <c r="E10853">
        <v>937986</v>
      </c>
      <c r="F10853">
        <v>1.0362219094606926</v>
      </c>
      <c r="G10853">
        <v>240</v>
      </c>
      <c r="H10853">
        <v>248.69325827056622</v>
      </c>
    </row>
    <row r="10854" spans="1:8" x14ac:dyDescent="0.2">
      <c r="A10854">
        <v>2003</v>
      </c>
      <c r="B10854" t="s">
        <v>100</v>
      </c>
      <c r="C10854" t="s">
        <v>12</v>
      </c>
      <c r="D10854">
        <v>499</v>
      </c>
      <c r="E10854">
        <v>992449</v>
      </c>
      <c r="F10854">
        <v>1.0963888563607078</v>
      </c>
      <c r="G10854">
        <v>240</v>
      </c>
      <c r="H10854">
        <v>263.13332552656988</v>
      </c>
    </row>
    <row r="10855" spans="1:8" x14ac:dyDescent="0.2">
      <c r="A10855">
        <v>2004</v>
      </c>
      <c r="B10855" t="s">
        <v>100</v>
      </c>
      <c r="C10855" t="s">
        <v>12</v>
      </c>
      <c r="D10855">
        <v>312</v>
      </c>
      <c r="E10855">
        <v>1055250</v>
      </c>
      <c r="F10855">
        <v>1.165767047651453</v>
      </c>
      <c r="G10855">
        <v>240</v>
      </c>
      <c r="H10855">
        <v>279.78409143634872</v>
      </c>
    </row>
    <row r="10856" spans="1:8" x14ac:dyDescent="0.2">
      <c r="A10856">
        <v>2005</v>
      </c>
      <c r="B10856" t="s">
        <v>100</v>
      </c>
      <c r="C10856" t="s">
        <v>12</v>
      </c>
      <c r="D10856">
        <v>682</v>
      </c>
      <c r="E10856">
        <v>1071992</v>
      </c>
      <c r="F10856">
        <v>1.1842624486576419</v>
      </c>
      <c r="G10856">
        <v>240</v>
      </c>
      <c r="H10856">
        <v>284.22298767783406</v>
      </c>
    </row>
    <row r="10857" spans="1:8" x14ac:dyDescent="0.2">
      <c r="A10857">
        <v>2006</v>
      </c>
      <c r="B10857" t="s">
        <v>100</v>
      </c>
      <c r="C10857" t="s">
        <v>12</v>
      </c>
      <c r="D10857">
        <v>952</v>
      </c>
      <c r="E10857">
        <v>1116447</v>
      </c>
      <c r="F10857">
        <v>1.2333732509351545</v>
      </c>
      <c r="G10857">
        <v>240</v>
      </c>
      <c r="H10857">
        <v>296.00958022443706</v>
      </c>
    </row>
    <row r="10858" spans="1:8" x14ac:dyDescent="0.2">
      <c r="A10858">
        <v>2007</v>
      </c>
      <c r="B10858" t="s">
        <v>100</v>
      </c>
      <c r="C10858" t="s">
        <v>12</v>
      </c>
      <c r="D10858">
        <v>774</v>
      </c>
      <c r="E10858">
        <v>1138635</v>
      </c>
      <c r="F10858">
        <v>1.2578850152121415</v>
      </c>
      <c r="G10858">
        <v>240</v>
      </c>
      <c r="H10858">
        <v>301.89240365091393</v>
      </c>
    </row>
    <row r="10859" spans="1:8" x14ac:dyDescent="0.2">
      <c r="A10859">
        <v>2008</v>
      </c>
      <c r="B10859" t="s">
        <v>100</v>
      </c>
      <c r="C10859" t="s">
        <v>12</v>
      </c>
      <c r="D10859">
        <v>425</v>
      </c>
      <c r="E10859">
        <v>1126276</v>
      </c>
      <c r="F10859">
        <v>1.2442316487663472</v>
      </c>
      <c r="G10859">
        <v>240</v>
      </c>
      <c r="H10859">
        <v>298.6155957039233</v>
      </c>
    </row>
    <row r="10860" spans="1:8" x14ac:dyDescent="0.2">
      <c r="A10860">
        <v>2009</v>
      </c>
      <c r="B10860" t="s">
        <v>100</v>
      </c>
      <c r="C10860" t="s">
        <v>12</v>
      </c>
      <c r="D10860">
        <v>647</v>
      </c>
      <c r="E10860">
        <v>1128437</v>
      </c>
      <c r="F10860">
        <v>1.2466189717608744</v>
      </c>
      <c r="G10860">
        <v>240</v>
      </c>
      <c r="H10860">
        <v>299.18855322260987</v>
      </c>
    </row>
    <row r="10861" spans="1:8" x14ac:dyDescent="0.2">
      <c r="A10861">
        <v>2010</v>
      </c>
      <c r="B10861" t="s">
        <v>100</v>
      </c>
      <c r="C10861" t="s">
        <v>12</v>
      </c>
      <c r="D10861">
        <v>386</v>
      </c>
      <c r="E10861">
        <v>1225508</v>
      </c>
      <c r="F10861">
        <v>1.3538562833766756</v>
      </c>
      <c r="G10861">
        <v>240</v>
      </c>
      <c r="H10861">
        <v>324.92550801040215</v>
      </c>
    </row>
    <row r="10862" spans="1:8" x14ac:dyDescent="0.2">
      <c r="A10862">
        <v>2011</v>
      </c>
      <c r="B10862" t="s">
        <v>100</v>
      </c>
      <c r="C10862" t="s">
        <v>12</v>
      </c>
      <c r="D10862">
        <v>28</v>
      </c>
      <c r="E10862">
        <v>1232815</v>
      </c>
      <c r="F10862">
        <v>1.3619285504386887</v>
      </c>
      <c r="G10862">
        <v>240</v>
      </c>
      <c r="H10862">
        <v>326.8628521052853</v>
      </c>
    </row>
    <row r="10863" spans="1:8" x14ac:dyDescent="0.2">
      <c r="A10863">
        <v>2012</v>
      </c>
      <c r="B10863" t="s">
        <v>100</v>
      </c>
      <c r="C10863" t="s">
        <v>12</v>
      </c>
      <c r="D10863">
        <v>1164</v>
      </c>
      <c r="E10863">
        <v>1255809</v>
      </c>
      <c r="F10863">
        <v>1.3873307276419082</v>
      </c>
      <c r="G10863">
        <v>240</v>
      </c>
      <c r="H10863">
        <v>332.95937463405795</v>
      </c>
    </row>
    <row r="10864" spans="1:8" x14ac:dyDescent="0.2">
      <c r="A10864">
        <v>2013</v>
      </c>
      <c r="B10864" t="s">
        <v>100</v>
      </c>
      <c r="C10864" t="s">
        <v>12</v>
      </c>
      <c r="D10864">
        <v>777</v>
      </c>
      <c r="E10864">
        <v>1283331</v>
      </c>
      <c r="F10864">
        <v>1.41773512535379</v>
      </c>
      <c r="G10864">
        <v>240</v>
      </c>
      <c r="H10864">
        <v>340.2564300849096</v>
      </c>
    </row>
    <row r="10865" spans="1:8" x14ac:dyDescent="0.2">
      <c r="A10865">
        <v>2014</v>
      </c>
      <c r="B10865" t="s">
        <v>100</v>
      </c>
      <c r="C10865" t="s">
        <v>12</v>
      </c>
      <c r="D10865">
        <v>1074</v>
      </c>
      <c r="E10865">
        <v>1322498</v>
      </c>
      <c r="F10865">
        <v>1.4610041118075825</v>
      </c>
      <c r="G10865">
        <v>240</v>
      </c>
      <c r="H10865">
        <v>350.6409868338198</v>
      </c>
    </row>
    <row r="10866" spans="1:8" x14ac:dyDescent="0.2">
      <c r="A10866">
        <v>2015</v>
      </c>
      <c r="B10866" t="s">
        <v>100</v>
      </c>
      <c r="C10866" t="s">
        <v>12</v>
      </c>
      <c r="D10866">
        <v>923</v>
      </c>
      <c r="E10866">
        <v>1296620</v>
      </c>
      <c r="F10866">
        <v>1.4324158913298526</v>
      </c>
      <c r="G10866">
        <v>240</v>
      </c>
      <c r="H10866">
        <v>343.77981391916461</v>
      </c>
    </row>
    <row r="10867" spans="1:8" x14ac:dyDescent="0.2">
      <c r="A10867">
        <v>2016</v>
      </c>
      <c r="B10867" t="s">
        <v>100</v>
      </c>
      <c r="C10867" t="s">
        <v>12</v>
      </c>
      <c r="D10867">
        <v>351</v>
      </c>
      <c r="E10867">
        <v>1310672</v>
      </c>
      <c r="F10867">
        <v>1.4479395668130066</v>
      </c>
      <c r="G10867">
        <v>240</v>
      </c>
      <c r="H10867">
        <v>347.50549603512161</v>
      </c>
    </row>
    <row r="10868" spans="1:8" x14ac:dyDescent="0.2">
      <c r="A10868">
        <v>2017</v>
      </c>
      <c r="B10868" t="s">
        <v>100</v>
      </c>
      <c r="C10868" t="s">
        <v>12</v>
      </c>
      <c r="D10868">
        <v>270</v>
      </c>
      <c r="E10868">
        <v>1330993</v>
      </c>
      <c r="F10868">
        <v>1.4703887989147126</v>
      </c>
      <c r="G10868">
        <v>240</v>
      </c>
      <c r="H10868">
        <v>352.89331173953104</v>
      </c>
    </row>
    <row r="10869" spans="1:8" x14ac:dyDescent="0.2">
      <c r="A10869">
        <v>2018</v>
      </c>
      <c r="B10869" t="s">
        <v>100</v>
      </c>
      <c r="C10869" t="s">
        <v>12</v>
      </c>
      <c r="D10869">
        <v>309</v>
      </c>
      <c r="E10869">
        <v>1375522</v>
      </c>
      <c r="F10869">
        <v>1.5195813512623757</v>
      </c>
      <c r="G10869">
        <v>240</v>
      </c>
      <c r="H10869">
        <v>364.69952430297019</v>
      </c>
    </row>
    <row r="10870" spans="1:8" x14ac:dyDescent="0.2">
      <c r="A10870">
        <v>2019</v>
      </c>
      <c r="B10870" t="s">
        <v>100</v>
      </c>
      <c r="C10870" t="s">
        <v>12</v>
      </c>
      <c r="D10870">
        <v>431</v>
      </c>
      <c r="E10870">
        <v>1361555</v>
      </c>
      <c r="F10870">
        <v>1.5041515778868271</v>
      </c>
      <c r="G10870">
        <v>240</v>
      </c>
      <c r="H10870">
        <v>360.9963786928385</v>
      </c>
    </row>
    <row r="10871" spans="1:8" x14ac:dyDescent="0.2">
      <c r="A10871">
        <v>2020</v>
      </c>
      <c r="B10871" t="s">
        <v>100</v>
      </c>
      <c r="C10871" t="s">
        <v>12</v>
      </c>
      <c r="D10871">
        <v>370</v>
      </c>
      <c r="E10871">
        <v>1314993</v>
      </c>
      <c r="F10871">
        <v>1.4527131080713833</v>
      </c>
      <c r="G10871">
        <v>240</v>
      </c>
      <c r="H10871">
        <v>348.65114593713201</v>
      </c>
    </row>
    <row r="10872" spans="1:8" x14ac:dyDescent="0.2">
      <c r="A10872">
        <v>2021</v>
      </c>
      <c r="B10872" t="s">
        <v>100</v>
      </c>
      <c r="C10872" t="s">
        <v>12</v>
      </c>
      <c r="D10872">
        <v>341</v>
      </c>
      <c r="E10872">
        <v>1371410</v>
      </c>
      <c r="F10872">
        <v>1.5150386987156401</v>
      </c>
      <c r="G10872">
        <v>240</v>
      </c>
      <c r="H10872">
        <v>363.60928769175365</v>
      </c>
    </row>
    <row r="10873" spans="1:8" x14ac:dyDescent="0.2">
      <c r="A10873">
        <v>2022</v>
      </c>
      <c r="B10873" t="s">
        <v>100</v>
      </c>
      <c r="C10873" t="s">
        <v>12</v>
      </c>
      <c r="D10873">
        <v>492</v>
      </c>
      <c r="E10873">
        <v>1392399</v>
      </c>
      <c r="F10873">
        <v>1.538225890910055</v>
      </c>
      <c r="G10873">
        <v>240</v>
      </c>
      <c r="H10873">
        <v>369.17421381841319</v>
      </c>
    </row>
    <row r="10874" spans="1:8" x14ac:dyDescent="0.2">
      <c r="A10874">
        <v>2023</v>
      </c>
      <c r="B10874" t="s">
        <v>100</v>
      </c>
      <c r="C10874" t="s">
        <v>12</v>
      </c>
      <c r="D10874">
        <v>1445</v>
      </c>
      <c r="E10874">
        <v>1414899</v>
      </c>
      <c r="F10874">
        <v>1.5630823311584869</v>
      </c>
      <c r="G10874">
        <v>240</v>
      </c>
      <c r="H10874">
        <v>375.13975947803686</v>
      </c>
    </row>
    <row r="10875" spans="1:8" x14ac:dyDescent="0.2">
      <c r="A10875">
        <v>2000</v>
      </c>
      <c r="B10875" t="s">
        <v>100</v>
      </c>
      <c r="C10875" t="s">
        <v>13</v>
      </c>
      <c r="D10875">
        <v>126</v>
      </c>
      <c r="E10875">
        <v>3770792</v>
      </c>
      <c r="F10875">
        <v>1</v>
      </c>
      <c r="G10875">
        <v>126</v>
      </c>
      <c r="H10875">
        <v>126</v>
      </c>
    </row>
    <row r="10876" spans="1:8" x14ac:dyDescent="0.2">
      <c r="A10876">
        <v>2001</v>
      </c>
      <c r="B10876" t="s">
        <v>100</v>
      </c>
      <c r="C10876" t="s">
        <v>13</v>
      </c>
      <c r="D10876">
        <v>126</v>
      </c>
      <c r="E10876">
        <v>4123232</v>
      </c>
      <c r="F10876">
        <v>1.0934657758900517</v>
      </c>
      <c r="G10876">
        <v>126</v>
      </c>
      <c r="H10876">
        <v>137.77668776214651</v>
      </c>
    </row>
    <row r="10877" spans="1:8" x14ac:dyDescent="0.2">
      <c r="A10877">
        <v>2002</v>
      </c>
      <c r="B10877" t="s">
        <v>100</v>
      </c>
      <c r="C10877" t="s">
        <v>13</v>
      </c>
      <c r="D10877">
        <v>126</v>
      </c>
      <c r="E10877">
        <v>4391207</v>
      </c>
      <c r="F10877">
        <v>1.1645317482375055</v>
      </c>
      <c r="G10877">
        <v>126</v>
      </c>
      <c r="H10877">
        <v>146.73100027792569</v>
      </c>
    </row>
    <row r="10878" spans="1:8" x14ac:dyDescent="0.2">
      <c r="A10878">
        <v>2003</v>
      </c>
      <c r="B10878" t="s">
        <v>100</v>
      </c>
      <c r="C10878" t="s">
        <v>13</v>
      </c>
      <c r="D10878">
        <v>316</v>
      </c>
      <c r="E10878">
        <v>4479941</v>
      </c>
      <c r="F10878">
        <v>1.1880636746869093</v>
      </c>
      <c r="G10878">
        <v>126</v>
      </c>
      <c r="H10878">
        <v>149.69602301055056</v>
      </c>
    </row>
    <row r="10879" spans="1:8" x14ac:dyDescent="0.2">
      <c r="A10879">
        <v>2004</v>
      </c>
      <c r="B10879" t="s">
        <v>100</v>
      </c>
      <c r="C10879" t="s">
        <v>13</v>
      </c>
      <c r="D10879">
        <v>734</v>
      </c>
      <c r="E10879">
        <v>4435019</v>
      </c>
      <c r="F10879">
        <v>1.1761505275284343</v>
      </c>
      <c r="G10879">
        <v>126</v>
      </c>
      <c r="H10879">
        <v>148.19496646858272</v>
      </c>
    </row>
    <row r="10880" spans="1:8" x14ac:dyDescent="0.2">
      <c r="A10880">
        <v>2005</v>
      </c>
      <c r="B10880" t="s">
        <v>100</v>
      </c>
      <c r="C10880" t="s">
        <v>13</v>
      </c>
      <c r="D10880">
        <v>816</v>
      </c>
      <c r="E10880">
        <v>4849739</v>
      </c>
      <c r="F10880">
        <v>1.2861327275543175</v>
      </c>
      <c r="G10880">
        <v>126</v>
      </c>
      <c r="H10880">
        <v>162.05272367184401</v>
      </c>
    </row>
    <row r="10881" spans="1:8" x14ac:dyDescent="0.2">
      <c r="A10881">
        <v>2006</v>
      </c>
      <c r="B10881" t="s">
        <v>100</v>
      </c>
      <c r="C10881" t="s">
        <v>13</v>
      </c>
      <c r="D10881">
        <v>699</v>
      </c>
      <c r="E10881">
        <v>4993072</v>
      </c>
      <c r="F10881">
        <v>1.3241441055353889</v>
      </c>
      <c r="G10881">
        <v>126</v>
      </c>
      <c r="H10881">
        <v>166.84215729745898</v>
      </c>
    </row>
    <row r="10882" spans="1:8" x14ac:dyDescent="0.2">
      <c r="A10882">
        <v>2007</v>
      </c>
      <c r="B10882" t="s">
        <v>100</v>
      </c>
      <c r="C10882" t="s">
        <v>13</v>
      </c>
      <c r="D10882">
        <v>82</v>
      </c>
      <c r="E10882">
        <v>5171384</v>
      </c>
      <c r="F10882">
        <v>1.3714317840920422</v>
      </c>
      <c r="G10882">
        <v>126</v>
      </c>
      <c r="H10882">
        <v>172.80040479559733</v>
      </c>
    </row>
    <row r="10883" spans="1:8" x14ac:dyDescent="0.2">
      <c r="A10883">
        <v>2008</v>
      </c>
      <c r="B10883" t="s">
        <v>100</v>
      </c>
      <c r="C10883" t="s">
        <v>13</v>
      </c>
      <c r="D10883">
        <v>1441</v>
      </c>
      <c r="E10883">
        <v>5027882</v>
      </c>
      <c r="F10883">
        <v>1.3333755879401463</v>
      </c>
      <c r="G10883">
        <v>126</v>
      </c>
      <c r="H10883">
        <v>168.00532408045845</v>
      </c>
    </row>
    <row r="10884" spans="1:8" x14ac:dyDescent="0.2">
      <c r="A10884">
        <v>2009</v>
      </c>
      <c r="B10884" t="s">
        <v>100</v>
      </c>
      <c r="C10884" t="s">
        <v>13</v>
      </c>
      <c r="D10884">
        <v>1086</v>
      </c>
      <c r="E10884">
        <v>5178633</v>
      </c>
      <c r="F10884">
        <v>1.3733541919045125</v>
      </c>
      <c r="G10884">
        <v>126</v>
      </c>
      <c r="H10884">
        <v>173.04262817996857</v>
      </c>
    </row>
    <row r="10885" spans="1:8" x14ac:dyDescent="0.2">
      <c r="A10885">
        <v>2010</v>
      </c>
      <c r="B10885" t="s">
        <v>100</v>
      </c>
      <c r="C10885" t="s">
        <v>13</v>
      </c>
      <c r="D10885">
        <v>545</v>
      </c>
      <c r="E10885">
        <v>5397980</v>
      </c>
      <c r="F10885">
        <v>1.4315241996906751</v>
      </c>
      <c r="G10885">
        <v>126</v>
      </c>
      <c r="H10885">
        <v>180.37204916102507</v>
      </c>
    </row>
    <row r="10886" spans="1:8" x14ac:dyDescent="0.2">
      <c r="A10886">
        <v>2011</v>
      </c>
      <c r="B10886" t="s">
        <v>100</v>
      </c>
      <c r="C10886" t="s">
        <v>13</v>
      </c>
      <c r="D10886">
        <v>792</v>
      </c>
      <c r="E10886">
        <v>5647383</v>
      </c>
      <c r="F10886">
        <v>1.4976649467804111</v>
      </c>
      <c r="G10886">
        <v>126</v>
      </c>
      <c r="H10886">
        <v>188.70578329433178</v>
      </c>
    </row>
    <row r="10887" spans="1:8" x14ac:dyDescent="0.2">
      <c r="A10887">
        <v>2012</v>
      </c>
      <c r="B10887" t="s">
        <v>100</v>
      </c>
      <c r="C10887" t="s">
        <v>13</v>
      </c>
      <c r="D10887">
        <v>985</v>
      </c>
      <c r="E10887">
        <v>5742203</v>
      </c>
      <c r="F10887">
        <v>1.5228108577720543</v>
      </c>
      <c r="G10887">
        <v>126</v>
      </c>
      <c r="H10887">
        <v>191.87416807927883</v>
      </c>
    </row>
    <row r="10888" spans="1:8" x14ac:dyDescent="0.2">
      <c r="A10888">
        <v>2013</v>
      </c>
      <c r="B10888" t="s">
        <v>100</v>
      </c>
      <c r="C10888" t="s">
        <v>13</v>
      </c>
      <c r="D10888">
        <v>794</v>
      </c>
      <c r="E10888">
        <v>5903982</v>
      </c>
      <c r="F10888">
        <v>1.5657140462799326</v>
      </c>
      <c r="G10888">
        <v>126</v>
      </c>
      <c r="H10888">
        <v>197.2799698312715</v>
      </c>
    </row>
    <row r="10889" spans="1:8" x14ac:dyDescent="0.2">
      <c r="A10889">
        <v>2014</v>
      </c>
      <c r="B10889" t="s">
        <v>100</v>
      </c>
      <c r="C10889" t="s">
        <v>13</v>
      </c>
      <c r="D10889">
        <v>1367</v>
      </c>
      <c r="E10889">
        <v>6250240</v>
      </c>
      <c r="F10889">
        <v>1.6575403787851464</v>
      </c>
      <c r="G10889">
        <v>126</v>
      </c>
      <c r="H10889">
        <v>208.85008772692845</v>
      </c>
    </row>
    <row r="10890" spans="1:8" x14ac:dyDescent="0.2">
      <c r="A10890">
        <v>2015</v>
      </c>
      <c r="B10890" t="s">
        <v>100</v>
      </c>
      <c r="C10890" t="s">
        <v>13</v>
      </c>
      <c r="D10890">
        <v>838</v>
      </c>
      <c r="E10890">
        <v>6487743</v>
      </c>
      <c r="F10890">
        <v>1.7205252901777663</v>
      </c>
      <c r="G10890">
        <v>126</v>
      </c>
      <c r="H10890">
        <v>216.78618656239857</v>
      </c>
    </row>
    <row r="10891" spans="1:8" x14ac:dyDescent="0.2">
      <c r="A10891">
        <v>2016</v>
      </c>
      <c r="B10891" t="s">
        <v>100</v>
      </c>
      <c r="C10891" t="s">
        <v>13</v>
      </c>
      <c r="D10891">
        <v>193</v>
      </c>
      <c r="E10891">
        <v>6609429</v>
      </c>
      <c r="F10891">
        <v>1.752795964349134</v>
      </c>
      <c r="G10891">
        <v>126</v>
      </c>
      <c r="H10891">
        <v>220.85229150799088</v>
      </c>
    </row>
    <row r="10892" spans="1:8" x14ac:dyDescent="0.2">
      <c r="A10892">
        <v>2017</v>
      </c>
      <c r="B10892" t="s">
        <v>100</v>
      </c>
      <c r="C10892" t="s">
        <v>13</v>
      </c>
      <c r="D10892">
        <v>1696</v>
      </c>
      <c r="E10892">
        <v>6875779</v>
      </c>
      <c r="F10892">
        <v>1.8234309927463515</v>
      </c>
      <c r="G10892">
        <v>126</v>
      </c>
      <c r="H10892">
        <v>229.75230508604028</v>
      </c>
    </row>
    <row r="10893" spans="1:8" x14ac:dyDescent="0.2">
      <c r="A10893">
        <v>2018</v>
      </c>
      <c r="B10893" t="s">
        <v>100</v>
      </c>
      <c r="C10893" t="s">
        <v>13</v>
      </c>
      <c r="D10893">
        <v>2311</v>
      </c>
      <c r="E10893">
        <v>7187008</v>
      </c>
      <c r="F10893">
        <v>1.9059677648621298</v>
      </c>
      <c r="G10893">
        <v>126</v>
      </c>
      <c r="H10893">
        <v>240.15193837262836</v>
      </c>
    </row>
    <row r="10894" spans="1:8" x14ac:dyDescent="0.2">
      <c r="A10894">
        <v>2019</v>
      </c>
      <c r="B10894" t="s">
        <v>100</v>
      </c>
      <c r="C10894" t="s">
        <v>13</v>
      </c>
      <c r="D10894">
        <v>1771</v>
      </c>
      <c r="E10894">
        <v>7372534</v>
      </c>
      <c r="F10894">
        <v>1.9551685693615559</v>
      </c>
      <c r="G10894">
        <v>126</v>
      </c>
      <c r="H10894">
        <v>246.35123973955604</v>
      </c>
    </row>
    <row r="10895" spans="1:8" x14ac:dyDescent="0.2">
      <c r="A10895">
        <v>2020</v>
      </c>
      <c r="B10895" t="s">
        <v>100</v>
      </c>
      <c r="C10895" t="s">
        <v>13</v>
      </c>
      <c r="D10895">
        <v>1771</v>
      </c>
      <c r="E10895">
        <v>7385051</v>
      </c>
      <c r="F10895">
        <v>1.9584880311616233</v>
      </c>
      <c r="G10895">
        <v>126</v>
      </c>
      <c r="H10895">
        <v>246.76949192636454</v>
      </c>
    </row>
    <row r="10896" spans="1:8" x14ac:dyDescent="0.2">
      <c r="A10896">
        <v>2021</v>
      </c>
      <c r="B10896" t="s">
        <v>100</v>
      </c>
      <c r="C10896" t="s">
        <v>13</v>
      </c>
      <c r="D10896">
        <v>331</v>
      </c>
      <c r="E10896">
        <v>7402483</v>
      </c>
      <c r="F10896">
        <v>1.9631109326634828</v>
      </c>
      <c r="G10896">
        <v>126</v>
      </c>
      <c r="H10896">
        <v>247.35197751559883</v>
      </c>
    </row>
    <row r="10897" spans="1:8" x14ac:dyDescent="0.2">
      <c r="A10897">
        <v>2022</v>
      </c>
      <c r="B10897" t="s">
        <v>100</v>
      </c>
      <c r="C10897" t="s">
        <v>13</v>
      </c>
      <c r="D10897">
        <v>1501</v>
      </c>
      <c r="E10897">
        <v>7483626</v>
      </c>
      <c r="F10897">
        <v>1.9846297541736591</v>
      </c>
      <c r="G10897">
        <v>126</v>
      </c>
      <c r="H10897">
        <v>250.06334902588105</v>
      </c>
    </row>
    <row r="10898" spans="1:8" x14ac:dyDescent="0.2">
      <c r="A10898">
        <v>2023</v>
      </c>
      <c r="B10898" t="s">
        <v>100</v>
      </c>
      <c r="C10898" t="s">
        <v>13</v>
      </c>
      <c r="D10898">
        <v>967</v>
      </c>
      <c r="E10898">
        <v>7524115</v>
      </c>
      <c r="F10898">
        <v>1.9953672862358889</v>
      </c>
      <c r="G10898">
        <v>126</v>
      </c>
      <c r="H10898">
        <v>251.416278065722</v>
      </c>
    </row>
    <row r="10899" spans="1:8" x14ac:dyDescent="0.2">
      <c r="A10899">
        <v>2000</v>
      </c>
      <c r="B10899" t="s">
        <v>100</v>
      </c>
      <c r="C10899" t="s">
        <v>14</v>
      </c>
      <c r="D10899">
        <v>300</v>
      </c>
      <c r="E10899">
        <v>1684196</v>
      </c>
      <c r="F10899">
        <v>1</v>
      </c>
      <c r="G10899">
        <v>300</v>
      </c>
      <c r="H10899">
        <v>300</v>
      </c>
    </row>
    <row r="10900" spans="1:8" x14ac:dyDescent="0.2">
      <c r="A10900">
        <v>2001</v>
      </c>
      <c r="B10900" t="s">
        <v>100</v>
      </c>
      <c r="C10900" t="s">
        <v>14</v>
      </c>
      <c r="D10900">
        <v>300</v>
      </c>
      <c r="E10900">
        <v>1725017</v>
      </c>
      <c r="F10900">
        <v>1.0242376777999711</v>
      </c>
      <c r="G10900">
        <v>300</v>
      </c>
      <c r="H10900">
        <v>307.27130333999133</v>
      </c>
    </row>
    <row r="10901" spans="1:8" x14ac:dyDescent="0.2">
      <c r="A10901">
        <v>2002</v>
      </c>
      <c r="B10901" t="s">
        <v>100</v>
      </c>
      <c r="C10901" t="s">
        <v>14</v>
      </c>
      <c r="D10901">
        <v>201</v>
      </c>
      <c r="E10901">
        <v>1882563</v>
      </c>
      <c r="F10901">
        <v>1.1177814221147657</v>
      </c>
      <c r="G10901">
        <v>300</v>
      </c>
      <c r="H10901">
        <v>335.33442663442969</v>
      </c>
    </row>
    <row r="10902" spans="1:8" x14ac:dyDescent="0.2">
      <c r="A10902">
        <v>2003</v>
      </c>
      <c r="B10902" t="s">
        <v>100</v>
      </c>
      <c r="C10902" t="s">
        <v>14</v>
      </c>
      <c r="D10902">
        <v>509</v>
      </c>
      <c r="E10902">
        <v>1827791</v>
      </c>
      <c r="F10902">
        <v>1.0852602666197997</v>
      </c>
      <c r="G10902">
        <v>300</v>
      </c>
      <c r="H10902">
        <v>325.57807998593989</v>
      </c>
    </row>
    <row r="10903" spans="1:8" x14ac:dyDescent="0.2">
      <c r="A10903">
        <v>2004</v>
      </c>
      <c r="B10903" t="s">
        <v>100</v>
      </c>
      <c r="C10903" t="s">
        <v>14</v>
      </c>
      <c r="D10903">
        <v>183</v>
      </c>
      <c r="E10903">
        <v>1934796</v>
      </c>
      <c r="F10903">
        <v>1.1487950333571626</v>
      </c>
      <c r="G10903">
        <v>300</v>
      </c>
      <c r="H10903">
        <v>344.6385100071488</v>
      </c>
    </row>
    <row r="10904" spans="1:8" x14ac:dyDescent="0.2">
      <c r="A10904">
        <v>2005</v>
      </c>
      <c r="B10904" t="s">
        <v>100</v>
      </c>
      <c r="C10904" t="s">
        <v>14</v>
      </c>
      <c r="D10904">
        <v>401</v>
      </c>
      <c r="E10904">
        <v>2000423</v>
      </c>
      <c r="F10904">
        <v>1.1877614006920809</v>
      </c>
      <c r="G10904">
        <v>300</v>
      </c>
      <c r="H10904">
        <v>356.32842020762428</v>
      </c>
    </row>
    <row r="10905" spans="1:8" x14ac:dyDescent="0.2">
      <c r="A10905">
        <v>2006</v>
      </c>
      <c r="B10905" t="s">
        <v>100</v>
      </c>
      <c r="C10905" t="s">
        <v>14</v>
      </c>
      <c r="D10905">
        <v>248</v>
      </c>
      <c r="E10905">
        <v>2049053</v>
      </c>
      <c r="F10905">
        <v>1.216635712233018</v>
      </c>
      <c r="G10905">
        <v>300</v>
      </c>
      <c r="H10905">
        <v>364.9907136699054</v>
      </c>
    </row>
    <row r="10906" spans="1:8" x14ac:dyDescent="0.2">
      <c r="A10906">
        <v>2007</v>
      </c>
      <c r="B10906" t="s">
        <v>100</v>
      </c>
      <c r="C10906" t="s">
        <v>14</v>
      </c>
      <c r="D10906">
        <v>569</v>
      </c>
      <c r="E10906">
        <v>2180427</v>
      </c>
      <c r="F10906">
        <v>1.2946396975173911</v>
      </c>
      <c r="G10906">
        <v>300</v>
      </c>
      <c r="H10906">
        <v>388.39190925521734</v>
      </c>
    </row>
    <row r="10907" spans="1:8" x14ac:dyDescent="0.2">
      <c r="A10907">
        <v>2008</v>
      </c>
      <c r="B10907" t="s">
        <v>100</v>
      </c>
      <c r="C10907" t="s">
        <v>14</v>
      </c>
      <c r="D10907">
        <v>198</v>
      </c>
      <c r="E10907">
        <v>2122465</v>
      </c>
      <c r="F10907">
        <v>1.2602244631859949</v>
      </c>
      <c r="G10907">
        <v>300</v>
      </c>
      <c r="H10907">
        <v>378.06733895579845</v>
      </c>
    </row>
    <row r="10908" spans="1:8" x14ac:dyDescent="0.2">
      <c r="A10908">
        <v>2009</v>
      </c>
      <c r="B10908" t="s">
        <v>100</v>
      </c>
      <c r="C10908" t="s">
        <v>14</v>
      </c>
      <c r="D10908">
        <v>261</v>
      </c>
      <c r="E10908">
        <v>2267548</v>
      </c>
      <c r="F10908">
        <v>1.3463682374260477</v>
      </c>
      <c r="G10908">
        <v>300</v>
      </c>
      <c r="H10908">
        <v>403.9104712278143</v>
      </c>
    </row>
    <row r="10909" spans="1:8" x14ac:dyDescent="0.2">
      <c r="A10909">
        <v>2010</v>
      </c>
      <c r="B10909" t="s">
        <v>100</v>
      </c>
      <c r="C10909" t="s">
        <v>14</v>
      </c>
      <c r="D10909">
        <v>1535</v>
      </c>
      <c r="E10909">
        <v>2304369</v>
      </c>
      <c r="F10909">
        <v>1.3682308947414672</v>
      </c>
      <c r="G10909">
        <v>300</v>
      </c>
      <c r="H10909">
        <v>410.46926842244017</v>
      </c>
    </row>
    <row r="10910" spans="1:8" x14ac:dyDescent="0.2">
      <c r="A10910">
        <v>2011</v>
      </c>
      <c r="B10910" t="s">
        <v>100</v>
      </c>
      <c r="C10910" t="s">
        <v>14</v>
      </c>
      <c r="D10910">
        <v>368</v>
      </c>
      <c r="E10910">
        <v>2347009</v>
      </c>
      <c r="F10910">
        <v>1.393548613106788</v>
      </c>
      <c r="G10910">
        <v>300</v>
      </c>
      <c r="H10910">
        <v>418.06458393203638</v>
      </c>
    </row>
    <row r="10911" spans="1:8" x14ac:dyDescent="0.2">
      <c r="A10911">
        <v>2012</v>
      </c>
      <c r="B10911" t="s">
        <v>100</v>
      </c>
      <c r="C10911" t="s">
        <v>14</v>
      </c>
      <c r="D10911">
        <v>576</v>
      </c>
      <c r="E10911">
        <v>2449204</v>
      </c>
      <c r="F10911">
        <v>1.4542274177114778</v>
      </c>
      <c r="G10911">
        <v>300</v>
      </c>
      <c r="H10911">
        <v>436.26822531344334</v>
      </c>
    </row>
    <row r="10912" spans="1:8" x14ac:dyDescent="0.2">
      <c r="A10912">
        <v>2013</v>
      </c>
      <c r="B10912" t="s">
        <v>100</v>
      </c>
      <c r="C10912" t="s">
        <v>14</v>
      </c>
      <c r="D10912">
        <v>107</v>
      </c>
      <c r="E10912">
        <v>2529241</v>
      </c>
      <c r="F10912">
        <v>1.5017497963419935</v>
      </c>
      <c r="G10912">
        <v>300</v>
      </c>
      <c r="H10912">
        <v>450.52493890259802</v>
      </c>
    </row>
    <row r="10913" spans="1:8" x14ac:dyDescent="0.2">
      <c r="A10913">
        <v>2014</v>
      </c>
      <c r="B10913" t="s">
        <v>100</v>
      </c>
      <c r="C10913" t="s">
        <v>14</v>
      </c>
      <c r="D10913">
        <v>955</v>
      </c>
      <c r="E10913">
        <v>2649415</v>
      </c>
      <c r="F10913">
        <v>1.5731037242696218</v>
      </c>
      <c r="G10913">
        <v>300</v>
      </c>
      <c r="H10913">
        <v>471.9311172808865</v>
      </c>
    </row>
    <row r="10914" spans="1:8" x14ac:dyDescent="0.2">
      <c r="A10914">
        <v>2015</v>
      </c>
      <c r="B10914" t="s">
        <v>100</v>
      </c>
      <c r="C10914" t="s">
        <v>14</v>
      </c>
      <c r="D10914">
        <v>825</v>
      </c>
      <c r="E10914">
        <v>2732849</v>
      </c>
      <c r="F10914">
        <v>1.622643089046643</v>
      </c>
      <c r="G10914">
        <v>300</v>
      </c>
      <c r="H10914">
        <v>486.79292671399293</v>
      </c>
    </row>
    <row r="10915" spans="1:8" x14ac:dyDescent="0.2">
      <c r="A10915">
        <v>2016</v>
      </c>
      <c r="B10915" t="s">
        <v>100</v>
      </c>
      <c r="C10915" t="s">
        <v>14</v>
      </c>
      <c r="D10915">
        <v>1690</v>
      </c>
      <c r="E10915">
        <v>2696015</v>
      </c>
      <c r="F10915">
        <v>1.600772712914649</v>
      </c>
      <c r="G10915">
        <v>300</v>
      </c>
      <c r="H10915">
        <v>480.23181387439467</v>
      </c>
    </row>
    <row r="10916" spans="1:8" x14ac:dyDescent="0.2">
      <c r="A10916">
        <v>2017</v>
      </c>
      <c r="B10916" t="s">
        <v>100</v>
      </c>
      <c r="C10916" t="s">
        <v>14</v>
      </c>
      <c r="D10916">
        <v>1187</v>
      </c>
      <c r="E10916">
        <v>2809459</v>
      </c>
      <c r="F10916">
        <v>1.668130668877019</v>
      </c>
      <c r="G10916">
        <v>300</v>
      </c>
      <c r="H10916">
        <v>500.43920066310568</v>
      </c>
    </row>
    <row r="10917" spans="1:8" x14ac:dyDescent="0.2">
      <c r="A10917">
        <v>2018</v>
      </c>
      <c r="B10917" t="s">
        <v>100</v>
      </c>
      <c r="C10917" t="s">
        <v>14</v>
      </c>
      <c r="D10917">
        <v>679</v>
      </c>
      <c r="E10917">
        <v>2839667</v>
      </c>
      <c r="F10917">
        <v>1.6860668235763534</v>
      </c>
      <c r="G10917">
        <v>300</v>
      </c>
      <c r="H10917">
        <v>505.82004707290599</v>
      </c>
    </row>
    <row r="10918" spans="1:8" x14ac:dyDescent="0.2">
      <c r="A10918">
        <v>2019</v>
      </c>
      <c r="B10918" t="s">
        <v>100</v>
      </c>
      <c r="C10918" t="s">
        <v>14</v>
      </c>
      <c r="D10918">
        <v>767</v>
      </c>
      <c r="E10918">
        <v>2913438</v>
      </c>
      <c r="F10918">
        <v>1.7298687326178188</v>
      </c>
      <c r="G10918">
        <v>300</v>
      </c>
      <c r="H10918">
        <v>518.96061978534567</v>
      </c>
    </row>
    <row r="10919" spans="1:8" x14ac:dyDescent="0.2">
      <c r="A10919">
        <v>2020</v>
      </c>
      <c r="B10919" t="s">
        <v>100</v>
      </c>
      <c r="C10919" t="s">
        <v>14</v>
      </c>
      <c r="D10919">
        <v>1067</v>
      </c>
      <c r="E10919">
        <v>2805816</v>
      </c>
      <c r="F10919">
        <v>1.6659676189707135</v>
      </c>
      <c r="G10919">
        <v>300</v>
      </c>
      <c r="H10919">
        <v>499.79028569121408</v>
      </c>
    </row>
    <row r="10920" spans="1:8" x14ac:dyDescent="0.2">
      <c r="A10920">
        <v>2021</v>
      </c>
      <c r="B10920" t="s">
        <v>100</v>
      </c>
      <c r="C10920" t="s">
        <v>14</v>
      </c>
      <c r="D10920">
        <v>972</v>
      </c>
      <c r="E10920">
        <v>2985401</v>
      </c>
      <c r="F10920">
        <v>1.772597132400267</v>
      </c>
      <c r="G10920">
        <v>300</v>
      </c>
      <c r="H10920">
        <v>531.77913972008014</v>
      </c>
    </row>
    <row r="10921" spans="1:8" x14ac:dyDescent="0.2">
      <c r="A10921">
        <v>2022</v>
      </c>
      <c r="B10921" t="s">
        <v>100</v>
      </c>
      <c r="C10921" t="s">
        <v>14</v>
      </c>
      <c r="D10921">
        <v>439</v>
      </c>
      <c r="E10921">
        <v>3029306</v>
      </c>
      <c r="F10921">
        <v>1.7986659509938274</v>
      </c>
      <c r="G10921">
        <v>300</v>
      </c>
      <c r="H10921">
        <v>539.59978529814828</v>
      </c>
    </row>
    <row r="10922" spans="1:8" x14ac:dyDescent="0.2">
      <c r="A10922">
        <v>2023</v>
      </c>
      <c r="B10922" t="s">
        <v>100</v>
      </c>
      <c r="C10922" t="s">
        <v>14</v>
      </c>
      <c r="D10922">
        <v>1747</v>
      </c>
      <c r="E10922">
        <v>3124421</v>
      </c>
      <c r="F10922">
        <v>1.8551409693408605</v>
      </c>
      <c r="G10922">
        <v>300</v>
      </c>
      <c r="H10922">
        <v>556.54229080225809</v>
      </c>
    </row>
    <row r="10923" spans="1:8" x14ac:dyDescent="0.2">
      <c r="A10923">
        <v>2000</v>
      </c>
      <c r="B10923" t="s">
        <v>100</v>
      </c>
      <c r="C10923" t="s">
        <v>15</v>
      </c>
      <c r="D10923">
        <v>576</v>
      </c>
      <c r="E10923">
        <v>481245</v>
      </c>
      <c r="F10923">
        <v>1</v>
      </c>
      <c r="G10923">
        <v>576</v>
      </c>
      <c r="H10923">
        <v>576</v>
      </c>
    </row>
    <row r="10924" spans="1:8" x14ac:dyDescent="0.2">
      <c r="A10924">
        <v>2001</v>
      </c>
      <c r="B10924" t="s">
        <v>100</v>
      </c>
      <c r="C10924" t="s">
        <v>15</v>
      </c>
      <c r="D10924">
        <v>72</v>
      </c>
      <c r="E10924">
        <v>477010</v>
      </c>
      <c r="F10924">
        <v>0.99119990857047868</v>
      </c>
      <c r="G10924">
        <v>576</v>
      </c>
      <c r="H10924">
        <v>570.9311473365957</v>
      </c>
    </row>
    <row r="10925" spans="1:8" x14ac:dyDescent="0.2">
      <c r="A10925">
        <v>2002</v>
      </c>
      <c r="B10925" t="s">
        <v>100</v>
      </c>
      <c r="C10925" t="s">
        <v>15</v>
      </c>
      <c r="D10925">
        <v>156</v>
      </c>
      <c r="E10925">
        <v>526209</v>
      </c>
      <c r="F10925">
        <v>1.0934326590406134</v>
      </c>
      <c r="G10925">
        <v>576</v>
      </c>
      <c r="H10925">
        <v>629.81721160739335</v>
      </c>
    </row>
    <row r="10926" spans="1:8" x14ac:dyDescent="0.2">
      <c r="A10926">
        <v>2003</v>
      </c>
      <c r="B10926" t="s">
        <v>100</v>
      </c>
      <c r="C10926" t="s">
        <v>15</v>
      </c>
      <c r="D10926">
        <v>178</v>
      </c>
      <c r="E10926">
        <v>533532</v>
      </c>
      <c r="F10926">
        <v>1.1086494405136678</v>
      </c>
      <c r="G10926">
        <v>576</v>
      </c>
      <c r="H10926">
        <v>638.58207773587264</v>
      </c>
    </row>
    <row r="10927" spans="1:8" x14ac:dyDescent="0.2">
      <c r="A10927">
        <v>2004</v>
      </c>
      <c r="B10927" t="s">
        <v>100</v>
      </c>
      <c r="C10927" t="s">
        <v>15</v>
      </c>
      <c r="D10927">
        <v>59</v>
      </c>
      <c r="E10927">
        <v>570761</v>
      </c>
      <c r="F10927">
        <v>1.1860092052904445</v>
      </c>
      <c r="G10927">
        <v>576</v>
      </c>
      <c r="H10927">
        <v>683.14130224729604</v>
      </c>
    </row>
    <row r="10928" spans="1:8" x14ac:dyDescent="0.2">
      <c r="A10928">
        <v>2005</v>
      </c>
      <c r="B10928" t="s">
        <v>100</v>
      </c>
      <c r="C10928" t="s">
        <v>15</v>
      </c>
      <c r="D10928">
        <v>118</v>
      </c>
      <c r="E10928">
        <v>513397</v>
      </c>
      <c r="F10928">
        <v>1.066810044779686</v>
      </c>
      <c r="G10928">
        <v>576</v>
      </c>
      <c r="H10928">
        <v>614.48258579309913</v>
      </c>
    </row>
    <row r="10929" spans="1:8" x14ac:dyDescent="0.2">
      <c r="A10929">
        <v>2006</v>
      </c>
      <c r="B10929" t="s">
        <v>100</v>
      </c>
      <c r="C10929" t="s">
        <v>15</v>
      </c>
      <c r="D10929">
        <v>373</v>
      </c>
      <c r="E10929">
        <v>588563</v>
      </c>
      <c r="F10929">
        <v>1.2230007584494385</v>
      </c>
      <c r="G10929">
        <v>576</v>
      </c>
      <c r="H10929">
        <v>704.44843686687659</v>
      </c>
    </row>
    <row r="10930" spans="1:8" x14ac:dyDescent="0.2">
      <c r="A10930">
        <v>2007</v>
      </c>
      <c r="B10930" t="s">
        <v>100</v>
      </c>
      <c r="C10930" t="s">
        <v>15</v>
      </c>
      <c r="D10930">
        <v>53</v>
      </c>
      <c r="E10930">
        <v>574171</v>
      </c>
      <c r="F10930">
        <v>1.1930949931947346</v>
      </c>
      <c r="G10930">
        <v>576</v>
      </c>
      <c r="H10930">
        <v>687.22271608016706</v>
      </c>
    </row>
    <row r="10931" spans="1:8" x14ac:dyDescent="0.2">
      <c r="A10931">
        <v>2008</v>
      </c>
      <c r="B10931" t="s">
        <v>100</v>
      </c>
      <c r="C10931" t="s">
        <v>15</v>
      </c>
      <c r="D10931">
        <v>53</v>
      </c>
      <c r="E10931">
        <v>583118</v>
      </c>
      <c r="F10931">
        <v>1.2116863551829109</v>
      </c>
      <c r="G10931">
        <v>576</v>
      </c>
      <c r="H10931">
        <v>697.93134058535668</v>
      </c>
    </row>
    <row r="10932" spans="1:8" x14ac:dyDescent="0.2">
      <c r="A10932">
        <v>2009</v>
      </c>
      <c r="B10932" t="s">
        <v>100</v>
      </c>
      <c r="C10932" t="s">
        <v>15</v>
      </c>
      <c r="D10932">
        <v>572</v>
      </c>
      <c r="E10932">
        <v>557340</v>
      </c>
      <c r="F10932">
        <v>1.1581211233363464</v>
      </c>
      <c r="G10932">
        <v>576</v>
      </c>
      <c r="H10932">
        <v>667.07776704173557</v>
      </c>
    </row>
    <row r="10933" spans="1:8" x14ac:dyDescent="0.2">
      <c r="A10933">
        <v>2010</v>
      </c>
      <c r="B10933" t="s">
        <v>100</v>
      </c>
      <c r="C10933" t="s">
        <v>15</v>
      </c>
      <c r="D10933">
        <v>572</v>
      </c>
      <c r="E10933">
        <v>564397</v>
      </c>
      <c r="F10933">
        <v>1.1727851717939928</v>
      </c>
      <c r="G10933">
        <v>576</v>
      </c>
      <c r="H10933">
        <v>675.52425895333988</v>
      </c>
    </row>
    <row r="10934" spans="1:8" x14ac:dyDescent="0.2">
      <c r="A10934">
        <v>2011</v>
      </c>
      <c r="B10934" t="s">
        <v>100</v>
      </c>
      <c r="C10934" t="s">
        <v>15</v>
      </c>
      <c r="D10934">
        <v>116</v>
      </c>
      <c r="E10934">
        <v>591312</v>
      </c>
      <c r="F10934">
        <v>1.2287130255898762</v>
      </c>
      <c r="G10934">
        <v>576</v>
      </c>
      <c r="H10934">
        <v>707.73870273976866</v>
      </c>
    </row>
    <row r="10935" spans="1:8" x14ac:dyDescent="0.2">
      <c r="A10935">
        <v>2012</v>
      </c>
      <c r="B10935" t="s">
        <v>100</v>
      </c>
      <c r="C10935" t="s">
        <v>15</v>
      </c>
      <c r="D10935">
        <v>116</v>
      </c>
      <c r="E10935">
        <v>553046</v>
      </c>
      <c r="F10935">
        <v>1.1491984332304752</v>
      </c>
      <c r="G10935">
        <v>576</v>
      </c>
      <c r="H10935">
        <v>661.93829754075375</v>
      </c>
    </row>
    <row r="10936" spans="1:8" x14ac:dyDescent="0.2">
      <c r="A10936">
        <v>2013</v>
      </c>
      <c r="B10936" t="s">
        <v>100</v>
      </c>
      <c r="C10936" t="s">
        <v>15</v>
      </c>
      <c r="D10936">
        <v>91</v>
      </c>
      <c r="E10936">
        <v>580142</v>
      </c>
      <c r="F10936">
        <v>1.2055023948300763</v>
      </c>
      <c r="G10936">
        <v>576</v>
      </c>
      <c r="H10936">
        <v>694.36937942212398</v>
      </c>
    </row>
    <row r="10937" spans="1:8" x14ac:dyDescent="0.2">
      <c r="A10937">
        <v>2014</v>
      </c>
      <c r="B10937" t="s">
        <v>100</v>
      </c>
      <c r="C10937" t="s">
        <v>15</v>
      </c>
      <c r="D10937">
        <v>217</v>
      </c>
      <c r="E10937">
        <v>599050</v>
      </c>
      <c r="F10937">
        <v>1.2447921536847135</v>
      </c>
      <c r="G10937">
        <v>576</v>
      </c>
      <c r="H10937">
        <v>717.00028052239497</v>
      </c>
    </row>
    <row r="10938" spans="1:8" x14ac:dyDescent="0.2">
      <c r="A10938">
        <v>2015</v>
      </c>
      <c r="B10938" t="s">
        <v>100</v>
      </c>
      <c r="C10938" t="s">
        <v>15</v>
      </c>
      <c r="D10938">
        <v>186</v>
      </c>
      <c r="E10938">
        <v>572873</v>
      </c>
      <c r="F10938">
        <v>1.1903978223150371</v>
      </c>
      <c r="G10938">
        <v>576</v>
      </c>
      <c r="H10938">
        <v>685.66914565346133</v>
      </c>
    </row>
    <row r="10939" spans="1:8" x14ac:dyDescent="0.2">
      <c r="A10939">
        <v>2016</v>
      </c>
      <c r="B10939" t="s">
        <v>100</v>
      </c>
      <c r="C10939" t="s">
        <v>15</v>
      </c>
      <c r="D10939">
        <v>1101</v>
      </c>
      <c r="E10939">
        <v>610936</v>
      </c>
      <c r="F10939">
        <v>1.2694905921100479</v>
      </c>
      <c r="G10939">
        <v>576</v>
      </c>
      <c r="H10939">
        <v>731.22658105538756</v>
      </c>
    </row>
    <row r="10940" spans="1:8" x14ac:dyDescent="0.2">
      <c r="A10940">
        <v>2017</v>
      </c>
      <c r="B10940" t="s">
        <v>100</v>
      </c>
      <c r="C10940" t="s">
        <v>15</v>
      </c>
      <c r="D10940">
        <v>29</v>
      </c>
      <c r="E10940">
        <v>601155</v>
      </c>
      <c r="F10940">
        <v>1.2491662251036375</v>
      </c>
      <c r="G10940">
        <v>576</v>
      </c>
      <c r="H10940">
        <v>719.51974565969522</v>
      </c>
    </row>
    <row r="10941" spans="1:8" x14ac:dyDescent="0.2">
      <c r="A10941">
        <v>2018</v>
      </c>
      <c r="B10941" t="s">
        <v>100</v>
      </c>
      <c r="C10941" t="s">
        <v>15</v>
      </c>
      <c r="D10941">
        <v>29</v>
      </c>
      <c r="E10941">
        <v>579738</v>
      </c>
      <c r="F10941">
        <v>1.2046629055886295</v>
      </c>
      <c r="G10941">
        <v>576</v>
      </c>
      <c r="H10941">
        <v>693.88583361905057</v>
      </c>
    </row>
    <row r="10942" spans="1:8" x14ac:dyDescent="0.2">
      <c r="A10942">
        <v>2019</v>
      </c>
      <c r="B10942" t="s">
        <v>100</v>
      </c>
      <c r="C10942" t="s">
        <v>15</v>
      </c>
      <c r="D10942">
        <v>29</v>
      </c>
      <c r="E10942">
        <v>596299</v>
      </c>
      <c r="F10942">
        <v>1.239075730656942</v>
      </c>
      <c r="G10942">
        <v>576</v>
      </c>
      <c r="H10942">
        <v>713.70762085839863</v>
      </c>
    </row>
    <row r="10943" spans="1:8" x14ac:dyDescent="0.2">
      <c r="A10943">
        <v>2020</v>
      </c>
      <c r="B10943" t="s">
        <v>100</v>
      </c>
      <c r="C10943" t="s">
        <v>15</v>
      </c>
      <c r="D10943">
        <v>148</v>
      </c>
      <c r="E10943">
        <v>592551</v>
      </c>
      <c r="F10943">
        <v>1.2312875977932238</v>
      </c>
      <c r="G10943">
        <v>576</v>
      </c>
      <c r="H10943">
        <v>709.22165632889687</v>
      </c>
    </row>
    <row r="10944" spans="1:8" x14ac:dyDescent="0.2">
      <c r="A10944">
        <v>2021</v>
      </c>
      <c r="B10944" t="s">
        <v>100</v>
      </c>
      <c r="C10944" t="s">
        <v>15</v>
      </c>
      <c r="D10944">
        <v>354</v>
      </c>
      <c r="E10944">
        <v>608235</v>
      </c>
      <c r="F10944">
        <v>1.2638780662656235</v>
      </c>
      <c r="G10944">
        <v>576</v>
      </c>
      <c r="H10944">
        <v>727.99376616899917</v>
      </c>
    </row>
    <row r="10945" spans="1:8" x14ac:dyDescent="0.2">
      <c r="A10945">
        <v>2022</v>
      </c>
      <c r="B10945" t="s">
        <v>100</v>
      </c>
      <c r="C10945" t="s">
        <v>15</v>
      </c>
      <c r="D10945">
        <v>303</v>
      </c>
      <c r="E10945">
        <v>562066</v>
      </c>
      <c r="F10945">
        <v>1.1679414851063388</v>
      </c>
      <c r="G10945">
        <v>576</v>
      </c>
      <c r="H10945">
        <v>672.73429542125109</v>
      </c>
    </row>
    <row r="10946" spans="1:8" x14ac:dyDescent="0.2">
      <c r="A10946">
        <v>2023</v>
      </c>
      <c r="B10946" t="s">
        <v>100</v>
      </c>
      <c r="C10946" t="s">
        <v>15</v>
      </c>
      <c r="D10946">
        <v>303</v>
      </c>
      <c r="E10946">
        <v>586998</v>
      </c>
      <c r="F10946">
        <v>1.2197487766106661</v>
      </c>
      <c r="G10946">
        <v>576</v>
      </c>
      <c r="H10946">
        <v>702.57529532774367</v>
      </c>
    </row>
    <row r="10947" spans="1:8" x14ac:dyDescent="0.2">
      <c r="A10947">
        <v>2000</v>
      </c>
      <c r="B10947" t="s">
        <v>100</v>
      </c>
      <c r="C10947" t="s">
        <v>16</v>
      </c>
      <c r="D10947">
        <v>128</v>
      </c>
      <c r="E10947">
        <v>118944</v>
      </c>
      <c r="F10947">
        <v>1</v>
      </c>
      <c r="G10947">
        <v>128</v>
      </c>
      <c r="H10947">
        <v>128</v>
      </c>
    </row>
    <row r="10948" spans="1:8" x14ac:dyDescent="0.2">
      <c r="A10948">
        <v>2001</v>
      </c>
      <c r="B10948" t="s">
        <v>100</v>
      </c>
      <c r="C10948" t="s">
        <v>16</v>
      </c>
      <c r="D10948">
        <v>128</v>
      </c>
      <c r="E10948">
        <v>96484</v>
      </c>
      <c r="F10948">
        <v>0.81117164379876239</v>
      </c>
      <c r="G10948">
        <v>128</v>
      </c>
      <c r="H10948">
        <v>103.82997040624159</v>
      </c>
    </row>
    <row r="10949" spans="1:8" x14ac:dyDescent="0.2">
      <c r="A10949">
        <v>2002</v>
      </c>
      <c r="B10949" t="s">
        <v>100</v>
      </c>
      <c r="C10949" t="s">
        <v>16</v>
      </c>
      <c r="D10949">
        <v>146</v>
      </c>
      <c r="E10949">
        <v>94697</v>
      </c>
      <c r="F10949">
        <v>0.7961477670164111</v>
      </c>
      <c r="G10949">
        <v>128</v>
      </c>
      <c r="H10949">
        <v>101.90691417810062</v>
      </c>
    </row>
    <row r="10950" spans="1:8" x14ac:dyDescent="0.2">
      <c r="A10950">
        <v>2003</v>
      </c>
      <c r="B10950" t="s">
        <v>100</v>
      </c>
      <c r="C10950" t="s">
        <v>16</v>
      </c>
      <c r="D10950">
        <v>95</v>
      </c>
      <c r="E10950">
        <v>87796</v>
      </c>
      <c r="F10950">
        <v>0.73812886736615546</v>
      </c>
      <c r="G10950">
        <v>128</v>
      </c>
      <c r="H10950">
        <v>94.480495022867899</v>
      </c>
    </row>
    <row r="10951" spans="1:8" x14ac:dyDescent="0.2">
      <c r="A10951">
        <v>2004</v>
      </c>
      <c r="B10951" t="s">
        <v>100</v>
      </c>
      <c r="C10951" t="s">
        <v>16</v>
      </c>
      <c r="D10951">
        <v>237</v>
      </c>
      <c r="E10951">
        <v>94575</v>
      </c>
      <c r="F10951">
        <v>0.79512207425343018</v>
      </c>
      <c r="G10951">
        <v>128</v>
      </c>
      <c r="H10951">
        <v>101.77562550443906</v>
      </c>
    </row>
    <row r="10952" spans="1:8" x14ac:dyDescent="0.2">
      <c r="A10952">
        <v>2005</v>
      </c>
      <c r="B10952" t="s">
        <v>100</v>
      </c>
      <c r="C10952" t="s">
        <v>16</v>
      </c>
      <c r="D10952">
        <v>75</v>
      </c>
      <c r="E10952">
        <v>87265</v>
      </c>
      <c r="F10952">
        <v>0.73366458165186976</v>
      </c>
      <c r="G10952">
        <v>128</v>
      </c>
      <c r="H10952">
        <v>93.90906645143933</v>
      </c>
    </row>
    <row r="10953" spans="1:8" x14ac:dyDescent="0.2">
      <c r="A10953">
        <v>2006</v>
      </c>
      <c r="B10953" t="s">
        <v>100</v>
      </c>
      <c r="C10953" t="s">
        <v>16</v>
      </c>
      <c r="D10953">
        <v>75</v>
      </c>
      <c r="E10953">
        <v>92130</v>
      </c>
      <c r="F10953">
        <v>0.7745661824051655</v>
      </c>
      <c r="G10953">
        <v>128</v>
      </c>
      <c r="H10953">
        <v>99.144471347861185</v>
      </c>
    </row>
    <row r="10954" spans="1:8" x14ac:dyDescent="0.2">
      <c r="A10954">
        <v>2007</v>
      </c>
      <c r="B10954" t="s">
        <v>100</v>
      </c>
      <c r="C10954" t="s">
        <v>16</v>
      </c>
      <c r="D10954">
        <v>105</v>
      </c>
      <c r="E10954">
        <v>85862</v>
      </c>
      <c r="F10954">
        <v>0.72186911487758942</v>
      </c>
      <c r="G10954">
        <v>128</v>
      </c>
      <c r="H10954">
        <v>92.399246704331446</v>
      </c>
    </row>
    <row r="10955" spans="1:8" x14ac:dyDescent="0.2">
      <c r="A10955">
        <v>2008</v>
      </c>
      <c r="B10955" t="s">
        <v>100</v>
      </c>
      <c r="C10955" t="s">
        <v>16</v>
      </c>
      <c r="D10955">
        <v>105</v>
      </c>
      <c r="E10955">
        <v>76317</v>
      </c>
      <c r="F10955">
        <v>0.64162126715092815</v>
      </c>
      <c r="G10955">
        <v>128</v>
      </c>
      <c r="H10955">
        <v>82.127522195318804</v>
      </c>
    </row>
    <row r="10956" spans="1:8" x14ac:dyDescent="0.2">
      <c r="A10956">
        <v>2009</v>
      </c>
      <c r="B10956" t="s">
        <v>100</v>
      </c>
      <c r="C10956" t="s">
        <v>16</v>
      </c>
      <c r="D10956">
        <v>105</v>
      </c>
      <c r="E10956">
        <v>71000</v>
      </c>
      <c r="F10956">
        <v>0.59691955878396552</v>
      </c>
      <c r="G10956">
        <v>128</v>
      </c>
      <c r="H10956">
        <v>76.405703524347587</v>
      </c>
    </row>
    <row r="10957" spans="1:8" x14ac:dyDescent="0.2">
      <c r="A10957">
        <v>2010</v>
      </c>
      <c r="B10957" t="s">
        <v>100</v>
      </c>
      <c r="C10957" t="s">
        <v>16</v>
      </c>
      <c r="D10957">
        <v>105</v>
      </c>
      <c r="E10957">
        <v>78786</v>
      </c>
      <c r="F10957">
        <v>0.66237893462469732</v>
      </c>
      <c r="G10957">
        <v>128</v>
      </c>
      <c r="H10957">
        <v>84.784503631961257</v>
      </c>
    </row>
    <row r="10958" spans="1:8" x14ac:dyDescent="0.2">
      <c r="A10958">
        <v>2011</v>
      </c>
      <c r="B10958" t="s">
        <v>100</v>
      </c>
      <c r="C10958" t="s">
        <v>16</v>
      </c>
      <c r="D10958">
        <v>202</v>
      </c>
      <c r="E10958">
        <v>70507</v>
      </c>
      <c r="F10958">
        <v>0.59277475114339517</v>
      </c>
      <c r="G10958">
        <v>128</v>
      </c>
      <c r="H10958">
        <v>75.875168146354582</v>
      </c>
    </row>
    <row r="10959" spans="1:8" x14ac:dyDescent="0.2">
      <c r="A10959">
        <v>2012</v>
      </c>
      <c r="B10959" t="s">
        <v>100</v>
      </c>
      <c r="C10959" t="s">
        <v>16</v>
      </c>
      <c r="D10959">
        <v>37</v>
      </c>
      <c r="E10959">
        <v>72362</v>
      </c>
      <c r="F10959">
        <v>0.60837032553134252</v>
      </c>
      <c r="G10959">
        <v>128</v>
      </c>
      <c r="H10959">
        <v>77.871401668011842</v>
      </c>
    </row>
    <row r="10960" spans="1:8" x14ac:dyDescent="0.2">
      <c r="A10960">
        <v>2013</v>
      </c>
      <c r="B10960" t="s">
        <v>100</v>
      </c>
      <c r="C10960" t="s">
        <v>16</v>
      </c>
      <c r="D10960">
        <v>37</v>
      </c>
      <c r="E10960">
        <v>75624</v>
      </c>
      <c r="F10960">
        <v>0.63579499596448752</v>
      </c>
      <c r="G10960">
        <v>128</v>
      </c>
      <c r="H10960">
        <v>81.381759483454402</v>
      </c>
    </row>
    <row r="10961" spans="1:8" x14ac:dyDescent="0.2">
      <c r="A10961">
        <v>2014</v>
      </c>
      <c r="B10961" t="s">
        <v>100</v>
      </c>
      <c r="C10961" t="s">
        <v>16</v>
      </c>
      <c r="D10961">
        <v>37</v>
      </c>
      <c r="E10961">
        <v>73761</v>
      </c>
      <c r="F10961">
        <v>0.62013216303470542</v>
      </c>
      <c r="G10961">
        <v>128</v>
      </c>
      <c r="H10961">
        <v>79.376916868442294</v>
      </c>
    </row>
    <row r="10962" spans="1:8" x14ac:dyDescent="0.2">
      <c r="A10962">
        <v>2015</v>
      </c>
      <c r="B10962" t="s">
        <v>100</v>
      </c>
      <c r="C10962" t="s">
        <v>16</v>
      </c>
      <c r="D10962">
        <v>37</v>
      </c>
      <c r="E10962">
        <v>66333</v>
      </c>
      <c r="F10962">
        <v>0.55768260694108152</v>
      </c>
      <c r="G10962">
        <v>128</v>
      </c>
      <c r="H10962">
        <v>71.383373688458434</v>
      </c>
    </row>
    <row r="10963" spans="1:8" x14ac:dyDescent="0.2">
      <c r="A10963">
        <v>2016</v>
      </c>
      <c r="B10963" t="s">
        <v>100</v>
      </c>
      <c r="C10963" t="s">
        <v>16</v>
      </c>
      <c r="D10963">
        <v>37</v>
      </c>
      <c r="E10963">
        <v>70402</v>
      </c>
      <c r="F10963">
        <v>0.59189198278181332</v>
      </c>
      <c r="G10963">
        <v>128</v>
      </c>
      <c r="H10963">
        <v>75.762173796072105</v>
      </c>
    </row>
    <row r="10964" spans="1:8" x14ac:dyDescent="0.2">
      <c r="A10964">
        <v>2017</v>
      </c>
      <c r="B10964" t="s">
        <v>100</v>
      </c>
      <c r="C10964" t="s">
        <v>16</v>
      </c>
      <c r="D10964">
        <v>37</v>
      </c>
      <c r="E10964">
        <v>73699</v>
      </c>
      <c r="F10964">
        <v>0.61961090933548557</v>
      </c>
      <c r="G10964">
        <v>128</v>
      </c>
      <c r="H10964">
        <v>79.310196394942153</v>
      </c>
    </row>
    <row r="10965" spans="1:8" x14ac:dyDescent="0.2">
      <c r="A10965">
        <v>2018</v>
      </c>
      <c r="B10965" t="s">
        <v>100</v>
      </c>
      <c r="C10965" t="s">
        <v>16</v>
      </c>
      <c r="D10965">
        <v>37</v>
      </c>
      <c r="E10965">
        <v>64922</v>
      </c>
      <c r="F10965">
        <v>0.54581988162496642</v>
      </c>
      <c r="G10965">
        <v>128</v>
      </c>
      <c r="H10965">
        <v>69.864944847995702</v>
      </c>
    </row>
    <row r="10966" spans="1:8" x14ac:dyDescent="0.2">
      <c r="A10966">
        <v>2019</v>
      </c>
      <c r="B10966" t="s">
        <v>100</v>
      </c>
      <c r="C10966" t="s">
        <v>16</v>
      </c>
      <c r="D10966">
        <v>37</v>
      </c>
      <c r="E10966">
        <v>67375</v>
      </c>
      <c r="F10966">
        <v>0.56644303201506596</v>
      </c>
      <c r="G10966">
        <v>128</v>
      </c>
      <c r="H10966">
        <v>72.504708097928443</v>
      </c>
    </row>
    <row r="10967" spans="1:8" x14ac:dyDescent="0.2">
      <c r="A10967">
        <v>2020</v>
      </c>
      <c r="B10967" t="s">
        <v>100</v>
      </c>
      <c r="C10967" t="s">
        <v>16</v>
      </c>
      <c r="D10967">
        <v>37</v>
      </c>
      <c r="E10967">
        <v>76158</v>
      </c>
      <c r="F10967">
        <v>0.64028450363196121</v>
      </c>
      <c r="G10967">
        <v>128</v>
      </c>
      <c r="H10967">
        <v>81.956416464891035</v>
      </c>
    </row>
    <row r="10968" spans="1:8" x14ac:dyDescent="0.2">
      <c r="A10968">
        <v>2021</v>
      </c>
      <c r="B10968" t="s">
        <v>100</v>
      </c>
      <c r="C10968" t="s">
        <v>16</v>
      </c>
      <c r="D10968">
        <v>141</v>
      </c>
      <c r="E10968">
        <v>70584</v>
      </c>
      <c r="F10968">
        <v>0.59342211460855532</v>
      </c>
      <c r="G10968">
        <v>128</v>
      </c>
      <c r="H10968">
        <v>75.958030669895081</v>
      </c>
    </row>
    <row r="10969" spans="1:8" x14ac:dyDescent="0.2">
      <c r="A10969">
        <v>2022</v>
      </c>
      <c r="B10969" t="s">
        <v>100</v>
      </c>
      <c r="C10969" t="s">
        <v>16</v>
      </c>
      <c r="D10969">
        <v>52</v>
      </c>
      <c r="E10969">
        <v>66101</v>
      </c>
      <c r="F10969">
        <v>0.55573210922787197</v>
      </c>
      <c r="G10969">
        <v>128</v>
      </c>
      <c r="H10969">
        <v>71.133709981167613</v>
      </c>
    </row>
    <row r="10970" spans="1:8" x14ac:dyDescent="0.2">
      <c r="A10970">
        <v>2023</v>
      </c>
      <c r="B10970" t="s">
        <v>100</v>
      </c>
      <c r="C10970" t="s">
        <v>16</v>
      </c>
      <c r="D10970">
        <v>52</v>
      </c>
      <c r="E10970">
        <v>65221</v>
      </c>
      <c r="F10970">
        <v>0.54833366962604246</v>
      </c>
      <c r="G10970">
        <v>128</v>
      </c>
      <c r="H10970">
        <v>70.186709712133435</v>
      </c>
    </row>
    <row r="10971" spans="1:8" x14ac:dyDescent="0.2">
      <c r="A10971">
        <v>2000</v>
      </c>
      <c r="B10971" t="s">
        <v>100</v>
      </c>
      <c r="C10971" t="s">
        <v>17</v>
      </c>
      <c r="D10971">
        <v>57</v>
      </c>
      <c r="E10971">
        <v>155623</v>
      </c>
      <c r="F10971">
        <v>1</v>
      </c>
      <c r="G10971">
        <v>57</v>
      </c>
      <c r="H10971">
        <v>57</v>
      </c>
    </row>
    <row r="10972" spans="1:8" x14ac:dyDescent="0.2">
      <c r="A10972">
        <v>2001</v>
      </c>
      <c r="B10972" t="s">
        <v>100</v>
      </c>
      <c r="C10972" t="s">
        <v>17</v>
      </c>
      <c r="D10972">
        <v>57</v>
      </c>
      <c r="E10972">
        <v>130332</v>
      </c>
      <c r="F10972">
        <v>0.83748546166055149</v>
      </c>
      <c r="G10972">
        <v>57</v>
      </c>
      <c r="H10972">
        <v>47.736671314651431</v>
      </c>
    </row>
    <row r="10973" spans="1:8" x14ac:dyDescent="0.2">
      <c r="A10973">
        <v>2002</v>
      </c>
      <c r="B10973" t="s">
        <v>100</v>
      </c>
      <c r="C10973" t="s">
        <v>17</v>
      </c>
      <c r="D10973">
        <v>57</v>
      </c>
      <c r="E10973">
        <v>165468</v>
      </c>
      <c r="F10973">
        <v>1.0632618571804939</v>
      </c>
      <c r="G10973">
        <v>57</v>
      </c>
      <c r="H10973">
        <v>60.605925859288156</v>
      </c>
    </row>
    <row r="10974" spans="1:8" x14ac:dyDescent="0.2">
      <c r="A10974">
        <v>2003</v>
      </c>
      <c r="B10974" t="s">
        <v>100</v>
      </c>
      <c r="C10974" t="s">
        <v>17</v>
      </c>
      <c r="D10974">
        <v>59</v>
      </c>
      <c r="E10974">
        <v>129567</v>
      </c>
      <c r="F10974">
        <v>0.8325697358359625</v>
      </c>
      <c r="G10974">
        <v>57</v>
      </c>
      <c r="H10974">
        <v>47.456474942649862</v>
      </c>
    </row>
    <row r="10975" spans="1:8" x14ac:dyDescent="0.2">
      <c r="A10975">
        <v>2004</v>
      </c>
      <c r="B10975" t="s">
        <v>100</v>
      </c>
      <c r="C10975" t="s">
        <v>17</v>
      </c>
      <c r="D10975">
        <v>59</v>
      </c>
      <c r="E10975">
        <v>150746</v>
      </c>
      <c r="F10975">
        <v>0.96866144464507176</v>
      </c>
      <c r="G10975">
        <v>57</v>
      </c>
      <c r="H10975">
        <v>55.213702344769089</v>
      </c>
    </row>
    <row r="10976" spans="1:8" x14ac:dyDescent="0.2">
      <c r="A10976">
        <v>2005</v>
      </c>
      <c r="B10976" t="s">
        <v>100</v>
      </c>
      <c r="C10976" t="s">
        <v>17</v>
      </c>
      <c r="D10976">
        <v>455</v>
      </c>
      <c r="E10976">
        <v>172053</v>
      </c>
      <c r="F10976">
        <v>1.1055756539843082</v>
      </c>
      <c r="G10976">
        <v>57</v>
      </c>
      <c r="H10976">
        <v>63.01781227710557</v>
      </c>
    </row>
    <row r="10977" spans="1:8" x14ac:dyDescent="0.2">
      <c r="A10977">
        <v>2006</v>
      </c>
      <c r="B10977" t="s">
        <v>100</v>
      </c>
      <c r="C10977" t="s">
        <v>17</v>
      </c>
      <c r="D10977">
        <v>455</v>
      </c>
      <c r="E10977">
        <v>191802</v>
      </c>
      <c r="F10977">
        <v>1.2324784896834016</v>
      </c>
      <c r="G10977">
        <v>57</v>
      </c>
      <c r="H10977">
        <v>70.251273911953888</v>
      </c>
    </row>
    <row r="10978" spans="1:8" x14ac:dyDescent="0.2">
      <c r="A10978">
        <v>2007</v>
      </c>
      <c r="B10978" t="s">
        <v>100</v>
      </c>
      <c r="C10978" t="s">
        <v>17</v>
      </c>
      <c r="D10978">
        <v>455</v>
      </c>
      <c r="E10978">
        <v>186710</v>
      </c>
      <c r="F10978">
        <v>1.199758390469275</v>
      </c>
      <c r="G10978">
        <v>57</v>
      </c>
      <c r="H10978">
        <v>68.38622825674868</v>
      </c>
    </row>
    <row r="10979" spans="1:8" x14ac:dyDescent="0.2">
      <c r="A10979">
        <v>2008</v>
      </c>
      <c r="B10979" t="s">
        <v>100</v>
      </c>
      <c r="C10979" t="s">
        <v>17</v>
      </c>
      <c r="D10979">
        <v>184</v>
      </c>
      <c r="E10979">
        <v>190187</v>
      </c>
      <c r="F10979">
        <v>1.2221008462759362</v>
      </c>
      <c r="G10979">
        <v>57</v>
      </c>
      <c r="H10979">
        <v>69.659748237728365</v>
      </c>
    </row>
    <row r="10980" spans="1:8" x14ac:dyDescent="0.2">
      <c r="A10980">
        <v>2009</v>
      </c>
      <c r="B10980" t="s">
        <v>100</v>
      </c>
      <c r="C10980" t="s">
        <v>17</v>
      </c>
      <c r="D10980">
        <v>184</v>
      </c>
      <c r="E10980">
        <v>198805</v>
      </c>
      <c r="F10980">
        <v>1.2774782647809129</v>
      </c>
      <c r="G10980">
        <v>57</v>
      </c>
      <c r="H10980">
        <v>72.816261092512036</v>
      </c>
    </row>
    <row r="10981" spans="1:8" x14ac:dyDescent="0.2">
      <c r="A10981">
        <v>2010</v>
      </c>
      <c r="B10981" t="s">
        <v>100</v>
      </c>
      <c r="C10981" t="s">
        <v>17</v>
      </c>
      <c r="D10981">
        <v>184</v>
      </c>
      <c r="E10981">
        <v>226158</v>
      </c>
      <c r="F10981">
        <v>1.4532427725978807</v>
      </c>
      <c r="G10981">
        <v>57</v>
      </c>
      <c r="H10981">
        <v>82.834838038079198</v>
      </c>
    </row>
    <row r="10982" spans="1:8" x14ac:dyDescent="0.2">
      <c r="A10982">
        <v>2011</v>
      </c>
      <c r="B10982" t="s">
        <v>100</v>
      </c>
      <c r="C10982" t="s">
        <v>17</v>
      </c>
      <c r="D10982">
        <v>184</v>
      </c>
      <c r="E10982">
        <v>242519</v>
      </c>
      <c r="F10982">
        <v>1.5583750473901672</v>
      </c>
      <c r="G10982">
        <v>57</v>
      </c>
      <c r="H10982">
        <v>88.827377701239527</v>
      </c>
    </row>
    <row r="10983" spans="1:8" x14ac:dyDescent="0.2">
      <c r="A10983">
        <v>2012</v>
      </c>
      <c r="B10983" t="s">
        <v>100</v>
      </c>
      <c r="C10983" t="s">
        <v>17</v>
      </c>
      <c r="D10983">
        <v>67</v>
      </c>
      <c r="E10983">
        <v>235296</v>
      </c>
      <c r="F10983">
        <v>1.5119615995064997</v>
      </c>
      <c r="G10983">
        <v>57</v>
      </c>
      <c r="H10983">
        <v>86.181811171870478</v>
      </c>
    </row>
    <row r="10984" spans="1:8" x14ac:dyDescent="0.2">
      <c r="A10984">
        <v>2013</v>
      </c>
      <c r="B10984" t="s">
        <v>100</v>
      </c>
      <c r="C10984" t="s">
        <v>17</v>
      </c>
      <c r="D10984">
        <v>67</v>
      </c>
      <c r="E10984">
        <v>262724</v>
      </c>
      <c r="F10984">
        <v>1.6882080412278391</v>
      </c>
      <c r="G10984">
        <v>57</v>
      </c>
      <c r="H10984">
        <v>96.227858349986832</v>
      </c>
    </row>
    <row r="10985" spans="1:8" x14ac:dyDescent="0.2">
      <c r="A10985">
        <v>2014</v>
      </c>
      <c r="B10985" t="s">
        <v>100</v>
      </c>
      <c r="C10985" t="s">
        <v>17</v>
      </c>
      <c r="D10985">
        <v>67</v>
      </c>
      <c r="E10985">
        <v>280877</v>
      </c>
      <c r="F10985">
        <v>1.8048553234419076</v>
      </c>
      <c r="G10985">
        <v>57</v>
      </c>
      <c r="H10985">
        <v>102.87675343618874</v>
      </c>
    </row>
    <row r="10986" spans="1:8" x14ac:dyDescent="0.2">
      <c r="A10986">
        <v>2015</v>
      </c>
      <c r="B10986" t="s">
        <v>100</v>
      </c>
      <c r="C10986" t="s">
        <v>17</v>
      </c>
      <c r="D10986">
        <v>67</v>
      </c>
      <c r="E10986">
        <v>295417</v>
      </c>
      <c r="F10986">
        <v>1.898286243036055</v>
      </c>
      <c r="G10986">
        <v>57</v>
      </c>
      <c r="H10986">
        <v>108.20231585305514</v>
      </c>
    </row>
    <row r="10987" spans="1:8" x14ac:dyDescent="0.2">
      <c r="A10987">
        <v>2016</v>
      </c>
      <c r="B10987" t="s">
        <v>100</v>
      </c>
      <c r="C10987" t="s">
        <v>17</v>
      </c>
      <c r="D10987">
        <v>189</v>
      </c>
      <c r="E10987">
        <v>289030</v>
      </c>
      <c r="F10987">
        <v>1.8572447517397814</v>
      </c>
      <c r="G10987">
        <v>57</v>
      </c>
      <c r="H10987">
        <v>105.86295084916755</v>
      </c>
    </row>
    <row r="10988" spans="1:8" x14ac:dyDescent="0.2">
      <c r="A10988">
        <v>2017</v>
      </c>
      <c r="B10988" t="s">
        <v>100</v>
      </c>
      <c r="C10988" t="s">
        <v>17</v>
      </c>
      <c r="D10988">
        <v>189</v>
      </c>
      <c r="E10988">
        <v>291040</v>
      </c>
      <c r="F10988">
        <v>1.8701605803769366</v>
      </c>
      <c r="G10988">
        <v>57</v>
      </c>
      <c r="H10988">
        <v>106.59915308148538</v>
      </c>
    </row>
    <row r="10989" spans="1:8" x14ac:dyDescent="0.2">
      <c r="A10989">
        <v>2018</v>
      </c>
      <c r="B10989" t="s">
        <v>100</v>
      </c>
      <c r="C10989" t="s">
        <v>17</v>
      </c>
      <c r="D10989">
        <v>77</v>
      </c>
      <c r="E10989">
        <v>328939</v>
      </c>
      <c r="F10989">
        <v>2.1136914209339235</v>
      </c>
      <c r="G10989">
        <v>57</v>
      </c>
      <c r="H10989">
        <v>120.48041099323363</v>
      </c>
    </row>
    <row r="10990" spans="1:8" x14ac:dyDescent="0.2">
      <c r="A10990">
        <v>2019</v>
      </c>
      <c r="B10990" t="s">
        <v>100</v>
      </c>
      <c r="C10990" t="s">
        <v>17</v>
      </c>
      <c r="D10990">
        <v>112</v>
      </c>
      <c r="E10990">
        <v>318606</v>
      </c>
      <c r="F10990">
        <v>2.0472937804823195</v>
      </c>
      <c r="G10990">
        <v>57</v>
      </c>
      <c r="H10990">
        <v>116.6957454874922</v>
      </c>
    </row>
    <row r="10991" spans="1:8" x14ac:dyDescent="0.2">
      <c r="A10991">
        <v>2020</v>
      </c>
      <c r="B10991" t="s">
        <v>100</v>
      </c>
      <c r="C10991" t="s">
        <v>17</v>
      </c>
      <c r="D10991">
        <v>112</v>
      </c>
      <c r="E10991">
        <v>335660</v>
      </c>
      <c r="F10991">
        <v>2.1568791245509984</v>
      </c>
      <c r="G10991">
        <v>57</v>
      </c>
      <c r="H10991">
        <v>122.9421100994069</v>
      </c>
    </row>
    <row r="10992" spans="1:8" x14ac:dyDescent="0.2">
      <c r="A10992">
        <v>2021</v>
      </c>
      <c r="B10992" t="s">
        <v>100</v>
      </c>
      <c r="C10992" t="s">
        <v>17</v>
      </c>
      <c r="D10992">
        <v>30</v>
      </c>
      <c r="E10992">
        <v>355142</v>
      </c>
      <c r="F10992">
        <v>2.282066275550529</v>
      </c>
      <c r="G10992">
        <v>57</v>
      </c>
      <c r="H10992">
        <v>130.07777770638015</v>
      </c>
    </row>
    <row r="10993" spans="1:8" x14ac:dyDescent="0.2">
      <c r="A10993">
        <v>2022</v>
      </c>
      <c r="B10993" t="s">
        <v>100</v>
      </c>
      <c r="C10993" t="s">
        <v>17</v>
      </c>
      <c r="D10993">
        <v>463</v>
      </c>
      <c r="E10993">
        <v>366233</v>
      </c>
      <c r="F10993">
        <v>2.3533346613289807</v>
      </c>
      <c r="G10993">
        <v>57</v>
      </c>
      <c r="H10993">
        <v>134.1400756957519</v>
      </c>
    </row>
    <row r="10994" spans="1:8" x14ac:dyDescent="0.2">
      <c r="A10994">
        <v>2023</v>
      </c>
      <c r="B10994" t="s">
        <v>100</v>
      </c>
      <c r="C10994" t="s">
        <v>17</v>
      </c>
      <c r="D10994">
        <v>393</v>
      </c>
      <c r="E10994">
        <v>357869</v>
      </c>
      <c r="F10994">
        <v>2.2995893923134756</v>
      </c>
      <c r="G10994">
        <v>57</v>
      </c>
      <c r="H10994">
        <v>131.0765953618681</v>
      </c>
    </row>
    <row r="10995" spans="1:8" x14ac:dyDescent="0.2">
      <c r="A10995">
        <v>2000</v>
      </c>
      <c r="B10995" t="s">
        <v>100</v>
      </c>
      <c r="C10995" t="s">
        <v>18</v>
      </c>
      <c r="D10995">
        <v>38</v>
      </c>
      <c r="E10995">
        <v>1280996</v>
      </c>
      <c r="F10995">
        <v>1</v>
      </c>
      <c r="G10995">
        <v>38</v>
      </c>
      <c r="H10995">
        <v>38</v>
      </c>
    </row>
    <row r="10996" spans="1:8" x14ac:dyDescent="0.2">
      <c r="A10996">
        <v>2001</v>
      </c>
      <c r="B10996" t="s">
        <v>100</v>
      </c>
      <c r="C10996" t="s">
        <v>18</v>
      </c>
      <c r="D10996">
        <v>38</v>
      </c>
      <c r="E10996">
        <v>1175744</v>
      </c>
      <c r="F10996">
        <v>0.91783580901111328</v>
      </c>
      <c r="G10996">
        <v>38</v>
      </c>
      <c r="H10996">
        <v>34.877760742422304</v>
      </c>
    </row>
    <row r="10997" spans="1:8" x14ac:dyDescent="0.2">
      <c r="A10997">
        <v>2002</v>
      </c>
      <c r="B10997" t="s">
        <v>100</v>
      </c>
      <c r="C10997" t="s">
        <v>18</v>
      </c>
      <c r="D10997">
        <v>207</v>
      </c>
      <c r="E10997">
        <v>1343880</v>
      </c>
      <c r="F10997">
        <v>1.0490899269006304</v>
      </c>
      <c r="G10997">
        <v>38</v>
      </c>
      <c r="H10997">
        <v>39.865417222223954</v>
      </c>
    </row>
    <row r="10998" spans="1:8" x14ac:dyDescent="0.2">
      <c r="A10998">
        <v>2003</v>
      </c>
      <c r="B10998" t="s">
        <v>100</v>
      </c>
      <c r="C10998" t="s">
        <v>18</v>
      </c>
      <c r="D10998">
        <v>207</v>
      </c>
      <c r="E10998">
        <v>1486254</v>
      </c>
      <c r="F10998">
        <v>1.1602331310948668</v>
      </c>
      <c r="G10998">
        <v>38</v>
      </c>
      <c r="H10998">
        <v>44.088858981604936</v>
      </c>
    </row>
    <row r="10999" spans="1:8" x14ac:dyDescent="0.2">
      <c r="A10999">
        <v>2004</v>
      </c>
      <c r="B10999" t="s">
        <v>100</v>
      </c>
      <c r="C10999" t="s">
        <v>18</v>
      </c>
      <c r="D10999">
        <v>212</v>
      </c>
      <c r="E10999">
        <v>1477339</v>
      </c>
      <c r="F10999">
        <v>1.1532737026501254</v>
      </c>
      <c r="G10999">
        <v>38</v>
      </c>
      <c r="H10999">
        <v>43.824400700704764</v>
      </c>
    </row>
    <row r="11000" spans="1:8" x14ac:dyDescent="0.2">
      <c r="A11000">
        <v>2005</v>
      </c>
      <c r="B11000" t="s">
        <v>100</v>
      </c>
      <c r="C11000" t="s">
        <v>18</v>
      </c>
      <c r="D11000">
        <v>212</v>
      </c>
      <c r="E11000">
        <v>1533924</v>
      </c>
      <c r="F11000">
        <v>1.1974463620495301</v>
      </c>
      <c r="G11000">
        <v>38</v>
      </c>
      <c r="H11000">
        <v>45.502961757882147</v>
      </c>
    </row>
    <row r="11001" spans="1:8" x14ac:dyDescent="0.2">
      <c r="A11001">
        <v>2006</v>
      </c>
      <c r="B11001" t="s">
        <v>100</v>
      </c>
      <c r="C11001" t="s">
        <v>18</v>
      </c>
      <c r="D11001">
        <v>83</v>
      </c>
      <c r="E11001">
        <v>1621994</v>
      </c>
      <c r="F11001">
        <v>1.266197552529438</v>
      </c>
      <c r="G11001">
        <v>38</v>
      </c>
      <c r="H11001">
        <v>48.115506996118647</v>
      </c>
    </row>
    <row r="11002" spans="1:8" x14ac:dyDescent="0.2">
      <c r="A11002">
        <v>2007</v>
      </c>
      <c r="B11002" t="s">
        <v>100</v>
      </c>
      <c r="C11002" t="s">
        <v>18</v>
      </c>
      <c r="D11002">
        <v>1340</v>
      </c>
      <c r="E11002">
        <v>1614110</v>
      </c>
      <c r="F11002">
        <v>1.2600429665666404</v>
      </c>
      <c r="G11002">
        <v>38</v>
      </c>
      <c r="H11002">
        <v>47.881632729532335</v>
      </c>
    </row>
    <row r="11003" spans="1:8" x14ac:dyDescent="0.2">
      <c r="A11003">
        <v>2008</v>
      </c>
      <c r="B11003" t="s">
        <v>100</v>
      </c>
      <c r="C11003" t="s">
        <v>18</v>
      </c>
      <c r="D11003">
        <v>132</v>
      </c>
      <c r="E11003">
        <v>1726899</v>
      </c>
      <c r="F11003">
        <v>1.3480908605491353</v>
      </c>
      <c r="G11003">
        <v>38</v>
      </c>
      <c r="H11003">
        <v>51.22745270086714</v>
      </c>
    </row>
    <row r="11004" spans="1:8" x14ac:dyDescent="0.2">
      <c r="A11004">
        <v>2009</v>
      </c>
      <c r="B11004" t="s">
        <v>100</v>
      </c>
      <c r="C11004" t="s">
        <v>18</v>
      </c>
      <c r="D11004">
        <v>231</v>
      </c>
      <c r="E11004">
        <v>1726833</v>
      </c>
      <c r="F11004">
        <v>1.3480393381400098</v>
      </c>
      <c r="G11004">
        <v>38</v>
      </c>
      <c r="H11004">
        <v>51.22549484932037</v>
      </c>
    </row>
    <row r="11005" spans="1:8" x14ac:dyDescent="0.2">
      <c r="A11005">
        <v>2010</v>
      </c>
      <c r="B11005" t="s">
        <v>100</v>
      </c>
      <c r="C11005" t="s">
        <v>18</v>
      </c>
      <c r="D11005">
        <v>141</v>
      </c>
      <c r="E11005">
        <v>1853539</v>
      </c>
      <c r="F11005">
        <v>1.4469514346649013</v>
      </c>
      <c r="G11005">
        <v>38</v>
      </c>
      <c r="H11005">
        <v>54.984154517266248</v>
      </c>
    </row>
    <row r="11006" spans="1:8" x14ac:dyDescent="0.2">
      <c r="A11006">
        <v>2011</v>
      </c>
      <c r="B11006" t="s">
        <v>100</v>
      </c>
      <c r="C11006" t="s">
        <v>18</v>
      </c>
      <c r="D11006">
        <v>141</v>
      </c>
      <c r="E11006">
        <v>1908689</v>
      </c>
      <c r="F11006">
        <v>1.49000387198711</v>
      </c>
      <c r="G11006">
        <v>38</v>
      </c>
      <c r="H11006">
        <v>56.62014713551018</v>
      </c>
    </row>
    <row r="11007" spans="1:8" x14ac:dyDescent="0.2">
      <c r="A11007">
        <v>2012</v>
      </c>
      <c r="B11007" t="s">
        <v>100</v>
      </c>
      <c r="C11007" t="s">
        <v>18</v>
      </c>
      <c r="D11007">
        <v>290</v>
      </c>
      <c r="E11007">
        <v>1921124</v>
      </c>
      <c r="F11007">
        <v>1.4997111622518728</v>
      </c>
      <c r="G11007">
        <v>38</v>
      </c>
      <c r="H11007">
        <v>56.989024165571166</v>
      </c>
    </row>
    <row r="11008" spans="1:8" x14ac:dyDescent="0.2">
      <c r="A11008">
        <v>2013</v>
      </c>
      <c r="B11008" t="s">
        <v>100</v>
      </c>
      <c r="C11008" t="s">
        <v>18</v>
      </c>
      <c r="D11008">
        <v>290</v>
      </c>
      <c r="E11008">
        <v>1976789</v>
      </c>
      <c r="F11008">
        <v>1.543165630493772</v>
      </c>
      <c r="G11008">
        <v>38</v>
      </c>
      <c r="H11008">
        <v>58.640293958763337</v>
      </c>
    </row>
    <row r="11009" spans="1:8" x14ac:dyDescent="0.2">
      <c r="A11009">
        <v>2014</v>
      </c>
      <c r="B11009" t="s">
        <v>100</v>
      </c>
      <c r="C11009" t="s">
        <v>18</v>
      </c>
      <c r="D11009">
        <v>290</v>
      </c>
      <c r="E11009">
        <v>1957368</v>
      </c>
      <c r="F11009">
        <v>1.5280047712873421</v>
      </c>
      <c r="G11009">
        <v>38</v>
      </c>
      <c r="H11009">
        <v>58.064181308919004</v>
      </c>
    </row>
    <row r="11010" spans="1:8" x14ac:dyDescent="0.2">
      <c r="A11010">
        <v>2015</v>
      </c>
      <c r="B11010" t="s">
        <v>100</v>
      </c>
      <c r="C11010" t="s">
        <v>18</v>
      </c>
      <c r="D11010">
        <v>290</v>
      </c>
      <c r="E11010">
        <v>1975709</v>
      </c>
      <c r="F11010">
        <v>1.5423225365262656</v>
      </c>
      <c r="G11010">
        <v>38</v>
      </c>
      <c r="H11010">
        <v>58.608256387998097</v>
      </c>
    </row>
    <row r="11011" spans="1:8" x14ac:dyDescent="0.2">
      <c r="A11011">
        <v>2016</v>
      </c>
      <c r="B11011" t="s">
        <v>100</v>
      </c>
      <c r="C11011" t="s">
        <v>18</v>
      </c>
      <c r="D11011">
        <v>178</v>
      </c>
      <c r="E11011">
        <v>2080417</v>
      </c>
      <c r="F11011">
        <v>1.6240620579611489</v>
      </c>
      <c r="G11011">
        <v>38</v>
      </c>
      <c r="H11011">
        <v>61.714358202523655</v>
      </c>
    </row>
    <row r="11012" spans="1:8" x14ac:dyDescent="0.2">
      <c r="A11012">
        <v>2017</v>
      </c>
      <c r="B11012" t="s">
        <v>100</v>
      </c>
      <c r="C11012" t="s">
        <v>18</v>
      </c>
      <c r="D11012">
        <v>178</v>
      </c>
      <c r="E11012">
        <v>2111247</v>
      </c>
      <c r="F11012">
        <v>1.6481292681632105</v>
      </c>
      <c r="G11012">
        <v>38</v>
      </c>
      <c r="H11012">
        <v>62.628912190202001</v>
      </c>
    </row>
    <row r="11013" spans="1:8" x14ac:dyDescent="0.2">
      <c r="A11013">
        <v>2018</v>
      </c>
      <c r="B11013" t="s">
        <v>100</v>
      </c>
      <c r="C11013" t="s">
        <v>18</v>
      </c>
      <c r="D11013">
        <v>454</v>
      </c>
      <c r="E11013">
        <v>2062912</v>
      </c>
      <c r="F11013">
        <v>1.6103969099044806</v>
      </c>
      <c r="G11013">
        <v>38</v>
      </c>
      <c r="H11013">
        <v>61.195082576370261</v>
      </c>
    </row>
    <row r="11014" spans="1:8" x14ac:dyDescent="0.2">
      <c r="A11014">
        <v>2019</v>
      </c>
      <c r="B11014" t="s">
        <v>100</v>
      </c>
      <c r="C11014" t="s">
        <v>18</v>
      </c>
      <c r="D11014">
        <v>112</v>
      </c>
      <c r="E11014">
        <v>2091717</v>
      </c>
      <c r="F11014">
        <v>1.6328833189174674</v>
      </c>
      <c r="G11014">
        <v>38</v>
      </c>
      <c r="H11014">
        <v>62.049566118863758</v>
      </c>
    </row>
    <row r="11015" spans="1:8" x14ac:dyDescent="0.2">
      <c r="A11015">
        <v>2020</v>
      </c>
      <c r="B11015" t="s">
        <v>100</v>
      </c>
      <c r="C11015" t="s">
        <v>18</v>
      </c>
      <c r="D11015">
        <v>747</v>
      </c>
      <c r="E11015">
        <v>2169927</v>
      </c>
      <c r="F11015">
        <v>1.6939373737310655</v>
      </c>
      <c r="G11015">
        <v>38</v>
      </c>
      <c r="H11015">
        <v>64.369620201780492</v>
      </c>
    </row>
    <row r="11016" spans="1:8" x14ac:dyDescent="0.2">
      <c r="A11016">
        <v>2021</v>
      </c>
      <c r="B11016" t="s">
        <v>100</v>
      </c>
      <c r="C11016" t="s">
        <v>18</v>
      </c>
      <c r="D11016">
        <v>308</v>
      </c>
      <c r="E11016">
        <v>2061527</v>
      </c>
      <c r="F11016">
        <v>1.6093157199554098</v>
      </c>
      <c r="G11016">
        <v>38</v>
      </c>
      <c r="H11016">
        <v>61.153997358305574</v>
      </c>
    </row>
    <row r="11017" spans="1:8" x14ac:dyDescent="0.2">
      <c r="A11017">
        <v>2022</v>
      </c>
      <c r="B11017" t="s">
        <v>100</v>
      </c>
      <c r="C11017" t="s">
        <v>18</v>
      </c>
      <c r="D11017">
        <v>308</v>
      </c>
      <c r="E11017">
        <v>2080198</v>
      </c>
      <c r="F11017">
        <v>1.6238910972399601</v>
      </c>
      <c r="G11017">
        <v>38</v>
      </c>
      <c r="H11017">
        <v>61.707861695118481</v>
      </c>
    </row>
    <row r="11018" spans="1:8" x14ac:dyDescent="0.2">
      <c r="A11018">
        <v>2023</v>
      </c>
      <c r="B11018" t="s">
        <v>100</v>
      </c>
      <c r="C11018" t="s">
        <v>18</v>
      </c>
      <c r="D11018">
        <v>0</v>
      </c>
      <c r="E11018">
        <v>2190701</v>
      </c>
      <c r="F11018">
        <v>1.7101544423245663</v>
      </c>
      <c r="G11018">
        <v>38</v>
      </c>
      <c r="H11018">
        <v>64.985868808333521</v>
      </c>
    </row>
    <row r="11019" spans="1:8" x14ac:dyDescent="0.2">
      <c r="A11019">
        <v>2000</v>
      </c>
      <c r="B11019" t="s">
        <v>101</v>
      </c>
      <c r="C11019" t="s">
        <v>2</v>
      </c>
      <c r="D11019">
        <v>1626</v>
      </c>
      <c r="E11019">
        <v>509634</v>
      </c>
      <c r="F11019">
        <v>1</v>
      </c>
      <c r="G11019">
        <v>1626</v>
      </c>
      <c r="H11019">
        <v>1626</v>
      </c>
    </row>
    <row r="11020" spans="1:8" x14ac:dyDescent="0.2">
      <c r="A11020">
        <v>2001</v>
      </c>
      <c r="B11020" t="s">
        <v>101</v>
      </c>
      <c r="C11020" t="s">
        <v>2</v>
      </c>
      <c r="D11020">
        <v>237</v>
      </c>
      <c r="E11020">
        <v>630079</v>
      </c>
      <c r="F11020">
        <v>1.2363362726976614</v>
      </c>
      <c r="G11020">
        <v>1626</v>
      </c>
      <c r="H11020">
        <v>2010.2827794063976</v>
      </c>
    </row>
    <row r="11021" spans="1:8" x14ac:dyDescent="0.2">
      <c r="A11021">
        <v>2002</v>
      </c>
      <c r="B11021" t="s">
        <v>101</v>
      </c>
      <c r="C11021" t="s">
        <v>2</v>
      </c>
      <c r="D11021">
        <v>366</v>
      </c>
      <c r="E11021">
        <v>671497</v>
      </c>
      <c r="F11021">
        <v>1.3176063606431283</v>
      </c>
      <c r="G11021">
        <v>1626</v>
      </c>
      <c r="H11021">
        <v>2142.4279424057268</v>
      </c>
    </row>
    <row r="11022" spans="1:8" x14ac:dyDescent="0.2">
      <c r="A11022">
        <v>2003</v>
      </c>
      <c r="B11022" t="s">
        <v>101</v>
      </c>
      <c r="C11022" t="s">
        <v>2</v>
      </c>
      <c r="D11022">
        <v>189</v>
      </c>
      <c r="E11022">
        <v>759032</v>
      </c>
      <c r="F11022">
        <v>1.4893668789758925</v>
      </c>
      <c r="G11022">
        <v>1626</v>
      </c>
      <c r="H11022">
        <v>2421.7105452148012</v>
      </c>
    </row>
    <row r="11023" spans="1:8" x14ac:dyDescent="0.2">
      <c r="A11023">
        <v>2004</v>
      </c>
      <c r="B11023" t="s">
        <v>101</v>
      </c>
      <c r="C11023" t="s">
        <v>2</v>
      </c>
      <c r="D11023">
        <v>1098</v>
      </c>
      <c r="E11023">
        <v>870849</v>
      </c>
      <c r="F11023">
        <v>1.7087733549959383</v>
      </c>
      <c r="G11023">
        <v>1626</v>
      </c>
      <c r="H11023">
        <v>2778.4654752233955</v>
      </c>
    </row>
    <row r="11024" spans="1:8" x14ac:dyDescent="0.2">
      <c r="A11024">
        <v>2005</v>
      </c>
      <c r="B11024" t="s">
        <v>101</v>
      </c>
      <c r="C11024" t="s">
        <v>2</v>
      </c>
      <c r="D11024">
        <v>773</v>
      </c>
      <c r="E11024">
        <v>940958</v>
      </c>
      <c r="F11024">
        <v>1.8463407072526559</v>
      </c>
      <c r="G11024">
        <v>1626</v>
      </c>
      <c r="H11024">
        <v>3002.1499899928185</v>
      </c>
    </row>
    <row r="11025" spans="1:8" x14ac:dyDescent="0.2">
      <c r="A11025">
        <v>2006</v>
      </c>
      <c r="B11025" t="s">
        <v>101</v>
      </c>
      <c r="C11025" t="s">
        <v>2</v>
      </c>
      <c r="D11025">
        <v>1792</v>
      </c>
      <c r="E11025">
        <v>1064127</v>
      </c>
      <c r="F11025">
        <v>2.0880219922532639</v>
      </c>
      <c r="G11025">
        <v>1626</v>
      </c>
      <c r="H11025">
        <v>3395.1237594038071</v>
      </c>
    </row>
    <row r="11026" spans="1:8" x14ac:dyDescent="0.2">
      <c r="A11026">
        <v>2007</v>
      </c>
      <c r="B11026" t="s">
        <v>101</v>
      </c>
      <c r="C11026" t="s">
        <v>2</v>
      </c>
      <c r="D11026">
        <v>804</v>
      </c>
      <c r="E11026">
        <v>1107246</v>
      </c>
      <c r="F11026">
        <v>2.1726297695993595</v>
      </c>
      <c r="G11026">
        <v>1626</v>
      </c>
      <c r="H11026">
        <v>3532.6960053685584</v>
      </c>
    </row>
    <row r="11027" spans="1:8" x14ac:dyDescent="0.2">
      <c r="A11027">
        <v>2008</v>
      </c>
      <c r="B11027" t="s">
        <v>101</v>
      </c>
      <c r="C11027" t="s">
        <v>2</v>
      </c>
      <c r="D11027">
        <v>1691</v>
      </c>
      <c r="E11027">
        <v>1177842</v>
      </c>
      <c r="F11027">
        <v>2.3111527095915894</v>
      </c>
      <c r="G11027">
        <v>1626</v>
      </c>
      <c r="H11027">
        <v>3757.9343057959245</v>
      </c>
    </row>
    <row r="11028" spans="1:8" x14ac:dyDescent="0.2">
      <c r="A11028">
        <v>2009</v>
      </c>
      <c r="B11028" t="s">
        <v>101</v>
      </c>
      <c r="C11028" t="s">
        <v>2</v>
      </c>
      <c r="D11028">
        <v>1935</v>
      </c>
      <c r="E11028">
        <v>1243106</v>
      </c>
      <c r="F11028">
        <v>2.4392132393050701</v>
      </c>
      <c r="G11028">
        <v>1626</v>
      </c>
      <c r="H11028">
        <v>3966.1607271100438</v>
      </c>
    </row>
    <row r="11029" spans="1:8" x14ac:dyDescent="0.2">
      <c r="A11029">
        <v>2010</v>
      </c>
      <c r="B11029" t="s">
        <v>101</v>
      </c>
      <c r="C11029" t="s">
        <v>2</v>
      </c>
      <c r="D11029">
        <v>4403</v>
      </c>
      <c r="E11029">
        <v>1400862</v>
      </c>
      <c r="F11029">
        <v>2.7487608754517949</v>
      </c>
      <c r="G11029">
        <v>1626</v>
      </c>
      <c r="H11029">
        <v>4469.4851834846186</v>
      </c>
    </row>
    <row r="11030" spans="1:8" x14ac:dyDescent="0.2">
      <c r="A11030">
        <v>2011</v>
      </c>
      <c r="B11030" t="s">
        <v>101</v>
      </c>
      <c r="C11030" t="s">
        <v>2</v>
      </c>
      <c r="D11030">
        <v>1693</v>
      </c>
      <c r="E11030">
        <v>1542449</v>
      </c>
      <c r="F11030">
        <v>3.0265818214640312</v>
      </c>
      <c r="G11030">
        <v>1626</v>
      </c>
      <c r="H11030">
        <v>4921.2220417005146</v>
      </c>
    </row>
    <row r="11031" spans="1:8" x14ac:dyDescent="0.2">
      <c r="A11031">
        <v>2012</v>
      </c>
      <c r="B11031" t="s">
        <v>101</v>
      </c>
      <c r="C11031" t="s">
        <v>2</v>
      </c>
      <c r="D11031">
        <v>4699</v>
      </c>
      <c r="E11031">
        <v>1631813</v>
      </c>
      <c r="F11031">
        <v>3.2019311898342733</v>
      </c>
      <c r="G11031">
        <v>1626</v>
      </c>
      <c r="H11031">
        <v>5206.3401146705282</v>
      </c>
    </row>
    <row r="11032" spans="1:8" x14ac:dyDescent="0.2">
      <c r="A11032">
        <v>2013</v>
      </c>
      <c r="B11032" t="s">
        <v>101</v>
      </c>
      <c r="C11032" t="s">
        <v>2</v>
      </c>
      <c r="D11032">
        <v>2294</v>
      </c>
      <c r="E11032">
        <v>1789983</v>
      </c>
      <c r="F11032">
        <v>3.5122911736658073</v>
      </c>
      <c r="G11032">
        <v>1626</v>
      </c>
      <c r="H11032">
        <v>5710.985448380603</v>
      </c>
    </row>
    <row r="11033" spans="1:8" x14ac:dyDescent="0.2">
      <c r="A11033">
        <v>2014</v>
      </c>
      <c r="B11033" t="s">
        <v>101</v>
      </c>
      <c r="C11033" t="s">
        <v>2</v>
      </c>
      <c r="D11033">
        <v>3268</v>
      </c>
      <c r="E11033">
        <v>1951160</v>
      </c>
      <c r="F11033">
        <v>3.8285514702708219</v>
      </c>
      <c r="G11033">
        <v>1626</v>
      </c>
      <c r="H11033">
        <v>6225.2246906603559</v>
      </c>
    </row>
    <row r="11034" spans="1:8" x14ac:dyDescent="0.2">
      <c r="A11034">
        <v>2015</v>
      </c>
      <c r="B11034" t="s">
        <v>101</v>
      </c>
      <c r="C11034" t="s">
        <v>2</v>
      </c>
      <c r="D11034">
        <v>6605</v>
      </c>
      <c r="E11034">
        <v>2158716</v>
      </c>
      <c r="F11034">
        <v>4.2358162916916848</v>
      </c>
      <c r="G11034">
        <v>1626</v>
      </c>
      <c r="H11034">
        <v>6887.4372902906798</v>
      </c>
    </row>
    <row r="11035" spans="1:8" x14ac:dyDescent="0.2">
      <c r="A11035">
        <v>2016</v>
      </c>
      <c r="B11035" t="s">
        <v>101</v>
      </c>
      <c r="C11035" t="s">
        <v>2</v>
      </c>
      <c r="D11035">
        <v>4708</v>
      </c>
      <c r="E11035">
        <v>2301539</v>
      </c>
      <c r="F11035">
        <v>4.5160625076034959</v>
      </c>
      <c r="G11035">
        <v>1626</v>
      </c>
      <c r="H11035">
        <v>7343.1176373632843</v>
      </c>
    </row>
    <row r="11036" spans="1:8" x14ac:dyDescent="0.2">
      <c r="A11036">
        <v>2017</v>
      </c>
      <c r="B11036" t="s">
        <v>101</v>
      </c>
      <c r="C11036" t="s">
        <v>2</v>
      </c>
      <c r="D11036">
        <v>4989</v>
      </c>
      <c r="E11036">
        <v>2437463</v>
      </c>
      <c r="F11036">
        <v>4.7827715576276306</v>
      </c>
      <c r="G11036">
        <v>1626</v>
      </c>
      <c r="H11036">
        <v>7776.7865527025278</v>
      </c>
    </row>
    <row r="11037" spans="1:8" x14ac:dyDescent="0.2">
      <c r="A11037">
        <v>2018</v>
      </c>
      <c r="B11037" t="s">
        <v>101</v>
      </c>
      <c r="C11037" t="s">
        <v>2</v>
      </c>
      <c r="D11037">
        <v>5384</v>
      </c>
      <c r="E11037">
        <v>2604997</v>
      </c>
      <c r="F11037">
        <v>5.1115055117986632</v>
      </c>
      <c r="G11037">
        <v>1626</v>
      </c>
      <c r="H11037">
        <v>8311.3079621846264</v>
      </c>
    </row>
    <row r="11038" spans="1:8" x14ac:dyDescent="0.2">
      <c r="A11038">
        <v>2019</v>
      </c>
      <c r="B11038" t="s">
        <v>101</v>
      </c>
      <c r="C11038" t="s">
        <v>2</v>
      </c>
      <c r="D11038">
        <v>7881</v>
      </c>
      <c r="E11038">
        <v>2767691</v>
      </c>
      <c r="F11038">
        <v>5.4307424543888363</v>
      </c>
      <c r="G11038">
        <v>1626</v>
      </c>
      <c r="H11038">
        <v>8830.3872308362479</v>
      </c>
    </row>
    <row r="11039" spans="1:8" x14ac:dyDescent="0.2">
      <c r="A11039">
        <v>2020</v>
      </c>
      <c r="B11039" t="s">
        <v>101</v>
      </c>
      <c r="C11039" t="s">
        <v>2</v>
      </c>
      <c r="D11039">
        <v>9230</v>
      </c>
      <c r="E11039">
        <v>2837118</v>
      </c>
      <c r="F11039">
        <v>5.5669715913773414</v>
      </c>
      <c r="G11039">
        <v>1626</v>
      </c>
      <c r="H11039">
        <v>9051.8958075795563</v>
      </c>
    </row>
    <row r="11040" spans="1:8" x14ac:dyDescent="0.2">
      <c r="A11040">
        <v>2021</v>
      </c>
      <c r="B11040" t="s">
        <v>101</v>
      </c>
      <c r="C11040" t="s">
        <v>2</v>
      </c>
      <c r="D11040">
        <v>7169</v>
      </c>
      <c r="E11040">
        <v>2964306</v>
      </c>
      <c r="F11040">
        <v>5.8165389279365192</v>
      </c>
      <c r="G11040">
        <v>1626</v>
      </c>
      <c r="H11040">
        <v>9457.69229682478</v>
      </c>
    </row>
    <row r="11041" spans="1:8" x14ac:dyDescent="0.2">
      <c r="A11041">
        <v>2022</v>
      </c>
      <c r="B11041" t="s">
        <v>101</v>
      </c>
      <c r="C11041" t="s">
        <v>2</v>
      </c>
      <c r="D11041">
        <v>7883</v>
      </c>
      <c r="E11041">
        <v>3249845</v>
      </c>
      <c r="F11041">
        <v>6.3768214051652752</v>
      </c>
      <c r="G11041">
        <v>1626</v>
      </c>
      <c r="H11041">
        <v>10368.711604798738</v>
      </c>
    </row>
    <row r="11042" spans="1:8" x14ac:dyDescent="0.2">
      <c r="A11042">
        <v>2023</v>
      </c>
      <c r="B11042" t="s">
        <v>101</v>
      </c>
      <c r="C11042" t="s">
        <v>2</v>
      </c>
      <c r="D11042">
        <v>7057</v>
      </c>
      <c r="E11042">
        <v>3441106</v>
      </c>
      <c r="F11042">
        <v>6.7521123001997516</v>
      </c>
      <c r="G11042">
        <v>1626</v>
      </c>
      <c r="H11042">
        <v>10978.934600124796</v>
      </c>
    </row>
    <row r="11043" spans="1:8" x14ac:dyDescent="0.2">
      <c r="A11043">
        <v>2000</v>
      </c>
      <c r="B11043" t="s">
        <v>101</v>
      </c>
      <c r="C11043" t="s">
        <v>3</v>
      </c>
      <c r="D11043">
        <v>724</v>
      </c>
      <c r="E11043">
        <v>733910</v>
      </c>
      <c r="F11043">
        <v>1</v>
      </c>
      <c r="G11043">
        <v>724</v>
      </c>
      <c r="H11043">
        <v>724</v>
      </c>
    </row>
    <row r="11044" spans="1:8" x14ac:dyDescent="0.2">
      <c r="A11044">
        <v>2001</v>
      </c>
      <c r="B11044" t="s">
        <v>101</v>
      </c>
      <c r="C11044" t="s">
        <v>3</v>
      </c>
      <c r="D11044">
        <v>724</v>
      </c>
      <c r="E11044">
        <v>741755</v>
      </c>
      <c r="F11044">
        <v>1.0106893215789401</v>
      </c>
      <c r="G11044">
        <v>724</v>
      </c>
      <c r="H11044">
        <v>731.73906882315259</v>
      </c>
    </row>
    <row r="11045" spans="1:8" x14ac:dyDescent="0.2">
      <c r="A11045">
        <v>2002</v>
      </c>
      <c r="B11045" t="s">
        <v>101</v>
      </c>
      <c r="C11045" t="s">
        <v>3</v>
      </c>
      <c r="D11045">
        <v>360</v>
      </c>
      <c r="E11045">
        <v>684041</v>
      </c>
      <c r="F11045">
        <v>0.93205025139322262</v>
      </c>
      <c r="G11045">
        <v>724</v>
      </c>
      <c r="H11045">
        <v>674.80438200869321</v>
      </c>
    </row>
    <row r="11046" spans="1:8" x14ac:dyDescent="0.2">
      <c r="A11046">
        <v>2003</v>
      </c>
      <c r="B11046" t="s">
        <v>101</v>
      </c>
      <c r="C11046" t="s">
        <v>3</v>
      </c>
      <c r="D11046">
        <v>707</v>
      </c>
      <c r="E11046">
        <v>731168</v>
      </c>
      <c r="F11046">
        <v>0.99626384706571647</v>
      </c>
      <c r="G11046">
        <v>724</v>
      </c>
      <c r="H11046">
        <v>721.29502527557872</v>
      </c>
    </row>
    <row r="11047" spans="1:8" x14ac:dyDescent="0.2">
      <c r="A11047">
        <v>2004</v>
      </c>
      <c r="B11047" t="s">
        <v>101</v>
      </c>
      <c r="C11047" t="s">
        <v>3</v>
      </c>
      <c r="D11047">
        <v>430</v>
      </c>
      <c r="E11047">
        <v>724784</v>
      </c>
      <c r="F11047">
        <v>0.98756523279421182</v>
      </c>
      <c r="G11047">
        <v>724</v>
      </c>
      <c r="H11047">
        <v>714.99722854300933</v>
      </c>
    </row>
    <row r="11048" spans="1:8" x14ac:dyDescent="0.2">
      <c r="A11048">
        <v>2005</v>
      </c>
      <c r="B11048" t="s">
        <v>101</v>
      </c>
      <c r="C11048" t="s">
        <v>3</v>
      </c>
      <c r="D11048">
        <v>462</v>
      </c>
      <c r="E11048">
        <v>750817</v>
      </c>
      <c r="F11048">
        <v>1.0230368846316307</v>
      </c>
      <c r="G11048">
        <v>724</v>
      </c>
      <c r="H11048">
        <v>740.67870447330063</v>
      </c>
    </row>
    <row r="11049" spans="1:8" x14ac:dyDescent="0.2">
      <c r="A11049">
        <v>2006</v>
      </c>
      <c r="B11049" t="s">
        <v>101</v>
      </c>
      <c r="C11049" t="s">
        <v>3</v>
      </c>
      <c r="D11049">
        <v>479</v>
      </c>
      <c r="E11049">
        <v>749575</v>
      </c>
      <c r="F11049">
        <v>1.0213445790355766</v>
      </c>
      <c r="G11049">
        <v>724</v>
      </c>
      <c r="H11049">
        <v>739.45347522175746</v>
      </c>
    </row>
    <row r="11050" spans="1:8" x14ac:dyDescent="0.2">
      <c r="A11050">
        <v>2007</v>
      </c>
      <c r="B11050" t="s">
        <v>101</v>
      </c>
      <c r="C11050" t="s">
        <v>3</v>
      </c>
      <c r="D11050">
        <v>1167</v>
      </c>
      <c r="E11050">
        <v>748335</v>
      </c>
      <c r="F11050">
        <v>1.0196549985693069</v>
      </c>
      <c r="G11050">
        <v>724</v>
      </c>
      <c r="H11050">
        <v>738.23021896417822</v>
      </c>
    </row>
    <row r="11051" spans="1:8" x14ac:dyDescent="0.2">
      <c r="A11051">
        <v>2008</v>
      </c>
      <c r="B11051" t="s">
        <v>101</v>
      </c>
      <c r="C11051" t="s">
        <v>3</v>
      </c>
      <c r="D11051">
        <v>375</v>
      </c>
      <c r="E11051">
        <v>735103</v>
      </c>
      <c r="F11051">
        <v>1.0016255399163385</v>
      </c>
      <c r="G11051">
        <v>724</v>
      </c>
      <c r="H11051">
        <v>725.17689089942905</v>
      </c>
    </row>
    <row r="11052" spans="1:8" x14ac:dyDescent="0.2">
      <c r="A11052">
        <v>2009</v>
      </c>
      <c r="B11052" t="s">
        <v>101</v>
      </c>
      <c r="C11052" t="s">
        <v>3</v>
      </c>
      <c r="D11052">
        <v>943</v>
      </c>
      <c r="E11052">
        <v>736851</v>
      </c>
      <c r="F11052">
        <v>1.0040073033478218</v>
      </c>
      <c r="G11052">
        <v>724</v>
      </c>
      <c r="H11052">
        <v>726.90128762382301</v>
      </c>
    </row>
    <row r="11053" spans="1:8" x14ac:dyDescent="0.2">
      <c r="A11053">
        <v>2010</v>
      </c>
      <c r="B11053" t="s">
        <v>101</v>
      </c>
      <c r="C11053" t="s">
        <v>3</v>
      </c>
      <c r="D11053">
        <v>221</v>
      </c>
      <c r="E11053">
        <v>708719</v>
      </c>
      <c r="F11053">
        <v>0.96567562780177407</v>
      </c>
      <c r="G11053">
        <v>724</v>
      </c>
      <c r="H11053">
        <v>699.14915452848447</v>
      </c>
    </row>
    <row r="11054" spans="1:8" x14ac:dyDescent="0.2">
      <c r="A11054">
        <v>2011</v>
      </c>
      <c r="B11054" t="s">
        <v>101</v>
      </c>
      <c r="C11054" t="s">
        <v>3</v>
      </c>
      <c r="D11054">
        <v>560</v>
      </c>
      <c r="E11054">
        <v>712191</v>
      </c>
      <c r="F11054">
        <v>0.9704064531073292</v>
      </c>
      <c r="G11054">
        <v>724</v>
      </c>
      <c r="H11054">
        <v>702.57427204970634</v>
      </c>
    </row>
    <row r="11055" spans="1:8" x14ac:dyDescent="0.2">
      <c r="A11055">
        <v>2012</v>
      </c>
      <c r="B11055" t="s">
        <v>101</v>
      </c>
      <c r="C11055" t="s">
        <v>3</v>
      </c>
      <c r="D11055">
        <v>269</v>
      </c>
      <c r="E11055">
        <v>704463</v>
      </c>
      <c r="F11055">
        <v>0.9598765516207709</v>
      </c>
      <c r="G11055">
        <v>724</v>
      </c>
      <c r="H11055">
        <v>694.95062337343813</v>
      </c>
    </row>
    <row r="11056" spans="1:8" x14ac:dyDescent="0.2">
      <c r="A11056">
        <v>2013</v>
      </c>
      <c r="B11056" t="s">
        <v>101</v>
      </c>
      <c r="C11056" t="s">
        <v>3</v>
      </c>
      <c r="D11056">
        <v>862</v>
      </c>
      <c r="E11056">
        <v>773414</v>
      </c>
      <c r="F11056">
        <v>1.0538267634996117</v>
      </c>
      <c r="G11056">
        <v>724</v>
      </c>
      <c r="H11056">
        <v>762.9705767737189</v>
      </c>
    </row>
    <row r="11057" spans="1:8" x14ac:dyDescent="0.2">
      <c r="A11057">
        <v>2014</v>
      </c>
      <c r="B11057" t="s">
        <v>101</v>
      </c>
      <c r="C11057" t="s">
        <v>3</v>
      </c>
      <c r="D11057">
        <v>593</v>
      </c>
      <c r="E11057">
        <v>739517</v>
      </c>
      <c r="F11057">
        <v>1.0076399013503019</v>
      </c>
      <c r="G11057">
        <v>724</v>
      </c>
      <c r="H11057">
        <v>729.53128857761862</v>
      </c>
    </row>
    <row r="11058" spans="1:8" x14ac:dyDescent="0.2">
      <c r="A11058">
        <v>2015</v>
      </c>
      <c r="B11058" t="s">
        <v>101</v>
      </c>
      <c r="C11058" t="s">
        <v>3</v>
      </c>
      <c r="D11058">
        <v>557</v>
      </c>
      <c r="E11058">
        <v>761080</v>
      </c>
      <c r="F11058">
        <v>1.0370208881197966</v>
      </c>
      <c r="G11058">
        <v>724</v>
      </c>
      <c r="H11058">
        <v>750.80312299873276</v>
      </c>
    </row>
    <row r="11059" spans="1:8" x14ac:dyDescent="0.2">
      <c r="A11059">
        <v>2016</v>
      </c>
      <c r="B11059" t="s">
        <v>101</v>
      </c>
      <c r="C11059" t="s">
        <v>3</v>
      </c>
      <c r="D11059">
        <v>920</v>
      </c>
      <c r="E11059">
        <v>743073</v>
      </c>
      <c r="F11059">
        <v>1.0124851821067979</v>
      </c>
      <c r="G11059">
        <v>724</v>
      </c>
      <c r="H11059">
        <v>733.03927184532176</v>
      </c>
    </row>
    <row r="11060" spans="1:8" x14ac:dyDescent="0.2">
      <c r="A11060">
        <v>2017</v>
      </c>
      <c r="B11060" t="s">
        <v>101</v>
      </c>
      <c r="C11060" t="s">
        <v>3</v>
      </c>
      <c r="D11060">
        <v>979</v>
      </c>
      <c r="E11060">
        <v>768023</v>
      </c>
      <c r="F11060">
        <v>1.0464811761660149</v>
      </c>
      <c r="G11060">
        <v>724</v>
      </c>
      <c r="H11060">
        <v>757.65237154419481</v>
      </c>
    </row>
    <row r="11061" spans="1:8" x14ac:dyDescent="0.2">
      <c r="A11061">
        <v>2018</v>
      </c>
      <c r="B11061" t="s">
        <v>101</v>
      </c>
      <c r="C11061" t="s">
        <v>3</v>
      </c>
      <c r="D11061">
        <v>1671</v>
      </c>
      <c r="E11061">
        <v>794405</v>
      </c>
      <c r="F11061">
        <v>1.0824283631507952</v>
      </c>
      <c r="G11061">
        <v>724</v>
      </c>
      <c r="H11061">
        <v>783.67813492117568</v>
      </c>
    </row>
    <row r="11062" spans="1:8" x14ac:dyDescent="0.2">
      <c r="A11062">
        <v>2019</v>
      </c>
      <c r="B11062" t="s">
        <v>101</v>
      </c>
      <c r="C11062" t="s">
        <v>3</v>
      </c>
      <c r="D11062">
        <v>976</v>
      </c>
      <c r="E11062">
        <v>797148</v>
      </c>
      <c r="F11062">
        <v>1.0861658786499706</v>
      </c>
      <c r="G11062">
        <v>724</v>
      </c>
      <c r="H11062">
        <v>786.38409614257876</v>
      </c>
    </row>
    <row r="11063" spans="1:8" x14ac:dyDescent="0.2">
      <c r="A11063">
        <v>2020</v>
      </c>
      <c r="B11063" t="s">
        <v>101</v>
      </c>
      <c r="C11063" t="s">
        <v>3</v>
      </c>
      <c r="D11063">
        <v>1949</v>
      </c>
      <c r="E11063">
        <v>857696</v>
      </c>
      <c r="F11063">
        <v>1.1686664577400498</v>
      </c>
      <c r="G11063">
        <v>724</v>
      </c>
      <c r="H11063">
        <v>846.11451540379608</v>
      </c>
    </row>
    <row r="11064" spans="1:8" x14ac:dyDescent="0.2">
      <c r="A11064">
        <v>2021</v>
      </c>
      <c r="B11064" t="s">
        <v>101</v>
      </c>
      <c r="C11064" t="s">
        <v>3</v>
      </c>
      <c r="D11064">
        <v>870</v>
      </c>
      <c r="E11064">
        <v>823401</v>
      </c>
      <c r="F11064">
        <v>1.1219372947636632</v>
      </c>
      <c r="G11064">
        <v>724</v>
      </c>
      <c r="H11064">
        <v>812.28260140889222</v>
      </c>
    </row>
    <row r="11065" spans="1:8" x14ac:dyDescent="0.2">
      <c r="A11065">
        <v>2022</v>
      </c>
      <c r="B11065" t="s">
        <v>101</v>
      </c>
      <c r="C11065" t="s">
        <v>3</v>
      </c>
      <c r="D11065">
        <v>67</v>
      </c>
      <c r="E11065">
        <v>828453</v>
      </c>
      <c r="F11065">
        <v>1.1288209725988201</v>
      </c>
      <c r="G11065">
        <v>724</v>
      </c>
      <c r="H11065">
        <v>817.26638416154572</v>
      </c>
    </row>
    <row r="11066" spans="1:8" x14ac:dyDescent="0.2">
      <c r="A11066">
        <v>2023</v>
      </c>
      <c r="B11066" t="s">
        <v>101</v>
      </c>
      <c r="C11066" t="s">
        <v>3</v>
      </c>
      <c r="D11066">
        <v>515</v>
      </c>
      <c r="E11066">
        <v>835829</v>
      </c>
      <c r="F11066">
        <v>1.1388712512433405</v>
      </c>
      <c r="G11066">
        <v>724</v>
      </c>
      <c r="H11066">
        <v>824.5427859001785</v>
      </c>
    </row>
    <row r="11067" spans="1:8" x14ac:dyDescent="0.2">
      <c r="A11067">
        <v>2000</v>
      </c>
      <c r="B11067" t="s">
        <v>101</v>
      </c>
      <c r="C11067" t="s">
        <v>4</v>
      </c>
      <c r="D11067">
        <v>877</v>
      </c>
      <c r="E11067">
        <v>1549566</v>
      </c>
      <c r="F11067">
        <v>1</v>
      </c>
      <c r="G11067">
        <v>877</v>
      </c>
      <c r="H11067">
        <v>877</v>
      </c>
    </row>
    <row r="11068" spans="1:8" x14ac:dyDescent="0.2">
      <c r="A11068">
        <v>2001</v>
      </c>
      <c r="B11068" t="s">
        <v>101</v>
      </c>
      <c r="C11068" t="s">
        <v>4</v>
      </c>
      <c r="D11068">
        <v>877</v>
      </c>
      <c r="E11068">
        <v>1763520</v>
      </c>
      <c r="F11068">
        <v>1.1380734992894785</v>
      </c>
      <c r="G11068">
        <v>877</v>
      </c>
      <c r="H11068">
        <v>998.09045887687273</v>
      </c>
    </row>
    <row r="11069" spans="1:8" x14ac:dyDescent="0.2">
      <c r="A11069">
        <v>2002</v>
      </c>
      <c r="B11069" t="s">
        <v>101</v>
      </c>
      <c r="C11069" t="s">
        <v>4</v>
      </c>
      <c r="D11069">
        <v>221</v>
      </c>
      <c r="E11069">
        <v>1868274</v>
      </c>
      <c r="F11069">
        <v>1.2056756536991649</v>
      </c>
      <c r="G11069">
        <v>877</v>
      </c>
      <c r="H11069">
        <v>1057.3775482941676</v>
      </c>
    </row>
    <row r="11070" spans="1:8" x14ac:dyDescent="0.2">
      <c r="A11070">
        <v>2003</v>
      </c>
      <c r="B11070" t="s">
        <v>101</v>
      </c>
      <c r="C11070" t="s">
        <v>4</v>
      </c>
      <c r="D11070">
        <v>792</v>
      </c>
      <c r="E11070">
        <v>1970236</v>
      </c>
      <c r="F11070">
        <v>1.2714760132837195</v>
      </c>
      <c r="G11070">
        <v>877</v>
      </c>
      <c r="H11070">
        <v>1115.0844636498221</v>
      </c>
    </row>
    <row r="11071" spans="1:8" x14ac:dyDescent="0.2">
      <c r="A11071">
        <v>2004</v>
      </c>
      <c r="B11071" t="s">
        <v>101</v>
      </c>
      <c r="C11071" t="s">
        <v>4</v>
      </c>
      <c r="D11071">
        <v>1676</v>
      </c>
      <c r="E11071">
        <v>2025789</v>
      </c>
      <c r="F11071">
        <v>1.3073266966363486</v>
      </c>
      <c r="G11071">
        <v>877</v>
      </c>
      <c r="H11071">
        <v>1146.5255129500777</v>
      </c>
    </row>
    <row r="11072" spans="1:8" x14ac:dyDescent="0.2">
      <c r="A11072">
        <v>2005</v>
      </c>
      <c r="B11072" t="s">
        <v>101</v>
      </c>
      <c r="C11072" t="s">
        <v>4</v>
      </c>
      <c r="D11072">
        <v>696</v>
      </c>
      <c r="E11072">
        <v>2062022</v>
      </c>
      <c r="F11072">
        <v>1.3307093728179373</v>
      </c>
      <c r="G11072">
        <v>877</v>
      </c>
      <c r="H11072">
        <v>1167.0321199613311</v>
      </c>
    </row>
    <row r="11073" spans="1:8" x14ac:dyDescent="0.2">
      <c r="A11073">
        <v>2006</v>
      </c>
      <c r="B11073" t="s">
        <v>101</v>
      </c>
      <c r="C11073" t="s">
        <v>4</v>
      </c>
      <c r="D11073">
        <v>1076</v>
      </c>
      <c r="E11073">
        <v>2226606</v>
      </c>
      <c r="F11073">
        <v>1.4369223382547114</v>
      </c>
      <c r="G11073">
        <v>877</v>
      </c>
      <c r="H11073">
        <v>1260.1808906493818</v>
      </c>
    </row>
    <row r="11074" spans="1:8" x14ac:dyDescent="0.2">
      <c r="A11074">
        <v>2007</v>
      </c>
      <c r="B11074" t="s">
        <v>101</v>
      </c>
      <c r="C11074" t="s">
        <v>4</v>
      </c>
      <c r="D11074">
        <v>1853</v>
      </c>
      <c r="E11074">
        <v>2223631</v>
      </c>
      <c r="F11074">
        <v>1.4350024458461272</v>
      </c>
      <c r="G11074">
        <v>877</v>
      </c>
      <c r="H11074">
        <v>1258.4971450070536</v>
      </c>
    </row>
    <row r="11075" spans="1:8" x14ac:dyDescent="0.2">
      <c r="A11075">
        <v>2008</v>
      </c>
      <c r="B11075" t="s">
        <v>101</v>
      </c>
      <c r="C11075" t="s">
        <v>4</v>
      </c>
      <c r="D11075">
        <v>1028</v>
      </c>
      <c r="E11075">
        <v>2239807</v>
      </c>
      <c r="F11075">
        <v>1.445441497812936</v>
      </c>
      <c r="G11075">
        <v>877</v>
      </c>
      <c r="H11075">
        <v>1267.6521935819449</v>
      </c>
    </row>
    <row r="11076" spans="1:8" x14ac:dyDescent="0.2">
      <c r="A11076">
        <v>2009</v>
      </c>
      <c r="B11076" t="s">
        <v>101</v>
      </c>
      <c r="C11076" t="s">
        <v>4</v>
      </c>
      <c r="D11076">
        <v>1699</v>
      </c>
      <c r="E11076">
        <v>2363195</v>
      </c>
      <c r="F11076">
        <v>1.5250689547912124</v>
      </c>
      <c r="G11076">
        <v>877</v>
      </c>
      <c r="H11076">
        <v>1337.4854733518932</v>
      </c>
    </row>
    <row r="11077" spans="1:8" x14ac:dyDescent="0.2">
      <c r="A11077">
        <v>2010</v>
      </c>
      <c r="B11077" t="s">
        <v>101</v>
      </c>
      <c r="C11077" t="s">
        <v>4</v>
      </c>
      <c r="D11077">
        <v>690</v>
      </c>
      <c r="E11077">
        <v>2458397</v>
      </c>
      <c r="F11077">
        <v>1.5865068025498752</v>
      </c>
      <c r="G11077">
        <v>877</v>
      </c>
      <c r="H11077">
        <v>1391.3664658362406</v>
      </c>
    </row>
    <row r="11078" spans="1:8" x14ac:dyDescent="0.2">
      <c r="A11078">
        <v>2011</v>
      </c>
      <c r="B11078" t="s">
        <v>101</v>
      </c>
      <c r="C11078" t="s">
        <v>4</v>
      </c>
      <c r="D11078">
        <v>1794</v>
      </c>
      <c r="E11078">
        <v>2586191</v>
      </c>
      <c r="F11078">
        <v>1.6689776363188145</v>
      </c>
      <c r="G11078">
        <v>877</v>
      </c>
      <c r="H11078">
        <v>1463.6933870516002</v>
      </c>
    </row>
    <row r="11079" spans="1:8" x14ac:dyDescent="0.2">
      <c r="A11079">
        <v>2012</v>
      </c>
      <c r="B11079" t="s">
        <v>101</v>
      </c>
      <c r="C11079" t="s">
        <v>4</v>
      </c>
      <c r="D11079">
        <v>884</v>
      </c>
      <c r="E11079">
        <v>2590366</v>
      </c>
      <c r="F11079">
        <v>1.6716719391106929</v>
      </c>
      <c r="G11079">
        <v>877</v>
      </c>
      <c r="H11079">
        <v>1466.0562906000778</v>
      </c>
    </row>
    <row r="11080" spans="1:8" x14ac:dyDescent="0.2">
      <c r="A11080">
        <v>2013</v>
      </c>
      <c r="B11080" t="s">
        <v>101</v>
      </c>
      <c r="C11080" t="s">
        <v>4</v>
      </c>
      <c r="D11080">
        <v>950</v>
      </c>
      <c r="E11080">
        <v>2715514</v>
      </c>
      <c r="F11080">
        <v>1.7524351979844679</v>
      </c>
      <c r="G11080">
        <v>877</v>
      </c>
      <c r="H11080">
        <v>1536.8856686323784</v>
      </c>
    </row>
    <row r="11081" spans="1:8" x14ac:dyDescent="0.2">
      <c r="A11081">
        <v>2014</v>
      </c>
      <c r="B11081" t="s">
        <v>101</v>
      </c>
      <c r="C11081" t="s">
        <v>4</v>
      </c>
      <c r="D11081">
        <v>2173</v>
      </c>
      <c r="E11081">
        <v>2818610</v>
      </c>
      <c r="F11081">
        <v>1.8189673753812359</v>
      </c>
      <c r="G11081">
        <v>877</v>
      </c>
      <c r="H11081">
        <v>1595.2343882093439</v>
      </c>
    </row>
    <row r="11082" spans="1:8" x14ac:dyDescent="0.2">
      <c r="A11082">
        <v>2015</v>
      </c>
      <c r="B11082" t="s">
        <v>101</v>
      </c>
      <c r="C11082" t="s">
        <v>4</v>
      </c>
      <c r="D11082">
        <v>965</v>
      </c>
      <c r="E11082">
        <v>2934890</v>
      </c>
      <c r="F11082">
        <v>1.894007741522465</v>
      </c>
      <c r="G11082">
        <v>877</v>
      </c>
      <c r="H11082">
        <v>1661.0447893152018</v>
      </c>
    </row>
    <row r="11083" spans="1:8" x14ac:dyDescent="0.2">
      <c r="A11083">
        <v>2016</v>
      </c>
      <c r="B11083" t="s">
        <v>101</v>
      </c>
      <c r="C11083" t="s">
        <v>4</v>
      </c>
      <c r="D11083">
        <v>2156</v>
      </c>
      <c r="E11083">
        <v>2959310</v>
      </c>
      <c r="F11083">
        <v>1.9097669928225065</v>
      </c>
      <c r="G11083">
        <v>877</v>
      </c>
      <c r="H11083">
        <v>1674.8656527053381</v>
      </c>
    </row>
    <row r="11084" spans="1:8" x14ac:dyDescent="0.2">
      <c r="A11084">
        <v>2017</v>
      </c>
      <c r="B11084" t="s">
        <v>101</v>
      </c>
      <c r="C11084" t="s">
        <v>4</v>
      </c>
      <c r="D11084">
        <v>4591</v>
      </c>
      <c r="E11084">
        <v>3134231</v>
      </c>
      <c r="F11084">
        <v>2.0226508583693756</v>
      </c>
      <c r="G11084">
        <v>877</v>
      </c>
      <c r="H11084">
        <v>1773.8648027899424</v>
      </c>
    </row>
    <row r="11085" spans="1:8" x14ac:dyDescent="0.2">
      <c r="A11085">
        <v>2018</v>
      </c>
      <c r="B11085" t="s">
        <v>101</v>
      </c>
      <c r="C11085" t="s">
        <v>4</v>
      </c>
      <c r="D11085">
        <v>590</v>
      </c>
      <c r="E11085">
        <v>3197990</v>
      </c>
      <c r="F11085">
        <v>2.0637972180597663</v>
      </c>
      <c r="G11085">
        <v>877</v>
      </c>
      <c r="H11085">
        <v>1809.950160238415</v>
      </c>
    </row>
    <row r="11086" spans="1:8" x14ac:dyDescent="0.2">
      <c r="A11086">
        <v>2019</v>
      </c>
      <c r="B11086" t="s">
        <v>101</v>
      </c>
      <c r="C11086" t="s">
        <v>4</v>
      </c>
      <c r="D11086">
        <v>1593</v>
      </c>
      <c r="E11086">
        <v>3225036</v>
      </c>
      <c r="F11086">
        <v>2.0812511374152503</v>
      </c>
      <c r="G11086">
        <v>877</v>
      </c>
      <c r="H11086">
        <v>1825.2572475131744</v>
      </c>
    </row>
    <row r="11087" spans="1:8" x14ac:dyDescent="0.2">
      <c r="A11087">
        <v>2020</v>
      </c>
      <c r="B11087" t="s">
        <v>101</v>
      </c>
      <c r="C11087" t="s">
        <v>4</v>
      </c>
      <c r="D11087">
        <v>1142</v>
      </c>
      <c r="E11087">
        <v>3230814</v>
      </c>
      <c r="F11087">
        <v>2.0849799234108133</v>
      </c>
      <c r="G11087">
        <v>877</v>
      </c>
      <c r="H11087">
        <v>1828.5273928312834</v>
      </c>
    </row>
    <row r="11088" spans="1:8" x14ac:dyDescent="0.2">
      <c r="A11088">
        <v>2021</v>
      </c>
      <c r="B11088" t="s">
        <v>101</v>
      </c>
      <c r="C11088" t="s">
        <v>4</v>
      </c>
      <c r="D11088">
        <v>2682</v>
      </c>
      <c r="E11088">
        <v>3250215</v>
      </c>
      <c r="F11088">
        <v>2.0975002032827255</v>
      </c>
      <c r="G11088">
        <v>877</v>
      </c>
      <c r="H11088">
        <v>1839.5076782789502</v>
      </c>
    </row>
    <row r="11089" spans="1:8" x14ac:dyDescent="0.2">
      <c r="A11089">
        <v>2022</v>
      </c>
      <c r="B11089" t="s">
        <v>101</v>
      </c>
      <c r="C11089" t="s">
        <v>4</v>
      </c>
      <c r="D11089">
        <v>2661</v>
      </c>
      <c r="E11089">
        <v>3311684</v>
      </c>
      <c r="F11089">
        <v>2.1371687298249959</v>
      </c>
      <c r="G11089">
        <v>877</v>
      </c>
      <c r="H11089">
        <v>1874.2969760565215</v>
      </c>
    </row>
    <row r="11090" spans="1:8" x14ac:dyDescent="0.2">
      <c r="A11090">
        <v>2023</v>
      </c>
      <c r="B11090" t="s">
        <v>101</v>
      </c>
      <c r="C11090" t="s">
        <v>4</v>
      </c>
      <c r="D11090">
        <v>2119</v>
      </c>
      <c r="E11090">
        <v>3334124</v>
      </c>
      <c r="F11090">
        <v>2.151650203992602</v>
      </c>
      <c r="G11090">
        <v>877</v>
      </c>
      <c r="H11090">
        <v>1886.997228901512</v>
      </c>
    </row>
    <row r="11091" spans="1:8" x14ac:dyDescent="0.2">
      <c r="A11091">
        <v>2000</v>
      </c>
      <c r="B11091" t="s">
        <v>101</v>
      </c>
      <c r="C11091" t="s">
        <v>5</v>
      </c>
      <c r="D11091">
        <v>21</v>
      </c>
      <c r="E11091">
        <v>975710</v>
      </c>
      <c r="F11091">
        <v>1</v>
      </c>
      <c r="G11091">
        <v>21</v>
      </c>
      <c r="H11091">
        <v>21</v>
      </c>
    </row>
    <row r="11092" spans="1:8" x14ac:dyDescent="0.2">
      <c r="A11092">
        <v>2001</v>
      </c>
      <c r="B11092" t="s">
        <v>101</v>
      </c>
      <c r="C11092" t="s">
        <v>5</v>
      </c>
      <c r="D11092">
        <v>21</v>
      </c>
      <c r="E11092">
        <v>1038118</v>
      </c>
      <c r="F11092">
        <v>1.0639616279427289</v>
      </c>
      <c r="G11092">
        <v>21</v>
      </c>
      <c r="H11092">
        <v>22.343194186797305</v>
      </c>
    </row>
    <row r="11093" spans="1:8" x14ac:dyDescent="0.2">
      <c r="A11093">
        <v>2002</v>
      </c>
      <c r="B11093" t="s">
        <v>101</v>
      </c>
      <c r="C11093" t="s">
        <v>5</v>
      </c>
      <c r="D11093">
        <v>21</v>
      </c>
      <c r="E11093">
        <v>1076949</v>
      </c>
      <c r="F11093">
        <v>1.1037593137305142</v>
      </c>
      <c r="G11093">
        <v>21</v>
      </c>
      <c r="H11093">
        <v>23.178945588340799</v>
      </c>
    </row>
    <row r="11094" spans="1:8" x14ac:dyDescent="0.2">
      <c r="A11094">
        <v>2003</v>
      </c>
      <c r="B11094" t="s">
        <v>101</v>
      </c>
      <c r="C11094" t="s">
        <v>5</v>
      </c>
      <c r="D11094">
        <v>88</v>
      </c>
      <c r="E11094">
        <v>1083372</v>
      </c>
      <c r="F11094">
        <v>1.1103422123376823</v>
      </c>
      <c r="G11094">
        <v>21</v>
      </c>
      <c r="H11094">
        <v>23.317186459091328</v>
      </c>
    </row>
    <row r="11095" spans="1:8" x14ac:dyDescent="0.2">
      <c r="A11095">
        <v>2004</v>
      </c>
      <c r="B11095" t="s">
        <v>101</v>
      </c>
      <c r="C11095" t="s">
        <v>5</v>
      </c>
      <c r="D11095">
        <v>119</v>
      </c>
      <c r="E11095">
        <v>1124334</v>
      </c>
      <c r="F11095">
        <v>1.1523239487142696</v>
      </c>
      <c r="G11095">
        <v>21</v>
      </c>
      <c r="H11095">
        <v>24.198802922999661</v>
      </c>
    </row>
    <row r="11096" spans="1:8" x14ac:dyDescent="0.2">
      <c r="A11096">
        <v>2005</v>
      </c>
      <c r="B11096" t="s">
        <v>101</v>
      </c>
      <c r="C11096" t="s">
        <v>5</v>
      </c>
      <c r="D11096">
        <v>132</v>
      </c>
      <c r="E11096">
        <v>1114530</v>
      </c>
      <c r="F11096">
        <v>1.1422758811532114</v>
      </c>
      <c r="G11096">
        <v>21</v>
      </c>
      <c r="H11096">
        <v>23.987793504217439</v>
      </c>
    </row>
    <row r="11097" spans="1:8" x14ac:dyDescent="0.2">
      <c r="A11097">
        <v>2006</v>
      </c>
      <c r="B11097" t="s">
        <v>101</v>
      </c>
      <c r="C11097" t="s">
        <v>5</v>
      </c>
      <c r="D11097">
        <v>456</v>
      </c>
      <c r="E11097">
        <v>1110744</v>
      </c>
      <c r="F11097">
        <v>1.138395629849033</v>
      </c>
      <c r="G11097">
        <v>21</v>
      </c>
      <c r="H11097">
        <v>23.906308226829694</v>
      </c>
    </row>
    <row r="11098" spans="1:8" x14ac:dyDescent="0.2">
      <c r="A11098">
        <v>2007</v>
      </c>
      <c r="B11098" t="s">
        <v>101</v>
      </c>
      <c r="C11098" t="s">
        <v>5</v>
      </c>
      <c r="D11098">
        <v>456</v>
      </c>
      <c r="E11098">
        <v>1136229</v>
      </c>
      <c r="F11098">
        <v>1.1645150710764469</v>
      </c>
      <c r="G11098">
        <v>21</v>
      </c>
      <c r="H11098">
        <v>24.454816492605385</v>
      </c>
    </row>
    <row r="11099" spans="1:8" x14ac:dyDescent="0.2">
      <c r="A11099">
        <v>2008</v>
      </c>
      <c r="B11099" t="s">
        <v>101</v>
      </c>
      <c r="C11099" t="s">
        <v>5</v>
      </c>
      <c r="D11099">
        <v>202</v>
      </c>
      <c r="E11099">
        <v>1154397</v>
      </c>
      <c r="F11099">
        <v>1.1831353578419816</v>
      </c>
      <c r="G11099">
        <v>21</v>
      </c>
      <c r="H11099">
        <v>24.845842514681614</v>
      </c>
    </row>
    <row r="11100" spans="1:8" x14ac:dyDescent="0.2">
      <c r="A11100">
        <v>2009</v>
      </c>
      <c r="B11100" t="s">
        <v>101</v>
      </c>
      <c r="C11100" t="s">
        <v>5</v>
      </c>
      <c r="D11100">
        <v>310</v>
      </c>
      <c r="E11100">
        <v>1146650</v>
      </c>
      <c r="F11100">
        <v>1.1751954986625124</v>
      </c>
      <c r="G11100">
        <v>21</v>
      </c>
      <c r="H11100">
        <v>24.679105471912759</v>
      </c>
    </row>
    <row r="11101" spans="1:8" x14ac:dyDescent="0.2">
      <c r="A11101">
        <v>2010</v>
      </c>
      <c r="B11101" t="s">
        <v>101</v>
      </c>
      <c r="C11101" t="s">
        <v>5</v>
      </c>
      <c r="D11101">
        <v>111</v>
      </c>
      <c r="E11101">
        <v>1226966</v>
      </c>
      <c r="F11101">
        <v>1.2575109407508378</v>
      </c>
      <c r="G11101">
        <v>21</v>
      </c>
      <c r="H11101">
        <v>26.407729755767594</v>
      </c>
    </row>
    <row r="11102" spans="1:8" x14ac:dyDescent="0.2">
      <c r="A11102">
        <v>2011</v>
      </c>
      <c r="B11102" t="s">
        <v>101</v>
      </c>
      <c r="C11102" t="s">
        <v>5</v>
      </c>
      <c r="D11102">
        <v>451</v>
      </c>
      <c r="E11102">
        <v>1203508</v>
      </c>
      <c r="F11102">
        <v>1.2334689610642506</v>
      </c>
      <c r="G11102">
        <v>21</v>
      </c>
      <c r="H11102">
        <v>25.902848182349263</v>
      </c>
    </row>
    <row r="11103" spans="1:8" x14ac:dyDescent="0.2">
      <c r="A11103">
        <v>2012</v>
      </c>
      <c r="B11103" t="s">
        <v>101</v>
      </c>
      <c r="C11103" t="s">
        <v>5</v>
      </c>
      <c r="D11103">
        <v>171</v>
      </c>
      <c r="E11103">
        <v>1278065</v>
      </c>
      <c r="F11103">
        <v>1.3098820346209428</v>
      </c>
      <c r="G11103">
        <v>21</v>
      </c>
      <c r="H11103">
        <v>27.507522727039799</v>
      </c>
    </row>
    <row r="11104" spans="1:8" x14ac:dyDescent="0.2">
      <c r="A11104">
        <v>2013</v>
      </c>
      <c r="B11104" t="s">
        <v>101</v>
      </c>
      <c r="C11104" t="s">
        <v>5</v>
      </c>
      <c r="D11104">
        <v>171</v>
      </c>
      <c r="E11104">
        <v>1334969</v>
      </c>
      <c r="F11104">
        <v>1.3682026421785161</v>
      </c>
      <c r="G11104">
        <v>21</v>
      </c>
      <c r="H11104">
        <v>28.732255485748837</v>
      </c>
    </row>
    <row r="11105" spans="1:8" x14ac:dyDescent="0.2">
      <c r="A11105">
        <v>2014</v>
      </c>
      <c r="B11105" t="s">
        <v>101</v>
      </c>
      <c r="C11105" t="s">
        <v>5</v>
      </c>
      <c r="D11105">
        <v>27</v>
      </c>
      <c r="E11105">
        <v>1347880</v>
      </c>
      <c r="F11105">
        <v>1.3814350575478369</v>
      </c>
      <c r="G11105">
        <v>21</v>
      </c>
      <c r="H11105">
        <v>29.010136208504576</v>
      </c>
    </row>
    <row r="11106" spans="1:8" x14ac:dyDescent="0.2">
      <c r="A11106">
        <v>2015</v>
      </c>
      <c r="B11106" t="s">
        <v>101</v>
      </c>
      <c r="C11106" t="s">
        <v>5</v>
      </c>
      <c r="D11106">
        <v>647</v>
      </c>
      <c r="E11106">
        <v>1417317</v>
      </c>
      <c r="F11106">
        <v>1.4526006702811287</v>
      </c>
      <c r="G11106">
        <v>21</v>
      </c>
      <c r="H11106">
        <v>30.504614075903703</v>
      </c>
    </row>
    <row r="11107" spans="1:8" x14ac:dyDescent="0.2">
      <c r="A11107">
        <v>2016</v>
      </c>
      <c r="B11107" t="s">
        <v>101</v>
      </c>
      <c r="C11107" t="s">
        <v>5</v>
      </c>
      <c r="D11107">
        <v>586</v>
      </c>
      <c r="E11107">
        <v>1479227</v>
      </c>
      <c r="F11107">
        <v>1.5160519006672064</v>
      </c>
      <c r="G11107">
        <v>21</v>
      </c>
      <c r="H11107">
        <v>31.837089914011333</v>
      </c>
    </row>
    <row r="11108" spans="1:8" x14ac:dyDescent="0.2">
      <c r="A11108">
        <v>2017</v>
      </c>
      <c r="B11108" t="s">
        <v>101</v>
      </c>
      <c r="C11108" t="s">
        <v>5</v>
      </c>
      <c r="D11108">
        <v>1955</v>
      </c>
      <c r="E11108">
        <v>1485146</v>
      </c>
      <c r="F11108">
        <v>1.5221182523495711</v>
      </c>
      <c r="G11108">
        <v>21</v>
      </c>
      <c r="H11108">
        <v>31.964483299340994</v>
      </c>
    </row>
    <row r="11109" spans="1:8" x14ac:dyDescent="0.2">
      <c r="A11109">
        <v>2018</v>
      </c>
      <c r="B11109" t="s">
        <v>101</v>
      </c>
      <c r="C11109" t="s">
        <v>5</v>
      </c>
      <c r="D11109">
        <v>1000</v>
      </c>
      <c r="E11109">
        <v>1596732</v>
      </c>
      <c r="F11109">
        <v>1.6364821514589376</v>
      </c>
      <c r="G11109">
        <v>21</v>
      </c>
      <c r="H11109">
        <v>34.366125180637688</v>
      </c>
    </row>
    <row r="11110" spans="1:8" x14ac:dyDescent="0.2">
      <c r="A11110">
        <v>2019</v>
      </c>
      <c r="B11110" t="s">
        <v>101</v>
      </c>
      <c r="C11110" t="s">
        <v>5</v>
      </c>
      <c r="D11110">
        <v>2599</v>
      </c>
      <c r="E11110">
        <v>1656326</v>
      </c>
      <c r="F11110">
        <v>1.6975597257381805</v>
      </c>
      <c r="G11110">
        <v>21</v>
      </c>
      <c r="H11110">
        <v>35.648754240501788</v>
      </c>
    </row>
    <row r="11111" spans="1:8" x14ac:dyDescent="0.2">
      <c r="A11111">
        <v>2020</v>
      </c>
      <c r="B11111" t="s">
        <v>101</v>
      </c>
      <c r="C11111" t="s">
        <v>5</v>
      </c>
      <c r="D11111">
        <v>930</v>
      </c>
      <c r="E11111">
        <v>1717512</v>
      </c>
      <c r="F11111">
        <v>1.7602689323671992</v>
      </c>
      <c r="G11111">
        <v>21</v>
      </c>
      <c r="H11111">
        <v>36.965647579711181</v>
      </c>
    </row>
    <row r="11112" spans="1:8" x14ac:dyDescent="0.2">
      <c r="A11112">
        <v>2021</v>
      </c>
      <c r="B11112" t="s">
        <v>101</v>
      </c>
      <c r="C11112" t="s">
        <v>5</v>
      </c>
      <c r="D11112">
        <v>2683</v>
      </c>
      <c r="E11112">
        <v>1712437</v>
      </c>
      <c r="F11112">
        <v>1.7550675918049421</v>
      </c>
      <c r="G11112">
        <v>21</v>
      </c>
      <c r="H11112">
        <v>36.856419427903781</v>
      </c>
    </row>
    <row r="11113" spans="1:8" x14ac:dyDescent="0.2">
      <c r="A11113">
        <v>2022</v>
      </c>
      <c r="B11113" t="s">
        <v>101</v>
      </c>
      <c r="C11113" t="s">
        <v>5</v>
      </c>
      <c r="D11113">
        <v>2043</v>
      </c>
      <c r="E11113">
        <v>1678965</v>
      </c>
      <c r="F11113">
        <v>1.7207623166719619</v>
      </c>
      <c r="G11113">
        <v>21</v>
      </c>
      <c r="H11113">
        <v>36.136008650111201</v>
      </c>
    </row>
    <row r="11114" spans="1:8" x14ac:dyDescent="0.2">
      <c r="A11114">
        <v>2023</v>
      </c>
      <c r="B11114" t="s">
        <v>101</v>
      </c>
      <c r="C11114" t="s">
        <v>5</v>
      </c>
      <c r="D11114">
        <v>545</v>
      </c>
      <c r="E11114">
        <v>1668499</v>
      </c>
      <c r="F11114">
        <v>1.7100357688247532</v>
      </c>
      <c r="G11114">
        <v>21</v>
      </c>
      <c r="H11114">
        <v>35.910751145319814</v>
      </c>
    </row>
    <row r="11115" spans="1:8" x14ac:dyDescent="0.2">
      <c r="A11115">
        <v>2000</v>
      </c>
      <c r="B11115" t="s">
        <v>101</v>
      </c>
      <c r="C11115" t="s">
        <v>6</v>
      </c>
      <c r="D11115">
        <v>246</v>
      </c>
      <c r="E11115">
        <v>360968</v>
      </c>
      <c r="F11115">
        <v>1</v>
      </c>
      <c r="G11115">
        <v>246</v>
      </c>
      <c r="H11115">
        <v>246</v>
      </c>
    </row>
    <row r="11116" spans="1:8" x14ac:dyDescent="0.2">
      <c r="A11116">
        <v>2001</v>
      </c>
      <c r="B11116" t="s">
        <v>101</v>
      </c>
      <c r="C11116" t="s">
        <v>6</v>
      </c>
      <c r="D11116">
        <v>246</v>
      </c>
      <c r="E11116">
        <v>355232</v>
      </c>
      <c r="F11116">
        <v>0.98410939473859183</v>
      </c>
      <c r="G11116">
        <v>246</v>
      </c>
      <c r="H11116">
        <v>242.09091110569358</v>
      </c>
    </row>
    <row r="11117" spans="1:8" x14ac:dyDescent="0.2">
      <c r="A11117">
        <v>2002</v>
      </c>
      <c r="B11117" t="s">
        <v>101</v>
      </c>
      <c r="C11117" t="s">
        <v>6</v>
      </c>
      <c r="D11117">
        <v>63</v>
      </c>
      <c r="E11117">
        <v>389666</v>
      </c>
      <c r="F11117">
        <v>1.0795028922231333</v>
      </c>
      <c r="G11117">
        <v>246</v>
      </c>
      <c r="H11117">
        <v>265.55771148689081</v>
      </c>
    </row>
    <row r="11118" spans="1:8" x14ac:dyDescent="0.2">
      <c r="A11118">
        <v>2003</v>
      </c>
      <c r="B11118" t="s">
        <v>101</v>
      </c>
      <c r="C11118" t="s">
        <v>6</v>
      </c>
      <c r="D11118">
        <v>1074</v>
      </c>
      <c r="E11118">
        <v>382587</v>
      </c>
      <c r="F11118">
        <v>1.0598917355555062</v>
      </c>
      <c r="G11118">
        <v>246</v>
      </c>
      <c r="H11118">
        <v>260.73336694665454</v>
      </c>
    </row>
    <row r="11119" spans="1:8" x14ac:dyDescent="0.2">
      <c r="A11119">
        <v>2004</v>
      </c>
      <c r="B11119" t="s">
        <v>101</v>
      </c>
      <c r="C11119" t="s">
        <v>6</v>
      </c>
      <c r="D11119">
        <v>563</v>
      </c>
      <c r="E11119">
        <v>387278</v>
      </c>
      <c r="F11119">
        <v>1.0728873473548901</v>
      </c>
      <c r="G11119">
        <v>246</v>
      </c>
      <c r="H11119">
        <v>263.93028744930297</v>
      </c>
    </row>
    <row r="11120" spans="1:8" x14ac:dyDescent="0.2">
      <c r="A11120">
        <v>2005</v>
      </c>
      <c r="B11120" t="s">
        <v>101</v>
      </c>
      <c r="C11120" t="s">
        <v>6</v>
      </c>
      <c r="D11120">
        <v>413</v>
      </c>
      <c r="E11120">
        <v>367541</v>
      </c>
      <c r="F11120">
        <v>1.0182093703596995</v>
      </c>
      <c r="G11120">
        <v>246</v>
      </c>
      <c r="H11120">
        <v>250.47950510848608</v>
      </c>
    </row>
    <row r="11121" spans="1:8" x14ac:dyDescent="0.2">
      <c r="A11121">
        <v>2006</v>
      </c>
      <c r="B11121" t="s">
        <v>101</v>
      </c>
      <c r="C11121" t="s">
        <v>6</v>
      </c>
      <c r="D11121">
        <v>485</v>
      </c>
      <c r="E11121">
        <v>375257</v>
      </c>
      <c r="F11121">
        <v>1.0395852263912591</v>
      </c>
      <c r="G11121">
        <v>246</v>
      </c>
      <c r="H11121">
        <v>255.73796569224973</v>
      </c>
    </row>
    <row r="11122" spans="1:8" x14ac:dyDescent="0.2">
      <c r="A11122">
        <v>2007</v>
      </c>
      <c r="B11122" t="s">
        <v>101</v>
      </c>
      <c r="C11122" t="s">
        <v>6</v>
      </c>
      <c r="D11122">
        <v>689</v>
      </c>
      <c r="E11122">
        <v>364041</v>
      </c>
      <c r="F11122">
        <v>1.0085132200084217</v>
      </c>
      <c r="G11122">
        <v>246</v>
      </c>
      <c r="H11122">
        <v>248.09425212207174</v>
      </c>
    </row>
    <row r="11123" spans="1:8" x14ac:dyDescent="0.2">
      <c r="A11123">
        <v>2008</v>
      </c>
      <c r="B11123" t="s">
        <v>101</v>
      </c>
      <c r="C11123" t="s">
        <v>6</v>
      </c>
      <c r="D11123">
        <v>710</v>
      </c>
      <c r="E11123">
        <v>357008</v>
      </c>
      <c r="F11123">
        <v>0.98902949845969723</v>
      </c>
      <c r="G11123">
        <v>246</v>
      </c>
      <c r="H11123">
        <v>243.30125662108551</v>
      </c>
    </row>
    <row r="11124" spans="1:8" x14ac:dyDescent="0.2">
      <c r="A11124">
        <v>2009</v>
      </c>
      <c r="B11124" t="s">
        <v>101</v>
      </c>
      <c r="C11124" t="s">
        <v>6</v>
      </c>
      <c r="D11124">
        <v>490</v>
      </c>
      <c r="E11124">
        <v>375454</v>
      </c>
      <c r="F11124">
        <v>1.0401309811396025</v>
      </c>
      <c r="G11124">
        <v>246</v>
      </c>
      <c r="H11124">
        <v>255.87222136034219</v>
      </c>
    </row>
    <row r="11125" spans="1:8" x14ac:dyDescent="0.2">
      <c r="A11125">
        <v>2010</v>
      </c>
      <c r="B11125" t="s">
        <v>101</v>
      </c>
      <c r="C11125" t="s">
        <v>6</v>
      </c>
      <c r="D11125">
        <v>403</v>
      </c>
      <c r="E11125">
        <v>385688</v>
      </c>
      <c r="F11125">
        <v>1.0684825247667382</v>
      </c>
      <c r="G11125">
        <v>246</v>
      </c>
      <c r="H11125">
        <v>262.84670109261759</v>
      </c>
    </row>
    <row r="11126" spans="1:8" x14ac:dyDescent="0.2">
      <c r="A11126">
        <v>2011</v>
      </c>
      <c r="B11126" t="s">
        <v>101</v>
      </c>
      <c r="C11126" t="s">
        <v>6</v>
      </c>
      <c r="D11126">
        <v>601</v>
      </c>
      <c r="E11126">
        <v>391576</v>
      </c>
      <c r="F11126">
        <v>1.0847942199862592</v>
      </c>
      <c r="G11126">
        <v>246</v>
      </c>
      <c r="H11126">
        <v>266.85937811661978</v>
      </c>
    </row>
    <row r="11127" spans="1:8" x14ac:dyDescent="0.2">
      <c r="A11127">
        <v>2012</v>
      </c>
      <c r="B11127" t="s">
        <v>101</v>
      </c>
      <c r="C11127" t="s">
        <v>6</v>
      </c>
      <c r="D11127">
        <v>515</v>
      </c>
      <c r="E11127">
        <v>379049</v>
      </c>
      <c r="F11127">
        <v>1.0500903127147005</v>
      </c>
      <c r="G11127">
        <v>246</v>
      </c>
      <c r="H11127">
        <v>258.32221692781633</v>
      </c>
    </row>
    <row r="11128" spans="1:8" x14ac:dyDescent="0.2">
      <c r="A11128">
        <v>2013</v>
      </c>
      <c r="B11128" t="s">
        <v>101</v>
      </c>
      <c r="C11128" t="s">
        <v>6</v>
      </c>
      <c r="D11128">
        <v>1066</v>
      </c>
      <c r="E11128">
        <v>385773</v>
      </c>
      <c r="F11128">
        <v>1.0687180027038408</v>
      </c>
      <c r="G11128">
        <v>246</v>
      </c>
      <c r="H11128">
        <v>262.90462866514486</v>
      </c>
    </row>
    <row r="11129" spans="1:8" x14ac:dyDescent="0.2">
      <c r="A11129">
        <v>2014</v>
      </c>
      <c r="B11129" t="s">
        <v>101</v>
      </c>
      <c r="C11129" t="s">
        <v>6</v>
      </c>
      <c r="D11129">
        <v>429</v>
      </c>
      <c r="E11129">
        <v>349497</v>
      </c>
      <c r="F11129">
        <v>0.96822155980585534</v>
      </c>
      <c r="G11129">
        <v>246</v>
      </c>
      <c r="H11129">
        <v>238.18250371224042</v>
      </c>
    </row>
    <row r="11130" spans="1:8" x14ac:dyDescent="0.2">
      <c r="A11130">
        <v>2015</v>
      </c>
      <c r="B11130" t="s">
        <v>101</v>
      </c>
      <c r="C11130" t="s">
        <v>6</v>
      </c>
      <c r="D11130">
        <v>266</v>
      </c>
      <c r="E11130">
        <v>344846</v>
      </c>
      <c r="F11130">
        <v>0.95533676115334321</v>
      </c>
      <c r="G11130">
        <v>246</v>
      </c>
      <c r="H11130">
        <v>235.01284324372241</v>
      </c>
    </row>
    <row r="11131" spans="1:8" x14ac:dyDescent="0.2">
      <c r="A11131">
        <v>2016</v>
      </c>
      <c r="B11131" t="s">
        <v>101</v>
      </c>
      <c r="C11131" t="s">
        <v>6</v>
      </c>
      <c r="D11131">
        <v>610</v>
      </c>
      <c r="E11131">
        <v>358989</v>
      </c>
      <c r="F11131">
        <v>0.99451751955852041</v>
      </c>
      <c r="G11131">
        <v>246</v>
      </c>
      <c r="H11131">
        <v>244.65130981139603</v>
      </c>
    </row>
    <row r="11132" spans="1:8" x14ac:dyDescent="0.2">
      <c r="A11132">
        <v>2017</v>
      </c>
      <c r="B11132" t="s">
        <v>101</v>
      </c>
      <c r="C11132" t="s">
        <v>6</v>
      </c>
      <c r="D11132">
        <v>465</v>
      </c>
      <c r="E11132">
        <v>338119</v>
      </c>
      <c r="F11132">
        <v>0.93670076017818749</v>
      </c>
      <c r="G11132">
        <v>246</v>
      </c>
      <c r="H11132">
        <v>230.42838700383413</v>
      </c>
    </row>
    <row r="11133" spans="1:8" x14ac:dyDescent="0.2">
      <c r="A11133">
        <v>2018</v>
      </c>
      <c r="B11133" t="s">
        <v>101</v>
      </c>
      <c r="C11133" t="s">
        <v>6</v>
      </c>
      <c r="D11133">
        <v>186</v>
      </c>
      <c r="E11133">
        <v>344990</v>
      </c>
      <c r="F11133">
        <v>0.95573568848208157</v>
      </c>
      <c r="G11133">
        <v>246</v>
      </c>
      <c r="H11133">
        <v>235.11097936659206</v>
      </c>
    </row>
    <row r="11134" spans="1:8" x14ac:dyDescent="0.2">
      <c r="A11134">
        <v>2019</v>
      </c>
      <c r="B11134" t="s">
        <v>101</v>
      </c>
      <c r="C11134" t="s">
        <v>6</v>
      </c>
      <c r="D11134">
        <v>186</v>
      </c>
      <c r="E11134">
        <v>347441</v>
      </c>
      <c r="F11134">
        <v>0.96252576405664769</v>
      </c>
      <c r="G11134">
        <v>246</v>
      </c>
      <c r="H11134">
        <v>236.78133795793534</v>
      </c>
    </row>
    <row r="11135" spans="1:8" x14ac:dyDescent="0.2">
      <c r="A11135">
        <v>2020</v>
      </c>
      <c r="B11135" t="s">
        <v>101</v>
      </c>
      <c r="C11135" t="s">
        <v>6</v>
      </c>
      <c r="D11135">
        <v>383</v>
      </c>
      <c r="E11135">
        <v>403600</v>
      </c>
      <c r="F11135">
        <v>1.1181046519359057</v>
      </c>
      <c r="G11135">
        <v>246</v>
      </c>
      <c r="H11135">
        <v>275.05374437623283</v>
      </c>
    </row>
    <row r="11136" spans="1:8" x14ac:dyDescent="0.2">
      <c r="A11136">
        <v>2021</v>
      </c>
      <c r="B11136" t="s">
        <v>101</v>
      </c>
      <c r="C11136" t="s">
        <v>6</v>
      </c>
      <c r="D11136">
        <v>217</v>
      </c>
      <c r="E11136">
        <v>405295</v>
      </c>
      <c r="F11136">
        <v>1.1228003590345959</v>
      </c>
      <c r="G11136">
        <v>246</v>
      </c>
      <c r="H11136">
        <v>276.20888832251057</v>
      </c>
    </row>
    <row r="11137" spans="1:8" x14ac:dyDescent="0.2">
      <c r="A11137">
        <v>2022</v>
      </c>
      <c r="B11137" t="s">
        <v>101</v>
      </c>
      <c r="C11137" t="s">
        <v>6</v>
      </c>
      <c r="D11137">
        <v>208</v>
      </c>
      <c r="E11137">
        <v>400662</v>
      </c>
      <c r="F11137">
        <v>1.109965426298176</v>
      </c>
      <c r="G11137">
        <v>246</v>
      </c>
      <c r="H11137">
        <v>273.0514948693513</v>
      </c>
    </row>
    <row r="11138" spans="1:8" x14ac:dyDescent="0.2">
      <c r="A11138">
        <v>2023</v>
      </c>
      <c r="B11138" t="s">
        <v>101</v>
      </c>
      <c r="C11138" t="s">
        <v>6</v>
      </c>
      <c r="D11138">
        <v>124</v>
      </c>
      <c r="E11138">
        <v>409560</v>
      </c>
      <c r="F11138">
        <v>1.1346158108197957</v>
      </c>
      <c r="G11138">
        <v>246</v>
      </c>
      <c r="H11138">
        <v>279.11548946166971</v>
      </c>
    </row>
    <row r="11139" spans="1:8" x14ac:dyDescent="0.2">
      <c r="A11139">
        <v>2000</v>
      </c>
      <c r="B11139" t="s">
        <v>101</v>
      </c>
      <c r="C11139" t="s">
        <v>7</v>
      </c>
      <c r="D11139">
        <v>78</v>
      </c>
      <c r="E11139">
        <v>122003</v>
      </c>
      <c r="F11139">
        <v>1</v>
      </c>
      <c r="G11139">
        <v>78</v>
      </c>
      <c r="H11139">
        <v>78</v>
      </c>
    </row>
    <row r="11140" spans="1:8" x14ac:dyDescent="0.2">
      <c r="A11140">
        <v>2001</v>
      </c>
      <c r="B11140" t="s">
        <v>101</v>
      </c>
      <c r="C11140" t="s">
        <v>7</v>
      </c>
      <c r="D11140">
        <v>78</v>
      </c>
      <c r="E11140">
        <v>161701</v>
      </c>
      <c r="F11140">
        <v>1.3253854413416064</v>
      </c>
      <c r="G11140">
        <v>78</v>
      </c>
      <c r="H11140">
        <v>103.3800644246453</v>
      </c>
    </row>
    <row r="11141" spans="1:8" x14ac:dyDescent="0.2">
      <c r="A11141">
        <v>2002</v>
      </c>
      <c r="B11141" t="s">
        <v>101</v>
      </c>
      <c r="C11141" t="s">
        <v>7</v>
      </c>
      <c r="D11141">
        <v>93</v>
      </c>
      <c r="E11141">
        <v>123145</v>
      </c>
      <c r="F11141">
        <v>1.0093604255633057</v>
      </c>
      <c r="G11141">
        <v>78</v>
      </c>
      <c r="H11141">
        <v>78.730113193937854</v>
      </c>
    </row>
    <row r="11142" spans="1:8" x14ac:dyDescent="0.2">
      <c r="A11142">
        <v>2003</v>
      </c>
      <c r="B11142" t="s">
        <v>101</v>
      </c>
      <c r="C11142" t="s">
        <v>7</v>
      </c>
      <c r="D11142">
        <v>64</v>
      </c>
      <c r="E11142">
        <v>137384</v>
      </c>
      <c r="F11142">
        <v>1.126070670393351</v>
      </c>
      <c r="G11142">
        <v>78</v>
      </c>
      <c r="H11142">
        <v>87.833512290681369</v>
      </c>
    </row>
    <row r="11143" spans="1:8" x14ac:dyDescent="0.2">
      <c r="A11143">
        <v>2004</v>
      </c>
      <c r="B11143" t="s">
        <v>101</v>
      </c>
      <c r="C11143" t="s">
        <v>7</v>
      </c>
      <c r="D11143">
        <v>354</v>
      </c>
      <c r="E11143">
        <v>131387</v>
      </c>
      <c r="F11143">
        <v>1.0769161414063588</v>
      </c>
      <c r="G11143">
        <v>78</v>
      </c>
      <c r="H11143">
        <v>83.999459029695984</v>
      </c>
    </row>
    <row r="11144" spans="1:8" x14ac:dyDescent="0.2">
      <c r="A11144">
        <v>2005</v>
      </c>
      <c r="B11144" t="s">
        <v>101</v>
      </c>
      <c r="C11144" t="s">
        <v>7</v>
      </c>
      <c r="D11144">
        <v>354</v>
      </c>
      <c r="E11144">
        <v>150747</v>
      </c>
      <c r="F11144">
        <v>1.2356007639156414</v>
      </c>
      <c r="G11144">
        <v>78</v>
      </c>
      <c r="H11144">
        <v>96.376859585420036</v>
      </c>
    </row>
    <row r="11145" spans="1:8" x14ac:dyDescent="0.2">
      <c r="A11145">
        <v>2006</v>
      </c>
      <c r="B11145" t="s">
        <v>101</v>
      </c>
      <c r="C11145" t="s">
        <v>7</v>
      </c>
      <c r="D11145">
        <v>328</v>
      </c>
      <c r="E11145">
        <v>148831</v>
      </c>
      <c r="F11145">
        <v>1.2198962320598674</v>
      </c>
      <c r="G11145">
        <v>78</v>
      </c>
      <c r="H11145">
        <v>95.151906100669663</v>
      </c>
    </row>
    <row r="11146" spans="1:8" x14ac:dyDescent="0.2">
      <c r="A11146">
        <v>2007</v>
      </c>
      <c r="B11146" t="s">
        <v>101</v>
      </c>
      <c r="C11146" t="s">
        <v>7</v>
      </c>
      <c r="D11146">
        <v>98</v>
      </c>
      <c r="E11146">
        <v>148289</v>
      </c>
      <c r="F11146">
        <v>1.215453718351188</v>
      </c>
      <c r="G11146">
        <v>78</v>
      </c>
      <c r="H11146">
        <v>94.805390031392662</v>
      </c>
    </row>
    <row r="11147" spans="1:8" x14ac:dyDescent="0.2">
      <c r="A11147">
        <v>2008</v>
      </c>
      <c r="B11147" t="s">
        <v>101</v>
      </c>
      <c r="C11147" t="s">
        <v>7</v>
      </c>
      <c r="D11147">
        <v>180</v>
      </c>
      <c r="E11147">
        <v>149187</v>
      </c>
      <c r="F11147">
        <v>1.2228141930936125</v>
      </c>
      <c r="G11147">
        <v>78</v>
      </c>
      <c r="H11147">
        <v>95.37950706130178</v>
      </c>
    </row>
    <row r="11148" spans="1:8" x14ac:dyDescent="0.2">
      <c r="A11148">
        <v>2009</v>
      </c>
      <c r="B11148" t="s">
        <v>101</v>
      </c>
      <c r="C11148" t="s">
        <v>7</v>
      </c>
      <c r="D11148">
        <v>180</v>
      </c>
      <c r="E11148">
        <v>152507</v>
      </c>
      <c r="F11148">
        <v>1.2500266386892125</v>
      </c>
      <c r="G11148">
        <v>78</v>
      </c>
      <c r="H11148">
        <v>97.502077817758575</v>
      </c>
    </row>
    <row r="11149" spans="1:8" x14ac:dyDescent="0.2">
      <c r="A11149">
        <v>2010</v>
      </c>
      <c r="B11149" t="s">
        <v>101</v>
      </c>
      <c r="C11149" t="s">
        <v>7</v>
      </c>
      <c r="D11149">
        <v>92</v>
      </c>
      <c r="E11149">
        <v>137861</v>
      </c>
      <c r="F11149">
        <v>1.1299804103177791</v>
      </c>
      <c r="G11149">
        <v>78</v>
      </c>
      <c r="H11149">
        <v>88.138472004786763</v>
      </c>
    </row>
    <row r="11150" spans="1:8" x14ac:dyDescent="0.2">
      <c r="A11150">
        <v>2011</v>
      </c>
      <c r="B11150" t="s">
        <v>101</v>
      </c>
      <c r="C11150" t="s">
        <v>7</v>
      </c>
      <c r="D11150">
        <v>107</v>
      </c>
      <c r="E11150">
        <v>166510</v>
      </c>
      <c r="F11150">
        <v>1.3648025048564381</v>
      </c>
      <c r="G11150">
        <v>78</v>
      </c>
      <c r="H11150">
        <v>106.45459537880217</v>
      </c>
    </row>
    <row r="11151" spans="1:8" x14ac:dyDescent="0.2">
      <c r="A11151">
        <v>2012</v>
      </c>
      <c r="B11151" t="s">
        <v>101</v>
      </c>
      <c r="C11151" t="s">
        <v>7</v>
      </c>
      <c r="D11151">
        <v>107</v>
      </c>
      <c r="E11151">
        <v>160194</v>
      </c>
      <c r="F11151">
        <v>1.313033286066736</v>
      </c>
      <c r="G11151">
        <v>78</v>
      </c>
      <c r="H11151">
        <v>102.4165963132054</v>
      </c>
    </row>
    <row r="11152" spans="1:8" x14ac:dyDescent="0.2">
      <c r="A11152">
        <v>2013</v>
      </c>
      <c r="B11152" t="s">
        <v>101</v>
      </c>
      <c r="C11152" t="s">
        <v>7</v>
      </c>
      <c r="D11152">
        <v>58</v>
      </c>
      <c r="E11152">
        <v>162942</v>
      </c>
      <c r="F11152">
        <v>1.3355573223609256</v>
      </c>
      <c r="G11152">
        <v>78</v>
      </c>
      <c r="H11152">
        <v>104.1734711441522</v>
      </c>
    </row>
    <row r="11153" spans="1:8" x14ac:dyDescent="0.2">
      <c r="A11153">
        <v>2014</v>
      </c>
      <c r="B11153" t="s">
        <v>101</v>
      </c>
      <c r="C11153" t="s">
        <v>7</v>
      </c>
      <c r="D11153">
        <v>26</v>
      </c>
      <c r="E11153">
        <v>162073</v>
      </c>
      <c r="F11153">
        <v>1.3284345466914749</v>
      </c>
      <c r="G11153">
        <v>78</v>
      </c>
      <c r="H11153">
        <v>103.61789464193504</v>
      </c>
    </row>
    <row r="11154" spans="1:8" x14ac:dyDescent="0.2">
      <c r="A11154">
        <v>2015</v>
      </c>
      <c r="B11154" t="s">
        <v>101</v>
      </c>
      <c r="C11154" t="s">
        <v>7</v>
      </c>
      <c r="D11154">
        <v>97</v>
      </c>
      <c r="E11154">
        <v>172476</v>
      </c>
      <c r="F11154">
        <v>1.413702941730941</v>
      </c>
      <c r="G11154">
        <v>78</v>
      </c>
      <c r="H11154">
        <v>110.2688294550134</v>
      </c>
    </row>
    <row r="11155" spans="1:8" x14ac:dyDescent="0.2">
      <c r="A11155">
        <v>2016</v>
      </c>
      <c r="B11155" t="s">
        <v>101</v>
      </c>
      <c r="C11155" t="s">
        <v>7</v>
      </c>
      <c r="D11155">
        <v>74</v>
      </c>
      <c r="E11155">
        <v>161006</v>
      </c>
      <c r="F11155">
        <v>1.3196888601099972</v>
      </c>
      <c r="G11155">
        <v>78</v>
      </c>
      <c r="H11155">
        <v>102.93573108857979</v>
      </c>
    </row>
    <row r="11156" spans="1:8" x14ac:dyDescent="0.2">
      <c r="A11156">
        <v>2017</v>
      </c>
      <c r="B11156" t="s">
        <v>101</v>
      </c>
      <c r="C11156" t="s">
        <v>7</v>
      </c>
      <c r="D11156">
        <v>153</v>
      </c>
      <c r="E11156">
        <v>176324</v>
      </c>
      <c r="F11156">
        <v>1.4452431497586125</v>
      </c>
      <c r="G11156">
        <v>78</v>
      </c>
      <c r="H11156">
        <v>112.72896568117177</v>
      </c>
    </row>
    <row r="11157" spans="1:8" x14ac:dyDescent="0.2">
      <c r="A11157">
        <v>2018</v>
      </c>
      <c r="B11157" t="s">
        <v>101</v>
      </c>
      <c r="C11157" t="s">
        <v>7</v>
      </c>
      <c r="D11157">
        <v>153</v>
      </c>
      <c r="E11157">
        <v>186957</v>
      </c>
      <c r="F11157">
        <v>1.5323967443423523</v>
      </c>
      <c r="G11157">
        <v>78</v>
      </c>
      <c r="H11157">
        <v>119.52694605870347</v>
      </c>
    </row>
    <row r="11158" spans="1:8" x14ac:dyDescent="0.2">
      <c r="A11158">
        <v>2019</v>
      </c>
      <c r="B11158" t="s">
        <v>101</v>
      </c>
      <c r="C11158" t="s">
        <v>7</v>
      </c>
      <c r="D11158">
        <v>102</v>
      </c>
      <c r="E11158">
        <v>167206</v>
      </c>
      <c r="F11158">
        <v>1.3705072826078046</v>
      </c>
      <c r="G11158">
        <v>78</v>
      </c>
      <c r="H11158">
        <v>106.89956804340876</v>
      </c>
    </row>
    <row r="11159" spans="1:8" x14ac:dyDescent="0.2">
      <c r="A11159">
        <v>2020</v>
      </c>
      <c r="B11159" t="s">
        <v>101</v>
      </c>
      <c r="C11159" t="s">
        <v>7</v>
      </c>
      <c r="D11159">
        <v>11</v>
      </c>
      <c r="E11159">
        <v>180229</v>
      </c>
      <c r="F11159">
        <v>1.4772505594124734</v>
      </c>
      <c r="G11159">
        <v>78</v>
      </c>
      <c r="H11159">
        <v>115.22554363417292</v>
      </c>
    </row>
    <row r="11160" spans="1:8" x14ac:dyDescent="0.2">
      <c r="A11160">
        <v>2021</v>
      </c>
      <c r="B11160" t="s">
        <v>101</v>
      </c>
      <c r="C11160" t="s">
        <v>7</v>
      </c>
      <c r="D11160">
        <v>11</v>
      </c>
      <c r="E11160">
        <v>193765</v>
      </c>
      <c r="F11160">
        <v>1.5881986508528478</v>
      </c>
      <c r="G11160">
        <v>78</v>
      </c>
      <c r="H11160">
        <v>123.87949476652213</v>
      </c>
    </row>
    <row r="11161" spans="1:8" x14ac:dyDescent="0.2">
      <c r="A11161">
        <v>2022</v>
      </c>
      <c r="B11161" t="s">
        <v>101</v>
      </c>
      <c r="C11161" t="s">
        <v>7</v>
      </c>
      <c r="D11161">
        <v>11</v>
      </c>
      <c r="E11161">
        <v>190913</v>
      </c>
      <c r="F11161">
        <v>1.5648221765038564</v>
      </c>
      <c r="G11161">
        <v>78</v>
      </c>
      <c r="H11161">
        <v>122.0561297673008</v>
      </c>
    </row>
    <row r="11162" spans="1:8" x14ac:dyDescent="0.2">
      <c r="A11162">
        <v>2023</v>
      </c>
      <c r="B11162" t="s">
        <v>101</v>
      </c>
      <c r="C11162" t="s">
        <v>7</v>
      </c>
      <c r="D11162">
        <v>860</v>
      </c>
      <c r="E11162">
        <v>189831</v>
      </c>
      <c r="F11162">
        <v>1.5559535421260133</v>
      </c>
      <c r="G11162">
        <v>78</v>
      </c>
      <c r="H11162">
        <v>121.36437628582904</v>
      </c>
    </row>
    <row r="11163" spans="1:8" x14ac:dyDescent="0.2">
      <c r="A11163">
        <v>2000</v>
      </c>
      <c r="B11163" t="s">
        <v>101</v>
      </c>
      <c r="C11163" t="s">
        <v>8</v>
      </c>
      <c r="D11163">
        <v>1187</v>
      </c>
      <c r="E11163">
        <v>831039</v>
      </c>
      <c r="F11163">
        <v>1</v>
      </c>
      <c r="G11163">
        <v>1187</v>
      </c>
      <c r="H11163">
        <v>1187</v>
      </c>
    </row>
    <row r="11164" spans="1:8" x14ac:dyDescent="0.2">
      <c r="A11164">
        <v>2001</v>
      </c>
      <c r="B11164" t="s">
        <v>101</v>
      </c>
      <c r="C11164" t="s">
        <v>8</v>
      </c>
      <c r="D11164">
        <v>2619</v>
      </c>
      <c r="E11164">
        <v>800573</v>
      </c>
      <c r="F11164">
        <v>0.96333986732271293</v>
      </c>
      <c r="G11164">
        <v>1187</v>
      </c>
      <c r="H11164">
        <v>1143.4844225120603</v>
      </c>
    </row>
    <row r="11165" spans="1:8" x14ac:dyDescent="0.2">
      <c r="A11165">
        <v>2002</v>
      </c>
      <c r="B11165" t="s">
        <v>101</v>
      </c>
      <c r="C11165" t="s">
        <v>8</v>
      </c>
      <c r="D11165">
        <v>1716</v>
      </c>
      <c r="E11165">
        <v>827580</v>
      </c>
      <c r="F11165">
        <v>0.99583774046705387</v>
      </c>
      <c r="G11165">
        <v>1187</v>
      </c>
      <c r="H11165">
        <v>1182.059397934393</v>
      </c>
    </row>
    <row r="11166" spans="1:8" x14ac:dyDescent="0.2">
      <c r="A11166">
        <v>2003</v>
      </c>
      <c r="B11166" t="s">
        <v>101</v>
      </c>
      <c r="C11166" t="s">
        <v>8</v>
      </c>
      <c r="D11166">
        <v>1668</v>
      </c>
      <c r="E11166">
        <v>806170</v>
      </c>
      <c r="F11166">
        <v>0.97007480996680062</v>
      </c>
      <c r="G11166">
        <v>1187</v>
      </c>
      <c r="H11166">
        <v>1151.4787994305923</v>
      </c>
    </row>
    <row r="11167" spans="1:8" x14ac:dyDescent="0.2">
      <c r="A11167">
        <v>2004</v>
      </c>
      <c r="B11167" t="s">
        <v>101</v>
      </c>
      <c r="C11167" t="s">
        <v>8</v>
      </c>
      <c r="D11167">
        <v>1335</v>
      </c>
      <c r="E11167">
        <v>835287</v>
      </c>
      <c r="F11167">
        <v>1.0051116734593684</v>
      </c>
      <c r="G11167">
        <v>1187</v>
      </c>
      <c r="H11167">
        <v>1193.0675563962702</v>
      </c>
    </row>
    <row r="11168" spans="1:8" x14ac:dyDescent="0.2">
      <c r="A11168">
        <v>2005</v>
      </c>
      <c r="B11168" t="s">
        <v>101</v>
      </c>
      <c r="C11168" t="s">
        <v>8</v>
      </c>
      <c r="D11168">
        <v>2044</v>
      </c>
      <c r="E11168">
        <v>801441</v>
      </c>
      <c r="F11168">
        <v>0.96438434297307352</v>
      </c>
      <c r="G11168">
        <v>1187</v>
      </c>
      <c r="H11168">
        <v>1144.7242151090384</v>
      </c>
    </row>
    <row r="11169" spans="1:8" x14ac:dyDescent="0.2">
      <c r="A11169">
        <v>2006</v>
      </c>
      <c r="B11169" t="s">
        <v>101</v>
      </c>
      <c r="C11169" t="s">
        <v>8</v>
      </c>
      <c r="D11169">
        <v>1432</v>
      </c>
      <c r="E11169">
        <v>812579</v>
      </c>
      <c r="F11169">
        <v>0.97778684273541916</v>
      </c>
      <c r="G11169">
        <v>1187</v>
      </c>
      <c r="H11169">
        <v>1160.6329823269425</v>
      </c>
    </row>
    <row r="11170" spans="1:8" x14ac:dyDescent="0.2">
      <c r="A11170">
        <v>2007</v>
      </c>
      <c r="B11170" t="s">
        <v>101</v>
      </c>
      <c r="C11170" t="s">
        <v>8</v>
      </c>
      <c r="D11170">
        <v>2333</v>
      </c>
      <c r="E11170">
        <v>802594</v>
      </c>
      <c r="F11170">
        <v>0.96577176281738886</v>
      </c>
      <c r="G11170">
        <v>1187</v>
      </c>
      <c r="H11170">
        <v>1146.3710824642405</v>
      </c>
    </row>
    <row r="11171" spans="1:8" x14ac:dyDescent="0.2">
      <c r="A11171">
        <v>2008</v>
      </c>
      <c r="B11171" t="s">
        <v>101</v>
      </c>
      <c r="C11171" t="s">
        <v>8</v>
      </c>
      <c r="D11171">
        <v>1841</v>
      </c>
      <c r="E11171">
        <v>789644</v>
      </c>
      <c r="F11171">
        <v>0.95018885996926739</v>
      </c>
      <c r="G11171">
        <v>1187</v>
      </c>
      <c r="H11171">
        <v>1127.8741767835204</v>
      </c>
    </row>
    <row r="11172" spans="1:8" x14ac:dyDescent="0.2">
      <c r="A11172">
        <v>2009</v>
      </c>
      <c r="B11172" t="s">
        <v>101</v>
      </c>
      <c r="C11172" t="s">
        <v>8</v>
      </c>
      <c r="D11172">
        <v>960</v>
      </c>
      <c r="E11172">
        <v>778872</v>
      </c>
      <c r="F11172">
        <v>0.93722677275073729</v>
      </c>
      <c r="G11172">
        <v>1187</v>
      </c>
      <c r="H11172">
        <v>1112.4881792551253</v>
      </c>
    </row>
    <row r="11173" spans="1:8" x14ac:dyDescent="0.2">
      <c r="A11173">
        <v>2010</v>
      </c>
      <c r="B11173" t="s">
        <v>101</v>
      </c>
      <c r="C11173" t="s">
        <v>8</v>
      </c>
      <c r="D11173">
        <v>2239</v>
      </c>
      <c r="E11173">
        <v>759433</v>
      </c>
      <c r="F11173">
        <v>0.91383557209709776</v>
      </c>
      <c r="G11173">
        <v>1187</v>
      </c>
      <c r="H11173">
        <v>1084.7228240792551</v>
      </c>
    </row>
    <row r="11174" spans="1:8" x14ac:dyDescent="0.2">
      <c r="A11174">
        <v>2011</v>
      </c>
      <c r="B11174" t="s">
        <v>101</v>
      </c>
      <c r="C11174" t="s">
        <v>8</v>
      </c>
      <c r="D11174">
        <v>891</v>
      </c>
      <c r="E11174">
        <v>765423</v>
      </c>
      <c r="F11174">
        <v>0.92104341673495471</v>
      </c>
      <c r="G11174">
        <v>1187</v>
      </c>
      <c r="H11174">
        <v>1093.2785356643913</v>
      </c>
    </row>
    <row r="11175" spans="1:8" x14ac:dyDescent="0.2">
      <c r="A11175">
        <v>2012</v>
      </c>
      <c r="B11175" t="s">
        <v>101</v>
      </c>
      <c r="C11175" t="s">
        <v>8</v>
      </c>
      <c r="D11175">
        <v>1435</v>
      </c>
      <c r="E11175">
        <v>743686</v>
      </c>
      <c r="F11175">
        <v>0.89488700289637435</v>
      </c>
      <c r="G11175">
        <v>1187</v>
      </c>
      <c r="H11175">
        <v>1062.2308724379964</v>
      </c>
    </row>
    <row r="11176" spans="1:8" x14ac:dyDescent="0.2">
      <c r="A11176">
        <v>2013</v>
      </c>
      <c r="B11176" t="s">
        <v>101</v>
      </c>
      <c r="C11176" t="s">
        <v>8</v>
      </c>
      <c r="D11176">
        <v>1934</v>
      </c>
      <c r="E11176">
        <v>755076</v>
      </c>
      <c r="F11176">
        <v>0.90859273752495373</v>
      </c>
      <c r="G11176">
        <v>1187</v>
      </c>
      <c r="H11176">
        <v>1078.49957944212</v>
      </c>
    </row>
    <row r="11177" spans="1:8" x14ac:dyDescent="0.2">
      <c r="A11177">
        <v>2014</v>
      </c>
      <c r="B11177" t="s">
        <v>101</v>
      </c>
      <c r="C11177" t="s">
        <v>8</v>
      </c>
      <c r="D11177">
        <v>912</v>
      </c>
      <c r="E11177">
        <v>744846</v>
      </c>
      <c r="F11177">
        <v>0.89628284593141838</v>
      </c>
      <c r="G11177">
        <v>1187</v>
      </c>
      <c r="H11177">
        <v>1063.8877381205937</v>
      </c>
    </row>
    <row r="11178" spans="1:8" x14ac:dyDescent="0.2">
      <c r="A11178">
        <v>2015</v>
      </c>
      <c r="B11178" t="s">
        <v>101</v>
      </c>
      <c r="C11178" t="s">
        <v>8</v>
      </c>
      <c r="D11178">
        <v>1036</v>
      </c>
      <c r="E11178">
        <v>744228</v>
      </c>
      <c r="F11178">
        <v>0.89553919852136898</v>
      </c>
      <c r="G11178">
        <v>1187</v>
      </c>
      <c r="H11178">
        <v>1063.005028644865</v>
      </c>
    </row>
    <row r="11179" spans="1:8" x14ac:dyDescent="0.2">
      <c r="A11179">
        <v>2016</v>
      </c>
      <c r="B11179" t="s">
        <v>101</v>
      </c>
      <c r="C11179" t="s">
        <v>8</v>
      </c>
      <c r="D11179">
        <v>1911</v>
      </c>
      <c r="E11179">
        <v>699235</v>
      </c>
      <c r="F11179">
        <v>0.84139853845607726</v>
      </c>
      <c r="G11179">
        <v>1187</v>
      </c>
      <c r="H11179">
        <v>998.74006514736368</v>
      </c>
    </row>
    <row r="11180" spans="1:8" x14ac:dyDescent="0.2">
      <c r="A11180">
        <v>2017</v>
      </c>
      <c r="B11180" t="s">
        <v>101</v>
      </c>
      <c r="C11180" t="s">
        <v>8</v>
      </c>
      <c r="D11180">
        <v>1590</v>
      </c>
      <c r="E11180">
        <v>700737</v>
      </c>
      <c r="F11180">
        <v>0.84320591452386706</v>
      </c>
      <c r="G11180">
        <v>1187</v>
      </c>
      <c r="H11180">
        <v>1000.8854205398302</v>
      </c>
    </row>
    <row r="11181" spans="1:8" x14ac:dyDescent="0.2">
      <c r="A11181">
        <v>2018</v>
      </c>
      <c r="B11181" t="s">
        <v>101</v>
      </c>
      <c r="C11181" t="s">
        <v>8</v>
      </c>
      <c r="D11181">
        <v>1249</v>
      </c>
      <c r="E11181">
        <v>715726</v>
      </c>
      <c r="F11181">
        <v>0.86124237249996693</v>
      </c>
      <c r="G11181">
        <v>1187</v>
      </c>
      <c r="H11181">
        <v>1022.2946961574607</v>
      </c>
    </row>
    <row r="11182" spans="1:8" x14ac:dyDescent="0.2">
      <c r="A11182">
        <v>2019</v>
      </c>
      <c r="B11182" t="s">
        <v>101</v>
      </c>
      <c r="C11182" t="s">
        <v>8</v>
      </c>
      <c r="D11182">
        <v>721</v>
      </c>
      <c r="E11182">
        <v>695810</v>
      </c>
      <c r="F11182">
        <v>0.83727719156381353</v>
      </c>
      <c r="G11182">
        <v>1187</v>
      </c>
      <c r="H11182">
        <v>993.8480263862466</v>
      </c>
    </row>
    <row r="11183" spans="1:8" x14ac:dyDescent="0.2">
      <c r="A11183">
        <v>2020</v>
      </c>
      <c r="B11183" t="s">
        <v>101</v>
      </c>
      <c r="C11183" t="s">
        <v>8</v>
      </c>
      <c r="D11183">
        <v>1356</v>
      </c>
      <c r="E11183">
        <v>690186</v>
      </c>
      <c r="F11183">
        <v>0.83050975946977212</v>
      </c>
      <c r="G11183">
        <v>1187</v>
      </c>
      <c r="H11183">
        <v>985.81508449061948</v>
      </c>
    </row>
    <row r="11184" spans="1:8" x14ac:dyDescent="0.2">
      <c r="A11184">
        <v>2021</v>
      </c>
      <c r="B11184" t="s">
        <v>101</v>
      </c>
      <c r="C11184" t="s">
        <v>8</v>
      </c>
      <c r="D11184">
        <v>1429</v>
      </c>
      <c r="E11184">
        <v>702801</v>
      </c>
      <c r="F11184">
        <v>0.84568955247587663</v>
      </c>
      <c r="G11184">
        <v>1187</v>
      </c>
      <c r="H11184">
        <v>1003.8334987888655</v>
      </c>
    </row>
    <row r="11185" spans="1:8" x14ac:dyDescent="0.2">
      <c r="A11185">
        <v>2022</v>
      </c>
      <c r="B11185" t="s">
        <v>101</v>
      </c>
      <c r="C11185" t="s">
        <v>8</v>
      </c>
      <c r="D11185">
        <v>1890</v>
      </c>
      <c r="E11185">
        <v>686632</v>
      </c>
      <c r="F11185">
        <v>0.82623318520550781</v>
      </c>
      <c r="G11185">
        <v>1187</v>
      </c>
      <c r="H11185">
        <v>980.7387908389378</v>
      </c>
    </row>
    <row r="11186" spans="1:8" x14ac:dyDescent="0.2">
      <c r="A11186">
        <v>2023</v>
      </c>
      <c r="B11186" t="s">
        <v>101</v>
      </c>
      <c r="C11186" t="s">
        <v>8</v>
      </c>
      <c r="D11186">
        <v>1652</v>
      </c>
      <c r="E11186">
        <v>663755</v>
      </c>
      <c r="F11186">
        <v>0.79870499459110822</v>
      </c>
      <c r="G11186">
        <v>1187</v>
      </c>
      <c r="H11186">
        <v>948.0628285796455</v>
      </c>
    </row>
    <row r="11187" spans="1:8" x14ac:dyDescent="0.2">
      <c r="A11187">
        <v>2000</v>
      </c>
      <c r="B11187" t="s">
        <v>101</v>
      </c>
      <c r="C11187" t="s">
        <v>9</v>
      </c>
      <c r="D11187">
        <v>1465</v>
      </c>
      <c r="E11187">
        <v>1229810</v>
      </c>
      <c r="F11187">
        <v>1</v>
      </c>
      <c r="G11187">
        <v>1465</v>
      </c>
      <c r="H11187">
        <v>1465</v>
      </c>
    </row>
    <row r="11188" spans="1:8" x14ac:dyDescent="0.2">
      <c r="A11188">
        <v>2001</v>
      </c>
      <c r="B11188" t="s">
        <v>101</v>
      </c>
      <c r="C11188" t="s">
        <v>9</v>
      </c>
      <c r="D11188">
        <v>1465</v>
      </c>
      <c r="E11188">
        <v>1206371</v>
      </c>
      <c r="F11188">
        <v>0.98094095835942141</v>
      </c>
      <c r="G11188">
        <v>1465</v>
      </c>
      <c r="H11188">
        <v>1437.0785039965524</v>
      </c>
    </row>
    <row r="11189" spans="1:8" x14ac:dyDescent="0.2">
      <c r="A11189">
        <v>2002</v>
      </c>
      <c r="B11189" t="s">
        <v>101</v>
      </c>
      <c r="C11189" t="s">
        <v>9</v>
      </c>
      <c r="D11189">
        <v>1285</v>
      </c>
      <c r="E11189">
        <v>1349745</v>
      </c>
      <c r="F11189">
        <v>1.0975231946398225</v>
      </c>
      <c r="G11189">
        <v>1465</v>
      </c>
      <c r="H11189">
        <v>1607.87148014734</v>
      </c>
    </row>
    <row r="11190" spans="1:8" x14ac:dyDescent="0.2">
      <c r="A11190">
        <v>2003</v>
      </c>
      <c r="B11190" t="s">
        <v>101</v>
      </c>
      <c r="C11190" t="s">
        <v>9</v>
      </c>
      <c r="D11190">
        <v>757</v>
      </c>
      <c r="E11190">
        <v>1414944</v>
      </c>
      <c r="F11190">
        <v>1.15053870110017</v>
      </c>
      <c r="G11190">
        <v>1465</v>
      </c>
      <c r="H11190">
        <v>1685.539197111749</v>
      </c>
    </row>
    <row r="11191" spans="1:8" x14ac:dyDescent="0.2">
      <c r="A11191">
        <v>2004</v>
      </c>
      <c r="B11191" t="s">
        <v>101</v>
      </c>
      <c r="C11191" t="s">
        <v>9</v>
      </c>
      <c r="D11191">
        <v>346</v>
      </c>
      <c r="E11191">
        <v>1564767</v>
      </c>
      <c r="F11191">
        <v>1.2723648368447158</v>
      </c>
      <c r="G11191">
        <v>1465</v>
      </c>
      <c r="H11191">
        <v>1864.0144859775087</v>
      </c>
    </row>
    <row r="11192" spans="1:8" x14ac:dyDescent="0.2">
      <c r="A11192">
        <v>2005</v>
      </c>
      <c r="B11192" t="s">
        <v>101</v>
      </c>
      <c r="C11192" t="s">
        <v>9</v>
      </c>
      <c r="D11192">
        <v>1736</v>
      </c>
      <c r="E11192">
        <v>1682172</v>
      </c>
      <c r="F11192">
        <v>1.3678308031321911</v>
      </c>
      <c r="G11192">
        <v>1465</v>
      </c>
      <c r="H11192">
        <v>2003.87212658866</v>
      </c>
    </row>
    <row r="11193" spans="1:8" x14ac:dyDescent="0.2">
      <c r="A11193">
        <v>2006</v>
      </c>
      <c r="B11193" t="s">
        <v>101</v>
      </c>
      <c r="C11193" t="s">
        <v>9</v>
      </c>
      <c r="D11193">
        <v>450</v>
      </c>
      <c r="E11193">
        <v>1759781</v>
      </c>
      <c r="F11193">
        <v>1.4309372992576088</v>
      </c>
      <c r="G11193">
        <v>1465</v>
      </c>
      <c r="H11193">
        <v>2096.3231434123968</v>
      </c>
    </row>
    <row r="11194" spans="1:8" x14ac:dyDescent="0.2">
      <c r="A11194">
        <v>2007</v>
      </c>
      <c r="B11194" t="s">
        <v>101</v>
      </c>
      <c r="C11194" t="s">
        <v>9</v>
      </c>
      <c r="D11194">
        <v>1575</v>
      </c>
      <c r="E11194">
        <v>1873729</v>
      </c>
      <c r="F11194">
        <v>1.5235922622193672</v>
      </c>
      <c r="G11194">
        <v>1465</v>
      </c>
      <c r="H11194">
        <v>2232.0626641513727</v>
      </c>
    </row>
    <row r="11195" spans="1:8" x14ac:dyDescent="0.2">
      <c r="A11195">
        <v>2008</v>
      </c>
      <c r="B11195" t="s">
        <v>101</v>
      </c>
      <c r="C11195" t="s">
        <v>9</v>
      </c>
      <c r="D11195">
        <v>1337</v>
      </c>
      <c r="E11195">
        <v>1991953</v>
      </c>
      <c r="F11195">
        <v>1.619724185036713</v>
      </c>
      <c r="G11195">
        <v>1465</v>
      </c>
      <c r="H11195">
        <v>2372.8959310787845</v>
      </c>
    </row>
    <row r="11196" spans="1:8" x14ac:dyDescent="0.2">
      <c r="A11196">
        <v>2009</v>
      </c>
      <c r="B11196" t="s">
        <v>101</v>
      </c>
      <c r="C11196" t="s">
        <v>9</v>
      </c>
      <c r="D11196">
        <v>505</v>
      </c>
      <c r="E11196">
        <v>2082268</v>
      </c>
      <c r="F11196">
        <v>1.6931623584130882</v>
      </c>
      <c r="G11196">
        <v>1465</v>
      </c>
      <c r="H11196">
        <v>2480.482855075174</v>
      </c>
    </row>
    <row r="11197" spans="1:8" x14ac:dyDescent="0.2">
      <c r="A11197">
        <v>2010</v>
      </c>
      <c r="B11197" t="s">
        <v>101</v>
      </c>
      <c r="C11197" t="s">
        <v>9</v>
      </c>
      <c r="D11197">
        <v>3380</v>
      </c>
      <c r="E11197">
        <v>2261000</v>
      </c>
      <c r="F11197">
        <v>1.8384953773347101</v>
      </c>
      <c r="G11197">
        <v>1465</v>
      </c>
      <c r="H11197">
        <v>2693.3957277953505</v>
      </c>
    </row>
    <row r="11198" spans="1:8" x14ac:dyDescent="0.2">
      <c r="A11198">
        <v>2011</v>
      </c>
      <c r="B11198" t="s">
        <v>101</v>
      </c>
      <c r="C11198" t="s">
        <v>9</v>
      </c>
      <c r="D11198">
        <v>854</v>
      </c>
      <c r="E11198">
        <v>2391486</v>
      </c>
      <c r="F11198">
        <v>1.9445979460241827</v>
      </c>
      <c r="G11198">
        <v>1465</v>
      </c>
      <c r="H11198">
        <v>2848.8359909254277</v>
      </c>
    </row>
    <row r="11199" spans="1:8" x14ac:dyDescent="0.2">
      <c r="A11199">
        <v>2012</v>
      </c>
      <c r="B11199" t="s">
        <v>101</v>
      </c>
      <c r="C11199" t="s">
        <v>9</v>
      </c>
      <c r="D11199">
        <v>1977</v>
      </c>
      <c r="E11199">
        <v>2548122</v>
      </c>
      <c r="F11199">
        <v>2.0719639619128158</v>
      </c>
      <c r="G11199">
        <v>1465</v>
      </c>
      <c r="H11199">
        <v>3035.4272042022753</v>
      </c>
    </row>
    <row r="11200" spans="1:8" x14ac:dyDescent="0.2">
      <c r="A11200">
        <v>2013</v>
      </c>
      <c r="B11200" t="s">
        <v>101</v>
      </c>
      <c r="C11200" t="s">
        <v>9</v>
      </c>
      <c r="D11200">
        <v>1933</v>
      </c>
      <c r="E11200">
        <v>2724330</v>
      </c>
      <c r="F11200">
        <v>2.2152446312845075</v>
      </c>
      <c r="G11200">
        <v>1465</v>
      </c>
      <c r="H11200">
        <v>3245.3333848318034</v>
      </c>
    </row>
    <row r="11201" spans="1:8" x14ac:dyDescent="0.2">
      <c r="A11201">
        <v>2014</v>
      </c>
      <c r="B11201" t="s">
        <v>101</v>
      </c>
      <c r="C11201" t="s">
        <v>9</v>
      </c>
      <c r="D11201">
        <v>1658</v>
      </c>
      <c r="E11201">
        <v>2867466</v>
      </c>
      <c r="F11201">
        <v>2.3316333417357153</v>
      </c>
      <c r="G11201">
        <v>1465</v>
      </c>
      <c r="H11201">
        <v>3415.8428456428228</v>
      </c>
    </row>
    <row r="11202" spans="1:8" x14ac:dyDescent="0.2">
      <c r="A11202">
        <v>2015</v>
      </c>
      <c r="B11202" t="s">
        <v>101</v>
      </c>
      <c r="C11202" t="s">
        <v>9</v>
      </c>
      <c r="D11202">
        <v>1668</v>
      </c>
      <c r="E11202">
        <v>3101195</v>
      </c>
      <c r="F11202">
        <v>2.5216862767419359</v>
      </c>
      <c r="G11202">
        <v>1465</v>
      </c>
      <c r="H11202">
        <v>3694.2703954269359</v>
      </c>
    </row>
    <row r="11203" spans="1:8" x14ac:dyDescent="0.2">
      <c r="A11203">
        <v>2016</v>
      </c>
      <c r="B11203" t="s">
        <v>101</v>
      </c>
      <c r="C11203" t="s">
        <v>9</v>
      </c>
      <c r="D11203">
        <v>2434</v>
      </c>
      <c r="E11203">
        <v>3165183</v>
      </c>
      <c r="F11203">
        <v>2.5737170782478596</v>
      </c>
      <c r="G11203">
        <v>1465</v>
      </c>
      <c r="H11203">
        <v>3770.4955196331143</v>
      </c>
    </row>
    <row r="11204" spans="1:8" x14ac:dyDescent="0.2">
      <c r="A11204">
        <v>2017</v>
      </c>
      <c r="B11204" t="s">
        <v>101</v>
      </c>
      <c r="C11204" t="s">
        <v>9</v>
      </c>
      <c r="D11204">
        <v>2437</v>
      </c>
      <c r="E11204">
        <v>3285137</v>
      </c>
      <c r="F11204">
        <v>2.6712557224286679</v>
      </c>
      <c r="G11204">
        <v>1465</v>
      </c>
      <c r="H11204">
        <v>3913.3896333579987</v>
      </c>
    </row>
    <row r="11205" spans="1:8" x14ac:dyDescent="0.2">
      <c r="A11205">
        <v>2018</v>
      </c>
      <c r="B11205" t="s">
        <v>101</v>
      </c>
      <c r="C11205" t="s">
        <v>9</v>
      </c>
      <c r="D11205">
        <v>4190</v>
      </c>
      <c r="E11205">
        <v>3445445</v>
      </c>
      <c r="F11205">
        <v>2.8016075653962806</v>
      </c>
      <c r="G11205">
        <v>1465</v>
      </c>
      <c r="H11205">
        <v>4104.3550833055515</v>
      </c>
    </row>
    <row r="11206" spans="1:8" x14ac:dyDescent="0.2">
      <c r="A11206">
        <v>2019</v>
      </c>
      <c r="B11206" t="s">
        <v>101</v>
      </c>
      <c r="C11206" t="s">
        <v>9</v>
      </c>
      <c r="D11206">
        <v>4743</v>
      </c>
      <c r="E11206">
        <v>3626261</v>
      </c>
      <c r="F11206">
        <v>2.9486351550239469</v>
      </c>
      <c r="G11206">
        <v>1465</v>
      </c>
      <c r="H11206">
        <v>4319.7505021100824</v>
      </c>
    </row>
    <row r="11207" spans="1:8" x14ac:dyDescent="0.2">
      <c r="A11207">
        <v>2020</v>
      </c>
      <c r="B11207" t="s">
        <v>101</v>
      </c>
      <c r="C11207" t="s">
        <v>9</v>
      </c>
      <c r="D11207">
        <v>3959</v>
      </c>
      <c r="E11207">
        <v>3569133</v>
      </c>
      <c r="F11207">
        <v>2.9021824509477074</v>
      </c>
      <c r="G11207">
        <v>1465</v>
      </c>
      <c r="H11207">
        <v>4251.6972906383917</v>
      </c>
    </row>
    <row r="11208" spans="1:8" x14ac:dyDescent="0.2">
      <c r="A11208">
        <v>2021</v>
      </c>
      <c r="B11208" t="s">
        <v>101</v>
      </c>
      <c r="C11208" t="s">
        <v>9</v>
      </c>
      <c r="D11208">
        <v>3432</v>
      </c>
      <c r="E11208">
        <v>3846761</v>
      </c>
      <c r="F11208">
        <v>3.1279311438352266</v>
      </c>
      <c r="G11208">
        <v>1465</v>
      </c>
      <c r="H11208">
        <v>4582.4191257186067</v>
      </c>
    </row>
    <row r="11209" spans="1:8" x14ac:dyDescent="0.2">
      <c r="A11209">
        <v>2022</v>
      </c>
      <c r="B11209" t="s">
        <v>101</v>
      </c>
      <c r="C11209" t="s">
        <v>9</v>
      </c>
      <c r="D11209">
        <v>3045</v>
      </c>
      <c r="E11209">
        <v>3978431</v>
      </c>
      <c r="F11209">
        <v>3.2349964628682479</v>
      </c>
      <c r="G11209">
        <v>1465</v>
      </c>
      <c r="H11209">
        <v>4739.2698181019832</v>
      </c>
    </row>
    <row r="11210" spans="1:8" x14ac:dyDescent="0.2">
      <c r="A11210">
        <v>2023</v>
      </c>
      <c r="B11210" t="s">
        <v>101</v>
      </c>
      <c r="C11210" t="s">
        <v>9</v>
      </c>
      <c r="D11210">
        <v>4842</v>
      </c>
      <c r="E11210">
        <v>4160102</v>
      </c>
      <c r="F11210">
        <v>3.3827192818402843</v>
      </c>
      <c r="G11210">
        <v>1465</v>
      </c>
      <c r="H11210">
        <v>4955.683747896016</v>
      </c>
    </row>
    <row r="11211" spans="1:8" x14ac:dyDescent="0.2">
      <c r="A11211">
        <v>2000</v>
      </c>
      <c r="B11211" t="s">
        <v>101</v>
      </c>
      <c r="C11211" t="s">
        <v>10</v>
      </c>
      <c r="D11211">
        <v>412</v>
      </c>
      <c r="E11211">
        <v>638002</v>
      </c>
      <c r="F11211">
        <v>1</v>
      </c>
      <c r="G11211">
        <v>412</v>
      </c>
      <c r="H11211">
        <v>412</v>
      </c>
    </row>
    <row r="11212" spans="1:8" x14ac:dyDescent="0.2">
      <c r="A11212">
        <v>2001</v>
      </c>
      <c r="B11212" t="s">
        <v>101</v>
      </c>
      <c r="C11212" t="s">
        <v>10</v>
      </c>
      <c r="D11212">
        <v>412</v>
      </c>
      <c r="E11212">
        <v>701726</v>
      </c>
      <c r="F11212">
        <v>1.0998805646377283</v>
      </c>
      <c r="G11212">
        <v>412</v>
      </c>
      <c r="H11212">
        <v>453.15079263074409</v>
      </c>
    </row>
    <row r="11213" spans="1:8" x14ac:dyDescent="0.2">
      <c r="A11213">
        <v>2002</v>
      </c>
      <c r="B11213" t="s">
        <v>101</v>
      </c>
      <c r="C11213" t="s">
        <v>10</v>
      </c>
      <c r="D11213">
        <v>138</v>
      </c>
      <c r="E11213">
        <v>619867</v>
      </c>
      <c r="F11213">
        <v>0.97157532421528459</v>
      </c>
      <c r="G11213">
        <v>412</v>
      </c>
      <c r="H11213">
        <v>400.28903357669725</v>
      </c>
    </row>
    <row r="11214" spans="1:8" x14ac:dyDescent="0.2">
      <c r="A11214">
        <v>2003</v>
      </c>
      <c r="B11214" t="s">
        <v>101</v>
      </c>
      <c r="C11214" t="s">
        <v>10</v>
      </c>
      <c r="D11214">
        <v>261</v>
      </c>
      <c r="E11214">
        <v>609256</v>
      </c>
      <c r="F11214">
        <v>0.95494371490998464</v>
      </c>
      <c r="G11214">
        <v>412</v>
      </c>
      <c r="H11214">
        <v>393.43681054291369</v>
      </c>
    </row>
    <row r="11215" spans="1:8" x14ac:dyDescent="0.2">
      <c r="A11215">
        <v>2004</v>
      </c>
      <c r="B11215" t="s">
        <v>101</v>
      </c>
      <c r="C11215" t="s">
        <v>10</v>
      </c>
      <c r="D11215">
        <v>686</v>
      </c>
      <c r="E11215">
        <v>645304</v>
      </c>
      <c r="F11215">
        <v>1.011445105187758</v>
      </c>
      <c r="G11215">
        <v>412</v>
      </c>
      <c r="H11215">
        <v>416.71538333735629</v>
      </c>
    </row>
    <row r="11216" spans="1:8" x14ac:dyDescent="0.2">
      <c r="A11216">
        <v>2005</v>
      </c>
      <c r="B11216" t="s">
        <v>101</v>
      </c>
      <c r="C11216" t="s">
        <v>10</v>
      </c>
      <c r="D11216">
        <v>686</v>
      </c>
      <c r="E11216">
        <v>591693</v>
      </c>
      <c r="F11216">
        <v>0.927415588038909</v>
      </c>
      <c r="G11216">
        <v>412</v>
      </c>
      <c r="H11216">
        <v>382.09522227203053</v>
      </c>
    </row>
    <row r="11217" spans="1:8" x14ac:dyDescent="0.2">
      <c r="A11217">
        <v>2006</v>
      </c>
      <c r="B11217" t="s">
        <v>101</v>
      </c>
      <c r="C11217" t="s">
        <v>10</v>
      </c>
      <c r="D11217">
        <v>242</v>
      </c>
      <c r="E11217">
        <v>606936</v>
      </c>
      <c r="F11217">
        <v>0.95130736267284433</v>
      </c>
      <c r="G11217">
        <v>412</v>
      </c>
      <c r="H11217">
        <v>391.93863342121188</v>
      </c>
    </row>
    <row r="11218" spans="1:8" x14ac:dyDescent="0.2">
      <c r="A11218">
        <v>2007</v>
      </c>
      <c r="B11218" t="s">
        <v>101</v>
      </c>
      <c r="C11218" t="s">
        <v>10</v>
      </c>
      <c r="D11218">
        <v>203</v>
      </c>
      <c r="E11218">
        <v>628418</v>
      </c>
      <c r="F11218">
        <v>0.98497810351691684</v>
      </c>
      <c r="G11218">
        <v>412</v>
      </c>
      <c r="H11218">
        <v>405.81097864896975</v>
      </c>
    </row>
    <row r="11219" spans="1:8" x14ac:dyDescent="0.2">
      <c r="A11219">
        <v>2008</v>
      </c>
      <c r="B11219" t="s">
        <v>101</v>
      </c>
      <c r="C11219" t="s">
        <v>10</v>
      </c>
      <c r="D11219">
        <v>514</v>
      </c>
      <c r="E11219">
        <v>573506</v>
      </c>
      <c r="F11219">
        <v>0.89890940780749906</v>
      </c>
      <c r="G11219">
        <v>412</v>
      </c>
      <c r="H11219">
        <v>370.35067601668959</v>
      </c>
    </row>
    <row r="11220" spans="1:8" x14ac:dyDescent="0.2">
      <c r="A11220">
        <v>2009</v>
      </c>
      <c r="B11220" t="s">
        <v>101</v>
      </c>
      <c r="C11220" t="s">
        <v>10</v>
      </c>
      <c r="D11220">
        <v>221</v>
      </c>
      <c r="E11220">
        <v>551605</v>
      </c>
      <c r="F11220">
        <v>0.86458192921025323</v>
      </c>
      <c r="G11220">
        <v>412</v>
      </c>
      <c r="H11220">
        <v>356.20775483462432</v>
      </c>
    </row>
    <row r="11221" spans="1:8" x14ac:dyDescent="0.2">
      <c r="A11221">
        <v>2010</v>
      </c>
      <c r="B11221" t="s">
        <v>101</v>
      </c>
      <c r="C11221" t="s">
        <v>10</v>
      </c>
      <c r="D11221">
        <v>221</v>
      </c>
      <c r="E11221">
        <v>532839</v>
      </c>
      <c r="F11221">
        <v>0.83516822831276394</v>
      </c>
      <c r="G11221">
        <v>412</v>
      </c>
      <c r="H11221">
        <v>344.08931006485875</v>
      </c>
    </row>
    <row r="11222" spans="1:8" x14ac:dyDescent="0.2">
      <c r="A11222">
        <v>2011</v>
      </c>
      <c r="B11222" t="s">
        <v>101</v>
      </c>
      <c r="C11222" t="s">
        <v>10</v>
      </c>
      <c r="D11222">
        <v>160</v>
      </c>
      <c r="E11222">
        <v>538032</v>
      </c>
      <c r="F11222">
        <v>0.84330770122977672</v>
      </c>
      <c r="G11222">
        <v>412</v>
      </c>
      <c r="H11222">
        <v>347.44277290666798</v>
      </c>
    </row>
    <row r="11223" spans="1:8" x14ac:dyDescent="0.2">
      <c r="A11223">
        <v>2012</v>
      </c>
      <c r="B11223" t="s">
        <v>101</v>
      </c>
      <c r="C11223" t="s">
        <v>10</v>
      </c>
      <c r="D11223">
        <v>411</v>
      </c>
      <c r="E11223">
        <v>508841</v>
      </c>
      <c r="F11223">
        <v>0.79755392616324083</v>
      </c>
      <c r="G11223">
        <v>412</v>
      </c>
      <c r="H11223">
        <v>328.59221757925525</v>
      </c>
    </row>
    <row r="11224" spans="1:8" x14ac:dyDescent="0.2">
      <c r="A11224">
        <v>2013</v>
      </c>
      <c r="B11224" t="s">
        <v>101</v>
      </c>
      <c r="C11224" t="s">
        <v>10</v>
      </c>
      <c r="D11224">
        <v>471</v>
      </c>
      <c r="E11224">
        <v>507429</v>
      </c>
      <c r="F11224">
        <v>0.79534076695684341</v>
      </c>
      <c r="G11224">
        <v>412</v>
      </c>
      <c r="H11224">
        <v>327.68039598621948</v>
      </c>
    </row>
    <row r="11225" spans="1:8" x14ac:dyDescent="0.2">
      <c r="A11225">
        <v>2014</v>
      </c>
      <c r="B11225" t="s">
        <v>101</v>
      </c>
      <c r="C11225" t="s">
        <v>10</v>
      </c>
      <c r="D11225">
        <v>182</v>
      </c>
      <c r="E11225">
        <v>497793</v>
      </c>
      <c r="F11225">
        <v>0.78023736602706573</v>
      </c>
      <c r="G11225">
        <v>412</v>
      </c>
      <c r="H11225">
        <v>321.4577948031511</v>
      </c>
    </row>
    <row r="11226" spans="1:8" x14ac:dyDescent="0.2">
      <c r="A11226">
        <v>2015</v>
      </c>
      <c r="B11226" t="s">
        <v>101</v>
      </c>
      <c r="C11226" t="s">
        <v>10</v>
      </c>
      <c r="D11226">
        <v>192</v>
      </c>
      <c r="E11226">
        <v>504656</v>
      </c>
      <c r="F11226">
        <v>0.79099438559753732</v>
      </c>
      <c r="G11226">
        <v>412</v>
      </c>
      <c r="H11226">
        <v>325.8896868661854</v>
      </c>
    </row>
    <row r="11227" spans="1:8" x14ac:dyDescent="0.2">
      <c r="A11227">
        <v>2016</v>
      </c>
      <c r="B11227" t="s">
        <v>101</v>
      </c>
      <c r="C11227" t="s">
        <v>10</v>
      </c>
      <c r="D11227">
        <v>377</v>
      </c>
      <c r="E11227">
        <v>488239</v>
      </c>
      <c r="F11227">
        <v>0.76526249134015256</v>
      </c>
      <c r="G11227">
        <v>412</v>
      </c>
      <c r="H11227">
        <v>315.28814643214287</v>
      </c>
    </row>
    <row r="11228" spans="1:8" x14ac:dyDescent="0.2">
      <c r="A11228">
        <v>2017</v>
      </c>
      <c r="B11228" t="s">
        <v>101</v>
      </c>
      <c r="C11228" t="s">
        <v>10</v>
      </c>
      <c r="D11228">
        <v>167</v>
      </c>
      <c r="E11228">
        <v>469137</v>
      </c>
      <c r="F11228">
        <v>0.73532214632556014</v>
      </c>
      <c r="G11228">
        <v>412</v>
      </c>
      <c r="H11228">
        <v>302.95272428613077</v>
      </c>
    </row>
    <row r="11229" spans="1:8" x14ac:dyDescent="0.2">
      <c r="A11229">
        <v>2018</v>
      </c>
      <c r="B11229" t="s">
        <v>101</v>
      </c>
      <c r="C11229" t="s">
        <v>10</v>
      </c>
      <c r="D11229">
        <v>563</v>
      </c>
      <c r="E11229">
        <v>468136</v>
      </c>
      <c r="F11229">
        <v>0.73375318572669046</v>
      </c>
      <c r="G11229">
        <v>412</v>
      </c>
      <c r="H11229">
        <v>302.30631251939644</v>
      </c>
    </row>
    <row r="11230" spans="1:8" x14ac:dyDescent="0.2">
      <c r="A11230">
        <v>2019</v>
      </c>
      <c r="B11230" t="s">
        <v>101</v>
      </c>
      <c r="C11230" t="s">
        <v>10</v>
      </c>
      <c r="D11230">
        <v>737</v>
      </c>
      <c r="E11230">
        <v>461109</v>
      </c>
      <c r="F11230">
        <v>0.72273911367049004</v>
      </c>
      <c r="G11230">
        <v>412</v>
      </c>
      <c r="H11230">
        <v>297.76851483224192</v>
      </c>
    </row>
    <row r="11231" spans="1:8" x14ac:dyDescent="0.2">
      <c r="A11231">
        <v>2020</v>
      </c>
      <c r="B11231" t="s">
        <v>101</v>
      </c>
      <c r="C11231" t="s">
        <v>10</v>
      </c>
      <c r="D11231">
        <v>737</v>
      </c>
      <c r="E11231">
        <v>452783</v>
      </c>
      <c r="F11231">
        <v>0.70968899784013217</v>
      </c>
      <c r="G11231">
        <v>412</v>
      </c>
      <c r="H11231">
        <v>292.39186711013446</v>
      </c>
    </row>
    <row r="11232" spans="1:8" x14ac:dyDescent="0.2">
      <c r="A11232">
        <v>2021</v>
      </c>
      <c r="B11232" t="s">
        <v>101</v>
      </c>
      <c r="C11232" t="s">
        <v>10</v>
      </c>
      <c r="D11232">
        <v>539</v>
      </c>
      <c r="E11232">
        <v>439636</v>
      </c>
      <c r="F11232">
        <v>0.68908247936526845</v>
      </c>
      <c r="G11232">
        <v>412</v>
      </c>
      <c r="H11232">
        <v>283.90198149849061</v>
      </c>
    </row>
    <row r="11233" spans="1:8" x14ac:dyDescent="0.2">
      <c r="A11233">
        <v>2022</v>
      </c>
      <c r="B11233" t="s">
        <v>101</v>
      </c>
      <c r="C11233" t="s">
        <v>10</v>
      </c>
      <c r="D11233">
        <v>243</v>
      </c>
      <c r="E11233">
        <v>440335</v>
      </c>
      <c r="F11233">
        <v>0.69017808721602758</v>
      </c>
      <c r="G11233">
        <v>412</v>
      </c>
      <c r="H11233">
        <v>284.35337193300336</v>
      </c>
    </row>
    <row r="11234" spans="1:8" x14ac:dyDescent="0.2">
      <c r="A11234">
        <v>2023</v>
      </c>
      <c r="B11234" t="s">
        <v>101</v>
      </c>
      <c r="C11234" t="s">
        <v>10</v>
      </c>
      <c r="D11234">
        <v>110</v>
      </c>
      <c r="E11234">
        <v>431527</v>
      </c>
      <c r="F11234">
        <v>0.67637248786053961</v>
      </c>
      <c r="G11234">
        <v>412</v>
      </c>
      <c r="H11234">
        <v>278.66546499854229</v>
      </c>
    </row>
    <row r="11235" spans="1:8" x14ac:dyDescent="0.2">
      <c r="A11235">
        <v>2000</v>
      </c>
      <c r="B11235" t="s">
        <v>101</v>
      </c>
      <c r="C11235" t="s">
        <v>11</v>
      </c>
      <c r="D11235">
        <v>820</v>
      </c>
      <c r="E11235">
        <v>201485</v>
      </c>
      <c r="F11235">
        <v>1</v>
      </c>
      <c r="G11235">
        <v>820</v>
      </c>
      <c r="H11235">
        <v>820</v>
      </c>
    </row>
    <row r="11236" spans="1:8" x14ac:dyDescent="0.2">
      <c r="A11236">
        <v>2001</v>
      </c>
      <c r="B11236" t="s">
        <v>101</v>
      </c>
      <c r="C11236" t="s">
        <v>11</v>
      </c>
      <c r="D11236">
        <v>820</v>
      </c>
      <c r="E11236">
        <v>217717</v>
      </c>
      <c r="F11236">
        <v>1.0805618284239522</v>
      </c>
      <c r="G11236">
        <v>820</v>
      </c>
      <c r="H11236">
        <v>886.06069930764079</v>
      </c>
    </row>
    <row r="11237" spans="1:8" x14ac:dyDescent="0.2">
      <c r="A11237">
        <v>2002</v>
      </c>
      <c r="B11237" t="s">
        <v>101</v>
      </c>
      <c r="C11237" t="s">
        <v>11</v>
      </c>
      <c r="D11237">
        <v>589</v>
      </c>
      <c r="E11237">
        <v>228420</v>
      </c>
      <c r="F11237">
        <v>1.1336824081197112</v>
      </c>
      <c r="G11237">
        <v>820</v>
      </c>
      <c r="H11237">
        <v>929.61957465816317</v>
      </c>
    </row>
    <row r="11238" spans="1:8" x14ac:dyDescent="0.2">
      <c r="A11238">
        <v>2003</v>
      </c>
      <c r="B11238" t="s">
        <v>101</v>
      </c>
      <c r="C11238" t="s">
        <v>11</v>
      </c>
      <c r="D11238">
        <v>356</v>
      </c>
      <c r="E11238">
        <v>217172</v>
      </c>
      <c r="F11238">
        <v>1.0778569124252426</v>
      </c>
      <c r="G11238">
        <v>820</v>
      </c>
      <c r="H11238">
        <v>883.84266818869889</v>
      </c>
    </row>
    <row r="11239" spans="1:8" x14ac:dyDescent="0.2">
      <c r="A11239">
        <v>2004</v>
      </c>
      <c r="B11239" t="s">
        <v>101</v>
      </c>
      <c r="C11239" t="s">
        <v>11</v>
      </c>
      <c r="D11239">
        <v>343</v>
      </c>
      <c r="E11239">
        <v>208650</v>
      </c>
      <c r="F11239">
        <v>1.0355609598729434</v>
      </c>
      <c r="G11239">
        <v>820</v>
      </c>
      <c r="H11239">
        <v>849.15998709581356</v>
      </c>
    </row>
    <row r="11240" spans="1:8" x14ac:dyDescent="0.2">
      <c r="A11240">
        <v>2005</v>
      </c>
      <c r="B11240" t="s">
        <v>101</v>
      </c>
      <c r="C11240" t="s">
        <v>11</v>
      </c>
      <c r="D11240">
        <v>401</v>
      </c>
      <c r="E11240">
        <v>208969</v>
      </c>
      <c r="F11240">
        <v>1.0371442042831973</v>
      </c>
      <c r="G11240">
        <v>820</v>
      </c>
      <c r="H11240">
        <v>850.45824751222176</v>
      </c>
    </row>
    <row r="11241" spans="1:8" x14ac:dyDescent="0.2">
      <c r="A11241">
        <v>2006</v>
      </c>
      <c r="B11241" t="s">
        <v>101</v>
      </c>
      <c r="C11241" t="s">
        <v>11</v>
      </c>
      <c r="D11241">
        <v>209</v>
      </c>
      <c r="E11241">
        <v>208377</v>
      </c>
      <c r="F11241">
        <v>1.0342060202992778</v>
      </c>
      <c r="G11241">
        <v>820</v>
      </c>
      <c r="H11241">
        <v>848.04893664540782</v>
      </c>
    </row>
    <row r="11242" spans="1:8" x14ac:dyDescent="0.2">
      <c r="A11242">
        <v>2007</v>
      </c>
      <c r="B11242" t="s">
        <v>101</v>
      </c>
      <c r="C11242" t="s">
        <v>11</v>
      </c>
      <c r="D11242">
        <v>868</v>
      </c>
      <c r="E11242">
        <v>224563</v>
      </c>
      <c r="F11242">
        <v>1.1145395438866417</v>
      </c>
      <c r="G11242">
        <v>820</v>
      </c>
      <c r="H11242">
        <v>913.92242598704615</v>
      </c>
    </row>
    <row r="11243" spans="1:8" x14ac:dyDescent="0.2">
      <c r="A11243">
        <v>2008</v>
      </c>
      <c r="B11243" t="s">
        <v>101</v>
      </c>
      <c r="C11243" t="s">
        <v>11</v>
      </c>
      <c r="D11243">
        <v>314</v>
      </c>
      <c r="E11243">
        <v>208556</v>
      </c>
      <c r="F11243">
        <v>1.0350944239025237</v>
      </c>
      <c r="G11243">
        <v>820</v>
      </c>
      <c r="H11243">
        <v>848.77742760006947</v>
      </c>
    </row>
    <row r="11244" spans="1:8" x14ac:dyDescent="0.2">
      <c r="A11244">
        <v>2009</v>
      </c>
      <c r="B11244" t="s">
        <v>101</v>
      </c>
      <c r="C11244" t="s">
        <v>11</v>
      </c>
      <c r="D11244">
        <v>173</v>
      </c>
      <c r="E11244">
        <v>210063</v>
      </c>
      <c r="F11244">
        <v>1.0425738888751024</v>
      </c>
      <c r="G11244">
        <v>820</v>
      </c>
      <c r="H11244">
        <v>854.9105888775839</v>
      </c>
    </row>
    <row r="11245" spans="1:8" x14ac:dyDescent="0.2">
      <c r="A11245">
        <v>2010</v>
      </c>
      <c r="B11245" t="s">
        <v>101</v>
      </c>
      <c r="C11245" t="s">
        <v>11</v>
      </c>
      <c r="D11245">
        <v>206</v>
      </c>
      <c r="E11245">
        <v>208298</v>
      </c>
      <c r="F11245">
        <v>1.0338139315581805</v>
      </c>
      <c r="G11245">
        <v>820</v>
      </c>
      <c r="H11245">
        <v>847.72742387770802</v>
      </c>
    </row>
    <row r="11246" spans="1:8" x14ac:dyDescent="0.2">
      <c r="A11246">
        <v>2011</v>
      </c>
      <c r="B11246" t="s">
        <v>101</v>
      </c>
      <c r="C11246" t="s">
        <v>11</v>
      </c>
      <c r="D11246">
        <v>206</v>
      </c>
      <c r="E11246">
        <v>203516</v>
      </c>
      <c r="F11246">
        <v>1.0100801548502369</v>
      </c>
      <c r="G11246">
        <v>820</v>
      </c>
      <c r="H11246">
        <v>828.26572697719428</v>
      </c>
    </row>
    <row r="11247" spans="1:8" x14ac:dyDescent="0.2">
      <c r="A11247">
        <v>2012</v>
      </c>
      <c r="B11247" t="s">
        <v>101</v>
      </c>
      <c r="C11247" t="s">
        <v>11</v>
      </c>
      <c r="D11247">
        <v>81</v>
      </c>
      <c r="E11247">
        <v>219801</v>
      </c>
      <c r="F11247">
        <v>1.0909050301511278</v>
      </c>
      <c r="G11247">
        <v>820</v>
      </c>
      <c r="H11247">
        <v>894.54212472392487</v>
      </c>
    </row>
    <row r="11248" spans="1:8" x14ac:dyDescent="0.2">
      <c r="A11248">
        <v>2013</v>
      </c>
      <c r="B11248" t="s">
        <v>101</v>
      </c>
      <c r="C11248" t="s">
        <v>11</v>
      </c>
      <c r="D11248">
        <v>88</v>
      </c>
      <c r="E11248">
        <v>228681</v>
      </c>
      <c r="F11248">
        <v>1.1349777899099189</v>
      </c>
      <c r="G11248">
        <v>820</v>
      </c>
      <c r="H11248">
        <v>930.68178772613351</v>
      </c>
    </row>
    <row r="11249" spans="1:8" x14ac:dyDescent="0.2">
      <c r="A11249">
        <v>2014</v>
      </c>
      <c r="B11249" t="s">
        <v>101</v>
      </c>
      <c r="C11249" t="s">
        <v>11</v>
      </c>
      <c r="D11249">
        <v>248</v>
      </c>
      <c r="E11249">
        <v>236774</v>
      </c>
      <c r="F11249">
        <v>1.1751445517036008</v>
      </c>
      <c r="G11249">
        <v>820</v>
      </c>
      <c r="H11249">
        <v>963.61853239695267</v>
      </c>
    </row>
    <row r="11250" spans="1:8" x14ac:dyDescent="0.2">
      <c r="A11250">
        <v>2015</v>
      </c>
      <c r="B11250" t="s">
        <v>101</v>
      </c>
      <c r="C11250" t="s">
        <v>11</v>
      </c>
      <c r="D11250">
        <v>248</v>
      </c>
      <c r="E11250">
        <v>237229</v>
      </c>
      <c r="F11250">
        <v>1.1774027843263766</v>
      </c>
      <c r="G11250">
        <v>820</v>
      </c>
      <c r="H11250">
        <v>965.47028314762883</v>
      </c>
    </row>
    <row r="11251" spans="1:8" x14ac:dyDescent="0.2">
      <c r="A11251">
        <v>2016</v>
      </c>
      <c r="B11251" t="s">
        <v>101</v>
      </c>
      <c r="C11251" t="s">
        <v>11</v>
      </c>
      <c r="D11251">
        <v>808</v>
      </c>
      <c r="E11251">
        <v>251630</v>
      </c>
      <c r="F11251">
        <v>1.2488770876243889</v>
      </c>
      <c r="G11251">
        <v>820</v>
      </c>
      <c r="H11251">
        <v>1024.0792118519989</v>
      </c>
    </row>
    <row r="11252" spans="1:8" x14ac:dyDescent="0.2">
      <c r="A11252">
        <v>2017</v>
      </c>
      <c r="B11252" t="s">
        <v>101</v>
      </c>
      <c r="C11252" t="s">
        <v>11</v>
      </c>
      <c r="D11252">
        <v>626</v>
      </c>
      <c r="E11252">
        <v>236464</v>
      </c>
      <c r="F11252">
        <v>1.1736059756309403</v>
      </c>
      <c r="G11252">
        <v>820</v>
      </c>
      <c r="H11252">
        <v>962.356900017371</v>
      </c>
    </row>
    <row r="11253" spans="1:8" x14ac:dyDescent="0.2">
      <c r="A11253">
        <v>2018</v>
      </c>
      <c r="B11253" t="s">
        <v>101</v>
      </c>
      <c r="C11253" t="s">
        <v>11</v>
      </c>
      <c r="D11253">
        <v>537</v>
      </c>
      <c r="E11253">
        <v>249427</v>
      </c>
      <c r="F11253">
        <v>1.2379432712112564</v>
      </c>
      <c r="G11253">
        <v>820</v>
      </c>
      <c r="H11253">
        <v>1015.1134823932302</v>
      </c>
    </row>
    <row r="11254" spans="1:8" x14ac:dyDescent="0.2">
      <c r="A11254">
        <v>2019</v>
      </c>
      <c r="B11254" t="s">
        <v>101</v>
      </c>
      <c r="C11254" t="s">
        <v>11</v>
      </c>
      <c r="D11254">
        <v>412</v>
      </c>
      <c r="E11254">
        <v>230655</v>
      </c>
      <c r="F11254">
        <v>1.1447750452887311</v>
      </c>
      <c r="G11254">
        <v>820</v>
      </c>
      <c r="H11254">
        <v>938.71553713675951</v>
      </c>
    </row>
    <row r="11255" spans="1:8" x14ac:dyDescent="0.2">
      <c r="A11255">
        <v>2020</v>
      </c>
      <c r="B11255" t="s">
        <v>101</v>
      </c>
      <c r="C11255" t="s">
        <v>11</v>
      </c>
      <c r="D11255">
        <v>743</v>
      </c>
      <c r="E11255">
        <v>230770</v>
      </c>
      <c r="F11255">
        <v>1.1453458073802021</v>
      </c>
      <c r="G11255">
        <v>820</v>
      </c>
      <c r="H11255">
        <v>939.18356205176576</v>
      </c>
    </row>
    <row r="11256" spans="1:8" x14ac:dyDescent="0.2">
      <c r="A11256">
        <v>2021</v>
      </c>
      <c r="B11256" t="s">
        <v>101</v>
      </c>
      <c r="C11256" t="s">
        <v>11</v>
      </c>
      <c r="D11256">
        <v>458</v>
      </c>
      <c r="E11256">
        <v>241108</v>
      </c>
      <c r="F11256">
        <v>1.1966548378291189</v>
      </c>
      <c r="G11256">
        <v>820</v>
      </c>
      <c r="H11256">
        <v>981.25696701987749</v>
      </c>
    </row>
    <row r="11257" spans="1:8" x14ac:dyDescent="0.2">
      <c r="A11257">
        <v>2022</v>
      </c>
      <c r="B11257" t="s">
        <v>101</v>
      </c>
      <c r="C11257" t="s">
        <v>11</v>
      </c>
      <c r="D11257">
        <v>293</v>
      </c>
      <c r="E11257">
        <v>226514</v>
      </c>
      <c r="F11257">
        <v>1.1242226468471599</v>
      </c>
      <c r="G11257">
        <v>820</v>
      </c>
      <c r="H11257">
        <v>921.86257041467115</v>
      </c>
    </row>
    <row r="11258" spans="1:8" x14ac:dyDescent="0.2">
      <c r="A11258">
        <v>2023</v>
      </c>
      <c r="B11258" t="s">
        <v>101</v>
      </c>
      <c r="C11258" t="s">
        <v>11</v>
      </c>
      <c r="D11258">
        <v>120</v>
      </c>
      <c r="E11258">
        <v>230072</v>
      </c>
      <c r="F11258">
        <v>1.1418815296424052</v>
      </c>
      <c r="G11258">
        <v>820</v>
      </c>
      <c r="H11258">
        <v>936.34285430677221</v>
      </c>
    </row>
    <row r="11259" spans="1:8" x14ac:dyDescent="0.2">
      <c r="A11259">
        <v>2000</v>
      </c>
      <c r="B11259" t="s">
        <v>101</v>
      </c>
      <c r="C11259" t="s">
        <v>12</v>
      </c>
      <c r="D11259">
        <v>2996</v>
      </c>
      <c r="E11259">
        <v>905198</v>
      </c>
      <c r="F11259">
        <v>1</v>
      </c>
      <c r="G11259">
        <v>2996</v>
      </c>
      <c r="H11259">
        <v>2996</v>
      </c>
    </row>
    <row r="11260" spans="1:8" x14ac:dyDescent="0.2">
      <c r="A11260">
        <v>2001</v>
      </c>
      <c r="B11260" t="s">
        <v>101</v>
      </c>
      <c r="C11260" t="s">
        <v>12</v>
      </c>
      <c r="D11260">
        <v>708</v>
      </c>
      <c r="E11260">
        <v>904489</v>
      </c>
      <c r="F11260">
        <v>0.99921674594950494</v>
      </c>
      <c r="G11260">
        <v>2996</v>
      </c>
      <c r="H11260">
        <v>2993.6533708647166</v>
      </c>
    </row>
    <row r="11261" spans="1:8" x14ac:dyDescent="0.2">
      <c r="A11261">
        <v>2002</v>
      </c>
      <c r="B11261" t="s">
        <v>101</v>
      </c>
      <c r="C11261" t="s">
        <v>12</v>
      </c>
      <c r="D11261">
        <v>2144</v>
      </c>
      <c r="E11261">
        <v>937986</v>
      </c>
      <c r="F11261">
        <v>1.0362219094606926</v>
      </c>
      <c r="G11261">
        <v>2996</v>
      </c>
      <c r="H11261">
        <v>3104.5208407442351</v>
      </c>
    </row>
    <row r="11262" spans="1:8" x14ac:dyDescent="0.2">
      <c r="A11262">
        <v>2003</v>
      </c>
      <c r="B11262" t="s">
        <v>101</v>
      </c>
      <c r="C11262" t="s">
        <v>12</v>
      </c>
      <c r="D11262">
        <v>2400</v>
      </c>
      <c r="E11262">
        <v>992449</v>
      </c>
      <c r="F11262">
        <v>1.0963888563607078</v>
      </c>
      <c r="G11262">
        <v>2996</v>
      </c>
      <c r="H11262">
        <v>3284.7810136566804</v>
      </c>
    </row>
    <row r="11263" spans="1:8" x14ac:dyDescent="0.2">
      <c r="A11263">
        <v>2004</v>
      </c>
      <c r="B11263" t="s">
        <v>101</v>
      </c>
      <c r="C11263" t="s">
        <v>12</v>
      </c>
      <c r="D11263">
        <v>2102</v>
      </c>
      <c r="E11263">
        <v>1055250</v>
      </c>
      <c r="F11263">
        <v>1.165767047651453</v>
      </c>
      <c r="G11263">
        <v>2996</v>
      </c>
      <c r="H11263">
        <v>3492.6380747637531</v>
      </c>
    </row>
    <row r="11264" spans="1:8" x14ac:dyDescent="0.2">
      <c r="A11264">
        <v>2005</v>
      </c>
      <c r="B11264" t="s">
        <v>101</v>
      </c>
      <c r="C11264" t="s">
        <v>12</v>
      </c>
      <c r="D11264">
        <v>2185</v>
      </c>
      <c r="E11264">
        <v>1071992</v>
      </c>
      <c r="F11264">
        <v>1.1842624486576419</v>
      </c>
      <c r="G11264">
        <v>2996</v>
      </c>
      <c r="H11264">
        <v>3548.050296178295</v>
      </c>
    </row>
    <row r="11265" spans="1:8" x14ac:dyDescent="0.2">
      <c r="A11265">
        <v>2006</v>
      </c>
      <c r="B11265" t="s">
        <v>101</v>
      </c>
      <c r="C11265" t="s">
        <v>12</v>
      </c>
      <c r="D11265">
        <v>1354</v>
      </c>
      <c r="E11265">
        <v>1116447</v>
      </c>
      <c r="F11265">
        <v>1.2333732509351545</v>
      </c>
      <c r="G11265">
        <v>2996</v>
      </c>
      <c r="H11265">
        <v>3695.1862598017228</v>
      </c>
    </row>
    <row r="11266" spans="1:8" x14ac:dyDescent="0.2">
      <c r="A11266">
        <v>2007</v>
      </c>
      <c r="B11266" t="s">
        <v>101</v>
      </c>
      <c r="C11266" t="s">
        <v>12</v>
      </c>
      <c r="D11266">
        <v>2214</v>
      </c>
      <c r="E11266">
        <v>1138635</v>
      </c>
      <c r="F11266">
        <v>1.2578850152121415</v>
      </c>
      <c r="G11266">
        <v>2996</v>
      </c>
      <c r="H11266">
        <v>3768.623505575576</v>
      </c>
    </row>
    <row r="11267" spans="1:8" x14ac:dyDescent="0.2">
      <c r="A11267">
        <v>2008</v>
      </c>
      <c r="B11267" t="s">
        <v>101</v>
      </c>
      <c r="C11267" t="s">
        <v>12</v>
      </c>
      <c r="D11267">
        <v>1769</v>
      </c>
      <c r="E11267">
        <v>1126276</v>
      </c>
      <c r="F11267">
        <v>1.2442316487663472</v>
      </c>
      <c r="G11267">
        <v>2996</v>
      </c>
      <c r="H11267">
        <v>3727.7180197039761</v>
      </c>
    </row>
    <row r="11268" spans="1:8" x14ac:dyDescent="0.2">
      <c r="A11268">
        <v>2009</v>
      </c>
      <c r="B11268" t="s">
        <v>101</v>
      </c>
      <c r="C11268" t="s">
        <v>12</v>
      </c>
      <c r="D11268">
        <v>2629</v>
      </c>
      <c r="E11268">
        <v>1128437</v>
      </c>
      <c r="F11268">
        <v>1.2466189717608744</v>
      </c>
      <c r="G11268">
        <v>2996</v>
      </c>
      <c r="H11268">
        <v>3734.87043939558</v>
      </c>
    </row>
    <row r="11269" spans="1:8" x14ac:dyDescent="0.2">
      <c r="A11269">
        <v>2010</v>
      </c>
      <c r="B11269" t="s">
        <v>101</v>
      </c>
      <c r="C11269" t="s">
        <v>12</v>
      </c>
      <c r="D11269">
        <v>2804</v>
      </c>
      <c r="E11269">
        <v>1225508</v>
      </c>
      <c r="F11269">
        <v>1.3538562833766756</v>
      </c>
      <c r="G11269">
        <v>2996</v>
      </c>
      <c r="H11269">
        <v>4056.1534249965202</v>
      </c>
    </row>
    <row r="11270" spans="1:8" x14ac:dyDescent="0.2">
      <c r="A11270">
        <v>2011</v>
      </c>
      <c r="B11270" t="s">
        <v>101</v>
      </c>
      <c r="C11270" t="s">
        <v>12</v>
      </c>
      <c r="D11270">
        <v>2296</v>
      </c>
      <c r="E11270">
        <v>1232815</v>
      </c>
      <c r="F11270">
        <v>1.3619285504386887</v>
      </c>
      <c r="G11270">
        <v>2996</v>
      </c>
      <c r="H11270">
        <v>4080.337937114311</v>
      </c>
    </row>
    <row r="11271" spans="1:8" x14ac:dyDescent="0.2">
      <c r="A11271">
        <v>2012</v>
      </c>
      <c r="B11271" t="s">
        <v>101</v>
      </c>
      <c r="C11271" t="s">
        <v>12</v>
      </c>
      <c r="D11271">
        <v>859</v>
      </c>
      <c r="E11271">
        <v>1255809</v>
      </c>
      <c r="F11271">
        <v>1.3873307276419082</v>
      </c>
      <c r="G11271">
        <v>2996</v>
      </c>
      <c r="H11271">
        <v>4156.4428600151568</v>
      </c>
    </row>
    <row r="11272" spans="1:8" x14ac:dyDescent="0.2">
      <c r="A11272">
        <v>2013</v>
      </c>
      <c r="B11272" t="s">
        <v>101</v>
      </c>
      <c r="C11272" t="s">
        <v>12</v>
      </c>
      <c r="D11272">
        <v>1227</v>
      </c>
      <c r="E11272">
        <v>1283331</v>
      </c>
      <c r="F11272">
        <v>1.41773512535379</v>
      </c>
      <c r="G11272">
        <v>2996</v>
      </c>
      <c r="H11272">
        <v>4247.5344355599545</v>
      </c>
    </row>
    <row r="11273" spans="1:8" x14ac:dyDescent="0.2">
      <c r="A11273">
        <v>2014</v>
      </c>
      <c r="B11273" t="s">
        <v>101</v>
      </c>
      <c r="C11273" t="s">
        <v>12</v>
      </c>
      <c r="D11273">
        <v>1032</v>
      </c>
      <c r="E11273">
        <v>1322498</v>
      </c>
      <c r="F11273">
        <v>1.4610041118075825</v>
      </c>
      <c r="G11273">
        <v>2996</v>
      </c>
      <c r="H11273">
        <v>4377.1683189755167</v>
      </c>
    </row>
    <row r="11274" spans="1:8" x14ac:dyDescent="0.2">
      <c r="A11274">
        <v>2015</v>
      </c>
      <c r="B11274" t="s">
        <v>101</v>
      </c>
      <c r="C11274" t="s">
        <v>12</v>
      </c>
      <c r="D11274">
        <v>1350</v>
      </c>
      <c r="E11274">
        <v>1296620</v>
      </c>
      <c r="F11274">
        <v>1.4324158913298526</v>
      </c>
      <c r="G11274">
        <v>2996</v>
      </c>
      <c r="H11274">
        <v>4291.5180104242381</v>
      </c>
    </row>
    <row r="11275" spans="1:8" x14ac:dyDescent="0.2">
      <c r="A11275">
        <v>2016</v>
      </c>
      <c r="B11275" t="s">
        <v>101</v>
      </c>
      <c r="C11275" t="s">
        <v>12</v>
      </c>
      <c r="D11275">
        <v>1234</v>
      </c>
      <c r="E11275">
        <v>1310672</v>
      </c>
      <c r="F11275">
        <v>1.4479395668130066</v>
      </c>
      <c r="G11275">
        <v>2996</v>
      </c>
      <c r="H11275">
        <v>4338.0269421717676</v>
      </c>
    </row>
    <row r="11276" spans="1:8" x14ac:dyDescent="0.2">
      <c r="A11276">
        <v>2017</v>
      </c>
      <c r="B11276" t="s">
        <v>101</v>
      </c>
      <c r="C11276" t="s">
        <v>12</v>
      </c>
      <c r="D11276">
        <v>2450</v>
      </c>
      <c r="E11276">
        <v>1330993</v>
      </c>
      <c r="F11276">
        <v>1.4703887989147126</v>
      </c>
      <c r="G11276">
        <v>2996</v>
      </c>
      <c r="H11276">
        <v>4405.2848415484787</v>
      </c>
    </row>
    <row r="11277" spans="1:8" x14ac:dyDescent="0.2">
      <c r="A11277">
        <v>2018</v>
      </c>
      <c r="B11277" t="s">
        <v>101</v>
      </c>
      <c r="C11277" t="s">
        <v>12</v>
      </c>
      <c r="D11277">
        <v>1893</v>
      </c>
      <c r="E11277">
        <v>1375522</v>
      </c>
      <c r="F11277">
        <v>1.5195813512623757</v>
      </c>
      <c r="G11277">
        <v>2996</v>
      </c>
      <c r="H11277">
        <v>4552.6657283820778</v>
      </c>
    </row>
    <row r="11278" spans="1:8" x14ac:dyDescent="0.2">
      <c r="A11278">
        <v>2019</v>
      </c>
      <c r="B11278" t="s">
        <v>101</v>
      </c>
      <c r="C11278" t="s">
        <v>12</v>
      </c>
      <c r="D11278">
        <v>2168</v>
      </c>
      <c r="E11278">
        <v>1361555</v>
      </c>
      <c r="F11278">
        <v>1.5041515778868271</v>
      </c>
      <c r="G11278">
        <v>2996</v>
      </c>
      <c r="H11278">
        <v>4506.4381273489344</v>
      </c>
    </row>
    <row r="11279" spans="1:8" x14ac:dyDescent="0.2">
      <c r="A11279">
        <v>2020</v>
      </c>
      <c r="B11279" t="s">
        <v>101</v>
      </c>
      <c r="C11279" t="s">
        <v>12</v>
      </c>
      <c r="D11279">
        <v>697</v>
      </c>
      <c r="E11279">
        <v>1314993</v>
      </c>
      <c r="F11279">
        <v>1.4527131080713833</v>
      </c>
      <c r="G11279">
        <v>2996</v>
      </c>
      <c r="H11279">
        <v>4352.3284717818642</v>
      </c>
    </row>
    <row r="11280" spans="1:8" x14ac:dyDescent="0.2">
      <c r="A11280">
        <v>2021</v>
      </c>
      <c r="B11280" t="s">
        <v>101</v>
      </c>
      <c r="C11280" t="s">
        <v>12</v>
      </c>
      <c r="D11280">
        <v>1822</v>
      </c>
      <c r="E11280">
        <v>1371410</v>
      </c>
      <c r="F11280">
        <v>1.5150386987156401</v>
      </c>
      <c r="G11280">
        <v>2996</v>
      </c>
      <c r="H11280">
        <v>4539.0559413520577</v>
      </c>
    </row>
    <row r="11281" spans="1:8" x14ac:dyDescent="0.2">
      <c r="A11281">
        <v>2022</v>
      </c>
      <c r="B11281" t="s">
        <v>101</v>
      </c>
      <c r="C11281" t="s">
        <v>12</v>
      </c>
      <c r="D11281">
        <v>799</v>
      </c>
      <c r="E11281">
        <v>1392399</v>
      </c>
      <c r="F11281">
        <v>1.538225890910055</v>
      </c>
      <c r="G11281">
        <v>2996</v>
      </c>
      <c r="H11281">
        <v>4608.5247691665245</v>
      </c>
    </row>
    <row r="11282" spans="1:8" x14ac:dyDescent="0.2">
      <c r="A11282">
        <v>2023</v>
      </c>
      <c r="B11282" t="s">
        <v>101</v>
      </c>
      <c r="C11282" t="s">
        <v>12</v>
      </c>
      <c r="D11282">
        <v>1226</v>
      </c>
      <c r="E11282">
        <v>1414899</v>
      </c>
      <c r="F11282">
        <v>1.5630823311584869</v>
      </c>
      <c r="G11282">
        <v>2996</v>
      </c>
      <c r="H11282">
        <v>4682.9946641508268</v>
      </c>
    </row>
    <row r="11283" spans="1:8" x14ac:dyDescent="0.2">
      <c r="A11283">
        <v>2000</v>
      </c>
      <c r="B11283" t="s">
        <v>101</v>
      </c>
      <c r="C11283" t="s">
        <v>13</v>
      </c>
      <c r="D11283">
        <v>7796</v>
      </c>
      <c r="E11283">
        <v>3770792</v>
      </c>
      <c r="F11283">
        <v>1</v>
      </c>
      <c r="G11283">
        <v>7796</v>
      </c>
      <c r="H11283">
        <v>7796</v>
      </c>
    </row>
    <row r="11284" spans="1:8" x14ac:dyDescent="0.2">
      <c r="A11284">
        <v>2001</v>
      </c>
      <c r="B11284" t="s">
        <v>101</v>
      </c>
      <c r="C11284" t="s">
        <v>13</v>
      </c>
      <c r="D11284">
        <v>7043</v>
      </c>
      <c r="E11284">
        <v>4123232</v>
      </c>
      <c r="F11284">
        <v>1.0934657758900517</v>
      </c>
      <c r="G11284">
        <v>7796</v>
      </c>
      <c r="H11284">
        <v>8524.659188838843</v>
      </c>
    </row>
    <row r="11285" spans="1:8" x14ac:dyDescent="0.2">
      <c r="A11285">
        <v>2002</v>
      </c>
      <c r="B11285" t="s">
        <v>101</v>
      </c>
      <c r="C11285" t="s">
        <v>13</v>
      </c>
      <c r="D11285">
        <v>6091</v>
      </c>
      <c r="E11285">
        <v>4391207</v>
      </c>
      <c r="F11285">
        <v>1.1645317482375055</v>
      </c>
      <c r="G11285">
        <v>7796</v>
      </c>
      <c r="H11285">
        <v>9078.6895092595933</v>
      </c>
    </row>
    <row r="11286" spans="1:8" x14ac:dyDescent="0.2">
      <c r="A11286">
        <v>2003</v>
      </c>
      <c r="B11286" t="s">
        <v>101</v>
      </c>
      <c r="C11286" t="s">
        <v>13</v>
      </c>
      <c r="D11286">
        <v>5784</v>
      </c>
      <c r="E11286">
        <v>4479941</v>
      </c>
      <c r="F11286">
        <v>1.1880636746869093</v>
      </c>
      <c r="G11286">
        <v>7796</v>
      </c>
      <c r="H11286">
        <v>9262.1444078591448</v>
      </c>
    </row>
    <row r="11287" spans="1:8" x14ac:dyDescent="0.2">
      <c r="A11287">
        <v>2004</v>
      </c>
      <c r="B11287" t="s">
        <v>101</v>
      </c>
      <c r="C11287" t="s">
        <v>13</v>
      </c>
      <c r="D11287">
        <v>7688</v>
      </c>
      <c r="E11287">
        <v>4435019</v>
      </c>
      <c r="F11287">
        <v>1.1761505275284343</v>
      </c>
      <c r="G11287">
        <v>7796</v>
      </c>
      <c r="H11287">
        <v>9169.2695126116741</v>
      </c>
    </row>
    <row r="11288" spans="1:8" x14ac:dyDescent="0.2">
      <c r="A11288">
        <v>2005</v>
      </c>
      <c r="B11288" t="s">
        <v>101</v>
      </c>
      <c r="C11288" t="s">
        <v>13</v>
      </c>
      <c r="D11288">
        <v>7284</v>
      </c>
      <c r="E11288">
        <v>4849739</v>
      </c>
      <c r="F11288">
        <v>1.2861327275543175</v>
      </c>
      <c r="G11288">
        <v>7796</v>
      </c>
      <c r="H11288">
        <v>10026.69074401346</v>
      </c>
    </row>
    <row r="11289" spans="1:8" x14ac:dyDescent="0.2">
      <c r="A11289">
        <v>2006</v>
      </c>
      <c r="B11289" t="s">
        <v>101</v>
      </c>
      <c r="C11289" t="s">
        <v>13</v>
      </c>
      <c r="D11289">
        <v>8531</v>
      </c>
      <c r="E11289">
        <v>4993072</v>
      </c>
      <c r="F11289">
        <v>1.3241441055353889</v>
      </c>
      <c r="G11289">
        <v>7796</v>
      </c>
      <c r="H11289">
        <v>10323.027446753891</v>
      </c>
    </row>
    <row r="11290" spans="1:8" x14ac:dyDescent="0.2">
      <c r="A11290">
        <v>2007</v>
      </c>
      <c r="B11290" t="s">
        <v>101</v>
      </c>
      <c r="C11290" t="s">
        <v>13</v>
      </c>
      <c r="D11290">
        <v>14066</v>
      </c>
      <c r="E11290">
        <v>5171384</v>
      </c>
      <c r="F11290">
        <v>1.3714317840920422</v>
      </c>
      <c r="G11290">
        <v>7796</v>
      </c>
      <c r="H11290">
        <v>10691.682188781562</v>
      </c>
    </row>
    <row r="11291" spans="1:8" x14ac:dyDescent="0.2">
      <c r="A11291">
        <v>2008</v>
      </c>
      <c r="B11291" t="s">
        <v>101</v>
      </c>
      <c r="C11291" t="s">
        <v>13</v>
      </c>
      <c r="D11291">
        <v>13004</v>
      </c>
      <c r="E11291">
        <v>5027882</v>
      </c>
      <c r="F11291">
        <v>1.3333755879401463</v>
      </c>
      <c r="G11291">
        <v>7796</v>
      </c>
      <c r="H11291">
        <v>10394.99608358138</v>
      </c>
    </row>
    <row r="11292" spans="1:8" x14ac:dyDescent="0.2">
      <c r="A11292">
        <v>2009</v>
      </c>
      <c r="B11292" t="s">
        <v>101</v>
      </c>
      <c r="C11292" t="s">
        <v>13</v>
      </c>
      <c r="D11292">
        <v>8156</v>
      </c>
      <c r="E11292">
        <v>5178633</v>
      </c>
      <c r="F11292">
        <v>1.3733541919045125</v>
      </c>
      <c r="G11292">
        <v>7796</v>
      </c>
      <c r="H11292">
        <v>10706.669280087579</v>
      </c>
    </row>
    <row r="11293" spans="1:8" x14ac:dyDescent="0.2">
      <c r="A11293">
        <v>2010</v>
      </c>
      <c r="B11293" t="s">
        <v>101</v>
      </c>
      <c r="C11293" t="s">
        <v>13</v>
      </c>
      <c r="D11293">
        <v>11936</v>
      </c>
      <c r="E11293">
        <v>5397980</v>
      </c>
      <c r="F11293">
        <v>1.4315241996906751</v>
      </c>
      <c r="G11293">
        <v>7796</v>
      </c>
      <c r="H11293">
        <v>11160.162660788503</v>
      </c>
    </row>
    <row r="11294" spans="1:8" x14ac:dyDescent="0.2">
      <c r="A11294">
        <v>2011</v>
      </c>
      <c r="B11294" t="s">
        <v>101</v>
      </c>
      <c r="C11294" t="s">
        <v>13</v>
      </c>
      <c r="D11294">
        <v>16884</v>
      </c>
      <c r="E11294">
        <v>5647383</v>
      </c>
      <c r="F11294">
        <v>1.4976649467804111</v>
      </c>
      <c r="G11294">
        <v>7796</v>
      </c>
      <c r="H11294">
        <v>11675.795925100085</v>
      </c>
    </row>
    <row r="11295" spans="1:8" x14ac:dyDescent="0.2">
      <c r="A11295">
        <v>2012</v>
      </c>
      <c r="B11295" t="s">
        <v>101</v>
      </c>
      <c r="C11295" t="s">
        <v>13</v>
      </c>
      <c r="D11295">
        <v>14191</v>
      </c>
      <c r="E11295">
        <v>5742203</v>
      </c>
      <c r="F11295">
        <v>1.5228108577720543</v>
      </c>
      <c r="G11295">
        <v>7796</v>
      </c>
      <c r="H11295">
        <v>11871.833447190935</v>
      </c>
    </row>
    <row r="11296" spans="1:8" x14ac:dyDescent="0.2">
      <c r="A11296">
        <v>2013</v>
      </c>
      <c r="B11296" t="s">
        <v>101</v>
      </c>
      <c r="C11296" t="s">
        <v>13</v>
      </c>
      <c r="D11296">
        <v>12611</v>
      </c>
      <c r="E11296">
        <v>5903982</v>
      </c>
      <c r="F11296">
        <v>1.5657140462799326</v>
      </c>
      <c r="G11296">
        <v>7796</v>
      </c>
      <c r="H11296">
        <v>12206.306704798355</v>
      </c>
    </row>
    <row r="11297" spans="1:8" x14ac:dyDescent="0.2">
      <c r="A11297">
        <v>2014</v>
      </c>
      <c r="B11297" t="s">
        <v>101</v>
      </c>
      <c r="C11297" t="s">
        <v>13</v>
      </c>
      <c r="D11297">
        <v>14911</v>
      </c>
      <c r="E11297">
        <v>6250240</v>
      </c>
      <c r="F11297">
        <v>1.6575403787851464</v>
      </c>
      <c r="G11297">
        <v>7796</v>
      </c>
      <c r="H11297">
        <v>12922.184793009001</v>
      </c>
    </row>
    <row r="11298" spans="1:8" x14ac:dyDescent="0.2">
      <c r="A11298">
        <v>2015</v>
      </c>
      <c r="B11298" t="s">
        <v>101</v>
      </c>
      <c r="C11298" t="s">
        <v>13</v>
      </c>
      <c r="D11298">
        <v>14186</v>
      </c>
      <c r="E11298">
        <v>6487743</v>
      </c>
      <c r="F11298">
        <v>1.7205252901777663</v>
      </c>
      <c r="G11298">
        <v>7796</v>
      </c>
      <c r="H11298">
        <v>13413.215162225866</v>
      </c>
    </row>
    <row r="11299" spans="1:8" x14ac:dyDescent="0.2">
      <c r="A11299">
        <v>2016</v>
      </c>
      <c r="B11299" t="s">
        <v>101</v>
      </c>
      <c r="C11299" t="s">
        <v>13</v>
      </c>
      <c r="D11299">
        <v>15473</v>
      </c>
      <c r="E11299">
        <v>6609429</v>
      </c>
      <c r="F11299">
        <v>1.752795964349134</v>
      </c>
      <c r="G11299">
        <v>7796</v>
      </c>
      <c r="H11299">
        <v>13664.797338065848</v>
      </c>
    </row>
    <row r="11300" spans="1:8" x14ac:dyDescent="0.2">
      <c r="A11300">
        <v>2017</v>
      </c>
      <c r="B11300" t="s">
        <v>101</v>
      </c>
      <c r="C11300" t="s">
        <v>13</v>
      </c>
      <c r="D11300">
        <v>21378</v>
      </c>
      <c r="E11300">
        <v>6875779</v>
      </c>
      <c r="F11300">
        <v>1.8234309927463515</v>
      </c>
      <c r="G11300">
        <v>7796</v>
      </c>
      <c r="H11300">
        <v>14215.468019450556</v>
      </c>
    </row>
    <row r="11301" spans="1:8" x14ac:dyDescent="0.2">
      <c r="A11301">
        <v>2018</v>
      </c>
      <c r="B11301" t="s">
        <v>101</v>
      </c>
      <c r="C11301" t="s">
        <v>13</v>
      </c>
      <c r="D11301">
        <v>15999</v>
      </c>
      <c r="E11301">
        <v>7187008</v>
      </c>
      <c r="F11301">
        <v>1.9059677648621298</v>
      </c>
      <c r="G11301">
        <v>7796</v>
      </c>
      <c r="H11301">
        <v>14858.924694865163</v>
      </c>
    </row>
    <row r="11302" spans="1:8" x14ac:dyDescent="0.2">
      <c r="A11302">
        <v>2019</v>
      </c>
      <c r="B11302" t="s">
        <v>101</v>
      </c>
      <c r="C11302" t="s">
        <v>13</v>
      </c>
      <c r="D11302">
        <v>16408</v>
      </c>
      <c r="E11302">
        <v>7372534</v>
      </c>
      <c r="F11302">
        <v>1.9551685693615559</v>
      </c>
      <c r="G11302">
        <v>7796</v>
      </c>
      <c r="H11302">
        <v>15242.49416674269</v>
      </c>
    </row>
    <row r="11303" spans="1:8" x14ac:dyDescent="0.2">
      <c r="A11303">
        <v>2020</v>
      </c>
      <c r="B11303" t="s">
        <v>101</v>
      </c>
      <c r="C11303" t="s">
        <v>13</v>
      </c>
      <c r="D11303">
        <v>15250</v>
      </c>
      <c r="E11303">
        <v>7385051</v>
      </c>
      <c r="F11303">
        <v>1.9584880311616233</v>
      </c>
      <c r="G11303">
        <v>7796</v>
      </c>
      <c r="H11303">
        <v>15268.372690936016</v>
      </c>
    </row>
    <row r="11304" spans="1:8" x14ac:dyDescent="0.2">
      <c r="A11304">
        <v>2021</v>
      </c>
      <c r="B11304" t="s">
        <v>101</v>
      </c>
      <c r="C11304" t="s">
        <v>13</v>
      </c>
      <c r="D11304">
        <v>17563</v>
      </c>
      <c r="E11304">
        <v>7402483</v>
      </c>
      <c r="F11304">
        <v>1.9631109326634828</v>
      </c>
      <c r="G11304">
        <v>7796</v>
      </c>
      <c r="H11304">
        <v>15304.412831044512</v>
      </c>
    </row>
    <row r="11305" spans="1:8" x14ac:dyDescent="0.2">
      <c r="A11305">
        <v>2022</v>
      </c>
      <c r="B11305" t="s">
        <v>101</v>
      </c>
      <c r="C11305" t="s">
        <v>13</v>
      </c>
      <c r="D11305">
        <v>13193</v>
      </c>
      <c r="E11305">
        <v>7483626</v>
      </c>
      <c r="F11305">
        <v>1.9846297541736591</v>
      </c>
      <c r="G11305">
        <v>7796</v>
      </c>
      <c r="H11305">
        <v>15472.173563537846</v>
      </c>
    </row>
    <row r="11306" spans="1:8" x14ac:dyDescent="0.2">
      <c r="A11306">
        <v>2023</v>
      </c>
      <c r="B11306" t="s">
        <v>101</v>
      </c>
      <c r="C11306" t="s">
        <v>13</v>
      </c>
      <c r="D11306">
        <v>17817</v>
      </c>
      <c r="E11306">
        <v>7524115</v>
      </c>
      <c r="F11306">
        <v>1.9953672862358889</v>
      </c>
      <c r="G11306">
        <v>7796</v>
      </c>
      <c r="H11306">
        <v>15555.88336349499</v>
      </c>
    </row>
    <row r="11307" spans="1:8" x14ac:dyDescent="0.2">
      <c r="A11307">
        <v>2000</v>
      </c>
      <c r="B11307" t="s">
        <v>101</v>
      </c>
      <c r="C11307" t="s">
        <v>14</v>
      </c>
      <c r="D11307">
        <v>773</v>
      </c>
      <c r="E11307">
        <v>1684196</v>
      </c>
      <c r="F11307">
        <v>1</v>
      </c>
      <c r="G11307">
        <v>773</v>
      </c>
      <c r="H11307">
        <v>773</v>
      </c>
    </row>
    <row r="11308" spans="1:8" x14ac:dyDescent="0.2">
      <c r="A11308">
        <v>2001</v>
      </c>
      <c r="B11308" t="s">
        <v>101</v>
      </c>
      <c r="C11308" t="s">
        <v>14</v>
      </c>
      <c r="D11308">
        <v>514</v>
      </c>
      <c r="E11308">
        <v>1725017</v>
      </c>
      <c r="F11308">
        <v>1.0242376777999711</v>
      </c>
      <c r="G11308">
        <v>773</v>
      </c>
      <c r="H11308">
        <v>791.73572493937763</v>
      </c>
    </row>
    <row r="11309" spans="1:8" x14ac:dyDescent="0.2">
      <c r="A11309">
        <v>2002</v>
      </c>
      <c r="B11309" t="s">
        <v>101</v>
      </c>
      <c r="C11309" t="s">
        <v>14</v>
      </c>
      <c r="D11309">
        <v>1006</v>
      </c>
      <c r="E11309">
        <v>1882563</v>
      </c>
      <c r="F11309">
        <v>1.1177814221147657</v>
      </c>
      <c r="G11309">
        <v>773</v>
      </c>
      <c r="H11309">
        <v>864.04503929471389</v>
      </c>
    </row>
    <row r="11310" spans="1:8" x14ac:dyDescent="0.2">
      <c r="A11310">
        <v>2003</v>
      </c>
      <c r="B11310" t="s">
        <v>101</v>
      </c>
      <c r="C11310" t="s">
        <v>14</v>
      </c>
      <c r="D11310">
        <v>1220</v>
      </c>
      <c r="E11310">
        <v>1827791</v>
      </c>
      <c r="F11310">
        <v>1.0852602666197997</v>
      </c>
      <c r="G11310">
        <v>773</v>
      </c>
      <c r="H11310">
        <v>838.90618609710521</v>
      </c>
    </row>
    <row r="11311" spans="1:8" x14ac:dyDescent="0.2">
      <c r="A11311">
        <v>2004</v>
      </c>
      <c r="B11311" t="s">
        <v>101</v>
      </c>
      <c r="C11311" t="s">
        <v>14</v>
      </c>
      <c r="D11311">
        <v>650</v>
      </c>
      <c r="E11311">
        <v>1934796</v>
      </c>
      <c r="F11311">
        <v>1.1487950333571626</v>
      </c>
      <c r="G11311">
        <v>773</v>
      </c>
      <c r="H11311">
        <v>888.01856078508672</v>
      </c>
    </row>
    <row r="11312" spans="1:8" x14ac:dyDescent="0.2">
      <c r="A11312">
        <v>2005</v>
      </c>
      <c r="B11312" t="s">
        <v>101</v>
      </c>
      <c r="C11312" t="s">
        <v>14</v>
      </c>
      <c r="D11312">
        <v>1861</v>
      </c>
      <c r="E11312">
        <v>2000423</v>
      </c>
      <c r="F11312">
        <v>1.1877614006920809</v>
      </c>
      <c r="G11312">
        <v>773</v>
      </c>
      <c r="H11312">
        <v>918.13956273497854</v>
      </c>
    </row>
    <row r="11313" spans="1:8" x14ac:dyDescent="0.2">
      <c r="A11313">
        <v>2006</v>
      </c>
      <c r="B11313" t="s">
        <v>101</v>
      </c>
      <c r="C11313" t="s">
        <v>14</v>
      </c>
      <c r="D11313">
        <v>871</v>
      </c>
      <c r="E11313">
        <v>2049053</v>
      </c>
      <c r="F11313">
        <v>1.216635712233018</v>
      </c>
      <c r="G11313">
        <v>773</v>
      </c>
      <c r="H11313">
        <v>940.45940555612299</v>
      </c>
    </row>
    <row r="11314" spans="1:8" x14ac:dyDescent="0.2">
      <c r="A11314">
        <v>2007</v>
      </c>
      <c r="B11314" t="s">
        <v>101</v>
      </c>
      <c r="C11314" t="s">
        <v>14</v>
      </c>
      <c r="D11314">
        <v>1806</v>
      </c>
      <c r="E11314">
        <v>2180427</v>
      </c>
      <c r="F11314">
        <v>1.2946396975173911</v>
      </c>
      <c r="G11314">
        <v>773</v>
      </c>
      <c r="H11314">
        <v>1000.7564861809433</v>
      </c>
    </row>
    <row r="11315" spans="1:8" x14ac:dyDescent="0.2">
      <c r="A11315">
        <v>2008</v>
      </c>
      <c r="B11315" t="s">
        <v>101</v>
      </c>
      <c r="C11315" t="s">
        <v>14</v>
      </c>
      <c r="D11315">
        <v>1055</v>
      </c>
      <c r="E11315">
        <v>2122465</v>
      </c>
      <c r="F11315">
        <v>1.2602244631859949</v>
      </c>
      <c r="G11315">
        <v>773</v>
      </c>
      <c r="H11315">
        <v>974.15351004277409</v>
      </c>
    </row>
    <row r="11316" spans="1:8" x14ac:dyDescent="0.2">
      <c r="A11316">
        <v>2009</v>
      </c>
      <c r="B11316" t="s">
        <v>101</v>
      </c>
      <c r="C11316" t="s">
        <v>14</v>
      </c>
      <c r="D11316">
        <v>1114</v>
      </c>
      <c r="E11316">
        <v>2267548</v>
      </c>
      <c r="F11316">
        <v>1.3463682374260477</v>
      </c>
      <c r="G11316">
        <v>773</v>
      </c>
      <c r="H11316">
        <v>1040.7426475303348</v>
      </c>
    </row>
    <row r="11317" spans="1:8" x14ac:dyDescent="0.2">
      <c r="A11317">
        <v>2010</v>
      </c>
      <c r="B11317" t="s">
        <v>101</v>
      </c>
      <c r="C11317" t="s">
        <v>14</v>
      </c>
      <c r="D11317">
        <v>1535</v>
      </c>
      <c r="E11317">
        <v>2304369</v>
      </c>
      <c r="F11317">
        <v>1.3682308947414672</v>
      </c>
      <c r="G11317">
        <v>773</v>
      </c>
      <c r="H11317">
        <v>1057.6424816351541</v>
      </c>
    </row>
    <row r="11318" spans="1:8" x14ac:dyDescent="0.2">
      <c r="A11318">
        <v>2011</v>
      </c>
      <c r="B11318" t="s">
        <v>101</v>
      </c>
      <c r="C11318" t="s">
        <v>14</v>
      </c>
      <c r="D11318">
        <v>1067</v>
      </c>
      <c r="E11318">
        <v>2347009</v>
      </c>
      <c r="F11318">
        <v>1.393548613106788</v>
      </c>
      <c r="G11318">
        <v>773</v>
      </c>
      <c r="H11318">
        <v>1077.2130779315471</v>
      </c>
    </row>
    <row r="11319" spans="1:8" x14ac:dyDescent="0.2">
      <c r="A11319">
        <v>2012</v>
      </c>
      <c r="B11319" t="s">
        <v>101</v>
      </c>
      <c r="C11319" t="s">
        <v>14</v>
      </c>
      <c r="D11319">
        <v>507</v>
      </c>
      <c r="E11319">
        <v>2449204</v>
      </c>
      <c r="F11319">
        <v>1.4542274177114778</v>
      </c>
      <c r="G11319">
        <v>773</v>
      </c>
      <c r="H11319">
        <v>1124.1177938909723</v>
      </c>
    </row>
    <row r="11320" spans="1:8" x14ac:dyDescent="0.2">
      <c r="A11320">
        <v>2013</v>
      </c>
      <c r="B11320" t="s">
        <v>101</v>
      </c>
      <c r="C11320" t="s">
        <v>14</v>
      </c>
      <c r="D11320">
        <v>1893</v>
      </c>
      <c r="E11320">
        <v>2529241</v>
      </c>
      <c r="F11320">
        <v>1.5017497963419935</v>
      </c>
      <c r="G11320">
        <v>773</v>
      </c>
      <c r="H11320">
        <v>1160.8525925723609</v>
      </c>
    </row>
    <row r="11321" spans="1:8" x14ac:dyDescent="0.2">
      <c r="A11321">
        <v>2014</v>
      </c>
      <c r="B11321" t="s">
        <v>101</v>
      </c>
      <c r="C11321" t="s">
        <v>14</v>
      </c>
      <c r="D11321">
        <v>1362</v>
      </c>
      <c r="E11321">
        <v>2649415</v>
      </c>
      <c r="F11321">
        <v>1.5731037242696218</v>
      </c>
      <c r="G11321">
        <v>773</v>
      </c>
      <c r="H11321">
        <v>1216.0091788604177</v>
      </c>
    </row>
    <row r="11322" spans="1:8" x14ac:dyDescent="0.2">
      <c r="A11322">
        <v>2015</v>
      </c>
      <c r="B11322" t="s">
        <v>101</v>
      </c>
      <c r="C11322" t="s">
        <v>14</v>
      </c>
      <c r="D11322">
        <v>1128</v>
      </c>
      <c r="E11322">
        <v>2732849</v>
      </c>
      <c r="F11322">
        <v>1.622643089046643</v>
      </c>
      <c r="G11322">
        <v>773</v>
      </c>
      <c r="H11322">
        <v>1254.303107833055</v>
      </c>
    </row>
    <row r="11323" spans="1:8" x14ac:dyDescent="0.2">
      <c r="A11323">
        <v>2016</v>
      </c>
      <c r="B11323" t="s">
        <v>101</v>
      </c>
      <c r="C11323" t="s">
        <v>14</v>
      </c>
      <c r="D11323">
        <v>1771</v>
      </c>
      <c r="E11323">
        <v>2696015</v>
      </c>
      <c r="F11323">
        <v>1.600772712914649</v>
      </c>
      <c r="G11323">
        <v>773</v>
      </c>
      <c r="H11323">
        <v>1237.3973070830236</v>
      </c>
    </row>
    <row r="11324" spans="1:8" x14ac:dyDescent="0.2">
      <c r="A11324">
        <v>2017</v>
      </c>
      <c r="B11324" t="s">
        <v>101</v>
      </c>
      <c r="C11324" t="s">
        <v>14</v>
      </c>
      <c r="D11324">
        <v>1159</v>
      </c>
      <c r="E11324">
        <v>2809459</v>
      </c>
      <c r="F11324">
        <v>1.668130668877019</v>
      </c>
      <c r="G11324">
        <v>773</v>
      </c>
      <c r="H11324">
        <v>1289.4650070419357</v>
      </c>
    </row>
    <row r="11325" spans="1:8" x14ac:dyDescent="0.2">
      <c r="A11325">
        <v>2018</v>
      </c>
      <c r="B11325" t="s">
        <v>101</v>
      </c>
      <c r="C11325" t="s">
        <v>14</v>
      </c>
      <c r="D11325">
        <v>2571</v>
      </c>
      <c r="E11325">
        <v>2839667</v>
      </c>
      <c r="F11325">
        <v>1.6860668235763534</v>
      </c>
      <c r="G11325">
        <v>773</v>
      </c>
      <c r="H11325">
        <v>1303.3296546245213</v>
      </c>
    </row>
    <row r="11326" spans="1:8" x14ac:dyDescent="0.2">
      <c r="A11326">
        <v>2019</v>
      </c>
      <c r="B11326" t="s">
        <v>101</v>
      </c>
      <c r="C11326" t="s">
        <v>14</v>
      </c>
      <c r="D11326">
        <v>543</v>
      </c>
      <c r="E11326">
        <v>2913438</v>
      </c>
      <c r="F11326">
        <v>1.7298687326178188</v>
      </c>
      <c r="G11326">
        <v>773</v>
      </c>
      <c r="H11326">
        <v>1337.1885303135739</v>
      </c>
    </row>
    <row r="11327" spans="1:8" x14ac:dyDescent="0.2">
      <c r="A11327">
        <v>2020</v>
      </c>
      <c r="B11327" t="s">
        <v>101</v>
      </c>
      <c r="C11327" t="s">
        <v>14</v>
      </c>
      <c r="D11327">
        <v>3545</v>
      </c>
      <c r="E11327">
        <v>2805816</v>
      </c>
      <c r="F11327">
        <v>1.6659676189707135</v>
      </c>
      <c r="G11327">
        <v>773</v>
      </c>
      <c r="H11327">
        <v>1287.7929694643615</v>
      </c>
    </row>
    <row r="11328" spans="1:8" x14ac:dyDescent="0.2">
      <c r="A11328">
        <v>2021</v>
      </c>
      <c r="B11328" t="s">
        <v>101</v>
      </c>
      <c r="C11328" t="s">
        <v>14</v>
      </c>
      <c r="D11328">
        <v>1491</v>
      </c>
      <c r="E11328">
        <v>2985401</v>
      </c>
      <c r="F11328">
        <v>1.772597132400267</v>
      </c>
      <c r="G11328">
        <v>773</v>
      </c>
      <c r="H11328">
        <v>1370.2175833454064</v>
      </c>
    </row>
    <row r="11329" spans="1:8" x14ac:dyDescent="0.2">
      <c r="A11329">
        <v>2022</v>
      </c>
      <c r="B11329" t="s">
        <v>101</v>
      </c>
      <c r="C11329" t="s">
        <v>14</v>
      </c>
      <c r="D11329">
        <v>2144</v>
      </c>
      <c r="E11329">
        <v>3029306</v>
      </c>
      <c r="F11329">
        <v>1.7986659509938274</v>
      </c>
      <c r="G11329">
        <v>773</v>
      </c>
      <c r="H11329">
        <v>1390.3687801182286</v>
      </c>
    </row>
    <row r="11330" spans="1:8" x14ac:dyDescent="0.2">
      <c r="A11330">
        <v>2023</v>
      </c>
      <c r="B11330" t="s">
        <v>101</v>
      </c>
      <c r="C11330" t="s">
        <v>14</v>
      </c>
      <c r="D11330">
        <v>2556</v>
      </c>
      <c r="E11330">
        <v>3124421</v>
      </c>
      <c r="F11330">
        <v>1.8551409693408605</v>
      </c>
      <c r="G11330">
        <v>773</v>
      </c>
      <c r="H11330">
        <v>1434.0239693004851</v>
      </c>
    </row>
    <row r="11331" spans="1:8" x14ac:dyDescent="0.2">
      <c r="A11331">
        <v>2000</v>
      </c>
      <c r="B11331" t="s">
        <v>101</v>
      </c>
      <c r="C11331" t="s">
        <v>15</v>
      </c>
      <c r="D11331">
        <v>123</v>
      </c>
      <c r="E11331">
        <v>481245</v>
      </c>
      <c r="F11331">
        <v>1</v>
      </c>
      <c r="G11331">
        <v>123</v>
      </c>
      <c r="H11331">
        <v>123</v>
      </c>
    </row>
    <row r="11332" spans="1:8" x14ac:dyDescent="0.2">
      <c r="A11332">
        <v>2001</v>
      </c>
      <c r="B11332" t="s">
        <v>101</v>
      </c>
      <c r="C11332" t="s">
        <v>15</v>
      </c>
      <c r="D11332">
        <v>123</v>
      </c>
      <c r="E11332">
        <v>477010</v>
      </c>
      <c r="F11332">
        <v>0.99119990857047868</v>
      </c>
      <c r="G11332">
        <v>123</v>
      </c>
      <c r="H11332">
        <v>121.91758875416888</v>
      </c>
    </row>
    <row r="11333" spans="1:8" x14ac:dyDescent="0.2">
      <c r="A11333">
        <v>2002</v>
      </c>
      <c r="B11333" t="s">
        <v>101</v>
      </c>
      <c r="C11333" t="s">
        <v>15</v>
      </c>
      <c r="D11333">
        <v>608</v>
      </c>
      <c r="E11333">
        <v>526209</v>
      </c>
      <c r="F11333">
        <v>1.0934326590406134</v>
      </c>
      <c r="G11333">
        <v>123</v>
      </c>
      <c r="H11333">
        <v>134.49221706199543</v>
      </c>
    </row>
    <row r="11334" spans="1:8" x14ac:dyDescent="0.2">
      <c r="A11334">
        <v>2003</v>
      </c>
      <c r="B11334" t="s">
        <v>101</v>
      </c>
      <c r="C11334" t="s">
        <v>15</v>
      </c>
      <c r="D11334">
        <v>132</v>
      </c>
      <c r="E11334">
        <v>533532</v>
      </c>
      <c r="F11334">
        <v>1.1086494405136678</v>
      </c>
      <c r="G11334">
        <v>123</v>
      </c>
      <c r="H11334">
        <v>136.36388118318112</v>
      </c>
    </row>
    <row r="11335" spans="1:8" x14ac:dyDescent="0.2">
      <c r="A11335">
        <v>2004</v>
      </c>
      <c r="B11335" t="s">
        <v>101</v>
      </c>
      <c r="C11335" t="s">
        <v>15</v>
      </c>
      <c r="D11335">
        <v>310</v>
      </c>
      <c r="E11335">
        <v>570761</v>
      </c>
      <c r="F11335">
        <v>1.1860092052904445</v>
      </c>
      <c r="G11335">
        <v>123</v>
      </c>
      <c r="H11335">
        <v>145.87913225072467</v>
      </c>
    </row>
    <row r="11336" spans="1:8" x14ac:dyDescent="0.2">
      <c r="A11336">
        <v>2005</v>
      </c>
      <c r="B11336" t="s">
        <v>101</v>
      </c>
      <c r="C11336" t="s">
        <v>15</v>
      </c>
      <c r="D11336">
        <v>310</v>
      </c>
      <c r="E11336">
        <v>513397</v>
      </c>
      <c r="F11336">
        <v>1.066810044779686</v>
      </c>
      <c r="G11336">
        <v>123</v>
      </c>
      <c r="H11336">
        <v>131.21763550790138</v>
      </c>
    </row>
    <row r="11337" spans="1:8" x14ac:dyDescent="0.2">
      <c r="A11337">
        <v>2006</v>
      </c>
      <c r="B11337" t="s">
        <v>101</v>
      </c>
      <c r="C11337" t="s">
        <v>15</v>
      </c>
      <c r="D11337">
        <v>131</v>
      </c>
      <c r="E11337">
        <v>588563</v>
      </c>
      <c r="F11337">
        <v>1.2230007584494385</v>
      </c>
      <c r="G11337">
        <v>123</v>
      </c>
      <c r="H11337">
        <v>150.42909328928093</v>
      </c>
    </row>
    <row r="11338" spans="1:8" x14ac:dyDescent="0.2">
      <c r="A11338">
        <v>2007</v>
      </c>
      <c r="B11338" t="s">
        <v>101</v>
      </c>
      <c r="C11338" t="s">
        <v>15</v>
      </c>
      <c r="D11338">
        <v>131</v>
      </c>
      <c r="E11338">
        <v>574171</v>
      </c>
      <c r="F11338">
        <v>1.1930949931947346</v>
      </c>
      <c r="G11338">
        <v>123</v>
      </c>
      <c r="H11338">
        <v>146.75068416295235</v>
      </c>
    </row>
    <row r="11339" spans="1:8" x14ac:dyDescent="0.2">
      <c r="A11339">
        <v>2008</v>
      </c>
      <c r="B11339" t="s">
        <v>101</v>
      </c>
      <c r="C11339" t="s">
        <v>15</v>
      </c>
      <c r="D11339">
        <v>237</v>
      </c>
      <c r="E11339">
        <v>583118</v>
      </c>
      <c r="F11339">
        <v>1.2116863551829109</v>
      </c>
      <c r="G11339">
        <v>123</v>
      </c>
      <c r="H11339">
        <v>149.03742168749804</v>
      </c>
    </row>
    <row r="11340" spans="1:8" x14ac:dyDescent="0.2">
      <c r="A11340">
        <v>2009</v>
      </c>
      <c r="B11340" t="s">
        <v>101</v>
      </c>
      <c r="C11340" t="s">
        <v>15</v>
      </c>
      <c r="D11340">
        <v>109</v>
      </c>
      <c r="E11340">
        <v>557340</v>
      </c>
      <c r="F11340">
        <v>1.1581211233363464</v>
      </c>
      <c r="G11340">
        <v>123</v>
      </c>
      <c r="H11340">
        <v>142.4488981703706</v>
      </c>
    </row>
    <row r="11341" spans="1:8" x14ac:dyDescent="0.2">
      <c r="A11341">
        <v>2010</v>
      </c>
      <c r="B11341" t="s">
        <v>101</v>
      </c>
      <c r="C11341" t="s">
        <v>15</v>
      </c>
      <c r="D11341">
        <v>487</v>
      </c>
      <c r="E11341">
        <v>564397</v>
      </c>
      <c r="F11341">
        <v>1.1727851717939928</v>
      </c>
      <c r="G11341">
        <v>123</v>
      </c>
      <c r="H11341">
        <v>144.25257613066111</v>
      </c>
    </row>
    <row r="11342" spans="1:8" x14ac:dyDescent="0.2">
      <c r="A11342">
        <v>2011</v>
      </c>
      <c r="B11342" t="s">
        <v>101</v>
      </c>
      <c r="C11342" t="s">
        <v>15</v>
      </c>
      <c r="D11342">
        <v>139</v>
      </c>
      <c r="E11342">
        <v>591312</v>
      </c>
      <c r="F11342">
        <v>1.2287130255898762</v>
      </c>
      <c r="G11342">
        <v>123</v>
      </c>
      <c r="H11342">
        <v>151.13170214755476</v>
      </c>
    </row>
    <row r="11343" spans="1:8" x14ac:dyDescent="0.2">
      <c r="A11343">
        <v>2012</v>
      </c>
      <c r="B11343" t="s">
        <v>101</v>
      </c>
      <c r="C11343" t="s">
        <v>15</v>
      </c>
      <c r="D11343">
        <v>255</v>
      </c>
      <c r="E11343">
        <v>553046</v>
      </c>
      <c r="F11343">
        <v>1.1491984332304752</v>
      </c>
      <c r="G11343">
        <v>123</v>
      </c>
      <c r="H11343">
        <v>141.35140728734845</v>
      </c>
    </row>
    <row r="11344" spans="1:8" x14ac:dyDescent="0.2">
      <c r="A11344">
        <v>2013</v>
      </c>
      <c r="B11344" t="s">
        <v>101</v>
      </c>
      <c r="C11344" t="s">
        <v>15</v>
      </c>
      <c r="D11344">
        <v>370</v>
      </c>
      <c r="E11344">
        <v>580142</v>
      </c>
      <c r="F11344">
        <v>1.2055023948300763</v>
      </c>
      <c r="G11344">
        <v>123</v>
      </c>
      <c r="H11344">
        <v>148.27679456409939</v>
      </c>
    </row>
    <row r="11345" spans="1:8" x14ac:dyDescent="0.2">
      <c r="A11345">
        <v>2014</v>
      </c>
      <c r="B11345" t="s">
        <v>101</v>
      </c>
      <c r="C11345" t="s">
        <v>15</v>
      </c>
      <c r="D11345">
        <v>370</v>
      </c>
      <c r="E11345">
        <v>599050</v>
      </c>
      <c r="F11345">
        <v>1.2447921536847135</v>
      </c>
      <c r="G11345">
        <v>123</v>
      </c>
      <c r="H11345">
        <v>153.10943490321975</v>
      </c>
    </row>
    <row r="11346" spans="1:8" x14ac:dyDescent="0.2">
      <c r="A11346">
        <v>2015</v>
      </c>
      <c r="B11346" t="s">
        <v>101</v>
      </c>
      <c r="C11346" t="s">
        <v>15</v>
      </c>
      <c r="D11346">
        <v>73</v>
      </c>
      <c r="E11346">
        <v>572873</v>
      </c>
      <c r="F11346">
        <v>1.1903978223150371</v>
      </c>
      <c r="G11346">
        <v>123</v>
      </c>
      <c r="H11346">
        <v>146.41893214474956</v>
      </c>
    </row>
    <row r="11347" spans="1:8" x14ac:dyDescent="0.2">
      <c r="A11347">
        <v>2016</v>
      </c>
      <c r="B11347" t="s">
        <v>101</v>
      </c>
      <c r="C11347" t="s">
        <v>15</v>
      </c>
      <c r="D11347">
        <v>429</v>
      </c>
      <c r="E11347">
        <v>610936</v>
      </c>
      <c r="F11347">
        <v>1.2694905921100479</v>
      </c>
      <c r="G11347">
        <v>123</v>
      </c>
      <c r="H11347">
        <v>156.14734282953589</v>
      </c>
    </row>
    <row r="11348" spans="1:8" x14ac:dyDescent="0.2">
      <c r="A11348">
        <v>2017</v>
      </c>
      <c r="B11348" t="s">
        <v>101</v>
      </c>
      <c r="C11348" t="s">
        <v>15</v>
      </c>
      <c r="D11348">
        <v>429</v>
      </c>
      <c r="E11348">
        <v>601155</v>
      </c>
      <c r="F11348">
        <v>1.2491662251036375</v>
      </c>
      <c r="G11348">
        <v>123</v>
      </c>
      <c r="H11348">
        <v>153.64744568774742</v>
      </c>
    </row>
    <row r="11349" spans="1:8" x14ac:dyDescent="0.2">
      <c r="A11349">
        <v>2018</v>
      </c>
      <c r="B11349" t="s">
        <v>101</v>
      </c>
      <c r="C11349" t="s">
        <v>15</v>
      </c>
      <c r="D11349">
        <v>238</v>
      </c>
      <c r="E11349">
        <v>579738</v>
      </c>
      <c r="F11349">
        <v>1.2046629055886295</v>
      </c>
      <c r="G11349">
        <v>123</v>
      </c>
      <c r="H11349">
        <v>148.17353738740144</v>
      </c>
    </row>
    <row r="11350" spans="1:8" x14ac:dyDescent="0.2">
      <c r="A11350">
        <v>2019</v>
      </c>
      <c r="B11350" t="s">
        <v>101</v>
      </c>
      <c r="C11350" t="s">
        <v>15</v>
      </c>
      <c r="D11350">
        <v>340</v>
      </c>
      <c r="E11350">
        <v>596299</v>
      </c>
      <c r="F11350">
        <v>1.239075730656942</v>
      </c>
      <c r="G11350">
        <v>123</v>
      </c>
      <c r="H11350">
        <v>152.40631487080387</v>
      </c>
    </row>
    <row r="11351" spans="1:8" x14ac:dyDescent="0.2">
      <c r="A11351">
        <v>2020</v>
      </c>
      <c r="B11351" t="s">
        <v>101</v>
      </c>
      <c r="C11351" t="s">
        <v>15</v>
      </c>
      <c r="D11351">
        <v>743</v>
      </c>
      <c r="E11351">
        <v>592551</v>
      </c>
      <c r="F11351">
        <v>1.2312875977932238</v>
      </c>
      <c r="G11351">
        <v>123</v>
      </c>
      <c r="H11351">
        <v>151.44837452856652</v>
      </c>
    </row>
    <row r="11352" spans="1:8" x14ac:dyDescent="0.2">
      <c r="A11352">
        <v>2021</v>
      </c>
      <c r="B11352" t="s">
        <v>101</v>
      </c>
      <c r="C11352" t="s">
        <v>15</v>
      </c>
      <c r="D11352">
        <v>719</v>
      </c>
      <c r="E11352">
        <v>608235</v>
      </c>
      <c r="F11352">
        <v>1.2638780662656235</v>
      </c>
      <c r="G11352">
        <v>123</v>
      </c>
      <c r="H11352">
        <v>155.45700215067168</v>
      </c>
    </row>
    <row r="11353" spans="1:8" x14ac:dyDescent="0.2">
      <c r="A11353">
        <v>2022</v>
      </c>
      <c r="B11353" t="s">
        <v>101</v>
      </c>
      <c r="C11353" t="s">
        <v>15</v>
      </c>
      <c r="D11353">
        <v>598</v>
      </c>
      <c r="E11353">
        <v>562066</v>
      </c>
      <c r="F11353">
        <v>1.1679414851063388</v>
      </c>
      <c r="G11353">
        <v>123</v>
      </c>
      <c r="H11353">
        <v>143.65680266807968</v>
      </c>
    </row>
    <row r="11354" spans="1:8" x14ac:dyDescent="0.2">
      <c r="A11354">
        <v>2023</v>
      </c>
      <c r="B11354" t="s">
        <v>101</v>
      </c>
      <c r="C11354" t="s">
        <v>15</v>
      </c>
      <c r="D11354">
        <v>345</v>
      </c>
      <c r="E11354">
        <v>586998</v>
      </c>
      <c r="F11354">
        <v>1.2197487766106661</v>
      </c>
      <c r="G11354">
        <v>123</v>
      </c>
      <c r="H11354">
        <v>150.02909952311194</v>
      </c>
    </row>
    <row r="11355" spans="1:8" x14ac:dyDescent="0.2">
      <c r="A11355">
        <v>2000</v>
      </c>
      <c r="B11355" t="s">
        <v>101</v>
      </c>
      <c r="C11355" t="s">
        <v>16</v>
      </c>
      <c r="D11355">
        <v>277</v>
      </c>
      <c r="E11355">
        <v>118944</v>
      </c>
      <c r="F11355">
        <v>1</v>
      </c>
      <c r="G11355">
        <v>277</v>
      </c>
      <c r="H11355">
        <v>277</v>
      </c>
    </row>
    <row r="11356" spans="1:8" x14ac:dyDescent="0.2">
      <c r="A11356">
        <v>2001</v>
      </c>
      <c r="B11356" t="s">
        <v>101</v>
      </c>
      <c r="C11356" t="s">
        <v>16</v>
      </c>
      <c r="D11356">
        <v>277</v>
      </c>
      <c r="E11356">
        <v>96484</v>
      </c>
      <c r="F11356">
        <v>0.81117164379876239</v>
      </c>
      <c r="G11356">
        <v>277</v>
      </c>
      <c r="H11356">
        <v>224.69454533225718</v>
      </c>
    </row>
    <row r="11357" spans="1:8" x14ac:dyDescent="0.2">
      <c r="A11357">
        <v>2002</v>
      </c>
      <c r="B11357" t="s">
        <v>101</v>
      </c>
      <c r="C11357" t="s">
        <v>16</v>
      </c>
      <c r="D11357">
        <v>277</v>
      </c>
      <c r="E11357">
        <v>94697</v>
      </c>
      <c r="F11357">
        <v>0.7961477670164111</v>
      </c>
      <c r="G11357">
        <v>277</v>
      </c>
      <c r="H11357">
        <v>220.53293146354588</v>
      </c>
    </row>
    <row r="11358" spans="1:8" x14ac:dyDescent="0.2">
      <c r="A11358">
        <v>2003</v>
      </c>
      <c r="B11358" t="s">
        <v>101</v>
      </c>
      <c r="C11358" t="s">
        <v>16</v>
      </c>
      <c r="D11358">
        <v>277</v>
      </c>
      <c r="E11358">
        <v>87796</v>
      </c>
      <c r="F11358">
        <v>0.73812886736615546</v>
      </c>
      <c r="G11358">
        <v>277</v>
      </c>
      <c r="H11358">
        <v>204.46169626042507</v>
      </c>
    </row>
    <row r="11359" spans="1:8" x14ac:dyDescent="0.2">
      <c r="A11359">
        <v>2004</v>
      </c>
      <c r="B11359" t="s">
        <v>101</v>
      </c>
      <c r="C11359" t="s">
        <v>16</v>
      </c>
      <c r="D11359">
        <v>277</v>
      </c>
      <c r="E11359">
        <v>94575</v>
      </c>
      <c r="F11359">
        <v>0.79512207425343018</v>
      </c>
      <c r="G11359">
        <v>277</v>
      </c>
      <c r="H11359">
        <v>220.24881456820015</v>
      </c>
    </row>
    <row r="11360" spans="1:8" x14ac:dyDescent="0.2">
      <c r="A11360">
        <v>2005</v>
      </c>
      <c r="B11360" t="s">
        <v>101</v>
      </c>
      <c r="C11360" t="s">
        <v>16</v>
      </c>
      <c r="D11360">
        <v>66</v>
      </c>
      <c r="E11360">
        <v>87265</v>
      </c>
      <c r="F11360">
        <v>0.73366458165186976</v>
      </c>
      <c r="G11360">
        <v>277</v>
      </c>
      <c r="H11360">
        <v>203.22508911756793</v>
      </c>
    </row>
    <row r="11361" spans="1:8" x14ac:dyDescent="0.2">
      <c r="A11361">
        <v>2006</v>
      </c>
      <c r="B11361" t="s">
        <v>101</v>
      </c>
      <c r="C11361" t="s">
        <v>16</v>
      </c>
      <c r="D11361">
        <v>66</v>
      </c>
      <c r="E11361">
        <v>92130</v>
      </c>
      <c r="F11361">
        <v>0.7745661824051655</v>
      </c>
      <c r="G11361">
        <v>277</v>
      </c>
      <c r="H11361">
        <v>214.55483252623085</v>
      </c>
    </row>
    <row r="11362" spans="1:8" x14ac:dyDescent="0.2">
      <c r="A11362">
        <v>2007</v>
      </c>
      <c r="B11362" t="s">
        <v>101</v>
      </c>
      <c r="C11362" t="s">
        <v>16</v>
      </c>
      <c r="D11362">
        <v>112</v>
      </c>
      <c r="E11362">
        <v>85862</v>
      </c>
      <c r="F11362">
        <v>0.72186911487758942</v>
      </c>
      <c r="G11362">
        <v>277</v>
      </c>
      <c r="H11362">
        <v>199.95774482109226</v>
      </c>
    </row>
    <row r="11363" spans="1:8" x14ac:dyDescent="0.2">
      <c r="A11363">
        <v>2008</v>
      </c>
      <c r="B11363" t="s">
        <v>101</v>
      </c>
      <c r="C11363" t="s">
        <v>16</v>
      </c>
      <c r="D11363">
        <v>104</v>
      </c>
      <c r="E11363">
        <v>76317</v>
      </c>
      <c r="F11363">
        <v>0.64162126715092815</v>
      </c>
      <c r="G11363">
        <v>277</v>
      </c>
      <c r="H11363">
        <v>177.7290910008071</v>
      </c>
    </row>
    <row r="11364" spans="1:8" x14ac:dyDescent="0.2">
      <c r="A11364">
        <v>2009</v>
      </c>
      <c r="B11364" t="s">
        <v>101</v>
      </c>
      <c r="C11364" t="s">
        <v>16</v>
      </c>
      <c r="D11364">
        <v>104</v>
      </c>
      <c r="E11364">
        <v>71000</v>
      </c>
      <c r="F11364">
        <v>0.59691955878396552</v>
      </c>
      <c r="G11364">
        <v>277</v>
      </c>
      <c r="H11364">
        <v>165.34671778315845</v>
      </c>
    </row>
    <row r="11365" spans="1:8" x14ac:dyDescent="0.2">
      <c r="A11365">
        <v>2010</v>
      </c>
      <c r="B11365" t="s">
        <v>101</v>
      </c>
      <c r="C11365" t="s">
        <v>16</v>
      </c>
      <c r="D11365">
        <v>104</v>
      </c>
      <c r="E11365">
        <v>78786</v>
      </c>
      <c r="F11365">
        <v>0.66237893462469732</v>
      </c>
      <c r="G11365">
        <v>277</v>
      </c>
      <c r="H11365">
        <v>183.47896489104116</v>
      </c>
    </row>
    <row r="11366" spans="1:8" x14ac:dyDescent="0.2">
      <c r="A11366">
        <v>2011</v>
      </c>
      <c r="B11366" t="s">
        <v>101</v>
      </c>
      <c r="C11366" t="s">
        <v>16</v>
      </c>
      <c r="D11366">
        <v>104</v>
      </c>
      <c r="E11366">
        <v>70507</v>
      </c>
      <c r="F11366">
        <v>0.59277475114339517</v>
      </c>
      <c r="G11366">
        <v>277</v>
      </c>
      <c r="H11366">
        <v>164.19860606672046</v>
      </c>
    </row>
    <row r="11367" spans="1:8" x14ac:dyDescent="0.2">
      <c r="A11367">
        <v>2012</v>
      </c>
      <c r="B11367" t="s">
        <v>101</v>
      </c>
      <c r="C11367" t="s">
        <v>16</v>
      </c>
      <c r="D11367">
        <v>104</v>
      </c>
      <c r="E11367">
        <v>72362</v>
      </c>
      <c r="F11367">
        <v>0.60837032553134252</v>
      </c>
      <c r="G11367">
        <v>277</v>
      </c>
      <c r="H11367">
        <v>168.51858017218188</v>
      </c>
    </row>
    <row r="11368" spans="1:8" x14ac:dyDescent="0.2">
      <c r="A11368">
        <v>2013</v>
      </c>
      <c r="B11368" t="s">
        <v>101</v>
      </c>
      <c r="C11368" t="s">
        <v>16</v>
      </c>
      <c r="D11368">
        <v>104</v>
      </c>
      <c r="E11368">
        <v>75624</v>
      </c>
      <c r="F11368">
        <v>0.63579499596448752</v>
      </c>
      <c r="G11368">
        <v>277</v>
      </c>
      <c r="H11368">
        <v>176.11521388216303</v>
      </c>
    </row>
    <row r="11369" spans="1:8" x14ac:dyDescent="0.2">
      <c r="A11369">
        <v>2014</v>
      </c>
      <c r="B11369" t="s">
        <v>101</v>
      </c>
      <c r="C11369" t="s">
        <v>16</v>
      </c>
      <c r="D11369">
        <v>104</v>
      </c>
      <c r="E11369">
        <v>73761</v>
      </c>
      <c r="F11369">
        <v>0.62013216303470542</v>
      </c>
      <c r="G11369">
        <v>277</v>
      </c>
      <c r="H11369">
        <v>171.77660916061339</v>
      </c>
    </row>
    <row r="11370" spans="1:8" x14ac:dyDescent="0.2">
      <c r="A11370">
        <v>2015</v>
      </c>
      <c r="B11370" t="s">
        <v>101</v>
      </c>
      <c r="C11370" t="s">
        <v>16</v>
      </c>
      <c r="D11370">
        <v>104</v>
      </c>
      <c r="E11370">
        <v>66333</v>
      </c>
      <c r="F11370">
        <v>0.55768260694108152</v>
      </c>
      <c r="G11370">
        <v>277</v>
      </c>
      <c r="H11370">
        <v>154.47808212267958</v>
      </c>
    </row>
    <row r="11371" spans="1:8" x14ac:dyDescent="0.2">
      <c r="A11371">
        <v>2016</v>
      </c>
      <c r="B11371" t="s">
        <v>101</v>
      </c>
      <c r="C11371" t="s">
        <v>16</v>
      </c>
      <c r="D11371">
        <v>54</v>
      </c>
      <c r="E11371">
        <v>70402</v>
      </c>
      <c r="F11371">
        <v>0.59189198278181332</v>
      </c>
      <c r="G11371">
        <v>277</v>
      </c>
      <c r="H11371">
        <v>163.95407923056229</v>
      </c>
    </row>
    <row r="11372" spans="1:8" x14ac:dyDescent="0.2">
      <c r="A11372">
        <v>2017</v>
      </c>
      <c r="B11372" t="s">
        <v>101</v>
      </c>
      <c r="C11372" t="s">
        <v>16</v>
      </c>
      <c r="D11372">
        <v>54</v>
      </c>
      <c r="E11372">
        <v>73699</v>
      </c>
      <c r="F11372">
        <v>0.61961090933548557</v>
      </c>
      <c r="G11372">
        <v>277</v>
      </c>
      <c r="H11372">
        <v>171.63222188592951</v>
      </c>
    </row>
    <row r="11373" spans="1:8" x14ac:dyDescent="0.2">
      <c r="A11373">
        <v>2018</v>
      </c>
      <c r="B11373" t="s">
        <v>101</v>
      </c>
      <c r="C11373" t="s">
        <v>16</v>
      </c>
      <c r="D11373">
        <v>189</v>
      </c>
      <c r="E11373">
        <v>64922</v>
      </c>
      <c r="F11373">
        <v>0.54581988162496642</v>
      </c>
      <c r="G11373">
        <v>277</v>
      </c>
      <c r="H11373">
        <v>151.19210721011569</v>
      </c>
    </row>
    <row r="11374" spans="1:8" x14ac:dyDescent="0.2">
      <c r="A11374">
        <v>2019</v>
      </c>
      <c r="B11374" t="s">
        <v>101</v>
      </c>
      <c r="C11374" t="s">
        <v>16</v>
      </c>
      <c r="D11374">
        <v>189</v>
      </c>
      <c r="E11374">
        <v>67375</v>
      </c>
      <c r="F11374">
        <v>0.56644303201506596</v>
      </c>
      <c r="G11374">
        <v>277</v>
      </c>
      <c r="H11374">
        <v>156.90471986817326</v>
      </c>
    </row>
    <row r="11375" spans="1:8" x14ac:dyDescent="0.2">
      <c r="A11375">
        <v>2020</v>
      </c>
      <c r="B11375" t="s">
        <v>101</v>
      </c>
      <c r="C11375" t="s">
        <v>16</v>
      </c>
      <c r="D11375">
        <v>189</v>
      </c>
      <c r="E11375">
        <v>76158</v>
      </c>
      <c r="F11375">
        <v>0.64028450363196121</v>
      </c>
      <c r="G11375">
        <v>277</v>
      </c>
      <c r="H11375">
        <v>177.35880750605327</v>
      </c>
    </row>
    <row r="11376" spans="1:8" x14ac:dyDescent="0.2">
      <c r="A11376">
        <v>2021</v>
      </c>
      <c r="B11376" t="s">
        <v>101</v>
      </c>
      <c r="C11376" t="s">
        <v>16</v>
      </c>
      <c r="D11376">
        <v>72</v>
      </c>
      <c r="E11376">
        <v>70584</v>
      </c>
      <c r="F11376">
        <v>0.59342211460855532</v>
      </c>
      <c r="G11376">
        <v>277</v>
      </c>
      <c r="H11376">
        <v>164.37792574656982</v>
      </c>
    </row>
    <row r="11377" spans="1:8" x14ac:dyDescent="0.2">
      <c r="A11377">
        <v>2022</v>
      </c>
      <c r="B11377" t="s">
        <v>101</v>
      </c>
      <c r="C11377" t="s">
        <v>16</v>
      </c>
      <c r="D11377">
        <v>125</v>
      </c>
      <c r="E11377">
        <v>66101</v>
      </c>
      <c r="F11377">
        <v>0.55573210922787197</v>
      </c>
      <c r="G11377">
        <v>277</v>
      </c>
      <c r="H11377">
        <v>153.93779425612053</v>
      </c>
    </row>
    <row r="11378" spans="1:8" x14ac:dyDescent="0.2">
      <c r="A11378">
        <v>2023</v>
      </c>
      <c r="B11378" t="s">
        <v>101</v>
      </c>
      <c r="C11378" t="s">
        <v>16</v>
      </c>
      <c r="D11378">
        <v>0</v>
      </c>
      <c r="E11378">
        <v>65221</v>
      </c>
      <c r="F11378">
        <v>0.54833366962604246</v>
      </c>
      <c r="G11378">
        <v>277</v>
      </c>
      <c r="H11378">
        <v>151.88842648641375</v>
      </c>
    </row>
    <row r="11379" spans="1:8" x14ac:dyDescent="0.2">
      <c r="A11379">
        <v>2000</v>
      </c>
      <c r="B11379" t="s">
        <v>101</v>
      </c>
      <c r="C11379" t="s">
        <v>17</v>
      </c>
      <c r="D11379">
        <v>162</v>
      </c>
      <c r="E11379">
        <v>155623</v>
      </c>
      <c r="F11379">
        <v>1</v>
      </c>
      <c r="G11379">
        <v>162</v>
      </c>
      <c r="H11379">
        <v>162</v>
      </c>
    </row>
    <row r="11380" spans="1:8" x14ac:dyDescent="0.2">
      <c r="A11380">
        <v>2001</v>
      </c>
      <c r="B11380" t="s">
        <v>101</v>
      </c>
      <c r="C11380" t="s">
        <v>17</v>
      </c>
      <c r="D11380">
        <v>162</v>
      </c>
      <c r="E11380">
        <v>130332</v>
      </c>
      <c r="F11380">
        <v>0.83748546166055149</v>
      </c>
      <c r="G11380">
        <v>162</v>
      </c>
      <c r="H11380">
        <v>135.67264478900935</v>
      </c>
    </row>
    <row r="11381" spans="1:8" x14ac:dyDescent="0.2">
      <c r="A11381">
        <v>2002</v>
      </c>
      <c r="B11381" t="s">
        <v>101</v>
      </c>
      <c r="C11381" t="s">
        <v>17</v>
      </c>
      <c r="D11381">
        <v>162</v>
      </c>
      <c r="E11381">
        <v>165468</v>
      </c>
      <c r="F11381">
        <v>1.0632618571804939</v>
      </c>
      <c r="G11381">
        <v>162</v>
      </c>
      <c r="H11381">
        <v>172.24842086324003</v>
      </c>
    </row>
    <row r="11382" spans="1:8" x14ac:dyDescent="0.2">
      <c r="A11382">
        <v>2003</v>
      </c>
      <c r="B11382" t="s">
        <v>101</v>
      </c>
      <c r="C11382" t="s">
        <v>17</v>
      </c>
      <c r="D11382">
        <v>84</v>
      </c>
      <c r="E11382">
        <v>129567</v>
      </c>
      <c r="F11382">
        <v>0.8325697358359625</v>
      </c>
      <c r="G11382">
        <v>162</v>
      </c>
      <c r="H11382">
        <v>134.87629720542591</v>
      </c>
    </row>
    <row r="11383" spans="1:8" x14ac:dyDescent="0.2">
      <c r="A11383">
        <v>2004</v>
      </c>
      <c r="B11383" t="s">
        <v>101</v>
      </c>
      <c r="C11383" t="s">
        <v>17</v>
      </c>
      <c r="D11383">
        <v>621</v>
      </c>
      <c r="E11383">
        <v>150746</v>
      </c>
      <c r="F11383">
        <v>0.96866144464507176</v>
      </c>
      <c r="G11383">
        <v>162</v>
      </c>
      <c r="H11383">
        <v>156.92315403250163</v>
      </c>
    </row>
    <row r="11384" spans="1:8" x14ac:dyDescent="0.2">
      <c r="A11384">
        <v>2005</v>
      </c>
      <c r="B11384" t="s">
        <v>101</v>
      </c>
      <c r="C11384" t="s">
        <v>17</v>
      </c>
      <c r="D11384">
        <v>113</v>
      </c>
      <c r="E11384">
        <v>172053</v>
      </c>
      <c r="F11384">
        <v>1.1055756539843082</v>
      </c>
      <c r="G11384">
        <v>162</v>
      </c>
      <c r="H11384">
        <v>179.10325594545793</v>
      </c>
    </row>
    <row r="11385" spans="1:8" x14ac:dyDescent="0.2">
      <c r="A11385">
        <v>2006</v>
      </c>
      <c r="B11385" t="s">
        <v>101</v>
      </c>
      <c r="C11385" t="s">
        <v>17</v>
      </c>
      <c r="D11385">
        <v>70</v>
      </c>
      <c r="E11385">
        <v>191802</v>
      </c>
      <c r="F11385">
        <v>1.2324784896834016</v>
      </c>
      <c r="G11385">
        <v>162</v>
      </c>
      <c r="H11385">
        <v>199.66151532871106</v>
      </c>
    </row>
    <row r="11386" spans="1:8" x14ac:dyDescent="0.2">
      <c r="A11386">
        <v>2007</v>
      </c>
      <c r="B11386" t="s">
        <v>101</v>
      </c>
      <c r="C11386" t="s">
        <v>17</v>
      </c>
      <c r="D11386">
        <v>112</v>
      </c>
      <c r="E11386">
        <v>186710</v>
      </c>
      <c r="F11386">
        <v>1.199758390469275</v>
      </c>
      <c r="G11386">
        <v>162</v>
      </c>
      <c r="H11386">
        <v>194.36085925602256</v>
      </c>
    </row>
    <row r="11387" spans="1:8" x14ac:dyDescent="0.2">
      <c r="A11387">
        <v>2008</v>
      </c>
      <c r="B11387" t="s">
        <v>101</v>
      </c>
      <c r="C11387" t="s">
        <v>17</v>
      </c>
      <c r="D11387">
        <v>70</v>
      </c>
      <c r="E11387">
        <v>190187</v>
      </c>
      <c r="F11387">
        <v>1.2221008462759362</v>
      </c>
      <c r="G11387">
        <v>162</v>
      </c>
      <c r="H11387">
        <v>197.98033709670167</v>
      </c>
    </row>
    <row r="11388" spans="1:8" x14ac:dyDescent="0.2">
      <c r="A11388">
        <v>2009</v>
      </c>
      <c r="B11388" t="s">
        <v>101</v>
      </c>
      <c r="C11388" t="s">
        <v>17</v>
      </c>
      <c r="D11388">
        <v>92</v>
      </c>
      <c r="E11388">
        <v>198805</v>
      </c>
      <c r="F11388">
        <v>1.2774782647809129</v>
      </c>
      <c r="G11388">
        <v>162</v>
      </c>
      <c r="H11388">
        <v>206.95147889450789</v>
      </c>
    </row>
    <row r="11389" spans="1:8" x14ac:dyDescent="0.2">
      <c r="A11389">
        <v>2010</v>
      </c>
      <c r="B11389" t="s">
        <v>101</v>
      </c>
      <c r="C11389" t="s">
        <v>17</v>
      </c>
      <c r="D11389">
        <v>681</v>
      </c>
      <c r="E11389">
        <v>226158</v>
      </c>
      <c r="F11389">
        <v>1.4532427725978807</v>
      </c>
      <c r="G11389">
        <v>162</v>
      </c>
      <c r="H11389">
        <v>235.42532916085668</v>
      </c>
    </row>
    <row r="11390" spans="1:8" x14ac:dyDescent="0.2">
      <c r="A11390">
        <v>2011</v>
      </c>
      <c r="B11390" t="s">
        <v>101</v>
      </c>
      <c r="C11390" t="s">
        <v>17</v>
      </c>
      <c r="D11390">
        <v>305</v>
      </c>
      <c r="E11390">
        <v>242519</v>
      </c>
      <c r="F11390">
        <v>1.5583750473901672</v>
      </c>
      <c r="G11390">
        <v>162</v>
      </c>
      <c r="H11390">
        <v>252.45675767720709</v>
      </c>
    </row>
    <row r="11391" spans="1:8" x14ac:dyDescent="0.2">
      <c r="A11391">
        <v>2012</v>
      </c>
      <c r="B11391" t="s">
        <v>101</v>
      </c>
      <c r="C11391" t="s">
        <v>17</v>
      </c>
      <c r="D11391">
        <v>927</v>
      </c>
      <c r="E11391">
        <v>235296</v>
      </c>
      <c r="F11391">
        <v>1.5119615995064997</v>
      </c>
      <c r="G11391">
        <v>162</v>
      </c>
      <c r="H11391">
        <v>244.93777912005294</v>
      </c>
    </row>
    <row r="11392" spans="1:8" x14ac:dyDescent="0.2">
      <c r="A11392">
        <v>2013</v>
      </c>
      <c r="B11392" t="s">
        <v>101</v>
      </c>
      <c r="C11392" t="s">
        <v>17</v>
      </c>
      <c r="D11392">
        <v>701</v>
      </c>
      <c r="E11392">
        <v>262724</v>
      </c>
      <c r="F11392">
        <v>1.6882080412278391</v>
      </c>
      <c r="G11392">
        <v>162</v>
      </c>
      <c r="H11392">
        <v>273.48970267890991</v>
      </c>
    </row>
    <row r="11393" spans="1:8" x14ac:dyDescent="0.2">
      <c r="A11393">
        <v>2014</v>
      </c>
      <c r="B11393" t="s">
        <v>101</v>
      </c>
      <c r="C11393" t="s">
        <v>17</v>
      </c>
      <c r="D11393">
        <v>197</v>
      </c>
      <c r="E11393">
        <v>280877</v>
      </c>
      <c r="F11393">
        <v>1.8048553234419076</v>
      </c>
      <c r="G11393">
        <v>162</v>
      </c>
      <c r="H11393">
        <v>292.38656239758905</v>
      </c>
    </row>
    <row r="11394" spans="1:8" x14ac:dyDescent="0.2">
      <c r="A11394">
        <v>2015</v>
      </c>
      <c r="B11394" t="s">
        <v>101</v>
      </c>
      <c r="C11394" t="s">
        <v>17</v>
      </c>
      <c r="D11394">
        <v>1377</v>
      </c>
      <c r="E11394">
        <v>295417</v>
      </c>
      <c r="F11394">
        <v>1.898286243036055</v>
      </c>
      <c r="G11394">
        <v>162</v>
      </c>
      <c r="H11394">
        <v>307.5223713718409</v>
      </c>
    </row>
    <row r="11395" spans="1:8" x14ac:dyDescent="0.2">
      <c r="A11395">
        <v>2016</v>
      </c>
      <c r="B11395" t="s">
        <v>101</v>
      </c>
      <c r="C11395" t="s">
        <v>17</v>
      </c>
      <c r="D11395">
        <v>699</v>
      </c>
      <c r="E11395">
        <v>289030</v>
      </c>
      <c r="F11395">
        <v>1.8572447517397814</v>
      </c>
      <c r="G11395">
        <v>162</v>
      </c>
      <c r="H11395">
        <v>300.87364978184462</v>
      </c>
    </row>
    <row r="11396" spans="1:8" x14ac:dyDescent="0.2">
      <c r="A11396">
        <v>2017</v>
      </c>
      <c r="B11396" t="s">
        <v>101</v>
      </c>
      <c r="C11396" t="s">
        <v>17</v>
      </c>
      <c r="D11396">
        <v>761</v>
      </c>
      <c r="E11396">
        <v>291040</v>
      </c>
      <c r="F11396">
        <v>1.8701605803769366</v>
      </c>
      <c r="G11396">
        <v>162</v>
      </c>
      <c r="H11396">
        <v>302.9660140210637</v>
      </c>
    </row>
    <row r="11397" spans="1:8" x14ac:dyDescent="0.2">
      <c r="A11397">
        <v>2018</v>
      </c>
      <c r="B11397" t="s">
        <v>101</v>
      </c>
      <c r="C11397" t="s">
        <v>17</v>
      </c>
      <c r="D11397">
        <v>118</v>
      </c>
      <c r="E11397">
        <v>328939</v>
      </c>
      <c r="F11397">
        <v>2.1136914209339235</v>
      </c>
      <c r="G11397">
        <v>162</v>
      </c>
      <c r="H11397">
        <v>342.41801019129559</v>
      </c>
    </row>
    <row r="11398" spans="1:8" x14ac:dyDescent="0.2">
      <c r="A11398">
        <v>2019</v>
      </c>
      <c r="B11398" t="s">
        <v>101</v>
      </c>
      <c r="C11398" t="s">
        <v>17</v>
      </c>
      <c r="D11398">
        <v>595</v>
      </c>
      <c r="E11398">
        <v>318606</v>
      </c>
      <c r="F11398">
        <v>2.0472937804823195</v>
      </c>
      <c r="G11398">
        <v>162</v>
      </c>
      <c r="H11398">
        <v>331.66159243813576</v>
      </c>
    </row>
    <row r="11399" spans="1:8" x14ac:dyDescent="0.2">
      <c r="A11399">
        <v>2020</v>
      </c>
      <c r="B11399" t="s">
        <v>101</v>
      </c>
      <c r="C11399" t="s">
        <v>17</v>
      </c>
      <c r="D11399">
        <v>855</v>
      </c>
      <c r="E11399">
        <v>335660</v>
      </c>
      <c r="F11399">
        <v>2.1568791245509984</v>
      </c>
      <c r="G11399">
        <v>162</v>
      </c>
      <c r="H11399">
        <v>349.41441817726172</v>
      </c>
    </row>
    <row r="11400" spans="1:8" x14ac:dyDescent="0.2">
      <c r="A11400">
        <v>2021</v>
      </c>
      <c r="B11400" t="s">
        <v>101</v>
      </c>
      <c r="C11400" t="s">
        <v>17</v>
      </c>
      <c r="D11400">
        <v>2126</v>
      </c>
      <c r="E11400">
        <v>355142</v>
      </c>
      <c r="F11400">
        <v>2.282066275550529</v>
      </c>
      <c r="G11400">
        <v>162</v>
      </c>
      <c r="H11400">
        <v>369.69473663918569</v>
      </c>
    </row>
    <row r="11401" spans="1:8" x14ac:dyDescent="0.2">
      <c r="A11401">
        <v>2022</v>
      </c>
      <c r="B11401" t="s">
        <v>101</v>
      </c>
      <c r="C11401" t="s">
        <v>17</v>
      </c>
      <c r="D11401">
        <v>230</v>
      </c>
      <c r="E11401">
        <v>366233</v>
      </c>
      <c r="F11401">
        <v>2.3533346613289807</v>
      </c>
      <c r="G11401">
        <v>162</v>
      </c>
      <c r="H11401">
        <v>381.24021513529487</v>
      </c>
    </row>
    <row r="11402" spans="1:8" x14ac:dyDescent="0.2">
      <c r="A11402">
        <v>2023</v>
      </c>
      <c r="B11402" t="s">
        <v>101</v>
      </c>
      <c r="C11402" t="s">
        <v>17</v>
      </c>
      <c r="D11402">
        <v>1371</v>
      </c>
      <c r="E11402">
        <v>357869</v>
      </c>
      <c r="F11402">
        <v>2.2995893923134756</v>
      </c>
      <c r="G11402">
        <v>162</v>
      </c>
      <c r="H11402">
        <v>372.53348155478307</v>
      </c>
    </row>
    <row r="11403" spans="1:8" x14ac:dyDescent="0.2">
      <c r="A11403">
        <v>2000</v>
      </c>
      <c r="B11403" t="s">
        <v>101</v>
      </c>
      <c r="C11403" t="s">
        <v>18</v>
      </c>
      <c r="D11403">
        <v>3252</v>
      </c>
      <c r="E11403">
        <v>1280996</v>
      </c>
      <c r="F11403">
        <v>1</v>
      </c>
      <c r="G11403">
        <v>3252</v>
      </c>
      <c r="H11403">
        <v>3252</v>
      </c>
    </row>
    <row r="11404" spans="1:8" x14ac:dyDescent="0.2">
      <c r="A11404">
        <v>2001</v>
      </c>
      <c r="B11404" t="s">
        <v>101</v>
      </c>
      <c r="C11404" t="s">
        <v>18</v>
      </c>
      <c r="D11404">
        <v>1224</v>
      </c>
      <c r="E11404">
        <v>1175744</v>
      </c>
      <c r="F11404">
        <v>0.91783580901111328</v>
      </c>
      <c r="G11404">
        <v>3252</v>
      </c>
      <c r="H11404">
        <v>2984.8020509041403</v>
      </c>
    </row>
    <row r="11405" spans="1:8" x14ac:dyDescent="0.2">
      <c r="A11405">
        <v>2002</v>
      </c>
      <c r="B11405" t="s">
        <v>101</v>
      </c>
      <c r="C11405" t="s">
        <v>18</v>
      </c>
      <c r="D11405">
        <v>5132</v>
      </c>
      <c r="E11405">
        <v>1343880</v>
      </c>
      <c r="F11405">
        <v>1.0490899269006304</v>
      </c>
      <c r="G11405">
        <v>3252</v>
      </c>
      <c r="H11405">
        <v>3411.64044228085</v>
      </c>
    </row>
    <row r="11406" spans="1:8" x14ac:dyDescent="0.2">
      <c r="A11406">
        <v>2003</v>
      </c>
      <c r="B11406" t="s">
        <v>101</v>
      </c>
      <c r="C11406" t="s">
        <v>18</v>
      </c>
      <c r="D11406">
        <v>6765</v>
      </c>
      <c r="E11406">
        <v>1486254</v>
      </c>
      <c r="F11406">
        <v>1.1602331310948668</v>
      </c>
      <c r="G11406">
        <v>3252</v>
      </c>
      <c r="H11406">
        <v>3773.0781423205067</v>
      </c>
    </row>
    <row r="11407" spans="1:8" x14ac:dyDescent="0.2">
      <c r="A11407">
        <v>2004</v>
      </c>
      <c r="B11407" t="s">
        <v>101</v>
      </c>
      <c r="C11407" t="s">
        <v>18</v>
      </c>
      <c r="D11407">
        <v>1935</v>
      </c>
      <c r="E11407">
        <v>1477339</v>
      </c>
      <c r="F11407">
        <v>1.1532737026501254</v>
      </c>
      <c r="G11407">
        <v>3252</v>
      </c>
      <c r="H11407">
        <v>3750.4460810182077</v>
      </c>
    </row>
    <row r="11408" spans="1:8" x14ac:dyDescent="0.2">
      <c r="A11408">
        <v>2005</v>
      </c>
      <c r="B11408" t="s">
        <v>101</v>
      </c>
      <c r="C11408" t="s">
        <v>18</v>
      </c>
      <c r="D11408">
        <v>3202</v>
      </c>
      <c r="E11408">
        <v>1533924</v>
      </c>
      <c r="F11408">
        <v>1.1974463620495301</v>
      </c>
      <c r="G11408">
        <v>3252</v>
      </c>
      <c r="H11408">
        <v>3894.0955693850719</v>
      </c>
    </row>
    <row r="11409" spans="1:8" x14ac:dyDescent="0.2">
      <c r="A11409">
        <v>2006</v>
      </c>
      <c r="B11409" t="s">
        <v>101</v>
      </c>
      <c r="C11409" t="s">
        <v>18</v>
      </c>
      <c r="D11409">
        <v>4093</v>
      </c>
      <c r="E11409">
        <v>1621994</v>
      </c>
      <c r="F11409">
        <v>1.266197552529438</v>
      </c>
      <c r="G11409">
        <v>3252</v>
      </c>
      <c r="H11409">
        <v>4117.6744408257327</v>
      </c>
    </row>
    <row r="11410" spans="1:8" x14ac:dyDescent="0.2">
      <c r="A11410">
        <v>2007</v>
      </c>
      <c r="B11410" t="s">
        <v>101</v>
      </c>
      <c r="C11410" t="s">
        <v>18</v>
      </c>
      <c r="D11410">
        <v>2443</v>
      </c>
      <c r="E11410">
        <v>1614110</v>
      </c>
      <c r="F11410">
        <v>1.2600429665666404</v>
      </c>
      <c r="G11410">
        <v>3252</v>
      </c>
      <c r="H11410">
        <v>4097.6597272747149</v>
      </c>
    </row>
    <row r="11411" spans="1:8" x14ac:dyDescent="0.2">
      <c r="A11411">
        <v>2008</v>
      </c>
      <c r="B11411" t="s">
        <v>101</v>
      </c>
      <c r="C11411" t="s">
        <v>18</v>
      </c>
      <c r="D11411">
        <v>5519</v>
      </c>
      <c r="E11411">
        <v>1726899</v>
      </c>
      <c r="F11411">
        <v>1.3480908605491353</v>
      </c>
      <c r="G11411">
        <v>3252</v>
      </c>
      <c r="H11411">
        <v>4383.9914785057881</v>
      </c>
    </row>
    <row r="11412" spans="1:8" x14ac:dyDescent="0.2">
      <c r="A11412">
        <v>2009</v>
      </c>
      <c r="B11412" t="s">
        <v>101</v>
      </c>
      <c r="C11412" t="s">
        <v>18</v>
      </c>
      <c r="D11412">
        <v>4451</v>
      </c>
      <c r="E11412">
        <v>1726833</v>
      </c>
      <c r="F11412">
        <v>1.3480393381400098</v>
      </c>
      <c r="G11412">
        <v>3252</v>
      </c>
      <c r="H11412">
        <v>4383.8239276313116</v>
      </c>
    </row>
    <row r="11413" spans="1:8" x14ac:dyDescent="0.2">
      <c r="A11413">
        <v>2010</v>
      </c>
      <c r="B11413" t="s">
        <v>101</v>
      </c>
      <c r="C11413" t="s">
        <v>18</v>
      </c>
      <c r="D11413">
        <v>2141</v>
      </c>
      <c r="E11413">
        <v>1853539</v>
      </c>
      <c r="F11413">
        <v>1.4469514346649013</v>
      </c>
      <c r="G11413">
        <v>3252</v>
      </c>
      <c r="H11413">
        <v>4705.4860655302591</v>
      </c>
    </row>
    <row r="11414" spans="1:8" x14ac:dyDescent="0.2">
      <c r="A11414">
        <v>2011</v>
      </c>
      <c r="B11414" t="s">
        <v>101</v>
      </c>
      <c r="C11414" t="s">
        <v>18</v>
      </c>
      <c r="D11414">
        <v>5941</v>
      </c>
      <c r="E11414">
        <v>1908689</v>
      </c>
      <c r="F11414">
        <v>1.49000387198711</v>
      </c>
      <c r="G11414">
        <v>3252</v>
      </c>
      <c r="H11414">
        <v>4845.4925917020819</v>
      </c>
    </row>
    <row r="11415" spans="1:8" x14ac:dyDescent="0.2">
      <c r="A11415">
        <v>2012</v>
      </c>
      <c r="B11415" t="s">
        <v>101</v>
      </c>
      <c r="C11415" t="s">
        <v>18</v>
      </c>
      <c r="D11415">
        <v>5979</v>
      </c>
      <c r="E11415">
        <v>1921124</v>
      </c>
      <c r="F11415">
        <v>1.4997111622518728</v>
      </c>
      <c r="G11415">
        <v>3252</v>
      </c>
      <c r="H11415">
        <v>4877.0606996430906</v>
      </c>
    </row>
    <row r="11416" spans="1:8" x14ac:dyDescent="0.2">
      <c r="A11416">
        <v>2013</v>
      </c>
      <c r="B11416" t="s">
        <v>101</v>
      </c>
      <c r="C11416" t="s">
        <v>18</v>
      </c>
      <c r="D11416">
        <v>5181</v>
      </c>
      <c r="E11416">
        <v>1976789</v>
      </c>
      <c r="F11416">
        <v>1.543165630493772</v>
      </c>
      <c r="G11416">
        <v>3252</v>
      </c>
      <c r="H11416">
        <v>5018.3746303657463</v>
      </c>
    </row>
    <row r="11417" spans="1:8" x14ac:dyDescent="0.2">
      <c r="A11417">
        <v>2014</v>
      </c>
      <c r="B11417" t="s">
        <v>101</v>
      </c>
      <c r="C11417" t="s">
        <v>18</v>
      </c>
      <c r="D11417">
        <v>4918</v>
      </c>
      <c r="E11417">
        <v>1957368</v>
      </c>
      <c r="F11417">
        <v>1.5280047712873421</v>
      </c>
      <c r="G11417">
        <v>3252</v>
      </c>
      <c r="H11417">
        <v>4969.0715162264369</v>
      </c>
    </row>
    <row r="11418" spans="1:8" x14ac:dyDescent="0.2">
      <c r="A11418">
        <v>2015</v>
      </c>
      <c r="B11418" t="s">
        <v>101</v>
      </c>
      <c r="C11418" t="s">
        <v>18</v>
      </c>
      <c r="D11418">
        <v>2110</v>
      </c>
      <c r="E11418">
        <v>1975709</v>
      </c>
      <c r="F11418">
        <v>1.5423225365262656</v>
      </c>
      <c r="G11418">
        <v>3252</v>
      </c>
      <c r="H11418">
        <v>5015.6328887834161</v>
      </c>
    </row>
    <row r="11419" spans="1:8" x14ac:dyDescent="0.2">
      <c r="A11419">
        <v>2016</v>
      </c>
      <c r="B11419" t="s">
        <v>101</v>
      </c>
      <c r="C11419" t="s">
        <v>18</v>
      </c>
      <c r="D11419">
        <v>2685</v>
      </c>
      <c r="E11419">
        <v>2080417</v>
      </c>
      <c r="F11419">
        <v>1.6240620579611489</v>
      </c>
      <c r="G11419">
        <v>3252</v>
      </c>
      <c r="H11419">
        <v>5281.4498124896563</v>
      </c>
    </row>
    <row r="11420" spans="1:8" x14ac:dyDescent="0.2">
      <c r="A11420">
        <v>2017</v>
      </c>
      <c r="B11420" t="s">
        <v>101</v>
      </c>
      <c r="C11420" t="s">
        <v>18</v>
      </c>
      <c r="D11420">
        <v>6195</v>
      </c>
      <c r="E11420">
        <v>2111247</v>
      </c>
      <c r="F11420">
        <v>1.6481292681632105</v>
      </c>
      <c r="G11420">
        <v>3252</v>
      </c>
      <c r="H11420">
        <v>5359.7163800667604</v>
      </c>
    </row>
    <row r="11421" spans="1:8" x14ac:dyDescent="0.2">
      <c r="A11421">
        <v>2018</v>
      </c>
      <c r="B11421" t="s">
        <v>101</v>
      </c>
      <c r="C11421" t="s">
        <v>18</v>
      </c>
      <c r="D11421">
        <v>3831</v>
      </c>
      <c r="E11421">
        <v>2062912</v>
      </c>
      <c r="F11421">
        <v>1.6103969099044806</v>
      </c>
      <c r="G11421">
        <v>3252</v>
      </c>
      <c r="H11421">
        <v>5237.0107510093712</v>
      </c>
    </row>
    <row r="11422" spans="1:8" x14ac:dyDescent="0.2">
      <c r="A11422">
        <v>2019</v>
      </c>
      <c r="B11422" t="s">
        <v>101</v>
      </c>
      <c r="C11422" t="s">
        <v>18</v>
      </c>
      <c r="D11422">
        <v>5213</v>
      </c>
      <c r="E11422">
        <v>2091717</v>
      </c>
      <c r="F11422">
        <v>1.6328833189174674</v>
      </c>
      <c r="G11422">
        <v>3252</v>
      </c>
      <c r="H11422">
        <v>5310.1365531196043</v>
      </c>
    </row>
    <row r="11423" spans="1:8" x14ac:dyDescent="0.2">
      <c r="A11423">
        <v>2020</v>
      </c>
      <c r="B11423" t="s">
        <v>101</v>
      </c>
      <c r="C11423" t="s">
        <v>18</v>
      </c>
      <c r="D11423">
        <v>3444</v>
      </c>
      <c r="E11423">
        <v>2169927</v>
      </c>
      <c r="F11423">
        <v>1.6939373737310655</v>
      </c>
      <c r="G11423">
        <v>3252</v>
      </c>
      <c r="H11423">
        <v>5508.6843393734252</v>
      </c>
    </row>
    <row r="11424" spans="1:8" x14ac:dyDescent="0.2">
      <c r="A11424">
        <v>2021</v>
      </c>
      <c r="B11424" t="s">
        <v>101</v>
      </c>
      <c r="C11424" t="s">
        <v>18</v>
      </c>
      <c r="D11424">
        <v>2429</v>
      </c>
      <c r="E11424">
        <v>2061527</v>
      </c>
      <c r="F11424">
        <v>1.6093157199554098</v>
      </c>
      <c r="G11424">
        <v>3252</v>
      </c>
      <c r="H11424">
        <v>5233.4947212949928</v>
      </c>
    </row>
    <row r="11425" spans="1:8" x14ac:dyDescent="0.2">
      <c r="A11425">
        <v>2022</v>
      </c>
      <c r="B11425" t="s">
        <v>101</v>
      </c>
      <c r="C11425" t="s">
        <v>18</v>
      </c>
      <c r="D11425">
        <v>5172</v>
      </c>
      <c r="E11425">
        <v>2080198</v>
      </c>
      <c r="F11425">
        <v>1.6238910972399601</v>
      </c>
      <c r="G11425">
        <v>3252</v>
      </c>
      <c r="H11425">
        <v>5280.8938482243502</v>
      </c>
    </row>
    <row r="11426" spans="1:8" x14ac:dyDescent="0.2">
      <c r="A11426">
        <v>2023</v>
      </c>
      <c r="B11426" t="s">
        <v>101</v>
      </c>
      <c r="C11426" t="s">
        <v>18</v>
      </c>
      <c r="D11426">
        <v>5233</v>
      </c>
      <c r="E11426">
        <v>2190701</v>
      </c>
      <c r="F11426">
        <v>1.7101544423245663</v>
      </c>
      <c r="G11426">
        <v>3252</v>
      </c>
      <c r="H11426">
        <v>5561.4222464394898</v>
      </c>
    </row>
    <row r="11427" spans="1:8" x14ac:dyDescent="0.2">
      <c r="A11427">
        <v>2000</v>
      </c>
      <c r="B11427" t="s">
        <v>102</v>
      </c>
      <c r="C11427" t="s">
        <v>2</v>
      </c>
      <c r="D11427">
        <v>2488</v>
      </c>
      <c r="E11427">
        <v>509634</v>
      </c>
      <c r="F11427">
        <v>1</v>
      </c>
      <c r="G11427">
        <v>2488</v>
      </c>
      <c r="H11427">
        <v>2488</v>
      </c>
    </row>
    <row r="11428" spans="1:8" x14ac:dyDescent="0.2">
      <c r="A11428">
        <v>2001</v>
      </c>
      <c r="B11428" t="s">
        <v>102</v>
      </c>
      <c r="C11428" t="s">
        <v>2</v>
      </c>
      <c r="D11428">
        <v>3067</v>
      </c>
      <c r="E11428">
        <v>630079</v>
      </c>
      <c r="F11428">
        <v>1.2363362726976614</v>
      </c>
      <c r="G11428">
        <v>2488</v>
      </c>
      <c r="H11428">
        <v>3076.0046464717816</v>
      </c>
    </row>
    <row r="11429" spans="1:8" x14ac:dyDescent="0.2">
      <c r="A11429">
        <v>2002</v>
      </c>
      <c r="B11429" t="s">
        <v>102</v>
      </c>
      <c r="C11429" t="s">
        <v>2</v>
      </c>
      <c r="D11429">
        <v>2748</v>
      </c>
      <c r="E11429">
        <v>671497</v>
      </c>
      <c r="F11429">
        <v>1.3176063606431283</v>
      </c>
      <c r="G11429">
        <v>2488</v>
      </c>
      <c r="H11429">
        <v>3278.2046252801033</v>
      </c>
    </row>
    <row r="11430" spans="1:8" x14ac:dyDescent="0.2">
      <c r="A11430">
        <v>2003</v>
      </c>
      <c r="B11430" t="s">
        <v>102</v>
      </c>
      <c r="C11430" t="s">
        <v>2</v>
      </c>
      <c r="D11430">
        <v>3629</v>
      </c>
      <c r="E11430">
        <v>759032</v>
      </c>
      <c r="F11430">
        <v>1.4893668789758925</v>
      </c>
      <c r="G11430">
        <v>2488</v>
      </c>
      <c r="H11430">
        <v>3705.5447948920205</v>
      </c>
    </row>
    <row r="11431" spans="1:8" x14ac:dyDescent="0.2">
      <c r="A11431">
        <v>2004</v>
      </c>
      <c r="B11431" t="s">
        <v>102</v>
      </c>
      <c r="C11431" t="s">
        <v>2</v>
      </c>
      <c r="D11431">
        <v>5051</v>
      </c>
      <c r="E11431">
        <v>870849</v>
      </c>
      <c r="F11431">
        <v>1.7087733549959383</v>
      </c>
      <c r="G11431">
        <v>2488</v>
      </c>
      <c r="H11431">
        <v>4251.4281072298945</v>
      </c>
    </row>
    <row r="11432" spans="1:8" x14ac:dyDescent="0.2">
      <c r="A11432">
        <v>2005</v>
      </c>
      <c r="B11432" t="s">
        <v>102</v>
      </c>
      <c r="C11432" t="s">
        <v>2</v>
      </c>
      <c r="D11432">
        <v>2894</v>
      </c>
      <c r="E11432">
        <v>940958</v>
      </c>
      <c r="F11432">
        <v>1.8463407072526559</v>
      </c>
      <c r="G11432">
        <v>2488</v>
      </c>
      <c r="H11432">
        <v>4593.6956796446075</v>
      </c>
    </row>
    <row r="11433" spans="1:8" x14ac:dyDescent="0.2">
      <c r="A11433">
        <v>2006</v>
      </c>
      <c r="B11433" t="s">
        <v>102</v>
      </c>
      <c r="C11433" t="s">
        <v>2</v>
      </c>
      <c r="D11433">
        <v>5853</v>
      </c>
      <c r="E11433">
        <v>1064127</v>
      </c>
      <c r="F11433">
        <v>2.0880219922532639</v>
      </c>
      <c r="G11433">
        <v>2488</v>
      </c>
      <c r="H11433">
        <v>5194.9987167261206</v>
      </c>
    </row>
    <row r="11434" spans="1:8" x14ac:dyDescent="0.2">
      <c r="A11434">
        <v>2007</v>
      </c>
      <c r="B11434" t="s">
        <v>102</v>
      </c>
      <c r="C11434" t="s">
        <v>2</v>
      </c>
      <c r="D11434">
        <v>5703</v>
      </c>
      <c r="E11434">
        <v>1107246</v>
      </c>
      <c r="F11434">
        <v>2.1726297695993595</v>
      </c>
      <c r="G11434">
        <v>2488</v>
      </c>
      <c r="H11434">
        <v>5405.5028667632068</v>
      </c>
    </row>
    <row r="11435" spans="1:8" x14ac:dyDescent="0.2">
      <c r="A11435">
        <v>2008</v>
      </c>
      <c r="B11435" t="s">
        <v>102</v>
      </c>
      <c r="C11435" t="s">
        <v>2</v>
      </c>
      <c r="D11435">
        <v>6064</v>
      </c>
      <c r="E11435">
        <v>1177842</v>
      </c>
      <c r="F11435">
        <v>2.3111527095915894</v>
      </c>
      <c r="G11435">
        <v>2488</v>
      </c>
      <c r="H11435">
        <v>5750.1479414638743</v>
      </c>
    </row>
    <row r="11436" spans="1:8" x14ac:dyDescent="0.2">
      <c r="A11436">
        <v>2009</v>
      </c>
      <c r="B11436" t="s">
        <v>102</v>
      </c>
      <c r="C11436" t="s">
        <v>2</v>
      </c>
      <c r="D11436">
        <v>5719</v>
      </c>
      <c r="E11436">
        <v>1243106</v>
      </c>
      <c r="F11436">
        <v>2.4392132393050701</v>
      </c>
      <c r="G11436">
        <v>2488</v>
      </c>
      <c r="H11436">
        <v>6068.7625393910139</v>
      </c>
    </row>
    <row r="11437" spans="1:8" x14ac:dyDescent="0.2">
      <c r="A11437">
        <v>2010</v>
      </c>
      <c r="B11437" t="s">
        <v>102</v>
      </c>
      <c r="C11437" t="s">
        <v>2</v>
      </c>
      <c r="D11437">
        <v>6891</v>
      </c>
      <c r="E11437">
        <v>1400862</v>
      </c>
      <c r="F11437">
        <v>2.7487608754517949</v>
      </c>
      <c r="G11437">
        <v>2488</v>
      </c>
      <c r="H11437">
        <v>6838.917058124066</v>
      </c>
    </row>
    <row r="11438" spans="1:8" x14ac:dyDescent="0.2">
      <c r="A11438">
        <v>2011</v>
      </c>
      <c r="B11438" t="s">
        <v>102</v>
      </c>
      <c r="C11438" t="s">
        <v>2</v>
      </c>
      <c r="D11438">
        <v>5412</v>
      </c>
      <c r="E11438">
        <v>1542449</v>
      </c>
      <c r="F11438">
        <v>3.0265818214640312</v>
      </c>
      <c r="G11438">
        <v>2488</v>
      </c>
      <c r="H11438">
        <v>7530.1355718025097</v>
      </c>
    </row>
    <row r="11439" spans="1:8" x14ac:dyDescent="0.2">
      <c r="A11439">
        <v>2012</v>
      </c>
      <c r="B11439" t="s">
        <v>102</v>
      </c>
      <c r="C11439" t="s">
        <v>2</v>
      </c>
      <c r="D11439">
        <v>6534</v>
      </c>
      <c r="E11439">
        <v>1631813</v>
      </c>
      <c r="F11439">
        <v>3.2019311898342733</v>
      </c>
      <c r="G11439">
        <v>2488</v>
      </c>
      <c r="H11439">
        <v>7966.4048003076723</v>
      </c>
    </row>
    <row r="11440" spans="1:8" x14ac:dyDescent="0.2">
      <c r="A11440">
        <v>2013</v>
      </c>
      <c r="B11440" t="s">
        <v>102</v>
      </c>
      <c r="C11440" t="s">
        <v>2</v>
      </c>
      <c r="D11440">
        <v>10882</v>
      </c>
      <c r="E11440">
        <v>1789983</v>
      </c>
      <c r="F11440">
        <v>3.5122911736658073</v>
      </c>
      <c r="G11440">
        <v>2488</v>
      </c>
      <c r="H11440">
        <v>8738.5804400805282</v>
      </c>
    </row>
    <row r="11441" spans="1:8" x14ac:dyDescent="0.2">
      <c r="A11441">
        <v>2014</v>
      </c>
      <c r="B11441" t="s">
        <v>102</v>
      </c>
      <c r="C11441" t="s">
        <v>2</v>
      </c>
      <c r="D11441">
        <v>8068</v>
      </c>
      <c r="E11441">
        <v>1951160</v>
      </c>
      <c r="F11441">
        <v>3.8285514702708219</v>
      </c>
      <c r="G11441">
        <v>2488</v>
      </c>
      <c r="H11441">
        <v>9525.4360580338052</v>
      </c>
    </row>
    <row r="11442" spans="1:8" x14ac:dyDescent="0.2">
      <c r="A11442">
        <v>2015</v>
      </c>
      <c r="B11442" t="s">
        <v>102</v>
      </c>
      <c r="C11442" t="s">
        <v>2</v>
      </c>
      <c r="D11442">
        <v>11946</v>
      </c>
      <c r="E11442">
        <v>2158716</v>
      </c>
      <c r="F11442">
        <v>4.2358162916916848</v>
      </c>
      <c r="G11442">
        <v>2488</v>
      </c>
      <c r="H11442">
        <v>10538.710933728911</v>
      </c>
    </row>
    <row r="11443" spans="1:8" x14ac:dyDescent="0.2">
      <c r="A11443">
        <v>2016</v>
      </c>
      <c r="B11443" t="s">
        <v>102</v>
      </c>
      <c r="C11443" t="s">
        <v>2</v>
      </c>
      <c r="D11443">
        <v>8596</v>
      </c>
      <c r="E11443">
        <v>2301539</v>
      </c>
      <c r="F11443">
        <v>4.5160625076034959</v>
      </c>
      <c r="G11443">
        <v>2488</v>
      </c>
      <c r="H11443">
        <v>11235.963518917499</v>
      </c>
    </row>
    <row r="11444" spans="1:8" x14ac:dyDescent="0.2">
      <c r="A11444">
        <v>2017</v>
      </c>
      <c r="B11444" t="s">
        <v>102</v>
      </c>
      <c r="C11444" t="s">
        <v>2</v>
      </c>
      <c r="D11444">
        <v>12081</v>
      </c>
      <c r="E11444">
        <v>2437463</v>
      </c>
      <c r="F11444">
        <v>4.7827715576276306</v>
      </c>
      <c r="G11444">
        <v>2488</v>
      </c>
      <c r="H11444">
        <v>11899.535635377544</v>
      </c>
    </row>
    <row r="11445" spans="1:8" x14ac:dyDescent="0.2">
      <c r="A11445">
        <v>2018</v>
      </c>
      <c r="B11445" t="s">
        <v>102</v>
      </c>
      <c r="C11445" t="s">
        <v>2</v>
      </c>
      <c r="D11445">
        <v>15066</v>
      </c>
      <c r="E11445">
        <v>2604997</v>
      </c>
      <c r="F11445">
        <v>5.1115055117986632</v>
      </c>
      <c r="G11445">
        <v>2488</v>
      </c>
      <c r="H11445">
        <v>12717.425713355075</v>
      </c>
    </row>
    <row r="11446" spans="1:8" x14ac:dyDescent="0.2">
      <c r="A11446">
        <v>2019</v>
      </c>
      <c r="B11446" t="s">
        <v>102</v>
      </c>
      <c r="C11446" t="s">
        <v>2</v>
      </c>
      <c r="D11446">
        <v>12800</v>
      </c>
      <c r="E11446">
        <v>2767691</v>
      </c>
      <c r="F11446">
        <v>5.4307424543888363</v>
      </c>
      <c r="G11446">
        <v>2488</v>
      </c>
      <c r="H11446">
        <v>13511.687226519425</v>
      </c>
    </row>
    <row r="11447" spans="1:8" x14ac:dyDescent="0.2">
      <c r="A11447">
        <v>2020</v>
      </c>
      <c r="B11447" t="s">
        <v>102</v>
      </c>
      <c r="C11447" t="s">
        <v>2</v>
      </c>
      <c r="D11447">
        <v>15475</v>
      </c>
      <c r="E11447">
        <v>2837118</v>
      </c>
      <c r="F11447">
        <v>5.5669715913773414</v>
      </c>
      <c r="G11447">
        <v>2488</v>
      </c>
      <c r="H11447">
        <v>13850.625319346826</v>
      </c>
    </row>
    <row r="11448" spans="1:8" x14ac:dyDescent="0.2">
      <c r="A11448">
        <v>2021</v>
      </c>
      <c r="B11448" t="s">
        <v>102</v>
      </c>
      <c r="C11448" t="s">
        <v>2</v>
      </c>
      <c r="D11448">
        <v>12498</v>
      </c>
      <c r="E11448">
        <v>2964306</v>
      </c>
      <c r="F11448">
        <v>5.8165389279365192</v>
      </c>
      <c r="G11448">
        <v>2488</v>
      </c>
      <c r="H11448">
        <v>14471.548852706059</v>
      </c>
    </row>
    <row r="11449" spans="1:8" x14ac:dyDescent="0.2">
      <c r="A11449">
        <v>2022</v>
      </c>
      <c r="B11449" t="s">
        <v>102</v>
      </c>
      <c r="C11449" t="s">
        <v>2</v>
      </c>
      <c r="D11449">
        <v>11850</v>
      </c>
      <c r="E11449">
        <v>3249845</v>
      </c>
      <c r="F11449">
        <v>6.3768214051652752</v>
      </c>
      <c r="G11449">
        <v>2488</v>
      </c>
      <c r="H11449">
        <v>15865.531656051204</v>
      </c>
    </row>
    <row r="11450" spans="1:8" x14ac:dyDescent="0.2">
      <c r="A11450">
        <v>2023</v>
      </c>
      <c r="B11450" t="s">
        <v>102</v>
      </c>
      <c r="C11450" t="s">
        <v>2</v>
      </c>
      <c r="D11450">
        <v>15408</v>
      </c>
      <c r="E11450">
        <v>3441106</v>
      </c>
      <c r="F11450">
        <v>6.7521123001997516</v>
      </c>
      <c r="G11450">
        <v>2488</v>
      </c>
      <c r="H11450">
        <v>16799.255402896983</v>
      </c>
    </row>
    <row r="11451" spans="1:8" x14ac:dyDescent="0.2">
      <c r="A11451">
        <v>2000</v>
      </c>
      <c r="B11451" t="s">
        <v>102</v>
      </c>
      <c r="C11451" t="s">
        <v>3</v>
      </c>
      <c r="D11451">
        <v>7263</v>
      </c>
      <c r="E11451">
        <v>733910</v>
      </c>
      <c r="F11451">
        <v>1</v>
      </c>
      <c r="G11451">
        <v>7263</v>
      </c>
      <c r="H11451">
        <v>7263</v>
      </c>
    </row>
    <row r="11452" spans="1:8" x14ac:dyDescent="0.2">
      <c r="A11452">
        <v>2001</v>
      </c>
      <c r="B11452" t="s">
        <v>102</v>
      </c>
      <c r="C11452" t="s">
        <v>3</v>
      </c>
      <c r="D11452">
        <v>5711</v>
      </c>
      <c r="E11452">
        <v>741755</v>
      </c>
      <c r="F11452">
        <v>1.0106893215789401</v>
      </c>
      <c r="G11452">
        <v>7263</v>
      </c>
      <c r="H11452">
        <v>7340.6365426278417</v>
      </c>
    </row>
    <row r="11453" spans="1:8" x14ac:dyDescent="0.2">
      <c r="A11453">
        <v>2002</v>
      </c>
      <c r="B11453" t="s">
        <v>102</v>
      </c>
      <c r="C11453" t="s">
        <v>3</v>
      </c>
      <c r="D11453">
        <v>4248</v>
      </c>
      <c r="E11453">
        <v>684041</v>
      </c>
      <c r="F11453">
        <v>0.93205025139322262</v>
      </c>
      <c r="G11453">
        <v>7263</v>
      </c>
      <c r="H11453">
        <v>6769.4809758689762</v>
      </c>
    </row>
    <row r="11454" spans="1:8" x14ac:dyDescent="0.2">
      <c r="A11454">
        <v>2003</v>
      </c>
      <c r="B11454" t="s">
        <v>102</v>
      </c>
      <c r="C11454" t="s">
        <v>3</v>
      </c>
      <c r="D11454">
        <v>3606</v>
      </c>
      <c r="E11454">
        <v>731168</v>
      </c>
      <c r="F11454">
        <v>0.99626384706571647</v>
      </c>
      <c r="G11454">
        <v>7263</v>
      </c>
      <c r="H11454">
        <v>7235.8643212382985</v>
      </c>
    </row>
    <row r="11455" spans="1:8" x14ac:dyDescent="0.2">
      <c r="A11455">
        <v>2004</v>
      </c>
      <c r="B11455" t="s">
        <v>102</v>
      </c>
      <c r="C11455" t="s">
        <v>3</v>
      </c>
      <c r="D11455">
        <v>3552</v>
      </c>
      <c r="E11455">
        <v>724784</v>
      </c>
      <c r="F11455">
        <v>0.98756523279421182</v>
      </c>
      <c r="G11455">
        <v>7263</v>
      </c>
      <c r="H11455">
        <v>7172.6862857843607</v>
      </c>
    </row>
    <row r="11456" spans="1:8" x14ac:dyDescent="0.2">
      <c r="A11456">
        <v>2005</v>
      </c>
      <c r="B11456" t="s">
        <v>102</v>
      </c>
      <c r="C11456" t="s">
        <v>3</v>
      </c>
      <c r="D11456">
        <v>4830</v>
      </c>
      <c r="E11456">
        <v>750817</v>
      </c>
      <c r="F11456">
        <v>1.0230368846316307</v>
      </c>
      <c r="G11456">
        <v>7263</v>
      </c>
      <c r="H11456">
        <v>7430.3168930795337</v>
      </c>
    </row>
    <row r="11457" spans="1:8" x14ac:dyDescent="0.2">
      <c r="A11457">
        <v>2006</v>
      </c>
      <c r="B11457" t="s">
        <v>102</v>
      </c>
      <c r="C11457" t="s">
        <v>3</v>
      </c>
      <c r="D11457">
        <v>4840</v>
      </c>
      <c r="E11457">
        <v>749575</v>
      </c>
      <c r="F11457">
        <v>1.0213445790355766</v>
      </c>
      <c r="G11457">
        <v>7263</v>
      </c>
      <c r="H11457">
        <v>7418.0256775353928</v>
      </c>
    </row>
    <row r="11458" spans="1:8" x14ac:dyDescent="0.2">
      <c r="A11458">
        <v>2007</v>
      </c>
      <c r="B11458" t="s">
        <v>102</v>
      </c>
      <c r="C11458" t="s">
        <v>3</v>
      </c>
      <c r="D11458">
        <v>6009</v>
      </c>
      <c r="E11458">
        <v>748335</v>
      </c>
      <c r="F11458">
        <v>1.0196549985693069</v>
      </c>
      <c r="G11458">
        <v>7263</v>
      </c>
      <c r="H11458">
        <v>7405.7542546088753</v>
      </c>
    </row>
    <row r="11459" spans="1:8" x14ac:dyDescent="0.2">
      <c r="A11459">
        <v>2008</v>
      </c>
      <c r="B11459" t="s">
        <v>102</v>
      </c>
      <c r="C11459" t="s">
        <v>3</v>
      </c>
      <c r="D11459">
        <v>3893</v>
      </c>
      <c r="E11459">
        <v>735103</v>
      </c>
      <c r="F11459">
        <v>1.0016255399163385</v>
      </c>
      <c r="G11459">
        <v>7263</v>
      </c>
      <c r="H11459">
        <v>7274.8062964123665</v>
      </c>
    </row>
    <row r="11460" spans="1:8" x14ac:dyDescent="0.2">
      <c r="A11460">
        <v>2009</v>
      </c>
      <c r="B11460" t="s">
        <v>102</v>
      </c>
      <c r="C11460" t="s">
        <v>3</v>
      </c>
      <c r="D11460">
        <v>4107</v>
      </c>
      <c r="E11460">
        <v>736851</v>
      </c>
      <c r="F11460">
        <v>1.0040073033478218</v>
      </c>
      <c r="G11460">
        <v>7263</v>
      </c>
      <c r="H11460">
        <v>7292.10504421523</v>
      </c>
    </row>
    <row r="11461" spans="1:8" x14ac:dyDescent="0.2">
      <c r="A11461">
        <v>2010</v>
      </c>
      <c r="B11461" t="s">
        <v>102</v>
      </c>
      <c r="C11461" t="s">
        <v>3</v>
      </c>
      <c r="D11461">
        <v>4006</v>
      </c>
      <c r="E11461">
        <v>708719</v>
      </c>
      <c r="F11461">
        <v>0.96567562780177407</v>
      </c>
      <c r="G11461">
        <v>7263</v>
      </c>
      <c r="H11461">
        <v>7013.7020847242848</v>
      </c>
    </row>
    <row r="11462" spans="1:8" x14ac:dyDescent="0.2">
      <c r="A11462">
        <v>2011</v>
      </c>
      <c r="B11462" t="s">
        <v>102</v>
      </c>
      <c r="C11462" t="s">
        <v>3</v>
      </c>
      <c r="D11462">
        <v>4664</v>
      </c>
      <c r="E11462">
        <v>712191</v>
      </c>
      <c r="F11462">
        <v>0.9704064531073292</v>
      </c>
      <c r="G11462">
        <v>7263</v>
      </c>
      <c r="H11462">
        <v>7048.0620689185316</v>
      </c>
    </row>
    <row r="11463" spans="1:8" x14ac:dyDescent="0.2">
      <c r="A11463">
        <v>2012</v>
      </c>
      <c r="B11463" t="s">
        <v>102</v>
      </c>
      <c r="C11463" t="s">
        <v>3</v>
      </c>
      <c r="D11463">
        <v>3648</v>
      </c>
      <c r="E11463">
        <v>704463</v>
      </c>
      <c r="F11463">
        <v>0.9598765516207709</v>
      </c>
      <c r="G11463">
        <v>7263</v>
      </c>
      <c r="H11463">
        <v>6971.5833944216592</v>
      </c>
    </row>
    <row r="11464" spans="1:8" x14ac:dyDescent="0.2">
      <c r="A11464">
        <v>2013</v>
      </c>
      <c r="B11464" t="s">
        <v>102</v>
      </c>
      <c r="C11464" t="s">
        <v>3</v>
      </c>
      <c r="D11464">
        <v>5366</v>
      </c>
      <c r="E11464">
        <v>773414</v>
      </c>
      <c r="F11464">
        <v>1.0538267634996117</v>
      </c>
      <c r="G11464">
        <v>7263</v>
      </c>
      <c r="H11464">
        <v>7653.9437832976801</v>
      </c>
    </row>
    <row r="11465" spans="1:8" x14ac:dyDescent="0.2">
      <c r="A11465">
        <v>2014</v>
      </c>
      <c r="B11465" t="s">
        <v>102</v>
      </c>
      <c r="C11465" t="s">
        <v>3</v>
      </c>
      <c r="D11465">
        <v>3564</v>
      </c>
      <c r="E11465">
        <v>739517</v>
      </c>
      <c r="F11465">
        <v>1.0076399013503019</v>
      </c>
      <c r="G11465">
        <v>7263</v>
      </c>
      <c r="H11465">
        <v>7318.4886035072432</v>
      </c>
    </row>
    <row r="11466" spans="1:8" x14ac:dyDescent="0.2">
      <c r="A11466">
        <v>2015</v>
      </c>
      <c r="B11466" t="s">
        <v>102</v>
      </c>
      <c r="C11466" t="s">
        <v>3</v>
      </c>
      <c r="D11466">
        <v>4451</v>
      </c>
      <c r="E11466">
        <v>761080</v>
      </c>
      <c r="F11466">
        <v>1.0370208881197966</v>
      </c>
      <c r="G11466">
        <v>7263</v>
      </c>
      <c r="H11466">
        <v>7531.8827104140828</v>
      </c>
    </row>
    <row r="11467" spans="1:8" x14ac:dyDescent="0.2">
      <c r="A11467">
        <v>2016</v>
      </c>
      <c r="B11467" t="s">
        <v>102</v>
      </c>
      <c r="C11467" t="s">
        <v>3</v>
      </c>
      <c r="D11467">
        <v>4969</v>
      </c>
      <c r="E11467">
        <v>743073</v>
      </c>
      <c r="F11467">
        <v>1.0124851821067979</v>
      </c>
      <c r="G11467">
        <v>7263</v>
      </c>
      <c r="H11467">
        <v>7353.6798776416736</v>
      </c>
    </row>
    <row r="11468" spans="1:8" x14ac:dyDescent="0.2">
      <c r="A11468">
        <v>2017</v>
      </c>
      <c r="B11468" t="s">
        <v>102</v>
      </c>
      <c r="C11468" t="s">
        <v>3</v>
      </c>
      <c r="D11468">
        <v>4632</v>
      </c>
      <c r="E11468">
        <v>768023</v>
      </c>
      <c r="F11468">
        <v>1.0464811761660149</v>
      </c>
      <c r="G11468">
        <v>7263</v>
      </c>
      <c r="H11468">
        <v>7600.5927824937662</v>
      </c>
    </row>
    <row r="11469" spans="1:8" x14ac:dyDescent="0.2">
      <c r="A11469">
        <v>2018</v>
      </c>
      <c r="B11469" t="s">
        <v>102</v>
      </c>
      <c r="C11469" t="s">
        <v>3</v>
      </c>
      <c r="D11469">
        <v>4739</v>
      </c>
      <c r="E11469">
        <v>794405</v>
      </c>
      <c r="F11469">
        <v>1.0824283631507952</v>
      </c>
      <c r="G11469">
        <v>7263</v>
      </c>
      <c r="H11469">
        <v>7861.6772015642255</v>
      </c>
    </row>
    <row r="11470" spans="1:8" x14ac:dyDescent="0.2">
      <c r="A11470">
        <v>2019</v>
      </c>
      <c r="B11470" t="s">
        <v>102</v>
      </c>
      <c r="C11470" t="s">
        <v>3</v>
      </c>
      <c r="D11470">
        <v>5477</v>
      </c>
      <c r="E11470">
        <v>797148</v>
      </c>
      <c r="F11470">
        <v>1.0861658786499706</v>
      </c>
      <c r="G11470">
        <v>7263</v>
      </c>
      <c r="H11470">
        <v>7888.8227766347363</v>
      </c>
    </row>
    <row r="11471" spans="1:8" x14ac:dyDescent="0.2">
      <c r="A11471">
        <v>2020</v>
      </c>
      <c r="B11471" t="s">
        <v>102</v>
      </c>
      <c r="C11471" t="s">
        <v>3</v>
      </c>
      <c r="D11471">
        <v>7135</v>
      </c>
      <c r="E11471">
        <v>857696</v>
      </c>
      <c r="F11471">
        <v>1.1686664577400498</v>
      </c>
      <c r="G11471">
        <v>7263</v>
      </c>
      <c r="H11471">
        <v>8488.0244825659829</v>
      </c>
    </row>
    <row r="11472" spans="1:8" x14ac:dyDescent="0.2">
      <c r="A11472">
        <v>2021</v>
      </c>
      <c r="B11472" t="s">
        <v>102</v>
      </c>
      <c r="C11472" t="s">
        <v>3</v>
      </c>
      <c r="D11472">
        <v>5589</v>
      </c>
      <c r="E11472">
        <v>823401</v>
      </c>
      <c r="F11472">
        <v>1.1219372947636632</v>
      </c>
      <c r="G11472">
        <v>7263</v>
      </c>
      <c r="H11472">
        <v>8148.6305718684862</v>
      </c>
    </row>
    <row r="11473" spans="1:8" x14ac:dyDescent="0.2">
      <c r="A11473">
        <v>2022</v>
      </c>
      <c r="B11473" t="s">
        <v>102</v>
      </c>
      <c r="C11473" t="s">
        <v>3</v>
      </c>
      <c r="D11473">
        <v>5603</v>
      </c>
      <c r="E11473">
        <v>828453</v>
      </c>
      <c r="F11473">
        <v>1.1288209725988201</v>
      </c>
      <c r="G11473">
        <v>7263</v>
      </c>
      <c r="H11473">
        <v>8198.6267239852295</v>
      </c>
    </row>
    <row r="11474" spans="1:8" x14ac:dyDescent="0.2">
      <c r="A11474">
        <v>2023</v>
      </c>
      <c r="B11474" t="s">
        <v>102</v>
      </c>
      <c r="C11474" t="s">
        <v>3</v>
      </c>
      <c r="D11474">
        <v>6765</v>
      </c>
      <c r="E11474">
        <v>835829</v>
      </c>
      <c r="F11474">
        <v>1.1388712512433405</v>
      </c>
      <c r="G11474">
        <v>7263</v>
      </c>
      <c r="H11474">
        <v>8271.6218977803819</v>
      </c>
    </row>
    <row r="11475" spans="1:8" x14ac:dyDescent="0.2">
      <c r="A11475">
        <v>2000</v>
      </c>
      <c r="B11475" t="s">
        <v>102</v>
      </c>
      <c r="C11475" t="s">
        <v>4</v>
      </c>
      <c r="D11475">
        <v>6467</v>
      </c>
      <c r="E11475">
        <v>1549566</v>
      </c>
      <c r="F11475">
        <v>1</v>
      </c>
      <c r="G11475">
        <v>6467</v>
      </c>
      <c r="H11475">
        <v>6467</v>
      </c>
    </row>
    <row r="11476" spans="1:8" x14ac:dyDescent="0.2">
      <c r="A11476">
        <v>2001</v>
      </c>
      <c r="B11476" t="s">
        <v>102</v>
      </c>
      <c r="C11476" t="s">
        <v>4</v>
      </c>
      <c r="D11476">
        <v>3962</v>
      </c>
      <c r="E11476">
        <v>1763520</v>
      </c>
      <c r="F11476">
        <v>1.1380734992894785</v>
      </c>
      <c r="G11476">
        <v>6467</v>
      </c>
      <c r="H11476">
        <v>7359.9213199050573</v>
      </c>
    </row>
    <row r="11477" spans="1:8" x14ac:dyDescent="0.2">
      <c r="A11477">
        <v>2002</v>
      </c>
      <c r="B11477" t="s">
        <v>102</v>
      </c>
      <c r="C11477" t="s">
        <v>4</v>
      </c>
      <c r="D11477">
        <v>5924</v>
      </c>
      <c r="E11477">
        <v>1868274</v>
      </c>
      <c r="F11477">
        <v>1.2056756536991649</v>
      </c>
      <c r="G11477">
        <v>6467</v>
      </c>
      <c r="H11477">
        <v>7797.1044524724994</v>
      </c>
    </row>
    <row r="11478" spans="1:8" x14ac:dyDescent="0.2">
      <c r="A11478">
        <v>2003</v>
      </c>
      <c r="B11478" t="s">
        <v>102</v>
      </c>
      <c r="C11478" t="s">
        <v>4</v>
      </c>
      <c r="D11478">
        <v>4253</v>
      </c>
      <c r="E11478">
        <v>1970236</v>
      </c>
      <c r="F11478">
        <v>1.2714760132837195</v>
      </c>
      <c r="G11478">
        <v>6467</v>
      </c>
      <c r="H11478">
        <v>8222.6353779058136</v>
      </c>
    </row>
    <row r="11479" spans="1:8" x14ac:dyDescent="0.2">
      <c r="A11479">
        <v>2004</v>
      </c>
      <c r="B11479" t="s">
        <v>102</v>
      </c>
      <c r="C11479" t="s">
        <v>4</v>
      </c>
      <c r="D11479">
        <v>4441</v>
      </c>
      <c r="E11479">
        <v>2025789</v>
      </c>
      <c r="F11479">
        <v>1.3073266966363486</v>
      </c>
      <c r="G11479">
        <v>6467</v>
      </c>
      <c r="H11479">
        <v>8454.481747147267</v>
      </c>
    </row>
    <row r="11480" spans="1:8" x14ac:dyDescent="0.2">
      <c r="A11480">
        <v>2005</v>
      </c>
      <c r="B11480" t="s">
        <v>102</v>
      </c>
      <c r="C11480" t="s">
        <v>4</v>
      </c>
      <c r="D11480">
        <v>5548</v>
      </c>
      <c r="E11480">
        <v>2062022</v>
      </c>
      <c r="F11480">
        <v>1.3307093728179373</v>
      </c>
      <c r="G11480">
        <v>6467</v>
      </c>
      <c r="H11480">
        <v>8605.6975140136001</v>
      </c>
    </row>
    <row r="11481" spans="1:8" x14ac:dyDescent="0.2">
      <c r="A11481">
        <v>2006</v>
      </c>
      <c r="B11481" t="s">
        <v>102</v>
      </c>
      <c r="C11481" t="s">
        <v>4</v>
      </c>
      <c r="D11481">
        <v>9071</v>
      </c>
      <c r="E11481">
        <v>2226606</v>
      </c>
      <c r="F11481">
        <v>1.4369223382547114</v>
      </c>
      <c r="G11481">
        <v>6467</v>
      </c>
      <c r="H11481">
        <v>9292.5767614932192</v>
      </c>
    </row>
    <row r="11482" spans="1:8" x14ac:dyDescent="0.2">
      <c r="A11482">
        <v>2007</v>
      </c>
      <c r="B11482" t="s">
        <v>102</v>
      </c>
      <c r="C11482" t="s">
        <v>4</v>
      </c>
      <c r="D11482">
        <v>10480</v>
      </c>
      <c r="E11482">
        <v>2223631</v>
      </c>
      <c r="F11482">
        <v>1.4350024458461272</v>
      </c>
      <c r="G11482">
        <v>6467</v>
      </c>
      <c r="H11482">
        <v>9280.1608172869055</v>
      </c>
    </row>
    <row r="11483" spans="1:8" x14ac:dyDescent="0.2">
      <c r="A11483">
        <v>2008</v>
      </c>
      <c r="B11483" t="s">
        <v>102</v>
      </c>
      <c r="C11483" t="s">
        <v>4</v>
      </c>
      <c r="D11483">
        <v>7380</v>
      </c>
      <c r="E11483">
        <v>2239807</v>
      </c>
      <c r="F11483">
        <v>1.445441497812936</v>
      </c>
      <c r="G11483">
        <v>6467</v>
      </c>
      <c r="H11483">
        <v>9347.6701663562562</v>
      </c>
    </row>
    <row r="11484" spans="1:8" x14ac:dyDescent="0.2">
      <c r="A11484">
        <v>2009</v>
      </c>
      <c r="B11484" t="s">
        <v>102</v>
      </c>
      <c r="C11484" t="s">
        <v>4</v>
      </c>
      <c r="D11484">
        <v>11252</v>
      </c>
      <c r="E11484">
        <v>2363195</v>
      </c>
      <c r="F11484">
        <v>1.5250689547912124</v>
      </c>
      <c r="G11484">
        <v>6467</v>
      </c>
      <c r="H11484">
        <v>9862.62093063477</v>
      </c>
    </row>
    <row r="11485" spans="1:8" x14ac:dyDescent="0.2">
      <c r="A11485">
        <v>2010</v>
      </c>
      <c r="B11485" t="s">
        <v>102</v>
      </c>
      <c r="C11485" t="s">
        <v>4</v>
      </c>
      <c r="D11485">
        <v>13597</v>
      </c>
      <c r="E11485">
        <v>2458397</v>
      </c>
      <c r="F11485">
        <v>1.5865068025498752</v>
      </c>
      <c r="G11485">
        <v>6467</v>
      </c>
      <c r="H11485">
        <v>10259.939492090043</v>
      </c>
    </row>
    <row r="11486" spans="1:8" x14ac:dyDescent="0.2">
      <c r="A11486">
        <v>2011</v>
      </c>
      <c r="B11486" t="s">
        <v>102</v>
      </c>
      <c r="C11486" t="s">
        <v>4</v>
      </c>
      <c r="D11486">
        <v>10417</v>
      </c>
      <c r="E11486">
        <v>2586191</v>
      </c>
      <c r="F11486">
        <v>1.6689776363188145</v>
      </c>
      <c r="G11486">
        <v>6467</v>
      </c>
      <c r="H11486">
        <v>10793.278374073772</v>
      </c>
    </row>
    <row r="11487" spans="1:8" x14ac:dyDescent="0.2">
      <c r="A11487">
        <v>2012</v>
      </c>
      <c r="B11487" t="s">
        <v>102</v>
      </c>
      <c r="C11487" t="s">
        <v>4</v>
      </c>
      <c r="D11487">
        <v>14929</v>
      </c>
      <c r="E11487">
        <v>2590366</v>
      </c>
      <c r="F11487">
        <v>1.6716719391106929</v>
      </c>
      <c r="G11487">
        <v>6467</v>
      </c>
      <c r="H11487">
        <v>10810.70243022885</v>
      </c>
    </row>
    <row r="11488" spans="1:8" x14ac:dyDescent="0.2">
      <c r="A11488">
        <v>2013</v>
      </c>
      <c r="B11488" t="s">
        <v>102</v>
      </c>
      <c r="C11488" t="s">
        <v>4</v>
      </c>
      <c r="D11488">
        <v>13383</v>
      </c>
      <c r="E11488">
        <v>2715514</v>
      </c>
      <c r="F11488">
        <v>1.7524351979844679</v>
      </c>
      <c r="G11488">
        <v>6467</v>
      </c>
      <c r="H11488">
        <v>11332.998425365553</v>
      </c>
    </row>
    <row r="11489" spans="1:8" x14ac:dyDescent="0.2">
      <c r="A11489">
        <v>2014</v>
      </c>
      <c r="B11489" t="s">
        <v>102</v>
      </c>
      <c r="C11489" t="s">
        <v>4</v>
      </c>
      <c r="D11489">
        <v>13628</v>
      </c>
      <c r="E11489">
        <v>2818610</v>
      </c>
      <c r="F11489">
        <v>1.8189673753812359</v>
      </c>
      <c r="G11489">
        <v>6467</v>
      </c>
      <c r="H11489">
        <v>11763.262016590452</v>
      </c>
    </row>
    <row r="11490" spans="1:8" x14ac:dyDescent="0.2">
      <c r="A11490">
        <v>2015</v>
      </c>
      <c r="B11490" t="s">
        <v>102</v>
      </c>
      <c r="C11490" t="s">
        <v>4</v>
      </c>
      <c r="D11490">
        <v>13771</v>
      </c>
      <c r="E11490">
        <v>2934890</v>
      </c>
      <c r="F11490">
        <v>1.894007741522465</v>
      </c>
      <c r="G11490">
        <v>6467</v>
      </c>
      <c r="H11490">
        <v>12248.54806442578</v>
      </c>
    </row>
    <row r="11491" spans="1:8" x14ac:dyDescent="0.2">
      <c r="A11491">
        <v>2016</v>
      </c>
      <c r="B11491" t="s">
        <v>102</v>
      </c>
      <c r="C11491" t="s">
        <v>4</v>
      </c>
      <c r="D11491">
        <v>16239</v>
      </c>
      <c r="E11491">
        <v>2959310</v>
      </c>
      <c r="F11491">
        <v>1.9097669928225065</v>
      </c>
      <c r="G11491">
        <v>6467</v>
      </c>
      <c r="H11491">
        <v>12350.46314258315</v>
      </c>
    </row>
    <row r="11492" spans="1:8" x14ac:dyDescent="0.2">
      <c r="A11492">
        <v>2017</v>
      </c>
      <c r="B11492" t="s">
        <v>102</v>
      </c>
      <c r="C11492" t="s">
        <v>4</v>
      </c>
      <c r="D11492">
        <v>14964</v>
      </c>
      <c r="E11492">
        <v>3134231</v>
      </c>
      <c r="F11492">
        <v>2.0226508583693756</v>
      </c>
      <c r="G11492">
        <v>6467</v>
      </c>
      <c r="H11492">
        <v>13080.483101074753</v>
      </c>
    </row>
    <row r="11493" spans="1:8" x14ac:dyDescent="0.2">
      <c r="A11493">
        <v>2018</v>
      </c>
      <c r="B11493" t="s">
        <v>102</v>
      </c>
      <c r="C11493" t="s">
        <v>4</v>
      </c>
      <c r="D11493">
        <v>17250</v>
      </c>
      <c r="E11493">
        <v>3197990</v>
      </c>
      <c r="F11493">
        <v>2.0637972180597663</v>
      </c>
      <c r="G11493">
        <v>6467</v>
      </c>
      <c r="H11493">
        <v>13346.576609192509</v>
      </c>
    </row>
    <row r="11494" spans="1:8" x14ac:dyDescent="0.2">
      <c r="A11494">
        <v>2019</v>
      </c>
      <c r="B11494" t="s">
        <v>102</v>
      </c>
      <c r="C11494" t="s">
        <v>4</v>
      </c>
      <c r="D11494">
        <v>16534</v>
      </c>
      <c r="E11494">
        <v>3225036</v>
      </c>
      <c r="F11494">
        <v>2.0812511374152503</v>
      </c>
      <c r="G11494">
        <v>6467</v>
      </c>
      <c r="H11494">
        <v>13459.451105664424</v>
      </c>
    </row>
    <row r="11495" spans="1:8" x14ac:dyDescent="0.2">
      <c r="A11495">
        <v>2020</v>
      </c>
      <c r="B11495" t="s">
        <v>102</v>
      </c>
      <c r="C11495" t="s">
        <v>4</v>
      </c>
      <c r="D11495">
        <v>18689</v>
      </c>
      <c r="E11495">
        <v>3230814</v>
      </c>
      <c r="F11495">
        <v>2.0849799234108133</v>
      </c>
      <c r="G11495">
        <v>6467</v>
      </c>
      <c r="H11495">
        <v>13483.565164697729</v>
      </c>
    </row>
    <row r="11496" spans="1:8" x14ac:dyDescent="0.2">
      <c r="A11496">
        <v>2021</v>
      </c>
      <c r="B11496" t="s">
        <v>102</v>
      </c>
      <c r="C11496" t="s">
        <v>4</v>
      </c>
      <c r="D11496">
        <v>20163</v>
      </c>
      <c r="E11496">
        <v>3250215</v>
      </c>
      <c r="F11496">
        <v>2.0975002032827255</v>
      </c>
      <c r="G11496">
        <v>6467</v>
      </c>
      <c r="H11496">
        <v>13564.533814629385</v>
      </c>
    </row>
    <row r="11497" spans="1:8" x14ac:dyDescent="0.2">
      <c r="A11497">
        <v>2022</v>
      </c>
      <c r="B11497" t="s">
        <v>102</v>
      </c>
      <c r="C11497" t="s">
        <v>4</v>
      </c>
      <c r="D11497">
        <v>17791</v>
      </c>
      <c r="E11497">
        <v>3311684</v>
      </c>
      <c r="F11497">
        <v>2.1371687298249959</v>
      </c>
      <c r="G11497">
        <v>6467</v>
      </c>
      <c r="H11497">
        <v>13821.070175778248</v>
      </c>
    </row>
    <row r="11498" spans="1:8" x14ac:dyDescent="0.2">
      <c r="A11498">
        <v>2023</v>
      </c>
      <c r="B11498" t="s">
        <v>102</v>
      </c>
      <c r="C11498" t="s">
        <v>4</v>
      </c>
      <c r="D11498">
        <v>17862</v>
      </c>
      <c r="E11498">
        <v>3334124</v>
      </c>
      <c r="F11498">
        <v>2.151650203992602</v>
      </c>
      <c r="G11498">
        <v>6467</v>
      </c>
      <c r="H11498">
        <v>13914.721869220157</v>
      </c>
    </row>
    <row r="11499" spans="1:8" x14ac:dyDescent="0.2">
      <c r="A11499">
        <v>2000</v>
      </c>
      <c r="B11499" t="s">
        <v>102</v>
      </c>
      <c r="C11499" t="s">
        <v>5</v>
      </c>
      <c r="D11499">
        <v>3048</v>
      </c>
      <c r="E11499">
        <v>975710</v>
      </c>
      <c r="F11499">
        <v>1</v>
      </c>
      <c r="G11499">
        <v>3048</v>
      </c>
      <c r="H11499">
        <v>3048</v>
      </c>
    </row>
    <row r="11500" spans="1:8" x14ac:dyDescent="0.2">
      <c r="A11500">
        <v>2001</v>
      </c>
      <c r="B11500" t="s">
        <v>102</v>
      </c>
      <c r="C11500" t="s">
        <v>5</v>
      </c>
      <c r="D11500">
        <v>1838</v>
      </c>
      <c r="E11500">
        <v>1038118</v>
      </c>
      <c r="F11500">
        <v>1.0639616279427289</v>
      </c>
      <c r="G11500">
        <v>3048</v>
      </c>
      <c r="H11500">
        <v>3242.9550419694374</v>
      </c>
    </row>
    <row r="11501" spans="1:8" x14ac:dyDescent="0.2">
      <c r="A11501">
        <v>2002</v>
      </c>
      <c r="B11501" t="s">
        <v>102</v>
      </c>
      <c r="C11501" t="s">
        <v>5</v>
      </c>
      <c r="D11501">
        <v>7962</v>
      </c>
      <c r="E11501">
        <v>1076949</v>
      </c>
      <c r="F11501">
        <v>1.1037593137305142</v>
      </c>
      <c r="G11501">
        <v>3048</v>
      </c>
      <c r="H11501">
        <v>3364.2583882506074</v>
      </c>
    </row>
    <row r="11502" spans="1:8" x14ac:dyDescent="0.2">
      <c r="A11502">
        <v>2003</v>
      </c>
      <c r="B11502" t="s">
        <v>102</v>
      </c>
      <c r="C11502" t="s">
        <v>5</v>
      </c>
      <c r="D11502">
        <v>5390</v>
      </c>
      <c r="E11502">
        <v>1083372</v>
      </c>
      <c r="F11502">
        <v>1.1103422123376823</v>
      </c>
      <c r="G11502">
        <v>3048</v>
      </c>
      <c r="H11502">
        <v>3384.3230632052555</v>
      </c>
    </row>
    <row r="11503" spans="1:8" x14ac:dyDescent="0.2">
      <c r="A11503">
        <v>2004</v>
      </c>
      <c r="B11503" t="s">
        <v>102</v>
      </c>
      <c r="C11503" t="s">
        <v>5</v>
      </c>
      <c r="D11503">
        <v>4395</v>
      </c>
      <c r="E11503">
        <v>1124334</v>
      </c>
      <c r="F11503">
        <v>1.1523239487142696</v>
      </c>
      <c r="G11503">
        <v>3048</v>
      </c>
      <c r="H11503">
        <v>3512.2833956810937</v>
      </c>
    </row>
    <row r="11504" spans="1:8" x14ac:dyDescent="0.2">
      <c r="A11504">
        <v>2005</v>
      </c>
      <c r="B11504" t="s">
        <v>102</v>
      </c>
      <c r="C11504" t="s">
        <v>5</v>
      </c>
      <c r="D11504">
        <v>4045</v>
      </c>
      <c r="E11504">
        <v>1114530</v>
      </c>
      <c r="F11504">
        <v>1.1422758811532114</v>
      </c>
      <c r="G11504">
        <v>3048</v>
      </c>
      <c r="H11504">
        <v>3481.6568857549883</v>
      </c>
    </row>
    <row r="11505" spans="1:8" x14ac:dyDescent="0.2">
      <c r="A11505">
        <v>2006</v>
      </c>
      <c r="B11505" t="s">
        <v>102</v>
      </c>
      <c r="C11505" t="s">
        <v>5</v>
      </c>
      <c r="D11505">
        <v>6450</v>
      </c>
      <c r="E11505">
        <v>1110744</v>
      </c>
      <c r="F11505">
        <v>1.138395629849033</v>
      </c>
      <c r="G11505">
        <v>3048</v>
      </c>
      <c r="H11505">
        <v>3469.8298797798525</v>
      </c>
    </row>
    <row r="11506" spans="1:8" x14ac:dyDescent="0.2">
      <c r="A11506">
        <v>2007</v>
      </c>
      <c r="B11506" t="s">
        <v>102</v>
      </c>
      <c r="C11506" t="s">
        <v>5</v>
      </c>
      <c r="D11506">
        <v>4438</v>
      </c>
      <c r="E11506">
        <v>1136229</v>
      </c>
      <c r="F11506">
        <v>1.1645150710764469</v>
      </c>
      <c r="G11506">
        <v>3048</v>
      </c>
      <c r="H11506">
        <v>3549.4419366410102</v>
      </c>
    </row>
    <row r="11507" spans="1:8" x14ac:dyDescent="0.2">
      <c r="A11507">
        <v>2008</v>
      </c>
      <c r="B11507" t="s">
        <v>102</v>
      </c>
      <c r="C11507" t="s">
        <v>5</v>
      </c>
      <c r="D11507">
        <v>3990</v>
      </c>
      <c r="E11507">
        <v>1154397</v>
      </c>
      <c r="F11507">
        <v>1.1831353578419816</v>
      </c>
      <c r="G11507">
        <v>3048</v>
      </c>
      <c r="H11507">
        <v>3606.1965707023601</v>
      </c>
    </row>
    <row r="11508" spans="1:8" x14ac:dyDescent="0.2">
      <c r="A11508">
        <v>2009</v>
      </c>
      <c r="B11508" t="s">
        <v>102</v>
      </c>
      <c r="C11508" t="s">
        <v>5</v>
      </c>
      <c r="D11508">
        <v>5325</v>
      </c>
      <c r="E11508">
        <v>1146650</v>
      </c>
      <c r="F11508">
        <v>1.1751954986625124</v>
      </c>
      <c r="G11508">
        <v>3048</v>
      </c>
      <c r="H11508">
        <v>3581.9958799233377</v>
      </c>
    </row>
    <row r="11509" spans="1:8" x14ac:dyDescent="0.2">
      <c r="A11509">
        <v>2010</v>
      </c>
      <c r="B11509" t="s">
        <v>102</v>
      </c>
      <c r="C11509" t="s">
        <v>5</v>
      </c>
      <c r="D11509">
        <v>4609</v>
      </c>
      <c r="E11509">
        <v>1226966</v>
      </c>
      <c r="F11509">
        <v>1.2575109407508378</v>
      </c>
      <c r="G11509">
        <v>3048</v>
      </c>
      <c r="H11509">
        <v>3832.8933474085538</v>
      </c>
    </row>
    <row r="11510" spans="1:8" x14ac:dyDescent="0.2">
      <c r="A11510">
        <v>2011</v>
      </c>
      <c r="B11510" t="s">
        <v>102</v>
      </c>
      <c r="C11510" t="s">
        <v>5</v>
      </c>
      <c r="D11510">
        <v>3008</v>
      </c>
      <c r="E11510">
        <v>1203508</v>
      </c>
      <c r="F11510">
        <v>1.2334689610642506</v>
      </c>
      <c r="G11510">
        <v>3048</v>
      </c>
      <c r="H11510">
        <v>3759.6133933238361</v>
      </c>
    </row>
    <row r="11511" spans="1:8" x14ac:dyDescent="0.2">
      <c r="A11511">
        <v>2012</v>
      </c>
      <c r="B11511" t="s">
        <v>102</v>
      </c>
      <c r="C11511" t="s">
        <v>5</v>
      </c>
      <c r="D11511">
        <v>6757</v>
      </c>
      <c r="E11511">
        <v>1278065</v>
      </c>
      <c r="F11511">
        <v>1.3098820346209428</v>
      </c>
      <c r="G11511">
        <v>3048</v>
      </c>
      <c r="H11511">
        <v>3992.5204415246335</v>
      </c>
    </row>
    <row r="11512" spans="1:8" x14ac:dyDescent="0.2">
      <c r="A11512">
        <v>2013</v>
      </c>
      <c r="B11512" t="s">
        <v>102</v>
      </c>
      <c r="C11512" t="s">
        <v>5</v>
      </c>
      <c r="D11512">
        <v>5122</v>
      </c>
      <c r="E11512">
        <v>1334969</v>
      </c>
      <c r="F11512">
        <v>1.3682026421785161</v>
      </c>
      <c r="G11512">
        <v>3048</v>
      </c>
      <c r="H11512">
        <v>4170.2816533601172</v>
      </c>
    </row>
    <row r="11513" spans="1:8" x14ac:dyDescent="0.2">
      <c r="A11513">
        <v>2014</v>
      </c>
      <c r="B11513" t="s">
        <v>102</v>
      </c>
      <c r="C11513" t="s">
        <v>5</v>
      </c>
      <c r="D11513">
        <v>5377</v>
      </c>
      <c r="E11513">
        <v>1347880</v>
      </c>
      <c r="F11513">
        <v>1.3814350575478369</v>
      </c>
      <c r="G11513">
        <v>3048</v>
      </c>
      <c r="H11513">
        <v>4210.6140554058065</v>
      </c>
    </row>
    <row r="11514" spans="1:8" x14ac:dyDescent="0.2">
      <c r="A11514">
        <v>2015</v>
      </c>
      <c r="B11514" t="s">
        <v>102</v>
      </c>
      <c r="C11514" t="s">
        <v>5</v>
      </c>
      <c r="D11514">
        <v>6282</v>
      </c>
      <c r="E11514">
        <v>1417317</v>
      </c>
      <c r="F11514">
        <v>1.4526006702811287</v>
      </c>
      <c r="G11514">
        <v>3048</v>
      </c>
      <c r="H11514">
        <v>4427.5268430168799</v>
      </c>
    </row>
    <row r="11515" spans="1:8" x14ac:dyDescent="0.2">
      <c r="A11515">
        <v>2016</v>
      </c>
      <c r="B11515" t="s">
        <v>102</v>
      </c>
      <c r="C11515" t="s">
        <v>5</v>
      </c>
      <c r="D11515">
        <v>6015</v>
      </c>
      <c r="E11515">
        <v>1479227</v>
      </c>
      <c r="F11515">
        <v>1.5160519006672064</v>
      </c>
      <c r="G11515">
        <v>3048</v>
      </c>
      <c r="H11515">
        <v>4620.9261932336449</v>
      </c>
    </row>
    <row r="11516" spans="1:8" x14ac:dyDescent="0.2">
      <c r="A11516">
        <v>2017</v>
      </c>
      <c r="B11516" t="s">
        <v>102</v>
      </c>
      <c r="C11516" t="s">
        <v>5</v>
      </c>
      <c r="D11516">
        <v>9510</v>
      </c>
      <c r="E11516">
        <v>1485146</v>
      </c>
      <c r="F11516">
        <v>1.5221182523495711</v>
      </c>
      <c r="G11516">
        <v>3048</v>
      </c>
      <c r="H11516">
        <v>4639.4164331614929</v>
      </c>
    </row>
    <row r="11517" spans="1:8" x14ac:dyDescent="0.2">
      <c r="A11517">
        <v>2018</v>
      </c>
      <c r="B11517" t="s">
        <v>102</v>
      </c>
      <c r="C11517" t="s">
        <v>5</v>
      </c>
      <c r="D11517">
        <v>8475</v>
      </c>
      <c r="E11517">
        <v>1596732</v>
      </c>
      <c r="F11517">
        <v>1.6364821514589376</v>
      </c>
      <c r="G11517">
        <v>3048</v>
      </c>
      <c r="H11517">
        <v>4987.9975976468422</v>
      </c>
    </row>
    <row r="11518" spans="1:8" x14ac:dyDescent="0.2">
      <c r="A11518">
        <v>2019</v>
      </c>
      <c r="B11518" t="s">
        <v>102</v>
      </c>
      <c r="C11518" t="s">
        <v>5</v>
      </c>
      <c r="D11518">
        <v>9213</v>
      </c>
      <c r="E11518">
        <v>1656326</v>
      </c>
      <c r="F11518">
        <v>1.6975597257381805</v>
      </c>
      <c r="G11518">
        <v>3048</v>
      </c>
      <c r="H11518">
        <v>5174.1620440499737</v>
      </c>
    </row>
    <row r="11519" spans="1:8" x14ac:dyDescent="0.2">
      <c r="A11519">
        <v>2020</v>
      </c>
      <c r="B11519" t="s">
        <v>102</v>
      </c>
      <c r="C11519" t="s">
        <v>5</v>
      </c>
      <c r="D11519">
        <v>13617</v>
      </c>
      <c r="E11519">
        <v>1717512</v>
      </c>
      <c r="F11519">
        <v>1.7602689323671992</v>
      </c>
      <c r="G11519">
        <v>3048</v>
      </c>
      <c r="H11519">
        <v>5365.2997058552228</v>
      </c>
    </row>
    <row r="11520" spans="1:8" x14ac:dyDescent="0.2">
      <c r="A11520">
        <v>2021</v>
      </c>
      <c r="B11520" t="s">
        <v>102</v>
      </c>
      <c r="C11520" t="s">
        <v>5</v>
      </c>
      <c r="D11520">
        <v>8827</v>
      </c>
      <c r="E11520">
        <v>1712437</v>
      </c>
      <c r="F11520">
        <v>1.7550675918049421</v>
      </c>
      <c r="G11520">
        <v>3048</v>
      </c>
      <c r="H11520">
        <v>5349.4460198214638</v>
      </c>
    </row>
    <row r="11521" spans="1:8" x14ac:dyDescent="0.2">
      <c r="A11521">
        <v>2022</v>
      </c>
      <c r="B11521" t="s">
        <v>102</v>
      </c>
      <c r="C11521" t="s">
        <v>5</v>
      </c>
      <c r="D11521">
        <v>13449</v>
      </c>
      <c r="E11521">
        <v>1678965</v>
      </c>
      <c r="F11521">
        <v>1.7207623166719619</v>
      </c>
      <c r="G11521">
        <v>3048</v>
      </c>
      <c r="H11521">
        <v>5244.8835412161397</v>
      </c>
    </row>
    <row r="11522" spans="1:8" x14ac:dyDescent="0.2">
      <c r="A11522">
        <v>2023</v>
      </c>
      <c r="B11522" t="s">
        <v>102</v>
      </c>
      <c r="C11522" t="s">
        <v>5</v>
      </c>
      <c r="D11522">
        <v>10214</v>
      </c>
      <c r="E11522">
        <v>1668499</v>
      </c>
      <c r="F11522">
        <v>1.7100357688247532</v>
      </c>
      <c r="G11522">
        <v>3048</v>
      </c>
      <c r="H11522">
        <v>5212.1890233778477</v>
      </c>
    </row>
    <row r="11523" spans="1:8" x14ac:dyDescent="0.2">
      <c r="A11523">
        <v>2000</v>
      </c>
      <c r="B11523" t="s">
        <v>102</v>
      </c>
      <c r="C11523" t="s">
        <v>6</v>
      </c>
      <c r="D11523">
        <v>508</v>
      </c>
      <c r="E11523">
        <v>360968</v>
      </c>
      <c r="F11523">
        <v>1</v>
      </c>
      <c r="G11523">
        <v>508</v>
      </c>
      <c r="H11523">
        <v>508</v>
      </c>
    </row>
    <row r="11524" spans="1:8" x14ac:dyDescent="0.2">
      <c r="A11524">
        <v>2001</v>
      </c>
      <c r="B11524" t="s">
        <v>102</v>
      </c>
      <c r="C11524" t="s">
        <v>6</v>
      </c>
      <c r="D11524">
        <v>2620</v>
      </c>
      <c r="E11524">
        <v>355232</v>
      </c>
      <c r="F11524">
        <v>0.98410939473859183</v>
      </c>
      <c r="G11524">
        <v>508</v>
      </c>
      <c r="H11524">
        <v>499.92757252720463</v>
      </c>
    </row>
    <row r="11525" spans="1:8" x14ac:dyDescent="0.2">
      <c r="A11525">
        <v>2002</v>
      </c>
      <c r="B11525" t="s">
        <v>102</v>
      </c>
      <c r="C11525" t="s">
        <v>6</v>
      </c>
      <c r="D11525">
        <v>2355</v>
      </c>
      <c r="E11525">
        <v>389666</v>
      </c>
      <c r="F11525">
        <v>1.0795028922231333</v>
      </c>
      <c r="G11525">
        <v>508</v>
      </c>
      <c r="H11525">
        <v>548.38746924935174</v>
      </c>
    </row>
    <row r="11526" spans="1:8" x14ac:dyDescent="0.2">
      <c r="A11526">
        <v>2003</v>
      </c>
      <c r="B11526" t="s">
        <v>102</v>
      </c>
      <c r="C11526" t="s">
        <v>6</v>
      </c>
      <c r="D11526">
        <v>1560</v>
      </c>
      <c r="E11526">
        <v>382587</v>
      </c>
      <c r="F11526">
        <v>1.0598917355555062</v>
      </c>
      <c r="G11526">
        <v>508</v>
      </c>
      <c r="H11526">
        <v>538.42500166219713</v>
      </c>
    </row>
    <row r="11527" spans="1:8" x14ac:dyDescent="0.2">
      <c r="A11527">
        <v>2004</v>
      </c>
      <c r="B11527" t="s">
        <v>102</v>
      </c>
      <c r="C11527" t="s">
        <v>6</v>
      </c>
      <c r="D11527">
        <v>2787</v>
      </c>
      <c r="E11527">
        <v>387278</v>
      </c>
      <c r="F11527">
        <v>1.0728873473548901</v>
      </c>
      <c r="G11527">
        <v>508</v>
      </c>
      <c r="H11527">
        <v>545.02677245628422</v>
      </c>
    </row>
    <row r="11528" spans="1:8" x14ac:dyDescent="0.2">
      <c r="A11528">
        <v>2005</v>
      </c>
      <c r="B11528" t="s">
        <v>102</v>
      </c>
      <c r="C11528" t="s">
        <v>6</v>
      </c>
      <c r="D11528">
        <v>2394</v>
      </c>
      <c r="E11528">
        <v>367541</v>
      </c>
      <c r="F11528">
        <v>1.0182093703596995</v>
      </c>
      <c r="G11528">
        <v>508</v>
      </c>
      <c r="H11528">
        <v>517.25036014272735</v>
      </c>
    </row>
    <row r="11529" spans="1:8" x14ac:dyDescent="0.2">
      <c r="A11529">
        <v>2006</v>
      </c>
      <c r="B11529" t="s">
        <v>102</v>
      </c>
      <c r="C11529" t="s">
        <v>6</v>
      </c>
      <c r="D11529">
        <v>2969</v>
      </c>
      <c r="E11529">
        <v>375257</v>
      </c>
      <c r="F11529">
        <v>1.0395852263912591</v>
      </c>
      <c r="G11529">
        <v>508</v>
      </c>
      <c r="H11529">
        <v>528.10929500675957</v>
      </c>
    </row>
    <row r="11530" spans="1:8" x14ac:dyDescent="0.2">
      <c r="A11530">
        <v>2007</v>
      </c>
      <c r="B11530" t="s">
        <v>102</v>
      </c>
      <c r="C11530" t="s">
        <v>6</v>
      </c>
      <c r="D11530">
        <v>2373</v>
      </c>
      <c r="E11530">
        <v>364041</v>
      </c>
      <c r="F11530">
        <v>1.0085132200084217</v>
      </c>
      <c r="G11530">
        <v>508</v>
      </c>
      <c r="H11530">
        <v>512.32471576427827</v>
      </c>
    </row>
    <row r="11531" spans="1:8" x14ac:dyDescent="0.2">
      <c r="A11531">
        <v>2008</v>
      </c>
      <c r="B11531" t="s">
        <v>102</v>
      </c>
      <c r="C11531" t="s">
        <v>6</v>
      </c>
      <c r="D11531">
        <v>2327</v>
      </c>
      <c r="E11531">
        <v>357008</v>
      </c>
      <c r="F11531">
        <v>0.98902949845969723</v>
      </c>
      <c r="G11531">
        <v>508</v>
      </c>
      <c r="H11531">
        <v>502.42698521752618</v>
      </c>
    </row>
    <row r="11532" spans="1:8" x14ac:dyDescent="0.2">
      <c r="A11532">
        <v>2009</v>
      </c>
      <c r="B11532" t="s">
        <v>102</v>
      </c>
      <c r="C11532" t="s">
        <v>6</v>
      </c>
      <c r="D11532">
        <v>2139</v>
      </c>
      <c r="E11532">
        <v>375454</v>
      </c>
      <c r="F11532">
        <v>1.0401309811396025</v>
      </c>
      <c r="G11532">
        <v>508</v>
      </c>
      <c r="H11532">
        <v>528.38653841891801</v>
      </c>
    </row>
    <row r="11533" spans="1:8" x14ac:dyDescent="0.2">
      <c r="A11533">
        <v>2010</v>
      </c>
      <c r="B11533" t="s">
        <v>102</v>
      </c>
      <c r="C11533" t="s">
        <v>6</v>
      </c>
      <c r="D11533">
        <v>2506</v>
      </c>
      <c r="E11533">
        <v>385688</v>
      </c>
      <c r="F11533">
        <v>1.0684825247667382</v>
      </c>
      <c r="G11533">
        <v>508</v>
      </c>
      <c r="H11533">
        <v>542.78912258150297</v>
      </c>
    </row>
    <row r="11534" spans="1:8" x14ac:dyDescent="0.2">
      <c r="A11534">
        <v>2011</v>
      </c>
      <c r="B11534" t="s">
        <v>102</v>
      </c>
      <c r="C11534" t="s">
        <v>6</v>
      </c>
      <c r="D11534">
        <v>2353</v>
      </c>
      <c r="E11534">
        <v>391576</v>
      </c>
      <c r="F11534">
        <v>1.0847942199862592</v>
      </c>
      <c r="G11534">
        <v>508</v>
      </c>
      <c r="H11534">
        <v>551.07546375301968</v>
      </c>
    </row>
    <row r="11535" spans="1:8" x14ac:dyDescent="0.2">
      <c r="A11535">
        <v>2012</v>
      </c>
      <c r="B11535" t="s">
        <v>102</v>
      </c>
      <c r="C11535" t="s">
        <v>6</v>
      </c>
      <c r="D11535">
        <v>2079</v>
      </c>
      <c r="E11535">
        <v>379049</v>
      </c>
      <c r="F11535">
        <v>1.0500903127147005</v>
      </c>
      <c r="G11535">
        <v>508</v>
      </c>
      <c r="H11535">
        <v>533.44587885906788</v>
      </c>
    </row>
    <row r="11536" spans="1:8" x14ac:dyDescent="0.2">
      <c r="A11536">
        <v>2013</v>
      </c>
      <c r="B11536" t="s">
        <v>102</v>
      </c>
      <c r="C11536" t="s">
        <v>6</v>
      </c>
      <c r="D11536">
        <v>1752</v>
      </c>
      <c r="E11536">
        <v>385773</v>
      </c>
      <c r="F11536">
        <v>1.0687180027038408</v>
      </c>
      <c r="G11536">
        <v>508</v>
      </c>
      <c r="H11536">
        <v>542.90874537355114</v>
      </c>
    </row>
    <row r="11537" spans="1:8" x14ac:dyDescent="0.2">
      <c r="A11537">
        <v>2014</v>
      </c>
      <c r="B11537" t="s">
        <v>102</v>
      </c>
      <c r="C11537" t="s">
        <v>6</v>
      </c>
      <c r="D11537">
        <v>2747</v>
      </c>
      <c r="E11537">
        <v>349497</v>
      </c>
      <c r="F11537">
        <v>0.96822155980585534</v>
      </c>
      <c r="G11537">
        <v>508</v>
      </c>
      <c r="H11537">
        <v>491.85655238137451</v>
      </c>
    </row>
    <row r="11538" spans="1:8" x14ac:dyDescent="0.2">
      <c r="A11538">
        <v>2015</v>
      </c>
      <c r="B11538" t="s">
        <v>102</v>
      </c>
      <c r="C11538" t="s">
        <v>6</v>
      </c>
      <c r="D11538">
        <v>2841</v>
      </c>
      <c r="E11538">
        <v>344846</v>
      </c>
      <c r="F11538">
        <v>0.95533676115334321</v>
      </c>
      <c r="G11538">
        <v>508</v>
      </c>
      <c r="H11538">
        <v>485.31107466589833</v>
      </c>
    </row>
    <row r="11539" spans="1:8" x14ac:dyDescent="0.2">
      <c r="A11539">
        <v>2016</v>
      </c>
      <c r="B11539" t="s">
        <v>102</v>
      </c>
      <c r="C11539" t="s">
        <v>6</v>
      </c>
      <c r="D11539">
        <v>2130</v>
      </c>
      <c r="E11539">
        <v>358989</v>
      </c>
      <c r="F11539">
        <v>0.99451751955852041</v>
      </c>
      <c r="G11539">
        <v>508</v>
      </c>
      <c r="H11539">
        <v>505.2148999357284</v>
      </c>
    </row>
    <row r="11540" spans="1:8" x14ac:dyDescent="0.2">
      <c r="A11540">
        <v>2017</v>
      </c>
      <c r="B11540" t="s">
        <v>102</v>
      </c>
      <c r="C11540" t="s">
        <v>6</v>
      </c>
      <c r="D11540">
        <v>1903</v>
      </c>
      <c r="E11540">
        <v>338119</v>
      </c>
      <c r="F11540">
        <v>0.93670076017818749</v>
      </c>
      <c r="G11540">
        <v>508</v>
      </c>
      <c r="H11540">
        <v>475.84398617051926</v>
      </c>
    </row>
    <row r="11541" spans="1:8" x14ac:dyDescent="0.2">
      <c r="A11541">
        <v>2018</v>
      </c>
      <c r="B11541" t="s">
        <v>102</v>
      </c>
      <c r="C11541" t="s">
        <v>6</v>
      </c>
      <c r="D11541">
        <v>1977</v>
      </c>
      <c r="E11541">
        <v>344990</v>
      </c>
      <c r="F11541">
        <v>0.95573568848208157</v>
      </c>
      <c r="G11541">
        <v>508</v>
      </c>
      <c r="H11541">
        <v>485.51372974889745</v>
      </c>
    </row>
    <row r="11542" spans="1:8" x14ac:dyDescent="0.2">
      <c r="A11542">
        <v>2019</v>
      </c>
      <c r="B11542" t="s">
        <v>102</v>
      </c>
      <c r="C11542" t="s">
        <v>6</v>
      </c>
      <c r="D11542">
        <v>2160</v>
      </c>
      <c r="E11542">
        <v>347441</v>
      </c>
      <c r="F11542">
        <v>0.96252576405664769</v>
      </c>
      <c r="G11542">
        <v>508</v>
      </c>
      <c r="H11542">
        <v>488.96308814077702</v>
      </c>
    </row>
    <row r="11543" spans="1:8" x14ac:dyDescent="0.2">
      <c r="A11543">
        <v>2020</v>
      </c>
      <c r="B11543" t="s">
        <v>102</v>
      </c>
      <c r="C11543" t="s">
        <v>6</v>
      </c>
      <c r="D11543">
        <v>2411</v>
      </c>
      <c r="E11543">
        <v>403600</v>
      </c>
      <c r="F11543">
        <v>1.1181046519359057</v>
      </c>
      <c r="G11543">
        <v>508</v>
      </c>
      <c r="H11543">
        <v>567.99716318344008</v>
      </c>
    </row>
    <row r="11544" spans="1:8" x14ac:dyDescent="0.2">
      <c r="A11544">
        <v>2021</v>
      </c>
      <c r="B11544" t="s">
        <v>102</v>
      </c>
      <c r="C11544" t="s">
        <v>6</v>
      </c>
      <c r="D11544">
        <v>1876</v>
      </c>
      <c r="E11544">
        <v>405295</v>
      </c>
      <c r="F11544">
        <v>1.1228003590345959</v>
      </c>
      <c r="G11544">
        <v>508</v>
      </c>
      <c r="H11544">
        <v>570.38258238957474</v>
      </c>
    </row>
    <row r="11545" spans="1:8" x14ac:dyDescent="0.2">
      <c r="A11545">
        <v>2022</v>
      </c>
      <c r="B11545" t="s">
        <v>102</v>
      </c>
      <c r="C11545" t="s">
        <v>6</v>
      </c>
      <c r="D11545">
        <v>2178</v>
      </c>
      <c r="E11545">
        <v>400662</v>
      </c>
      <c r="F11545">
        <v>1.109965426298176</v>
      </c>
      <c r="G11545">
        <v>508</v>
      </c>
      <c r="H11545">
        <v>563.86243655947339</v>
      </c>
    </row>
    <row r="11546" spans="1:8" x14ac:dyDescent="0.2">
      <c r="A11546">
        <v>2023</v>
      </c>
      <c r="B11546" t="s">
        <v>102</v>
      </c>
      <c r="C11546" t="s">
        <v>6</v>
      </c>
      <c r="D11546">
        <v>2732</v>
      </c>
      <c r="E11546">
        <v>409560</v>
      </c>
      <c r="F11546">
        <v>1.1346158108197957</v>
      </c>
      <c r="G11546">
        <v>508</v>
      </c>
      <c r="H11546">
        <v>576.38483189645615</v>
      </c>
    </row>
    <row r="11547" spans="1:8" x14ac:dyDescent="0.2">
      <c r="A11547">
        <v>2000</v>
      </c>
      <c r="B11547" t="s">
        <v>102</v>
      </c>
      <c r="C11547" t="s">
        <v>7</v>
      </c>
      <c r="D11547">
        <v>1836</v>
      </c>
      <c r="E11547">
        <v>122003</v>
      </c>
      <c r="F11547">
        <v>1</v>
      </c>
      <c r="G11547">
        <v>1836</v>
      </c>
      <c r="H11547">
        <v>1836</v>
      </c>
    </row>
    <row r="11548" spans="1:8" x14ac:dyDescent="0.2">
      <c r="A11548">
        <v>2001</v>
      </c>
      <c r="B11548" t="s">
        <v>102</v>
      </c>
      <c r="C11548" t="s">
        <v>7</v>
      </c>
      <c r="D11548">
        <v>1836</v>
      </c>
      <c r="E11548">
        <v>161701</v>
      </c>
      <c r="F11548">
        <v>1.3253854413416064</v>
      </c>
      <c r="G11548">
        <v>1836</v>
      </c>
      <c r="H11548">
        <v>2433.4076703031892</v>
      </c>
    </row>
    <row r="11549" spans="1:8" x14ac:dyDescent="0.2">
      <c r="A11549">
        <v>2002</v>
      </c>
      <c r="B11549" t="s">
        <v>102</v>
      </c>
      <c r="C11549" t="s">
        <v>7</v>
      </c>
      <c r="D11549">
        <v>310</v>
      </c>
      <c r="E11549">
        <v>123145</v>
      </c>
      <c r="F11549">
        <v>1.0093604255633057</v>
      </c>
      <c r="G11549">
        <v>1836</v>
      </c>
      <c r="H11549">
        <v>1853.1857413342293</v>
      </c>
    </row>
    <row r="11550" spans="1:8" x14ac:dyDescent="0.2">
      <c r="A11550">
        <v>2003</v>
      </c>
      <c r="B11550" t="s">
        <v>102</v>
      </c>
      <c r="C11550" t="s">
        <v>7</v>
      </c>
      <c r="D11550">
        <v>171</v>
      </c>
      <c r="E11550">
        <v>137384</v>
      </c>
      <c r="F11550">
        <v>1.126070670393351</v>
      </c>
      <c r="G11550">
        <v>1836</v>
      </c>
      <c r="H11550">
        <v>2067.4657508421924</v>
      </c>
    </row>
    <row r="11551" spans="1:8" x14ac:dyDescent="0.2">
      <c r="A11551">
        <v>2004</v>
      </c>
      <c r="B11551" t="s">
        <v>102</v>
      </c>
      <c r="C11551" t="s">
        <v>7</v>
      </c>
      <c r="D11551">
        <v>1087</v>
      </c>
      <c r="E11551">
        <v>131387</v>
      </c>
      <c r="F11551">
        <v>1.0769161414063588</v>
      </c>
      <c r="G11551">
        <v>1836</v>
      </c>
      <c r="H11551">
        <v>1977.2180356220749</v>
      </c>
    </row>
    <row r="11552" spans="1:8" x14ac:dyDescent="0.2">
      <c r="A11552">
        <v>2005</v>
      </c>
      <c r="B11552" t="s">
        <v>102</v>
      </c>
      <c r="C11552" t="s">
        <v>7</v>
      </c>
      <c r="D11552">
        <v>1617</v>
      </c>
      <c r="E11552">
        <v>150747</v>
      </c>
      <c r="F11552">
        <v>1.2356007639156414</v>
      </c>
      <c r="G11552">
        <v>1836</v>
      </c>
      <c r="H11552">
        <v>2268.5630025491178</v>
      </c>
    </row>
    <row r="11553" spans="1:8" x14ac:dyDescent="0.2">
      <c r="A11553">
        <v>2006</v>
      </c>
      <c r="B11553" t="s">
        <v>102</v>
      </c>
      <c r="C11553" t="s">
        <v>7</v>
      </c>
      <c r="D11553">
        <v>1129</v>
      </c>
      <c r="E11553">
        <v>148831</v>
      </c>
      <c r="F11553">
        <v>1.2198962320598674</v>
      </c>
      <c r="G11553">
        <v>1836</v>
      </c>
      <c r="H11553">
        <v>2239.7294820619168</v>
      </c>
    </row>
    <row r="11554" spans="1:8" x14ac:dyDescent="0.2">
      <c r="A11554">
        <v>2007</v>
      </c>
      <c r="B11554" t="s">
        <v>102</v>
      </c>
      <c r="C11554" t="s">
        <v>7</v>
      </c>
      <c r="D11554">
        <v>804</v>
      </c>
      <c r="E11554">
        <v>148289</v>
      </c>
      <c r="F11554">
        <v>1.215453718351188</v>
      </c>
      <c r="G11554">
        <v>1836</v>
      </c>
      <c r="H11554">
        <v>2231.5730268927809</v>
      </c>
    </row>
    <row r="11555" spans="1:8" x14ac:dyDescent="0.2">
      <c r="A11555">
        <v>2008</v>
      </c>
      <c r="B11555" t="s">
        <v>102</v>
      </c>
      <c r="C11555" t="s">
        <v>7</v>
      </c>
      <c r="D11555">
        <v>721</v>
      </c>
      <c r="E11555">
        <v>149187</v>
      </c>
      <c r="F11555">
        <v>1.2228141930936125</v>
      </c>
      <c r="G11555">
        <v>1836</v>
      </c>
      <c r="H11555">
        <v>2245.0868585198727</v>
      </c>
    </row>
    <row r="11556" spans="1:8" x14ac:dyDescent="0.2">
      <c r="A11556">
        <v>2009</v>
      </c>
      <c r="B11556" t="s">
        <v>102</v>
      </c>
      <c r="C11556" t="s">
        <v>7</v>
      </c>
      <c r="D11556">
        <v>1871</v>
      </c>
      <c r="E11556">
        <v>152507</v>
      </c>
      <c r="F11556">
        <v>1.2500266386892125</v>
      </c>
      <c r="G11556">
        <v>1836</v>
      </c>
      <c r="H11556">
        <v>2295.0489086333941</v>
      </c>
    </row>
    <row r="11557" spans="1:8" x14ac:dyDescent="0.2">
      <c r="A11557">
        <v>2010</v>
      </c>
      <c r="B11557" t="s">
        <v>102</v>
      </c>
      <c r="C11557" t="s">
        <v>7</v>
      </c>
      <c r="D11557">
        <v>907</v>
      </c>
      <c r="E11557">
        <v>137861</v>
      </c>
      <c r="F11557">
        <v>1.1299804103177791</v>
      </c>
      <c r="G11557">
        <v>1836</v>
      </c>
      <c r="H11557">
        <v>2074.6440333434425</v>
      </c>
    </row>
    <row r="11558" spans="1:8" x14ac:dyDescent="0.2">
      <c r="A11558">
        <v>2011</v>
      </c>
      <c r="B11558" t="s">
        <v>102</v>
      </c>
      <c r="C11558" t="s">
        <v>7</v>
      </c>
      <c r="D11558">
        <v>1073</v>
      </c>
      <c r="E11558">
        <v>166510</v>
      </c>
      <c r="F11558">
        <v>1.3648025048564381</v>
      </c>
      <c r="G11558">
        <v>1836</v>
      </c>
      <c r="H11558">
        <v>2505.7773989164202</v>
      </c>
    </row>
    <row r="11559" spans="1:8" x14ac:dyDescent="0.2">
      <c r="A11559">
        <v>2012</v>
      </c>
      <c r="B11559" t="s">
        <v>102</v>
      </c>
      <c r="C11559" t="s">
        <v>7</v>
      </c>
      <c r="D11559">
        <v>1280</v>
      </c>
      <c r="E11559">
        <v>160194</v>
      </c>
      <c r="F11559">
        <v>1.313033286066736</v>
      </c>
      <c r="G11559">
        <v>1836</v>
      </c>
      <c r="H11559">
        <v>2410.7291132185273</v>
      </c>
    </row>
    <row r="11560" spans="1:8" x14ac:dyDescent="0.2">
      <c r="A11560">
        <v>2013</v>
      </c>
      <c r="B11560" t="s">
        <v>102</v>
      </c>
      <c r="C11560" t="s">
        <v>7</v>
      </c>
      <c r="D11560">
        <v>653</v>
      </c>
      <c r="E11560">
        <v>162942</v>
      </c>
      <c r="F11560">
        <v>1.3355573223609256</v>
      </c>
      <c r="G11560">
        <v>1836</v>
      </c>
      <c r="H11560">
        <v>2452.0832438546595</v>
      </c>
    </row>
    <row r="11561" spans="1:8" x14ac:dyDescent="0.2">
      <c r="A11561">
        <v>2014</v>
      </c>
      <c r="B11561" t="s">
        <v>102</v>
      </c>
      <c r="C11561" t="s">
        <v>7</v>
      </c>
      <c r="D11561">
        <v>753</v>
      </c>
      <c r="E11561">
        <v>162073</v>
      </c>
      <c r="F11561">
        <v>1.3284345466914749</v>
      </c>
      <c r="G11561">
        <v>1836</v>
      </c>
      <c r="H11561">
        <v>2439.005827725548</v>
      </c>
    </row>
    <row r="11562" spans="1:8" x14ac:dyDescent="0.2">
      <c r="A11562">
        <v>2015</v>
      </c>
      <c r="B11562" t="s">
        <v>102</v>
      </c>
      <c r="C11562" t="s">
        <v>7</v>
      </c>
      <c r="D11562">
        <v>1276</v>
      </c>
      <c r="E11562">
        <v>172476</v>
      </c>
      <c r="F11562">
        <v>1.413702941730941</v>
      </c>
      <c r="G11562">
        <v>1836</v>
      </c>
      <c r="H11562">
        <v>2595.5586010180077</v>
      </c>
    </row>
    <row r="11563" spans="1:8" x14ac:dyDescent="0.2">
      <c r="A11563">
        <v>2016</v>
      </c>
      <c r="B11563" t="s">
        <v>102</v>
      </c>
      <c r="C11563" t="s">
        <v>7</v>
      </c>
      <c r="D11563">
        <v>1303</v>
      </c>
      <c r="E11563">
        <v>161006</v>
      </c>
      <c r="F11563">
        <v>1.3196888601099972</v>
      </c>
      <c r="G11563">
        <v>1836</v>
      </c>
      <c r="H11563">
        <v>2422.948747161955</v>
      </c>
    </row>
    <row r="11564" spans="1:8" x14ac:dyDescent="0.2">
      <c r="A11564">
        <v>2017</v>
      </c>
      <c r="B11564" t="s">
        <v>102</v>
      </c>
      <c r="C11564" t="s">
        <v>7</v>
      </c>
      <c r="D11564">
        <v>1405</v>
      </c>
      <c r="E11564">
        <v>176324</v>
      </c>
      <c r="F11564">
        <v>1.4452431497586125</v>
      </c>
      <c r="G11564">
        <v>1836</v>
      </c>
      <c r="H11564">
        <v>2653.4664229568125</v>
      </c>
    </row>
    <row r="11565" spans="1:8" x14ac:dyDescent="0.2">
      <c r="A11565">
        <v>2018</v>
      </c>
      <c r="B11565" t="s">
        <v>102</v>
      </c>
      <c r="C11565" t="s">
        <v>7</v>
      </c>
      <c r="D11565">
        <v>883</v>
      </c>
      <c r="E11565">
        <v>186957</v>
      </c>
      <c r="F11565">
        <v>1.5323967443423523</v>
      </c>
      <c r="G11565">
        <v>1836</v>
      </c>
      <c r="H11565">
        <v>2813.4804226125589</v>
      </c>
    </row>
    <row r="11566" spans="1:8" x14ac:dyDescent="0.2">
      <c r="A11566">
        <v>2019</v>
      </c>
      <c r="B11566" t="s">
        <v>102</v>
      </c>
      <c r="C11566" t="s">
        <v>7</v>
      </c>
      <c r="D11566">
        <v>813</v>
      </c>
      <c r="E11566">
        <v>167206</v>
      </c>
      <c r="F11566">
        <v>1.3705072826078046</v>
      </c>
      <c r="G11566">
        <v>1836</v>
      </c>
      <c r="H11566">
        <v>2516.2513708679294</v>
      </c>
    </row>
    <row r="11567" spans="1:8" x14ac:dyDescent="0.2">
      <c r="A11567">
        <v>2020</v>
      </c>
      <c r="B11567" t="s">
        <v>102</v>
      </c>
      <c r="C11567" t="s">
        <v>7</v>
      </c>
      <c r="D11567">
        <v>650</v>
      </c>
      <c r="E11567">
        <v>180229</v>
      </c>
      <c r="F11567">
        <v>1.4772505594124734</v>
      </c>
      <c r="G11567">
        <v>1836</v>
      </c>
      <c r="H11567">
        <v>2712.2320270813011</v>
      </c>
    </row>
    <row r="11568" spans="1:8" x14ac:dyDescent="0.2">
      <c r="A11568">
        <v>2021</v>
      </c>
      <c r="B11568" t="s">
        <v>102</v>
      </c>
      <c r="C11568" t="s">
        <v>7</v>
      </c>
      <c r="D11568">
        <v>1086</v>
      </c>
      <c r="E11568">
        <v>193765</v>
      </c>
      <c r="F11568">
        <v>1.5881986508528478</v>
      </c>
      <c r="G11568">
        <v>1836</v>
      </c>
      <c r="H11568">
        <v>2915.9327229658288</v>
      </c>
    </row>
    <row r="11569" spans="1:8" x14ac:dyDescent="0.2">
      <c r="A11569">
        <v>2022</v>
      </c>
      <c r="B11569" t="s">
        <v>102</v>
      </c>
      <c r="C11569" t="s">
        <v>7</v>
      </c>
      <c r="D11569">
        <v>1806</v>
      </c>
      <c r="E11569">
        <v>190913</v>
      </c>
      <c r="F11569">
        <v>1.5648221765038564</v>
      </c>
      <c r="G11569">
        <v>1836</v>
      </c>
      <c r="H11569">
        <v>2873.0135160610803</v>
      </c>
    </row>
    <row r="11570" spans="1:8" x14ac:dyDescent="0.2">
      <c r="A11570">
        <v>2023</v>
      </c>
      <c r="B11570" t="s">
        <v>102</v>
      </c>
      <c r="C11570" t="s">
        <v>7</v>
      </c>
      <c r="D11570">
        <v>1283</v>
      </c>
      <c r="E11570">
        <v>189831</v>
      </c>
      <c r="F11570">
        <v>1.5559535421260133</v>
      </c>
      <c r="G11570">
        <v>1836</v>
      </c>
      <c r="H11570">
        <v>2856.7307033433603</v>
      </c>
    </row>
    <row r="11571" spans="1:8" x14ac:dyDescent="0.2">
      <c r="A11571">
        <v>2000</v>
      </c>
      <c r="B11571" t="s">
        <v>102</v>
      </c>
      <c r="C11571" t="s">
        <v>8</v>
      </c>
      <c r="D11571">
        <v>7389</v>
      </c>
      <c r="E11571">
        <v>831039</v>
      </c>
      <c r="F11571">
        <v>1</v>
      </c>
      <c r="G11571">
        <v>7389</v>
      </c>
      <c r="H11571">
        <v>7389</v>
      </c>
    </row>
    <row r="11572" spans="1:8" x14ac:dyDescent="0.2">
      <c r="A11572">
        <v>2001</v>
      </c>
      <c r="B11572" t="s">
        <v>102</v>
      </c>
      <c r="C11572" t="s">
        <v>8</v>
      </c>
      <c r="D11572">
        <v>2875</v>
      </c>
      <c r="E11572">
        <v>800573</v>
      </c>
      <c r="F11572">
        <v>0.96333986732271293</v>
      </c>
      <c r="G11572">
        <v>7389</v>
      </c>
      <c r="H11572">
        <v>7118.1182796475259</v>
      </c>
    </row>
    <row r="11573" spans="1:8" x14ac:dyDescent="0.2">
      <c r="A11573">
        <v>2002</v>
      </c>
      <c r="B11573" t="s">
        <v>102</v>
      </c>
      <c r="C11573" t="s">
        <v>8</v>
      </c>
      <c r="D11573">
        <v>4359</v>
      </c>
      <c r="E11573">
        <v>827580</v>
      </c>
      <c r="F11573">
        <v>0.99583774046705387</v>
      </c>
      <c r="G11573">
        <v>7389</v>
      </c>
      <c r="H11573">
        <v>7358.2450643110615</v>
      </c>
    </row>
    <row r="11574" spans="1:8" x14ac:dyDescent="0.2">
      <c r="A11574">
        <v>2003</v>
      </c>
      <c r="B11574" t="s">
        <v>102</v>
      </c>
      <c r="C11574" t="s">
        <v>8</v>
      </c>
      <c r="D11574">
        <v>3806</v>
      </c>
      <c r="E11574">
        <v>806170</v>
      </c>
      <c r="F11574">
        <v>0.97007480996680062</v>
      </c>
      <c r="G11574">
        <v>7389</v>
      </c>
      <c r="H11574">
        <v>7167.8827708446897</v>
      </c>
    </row>
    <row r="11575" spans="1:8" x14ac:dyDescent="0.2">
      <c r="A11575">
        <v>2004</v>
      </c>
      <c r="B11575" t="s">
        <v>102</v>
      </c>
      <c r="C11575" t="s">
        <v>8</v>
      </c>
      <c r="D11575">
        <v>4345</v>
      </c>
      <c r="E11575">
        <v>835287</v>
      </c>
      <c r="F11575">
        <v>1.0051116734593684</v>
      </c>
      <c r="G11575">
        <v>7389</v>
      </c>
      <c r="H11575">
        <v>7426.7701551912733</v>
      </c>
    </row>
    <row r="11576" spans="1:8" x14ac:dyDescent="0.2">
      <c r="A11576">
        <v>2005</v>
      </c>
      <c r="B11576" t="s">
        <v>102</v>
      </c>
      <c r="C11576" t="s">
        <v>8</v>
      </c>
      <c r="D11576">
        <v>4203</v>
      </c>
      <c r="E11576">
        <v>801441</v>
      </c>
      <c r="F11576">
        <v>0.96438434297307352</v>
      </c>
      <c r="G11576">
        <v>7389</v>
      </c>
      <c r="H11576">
        <v>7125.8359102280401</v>
      </c>
    </row>
    <row r="11577" spans="1:8" x14ac:dyDescent="0.2">
      <c r="A11577">
        <v>2006</v>
      </c>
      <c r="B11577" t="s">
        <v>102</v>
      </c>
      <c r="C11577" t="s">
        <v>8</v>
      </c>
      <c r="D11577">
        <v>4370</v>
      </c>
      <c r="E11577">
        <v>812579</v>
      </c>
      <c r="F11577">
        <v>0.97778684273541916</v>
      </c>
      <c r="G11577">
        <v>7389</v>
      </c>
      <c r="H11577">
        <v>7224.8669809720122</v>
      </c>
    </row>
    <row r="11578" spans="1:8" x14ac:dyDescent="0.2">
      <c r="A11578">
        <v>2007</v>
      </c>
      <c r="B11578" t="s">
        <v>102</v>
      </c>
      <c r="C11578" t="s">
        <v>8</v>
      </c>
      <c r="D11578">
        <v>4120</v>
      </c>
      <c r="E11578">
        <v>802594</v>
      </c>
      <c r="F11578">
        <v>0.96577176281738886</v>
      </c>
      <c r="G11578">
        <v>7389</v>
      </c>
      <c r="H11578">
        <v>7136.087555457686</v>
      </c>
    </row>
    <row r="11579" spans="1:8" x14ac:dyDescent="0.2">
      <c r="A11579">
        <v>2008</v>
      </c>
      <c r="B11579" t="s">
        <v>102</v>
      </c>
      <c r="C11579" t="s">
        <v>8</v>
      </c>
      <c r="D11579">
        <v>4725</v>
      </c>
      <c r="E11579">
        <v>789644</v>
      </c>
      <c r="F11579">
        <v>0.95018885996926739</v>
      </c>
      <c r="G11579">
        <v>7389</v>
      </c>
      <c r="H11579">
        <v>7020.9454863129167</v>
      </c>
    </row>
    <row r="11580" spans="1:8" x14ac:dyDescent="0.2">
      <c r="A11580">
        <v>2009</v>
      </c>
      <c r="B11580" t="s">
        <v>102</v>
      </c>
      <c r="C11580" t="s">
        <v>8</v>
      </c>
      <c r="D11580">
        <v>5216</v>
      </c>
      <c r="E11580">
        <v>778872</v>
      </c>
      <c r="F11580">
        <v>0.93722677275073729</v>
      </c>
      <c r="G11580">
        <v>7389</v>
      </c>
      <c r="H11580">
        <v>6925.1686238551974</v>
      </c>
    </row>
    <row r="11581" spans="1:8" x14ac:dyDescent="0.2">
      <c r="A11581">
        <v>2010</v>
      </c>
      <c r="B11581" t="s">
        <v>102</v>
      </c>
      <c r="C11581" t="s">
        <v>8</v>
      </c>
      <c r="D11581">
        <v>3877</v>
      </c>
      <c r="E11581">
        <v>759433</v>
      </c>
      <c r="F11581">
        <v>0.91383557209709776</v>
      </c>
      <c r="G11581">
        <v>7389</v>
      </c>
      <c r="H11581">
        <v>6752.3310422254553</v>
      </c>
    </row>
    <row r="11582" spans="1:8" x14ac:dyDescent="0.2">
      <c r="A11582">
        <v>2011</v>
      </c>
      <c r="B11582" t="s">
        <v>102</v>
      </c>
      <c r="C11582" t="s">
        <v>8</v>
      </c>
      <c r="D11582">
        <v>4945</v>
      </c>
      <c r="E11582">
        <v>765423</v>
      </c>
      <c r="F11582">
        <v>0.92104341673495471</v>
      </c>
      <c r="G11582">
        <v>7389</v>
      </c>
      <c r="H11582">
        <v>6805.5898062545803</v>
      </c>
    </row>
    <row r="11583" spans="1:8" x14ac:dyDescent="0.2">
      <c r="A11583">
        <v>2012</v>
      </c>
      <c r="B11583" t="s">
        <v>102</v>
      </c>
      <c r="C11583" t="s">
        <v>8</v>
      </c>
      <c r="D11583">
        <v>4324</v>
      </c>
      <c r="E11583">
        <v>743686</v>
      </c>
      <c r="F11583">
        <v>0.89488700289637435</v>
      </c>
      <c r="G11583">
        <v>7389</v>
      </c>
      <c r="H11583">
        <v>6612.3200644013104</v>
      </c>
    </row>
    <row r="11584" spans="1:8" x14ac:dyDescent="0.2">
      <c r="A11584">
        <v>2013</v>
      </c>
      <c r="B11584" t="s">
        <v>102</v>
      </c>
      <c r="C11584" t="s">
        <v>8</v>
      </c>
      <c r="D11584">
        <v>3946</v>
      </c>
      <c r="E11584">
        <v>755076</v>
      </c>
      <c r="F11584">
        <v>0.90859273752495373</v>
      </c>
      <c r="G11584">
        <v>7389</v>
      </c>
      <c r="H11584">
        <v>6713.5917375718827</v>
      </c>
    </row>
    <row r="11585" spans="1:8" x14ac:dyDescent="0.2">
      <c r="A11585">
        <v>2014</v>
      </c>
      <c r="B11585" t="s">
        <v>102</v>
      </c>
      <c r="C11585" t="s">
        <v>8</v>
      </c>
      <c r="D11585">
        <v>4204</v>
      </c>
      <c r="E11585">
        <v>744846</v>
      </c>
      <c r="F11585">
        <v>0.89628284593141838</v>
      </c>
      <c r="G11585">
        <v>7389</v>
      </c>
      <c r="H11585">
        <v>6622.6339485872504</v>
      </c>
    </row>
    <row r="11586" spans="1:8" x14ac:dyDescent="0.2">
      <c r="A11586">
        <v>2015</v>
      </c>
      <c r="B11586" t="s">
        <v>102</v>
      </c>
      <c r="C11586" t="s">
        <v>8</v>
      </c>
      <c r="D11586">
        <v>3781</v>
      </c>
      <c r="E11586">
        <v>744228</v>
      </c>
      <c r="F11586">
        <v>0.89553919852136898</v>
      </c>
      <c r="G11586">
        <v>7389</v>
      </c>
      <c r="H11586">
        <v>6617.1391378743956</v>
      </c>
    </row>
    <row r="11587" spans="1:8" x14ac:dyDescent="0.2">
      <c r="A11587">
        <v>2016</v>
      </c>
      <c r="B11587" t="s">
        <v>102</v>
      </c>
      <c r="C11587" t="s">
        <v>8</v>
      </c>
      <c r="D11587">
        <v>5701</v>
      </c>
      <c r="E11587">
        <v>699235</v>
      </c>
      <c r="F11587">
        <v>0.84139853845607726</v>
      </c>
      <c r="G11587">
        <v>7389</v>
      </c>
      <c r="H11587">
        <v>6217.0938006519546</v>
      </c>
    </row>
    <row r="11588" spans="1:8" x14ac:dyDescent="0.2">
      <c r="A11588">
        <v>2017</v>
      </c>
      <c r="B11588" t="s">
        <v>102</v>
      </c>
      <c r="C11588" t="s">
        <v>8</v>
      </c>
      <c r="D11588">
        <v>3987</v>
      </c>
      <c r="E11588">
        <v>700737</v>
      </c>
      <c r="F11588">
        <v>0.84320591452386706</v>
      </c>
      <c r="G11588">
        <v>7389</v>
      </c>
      <c r="H11588">
        <v>6230.4485024168534</v>
      </c>
    </row>
    <row r="11589" spans="1:8" x14ac:dyDescent="0.2">
      <c r="A11589">
        <v>2018</v>
      </c>
      <c r="B11589" t="s">
        <v>102</v>
      </c>
      <c r="C11589" t="s">
        <v>8</v>
      </c>
      <c r="D11589">
        <v>4913</v>
      </c>
      <c r="E11589">
        <v>715726</v>
      </c>
      <c r="F11589">
        <v>0.86124237249996693</v>
      </c>
      <c r="G11589">
        <v>7389</v>
      </c>
      <c r="H11589">
        <v>6363.7198904022553</v>
      </c>
    </row>
    <row r="11590" spans="1:8" x14ac:dyDescent="0.2">
      <c r="A11590">
        <v>2019</v>
      </c>
      <c r="B11590" t="s">
        <v>102</v>
      </c>
      <c r="C11590" t="s">
        <v>8</v>
      </c>
      <c r="D11590">
        <v>4333</v>
      </c>
      <c r="E11590">
        <v>695810</v>
      </c>
      <c r="F11590">
        <v>0.83727719156381353</v>
      </c>
      <c r="G11590">
        <v>7389</v>
      </c>
      <c r="H11590">
        <v>6186.6411684650184</v>
      </c>
    </row>
    <row r="11591" spans="1:8" x14ac:dyDescent="0.2">
      <c r="A11591">
        <v>2020</v>
      </c>
      <c r="B11591" t="s">
        <v>102</v>
      </c>
      <c r="C11591" t="s">
        <v>8</v>
      </c>
      <c r="D11591">
        <v>4463</v>
      </c>
      <c r="E11591">
        <v>690186</v>
      </c>
      <c r="F11591">
        <v>0.83050975946977212</v>
      </c>
      <c r="G11591">
        <v>7389</v>
      </c>
      <c r="H11591">
        <v>6136.6366127221463</v>
      </c>
    </row>
    <row r="11592" spans="1:8" x14ac:dyDescent="0.2">
      <c r="A11592">
        <v>2021</v>
      </c>
      <c r="B11592" t="s">
        <v>102</v>
      </c>
      <c r="C11592" t="s">
        <v>8</v>
      </c>
      <c r="D11592">
        <v>4753</v>
      </c>
      <c r="E11592">
        <v>702801</v>
      </c>
      <c r="F11592">
        <v>0.84568955247587663</v>
      </c>
      <c r="G11592">
        <v>7389</v>
      </c>
      <c r="H11592">
        <v>6248.8001032442526</v>
      </c>
    </row>
    <row r="11593" spans="1:8" x14ac:dyDescent="0.2">
      <c r="A11593">
        <v>2022</v>
      </c>
      <c r="B11593" t="s">
        <v>102</v>
      </c>
      <c r="C11593" t="s">
        <v>8</v>
      </c>
      <c r="D11593">
        <v>3105</v>
      </c>
      <c r="E11593">
        <v>686632</v>
      </c>
      <c r="F11593">
        <v>0.82623318520550781</v>
      </c>
      <c r="G11593">
        <v>7389</v>
      </c>
      <c r="H11593">
        <v>6105.0370054834975</v>
      </c>
    </row>
    <row r="11594" spans="1:8" x14ac:dyDescent="0.2">
      <c r="A11594">
        <v>2023</v>
      </c>
      <c r="B11594" t="s">
        <v>102</v>
      </c>
      <c r="C11594" t="s">
        <v>8</v>
      </c>
      <c r="D11594">
        <v>4137</v>
      </c>
      <c r="E11594">
        <v>663755</v>
      </c>
      <c r="F11594">
        <v>0.79870499459110822</v>
      </c>
      <c r="G11594">
        <v>7389</v>
      </c>
      <c r="H11594">
        <v>5901.6312050336983</v>
      </c>
    </row>
    <row r="11595" spans="1:8" x14ac:dyDescent="0.2">
      <c r="A11595">
        <v>2000</v>
      </c>
      <c r="B11595" t="s">
        <v>102</v>
      </c>
      <c r="C11595" t="s">
        <v>9</v>
      </c>
      <c r="D11595">
        <v>1050</v>
      </c>
      <c r="E11595">
        <v>1229810</v>
      </c>
      <c r="F11595">
        <v>1</v>
      </c>
      <c r="G11595">
        <v>1050</v>
      </c>
      <c r="H11595">
        <v>1050</v>
      </c>
    </row>
    <row r="11596" spans="1:8" x14ac:dyDescent="0.2">
      <c r="A11596">
        <v>2001</v>
      </c>
      <c r="B11596" t="s">
        <v>102</v>
      </c>
      <c r="C11596" t="s">
        <v>9</v>
      </c>
      <c r="D11596">
        <v>2713</v>
      </c>
      <c r="E11596">
        <v>1206371</v>
      </c>
      <c r="F11596">
        <v>0.98094095835942141</v>
      </c>
      <c r="G11596">
        <v>1050</v>
      </c>
      <c r="H11596">
        <v>1029.9880062773925</v>
      </c>
    </row>
    <row r="11597" spans="1:8" x14ac:dyDescent="0.2">
      <c r="A11597">
        <v>2002</v>
      </c>
      <c r="B11597" t="s">
        <v>102</v>
      </c>
      <c r="C11597" t="s">
        <v>9</v>
      </c>
      <c r="D11597">
        <v>3149</v>
      </c>
      <c r="E11597">
        <v>1349745</v>
      </c>
      <c r="F11597">
        <v>1.0975231946398225</v>
      </c>
      <c r="G11597">
        <v>1050</v>
      </c>
      <c r="H11597">
        <v>1152.3993543718136</v>
      </c>
    </row>
    <row r="11598" spans="1:8" x14ac:dyDescent="0.2">
      <c r="A11598">
        <v>2003</v>
      </c>
      <c r="B11598" t="s">
        <v>102</v>
      </c>
      <c r="C11598" t="s">
        <v>9</v>
      </c>
      <c r="D11598">
        <v>2814</v>
      </c>
      <c r="E11598">
        <v>1414944</v>
      </c>
      <c r="F11598">
        <v>1.15053870110017</v>
      </c>
      <c r="G11598">
        <v>1050</v>
      </c>
      <c r="H11598">
        <v>1208.0656361551785</v>
      </c>
    </row>
    <row r="11599" spans="1:8" x14ac:dyDescent="0.2">
      <c r="A11599">
        <v>2004</v>
      </c>
      <c r="B11599" t="s">
        <v>102</v>
      </c>
      <c r="C11599" t="s">
        <v>9</v>
      </c>
      <c r="D11599">
        <v>1962</v>
      </c>
      <c r="E11599">
        <v>1564767</v>
      </c>
      <c r="F11599">
        <v>1.2723648368447158</v>
      </c>
      <c r="G11599">
        <v>1050</v>
      </c>
      <c r="H11599">
        <v>1335.9830786869516</v>
      </c>
    </row>
    <row r="11600" spans="1:8" x14ac:dyDescent="0.2">
      <c r="A11600">
        <v>2005</v>
      </c>
      <c r="B11600" t="s">
        <v>102</v>
      </c>
      <c r="C11600" t="s">
        <v>9</v>
      </c>
      <c r="D11600">
        <v>3492</v>
      </c>
      <c r="E11600">
        <v>1682172</v>
      </c>
      <c r="F11600">
        <v>1.3678308031321911</v>
      </c>
      <c r="G11600">
        <v>1050</v>
      </c>
      <c r="H11600">
        <v>1436.2223432888006</v>
      </c>
    </row>
    <row r="11601" spans="1:8" x14ac:dyDescent="0.2">
      <c r="A11601">
        <v>2006</v>
      </c>
      <c r="B11601" t="s">
        <v>102</v>
      </c>
      <c r="C11601" t="s">
        <v>9</v>
      </c>
      <c r="D11601">
        <v>2450</v>
      </c>
      <c r="E11601">
        <v>1759781</v>
      </c>
      <c r="F11601">
        <v>1.4309372992576088</v>
      </c>
      <c r="G11601">
        <v>1050</v>
      </c>
      <c r="H11601">
        <v>1502.4841642204892</v>
      </c>
    </row>
    <row r="11602" spans="1:8" x14ac:dyDescent="0.2">
      <c r="A11602">
        <v>2007</v>
      </c>
      <c r="B11602" t="s">
        <v>102</v>
      </c>
      <c r="C11602" t="s">
        <v>9</v>
      </c>
      <c r="D11602">
        <v>3628</v>
      </c>
      <c r="E11602">
        <v>1873729</v>
      </c>
      <c r="F11602">
        <v>1.5235922622193672</v>
      </c>
      <c r="G11602">
        <v>1050</v>
      </c>
      <c r="H11602">
        <v>1599.7718753303354</v>
      </c>
    </row>
    <row r="11603" spans="1:8" x14ac:dyDescent="0.2">
      <c r="A11603">
        <v>2008</v>
      </c>
      <c r="B11603" t="s">
        <v>102</v>
      </c>
      <c r="C11603" t="s">
        <v>9</v>
      </c>
      <c r="D11603">
        <v>3713</v>
      </c>
      <c r="E11603">
        <v>1991953</v>
      </c>
      <c r="F11603">
        <v>1.619724185036713</v>
      </c>
      <c r="G11603">
        <v>1050</v>
      </c>
      <c r="H11603">
        <v>1700.7103942885487</v>
      </c>
    </row>
    <row r="11604" spans="1:8" x14ac:dyDescent="0.2">
      <c r="A11604">
        <v>2009</v>
      </c>
      <c r="B11604" t="s">
        <v>102</v>
      </c>
      <c r="C11604" t="s">
        <v>9</v>
      </c>
      <c r="D11604">
        <v>3164</v>
      </c>
      <c r="E11604">
        <v>2082268</v>
      </c>
      <c r="F11604">
        <v>1.6931623584130882</v>
      </c>
      <c r="G11604">
        <v>1050</v>
      </c>
      <c r="H11604">
        <v>1777.8204763337426</v>
      </c>
    </row>
    <row r="11605" spans="1:8" x14ac:dyDescent="0.2">
      <c r="A11605">
        <v>2010</v>
      </c>
      <c r="B11605" t="s">
        <v>102</v>
      </c>
      <c r="C11605" t="s">
        <v>9</v>
      </c>
      <c r="D11605">
        <v>4426</v>
      </c>
      <c r="E11605">
        <v>2261000</v>
      </c>
      <c r="F11605">
        <v>1.8384953773347101</v>
      </c>
      <c r="G11605">
        <v>1050</v>
      </c>
      <c r="H11605">
        <v>1930.4201462014457</v>
      </c>
    </row>
    <row r="11606" spans="1:8" x14ac:dyDescent="0.2">
      <c r="A11606">
        <v>2011</v>
      </c>
      <c r="B11606" t="s">
        <v>102</v>
      </c>
      <c r="C11606" t="s">
        <v>9</v>
      </c>
      <c r="D11606">
        <v>4669</v>
      </c>
      <c r="E11606">
        <v>2391486</v>
      </c>
      <c r="F11606">
        <v>1.9445979460241827</v>
      </c>
      <c r="G11606">
        <v>1050</v>
      </c>
      <c r="H11606">
        <v>2041.8278433253918</v>
      </c>
    </row>
    <row r="11607" spans="1:8" x14ac:dyDescent="0.2">
      <c r="A11607">
        <v>2012</v>
      </c>
      <c r="B11607" t="s">
        <v>102</v>
      </c>
      <c r="C11607" t="s">
        <v>9</v>
      </c>
      <c r="D11607">
        <v>4397</v>
      </c>
      <c r="E11607">
        <v>2548122</v>
      </c>
      <c r="F11607">
        <v>2.0719639619128158</v>
      </c>
      <c r="G11607">
        <v>1050</v>
      </c>
      <c r="H11607">
        <v>2175.5621600084564</v>
      </c>
    </row>
    <row r="11608" spans="1:8" x14ac:dyDescent="0.2">
      <c r="A11608">
        <v>2013</v>
      </c>
      <c r="B11608" t="s">
        <v>102</v>
      </c>
      <c r="C11608" t="s">
        <v>9</v>
      </c>
      <c r="D11608">
        <v>5371</v>
      </c>
      <c r="E11608">
        <v>2724330</v>
      </c>
      <c r="F11608">
        <v>2.2152446312845075</v>
      </c>
      <c r="G11608">
        <v>1050</v>
      </c>
      <c r="H11608">
        <v>2326.0068628487329</v>
      </c>
    </row>
    <row r="11609" spans="1:8" x14ac:dyDescent="0.2">
      <c r="A11609">
        <v>2014</v>
      </c>
      <c r="B11609" t="s">
        <v>102</v>
      </c>
      <c r="C11609" t="s">
        <v>9</v>
      </c>
      <c r="D11609">
        <v>7202</v>
      </c>
      <c r="E11609">
        <v>2867466</v>
      </c>
      <c r="F11609">
        <v>2.3316333417357153</v>
      </c>
      <c r="G11609">
        <v>1050</v>
      </c>
      <c r="H11609">
        <v>2448.2150088225012</v>
      </c>
    </row>
    <row r="11610" spans="1:8" x14ac:dyDescent="0.2">
      <c r="A11610">
        <v>2015</v>
      </c>
      <c r="B11610" t="s">
        <v>102</v>
      </c>
      <c r="C11610" t="s">
        <v>9</v>
      </c>
      <c r="D11610">
        <v>8337</v>
      </c>
      <c r="E11610">
        <v>3101195</v>
      </c>
      <c r="F11610">
        <v>2.5216862767419359</v>
      </c>
      <c r="G11610">
        <v>1050</v>
      </c>
      <c r="H11610">
        <v>2647.7705905790326</v>
      </c>
    </row>
    <row r="11611" spans="1:8" x14ac:dyDescent="0.2">
      <c r="A11611">
        <v>2016</v>
      </c>
      <c r="B11611" t="s">
        <v>102</v>
      </c>
      <c r="C11611" t="s">
        <v>9</v>
      </c>
      <c r="D11611">
        <v>8977</v>
      </c>
      <c r="E11611">
        <v>3165183</v>
      </c>
      <c r="F11611">
        <v>2.5737170782478596</v>
      </c>
      <c r="G11611">
        <v>1050</v>
      </c>
      <c r="H11611">
        <v>2702.4029321602525</v>
      </c>
    </row>
    <row r="11612" spans="1:8" x14ac:dyDescent="0.2">
      <c r="A11612">
        <v>2017</v>
      </c>
      <c r="B11612" t="s">
        <v>102</v>
      </c>
      <c r="C11612" t="s">
        <v>9</v>
      </c>
      <c r="D11612">
        <v>9432</v>
      </c>
      <c r="E11612">
        <v>3285137</v>
      </c>
      <c r="F11612">
        <v>2.6712557224286679</v>
      </c>
      <c r="G11612">
        <v>1050</v>
      </c>
      <c r="H11612">
        <v>2804.8185085501013</v>
      </c>
    </row>
    <row r="11613" spans="1:8" x14ac:dyDescent="0.2">
      <c r="A11613">
        <v>2018</v>
      </c>
      <c r="B11613" t="s">
        <v>102</v>
      </c>
      <c r="C11613" t="s">
        <v>9</v>
      </c>
      <c r="D11613">
        <v>6629</v>
      </c>
      <c r="E11613">
        <v>3445445</v>
      </c>
      <c r="F11613">
        <v>2.8016075653962806</v>
      </c>
      <c r="G11613">
        <v>1050</v>
      </c>
      <c r="H11613">
        <v>2941.6879436660947</v>
      </c>
    </row>
    <row r="11614" spans="1:8" x14ac:dyDescent="0.2">
      <c r="A11614">
        <v>2019</v>
      </c>
      <c r="B11614" t="s">
        <v>102</v>
      </c>
      <c r="C11614" t="s">
        <v>9</v>
      </c>
      <c r="D11614">
        <v>8264</v>
      </c>
      <c r="E11614">
        <v>3626261</v>
      </c>
      <c r="F11614">
        <v>2.9486351550239469</v>
      </c>
      <c r="G11614">
        <v>1050</v>
      </c>
      <c r="H11614">
        <v>3096.0669127751444</v>
      </c>
    </row>
    <row r="11615" spans="1:8" x14ac:dyDescent="0.2">
      <c r="A11615">
        <v>2020</v>
      </c>
      <c r="B11615" t="s">
        <v>102</v>
      </c>
      <c r="C11615" t="s">
        <v>9</v>
      </c>
      <c r="D11615">
        <v>7149</v>
      </c>
      <c r="E11615">
        <v>3569133</v>
      </c>
      <c r="F11615">
        <v>2.9021824509477074</v>
      </c>
      <c r="G11615">
        <v>1050</v>
      </c>
      <c r="H11615">
        <v>3047.291573495093</v>
      </c>
    </row>
    <row r="11616" spans="1:8" x14ac:dyDescent="0.2">
      <c r="A11616">
        <v>2021</v>
      </c>
      <c r="B11616" t="s">
        <v>102</v>
      </c>
      <c r="C11616" t="s">
        <v>9</v>
      </c>
      <c r="D11616">
        <v>6690</v>
      </c>
      <c r="E11616">
        <v>3846761</v>
      </c>
      <c r="F11616">
        <v>3.1279311438352266</v>
      </c>
      <c r="G11616">
        <v>1050</v>
      </c>
      <c r="H11616">
        <v>3284.3277010269881</v>
      </c>
    </row>
    <row r="11617" spans="1:8" x14ac:dyDescent="0.2">
      <c r="A11617">
        <v>2022</v>
      </c>
      <c r="B11617" t="s">
        <v>102</v>
      </c>
      <c r="C11617" t="s">
        <v>9</v>
      </c>
      <c r="D11617">
        <v>8401</v>
      </c>
      <c r="E11617">
        <v>3978431</v>
      </c>
      <c r="F11617">
        <v>3.2349964628682479</v>
      </c>
      <c r="G11617">
        <v>1050</v>
      </c>
      <c r="H11617">
        <v>3396.7462860116602</v>
      </c>
    </row>
    <row r="11618" spans="1:8" x14ac:dyDescent="0.2">
      <c r="A11618">
        <v>2023</v>
      </c>
      <c r="B11618" t="s">
        <v>102</v>
      </c>
      <c r="C11618" t="s">
        <v>9</v>
      </c>
      <c r="D11618">
        <v>10517</v>
      </c>
      <c r="E11618">
        <v>4160102</v>
      </c>
      <c r="F11618">
        <v>3.3827192818402843</v>
      </c>
      <c r="G11618">
        <v>1050</v>
      </c>
      <c r="H11618">
        <v>3551.8552459322987</v>
      </c>
    </row>
    <row r="11619" spans="1:8" x14ac:dyDescent="0.2">
      <c r="A11619">
        <v>2000</v>
      </c>
      <c r="B11619" t="s">
        <v>102</v>
      </c>
      <c r="C11619" t="s">
        <v>10</v>
      </c>
      <c r="D11619">
        <v>1514</v>
      </c>
      <c r="E11619">
        <v>638002</v>
      </c>
      <c r="F11619">
        <v>1</v>
      </c>
      <c r="G11619">
        <v>1514</v>
      </c>
      <c r="H11619">
        <v>1514</v>
      </c>
    </row>
    <row r="11620" spans="1:8" x14ac:dyDescent="0.2">
      <c r="A11620">
        <v>2001</v>
      </c>
      <c r="B11620" t="s">
        <v>102</v>
      </c>
      <c r="C11620" t="s">
        <v>10</v>
      </c>
      <c r="D11620">
        <v>1892</v>
      </c>
      <c r="E11620">
        <v>701726</v>
      </c>
      <c r="F11620">
        <v>1.0998805646377283</v>
      </c>
      <c r="G11620">
        <v>1514</v>
      </c>
      <c r="H11620">
        <v>1665.2191748615207</v>
      </c>
    </row>
    <row r="11621" spans="1:8" x14ac:dyDescent="0.2">
      <c r="A11621">
        <v>2002</v>
      </c>
      <c r="B11621" t="s">
        <v>102</v>
      </c>
      <c r="C11621" t="s">
        <v>10</v>
      </c>
      <c r="D11621">
        <v>2390</v>
      </c>
      <c r="E11621">
        <v>619867</v>
      </c>
      <c r="F11621">
        <v>0.97157532421528459</v>
      </c>
      <c r="G11621">
        <v>1514</v>
      </c>
      <c r="H11621">
        <v>1470.9650408619409</v>
      </c>
    </row>
    <row r="11622" spans="1:8" x14ac:dyDescent="0.2">
      <c r="A11622">
        <v>2003</v>
      </c>
      <c r="B11622" t="s">
        <v>102</v>
      </c>
      <c r="C11622" t="s">
        <v>10</v>
      </c>
      <c r="D11622">
        <v>1947</v>
      </c>
      <c r="E11622">
        <v>609256</v>
      </c>
      <c r="F11622">
        <v>0.95494371490998464</v>
      </c>
      <c r="G11622">
        <v>1514</v>
      </c>
      <c r="H11622">
        <v>1445.7847843737168</v>
      </c>
    </row>
    <row r="11623" spans="1:8" x14ac:dyDescent="0.2">
      <c r="A11623">
        <v>2004</v>
      </c>
      <c r="B11623" t="s">
        <v>102</v>
      </c>
      <c r="C11623" t="s">
        <v>10</v>
      </c>
      <c r="D11623">
        <v>2871</v>
      </c>
      <c r="E11623">
        <v>645304</v>
      </c>
      <c r="F11623">
        <v>1.011445105187758</v>
      </c>
      <c r="G11623">
        <v>1514</v>
      </c>
      <c r="H11623">
        <v>1531.3278892542655</v>
      </c>
    </row>
    <row r="11624" spans="1:8" x14ac:dyDescent="0.2">
      <c r="A11624">
        <v>2005</v>
      </c>
      <c r="B11624" t="s">
        <v>102</v>
      </c>
      <c r="C11624" t="s">
        <v>10</v>
      </c>
      <c r="D11624">
        <v>3025</v>
      </c>
      <c r="E11624">
        <v>591693</v>
      </c>
      <c r="F11624">
        <v>0.927415588038909</v>
      </c>
      <c r="G11624">
        <v>1514</v>
      </c>
      <c r="H11624">
        <v>1404.1072002909082</v>
      </c>
    </row>
    <row r="11625" spans="1:8" x14ac:dyDescent="0.2">
      <c r="A11625">
        <v>2006</v>
      </c>
      <c r="B11625" t="s">
        <v>102</v>
      </c>
      <c r="C11625" t="s">
        <v>10</v>
      </c>
      <c r="D11625">
        <v>1354</v>
      </c>
      <c r="E11625">
        <v>606936</v>
      </c>
      <c r="F11625">
        <v>0.95130736267284433</v>
      </c>
      <c r="G11625">
        <v>1514</v>
      </c>
      <c r="H11625">
        <v>1440.2793470866864</v>
      </c>
    </row>
    <row r="11626" spans="1:8" x14ac:dyDescent="0.2">
      <c r="A11626">
        <v>2007</v>
      </c>
      <c r="B11626" t="s">
        <v>102</v>
      </c>
      <c r="C11626" t="s">
        <v>10</v>
      </c>
      <c r="D11626">
        <v>1891</v>
      </c>
      <c r="E11626">
        <v>628418</v>
      </c>
      <c r="F11626">
        <v>0.98497810351691684</v>
      </c>
      <c r="G11626">
        <v>1514</v>
      </c>
      <c r="H11626">
        <v>1491.2568487246122</v>
      </c>
    </row>
    <row r="11627" spans="1:8" x14ac:dyDescent="0.2">
      <c r="A11627">
        <v>2008</v>
      </c>
      <c r="B11627" t="s">
        <v>102</v>
      </c>
      <c r="C11627" t="s">
        <v>10</v>
      </c>
      <c r="D11627">
        <v>2247</v>
      </c>
      <c r="E11627">
        <v>573506</v>
      </c>
      <c r="F11627">
        <v>0.89890940780749906</v>
      </c>
      <c r="G11627">
        <v>1514</v>
      </c>
      <c r="H11627">
        <v>1360.9488434205537</v>
      </c>
    </row>
    <row r="11628" spans="1:8" x14ac:dyDescent="0.2">
      <c r="A11628">
        <v>2009</v>
      </c>
      <c r="B11628" t="s">
        <v>102</v>
      </c>
      <c r="C11628" t="s">
        <v>10</v>
      </c>
      <c r="D11628">
        <v>1257</v>
      </c>
      <c r="E11628">
        <v>551605</v>
      </c>
      <c r="F11628">
        <v>0.86458192921025323</v>
      </c>
      <c r="G11628">
        <v>1514</v>
      </c>
      <c r="H11628">
        <v>1308.9770408243235</v>
      </c>
    </row>
    <row r="11629" spans="1:8" x14ac:dyDescent="0.2">
      <c r="A11629">
        <v>2010</v>
      </c>
      <c r="B11629" t="s">
        <v>102</v>
      </c>
      <c r="C11629" t="s">
        <v>10</v>
      </c>
      <c r="D11629">
        <v>2220</v>
      </c>
      <c r="E11629">
        <v>532839</v>
      </c>
      <c r="F11629">
        <v>0.83516822831276394</v>
      </c>
      <c r="G11629">
        <v>1514</v>
      </c>
      <c r="H11629">
        <v>1264.4446976655247</v>
      </c>
    </row>
    <row r="11630" spans="1:8" x14ac:dyDescent="0.2">
      <c r="A11630">
        <v>2011</v>
      </c>
      <c r="B11630" t="s">
        <v>102</v>
      </c>
      <c r="C11630" t="s">
        <v>10</v>
      </c>
      <c r="D11630">
        <v>1234</v>
      </c>
      <c r="E11630">
        <v>538032</v>
      </c>
      <c r="F11630">
        <v>0.84330770122977672</v>
      </c>
      <c r="G11630">
        <v>1514</v>
      </c>
      <c r="H11630">
        <v>1276.7678596618819</v>
      </c>
    </row>
    <row r="11631" spans="1:8" x14ac:dyDescent="0.2">
      <c r="A11631">
        <v>2012</v>
      </c>
      <c r="B11631" t="s">
        <v>102</v>
      </c>
      <c r="C11631" t="s">
        <v>10</v>
      </c>
      <c r="D11631">
        <v>1852</v>
      </c>
      <c r="E11631">
        <v>508841</v>
      </c>
      <c r="F11631">
        <v>0.79755392616324083</v>
      </c>
      <c r="G11631">
        <v>1514</v>
      </c>
      <c r="H11631">
        <v>1207.4966442111465</v>
      </c>
    </row>
    <row r="11632" spans="1:8" x14ac:dyDescent="0.2">
      <c r="A11632">
        <v>2013</v>
      </c>
      <c r="B11632" t="s">
        <v>102</v>
      </c>
      <c r="C11632" t="s">
        <v>10</v>
      </c>
      <c r="D11632">
        <v>962</v>
      </c>
      <c r="E11632">
        <v>507429</v>
      </c>
      <c r="F11632">
        <v>0.79534076695684341</v>
      </c>
      <c r="G11632">
        <v>1514</v>
      </c>
      <c r="H11632">
        <v>1204.145921172661</v>
      </c>
    </row>
    <row r="11633" spans="1:8" x14ac:dyDescent="0.2">
      <c r="A11633">
        <v>2014</v>
      </c>
      <c r="B11633" t="s">
        <v>102</v>
      </c>
      <c r="C11633" t="s">
        <v>10</v>
      </c>
      <c r="D11633">
        <v>2368</v>
      </c>
      <c r="E11633">
        <v>497793</v>
      </c>
      <c r="F11633">
        <v>0.78023736602706573</v>
      </c>
      <c r="G11633">
        <v>1514</v>
      </c>
      <c r="H11633">
        <v>1181.2793721649775</v>
      </c>
    </row>
    <row r="11634" spans="1:8" x14ac:dyDescent="0.2">
      <c r="A11634">
        <v>2015</v>
      </c>
      <c r="B11634" t="s">
        <v>102</v>
      </c>
      <c r="C11634" t="s">
        <v>10</v>
      </c>
      <c r="D11634">
        <v>2159</v>
      </c>
      <c r="E11634">
        <v>504656</v>
      </c>
      <c r="F11634">
        <v>0.79099438559753732</v>
      </c>
      <c r="G11634">
        <v>1514</v>
      </c>
      <c r="H11634">
        <v>1197.5654997946715</v>
      </c>
    </row>
    <row r="11635" spans="1:8" x14ac:dyDescent="0.2">
      <c r="A11635">
        <v>2016</v>
      </c>
      <c r="B11635" t="s">
        <v>102</v>
      </c>
      <c r="C11635" t="s">
        <v>10</v>
      </c>
      <c r="D11635">
        <v>883</v>
      </c>
      <c r="E11635">
        <v>488239</v>
      </c>
      <c r="F11635">
        <v>0.76526249134015256</v>
      </c>
      <c r="G11635">
        <v>1514</v>
      </c>
      <c r="H11635">
        <v>1158.607411888991</v>
      </c>
    </row>
    <row r="11636" spans="1:8" x14ac:dyDescent="0.2">
      <c r="A11636">
        <v>2017</v>
      </c>
      <c r="B11636" t="s">
        <v>102</v>
      </c>
      <c r="C11636" t="s">
        <v>10</v>
      </c>
      <c r="D11636">
        <v>1322</v>
      </c>
      <c r="E11636">
        <v>469137</v>
      </c>
      <c r="F11636">
        <v>0.73532214632556014</v>
      </c>
      <c r="G11636">
        <v>1514</v>
      </c>
      <c r="H11636">
        <v>1113.2777295368981</v>
      </c>
    </row>
    <row r="11637" spans="1:8" x14ac:dyDescent="0.2">
      <c r="A11637">
        <v>2018</v>
      </c>
      <c r="B11637" t="s">
        <v>102</v>
      </c>
      <c r="C11637" t="s">
        <v>10</v>
      </c>
      <c r="D11637">
        <v>819</v>
      </c>
      <c r="E11637">
        <v>468136</v>
      </c>
      <c r="F11637">
        <v>0.73375318572669046</v>
      </c>
      <c r="G11637">
        <v>1514</v>
      </c>
      <c r="H11637">
        <v>1110.9023231902092</v>
      </c>
    </row>
    <row r="11638" spans="1:8" x14ac:dyDescent="0.2">
      <c r="A11638">
        <v>2019</v>
      </c>
      <c r="B11638" t="s">
        <v>102</v>
      </c>
      <c r="C11638" t="s">
        <v>10</v>
      </c>
      <c r="D11638">
        <v>1267</v>
      </c>
      <c r="E11638">
        <v>461109</v>
      </c>
      <c r="F11638">
        <v>0.72273911367049004</v>
      </c>
      <c r="G11638">
        <v>1514</v>
      </c>
      <c r="H11638">
        <v>1094.227018097122</v>
      </c>
    </row>
    <row r="11639" spans="1:8" x14ac:dyDescent="0.2">
      <c r="A11639">
        <v>2020</v>
      </c>
      <c r="B11639" t="s">
        <v>102</v>
      </c>
      <c r="C11639" t="s">
        <v>10</v>
      </c>
      <c r="D11639">
        <v>795</v>
      </c>
      <c r="E11639">
        <v>452783</v>
      </c>
      <c r="F11639">
        <v>0.70968899784013217</v>
      </c>
      <c r="G11639">
        <v>1514</v>
      </c>
      <c r="H11639">
        <v>1074.4691427299601</v>
      </c>
    </row>
    <row r="11640" spans="1:8" x14ac:dyDescent="0.2">
      <c r="A11640">
        <v>2021</v>
      </c>
      <c r="B11640" t="s">
        <v>102</v>
      </c>
      <c r="C11640" t="s">
        <v>10</v>
      </c>
      <c r="D11640">
        <v>1812</v>
      </c>
      <c r="E11640">
        <v>439636</v>
      </c>
      <c r="F11640">
        <v>0.68908247936526845</v>
      </c>
      <c r="G11640">
        <v>1514</v>
      </c>
      <c r="H11640">
        <v>1043.2708737590165</v>
      </c>
    </row>
    <row r="11641" spans="1:8" x14ac:dyDescent="0.2">
      <c r="A11641">
        <v>2022</v>
      </c>
      <c r="B11641" t="s">
        <v>102</v>
      </c>
      <c r="C11641" t="s">
        <v>10</v>
      </c>
      <c r="D11641">
        <v>1604</v>
      </c>
      <c r="E11641">
        <v>440335</v>
      </c>
      <c r="F11641">
        <v>0.69017808721602758</v>
      </c>
      <c r="G11641">
        <v>1514</v>
      </c>
      <c r="H11641">
        <v>1044.9296240450658</v>
      </c>
    </row>
    <row r="11642" spans="1:8" x14ac:dyDescent="0.2">
      <c r="A11642">
        <v>2023</v>
      </c>
      <c r="B11642" t="s">
        <v>102</v>
      </c>
      <c r="C11642" t="s">
        <v>10</v>
      </c>
      <c r="D11642">
        <v>612</v>
      </c>
      <c r="E11642">
        <v>431527</v>
      </c>
      <c r="F11642">
        <v>0.67637248786053961</v>
      </c>
      <c r="G11642">
        <v>1514</v>
      </c>
      <c r="H11642">
        <v>1024.0279466208569</v>
      </c>
    </row>
    <row r="11643" spans="1:8" x14ac:dyDescent="0.2">
      <c r="A11643">
        <v>2000</v>
      </c>
      <c r="B11643" t="s">
        <v>102</v>
      </c>
      <c r="C11643" t="s">
        <v>11</v>
      </c>
      <c r="D11643">
        <v>1523</v>
      </c>
      <c r="E11643">
        <v>201485</v>
      </c>
      <c r="F11643">
        <v>1</v>
      </c>
      <c r="G11643">
        <v>1523</v>
      </c>
      <c r="H11643">
        <v>1523</v>
      </c>
    </row>
    <row r="11644" spans="1:8" x14ac:dyDescent="0.2">
      <c r="A11644">
        <v>2001</v>
      </c>
      <c r="B11644" t="s">
        <v>102</v>
      </c>
      <c r="C11644" t="s">
        <v>11</v>
      </c>
      <c r="D11644">
        <v>1893</v>
      </c>
      <c r="E11644">
        <v>217717</v>
      </c>
      <c r="F11644">
        <v>1.0805618284239522</v>
      </c>
      <c r="G11644">
        <v>1523</v>
      </c>
      <c r="H11644">
        <v>1645.6956646896792</v>
      </c>
    </row>
    <row r="11645" spans="1:8" x14ac:dyDescent="0.2">
      <c r="A11645">
        <v>2002</v>
      </c>
      <c r="B11645" t="s">
        <v>102</v>
      </c>
      <c r="C11645" t="s">
        <v>11</v>
      </c>
      <c r="D11645">
        <v>2088</v>
      </c>
      <c r="E11645">
        <v>228420</v>
      </c>
      <c r="F11645">
        <v>1.1336824081197112</v>
      </c>
      <c r="G11645">
        <v>1523</v>
      </c>
      <c r="H11645">
        <v>1726.5983075663203</v>
      </c>
    </row>
    <row r="11646" spans="1:8" x14ac:dyDescent="0.2">
      <c r="A11646">
        <v>2003</v>
      </c>
      <c r="B11646" t="s">
        <v>102</v>
      </c>
      <c r="C11646" t="s">
        <v>11</v>
      </c>
      <c r="D11646">
        <v>1861</v>
      </c>
      <c r="E11646">
        <v>217172</v>
      </c>
      <c r="F11646">
        <v>1.0778569124252426</v>
      </c>
      <c r="G11646">
        <v>1523</v>
      </c>
      <c r="H11646">
        <v>1641.5760776236446</v>
      </c>
    </row>
    <row r="11647" spans="1:8" x14ac:dyDescent="0.2">
      <c r="A11647">
        <v>2004</v>
      </c>
      <c r="B11647" t="s">
        <v>102</v>
      </c>
      <c r="C11647" t="s">
        <v>11</v>
      </c>
      <c r="D11647">
        <v>2077</v>
      </c>
      <c r="E11647">
        <v>208650</v>
      </c>
      <c r="F11647">
        <v>1.0355609598729434</v>
      </c>
      <c r="G11647">
        <v>1523</v>
      </c>
      <c r="H11647">
        <v>1577.1593418864927</v>
      </c>
    </row>
    <row r="11648" spans="1:8" x14ac:dyDescent="0.2">
      <c r="A11648">
        <v>2005</v>
      </c>
      <c r="B11648" t="s">
        <v>102</v>
      </c>
      <c r="C11648" t="s">
        <v>11</v>
      </c>
      <c r="D11648">
        <v>1658</v>
      </c>
      <c r="E11648">
        <v>208969</v>
      </c>
      <c r="F11648">
        <v>1.0371442042831973</v>
      </c>
      <c r="G11648">
        <v>1523</v>
      </c>
      <c r="H11648">
        <v>1579.5706231233096</v>
      </c>
    </row>
    <row r="11649" spans="1:8" x14ac:dyDescent="0.2">
      <c r="A11649">
        <v>2006</v>
      </c>
      <c r="B11649" t="s">
        <v>102</v>
      </c>
      <c r="C11649" t="s">
        <v>11</v>
      </c>
      <c r="D11649">
        <v>2876</v>
      </c>
      <c r="E11649">
        <v>208377</v>
      </c>
      <c r="F11649">
        <v>1.0342060202992778</v>
      </c>
      <c r="G11649">
        <v>1523</v>
      </c>
      <c r="H11649">
        <v>1575.0957689158001</v>
      </c>
    </row>
    <row r="11650" spans="1:8" x14ac:dyDescent="0.2">
      <c r="A11650">
        <v>2007</v>
      </c>
      <c r="B11650" t="s">
        <v>102</v>
      </c>
      <c r="C11650" t="s">
        <v>11</v>
      </c>
      <c r="D11650">
        <v>2694</v>
      </c>
      <c r="E11650">
        <v>224563</v>
      </c>
      <c r="F11650">
        <v>1.1145395438866417</v>
      </c>
      <c r="G11650">
        <v>1523</v>
      </c>
      <c r="H11650">
        <v>1697.4437253393553</v>
      </c>
    </row>
    <row r="11651" spans="1:8" x14ac:dyDescent="0.2">
      <c r="A11651">
        <v>2008</v>
      </c>
      <c r="B11651" t="s">
        <v>102</v>
      </c>
      <c r="C11651" t="s">
        <v>11</v>
      </c>
      <c r="D11651">
        <v>1767</v>
      </c>
      <c r="E11651">
        <v>208556</v>
      </c>
      <c r="F11651">
        <v>1.0350944239025237</v>
      </c>
      <c r="G11651">
        <v>1523</v>
      </c>
      <c r="H11651">
        <v>1576.4488076035436</v>
      </c>
    </row>
    <row r="11652" spans="1:8" x14ac:dyDescent="0.2">
      <c r="A11652">
        <v>2009</v>
      </c>
      <c r="B11652" t="s">
        <v>102</v>
      </c>
      <c r="C11652" t="s">
        <v>11</v>
      </c>
      <c r="D11652">
        <v>1707</v>
      </c>
      <c r="E11652">
        <v>210063</v>
      </c>
      <c r="F11652">
        <v>1.0425738888751024</v>
      </c>
      <c r="G11652">
        <v>1523</v>
      </c>
      <c r="H11652">
        <v>1587.8400327567808</v>
      </c>
    </row>
    <row r="11653" spans="1:8" x14ac:dyDescent="0.2">
      <c r="A11653">
        <v>2010</v>
      </c>
      <c r="B11653" t="s">
        <v>102</v>
      </c>
      <c r="C11653" t="s">
        <v>11</v>
      </c>
      <c r="D11653">
        <v>1977</v>
      </c>
      <c r="E11653">
        <v>208298</v>
      </c>
      <c r="F11653">
        <v>1.0338139315581805</v>
      </c>
      <c r="G11653">
        <v>1523</v>
      </c>
      <c r="H11653">
        <v>1574.4986177631088</v>
      </c>
    </row>
    <row r="11654" spans="1:8" x14ac:dyDescent="0.2">
      <c r="A11654">
        <v>2011</v>
      </c>
      <c r="B11654" t="s">
        <v>102</v>
      </c>
      <c r="C11654" t="s">
        <v>11</v>
      </c>
      <c r="D11654">
        <v>1987</v>
      </c>
      <c r="E11654">
        <v>203516</v>
      </c>
      <c r="F11654">
        <v>1.0100801548502369</v>
      </c>
      <c r="G11654">
        <v>1523</v>
      </c>
      <c r="H11654">
        <v>1538.3520758369109</v>
      </c>
    </row>
    <row r="11655" spans="1:8" x14ac:dyDescent="0.2">
      <c r="A11655">
        <v>2012</v>
      </c>
      <c r="B11655" t="s">
        <v>102</v>
      </c>
      <c r="C11655" t="s">
        <v>11</v>
      </c>
      <c r="D11655">
        <v>1734</v>
      </c>
      <c r="E11655">
        <v>219801</v>
      </c>
      <c r="F11655">
        <v>1.0909050301511278</v>
      </c>
      <c r="G11655">
        <v>1523</v>
      </c>
      <c r="H11655">
        <v>1661.4483609201677</v>
      </c>
    </row>
    <row r="11656" spans="1:8" x14ac:dyDescent="0.2">
      <c r="A11656">
        <v>2013</v>
      </c>
      <c r="B11656" t="s">
        <v>102</v>
      </c>
      <c r="C11656" t="s">
        <v>11</v>
      </c>
      <c r="D11656">
        <v>1838</v>
      </c>
      <c r="E11656">
        <v>228681</v>
      </c>
      <c r="F11656">
        <v>1.1349777899099189</v>
      </c>
      <c r="G11656">
        <v>1523</v>
      </c>
      <c r="H11656">
        <v>1728.5711740328065</v>
      </c>
    </row>
    <row r="11657" spans="1:8" x14ac:dyDescent="0.2">
      <c r="A11657">
        <v>2014</v>
      </c>
      <c r="B11657" t="s">
        <v>102</v>
      </c>
      <c r="C11657" t="s">
        <v>11</v>
      </c>
      <c r="D11657">
        <v>2583</v>
      </c>
      <c r="E11657">
        <v>236774</v>
      </c>
      <c r="F11657">
        <v>1.1751445517036008</v>
      </c>
      <c r="G11657">
        <v>1523</v>
      </c>
      <c r="H11657">
        <v>1789.745152244584</v>
      </c>
    </row>
    <row r="11658" spans="1:8" x14ac:dyDescent="0.2">
      <c r="A11658">
        <v>2015</v>
      </c>
      <c r="B11658" t="s">
        <v>102</v>
      </c>
      <c r="C11658" t="s">
        <v>11</v>
      </c>
      <c r="D11658">
        <v>2356</v>
      </c>
      <c r="E11658">
        <v>237229</v>
      </c>
      <c r="F11658">
        <v>1.1774027843263766</v>
      </c>
      <c r="G11658">
        <v>1523</v>
      </c>
      <c r="H11658">
        <v>1793.1844405290715</v>
      </c>
    </row>
    <row r="11659" spans="1:8" x14ac:dyDescent="0.2">
      <c r="A11659">
        <v>2016</v>
      </c>
      <c r="B11659" t="s">
        <v>102</v>
      </c>
      <c r="C11659" t="s">
        <v>11</v>
      </c>
      <c r="D11659">
        <v>2764</v>
      </c>
      <c r="E11659">
        <v>251630</v>
      </c>
      <c r="F11659">
        <v>1.2488770876243889</v>
      </c>
      <c r="G11659">
        <v>1523</v>
      </c>
      <c r="H11659">
        <v>1902.0398044519443</v>
      </c>
    </row>
    <row r="11660" spans="1:8" x14ac:dyDescent="0.2">
      <c r="A11660">
        <v>2017</v>
      </c>
      <c r="B11660" t="s">
        <v>102</v>
      </c>
      <c r="C11660" t="s">
        <v>11</v>
      </c>
      <c r="D11660">
        <v>1967</v>
      </c>
      <c r="E11660">
        <v>236464</v>
      </c>
      <c r="F11660">
        <v>1.1736059756309403</v>
      </c>
      <c r="G11660">
        <v>1523</v>
      </c>
      <c r="H11660">
        <v>1787.401900885922</v>
      </c>
    </row>
    <row r="11661" spans="1:8" x14ac:dyDescent="0.2">
      <c r="A11661">
        <v>2018</v>
      </c>
      <c r="B11661" t="s">
        <v>102</v>
      </c>
      <c r="C11661" t="s">
        <v>11</v>
      </c>
      <c r="D11661">
        <v>1412</v>
      </c>
      <c r="E11661">
        <v>249427</v>
      </c>
      <c r="F11661">
        <v>1.2379432712112564</v>
      </c>
      <c r="G11661">
        <v>1523</v>
      </c>
      <c r="H11661">
        <v>1885.3876020547434</v>
      </c>
    </row>
    <row r="11662" spans="1:8" x14ac:dyDescent="0.2">
      <c r="A11662">
        <v>2019</v>
      </c>
      <c r="B11662" t="s">
        <v>102</v>
      </c>
      <c r="C11662" t="s">
        <v>11</v>
      </c>
      <c r="D11662">
        <v>3338</v>
      </c>
      <c r="E11662">
        <v>230655</v>
      </c>
      <c r="F11662">
        <v>1.1447750452887311</v>
      </c>
      <c r="G11662">
        <v>1523</v>
      </c>
      <c r="H11662">
        <v>1743.4923939747375</v>
      </c>
    </row>
    <row r="11663" spans="1:8" x14ac:dyDescent="0.2">
      <c r="A11663">
        <v>2020</v>
      </c>
      <c r="B11663" t="s">
        <v>102</v>
      </c>
      <c r="C11663" t="s">
        <v>11</v>
      </c>
      <c r="D11663">
        <v>2638</v>
      </c>
      <c r="E11663">
        <v>230770</v>
      </c>
      <c r="F11663">
        <v>1.1453458073802021</v>
      </c>
      <c r="G11663">
        <v>1523</v>
      </c>
      <c r="H11663">
        <v>1744.3616646400478</v>
      </c>
    </row>
    <row r="11664" spans="1:8" x14ac:dyDescent="0.2">
      <c r="A11664">
        <v>2021</v>
      </c>
      <c r="B11664" t="s">
        <v>102</v>
      </c>
      <c r="C11664" t="s">
        <v>11</v>
      </c>
      <c r="D11664">
        <v>3955</v>
      </c>
      <c r="E11664">
        <v>241108</v>
      </c>
      <c r="F11664">
        <v>1.1966548378291189</v>
      </c>
      <c r="G11664">
        <v>1523</v>
      </c>
      <c r="H11664">
        <v>1822.5053180137479</v>
      </c>
    </row>
    <row r="11665" spans="1:8" x14ac:dyDescent="0.2">
      <c r="A11665">
        <v>2022</v>
      </c>
      <c r="B11665" t="s">
        <v>102</v>
      </c>
      <c r="C11665" t="s">
        <v>11</v>
      </c>
      <c r="D11665">
        <v>1873</v>
      </c>
      <c r="E11665">
        <v>226514</v>
      </c>
      <c r="F11665">
        <v>1.1242226468471599</v>
      </c>
      <c r="G11665">
        <v>1523</v>
      </c>
      <c r="H11665">
        <v>1712.1910911482246</v>
      </c>
    </row>
    <row r="11666" spans="1:8" x14ac:dyDescent="0.2">
      <c r="A11666">
        <v>2023</v>
      </c>
      <c r="B11666" t="s">
        <v>102</v>
      </c>
      <c r="C11666" t="s">
        <v>11</v>
      </c>
      <c r="D11666">
        <v>2919</v>
      </c>
      <c r="E11666">
        <v>230072</v>
      </c>
      <c r="F11666">
        <v>1.1418815296424052</v>
      </c>
      <c r="G11666">
        <v>1523</v>
      </c>
      <c r="H11666">
        <v>1739.0855696453832</v>
      </c>
    </row>
    <row r="11667" spans="1:8" x14ac:dyDescent="0.2">
      <c r="A11667">
        <v>2000</v>
      </c>
      <c r="B11667" t="s">
        <v>102</v>
      </c>
      <c r="C11667" t="s">
        <v>12</v>
      </c>
      <c r="D11667">
        <v>3032</v>
      </c>
      <c r="E11667">
        <v>905198</v>
      </c>
      <c r="F11667">
        <v>1</v>
      </c>
      <c r="G11667">
        <v>3032</v>
      </c>
      <c r="H11667">
        <v>3032</v>
      </c>
    </row>
    <row r="11668" spans="1:8" x14ac:dyDescent="0.2">
      <c r="A11668">
        <v>2001</v>
      </c>
      <c r="B11668" t="s">
        <v>102</v>
      </c>
      <c r="C11668" t="s">
        <v>12</v>
      </c>
      <c r="D11668">
        <v>4060</v>
      </c>
      <c r="E11668">
        <v>904489</v>
      </c>
      <c r="F11668">
        <v>0.99921674594950494</v>
      </c>
      <c r="G11668">
        <v>3032</v>
      </c>
      <c r="H11668">
        <v>3029.6251737188991</v>
      </c>
    </row>
    <row r="11669" spans="1:8" x14ac:dyDescent="0.2">
      <c r="A11669">
        <v>2002</v>
      </c>
      <c r="B11669" t="s">
        <v>102</v>
      </c>
      <c r="C11669" t="s">
        <v>12</v>
      </c>
      <c r="D11669">
        <v>2629</v>
      </c>
      <c r="E11669">
        <v>937986</v>
      </c>
      <c r="F11669">
        <v>1.0362219094606926</v>
      </c>
      <c r="G11669">
        <v>3032</v>
      </c>
      <c r="H11669">
        <v>3141.8248294848199</v>
      </c>
    </row>
    <row r="11670" spans="1:8" x14ac:dyDescent="0.2">
      <c r="A11670">
        <v>2003</v>
      </c>
      <c r="B11670" t="s">
        <v>102</v>
      </c>
      <c r="C11670" t="s">
        <v>12</v>
      </c>
      <c r="D11670">
        <v>3071</v>
      </c>
      <c r="E11670">
        <v>992449</v>
      </c>
      <c r="F11670">
        <v>1.0963888563607078</v>
      </c>
      <c r="G11670">
        <v>3032</v>
      </c>
      <c r="H11670">
        <v>3324.2510124856663</v>
      </c>
    </row>
    <row r="11671" spans="1:8" x14ac:dyDescent="0.2">
      <c r="A11671">
        <v>2004</v>
      </c>
      <c r="B11671" t="s">
        <v>102</v>
      </c>
      <c r="C11671" t="s">
        <v>12</v>
      </c>
      <c r="D11671">
        <v>5351</v>
      </c>
      <c r="E11671">
        <v>1055250</v>
      </c>
      <c r="F11671">
        <v>1.165767047651453</v>
      </c>
      <c r="G11671">
        <v>3032</v>
      </c>
      <c r="H11671">
        <v>3534.6056884792056</v>
      </c>
    </row>
    <row r="11672" spans="1:8" x14ac:dyDescent="0.2">
      <c r="A11672">
        <v>2005</v>
      </c>
      <c r="B11672" t="s">
        <v>102</v>
      </c>
      <c r="C11672" t="s">
        <v>12</v>
      </c>
      <c r="D11672">
        <v>4174</v>
      </c>
      <c r="E11672">
        <v>1071992</v>
      </c>
      <c r="F11672">
        <v>1.1842624486576419</v>
      </c>
      <c r="G11672">
        <v>3032</v>
      </c>
      <c r="H11672">
        <v>3590.6837443299701</v>
      </c>
    </row>
    <row r="11673" spans="1:8" x14ac:dyDescent="0.2">
      <c r="A11673">
        <v>2006</v>
      </c>
      <c r="B11673" t="s">
        <v>102</v>
      </c>
      <c r="C11673" t="s">
        <v>12</v>
      </c>
      <c r="D11673">
        <v>4369</v>
      </c>
      <c r="E11673">
        <v>1116447</v>
      </c>
      <c r="F11673">
        <v>1.2333732509351545</v>
      </c>
      <c r="G11673">
        <v>3032</v>
      </c>
      <c r="H11673">
        <v>3739.5876968353882</v>
      </c>
    </row>
    <row r="11674" spans="1:8" x14ac:dyDescent="0.2">
      <c r="A11674">
        <v>2007</v>
      </c>
      <c r="B11674" t="s">
        <v>102</v>
      </c>
      <c r="C11674" t="s">
        <v>12</v>
      </c>
      <c r="D11674">
        <v>6420</v>
      </c>
      <c r="E11674">
        <v>1138635</v>
      </c>
      <c r="F11674">
        <v>1.2578850152121415</v>
      </c>
      <c r="G11674">
        <v>3032</v>
      </c>
      <c r="H11674">
        <v>3813.9073661232128</v>
      </c>
    </row>
    <row r="11675" spans="1:8" x14ac:dyDescent="0.2">
      <c r="A11675">
        <v>2008</v>
      </c>
      <c r="B11675" t="s">
        <v>102</v>
      </c>
      <c r="C11675" t="s">
        <v>12</v>
      </c>
      <c r="D11675">
        <v>3781</v>
      </c>
      <c r="E11675">
        <v>1126276</v>
      </c>
      <c r="F11675">
        <v>1.2442316487663472</v>
      </c>
      <c r="G11675">
        <v>3032</v>
      </c>
      <c r="H11675">
        <v>3772.5103590595645</v>
      </c>
    </row>
    <row r="11676" spans="1:8" x14ac:dyDescent="0.2">
      <c r="A11676">
        <v>2009</v>
      </c>
      <c r="B11676" t="s">
        <v>102</v>
      </c>
      <c r="C11676" t="s">
        <v>12</v>
      </c>
      <c r="D11676">
        <v>4775</v>
      </c>
      <c r="E11676">
        <v>1128437</v>
      </c>
      <c r="F11676">
        <v>1.2466189717608744</v>
      </c>
      <c r="G11676">
        <v>3032</v>
      </c>
      <c r="H11676">
        <v>3779.7487223789713</v>
      </c>
    </row>
    <row r="11677" spans="1:8" x14ac:dyDescent="0.2">
      <c r="A11677">
        <v>2010</v>
      </c>
      <c r="B11677" t="s">
        <v>102</v>
      </c>
      <c r="C11677" t="s">
        <v>12</v>
      </c>
      <c r="D11677">
        <v>5716</v>
      </c>
      <c r="E11677">
        <v>1225508</v>
      </c>
      <c r="F11677">
        <v>1.3538562833766756</v>
      </c>
      <c r="G11677">
        <v>3032</v>
      </c>
      <c r="H11677">
        <v>4104.8922511980809</v>
      </c>
    </row>
    <row r="11678" spans="1:8" x14ac:dyDescent="0.2">
      <c r="A11678">
        <v>2011</v>
      </c>
      <c r="B11678" t="s">
        <v>102</v>
      </c>
      <c r="C11678" t="s">
        <v>12</v>
      </c>
      <c r="D11678">
        <v>6699</v>
      </c>
      <c r="E11678">
        <v>1232815</v>
      </c>
      <c r="F11678">
        <v>1.3619285504386887</v>
      </c>
      <c r="G11678">
        <v>3032</v>
      </c>
      <c r="H11678">
        <v>4129.3673649301036</v>
      </c>
    </row>
    <row r="11679" spans="1:8" x14ac:dyDescent="0.2">
      <c r="A11679">
        <v>2012</v>
      </c>
      <c r="B11679" t="s">
        <v>102</v>
      </c>
      <c r="C11679" t="s">
        <v>12</v>
      </c>
      <c r="D11679">
        <v>8464</v>
      </c>
      <c r="E11679">
        <v>1255809</v>
      </c>
      <c r="F11679">
        <v>1.3873307276419082</v>
      </c>
      <c r="G11679">
        <v>3032</v>
      </c>
      <c r="H11679">
        <v>4206.3867662102657</v>
      </c>
    </row>
    <row r="11680" spans="1:8" x14ac:dyDescent="0.2">
      <c r="A11680">
        <v>2013</v>
      </c>
      <c r="B11680" t="s">
        <v>102</v>
      </c>
      <c r="C11680" t="s">
        <v>12</v>
      </c>
      <c r="D11680">
        <v>8098</v>
      </c>
      <c r="E11680">
        <v>1283331</v>
      </c>
      <c r="F11680">
        <v>1.41773512535379</v>
      </c>
      <c r="G11680">
        <v>3032</v>
      </c>
      <c r="H11680">
        <v>4298.5729000726915</v>
      </c>
    </row>
    <row r="11681" spans="1:8" x14ac:dyDescent="0.2">
      <c r="A11681">
        <v>2014</v>
      </c>
      <c r="B11681" t="s">
        <v>102</v>
      </c>
      <c r="C11681" t="s">
        <v>12</v>
      </c>
      <c r="D11681">
        <v>8101</v>
      </c>
      <c r="E11681">
        <v>1322498</v>
      </c>
      <c r="F11681">
        <v>1.4610041118075825</v>
      </c>
      <c r="G11681">
        <v>3032</v>
      </c>
      <c r="H11681">
        <v>4429.7644670005902</v>
      </c>
    </row>
    <row r="11682" spans="1:8" x14ac:dyDescent="0.2">
      <c r="A11682">
        <v>2015</v>
      </c>
      <c r="B11682" t="s">
        <v>102</v>
      </c>
      <c r="C11682" t="s">
        <v>12</v>
      </c>
      <c r="D11682">
        <v>8804</v>
      </c>
      <c r="E11682">
        <v>1296620</v>
      </c>
      <c r="F11682">
        <v>1.4324158913298526</v>
      </c>
      <c r="G11682">
        <v>3032</v>
      </c>
      <c r="H11682">
        <v>4343.0849825121131</v>
      </c>
    </row>
    <row r="11683" spans="1:8" x14ac:dyDescent="0.2">
      <c r="A11683">
        <v>2016</v>
      </c>
      <c r="B11683" t="s">
        <v>102</v>
      </c>
      <c r="C11683" t="s">
        <v>12</v>
      </c>
      <c r="D11683">
        <v>7337</v>
      </c>
      <c r="E11683">
        <v>1310672</v>
      </c>
      <c r="F11683">
        <v>1.4479395668130066</v>
      </c>
      <c r="G11683">
        <v>3032</v>
      </c>
      <c r="H11683">
        <v>4390.1527665770363</v>
      </c>
    </row>
    <row r="11684" spans="1:8" x14ac:dyDescent="0.2">
      <c r="A11684">
        <v>2017</v>
      </c>
      <c r="B11684" t="s">
        <v>102</v>
      </c>
      <c r="C11684" t="s">
        <v>12</v>
      </c>
      <c r="D11684">
        <v>6635</v>
      </c>
      <c r="E11684">
        <v>1330993</v>
      </c>
      <c r="F11684">
        <v>1.4703887989147126</v>
      </c>
      <c r="G11684">
        <v>3032</v>
      </c>
      <c r="H11684">
        <v>4458.218838309409</v>
      </c>
    </row>
    <row r="11685" spans="1:8" x14ac:dyDescent="0.2">
      <c r="A11685">
        <v>2018</v>
      </c>
      <c r="B11685" t="s">
        <v>102</v>
      </c>
      <c r="C11685" t="s">
        <v>12</v>
      </c>
      <c r="D11685">
        <v>7651</v>
      </c>
      <c r="E11685">
        <v>1375522</v>
      </c>
      <c r="F11685">
        <v>1.5195813512623757</v>
      </c>
      <c r="G11685">
        <v>3032</v>
      </c>
      <c r="H11685">
        <v>4607.3706570275235</v>
      </c>
    </row>
    <row r="11686" spans="1:8" x14ac:dyDescent="0.2">
      <c r="A11686">
        <v>2019</v>
      </c>
      <c r="B11686" t="s">
        <v>102</v>
      </c>
      <c r="C11686" t="s">
        <v>12</v>
      </c>
      <c r="D11686">
        <v>6719</v>
      </c>
      <c r="E11686">
        <v>1361555</v>
      </c>
      <c r="F11686">
        <v>1.5041515778868271</v>
      </c>
      <c r="G11686">
        <v>3032</v>
      </c>
      <c r="H11686">
        <v>4560.5875841528596</v>
      </c>
    </row>
    <row r="11687" spans="1:8" x14ac:dyDescent="0.2">
      <c r="A11687">
        <v>2020</v>
      </c>
      <c r="B11687" t="s">
        <v>102</v>
      </c>
      <c r="C11687" t="s">
        <v>12</v>
      </c>
      <c r="D11687">
        <v>8398</v>
      </c>
      <c r="E11687">
        <v>1314993</v>
      </c>
      <c r="F11687">
        <v>1.4527131080713833</v>
      </c>
      <c r="G11687">
        <v>3032</v>
      </c>
      <c r="H11687">
        <v>4404.6261436724344</v>
      </c>
    </row>
    <row r="11688" spans="1:8" x14ac:dyDescent="0.2">
      <c r="A11688">
        <v>2021</v>
      </c>
      <c r="B11688" t="s">
        <v>102</v>
      </c>
      <c r="C11688" t="s">
        <v>12</v>
      </c>
      <c r="D11688">
        <v>8859</v>
      </c>
      <c r="E11688">
        <v>1371410</v>
      </c>
      <c r="F11688">
        <v>1.5150386987156401</v>
      </c>
      <c r="G11688">
        <v>3032</v>
      </c>
      <c r="H11688">
        <v>4593.597334505821</v>
      </c>
    </row>
    <row r="11689" spans="1:8" x14ac:dyDescent="0.2">
      <c r="A11689">
        <v>2022</v>
      </c>
      <c r="B11689" t="s">
        <v>102</v>
      </c>
      <c r="C11689" t="s">
        <v>12</v>
      </c>
      <c r="D11689">
        <v>9206</v>
      </c>
      <c r="E11689">
        <v>1392399</v>
      </c>
      <c r="F11689">
        <v>1.538225890910055</v>
      </c>
      <c r="G11689">
        <v>3032</v>
      </c>
      <c r="H11689">
        <v>4663.9009012392871</v>
      </c>
    </row>
    <row r="11690" spans="1:8" x14ac:dyDescent="0.2">
      <c r="A11690">
        <v>2023</v>
      </c>
      <c r="B11690" t="s">
        <v>102</v>
      </c>
      <c r="C11690" t="s">
        <v>12</v>
      </c>
      <c r="D11690">
        <v>11491</v>
      </c>
      <c r="E11690">
        <v>1414899</v>
      </c>
      <c r="F11690">
        <v>1.5630823311584869</v>
      </c>
      <c r="G11690">
        <v>3032</v>
      </c>
      <c r="H11690">
        <v>4739.2656280725323</v>
      </c>
    </row>
    <row r="11691" spans="1:8" x14ac:dyDescent="0.2">
      <c r="A11691">
        <v>2000</v>
      </c>
      <c r="B11691" t="s">
        <v>102</v>
      </c>
      <c r="C11691" t="s">
        <v>13</v>
      </c>
      <c r="D11691">
        <v>25330</v>
      </c>
      <c r="E11691">
        <v>3770792</v>
      </c>
      <c r="F11691">
        <v>1</v>
      </c>
      <c r="G11691">
        <v>25330</v>
      </c>
      <c r="H11691">
        <v>25330</v>
      </c>
    </row>
    <row r="11692" spans="1:8" x14ac:dyDescent="0.2">
      <c r="A11692">
        <v>2001</v>
      </c>
      <c r="B11692" t="s">
        <v>102</v>
      </c>
      <c r="C11692" t="s">
        <v>13</v>
      </c>
      <c r="D11692">
        <v>45586</v>
      </c>
      <c r="E11692">
        <v>4123232</v>
      </c>
      <c r="F11692">
        <v>1.0934657758900517</v>
      </c>
      <c r="G11692">
        <v>25330</v>
      </c>
      <c r="H11692">
        <v>27697.488103295011</v>
      </c>
    </row>
    <row r="11693" spans="1:8" x14ac:dyDescent="0.2">
      <c r="A11693">
        <v>2002</v>
      </c>
      <c r="B11693" t="s">
        <v>102</v>
      </c>
      <c r="C11693" t="s">
        <v>13</v>
      </c>
      <c r="D11693">
        <v>60142</v>
      </c>
      <c r="E11693">
        <v>4391207</v>
      </c>
      <c r="F11693">
        <v>1.1645317482375055</v>
      </c>
      <c r="G11693">
        <v>25330</v>
      </c>
      <c r="H11693">
        <v>29497.589182856012</v>
      </c>
    </row>
    <row r="11694" spans="1:8" x14ac:dyDescent="0.2">
      <c r="A11694">
        <v>2003</v>
      </c>
      <c r="B11694" t="s">
        <v>102</v>
      </c>
      <c r="C11694" t="s">
        <v>13</v>
      </c>
      <c r="D11694">
        <v>32193</v>
      </c>
      <c r="E11694">
        <v>4479941</v>
      </c>
      <c r="F11694">
        <v>1.1880636746869093</v>
      </c>
      <c r="G11694">
        <v>25330</v>
      </c>
      <c r="H11694">
        <v>30093.652879819412</v>
      </c>
    </row>
    <row r="11695" spans="1:8" x14ac:dyDescent="0.2">
      <c r="A11695">
        <v>2004</v>
      </c>
      <c r="B11695" t="s">
        <v>102</v>
      </c>
      <c r="C11695" t="s">
        <v>13</v>
      </c>
      <c r="D11695">
        <v>40826</v>
      </c>
      <c r="E11695">
        <v>4435019</v>
      </c>
      <c r="F11695">
        <v>1.1761505275284343</v>
      </c>
      <c r="G11695">
        <v>25330</v>
      </c>
      <c r="H11695">
        <v>29791.892862295241</v>
      </c>
    </row>
    <row r="11696" spans="1:8" x14ac:dyDescent="0.2">
      <c r="A11696">
        <v>2005</v>
      </c>
      <c r="B11696" t="s">
        <v>102</v>
      </c>
      <c r="C11696" t="s">
        <v>13</v>
      </c>
      <c r="D11696">
        <v>43507</v>
      </c>
      <c r="E11696">
        <v>4849739</v>
      </c>
      <c r="F11696">
        <v>1.2861327275543175</v>
      </c>
      <c r="G11696">
        <v>25330</v>
      </c>
      <c r="H11696">
        <v>32577.741988950864</v>
      </c>
    </row>
    <row r="11697" spans="1:8" x14ac:dyDescent="0.2">
      <c r="A11697">
        <v>2006</v>
      </c>
      <c r="B11697" t="s">
        <v>102</v>
      </c>
      <c r="C11697" t="s">
        <v>13</v>
      </c>
      <c r="D11697">
        <v>43018</v>
      </c>
      <c r="E11697">
        <v>4993072</v>
      </c>
      <c r="F11697">
        <v>1.3241441055353889</v>
      </c>
      <c r="G11697">
        <v>25330</v>
      </c>
      <c r="H11697">
        <v>33540.570193211403</v>
      </c>
    </row>
    <row r="11698" spans="1:8" x14ac:dyDescent="0.2">
      <c r="A11698">
        <v>2007</v>
      </c>
      <c r="B11698" t="s">
        <v>102</v>
      </c>
      <c r="C11698" t="s">
        <v>13</v>
      </c>
      <c r="D11698">
        <v>51396</v>
      </c>
      <c r="E11698">
        <v>5171384</v>
      </c>
      <c r="F11698">
        <v>1.3714317840920422</v>
      </c>
      <c r="G11698">
        <v>25330</v>
      </c>
      <c r="H11698">
        <v>34738.367091051434</v>
      </c>
    </row>
    <row r="11699" spans="1:8" x14ac:dyDescent="0.2">
      <c r="A11699">
        <v>2008</v>
      </c>
      <c r="B11699" t="s">
        <v>102</v>
      </c>
      <c r="C11699" t="s">
        <v>13</v>
      </c>
      <c r="D11699">
        <v>46903</v>
      </c>
      <c r="E11699">
        <v>5027882</v>
      </c>
      <c r="F11699">
        <v>1.3333755879401463</v>
      </c>
      <c r="G11699">
        <v>25330</v>
      </c>
      <c r="H11699">
        <v>33774.403642523903</v>
      </c>
    </row>
    <row r="11700" spans="1:8" x14ac:dyDescent="0.2">
      <c r="A11700">
        <v>2009</v>
      </c>
      <c r="B11700" t="s">
        <v>102</v>
      </c>
      <c r="C11700" t="s">
        <v>13</v>
      </c>
      <c r="D11700">
        <v>48773</v>
      </c>
      <c r="E11700">
        <v>5178633</v>
      </c>
      <c r="F11700">
        <v>1.3733541919045125</v>
      </c>
      <c r="G11700">
        <v>25330</v>
      </c>
      <c r="H11700">
        <v>34787.061680941304</v>
      </c>
    </row>
    <row r="11701" spans="1:8" x14ac:dyDescent="0.2">
      <c r="A11701">
        <v>2010</v>
      </c>
      <c r="B11701" t="s">
        <v>102</v>
      </c>
      <c r="C11701" t="s">
        <v>13</v>
      </c>
      <c r="D11701">
        <v>52776</v>
      </c>
      <c r="E11701">
        <v>5397980</v>
      </c>
      <c r="F11701">
        <v>1.4315241996906751</v>
      </c>
      <c r="G11701">
        <v>25330</v>
      </c>
      <c r="H11701">
        <v>36260.507978164802</v>
      </c>
    </row>
    <row r="11702" spans="1:8" x14ac:dyDescent="0.2">
      <c r="A11702">
        <v>2011</v>
      </c>
      <c r="B11702" t="s">
        <v>102</v>
      </c>
      <c r="C11702" t="s">
        <v>13</v>
      </c>
      <c r="D11702">
        <v>63528</v>
      </c>
      <c r="E11702">
        <v>5647383</v>
      </c>
      <c r="F11702">
        <v>1.4976649467804111</v>
      </c>
      <c r="G11702">
        <v>25330</v>
      </c>
      <c r="H11702">
        <v>37935.853101947811</v>
      </c>
    </row>
    <row r="11703" spans="1:8" x14ac:dyDescent="0.2">
      <c r="A11703">
        <v>2012</v>
      </c>
      <c r="B11703" t="s">
        <v>102</v>
      </c>
      <c r="C11703" t="s">
        <v>13</v>
      </c>
      <c r="D11703">
        <v>59331</v>
      </c>
      <c r="E11703">
        <v>5742203</v>
      </c>
      <c r="F11703">
        <v>1.5228108577720543</v>
      </c>
      <c r="G11703">
        <v>25330</v>
      </c>
      <c r="H11703">
        <v>38572.799027366134</v>
      </c>
    </row>
    <row r="11704" spans="1:8" x14ac:dyDescent="0.2">
      <c r="A11704">
        <v>2013</v>
      </c>
      <c r="B11704" t="s">
        <v>102</v>
      </c>
      <c r="C11704" t="s">
        <v>13</v>
      </c>
      <c r="D11704">
        <v>62911</v>
      </c>
      <c r="E11704">
        <v>5903982</v>
      </c>
      <c r="F11704">
        <v>1.5657140462799326</v>
      </c>
      <c r="G11704">
        <v>25330</v>
      </c>
      <c r="H11704">
        <v>39659.536792270694</v>
      </c>
    </row>
    <row r="11705" spans="1:8" x14ac:dyDescent="0.2">
      <c r="A11705">
        <v>2014</v>
      </c>
      <c r="B11705" t="s">
        <v>102</v>
      </c>
      <c r="C11705" t="s">
        <v>13</v>
      </c>
      <c r="D11705">
        <v>69943</v>
      </c>
      <c r="E11705">
        <v>6250240</v>
      </c>
      <c r="F11705">
        <v>1.6575403787851464</v>
      </c>
      <c r="G11705">
        <v>25330</v>
      </c>
      <c r="H11705">
        <v>41985.497794627758</v>
      </c>
    </row>
    <row r="11706" spans="1:8" x14ac:dyDescent="0.2">
      <c r="A11706">
        <v>2015</v>
      </c>
      <c r="B11706" t="s">
        <v>102</v>
      </c>
      <c r="C11706" t="s">
        <v>13</v>
      </c>
      <c r="D11706">
        <v>67338</v>
      </c>
      <c r="E11706">
        <v>6487743</v>
      </c>
      <c r="F11706">
        <v>1.7205252901777663</v>
      </c>
      <c r="G11706">
        <v>25330</v>
      </c>
      <c r="H11706">
        <v>43580.905600202823</v>
      </c>
    </row>
    <row r="11707" spans="1:8" x14ac:dyDescent="0.2">
      <c r="A11707">
        <v>2016</v>
      </c>
      <c r="B11707" t="s">
        <v>102</v>
      </c>
      <c r="C11707" t="s">
        <v>13</v>
      </c>
      <c r="D11707">
        <v>73786</v>
      </c>
      <c r="E11707">
        <v>6609429</v>
      </c>
      <c r="F11707">
        <v>1.752795964349134</v>
      </c>
      <c r="G11707">
        <v>25330</v>
      </c>
      <c r="H11707">
        <v>44398.321776963567</v>
      </c>
    </row>
    <row r="11708" spans="1:8" x14ac:dyDescent="0.2">
      <c r="A11708">
        <v>2017</v>
      </c>
      <c r="B11708" t="s">
        <v>102</v>
      </c>
      <c r="C11708" t="s">
        <v>13</v>
      </c>
      <c r="D11708">
        <v>69964</v>
      </c>
      <c r="E11708">
        <v>6875779</v>
      </c>
      <c r="F11708">
        <v>1.8234309927463515</v>
      </c>
      <c r="G11708">
        <v>25330</v>
      </c>
      <c r="H11708">
        <v>46187.507046265084</v>
      </c>
    </row>
    <row r="11709" spans="1:8" x14ac:dyDescent="0.2">
      <c r="A11709">
        <v>2018</v>
      </c>
      <c r="B11709" t="s">
        <v>102</v>
      </c>
      <c r="C11709" t="s">
        <v>13</v>
      </c>
      <c r="D11709">
        <v>78049</v>
      </c>
      <c r="E11709">
        <v>7187008</v>
      </c>
      <c r="F11709">
        <v>1.9059677648621298</v>
      </c>
      <c r="G11709">
        <v>25330</v>
      </c>
      <c r="H11709">
        <v>48278.163483957745</v>
      </c>
    </row>
    <row r="11710" spans="1:8" x14ac:dyDescent="0.2">
      <c r="A11710">
        <v>2019</v>
      </c>
      <c r="B11710" t="s">
        <v>102</v>
      </c>
      <c r="C11710" t="s">
        <v>13</v>
      </c>
      <c r="D11710">
        <v>78595</v>
      </c>
      <c r="E11710">
        <v>7372534</v>
      </c>
      <c r="F11710">
        <v>1.9551685693615559</v>
      </c>
      <c r="G11710">
        <v>25330</v>
      </c>
      <c r="H11710">
        <v>49524.419861928211</v>
      </c>
    </row>
    <row r="11711" spans="1:8" x14ac:dyDescent="0.2">
      <c r="A11711">
        <v>2020</v>
      </c>
      <c r="B11711" t="s">
        <v>102</v>
      </c>
      <c r="C11711" t="s">
        <v>13</v>
      </c>
      <c r="D11711">
        <v>76073</v>
      </c>
      <c r="E11711">
        <v>7385051</v>
      </c>
      <c r="F11711">
        <v>1.9584880311616233</v>
      </c>
      <c r="G11711">
        <v>25330</v>
      </c>
      <c r="H11711">
        <v>49608.501829323919</v>
      </c>
    </row>
    <row r="11712" spans="1:8" x14ac:dyDescent="0.2">
      <c r="A11712">
        <v>2021</v>
      </c>
      <c r="B11712" t="s">
        <v>102</v>
      </c>
      <c r="C11712" t="s">
        <v>13</v>
      </c>
      <c r="D11712">
        <v>77654</v>
      </c>
      <c r="E11712">
        <v>7402483</v>
      </c>
      <c r="F11712">
        <v>1.9631109326634828</v>
      </c>
      <c r="G11712">
        <v>25330</v>
      </c>
      <c r="H11712">
        <v>49725.599924366019</v>
      </c>
    </row>
    <row r="11713" spans="1:8" x14ac:dyDescent="0.2">
      <c r="A11713">
        <v>2022</v>
      </c>
      <c r="B11713" t="s">
        <v>102</v>
      </c>
      <c r="C11713" t="s">
        <v>13</v>
      </c>
      <c r="D11713">
        <v>80491</v>
      </c>
      <c r="E11713">
        <v>7483626</v>
      </c>
      <c r="F11713">
        <v>1.9846297541736591</v>
      </c>
      <c r="G11713">
        <v>25330</v>
      </c>
      <c r="H11713">
        <v>50270.671673218785</v>
      </c>
    </row>
    <row r="11714" spans="1:8" x14ac:dyDescent="0.2">
      <c r="A11714">
        <v>2023</v>
      </c>
      <c r="B11714" t="s">
        <v>102</v>
      </c>
      <c r="C11714" t="s">
        <v>13</v>
      </c>
      <c r="D11714">
        <v>78680</v>
      </c>
      <c r="E11714">
        <v>7524115</v>
      </c>
      <c r="F11714">
        <v>1.9953672862358889</v>
      </c>
      <c r="G11714">
        <v>25330</v>
      </c>
      <c r="H11714">
        <v>50542.653360355063</v>
      </c>
    </row>
    <row r="11715" spans="1:8" x14ac:dyDescent="0.2">
      <c r="A11715">
        <v>2000</v>
      </c>
      <c r="B11715" t="s">
        <v>102</v>
      </c>
      <c r="C11715" t="s">
        <v>14</v>
      </c>
      <c r="D11715">
        <v>16052</v>
      </c>
      <c r="E11715">
        <v>1684196</v>
      </c>
      <c r="F11715">
        <v>1</v>
      </c>
      <c r="G11715">
        <v>16052</v>
      </c>
      <c r="H11715">
        <v>16052</v>
      </c>
    </row>
    <row r="11716" spans="1:8" x14ac:dyDescent="0.2">
      <c r="A11716">
        <v>2001</v>
      </c>
      <c r="B11716" t="s">
        <v>102</v>
      </c>
      <c r="C11716" t="s">
        <v>14</v>
      </c>
      <c r="D11716">
        <v>17609</v>
      </c>
      <c r="E11716">
        <v>1725017</v>
      </c>
      <c r="F11716">
        <v>1.0242376777999711</v>
      </c>
      <c r="G11716">
        <v>16052</v>
      </c>
      <c r="H11716">
        <v>16441.063204045135</v>
      </c>
    </row>
    <row r="11717" spans="1:8" x14ac:dyDescent="0.2">
      <c r="A11717">
        <v>2002</v>
      </c>
      <c r="B11717" t="s">
        <v>102</v>
      </c>
      <c r="C11717" t="s">
        <v>14</v>
      </c>
      <c r="D11717">
        <v>20541</v>
      </c>
      <c r="E11717">
        <v>1882563</v>
      </c>
      <c r="F11717">
        <v>1.1177814221147657</v>
      </c>
      <c r="G11717">
        <v>16052</v>
      </c>
      <c r="H11717">
        <v>17942.627387786219</v>
      </c>
    </row>
    <row r="11718" spans="1:8" x14ac:dyDescent="0.2">
      <c r="A11718">
        <v>2003</v>
      </c>
      <c r="B11718" t="s">
        <v>102</v>
      </c>
      <c r="C11718" t="s">
        <v>14</v>
      </c>
      <c r="D11718">
        <v>24868</v>
      </c>
      <c r="E11718">
        <v>1827791</v>
      </c>
      <c r="F11718">
        <v>1.0852602666197997</v>
      </c>
      <c r="G11718">
        <v>16052</v>
      </c>
      <c r="H11718">
        <v>17420.597799781026</v>
      </c>
    </row>
    <row r="11719" spans="1:8" x14ac:dyDescent="0.2">
      <c r="A11719">
        <v>2004</v>
      </c>
      <c r="B11719" t="s">
        <v>102</v>
      </c>
      <c r="C11719" t="s">
        <v>14</v>
      </c>
      <c r="D11719">
        <v>23735</v>
      </c>
      <c r="E11719">
        <v>1934796</v>
      </c>
      <c r="F11719">
        <v>1.1487950333571626</v>
      </c>
      <c r="G11719">
        <v>16052</v>
      </c>
      <c r="H11719">
        <v>18440.457875449174</v>
      </c>
    </row>
    <row r="11720" spans="1:8" x14ac:dyDescent="0.2">
      <c r="A11720">
        <v>2005</v>
      </c>
      <c r="B11720" t="s">
        <v>102</v>
      </c>
      <c r="C11720" t="s">
        <v>14</v>
      </c>
      <c r="D11720">
        <v>28242</v>
      </c>
      <c r="E11720">
        <v>2000423</v>
      </c>
      <c r="F11720">
        <v>1.1877614006920809</v>
      </c>
      <c r="G11720">
        <v>16052</v>
      </c>
      <c r="H11720">
        <v>19065.946003909285</v>
      </c>
    </row>
    <row r="11721" spans="1:8" x14ac:dyDescent="0.2">
      <c r="A11721">
        <v>2006</v>
      </c>
      <c r="B11721" t="s">
        <v>102</v>
      </c>
      <c r="C11721" t="s">
        <v>14</v>
      </c>
      <c r="D11721">
        <v>29964</v>
      </c>
      <c r="E11721">
        <v>2049053</v>
      </c>
      <c r="F11721">
        <v>1.216635712233018</v>
      </c>
      <c r="G11721">
        <v>16052</v>
      </c>
      <c r="H11721">
        <v>19529.436452764407</v>
      </c>
    </row>
    <row r="11722" spans="1:8" x14ac:dyDescent="0.2">
      <c r="A11722">
        <v>2007</v>
      </c>
      <c r="B11722" t="s">
        <v>102</v>
      </c>
      <c r="C11722" t="s">
        <v>14</v>
      </c>
      <c r="D11722">
        <v>34203</v>
      </c>
      <c r="E11722">
        <v>2180427</v>
      </c>
      <c r="F11722">
        <v>1.2946396975173911</v>
      </c>
      <c r="G11722">
        <v>16052</v>
      </c>
      <c r="H11722">
        <v>20781.556424549162</v>
      </c>
    </row>
    <row r="11723" spans="1:8" x14ac:dyDescent="0.2">
      <c r="A11723">
        <v>2008</v>
      </c>
      <c r="B11723" t="s">
        <v>102</v>
      </c>
      <c r="C11723" t="s">
        <v>14</v>
      </c>
      <c r="D11723">
        <v>39335</v>
      </c>
      <c r="E11723">
        <v>2122465</v>
      </c>
      <c r="F11723">
        <v>1.2602244631859949</v>
      </c>
      <c r="G11723">
        <v>16052</v>
      </c>
      <c r="H11723">
        <v>20229.12308306159</v>
      </c>
    </row>
    <row r="11724" spans="1:8" x14ac:dyDescent="0.2">
      <c r="A11724">
        <v>2009</v>
      </c>
      <c r="B11724" t="s">
        <v>102</v>
      </c>
      <c r="C11724" t="s">
        <v>14</v>
      </c>
      <c r="D11724">
        <v>46262</v>
      </c>
      <c r="E11724">
        <v>2267548</v>
      </c>
      <c r="F11724">
        <v>1.3463682374260477</v>
      </c>
      <c r="G11724">
        <v>16052</v>
      </c>
      <c r="H11724">
        <v>21611.902947162918</v>
      </c>
    </row>
    <row r="11725" spans="1:8" x14ac:dyDescent="0.2">
      <c r="A11725">
        <v>2010</v>
      </c>
      <c r="B11725" t="s">
        <v>102</v>
      </c>
      <c r="C11725" t="s">
        <v>14</v>
      </c>
      <c r="D11725">
        <v>48361</v>
      </c>
      <c r="E11725">
        <v>2304369</v>
      </c>
      <c r="F11725">
        <v>1.3682308947414672</v>
      </c>
      <c r="G11725">
        <v>16052</v>
      </c>
      <c r="H11725">
        <v>21962.842322390032</v>
      </c>
    </row>
    <row r="11726" spans="1:8" x14ac:dyDescent="0.2">
      <c r="A11726">
        <v>2011</v>
      </c>
      <c r="B11726" t="s">
        <v>102</v>
      </c>
      <c r="C11726" t="s">
        <v>14</v>
      </c>
      <c r="D11726">
        <v>40611</v>
      </c>
      <c r="E11726">
        <v>2347009</v>
      </c>
      <c r="F11726">
        <v>1.393548613106788</v>
      </c>
      <c r="G11726">
        <v>16052</v>
      </c>
      <c r="H11726">
        <v>22369.24233759016</v>
      </c>
    </row>
    <row r="11727" spans="1:8" x14ac:dyDescent="0.2">
      <c r="A11727">
        <v>2012</v>
      </c>
      <c r="B11727" t="s">
        <v>102</v>
      </c>
      <c r="C11727" t="s">
        <v>14</v>
      </c>
      <c r="D11727">
        <v>48481</v>
      </c>
      <c r="E11727">
        <v>2449204</v>
      </c>
      <c r="F11727">
        <v>1.4542274177114778</v>
      </c>
      <c r="G11727">
        <v>16052</v>
      </c>
      <c r="H11727">
        <v>23343.258509104642</v>
      </c>
    </row>
    <row r="11728" spans="1:8" x14ac:dyDescent="0.2">
      <c r="A11728">
        <v>2013</v>
      </c>
      <c r="B11728" t="s">
        <v>102</v>
      </c>
      <c r="C11728" t="s">
        <v>14</v>
      </c>
      <c r="D11728">
        <v>50912</v>
      </c>
      <c r="E11728">
        <v>2529241</v>
      </c>
      <c r="F11728">
        <v>1.5017497963419935</v>
      </c>
      <c r="G11728">
        <v>16052</v>
      </c>
      <c r="H11728">
        <v>24106.087730881678</v>
      </c>
    </row>
    <row r="11729" spans="1:8" x14ac:dyDescent="0.2">
      <c r="A11729">
        <v>2014</v>
      </c>
      <c r="B11729" t="s">
        <v>102</v>
      </c>
      <c r="C11729" t="s">
        <v>14</v>
      </c>
      <c r="D11729">
        <v>56371</v>
      </c>
      <c r="E11729">
        <v>2649415</v>
      </c>
      <c r="F11729">
        <v>1.5731037242696218</v>
      </c>
      <c r="G11729">
        <v>16052</v>
      </c>
      <c r="H11729">
        <v>25251.460981975968</v>
      </c>
    </row>
    <row r="11730" spans="1:8" x14ac:dyDescent="0.2">
      <c r="A11730">
        <v>2015</v>
      </c>
      <c r="B11730" t="s">
        <v>102</v>
      </c>
      <c r="C11730" t="s">
        <v>14</v>
      </c>
      <c r="D11730">
        <v>57155</v>
      </c>
      <c r="E11730">
        <v>2732849</v>
      </c>
      <c r="F11730">
        <v>1.622643089046643</v>
      </c>
      <c r="G11730">
        <v>16052</v>
      </c>
      <c r="H11730">
        <v>26046.666865376712</v>
      </c>
    </row>
    <row r="11731" spans="1:8" x14ac:dyDescent="0.2">
      <c r="A11731">
        <v>2016</v>
      </c>
      <c r="B11731" t="s">
        <v>102</v>
      </c>
      <c r="C11731" t="s">
        <v>14</v>
      </c>
      <c r="D11731">
        <v>61793</v>
      </c>
      <c r="E11731">
        <v>2696015</v>
      </c>
      <c r="F11731">
        <v>1.600772712914649</v>
      </c>
      <c r="G11731">
        <v>16052</v>
      </c>
      <c r="H11731">
        <v>25695.603587705944</v>
      </c>
    </row>
    <row r="11732" spans="1:8" x14ac:dyDescent="0.2">
      <c r="A11732">
        <v>2017</v>
      </c>
      <c r="B11732" t="s">
        <v>102</v>
      </c>
      <c r="C11732" t="s">
        <v>14</v>
      </c>
      <c r="D11732">
        <v>69399</v>
      </c>
      <c r="E11732">
        <v>2809459</v>
      </c>
      <c r="F11732">
        <v>1.668130668877019</v>
      </c>
      <c r="G11732">
        <v>16052</v>
      </c>
      <c r="H11732">
        <v>26776.83349681391</v>
      </c>
    </row>
    <row r="11733" spans="1:8" x14ac:dyDescent="0.2">
      <c r="A11733">
        <v>2018</v>
      </c>
      <c r="B11733" t="s">
        <v>102</v>
      </c>
      <c r="C11733" t="s">
        <v>14</v>
      </c>
      <c r="D11733">
        <v>62941</v>
      </c>
      <c r="E11733">
        <v>2839667</v>
      </c>
      <c r="F11733">
        <v>1.6860668235763534</v>
      </c>
      <c r="G11733">
        <v>16052</v>
      </c>
      <c r="H11733">
        <v>27064.744652047626</v>
      </c>
    </row>
    <row r="11734" spans="1:8" x14ac:dyDescent="0.2">
      <c r="A11734">
        <v>2019</v>
      </c>
      <c r="B11734" t="s">
        <v>102</v>
      </c>
      <c r="C11734" t="s">
        <v>14</v>
      </c>
      <c r="D11734">
        <v>71374</v>
      </c>
      <c r="E11734">
        <v>2913438</v>
      </c>
      <c r="F11734">
        <v>1.7298687326178188</v>
      </c>
      <c r="G11734">
        <v>16052</v>
      </c>
      <c r="H11734">
        <v>27767.852895981228</v>
      </c>
    </row>
    <row r="11735" spans="1:8" x14ac:dyDescent="0.2">
      <c r="A11735">
        <v>2020</v>
      </c>
      <c r="B11735" t="s">
        <v>102</v>
      </c>
      <c r="C11735" t="s">
        <v>14</v>
      </c>
      <c r="D11735">
        <v>64551</v>
      </c>
      <c r="E11735">
        <v>2805816</v>
      </c>
      <c r="F11735">
        <v>1.6659676189707135</v>
      </c>
      <c r="G11735">
        <v>16052</v>
      </c>
      <c r="H11735">
        <v>26742.112219717896</v>
      </c>
    </row>
    <row r="11736" spans="1:8" x14ac:dyDescent="0.2">
      <c r="A11736">
        <v>2021</v>
      </c>
      <c r="B11736" t="s">
        <v>102</v>
      </c>
      <c r="C11736" t="s">
        <v>14</v>
      </c>
      <c r="D11736">
        <v>66974</v>
      </c>
      <c r="E11736">
        <v>2985401</v>
      </c>
      <c r="F11736">
        <v>1.772597132400267</v>
      </c>
      <c r="G11736">
        <v>16052</v>
      </c>
      <c r="H11736">
        <v>28453.729169289087</v>
      </c>
    </row>
    <row r="11737" spans="1:8" x14ac:dyDescent="0.2">
      <c r="A11737">
        <v>2022</v>
      </c>
      <c r="B11737" t="s">
        <v>102</v>
      </c>
      <c r="C11737" t="s">
        <v>14</v>
      </c>
      <c r="D11737">
        <v>77896</v>
      </c>
      <c r="E11737">
        <v>3029306</v>
      </c>
      <c r="F11737">
        <v>1.7986659509938274</v>
      </c>
      <c r="G11737">
        <v>16052</v>
      </c>
      <c r="H11737">
        <v>28872.185845352917</v>
      </c>
    </row>
    <row r="11738" spans="1:8" x14ac:dyDescent="0.2">
      <c r="A11738">
        <v>2023</v>
      </c>
      <c r="B11738" t="s">
        <v>102</v>
      </c>
      <c r="C11738" t="s">
        <v>14</v>
      </c>
      <c r="D11738">
        <v>70330</v>
      </c>
      <c r="E11738">
        <v>3124421</v>
      </c>
      <c r="F11738">
        <v>1.8551409693408605</v>
      </c>
      <c r="G11738">
        <v>16052</v>
      </c>
      <c r="H11738">
        <v>29778.722839859493</v>
      </c>
    </row>
    <row r="11739" spans="1:8" x14ac:dyDescent="0.2">
      <c r="A11739">
        <v>2000</v>
      </c>
      <c r="B11739" t="s">
        <v>102</v>
      </c>
      <c r="C11739" t="s">
        <v>15</v>
      </c>
      <c r="D11739">
        <v>953</v>
      </c>
      <c r="E11739">
        <v>481245</v>
      </c>
      <c r="F11739">
        <v>1</v>
      </c>
      <c r="G11739">
        <v>953</v>
      </c>
      <c r="H11739">
        <v>953</v>
      </c>
    </row>
    <row r="11740" spans="1:8" x14ac:dyDescent="0.2">
      <c r="A11740">
        <v>2001</v>
      </c>
      <c r="B11740" t="s">
        <v>102</v>
      </c>
      <c r="C11740" t="s">
        <v>15</v>
      </c>
      <c r="D11740">
        <v>160</v>
      </c>
      <c r="E11740">
        <v>477010</v>
      </c>
      <c r="F11740">
        <v>0.99119990857047868</v>
      </c>
      <c r="G11740">
        <v>953</v>
      </c>
      <c r="H11740">
        <v>944.61351286766615</v>
      </c>
    </row>
    <row r="11741" spans="1:8" x14ac:dyDescent="0.2">
      <c r="A11741">
        <v>2002</v>
      </c>
      <c r="B11741" t="s">
        <v>102</v>
      </c>
      <c r="C11741" t="s">
        <v>15</v>
      </c>
      <c r="D11741">
        <v>192</v>
      </c>
      <c r="E11741">
        <v>526209</v>
      </c>
      <c r="F11741">
        <v>1.0934326590406134</v>
      </c>
      <c r="G11741">
        <v>953</v>
      </c>
      <c r="H11741">
        <v>1042.0413240657047</v>
      </c>
    </row>
    <row r="11742" spans="1:8" x14ac:dyDescent="0.2">
      <c r="A11742">
        <v>2003</v>
      </c>
      <c r="B11742" t="s">
        <v>102</v>
      </c>
      <c r="C11742" t="s">
        <v>15</v>
      </c>
      <c r="D11742">
        <v>700</v>
      </c>
      <c r="E11742">
        <v>533532</v>
      </c>
      <c r="F11742">
        <v>1.1086494405136678</v>
      </c>
      <c r="G11742">
        <v>953</v>
      </c>
      <c r="H11742">
        <v>1056.5429168095254</v>
      </c>
    </row>
    <row r="11743" spans="1:8" x14ac:dyDescent="0.2">
      <c r="A11743">
        <v>2004</v>
      </c>
      <c r="B11743" t="s">
        <v>102</v>
      </c>
      <c r="C11743" t="s">
        <v>15</v>
      </c>
      <c r="D11743">
        <v>2236</v>
      </c>
      <c r="E11743">
        <v>570761</v>
      </c>
      <c r="F11743">
        <v>1.1860092052904445</v>
      </c>
      <c r="G11743">
        <v>953</v>
      </c>
      <c r="H11743">
        <v>1130.2667726417935</v>
      </c>
    </row>
    <row r="11744" spans="1:8" x14ac:dyDescent="0.2">
      <c r="A11744">
        <v>2005</v>
      </c>
      <c r="B11744" t="s">
        <v>102</v>
      </c>
      <c r="C11744" t="s">
        <v>15</v>
      </c>
      <c r="D11744">
        <v>1601</v>
      </c>
      <c r="E11744">
        <v>513397</v>
      </c>
      <c r="F11744">
        <v>1.066810044779686</v>
      </c>
      <c r="G11744">
        <v>953</v>
      </c>
      <c r="H11744">
        <v>1016.6699726750408</v>
      </c>
    </row>
    <row r="11745" spans="1:8" x14ac:dyDescent="0.2">
      <c r="A11745">
        <v>2006</v>
      </c>
      <c r="B11745" t="s">
        <v>102</v>
      </c>
      <c r="C11745" t="s">
        <v>15</v>
      </c>
      <c r="D11745">
        <v>1479</v>
      </c>
      <c r="E11745">
        <v>588563</v>
      </c>
      <c r="F11745">
        <v>1.2230007584494385</v>
      </c>
      <c r="G11745">
        <v>953</v>
      </c>
      <c r="H11745">
        <v>1165.5197228023148</v>
      </c>
    </row>
    <row r="11746" spans="1:8" x14ac:dyDescent="0.2">
      <c r="A11746">
        <v>2007</v>
      </c>
      <c r="B11746" t="s">
        <v>102</v>
      </c>
      <c r="C11746" t="s">
        <v>15</v>
      </c>
      <c r="D11746">
        <v>1307</v>
      </c>
      <c r="E11746">
        <v>574171</v>
      </c>
      <c r="F11746">
        <v>1.1930949931947346</v>
      </c>
      <c r="G11746">
        <v>953</v>
      </c>
      <c r="H11746">
        <v>1137.0195285145821</v>
      </c>
    </row>
    <row r="11747" spans="1:8" x14ac:dyDescent="0.2">
      <c r="A11747">
        <v>2008</v>
      </c>
      <c r="B11747" t="s">
        <v>102</v>
      </c>
      <c r="C11747" t="s">
        <v>15</v>
      </c>
      <c r="D11747">
        <v>1764</v>
      </c>
      <c r="E11747">
        <v>583118</v>
      </c>
      <c r="F11747">
        <v>1.2116863551829109</v>
      </c>
      <c r="G11747">
        <v>953</v>
      </c>
      <c r="H11747">
        <v>1154.7370964893141</v>
      </c>
    </row>
    <row r="11748" spans="1:8" x14ac:dyDescent="0.2">
      <c r="A11748">
        <v>2009</v>
      </c>
      <c r="B11748" t="s">
        <v>102</v>
      </c>
      <c r="C11748" t="s">
        <v>15</v>
      </c>
      <c r="D11748">
        <v>589</v>
      </c>
      <c r="E11748">
        <v>557340</v>
      </c>
      <c r="F11748">
        <v>1.1581211233363464</v>
      </c>
      <c r="G11748">
        <v>953</v>
      </c>
      <c r="H11748">
        <v>1103.6894305395381</v>
      </c>
    </row>
    <row r="11749" spans="1:8" x14ac:dyDescent="0.2">
      <c r="A11749">
        <v>2010</v>
      </c>
      <c r="B11749" t="s">
        <v>102</v>
      </c>
      <c r="C11749" t="s">
        <v>15</v>
      </c>
      <c r="D11749">
        <v>1163</v>
      </c>
      <c r="E11749">
        <v>564397</v>
      </c>
      <c r="F11749">
        <v>1.1727851717939928</v>
      </c>
      <c r="G11749">
        <v>953</v>
      </c>
      <c r="H11749">
        <v>1117.6642687196752</v>
      </c>
    </row>
    <row r="11750" spans="1:8" x14ac:dyDescent="0.2">
      <c r="A11750">
        <v>2011</v>
      </c>
      <c r="B11750" t="s">
        <v>102</v>
      </c>
      <c r="C11750" t="s">
        <v>15</v>
      </c>
      <c r="D11750">
        <v>1994</v>
      </c>
      <c r="E11750">
        <v>591312</v>
      </c>
      <c r="F11750">
        <v>1.2287130255898762</v>
      </c>
      <c r="G11750">
        <v>953</v>
      </c>
      <c r="H11750">
        <v>1170.963513387152</v>
      </c>
    </row>
    <row r="11751" spans="1:8" x14ac:dyDescent="0.2">
      <c r="A11751">
        <v>2012</v>
      </c>
      <c r="B11751" t="s">
        <v>102</v>
      </c>
      <c r="C11751" t="s">
        <v>15</v>
      </c>
      <c r="D11751">
        <v>1488</v>
      </c>
      <c r="E11751">
        <v>553046</v>
      </c>
      <c r="F11751">
        <v>1.1491984332304752</v>
      </c>
      <c r="G11751">
        <v>953</v>
      </c>
      <c r="H11751">
        <v>1095.1861068686428</v>
      </c>
    </row>
    <row r="11752" spans="1:8" x14ac:dyDescent="0.2">
      <c r="A11752">
        <v>2013</v>
      </c>
      <c r="B11752" t="s">
        <v>102</v>
      </c>
      <c r="C11752" t="s">
        <v>15</v>
      </c>
      <c r="D11752">
        <v>2000</v>
      </c>
      <c r="E11752">
        <v>580142</v>
      </c>
      <c r="F11752">
        <v>1.2055023948300763</v>
      </c>
      <c r="G11752">
        <v>953</v>
      </c>
      <c r="H11752">
        <v>1148.8437822730627</v>
      </c>
    </row>
    <row r="11753" spans="1:8" x14ac:dyDescent="0.2">
      <c r="A11753">
        <v>2014</v>
      </c>
      <c r="B11753" t="s">
        <v>102</v>
      </c>
      <c r="C11753" t="s">
        <v>15</v>
      </c>
      <c r="D11753">
        <v>280</v>
      </c>
      <c r="E11753">
        <v>599050</v>
      </c>
      <c r="F11753">
        <v>1.2447921536847135</v>
      </c>
      <c r="G11753">
        <v>953</v>
      </c>
      <c r="H11753">
        <v>1186.286922461532</v>
      </c>
    </row>
    <row r="11754" spans="1:8" x14ac:dyDescent="0.2">
      <c r="A11754">
        <v>2015</v>
      </c>
      <c r="B11754" t="s">
        <v>102</v>
      </c>
      <c r="C11754" t="s">
        <v>15</v>
      </c>
      <c r="D11754">
        <v>845</v>
      </c>
      <c r="E11754">
        <v>572873</v>
      </c>
      <c r="F11754">
        <v>1.1903978223150371</v>
      </c>
      <c r="G11754">
        <v>953</v>
      </c>
      <c r="H11754">
        <v>1134.4491246662303</v>
      </c>
    </row>
    <row r="11755" spans="1:8" x14ac:dyDescent="0.2">
      <c r="A11755">
        <v>2016</v>
      </c>
      <c r="B11755" t="s">
        <v>102</v>
      </c>
      <c r="C11755" t="s">
        <v>15</v>
      </c>
      <c r="D11755">
        <v>1598</v>
      </c>
      <c r="E11755">
        <v>610936</v>
      </c>
      <c r="F11755">
        <v>1.2694905921100479</v>
      </c>
      <c r="G11755">
        <v>953</v>
      </c>
      <c r="H11755">
        <v>1209.8245342808757</v>
      </c>
    </row>
    <row r="11756" spans="1:8" x14ac:dyDescent="0.2">
      <c r="A11756">
        <v>2017</v>
      </c>
      <c r="B11756" t="s">
        <v>102</v>
      </c>
      <c r="C11756" t="s">
        <v>15</v>
      </c>
      <c r="D11756">
        <v>1638</v>
      </c>
      <c r="E11756">
        <v>601155</v>
      </c>
      <c r="F11756">
        <v>1.2491662251036375</v>
      </c>
      <c r="G11756">
        <v>953</v>
      </c>
      <c r="H11756">
        <v>1190.4554125237667</v>
      </c>
    </row>
    <row r="11757" spans="1:8" x14ac:dyDescent="0.2">
      <c r="A11757">
        <v>2018</v>
      </c>
      <c r="B11757" t="s">
        <v>102</v>
      </c>
      <c r="C11757" t="s">
        <v>15</v>
      </c>
      <c r="D11757">
        <v>1372</v>
      </c>
      <c r="E11757">
        <v>579738</v>
      </c>
      <c r="F11757">
        <v>1.2046629055886295</v>
      </c>
      <c r="G11757">
        <v>953</v>
      </c>
      <c r="H11757">
        <v>1148.043749025964</v>
      </c>
    </row>
    <row r="11758" spans="1:8" x14ac:dyDescent="0.2">
      <c r="A11758">
        <v>2019</v>
      </c>
      <c r="B11758" t="s">
        <v>102</v>
      </c>
      <c r="C11758" t="s">
        <v>15</v>
      </c>
      <c r="D11758">
        <v>2027</v>
      </c>
      <c r="E11758">
        <v>596299</v>
      </c>
      <c r="F11758">
        <v>1.239075730656942</v>
      </c>
      <c r="G11758">
        <v>953</v>
      </c>
      <c r="H11758">
        <v>1180.8391713160656</v>
      </c>
    </row>
    <row r="11759" spans="1:8" x14ac:dyDescent="0.2">
      <c r="A11759">
        <v>2020</v>
      </c>
      <c r="B11759" t="s">
        <v>102</v>
      </c>
      <c r="C11759" t="s">
        <v>15</v>
      </c>
      <c r="D11759">
        <v>3683</v>
      </c>
      <c r="E11759">
        <v>592551</v>
      </c>
      <c r="F11759">
        <v>1.2312875977932238</v>
      </c>
      <c r="G11759">
        <v>953</v>
      </c>
      <c r="H11759">
        <v>1173.4170806969423</v>
      </c>
    </row>
    <row r="11760" spans="1:8" x14ac:dyDescent="0.2">
      <c r="A11760">
        <v>2021</v>
      </c>
      <c r="B11760" t="s">
        <v>102</v>
      </c>
      <c r="C11760" t="s">
        <v>15</v>
      </c>
      <c r="D11760">
        <v>982</v>
      </c>
      <c r="E11760">
        <v>608235</v>
      </c>
      <c r="F11760">
        <v>1.2638780662656235</v>
      </c>
      <c r="G11760">
        <v>953</v>
      </c>
      <c r="H11760">
        <v>1204.4757971511392</v>
      </c>
    </row>
    <row r="11761" spans="1:8" x14ac:dyDescent="0.2">
      <c r="A11761">
        <v>2022</v>
      </c>
      <c r="B11761" t="s">
        <v>102</v>
      </c>
      <c r="C11761" t="s">
        <v>15</v>
      </c>
      <c r="D11761">
        <v>1065</v>
      </c>
      <c r="E11761">
        <v>562066</v>
      </c>
      <c r="F11761">
        <v>1.1679414851063388</v>
      </c>
      <c r="G11761">
        <v>953</v>
      </c>
      <c r="H11761">
        <v>1113.0482353063408</v>
      </c>
    </row>
    <row r="11762" spans="1:8" x14ac:dyDescent="0.2">
      <c r="A11762">
        <v>2023</v>
      </c>
      <c r="B11762" t="s">
        <v>102</v>
      </c>
      <c r="C11762" t="s">
        <v>15</v>
      </c>
      <c r="D11762">
        <v>2179</v>
      </c>
      <c r="E11762">
        <v>586998</v>
      </c>
      <c r="F11762">
        <v>1.2197487766106661</v>
      </c>
      <c r="G11762">
        <v>953</v>
      </c>
      <c r="H11762">
        <v>1162.4205841099647</v>
      </c>
    </row>
    <row r="11763" spans="1:8" x14ac:dyDescent="0.2">
      <c r="A11763">
        <v>2000</v>
      </c>
      <c r="B11763" t="s">
        <v>102</v>
      </c>
      <c r="C11763" t="s">
        <v>16</v>
      </c>
      <c r="D11763">
        <v>444</v>
      </c>
      <c r="E11763">
        <v>118944</v>
      </c>
      <c r="F11763">
        <v>1</v>
      </c>
      <c r="G11763">
        <v>444</v>
      </c>
      <c r="H11763">
        <v>444</v>
      </c>
    </row>
    <row r="11764" spans="1:8" x14ac:dyDescent="0.2">
      <c r="A11764">
        <v>2001</v>
      </c>
      <c r="B11764" t="s">
        <v>102</v>
      </c>
      <c r="C11764" t="s">
        <v>16</v>
      </c>
      <c r="D11764">
        <v>444</v>
      </c>
      <c r="E11764">
        <v>96484</v>
      </c>
      <c r="F11764">
        <v>0.81117164379876239</v>
      </c>
      <c r="G11764">
        <v>444</v>
      </c>
      <c r="H11764">
        <v>360.1602098466505</v>
      </c>
    </row>
    <row r="11765" spans="1:8" x14ac:dyDescent="0.2">
      <c r="A11765">
        <v>2002</v>
      </c>
      <c r="B11765" t="s">
        <v>102</v>
      </c>
      <c r="C11765" t="s">
        <v>16</v>
      </c>
      <c r="D11765">
        <v>535</v>
      </c>
      <c r="E11765">
        <v>94697</v>
      </c>
      <c r="F11765">
        <v>0.7961477670164111</v>
      </c>
      <c r="G11765">
        <v>444</v>
      </c>
      <c r="H11765">
        <v>353.48960855528651</v>
      </c>
    </row>
    <row r="11766" spans="1:8" x14ac:dyDescent="0.2">
      <c r="A11766">
        <v>2003</v>
      </c>
      <c r="B11766" t="s">
        <v>102</v>
      </c>
      <c r="C11766" t="s">
        <v>16</v>
      </c>
      <c r="D11766">
        <v>334</v>
      </c>
      <c r="E11766">
        <v>87796</v>
      </c>
      <c r="F11766">
        <v>0.73812886736615546</v>
      </c>
      <c r="G11766">
        <v>444</v>
      </c>
      <c r="H11766">
        <v>327.72921711057302</v>
      </c>
    </row>
    <row r="11767" spans="1:8" x14ac:dyDescent="0.2">
      <c r="A11767">
        <v>2004</v>
      </c>
      <c r="B11767" t="s">
        <v>102</v>
      </c>
      <c r="C11767" t="s">
        <v>16</v>
      </c>
      <c r="D11767">
        <v>334</v>
      </c>
      <c r="E11767">
        <v>94575</v>
      </c>
      <c r="F11767">
        <v>0.79512207425343018</v>
      </c>
      <c r="G11767">
        <v>444</v>
      </c>
      <c r="H11767">
        <v>353.03420096852301</v>
      </c>
    </row>
    <row r="11768" spans="1:8" x14ac:dyDescent="0.2">
      <c r="A11768">
        <v>2005</v>
      </c>
      <c r="B11768" t="s">
        <v>102</v>
      </c>
      <c r="C11768" t="s">
        <v>16</v>
      </c>
      <c r="D11768">
        <v>293</v>
      </c>
      <c r="E11768">
        <v>87265</v>
      </c>
      <c r="F11768">
        <v>0.73366458165186976</v>
      </c>
      <c r="G11768">
        <v>444</v>
      </c>
      <c r="H11768">
        <v>325.74707425343018</v>
      </c>
    </row>
    <row r="11769" spans="1:8" x14ac:dyDescent="0.2">
      <c r="A11769">
        <v>2006</v>
      </c>
      <c r="B11769" t="s">
        <v>102</v>
      </c>
      <c r="C11769" t="s">
        <v>16</v>
      </c>
      <c r="D11769">
        <v>764</v>
      </c>
      <c r="E11769">
        <v>92130</v>
      </c>
      <c r="F11769">
        <v>0.7745661824051655</v>
      </c>
      <c r="G11769">
        <v>444</v>
      </c>
      <c r="H11769">
        <v>343.90738498789347</v>
      </c>
    </row>
    <row r="11770" spans="1:8" x14ac:dyDescent="0.2">
      <c r="A11770">
        <v>2007</v>
      </c>
      <c r="B11770" t="s">
        <v>102</v>
      </c>
      <c r="C11770" t="s">
        <v>16</v>
      </c>
      <c r="D11770">
        <v>456</v>
      </c>
      <c r="E11770">
        <v>85862</v>
      </c>
      <c r="F11770">
        <v>0.72186911487758942</v>
      </c>
      <c r="G11770">
        <v>444</v>
      </c>
      <c r="H11770">
        <v>320.50988700564972</v>
      </c>
    </row>
    <row r="11771" spans="1:8" x14ac:dyDescent="0.2">
      <c r="A11771">
        <v>2008</v>
      </c>
      <c r="B11771" t="s">
        <v>102</v>
      </c>
      <c r="C11771" t="s">
        <v>16</v>
      </c>
      <c r="D11771">
        <v>877</v>
      </c>
      <c r="E11771">
        <v>76317</v>
      </c>
      <c r="F11771">
        <v>0.64162126715092815</v>
      </c>
      <c r="G11771">
        <v>444</v>
      </c>
      <c r="H11771">
        <v>284.87984261501208</v>
      </c>
    </row>
    <row r="11772" spans="1:8" x14ac:dyDescent="0.2">
      <c r="A11772">
        <v>2009</v>
      </c>
      <c r="B11772" t="s">
        <v>102</v>
      </c>
      <c r="C11772" t="s">
        <v>16</v>
      </c>
      <c r="D11772">
        <v>383</v>
      </c>
      <c r="E11772">
        <v>71000</v>
      </c>
      <c r="F11772">
        <v>0.59691955878396552</v>
      </c>
      <c r="G11772">
        <v>444</v>
      </c>
      <c r="H11772">
        <v>265.03228410008069</v>
      </c>
    </row>
    <row r="11773" spans="1:8" x14ac:dyDescent="0.2">
      <c r="A11773">
        <v>2010</v>
      </c>
      <c r="B11773" t="s">
        <v>102</v>
      </c>
      <c r="C11773" t="s">
        <v>16</v>
      </c>
      <c r="D11773">
        <v>603</v>
      </c>
      <c r="E11773">
        <v>78786</v>
      </c>
      <c r="F11773">
        <v>0.66237893462469732</v>
      </c>
      <c r="G11773">
        <v>444</v>
      </c>
      <c r="H11773">
        <v>294.09624697336562</v>
      </c>
    </row>
    <row r="11774" spans="1:8" x14ac:dyDescent="0.2">
      <c r="A11774">
        <v>2011</v>
      </c>
      <c r="B11774" t="s">
        <v>102</v>
      </c>
      <c r="C11774" t="s">
        <v>16</v>
      </c>
      <c r="D11774">
        <v>707</v>
      </c>
      <c r="E11774">
        <v>70507</v>
      </c>
      <c r="F11774">
        <v>0.59277475114339517</v>
      </c>
      <c r="G11774">
        <v>444</v>
      </c>
      <c r="H11774">
        <v>263.19198950766747</v>
      </c>
    </row>
    <row r="11775" spans="1:8" x14ac:dyDescent="0.2">
      <c r="A11775">
        <v>2012</v>
      </c>
      <c r="B11775" t="s">
        <v>102</v>
      </c>
      <c r="C11775" t="s">
        <v>16</v>
      </c>
      <c r="D11775">
        <v>392</v>
      </c>
      <c r="E11775">
        <v>72362</v>
      </c>
      <c r="F11775">
        <v>0.60837032553134252</v>
      </c>
      <c r="G11775">
        <v>444</v>
      </c>
      <c r="H11775">
        <v>270.11642453591605</v>
      </c>
    </row>
    <row r="11776" spans="1:8" x14ac:dyDescent="0.2">
      <c r="A11776">
        <v>2013</v>
      </c>
      <c r="B11776" t="s">
        <v>102</v>
      </c>
      <c r="C11776" t="s">
        <v>16</v>
      </c>
      <c r="D11776">
        <v>310</v>
      </c>
      <c r="E11776">
        <v>75624</v>
      </c>
      <c r="F11776">
        <v>0.63579499596448752</v>
      </c>
      <c r="G11776">
        <v>444</v>
      </c>
      <c r="H11776">
        <v>282.29297820823246</v>
      </c>
    </row>
    <row r="11777" spans="1:8" x14ac:dyDescent="0.2">
      <c r="A11777">
        <v>2014</v>
      </c>
      <c r="B11777" t="s">
        <v>102</v>
      </c>
      <c r="C11777" t="s">
        <v>16</v>
      </c>
      <c r="D11777">
        <v>377</v>
      </c>
      <c r="E11777">
        <v>73761</v>
      </c>
      <c r="F11777">
        <v>0.62013216303470542</v>
      </c>
      <c r="G11777">
        <v>444</v>
      </c>
      <c r="H11777">
        <v>275.33868038740923</v>
      </c>
    </row>
    <row r="11778" spans="1:8" x14ac:dyDescent="0.2">
      <c r="A11778">
        <v>2015</v>
      </c>
      <c r="B11778" t="s">
        <v>102</v>
      </c>
      <c r="C11778" t="s">
        <v>16</v>
      </c>
      <c r="D11778">
        <v>457</v>
      </c>
      <c r="E11778">
        <v>66333</v>
      </c>
      <c r="F11778">
        <v>0.55768260694108152</v>
      </c>
      <c r="G11778">
        <v>444</v>
      </c>
      <c r="H11778">
        <v>247.6110774818402</v>
      </c>
    </row>
    <row r="11779" spans="1:8" x14ac:dyDescent="0.2">
      <c r="A11779">
        <v>2016</v>
      </c>
      <c r="B11779" t="s">
        <v>102</v>
      </c>
      <c r="C11779" t="s">
        <v>16</v>
      </c>
      <c r="D11779">
        <v>269</v>
      </c>
      <c r="E11779">
        <v>70402</v>
      </c>
      <c r="F11779">
        <v>0.59189198278181332</v>
      </c>
      <c r="G11779">
        <v>444</v>
      </c>
      <c r="H11779">
        <v>262.80004035512513</v>
      </c>
    </row>
    <row r="11780" spans="1:8" x14ac:dyDescent="0.2">
      <c r="A11780">
        <v>2017</v>
      </c>
      <c r="B11780" t="s">
        <v>102</v>
      </c>
      <c r="C11780" t="s">
        <v>16</v>
      </c>
      <c r="D11780">
        <v>248</v>
      </c>
      <c r="E11780">
        <v>73699</v>
      </c>
      <c r="F11780">
        <v>0.61961090933548557</v>
      </c>
      <c r="G11780">
        <v>444</v>
      </c>
      <c r="H11780">
        <v>275.10724374495561</v>
      </c>
    </row>
    <row r="11781" spans="1:8" x14ac:dyDescent="0.2">
      <c r="A11781">
        <v>2018</v>
      </c>
      <c r="B11781" t="s">
        <v>102</v>
      </c>
      <c r="C11781" t="s">
        <v>16</v>
      </c>
      <c r="D11781">
        <v>248</v>
      </c>
      <c r="E11781">
        <v>64922</v>
      </c>
      <c r="F11781">
        <v>0.54581988162496642</v>
      </c>
      <c r="G11781">
        <v>444</v>
      </c>
      <c r="H11781">
        <v>242.34402744148508</v>
      </c>
    </row>
    <row r="11782" spans="1:8" x14ac:dyDescent="0.2">
      <c r="A11782">
        <v>2019</v>
      </c>
      <c r="B11782" t="s">
        <v>102</v>
      </c>
      <c r="C11782" t="s">
        <v>16</v>
      </c>
      <c r="D11782">
        <v>256</v>
      </c>
      <c r="E11782">
        <v>67375</v>
      </c>
      <c r="F11782">
        <v>0.56644303201506596</v>
      </c>
      <c r="G11782">
        <v>444</v>
      </c>
      <c r="H11782">
        <v>251.50070621468927</v>
      </c>
    </row>
    <row r="11783" spans="1:8" x14ac:dyDescent="0.2">
      <c r="A11783">
        <v>2020</v>
      </c>
      <c r="B11783" t="s">
        <v>102</v>
      </c>
      <c r="C11783" t="s">
        <v>16</v>
      </c>
      <c r="D11783">
        <v>553</v>
      </c>
      <c r="E11783">
        <v>76158</v>
      </c>
      <c r="F11783">
        <v>0.64028450363196121</v>
      </c>
      <c r="G11783">
        <v>444</v>
      </c>
      <c r="H11783">
        <v>284.28631961259077</v>
      </c>
    </row>
    <row r="11784" spans="1:8" x14ac:dyDescent="0.2">
      <c r="A11784">
        <v>2021</v>
      </c>
      <c r="B11784" t="s">
        <v>102</v>
      </c>
      <c r="C11784" t="s">
        <v>16</v>
      </c>
      <c r="D11784">
        <v>685</v>
      </c>
      <c r="E11784">
        <v>70584</v>
      </c>
      <c r="F11784">
        <v>0.59342211460855532</v>
      </c>
      <c r="G11784">
        <v>444</v>
      </c>
      <c r="H11784">
        <v>263.47941888619857</v>
      </c>
    </row>
    <row r="11785" spans="1:8" x14ac:dyDescent="0.2">
      <c r="A11785">
        <v>2022</v>
      </c>
      <c r="B11785" t="s">
        <v>102</v>
      </c>
      <c r="C11785" t="s">
        <v>16</v>
      </c>
      <c r="D11785">
        <v>207</v>
      </c>
      <c r="E11785">
        <v>66101</v>
      </c>
      <c r="F11785">
        <v>0.55573210922787197</v>
      </c>
      <c r="G11785">
        <v>444</v>
      </c>
      <c r="H11785">
        <v>246.74505649717514</v>
      </c>
    </row>
    <row r="11786" spans="1:8" x14ac:dyDescent="0.2">
      <c r="A11786">
        <v>2023</v>
      </c>
      <c r="B11786" t="s">
        <v>102</v>
      </c>
      <c r="C11786" t="s">
        <v>16</v>
      </c>
      <c r="D11786">
        <v>250</v>
      </c>
      <c r="E11786">
        <v>65221</v>
      </c>
      <c r="F11786">
        <v>0.54833366962604246</v>
      </c>
      <c r="G11786">
        <v>444</v>
      </c>
      <c r="H11786">
        <v>243.46014931396286</v>
      </c>
    </row>
    <row r="11787" spans="1:8" x14ac:dyDescent="0.2">
      <c r="A11787">
        <v>2000</v>
      </c>
      <c r="B11787" t="s">
        <v>102</v>
      </c>
      <c r="C11787" t="s">
        <v>17</v>
      </c>
      <c r="D11787">
        <v>4416</v>
      </c>
      <c r="E11787">
        <v>155623</v>
      </c>
      <c r="F11787">
        <v>1</v>
      </c>
      <c r="G11787">
        <v>4416</v>
      </c>
      <c r="H11787">
        <v>4416</v>
      </c>
    </row>
    <row r="11788" spans="1:8" x14ac:dyDescent="0.2">
      <c r="A11788">
        <v>2001</v>
      </c>
      <c r="B11788" t="s">
        <v>102</v>
      </c>
      <c r="C11788" t="s">
        <v>17</v>
      </c>
      <c r="D11788">
        <v>2506</v>
      </c>
      <c r="E11788">
        <v>130332</v>
      </c>
      <c r="F11788">
        <v>0.83748546166055149</v>
      </c>
      <c r="G11788">
        <v>4416</v>
      </c>
      <c r="H11788">
        <v>3698.3357986929955</v>
      </c>
    </row>
    <row r="11789" spans="1:8" x14ac:dyDescent="0.2">
      <c r="A11789">
        <v>2002</v>
      </c>
      <c r="B11789" t="s">
        <v>102</v>
      </c>
      <c r="C11789" t="s">
        <v>17</v>
      </c>
      <c r="D11789">
        <v>1685</v>
      </c>
      <c r="E11789">
        <v>165468</v>
      </c>
      <c r="F11789">
        <v>1.0632618571804939</v>
      </c>
      <c r="G11789">
        <v>4416</v>
      </c>
      <c r="H11789">
        <v>4695.3643613090608</v>
      </c>
    </row>
    <row r="11790" spans="1:8" x14ac:dyDescent="0.2">
      <c r="A11790">
        <v>2003</v>
      </c>
      <c r="B11790" t="s">
        <v>102</v>
      </c>
      <c r="C11790" t="s">
        <v>17</v>
      </c>
      <c r="D11790">
        <v>1350</v>
      </c>
      <c r="E11790">
        <v>129567</v>
      </c>
      <c r="F11790">
        <v>0.8325697358359625</v>
      </c>
      <c r="G11790">
        <v>4416</v>
      </c>
      <c r="H11790">
        <v>3676.6279534516102</v>
      </c>
    </row>
    <row r="11791" spans="1:8" x14ac:dyDescent="0.2">
      <c r="A11791">
        <v>2004</v>
      </c>
      <c r="B11791" t="s">
        <v>102</v>
      </c>
      <c r="C11791" t="s">
        <v>17</v>
      </c>
      <c r="D11791">
        <v>1951</v>
      </c>
      <c r="E11791">
        <v>150746</v>
      </c>
      <c r="F11791">
        <v>0.96866144464507176</v>
      </c>
      <c r="G11791">
        <v>4416</v>
      </c>
      <c r="H11791">
        <v>4277.6089395526369</v>
      </c>
    </row>
    <row r="11792" spans="1:8" x14ac:dyDescent="0.2">
      <c r="A11792">
        <v>2005</v>
      </c>
      <c r="B11792" t="s">
        <v>102</v>
      </c>
      <c r="C11792" t="s">
        <v>17</v>
      </c>
      <c r="D11792">
        <v>1981</v>
      </c>
      <c r="E11792">
        <v>172053</v>
      </c>
      <c r="F11792">
        <v>1.1055756539843082</v>
      </c>
      <c r="G11792">
        <v>4416</v>
      </c>
      <c r="H11792">
        <v>4882.2220879947054</v>
      </c>
    </row>
    <row r="11793" spans="1:8" x14ac:dyDescent="0.2">
      <c r="A11793">
        <v>2006</v>
      </c>
      <c r="B11793" t="s">
        <v>102</v>
      </c>
      <c r="C11793" t="s">
        <v>17</v>
      </c>
      <c r="D11793">
        <v>2819</v>
      </c>
      <c r="E11793">
        <v>191802</v>
      </c>
      <c r="F11793">
        <v>1.2324784896834016</v>
      </c>
      <c r="G11793">
        <v>4416</v>
      </c>
      <c r="H11793">
        <v>5442.6250104419014</v>
      </c>
    </row>
    <row r="11794" spans="1:8" x14ac:dyDescent="0.2">
      <c r="A11794">
        <v>2007</v>
      </c>
      <c r="B11794" t="s">
        <v>102</v>
      </c>
      <c r="C11794" t="s">
        <v>17</v>
      </c>
      <c r="D11794">
        <v>2211</v>
      </c>
      <c r="E11794">
        <v>186710</v>
      </c>
      <c r="F11794">
        <v>1.199758390469275</v>
      </c>
      <c r="G11794">
        <v>4416</v>
      </c>
      <c r="H11794">
        <v>5298.1330523123188</v>
      </c>
    </row>
    <row r="11795" spans="1:8" x14ac:dyDescent="0.2">
      <c r="A11795">
        <v>2008</v>
      </c>
      <c r="B11795" t="s">
        <v>102</v>
      </c>
      <c r="C11795" t="s">
        <v>17</v>
      </c>
      <c r="D11795">
        <v>3338</v>
      </c>
      <c r="E11795">
        <v>190187</v>
      </c>
      <c r="F11795">
        <v>1.2221008462759362</v>
      </c>
      <c r="G11795">
        <v>4416</v>
      </c>
      <c r="H11795">
        <v>5396.797337154534</v>
      </c>
    </row>
    <row r="11796" spans="1:8" x14ac:dyDescent="0.2">
      <c r="A11796">
        <v>2009</v>
      </c>
      <c r="B11796" t="s">
        <v>102</v>
      </c>
      <c r="C11796" t="s">
        <v>17</v>
      </c>
      <c r="D11796">
        <v>1950</v>
      </c>
      <c r="E11796">
        <v>198805</v>
      </c>
      <c r="F11796">
        <v>1.2774782647809129</v>
      </c>
      <c r="G11796">
        <v>4416</v>
      </c>
      <c r="H11796">
        <v>5641.3440172725113</v>
      </c>
    </row>
    <row r="11797" spans="1:8" x14ac:dyDescent="0.2">
      <c r="A11797">
        <v>2010</v>
      </c>
      <c r="B11797" t="s">
        <v>102</v>
      </c>
      <c r="C11797" t="s">
        <v>17</v>
      </c>
      <c r="D11797">
        <v>2613</v>
      </c>
      <c r="E11797">
        <v>226158</v>
      </c>
      <c r="F11797">
        <v>1.4532427725978807</v>
      </c>
      <c r="G11797">
        <v>4416</v>
      </c>
      <c r="H11797">
        <v>6417.5200837922412</v>
      </c>
    </row>
    <row r="11798" spans="1:8" x14ac:dyDescent="0.2">
      <c r="A11798">
        <v>2011</v>
      </c>
      <c r="B11798" t="s">
        <v>102</v>
      </c>
      <c r="C11798" t="s">
        <v>17</v>
      </c>
      <c r="D11798">
        <v>3670</v>
      </c>
      <c r="E11798">
        <v>242519</v>
      </c>
      <c r="F11798">
        <v>1.5583750473901672</v>
      </c>
      <c r="G11798">
        <v>4416</v>
      </c>
      <c r="H11798">
        <v>6881.7842092749779</v>
      </c>
    </row>
    <row r="11799" spans="1:8" x14ac:dyDescent="0.2">
      <c r="A11799">
        <v>2012</v>
      </c>
      <c r="B11799" t="s">
        <v>102</v>
      </c>
      <c r="C11799" t="s">
        <v>17</v>
      </c>
      <c r="D11799">
        <v>3180</v>
      </c>
      <c r="E11799">
        <v>235296</v>
      </c>
      <c r="F11799">
        <v>1.5119615995064997</v>
      </c>
      <c r="G11799">
        <v>4416</v>
      </c>
      <c r="H11799">
        <v>6676.8224234207028</v>
      </c>
    </row>
    <row r="11800" spans="1:8" x14ac:dyDescent="0.2">
      <c r="A11800">
        <v>2013</v>
      </c>
      <c r="B11800" t="s">
        <v>102</v>
      </c>
      <c r="C11800" t="s">
        <v>17</v>
      </c>
      <c r="D11800">
        <v>4629</v>
      </c>
      <c r="E11800">
        <v>262724</v>
      </c>
      <c r="F11800">
        <v>1.6882080412278391</v>
      </c>
      <c r="G11800">
        <v>4416</v>
      </c>
      <c r="H11800">
        <v>7455.1267100621371</v>
      </c>
    </row>
    <row r="11801" spans="1:8" x14ac:dyDescent="0.2">
      <c r="A11801">
        <v>2014</v>
      </c>
      <c r="B11801" t="s">
        <v>102</v>
      </c>
      <c r="C11801" t="s">
        <v>17</v>
      </c>
      <c r="D11801">
        <v>2366</v>
      </c>
      <c r="E11801">
        <v>280877</v>
      </c>
      <c r="F11801">
        <v>1.8048553234419076</v>
      </c>
      <c r="G11801">
        <v>4416</v>
      </c>
      <c r="H11801">
        <v>7970.2411083194638</v>
      </c>
    </row>
    <row r="11802" spans="1:8" x14ac:dyDescent="0.2">
      <c r="A11802">
        <v>2015</v>
      </c>
      <c r="B11802" t="s">
        <v>102</v>
      </c>
      <c r="C11802" t="s">
        <v>17</v>
      </c>
      <c r="D11802">
        <v>3293</v>
      </c>
      <c r="E11802">
        <v>295417</v>
      </c>
      <c r="F11802">
        <v>1.898286243036055</v>
      </c>
      <c r="G11802">
        <v>4416</v>
      </c>
      <c r="H11802">
        <v>8382.8320492472194</v>
      </c>
    </row>
    <row r="11803" spans="1:8" x14ac:dyDescent="0.2">
      <c r="A11803">
        <v>2016</v>
      </c>
      <c r="B11803" t="s">
        <v>102</v>
      </c>
      <c r="C11803" t="s">
        <v>17</v>
      </c>
      <c r="D11803">
        <v>3143</v>
      </c>
      <c r="E11803">
        <v>289030</v>
      </c>
      <c r="F11803">
        <v>1.8572447517397814</v>
      </c>
      <c r="G11803">
        <v>4416</v>
      </c>
      <c r="H11803">
        <v>8201.592823682875</v>
      </c>
    </row>
    <row r="11804" spans="1:8" x14ac:dyDescent="0.2">
      <c r="A11804">
        <v>2017</v>
      </c>
      <c r="B11804" t="s">
        <v>102</v>
      </c>
      <c r="C11804" t="s">
        <v>17</v>
      </c>
      <c r="D11804">
        <v>4090</v>
      </c>
      <c r="E11804">
        <v>291040</v>
      </c>
      <c r="F11804">
        <v>1.8701605803769366</v>
      </c>
      <c r="G11804">
        <v>4416</v>
      </c>
      <c r="H11804">
        <v>8258.6291229445524</v>
      </c>
    </row>
    <row r="11805" spans="1:8" x14ac:dyDescent="0.2">
      <c r="A11805">
        <v>2018</v>
      </c>
      <c r="B11805" t="s">
        <v>102</v>
      </c>
      <c r="C11805" t="s">
        <v>17</v>
      </c>
      <c r="D11805">
        <v>5543</v>
      </c>
      <c r="E11805">
        <v>328939</v>
      </c>
      <c r="F11805">
        <v>2.1136914209339235</v>
      </c>
      <c r="G11805">
        <v>4416</v>
      </c>
      <c r="H11805">
        <v>9334.0613148442062</v>
      </c>
    </row>
    <row r="11806" spans="1:8" x14ac:dyDescent="0.2">
      <c r="A11806">
        <v>2019</v>
      </c>
      <c r="B11806" t="s">
        <v>102</v>
      </c>
      <c r="C11806" t="s">
        <v>17</v>
      </c>
      <c r="D11806">
        <v>3509</v>
      </c>
      <c r="E11806">
        <v>318606</v>
      </c>
      <c r="F11806">
        <v>2.0472937804823195</v>
      </c>
      <c r="G11806">
        <v>4416</v>
      </c>
      <c r="H11806">
        <v>9040.8493346099222</v>
      </c>
    </row>
    <row r="11807" spans="1:8" x14ac:dyDescent="0.2">
      <c r="A11807">
        <v>2020</v>
      </c>
      <c r="B11807" t="s">
        <v>102</v>
      </c>
      <c r="C11807" t="s">
        <v>17</v>
      </c>
      <c r="D11807">
        <v>6547</v>
      </c>
      <c r="E11807">
        <v>335660</v>
      </c>
      <c r="F11807">
        <v>2.1568791245509984</v>
      </c>
      <c r="G11807">
        <v>4416</v>
      </c>
      <c r="H11807">
        <v>9524.7782140172094</v>
      </c>
    </row>
    <row r="11808" spans="1:8" x14ac:dyDescent="0.2">
      <c r="A11808">
        <v>2021</v>
      </c>
      <c r="B11808" t="s">
        <v>102</v>
      </c>
      <c r="C11808" t="s">
        <v>17</v>
      </c>
      <c r="D11808">
        <v>2558</v>
      </c>
      <c r="E11808">
        <v>355142</v>
      </c>
      <c r="F11808">
        <v>2.282066275550529</v>
      </c>
      <c r="G11808">
        <v>4416</v>
      </c>
      <c r="H11808">
        <v>10077.604672831136</v>
      </c>
    </row>
    <row r="11809" spans="1:8" x14ac:dyDescent="0.2">
      <c r="A11809">
        <v>2022</v>
      </c>
      <c r="B11809" t="s">
        <v>102</v>
      </c>
      <c r="C11809" t="s">
        <v>17</v>
      </c>
      <c r="D11809">
        <v>5662</v>
      </c>
      <c r="E11809">
        <v>366233</v>
      </c>
      <c r="F11809">
        <v>2.3533346613289807</v>
      </c>
      <c r="G11809">
        <v>4416</v>
      </c>
      <c r="H11809">
        <v>10392.325864428778</v>
      </c>
    </row>
    <row r="11810" spans="1:8" x14ac:dyDescent="0.2">
      <c r="A11810">
        <v>2023</v>
      </c>
      <c r="B11810" t="s">
        <v>102</v>
      </c>
      <c r="C11810" t="s">
        <v>17</v>
      </c>
      <c r="D11810">
        <v>3950</v>
      </c>
      <c r="E11810">
        <v>357869</v>
      </c>
      <c r="F11810">
        <v>2.2995893923134756</v>
      </c>
      <c r="G11810">
        <v>4416</v>
      </c>
      <c r="H11810">
        <v>10154.986756456308</v>
      </c>
    </row>
    <row r="11811" spans="1:8" x14ac:dyDescent="0.2">
      <c r="A11811">
        <v>2000</v>
      </c>
      <c r="B11811" t="s">
        <v>102</v>
      </c>
      <c r="C11811" t="s">
        <v>18</v>
      </c>
      <c r="D11811">
        <v>4934</v>
      </c>
      <c r="E11811">
        <v>1280996</v>
      </c>
      <c r="F11811">
        <v>1</v>
      </c>
      <c r="G11811">
        <v>4934</v>
      </c>
      <c r="H11811">
        <v>4934</v>
      </c>
    </row>
    <row r="11812" spans="1:8" x14ac:dyDescent="0.2">
      <c r="A11812">
        <v>2001</v>
      </c>
      <c r="B11812" t="s">
        <v>102</v>
      </c>
      <c r="C11812" t="s">
        <v>18</v>
      </c>
      <c r="D11812">
        <v>3535</v>
      </c>
      <c r="E11812">
        <v>1175744</v>
      </c>
      <c r="F11812">
        <v>0.91783580901111328</v>
      </c>
      <c r="G11812">
        <v>4934</v>
      </c>
      <c r="H11812">
        <v>4528.601881660833</v>
      </c>
    </row>
    <row r="11813" spans="1:8" x14ac:dyDescent="0.2">
      <c r="A11813">
        <v>2002</v>
      </c>
      <c r="B11813" t="s">
        <v>102</v>
      </c>
      <c r="C11813" t="s">
        <v>18</v>
      </c>
      <c r="D11813">
        <v>4148</v>
      </c>
      <c r="E11813">
        <v>1343880</v>
      </c>
      <c r="F11813">
        <v>1.0490899269006304</v>
      </c>
      <c r="G11813">
        <v>4934</v>
      </c>
      <c r="H11813">
        <v>5176.20969932771</v>
      </c>
    </row>
    <row r="11814" spans="1:8" x14ac:dyDescent="0.2">
      <c r="A11814">
        <v>2003</v>
      </c>
      <c r="B11814" t="s">
        <v>102</v>
      </c>
      <c r="C11814" t="s">
        <v>18</v>
      </c>
      <c r="D11814">
        <v>2649</v>
      </c>
      <c r="E11814">
        <v>1486254</v>
      </c>
      <c r="F11814">
        <v>1.1602331310948668</v>
      </c>
      <c r="G11814">
        <v>4934</v>
      </c>
      <c r="H11814">
        <v>5724.5902688220731</v>
      </c>
    </row>
    <row r="11815" spans="1:8" x14ac:dyDescent="0.2">
      <c r="A11815">
        <v>2004</v>
      </c>
      <c r="B11815" t="s">
        <v>102</v>
      </c>
      <c r="C11815" t="s">
        <v>18</v>
      </c>
      <c r="D11815">
        <v>5233</v>
      </c>
      <c r="E11815">
        <v>1477339</v>
      </c>
      <c r="F11815">
        <v>1.1532737026501254</v>
      </c>
      <c r="G11815">
        <v>4934</v>
      </c>
      <c r="H11815">
        <v>5690.252448875719</v>
      </c>
    </row>
    <row r="11816" spans="1:8" x14ac:dyDescent="0.2">
      <c r="A11816">
        <v>2005</v>
      </c>
      <c r="B11816" t="s">
        <v>102</v>
      </c>
      <c r="C11816" t="s">
        <v>18</v>
      </c>
      <c r="D11816">
        <v>4837</v>
      </c>
      <c r="E11816">
        <v>1533924</v>
      </c>
      <c r="F11816">
        <v>1.1974463620495301</v>
      </c>
      <c r="G11816">
        <v>4934</v>
      </c>
      <c r="H11816">
        <v>5908.200350352382</v>
      </c>
    </row>
    <row r="11817" spans="1:8" x14ac:dyDescent="0.2">
      <c r="A11817">
        <v>2006</v>
      </c>
      <c r="B11817" t="s">
        <v>102</v>
      </c>
      <c r="C11817" t="s">
        <v>18</v>
      </c>
      <c r="D11817">
        <v>5614</v>
      </c>
      <c r="E11817">
        <v>1621994</v>
      </c>
      <c r="F11817">
        <v>1.266197552529438</v>
      </c>
      <c r="G11817">
        <v>4934</v>
      </c>
      <c r="H11817">
        <v>6247.4187241802474</v>
      </c>
    </row>
    <row r="11818" spans="1:8" x14ac:dyDescent="0.2">
      <c r="A11818">
        <v>2007</v>
      </c>
      <c r="B11818" t="s">
        <v>102</v>
      </c>
      <c r="C11818" t="s">
        <v>18</v>
      </c>
      <c r="D11818">
        <v>4741</v>
      </c>
      <c r="E11818">
        <v>1614110</v>
      </c>
      <c r="F11818">
        <v>1.2600429665666404</v>
      </c>
      <c r="G11818">
        <v>4934</v>
      </c>
      <c r="H11818">
        <v>6217.0519970398036</v>
      </c>
    </row>
    <row r="11819" spans="1:8" x14ac:dyDescent="0.2">
      <c r="A11819">
        <v>2008</v>
      </c>
      <c r="B11819" t="s">
        <v>102</v>
      </c>
      <c r="C11819" t="s">
        <v>18</v>
      </c>
      <c r="D11819">
        <v>4860</v>
      </c>
      <c r="E11819">
        <v>1726899</v>
      </c>
      <c r="F11819">
        <v>1.3480908605491353</v>
      </c>
      <c r="G11819">
        <v>4934</v>
      </c>
      <c r="H11819">
        <v>6651.4803059494334</v>
      </c>
    </row>
    <row r="11820" spans="1:8" x14ac:dyDescent="0.2">
      <c r="A11820">
        <v>2009</v>
      </c>
      <c r="B11820" t="s">
        <v>102</v>
      </c>
      <c r="C11820" t="s">
        <v>18</v>
      </c>
      <c r="D11820">
        <v>4948</v>
      </c>
      <c r="E11820">
        <v>1726833</v>
      </c>
      <c r="F11820">
        <v>1.3480393381400098</v>
      </c>
      <c r="G11820">
        <v>4934</v>
      </c>
      <c r="H11820">
        <v>6651.2260943828078</v>
      </c>
    </row>
    <row r="11821" spans="1:8" x14ac:dyDescent="0.2">
      <c r="A11821">
        <v>2010</v>
      </c>
      <c r="B11821" t="s">
        <v>102</v>
      </c>
      <c r="C11821" t="s">
        <v>18</v>
      </c>
      <c r="D11821">
        <v>4741</v>
      </c>
      <c r="E11821">
        <v>1853539</v>
      </c>
      <c r="F11821">
        <v>1.4469514346649013</v>
      </c>
      <c r="G11821">
        <v>4934</v>
      </c>
      <c r="H11821">
        <v>7139.2583786366231</v>
      </c>
    </row>
    <row r="11822" spans="1:8" x14ac:dyDescent="0.2">
      <c r="A11822">
        <v>2011</v>
      </c>
      <c r="B11822" t="s">
        <v>102</v>
      </c>
      <c r="C11822" t="s">
        <v>18</v>
      </c>
      <c r="D11822">
        <v>7761</v>
      </c>
      <c r="E11822">
        <v>1908689</v>
      </c>
      <c r="F11822">
        <v>1.49000387198711</v>
      </c>
      <c r="G11822">
        <v>4934</v>
      </c>
      <c r="H11822">
        <v>7351.6791043844005</v>
      </c>
    </row>
    <row r="11823" spans="1:8" x14ac:dyDescent="0.2">
      <c r="A11823">
        <v>2012</v>
      </c>
      <c r="B11823" t="s">
        <v>102</v>
      </c>
      <c r="C11823" t="s">
        <v>18</v>
      </c>
      <c r="D11823">
        <v>6694</v>
      </c>
      <c r="E11823">
        <v>1921124</v>
      </c>
      <c r="F11823">
        <v>1.4997111622518728</v>
      </c>
      <c r="G11823">
        <v>4934</v>
      </c>
      <c r="H11823">
        <v>7399.5748745507408</v>
      </c>
    </row>
    <row r="11824" spans="1:8" x14ac:dyDescent="0.2">
      <c r="A11824">
        <v>2013</v>
      </c>
      <c r="B11824" t="s">
        <v>102</v>
      </c>
      <c r="C11824" t="s">
        <v>18</v>
      </c>
      <c r="D11824">
        <v>9067</v>
      </c>
      <c r="E11824">
        <v>1976789</v>
      </c>
      <c r="F11824">
        <v>1.543165630493772</v>
      </c>
      <c r="G11824">
        <v>4934</v>
      </c>
      <c r="H11824">
        <v>7613.9792208562712</v>
      </c>
    </row>
    <row r="11825" spans="1:8" x14ac:dyDescent="0.2">
      <c r="A11825">
        <v>2014</v>
      </c>
      <c r="B11825" t="s">
        <v>102</v>
      </c>
      <c r="C11825" t="s">
        <v>18</v>
      </c>
      <c r="D11825">
        <v>7303</v>
      </c>
      <c r="E11825">
        <v>1957368</v>
      </c>
      <c r="F11825">
        <v>1.5280047712873421</v>
      </c>
      <c r="G11825">
        <v>4934</v>
      </c>
      <c r="H11825">
        <v>7539.1755415317457</v>
      </c>
    </row>
    <row r="11826" spans="1:8" x14ac:dyDescent="0.2">
      <c r="A11826">
        <v>2015</v>
      </c>
      <c r="B11826" t="s">
        <v>102</v>
      </c>
      <c r="C11826" t="s">
        <v>18</v>
      </c>
      <c r="D11826">
        <v>6479</v>
      </c>
      <c r="E11826">
        <v>1975709</v>
      </c>
      <c r="F11826">
        <v>1.5423225365262656</v>
      </c>
      <c r="G11826">
        <v>4934</v>
      </c>
      <c r="H11826">
        <v>7609.8193952205947</v>
      </c>
    </row>
    <row r="11827" spans="1:8" x14ac:dyDescent="0.2">
      <c r="A11827">
        <v>2016</v>
      </c>
      <c r="B11827" t="s">
        <v>102</v>
      </c>
      <c r="C11827" t="s">
        <v>18</v>
      </c>
      <c r="D11827">
        <v>6115</v>
      </c>
      <c r="E11827">
        <v>2080417</v>
      </c>
      <c r="F11827">
        <v>1.6240620579611489</v>
      </c>
      <c r="G11827">
        <v>4934</v>
      </c>
      <c r="H11827">
        <v>8013.122193980309</v>
      </c>
    </row>
    <row r="11828" spans="1:8" x14ac:dyDescent="0.2">
      <c r="A11828">
        <v>2017</v>
      </c>
      <c r="B11828" t="s">
        <v>102</v>
      </c>
      <c r="C11828" t="s">
        <v>18</v>
      </c>
      <c r="D11828">
        <v>9678</v>
      </c>
      <c r="E11828">
        <v>2111247</v>
      </c>
      <c r="F11828">
        <v>1.6481292681632105</v>
      </c>
      <c r="G11828">
        <v>4934</v>
      </c>
      <c r="H11828">
        <v>8131.869809117281</v>
      </c>
    </row>
    <row r="11829" spans="1:8" x14ac:dyDescent="0.2">
      <c r="A11829">
        <v>2018</v>
      </c>
      <c r="B11829" t="s">
        <v>102</v>
      </c>
      <c r="C11829" t="s">
        <v>18</v>
      </c>
      <c r="D11829">
        <v>9466</v>
      </c>
      <c r="E11829">
        <v>2062912</v>
      </c>
      <c r="F11829">
        <v>1.6103969099044806</v>
      </c>
      <c r="G11829">
        <v>4934</v>
      </c>
      <c r="H11829">
        <v>7945.698353468707</v>
      </c>
    </row>
    <row r="11830" spans="1:8" x14ac:dyDescent="0.2">
      <c r="A11830">
        <v>2019</v>
      </c>
      <c r="B11830" t="s">
        <v>102</v>
      </c>
      <c r="C11830" t="s">
        <v>18</v>
      </c>
      <c r="D11830">
        <v>9101</v>
      </c>
      <c r="E11830">
        <v>2091717</v>
      </c>
      <c r="F11830">
        <v>1.6328833189174674</v>
      </c>
      <c r="G11830">
        <v>4934</v>
      </c>
      <c r="H11830">
        <v>8056.6462955387842</v>
      </c>
    </row>
    <row r="11831" spans="1:8" x14ac:dyDescent="0.2">
      <c r="A11831">
        <v>2020</v>
      </c>
      <c r="B11831" t="s">
        <v>102</v>
      </c>
      <c r="C11831" t="s">
        <v>18</v>
      </c>
      <c r="D11831">
        <v>12298</v>
      </c>
      <c r="E11831">
        <v>2169927</v>
      </c>
      <c r="F11831">
        <v>1.6939373737310655</v>
      </c>
      <c r="G11831">
        <v>4934</v>
      </c>
      <c r="H11831">
        <v>8357.8870019890765</v>
      </c>
    </row>
    <row r="11832" spans="1:8" x14ac:dyDescent="0.2">
      <c r="A11832">
        <v>2021</v>
      </c>
      <c r="B11832" t="s">
        <v>102</v>
      </c>
      <c r="C11832" t="s">
        <v>18</v>
      </c>
      <c r="D11832">
        <v>8312</v>
      </c>
      <c r="E11832">
        <v>2061527</v>
      </c>
      <c r="F11832">
        <v>1.6093157199554098</v>
      </c>
      <c r="G11832">
        <v>4934</v>
      </c>
      <c r="H11832">
        <v>7940.3637622599917</v>
      </c>
    </row>
    <row r="11833" spans="1:8" x14ac:dyDescent="0.2">
      <c r="A11833">
        <v>2022</v>
      </c>
      <c r="B11833" t="s">
        <v>102</v>
      </c>
      <c r="C11833" t="s">
        <v>18</v>
      </c>
      <c r="D11833">
        <v>8488</v>
      </c>
      <c r="E11833">
        <v>2080198</v>
      </c>
      <c r="F11833">
        <v>1.6238910972399601</v>
      </c>
      <c r="G11833">
        <v>4934</v>
      </c>
      <c r="H11833">
        <v>8012.2786737819633</v>
      </c>
    </row>
    <row r="11834" spans="1:8" x14ac:dyDescent="0.2">
      <c r="A11834">
        <v>2023</v>
      </c>
      <c r="B11834" t="s">
        <v>102</v>
      </c>
      <c r="C11834" t="s">
        <v>18</v>
      </c>
      <c r="D11834">
        <v>9446</v>
      </c>
      <c r="E11834">
        <v>2190701</v>
      </c>
      <c r="F11834">
        <v>1.7101544423245663</v>
      </c>
      <c r="G11834">
        <v>4934</v>
      </c>
      <c r="H11834">
        <v>8437.9020184294095</v>
      </c>
    </row>
    <row r="11835" spans="1:8" x14ac:dyDescent="0.2">
      <c r="A11835">
        <v>2000</v>
      </c>
      <c r="B11835" t="s">
        <v>103</v>
      </c>
      <c r="C11835" t="s">
        <v>2</v>
      </c>
      <c r="D11835">
        <v>770</v>
      </c>
      <c r="E11835">
        <v>509634</v>
      </c>
      <c r="F11835">
        <v>1</v>
      </c>
      <c r="G11835">
        <v>770</v>
      </c>
      <c r="H11835">
        <v>770</v>
      </c>
    </row>
    <row r="11836" spans="1:8" x14ac:dyDescent="0.2">
      <c r="A11836">
        <v>2001</v>
      </c>
      <c r="B11836" t="s">
        <v>103</v>
      </c>
      <c r="C11836" t="s">
        <v>2</v>
      </c>
      <c r="D11836">
        <v>594</v>
      </c>
      <c r="E11836">
        <v>630079</v>
      </c>
      <c r="F11836">
        <v>1.2363362726976614</v>
      </c>
      <c r="G11836">
        <v>770</v>
      </c>
      <c r="H11836">
        <v>951.9789299771993</v>
      </c>
    </row>
    <row r="11837" spans="1:8" x14ac:dyDescent="0.2">
      <c r="A11837">
        <v>2002</v>
      </c>
      <c r="B11837" t="s">
        <v>103</v>
      </c>
      <c r="C11837" t="s">
        <v>2</v>
      </c>
      <c r="D11837">
        <v>755</v>
      </c>
      <c r="E11837">
        <v>671497</v>
      </c>
      <c r="F11837">
        <v>1.3176063606431283</v>
      </c>
      <c r="G11837">
        <v>770</v>
      </c>
      <c r="H11837">
        <v>1014.5568976952088</v>
      </c>
    </row>
    <row r="11838" spans="1:8" x14ac:dyDescent="0.2">
      <c r="A11838">
        <v>2003</v>
      </c>
      <c r="B11838" t="s">
        <v>103</v>
      </c>
      <c r="C11838" t="s">
        <v>2</v>
      </c>
      <c r="D11838">
        <v>1072</v>
      </c>
      <c r="E11838">
        <v>759032</v>
      </c>
      <c r="F11838">
        <v>1.4893668789758925</v>
      </c>
      <c r="G11838">
        <v>770</v>
      </c>
      <c r="H11838">
        <v>1146.8124968114373</v>
      </c>
    </row>
    <row r="11839" spans="1:8" x14ac:dyDescent="0.2">
      <c r="A11839">
        <v>2004</v>
      </c>
      <c r="B11839" t="s">
        <v>103</v>
      </c>
      <c r="C11839" t="s">
        <v>2</v>
      </c>
      <c r="D11839">
        <v>590</v>
      </c>
      <c r="E11839">
        <v>870849</v>
      </c>
      <c r="F11839">
        <v>1.7087733549959383</v>
      </c>
      <c r="G11839">
        <v>770</v>
      </c>
      <c r="H11839">
        <v>1315.7554833468726</v>
      </c>
    </row>
    <row r="11840" spans="1:8" x14ac:dyDescent="0.2">
      <c r="A11840">
        <v>2005</v>
      </c>
      <c r="B11840" t="s">
        <v>103</v>
      </c>
      <c r="C11840" t="s">
        <v>2</v>
      </c>
      <c r="D11840">
        <v>196</v>
      </c>
      <c r="E11840">
        <v>940958</v>
      </c>
      <c r="F11840">
        <v>1.8463407072526559</v>
      </c>
      <c r="G11840">
        <v>770</v>
      </c>
      <c r="H11840">
        <v>1421.682344584545</v>
      </c>
    </row>
    <row r="11841" spans="1:8" x14ac:dyDescent="0.2">
      <c r="A11841">
        <v>2006</v>
      </c>
      <c r="B11841" t="s">
        <v>103</v>
      </c>
      <c r="C11841" t="s">
        <v>2</v>
      </c>
      <c r="D11841">
        <v>872</v>
      </c>
      <c r="E11841">
        <v>1064127</v>
      </c>
      <c r="F11841">
        <v>2.0880219922532639</v>
      </c>
      <c r="G11841">
        <v>770</v>
      </c>
      <c r="H11841">
        <v>1607.7769340350133</v>
      </c>
    </row>
    <row r="11842" spans="1:8" x14ac:dyDescent="0.2">
      <c r="A11842">
        <v>2007</v>
      </c>
      <c r="B11842" t="s">
        <v>103</v>
      </c>
      <c r="C11842" t="s">
        <v>2</v>
      </c>
      <c r="D11842">
        <v>1031</v>
      </c>
      <c r="E11842">
        <v>1107246</v>
      </c>
      <c r="F11842">
        <v>2.1726297695993595</v>
      </c>
      <c r="G11842">
        <v>770</v>
      </c>
      <c r="H11842">
        <v>1672.9249225915069</v>
      </c>
    </row>
    <row r="11843" spans="1:8" x14ac:dyDescent="0.2">
      <c r="A11843">
        <v>2008</v>
      </c>
      <c r="B11843" t="s">
        <v>103</v>
      </c>
      <c r="C11843" t="s">
        <v>2</v>
      </c>
      <c r="D11843">
        <v>1664</v>
      </c>
      <c r="E11843">
        <v>1177842</v>
      </c>
      <c r="F11843">
        <v>2.3111527095915894</v>
      </c>
      <c r="G11843">
        <v>770</v>
      </c>
      <c r="H11843">
        <v>1779.5875863855238</v>
      </c>
    </row>
    <row r="11844" spans="1:8" x14ac:dyDescent="0.2">
      <c r="A11844">
        <v>2009</v>
      </c>
      <c r="B11844" t="s">
        <v>103</v>
      </c>
      <c r="C11844" t="s">
        <v>2</v>
      </c>
      <c r="D11844">
        <v>2151</v>
      </c>
      <c r="E11844">
        <v>1243106</v>
      </c>
      <c r="F11844">
        <v>2.4392132393050701</v>
      </c>
      <c r="G11844">
        <v>770</v>
      </c>
      <c r="H11844">
        <v>1878.1941942649039</v>
      </c>
    </row>
    <row r="11845" spans="1:8" x14ac:dyDescent="0.2">
      <c r="A11845">
        <v>2010</v>
      </c>
      <c r="B11845" t="s">
        <v>103</v>
      </c>
      <c r="C11845" t="s">
        <v>2</v>
      </c>
      <c r="D11845">
        <v>1835</v>
      </c>
      <c r="E11845">
        <v>1400862</v>
      </c>
      <c r="F11845">
        <v>2.7487608754517949</v>
      </c>
      <c r="G11845">
        <v>770</v>
      </c>
      <c r="H11845">
        <v>2116.545874097882</v>
      </c>
    </row>
    <row r="11846" spans="1:8" x14ac:dyDescent="0.2">
      <c r="A11846">
        <v>2011</v>
      </c>
      <c r="B11846" t="s">
        <v>103</v>
      </c>
      <c r="C11846" t="s">
        <v>2</v>
      </c>
      <c r="D11846">
        <v>2702</v>
      </c>
      <c r="E11846">
        <v>1542449</v>
      </c>
      <c r="F11846">
        <v>3.0265818214640312</v>
      </c>
      <c r="G11846">
        <v>770</v>
      </c>
      <c r="H11846">
        <v>2330.4680025273042</v>
      </c>
    </row>
    <row r="11847" spans="1:8" x14ac:dyDescent="0.2">
      <c r="A11847">
        <v>2012</v>
      </c>
      <c r="B11847" t="s">
        <v>103</v>
      </c>
      <c r="C11847" t="s">
        <v>2</v>
      </c>
      <c r="D11847">
        <v>1109</v>
      </c>
      <c r="E11847">
        <v>1631813</v>
      </c>
      <c r="F11847">
        <v>3.2019311898342733</v>
      </c>
      <c r="G11847">
        <v>770</v>
      </c>
      <c r="H11847">
        <v>2465.4870161723902</v>
      </c>
    </row>
    <row r="11848" spans="1:8" x14ac:dyDescent="0.2">
      <c r="A11848">
        <v>2013</v>
      </c>
      <c r="B11848" t="s">
        <v>103</v>
      </c>
      <c r="C11848" t="s">
        <v>2</v>
      </c>
      <c r="D11848">
        <v>2035</v>
      </c>
      <c r="E11848">
        <v>1789983</v>
      </c>
      <c r="F11848">
        <v>3.5122911736658073</v>
      </c>
      <c r="G11848">
        <v>770</v>
      </c>
      <c r="H11848">
        <v>2704.4642037226718</v>
      </c>
    </row>
    <row r="11849" spans="1:8" x14ac:dyDescent="0.2">
      <c r="A11849">
        <v>2014</v>
      </c>
      <c r="B11849" t="s">
        <v>103</v>
      </c>
      <c r="C11849" t="s">
        <v>2</v>
      </c>
      <c r="D11849">
        <v>3005</v>
      </c>
      <c r="E11849">
        <v>1951160</v>
      </c>
      <c r="F11849">
        <v>3.8285514702708219</v>
      </c>
      <c r="G11849">
        <v>770</v>
      </c>
      <c r="H11849">
        <v>2947.9846321085329</v>
      </c>
    </row>
    <row r="11850" spans="1:8" x14ac:dyDescent="0.2">
      <c r="A11850">
        <v>2015</v>
      </c>
      <c r="B11850" t="s">
        <v>103</v>
      </c>
      <c r="C11850" t="s">
        <v>2</v>
      </c>
      <c r="D11850">
        <v>2144</v>
      </c>
      <c r="E11850">
        <v>2158716</v>
      </c>
      <c r="F11850">
        <v>4.2358162916916848</v>
      </c>
      <c r="G11850">
        <v>770</v>
      </c>
      <c r="H11850">
        <v>3261.5785446025975</v>
      </c>
    </row>
    <row r="11851" spans="1:8" x14ac:dyDescent="0.2">
      <c r="A11851">
        <v>2016</v>
      </c>
      <c r="B11851" t="s">
        <v>103</v>
      </c>
      <c r="C11851" t="s">
        <v>2</v>
      </c>
      <c r="D11851">
        <v>2546</v>
      </c>
      <c r="E11851">
        <v>2301539</v>
      </c>
      <c r="F11851">
        <v>4.5160625076034959</v>
      </c>
      <c r="G11851">
        <v>770</v>
      </c>
      <c r="H11851">
        <v>3477.368130854692</v>
      </c>
    </row>
    <row r="11852" spans="1:8" x14ac:dyDescent="0.2">
      <c r="A11852">
        <v>2017</v>
      </c>
      <c r="B11852" t="s">
        <v>103</v>
      </c>
      <c r="C11852" t="s">
        <v>2</v>
      </c>
      <c r="D11852">
        <v>1898</v>
      </c>
      <c r="E11852">
        <v>2437463</v>
      </c>
      <c r="F11852">
        <v>4.7827715576276306</v>
      </c>
      <c r="G11852">
        <v>770</v>
      </c>
      <c r="H11852">
        <v>3682.7340993732755</v>
      </c>
    </row>
    <row r="11853" spans="1:8" x14ac:dyDescent="0.2">
      <c r="A11853">
        <v>2018</v>
      </c>
      <c r="B11853" t="s">
        <v>103</v>
      </c>
      <c r="C11853" t="s">
        <v>2</v>
      </c>
      <c r="D11853">
        <v>2803</v>
      </c>
      <c r="E11853">
        <v>2604997</v>
      </c>
      <c r="F11853">
        <v>5.1115055117986632</v>
      </c>
      <c r="G11853">
        <v>770</v>
      </c>
      <c r="H11853">
        <v>3935.8592440849707</v>
      </c>
    </row>
    <row r="11854" spans="1:8" x14ac:dyDescent="0.2">
      <c r="A11854">
        <v>2019</v>
      </c>
      <c r="B11854" t="s">
        <v>103</v>
      </c>
      <c r="C11854" t="s">
        <v>2</v>
      </c>
      <c r="D11854">
        <v>2632</v>
      </c>
      <c r="E11854">
        <v>2767691</v>
      </c>
      <c r="F11854">
        <v>5.4307424543888363</v>
      </c>
      <c r="G11854">
        <v>770</v>
      </c>
      <c r="H11854">
        <v>4181.6716898794039</v>
      </c>
    </row>
    <row r="11855" spans="1:8" x14ac:dyDescent="0.2">
      <c r="A11855">
        <v>2020</v>
      </c>
      <c r="B11855" t="s">
        <v>103</v>
      </c>
      <c r="C11855" t="s">
        <v>2</v>
      </c>
      <c r="D11855">
        <v>6751</v>
      </c>
      <c r="E11855">
        <v>2837118</v>
      </c>
      <c r="F11855">
        <v>5.5669715913773414</v>
      </c>
      <c r="G11855">
        <v>770</v>
      </c>
      <c r="H11855">
        <v>4286.5681253605526</v>
      </c>
    </row>
    <row r="11856" spans="1:8" x14ac:dyDescent="0.2">
      <c r="A11856">
        <v>2021</v>
      </c>
      <c r="B11856" t="s">
        <v>103</v>
      </c>
      <c r="C11856" t="s">
        <v>2</v>
      </c>
      <c r="D11856">
        <v>3223</v>
      </c>
      <c r="E11856">
        <v>2964306</v>
      </c>
      <c r="F11856">
        <v>5.8165389279365192</v>
      </c>
      <c r="G11856">
        <v>770</v>
      </c>
      <c r="H11856">
        <v>4478.7349745111196</v>
      </c>
    </row>
    <row r="11857" spans="1:8" x14ac:dyDescent="0.2">
      <c r="A11857">
        <v>2022</v>
      </c>
      <c r="B11857" t="s">
        <v>103</v>
      </c>
      <c r="C11857" t="s">
        <v>2</v>
      </c>
      <c r="D11857">
        <v>2511</v>
      </c>
      <c r="E11857">
        <v>3249845</v>
      </c>
      <c r="F11857">
        <v>6.3768214051652752</v>
      </c>
      <c r="G11857">
        <v>770</v>
      </c>
      <c r="H11857">
        <v>4910.1524819772621</v>
      </c>
    </row>
    <row r="11858" spans="1:8" x14ac:dyDescent="0.2">
      <c r="A11858">
        <v>2023</v>
      </c>
      <c r="B11858" t="s">
        <v>103</v>
      </c>
      <c r="C11858" t="s">
        <v>2</v>
      </c>
      <c r="D11858">
        <v>6386</v>
      </c>
      <c r="E11858">
        <v>3441106</v>
      </c>
      <c r="F11858">
        <v>6.7521123001997516</v>
      </c>
      <c r="G11858">
        <v>770</v>
      </c>
      <c r="H11858">
        <v>5199.1264711538088</v>
      </c>
    </row>
    <row r="11859" spans="1:8" x14ac:dyDescent="0.2">
      <c r="A11859">
        <v>2000</v>
      </c>
      <c r="B11859" t="s">
        <v>103</v>
      </c>
      <c r="C11859" t="s">
        <v>3</v>
      </c>
      <c r="D11859">
        <v>3913</v>
      </c>
      <c r="E11859">
        <v>733910</v>
      </c>
      <c r="F11859">
        <v>1</v>
      </c>
      <c r="G11859">
        <v>3913</v>
      </c>
      <c r="H11859">
        <v>3913</v>
      </c>
    </row>
    <row r="11860" spans="1:8" x14ac:dyDescent="0.2">
      <c r="A11860">
        <v>2001</v>
      </c>
      <c r="B11860" t="s">
        <v>103</v>
      </c>
      <c r="C11860" t="s">
        <v>3</v>
      </c>
      <c r="D11860">
        <v>7023</v>
      </c>
      <c r="E11860">
        <v>741755</v>
      </c>
      <c r="F11860">
        <v>1.0106893215789401</v>
      </c>
      <c r="G11860">
        <v>3913</v>
      </c>
      <c r="H11860">
        <v>3954.8273153383925</v>
      </c>
    </row>
    <row r="11861" spans="1:8" x14ac:dyDescent="0.2">
      <c r="A11861">
        <v>2002</v>
      </c>
      <c r="B11861" t="s">
        <v>103</v>
      </c>
      <c r="C11861" t="s">
        <v>3</v>
      </c>
      <c r="D11861">
        <v>5323</v>
      </c>
      <c r="E11861">
        <v>684041</v>
      </c>
      <c r="F11861">
        <v>0.93205025139322262</v>
      </c>
      <c r="G11861">
        <v>3913</v>
      </c>
      <c r="H11861">
        <v>3647.1126337016799</v>
      </c>
    </row>
    <row r="11862" spans="1:8" x14ac:dyDescent="0.2">
      <c r="A11862">
        <v>2003</v>
      </c>
      <c r="B11862" t="s">
        <v>103</v>
      </c>
      <c r="C11862" t="s">
        <v>3</v>
      </c>
      <c r="D11862">
        <v>5312</v>
      </c>
      <c r="E11862">
        <v>731168</v>
      </c>
      <c r="F11862">
        <v>0.99626384706571647</v>
      </c>
      <c r="G11862">
        <v>3913</v>
      </c>
      <c r="H11862">
        <v>3898.3804335681484</v>
      </c>
    </row>
    <row r="11863" spans="1:8" x14ac:dyDescent="0.2">
      <c r="A11863">
        <v>2004</v>
      </c>
      <c r="B11863" t="s">
        <v>103</v>
      </c>
      <c r="C11863" t="s">
        <v>3</v>
      </c>
      <c r="D11863">
        <v>7797</v>
      </c>
      <c r="E11863">
        <v>724784</v>
      </c>
      <c r="F11863">
        <v>0.98756523279421182</v>
      </c>
      <c r="G11863">
        <v>3913</v>
      </c>
      <c r="H11863">
        <v>3864.3427559237507</v>
      </c>
    </row>
    <row r="11864" spans="1:8" x14ac:dyDescent="0.2">
      <c r="A11864">
        <v>2005</v>
      </c>
      <c r="B11864" t="s">
        <v>103</v>
      </c>
      <c r="C11864" t="s">
        <v>3</v>
      </c>
      <c r="D11864">
        <v>5562</v>
      </c>
      <c r="E11864">
        <v>750817</v>
      </c>
      <c r="F11864">
        <v>1.0230368846316307</v>
      </c>
      <c r="G11864">
        <v>3913</v>
      </c>
      <c r="H11864">
        <v>4003.1433295635707</v>
      </c>
    </row>
    <row r="11865" spans="1:8" x14ac:dyDescent="0.2">
      <c r="A11865">
        <v>2006</v>
      </c>
      <c r="B11865" t="s">
        <v>103</v>
      </c>
      <c r="C11865" t="s">
        <v>3</v>
      </c>
      <c r="D11865">
        <v>5763</v>
      </c>
      <c r="E11865">
        <v>749575</v>
      </c>
      <c r="F11865">
        <v>1.0213445790355766</v>
      </c>
      <c r="G11865">
        <v>3913</v>
      </c>
      <c r="H11865">
        <v>3996.5213377662112</v>
      </c>
    </row>
    <row r="11866" spans="1:8" x14ac:dyDescent="0.2">
      <c r="A11866">
        <v>2007</v>
      </c>
      <c r="B11866" t="s">
        <v>103</v>
      </c>
      <c r="C11866" t="s">
        <v>3</v>
      </c>
      <c r="D11866">
        <v>5467</v>
      </c>
      <c r="E11866">
        <v>748335</v>
      </c>
      <c r="F11866">
        <v>1.0196549985693069</v>
      </c>
      <c r="G11866">
        <v>3913</v>
      </c>
      <c r="H11866">
        <v>3989.9100094016976</v>
      </c>
    </row>
    <row r="11867" spans="1:8" x14ac:dyDescent="0.2">
      <c r="A11867">
        <v>2008</v>
      </c>
      <c r="B11867" t="s">
        <v>103</v>
      </c>
      <c r="C11867" t="s">
        <v>3</v>
      </c>
      <c r="D11867">
        <v>6933</v>
      </c>
      <c r="E11867">
        <v>735103</v>
      </c>
      <c r="F11867">
        <v>1.0016255399163385</v>
      </c>
      <c r="G11867">
        <v>3913</v>
      </c>
      <c r="H11867">
        <v>3919.3607376926325</v>
      </c>
    </row>
    <row r="11868" spans="1:8" x14ac:dyDescent="0.2">
      <c r="A11868">
        <v>2009</v>
      </c>
      <c r="B11868" t="s">
        <v>103</v>
      </c>
      <c r="C11868" t="s">
        <v>3</v>
      </c>
      <c r="D11868">
        <v>4714</v>
      </c>
      <c r="E11868">
        <v>736851</v>
      </c>
      <c r="F11868">
        <v>1.0040073033478218</v>
      </c>
      <c r="G11868">
        <v>3913</v>
      </c>
      <c r="H11868">
        <v>3928.6805780000268</v>
      </c>
    </row>
    <row r="11869" spans="1:8" x14ac:dyDescent="0.2">
      <c r="A11869">
        <v>2010</v>
      </c>
      <c r="B11869" t="s">
        <v>103</v>
      </c>
      <c r="C11869" t="s">
        <v>3</v>
      </c>
      <c r="D11869">
        <v>7061</v>
      </c>
      <c r="E11869">
        <v>708719</v>
      </c>
      <c r="F11869">
        <v>0.96567562780177407</v>
      </c>
      <c r="G11869">
        <v>3913</v>
      </c>
      <c r="H11869">
        <v>3778.6887315883419</v>
      </c>
    </row>
    <row r="11870" spans="1:8" x14ac:dyDescent="0.2">
      <c r="A11870">
        <v>2011</v>
      </c>
      <c r="B11870" t="s">
        <v>103</v>
      </c>
      <c r="C11870" t="s">
        <v>3</v>
      </c>
      <c r="D11870">
        <v>5153</v>
      </c>
      <c r="E11870">
        <v>712191</v>
      </c>
      <c r="F11870">
        <v>0.9704064531073292</v>
      </c>
      <c r="G11870">
        <v>3913</v>
      </c>
      <c r="H11870">
        <v>3797.2004510089791</v>
      </c>
    </row>
    <row r="11871" spans="1:8" x14ac:dyDescent="0.2">
      <c r="A11871">
        <v>2012</v>
      </c>
      <c r="B11871" t="s">
        <v>103</v>
      </c>
      <c r="C11871" t="s">
        <v>3</v>
      </c>
      <c r="D11871">
        <v>5317</v>
      </c>
      <c r="E11871">
        <v>704463</v>
      </c>
      <c r="F11871">
        <v>0.9598765516207709</v>
      </c>
      <c r="G11871">
        <v>3913</v>
      </c>
      <c r="H11871">
        <v>3755.9969464920764</v>
      </c>
    </row>
    <row r="11872" spans="1:8" x14ac:dyDescent="0.2">
      <c r="A11872">
        <v>2013</v>
      </c>
      <c r="B11872" t="s">
        <v>103</v>
      </c>
      <c r="C11872" t="s">
        <v>3</v>
      </c>
      <c r="D11872">
        <v>6996</v>
      </c>
      <c r="E11872">
        <v>773414</v>
      </c>
      <c r="F11872">
        <v>1.0538267634996117</v>
      </c>
      <c r="G11872">
        <v>3913</v>
      </c>
      <c r="H11872">
        <v>4123.6241255739806</v>
      </c>
    </row>
    <row r="11873" spans="1:8" x14ac:dyDescent="0.2">
      <c r="A11873">
        <v>2014</v>
      </c>
      <c r="B11873" t="s">
        <v>103</v>
      </c>
      <c r="C11873" t="s">
        <v>3</v>
      </c>
      <c r="D11873">
        <v>6883</v>
      </c>
      <c r="E11873">
        <v>739517</v>
      </c>
      <c r="F11873">
        <v>1.0076399013503019</v>
      </c>
      <c r="G11873">
        <v>3913</v>
      </c>
      <c r="H11873">
        <v>3942.8949339837313</v>
      </c>
    </row>
    <row r="11874" spans="1:8" x14ac:dyDescent="0.2">
      <c r="A11874">
        <v>2015</v>
      </c>
      <c r="B11874" t="s">
        <v>103</v>
      </c>
      <c r="C11874" t="s">
        <v>3</v>
      </c>
      <c r="D11874">
        <v>5379</v>
      </c>
      <c r="E11874">
        <v>761080</v>
      </c>
      <c r="F11874">
        <v>1.0370208881197966</v>
      </c>
      <c r="G11874">
        <v>3913</v>
      </c>
      <c r="H11874">
        <v>4057.8627352127642</v>
      </c>
    </row>
    <row r="11875" spans="1:8" x14ac:dyDescent="0.2">
      <c r="A11875">
        <v>2016</v>
      </c>
      <c r="B11875" t="s">
        <v>103</v>
      </c>
      <c r="C11875" t="s">
        <v>3</v>
      </c>
      <c r="D11875">
        <v>4730</v>
      </c>
      <c r="E11875">
        <v>743073</v>
      </c>
      <c r="F11875">
        <v>1.0124851821067979</v>
      </c>
      <c r="G11875">
        <v>3913</v>
      </c>
      <c r="H11875">
        <v>3961.8545175839004</v>
      </c>
    </row>
    <row r="11876" spans="1:8" x14ac:dyDescent="0.2">
      <c r="A11876">
        <v>2017</v>
      </c>
      <c r="B11876" t="s">
        <v>103</v>
      </c>
      <c r="C11876" t="s">
        <v>3</v>
      </c>
      <c r="D11876">
        <v>6460</v>
      </c>
      <c r="E11876">
        <v>768023</v>
      </c>
      <c r="F11876">
        <v>1.0464811761660149</v>
      </c>
      <c r="G11876">
        <v>3913</v>
      </c>
      <c r="H11876">
        <v>4094.8808423376163</v>
      </c>
    </row>
    <row r="11877" spans="1:8" x14ac:dyDescent="0.2">
      <c r="A11877">
        <v>2018</v>
      </c>
      <c r="B11877" t="s">
        <v>103</v>
      </c>
      <c r="C11877" t="s">
        <v>3</v>
      </c>
      <c r="D11877">
        <v>4940</v>
      </c>
      <c r="E11877">
        <v>794405</v>
      </c>
      <c r="F11877">
        <v>1.0824283631507952</v>
      </c>
      <c r="G11877">
        <v>3913</v>
      </c>
      <c r="H11877">
        <v>4235.5421850090615</v>
      </c>
    </row>
    <row r="11878" spans="1:8" x14ac:dyDescent="0.2">
      <c r="A11878">
        <v>2019</v>
      </c>
      <c r="B11878" t="s">
        <v>103</v>
      </c>
      <c r="C11878" t="s">
        <v>3</v>
      </c>
      <c r="D11878">
        <v>5304</v>
      </c>
      <c r="E11878">
        <v>797148</v>
      </c>
      <c r="F11878">
        <v>1.0861658786499706</v>
      </c>
      <c r="G11878">
        <v>3913</v>
      </c>
      <c r="H11878">
        <v>4250.1670831573347</v>
      </c>
    </row>
    <row r="11879" spans="1:8" x14ac:dyDescent="0.2">
      <c r="A11879">
        <v>2020</v>
      </c>
      <c r="B11879" t="s">
        <v>103</v>
      </c>
      <c r="C11879" t="s">
        <v>3</v>
      </c>
      <c r="D11879">
        <v>6672</v>
      </c>
      <c r="E11879">
        <v>857696</v>
      </c>
      <c r="F11879">
        <v>1.1686664577400498</v>
      </c>
      <c r="G11879">
        <v>3913</v>
      </c>
      <c r="H11879">
        <v>4572.9918491368153</v>
      </c>
    </row>
    <row r="11880" spans="1:8" x14ac:dyDescent="0.2">
      <c r="A11880">
        <v>2021</v>
      </c>
      <c r="B11880" t="s">
        <v>103</v>
      </c>
      <c r="C11880" t="s">
        <v>3</v>
      </c>
      <c r="D11880">
        <v>4997</v>
      </c>
      <c r="E11880">
        <v>823401</v>
      </c>
      <c r="F11880">
        <v>1.1219372947636632</v>
      </c>
      <c r="G11880">
        <v>3913</v>
      </c>
      <c r="H11880">
        <v>4390.1406344102143</v>
      </c>
    </row>
    <row r="11881" spans="1:8" x14ac:dyDescent="0.2">
      <c r="A11881">
        <v>2022</v>
      </c>
      <c r="B11881" t="s">
        <v>103</v>
      </c>
      <c r="C11881" t="s">
        <v>3</v>
      </c>
      <c r="D11881">
        <v>4678</v>
      </c>
      <c r="E11881">
        <v>828453</v>
      </c>
      <c r="F11881">
        <v>1.1288209725988201</v>
      </c>
      <c r="G11881">
        <v>3913</v>
      </c>
      <c r="H11881">
        <v>4417.0764657791833</v>
      </c>
    </row>
    <row r="11882" spans="1:8" x14ac:dyDescent="0.2">
      <c r="A11882">
        <v>2023</v>
      </c>
      <c r="B11882" t="s">
        <v>103</v>
      </c>
      <c r="C11882" t="s">
        <v>3</v>
      </c>
      <c r="D11882">
        <v>6338</v>
      </c>
      <c r="E11882">
        <v>835829</v>
      </c>
      <c r="F11882">
        <v>1.1388712512433405</v>
      </c>
      <c r="G11882">
        <v>3913</v>
      </c>
      <c r="H11882">
        <v>4456.4032061151911</v>
      </c>
    </row>
    <row r="11883" spans="1:8" x14ac:dyDescent="0.2">
      <c r="A11883">
        <v>2000</v>
      </c>
      <c r="B11883" t="s">
        <v>103</v>
      </c>
      <c r="C11883" t="s">
        <v>4</v>
      </c>
      <c r="D11883">
        <v>1823</v>
      </c>
      <c r="E11883">
        <v>1549566</v>
      </c>
      <c r="F11883">
        <v>1</v>
      </c>
      <c r="G11883">
        <v>1823</v>
      </c>
      <c r="H11883">
        <v>1823</v>
      </c>
    </row>
    <row r="11884" spans="1:8" x14ac:dyDescent="0.2">
      <c r="A11884">
        <v>2001</v>
      </c>
      <c r="B11884" t="s">
        <v>103</v>
      </c>
      <c r="C11884" t="s">
        <v>4</v>
      </c>
      <c r="D11884">
        <v>1147</v>
      </c>
      <c r="E11884">
        <v>1763520</v>
      </c>
      <c r="F11884">
        <v>1.1380734992894785</v>
      </c>
      <c r="G11884">
        <v>1823</v>
      </c>
      <c r="H11884">
        <v>2074.7079892047195</v>
      </c>
    </row>
    <row r="11885" spans="1:8" x14ac:dyDescent="0.2">
      <c r="A11885">
        <v>2002</v>
      </c>
      <c r="B11885" t="s">
        <v>103</v>
      </c>
      <c r="C11885" t="s">
        <v>4</v>
      </c>
      <c r="D11885">
        <v>1182</v>
      </c>
      <c r="E11885">
        <v>1868274</v>
      </c>
      <c r="F11885">
        <v>1.2056756536991649</v>
      </c>
      <c r="G11885">
        <v>1823</v>
      </c>
      <c r="H11885">
        <v>2197.9467166935774</v>
      </c>
    </row>
    <row r="11886" spans="1:8" x14ac:dyDescent="0.2">
      <c r="A11886">
        <v>2003</v>
      </c>
      <c r="B11886" t="s">
        <v>103</v>
      </c>
      <c r="C11886" t="s">
        <v>4</v>
      </c>
      <c r="D11886">
        <v>1585</v>
      </c>
      <c r="E11886">
        <v>1970236</v>
      </c>
      <c r="F11886">
        <v>1.2714760132837195</v>
      </c>
      <c r="G11886">
        <v>1823</v>
      </c>
      <c r="H11886">
        <v>2317.9007722162205</v>
      </c>
    </row>
    <row r="11887" spans="1:8" x14ac:dyDescent="0.2">
      <c r="A11887">
        <v>2004</v>
      </c>
      <c r="B11887" t="s">
        <v>103</v>
      </c>
      <c r="C11887" t="s">
        <v>4</v>
      </c>
      <c r="D11887">
        <v>1766</v>
      </c>
      <c r="E11887">
        <v>2025789</v>
      </c>
      <c r="F11887">
        <v>1.3073266966363486</v>
      </c>
      <c r="G11887">
        <v>1823</v>
      </c>
      <c r="H11887">
        <v>2383.2565679680633</v>
      </c>
    </row>
    <row r="11888" spans="1:8" x14ac:dyDescent="0.2">
      <c r="A11888">
        <v>2005</v>
      </c>
      <c r="B11888" t="s">
        <v>103</v>
      </c>
      <c r="C11888" t="s">
        <v>4</v>
      </c>
      <c r="D11888">
        <v>2131</v>
      </c>
      <c r="E11888">
        <v>2062022</v>
      </c>
      <c r="F11888">
        <v>1.3307093728179373</v>
      </c>
      <c r="G11888">
        <v>1823</v>
      </c>
      <c r="H11888">
        <v>2425.8831866470996</v>
      </c>
    </row>
    <row r="11889" spans="1:8" x14ac:dyDescent="0.2">
      <c r="A11889">
        <v>2006</v>
      </c>
      <c r="B11889" t="s">
        <v>103</v>
      </c>
      <c r="C11889" t="s">
        <v>4</v>
      </c>
      <c r="D11889">
        <v>2673</v>
      </c>
      <c r="E11889">
        <v>2226606</v>
      </c>
      <c r="F11889">
        <v>1.4369223382547114</v>
      </c>
      <c r="G11889">
        <v>1823</v>
      </c>
      <c r="H11889">
        <v>2619.5094226383389</v>
      </c>
    </row>
    <row r="11890" spans="1:8" x14ac:dyDescent="0.2">
      <c r="A11890">
        <v>2007</v>
      </c>
      <c r="B11890" t="s">
        <v>103</v>
      </c>
      <c r="C11890" t="s">
        <v>4</v>
      </c>
      <c r="D11890">
        <v>2608</v>
      </c>
      <c r="E11890">
        <v>2223631</v>
      </c>
      <c r="F11890">
        <v>1.4350024458461272</v>
      </c>
      <c r="G11890">
        <v>1823</v>
      </c>
      <c r="H11890">
        <v>2616.0094587774902</v>
      </c>
    </row>
    <row r="11891" spans="1:8" x14ac:dyDescent="0.2">
      <c r="A11891">
        <v>2008</v>
      </c>
      <c r="B11891" t="s">
        <v>103</v>
      </c>
      <c r="C11891" t="s">
        <v>4</v>
      </c>
      <c r="D11891">
        <v>1403</v>
      </c>
      <c r="E11891">
        <v>2239807</v>
      </c>
      <c r="F11891">
        <v>1.445441497812936</v>
      </c>
      <c r="G11891">
        <v>1823</v>
      </c>
      <c r="H11891">
        <v>2635.0398505129824</v>
      </c>
    </row>
    <row r="11892" spans="1:8" x14ac:dyDescent="0.2">
      <c r="A11892">
        <v>2009</v>
      </c>
      <c r="B11892" t="s">
        <v>103</v>
      </c>
      <c r="C11892" t="s">
        <v>4</v>
      </c>
      <c r="D11892">
        <v>2468</v>
      </c>
      <c r="E11892">
        <v>2363195</v>
      </c>
      <c r="F11892">
        <v>1.5250689547912124</v>
      </c>
      <c r="G11892">
        <v>1823</v>
      </c>
      <c r="H11892">
        <v>2780.2007045843802</v>
      </c>
    </row>
    <row r="11893" spans="1:8" x14ac:dyDescent="0.2">
      <c r="A11893">
        <v>2010</v>
      </c>
      <c r="B11893" t="s">
        <v>103</v>
      </c>
      <c r="C11893" t="s">
        <v>4</v>
      </c>
      <c r="D11893">
        <v>2182</v>
      </c>
      <c r="E11893">
        <v>2458397</v>
      </c>
      <c r="F11893">
        <v>1.5865068025498752</v>
      </c>
      <c r="G11893">
        <v>1823</v>
      </c>
      <c r="H11893">
        <v>2892.2019010484223</v>
      </c>
    </row>
    <row r="11894" spans="1:8" x14ac:dyDescent="0.2">
      <c r="A11894">
        <v>2011</v>
      </c>
      <c r="B11894" t="s">
        <v>103</v>
      </c>
      <c r="C11894" t="s">
        <v>4</v>
      </c>
      <c r="D11894">
        <v>2124</v>
      </c>
      <c r="E11894">
        <v>2586191</v>
      </c>
      <c r="F11894">
        <v>1.6689776363188145</v>
      </c>
      <c r="G11894">
        <v>1823</v>
      </c>
      <c r="H11894">
        <v>3042.5462310091989</v>
      </c>
    </row>
    <row r="11895" spans="1:8" x14ac:dyDescent="0.2">
      <c r="A11895">
        <v>2012</v>
      </c>
      <c r="B11895" t="s">
        <v>103</v>
      </c>
      <c r="C11895" t="s">
        <v>4</v>
      </c>
      <c r="D11895">
        <v>3065</v>
      </c>
      <c r="E11895">
        <v>2590366</v>
      </c>
      <c r="F11895">
        <v>1.6716719391106929</v>
      </c>
      <c r="G11895">
        <v>1823</v>
      </c>
      <c r="H11895">
        <v>3047.4579449987932</v>
      </c>
    </row>
    <row r="11896" spans="1:8" x14ac:dyDescent="0.2">
      <c r="A11896">
        <v>2013</v>
      </c>
      <c r="B11896" t="s">
        <v>103</v>
      </c>
      <c r="C11896" t="s">
        <v>4</v>
      </c>
      <c r="D11896">
        <v>1313</v>
      </c>
      <c r="E11896">
        <v>2715514</v>
      </c>
      <c r="F11896">
        <v>1.7524351979844679</v>
      </c>
      <c r="G11896">
        <v>1823</v>
      </c>
      <c r="H11896">
        <v>3194.6893659256848</v>
      </c>
    </row>
    <row r="11897" spans="1:8" x14ac:dyDescent="0.2">
      <c r="A11897">
        <v>2014</v>
      </c>
      <c r="B11897" t="s">
        <v>103</v>
      </c>
      <c r="C11897" t="s">
        <v>4</v>
      </c>
      <c r="D11897">
        <v>1746</v>
      </c>
      <c r="E11897">
        <v>2818610</v>
      </c>
      <c r="F11897">
        <v>1.8189673753812359</v>
      </c>
      <c r="G11897">
        <v>1823</v>
      </c>
      <c r="H11897">
        <v>3315.9775253199932</v>
      </c>
    </row>
    <row r="11898" spans="1:8" x14ac:dyDescent="0.2">
      <c r="A11898">
        <v>2015</v>
      </c>
      <c r="B11898" t="s">
        <v>103</v>
      </c>
      <c r="C11898" t="s">
        <v>4</v>
      </c>
      <c r="D11898">
        <v>3213</v>
      </c>
      <c r="E11898">
        <v>2934890</v>
      </c>
      <c r="F11898">
        <v>1.894007741522465</v>
      </c>
      <c r="G11898">
        <v>1823</v>
      </c>
      <c r="H11898">
        <v>3452.7761127954536</v>
      </c>
    </row>
    <row r="11899" spans="1:8" x14ac:dyDescent="0.2">
      <c r="A11899">
        <v>2016</v>
      </c>
      <c r="B11899" t="s">
        <v>103</v>
      </c>
      <c r="C11899" t="s">
        <v>4</v>
      </c>
      <c r="D11899">
        <v>2899</v>
      </c>
      <c r="E11899">
        <v>2959310</v>
      </c>
      <c r="F11899">
        <v>1.9097669928225065</v>
      </c>
      <c r="G11899">
        <v>1823</v>
      </c>
      <c r="H11899">
        <v>3481.5052279154293</v>
      </c>
    </row>
    <row r="11900" spans="1:8" x14ac:dyDescent="0.2">
      <c r="A11900">
        <v>2017</v>
      </c>
      <c r="B11900" t="s">
        <v>103</v>
      </c>
      <c r="C11900" t="s">
        <v>4</v>
      </c>
      <c r="D11900">
        <v>2947</v>
      </c>
      <c r="E11900">
        <v>3134231</v>
      </c>
      <c r="F11900">
        <v>2.0226508583693756</v>
      </c>
      <c r="G11900">
        <v>1823</v>
      </c>
      <c r="H11900">
        <v>3687.2925148073718</v>
      </c>
    </row>
    <row r="11901" spans="1:8" x14ac:dyDescent="0.2">
      <c r="A11901">
        <v>2018</v>
      </c>
      <c r="B11901" t="s">
        <v>103</v>
      </c>
      <c r="C11901" t="s">
        <v>4</v>
      </c>
      <c r="D11901">
        <v>3293</v>
      </c>
      <c r="E11901">
        <v>3197990</v>
      </c>
      <c r="F11901">
        <v>2.0637972180597663</v>
      </c>
      <c r="G11901">
        <v>1823</v>
      </c>
      <c r="H11901">
        <v>3762.3023285229542</v>
      </c>
    </row>
    <row r="11902" spans="1:8" x14ac:dyDescent="0.2">
      <c r="A11902">
        <v>2019</v>
      </c>
      <c r="B11902" t="s">
        <v>103</v>
      </c>
      <c r="C11902" t="s">
        <v>4</v>
      </c>
      <c r="D11902">
        <v>3307</v>
      </c>
      <c r="E11902">
        <v>3225036</v>
      </c>
      <c r="F11902">
        <v>2.0812511374152503</v>
      </c>
      <c r="G11902">
        <v>1823</v>
      </c>
      <c r="H11902">
        <v>3794.1208235080012</v>
      </c>
    </row>
    <row r="11903" spans="1:8" x14ac:dyDescent="0.2">
      <c r="A11903">
        <v>2020</v>
      </c>
      <c r="B11903" t="s">
        <v>103</v>
      </c>
      <c r="C11903" t="s">
        <v>4</v>
      </c>
      <c r="D11903">
        <v>1751</v>
      </c>
      <c r="E11903">
        <v>3230814</v>
      </c>
      <c r="F11903">
        <v>2.0849799234108133</v>
      </c>
      <c r="G11903">
        <v>1823</v>
      </c>
      <c r="H11903">
        <v>3800.9184003779128</v>
      </c>
    </row>
    <row r="11904" spans="1:8" x14ac:dyDescent="0.2">
      <c r="A11904">
        <v>2021</v>
      </c>
      <c r="B11904" t="s">
        <v>103</v>
      </c>
      <c r="C11904" t="s">
        <v>4</v>
      </c>
      <c r="D11904">
        <v>3981</v>
      </c>
      <c r="E11904">
        <v>3250215</v>
      </c>
      <c r="F11904">
        <v>2.0975002032827255</v>
      </c>
      <c r="G11904">
        <v>1823</v>
      </c>
      <c r="H11904">
        <v>3823.7428705844086</v>
      </c>
    </row>
    <row r="11905" spans="1:8" x14ac:dyDescent="0.2">
      <c r="A11905">
        <v>2022</v>
      </c>
      <c r="B11905" t="s">
        <v>103</v>
      </c>
      <c r="C11905" t="s">
        <v>4</v>
      </c>
      <c r="D11905">
        <v>3695</v>
      </c>
      <c r="E11905">
        <v>3311684</v>
      </c>
      <c r="F11905">
        <v>2.1371687298249959</v>
      </c>
      <c r="G11905">
        <v>1823</v>
      </c>
      <c r="H11905">
        <v>3896.0585944709678</v>
      </c>
    </row>
    <row r="11906" spans="1:8" x14ac:dyDescent="0.2">
      <c r="A11906">
        <v>2023</v>
      </c>
      <c r="B11906" t="s">
        <v>103</v>
      </c>
      <c r="C11906" t="s">
        <v>4</v>
      </c>
      <c r="D11906">
        <v>3087</v>
      </c>
      <c r="E11906">
        <v>3334124</v>
      </c>
      <c r="F11906">
        <v>2.151650203992602</v>
      </c>
      <c r="G11906">
        <v>1823</v>
      </c>
      <c r="H11906">
        <v>3922.4583218785133</v>
      </c>
    </row>
    <row r="11907" spans="1:8" x14ac:dyDescent="0.2">
      <c r="A11907">
        <v>2000</v>
      </c>
      <c r="B11907" t="s">
        <v>103</v>
      </c>
      <c r="C11907" t="s">
        <v>5</v>
      </c>
      <c r="D11907">
        <v>272</v>
      </c>
      <c r="E11907">
        <v>975710</v>
      </c>
      <c r="F11907">
        <v>1</v>
      </c>
      <c r="G11907">
        <v>272</v>
      </c>
      <c r="H11907">
        <v>272</v>
      </c>
    </row>
    <row r="11908" spans="1:8" x14ac:dyDescent="0.2">
      <c r="A11908">
        <v>2001</v>
      </c>
      <c r="B11908" t="s">
        <v>103</v>
      </c>
      <c r="C11908" t="s">
        <v>5</v>
      </c>
      <c r="D11908">
        <v>272</v>
      </c>
      <c r="E11908">
        <v>1038118</v>
      </c>
      <c r="F11908">
        <v>1.0639616279427289</v>
      </c>
      <c r="G11908">
        <v>272</v>
      </c>
      <c r="H11908">
        <v>289.39756280042224</v>
      </c>
    </row>
    <row r="11909" spans="1:8" x14ac:dyDescent="0.2">
      <c r="A11909">
        <v>2002</v>
      </c>
      <c r="B11909" t="s">
        <v>103</v>
      </c>
      <c r="C11909" t="s">
        <v>5</v>
      </c>
      <c r="D11909">
        <v>263</v>
      </c>
      <c r="E11909">
        <v>1076949</v>
      </c>
      <c r="F11909">
        <v>1.1037593137305142</v>
      </c>
      <c r="G11909">
        <v>272</v>
      </c>
      <c r="H11909">
        <v>300.22253333469985</v>
      </c>
    </row>
    <row r="11910" spans="1:8" x14ac:dyDescent="0.2">
      <c r="A11910">
        <v>2003</v>
      </c>
      <c r="B11910" t="s">
        <v>103</v>
      </c>
      <c r="C11910" t="s">
        <v>5</v>
      </c>
      <c r="D11910">
        <v>282</v>
      </c>
      <c r="E11910">
        <v>1083372</v>
      </c>
      <c r="F11910">
        <v>1.1103422123376823</v>
      </c>
      <c r="G11910">
        <v>272</v>
      </c>
      <c r="H11910">
        <v>302.01308175584956</v>
      </c>
    </row>
    <row r="11911" spans="1:8" x14ac:dyDescent="0.2">
      <c r="A11911">
        <v>2004</v>
      </c>
      <c r="B11911" t="s">
        <v>103</v>
      </c>
      <c r="C11911" t="s">
        <v>5</v>
      </c>
      <c r="D11911">
        <v>200</v>
      </c>
      <c r="E11911">
        <v>1124334</v>
      </c>
      <c r="F11911">
        <v>1.1523239487142696</v>
      </c>
      <c r="G11911">
        <v>272</v>
      </c>
      <c r="H11911">
        <v>313.43211405028131</v>
      </c>
    </row>
    <row r="11912" spans="1:8" x14ac:dyDescent="0.2">
      <c r="A11912">
        <v>2005</v>
      </c>
      <c r="B11912" t="s">
        <v>103</v>
      </c>
      <c r="C11912" t="s">
        <v>5</v>
      </c>
      <c r="D11912">
        <v>52</v>
      </c>
      <c r="E11912">
        <v>1114530</v>
      </c>
      <c r="F11912">
        <v>1.1422758811532114</v>
      </c>
      <c r="G11912">
        <v>272</v>
      </c>
      <c r="H11912">
        <v>310.6990396736735</v>
      </c>
    </row>
    <row r="11913" spans="1:8" x14ac:dyDescent="0.2">
      <c r="A11913">
        <v>2006</v>
      </c>
      <c r="B11913" t="s">
        <v>103</v>
      </c>
      <c r="C11913" t="s">
        <v>5</v>
      </c>
      <c r="D11913">
        <v>52</v>
      </c>
      <c r="E11913">
        <v>1110744</v>
      </c>
      <c r="F11913">
        <v>1.138395629849033</v>
      </c>
      <c r="G11913">
        <v>272</v>
      </c>
      <c r="H11913">
        <v>309.64361131893696</v>
      </c>
    </row>
    <row r="11914" spans="1:8" x14ac:dyDescent="0.2">
      <c r="A11914">
        <v>2007</v>
      </c>
      <c r="B11914" t="s">
        <v>103</v>
      </c>
      <c r="C11914" t="s">
        <v>5</v>
      </c>
      <c r="D11914">
        <v>114</v>
      </c>
      <c r="E11914">
        <v>1136229</v>
      </c>
      <c r="F11914">
        <v>1.1645150710764469</v>
      </c>
      <c r="G11914">
        <v>272</v>
      </c>
      <c r="H11914">
        <v>316.74809933279357</v>
      </c>
    </row>
    <row r="11915" spans="1:8" x14ac:dyDescent="0.2">
      <c r="A11915">
        <v>2008</v>
      </c>
      <c r="B11915" t="s">
        <v>103</v>
      </c>
      <c r="C11915" t="s">
        <v>5</v>
      </c>
      <c r="D11915">
        <v>487</v>
      </c>
      <c r="E11915">
        <v>1154397</v>
      </c>
      <c r="F11915">
        <v>1.1831353578419816</v>
      </c>
      <c r="G11915">
        <v>272</v>
      </c>
      <c r="H11915">
        <v>321.81281733301898</v>
      </c>
    </row>
    <row r="11916" spans="1:8" x14ac:dyDescent="0.2">
      <c r="A11916">
        <v>2009</v>
      </c>
      <c r="B11916" t="s">
        <v>103</v>
      </c>
      <c r="C11916" t="s">
        <v>5</v>
      </c>
      <c r="D11916">
        <v>192</v>
      </c>
      <c r="E11916">
        <v>1146650</v>
      </c>
      <c r="F11916">
        <v>1.1751954986625124</v>
      </c>
      <c r="G11916">
        <v>272</v>
      </c>
      <c r="H11916">
        <v>319.65317563620334</v>
      </c>
    </row>
    <row r="11917" spans="1:8" x14ac:dyDescent="0.2">
      <c r="A11917">
        <v>2010</v>
      </c>
      <c r="B11917" t="s">
        <v>103</v>
      </c>
      <c r="C11917" t="s">
        <v>5</v>
      </c>
      <c r="D11917">
        <v>648</v>
      </c>
      <c r="E11917">
        <v>1226966</v>
      </c>
      <c r="F11917">
        <v>1.2575109407508378</v>
      </c>
      <c r="G11917">
        <v>272</v>
      </c>
      <c r="H11917">
        <v>342.04297588422787</v>
      </c>
    </row>
    <row r="11918" spans="1:8" x14ac:dyDescent="0.2">
      <c r="A11918">
        <v>2011</v>
      </c>
      <c r="B11918" t="s">
        <v>103</v>
      </c>
      <c r="C11918" t="s">
        <v>5</v>
      </c>
      <c r="D11918">
        <v>61</v>
      </c>
      <c r="E11918">
        <v>1203508</v>
      </c>
      <c r="F11918">
        <v>1.2334689610642506</v>
      </c>
      <c r="G11918">
        <v>272</v>
      </c>
      <c r="H11918">
        <v>335.50355740947617</v>
      </c>
    </row>
    <row r="11919" spans="1:8" x14ac:dyDescent="0.2">
      <c r="A11919">
        <v>2012</v>
      </c>
      <c r="B11919" t="s">
        <v>103</v>
      </c>
      <c r="C11919" t="s">
        <v>5</v>
      </c>
      <c r="D11919">
        <v>18</v>
      </c>
      <c r="E11919">
        <v>1278065</v>
      </c>
      <c r="F11919">
        <v>1.3098820346209428</v>
      </c>
      <c r="G11919">
        <v>272</v>
      </c>
      <c r="H11919">
        <v>356.28791341689646</v>
      </c>
    </row>
    <row r="11920" spans="1:8" x14ac:dyDescent="0.2">
      <c r="A11920">
        <v>2013</v>
      </c>
      <c r="B11920" t="s">
        <v>103</v>
      </c>
      <c r="C11920" t="s">
        <v>5</v>
      </c>
      <c r="D11920">
        <v>182</v>
      </c>
      <c r="E11920">
        <v>1334969</v>
      </c>
      <c r="F11920">
        <v>1.3682026421785161</v>
      </c>
      <c r="G11920">
        <v>272</v>
      </c>
      <c r="H11920">
        <v>372.15111867255638</v>
      </c>
    </row>
    <row r="11921" spans="1:8" x14ac:dyDescent="0.2">
      <c r="A11921">
        <v>2014</v>
      </c>
      <c r="B11921" t="s">
        <v>103</v>
      </c>
      <c r="C11921" t="s">
        <v>5</v>
      </c>
      <c r="D11921">
        <v>182</v>
      </c>
      <c r="E11921">
        <v>1347880</v>
      </c>
      <c r="F11921">
        <v>1.3814350575478369</v>
      </c>
      <c r="G11921">
        <v>272</v>
      </c>
      <c r="H11921">
        <v>375.75033565301163</v>
      </c>
    </row>
    <row r="11922" spans="1:8" x14ac:dyDescent="0.2">
      <c r="A11922">
        <v>2015</v>
      </c>
      <c r="B11922" t="s">
        <v>103</v>
      </c>
      <c r="C11922" t="s">
        <v>5</v>
      </c>
      <c r="D11922">
        <v>207</v>
      </c>
      <c r="E11922">
        <v>1417317</v>
      </c>
      <c r="F11922">
        <v>1.4526006702811287</v>
      </c>
      <c r="G11922">
        <v>272</v>
      </c>
      <c r="H11922">
        <v>395.10738231646701</v>
      </c>
    </row>
    <row r="11923" spans="1:8" x14ac:dyDescent="0.2">
      <c r="A11923">
        <v>2016</v>
      </c>
      <c r="B11923" t="s">
        <v>103</v>
      </c>
      <c r="C11923" t="s">
        <v>5</v>
      </c>
      <c r="D11923">
        <v>207</v>
      </c>
      <c r="E11923">
        <v>1479227</v>
      </c>
      <c r="F11923">
        <v>1.5160519006672064</v>
      </c>
      <c r="G11923">
        <v>272</v>
      </c>
      <c r="H11923">
        <v>412.36611698148016</v>
      </c>
    </row>
    <row r="11924" spans="1:8" x14ac:dyDescent="0.2">
      <c r="A11924">
        <v>2017</v>
      </c>
      <c r="B11924" t="s">
        <v>103</v>
      </c>
      <c r="C11924" t="s">
        <v>5</v>
      </c>
      <c r="D11924">
        <v>207</v>
      </c>
      <c r="E11924">
        <v>1485146</v>
      </c>
      <c r="F11924">
        <v>1.5221182523495711</v>
      </c>
      <c r="G11924">
        <v>272</v>
      </c>
      <c r="H11924">
        <v>414.01616463908334</v>
      </c>
    </row>
    <row r="11925" spans="1:8" x14ac:dyDescent="0.2">
      <c r="A11925">
        <v>2018</v>
      </c>
      <c r="B11925" t="s">
        <v>103</v>
      </c>
      <c r="C11925" t="s">
        <v>5</v>
      </c>
      <c r="D11925">
        <v>851</v>
      </c>
      <c r="E11925">
        <v>1596732</v>
      </c>
      <c r="F11925">
        <v>1.6364821514589376</v>
      </c>
      <c r="G11925">
        <v>272</v>
      </c>
      <c r="H11925">
        <v>445.12314519683105</v>
      </c>
    </row>
    <row r="11926" spans="1:8" x14ac:dyDescent="0.2">
      <c r="A11926">
        <v>2019</v>
      </c>
      <c r="B11926" t="s">
        <v>103</v>
      </c>
      <c r="C11926" t="s">
        <v>5</v>
      </c>
      <c r="D11926">
        <v>85</v>
      </c>
      <c r="E11926">
        <v>1656326</v>
      </c>
      <c r="F11926">
        <v>1.6975597257381805</v>
      </c>
      <c r="G11926">
        <v>272</v>
      </c>
      <c r="H11926">
        <v>461.73624540078509</v>
      </c>
    </row>
    <row r="11927" spans="1:8" x14ac:dyDescent="0.2">
      <c r="A11927">
        <v>2020</v>
      </c>
      <c r="B11927" t="s">
        <v>103</v>
      </c>
      <c r="C11927" t="s">
        <v>5</v>
      </c>
      <c r="D11927">
        <v>505</v>
      </c>
      <c r="E11927">
        <v>1717512</v>
      </c>
      <c r="F11927">
        <v>1.7602689323671992</v>
      </c>
      <c r="G11927">
        <v>272</v>
      </c>
      <c r="H11927">
        <v>478.79314960387819</v>
      </c>
    </row>
    <row r="11928" spans="1:8" x14ac:dyDescent="0.2">
      <c r="A11928">
        <v>2021</v>
      </c>
      <c r="B11928" t="s">
        <v>103</v>
      </c>
      <c r="C11928" t="s">
        <v>5</v>
      </c>
      <c r="D11928">
        <v>104</v>
      </c>
      <c r="E11928">
        <v>1712437</v>
      </c>
      <c r="F11928">
        <v>1.7550675918049421</v>
      </c>
      <c r="G11928">
        <v>272</v>
      </c>
      <c r="H11928">
        <v>477.37838497094424</v>
      </c>
    </row>
    <row r="11929" spans="1:8" x14ac:dyDescent="0.2">
      <c r="A11929">
        <v>2022</v>
      </c>
      <c r="B11929" t="s">
        <v>103</v>
      </c>
      <c r="C11929" t="s">
        <v>5</v>
      </c>
      <c r="D11929">
        <v>187</v>
      </c>
      <c r="E11929">
        <v>1678965</v>
      </c>
      <c r="F11929">
        <v>1.7207623166719619</v>
      </c>
      <c r="G11929">
        <v>272</v>
      </c>
      <c r="H11929">
        <v>468.04735013477364</v>
      </c>
    </row>
    <row r="11930" spans="1:8" x14ac:dyDescent="0.2">
      <c r="A11930">
        <v>2023</v>
      </c>
      <c r="B11930" t="s">
        <v>103</v>
      </c>
      <c r="C11930" t="s">
        <v>5</v>
      </c>
      <c r="D11930">
        <v>187</v>
      </c>
      <c r="E11930">
        <v>1668499</v>
      </c>
      <c r="F11930">
        <v>1.7100357688247532</v>
      </c>
      <c r="G11930">
        <v>272</v>
      </c>
      <c r="H11930">
        <v>465.12972912033285</v>
      </c>
    </row>
    <row r="11931" spans="1:8" x14ac:dyDescent="0.2">
      <c r="A11931">
        <v>2000</v>
      </c>
      <c r="B11931" t="s">
        <v>103</v>
      </c>
      <c r="C11931" t="s">
        <v>6</v>
      </c>
      <c r="D11931">
        <v>1642</v>
      </c>
      <c r="E11931">
        <v>360968</v>
      </c>
      <c r="F11931">
        <v>1</v>
      </c>
      <c r="G11931">
        <v>1642</v>
      </c>
      <c r="H11931">
        <v>1642</v>
      </c>
    </row>
    <row r="11932" spans="1:8" x14ac:dyDescent="0.2">
      <c r="A11932">
        <v>2001</v>
      </c>
      <c r="B11932" t="s">
        <v>103</v>
      </c>
      <c r="C11932" t="s">
        <v>6</v>
      </c>
      <c r="D11932">
        <v>1792</v>
      </c>
      <c r="E11932">
        <v>355232</v>
      </c>
      <c r="F11932">
        <v>0.98410939473859183</v>
      </c>
      <c r="G11932">
        <v>1642</v>
      </c>
      <c r="H11932">
        <v>1615.9076261607677</v>
      </c>
    </row>
    <row r="11933" spans="1:8" x14ac:dyDescent="0.2">
      <c r="A11933">
        <v>2002</v>
      </c>
      <c r="B11933" t="s">
        <v>103</v>
      </c>
      <c r="C11933" t="s">
        <v>6</v>
      </c>
      <c r="D11933">
        <v>1516</v>
      </c>
      <c r="E11933">
        <v>389666</v>
      </c>
      <c r="F11933">
        <v>1.0795028922231333</v>
      </c>
      <c r="G11933">
        <v>1642</v>
      </c>
      <c r="H11933">
        <v>1772.543749030385</v>
      </c>
    </row>
    <row r="11934" spans="1:8" x14ac:dyDescent="0.2">
      <c r="A11934">
        <v>2003</v>
      </c>
      <c r="B11934" t="s">
        <v>103</v>
      </c>
      <c r="C11934" t="s">
        <v>6</v>
      </c>
      <c r="D11934">
        <v>943</v>
      </c>
      <c r="E11934">
        <v>382587</v>
      </c>
      <c r="F11934">
        <v>1.0598917355555062</v>
      </c>
      <c r="G11934">
        <v>1642</v>
      </c>
      <c r="H11934">
        <v>1740.3422297821412</v>
      </c>
    </row>
    <row r="11935" spans="1:8" x14ac:dyDescent="0.2">
      <c r="A11935">
        <v>2004</v>
      </c>
      <c r="B11935" t="s">
        <v>103</v>
      </c>
      <c r="C11935" t="s">
        <v>6</v>
      </c>
      <c r="D11935">
        <v>734</v>
      </c>
      <c r="E11935">
        <v>387278</v>
      </c>
      <c r="F11935">
        <v>1.0728873473548901</v>
      </c>
      <c r="G11935">
        <v>1642</v>
      </c>
      <c r="H11935">
        <v>1761.6810243567295</v>
      </c>
    </row>
    <row r="11936" spans="1:8" x14ac:dyDescent="0.2">
      <c r="A11936">
        <v>2005</v>
      </c>
      <c r="B11936" t="s">
        <v>103</v>
      </c>
      <c r="C11936" t="s">
        <v>6</v>
      </c>
      <c r="D11936">
        <v>912</v>
      </c>
      <c r="E11936">
        <v>367541</v>
      </c>
      <c r="F11936">
        <v>1.0182093703596995</v>
      </c>
      <c r="G11936">
        <v>1642</v>
      </c>
      <c r="H11936">
        <v>1671.8997861306266</v>
      </c>
    </row>
    <row r="11937" spans="1:8" x14ac:dyDescent="0.2">
      <c r="A11937">
        <v>2006</v>
      </c>
      <c r="B11937" t="s">
        <v>103</v>
      </c>
      <c r="C11937" t="s">
        <v>6</v>
      </c>
      <c r="D11937">
        <v>1105</v>
      </c>
      <c r="E11937">
        <v>375257</v>
      </c>
      <c r="F11937">
        <v>1.0395852263912591</v>
      </c>
      <c r="G11937">
        <v>1642</v>
      </c>
      <c r="H11937">
        <v>1706.9989417344473</v>
      </c>
    </row>
    <row r="11938" spans="1:8" x14ac:dyDescent="0.2">
      <c r="A11938">
        <v>2007</v>
      </c>
      <c r="B11938" t="s">
        <v>103</v>
      </c>
      <c r="C11938" t="s">
        <v>6</v>
      </c>
      <c r="D11938">
        <v>696</v>
      </c>
      <c r="E11938">
        <v>364041</v>
      </c>
      <c r="F11938">
        <v>1.0085132200084217</v>
      </c>
      <c r="G11938">
        <v>1642</v>
      </c>
      <c r="H11938">
        <v>1655.9787072538284</v>
      </c>
    </row>
    <row r="11939" spans="1:8" x14ac:dyDescent="0.2">
      <c r="A11939">
        <v>2008</v>
      </c>
      <c r="B11939" t="s">
        <v>103</v>
      </c>
      <c r="C11939" t="s">
        <v>6</v>
      </c>
      <c r="D11939">
        <v>1015</v>
      </c>
      <c r="E11939">
        <v>357008</v>
      </c>
      <c r="F11939">
        <v>0.98902949845969723</v>
      </c>
      <c r="G11939">
        <v>1642</v>
      </c>
      <c r="H11939">
        <v>1623.9864364708228</v>
      </c>
    </row>
    <row r="11940" spans="1:8" x14ac:dyDescent="0.2">
      <c r="A11940">
        <v>2009</v>
      </c>
      <c r="B11940" t="s">
        <v>103</v>
      </c>
      <c r="C11940" t="s">
        <v>6</v>
      </c>
      <c r="D11940">
        <v>1697</v>
      </c>
      <c r="E11940">
        <v>375454</v>
      </c>
      <c r="F11940">
        <v>1.0401309811396025</v>
      </c>
      <c r="G11940">
        <v>1642</v>
      </c>
      <c r="H11940">
        <v>1707.8950710312272</v>
      </c>
    </row>
    <row r="11941" spans="1:8" x14ac:dyDescent="0.2">
      <c r="A11941">
        <v>2010</v>
      </c>
      <c r="B11941" t="s">
        <v>103</v>
      </c>
      <c r="C11941" t="s">
        <v>6</v>
      </c>
      <c r="D11941">
        <v>256</v>
      </c>
      <c r="E11941">
        <v>385688</v>
      </c>
      <c r="F11941">
        <v>1.0684825247667382</v>
      </c>
      <c r="G11941">
        <v>1642</v>
      </c>
      <c r="H11941">
        <v>1754.4483056669842</v>
      </c>
    </row>
    <row r="11942" spans="1:8" x14ac:dyDescent="0.2">
      <c r="A11942">
        <v>2011</v>
      </c>
      <c r="B11942" t="s">
        <v>103</v>
      </c>
      <c r="C11942" t="s">
        <v>6</v>
      </c>
      <c r="D11942">
        <v>945</v>
      </c>
      <c r="E11942">
        <v>391576</v>
      </c>
      <c r="F11942">
        <v>1.0847942199862592</v>
      </c>
      <c r="G11942">
        <v>1642</v>
      </c>
      <c r="H11942">
        <v>1781.2321092174377</v>
      </c>
    </row>
    <row r="11943" spans="1:8" x14ac:dyDescent="0.2">
      <c r="A11943">
        <v>2012</v>
      </c>
      <c r="B11943" t="s">
        <v>103</v>
      </c>
      <c r="C11943" t="s">
        <v>6</v>
      </c>
      <c r="D11943">
        <v>987</v>
      </c>
      <c r="E11943">
        <v>379049</v>
      </c>
      <c r="F11943">
        <v>1.0500903127147005</v>
      </c>
      <c r="G11943">
        <v>1642</v>
      </c>
      <c r="H11943">
        <v>1724.2482934775383</v>
      </c>
    </row>
    <row r="11944" spans="1:8" x14ac:dyDescent="0.2">
      <c r="A11944">
        <v>2013</v>
      </c>
      <c r="B11944" t="s">
        <v>103</v>
      </c>
      <c r="C11944" t="s">
        <v>6</v>
      </c>
      <c r="D11944">
        <v>1516</v>
      </c>
      <c r="E11944">
        <v>385773</v>
      </c>
      <c r="F11944">
        <v>1.0687180027038408</v>
      </c>
      <c r="G11944">
        <v>1642</v>
      </c>
      <c r="H11944">
        <v>1754.8349604397065</v>
      </c>
    </row>
    <row r="11945" spans="1:8" x14ac:dyDescent="0.2">
      <c r="A11945">
        <v>2014</v>
      </c>
      <c r="B11945" t="s">
        <v>103</v>
      </c>
      <c r="C11945" t="s">
        <v>6</v>
      </c>
      <c r="D11945">
        <v>856</v>
      </c>
      <c r="E11945">
        <v>349497</v>
      </c>
      <c r="F11945">
        <v>0.96822155980585534</v>
      </c>
      <c r="G11945">
        <v>1642</v>
      </c>
      <c r="H11945">
        <v>1589.8198012012144</v>
      </c>
    </row>
    <row r="11946" spans="1:8" x14ac:dyDescent="0.2">
      <c r="A11946">
        <v>2015</v>
      </c>
      <c r="B11946" t="s">
        <v>103</v>
      </c>
      <c r="C11946" t="s">
        <v>6</v>
      </c>
      <c r="D11946">
        <v>830</v>
      </c>
      <c r="E11946">
        <v>344846</v>
      </c>
      <c r="F11946">
        <v>0.95533676115334321</v>
      </c>
      <c r="G11946">
        <v>1642</v>
      </c>
      <c r="H11946">
        <v>1568.6629618137895</v>
      </c>
    </row>
    <row r="11947" spans="1:8" x14ac:dyDescent="0.2">
      <c r="A11947">
        <v>2016</v>
      </c>
      <c r="B11947" t="s">
        <v>103</v>
      </c>
      <c r="C11947" t="s">
        <v>6</v>
      </c>
      <c r="D11947">
        <v>1287</v>
      </c>
      <c r="E11947">
        <v>358989</v>
      </c>
      <c r="F11947">
        <v>0.99451751955852041</v>
      </c>
      <c r="G11947">
        <v>1642</v>
      </c>
      <c r="H11947">
        <v>1632.9977671150905</v>
      </c>
    </row>
    <row r="11948" spans="1:8" x14ac:dyDescent="0.2">
      <c r="A11948">
        <v>2017</v>
      </c>
      <c r="B11948" t="s">
        <v>103</v>
      </c>
      <c r="C11948" t="s">
        <v>6</v>
      </c>
      <c r="D11948">
        <v>837</v>
      </c>
      <c r="E11948">
        <v>338119</v>
      </c>
      <c r="F11948">
        <v>0.93670076017818749</v>
      </c>
      <c r="G11948">
        <v>1642</v>
      </c>
      <c r="H11948">
        <v>1538.0626482125838</v>
      </c>
    </row>
    <row r="11949" spans="1:8" x14ac:dyDescent="0.2">
      <c r="A11949">
        <v>2018</v>
      </c>
      <c r="B11949" t="s">
        <v>103</v>
      </c>
      <c r="C11949" t="s">
        <v>6</v>
      </c>
      <c r="D11949">
        <v>1445</v>
      </c>
      <c r="E11949">
        <v>344990</v>
      </c>
      <c r="F11949">
        <v>0.95573568848208157</v>
      </c>
      <c r="G11949">
        <v>1642</v>
      </c>
      <c r="H11949">
        <v>1569.318000487578</v>
      </c>
    </row>
    <row r="11950" spans="1:8" x14ac:dyDescent="0.2">
      <c r="A11950">
        <v>2019</v>
      </c>
      <c r="B11950" t="s">
        <v>103</v>
      </c>
      <c r="C11950" t="s">
        <v>6</v>
      </c>
      <c r="D11950">
        <v>1279</v>
      </c>
      <c r="E11950">
        <v>347441</v>
      </c>
      <c r="F11950">
        <v>0.96252576405664769</v>
      </c>
      <c r="G11950">
        <v>1642</v>
      </c>
      <c r="H11950">
        <v>1580.4673045810155</v>
      </c>
    </row>
    <row r="11951" spans="1:8" x14ac:dyDescent="0.2">
      <c r="A11951">
        <v>2020</v>
      </c>
      <c r="B11951" t="s">
        <v>103</v>
      </c>
      <c r="C11951" t="s">
        <v>6</v>
      </c>
      <c r="D11951">
        <v>618</v>
      </c>
      <c r="E11951">
        <v>403600</v>
      </c>
      <c r="F11951">
        <v>1.1181046519359057</v>
      </c>
      <c r="G11951">
        <v>1642</v>
      </c>
      <c r="H11951">
        <v>1835.9278384787572</v>
      </c>
    </row>
    <row r="11952" spans="1:8" x14ac:dyDescent="0.2">
      <c r="A11952">
        <v>2021</v>
      </c>
      <c r="B11952" t="s">
        <v>103</v>
      </c>
      <c r="C11952" t="s">
        <v>6</v>
      </c>
      <c r="D11952">
        <v>1851</v>
      </c>
      <c r="E11952">
        <v>405295</v>
      </c>
      <c r="F11952">
        <v>1.1228003590345959</v>
      </c>
      <c r="G11952">
        <v>1642</v>
      </c>
      <c r="H11952">
        <v>1843.6381895348063</v>
      </c>
    </row>
    <row r="11953" spans="1:8" x14ac:dyDescent="0.2">
      <c r="A11953">
        <v>2022</v>
      </c>
      <c r="B11953" t="s">
        <v>103</v>
      </c>
      <c r="C11953" t="s">
        <v>6</v>
      </c>
      <c r="D11953">
        <v>1589</v>
      </c>
      <c r="E11953">
        <v>400662</v>
      </c>
      <c r="F11953">
        <v>1.109965426298176</v>
      </c>
      <c r="G11953">
        <v>1642</v>
      </c>
      <c r="H11953">
        <v>1822.563229981605</v>
      </c>
    </row>
    <row r="11954" spans="1:8" x14ac:dyDescent="0.2">
      <c r="A11954">
        <v>2023</v>
      </c>
      <c r="B11954" t="s">
        <v>103</v>
      </c>
      <c r="C11954" t="s">
        <v>6</v>
      </c>
      <c r="D11954">
        <v>903</v>
      </c>
      <c r="E11954">
        <v>409560</v>
      </c>
      <c r="F11954">
        <v>1.1346158108197957</v>
      </c>
      <c r="G11954">
        <v>1642</v>
      </c>
      <c r="H11954">
        <v>1863.0391613661045</v>
      </c>
    </row>
    <row r="11955" spans="1:8" x14ac:dyDescent="0.2">
      <c r="A11955">
        <v>2000</v>
      </c>
      <c r="B11955" t="s">
        <v>103</v>
      </c>
      <c r="C11955" t="s">
        <v>7</v>
      </c>
      <c r="D11955">
        <v>434</v>
      </c>
      <c r="E11955">
        <v>122003</v>
      </c>
      <c r="F11955">
        <v>1</v>
      </c>
      <c r="G11955">
        <v>434</v>
      </c>
      <c r="H11955">
        <v>434</v>
      </c>
    </row>
    <row r="11956" spans="1:8" x14ac:dyDescent="0.2">
      <c r="A11956">
        <v>2001</v>
      </c>
      <c r="B11956" t="s">
        <v>103</v>
      </c>
      <c r="C11956" t="s">
        <v>7</v>
      </c>
      <c r="D11956">
        <v>434</v>
      </c>
      <c r="E11956">
        <v>161701</v>
      </c>
      <c r="F11956">
        <v>1.3253854413416064</v>
      </c>
      <c r="G11956">
        <v>434</v>
      </c>
      <c r="H11956">
        <v>575.21728154225718</v>
      </c>
    </row>
    <row r="11957" spans="1:8" x14ac:dyDescent="0.2">
      <c r="A11957">
        <v>2002</v>
      </c>
      <c r="B11957" t="s">
        <v>103</v>
      </c>
      <c r="C11957" t="s">
        <v>7</v>
      </c>
      <c r="D11957">
        <v>319</v>
      </c>
      <c r="E11957">
        <v>123145</v>
      </c>
      <c r="F11957">
        <v>1.0093604255633057</v>
      </c>
      <c r="G11957">
        <v>434</v>
      </c>
      <c r="H11957">
        <v>438.06242469447471</v>
      </c>
    </row>
    <row r="11958" spans="1:8" x14ac:dyDescent="0.2">
      <c r="A11958">
        <v>2003</v>
      </c>
      <c r="B11958" t="s">
        <v>103</v>
      </c>
      <c r="C11958" t="s">
        <v>7</v>
      </c>
      <c r="D11958">
        <v>62</v>
      </c>
      <c r="E11958">
        <v>137384</v>
      </c>
      <c r="F11958">
        <v>1.126070670393351</v>
      </c>
      <c r="G11958">
        <v>434</v>
      </c>
      <c r="H11958">
        <v>488.71467095071432</v>
      </c>
    </row>
    <row r="11959" spans="1:8" x14ac:dyDescent="0.2">
      <c r="A11959">
        <v>2004</v>
      </c>
      <c r="B11959" t="s">
        <v>103</v>
      </c>
      <c r="C11959" t="s">
        <v>7</v>
      </c>
      <c r="D11959">
        <v>295</v>
      </c>
      <c r="E11959">
        <v>131387</v>
      </c>
      <c r="F11959">
        <v>1.0769161414063588</v>
      </c>
      <c r="G11959">
        <v>434</v>
      </c>
      <c r="H11959">
        <v>467.38160537035975</v>
      </c>
    </row>
    <row r="11960" spans="1:8" x14ac:dyDescent="0.2">
      <c r="A11960">
        <v>2005</v>
      </c>
      <c r="B11960" t="s">
        <v>103</v>
      </c>
      <c r="C11960" t="s">
        <v>7</v>
      </c>
      <c r="D11960">
        <v>470</v>
      </c>
      <c r="E11960">
        <v>150747</v>
      </c>
      <c r="F11960">
        <v>1.2356007639156414</v>
      </c>
      <c r="G11960">
        <v>434</v>
      </c>
      <c r="H11960">
        <v>536.25073153938843</v>
      </c>
    </row>
    <row r="11961" spans="1:8" x14ac:dyDescent="0.2">
      <c r="A11961">
        <v>2006</v>
      </c>
      <c r="B11961" t="s">
        <v>103</v>
      </c>
      <c r="C11961" t="s">
        <v>7</v>
      </c>
      <c r="D11961">
        <v>222</v>
      </c>
      <c r="E11961">
        <v>148831</v>
      </c>
      <c r="F11961">
        <v>1.2198962320598674</v>
      </c>
      <c r="G11961">
        <v>434</v>
      </c>
      <c r="H11961">
        <v>529.43496471398248</v>
      </c>
    </row>
    <row r="11962" spans="1:8" x14ac:dyDescent="0.2">
      <c r="A11962">
        <v>2007</v>
      </c>
      <c r="B11962" t="s">
        <v>103</v>
      </c>
      <c r="C11962" t="s">
        <v>7</v>
      </c>
      <c r="D11962">
        <v>574</v>
      </c>
      <c r="E11962">
        <v>148289</v>
      </c>
      <c r="F11962">
        <v>1.215453718351188</v>
      </c>
      <c r="G11962">
        <v>434</v>
      </c>
      <c r="H11962">
        <v>527.50691376441557</v>
      </c>
    </row>
    <row r="11963" spans="1:8" x14ac:dyDescent="0.2">
      <c r="A11963">
        <v>2008</v>
      </c>
      <c r="B11963" t="s">
        <v>103</v>
      </c>
      <c r="C11963" t="s">
        <v>7</v>
      </c>
      <c r="D11963">
        <v>203</v>
      </c>
      <c r="E11963">
        <v>149187</v>
      </c>
      <c r="F11963">
        <v>1.2228141930936125</v>
      </c>
      <c r="G11963">
        <v>434</v>
      </c>
      <c r="H11963">
        <v>530.70135980262785</v>
      </c>
    </row>
    <row r="11964" spans="1:8" x14ac:dyDescent="0.2">
      <c r="A11964">
        <v>2009</v>
      </c>
      <c r="B11964" t="s">
        <v>103</v>
      </c>
      <c r="C11964" t="s">
        <v>7</v>
      </c>
      <c r="D11964">
        <v>169</v>
      </c>
      <c r="E11964">
        <v>152507</v>
      </c>
      <c r="F11964">
        <v>1.2500266386892125</v>
      </c>
      <c r="G11964">
        <v>434</v>
      </c>
      <c r="H11964">
        <v>542.51156119111818</v>
      </c>
    </row>
    <row r="11965" spans="1:8" x14ac:dyDescent="0.2">
      <c r="A11965">
        <v>2010</v>
      </c>
      <c r="B11965" t="s">
        <v>103</v>
      </c>
      <c r="C11965" t="s">
        <v>7</v>
      </c>
      <c r="D11965">
        <v>450</v>
      </c>
      <c r="E11965">
        <v>137861</v>
      </c>
      <c r="F11965">
        <v>1.1299804103177791</v>
      </c>
      <c r="G11965">
        <v>434</v>
      </c>
      <c r="H11965">
        <v>490.41149807791612</v>
      </c>
    </row>
    <row r="11966" spans="1:8" x14ac:dyDescent="0.2">
      <c r="A11966">
        <v>2011</v>
      </c>
      <c r="B11966" t="s">
        <v>103</v>
      </c>
      <c r="C11966" t="s">
        <v>7</v>
      </c>
      <c r="D11966">
        <v>619</v>
      </c>
      <c r="E11966">
        <v>166510</v>
      </c>
      <c r="F11966">
        <v>1.3648025048564381</v>
      </c>
      <c r="G11966">
        <v>434</v>
      </c>
      <c r="H11966">
        <v>592.32428710769409</v>
      </c>
    </row>
    <row r="11967" spans="1:8" x14ac:dyDescent="0.2">
      <c r="A11967">
        <v>2012</v>
      </c>
      <c r="B11967" t="s">
        <v>103</v>
      </c>
      <c r="C11967" t="s">
        <v>7</v>
      </c>
      <c r="D11967">
        <v>41</v>
      </c>
      <c r="E11967">
        <v>160194</v>
      </c>
      <c r="F11967">
        <v>1.313033286066736</v>
      </c>
      <c r="G11967">
        <v>434</v>
      </c>
      <c r="H11967">
        <v>569.85644615296337</v>
      </c>
    </row>
    <row r="11968" spans="1:8" x14ac:dyDescent="0.2">
      <c r="A11968">
        <v>2013</v>
      </c>
      <c r="B11968" t="s">
        <v>103</v>
      </c>
      <c r="C11968" t="s">
        <v>7</v>
      </c>
      <c r="D11968">
        <v>357</v>
      </c>
      <c r="E11968">
        <v>162942</v>
      </c>
      <c r="F11968">
        <v>1.3355573223609256</v>
      </c>
      <c r="G11968">
        <v>434</v>
      </c>
      <c r="H11968">
        <v>579.63187790464167</v>
      </c>
    </row>
    <row r="11969" spans="1:8" x14ac:dyDescent="0.2">
      <c r="A11969">
        <v>2014</v>
      </c>
      <c r="B11969" t="s">
        <v>103</v>
      </c>
      <c r="C11969" t="s">
        <v>7</v>
      </c>
      <c r="D11969">
        <v>410</v>
      </c>
      <c r="E11969">
        <v>162073</v>
      </c>
      <c r="F11969">
        <v>1.3284345466914749</v>
      </c>
      <c r="G11969">
        <v>434</v>
      </c>
      <c r="H11969">
        <v>576.54059326410004</v>
      </c>
    </row>
    <row r="11970" spans="1:8" x14ac:dyDescent="0.2">
      <c r="A11970">
        <v>2015</v>
      </c>
      <c r="B11970" t="s">
        <v>103</v>
      </c>
      <c r="C11970" t="s">
        <v>7</v>
      </c>
      <c r="D11970">
        <v>432</v>
      </c>
      <c r="E11970">
        <v>172476</v>
      </c>
      <c r="F11970">
        <v>1.413702941730941</v>
      </c>
      <c r="G11970">
        <v>434</v>
      </c>
      <c r="H11970">
        <v>613.54707671122844</v>
      </c>
    </row>
    <row r="11971" spans="1:8" x14ac:dyDescent="0.2">
      <c r="A11971">
        <v>2016</v>
      </c>
      <c r="B11971" t="s">
        <v>103</v>
      </c>
      <c r="C11971" t="s">
        <v>7</v>
      </c>
      <c r="D11971">
        <v>120</v>
      </c>
      <c r="E11971">
        <v>161006</v>
      </c>
      <c r="F11971">
        <v>1.3196888601099972</v>
      </c>
      <c r="G11971">
        <v>434</v>
      </c>
      <c r="H11971">
        <v>572.74496528773875</v>
      </c>
    </row>
    <row r="11972" spans="1:8" x14ac:dyDescent="0.2">
      <c r="A11972">
        <v>2017</v>
      </c>
      <c r="B11972" t="s">
        <v>103</v>
      </c>
      <c r="C11972" t="s">
        <v>7</v>
      </c>
      <c r="D11972">
        <v>54</v>
      </c>
      <c r="E11972">
        <v>176324</v>
      </c>
      <c r="F11972">
        <v>1.4452431497586125</v>
      </c>
      <c r="G11972">
        <v>434</v>
      </c>
      <c r="H11972">
        <v>627.23552699523782</v>
      </c>
    </row>
    <row r="11973" spans="1:8" x14ac:dyDescent="0.2">
      <c r="A11973">
        <v>2018</v>
      </c>
      <c r="B11973" t="s">
        <v>103</v>
      </c>
      <c r="C11973" t="s">
        <v>7</v>
      </c>
      <c r="D11973">
        <v>582</v>
      </c>
      <c r="E11973">
        <v>186957</v>
      </c>
      <c r="F11973">
        <v>1.5323967443423523</v>
      </c>
      <c r="G11973">
        <v>434</v>
      </c>
      <c r="H11973">
        <v>665.06018704458086</v>
      </c>
    </row>
    <row r="11974" spans="1:8" x14ac:dyDescent="0.2">
      <c r="A11974">
        <v>2019</v>
      </c>
      <c r="B11974" t="s">
        <v>103</v>
      </c>
      <c r="C11974" t="s">
        <v>7</v>
      </c>
      <c r="D11974">
        <v>508</v>
      </c>
      <c r="E11974">
        <v>167206</v>
      </c>
      <c r="F11974">
        <v>1.3705072826078046</v>
      </c>
      <c r="G11974">
        <v>434</v>
      </c>
      <c r="H11974">
        <v>594.80016065178722</v>
      </c>
    </row>
    <row r="11975" spans="1:8" x14ac:dyDescent="0.2">
      <c r="A11975">
        <v>2020</v>
      </c>
      <c r="B11975" t="s">
        <v>103</v>
      </c>
      <c r="C11975" t="s">
        <v>7</v>
      </c>
      <c r="D11975">
        <v>508</v>
      </c>
      <c r="E11975">
        <v>180229</v>
      </c>
      <c r="F11975">
        <v>1.4772505594124734</v>
      </c>
      <c r="G11975">
        <v>434</v>
      </c>
      <c r="H11975">
        <v>641.12674278501345</v>
      </c>
    </row>
    <row r="11976" spans="1:8" x14ac:dyDescent="0.2">
      <c r="A11976">
        <v>2021</v>
      </c>
      <c r="B11976" t="s">
        <v>103</v>
      </c>
      <c r="C11976" t="s">
        <v>7</v>
      </c>
      <c r="D11976">
        <v>135</v>
      </c>
      <c r="E11976">
        <v>193765</v>
      </c>
      <c r="F11976">
        <v>1.5881986508528478</v>
      </c>
      <c r="G11976">
        <v>434</v>
      </c>
      <c r="H11976">
        <v>689.27821447013594</v>
      </c>
    </row>
    <row r="11977" spans="1:8" x14ac:dyDescent="0.2">
      <c r="A11977">
        <v>2022</v>
      </c>
      <c r="B11977" t="s">
        <v>103</v>
      </c>
      <c r="C11977" t="s">
        <v>7</v>
      </c>
      <c r="D11977">
        <v>599</v>
      </c>
      <c r="E11977">
        <v>190913</v>
      </c>
      <c r="F11977">
        <v>1.5648221765038564</v>
      </c>
      <c r="G11977">
        <v>434</v>
      </c>
      <c r="H11977">
        <v>679.13282460267362</v>
      </c>
    </row>
    <row r="11978" spans="1:8" x14ac:dyDescent="0.2">
      <c r="A11978">
        <v>2023</v>
      </c>
      <c r="B11978" t="s">
        <v>103</v>
      </c>
      <c r="C11978" t="s">
        <v>7</v>
      </c>
      <c r="D11978">
        <v>327</v>
      </c>
      <c r="E11978">
        <v>189831</v>
      </c>
      <c r="F11978">
        <v>1.5559535421260133</v>
      </c>
      <c r="G11978">
        <v>434</v>
      </c>
      <c r="H11978">
        <v>675.28383728268977</v>
      </c>
    </row>
    <row r="11979" spans="1:8" x14ac:dyDescent="0.2">
      <c r="A11979">
        <v>2000</v>
      </c>
      <c r="B11979" t="s">
        <v>103</v>
      </c>
      <c r="C11979" t="s">
        <v>8</v>
      </c>
      <c r="D11979">
        <v>700</v>
      </c>
      <c r="E11979">
        <v>831039</v>
      </c>
      <c r="F11979">
        <v>1</v>
      </c>
      <c r="G11979">
        <v>700</v>
      </c>
      <c r="H11979">
        <v>700</v>
      </c>
    </row>
    <row r="11980" spans="1:8" x14ac:dyDescent="0.2">
      <c r="A11980">
        <v>2001</v>
      </c>
      <c r="B11980" t="s">
        <v>103</v>
      </c>
      <c r="C11980" t="s">
        <v>8</v>
      </c>
      <c r="D11980">
        <v>2020</v>
      </c>
      <c r="E11980">
        <v>800573</v>
      </c>
      <c r="F11980">
        <v>0.96333986732271293</v>
      </c>
      <c r="G11980">
        <v>700</v>
      </c>
      <c r="H11980">
        <v>674.33790712589905</v>
      </c>
    </row>
    <row r="11981" spans="1:8" x14ac:dyDescent="0.2">
      <c r="A11981">
        <v>2002</v>
      </c>
      <c r="B11981" t="s">
        <v>103</v>
      </c>
      <c r="C11981" t="s">
        <v>8</v>
      </c>
      <c r="D11981">
        <v>1353</v>
      </c>
      <c r="E11981">
        <v>827580</v>
      </c>
      <c r="F11981">
        <v>0.99583774046705387</v>
      </c>
      <c r="G11981">
        <v>700</v>
      </c>
      <c r="H11981">
        <v>697.08641832693775</v>
      </c>
    </row>
    <row r="11982" spans="1:8" x14ac:dyDescent="0.2">
      <c r="A11982">
        <v>2003</v>
      </c>
      <c r="B11982" t="s">
        <v>103</v>
      </c>
      <c r="C11982" t="s">
        <v>8</v>
      </c>
      <c r="D11982">
        <v>2190</v>
      </c>
      <c r="E11982">
        <v>806170</v>
      </c>
      <c r="F11982">
        <v>0.97007480996680062</v>
      </c>
      <c r="G11982">
        <v>700</v>
      </c>
      <c r="H11982">
        <v>679.05236697676048</v>
      </c>
    </row>
    <row r="11983" spans="1:8" x14ac:dyDescent="0.2">
      <c r="A11983">
        <v>2004</v>
      </c>
      <c r="B11983" t="s">
        <v>103</v>
      </c>
      <c r="C11983" t="s">
        <v>8</v>
      </c>
      <c r="D11983">
        <v>1584</v>
      </c>
      <c r="E11983">
        <v>835287</v>
      </c>
      <c r="F11983">
        <v>1.0051116734593684</v>
      </c>
      <c r="G11983">
        <v>700</v>
      </c>
      <c r="H11983">
        <v>703.57817142155784</v>
      </c>
    </row>
    <row r="11984" spans="1:8" x14ac:dyDescent="0.2">
      <c r="A11984">
        <v>2005</v>
      </c>
      <c r="B11984" t="s">
        <v>103</v>
      </c>
      <c r="C11984" t="s">
        <v>8</v>
      </c>
      <c r="D11984">
        <v>2120</v>
      </c>
      <c r="E11984">
        <v>801441</v>
      </c>
      <c r="F11984">
        <v>0.96438434297307352</v>
      </c>
      <c r="G11984">
        <v>700</v>
      </c>
      <c r="H11984">
        <v>675.06904008115146</v>
      </c>
    </row>
    <row r="11985" spans="1:8" x14ac:dyDescent="0.2">
      <c r="A11985">
        <v>2006</v>
      </c>
      <c r="B11985" t="s">
        <v>103</v>
      </c>
      <c r="C11985" t="s">
        <v>8</v>
      </c>
      <c r="D11985">
        <v>1643</v>
      </c>
      <c r="E11985">
        <v>812579</v>
      </c>
      <c r="F11985">
        <v>0.97778684273541916</v>
      </c>
      <c r="G11985">
        <v>700</v>
      </c>
      <c r="H11985">
        <v>684.4507899147934</v>
      </c>
    </row>
    <row r="11986" spans="1:8" x14ac:dyDescent="0.2">
      <c r="A11986">
        <v>2007</v>
      </c>
      <c r="B11986" t="s">
        <v>103</v>
      </c>
      <c r="C11986" t="s">
        <v>8</v>
      </c>
      <c r="D11986">
        <v>2005</v>
      </c>
      <c r="E11986">
        <v>802594</v>
      </c>
      <c r="F11986">
        <v>0.96577176281738886</v>
      </c>
      <c r="G11986">
        <v>700</v>
      </c>
      <c r="H11986">
        <v>676.04023397217225</v>
      </c>
    </row>
    <row r="11987" spans="1:8" x14ac:dyDescent="0.2">
      <c r="A11987">
        <v>2008</v>
      </c>
      <c r="B11987" t="s">
        <v>103</v>
      </c>
      <c r="C11987" t="s">
        <v>8</v>
      </c>
      <c r="D11987">
        <v>1447</v>
      </c>
      <c r="E11987">
        <v>789644</v>
      </c>
      <c r="F11987">
        <v>0.95018885996926739</v>
      </c>
      <c r="G11987">
        <v>700</v>
      </c>
      <c r="H11987">
        <v>665.13220197848716</v>
      </c>
    </row>
    <row r="11988" spans="1:8" x14ac:dyDescent="0.2">
      <c r="A11988">
        <v>2009</v>
      </c>
      <c r="B11988" t="s">
        <v>103</v>
      </c>
      <c r="C11988" t="s">
        <v>8</v>
      </c>
      <c r="D11988">
        <v>1394</v>
      </c>
      <c r="E11988">
        <v>778872</v>
      </c>
      <c r="F11988">
        <v>0.93722677275073729</v>
      </c>
      <c r="G11988">
        <v>700</v>
      </c>
      <c r="H11988">
        <v>656.05874092551608</v>
      </c>
    </row>
    <row r="11989" spans="1:8" x14ac:dyDescent="0.2">
      <c r="A11989">
        <v>2010</v>
      </c>
      <c r="B11989" t="s">
        <v>103</v>
      </c>
      <c r="C11989" t="s">
        <v>8</v>
      </c>
      <c r="D11989">
        <v>1866</v>
      </c>
      <c r="E11989">
        <v>759433</v>
      </c>
      <c r="F11989">
        <v>0.91383557209709776</v>
      </c>
      <c r="G11989">
        <v>700</v>
      </c>
      <c r="H11989">
        <v>639.68490046796842</v>
      </c>
    </row>
    <row r="11990" spans="1:8" x14ac:dyDescent="0.2">
      <c r="A11990">
        <v>2011</v>
      </c>
      <c r="B11990" t="s">
        <v>103</v>
      </c>
      <c r="C11990" t="s">
        <v>8</v>
      </c>
      <c r="D11990">
        <v>1463</v>
      </c>
      <c r="E11990">
        <v>765423</v>
      </c>
      <c r="F11990">
        <v>0.92104341673495471</v>
      </c>
      <c r="G11990">
        <v>700</v>
      </c>
      <c r="H11990">
        <v>644.73039171446828</v>
      </c>
    </row>
    <row r="11991" spans="1:8" x14ac:dyDescent="0.2">
      <c r="A11991">
        <v>2012</v>
      </c>
      <c r="B11991" t="s">
        <v>103</v>
      </c>
      <c r="C11991" t="s">
        <v>8</v>
      </c>
      <c r="D11991">
        <v>1290</v>
      </c>
      <c r="E11991">
        <v>743686</v>
      </c>
      <c r="F11991">
        <v>0.89488700289637435</v>
      </c>
      <c r="G11991">
        <v>700</v>
      </c>
      <c r="H11991">
        <v>626.42090202746203</v>
      </c>
    </row>
    <row r="11992" spans="1:8" x14ac:dyDescent="0.2">
      <c r="A11992">
        <v>2013</v>
      </c>
      <c r="B11992" t="s">
        <v>103</v>
      </c>
      <c r="C11992" t="s">
        <v>8</v>
      </c>
      <c r="D11992">
        <v>1547</v>
      </c>
      <c r="E11992">
        <v>755076</v>
      </c>
      <c r="F11992">
        <v>0.90859273752495373</v>
      </c>
      <c r="G11992">
        <v>700</v>
      </c>
      <c r="H11992">
        <v>636.01491626746758</v>
      </c>
    </row>
    <row r="11993" spans="1:8" x14ac:dyDescent="0.2">
      <c r="A11993">
        <v>2014</v>
      </c>
      <c r="B11993" t="s">
        <v>103</v>
      </c>
      <c r="C11993" t="s">
        <v>8</v>
      </c>
      <c r="D11993">
        <v>838</v>
      </c>
      <c r="E11993">
        <v>744846</v>
      </c>
      <c r="F11993">
        <v>0.89628284593141838</v>
      </c>
      <c r="G11993">
        <v>700</v>
      </c>
      <c r="H11993">
        <v>627.39799215199287</v>
      </c>
    </row>
    <row r="11994" spans="1:8" x14ac:dyDescent="0.2">
      <c r="A11994">
        <v>2015</v>
      </c>
      <c r="B11994" t="s">
        <v>103</v>
      </c>
      <c r="C11994" t="s">
        <v>8</v>
      </c>
      <c r="D11994">
        <v>1947</v>
      </c>
      <c r="E11994">
        <v>744228</v>
      </c>
      <c r="F11994">
        <v>0.89553919852136898</v>
      </c>
      <c r="G11994">
        <v>700</v>
      </c>
      <c r="H11994">
        <v>626.87743896495829</v>
      </c>
    </row>
    <row r="11995" spans="1:8" x14ac:dyDescent="0.2">
      <c r="A11995">
        <v>2016</v>
      </c>
      <c r="B11995" t="s">
        <v>103</v>
      </c>
      <c r="C11995" t="s">
        <v>8</v>
      </c>
      <c r="D11995">
        <v>1072</v>
      </c>
      <c r="E11995">
        <v>699235</v>
      </c>
      <c r="F11995">
        <v>0.84139853845607726</v>
      </c>
      <c r="G11995">
        <v>700</v>
      </c>
      <c r="H11995">
        <v>588.97897691925414</v>
      </c>
    </row>
    <row r="11996" spans="1:8" x14ac:dyDescent="0.2">
      <c r="A11996">
        <v>2017</v>
      </c>
      <c r="B11996" t="s">
        <v>103</v>
      </c>
      <c r="C11996" t="s">
        <v>8</v>
      </c>
      <c r="D11996">
        <v>1876</v>
      </c>
      <c r="E11996">
        <v>700737</v>
      </c>
      <c r="F11996">
        <v>0.84320591452386706</v>
      </c>
      <c r="G11996">
        <v>700</v>
      </c>
      <c r="H11996">
        <v>590.24414016670698</v>
      </c>
    </row>
    <row r="11997" spans="1:8" x14ac:dyDescent="0.2">
      <c r="A11997">
        <v>2018</v>
      </c>
      <c r="B11997" t="s">
        <v>103</v>
      </c>
      <c r="C11997" t="s">
        <v>8</v>
      </c>
      <c r="D11997">
        <v>2159</v>
      </c>
      <c r="E11997">
        <v>715726</v>
      </c>
      <c r="F11997">
        <v>0.86124237249996693</v>
      </c>
      <c r="G11997">
        <v>700</v>
      </c>
      <c r="H11997">
        <v>602.8696607499769</v>
      </c>
    </row>
    <row r="11998" spans="1:8" x14ac:dyDescent="0.2">
      <c r="A11998">
        <v>2019</v>
      </c>
      <c r="B11998" t="s">
        <v>103</v>
      </c>
      <c r="C11998" t="s">
        <v>8</v>
      </c>
      <c r="D11998">
        <v>1411</v>
      </c>
      <c r="E11998">
        <v>695810</v>
      </c>
      <c r="F11998">
        <v>0.83727719156381353</v>
      </c>
      <c r="G11998">
        <v>700</v>
      </c>
      <c r="H11998">
        <v>586.0940340946695</v>
      </c>
    </row>
    <row r="11999" spans="1:8" x14ac:dyDescent="0.2">
      <c r="A11999">
        <v>2020</v>
      </c>
      <c r="B11999" t="s">
        <v>103</v>
      </c>
      <c r="C11999" t="s">
        <v>8</v>
      </c>
      <c r="D11999">
        <v>2706</v>
      </c>
      <c r="E11999">
        <v>690186</v>
      </c>
      <c r="F11999">
        <v>0.83050975946977212</v>
      </c>
      <c r="G11999">
        <v>700</v>
      </c>
      <c r="H11999">
        <v>581.3568316288405</v>
      </c>
    </row>
    <row r="12000" spans="1:8" x14ac:dyDescent="0.2">
      <c r="A12000">
        <v>2021</v>
      </c>
      <c r="B12000" t="s">
        <v>103</v>
      </c>
      <c r="C12000" t="s">
        <v>8</v>
      </c>
      <c r="D12000">
        <v>1965</v>
      </c>
      <c r="E12000">
        <v>702801</v>
      </c>
      <c r="F12000">
        <v>0.84568955247587663</v>
      </c>
      <c r="G12000">
        <v>700</v>
      </c>
      <c r="H12000">
        <v>591.98268673311361</v>
      </c>
    </row>
    <row r="12001" spans="1:8" x14ac:dyDescent="0.2">
      <c r="A12001">
        <v>2022</v>
      </c>
      <c r="B12001" t="s">
        <v>103</v>
      </c>
      <c r="C12001" t="s">
        <v>8</v>
      </c>
      <c r="D12001">
        <v>2116</v>
      </c>
      <c r="E12001">
        <v>686632</v>
      </c>
      <c r="F12001">
        <v>0.82623318520550781</v>
      </c>
      <c r="G12001">
        <v>700</v>
      </c>
      <c r="H12001">
        <v>578.36322964385545</v>
      </c>
    </row>
    <row r="12002" spans="1:8" x14ac:dyDescent="0.2">
      <c r="A12002">
        <v>2023</v>
      </c>
      <c r="B12002" t="s">
        <v>103</v>
      </c>
      <c r="C12002" t="s">
        <v>8</v>
      </c>
      <c r="D12002">
        <v>2545</v>
      </c>
      <c r="E12002">
        <v>663755</v>
      </c>
      <c r="F12002">
        <v>0.79870499459110822</v>
      </c>
      <c r="G12002">
        <v>700</v>
      </c>
      <c r="H12002">
        <v>559.09349621377578</v>
      </c>
    </row>
    <row r="12003" spans="1:8" x14ac:dyDescent="0.2">
      <c r="A12003">
        <v>2000</v>
      </c>
      <c r="B12003" t="s">
        <v>103</v>
      </c>
      <c r="C12003" t="s">
        <v>9</v>
      </c>
      <c r="D12003">
        <v>713</v>
      </c>
      <c r="E12003">
        <v>1229810</v>
      </c>
      <c r="F12003">
        <v>1</v>
      </c>
      <c r="G12003">
        <v>713</v>
      </c>
      <c r="H12003">
        <v>713</v>
      </c>
    </row>
    <row r="12004" spans="1:8" x14ac:dyDescent="0.2">
      <c r="A12004">
        <v>2001</v>
      </c>
      <c r="B12004" t="s">
        <v>103</v>
      </c>
      <c r="C12004" t="s">
        <v>9</v>
      </c>
      <c r="D12004">
        <v>1048</v>
      </c>
      <c r="E12004">
        <v>1206371</v>
      </c>
      <c r="F12004">
        <v>0.98094095835942141</v>
      </c>
      <c r="G12004">
        <v>713</v>
      </c>
      <c r="H12004">
        <v>699.41090331026749</v>
      </c>
    </row>
    <row r="12005" spans="1:8" x14ac:dyDescent="0.2">
      <c r="A12005">
        <v>2002</v>
      </c>
      <c r="B12005" t="s">
        <v>103</v>
      </c>
      <c r="C12005" t="s">
        <v>9</v>
      </c>
      <c r="D12005">
        <v>736</v>
      </c>
      <c r="E12005">
        <v>1349745</v>
      </c>
      <c r="F12005">
        <v>1.0975231946398225</v>
      </c>
      <c r="G12005">
        <v>713</v>
      </c>
      <c r="H12005">
        <v>782.53403777819346</v>
      </c>
    </row>
    <row r="12006" spans="1:8" x14ac:dyDescent="0.2">
      <c r="A12006">
        <v>2003</v>
      </c>
      <c r="B12006" t="s">
        <v>103</v>
      </c>
      <c r="C12006" t="s">
        <v>9</v>
      </c>
      <c r="D12006">
        <v>2198</v>
      </c>
      <c r="E12006">
        <v>1414944</v>
      </c>
      <c r="F12006">
        <v>1.15053870110017</v>
      </c>
      <c r="G12006">
        <v>713</v>
      </c>
      <c r="H12006">
        <v>820.33409388442124</v>
      </c>
    </row>
    <row r="12007" spans="1:8" x14ac:dyDescent="0.2">
      <c r="A12007">
        <v>2004</v>
      </c>
      <c r="B12007" t="s">
        <v>103</v>
      </c>
      <c r="C12007" t="s">
        <v>9</v>
      </c>
      <c r="D12007">
        <v>477</v>
      </c>
      <c r="E12007">
        <v>1564767</v>
      </c>
      <c r="F12007">
        <v>1.2723648368447158</v>
      </c>
      <c r="G12007">
        <v>713</v>
      </c>
      <c r="H12007">
        <v>907.19612867028241</v>
      </c>
    </row>
    <row r="12008" spans="1:8" x14ac:dyDescent="0.2">
      <c r="A12008">
        <v>2005</v>
      </c>
      <c r="B12008" t="s">
        <v>103</v>
      </c>
      <c r="C12008" t="s">
        <v>9</v>
      </c>
      <c r="D12008">
        <v>1834</v>
      </c>
      <c r="E12008">
        <v>1682172</v>
      </c>
      <c r="F12008">
        <v>1.3678308031321911</v>
      </c>
      <c r="G12008">
        <v>713</v>
      </c>
      <c r="H12008">
        <v>975.2633626332522</v>
      </c>
    </row>
    <row r="12009" spans="1:8" x14ac:dyDescent="0.2">
      <c r="A12009">
        <v>2006</v>
      </c>
      <c r="B12009" t="s">
        <v>103</v>
      </c>
      <c r="C12009" t="s">
        <v>9</v>
      </c>
      <c r="D12009">
        <v>2582</v>
      </c>
      <c r="E12009">
        <v>1759781</v>
      </c>
      <c r="F12009">
        <v>1.4309372992576088</v>
      </c>
      <c r="G12009">
        <v>713</v>
      </c>
      <c r="H12009">
        <v>1020.2582943706751</v>
      </c>
    </row>
    <row r="12010" spans="1:8" x14ac:dyDescent="0.2">
      <c r="A12010">
        <v>2007</v>
      </c>
      <c r="B12010" t="s">
        <v>103</v>
      </c>
      <c r="C12010" t="s">
        <v>9</v>
      </c>
      <c r="D12010">
        <v>1844</v>
      </c>
      <c r="E12010">
        <v>1873729</v>
      </c>
      <c r="F12010">
        <v>1.5235922622193672</v>
      </c>
      <c r="G12010">
        <v>713</v>
      </c>
      <c r="H12010">
        <v>1086.3212829624088</v>
      </c>
    </row>
    <row r="12011" spans="1:8" x14ac:dyDescent="0.2">
      <c r="A12011">
        <v>2008</v>
      </c>
      <c r="B12011" t="s">
        <v>103</v>
      </c>
      <c r="C12011" t="s">
        <v>9</v>
      </c>
      <c r="D12011">
        <v>3085</v>
      </c>
      <c r="E12011">
        <v>1991953</v>
      </c>
      <c r="F12011">
        <v>1.619724185036713</v>
      </c>
      <c r="G12011">
        <v>713</v>
      </c>
      <c r="H12011">
        <v>1154.8633439311764</v>
      </c>
    </row>
    <row r="12012" spans="1:8" x14ac:dyDescent="0.2">
      <c r="A12012">
        <v>2009</v>
      </c>
      <c r="B12012" t="s">
        <v>103</v>
      </c>
      <c r="C12012" t="s">
        <v>9</v>
      </c>
      <c r="D12012">
        <v>1564</v>
      </c>
      <c r="E12012">
        <v>2082268</v>
      </c>
      <c r="F12012">
        <v>1.6931623584130882</v>
      </c>
      <c r="G12012">
        <v>713</v>
      </c>
      <c r="H12012">
        <v>1207.2247615485319</v>
      </c>
    </row>
    <row r="12013" spans="1:8" x14ac:dyDescent="0.2">
      <c r="A12013">
        <v>2010</v>
      </c>
      <c r="B12013" t="s">
        <v>103</v>
      </c>
      <c r="C12013" t="s">
        <v>9</v>
      </c>
      <c r="D12013">
        <v>2807</v>
      </c>
      <c r="E12013">
        <v>2261000</v>
      </c>
      <c r="F12013">
        <v>1.8384953773347101</v>
      </c>
      <c r="G12013">
        <v>713</v>
      </c>
      <c r="H12013">
        <v>1310.8472040396484</v>
      </c>
    </row>
    <row r="12014" spans="1:8" x14ac:dyDescent="0.2">
      <c r="A12014">
        <v>2011</v>
      </c>
      <c r="B12014" t="s">
        <v>103</v>
      </c>
      <c r="C12014" t="s">
        <v>9</v>
      </c>
      <c r="D12014">
        <v>3323</v>
      </c>
      <c r="E12014">
        <v>2391486</v>
      </c>
      <c r="F12014">
        <v>1.9445979460241827</v>
      </c>
      <c r="G12014">
        <v>713</v>
      </c>
      <c r="H12014">
        <v>1386.4983355152422</v>
      </c>
    </row>
    <row r="12015" spans="1:8" x14ac:dyDescent="0.2">
      <c r="A12015">
        <v>2012</v>
      </c>
      <c r="B12015" t="s">
        <v>103</v>
      </c>
      <c r="C12015" t="s">
        <v>9</v>
      </c>
      <c r="D12015">
        <v>1477</v>
      </c>
      <c r="E12015">
        <v>2548122</v>
      </c>
      <c r="F12015">
        <v>2.0719639619128158</v>
      </c>
      <c r="G12015">
        <v>713</v>
      </c>
      <c r="H12015">
        <v>1477.3103048438377</v>
      </c>
    </row>
    <row r="12016" spans="1:8" x14ac:dyDescent="0.2">
      <c r="A12016">
        <v>2013</v>
      </c>
      <c r="B12016" t="s">
        <v>103</v>
      </c>
      <c r="C12016" t="s">
        <v>9</v>
      </c>
      <c r="D12016">
        <v>3834</v>
      </c>
      <c r="E12016">
        <v>2724330</v>
      </c>
      <c r="F12016">
        <v>2.2152446312845075</v>
      </c>
      <c r="G12016">
        <v>713</v>
      </c>
      <c r="H12016">
        <v>1579.4694221058539</v>
      </c>
    </row>
    <row r="12017" spans="1:8" x14ac:dyDescent="0.2">
      <c r="A12017">
        <v>2014</v>
      </c>
      <c r="B12017" t="s">
        <v>103</v>
      </c>
      <c r="C12017" t="s">
        <v>9</v>
      </c>
      <c r="D12017">
        <v>3842</v>
      </c>
      <c r="E12017">
        <v>2867466</v>
      </c>
      <c r="F12017">
        <v>2.3316333417357153</v>
      </c>
      <c r="G12017">
        <v>713</v>
      </c>
      <c r="H12017">
        <v>1662.454572657565</v>
      </c>
    </row>
    <row r="12018" spans="1:8" x14ac:dyDescent="0.2">
      <c r="A12018">
        <v>2015</v>
      </c>
      <c r="B12018" t="s">
        <v>103</v>
      </c>
      <c r="C12018" t="s">
        <v>9</v>
      </c>
      <c r="D12018">
        <v>1732</v>
      </c>
      <c r="E12018">
        <v>3101195</v>
      </c>
      <c r="F12018">
        <v>2.5216862767419359</v>
      </c>
      <c r="G12018">
        <v>713</v>
      </c>
      <c r="H12018">
        <v>1797.9623153170003</v>
      </c>
    </row>
    <row r="12019" spans="1:8" x14ac:dyDescent="0.2">
      <c r="A12019">
        <v>2016</v>
      </c>
      <c r="B12019" t="s">
        <v>103</v>
      </c>
      <c r="C12019" t="s">
        <v>9</v>
      </c>
      <c r="D12019">
        <v>2372</v>
      </c>
      <c r="E12019">
        <v>3165183</v>
      </c>
      <c r="F12019">
        <v>2.5737170782478596</v>
      </c>
      <c r="G12019">
        <v>713</v>
      </c>
      <c r="H12019">
        <v>1835.0602767907239</v>
      </c>
    </row>
    <row r="12020" spans="1:8" x14ac:dyDescent="0.2">
      <c r="A12020">
        <v>2017</v>
      </c>
      <c r="B12020" t="s">
        <v>103</v>
      </c>
      <c r="C12020" t="s">
        <v>9</v>
      </c>
      <c r="D12020">
        <v>4993</v>
      </c>
      <c r="E12020">
        <v>3285137</v>
      </c>
      <c r="F12020">
        <v>2.6712557224286679</v>
      </c>
      <c r="G12020">
        <v>713</v>
      </c>
      <c r="H12020">
        <v>1904.6053300916403</v>
      </c>
    </row>
    <row r="12021" spans="1:8" x14ac:dyDescent="0.2">
      <c r="A12021">
        <v>2018</v>
      </c>
      <c r="B12021" t="s">
        <v>103</v>
      </c>
      <c r="C12021" t="s">
        <v>9</v>
      </c>
      <c r="D12021">
        <v>4693</v>
      </c>
      <c r="E12021">
        <v>3445445</v>
      </c>
      <c r="F12021">
        <v>2.8016075653962806</v>
      </c>
      <c r="G12021">
        <v>713</v>
      </c>
      <c r="H12021">
        <v>1997.546194127548</v>
      </c>
    </row>
    <row r="12022" spans="1:8" x14ac:dyDescent="0.2">
      <c r="A12022">
        <v>2019</v>
      </c>
      <c r="B12022" t="s">
        <v>103</v>
      </c>
      <c r="C12022" t="s">
        <v>9</v>
      </c>
      <c r="D12022">
        <v>2996</v>
      </c>
      <c r="E12022">
        <v>3626261</v>
      </c>
      <c r="F12022">
        <v>2.9486351550239469</v>
      </c>
      <c r="G12022">
        <v>713</v>
      </c>
      <c r="H12022">
        <v>2102.3768655320741</v>
      </c>
    </row>
    <row r="12023" spans="1:8" x14ac:dyDescent="0.2">
      <c r="A12023">
        <v>2020</v>
      </c>
      <c r="B12023" t="s">
        <v>103</v>
      </c>
      <c r="C12023" t="s">
        <v>9</v>
      </c>
      <c r="D12023">
        <v>4135</v>
      </c>
      <c r="E12023">
        <v>3569133</v>
      </c>
      <c r="F12023">
        <v>2.9021824509477074</v>
      </c>
      <c r="G12023">
        <v>713</v>
      </c>
      <c r="H12023">
        <v>2069.2560875257154</v>
      </c>
    </row>
    <row r="12024" spans="1:8" x14ac:dyDescent="0.2">
      <c r="A12024">
        <v>2021</v>
      </c>
      <c r="B12024" t="s">
        <v>103</v>
      </c>
      <c r="C12024" t="s">
        <v>9</v>
      </c>
      <c r="D12024">
        <v>3379</v>
      </c>
      <c r="E12024">
        <v>3846761</v>
      </c>
      <c r="F12024">
        <v>3.1279311438352266</v>
      </c>
      <c r="G12024">
        <v>713</v>
      </c>
      <c r="H12024">
        <v>2230.2149055545165</v>
      </c>
    </row>
    <row r="12025" spans="1:8" x14ac:dyDescent="0.2">
      <c r="A12025">
        <v>2022</v>
      </c>
      <c r="B12025" t="s">
        <v>103</v>
      </c>
      <c r="C12025" t="s">
        <v>9</v>
      </c>
      <c r="D12025">
        <v>3165</v>
      </c>
      <c r="E12025">
        <v>3978431</v>
      </c>
      <c r="F12025">
        <v>3.2349964628682479</v>
      </c>
      <c r="G12025">
        <v>713</v>
      </c>
      <c r="H12025">
        <v>2306.5524780250607</v>
      </c>
    </row>
    <row r="12026" spans="1:8" x14ac:dyDescent="0.2">
      <c r="A12026">
        <v>2023</v>
      </c>
      <c r="B12026" t="s">
        <v>103</v>
      </c>
      <c r="C12026" t="s">
        <v>9</v>
      </c>
      <c r="D12026">
        <v>3971</v>
      </c>
      <c r="E12026">
        <v>4160102</v>
      </c>
      <c r="F12026">
        <v>3.3827192818402843</v>
      </c>
      <c r="G12026">
        <v>713</v>
      </c>
      <c r="H12026">
        <v>2411.8788479521227</v>
      </c>
    </row>
    <row r="12027" spans="1:8" x14ac:dyDescent="0.2">
      <c r="A12027">
        <v>2000</v>
      </c>
      <c r="B12027" t="s">
        <v>103</v>
      </c>
      <c r="C12027" t="s">
        <v>10</v>
      </c>
      <c r="D12027">
        <v>350</v>
      </c>
      <c r="E12027">
        <v>638002</v>
      </c>
      <c r="F12027">
        <v>1</v>
      </c>
      <c r="G12027">
        <v>350</v>
      </c>
      <c r="H12027">
        <v>350</v>
      </c>
    </row>
    <row r="12028" spans="1:8" x14ac:dyDescent="0.2">
      <c r="A12028">
        <v>2001</v>
      </c>
      <c r="B12028" t="s">
        <v>103</v>
      </c>
      <c r="C12028" t="s">
        <v>10</v>
      </c>
      <c r="D12028">
        <v>350</v>
      </c>
      <c r="E12028">
        <v>701726</v>
      </c>
      <c r="F12028">
        <v>1.0998805646377283</v>
      </c>
      <c r="G12028">
        <v>350</v>
      </c>
      <c r="H12028">
        <v>384.95819762320491</v>
      </c>
    </row>
    <row r="12029" spans="1:8" x14ac:dyDescent="0.2">
      <c r="A12029">
        <v>2002</v>
      </c>
      <c r="B12029" t="s">
        <v>103</v>
      </c>
      <c r="C12029" t="s">
        <v>10</v>
      </c>
      <c r="D12029">
        <v>359</v>
      </c>
      <c r="E12029">
        <v>619867</v>
      </c>
      <c r="F12029">
        <v>0.97157532421528459</v>
      </c>
      <c r="G12029">
        <v>350</v>
      </c>
      <c r="H12029">
        <v>340.0513634753496</v>
      </c>
    </row>
    <row r="12030" spans="1:8" x14ac:dyDescent="0.2">
      <c r="A12030">
        <v>2003</v>
      </c>
      <c r="B12030" t="s">
        <v>103</v>
      </c>
      <c r="C12030" t="s">
        <v>10</v>
      </c>
      <c r="D12030">
        <v>595</v>
      </c>
      <c r="E12030">
        <v>609256</v>
      </c>
      <c r="F12030">
        <v>0.95494371490998464</v>
      </c>
      <c r="G12030">
        <v>350</v>
      </c>
      <c r="H12030">
        <v>334.23030021849462</v>
      </c>
    </row>
    <row r="12031" spans="1:8" x14ac:dyDescent="0.2">
      <c r="A12031">
        <v>2004</v>
      </c>
      <c r="B12031" t="s">
        <v>103</v>
      </c>
      <c r="C12031" t="s">
        <v>10</v>
      </c>
      <c r="D12031">
        <v>826</v>
      </c>
      <c r="E12031">
        <v>645304</v>
      </c>
      <c r="F12031">
        <v>1.011445105187758</v>
      </c>
      <c r="G12031">
        <v>350</v>
      </c>
      <c r="H12031">
        <v>354.00578681571528</v>
      </c>
    </row>
    <row r="12032" spans="1:8" x14ac:dyDescent="0.2">
      <c r="A12032">
        <v>2005</v>
      </c>
      <c r="B12032" t="s">
        <v>103</v>
      </c>
      <c r="C12032" t="s">
        <v>10</v>
      </c>
      <c r="D12032">
        <v>839</v>
      </c>
      <c r="E12032">
        <v>591693</v>
      </c>
      <c r="F12032">
        <v>0.927415588038909</v>
      </c>
      <c r="G12032">
        <v>350</v>
      </c>
      <c r="H12032">
        <v>324.59545581361817</v>
      </c>
    </row>
    <row r="12033" spans="1:8" x14ac:dyDescent="0.2">
      <c r="A12033">
        <v>2006</v>
      </c>
      <c r="B12033" t="s">
        <v>103</v>
      </c>
      <c r="C12033" t="s">
        <v>10</v>
      </c>
      <c r="D12033">
        <v>72</v>
      </c>
      <c r="E12033">
        <v>606936</v>
      </c>
      <c r="F12033">
        <v>0.95130736267284433</v>
      </c>
      <c r="G12033">
        <v>350</v>
      </c>
      <c r="H12033">
        <v>332.95757693549552</v>
      </c>
    </row>
    <row r="12034" spans="1:8" x14ac:dyDescent="0.2">
      <c r="A12034">
        <v>2007</v>
      </c>
      <c r="B12034" t="s">
        <v>103</v>
      </c>
      <c r="C12034" t="s">
        <v>10</v>
      </c>
      <c r="D12034">
        <v>509</v>
      </c>
      <c r="E12034">
        <v>628418</v>
      </c>
      <c r="F12034">
        <v>0.98497810351691684</v>
      </c>
      <c r="G12034">
        <v>350</v>
      </c>
      <c r="H12034">
        <v>344.7423362309209</v>
      </c>
    </row>
    <row r="12035" spans="1:8" x14ac:dyDescent="0.2">
      <c r="A12035">
        <v>2008</v>
      </c>
      <c r="B12035" t="s">
        <v>103</v>
      </c>
      <c r="C12035" t="s">
        <v>10</v>
      </c>
      <c r="D12035">
        <v>439</v>
      </c>
      <c r="E12035">
        <v>573506</v>
      </c>
      <c r="F12035">
        <v>0.89890940780749906</v>
      </c>
      <c r="G12035">
        <v>350</v>
      </c>
      <c r="H12035">
        <v>314.6182927326247</v>
      </c>
    </row>
    <row r="12036" spans="1:8" x14ac:dyDescent="0.2">
      <c r="A12036">
        <v>2009</v>
      </c>
      <c r="B12036" t="s">
        <v>103</v>
      </c>
      <c r="C12036" t="s">
        <v>10</v>
      </c>
      <c r="D12036">
        <v>860</v>
      </c>
      <c r="E12036">
        <v>551605</v>
      </c>
      <c r="F12036">
        <v>0.86458192921025323</v>
      </c>
      <c r="G12036">
        <v>350</v>
      </c>
      <c r="H12036">
        <v>302.60367522358865</v>
      </c>
    </row>
    <row r="12037" spans="1:8" x14ac:dyDescent="0.2">
      <c r="A12037">
        <v>2010</v>
      </c>
      <c r="B12037" t="s">
        <v>103</v>
      </c>
      <c r="C12037" t="s">
        <v>10</v>
      </c>
      <c r="D12037">
        <v>584</v>
      </c>
      <c r="E12037">
        <v>532839</v>
      </c>
      <c r="F12037">
        <v>0.83516822831276394</v>
      </c>
      <c r="G12037">
        <v>350</v>
      </c>
      <c r="H12037">
        <v>292.30887990946735</v>
      </c>
    </row>
    <row r="12038" spans="1:8" x14ac:dyDescent="0.2">
      <c r="A12038">
        <v>2011</v>
      </c>
      <c r="B12038" t="s">
        <v>103</v>
      </c>
      <c r="C12038" t="s">
        <v>10</v>
      </c>
      <c r="D12038">
        <v>11</v>
      </c>
      <c r="E12038">
        <v>538032</v>
      </c>
      <c r="F12038">
        <v>0.84330770122977672</v>
      </c>
      <c r="G12038">
        <v>350</v>
      </c>
      <c r="H12038">
        <v>295.15769543042182</v>
      </c>
    </row>
    <row r="12039" spans="1:8" x14ac:dyDescent="0.2">
      <c r="A12039">
        <v>2012</v>
      </c>
      <c r="B12039" t="s">
        <v>103</v>
      </c>
      <c r="C12039" t="s">
        <v>10</v>
      </c>
      <c r="D12039">
        <v>787</v>
      </c>
      <c r="E12039">
        <v>508841</v>
      </c>
      <c r="F12039">
        <v>0.79755392616324083</v>
      </c>
      <c r="G12039">
        <v>350</v>
      </c>
      <c r="H12039">
        <v>279.14387415713429</v>
      </c>
    </row>
    <row r="12040" spans="1:8" x14ac:dyDescent="0.2">
      <c r="A12040">
        <v>2013</v>
      </c>
      <c r="B12040" t="s">
        <v>103</v>
      </c>
      <c r="C12040" t="s">
        <v>10</v>
      </c>
      <c r="D12040">
        <v>152</v>
      </c>
      <c r="E12040">
        <v>507429</v>
      </c>
      <c r="F12040">
        <v>0.79534076695684341</v>
      </c>
      <c r="G12040">
        <v>350</v>
      </c>
      <c r="H12040">
        <v>278.36926843489522</v>
      </c>
    </row>
    <row r="12041" spans="1:8" x14ac:dyDescent="0.2">
      <c r="A12041">
        <v>2014</v>
      </c>
      <c r="B12041" t="s">
        <v>103</v>
      </c>
      <c r="C12041" t="s">
        <v>10</v>
      </c>
      <c r="D12041">
        <v>775</v>
      </c>
      <c r="E12041">
        <v>497793</v>
      </c>
      <c r="F12041">
        <v>0.78023736602706573</v>
      </c>
      <c r="G12041">
        <v>350</v>
      </c>
      <c r="H12041">
        <v>273.08307810947298</v>
      </c>
    </row>
    <row r="12042" spans="1:8" x14ac:dyDescent="0.2">
      <c r="A12042">
        <v>2015</v>
      </c>
      <c r="B12042" t="s">
        <v>103</v>
      </c>
      <c r="C12042" t="s">
        <v>10</v>
      </c>
      <c r="D12042">
        <v>874</v>
      </c>
      <c r="E12042">
        <v>504656</v>
      </c>
      <c r="F12042">
        <v>0.79099438559753732</v>
      </c>
      <c r="G12042">
        <v>350</v>
      </c>
      <c r="H12042">
        <v>276.84803495913809</v>
      </c>
    </row>
    <row r="12043" spans="1:8" x14ac:dyDescent="0.2">
      <c r="A12043">
        <v>2016</v>
      </c>
      <c r="B12043" t="s">
        <v>103</v>
      </c>
      <c r="C12043" t="s">
        <v>10</v>
      </c>
      <c r="D12043">
        <v>622</v>
      </c>
      <c r="E12043">
        <v>488239</v>
      </c>
      <c r="F12043">
        <v>0.76526249134015256</v>
      </c>
      <c r="G12043">
        <v>350</v>
      </c>
      <c r="H12043">
        <v>267.84187196905339</v>
      </c>
    </row>
    <row r="12044" spans="1:8" x14ac:dyDescent="0.2">
      <c r="A12044">
        <v>2017</v>
      </c>
      <c r="B12044" t="s">
        <v>103</v>
      </c>
      <c r="C12044" t="s">
        <v>10</v>
      </c>
      <c r="D12044">
        <v>730</v>
      </c>
      <c r="E12044">
        <v>469137</v>
      </c>
      <c r="F12044">
        <v>0.73532214632556014</v>
      </c>
      <c r="G12044">
        <v>350</v>
      </c>
      <c r="H12044">
        <v>257.36275121394607</v>
      </c>
    </row>
    <row r="12045" spans="1:8" x14ac:dyDescent="0.2">
      <c r="A12045">
        <v>2018</v>
      </c>
      <c r="B12045" t="s">
        <v>103</v>
      </c>
      <c r="C12045" t="s">
        <v>10</v>
      </c>
      <c r="D12045">
        <v>896</v>
      </c>
      <c r="E12045">
        <v>468136</v>
      </c>
      <c r="F12045">
        <v>0.73375318572669046</v>
      </c>
      <c r="G12045">
        <v>350</v>
      </c>
      <c r="H12045">
        <v>256.81361500434167</v>
      </c>
    </row>
    <row r="12046" spans="1:8" x14ac:dyDescent="0.2">
      <c r="A12046">
        <v>2019</v>
      </c>
      <c r="B12046" t="s">
        <v>103</v>
      </c>
      <c r="C12046" t="s">
        <v>10</v>
      </c>
      <c r="D12046">
        <v>403</v>
      </c>
      <c r="E12046">
        <v>461109</v>
      </c>
      <c r="F12046">
        <v>0.72273911367049004</v>
      </c>
      <c r="G12046">
        <v>350</v>
      </c>
      <c r="H12046">
        <v>252.95868978467152</v>
      </c>
    </row>
    <row r="12047" spans="1:8" x14ac:dyDescent="0.2">
      <c r="A12047">
        <v>2020</v>
      </c>
      <c r="B12047" t="s">
        <v>103</v>
      </c>
      <c r="C12047" t="s">
        <v>10</v>
      </c>
      <c r="D12047">
        <v>690</v>
      </c>
      <c r="E12047">
        <v>452783</v>
      </c>
      <c r="F12047">
        <v>0.70968899784013217</v>
      </c>
      <c r="G12047">
        <v>350</v>
      </c>
      <c r="H12047">
        <v>248.39114924404626</v>
      </c>
    </row>
    <row r="12048" spans="1:8" x14ac:dyDescent="0.2">
      <c r="A12048">
        <v>2021</v>
      </c>
      <c r="B12048" t="s">
        <v>103</v>
      </c>
      <c r="C12048" t="s">
        <v>10</v>
      </c>
      <c r="D12048">
        <v>531</v>
      </c>
      <c r="E12048">
        <v>439636</v>
      </c>
      <c r="F12048">
        <v>0.68908247936526845</v>
      </c>
      <c r="G12048">
        <v>350</v>
      </c>
      <c r="H12048">
        <v>241.17886777784395</v>
      </c>
    </row>
    <row r="12049" spans="1:8" x14ac:dyDescent="0.2">
      <c r="A12049">
        <v>2022</v>
      </c>
      <c r="B12049" t="s">
        <v>103</v>
      </c>
      <c r="C12049" t="s">
        <v>10</v>
      </c>
      <c r="D12049">
        <v>356</v>
      </c>
      <c r="E12049">
        <v>440335</v>
      </c>
      <c r="F12049">
        <v>0.69017808721602758</v>
      </c>
      <c r="G12049">
        <v>350</v>
      </c>
      <c r="H12049">
        <v>241.56233052560967</v>
      </c>
    </row>
    <row r="12050" spans="1:8" x14ac:dyDescent="0.2">
      <c r="A12050">
        <v>2023</v>
      </c>
      <c r="B12050" t="s">
        <v>103</v>
      </c>
      <c r="C12050" t="s">
        <v>10</v>
      </c>
      <c r="D12050">
        <v>133</v>
      </c>
      <c r="E12050">
        <v>431527</v>
      </c>
      <c r="F12050">
        <v>0.67637248786053961</v>
      </c>
      <c r="G12050">
        <v>350</v>
      </c>
      <c r="H12050">
        <v>236.73037075118887</v>
      </c>
    </row>
    <row r="12051" spans="1:8" x14ac:dyDescent="0.2">
      <c r="A12051">
        <v>2000</v>
      </c>
      <c r="B12051" t="s">
        <v>103</v>
      </c>
      <c r="C12051" t="s">
        <v>11</v>
      </c>
      <c r="D12051">
        <v>257</v>
      </c>
      <c r="E12051">
        <v>201485</v>
      </c>
      <c r="F12051">
        <v>1</v>
      </c>
      <c r="G12051">
        <v>257</v>
      </c>
      <c r="H12051">
        <v>257</v>
      </c>
    </row>
    <row r="12052" spans="1:8" x14ac:dyDescent="0.2">
      <c r="A12052">
        <v>2001</v>
      </c>
      <c r="B12052" t="s">
        <v>103</v>
      </c>
      <c r="C12052" t="s">
        <v>11</v>
      </c>
      <c r="D12052">
        <v>257</v>
      </c>
      <c r="E12052">
        <v>217717</v>
      </c>
      <c r="F12052">
        <v>1.0805618284239522</v>
      </c>
      <c r="G12052">
        <v>257</v>
      </c>
      <c r="H12052">
        <v>277.70438990495569</v>
      </c>
    </row>
    <row r="12053" spans="1:8" x14ac:dyDescent="0.2">
      <c r="A12053">
        <v>2002</v>
      </c>
      <c r="B12053" t="s">
        <v>103</v>
      </c>
      <c r="C12053" t="s">
        <v>11</v>
      </c>
      <c r="D12053">
        <v>116</v>
      </c>
      <c r="E12053">
        <v>228420</v>
      </c>
      <c r="F12053">
        <v>1.1336824081197112</v>
      </c>
      <c r="G12053">
        <v>257</v>
      </c>
      <c r="H12053">
        <v>291.35637888676581</v>
      </c>
    </row>
    <row r="12054" spans="1:8" x14ac:dyDescent="0.2">
      <c r="A12054">
        <v>2003</v>
      </c>
      <c r="B12054" t="s">
        <v>103</v>
      </c>
      <c r="C12054" t="s">
        <v>11</v>
      </c>
      <c r="D12054">
        <v>116</v>
      </c>
      <c r="E12054">
        <v>217172</v>
      </c>
      <c r="F12054">
        <v>1.0778569124252426</v>
      </c>
      <c r="G12054">
        <v>257</v>
      </c>
      <c r="H12054">
        <v>277.00922649328737</v>
      </c>
    </row>
    <row r="12055" spans="1:8" x14ac:dyDescent="0.2">
      <c r="A12055">
        <v>2004</v>
      </c>
      <c r="B12055" t="s">
        <v>103</v>
      </c>
      <c r="C12055" t="s">
        <v>11</v>
      </c>
      <c r="D12055">
        <v>101</v>
      </c>
      <c r="E12055">
        <v>208650</v>
      </c>
      <c r="F12055">
        <v>1.0355609598729434</v>
      </c>
      <c r="G12055">
        <v>257</v>
      </c>
      <c r="H12055">
        <v>266.13916668734646</v>
      </c>
    </row>
    <row r="12056" spans="1:8" x14ac:dyDescent="0.2">
      <c r="A12056">
        <v>2005</v>
      </c>
      <c r="B12056" t="s">
        <v>103</v>
      </c>
      <c r="C12056" t="s">
        <v>11</v>
      </c>
      <c r="D12056">
        <v>54</v>
      </c>
      <c r="E12056">
        <v>208969</v>
      </c>
      <c r="F12056">
        <v>1.0371442042831973</v>
      </c>
      <c r="G12056">
        <v>257</v>
      </c>
      <c r="H12056">
        <v>266.54606050078172</v>
      </c>
    </row>
    <row r="12057" spans="1:8" x14ac:dyDescent="0.2">
      <c r="A12057">
        <v>2006</v>
      </c>
      <c r="B12057" t="s">
        <v>103</v>
      </c>
      <c r="C12057" t="s">
        <v>11</v>
      </c>
      <c r="D12057">
        <v>749</v>
      </c>
      <c r="E12057">
        <v>208377</v>
      </c>
      <c r="F12057">
        <v>1.0342060202992778</v>
      </c>
      <c r="G12057">
        <v>257</v>
      </c>
      <c r="H12057">
        <v>265.79094721691439</v>
      </c>
    </row>
    <row r="12058" spans="1:8" x14ac:dyDescent="0.2">
      <c r="A12058">
        <v>2007</v>
      </c>
      <c r="B12058" t="s">
        <v>103</v>
      </c>
      <c r="C12058" t="s">
        <v>11</v>
      </c>
      <c r="D12058">
        <v>388</v>
      </c>
      <c r="E12058">
        <v>224563</v>
      </c>
      <c r="F12058">
        <v>1.1145395438866417</v>
      </c>
      <c r="G12058">
        <v>257</v>
      </c>
      <c r="H12058">
        <v>286.43666277886689</v>
      </c>
    </row>
    <row r="12059" spans="1:8" x14ac:dyDescent="0.2">
      <c r="A12059">
        <v>2008</v>
      </c>
      <c r="B12059" t="s">
        <v>103</v>
      </c>
      <c r="C12059" t="s">
        <v>11</v>
      </c>
      <c r="D12059">
        <v>265</v>
      </c>
      <c r="E12059">
        <v>208556</v>
      </c>
      <c r="F12059">
        <v>1.0350944239025237</v>
      </c>
      <c r="G12059">
        <v>257</v>
      </c>
      <c r="H12059">
        <v>266.0192669429486</v>
      </c>
    </row>
    <row r="12060" spans="1:8" x14ac:dyDescent="0.2">
      <c r="A12060">
        <v>2009</v>
      </c>
      <c r="B12060" t="s">
        <v>103</v>
      </c>
      <c r="C12060" t="s">
        <v>11</v>
      </c>
      <c r="D12060">
        <v>192</v>
      </c>
      <c r="E12060">
        <v>210063</v>
      </c>
      <c r="F12060">
        <v>1.0425738888751024</v>
      </c>
      <c r="G12060">
        <v>257</v>
      </c>
      <c r="H12060">
        <v>267.94148944090131</v>
      </c>
    </row>
    <row r="12061" spans="1:8" x14ac:dyDescent="0.2">
      <c r="A12061">
        <v>2010</v>
      </c>
      <c r="B12061" t="s">
        <v>103</v>
      </c>
      <c r="C12061" t="s">
        <v>11</v>
      </c>
      <c r="D12061">
        <v>537</v>
      </c>
      <c r="E12061">
        <v>208298</v>
      </c>
      <c r="F12061">
        <v>1.0338139315581805</v>
      </c>
      <c r="G12061">
        <v>257</v>
      </c>
      <c r="H12061">
        <v>265.6901804104524</v>
      </c>
    </row>
    <row r="12062" spans="1:8" x14ac:dyDescent="0.2">
      <c r="A12062">
        <v>2011</v>
      </c>
      <c r="B12062" t="s">
        <v>103</v>
      </c>
      <c r="C12062" t="s">
        <v>11</v>
      </c>
      <c r="D12062">
        <v>139</v>
      </c>
      <c r="E12062">
        <v>203516</v>
      </c>
      <c r="F12062">
        <v>1.0100801548502369</v>
      </c>
      <c r="G12062">
        <v>257</v>
      </c>
      <c r="H12062">
        <v>259.5905997965109</v>
      </c>
    </row>
    <row r="12063" spans="1:8" x14ac:dyDescent="0.2">
      <c r="A12063">
        <v>2012</v>
      </c>
      <c r="B12063" t="s">
        <v>103</v>
      </c>
      <c r="C12063" t="s">
        <v>11</v>
      </c>
      <c r="D12063">
        <v>16</v>
      </c>
      <c r="E12063">
        <v>219801</v>
      </c>
      <c r="F12063">
        <v>1.0909050301511278</v>
      </c>
      <c r="G12063">
        <v>257</v>
      </c>
      <c r="H12063">
        <v>280.36259274883986</v>
      </c>
    </row>
    <row r="12064" spans="1:8" x14ac:dyDescent="0.2">
      <c r="A12064">
        <v>2013</v>
      </c>
      <c r="B12064" t="s">
        <v>103</v>
      </c>
      <c r="C12064" t="s">
        <v>11</v>
      </c>
      <c r="D12064">
        <v>203</v>
      </c>
      <c r="E12064">
        <v>228681</v>
      </c>
      <c r="F12064">
        <v>1.1349777899099189</v>
      </c>
      <c r="G12064">
        <v>257</v>
      </c>
      <c r="H12064">
        <v>291.68929200684914</v>
      </c>
    </row>
    <row r="12065" spans="1:8" x14ac:dyDescent="0.2">
      <c r="A12065">
        <v>2014</v>
      </c>
      <c r="B12065" t="s">
        <v>103</v>
      </c>
      <c r="C12065" t="s">
        <v>11</v>
      </c>
      <c r="D12065">
        <v>125</v>
      </c>
      <c r="E12065">
        <v>236774</v>
      </c>
      <c r="F12065">
        <v>1.1751445517036008</v>
      </c>
      <c r="G12065">
        <v>257</v>
      </c>
      <c r="H12065">
        <v>302.01214978782542</v>
      </c>
    </row>
    <row r="12066" spans="1:8" x14ac:dyDescent="0.2">
      <c r="A12066">
        <v>2015</v>
      </c>
      <c r="B12066" t="s">
        <v>103</v>
      </c>
      <c r="C12066" t="s">
        <v>11</v>
      </c>
      <c r="D12066">
        <v>133</v>
      </c>
      <c r="E12066">
        <v>237229</v>
      </c>
      <c r="F12066">
        <v>1.1774027843263766</v>
      </c>
      <c r="G12066">
        <v>257</v>
      </c>
      <c r="H12066">
        <v>302.59251557187878</v>
      </c>
    </row>
    <row r="12067" spans="1:8" x14ac:dyDescent="0.2">
      <c r="A12067">
        <v>2016</v>
      </c>
      <c r="B12067" t="s">
        <v>103</v>
      </c>
      <c r="C12067" t="s">
        <v>11</v>
      </c>
      <c r="D12067">
        <v>102</v>
      </c>
      <c r="E12067">
        <v>251630</v>
      </c>
      <c r="F12067">
        <v>1.2488770876243889</v>
      </c>
      <c r="G12067">
        <v>257</v>
      </c>
      <c r="H12067">
        <v>320.96141151946796</v>
      </c>
    </row>
    <row r="12068" spans="1:8" x14ac:dyDescent="0.2">
      <c r="A12068">
        <v>2017</v>
      </c>
      <c r="B12068" t="s">
        <v>103</v>
      </c>
      <c r="C12068" t="s">
        <v>11</v>
      </c>
      <c r="D12068">
        <v>102</v>
      </c>
      <c r="E12068">
        <v>236464</v>
      </c>
      <c r="F12068">
        <v>1.1736059756309403</v>
      </c>
      <c r="G12068">
        <v>257</v>
      </c>
      <c r="H12068">
        <v>301.61673573715166</v>
      </c>
    </row>
    <row r="12069" spans="1:8" x14ac:dyDescent="0.2">
      <c r="A12069">
        <v>2018</v>
      </c>
      <c r="B12069" t="s">
        <v>103</v>
      </c>
      <c r="C12069" t="s">
        <v>11</v>
      </c>
      <c r="D12069">
        <v>765</v>
      </c>
      <c r="E12069">
        <v>249427</v>
      </c>
      <c r="F12069">
        <v>1.2379432712112564</v>
      </c>
      <c r="G12069">
        <v>257</v>
      </c>
      <c r="H12069">
        <v>318.15142070129286</v>
      </c>
    </row>
    <row r="12070" spans="1:8" x14ac:dyDescent="0.2">
      <c r="A12070">
        <v>2019</v>
      </c>
      <c r="B12070" t="s">
        <v>103</v>
      </c>
      <c r="C12070" t="s">
        <v>11</v>
      </c>
      <c r="D12070">
        <v>413</v>
      </c>
      <c r="E12070">
        <v>230655</v>
      </c>
      <c r="F12070">
        <v>1.1447750452887311</v>
      </c>
      <c r="G12070">
        <v>257</v>
      </c>
      <c r="H12070">
        <v>294.20718663920388</v>
      </c>
    </row>
    <row r="12071" spans="1:8" x14ac:dyDescent="0.2">
      <c r="A12071">
        <v>2020</v>
      </c>
      <c r="B12071" t="s">
        <v>103</v>
      </c>
      <c r="C12071" t="s">
        <v>11</v>
      </c>
      <c r="D12071">
        <v>333</v>
      </c>
      <c r="E12071">
        <v>230770</v>
      </c>
      <c r="F12071">
        <v>1.1453458073802021</v>
      </c>
      <c r="G12071">
        <v>257</v>
      </c>
      <c r="H12071">
        <v>294.35387249671192</v>
      </c>
    </row>
    <row r="12072" spans="1:8" x14ac:dyDescent="0.2">
      <c r="A12072">
        <v>2021</v>
      </c>
      <c r="B12072" t="s">
        <v>103</v>
      </c>
      <c r="C12072" t="s">
        <v>11</v>
      </c>
      <c r="D12072">
        <v>279</v>
      </c>
      <c r="E12072">
        <v>241108</v>
      </c>
      <c r="F12072">
        <v>1.1966548378291189</v>
      </c>
      <c r="G12072">
        <v>257</v>
      </c>
      <c r="H12072">
        <v>307.54029332208353</v>
      </c>
    </row>
    <row r="12073" spans="1:8" x14ac:dyDescent="0.2">
      <c r="A12073">
        <v>2022</v>
      </c>
      <c r="B12073" t="s">
        <v>103</v>
      </c>
      <c r="C12073" t="s">
        <v>11</v>
      </c>
      <c r="D12073">
        <v>299</v>
      </c>
      <c r="E12073">
        <v>226514</v>
      </c>
      <c r="F12073">
        <v>1.1242226468471599</v>
      </c>
      <c r="G12073">
        <v>257</v>
      </c>
      <c r="H12073">
        <v>288.92522023972009</v>
      </c>
    </row>
    <row r="12074" spans="1:8" x14ac:dyDescent="0.2">
      <c r="A12074">
        <v>2023</v>
      </c>
      <c r="B12074" t="s">
        <v>103</v>
      </c>
      <c r="C12074" t="s">
        <v>11</v>
      </c>
      <c r="D12074">
        <v>380</v>
      </c>
      <c r="E12074">
        <v>230072</v>
      </c>
      <c r="F12074">
        <v>1.1418815296424052</v>
      </c>
      <c r="G12074">
        <v>257</v>
      </c>
      <c r="H12074">
        <v>293.46355311809816</v>
      </c>
    </row>
    <row r="12075" spans="1:8" x14ac:dyDescent="0.2">
      <c r="A12075">
        <v>2000</v>
      </c>
      <c r="B12075" t="s">
        <v>103</v>
      </c>
      <c r="C12075" t="s">
        <v>12</v>
      </c>
      <c r="D12075">
        <v>3483</v>
      </c>
      <c r="E12075">
        <v>905198</v>
      </c>
      <c r="F12075">
        <v>1</v>
      </c>
      <c r="G12075">
        <v>3483</v>
      </c>
      <c r="H12075">
        <v>3483</v>
      </c>
    </row>
    <row r="12076" spans="1:8" x14ac:dyDescent="0.2">
      <c r="A12076">
        <v>2001</v>
      </c>
      <c r="B12076" t="s">
        <v>103</v>
      </c>
      <c r="C12076" t="s">
        <v>12</v>
      </c>
      <c r="D12076">
        <v>531</v>
      </c>
      <c r="E12076">
        <v>904489</v>
      </c>
      <c r="F12076">
        <v>0.99921674594950494</v>
      </c>
      <c r="G12076">
        <v>3483</v>
      </c>
      <c r="H12076">
        <v>3480.2719261421257</v>
      </c>
    </row>
    <row r="12077" spans="1:8" x14ac:dyDescent="0.2">
      <c r="A12077">
        <v>2002</v>
      </c>
      <c r="B12077" t="s">
        <v>103</v>
      </c>
      <c r="C12077" t="s">
        <v>12</v>
      </c>
      <c r="D12077">
        <v>1314</v>
      </c>
      <c r="E12077">
        <v>937986</v>
      </c>
      <c r="F12077">
        <v>1.0362219094606926</v>
      </c>
      <c r="G12077">
        <v>3483</v>
      </c>
      <c r="H12077">
        <v>3609.1609106515921</v>
      </c>
    </row>
    <row r="12078" spans="1:8" x14ac:dyDescent="0.2">
      <c r="A12078">
        <v>2003</v>
      </c>
      <c r="B12078" t="s">
        <v>103</v>
      </c>
      <c r="C12078" t="s">
        <v>12</v>
      </c>
      <c r="D12078">
        <v>1359</v>
      </c>
      <c r="E12078">
        <v>992449</v>
      </c>
      <c r="F12078">
        <v>1.0963888563607078</v>
      </c>
      <c r="G12078">
        <v>3483</v>
      </c>
      <c r="H12078">
        <v>3818.7223867043454</v>
      </c>
    </row>
    <row r="12079" spans="1:8" x14ac:dyDescent="0.2">
      <c r="A12079">
        <v>2004</v>
      </c>
      <c r="B12079" t="s">
        <v>103</v>
      </c>
      <c r="C12079" t="s">
        <v>12</v>
      </c>
      <c r="D12079">
        <v>873</v>
      </c>
      <c r="E12079">
        <v>1055250</v>
      </c>
      <c r="F12079">
        <v>1.165767047651453</v>
      </c>
      <c r="G12079">
        <v>3483</v>
      </c>
      <c r="H12079">
        <v>4060.3666269700107</v>
      </c>
    </row>
    <row r="12080" spans="1:8" x14ac:dyDescent="0.2">
      <c r="A12080">
        <v>2005</v>
      </c>
      <c r="B12080" t="s">
        <v>103</v>
      </c>
      <c r="C12080" t="s">
        <v>12</v>
      </c>
      <c r="D12080">
        <v>834</v>
      </c>
      <c r="E12080">
        <v>1071992</v>
      </c>
      <c r="F12080">
        <v>1.1842624486576419</v>
      </c>
      <c r="G12080">
        <v>3483</v>
      </c>
      <c r="H12080">
        <v>4124.786108674567</v>
      </c>
    </row>
    <row r="12081" spans="1:8" x14ac:dyDescent="0.2">
      <c r="A12081">
        <v>2006</v>
      </c>
      <c r="B12081" t="s">
        <v>103</v>
      </c>
      <c r="C12081" t="s">
        <v>12</v>
      </c>
      <c r="D12081">
        <v>1065</v>
      </c>
      <c r="E12081">
        <v>1116447</v>
      </c>
      <c r="F12081">
        <v>1.2333732509351545</v>
      </c>
      <c r="G12081">
        <v>3483</v>
      </c>
      <c r="H12081">
        <v>4295.8390330071434</v>
      </c>
    </row>
    <row r="12082" spans="1:8" x14ac:dyDescent="0.2">
      <c r="A12082">
        <v>2007</v>
      </c>
      <c r="B12082" t="s">
        <v>103</v>
      </c>
      <c r="C12082" t="s">
        <v>12</v>
      </c>
      <c r="D12082">
        <v>1168</v>
      </c>
      <c r="E12082">
        <v>1138635</v>
      </c>
      <c r="F12082">
        <v>1.2578850152121415</v>
      </c>
      <c r="G12082">
        <v>3483</v>
      </c>
      <c r="H12082">
        <v>4381.213507983889</v>
      </c>
    </row>
    <row r="12083" spans="1:8" x14ac:dyDescent="0.2">
      <c r="A12083">
        <v>2008</v>
      </c>
      <c r="B12083" t="s">
        <v>103</v>
      </c>
      <c r="C12083" t="s">
        <v>12</v>
      </c>
      <c r="D12083">
        <v>717</v>
      </c>
      <c r="E12083">
        <v>1126276</v>
      </c>
      <c r="F12083">
        <v>1.2442316487663472</v>
      </c>
      <c r="G12083">
        <v>3483</v>
      </c>
      <c r="H12083">
        <v>4333.6588326531873</v>
      </c>
    </row>
    <row r="12084" spans="1:8" x14ac:dyDescent="0.2">
      <c r="A12084">
        <v>2009</v>
      </c>
      <c r="B12084" t="s">
        <v>103</v>
      </c>
      <c r="C12084" t="s">
        <v>12</v>
      </c>
      <c r="D12084">
        <v>1683</v>
      </c>
      <c r="E12084">
        <v>1128437</v>
      </c>
      <c r="F12084">
        <v>1.2466189717608744</v>
      </c>
      <c r="G12084">
        <v>3483</v>
      </c>
      <c r="H12084">
        <v>4341.9738786431253</v>
      </c>
    </row>
    <row r="12085" spans="1:8" x14ac:dyDescent="0.2">
      <c r="A12085">
        <v>2010</v>
      </c>
      <c r="B12085" t="s">
        <v>103</v>
      </c>
      <c r="C12085" t="s">
        <v>12</v>
      </c>
      <c r="D12085">
        <v>1246</v>
      </c>
      <c r="E12085">
        <v>1225508</v>
      </c>
      <c r="F12085">
        <v>1.3538562833766756</v>
      </c>
      <c r="G12085">
        <v>3483</v>
      </c>
      <c r="H12085">
        <v>4715.481435000961</v>
      </c>
    </row>
    <row r="12086" spans="1:8" x14ac:dyDescent="0.2">
      <c r="A12086">
        <v>2011</v>
      </c>
      <c r="B12086" t="s">
        <v>103</v>
      </c>
      <c r="C12086" t="s">
        <v>12</v>
      </c>
      <c r="D12086">
        <v>1834</v>
      </c>
      <c r="E12086">
        <v>1232815</v>
      </c>
      <c r="F12086">
        <v>1.3619285504386887</v>
      </c>
      <c r="G12086">
        <v>3483</v>
      </c>
      <c r="H12086">
        <v>4743.5971411779528</v>
      </c>
    </row>
    <row r="12087" spans="1:8" x14ac:dyDescent="0.2">
      <c r="A12087">
        <v>2012</v>
      </c>
      <c r="B12087" t="s">
        <v>103</v>
      </c>
      <c r="C12087" t="s">
        <v>12</v>
      </c>
      <c r="D12087">
        <v>991</v>
      </c>
      <c r="E12087">
        <v>1255809</v>
      </c>
      <c r="F12087">
        <v>1.3873307276419082</v>
      </c>
      <c r="G12087">
        <v>3483</v>
      </c>
      <c r="H12087">
        <v>4832.0729243767664</v>
      </c>
    </row>
    <row r="12088" spans="1:8" x14ac:dyDescent="0.2">
      <c r="A12088">
        <v>2013</v>
      </c>
      <c r="B12088" t="s">
        <v>103</v>
      </c>
      <c r="C12088" t="s">
        <v>12</v>
      </c>
      <c r="D12088">
        <v>1281</v>
      </c>
      <c r="E12088">
        <v>1283331</v>
      </c>
      <c r="F12088">
        <v>1.41773512535379</v>
      </c>
      <c r="G12088">
        <v>3483</v>
      </c>
      <c r="H12088">
        <v>4937.9714416072502</v>
      </c>
    </row>
    <row r="12089" spans="1:8" x14ac:dyDescent="0.2">
      <c r="A12089">
        <v>2014</v>
      </c>
      <c r="B12089" t="s">
        <v>103</v>
      </c>
      <c r="C12089" t="s">
        <v>12</v>
      </c>
      <c r="D12089">
        <v>1493</v>
      </c>
      <c r="E12089">
        <v>1322498</v>
      </c>
      <c r="F12089">
        <v>1.4610041118075825</v>
      </c>
      <c r="G12089">
        <v>3483</v>
      </c>
      <c r="H12089">
        <v>5088.6773214258101</v>
      </c>
    </row>
    <row r="12090" spans="1:8" x14ac:dyDescent="0.2">
      <c r="A12090">
        <v>2015</v>
      </c>
      <c r="B12090" t="s">
        <v>103</v>
      </c>
      <c r="C12090" t="s">
        <v>12</v>
      </c>
      <c r="D12090">
        <v>1176</v>
      </c>
      <c r="E12090">
        <v>1296620</v>
      </c>
      <c r="F12090">
        <v>1.4324158913298526</v>
      </c>
      <c r="G12090">
        <v>3483</v>
      </c>
      <c r="H12090">
        <v>4989.1045495018761</v>
      </c>
    </row>
    <row r="12091" spans="1:8" x14ac:dyDescent="0.2">
      <c r="A12091">
        <v>2016</v>
      </c>
      <c r="B12091" t="s">
        <v>103</v>
      </c>
      <c r="C12091" t="s">
        <v>12</v>
      </c>
      <c r="D12091">
        <v>2157</v>
      </c>
      <c r="E12091">
        <v>1310672</v>
      </c>
      <c r="F12091">
        <v>1.4479395668130066</v>
      </c>
      <c r="G12091">
        <v>3483</v>
      </c>
      <c r="H12091">
        <v>5043.1735112097022</v>
      </c>
    </row>
    <row r="12092" spans="1:8" x14ac:dyDescent="0.2">
      <c r="A12092">
        <v>2017</v>
      </c>
      <c r="B12092" t="s">
        <v>103</v>
      </c>
      <c r="C12092" t="s">
        <v>12</v>
      </c>
      <c r="D12092">
        <v>1841</v>
      </c>
      <c r="E12092">
        <v>1330993</v>
      </c>
      <c r="F12092">
        <v>1.4703887989147126</v>
      </c>
      <c r="G12092">
        <v>3483</v>
      </c>
      <c r="H12092">
        <v>5121.3641866199441</v>
      </c>
    </row>
    <row r="12093" spans="1:8" x14ac:dyDescent="0.2">
      <c r="A12093">
        <v>2018</v>
      </c>
      <c r="B12093" t="s">
        <v>103</v>
      </c>
      <c r="C12093" t="s">
        <v>12</v>
      </c>
      <c r="D12093">
        <v>719</v>
      </c>
      <c r="E12093">
        <v>1375522</v>
      </c>
      <c r="F12093">
        <v>1.5195813512623757</v>
      </c>
      <c r="G12093">
        <v>3483</v>
      </c>
      <c r="H12093">
        <v>5292.7018464468547</v>
      </c>
    </row>
    <row r="12094" spans="1:8" x14ac:dyDescent="0.2">
      <c r="A12094">
        <v>2019</v>
      </c>
      <c r="B12094" t="s">
        <v>103</v>
      </c>
      <c r="C12094" t="s">
        <v>12</v>
      </c>
      <c r="D12094">
        <v>1378</v>
      </c>
      <c r="E12094">
        <v>1361555</v>
      </c>
      <c r="F12094">
        <v>1.5041515778868271</v>
      </c>
      <c r="G12094">
        <v>3483</v>
      </c>
      <c r="H12094">
        <v>5238.9599457798186</v>
      </c>
    </row>
    <row r="12095" spans="1:8" x14ac:dyDescent="0.2">
      <c r="A12095">
        <v>2020</v>
      </c>
      <c r="B12095" t="s">
        <v>103</v>
      </c>
      <c r="C12095" t="s">
        <v>12</v>
      </c>
      <c r="D12095">
        <v>2582</v>
      </c>
      <c r="E12095">
        <v>1314993</v>
      </c>
      <c r="F12095">
        <v>1.4527131080713833</v>
      </c>
      <c r="G12095">
        <v>3483</v>
      </c>
      <c r="H12095">
        <v>5059.7997554126277</v>
      </c>
    </row>
    <row r="12096" spans="1:8" x14ac:dyDescent="0.2">
      <c r="A12096">
        <v>2021</v>
      </c>
      <c r="B12096" t="s">
        <v>103</v>
      </c>
      <c r="C12096" t="s">
        <v>12</v>
      </c>
      <c r="D12096">
        <v>1349</v>
      </c>
      <c r="E12096">
        <v>1371410</v>
      </c>
      <c r="F12096">
        <v>1.5150386987156401</v>
      </c>
      <c r="G12096">
        <v>3483</v>
      </c>
      <c r="H12096">
        <v>5276.8797876265744</v>
      </c>
    </row>
    <row r="12097" spans="1:8" x14ac:dyDescent="0.2">
      <c r="A12097">
        <v>2022</v>
      </c>
      <c r="B12097" t="s">
        <v>103</v>
      </c>
      <c r="C12097" t="s">
        <v>12</v>
      </c>
      <c r="D12097">
        <v>2755</v>
      </c>
      <c r="E12097">
        <v>1392399</v>
      </c>
      <c r="F12097">
        <v>1.538225890910055</v>
      </c>
      <c r="G12097">
        <v>3483</v>
      </c>
      <c r="H12097">
        <v>5357.6407780397212</v>
      </c>
    </row>
    <row r="12098" spans="1:8" x14ac:dyDescent="0.2">
      <c r="A12098">
        <v>2023</v>
      </c>
      <c r="B12098" t="s">
        <v>103</v>
      </c>
      <c r="C12098" t="s">
        <v>12</v>
      </c>
      <c r="D12098">
        <v>2659</v>
      </c>
      <c r="E12098">
        <v>1414899</v>
      </c>
      <c r="F12098">
        <v>1.5630823311584869</v>
      </c>
      <c r="G12098">
        <v>3483</v>
      </c>
      <c r="H12098">
        <v>5444.2157594250102</v>
      </c>
    </row>
    <row r="12099" spans="1:8" x14ac:dyDescent="0.2">
      <c r="A12099">
        <v>2000</v>
      </c>
      <c r="B12099" t="s">
        <v>103</v>
      </c>
      <c r="C12099" t="s">
        <v>13</v>
      </c>
      <c r="D12099">
        <v>118</v>
      </c>
      <c r="E12099">
        <v>3770792</v>
      </c>
      <c r="F12099">
        <v>1</v>
      </c>
      <c r="G12099">
        <v>118</v>
      </c>
      <c r="H12099">
        <v>118</v>
      </c>
    </row>
    <row r="12100" spans="1:8" x14ac:dyDescent="0.2">
      <c r="A12100">
        <v>2001</v>
      </c>
      <c r="B12100" t="s">
        <v>103</v>
      </c>
      <c r="C12100" t="s">
        <v>13</v>
      </c>
      <c r="D12100">
        <v>118</v>
      </c>
      <c r="E12100">
        <v>4123232</v>
      </c>
      <c r="F12100">
        <v>1.0934657758900517</v>
      </c>
      <c r="G12100">
        <v>118</v>
      </c>
      <c r="H12100">
        <v>129.02896155502609</v>
      </c>
    </row>
    <row r="12101" spans="1:8" x14ac:dyDescent="0.2">
      <c r="A12101">
        <v>2002</v>
      </c>
      <c r="B12101" t="s">
        <v>103</v>
      </c>
      <c r="C12101" t="s">
        <v>13</v>
      </c>
      <c r="D12101">
        <v>742</v>
      </c>
      <c r="E12101">
        <v>4391207</v>
      </c>
      <c r="F12101">
        <v>1.1645317482375055</v>
      </c>
      <c r="G12101">
        <v>118</v>
      </c>
      <c r="H12101">
        <v>137.41474629202565</v>
      </c>
    </row>
    <row r="12102" spans="1:8" x14ac:dyDescent="0.2">
      <c r="A12102">
        <v>2003</v>
      </c>
      <c r="B12102" t="s">
        <v>103</v>
      </c>
      <c r="C12102" t="s">
        <v>13</v>
      </c>
      <c r="D12102">
        <v>81</v>
      </c>
      <c r="E12102">
        <v>4479941</v>
      </c>
      <c r="F12102">
        <v>1.1880636746869093</v>
      </c>
      <c r="G12102">
        <v>118</v>
      </c>
      <c r="H12102">
        <v>140.19151361305529</v>
      </c>
    </row>
    <row r="12103" spans="1:8" x14ac:dyDescent="0.2">
      <c r="A12103">
        <v>2004</v>
      </c>
      <c r="B12103" t="s">
        <v>103</v>
      </c>
      <c r="C12103" t="s">
        <v>13</v>
      </c>
      <c r="D12103">
        <v>111</v>
      </c>
      <c r="E12103">
        <v>4435019</v>
      </c>
      <c r="F12103">
        <v>1.1761505275284343</v>
      </c>
      <c r="G12103">
        <v>118</v>
      </c>
      <c r="H12103">
        <v>138.78576224835524</v>
      </c>
    </row>
    <row r="12104" spans="1:8" x14ac:dyDescent="0.2">
      <c r="A12104">
        <v>2005</v>
      </c>
      <c r="B12104" t="s">
        <v>103</v>
      </c>
      <c r="C12104" t="s">
        <v>13</v>
      </c>
      <c r="D12104">
        <v>247</v>
      </c>
      <c r="E12104">
        <v>4849739</v>
      </c>
      <c r="F12104">
        <v>1.2861327275543175</v>
      </c>
      <c r="G12104">
        <v>118</v>
      </c>
      <c r="H12104">
        <v>151.76366185140947</v>
      </c>
    </row>
    <row r="12105" spans="1:8" x14ac:dyDescent="0.2">
      <c r="A12105">
        <v>2006</v>
      </c>
      <c r="B12105" t="s">
        <v>103</v>
      </c>
      <c r="C12105" t="s">
        <v>13</v>
      </c>
      <c r="D12105">
        <v>302</v>
      </c>
      <c r="E12105">
        <v>4993072</v>
      </c>
      <c r="F12105">
        <v>1.3241441055353889</v>
      </c>
      <c r="G12105">
        <v>118</v>
      </c>
      <c r="H12105">
        <v>156.24900445317587</v>
      </c>
    </row>
    <row r="12106" spans="1:8" x14ac:dyDescent="0.2">
      <c r="A12106">
        <v>2007</v>
      </c>
      <c r="B12106" t="s">
        <v>103</v>
      </c>
      <c r="C12106" t="s">
        <v>13</v>
      </c>
      <c r="D12106">
        <v>302</v>
      </c>
      <c r="E12106">
        <v>5171384</v>
      </c>
      <c r="F12106">
        <v>1.3714317840920422</v>
      </c>
      <c r="G12106">
        <v>118</v>
      </c>
      <c r="H12106">
        <v>161.82895052286099</v>
      </c>
    </row>
    <row r="12107" spans="1:8" x14ac:dyDescent="0.2">
      <c r="A12107">
        <v>2008</v>
      </c>
      <c r="B12107" t="s">
        <v>103</v>
      </c>
      <c r="C12107" t="s">
        <v>13</v>
      </c>
      <c r="D12107">
        <v>297</v>
      </c>
      <c r="E12107">
        <v>5027882</v>
      </c>
      <c r="F12107">
        <v>1.3333755879401463</v>
      </c>
      <c r="G12107">
        <v>118</v>
      </c>
      <c r="H12107">
        <v>157.33831937693728</v>
      </c>
    </row>
    <row r="12108" spans="1:8" x14ac:dyDescent="0.2">
      <c r="A12108">
        <v>2009</v>
      </c>
      <c r="B12108" t="s">
        <v>103</v>
      </c>
      <c r="C12108" t="s">
        <v>13</v>
      </c>
      <c r="D12108">
        <v>751</v>
      </c>
      <c r="E12108">
        <v>5178633</v>
      </c>
      <c r="F12108">
        <v>1.3733541919045125</v>
      </c>
      <c r="G12108">
        <v>118</v>
      </c>
      <c r="H12108">
        <v>162.05579464473246</v>
      </c>
    </row>
    <row r="12109" spans="1:8" x14ac:dyDescent="0.2">
      <c r="A12109">
        <v>2010</v>
      </c>
      <c r="B12109" t="s">
        <v>103</v>
      </c>
      <c r="C12109" t="s">
        <v>13</v>
      </c>
      <c r="D12109">
        <v>1564</v>
      </c>
      <c r="E12109">
        <v>5397980</v>
      </c>
      <c r="F12109">
        <v>1.4315241996906751</v>
      </c>
      <c r="G12109">
        <v>118</v>
      </c>
      <c r="H12109">
        <v>168.91985556349965</v>
      </c>
    </row>
    <row r="12110" spans="1:8" x14ac:dyDescent="0.2">
      <c r="A12110">
        <v>2011</v>
      </c>
      <c r="B12110" t="s">
        <v>103</v>
      </c>
      <c r="C12110" t="s">
        <v>13</v>
      </c>
      <c r="D12110">
        <v>1763</v>
      </c>
      <c r="E12110">
        <v>5647383</v>
      </c>
      <c r="F12110">
        <v>1.4976649467804111</v>
      </c>
      <c r="G12110">
        <v>118</v>
      </c>
      <c r="H12110">
        <v>176.72446372008849</v>
      </c>
    </row>
    <row r="12111" spans="1:8" x14ac:dyDescent="0.2">
      <c r="A12111">
        <v>2012</v>
      </c>
      <c r="B12111" t="s">
        <v>103</v>
      </c>
      <c r="C12111" t="s">
        <v>13</v>
      </c>
      <c r="D12111">
        <v>742</v>
      </c>
      <c r="E12111">
        <v>5742203</v>
      </c>
      <c r="F12111">
        <v>1.5228108577720543</v>
      </c>
      <c r="G12111">
        <v>118</v>
      </c>
      <c r="H12111">
        <v>179.6916812171024</v>
      </c>
    </row>
    <row r="12112" spans="1:8" x14ac:dyDescent="0.2">
      <c r="A12112">
        <v>2013</v>
      </c>
      <c r="B12112" t="s">
        <v>103</v>
      </c>
      <c r="C12112" t="s">
        <v>13</v>
      </c>
      <c r="D12112">
        <v>1955</v>
      </c>
      <c r="E12112">
        <v>5903982</v>
      </c>
      <c r="F12112">
        <v>1.5657140462799326</v>
      </c>
      <c r="G12112">
        <v>118</v>
      </c>
      <c r="H12112">
        <v>184.75425746103204</v>
      </c>
    </row>
    <row r="12113" spans="1:8" x14ac:dyDescent="0.2">
      <c r="A12113">
        <v>2014</v>
      </c>
      <c r="B12113" t="s">
        <v>103</v>
      </c>
      <c r="C12113" t="s">
        <v>13</v>
      </c>
      <c r="D12113">
        <v>819</v>
      </c>
      <c r="E12113">
        <v>6250240</v>
      </c>
      <c r="F12113">
        <v>1.6575403787851464</v>
      </c>
      <c r="G12113">
        <v>118</v>
      </c>
      <c r="H12113">
        <v>195.58976469664728</v>
      </c>
    </row>
    <row r="12114" spans="1:8" x14ac:dyDescent="0.2">
      <c r="A12114">
        <v>2015</v>
      </c>
      <c r="B12114" t="s">
        <v>103</v>
      </c>
      <c r="C12114" t="s">
        <v>13</v>
      </c>
      <c r="D12114">
        <v>90</v>
      </c>
      <c r="E12114">
        <v>6487743</v>
      </c>
      <c r="F12114">
        <v>1.7205252901777663</v>
      </c>
      <c r="G12114">
        <v>118</v>
      </c>
      <c r="H12114">
        <v>203.02198424097642</v>
      </c>
    </row>
    <row r="12115" spans="1:8" x14ac:dyDescent="0.2">
      <c r="A12115">
        <v>2016</v>
      </c>
      <c r="B12115" t="s">
        <v>103</v>
      </c>
      <c r="C12115" t="s">
        <v>13</v>
      </c>
      <c r="D12115">
        <v>512</v>
      </c>
      <c r="E12115">
        <v>6609429</v>
      </c>
      <c r="F12115">
        <v>1.752795964349134</v>
      </c>
      <c r="G12115">
        <v>118</v>
      </c>
      <c r="H12115">
        <v>206.82992379319782</v>
      </c>
    </row>
    <row r="12116" spans="1:8" x14ac:dyDescent="0.2">
      <c r="A12116">
        <v>2017</v>
      </c>
      <c r="B12116" t="s">
        <v>103</v>
      </c>
      <c r="C12116" t="s">
        <v>13</v>
      </c>
      <c r="D12116">
        <v>2018</v>
      </c>
      <c r="E12116">
        <v>6875779</v>
      </c>
      <c r="F12116">
        <v>1.8234309927463515</v>
      </c>
      <c r="G12116">
        <v>118</v>
      </c>
      <c r="H12116">
        <v>215.16485714406946</v>
      </c>
    </row>
    <row r="12117" spans="1:8" x14ac:dyDescent="0.2">
      <c r="A12117">
        <v>2018</v>
      </c>
      <c r="B12117" t="s">
        <v>103</v>
      </c>
      <c r="C12117" t="s">
        <v>13</v>
      </c>
      <c r="D12117">
        <v>497</v>
      </c>
      <c r="E12117">
        <v>7187008</v>
      </c>
      <c r="F12117">
        <v>1.9059677648621298</v>
      </c>
      <c r="G12117">
        <v>118</v>
      </c>
      <c r="H12117">
        <v>224.90419625373133</v>
      </c>
    </row>
    <row r="12118" spans="1:8" x14ac:dyDescent="0.2">
      <c r="A12118">
        <v>2019</v>
      </c>
      <c r="B12118" t="s">
        <v>103</v>
      </c>
      <c r="C12118" t="s">
        <v>13</v>
      </c>
      <c r="D12118">
        <v>919</v>
      </c>
      <c r="E12118">
        <v>7372534</v>
      </c>
      <c r="F12118">
        <v>1.9551685693615559</v>
      </c>
      <c r="G12118">
        <v>118</v>
      </c>
      <c r="H12118">
        <v>230.7098911846636</v>
      </c>
    </row>
    <row r="12119" spans="1:8" x14ac:dyDescent="0.2">
      <c r="A12119">
        <v>2020</v>
      </c>
      <c r="B12119" t="s">
        <v>103</v>
      </c>
      <c r="C12119" t="s">
        <v>13</v>
      </c>
      <c r="D12119">
        <v>469</v>
      </c>
      <c r="E12119">
        <v>7385051</v>
      </c>
      <c r="F12119">
        <v>1.9584880311616233</v>
      </c>
      <c r="G12119">
        <v>118</v>
      </c>
      <c r="H12119">
        <v>231.10158767707154</v>
      </c>
    </row>
    <row r="12120" spans="1:8" x14ac:dyDescent="0.2">
      <c r="A12120">
        <v>2021</v>
      </c>
      <c r="B12120" t="s">
        <v>103</v>
      </c>
      <c r="C12120" t="s">
        <v>13</v>
      </c>
      <c r="D12120">
        <v>1609</v>
      </c>
      <c r="E12120">
        <v>7402483</v>
      </c>
      <c r="F12120">
        <v>1.9631109326634828</v>
      </c>
      <c r="G12120">
        <v>118</v>
      </c>
      <c r="H12120">
        <v>231.64709005429097</v>
      </c>
    </row>
    <row r="12121" spans="1:8" x14ac:dyDescent="0.2">
      <c r="A12121">
        <v>2022</v>
      </c>
      <c r="B12121" t="s">
        <v>103</v>
      </c>
      <c r="C12121" t="s">
        <v>13</v>
      </c>
      <c r="D12121">
        <v>828</v>
      </c>
      <c r="E12121">
        <v>7483626</v>
      </c>
      <c r="F12121">
        <v>1.9846297541736591</v>
      </c>
      <c r="G12121">
        <v>118</v>
      </c>
      <c r="H12121">
        <v>234.18631099249177</v>
      </c>
    </row>
    <row r="12122" spans="1:8" x14ac:dyDescent="0.2">
      <c r="A12122">
        <v>2023</v>
      </c>
      <c r="B12122" t="s">
        <v>103</v>
      </c>
      <c r="C12122" t="s">
        <v>13</v>
      </c>
      <c r="D12122">
        <v>418</v>
      </c>
      <c r="E12122">
        <v>7524115</v>
      </c>
      <c r="F12122">
        <v>1.9953672862358889</v>
      </c>
      <c r="G12122">
        <v>118</v>
      </c>
      <c r="H12122">
        <v>235.45333977583488</v>
      </c>
    </row>
    <row r="12123" spans="1:8" x14ac:dyDescent="0.2">
      <c r="A12123">
        <v>2000</v>
      </c>
      <c r="B12123" t="s">
        <v>103</v>
      </c>
      <c r="C12123" t="s">
        <v>14</v>
      </c>
      <c r="D12123">
        <v>335</v>
      </c>
      <c r="E12123">
        <v>1684196</v>
      </c>
      <c r="F12123">
        <v>1</v>
      </c>
      <c r="G12123">
        <v>335</v>
      </c>
      <c r="H12123">
        <v>335</v>
      </c>
    </row>
    <row r="12124" spans="1:8" x14ac:dyDescent="0.2">
      <c r="A12124">
        <v>2001</v>
      </c>
      <c r="B12124" t="s">
        <v>103</v>
      </c>
      <c r="C12124" t="s">
        <v>14</v>
      </c>
      <c r="D12124">
        <v>335</v>
      </c>
      <c r="E12124">
        <v>1725017</v>
      </c>
      <c r="F12124">
        <v>1.0242376777999711</v>
      </c>
      <c r="G12124">
        <v>335</v>
      </c>
      <c r="H12124">
        <v>343.11962206299035</v>
      </c>
    </row>
    <row r="12125" spans="1:8" x14ac:dyDescent="0.2">
      <c r="A12125">
        <v>2002</v>
      </c>
      <c r="B12125" t="s">
        <v>103</v>
      </c>
      <c r="C12125" t="s">
        <v>14</v>
      </c>
      <c r="D12125">
        <v>576</v>
      </c>
      <c r="E12125">
        <v>1882563</v>
      </c>
      <c r="F12125">
        <v>1.1177814221147657</v>
      </c>
      <c r="G12125">
        <v>335</v>
      </c>
      <c r="H12125">
        <v>374.4567764084465</v>
      </c>
    </row>
    <row r="12126" spans="1:8" x14ac:dyDescent="0.2">
      <c r="A12126">
        <v>2003</v>
      </c>
      <c r="B12126" t="s">
        <v>103</v>
      </c>
      <c r="C12126" t="s">
        <v>14</v>
      </c>
      <c r="D12126">
        <v>1559</v>
      </c>
      <c r="E12126">
        <v>1827791</v>
      </c>
      <c r="F12126">
        <v>1.0852602666197997</v>
      </c>
      <c r="G12126">
        <v>335</v>
      </c>
      <c r="H12126">
        <v>363.56218931763289</v>
      </c>
    </row>
    <row r="12127" spans="1:8" x14ac:dyDescent="0.2">
      <c r="A12127">
        <v>2004</v>
      </c>
      <c r="B12127" t="s">
        <v>103</v>
      </c>
      <c r="C12127" t="s">
        <v>14</v>
      </c>
      <c r="D12127">
        <v>1559</v>
      </c>
      <c r="E12127">
        <v>1934796</v>
      </c>
      <c r="F12127">
        <v>1.1487950333571626</v>
      </c>
      <c r="G12127">
        <v>335</v>
      </c>
      <c r="H12127">
        <v>384.84633617464948</v>
      </c>
    </row>
    <row r="12128" spans="1:8" x14ac:dyDescent="0.2">
      <c r="A12128">
        <v>2005</v>
      </c>
      <c r="B12128" t="s">
        <v>103</v>
      </c>
      <c r="C12128" t="s">
        <v>14</v>
      </c>
      <c r="D12128">
        <v>164</v>
      </c>
      <c r="E12128">
        <v>2000423</v>
      </c>
      <c r="F12128">
        <v>1.1877614006920809</v>
      </c>
      <c r="G12128">
        <v>335</v>
      </c>
      <c r="H12128">
        <v>397.90006923184711</v>
      </c>
    </row>
    <row r="12129" spans="1:8" x14ac:dyDescent="0.2">
      <c r="A12129">
        <v>2006</v>
      </c>
      <c r="B12129" t="s">
        <v>103</v>
      </c>
      <c r="C12129" t="s">
        <v>14</v>
      </c>
      <c r="D12129">
        <v>629</v>
      </c>
      <c r="E12129">
        <v>2049053</v>
      </c>
      <c r="F12129">
        <v>1.216635712233018</v>
      </c>
      <c r="G12129">
        <v>335</v>
      </c>
      <c r="H12129">
        <v>407.57296359806105</v>
      </c>
    </row>
    <row r="12130" spans="1:8" x14ac:dyDescent="0.2">
      <c r="A12130">
        <v>2007</v>
      </c>
      <c r="B12130" t="s">
        <v>103</v>
      </c>
      <c r="C12130" t="s">
        <v>14</v>
      </c>
      <c r="D12130">
        <v>600</v>
      </c>
      <c r="E12130">
        <v>2180427</v>
      </c>
      <c r="F12130">
        <v>1.2946396975173911</v>
      </c>
      <c r="G12130">
        <v>335</v>
      </c>
      <c r="H12130">
        <v>433.70429866832598</v>
      </c>
    </row>
    <row r="12131" spans="1:8" x14ac:dyDescent="0.2">
      <c r="A12131">
        <v>2008</v>
      </c>
      <c r="B12131" t="s">
        <v>103</v>
      </c>
      <c r="C12131" t="s">
        <v>14</v>
      </c>
      <c r="D12131">
        <v>1035</v>
      </c>
      <c r="E12131">
        <v>2122465</v>
      </c>
      <c r="F12131">
        <v>1.2602244631859949</v>
      </c>
      <c r="G12131">
        <v>335</v>
      </c>
      <c r="H12131">
        <v>422.17519516730829</v>
      </c>
    </row>
    <row r="12132" spans="1:8" x14ac:dyDescent="0.2">
      <c r="A12132">
        <v>2009</v>
      </c>
      <c r="B12132" t="s">
        <v>103</v>
      </c>
      <c r="C12132" t="s">
        <v>14</v>
      </c>
      <c r="D12132">
        <v>954</v>
      </c>
      <c r="E12132">
        <v>2267548</v>
      </c>
      <c r="F12132">
        <v>1.3463682374260477</v>
      </c>
      <c r="G12132">
        <v>335</v>
      </c>
      <c r="H12132">
        <v>451.03335953772597</v>
      </c>
    </row>
    <row r="12133" spans="1:8" x14ac:dyDescent="0.2">
      <c r="A12133">
        <v>2010</v>
      </c>
      <c r="B12133" t="s">
        <v>103</v>
      </c>
      <c r="C12133" t="s">
        <v>14</v>
      </c>
      <c r="D12133">
        <v>560</v>
      </c>
      <c r="E12133">
        <v>2304369</v>
      </c>
      <c r="F12133">
        <v>1.3682308947414672</v>
      </c>
      <c r="G12133">
        <v>335</v>
      </c>
      <c r="H12133">
        <v>458.35734973839152</v>
      </c>
    </row>
    <row r="12134" spans="1:8" x14ac:dyDescent="0.2">
      <c r="A12134">
        <v>2011</v>
      </c>
      <c r="B12134" t="s">
        <v>103</v>
      </c>
      <c r="C12134" t="s">
        <v>14</v>
      </c>
      <c r="D12134">
        <v>602</v>
      </c>
      <c r="E12134">
        <v>2347009</v>
      </c>
      <c r="F12134">
        <v>1.393548613106788</v>
      </c>
      <c r="G12134">
        <v>335</v>
      </c>
      <c r="H12134">
        <v>466.83878539077398</v>
      </c>
    </row>
    <row r="12135" spans="1:8" x14ac:dyDescent="0.2">
      <c r="A12135">
        <v>2012</v>
      </c>
      <c r="B12135" t="s">
        <v>103</v>
      </c>
      <c r="C12135" t="s">
        <v>14</v>
      </c>
      <c r="D12135">
        <v>1318</v>
      </c>
      <c r="E12135">
        <v>2449204</v>
      </c>
      <c r="F12135">
        <v>1.4542274177114778</v>
      </c>
      <c r="G12135">
        <v>335</v>
      </c>
      <c r="H12135">
        <v>487.16618493334505</v>
      </c>
    </row>
    <row r="12136" spans="1:8" x14ac:dyDescent="0.2">
      <c r="A12136">
        <v>2013</v>
      </c>
      <c r="B12136" t="s">
        <v>103</v>
      </c>
      <c r="C12136" t="s">
        <v>14</v>
      </c>
      <c r="D12136">
        <v>993</v>
      </c>
      <c r="E12136">
        <v>2529241</v>
      </c>
      <c r="F12136">
        <v>1.5017497963419935</v>
      </c>
      <c r="G12136">
        <v>335</v>
      </c>
      <c r="H12136">
        <v>503.08618177456782</v>
      </c>
    </row>
    <row r="12137" spans="1:8" x14ac:dyDescent="0.2">
      <c r="A12137">
        <v>2014</v>
      </c>
      <c r="B12137" t="s">
        <v>103</v>
      </c>
      <c r="C12137" t="s">
        <v>14</v>
      </c>
      <c r="D12137">
        <v>2364</v>
      </c>
      <c r="E12137">
        <v>2649415</v>
      </c>
      <c r="F12137">
        <v>1.5731037242696218</v>
      </c>
      <c r="G12137">
        <v>335</v>
      </c>
      <c r="H12137">
        <v>526.98974763032334</v>
      </c>
    </row>
    <row r="12138" spans="1:8" x14ac:dyDescent="0.2">
      <c r="A12138">
        <v>2015</v>
      </c>
      <c r="B12138" t="s">
        <v>103</v>
      </c>
      <c r="C12138" t="s">
        <v>14</v>
      </c>
      <c r="D12138">
        <v>1437</v>
      </c>
      <c r="E12138">
        <v>2732849</v>
      </c>
      <c r="F12138">
        <v>1.622643089046643</v>
      </c>
      <c r="G12138">
        <v>335</v>
      </c>
      <c r="H12138">
        <v>543.58543483062545</v>
      </c>
    </row>
    <row r="12139" spans="1:8" x14ac:dyDescent="0.2">
      <c r="A12139">
        <v>2016</v>
      </c>
      <c r="B12139" t="s">
        <v>103</v>
      </c>
      <c r="C12139" t="s">
        <v>14</v>
      </c>
      <c r="D12139">
        <v>1236</v>
      </c>
      <c r="E12139">
        <v>2696015</v>
      </c>
      <c r="F12139">
        <v>1.600772712914649</v>
      </c>
      <c r="G12139">
        <v>335</v>
      </c>
      <c r="H12139">
        <v>536.25885882640739</v>
      </c>
    </row>
    <row r="12140" spans="1:8" x14ac:dyDescent="0.2">
      <c r="A12140">
        <v>2017</v>
      </c>
      <c r="B12140" t="s">
        <v>103</v>
      </c>
      <c r="C12140" t="s">
        <v>14</v>
      </c>
      <c r="D12140">
        <v>876</v>
      </c>
      <c r="E12140">
        <v>2809459</v>
      </c>
      <c r="F12140">
        <v>1.668130668877019</v>
      </c>
      <c r="G12140">
        <v>335</v>
      </c>
      <c r="H12140">
        <v>558.82377407380136</v>
      </c>
    </row>
    <row r="12141" spans="1:8" x14ac:dyDescent="0.2">
      <c r="A12141">
        <v>2018</v>
      </c>
      <c r="B12141" t="s">
        <v>103</v>
      </c>
      <c r="C12141" t="s">
        <v>14</v>
      </c>
      <c r="D12141">
        <v>2717</v>
      </c>
      <c r="E12141">
        <v>2839667</v>
      </c>
      <c r="F12141">
        <v>1.6860668235763534</v>
      </c>
      <c r="G12141">
        <v>335</v>
      </c>
      <c r="H12141">
        <v>564.83238589807843</v>
      </c>
    </row>
    <row r="12142" spans="1:8" x14ac:dyDescent="0.2">
      <c r="A12142">
        <v>2019</v>
      </c>
      <c r="B12142" t="s">
        <v>103</v>
      </c>
      <c r="C12142" t="s">
        <v>14</v>
      </c>
      <c r="D12142">
        <v>1402</v>
      </c>
      <c r="E12142">
        <v>2913438</v>
      </c>
      <c r="F12142">
        <v>1.7298687326178188</v>
      </c>
      <c r="G12142">
        <v>335</v>
      </c>
      <c r="H12142">
        <v>579.50602542696936</v>
      </c>
    </row>
    <row r="12143" spans="1:8" x14ac:dyDescent="0.2">
      <c r="A12143">
        <v>2020</v>
      </c>
      <c r="B12143" t="s">
        <v>103</v>
      </c>
      <c r="C12143" t="s">
        <v>14</v>
      </c>
      <c r="D12143">
        <v>2851</v>
      </c>
      <c r="E12143">
        <v>2805816</v>
      </c>
      <c r="F12143">
        <v>1.6659676189707135</v>
      </c>
      <c r="G12143">
        <v>335</v>
      </c>
      <c r="H12143">
        <v>558.09915235518906</v>
      </c>
    </row>
    <row r="12144" spans="1:8" x14ac:dyDescent="0.2">
      <c r="A12144">
        <v>2021</v>
      </c>
      <c r="B12144" t="s">
        <v>103</v>
      </c>
      <c r="C12144" t="s">
        <v>14</v>
      </c>
      <c r="D12144">
        <v>1366</v>
      </c>
      <c r="E12144">
        <v>2985401</v>
      </c>
      <c r="F12144">
        <v>1.772597132400267</v>
      </c>
      <c r="G12144">
        <v>335</v>
      </c>
      <c r="H12144">
        <v>593.82003935408943</v>
      </c>
    </row>
    <row r="12145" spans="1:8" x14ac:dyDescent="0.2">
      <c r="A12145">
        <v>2022</v>
      </c>
      <c r="B12145" t="s">
        <v>103</v>
      </c>
      <c r="C12145" t="s">
        <v>14</v>
      </c>
      <c r="D12145">
        <v>1985</v>
      </c>
      <c r="E12145">
        <v>3029306</v>
      </c>
      <c r="F12145">
        <v>1.7986659509938274</v>
      </c>
      <c r="G12145">
        <v>335</v>
      </c>
      <c r="H12145">
        <v>602.55309358293221</v>
      </c>
    </row>
    <row r="12146" spans="1:8" x14ac:dyDescent="0.2">
      <c r="A12146">
        <v>2023</v>
      </c>
      <c r="B12146" t="s">
        <v>103</v>
      </c>
      <c r="C12146" t="s">
        <v>14</v>
      </c>
      <c r="D12146">
        <v>2206</v>
      </c>
      <c r="E12146">
        <v>3124421</v>
      </c>
      <c r="F12146">
        <v>1.8551409693408605</v>
      </c>
      <c r="G12146">
        <v>335</v>
      </c>
      <c r="H12146">
        <v>621.47222472918827</v>
      </c>
    </row>
    <row r="12147" spans="1:8" x14ac:dyDescent="0.2">
      <c r="A12147">
        <v>2000</v>
      </c>
      <c r="B12147" t="s">
        <v>103</v>
      </c>
      <c r="C12147" t="s">
        <v>15</v>
      </c>
      <c r="D12147">
        <v>2069</v>
      </c>
      <c r="E12147">
        <v>481245</v>
      </c>
      <c r="F12147">
        <v>1</v>
      </c>
      <c r="G12147">
        <v>2069</v>
      </c>
      <c r="H12147">
        <v>2069</v>
      </c>
    </row>
    <row r="12148" spans="1:8" x14ac:dyDescent="0.2">
      <c r="A12148">
        <v>2001</v>
      </c>
      <c r="B12148" t="s">
        <v>103</v>
      </c>
      <c r="C12148" t="s">
        <v>15</v>
      </c>
      <c r="D12148">
        <v>2069</v>
      </c>
      <c r="E12148">
        <v>477010</v>
      </c>
      <c r="F12148">
        <v>0.99119990857047868</v>
      </c>
      <c r="G12148">
        <v>2069</v>
      </c>
      <c r="H12148">
        <v>2050.7926108323204</v>
      </c>
    </row>
    <row r="12149" spans="1:8" x14ac:dyDescent="0.2">
      <c r="A12149">
        <v>2002</v>
      </c>
      <c r="B12149" t="s">
        <v>103</v>
      </c>
      <c r="C12149" t="s">
        <v>15</v>
      </c>
      <c r="D12149">
        <v>337</v>
      </c>
      <c r="E12149">
        <v>526209</v>
      </c>
      <c r="F12149">
        <v>1.0934326590406134</v>
      </c>
      <c r="G12149">
        <v>2069</v>
      </c>
      <c r="H12149">
        <v>2262.3121715550292</v>
      </c>
    </row>
    <row r="12150" spans="1:8" x14ac:dyDescent="0.2">
      <c r="A12150">
        <v>2003</v>
      </c>
      <c r="B12150" t="s">
        <v>103</v>
      </c>
      <c r="C12150" t="s">
        <v>15</v>
      </c>
      <c r="D12150">
        <v>929</v>
      </c>
      <c r="E12150">
        <v>533532</v>
      </c>
      <c r="F12150">
        <v>1.1086494405136678</v>
      </c>
      <c r="G12150">
        <v>2069</v>
      </c>
      <c r="H12150">
        <v>2293.7956924227788</v>
      </c>
    </row>
    <row r="12151" spans="1:8" x14ac:dyDescent="0.2">
      <c r="A12151">
        <v>2004</v>
      </c>
      <c r="B12151" t="s">
        <v>103</v>
      </c>
      <c r="C12151" t="s">
        <v>15</v>
      </c>
      <c r="D12151">
        <v>574</v>
      </c>
      <c r="E12151">
        <v>570761</v>
      </c>
      <c r="F12151">
        <v>1.1860092052904445</v>
      </c>
      <c r="G12151">
        <v>2069</v>
      </c>
      <c r="H12151">
        <v>2453.8530457459296</v>
      </c>
    </row>
    <row r="12152" spans="1:8" x14ac:dyDescent="0.2">
      <c r="A12152">
        <v>2005</v>
      </c>
      <c r="B12152" t="s">
        <v>103</v>
      </c>
      <c r="C12152" t="s">
        <v>15</v>
      </c>
      <c r="D12152">
        <v>393</v>
      </c>
      <c r="E12152">
        <v>513397</v>
      </c>
      <c r="F12152">
        <v>1.066810044779686</v>
      </c>
      <c r="G12152">
        <v>2069</v>
      </c>
      <c r="H12152">
        <v>2207.2299826491703</v>
      </c>
    </row>
    <row r="12153" spans="1:8" x14ac:dyDescent="0.2">
      <c r="A12153">
        <v>2006</v>
      </c>
      <c r="B12153" t="s">
        <v>103</v>
      </c>
      <c r="C12153" t="s">
        <v>15</v>
      </c>
      <c r="D12153">
        <v>488</v>
      </c>
      <c r="E12153">
        <v>588563</v>
      </c>
      <c r="F12153">
        <v>1.2230007584494385</v>
      </c>
      <c r="G12153">
        <v>2069</v>
      </c>
      <c r="H12153">
        <v>2530.3885692318881</v>
      </c>
    </row>
    <row r="12154" spans="1:8" x14ac:dyDescent="0.2">
      <c r="A12154">
        <v>2007</v>
      </c>
      <c r="B12154" t="s">
        <v>103</v>
      </c>
      <c r="C12154" t="s">
        <v>15</v>
      </c>
      <c r="D12154">
        <v>534</v>
      </c>
      <c r="E12154">
        <v>574171</v>
      </c>
      <c r="F12154">
        <v>1.1930949931947346</v>
      </c>
      <c r="G12154">
        <v>2069</v>
      </c>
      <c r="H12154">
        <v>2468.5135409199056</v>
      </c>
    </row>
    <row r="12155" spans="1:8" x14ac:dyDescent="0.2">
      <c r="A12155">
        <v>2008</v>
      </c>
      <c r="B12155" t="s">
        <v>103</v>
      </c>
      <c r="C12155" t="s">
        <v>15</v>
      </c>
      <c r="D12155">
        <v>570</v>
      </c>
      <c r="E12155">
        <v>583118</v>
      </c>
      <c r="F12155">
        <v>1.2116863551829109</v>
      </c>
      <c r="G12155">
        <v>2069</v>
      </c>
      <c r="H12155">
        <v>2506.9790688734424</v>
      </c>
    </row>
    <row r="12156" spans="1:8" x14ac:dyDescent="0.2">
      <c r="A12156">
        <v>2009</v>
      </c>
      <c r="B12156" t="s">
        <v>103</v>
      </c>
      <c r="C12156" t="s">
        <v>15</v>
      </c>
      <c r="D12156">
        <v>320</v>
      </c>
      <c r="E12156">
        <v>557340</v>
      </c>
      <c r="F12156">
        <v>1.1581211233363464</v>
      </c>
      <c r="G12156">
        <v>2069</v>
      </c>
      <c r="H12156">
        <v>2396.1526041829006</v>
      </c>
    </row>
    <row r="12157" spans="1:8" x14ac:dyDescent="0.2">
      <c r="A12157">
        <v>2010</v>
      </c>
      <c r="B12157" t="s">
        <v>103</v>
      </c>
      <c r="C12157" t="s">
        <v>15</v>
      </c>
      <c r="D12157">
        <v>704</v>
      </c>
      <c r="E12157">
        <v>564397</v>
      </c>
      <c r="F12157">
        <v>1.1727851717939928</v>
      </c>
      <c r="G12157">
        <v>2069</v>
      </c>
      <c r="H12157">
        <v>2426.4925204417709</v>
      </c>
    </row>
    <row r="12158" spans="1:8" x14ac:dyDescent="0.2">
      <c r="A12158">
        <v>2011</v>
      </c>
      <c r="B12158" t="s">
        <v>103</v>
      </c>
      <c r="C12158" t="s">
        <v>15</v>
      </c>
      <c r="D12158">
        <v>447</v>
      </c>
      <c r="E12158">
        <v>591312</v>
      </c>
      <c r="F12158">
        <v>1.2287130255898762</v>
      </c>
      <c r="G12158">
        <v>2069</v>
      </c>
      <c r="H12158">
        <v>2542.2072499454539</v>
      </c>
    </row>
    <row r="12159" spans="1:8" x14ac:dyDescent="0.2">
      <c r="A12159">
        <v>2012</v>
      </c>
      <c r="B12159" t="s">
        <v>103</v>
      </c>
      <c r="C12159" t="s">
        <v>15</v>
      </c>
      <c r="D12159">
        <v>252</v>
      </c>
      <c r="E12159">
        <v>553046</v>
      </c>
      <c r="F12159">
        <v>1.1491984332304752</v>
      </c>
      <c r="G12159">
        <v>2069</v>
      </c>
      <c r="H12159">
        <v>2377.691558353853</v>
      </c>
    </row>
    <row r="12160" spans="1:8" x14ac:dyDescent="0.2">
      <c r="A12160">
        <v>2013</v>
      </c>
      <c r="B12160" t="s">
        <v>103</v>
      </c>
      <c r="C12160" t="s">
        <v>15</v>
      </c>
      <c r="D12160">
        <v>1407</v>
      </c>
      <c r="E12160">
        <v>580142</v>
      </c>
      <c r="F12160">
        <v>1.2055023948300763</v>
      </c>
      <c r="G12160">
        <v>2069</v>
      </c>
      <c r="H12160">
        <v>2494.1844549034276</v>
      </c>
    </row>
    <row r="12161" spans="1:8" x14ac:dyDescent="0.2">
      <c r="A12161">
        <v>2014</v>
      </c>
      <c r="B12161" t="s">
        <v>103</v>
      </c>
      <c r="C12161" t="s">
        <v>15</v>
      </c>
      <c r="D12161">
        <v>792</v>
      </c>
      <c r="E12161">
        <v>599050</v>
      </c>
      <c r="F12161">
        <v>1.2447921536847135</v>
      </c>
      <c r="G12161">
        <v>2069</v>
      </c>
      <c r="H12161">
        <v>2575.4749659736722</v>
      </c>
    </row>
    <row r="12162" spans="1:8" x14ac:dyDescent="0.2">
      <c r="A12162">
        <v>2015</v>
      </c>
      <c r="B12162" t="s">
        <v>103</v>
      </c>
      <c r="C12162" t="s">
        <v>15</v>
      </c>
      <c r="D12162">
        <v>432</v>
      </c>
      <c r="E12162">
        <v>572873</v>
      </c>
      <c r="F12162">
        <v>1.1903978223150371</v>
      </c>
      <c r="G12162">
        <v>2069</v>
      </c>
      <c r="H12162">
        <v>2462.9330943698119</v>
      </c>
    </row>
    <row r="12163" spans="1:8" x14ac:dyDescent="0.2">
      <c r="A12163">
        <v>2016</v>
      </c>
      <c r="B12163" t="s">
        <v>103</v>
      </c>
      <c r="C12163" t="s">
        <v>15</v>
      </c>
      <c r="D12163">
        <v>894</v>
      </c>
      <c r="E12163">
        <v>610936</v>
      </c>
      <c r="F12163">
        <v>1.2694905921100479</v>
      </c>
      <c r="G12163">
        <v>2069</v>
      </c>
      <c r="H12163">
        <v>2626.5760350756891</v>
      </c>
    </row>
    <row r="12164" spans="1:8" x14ac:dyDescent="0.2">
      <c r="A12164">
        <v>2017</v>
      </c>
      <c r="B12164" t="s">
        <v>103</v>
      </c>
      <c r="C12164" t="s">
        <v>15</v>
      </c>
      <c r="D12164">
        <v>1002</v>
      </c>
      <c r="E12164">
        <v>601155</v>
      </c>
      <c r="F12164">
        <v>1.2491662251036375</v>
      </c>
      <c r="G12164">
        <v>2069</v>
      </c>
      <c r="H12164">
        <v>2584.524919739426</v>
      </c>
    </row>
    <row r="12165" spans="1:8" x14ac:dyDescent="0.2">
      <c r="A12165">
        <v>2018</v>
      </c>
      <c r="B12165" t="s">
        <v>103</v>
      </c>
      <c r="C12165" t="s">
        <v>15</v>
      </c>
      <c r="D12165">
        <v>470</v>
      </c>
      <c r="E12165">
        <v>579738</v>
      </c>
      <c r="F12165">
        <v>1.2046629055886295</v>
      </c>
      <c r="G12165">
        <v>2069</v>
      </c>
      <c r="H12165">
        <v>2492.4475516628745</v>
      </c>
    </row>
    <row r="12166" spans="1:8" x14ac:dyDescent="0.2">
      <c r="A12166">
        <v>2019</v>
      </c>
      <c r="B12166" t="s">
        <v>103</v>
      </c>
      <c r="C12166" t="s">
        <v>15</v>
      </c>
      <c r="D12166">
        <v>652</v>
      </c>
      <c r="E12166">
        <v>596299</v>
      </c>
      <c r="F12166">
        <v>1.239075730656942</v>
      </c>
      <c r="G12166">
        <v>2069</v>
      </c>
      <c r="H12166">
        <v>2563.6476867292131</v>
      </c>
    </row>
    <row r="12167" spans="1:8" x14ac:dyDescent="0.2">
      <c r="A12167">
        <v>2020</v>
      </c>
      <c r="B12167" t="s">
        <v>103</v>
      </c>
      <c r="C12167" t="s">
        <v>15</v>
      </c>
      <c r="D12167">
        <v>657</v>
      </c>
      <c r="E12167">
        <v>592551</v>
      </c>
      <c r="F12167">
        <v>1.2312875977932238</v>
      </c>
      <c r="G12167">
        <v>2069</v>
      </c>
      <c r="H12167">
        <v>2547.53403983418</v>
      </c>
    </row>
    <row r="12168" spans="1:8" x14ac:dyDescent="0.2">
      <c r="A12168">
        <v>2021</v>
      </c>
      <c r="B12168" t="s">
        <v>103</v>
      </c>
      <c r="C12168" t="s">
        <v>15</v>
      </c>
      <c r="D12168">
        <v>332</v>
      </c>
      <c r="E12168">
        <v>608235</v>
      </c>
      <c r="F12168">
        <v>1.2638780662656235</v>
      </c>
      <c r="G12168">
        <v>2069</v>
      </c>
      <c r="H12168">
        <v>2614.9637191035749</v>
      </c>
    </row>
    <row r="12169" spans="1:8" x14ac:dyDescent="0.2">
      <c r="A12169">
        <v>2022</v>
      </c>
      <c r="B12169" t="s">
        <v>103</v>
      </c>
      <c r="C12169" t="s">
        <v>15</v>
      </c>
      <c r="D12169">
        <v>257</v>
      </c>
      <c r="E12169">
        <v>562066</v>
      </c>
      <c r="F12169">
        <v>1.1679414851063388</v>
      </c>
      <c r="G12169">
        <v>2069</v>
      </c>
      <c r="H12169">
        <v>2416.4709326850148</v>
      </c>
    </row>
    <row r="12170" spans="1:8" x14ac:dyDescent="0.2">
      <c r="A12170">
        <v>2023</v>
      </c>
      <c r="B12170" t="s">
        <v>103</v>
      </c>
      <c r="C12170" t="s">
        <v>15</v>
      </c>
      <c r="D12170">
        <v>1250</v>
      </c>
      <c r="E12170">
        <v>586998</v>
      </c>
      <c r="F12170">
        <v>1.2197487766106661</v>
      </c>
      <c r="G12170">
        <v>2069</v>
      </c>
      <c r="H12170">
        <v>2523.660218807468</v>
      </c>
    </row>
    <row r="12171" spans="1:8" x14ac:dyDescent="0.2">
      <c r="A12171">
        <v>2000</v>
      </c>
      <c r="B12171" t="s">
        <v>103</v>
      </c>
      <c r="C12171" t="s">
        <v>16</v>
      </c>
      <c r="D12171">
        <v>344</v>
      </c>
      <c r="E12171">
        <v>118944</v>
      </c>
      <c r="F12171">
        <v>1</v>
      </c>
      <c r="G12171">
        <v>344</v>
      </c>
      <c r="H12171">
        <v>344</v>
      </c>
    </row>
    <row r="12172" spans="1:8" x14ac:dyDescent="0.2">
      <c r="A12172">
        <v>2001</v>
      </c>
      <c r="B12172" t="s">
        <v>103</v>
      </c>
      <c r="C12172" t="s">
        <v>16</v>
      </c>
      <c r="D12172">
        <v>453</v>
      </c>
      <c r="E12172">
        <v>96484</v>
      </c>
      <c r="F12172">
        <v>0.81117164379876239</v>
      </c>
      <c r="G12172">
        <v>344</v>
      </c>
      <c r="H12172">
        <v>279.04304546677429</v>
      </c>
    </row>
    <row r="12173" spans="1:8" x14ac:dyDescent="0.2">
      <c r="A12173">
        <v>2002</v>
      </c>
      <c r="B12173" t="s">
        <v>103</v>
      </c>
      <c r="C12173" t="s">
        <v>16</v>
      </c>
      <c r="D12173">
        <v>906</v>
      </c>
      <c r="E12173">
        <v>94697</v>
      </c>
      <c r="F12173">
        <v>0.7961477670164111</v>
      </c>
      <c r="G12173">
        <v>344</v>
      </c>
      <c r="H12173">
        <v>273.87483185364545</v>
      </c>
    </row>
    <row r="12174" spans="1:8" x14ac:dyDescent="0.2">
      <c r="A12174">
        <v>2003</v>
      </c>
      <c r="B12174" t="s">
        <v>103</v>
      </c>
      <c r="C12174" t="s">
        <v>16</v>
      </c>
      <c r="D12174">
        <v>283</v>
      </c>
      <c r="E12174">
        <v>87796</v>
      </c>
      <c r="F12174">
        <v>0.73812886736615546</v>
      </c>
      <c r="G12174">
        <v>344</v>
      </c>
      <c r="H12174">
        <v>253.91633037395746</v>
      </c>
    </row>
    <row r="12175" spans="1:8" x14ac:dyDescent="0.2">
      <c r="A12175">
        <v>2004</v>
      </c>
      <c r="B12175" t="s">
        <v>103</v>
      </c>
      <c r="C12175" t="s">
        <v>16</v>
      </c>
      <c r="D12175">
        <v>375</v>
      </c>
      <c r="E12175">
        <v>94575</v>
      </c>
      <c r="F12175">
        <v>0.79512207425343018</v>
      </c>
      <c r="G12175">
        <v>344</v>
      </c>
      <c r="H12175">
        <v>273.52199354317997</v>
      </c>
    </row>
    <row r="12176" spans="1:8" x14ac:dyDescent="0.2">
      <c r="A12176">
        <v>2005</v>
      </c>
      <c r="B12176" t="s">
        <v>103</v>
      </c>
      <c r="C12176" t="s">
        <v>16</v>
      </c>
      <c r="D12176">
        <v>288</v>
      </c>
      <c r="E12176">
        <v>87265</v>
      </c>
      <c r="F12176">
        <v>0.73366458165186976</v>
      </c>
      <c r="G12176">
        <v>344</v>
      </c>
      <c r="H12176">
        <v>252.38061608824319</v>
      </c>
    </row>
    <row r="12177" spans="1:8" x14ac:dyDescent="0.2">
      <c r="A12177">
        <v>2006</v>
      </c>
      <c r="B12177" t="s">
        <v>103</v>
      </c>
      <c r="C12177" t="s">
        <v>16</v>
      </c>
      <c r="D12177">
        <v>174</v>
      </c>
      <c r="E12177">
        <v>92130</v>
      </c>
      <c r="F12177">
        <v>0.7745661824051655</v>
      </c>
      <c r="G12177">
        <v>344</v>
      </c>
      <c r="H12177">
        <v>266.45076674737692</v>
      </c>
    </row>
    <row r="12178" spans="1:8" x14ac:dyDescent="0.2">
      <c r="A12178">
        <v>2007</v>
      </c>
      <c r="B12178" t="s">
        <v>103</v>
      </c>
      <c r="C12178" t="s">
        <v>16</v>
      </c>
      <c r="D12178">
        <v>195</v>
      </c>
      <c r="E12178">
        <v>85862</v>
      </c>
      <c r="F12178">
        <v>0.72186911487758942</v>
      </c>
      <c r="G12178">
        <v>344</v>
      </c>
      <c r="H12178">
        <v>248.32297551789077</v>
      </c>
    </row>
    <row r="12179" spans="1:8" x14ac:dyDescent="0.2">
      <c r="A12179">
        <v>2008</v>
      </c>
      <c r="B12179" t="s">
        <v>103</v>
      </c>
      <c r="C12179" t="s">
        <v>16</v>
      </c>
      <c r="D12179">
        <v>419</v>
      </c>
      <c r="E12179">
        <v>76317</v>
      </c>
      <c r="F12179">
        <v>0.64162126715092815</v>
      </c>
      <c r="G12179">
        <v>344</v>
      </c>
      <c r="H12179">
        <v>220.71771589991928</v>
      </c>
    </row>
    <row r="12180" spans="1:8" x14ac:dyDescent="0.2">
      <c r="A12180">
        <v>2009</v>
      </c>
      <c r="B12180" t="s">
        <v>103</v>
      </c>
      <c r="C12180" t="s">
        <v>16</v>
      </c>
      <c r="D12180">
        <v>221</v>
      </c>
      <c r="E12180">
        <v>71000</v>
      </c>
      <c r="F12180">
        <v>0.59691955878396552</v>
      </c>
      <c r="G12180">
        <v>344</v>
      </c>
      <c r="H12180">
        <v>205.34032822168413</v>
      </c>
    </row>
    <row r="12181" spans="1:8" x14ac:dyDescent="0.2">
      <c r="A12181">
        <v>2010</v>
      </c>
      <c r="B12181" t="s">
        <v>103</v>
      </c>
      <c r="C12181" t="s">
        <v>16</v>
      </c>
      <c r="D12181">
        <v>221</v>
      </c>
      <c r="E12181">
        <v>78786</v>
      </c>
      <c r="F12181">
        <v>0.66237893462469732</v>
      </c>
      <c r="G12181">
        <v>344</v>
      </c>
      <c r="H12181">
        <v>227.85835351089588</v>
      </c>
    </row>
    <row r="12182" spans="1:8" x14ac:dyDescent="0.2">
      <c r="A12182">
        <v>2011</v>
      </c>
      <c r="B12182" t="s">
        <v>103</v>
      </c>
      <c r="C12182" t="s">
        <v>16</v>
      </c>
      <c r="D12182">
        <v>511</v>
      </c>
      <c r="E12182">
        <v>70507</v>
      </c>
      <c r="F12182">
        <v>0.59277475114339517</v>
      </c>
      <c r="G12182">
        <v>344</v>
      </c>
      <c r="H12182">
        <v>203.91451439332795</v>
      </c>
    </row>
    <row r="12183" spans="1:8" x14ac:dyDescent="0.2">
      <c r="A12183">
        <v>2012</v>
      </c>
      <c r="B12183" t="s">
        <v>103</v>
      </c>
      <c r="C12183" t="s">
        <v>16</v>
      </c>
      <c r="D12183">
        <v>140</v>
      </c>
      <c r="E12183">
        <v>72362</v>
      </c>
      <c r="F12183">
        <v>0.60837032553134252</v>
      </c>
      <c r="G12183">
        <v>344</v>
      </c>
      <c r="H12183">
        <v>209.27939198278182</v>
      </c>
    </row>
    <row r="12184" spans="1:8" x14ac:dyDescent="0.2">
      <c r="A12184">
        <v>2013</v>
      </c>
      <c r="B12184" t="s">
        <v>103</v>
      </c>
      <c r="C12184" t="s">
        <v>16</v>
      </c>
      <c r="D12184">
        <v>84</v>
      </c>
      <c r="E12184">
        <v>75624</v>
      </c>
      <c r="F12184">
        <v>0.63579499596448752</v>
      </c>
      <c r="G12184">
        <v>344</v>
      </c>
      <c r="H12184">
        <v>218.7134786117837</v>
      </c>
    </row>
    <row r="12185" spans="1:8" x14ac:dyDescent="0.2">
      <c r="A12185">
        <v>2014</v>
      </c>
      <c r="B12185" t="s">
        <v>103</v>
      </c>
      <c r="C12185" t="s">
        <v>16</v>
      </c>
      <c r="D12185">
        <v>256</v>
      </c>
      <c r="E12185">
        <v>73761</v>
      </c>
      <c r="F12185">
        <v>0.62013216303470542</v>
      </c>
      <c r="G12185">
        <v>344</v>
      </c>
      <c r="H12185">
        <v>213.32546408393867</v>
      </c>
    </row>
    <row r="12186" spans="1:8" x14ac:dyDescent="0.2">
      <c r="A12186">
        <v>2015</v>
      </c>
      <c r="B12186" t="s">
        <v>103</v>
      </c>
      <c r="C12186" t="s">
        <v>16</v>
      </c>
      <c r="D12186">
        <v>77</v>
      </c>
      <c r="E12186">
        <v>66333</v>
      </c>
      <c r="F12186">
        <v>0.55768260694108152</v>
      </c>
      <c r="G12186">
        <v>344</v>
      </c>
      <c r="H12186">
        <v>191.84281678773203</v>
      </c>
    </row>
    <row r="12187" spans="1:8" x14ac:dyDescent="0.2">
      <c r="A12187">
        <v>2016</v>
      </c>
      <c r="B12187" t="s">
        <v>103</v>
      </c>
      <c r="C12187" t="s">
        <v>16</v>
      </c>
      <c r="D12187">
        <v>288</v>
      </c>
      <c r="E12187">
        <v>70402</v>
      </c>
      <c r="F12187">
        <v>0.59189198278181332</v>
      </c>
      <c r="G12187">
        <v>344</v>
      </c>
      <c r="H12187">
        <v>203.61084207694378</v>
      </c>
    </row>
    <row r="12188" spans="1:8" x14ac:dyDescent="0.2">
      <c r="A12188">
        <v>2017</v>
      </c>
      <c r="B12188" t="s">
        <v>103</v>
      </c>
      <c r="C12188" t="s">
        <v>16</v>
      </c>
      <c r="D12188">
        <v>212</v>
      </c>
      <c r="E12188">
        <v>73699</v>
      </c>
      <c r="F12188">
        <v>0.61961090933548557</v>
      </c>
      <c r="G12188">
        <v>344</v>
      </c>
      <c r="H12188">
        <v>213.14615281140703</v>
      </c>
    </row>
    <row r="12189" spans="1:8" x14ac:dyDescent="0.2">
      <c r="A12189">
        <v>2018</v>
      </c>
      <c r="B12189" t="s">
        <v>103</v>
      </c>
      <c r="C12189" t="s">
        <v>16</v>
      </c>
      <c r="D12189">
        <v>406</v>
      </c>
      <c r="E12189">
        <v>64922</v>
      </c>
      <c r="F12189">
        <v>0.54581988162496642</v>
      </c>
      <c r="G12189">
        <v>344</v>
      </c>
      <c r="H12189">
        <v>187.76203927898845</v>
      </c>
    </row>
    <row r="12190" spans="1:8" x14ac:dyDescent="0.2">
      <c r="A12190">
        <v>2019</v>
      </c>
      <c r="B12190" t="s">
        <v>103</v>
      </c>
      <c r="C12190" t="s">
        <v>16</v>
      </c>
      <c r="D12190">
        <v>75</v>
      </c>
      <c r="E12190">
        <v>67375</v>
      </c>
      <c r="F12190">
        <v>0.56644303201506596</v>
      </c>
      <c r="G12190">
        <v>344</v>
      </c>
      <c r="H12190">
        <v>194.8564030131827</v>
      </c>
    </row>
    <row r="12191" spans="1:8" x14ac:dyDescent="0.2">
      <c r="A12191">
        <v>2020</v>
      </c>
      <c r="B12191" t="s">
        <v>103</v>
      </c>
      <c r="C12191" t="s">
        <v>16</v>
      </c>
      <c r="D12191">
        <v>183</v>
      </c>
      <c r="E12191">
        <v>76158</v>
      </c>
      <c r="F12191">
        <v>0.64028450363196121</v>
      </c>
      <c r="G12191">
        <v>344</v>
      </c>
      <c r="H12191">
        <v>220.25786924939464</v>
      </c>
    </row>
    <row r="12192" spans="1:8" x14ac:dyDescent="0.2">
      <c r="A12192">
        <v>2021</v>
      </c>
      <c r="B12192" t="s">
        <v>103</v>
      </c>
      <c r="C12192" t="s">
        <v>16</v>
      </c>
      <c r="D12192">
        <v>167</v>
      </c>
      <c r="E12192">
        <v>70584</v>
      </c>
      <c r="F12192">
        <v>0.59342211460855532</v>
      </c>
      <c r="G12192">
        <v>344</v>
      </c>
      <c r="H12192">
        <v>204.13720742534304</v>
      </c>
    </row>
    <row r="12193" spans="1:8" x14ac:dyDescent="0.2">
      <c r="A12193">
        <v>2022</v>
      </c>
      <c r="B12193" t="s">
        <v>103</v>
      </c>
      <c r="C12193" t="s">
        <v>16</v>
      </c>
      <c r="D12193">
        <v>228</v>
      </c>
      <c r="E12193">
        <v>66101</v>
      </c>
      <c r="F12193">
        <v>0.55573210922787197</v>
      </c>
      <c r="G12193">
        <v>344</v>
      </c>
      <c r="H12193">
        <v>191.17184557438796</v>
      </c>
    </row>
    <row r="12194" spans="1:8" x14ac:dyDescent="0.2">
      <c r="A12194">
        <v>2023</v>
      </c>
      <c r="B12194" t="s">
        <v>103</v>
      </c>
      <c r="C12194" t="s">
        <v>16</v>
      </c>
      <c r="D12194">
        <v>280</v>
      </c>
      <c r="E12194">
        <v>65221</v>
      </c>
      <c r="F12194">
        <v>0.54833366962604246</v>
      </c>
      <c r="G12194">
        <v>344</v>
      </c>
      <c r="H12194">
        <v>188.6267823513586</v>
      </c>
    </row>
    <row r="12195" spans="1:8" x14ac:dyDescent="0.2">
      <c r="A12195">
        <v>2000</v>
      </c>
      <c r="B12195" t="s">
        <v>103</v>
      </c>
      <c r="C12195" t="s">
        <v>17</v>
      </c>
      <c r="D12195">
        <v>422</v>
      </c>
      <c r="E12195">
        <v>155623</v>
      </c>
      <c r="F12195">
        <v>1</v>
      </c>
      <c r="G12195">
        <v>422</v>
      </c>
      <c r="H12195">
        <v>422</v>
      </c>
    </row>
    <row r="12196" spans="1:8" x14ac:dyDescent="0.2">
      <c r="A12196">
        <v>2001</v>
      </c>
      <c r="B12196" t="s">
        <v>103</v>
      </c>
      <c r="C12196" t="s">
        <v>17</v>
      </c>
      <c r="D12196">
        <v>696</v>
      </c>
      <c r="E12196">
        <v>130332</v>
      </c>
      <c r="F12196">
        <v>0.83748546166055149</v>
      </c>
      <c r="G12196">
        <v>422</v>
      </c>
      <c r="H12196">
        <v>353.41886482075273</v>
      </c>
    </row>
    <row r="12197" spans="1:8" x14ac:dyDescent="0.2">
      <c r="A12197">
        <v>2002</v>
      </c>
      <c r="B12197" t="s">
        <v>103</v>
      </c>
      <c r="C12197" t="s">
        <v>17</v>
      </c>
      <c r="D12197">
        <v>361</v>
      </c>
      <c r="E12197">
        <v>165468</v>
      </c>
      <c r="F12197">
        <v>1.0632618571804939</v>
      </c>
      <c r="G12197">
        <v>422</v>
      </c>
      <c r="H12197">
        <v>448.69650373016844</v>
      </c>
    </row>
    <row r="12198" spans="1:8" x14ac:dyDescent="0.2">
      <c r="A12198">
        <v>2003</v>
      </c>
      <c r="B12198" t="s">
        <v>103</v>
      </c>
      <c r="C12198" t="s">
        <v>17</v>
      </c>
      <c r="D12198">
        <v>139</v>
      </c>
      <c r="E12198">
        <v>129567</v>
      </c>
      <c r="F12198">
        <v>0.8325697358359625</v>
      </c>
      <c r="G12198">
        <v>422</v>
      </c>
      <c r="H12198">
        <v>351.34442852277618</v>
      </c>
    </row>
    <row r="12199" spans="1:8" x14ac:dyDescent="0.2">
      <c r="A12199">
        <v>2004</v>
      </c>
      <c r="B12199" t="s">
        <v>103</v>
      </c>
      <c r="C12199" t="s">
        <v>17</v>
      </c>
      <c r="D12199">
        <v>268</v>
      </c>
      <c r="E12199">
        <v>150746</v>
      </c>
      <c r="F12199">
        <v>0.96866144464507176</v>
      </c>
      <c r="G12199">
        <v>422</v>
      </c>
      <c r="H12199">
        <v>408.77512964022026</v>
      </c>
    </row>
    <row r="12200" spans="1:8" x14ac:dyDescent="0.2">
      <c r="A12200">
        <v>2005</v>
      </c>
      <c r="B12200" t="s">
        <v>103</v>
      </c>
      <c r="C12200" t="s">
        <v>17</v>
      </c>
      <c r="D12200">
        <v>24</v>
      </c>
      <c r="E12200">
        <v>172053</v>
      </c>
      <c r="F12200">
        <v>1.1055756539843082</v>
      </c>
      <c r="G12200">
        <v>422</v>
      </c>
      <c r="H12200">
        <v>466.55292598137805</v>
      </c>
    </row>
    <row r="12201" spans="1:8" x14ac:dyDescent="0.2">
      <c r="A12201">
        <v>2006</v>
      </c>
      <c r="B12201" t="s">
        <v>103</v>
      </c>
      <c r="C12201" t="s">
        <v>17</v>
      </c>
      <c r="D12201">
        <v>542</v>
      </c>
      <c r="E12201">
        <v>191802</v>
      </c>
      <c r="F12201">
        <v>1.2324784896834016</v>
      </c>
      <c r="G12201">
        <v>422</v>
      </c>
      <c r="H12201">
        <v>520.10592264639547</v>
      </c>
    </row>
    <row r="12202" spans="1:8" x14ac:dyDescent="0.2">
      <c r="A12202">
        <v>2007</v>
      </c>
      <c r="B12202" t="s">
        <v>103</v>
      </c>
      <c r="C12202" t="s">
        <v>17</v>
      </c>
      <c r="D12202">
        <v>467</v>
      </c>
      <c r="E12202">
        <v>186710</v>
      </c>
      <c r="F12202">
        <v>1.199758390469275</v>
      </c>
      <c r="G12202">
        <v>422</v>
      </c>
      <c r="H12202">
        <v>506.29804077803408</v>
      </c>
    </row>
    <row r="12203" spans="1:8" x14ac:dyDescent="0.2">
      <c r="A12203">
        <v>2008</v>
      </c>
      <c r="B12203" t="s">
        <v>103</v>
      </c>
      <c r="C12203" t="s">
        <v>17</v>
      </c>
      <c r="D12203">
        <v>520</v>
      </c>
      <c r="E12203">
        <v>190187</v>
      </c>
      <c r="F12203">
        <v>1.2221008462759362</v>
      </c>
      <c r="G12203">
        <v>422</v>
      </c>
      <c r="H12203">
        <v>515.72655712844505</v>
      </c>
    </row>
    <row r="12204" spans="1:8" x14ac:dyDescent="0.2">
      <c r="A12204">
        <v>2009</v>
      </c>
      <c r="B12204" t="s">
        <v>103</v>
      </c>
      <c r="C12204" t="s">
        <v>17</v>
      </c>
      <c r="D12204">
        <v>86</v>
      </c>
      <c r="E12204">
        <v>198805</v>
      </c>
      <c r="F12204">
        <v>1.2774782647809129</v>
      </c>
      <c r="G12204">
        <v>422</v>
      </c>
      <c r="H12204">
        <v>539.09582773754528</v>
      </c>
    </row>
    <row r="12205" spans="1:8" x14ac:dyDescent="0.2">
      <c r="A12205">
        <v>2010</v>
      </c>
      <c r="B12205" t="s">
        <v>103</v>
      </c>
      <c r="C12205" t="s">
        <v>17</v>
      </c>
      <c r="D12205">
        <v>86</v>
      </c>
      <c r="E12205">
        <v>226158</v>
      </c>
      <c r="F12205">
        <v>1.4532427725978807</v>
      </c>
      <c r="G12205">
        <v>422</v>
      </c>
      <c r="H12205">
        <v>613.26845003630569</v>
      </c>
    </row>
    <row r="12206" spans="1:8" x14ac:dyDescent="0.2">
      <c r="A12206">
        <v>2011</v>
      </c>
      <c r="B12206" t="s">
        <v>103</v>
      </c>
      <c r="C12206" t="s">
        <v>17</v>
      </c>
      <c r="D12206">
        <v>64</v>
      </c>
      <c r="E12206">
        <v>242519</v>
      </c>
      <c r="F12206">
        <v>1.5583750473901672</v>
      </c>
      <c r="G12206">
        <v>422</v>
      </c>
      <c r="H12206">
        <v>657.63426999865055</v>
      </c>
    </row>
    <row r="12207" spans="1:8" x14ac:dyDescent="0.2">
      <c r="A12207">
        <v>2012</v>
      </c>
      <c r="B12207" t="s">
        <v>103</v>
      </c>
      <c r="C12207" t="s">
        <v>17</v>
      </c>
      <c r="D12207">
        <v>27</v>
      </c>
      <c r="E12207">
        <v>235296</v>
      </c>
      <c r="F12207">
        <v>1.5119615995064997</v>
      </c>
      <c r="G12207">
        <v>422</v>
      </c>
      <c r="H12207">
        <v>638.04779499174288</v>
      </c>
    </row>
    <row r="12208" spans="1:8" x14ac:dyDescent="0.2">
      <c r="A12208">
        <v>2013</v>
      </c>
      <c r="B12208" t="s">
        <v>103</v>
      </c>
      <c r="C12208" t="s">
        <v>17</v>
      </c>
      <c r="D12208">
        <v>525</v>
      </c>
      <c r="E12208">
        <v>262724</v>
      </c>
      <c r="F12208">
        <v>1.6882080412278391</v>
      </c>
      <c r="G12208">
        <v>422</v>
      </c>
      <c r="H12208">
        <v>712.42379339814806</v>
      </c>
    </row>
    <row r="12209" spans="1:8" x14ac:dyDescent="0.2">
      <c r="A12209">
        <v>2014</v>
      </c>
      <c r="B12209" t="s">
        <v>103</v>
      </c>
      <c r="C12209" t="s">
        <v>17</v>
      </c>
      <c r="D12209">
        <v>32</v>
      </c>
      <c r="E12209">
        <v>280877</v>
      </c>
      <c r="F12209">
        <v>1.8048553234419076</v>
      </c>
      <c r="G12209">
        <v>422</v>
      </c>
      <c r="H12209">
        <v>761.64894649248504</v>
      </c>
    </row>
    <row r="12210" spans="1:8" x14ac:dyDescent="0.2">
      <c r="A12210">
        <v>2015</v>
      </c>
      <c r="B12210" t="s">
        <v>103</v>
      </c>
      <c r="C12210" t="s">
        <v>17</v>
      </c>
      <c r="D12210">
        <v>660</v>
      </c>
      <c r="E12210">
        <v>295417</v>
      </c>
      <c r="F12210">
        <v>1.898286243036055</v>
      </c>
      <c r="G12210">
        <v>422</v>
      </c>
      <c r="H12210">
        <v>801.07679456121525</v>
      </c>
    </row>
    <row r="12211" spans="1:8" x14ac:dyDescent="0.2">
      <c r="A12211">
        <v>2016</v>
      </c>
      <c r="B12211" t="s">
        <v>103</v>
      </c>
      <c r="C12211" t="s">
        <v>17</v>
      </c>
      <c r="D12211">
        <v>855</v>
      </c>
      <c r="E12211">
        <v>289030</v>
      </c>
      <c r="F12211">
        <v>1.8572447517397814</v>
      </c>
      <c r="G12211">
        <v>422</v>
      </c>
      <c r="H12211">
        <v>783.75728523418775</v>
      </c>
    </row>
    <row r="12212" spans="1:8" x14ac:dyDescent="0.2">
      <c r="A12212">
        <v>2017</v>
      </c>
      <c r="B12212" t="s">
        <v>103</v>
      </c>
      <c r="C12212" t="s">
        <v>17</v>
      </c>
      <c r="D12212">
        <v>336</v>
      </c>
      <c r="E12212">
        <v>291040</v>
      </c>
      <c r="F12212">
        <v>1.8701605803769366</v>
      </c>
      <c r="G12212">
        <v>422</v>
      </c>
      <c r="H12212">
        <v>789.20776491906724</v>
      </c>
    </row>
    <row r="12213" spans="1:8" x14ac:dyDescent="0.2">
      <c r="A12213">
        <v>2018</v>
      </c>
      <c r="B12213" t="s">
        <v>103</v>
      </c>
      <c r="C12213" t="s">
        <v>17</v>
      </c>
      <c r="D12213">
        <v>868</v>
      </c>
      <c r="E12213">
        <v>328939</v>
      </c>
      <c r="F12213">
        <v>2.1136914209339235</v>
      </c>
      <c r="G12213">
        <v>422</v>
      </c>
      <c r="H12213">
        <v>891.97777963411568</v>
      </c>
    </row>
    <row r="12214" spans="1:8" x14ac:dyDescent="0.2">
      <c r="A12214">
        <v>2019</v>
      </c>
      <c r="B12214" t="s">
        <v>103</v>
      </c>
      <c r="C12214" t="s">
        <v>17</v>
      </c>
      <c r="D12214">
        <v>163</v>
      </c>
      <c r="E12214">
        <v>318606</v>
      </c>
      <c r="F12214">
        <v>2.0472937804823195</v>
      </c>
      <c r="G12214">
        <v>422</v>
      </c>
      <c r="H12214">
        <v>863.95797536353882</v>
      </c>
    </row>
    <row r="12215" spans="1:8" x14ac:dyDescent="0.2">
      <c r="A12215">
        <v>2020</v>
      </c>
      <c r="B12215" t="s">
        <v>103</v>
      </c>
      <c r="C12215" t="s">
        <v>17</v>
      </c>
      <c r="D12215">
        <v>141</v>
      </c>
      <c r="E12215">
        <v>335660</v>
      </c>
      <c r="F12215">
        <v>2.1568791245509984</v>
      </c>
      <c r="G12215">
        <v>422</v>
      </c>
      <c r="H12215">
        <v>910.20299056052136</v>
      </c>
    </row>
    <row r="12216" spans="1:8" x14ac:dyDescent="0.2">
      <c r="A12216">
        <v>2021</v>
      </c>
      <c r="B12216" t="s">
        <v>103</v>
      </c>
      <c r="C12216" t="s">
        <v>17</v>
      </c>
      <c r="D12216">
        <v>814</v>
      </c>
      <c r="E12216">
        <v>355142</v>
      </c>
      <c r="F12216">
        <v>2.282066275550529</v>
      </c>
      <c r="G12216">
        <v>422</v>
      </c>
      <c r="H12216">
        <v>963.03196828232319</v>
      </c>
    </row>
    <row r="12217" spans="1:8" x14ac:dyDescent="0.2">
      <c r="A12217">
        <v>2022</v>
      </c>
      <c r="B12217" t="s">
        <v>103</v>
      </c>
      <c r="C12217" t="s">
        <v>17</v>
      </c>
      <c r="D12217">
        <v>262</v>
      </c>
      <c r="E12217">
        <v>366233</v>
      </c>
      <c r="F12217">
        <v>2.3533346613289807</v>
      </c>
      <c r="G12217">
        <v>422</v>
      </c>
      <c r="H12217">
        <v>993.10722708082983</v>
      </c>
    </row>
    <row r="12218" spans="1:8" x14ac:dyDescent="0.2">
      <c r="A12218">
        <v>2023</v>
      </c>
      <c r="B12218" t="s">
        <v>103</v>
      </c>
      <c r="C12218" t="s">
        <v>17</v>
      </c>
      <c r="D12218">
        <v>81</v>
      </c>
      <c r="E12218">
        <v>357869</v>
      </c>
      <c r="F12218">
        <v>2.2995893923134756</v>
      </c>
      <c r="G12218">
        <v>422</v>
      </c>
      <c r="H12218">
        <v>970.42672355628667</v>
      </c>
    </row>
    <row r="12219" spans="1:8" x14ac:dyDescent="0.2">
      <c r="A12219">
        <v>2000</v>
      </c>
      <c r="B12219" t="s">
        <v>103</v>
      </c>
      <c r="C12219" t="s">
        <v>18</v>
      </c>
      <c r="D12219">
        <v>626</v>
      </c>
      <c r="E12219">
        <v>1280996</v>
      </c>
      <c r="F12219">
        <v>1</v>
      </c>
      <c r="G12219">
        <v>626</v>
      </c>
      <c r="H12219">
        <v>626</v>
      </c>
    </row>
    <row r="12220" spans="1:8" x14ac:dyDescent="0.2">
      <c r="A12220">
        <v>2001</v>
      </c>
      <c r="B12220" t="s">
        <v>103</v>
      </c>
      <c r="C12220" t="s">
        <v>18</v>
      </c>
      <c r="D12220">
        <v>626</v>
      </c>
      <c r="E12220">
        <v>1175744</v>
      </c>
      <c r="F12220">
        <v>0.91783580901111328</v>
      </c>
      <c r="G12220">
        <v>626</v>
      </c>
      <c r="H12220">
        <v>574.56521644095687</v>
      </c>
    </row>
    <row r="12221" spans="1:8" x14ac:dyDescent="0.2">
      <c r="A12221">
        <v>2002</v>
      </c>
      <c r="B12221" t="s">
        <v>103</v>
      </c>
      <c r="C12221" t="s">
        <v>18</v>
      </c>
      <c r="D12221">
        <v>327</v>
      </c>
      <c r="E12221">
        <v>1343880</v>
      </c>
      <c r="F12221">
        <v>1.0490899269006304</v>
      </c>
      <c r="G12221">
        <v>626</v>
      </c>
      <c r="H12221">
        <v>656.7302942397946</v>
      </c>
    </row>
    <row r="12222" spans="1:8" x14ac:dyDescent="0.2">
      <c r="A12222">
        <v>2003</v>
      </c>
      <c r="B12222" t="s">
        <v>103</v>
      </c>
      <c r="C12222" t="s">
        <v>18</v>
      </c>
      <c r="D12222">
        <v>179</v>
      </c>
      <c r="E12222">
        <v>1486254</v>
      </c>
      <c r="F12222">
        <v>1.1602331310948668</v>
      </c>
      <c r="G12222">
        <v>626</v>
      </c>
      <c r="H12222">
        <v>726.30594006538661</v>
      </c>
    </row>
    <row r="12223" spans="1:8" x14ac:dyDescent="0.2">
      <c r="A12223">
        <v>2004</v>
      </c>
      <c r="B12223" t="s">
        <v>103</v>
      </c>
      <c r="C12223" t="s">
        <v>18</v>
      </c>
      <c r="D12223">
        <v>697</v>
      </c>
      <c r="E12223">
        <v>1477339</v>
      </c>
      <c r="F12223">
        <v>1.1532737026501254</v>
      </c>
      <c r="G12223">
        <v>626</v>
      </c>
      <c r="H12223">
        <v>721.94933785897854</v>
      </c>
    </row>
    <row r="12224" spans="1:8" x14ac:dyDescent="0.2">
      <c r="A12224">
        <v>2005</v>
      </c>
      <c r="B12224" t="s">
        <v>103</v>
      </c>
      <c r="C12224" t="s">
        <v>18</v>
      </c>
      <c r="D12224">
        <v>5045</v>
      </c>
      <c r="E12224">
        <v>1533924</v>
      </c>
      <c r="F12224">
        <v>1.1974463620495301</v>
      </c>
      <c r="G12224">
        <v>626</v>
      </c>
      <c r="H12224">
        <v>749.60142264300589</v>
      </c>
    </row>
    <row r="12225" spans="1:8" x14ac:dyDescent="0.2">
      <c r="A12225">
        <v>2006</v>
      </c>
      <c r="B12225" t="s">
        <v>103</v>
      </c>
      <c r="C12225" t="s">
        <v>18</v>
      </c>
      <c r="D12225">
        <v>2013</v>
      </c>
      <c r="E12225">
        <v>1621994</v>
      </c>
      <c r="F12225">
        <v>1.266197552529438</v>
      </c>
      <c r="G12225">
        <v>626</v>
      </c>
      <c r="H12225">
        <v>792.63966788342816</v>
      </c>
    </row>
    <row r="12226" spans="1:8" x14ac:dyDescent="0.2">
      <c r="A12226">
        <v>2007</v>
      </c>
      <c r="B12226" t="s">
        <v>103</v>
      </c>
      <c r="C12226" t="s">
        <v>18</v>
      </c>
      <c r="D12226">
        <v>1564</v>
      </c>
      <c r="E12226">
        <v>1614110</v>
      </c>
      <c r="F12226">
        <v>1.2600429665666404</v>
      </c>
      <c r="G12226">
        <v>626</v>
      </c>
      <c r="H12226">
        <v>788.78689707071692</v>
      </c>
    </row>
    <row r="12227" spans="1:8" x14ac:dyDescent="0.2">
      <c r="A12227">
        <v>2008</v>
      </c>
      <c r="B12227" t="s">
        <v>103</v>
      </c>
      <c r="C12227" t="s">
        <v>18</v>
      </c>
      <c r="D12227">
        <v>404</v>
      </c>
      <c r="E12227">
        <v>1726899</v>
      </c>
      <c r="F12227">
        <v>1.3480908605491353</v>
      </c>
      <c r="G12227">
        <v>626</v>
      </c>
      <c r="H12227">
        <v>843.90487870375864</v>
      </c>
    </row>
    <row r="12228" spans="1:8" x14ac:dyDescent="0.2">
      <c r="A12228">
        <v>2009</v>
      </c>
      <c r="B12228" t="s">
        <v>103</v>
      </c>
      <c r="C12228" t="s">
        <v>18</v>
      </c>
      <c r="D12228">
        <v>1066</v>
      </c>
      <c r="E12228">
        <v>1726833</v>
      </c>
      <c r="F12228">
        <v>1.3480393381400098</v>
      </c>
      <c r="G12228">
        <v>626</v>
      </c>
      <c r="H12228">
        <v>843.87262567564608</v>
      </c>
    </row>
    <row r="12229" spans="1:8" x14ac:dyDescent="0.2">
      <c r="A12229">
        <v>2010</v>
      </c>
      <c r="B12229" t="s">
        <v>103</v>
      </c>
      <c r="C12229" t="s">
        <v>18</v>
      </c>
      <c r="D12229">
        <v>2558</v>
      </c>
      <c r="E12229">
        <v>1853539</v>
      </c>
      <c r="F12229">
        <v>1.4469514346649013</v>
      </c>
      <c r="G12229">
        <v>626</v>
      </c>
      <c r="H12229">
        <v>905.79159810022816</v>
      </c>
    </row>
    <row r="12230" spans="1:8" x14ac:dyDescent="0.2">
      <c r="A12230">
        <v>2011</v>
      </c>
      <c r="B12230" t="s">
        <v>103</v>
      </c>
      <c r="C12230" t="s">
        <v>18</v>
      </c>
      <c r="D12230">
        <v>975</v>
      </c>
      <c r="E12230">
        <v>1908689</v>
      </c>
      <c r="F12230">
        <v>1.49000387198711</v>
      </c>
      <c r="G12230">
        <v>626</v>
      </c>
      <c r="H12230">
        <v>932.74242386393087</v>
      </c>
    </row>
    <row r="12231" spans="1:8" x14ac:dyDescent="0.2">
      <c r="A12231">
        <v>2012</v>
      </c>
      <c r="B12231" t="s">
        <v>103</v>
      </c>
      <c r="C12231" t="s">
        <v>18</v>
      </c>
      <c r="D12231">
        <v>904</v>
      </c>
      <c r="E12231">
        <v>1921124</v>
      </c>
      <c r="F12231">
        <v>1.4997111622518728</v>
      </c>
      <c r="G12231">
        <v>626</v>
      </c>
      <c r="H12231">
        <v>938.81918756967241</v>
      </c>
    </row>
    <row r="12232" spans="1:8" x14ac:dyDescent="0.2">
      <c r="A12232">
        <v>2013</v>
      </c>
      <c r="B12232" t="s">
        <v>103</v>
      </c>
      <c r="C12232" t="s">
        <v>18</v>
      </c>
      <c r="D12232">
        <v>957</v>
      </c>
      <c r="E12232">
        <v>1976789</v>
      </c>
      <c r="F12232">
        <v>1.543165630493772</v>
      </c>
      <c r="G12232">
        <v>626</v>
      </c>
      <c r="H12232">
        <v>966.02168468910122</v>
      </c>
    </row>
    <row r="12233" spans="1:8" x14ac:dyDescent="0.2">
      <c r="A12233">
        <v>2014</v>
      </c>
      <c r="B12233" t="s">
        <v>103</v>
      </c>
      <c r="C12233" t="s">
        <v>18</v>
      </c>
      <c r="D12233">
        <v>1446</v>
      </c>
      <c r="E12233">
        <v>1957368</v>
      </c>
      <c r="F12233">
        <v>1.5280047712873421</v>
      </c>
      <c r="G12233">
        <v>626</v>
      </c>
      <c r="H12233">
        <v>956.5309868258762</v>
      </c>
    </row>
    <row r="12234" spans="1:8" x14ac:dyDescent="0.2">
      <c r="A12234">
        <v>2015</v>
      </c>
      <c r="B12234" t="s">
        <v>103</v>
      </c>
      <c r="C12234" t="s">
        <v>18</v>
      </c>
      <c r="D12234">
        <v>2427</v>
      </c>
      <c r="E12234">
        <v>1975709</v>
      </c>
      <c r="F12234">
        <v>1.5423225365262656</v>
      </c>
      <c r="G12234">
        <v>626</v>
      </c>
      <c r="H12234">
        <v>965.49390786544222</v>
      </c>
    </row>
    <row r="12235" spans="1:8" x14ac:dyDescent="0.2">
      <c r="A12235">
        <v>2016</v>
      </c>
      <c r="B12235" t="s">
        <v>103</v>
      </c>
      <c r="C12235" t="s">
        <v>18</v>
      </c>
      <c r="D12235">
        <v>2055</v>
      </c>
      <c r="E12235">
        <v>2080417</v>
      </c>
      <c r="F12235">
        <v>1.6240620579611489</v>
      </c>
      <c r="G12235">
        <v>626</v>
      </c>
      <c r="H12235">
        <v>1016.6628482836792</v>
      </c>
    </row>
    <row r="12236" spans="1:8" x14ac:dyDescent="0.2">
      <c r="A12236">
        <v>2017</v>
      </c>
      <c r="B12236" t="s">
        <v>103</v>
      </c>
      <c r="C12236" t="s">
        <v>18</v>
      </c>
      <c r="D12236">
        <v>1029</v>
      </c>
      <c r="E12236">
        <v>2111247</v>
      </c>
      <c r="F12236">
        <v>1.6481292681632105</v>
      </c>
      <c r="G12236">
        <v>626</v>
      </c>
      <c r="H12236">
        <v>1031.7289218701699</v>
      </c>
    </row>
    <row r="12237" spans="1:8" x14ac:dyDescent="0.2">
      <c r="A12237">
        <v>2018</v>
      </c>
      <c r="B12237" t="s">
        <v>103</v>
      </c>
      <c r="C12237" t="s">
        <v>18</v>
      </c>
      <c r="D12237">
        <v>286</v>
      </c>
      <c r="E12237">
        <v>2062912</v>
      </c>
      <c r="F12237">
        <v>1.6103969099044806</v>
      </c>
      <c r="G12237">
        <v>626</v>
      </c>
      <c r="H12237">
        <v>1008.1084656002048</v>
      </c>
    </row>
    <row r="12238" spans="1:8" x14ac:dyDescent="0.2">
      <c r="A12238">
        <v>2019</v>
      </c>
      <c r="B12238" t="s">
        <v>103</v>
      </c>
      <c r="C12238" t="s">
        <v>18</v>
      </c>
      <c r="D12238">
        <v>1011</v>
      </c>
      <c r="E12238">
        <v>2091717</v>
      </c>
      <c r="F12238">
        <v>1.6328833189174674</v>
      </c>
      <c r="G12238">
        <v>626</v>
      </c>
      <c r="H12238">
        <v>1022.1849576423346</v>
      </c>
    </row>
    <row r="12239" spans="1:8" x14ac:dyDescent="0.2">
      <c r="A12239">
        <v>2020</v>
      </c>
      <c r="B12239" t="s">
        <v>103</v>
      </c>
      <c r="C12239" t="s">
        <v>18</v>
      </c>
      <c r="D12239">
        <v>1314</v>
      </c>
      <c r="E12239">
        <v>2169927</v>
      </c>
      <c r="F12239">
        <v>1.6939373737310655</v>
      </c>
      <c r="G12239">
        <v>626</v>
      </c>
      <c r="H12239">
        <v>1060.4047959556469</v>
      </c>
    </row>
    <row r="12240" spans="1:8" x14ac:dyDescent="0.2">
      <c r="A12240">
        <v>2021</v>
      </c>
      <c r="B12240" t="s">
        <v>103</v>
      </c>
      <c r="C12240" t="s">
        <v>18</v>
      </c>
      <c r="D12240">
        <v>1387</v>
      </c>
      <c r="E12240">
        <v>2061527</v>
      </c>
      <c r="F12240">
        <v>1.6093157199554098</v>
      </c>
      <c r="G12240">
        <v>626</v>
      </c>
      <c r="H12240">
        <v>1007.4316406920865</v>
      </c>
    </row>
    <row r="12241" spans="1:8" x14ac:dyDescent="0.2">
      <c r="A12241">
        <v>2022</v>
      </c>
      <c r="B12241" t="s">
        <v>103</v>
      </c>
      <c r="C12241" t="s">
        <v>18</v>
      </c>
      <c r="D12241">
        <v>1428</v>
      </c>
      <c r="E12241">
        <v>2080198</v>
      </c>
      <c r="F12241">
        <v>1.6238910972399601</v>
      </c>
      <c r="G12241">
        <v>626</v>
      </c>
      <c r="H12241">
        <v>1016.555826872215</v>
      </c>
    </row>
    <row r="12242" spans="1:8" x14ac:dyDescent="0.2">
      <c r="A12242">
        <v>2023</v>
      </c>
      <c r="B12242" t="s">
        <v>103</v>
      </c>
      <c r="C12242" t="s">
        <v>18</v>
      </c>
      <c r="D12242">
        <v>1205</v>
      </c>
      <c r="E12242">
        <v>2190701</v>
      </c>
      <c r="F12242">
        <v>1.7101544423245663</v>
      </c>
      <c r="G12242">
        <v>626</v>
      </c>
      <c r="H12242">
        <v>1070.5566808951785</v>
      </c>
    </row>
    <row r="12243" spans="1:8" x14ac:dyDescent="0.2">
      <c r="A12243">
        <v>2000</v>
      </c>
      <c r="B12243" t="s">
        <v>104</v>
      </c>
      <c r="C12243" t="s">
        <v>2</v>
      </c>
      <c r="D12243">
        <v>23484</v>
      </c>
      <c r="E12243">
        <v>509634</v>
      </c>
      <c r="F12243">
        <v>1</v>
      </c>
      <c r="G12243">
        <v>23484</v>
      </c>
      <c r="H12243">
        <v>23484</v>
      </c>
    </row>
    <row r="12244" spans="1:8" x14ac:dyDescent="0.2">
      <c r="A12244">
        <v>2001</v>
      </c>
      <c r="B12244" t="s">
        <v>104</v>
      </c>
      <c r="C12244" t="s">
        <v>2</v>
      </c>
      <c r="D12244">
        <v>22164</v>
      </c>
      <c r="E12244">
        <v>630079</v>
      </c>
      <c r="F12244">
        <v>1.2363362726976614</v>
      </c>
      <c r="G12244">
        <v>23484</v>
      </c>
      <c r="H12244">
        <v>29034.121028031881</v>
      </c>
    </row>
    <row r="12245" spans="1:8" x14ac:dyDescent="0.2">
      <c r="A12245">
        <v>2002</v>
      </c>
      <c r="B12245" t="s">
        <v>104</v>
      </c>
      <c r="C12245" t="s">
        <v>2</v>
      </c>
      <c r="D12245">
        <v>22641</v>
      </c>
      <c r="E12245">
        <v>671497</v>
      </c>
      <c r="F12245">
        <v>1.3176063606431283</v>
      </c>
      <c r="G12245">
        <v>23484</v>
      </c>
      <c r="H12245">
        <v>30942.667773343226</v>
      </c>
    </row>
    <row r="12246" spans="1:8" x14ac:dyDescent="0.2">
      <c r="A12246">
        <v>2003</v>
      </c>
      <c r="B12246" t="s">
        <v>104</v>
      </c>
      <c r="C12246" t="s">
        <v>2</v>
      </c>
      <c r="D12246">
        <v>36356</v>
      </c>
      <c r="E12246">
        <v>759032</v>
      </c>
      <c r="F12246">
        <v>1.4893668789758925</v>
      </c>
      <c r="G12246">
        <v>23484</v>
      </c>
      <c r="H12246">
        <v>34976.291785869857</v>
      </c>
    </row>
    <row r="12247" spans="1:8" x14ac:dyDescent="0.2">
      <c r="A12247">
        <v>2004</v>
      </c>
      <c r="B12247" t="s">
        <v>104</v>
      </c>
      <c r="C12247" t="s">
        <v>2</v>
      </c>
      <c r="D12247">
        <v>23124</v>
      </c>
      <c r="E12247">
        <v>870849</v>
      </c>
      <c r="F12247">
        <v>1.7087733549959383</v>
      </c>
      <c r="G12247">
        <v>23484</v>
      </c>
      <c r="H12247">
        <v>40128.833468724617</v>
      </c>
    </row>
    <row r="12248" spans="1:8" x14ac:dyDescent="0.2">
      <c r="A12248">
        <v>2005</v>
      </c>
      <c r="B12248" t="s">
        <v>104</v>
      </c>
      <c r="C12248" t="s">
        <v>2</v>
      </c>
      <c r="D12248">
        <v>36283</v>
      </c>
      <c r="E12248">
        <v>940958</v>
      </c>
      <c r="F12248">
        <v>1.8463407072526559</v>
      </c>
      <c r="G12248">
        <v>23484</v>
      </c>
      <c r="H12248">
        <v>43359.465169121373</v>
      </c>
    </row>
    <row r="12249" spans="1:8" x14ac:dyDescent="0.2">
      <c r="A12249">
        <v>2006</v>
      </c>
      <c r="B12249" t="s">
        <v>104</v>
      </c>
      <c r="C12249" t="s">
        <v>2</v>
      </c>
      <c r="D12249">
        <v>37440</v>
      </c>
      <c r="E12249">
        <v>1064127</v>
      </c>
      <c r="F12249">
        <v>2.0880219922532639</v>
      </c>
      <c r="G12249">
        <v>23484</v>
      </c>
      <c r="H12249">
        <v>49035.108466075646</v>
      </c>
    </row>
    <row r="12250" spans="1:8" x14ac:dyDescent="0.2">
      <c r="A12250">
        <v>2007</v>
      </c>
      <c r="B12250" t="s">
        <v>104</v>
      </c>
      <c r="C12250" t="s">
        <v>2</v>
      </c>
      <c r="D12250">
        <v>36430</v>
      </c>
      <c r="E12250">
        <v>1107246</v>
      </c>
      <c r="F12250">
        <v>2.1726297695993595</v>
      </c>
      <c r="G12250">
        <v>23484</v>
      </c>
      <c r="H12250">
        <v>51022.037509271358</v>
      </c>
    </row>
    <row r="12251" spans="1:8" x14ac:dyDescent="0.2">
      <c r="A12251">
        <v>2008</v>
      </c>
      <c r="B12251" t="s">
        <v>104</v>
      </c>
      <c r="C12251" t="s">
        <v>2</v>
      </c>
      <c r="D12251">
        <v>37984</v>
      </c>
      <c r="E12251">
        <v>1177842</v>
      </c>
      <c r="F12251">
        <v>2.3111527095915894</v>
      </c>
      <c r="G12251">
        <v>23484</v>
      </c>
      <c r="H12251">
        <v>54275.110232048886</v>
      </c>
    </row>
    <row r="12252" spans="1:8" x14ac:dyDescent="0.2">
      <c r="A12252">
        <v>2009</v>
      </c>
      <c r="B12252" t="s">
        <v>104</v>
      </c>
      <c r="C12252" t="s">
        <v>2</v>
      </c>
      <c r="D12252">
        <v>41287</v>
      </c>
      <c r="E12252">
        <v>1243106</v>
      </c>
      <c r="F12252">
        <v>2.4392132393050701</v>
      </c>
      <c r="G12252">
        <v>23484</v>
      </c>
      <c r="H12252">
        <v>57282.483711840265</v>
      </c>
    </row>
    <row r="12253" spans="1:8" x14ac:dyDescent="0.2">
      <c r="A12253">
        <v>2010</v>
      </c>
      <c r="B12253" t="s">
        <v>104</v>
      </c>
      <c r="C12253" t="s">
        <v>2</v>
      </c>
      <c r="D12253">
        <v>47023</v>
      </c>
      <c r="E12253">
        <v>1400862</v>
      </c>
      <c r="F12253">
        <v>2.7487608754517949</v>
      </c>
      <c r="G12253">
        <v>23484</v>
      </c>
      <c r="H12253">
        <v>64551.900399109953</v>
      </c>
    </row>
    <row r="12254" spans="1:8" x14ac:dyDescent="0.2">
      <c r="A12254">
        <v>2011</v>
      </c>
      <c r="B12254" t="s">
        <v>104</v>
      </c>
      <c r="C12254" t="s">
        <v>2</v>
      </c>
      <c r="D12254">
        <v>47908</v>
      </c>
      <c r="E12254">
        <v>1542449</v>
      </c>
      <c r="F12254">
        <v>3.0265818214640312</v>
      </c>
      <c r="G12254">
        <v>23484</v>
      </c>
      <c r="H12254">
        <v>71076.247495261312</v>
      </c>
    </row>
    <row r="12255" spans="1:8" x14ac:dyDescent="0.2">
      <c r="A12255">
        <v>2012</v>
      </c>
      <c r="B12255" t="s">
        <v>104</v>
      </c>
      <c r="C12255" t="s">
        <v>2</v>
      </c>
      <c r="D12255">
        <v>51613</v>
      </c>
      <c r="E12255">
        <v>1631813</v>
      </c>
      <c r="F12255">
        <v>3.2019311898342733</v>
      </c>
      <c r="G12255">
        <v>23484</v>
      </c>
      <c r="H12255">
        <v>75194.152062068068</v>
      </c>
    </row>
    <row r="12256" spans="1:8" x14ac:dyDescent="0.2">
      <c r="A12256">
        <v>2013</v>
      </c>
      <c r="B12256" t="s">
        <v>104</v>
      </c>
      <c r="C12256" t="s">
        <v>2</v>
      </c>
      <c r="D12256">
        <v>52185</v>
      </c>
      <c r="E12256">
        <v>1789983</v>
      </c>
      <c r="F12256">
        <v>3.5122911736658073</v>
      </c>
      <c r="G12256">
        <v>23484</v>
      </c>
      <c r="H12256">
        <v>82482.645922367825</v>
      </c>
    </row>
    <row r="12257" spans="1:8" x14ac:dyDescent="0.2">
      <c r="A12257">
        <v>2014</v>
      </c>
      <c r="B12257" t="s">
        <v>104</v>
      </c>
      <c r="C12257" t="s">
        <v>2</v>
      </c>
      <c r="D12257">
        <v>63119</v>
      </c>
      <c r="E12257">
        <v>1951160</v>
      </c>
      <c r="F12257">
        <v>3.8285514702708219</v>
      </c>
      <c r="G12257">
        <v>23484</v>
      </c>
      <c r="H12257">
        <v>89909.702727839976</v>
      </c>
    </row>
    <row r="12258" spans="1:8" x14ac:dyDescent="0.2">
      <c r="A12258">
        <v>2015</v>
      </c>
      <c r="B12258" t="s">
        <v>104</v>
      </c>
      <c r="C12258" t="s">
        <v>2</v>
      </c>
      <c r="D12258">
        <v>67187</v>
      </c>
      <c r="E12258">
        <v>2158716</v>
      </c>
      <c r="F12258">
        <v>4.2358162916916848</v>
      </c>
      <c r="G12258">
        <v>23484</v>
      </c>
      <c r="H12258">
        <v>99473.909794087522</v>
      </c>
    </row>
    <row r="12259" spans="1:8" x14ac:dyDescent="0.2">
      <c r="A12259">
        <v>2016</v>
      </c>
      <c r="B12259" t="s">
        <v>104</v>
      </c>
      <c r="C12259" t="s">
        <v>2</v>
      </c>
      <c r="D12259">
        <v>63974</v>
      </c>
      <c r="E12259">
        <v>2301539</v>
      </c>
      <c r="F12259">
        <v>4.5160625076034959</v>
      </c>
      <c r="G12259">
        <v>23484</v>
      </c>
      <c r="H12259">
        <v>106055.2119285605</v>
      </c>
    </row>
    <row r="12260" spans="1:8" x14ac:dyDescent="0.2">
      <c r="A12260">
        <v>2017</v>
      </c>
      <c r="B12260" t="s">
        <v>104</v>
      </c>
      <c r="C12260" t="s">
        <v>2</v>
      </c>
      <c r="D12260">
        <v>71142</v>
      </c>
      <c r="E12260">
        <v>2437463</v>
      </c>
      <c r="F12260">
        <v>4.7827715576276306</v>
      </c>
      <c r="G12260">
        <v>23484</v>
      </c>
      <c r="H12260">
        <v>112318.60725932728</v>
      </c>
    </row>
    <row r="12261" spans="1:8" x14ac:dyDescent="0.2">
      <c r="A12261">
        <v>2018</v>
      </c>
      <c r="B12261" t="s">
        <v>104</v>
      </c>
      <c r="C12261" t="s">
        <v>2</v>
      </c>
      <c r="D12261">
        <v>72849</v>
      </c>
      <c r="E12261">
        <v>2604997</v>
      </c>
      <c r="F12261">
        <v>5.1115055117986632</v>
      </c>
      <c r="G12261">
        <v>23484</v>
      </c>
      <c r="H12261">
        <v>120038.5954390798</v>
      </c>
    </row>
    <row r="12262" spans="1:8" x14ac:dyDescent="0.2">
      <c r="A12262">
        <v>2019</v>
      </c>
      <c r="B12262" t="s">
        <v>104</v>
      </c>
      <c r="C12262" t="s">
        <v>2</v>
      </c>
      <c r="D12262">
        <v>78304</v>
      </c>
      <c r="E12262">
        <v>2767691</v>
      </c>
      <c r="F12262">
        <v>5.4307424543888363</v>
      </c>
      <c r="G12262">
        <v>23484</v>
      </c>
      <c r="H12262">
        <v>127535.55579886743</v>
      </c>
    </row>
    <row r="12263" spans="1:8" x14ac:dyDescent="0.2">
      <c r="A12263">
        <v>2020</v>
      </c>
      <c r="B12263" t="s">
        <v>104</v>
      </c>
      <c r="C12263" t="s">
        <v>2</v>
      </c>
      <c r="D12263">
        <v>77492</v>
      </c>
      <c r="E12263">
        <v>2837118</v>
      </c>
      <c r="F12263">
        <v>5.5669715913773414</v>
      </c>
      <c r="G12263">
        <v>23484</v>
      </c>
      <c r="H12263">
        <v>130734.76085190549</v>
      </c>
    </row>
    <row r="12264" spans="1:8" x14ac:dyDescent="0.2">
      <c r="A12264">
        <v>2021</v>
      </c>
      <c r="B12264" t="s">
        <v>104</v>
      </c>
      <c r="C12264" t="s">
        <v>2</v>
      </c>
      <c r="D12264">
        <v>84066</v>
      </c>
      <c r="E12264">
        <v>2964306</v>
      </c>
      <c r="F12264">
        <v>5.8165389279365192</v>
      </c>
      <c r="G12264">
        <v>23484</v>
      </c>
      <c r="H12264">
        <v>136595.60018366121</v>
      </c>
    </row>
    <row r="12265" spans="1:8" x14ac:dyDescent="0.2">
      <c r="A12265">
        <v>2022</v>
      </c>
      <c r="B12265" t="s">
        <v>104</v>
      </c>
      <c r="C12265" t="s">
        <v>2</v>
      </c>
      <c r="D12265">
        <v>77266</v>
      </c>
      <c r="E12265">
        <v>3249845</v>
      </c>
      <c r="F12265">
        <v>6.3768214051652752</v>
      </c>
      <c r="G12265">
        <v>23484</v>
      </c>
      <c r="H12265">
        <v>149753.27387890132</v>
      </c>
    </row>
    <row r="12266" spans="1:8" x14ac:dyDescent="0.2">
      <c r="A12266">
        <v>2023</v>
      </c>
      <c r="B12266" t="s">
        <v>104</v>
      </c>
      <c r="C12266" t="s">
        <v>2</v>
      </c>
      <c r="D12266">
        <v>83544</v>
      </c>
      <c r="E12266">
        <v>3441106</v>
      </c>
      <c r="F12266">
        <v>6.7521123001997516</v>
      </c>
      <c r="G12266">
        <v>23484</v>
      </c>
      <c r="H12266">
        <v>158566.60525789097</v>
      </c>
    </row>
    <row r="12267" spans="1:8" x14ac:dyDescent="0.2">
      <c r="A12267">
        <v>2000</v>
      </c>
      <c r="B12267" t="s">
        <v>104</v>
      </c>
      <c r="C12267" t="s">
        <v>3</v>
      </c>
      <c r="D12267">
        <v>7160</v>
      </c>
      <c r="E12267">
        <v>733910</v>
      </c>
      <c r="F12267">
        <v>1</v>
      </c>
      <c r="G12267">
        <v>7160</v>
      </c>
      <c r="H12267">
        <v>7160</v>
      </c>
    </row>
    <row r="12268" spans="1:8" x14ac:dyDescent="0.2">
      <c r="A12268">
        <v>2001</v>
      </c>
      <c r="B12268" t="s">
        <v>104</v>
      </c>
      <c r="C12268" t="s">
        <v>3</v>
      </c>
      <c r="D12268">
        <v>5918</v>
      </c>
      <c r="E12268">
        <v>741755</v>
      </c>
      <c r="F12268">
        <v>1.0106893215789401</v>
      </c>
      <c r="G12268">
        <v>7160</v>
      </c>
      <c r="H12268">
        <v>7236.5355425052112</v>
      </c>
    </row>
    <row r="12269" spans="1:8" x14ac:dyDescent="0.2">
      <c r="A12269">
        <v>2002</v>
      </c>
      <c r="B12269" t="s">
        <v>104</v>
      </c>
      <c r="C12269" t="s">
        <v>3</v>
      </c>
      <c r="D12269">
        <v>11172</v>
      </c>
      <c r="E12269">
        <v>684041</v>
      </c>
      <c r="F12269">
        <v>0.93205025139322262</v>
      </c>
      <c r="G12269">
        <v>7160</v>
      </c>
      <c r="H12269">
        <v>6673.4797999754737</v>
      </c>
    </row>
    <row r="12270" spans="1:8" x14ac:dyDescent="0.2">
      <c r="A12270">
        <v>2003</v>
      </c>
      <c r="B12270" t="s">
        <v>104</v>
      </c>
      <c r="C12270" t="s">
        <v>3</v>
      </c>
      <c r="D12270">
        <v>7866</v>
      </c>
      <c r="E12270">
        <v>731168</v>
      </c>
      <c r="F12270">
        <v>0.99626384706571647</v>
      </c>
      <c r="G12270">
        <v>7160</v>
      </c>
      <c r="H12270">
        <v>7133.2491449905301</v>
      </c>
    </row>
    <row r="12271" spans="1:8" x14ac:dyDescent="0.2">
      <c r="A12271">
        <v>2004</v>
      </c>
      <c r="B12271" t="s">
        <v>104</v>
      </c>
      <c r="C12271" t="s">
        <v>3</v>
      </c>
      <c r="D12271">
        <v>12454</v>
      </c>
      <c r="E12271">
        <v>724784</v>
      </c>
      <c r="F12271">
        <v>0.98756523279421182</v>
      </c>
      <c r="G12271">
        <v>7160</v>
      </c>
      <c r="H12271">
        <v>7070.9670668065564</v>
      </c>
    </row>
    <row r="12272" spans="1:8" x14ac:dyDescent="0.2">
      <c r="A12272">
        <v>2005</v>
      </c>
      <c r="B12272" t="s">
        <v>104</v>
      </c>
      <c r="C12272" t="s">
        <v>3</v>
      </c>
      <c r="D12272">
        <v>11515</v>
      </c>
      <c r="E12272">
        <v>750817</v>
      </c>
      <c r="F12272">
        <v>1.0230368846316307</v>
      </c>
      <c r="G12272">
        <v>7160</v>
      </c>
      <c r="H12272">
        <v>7324.9440939624756</v>
      </c>
    </row>
    <row r="12273" spans="1:8" x14ac:dyDescent="0.2">
      <c r="A12273">
        <v>2006</v>
      </c>
      <c r="B12273" t="s">
        <v>104</v>
      </c>
      <c r="C12273" t="s">
        <v>3</v>
      </c>
      <c r="D12273">
        <v>8276</v>
      </c>
      <c r="E12273">
        <v>749575</v>
      </c>
      <c r="F12273">
        <v>1.0213445790355766</v>
      </c>
      <c r="G12273">
        <v>7160</v>
      </c>
      <c r="H12273">
        <v>7312.8271858947282</v>
      </c>
    </row>
    <row r="12274" spans="1:8" x14ac:dyDescent="0.2">
      <c r="A12274">
        <v>2007</v>
      </c>
      <c r="B12274" t="s">
        <v>104</v>
      </c>
      <c r="C12274" t="s">
        <v>3</v>
      </c>
      <c r="D12274">
        <v>7870</v>
      </c>
      <c r="E12274">
        <v>748335</v>
      </c>
      <c r="F12274">
        <v>1.0196549985693069</v>
      </c>
      <c r="G12274">
        <v>7160</v>
      </c>
      <c r="H12274">
        <v>7300.7297897562376</v>
      </c>
    </row>
    <row r="12275" spans="1:8" x14ac:dyDescent="0.2">
      <c r="A12275">
        <v>2008</v>
      </c>
      <c r="B12275" t="s">
        <v>104</v>
      </c>
      <c r="C12275" t="s">
        <v>3</v>
      </c>
      <c r="D12275">
        <v>6644</v>
      </c>
      <c r="E12275">
        <v>735103</v>
      </c>
      <c r="F12275">
        <v>1.0016255399163385</v>
      </c>
      <c r="G12275">
        <v>7160</v>
      </c>
      <c r="H12275">
        <v>7171.6388658009837</v>
      </c>
    </row>
    <row r="12276" spans="1:8" x14ac:dyDescent="0.2">
      <c r="A12276">
        <v>2009</v>
      </c>
      <c r="B12276" t="s">
        <v>104</v>
      </c>
      <c r="C12276" t="s">
        <v>3</v>
      </c>
      <c r="D12276">
        <v>6539</v>
      </c>
      <c r="E12276">
        <v>736851</v>
      </c>
      <c r="F12276">
        <v>1.0040073033478218</v>
      </c>
      <c r="G12276">
        <v>7160</v>
      </c>
      <c r="H12276">
        <v>7188.6922919704048</v>
      </c>
    </row>
    <row r="12277" spans="1:8" x14ac:dyDescent="0.2">
      <c r="A12277">
        <v>2010</v>
      </c>
      <c r="B12277" t="s">
        <v>104</v>
      </c>
      <c r="C12277" t="s">
        <v>3</v>
      </c>
      <c r="D12277">
        <v>8438</v>
      </c>
      <c r="E12277">
        <v>708719</v>
      </c>
      <c r="F12277">
        <v>0.96567562780177407</v>
      </c>
      <c r="G12277">
        <v>7160</v>
      </c>
      <c r="H12277">
        <v>6914.2374950607027</v>
      </c>
    </row>
    <row r="12278" spans="1:8" x14ac:dyDescent="0.2">
      <c r="A12278">
        <v>2011</v>
      </c>
      <c r="B12278" t="s">
        <v>104</v>
      </c>
      <c r="C12278" t="s">
        <v>3</v>
      </c>
      <c r="D12278">
        <v>7066</v>
      </c>
      <c r="E12278">
        <v>712191</v>
      </c>
      <c r="F12278">
        <v>0.9704064531073292</v>
      </c>
      <c r="G12278">
        <v>7160</v>
      </c>
      <c r="H12278">
        <v>6948.1102042484772</v>
      </c>
    </row>
    <row r="12279" spans="1:8" x14ac:dyDescent="0.2">
      <c r="A12279">
        <v>2012</v>
      </c>
      <c r="B12279" t="s">
        <v>104</v>
      </c>
      <c r="C12279" t="s">
        <v>3</v>
      </c>
      <c r="D12279">
        <v>7986</v>
      </c>
      <c r="E12279">
        <v>704463</v>
      </c>
      <c r="F12279">
        <v>0.9598765516207709</v>
      </c>
      <c r="G12279">
        <v>7160</v>
      </c>
      <c r="H12279">
        <v>6872.7161096047193</v>
      </c>
    </row>
    <row r="12280" spans="1:8" x14ac:dyDescent="0.2">
      <c r="A12280">
        <v>2013</v>
      </c>
      <c r="B12280" t="s">
        <v>104</v>
      </c>
      <c r="C12280" t="s">
        <v>3</v>
      </c>
      <c r="D12280">
        <v>7110</v>
      </c>
      <c r="E12280">
        <v>773414</v>
      </c>
      <c r="F12280">
        <v>1.0538267634996117</v>
      </c>
      <c r="G12280">
        <v>7160</v>
      </c>
      <c r="H12280">
        <v>7545.3996266572194</v>
      </c>
    </row>
    <row r="12281" spans="1:8" x14ac:dyDescent="0.2">
      <c r="A12281">
        <v>2014</v>
      </c>
      <c r="B12281" t="s">
        <v>104</v>
      </c>
      <c r="C12281" t="s">
        <v>3</v>
      </c>
      <c r="D12281">
        <v>7726</v>
      </c>
      <c r="E12281">
        <v>739517</v>
      </c>
      <c r="F12281">
        <v>1.0076399013503019</v>
      </c>
      <c r="G12281">
        <v>7160</v>
      </c>
      <c r="H12281">
        <v>7214.7016936681621</v>
      </c>
    </row>
    <row r="12282" spans="1:8" x14ac:dyDescent="0.2">
      <c r="A12282">
        <v>2015</v>
      </c>
      <c r="B12282" t="s">
        <v>104</v>
      </c>
      <c r="C12282" t="s">
        <v>3</v>
      </c>
      <c r="D12282">
        <v>7939</v>
      </c>
      <c r="E12282">
        <v>761080</v>
      </c>
      <c r="F12282">
        <v>1.0370208881197966</v>
      </c>
      <c r="G12282">
        <v>7160</v>
      </c>
      <c r="H12282">
        <v>7425.0695589377437</v>
      </c>
    </row>
    <row r="12283" spans="1:8" x14ac:dyDescent="0.2">
      <c r="A12283">
        <v>2016</v>
      </c>
      <c r="B12283" t="s">
        <v>104</v>
      </c>
      <c r="C12283" t="s">
        <v>3</v>
      </c>
      <c r="D12283">
        <v>7989</v>
      </c>
      <c r="E12283">
        <v>743073</v>
      </c>
      <c r="F12283">
        <v>1.0124851821067979</v>
      </c>
      <c r="G12283">
        <v>7160</v>
      </c>
      <c r="H12283">
        <v>7249.3939038846729</v>
      </c>
    </row>
    <row r="12284" spans="1:8" x14ac:dyDescent="0.2">
      <c r="A12284">
        <v>2017</v>
      </c>
      <c r="B12284" t="s">
        <v>104</v>
      </c>
      <c r="C12284" t="s">
        <v>3</v>
      </c>
      <c r="D12284">
        <v>6919</v>
      </c>
      <c r="E12284">
        <v>768023</v>
      </c>
      <c r="F12284">
        <v>1.0464811761660149</v>
      </c>
      <c r="G12284">
        <v>7160</v>
      </c>
      <c r="H12284">
        <v>7492.8052213486662</v>
      </c>
    </row>
    <row r="12285" spans="1:8" x14ac:dyDescent="0.2">
      <c r="A12285">
        <v>2018</v>
      </c>
      <c r="B12285" t="s">
        <v>104</v>
      </c>
      <c r="C12285" t="s">
        <v>3</v>
      </c>
      <c r="D12285">
        <v>9296</v>
      </c>
      <c r="E12285">
        <v>794405</v>
      </c>
      <c r="F12285">
        <v>1.0824283631507952</v>
      </c>
      <c r="G12285">
        <v>7160</v>
      </c>
      <c r="H12285">
        <v>7750.1870801596933</v>
      </c>
    </row>
    <row r="12286" spans="1:8" x14ac:dyDescent="0.2">
      <c r="A12286">
        <v>2019</v>
      </c>
      <c r="B12286" t="s">
        <v>104</v>
      </c>
      <c r="C12286" t="s">
        <v>3</v>
      </c>
      <c r="D12286">
        <v>10325</v>
      </c>
      <c r="E12286">
        <v>797148</v>
      </c>
      <c r="F12286">
        <v>1.0861658786499706</v>
      </c>
      <c r="G12286">
        <v>7160</v>
      </c>
      <c r="H12286">
        <v>7776.9476911337897</v>
      </c>
    </row>
    <row r="12287" spans="1:8" x14ac:dyDescent="0.2">
      <c r="A12287">
        <v>2020</v>
      </c>
      <c r="B12287" t="s">
        <v>104</v>
      </c>
      <c r="C12287" t="s">
        <v>3</v>
      </c>
      <c r="D12287">
        <v>7386</v>
      </c>
      <c r="E12287">
        <v>857696</v>
      </c>
      <c r="F12287">
        <v>1.1686664577400498</v>
      </c>
      <c r="G12287">
        <v>7160</v>
      </c>
      <c r="H12287">
        <v>8367.6518374187563</v>
      </c>
    </row>
    <row r="12288" spans="1:8" x14ac:dyDescent="0.2">
      <c r="A12288">
        <v>2021</v>
      </c>
      <c r="B12288" t="s">
        <v>104</v>
      </c>
      <c r="C12288" t="s">
        <v>3</v>
      </c>
      <c r="D12288">
        <v>8887</v>
      </c>
      <c r="E12288">
        <v>823401</v>
      </c>
      <c r="F12288">
        <v>1.1219372947636632</v>
      </c>
      <c r="G12288">
        <v>7160</v>
      </c>
      <c r="H12288">
        <v>8033.0710305078283</v>
      </c>
    </row>
    <row r="12289" spans="1:8" x14ac:dyDescent="0.2">
      <c r="A12289">
        <v>2022</v>
      </c>
      <c r="B12289" t="s">
        <v>104</v>
      </c>
      <c r="C12289" t="s">
        <v>3</v>
      </c>
      <c r="D12289">
        <v>9707</v>
      </c>
      <c r="E12289">
        <v>828453</v>
      </c>
      <c r="F12289">
        <v>1.1288209725988201</v>
      </c>
      <c r="G12289">
        <v>7160</v>
      </c>
      <c r="H12289">
        <v>8082.358163807552</v>
      </c>
    </row>
    <row r="12290" spans="1:8" x14ac:dyDescent="0.2">
      <c r="A12290">
        <v>2023</v>
      </c>
      <c r="B12290" t="s">
        <v>104</v>
      </c>
      <c r="C12290" t="s">
        <v>3</v>
      </c>
      <c r="D12290">
        <v>10267</v>
      </c>
      <c r="E12290">
        <v>835829</v>
      </c>
      <c r="F12290">
        <v>1.1388712512433405</v>
      </c>
      <c r="G12290">
        <v>7160</v>
      </c>
      <c r="H12290">
        <v>8154.3181589023179</v>
      </c>
    </row>
    <row r="12291" spans="1:8" x14ac:dyDescent="0.2">
      <c r="A12291">
        <v>2000</v>
      </c>
      <c r="B12291" t="s">
        <v>104</v>
      </c>
      <c r="C12291" t="s">
        <v>4</v>
      </c>
      <c r="D12291">
        <v>37594</v>
      </c>
      <c r="E12291">
        <v>1549566</v>
      </c>
      <c r="F12291">
        <v>1</v>
      </c>
      <c r="G12291">
        <v>37594</v>
      </c>
      <c r="H12291">
        <v>37594</v>
      </c>
    </row>
    <row r="12292" spans="1:8" x14ac:dyDescent="0.2">
      <c r="A12292">
        <v>2001</v>
      </c>
      <c r="B12292" t="s">
        <v>104</v>
      </c>
      <c r="C12292" t="s">
        <v>4</v>
      </c>
      <c r="D12292">
        <v>40324</v>
      </c>
      <c r="E12292">
        <v>1763520</v>
      </c>
      <c r="F12292">
        <v>1.1380734992894785</v>
      </c>
      <c r="G12292">
        <v>37594</v>
      </c>
      <c r="H12292">
        <v>42784.735132288653</v>
      </c>
    </row>
    <row r="12293" spans="1:8" x14ac:dyDescent="0.2">
      <c r="A12293">
        <v>2002</v>
      </c>
      <c r="B12293" t="s">
        <v>104</v>
      </c>
      <c r="C12293" t="s">
        <v>4</v>
      </c>
      <c r="D12293">
        <v>52438</v>
      </c>
      <c r="E12293">
        <v>1868274</v>
      </c>
      <c r="F12293">
        <v>1.2056756536991649</v>
      </c>
      <c r="G12293">
        <v>37594</v>
      </c>
      <c r="H12293">
        <v>45326.170525166403</v>
      </c>
    </row>
    <row r="12294" spans="1:8" x14ac:dyDescent="0.2">
      <c r="A12294">
        <v>2003</v>
      </c>
      <c r="B12294" t="s">
        <v>104</v>
      </c>
      <c r="C12294" t="s">
        <v>4</v>
      </c>
      <c r="D12294">
        <v>47609</v>
      </c>
      <c r="E12294">
        <v>1970236</v>
      </c>
      <c r="F12294">
        <v>1.2714760132837195</v>
      </c>
      <c r="G12294">
        <v>37594</v>
      </c>
      <c r="H12294">
        <v>47799.869243388152</v>
      </c>
    </row>
    <row r="12295" spans="1:8" x14ac:dyDescent="0.2">
      <c r="A12295">
        <v>2004</v>
      </c>
      <c r="B12295" t="s">
        <v>104</v>
      </c>
      <c r="C12295" t="s">
        <v>4</v>
      </c>
      <c r="D12295">
        <v>60288</v>
      </c>
      <c r="E12295">
        <v>2025789</v>
      </c>
      <c r="F12295">
        <v>1.3073266966363486</v>
      </c>
      <c r="G12295">
        <v>37594</v>
      </c>
      <c r="H12295">
        <v>49147.63983334689</v>
      </c>
    </row>
    <row r="12296" spans="1:8" x14ac:dyDescent="0.2">
      <c r="A12296">
        <v>2005</v>
      </c>
      <c r="B12296" t="s">
        <v>104</v>
      </c>
      <c r="C12296" t="s">
        <v>4</v>
      </c>
      <c r="D12296">
        <v>53613</v>
      </c>
      <c r="E12296">
        <v>2062022</v>
      </c>
      <c r="F12296">
        <v>1.3307093728179373</v>
      </c>
      <c r="G12296">
        <v>37594</v>
      </c>
      <c r="H12296">
        <v>50026.688161717539</v>
      </c>
    </row>
    <row r="12297" spans="1:8" x14ac:dyDescent="0.2">
      <c r="A12297">
        <v>2006</v>
      </c>
      <c r="B12297" t="s">
        <v>104</v>
      </c>
      <c r="C12297" t="s">
        <v>4</v>
      </c>
      <c r="D12297">
        <v>57923</v>
      </c>
      <c r="E12297">
        <v>2226606</v>
      </c>
      <c r="F12297">
        <v>1.4369223382547114</v>
      </c>
      <c r="G12297">
        <v>37594</v>
      </c>
      <c r="H12297">
        <v>54019.658384347618</v>
      </c>
    </row>
    <row r="12298" spans="1:8" x14ac:dyDescent="0.2">
      <c r="A12298">
        <v>2007</v>
      </c>
      <c r="B12298" t="s">
        <v>104</v>
      </c>
      <c r="C12298" t="s">
        <v>4</v>
      </c>
      <c r="D12298">
        <v>49944</v>
      </c>
      <c r="E12298">
        <v>2223631</v>
      </c>
      <c r="F12298">
        <v>1.4350024458461272</v>
      </c>
      <c r="G12298">
        <v>37594</v>
      </c>
      <c r="H12298">
        <v>53947.481949139306</v>
      </c>
    </row>
    <row r="12299" spans="1:8" x14ac:dyDescent="0.2">
      <c r="A12299">
        <v>2008</v>
      </c>
      <c r="B12299" t="s">
        <v>104</v>
      </c>
      <c r="C12299" t="s">
        <v>4</v>
      </c>
      <c r="D12299">
        <v>45339</v>
      </c>
      <c r="E12299">
        <v>2239807</v>
      </c>
      <c r="F12299">
        <v>1.445441497812936</v>
      </c>
      <c r="G12299">
        <v>37594</v>
      </c>
      <c r="H12299">
        <v>54339.927668779514</v>
      </c>
    </row>
    <row r="12300" spans="1:8" x14ac:dyDescent="0.2">
      <c r="A12300">
        <v>2009</v>
      </c>
      <c r="B12300" t="s">
        <v>104</v>
      </c>
      <c r="C12300" t="s">
        <v>4</v>
      </c>
      <c r="D12300">
        <v>50056</v>
      </c>
      <c r="E12300">
        <v>2363195</v>
      </c>
      <c r="F12300">
        <v>1.5250689547912124</v>
      </c>
      <c r="G12300">
        <v>37594</v>
      </c>
      <c r="H12300">
        <v>57333.442286420839</v>
      </c>
    </row>
    <row r="12301" spans="1:8" x14ac:dyDescent="0.2">
      <c r="A12301">
        <v>2010</v>
      </c>
      <c r="B12301" t="s">
        <v>104</v>
      </c>
      <c r="C12301" t="s">
        <v>4</v>
      </c>
      <c r="D12301">
        <v>52822</v>
      </c>
      <c r="E12301">
        <v>2458397</v>
      </c>
      <c r="F12301">
        <v>1.5865068025498752</v>
      </c>
      <c r="G12301">
        <v>37594</v>
      </c>
      <c r="H12301">
        <v>59643.136735060005</v>
      </c>
    </row>
    <row r="12302" spans="1:8" x14ac:dyDescent="0.2">
      <c r="A12302">
        <v>2011</v>
      </c>
      <c r="B12302" t="s">
        <v>104</v>
      </c>
      <c r="C12302" t="s">
        <v>4</v>
      </c>
      <c r="D12302">
        <v>59431</v>
      </c>
      <c r="E12302">
        <v>2586191</v>
      </c>
      <c r="F12302">
        <v>1.6689776363188145</v>
      </c>
      <c r="G12302">
        <v>37594</v>
      </c>
      <c r="H12302">
        <v>62743.545259769511</v>
      </c>
    </row>
    <row r="12303" spans="1:8" x14ac:dyDescent="0.2">
      <c r="A12303">
        <v>2012</v>
      </c>
      <c r="B12303" t="s">
        <v>104</v>
      </c>
      <c r="C12303" t="s">
        <v>4</v>
      </c>
      <c r="D12303">
        <v>51121</v>
      </c>
      <c r="E12303">
        <v>2590366</v>
      </c>
      <c r="F12303">
        <v>1.6716719391106929</v>
      </c>
      <c r="G12303">
        <v>37594</v>
      </c>
      <c r="H12303">
        <v>62844.834878927388</v>
      </c>
    </row>
    <row r="12304" spans="1:8" x14ac:dyDescent="0.2">
      <c r="A12304">
        <v>2013</v>
      </c>
      <c r="B12304" t="s">
        <v>104</v>
      </c>
      <c r="C12304" t="s">
        <v>4</v>
      </c>
      <c r="D12304">
        <v>55058</v>
      </c>
      <c r="E12304">
        <v>2715514</v>
      </c>
      <c r="F12304">
        <v>1.7524351979844679</v>
      </c>
      <c r="G12304">
        <v>37594</v>
      </c>
      <c r="H12304">
        <v>65881.048833028093</v>
      </c>
    </row>
    <row r="12305" spans="1:8" x14ac:dyDescent="0.2">
      <c r="A12305">
        <v>2014</v>
      </c>
      <c r="B12305" t="s">
        <v>104</v>
      </c>
      <c r="C12305" t="s">
        <v>4</v>
      </c>
      <c r="D12305">
        <v>64142</v>
      </c>
      <c r="E12305">
        <v>2818610</v>
      </c>
      <c r="F12305">
        <v>1.8189673753812359</v>
      </c>
      <c r="G12305">
        <v>37594</v>
      </c>
      <c r="H12305">
        <v>68382.259510082178</v>
      </c>
    </row>
    <row r="12306" spans="1:8" x14ac:dyDescent="0.2">
      <c r="A12306">
        <v>2015</v>
      </c>
      <c r="B12306" t="s">
        <v>104</v>
      </c>
      <c r="C12306" t="s">
        <v>4</v>
      </c>
      <c r="D12306">
        <v>59231</v>
      </c>
      <c r="E12306">
        <v>2934890</v>
      </c>
      <c r="F12306">
        <v>1.894007741522465</v>
      </c>
      <c r="G12306">
        <v>37594</v>
      </c>
      <c r="H12306">
        <v>71203.327034795555</v>
      </c>
    </row>
    <row r="12307" spans="1:8" x14ac:dyDescent="0.2">
      <c r="A12307">
        <v>2016</v>
      </c>
      <c r="B12307" t="s">
        <v>104</v>
      </c>
      <c r="C12307" t="s">
        <v>4</v>
      </c>
      <c r="D12307">
        <v>65511</v>
      </c>
      <c r="E12307">
        <v>2959310</v>
      </c>
      <c r="F12307">
        <v>1.9097669928225065</v>
      </c>
      <c r="G12307">
        <v>37594</v>
      </c>
      <c r="H12307">
        <v>71795.780328169305</v>
      </c>
    </row>
    <row r="12308" spans="1:8" x14ac:dyDescent="0.2">
      <c r="A12308">
        <v>2017</v>
      </c>
      <c r="B12308" t="s">
        <v>104</v>
      </c>
      <c r="C12308" t="s">
        <v>4</v>
      </c>
      <c r="D12308">
        <v>61994</v>
      </c>
      <c r="E12308">
        <v>3134231</v>
      </c>
      <c r="F12308">
        <v>2.0226508583693756</v>
      </c>
      <c r="G12308">
        <v>37594</v>
      </c>
      <c r="H12308">
        <v>76039.536369538313</v>
      </c>
    </row>
    <row r="12309" spans="1:8" x14ac:dyDescent="0.2">
      <c r="A12309">
        <v>2018</v>
      </c>
      <c r="B12309" t="s">
        <v>104</v>
      </c>
      <c r="C12309" t="s">
        <v>4</v>
      </c>
      <c r="D12309">
        <v>63881</v>
      </c>
      <c r="E12309">
        <v>3197990</v>
      </c>
      <c r="F12309">
        <v>2.0637972180597663</v>
      </c>
      <c r="G12309">
        <v>37594</v>
      </c>
      <c r="H12309">
        <v>77586.392615738863</v>
      </c>
    </row>
    <row r="12310" spans="1:8" x14ac:dyDescent="0.2">
      <c r="A12310">
        <v>2019</v>
      </c>
      <c r="B12310" t="s">
        <v>104</v>
      </c>
      <c r="C12310" t="s">
        <v>4</v>
      </c>
      <c r="D12310">
        <v>61999</v>
      </c>
      <c r="E12310">
        <v>3225036</v>
      </c>
      <c r="F12310">
        <v>2.0812511374152503</v>
      </c>
      <c r="G12310">
        <v>37594</v>
      </c>
      <c r="H12310">
        <v>78242.55525998892</v>
      </c>
    </row>
    <row r="12311" spans="1:8" x14ac:dyDescent="0.2">
      <c r="A12311">
        <v>2020</v>
      </c>
      <c r="B12311" t="s">
        <v>104</v>
      </c>
      <c r="C12311" t="s">
        <v>4</v>
      </c>
      <c r="D12311">
        <v>61844</v>
      </c>
      <c r="E12311">
        <v>3230814</v>
      </c>
      <c r="F12311">
        <v>2.0849799234108133</v>
      </c>
      <c r="G12311">
        <v>37594</v>
      </c>
      <c r="H12311">
        <v>78382.735240706112</v>
      </c>
    </row>
    <row r="12312" spans="1:8" x14ac:dyDescent="0.2">
      <c r="A12312">
        <v>2021</v>
      </c>
      <c r="B12312" t="s">
        <v>104</v>
      </c>
      <c r="C12312" t="s">
        <v>4</v>
      </c>
      <c r="D12312">
        <v>64168</v>
      </c>
      <c r="E12312">
        <v>3250215</v>
      </c>
      <c r="F12312">
        <v>2.0975002032827255</v>
      </c>
      <c r="G12312">
        <v>37594</v>
      </c>
      <c r="H12312">
        <v>78853.422642210775</v>
      </c>
    </row>
    <row r="12313" spans="1:8" x14ac:dyDescent="0.2">
      <c r="A12313">
        <v>2022</v>
      </c>
      <c r="B12313" t="s">
        <v>104</v>
      </c>
      <c r="C12313" t="s">
        <v>4</v>
      </c>
      <c r="D12313">
        <v>65470</v>
      </c>
      <c r="E12313">
        <v>3311684</v>
      </c>
      <c r="F12313">
        <v>2.1371687298249959</v>
      </c>
      <c r="G12313">
        <v>37594</v>
      </c>
      <c r="H12313">
        <v>80344.721229040893</v>
      </c>
    </row>
    <row r="12314" spans="1:8" x14ac:dyDescent="0.2">
      <c r="A12314">
        <v>2023</v>
      </c>
      <c r="B12314" t="s">
        <v>104</v>
      </c>
      <c r="C12314" t="s">
        <v>4</v>
      </c>
      <c r="D12314">
        <v>66614</v>
      </c>
      <c r="E12314">
        <v>3334124</v>
      </c>
      <c r="F12314">
        <v>2.151650203992602</v>
      </c>
      <c r="G12314">
        <v>37594</v>
      </c>
      <c r="H12314">
        <v>80889.137768897883</v>
      </c>
    </row>
    <row r="12315" spans="1:8" x14ac:dyDescent="0.2">
      <c r="A12315">
        <v>2000</v>
      </c>
      <c r="B12315" t="s">
        <v>104</v>
      </c>
      <c r="C12315" t="s">
        <v>5</v>
      </c>
      <c r="D12315">
        <v>32201</v>
      </c>
      <c r="E12315">
        <v>975710</v>
      </c>
      <c r="F12315">
        <v>1</v>
      </c>
      <c r="G12315">
        <v>32201</v>
      </c>
      <c r="H12315">
        <v>32201</v>
      </c>
    </row>
    <row r="12316" spans="1:8" x14ac:dyDescent="0.2">
      <c r="A12316">
        <v>2001</v>
      </c>
      <c r="B12316" t="s">
        <v>104</v>
      </c>
      <c r="C12316" t="s">
        <v>5</v>
      </c>
      <c r="D12316">
        <v>39209</v>
      </c>
      <c r="E12316">
        <v>1038118</v>
      </c>
      <c r="F12316">
        <v>1.0639616279427289</v>
      </c>
      <c r="G12316">
        <v>32201</v>
      </c>
      <c r="H12316">
        <v>34260.628381383809</v>
      </c>
    </row>
    <row r="12317" spans="1:8" x14ac:dyDescent="0.2">
      <c r="A12317">
        <v>2002</v>
      </c>
      <c r="B12317" t="s">
        <v>104</v>
      </c>
      <c r="C12317" t="s">
        <v>5</v>
      </c>
      <c r="D12317">
        <v>38888</v>
      </c>
      <c r="E12317">
        <v>1076949</v>
      </c>
      <c r="F12317">
        <v>1.1037593137305142</v>
      </c>
      <c r="G12317">
        <v>32201</v>
      </c>
      <c r="H12317">
        <v>35542.153661436285</v>
      </c>
    </row>
    <row r="12318" spans="1:8" x14ac:dyDescent="0.2">
      <c r="A12318">
        <v>2003</v>
      </c>
      <c r="B12318" t="s">
        <v>104</v>
      </c>
      <c r="C12318" t="s">
        <v>5</v>
      </c>
      <c r="D12318">
        <v>35113</v>
      </c>
      <c r="E12318">
        <v>1083372</v>
      </c>
      <c r="F12318">
        <v>1.1103422123376823</v>
      </c>
      <c r="G12318">
        <v>32201</v>
      </c>
      <c r="H12318">
        <v>35754.129579485707</v>
      </c>
    </row>
    <row r="12319" spans="1:8" x14ac:dyDescent="0.2">
      <c r="A12319">
        <v>2004</v>
      </c>
      <c r="B12319" t="s">
        <v>104</v>
      </c>
      <c r="C12319" t="s">
        <v>5</v>
      </c>
      <c r="D12319">
        <v>42075</v>
      </c>
      <c r="E12319">
        <v>1124334</v>
      </c>
      <c r="F12319">
        <v>1.1523239487142696</v>
      </c>
      <c r="G12319">
        <v>32201</v>
      </c>
      <c r="H12319">
        <v>37105.983472548192</v>
      </c>
    </row>
    <row r="12320" spans="1:8" x14ac:dyDescent="0.2">
      <c r="A12320">
        <v>2005</v>
      </c>
      <c r="B12320" t="s">
        <v>104</v>
      </c>
      <c r="C12320" t="s">
        <v>5</v>
      </c>
      <c r="D12320">
        <v>35574</v>
      </c>
      <c r="E12320">
        <v>1114530</v>
      </c>
      <c r="F12320">
        <v>1.1422758811532114</v>
      </c>
      <c r="G12320">
        <v>32201</v>
      </c>
      <c r="H12320">
        <v>36782.425649014564</v>
      </c>
    </row>
    <row r="12321" spans="1:8" x14ac:dyDescent="0.2">
      <c r="A12321">
        <v>2006</v>
      </c>
      <c r="B12321" t="s">
        <v>104</v>
      </c>
      <c r="C12321" t="s">
        <v>5</v>
      </c>
      <c r="D12321">
        <v>34116</v>
      </c>
      <c r="E12321">
        <v>1110744</v>
      </c>
      <c r="F12321">
        <v>1.138395629849033</v>
      </c>
      <c r="G12321">
        <v>32201</v>
      </c>
      <c r="H12321">
        <v>36657.477676768714</v>
      </c>
    </row>
    <row r="12322" spans="1:8" x14ac:dyDescent="0.2">
      <c r="A12322">
        <v>2007</v>
      </c>
      <c r="B12322" t="s">
        <v>104</v>
      </c>
      <c r="C12322" t="s">
        <v>5</v>
      </c>
      <c r="D12322">
        <v>35236</v>
      </c>
      <c r="E12322">
        <v>1136229</v>
      </c>
      <c r="F12322">
        <v>1.1645150710764469</v>
      </c>
      <c r="G12322">
        <v>32201</v>
      </c>
      <c r="H12322">
        <v>37498.549803732669</v>
      </c>
    </row>
    <row r="12323" spans="1:8" x14ac:dyDescent="0.2">
      <c r="A12323">
        <v>2008</v>
      </c>
      <c r="B12323" t="s">
        <v>104</v>
      </c>
      <c r="C12323" t="s">
        <v>5</v>
      </c>
      <c r="D12323">
        <v>34552</v>
      </c>
      <c r="E12323">
        <v>1154397</v>
      </c>
      <c r="F12323">
        <v>1.1831353578419816</v>
      </c>
      <c r="G12323">
        <v>32201</v>
      </c>
      <c r="H12323">
        <v>38098.141657869652</v>
      </c>
    </row>
    <row r="12324" spans="1:8" x14ac:dyDescent="0.2">
      <c r="A12324">
        <v>2009</v>
      </c>
      <c r="B12324" t="s">
        <v>104</v>
      </c>
      <c r="C12324" t="s">
        <v>5</v>
      </c>
      <c r="D12324">
        <v>36858</v>
      </c>
      <c r="E12324">
        <v>1146650</v>
      </c>
      <c r="F12324">
        <v>1.1751954986625124</v>
      </c>
      <c r="G12324">
        <v>32201</v>
      </c>
      <c r="H12324">
        <v>37842.470252431558</v>
      </c>
    </row>
    <row r="12325" spans="1:8" x14ac:dyDescent="0.2">
      <c r="A12325">
        <v>2010</v>
      </c>
      <c r="B12325" t="s">
        <v>104</v>
      </c>
      <c r="C12325" t="s">
        <v>5</v>
      </c>
      <c r="D12325">
        <v>34390</v>
      </c>
      <c r="E12325">
        <v>1226966</v>
      </c>
      <c r="F12325">
        <v>1.2575109407508378</v>
      </c>
      <c r="G12325">
        <v>32201</v>
      </c>
      <c r="H12325">
        <v>40493.109803117732</v>
      </c>
    </row>
    <row r="12326" spans="1:8" x14ac:dyDescent="0.2">
      <c r="A12326">
        <v>2011</v>
      </c>
      <c r="B12326" t="s">
        <v>104</v>
      </c>
      <c r="C12326" t="s">
        <v>5</v>
      </c>
      <c r="D12326">
        <v>27702</v>
      </c>
      <c r="E12326">
        <v>1203508</v>
      </c>
      <c r="F12326">
        <v>1.2334689610642506</v>
      </c>
      <c r="G12326">
        <v>32201</v>
      </c>
      <c r="H12326">
        <v>39718.934015229934</v>
      </c>
    </row>
    <row r="12327" spans="1:8" x14ac:dyDescent="0.2">
      <c r="A12327">
        <v>2012</v>
      </c>
      <c r="B12327" t="s">
        <v>104</v>
      </c>
      <c r="C12327" t="s">
        <v>5</v>
      </c>
      <c r="D12327">
        <v>31530</v>
      </c>
      <c r="E12327">
        <v>1278065</v>
      </c>
      <c r="F12327">
        <v>1.3098820346209428</v>
      </c>
      <c r="G12327">
        <v>32201</v>
      </c>
      <c r="H12327">
        <v>42179.511396828981</v>
      </c>
    </row>
    <row r="12328" spans="1:8" x14ac:dyDescent="0.2">
      <c r="A12328">
        <v>2013</v>
      </c>
      <c r="B12328" t="s">
        <v>104</v>
      </c>
      <c r="C12328" t="s">
        <v>5</v>
      </c>
      <c r="D12328">
        <v>31616</v>
      </c>
      <c r="E12328">
        <v>1334969</v>
      </c>
      <c r="F12328">
        <v>1.3682026421785161</v>
      </c>
      <c r="G12328">
        <v>32201</v>
      </c>
      <c r="H12328">
        <v>44057.493280790397</v>
      </c>
    </row>
    <row r="12329" spans="1:8" x14ac:dyDescent="0.2">
      <c r="A12329">
        <v>2014</v>
      </c>
      <c r="B12329" t="s">
        <v>104</v>
      </c>
      <c r="C12329" t="s">
        <v>5</v>
      </c>
      <c r="D12329">
        <v>34550</v>
      </c>
      <c r="E12329">
        <v>1347880</v>
      </c>
      <c r="F12329">
        <v>1.3814350575478369</v>
      </c>
      <c r="G12329">
        <v>32201</v>
      </c>
      <c r="H12329">
        <v>44483.590288097897</v>
      </c>
    </row>
    <row r="12330" spans="1:8" x14ac:dyDescent="0.2">
      <c r="A12330">
        <v>2015</v>
      </c>
      <c r="B12330" t="s">
        <v>104</v>
      </c>
      <c r="C12330" t="s">
        <v>5</v>
      </c>
      <c r="D12330">
        <v>30805</v>
      </c>
      <c r="E12330">
        <v>1417317</v>
      </c>
      <c r="F12330">
        <v>1.4526006702811287</v>
      </c>
      <c r="G12330">
        <v>32201</v>
      </c>
      <c r="H12330">
        <v>46775.194183722626</v>
      </c>
    </row>
    <row r="12331" spans="1:8" x14ac:dyDescent="0.2">
      <c r="A12331">
        <v>2016</v>
      </c>
      <c r="B12331" t="s">
        <v>104</v>
      </c>
      <c r="C12331" t="s">
        <v>5</v>
      </c>
      <c r="D12331">
        <v>33480</v>
      </c>
      <c r="E12331">
        <v>1479227</v>
      </c>
      <c r="F12331">
        <v>1.5160519006672064</v>
      </c>
      <c r="G12331">
        <v>32201</v>
      </c>
      <c r="H12331">
        <v>48818.387253384717</v>
      </c>
    </row>
    <row r="12332" spans="1:8" x14ac:dyDescent="0.2">
      <c r="A12332">
        <v>2017</v>
      </c>
      <c r="B12332" t="s">
        <v>104</v>
      </c>
      <c r="C12332" t="s">
        <v>5</v>
      </c>
      <c r="D12332">
        <v>30450</v>
      </c>
      <c r="E12332">
        <v>1485146</v>
      </c>
      <c r="F12332">
        <v>1.5221182523495711</v>
      </c>
      <c r="G12332">
        <v>32201</v>
      </c>
      <c r="H12332">
        <v>49013.729843908543</v>
      </c>
    </row>
    <row r="12333" spans="1:8" x14ac:dyDescent="0.2">
      <c r="A12333">
        <v>2018</v>
      </c>
      <c r="B12333" t="s">
        <v>104</v>
      </c>
      <c r="C12333" t="s">
        <v>5</v>
      </c>
      <c r="D12333">
        <v>35311</v>
      </c>
      <c r="E12333">
        <v>1596732</v>
      </c>
      <c r="F12333">
        <v>1.6364821514589376</v>
      </c>
      <c r="G12333">
        <v>32201</v>
      </c>
      <c r="H12333">
        <v>52696.36175912925</v>
      </c>
    </row>
    <row r="12334" spans="1:8" x14ac:dyDescent="0.2">
      <c r="A12334">
        <v>2019</v>
      </c>
      <c r="B12334" t="s">
        <v>104</v>
      </c>
      <c r="C12334" t="s">
        <v>5</v>
      </c>
      <c r="D12334">
        <v>33401</v>
      </c>
      <c r="E12334">
        <v>1656326</v>
      </c>
      <c r="F12334">
        <v>1.6975597257381805</v>
      </c>
      <c r="G12334">
        <v>32201</v>
      </c>
      <c r="H12334">
        <v>54663.120728495152</v>
      </c>
    </row>
    <row r="12335" spans="1:8" x14ac:dyDescent="0.2">
      <c r="A12335">
        <v>2020</v>
      </c>
      <c r="B12335" t="s">
        <v>104</v>
      </c>
      <c r="C12335" t="s">
        <v>5</v>
      </c>
      <c r="D12335">
        <v>28232</v>
      </c>
      <c r="E12335">
        <v>1717512</v>
      </c>
      <c r="F12335">
        <v>1.7602689323671992</v>
      </c>
      <c r="G12335">
        <v>32201</v>
      </c>
      <c r="H12335">
        <v>56682.419891156183</v>
      </c>
    </row>
    <row r="12336" spans="1:8" x14ac:dyDescent="0.2">
      <c r="A12336">
        <v>2021</v>
      </c>
      <c r="B12336" t="s">
        <v>104</v>
      </c>
      <c r="C12336" t="s">
        <v>5</v>
      </c>
      <c r="D12336">
        <v>34719</v>
      </c>
      <c r="E12336">
        <v>1712437</v>
      </c>
      <c r="F12336">
        <v>1.7550675918049421</v>
      </c>
      <c r="G12336">
        <v>32201</v>
      </c>
      <c r="H12336">
        <v>56514.93152371094</v>
      </c>
    </row>
    <row r="12337" spans="1:8" x14ac:dyDescent="0.2">
      <c r="A12337">
        <v>2022</v>
      </c>
      <c r="B12337" t="s">
        <v>104</v>
      </c>
      <c r="C12337" t="s">
        <v>5</v>
      </c>
      <c r="D12337">
        <v>36213</v>
      </c>
      <c r="E12337">
        <v>1678965</v>
      </c>
      <c r="F12337">
        <v>1.7207623166719619</v>
      </c>
      <c r="G12337">
        <v>32201</v>
      </c>
      <c r="H12337">
        <v>55410.267359153848</v>
      </c>
    </row>
    <row r="12338" spans="1:8" x14ac:dyDescent="0.2">
      <c r="A12338">
        <v>2023</v>
      </c>
      <c r="B12338" t="s">
        <v>104</v>
      </c>
      <c r="C12338" t="s">
        <v>5</v>
      </c>
      <c r="D12338">
        <v>30822</v>
      </c>
      <c r="E12338">
        <v>1668499</v>
      </c>
      <c r="F12338">
        <v>1.7100357688247532</v>
      </c>
      <c r="G12338">
        <v>32201</v>
      </c>
      <c r="H12338">
        <v>55064.861791925876</v>
      </c>
    </row>
    <row r="12339" spans="1:8" x14ac:dyDescent="0.2">
      <c r="A12339">
        <v>2000</v>
      </c>
      <c r="B12339" t="s">
        <v>104</v>
      </c>
      <c r="C12339" t="s">
        <v>6</v>
      </c>
      <c r="D12339">
        <v>6042</v>
      </c>
      <c r="E12339">
        <v>360968</v>
      </c>
      <c r="F12339">
        <v>1</v>
      </c>
      <c r="G12339">
        <v>6042</v>
      </c>
      <c r="H12339">
        <v>6042</v>
      </c>
    </row>
    <row r="12340" spans="1:8" x14ac:dyDescent="0.2">
      <c r="A12340">
        <v>2001</v>
      </c>
      <c r="B12340" t="s">
        <v>104</v>
      </c>
      <c r="C12340" t="s">
        <v>6</v>
      </c>
      <c r="D12340">
        <v>5031</v>
      </c>
      <c r="E12340">
        <v>355232</v>
      </c>
      <c r="F12340">
        <v>0.98410939473859183</v>
      </c>
      <c r="G12340">
        <v>6042</v>
      </c>
      <c r="H12340">
        <v>5945.9889630105718</v>
      </c>
    </row>
    <row r="12341" spans="1:8" x14ac:dyDescent="0.2">
      <c r="A12341">
        <v>2002</v>
      </c>
      <c r="B12341" t="s">
        <v>104</v>
      </c>
      <c r="C12341" t="s">
        <v>6</v>
      </c>
      <c r="D12341">
        <v>9816</v>
      </c>
      <c r="E12341">
        <v>389666</v>
      </c>
      <c r="F12341">
        <v>1.0795028922231333</v>
      </c>
      <c r="G12341">
        <v>6042</v>
      </c>
      <c r="H12341">
        <v>6522.3564748121717</v>
      </c>
    </row>
    <row r="12342" spans="1:8" x14ac:dyDescent="0.2">
      <c r="A12342">
        <v>2003</v>
      </c>
      <c r="B12342" t="s">
        <v>104</v>
      </c>
      <c r="C12342" t="s">
        <v>6</v>
      </c>
      <c r="D12342">
        <v>8714</v>
      </c>
      <c r="E12342">
        <v>382587</v>
      </c>
      <c r="F12342">
        <v>1.0598917355555062</v>
      </c>
      <c r="G12342">
        <v>6042</v>
      </c>
      <c r="H12342">
        <v>6403.8658662263688</v>
      </c>
    </row>
    <row r="12343" spans="1:8" x14ac:dyDescent="0.2">
      <c r="A12343">
        <v>2004</v>
      </c>
      <c r="B12343" t="s">
        <v>104</v>
      </c>
      <c r="C12343" t="s">
        <v>6</v>
      </c>
      <c r="D12343">
        <v>8620</v>
      </c>
      <c r="E12343">
        <v>387278</v>
      </c>
      <c r="F12343">
        <v>1.0728873473548901</v>
      </c>
      <c r="G12343">
        <v>6042</v>
      </c>
      <c r="H12343">
        <v>6482.3853527182464</v>
      </c>
    </row>
    <row r="12344" spans="1:8" x14ac:dyDescent="0.2">
      <c r="A12344">
        <v>2005</v>
      </c>
      <c r="B12344" t="s">
        <v>104</v>
      </c>
      <c r="C12344" t="s">
        <v>6</v>
      </c>
      <c r="D12344">
        <v>10182</v>
      </c>
      <c r="E12344">
        <v>367541</v>
      </c>
      <c r="F12344">
        <v>1.0182093703596995</v>
      </c>
      <c r="G12344">
        <v>6042</v>
      </c>
      <c r="H12344">
        <v>6152.0210157133042</v>
      </c>
    </row>
    <row r="12345" spans="1:8" x14ac:dyDescent="0.2">
      <c r="A12345">
        <v>2006</v>
      </c>
      <c r="B12345" t="s">
        <v>104</v>
      </c>
      <c r="C12345" t="s">
        <v>6</v>
      </c>
      <c r="D12345">
        <v>6190</v>
      </c>
      <c r="E12345">
        <v>375257</v>
      </c>
      <c r="F12345">
        <v>1.0395852263912591</v>
      </c>
      <c r="G12345">
        <v>6042</v>
      </c>
      <c r="H12345">
        <v>6281.1739378559869</v>
      </c>
    </row>
    <row r="12346" spans="1:8" x14ac:dyDescent="0.2">
      <c r="A12346">
        <v>2007</v>
      </c>
      <c r="B12346" t="s">
        <v>104</v>
      </c>
      <c r="C12346" t="s">
        <v>6</v>
      </c>
      <c r="D12346">
        <v>7023</v>
      </c>
      <c r="E12346">
        <v>364041</v>
      </c>
      <c r="F12346">
        <v>1.0085132200084217</v>
      </c>
      <c r="G12346">
        <v>6042</v>
      </c>
      <c r="H12346">
        <v>6093.436875290884</v>
      </c>
    </row>
    <row r="12347" spans="1:8" x14ac:dyDescent="0.2">
      <c r="A12347">
        <v>2008</v>
      </c>
      <c r="B12347" t="s">
        <v>104</v>
      </c>
      <c r="C12347" t="s">
        <v>6</v>
      </c>
      <c r="D12347">
        <v>7039</v>
      </c>
      <c r="E12347">
        <v>357008</v>
      </c>
      <c r="F12347">
        <v>0.98902949845969723</v>
      </c>
      <c r="G12347">
        <v>6042</v>
      </c>
      <c r="H12347">
        <v>5975.7162296934903</v>
      </c>
    </row>
    <row r="12348" spans="1:8" x14ac:dyDescent="0.2">
      <c r="A12348">
        <v>2009</v>
      </c>
      <c r="B12348" t="s">
        <v>104</v>
      </c>
      <c r="C12348" t="s">
        <v>6</v>
      </c>
      <c r="D12348">
        <v>5838</v>
      </c>
      <c r="E12348">
        <v>375454</v>
      </c>
      <c r="F12348">
        <v>1.0401309811396025</v>
      </c>
      <c r="G12348">
        <v>6042</v>
      </c>
      <c r="H12348">
        <v>6284.4713880454783</v>
      </c>
    </row>
    <row r="12349" spans="1:8" x14ac:dyDescent="0.2">
      <c r="A12349">
        <v>2010</v>
      </c>
      <c r="B12349" t="s">
        <v>104</v>
      </c>
      <c r="C12349" t="s">
        <v>6</v>
      </c>
      <c r="D12349">
        <v>6742</v>
      </c>
      <c r="E12349">
        <v>385688</v>
      </c>
      <c r="F12349">
        <v>1.0684825247667382</v>
      </c>
      <c r="G12349">
        <v>6042</v>
      </c>
      <c r="H12349">
        <v>6455.7714146406324</v>
      </c>
    </row>
    <row r="12350" spans="1:8" x14ac:dyDescent="0.2">
      <c r="A12350">
        <v>2011</v>
      </c>
      <c r="B12350" t="s">
        <v>104</v>
      </c>
      <c r="C12350" t="s">
        <v>6</v>
      </c>
      <c r="D12350">
        <v>6398</v>
      </c>
      <c r="E12350">
        <v>391576</v>
      </c>
      <c r="F12350">
        <v>1.0847942199862592</v>
      </c>
      <c r="G12350">
        <v>6042</v>
      </c>
      <c r="H12350">
        <v>6554.3266771569788</v>
      </c>
    </row>
    <row r="12351" spans="1:8" x14ac:dyDescent="0.2">
      <c r="A12351">
        <v>2012</v>
      </c>
      <c r="B12351" t="s">
        <v>104</v>
      </c>
      <c r="C12351" t="s">
        <v>6</v>
      </c>
      <c r="D12351">
        <v>6012</v>
      </c>
      <c r="E12351">
        <v>379049</v>
      </c>
      <c r="F12351">
        <v>1.0500903127147005</v>
      </c>
      <c r="G12351">
        <v>6042</v>
      </c>
      <c r="H12351">
        <v>6344.6456694222206</v>
      </c>
    </row>
    <row r="12352" spans="1:8" x14ac:dyDescent="0.2">
      <c r="A12352">
        <v>2013</v>
      </c>
      <c r="B12352" t="s">
        <v>104</v>
      </c>
      <c r="C12352" t="s">
        <v>6</v>
      </c>
      <c r="D12352">
        <v>7265</v>
      </c>
      <c r="E12352">
        <v>385773</v>
      </c>
      <c r="F12352">
        <v>1.0687180027038408</v>
      </c>
      <c r="G12352">
        <v>6042</v>
      </c>
      <c r="H12352">
        <v>6457.1941723366062</v>
      </c>
    </row>
    <row r="12353" spans="1:8" x14ac:dyDescent="0.2">
      <c r="A12353">
        <v>2014</v>
      </c>
      <c r="B12353" t="s">
        <v>104</v>
      </c>
      <c r="C12353" t="s">
        <v>6</v>
      </c>
      <c r="D12353">
        <v>6820</v>
      </c>
      <c r="E12353">
        <v>349497</v>
      </c>
      <c r="F12353">
        <v>0.96822155980585534</v>
      </c>
      <c r="G12353">
        <v>6042</v>
      </c>
      <c r="H12353">
        <v>5849.9946643469775</v>
      </c>
    </row>
    <row r="12354" spans="1:8" x14ac:dyDescent="0.2">
      <c r="A12354">
        <v>2015</v>
      </c>
      <c r="B12354" t="s">
        <v>104</v>
      </c>
      <c r="C12354" t="s">
        <v>6</v>
      </c>
      <c r="D12354">
        <v>6094</v>
      </c>
      <c r="E12354">
        <v>344846</v>
      </c>
      <c r="F12354">
        <v>0.95533676115334321</v>
      </c>
      <c r="G12354">
        <v>6042</v>
      </c>
      <c r="H12354">
        <v>5772.1447108884995</v>
      </c>
    </row>
    <row r="12355" spans="1:8" x14ac:dyDescent="0.2">
      <c r="A12355">
        <v>2016</v>
      </c>
      <c r="B12355" t="s">
        <v>104</v>
      </c>
      <c r="C12355" t="s">
        <v>6</v>
      </c>
      <c r="D12355">
        <v>5988</v>
      </c>
      <c r="E12355">
        <v>358989</v>
      </c>
      <c r="F12355">
        <v>0.99451751955852041</v>
      </c>
      <c r="G12355">
        <v>6042</v>
      </c>
      <c r="H12355">
        <v>6008.8748531725805</v>
      </c>
    </row>
    <row r="12356" spans="1:8" x14ac:dyDescent="0.2">
      <c r="A12356">
        <v>2017</v>
      </c>
      <c r="B12356" t="s">
        <v>104</v>
      </c>
      <c r="C12356" t="s">
        <v>6</v>
      </c>
      <c r="D12356">
        <v>5060</v>
      </c>
      <c r="E12356">
        <v>338119</v>
      </c>
      <c r="F12356">
        <v>0.93670076017818749</v>
      </c>
      <c r="G12356">
        <v>6042</v>
      </c>
      <c r="H12356">
        <v>5659.5459929966091</v>
      </c>
    </row>
    <row r="12357" spans="1:8" x14ac:dyDescent="0.2">
      <c r="A12357">
        <v>2018</v>
      </c>
      <c r="B12357" t="s">
        <v>104</v>
      </c>
      <c r="C12357" t="s">
        <v>6</v>
      </c>
      <c r="D12357">
        <v>6446</v>
      </c>
      <c r="E12357">
        <v>344990</v>
      </c>
      <c r="F12357">
        <v>0.95573568848208157</v>
      </c>
      <c r="G12357">
        <v>6042</v>
      </c>
      <c r="H12357">
        <v>5774.5550298087364</v>
      </c>
    </row>
    <row r="12358" spans="1:8" x14ac:dyDescent="0.2">
      <c r="A12358">
        <v>2019</v>
      </c>
      <c r="B12358" t="s">
        <v>104</v>
      </c>
      <c r="C12358" t="s">
        <v>6</v>
      </c>
      <c r="D12358">
        <v>6499</v>
      </c>
      <c r="E12358">
        <v>347441</v>
      </c>
      <c r="F12358">
        <v>0.96252576405664769</v>
      </c>
      <c r="G12358">
        <v>6042</v>
      </c>
      <c r="H12358">
        <v>5815.5806664302654</v>
      </c>
    </row>
    <row r="12359" spans="1:8" x14ac:dyDescent="0.2">
      <c r="A12359">
        <v>2020</v>
      </c>
      <c r="B12359" t="s">
        <v>104</v>
      </c>
      <c r="C12359" t="s">
        <v>6</v>
      </c>
      <c r="D12359">
        <v>5824</v>
      </c>
      <c r="E12359">
        <v>403600</v>
      </c>
      <c r="F12359">
        <v>1.1181046519359057</v>
      </c>
      <c r="G12359">
        <v>6042</v>
      </c>
      <c r="H12359">
        <v>6755.5883069967422</v>
      </c>
    </row>
    <row r="12360" spans="1:8" x14ac:dyDescent="0.2">
      <c r="A12360">
        <v>2021</v>
      </c>
      <c r="B12360" t="s">
        <v>104</v>
      </c>
      <c r="C12360" t="s">
        <v>6</v>
      </c>
      <c r="D12360">
        <v>7265</v>
      </c>
      <c r="E12360">
        <v>405295</v>
      </c>
      <c r="F12360">
        <v>1.1228003590345959</v>
      </c>
      <c r="G12360">
        <v>6042</v>
      </c>
      <c r="H12360">
        <v>6783.9597692870284</v>
      </c>
    </row>
    <row r="12361" spans="1:8" x14ac:dyDescent="0.2">
      <c r="A12361">
        <v>2022</v>
      </c>
      <c r="B12361" t="s">
        <v>104</v>
      </c>
      <c r="C12361" t="s">
        <v>6</v>
      </c>
      <c r="D12361">
        <v>7315</v>
      </c>
      <c r="E12361">
        <v>400662</v>
      </c>
      <c r="F12361">
        <v>1.109965426298176</v>
      </c>
      <c r="G12361">
        <v>6042</v>
      </c>
      <c r="H12361">
        <v>6706.411105693579</v>
      </c>
    </row>
    <row r="12362" spans="1:8" x14ac:dyDescent="0.2">
      <c r="A12362">
        <v>2023</v>
      </c>
      <c r="B12362" t="s">
        <v>104</v>
      </c>
      <c r="C12362" t="s">
        <v>6</v>
      </c>
      <c r="D12362">
        <v>8891</v>
      </c>
      <c r="E12362">
        <v>409560</v>
      </c>
      <c r="F12362">
        <v>1.1346158108197957</v>
      </c>
      <c r="G12362">
        <v>6042</v>
      </c>
      <c r="H12362">
        <v>6855.3487289732057</v>
      </c>
    </row>
    <row r="12363" spans="1:8" x14ac:dyDescent="0.2">
      <c r="A12363">
        <v>2000</v>
      </c>
      <c r="B12363" t="s">
        <v>104</v>
      </c>
      <c r="C12363" t="s">
        <v>7</v>
      </c>
      <c r="D12363">
        <v>1267</v>
      </c>
      <c r="E12363">
        <v>122003</v>
      </c>
      <c r="F12363">
        <v>1</v>
      </c>
      <c r="G12363">
        <v>1267</v>
      </c>
      <c r="H12363">
        <v>1267</v>
      </c>
    </row>
    <row r="12364" spans="1:8" x14ac:dyDescent="0.2">
      <c r="A12364">
        <v>2001</v>
      </c>
      <c r="B12364" t="s">
        <v>104</v>
      </c>
      <c r="C12364" t="s">
        <v>7</v>
      </c>
      <c r="D12364">
        <v>3440</v>
      </c>
      <c r="E12364">
        <v>161701</v>
      </c>
      <c r="F12364">
        <v>1.3253854413416064</v>
      </c>
      <c r="G12364">
        <v>1267</v>
      </c>
      <c r="H12364">
        <v>1679.2633541798152</v>
      </c>
    </row>
    <row r="12365" spans="1:8" x14ac:dyDescent="0.2">
      <c r="A12365">
        <v>2002</v>
      </c>
      <c r="B12365" t="s">
        <v>104</v>
      </c>
      <c r="C12365" t="s">
        <v>7</v>
      </c>
      <c r="D12365">
        <v>799</v>
      </c>
      <c r="E12365">
        <v>123145</v>
      </c>
      <c r="F12365">
        <v>1.0093604255633057</v>
      </c>
      <c r="G12365">
        <v>1267</v>
      </c>
      <c r="H12365">
        <v>1278.8596591887083</v>
      </c>
    </row>
    <row r="12366" spans="1:8" x14ac:dyDescent="0.2">
      <c r="A12366">
        <v>2003</v>
      </c>
      <c r="B12366" t="s">
        <v>104</v>
      </c>
      <c r="C12366" t="s">
        <v>7</v>
      </c>
      <c r="D12366">
        <v>3139</v>
      </c>
      <c r="E12366">
        <v>137384</v>
      </c>
      <c r="F12366">
        <v>1.126070670393351</v>
      </c>
      <c r="G12366">
        <v>1267</v>
      </c>
      <c r="H12366">
        <v>1426.7315393883757</v>
      </c>
    </row>
    <row r="12367" spans="1:8" x14ac:dyDescent="0.2">
      <c r="A12367">
        <v>2004</v>
      </c>
      <c r="B12367" t="s">
        <v>104</v>
      </c>
      <c r="C12367" t="s">
        <v>7</v>
      </c>
      <c r="D12367">
        <v>3428</v>
      </c>
      <c r="E12367">
        <v>131387</v>
      </c>
      <c r="F12367">
        <v>1.0769161414063588</v>
      </c>
      <c r="G12367">
        <v>1267</v>
      </c>
      <c r="H12367">
        <v>1364.4527511618567</v>
      </c>
    </row>
    <row r="12368" spans="1:8" x14ac:dyDescent="0.2">
      <c r="A12368">
        <v>2005</v>
      </c>
      <c r="B12368" t="s">
        <v>104</v>
      </c>
      <c r="C12368" t="s">
        <v>7</v>
      </c>
      <c r="D12368">
        <v>3473</v>
      </c>
      <c r="E12368">
        <v>150747</v>
      </c>
      <c r="F12368">
        <v>1.2356007639156414</v>
      </c>
      <c r="G12368">
        <v>1267</v>
      </c>
      <c r="H12368">
        <v>1565.5061678811178</v>
      </c>
    </row>
    <row r="12369" spans="1:8" x14ac:dyDescent="0.2">
      <c r="A12369">
        <v>2006</v>
      </c>
      <c r="B12369" t="s">
        <v>104</v>
      </c>
      <c r="C12369" t="s">
        <v>7</v>
      </c>
      <c r="D12369">
        <v>2726</v>
      </c>
      <c r="E12369">
        <v>148831</v>
      </c>
      <c r="F12369">
        <v>1.2198962320598674</v>
      </c>
      <c r="G12369">
        <v>1267</v>
      </c>
      <c r="H12369">
        <v>1545.608526019852</v>
      </c>
    </row>
    <row r="12370" spans="1:8" x14ac:dyDescent="0.2">
      <c r="A12370">
        <v>2007</v>
      </c>
      <c r="B12370" t="s">
        <v>104</v>
      </c>
      <c r="C12370" t="s">
        <v>7</v>
      </c>
      <c r="D12370">
        <v>2892</v>
      </c>
      <c r="E12370">
        <v>148289</v>
      </c>
      <c r="F12370">
        <v>1.215453718351188</v>
      </c>
      <c r="G12370">
        <v>1267</v>
      </c>
      <c r="H12370">
        <v>1539.9798611509552</v>
      </c>
    </row>
    <row r="12371" spans="1:8" x14ac:dyDescent="0.2">
      <c r="A12371">
        <v>2008</v>
      </c>
      <c r="B12371" t="s">
        <v>104</v>
      </c>
      <c r="C12371" t="s">
        <v>7</v>
      </c>
      <c r="D12371">
        <v>3783</v>
      </c>
      <c r="E12371">
        <v>149187</v>
      </c>
      <c r="F12371">
        <v>1.2228141930936125</v>
      </c>
      <c r="G12371">
        <v>1267</v>
      </c>
      <c r="H12371">
        <v>1549.305582649607</v>
      </c>
    </row>
    <row r="12372" spans="1:8" x14ac:dyDescent="0.2">
      <c r="A12372">
        <v>2009</v>
      </c>
      <c r="B12372" t="s">
        <v>104</v>
      </c>
      <c r="C12372" t="s">
        <v>7</v>
      </c>
      <c r="D12372">
        <v>3527</v>
      </c>
      <c r="E12372">
        <v>152507</v>
      </c>
      <c r="F12372">
        <v>1.2500266386892125</v>
      </c>
      <c r="G12372">
        <v>1267</v>
      </c>
      <c r="H12372">
        <v>1583.7837512192323</v>
      </c>
    </row>
    <row r="12373" spans="1:8" x14ac:dyDescent="0.2">
      <c r="A12373">
        <v>2010</v>
      </c>
      <c r="B12373" t="s">
        <v>104</v>
      </c>
      <c r="C12373" t="s">
        <v>7</v>
      </c>
      <c r="D12373">
        <v>3951</v>
      </c>
      <c r="E12373">
        <v>137861</v>
      </c>
      <c r="F12373">
        <v>1.1299804103177791</v>
      </c>
      <c r="G12373">
        <v>1267</v>
      </c>
      <c r="H12373">
        <v>1431.6851798726261</v>
      </c>
    </row>
    <row r="12374" spans="1:8" x14ac:dyDescent="0.2">
      <c r="A12374">
        <v>2011</v>
      </c>
      <c r="B12374" t="s">
        <v>104</v>
      </c>
      <c r="C12374" t="s">
        <v>7</v>
      </c>
      <c r="D12374">
        <v>3743</v>
      </c>
      <c r="E12374">
        <v>166510</v>
      </c>
      <c r="F12374">
        <v>1.3648025048564381</v>
      </c>
      <c r="G12374">
        <v>1267</v>
      </c>
      <c r="H12374">
        <v>1729.2047736531069</v>
      </c>
    </row>
    <row r="12375" spans="1:8" x14ac:dyDescent="0.2">
      <c r="A12375">
        <v>2012</v>
      </c>
      <c r="B12375" t="s">
        <v>104</v>
      </c>
      <c r="C12375" t="s">
        <v>7</v>
      </c>
      <c r="D12375">
        <v>3784</v>
      </c>
      <c r="E12375">
        <v>160194</v>
      </c>
      <c r="F12375">
        <v>1.313033286066736</v>
      </c>
      <c r="G12375">
        <v>1267</v>
      </c>
      <c r="H12375">
        <v>1663.6131734465546</v>
      </c>
    </row>
    <row r="12376" spans="1:8" x14ac:dyDescent="0.2">
      <c r="A12376">
        <v>2013</v>
      </c>
      <c r="B12376" t="s">
        <v>104</v>
      </c>
      <c r="C12376" t="s">
        <v>7</v>
      </c>
      <c r="D12376">
        <v>4537</v>
      </c>
      <c r="E12376">
        <v>162942</v>
      </c>
      <c r="F12376">
        <v>1.3355573223609256</v>
      </c>
      <c r="G12376">
        <v>1267</v>
      </c>
      <c r="H12376">
        <v>1692.1511274312927</v>
      </c>
    </row>
    <row r="12377" spans="1:8" x14ac:dyDescent="0.2">
      <c r="A12377">
        <v>2014</v>
      </c>
      <c r="B12377" t="s">
        <v>104</v>
      </c>
      <c r="C12377" t="s">
        <v>7</v>
      </c>
      <c r="D12377">
        <v>4246</v>
      </c>
      <c r="E12377">
        <v>162073</v>
      </c>
      <c r="F12377">
        <v>1.3284345466914749</v>
      </c>
      <c r="G12377">
        <v>1267</v>
      </c>
      <c r="H12377">
        <v>1683.1265706580987</v>
      </c>
    </row>
    <row r="12378" spans="1:8" x14ac:dyDescent="0.2">
      <c r="A12378">
        <v>2015</v>
      </c>
      <c r="B12378" t="s">
        <v>104</v>
      </c>
      <c r="C12378" t="s">
        <v>7</v>
      </c>
      <c r="D12378">
        <v>2908</v>
      </c>
      <c r="E12378">
        <v>172476</v>
      </c>
      <c r="F12378">
        <v>1.413702941730941</v>
      </c>
      <c r="G12378">
        <v>1267</v>
      </c>
      <c r="H12378">
        <v>1791.1616271731023</v>
      </c>
    </row>
    <row r="12379" spans="1:8" x14ac:dyDescent="0.2">
      <c r="A12379">
        <v>2016</v>
      </c>
      <c r="B12379" t="s">
        <v>104</v>
      </c>
      <c r="C12379" t="s">
        <v>7</v>
      </c>
      <c r="D12379">
        <v>3381</v>
      </c>
      <c r="E12379">
        <v>161006</v>
      </c>
      <c r="F12379">
        <v>1.3196888601099972</v>
      </c>
      <c r="G12379">
        <v>1267</v>
      </c>
      <c r="H12379">
        <v>1672.0457857593665</v>
      </c>
    </row>
    <row r="12380" spans="1:8" x14ac:dyDescent="0.2">
      <c r="A12380">
        <v>2017</v>
      </c>
      <c r="B12380" t="s">
        <v>104</v>
      </c>
      <c r="C12380" t="s">
        <v>7</v>
      </c>
      <c r="D12380">
        <v>3374</v>
      </c>
      <c r="E12380">
        <v>176324</v>
      </c>
      <c r="F12380">
        <v>1.4452431497586125</v>
      </c>
      <c r="G12380">
        <v>1267</v>
      </c>
      <c r="H12380">
        <v>1831.1230707441621</v>
      </c>
    </row>
    <row r="12381" spans="1:8" x14ac:dyDescent="0.2">
      <c r="A12381">
        <v>2018</v>
      </c>
      <c r="B12381" t="s">
        <v>104</v>
      </c>
      <c r="C12381" t="s">
        <v>7</v>
      </c>
      <c r="D12381">
        <v>3557</v>
      </c>
      <c r="E12381">
        <v>186957</v>
      </c>
      <c r="F12381">
        <v>1.5323967443423523</v>
      </c>
      <c r="G12381">
        <v>1267</v>
      </c>
      <c r="H12381">
        <v>1941.5466750817604</v>
      </c>
    </row>
    <row r="12382" spans="1:8" x14ac:dyDescent="0.2">
      <c r="A12382">
        <v>2019</v>
      </c>
      <c r="B12382" t="s">
        <v>104</v>
      </c>
      <c r="C12382" t="s">
        <v>7</v>
      </c>
      <c r="D12382">
        <v>3472</v>
      </c>
      <c r="E12382">
        <v>167206</v>
      </c>
      <c r="F12382">
        <v>1.3705072826078046</v>
      </c>
      <c r="G12382">
        <v>1267</v>
      </c>
      <c r="H12382">
        <v>1736.4327270640886</v>
      </c>
    </row>
    <row r="12383" spans="1:8" x14ac:dyDescent="0.2">
      <c r="A12383">
        <v>2020</v>
      </c>
      <c r="B12383" t="s">
        <v>104</v>
      </c>
      <c r="C12383" t="s">
        <v>7</v>
      </c>
      <c r="D12383">
        <v>2121</v>
      </c>
      <c r="E12383">
        <v>180229</v>
      </c>
      <c r="F12383">
        <v>1.4772505594124734</v>
      </c>
      <c r="G12383">
        <v>1267</v>
      </c>
      <c r="H12383">
        <v>1871.6764587756038</v>
      </c>
    </row>
    <row r="12384" spans="1:8" x14ac:dyDescent="0.2">
      <c r="A12384">
        <v>2021</v>
      </c>
      <c r="B12384" t="s">
        <v>104</v>
      </c>
      <c r="C12384" t="s">
        <v>7</v>
      </c>
      <c r="D12384">
        <v>3565</v>
      </c>
      <c r="E12384">
        <v>193765</v>
      </c>
      <c r="F12384">
        <v>1.5881986508528478</v>
      </c>
      <c r="G12384">
        <v>1267</v>
      </c>
      <c r="H12384">
        <v>2012.2476906305583</v>
      </c>
    </row>
    <row r="12385" spans="1:8" x14ac:dyDescent="0.2">
      <c r="A12385">
        <v>2022</v>
      </c>
      <c r="B12385" t="s">
        <v>104</v>
      </c>
      <c r="C12385" t="s">
        <v>7</v>
      </c>
      <c r="D12385">
        <v>2037</v>
      </c>
      <c r="E12385">
        <v>190913</v>
      </c>
      <c r="F12385">
        <v>1.5648221765038564</v>
      </c>
      <c r="G12385">
        <v>1267</v>
      </c>
      <c r="H12385">
        <v>1982.6296976303861</v>
      </c>
    </row>
    <row r="12386" spans="1:8" x14ac:dyDescent="0.2">
      <c r="A12386">
        <v>2023</v>
      </c>
      <c r="B12386" t="s">
        <v>104</v>
      </c>
      <c r="C12386" t="s">
        <v>7</v>
      </c>
      <c r="D12386">
        <v>2697</v>
      </c>
      <c r="E12386">
        <v>189831</v>
      </c>
      <c r="F12386">
        <v>1.5559535421260133</v>
      </c>
      <c r="G12386">
        <v>1267</v>
      </c>
      <c r="H12386">
        <v>1971.3931378736588</v>
      </c>
    </row>
    <row r="12387" spans="1:8" x14ac:dyDescent="0.2">
      <c r="A12387">
        <v>2000</v>
      </c>
      <c r="B12387" t="s">
        <v>104</v>
      </c>
      <c r="C12387" t="s">
        <v>8</v>
      </c>
      <c r="D12387">
        <v>20211</v>
      </c>
      <c r="E12387">
        <v>831039</v>
      </c>
      <c r="F12387">
        <v>1</v>
      </c>
      <c r="G12387">
        <v>20211</v>
      </c>
      <c r="H12387">
        <v>20211</v>
      </c>
    </row>
    <row r="12388" spans="1:8" x14ac:dyDescent="0.2">
      <c r="A12388">
        <v>2001</v>
      </c>
      <c r="B12388" t="s">
        <v>104</v>
      </c>
      <c r="C12388" t="s">
        <v>8</v>
      </c>
      <c r="D12388">
        <v>23739</v>
      </c>
      <c r="E12388">
        <v>800573</v>
      </c>
      <c r="F12388">
        <v>0.96333986732271293</v>
      </c>
      <c r="G12388">
        <v>20211</v>
      </c>
      <c r="H12388">
        <v>19470.062058459353</v>
      </c>
    </row>
    <row r="12389" spans="1:8" x14ac:dyDescent="0.2">
      <c r="A12389">
        <v>2002</v>
      </c>
      <c r="B12389" t="s">
        <v>104</v>
      </c>
      <c r="C12389" t="s">
        <v>8</v>
      </c>
      <c r="D12389">
        <v>23109</v>
      </c>
      <c r="E12389">
        <v>827580</v>
      </c>
      <c r="F12389">
        <v>0.99583774046705387</v>
      </c>
      <c r="G12389">
        <v>20211</v>
      </c>
      <c r="H12389">
        <v>20126.876572579626</v>
      </c>
    </row>
    <row r="12390" spans="1:8" x14ac:dyDescent="0.2">
      <c r="A12390">
        <v>2003</v>
      </c>
      <c r="B12390" t="s">
        <v>104</v>
      </c>
      <c r="C12390" t="s">
        <v>8</v>
      </c>
      <c r="D12390">
        <v>17755</v>
      </c>
      <c r="E12390">
        <v>806170</v>
      </c>
      <c r="F12390">
        <v>0.97007480996680062</v>
      </c>
      <c r="G12390">
        <v>20211</v>
      </c>
      <c r="H12390">
        <v>19606.181984239007</v>
      </c>
    </row>
    <row r="12391" spans="1:8" x14ac:dyDescent="0.2">
      <c r="A12391">
        <v>2004</v>
      </c>
      <c r="B12391" t="s">
        <v>104</v>
      </c>
      <c r="C12391" t="s">
        <v>8</v>
      </c>
      <c r="D12391">
        <v>20304</v>
      </c>
      <c r="E12391">
        <v>835287</v>
      </c>
      <c r="F12391">
        <v>1.0051116734593684</v>
      </c>
      <c r="G12391">
        <v>20211</v>
      </c>
      <c r="H12391">
        <v>20314.312032287293</v>
      </c>
    </row>
    <row r="12392" spans="1:8" x14ac:dyDescent="0.2">
      <c r="A12392">
        <v>2005</v>
      </c>
      <c r="B12392" t="s">
        <v>104</v>
      </c>
      <c r="C12392" t="s">
        <v>8</v>
      </c>
      <c r="D12392">
        <v>20182</v>
      </c>
      <c r="E12392">
        <v>801441</v>
      </c>
      <c r="F12392">
        <v>0.96438434297307352</v>
      </c>
      <c r="G12392">
        <v>20211</v>
      </c>
      <c r="H12392">
        <v>19491.171955828788</v>
      </c>
    </row>
    <row r="12393" spans="1:8" x14ac:dyDescent="0.2">
      <c r="A12393">
        <v>2006</v>
      </c>
      <c r="B12393" t="s">
        <v>104</v>
      </c>
      <c r="C12393" t="s">
        <v>8</v>
      </c>
      <c r="D12393">
        <v>16254</v>
      </c>
      <c r="E12393">
        <v>812579</v>
      </c>
      <c r="F12393">
        <v>0.97778684273541916</v>
      </c>
      <c r="G12393">
        <v>20211</v>
      </c>
      <c r="H12393">
        <v>19762.049878525555</v>
      </c>
    </row>
    <row r="12394" spans="1:8" x14ac:dyDescent="0.2">
      <c r="A12394">
        <v>2007</v>
      </c>
      <c r="B12394" t="s">
        <v>104</v>
      </c>
      <c r="C12394" t="s">
        <v>8</v>
      </c>
      <c r="D12394">
        <v>19500</v>
      </c>
      <c r="E12394">
        <v>802594</v>
      </c>
      <c r="F12394">
        <v>0.96577176281738886</v>
      </c>
      <c r="G12394">
        <v>20211</v>
      </c>
      <c r="H12394">
        <v>19519.213098302247</v>
      </c>
    </row>
    <row r="12395" spans="1:8" x14ac:dyDescent="0.2">
      <c r="A12395">
        <v>2008</v>
      </c>
      <c r="B12395" t="s">
        <v>104</v>
      </c>
      <c r="C12395" t="s">
        <v>8</v>
      </c>
      <c r="D12395">
        <v>19821</v>
      </c>
      <c r="E12395">
        <v>789644</v>
      </c>
      <c r="F12395">
        <v>0.95018885996926739</v>
      </c>
      <c r="G12395">
        <v>20211</v>
      </c>
      <c r="H12395">
        <v>19204.267048838865</v>
      </c>
    </row>
    <row r="12396" spans="1:8" x14ac:dyDescent="0.2">
      <c r="A12396">
        <v>2009</v>
      </c>
      <c r="B12396" t="s">
        <v>104</v>
      </c>
      <c r="C12396" t="s">
        <v>8</v>
      </c>
      <c r="D12396">
        <v>19257</v>
      </c>
      <c r="E12396">
        <v>778872</v>
      </c>
      <c r="F12396">
        <v>0.93722677275073729</v>
      </c>
      <c r="G12396">
        <v>20211</v>
      </c>
      <c r="H12396">
        <v>18942.290304065151</v>
      </c>
    </row>
    <row r="12397" spans="1:8" x14ac:dyDescent="0.2">
      <c r="A12397">
        <v>2010</v>
      </c>
      <c r="B12397" t="s">
        <v>104</v>
      </c>
      <c r="C12397" t="s">
        <v>8</v>
      </c>
      <c r="D12397">
        <v>16242</v>
      </c>
      <c r="E12397">
        <v>759433</v>
      </c>
      <c r="F12397">
        <v>0.91383557209709776</v>
      </c>
      <c r="G12397">
        <v>20211</v>
      </c>
      <c r="H12397">
        <v>18469.530747654444</v>
      </c>
    </row>
    <row r="12398" spans="1:8" x14ac:dyDescent="0.2">
      <c r="A12398">
        <v>2011</v>
      </c>
      <c r="B12398" t="s">
        <v>104</v>
      </c>
      <c r="C12398" t="s">
        <v>8</v>
      </c>
      <c r="D12398">
        <v>17231</v>
      </c>
      <c r="E12398">
        <v>765423</v>
      </c>
      <c r="F12398">
        <v>0.92104341673495471</v>
      </c>
      <c r="G12398">
        <v>20211</v>
      </c>
      <c r="H12398">
        <v>18615.20849563017</v>
      </c>
    </row>
    <row r="12399" spans="1:8" x14ac:dyDescent="0.2">
      <c r="A12399">
        <v>2012</v>
      </c>
      <c r="B12399" t="s">
        <v>104</v>
      </c>
      <c r="C12399" t="s">
        <v>8</v>
      </c>
      <c r="D12399">
        <v>16435</v>
      </c>
      <c r="E12399">
        <v>743686</v>
      </c>
      <c r="F12399">
        <v>0.89488700289637435</v>
      </c>
      <c r="G12399">
        <v>20211</v>
      </c>
      <c r="H12399">
        <v>18086.561215538622</v>
      </c>
    </row>
    <row r="12400" spans="1:8" x14ac:dyDescent="0.2">
      <c r="A12400">
        <v>2013</v>
      </c>
      <c r="B12400" t="s">
        <v>104</v>
      </c>
      <c r="C12400" t="s">
        <v>8</v>
      </c>
      <c r="D12400">
        <v>16100</v>
      </c>
      <c r="E12400">
        <v>755076</v>
      </c>
      <c r="F12400">
        <v>0.90859273752495373</v>
      </c>
      <c r="G12400">
        <v>20211</v>
      </c>
      <c r="H12400">
        <v>18363.56781811684</v>
      </c>
    </row>
    <row r="12401" spans="1:8" x14ac:dyDescent="0.2">
      <c r="A12401">
        <v>2014</v>
      </c>
      <c r="B12401" t="s">
        <v>104</v>
      </c>
      <c r="C12401" t="s">
        <v>8</v>
      </c>
      <c r="D12401">
        <v>20836</v>
      </c>
      <c r="E12401">
        <v>744846</v>
      </c>
      <c r="F12401">
        <v>0.89628284593141838</v>
      </c>
      <c r="G12401">
        <v>20211</v>
      </c>
      <c r="H12401">
        <v>18114.772599119897</v>
      </c>
    </row>
    <row r="12402" spans="1:8" x14ac:dyDescent="0.2">
      <c r="A12402">
        <v>2015</v>
      </c>
      <c r="B12402" t="s">
        <v>104</v>
      </c>
      <c r="C12402" t="s">
        <v>8</v>
      </c>
      <c r="D12402">
        <v>14472</v>
      </c>
      <c r="E12402">
        <v>744228</v>
      </c>
      <c r="F12402">
        <v>0.89553919852136898</v>
      </c>
      <c r="G12402">
        <v>20211</v>
      </c>
      <c r="H12402">
        <v>18099.742741315389</v>
      </c>
    </row>
    <row r="12403" spans="1:8" x14ac:dyDescent="0.2">
      <c r="A12403">
        <v>2016</v>
      </c>
      <c r="B12403" t="s">
        <v>104</v>
      </c>
      <c r="C12403" t="s">
        <v>8</v>
      </c>
      <c r="D12403">
        <v>13165</v>
      </c>
      <c r="E12403">
        <v>699235</v>
      </c>
      <c r="F12403">
        <v>0.84139853845607726</v>
      </c>
      <c r="G12403">
        <v>20211</v>
      </c>
      <c r="H12403">
        <v>17005.505860735779</v>
      </c>
    </row>
    <row r="12404" spans="1:8" x14ac:dyDescent="0.2">
      <c r="A12404">
        <v>2017</v>
      </c>
      <c r="B12404" t="s">
        <v>104</v>
      </c>
      <c r="C12404" t="s">
        <v>8</v>
      </c>
      <c r="D12404">
        <v>12448</v>
      </c>
      <c r="E12404">
        <v>700737</v>
      </c>
      <c r="F12404">
        <v>0.84320591452386706</v>
      </c>
      <c r="G12404">
        <v>20211</v>
      </c>
      <c r="H12404">
        <v>17042.034738441878</v>
      </c>
    </row>
    <row r="12405" spans="1:8" x14ac:dyDescent="0.2">
      <c r="A12405">
        <v>2018</v>
      </c>
      <c r="B12405" t="s">
        <v>104</v>
      </c>
      <c r="C12405" t="s">
        <v>8</v>
      </c>
      <c r="D12405">
        <v>14780</v>
      </c>
      <c r="E12405">
        <v>715726</v>
      </c>
      <c r="F12405">
        <v>0.86124237249996693</v>
      </c>
      <c r="G12405">
        <v>20211</v>
      </c>
      <c r="H12405">
        <v>17406.569590596831</v>
      </c>
    </row>
    <row r="12406" spans="1:8" x14ac:dyDescent="0.2">
      <c r="A12406">
        <v>2019</v>
      </c>
      <c r="B12406" t="s">
        <v>104</v>
      </c>
      <c r="C12406" t="s">
        <v>8</v>
      </c>
      <c r="D12406">
        <v>14765</v>
      </c>
      <c r="E12406">
        <v>695810</v>
      </c>
      <c r="F12406">
        <v>0.83727719156381353</v>
      </c>
      <c r="G12406">
        <v>20211</v>
      </c>
      <c r="H12406">
        <v>16922.209318696234</v>
      </c>
    </row>
    <row r="12407" spans="1:8" x14ac:dyDescent="0.2">
      <c r="A12407">
        <v>2020</v>
      </c>
      <c r="B12407" t="s">
        <v>104</v>
      </c>
      <c r="C12407" t="s">
        <v>8</v>
      </c>
      <c r="D12407">
        <v>10009</v>
      </c>
      <c r="E12407">
        <v>690186</v>
      </c>
      <c r="F12407">
        <v>0.83050975946977212</v>
      </c>
      <c r="G12407">
        <v>20211</v>
      </c>
      <c r="H12407">
        <v>16785.432748643565</v>
      </c>
    </row>
    <row r="12408" spans="1:8" x14ac:dyDescent="0.2">
      <c r="A12408">
        <v>2021</v>
      </c>
      <c r="B12408" t="s">
        <v>104</v>
      </c>
      <c r="C12408" t="s">
        <v>8</v>
      </c>
      <c r="D12408">
        <v>11920</v>
      </c>
      <c r="E12408">
        <v>702801</v>
      </c>
      <c r="F12408">
        <v>0.84568955247587663</v>
      </c>
      <c r="G12408">
        <v>20211</v>
      </c>
      <c r="H12408">
        <v>17092.231545089944</v>
      </c>
    </row>
    <row r="12409" spans="1:8" x14ac:dyDescent="0.2">
      <c r="A12409">
        <v>2022</v>
      </c>
      <c r="B12409" t="s">
        <v>104</v>
      </c>
      <c r="C12409" t="s">
        <v>8</v>
      </c>
      <c r="D12409">
        <v>13343</v>
      </c>
      <c r="E12409">
        <v>686632</v>
      </c>
      <c r="F12409">
        <v>0.82623318520550781</v>
      </c>
      <c r="G12409">
        <v>20211</v>
      </c>
      <c r="H12409">
        <v>16698.998906188517</v>
      </c>
    </row>
    <row r="12410" spans="1:8" x14ac:dyDescent="0.2">
      <c r="A12410">
        <v>2023</v>
      </c>
      <c r="B12410" t="s">
        <v>104</v>
      </c>
      <c r="C12410" t="s">
        <v>8</v>
      </c>
      <c r="D12410">
        <v>11787</v>
      </c>
      <c r="E12410">
        <v>663755</v>
      </c>
      <c r="F12410">
        <v>0.79870499459110822</v>
      </c>
      <c r="G12410">
        <v>20211</v>
      </c>
      <c r="H12410">
        <v>16142.626645680888</v>
      </c>
    </row>
    <row r="12411" spans="1:8" x14ac:dyDescent="0.2">
      <c r="A12411">
        <v>2000</v>
      </c>
      <c r="B12411" t="s">
        <v>104</v>
      </c>
      <c r="C12411" t="s">
        <v>9</v>
      </c>
      <c r="D12411">
        <v>66034</v>
      </c>
      <c r="E12411">
        <v>1229810</v>
      </c>
      <c r="F12411">
        <v>1</v>
      </c>
      <c r="G12411">
        <v>66034</v>
      </c>
      <c r="H12411">
        <v>66034</v>
      </c>
    </row>
    <row r="12412" spans="1:8" x14ac:dyDescent="0.2">
      <c r="A12412">
        <v>2001</v>
      </c>
      <c r="B12412" t="s">
        <v>104</v>
      </c>
      <c r="C12412" t="s">
        <v>9</v>
      </c>
      <c r="D12412">
        <v>63249</v>
      </c>
      <c r="E12412">
        <v>1206371</v>
      </c>
      <c r="F12412">
        <v>0.98094095835942141</v>
      </c>
      <c r="G12412">
        <v>66034</v>
      </c>
      <c r="H12412">
        <v>64775.455244306031</v>
      </c>
    </row>
    <row r="12413" spans="1:8" x14ac:dyDescent="0.2">
      <c r="A12413">
        <v>2002</v>
      </c>
      <c r="B12413" t="s">
        <v>104</v>
      </c>
      <c r="C12413" t="s">
        <v>9</v>
      </c>
      <c r="D12413">
        <v>63756</v>
      </c>
      <c r="E12413">
        <v>1349745</v>
      </c>
      <c r="F12413">
        <v>1.0975231946398225</v>
      </c>
      <c r="G12413">
        <v>66034</v>
      </c>
      <c r="H12413">
        <v>72473.846634846035</v>
      </c>
    </row>
    <row r="12414" spans="1:8" x14ac:dyDescent="0.2">
      <c r="A12414">
        <v>2003</v>
      </c>
      <c r="B12414" t="s">
        <v>104</v>
      </c>
      <c r="C12414" t="s">
        <v>9</v>
      </c>
      <c r="D12414">
        <v>84607</v>
      </c>
      <c r="E12414">
        <v>1414944</v>
      </c>
      <c r="F12414">
        <v>1.15053870110017</v>
      </c>
      <c r="G12414">
        <v>66034</v>
      </c>
      <c r="H12414">
        <v>75974.672588448622</v>
      </c>
    </row>
    <row r="12415" spans="1:8" x14ac:dyDescent="0.2">
      <c r="A12415">
        <v>2004</v>
      </c>
      <c r="B12415" t="s">
        <v>104</v>
      </c>
      <c r="C12415" t="s">
        <v>9</v>
      </c>
      <c r="D12415">
        <v>76961</v>
      </c>
      <c r="E12415">
        <v>1564767</v>
      </c>
      <c r="F12415">
        <v>1.2723648368447158</v>
      </c>
      <c r="G12415">
        <v>66034</v>
      </c>
      <c r="H12415">
        <v>84019.339636203964</v>
      </c>
    </row>
    <row r="12416" spans="1:8" x14ac:dyDescent="0.2">
      <c r="A12416">
        <v>2005</v>
      </c>
      <c r="B12416" t="s">
        <v>104</v>
      </c>
      <c r="C12416" t="s">
        <v>9</v>
      </c>
      <c r="D12416">
        <v>80322</v>
      </c>
      <c r="E12416">
        <v>1682172</v>
      </c>
      <c r="F12416">
        <v>1.3678308031321911</v>
      </c>
      <c r="G12416">
        <v>66034</v>
      </c>
      <c r="H12416">
        <v>90323.339254031103</v>
      </c>
    </row>
    <row r="12417" spans="1:8" x14ac:dyDescent="0.2">
      <c r="A12417">
        <v>2006</v>
      </c>
      <c r="B12417" t="s">
        <v>104</v>
      </c>
      <c r="C12417" t="s">
        <v>9</v>
      </c>
      <c r="D12417">
        <v>95959</v>
      </c>
      <c r="E12417">
        <v>1759781</v>
      </c>
      <c r="F12417">
        <v>1.4309372992576088</v>
      </c>
      <c r="G12417">
        <v>66034</v>
      </c>
      <c r="H12417">
        <v>94490.513619176942</v>
      </c>
    </row>
    <row r="12418" spans="1:8" x14ac:dyDescent="0.2">
      <c r="A12418">
        <v>2007</v>
      </c>
      <c r="B12418" t="s">
        <v>104</v>
      </c>
      <c r="C12418" t="s">
        <v>9</v>
      </c>
      <c r="D12418">
        <v>96395</v>
      </c>
      <c r="E12418">
        <v>1873729</v>
      </c>
      <c r="F12418">
        <v>1.5235922622193672</v>
      </c>
      <c r="G12418">
        <v>66034</v>
      </c>
      <c r="H12418">
        <v>100608.89144339369</v>
      </c>
    </row>
    <row r="12419" spans="1:8" x14ac:dyDescent="0.2">
      <c r="A12419">
        <v>2008</v>
      </c>
      <c r="B12419" t="s">
        <v>104</v>
      </c>
      <c r="C12419" t="s">
        <v>9</v>
      </c>
      <c r="D12419">
        <v>102430</v>
      </c>
      <c r="E12419">
        <v>1991953</v>
      </c>
      <c r="F12419">
        <v>1.619724185036713</v>
      </c>
      <c r="G12419">
        <v>66034</v>
      </c>
      <c r="H12419">
        <v>106956.86683471431</v>
      </c>
    </row>
    <row r="12420" spans="1:8" x14ac:dyDescent="0.2">
      <c r="A12420">
        <v>2009</v>
      </c>
      <c r="B12420" t="s">
        <v>104</v>
      </c>
      <c r="C12420" t="s">
        <v>9</v>
      </c>
      <c r="D12420">
        <v>102815</v>
      </c>
      <c r="E12420">
        <v>2082268</v>
      </c>
      <c r="F12420">
        <v>1.6931623584130882</v>
      </c>
      <c r="G12420">
        <v>66034</v>
      </c>
      <c r="H12420">
        <v>111806.28317544986</v>
      </c>
    </row>
    <row r="12421" spans="1:8" x14ac:dyDescent="0.2">
      <c r="A12421">
        <v>2010</v>
      </c>
      <c r="B12421" t="s">
        <v>104</v>
      </c>
      <c r="C12421" t="s">
        <v>9</v>
      </c>
      <c r="D12421">
        <v>129414</v>
      </c>
      <c r="E12421">
        <v>2261000</v>
      </c>
      <c r="F12421">
        <v>1.8384953773347101</v>
      </c>
      <c r="G12421">
        <v>66034</v>
      </c>
      <c r="H12421">
        <v>121403.20374692025</v>
      </c>
    </row>
    <row r="12422" spans="1:8" x14ac:dyDescent="0.2">
      <c r="A12422">
        <v>2011</v>
      </c>
      <c r="B12422" t="s">
        <v>104</v>
      </c>
      <c r="C12422" t="s">
        <v>9</v>
      </c>
      <c r="D12422">
        <v>124286</v>
      </c>
      <c r="E12422">
        <v>2391486</v>
      </c>
      <c r="F12422">
        <v>1.9445979460241827</v>
      </c>
      <c r="G12422">
        <v>66034</v>
      </c>
      <c r="H12422">
        <v>128409.58076776088</v>
      </c>
    </row>
    <row r="12423" spans="1:8" x14ac:dyDescent="0.2">
      <c r="A12423">
        <v>2012</v>
      </c>
      <c r="B12423" t="s">
        <v>104</v>
      </c>
      <c r="C12423" t="s">
        <v>9</v>
      </c>
      <c r="D12423">
        <v>141707</v>
      </c>
      <c r="E12423">
        <v>2548122</v>
      </c>
      <c r="F12423">
        <v>2.0719639619128158</v>
      </c>
      <c r="G12423">
        <v>66034</v>
      </c>
      <c r="H12423">
        <v>136820.06826095088</v>
      </c>
    </row>
    <row r="12424" spans="1:8" x14ac:dyDescent="0.2">
      <c r="A12424">
        <v>2013</v>
      </c>
      <c r="B12424" t="s">
        <v>104</v>
      </c>
      <c r="C12424" t="s">
        <v>9</v>
      </c>
      <c r="D12424">
        <v>138727</v>
      </c>
      <c r="E12424">
        <v>2724330</v>
      </c>
      <c r="F12424">
        <v>2.2152446312845075</v>
      </c>
      <c r="G12424">
        <v>66034</v>
      </c>
      <c r="H12424">
        <v>146281.46398224117</v>
      </c>
    </row>
    <row r="12425" spans="1:8" x14ac:dyDescent="0.2">
      <c r="A12425">
        <v>2014</v>
      </c>
      <c r="B12425" t="s">
        <v>104</v>
      </c>
      <c r="C12425" t="s">
        <v>9</v>
      </c>
      <c r="D12425">
        <v>140280</v>
      </c>
      <c r="E12425">
        <v>2867466</v>
      </c>
      <c r="F12425">
        <v>2.3316333417357153</v>
      </c>
      <c r="G12425">
        <v>66034</v>
      </c>
      <c r="H12425">
        <v>153967.07608817623</v>
      </c>
    </row>
    <row r="12426" spans="1:8" x14ac:dyDescent="0.2">
      <c r="A12426">
        <v>2015</v>
      </c>
      <c r="B12426" t="s">
        <v>104</v>
      </c>
      <c r="C12426" t="s">
        <v>9</v>
      </c>
      <c r="D12426">
        <v>153914</v>
      </c>
      <c r="E12426">
        <v>3101195</v>
      </c>
      <c r="F12426">
        <v>2.5216862767419359</v>
      </c>
      <c r="G12426">
        <v>66034</v>
      </c>
      <c r="H12426">
        <v>166517.03159837698</v>
      </c>
    </row>
    <row r="12427" spans="1:8" x14ac:dyDescent="0.2">
      <c r="A12427">
        <v>2016</v>
      </c>
      <c r="B12427" t="s">
        <v>104</v>
      </c>
      <c r="C12427" t="s">
        <v>9</v>
      </c>
      <c r="D12427">
        <v>155871</v>
      </c>
      <c r="E12427">
        <v>3165183</v>
      </c>
      <c r="F12427">
        <v>2.5737170782478596</v>
      </c>
      <c r="G12427">
        <v>66034</v>
      </c>
      <c r="H12427">
        <v>169952.83354501915</v>
      </c>
    </row>
    <row r="12428" spans="1:8" x14ac:dyDescent="0.2">
      <c r="A12428">
        <v>2017</v>
      </c>
      <c r="B12428" t="s">
        <v>104</v>
      </c>
      <c r="C12428" t="s">
        <v>9</v>
      </c>
      <c r="D12428">
        <v>167967</v>
      </c>
      <c r="E12428">
        <v>3285137</v>
      </c>
      <c r="F12428">
        <v>2.6712557224286679</v>
      </c>
      <c r="G12428">
        <v>66034</v>
      </c>
      <c r="H12428">
        <v>176393.70037485467</v>
      </c>
    </row>
    <row r="12429" spans="1:8" x14ac:dyDescent="0.2">
      <c r="A12429">
        <v>2018</v>
      </c>
      <c r="B12429" t="s">
        <v>104</v>
      </c>
      <c r="C12429" t="s">
        <v>9</v>
      </c>
      <c r="D12429">
        <v>161326</v>
      </c>
      <c r="E12429">
        <v>3445445</v>
      </c>
      <c r="F12429">
        <v>2.8016075653962806</v>
      </c>
      <c r="G12429">
        <v>66034</v>
      </c>
      <c r="H12429">
        <v>185001.35397337799</v>
      </c>
    </row>
    <row r="12430" spans="1:8" x14ac:dyDescent="0.2">
      <c r="A12430">
        <v>2019</v>
      </c>
      <c r="B12430" t="s">
        <v>104</v>
      </c>
      <c r="C12430" t="s">
        <v>9</v>
      </c>
      <c r="D12430">
        <v>167508</v>
      </c>
      <c r="E12430">
        <v>3626261</v>
      </c>
      <c r="F12430">
        <v>2.9486351550239469</v>
      </c>
      <c r="G12430">
        <v>66034</v>
      </c>
      <c r="H12430">
        <v>194710.1738268513</v>
      </c>
    </row>
    <row r="12431" spans="1:8" x14ac:dyDescent="0.2">
      <c r="A12431">
        <v>2020</v>
      </c>
      <c r="B12431" t="s">
        <v>104</v>
      </c>
      <c r="C12431" t="s">
        <v>9</v>
      </c>
      <c r="D12431">
        <v>151516</v>
      </c>
      <c r="E12431">
        <v>3569133</v>
      </c>
      <c r="F12431">
        <v>2.9021824509477074</v>
      </c>
      <c r="G12431">
        <v>66034</v>
      </c>
      <c r="H12431">
        <v>191642.71596588093</v>
      </c>
    </row>
    <row r="12432" spans="1:8" x14ac:dyDescent="0.2">
      <c r="A12432">
        <v>2021</v>
      </c>
      <c r="B12432" t="s">
        <v>104</v>
      </c>
      <c r="C12432" t="s">
        <v>9</v>
      </c>
      <c r="D12432">
        <v>173548</v>
      </c>
      <c r="E12432">
        <v>3846761</v>
      </c>
      <c r="F12432">
        <v>3.1279311438352266</v>
      </c>
      <c r="G12432">
        <v>66034</v>
      </c>
      <c r="H12432">
        <v>206549.80515201535</v>
      </c>
    </row>
    <row r="12433" spans="1:8" x14ac:dyDescent="0.2">
      <c r="A12433">
        <v>2022</v>
      </c>
      <c r="B12433" t="s">
        <v>104</v>
      </c>
      <c r="C12433" t="s">
        <v>9</v>
      </c>
      <c r="D12433">
        <v>177773</v>
      </c>
      <c r="E12433">
        <v>3978431</v>
      </c>
      <c r="F12433">
        <v>3.2349964628682479</v>
      </c>
      <c r="G12433">
        <v>66034</v>
      </c>
      <c r="H12433">
        <v>213619.75642904188</v>
      </c>
    </row>
    <row r="12434" spans="1:8" x14ac:dyDescent="0.2">
      <c r="A12434">
        <v>2023</v>
      </c>
      <c r="B12434" t="s">
        <v>104</v>
      </c>
      <c r="C12434" t="s">
        <v>9</v>
      </c>
      <c r="D12434">
        <v>182071</v>
      </c>
      <c r="E12434">
        <v>4160102</v>
      </c>
      <c r="F12434">
        <v>3.3827192818402843</v>
      </c>
      <c r="G12434">
        <v>66034</v>
      </c>
      <c r="H12434">
        <v>223374.48505704134</v>
      </c>
    </row>
    <row r="12435" spans="1:8" x14ac:dyDescent="0.2">
      <c r="A12435">
        <v>2000</v>
      </c>
      <c r="B12435" t="s">
        <v>104</v>
      </c>
      <c r="C12435" t="s">
        <v>10</v>
      </c>
      <c r="D12435">
        <v>46735</v>
      </c>
      <c r="E12435">
        <v>638002</v>
      </c>
      <c r="F12435">
        <v>1</v>
      </c>
      <c r="G12435">
        <v>46735</v>
      </c>
      <c r="H12435">
        <v>46735</v>
      </c>
    </row>
    <row r="12436" spans="1:8" x14ac:dyDescent="0.2">
      <c r="A12436">
        <v>2001</v>
      </c>
      <c r="B12436" t="s">
        <v>104</v>
      </c>
      <c r="C12436" t="s">
        <v>10</v>
      </c>
      <c r="D12436">
        <v>39861</v>
      </c>
      <c r="E12436">
        <v>701726</v>
      </c>
      <c r="F12436">
        <v>1.0998805646377283</v>
      </c>
      <c r="G12436">
        <v>46735</v>
      </c>
      <c r="H12436">
        <v>51402.918188344236</v>
      </c>
    </row>
    <row r="12437" spans="1:8" x14ac:dyDescent="0.2">
      <c r="A12437">
        <v>2002</v>
      </c>
      <c r="B12437" t="s">
        <v>104</v>
      </c>
      <c r="C12437" t="s">
        <v>10</v>
      </c>
      <c r="D12437">
        <v>38727</v>
      </c>
      <c r="E12437">
        <v>619867</v>
      </c>
      <c r="F12437">
        <v>0.97157532421528459</v>
      </c>
      <c r="G12437">
        <v>46735</v>
      </c>
      <c r="H12437">
        <v>45406.572777201327</v>
      </c>
    </row>
    <row r="12438" spans="1:8" x14ac:dyDescent="0.2">
      <c r="A12438">
        <v>2003</v>
      </c>
      <c r="B12438" t="s">
        <v>104</v>
      </c>
      <c r="C12438" t="s">
        <v>10</v>
      </c>
      <c r="D12438">
        <v>35130</v>
      </c>
      <c r="E12438">
        <v>609256</v>
      </c>
      <c r="F12438">
        <v>0.95494371490998464</v>
      </c>
      <c r="G12438">
        <v>46735</v>
      </c>
      <c r="H12438">
        <v>44629.294516318136</v>
      </c>
    </row>
    <row r="12439" spans="1:8" x14ac:dyDescent="0.2">
      <c r="A12439">
        <v>2004</v>
      </c>
      <c r="B12439" t="s">
        <v>104</v>
      </c>
      <c r="C12439" t="s">
        <v>10</v>
      </c>
      <c r="D12439">
        <v>49591</v>
      </c>
      <c r="E12439">
        <v>645304</v>
      </c>
      <c r="F12439">
        <v>1.011445105187758</v>
      </c>
      <c r="G12439">
        <v>46735</v>
      </c>
      <c r="H12439">
        <v>47269.886990949868</v>
      </c>
    </row>
    <row r="12440" spans="1:8" x14ac:dyDescent="0.2">
      <c r="A12440">
        <v>2005</v>
      </c>
      <c r="B12440" t="s">
        <v>104</v>
      </c>
      <c r="C12440" t="s">
        <v>10</v>
      </c>
      <c r="D12440">
        <v>37477</v>
      </c>
      <c r="E12440">
        <v>591693</v>
      </c>
      <c r="F12440">
        <v>0.927415588038909</v>
      </c>
      <c r="G12440">
        <v>46735</v>
      </c>
      <c r="H12440">
        <v>43342.767506998411</v>
      </c>
    </row>
    <row r="12441" spans="1:8" x14ac:dyDescent="0.2">
      <c r="A12441">
        <v>2006</v>
      </c>
      <c r="B12441" t="s">
        <v>104</v>
      </c>
      <c r="C12441" t="s">
        <v>10</v>
      </c>
      <c r="D12441">
        <v>43303</v>
      </c>
      <c r="E12441">
        <v>606936</v>
      </c>
      <c r="F12441">
        <v>0.95130736267284433</v>
      </c>
      <c r="G12441">
        <v>46735</v>
      </c>
      <c r="H12441">
        <v>44459.349594515377</v>
      </c>
    </row>
    <row r="12442" spans="1:8" x14ac:dyDescent="0.2">
      <c r="A12442">
        <v>2007</v>
      </c>
      <c r="B12442" t="s">
        <v>104</v>
      </c>
      <c r="C12442" t="s">
        <v>10</v>
      </c>
      <c r="D12442">
        <v>41438</v>
      </c>
      <c r="E12442">
        <v>628418</v>
      </c>
      <c r="F12442">
        <v>0.98497810351691684</v>
      </c>
      <c r="G12442">
        <v>46735</v>
      </c>
      <c r="H12442">
        <v>46032.951667863112</v>
      </c>
    </row>
    <row r="12443" spans="1:8" x14ac:dyDescent="0.2">
      <c r="A12443">
        <v>2008</v>
      </c>
      <c r="B12443" t="s">
        <v>104</v>
      </c>
      <c r="C12443" t="s">
        <v>10</v>
      </c>
      <c r="D12443">
        <v>36890</v>
      </c>
      <c r="E12443">
        <v>573506</v>
      </c>
      <c r="F12443">
        <v>0.89890940780749906</v>
      </c>
      <c r="G12443">
        <v>46735</v>
      </c>
      <c r="H12443">
        <v>42010.531173883472</v>
      </c>
    </row>
    <row r="12444" spans="1:8" x14ac:dyDescent="0.2">
      <c r="A12444">
        <v>2009</v>
      </c>
      <c r="B12444" t="s">
        <v>104</v>
      </c>
      <c r="C12444" t="s">
        <v>10</v>
      </c>
      <c r="D12444">
        <v>33433</v>
      </c>
      <c r="E12444">
        <v>551605</v>
      </c>
      <c r="F12444">
        <v>0.86458192921025323</v>
      </c>
      <c r="G12444">
        <v>46735</v>
      </c>
      <c r="H12444">
        <v>40406.236461641187</v>
      </c>
    </row>
    <row r="12445" spans="1:8" x14ac:dyDescent="0.2">
      <c r="A12445">
        <v>2010</v>
      </c>
      <c r="B12445" t="s">
        <v>104</v>
      </c>
      <c r="C12445" t="s">
        <v>10</v>
      </c>
      <c r="D12445">
        <v>38603</v>
      </c>
      <c r="E12445">
        <v>532839</v>
      </c>
      <c r="F12445">
        <v>0.83516822831276394</v>
      </c>
      <c r="G12445">
        <v>46735</v>
      </c>
      <c r="H12445">
        <v>39031.587150197025</v>
      </c>
    </row>
    <row r="12446" spans="1:8" x14ac:dyDescent="0.2">
      <c r="A12446">
        <v>2011</v>
      </c>
      <c r="B12446" t="s">
        <v>104</v>
      </c>
      <c r="C12446" t="s">
        <v>10</v>
      </c>
      <c r="D12446">
        <v>34389</v>
      </c>
      <c r="E12446">
        <v>538032</v>
      </c>
      <c r="F12446">
        <v>0.84330770122977672</v>
      </c>
      <c r="G12446">
        <v>46735</v>
      </c>
      <c r="H12446">
        <v>39411.985416973614</v>
      </c>
    </row>
    <row r="12447" spans="1:8" x14ac:dyDescent="0.2">
      <c r="A12447">
        <v>2012</v>
      </c>
      <c r="B12447" t="s">
        <v>104</v>
      </c>
      <c r="C12447" t="s">
        <v>10</v>
      </c>
      <c r="D12447">
        <v>31340</v>
      </c>
      <c r="E12447">
        <v>508841</v>
      </c>
      <c r="F12447">
        <v>0.79755392616324083</v>
      </c>
      <c r="G12447">
        <v>46735</v>
      </c>
      <c r="H12447">
        <v>37273.682739239062</v>
      </c>
    </row>
    <row r="12448" spans="1:8" x14ac:dyDescent="0.2">
      <c r="A12448">
        <v>2013</v>
      </c>
      <c r="B12448" t="s">
        <v>104</v>
      </c>
      <c r="C12448" t="s">
        <v>10</v>
      </c>
      <c r="D12448">
        <v>33246</v>
      </c>
      <c r="E12448">
        <v>507429</v>
      </c>
      <c r="F12448">
        <v>0.79534076695684341</v>
      </c>
      <c r="G12448">
        <v>46735</v>
      </c>
      <c r="H12448">
        <v>37170.25074372808</v>
      </c>
    </row>
    <row r="12449" spans="1:8" x14ac:dyDescent="0.2">
      <c r="A12449">
        <v>2014</v>
      </c>
      <c r="B12449" t="s">
        <v>104</v>
      </c>
      <c r="C12449" t="s">
        <v>10</v>
      </c>
      <c r="D12449">
        <v>32738</v>
      </c>
      <c r="E12449">
        <v>497793</v>
      </c>
      <c r="F12449">
        <v>0.78023736602706573</v>
      </c>
      <c r="G12449">
        <v>46735</v>
      </c>
      <c r="H12449">
        <v>36464.393301274918</v>
      </c>
    </row>
    <row r="12450" spans="1:8" x14ac:dyDescent="0.2">
      <c r="A12450">
        <v>2015</v>
      </c>
      <c r="B12450" t="s">
        <v>104</v>
      </c>
      <c r="C12450" t="s">
        <v>10</v>
      </c>
      <c r="D12450">
        <v>31492</v>
      </c>
      <c r="E12450">
        <v>504656</v>
      </c>
      <c r="F12450">
        <v>0.79099438559753732</v>
      </c>
      <c r="G12450">
        <v>46735</v>
      </c>
      <c r="H12450">
        <v>36967.122610900908</v>
      </c>
    </row>
    <row r="12451" spans="1:8" x14ac:dyDescent="0.2">
      <c r="A12451">
        <v>2016</v>
      </c>
      <c r="B12451" t="s">
        <v>104</v>
      </c>
      <c r="C12451" t="s">
        <v>10</v>
      </c>
      <c r="D12451">
        <v>34488</v>
      </c>
      <c r="E12451">
        <v>488239</v>
      </c>
      <c r="F12451">
        <v>0.76526249134015256</v>
      </c>
      <c r="G12451">
        <v>46735</v>
      </c>
      <c r="H12451">
        <v>35764.542532782027</v>
      </c>
    </row>
    <row r="12452" spans="1:8" x14ac:dyDescent="0.2">
      <c r="A12452">
        <v>2017</v>
      </c>
      <c r="B12452" t="s">
        <v>104</v>
      </c>
      <c r="C12452" t="s">
        <v>10</v>
      </c>
      <c r="D12452">
        <v>30285</v>
      </c>
      <c r="E12452">
        <v>469137</v>
      </c>
      <c r="F12452">
        <v>0.73532214632556014</v>
      </c>
      <c r="G12452">
        <v>46735</v>
      </c>
      <c r="H12452">
        <v>34365.280508525051</v>
      </c>
    </row>
    <row r="12453" spans="1:8" x14ac:dyDescent="0.2">
      <c r="A12453">
        <v>2018</v>
      </c>
      <c r="B12453" t="s">
        <v>104</v>
      </c>
      <c r="C12453" t="s">
        <v>10</v>
      </c>
      <c r="D12453">
        <v>30622</v>
      </c>
      <c r="E12453">
        <v>468136</v>
      </c>
      <c r="F12453">
        <v>0.73375318572669046</v>
      </c>
      <c r="G12453">
        <v>46735</v>
      </c>
      <c r="H12453">
        <v>34291.955134936878</v>
      </c>
    </row>
    <row r="12454" spans="1:8" x14ac:dyDescent="0.2">
      <c r="A12454">
        <v>2019</v>
      </c>
      <c r="B12454" t="s">
        <v>104</v>
      </c>
      <c r="C12454" t="s">
        <v>10</v>
      </c>
      <c r="D12454">
        <v>32157</v>
      </c>
      <c r="E12454">
        <v>461109</v>
      </c>
      <c r="F12454">
        <v>0.72273911367049004</v>
      </c>
      <c r="G12454">
        <v>46735</v>
      </c>
      <c r="H12454">
        <v>33777.212477390349</v>
      </c>
    </row>
    <row r="12455" spans="1:8" x14ac:dyDescent="0.2">
      <c r="A12455">
        <v>2020</v>
      </c>
      <c r="B12455" t="s">
        <v>104</v>
      </c>
      <c r="C12455" t="s">
        <v>10</v>
      </c>
      <c r="D12455">
        <v>26555</v>
      </c>
      <c r="E12455">
        <v>452783</v>
      </c>
      <c r="F12455">
        <v>0.70968899784013217</v>
      </c>
      <c r="G12455">
        <v>46735</v>
      </c>
      <c r="H12455">
        <v>33167.315314058578</v>
      </c>
    </row>
    <row r="12456" spans="1:8" x14ac:dyDescent="0.2">
      <c r="A12456">
        <v>2021</v>
      </c>
      <c r="B12456" t="s">
        <v>104</v>
      </c>
      <c r="C12456" t="s">
        <v>10</v>
      </c>
      <c r="D12456">
        <v>24704</v>
      </c>
      <c r="E12456">
        <v>439636</v>
      </c>
      <c r="F12456">
        <v>0.68908247936526845</v>
      </c>
      <c r="G12456">
        <v>46735</v>
      </c>
      <c r="H12456">
        <v>32204.269673135823</v>
      </c>
    </row>
    <row r="12457" spans="1:8" x14ac:dyDescent="0.2">
      <c r="A12457">
        <v>2022</v>
      </c>
      <c r="B12457" t="s">
        <v>104</v>
      </c>
      <c r="C12457" t="s">
        <v>10</v>
      </c>
      <c r="D12457">
        <v>25381</v>
      </c>
      <c r="E12457">
        <v>440335</v>
      </c>
      <c r="F12457">
        <v>0.69017808721602758</v>
      </c>
      <c r="G12457">
        <v>46735</v>
      </c>
      <c r="H12457">
        <v>32255.47290604105</v>
      </c>
    </row>
    <row r="12458" spans="1:8" x14ac:dyDescent="0.2">
      <c r="A12458">
        <v>2023</v>
      </c>
      <c r="B12458" t="s">
        <v>104</v>
      </c>
      <c r="C12458" t="s">
        <v>10</v>
      </c>
      <c r="D12458">
        <v>27454</v>
      </c>
      <c r="E12458">
        <v>431527</v>
      </c>
      <c r="F12458">
        <v>0.67637248786053961</v>
      </c>
      <c r="G12458">
        <v>46735</v>
      </c>
      <c r="H12458">
        <v>31610.268220162317</v>
      </c>
    </row>
    <row r="12459" spans="1:8" x14ac:dyDescent="0.2">
      <c r="A12459">
        <v>2000</v>
      </c>
      <c r="B12459" t="s">
        <v>104</v>
      </c>
      <c r="C12459" t="s">
        <v>11</v>
      </c>
      <c r="D12459">
        <v>3588</v>
      </c>
      <c r="E12459">
        <v>201485</v>
      </c>
      <c r="F12459">
        <v>1</v>
      </c>
      <c r="G12459">
        <v>3588</v>
      </c>
      <c r="H12459">
        <v>3588</v>
      </c>
    </row>
    <row r="12460" spans="1:8" x14ac:dyDescent="0.2">
      <c r="A12460">
        <v>2001</v>
      </c>
      <c r="B12460" t="s">
        <v>104</v>
      </c>
      <c r="C12460" t="s">
        <v>11</v>
      </c>
      <c r="D12460">
        <v>1227</v>
      </c>
      <c r="E12460">
        <v>217717</v>
      </c>
      <c r="F12460">
        <v>1.0805618284239522</v>
      </c>
      <c r="G12460">
        <v>3588</v>
      </c>
      <c r="H12460">
        <v>3877.0558403851405</v>
      </c>
    </row>
    <row r="12461" spans="1:8" x14ac:dyDescent="0.2">
      <c r="A12461">
        <v>2002</v>
      </c>
      <c r="B12461" t="s">
        <v>104</v>
      </c>
      <c r="C12461" t="s">
        <v>11</v>
      </c>
      <c r="D12461">
        <v>2389</v>
      </c>
      <c r="E12461">
        <v>228420</v>
      </c>
      <c r="F12461">
        <v>1.1336824081197112</v>
      </c>
      <c r="G12461">
        <v>3588</v>
      </c>
      <c r="H12461">
        <v>4067.6524803335237</v>
      </c>
    </row>
    <row r="12462" spans="1:8" x14ac:dyDescent="0.2">
      <c r="A12462">
        <v>2003</v>
      </c>
      <c r="B12462" t="s">
        <v>104</v>
      </c>
      <c r="C12462" t="s">
        <v>11</v>
      </c>
      <c r="D12462">
        <v>688</v>
      </c>
      <c r="E12462">
        <v>217172</v>
      </c>
      <c r="F12462">
        <v>1.0778569124252426</v>
      </c>
      <c r="G12462">
        <v>3588</v>
      </c>
      <c r="H12462">
        <v>3867.3506017817704</v>
      </c>
    </row>
    <row r="12463" spans="1:8" x14ac:dyDescent="0.2">
      <c r="A12463">
        <v>2004</v>
      </c>
      <c r="B12463" t="s">
        <v>104</v>
      </c>
      <c r="C12463" t="s">
        <v>11</v>
      </c>
      <c r="D12463">
        <v>2015</v>
      </c>
      <c r="E12463">
        <v>208650</v>
      </c>
      <c r="F12463">
        <v>1.0355609598729434</v>
      </c>
      <c r="G12463">
        <v>3588</v>
      </c>
      <c r="H12463">
        <v>3715.5927240241208</v>
      </c>
    </row>
    <row r="12464" spans="1:8" x14ac:dyDescent="0.2">
      <c r="A12464">
        <v>2005</v>
      </c>
      <c r="B12464" t="s">
        <v>104</v>
      </c>
      <c r="C12464" t="s">
        <v>11</v>
      </c>
      <c r="D12464">
        <v>3006</v>
      </c>
      <c r="E12464">
        <v>208969</v>
      </c>
      <c r="F12464">
        <v>1.0371442042831973</v>
      </c>
      <c r="G12464">
        <v>3588</v>
      </c>
      <c r="H12464">
        <v>3721.2734049681121</v>
      </c>
    </row>
    <row r="12465" spans="1:8" x14ac:dyDescent="0.2">
      <c r="A12465">
        <v>2006</v>
      </c>
      <c r="B12465" t="s">
        <v>104</v>
      </c>
      <c r="C12465" t="s">
        <v>11</v>
      </c>
      <c r="D12465">
        <v>2456</v>
      </c>
      <c r="E12465">
        <v>208377</v>
      </c>
      <c r="F12465">
        <v>1.0342060202992778</v>
      </c>
      <c r="G12465">
        <v>3588</v>
      </c>
      <c r="H12465">
        <v>3710.7312008338085</v>
      </c>
    </row>
    <row r="12466" spans="1:8" x14ac:dyDescent="0.2">
      <c r="A12466">
        <v>2007</v>
      </c>
      <c r="B12466" t="s">
        <v>104</v>
      </c>
      <c r="C12466" t="s">
        <v>11</v>
      </c>
      <c r="D12466">
        <v>2809</v>
      </c>
      <c r="E12466">
        <v>224563</v>
      </c>
      <c r="F12466">
        <v>1.1145395438866417</v>
      </c>
      <c r="G12466">
        <v>3588</v>
      </c>
      <c r="H12466">
        <v>3998.9678834652705</v>
      </c>
    </row>
    <row r="12467" spans="1:8" x14ac:dyDescent="0.2">
      <c r="A12467">
        <v>2008</v>
      </c>
      <c r="B12467" t="s">
        <v>104</v>
      </c>
      <c r="C12467" t="s">
        <v>11</v>
      </c>
      <c r="D12467">
        <v>2215</v>
      </c>
      <c r="E12467">
        <v>208556</v>
      </c>
      <c r="F12467">
        <v>1.0350944239025237</v>
      </c>
      <c r="G12467">
        <v>3588</v>
      </c>
      <c r="H12467">
        <v>3713.9187929622549</v>
      </c>
    </row>
    <row r="12468" spans="1:8" x14ac:dyDescent="0.2">
      <c r="A12468">
        <v>2009</v>
      </c>
      <c r="B12468" t="s">
        <v>104</v>
      </c>
      <c r="C12468" t="s">
        <v>11</v>
      </c>
      <c r="D12468">
        <v>2330</v>
      </c>
      <c r="E12468">
        <v>210063</v>
      </c>
      <c r="F12468">
        <v>1.0425738888751024</v>
      </c>
      <c r="G12468">
        <v>3588</v>
      </c>
      <c r="H12468">
        <v>3740.7551132838676</v>
      </c>
    </row>
    <row r="12469" spans="1:8" x14ac:dyDescent="0.2">
      <c r="A12469">
        <v>2010</v>
      </c>
      <c r="B12469" t="s">
        <v>104</v>
      </c>
      <c r="C12469" t="s">
        <v>11</v>
      </c>
      <c r="D12469">
        <v>2931</v>
      </c>
      <c r="E12469">
        <v>208298</v>
      </c>
      <c r="F12469">
        <v>1.0338139315581805</v>
      </c>
      <c r="G12469">
        <v>3588</v>
      </c>
      <c r="H12469">
        <v>3709.3243864307515</v>
      </c>
    </row>
    <row r="12470" spans="1:8" x14ac:dyDescent="0.2">
      <c r="A12470">
        <v>2011</v>
      </c>
      <c r="B12470" t="s">
        <v>104</v>
      </c>
      <c r="C12470" t="s">
        <v>11</v>
      </c>
      <c r="D12470">
        <v>1857</v>
      </c>
      <c r="E12470">
        <v>203516</v>
      </c>
      <c r="F12470">
        <v>1.0100801548502369</v>
      </c>
      <c r="G12470">
        <v>3588</v>
      </c>
      <c r="H12470">
        <v>3624.1675956026502</v>
      </c>
    </row>
    <row r="12471" spans="1:8" x14ac:dyDescent="0.2">
      <c r="A12471">
        <v>2012</v>
      </c>
      <c r="B12471" t="s">
        <v>104</v>
      </c>
      <c r="C12471" t="s">
        <v>11</v>
      </c>
      <c r="D12471">
        <v>2475</v>
      </c>
      <c r="E12471">
        <v>219801</v>
      </c>
      <c r="F12471">
        <v>1.0909050301511278</v>
      </c>
      <c r="G12471">
        <v>3588</v>
      </c>
      <c r="H12471">
        <v>3914.1672481822466</v>
      </c>
    </row>
    <row r="12472" spans="1:8" x14ac:dyDescent="0.2">
      <c r="A12472">
        <v>2013</v>
      </c>
      <c r="B12472" t="s">
        <v>104</v>
      </c>
      <c r="C12472" t="s">
        <v>11</v>
      </c>
      <c r="D12472">
        <v>2301</v>
      </c>
      <c r="E12472">
        <v>228681</v>
      </c>
      <c r="F12472">
        <v>1.1349777899099189</v>
      </c>
      <c r="G12472">
        <v>3588</v>
      </c>
      <c r="H12472">
        <v>4072.3003101967893</v>
      </c>
    </row>
    <row r="12473" spans="1:8" x14ac:dyDescent="0.2">
      <c r="A12473">
        <v>2014</v>
      </c>
      <c r="B12473" t="s">
        <v>104</v>
      </c>
      <c r="C12473" t="s">
        <v>11</v>
      </c>
      <c r="D12473">
        <v>2135</v>
      </c>
      <c r="E12473">
        <v>236774</v>
      </c>
      <c r="F12473">
        <v>1.1751445517036008</v>
      </c>
      <c r="G12473">
        <v>3588</v>
      </c>
      <c r="H12473">
        <v>4216.4186515125193</v>
      </c>
    </row>
    <row r="12474" spans="1:8" x14ac:dyDescent="0.2">
      <c r="A12474">
        <v>2015</v>
      </c>
      <c r="B12474" t="s">
        <v>104</v>
      </c>
      <c r="C12474" t="s">
        <v>11</v>
      </c>
      <c r="D12474">
        <v>3139</v>
      </c>
      <c r="E12474">
        <v>237229</v>
      </c>
      <c r="F12474">
        <v>1.1774027843263766</v>
      </c>
      <c r="G12474">
        <v>3588</v>
      </c>
      <c r="H12474">
        <v>4224.5211901630391</v>
      </c>
    </row>
    <row r="12475" spans="1:8" x14ac:dyDescent="0.2">
      <c r="A12475">
        <v>2016</v>
      </c>
      <c r="B12475" t="s">
        <v>104</v>
      </c>
      <c r="C12475" t="s">
        <v>11</v>
      </c>
      <c r="D12475">
        <v>3448</v>
      </c>
      <c r="E12475">
        <v>251630</v>
      </c>
      <c r="F12475">
        <v>1.2488770876243889</v>
      </c>
      <c r="G12475">
        <v>3588</v>
      </c>
      <c r="H12475">
        <v>4480.9709903963076</v>
      </c>
    </row>
    <row r="12476" spans="1:8" x14ac:dyDescent="0.2">
      <c r="A12476">
        <v>2017</v>
      </c>
      <c r="B12476" t="s">
        <v>104</v>
      </c>
      <c r="C12476" t="s">
        <v>11</v>
      </c>
      <c r="D12476">
        <v>2080</v>
      </c>
      <c r="E12476">
        <v>236464</v>
      </c>
      <c r="F12476">
        <v>1.1736059756309403</v>
      </c>
      <c r="G12476">
        <v>3588</v>
      </c>
      <c r="H12476">
        <v>4210.8982405638135</v>
      </c>
    </row>
    <row r="12477" spans="1:8" x14ac:dyDescent="0.2">
      <c r="A12477">
        <v>2018</v>
      </c>
      <c r="B12477" t="s">
        <v>104</v>
      </c>
      <c r="C12477" t="s">
        <v>11</v>
      </c>
      <c r="D12477">
        <v>2799</v>
      </c>
      <c r="E12477">
        <v>249427</v>
      </c>
      <c r="F12477">
        <v>1.2379432712112564</v>
      </c>
      <c r="G12477">
        <v>3588</v>
      </c>
      <c r="H12477">
        <v>4441.7404571059878</v>
      </c>
    </row>
    <row r="12478" spans="1:8" x14ac:dyDescent="0.2">
      <c r="A12478">
        <v>2019</v>
      </c>
      <c r="B12478" t="s">
        <v>104</v>
      </c>
      <c r="C12478" t="s">
        <v>11</v>
      </c>
      <c r="D12478">
        <v>2062</v>
      </c>
      <c r="E12478">
        <v>230655</v>
      </c>
      <c r="F12478">
        <v>1.1447750452887311</v>
      </c>
      <c r="G12478">
        <v>3588</v>
      </c>
      <c r="H12478">
        <v>4107.4528624959676</v>
      </c>
    </row>
    <row r="12479" spans="1:8" x14ac:dyDescent="0.2">
      <c r="A12479">
        <v>2020</v>
      </c>
      <c r="B12479" t="s">
        <v>104</v>
      </c>
      <c r="C12479" t="s">
        <v>11</v>
      </c>
      <c r="D12479">
        <v>2204</v>
      </c>
      <c r="E12479">
        <v>230770</v>
      </c>
      <c r="F12479">
        <v>1.1453458073802021</v>
      </c>
      <c r="G12479">
        <v>3588</v>
      </c>
      <c r="H12479">
        <v>4109.5007568801648</v>
      </c>
    </row>
    <row r="12480" spans="1:8" x14ac:dyDescent="0.2">
      <c r="A12480">
        <v>2021</v>
      </c>
      <c r="B12480" t="s">
        <v>104</v>
      </c>
      <c r="C12480" t="s">
        <v>11</v>
      </c>
      <c r="D12480">
        <v>2208</v>
      </c>
      <c r="E12480">
        <v>241108</v>
      </c>
      <c r="F12480">
        <v>1.1966548378291189</v>
      </c>
      <c r="G12480">
        <v>3588</v>
      </c>
      <c r="H12480">
        <v>4293.5975581308785</v>
      </c>
    </row>
    <row r="12481" spans="1:8" x14ac:dyDescent="0.2">
      <c r="A12481">
        <v>2022</v>
      </c>
      <c r="B12481" t="s">
        <v>104</v>
      </c>
      <c r="C12481" t="s">
        <v>11</v>
      </c>
      <c r="D12481">
        <v>3455</v>
      </c>
      <c r="E12481">
        <v>226514</v>
      </c>
      <c r="F12481">
        <v>1.1242226468471599</v>
      </c>
      <c r="G12481">
        <v>3588</v>
      </c>
      <c r="H12481">
        <v>4033.7108568876097</v>
      </c>
    </row>
    <row r="12482" spans="1:8" x14ac:dyDescent="0.2">
      <c r="A12482">
        <v>2023</v>
      </c>
      <c r="B12482" t="s">
        <v>104</v>
      </c>
      <c r="C12482" t="s">
        <v>11</v>
      </c>
      <c r="D12482">
        <v>4355</v>
      </c>
      <c r="E12482">
        <v>230072</v>
      </c>
      <c r="F12482">
        <v>1.1418815296424052</v>
      </c>
      <c r="G12482">
        <v>3588</v>
      </c>
      <c r="H12482">
        <v>4097.0709283569495</v>
      </c>
    </row>
    <row r="12483" spans="1:8" x14ac:dyDescent="0.2">
      <c r="A12483">
        <v>2000</v>
      </c>
      <c r="B12483" t="s">
        <v>104</v>
      </c>
      <c r="C12483" t="s">
        <v>12</v>
      </c>
      <c r="D12483">
        <v>27600</v>
      </c>
      <c r="E12483">
        <v>905198</v>
      </c>
      <c r="F12483">
        <v>1</v>
      </c>
      <c r="G12483">
        <v>27600</v>
      </c>
      <c r="H12483">
        <v>27600</v>
      </c>
    </row>
    <row r="12484" spans="1:8" x14ac:dyDescent="0.2">
      <c r="A12484">
        <v>2001</v>
      </c>
      <c r="B12484" t="s">
        <v>104</v>
      </c>
      <c r="C12484" t="s">
        <v>12</v>
      </c>
      <c r="D12484">
        <v>27847</v>
      </c>
      <c r="E12484">
        <v>904489</v>
      </c>
      <c r="F12484">
        <v>0.99921674594950494</v>
      </c>
      <c r="G12484">
        <v>27600</v>
      </c>
      <c r="H12484">
        <v>27578.382188206335</v>
      </c>
    </row>
    <row r="12485" spans="1:8" x14ac:dyDescent="0.2">
      <c r="A12485">
        <v>2002</v>
      </c>
      <c r="B12485" t="s">
        <v>104</v>
      </c>
      <c r="C12485" t="s">
        <v>12</v>
      </c>
      <c r="D12485">
        <v>26359</v>
      </c>
      <c r="E12485">
        <v>937986</v>
      </c>
      <c r="F12485">
        <v>1.0362219094606926</v>
      </c>
      <c r="G12485">
        <v>27600</v>
      </c>
      <c r="H12485">
        <v>28599.724701115116</v>
      </c>
    </row>
    <row r="12486" spans="1:8" x14ac:dyDescent="0.2">
      <c r="A12486">
        <v>2003</v>
      </c>
      <c r="B12486" t="s">
        <v>104</v>
      </c>
      <c r="C12486" t="s">
        <v>12</v>
      </c>
      <c r="D12486">
        <v>24707</v>
      </c>
      <c r="E12486">
        <v>992449</v>
      </c>
      <c r="F12486">
        <v>1.0963888563607078</v>
      </c>
      <c r="G12486">
        <v>27600</v>
      </c>
      <c r="H12486">
        <v>30260.332435555534</v>
      </c>
    </row>
    <row r="12487" spans="1:8" x14ac:dyDescent="0.2">
      <c r="A12487">
        <v>2004</v>
      </c>
      <c r="B12487" t="s">
        <v>104</v>
      </c>
      <c r="C12487" t="s">
        <v>12</v>
      </c>
      <c r="D12487">
        <v>20991</v>
      </c>
      <c r="E12487">
        <v>1055250</v>
      </c>
      <c r="F12487">
        <v>1.165767047651453</v>
      </c>
      <c r="G12487">
        <v>27600</v>
      </c>
      <c r="H12487">
        <v>32175.170515180103</v>
      </c>
    </row>
    <row r="12488" spans="1:8" x14ac:dyDescent="0.2">
      <c r="A12488">
        <v>2005</v>
      </c>
      <c r="B12488" t="s">
        <v>104</v>
      </c>
      <c r="C12488" t="s">
        <v>12</v>
      </c>
      <c r="D12488">
        <v>29995</v>
      </c>
      <c r="E12488">
        <v>1071992</v>
      </c>
      <c r="F12488">
        <v>1.1842624486576419</v>
      </c>
      <c r="G12488">
        <v>27600</v>
      </c>
      <c r="H12488">
        <v>32685.643582950914</v>
      </c>
    </row>
    <row r="12489" spans="1:8" x14ac:dyDescent="0.2">
      <c r="A12489">
        <v>2006</v>
      </c>
      <c r="B12489" t="s">
        <v>104</v>
      </c>
      <c r="C12489" t="s">
        <v>12</v>
      </c>
      <c r="D12489">
        <v>33698</v>
      </c>
      <c r="E12489">
        <v>1116447</v>
      </c>
      <c r="F12489">
        <v>1.2333732509351545</v>
      </c>
      <c r="G12489">
        <v>27600</v>
      </c>
      <c r="H12489">
        <v>34041.101725810266</v>
      </c>
    </row>
    <row r="12490" spans="1:8" x14ac:dyDescent="0.2">
      <c r="A12490">
        <v>2007</v>
      </c>
      <c r="B12490" t="s">
        <v>104</v>
      </c>
      <c r="C12490" t="s">
        <v>12</v>
      </c>
      <c r="D12490">
        <v>35022</v>
      </c>
      <c r="E12490">
        <v>1138635</v>
      </c>
      <c r="F12490">
        <v>1.2578850152121415</v>
      </c>
      <c r="G12490">
        <v>27600</v>
      </c>
      <c r="H12490">
        <v>34717.626419855107</v>
      </c>
    </row>
    <row r="12491" spans="1:8" x14ac:dyDescent="0.2">
      <c r="A12491">
        <v>2008</v>
      </c>
      <c r="B12491" t="s">
        <v>104</v>
      </c>
      <c r="C12491" t="s">
        <v>12</v>
      </c>
      <c r="D12491">
        <v>32800</v>
      </c>
      <c r="E12491">
        <v>1126276</v>
      </c>
      <c r="F12491">
        <v>1.2442316487663472</v>
      </c>
      <c r="G12491">
        <v>27600</v>
      </c>
      <c r="H12491">
        <v>34340.79350595118</v>
      </c>
    </row>
    <row r="12492" spans="1:8" x14ac:dyDescent="0.2">
      <c r="A12492">
        <v>2009</v>
      </c>
      <c r="B12492" t="s">
        <v>104</v>
      </c>
      <c r="C12492" t="s">
        <v>12</v>
      </c>
      <c r="D12492">
        <v>33541</v>
      </c>
      <c r="E12492">
        <v>1128437</v>
      </c>
      <c r="F12492">
        <v>1.2466189717608744</v>
      </c>
      <c r="G12492">
        <v>27600</v>
      </c>
      <c r="H12492">
        <v>34406.683620600132</v>
      </c>
    </row>
    <row r="12493" spans="1:8" x14ac:dyDescent="0.2">
      <c r="A12493">
        <v>2010</v>
      </c>
      <c r="B12493" t="s">
        <v>104</v>
      </c>
      <c r="C12493" t="s">
        <v>12</v>
      </c>
      <c r="D12493">
        <v>40099</v>
      </c>
      <c r="E12493">
        <v>1225508</v>
      </c>
      <c r="F12493">
        <v>1.3538562833766756</v>
      </c>
      <c r="G12493">
        <v>27600</v>
      </c>
      <c r="H12493">
        <v>37366.433421196249</v>
      </c>
    </row>
    <row r="12494" spans="1:8" x14ac:dyDescent="0.2">
      <c r="A12494">
        <v>2011</v>
      </c>
      <c r="B12494" t="s">
        <v>104</v>
      </c>
      <c r="C12494" t="s">
        <v>12</v>
      </c>
      <c r="D12494">
        <v>37055</v>
      </c>
      <c r="E12494">
        <v>1232815</v>
      </c>
      <c r="F12494">
        <v>1.3619285504386887</v>
      </c>
      <c r="G12494">
        <v>27600</v>
      </c>
      <c r="H12494">
        <v>37589.227992107808</v>
      </c>
    </row>
    <row r="12495" spans="1:8" x14ac:dyDescent="0.2">
      <c r="A12495">
        <v>2012</v>
      </c>
      <c r="B12495" t="s">
        <v>104</v>
      </c>
      <c r="C12495" t="s">
        <v>12</v>
      </c>
      <c r="D12495">
        <v>43000</v>
      </c>
      <c r="E12495">
        <v>1255809</v>
      </c>
      <c r="F12495">
        <v>1.3873307276419082</v>
      </c>
      <c r="G12495">
        <v>27600</v>
      </c>
      <c r="H12495">
        <v>38290.328082916669</v>
      </c>
    </row>
    <row r="12496" spans="1:8" x14ac:dyDescent="0.2">
      <c r="A12496">
        <v>2013</v>
      </c>
      <c r="B12496" t="s">
        <v>104</v>
      </c>
      <c r="C12496" t="s">
        <v>12</v>
      </c>
      <c r="D12496">
        <v>34792</v>
      </c>
      <c r="E12496">
        <v>1283331</v>
      </c>
      <c r="F12496">
        <v>1.41773512535379</v>
      </c>
      <c r="G12496">
        <v>27600</v>
      </c>
      <c r="H12496">
        <v>39129.489459764605</v>
      </c>
    </row>
    <row r="12497" spans="1:8" x14ac:dyDescent="0.2">
      <c r="A12497">
        <v>2014</v>
      </c>
      <c r="B12497" t="s">
        <v>104</v>
      </c>
      <c r="C12497" t="s">
        <v>12</v>
      </c>
      <c r="D12497">
        <v>44333</v>
      </c>
      <c r="E12497">
        <v>1322498</v>
      </c>
      <c r="F12497">
        <v>1.4610041118075825</v>
      </c>
      <c r="G12497">
        <v>27600</v>
      </c>
      <c r="H12497">
        <v>40323.713485889275</v>
      </c>
    </row>
    <row r="12498" spans="1:8" x14ac:dyDescent="0.2">
      <c r="A12498">
        <v>2015</v>
      </c>
      <c r="B12498" t="s">
        <v>104</v>
      </c>
      <c r="C12498" t="s">
        <v>12</v>
      </c>
      <c r="D12498">
        <v>45731</v>
      </c>
      <c r="E12498">
        <v>1296620</v>
      </c>
      <c r="F12498">
        <v>1.4324158913298526</v>
      </c>
      <c r="G12498">
        <v>27600</v>
      </c>
      <c r="H12498">
        <v>39534.678600703934</v>
      </c>
    </row>
    <row r="12499" spans="1:8" x14ac:dyDescent="0.2">
      <c r="A12499">
        <v>2016</v>
      </c>
      <c r="B12499" t="s">
        <v>104</v>
      </c>
      <c r="C12499" t="s">
        <v>12</v>
      </c>
      <c r="D12499">
        <v>39447</v>
      </c>
      <c r="E12499">
        <v>1310672</v>
      </c>
      <c r="F12499">
        <v>1.4479395668130066</v>
      </c>
      <c r="G12499">
        <v>27600</v>
      </c>
      <c r="H12499">
        <v>39963.132044038983</v>
      </c>
    </row>
    <row r="12500" spans="1:8" x14ac:dyDescent="0.2">
      <c r="A12500">
        <v>2017</v>
      </c>
      <c r="B12500" t="s">
        <v>104</v>
      </c>
      <c r="C12500" t="s">
        <v>12</v>
      </c>
      <c r="D12500">
        <v>41993</v>
      </c>
      <c r="E12500">
        <v>1330993</v>
      </c>
      <c r="F12500">
        <v>1.4703887989147126</v>
      </c>
      <c r="G12500">
        <v>27600</v>
      </c>
      <c r="H12500">
        <v>40582.730850046071</v>
      </c>
    </row>
    <row r="12501" spans="1:8" x14ac:dyDescent="0.2">
      <c r="A12501">
        <v>2018</v>
      </c>
      <c r="B12501" t="s">
        <v>104</v>
      </c>
      <c r="C12501" t="s">
        <v>12</v>
      </c>
      <c r="D12501">
        <v>48056</v>
      </c>
      <c r="E12501">
        <v>1375522</v>
      </c>
      <c r="F12501">
        <v>1.5195813512623757</v>
      </c>
      <c r="G12501">
        <v>27600</v>
      </c>
      <c r="H12501">
        <v>41940.445294841571</v>
      </c>
    </row>
    <row r="12502" spans="1:8" x14ac:dyDescent="0.2">
      <c r="A12502">
        <v>2019</v>
      </c>
      <c r="B12502" t="s">
        <v>104</v>
      </c>
      <c r="C12502" t="s">
        <v>12</v>
      </c>
      <c r="D12502">
        <v>46181</v>
      </c>
      <c r="E12502">
        <v>1361555</v>
      </c>
      <c r="F12502">
        <v>1.5041515778868271</v>
      </c>
      <c r="G12502">
        <v>27600</v>
      </c>
      <c r="H12502">
        <v>41514.583549676427</v>
      </c>
    </row>
    <row r="12503" spans="1:8" x14ac:dyDescent="0.2">
      <c r="A12503">
        <v>2020</v>
      </c>
      <c r="B12503" t="s">
        <v>104</v>
      </c>
      <c r="C12503" t="s">
        <v>12</v>
      </c>
      <c r="D12503">
        <v>43505</v>
      </c>
      <c r="E12503">
        <v>1314993</v>
      </c>
      <c r="F12503">
        <v>1.4527131080713833</v>
      </c>
      <c r="G12503">
        <v>27600</v>
      </c>
      <c r="H12503">
        <v>40094.881782770179</v>
      </c>
    </row>
    <row r="12504" spans="1:8" x14ac:dyDescent="0.2">
      <c r="A12504">
        <v>2021</v>
      </c>
      <c r="B12504" t="s">
        <v>104</v>
      </c>
      <c r="C12504" t="s">
        <v>12</v>
      </c>
      <c r="D12504">
        <v>46640</v>
      </c>
      <c r="E12504">
        <v>1371410</v>
      </c>
      <c r="F12504">
        <v>1.5150386987156401</v>
      </c>
      <c r="G12504">
        <v>27600</v>
      </c>
      <c r="H12504">
        <v>41815.068084551669</v>
      </c>
    </row>
    <row r="12505" spans="1:8" x14ac:dyDescent="0.2">
      <c r="A12505">
        <v>2022</v>
      </c>
      <c r="B12505" t="s">
        <v>104</v>
      </c>
      <c r="C12505" t="s">
        <v>12</v>
      </c>
      <c r="D12505">
        <v>46057</v>
      </c>
      <c r="E12505">
        <v>1392399</v>
      </c>
      <c r="F12505">
        <v>1.538225890910055</v>
      </c>
      <c r="G12505">
        <v>27600</v>
      </c>
      <c r="H12505">
        <v>42455.034589117517</v>
      </c>
    </row>
    <row r="12506" spans="1:8" x14ac:dyDescent="0.2">
      <c r="A12506">
        <v>2023</v>
      </c>
      <c r="B12506" t="s">
        <v>104</v>
      </c>
      <c r="C12506" t="s">
        <v>12</v>
      </c>
      <c r="D12506">
        <v>46846</v>
      </c>
      <c r="E12506">
        <v>1414899</v>
      </c>
      <c r="F12506">
        <v>1.5630823311584869</v>
      </c>
      <c r="G12506">
        <v>27600</v>
      </c>
      <c r="H12506">
        <v>43141.072339974242</v>
      </c>
    </row>
    <row r="12507" spans="1:8" x14ac:dyDescent="0.2">
      <c r="A12507">
        <v>2000</v>
      </c>
      <c r="B12507" t="s">
        <v>104</v>
      </c>
      <c r="C12507" t="s">
        <v>13</v>
      </c>
      <c r="D12507">
        <v>11802</v>
      </c>
      <c r="E12507">
        <v>3770792</v>
      </c>
      <c r="F12507">
        <v>1</v>
      </c>
      <c r="G12507">
        <v>11802</v>
      </c>
      <c r="H12507">
        <v>11802</v>
      </c>
    </row>
    <row r="12508" spans="1:8" x14ac:dyDescent="0.2">
      <c r="A12508">
        <v>2001</v>
      </c>
      <c r="B12508" t="s">
        <v>104</v>
      </c>
      <c r="C12508" t="s">
        <v>13</v>
      </c>
      <c r="D12508">
        <v>16661</v>
      </c>
      <c r="E12508">
        <v>4123232</v>
      </c>
      <c r="F12508">
        <v>1.0934657758900517</v>
      </c>
      <c r="G12508">
        <v>11802</v>
      </c>
      <c r="H12508">
        <v>12905.08308705439</v>
      </c>
    </row>
    <row r="12509" spans="1:8" x14ac:dyDescent="0.2">
      <c r="A12509">
        <v>2002</v>
      </c>
      <c r="B12509" t="s">
        <v>104</v>
      </c>
      <c r="C12509" t="s">
        <v>13</v>
      </c>
      <c r="D12509">
        <v>9732</v>
      </c>
      <c r="E12509">
        <v>4391207</v>
      </c>
      <c r="F12509">
        <v>1.1645317482375055</v>
      </c>
      <c r="G12509">
        <v>11802</v>
      </c>
      <c r="H12509">
        <v>13743.803692699039</v>
      </c>
    </row>
    <row r="12510" spans="1:8" x14ac:dyDescent="0.2">
      <c r="A12510">
        <v>2003</v>
      </c>
      <c r="B12510" t="s">
        <v>104</v>
      </c>
      <c r="C12510" t="s">
        <v>13</v>
      </c>
      <c r="D12510">
        <v>7103</v>
      </c>
      <c r="E12510">
        <v>4479941</v>
      </c>
      <c r="F12510">
        <v>1.1880636746869093</v>
      </c>
      <c r="G12510">
        <v>11802</v>
      </c>
      <c r="H12510">
        <v>14021.527488654903</v>
      </c>
    </row>
    <row r="12511" spans="1:8" x14ac:dyDescent="0.2">
      <c r="A12511">
        <v>2004</v>
      </c>
      <c r="B12511" t="s">
        <v>104</v>
      </c>
      <c r="C12511" t="s">
        <v>13</v>
      </c>
      <c r="D12511">
        <v>10355</v>
      </c>
      <c r="E12511">
        <v>4435019</v>
      </c>
      <c r="F12511">
        <v>1.1761505275284343</v>
      </c>
      <c r="G12511">
        <v>11802</v>
      </c>
      <c r="H12511">
        <v>13880.928525890582</v>
      </c>
    </row>
    <row r="12512" spans="1:8" x14ac:dyDescent="0.2">
      <c r="A12512">
        <v>2005</v>
      </c>
      <c r="B12512" t="s">
        <v>104</v>
      </c>
      <c r="C12512" t="s">
        <v>13</v>
      </c>
      <c r="D12512">
        <v>10684</v>
      </c>
      <c r="E12512">
        <v>4849739</v>
      </c>
      <c r="F12512">
        <v>1.2861327275543175</v>
      </c>
      <c r="G12512">
        <v>11802</v>
      </c>
      <c r="H12512">
        <v>15178.938450596055</v>
      </c>
    </row>
    <row r="12513" spans="1:8" x14ac:dyDescent="0.2">
      <c r="A12513">
        <v>2006</v>
      </c>
      <c r="B12513" t="s">
        <v>104</v>
      </c>
      <c r="C12513" t="s">
        <v>13</v>
      </c>
      <c r="D12513">
        <v>14068</v>
      </c>
      <c r="E12513">
        <v>4993072</v>
      </c>
      <c r="F12513">
        <v>1.3241441055353889</v>
      </c>
      <c r="G12513">
        <v>11802</v>
      </c>
      <c r="H12513">
        <v>15627.54873352866</v>
      </c>
    </row>
    <row r="12514" spans="1:8" x14ac:dyDescent="0.2">
      <c r="A12514">
        <v>2007</v>
      </c>
      <c r="B12514" t="s">
        <v>104</v>
      </c>
      <c r="C12514" t="s">
        <v>13</v>
      </c>
      <c r="D12514">
        <v>12430</v>
      </c>
      <c r="E12514">
        <v>5171384</v>
      </c>
      <c r="F12514">
        <v>1.3714317840920422</v>
      </c>
      <c r="G12514">
        <v>11802</v>
      </c>
      <c r="H12514">
        <v>16185.637915854282</v>
      </c>
    </row>
    <row r="12515" spans="1:8" x14ac:dyDescent="0.2">
      <c r="A12515">
        <v>2008</v>
      </c>
      <c r="B12515" t="s">
        <v>104</v>
      </c>
      <c r="C12515" t="s">
        <v>13</v>
      </c>
      <c r="D12515">
        <v>13294</v>
      </c>
      <c r="E12515">
        <v>5027882</v>
      </c>
      <c r="F12515">
        <v>1.3333755879401463</v>
      </c>
      <c r="G12515">
        <v>11802</v>
      </c>
      <c r="H12515">
        <v>15736.498688869608</v>
      </c>
    </row>
    <row r="12516" spans="1:8" x14ac:dyDescent="0.2">
      <c r="A12516">
        <v>2009</v>
      </c>
      <c r="B12516" t="s">
        <v>104</v>
      </c>
      <c r="C12516" t="s">
        <v>13</v>
      </c>
      <c r="D12516">
        <v>11819</v>
      </c>
      <c r="E12516">
        <v>5178633</v>
      </c>
      <c r="F12516">
        <v>1.3733541919045125</v>
      </c>
      <c r="G12516">
        <v>11802</v>
      </c>
      <c r="H12516">
        <v>16208.326172857056</v>
      </c>
    </row>
    <row r="12517" spans="1:8" x14ac:dyDescent="0.2">
      <c r="A12517">
        <v>2010</v>
      </c>
      <c r="B12517" t="s">
        <v>104</v>
      </c>
      <c r="C12517" t="s">
        <v>13</v>
      </c>
      <c r="D12517">
        <v>10736</v>
      </c>
      <c r="E12517">
        <v>5397980</v>
      </c>
      <c r="F12517">
        <v>1.4315241996906751</v>
      </c>
      <c r="G12517">
        <v>11802</v>
      </c>
      <c r="H12517">
        <v>16894.848604749346</v>
      </c>
    </row>
    <row r="12518" spans="1:8" x14ac:dyDescent="0.2">
      <c r="A12518">
        <v>2011</v>
      </c>
      <c r="B12518" t="s">
        <v>104</v>
      </c>
      <c r="C12518" t="s">
        <v>13</v>
      </c>
      <c r="D12518">
        <v>15105</v>
      </c>
      <c r="E12518">
        <v>5647383</v>
      </c>
      <c r="F12518">
        <v>1.4976649467804111</v>
      </c>
      <c r="G12518">
        <v>11802</v>
      </c>
      <c r="H12518">
        <v>17675.441701902411</v>
      </c>
    </row>
    <row r="12519" spans="1:8" x14ac:dyDescent="0.2">
      <c r="A12519">
        <v>2012</v>
      </c>
      <c r="B12519" t="s">
        <v>104</v>
      </c>
      <c r="C12519" t="s">
        <v>13</v>
      </c>
      <c r="D12519">
        <v>11335</v>
      </c>
      <c r="E12519">
        <v>5742203</v>
      </c>
      <c r="F12519">
        <v>1.5228108577720543</v>
      </c>
      <c r="G12519">
        <v>11802</v>
      </c>
      <c r="H12519">
        <v>17972.213743425786</v>
      </c>
    </row>
    <row r="12520" spans="1:8" x14ac:dyDescent="0.2">
      <c r="A12520">
        <v>2013</v>
      </c>
      <c r="B12520" t="s">
        <v>104</v>
      </c>
      <c r="C12520" t="s">
        <v>13</v>
      </c>
      <c r="D12520">
        <v>17976</v>
      </c>
      <c r="E12520">
        <v>5903982</v>
      </c>
      <c r="F12520">
        <v>1.5657140462799326</v>
      </c>
      <c r="G12520">
        <v>11802</v>
      </c>
      <c r="H12520">
        <v>18478.557174195765</v>
      </c>
    </row>
    <row r="12521" spans="1:8" x14ac:dyDescent="0.2">
      <c r="A12521">
        <v>2014</v>
      </c>
      <c r="B12521" t="s">
        <v>104</v>
      </c>
      <c r="C12521" t="s">
        <v>13</v>
      </c>
      <c r="D12521">
        <v>21462</v>
      </c>
      <c r="E12521">
        <v>6250240</v>
      </c>
      <c r="F12521">
        <v>1.6575403787851464</v>
      </c>
      <c r="G12521">
        <v>11802</v>
      </c>
      <c r="H12521">
        <v>19562.291550422298</v>
      </c>
    </row>
    <row r="12522" spans="1:8" x14ac:dyDescent="0.2">
      <c r="A12522">
        <v>2015</v>
      </c>
      <c r="B12522" t="s">
        <v>104</v>
      </c>
      <c r="C12522" t="s">
        <v>13</v>
      </c>
      <c r="D12522">
        <v>21255</v>
      </c>
      <c r="E12522">
        <v>6487743</v>
      </c>
      <c r="F12522">
        <v>1.7205252901777663</v>
      </c>
      <c r="G12522">
        <v>11802</v>
      </c>
      <c r="H12522">
        <v>20305.639474677999</v>
      </c>
    </row>
    <row r="12523" spans="1:8" x14ac:dyDescent="0.2">
      <c r="A12523">
        <v>2016</v>
      </c>
      <c r="B12523" t="s">
        <v>104</v>
      </c>
      <c r="C12523" t="s">
        <v>13</v>
      </c>
      <c r="D12523">
        <v>21539</v>
      </c>
      <c r="E12523">
        <v>6609429</v>
      </c>
      <c r="F12523">
        <v>1.752795964349134</v>
      </c>
      <c r="G12523">
        <v>11802</v>
      </c>
      <c r="H12523">
        <v>20686.497971248478</v>
      </c>
    </row>
    <row r="12524" spans="1:8" x14ac:dyDescent="0.2">
      <c r="A12524">
        <v>2017</v>
      </c>
      <c r="B12524" t="s">
        <v>104</v>
      </c>
      <c r="C12524" t="s">
        <v>13</v>
      </c>
      <c r="D12524">
        <v>24394</v>
      </c>
      <c r="E12524">
        <v>6875779</v>
      </c>
      <c r="F12524">
        <v>1.8234309927463515</v>
      </c>
      <c r="G12524">
        <v>11802</v>
      </c>
      <c r="H12524">
        <v>21520.13257639244</v>
      </c>
    </row>
    <row r="12525" spans="1:8" x14ac:dyDescent="0.2">
      <c r="A12525">
        <v>2018</v>
      </c>
      <c r="B12525" t="s">
        <v>104</v>
      </c>
      <c r="C12525" t="s">
        <v>13</v>
      </c>
      <c r="D12525">
        <v>27008</v>
      </c>
      <c r="E12525">
        <v>7187008</v>
      </c>
      <c r="F12525">
        <v>1.9059677648621298</v>
      </c>
      <c r="G12525">
        <v>11802</v>
      </c>
      <c r="H12525">
        <v>22494.231560902856</v>
      </c>
    </row>
    <row r="12526" spans="1:8" x14ac:dyDescent="0.2">
      <c r="A12526">
        <v>2019</v>
      </c>
      <c r="B12526" t="s">
        <v>104</v>
      </c>
      <c r="C12526" t="s">
        <v>13</v>
      </c>
      <c r="D12526">
        <v>26156</v>
      </c>
      <c r="E12526">
        <v>7372534</v>
      </c>
      <c r="F12526">
        <v>1.9551685693615559</v>
      </c>
      <c r="G12526">
        <v>11802</v>
      </c>
      <c r="H12526">
        <v>23074.899455605082</v>
      </c>
    </row>
    <row r="12527" spans="1:8" x14ac:dyDescent="0.2">
      <c r="A12527">
        <v>2020</v>
      </c>
      <c r="B12527" t="s">
        <v>104</v>
      </c>
      <c r="C12527" t="s">
        <v>13</v>
      </c>
      <c r="D12527">
        <v>18319</v>
      </c>
      <c r="E12527">
        <v>7385051</v>
      </c>
      <c r="F12527">
        <v>1.9584880311616233</v>
      </c>
      <c r="G12527">
        <v>11802</v>
      </c>
      <c r="H12527">
        <v>23114.075743769477</v>
      </c>
    </row>
    <row r="12528" spans="1:8" x14ac:dyDescent="0.2">
      <c r="A12528">
        <v>2021</v>
      </c>
      <c r="B12528" t="s">
        <v>104</v>
      </c>
      <c r="C12528" t="s">
        <v>13</v>
      </c>
      <c r="D12528">
        <v>22912</v>
      </c>
      <c r="E12528">
        <v>7402483</v>
      </c>
      <c r="F12528">
        <v>1.9631109326634828</v>
      </c>
      <c r="G12528">
        <v>11802</v>
      </c>
      <c r="H12528">
        <v>23168.635227294424</v>
      </c>
    </row>
    <row r="12529" spans="1:8" x14ac:dyDescent="0.2">
      <c r="A12529">
        <v>2022</v>
      </c>
      <c r="B12529" t="s">
        <v>104</v>
      </c>
      <c r="C12529" t="s">
        <v>13</v>
      </c>
      <c r="D12529">
        <v>24628</v>
      </c>
      <c r="E12529">
        <v>7483626</v>
      </c>
      <c r="F12529">
        <v>1.9846297541736591</v>
      </c>
      <c r="G12529">
        <v>11802</v>
      </c>
      <c r="H12529">
        <v>23422.600358757525</v>
      </c>
    </row>
    <row r="12530" spans="1:8" x14ac:dyDescent="0.2">
      <c r="A12530">
        <v>2023</v>
      </c>
      <c r="B12530" t="s">
        <v>104</v>
      </c>
      <c r="C12530" t="s">
        <v>13</v>
      </c>
      <c r="D12530">
        <v>21524</v>
      </c>
      <c r="E12530">
        <v>7524115</v>
      </c>
      <c r="F12530">
        <v>1.9953672862358889</v>
      </c>
      <c r="G12530">
        <v>11802</v>
      </c>
      <c r="H12530">
        <v>23549.324712155962</v>
      </c>
    </row>
    <row r="12531" spans="1:8" x14ac:dyDescent="0.2">
      <c r="A12531">
        <v>2000</v>
      </c>
      <c r="B12531" t="s">
        <v>104</v>
      </c>
      <c r="C12531" t="s">
        <v>14</v>
      </c>
      <c r="D12531">
        <v>49654</v>
      </c>
      <c r="E12531">
        <v>1684196</v>
      </c>
      <c r="F12531">
        <v>1</v>
      </c>
      <c r="G12531">
        <v>49654</v>
      </c>
      <c r="H12531">
        <v>49654</v>
      </c>
    </row>
    <row r="12532" spans="1:8" x14ac:dyDescent="0.2">
      <c r="A12532">
        <v>2001</v>
      </c>
      <c r="B12532" t="s">
        <v>104</v>
      </c>
      <c r="C12532" t="s">
        <v>14</v>
      </c>
      <c r="D12532">
        <v>44943</v>
      </c>
      <c r="E12532">
        <v>1725017</v>
      </c>
      <c r="F12532">
        <v>1.0242376777999711</v>
      </c>
      <c r="G12532">
        <v>49654</v>
      </c>
      <c r="H12532">
        <v>50857.497653479768</v>
      </c>
    </row>
    <row r="12533" spans="1:8" x14ac:dyDescent="0.2">
      <c r="A12533">
        <v>2002</v>
      </c>
      <c r="B12533" t="s">
        <v>104</v>
      </c>
      <c r="C12533" t="s">
        <v>14</v>
      </c>
      <c r="D12533">
        <v>54591</v>
      </c>
      <c r="E12533">
        <v>1882563</v>
      </c>
      <c r="F12533">
        <v>1.1177814221147657</v>
      </c>
      <c r="G12533">
        <v>49654</v>
      </c>
      <c r="H12533">
        <v>55502.318733686574</v>
      </c>
    </row>
    <row r="12534" spans="1:8" x14ac:dyDescent="0.2">
      <c r="A12534">
        <v>2003</v>
      </c>
      <c r="B12534" t="s">
        <v>104</v>
      </c>
      <c r="C12534" t="s">
        <v>14</v>
      </c>
      <c r="D12534">
        <v>46526</v>
      </c>
      <c r="E12534">
        <v>1827791</v>
      </c>
      <c r="F12534">
        <v>1.0852602666197997</v>
      </c>
      <c r="G12534">
        <v>49654</v>
      </c>
      <c r="H12534">
        <v>53887.513278739534</v>
      </c>
    </row>
    <row r="12535" spans="1:8" x14ac:dyDescent="0.2">
      <c r="A12535">
        <v>2004</v>
      </c>
      <c r="B12535" t="s">
        <v>104</v>
      </c>
      <c r="C12535" t="s">
        <v>14</v>
      </c>
      <c r="D12535">
        <v>44082</v>
      </c>
      <c r="E12535">
        <v>1934796</v>
      </c>
      <c r="F12535">
        <v>1.1487950333571626</v>
      </c>
      <c r="G12535">
        <v>49654</v>
      </c>
      <c r="H12535">
        <v>57042.268586316553</v>
      </c>
    </row>
    <row r="12536" spans="1:8" x14ac:dyDescent="0.2">
      <c r="A12536">
        <v>2005</v>
      </c>
      <c r="B12536" t="s">
        <v>104</v>
      </c>
      <c r="C12536" t="s">
        <v>14</v>
      </c>
      <c r="D12536">
        <v>54656</v>
      </c>
      <c r="E12536">
        <v>2000423</v>
      </c>
      <c r="F12536">
        <v>1.1877614006920809</v>
      </c>
      <c r="G12536">
        <v>49654</v>
      </c>
      <c r="H12536">
        <v>58977.104589964583</v>
      </c>
    </row>
    <row r="12537" spans="1:8" x14ac:dyDescent="0.2">
      <c r="A12537">
        <v>2006</v>
      </c>
      <c r="B12537" t="s">
        <v>104</v>
      </c>
      <c r="C12537" t="s">
        <v>14</v>
      </c>
      <c r="D12537">
        <v>49911</v>
      </c>
      <c r="E12537">
        <v>2049053</v>
      </c>
      <c r="F12537">
        <v>1.216635712233018</v>
      </c>
      <c r="G12537">
        <v>49654</v>
      </c>
      <c r="H12537">
        <v>60410.82965521828</v>
      </c>
    </row>
    <row r="12538" spans="1:8" x14ac:dyDescent="0.2">
      <c r="A12538">
        <v>2007</v>
      </c>
      <c r="B12538" t="s">
        <v>104</v>
      </c>
      <c r="C12538" t="s">
        <v>14</v>
      </c>
      <c r="D12538">
        <v>58082</v>
      </c>
      <c r="E12538">
        <v>2180427</v>
      </c>
      <c r="F12538">
        <v>1.2946396975173911</v>
      </c>
      <c r="G12538">
        <v>49654</v>
      </c>
      <c r="H12538">
        <v>64284.039540528538</v>
      </c>
    </row>
    <row r="12539" spans="1:8" x14ac:dyDescent="0.2">
      <c r="A12539">
        <v>2008</v>
      </c>
      <c r="B12539" t="s">
        <v>104</v>
      </c>
      <c r="C12539" t="s">
        <v>14</v>
      </c>
      <c r="D12539">
        <v>55673</v>
      </c>
      <c r="E12539">
        <v>2122465</v>
      </c>
      <c r="F12539">
        <v>1.2602244631859949</v>
      </c>
      <c r="G12539">
        <v>49654</v>
      </c>
      <c r="H12539">
        <v>62575.185495037389</v>
      </c>
    </row>
    <row r="12540" spans="1:8" x14ac:dyDescent="0.2">
      <c r="A12540">
        <v>2009</v>
      </c>
      <c r="B12540" t="s">
        <v>104</v>
      </c>
      <c r="C12540" t="s">
        <v>14</v>
      </c>
      <c r="D12540">
        <v>52533</v>
      </c>
      <c r="E12540">
        <v>2267548</v>
      </c>
      <c r="F12540">
        <v>1.3463682374260477</v>
      </c>
      <c r="G12540">
        <v>49654</v>
      </c>
      <c r="H12540">
        <v>66852.568461152972</v>
      </c>
    </row>
    <row r="12541" spans="1:8" x14ac:dyDescent="0.2">
      <c r="A12541">
        <v>2010</v>
      </c>
      <c r="B12541" t="s">
        <v>104</v>
      </c>
      <c r="C12541" t="s">
        <v>14</v>
      </c>
      <c r="D12541">
        <v>51512</v>
      </c>
      <c r="E12541">
        <v>2304369</v>
      </c>
      <c r="F12541">
        <v>1.3682308947414672</v>
      </c>
      <c r="G12541">
        <v>49654</v>
      </c>
      <c r="H12541">
        <v>67938.136847492817</v>
      </c>
    </row>
    <row r="12542" spans="1:8" x14ac:dyDescent="0.2">
      <c r="A12542">
        <v>2011</v>
      </c>
      <c r="B12542" t="s">
        <v>104</v>
      </c>
      <c r="C12542" t="s">
        <v>14</v>
      </c>
      <c r="D12542">
        <v>56180</v>
      </c>
      <c r="E12542">
        <v>2347009</v>
      </c>
      <c r="F12542">
        <v>1.393548613106788</v>
      </c>
      <c r="G12542">
        <v>49654</v>
      </c>
      <c r="H12542">
        <v>69195.262835204456</v>
      </c>
    </row>
    <row r="12543" spans="1:8" x14ac:dyDescent="0.2">
      <c r="A12543">
        <v>2012</v>
      </c>
      <c r="B12543" t="s">
        <v>104</v>
      </c>
      <c r="C12543" t="s">
        <v>14</v>
      </c>
      <c r="D12543">
        <v>59839</v>
      </c>
      <c r="E12543">
        <v>2449204</v>
      </c>
      <c r="F12543">
        <v>1.4542274177114778</v>
      </c>
      <c r="G12543">
        <v>49654</v>
      </c>
      <c r="H12543">
        <v>72208.208199045723</v>
      </c>
    </row>
    <row r="12544" spans="1:8" x14ac:dyDescent="0.2">
      <c r="A12544">
        <v>2013</v>
      </c>
      <c r="B12544" t="s">
        <v>104</v>
      </c>
      <c r="C12544" t="s">
        <v>14</v>
      </c>
      <c r="D12544">
        <v>65176</v>
      </c>
      <c r="E12544">
        <v>2529241</v>
      </c>
      <c r="F12544">
        <v>1.5017497963419935</v>
      </c>
      <c r="G12544">
        <v>49654</v>
      </c>
      <c r="H12544">
        <v>74567.88438756534</v>
      </c>
    </row>
    <row r="12545" spans="1:8" x14ac:dyDescent="0.2">
      <c r="A12545">
        <v>2014</v>
      </c>
      <c r="B12545" t="s">
        <v>104</v>
      </c>
      <c r="C12545" t="s">
        <v>14</v>
      </c>
      <c r="D12545">
        <v>61668</v>
      </c>
      <c r="E12545">
        <v>2649415</v>
      </c>
      <c r="F12545">
        <v>1.5731037242696218</v>
      </c>
      <c r="G12545">
        <v>49654</v>
      </c>
      <c r="H12545">
        <v>78110.892324883796</v>
      </c>
    </row>
    <row r="12546" spans="1:8" x14ac:dyDescent="0.2">
      <c r="A12546">
        <v>2015</v>
      </c>
      <c r="B12546" t="s">
        <v>104</v>
      </c>
      <c r="C12546" t="s">
        <v>14</v>
      </c>
      <c r="D12546">
        <v>66276</v>
      </c>
      <c r="E12546">
        <v>2732849</v>
      </c>
      <c r="F12546">
        <v>1.622643089046643</v>
      </c>
      <c r="G12546">
        <v>49654</v>
      </c>
      <c r="H12546">
        <v>80570.71994352201</v>
      </c>
    </row>
    <row r="12547" spans="1:8" x14ac:dyDescent="0.2">
      <c r="A12547">
        <v>2016</v>
      </c>
      <c r="B12547" t="s">
        <v>104</v>
      </c>
      <c r="C12547" t="s">
        <v>14</v>
      </c>
      <c r="D12547">
        <v>57255</v>
      </c>
      <c r="E12547">
        <v>2696015</v>
      </c>
      <c r="F12547">
        <v>1.600772712914649</v>
      </c>
      <c r="G12547">
        <v>49654</v>
      </c>
      <c r="H12547">
        <v>79484.768287063984</v>
      </c>
    </row>
    <row r="12548" spans="1:8" x14ac:dyDescent="0.2">
      <c r="A12548">
        <v>2017</v>
      </c>
      <c r="B12548" t="s">
        <v>104</v>
      </c>
      <c r="C12548" t="s">
        <v>14</v>
      </c>
      <c r="D12548">
        <v>60627</v>
      </c>
      <c r="E12548">
        <v>2809459</v>
      </c>
      <c r="F12548">
        <v>1.668130668877019</v>
      </c>
      <c r="G12548">
        <v>49654</v>
      </c>
      <c r="H12548">
        <v>82829.360232419494</v>
      </c>
    </row>
    <row r="12549" spans="1:8" x14ac:dyDescent="0.2">
      <c r="A12549">
        <v>2018</v>
      </c>
      <c r="B12549" t="s">
        <v>104</v>
      </c>
      <c r="C12549" t="s">
        <v>14</v>
      </c>
      <c r="D12549">
        <v>64442</v>
      </c>
      <c r="E12549">
        <v>2839667</v>
      </c>
      <c r="F12549">
        <v>1.6860668235763534</v>
      </c>
      <c r="G12549">
        <v>49654</v>
      </c>
      <c r="H12549">
        <v>83719.962057860248</v>
      </c>
    </row>
    <row r="12550" spans="1:8" x14ac:dyDescent="0.2">
      <c r="A12550">
        <v>2019</v>
      </c>
      <c r="B12550" t="s">
        <v>104</v>
      </c>
      <c r="C12550" t="s">
        <v>14</v>
      </c>
      <c r="D12550">
        <v>58104</v>
      </c>
      <c r="E12550">
        <v>2913438</v>
      </c>
      <c r="F12550">
        <v>1.7298687326178188</v>
      </c>
      <c r="G12550">
        <v>49654</v>
      </c>
      <c r="H12550">
        <v>85894.90204940518</v>
      </c>
    </row>
    <row r="12551" spans="1:8" x14ac:dyDescent="0.2">
      <c r="A12551">
        <v>2020</v>
      </c>
      <c r="B12551" t="s">
        <v>104</v>
      </c>
      <c r="C12551" t="s">
        <v>14</v>
      </c>
      <c r="D12551">
        <v>64983</v>
      </c>
      <c r="E12551">
        <v>2805816</v>
      </c>
      <c r="F12551">
        <v>1.6659676189707135</v>
      </c>
      <c r="G12551">
        <v>49654</v>
      </c>
      <c r="H12551">
        <v>82721.956152371815</v>
      </c>
    </row>
    <row r="12552" spans="1:8" x14ac:dyDescent="0.2">
      <c r="A12552">
        <v>2021</v>
      </c>
      <c r="B12552" t="s">
        <v>104</v>
      </c>
      <c r="C12552" t="s">
        <v>14</v>
      </c>
      <c r="D12552">
        <v>65419</v>
      </c>
      <c r="E12552">
        <v>2985401</v>
      </c>
      <c r="F12552">
        <v>1.772597132400267</v>
      </c>
      <c r="G12552">
        <v>49654</v>
      </c>
      <c r="H12552">
        <v>88016.538012202858</v>
      </c>
    </row>
    <row r="12553" spans="1:8" x14ac:dyDescent="0.2">
      <c r="A12553">
        <v>2022</v>
      </c>
      <c r="B12553" t="s">
        <v>104</v>
      </c>
      <c r="C12553" t="s">
        <v>14</v>
      </c>
      <c r="D12553">
        <v>69007</v>
      </c>
      <c r="E12553">
        <v>3029306</v>
      </c>
      <c r="F12553">
        <v>1.7986659509938274</v>
      </c>
      <c r="G12553">
        <v>49654</v>
      </c>
      <c r="H12553">
        <v>89310.959130647505</v>
      </c>
    </row>
    <row r="12554" spans="1:8" x14ac:dyDescent="0.2">
      <c r="A12554">
        <v>2023</v>
      </c>
      <c r="B12554" t="s">
        <v>104</v>
      </c>
      <c r="C12554" t="s">
        <v>14</v>
      </c>
      <c r="D12554">
        <v>68817</v>
      </c>
      <c r="E12554">
        <v>3124421</v>
      </c>
      <c r="F12554">
        <v>1.8551409693408605</v>
      </c>
      <c r="G12554">
        <v>49654</v>
      </c>
      <c r="H12554">
        <v>92115.169691651085</v>
      </c>
    </row>
    <row r="12555" spans="1:8" x14ac:dyDescent="0.2">
      <c r="A12555">
        <v>2000</v>
      </c>
      <c r="B12555" t="s">
        <v>104</v>
      </c>
      <c r="C12555" t="s">
        <v>15</v>
      </c>
      <c r="D12555">
        <v>29541</v>
      </c>
      <c r="E12555">
        <v>481245</v>
      </c>
      <c r="F12555">
        <v>1</v>
      </c>
      <c r="G12555">
        <v>29541</v>
      </c>
      <c r="H12555">
        <v>29541</v>
      </c>
    </row>
    <row r="12556" spans="1:8" x14ac:dyDescent="0.2">
      <c r="A12556">
        <v>2001</v>
      </c>
      <c r="B12556" t="s">
        <v>104</v>
      </c>
      <c r="C12556" t="s">
        <v>15</v>
      </c>
      <c r="D12556">
        <v>24419</v>
      </c>
      <c r="E12556">
        <v>477010</v>
      </c>
      <c r="F12556">
        <v>0.99119990857047868</v>
      </c>
      <c r="G12556">
        <v>29541</v>
      </c>
      <c r="H12556">
        <v>29281.03649908051</v>
      </c>
    </row>
    <row r="12557" spans="1:8" x14ac:dyDescent="0.2">
      <c r="A12557">
        <v>2002</v>
      </c>
      <c r="B12557" t="s">
        <v>104</v>
      </c>
      <c r="C12557" t="s">
        <v>15</v>
      </c>
      <c r="D12557">
        <v>32449</v>
      </c>
      <c r="E12557">
        <v>526209</v>
      </c>
      <c r="F12557">
        <v>1.0934326590406134</v>
      </c>
      <c r="G12557">
        <v>29541</v>
      </c>
      <c r="H12557">
        <v>32301.094180718759</v>
      </c>
    </row>
    <row r="12558" spans="1:8" x14ac:dyDescent="0.2">
      <c r="A12558">
        <v>2003</v>
      </c>
      <c r="B12558" t="s">
        <v>104</v>
      </c>
      <c r="C12558" t="s">
        <v>15</v>
      </c>
      <c r="D12558">
        <v>29346</v>
      </c>
      <c r="E12558">
        <v>533532</v>
      </c>
      <c r="F12558">
        <v>1.1086494405136678</v>
      </c>
      <c r="G12558">
        <v>29541</v>
      </c>
      <c r="H12558">
        <v>32750.613122214258</v>
      </c>
    </row>
    <row r="12559" spans="1:8" x14ac:dyDescent="0.2">
      <c r="A12559">
        <v>2004</v>
      </c>
      <c r="B12559" t="s">
        <v>104</v>
      </c>
      <c r="C12559" t="s">
        <v>15</v>
      </c>
      <c r="D12559">
        <v>39142</v>
      </c>
      <c r="E12559">
        <v>570761</v>
      </c>
      <c r="F12559">
        <v>1.1860092052904445</v>
      </c>
      <c r="G12559">
        <v>29541</v>
      </c>
      <c r="H12559">
        <v>35035.897933485023</v>
      </c>
    </row>
    <row r="12560" spans="1:8" x14ac:dyDescent="0.2">
      <c r="A12560">
        <v>2005</v>
      </c>
      <c r="B12560" t="s">
        <v>104</v>
      </c>
      <c r="C12560" t="s">
        <v>15</v>
      </c>
      <c r="D12560">
        <v>29345</v>
      </c>
      <c r="E12560">
        <v>513397</v>
      </c>
      <c r="F12560">
        <v>1.066810044779686</v>
      </c>
      <c r="G12560">
        <v>29541</v>
      </c>
      <c r="H12560">
        <v>31514.635532836703</v>
      </c>
    </row>
    <row r="12561" spans="1:8" x14ac:dyDescent="0.2">
      <c r="A12561">
        <v>2006</v>
      </c>
      <c r="B12561" t="s">
        <v>104</v>
      </c>
      <c r="C12561" t="s">
        <v>15</v>
      </c>
      <c r="D12561">
        <v>32438</v>
      </c>
      <c r="E12561">
        <v>588563</v>
      </c>
      <c r="F12561">
        <v>1.2230007584494385</v>
      </c>
      <c r="G12561">
        <v>29541</v>
      </c>
      <c r="H12561">
        <v>36128.665405354863</v>
      </c>
    </row>
    <row r="12562" spans="1:8" x14ac:dyDescent="0.2">
      <c r="A12562">
        <v>2007</v>
      </c>
      <c r="B12562" t="s">
        <v>104</v>
      </c>
      <c r="C12562" t="s">
        <v>15</v>
      </c>
      <c r="D12562">
        <v>29030</v>
      </c>
      <c r="E12562">
        <v>574171</v>
      </c>
      <c r="F12562">
        <v>1.1930949931947346</v>
      </c>
      <c r="G12562">
        <v>29541</v>
      </c>
      <c r="H12562">
        <v>35245.219193965655</v>
      </c>
    </row>
    <row r="12563" spans="1:8" x14ac:dyDescent="0.2">
      <c r="A12563">
        <v>2008</v>
      </c>
      <c r="B12563" t="s">
        <v>104</v>
      </c>
      <c r="C12563" t="s">
        <v>15</v>
      </c>
      <c r="D12563">
        <v>30291</v>
      </c>
      <c r="E12563">
        <v>583118</v>
      </c>
      <c r="F12563">
        <v>1.2116863551829109</v>
      </c>
      <c r="G12563">
        <v>29541</v>
      </c>
      <c r="H12563">
        <v>35794.426618458368</v>
      </c>
    </row>
    <row r="12564" spans="1:8" x14ac:dyDescent="0.2">
      <c r="A12564">
        <v>2009</v>
      </c>
      <c r="B12564" t="s">
        <v>104</v>
      </c>
      <c r="C12564" t="s">
        <v>15</v>
      </c>
      <c r="D12564">
        <v>31695</v>
      </c>
      <c r="E12564">
        <v>557340</v>
      </c>
      <c r="F12564">
        <v>1.1581211233363464</v>
      </c>
      <c r="G12564">
        <v>29541</v>
      </c>
      <c r="H12564">
        <v>34212.056104479008</v>
      </c>
    </row>
    <row r="12565" spans="1:8" x14ac:dyDescent="0.2">
      <c r="A12565">
        <v>2010</v>
      </c>
      <c r="B12565" t="s">
        <v>104</v>
      </c>
      <c r="C12565" t="s">
        <v>15</v>
      </c>
      <c r="D12565">
        <v>31151</v>
      </c>
      <c r="E12565">
        <v>564397</v>
      </c>
      <c r="F12565">
        <v>1.1727851717939928</v>
      </c>
      <c r="G12565">
        <v>29541</v>
      </c>
      <c r="H12565">
        <v>34645.246759966343</v>
      </c>
    </row>
    <row r="12566" spans="1:8" x14ac:dyDescent="0.2">
      <c r="A12566">
        <v>2011</v>
      </c>
      <c r="B12566" t="s">
        <v>104</v>
      </c>
      <c r="C12566" t="s">
        <v>15</v>
      </c>
      <c r="D12566">
        <v>38807</v>
      </c>
      <c r="E12566">
        <v>591312</v>
      </c>
      <c r="F12566">
        <v>1.2287130255898762</v>
      </c>
      <c r="G12566">
        <v>29541</v>
      </c>
      <c r="H12566">
        <v>36297.411488950529</v>
      </c>
    </row>
    <row r="12567" spans="1:8" x14ac:dyDescent="0.2">
      <c r="A12567">
        <v>2012</v>
      </c>
      <c r="B12567" t="s">
        <v>104</v>
      </c>
      <c r="C12567" t="s">
        <v>15</v>
      </c>
      <c r="D12567">
        <v>32646</v>
      </c>
      <c r="E12567">
        <v>553046</v>
      </c>
      <c r="F12567">
        <v>1.1491984332304752</v>
      </c>
      <c r="G12567">
        <v>29541</v>
      </c>
      <c r="H12567">
        <v>33948.470916061466</v>
      </c>
    </row>
    <row r="12568" spans="1:8" x14ac:dyDescent="0.2">
      <c r="A12568">
        <v>2013</v>
      </c>
      <c r="B12568" t="s">
        <v>104</v>
      </c>
      <c r="C12568" t="s">
        <v>15</v>
      </c>
      <c r="D12568">
        <v>35588</v>
      </c>
      <c r="E12568">
        <v>580142</v>
      </c>
      <c r="F12568">
        <v>1.2055023948300763</v>
      </c>
      <c r="G12568">
        <v>29541</v>
      </c>
      <c r="H12568">
        <v>35611.746245675284</v>
      </c>
    </row>
    <row r="12569" spans="1:8" x14ac:dyDescent="0.2">
      <c r="A12569">
        <v>2014</v>
      </c>
      <c r="B12569" t="s">
        <v>104</v>
      </c>
      <c r="C12569" t="s">
        <v>15</v>
      </c>
      <c r="D12569">
        <v>36658</v>
      </c>
      <c r="E12569">
        <v>599050</v>
      </c>
      <c r="F12569">
        <v>1.2447921536847135</v>
      </c>
      <c r="G12569">
        <v>29541</v>
      </c>
      <c r="H12569">
        <v>36772.405012000119</v>
      </c>
    </row>
    <row r="12570" spans="1:8" x14ac:dyDescent="0.2">
      <c r="A12570">
        <v>2015</v>
      </c>
      <c r="B12570" t="s">
        <v>104</v>
      </c>
      <c r="C12570" t="s">
        <v>15</v>
      </c>
      <c r="D12570">
        <v>31797</v>
      </c>
      <c r="E12570">
        <v>572873</v>
      </c>
      <c r="F12570">
        <v>1.1903978223150371</v>
      </c>
      <c r="G12570">
        <v>29541</v>
      </c>
      <c r="H12570">
        <v>35165.542069008508</v>
      </c>
    </row>
    <row r="12571" spans="1:8" x14ac:dyDescent="0.2">
      <c r="A12571">
        <v>2016</v>
      </c>
      <c r="B12571" t="s">
        <v>104</v>
      </c>
      <c r="C12571" t="s">
        <v>15</v>
      </c>
      <c r="D12571">
        <v>34558</v>
      </c>
      <c r="E12571">
        <v>610936</v>
      </c>
      <c r="F12571">
        <v>1.2694905921100479</v>
      </c>
      <c r="G12571">
        <v>29541</v>
      </c>
      <c r="H12571">
        <v>37502.021581522924</v>
      </c>
    </row>
    <row r="12572" spans="1:8" x14ac:dyDescent="0.2">
      <c r="A12572">
        <v>2017</v>
      </c>
      <c r="B12572" t="s">
        <v>104</v>
      </c>
      <c r="C12572" t="s">
        <v>15</v>
      </c>
      <c r="D12572">
        <v>33555</v>
      </c>
      <c r="E12572">
        <v>601155</v>
      </c>
      <c r="F12572">
        <v>1.2491662251036375</v>
      </c>
      <c r="G12572">
        <v>29541</v>
      </c>
      <c r="H12572">
        <v>36901.619455786553</v>
      </c>
    </row>
    <row r="12573" spans="1:8" x14ac:dyDescent="0.2">
      <c r="A12573">
        <v>2018</v>
      </c>
      <c r="B12573" t="s">
        <v>104</v>
      </c>
      <c r="C12573" t="s">
        <v>15</v>
      </c>
      <c r="D12573">
        <v>35210</v>
      </c>
      <c r="E12573">
        <v>579738</v>
      </c>
      <c r="F12573">
        <v>1.2046629055886295</v>
      </c>
      <c r="G12573">
        <v>29541</v>
      </c>
      <c r="H12573">
        <v>35586.946893993707</v>
      </c>
    </row>
    <row r="12574" spans="1:8" x14ac:dyDescent="0.2">
      <c r="A12574">
        <v>2019</v>
      </c>
      <c r="B12574" t="s">
        <v>104</v>
      </c>
      <c r="C12574" t="s">
        <v>15</v>
      </c>
      <c r="D12574">
        <v>39390</v>
      </c>
      <c r="E12574">
        <v>596299</v>
      </c>
      <c r="F12574">
        <v>1.239075730656942</v>
      </c>
      <c r="G12574">
        <v>29541</v>
      </c>
      <c r="H12574">
        <v>36603.53615933672</v>
      </c>
    </row>
    <row r="12575" spans="1:8" x14ac:dyDescent="0.2">
      <c r="A12575">
        <v>2020</v>
      </c>
      <c r="B12575" t="s">
        <v>104</v>
      </c>
      <c r="C12575" t="s">
        <v>15</v>
      </c>
      <c r="D12575">
        <v>37463</v>
      </c>
      <c r="E12575">
        <v>592551</v>
      </c>
      <c r="F12575">
        <v>1.2312875977932238</v>
      </c>
      <c r="G12575">
        <v>29541</v>
      </c>
      <c r="H12575">
        <v>36373.466926409623</v>
      </c>
    </row>
    <row r="12576" spans="1:8" x14ac:dyDescent="0.2">
      <c r="A12576">
        <v>2021</v>
      </c>
      <c r="B12576" t="s">
        <v>104</v>
      </c>
      <c r="C12576" t="s">
        <v>15</v>
      </c>
      <c r="D12576">
        <v>34781</v>
      </c>
      <c r="E12576">
        <v>608235</v>
      </c>
      <c r="F12576">
        <v>1.2638780662656235</v>
      </c>
      <c r="G12576">
        <v>29541</v>
      </c>
      <c r="H12576">
        <v>37336.221955552784</v>
      </c>
    </row>
    <row r="12577" spans="1:8" x14ac:dyDescent="0.2">
      <c r="A12577">
        <v>2022</v>
      </c>
      <c r="B12577" t="s">
        <v>104</v>
      </c>
      <c r="C12577" t="s">
        <v>15</v>
      </c>
      <c r="D12577">
        <v>33525</v>
      </c>
      <c r="E12577">
        <v>562066</v>
      </c>
      <c r="F12577">
        <v>1.1679414851063388</v>
      </c>
      <c r="G12577">
        <v>29541</v>
      </c>
      <c r="H12577">
        <v>34502.159411526351</v>
      </c>
    </row>
    <row r="12578" spans="1:8" x14ac:dyDescent="0.2">
      <c r="A12578">
        <v>2023</v>
      </c>
      <c r="B12578" t="s">
        <v>104</v>
      </c>
      <c r="C12578" t="s">
        <v>15</v>
      </c>
      <c r="D12578">
        <v>31673</v>
      </c>
      <c r="E12578">
        <v>586998</v>
      </c>
      <c r="F12578">
        <v>1.2197487766106661</v>
      </c>
      <c r="G12578">
        <v>29541</v>
      </c>
      <c r="H12578">
        <v>36032.598609855682</v>
      </c>
    </row>
    <row r="12579" spans="1:8" x14ac:dyDescent="0.2">
      <c r="A12579">
        <v>2000</v>
      </c>
      <c r="B12579" t="s">
        <v>104</v>
      </c>
      <c r="C12579" t="s">
        <v>16</v>
      </c>
      <c r="D12579">
        <v>3940</v>
      </c>
      <c r="E12579">
        <v>118944</v>
      </c>
      <c r="F12579">
        <v>1</v>
      </c>
      <c r="G12579">
        <v>3940</v>
      </c>
      <c r="H12579">
        <v>3940</v>
      </c>
    </row>
    <row r="12580" spans="1:8" x14ac:dyDescent="0.2">
      <c r="A12580">
        <v>2001</v>
      </c>
      <c r="B12580" t="s">
        <v>104</v>
      </c>
      <c r="C12580" t="s">
        <v>16</v>
      </c>
      <c r="D12580">
        <v>3613</v>
      </c>
      <c r="E12580">
        <v>96484</v>
      </c>
      <c r="F12580">
        <v>0.81117164379876239</v>
      </c>
      <c r="G12580">
        <v>3940</v>
      </c>
      <c r="H12580">
        <v>3196.0162765671239</v>
      </c>
    </row>
    <row r="12581" spans="1:8" x14ac:dyDescent="0.2">
      <c r="A12581">
        <v>2002</v>
      </c>
      <c r="B12581" t="s">
        <v>104</v>
      </c>
      <c r="C12581" t="s">
        <v>16</v>
      </c>
      <c r="D12581">
        <v>4090</v>
      </c>
      <c r="E12581">
        <v>94697</v>
      </c>
      <c r="F12581">
        <v>0.7961477670164111</v>
      </c>
      <c r="G12581">
        <v>3940</v>
      </c>
      <c r="H12581">
        <v>3136.8222020446597</v>
      </c>
    </row>
    <row r="12582" spans="1:8" x14ac:dyDescent="0.2">
      <c r="A12582">
        <v>2003</v>
      </c>
      <c r="B12582" t="s">
        <v>104</v>
      </c>
      <c r="C12582" t="s">
        <v>16</v>
      </c>
      <c r="D12582">
        <v>5432</v>
      </c>
      <c r="E12582">
        <v>87796</v>
      </c>
      <c r="F12582">
        <v>0.73812886736615546</v>
      </c>
      <c r="G12582">
        <v>3940</v>
      </c>
      <c r="H12582">
        <v>2908.2277374226524</v>
      </c>
    </row>
    <row r="12583" spans="1:8" x14ac:dyDescent="0.2">
      <c r="A12583">
        <v>2004</v>
      </c>
      <c r="B12583" t="s">
        <v>104</v>
      </c>
      <c r="C12583" t="s">
        <v>16</v>
      </c>
      <c r="D12583">
        <v>4719</v>
      </c>
      <c r="E12583">
        <v>94575</v>
      </c>
      <c r="F12583">
        <v>0.79512207425343018</v>
      </c>
      <c r="G12583">
        <v>3940</v>
      </c>
      <c r="H12583">
        <v>3132.7809725585148</v>
      </c>
    </row>
    <row r="12584" spans="1:8" x14ac:dyDescent="0.2">
      <c r="A12584">
        <v>2005</v>
      </c>
      <c r="B12584" t="s">
        <v>104</v>
      </c>
      <c r="C12584" t="s">
        <v>16</v>
      </c>
      <c r="D12584">
        <v>4007</v>
      </c>
      <c r="E12584">
        <v>87265</v>
      </c>
      <c r="F12584">
        <v>0.73366458165186976</v>
      </c>
      <c r="G12584">
        <v>3940</v>
      </c>
      <c r="H12584">
        <v>2890.638451708367</v>
      </c>
    </row>
    <row r="12585" spans="1:8" x14ac:dyDescent="0.2">
      <c r="A12585">
        <v>2006</v>
      </c>
      <c r="B12585" t="s">
        <v>104</v>
      </c>
      <c r="C12585" t="s">
        <v>16</v>
      </c>
      <c r="D12585">
        <v>3706</v>
      </c>
      <c r="E12585">
        <v>92130</v>
      </c>
      <c r="F12585">
        <v>0.7745661824051655</v>
      </c>
      <c r="G12585">
        <v>3940</v>
      </c>
      <c r="H12585">
        <v>3051.7907586763522</v>
      </c>
    </row>
    <row r="12586" spans="1:8" x14ac:dyDescent="0.2">
      <c r="A12586">
        <v>2007</v>
      </c>
      <c r="B12586" t="s">
        <v>104</v>
      </c>
      <c r="C12586" t="s">
        <v>16</v>
      </c>
      <c r="D12586">
        <v>3291</v>
      </c>
      <c r="E12586">
        <v>85862</v>
      </c>
      <c r="F12586">
        <v>0.72186911487758942</v>
      </c>
      <c r="G12586">
        <v>3940</v>
      </c>
      <c r="H12586">
        <v>2844.1643126177023</v>
      </c>
    </row>
    <row r="12587" spans="1:8" x14ac:dyDescent="0.2">
      <c r="A12587">
        <v>2008</v>
      </c>
      <c r="B12587" t="s">
        <v>104</v>
      </c>
      <c r="C12587" t="s">
        <v>16</v>
      </c>
      <c r="D12587">
        <v>2602</v>
      </c>
      <c r="E12587">
        <v>76317</v>
      </c>
      <c r="F12587">
        <v>0.64162126715092815</v>
      </c>
      <c r="G12587">
        <v>3940</v>
      </c>
      <c r="H12587">
        <v>2527.9877925746569</v>
      </c>
    </row>
    <row r="12588" spans="1:8" x14ac:dyDescent="0.2">
      <c r="A12588">
        <v>2009</v>
      </c>
      <c r="B12588" t="s">
        <v>104</v>
      </c>
      <c r="C12588" t="s">
        <v>16</v>
      </c>
      <c r="D12588">
        <v>2811</v>
      </c>
      <c r="E12588">
        <v>71000</v>
      </c>
      <c r="F12588">
        <v>0.59691955878396552</v>
      </c>
      <c r="G12588">
        <v>3940</v>
      </c>
      <c r="H12588">
        <v>2351.863061608824</v>
      </c>
    </row>
    <row r="12589" spans="1:8" x14ac:dyDescent="0.2">
      <c r="A12589">
        <v>2010</v>
      </c>
      <c r="B12589" t="s">
        <v>104</v>
      </c>
      <c r="C12589" t="s">
        <v>16</v>
      </c>
      <c r="D12589">
        <v>2540</v>
      </c>
      <c r="E12589">
        <v>78786</v>
      </c>
      <c r="F12589">
        <v>0.66237893462469732</v>
      </c>
      <c r="G12589">
        <v>3940</v>
      </c>
      <c r="H12589">
        <v>2609.7730024213074</v>
      </c>
    </row>
    <row r="12590" spans="1:8" x14ac:dyDescent="0.2">
      <c r="A12590">
        <v>2011</v>
      </c>
      <c r="B12590" t="s">
        <v>104</v>
      </c>
      <c r="C12590" t="s">
        <v>16</v>
      </c>
      <c r="D12590">
        <v>1212</v>
      </c>
      <c r="E12590">
        <v>70507</v>
      </c>
      <c r="F12590">
        <v>0.59277475114339517</v>
      </c>
      <c r="G12590">
        <v>3940</v>
      </c>
      <c r="H12590">
        <v>2335.5325195049768</v>
      </c>
    </row>
    <row r="12591" spans="1:8" x14ac:dyDescent="0.2">
      <c r="A12591">
        <v>2012</v>
      </c>
      <c r="B12591" t="s">
        <v>104</v>
      </c>
      <c r="C12591" t="s">
        <v>16</v>
      </c>
      <c r="D12591">
        <v>1639</v>
      </c>
      <c r="E12591">
        <v>72362</v>
      </c>
      <c r="F12591">
        <v>0.60837032553134252</v>
      </c>
      <c r="G12591">
        <v>3940</v>
      </c>
      <c r="H12591">
        <v>2396.9790825934897</v>
      </c>
    </row>
    <row r="12592" spans="1:8" x14ac:dyDescent="0.2">
      <c r="A12592">
        <v>2013</v>
      </c>
      <c r="B12592" t="s">
        <v>104</v>
      </c>
      <c r="C12592" t="s">
        <v>16</v>
      </c>
      <c r="D12592">
        <v>2400</v>
      </c>
      <c r="E12592">
        <v>75624</v>
      </c>
      <c r="F12592">
        <v>0.63579499596448752</v>
      </c>
      <c r="G12592">
        <v>3940</v>
      </c>
      <c r="H12592">
        <v>2505.0322841000807</v>
      </c>
    </row>
    <row r="12593" spans="1:8" x14ac:dyDescent="0.2">
      <c r="A12593">
        <v>2014</v>
      </c>
      <c r="B12593" t="s">
        <v>104</v>
      </c>
      <c r="C12593" t="s">
        <v>16</v>
      </c>
      <c r="D12593">
        <v>2032</v>
      </c>
      <c r="E12593">
        <v>73761</v>
      </c>
      <c r="F12593">
        <v>0.62013216303470542</v>
      </c>
      <c r="G12593">
        <v>3940</v>
      </c>
      <c r="H12593">
        <v>2443.3207223567392</v>
      </c>
    </row>
    <row r="12594" spans="1:8" x14ac:dyDescent="0.2">
      <c r="A12594">
        <v>2015</v>
      </c>
      <c r="B12594" t="s">
        <v>104</v>
      </c>
      <c r="C12594" t="s">
        <v>16</v>
      </c>
      <c r="D12594">
        <v>2746</v>
      </c>
      <c r="E12594">
        <v>66333</v>
      </c>
      <c r="F12594">
        <v>0.55768260694108152</v>
      </c>
      <c r="G12594">
        <v>3940</v>
      </c>
      <c r="H12594">
        <v>2197.2694713478613</v>
      </c>
    </row>
    <row r="12595" spans="1:8" x14ac:dyDescent="0.2">
      <c r="A12595">
        <v>2016</v>
      </c>
      <c r="B12595" t="s">
        <v>104</v>
      </c>
      <c r="C12595" t="s">
        <v>16</v>
      </c>
      <c r="D12595">
        <v>2047</v>
      </c>
      <c r="E12595">
        <v>70402</v>
      </c>
      <c r="F12595">
        <v>0.59189198278181332</v>
      </c>
      <c r="G12595">
        <v>3940</v>
      </c>
      <c r="H12595">
        <v>2332.0544121603443</v>
      </c>
    </row>
    <row r="12596" spans="1:8" x14ac:dyDescent="0.2">
      <c r="A12596">
        <v>2017</v>
      </c>
      <c r="B12596" t="s">
        <v>104</v>
      </c>
      <c r="C12596" t="s">
        <v>16</v>
      </c>
      <c r="D12596">
        <v>2204</v>
      </c>
      <c r="E12596">
        <v>73699</v>
      </c>
      <c r="F12596">
        <v>0.61961090933548557</v>
      </c>
      <c r="G12596">
        <v>3940</v>
      </c>
      <c r="H12596">
        <v>2441.2669827818131</v>
      </c>
    </row>
    <row r="12597" spans="1:8" x14ac:dyDescent="0.2">
      <c r="A12597">
        <v>2018</v>
      </c>
      <c r="B12597" t="s">
        <v>104</v>
      </c>
      <c r="C12597" t="s">
        <v>16</v>
      </c>
      <c r="D12597">
        <v>1481</v>
      </c>
      <c r="E12597">
        <v>64922</v>
      </c>
      <c r="F12597">
        <v>0.54581988162496642</v>
      </c>
      <c r="G12597">
        <v>3940</v>
      </c>
      <c r="H12597">
        <v>2150.5303336023676</v>
      </c>
    </row>
    <row r="12598" spans="1:8" x14ac:dyDescent="0.2">
      <c r="A12598">
        <v>2019</v>
      </c>
      <c r="B12598" t="s">
        <v>104</v>
      </c>
      <c r="C12598" t="s">
        <v>16</v>
      </c>
      <c r="D12598">
        <v>1431</v>
      </c>
      <c r="E12598">
        <v>67375</v>
      </c>
      <c r="F12598">
        <v>0.56644303201506596</v>
      </c>
      <c r="G12598">
        <v>3940</v>
      </c>
      <c r="H12598">
        <v>2231.7855461393597</v>
      </c>
    </row>
    <row r="12599" spans="1:8" x14ac:dyDescent="0.2">
      <c r="A12599">
        <v>2020</v>
      </c>
      <c r="B12599" t="s">
        <v>104</v>
      </c>
      <c r="C12599" t="s">
        <v>16</v>
      </c>
      <c r="D12599">
        <v>1920</v>
      </c>
      <c r="E12599">
        <v>76158</v>
      </c>
      <c r="F12599">
        <v>0.64028450363196121</v>
      </c>
      <c r="G12599">
        <v>3940</v>
      </c>
      <c r="H12599">
        <v>2522.7209443099273</v>
      </c>
    </row>
    <row r="12600" spans="1:8" x14ac:dyDescent="0.2">
      <c r="A12600">
        <v>2021</v>
      </c>
      <c r="B12600" t="s">
        <v>104</v>
      </c>
      <c r="C12600" t="s">
        <v>16</v>
      </c>
      <c r="D12600">
        <v>1108</v>
      </c>
      <c r="E12600">
        <v>70584</v>
      </c>
      <c r="F12600">
        <v>0.59342211460855532</v>
      </c>
      <c r="G12600">
        <v>3940</v>
      </c>
      <c r="H12600">
        <v>2338.0831315577079</v>
      </c>
    </row>
    <row r="12601" spans="1:8" x14ac:dyDescent="0.2">
      <c r="A12601">
        <v>2022</v>
      </c>
      <c r="B12601" t="s">
        <v>104</v>
      </c>
      <c r="C12601" t="s">
        <v>16</v>
      </c>
      <c r="D12601">
        <v>1339</v>
      </c>
      <c r="E12601">
        <v>66101</v>
      </c>
      <c r="F12601">
        <v>0.55573210922787197</v>
      </c>
      <c r="G12601">
        <v>3940</v>
      </c>
      <c r="H12601">
        <v>2189.5845103578154</v>
      </c>
    </row>
    <row r="12602" spans="1:8" x14ac:dyDescent="0.2">
      <c r="A12602">
        <v>2023</v>
      </c>
      <c r="B12602" t="s">
        <v>104</v>
      </c>
      <c r="C12602" t="s">
        <v>16</v>
      </c>
      <c r="D12602">
        <v>1806</v>
      </c>
      <c r="E12602">
        <v>65221</v>
      </c>
      <c r="F12602">
        <v>0.54833366962604246</v>
      </c>
      <c r="G12602">
        <v>3940</v>
      </c>
      <c r="H12602">
        <v>2160.4346583266074</v>
      </c>
    </row>
    <row r="12603" spans="1:8" x14ac:dyDescent="0.2">
      <c r="A12603">
        <v>2000</v>
      </c>
      <c r="B12603" t="s">
        <v>104</v>
      </c>
      <c r="C12603" t="s">
        <v>17</v>
      </c>
      <c r="D12603">
        <v>2128</v>
      </c>
      <c r="E12603">
        <v>155623</v>
      </c>
      <c r="F12603">
        <v>1</v>
      </c>
      <c r="G12603">
        <v>2128</v>
      </c>
      <c r="H12603">
        <v>2128</v>
      </c>
    </row>
    <row r="12604" spans="1:8" x14ac:dyDescent="0.2">
      <c r="A12604">
        <v>2001</v>
      </c>
      <c r="B12604" t="s">
        <v>104</v>
      </c>
      <c r="C12604" t="s">
        <v>17</v>
      </c>
      <c r="D12604">
        <v>528</v>
      </c>
      <c r="E12604">
        <v>130332</v>
      </c>
      <c r="F12604">
        <v>0.83748546166055149</v>
      </c>
      <c r="G12604">
        <v>2128</v>
      </c>
      <c r="H12604">
        <v>1782.1690624136536</v>
      </c>
    </row>
    <row r="12605" spans="1:8" x14ac:dyDescent="0.2">
      <c r="A12605">
        <v>2002</v>
      </c>
      <c r="B12605" t="s">
        <v>104</v>
      </c>
      <c r="C12605" t="s">
        <v>17</v>
      </c>
      <c r="D12605">
        <v>1196</v>
      </c>
      <c r="E12605">
        <v>165468</v>
      </c>
      <c r="F12605">
        <v>1.0632618571804939</v>
      </c>
      <c r="G12605">
        <v>2128</v>
      </c>
      <c r="H12605">
        <v>2262.621232080091</v>
      </c>
    </row>
    <row r="12606" spans="1:8" x14ac:dyDescent="0.2">
      <c r="A12606">
        <v>2003</v>
      </c>
      <c r="B12606" t="s">
        <v>104</v>
      </c>
      <c r="C12606" t="s">
        <v>17</v>
      </c>
      <c r="D12606">
        <v>1813</v>
      </c>
      <c r="E12606">
        <v>129567</v>
      </c>
      <c r="F12606">
        <v>0.8325697358359625</v>
      </c>
      <c r="G12606">
        <v>2128</v>
      </c>
      <c r="H12606">
        <v>1771.7083978589283</v>
      </c>
    </row>
    <row r="12607" spans="1:8" x14ac:dyDescent="0.2">
      <c r="A12607">
        <v>2004</v>
      </c>
      <c r="B12607" t="s">
        <v>104</v>
      </c>
      <c r="C12607" t="s">
        <v>17</v>
      </c>
      <c r="D12607">
        <v>2211</v>
      </c>
      <c r="E12607">
        <v>150746</v>
      </c>
      <c r="F12607">
        <v>0.96866144464507176</v>
      </c>
      <c r="G12607">
        <v>2128</v>
      </c>
      <c r="H12607">
        <v>2061.3115542047126</v>
      </c>
    </row>
    <row r="12608" spans="1:8" x14ac:dyDescent="0.2">
      <c r="A12608">
        <v>2005</v>
      </c>
      <c r="B12608" t="s">
        <v>104</v>
      </c>
      <c r="C12608" t="s">
        <v>17</v>
      </c>
      <c r="D12608">
        <v>1046</v>
      </c>
      <c r="E12608">
        <v>172053</v>
      </c>
      <c r="F12608">
        <v>1.1055756539843082</v>
      </c>
      <c r="G12608">
        <v>2128</v>
      </c>
      <c r="H12608">
        <v>2352.6649916786077</v>
      </c>
    </row>
    <row r="12609" spans="1:8" x14ac:dyDescent="0.2">
      <c r="A12609">
        <v>2006</v>
      </c>
      <c r="B12609" t="s">
        <v>104</v>
      </c>
      <c r="C12609" t="s">
        <v>17</v>
      </c>
      <c r="D12609">
        <v>849</v>
      </c>
      <c r="E12609">
        <v>191802</v>
      </c>
      <c r="F12609">
        <v>1.2324784896834016</v>
      </c>
      <c r="G12609">
        <v>2128</v>
      </c>
      <c r="H12609">
        <v>2622.7142260462783</v>
      </c>
    </row>
    <row r="12610" spans="1:8" x14ac:dyDescent="0.2">
      <c r="A12610">
        <v>2007</v>
      </c>
      <c r="B12610" t="s">
        <v>104</v>
      </c>
      <c r="C12610" t="s">
        <v>17</v>
      </c>
      <c r="D12610">
        <v>753</v>
      </c>
      <c r="E12610">
        <v>186710</v>
      </c>
      <c r="F12610">
        <v>1.199758390469275</v>
      </c>
      <c r="G12610">
        <v>2128</v>
      </c>
      <c r="H12610">
        <v>2553.0858549186173</v>
      </c>
    </row>
    <row r="12611" spans="1:8" x14ac:dyDescent="0.2">
      <c r="A12611">
        <v>2008</v>
      </c>
      <c r="B12611" t="s">
        <v>104</v>
      </c>
      <c r="C12611" t="s">
        <v>17</v>
      </c>
      <c r="D12611">
        <v>1432</v>
      </c>
      <c r="E12611">
        <v>190187</v>
      </c>
      <c r="F12611">
        <v>1.2221008462759362</v>
      </c>
      <c r="G12611">
        <v>2128</v>
      </c>
      <c r="H12611">
        <v>2600.6306008751922</v>
      </c>
    </row>
    <row r="12612" spans="1:8" x14ac:dyDescent="0.2">
      <c r="A12612">
        <v>2009</v>
      </c>
      <c r="B12612" t="s">
        <v>104</v>
      </c>
      <c r="C12612" t="s">
        <v>17</v>
      </c>
      <c r="D12612">
        <v>1302</v>
      </c>
      <c r="E12612">
        <v>198805</v>
      </c>
      <c r="F12612">
        <v>1.2774782647809129</v>
      </c>
      <c r="G12612">
        <v>2128</v>
      </c>
      <c r="H12612">
        <v>2718.4737474537824</v>
      </c>
    </row>
    <row r="12613" spans="1:8" x14ac:dyDescent="0.2">
      <c r="A12613">
        <v>2010</v>
      </c>
      <c r="B12613" t="s">
        <v>104</v>
      </c>
      <c r="C12613" t="s">
        <v>17</v>
      </c>
      <c r="D12613">
        <v>1600</v>
      </c>
      <c r="E12613">
        <v>226158</v>
      </c>
      <c r="F12613">
        <v>1.4532427725978807</v>
      </c>
      <c r="G12613">
        <v>2128</v>
      </c>
      <c r="H12613">
        <v>3092.5006200882904</v>
      </c>
    </row>
    <row r="12614" spans="1:8" x14ac:dyDescent="0.2">
      <c r="A12614">
        <v>2011</v>
      </c>
      <c r="B12614" t="s">
        <v>104</v>
      </c>
      <c r="C12614" t="s">
        <v>17</v>
      </c>
      <c r="D12614">
        <v>2543</v>
      </c>
      <c r="E12614">
        <v>242519</v>
      </c>
      <c r="F12614">
        <v>1.5583750473901672</v>
      </c>
      <c r="G12614">
        <v>2128</v>
      </c>
      <c r="H12614">
        <v>3316.2221008462757</v>
      </c>
    </row>
    <row r="12615" spans="1:8" x14ac:dyDescent="0.2">
      <c r="A12615">
        <v>2012</v>
      </c>
      <c r="B12615" t="s">
        <v>104</v>
      </c>
      <c r="C12615" t="s">
        <v>17</v>
      </c>
      <c r="D12615">
        <v>1581</v>
      </c>
      <c r="E12615">
        <v>235296</v>
      </c>
      <c r="F12615">
        <v>1.5119615995064997</v>
      </c>
      <c r="G12615">
        <v>2128</v>
      </c>
      <c r="H12615">
        <v>3217.4542837498311</v>
      </c>
    </row>
    <row r="12616" spans="1:8" x14ac:dyDescent="0.2">
      <c r="A12616">
        <v>2013</v>
      </c>
      <c r="B12616" t="s">
        <v>104</v>
      </c>
      <c r="C12616" t="s">
        <v>17</v>
      </c>
      <c r="D12616">
        <v>1541</v>
      </c>
      <c r="E12616">
        <v>262724</v>
      </c>
      <c r="F12616">
        <v>1.6882080412278391</v>
      </c>
      <c r="G12616">
        <v>2128</v>
      </c>
      <c r="H12616">
        <v>3592.5067117328417</v>
      </c>
    </row>
    <row r="12617" spans="1:8" x14ac:dyDescent="0.2">
      <c r="A12617">
        <v>2014</v>
      </c>
      <c r="B12617" t="s">
        <v>104</v>
      </c>
      <c r="C12617" t="s">
        <v>17</v>
      </c>
      <c r="D12617">
        <v>2507</v>
      </c>
      <c r="E12617">
        <v>280877</v>
      </c>
      <c r="F12617">
        <v>1.8048553234419076</v>
      </c>
      <c r="G12617">
        <v>2128</v>
      </c>
      <c r="H12617">
        <v>3840.7321282843795</v>
      </c>
    </row>
    <row r="12618" spans="1:8" x14ac:dyDescent="0.2">
      <c r="A12618">
        <v>2015</v>
      </c>
      <c r="B12618" t="s">
        <v>104</v>
      </c>
      <c r="C12618" t="s">
        <v>17</v>
      </c>
      <c r="D12618">
        <v>1578</v>
      </c>
      <c r="E12618">
        <v>295417</v>
      </c>
      <c r="F12618">
        <v>1.898286243036055</v>
      </c>
      <c r="G12618">
        <v>2128</v>
      </c>
      <c r="H12618">
        <v>4039.5531251807251</v>
      </c>
    </row>
    <row r="12619" spans="1:8" x14ac:dyDescent="0.2">
      <c r="A12619">
        <v>2016</v>
      </c>
      <c r="B12619" t="s">
        <v>104</v>
      </c>
      <c r="C12619" t="s">
        <v>17</v>
      </c>
      <c r="D12619">
        <v>1965</v>
      </c>
      <c r="E12619">
        <v>289030</v>
      </c>
      <c r="F12619">
        <v>1.8572447517397814</v>
      </c>
      <c r="G12619">
        <v>2128</v>
      </c>
      <c r="H12619">
        <v>3952.2168317022547</v>
      </c>
    </row>
    <row r="12620" spans="1:8" x14ac:dyDescent="0.2">
      <c r="A12620">
        <v>2017</v>
      </c>
      <c r="B12620" t="s">
        <v>104</v>
      </c>
      <c r="C12620" t="s">
        <v>17</v>
      </c>
      <c r="D12620">
        <v>1488</v>
      </c>
      <c r="E12620">
        <v>291040</v>
      </c>
      <c r="F12620">
        <v>1.8701605803769366</v>
      </c>
      <c r="G12620">
        <v>2128</v>
      </c>
      <c r="H12620">
        <v>3979.7017150421211</v>
      </c>
    </row>
    <row r="12621" spans="1:8" x14ac:dyDescent="0.2">
      <c r="A12621">
        <v>2018</v>
      </c>
      <c r="B12621" t="s">
        <v>104</v>
      </c>
      <c r="C12621" t="s">
        <v>17</v>
      </c>
      <c r="D12621">
        <v>1562</v>
      </c>
      <c r="E12621">
        <v>328939</v>
      </c>
      <c r="F12621">
        <v>2.1136914209339235</v>
      </c>
      <c r="G12621">
        <v>2128</v>
      </c>
      <c r="H12621">
        <v>4497.9353437473892</v>
      </c>
    </row>
    <row r="12622" spans="1:8" x14ac:dyDescent="0.2">
      <c r="A12622">
        <v>2019</v>
      </c>
      <c r="B12622" t="s">
        <v>104</v>
      </c>
      <c r="C12622" t="s">
        <v>17</v>
      </c>
      <c r="D12622">
        <v>1249</v>
      </c>
      <c r="E12622">
        <v>318606</v>
      </c>
      <c r="F12622">
        <v>2.0472937804823195</v>
      </c>
      <c r="G12622">
        <v>2128</v>
      </c>
      <c r="H12622">
        <v>4356.6411648663761</v>
      </c>
    </row>
    <row r="12623" spans="1:8" x14ac:dyDescent="0.2">
      <c r="A12623">
        <v>2020</v>
      </c>
      <c r="B12623" t="s">
        <v>104</v>
      </c>
      <c r="C12623" t="s">
        <v>17</v>
      </c>
      <c r="D12623">
        <v>2567</v>
      </c>
      <c r="E12623">
        <v>335660</v>
      </c>
      <c r="F12623">
        <v>2.1568791245509984</v>
      </c>
      <c r="G12623">
        <v>2128</v>
      </c>
      <c r="H12623">
        <v>4589.8387770445242</v>
      </c>
    </row>
    <row r="12624" spans="1:8" x14ac:dyDescent="0.2">
      <c r="A12624">
        <v>2021</v>
      </c>
      <c r="B12624" t="s">
        <v>104</v>
      </c>
      <c r="C12624" t="s">
        <v>17</v>
      </c>
      <c r="D12624">
        <v>2063</v>
      </c>
      <c r="E12624">
        <v>355142</v>
      </c>
      <c r="F12624">
        <v>2.282066275550529</v>
      </c>
      <c r="G12624">
        <v>2128</v>
      </c>
      <c r="H12624">
        <v>4856.2370343715256</v>
      </c>
    </row>
    <row r="12625" spans="1:8" x14ac:dyDescent="0.2">
      <c r="A12625">
        <v>2022</v>
      </c>
      <c r="B12625" t="s">
        <v>104</v>
      </c>
      <c r="C12625" t="s">
        <v>17</v>
      </c>
      <c r="D12625">
        <v>1873</v>
      </c>
      <c r="E12625">
        <v>366233</v>
      </c>
      <c r="F12625">
        <v>2.3533346613289807</v>
      </c>
      <c r="G12625">
        <v>2128</v>
      </c>
      <c r="H12625">
        <v>5007.8961593080712</v>
      </c>
    </row>
    <row r="12626" spans="1:8" x14ac:dyDescent="0.2">
      <c r="A12626">
        <v>2023</v>
      </c>
      <c r="B12626" t="s">
        <v>104</v>
      </c>
      <c r="C12626" t="s">
        <v>17</v>
      </c>
      <c r="D12626">
        <v>1154</v>
      </c>
      <c r="E12626">
        <v>357869</v>
      </c>
      <c r="F12626">
        <v>2.2995893923134756</v>
      </c>
      <c r="G12626">
        <v>2128</v>
      </c>
      <c r="H12626">
        <v>4893.5262268430761</v>
      </c>
    </row>
    <row r="12627" spans="1:8" x14ac:dyDescent="0.2">
      <c r="A12627">
        <v>2000</v>
      </c>
      <c r="B12627" t="s">
        <v>104</v>
      </c>
      <c r="C12627" t="s">
        <v>18</v>
      </c>
      <c r="D12627">
        <v>12462</v>
      </c>
      <c r="E12627">
        <v>1280996</v>
      </c>
      <c r="F12627">
        <v>1</v>
      </c>
      <c r="G12627">
        <v>12462</v>
      </c>
      <c r="H12627">
        <v>12462</v>
      </c>
    </row>
    <row r="12628" spans="1:8" x14ac:dyDescent="0.2">
      <c r="A12628">
        <v>2001</v>
      </c>
      <c r="B12628" t="s">
        <v>104</v>
      </c>
      <c r="C12628" t="s">
        <v>18</v>
      </c>
      <c r="D12628">
        <v>7111</v>
      </c>
      <c r="E12628">
        <v>1175744</v>
      </c>
      <c r="F12628">
        <v>0.91783580901111328</v>
      </c>
      <c r="G12628">
        <v>12462</v>
      </c>
      <c r="H12628">
        <v>11438.069851896495</v>
      </c>
    </row>
    <row r="12629" spans="1:8" x14ac:dyDescent="0.2">
      <c r="A12629">
        <v>2002</v>
      </c>
      <c r="B12629" t="s">
        <v>104</v>
      </c>
      <c r="C12629" t="s">
        <v>18</v>
      </c>
      <c r="D12629">
        <v>11188</v>
      </c>
      <c r="E12629">
        <v>1343880</v>
      </c>
      <c r="F12629">
        <v>1.0490899269006304</v>
      </c>
      <c r="G12629">
        <v>12462</v>
      </c>
      <c r="H12629">
        <v>13073.758669035657</v>
      </c>
    </row>
    <row r="12630" spans="1:8" x14ac:dyDescent="0.2">
      <c r="A12630">
        <v>2003</v>
      </c>
      <c r="B12630" t="s">
        <v>104</v>
      </c>
      <c r="C12630" t="s">
        <v>18</v>
      </c>
      <c r="D12630">
        <v>8424</v>
      </c>
      <c r="E12630">
        <v>1486254</v>
      </c>
      <c r="F12630">
        <v>1.1602331310948668</v>
      </c>
      <c r="G12630">
        <v>12462</v>
      </c>
      <c r="H12630">
        <v>14458.82527970423</v>
      </c>
    </row>
    <row r="12631" spans="1:8" x14ac:dyDescent="0.2">
      <c r="A12631">
        <v>2004</v>
      </c>
      <c r="B12631" t="s">
        <v>104</v>
      </c>
      <c r="C12631" t="s">
        <v>18</v>
      </c>
      <c r="D12631">
        <v>13442</v>
      </c>
      <c r="E12631">
        <v>1477339</v>
      </c>
      <c r="F12631">
        <v>1.1532737026501254</v>
      </c>
      <c r="G12631">
        <v>12462</v>
      </c>
      <c r="H12631">
        <v>14372.096882425863</v>
      </c>
    </row>
    <row r="12632" spans="1:8" x14ac:dyDescent="0.2">
      <c r="A12632">
        <v>2005</v>
      </c>
      <c r="B12632" t="s">
        <v>104</v>
      </c>
      <c r="C12632" t="s">
        <v>18</v>
      </c>
      <c r="D12632">
        <v>9472</v>
      </c>
      <c r="E12632">
        <v>1533924</v>
      </c>
      <c r="F12632">
        <v>1.1974463620495301</v>
      </c>
      <c r="G12632">
        <v>12462</v>
      </c>
      <c r="H12632">
        <v>14922.576563861245</v>
      </c>
    </row>
    <row r="12633" spans="1:8" x14ac:dyDescent="0.2">
      <c r="A12633">
        <v>2006</v>
      </c>
      <c r="B12633" t="s">
        <v>104</v>
      </c>
      <c r="C12633" t="s">
        <v>18</v>
      </c>
      <c r="D12633">
        <v>13001</v>
      </c>
      <c r="E12633">
        <v>1621994</v>
      </c>
      <c r="F12633">
        <v>1.266197552529438</v>
      </c>
      <c r="G12633">
        <v>12462</v>
      </c>
      <c r="H12633">
        <v>15779.353899621856</v>
      </c>
    </row>
    <row r="12634" spans="1:8" x14ac:dyDescent="0.2">
      <c r="A12634">
        <v>2007</v>
      </c>
      <c r="B12634" t="s">
        <v>104</v>
      </c>
      <c r="C12634" t="s">
        <v>18</v>
      </c>
      <c r="D12634">
        <v>11231</v>
      </c>
      <c r="E12634">
        <v>1614110</v>
      </c>
      <c r="F12634">
        <v>1.2600429665666404</v>
      </c>
      <c r="G12634">
        <v>12462</v>
      </c>
      <c r="H12634">
        <v>15702.655449353473</v>
      </c>
    </row>
    <row r="12635" spans="1:8" x14ac:dyDescent="0.2">
      <c r="A12635">
        <v>2008</v>
      </c>
      <c r="B12635" t="s">
        <v>104</v>
      </c>
      <c r="C12635" t="s">
        <v>18</v>
      </c>
      <c r="D12635">
        <v>13543</v>
      </c>
      <c r="E12635">
        <v>1726899</v>
      </c>
      <c r="F12635">
        <v>1.3480908605491353</v>
      </c>
      <c r="G12635">
        <v>12462</v>
      </c>
      <c r="H12635">
        <v>16799.908304163324</v>
      </c>
    </row>
    <row r="12636" spans="1:8" x14ac:dyDescent="0.2">
      <c r="A12636">
        <v>2009</v>
      </c>
      <c r="B12636" t="s">
        <v>104</v>
      </c>
      <c r="C12636" t="s">
        <v>18</v>
      </c>
      <c r="D12636">
        <v>11237</v>
      </c>
      <c r="E12636">
        <v>1726833</v>
      </c>
      <c r="F12636">
        <v>1.3480393381400098</v>
      </c>
      <c r="G12636">
        <v>12462</v>
      </c>
      <c r="H12636">
        <v>16799.266231900801</v>
      </c>
    </row>
    <row r="12637" spans="1:8" x14ac:dyDescent="0.2">
      <c r="A12637">
        <v>2010</v>
      </c>
      <c r="B12637" t="s">
        <v>104</v>
      </c>
      <c r="C12637" t="s">
        <v>18</v>
      </c>
      <c r="D12637">
        <v>15104</v>
      </c>
      <c r="E12637">
        <v>1853539</v>
      </c>
      <c r="F12637">
        <v>1.4469514346649013</v>
      </c>
      <c r="G12637">
        <v>12462</v>
      </c>
      <c r="H12637">
        <v>18031.908778794001</v>
      </c>
    </row>
    <row r="12638" spans="1:8" x14ac:dyDescent="0.2">
      <c r="A12638">
        <v>2011</v>
      </c>
      <c r="B12638" t="s">
        <v>104</v>
      </c>
      <c r="C12638" t="s">
        <v>18</v>
      </c>
      <c r="D12638">
        <v>16286</v>
      </c>
      <c r="E12638">
        <v>1908689</v>
      </c>
      <c r="F12638">
        <v>1.49000387198711</v>
      </c>
      <c r="G12638">
        <v>12462</v>
      </c>
      <c r="H12638">
        <v>18568.428252703365</v>
      </c>
    </row>
    <row r="12639" spans="1:8" x14ac:dyDescent="0.2">
      <c r="A12639">
        <v>2012</v>
      </c>
      <c r="B12639" t="s">
        <v>104</v>
      </c>
      <c r="C12639" t="s">
        <v>18</v>
      </c>
      <c r="D12639">
        <v>12021</v>
      </c>
      <c r="E12639">
        <v>1921124</v>
      </c>
      <c r="F12639">
        <v>1.4997111622518728</v>
      </c>
      <c r="G12639">
        <v>12462</v>
      </c>
      <c r="H12639">
        <v>18689.400503982841</v>
      </c>
    </row>
    <row r="12640" spans="1:8" x14ac:dyDescent="0.2">
      <c r="A12640">
        <v>2013</v>
      </c>
      <c r="B12640" t="s">
        <v>104</v>
      </c>
      <c r="C12640" t="s">
        <v>18</v>
      </c>
      <c r="D12640">
        <v>15305</v>
      </c>
      <c r="E12640">
        <v>1976789</v>
      </c>
      <c r="F12640">
        <v>1.543165630493772</v>
      </c>
      <c r="G12640">
        <v>12462</v>
      </c>
      <c r="H12640">
        <v>19230.930087213386</v>
      </c>
    </row>
    <row r="12641" spans="1:8" x14ac:dyDescent="0.2">
      <c r="A12641">
        <v>2014</v>
      </c>
      <c r="B12641" t="s">
        <v>104</v>
      </c>
      <c r="C12641" t="s">
        <v>18</v>
      </c>
      <c r="D12641">
        <v>14390</v>
      </c>
      <c r="E12641">
        <v>1957368</v>
      </c>
      <c r="F12641">
        <v>1.5280047712873421</v>
      </c>
      <c r="G12641">
        <v>12462</v>
      </c>
      <c r="H12641">
        <v>19041.995459782858</v>
      </c>
    </row>
    <row r="12642" spans="1:8" x14ac:dyDescent="0.2">
      <c r="A12642">
        <v>2015</v>
      </c>
      <c r="B12642" t="s">
        <v>104</v>
      </c>
      <c r="C12642" t="s">
        <v>18</v>
      </c>
      <c r="D12642">
        <v>13717</v>
      </c>
      <c r="E12642">
        <v>1975709</v>
      </c>
      <c r="F12642">
        <v>1.5423225365262656</v>
      </c>
      <c r="G12642">
        <v>12462</v>
      </c>
      <c r="H12642">
        <v>19220.423450190323</v>
      </c>
    </row>
    <row r="12643" spans="1:8" x14ac:dyDescent="0.2">
      <c r="A12643">
        <v>2016</v>
      </c>
      <c r="B12643" t="s">
        <v>104</v>
      </c>
      <c r="C12643" t="s">
        <v>18</v>
      </c>
      <c r="D12643">
        <v>11040</v>
      </c>
      <c r="E12643">
        <v>2080417</v>
      </c>
      <c r="F12643">
        <v>1.6240620579611489</v>
      </c>
      <c r="G12643">
        <v>12462</v>
      </c>
      <c r="H12643">
        <v>20239.061366311838</v>
      </c>
    </row>
    <row r="12644" spans="1:8" x14ac:dyDescent="0.2">
      <c r="A12644">
        <v>2017</v>
      </c>
      <c r="B12644" t="s">
        <v>104</v>
      </c>
      <c r="C12644" t="s">
        <v>18</v>
      </c>
      <c r="D12644">
        <v>13263</v>
      </c>
      <c r="E12644">
        <v>2111247</v>
      </c>
      <c r="F12644">
        <v>1.6481292681632105</v>
      </c>
      <c r="G12644">
        <v>12462</v>
      </c>
      <c r="H12644">
        <v>20538.986939849929</v>
      </c>
    </row>
    <row r="12645" spans="1:8" x14ac:dyDescent="0.2">
      <c r="A12645">
        <v>2018</v>
      </c>
      <c r="B12645" t="s">
        <v>104</v>
      </c>
      <c r="C12645" t="s">
        <v>18</v>
      </c>
      <c r="D12645">
        <v>10280</v>
      </c>
      <c r="E12645">
        <v>2062912</v>
      </c>
      <c r="F12645">
        <v>1.6103969099044806</v>
      </c>
      <c r="G12645">
        <v>12462</v>
      </c>
      <c r="H12645">
        <v>20068.766291229636</v>
      </c>
    </row>
    <row r="12646" spans="1:8" x14ac:dyDescent="0.2">
      <c r="A12646">
        <v>2019</v>
      </c>
      <c r="B12646" t="s">
        <v>104</v>
      </c>
      <c r="C12646" t="s">
        <v>18</v>
      </c>
      <c r="D12646">
        <v>13488</v>
      </c>
      <c r="E12646">
        <v>2091717</v>
      </c>
      <c r="F12646">
        <v>1.6328833189174674</v>
      </c>
      <c r="G12646">
        <v>12462</v>
      </c>
      <c r="H12646">
        <v>20348.991920349479</v>
      </c>
    </row>
    <row r="12647" spans="1:8" x14ac:dyDescent="0.2">
      <c r="A12647">
        <v>2020</v>
      </c>
      <c r="B12647" t="s">
        <v>104</v>
      </c>
      <c r="C12647" t="s">
        <v>18</v>
      </c>
      <c r="D12647">
        <v>13686</v>
      </c>
      <c r="E12647">
        <v>2169927</v>
      </c>
      <c r="F12647">
        <v>1.6939373737310655</v>
      </c>
      <c r="G12647">
        <v>12462</v>
      </c>
      <c r="H12647">
        <v>21109.847551436538</v>
      </c>
    </row>
    <row r="12648" spans="1:8" x14ac:dyDescent="0.2">
      <c r="A12648">
        <v>2021</v>
      </c>
      <c r="B12648" t="s">
        <v>104</v>
      </c>
      <c r="C12648" t="s">
        <v>18</v>
      </c>
      <c r="D12648">
        <v>11532</v>
      </c>
      <c r="E12648">
        <v>2061527</v>
      </c>
      <c r="F12648">
        <v>1.6093157199554098</v>
      </c>
      <c r="G12648">
        <v>12462</v>
      </c>
      <c r="H12648">
        <v>20055.292502084318</v>
      </c>
    </row>
    <row r="12649" spans="1:8" x14ac:dyDescent="0.2">
      <c r="A12649">
        <v>2022</v>
      </c>
      <c r="B12649" t="s">
        <v>104</v>
      </c>
      <c r="C12649" t="s">
        <v>18</v>
      </c>
      <c r="D12649">
        <v>13203</v>
      </c>
      <c r="E12649">
        <v>2080198</v>
      </c>
      <c r="F12649">
        <v>1.6238910972399601</v>
      </c>
      <c r="G12649">
        <v>12462</v>
      </c>
      <c r="H12649">
        <v>20236.930853804381</v>
      </c>
    </row>
    <row r="12650" spans="1:8" x14ac:dyDescent="0.2">
      <c r="A12650">
        <v>2023</v>
      </c>
      <c r="B12650" t="s">
        <v>104</v>
      </c>
      <c r="C12650" t="s">
        <v>18</v>
      </c>
      <c r="D12650">
        <v>15811</v>
      </c>
      <c r="E12650">
        <v>2190701</v>
      </c>
      <c r="F12650">
        <v>1.7101544423245663</v>
      </c>
      <c r="G12650">
        <v>12462</v>
      </c>
      <c r="H12650">
        <v>21311.944660248744</v>
      </c>
    </row>
    <row r="12651" spans="1:8" x14ac:dyDescent="0.2">
      <c r="A12651">
        <v>2000</v>
      </c>
      <c r="B12651" t="s">
        <v>105</v>
      </c>
      <c r="C12651" t="s">
        <v>2</v>
      </c>
      <c r="D12651">
        <v>393</v>
      </c>
      <c r="E12651">
        <v>509634</v>
      </c>
      <c r="F12651">
        <v>1</v>
      </c>
      <c r="G12651">
        <v>393</v>
      </c>
      <c r="H12651">
        <v>393</v>
      </c>
    </row>
    <row r="12652" spans="1:8" x14ac:dyDescent="0.2">
      <c r="A12652">
        <v>2001</v>
      </c>
      <c r="B12652" t="s">
        <v>105</v>
      </c>
      <c r="C12652" t="s">
        <v>2</v>
      </c>
      <c r="D12652">
        <v>393</v>
      </c>
      <c r="E12652">
        <v>630079</v>
      </c>
      <c r="F12652">
        <v>1.2363362726976614</v>
      </c>
      <c r="G12652">
        <v>393</v>
      </c>
      <c r="H12652">
        <v>485.88015517018096</v>
      </c>
    </row>
    <row r="12653" spans="1:8" x14ac:dyDescent="0.2">
      <c r="A12653">
        <v>2002</v>
      </c>
      <c r="B12653" t="s">
        <v>105</v>
      </c>
      <c r="C12653" t="s">
        <v>2</v>
      </c>
      <c r="D12653">
        <v>227</v>
      </c>
      <c r="E12653">
        <v>671497</v>
      </c>
      <c r="F12653">
        <v>1.3176063606431283</v>
      </c>
      <c r="G12653">
        <v>393</v>
      </c>
      <c r="H12653">
        <v>517.81929973274941</v>
      </c>
    </row>
    <row r="12654" spans="1:8" x14ac:dyDescent="0.2">
      <c r="A12654">
        <v>2003</v>
      </c>
      <c r="B12654" t="s">
        <v>105</v>
      </c>
      <c r="C12654" t="s">
        <v>2</v>
      </c>
      <c r="D12654">
        <v>1435</v>
      </c>
      <c r="E12654">
        <v>759032</v>
      </c>
      <c r="F12654">
        <v>1.4893668789758925</v>
      </c>
      <c r="G12654">
        <v>393</v>
      </c>
      <c r="H12654">
        <v>585.32118343752575</v>
      </c>
    </row>
    <row r="12655" spans="1:8" x14ac:dyDescent="0.2">
      <c r="A12655">
        <v>2004</v>
      </c>
      <c r="B12655" t="s">
        <v>105</v>
      </c>
      <c r="C12655" t="s">
        <v>2</v>
      </c>
      <c r="D12655">
        <v>609</v>
      </c>
      <c r="E12655">
        <v>870849</v>
      </c>
      <c r="F12655">
        <v>1.7087733549959383</v>
      </c>
      <c r="G12655">
        <v>393</v>
      </c>
      <c r="H12655">
        <v>671.5479285134038</v>
      </c>
    </row>
    <row r="12656" spans="1:8" x14ac:dyDescent="0.2">
      <c r="A12656">
        <v>2005</v>
      </c>
      <c r="B12656" t="s">
        <v>105</v>
      </c>
      <c r="C12656" t="s">
        <v>2</v>
      </c>
      <c r="D12656">
        <v>327</v>
      </c>
      <c r="E12656">
        <v>940958</v>
      </c>
      <c r="F12656">
        <v>1.8463407072526559</v>
      </c>
      <c r="G12656">
        <v>393</v>
      </c>
      <c r="H12656">
        <v>725.61189795029372</v>
      </c>
    </row>
    <row r="12657" spans="1:8" x14ac:dyDescent="0.2">
      <c r="A12657">
        <v>2006</v>
      </c>
      <c r="B12657" t="s">
        <v>105</v>
      </c>
      <c r="C12657" t="s">
        <v>2</v>
      </c>
      <c r="D12657">
        <v>701</v>
      </c>
      <c r="E12657">
        <v>1064127</v>
      </c>
      <c r="F12657">
        <v>2.0880219922532639</v>
      </c>
      <c r="G12657">
        <v>393</v>
      </c>
      <c r="H12657">
        <v>820.59264295553271</v>
      </c>
    </row>
    <row r="12658" spans="1:8" x14ac:dyDescent="0.2">
      <c r="A12658">
        <v>2007</v>
      </c>
      <c r="B12658" t="s">
        <v>105</v>
      </c>
      <c r="C12658" t="s">
        <v>2</v>
      </c>
      <c r="D12658">
        <v>2538</v>
      </c>
      <c r="E12658">
        <v>1107246</v>
      </c>
      <c r="F12658">
        <v>2.1726297695993595</v>
      </c>
      <c r="G12658">
        <v>393</v>
      </c>
      <c r="H12658">
        <v>853.84349945254826</v>
      </c>
    </row>
    <row r="12659" spans="1:8" x14ac:dyDescent="0.2">
      <c r="A12659">
        <v>2008</v>
      </c>
      <c r="B12659" t="s">
        <v>105</v>
      </c>
      <c r="C12659" t="s">
        <v>2</v>
      </c>
      <c r="D12659">
        <v>847</v>
      </c>
      <c r="E12659">
        <v>1177842</v>
      </c>
      <c r="F12659">
        <v>2.3111527095915894</v>
      </c>
      <c r="G12659">
        <v>393</v>
      </c>
      <c r="H12659">
        <v>908.28301486949465</v>
      </c>
    </row>
    <row r="12660" spans="1:8" x14ac:dyDescent="0.2">
      <c r="A12660">
        <v>2009</v>
      </c>
      <c r="B12660" t="s">
        <v>105</v>
      </c>
      <c r="C12660" t="s">
        <v>2</v>
      </c>
      <c r="D12660">
        <v>2299</v>
      </c>
      <c r="E12660">
        <v>1243106</v>
      </c>
      <c r="F12660">
        <v>2.4392132393050701</v>
      </c>
      <c r="G12660">
        <v>393</v>
      </c>
      <c r="H12660">
        <v>958.61080304689256</v>
      </c>
    </row>
    <row r="12661" spans="1:8" x14ac:dyDescent="0.2">
      <c r="A12661">
        <v>2010</v>
      </c>
      <c r="B12661" t="s">
        <v>105</v>
      </c>
      <c r="C12661" t="s">
        <v>2</v>
      </c>
      <c r="D12661">
        <v>803</v>
      </c>
      <c r="E12661">
        <v>1400862</v>
      </c>
      <c r="F12661">
        <v>2.7487608754517949</v>
      </c>
      <c r="G12661">
        <v>393</v>
      </c>
      <c r="H12661">
        <v>1080.2630240525555</v>
      </c>
    </row>
    <row r="12662" spans="1:8" x14ac:dyDescent="0.2">
      <c r="A12662">
        <v>2011</v>
      </c>
      <c r="B12662" t="s">
        <v>105</v>
      </c>
      <c r="C12662" t="s">
        <v>2</v>
      </c>
      <c r="D12662">
        <v>1351</v>
      </c>
      <c r="E12662">
        <v>1542449</v>
      </c>
      <c r="F12662">
        <v>3.0265818214640312</v>
      </c>
      <c r="G12662">
        <v>393</v>
      </c>
      <c r="H12662">
        <v>1189.4466558353643</v>
      </c>
    </row>
    <row r="12663" spans="1:8" x14ac:dyDescent="0.2">
      <c r="A12663">
        <v>2012</v>
      </c>
      <c r="B12663" t="s">
        <v>105</v>
      </c>
      <c r="C12663" t="s">
        <v>2</v>
      </c>
      <c r="D12663">
        <v>1696</v>
      </c>
      <c r="E12663">
        <v>1631813</v>
      </c>
      <c r="F12663">
        <v>3.2019311898342733</v>
      </c>
      <c r="G12663">
        <v>393</v>
      </c>
      <c r="H12663">
        <v>1258.3589576048694</v>
      </c>
    </row>
    <row r="12664" spans="1:8" x14ac:dyDescent="0.2">
      <c r="A12664">
        <v>2013</v>
      </c>
      <c r="B12664" t="s">
        <v>105</v>
      </c>
      <c r="C12664" t="s">
        <v>2</v>
      </c>
      <c r="D12664">
        <v>774</v>
      </c>
      <c r="E12664">
        <v>1789983</v>
      </c>
      <c r="F12664">
        <v>3.5122911736658073</v>
      </c>
      <c r="G12664">
        <v>393</v>
      </c>
      <c r="H12664">
        <v>1380.3304312506623</v>
      </c>
    </row>
    <row r="12665" spans="1:8" x14ac:dyDescent="0.2">
      <c r="A12665">
        <v>2014</v>
      </c>
      <c r="B12665" t="s">
        <v>105</v>
      </c>
      <c r="C12665" t="s">
        <v>2</v>
      </c>
      <c r="D12665">
        <v>297</v>
      </c>
      <c r="E12665">
        <v>1951160</v>
      </c>
      <c r="F12665">
        <v>3.8285514702708219</v>
      </c>
      <c r="G12665">
        <v>393</v>
      </c>
      <c r="H12665">
        <v>1504.6207278164329</v>
      </c>
    </row>
    <row r="12666" spans="1:8" x14ac:dyDescent="0.2">
      <c r="A12666">
        <v>2015</v>
      </c>
      <c r="B12666" t="s">
        <v>105</v>
      </c>
      <c r="C12666" t="s">
        <v>2</v>
      </c>
      <c r="D12666">
        <v>861</v>
      </c>
      <c r="E12666">
        <v>2158716</v>
      </c>
      <c r="F12666">
        <v>4.2358162916916848</v>
      </c>
      <c r="G12666">
        <v>393</v>
      </c>
      <c r="H12666">
        <v>1664.6758026348321</v>
      </c>
    </row>
    <row r="12667" spans="1:8" x14ac:dyDescent="0.2">
      <c r="A12667">
        <v>2016</v>
      </c>
      <c r="B12667" t="s">
        <v>105</v>
      </c>
      <c r="C12667" t="s">
        <v>2</v>
      </c>
      <c r="D12667">
        <v>2151</v>
      </c>
      <c r="E12667">
        <v>2301539</v>
      </c>
      <c r="F12667">
        <v>4.5160625076034959</v>
      </c>
      <c r="G12667">
        <v>393</v>
      </c>
      <c r="H12667">
        <v>1774.812565488174</v>
      </c>
    </row>
    <row r="12668" spans="1:8" x14ac:dyDescent="0.2">
      <c r="A12668">
        <v>2017</v>
      </c>
      <c r="B12668" t="s">
        <v>105</v>
      </c>
      <c r="C12668" t="s">
        <v>2</v>
      </c>
      <c r="D12668">
        <v>1040</v>
      </c>
      <c r="E12668">
        <v>2437463</v>
      </c>
      <c r="F12668">
        <v>4.7827715576276306</v>
      </c>
      <c r="G12668">
        <v>393</v>
      </c>
      <c r="H12668">
        <v>1879.6292221476588</v>
      </c>
    </row>
    <row r="12669" spans="1:8" x14ac:dyDescent="0.2">
      <c r="A12669">
        <v>2018</v>
      </c>
      <c r="B12669" t="s">
        <v>105</v>
      </c>
      <c r="C12669" t="s">
        <v>2</v>
      </c>
      <c r="D12669">
        <v>1959</v>
      </c>
      <c r="E12669">
        <v>2604997</v>
      </c>
      <c r="F12669">
        <v>5.1115055117986632</v>
      </c>
      <c r="G12669">
        <v>393</v>
      </c>
      <c r="H12669">
        <v>2008.8216661368747</v>
      </c>
    </row>
    <row r="12670" spans="1:8" x14ac:dyDescent="0.2">
      <c r="A12670">
        <v>2019</v>
      </c>
      <c r="B12670" t="s">
        <v>105</v>
      </c>
      <c r="C12670" t="s">
        <v>2</v>
      </c>
      <c r="D12670">
        <v>2910</v>
      </c>
      <c r="E12670">
        <v>2767691</v>
      </c>
      <c r="F12670">
        <v>5.4307424543888363</v>
      </c>
      <c r="G12670">
        <v>393</v>
      </c>
      <c r="H12670">
        <v>2134.2817845748127</v>
      </c>
    </row>
    <row r="12671" spans="1:8" x14ac:dyDescent="0.2">
      <c r="A12671">
        <v>2020</v>
      </c>
      <c r="B12671" t="s">
        <v>105</v>
      </c>
      <c r="C12671" t="s">
        <v>2</v>
      </c>
      <c r="D12671">
        <v>943</v>
      </c>
      <c r="E12671">
        <v>2837118</v>
      </c>
      <c r="F12671">
        <v>5.5669715913773414</v>
      </c>
      <c r="G12671">
        <v>393</v>
      </c>
      <c r="H12671">
        <v>2187.8198354112951</v>
      </c>
    </row>
    <row r="12672" spans="1:8" x14ac:dyDescent="0.2">
      <c r="A12672">
        <v>2021</v>
      </c>
      <c r="B12672" t="s">
        <v>105</v>
      </c>
      <c r="C12672" t="s">
        <v>2</v>
      </c>
      <c r="D12672">
        <v>2237</v>
      </c>
      <c r="E12672">
        <v>2964306</v>
      </c>
      <c r="F12672">
        <v>5.8165389279365192</v>
      </c>
      <c r="G12672">
        <v>393</v>
      </c>
      <c r="H12672">
        <v>2285.8997986790519</v>
      </c>
    </row>
    <row r="12673" spans="1:8" x14ac:dyDescent="0.2">
      <c r="A12673">
        <v>2022</v>
      </c>
      <c r="B12673" t="s">
        <v>105</v>
      </c>
      <c r="C12673" t="s">
        <v>2</v>
      </c>
      <c r="D12673">
        <v>2094</v>
      </c>
      <c r="E12673">
        <v>3249845</v>
      </c>
      <c r="F12673">
        <v>6.3768214051652752</v>
      </c>
      <c r="G12673">
        <v>393</v>
      </c>
      <c r="H12673">
        <v>2506.0908122299534</v>
      </c>
    </row>
    <row r="12674" spans="1:8" x14ac:dyDescent="0.2">
      <c r="A12674">
        <v>2023</v>
      </c>
      <c r="B12674" t="s">
        <v>105</v>
      </c>
      <c r="C12674" t="s">
        <v>2</v>
      </c>
      <c r="D12674">
        <v>2636</v>
      </c>
      <c r="E12674">
        <v>3441106</v>
      </c>
      <c r="F12674">
        <v>6.7521123001997516</v>
      </c>
      <c r="G12674">
        <v>393</v>
      </c>
      <c r="H12674">
        <v>2653.5801339785025</v>
      </c>
    </row>
    <row r="12675" spans="1:8" x14ac:dyDescent="0.2">
      <c r="A12675">
        <v>2000</v>
      </c>
      <c r="B12675" t="s">
        <v>105</v>
      </c>
      <c r="C12675" t="s">
        <v>3</v>
      </c>
      <c r="D12675">
        <v>4498</v>
      </c>
      <c r="E12675">
        <v>733910</v>
      </c>
      <c r="F12675">
        <v>1</v>
      </c>
      <c r="G12675">
        <v>4498</v>
      </c>
      <c r="H12675">
        <v>4498</v>
      </c>
    </row>
    <row r="12676" spans="1:8" x14ac:dyDescent="0.2">
      <c r="A12676">
        <v>2001</v>
      </c>
      <c r="B12676" t="s">
        <v>105</v>
      </c>
      <c r="C12676" t="s">
        <v>3</v>
      </c>
      <c r="D12676">
        <v>2639</v>
      </c>
      <c r="E12676">
        <v>741755</v>
      </c>
      <c r="F12676">
        <v>1.0106893215789401</v>
      </c>
      <c r="G12676">
        <v>4498</v>
      </c>
      <c r="H12676">
        <v>4546.0805684620727</v>
      </c>
    </row>
    <row r="12677" spans="1:8" x14ac:dyDescent="0.2">
      <c r="A12677">
        <v>2002</v>
      </c>
      <c r="B12677" t="s">
        <v>105</v>
      </c>
      <c r="C12677" t="s">
        <v>3</v>
      </c>
      <c r="D12677">
        <v>2523</v>
      </c>
      <c r="E12677">
        <v>684041</v>
      </c>
      <c r="F12677">
        <v>0.93205025139322262</v>
      </c>
      <c r="G12677">
        <v>4498</v>
      </c>
      <c r="H12677">
        <v>4192.3620307667152</v>
      </c>
    </row>
    <row r="12678" spans="1:8" x14ac:dyDescent="0.2">
      <c r="A12678">
        <v>2003</v>
      </c>
      <c r="B12678" t="s">
        <v>105</v>
      </c>
      <c r="C12678" t="s">
        <v>3</v>
      </c>
      <c r="D12678">
        <v>1361</v>
      </c>
      <c r="E12678">
        <v>731168</v>
      </c>
      <c r="F12678">
        <v>0.99626384706571647</v>
      </c>
      <c r="G12678">
        <v>4498</v>
      </c>
      <c r="H12678">
        <v>4481.1947841015926</v>
      </c>
    </row>
    <row r="12679" spans="1:8" x14ac:dyDescent="0.2">
      <c r="A12679">
        <v>2004</v>
      </c>
      <c r="B12679" t="s">
        <v>105</v>
      </c>
      <c r="C12679" t="s">
        <v>3</v>
      </c>
      <c r="D12679">
        <v>1758</v>
      </c>
      <c r="E12679">
        <v>724784</v>
      </c>
      <c r="F12679">
        <v>0.98756523279421182</v>
      </c>
      <c r="G12679">
        <v>4498</v>
      </c>
      <c r="H12679">
        <v>4442.0684171083649</v>
      </c>
    </row>
    <row r="12680" spans="1:8" x14ac:dyDescent="0.2">
      <c r="A12680">
        <v>2005</v>
      </c>
      <c r="B12680" t="s">
        <v>105</v>
      </c>
      <c r="C12680" t="s">
        <v>3</v>
      </c>
      <c r="D12680">
        <v>1903</v>
      </c>
      <c r="E12680">
        <v>750817</v>
      </c>
      <c r="F12680">
        <v>1.0230368846316307</v>
      </c>
      <c r="G12680">
        <v>4498</v>
      </c>
      <c r="H12680">
        <v>4601.6199070730745</v>
      </c>
    </row>
    <row r="12681" spans="1:8" x14ac:dyDescent="0.2">
      <c r="A12681">
        <v>2006</v>
      </c>
      <c r="B12681" t="s">
        <v>105</v>
      </c>
      <c r="C12681" t="s">
        <v>3</v>
      </c>
      <c r="D12681">
        <v>1411</v>
      </c>
      <c r="E12681">
        <v>749575</v>
      </c>
      <c r="F12681">
        <v>1.0213445790355766</v>
      </c>
      <c r="G12681">
        <v>4498</v>
      </c>
      <c r="H12681">
        <v>4594.0079165020234</v>
      </c>
    </row>
    <row r="12682" spans="1:8" x14ac:dyDescent="0.2">
      <c r="A12682">
        <v>2007</v>
      </c>
      <c r="B12682" t="s">
        <v>105</v>
      </c>
      <c r="C12682" t="s">
        <v>3</v>
      </c>
      <c r="D12682">
        <v>1418</v>
      </c>
      <c r="E12682">
        <v>748335</v>
      </c>
      <c r="F12682">
        <v>1.0196549985693069</v>
      </c>
      <c r="G12682">
        <v>4498</v>
      </c>
      <c r="H12682">
        <v>4586.4081835647421</v>
      </c>
    </row>
    <row r="12683" spans="1:8" x14ac:dyDescent="0.2">
      <c r="A12683">
        <v>2008</v>
      </c>
      <c r="B12683" t="s">
        <v>105</v>
      </c>
      <c r="C12683" t="s">
        <v>3</v>
      </c>
      <c r="D12683">
        <v>1888</v>
      </c>
      <c r="E12683">
        <v>735103</v>
      </c>
      <c r="F12683">
        <v>1.0016255399163385</v>
      </c>
      <c r="G12683">
        <v>4498</v>
      </c>
      <c r="H12683">
        <v>4505.3116785436905</v>
      </c>
    </row>
    <row r="12684" spans="1:8" x14ac:dyDescent="0.2">
      <c r="A12684">
        <v>2009</v>
      </c>
      <c r="B12684" t="s">
        <v>105</v>
      </c>
      <c r="C12684" t="s">
        <v>3</v>
      </c>
      <c r="D12684">
        <v>2152</v>
      </c>
      <c r="E12684">
        <v>736851</v>
      </c>
      <c r="F12684">
        <v>1.0040073033478218</v>
      </c>
      <c r="G12684">
        <v>4498</v>
      </c>
      <c r="H12684">
        <v>4516.0248504585024</v>
      </c>
    </row>
    <row r="12685" spans="1:8" x14ac:dyDescent="0.2">
      <c r="A12685">
        <v>2010</v>
      </c>
      <c r="B12685" t="s">
        <v>105</v>
      </c>
      <c r="C12685" t="s">
        <v>3</v>
      </c>
      <c r="D12685">
        <v>1471</v>
      </c>
      <c r="E12685">
        <v>708719</v>
      </c>
      <c r="F12685">
        <v>0.96567562780177407</v>
      </c>
      <c r="G12685">
        <v>4498</v>
      </c>
      <c r="H12685">
        <v>4343.6089738523797</v>
      </c>
    </row>
    <row r="12686" spans="1:8" x14ac:dyDescent="0.2">
      <c r="A12686">
        <v>2011</v>
      </c>
      <c r="B12686" t="s">
        <v>105</v>
      </c>
      <c r="C12686" t="s">
        <v>3</v>
      </c>
      <c r="D12686">
        <v>1638</v>
      </c>
      <c r="E12686">
        <v>712191</v>
      </c>
      <c r="F12686">
        <v>0.9704064531073292</v>
      </c>
      <c r="G12686">
        <v>4498</v>
      </c>
      <c r="H12686">
        <v>4364.8882260767668</v>
      </c>
    </row>
    <row r="12687" spans="1:8" x14ac:dyDescent="0.2">
      <c r="A12687">
        <v>2012</v>
      </c>
      <c r="B12687" t="s">
        <v>105</v>
      </c>
      <c r="C12687" t="s">
        <v>3</v>
      </c>
      <c r="D12687">
        <v>1029</v>
      </c>
      <c r="E12687">
        <v>704463</v>
      </c>
      <c r="F12687">
        <v>0.9598765516207709</v>
      </c>
      <c r="G12687">
        <v>4498</v>
      </c>
      <c r="H12687">
        <v>4317.5247291902278</v>
      </c>
    </row>
    <row r="12688" spans="1:8" x14ac:dyDescent="0.2">
      <c r="A12688">
        <v>2013</v>
      </c>
      <c r="B12688" t="s">
        <v>105</v>
      </c>
      <c r="C12688" t="s">
        <v>3</v>
      </c>
      <c r="D12688">
        <v>2033</v>
      </c>
      <c r="E12688">
        <v>773414</v>
      </c>
      <c r="F12688">
        <v>1.0538267634996117</v>
      </c>
      <c r="G12688">
        <v>4498</v>
      </c>
      <c r="H12688">
        <v>4740.1127822212529</v>
      </c>
    </row>
    <row r="12689" spans="1:8" x14ac:dyDescent="0.2">
      <c r="A12689">
        <v>2014</v>
      </c>
      <c r="B12689" t="s">
        <v>105</v>
      </c>
      <c r="C12689" t="s">
        <v>3</v>
      </c>
      <c r="D12689">
        <v>1989</v>
      </c>
      <c r="E12689">
        <v>739517</v>
      </c>
      <c r="F12689">
        <v>1.0076399013503019</v>
      </c>
      <c r="G12689">
        <v>4498</v>
      </c>
      <c r="H12689">
        <v>4532.3642762736581</v>
      </c>
    </row>
    <row r="12690" spans="1:8" x14ac:dyDescent="0.2">
      <c r="A12690">
        <v>2015</v>
      </c>
      <c r="B12690" t="s">
        <v>105</v>
      </c>
      <c r="C12690" t="s">
        <v>3</v>
      </c>
      <c r="D12690">
        <v>1223</v>
      </c>
      <c r="E12690">
        <v>761080</v>
      </c>
      <c r="F12690">
        <v>1.0370208881197966</v>
      </c>
      <c r="G12690">
        <v>4498</v>
      </c>
      <c r="H12690">
        <v>4664.5199547628454</v>
      </c>
    </row>
    <row r="12691" spans="1:8" x14ac:dyDescent="0.2">
      <c r="A12691">
        <v>2016</v>
      </c>
      <c r="B12691" t="s">
        <v>105</v>
      </c>
      <c r="C12691" t="s">
        <v>3</v>
      </c>
      <c r="D12691">
        <v>997</v>
      </c>
      <c r="E12691">
        <v>743073</v>
      </c>
      <c r="F12691">
        <v>1.0124851821067979</v>
      </c>
      <c r="G12691">
        <v>4498</v>
      </c>
      <c r="H12691">
        <v>4554.1583491163774</v>
      </c>
    </row>
    <row r="12692" spans="1:8" x14ac:dyDescent="0.2">
      <c r="A12692">
        <v>2017</v>
      </c>
      <c r="B12692" t="s">
        <v>105</v>
      </c>
      <c r="C12692" t="s">
        <v>3</v>
      </c>
      <c r="D12692">
        <v>1224</v>
      </c>
      <c r="E12692">
        <v>768023</v>
      </c>
      <c r="F12692">
        <v>1.0464811761660149</v>
      </c>
      <c r="G12692">
        <v>4498</v>
      </c>
      <c r="H12692">
        <v>4707.0723303947352</v>
      </c>
    </row>
    <row r="12693" spans="1:8" x14ac:dyDescent="0.2">
      <c r="A12693">
        <v>2018</v>
      </c>
      <c r="B12693" t="s">
        <v>105</v>
      </c>
      <c r="C12693" t="s">
        <v>3</v>
      </c>
      <c r="D12693">
        <v>1531</v>
      </c>
      <c r="E12693">
        <v>794405</v>
      </c>
      <c r="F12693">
        <v>1.0824283631507952</v>
      </c>
      <c r="G12693">
        <v>4498</v>
      </c>
      <c r="H12693">
        <v>4868.7627774522771</v>
      </c>
    </row>
    <row r="12694" spans="1:8" x14ac:dyDescent="0.2">
      <c r="A12694">
        <v>2019</v>
      </c>
      <c r="B12694" t="s">
        <v>105</v>
      </c>
      <c r="C12694" t="s">
        <v>3</v>
      </c>
      <c r="D12694">
        <v>988</v>
      </c>
      <c r="E12694">
        <v>797148</v>
      </c>
      <c r="F12694">
        <v>1.0861658786499706</v>
      </c>
      <c r="G12694">
        <v>4498</v>
      </c>
      <c r="H12694">
        <v>4885.574122167568</v>
      </c>
    </row>
    <row r="12695" spans="1:8" x14ac:dyDescent="0.2">
      <c r="A12695">
        <v>2020</v>
      </c>
      <c r="B12695" t="s">
        <v>105</v>
      </c>
      <c r="C12695" t="s">
        <v>3</v>
      </c>
      <c r="D12695">
        <v>1298</v>
      </c>
      <c r="E12695">
        <v>857696</v>
      </c>
      <c r="F12695">
        <v>1.1686664577400498</v>
      </c>
      <c r="G12695">
        <v>4498</v>
      </c>
      <c r="H12695">
        <v>5256.6617269147446</v>
      </c>
    </row>
    <row r="12696" spans="1:8" x14ac:dyDescent="0.2">
      <c r="A12696">
        <v>2021</v>
      </c>
      <c r="B12696" t="s">
        <v>105</v>
      </c>
      <c r="C12696" t="s">
        <v>3</v>
      </c>
      <c r="D12696">
        <v>1283</v>
      </c>
      <c r="E12696">
        <v>823401</v>
      </c>
      <c r="F12696">
        <v>1.1219372947636632</v>
      </c>
      <c r="G12696">
        <v>4498</v>
      </c>
      <c r="H12696">
        <v>5046.4739518469569</v>
      </c>
    </row>
    <row r="12697" spans="1:8" x14ac:dyDescent="0.2">
      <c r="A12697">
        <v>2022</v>
      </c>
      <c r="B12697" t="s">
        <v>105</v>
      </c>
      <c r="C12697" t="s">
        <v>3</v>
      </c>
      <c r="D12697">
        <v>1319</v>
      </c>
      <c r="E12697">
        <v>828453</v>
      </c>
      <c r="F12697">
        <v>1.1288209725988201</v>
      </c>
      <c r="G12697">
        <v>4498</v>
      </c>
      <c r="H12697">
        <v>5077.4367347494926</v>
      </c>
    </row>
    <row r="12698" spans="1:8" x14ac:dyDescent="0.2">
      <c r="A12698">
        <v>2023</v>
      </c>
      <c r="B12698" t="s">
        <v>105</v>
      </c>
      <c r="C12698" t="s">
        <v>3</v>
      </c>
      <c r="D12698">
        <v>2349</v>
      </c>
      <c r="E12698">
        <v>835829</v>
      </c>
      <c r="F12698">
        <v>1.1388712512433405</v>
      </c>
      <c r="G12698">
        <v>4498</v>
      </c>
      <c r="H12698">
        <v>5122.6428880925459</v>
      </c>
    </row>
    <row r="12699" spans="1:8" x14ac:dyDescent="0.2">
      <c r="A12699">
        <v>2000</v>
      </c>
      <c r="B12699" t="s">
        <v>105</v>
      </c>
      <c r="C12699" t="s">
        <v>4</v>
      </c>
      <c r="D12699">
        <v>1080</v>
      </c>
      <c r="E12699">
        <v>1549566</v>
      </c>
      <c r="F12699">
        <v>1</v>
      </c>
      <c r="G12699">
        <v>1080</v>
      </c>
      <c r="H12699">
        <v>1080</v>
      </c>
    </row>
    <row r="12700" spans="1:8" x14ac:dyDescent="0.2">
      <c r="A12700">
        <v>2001</v>
      </c>
      <c r="B12700" t="s">
        <v>105</v>
      </c>
      <c r="C12700" t="s">
        <v>4</v>
      </c>
      <c r="D12700">
        <v>3325</v>
      </c>
      <c r="E12700">
        <v>1763520</v>
      </c>
      <c r="F12700">
        <v>1.1380734992894785</v>
      </c>
      <c r="G12700">
        <v>1080</v>
      </c>
      <c r="H12700">
        <v>1229.1193792326369</v>
      </c>
    </row>
    <row r="12701" spans="1:8" x14ac:dyDescent="0.2">
      <c r="A12701">
        <v>2002</v>
      </c>
      <c r="B12701" t="s">
        <v>105</v>
      </c>
      <c r="C12701" t="s">
        <v>4</v>
      </c>
      <c r="D12701">
        <v>3210</v>
      </c>
      <c r="E12701">
        <v>1868274</v>
      </c>
      <c r="F12701">
        <v>1.2056756536991649</v>
      </c>
      <c r="G12701">
        <v>1080</v>
      </c>
      <c r="H12701">
        <v>1302.129705995098</v>
      </c>
    </row>
    <row r="12702" spans="1:8" x14ac:dyDescent="0.2">
      <c r="A12702">
        <v>2003</v>
      </c>
      <c r="B12702" t="s">
        <v>105</v>
      </c>
      <c r="C12702" t="s">
        <v>4</v>
      </c>
      <c r="D12702">
        <v>1677</v>
      </c>
      <c r="E12702">
        <v>1970236</v>
      </c>
      <c r="F12702">
        <v>1.2714760132837195</v>
      </c>
      <c r="G12702">
        <v>1080</v>
      </c>
      <c r="H12702">
        <v>1373.1940943464172</v>
      </c>
    </row>
    <row r="12703" spans="1:8" x14ac:dyDescent="0.2">
      <c r="A12703">
        <v>2004</v>
      </c>
      <c r="B12703" t="s">
        <v>105</v>
      </c>
      <c r="C12703" t="s">
        <v>4</v>
      </c>
      <c r="D12703">
        <v>1022</v>
      </c>
      <c r="E12703">
        <v>2025789</v>
      </c>
      <c r="F12703">
        <v>1.3073266966363486</v>
      </c>
      <c r="G12703">
        <v>1080</v>
      </c>
      <c r="H12703">
        <v>1411.9128323672564</v>
      </c>
    </row>
    <row r="12704" spans="1:8" x14ac:dyDescent="0.2">
      <c r="A12704">
        <v>2005</v>
      </c>
      <c r="B12704" t="s">
        <v>105</v>
      </c>
      <c r="C12704" t="s">
        <v>4</v>
      </c>
      <c r="D12704">
        <v>1527</v>
      </c>
      <c r="E12704">
        <v>2062022</v>
      </c>
      <c r="F12704">
        <v>1.3307093728179373</v>
      </c>
      <c r="G12704">
        <v>1080</v>
      </c>
      <c r="H12704">
        <v>1437.1661226433723</v>
      </c>
    </row>
    <row r="12705" spans="1:8" x14ac:dyDescent="0.2">
      <c r="A12705">
        <v>2006</v>
      </c>
      <c r="B12705" t="s">
        <v>105</v>
      </c>
      <c r="C12705" t="s">
        <v>4</v>
      </c>
      <c r="D12705">
        <v>1382</v>
      </c>
      <c r="E12705">
        <v>2226606</v>
      </c>
      <c r="F12705">
        <v>1.4369223382547114</v>
      </c>
      <c r="G12705">
        <v>1080</v>
      </c>
      <c r="H12705">
        <v>1551.8761253150883</v>
      </c>
    </row>
    <row r="12706" spans="1:8" x14ac:dyDescent="0.2">
      <c r="A12706">
        <v>2007</v>
      </c>
      <c r="B12706" t="s">
        <v>105</v>
      </c>
      <c r="C12706" t="s">
        <v>4</v>
      </c>
      <c r="D12706">
        <v>1986</v>
      </c>
      <c r="E12706">
        <v>2223631</v>
      </c>
      <c r="F12706">
        <v>1.4350024458461272</v>
      </c>
      <c r="G12706">
        <v>1080</v>
      </c>
      <c r="H12706">
        <v>1549.8026415138174</v>
      </c>
    </row>
    <row r="12707" spans="1:8" x14ac:dyDescent="0.2">
      <c r="A12707">
        <v>2008</v>
      </c>
      <c r="B12707" t="s">
        <v>105</v>
      </c>
      <c r="C12707" t="s">
        <v>4</v>
      </c>
      <c r="D12707">
        <v>1443</v>
      </c>
      <c r="E12707">
        <v>2239807</v>
      </c>
      <c r="F12707">
        <v>1.445441497812936</v>
      </c>
      <c r="G12707">
        <v>1080</v>
      </c>
      <c r="H12707">
        <v>1561.0768176379709</v>
      </c>
    </row>
    <row r="12708" spans="1:8" x14ac:dyDescent="0.2">
      <c r="A12708">
        <v>2009</v>
      </c>
      <c r="B12708" t="s">
        <v>105</v>
      </c>
      <c r="C12708" t="s">
        <v>4</v>
      </c>
      <c r="D12708">
        <v>3062</v>
      </c>
      <c r="E12708">
        <v>2363195</v>
      </c>
      <c r="F12708">
        <v>1.5250689547912124</v>
      </c>
      <c r="G12708">
        <v>1080</v>
      </c>
      <c r="H12708">
        <v>1647.0744711745094</v>
      </c>
    </row>
    <row r="12709" spans="1:8" x14ac:dyDescent="0.2">
      <c r="A12709">
        <v>2010</v>
      </c>
      <c r="B12709" t="s">
        <v>105</v>
      </c>
      <c r="C12709" t="s">
        <v>4</v>
      </c>
      <c r="D12709">
        <v>1761</v>
      </c>
      <c r="E12709">
        <v>2458397</v>
      </c>
      <c r="F12709">
        <v>1.5865068025498752</v>
      </c>
      <c r="G12709">
        <v>1080</v>
      </c>
      <c r="H12709">
        <v>1713.4273467538653</v>
      </c>
    </row>
    <row r="12710" spans="1:8" x14ac:dyDescent="0.2">
      <c r="A12710">
        <v>2011</v>
      </c>
      <c r="B12710" t="s">
        <v>105</v>
      </c>
      <c r="C12710" t="s">
        <v>4</v>
      </c>
      <c r="D12710">
        <v>2623</v>
      </c>
      <c r="E12710">
        <v>2586191</v>
      </c>
      <c r="F12710">
        <v>1.6689776363188145</v>
      </c>
      <c r="G12710">
        <v>1080</v>
      </c>
      <c r="H12710">
        <v>1802.4958472243197</v>
      </c>
    </row>
    <row r="12711" spans="1:8" x14ac:dyDescent="0.2">
      <c r="A12711">
        <v>2012</v>
      </c>
      <c r="B12711" t="s">
        <v>105</v>
      </c>
      <c r="C12711" t="s">
        <v>4</v>
      </c>
      <c r="D12711">
        <v>3455</v>
      </c>
      <c r="E12711">
        <v>2590366</v>
      </c>
      <c r="F12711">
        <v>1.6716719391106929</v>
      </c>
      <c r="G12711">
        <v>1080</v>
      </c>
      <c r="H12711">
        <v>1805.4056942395484</v>
      </c>
    </row>
    <row r="12712" spans="1:8" x14ac:dyDescent="0.2">
      <c r="A12712">
        <v>2013</v>
      </c>
      <c r="B12712" t="s">
        <v>105</v>
      </c>
      <c r="C12712" t="s">
        <v>4</v>
      </c>
      <c r="D12712">
        <v>1622</v>
      </c>
      <c r="E12712">
        <v>2715514</v>
      </c>
      <c r="F12712">
        <v>1.7524351979844679</v>
      </c>
      <c r="G12712">
        <v>1080</v>
      </c>
      <c r="H12712">
        <v>1892.6300138232252</v>
      </c>
    </row>
    <row r="12713" spans="1:8" x14ac:dyDescent="0.2">
      <c r="A12713">
        <v>2014</v>
      </c>
      <c r="B12713" t="s">
        <v>105</v>
      </c>
      <c r="C12713" t="s">
        <v>4</v>
      </c>
      <c r="D12713">
        <v>3213</v>
      </c>
      <c r="E12713">
        <v>2818610</v>
      </c>
      <c r="F12713">
        <v>1.8189673753812359</v>
      </c>
      <c r="G12713">
        <v>1080</v>
      </c>
      <c r="H12713">
        <v>1964.4847654117348</v>
      </c>
    </row>
    <row r="12714" spans="1:8" x14ac:dyDescent="0.2">
      <c r="A12714">
        <v>2015</v>
      </c>
      <c r="B12714" t="s">
        <v>105</v>
      </c>
      <c r="C12714" t="s">
        <v>4</v>
      </c>
      <c r="D12714">
        <v>2336</v>
      </c>
      <c r="E12714">
        <v>2934890</v>
      </c>
      <c r="F12714">
        <v>1.894007741522465</v>
      </c>
      <c r="G12714">
        <v>1080</v>
      </c>
      <c r="H12714">
        <v>2045.5283608442621</v>
      </c>
    </row>
    <row r="12715" spans="1:8" x14ac:dyDescent="0.2">
      <c r="A12715">
        <v>2016</v>
      </c>
      <c r="B12715" t="s">
        <v>105</v>
      </c>
      <c r="C12715" t="s">
        <v>4</v>
      </c>
      <c r="D12715">
        <v>2147</v>
      </c>
      <c r="E12715">
        <v>2959310</v>
      </c>
      <c r="F12715">
        <v>1.9097669928225065</v>
      </c>
      <c r="G12715">
        <v>1080</v>
      </c>
      <c r="H12715">
        <v>2062.5483522483069</v>
      </c>
    </row>
    <row r="12716" spans="1:8" x14ac:dyDescent="0.2">
      <c r="A12716">
        <v>2017</v>
      </c>
      <c r="B12716" t="s">
        <v>105</v>
      </c>
      <c r="C12716" t="s">
        <v>4</v>
      </c>
      <c r="D12716">
        <v>2783</v>
      </c>
      <c r="E12716">
        <v>3134231</v>
      </c>
      <c r="F12716">
        <v>2.0226508583693756</v>
      </c>
      <c r="G12716">
        <v>1080</v>
      </c>
      <c r="H12716">
        <v>2184.4629270389255</v>
      </c>
    </row>
    <row r="12717" spans="1:8" x14ac:dyDescent="0.2">
      <c r="A12717">
        <v>2018</v>
      </c>
      <c r="B12717" t="s">
        <v>105</v>
      </c>
      <c r="C12717" t="s">
        <v>4</v>
      </c>
      <c r="D12717">
        <v>1216</v>
      </c>
      <c r="E12717">
        <v>3197990</v>
      </c>
      <c r="F12717">
        <v>2.0637972180597663</v>
      </c>
      <c r="G12717">
        <v>1080</v>
      </c>
      <c r="H12717">
        <v>2228.9009955045476</v>
      </c>
    </row>
    <row r="12718" spans="1:8" x14ac:dyDescent="0.2">
      <c r="A12718">
        <v>2019</v>
      </c>
      <c r="B12718" t="s">
        <v>105</v>
      </c>
      <c r="C12718" t="s">
        <v>4</v>
      </c>
      <c r="D12718">
        <v>2832</v>
      </c>
      <c r="E12718">
        <v>3225036</v>
      </c>
      <c r="F12718">
        <v>2.0812511374152503</v>
      </c>
      <c r="G12718">
        <v>1080</v>
      </c>
      <c r="H12718">
        <v>2247.7512284084701</v>
      </c>
    </row>
    <row r="12719" spans="1:8" x14ac:dyDescent="0.2">
      <c r="A12719">
        <v>2020</v>
      </c>
      <c r="B12719" t="s">
        <v>105</v>
      </c>
      <c r="C12719" t="s">
        <v>4</v>
      </c>
      <c r="D12719">
        <v>1936</v>
      </c>
      <c r="E12719">
        <v>3230814</v>
      </c>
      <c r="F12719">
        <v>2.0849799234108133</v>
      </c>
      <c r="G12719">
        <v>1080</v>
      </c>
      <c r="H12719">
        <v>2251.7783172836785</v>
      </c>
    </row>
    <row r="12720" spans="1:8" x14ac:dyDescent="0.2">
      <c r="A12720">
        <v>2021</v>
      </c>
      <c r="B12720" t="s">
        <v>105</v>
      </c>
      <c r="C12720" t="s">
        <v>4</v>
      </c>
      <c r="D12720">
        <v>1941</v>
      </c>
      <c r="E12720">
        <v>3250215</v>
      </c>
      <c r="F12720">
        <v>2.0975002032827255</v>
      </c>
      <c r="G12720">
        <v>1080</v>
      </c>
      <c r="H12720">
        <v>2265.3002195453437</v>
      </c>
    </row>
    <row r="12721" spans="1:8" x14ac:dyDescent="0.2">
      <c r="A12721">
        <v>2022</v>
      </c>
      <c r="B12721" t="s">
        <v>105</v>
      </c>
      <c r="C12721" t="s">
        <v>4</v>
      </c>
      <c r="D12721">
        <v>1672</v>
      </c>
      <c r="E12721">
        <v>3311684</v>
      </c>
      <c r="F12721">
        <v>2.1371687298249959</v>
      </c>
      <c r="G12721">
        <v>1080</v>
      </c>
      <c r="H12721">
        <v>2308.1422282109957</v>
      </c>
    </row>
    <row r="12722" spans="1:8" x14ac:dyDescent="0.2">
      <c r="A12722">
        <v>2023</v>
      </c>
      <c r="B12722" t="s">
        <v>105</v>
      </c>
      <c r="C12722" t="s">
        <v>4</v>
      </c>
      <c r="D12722">
        <v>2647</v>
      </c>
      <c r="E12722">
        <v>3334124</v>
      </c>
      <c r="F12722">
        <v>2.151650203992602</v>
      </c>
      <c r="G12722">
        <v>1080</v>
      </c>
      <c r="H12722">
        <v>2323.7822203120099</v>
      </c>
    </row>
    <row r="12723" spans="1:8" x14ac:dyDescent="0.2">
      <c r="A12723">
        <v>2000</v>
      </c>
      <c r="B12723" t="s">
        <v>105</v>
      </c>
      <c r="C12723" t="s">
        <v>5</v>
      </c>
      <c r="D12723">
        <v>398</v>
      </c>
      <c r="E12723">
        <v>975710</v>
      </c>
      <c r="F12723">
        <v>1</v>
      </c>
      <c r="G12723">
        <v>398</v>
      </c>
      <c r="H12723">
        <v>398</v>
      </c>
    </row>
    <row r="12724" spans="1:8" x14ac:dyDescent="0.2">
      <c r="A12724">
        <v>2001</v>
      </c>
      <c r="B12724" t="s">
        <v>105</v>
      </c>
      <c r="C12724" t="s">
        <v>5</v>
      </c>
      <c r="D12724">
        <v>398</v>
      </c>
      <c r="E12724">
        <v>1038118</v>
      </c>
      <c r="F12724">
        <v>1.0639616279427289</v>
      </c>
      <c r="G12724">
        <v>398</v>
      </c>
      <c r="H12724">
        <v>423.4567279212061</v>
      </c>
    </row>
    <row r="12725" spans="1:8" x14ac:dyDescent="0.2">
      <c r="A12725">
        <v>2002</v>
      </c>
      <c r="B12725" t="s">
        <v>105</v>
      </c>
      <c r="C12725" t="s">
        <v>5</v>
      </c>
      <c r="D12725">
        <v>601</v>
      </c>
      <c r="E12725">
        <v>1076949</v>
      </c>
      <c r="F12725">
        <v>1.1037593137305142</v>
      </c>
      <c r="G12725">
        <v>398</v>
      </c>
      <c r="H12725">
        <v>439.29620686474465</v>
      </c>
    </row>
    <row r="12726" spans="1:8" x14ac:dyDescent="0.2">
      <c r="A12726">
        <v>2003</v>
      </c>
      <c r="B12726" t="s">
        <v>105</v>
      </c>
      <c r="C12726" t="s">
        <v>5</v>
      </c>
      <c r="D12726">
        <v>469</v>
      </c>
      <c r="E12726">
        <v>1083372</v>
      </c>
      <c r="F12726">
        <v>1.1103422123376823</v>
      </c>
      <c r="G12726">
        <v>398</v>
      </c>
      <c r="H12726">
        <v>441.91620051039752</v>
      </c>
    </row>
    <row r="12727" spans="1:8" x14ac:dyDescent="0.2">
      <c r="A12727">
        <v>2004</v>
      </c>
      <c r="B12727" t="s">
        <v>105</v>
      </c>
      <c r="C12727" t="s">
        <v>5</v>
      </c>
      <c r="D12727">
        <v>256</v>
      </c>
      <c r="E12727">
        <v>1124334</v>
      </c>
      <c r="F12727">
        <v>1.1523239487142696</v>
      </c>
      <c r="G12727">
        <v>398</v>
      </c>
      <c r="H12727">
        <v>458.62493158827931</v>
      </c>
    </row>
    <row r="12728" spans="1:8" x14ac:dyDescent="0.2">
      <c r="A12728">
        <v>2005</v>
      </c>
      <c r="B12728" t="s">
        <v>105</v>
      </c>
      <c r="C12728" t="s">
        <v>5</v>
      </c>
      <c r="D12728">
        <v>226</v>
      </c>
      <c r="E12728">
        <v>1114530</v>
      </c>
      <c r="F12728">
        <v>1.1422758811532114</v>
      </c>
      <c r="G12728">
        <v>398</v>
      </c>
      <c r="H12728">
        <v>454.62580069897814</v>
      </c>
    </row>
    <row r="12729" spans="1:8" x14ac:dyDescent="0.2">
      <c r="A12729">
        <v>2006</v>
      </c>
      <c r="B12729" t="s">
        <v>105</v>
      </c>
      <c r="C12729" t="s">
        <v>5</v>
      </c>
      <c r="D12729">
        <v>276</v>
      </c>
      <c r="E12729">
        <v>1110744</v>
      </c>
      <c r="F12729">
        <v>1.138395629849033</v>
      </c>
      <c r="G12729">
        <v>398</v>
      </c>
      <c r="H12729">
        <v>453.0814606799151</v>
      </c>
    </row>
    <row r="12730" spans="1:8" x14ac:dyDescent="0.2">
      <c r="A12730">
        <v>2007</v>
      </c>
      <c r="B12730" t="s">
        <v>105</v>
      </c>
      <c r="C12730" t="s">
        <v>5</v>
      </c>
      <c r="D12730">
        <v>403</v>
      </c>
      <c r="E12730">
        <v>1136229</v>
      </c>
      <c r="F12730">
        <v>1.1645150710764469</v>
      </c>
      <c r="G12730">
        <v>398</v>
      </c>
      <c r="H12730">
        <v>463.47699828842588</v>
      </c>
    </row>
    <row r="12731" spans="1:8" x14ac:dyDescent="0.2">
      <c r="A12731">
        <v>2008</v>
      </c>
      <c r="B12731" t="s">
        <v>105</v>
      </c>
      <c r="C12731" t="s">
        <v>5</v>
      </c>
      <c r="D12731">
        <v>534</v>
      </c>
      <c r="E12731">
        <v>1154397</v>
      </c>
      <c r="F12731">
        <v>1.1831353578419816</v>
      </c>
      <c r="G12731">
        <v>398</v>
      </c>
      <c r="H12731">
        <v>470.88787242110868</v>
      </c>
    </row>
    <row r="12732" spans="1:8" x14ac:dyDescent="0.2">
      <c r="A12732">
        <v>2009</v>
      </c>
      <c r="B12732" t="s">
        <v>105</v>
      </c>
      <c r="C12732" t="s">
        <v>5</v>
      </c>
      <c r="D12732">
        <v>531</v>
      </c>
      <c r="E12732">
        <v>1146650</v>
      </c>
      <c r="F12732">
        <v>1.1751954986625124</v>
      </c>
      <c r="G12732">
        <v>398</v>
      </c>
      <c r="H12732">
        <v>467.72780846767995</v>
      </c>
    </row>
    <row r="12733" spans="1:8" x14ac:dyDescent="0.2">
      <c r="A12733">
        <v>2010</v>
      </c>
      <c r="B12733" t="s">
        <v>105</v>
      </c>
      <c r="C12733" t="s">
        <v>5</v>
      </c>
      <c r="D12733">
        <v>1008</v>
      </c>
      <c r="E12733">
        <v>1226966</v>
      </c>
      <c r="F12733">
        <v>1.2575109407508378</v>
      </c>
      <c r="G12733">
        <v>398</v>
      </c>
      <c r="H12733">
        <v>500.48935441883344</v>
      </c>
    </row>
    <row r="12734" spans="1:8" x14ac:dyDescent="0.2">
      <c r="A12734">
        <v>2011</v>
      </c>
      <c r="B12734" t="s">
        <v>105</v>
      </c>
      <c r="C12734" t="s">
        <v>5</v>
      </c>
      <c r="D12734">
        <v>1175</v>
      </c>
      <c r="E12734">
        <v>1203508</v>
      </c>
      <c r="F12734">
        <v>1.2334689610642506</v>
      </c>
      <c r="G12734">
        <v>398</v>
      </c>
      <c r="H12734">
        <v>490.92064650357173</v>
      </c>
    </row>
    <row r="12735" spans="1:8" x14ac:dyDescent="0.2">
      <c r="A12735">
        <v>2012</v>
      </c>
      <c r="B12735" t="s">
        <v>105</v>
      </c>
      <c r="C12735" t="s">
        <v>5</v>
      </c>
      <c r="D12735">
        <v>419</v>
      </c>
      <c r="E12735">
        <v>1278065</v>
      </c>
      <c r="F12735">
        <v>1.3098820346209428</v>
      </c>
      <c r="G12735">
        <v>398</v>
      </c>
      <c r="H12735">
        <v>521.33304977913519</v>
      </c>
    </row>
    <row r="12736" spans="1:8" x14ac:dyDescent="0.2">
      <c r="A12736">
        <v>2013</v>
      </c>
      <c r="B12736" t="s">
        <v>105</v>
      </c>
      <c r="C12736" t="s">
        <v>5</v>
      </c>
      <c r="D12736">
        <v>1226</v>
      </c>
      <c r="E12736">
        <v>1334969</v>
      </c>
      <c r="F12736">
        <v>1.3682026421785161</v>
      </c>
      <c r="G12736">
        <v>398</v>
      </c>
      <c r="H12736">
        <v>544.54465158704943</v>
      </c>
    </row>
    <row r="12737" spans="1:8" x14ac:dyDescent="0.2">
      <c r="A12737">
        <v>2014</v>
      </c>
      <c r="B12737" t="s">
        <v>105</v>
      </c>
      <c r="C12737" t="s">
        <v>5</v>
      </c>
      <c r="D12737">
        <v>1140</v>
      </c>
      <c r="E12737">
        <v>1347880</v>
      </c>
      <c r="F12737">
        <v>1.3814350575478369</v>
      </c>
      <c r="G12737">
        <v>398</v>
      </c>
      <c r="H12737">
        <v>549.81115290403909</v>
      </c>
    </row>
    <row r="12738" spans="1:8" x14ac:dyDescent="0.2">
      <c r="A12738">
        <v>2015</v>
      </c>
      <c r="B12738" t="s">
        <v>105</v>
      </c>
      <c r="C12738" t="s">
        <v>5</v>
      </c>
      <c r="D12738">
        <v>1140</v>
      </c>
      <c r="E12738">
        <v>1417317</v>
      </c>
      <c r="F12738">
        <v>1.4526006702811287</v>
      </c>
      <c r="G12738">
        <v>398</v>
      </c>
      <c r="H12738">
        <v>578.13506677188923</v>
      </c>
    </row>
    <row r="12739" spans="1:8" x14ac:dyDescent="0.2">
      <c r="A12739">
        <v>2016</v>
      </c>
      <c r="B12739" t="s">
        <v>105</v>
      </c>
      <c r="C12739" t="s">
        <v>5</v>
      </c>
      <c r="D12739">
        <v>629</v>
      </c>
      <c r="E12739">
        <v>1479227</v>
      </c>
      <c r="F12739">
        <v>1.5160519006672064</v>
      </c>
      <c r="G12739">
        <v>398</v>
      </c>
      <c r="H12739">
        <v>603.38865646554814</v>
      </c>
    </row>
    <row r="12740" spans="1:8" x14ac:dyDescent="0.2">
      <c r="A12740">
        <v>2017</v>
      </c>
      <c r="B12740" t="s">
        <v>105</v>
      </c>
      <c r="C12740" t="s">
        <v>5</v>
      </c>
      <c r="D12740">
        <v>1061</v>
      </c>
      <c r="E12740">
        <v>1485146</v>
      </c>
      <c r="F12740">
        <v>1.5221182523495711</v>
      </c>
      <c r="G12740">
        <v>398</v>
      </c>
      <c r="H12740">
        <v>605.80306443512927</v>
      </c>
    </row>
    <row r="12741" spans="1:8" x14ac:dyDescent="0.2">
      <c r="A12741">
        <v>2018</v>
      </c>
      <c r="B12741" t="s">
        <v>105</v>
      </c>
      <c r="C12741" t="s">
        <v>5</v>
      </c>
      <c r="D12741">
        <v>1137</v>
      </c>
      <c r="E12741">
        <v>1596732</v>
      </c>
      <c r="F12741">
        <v>1.6364821514589376</v>
      </c>
      <c r="G12741">
        <v>398</v>
      </c>
      <c r="H12741">
        <v>651.31989628065719</v>
      </c>
    </row>
    <row r="12742" spans="1:8" x14ac:dyDescent="0.2">
      <c r="A12742">
        <v>2019</v>
      </c>
      <c r="B12742" t="s">
        <v>105</v>
      </c>
      <c r="C12742" t="s">
        <v>5</v>
      </c>
      <c r="D12742">
        <v>962</v>
      </c>
      <c r="E12742">
        <v>1656326</v>
      </c>
      <c r="F12742">
        <v>1.6975597257381805</v>
      </c>
      <c r="G12742">
        <v>398</v>
      </c>
      <c r="H12742">
        <v>675.62877084379579</v>
      </c>
    </row>
    <row r="12743" spans="1:8" x14ac:dyDescent="0.2">
      <c r="A12743">
        <v>2020</v>
      </c>
      <c r="B12743" t="s">
        <v>105</v>
      </c>
      <c r="C12743" t="s">
        <v>5</v>
      </c>
      <c r="D12743">
        <v>1023</v>
      </c>
      <c r="E12743">
        <v>1717512</v>
      </c>
      <c r="F12743">
        <v>1.7602689323671992</v>
      </c>
      <c r="G12743">
        <v>398</v>
      </c>
      <c r="H12743">
        <v>700.58703508214523</v>
      </c>
    </row>
    <row r="12744" spans="1:8" x14ac:dyDescent="0.2">
      <c r="A12744">
        <v>2021</v>
      </c>
      <c r="B12744" t="s">
        <v>105</v>
      </c>
      <c r="C12744" t="s">
        <v>5</v>
      </c>
      <c r="D12744">
        <v>1649</v>
      </c>
      <c r="E12744">
        <v>1712437</v>
      </c>
      <c r="F12744">
        <v>1.7550675918049421</v>
      </c>
      <c r="G12744">
        <v>398</v>
      </c>
      <c r="H12744">
        <v>698.51690153836694</v>
      </c>
    </row>
    <row r="12745" spans="1:8" x14ac:dyDescent="0.2">
      <c r="A12745">
        <v>2022</v>
      </c>
      <c r="B12745" t="s">
        <v>105</v>
      </c>
      <c r="C12745" t="s">
        <v>5</v>
      </c>
      <c r="D12745">
        <v>826</v>
      </c>
      <c r="E12745">
        <v>1678965</v>
      </c>
      <c r="F12745">
        <v>1.7207623166719619</v>
      </c>
      <c r="G12745">
        <v>398</v>
      </c>
      <c r="H12745">
        <v>684.8634020354408</v>
      </c>
    </row>
    <row r="12746" spans="1:8" x14ac:dyDescent="0.2">
      <c r="A12746">
        <v>2023</v>
      </c>
      <c r="B12746" t="s">
        <v>105</v>
      </c>
      <c r="C12746" t="s">
        <v>5</v>
      </c>
      <c r="D12746">
        <v>1042</v>
      </c>
      <c r="E12746">
        <v>1668499</v>
      </c>
      <c r="F12746">
        <v>1.7100357688247532</v>
      </c>
      <c r="G12746">
        <v>398</v>
      </c>
      <c r="H12746">
        <v>680.59423599225181</v>
      </c>
    </row>
    <row r="12747" spans="1:8" x14ac:dyDescent="0.2">
      <c r="A12747">
        <v>2000</v>
      </c>
      <c r="B12747" t="s">
        <v>105</v>
      </c>
      <c r="C12747" t="s">
        <v>6</v>
      </c>
      <c r="D12747">
        <v>548</v>
      </c>
      <c r="E12747">
        <v>360968</v>
      </c>
      <c r="F12747">
        <v>1</v>
      </c>
      <c r="G12747">
        <v>548</v>
      </c>
      <c r="H12747">
        <v>548</v>
      </c>
    </row>
    <row r="12748" spans="1:8" x14ac:dyDescent="0.2">
      <c r="A12748">
        <v>2001</v>
      </c>
      <c r="B12748" t="s">
        <v>105</v>
      </c>
      <c r="C12748" t="s">
        <v>6</v>
      </c>
      <c r="D12748">
        <v>547</v>
      </c>
      <c r="E12748">
        <v>355232</v>
      </c>
      <c r="F12748">
        <v>0.98410939473859183</v>
      </c>
      <c r="G12748">
        <v>548</v>
      </c>
      <c r="H12748">
        <v>539.29194831674829</v>
      </c>
    </row>
    <row r="12749" spans="1:8" x14ac:dyDescent="0.2">
      <c r="A12749">
        <v>2002</v>
      </c>
      <c r="B12749" t="s">
        <v>105</v>
      </c>
      <c r="C12749" t="s">
        <v>6</v>
      </c>
      <c r="D12749">
        <v>564</v>
      </c>
      <c r="E12749">
        <v>389666</v>
      </c>
      <c r="F12749">
        <v>1.0795028922231333</v>
      </c>
      <c r="G12749">
        <v>548</v>
      </c>
      <c r="H12749">
        <v>591.56758493827704</v>
      </c>
    </row>
    <row r="12750" spans="1:8" x14ac:dyDescent="0.2">
      <c r="A12750">
        <v>2003</v>
      </c>
      <c r="B12750" t="s">
        <v>105</v>
      </c>
      <c r="C12750" t="s">
        <v>6</v>
      </c>
      <c r="D12750">
        <v>1854</v>
      </c>
      <c r="E12750">
        <v>382587</v>
      </c>
      <c r="F12750">
        <v>1.0598917355555062</v>
      </c>
      <c r="G12750">
        <v>548</v>
      </c>
      <c r="H12750">
        <v>580.82067108441743</v>
      </c>
    </row>
    <row r="12751" spans="1:8" x14ac:dyDescent="0.2">
      <c r="A12751">
        <v>2004</v>
      </c>
      <c r="B12751" t="s">
        <v>105</v>
      </c>
      <c r="C12751" t="s">
        <v>6</v>
      </c>
      <c r="D12751">
        <v>1675</v>
      </c>
      <c r="E12751">
        <v>387278</v>
      </c>
      <c r="F12751">
        <v>1.0728873473548901</v>
      </c>
      <c r="G12751">
        <v>548</v>
      </c>
      <c r="H12751">
        <v>587.94226635047983</v>
      </c>
    </row>
    <row r="12752" spans="1:8" x14ac:dyDescent="0.2">
      <c r="A12752">
        <v>2005</v>
      </c>
      <c r="B12752" t="s">
        <v>105</v>
      </c>
      <c r="C12752" t="s">
        <v>6</v>
      </c>
      <c r="D12752">
        <v>477</v>
      </c>
      <c r="E12752">
        <v>367541</v>
      </c>
      <c r="F12752">
        <v>1.0182093703596995</v>
      </c>
      <c r="G12752">
        <v>548</v>
      </c>
      <c r="H12752">
        <v>557.97873495711531</v>
      </c>
    </row>
    <row r="12753" spans="1:8" x14ac:dyDescent="0.2">
      <c r="A12753">
        <v>2006</v>
      </c>
      <c r="B12753" t="s">
        <v>105</v>
      </c>
      <c r="C12753" t="s">
        <v>6</v>
      </c>
      <c r="D12753">
        <v>1229</v>
      </c>
      <c r="E12753">
        <v>375257</v>
      </c>
      <c r="F12753">
        <v>1.0395852263912591</v>
      </c>
      <c r="G12753">
        <v>548</v>
      </c>
      <c r="H12753">
        <v>569.69270406240992</v>
      </c>
    </row>
    <row r="12754" spans="1:8" x14ac:dyDescent="0.2">
      <c r="A12754">
        <v>2007</v>
      </c>
      <c r="B12754" t="s">
        <v>105</v>
      </c>
      <c r="C12754" t="s">
        <v>6</v>
      </c>
      <c r="D12754">
        <v>1258</v>
      </c>
      <c r="E12754">
        <v>364041</v>
      </c>
      <c r="F12754">
        <v>1.0085132200084217</v>
      </c>
      <c r="G12754">
        <v>548</v>
      </c>
      <c r="H12754">
        <v>552.66524456461514</v>
      </c>
    </row>
    <row r="12755" spans="1:8" x14ac:dyDescent="0.2">
      <c r="A12755">
        <v>2008</v>
      </c>
      <c r="B12755" t="s">
        <v>105</v>
      </c>
      <c r="C12755" t="s">
        <v>6</v>
      </c>
      <c r="D12755">
        <v>1486</v>
      </c>
      <c r="E12755">
        <v>357008</v>
      </c>
      <c r="F12755">
        <v>0.98902949845969723</v>
      </c>
      <c r="G12755">
        <v>548</v>
      </c>
      <c r="H12755">
        <v>541.98816515591409</v>
      </c>
    </row>
    <row r="12756" spans="1:8" x14ac:dyDescent="0.2">
      <c r="A12756">
        <v>2009</v>
      </c>
      <c r="B12756" t="s">
        <v>105</v>
      </c>
      <c r="C12756" t="s">
        <v>6</v>
      </c>
      <c r="D12756">
        <v>699</v>
      </c>
      <c r="E12756">
        <v>375454</v>
      </c>
      <c r="F12756">
        <v>1.0401309811396025</v>
      </c>
      <c r="G12756">
        <v>548</v>
      </c>
      <c r="H12756">
        <v>569.99177766450214</v>
      </c>
    </row>
    <row r="12757" spans="1:8" x14ac:dyDescent="0.2">
      <c r="A12757">
        <v>2010</v>
      </c>
      <c r="B12757" t="s">
        <v>105</v>
      </c>
      <c r="C12757" t="s">
        <v>6</v>
      </c>
      <c r="D12757">
        <v>1499</v>
      </c>
      <c r="E12757">
        <v>385688</v>
      </c>
      <c r="F12757">
        <v>1.0684825247667382</v>
      </c>
      <c r="G12757">
        <v>548</v>
      </c>
      <c r="H12757">
        <v>585.52842357217253</v>
      </c>
    </row>
    <row r="12758" spans="1:8" x14ac:dyDescent="0.2">
      <c r="A12758">
        <v>2011</v>
      </c>
      <c r="B12758" t="s">
        <v>105</v>
      </c>
      <c r="C12758" t="s">
        <v>6</v>
      </c>
      <c r="D12758">
        <v>1069</v>
      </c>
      <c r="E12758">
        <v>391576</v>
      </c>
      <c r="F12758">
        <v>1.0847942199862592</v>
      </c>
      <c r="G12758">
        <v>548</v>
      </c>
      <c r="H12758">
        <v>594.46723255247002</v>
      </c>
    </row>
    <row r="12759" spans="1:8" x14ac:dyDescent="0.2">
      <c r="A12759">
        <v>2012</v>
      </c>
      <c r="B12759" t="s">
        <v>105</v>
      </c>
      <c r="C12759" t="s">
        <v>6</v>
      </c>
      <c r="D12759">
        <v>657</v>
      </c>
      <c r="E12759">
        <v>379049</v>
      </c>
      <c r="F12759">
        <v>1.0500903127147005</v>
      </c>
      <c r="G12759">
        <v>548</v>
      </c>
      <c r="H12759">
        <v>575.44949136765592</v>
      </c>
    </row>
    <row r="12760" spans="1:8" x14ac:dyDescent="0.2">
      <c r="A12760">
        <v>2013</v>
      </c>
      <c r="B12760" t="s">
        <v>105</v>
      </c>
      <c r="C12760" t="s">
        <v>6</v>
      </c>
      <c r="D12760">
        <v>1824</v>
      </c>
      <c r="E12760">
        <v>385773</v>
      </c>
      <c r="F12760">
        <v>1.0687180027038408</v>
      </c>
      <c r="G12760">
        <v>548</v>
      </c>
      <c r="H12760">
        <v>585.65746548170478</v>
      </c>
    </row>
    <row r="12761" spans="1:8" x14ac:dyDescent="0.2">
      <c r="A12761">
        <v>2014</v>
      </c>
      <c r="B12761" t="s">
        <v>105</v>
      </c>
      <c r="C12761" t="s">
        <v>6</v>
      </c>
      <c r="D12761">
        <v>996</v>
      </c>
      <c r="E12761">
        <v>349497</v>
      </c>
      <c r="F12761">
        <v>0.96822155980585534</v>
      </c>
      <c r="G12761">
        <v>548</v>
      </c>
      <c r="H12761">
        <v>530.5854147736087</v>
      </c>
    </row>
    <row r="12762" spans="1:8" x14ac:dyDescent="0.2">
      <c r="A12762">
        <v>2015</v>
      </c>
      <c r="B12762" t="s">
        <v>105</v>
      </c>
      <c r="C12762" t="s">
        <v>6</v>
      </c>
      <c r="D12762">
        <v>428</v>
      </c>
      <c r="E12762">
        <v>344846</v>
      </c>
      <c r="F12762">
        <v>0.95533676115334321</v>
      </c>
      <c r="G12762">
        <v>548</v>
      </c>
      <c r="H12762">
        <v>523.52454511203211</v>
      </c>
    </row>
    <row r="12763" spans="1:8" x14ac:dyDescent="0.2">
      <c r="A12763">
        <v>2016</v>
      </c>
      <c r="B12763" t="s">
        <v>105</v>
      </c>
      <c r="C12763" t="s">
        <v>6</v>
      </c>
      <c r="D12763">
        <v>1262</v>
      </c>
      <c r="E12763">
        <v>358989</v>
      </c>
      <c r="F12763">
        <v>0.99451751955852041</v>
      </c>
      <c r="G12763">
        <v>548</v>
      </c>
      <c r="H12763">
        <v>544.99560071806923</v>
      </c>
    </row>
    <row r="12764" spans="1:8" x14ac:dyDescent="0.2">
      <c r="A12764">
        <v>2017</v>
      </c>
      <c r="B12764" t="s">
        <v>105</v>
      </c>
      <c r="C12764" t="s">
        <v>6</v>
      </c>
      <c r="D12764">
        <v>953</v>
      </c>
      <c r="E12764">
        <v>338119</v>
      </c>
      <c r="F12764">
        <v>0.93670076017818749</v>
      </c>
      <c r="G12764">
        <v>548</v>
      </c>
      <c r="H12764">
        <v>513.31201657764677</v>
      </c>
    </row>
    <row r="12765" spans="1:8" x14ac:dyDescent="0.2">
      <c r="A12765">
        <v>2018</v>
      </c>
      <c r="B12765" t="s">
        <v>105</v>
      </c>
      <c r="C12765" t="s">
        <v>6</v>
      </c>
      <c r="D12765">
        <v>685</v>
      </c>
      <c r="E12765">
        <v>344990</v>
      </c>
      <c r="F12765">
        <v>0.95573568848208157</v>
      </c>
      <c r="G12765">
        <v>548</v>
      </c>
      <c r="H12765">
        <v>523.74315728818067</v>
      </c>
    </row>
    <row r="12766" spans="1:8" x14ac:dyDescent="0.2">
      <c r="A12766">
        <v>2019</v>
      </c>
      <c r="B12766" t="s">
        <v>105</v>
      </c>
      <c r="C12766" t="s">
        <v>6</v>
      </c>
      <c r="D12766">
        <v>988</v>
      </c>
      <c r="E12766">
        <v>347441</v>
      </c>
      <c r="F12766">
        <v>0.96252576405664769</v>
      </c>
      <c r="G12766">
        <v>548</v>
      </c>
      <c r="H12766">
        <v>527.46411870304291</v>
      </c>
    </row>
    <row r="12767" spans="1:8" x14ac:dyDescent="0.2">
      <c r="A12767">
        <v>2020</v>
      </c>
      <c r="B12767" t="s">
        <v>105</v>
      </c>
      <c r="C12767" t="s">
        <v>6</v>
      </c>
      <c r="D12767">
        <v>1750</v>
      </c>
      <c r="E12767">
        <v>403600</v>
      </c>
      <c r="F12767">
        <v>1.1181046519359057</v>
      </c>
      <c r="G12767">
        <v>548</v>
      </c>
      <c r="H12767">
        <v>612.72134926087631</v>
      </c>
    </row>
    <row r="12768" spans="1:8" x14ac:dyDescent="0.2">
      <c r="A12768">
        <v>2021</v>
      </c>
      <c r="B12768" t="s">
        <v>105</v>
      </c>
      <c r="C12768" t="s">
        <v>6</v>
      </c>
      <c r="D12768">
        <v>549</v>
      </c>
      <c r="E12768">
        <v>405295</v>
      </c>
      <c r="F12768">
        <v>1.1228003590345959</v>
      </c>
      <c r="G12768">
        <v>548</v>
      </c>
      <c r="H12768">
        <v>615.29459675095848</v>
      </c>
    </row>
    <row r="12769" spans="1:8" x14ac:dyDescent="0.2">
      <c r="A12769">
        <v>2022</v>
      </c>
      <c r="B12769" t="s">
        <v>105</v>
      </c>
      <c r="C12769" t="s">
        <v>6</v>
      </c>
      <c r="D12769">
        <v>1525</v>
      </c>
      <c r="E12769">
        <v>400662</v>
      </c>
      <c r="F12769">
        <v>1.109965426298176</v>
      </c>
      <c r="G12769">
        <v>548</v>
      </c>
      <c r="H12769">
        <v>608.26105361140037</v>
      </c>
    </row>
    <row r="12770" spans="1:8" x14ac:dyDescent="0.2">
      <c r="A12770">
        <v>2023</v>
      </c>
      <c r="B12770" t="s">
        <v>105</v>
      </c>
      <c r="C12770" t="s">
        <v>6</v>
      </c>
      <c r="D12770">
        <v>1217</v>
      </c>
      <c r="E12770">
        <v>409560</v>
      </c>
      <c r="F12770">
        <v>1.1346158108197957</v>
      </c>
      <c r="G12770">
        <v>548</v>
      </c>
      <c r="H12770">
        <v>621.76946432924808</v>
      </c>
    </row>
    <row r="12771" spans="1:8" x14ac:dyDescent="0.2">
      <c r="A12771">
        <v>2000</v>
      </c>
      <c r="B12771" t="s">
        <v>105</v>
      </c>
      <c r="C12771" t="s">
        <v>7</v>
      </c>
      <c r="D12771">
        <v>883</v>
      </c>
      <c r="E12771">
        <v>122003</v>
      </c>
      <c r="F12771">
        <v>1</v>
      </c>
      <c r="G12771">
        <v>883</v>
      </c>
      <c r="H12771">
        <v>883</v>
      </c>
    </row>
    <row r="12772" spans="1:8" x14ac:dyDescent="0.2">
      <c r="A12772">
        <v>2001</v>
      </c>
      <c r="B12772" t="s">
        <v>105</v>
      </c>
      <c r="C12772" t="s">
        <v>7</v>
      </c>
      <c r="D12772">
        <v>883</v>
      </c>
      <c r="E12772">
        <v>161701</v>
      </c>
      <c r="F12772">
        <v>1.3253854413416064</v>
      </c>
      <c r="G12772">
        <v>883</v>
      </c>
      <c r="H12772">
        <v>1170.3153447046384</v>
      </c>
    </row>
    <row r="12773" spans="1:8" x14ac:dyDescent="0.2">
      <c r="A12773">
        <v>2002</v>
      </c>
      <c r="B12773" t="s">
        <v>105</v>
      </c>
      <c r="C12773" t="s">
        <v>7</v>
      </c>
      <c r="D12773">
        <v>353</v>
      </c>
      <c r="E12773">
        <v>123145</v>
      </c>
      <c r="F12773">
        <v>1.0093604255633057</v>
      </c>
      <c r="G12773">
        <v>883</v>
      </c>
      <c r="H12773">
        <v>891.26525577239897</v>
      </c>
    </row>
    <row r="12774" spans="1:8" x14ac:dyDescent="0.2">
      <c r="A12774">
        <v>2003</v>
      </c>
      <c r="B12774" t="s">
        <v>105</v>
      </c>
      <c r="C12774" t="s">
        <v>7</v>
      </c>
      <c r="D12774">
        <v>403</v>
      </c>
      <c r="E12774">
        <v>137384</v>
      </c>
      <c r="F12774">
        <v>1.126070670393351</v>
      </c>
      <c r="G12774">
        <v>883</v>
      </c>
      <c r="H12774">
        <v>994.32040195732884</v>
      </c>
    </row>
    <row r="12775" spans="1:8" x14ac:dyDescent="0.2">
      <c r="A12775">
        <v>2004</v>
      </c>
      <c r="B12775" t="s">
        <v>105</v>
      </c>
      <c r="C12775" t="s">
        <v>7</v>
      </c>
      <c r="D12775">
        <v>967</v>
      </c>
      <c r="E12775">
        <v>131387</v>
      </c>
      <c r="F12775">
        <v>1.0769161414063588</v>
      </c>
      <c r="G12775">
        <v>883</v>
      </c>
      <c r="H12775">
        <v>950.91695286181482</v>
      </c>
    </row>
    <row r="12776" spans="1:8" x14ac:dyDescent="0.2">
      <c r="A12776">
        <v>2005</v>
      </c>
      <c r="B12776" t="s">
        <v>105</v>
      </c>
      <c r="C12776" t="s">
        <v>7</v>
      </c>
      <c r="D12776">
        <v>285</v>
      </c>
      <c r="E12776">
        <v>150747</v>
      </c>
      <c r="F12776">
        <v>1.2356007639156414</v>
      </c>
      <c r="G12776">
        <v>883</v>
      </c>
      <c r="H12776">
        <v>1091.0354745375114</v>
      </c>
    </row>
    <row r="12777" spans="1:8" x14ac:dyDescent="0.2">
      <c r="A12777">
        <v>2006</v>
      </c>
      <c r="B12777" t="s">
        <v>105</v>
      </c>
      <c r="C12777" t="s">
        <v>7</v>
      </c>
      <c r="D12777">
        <v>524</v>
      </c>
      <c r="E12777">
        <v>148831</v>
      </c>
      <c r="F12777">
        <v>1.2198962320598674</v>
      </c>
      <c r="G12777">
        <v>883</v>
      </c>
      <c r="H12777">
        <v>1077.1683729088629</v>
      </c>
    </row>
    <row r="12778" spans="1:8" x14ac:dyDescent="0.2">
      <c r="A12778">
        <v>2007</v>
      </c>
      <c r="B12778" t="s">
        <v>105</v>
      </c>
      <c r="C12778" t="s">
        <v>7</v>
      </c>
      <c r="D12778">
        <v>230</v>
      </c>
      <c r="E12778">
        <v>148289</v>
      </c>
      <c r="F12778">
        <v>1.215453718351188</v>
      </c>
      <c r="G12778">
        <v>883</v>
      </c>
      <c r="H12778">
        <v>1073.2456333040991</v>
      </c>
    </row>
    <row r="12779" spans="1:8" x14ac:dyDescent="0.2">
      <c r="A12779">
        <v>2008</v>
      </c>
      <c r="B12779" t="s">
        <v>105</v>
      </c>
      <c r="C12779" t="s">
        <v>7</v>
      </c>
      <c r="D12779">
        <v>120</v>
      </c>
      <c r="E12779">
        <v>149187</v>
      </c>
      <c r="F12779">
        <v>1.2228141930936125</v>
      </c>
      <c r="G12779">
        <v>883</v>
      </c>
      <c r="H12779">
        <v>1079.7449325016598</v>
      </c>
    </row>
    <row r="12780" spans="1:8" x14ac:dyDescent="0.2">
      <c r="A12780">
        <v>2009</v>
      </c>
      <c r="B12780" t="s">
        <v>105</v>
      </c>
      <c r="C12780" t="s">
        <v>7</v>
      </c>
      <c r="D12780">
        <v>651</v>
      </c>
      <c r="E12780">
        <v>152507</v>
      </c>
      <c r="F12780">
        <v>1.2500266386892125</v>
      </c>
      <c r="G12780">
        <v>883</v>
      </c>
      <c r="H12780">
        <v>1103.7735219625747</v>
      </c>
    </row>
    <row r="12781" spans="1:8" x14ac:dyDescent="0.2">
      <c r="A12781">
        <v>2010</v>
      </c>
      <c r="B12781" t="s">
        <v>105</v>
      </c>
      <c r="C12781" t="s">
        <v>7</v>
      </c>
      <c r="D12781">
        <v>353</v>
      </c>
      <c r="E12781">
        <v>137861</v>
      </c>
      <c r="F12781">
        <v>1.1299804103177791</v>
      </c>
      <c r="G12781">
        <v>883</v>
      </c>
      <c r="H12781">
        <v>997.7727023105989</v>
      </c>
    </row>
    <row r="12782" spans="1:8" x14ac:dyDescent="0.2">
      <c r="A12782">
        <v>2011</v>
      </c>
      <c r="B12782" t="s">
        <v>105</v>
      </c>
      <c r="C12782" t="s">
        <v>7</v>
      </c>
      <c r="D12782">
        <v>846</v>
      </c>
      <c r="E12782">
        <v>166510</v>
      </c>
      <c r="F12782">
        <v>1.3648025048564381</v>
      </c>
      <c r="G12782">
        <v>883</v>
      </c>
      <c r="H12782">
        <v>1205.1206117882348</v>
      </c>
    </row>
    <row r="12783" spans="1:8" x14ac:dyDescent="0.2">
      <c r="A12783">
        <v>2012</v>
      </c>
      <c r="B12783" t="s">
        <v>105</v>
      </c>
      <c r="C12783" t="s">
        <v>7</v>
      </c>
      <c r="D12783">
        <v>140</v>
      </c>
      <c r="E12783">
        <v>160194</v>
      </c>
      <c r="F12783">
        <v>1.313033286066736</v>
      </c>
      <c r="G12783">
        <v>883</v>
      </c>
      <c r="H12783">
        <v>1159.4083915969279</v>
      </c>
    </row>
    <row r="12784" spans="1:8" x14ac:dyDescent="0.2">
      <c r="A12784">
        <v>2013</v>
      </c>
      <c r="B12784" t="s">
        <v>105</v>
      </c>
      <c r="C12784" t="s">
        <v>7</v>
      </c>
      <c r="D12784">
        <v>366</v>
      </c>
      <c r="E12784">
        <v>162942</v>
      </c>
      <c r="F12784">
        <v>1.3355573223609256</v>
      </c>
      <c r="G12784">
        <v>883</v>
      </c>
      <c r="H12784">
        <v>1179.2971156446972</v>
      </c>
    </row>
    <row r="12785" spans="1:8" x14ac:dyDescent="0.2">
      <c r="A12785">
        <v>2014</v>
      </c>
      <c r="B12785" t="s">
        <v>105</v>
      </c>
      <c r="C12785" t="s">
        <v>7</v>
      </c>
      <c r="D12785">
        <v>591</v>
      </c>
      <c r="E12785">
        <v>162073</v>
      </c>
      <c r="F12785">
        <v>1.3284345466914749</v>
      </c>
      <c r="G12785">
        <v>883</v>
      </c>
      <c r="H12785">
        <v>1173.0077047285722</v>
      </c>
    </row>
    <row r="12786" spans="1:8" x14ac:dyDescent="0.2">
      <c r="A12786">
        <v>2015</v>
      </c>
      <c r="B12786" t="s">
        <v>105</v>
      </c>
      <c r="C12786" t="s">
        <v>7</v>
      </c>
      <c r="D12786">
        <v>425</v>
      </c>
      <c r="E12786">
        <v>172476</v>
      </c>
      <c r="F12786">
        <v>1.413702941730941</v>
      </c>
      <c r="G12786">
        <v>883</v>
      </c>
      <c r="H12786">
        <v>1248.2996975484209</v>
      </c>
    </row>
    <row r="12787" spans="1:8" x14ac:dyDescent="0.2">
      <c r="A12787">
        <v>2016</v>
      </c>
      <c r="B12787" t="s">
        <v>105</v>
      </c>
      <c r="C12787" t="s">
        <v>7</v>
      </c>
      <c r="D12787">
        <v>217</v>
      </c>
      <c r="E12787">
        <v>161006</v>
      </c>
      <c r="F12787">
        <v>1.3196888601099972</v>
      </c>
      <c r="G12787">
        <v>883</v>
      </c>
      <c r="H12787">
        <v>1165.2852634771275</v>
      </c>
    </row>
    <row r="12788" spans="1:8" x14ac:dyDescent="0.2">
      <c r="A12788">
        <v>2017</v>
      </c>
      <c r="B12788" t="s">
        <v>105</v>
      </c>
      <c r="C12788" t="s">
        <v>7</v>
      </c>
      <c r="D12788">
        <v>131</v>
      </c>
      <c r="E12788">
        <v>176324</v>
      </c>
      <c r="F12788">
        <v>1.4452431497586125</v>
      </c>
      <c r="G12788">
        <v>883</v>
      </c>
      <c r="H12788">
        <v>1276.1497012368548</v>
      </c>
    </row>
    <row r="12789" spans="1:8" x14ac:dyDescent="0.2">
      <c r="A12789">
        <v>2018</v>
      </c>
      <c r="B12789" t="s">
        <v>105</v>
      </c>
      <c r="C12789" t="s">
        <v>7</v>
      </c>
      <c r="D12789">
        <v>335</v>
      </c>
      <c r="E12789">
        <v>186957</v>
      </c>
      <c r="F12789">
        <v>1.5323967443423523</v>
      </c>
      <c r="G12789">
        <v>883</v>
      </c>
      <c r="H12789">
        <v>1353.106325254297</v>
      </c>
    </row>
    <row r="12790" spans="1:8" x14ac:dyDescent="0.2">
      <c r="A12790">
        <v>2019</v>
      </c>
      <c r="B12790" t="s">
        <v>105</v>
      </c>
      <c r="C12790" t="s">
        <v>7</v>
      </c>
      <c r="D12790">
        <v>446</v>
      </c>
      <c r="E12790">
        <v>167206</v>
      </c>
      <c r="F12790">
        <v>1.3705072826078046</v>
      </c>
      <c r="G12790">
        <v>883</v>
      </c>
      <c r="H12790">
        <v>1210.1579305426915</v>
      </c>
    </row>
    <row r="12791" spans="1:8" x14ac:dyDescent="0.2">
      <c r="A12791">
        <v>2020</v>
      </c>
      <c r="B12791" t="s">
        <v>105</v>
      </c>
      <c r="C12791" t="s">
        <v>7</v>
      </c>
      <c r="D12791">
        <v>373</v>
      </c>
      <c r="E12791">
        <v>180229</v>
      </c>
      <c r="F12791">
        <v>1.4772505594124734</v>
      </c>
      <c r="G12791">
        <v>883</v>
      </c>
      <c r="H12791">
        <v>1304.412243961214</v>
      </c>
    </row>
    <row r="12792" spans="1:8" x14ac:dyDescent="0.2">
      <c r="A12792">
        <v>2021</v>
      </c>
      <c r="B12792" t="s">
        <v>105</v>
      </c>
      <c r="C12792" t="s">
        <v>7</v>
      </c>
      <c r="D12792">
        <v>554</v>
      </c>
      <c r="E12792">
        <v>193765</v>
      </c>
      <c r="F12792">
        <v>1.5881986508528478</v>
      </c>
      <c r="G12792">
        <v>883</v>
      </c>
      <c r="H12792">
        <v>1402.3794087030647</v>
      </c>
    </row>
    <row r="12793" spans="1:8" x14ac:dyDescent="0.2">
      <c r="A12793">
        <v>2022</v>
      </c>
      <c r="B12793" t="s">
        <v>105</v>
      </c>
      <c r="C12793" t="s">
        <v>7</v>
      </c>
      <c r="D12793">
        <v>746</v>
      </c>
      <c r="E12793">
        <v>190913</v>
      </c>
      <c r="F12793">
        <v>1.5648221765038564</v>
      </c>
      <c r="G12793">
        <v>883</v>
      </c>
      <c r="H12793">
        <v>1381.7379818529052</v>
      </c>
    </row>
    <row r="12794" spans="1:8" x14ac:dyDescent="0.2">
      <c r="A12794">
        <v>2023</v>
      </c>
      <c r="B12794" t="s">
        <v>105</v>
      </c>
      <c r="C12794" t="s">
        <v>7</v>
      </c>
      <c r="D12794">
        <v>501</v>
      </c>
      <c r="E12794">
        <v>189831</v>
      </c>
      <c r="F12794">
        <v>1.5559535421260133</v>
      </c>
      <c r="G12794">
        <v>883</v>
      </c>
      <c r="H12794">
        <v>1373.9069776972697</v>
      </c>
    </row>
    <row r="12795" spans="1:8" x14ac:dyDescent="0.2">
      <c r="A12795">
        <v>2000</v>
      </c>
      <c r="B12795" t="s">
        <v>105</v>
      </c>
      <c r="C12795" t="s">
        <v>8</v>
      </c>
      <c r="D12795">
        <v>1595</v>
      </c>
      <c r="E12795">
        <v>831039</v>
      </c>
      <c r="F12795">
        <v>1</v>
      </c>
      <c r="G12795">
        <v>1595</v>
      </c>
      <c r="H12795">
        <v>1595</v>
      </c>
    </row>
    <row r="12796" spans="1:8" x14ac:dyDescent="0.2">
      <c r="A12796">
        <v>2001</v>
      </c>
      <c r="B12796" t="s">
        <v>105</v>
      </c>
      <c r="C12796" t="s">
        <v>8</v>
      </c>
      <c r="D12796">
        <v>1554</v>
      </c>
      <c r="E12796">
        <v>800573</v>
      </c>
      <c r="F12796">
        <v>0.96333986732271293</v>
      </c>
      <c r="G12796">
        <v>1595</v>
      </c>
      <c r="H12796">
        <v>1536.527088379727</v>
      </c>
    </row>
    <row r="12797" spans="1:8" x14ac:dyDescent="0.2">
      <c r="A12797">
        <v>2002</v>
      </c>
      <c r="B12797" t="s">
        <v>105</v>
      </c>
      <c r="C12797" t="s">
        <v>8</v>
      </c>
      <c r="D12797">
        <v>2160</v>
      </c>
      <c r="E12797">
        <v>827580</v>
      </c>
      <c r="F12797">
        <v>0.99583774046705387</v>
      </c>
      <c r="G12797">
        <v>1595</v>
      </c>
      <c r="H12797">
        <v>1588.3611960449509</v>
      </c>
    </row>
    <row r="12798" spans="1:8" x14ac:dyDescent="0.2">
      <c r="A12798">
        <v>2003</v>
      </c>
      <c r="B12798" t="s">
        <v>105</v>
      </c>
      <c r="C12798" t="s">
        <v>8</v>
      </c>
      <c r="D12798">
        <v>1731</v>
      </c>
      <c r="E12798">
        <v>806170</v>
      </c>
      <c r="F12798">
        <v>0.97007480996680062</v>
      </c>
      <c r="G12798">
        <v>1595</v>
      </c>
      <c r="H12798">
        <v>1547.2693218970469</v>
      </c>
    </row>
    <row r="12799" spans="1:8" x14ac:dyDescent="0.2">
      <c r="A12799">
        <v>2004</v>
      </c>
      <c r="B12799" t="s">
        <v>105</v>
      </c>
      <c r="C12799" t="s">
        <v>8</v>
      </c>
      <c r="D12799">
        <v>1708</v>
      </c>
      <c r="E12799">
        <v>835287</v>
      </c>
      <c r="F12799">
        <v>1.0051116734593684</v>
      </c>
      <c r="G12799">
        <v>1595</v>
      </c>
      <c r="H12799">
        <v>1603.1531191676925</v>
      </c>
    </row>
    <row r="12800" spans="1:8" x14ac:dyDescent="0.2">
      <c r="A12800">
        <v>2005</v>
      </c>
      <c r="B12800" t="s">
        <v>105</v>
      </c>
      <c r="C12800" t="s">
        <v>8</v>
      </c>
      <c r="D12800">
        <v>3188</v>
      </c>
      <c r="E12800">
        <v>801441</v>
      </c>
      <c r="F12800">
        <v>0.96438434297307352</v>
      </c>
      <c r="G12800">
        <v>1595</v>
      </c>
      <c r="H12800">
        <v>1538.1930270420523</v>
      </c>
    </row>
    <row r="12801" spans="1:8" x14ac:dyDescent="0.2">
      <c r="A12801">
        <v>2006</v>
      </c>
      <c r="B12801" t="s">
        <v>105</v>
      </c>
      <c r="C12801" t="s">
        <v>8</v>
      </c>
      <c r="D12801">
        <v>2175</v>
      </c>
      <c r="E12801">
        <v>812579</v>
      </c>
      <c r="F12801">
        <v>0.97778684273541916</v>
      </c>
      <c r="G12801">
        <v>1595</v>
      </c>
      <c r="H12801">
        <v>1559.5700141629936</v>
      </c>
    </row>
    <row r="12802" spans="1:8" x14ac:dyDescent="0.2">
      <c r="A12802">
        <v>2007</v>
      </c>
      <c r="B12802" t="s">
        <v>105</v>
      </c>
      <c r="C12802" t="s">
        <v>8</v>
      </c>
      <c r="D12802">
        <v>2562</v>
      </c>
      <c r="E12802">
        <v>802594</v>
      </c>
      <c r="F12802">
        <v>0.96577176281738886</v>
      </c>
      <c r="G12802">
        <v>1595</v>
      </c>
      <c r="H12802">
        <v>1540.4059616937352</v>
      </c>
    </row>
    <row r="12803" spans="1:8" x14ac:dyDescent="0.2">
      <c r="A12803">
        <v>2008</v>
      </c>
      <c r="B12803" t="s">
        <v>105</v>
      </c>
      <c r="C12803" t="s">
        <v>8</v>
      </c>
      <c r="D12803">
        <v>1546</v>
      </c>
      <c r="E12803">
        <v>789644</v>
      </c>
      <c r="F12803">
        <v>0.95018885996926739</v>
      </c>
      <c r="G12803">
        <v>1595</v>
      </c>
      <c r="H12803">
        <v>1515.5512316509814</v>
      </c>
    </row>
    <row r="12804" spans="1:8" x14ac:dyDescent="0.2">
      <c r="A12804">
        <v>2009</v>
      </c>
      <c r="B12804" t="s">
        <v>105</v>
      </c>
      <c r="C12804" t="s">
        <v>8</v>
      </c>
      <c r="D12804">
        <v>2151</v>
      </c>
      <c r="E12804">
        <v>778872</v>
      </c>
      <c r="F12804">
        <v>0.93722677275073729</v>
      </c>
      <c r="G12804">
        <v>1595</v>
      </c>
      <c r="H12804">
        <v>1494.8767025374259</v>
      </c>
    </row>
    <row r="12805" spans="1:8" x14ac:dyDescent="0.2">
      <c r="A12805">
        <v>2010</v>
      </c>
      <c r="B12805" t="s">
        <v>105</v>
      </c>
      <c r="C12805" t="s">
        <v>8</v>
      </c>
      <c r="D12805">
        <v>3204</v>
      </c>
      <c r="E12805">
        <v>759433</v>
      </c>
      <c r="F12805">
        <v>0.91383557209709776</v>
      </c>
      <c r="G12805">
        <v>1595</v>
      </c>
      <c r="H12805">
        <v>1457.5677374948709</v>
      </c>
    </row>
    <row r="12806" spans="1:8" x14ac:dyDescent="0.2">
      <c r="A12806">
        <v>2011</v>
      </c>
      <c r="B12806" t="s">
        <v>105</v>
      </c>
      <c r="C12806" t="s">
        <v>8</v>
      </c>
      <c r="D12806">
        <v>2583</v>
      </c>
      <c r="E12806">
        <v>765423</v>
      </c>
      <c r="F12806">
        <v>0.92104341673495471</v>
      </c>
      <c r="G12806">
        <v>1595</v>
      </c>
      <c r="H12806">
        <v>1469.0642496922528</v>
      </c>
    </row>
    <row r="12807" spans="1:8" x14ac:dyDescent="0.2">
      <c r="A12807">
        <v>2012</v>
      </c>
      <c r="B12807" t="s">
        <v>105</v>
      </c>
      <c r="C12807" t="s">
        <v>8</v>
      </c>
      <c r="D12807">
        <v>2443</v>
      </c>
      <c r="E12807">
        <v>743686</v>
      </c>
      <c r="F12807">
        <v>0.89488700289637435</v>
      </c>
      <c r="G12807">
        <v>1595</v>
      </c>
      <c r="H12807">
        <v>1427.344769619717</v>
      </c>
    </row>
    <row r="12808" spans="1:8" x14ac:dyDescent="0.2">
      <c r="A12808">
        <v>2013</v>
      </c>
      <c r="B12808" t="s">
        <v>105</v>
      </c>
      <c r="C12808" t="s">
        <v>8</v>
      </c>
      <c r="D12808">
        <v>1877</v>
      </c>
      <c r="E12808">
        <v>755076</v>
      </c>
      <c r="F12808">
        <v>0.90859273752495373</v>
      </c>
      <c r="G12808">
        <v>1595</v>
      </c>
      <c r="H12808">
        <v>1449.2054163523012</v>
      </c>
    </row>
    <row r="12809" spans="1:8" x14ac:dyDescent="0.2">
      <c r="A12809">
        <v>2014</v>
      </c>
      <c r="B12809" t="s">
        <v>105</v>
      </c>
      <c r="C12809" t="s">
        <v>8</v>
      </c>
      <c r="D12809">
        <v>3038</v>
      </c>
      <c r="E12809">
        <v>744846</v>
      </c>
      <c r="F12809">
        <v>0.89628284593141838</v>
      </c>
      <c r="G12809">
        <v>1595</v>
      </c>
      <c r="H12809">
        <v>1429.5711392606124</v>
      </c>
    </row>
    <row r="12810" spans="1:8" x14ac:dyDescent="0.2">
      <c r="A12810">
        <v>2015</v>
      </c>
      <c r="B12810" t="s">
        <v>105</v>
      </c>
      <c r="C12810" t="s">
        <v>8</v>
      </c>
      <c r="D12810">
        <v>3399</v>
      </c>
      <c r="E12810">
        <v>744228</v>
      </c>
      <c r="F12810">
        <v>0.89553919852136898</v>
      </c>
      <c r="G12810">
        <v>1595</v>
      </c>
      <c r="H12810">
        <v>1428.3850216415835</v>
      </c>
    </row>
    <row r="12811" spans="1:8" x14ac:dyDescent="0.2">
      <c r="A12811">
        <v>2016</v>
      </c>
      <c r="B12811" t="s">
        <v>105</v>
      </c>
      <c r="C12811" t="s">
        <v>8</v>
      </c>
      <c r="D12811">
        <v>3147</v>
      </c>
      <c r="E12811">
        <v>699235</v>
      </c>
      <c r="F12811">
        <v>0.84139853845607726</v>
      </c>
      <c r="G12811">
        <v>1595</v>
      </c>
      <c r="H12811">
        <v>1342.0306688374433</v>
      </c>
    </row>
    <row r="12812" spans="1:8" x14ac:dyDescent="0.2">
      <c r="A12812">
        <v>2017</v>
      </c>
      <c r="B12812" t="s">
        <v>105</v>
      </c>
      <c r="C12812" t="s">
        <v>8</v>
      </c>
      <c r="D12812">
        <v>3294</v>
      </c>
      <c r="E12812">
        <v>700737</v>
      </c>
      <c r="F12812">
        <v>0.84320591452386706</v>
      </c>
      <c r="G12812">
        <v>1595</v>
      </c>
      <c r="H12812">
        <v>1344.9134336655679</v>
      </c>
    </row>
    <row r="12813" spans="1:8" x14ac:dyDescent="0.2">
      <c r="A12813">
        <v>2018</v>
      </c>
      <c r="B12813" t="s">
        <v>105</v>
      </c>
      <c r="C12813" t="s">
        <v>8</v>
      </c>
      <c r="D12813">
        <v>2631</v>
      </c>
      <c r="E12813">
        <v>715726</v>
      </c>
      <c r="F12813">
        <v>0.86124237249996693</v>
      </c>
      <c r="G12813">
        <v>1595</v>
      </c>
      <c r="H12813">
        <v>1373.6815841374473</v>
      </c>
    </row>
    <row r="12814" spans="1:8" x14ac:dyDescent="0.2">
      <c r="A12814">
        <v>2019</v>
      </c>
      <c r="B12814" t="s">
        <v>105</v>
      </c>
      <c r="C12814" t="s">
        <v>8</v>
      </c>
      <c r="D12814">
        <v>1532</v>
      </c>
      <c r="E12814">
        <v>695810</v>
      </c>
      <c r="F12814">
        <v>0.83727719156381353</v>
      </c>
      <c r="G12814">
        <v>1595</v>
      </c>
      <c r="H12814">
        <v>1335.4571205442826</v>
      </c>
    </row>
    <row r="12815" spans="1:8" x14ac:dyDescent="0.2">
      <c r="A12815">
        <v>2020</v>
      </c>
      <c r="B12815" t="s">
        <v>105</v>
      </c>
      <c r="C12815" t="s">
        <v>8</v>
      </c>
      <c r="D12815">
        <v>5104</v>
      </c>
      <c r="E12815">
        <v>690186</v>
      </c>
      <c r="F12815">
        <v>0.83050975946977212</v>
      </c>
      <c r="G12815">
        <v>1595</v>
      </c>
      <c r="H12815">
        <v>1324.6630663542865</v>
      </c>
    </row>
    <row r="12816" spans="1:8" x14ac:dyDescent="0.2">
      <c r="A12816">
        <v>2021</v>
      </c>
      <c r="B12816" t="s">
        <v>105</v>
      </c>
      <c r="C12816" t="s">
        <v>8</v>
      </c>
      <c r="D12816">
        <v>2993</v>
      </c>
      <c r="E12816">
        <v>702801</v>
      </c>
      <c r="F12816">
        <v>0.84568955247587663</v>
      </c>
      <c r="G12816">
        <v>1595</v>
      </c>
      <c r="H12816">
        <v>1348.8748361990233</v>
      </c>
    </row>
    <row r="12817" spans="1:8" x14ac:dyDescent="0.2">
      <c r="A12817">
        <v>2022</v>
      </c>
      <c r="B12817" t="s">
        <v>105</v>
      </c>
      <c r="C12817" t="s">
        <v>8</v>
      </c>
      <c r="D12817">
        <v>1106</v>
      </c>
      <c r="E12817">
        <v>686632</v>
      </c>
      <c r="F12817">
        <v>0.82623318520550781</v>
      </c>
      <c r="G12817">
        <v>1595</v>
      </c>
      <c r="H12817">
        <v>1317.841930402785</v>
      </c>
    </row>
    <row r="12818" spans="1:8" x14ac:dyDescent="0.2">
      <c r="A12818">
        <v>2023</v>
      </c>
      <c r="B12818" t="s">
        <v>105</v>
      </c>
      <c r="C12818" t="s">
        <v>8</v>
      </c>
      <c r="D12818">
        <v>2393</v>
      </c>
      <c r="E12818">
        <v>663755</v>
      </c>
      <c r="F12818">
        <v>0.79870499459110822</v>
      </c>
      <c r="G12818">
        <v>1595</v>
      </c>
      <c r="H12818">
        <v>1273.9344663728175</v>
      </c>
    </row>
    <row r="12819" spans="1:8" x14ac:dyDescent="0.2">
      <c r="A12819">
        <v>2000</v>
      </c>
      <c r="B12819" t="s">
        <v>105</v>
      </c>
      <c r="C12819" t="s">
        <v>9</v>
      </c>
      <c r="D12819">
        <v>2621</v>
      </c>
      <c r="E12819">
        <v>1229810</v>
      </c>
      <c r="F12819">
        <v>1</v>
      </c>
      <c r="G12819">
        <v>2621</v>
      </c>
      <c r="H12819">
        <v>2621</v>
      </c>
    </row>
    <row r="12820" spans="1:8" x14ac:dyDescent="0.2">
      <c r="A12820">
        <v>2001</v>
      </c>
      <c r="B12820" t="s">
        <v>105</v>
      </c>
      <c r="C12820" t="s">
        <v>9</v>
      </c>
      <c r="D12820">
        <v>832</v>
      </c>
      <c r="E12820">
        <v>1206371</v>
      </c>
      <c r="F12820">
        <v>0.98094095835942141</v>
      </c>
      <c r="G12820">
        <v>2621</v>
      </c>
      <c r="H12820">
        <v>2571.0462518600434</v>
      </c>
    </row>
    <row r="12821" spans="1:8" x14ac:dyDescent="0.2">
      <c r="A12821">
        <v>2002</v>
      </c>
      <c r="B12821" t="s">
        <v>105</v>
      </c>
      <c r="C12821" t="s">
        <v>9</v>
      </c>
      <c r="D12821">
        <v>1001</v>
      </c>
      <c r="E12821">
        <v>1349745</v>
      </c>
      <c r="F12821">
        <v>1.0975231946398225</v>
      </c>
      <c r="G12821">
        <v>2621</v>
      </c>
      <c r="H12821">
        <v>2876.608293150975</v>
      </c>
    </row>
    <row r="12822" spans="1:8" x14ac:dyDescent="0.2">
      <c r="A12822">
        <v>2003</v>
      </c>
      <c r="B12822" t="s">
        <v>105</v>
      </c>
      <c r="C12822" t="s">
        <v>9</v>
      </c>
      <c r="D12822">
        <v>1955</v>
      </c>
      <c r="E12822">
        <v>1414944</v>
      </c>
      <c r="F12822">
        <v>1.15053870110017</v>
      </c>
      <c r="G12822">
        <v>2621</v>
      </c>
      <c r="H12822">
        <v>3015.5619355835456</v>
      </c>
    </row>
    <row r="12823" spans="1:8" x14ac:dyDescent="0.2">
      <c r="A12823">
        <v>2004</v>
      </c>
      <c r="B12823" t="s">
        <v>105</v>
      </c>
      <c r="C12823" t="s">
        <v>9</v>
      </c>
      <c r="D12823">
        <v>1019</v>
      </c>
      <c r="E12823">
        <v>1564767</v>
      </c>
      <c r="F12823">
        <v>1.2723648368447158</v>
      </c>
      <c r="G12823">
        <v>2621</v>
      </c>
      <c r="H12823">
        <v>3334.8682373700003</v>
      </c>
    </row>
    <row r="12824" spans="1:8" x14ac:dyDescent="0.2">
      <c r="A12824">
        <v>2005</v>
      </c>
      <c r="B12824" t="s">
        <v>105</v>
      </c>
      <c r="C12824" t="s">
        <v>9</v>
      </c>
      <c r="D12824">
        <v>897</v>
      </c>
      <c r="E12824">
        <v>1682172</v>
      </c>
      <c r="F12824">
        <v>1.3678308031321911</v>
      </c>
      <c r="G12824">
        <v>2621</v>
      </c>
      <c r="H12824">
        <v>3585.0845350094728</v>
      </c>
    </row>
    <row r="12825" spans="1:8" x14ac:dyDescent="0.2">
      <c r="A12825">
        <v>2006</v>
      </c>
      <c r="B12825" t="s">
        <v>105</v>
      </c>
      <c r="C12825" t="s">
        <v>9</v>
      </c>
      <c r="D12825">
        <v>1327</v>
      </c>
      <c r="E12825">
        <v>1759781</v>
      </c>
      <c r="F12825">
        <v>1.4309372992576088</v>
      </c>
      <c r="G12825">
        <v>2621</v>
      </c>
      <c r="H12825">
        <v>3750.4866613541926</v>
      </c>
    </row>
    <row r="12826" spans="1:8" x14ac:dyDescent="0.2">
      <c r="A12826">
        <v>2007</v>
      </c>
      <c r="B12826" t="s">
        <v>105</v>
      </c>
      <c r="C12826" t="s">
        <v>9</v>
      </c>
      <c r="D12826">
        <v>641</v>
      </c>
      <c r="E12826">
        <v>1873729</v>
      </c>
      <c r="F12826">
        <v>1.5235922622193672</v>
      </c>
      <c r="G12826">
        <v>2621</v>
      </c>
      <c r="H12826">
        <v>3993.3353192769614</v>
      </c>
    </row>
    <row r="12827" spans="1:8" x14ac:dyDescent="0.2">
      <c r="A12827">
        <v>2008</v>
      </c>
      <c r="B12827" t="s">
        <v>105</v>
      </c>
      <c r="C12827" t="s">
        <v>9</v>
      </c>
      <c r="D12827">
        <v>731</v>
      </c>
      <c r="E12827">
        <v>1991953</v>
      </c>
      <c r="F12827">
        <v>1.619724185036713</v>
      </c>
      <c r="G12827">
        <v>2621</v>
      </c>
      <c r="H12827">
        <v>4245.297088981225</v>
      </c>
    </row>
    <row r="12828" spans="1:8" x14ac:dyDescent="0.2">
      <c r="A12828">
        <v>2009</v>
      </c>
      <c r="B12828" t="s">
        <v>105</v>
      </c>
      <c r="C12828" t="s">
        <v>9</v>
      </c>
      <c r="D12828">
        <v>962</v>
      </c>
      <c r="E12828">
        <v>2082268</v>
      </c>
      <c r="F12828">
        <v>1.6931623584130882</v>
      </c>
      <c r="G12828">
        <v>2621</v>
      </c>
      <c r="H12828">
        <v>4437.7785414007039</v>
      </c>
    </row>
    <row r="12829" spans="1:8" x14ac:dyDescent="0.2">
      <c r="A12829">
        <v>2010</v>
      </c>
      <c r="B12829" t="s">
        <v>105</v>
      </c>
      <c r="C12829" t="s">
        <v>9</v>
      </c>
      <c r="D12829">
        <v>1024</v>
      </c>
      <c r="E12829">
        <v>2261000</v>
      </c>
      <c r="F12829">
        <v>1.8384953773347101</v>
      </c>
      <c r="G12829">
        <v>2621</v>
      </c>
      <c r="H12829">
        <v>4818.6963839942755</v>
      </c>
    </row>
    <row r="12830" spans="1:8" x14ac:dyDescent="0.2">
      <c r="A12830">
        <v>2011</v>
      </c>
      <c r="B12830" t="s">
        <v>105</v>
      </c>
      <c r="C12830" t="s">
        <v>9</v>
      </c>
      <c r="D12830">
        <v>3153</v>
      </c>
      <c r="E12830">
        <v>2391486</v>
      </c>
      <c r="F12830">
        <v>1.9445979460241827</v>
      </c>
      <c r="G12830">
        <v>2621</v>
      </c>
      <c r="H12830">
        <v>5096.7912165293828</v>
      </c>
    </row>
    <row r="12831" spans="1:8" x14ac:dyDescent="0.2">
      <c r="A12831">
        <v>2012</v>
      </c>
      <c r="B12831" t="s">
        <v>105</v>
      </c>
      <c r="C12831" t="s">
        <v>9</v>
      </c>
      <c r="D12831">
        <v>391</v>
      </c>
      <c r="E12831">
        <v>2548122</v>
      </c>
      <c r="F12831">
        <v>2.0719639619128158</v>
      </c>
      <c r="G12831">
        <v>2621</v>
      </c>
      <c r="H12831">
        <v>5430.6175441734904</v>
      </c>
    </row>
    <row r="12832" spans="1:8" x14ac:dyDescent="0.2">
      <c r="A12832">
        <v>2013</v>
      </c>
      <c r="B12832" t="s">
        <v>105</v>
      </c>
      <c r="C12832" t="s">
        <v>9</v>
      </c>
      <c r="D12832">
        <v>1080</v>
      </c>
      <c r="E12832">
        <v>2724330</v>
      </c>
      <c r="F12832">
        <v>2.2152446312845075</v>
      </c>
      <c r="G12832">
        <v>2621</v>
      </c>
      <c r="H12832">
        <v>5806.1561785966942</v>
      </c>
    </row>
    <row r="12833" spans="1:8" x14ac:dyDescent="0.2">
      <c r="A12833">
        <v>2014</v>
      </c>
      <c r="B12833" t="s">
        <v>105</v>
      </c>
      <c r="C12833" t="s">
        <v>9</v>
      </c>
      <c r="D12833">
        <v>2278</v>
      </c>
      <c r="E12833">
        <v>2867466</v>
      </c>
      <c r="F12833">
        <v>2.3316333417357153</v>
      </c>
      <c r="G12833">
        <v>2621</v>
      </c>
      <c r="H12833">
        <v>6111.2109886893095</v>
      </c>
    </row>
    <row r="12834" spans="1:8" x14ac:dyDescent="0.2">
      <c r="A12834">
        <v>2015</v>
      </c>
      <c r="B12834" t="s">
        <v>105</v>
      </c>
      <c r="C12834" t="s">
        <v>9</v>
      </c>
      <c r="D12834">
        <v>1455</v>
      </c>
      <c r="E12834">
        <v>3101195</v>
      </c>
      <c r="F12834">
        <v>2.5216862767419359</v>
      </c>
      <c r="G12834">
        <v>2621</v>
      </c>
      <c r="H12834">
        <v>6609.339731340614</v>
      </c>
    </row>
    <row r="12835" spans="1:8" x14ac:dyDescent="0.2">
      <c r="A12835">
        <v>2016</v>
      </c>
      <c r="B12835" t="s">
        <v>105</v>
      </c>
      <c r="C12835" t="s">
        <v>9</v>
      </c>
      <c r="D12835">
        <v>3462</v>
      </c>
      <c r="E12835">
        <v>3165183</v>
      </c>
      <c r="F12835">
        <v>2.5737170782478596</v>
      </c>
      <c r="G12835">
        <v>2621</v>
      </c>
      <c r="H12835">
        <v>6745.7124620876402</v>
      </c>
    </row>
    <row r="12836" spans="1:8" x14ac:dyDescent="0.2">
      <c r="A12836">
        <v>2017</v>
      </c>
      <c r="B12836" t="s">
        <v>105</v>
      </c>
      <c r="C12836" t="s">
        <v>9</v>
      </c>
      <c r="D12836">
        <v>1346</v>
      </c>
      <c r="E12836">
        <v>3285137</v>
      </c>
      <c r="F12836">
        <v>2.6712557224286679</v>
      </c>
      <c r="G12836">
        <v>2621</v>
      </c>
      <c r="H12836">
        <v>7001.3612484855385</v>
      </c>
    </row>
    <row r="12837" spans="1:8" x14ac:dyDescent="0.2">
      <c r="A12837">
        <v>2018</v>
      </c>
      <c r="B12837" t="s">
        <v>105</v>
      </c>
      <c r="C12837" t="s">
        <v>9</v>
      </c>
      <c r="D12837">
        <v>2020</v>
      </c>
      <c r="E12837">
        <v>3445445</v>
      </c>
      <c r="F12837">
        <v>2.8016075653962806</v>
      </c>
      <c r="G12837">
        <v>2621</v>
      </c>
      <c r="H12837">
        <v>7343.0134289036514</v>
      </c>
    </row>
    <row r="12838" spans="1:8" x14ac:dyDescent="0.2">
      <c r="A12838">
        <v>2019</v>
      </c>
      <c r="B12838" t="s">
        <v>105</v>
      </c>
      <c r="C12838" t="s">
        <v>9</v>
      </c>
      <c r="D12838">
        <v>2239</v>
      </c>
      <c r="E12838">
        <v>3626261</v>
      </c>
      <c r="F12838">
        <v>2.9486351550239469</v>
      </c>
      <c r="G12838">
        <v>2621</v>
      </c>
      <c r="H12838">
        <v>7728.3727413177648</v>
      </c>
    </row>
    <row r="12839" spans="1:8" x14ac:dyDescent="0.2">
      <c r="A12839">
        <v>2020</v>
      </c>
      <c r="B12839" t="s">
        <v>105</v>
      </c>
      <c r="C12839" t="s">
        <v>9</v>
      </c>
      <c r="D12839">
        <v>714</v>
      </c>
      <c r="E12839">
        <v>3569133</v>
      </c>
      <c r="F12839">
        <v>2.9021824509477074</v>
      </c>
      <c r="G12839">
        <v>2621</v>
      </c>
      <c r="H12839">
        <v>7606.6202039339414</v>
      </c>
    </row>
    <row r="12840" spans="1:8" x14ac:dyDescent="0.2">
      <c r="A12840">
        <v>2021</v>
      </c>
      <c r="B12840" t="s">
        <v>105</v>
      </c>
      <c r="C12840" t="s">
        <v>9</v>
      </c>
      <c r="D12840">
        <v>1688</v>
      </c>
      <c r="E12840">
        <v>3846761</v>
      </c>
      <c r="F12840">
        <v>3.1279311438352266</v>
      </c>
      <c r="G12840">
        <v>2621</v>
      </c>
      <c r="H12840">
        <v>8198.3075279921286</v>
      </c>
    </row>
    <row r="12841" spans="1:8" x14ac:dyDescent="0.2">
      <c r="A12841">
        <v>2022</v>
      </c>
      <c r="B12841" t="s">
        <v>105</v>
      </c>
      <c r="C12841" t="s">
        <v>9</v>
      </c>
      <c r="D12841">
        <v>1818</v>
      </c>
      <c r="E12841">
        <v>3978431</v>
      </c>
      <c r="F12841">
        <v>3.2349964628682479</v>
      </c>
      <c r="G12841">
        <v>2621</v>
      </c>
      <c r="H12841">
        <v>8478.9257291776776</v>
      </c>
    </row>
    <row r="12842" spans="1:8" x14ac:dyDescent="0.2">
      <c r="A12842">
        <v>2023</v>
      </c>
      <c r="B12842" t="s">
        <v>105</v>
      </c>
      <c r="C12842" t="s">
        <v>9</v>
      </c>
      <c r="D12842">
        <v>3566</v>
      </c>
      <c r="E12842">
        <v>4160102</v>
      </c>
      <c r="F12842">
        <v>3.3827192818402843</v>
      </c>
      <c r="G12842">
        <v>2621</v>
      </c>
      <c r="H12842">
        <v>8866.1072377033852</v>
      </c>
    </row>
    <row r="12843" spans="1:8" x14ac:dyDescent="0.2">
      <c r="A12843">
        <v>2000</v>
      </c>
      <c r="B12843" t="s">
        <v>105</v>
      </c>
      <c r="C12843" t="s">
        <v>10</v>
      </c>
      <c r="D12843">
        <v>725</v>
      </c>
      <c r="E12843">
        <v>638002</v>
      </c>
      <c r="F12843">
        <v>1</v>
      </c>
      <c r="G12843">
        <v>725</v>
      </c>
      <c r="H12843">
        <v>725</v>
      </c>
    </row>
    <row r="12844" spans="1:8" x14ac:dyDescent="0.2">
      <c r="A12844">
        <v>2001</v>
      </c>
      <c r="B12844" t="s">
        <v>105</v>
      </c>
      <c r="C12844" t="s">
        <v>10</v>
      </c>
      <c r="D12844">
        <v>725</v>
      </c>
      <c r="E12844">
        <v>701726</v>
      </c>
      <c r="F12844">
        <v>1.0998805646377283</v>
      </c>
      <c r="G12844">
        <v>725</v>
      </c>
      <c r="H12844">
        <v>797.41340936235304</v>
      </c>
    </row>
    <row r="12845" spans="1:8" x14ac:dyDescent="0.2">
      <c r="A12845">
        <v>2002</v>
      </c>
      <c r="B12845" t="s">
        <v>105</v>
      </c>
      <c r="C12845" t="s">
        <v>10</v>
      </c>
      <c r="D12845">
        <v>978</v>
      </c>
      <c r="E12845">
        <v>619867</v>
      </c>
      <c r="F12845">
        <v>0.97157532421528459</v>
      </c>
      <c r="G12845">
        <v>725</v>
      </c>
      <c r="H12845">
        <v>704.39211005608138</v>
      </c>
    </row>
    <row r="12846" spans="1:8" x14ac:dyDescent="0.2">
      <c r="A12846">
        <v>2003</v>
      </c>
      <c r="B12846" t="s">
        <v>105</v>
      </c>
      <c r="C12846" t="s">
        <v>10</v>
      </c>
      <c r="D12846">
        <v>761</v>
      </c>
      <c r="E12846">
        <v>609256</v>
      </c>
      <c r="F12846">
        <v>0.95494371490998464</v>
      </c>
      <c r="G12846">
        <v>725</v>
      </c>
      <c r="H12846">
        <v>692.33419330973891</v>
      </c>
    </row>
    <row r="12847" spans="1:8" x14ac:dyDescent="0.2">
      <c r="A12847">
        <v>2004</v>
      </c>
      <c r="B12847" t="s">
        <v>105</v>
      </c>
      <c r="C12847" t="s">
        <v>10</v>
      </c>
      <c r="D12847">
        <v>418</v>
      </c>
      <c r="E12847">
        <v>645304</v>
      </c>
      <c r="F12847">
        <v>1.011445105187758</v>
      </c>
      <c r="G12847">
        <v>725</v>
      </c>
      <c r="H12847">
        <v>733.29770126112453</v>
      </c>
    </row>
    <row r="12848" spans="1:8" x14ac:dyDescent="0.2">
      <c r="A12848">
        <v>2005</v>
      </c>
      <c r="B12848" t="s">
        <v>105</v>
      </c>
      <c r="C12848" t="s">
        <v>10</v>
      </c>
      <c r="D12848">
        <v>307</v>
      </c>
      <c r="E12848">
        <v>591693</v>
      </c>
      <c r="F12848">
        <v>0.927415588038909</v>
      </c>
      <c r="G12848">
        <v>725</v>
      </c>
      <c r="H12848">
        <v>672.37630132820902</v>
      </c>
    </row>
    <row r="12849" spans="1:8" x14ac:dyDescent="0.2">
      <c r="A12849">
        <v>2006</v>
      </c>
      <c r="B12849" t="s">
        <v>105</v>
      </c>
      <c r="C12849" t="s">
        <v>10</v>
      </c>
      <c r="D12849">
        <v>516</v>
      </c>
      <c r="E12849">
        <v>606936</v>
      </c>
      <c r="F12849">
        <v>0.95130736267284433</v>
      </c>
      <c r="G12849">
        <v>725</v>
      </c>
      <c r="H12849">
        <v>689.6978379378121</v>
      </c>
    </row>
    <row r="12850" spans="1:8" x14ac:dyDescent="0.2">
      <c r="A12850">
        <v>2007</v>
      </c>
      <c r="B12850" t="s">
        <v>105</v>
      </c>
      <c r="C12850" t="s">
        <v>10</v>
      </c>
      <c r="D12850">
        <v>304</v>
      </c>
      <c r="E12850">
        <v>628418</v>
      </c>
      <c r="F12850">
        <v>0.98497810351691684</v>
      </c>
      <c r="G12850">
        <v>725</v>
      </c>
      <c r="H12850">
        <v>714.10912504976466</v>
      </c>
    </row>
    <row r="12851" spans="1:8" x14ac:dyDescent="0.2">
      <c r="A12851">
        <v>2008</v>
      </c>
      <c r="B12851" t="s">
        <v>105</v>
      </c>
      <c r="C12851" t="s">
        <v>10</v>
      </c>
      <c r="D12851">
        <v>450</v>
      </c>
      <c r="E12851">
        <v>573506</v>
      </c>
      <c r="F12851">
        <v>0.89890940780749906</v>
      </c>
      <c r="G12851">
        <v>725</v>
      </c>
      <c r="H12851">
        <v>651.70932066043679</v>
      </c>
    </row>
    <row r="12852" spans="1:8" x14ac:dyDescent="0.2">
      <c r="A12852">
        <v>2009</v>
      </c>
      <c r="B12852" t="s">
        <v>105</v>
      </c>
      <c r="C12852" t="s">
        <v>10</v>
      </c>
      <c r="D12852">
        <v>511</v>
      </c>
      <c r="E12852">
        <v>551605</v>
      </c>
      <c r="F12852">
        <v>0.86458192921025323</v>
      </c>
      <c r="G12852">
        <v>725</v>
      </c>
      <c r="H12852">
        <v>626.82189867743364</v>
      </c>
    </row>
    <row r="12853" spans="1:8" x14ac:dyDescent="0.2">
      <c r="A12853">
        <v>2010</v>
      </c>
      <c r="B12853" t="s">
        <v>105</v>
      </c>
      <c r="C12853" t="s">
        <v>10</v>
      </c>
      <c r="D12853">
        <v>385</v>
      </c>
      <c r="E12853">
        <v>532839</v>
      </c>
      <c r="F12853">
        <v>0.83516822831276394</v>
      </c>
      <c r="G12853">
        <v>725</v>
      </c>
      <c r="H12853">
        <v>605.49696552675391</v>
      </c>
    </row>
    <row r="12854" spans="1:8" x14ac:dyDescent="0.2">
      <c r="A12854">
        <v>2011</v>
      </c>
      <c r="B12854" t="s">
        <v>105</v>
      </c>
      <c r="C12854" t="s">
        <v>10</v>
      </c>
      <c r="D12854">
        <v>214</v>
      </c>
      <c r="E12854">
        <v>538032</v>
      </c>
      <c r="F12854">
        <v>0.84330770122977672</v>
      </c>
      <c r="G12854">
        <v>725</v>
      </c>
      <c r="H12854">
        <v>611.3980833915881</v>
      </c>
    </row>
    <row r="12855" spans="1:8" x14ac:dyDescent="0.2">
      <c r="A12855">
        <v>2012</v>
      </c>
      <c r="B12855" t="s">
        <v>105</v>
      </c>
      <c r="C12855" t="s">
        <v>10</v>
      </c>
      <c r="D12855">
        <v>437</v>
      </c>
      <c r="E12855">
        <v>508841</v>
      </c>
      <c r="F12855">
        <v>0.79755392616324083</v>
      </c>
      <c r="G12855">
        <v>725</v>
      </c>
      <c r="H12855">
        <v>578.22659646834961</v>
      </c>
    </row>
    <row r="12856" spans="1:8" x14ac:dyDescent="0.2">
      <c r="A12856">
        <v>2013</v>
      </c>
      <c r="B12856" t="s">
        <v>105</v>
      </c>
      <c r="C12856" t="s">
        <v>10</v>
      </c>
      <c r="D12856">
        <v>85</v>
      </c>
      <c r="E12856">
        <v>507429</v>
      </c>
      <c r="F12856">
        <v>0.79534076695684341</v>
      </c>
      <c r="G12856">
        <v>725</v>
      </c>
      <c r="H12856">
        <v>576.6220560437115</v>
      </c>
    </row>
    <row r="12857" spans="1:8" x14ac:dyDescent="0.2">
      <c r="A12857">
        <v>2014</v>
      </c>
      <c r="B12857" t="s">
        <v>105</v>
      </c>
      <c r="C12857" t="s">
        <v>10</v>
      </c>
      <c r="D12857">
        <v>503</v>
      </c>
      <c r="E12857">
        <v>497793</v>
      </c>
      <c r="F12857">
        <v>0.78023736602706573</v>
      </c>
      <c r="G12857">
        <v>725</v>
      </c>
      <c r="H12857">
        <v>565.67209036962265</v>
      </c>
    </row>
    <row r="12858" spans="1:8" x14ac:dyDescent="0.2">
      <c r="A12858">
        <v>2015</v>
      </c>
      <c r="B12858" t="s">
        <v>105</v>
      </c>
      <c r="C12858" t="s">
        <v>10</v>
      </c>
      <c r="D12858">
        <v>704</v>
      </c>
      <c r="E12858">
        <v>504656</v>
      </c>
      <c r="F12858">
        <v>0.79099438559753732</v>
      </c>
      <c r="G12858">
        <v>725</v>
      </c>
      <c r="H12858">
        <v>573.47092955821461</v>
      </c>
    </row>
    <row r="12859" spans="1:8" x14ac:dyDescent="0.2">
      <c r="A12859">
        <v>2016</v>
      </c>
      <c r="B12859" t="s">
        <v>105</v>
      </c>
      <c r="C12859" t="s">
        <v>10</v>
      </c>
      <c r="D12859">
        <v>200</v>
      </c>
      <c r="E12859">
        <v>488239</v>
      </c>
      <c r="F12859">
        <v>0.76526249134015256</v>
      </c>
      <c r="G12859">
        <v>725</v>
      </c>
      <c r="H12859">
        <v>554.81530622161063</v>
      </c>
    </row>
    <row r="12860" spans="1:8" x14ac:dyDescent="0.2">
      <c r="A12860">
        <v>2017</v>
      </c>
      <c r="B12860" t="s">
        <v>105</v>
      </c>
      <c r="C12860" t="s">
        <v>10</v>
      </c>
      <c r="D12860">
        <v>253</v>
      </c>
      <c r="E12860">
        <v>469137</v>
      </c>
      <c r="F12860">
        <v>0.73532214632556014</v>
      </c>
      <c r="G12860">
        <v>725</v>
      </c>
      <c r="H12860">
        <v>533.10855608603106</v>
      </c>
    </row>
    <row r="12861" spans="1:8" x14ac:dyDescent="0.2">
      <c r="A12861">
        <v>2018</v>
      </c>
      <c r="B12861" t="s">
        <v>105</v>
      </c>
      <c r="C12861" t="s">
        <v>10</v>
      </c>
      <c r="D12861">
        <v>233</v>
      </c>
      <c r="E12861">
        <v>468136</v>
      </c>
      <c r="F12861">
        <v>0.73375318572669046</v>
      </c>
      <c r="G12861">
        <v>725</v>
      </c>
      <c r="H12861">
        <v>531.97105965185062</v>
      </c>
    </row>
    <row r="12862" spans="1:8" x14ac:dyDescent="0.2">
      <c r="A12862">
        <v>2019</v>
      </c>
      <c r="B12862" t="s">
        <v>105</v>
      </c>
      <c r="C12862" t="s">
        <v>10</v>
      </c>
      <c r="D12862">
        <v>184</v>
      </c>
      <c r="E12862">
        <v>461109</v>
      </c>
      <c r="F12862">
        <v>0.72273911367049004</v>
      </c>
      <c r="G12862">
        <v>725</v>
      </c>
      <c r="H12862">
        <v>523.98585741110526</v>
      </c>
    </row>
    <row r="12863" spans="1:8" x14ac:dyDescent="0.2">
      <c r="A12863">
        <v>2020</v>
      </c>
      <c r="B12863" t="s">
        <v>105</v>
      </c>
      <c r="C12863" t="s">
        <v>10</v>
      </c>
      <c r="D12863">
        <v>410</v>
      </c>
      <c r="E12863">
        <v>452783</v>
      </c>
      <c r="F12863">
        <v>0.70968899784013217</v>
      </c>
      <c r="G12863">
        <v>725</v>
      </c>
      <c r="H12863">
        <v>514.52452343409584</v>
      </c>
    </row>
    <row r="12864" spans="1:8" x14ac:dyDescent="0.2">
      <c r="A12864">
        <v>2021</v>
      </c>
      <c r="B12864" t="s">
        <v>105</v>
      </c>
      <c r="C12864" t="s">
        <v>10</v>
      </c>
      <c r="D12864">
        <v>692</v>
      </c>
      <c r="E12864">
        <v>439636</v>
      </c>
      <c r="F12864">
        <v>0.68908247936526845</v>
      </c>
      <c r="G12864">
        <v>725</v>
      </c>
      <c r="H12864">
        <v>499.58479753981965</v>
      </c>
    </row>
    <row r="12865" spans="1:8" x14ac:dyDescent="0.2">
      <c r="A12865">
        <v>2022</v>
      </c>
      <c r="B12865" t="s">
        <v>105</v>
      </c>
      <c r="C12865" t="s">
        <v>10</v>
      </c>
      <c r="D12865">
        <v>372</v>
      </c>
      <c r="E12865">
        <v>440335</v>
      </c>
      <c r="F12865">
        <v>0.69017808721602758</v>
      </c>
      <c r="G12865">
        <v>725</v>
      </c>
      <c r="H12865">
        <v>500.37911323162001</v>
      </c>
    </row>
    <row r="12866" spans="1:8" x14ac:dyDescent="0.2">
      <c r="A12866">
        <v>2023</v>
      </c>
      <c r="B12866" t="s">
        <v>105</v>
      </c>
      <c r="C12866" t="s">
        <v>10</v>
      </c>
      <c r="D12866">
        <v>519</v>
      </c>
      <c r="E12866">
        <v>431527</v>
      </c>
      <c r="F12866">
        <v>0.67637248786053961</v>
      </c>
      <c r="G12866">
        <v>725</v>
      </c>
      <c r="H12866">
        <v>490.37005369889124</v>
      </c>
    </row>
    <row r="12867" spans="1:8" x14ac:dyDescent="0.2">
      <c r="A12867">
        <v>2000</v>
      </c>
      <c r="B12867" t="s">
        <v>105</v>
      </c>
      <c r="C12867" t="s">
        <v>11</v>
      </c>
      <c r="D12867">
        <v>500</v>
      </c>
      <c r="E12867">
        <v>201485</v>
      </c>
      <c r="F12867">
        <v>1</v>
      </c>
      <c r="G12867">
        <v>500</v>
      </c>
      <c r="H12867">
        <v>500</v>
      </c>
    </row>
    <row r="12868" spans="1:8" x14ac:dyDescent="0.2">
      <c r="A12868">
        <v>2001</v>
      </c>
      <c r="B12868" t="s">
        <v>105</v>
      </c>
      <c r="C12868" t="s">
        <v>11</v>
      </c>
      <c r="D12868">
        <v>351</v>
      </c>
      <c r="E12868">
        <v>217717</v>
      </c>
      <c r="F12868">
        <v>1.0805618284239522</v>
      </c>
      <c r="G12868">
        <v>500</v>
      </c>
      <c r="H12868">
        <v>540.2809142119761</v>
      </c>
    </row>
    <row r="12869" spans="1:8" x14ac:dyDescent="0.2">
      <c r="A12869">
        <v>2002</v>
      </c>
      <c r="B12869" t="s">
        <v>105</v>
      </c>
      <c r="C12869" t="s">
        <v>11</v>
      </c>
      <c r="D12869">
        <v>708</v>
      </c>
      <c r="E12869">
        <v>228420</v>
      </c>
      <c r="F12869">
        <v>1.1336824081197112</v>
      </c>
      <c r="G12869">
        <v>500</v>
      </c>
      <c r="H12869">
        <v>566.84120405985561</v>
      </c>
    </row>
    <row r="12870" spans="1:8" x14ac:dyDescent="0.2">
      <c r="A12870">
        <v>2003</v>
      </c>
      <c r="B12870" t="s">
        <v>105</v>
      </c>
      <c r="C12870" t="s">
        <v>11</v>
      </c>
      <c r="D12870">
        <v>56</v>
      </c>
      <c r="E12870">
        <v>217172</v>
      </c>
      <c r="F12870">
        <v>1.0778569124252426</v>
      </c>
      <c r="G12870">
        <v>500</v>
      </c>
      <c r="H12870">
        <v>538.92845621262131</v>
      </c>
    </row>
    <row r="12871" spans="1:8" x14ac:dyDescent="0.2">
      <c r="A12871">
        <v>2004</v>
      </c>
      <c r="B12871" t="s">
        <v>105</v>
      </c>
      <c r="C12871" t="s">
        <v>11</v>
      </c>
      <c r="D12871">
        <v>453</v>
      </c>
      <c r="E12871">
        <v>208650</v>
      </c>
      <c r="F12871">
        <v>1.0355609598729434</v>
      </c>
      <c r="G12871">
        <v>500</v>
      </c>
      <c r="H12871">
        <v>517.78047993647169</v>
      </c>
    </row>
    <row r="12872" spans="1:8" x14ac:dyDescent="0.2">
      <c r="A12872">
        <v>2005</v>
      </c>
      <c r="B12872" t="s">
        <v>105</v>
      </c>
      <c r="C12872" t="s">
        <v>11</v>
      </c>
      <c r="D12872">
        <v>410</v>
      </c>
      <c r="E12872">
        <v>208969</v>
      </c>
      <c r="F12872">
        <v>1.0371442042831973</v>
      </c>
      <c r="G12872">
        <v>500</v>
      </c>
      <c r="H12872">
        <v>518.57210214159863</v>
      </c>
    </row>
    <row r="12873" spans="1:8" x14ac:dyDescent="0.2">
      <c r="A12873">
        <v>2006</v>
      </c>
      <c r="B12873" t="s">
        <v>105</v>
      </c>
      <c r="C12873" t="s">
        <v>11</v>
      </c>
      <c r="D12873">
        <v>588</v>
      </c>
      <c r="E12873">
        <v>208377</v>
      </c>
      <c r="F12873">
        <v>1.0342060202992778</v>
      </c>
      <c r="G12873">
        <v>500</v>
      </c>
      <c r="H12873">
        <v>517.10301014963886</v>
      </c>
    </row>
    <row r="12874" spans="1:8" x14ac:dyDescent="0.2">
      <c r="A12874">
        <v>2007</v>
      </c>
      <c r="B12874" t="s">
        <v>105</v>
      </c>
      <c r="C12874" t="s">
        <v>11</v>
      </c>
      <c r="D12874">
        <v>532</v>
      </c>
      <c r="E12874">
        <v>224563</v>
      </c>
      <c r="F12874">
        <v>1.1145395438866417</v>
      </c>
      <c r="G12874">
        <v>500</v>
      </c>
      <c r="H12874">
        <v>557.26977194332085</v>
      </c>
    </row>
    <row r="12875" spans="1:8" x14ac:dyDescent="0.2">
      <c r="A12875">
        <v>2008</v>
      </c>
      <c r="B12875" t="s">
        <v>105</v>
      </c>
      <c r="C12875" t="s">
        <v>11</v>
      </c>
      <c r="D12875">
        <v>1024</v>
      </c>
      <c r="E12875">
        <v>208556</v>
      </c>
      <c r="F12875">
        <v>1.0350944239025237</v>
      </c>
      <c r="G12875">
        <v>500</v>
      </c>
      <c r="H12875">
        <v>517.54721195126183</v>
      </c>
    </row>
    <row r="12876" spans="1:8" x14ac:dyDescent="0.2">
      <c r="A12876">
        <v>2009</v>
      </c>
      <c r="B12876" t="s">
        <v>105</v>
      </c>
      <c r="C12876" t="s">
        <v>11</v>
      </c>
      <c r="D12876">
        <v>2036</v>
      </c>
      <c r="E12876">
        <v>210063</v>
      </c>
      <c r="F12876">
        <v>1.0425738888751024</v>
      </c>
      <c r="G12876">
        <v>500</v>
      </c>
      <c r="H12876">
        <v>521.28694443755114</v>
      </c>
    </row>
    <row r="12877" spans="1:8" x14ac:dyDescent="0.2">
      <c r="A12877">
        <v>2010</v>
      </c>
      <c r="B12877" t="s">
        <v>105</v>
      </c>
      <c r="C12877" t="s">
        <v>11</v>
      </c>
      <c r="D12877">
        <v>658</v>
      </c>
      <c r="E12877">
        <v>208298</v>
      </c>
      <c r="F12877">
        <v>1.0338139315581805</v>
      </c>
      <c r="G12877">
        <v>500</v>
      </c>
      <c r="H12877">
        <v>516.90696577909023</v>
      </c>
    </row>
    <row r="12878" spans="1:8" x14ac:dyDescent="0.2">
      <c r="A12878">
        <v>2011</v>
      </c>
      <c r="B12878" t="s">
        <v>105</v>
      </c>
      <c r="C12878" t="s">
        <v>11</v>
      </c>
      <c r="D12878">
        <v>960</v>
      </c>
      <c r="E12878">
        <v>203516</v>
      </c>
      <c r="F12878">
        <v>1.0100801548502369</v>
      </c>
      <c r="G12878">
        <v>500</v>
      </c>
      <c r="H12878">
        <v>505.04007742511845</v>
      </c>
    </row>
    <row r="12879" spans="1:8" x14ac:dyDescent="0.2">
      <c r="A12879">
        <v>2012</v>
      </c>
      <c r="B12879" t="s">
        <v>105</v>
      </c>
      <c r="C12879" t="s">
        <v>11</v>
      </c>
      <c r="D12879">
        <v>445</v>
      </c>
      <c r="E12879">
        <v>219801</v>
      </c>
      <c r="F12879">
        <v>1.0909050301511278</v>
      </c>
      <c r="G12879">
        <v>500</v>
      </c>
      <c r="H12879">
        <v>545.45251507556395</v>
      </c>
    </row>
    <row r="12880" spans="1:8" x14ac:dyDescent="0.2">
      <c r="A12880">
        <v>2013</v>
      </c>
      <c r="B12880" t="s">
        <v>105</v>
      </c>
      <c r="C12880" t="s">
        <v>11</v>
      </c>
      <c r="D12880">
        <v>434</v>
      </c>
      <c r="E12880">
        <v>228681</v>
      </c>
      <c r="F12880">
        <v>1.1349777899099189</v>
      </c>
      <c r="G12880">
        <v>500</v>
      </c>
      <c r="H12880">
        <v>567.48889495495951</v>
      </c>
    </row>
    <row r="12881" spans="1:8" x14ac:dyDescent="0.2">
      <c r="A12881">
        <v>2014</v>
      </c>
      <c r="B12881" t="s">
        <v>105</v>
      </c>
      <c r="C12881" t="s">
        <v>11</v>
      </c>
      <c r="D12881">
        <v>328</v>
      </c>
      <c r="E12881">
        <v>236774</v>
      </c>
      <c r="F12881">
        <v>1.1751445517036008</v>
      </c>
      <c r="G12881">
        <v>500</v>
      </c>
      <c r="H12881">
        <v>587.57227585180044</v>
      </c>
    </row>
    <row r="12882" spans="1:8" x14ac:dyDescent="0.2">
      <c r="A12882">
        <v>2015</v>
      </c>
      <c r="B12882" t="s">
        <v>105</v>
      </c>
      <c r="C12882" t="s">
        <v>11</v>
      </c>
      <c r="D12882">
        <v>679</v>
      </c>
      <c r="E12882">
        <v>237229</v>
      </c>
      <c r="F12882">
        <v>1.1774027843263766</v>
      </c>
      <c r="G12882">
        <v>500</v>
      </c>
      <c r="H12882">
        <v>588.7013921631883</v>
      </c>
    </row>
    <row r="12883" spans="1:8" x14ac:dyDescent="0.2">
      <c r="A12883">
        <v>2016</v>
      </c>
      <c r="B12883" t="s">
        <v>105</v>
      </c>
      <c r="C12883" t="s">
        <v>11</v>
      </c>
      <c r="D12883">
        <v>635</v>
      </c>
      <c r="E12883">
        <v>251630</v>
      </c>
      <c r="F12883">
        <v>1.2488770876243889</v>
      </c>
      <c r="G12883">
        <v>500</v>
      </c>
      <c r="H12883">
        <v>624.43854381219444</v>
      </c>
    </row>
    <row r="12884" spans="1:8" x14ac:dyDescent="0.2">
      <c r="A12884">
        <v>2017</v>
      </c>
      <c r="B12884" t="s">
        <v>105</v>
      </c>
      <c r="C12884" t="s">
        <v>11</v>
      </c>
      <c r="D12884">
        <v>869</v>
      </c>
      <c r="E12884">
        <v>236464</v>
      </c>
      <c r="F12884">
        <v>1.1736059756309403</v>
      </c>
      <c r="G12884">
        <v>500</v>
      </c>
      <c r="H12884">
        <v>586.80298781547015</v>
      </c>
    </row>
    <row r="12885" spans="1:8" x14ac:dyDescent="0.2">
      <c r="A12885">
        <v>2018</v>
      </c>
      <c r="B12885" t="s">
        <v>105</v>
      </c>
      <c r="C12885" t="s">
        <v>11</v>
      </c>
      <c r="D12885">
        <v>56</v>
      </c>
      <c r="E12885">
        <v>249427</v>
      </c>
      <c r="F12885">
        <v>1.2379432712112564</v>
      </c>
      <c r="G12885">
        <v>500</v>
      </c>
      <c r="H12885">
        <v>618.97163560562819</v>
      </c>
    </row>
    <row r="12886" spans="1:8" x14ac:dyDescent="0.2">
      <c r="A12886">
        <v>2019</v>
      </c>
      <c r="B12886" t="s">
        <v>105</v>
      </c>
      <c r="C12886" t="s">
        <v>11</v>
      </c>
      <c r="D12886">
        <v>494</v>
      </c>
      <c r="E12886">
        <v>230655</v>
      </c>
      <c r="F12886">
        <v>1.1447750452887311</v>
      </c>
      <c r="G12886">
        <v>500</v>
      </c>
      <c r="H12886">
        <v>572.3875226443655</v>
      </c>
    </row>
    <row r="12887" spans="1:8" x14ac:dyDescent="0.2">
      <c r="A12887">
        <v>2020</v>
      </c>
      <c r="B12887" t="s">
        <v>105</v>
      </c>
      <c r="C12887" t="s">
        <v>11</v>
      </c>
      <c r="D12887">
        <v>300</v>
      </c>
      <c r="E12887">
        <v>230770</v>
      </c>
      <c r="F12887">
        <v>1.1453458073802021</v>
      </c>
      <c r="G12887">
        <v>500</v>
      </c>
      <c r="H12887">
        <v>572.67290369010107</v>
      </c>
    </row>
    <row r="12888" spans="1:8" x14ac:dyDescent="0.2">
      <c r="A12888">
        <v>2021</v>
      </c>
      <c r="B12888" t="s">
        <v>105</v>
      </c>
      <c r="C12888" t="s">
        <v>11</v>
      </c>
      <c r="D12888">
        <v>740</v>
      </c>
      <c r="E12888">
        <v>241108</v>
      </c>
      <c r="F12888">
        <v>1.1966548378291189</v>
      </c>
      <c r="G12888">
        <v>500</v>
      </c>
      <c r="H12888">
        <v>598.32741891455942</v>
      </c>
    </row>
    <row r="12889" spans="1:8" x14ac:dyDescent="0.2">
      <c r="A12889">
        <v>2022</v>
      </c>
      <c r="B12889" t="s">
        <v>105</v>
      </c>
      <c r="C12889" t="s">
        <v>11</v>
      </c>
      <c r="D12889">
        <v>892</v>
      </c>
      <c r="E12889">
        <v>226514</v>
      </c>
      <c r="F12889">
        <v>1.1242226468471599</v>
      </c>
      <c r="G12889">
        <v>500</v>
      </c>
      <c r="H12889">
        <v>562.11132342357996</v>
      </c>
    </row>
    <row r="12890" spans="1:8" x14ac:dyDescent="0.2">
      <c r="A12890">
        <v>2023</v>
      </c>
      <c r="B12890" t="s">
        <v>105</v>
      </c>
      <c r="C12890" t="s">
        <v>11</v>
      </c>
      <c r="D12890">
        <v>341</v>
      </c>
      <c r="E12890">
        <v>230072</v>
      </c>
      <c r="F12890">
        <v>1.1418815296424052</v>
      </c>
      <c r="G12890">
        <v>500</v>
      </c>
      <c r="H12890">
        <v>570.94076482120261</v>
      </c>
    </row>
    <row r="12891" spans="1:8" x14ac:dyDescent="0.2">
      <c r="A12891">
        <v>2000</v>
      </c>
      <c r="B12891" t="s">
        <v>105</v>
      </c>
      <c r="C12891" t="s">
        <v>12</v>
      </c>
      <c r="D12891">
        <v>1562</v>
      </c>
      <c r="E12891">
        <v>905198</v>
      </c>
      <c r="F12891">
        <v>1</v>
      </c>
      <c r="G12891">
        <v>1562</v>
      </c>
      <c r="H12891">
        <v>1562</v>
      </c>
    </row>
    <row r="12892" spans="1:8" x14ac:dyDescent="0.2">
      <c r="A12892">
        <v>2001</v>
      </c>
      <c r="B12892" t="s">
        <v>105</v>
      </c>
      <c r="C12892" t="s">
        <v>12</v>
      </c>
      <c r="D12892">
        <v>1562</v>
      </c>
      <c r="E12892">
        <v>904489</v>
      </c>
      <c r="F12892">
        <v>0.99921674594950494</v>
      </c>
      <c r="G12892">
        <v>1562</v>
      </c>
      <c r="H12892">
        <v>1560.7765571731268</v>
      </c>
    </row>
    <row r="12893" spans="1:8" x14ac:dyDescent="0.2">
      <c r="A12893">
        <v>2002</v>
      </c>
      <c r="B12893" t="s">
        <v>105</v>
      </c>
      <c r="C12893" t="s">
        <v>12</v>
      </c>
      <c r="D12893">
        <v>1523</v>
      </c>
      <c r="E12893">
        <v>937986</v>
      </c>
      <c r="F12893">
        <v>1.0362219094606926</v>
      </c>
      <c r="G12893">
        <v>1562</v>
      </c>
      <c r="H12893">
        <v>1618.5786225776019</v>
      </c>
    </row>
    <row r="12894" spans="1:8" x14ac:dyDescent="0.2">
      <c r="A12894">
        <v>2003</v>
      </c>
      <c r="B12894" t="s">
        <v>105</v>
      </c>
      <c r="C12894" t="s">
        <v>12</v>
      </c>
      <c r="D12894">
        <v>1754</v>
      </c>
      <c r="E12894">
        <v>992449</v>
      </c>
      <c r="F12894">
        <v>1.0963888563607078</v>
      </c>
      <c r="G12894">
        <v>1562</v>
      </c>
      <c r="H12894">
        <v>1712.5593936354255</v>
      </c>
    </row>
    <row r="12895" spans="1:8" x14ac:dyDescent="0.2">
      <c r="A12895">
        <v>2004</v>
      </c>
      <c r="B12895" t="s">
        <v>105</v>
      </c>
      <c r="C12895" t="s">
        <v>12</v>
      </c>
      <c r="D12895">
        <v>1259</v>
      </c>
      <c r="E12895">
        <v>1055250</v>
      </c>
      <c r="F12895">
        <v>1.165767047651453</v>
      </c>
      <c r="G12895">
        <v>1562</v>
      </c>
      <c r="H12895">
        <v>1820.9281284315696</v>
      </c>
    </row>
    <row r="12896" spans="1:8" x14ac:dyDescent="0.2">
      <c r="A12896">
        <v>2005</v>
      </c>
      <c r="B12896" t="s">
        <v>105</v>
      </c>
      <c r="C12896" t="s">
        <v>12</v>
      </c>
      <c r="D12896">
        <v>562</v>
      </c>
      <c r="E12896">
        <v>1071992</v>
      </c>
      <c r="F12896">
        <v>1.1842624486576419</v>
      </c>
      <c r="G12896">
        <v>1562</v>
      </c>
      <c r="H12896">
        <v>1849.8179448032365</v>
      </c>
    </row>
    <row r="12897" spans="1:8" x14ac:dyDescent="0.2">
      <c r="A12897">
        <v>2006</v>
      </c>
      <c r="B12897" t="s">
        <v>105</v>
      </c>
      <c r="C12897" t="s">
        <v>12</v>
      </c>
      <c r="D12897">
        <v>569</v>
      </c>
      <c r="E12897">
        <v>1116447</v>
      </c>
      <c r="F12897">
        <v>1.2333732509351545</v>
      </c>
      <c r="G12897">
        <v>1562</v>
      </c>
      <c r="H12897">
        <v>1926.5290179607114</v>
      </c>
    </row>
    <row r="12898" spans="1:8" x14ac:dyDescent="0.2">
      <c r="A12898">
        <v>2007</v>
      </c>
      <c r="B12898" t="s">
        <v>105</v>
      </c>
      <c r="C12898" t="s">
        <v>12</v>
      </c>
      <c r="D12898">
        <v>1445</v>
      </c>
      <c r="E12898">
        <v>1138635</v>
      </c>
      <c r="F12898">
        <v>1.2578850152121415</v>
      </c>
      <c r="G12898">
        <v>1562</v>
      </c>
      <c r="H12898">
        <v>1964.8163937613649</v>
      </c>
    </row>
    <row r="12899" spans="1:8" x14ac:dyDescent="0.2">
      <c r="A12899">
        <v>2008</v>
      </c>
      <c r="B12899" t="s">
        <v>105</v>
      </c>
      <c r="C12899" t="s">
        <v>12</v>
      </c>
      <c r="D12899">
        <v>1298</v>
      </c>
      <c r="E12899">
        <v>1126276</v>
      </c>
      <c r="F12899">
        <v>1.2442316487663472</v>
      </c>
      <c r="G12899">
        <v>1562</v>
      </c>
      <c r="H12899">
        <v>1943.4898353730343</v>
      </c>
    </row>
    <row r="12900" spans="1:8" x14ac:dyDescent="0.2">
      <c r="A12900">
        <v>2009</v>
      </c>
      <c r="B12900" t="s">
        <v>105</v>
      </c>
      <c r="C12900" t="s">
        <v>12</v>
      </c>
      <c r="D12900">
        <v>1602</v>
      </c>
      <c r="E12900">
        <v>1128437</v>
      </c>
      <c r="F12900">
        <v>1.2466189717608744</v>
      </c>
      <c r="G12900">
        <v>1562</v>
      </c>
      <c r="H12900">
        <v>1947.2188338904859</v>
      </c>
    </row>
    <row r="12901" spans="1:8" x14ac:dyDescent="0.2">
      <c r="A12901">
        <v>2010</v>
      </c>
      <c r="B12901" t="s">
        <v>105</v>
      </c>
      <c r="C12901" t="s">
        <v>12</v>
      </c>
      <c r="D12901">
        <v>1156</v>
      </c>
      <c r="E12901">
        <v>1225508</v>
      </c>
      <c r="F12901">
        <v>1.3538562833766756</v>
      </c>
      <c r="G12901">
        <v>1562</v>
      </c>
      <c r="H12901">
        <v>2114.7235146343673</v>
      </c>
    </row>
    <row r="12902" spans="1:8" x14ac:dyDescent="0.2">
      <c r="A12902">
        <v>2011</v>
      </c>
      <c r="B12902" t="s">
        <v>105</v>
      </c>
      <c r="C12902" t="s">
        <v>12</v>
      </c>
      <c r="D12902">
        <v>1281</v>
      </c>
      <c r="E12902">
        <v>1232815</v>
      </c>
      <c r="F12902">
        <v>1.3619285504386887</v>
      </c>
      <c r="G12902">
        <v>1562</v>
      </c>
      <c r="H12902">
        <v>2127.3323957852317</v>
      </c>
    </row>
    <row r="12903" spans="1:8" x14ac:dyDescent="0.2">
      <c r="A12903">
        <v>2012</v>
      </c>
      <c r="B12903" t="s">
        <v>105</v>
      </c>
      <c r="C12903" t="s">
        <v>12</v>
      </c>
      <c r="D12903">
        <v>741</v>
      </c>
      <c r="E12903">
        <v>1255809</v>
      </c>
      <c r="F12903">
        <v>1.3873307276419082</v>
      </c>
      <c r="G12903">
        <v>1562</v>
      </c>
      <c r="H12903">
        <v>2167.0105965766606</v>
      </c>
    </row>
    <row r="12904" spans="1:8" x14ac:dyDescent="0.2">
      <c r="A12904">
        <v>2013</v>
      </c>
      <c r="B12904" t="s">
        <v>105</v>
      </c>
      <c r="C12904" t="s">
        <v>12</v>
      </c>
      <c r="D12904">
        <v>1542</v>
      </c>
      <c r="E12904">
        <v>1283331</v>
      </c>
      <c r="F12904">
        <v>1.41773512535379</v>
      </c>
      <c r="G12904">
        <v>1562</v>
      </c>
      <c r="H12904">
        <v>2214.5022658026201</v>
      </c>
    </row>
    <row r="12905" spans="1:8" x14ac:dyDescent="0.2">
      <c r="A12905">
        <v>2014</v>
      </c>
      <c r="B12905" t="s">
        <v>105</v>
      </c>
      <c r="C12905" t="s">
        <v>12</v>
      </c>
      <c r="D12905">
        <v>693</v>
      </c>
      <c r="E12905">
        <v>1322498</v>
      </c>
      <c r="F12905">
        <v>1.4610041118075825</v>
      </c>
      <c r="G12905">
        <v>1562</v>
      </c>
      <c r="H12905">
        <v>2282.0884226434437</v>
      </c>
    </row>
    <row r="12906" spans="1:8" x14ac:dyDescent="0.2">
      <c r="A12906">
        <v>2015</v>
      </c>
      <c r="B12906" t="s">
        <v>105</v>
      </c>
      <c r="C12906" t="s">
        <v>12</v>
      </c>
      <c r="D12906">
        <v>1535</v>
      </c>
      <c r="E12906">
        <v>1296620</v>
      </c>
      <c r="F12906">
        <v>1.4324158913298526</v>
      </c>
      <c r="G12906">
        <v>1562</v>
      </c>
      <c r="H12906">
        <v>2237.4336222572297</v>
      </c>
    </row>
    <row r="12907" spans="1:8" x14ac:dyDescent="0.2">
      <c r="A12907">
        <v>2016</v>
      </c>
      <c r="B12907" t="s">
        <v>105</v>
      </c>
      <c r="C12907" t="s">
        <v>12</v>
      </c>
      <c r="D12907">
        <v>1066</v>
      </c>
      <c r="E12907">
        <v>1310672</v>
      </c>
      <c r="F12907">
        <v>1.4479395668130066</v>
      </c>
      <c r="G12907">
        <v>1562</v>
      </c>
      <c r="H12907">
        <v>2261.6816033619161</v>
      </c>
    </row>
    <row r="12908" spans="1:8" x14ac:dyDescent="0.2">
      <c r="A12908">
        <v>2017</v>
      </c>
      <c r="B12908" t="s">
        <v>105</v>
      </c>
      <c r="C12908" t="s">
        <v>12</v>
      </c>
      <c r="D12908">
        <v>1191</v>
      </c>
      <c r="E12908">
        <v>1330993</v>
      </c>
      <c r="F12908">
        <v>1.4703887989147126</v>
      </c>
      <c r="G12908">
        <v>1562</v>
      </c>
      <c r="H12908">
        <v>2296.7473039047813</v>
      </c>
    </row>
    <row r="12909" spans="1:8" x14ac:dyDescent="0.2">
      <c r="A12909">
        <v>2018</v>
      </c>
      <c r="B12909" t="s">
        <v>105</v>
      </c>
      <c r="C12909" t="s">
        <v>12</v>
      </c>
      <c r="D12909">
        <v>1892</v>
      </c>
      <c r="E12909">
        <v>1375522</v>
      </c>
      <c r="F12909">
        <v>1.5195813512623757</v>
      </c>
      <c r="G12909">
        <v>1562</v>
      </c>
      <c r="H12909">
        <v>2373.5860706718308</v>
      </c>
    </row>
    <row r="12910" spans="1:8" x14ac:dyDescent="0.2">
      <c r="A12910">
        <v>2019</v>
      </c>
      <c r="B12910" t="s">
        <v>105</v>
      </c>
      <c r="C12910" t="s">
        <v>12</v>
      </c>
      <c r="D12910">
        <v>1588</v>
      </c>
      <c r="E12910">
        <v>1361555</v>
      </c>
      <c r="F12910">
        <v>1.5041515778868271</v>
      </c>
      <c r="G12910">
        <v>1562</v>
      </c>
      <c r="H12910">
        <v>2349.4847646592239</v>
      </c>
    </row>
    <row r="12911" spans="1:8" x14ac:dyDescent="0.2">
      <c r="A12911">
        <v>2020</v>
      </c>
      <c r="B12911" t="s">
        <v>105</v>
      </c>
      <c r="C12911" t="s">
        <v>12</v>
      </c>
      <c r="D12911">
        <v>853</v>
      </c>
      <c r="E12911">
        <v>1314993</v>
      </c>
      <c r="F12911">
        <v>1.4527131080713833</v>
      </c>
      <c r="G12911">
        <v>1562</v>
      </c>
      <c r="H12911">
        <v>2269.1378748075008</v>
      </c>
    </row>
    <row r="12912" spans="1:8" x14ac:dyDescent="0.2">
      <c r="A12912">
        <v>2021</v>
      </c>
      <c r="B12912" t="s">
        <v>105</v>
      </c>
      <c r="C12912" t="s">
        <v>12</v>
      </c>
      <c r="D12912">
        <v>738</v>
      </c>
      <c r="E12912">
        <v>1371410</v>
      </c>
      <c r="F12912">
        <v>1.5150386987156401</v>
      </c>
      <c r="G12912">
        <v>1562</v>
      </c>
      <c r="H12912">
        <v>2366.49044739383</v>
      </c>
    </row>
    <row r="12913" spans="1:8" x14ac:dyDescent="0.2">
      <c r="A12913">
        <v>2022</v>
      </c>
      <c r="B12913" t="s">
        <v>105</v>
      </c>
      <c r="C12913" t="s">
        <v>12</v>
      </c>
      <c r="D12913">
        <v>773</v>
      </c>
      <c r="E12913">
        <v>1392399</v>
      </c>
      <c r="F12913">
        <v>1.538225890910055</v>
      </c>
      <c r="G12913">
        <v>1562</v>
      </c>
      <c r="H12913">
        <v>2402.7088416015058</v>
      </c>
    </row>
    <row r="12914" spans="1:8" x14ac:dyDescent="0.2">
      <c r="A12914">
        <v>2023</v>
      </c>
      <c r="B12914" t="s">
        <v>105</v>
      </c>
      <c r="C12914" t="s">
        <v>12</v>
      </c>
      <c r="D12914">
        <v>1805</v>
      </c>
      <c r="E12914">
        <v>1414899</v>
      </c>
      <c r="F12914">
        <v>1.5630823311584869</v>
      </c>
      <c r="G12914">
        <v>1562</v>
      </c>
      <c r="H12914">
        <v>2441.5346012695568</v>
      </c>
    </row>
    <row r="12915" spans="1:8" x14ac:dyDescent="0.2">
      <c r="A12915">
        <v>2000</v>
      </c>
      <c r="B12915" t="s">
        <v>105</v>
      </c>
      <c r="C12915" t="s">
        <v>13</v>
      </c>
      <c r="D12915">
        <v>35289</v>
      </c>
      <c r="E12915">
        <v>3770792</v>
      </c>
      <c r="F12915">
        <v>1</v>
      </c>
      <c r="G12915">
        <v>35289</v>
      </c>
      <c r="H12915">
        <v>35289</v>
      </c>
    </row>
    <row r="12916" spans="1:8" x14ac:dyDescent="0.2">
      <c r="A12916">
        <v>2001</v>
      </c>
      <c r="B12916" t="s">
        <v>105</v>
      </c>
      <c r="C12916" t="s">
        <v>13</v>
      </c>
      <c r="D12916">
        <v>29641</v>
      </c>
      <c r="E12916">
        <v>4123232</v>
      </c>
      <c r="F12916">
        <v>1.0934657758900517</v>
      </c>
      <c r="G12916">
        <v>35289</v>
      </c>
      <c r="H12916">
        <v>38587.313765384031</v>
      </c>
    </row>
    <row r="12917" spans="1:8" x14ac:dyDescent="0.2">
      <c r="A12917">
        <v>2002</v>
      </c>
      <c r="B12917" t="s">
        <v>105</v>
      </c>
      <c r="C12917" t="s">
        <v>13</v>
      </c>
      <c r="D12917">
        <v>37861</v>
      </c>
      <c r="E12917">
        <v>4391207</v>
      </c>
      <c r="F12917">
        <v>1.1645317482375055</v>
      </c>
      <c r="G12917">
        <v>35289</v>
      </c>
      <c r="H12917">
        <v>41095.160863553334</v>
      </c>
    </row>
    <row r="12918" spans="1:8" x14ac:dyDescent="0.2">
      <c r="A12918">
        <v>2003</v>
      </c>
      <c r="B12918" t="s">
        <v>105</v>
      </c>
      <c r="C12918" t="s">
        <v>13</v>
      </c>
      <c r="D12918">
        <v>29072</v>
      </c>
      <c r="E12918">
        <v>4479941</v>
      </c>
      <c r="F12918">
        <v>1.1880636746869093</v>
      </c>
      <c r="G12918">
        <v>35289</v>
      </c>
      <c r="H12918">
        <v>41925.579016026342</v>
      </c>
    </row>
    <row r="12919" spans="1:8" x14ac:dyDescent="0.2">
      <c r="A12919">
        <v>2004</v>
      </c>
      <c r="B12919" t="s">
        <v>105</v>
      </c>
      <c r="C12919" t="s">
        <v>13</v>
      </c>
      <c r="D12919">
        <v>32845</v>
      </c>
      <c r="E12919">
        <v>4435019</v>
      </c>
      <c r="F12919">
        <v>1.1761505275284343</v>
      </c>
      <c r="G12919">
        <v>35289</v>
      </c>
      <c r="H12919">
        <v>41505.175965950919</v>
      </c>
    </row>
    <row r="12920" spans="1:8" x14ac:dyDescent="0.2">
      <c r="A12920">
        <v>2005</v>
      </c>
      <c r="B12920" t="s">
        <v>105</v>
      </c>
      <c r="C12920" t="s">
        <v>13</v>
      </c>
      <c r="D12920">
        <v>27930</v>
      </c>
      <c r="E12920">
        <v>4849739</v>
      </c>
      <c r="F12920">
        <v>1.2861327275543175</v>
      </c>
      <c r="G12920">
        <v>35289</v>
      </c>
      <c r="H12920">
        <v>45386.337822664311</v>
      </c>
    </row>
    <row r="12921" spans="1:8" x14ac:dyDescent="0.2">
      <c r="A12921">
        <v>2006</v>
      </c>
      <c r="B12921" t="s">
        <v>105</v>
      </c>
      <c r="C12921" t="s">
        <v>13</v>
      </c>
      <c r="D12921">
        <v>33009</v>
      </c>
      <c r="E12921">
        <v>4993072</v>
      </c>
      <c r="F12921">
        <v>1.3241441055353889</v>
      </c>
      <c r="G12921">
        <v>35289</v>
      </c>
      <c r="H12921">
        <v>46727.721340238335</v>
      </c>
    </row>
    <row r="12922" spans="1:8" x14ac:dyDescent="0.2">
      <c r="A12922">
        <v>2007</v>
      </c>
      <c r="B12922" t="s">
        <v>105</v>
      </c>
      <c r="C12922" t="s">
        <v>13</v>
      </c>
      <c r="D12922">
        <v>33186</v>
      </c>
      <c r="E12922">
        <v>5171384</v>
      </c>
      <c r="F12922">
        <v>1.3714317840920422</v>
      </c>
      <c r="G12922">
        <v>35289</v>
      </c>
      <c r="H12922">
        <v>48396.456228824078</v>
      </c>
    </row>
    <row r="12923" spans="1:8" x14ac:dyDescent="0.2">
      <c r="A12923">
        <v>2008</v>
      </c>
      <c r="B12923" t="s">
        <v>105</v>
      </c>
      <c r="C12923" t="s">
        <v>13</v>
      </c>
      <c r="D12923">
        <v>27703</v>
      </c>
      <c r="E12923">
        <v>5027882</v>
      </c>
      <c r="F12923">
        <v>1.3333755879401463</v>
      </c>
      <c r="G12923">
        <v>35289</v>
      </c>
      <c r="H12923">
        <v>47053.491122819825</v>
      </c>
    </row>
    <row r="12924" spans="1:8" x14ac:dyDescent="0.2">
      <c r="A12924">
        <v>2009</v>
      </c>
      <c r="B12924" t="s">
        <v>105</v>
      </c>
      <c r="C12924" t="s">
        <v>13</v>
      </c>
      <c r="D12924">
        <v>33579</v>
      </c>
      <c r="E12924">
        <v>5178633</v>
      </c>
      <c r="F12924">
        <v>1.3733541919045125</v>
      </c>
      <c r="G12924">
        <v>35289</v>
      </c>
      <c r="H12924">
        <v>48464.296078118343</v>
      </c>
    </row>
    <row r="12925" spans="1:8" x14ac:dyDescent="0.2">
      <c r="A12925">
        <v>2010</v>
      </c>
      <c r="B12925" t="s">
        <v>105</v>
      </c>
      <c r="C12925" t="s">
        <v>13</v>
      </c>
      <c r="D12925">
        <v>40823</v>
      </c>
      <c r="E12925">
        <v>5397980</v>
      </c>
      <c r="F12925">
        <v>1.4315241996906751</v>
      </c>
      <c r="G12925">
        <v>35289</v>
      </c>
      <c r="H12925">
        <v>50517.057482884236</v>
      </c>
    </row>
    <row r="12926" spans="1:8" x14ac:dyDescent="0.2">
      <c r="A12926">
        <v>2011</v>
      </c>
      <c r="B12926" t="s">
        <v>105</v>
      </c>
      <c r="C12926" t="s">
        <v>13</v>
      </c>
      <c r="D12926">
        <v>41387</v>
      </c>
      <c r="E12926">
        <v>5647383</v>
      </c>
      <c r="F12926">
        <v>1.4976649467804111</v>
      </c>
      <c r="G12926">
        <v>35289</v>
      </c>
      <c r="H12926">
        <v>52851.098306933927</v>
      </c>
    </row>
    <row r="12927" spans="1:8" x14ac:dyDescent="0.2">
      <c r="A12927">
        <v>2012</v>
      </c>
      <c r="B12927" t="s">
        <v>105</v>
      </c>
      <c r="C12927" t="s">
        <v>13</v>
      </c>
      <c r="D12927">
        <v>37607</v>
      </c>
      <c r="E12927">
        <v>5742203</v>
      </c>
      <c r="F12927">
        <v>1.5228108577720543</v>
      </c>
      <c r="G12927">
        <v>35289</v>
      </c>
      <c r="H12927">
        <v>53738.472359918022</v>
      </c>
    </row>
    <row r="12928" spans="1:8" x14ac:dyDescent="0.2">
      <c r="A12928">
        <v>2013</v>
      </c>
      <c r="B12928" t="s">
        <v>105</v>
      </c>
      <c r="C12928" t="s">
        <v>13</v>
      </c>
      <c r="D12928">
        <v>42903</v>
      </c>
      <c r="E12928">
        <v>5903982</v>
      </c>
      <c r="F12928">
        <v>1.5657140462799326</v>
      </c>
      <c r="G12928">
        <v>35289</v>
      </c>
      <c r="H12928">
        <v>55252.482979172542</v>
      </c>
    </row>
    <row r="12929" spans="1:8" x14ac:dyDescent="0.2">
      <c r="A12929">
        <v>2014</v>
      </c>
      <c r="B12929" t="s">
        <v>105</v>
      </c>
      <c r="C12929" t="s">
        <v>13</v>
      </c>
      <c r="D12929">
        <v>45911</v>
      </c>
      <c r="E12929">
        <v>6250240</v>
      </c>
      <c r="F12929">
        <v>1.6575403787851464</v>
      </c>
      <c r="G12929">
        <v>35289</v>
      </c>
      <c r="H12929">
        <v>58492.942426949034</v>
      </c>
    </row>
    <row r="12930" spans="1:8" x14ac:dyDescent="0.2">
      <c r="A12930">
        <v>2015</v>
      </c>
      <c r="B12930" t="s">
        <v>105</v>
      </c>
      <c r="C12930" t="s">
        <v>13</v>
      </c>
      <c r="D12930">
        <v>38737</v>
      </c>
      <c r="E12930">
        <v>6487743</v>
      </c>
      <c r="F12930">
        <v>1.7205252901777663</v>
      </c>
      <c r="G12930">
        <v>35289</v>
      </c>
      <c r="H12930">
        <v>60715.616965083194</v>
      </c>
    </row>
    <row r="12931" spans="1:8" x14ac:dyDescent="0.2">
      <c r="A12931">
        <v>2016</v>
      </c>
      <c r="B12931" t="s">
        <v>105</v>
      </c>
      <c r="C12931" t="s">
        <v>13</v>
      </c>
      <c r="D12931">
        <v>46848</v>
      </c>
      <c r="E12931">
        <v>6609429</v>
      </c>
      <c r="F12931">
        <v>1.752795964349134</v>
      </c>
      <c r="G12931">
        <v>35289</v>
      </c>
      <c r="H12931">
        <v>61854.41678591659</v>
      </c>
    </row>
    <row r="12932" spans="1:8" x14ac:dyDescent="0.2">
      <c r="A12932">
        <v>2017</v>
      </c>
      <c r="B12932" t="s">
        <v>105</v>
      </c>
      <c r="C12932" t="s">
        <v>13</v>
      </c>
      <c r="D12932">
        <v>49972</v>
      </c>
      <c r="E12932">
        <v>6875779</v>
      </c>
      <c r="F12932">
        <v>1.8234309927463515</v>
      </c>
      <c r="G12932">
        <v>35289</v>
      </c>
      <c r="H12932">
        <v>64347.056303025995</v>
      </c>
    </row>
    <row r="12933" spans="1:8" x14ac:dyDescent="0.2">
      <c r="A12933">
        <v>2018</v>
      </c>
      <c r="B12933" t="s">
        <v>105</v>
      </c>
      <c r="C12933" t="s">
        <v>13</v>
      </c>
      <c r="D12933">
        <v>48838</v>
      </c>
      <c r="E12933">
        <v>7187008</v>
      </c>
      <c r="F12933">
        <v>1.9059677648621298</v>
      </c>
      <c r="G12933">
        <v>35289</v>
      </c>
      <c r="H12933">
        <v>67259.696454219695</v>
      </c>
    </row>
    <row r="12934" spans="1:8" x14ac:dyDescent="0.2">
      <c r="A12934">
        <v>2019</v>
      </c>
      <c r="B12934" t="s">
        <v>105</v>
      </c>
      <c r="C12934" t="s">
        <v>13</v>
      </c>
      <c r="D12934">
        <v>53678</v>
      </c>
      <c r="E12934">
        <v>7372534</v>
      </c>
      <c r="F12934">
        <v>1.9551685693615559</v>
      </c>
      <c r="G12934">
        <v>35289</v>
      </c>
      <c r="H12934">
        <v>68995.943644199942</v>
      </c>
    </row>
    <row r="12935" spans="1:8" x14ac:dyDescent="0.2">
      <c r="A12935">
        <v>2020</v>
      </c>
      <c r="B12935" t="s">
        <v>105</v>
      </c>
      <c r="C12935" t="s">
        <v>13</v>
      </c>
      <c r="D12935">
        <v>44492</v>
      </c>
      <c r="E12935">
        <v>7385051</v>
      </c>
      <c r="F12935">
        <v>1.9584880311616233</v>
      </c>
      <c r="G12935">
        <v>35289</v>
      </c>
      <c r="H12935">
        <v>69113.08413166253</v>
      </c>
    </row>
    <row r="12936" spans="1:8" x14ac:dyDescent="0.2">
      <c r="A12936">
        <v>2021</v>
      </c>
      <c r="B12936" t="s">
        <v>105</v>
      </c>
      <c r="C12936" t="s">
        <v>13</v>
      </c>
      <c r="D12936">
        <v>47984</v>
      </c>
      <c r="E12936">
        <v>7402483</v>
      </c>
      <c r="F12936">
        <v>1.9631109326634828</v>
      </c>
      <c r="G12936">
        <v>35289</v>
      </c>
      <c r="H12936">
        <v>69276.221702761643</v>
      </c>
    </row>
    <row r="12937" spans="1:8" x14ac:dyDescent="0.2">
      <c r="A12937">
        <v>2022</v>
      </c>
      <c r="B12937" t="s">
        <v>105</v>
      </c>
      <c r="C12937" t="s">
        <v>13</v>
      </c>
      <c r="D12937">
        <v>50898</v>
      </c>
      <c r="E12937">
        <v>7483626</v>
      </c>
      <c r="F12937">
        <v>1.9846297541736591</v>
      </c>
      <c r="G12937">
        <v>35289</v>
      </c>
      <c r="H12937">
        <v>70035.599395034253</v>
      </c>
    </row>
    <row r="12938" spans="1:8" x14ac:dyDescent="0.2">
      <c r="A12938">
        <v>2023</v>
      </c>
      <c r="B12938" t="s">
        <v>105</v>
      </c>
      <c r="C12938" t="s">
        <v>13</v>
      </c>
      <c r="D12938">
        <v>51422</v>
      </c>
      <c r="E12938">
        <v>7524115</v>
      </c>
      <c r="F12938">
        <v>1.9953672862358889</v>
      </c>
      <c r="G12938">
        <v>35289</v>
      </c>
      <c r="H12938">
        <v>70414.516163978289</v>
      </c>
    </row>
    <row r="12939" spans="1:8" x14ac:dyDescent="0.2">
      <c r="A12939">
        <v>2000</v>
      </c>
      <c r="B12939" t="s">
        <v>105</v>
      </c>
      <c r="C12939" t="s">
        <v>14</v>
      </c>
      <c r="D12939">
        <v>516</v>
      </c>
      <c r="E12939">
        <v>1684196</v>
      </c>
      <c r="F12939">
        <v>1</v>
      </c>
      <c r="G12939">
        <v>516</v>
      </c>
      <c r="H12939">
        <v>516</v>
      </c>
    </row>
    <row r="12940" spans="1:8" x14ac:dyDescent="0.2">
      <c r="A12940">
        <v>2001</v>
      </c>
      <c r="B12940" t="s">
        <v>105</v>
      </c>
      <c r="C12940" t="s">
        <v>14</v>
      </c>
      <c r="D12940">
        <v>1699</v>
      </c>
      <c r="E12940">
        <v>1725017</v>
      </c>
      <c r="F12940">
        <v>1.0242376777999711</v>
      </c>
      <c r="G12940">
        <v>516</v>
      </c>
      <c r="H12940">
        <v>528.50664174478504</v>
      </c>
    </row>
    <row r="12941" spans="1:8" x14ac:dyDescent="0.2">
      <c r="A12941">
        <v>2002</v>
      </c>
      <c r="B12941" t="s">
        <v>105</v>
      </c>
      <c r="C12941" t="s">
        <v>14</v>
      </c>
      <c r="D12941">
        <v>382</v>
      </c>
      <c r="E12941">
        <v>1882563</v>
      </c>
      <c r="F12941">
        <v>1.1177814221147657</v>
      </c>
      <c r="G12941">
        <v>516</v>
      </c>
      <c r="H12941">
        <v>576.77521381121915</v>
      </c>
    </row>
    <row r="12942" spans="1:8" x14ac:dyDescent="0.2">
      <c r="A12942">
        <v>2003</v>
      </c>
      <c r="B12942" t="s">
        <v>105</v>
      </c>
      <c r="C12942" t="s">
        <v>14</v>
      </c>
      <c r="D12942">
        <v>711</v>
      </c>
      <c r="E12942">
        <v>1827791</v>
      </c>
      <c r="F12942">
        <v>1.0852602666197997</v>
      </c>
      <c r="G12942">
        <v>516</v>
      </c>
      <c r="H12942">
        <v>559.99429757581663</v>
      </c>
    </row>
    <row r="12943" spans="1:8" x14ac:dyDescent="0.2">
      <c r="A12943">
        <v>2004</v>
      </c>
      <c r="B12943" t="s">
        <v>105</v>
      </c>
      <c r="C12943" t="s">
        <v>14</v>
      </c>
      <c r="D12943">
        <v>1238</v>
      </c>
      <c r="E12943">
        <v>1934796</v>
      </c>
      <c r="F12943">
        <v>1.1487950333571626</v>
      </c>
      <c r="G12943">
        <v>516</v>
      </c>
      <c r="H12943">
        <v>592.77823721229595</v>
      </c>
    </row>
    <row r="12944" spans="1:8" x14ac:dyDescent="0.2">
      <c r="A12944">
        <v>2005</v>
      </c>
      <c r="B12944" t="s">
        <v>105</v>
      </c>
      <c r="C12944" t="s">
        <v>14</v>
      </c>
      <c r="D12944">
        <v>1044</v>
      </c>
      <c r="E12944">
        <v>2000423</v>
      </c>
      <c r="F12944">
        <v>1.1877614006920809</v>
      </c>
      <c r="G12944">
        <v>516</v>
      </c>
      <c r="H12944">
        <v>612.8848827571137</v>
      </c>
    </row>
    <row r="12945" spans="1:8" x14ac:dyDescent="0.2">
      <c r="A12945">
        <v>2006</v>
      </c>
      <c r="B12945" t="s">
        <v>105</v>
      </c>
      <c r="C12945" t="s">
        <v>14</v>
      </c>
      <c r="D12945">
        <v>1670</v>
      </c>
      <c r="E12945">
        <v>2049053</v>
      </c>
      <c r="F12945">
        <v>1.216635712233018</v>
      </c>
      <c r="G12945">
        <v>516</v>
      </c>
      <c r="H12945">
        <v>627.78402751223734</v>
      </c>
    </row>
    <row r="12946" spans="1:8" x14ac:dyDescent="0.2">
      <c r="A12946">
        <v>2007</v>
      </c>
      <c r="B12946" t="s">
        <v>105</v>
      </c>
      <c r="C12946" t="s">
        <v>14</v>
      </c>
      <c r="D12946">
        <v>1953</v>
      </c>
      <c r="E12946">
        <v>2180427</v>
      </c>
      <c r="F12946">
        <v>1.2946396975173911</v>
      </c>
      <c r="G12946">
        <v>516</v>
      </c>
      <c r="H12946">
        <v>668.03408391897381</v>
      </c>
    </row>
    <row r="12947" spans="1:8" x14ac:dyDescent="0.2">
      <c r="A12947">
        <v>2008</v>
      </c>
      <c r="B12947" t="s">
        <v>105</v>
      </c>
      <c r="C12947" t="s">
        <v>14</v>
      </c>
      <c r="D12947">
        <v>1656</v>
      </c>
      <c r="E12947">
        <v>2122465</v>
      </c>
      <c r="F12947">
        <v>1.2602244631859949</v>
      </c>
      <c r="G12947">
        <v>516</v>
      </c>
      <c r="H12947">
        <v>650.27582300397341</v>
      </c>
    </row>
    <row r="12948" spans="1:8" x14ac:dyDescent="0.2">
      <c r="A12948">
        <v>2009</v>
      </c>
      <c r="B12948" t="s">
        <v>105</v>
      </c>
      <c r="C12948" t="s">
        <v>14</v>
      </c>
      <c r="D12948">
        <v>2174</v>
      </c>
      <c r="E12948">
        <v>2267548</v>
      </c>
      <c r="F12948">
        <v>1.3463682374260477</v>
      </c>
      <c r="G12948">
        <v>516</v>
      </c>
      <c r="H12948">
        <v>694.72601051184063</v>
      </c>
    </row>
    <row r="12949" spans="1:8" x14ac:dyDescent="0.2">
      <c r="A12949">
        <v>2010</v>
      </c>
      <c r="B12949" t="s">
        <v>105</v>
      </c>
      <c r="C12949" t="s">
        <v>14</v>
      </c>
      <c r="D12949">
        <v>1790</v>
      </c>
      <c r="E12949">
        <v>2304369</v>
      </c>
      <c r="F12949">
        <v>1.3682308947414672</v>
      </c>
      <c r="G12949">
        <v>516</v>
      </c>
      <c r="H12949">
        <v>706.00714168659704</v>
      </c>
    </row>
    <row r="12950" spans="1:8" x14ac:dyDescent="0.2">
      <c r="A12950">
        <v>2011</v>
      </c>
      <c r="B12950" t="s">
        <v>105</v>
      </c>
      <c r="C12950" t="s">
        <v>14</v>
      </c>
      <c r="D12950">
        <v>1736</v>
      </c>
      <c r="E12950">
        <v>2347009</v>
      </c>
      <c r="F12950">
        <v>1.393548613106788</v>
      </c>
      <c r="G12950">
        <v>516</v>
      </c>
      <c r="H12950">
        <v>719.07108436310261</v>
      </c>
    </row>
    <row r="12951" spans="1:8" x14ac:dyDescent="0.2">
      <c r="A12951">
        <v>2012</v>
      </c>
      <c r="B12951" t="s">
        <v>105</v>
      </c>
      <c r="C12951" t="s">
        <v>14</v>
      </c>
      <c r="D12951">
        <v>2891</v>
      </c>
      <c r="E12951">
        <v>2449204</v>
      </c>
      <c r="F12951">
        <v>1.4542274177114778</v>
      </c>
      <c r="G12951">
        <v>516</v>
      </c>
      <c r="H12951">
        <v>750.38134753912254</v>
      </c>
    </row>
    <row r="12952" spans="1:8" x14ac:dyDescent="0.2">
      <c r="A12952">
        <v>2013</v>
      </c>
      <c r="B12952" t="s">
        <v>105</v>
      </c>
      <c r="C12952" t="s">
        <v>14</v>
      </c>
      <c r="D12952">
        <v>1375</v>
      </c>
      <c r="E12952">
        <v>2529241</v>
      </c>
      <c r="F12952">
        <v>1.5017497963419935</v>
      </c>
      <c r="G12952">
        <v>516</v>
      </c>
      <c r="H12952">
        <v>774.90289491246858</v>
      </c>
    </row>
    <row r="12953" spans="1:8" x14ac:dyDescent="0.2">
      <c r="A12953">
        <v>2014</v>
      </c>
      <c r="B12953" t="s">
        <v>105</v>
      </c>
      <c r="C12953" t="s">
        <v>14</v>
      </c>
      <c r="D12953">
        <v>2115</v>
      </c>
      <c r="E12953">
        <v>2649415</v>
      </c>
      <c r="F12953">
        <v>1.5731037242696218</v>
      </c>
      <c r="G12953">
        <v>516</v>
      </c>
      <c r="H12953">
        <v>811.72152172312485</v>
      </c>
    </row>
    <row r="12954" spans="1:8" x14ac:dyDescent="0.2">
      <c r="A12954">
        <v>2015</v>
      </c>
      <c r="B12954" t="s">
        <v>105</v>
      </c>
      <c r="C12954" t="s">
        <v>14</v>
      </c>
      <c r="D12954">
        <v>1723</v>
      </c>
      <c r="E12954">
        <v>2732849</v>
      </c>
      <c r="F12954">
        <v>1.622643089046643</v>
      </c>
      <c r="G12954">
        <v>516</v>
      </c>
      <c r="H12954">
        <v>837.28383394806781</v>
      </c>
    </row>
    <row r="12955" spans="1:8" x14ac:dyDescent="0.2">
      <c r="A12955">
        <v>2016</v>
      </c>
      <c r="B12955" t="s">
        <v>105</v>
      </c>
      <c r="C12955" t="s">
        <v>14</v>
      </c>
      <c r="D12955">
        <v>2116</v>
      </c>
      <c r="E12955">
        <v>2696015</v>
      </c>
      <c r="F12955">
        <v>1.600772712914649</v>
      </c>
      <c r="G12955">
        <v>516</v>
      </c>
      <c r="H12955">
        <v>825.99871986395885</v>
      </c>
    </row>
    <row r="12956" spans="1:8" x14ac:dyDescent="0.2">
      <c r="A12956">
        <v>2017</v>
      </c>
      <c r="B12956" t="s">
        <v>105</v>
      </c>
      <c r="C12956" t="s">
        <v>14</v>
      </c>
      <c r="D12956">
        <v>1615</v>
      </c>
      <c r="E12956">
        <v>2809459</v>
      </c>
      <c r="F12956">
        <v>1.668130668877019</v>
      </c>
      <c r="G12956">
        <v>516</v>
      </c>
      <c r="H12956">
        <v>860.75542514054177</v>
      </c>
    </row>
    <row r="12957" spans="1:8" x14ac:dyDescent="0.2">
      <c r="A12957">
        <v>2018</v>
      </c>
      <c r="B12957" t="s">
        <v>105</v>
      </c>
      <c r="C12957" t="s">
        <v>14</v>
      </c>
      <c r="D12957">
        <v>1543</v>
      </c>
      <c r="E12957">
        <v>2839667</v>
      </c>
      <c r="F12957">
        <v>1.6860668235763534</v>
      </c>
      <c r="G12957">
        <v>516</v>
      </c>
      <c r="H12957">
        <v>870.0104809653983</v>
      </c>
    </row>
    <row r="12958" spans="1:8" x14ac:dyDescent="0.2">
      <c r="A12958">
        <v>2019</v>
      </c>
      <c r="B12958" t="s">
        <v>105</v>
      </c>
      <c r="C12958" t="s">
        <v>14</v>
      </c>
      <c r="D12958">
        <v>3523</v>
      </c>
      <c r="E12958">
        <v>2913438</v>
      </c>
      <c r="F12958">
        <v>1.7298687326178188</v>
      </c>
      <c r="G12958">
        <v>516</v>
      </c>
      <c r="H12958">
        <v>892.61226603079456</v>
      </c>
    </row>
    <row r="12959" spans="1:8" x14ac:dyDescent="0.2">
      <c r="A12959">
        <v>2020</v>
      </c>
      <c r="B12959" t="s">
        <v>105</v>
      </c>
      <c r="C12959" t="s">
        <v>14</v>
      </c>
      <c r="D12959">
        <v>2717</v>
      </c>
      <c r="E12959">
        <v>2805816</v>
      </c>
      <c r="F12959">
        <v>1.6659676189707135</v>
      </c>
      <c r="G12959">
        <v>516</v>
      </c>
      <c r="H12959">
        <v>859.63929138888818</v>
      </c>
    </row>
    <row r="12960" spans="1:8" x14ac:dyDescent="0.2">
      <c r="A12960">
        <v>2021</v>
      </c>
      <c r="B12960" t="s">
        <v>105</v>
      </c>
      <c r="C12960" t="s">
        <v>14</v>
      </c>
      <c r="D12960">
        <v>2625</v>
      </c>
      <c r="E12960">
        <v>2985401</v>
      </c>
      <c r="F12960">
        <v>1.772597132400267</v>
      </c>
      <c r="G12960">
        <v>516</v>
      </c>
      <c r="H12960">
        <v>914.66012031853779</v>
      </c>
    </row>
    <row r="12961" spans="1:8" x14ac:dyDescent="0.2">
      <c r="A12961">
        <v>2022</v>
      </c>
      <c r="B12961" t="s">
        <v>105</v>
      </c>
      <c r="C12961" t="s">
        <v>14</v>
      </c>
      <c r="D12961">
        <v>3857</v>
      </c>
      <c r="E12961">
        <v>3029306</v>
      </c>
      <c r="F12961">
        <v>1.7986659509938274</v>
      </c>
      <c r="G12961">
        <v>516</v>
      </c>
      <c r="H12961">
        <v>928.11163071281499</v>
      </c>
    </row>
    <row r="12962" spans="1:8" x14ac:dyDescent="0.2">
      <c r="A12962">
        <v>2023</v>
      </c>
      <c r="B12962" t="s">
        <v>105</v>
      </c>
      <c r="C12962" t="s">
        <v>14</v>
      </c>
      <c r="D12962">
        <v>4413</v>
      </c>
      <c r="E12962">
        <v>3124421</v>
      </c>
      <c r="F12962">
        <v>1.8551409693408605</v>
      </c>
      <c r="G12962">
        <v>516</v>
      </c>
      <c r="H12962">
        <v>957.25274017988397</v>
      </c>
    </row>
    <row r="12963" spans="1:8" x14ac:dyDescent="0.2">
      <c r="A12963">
        <v>2000</v>
      </c>
      <c r="B12963" t="s">
        <v>105</v>
      </c>
      <c r="C12963" t="s">
        <v>15</v>
      </c>
      <c r="D12963">
        <v>179</v>
      </c>
      <c r="E12963">
        <v>481245</v>
      </c>
      <c r="F12963">
        <v>1</v>
      </c>
      <c r="G12963">
        <v>179</v>
      </c>
      <c r="H12963">
        <v>179</v>
      </c>
    </row>
    <row r="12964" spans="1:8" x14ac:dyDescent="0.2">
      <c r="A12964">
        <v>2001</v>
      </c>
      <c r="B12964" t="s">
        <v>105</v>
      </c>
      <c r="C12964" t="s">
        <v>15</v>
      </c>
      <c r="D12964">
        <v>179</v>
      </c>
      <c r="E12964">
        <v>477010</v>
      </c>
      <c r="F12964">
        <v>0.99119990857047868</v>
      </c>
      <c r="G12964">
        <v>179</v>
      </c>
      <c r="H12964">
        <v>177.4247836341157</v>
      </c>
    </row>
    <row r="12965" spans="1:8" x14ac:dyDescent="0.2">
      <c r="A12965">
        <v>2002</v>
      </c>
      <c r="B12965" t="s">
        <v>105</v>
      </c>
      <c r="C12965" t="s">
        <v>15</v>
      </c>
      <c r="D12965">
        <v>179</v>
      </c>
      <c r="E12965">
        <v>526209</v>
      </c>
      <c r="F12965">
        <v>1.0934326590406134</v>
      </c>
      <c r="G12965">
        <v>179</v>
      </c>
      <c r="H12965">
        <v>195.72444596826981</v>
      </c>
    </row>
    <row r="12966" spans="1:8" x14ac:dyDescent="0.2">
      <c r="A12966">
        <v>2003</v>
      </c>
      <c r="B12966" t="s">
        <v>105</v>
      </c>
      <c r="C12966" t="s">
        <v>15</v>
      </c>
      <c r="D12966">
        <v>206</v>
      </c>
      <c r="E12966">
        <v>533532</v>
      </c>
      <c r="F12966">
        <v>1.1086494405136678</v>
      </c>
      <c r="G12966">
        <v>179</v>
      </c>
      <c r="H12966">
        <v>198.44824985194654</v>
      </c>
    </row>
    <row r="12967" spans="1:8" x14ac:dyDescent="0.2">
      <c r="A12967">
        <v>2004</v>
      </c>
      <c r="B12967" t="s">
        <v>105</v>
      </c>
      <c r="C12967" t="s">
        <v>15</v>
      </c>
      <c r="D12967">
        <v>803</v>
      </c>
      <c r="E12967">
        <v>570761</v>
      </c>
      <c r="F12967">
        <v>1.1860092052904445</v>
      </c>
      <c r="G12967">
        <v>179</v>
      </c>
      <c r="H12967">
        <v>212.29564774698957</v>
      </c>
    </row>
    <row r="12968" spans="1:8" x14ac:dyDescent="0.2">
      <c r="A12968">
        <v>2005</v>
      </c>
      <c r="B12968" t="s">
        <v>105</v>
      </c>
      <c r="C12968" t="s">
        <v>15</v>
      </c>
      <c r="D12968">
        <v>148</v>
      </c>
      <c r="E12968">
        <v>513397</v>
      </c>
      <c r="F12968">
        <v>1.066810044779686</v>
      </c>
      <c r="G12968">
        <v>179</v>
      </c>
      <c r="H12968">
        <v>190.95899801556379</v>
      </c>
    </row>
    <row r="12969" spans="1:8" x14ac:dyDescent="0.2">
      <c r="A12969">
        <v>2006</v>
      </c>
      <c r="B12969" t="s">
        <v>105</v>
      </c>
      <c r="C12969" t="s">
        <v>15</v>
      </c>
      <c r="D12969">
        <v>148</v>
      </c>
      <c r="E12969">
        <v>588563</v>
      </c>
      <c r="F12969">
        <v>1.2230007584494385</v>
      </c>
      <c r="G12969">
        <v>179</v>
      </c>
      <c r="H12969">
        <v>218.91713576244948</v>
      </c>
    </row>
    <row r="12970" spans="1:8" x14ac:dyDescent="0.2">
      <c r="A12970">
        <v>2007</v>
      </c>
      <c r="B12970" t="s">
        <v>105</v>
      </c>
      <c r="C12970" t="s">
        <v>15</v>
      </c>
      <c r="D12970">
        <v>1003</v>
      </c>
      <c r="E12970">
        <v>574171</v>
      </c>
      <c r="F12970">
        <v>1.1930949931947346</v>
      </c>
      <c r="G12970">
        <v>179</v>
      </c>
      <c r="H12970">
        <v>213.56400378185748</v>
      </c>
    </row>
    <row r="12971" spans="1:8" x14ac:dyDescent="0.2">
      <c r="A12971">
        <v>2008</v>
      </c>
      <c r="B12971" t="s">
        <v>105</v>
      </c>
      <c r="C12971" t="s">
        <v>15</v>
      </c>
      <c r="D12971">
        <v>128</v>
      </c>
      <c r="E12971">
        <v>583118</v>
      </c>
      <c r="F12971">
        <v>1.2116863551829109</v>
      </c>
      <c r="G12971">
        <v>179</v>
      </c>
      <c r="H12971">
        <v>216.89185757774106</v>
      </c>
    </row>
    <row r="12972" spans="1:8" x14ac:dyDescent="0.2">
      <c r="A12972">
        <v>2009</v>
      </c>
      <c r="B12972" t="s">
        <v>105</v>
      </c>
      <c r="C12972" t="s">
        <v>15</v>
      </c>
      <c r="D12972">
        <v>128</v>
      </c>
      <c r="E12972">
        <v>557340</v>
      </c>
      <c r="F12972">
        <v>1.1581211233363464</v>
      </c>
      <c r="G12972">
        <v>179</v>
      </c>
      <c r="H12972">
        <v>207.30368107720602</v>
      </c>
    </row>
    <row r="12973" spans="1:8" x14ac:dyDescent="0.2">
      <c r="A12973">
        <v>2010</v>
      </c>
      <c r="B12973" t="s">
        <v>105</v>
      </c>
      <c r="C12973" t="s">
        <v>15</v>
      </c>
      <c r="D12973">
        <v>331</v>
      </c>
      <c r="E12973">
        <v>564397</v>
      </c>
      <c r="F12973">
        <v>1.1727851717939928</v>
      </c>
      <c r="G12973">
        <v>179</v>
      </c>
      <c r="H12973">
        <v>209.92854575112472</v>
      </c>
    </row>
    <row r="12974" spans="1:8" x14ac:dyDescent="0.2">
      <c r="A12974">
        <v>2011</v>
      </c>
      <c r="B12974" t="s">
        <v>105</v>
      </c>
      <c r="C12974" t="s">
        <v>15</v>
      </c>
      <c r="D12974">
        <v>99</v>
      </c>
      <c r="E12974">
        <v>591312</v>
      </c>
      <c r="F12974">
        <v>1.2287130255898762</v>
      </c>
      <c r="G12974">
        <v>179</v>
      </c>
      <c r="H12974">
        <v>219.93963158058784</v>
      </c>
    </row>
    <row r="12975" spans="1:8" x14ac:dyDescent="0.2">
      <c r="A12975">
        <v>2012</v>
      </c>
      <c r="B12975" t="s">
        <v>105</v>
      </c>
      <c r="C12975" t="s">
        <v>15</v>
      </c>
      <c r="D12975">
        <v>690</v>
      </c>
      <c r="E12975">
        <v>553046</v>
      </c>
      <c r="F12975">
        <v>1.1491984332304752</v>
      </c>
      <c r="G12975">
        <v>179</v>
      </c>
      <c r="H12975">
        <v>205.70651954825507</v>
      </c>
    </row>
    <row r="12976" spans="1:8" x14ac:dyDescent="0.2">
      <c r="A12976">
        <v>2013</v>
      </c>
      <c r="B12976" t="s">
        <v>105</v>
      </c>
      <c r="C12976" t="s">
        <v>15</v>
      </c>
      <c r="D12976">
        <v>401</v>
      </c>
      <c r="E12976">
        <v>580142</v>
      </c>
      <c r="F12976">
        <v>1.2055023948300763</v>
      </c>
      <c r="G12976">
        <v>179</v>
      </c>
      <c r="H12976">
        <v>215.78492867458365</v>
      </c>
    </row>
    <row r="12977" spans="1:8" x14ac:dyDescent="0.2">
      <c r="A12977">
        <v>2014</v>
      </c>
      <c r="B12977" t="s">
        <v>105</v>
      </c>
      <c r="C12977" t="s">
        <v>15</v>
      </c>
      <c r="D12977">
        <v>356</v>
      </c>
      <c r="E12977">
        <v>599050</v>
      </c>
      <c r="F12977">
        <v>1.2447921536847135</v>
      </c>
      <c r="G12977">
        <v>179</v>
      </c>
      <c r="H12977">
        <v>222.81779550956372</v>
      </c>
    </row>
    <row r="12978" spans="1:8" x14ac:dyDescent="0.2">
      <c r="A12978">
        <v>2015</v>
      </c>
      <c r="B12978" t="s">
        <v>105</v>
      </c>
      <c r="C12978" t="s">
        <v>15</v>
      </c>
      <c r="D12978">
        <v>211</v>
      </c>
      <c r="E12978">
        <v>572873</v>
      </c>
      <c r="F12978">
        <v>1.1903978223150371</v>
      </c>
      <c r="G12978">
        <v>179</v>
      </c>
      <c r="H12978">
        <v>213.08121019439164</v>
      </c>
    </row>
    <row r="12979" spans="1:8" x14ac:dyDescent="0.2">
      <c r="A12979">
        <v>2016</v>
      </c>
      <c r="B12979" t="s">
        <v>105</v>
      </c>
      <c r="C12979" t="s">
        <v>15</v>
      </c>
      <c r="D12979">
        <v>204</v>
      </c>
      <c r="E12979">
        <v>610936</v>
      </c>
      <c r="F12979">
        <v>1.2694905921100479</v>
      </c>
      <c r="G12979">
        <v>179</v>
      </c>
      <c r="H12979">
        <v>227.23881598769856</v>
      </c>
    </row>
    <row r="12980" spans="1:8" x14ac:dyDescent="0.2">
      <c r="A12980">
        <v>2017</v>
      </c>
      <c r="B12980" t="s">
        <v>105</v>
      </c>
      <c r="C12980" t="s">
        <v>15</v>
      </c>
      <c r="D12980">
        <v>723</v>
      </c>
      <c r="E12980">
        <v>601155</v>
      </c>
      <c r="F12980">
        <v>1.2491662251036375</v>
      </c>
      <c r="G12980">
        <v>179</v>
      </c>
      <c r="H12980">
        <v>223.60075429355112</v>
      </c>
    </row>
    <row r="12981" spans="1:8" x14ac:dyDescent="0.2">
      <c r="A12981">
        <v>2018</v>
      </c>
      <c r="B12981" t="s">
        <v>105</v>
      </c>
      <c r="C12981" t="s">
        <v>15</v>
      </c>
      <c r="D12981">
        <v>723</v>
      </c>
      <c r="E12981">
        <v>579738</v>
      </c>
      <c r="F12981">
        <v>1.2046629055886295</v>
      </c>
      <c r="G12981">
        <v>179</v>
      </c>
      <c r="H12981">
        <v>215.6346601003647</v>
      </c>
    </row>
    <row r="12982" spans="1:8" x14ac:dyDescent="0.2">
      <c r="A12982">
        <v>2019</v>
      </c>
      <c r="B12982" t="s">
        <v>105</v>
      </c>
      <c r="C12982" t="s">
        <v>15</v>
      </c>
      <c r="D12982">
        <v>302</v>
      </c>
      <c r="E12982">
        <v>596299</v>
      </c>
      <c r="F12982">
        <v>1.239075730656942</v>
      </c>
      <c r="G12982">
        <v>179</v>
      </c>
      <c r="H12982">
        <v>221.79455578759263</v>
      </c>
    </row>
    <row r="12983" spans="1:8" x14ac:dyDescent="0.2">
      <c r="A12983">
        <v>2020</v>
      </c>
      <c r="B12983" t="s">
        <v>105</v>
      </c>
      <c r="C12983" t="s">
        <v>15</v>
      </c>
      <c r="D12983">
        <v>332</v>
      </c>
      <c r="E12983">
        <v>592551</v>
      </c>
      <c r="F12983">
        <v>1.2312875977932238</v>
      </c>
      <c r="G12983">
        <v>179</v>
      </c>
      <c r="H12983">
        <v>220.40048000498706</v>
      </c>
    </row>
    <row r="12984" spans="1:8" x14ac:dyDescent="0.2">
      <c r="A12984">
        <v>2021</v>
      </c>
      <c r="B12984" t="s">
        <v>105</v>
      </c>
      <c r="C12984" t="s">
        <v>15</v>
      </c>
      <c r="D12984">
        <v>280</v>
      </c>
      <c r="E12984">
        <v>608235</v>
      </c>
      <c r="F12984">
        <v>1.2638780662656235</v>
      </c>
      <c r="G12984">
        <v>179</v>
      </c>
      <c r="H12984">
        <v>226.23417386154659</v>
      </c>
    </row>
    <row r="12985" spans="1:8" x14ac:dyDescent="0.2">
      <c r="A12985">
        <v>2022</v>
      </c>
      <c r="B12985" t="s">
        <v>105</v>
      </c>
      <c r="C12985" t="s">
        <v>15</v>
      </c>
      <c r="D12985">
        <v>359</v>
      </c>
      <c r="E12985">
        <v>562066</v>
      </c>
      <c r="F12985">
        <v>1.1679414851063388</v>
      </c>
      <c r="G12985">
        <v>179</v>
      </c>
      <c r="H12985">
        <v>209.06152583403465</v>
      </c>
    </row>
    <row r="12986" spans="1:8" x14ac:dyDescent="0.2">
      <c r="A12986">
        <v>2023</v>
      </c>
      <c r="B12986" t="s">
        <v>105</v>
      </c>
      <c r="C12986" t="s">
        <v>15</v>
      </c>
      <c r="D12986">
        <v>426</v>
      </c>
      <c r="E12986">
        <v>586998</v>
      </c>
      <c r="F12986">
        <v>1.2197487766106661</v>
      </c>
      <c r="G12986">
        <v>179</v>
      </c>
      <c r="H12986">
        <v>218.33503101330922</v>
      </c>
    </row>
    <row r="12987" spans="1:8" x14ac:dyDescent="0.2">
      <c r="A12987">
        <v>2000</v>
      </c>
      <c r="B12987" t="s">
        <v>105</v>
      </c>
      <c r="C12987" t="s">
        <v>16</v>
      </c>
      <c r="D12987">
        <v>176</v>
      </c>
      <c r="E12987">
        <v>118944</v>
      </c>
      <c r="F12987">
        <v>1</v>
      </c>
      <c r="G12987">
        <v>176</v>
      </c>
      <c r="H12987">
        <v>176</v>
      </c>
    </row>
    <row r="12988" spans="1:8" x14ac:dyDescent="0.2">
      <c r="A12988">
        <v>2001</v>
      </c>
      <c r="B12988" t="s">
        <v>105</v>
      </c>
      <c r="C12988" t="s">
        <v>16</v>
      </c>
      <c r="D12988">
        <v>176</v>
      </c>
      <c r="E12988">
        <v>96484</v>
      </c>
      <c r="F12988">
        <v>0.81117164379876239</v>
      </c>
      <c r="G12988">
        <v>176</v>
      </c>
      <c r="H12988">
        <v>142.76620930858218</v>
      </c>
    </row>
    <row r="12989" spans="1:8" x14ac:dyDescent="0.2">
      <c r="A12989">
        <v>2002</v>
      </c>
      <c r="B12989" t="s">
        <v>105</v>
      </c>
      <c r="C12989" t="s">
        <v>16</v>
      </c>
      <c r="D12989">
        <v>410</v>
      </c>
      <c r="E12989">
        <v>94697</v>
      </c>
      <c r="F12989">
        <v>0.7961477670164111</v>
      </c>
      <c r="G12989">
        <v>176</v>
      </c>
      <c r="H12989">
        <v>140.12200699488835</v>
      </c>
    </row>
    <row r="12990" spans="1:8" x14ac:dyDescent="0.2">
      <c r="A12990">
        <v>2003</v>
      </c>
      <c r="B12990" t="s">
        <v>105</v>
      </c>
      <c r="C12990" t="s">
        <v>16</v>
      </c>
      <c r="D12990">
        <v>358</v>
      </c>
      <c r="E12990">
        <v>87796</v>
      </c>
      <c r="F12990">
        <v>0.73812886736615546</v>
      </c>
      <c r="G12990">
        <v>176</v>
      </c>
      <c r="H12990">
        <v>129.91068065644336</v>
      </c>
    </row>
    <row r="12991" spans="1:8" x14ac:dyDescent="0.2">
      <c r="A12991">
        <v>2004</v>
      </c>
      <c r="B12991" t="s">
        <v>105</v>
      </c>
      <c r="C12991" t="s">
        <v>16</v>
      </c>
      <c r="D12991">
        <v>358</v>
      </c>
      <c r="E12991">
        <v>94575</v>
      </c>
      <c r="F12991">
        <v>0.79512207425343018</v>
      </c>
      <c r="G12991">
        <v>176</v>
      </c>
      <c r="H12991">
        <v>139.9414850686037</v>
      </c>
    </row>
    <row r="12992" spans="1:8" x14ac:dyDescent="0.2">
      <c r="A12992">
        <v>2005</v>
      </c>
      <c r="B12992" t="s">
        <v>105</v>
      </c>
      <c r="C12992" t="s">
        <v>16</v>
      </c>
      <c r="D12992">
        <v>358</v>
      </c>
      <c r="E12992">
        <v>87265</v>
      </c>
      <c r="F12992">
        <v>0.73366458165186976</v>
      </c>
      <c r="G12992">
        <v>176</v>
      </c>
      <c r="H12992">
        <v>129.12496637072908</v>
      </c>
    </row>
    <row r="12993" spans="1:8" x14ac:dyDescent="0.2">
      <c r="A12993">
        <v>2006</v>
      </c>
      <c r="B12993" t="s">
        <v>105</v>
      </c>
      <c r="C12993" t="s">
        <v>16</v>
      </c>
      <c r="D12993">
        <v>182</v>
      </c>
      <c r="E12993">
        <v>92130</v>
      </c>
      <c r="F12993">
        <v>0.7745661824051655</v>
      </c>
      <c r="G12993">
        <v>176</v>
      </c>
      <c r="H12993">
        <v>136.32364810330913</v>
      </c>
    </row>
    <row r="12994" spans="1:8" x14ac:dyDescent="0.2">
      <c r="A12994">
        <v>2007</v>
      </c>
      <c r="B12994" t="s">
        <v>105</v>
      </c>
      <c r="C12994" t="s">
        <v>16</v>
      </c>
      <c r="D12994">
        <v>134</v>
      </c>
      <c r="E12994">
        <v>85862</v>
      </c>
      <c r="F12994">
        <v>0.72186911487758942</v>
      </c>
      <c r="G12994">
        <v>176</v>
      </c>
      <c r="H12994">
        <v>127.04896421845574</v>
      </c>
    </row>
    <row r="12995" spans="1:8" x14ac:dyDescent="0.2">
      <c r="A12995">
        <v>2008</v>
      </c>
      <c r="B12995" t="s">
        <v>105</v>
      </c>
      <c r="C12995" t="s">
        <v>16</v>
      </c>
      <c r="D12995">
        <v>134</v>
      </c>
      <c r="E12995">
        <v>76317</v>
      </c>
      <c r="F12995">
        <v>0.64162126715092815</v>
      </c>
      <c r="G12995">
        <v>176</v>
      </c>
      <c r="H12995">
        <v>112.92534301856335</v>
      </c>
    </row>
    <row r="12996" spans="1:8" x14ac:dyDescent="0.2">
      <c r="A12996">
        <v>2009</v>
      </c>
      <c r="B12996" t="s">
        <v>105</v>
      </c>
      <c r="C12996" t="s">
        <v>16</v>
      </c>
      <c r="D12996">
        <v>189</v>
      </c>
      <c r="E12996">
        <v>71000</v>
      </c>
      <c r="F12996">
        <v>0.59691955878396552</v>
      </c>
      <c r="G12996">
        <v>176</v>
      </c>
      <c r="H12996">
        <v>105.05784234597793</v>
      </c>
    </row>
    <row r="12997" spans="1:8" x14ac:dyDescent="0.2">
      <c r="A12997">
        <v>2010</v>
      </c>
      <c r="B12997" t="s">
        <v>105</v>
      </c>
      <c r="C12997" t="s">
        <v>16</v>
      </c>
      <c r="D12997">
        <v>313</v>
      </c>
      <c r="E12997">
        <v>78786</v>
      </c>
      <c r="F12997">
        <v>0.66237893462469732</v>
      </c>
      <c r="G12997">
        <v>176</v>
      </c>
      <c r="H12997">
        <v>116.57869249394673</v>
      </c>
    </row>
    <row r="12998" spans="1:8" x14ac:dyDescent="0.2">
      <c r="A12998">
        <v>2011</v>
      </c>
      <c r="B12998" t="s">
        <v>105</v>
      </c>
      <c r="C12998" t="s">
        <v>16</v>
      </c>
      <c r="D12998">
        <v>234</v>
      </c>
      <c r="E12998">
        <v>70507</v>
      </c>
      <c r="F12998">
        <v>0.59277475114339517</v>
      </c>
      <c r="G12998">
        <v>176</v>
      </c>
      <c r="H12998">
        <v>104.32835620123755</v>
      </c>
    </row>
    <row r="12999" spans="1:8" x14ac:dyDescent="0.2">
      <c r="A12999">
        <v>2012</v>
      </c>
      <c r="B12999" t="s">
        <v>105</v>
      </c>
      <c r="C12999" t="s">
        <v>16</v>
      </c>
      <c r="D12999">
        <v>127</v>
      </c>
      <c r="E12999">
        <v>72362</v>
      </c>
      <c r="F12999">
        <v>0.60837032553134252</v>
      </c>
      <c r="G12999">
        <v>176</v>
      </c>
      <c r="H12999">
        <v>107.07317729351628</v>
      </c>
    </row>
    <row r="13000" spans="1:8" x14ac:dyDescent="0.2">
      <c r="A13000">
        <v>2013</v>
      </c>
      <c r="B13000" t="s">
        <v>105</v>
      </c>
      <c r="C13000" t="s">
        <v>16</v>
      </c>
      <c r="D13000">
        <v>500</v>
      </c>
      <c r="E13000">
        <v>75624</v>
      </c>
      <c r="F13000">
        <v>0.63579499596448752</v>
      </c>
      <c r="G13000">
        <v>176</v>
      </c>
      <c r="H13000">
        <v>111.8999192897498</v>
      </c>
    </row>
    <row r="13001" spans="1:8" x14ac:dyDescent="0.2">
      <c r="A13001">
        <v>2014</v>
      </c>
      <c r="B13001" t="s">
        <v>105</v>
      </c>
      <c r="C13001" t="s">
        <v>16</v>
      </c>
      <c r="D13001">
        <v>412</v>
      </c>
      <c r="E13001">
        <v>73761</v>
      </c>
      <c r="F13001">
        <v>0.62013216303470542</v>
      </c>
      <c r="G13001">
        <v>176</v>
      </c>
      <c r="H13001">
        <v>109.14326069410815</v>
      </c>
    </row>
    <row r="13002" spans="1:8" x14ac:dyDescent="0.2">
      <c r="A13002">
        <v>2015</v>
      </c>
      <c r="B13002" t="s">
        <v>105</v>
      </c>
      <c r="C13002" t="s">
        <v>16</v>
      </c>
      <c r="D13002">
        <v>36</v>
      </c>
      <c r="E13002">
        <v>66333</v>
      </c>
      <c r="F13002">
        <v>0.55768260694108152</v>
      </c>
      <c r="G13002">
        <v>176</v>
      </c>
      <c r="H13002">
        <v>98.152138821630345</v>
      </c>
    </row>
    <row r="13003" spans="1:8" x14ac:dyDescent="0.2">
      <c r="A13003">
        <v>2016</v>
      </c>
      <c r="B13003" t="s">
        <v>105</v>
      </c>
      <c r="C13003" t="s">
        <v>16</v>
      </c>
      <c r="D13003">
        <v>167</v>
      </c>
      <c r="E13003">
        <v>70402</v>
      </c>
      <c r="F13003">
        <v>0.59189198278181332</v>
      </c>
      <c r="G13003">
        <v>176</v>
      </c>
      <c r="H13003">
        <v>104.17298896959915</v>
      </c>
    </row>
    <row r="13004" spans="1:8" x14ac:dyDescent="0.2">
      <c r="A13004">
        <v>2017</v>
      </c>
      <c r="B13004" t="s">
        <v>105</v>
      </c>
      <c r="C13004" t="s">
        <v>16</v>
      </c>
      <c r="D13004">
        <v>167</v>
      </c>
      <c r="E13004">
        <v>73699</v>
      </c>
      <c r="F13004">
        <v>0.61961090933548557</v>
      </c>
      <c r="G13004">
        <v>176</v>
      </c>
      <c r="H13004">
        <v>109.05152004304546</v>
      </c>
    </row>
    <row r="13005" spans="1:8" x14ac:dyDescent="0.2">
      <c r="A13005">
        <v>2018</v>
      </c>
      <c r="B13005" t="s">
        <v>105</v>
      </c>
      <c r="C13005" t="s">
        <v>16</v>
      </c>
      <c r="D13005">
        <v>162</v>
      </c>
      <c r="E13005">
        <v>64922</v>
      </c>
      <c r="F13005">
        <v>0.54581988162496642</v>
      </c>
      <c r="G13005">
        <v>176</v>
      </c>
      <c r="H13005">
        <v>96.064299165994086</v>
      </c>
    </row>
    <row r="13006" spans="1:8" x14ac:dyDescent="0.2">
      <c r="A13006">
        <v>2019</v>
      </c>
      <c r="B13006" t="s">
        <v>105</v>
      </c>
      <c r="C13006" t="s">
        <v>16</v>
      </c>
      <c r="D13006">
        <v>141</v>
      </c>
      <c r="E13006">
        <v>67375</v>
      </c>
      <c r="F13006">
        <v>0.56644303201506596</v>
      </c>
      <c r="G13006">
        <v>176</v>
      </c>
      <c r="H13006">
        <v>99.693973634651613</v>
      </c>
    </row>
    <row r="13007" spans="1:8" x14ac:dyDescent="0.2">
      <c r="A13007">
        <v>2020</v>
      </c>
      <c r="B13007" t="s">
        <v>105</v>
      </c>
      <c r="C13007" t="s">
        <v>16</v>
      </c>
      <c r="D13007">
        <v>113</v>
      </c>
      <c r="E13007">
        <v>76158</v>
      </c>
      <c r="F13007">
        <v>0.64028450363196121</v>
      </c>
      <c r="G13007">
        <v>176</v>
      </c>
      <c r="H13007">
        <v>112.69007263922518</v>
      </c>
    </row>
    <row r="13008" spans="1:8" x14ac:dyDescent="0.2">
      <c r="A13008">
        <v>2021</v>
      </c>
      <c r="B13008" t="s">
        <v>105</v>
      </c>
      <c r="C13008" t="s">
        <v>16</v>
      </c>
      <c r="D13008">
        <v>94</v>
      </c>
      <c r="E13008">
        <v>70584</v>
      </c>
      <c r="F13008">
        <v>0.59342211460855532</v>
      </c>
      <c r="G13008">
        <v>176</v>
      </c>
      <c r="H13008">
        <v>104.44229217110573</v>
      </c>
    </row>
    <row r="13009" spans="1:8" x14ac:dyDescent="0.2">
      <c r="A13009">
        <v>2022</v>
      </c>
      <c r="B13009" t="s">
        <v>105</v>
      </c>
      <c r="C13009" t="s">
        <v>16</v>
      </c>
      <c r="D13009">
        <v>94</v>
      </c>
      <c r="E13009">
        <v>66101</v>
      </c>
      <c r="F13009">
        <v>0.55573210922787197</v>
      </c>
      <c r="G13009">
        <v>176</v>
      </c>
      <c r="H13009">
        <v>97.808851224105467</v>
      </c>
    </row>
    <row r="13010" spans="1:8" x14ac:dyDescent="0.2">
      <c r="A13010">
        <v>2023</v>
      </c>
      <c r="B13010" t="s">
        <v>105</v>
      </c>
      <c r="C13010" t="s">
        <v>16</v>
      </c>
      <c r="D13010">
        <v>61</v>
      </c>
      <c r="E13010">
        <v>65221</v>
      </c>
      <c r="F13010">
        <v>0.54833366962604246</v>
      </c>
      <c r="G13010">
        <v>176</v>
      </c>
      <c r="H13010">
        <v>96.506725854183472</v>
      </c>
    </row>
    <row r="13011" spans="1:8" x14ac:dyDescent="0.2">
      <c r="A13011">
        <v>2000</v>
      </c>
      <c r="B13011" t="s">
        <v>105</v>
      </c>
      <c r="C13011" t="s">
        <v>17</v>
      </c>
      <c r="D13011">
        <v>1499</v>
      </c>
      <c r="E13011">
        <v>155623</v>
      </c>
      <c r="F13011">
        <v>1</v>
      </c>
      <c r="G13011">
        <v>1499</v>
      </c>
      <c r="H13011">
        <v>1499</v>
      </c>
    </row>
    <row r="13012" spans="1:8" x14ac:dyDescent="0.2">
      <c r="A13012">
        <v>2001</v>
      </c>
      <c r="B13012" t="s">
        <v>105</v>
      </c>
      <c r="C13012" t="s">
        <v>17</v>
      </c>
      <c r="D13012">
        <v>39</v>
      </c>
      <c r="E13012">
        <v>130332</v>
      </c>
      <c r="F13012">
        <v>0.83748546166055149</v>
      </c>
      <c r="G13012">
        <v>1499</v>
      </c>
      <c r="H13012">
        <v>1255.3907070291666</v>
      </c>
    </row>
    <row r="13013" spans="1:8" x14ac:dyDescent="0.2">
      <c r="A13013">
        <v>2002</v>
      </c>
      <c r="B13013" t="s">
        <v>105</v>
      </c>
      <c r="C13013" t="s">
        <v>17</v>
      </c>
      <c r="D13013">
        <v>93</v>
      </c>
      <c r="E13013">
        <v>165468</v>
      </c>
      <c r="F13013">
        <v>1.0632618571804939</v>
      </c>
      <c r="G13013">
        <v>1499</v>
      </c>
      <c r="H13013">
        <v>1593.8295239135605</v>
      </c>
    </row>
    <row r="13014" spans="1:8" x14ac:dyDescent="0.2">
      <c r="A13014">
        <v>2003</v>
      </c>
      <c r="B13014" t="s">
        <v>105</v>
      </c>
      <c r="C13014" t="s">
        <v>17</v>
      </c>
      <c r="D13014">
        <v>299</v>
      </c>
      <c r="E13014">
        <v>129567</v>
      </c>
      <c r="F13014">
        <v>0.8325697358359625</v>
      </c>
      <c r="G13014">
        <v>1499</v>
      </c>
      <c r="H13014">
        <v>1248.0220340181079</v>
      </c>
    </row>
    <row r="13015" spans="1:8" x14ac:dyDescent="0.2">
      <c r="A13015">
        <v>2004</v>
      </c>
      <c r="B13015" t="s">
        <v>105</v>
      </c>
      <c r="C13015" t="s">
        <v>17</v>
      </c>
      <c r="D13015">
        <v>299</v>
      </c>
      <c r="E13015">
        <v>150746</v>
      </c>
      <c r="F13015">
        <v>0.96866144464507176</v>
      </c>
      <c r="G13015">
        <v>1499</v>
      </c>
      <c r="H13015">
        <v>1452.0235055229625</v>
      </c>
    </row>
    <row r="13016" spans="1:8" x14ac:dyDescent="0.2">
      <c r="A13016">
        <v>2005</v>
      </c>
      <c r="B13016" t="s">
        <v>105</v>
      </c>
      <c r="C13016" t="s">
        <v>17</v>
      </c>
      <c r="D13016">
        <v>221</v>
      </c>
      <c r="E13016">
        <v>172053</v>
      </c>
      <c r="F13016">
        <v>1.1055756539843082</v>
      </c>
      <c r="G13016">
        <v>1499</v>
      </c>
      <c r="H13016">
        <v>1657.2579053224781</v>
      </c>
    </row>
    <row r="13017" spans="1:8" x14ac:dyDescent="0.2">
      <c r="A13017">
        <v>2006</v>
      </c>
      <c r="B13017" t="s">
        <v>105</v>
      </c>
      <c r="C13017" t="s">
        <v>17</v>
      </c>
      <c r="D13017">
        <v>145</v>
      </c>
      <c r="E13017">
        <v>191802</v>
      </c>
      <c r="F13017">
        <v>1.2324784896834016</v>
      </c>
      <c r="G13017">
        <v>1499</v>
      </c>
      <c r="H13017">
        <v>1847.4852560354188</v>
      </c>
    </row>
    <row r="13018" spans="1:8" x14ac:dyDescent="0.2">
      <c r="A13018">
        <v>2007</v>
      </c>
      <c r="B13018" t="s">
        <v>105</v>
      </c>
      <c r="C13018" t="s">
        <v>17</v>
      </c>
      <c r="D13018">
        <v>490</v>
      </c>
      <c r="E13018">
        <v>186710</v>
      </c>
      <c r="F13018">
        <v>1.199758390469275</v>
      </c>
      <c r="G13018">
        <v>1499</v>
      </c>
      <c r="H13018">
        <v>1798.4378273134432</v>
      </c>
    </row>
    <row r="13019" spans="1:8" x14ac:dyDescent="0.2">
      <c r="A13019">
        <v>2008</v>
      </c>
      <c r="B13019" t="s">
        <v>105</v>
      </c>
      <c r="C13019" t="s">
        <v>17</v>
      </c>
      <c r="D13019">
        <v>206</v>
      </c>
      <c r="E13019">
        <v>190187</v>
      </c>
      <c r="F13019">
        <v>1.2221008462759362</v>
      </c>
      <c r="G13019">
        <v>1499</v>
      </c>
      <c r="H13019">
        <v>1831.9291685676283</v>
      </c>
    </row>
    <row r="13020" spans="1:8" x14ac:dyDescent="0.2">
      <c r="A13020">
        <v>2009</v>
      </c>
      <c r="B13020" t="s">
        <v>105</v>
      </c>
      <c r="C13020" t="s">
        <v>17</v>
      </c>
      <c r="D13020">
        <v>199</v>
      </c>
      <c r="E13020">
        <v>198805</v>
      </c>
      <c r="F13020">
        <v>1.2774782647809129</v>
      </c>
      <c r="G13020">
        <v>1499</v>
      </c>
      <c r="H13020">
        <v>1914.9399189065884</v>
      </c>
    </row>
    <row r="13021" spans="1:8" x14ac:dyDescent="0.2">
      <c r="A13021">
        <v>2010</v>
      </c>
      <c r="B13021" t="s">
        <v>105</v>
      </c>
      <c r="C13021" t="s">
        <v>17</v>
      </c>
      <c r="D13021">
        <v>294</v>
      </c>
      <c r="E13021">
        <v>226158</v>
      </c>
      <c r="F13021">
        <v>1.4532427725978807</v>
      </c>
      <c r="G13021">
        <v>1499</v>
      </c>
      <c r="H13021">
        <v>2178.4109161242231</v>
      </c>
    </row>
    <row r="13022" spans="1:8" x14ac:dyDescent="0.2">
      <c r="A13022">
        <v>2011</v>
      </c>
      <c r="B13022" t="s">
        <v>105</v>
      </c>
      <c r="C13022" t="s">
        <v>17</v>
      </c>
      <c r="D13022">
        <v>81</v>
      </c>
      <c r="E13022">
        <v>242519</v>
      </c>
      <c r="F13022">
        <v>1.5583750473901672</v>
      </c>
      <c r="G13022">
        <v>1499</v>
      </c>
      <c r="H13022">
        <v>2336.0041960378608</v>
      </c>
    </row>
    <row r="13023" spans="1:8" x14ac:dyDescent="0.2">
      <c r="A13023">
        <v>2012</v>
      </c>
      <c r="B13023" t="s">
        <v>105</v>
      </c>
      <c r="C13023" t="s">
        <v>17</v>
      </c>
      <c r="D13023">
        <v>134</v>
      </c>
      <c r="E13023">
        <v>235296</v>
      </c>
      <c r="F13023">
        <v>1.5119615995064997</v>
      </c>
      <c r="G13023">
        <v>1499</v>
      </c>
      <c r="H13023">
        <v>2266.4304376602431</v>
      </c>
    </row>
    <row r="13024" spans="1:8" x14ac:dyDescent="0.2">
      <c r="A13024">
        <v>2013</v>
      </c>
      <c r="B13024" t="s">
        <v>105</v>
      </c>
      <c r="C13024" t="s">
        <v>17</v>
      </c>
      <c r="D13024">
        <v>720</v>
      </c>
      <c r="E13024">
        <v>262724</v>
      </c>
      <c r="F13024">
        <v>1.6882080412278391</v>
      </c>
      <c r="G13024">
        <v>1499</v>
      </c>
      <c r="H13024">
        <v>2530.6238538005309</v>
      </c>
    </row>
    <row r="13025" spans="1:8" x14ac:dyDescent="0.2">
      <c r="A13025">
        <v>2014</v>
      </c>
      <c r="B13025" t="s">
        <v>105</v>
      </c>
      <c r="C13025" t="s">
        <v>17</v>
      </c>
      <c r="D13025">
        <v>885</v>
      </c>
      <c r="E13025">
        <v>280877</v>
      </c>
      <c r="F13025">
        <v>1.8048553234419076</v>
      </c>
      <c r="G13025">
        <v>1499</v>
      </c>
      <c r="H13025">
        <v>2705.4781298394196</v>
      </c>
    </row>
    <row r="13026" spans="1:8" x14ac:dyDescent="0.2">
      <c r="A13026">
        <v>2015</v>
      </c>
      <c r="B13026" t="s">
        <v>105</v>
      </c>
      <c r="C13026" t="s">
        <v>17</v>
      </c>
      <c r="D13026">
        <v>831</v>
      </c>
      <c r="E13026">
        <v>295417</v>
      </c>
      <c r="F13026">
        <v>1.898286243036055</v>
      </c>
      <c r="G13026">
        <v>1499</v>
      </c>
      <c r="H13026">
        <v>2845.5310783110463</v>
      </c>
    </row>
    <row r="13027" spans="1:8" x14ac:dyDescent="0.2">
      <c r="A13027">
        <v>2016</v>
      </c>
      <c r="B13027" t="s">
        <v>105</v>
      </c>
      <c r="C13027" t="s">
        <v>17</v>
      </c>
      <c r="D13027">
        <v>154</v>
      </c>
      <c r="E13027">
        <v>289030</v>
      </c>
      <c r="F13027">
        <v>1.8572447517397814</v>
      </c>
      <c r="G13027">
        <v>1499</v>
      </c>
      <c r="H13027">
        <v>2784.0098828579326</v>
      </c>
    </row>
    <row r="13028" spans="1:8" x14ac:dyDescent="0.2">
      <c r="A13028">
        <v>2017</v>
      </c>
      <c r="B13028" t="s">
        <v>105</v>
      </c>
      <c r="C13028" t="s">
        <v>17</v>
      </c>
      <c r="D13028">
        <v>405</v>
      </c>
      <c r="E13028">
        <v>291040</v>
      </c>
      <c r="F13028">
        <v>1.8701605803769366</v>
      </c>
      <c r="G13028">
        <v>1499</v>
      </c>
      <c r="H13028">
        <v>2803.370709985028</v>
      </c>
    </row>
    <row r="13029" spans="1:8" x14ac:dyDescent="0.2">
      <c r="A13029">
        <v>2018</v>
      </c>
      <c r="B13029" t="s">
        <v>105</v>
      </c>
      <c r="C13029" t="s">
        <v>17</v>
      </c>
      <c r="D13029">
        <v>394</v>
      </c>
      <c r="E13029">
        <v>328939</v>
      </c>
      <c r="F13029">
        <v>2.1136914209339235</v>
      </c>
      <c r="G13029">
        <v>1499</v>
      </c>
      <c r="H13029">
        <v>3168.4234399799511</v>
      </c>
    </row>
    <row r="13030" spans="1:8" x14ac:dyDescent="0.2">
      <c r="A13030">
        <v>2019</v>
      </c>
      <c r="B13030" t="s">
        <v>105</v>
      </c>
      <c r="C13030" t="s">
        <v>17</v>
      </c>
      <c r="D13030">
        <v>520</v>
      </c>
      <c r="E13030">
        <v>318606</v>
      </c>
      <c r="F13030">
        <v>2.0472937804823195</v>
      </c>
      <c r="G13030">
        <v>1499</v>
      </c>
      <c r="H13030">
        <v>3068.8933769429968</v>
      </c>
    </row>
    <row r="13031" spans="1:8" x14ac:dyDescent="0.2">
      <c r="A13031">
        <v>2020</v>
      </c>
      <c r="B13031" t="s">
        <v>105</v>
      </c>
      <c r="C13031" t="s">
        <v>17</v>
      </c>
      <c r="D13031">
        <v>230</v>
      </c>
      <c r="E13031">
        <v>335660</v>
      </c>
      <c r="F13031">
        <v>2.1568791245509984</v>
      </c>
      <c r="G13031">
        <v>1499</v>
      </c>
      <c r="H13031">
        <v>3233.1618077019466</v>
      </c>
    </row>
    <row r="13032" spans="1:8" x14ac:dyDescent="0.2">
      <c r="A13032">
        <v>2021</v>
      </c>
      <c r="B13032" t="s">
        <v>105</v>
      </c>
      <c r="C13032" t="s">
        <v>17</v>
      </c>
      <c r="D13032">
        <v>465</v>
      </c>
      <c r="E13032">
        <v>355142</v>
      </c>
      <c r="F13032">
        <v>2.282066275550529</v>
      </c>
      <c r="G13032">
        <v>1499</v>
      </c>
      <c r="H13032">
        <v>3420.8173470502429</v>
      </c>
    </row>
    <row r="13033" spans="1:8" x14ac:dyDescent="0.2">
      <c r="A13033">
        <v>2022</v>
      </c>
      <c r="B13033" t="s">
        <v>105</v>
      </c>
      <c r="C13033" t="s">
        <v>17</v>
      </c>
      <c r="D13033">
        <v>217</v>
      </c>
      <c r="E13033">
        <v>366233</v>
      </c>
      <c r="F13033">
        <v>2.3533346613289807</v>
      </c>
      <c r="G13033">
        <v>1499</v>
      </c>
      <c r="H13033">
        <v>3527.6486573321422</v>
      </c>
    </row>
    <row r="13034" spans="1:8" x14ac:dyDescent="0.2">
      <c r="A13034">
        <v>2023</v>
      </c>
      <c r="B13034" t="s">
        <v>105</v>
      </c>
      <c r="C13034" t="s">
        <v>17</v>
      </c>
      <c r="D13034">
        <v>217</v>
      </c>
      <c r="E13034">
        <v>357869</v>
      </c>
      <c r="F13034">
        <v>2.2995893923134756</v>
      </c>
      <c r="G13034">
        <v>1499</v>
      </c>
      <c r="H13034">
        <v>3447.0844990779001</v>
      </c>
    </row>
    <row r="13035" spans="1:8" x14ac:dyDescent="0.2">
      <c r="A13035">
        <v>2000</v>
      </c>
      <c r="B13035" t="s">
        <v>105</v>
      </c>
      <c r="C13035" t="s">
        <v>18</v>
      </c>
      <c r="D13035">
        <v>3980</v>
      </c>
      <c r="E13035">
        <v>1280996</v>
      </c>
      <c r="F13035">
        <v>1</v>
      </c>
      <c r="G13035">
        <v>3980</v>
      </c>
      <c r="H13035">
        <v>3980</v>
      </c>
    </row>
    <row r="13036" spans="1:8" x14ac:dyDescent="0.2">
      <c r="A13036">
        <v>2001</v>
      </c>
      <c r="B13036" t="s">
        <v>105</v>
      </c>
      <c r="C13036" t="s">
        <v>18</v>
      </c>
      <c r="D13036">
        <v>490</v>
      </c>
      <c r="E13036">
        <v>1175744</v>
      </c>
      <c r="F13036">
        <v>0.91783580901111328</v>
      </c>
      <c r="G13036">
        <v>3980</v>
      </c>
      <c r="H13036">
        <v>3652.986519864231</v>
      </c>
    </row>
    <row r="13037" spans="1:8" x14ac:dyDescent="0.2">
      <c r="A13037">
        <v>2002</v>
      </c>
      <c r="B13037" t="s">
        <v>105</v>
      </c>
      <c r="C13037" t="s">
        <v>18</v>
      </c>
      <c r="D13037">
        <v>593</v>
      </c>
      <c r="E13037">
        <v>1343880</v>
      </c>
      <c r="F13037">
        <v>1.0490899269006304</v>
      </c>
      <c r="G13037">
        <v>3980</v>
      </c>
      <c r="H13037">
        <v>4175.3779090645094</v>
      </c>
    </row>
    <row r="13038" spans="1:8" x14ac:dyDescent="0.2">
      <c r="A13038">
        <v>2003</v>
      </c>
      <c r="B13038" t="s">
        <v>105</v>
      </c>
      <c r="C13038" t="s">
        <v>18</v>
      </c>
      <c r="D13038">
        <v>357</v>
      </c>
      <c r="E13038">
        <v>1486254</v>
      </c>
      <c r="F13038">
        <v>1.1602331310948668</v>
      </c>
      <c r="G13038">
        <v>3980</v>
      </c>
      <c r="H13038">
        <v>4617.7278617575703</v>
      </c>
    </row>
    <row r="13039" spans="1:8" x14ac:dyDescent="0.2">
      <c r="A13039">
        <v>2004</v>
      </c>
      <c r="B13039" t="s">
        <v>105</v>
      </c>
      <c r="C13039" t="s">
        <v>18</v>
      </c>
      <c r="D13039">
        <v>1562</v>
      </c>
      <c r="E13039">
        <v>1477339</v>
      </c>
      <c r="F13039">
        <v>1.1532737026501254</v>
      </c>
      <c r="G13039">
        <v>3980</v>
      </c>
      <c r="H13039">
        <v>4590.029336547499</v>
      </c>
    </row>
    <row r="13040" spans="1:8" x14ac:dyDescent="0.2">
      <c r="A13040">
        <v>2005</v>
      </c>
      <c r="B13040" t="s">
        <v>105</v>
      </c>
      <c r="C13040" t="s">
        <v>18</v>
      </c>
      <c r="D13040">
        <v>1400</v>
      </c>
      <c r="E13040">
        <v>1533924</v>
      </c>
      <c r="F13040">
        <v>1.1974463620495301</v>
      </c>
      <c r="G13040">
        <v>3980</v>
      </c>
      <c r="H13040">
        <v>4765.8365209571302</v>
      </c>
    </row>
    <row r="13041" spans="1:8" x14ac:dyDescent="0.2">
      <c r="A13041">
        <v>2006</v>
      </c>
      <c r="B13041" t="s">
        <v>105</v>
      </c>
      <c r="C13041" t="s">
        <v>18</v>
      </c>
      <c r="D13041">
        <v>1409</v>
      </c>
      <c r="E13041">
        <v>1621994</v>
      </c>
      <c r="F13041">
        <v>1.266197552529438</v>
      </c>
      <c r="G13041">
        <v>3980</v>
      </c>
      <c r="H13041">
        <v>5039.4662590671633</v>
      </c>
    </row>
    <row r="13042" spans="1:8" x14ac:dyDescent="0.2">
      <c r="A13042">
        <v>2007</v>
      </c>
      <c r="B13042" t="s">
        <v>105</v>
      </c>
      <c r="C13042" t="s">
        <v>18</v>
      </c>
      <c r="D13042">
        <v>3128</v>
      </c>
      <c r="E13042">
        <v>1614110</v>
      </c>
      <c r="F13042">
        <v>1.2600429665666404</v>
      </c>
      <c r="G13042">
        <v>3980</v>
      </c>
      <c r="H13042">
        <v>5014.9710069352286</v>
      </c>
    </row>
    <row r="13043" spans="1:8" x14ac:dyDescent="0.2">
      <c r="A13043">
        <v>2008</v>
      </c>
      <c r="B13043" t="s">
        <v>105</v>
      </c>
      <c r="C13043" t="s">
        <v>18</v>
      </c>
      <c r="D13043">
        <v>1249</v>
      </c>
      <c r="E13043">
        <v>1726899</v>
      </c>
      <c r="F13043">
        <v>1.3480908605491353</v>
      </c>
      <c r="G13043">
        <v>3980</v>
      </c>
      <c r="H13043">
        <v>5365.4016249855586</v>
      </c>
    </row>
    <row r="13044" spans="1:8" x14ac:dyDescent="0.2">
      <c r="A13044">
        <v>2009</v>
      </c>
      <c r="B13044" t="s">
        <v>105</v>
      </c>
      <c r="C13044" t="s">
        <v>18</v>
      </c>
      <c r="D13044">
        <v>2157</v>
      </c>
      <c r="E13044">
        <v>1726833</v>
      </c>
      <c r="F13044">
        <v>1.3480393381400098</v>
      </c>
      <c r="G13044">
        <v>3980</v>
      </c>
      <c r="H13044">
        <v>5365.1965657972387</v>
      </c>
    </row>
    <row r="13045" spans="1:8" x14ac:dyDescent="0.2">
      <c r="A13045">
        <v>2010</v>
      </c>
      <c r="B13045" t="s">
        <v>105</v>
      </c>
      <c r="C13045" t="s">
        <v>18</v>
      </c>
      <c r="D13045">
        <v>2647</v>
      </c>
      <c r="E13045">
        <v>1853539</v>
      </c>
      <c r="F13045">
        <v>1.4469514346649013</v>
      </c>
      <c r="G13045">
        <v>3980</v>
      </c>
      <c r="H13045">
        <v>5758.8667099663071</v>
      </c>
    </row>
    <row r="13046" spans="1:8" x14ac:dyDescent="0.2">
      <c r="A13046">
        <v>2011</v>
      </c>
      <c r="B13046" t="s">
        <v>105</v>
      </c>
      <c r="C13046" t="s">
        <v>18</v>
      </c>
      <c r="D13046">
        <v>952</v>
      </c>
      <c r="E13046">
        <v>1908689</v>
      </c>
      <c r="F13046">
        <v>1.49000387198711</v>
      </c>
      <c r="G13046">
        <v>3980</v>
      </c>
      <c r="H13046">
        <v>5930.2154105086984</v>
      </c>
    </row>
    <row r="13047" spans="1:8" x14ac:dyDescent="0.2">
      <c r="A13047">
        <v>2012</v>
      </c>
      <c r="B13047" t="s">
        <v>105</v>
      </c>
      <c r="C13047" t="s">
        <v>18</v>
      </c>
      <c r="D13047">
        <v>2648</v>
      </c>
      <c r="E13047">
        <v>1921124</v>
      </c>
      <c r="F13047">
        <v>1.4997111622518728</v>
      </c>
      <c r="G13047">
        <v>3980</v>
      </c>
      <c r="H13047">
        <v>5968.8504257624536</v>
      </c>
    </row>
    <row r="13048" spans="1:8" x14ac:dyDescent="0.2">
      <c r="A13048">
        <v>2013</v>
      </c>
      <c r="B13048" t="s">
        <v>105</v>
      </c>
      <c r="C13048" t="s">
        <v>18</v>
      </c>
      <c r="D13048">
        <v>4293</v>
      </c>
      <c r="E13048">
        <v>1976789</v>
      </c>
      <c r="F13048">
        <v>1.543165630493772</v>
      </c>
      <c r="G13048">
        <v>3980</v>
      </c>
      <c r="H13048">
        <v>6141.7992093652128</v>
      </c>
    </row>
    <row r="13049" spans="1:8" x14ac:dyDescent="0.2">
      <c r="A13049">
        <v>2014</v>
      </c>
      <c r="B13049" t="s">
        <v>105</v>
      </c>
      <c r="C13049" t="s">
        <v>18</v>
      </c>
      <c r="D13049">
        <v>1248</v>
      </c>
      <c r="E13049">
        <v>1957368</v>
      </c>
      <c r="F13049">
        <v>1.5280047712873421</v>
      </c>
      <c r="G13049">
        <v>3980</v>
      </c>
      <c r="H13049">
        <v>6081.4589897236219</v>
      </c>
    </row>
    <row r="13050" spans="1:8" x14ac:dyDescent="0.2">
      <c r="A13050">
        <v>2015</v>
      </c>
      <c r="B13050" t="s">
        <v>105</v>
      </c>
      <c r="C13050" t="s">
        <v>18</v>
      </c>
      <c r="D13050">
        <v>822</v>
      </c>
      <c r="E13050">
        <v>1975709</v>
      </c>
      <c r="F13050">
        <v>1.5423225365262656</v>
      </c>
      <c r="G13050">
        <v>3980</v>
      </c>
      <c r="H13050">
        <v>6138.4436953745371</v>
      </c>
    </row>
    <row r="13051" spans="1:8" x14ac:dyDescent="0.2">
      <c r="A13051">
        <v>2016</v>
      </c>
      <c r="B13051" t="s">
        <v>105</v>
      </c>
      <c r="C13051" t="s">
        <v>18</v>
      </c>
      <c r="D13051">
        <v>2687</v>
      </c>
      <c r="E13051">
        <v>2080417</v>
      </c>
      <c r="F13051">
        <v>1.6240620579611489</v>
      </c>
      <c r="G13051">
        <v>3980</v>
      </c>
      <c r="H13051">
        <v>6463.7669906853725</v>
      </c>
    </row>
    <row r="13052" spans="1:8" x14ac:dyDescent="0.2">
      <c r="A13052">
        <v>2017</v>
      </c>
      <c r="B13052" t="s">
        <v>105</v>
      </c>
      <c r="C13052" t="s">
        <v>18</v>
      </c>
      <c r="D13052">
        <v>2617</v>
      </c>
      <c r="E13052">
        <v>2111247</v>
      </c>
      <c r="F13052">
        <v>1.6481292681632105</v>
      </c>
      <c r="G13052">
        <v>3980</v>
      </c>
      <c r="H13052">
        <v>6559.554487289578</v>
      </c>
    </row>
    <row r="13053" spans="1:8" x14ac:dyDescent="0.2">
      <c r="A13053">
        <v>2018</v>
      </c>
      <c r="B13053" t="s">
        <v>105</v>
      </c>
      <c r="C13053" t="s">
        <v>18</v>
      </c>
      <c r="D13053">
        <v>2339</v>
      </c>
      <c r="E13053">
        <v>2062912</v>
      </c>
      <c r="F13053">
        <v>1.6103969099044806</v>
      </c>
      <c r="G13053">
        <v>3980</v>
      </c>
      <c r="H13053">
        <v>6409.3797014198326</v>
      </c>
    </row>
    <row r="13054" spans="1:8" x14ac:dyDescent="0.2">
      <c r="A13054">
        <v>2019</v>
      </c>
      <c r="B13054" t="s">
        <v>105</v>
      </c>
      <c r="C13054" t="s">
        <v>18</v>
      </c>
      <c r="D13054">
        <v>3495</v>
      </c>
      <c r="E13054">
        <v>2091717</v>
      </c>
      <c r="F13054">
        <v>1.6328833189174674</v>
      </c>
      <c r="G13054">
        <v>3980</v>
      </c>
      <c r="H13054">
        <v>6498.87560929152</v>
      </c>
    </row>
    <row r="13055" spans="1:8" x14ac:dyDescent="0.2">
      <c r="A13055">
        <v>2020</v>
      </c>
      <c r="B13055" t="s">
        <v>105</v>
      </c>
      <c r="C13055" t="s">
        <v>18</v>
      </c>
      <c r="D13055">
        <v>1484</v>
      </c>
      <c r="E13055">
        <v>2169927</v>
      </c>
      <c r="F13055">
        <v>1.6939373737310655</v>
      </c>
      <c r="G13055">
        <v>3980</v>
      </c>
      <c r="H13055">
        <v>6741.8707474496405</v>
      </c>
    </row>
    <row r="13056" spans="1:8" x14ac:dyDescent="0.2">
      <c r="A13056">
        <v>2021</v>
      </c>
      <c r="B13056" t="s">
        <v>105</v>
      </c>
      <c r="C13056" t="s">
        <v>18</v>
      </c>
      <c r="D13056">
        <v>1891</v>
      </c>
      <c r="E13056">
        <v>2061527</v>
      </c>
      <c r="F13056">
        <v>1.6093157199554098</v>
      </c>
      <c r="G13056">
        <v>3980</v>
      </c>
      <c r="H13056">
        <v>6405.0765654225306</v>
      </c>
    </row>
    <row r="13057" spans="1:8" x14ac:dyDescent="0.2">
      <c r="A13057">
        <v>2022</v>
      </c>
      <c r="B13057" t="s">
        <v>105</v>
      </c>
      <c r="C13057" t="s">
        <v>18</v>
      </c>
      <c r="D13057">
        <v>3476</v>
      </c>
      <c r="E13057">
        <v>2080198</v>
      </c>
      <c r="F13057">
        <v>1.6238910972399601</v>
      </c>
      <c r="G13057">
        <v>3980</v>
      </c>
      <c r="H13057">
        <v>6463.0865670150406</v>
      </c>
    </row>
    <row r="13058" spans="1:8" x14ac:dyDescent="0.2">
      <c r="A13058">
        <v>2023</v>
      </c>
      <c r="B13058" t="s">
        <v>105</v>
      </c>
      <c r="C13058" t="s">
        <v>18</v>
      </c>
      <c r="D13058">
        <v>2235</v>
      </c>
      <c r="E13058">
        <v>2190701</v>
      </c>
      <c r="F13058">
        <v>1.7101544423245663</v>
      </c>
      <c r="G13058">
        <v>3980</v>
      </c>
      <c r="H13058">
        <v>6806.4146804517741</v>
      </c>
    </row>
    <row r="13059" spans="1:8" x14ac:dyDescent="0.2">
      <c r="A13059">
        <v>2000</v>
      </c>
      <c r="B13059" t="s">
        <v>106</v>
      </c>
      <c r="C13059" t="s">
        <v>2</v>
      </c>
      <c r="D13059">
        <v>29734</v>
      </c>
      <c r="E13059">
        <v>509634</v>
      </c>
      <c r="F13059">
        <v>1</v>
      </c>
      <c r="G13059">
        <v>29734</v>
      </c>
      <c r="H13059">
        <v>29734</v>
      </c>
    </row>
    <row r="13060" spans="1:8" x14ac:dyDescent="0.2">
      <c r="A13060">
        <v>2001</v>
      </c>
      <c r="B13060" t="s">
        <v>106</v>
      </c>
      <c r="C13060" t="s">
        <v>2</v>
      </c>
      <c r="D13060">
        <v>38814</v>
      </c>
      <c r="E13060">
        <v>630079</v>
      </c>
      <c r="F13060">
        <v>1.2363362726976614</v>
      </c>
      <c r="G13060">
        <v>29734</v>
      </c>
      <c r="H13060">
        <v>36761.222732392263</v>
      </c>
    </row>
    <row r="13061" spans="1:8" x14ac:dyDescent="0.2">
      <c r="A13061">
        <v>2002</v>
      </c>
      <c r="B13061" t="s">
        <v>106</v>
      </c>
      <c r="C13061" t="s">
        <v>2</v>
      </c>
      <c r="D13061">
        <v>53572</v>
      </c>
      <c r="E13061">
        <v>671497</v>
      </c>
      <c r="F13061">
        <v>1.3176063606431283</v>
      </c>
      <c r="G13061">
        <v>29734</v>
      </c>
      <c r="H13061">
        <v>39177.707527362778</v>
      </c>
    </row>
    <row r="13062" spans="1:8" x14ac:dyDescent="0.2">
      <c r="A13062">
        <v>2003</v>
      </c>
      <c r="B13062" t="s">
        <v>106</v>
      </c>
      <c r="C13062" t="s">
        <v>2</v>
      </c>
      <c r="D13062">
        <v>53168</v>
      </c>
      <c r="E13062">
        <v>759032</v>
      </c>
      <c r="F13062">
        <v>1.4893668789758925</v>
      </c>
      <c r="G13062">
        <v>29734</v>
      </c>
      <c r="H13062">
        <v>44284.834779469187</v>
      </c>
    </row>
    <row r="13063" spans="1:8" x14ac:dyDescent="0.2">
      <c r="A13063">
        <v>2004</v>
      </c>
      <c r="B13063" t="s">
        <v>106</v>
      </c>
      <c r="C13063" t="s">
        <v>2</v>
      </c>
      <c r="D13063">
        <v>41143</v>
      </c>
      <c r="E13063">
        <v>870849</v>
      </c>
      <c r="F13063">
        <v>1.7087733549959383</v>
      </c>
      <c r="G13063">
        <v>29734</v>
      </c>
      <c r="H13063">
        <v>50808.666937449227</v>
      </c>
    </row>
    <row r="13064" spans="1:8" x14ac:dyDescent="0.2">
      <c r="A13064">
        <v>2005</v>
      </c>
      <c r="B13064" t="s">
        <v>106</v>
      </c>
      <c r="C13064" t="s">
        <v>2</v>
      </c>
      <c r="D13064">
        <v>61629</v>
      </c>
      <c r="E13064">
        <v>940958</v>
      </c>
      <c r="F13064">
        <v>1.8463407072526559</v>
      </c>
      <c r="G13064">
        <v>29734</v>
      </c>
      <c r="H13064">
        <v>54899.094589450469</v>
      </c>
    </row>
    <row r="13065" spans="1:8" x14ac:dyDescent="0.2">
      <c r="A13065">
        <v>2006</v>
      </c>
      <c r="B13065" t="s">
        <v>106</v>
      </c>
      <c r="C13065" t="s">
        <v>2</v>
      </c>
      <c r="D13065">
        <v>53951</v>
      </c>
      <c r="E13065">
        <v>1064127</v>
      </c>
      <c r="F13065">
        <v>2.0880219922532639</v>
      </c>
      <c r="G13065">
        <v>29734</v>
      </c>
      <c r="H13065">
        <v>62085.245917658547</v>
      </c>
    </row>
    <row r="13066" spans="1:8" x14ac:dyDescent="0.2">
      <c r="A13066">
        <v>2007</v>
      </c>
      <c r="B13066" t="s">
        <v>106</v>
      </c>
      <c r="C13066" t="s">
        <v>2</v>
      </c>
      <c r="D13066">
        <v>68770</v>
      </c>
      <c r="E13066">
        <v>1107246</v>
      </c>
      <c r="F13066">
        <v>2.1726297695993595</v>
      </c>
      <c r="G13066">
        <v>29734</v>
      </c>
      <c r="H13066">
        <v>64600.973569267357</v>
      </c>
    </row>
    <row r="13067" spans="1:8" x14ac:dyDescent="0.2">
      <c r="A13067">
        <v>2008</v>
      </c>
      <c r="B13067" t="s">
        <v>106</v>
      </c>
      <c r="C13067" t="s">
        <v>2</v>
      </c>
      <c r="D13067">
        <v>68527</v>
      </c>
      <c r="E13067">
        <v>1177842</v>
      </c>
      <c r="F13067">
        <v>2.3111527095915894</v>
      </c>
      <c r="G13067">
        <v>29734</v>
      </c>
      <c r="H13067">
        <v>68719.814666996317</v>
      </c>
    </row>
    <row r="13068" spans="1:8" x14ac:dyDescent="0.2">
      <c r="A13068">
        <v>2009</v>
      </c>
      <c r="B13068" t="s">
        <v>106</v>
      </c>
      <c r="C13068" t="s">
        <v>2</v>
      </c>
      <c r="D13068">
        <v>67050</v>
      </c>
      <c r="E13068">
        <v>1243106</v>
      </c>
      <c r="F13068">
        <v>2.4392132393050701</v>
      </c>
      <c r="G13068">
        <v>29734</v>
      </c>
      <c r="H13068">
        <v>72527.566457496956</v>
      </c>
    </row>
    <row r="13069" spans="1:8" x14ac:dyDescent="0.2">
      <c r="A13069">
        <v>2010</v>
      </c>
      <c r="B13069" t="s">
        <v>106</v>
      </c>
      <c r="C13069" t="s">
        <v>2</v>
      </c>
      <c r="D13069">
        <v>74741</v>
      </c>
      <c r="E13069">
        <v>1400862</v>
      </c>
      <c r="F13069">
        <v>2.7487608754517949</v>
      </c>
      <c r="G13069">
        <v>29734</v>
      </c>
      <c r="H13069">
        <v>81731.655870683666</v>
      </c>
    </row>
    <row r="13070" spans="1:8" x14ac:dyDescent="0.2">
      <c r="A13070">
        <v>2011</v>
      </c>
      <c r="B13070" t="s">
        <v>106</v>
      </c>
      <c r="C13070" t="s">
        <v>2</v>
      </c>
      <c r="D13070">
        <v>77796</v>
      </c>
      <c r="E13070">
        <v>1542449</v>
      </c>
      <c r="F13070">
        <v>3.0265818214640312</v>
      </c>
      <c r="G13070">
        <v>29734</v>
      </c>
      <c r="H13070">
        <v>89992.3838794115</v>
      </c>
    </row>
    <row r="13071" spans="1:8" x14ac:dyDescent="0.2">
      <c r="A13071">
        <v>2012</v>
      </c>
      <c r="B13071" t="s">
        <v>106</v>
      </c>
      <c r="C13071" t="s">
        <v>2</v>
      </c>
      <c r="D13071">
        <v>81977</v>
      </c>
      <c r="E13071">
        <v>1631813</v>
      </c>
      <c r="F13071">
        <v>3.2019311898342733</v>
      </c>
      <c r="G13071">
        <v>29734</v>
      </c>
      <c r="H13071">
        <v>95206.221998532288</v>
      </c>
    </row>
    <row r="13072" spans="1:8" x14ac:dyDescent="0.2">
      <c r="A13072">
        <v>2013</v>
      </c>
      <c r="B13072" t="s">
        <v>106</v>
      </c>
      <c r="C13072" t="s">
        <v>2</v>
      </c>
      <c r="D13072">
        <v>84575</v>
      </c>
      <c r="E13072">
        <v>1789983</v>
      </c>
      <c r="F13072">
        <v>3.5122911736658073</v>
      </c>
      <c r="G13072">
        <v>29734</v>
      </c>
      <c r="H13072">
        <v>104434.46575777912</v>
      </c>
    </row>
    <row r="13073" spans="1:8" x14ac:dyDescent="0.2">
      <c r="A13073">
        <v>2014</v>
      </c>
      <c r="B13073" t="s">
        <v>106</v>
      </c>
      <c r="C13073" t="s">
        <v>2</v>
      </c>
      <c r="D13073">
        <v>99193</v>
      </c>
      <c r="E13073">
        <v>1951160</v>
      </c>
      <c r="F13073">
        <v>3.8285514702708219</v>
      </c>
      <c r="G13073">
        <v>29734</v>
      </c>
      <c r="H13073">
        <v>113838.14941703262</v>
      </c>
    </row>
    <row r="13074" spans="1:8" x14ac:dyDescent="0.2">
      <c r="A13074">
        <v>2015</v>
      </c>
      <c r="B13074" t="s">
        <v>106</v>
      </c>
      <c r="C13074" t="s">
        <v>2</v>
      </c>
      <c r="D13074">
        <v>107784</v>
      </c>
      <c r="E13074">
        <v>2158716</v>
      </c>
      <c r="F13074">
        <v>4.2358162916916848</v>
      </c>
      <c r="G13074">
        <v>29734</v>
      </c>
      <c r="H13074">
        <v>125947.76161716056</v>
      </c>
    </row>
    <row r="13075" spans="1:8" x14ac:dyDescent="0.2">
      <c r="A13075">
        <v>2016</v>
      </c>
      <c r="B13075" t="s">
        <v>106</v>
      </c>
      <c r="C13075" t="s">
        <v>2</v>
      </c>
      <c r="D13075">
        <v>111573</v>
      </c>
      <c r="E13075">
        <v>2301539</v>
      </c>
      <c r="F13075">
        <v>4.5160625076034959</v>
      </c>
      <c r="G13075">
        <v>29734</v>
      </c>
      <c r="H13075">
        <v>134280.60260108236</v>
      </c>
    </row>
    <row r="13076" spans="1:8" x14ac:dyDescent="0.2">
      <c r="A13076">
        <v>2017</v>
      </c>
      <c r="B13076" t="s">
        <v>106</v>
      </c>
      <c r="C13076" t="s">
        <v>2</v>
      </c>
      <c r="D13076">
        <v>110328</v>
      </c>
      <c r="E13076">
        <v>2437463</v>
      </c>
      <c r="F13076">
        <v>4.7827715576276306</v>
      </c>
      <c r="G13076">
        <v>29734</v>
      </c>
      <c r="H13076">
        <v>142210.92949449996</v>
      </c>
    </row>
    <row r="13077" spans="1:8" x14ac:dyDescent="0.2">
      <c r="A13077">
        <v>2018</v>
      </c>
      <c r="B13077" t="s">
        <v>106</v>
      </c>
      <c r="C13077" t="s">
        <v>2</v>
      </c>
      <c r="D13077">
        <v>133822</v>
      </c>
      <c r="E13077">
        <v>2604997</v>
      </c>
      <c r="F13077">
        <v>5.1115055117986632</v>
      </c>
      <c r="G13077">
        <v>29734</v>
      </c>
      <c r="H13077">
        <v>151985.50488782144</v>
      </c>
    </row>
    <row r="13078" spans="1:8" x14ac:dyDescent="0.2">
      <c r="A13078">
        <v>2019</v>
      </c>
      <c r="B13078" t="s">
        <v>106</v>
      </c>
      <c r="C13078" t="s">
        <v>2</v>
      </c>
      <c r="D13078">
        <v>117906</v>
      </c>
      <c r="E13078">
        <v>2767691</v>
      </c>
      <c r="F13078">
        <v>5.4307424543888363</v>
      </c>
      <c r="G13078">
        <v>29734</v>
      </c>
      <c r="H13078">
        <v>161477.69613879765</v>
      </c>
    </row>
    <row r="13079" spans="1:8" x14ac:dyDescent="0.2">
      <c r="A13079">
        <v>2020</v>
      </c>
      <c r="B13079" t="s">
        <v>106</v>
      </c>
      <c r="C13079" t="s">
        <v>2</v>
      </c>
      <c r="D13079">
        <v>116154</v>
      </c>
      <c r="E13079">
        <v>2837118</v>
      </c>
      <c r="F13079">
        <v>5.5669715913773414</v>
      </c>
      <c r="G13079">
        <v>29734</v>
      </c>
      <c r="H13079">
        <v>165528.33329801387</v>
      </c>
    </row>
    <row r="13080" spans="1:8" x14ac:dyDescent="0.2">
      <c r="A13080">
        <v>2021</v>
      </c>
      <c r="B13080" t="s">
        <v>106</v>
      </c>
      <c r="C13080" t="s">
        <v>2</v>
      </c>
      <c r="D13080">
        <v>127620</v>
      </c>
      <c r="E13080">
        <v>2964306</v>
      </c>
      <c r="F13080">
        <v>5.8165389279365192</v>
      </c>
      <c r="G13080">
        <v>29734</v>
      </c>
      <c r="H13080">
        <v>172948.96848326447</v>
      </c>
    </row>
    <row r="13081" spans="1:8" x14ac:dyDescent="0.2">
      <c r="A13081">
        <v>2022</v>
      </c>
      <c r="B13081" t="s">
        <v>106</v>
      </c>
      <c r="C13081" t="s">
        <v>2</v>
      </c>
      <c r="D13081">
        <v>153852</v>
      </c>
      <c r="E13081">
        <v>3249845</v>
      </c>
      <c r="F13081">
        <v>6.3768214051652752</v>
      </c>
      <c r="G13081">
        <v>29734</v>
      </c>
      <c r="H13081">
        <v>189608.40766118429</v>
      </c>
    </row>
    <row r="13082" spans="1:8" x14ac:dyDescent="0.2">
      <c r="A13082">
        <v>2023</v>
      </c>
      <c r="B13082" t="s">
        <v>106</v>
      </c>
      <c r="C13082" t="s">
        <v>2</v>
      </c>
      <c r="D13082">
        <v>142506</v>
      </c>
      <c r="E13082">
        <v>3441106</v>
      </c>
      <c r="F13082">
        <v>6.7521123001997516</v>
      </c>
      <c r="G13082">
        <v>29734</v>
      </c>
      <c r="H13082">
        <v>200767.30713413941</v>
      </c>
    </row>
    <row r="13083" spans="1:8" x14ac:dyDescent="0.2">
      <c r="A13083">
        <v>2000</v>
      </c>
      <c r="B13083" t="s">
        <v>106</v>
      </c>
      <c r="C13083" t="s">
        <v>3</v>
      </c>
      <c r="D13083">
        <v>27193</v>
      </c>
      <c r="E13083">
        <v>733910</v>
      </c>
      <c r="F13083">
        <v>1</v>
      </c>
      <c r="G13083">
        <v>27193</v>
      </c>
      <c r="H13083">
        <v>27193</v>
      </c>
    </row>
    <row r="13084" spans="1:8" x14ac:dyDescent="0.2">
      <c r="A13084">
        <v>2001</v>
      </c>
      <c r="B13084" t="s">
        <v>106</v>
      </c>
      <c r="C13084" t="s">
        <v>3</v>
      </c>
      <c r="D13084">
        <v>24996</v>
      </c>
      <c r="E13084">
        <v>741755</v>
      </c>
      <c r="F13084">
        <v>1.0106893215789401</v>
      </c>
      <c r="G13084">
        <v>27193</v>
      </c>
      <c r="H13084">
        <v>27483.674721696119</v>
      </c>
    </row>
    <row r="13085" spans="1:8" x14ac:dyDescent="0.2">
      <c r="A13085">
        <v>2002</v>
      </c>
      <c r="B13085" t="s">
        <v>106</v>
      </c>
      <c r="C13085" t="s">
        <v>3</v>
      </c>
      <c r="D13085">
        <v>26810</v>
      </c>
      <c r="E13085">
        <v>684041</v>
      </c>
      <c r="F13085">
        <v>0.93205025139322262</v>
      </c>
      <c r="G13085">
        <v>27193</v>
      </c>
      <c r="H13085">
        <v>25345.242486135903</v>
      </c>
    </row>
    <row r="13086" spans="1:8" x14ac:dyDescent="0.2">
      <c r="A13086">
        <v>2003</v>
      </c>
      <c r="B13086" t="s">
        <v>106</v>
      </c>
      <c r="C13086" t="s">
        <v>3</v>
      </c>
      <c r="D13086">
        <v>33028</v>
      </c>
      <c r="E13086">
        <v>731168</v>
      </c>
      <c r="F13086">
        <v>0.99626384706571647</v>
      </c>
      <c r="G13086">
        <v>27193</v>
      </c>
      <c r="H13086">
        <v>27091.402793258028</v>
      </c>
    </row>
    <row r="13087" spans="1:8" x14ac:dyDescent="0.2">
      <c r="A13087">
        <v>2004</v>
      </c>
      <c r="B13087" t="s">
        <v>106</v>
      </c>
      <c r="C13087" t="s">
        <v>3</v>
      </c>
      <c r="D13087">
        <v>27073</v>
      </c>
      <c r="E13087">
        <v>724784</v>
      </c>
      <c r="F13087">
        <v>0.98756523279421182</v>
      </c>
      <c r="G13087">
        <v>27193</v>
      </c>
      <c r="H13087">
        <v>26854.861375373002</v>
      </c>
    </row>
    <row r="13088" spans="1:8" x14ac:dyDescent="0.2">
      <c r="A13088">
        <v>2005</v>
      </c>
      <c r="B13088" t="s">
        <v>106</v>
      </c>
      <c r="C13088" t="s">
        <v>3</v>
      </c>
      <c r="D13088">
        <v>21094</v>
      </c>
      <c r="E13088">
        <v>750817</v>
      </c>
      <c r="F13088">
        <v>1.0230368846316307</v>
      </c>
      <c r="G13088">
        <v>27193</v>
      </c>
      <c r="H13088">
        <v>27819.442003787932</v>
      </c>
    </row>
    <row r="13089" spans="1:8" x14ac:dyDescent="0.2">
      <c r="A13089">
        <v>2006</v>
      </c>
      <c r="B13089" t="s">
        <v>106</v>
      </c>
      <c r="C13089" t="s">
        <v>3</v>
      </c>
      <c r="D13089">
        <v>24081</v>
      </c>
      <c r="E13089">
        <v>749575</v>
      </c>
      <c r="F13089">
        <v>1.0213445790355766</v>
      </c>
      <c r="G13089">
        <v>27193</v>
      </c>
      <c r="H13089">
        <v>27773.423137714435</v>
      </c>
    </row>
    <row r="13090" spans="1:8" x14ac:dyDescent="0.2">
      <c r="A13090">
        <v>2007</v>
      </c>
      <c r="B13090" t="s">
        <v>106</v>
      </c>
      <c r="C13090" t="s">
        <v>3</v>
      </c>
      <c r="D13090">
        <v>26765</v>
      </c>
      <c r="E13090">
        <v>748335</v>
      </c>
      <c r="F13090">
        <v>1.0196549985693069</v>
      </c>
      <c r="G13090">
        <v>27193</v>
      </c>
      <c r="H13090">
        <v>27727.478376095161</v>
      </c>
    </row>
    <row r="13091" spans="1:8" x14ac:dyDescent="0.2">
      <c r="A13091">
        <v>2008</v>
      </c>
      <c r="B13091" t="s">
        <v>106</v>
      </c>
      <c r="C13091" t="s">
        <v>3</v>
      </c>
      <c r="D13091">
        <v>26008</v>
      </c>
      <c r="E13091">
        <v>735103</v>
      </c>
      <c r="F13091">
        <v>1.0016255399163385</v>
      </c>
      <c r="G13091">
        <v>27193</v>
      </c>
      <c r="H13091">
        <v>27237.203306944994</v>
      </c>
    </row>
    <row r="13092" spans="1:8" x14ac:dyDescent="0.2">
      <c r="A13092">
        <v>2009</v>
      </c>
      <c r="B13092" t="s">
        <v>106</v>
      </c>
      <c r="C13092" t="s">
        <v>3</v>
      </c>
      <c r="D13092">
        <v>25158</v>
      </c>
      <c r="E13092">
        <v>736851</v>
      </c>
      <c r="F13092">
        <v>1.0040073033478218</v>
      </c>
      <c r="G13092">
        <v>27193</v>
      </c>
      <c r="H13092">
        <v>27301.970599937318</v>
      </c>
    </row>
    <row r="13093" spans="1:8" x14ac:dyDescent="0.2">
      <c r="A13093">
        <v>2010</v>
      </c>
      <c r="B13093" t="s">
        <v>106</v>
      </c>
      <c r="C13093" t="s">
        <v>3</v>
      </c>
      <c r="D13093">
        <v>25296</v>
      </c>
      <c r="E13093">
        <v>708719</v>
      </c>
      <c r="F13093">
        <v>0.96567562780177407</v>
      </c>
      <c r="G13093">
        <v>27193</v>
      </c>
      <c r="H13093">
        <v>26259.617346813644</v>
      </c>
    </row>
    <row r="13094" spans="1:8" x14ac:dyDescent="0.2">
      <c r="A13094">
        <v>2011</v>
      </c>
      <c r="B13094" t="s">
        <v>106</v>
      </c>
      <c r="C13094" t="s">
        <v>3</v>
      </c>
      <c r="D13094">
        <v>22000</v>
      </c>
      <c r="E13094">
        <v>712191</v>
      </c>
      <c r="F13094">
        <v>0.9704064531073292</v>
      </c>
      <c r="G13094">
        <v>27193</v>
      </c>
      <c r="H13094">
        <v>26388.262679347605</v>
      </c>
    </row>
    <row r="13095" spans="1:8" x14ac:dyDescent="0.2">
      <c r="A13095">
        <v>2012</v>
      </c>
      <c r="B13095" t="s">
        <v>106</v>
      </c>
      <c r="C13095" t="s">
        <v>3</v>
      </c>
      <c r="D13095">
        <v>22229</v>
      </c>
      <c r="E13095">
        <v>704463</v>
      </c>
      <c r="F13095">
        <v>0.9598765516207709</v>
      </c>
      <c r="G13095">
        <v>27193</v>
      </c>
      <c r="H13095">
        <v>26101.923068223623</v>
      </c>
    </row>
    <row r="13096" spans="1:8" x14ac:dyDescent="0.2">
      <c r="A13096">
        <v>2013</v>
      </c>
      <c r="B13096" t="s">
        <v>106</v>
      </c>
      <c r="C13096" t="s">
        <v>3</v>
      </c>
      <c r="D13096">
        <v>27412</v>
      </c>
      <c r="E13096">
        <v>773414</v>
      </c>
      <c r="F13096">
        <v>1.0538267634996117</v>
      </c>
      <c r="G13096">
        <v>27193</v>
      </c>
      <c r="H13096">
        <v>28656.71117984494</v>
      </c>
    </row>
    <row r="13097" spans="1:8" x14ac:dyDescent="0.2">
      <c r="A13097">
        <v>2014</v>
      </c>
      <c r="B13097" t="s">
        <v>106</v>
      </c>
      <c r="C13097" t="s">
        <v>3</v>
      </c>
      <c r="D13097">
        <v>25815</v>
      </c>
      <c r="E13097">
        <v>739517</v>
      </c>
      <c r="F13097">
        <v>1.0076399013503019</v>
      </c>
      <c r="G13097">
        <v>27193</v>
      </c>
      <c r="H13097">
        <v>27400.75183741876</v>
      </c>
    </row>
    <row r="13098" spans="1:8" x14ac:dyDescent="0.2">
      <c r="A13098">
        <v>2015</v>
      </c>
      <c r="B13098" t="s">
        <v>106</v>
      </c>
      <c r="C13098" t="s">
        <v>3</v>
      </c>
      <c r="D13098">
        <v>22987</v>
      </c>
      <c r="E13098">
        <v>761080</v>
      </c>
      <c r="F13098">
        <v>1.0370208881197966</v>
      </c>
      <c r="G13098">
        <v>27193</v>
      </c>
      <c r="H13098">
        <v>28199.709010641629</v>
      </c>
    </row>
    <row r="13099" spans="1:8" x14ac:dyDescent="0.2">
      <c r="A13099">
        <v>2016</v>
      </c>
      <c r="B13099" t="s">
        <v>106</v>
      </c>
      <c r="C13099" t="s">
        <v>3</v>
      </c>
      <c r="D13099">
        <v>23489</v>
      </c>
      <c r="E13099">
        <v>743073</v>
      </c>
      <c r="F13099">
        <v>1.0124851821067979</v>
      </c>
      <c r="G13099">
        <v>27193</v>
      </c>
      <c r="H13099">
        <v>27532.509557030156</v>
      </c>
    </row>
    <row r="13100" spans="1:8" x14ac:dyDescent="0.2">
      <c r="A13100">
        <v>2017</v>
      </c>
      <c r="B13100" t="s">
        <v>106</v>
      </c>
      <c r="C13100" t="s">
        <v>3</v>
      </c>
      <c r="D13100">
        <v>21954</v>
      </c>
      <c r="E13100">
        <v>768023</v>
      </c>
      <c r="F13100">
        <v>1.0464811761660149</v>
      </c>
      <c r="G13100">
        <v>27193</v>
      </c>
      <c r="H13100">
        <v>28456.962623482443</v>
      </c>
    </row>
    <row r="13101" spans="1:8" x14ac:dyDescent="0.2">
      <c r="A13101">
        <v>2018</v>
      </c>
      <c r="B13101" t="s">
        <v>106</v>
      </c>
      <c r="C13101" t="s">
        <v>3</v>
      </c>
      <c r="D13101">
        <v>26497</v>
      </c>
      <c r="E13101">
        <v>794405</v>
      </c>
      <c r="F13101">
        <v>1.0824283631507952</v>
      </c>
      <c r="G13101">
        <v>27193</v>
      </c>
      <c r="H13101">
        <v>29434.474479159573</v>
      </c>
    </row>
    <row r="13102" spans="1:8" x14ac:dyDescent="0.2">
      <c r="A13102">
        <v>2019</v>
      </c>
      <c r="B13102" t="s">
        <v>106</v>
      </c>
      <c r="C13102" t="s">
        <v>3</v>
      </c>
      <c r="D13102">
        <v>23086</v>
      </c>
      <c r="E13102">
        <v>797148</v>
      </c>
      <c r="F13102">
        <v>1.0861658786499706</v>
      </c>
      <c r="G13102">
        <v>27193</v>
      </c>
      <c r="H13102">
        <v>29536.108738128652</v>
      </c>
    </row>
    <row r="13103" spans="1:8" x14ac:dyDescent="0.2">
      <c r="A13103">
        <v>2020</v>
      </c>
      <c r="B13103" t="s">
        <v>106</v>
      </c>
      <c r="C13103" t="s">
        <v>3</v>
      </c>
      <c r="D13103">
        <v>27421</v>
      </c>
      <c r="E13103">
        <v>857696</v>
      </c>
      <c r="F13103">
        <v>1.1686664577400498</v>
      </c>
      <c r="G13103">
        <v>27193</v>
      </c>
      <c r="H13103">
        <v>31779.546985325174</v>
      </c>
    </row>
    <row r="13104" spans="1:8" x14ac:dyDescent="0.2">
      <c r="A13104">
        <v>2021</v>
      </c>
      <c r="B13104" t="s">
        <v>106</v>
      </c>
      <c r="C13104" t="s">
        <v>3</v>
      </c>
      <c r="D13104">
        <v>23121</v>
      </c>
      <c r="E13104">
        <v>823401</v>
      </c>
      <c r="F13104">
        <v>1.1219372947636632</v>
      </c>
      <c r="G13104">
        <v>27193</v>
      </c>
      <c r="H13104">
        <v>30508.840856508294</v>
      </c>
    </row>
    <row r="13105" spans="1:8" x14ac:dyDescent="0.2">
      <c r="A13105">
        <v>2022</v>
      </c>
      <c r="B13105" t="s">
        <v>106</v>
      </c>
      <c r="C13105" t="s">
        <v>3</v>
      </c>
      <c r="D13105">
        <v>28177</v>
      </c>
      <c r="E13105">
        <v>828453</v>
      </c>
      <c r="F13105">
        <v>1.1288209725988201</v>
      </c>
      <c r="G13105">
        <v>27193</v>
      </c>
      <c r="H13105">
        <v>30696.028707879716</v>
      </c>
    </row>
    <row r="13106" spans="1:8" x14ac:dyDescent="0.2">
      <c r="A13106">
        <v>2023</v>
      </c>
      <c r="B13106" t="s">
        <v>106</v>
      </c>
      <c r="C13106" t="s">
        <v>3</v>
      </c>
      <c r="D13106">
        <v>26645</v>
      </c>
      <c r="E13106">
        <v>835829</v>
      </c>
      <c r="F13106">
        <v>1.1388712512433405</v>
      </c>
      <c r="G13106">
        <v>27193</v>
      </c>
      <c r="H13106">
        <v>30969.325935060158</v>
      </c>
    </row>
    <row r="13107" spans="1:8" x14ac:dyDescent="0.2">
      <c r="A13107">
        <v>2000</v>
      </c>
      <c r="B13107" t="s">
        <v>106</v>
      </c>
      <c r="C13107" t="s">
        <v>4</v>
      </c>
      <c r="D13107">
        <v>135007</v>
      </c>
      <c r="E13107">
        <v>1549566</v>
      </c>
      <c r="F13107">
        <v>1</v>
      </c>
      <c r="G13107">
        <v>135007</v>
      </c>
      <c r="H13107">
        <v>135007</v>
      </c>
    </row>
    <row r="13108" spans="1:8" x14ac:dyDescent="0.2">
      <c r="A13108">
        <v>2001</v>
      </c>
      <c r="B13108" t="s">
        <v>106</v>
      </c>
      <c r="C13108" t="s">
        <v>4</v>
      </c>
      <c r="D13108">
        <v>162504</v>
      </c>
      <c r="E13108">
        <v>1763520</v>
      </c>
      <c r="F13108">
        <v>1.1380734992894785</v>
      </c>
      <c r="G13108">
        <v>135007</v>
      </c>
      <c r="H13108">
        <v>153647.88891857464</v>
      </c>
    </row>
    <row r="13109" spans="1:8" x14ac:dyDescent="0.2">
      <c r="A13109">
        <v>2002</v>
      </c>
      <c r="B13109" t="s">
        <v>106</v>
      </c>
      <c r="C13109" t="s">
        <v>4</v>
      </c>
      <c r="D13109">
        <v>181719</v>
      </c>
      <c r="E13109">
        <v>1868274</v>
      </c>
      <c r="F13109">
        <v>1.2056756536991649</v>
      </c>
      <c r="G13109">
        <v>135007</v>
      </c>
      <c r="H13109">
        <v>162774.65297896316</v>
      </c>
    </row>
    <row r="13110" spans="1:8" x14ac:dyDescent="0.2">
      <c r="A13110">
        <v>2003</v>
      </c>
      <c r="B13110" t="s">
        <v>106</v>
      </c>
      <c r="C13110" t="s">
        <v>4</v>
      </c>
      <c r="D13110">
        <v>184152</v>
      </c>
      <c r="E13110">
        <v>1970236</v>
      </c>
      <c r="F13110">
        <v>1.2714760132837195</v>
      </c>
      <c r="G13110">
        <v>135007</v>
      </c>
      <c r="H13110">
        <v>171658.16212539512</v>
      </c>
    </row>
    <row r="13111" spans="1:8" x14ac:dyDescent="0.2">
      <c r="A13111">
        <v>2004</v>
      </c>
      <c r="B13111" t="s">
        <v>106</v>
      </c>
      <c r="C13111" t="s">
        <v>4</v>
      </c>
      <c r="D13111">
        <v>189049</v>
      </c>
      <c r="E13111">
        <v>2025789</v>
      </c>
      <c r="F13111">
        <v>1.3073266966363486</v>
      </c>
      <c r="G13111">
        <v>135007</v>
      </c>
      <c r="H13111">
        <v>176498.2553327835</v>
      </c>
    </row>
    <row r="13112" spans="1:8" x14ac:dyDescent="0.2">
      <c r="A13112">
        <v>2005</v>
      </c>
      <c r="B13112" t="s">
        <v>106</v>
      </c>
      <c r="C13112" t="s">
        <v>4</v>
      </c>
      <c r="D13112">
        <v>192222</v>
      </c>
      <c r="E13112">
        <v>2062022</v>
      </c>
      <c r="F13112">
        <v>1.3307093728179373</v>
      </c>
      <c r="G13112">
        <v>135007</v>
      </c>
      <c r="H13112">
        <v>179655.08029603126</v>
      </c>
    </row>
    <row r="13113" spans="1:8" x14ac:dyDescent="0.2">
      <c r="A13113">
        <v>2006</v>
      </c>
      <c r="B13113" t="s">
        <v>106</v>
      </c>
      <c r="C13113" t="s">
        <v>4</v>
      </c>
      <c r="D13113">
        <v>203778</v>
      </c>
      <c r="E13113">
        <v>2226606</v>
      </c>
      <c r="F13113">
        <v>1.4369223382547114</v>
      </c>
      <c r="G13113">
        <v>135007</v>
      </c>
      <c r="H13113">
        <v>193994.57412075382</v>
      </c>
    </row>
    <row r="13114" spans="1:8" x14ac:dyDescent="0.2">
      <c r="A13114">
        <v>2007</v>
      </c>
      <c r="B13114" t="s">
        <v>106</v>
      </c>
      <c r="C13114" t="s">
        <v>4</v>
      </c>
      <c r="D13114">
        <v>188660</v>
      </c>
      <c r="E13114">
        <v>2223631</v>
      </c>
      <c r="F13114">
        <v>1.4350024458461272</v>
      </c>
      <c r="G13114">
        <v>135007</v>
      </c>
      <c r="H13114">
        <v>193735.37520634811</v>
      </c>
    </row>
    <row r="13115" spans="1:8" x14ac:dyDescent="0.2">
      <c r="A13115">
        <v>2008</v>
      </c>
      <c r="B13115" t="s">
        <v>106</v>
      </c>
      <c r="C13115" t="s">
        <v>4</v>
      </c>
      <c r="D13115">
        <v>214304</v>
      </c>
      <c r="E13115">
        <v>2239807</v>
      </c>
      <c r="F13115">
        <v>1.445441497812936</v>
      </c>
      <c r="G13115">
        <v>135007</v>
      </c>
      <c r="H13115">
        <v>195144.72029523103</v>
      </c>
    </row>
    <row r="13116" spans="1:8" x14ac:dyDescent="0.2">
      <c r="A13116">
        <v>2009</v>
      </c>
      <c r="B13116" t="s">
        <v>106</v>
      </c>
      <c r="C13116" t="s">
        <v>4</v>
      </c>
      <c r="D13116">
        <v>201579</v>
      </c>
      <c r="E13116">
        <v>2363195</v>
      </c>
      <c r="F13116">
        <v>1.5250689547912124</v>
      </c>
      <c r="G13116">
        <v>135007</v>
      </c>
      <c r="H13116">
        <v>205894.98437949721</v>
      </c>
    </row>
    <row r="13117" spans="1:8" x14ac:dyDescent="0.2">
      <c r="A13117">
        <v>2010</v>
      </c>
      <c r="B13117" t="s">
        <v>106</v>
      </c>
      <c r="C13117" t="s">
        <v>4</v>
      </c>
      <c r="D13117">
        <v>211731</v>
      </c>
      <c r="E13117">
        <v>2458397</v>
      </c>
      <c r="F13117">
        <v>1.5865068025498752</v>
      </c>
      <c r="G13117">
        <v>135007</v>
      </c>
      <c r="H13117">
        <v>214189.52389185101</v>
      </c>
    </row>
    <row r="13118" spans="1:8" x14ac:dyDescent="0.2">
      <c r="A13118">
        <v>2011</v>
      </c>
      <c r="B13118" t="s">
        <v>106</v>
      </c>
      <c r="C13118" t="s">
        <v>4</v>
      </c>
      <c r="D13118">
        <v>237684</v>
      </c>
      <c r="E13118">
        <v>2586191</v>
      </c>
      <c r="F13118">
        <v>1.6689776363188145</v>
      </c>
      <c r="G13118">
        <v>135007</v>
      </c>
      <c r="H13118">
        <v>225323.66374649419</v>
      </c>
    </row>
    <row r="13119" spans="1:8" x14ac:dyDescent="0.2">
      <c r="A13119">
        <v>2012</v>
      </c>
      <c r="B13119" t="s">
        <v>106</v>
      </c>
      <c r="C13119" t="s">
        <v>4</v>
      </c>
      <c r="D13119">
        <v>222943</v>
      </c>
      <c r="E13119">
        <v>2590366</v>
      </c>
      <c r="F13119">
        <v>1.6716719391106929</v>
      </c>
      <c r="G13119">
        <v>135007</v>
      </c>
      <c r="H13119">
        <v>225687.4134835173</v>
      </c>
    </row>
    <row r="13120" spans="1:8" x14ac:dyDescent="0.2">
      <c r="A13120">
        <v>2013</v>
      </c>
      <c r="B13120" t="s">
        <v>106</v>
      </c>
      <c r="C13120" t="s">
        <v>4</v>
      </c>
      <c r="D13120">
        <v>249519</v>
      </c>
      <c r="E13120">
        <v>2715514</v>
      </c>
      <c r="F13120">
        <v>1.7524351979844679</v>
      </c>
      <c r="G13120">
        <v>135007</v>
      </c>
      <c r="H13120">
        <v>236591.01877428906</v>
      </c>
    </row>
    <row r="13121" spans="1:8" x14ac:dyDescent="0.2">
      <c r="A13121">
        <v>2014</v>
      </c>
      <c r="B13121" t="s">
        <v>106</v>
      </c>
      <c r="C13121" t="s">
        <v>4</v>
      </c>
      <c r="D13121">
        <v>240675</v>
      </c>
      <c r="E13121">
        <v>2818610</v>
      </c>
      <c r="F13121">
        <v>1.8189673753812359</v>
      </c>
      <c r="G13121">
        <v>135007</v>
      </c>
      <c r="H13121">
        <v>245573.32844809451</v>
      </c>
    </row>
    <row r="13122" spans="1:8" x14ac:dyDescent="0.2">
      <c r="A13122">
        <v>2015</v>
      </c>
      <c r="B13122" t="s">
        <v>106</v>
      </c>
      <c r="C13122" t="s">
        <v>4</v>
      </c>
      <c r="D13122">
        <v>247303</v>
      </c>
      <c r="E13122">
        <v>2934890</v>
      </c>
      <c r="F13122">
        <v>1.894007741522465</v>
      </c>
      <c r="G13122">
        <v>135007</v>
      </c>
      <c r="H13122">
        <v>255704.30315972344</v>
      </c>
    </row>
    <row r="13123" spans="1:8" x14ac:dyDescent="0.2">
      <c r="A13123">
        <v>2016</v>
      </c>
      <c r="B13123" t="s">
        <v>106</v>
      </c>
      <c r="C13123" t="s">
        <v>4</v>
      </c>
      <c r="D13123">
        <v>256634</v>
      </c>
      <c r="E13123">
        <v>2959310</v>
      </c>
      <c r="F13123">
        <v>1.9097669928225065</v>
      </c>
      <c r="G13123">
        <v>135007</v>
      </c>
      <c r="H13123">
        <v>257831.91239998813</v>
      </c>
    </row>
    <row r="13124" spans="1:8" x14ac:dyDescent="0.2">
      <c r="A13124">
        <v>2017</v>
      </c>
      <c r="B13124" t="s">
        <v>106</v>
      </c>
      <c r="C13124" t="s">
        <v>4</v>
      </c>
      <c r="D13124">
        <v>266991</v>
      </c>
      <c r="E13124">
        <v>3134231</v>
      </c>
      <c r="F13124">
        <v>2.0226508583693756</v>
      </c>
      <c r="G13124">
        <v>135007</v>
      </c>
      <c r="H13124">
        <v>273072.02443587431</v>
      </c>
    </row>
    <row r="13125" spans="1:8" x14ac:dyDescent="0.2">
      <c r="A13125">
        <v>2018</v>
      </c>
      <c r="B13125" t="s">
        <v>106</v>
      </c>
      <c r="C13125" t="s">
        <v>4</v>
      </c>
      <c r="D13125">
        <v>273275</v>
      </c>
      <c r="E13125">
        <v>3197990</v>
      </c>
      <c r="F13125">
        <v>2.0637972180597663</v>
      </c>
      <c r="G13125">
        <v>135007</v>
      </c>
      <c r="H13125">
        <v>278627.0710185949</v>
      </c>
    </row>
    <row r="13126" spans="1:8" x14ac:dyDescent="0.2">
      <c r="A13126">
        <v>2019</v>
      </c>
      <c r="B13126" t="s">
        <v>106</v>
      </c>
      <c r="C13126" t="s">
        <v>4</v>
      </c>
      <c r="D13126">
        <v>266991</v>
      </c>
      <c r="E13126">
        <v>3225036</v>
      </c>
      <c r="F13126">
        <v>2.0812511374152503</v>
      </c>
      <c r="G13126">
        <v>135007</v>
      </c>
      <c r="H13126">
        <v>280983.4723090207</v>
      </c>
    </row>
    <row r="13127" spans="1:8" x14ac:dyDescent="0.2">
      <c r="A13127">
        <v>2020</v>
      </c>
      <c r="B13127" t="s">
        <v>106</v>
      </c>
      <c r="C13127" t="s">
        <v>4</v>
      </c>
      <c r="D13127">
        <v>275653</v>
      </c>
      <c r="E13127">
        <v>3230814</v>
      </c>
      <c r="F13127">
        <v>2.0849799234108133</v>
      </c>
      <c r="G13127">
        <v>135007</v>
      </c>
      <c r="H13127">
        <v>281486.88451992365</v>
      </c>
    </row>
    <row r="13128" spans="1:8" x14ac:dyDescent="0.2">
      <c r="A13128">
        <v>2021</v>
      </c>
      <c r="B13128" t="s">
        <v>106</v>
      </c>
      <c r="C13128" t="s">
        <v>4</v>
      </c>
      <c r="D13128">
        <v>278498</v>
      </c>
      <c r="E13128">
        <v>3250215</v>
      </c>
      <c r="F13128">
        <v>2.0975002032827255</v>
      </c>
      <c r="G13128">
        <v>135007</v>
      </c>
      <c r="H13128">
        <v>283177.20994459093</v>
      </c>
    </row>
    <row r="13129" spans="1:8" x14ac:dyDescent="0.2">
      <c r="A13129">
        <v>2022</v>
      </c>
      <c r="B13129" t="s">
        <v>106</v>
      </c>
      <c r="C13129" t="s">
        <v>4</v>
      </c>
      <c r="D13129">
        <v>292956</v>
      </c>
      <c r="E13129">
        <v>3311684</v>
      </c>
      <c r="F13129">
        <v>2.1371687298249959</v>
      </c>
      <c r="G13129">
        <v>135007</v>
      </c>
      <c r="H13129">
        <v>288532.73870748322</v>
      </c>
    </row>
    <row r="13130" spans="1:8" x14ac:dyDescent="0.2">
      <c r="A13130">
        <v>2023</v>
      </c>
      <c r="B13130" t="s">
        <v>106</v>
      </c>
      <c r="C13130" t="s">
        <v>4</v>
      </c>
      <c r="D13130">
        <v>284256</v>
      </c>
      <c r="E13130">
        <v>3334124</v>
      </c>
      <c r="F13130">
        <v>2.151650203992602</v>
      </c>
      <c r="G13130">
        <v>135007</v>
      </c>
      <c r="H13130">
        <v>290487.83909042919</v>
      </c>
    </row>
    <row r="13131" spans="1:8" x14ac:dyDescent="0.2">
      <c r="A13131">
        <v>2000</v>
      </c>
      <c r="B13131" t="s">
        <v>106</v>
      </c>
      <c r="C13131" t="s">
        <v>5</v>
      </c>
      <c r="D13131">
        <v>22254</v>
      </c>
      <c r="E13131">
        <v>975710</v>
      </c>
      <c r="F13131">
        <v>1</v>
      </c>
      <c r="G13131">
        <v>22254</v>
      </c>
      <c r="H13131">
        <v>22254</v>
      </c>
    </row>
    <row r="13132" spans="1:8" x14ac:dyDescent="0.2">
      <c r="A13132">
        <v>2001</v>
      </c>
      <c r="B13132" t="s">
        <v>106</v>
      </c>
      <c r="C13132" t="s">
        <v>5</v>
      </c>
      <c r="D13132">
        <v>25973</v>
      </c>
      <c r="E13132">
        <v>1038118</v>
      </c>
      <c r="F13132">
        <v>1.0639616279427289</v>
      </c>
      <c r="G13132">
        <v>22254</v>
      </c>
      <c r="H13132">
        <v>23677.402068237487</v>
      </c>
    </row>
    <row r="13133" spans="1:8" x14ac:dyDescent="0.2">
      <c r="A13133">
        <v>2002</v>
      </c>
      <c r="B13133" t="s">
        <v>106</v>
      </c>
      <c r="C13133" t="s">
        <v>5</v>
      </c>
      <c r="D13133">
        <v>24197</v>
      </c>
      <c r="E13133">
        <v>1076949</v>
      </c>
      <c r="F13133">
        <v>1.1037593137305142</v>
      </c>
      <c r="G13133">
        <v>22254</v>
      </c>
      <c r="H13133">
        <v>24563.059767758863</v>
      </c>
    </row>
    <row r="13134" spans="1:8" x14ac:dyDescent="0.2">
      <c r="A13134">
        <v>2003</v>
      </c>
      <c r="B13134" t="s">
        <v>106</v>
      </c>
      <c r="C13134" t="s">
        <v>5</v>
      </c>
      <c r="D13134">
        <v>21664</v>
      </c>
      <c r="E13134">
        <v>1083372</v>
      </c>
      <c r="F13134">
        <v>1.1103422123376823</v>
      </c>
      <c r="G13134">
        <v>22254</v>
      </c>
      <c r="H13134">
        <v>24709.55559336278</v>
      </c>
    </row>
    <row r="13135" spans="1:8" x14ac:dyDescent="0.2">
      <c r="A13135">
        <v>2004</v>
      </c>
      <c r="B13135" t="s">
        <v>106</v>
      </c>
      <c r="C13135" t="s">
        <v>5</v>
      </c>
      <c r="D13135">
        <v>31486</v>
      </c>
      <c r="E13135">
        <v>1124334</v>
      </c>
      <c r="F13135">
        <v>1.1523239487142696</v>
      </c>
      <c r="G13135">
        <v>22254</v>
      </c>
      <c r="H13135">
        <v>25643.817154687356</v>
      </c>
    </row>
    <row r="13136" spans="1:8" x14ac:dyDescent="0.2">
      <c r="A13136">
        <v>2005</v>
      </c>
      <c r="B13136" t="s">
        <v>106</v>
      </c>
      <c r="C13136" t="s">
        <v>5</v>
      </c>
      <c r="D13136">
        <v>26846</v>
      </c>
      <c r="E13136">
        <v>1114530</v>
      </c>
      <c r="F13136">
        <v>1.1422758811532114</v>
      </c>
      <c r="G13136">
        <v>22254</v>
      </c>
      <c r="H13136">
        <v>25420.207459183566</v>
      </c>
    </row>
    <row r="13137" spans="1:8" x14ac:dyDescent="0.2">
      <c r="A13137">
        <v>2006</v>
      </c>
      <c r="B13137" t="s">
        <v>106</v>
      </c>
      <c r="C13137" t="s">
        <v>5</v>
      </c>
      <c r="D13137">
        <v>21963</v>
      </c>
      <c r="E13137">
        <v>1110744</v>
      </c>
      <c r="F13137">
        <v>1.138395629849033</v>
      </c>
      <c r="G13137">
        <v>22254</v>
      </c>
      <c r="H13137">
        <v>25333.856346660381</v>
      </c>
    </row>
    <row r="13138" spans="1:8" x14ac:dyDescent="0.2">
      <c r="A13138">
        <v>2007</v>
      </c>
      <c r="B13138" t="s">
        <v>106</v>
      </c>
      <c r="C13138" t="s">
        <v>5</v>
      </c>
      <c r="D13138">
        <v>22680</v>
      </c>
      <c r="E13138">
        <v>1136229</v>
      </c>
      <c r="F13138">
        <v>1.1645150710764469</v>
      </c>
      <c r="G13138">
        <v>22254</v>
      </c>
      <c r="H13138">
        <v>25915.11839173525</v>
      </c>
    </row>
    <row r="13139" spans="1:8" x14ac:dyDescent="0.2">
      <c r="A13139">
        <v>2008</v>
      </c>
      <c r="B13139" t="s">
        <v>106</v>
      </c>
      <c r="C13139" t="s">
        <v>5</v>
      </c>
      <c r="D13139">
        <v>24735</v>
      </c>
      <c r="E13139">
        <v>1154397</v>
      </c>
      <c r="F13139">
        <v>1.1831353578419816</v>
      </c>
      <c r="G13139">
        <v>22254</v>
      </c>
      <c r="H13139">
        <v>26329.494253415458</v>
      </c>
    </row>
    <row r="13140" spans="1:8" x14ac:dyDescent="0.2">
      <c r="A13140">
        <v>2009</v>
      </c>
      <c r="B13140" t="s">
        <v>106</v>
      </c>
      <c r="C13140" t="s">
        <v>5</v>
      </c>
      <c r="D13140">
        <v>19295</v>
      </c>
      <c r="E13140">
        <v>1146650</v>
      </c>
      <c r="F13140">
        <v>1.1751954986625124</v>
      </c>
      <c r="G13140">
        <v>22254</v>
      </c>
      <c r="H13140">
        <v>26152.800627235552</v>
      </c>
    </row>
    <row r="13141" spans="1:8" x14ac:dyDescent="0.2">
      <c r="A13141">
        <v>2010</v>
      </c>
      <c r="B13141" t="s">
        <v>106</v>
      </c>
      <c r="C13141" t="s">
        <v>5</v>
      </c>
      <c r="D13141">
        <v>22771</v>
      </c>
      <c r="E13141">
        <v>1226966</v>
      </c>
      <c r="F13141">
        <v>1.2575109407508378</v>
      </c>
      <c r="G13141">
        <v>22254</v>
      </c>
      <c r="H13141">
        <v>27984.648475469145</v>
      </c>
    </row>
    <row r="13142" spans="1:8" x14ac:dyDescent="0.2">
      <c r="A13142">
        <v>2011</v>
      </c>
      <c r="B13142" t="s">
        <v>106</v>
      </c>
      <c r="C13142" t="s">
        <v>5</v>
      </c>
      <c r="D13142">
        <v>21185</v>
      </c>
      <c r="E13142">
        <v>1203508</v>
      </c>
      <c r="F13142">
        <v>1.2334689610642506</v>
      </c>
      <c r="G13142">
        <v>22254</v>
      </c>
      <c r="H13142">
        <v>27449.618259523835</v>
      </c>
    </row>
    <row r="13143" spans="1:8" x14ac:dyDescent="0.2">
      <c r="A13143">
        <v>2012</v>
      </c>
      <c r="B13143" t="s">
        <v>106</v>
      </c>
      <c r="C13143" t="s">
        <v>5</v>
      </c>
      <c r="D13143">
        <v>18692</v>
      </c>
      <c r="E13143">
        <v>1278065</v>
      </c>
      <c r="F13143">
        <v>1.3098820346209428</v>
      </c>
      <c r="G13143">
        <v>22254</v>
      </c>
      <c r="H13143">
        <v>29150.114798454459</v>
      </c>
    </row>
    <row r="13144" spans="1:8" x14ac:dyDescent="0.2">
      <c r="A13144">
        <v>2013</v>
      </c>
      <c r="B13144" t="s">
        <v>106</v>
      </c>
      <c r="C13144" t="s">
        <v>5</v>
      </c>
      <c r="D13144">
        <v>18185</v>
      </c>
      <c r="E13144">
        <v>1334969</v>
      </c>
      <c r="F13144">
        <v>1.3682026421785161</v>
      </c>
      <c r="G13144">
        <v>22254</v>
      </c>
      <c r="H13144">
        <v>30447.981599040697</v>
      </c>
    </row>
    <row r="13145" spans="1:8" x14ac:dyDescent="0.2">
      <c r="A13145">
        <v>2014</v>
      </c>
      <c r="B13145" t="s">
        <v>106</v>
      </c>
      <c r="C13145" t="s">
        <v>5</v>
      </c>
      <c r="D13145">
        <v>17861</v>
      </c>
      <c r="E13145">
        <v>1347880</v>
      </c>
      <c r="F13145">
        <v>1.3814350575478369</v>
      </c>
      <c r="G13145">
        <v>22254</v>
      </c>
      <c r="H13145">
        <v>30742.455770669563</v>
      </c>
    </row>
    <row r="13146" spans="1:8" x14ac:dyDescent="0.2">
      <c r="A13146">
        <v>2015</v>
      </c>
      <c r="B13146" t="s">
        <v>106</v>
      </c>
      <c r="C13146" t="s">
        <v>5</v>
      </c>
      <c r="D13146">
        <v>18859</v>
      </c>
      <c r="E13146">
        <v>1417317</v>
      </c>
      <c r="F13146">
        <v>1.4526006702811287</v>
      </c>
      <c r="G13146">
        <v>22254</v>
      </c>
      <c r="H13146">
        <v>32326.175316436238</v>
      </c>
    </row>
    <row r="13147" spans="1:8" x14ac:dyDescent="0.2">
      <c r="A13147">
        <v>2016</v>
      </c>
      <c r="B13147" t="s">
        <v>106</v>
      </c>
      <c r="C13147" t="s">
        <v>5</v>
      </c>
      <c r="D13147">
        <v>19682</v>
      </c>
      <c r="E13147">
        <v>1479227</v>
      </c>
      <c r="F13147">
        <v>1.5160519006672064</v>
      </c>
      <c r="G13147">
        <v>22254</v>
      </c>
      <c r="H13147">
        <v>33738.218997448013</v>
      </c>
    </row>
    <row r="13148" spans="1:8" x14ac:dyDescent="0.2">
      <c r="A13148">
        <v>2017</v>
      </c>
      <c r="B13148" t="s">
        <v>106</v>
      </c>
      <c r="C13148" t="s">
        <v>5</v>
      </c>
      <c r="D13148">
        <v>18222</v>
      </c>
      <c r="E13148">
        <v>1485146</v>
      </c>
      <c r="F13148">
        <v>1.5221182523495711</v>
      </c>
      <c r="G13148">
        <v>22254</v>
      </c>
      <c r="H13148">
        <v>33873.219587787353</v>
      </c>
    </row>
    <row r="13149" spans="1:8" x14ac:dyDescent="0.2">
      <c r="A13149">
        <v>2018</v>
      </c>
      <c r="B13149" t="s">
        <v>106</v>
      </c>
      <c r="C13149" t="s">
        <v>5</v>
      </c>
      <c r="D13149">
        <v>17091</v>
      </c>
      <c r="E13149">
        <v>1596732</v>
      </c>
      <c r="F13149">
        <v>1.6364821514589376</v>
      </c>
      <c r="G13149">
        <v>22254</v>
      </c>
      <c r="H13149">
        <v>36418.273798567199</v>
      </c>
    </row>
    <row r="13150" spans="1:8" x14ac:dyDescent="0.2">
      <c r="A13150">
        <v>2019</v>
      </c>
      <c r="B13150" t="s">
        <v>106</v>
      </c>
      <c r="C13150" t="s">
        <v>5</v>
      </c>
      <c r="D13150">
        <v>15118</v>
      </c>
      <c r="E13150">
        <v>1656326</v>
      </c>
      <c r="F13150">
        <v>1.6975597257381805</v>
      </c>
      <c r="G13150">
        <v>22254</v>
      </c>
      <c r="H13150">
        <v>37777.494136577465</v>
      </c>
    </row>
    <row r="13151" spans="1:8" x14ac:dyDescent="0.2">
      <c r="A13151">
        <v>2020</v>
      </c>
      <c r="B13151" t="s">
        <v>106</v>
      </c>
      <c r="C13151" t="s">
        <v>5</v>
      </c>
      <c r="D13151">
        <v>19965</v>
      </c>
      <c r="E13151">
        <v>1717512</v>
      </c>
      <c r="F13151">
        <v>1.7602689323671992</v>
      </c>
      <c r="G13151">
        <v>22254</v>
      </c>
      <c r="H13151">
        <v>39173.024820899649</v>
      </c>
    </row>
    <row r="13152" spans="1:8" x14ac:dyDescent="0.2">
      <c r="A13152">
        <v>2021</v>
      </c>
      <c r="B13152" t="s">
        <v>106</v>
      </c>
      <c r="C13152" t="s">
        <v>5</v>
      </c>
      <c r="D13152">
        <v>18175</v>
      </c>
      <c r="E13152">
        <v>1712437</v>
      </c>
      <c r="F13152">
        <v>1.7550675918049421</v>
      </c>
      <c r="G13152">
        <v>22254</v>
      </c>
      <c r="H13152">
        <v>39057.274188027179</v>
      </c>
    </row>
    <row r="13153" spans="1:8" x14ac:dyDescent="0.2">
      <c r="A13153">
        <v>2022</v>
      </c>
      <c r="B13153" t="s">
        <v>106</v>
      </c>
      <c r="C13153" t="s">
        <v>5</v>
      </c>
      <c r="D13153">
        <v>12242</v>
      </c>
      <c r="E13153">
        <v>1678965</v>
      </c>
      <c r="F13153">
        <v>1.7207623166719619</v>
      </c>
      <c r="G13153">
        <v>22254</v>
      </c>
      <c r="H13153">
        <v>38293.844595217837</v>
      </c>
    </row>
    <row r="13154" spans="1:8" x14ac:dyDescent="0.2">
      <c r="A13154">
        <v>2023</v>
      </c>
      <c r="B13154" t="s">
        <v>106</v>
      </c>
      <c r="C13154" t="s">
        <v>5</v>
      </c>
      <c r="D13154">
        <v>15540</v>
      </c>
      <c r="E13154">
        <v>1668499</v>
      </c>
      <c r="F13154">
        <v>1.7100357688247532</v>
      </c>
      <c r="G13154">
        <v>22254</v>
      </c>
      <c r="H13154">
        <v>38055.135999426057</v>
      </c>
    </row>
    <row r="13155" spans="1:8" x14ac:dyDescent="0.2">
      <c r="A13155">
        <v>2000</v>
      </c>
      <c r="B13155" t="s">
        <v>106</v>
      </c>
      <c r="C13155" t="s">
        <v>6</v>
      </c>
      <c r="D13155">
        <v>15627</v>
      </c>
      <c r="E13155">
        <v>360968</v>
      </c>
      <c r="F13155">
        <v>1</v>
      </c>
      <c r="G13155">
        <v>15627</v>
      </c>
      <c r="H13155">
        <v>15627</v>
      </c>
    </row>
    <row r="13156" spans="1:8" x14ac:dyDescent="0.2">
      <c r="A13156">
        <v>2001</v>
      </c>
      <c r="B13156" t="s">
        <v>106</v>
      </c>
      <c r="C13156" t="s">
        <v>6</v>
      </c>
      <c r="D13156">
        <v>14660</v>
      </c>
      <c r="E13156">
        <v>355232</v>
      </c>
      <c r="F13156">
        <v>0.98410939473859183</v>
      </c>
      <c r="G13156">
        <v>15627</v>
      </c>
      <c r="H13156">
        <v>15378.677511579974</v>
      </c>
    </row>
    <row r="13157" spans="1:8" x14ac:dyDescent="0.2">
      <c r="A13157">
        <v>2002</v>
      </c>
      <c r="B13157" t="s">
        <v>106</v>
      </c>
      <c r="C13157" t="s">
        <v>6</v>
      </c>
      <c r="D13157">
        <v>16580</v>
      </c>
      <c r="E13157">
        <v>389666</v>
      </c>
      <c r="F13157">
        <v>1.0795028922231333</v>
      </c>
      <c r="G13157">
        <v>15627</v>
      </c>
      <c r="H13157">
        <v>16869.391696770905</v>
      </c>
    </row>
    <row r="13158" spans="1:8" x14ac:dyDescent="0.2">
      <c r="A13158">
        <v>2003</v>
      </c>
      <c r="B13158" t="s">
        <v>106</v>
      </c>
      <c r="C13158" t="s">
        <v>6</v>
      </c>
      <c r="D13158">
        <v>19202</v>
      </c>
      <c r="E13158">
        <v>382587</v>
      </c>
      <c r="F13158">
        <v>1.0598917355555062</v>
      </c>
      <c r="G13158">
        <v>15627</v>
      </c>
      <c r="H13158">
        <v>16562.928151525895</v>
      </c>
    </row>
    <row r="13159" spans="1:8" x14ac:dyDescent="0.2">
      <c r="A13159">
        <v>2004</v>
      </c>
      <c r="B13159" t="s">
        <v>106</v>
      </c>
      <c r="C13159" t="s">
        <v>6</v>
      </c>
      <c r="D13159">
        <v>15425</v>
      </c>
      <c r="E13159">
        <v>387278</v>
      </c>
      <c r="F13159">
        <v>1.0728873473548901</v>
      </c>
      <c r="G13159">
        <v>15627</v>
      </c>
      <c r="H13159">
        <v>16766.010577114866</v>
      </c>
    </row>
    <row r="13160" spans="1:8" x14ac:dyDescent="0.2">
      <c r="A13160">
        <v>2005</v>
      </c>
      <c r="B13160" t="s">
        <v>106</v>
      </c>
      <c r="C13160" t="s">
        <v>6</v>
      </c>
      <c r="D13160">
        <v>17516</v>
      </c>
      <c r="E13160">
        <v>367541</v>
      </c>
      <c r="F13160">
        <v>1.0182093703596995</v>
      </c>
      <c r="G13160">
        <v>15627</v>
      </c>
      <c r="H13160">
        <v>15911.557830611024</v>
      </c>
    </row>
    <row r="13161" spans="1:8" x14ac:dyDescent="0.2">
      <c r="A13161">
        <v>2006</v>
      </c>
      <c r="B13161" t="s">
        <v>106</v>
      </c>
      <c r="C13161" t="s">
        <v>6</v>
      </c>
      <c r="D13161">
        <v>16635</v>
      </c>
      <c r="E13161">
        <v>375257</v>
      </c>
      <c r="F13161">
        <v>1.0395852263912591</v>
      </c>
      <c r="G13161">
        <v>15627</v>
      </c>
      <c r="H13161">
        <v>16245.598332816206</v>
      </c>
    </row>
    <row r="13162" spans="1:8" x14ac:dyDescent="0.2">
      <c r="A13162">
        <v>2007</v>
      </c>
      <c r="B13162" t="s">
        <v>106</v>
      </c>
      <c r="C13162" t="s">
        <v>6</v>
      </c>
      <c r="D13162">
        <v>16524</v>
      </c>
      <c r="E13162">
        <v>364041</v>
      </c>
      <c r="F13162">
        <v>1.0085132200084217</v>
      </c>
      <c r="G13162">
        <v>15627</v>
      </c>
      <c r="H13162">
        <v>15760.036089071606</v>
      </c>
    </row>
    <row r="13163" spans="1:8" x14ac:dyDescent="0.2">
      <c r="A13163">
        <v>2008</v>
      </c>
      <c r="B13163" t="s">
        <v>106</v>
      </c>
      <c r="C13163" t="s">
        <v>6</v>
      </c>
      <c r="D13163">
        <v>15157</v>
      </c>
      <c r="E13163">
        <v>357008</v>
      </c>
      <c r="F13163">
        <v>0.98902949845969723</v>
      </c>
      <c r="G13163">
        <v>15627</v>
      </c>
      <c r="H13163">
        <v>15455.563972429689</v>
      </c>
    </row>
    <row r="13164" spans="1:8" x14ac:dyDescent="0.2">
      <c r="A13164">
        <v>2009</v>
      </c>
      <c r="B13164" t="s">
        <v>106</v>
      </c>
      <c r="C13164" t="s">
        <v>6</v>
      </c>
      <c r="D13164">
        <v>13722</v>
      </c>
      <c r="E13164">
        <v>375454</v>
      </c>
      <c r="F13164">
        <v>1.0401309811396025</v>
      </c>
      <c r="G13164">
        <v>15627</v>
      </c>
      <c r="H13164">
        <v>16254.126842268568</v>
      </c>
    </row>
    <row r="13165" spans="1:8" x14ac:dyDescent="0.2">
      <c r="A13165">
        <v>2010</v>
      </c>
      <c r="B13165" t="s">
        <v>106</v>
      </c>
      <c r="C13165" t="s">
        <v>6</v>
      </c>
      <c r="D13165">
        <v>16066</v>
      </c>
      <c r="E13165">
        <v>385688</v>
      </c>
      <c r="F13165">
        <v>1.0684825247667382</v>
      </c>
      <c r="G13165">
        <v>15627</v>
      </c>
      <c r="H13165">
        <v>16697.176414529818</v>
      </c>
    </row>
    <row r="13166" spans="1:8" x14ac:dyDescent="0.2">
      <c r="A13166">
        <v>2011</v>
      </c>
      <c r="B13166" t="s">
        <v>106</v>
      </c>
      <c r="C13166" t="s">
        <v>6</v>
      </c>
      <c r="D13166">
        <v>18061</v>
      </c>
      <c r="E13166">
        <v>391576</v>
      </c>
      <c r="F13166">
        <v>1.0847942199862592</v>
      </c>
      <c r="G13166">
        <v>15627</v>
      </c>
      <c r="H13166">
        <v>16952.079275725275</v>
      </c>
    </row>
    <row r="13167" spans="1:8" x14ac:dyDescent="0.2">
      <c r="A13167">
        <v>2012</v>
      </c>
      <c r="B13167" t="s">
        <v>106</v>
      </c>
      <c r="C13167" t="s">
        <v>6</v>
      </c>
      <c r="D13167">
        <v>15817</v>
      </c>
      <c r="E13167">
        <v>379049</v>
      </c>
      <c r="F13167">
        <v>1.0500903127147005</v>
      </c>
      <c r="G13167">
        <v>15627</v>
      </c>
      <c r="H13167">
        <v>16409.761316792625</v>
      </c>
    </row>
    <row r="13168" spans="1:8" x14ac:dyDescent="0.2">
      <c r="A13168">
        <v>2013</v>
      </c>
      <c r="B13168" t="s">
        <v>106</v>
      </c>
      <c r="C13168" t="s">
        <v>6</v>
      </c>
      <c r="D13168">
        <v>16555</v>
      </c>
      <c r="E13168">
        <v>385773</v>
      </c>
      <c r="F13168">
        <v>1.0687180027038408</v>
      </c>
      <c r="G13168">
        <v>15627</v>
      </c>
      <c r="H13168">
        <v>16700.85622825292</v>
      </c>
    </row>
    <row r="13169" spans="1:8" x14ac:dyDescent="0.2">
      <c r="A13169">
        <v>2014</v>
      </c>
      <c r="B13169" t="s">
        <v>106</v>
      </c>
      <c r="C13169" t="s">
        <v>6</v>
      </c>
      <c r="D13169">
        <v>14083</v>
      </c>
      <c r="E13169">
        <v>349497</v>
      </c>
      <c r="F13169">
        <v>0.96822155980585534</v>
      </c>
      <c r="G13169">
        <v>15627</v>
      </c>
      <c r="H13169">
        <v>15130.398315086102</v>
      </c>
    </row>
    <row r="13170" spans="1:8" x14ac:dyDescent="0.2">
      <c r="A13170">
        <v>2015</v>
      </c>
      <c r="B13170" t="s">
        <v>106</v>
      </c>
      <c r="C13170" t="s">
        <v>6</v>
      </c>
      <c r="D13170">
        <v>13049</v>
      </c>
      <c r="E13170">
        <v>344846</v>
      </c>
      <c r="F13170">
        <v>0.95533676115334321</v>
      </c>
      <c r="G13170">
        <v>15627</v>
      </c>
      <c r="H13170">
        <v>14929.047566543295</v>
      </c>
    </row>
    <row r="13171" spans="1:8" x14ac:dyDescent="0.2">
      <c r="A13171">
        <v>2016</v>
      </c>
      <c r="B13171" t="s">
        <v>106</v>
      </c>
      <c r="C13171" t="s">
        <v>6</v>
      </c>
      <c r="D13171">
        <v>14513</v>
      </c>
      <c r="E13171">
        <v>358989</v>
      </c>
      <c r="F13171">
        <v>0.99451751955852041</v>
      </c>
      <c r="G13171">
        <v>15627</v>
      </c>
      <c r="H13171">
        <v>15541.325278140999</v>
      </c>
    </row>
    <row r="13172" spans="1:8" x14ac:dyDescent="0.2">
      <c r="A13172">
        <v>2017</v>
      </c>
      <c r="B13172" t="s">
        <v>106</v>
      </c>
      <c r="C13172" t="s">
        <v>6</v>
      </c>
      <c r="D13172">
        <v>11818</v>
      </c>
      <c r="E13172">
        <v>338119</v>
      </c>
      <c r="F13172">
        <v>0.93670076017818749</v>
      </c>
      <c r="G13172">
        <v>15627</v>
      </c>
      <c r="H13172">
        <v>14637.822779304535</v>
      </c>
    </row>
    <row r="13173" spans="1:8" x14ac:dyDescent="0.2">
      <c r="A13173">
        <v>2018</v>
      </c>
      <c r="B13173" t="s">
        <v>106</v>
      </c>
      <c r="C13173" t="s">
        <v>6</v>
      </c>
      <c r="D13173">
        <v>12939</v>
      </c>
      <c r="E13173">
        <v>344990</v>
      </c>
      <c r="F13173">
        <v>0.95573568848208157</v>
      </c>
      <c r="G13173">
        <v>15627</v>
      </c>
      <c r="H13173">
        <v>14935.281603909489</v>
      </c>
    </row>
    <row r="13174" spans="1:8" x14ac:dyDescent="0.2">
      <c r="A13174">
        <v>2019</v>
      </c>
      <c r="B13174" t="s">
        <v>106</v>
      </c>
      <c r="C13174" t="s">
        <v>6</v>
      </c>
      <c r="D13174">
        <v>12374</v>
      </c>
      <c r="E13174">
        <v>347441</v>
      </c>
      <c r="F13174">
        <v>0.96252576405664769</v>
      </c>
      <c r="G13174">
        <v>15627</v>
      </c>
      <c r="H13174">
        <v>15041.390114913234</v>
      </c>
    </row>
    <row r="13175" spans="1:8" x14ac:dyDescent="0.2">
      <c r="A13175">
        <v>2020</v>
      </c>
      <c r="B13175" t="s">
        <v>106</v>
      </c>
      <c r="C13175" t="s">
        <v>6</v>
      </c>
      <c r="D13175">
        <v>13534</v>
      </c>
      <c r="E13175">
        <v>403600</v>
      </c>
      <c r="F13175">
        <v>1.1181046519359057</v>
      </c>
      <c r="G13175">
        <v>15627</v>
      </c>
      <c r="H13175">
        <v>17472.621395802398</v>
      </c>
    </row>
    <row r="13176" spans="1:8" x14ac:dyDescent="0.2">
      <c r="A13176">
        <v>2021</v>
      </c>
      <c r="B13176" t="s">
        <v>106</v>
      </c>
      <c r="C13176" t="s">
        <v>6</v>
      </c>
      <c r="D13176">
        <v>16767</v>
      </c>
      <c r="E13176">
        <v>405295</v>
      </c>
      <c r="F13176">
        <v>1.1228003590345959</v>
      </c>
      <c r="G13176">
        <v>15627</v>
      </c>
      <c r="H13176">
        <v>17546.001210633629</v>
      </c>
    </row>
    <row r="13177" spans="1:8" x14ac:dyDescent="0.2">
      <c r="A13177">
        <v>2022</v>
      </c>
      <c r="B13177" t="s">
        <v>106</v>
      </c>
      <c r="C13177" t="s">
        <v>6</v>
      </c>
      <c r="D13177">
        <v>13617</v>
      </c>
      <c r="E13177">
        <v>400662</v>
      </c>
      <c r="F13177">
        <v>1.109965426298176</v>
      </c>
      <c r="G13177">
        <v>15627</v>
      </c>
      <c r="H13177">
        <v>17345.429716761595</v>
      </c>
    </row>
    <row r="13178" spans="1:8" x14ac:dyDescent="0.2">
      <c r="A13178">
        <v>2023</v>
      </c>
      <c r="B13178" t="s">
        <v>106</v>
      </c>
      <c r="C13178" t="s">
        <v>6</v>
      </c>
      <c r="D13178">
        <v>17041</v>
      </c>
      <c r="E13178">
        <v>409560</v>
      </c>
      <c r="F13178">
        <v>1.1346158108197957</v>
      </c>
      <c r="G13178">
        <v>15627</v>
      </c>
      <c r="H13178">
        <v>17730.641275680948</v>
      </c>
    </row>
    <row r="13179" spans="1:8" x14ac:dyDescent="0.2">
      <c r="A13179">
        <v>2000</v>
      </c>
      <c r="B13179" t="s">
        <v>106</v>
      </c>
      <c r="C13179" t="s">
        <v>7</v>
      </c>
      <c r="D13179">
        <v>4835</v>
      </c>
      <c r="E13179">
        <v>122003</v>
      </c>
      <c r="F13179">
        <v>1</v>
      </c>
      <c r="G13179">
        <v>4835</v>
      </c>
      <c r="H13179">
        <v>4835</v>
      </c>
    </row>
    <row r="13180" spans="1:8" x14ac:dyDescent="0.2">
      <c r="A13180">
        <v>2001</v>
      </c>
      <c r="B13180" t="s">
        <v>106</v>
      </c>
      <c r="C13180" t="s">
        <v>7</v>
      </c>
      <c r="D13180">
        <v>9935</v>
      </c>
      <c r="E13180">
        <v>161701</v>
      </c>
      <c r="F13180">
        <v>1.3253854413416064</v>
      </c>
      <c r="G13180">
        <v>4835</v>
      </c>
      <c r="H13180">
        <v>6408.238608886667</v>
      </c>
    </row>
    <row r="13181" spans="1:8" x14ac:dyDescent="0.2">
      <c r="A13181">
        <v>2002</v>
      </c>
      <c r="B13181" t="s">
        <v>106</v>
      </c>
      <c r="C13181" t="s">
        <v>7</v>
      </c>
      <c r="D13181">
        <v>8655</v>
      </c>
      <c r="E13181">
        <v>123145</v>
      </c>
      <c r="F13181">
        <v>1.0093604255633057</v>
      </c>
      <c r="G13181">
        <v>4835</v>
      </c>
      <c r="H13181">
        <v>4880.2576575985831</v>
      </c>
    </row>
    <row r="13182" spans="1:8" x14ac:dyDescent="0.2">
      <c r="A13182">
        <v>2003</v>
      </c>
      <c r="B13182" t="s">
        <v>106</v>
      </c>
      <c r="C13182" t="s">
        <v>7</v>
      </c>
      <c r="D13182">
        <v>9563</v>
      </c>
      <c r="E13182">
        <v>137384</v>
      </c>
      <c r="F13182">
        <v>1.126070670393351</v>
      </c>
      <c r="G13182">
        <v>4835</v>
      </c>
      <c r="H13182">
        <v>5444.5516913518522</v>
      </c>
    </row>
    <row r="13183" spans="1:8" x14ac:dyDescent="0.2">
      <c r="A13183">
        <v>2004</v>
      </c>
      <c r="B13183" t="s">
        <v>106</v>
      </c>
      <c r="C13183" t="s">
        <v>7</v>
      </c>
      <c r="D13183">
        <v>10978</v>
      </c>
      <c r="E13183">
        <v>131387</v>
      </c>
      <c r="F13183">
        <v>1.0769161414063588</v>
      </c>
      <c r="G13183">
        <v>4835</v>
      </c>
      <c r="H13183">
        <v>5206.8895436997445</v>
      </c>
    </row>
    <row r="13184" spans="1:8" x14ac:dyDescent="0.2">
      <c r="A13184">
        <v>2005</v>
      </c>
      <c r="B13184" t="s">
        <v>106</v>
      </c>
      <c r="C13184" t="s">
        <v>7</v>
      </c>
      <c r="D13184">
        <v>8942</v>
      </c>
      <c r="E13184">
        <v>150747</v>
      </c>
      <c r="F13184">
        <v>1.2356007639156414</v>
      </c>
      <c r="G13184">
        <v>4835</v>
      </c>
      <c r="H13184">
        <v>5974.1296935321261</v>
      </c>
    </row>
    <row r="13185" spans="1:8" x14ac:dyDescent="0.2">
      <c r="A13185">
        <v>2006</v>
      </c>
      <c r="B13185" t="s">
        <v>106</v>
      </c>
      <c r="C13185" t="s">
        <v>7</v>
      </c>
      <c r="D13185">
        <v>8069</v>
      </c>
      <c r="E13185">
        <v>148831</v>
      </c>
      <c r="F13185">
        <v>1.2198962320598674</v>
      </c>
      <c r="G13185">
        <v>4835</v>
      </c>
      <c r="H13185">
        <v>5898.198282009459</v>
      </c>
    </row>
    <row r="13186" spans="1:8" x14ac:dyDescent="0.2">
      <c r="A13186">
        <v>2007</v>
      </c>
      <c r="B13186" t="s">
        <v>106</v>
      </c>
      <c r="C13186" t="s">
        <v>7</v>
      </c>
      <c r="D13186">
        <v>9847</v>
      </c>
      <c r="E13186">
        <v>148289</v>
      </c>
      <c r="F13186">
        <v>1.215453718351188</v>
      </c>
      <c r="G13186">
        <v>4835</v>
      </c>
      <c r="H13186">
        <v>5876.7187282279938</v>
      </c>
    </row>
    <row r="13187" spans="1:8" x14ac:dyDescent="0.2">
      <c r="A13187">
        <v>2008</v>
      </c>
      <c r="B13187" t="s">
        <v>106</v>
      </c>
      <c r="C13187" t="s">
        <v>7</v>
      </c>
      <c r="D13187">
        <v>10178</v>
      </c>
      <c r="E13187">
        <v>149187</v>
      </c>
      <c r="F13187">
        <v>1.2228141930936125</v>
      </c>
      <c r="G13187">
        <v>4835</v>
      </c>
      <c r="H13187">
        <v>5912.3066236076165</v>
      </c>
    </row>
    <row r="13188" spans="1:8" x14ac:dyDescent="0.2">
      <c r="A13188">
        <v>2009</v>
      </c>
      <c r="B13188" t="s">
        <v>106</v>
      </c>
      <c r="C13188" t="s">
        <v>7</v>
      </c>
      <c r="D13188">
        <v>9777</v>
      </c>
      <c r="E13188">
        <v>152507</v>
      </c>
      <c r="F13188">
        <v>1.2500266386892125</v>
      </c>
      <c r="G13188">
        <v>4835</v>
      </c>
      <c r="H13188">
        <v>6043.878798062342</v>
      </c>
    </row>
    <row r="13189" spans="1:8" x14ac:dyDescent="0.2">
      <c r="A13189">
        <v>2010</v>
      </c>
      <c r="B13189" t="s">
        <v>106</v>
      </c>
      <c r="C13189" t="s">
        <v>7</v>
      </c>
      <c r="D13189">
        <v>8763</v>
      </c>
      <c r="E13189">
        <v>137861</v>
      </c>
      <c r="F13189">
        <v>1.1299804103177791</v>
      </c>
      <c r="G13189">
        <v>4835</v>
      </c>
      <c r="H13189">
        <v>5463.455283886462</v>
      </c>
    </row>
    <row r="13190" spans="1:8" x14ac:dyDescent="0.2">
      <c r="A13190">
        <v>2011</v>
      </c>
      <c r="B13190" t="s">
        <v>106</v>
      </c>
      <c r="C13190" t="s">
        <v>7</v>
      </c>
      <c r="D13190">
        <v>10616</v>
      </c>
      <c r="E13190">
        <v>166510</v>
      </c>
      <c r="F13190">
        <v>1.3648025048564381</v>
      </c>
      <c r="G13190">
        <v>4835</v>
      </c>
      <c r="H13190">
        <v>6598.8201109808779</v>
      </c>
    </row>
    <row r="13191" spans="1:8" x14ac:dyDescent="0.2">
      <c r="A13191">
        <v>2012</v>
      </c>
      <c r="B13191" t="s">
        <v>106</v>
      </c>
      <c r="C13191" t="s">
        <v>7</v>
      </c>
      <c r="D13191">
        <v>12303</v>
      </c>
      <c r="E13191">
        <v>160194</v>
      </c>
      <c r="F13191">
        <v>1.313033286066736</v>
      </c>
      <c r="G13191">
        <v>4835</v>
      </c>
      <c r="H13191">
        <v>6348.5159381326685</v>
      </c>
    </row>
    <row r="13192" spans="1:8" x14ac:dyDescent="0.2">
      <c r="A13192">
        <v>2013</v>
      </c>
      <c r="B13192" t="s">
        <v>106</v>
      </c>
      <c r="C13192" t="s">
        <v>7</v>
      </c>
      <c r="D13192">
        <v>9018</v>
      </c>
      <c r="E13192">
        <v>162942</v>
      </c>
      <c r="F13192">
        <v>1.3355573223609256</v>
      </c>
      <c r="G13192">
        <v>4835</v>
      </c>
      <c r="H13192">
        <v>6457.4196536150757</v>
      </c>
    </row>
    <row r="13193" spans="1:8" x14ac:dyDescent="0.2">
      <c r="A13193">
        <v>2014</v>
      </c>
      <c r="B13193" t="s">
        <v>106</v>
      </c>
      <c r="C13193" t="s">
        <v>7</v>
      </c>
      <c r="D13193">
        <v>10143</v>
      </c>
      <c r="E13193">
        <v>162073</v>
      </c>
      <c r="F13193">
        <v>1.3284345466914749</v>
      </c>
      <c r="G13193">
        <v>4835</v>
      </c>
      <c r="H13193">
        <v>6422.9810332532807</v>
      </c>
    </row>
    <row r="13194" spans="1:8" x14ac:dyDescent="0.2">
      <c r="A13194">
        <v>2015</v>
      </c>
      <c r="B13194" t="s">
        <v>106</v>
      </c>
      <c r="C13194" t="s">
        <v>7</v>
      </c>
      <c r="D13194">
        <v>11208</v>
      </c>
      <c r="E13194">
        <v>172476</v>
      </c>
      <c r="F13194">
        <v>1.413702941730941</v>
      </c>
      <c r="G13194">
        <v>4835</v>
      </c>
      <c r="H13194">
        <v>6835.2537232691002</v>
      </c>
    </row>
    <row r="13195" spans="1:8" x14ac:dyDescent="0.2">
      <c r="A13195">
        <v>2016</v>
      </c>
      <c r="B13195" t="s">
        <v>106</v>
      </c>
      <c r="C13195" t="s">
        <v>7</v>
      </c>
      <c r="D13195">
        <v>8601</v>
      </c>
      <c r="E13195">
        <v>161006</v>
      </c>
      <c r="F13195">
        <v>1.3196888601099972</v>
      </c>
      <c r="G13195">
        <v>4835</v>
      </c>
      <c r="H13195">
        <v>6380.6956386318361</v>
      </c>
    </row>
    <row r="13196" spans="1:8" x14ac:dyDescent="0.2">
      <c r="A13196">
        <v>2017</v>
      </c>
      <c r="B13196" t="s">
        <v>106</v>
      </c>
      <c r="C13196" t="s">
        <v>7</v>
      </c>
      <c r="D13196">
        <v>11079</v>
      </c>
      <c r="E13196">
        <v>176324</v>
      </c>
      <c r="F13196">
        <v>1.4452431497586125</v>
      </c>
      <c r="G13196">
        <v>4835</v>
      </c>
      <c r="H13196">
        <v>6987.7506290828915</v>
      </c>
    </row>
    <row r="13197" spans="1:8" x14ac:dyDescent="0.2">
      <c r="A13197">
        <v>2018</v>
      </c>
      <c r="B13197" t="s">
        <v>106</v>
      </c>
      <c r="C13197" t="s">
        <v>7</v>
      </c>
      <c r="D13197">
        <v>12193</v>
      </c>
      <c r="E13197">
        <v>186957</v>
      </c>
      <c r="F13197">
        <v>1.5323967443423523</v>
      </c>
      <c r="G13197">
        <v>4835</v>
      </c>
      <c r="H13197">
        <v>7409.1382588952729</v>
      </c>
    </row>
    <row r="13198" spans="1:8" x14ac:dyDescent="0.2">
      <c r="A13198">
        <v>2019</v>
      </c>
      <c r="B13198" t="s">
        <v>106</v>
      </c>
      <c r="C13198" t="s">
        <v>7</v>
      </c>
      <c r="D13198">
        <v>9513</v>
      </c>
      <c r="E13198">
        <v>167206</v>
      </c>
      <c r="F13198">
        <v>1.3705072826078046</v>
      </c>
      <c r="G13198">
        <v>4835</v>
      </c>
      <c r="H13198">
        <v>6626.4027114087357</v>
      </c>
    </row>
    <row r="13199" spans="1:8" x14ac:dyDescent="0.2">
      <c r="A13199">
        <v>2020</v>
      </c>
      <c r="B13199" t="s">
        <v>106</v>
      </c>
      <c r="C13199" t="s">
        <v>7</v>
      </c>
      <c r="D13199">
        <v>8840</v>
      </c>
      <c r="E13199">
        <v>180229</v>
      </c>
      <c r="F13199">
        <v>1.4772505594124734</v>
      </c>
      <c r="G13199">
        <v>4835</v>
      </c>
      <c r="H13199">
        <v>7142.5064547593092</v>
      </c>
    </row>
    <row r="13200" spans="1:8" x14ac:dyDescent="0.2">
      <c r="A13200">
        <v>2021</v>
      </c>
      <c r="B13200" t="s">
        <v>106</v>
      </c>
      <c r="C13200" t="s">
        <v>7</v>
      </c>
      <c r="D13200">
        <v>9317</v>
      </c>
      <c r="E13200">
        <v>193765</v>
      </c>
      <c r="F13200">
        <v>1.5881986508528478</v>
      </c>
      <c r="G13200">
        <v>4835</v>
      </c>
      <c r="H13200">
        <v>7678.9404768735194</v>
      </c>
    </row>
    <row r="13201" spans="1:8" x14ac:dyDescent="0.2">
      <c r="A13201">
        <v>2022</v>
      </c>
      <c r="B13201" t="s">
        <v>106</v>
      </c>
      <c r="C13201" t="s">
        <v>7</v>
      </c>
      <c r="D13201">
        <v>10648</v>
      </c>
      <c r="E13201">
        <v>190913</v>
      </c>
      <c r="F13201">
        <v>1.5648221765038564</v>
      </c>
      <c r="G13201">
        <v>4835</v>
      </c>
      <c r="H13201">
        <v>7565.9152233961458</v>
      </c>
    </row>
    <row r="13202" spans="1:8" x14ac:dyDescent="0.2">
      <c r="A13202">
        <v>2023</v>
      </c>
      <c r="B13202" t="s">
        <v>106</v>
      </c>
      <c r="C13202" t="s">
        <v>7</v>
      </c>
      <c r="D13202">
        <v>10600</v>
      </c>
      <c r="E13202">
        <v>189831</v>
      </c>
      <c r="F13202">
        <v>1.5559535421260133</v>
      </c>
      <c r="G13202">
        <v>4835</v>
      </c>
      <c r="H13202">
        <v>7523.0353761792749</v>
      </c>
    </row>
    <row r="13203" spans="1:8" x14ac:dyDescent="0.2">
      <c r="A13203">
        <v>2000</v>
      </c>
      <c r="B13203" t="s">
        <v>106</v>
      </c>
      <c r="C13203" t="s">
        <v>8</v>
      </c>
      <c r="D13203">
        <v>48444</v>
      </c>
      <c r="E13203">
        <v>831039</v>
      </c>
      <c r="F13203">
        <v>1</v>
      </c>
      <c r="G13203">
        <v>48444</v>
      </c>
      <c r="H13203">
        <v>48444</v>
      </c>
    </row>
    <row r="13204" spans="1:8" x14ac:dyDescent="0.2">
      <c r="A13204">
        <v>2001</v>
      </c>
      <c r="B13204" t="s">
        <v>106</v>
      </c>
      <c r="C13204" t="s">
        <v>8</v>
      </c>
      <c r="D13204">
        <v>48407</v>
      </c>
      <c r="E13204">
        <v>800573</v>
      </c>
      <c r="F13204">
        <v>0.96333986732271293</v>
      </c>
      <c r="G13204">
        <v>48444</v>
      </c>
      <c r="H13204">
        <v>46668.036532581507</v>
      </c>
    </row>
    <row r="13205" spans="1:8" x14ac:dyDescent="0.2">
      <c r="A13205">
        <v>2002</v>
      </c>
      <c r="B13205" t="s">
        <v>106</v>
      </c>
      <c r="C13205" t="s">
        <v>8</v>
      </c>
      <c r="D13205">
        <v>40774</v>
      </c>
      <c r="E13205">
        <v>827580</v>
      </c>
      <c r="F13205">
        <v>0.99583774046705387</v>
      </c>
      <c r="G13205">
        <v>48444</v>
      </c>
      <c r="H13205">
        <v>48242.363499185958</v>
      </c>
    </row>
    <row r="13206" spans="1:8" x14ac:dyDescent="0.2">
      <c r="A13206">
        <v>2003</v>
      </c>
      <c r="B13206" t="s">
        <v>106</v>
      </c>
      <c r="C13206" t="s">
        <v>8</v>
      </c>
      <c r="D13206">
        <v>42632</v>
      </c>
      <c r="E13206">
        <v>806170</v>
      </c>
      <c r="F13206">
        <v>0.97007480996680062</v>
      </c>
      <c r="G13206">
        <v>48444</v>
      </c>
      <c r="H13206">
        <v>46994.304094031686</v>
      </c>
    </row>
    <row r="13207" spans="1:8" x14ac:dyDescent="0.2">
      <c r="A13207">
        <v>2004</v>
      </c>
      <c r="B13207" t="s">
        <v>106</v>
      </c>
      <c r="C13207" t="s">
        <v>8</v>
      </c>
      <c r="D13207">
        <v>48081</v>
      </c>
      <c r="E13207">
        <v>835287</v>
      </c>
      <c r="F13207">
        <v>1.0051116734593684</v>
      </c>
      <c r="G13207">
        <v>48444</v>
      </c>
      <c r="H13207">
        <v>48691.629909065639</v>
      </c>
    </row>
    <row r="13208" spans="1:8" x14ac:dyDescent="0.2">
      <c r="A13208">
        <v>2005</v>
      </c>
      <c r="B13208" t="s">
        <v>106</v>
      </c>
      <c r="C13208" t="s">
        <v>8</v>
      </c>
      <c r="D13208">
        <v>35104</v>
      </c>
      <c r="E13208">
        <v>801441</v>
      </c>
      <c r="F13208">
        <v>0.96438434297307352</v>
      </c>
      <c r="G13208">
        <v>48444</v>
      </c>
      <c r="H13208">
        <v>46718.635110987576</v>
      </c>
    </row>
    <row r="13209" spans="1:8" x14ac:dyDescent="0.2">
      <c r="A13209">
        <v>2006</v>
      </c>
      <c r="B13209" t="s">
        <v>106</v>
      </c>
      <c r="C13209" t="s">
        <v>8</v>
      </c>
      <c r="D13209">
        <v>36703</v>
      </c>
      <c r="E13209">
        <v>812579</v>
      </c>
      <c r="F13209">
        <v>0.97778684273541916</v>
      </c>
      <c r="G13209">
        <v>48444</v>
      </c>
      <c r="H13209">
        <v>47367.905809474643</v>
      </c>
    </row>
    <row r="13210" spans="1:8" x14ac:dyDescent="0.2">
      <c r="A13210">
        <v>2007</v>
      </c>
      <c r="B13210" t="s">
        <v>106</v>
      </c>
      <c r="C13210" t="s">
        <v>8</v>
      </c>
      <c r="D13210">
        <v>38510</v>
      </c>
      <c r="E13210">
        <v>802594</v>
      </c>
      <c r="F13210">
        <v>0.96577176281738886</v>
      </c>
      <c r="G13210">
        <v>48444</v>
      </c>
      <c r="H13210">
        <v>46785.847277925583</v>
      </c>
    </row>
    <row r="13211" spans="1:8" x14ac:dyDescent="0.2">
      <c r="A13211">
        <v>2008</v>
      </c>
      <c r="B13211" t="s">
        <v>106</v>
      </c>
      <c r="C13211" t="s">
        <v>8</v>
      </c>
      <c r="D13211">
        <v>36703</v>
      </c>
      <c r="E13211">
        <v>789644</v>
      </c>
      <c r="F13211">
        <v>0.95018885996926739</v>
      </c>
      <c r="G13211">
        <v>48444</v>
      </c>
      <c r="H13211">
        <v>46030.94913235119</v>
      </c>
    </row>
    <row r="13212" spans="1:8" x14ac:dyDescent="0.2">
      <c r="A13212">
        <v>2009</v>
      </c>
      <c r="B13212" t="s">
        <v>106</v>
      </c>
      <c r="C13212" t="s">
        <v>8</v>
      </c>
      <c r="D13212">
        <v>36273</v>
      </c>
      <c r="E13212">
        <v>778872</v>
      </c>
      <c r="F13212">
        <v>0.93722677275073729</v>
      </c>
      <c r="G13212">
        <v>48444</v>
      </c>
      <c r="H13212">
        <v>45403.013779136716</v>
      </c>
    </row>
    <row r="13213" spans="1:8" x14ac:dyDescent="0.2">
      <c r="A13213">
        <v>2010</v>
      </c>
      <c r="B13213" t="s">
        <v>106</v>
      </c>
      <c r="C13213" t="s">
        <v>8</v>
      </c>
      <c r="D13213">
        <v>36263</v>
      </c>
      <c r="E13213">
        <v>759433</v>
      </c>
      <c r="F13213">
        <v>0.91383557209709776</v>
      </c>
      <c r="G13213">
        <v>48444</v>
      </c>
      <c r="H13213">
        <v>44269.850454671803</v>
      </c>
    </row>
    <row r="13214" spans="1:8" x14ac:dyDescent="0.2">
      <c r="A13214">
        <v>2011</v>
      </c>
      <c r="B13214" t="s">
        <v>106</v>
      </c>
      <c r="C13214" t="s">
        <v>8</v>
      </c>
      <c r="D13214">
        <v>33580</v>
      </c>
      <c r="E13214">
        <v>765423</v>
      </c>
      <c r="F13214">
        <v>0.92104341673495471</v>
      </c>
      <c r="G13214">
        <v>48444</v>
      </c>
      <c r="H13214">
        <v>44619.027280308146</v>
      </c>
    </row>
    <row r="13215" spans="1:8" x14ac:dyDescent="0.2">
      <c r="A13215">
        <v>2012</v>
      </c>
      <c r="B13215" t="s">
        <v>106</v>
      </c>
      <c r="C13215" t="s">
        <v>8</v>
      </c>
      <c r="D13215">
        <v>32442</v>
      </c>
      <c r="E13215">
        <v>743686</v>
      </c>
      <c r="F13215">
        <v>0.89488700289637435</v>
      </c>
      <c r="G13215">
        <v>48444</v>
      </c>
      <c r="H13215">
        <v>43351.905968311956</v>
      </c>
    </row>
    <row r="13216" spans="1:8" x14ac:dyDescent="0.2">
      <c r="A13216">
        <v>2013</v>
      </c>
      <c r="B13216" t="s">
        <v>106</v>
      </c>
      <c r="C13216" t="s">
        <v>8</v>
      </c>
      <c r="D13216">
        <v>34733</v>
      </c>
      <c r="E13216">
        <v>755076</v>
      </c>
      <c r="F13216">
        <v>0.90859273752495373</v>
      </c>
      <c r="G13216">
        <v>48444</v>
      </c>
      <c r="H13216">
        <v>44015.86657665886</v>
      </c>
    </row>
    <row r="13217" spans="1:8" x14ac:dyDescent="0.2">
      <c r="A13217">
        <v>2014</v>
      </c>
      <c r="B13217" t="s">
        <v>106</v>
      </c>
      <c r="C13217" t="s">
        <v>8</v>
      </c>
      <c r="D13217">
        <v>31176</v>
      </c>
      <c r="E13217">
        <v>744846</v>
      </c>
      <c r="F13217">
        <v>0.89628284593141838</v>
      </c>
      <c r="G13217">
        <v>48444</v>
      </c>
      <c r="H13217">
        <v>43419.526188301636</v>
      </c>
    </row>
    <row r="13218" spans="1:8" x14ac:dyDescent="0.2">
      <c r="A13218">
        <v>2015</v>
      </c>
      <c r="B13218" t="s">
        <v>106</v>
      </c>
      <c r="C13218" t="s">
        <v>8</v>
      </c>
      <c r="D13218">
        <v>30685</v>
      </c>
      <c r="E13218">
        <v>744228</v>
      </c>
      <c r="F13218">
        <v>0.89553919852136898</v>
      </c>
      <c r="G13218">
        <v>48444</v>
      </c>
      <c r="H13218">
        <v>43383.500933169198</v>
      </c>
    </row>
    <row r="13219" spans="1:8" x14ac:dyDescent="0.2">
      <c r="A13219">
        <v>2016</v>
      </c>
      <c r="B13219" t="s">
        <v>106</v>
      </c>
      <c r="C13219" t="s">
        <v>8</v>
      </c>
      <c r="D13219">
        <v>26746</v>
      </c>
      <c r="E13219">
        <v>699235</v>
      </c>
      <c r="F13219">
        <v>0.84139853845607726</v>
      </c>
      <c r="G13219">
        <v>48444</v>
      </c>
      <c r="H13219">
        <v>40760.71079696621</v>
      </c>
    </row>
    <row r="13220" spans="1:8" x14ac:dyDescent="0.2">
      <c r="A13220">
        <v>2017</v>
      </c>
      <c r="B13220" t="s">
        <v>106</v>
      </c>
      <c r="C13220" t="s">
        <v>8</v>
      </c>
      <c r="D13220">
        <v>26269</v>
      </c>
      <c r="E13220">
        <v>700737</v>
      </c>
      <c r="F13220">
        <v>0.84320591452386706</v>
      </c>
      <c r="G13220">
        <v>48444</v>
      </c>
      <c r="H13220">
        <v>40848.267323194217</v>
      </c>
    </row>
    <row r="13221" spans="1:8" x14ac:dyDescent="0.2">
      <c r="A13221">
        <v>2018</v>
      </c>
      <c r="B13221" t="s">
        <v>106</v>
      </c>
      <c r="C13221" t="s">
        <v>8</v>
      </c>
      <c r="D13221">
        <v>27777</v>
      </c>
      <c r="E13221">
        <v>715726</v>
      </c>
      <c r="F13221">
        <v>0.86124237249996693</v>
      </c>
      <c r="G13221">
        <v>48444</v>
      </c>
      <c r="H13221">
        <v>41722.025493388399</v>
      </c>
    </row>
    <row r="13222" spans="1:8" x14ac:dyDescent="0.2">
      <c r="A13222">
        <v>2019</v>
      </c>
      <c r="B13222" t="s">
        <v>106</v>
      </c>
      <c r="C13222" t="s">
        <v>8</v>
      </c>
      <c r="D13222">
        <v>27153</v>
      </c>
      <c r="E13222">
        <v>695810</v>
      </c>
      <c r="F13222">
        <v>0.83727719156381353</v>
      </c>
      <c r="G13222">
        <v>48444</v>
      </c>
      <c r="H13222">
        <v>40561.056268117383</v>
      </c>
    </row>
    <row r="13223" spans="1:8" x14ac:dyDescent="0.2">
      <c r="A13223">
        <v>2020</v>
      </c>
      <c r="B13223" t="s">
        <v>106</v>
      </c>
      <c r="C13223" t="s">
        <v>8</v>
      </c>
      <c r="D13223">
        <v>24108</v>
      </c>
      <c r="E13223">
        <v>690186</v>
      </c>
      <c r="F13223">
        <v>0.83050975946977212</v>
      </c>
      <c r="G13223">
        <v>48444</v>
      </c>
      <c r="H13223">
        <v>40233.214787753641</v>
      </c>
    </row>
    <row r="13224" spans="1:8" x14ac:dyDescent="0.2">
      <c r="A13224">
        <v>2021</v>
      </c>
      <c r="B13224" t="s">
        <v>106</v>
      </c>
      <c r="C13224" t="s">
        <v>8</v>
      </c>
      <c r="D13224">
        <v>23658</v>
      </c>
      <c r="E13224">
        <v>702801</v>
      </c>
      <c r="F13224">
        <v>0.84568955247587663</v>
      </c>
      <c r="G13224">
        <v>48444</v>
      </c>
      <c r="H13224">
        <v>40968.584680141365</v>
      </c>
    </row>
    <row r="13225" spans="1:8" x14ac:dyDescent="0.2">
      <c r="A13225">
        <v>2022</v>
      </c>
      <c r="B13225" t="s">
        <v>106</v>
      </c>
      <c r="C13225" t="s">
        <v>8</v>
      </c>
      <c r="D13225">
        <v>24976</v>
      </c>
      <c r="E13225">
        <v>686632</v>
      </c>
      <c r="F13225">
        <v>0.82623318520550781</v>
      </c>
      <c r="G13225">
        <v>48444</v>
      </c>
      <c r="H13225">
        <v>40026.04042409562</v>
      </c>
    </row>
    <row r="13226" spans="1:8" x14ac:dyDescent="0.2">
      <c r="A13226">
        <v>2023</v>
      </c>
      <c r="B13226" t="s">
        <v>106</v>
      </c>
      <c r="C13226" t="s">
        <v>8</v>
      </c>
      <c r="D13226">
        <v>22717</v>
      </c>
      <c r="E13226">
        <v>663755</v>
      </c>
      <c r="F13226">
        <v>0.79870499459110822</v>
      </c>
      <c r="G13226">
        <v>48444</v>
      </c>
      <c r="H13226">
        <v>38692.464757971647</v>
      </c>
    </row>
    <row r="13227" spans="1:8" x14ac:dyDescent="0.2">
      <c r="A13227">
        <v>2000</v>
      </c>
      <c r="B13227" t="s">
        <v>106</v>
      </c>
      <c r="C13227" t="s">
        <v>9</v>
      </c>
      <c r="D13227">
        <v>69233</v>
      </c>
      <c r="E13227">
        <v>1229810</v>
      </c>
      <c r="F13227">
        <v>1</v>
      </c>
      <c r="G13227">
        <v>69233</v>
      </c>
      <c r="H13227">
        <v>69233</v>
      </c>
    </row>
    <row r="13228" spans="1:8" x14ac:dyDescent="0.2">
      <c r="A13228">
        <v>2001</v>
      </c>
      <c r="B13228" t="s">
        <v>106</v>
      </c>
      <c r="C13228" t="s">
        <v>9</v>
      </c>
      <c r="D13228">
        <v>99894</v>
      </c>
      <c r="E13228">
        <v>1206371</v>
      </c>
      <c r="F13228">
        <v>0.98094095835942141</v>
      </c>
      <c r="G13228">
        <v>69233</v>
      </c>
      <c r="H13228">
        <v>67913.485370097827</v>
      </c>
    </row>
    <row r="13229" spans="1:8" x14ac:dyDescent="0.2">
      <c r="A13229">
        <v>2002</v>
      </c>
      <c r="B13229" t="s">
        <v>106</v>
      </c>
      <c r="C13229" t="s">
        <v>9</v>
      </c>
      <c r="D13229">
        <v>106270</v>
      </c>
      <c r="E13229">
        <v>1349745</v>
      </c>
      <c r="F13229">
        <v>1.0975231946398225</v>
      </c>
      <c r="G13229">
        <v>69233</v>
      </c>
      <c r="H13229">
        <v>75984.823334498826</v>
      </c>
    </row>
    <row r="13230" spans="1:8" x14ac:dyDescent="0.2">
      <c r="A13230">
        <v>2003</v>
      </c>
      <c r="B13230" t="s">
        <v>106</v>
      </c>
      <c r="C13230" t="s">
        <v>9</v>
      </c>
      <c r="D13230">
        <v>104622</v>
      </c>
      <c r="E13230">
        <v>1414944</v>
      </c>
      <c r="F13230">
        <v>1.15053870110017</v>
      </c>
      <c r="G13230">
        <v>69233</v>
      </c>
      <c r="H13230">
        <v>79655.245893268075</v>
      </c>
    </row>
    <row r="13231" spans="1:8" x14ac:dyDescent="0.2">
      <c r="A13231">
        <v>2004</v>
      </c>
      <c r="B13231" t="s">
        <v>106</v>
      </c>
      <c r="C13231" t="s">
        <v>9</v>
      </c>
      <c r="D13231">
        <v>123532</v>
      </c>
      <c r="E13231">
        <v>1564767</v>
      </c>
      <c r="F13231">
        <v>1.2723648368447158</v>
      </c>
      <c r="G13231">
        <v>69233</v>
      </c>
      <c r="H13231">
        <v>88089.634749270204</v>
      </c>
    </row>
    <row r="13232" spans="1:8" x14ac:dyDescent="0.2">
      <c r="A13232">
        <v>2005</v>
      </c>
      <c r="B13232" t="s">
        <v>106</v>
      </c>
      <c r="C13232" t="s">
        <v>9</v>
      </c>
      <c r="D13232">
        <v>139993</v>
      </c>
      <c r="E13232">
        <v>1682172</v>
      </c>
      <c r="F13232">
        <v>1.3678308031321911</v>
      </c>
      <c r="G13232">
        <v>69233</v>
      </c>
      <c r="H13232">
        <v>94699.029993250981</v>
      </c>
    </row>
    <row r="13233" spans="1:8" x14ac:dyDescent="0.2">
      <c r="A13233">
        <v>2006</v>
      </c>
      <c r="B13233" t="s">
        <v>106</v>
      </c>
      <c r="C13233" t="s">
        <v>9</v>
      </c>
      <c r="D13233">
        <v>135694</v>
      </c>
      <c r="E13233">
        <v>1759781</v>
      </c>
      <c r="F13233">
        <v>1.4309372992576088</v>
      </c>
      <c r="G13233">
        <v>69233</v>
      </c>
      <c r="H13233">
        <v>99068.082039502027</v>
      </c>
    </row>
    <row r="13234" spans="1:8" x14ac:dyDescent="0.2">
      <c r="A13234">
        <v>2007</v>
      </c>
      <c r="B13234" t="s">
        <v>106</v>
      </c>
      <c r="C13234" t="s">
        <v>9</v>
      </c>
      <c r="D13234">
        <v>152751</v>
      </c>
      <c r="E13234">
        <v>1873729</v>
      </c>
      <c r="F13234">
        <v>1.5235922622193672</v>
      </c>
      <c r="G13234">
        <v>69233</v>
      </c>
      <c r="H13234">
        <v>105482.86309023344</v>
      </c>
    </row>
    <row r="13235" spans="1:8" x14ac:dyDescent="0.2">
      <c r="A13235">
        <v>2008</v>
      </c>
      <c r="B13235" t="s">
        <v>106</v>
      </c>
      <c r="C13235" t="s">
        <v>9</v>
      </c>
      <c r="D13235">
        <v>134491</v>
      </c>
      <c r="E13235">
        <v>1991953</v>
      </c>
      <c r="F13235">
        <v>1.619724185036713</v>
      </c>
      <c r="G13235">
        <v>69233</v>
      </c>
      <c r="H13235">
        <v>112138.36450264676</v>
      </c>
    </row>
    <row r="13236" spans="1:8" x14ac:dyDescent="0.2">
      <c r="A13236">
        <v>2009</v>
      </c>
      <c r="B13236" t="s">
        <v>106</v>
      </c>
      <c r="C13236" t="s">
        <v>9</v>
      </c>
      <c r="D13236">
        <v>143599</v>
      </c>
      <c r="E13236">
        <v>2082268</v>
      </c>
      <c r="F13236">
        <v>1.6931623584130882</v>
      </c>
      <c r="G13236">
        <v>69233</v>
      </c>
      <c r="H13236">
        <v>117222.70956001333</v>
      </c>
    </row>
    <row r="13237" spans="1:8" x14ac:dyDescent="0.2">
      <c r="A13237">
        <v>2010</v>
      </c>
      <c r="B13237" t="s">
        <v>106</v>
      </c>
      <c r="C13237" t="s">
        <v>9</v>
      </c>
      <c r="D13237">
        <v>151285</v>
      </c>
      <c r="E13237">
        <v>2261000</v>
      </c>
      <c r="F13237">
        <v>1.8384953773347101</v>
      </c>
      <c r="G13237">
        <v>69233</v>
      </c>
      <c r="H13237">
        <v>127284.55045901399</v>
      </c>
    </row>
    <row r="13238" spans="1:8" x14ac:dyDescent="0.2">
      <c r="A13238">
        <v>2011</v>
      </c>
      <c r="B13238" t="s">
        <v>106</v>
      </c>
      <c r="C13238" t="s">
        <v>9</v>
      </c>
      <c r="D13238">
        <v>167487</v>
      </c>
      <c r="E13238">
        <v>2391486</v>
      </c>
      <c r="F13238">
        <v>1.9445979460241827</v>
      </c>
      <c r="G13238">
        <v>69233</v>
      </c>
      <c r="H13238">
        <v>134630.34959709225</v>
      </c>
    </row>
    <row r="13239" spans="1:8" x14ac:dyDescent="0.2">
      <c r="A13239">
        <v>2012</v>
      </c>
      <c r="B13239" t="s">
        <v>106</v>
      </c>
      <c r="C13239" t="s">
        <v>9</v>
      </c>
      <c r="D13239">
        <v>178998</v>
      </c>
      <c r="E13239">
        <v>2548122</v>
      </c>
      <c r="F13239">
        <v>2.0719639619128158</v>
      </c>
      <c r="G13239">
        <v>69233</v>
      </c>
      <c r="H13239">
        <v>143448.28097510998</v>
      </c>
    </row>
    <row r="13240" spans="1:8" x14ac:dyDescent="0.2">
      <c r="A13240">
        <v>2013</v>
      </c>
      <c r="B13240" t="s">
        <v>106</v>
      </c>
      <c r="C13240" t="s">
        <v>9</v>
      </c>
      <c r="D13240">
        <v>181650</v>
      </c>
      <c r="E13240">
        <v>2724330</v>
      </c>
      <c r="F13240">
        <v>2.2152446312845075</v>
      </c>
      <c r="G13240">
        <v>69233</v>
      </c>
      <c r="H13240">
        <v>153368.0315577203</v>
      </c>
    </row>
    <row r="13241" spans="1:8" x14ac:dyDescent="0.2">
      <c r="A13241">
        <v>2014</v>
      </c>
      <c r="B13241" t="s">
        <v>106</v>
      </c>
      <c r="C13241" t="s">
        <v>9</v>
      </c>
      <c r="D13241">
        <v>190071</v>
      </c>
      <c r="E13241">
        <v>2867466</v>
      </c>
      <c r="F13241">
        <v>2.3316333417357153</v>
      </c>
      <c r="G13241">
        <v>69233</v>
      </c>
      <c r="H13241">
        <v>161425.97114838878</v>
      </c>
    </row>
    <row r="13242" spans="1:8" x14ac:dyDescent="0.2">
      <c r="A13242">
        <v>2015</v>
      </c>
      <c r="B13242" t="s">
        <v>106</v>
      </c>
      <c r="C13242" t="s">
        <v>9</v>
      </c>
      <c r="D13242">
        <v>210319</v>
      </c>
      <c r="E13242">
        <v>3101195</v>
      </c>
      <c r="F13242">
        <v>2.5216862767419359</v>
      </c>
      <c r="G13242">
        <v>69233</v>
      </c>
      <c r="H13242">
        <v>174583.90599767445</v>
      </c>
    </row>
    <row r="13243" spans="1:8" x14ac:dyDescent="0.2">
      <c r="A13243">
        <v>2016</v>
      </c>
      <c r="B13243" t="s">
        <v>106</v>
      </c>
      <c r="C13243" t="s">
        <v>9</v>
      </c>
      <c r="D13243">
        <v>193098</v>
      </c>
      <c r="E13243">
        <v>3165183</v>
      </c>
      <c r="F13243">
        <v>2.5737170782478596</v>
      </c>
      <c r="G13243">
        <v>69233</v>
      </c>
      <c r="H13243">
        <v>178186.15447833407</v>
      </c>
    </row>
    <row r="13244" spans="1:8" x14ac:dyDescent="0.2">
      <c r="A13244">
        <v>2017</v>
      </c>
      <c r="B13244" t="s">
        <v>106</v>
      </c>
      <c r="C13244" t="s">
        <v>9</v>
      </c>
      <c r="D13244">
        <v>209230</v>
      </c>
      <c r="E13244">
        <v>3285137</v>
      </c>
      <c r="F13244">
        <v>2.6712557224286679</v>
      </c>
      <c r="G13244">
        <v>69233</v>
      </c>
      <c r="H13244">
        <v>184939.04743090397</v>
      </c>
    </row>
    <row r="13245" spans="1:8" x14ac:dyDescent="0.2">
      <c r="A13245">
        <v>2018</v>
      </c>
      <c r="B13245" t="s">
        <v>106</v>
      </c>
      <c r="C13245" t="s">
        <v>9</v>
      </c>
      <c r="D13245">
        <v>220266</v>
      </c>
      <c r="E13245">
        <v>3445445</v>
      </c>
      <c r="F13245">
        <v>2.8016075653962806</v>
      </c>
      <c r="G13245">
        <v>69233</v>
      </c>
      <c r="H13245">
        <v>193963.69657508068</v>
      </c>
    </row>
    <row r="13246" spans="1:8" x14ac:dyDescent="0.2">
      <c r="A13246">
        <v>2019</v>
      </c>
      <c r="B13246" t="s">
        <v>106</v>
      </c>
      <c r="C13246" t="s">
        <v>9</v>
      </c>
      <c r="D13246">
        <v>222018</v>
      </c>
      <c r="E13246">
        <v>3626261</v>
      </c>
      <c r="F13246">
        <v>2.9486351550239469</v>
      </c>
      <c r="G13246">
        <v>69233</v>
      </c>
      <c r="H13246">
        <v>204142.85768777292</v>
      </c>
    </row>
    <row r="13247" spans="1:8" x14ac:dyDescent="0.2">
      <c r="A13247">
        <v>2020</v>
      </c>
      <c r="B13247" t="s">
        <v>106</v>
      </c>
      <c r="C13247" t="s">
        <v>9</v>
      </c>
      <c r="D13247">
        <v>224245</v>
      </c>
      <c r="E13247">
        <v>3569133</v>
      </c>
      <c r="F13247">
        <v>2.9021824509477074</v>
      </c>
      <c r="G13247">
        <v>69233</v>
      </c>
      <c r="H13247">
        <v>200926.79762646262</v>
      </c>
    </row>
    <row r="13248" spans="1:8" x14ac:dyDescent="0.2">
      <c r="A13248">
        <v>2021</v>
      </c>
      <c r="B13248" t="s">
        <v>106</v>
      </c>
      <c r="C13248" t="s">
        <v>9</v>
      </c>
      <c r="D13248">
        <v>221709</v>
      </c>
      <c r="E13248">
        <v>3846761</v>
      </c>
      <c r="F13248">
        <v>3.1279311438352266</v>
      </c>
      <c r="G13248">
        <v>69233</v>
      </c>
      <c r="H13248">
        <v>216556.05688114424</v>
      </c>
    </row>
    <row r="13249" spans="1:8" x14ac:dyDescent="0.2">
      <c r="A13249">
        <v>2022</v>
      </c>
      <c r="B13249" t="s">
        <v>106</v>
      </c>
      <c r="C13249" t="s">
        <v>9</v>
      </c>
      <c r="D13249">
        <v>230638</v>
      </c>
      <c r="E13249">
        <v>3978431</v>
      </c>
      <c r="F13249">
        <v>3.2349964628682479</v>
      </c>
      <c r="G13249">
        <v>69233</v>
      </c>
      <c r="H13249">
        <v>223968.51011375742</v>
      </c>
    </row>
    <row r="13250" spans="1:8" x14ac:dyDescent="0.2">
      <c r="A13250">
        <v>2023</v>
      </c>
      <c r="B13250" t="s">
        <v>106</v>
      </c>
      <c r="C13250" t="s">
        <v>9</v>
      </c>
      <c r="D13250">
        <v>240228</v>
      </c>
      <c r="E13250">
        <v>4160102</v>
      </c>
      <c r="F13250">
        <v>3.3827192818402843</v>
      </c>
      <c r="G13250">
        <v>69233</v>
      </c>
      <c r="H13250">
        <v>234195.80403964841</v>
      </c>
    </row>
    <row r="13251" spans="1:8" x14ac:dyDescent="0.2">
      <c r="A13251">
        <v>2000</v>
      </c>
      <c r="B13251" t="s">
        <v>106</v>
      </c>
      <c r="C13251" t="s">
        <v>10</v>
      </c>
      <c r="D13251">
        <v>102661</v>
      </c>
      <c r="E13251">
        <v>638002</v>
      </c>
      <c r="F13251">
        <v>1</v>
      </c>
      <c r="G13251">
        <v>102661</v>
      </c>
      <c r="H13251">
        <v>102661</v>
      </c>
    </row>
    <row r="13252" spans="1:8" x14ac:dyDescent="0.2">
      <c r="A13252">
        <v>2001</v>
      </c>
      <c r="B13252" t="s">
        <v>106</v>
      </c>
      <c r="C13252" t="s">
        <v>10</v>
      </c>
      <c r="D13252">
        <v>119960</v>
      </c>
      <c r="E13252">
        <v>701726</v>
      </c>
      <c r="F13252">
        <v>1.0998805646377283</v>
      </c>
      <c r="G13252">
        <v>102661</v>
      </c>
      <c r="H13252">
        <v>112914.83864627383</v>
      </c>
    </row>
    <row r="13253" spans="1:8" x14ac:dyDescent="0.2">
      <c r="A13253">
        <v>2002</v>
      </c>
      <c r="B13253" t="s">
        <v>106</v>
      </c>
      <c r="C13253" t="s">
        <v>10</v>
      </c>
      <c r="D13253">
        <v>112236</v>
      </c>
      <c r="E13253">
        <v>619867</v>
      </c>
      <c r="F13253">
        <v>0.97157532421528459</v>
      </c>
      <c r="G13253">
        <v>102661</v>
      </c>
      <c r="H13253">
        <v>99742.894359265338</v>
      </c>
    </row>
    <row r="13254" spans="1:8" x14ac:dyDescent="0.2">
      <c r="A13254">
        <v>2003</v>
      </c>
      <c r="B13254" t="s">
        <v>106</v>
      </c>
      <c r="C13254" t="s">
        <v>10</v>
      </c>
      <c r="D13254">
        <v>102794</v>
      </c>
      <c r="E13254">
        <v>609256</v>
      </c>
      <c r="F13254">
        <v>0.95494371490998464</v>
      </c>
      <c r="G13254">
        <v>102661</v>
      </c>
      <c r="H13254">
        <v>98035.476716373931</v>
      </c>
    </row>
    <row r="13255" spans="1:8" x14ac:dyDescent="0.2">
      <c r="A13255">
        <v>2004</v>
      </c>
      <c r="B13255" t="s">
        <v>106</v>
      </c>
      <c r="C13255" t="s">
        <v>10</v>
      </c>
      <c r="D13255">
        <v>105336</v>
      </c>
      <c r="E13255">
        <v>645304</v>
      </c>
      <c r="F13255">
        <v>1.011445105187758</v>
      </c>
      <c r="G13255">
        <v>102661</v>
      </c>
      <c r="H13255">
        <v>103835.96594368042</v>
      </c>
    </row>
    <row r="13256" spans="1:8" x14ac:dyDescent="0.2">
      <c r="A13256">
        <v>2005</v>
      </c>
      <c r="B13256" t="s">
        <v>106</v>
      </c>
      <c r="C13256" t="s">
        <v>10</v>
      </c>
      <c r="D13256">
        <v>90900</v>
      </c>
      <c r="E13256">
        <v>591693</v>
      </c>
      <c r="F13256">
        <v>0.927415588038909</v>
      </c>
      <c r="G13256">
        <v>102661</v>
      </c>
      <c r="H13256">
        <v>95209.411683662431</v>
      </c>
    </row>
    <row r="13257" spans="1:8" x14ac:dyDescent="0.2">
      <c r="A13257">
        <v>2006</v>
      </c>
      <c r="B13257" t="s">
        <v>106</v>
      </c>
      <c r="C13257" t="s">
        <v>10</v>
      </c>
      <c r="D13257">
        <v>94786</v>
      </c>
      <c r="E13257">
        <v>606936</v>
      </c>
      <c r="F13257">
        <v>0.95130736267284433</v>
      </c>
      <c r="G13257">
        <v>102661</v>
      </c>
      <c r="H13257">
        <v>97662.165159356868</v>
      </c>
    </row>
    <row r="13258" spans="1:8" x14ac:dyDescent="0.2">
      <c r="A13258">
        <v>2007</v>
      </c>
      <c r="B13258" t="s">
        <v>106</v>
      </c>
      <c r="C13258" t="s">
        <v>10</v>
      </c>
      <c r="D13258">
        <v>101416</v>
      </c>
      <c r="E13258">
        <v>628418</v>
      </c>
      <c r="F13258">
        <v>0.98497810351691684</v>
      </c>
      <c r="G13258">
        <v>102661</v>
      </c>
      <c r="H13258">
        <v>101118.8370851502</v>
      </c>
    </row>
    <row r="13259" spans="1:8" x14ac:dyDescent="0.2">
      <c r="A13259">
        <v>2008</v>
      </c>
      <c r="B13259" t="s">
        <v>106</v>
      </c>
      <c r="C13259" t="s">
        <v>10</v>
      </c>
      <c r="D13259">
        <v>96162</v>
      </c>
      <c r="E13259">
        <v>573506</v>
      </c>
      <c r="F13259">
        <v>0.89890940780749906</v>
      </c>
      <c r="G13259">
        <v>102661</v>
      </c>
      <c r="H13259">
        <v>92282.938714925665</v>
      </c>
    </row>
    <row r="13260" spans="1:8" x14ac:dyDescent="0.2">
      <c r="A13260">
        <v>2009</v>
      </c>
      <c r="B13260" t="s">
        <v>106</v>
      </c>
      <c r="C13260" t="s">
        <v>10</v>
      </c>
      <c r="D13260">
        <v>85513</v>
      </c>
      <c r="E13260">
        <v>551605</v>
      </c>
      <c r="F13260">
        <v>0.86458192921025323</v>
      </c>
      <c r="G13260">
        <v>102661</v>
      </c>
      <c r="H13260">
        <v>88758.845434653806</v>
      </c>
    </row>
    <row r="13261" spans="1:8" x14ac:dyDescent="0.2">
      <c r="A13261">
        <v>2010</v>
      </c>
      <c r="B13261" t="s">
        <v>106</v>
      </c>
      <c r="C13261" t="s">
        <v>10</v>
      </c>
      <c r="D13261">
        <v>81719</v>
      </c>
      <c r="E13261">
        <v>532839</v>
      </c>
      <c r="F13261">
        <v>0.83516822831276394</v>
      </c>
      <c r="G13261">
        <v>102661</v>
      </c>
      <c r="H13261">
        <v>85739.20548681666</v>
      </c>
    </row>
    <row r="13262" spans="1:8" x14ac:dyDescent="0.2">
      <c r="A13262">
        <v>2011</v>
      </c>
      <c r="B13262" t="s">
        <v>106</v>
      </c>
      <c r="C13262" t="s">
        <v>10</v>
      </c>
      <c r="D13262">
        <v>81212</v>
      </c>
      <c r="E13262">
        <v>538032</v>
      </c>
      <c r="F13262">
        <v>0.84330770122977672</v>
      </c>
      <c r="G13262">
        <v>102661</v>
      </c>
      <c r="H13262">
        <v>86574.811915950108</v>
      </c>
    </row>
    <row r="13263" spans="1:8" x14ac:dyDescent="0.2">
      <c r="A13263">
        <v>2012</v>
      </c>
      <c r="B13263" t="s">
        <v>106</v>
      </c>
      <c r="C13263" t="s">
        <v>10</v>
      </c>
      <c r="D13263">
        <v>81074</v>
      </c>
      <c r="E13263">
        <v>508841</v>
      </c>
      <c r="F13263">
        <v>0.79755392616324083</v>
      </c>
      <c r="G13263">
        <v>102661</v>
      </c>
      <c r="H13263">
        <v>81877.683613844463</v>
      </c>
    </row>
    <row r="13264" spans="1:8" x14ac:dyDescent="0.2">
      <c r="A13264">
        <v>2013</v>
      </c>
      <c r="B13264" t="s">
        <v>106</v>
      </c>
      <c r="C13264" t="s">
        <v>10</v>
      </c>
      <c r="D13264">
        <v>77078</v>
      </c>
      <c r="E13264">
        <v>507429</v>
      </c>
      <c r="F13264">
        <v>0.79534076695684341</v>
      </c>
      <c r="G13264">
        <v>102661</v>
      </c>
      <c r="H13264">
        <v>81650.478476556498</v>
      </c>
    </row>
    <row r="13265" spans="1:8" x14ac:dyDescent="0.2">
      <c r="A13265">
        <v>2014</v>
      </c>
      <c r="B13265" t="s">
        <v>106</v>
      </c>
      <c r="C13265" t="s">
        <v>10</v>
      </c>
      <c r="D13265">
        <v>73633</v>
      </c>
      <c r="E13265">
        <v>497793</v>
      </c>
      <c r="F13265">
        <v>0.78023736602706573</v>
      </c>
      <c r="G13265">
        <v>102661</v>
      </c>
      <c r="H13265">
        <v>80099.948233704592</v>
      </c>
    </row>
    <row r="13266" spans="1:8" x14ac:dyDescent="0.2">
      <c r="A13266">
        <v>2015</v>
      </c>
      <c r="B13266" t="s">
        <v>106</v>
      </c>
      <c r="C13266" t="s">
        <v>10</v>
      </c>
      <c r="D13266">
        <v>73203</v>
      </c>
      <c r="E13266">
        <v>504656</v>
      </c>
      <c r="F13266">
        <v>0.79099438559753732</v>
      </c>
      <c r="G13266">
        <v>102661</v>
      </c>
      <c r="H13266">
        <v>81204.274619828779</v>
      </c>
    </row>
    <row r="13267" spans="1:8" x14ac:dyDescent="0.2">
      <c r="A13267">
        <v>2016</v>
      </c>
      <c r="B13267" t="s">
        <v>106</v>
      </c>
      <c r="C13267" t="s">
        <v>10</v>
      </c>
      <c r="D13267">
        <v>72193</v>
      </c>
      <c r="E13267">
        <v>488239</v>
      </c>
      <c r="F13267">
        <v>0.76526249134015256</v>
      </c>
      <c r="G13267">
        <v>102661</v>
      </c>
      <c r="H13267">
        <v>78562.612623471403</v>
      </c>
    </row>
    <row r="13268" spans="1:8" x14ac:dyDescent="0.2">
      <c r="A13268">
        <v>2017</v>
      </c>
      <c r="B13268" t="s">
        <v>106</v>
      </c>
      <c r="C13268" t="s">
        <v>10</v>
      </c>
      <c r="D13268">
        <v>69163</v>
      </c>
      <c r="E13268">
        <v>469137</v>
      </c>
      <c r="F13268">
        <v>0.73532214632556014</v>
      </c>
      <c r="G13268">
        <v>102661</v>
      </c>
      <c r="H13268">
        <v>75488.906863928336</v>
      </c>
    </row>
    <row r="13269" spans="1:8" x14ac:dyDescent="0.2">
      <c r="A13269">
        <v>2018</v>
      </c>
      <c r="B13269" t="s">
        <v>106</v>
      </c>
      <c r="C13269" t="s">
        <v>10</v>
      </c>
      <c r="D13269">
        <v>67958</v>
      </c>
      <c r="E13269">
        <v>468136</v>
      </c>
      <c r="F13269">
        <v>0.73375318572669046</v>
      </c>
      <c r="G13269">
        <v>102661</v>
      </c>
      <c r="H13269">
        <v>75327.835799887776</v>
      </c>
    </row>
    <row r="13270" spans="1:8" x14ac:dyDescent="0.2">
      <c r="A13270">
        <v>2019</v>
      </c>
      <c r="B13270" t="s">
        <v>106</v>
      </c>
      <c r="C13270" t="s">
        <v>10</v>
      </c>
      <c r="D13270">
        <v>66101</v>
      </c>
      <c r="E13270">
        <v>461109</v>
      </c>
      <c r="F13270">
        <v>0.72273911367049004</v>
      </c>
      <c r="G13270">
        <v>102661</v>
      </c>
      <c r="H13270">
        <v>74197.120148526184</v>
      </c>
    </row>
    <row r="13271" spans="1:8" x14ac:dyDescent="0.2">
      <c r="A13271">
        <v>2020</v>
      </c>
      <c r="B13271" t="s">
        <v>106</v>
      </c>
      <c r="C13271" t="s">
        <v>10</v>
      </c>
      <c r="D13271">
        <v>60684</v>
      </c>
      <c r="E13271">
        <v>452783</v>
      </c>
      <c r="F13271">
        <v>0.70968899784013217</v>
      </c>
      <c r="G13271">
        <v>102661</v>
      </c>
      <c r="H13271">
        <v>72857.382207265808</v>
      </c>
    </row>
    <row r="13272" spans="1:8" x14ac:dyDescent="0.2">
      <c r="A13272">
        <v>2021</v>
      </c>
      <c r="B13272" t="s">
        <v>106</v>
      </c>
      <c r="C13272" t="s">
        <v>10</v>
      </c>
      <c r="D13272">
        <v>59183</v>
      </c>
      <c r="E13272">
        <v>439636</v>
      </c>
      <c r="F13272">
        <v>0.68908247936526845</v>
      </c>
      <c r="G13272">
        <v>102661</v>
      </c>
      <c r="H13272">
        <v>70741.896414117829</v>
      </c>
    </row>
    <row r="13273" spans="1:8" x14ac:dyDescent="0.2">
      <c r="A13273">
        <v>2022</v>
      </c>
      <c r="B13273" t="s">
        <v>106</v>
      </c>
      <c r="C13273" t="s">
        <v>10</v>
      </c>
      <c r="D13273">
        <v>61845</v>
      </c>
      <c r="E13273">
        <v>440335</v>
      </c>
      <c r="F13273">
        <v>0.69017808721602758</v>
      </c>
      <c r="G13273">
        <v>102661</v>
      </c>
      <c r="H13273">
        <v>70854.372611684608</v>
      </c>
    </row>
    <row r="13274" spans="1:8" x14ac:dyDescent="0.2">
      <c r="A13274">
        <v>2023</v>
      </c>
      <c r="B13274" t="s">
        <v>106</v>
      </c>
      <c r="C13274" t="s">
        <v>10</v>
      </c>
      <c r="D13274">
        <v>58080</v>
      </c>
      <c r="E13274">
        <v>431527</v>
      </c>
      <c r="F13274">
        <v>0.67637248786053961</v>
      </c>
      <c r="G13274">
        <v>102661</v>
      </c>
      <c r="H13274">
        <v>69437.075976250853</v>
      </c>
    </row>
    <row r="13275" spans="1:8" x14ac:dyDescent="0.2">
      <c r="A13275">
        <v>2000</v>
      </c>
      <c r="B13275" t="s">
        <v>106</v>
      </c>
      <c r="C13275" t="s">
        <v>11</v>
      </c>
      <c r="D13275">
        <v>4340</v>
      </c>
      <c r="E13275">
        <v>201485</v>
      </c>
      <c r="F13275">
        <v>1</v>
      </c>
      <c r="G13275">
        <v>4340</v>
      </c>
      <c r="H13275">
        <v>4340</v>
      </c>
    </row>
    <row r="13276" spans="1:8" x14ac:dyDescent="0.2">
      <c r="A13276">
        <v>2001</v>
      </c>
      <c r="B13276" t="s">
        <v>106</v>
      </c>
      <c r="C13276" t="s">
        <v>11</v>
      </c>
      <c r="D13276">
        <v>5788</v>
      </c>
      <c r="E13276">
        <v>217717</v>
      </c>
      <c r="F13276">
        <v>1.0805618284239522</v>
      </c>
      <c r="G13276">
        <v>4340</v>
      </c>
      <c r="H13276">
        <v>4689.6383353599522</v>
      </c>
    </row>
    <row r="13277" spans="1:8" x14ac:dyDescent="0.2">
      <c r="A13277">
        <v>2002</v>
      </c>
      <c r="B13277" t="s">
        <v>106</v>
      </c>
      <c r="C13277" t="s">
        <v>11</v>
      </c>
      <c r="D13277">
        <v>6010</v>
      </c>
      <c r="E13277">
        <v>228420</v>
      </c>
      <c r="F13277">
        <v>1.1336824081197112</v>
      </c>
      <c r="G13277">
        <v>4340</v>
      </c>
      <c r="H13277">
        <v>4920.1816512395462</v>
      </c>
    </row>
    <row r="13278" spans="1:8" x14ac:dyDescent="0.2">
      <c r="A13278">
        <v>2003</v>
      </c>
      <c r="B13278" t="s">
        <v>106</v>
      </c>
      <c r="C13278" t="s">
        <v>11</v>
      </c>
      <c r="D13278">
        <v>5117</v>
      </c>
      <c r="E13278">
        <v>217172</v>
      </c>
      <c r="F13278">
        <v>1.0778569124252426</v>
      </c>
      <c r="G13278">
        <v>4340</v>
      </c>
      <c r="H13278">
        <v>4677.8989999255527</v>
      </c>
    </row>
    <row r="13279" spans="1:8" x14ac:dyDescent="0.2">
      <c r="A13279">
        <v>2004</v>
      </c>
      <c r="B13279" t="s">
        <v>106</v>
      </c>
      <c r="C13279" t="s">
        <v>11</v>
      </c>
      <c r="D13279">
        <v>4430</v>
      </c>
      <c r="E13279">
        <v>208650</v>
      </c>
      <c r="F13279">
        <v>1.0355609598729434</v>
      </c>
      <c r="G13279">
        <v>4340</v>
      </c>
      <c r="H13279">
        <v>4494.3345658485741</v>
      </c>
    </row>
    <row r="13280" spans="1:8" x14ac:dyDescent="0.2">
      <c r="A13280">
        <v>2005</v>
      </c>
      <c r="B13280" t="s">
        <v>106</v>
      </c>
      <c r="C13280" t="s">
        <v>11</v>
      </c>
      <c r="D13280">
        <v>4821</v>
      </c>
      <c r="E13280">
        <v>208969</v>
      </c>
      <c r="F13280">
        <v>1.0371442042831973</v>
      </c>
      <c r="G13280">
        <v>4340</v>
      </c>
      <c r="H13280">
        <v>4501.2058465890759</v>
      </c>
    </row>
    <row r="13281" spans="1:8" x14ac:dyDescent="0.2">
      <c r="A13281">
        <v>2006</v>
      </c>
      <c r="B13281" t="s">
        <v>106</v>
      </c>
      <c r="C13281" t="s">
        <v>11</v>
      </c>
      <c r="D13281">
        <v>4309</v>
      </c>
      <c r="E13281">
        <v>208377</v>
      </c>
      <c r="F13281">
        <v>1.0342060202992778</v>
      </c>
      <c r="G13281">
        <v>4340</v>
      </c>
      <c r="H13281">
        <v>4488.4541280988651</v>
      </c>
    </row>
    <row r="13282" spans="1:8" x14ac:dyDescent="0.2">
      <c r="A13282">
        <v>2007</v>
      </c>
      <c r="B13282" t="s">
        <v>106</v>
      </c>
      <c r="C13282" t="s">
        <v>11</v>
      </c>
      <c r="D13282">
        <v>5246</v>
      </c>
      <c r="E13282">
        <v>224563</v>
      </c>
      <c r="F13282">
        <v>1.1145395438866417</v>
      </c>
      <c r="G13282">
        <v>4340</v>
      </c>
      <c r="H13282">
        <v>4837.1016204680245</v>
      </c>
    </row>
    <row r="13283" spans="1:8" x14ac:dyDescent="0.2">
      <c r="A13283">
        <v>2008</v>
      </c>
      <c r="B13283" t="s">
        <v>106</v>
      </c>
      <c r="C13283" t="s">
        <v>11</v>
      </c>
      <c r="D13283">
        <v>6507</v>
      </c>
      <c r="E13283">
        <v>208556</v>
      </c>
      <c r="F13283">
        <v>1.0350944239025237</v>
      </c>
      <c r="G13283">
        <v>4340</v>
      </c>
      <c r="H13283">
        <v>4492.3097997369532</v>
      </c>
    </row>
    <row r="13284" spans="1:8" x14ac:dyDescent="0.2">
      <c r="A13284">
        <v>2009</v>
      </c>
      <c r="B13284" t="s">
        <v>106</v>
      </c>
      <c r="C13284" t="s">
        <v>11</v>
      </c>
      <c r="D13284">
        <v>5015</v>
      </c>
      <c r="E13284">
        <v>210063</v>
      </c>
      <c r="F13284">
        <v>1.0425738888751024</v>
      </c>
      <c r="G13284">
        <v>4340</v>
      </c>
      <c r="H13284">
        <v>4524.7706777179446</v>
      </c>
    </row>
    <row r="13285" spans="1:8" x14ac:dyDescent="0.2">
      <c r="A13285">
        <v>2010</v>
      </c>
      <c r="B13285" t="s">
        <v>106</v>
      </c>
      <c r="C13285" t="s">
        <v>11</v>
      </c>
      <c r="D13285">
        <v>4812</v>
      </c>
      <c r="E13285">
        <v>208298</v>
      </c>
      <c r="F13285">
        <v>1.0338139315581805</v>
      </c>
      <c r="G13285">
        <v>4340</v>
      </c>
      <c r="H13285">
        <v>4486.7524629625032</v>
      </c>
    </row>
    <row r="13286" spans="1:8" x14ac:dyDescent="0.2">
      <c r="A13286">
        <v>2011</v>
      </c>
      <c r="B13286" t="s">
        <v>106</v>
      </c>
      <c r="C13286" t="s">
        <v>11</v>
      </c>
      <c r="D13286">
        <v>4633</v>
      </c>
      <c r="E13286">
        <v>203516</v>
      </c>
      <c r="F13286">
        <v>1.0100801548502369</v>
      </c>
      <c r="G13286">
        <v>4340</v>
      </c>
      <c r="H13286">
        <v>4383.7478720500285</v>
      </c>
    </row>
    <row r="13287" spans="1:8" x14ac:dyDescent="0.2">
      <c r="A13287">
        <v>2012</v>
      </c>
      <c r="B13287" t="s">
        <v>106</v>
      </c>
      <c r="C13287" t="s">
        <v>11</v>
      </c>
      <c r="D13287">
        <v>7401</v>
      </c>
      <c r="E13287">
        <v>219801</v>
      </c>
      <c r="F13287">
        <v>1.0909050301511278</v>
      </c>
      <c r="G13287">
        <v>4340</v>
      </c>
      <c r="H13287">
        <v>4734.5278308558945</v>
      </c>
    </row>
    <row r="13288" spans="1:8" x14ac:dyDescent="0.2">
      <c r="A13288">
        <v>2013</v>
      </c>
      <c r="B13288" t="s">
        <v>106</v>
      </c>
      <c r="C13288" t="s">
        <v>11</v>
      </c>
      <c r="D13288">
        <v>6409</v>
      </c>
      <c r="E13288">
        <v>228681</v>
      </c>
      <c r="F13288">
        <v>1.1349777899099189</v>
      </c>
      <c r="G13288">
        <v>4340</v>
      </c>
      <c r="H13288">
        <v>4925.8036082090484</v>
      </c>
    </row>
    <row r="13289" spans="1:8" x14ac:dyDescent="0.2">
      <c r="A13289">
        <v>2014</v>
      </c>
      <c r="B13289" t="s">
        <v>106</v>
      </c>
      <c r="C13289" t="s">
        <v>11</v>
      </c>
      <c r="D13289">
        <v>6852</v>
      </c>
      <c r="E13289">
        <v>236774</v>
      </c>
      <c r="F13289">
        <v>1.1751445517036008</v>
      </c>
      <c r="G13289">
        <v>4340</v>
      </c>
      <c r="H13289">
        <v>5100.1273543936277</v>
      </c>
    </row>
    <row r="13290" spans="1:8" x14ac:dyDescent="0.2">
      <c r="A13290">
        <v>2015</v>
      </c>
      <c r="B13290" t="s">
        <v>106</v>
      </c>
      <c r="C13290" t="s">
        <v>11</v>
      </c>
      <c r="D13290">
        <v>6583</v>
      </c>
      <c r="E13290">
        <v>237229</v>
      </c>
      <c r="F13290">
        <v>1.1774027843263766</v>
      </c>
      <c r="G13290">
        <v>4340</v>
      </c>
      <c r="H13290">
        <v>5109.9280839764742</v>
      </c>
    </row>
    <row r="13291" spans="1:8" x14ac:dyDescent="0.2">
      <c r="A13291">
        <v>2016</v>
      </c>
      <c r="B13291" t="s">
        <v>106</v>
      </c>
      <c r="C13291" t="s">
        <v>11</v>
      </c>
      <c r="D13291">
        <v>7691</v>
      </c>
      <c r="E13291">
        <v>251630</v>
      </c>
      <c r="F13291">
        <v>1.2488770876243889</v>
      </c>
      <c r="G13291">
        <v>4340</v>
      </c>
      <c r="H13291">
        <v>5420.1265602898475</v>
      </c>
    </row>
    <row r="13292" spans="1:8" x14ac:dyDescent="0.2">
      <c r="A13292">
        <v>2017</v>
      </c>
      <c r="B13292" t="s">
        <v>106</v>
      </c>
      <c r="C13292" t="s">
        <v>11</v>
      </c>
      <c r="D13292">
        <v>6175</v>
      </c>
      <c r="E13292">
        <v>236464</v>
      </c>
      <c r="F13292">
        <v>1.1736059756309403</v>
      </c>
      <c r="G13292">
        <v>4340</v>
      </c>
      <c r="H13292">
        <v>5093.4499342382805</v>
      </c>
    </row>
    <row r="13293" spans="1:8" x14ac:dyDescent="0.2">
      <c r="A13293">
        <v>2018</v>
      </c>
      <c r="B13293" t="s">
        <v>106</v>
      </c>
      <c r="C13293" t="s">
        <v>11</v>
      </c>
      <c r="D13293">
        <v>6027</v>
      </c>
      <c r="E13293">
        <v>249427</v>
      </c>
      <c r="F13293">
        <v>1.2379432712112564</v>
      </c>
      <c r="G13293">
        <v>4340</v>
      </c>
      <c r="H13293">
        <v>5372.6737970568529</v>
      </c>
    </row>
    <row r="13294" spans="1:8" x14ac:dyDescent="0.2">
      <c r="A13294">
        <v>2019</v>
      </c>
      <c r="B13294" t="s">
        <v>106</v>
      </c>
      <c r="C13294" t="s">
        <v>11</v>
      </c>
      <c r="D13294">
        <v>4760</v>
      </c>
      <c r="E13294">
        <v>230655</v>
      </c>
      <c r="F13294">
        <v>1.1447750452887311</v>
      </c>
      <c r="G13294">
        <v>4340</v>
      </c>
      <c r="H13294">
        <v>4968.3236965530932</v>
      </c>
    </row>
    <row r="13295" spans="1:8" x14ac:dyDescent="0.2">
      <c r="A13295">
        <v>2020</v>
      </c>
      <c r="B13295" t="s">
        <v>106</v>
      </c>
      <c r="C13295" t="s">
        <v>11</v>
      </c>
      <c r="D13295">
        <v>5818</v>
      </c>
      <c r="E13295">
        <v>230770</v>
      </c>
      <c r="F13295">
        <v>1.1453458073802021</v>
      </c>
      <c r="G13295">
        <v>4340</v>
      </c>
      <c r="H13295">
        <v>4970.8008040300774</v>
      </c>
    </row>
    <row r="13296" spans="1:8" x14ac:dyDescent="0.2">
      <c r="A13296">
        <v>2021</v>
      </c>
      <c r="B13296" t="s">
        <v>106</v>
      </c>
      <c r="C13296" t="s">
        <v>11</v>
      </c>
      <c r="D13296">
        <v>7511</v>
      </c>
      <c r="E13296">
        <v>241108</v>
      </c>
      <c r="F13296">
        <v>1.1966548378291189</v>
      </c>
      <c r="G13296">
        <v>4340</v>
      </c>
      <c r="H13296">
        <v>5193.481996178376</v>
      </c>
    </row>
    <row r="13297" spans="1:8" x14ac:dyDescent="0.2">
      <c r="A13297">
        <v>2022</v>
      </c>
      <c r="B13297" t="s">
        <v>106</v>
      </c>
      <c r="C13297" t="s">
        <v>11</v>
      </c>
      <c r="D13297">
        <v>8637</v>
      </c>
      <c r="E13297">
        <v>226514</v>
      </c>
      <c r="F13297">
        <v>1.1242226468471599</v>
      </c>
      <c r="G13297">
        <v>4340</v>
      </c>
      <c r="H13297">
        <v>4879.1262873166743</v>
      </c>
    </row>
    <row r="13298" spans="1:8" x14ac:dyDescent="0.2">
      <c r="A13298">
        <v>2023</v>
      </c>
      <c r="B13298" t="s">
        <v>106</v>
      </c>
      <c r="C13298" t="s">
        <v>11</v>
      </c>
      <c r="D13298">
        <v>6439</v>
      </c>
      <c r="E13298">
        <v>230072</v>
      </c>
      <c r="F13298">
        <v>1.1418815296424052</v>
      </c>
      <c r="G13298">
        <v>4340</v>
      </c>
      <c r="H13298">
        <v>4955.7658386480389</v>
      </c>
    </row>
    <row r="13299" spans="1:8" x14ac:dyDescent="0.2">
      <c r="A13299">
        <v>2000</v>
      </c>
      <c r="B13299" t="s">
        <v>106</v>
      </c>
      <c r="C13299" t="s">
        <v>12</v>
      </c>
      <c r="D13299">
        <v>54269</v>
      </c>
      <c r="E13299">
        <v>905198</v>
      </c>
      <c r="F13299">
        <v>1</v>
      </c>
      <c r="G13299">
        <v>54269</v>
      </c>
      <c r="H13299">
        <v>54269</v>
      </c>
    </row>
    <row r="13300" spans="1:8" x14ac:dyDescent="0.2">
      <c r="A13300">
        <v>2001</v>
      </c>
      <c r="B13300" t="s">
        <v>106</v>
      </c>
      <c r="C13300" t="s">
        <v>12</v>
      </c>
      <c r="D13300">
        <v>29642</v>
      </c>
      <c r="E13300">
        <v>904489</v>
      </c>
      <c r="F13300">
        <v>0.99921674594950494</v>
      </c>
      <c r="G13300">
        <v>54269</v>
      </c>
      <c r="H13300">
        <v>54226.493585933684</v>
      </c>
    </row>
    <row r="13301" spans="1:8" x14ac:dyDescent="0.2">
      <c r="A13301">
        <v>2002</v>
      </c>
      <c r="B13301" t="s">
        <v>106</v>
      </c>
      <c r="C13301" t="s">
        <v>12</v>
      </c>
      <c r="D13301">
        <v>44505</v>
      </c>
      <c r="E13301">
        <v>937986</v>
      </c>
      <c r="F13301">
        <v>1.0362219094606926</v>
      </c>
      <c r="G13301">
        <v>54269</v>
      </c>
      <c r="H13301">
        <v>56234.726804522325</v>
      </c>
    </row>
    <row r="13302" spans="1:8" x14ac:dyDescent="0.2">
      <c r="A13302">
        <v>2003</v>
      </c>
      <c r="B13302" t="s">
        <v>106</v>
      </c>
      <c r="C13302" t="s">
        <v>12</v>
      </c>
      <c r="D13302">
        <v>45452</v>
      </c>
      <c r="E13302">
        <v>992449</v>
      </c>
      <c r="F13302">
        <v>1.0963888563607078</v>
      </c>
      <c r="G13302">
        <v>54269</v>
      </c>
      <c r="H13302">
        <v>59499.926845839254</v>
      </c>
    </row>
    <row r="13303" spans="1:8" x14ac:dyDescent="0.2">
      <c r="A13303">
        <v>2004</v>
      </c>
      <c r="B13303" t="s">
        <v>106</v>
      </c>
      <c r="C13303" t="s">
        <v>12</v>
      </c>
      <c r="D13303">
        <v>47759</v>
      </c>
      <c r="E13303">
        <v>1055250</v>
      </c>
      <c r="F13303">
        <v>1.165767047651453</v>
      </c>
      <c r="G13303">
        <v>54269</v>
      </c>
      <c r="H13303">
        <v>63265.011908996705</v>
      </c>
    </row>
    <row r="13304" spans="1:8" x14ac:dyDescent="0.2">
      <c r="A13304">
        <v>2005</v>
      </c>
      <c r="B13304" t="s">
        <v>106</v>
      </c>
      <c r="C13304" t="s">
        <v>12</v>
      </c>
      <c r="D13304">
        <v>50697</v>
      </c>
      <c r="E13304">
        <v>1071992</v>
      </c>
      <c r="F13304">
        <v>1.1842624486576419</v>
      </c>
      <c r="G13304">
        <v>54269</v>
      </c>
      <c r="H13304">
        <v>64268.738826201567</v>
      </c>
    </row>
    <row r="13305" spans="1:8" x14ac:dyDescent="0.2">
      <c r="A13305">
        <v>2006</v>
      </c>
      <c r="B13305" t="s">
        <v>106</v>
      </c>
      <c r="C13305" t="s">
        <v>12</v>
      </c>
      <c r="D13305">
        <v>57313</v>
      </c>
      <c r="E13305">
        <v>1116447</v>
      </c>
      <c r="F13305">
        <v>1.2333732509351545</v>
      </c>
      <c r="G13305">
        <v>54269</v>
      </c>
      <c r="H13305">
        <v>66933.932954999895</v>
      </c>
    </row>
    <row r="13306" spans="1:8" x14ac:dyDescent="0.2">
      <c r="A13306">
        <v>2007</v>
      </c>
      <c r="B13306" t="s">
        <v>106</v>
      </c>
      <c r="C13306" t="s">
        <v>12</v>
      </c>
      <c r="D13306">
        <v>49131</v>
      </c>
      <c r="E13306">
        <v>1138635</v>
      </c>
      <c r="F13306">
        <v>1.2578850152121415</v>
      </c>
      <c r="G13306">
        <v>54269</v>
      </c>
      <c r="H13306">
        <v>68264.161890547708</v>
      </c>
    </row>
    <row r="13307" spans="1:8" x14ac:dyDescent="0.2">
      <c r="A13307">
        <v>2008</v>
      </c>
      <c r="B13307" t="s">
        <v>106</v>
      </c>
      <c r="C13307" t="s">
        <v>12</v>
      </c>
      <c r="D13307">
        <v>54997</v>
      </c>
      <c r="E13307">
        <v>1126276</v>
      </c>
      <c r="F13307">
        <v>1.2442316487663472</v>
      </c>
      <c r="G13307">
        <v>54269</v>
      </c>
      <c r="H13307">
        <v>67523.20734690089</v>
      </c>
    </row>
    <row r="13308" spans="1:8" x14ac:dyDescent="0.2">
      <c r="A13308">
        <v>2009</v>
      </c>
      <c r="B13308" t="s">
        <v>106</v>
      </c>
      <c r="C13308" t="s">
        <v>12</v>
      </c>
      <c r="D13308">
        <v>53904</v>
      </c>
      <c r="E13308">
        <v>1128437</v>
      </c>
      <c r="F13308">
        <v>1.2466189717608744</v>
      </c>
      <c r="G13308">
        <v>54269</v>
      </c>
      <c r="H13308">
        <v>67652.764978490901</v>
      </c>
    </row>
    <row r="13309" spans="1:8" x14ac:dyDescent="0.2">
      <c r="A13309">
        <v>2010</v>
      </c>
      <c r="B13309" t="s">
        <v>106</v>
      </c>
      <c r="C13309" t="s">
        <v>12</v>
      </c>
      <c r="D13309">
        <v>60500</v>
      </c>
      <c r="E13309">
        <v>1225508</v>
      </c>
      <c r="F13309">
        <v>1.3538562833766756</v>
      </c>
      <c r="G13309">
        <v>54269</v>
      </c>
      <c r="H13309">
        <v>73472.426642568811</v>
      </c>
    </row>
    <row r="13310" spans="1:8" x14ac:dyDescent="0.2">
      <c r="A13310">
        <v>2011</v>
      </c>
      <c r="B13310" t="s">
        <v>106</v>
      </c>
      <c r="C13310" t="s">
        <v>12</v>
      </c>
      <c r="D13310">
        <v>50768</v>
      </c>
      <c r="E13310">
        <v>1232815</v>
      </c>
      <c r="F13310">
        <v>1.3619285504386887</v>
      </c>
      <c r="G13310">
        <v>54269</v>
      </c>
      <c r="H13310">
        <v>73910.500503757197</v>
      </c>
    </row>
    <row r="13311" spans="1:8" x14ac:dyDescent="0.2">
      <c r="A13311">
        <v>2012</v>
      </c>
      <c r="B13311" t="s">
        <v>106</v>
      </c>
      <c r="C13311" t="s">
        <v>12</v>
      </c>
      <c r="D13311">
        <v>55152</v>
      </c>
      <c r="E13311">
        <v>1255809</v>
      </c>
      <c r="F13311">
        <v>1.3873307276419082</v>
      </c>
      <c r="G13311">
        <v>54269</v>
      </c>
      <c r="H13311">
        <v>75289.051258398715</v>
      </c>
    </row>
    <row r="13312" spans="1:8" x14ac:dyDescent="0.2">
      <c r="A13312">
        <v>2013</v>
      </c>
      <c r="B13312" t="s">
        <v>106</v>
      </c>
      <c r="C13312" t="s">
        <v>12</v>
      </c>
      <c r="D13312">
        <v>49145</v>
      </c>
      <c r="E13312">
        <v>1283331</v>
      </c>
      <c r="F13312">
        <v>1.41773512535379</v>
      </c>
      <c r="G13312">
        <v>54269</v>
      </c>
      <c r="H13312">
        <v>76939.067517824835</v>
      </c>
    </row>
    <row r="13313" spans="1:8" x14ac:dyDescent="0.2">
      <c r="A13313">
        <v>2014</v>
      </c>
      <c r="B13313" t="s">
        <v>106</v>
      </c>
      <c r="C13313" t="s">
        <v>12</v>
      </c>
      <c r="D13313">
        <v>45855</v>
      </c>
      <c r="E13313">
        <v>1322498</v>
      </c>
      <c r="F13313">
        <v>1.4610041118075825</v>
      </c>
      <c r="G13313">
        <v>54269</v>
      </c>
      <c r="H13313">
        <v>79287.232143685687</v>
      </c>
    </row>
    <row r="13314" spans="1:8" x14ac:dyDescent="0.2">
      <c r="A13314">
        <v>2015</v>
      </c>
      <c r="B13314" t="s">
        <v>106</v>
      </c>
      <c r="C13314" t="s">
        <v>12</v>
      </c>
      <c r="D13314">
        <v>54652</v>
      </c>
      <c r="E13314">
        <v>1296620</v>
      </c>
      <c r="F13314">
        <v>1.4324158913298526</v>
      </c>
      <c r="G13314">
        <v>54269</v>
      </c>
      <c r="H13314">
        <v>77735.778006579771</v>
      </c>
    </row>
    <row r="13315" spans="1:8" x14ac:dyDescent="0.2">
      <c r="A13315">
        <v>2016</v>
      </c>
      <c r="B13315" t="s">
        <v>106</v>
      </c>
      <c r="C13315" t="s">
        <v>12</v>
      </c>
      <c r="D13315">
        <v>51497</v>
      </c>
      <c r="E13315">
        <v>1310672</v>
      </c>
      <c r="F13315">
        <v>1.4479395668130066</v>
      </c>
      <c r="G13315">
        <v>54269</v>
      </c>
      <c r="H13315">
        <v>78578.23235137506</v>
      </c>
    </row>
    <row r="13316" spans="1:8" x14ac:dyDescent="0.2">
      <c r="A13316">
        <v>2017</v>
      </c>
      <c r="B13316" t="s">
        <v>106</v>
      </c>
      <c r="C13316" t="s">
        <v>12</v>
      </c>
      <c r="D13316">
        <v>58303</v>
      </c>
      <c r="E13316">
        <v>1330993</v>
      </c>
      <c r="F13316">
        <v>1.4703887989147126</v>
      </c>
      <c r="G13316">
        <v>54269</v>
      </c>
      <c r="H13316">
        <v>79796.529728302543</v>
      </c>
    </row>
    <row r="13317" spans="1:8" x14ac:dyDescent="0.2">
      <c r="A13317">
        <v>2018</v>
      </c>
      <c r="B13317" t="s">
        <v>106</v>
      </c>
      <c r="C13317" t="s">
        <v>12</v>
      </c>
      <c r="D13317">
        <v>51983</v>
      </c>
      <c r="E13317">
        <v>1375522</v>
      </c>
      <c r="F13317">
        <v>1.5195813512623757</v>
      </c>
      <c r="G13317">
        <v>54269</v>
      </c>
      <c r="H13317">
        <v>82466.160351657862</v>
      </c>
    </row>
    <row r="13318" spans="1:8" x14ac:dyDescent="0.2">
      <c r="A13318">
        <v>2019</v>
      </c>
      <c r="B13318" t="s">
        <v>106</v>
      </c>
      <c r="C13318" t="s">
        <v>12</v>
      </c>
      <c r="D13318">
        <v>55815</v>
      </c>
      <c r="E13318">
        <v>1361555</v>
      </c>
      <c r="F13318">
        <v>1.5041515778868271</v>
      </c>
      <c r="G13318">
        <v>54269</v>
      </c>
      <c r="H13318">
        <v>81628.801980340213</v>
      </c>
    </row>
    <row r="13319" spans="1:8" x14ac:dyDescent="0.2">
      <c r="A13319">
        <v>2020</v>
      </c>
      <c r="B13319" t="s">
        <v>106</v>
      </c>
      <c r="C13319" t="s">
        <v>12</v>
      </c>
      <c r="D13319">
        <v>45697</v>
      </c>
      <c r="E13319">
        <v>1314993</v>
      </c>
      <c r="F13319">
        <v>1.4527131080713833</v>
      </c>
      <c r="G13319">
        <v>54269</v>
      </c>
      <c r="H13319">
        <v>78837.287661925904</v>
      </c>
    </row>
    <row r="13320" spans="1:8" x14ac:dyDescent="0.2">
      <c r="A13320">
        <v>2021</v>
      </c>
      <c r="B13320" t="s">
        <v>106</v>
      </c>
      <c r="C13320" t="s">
        <v>12</v>
      </c>
      <c r="D13320">
        <v>52347</v>
      </c>
      <c r="E13320">
        <v>1371410</v>
      </c>
      <c r="F13320">
        <v>1.5150386987156401</v>
      </c>
      <c r="G13320">
        <v>54269</v>
      </c>
      <c r="H13320">
        <v>82219.635140599072</v>
      </c>
    </row>
    <row r="13321" spans="1:8" x14ac:dyDescent="0.2">
      <c r="A13321">
        <v>2022</v>
      </c>
      <c r="B13321" t="s">
        <v>106</v>
      </c>
      <c r="C13321" t="s">
        <v>12</v>
      </c>
      <c r="D13321">
        <v>56745</v>
      </c>
      <c r="E13321">
        <v>1392399</v>
      </c>
      <c r="F13321">
        <v>1.538225890910055</v>
      </c>
      <c r="G13321">
        <v>54269</v>
      </c>
      <c r="H13321">
        <v>83477.980873797773</v>
      </c>
    </row>
    <row r="13322" spans="1:8" x14ac:dyDescent="0.2">
      <c r="A13322">
        <v>2023</v>
      </c>
      <c r="B13322" t="s">
        <v>106</v>
      </c>
      <c r="C13322" t="s">
        <v>12</v>
      </c>
      <c r="D13322">
        <v>54338</v>
      </c>
      <c r="E13322">
        <v>1414899</v>
      </c>
      <c r="F13322">
        <v>1.5630823311584869</v>
      </c>
      <c r="G13322">
        <v>54269</v>
      </c>
      <c r="H13322">
        <v>84826.915029639931</v>
      </c>
    </row>
    <row r="13323" spans="1:8" x14ac:dyDescent="0.2">
      <c r="A13323">
        <v>2000</v>
      </c>
      <c r="B13323" t="s">
        <v>106</v>
      </c>
      <c r="C13323" t="s">
        <v>13</v>
      </c>
      <c r="D13323">
        <v>17535</v>
      </c>
      <c r="E13323">
        <v>3770792</v>
      </c>
      <c r="F13323">
        <v>1</v>
      </c>
      <c r="G13323">
        <v>17535</v>
      </c>
      <c r="H13323">
        <v>17535</v>
      </c>
    </row>
    <row r="13324" spans="1:8" x14ac:dyDescent="0.2">
      <c r="A13324">
        <v>2001</v>
      </c>
      <c r="B13324" t="s">
        <v>106</v>
      </c>
      <c r="C13324" t="s">
        <v>13</v>
      </c>
      <c r="D13324">
        <v>20705</v>
      </c>
      <c r="E13324">
        <v>4123232</v>
      </c>
      <c r="F13324">
        <v>1.0934657758900517</v>
      </c>
      <c r="G13324">
        <v>17535</v>
      </c>
      <c r="H13324">
        <v>19173.922380232056</v>
      </c>
    </row>
    <row r="13325" spans="1:8" x14ac:dyDescent="0.2">
      <c r="A13325">
        <v>2002</v>
      </c>
      <c r="B13325" t="s">
        <v>106</v>
      </c>
      <c r="C13325" t="s">
        <v>13</v>
      </c>
      <c r="D13325">
        <v>15031</v>
      </c>
      <c r="E13325">
        <v>4391207</v>
      </c>
      <c r="F13325">
        <v>1.1645317482375055</v>
      </c>
      <c r="G13325">
        <v>17535</v>
      </c>
      <c r="H13325">
        <v>20420.064205344657</v>
      </c>
    </row>
    <row r="13326" spans="1:8" x14ac:dyDescent="0.2">
      <c r="A13326">
        <v>2003</v>
      </c>
      <c r="B13326" t="s">
        <v>106</v>
      </c>
      <c r="C13326" t="s">
        <v>13</v>
      </c>
      <c r="D13326">
        <v>20734</v>
      </c>
      <c r="E13326">
        <v>4479941</v>
      </c>
      <c r="F13326">
        <v>1.1880636746869093</v>
      </c>
      <c r="G13326">
        <v>17535</v>
      </c>
      <c r="H13326">
        <v>20832.696535634954</v>
      </c>
    </row>
    <row r="13327" spans="1:8" x14ac:dyDescent="0.2">
      <c r="A13327">
        <v>2004</v>
      </c>
      <c r="B13327" t="s">
        <v>106</v>
      </c>
      <c r="C13327" t="s">
        <v>13</v>
      </c>
      <c r="D13327">
        <v>32051</v>
      </c>
      <c r="E13327">
        <v>4435019</v>
      </c>
      <c r="F13327">
        <v>1.1761505275284343</v>
      </c>
      <c r="G13327">
        <v>17535</v>
      </c>
      <c r="H13327">
        <v>20623.799500211095</v>
      </c>
    </row>
    <row r="13328" spans="1:8" x14ac:dyDescent="0.2">
      <c r="A13328">
        <v>2005</v>
      </c>
      <c r="B13328" t="s">
        <v>106</v>
      </c>
      <c r="C13328" t="s">
        <v>13</v>
      </c>
      <c r="D13328">
        <v>20777</v>
      </c>
      <c r="E13328">
        <v>4849739</v>
      </c>
      <c r="F13328">
        <v>1.2861327275543175</v>
      </c>
      <c r="G13328">
        <v>17535</v>
      </c>
      <c r="H13328">
        <v>22552.337377664957</v>
      </c>
    </row>
    <row r="13329" spans="1:8" x14ac:dyDescent="0.2">
      <c r="A13329">
        <v>2006</v>
      </c>
      <c r="B13329" t="s">
        <v>106</v>
      </c>
      <c r="C13329" t="s">
        <v>13</v>
      </c>
      <c r="D13329">
        <v>25042</v>
      </c>
      <c r="E13329">
        <v>4993072</v>
      </c>
      <c r="F13329">
        <v>1.3241441055353889</v>
      </c>
      <c r="G13329">
        <v>17535</v>
      </c>
      <c r="H13329">
        <v>23218.866890563044</v>
      </c>
    </row>
    <row r="13330" spans="1:8" x14ac:dyDescent="0.2">
      <c r="A13330">
        <v>2007</v>
      </c>
      <c r="B13330" t="s">
        <v>106</v>
      </c>
      <c r="C13330" t="s">
        <v>13</v>
      </c>
      <c r="D13330">
        <v>26985</v>
      </c>
      <c r="E13330">
        <v>5171384</v>
      </c>
      <c r="F13330">
        <v>1.3714317840920422</v>
      </c>
      <c r="G13330">
        <v>17535</v>
      </c>
      <c r="H13330">
        <v>24048.056334053959</v>
      </c>
    </row>
    <row r="13331" spans="1:8" x14ac:dyDescent="0.2">
      <c r="A13331">
        <v>2008</v>
      </c>
      <c r="B13331" t="s">
        <v>106</v>
      </c>
      <c r="C13331" t="s">
        <v>13</v>
      </c>
      <c r="D13331">
        <v>26970</v>
      </c>
      <c r="E13331">
        <v>5027882</v>
      </c>
      <c r="F13331">
        <v>1.3333755879401463</v>
      </c>
      <c r="G13331">
        <v>17535</v>
      </c>
      <c r="H13331">
        <v>23380.740934530466</v>
      </c>
    </row>
    <row r="13332" spans="1:8" x14ac:dyDescent="0.2">
      <c r="A13332">
        <v>2009</v>
      </c>
      <c r="B13332" t="s">
        <v>106</v>
      </c>
      <c r="C13332" t="s">
        <v>13</v>
      </c>
      <c r="D13332">
        <v>23407</v>
      </c>
      <c r="E13332">
        <v>5178633</v>
      </c>
      <c r="F13332">
        <v>1.3733541919045125</v>
      </c>
      <c r="G13332">
        <v>17535</v>
      </c>
      <c r="H13332">
        <v>24081.765755045628</v>
      </c>
    </row>
    <row r="13333" spans="1:8" x14ac:dyDescent="0.2">
      <c r="A13333">
        <v>2010</v>
      </c>
      <c r="B13333" t="s">
        <v>106</v>
      </c>
      <c r="C13333" t="s">
        <v>13</v>
      </c>
      <c r="D13333">
        <v>27062</v>
      </c>
      <c r="E13333">
        <v>5397980</v>
      </c>
      <c r="F13333">
        <v>1.4315241996906751</v>
      </c>
      <c r="G13333">
        <v>17535</v>
      </c>
      <c r="H13333">
        <v>25101.776841575989</v>
      </c>
    </row>
    <row r="13334" spans="1:8" x14ac:dyDescent="0.2">
      <c r="A13334">
        <v>2011</v>
      </c>
      <c r="B13334" t="s">
        <v>106</v>
      </c>
      <c r="C13334" t="s">
        <v>13</v>
      </c>
      <c r="D13334">
        <v>28147</v>
      </c>
      <c r="E13334">
        <v>5647383</v>
      </c>
      <c r="F13334">
        <v>1.4976649467804111</v>
      </c>
      <c r="G13334">
        <v>17535</v>
      </c>
      <c r="H13334">
        <v>26261.554841794507</v>
      </c>
    </row>
    <row r="13335" spans="1:8" x14ac:dyDescent="0.2">
      <c r="A13335">
        <v>2012</v>
      </c>
      <c r="B13335" t="s">
        <v>106</v>
      </c>
      <c r="C13335" t="s">
        <v>13</v>
      </c>
      <c r="D13335">
        <v>32814</v>
      </c>
      <c r="E13335">
        <v>5742203</v>
      </c>
      <c r="F13335">
        <v>1.5228108577720543</v>
      </c>
      <c r="G13335">
        <v>17535</v>
      </c>
      <c r="H13335">
        <v>26702.48839103297</v>
      </c>
    </row>
    <row r="13336" spans="1:8" x14ac:dyDescent="0.2">
      <c r="A13336">
        <v>2013</v>
      </c>
      <c r="B13336" t="s">
        <v>106</v>
      </c>
      <c r="C13336" t="s">
        <v>13</v>
      </c>
      <c r="D13336">
        <v>30844</v>
      </c>
      <c r="E13336">
        <v>5903982</v>
      </c>
      <c r="F13336">
        <v>1.5657140462799326</v>
      </c>
      <c r="G13336">
        <v>17535</v>
      </c>
      <c r="H13336">
        <v>27454.79580151862</v>
      </c>
    </row>
    <row r="13337" spans="1:8" x14ac:dyDescent="0.2">
      <c r="A13337">
        <v>2014</v>
      </c>
      <c r="B13337" t="s">
        <v>106</v>
      </c>
      <c r="C13337" t="s">
        <v>13</v>
      </c>
      <c r="D13337">
        <v>36680</v>
      </c>
      <c r="E13337">
        <v>6250240</v>
      </c>
      <c r="F13337">
        <v>1.6575403787851464</v>
      </c>
      <c r="G13337">
        <v>17535</v>
      </c>
      <c r="H13337">
        <v>29064.97054199754</v>
      </c>
    </row>
    <row r="13338" spans="1:8" x14ac:dyDescent="0.2">
      <c r="A13338">
        <v>2015</v>
      </c>
      <c r="B13338" t="s">
        <v>106</v>
      </c>
      <c r="C13338" t="s">
        <v>13</v>
      </c>
      <c r="D13338">
        <v>41532</v>
      </c>
      <c r="E13338">
        <v>6487743</v>
      </c>
      <c r="F13338">
        <v>1.7205252901777663</v>
      </c>
      <c r="G13338">
        <v>17535</v>
      </c>
      <c r="H13338">
        <v>30169.410963267132</v>
      </c>
    </row>
    <row r="13339" spans="1:8" x14ac:dyDescent="0.2">
      <c r="A13339">
        <v>2016</v>
      </c>
      <c r="B13339" t="s">
        <v>106</v>
      </c>
      <c r="C13339" t="s">
        <v>13</v>
      </c>
      <c r="D13339">
        <v>40793</v>
      </c>
      <c r="E13339">
        <v>6609429</v>
      </c>
      <c r="F13339">
        <v>1.752795964349134</v>
      </c>
      <c r="G13339">
        <v>17535</v>
      </c>
      <c r="H13339">
        <v>30735.277234862064</v>
      </c>
    </row>
    <row r="13340" spans="1:8" x14ac:dyDescent="0.2">
      <c r="A13340">
        <v>2017</v>
      </c>
      <c r="B13340" t="s">
        <v>106</v>
      </c>
      <c r="C13340" t="s">
        <v>13</v>
      </c>
      <c r="D13340">
        <v>34322</v>
      </c>
      <c r="E13340">
        <v>6875779</v>
      </c>
      <c r="F13340">
        <v>1.8234309927463515</v>
      </c>
      <c r="G13340">
        <v>17535</v>
      </c>
      <c r="H13340">
        <v>31973.862457807274</v>
      </c>
    </row>
    <row r="13341" spans="1:8" x14ac:dyDescent="0.2">
      <c r="A13341">
        <v>2018</v>
      </c>
      <c r="B13341" t="s">
        <v>106</v>
      </c>
      <c r="C13341" t="s">
        <v>13</v>
      </c>
      <c r="D13341">
        <v>43421</v>
      </c>
      <c r="E13341">
        <v>7187008</v>
      </c>
      <c r="F13341">
        <v>1.9059677648621298</v>
      </c>
      <c r="G13341">
        <v>17535</v>
      </c>
      <c r="H13341">
        <v>33421.144756857444</v>
      </c>
    </row>
    <row r="13342" spans="1:8" x14ac:dyDescent="0.2">
      <c r="A13342">
        <v>2019</v>
      </c>
      <c r="B13342" t="s">
        <v>106</v>
      </c>
      <c r="C13342" t="s">
        <v>13</v>
      </c>
      <c r="D13342">
        <v>47667</v>
      </c>
      <c r="E13342">
        <v>7372534</v>
      </c>
      <c r="F13342">
        <v>1.9551685693615559</v>
      </c>
      <c r="G13342">
        <v>17535</v>
      </c>
      <c r="H13342">
        <v>34283.880863754886</v>
      </c>
    </row>
    <row r="13343" spans="1:8" x14ac:dyDescent="0.2">
      <c r="A13343">
        <v>2020</v>
      </c>
      <c r="B13343" t="s">
        <v>106</v>
      </c>
      <c r="C13343" t="s">
        <v>13</v>
      </c>
      <c r="D13343">
        <v>42543</v>
      </c>
      <c r="E13343">
        <v>7385051</v>
      </c>
      <c r="F13343">
        <v>1.9584880311616233</v>
      </c>
      <c r="G13343">
        <v>17535</v>
      </c>
      <c r="H13343">
        <v>34342.087626419067</v>
      </c>
    </row>
    <row r="13344" spans="1:8" x14ac:dyDescent="0.2">
      <c r="A13344">
        <v>2021</v>
      </c>
      <c r="B13344" t="s">
        <v>106</v>
      </c>
      <c r="C13344" t="s">
        <v>13</v>
      </c>
      <c r="D13344">
        <v>47260</v>
      </c>
      <c r="E13344">
        <v>7402483</v>
      </c>
      <c r="F13344">
        <v>1.9631109326634828</v>
      </c>
      <c r="G13344">
        <v>17535</v>
      </c>
      <c r="H13344">
        <v>34423.150204254169</v>
      </c>
    </row>
    <row r="13345" spans="1:8" x14ac:dyDescent="0.2">
      <c r="A13345">
        <v>2022</v>
      </c>
      <c r="B13345" t="s">
        <v>106</v>
      </c>
      <c r="C13345" t="s">
        <v>13</v>
      </c>
      <c r="D13345">
        <v>50376</v>
      </c>
      <c r="E13345">
        <v>7483626</v>
      </c>
      <c r="F13345">
        <v>1.9846297541736591</v>
      </c>
      <c r="G13345">
        <v>17535</v>
      </c>
      <c r="H13345">
        <v>34800.482739435109</v>
      </c>
    </row>
    <row r="13346" spans="1:8" x14ac:dyDescent="0.2">
      <c r="A13346">
        <v>2023</v>
      </c>
      <c r="B13346" t="s">
        <v>106</v>
      </c>
      <c r="C13346" t="s">
        <v>13</v>
      </c>
      <c r="D13346">
        <v>58228</v>
      </c>
      <c r="E13346">
        <v>7524115</v>
      </c>
      <c r="F13346">
        <v>1.9953672862358889</v>
      </c>
      <c r="G13346">
        <v>17535</v>
      </c>
      <c r="H13346">
        <v>34988.765364146311</v>
      </c>
    </row>
    <row r="13347" spans="1:8" x14ac:dyDescent="0.2">
      <c r="A13347">
        <v>2000</v>
      </c>
      <c r="B13347" t="s">
        <v>106</v>
      </c>
      <c r="C13347" t="s">
        <v>14</v>
      </c>
      <c r="D13347">
        <v>35057</v>
      </c>
      <c r="E13347">
        <v>1684196</v>
      </c>
      <c r="F13347">
        <v>1</v>
      </c>
      <c r="G13347">
        <v>35057</v>
      </c>
      <c r="H13347">
        <v>35057</v>
      </c>
    </row>
    <row r="13348" spans="1:8" x14ac:dyDescent="0.2">
      <c r="A13348">
        <v>2001</v>
      </c>
      <c r="B13348" t="s">
        <v>106</v>
      </c>
      <c r="C13348" t="s">
        <v>14</v>
      </c>
      <c r="D13348">
        <v>38624</v>
      </c>
      <c r="E13348">
        <v>1725017</v>
      </c>
      <c r="F13348">
        <v>1.0242376777999711</v>
      </c>
      <c r="G13348">
        <v>35057</v>
      </c>
      <c r="H13348">
        <v>35906.700270633584</v>
      </c>
    </row>
    <row r="13349" spans="1:8" x14ac:dyDescent="0.2">
      <c r="A13349">
        <v>2002</v>
      </c>
      <c r="B13349" t="s">
        <v>106</v>
      </c>
      <c r="C13349" t="s">
        <v>14</v>
      </c>
      <c r="D13349">
        <v>45621</v>
      </c>
      <c r="E13349">
        <v>1882563</v>
      </c>
      <c r="F13349">
        <v>1.1177814221147657</v>
      </c>
      <c r="G13349">
        <v>35057</v>
      </c>
      <c r="H13349">
        <v>39186.063315077343</v>
      </c>
    </row>
    <row r="13350" spans="1:8" x14ac:dyDescent="0.2">
      <c r="A13350">
        <v>2003</v>
      </c>
      <c r="B13350" t="s">
        <v>106</v>
      </c>
      <c r="C13350" t="s">
        <v>14</v>
      </c>
      <c r="D13350">
        <v>45003</v>
      </c>
      <c r="E13350">
        <v>1827791</v>
      </c>
      <c r="F13350">
        <v>1.0852602666197997</v>
      </c>
      <c r="G13350">
        <v>35057</v>
      </c>
      <c r="H13350">
        <v>38045.969166890318</v>
      </c>
    </row>
    <row r="13351" spans="1:8" x14ac:dyDescent="0.2">
      <c r="A13351">
        <v>2004</v>
      </c>
      <c r="B13351" t="s">
        <v>106</v>
      </c>
      <c r="C13351" t="s">
        <v>14</v>
      </c>
      <c r="D13351">
        <v>56643</v>
      </c>
      <c r="E13351">
        <v>1934796</v>
      </c>
      <c r="F13351">
        <v>1.1487950333571626</v>
      </c>
      <c r="G13351">
        <v>35057</v>
      </c>
      <c r="H13351">
        <v>40273.307484402052</v>
      </c>
    </row>
    <row r="13352" spans="1:8" x14ac:dyDescent="0.2">
      <c r="A13352">
        <v>2005</v>
      </c>
      <c r="B13352" t="s">
        <v>106</v>
      </c>
      <c r="C13352" t="s">
        <v>14</v>
      </c>
      <c r="D13352">
        <v>48407</v>
      </c>
      <c r="E13352">
        <v>2000423</v>
      </c>
      <c r="F13352">
        <v>1.1877614006920809</v>
      </c>
      <c r="G13352">
        <v>35057</v>
      </c>
      <c r="H13352">
        <v>41639.351424062283</v>
      </c>
    </row>
    <row r="13353" spans="1:8" x14ac:dyDescent="0.2">
      <c r="A13353">
        <v>2006</v>
      </c>
      <c r="B13353" t="s">
        <v>106</v>
      </c>
      <c r="C13353" t="s">
        <v>14</v>
      </c>
      <c r="D13353">
        <v>50357</v>
      </c>
      <c r="E13353">
        <v>2049053</v>
      </c>
      <c r="F13353">
        <v>1.216635712233018</v>
      </c>
      <c r="G13353">
        <v>35057</v>
      </c>
      <c r="H13353">
        <v>42651.598163752911</v>
      </c>
    </row>
    <row r="13354" spans="1:8" x14ac:dyDescent="0.2">
      <c r="A13354">
        <v>2007</v>
      </c>
      <c r="B13354" t="s">
        <v>106</v>
      </c>
      <c r="C13354" t="s">
        <v>14</v>
      </c>
      <c r="D13354">
        <v>52306</v>
      </c>
      <c r="E13354">
        <v>2180427</v>
      </c>
      <c r="F13354">
        <v>1.2946396975173911</v>
      </c>
      <c r="G13354">
        <v>35057</v>
      </c>
      <c r="H13354">
        <v>45386.18387586718</v>
      </c>
    </row>
    <row r="13355" spans="1:8" x14ac:dyDescent="0.2">
      <c r="A13355">
        <v>2008</v>
      </c>
      <c r="B13355" t="s">
        <v>106</v>
      </c>
      <c r="C13355" t="s">
        <v>14</v>
      </c>
      <c r="D13355">
        <v>48572</v>
      </c>
      <c r="E13355">
        <v>2122465</v>
      </c>
      <c r="F13355">
        <v>1.2602244631859949</v>
      </c>
      <c r="G13355">
        <v>35057</v>
      </c>
      <c r="H13355">
        <v>44179.689005911423</v>
      </c>
    </row>
    <row r="13356" spans="1:8" x14ac:dyDescent="0.2">
      <c r="A13356">
        <v>2009</v>
      </c>
      <c r="B13356" t="s">
        <v>106</v>
      </c>
      <c r="C13356" t="s">
        <v>14</v>
      </c>
      <c r="D13356">
        <v>59317</v>
      </c>
      <c r="E13356">
        <v>2267548</v>
      </c>
      <c r="F13356">
        <v>1.3463682374260477</v>
      </c>
      <c r="G13356">
        <v>35057</v>
      </c>
      <c r="H13356">
        <v>47199.631299444954</v>
      </c>
    </row>
    <row r="13357" spans="1:8" x14ac:dyDescent="0.2">
      <c r="A13357">
        <v>2010</v>
      </c>
      <c r="B13357" t="s">
        <v>106</v>
      </c>
      <c r="C13357" t="s">
        <v>14</v>
      </c>
      <c r="D13357">
        <v>47204</v>
      </c>
      <c r="E13357">
        <v>2304369</v>
      </c>
      <c r="F13357">
        <v>1.3682308947414672</v>
      </c>
      <c r="G13357">
        <v>35057</v>
      </c>
      <c r="H13357">
        <v>47966.070476951616</v>
      </c>
    </row>
    <row r="13358" spans="1:8" x14ac:dyDescent="0.2">
      <c r="A13358">
        <v>2011</v>
      </c>
      <c r="B13358" t="s">
        <v>106</v>
      </c>
      <c r="C13358" t="s">
        <v>14</v>
      </c>
      <c r="D13358">
        <v>47829</v>
      </c>
      <c r="E13358">
        <v>2347009</v>
      </c>
      <c r="F13358">
        <v>1.393548613106788</v>
      </c>
      <c r="G13358">
        <v>35057</v>
      </c>
      <c r="H13358">
        <v>48853.633729684669</v>
      </c>
    </row>
    <row r="13359" spans="1:8" x14ac:dyDescent="0.2">
      <c r="A13359">
        <v>2012</v>
      </c>
      <c r="B13359" t="s">
        <v>106</v>
      </c>
      <c r="C13359" t="s">
        <v>14</v>
      </c>
      <c r="D13359">
        <v>54335</v>
      </c>
      <c r="E13359">
        <v>2449204</v>
      </c>
      <c r="F13359">
        <v>1.4542274177114778</v>
      </c>
      <c r="G13359">
        <v>35057</v>
      </c>
      <c r="H13359">
        <v>50980.850582711275</v>
      </c>
    </row>
    <row r="13360" spans="1:8" x14ac:dyDescent="0.2">
      <c r="A13360">
        <v>2013</v>
      </c>
      <c r="B13360" t="s">
        <v>106</v>
      </c>
      <c r="C13360" t="s">
        <v>14</v>
      </c>
      <c r="D13360">
        <v>52101</v>
      </c>
      <c r="E13360">
        <v>2529241</v>
      </c>
      <c r="F13360">
        <v>1.5017497963419935</v>
      </c>
      <c r="G13360">
        <v>35057</v>
      </c>
      <c r="H13360">
        <v>52646.842610361266</v>
      </c>
    </row>
    <row r="13361" spans="1:8" x14ac:dyDescent="0.2">
      <c r="A13361">
        <v>2014</v>
      </c>
      <c r="B13361" t="s">
        <v>106</v>
      </c>
      <c r="C13361" t="s">
        <v>14</v>
      </c>
      <c r="D13361">
        <v>58637</v>
      </c>
      <c r="E13361">
        <v>2649415</v>
      </c>
      <c r="F13361">
        <v>1.5731037242696218</v>
      </c>
      <c r="G13361">
        <v>35057</v>
      </c>
      <c r="H13361">
        <v>55148.29726172013</v>
      </c>
    </row>
    <row r="13362" spans="1:8" x14ac:dyDescent="0.2">
      <c r="A13362">
        <v>2015</v>
      </c>
      <c r="B13362" t="s">
        <v>106</v>
      </c>
      <c r="C13362" t="s">
        <v>14</v>
      </c>
      <c r="D13362">
        <v>66597</v>
      </c>
      <c r="E13362">
        <v>2732849</v>
      </c>
      <c r="F13362">
        <v>1.622643089046643</v>
      </c>
      <c r="G13362">
        <v>35057</v>
      </c>
      <c r="H13362">
        <v>56884.998772708161</v>
      </c>
    </row>
    <row r="13363" spans="1:8" x14ac:dyDescent="0.2">
      <c r="A13363">
        <v>2016</v>
      </c>
      <c r="B13363" t="s">
        <v>106</v>
      </c>
      <c r="C13363" t="s">
        <v>14</v>
      </c>
      <c r="D13363">
        <v>60342</v>
      </c>
      <c r="E13363">
        <v>2696015</v>
      </c>
      <c r="F13363">
        <v>1.600772712914649</v>
      </c>
      <c r="G13363">
        <v>35057</v>
      </c>
      <c r="H13363">
        <v>56118.288996648851</v>
      </c>
    </row>
    <row r="13364" spans="1:8" x14ac:dyDescent="0.2">
      <c r="A13364">
        <v>2017</v>
      </c>
      <c r="B13364" t="s">
        <v>106</v>
      </c>
      <c r="C13364" t="s">
        <v>14</v>
      </c>
      <c r="D13364">
        <v>59825</v>
      </c>
      <c r="E13364">
        <v>2809459</v>
      </c>
      <c r="F13364">
        <v>1.668130668877019</v>
      </c>
      <c r="G13364">
        <v>35057</v>
      </c>
      <c r="H13364">
        <v>58479.656858821654</v>
      </c>
    </row>
    <row r="13365" spans="1:8" x14ac:dyDescent="0.2">
      <c r="A13365">
        <v>2018</v>
      </c>
      <c r="B13365" t="s">
        <v>106</v>
      </c>
      <c r="C13365" t="s">
        <v>14</v>
      </c>
      <c r="D13365">
        <v>61481</v>
      </c>
      <c r="E13365">
        <v>2839667</v>
      </c>
      <c r="F13365">
        <v>1.6860668235763534</v>
      </c>
      <c r="G13365">
        <v>35057</v>
      </c>
      <c r="H13365">
        <v>59108.444634116218</v>
      </c>
    </row>
    <row r="13366" spans="1:8" x14ac:dyDescent="0.2">
      <c r="A13366">
        <v>2019</v>
      </c>
      <c r="B13366" t="s">
        <v>106</v>
      </c>
      <c r="C13366" t="s">
        <v>14</v>
      </c>
      <c r="D13366">
        <v>63072</v>
      </c>
      <c r="E13366">
        <v>2913438</v>
      </c>
      <c r="F13366">
        <v>1.7298687326178188</v>
      </c>
      <c r="G13366">
        <v>35057</v>
      </c>
      <c r="H13366">
        <v>60644.008159382873</v>
      </c>
    </row>
    <row r="13367" spans="1:8" x14ac:dyDescent="0.2">
      <c r="A13367">
        <v>2020</v>
      </c>
      <c r="B13367" t="s">
        <v>106</v>
      </c>
      <c r="C13367" t="s">
        <v>14</v>
      </c>
      <c r="D13367">
        <v>57758</v>
      </c>
      <c r="E13367">
        <v>2805816</v>
      </c>
      <c r="F13367">
        <v>1.6659676189707135</v>
      </c>
      <c r="G13367">
        <v>35057</v>
      </c>
      <c r="H13367">
        <v>58403.826818256304</v>
      </c>
    </row>
    <row r="13368" spans="1:8" x14ac:dyDescent="0.2">
      <c r="A13368">
        <v>2021</v>
      </c>
      <c r="B13368" t="s">
        <v>106</v>
      </c>
      <c r="C13368" t="s">
        <v>14</v>
      </c>
      <c r="D13368">
        <v>65017</v>
      </c>
      <c r="E13368">
        <v>2985401</v>
      </c>
      <c r="F13368">
        <v>1.772597132400267</v>
      </c>
      <c r="G13368">
        <v>35057</v>
      </c>
      <c r="H13368">
        <v>62141.937670556159</v>
      </c>
    </row>
    <row r="13369" spans="1:8" x14ac:dyDescent="0.2">
      <c r="A13369">
        <v>2022</v>
      </c>
      <c r="B13369" t="s">
        <v>106</v>
      </c>
      <c r="C13369" t="s">
        <v>14</v>
      </c>
      <c r="D13369">
        <v>70104</v>
      </c>
      <c r="E13369">
        <v>3029306</v>
      </c>
      <c r="F13369">
        <v>1.7986659509938274</v>
      </c>
      <c r="G13369">
        <v>35057</v>
      </c>
      <c r="H13369">
        <v>63055.832243990611</v>
      </c>
    </row>
    <row r="13370" spans="1:8" x14ac:dyDescent="0.2">
      <c r="A13370">
        <v>2023</v>
      </c>
      <c r="B13370" t="s">
        <v>106</v>
      </c>
      <c r="C13370" t="s">
        <v>14</v>
      </c>
      <c r="D13370">
        <v>61828</v>
      </c>
      <c r="E13370">
        <v>3124421</v>
      </c>
      <c r="F13370">
        <v>1.8551409693408605</v>
      </c>
      <c r="G13370">
        <v>35057</v>
      </c>
      <c r="H13370">
        <v>65035.676962182544</v>
      </c>
    </row>
    <row r="13371" spans="1:8" x14ac:dyDescent="0.2">
      <c r="A13371">
        <v>2000</v>
      </c>
      <c r="B13371" t="s">
        <v>106</v>
      </c>
      <c r="C13371" t="s">
        <v>15</v>
      </c>
      <c r="D13371">
        <v>33871</v>
      </c>
      <c r="E13371">
        <v>481245</v>
      </c>
      <c r="F13371">
        <v>1</v>
      </c>
      <c r="G13371">
        <v>33871</v>
      </c>
      <c r="H13371">
        <v>33871</v>
      </c>
    </row>
    <row r="13372" spans="1:8" x14ac:dyDescent="0.2">
      <c r="A13372">
        <v>2001</v>
      </c>
      <c r="B13372" t="s">
        <v>106</v>
      </c>
      <c r="C13372" t="s">
        <v>15</v>
      </c>
      <c r="D13372">
        <v>45389</v>
      </c>
      <c r="E13372">
        <v>477010</v>
      </c>
      <c r="F13372">
        <v>0.99119990857047868</v>
      </c>
      <c r="G13372">
        <v>33871</v>
      </c>
      <c r="H13372">
        <v>33572.93210319068</v>
      </c>
    </row>
    <row r="13373" spans="1:8" x14ac:dyDescent="0.2">
      <c r="A13373">
        <v>2002</v>
      </c>
      <c r="B13373" t="s">
        <v>106</v>
      </c>
      <c r="C13373" t="s">
        <v>15</v>
      </c>
      <c r="D13373">
        <v>35362</v>
      </c>
      <c r="E13373">
        <v>526209</v>
      </c>
      <c r="F13373">
        <v>1.0934326590406134</v>
      </c>
      <c r="G13373">
        <v>33871</v>
      </c>
      <c r="H13373">
        <v>37035.657594364617</v>
      </c>
    </row>
    <row r="13374" spans="1:8" x14ac:dyDescent="0.2">
      <c r="A13374">
        <v>2003</v>
      </c>
      <c r="B13374" t="s">
        <v>106</v>
      </c>
      <c r="C13374" t="s">
        <v>15</v>
      </c>
      <c r="D13374">
        <v>49757</v>
      </c>
      <c r="E13374">
        <v>533532</v>
      </c>
      <c r="F13374">
        <v>1.1086494405136678</v>
      </c>
      <c r="G13374">
        <v>33871</v>
      </c>
      <c r="H13374">
        <v>37551.06519963844</v>
      </c>
    </row>
    <row r="13375" spans="1:8" x14ac:dyDescent="0.2">
      <c r="A13375">
        <v>2004</v>
      </c>
      <c r="B13375" t="s">
        <v>106</v>
      </c>
      <c r="C13375" t="s">
        <v>15</v>
      </c>
      <c r="D13375">
        <v>47554</v>
      </c>
      <c r="E13375">
        <v>570761</v>
      </c>
      <c r="F13375">
        <v>1.1860092052904445</v>
      </c>
      <c r="G13375">
        <v>33871</v>
      </c>
      <c r="H13375">
        <v>40171.317792392649</v>
      </c>
    </row>
    <row r="13376" spans="1:8" x14ac:dyDescent="0.2">
      <c r="A13376">
        <v>2005</v>
      </c>
      <c r="B13376" t="s">
        <v>106</v>
      </c>
      <c r="C13376" t="s">
        <v>15</v>
      </c>
      <c r="D13376">
        <v>44152</v>
      </c>
      <c r="E13376">
        <v>513397</v>
      </c>
      <c r="F13376">
        <v>1.066810044779686</v>
      </c>
      <c r="G13376">
        <v>33871</v>
      </c>
      <c r="H13376">
        <v>36133.923026732744</v>
      </c>
    </row>
    <row r="13377" spans="1:8" x14ac:dyDescent="0.2">
      <c r="A13377">
        <v>2006</v>
      </c>
      <c r="B13377" t="s">
        <v>106</v>
      </c>
      <c r="C13377" t="s">
        <v>15</v>
      </c>
      <c r="D13377">
        <v>50173</v>
      </c>
      <c r="E13377">
        <v>588563</v>
      </c>
      <c r="F13377">
        <v>1.2230007584494385</v>
      </c>
      <c r="G13377">
        <v>33871</v>
      </c>
      <c r="H13377">
        <v>41424.258689440932</v>
      </c>
    </row>
    <row r="13378" spans="1:8" x14ac:dyDescent="0.2">
      <c r="A13378">
        <v>2007</v>
      </c>
      <c r="B13378" t="s">
        <v>106</v>
      </c>
      <c r="C13378" t="s">
        <v>15</v>
      </c>
      <c r="D13378">
        <v>54626</v>
      </c>
      <c r="E13378">
        <v>574171</v>
      </c>
      <c r="F13378">
        <v>1.1930949931947346</v>
      </c>
      <c r="G13378">
        <v>33871</v>
      </c>
      <c r="H13378">
        <v>40411.320514498853</v>
      </c>
    </row>
    <row r="13379" spans="1:8" x14ac:dyDescent="0.2">
      <c r="A13379">
        <v>2008</v>
      </c>
      <c r="B13379" t="s">
        <v>106</v>
      </c>
      <c r="C13379" t="s">
        <v>15</v>
      </c>
      <c r="D13379">
        <v>51224</v>
      </c>
      <c r="E13379">
        <v>583118</v>
      </c>
      <c r="F13379">
        <v>1.2116863551829109</v>
      </c>
      <c r="G13379">
        <v>33871</v>
      </c>
      <c r="H13379">
        <v>41041.028536400372</v>
      </c>
    </row>
    <row r="13380" spans="1:8" x14ac:dyDescent="0.2">
      <c r="A13380">
        <v>2009</v>
      </c>
      <c r="B13380" t="s">
        <v>106</v>
      </c>
      <c r="C13380" t="s">
        <v>15</v>
      </c>
      <c r="D13380">
        <v>45922</v>
      </c>
      <c r="E13380">
        <v>557340</v>
      </c>
      <c r="F13380">
        <v>1.1581211233363464</v>
      </c>
      <c r="G13380">
        <v>33871</v>
      </c>
      <c r="H13380">
        <v>39226.720568525387</v>
      </c>
    </row>
    <row r="13381" spans="1:8" x14ac:dyDescent="0.2">
      <c r="A13381">
        <v>2010</v>
      </c>
      <c r="B13381" t="s">
        <v>106</v>
      </c>
      <c r="C13381" t="s">
        <v>15</v>
      </c>
      <c r="D13381">
        <v>48560</v>
      </c>
      <c r="E13381">
        <v>564397</v>
      </c>
      <c r="F13381">
        <v>1.1727851717939928</v>
      </c>
      <c r="G13381">
        <v>33871</v>
      </c>
      <c r="H13381">
        <v>39723.406553834327</v>
      </c>
    </row>
    <row r="13382" spans="1:8" x14ac:dyDescent="0.2">
      <c r="A13382">
        <v>2011</v>
      </c>
      <c r="B13382" t="s">
        <v>106</v>
      </c>
      <c r="C13382" t="s">
        <v>15</v>
      </c>
      <c r="D13382">
        <v>51773</v>
      </c>
      <c r="E13382">
        <v>591312</v>
      </c>
      <c r="F13382">
        <v>1.2287130255898762</v>
      </c>
      <c r="G13382">
        <v>33871</v>
      </c>
      <c r="H13382">
        <v>41617.738889754699</v>
      </c>
    </row>
    <row r="13383" spans="1:8" x14ac:dyDescent="0.2">
      <c r="A13383">
        <v>2012</v>
      </c>
      <c r="B13383" t="s">
        <v>106</v>
      </c>
      <c r="C13383" t="s">
        <v>15</v>
      </c>
      <c r="D13383">
        <v>49347</v>
      </c>
      <c r="E13383">
        <v>553046</v>
      </c>
      <c r="F13383">
        <v>1.1491984332304752</v>
      </c>
      <c r="G13383">
        <v>33871</v>
      </c>
      <c r="H13383">
        <v>38924.500131949426</v>
      </c>
    </row>
    <row r="13384" spans="1:8" x14ac:dyDescent="0.2">
      <c r="A13384">
        <v>2013</v>
      </c>
      <c r="B13384" t="s">
        <v>106</v>
      </c>
      <c r="C13384" t="s">
        <v>15</v>
      </c>
      <c r="D13384">
        <v>43276</v>
      </c>
      <c r="E13384">
        <v>580142</v>
      </c>
      <c r="F13384">
        <v>1.2055023948300763</v>
      </c>
      <c r="G13384">
        <v>33871</v>
      </c>
      <c r="H13384">
        <v>40831.571615289511</v>
      </c>
    </row>
    <row r="13385" spans="1:8" x14ac:dyDescent="0.2">
      <c r="A13385">
        <v>2014</v>
      </c>
      <c r="B13385" t="s">
        <v>106</v>
      </c>
      <c r="C13385" t="s">
        <v>15</v>
      </c>
      <c r="D13385">
        <v>52016</v>
      </c>
      <c r="E13385">
        <v>599050</v>
      </c>
      <c r="F13385">
        <v>1.2447921536847135</v>
      </c>
      <c r="G13385">
        <v>33871</v>
      </c>
      <c r="H13385">
        <v>42162.35503745493</v>
      </c>
    </row>
    <row r="13386" spans="1:8" x14ac:dyDescent="0.2">
      <c r="A13386">
        <v>2015</v>
      </c>
      <c r="B13386" t="s">
        <v>106</v>
      </c>
      <c r="C13386" t="s">
        <v>15</v>
      </c>
      <c r="D13386">
        <v>44296</v>
      </c>
      <c r="E13386">
        <v>572873</v>
      </c>
      <c r="F13386">
        <v>1.1903978223150371</v>
      </c>
      <c r="G13386">
        <v>33871</v>
      </c>
      <c r="H13386">
        <v>40319.964639632621</v>
      </c>
    </row>
    <row r="13387" spans="1:8" x14ac:dyDescent="0.2">
      <c r="A13387">
        <v>2016</v>
      </c>
      <c r="B13387" t="s">
        <v>106</v>
      </c>
      <c r="C13387" t="s">
        <v>15</v>
      </c>
      <c r="D13387">
        <v>51744</v>
      </c>
      <c r="E13387">
        <v>610936</v>
      </c>
      <c r="F13387">
        <v>1.2694905921100479</v>
      </c>
      <c r="G13387">
        <v>33871</v>
      </c>
      <c r="H13387">
        <v>42998.915845359435</v>
      </c>
    </row>
    <row r="13388" spans="1:8" x14ac:dyDescent="0.2">
      <c r="A13388">
        <v>2017</v>
      </c>
      <c r="B13388" t="s">
        <v>106</v>
      </c>
      <c r="C13388" t="s">
        <v>15</v>
      </c>
      <c r="D13388">
        <v>44703</v>
      </c>
      <c r="E13388">
        <v>601155</v>
      </c>
      <c r="F13388">
        <v>1.2491662251036375</v>
      </c>
      <c r="G13388">
        <v>33871</v>
      </c>
      <c r="H13388">
        <v>42310.509210485303</v>
      </c>
    </row>
    <row r="13389" spans="1:8" x14ac:dyDescent="0.2">
      <c r="A13389">
        <v>2018</v>
      </c>
      <c r="B13389" t="s">
        <v>106</v>
      </c>
      <c r="C13389" t="s">
        <v>15</v>
      </c>
      <c r="D13389">
        <v>47366</v>
      </c>
      <c r="E13389">
        <v>579738</v>
      </c>
      <c r="F13389">
        <v>1.2046629055886295</v>
      </c>
      <c r="G13389">
        <v>33871</v>
      </c>
      <c r="H13389">
        <v>40803.137275192472</v>
      </c>
    </row>
    <row r="13390" spans="1:8" x14ac:dyDescent="0.2">
      <c r="A13390">
        <v>2019</v>
      </c>
      <c r="B13390" t="s">
        <v>106</v>
      </c>
      <c r="C13390" t="s">
        <v>15</v>
      </c>
      <c r="D13390">
        <v>47538</v>
      </c>
      <c r="E13390">
        <v>596299</v>
      </c>
      <c r="F13390">
        <v>1.239075730656942</v>
      </c>
      <c r="G13390">
        <v>33871</v>
      </c>
      <c r="H13390">
        <v>41968.734073081279</v>
      </c>
    </row>
    <row r="13391" spans="1:8" x14ac:dyDescent="0.2">
      <c r="A13391">
        <v>2020</v>
      </c>
      <c r="B13391" t="s">
        <v>106</v>
      </c>
      <c r="C13391" t="s">
        <v>15</v>
      </c>
      <c r="D13391">
        <v>50496</v>
      </c>
      <c r="E13391">
        <v>592551</v>
      </c>
      <c r="F13391">
        <v>1.2312875977932238</v>
      </c>
      <c r="G13391">
        <v>33871</v>
      </c>
      <c r="H13391">
        <v>41704.942224854283</v>
      </c>
    </row>
    <row r="13392" spans="1:8" x14ac:dyDescent="0.2">
      <c r="A13392">
        <v>2021</v>
      </c>
      <c r="B13392" t="s">
        <v>106</v>
      </c>
      <c r="C13392" t="s">
        <v>15</v>
      </c>
      <c r="D13392">
        <v>41991</v>
      </c>
      <c r="E13392">
        <v>608235</v>
      </c>
      <c r="F13392">
        <v>1.2638780662656235</v>
      </c>
      <c r="G13392">
        <v>33871</v>
      </c>
      <c r="H13392">
        <v>42808.813982482934</v>
      </c>
    </row>
    <row r="13393" spans="1:8" x14ac:dyDescent="0.2">
      <c r="A13393">
        <v>2022</v>
      </c>
      <c r="B13393" t="s">
        <v>106</v>
      </c>
      <c r="C13393" t="s">
        <v>15</v>
      </c>
      <c r="D13393">
        <v>43437</v>
      </c>
      <c r="E13393">
        <v>562066</v>
      </c>
      <c r="F13393">
        <v>1.1679414851063388</v>
      </c>
      <c r="G13393">
        <v>33871</v>
      </c>
      <c r="H13393">
        <v>39559.346042036799</v>
      </c>
    </row>
    <row r="13394" spans="1:8" x14ac:dyDescent="0.2">
      <c r="A13394">
        <v>2023</v>
      </c>
      <c r="B13394" t="s">
        <v>106</v>
      </c>
      <c r="C13394" t="s">
        <v>15</v>
      </c>
      <c r="D13394">
        <v>40407</v>
      </c>
      <c r="E13394">
        <v>586998</v>
      </c>
      <c r="F13394">
        <v>1.2197487766106661</v>
      </c>
      <c r="G13394">
        <v>33871</v>
      </c>
      <c r="H13394">
        <v>41314.110812579871</v>
      </c>
    </row>
    <row r="13395" spans="1:8" x14ac:dyDescent="0.2">
      <c r="A13395">
        <v>2000</v>
      </c>
      <c r="B13395" t="s">
        <v>106</v>
      </c>
      <c r="C13395" t="s">
        <v>16</v>
      </c>
      <c r="D13395">
        <v>3934</v>
      </c>
      <c r="E13395">
        <v>118944</v>
      </c>
      <c r="F13395">
        <v>1</v>
      </c>
      <c r="G13395">
        <v>3934</v>
      </c>
      <c r="H13395">
        <v>3934</v>
      </c>
    </row>
    <row r="13396" spans="1:8" x14ac:dyDescent="0.2">
      <c r="A13396">
        <v>2001</v>
      </c>
      <c r="B13396" t="s">
        <v>106</v>
      </c>
      <c r="C13396" t="s">
        <v>16</v>
      </c>
      <c r="D13396">
        <v>5685</v>
      </c>
      <c r="E13396">
        <v>96484</v>
      </c>
      <c r="F13396">
        <v>0.81117164379876239</v>
      </c>
      <c r="G13396">
        <v>3934</v>
      </c>
      <c r="H13396">
        <v>3191.1492467043313</v>
      </c>
    </row>
    <row r="13397" spans="1:8" x14ac:dyDescent="0.2">
      <c r="A13397">
        <v>2002</v>
      </c>
      <c r="B13397" t="s">
        <v>106</v>
      </c>
      <c r="C13397" t="s">
        <v>16</v>
      </c>
      <c r="D13397">
        <v>6043</v>
      </c>
      <c r="E13397">
        <v>94697</v>
      </c>
      <c r="F13397">
        <v>0.7961477670164111</v>
      </c>
      <c r="G13397">
        <v>3934</v>
      </c>
      <c r="H13397">
        <v>3132.0453154425613</v>
      </c>
    </row>
    <row r="13398" spans="1:8" x14ac:dyDescent="0.2">
      <c r="A13398">
        <v>2003</v>
      </c>
      <c r="B13398" t="s">
        <v>106</v>
      </c>
      <c r="C13398" t="s">
        <v>16</v>
      </c>
      <c r="D13398">
        <v>5606</v>
      </c>
      <c r="E13398">
        <v>87796</v>
      </c>
      <c r="F13398">
        <v>0.73812886736615546</v>
      </c>
      <c r="G13398">
        <v>3934</v>
      </c>
      <c r="H13398">
        <v>2903.7989642184557</v>
      </c>
    </row>
    <row r="13399" spans="1:8" x14ac:dyDescent="0.2">
      <c r="A13399">
        <v>2004</v>
      </c>
      <c r="B13399" t="s">
        <v>106</v>
      </c>
      <c r="C13399" t="s">
        <v>16</v>
      </c>
      <c r="D13399">
        <v>4753</v>
      </c>
      <c r="E13399">
        <v>94575</v>
      </c>
      <c r="F13399">
        <v>0.79512207425343018</v>
      </c>
      <c r="G13399">
        <v>3934</v>
      </c>
      <c r="H13399">
        <v>3128.0102401129943</v>
      </c>
    </row>
    <row r="13400" spans="1:8" x14ac:dyDescent="0.2">
      <c r="A13400">
        <v>2005</v>
      </c>
      <c r="B13400" t="s">
        <v>106</v>
      </c>
      <c r="C13400" t="s">
        <v>16</v>
      </c>
      <c r="D13400">
        <v>5388</v>
      </c>
      <c r="E13400">
        <v>87265</v>
      </c>
      <c r="F13400">
        <v>0.73366458165186976</v>
      </c>
      <c r="G13400">
        <v>3934</v>
      </c>
      <c r="H13400">
        <v>2886.2364642184557</v>
      </c>
    </row>
    <row r="13401" spans="1:8" x14ac:dyDescent="0.2">
      <c r="A13401">
        <v>2006</v>
      </c>
      <c r="B13401" t="s">
        <v>106</v>
      </c>
      <c r="C13401" t="s">
        <v>16</v>
      </c>
      <c r="D13401">
        <v>5462</v>
      </c>
      <c r="E13401">
        <v>92130</v>
      </c>
      <c r="F13401">
        <v>0.7745661824051655</v>
      </c>
      <c r="G13401">
        <v>3934</v>
      </c>
      <c r="H13401">
        <v>3047.143361581921</v>
      </c>
    </row>
    <row r="13402" spans="1:8" x14ac:dyDescent="0.2">
      <c r="A13402">
        <v>2007</v>
      </c>
      <c r="B13402" t="s">
        <v>106</v>
      </c>
      <c r="C13402" t="s">
        <v>16</v>
      </c>
      <c r="D13402">
        <v>4288</v>
      </c>
      <c r="E13402">
        <v>85862</v>
      </c>
      <c r="F13402">
        <v>0.72186911487758942</v>
      </c>
      <c r="G13402">
        <v>3934</v>
      </c>
      <c r="H13402">
        <v>2839.8330979284369</v>
      </c>
    </row>
    <row r="13403" spans="1:8" x14ac:dyDescent="0.2">
      <c r="A13403">
        <v>2008</v>
      </c>
      <c r="B13403" t="s">
        <v>106</v>
      </c>
      <c r="C13403" t="s">
        <v>16</v>
      </c>
      <c r="D13403">
        <v>2603</v>
      </c>
      <c r="E13403">
        <v>76317</v>
      </c>
      <c r="F13403">
        <v>0.64162126715092815</v>
      </c>
      <c r="G13403">
        <v>3934</v>
      </c>
      <c r="H13403">
        <v>2524.1380649717512</v>
      </c>
    </row>
    <row r="13404" spans="1:8" x14ac:dyDescent="0.2">
      <c r="A13404">
        <v>2009</v>
      </c>
      <c r="B13404" t="s">
        <v>106</v>
      </c>
      <c r="C13404" t="s">
        <v>16</v>
      </c>
      <c r="D13404">
        <v>3588</v>
      </c>
      <c r="E13404">
        <v>71000</v>
      </c>
      <c r="F13404">
        <v>0.59691955878396552</v>
      </c>
      <c r="G13404">
        <v>3934</v>
      </c>
      <c r="H13404">
        <v>2348.2815442561205</v>
      </c>
    </row>
    <row r="13405" spans="1:8" x14ac:dyDescent="0.2">
      <c r="A13405">
        <v>2010</v>
      </c>
      <c r="B13405" t="s">
        <v>106</v>
      </c>
      <c r="C13405" t="s">
        <v>16</v>
      </c>
      <c r="D13405">
        <v>3389</v>
      </c>
      <c r="E13405">
        <v>78786</v>
      </c>
      <c r="F13405">
        <v>0.66237893462469732</v>
      </c>
      <c r="G13405">
        <v>3934</v>
      </c>
      <c r="H13405">
        <v>2605.7987288135591</v>
      </c>
    </row>
    <row r="13406" spans="1:8" x14ac:dyDescent="0.2">
      <c r="A13406">
        <v>2011</v>
      </c>
      <c r="B13406" t="s">
        <v>106</v>
      </c>
      <c r="C13406" t="s">
        <v>16</v>
      </c>
      <c r="D13406">
        <v>3736</v>
      </c>
      <c r="E13406">
        <v>70507</v>
      </c>
      <c r="F13406">
        <v>0.59277475114339517</v>
      </c>
      <c r="G13406">
        <v>3934</v>
      </c>
      <c r="H13406">
        <v>2331.9758709981165</v>
      </c>
    </row>
    <row r="13407" spans="1:8" x14ac:dyDescent="0.2">
      <c r="A13407">
        <v>2012</v>
      </c>
      <c r="B13407" t="s">
        <v>106</v>
      </c>
      <c r="C13407" t="s">
        <v>16</v>
      </c>
      <c r="D13407">
        <v>3850</v>
      </c>
      <c r="E13407">
        <v>72362</v>
      </c>
      <c r="F13407">
        <v>0.60837032553134252</v>
      </c>
      <c r="G13407">
        <v>3934</v>
      </c>
      <c r="H13407">
        <v>2393.3288606403016</v>
      </c>
    </row>
    <row r="13408" spans="1:8" x14ac:dyDescent="0.2">
      <c r="A13408">
        <v>2013</v>
      </c>
      <c r="B13408" t="s">
        <v>106</v>
      </c>
      <c r="C13408" t="s">
        <v>16</v>
      </c>
      <c r="D13408">
        <v>2732</v>
      </c>
      <c r="E13408">
        <v>75624</v>
      </c>
      <c r="F13408">
        <v>0.63579499596448752</v>
      </c>
      <c r="G13408">
        <v>3934</v>
      </c>
      <c r="H13408">
        <v>2501.2175141242938</v>
      </c>
    </row>
    <row r="13409" spans="1:8" x14ac:dyDescent="0.2">
      <c r="A13409">
        <v>2014</v>
      </c>
      <c r="B13409" t="s">
        <v>106</v>
      </c>
      <c r="C13409" t="s">
        <v>16</v>
      </c>
      <c r="D13409">
        <v>2776</v>
      </c>
      <c r="E13409">
        <v>73761</v>
      </c>
      <c r="F13409">
        <v>0.62013216303470542</v>
      </c>
      <c r="G13409">
        <v>3934</v>
      </c>
      <c r="H13409">
        <v>2439.5999293785312</v>
      </c>
    </row>
    <row r="13410" spans="1:8" x14ac:dyDescent="0.2">
      <c r="A13410">
        <v>2015</v>
      </c>
      <c r="B13410" t="s">
        <v>106</v>
      </c>
      <c r="C13410" t="s">
        <v>16</v>
      </c>
      <c r="D13410">
        <v>2411</v>
      </c>
      <c r="E13410">
        <v>66333</v>
      </c>
      <c r="F13410">
        <v>0.55768260694108152</v>
      </c>
      <c r="G13410">
        <v>3934</v>
      </c>
      <c r="H13410">
        <v>2193.9233757062148</v>
      </c>
    </row>
    <row r="13411" spans="1:8" x14ac:dyDescent="0.2">
      <c r="A13411">
        <v>2016</v>
      </c>
      <c r="B13411" t="s">
        <v>106</v>
      </c>
      <c r="C13411" t="s">
        <v>16</v>
      </c>
      <c r="D13411">
        <v>3363</v>
      </c>
      <c r="E13411">
        <v>70402</v>
      </c>
      <c r="F13411">
        <v>0.59189198278181332</v>
      </c>
      <c r="G13411">
        <v>3934</v>
      </c>
      <c r="H13411">
        <v>2328.5030602636534</v>
      </c>
    </row>
    <row r="13412" spans="1:8" x14ac:dyDescent="0.2">
      <c r="A13412">
        <v>2017</v>
      </c>
      <c r="B13412" t="s">
        <v>106</v>
      </c>
      <c r="C13412" t="s">
        <v>16</v>
      </c>
      <c r="D13412">
        <v>1980</v>
      </c>
      <c r="E13412">
        <v>73699</v>
      </c>
      <c r="F13412">
        <v>0.61961090933548557</v>
      </c>
      <c r="G13412">
        <v>3934</v>
      </c>
      <c r="H13412">
        <v>2437.5493173258001</v>
      </c>
    </row>
    <row r="13413" spans="1:8" x14ac:dyDescent="0.2">
      <c r="A13413">
        <v>2018</v>
      </c>
      <c r="B13413" t="s">
        <v>106</v>
      </c>
      <c r="C13413" t="s">
        <v>16</v>
      </c>
      <c r="D13413">
        <v>3084</v>
      </c>
      <c r="E13413">
        <v>64922</v>
      </c>
      <c r="F13413">
        <v>0.54581988162496642</v>
      </c>
      <c r="G13413">
        <v>3934</v>
      </c>
      <c r="H13413">
        <v>2147.2554143126181</v>
      </c>
    </row>
    <row r="13414" spans="1:8" x14ac:dyDescent="0.2">
      <c r="A13414">
        <v>2019</v>
      </c>
      <c r="B13414" t="s">
        <v>106</v>
      </c>
      <c r="C13414" t="s">
        <v>16</v>
      </c>
      <c r="D13414">
        <v>4223</v>
      </c>
      <c r="E13414">
        <v>67375</v>
      </c>
      <c r="F13414">
        <v>0.56644303201506596</v>
      </c>
      <c r="G13414">
        <v>3934</v>
      </c>
      <c r="H13414">
        <v>2228.3868879472693</v>
      </c>
    </row>
    <row r="13415" spans="1:8" x14ac:dyDescent="0.2">
      <c r="A13415">
        <v>2020</v>
      </c>
      <c r="B13415" t="s">
        <v>106</v>
      </c>
      <c r="C13415" t="s">
        <v>16</v>
      </c>
      <c r="D13415">
        <v>4736</v>
      </c>
      <c r="E13415">
        <v>76158</v>
      </c>
      <c r="F13415">
        <v>0.64028450363196121</v>
      </c>
      <c r="G13415">
        <v>3934</v>
      </c>
      <c r="H13415">
        <v>2518.8792372881353</v>
      </c>
    </row>
    <row r="13416" spans="1:8" x14ac:dyDescent="0.2">
      <c r="A13416">
        <v>2021</v>
      </c>
      <c r="B13416" t="s">
        <v>106</v>
      </c>
      <c r="C13416" t="s">
        <v>16</v>
      </c>
      <c r="D13416">
        <v>2670</v>
      </c>
      <c r="E13416">
        <v>70584</v>
      </c>
      <c r="F13416">
        <v>0.59342211460855532</v>
      </c>
      <c r="G13416">
        <v>3934</v>
      </c>
      <c r="H13416">
        <v>2334.5225988700568</v>
      </c>
    </row>
    <row r="13417" spans="1:8" x14ac:dyDescent="0.2">
      <c r="A13417">
        <v>2022</v>
      </c>
      <c r="B13417" t="s">
        <v>106</v>
      </c>
      <c r="C13417" t="s">
        <v>16</v>
      </c>
      <c r="D13417">
        <v>2242</v>
      </c>
      <c r="E13417">
        <v>66101</v>
      </c>
      <c r="F13417">
        <v>0.55573210922787197</v>
      </c>
      <c r="G13417">
        <v>3934</v>
      </c>
      <c r="H13417">
        <v>2186.2501177024483</v>
      </c>
    </row>
    <row r="13418" spans="1:8" x14ac:dyDescent="0.2">
      <c r="A13418">
        <v>2023</v>
      </c>
      <c r="B13418" t="s">
        <v>106</v>
      </c>
      <c r="C13418" t="s">
        <v>16</v>
      </c>
      <c r="D13418">
        <v>2744</v>
      </c>
      <c r="E13418">
        <v>65221</v>
      </c>
      <c r="F13418">
        <v>0.54833366962604246</v>
      </c>
      <c r="G13418">
        <v>3934</v>
      </c>
      <c r="H13418">
        <v>2157.1446563088512</v>
      </c>
    </row>
    <row r="13419" spans="1:8" x14ac:dyDescent="0.2">
      <c r="A13419">
        <v>2000</v>
      </c>
      <c r="B13419" t="s">
        <v>106</v>
      </c>
      <c r="C13419" t="s">
        <v>17</v>
      </c>
      <c r="D13419">
        <v>5570</v>
      </c>
      <c r="E13419">
        <v>155623</v>
      </c>
      <c r="F13419">
        <v>1</v>
      </c>
      <c r="G13419">
        <v>5570</v>
      </c>
      <c r="H13419">
        <v>5570</v>
      </c>
    </row>
    <row r="13420" spans="1:8" x14ac:dyDescent="0.2">
      <c r="A13420">
        <v>2001</v>
      </c>
      <c r="B13420" t="s">
        <v>106</v>
      </c>
      <c r="C13420" t="s">
        <v>17</v>
      </c>
      <c r="D13420">
        <v>5597</v>
      </c>
      <c r="E13420">
        <v>130332</v>
      </c>
      <c r="F13420">
        <v>0.83748546166055149</v>
      </c>
      <c r="G13420">
        <v>5570</v>
      </c>
      <c r="H13420">
        <v>4664.7940214492719</v>
      </c>
    </row>
    <row r="13421" spans="1:8" x14ac:dyDescent="0.2">
      <c r="A13421">
        <v>2002</v>
      </c>
      <c r="B13421" t="s">
        <v>106</v>
      </c>
      <c r="C13421" t="s">
        <v>17</v>
      </c>
      <c r="D13421">
        <v>3484</v>
      </c>
      <c r="E13421">
        <v>165468</v>
      </c>
      <c r="F13421">
        <v>1.0632618571804939</v>
      </c>
      <c r="G13421">
        <v>5570</v>
      </c>
      <c r="H13421">
        <v>5922.3685444953508</v>
      </c>
    </row>
    <row r="13422" spans="1:8" x14ac:dyDescent="0.2">
      <c r="A13422">
        <v>2003</v>
      </c>
      <c r="B13422" t="s">
        <v>106</v>
      </c>
      <c r="C13422" t="s">
        <v>17</v>
      </c>
      <c r="D13422">
        <v>1466</v>
      </c>
      <c r="E13422">
        <v>129567</v>
      </c>
      <c r="F13422">
        <v>0.8325697358359625</v>
      </c>
      <c r="G13422">
        <v>5570</v>
      </c>
      <c r="H13422">
        <v>4637.4134286063108</v>
      </c>
    </row>
    <row r="13423" spans="1:8" x14ac:dyDescent="0.2">
      <c r="A13423">
        <v>2004</v>
      </c>
      <c r="B13423" t="s">
        <v>106</v>
      </c>
      <c r="C13423" t="s">
        <v>17</v>
      </c>
      <c r="D13423">
        <v>3607</v>
      </c>
      <c r="E13423">
        <v>150746</v>
      </c>
      <c r="F13423">
        <v>0.96866144464507176</v>
      </c>
      <c r="G13423">
        <v>5570</v>
      </c>
      <c r="H13423">
        <v>5395.4442466730497</v>
      </c>
    </row>
    <row r="13424" spans="1:8" x14ac:dyDescent="0.2">
      <c r="A13424">
        <v>2005</v>
      </c>
      <c r="B13424" t="s">
        <v>106</v>
      </c>
      <c r="C13424" t="s">
        <v>17</v>
      </c>
      <c r="D13424">
        <v>3414</v>
      </c>
      <c r="E13424">
        <v>172053</v>
      </c>
      <c r="F13424">
        <v>1.1055756539843082</v>
      </c>
      <c r="G13424">
        <v>5570</v>
      </c>
      <c r="H13424">
        <v>6158.056392692597</v>
      </c>
    </row>
    <row r="13425" spans="1:8" x14ac:dyDescent="0.2">
      <c r="A13425">
        <v>2006</v>
      </c>
      <c r="B13425" t="s">
        <v>106</v>
      </c>
      <c r="C13425" t="s">
        <v>17</v>
      </c>
      <c r="D13425">
        <v>3831</v>
      </c>
      <c r="E13425">
        <v>191802</v>
      </c>
      <c r="F13425">
        <v>1.2324784896834016</v>
      </c>
      <c r="G13425">
        <v>5570</v>
      </c>
      <c r="H13425">
        <v>6864.9051875365467</v>
      </c>
    </row>
    <row r="13426" spans="1:8" x14ac:dyDescent="0.2">
      <c r="A13426">
        <v>2007</v>
      </c>
      <c r="B13426" t="s">
        <v>106</v>
      </c>
      <c r="C13426" t="s">
        <v>17</v>
      </c>
      <c r="D13426">
        <v>5478</v>
      </c>
      <c r="E13426">
        <v>186710</v>
      </c>
      <c r="F13426">
        <v>1.199758390469275</v>
      </c>
      <c r="G13426">
        <v>5570</v>
      </c>
      <c r="H13426">
        <v>6682.6542349138617</v>
      </c>
    </row>
    <row r="13427" spans="1:8" x14ac:dyDescent="0.2">
      <c r="A13427">
        <v>2008</v>
      </c>
      <c r="B13427" t="s">
        <v>106</v>
      </c>
      <c r="C13427" t="s">
        <v>17</v>
      </c>
      <c r="D13427">
        <v>4565</v>
      </c>
      <c r="E13427">
        <v>190187</v>
      </c>
      <c r="F13427">
        <v>1.2221008462759362</v>
      </c>
      <c r="G13427">
        <v>5570</v>
      </c>
      <c r="H13427">
        <v>6807.1017137569643</v>
      </c>
    </row>
    <row r="13428" spans="1:8" x14ac:dyDescent="0.2">
      <c r="A13428">
        <v>2009</v>
      </c>
      <c r="B13428" t="s">
        <v>106</v>
      </c>
      <c r="C13428" t="s">
        <v>17</v>
      </c>
      <c r="D13428">
        <v>4379</v>
      </c>
      <c r="E13428">
        <v>198805</v>
      </c>
      <c r="F13428">
        <v>1.2774782647809129</v>
      </c>
      <c r="G13428">
        <v>5570</v>
      </c>
      <c r="H13428">
        <v>7115.5539348296843</v>
      </c>
    </row>
    <row r="13429" spans="1:8" x14ac:dyDescent="0.2">
      <c r="A13429">
        <v>2010</v>
      </c>
      <c r="B13429" t="s">
        <v>106</v>
      </c>
      <c r="C13429" t="s">
        <v>17</v>
      </c>
      <c r="D13429">
        <v>5753</v>
      </c>
      <c r="E13429">
        <v>226158</v>
      </c>
      <c r="F13429">
        <v>1.4532427725978807</v>
      </c>
      <c r="G13429">
        <v>5570</v>
      </c>
      <c r="H13429">
        <v>8094.5622433701956</v>
      </c>
    </row>
    <row r="13430" spans="1:8" x14ac:dyDescent="0.2">
      <c r="A13430">
        <v>2011</v>
      </c>
      <c r="B13430" t="s">
        <v>106</v>
      </c>
      <c r="C13430" t="s">
        <v>17</v>
      </c>
      <c r="D13430">
        <v>2736</v>
      </c>
      <c r="E13430">
        <v>242519</v>
      </c>
      <c r="F13430">
        <v>1.5583750473901672</v>
      </c>
      <c r="G13430">
        <v>5570</v>
      </c>
      <c r="H13430">
        <v>8680.1490139632315</v>
      </c>
    </row>
    <row r="13431" spans="1:8" x14ac:dyDescent="0.2">
      <c r="A13431">
        <v>2012</v>
      </c>
      <c r="B13431" t="s">
        <v>106</v>
      </c>
      <c r="C13431" t="s">
        <v>17</v>
      </c>
      <c r="D13431">
        <v>4772</v>
      </c>
      <c r="E13431">
        <v>235296</v>
      </c>
      <c r="F13431">
        <v>1.5119615995064997</v>
      </c>
      <c r="G13431">
        <v>5570</v>
      </c>
      <c r="H13431">
        <v>8421.6261092512032</v>
      </c>
    </row>
    <row r="13432" spans="1:8" x14ac:dyDescent="0.2">
      <c r="A13432">
        <v>2013</v>
      </c>
      <c r="B13432" t="s">
        <v>106</v>
      </c>
      <c r="C13432" t="s">
        <v>17</v>
      </c>
      <c r="D13432">
        <v>5266</v>
      </c>
      <c r="E13432">
        <v>262724</v>
      </c>
      <c r="F13432">
        <v>1.6882080412278391</v>
      </c>
      <c r="G13432">
        <v>5570</v>
      </c>
      <c r="H13432">
        <v>9403.3187896390627</v>
      </c>
    </row>
    <row r="13433" spans="1:8" x14ac:dyDescent="0.2">
      <c r="A13433">
        <v>2014</v>
      </c>
      <c r="B13433" t="s">
        <v>106</v>
      </c>
      <c r="C13433" t="s">
        <v>17</v>
      </c>
      <c r="D13433">
        <v>6256</v>
      </c>
      <c r="E13433">
        <v>280877</v>
      </c>
      <c r="F13433">
        <v>1.8048553234419076</v>
      </c>
      <c r="G13433">
        <v>5570</v>
      </c>
      <c r="H13433">
        <v>10053.044151571425</v>
      </c>
    </row>
    <row r="13434" spans="1:8" x14ac:dyDescent="0.2">
      <c r="A13434">
        <v>2015</v>
      </c>
      <c r="B13434" t="s">
        <v>106</v>
      </c>
      <c r="C13434" t="s">
        <v>17</v>
      </c>
      <c r="D13434">
        <v>4234</v>
      </c>
      <c r="E13434">
        <v>295417</v>
      </c>
      <c r="F13434">
        <v>1.898286243036055</v>
      </c>
      <c r="G13434">
        <v>5570</v>
      </c>
      <c r="H13434">
        <v>10573.454373710827</v>
      </c>
    </row>
    <row r="13435" spans="1:8" x14ac:dyDescent="0.2">
      <c r="A13435">
        <v>2016</v>
      </c>
      <c r="B13435" t="s">
        <v>106</v>
      </c>
      <c r="C13435" t="s">
        <v>17</v>
      </c>
      <c r="D13435">
        <v>6375</v>
      </c>
      <c r="E13435">
        <v>289030</v>
      </c>
      <c r="F13435">
        <v>1.8572447517397814</v>
      </c>
      <c r="G13435">
        <v>5570</v>
      </c>
      <c r="H13435">
        <v>10344.853267190583</v>
      </c>
    </row>
    <row r="13436" spans="1:8" x14ac:dyDescent="0.2">
      <c r="A13436">
        <v>2017</v>
      </c>
      <c r="B13436" t="s">
        <v>106</v>
      </c>
      <c r="C13436" t="s">
        <v>17</v>
      </c>
      <c r="D13436">
        <v>6423</v>
      </c>
      <c r="E13436">
        <v>291040</v>
      </c>
      <c r="F13436">
        <v>1.8701605803769366</v>
      </c>
      <c r="G13436">
        <v>5570</v>
      </c>
      <c r="H13436">
        <v>10416.794432699537</v>
      </c>
    </row>
    <row r="13437" spans="1:8" x14ac:dyDescent="0.2">
      <c r="A13437">
        <v>2018</v>
      </c>
      <c r="B13437" t="s">
        <v>106</v>
      </c>
      <c r="C13437" t="s">
        <v>17</v>
      </c>
      <c r="D13437">
        <v>6750</v>
      </c>
      <c r="E13437">
        <v>328939</v>
      </c>
      <c r="F13437">
        <v>2.1136914209339235</v>
      </c>
      <c r="G13437">
        <v>5570</v>
      </c>
      <c r="H13437">
        <v>11773.261214601955</v>
      </c>
    </row>
    <row r="13438" spans="1:8" x14ac:dyDescent="0.2">
      <c r="A13438">
        <v>2019</v>
      </c>
      <c r="B13438" t="s">
        <v>106</v>
      </c>
      <c r="C13438" t="s">
        <v>17</v>
      </c>
      <c r="D13438">
        <v>7248</v>
      </c>
      <c r="E13438">
        <v>318606</v>
      </c>
      <c r="F13438">
        <v>2.0472937804823195</v>
      </c>
      <c r="G13438">
        <v>5570</v>
      </c>
      <c r="H13438">
        <v>11403.42635728652</v>
      </c>
    </row>
    <row r="13439" spans="1:8" x14ac:dyDescent="0.2">
      <c r="A13439">
        <v>2020</v>
      </c>
      <c r="B13439" t="s">
        <v>106</v>
      </c>
      <c r="C13439" t="s">
        <v>17</v>
      </c>
      <c r="D13439">
        <v>4190</v>
      </c>
      <c r="E13439">
        <v>335660</v>
      </c>
      <c r="F13439">
        <v>2.1568791245509984</v>
      </c>
      <c r="G13439">
        <v>5570</v>
      </c>
      <c r="H13439">
        <v>12013.816723749062</v>
      </c>
    </row>
    <row r="13440" spans="1:8" x14ac:dyDescent="0.2">
      <c r="A13440">
        <v>2021</v>
      </c>
      <c r="B13440" t="s">
        <v>106</v>
      </c>
      <c r="C13440" t="s">
        <v>17</v>
      </c>
      <c r="D13440">
        <v>9097</v>
      </c>
      <c r="E13440">
        <v>355142</v>
      </c>
      <c r="F13440">
        <v>2.282066275550529</v>
      </c>
      <c r="G13440">
        <v>5570</v>
      </c>
      <c r="H13440">
        <v>12711.109154816446</v>
      </c>
    </row>
    <row r="13441" spans="1:8" x14ac:dyDescent="0.2">
      <c r="A13441">
        <v>2022</v>
      </c>
      <c r="B13441" t="s">
        <v>106</v>
      </c>
      <c r="C13441" t="s">
        <v>17</v>
      </c>
      <c r="D13441">
        <v>6699</v>
      </c>
      <c r="E13441">
        <v>366233</v>
      </c>
      <c r="F13441">
        <v>2.3533346613289807</v>
      </c>
      <c r="G13441">
        <v>5570</v>
      </c>
      <c r="H13441">
        <v>13108.074063602422</v>
      </c>
    </row>
    <row r="13442" spans="1:8" x14ac:dyDescent="0.2">
      <c r="A13442">
        <v>2023</v>
      </c>
      <c r="B13442" t="s">
        <v>106</v>
      </c>
      <c r="C13442" t="s">
        <v>17</v>
      </c>
      <c r="D13442">
        <v>6574</v>
      </c>
      <c r="E13442">
        <v>357869</v>
      </c>
      <c r="F13442">
        <v>2.2995893923134756</v>
      </c>
      <c r="G13442">
        <v>5570</v>
      </c>
      <c r="H13442">
        <v>12808.712915186059</v>
      </c>
    </row>
    <row r="13443" spans="1:8" x14ac:dyDescent="0.2">
      <c r="A13443">
        <v>2000</v>
      </c>
      <c r="B13443" t="s">
        <v>106</v>
      </c>
      <c r="C13443" t="s">
        <v>18</v>
      </c>
      <c r="D13443">
        <v>13329</v>
      </c>
      <c r="E13443">
        <v>1280996</v>
      </c>
      <c r="F13443">
        <v>1</v>
      </c>
      <c r="G13443">
        <v>13329</v>
      </c>
      <c r="H13443">
        <v>13329</v>
      </c>
    </row>
    <row r="13444" spans="1:8" x14ac:dyDescent="0.2">
      <c r="A13444">
        <v>2001</v>
      </c>
      <c r="B13444" t="s">
        <v>106</v>
      </c>
      <c r="C13444" t="s">
        <v>18</v>
      </c>
      <c r="D13444">
        <v>13539</v>
      </c>
      <c r="E13444">
        <v>1175744</v>
      </c>
      <c r="F13444">
        <v>0.91783580901111328</v>
      </c>
      <c r="G13444">
        <v>13329</v>
      </c>
      <c r="H13444">
        <v>12233.833498309128</v>
      </c>
    </row>
    <row r="13445" spans="1:8" x14ac:dyDescent="0.2">
      <c r="A13445">
        <v>2002</v>
      </c>
      <c r="B13445" t="s">
        <v>106</v>
      </c>
      <c r="C13445" t="s">
        <v>18</v>
      </c>
      <c r="D13445">
        <v>12907</v>
      </c>
      <c r="E13445">
        <v>1343880</v>
      </c>
      <c r="F13445">
        <v>1.0490899269006304</v>
      </c>
      <c r="G13445">
        <v>13329</v>
      </c>
      <c r="H13445">
        <v>13983.319635658503</v>
      </c>
    </row>
    <row r="13446" spans="1:8" x14ac:dyDescent="0.2">
      <c r="A13446">
        <v>2003</v>
      </c>
      <c r="B13446" t="s">
        <v>106</v>
      </c>
      <c r="C13446" t="s">
        <v>18</v>
      </c>
      <c r="D13446">
        <v>13189</v>
      </c>
      <c r="E13446">
        <v>1486254</v>
      </c>
      <c r="F13446">
        <v>1.1602331310948668</v>
      </c>
      <c r="G13446">
        <v>13329</v>
      </c>
      <c r="H13446">
        <v>15464.747404363479</v>
      </c>
    </row>
    <row r="13447" spans="1:8" x14ac:dyDescent="0.2">
      <c r="A13447">
        <v>2004</v>
      </c>
      <c r="B13447" t="s">
        <v>106</v>
      </c>
      <c r="C13447" t="s">
        <v>18</v>
      </c>
      <c r="D13447">
        <v>15433</v>
      </c>
      <c r="E13447">
        <v>1477339</v>
      </c>
      <c r="F13447">
        <v>1.1532737026501254</v>
      </c>
      <c r="G13447">
        <v>13329</v>
      </c>
      <c r="H13447">
        <v>15371.985182623521</v>
      </c>
    </row>
    <row r="13448" spans="1:8" x14ac:dyDescent="0.2">
      <c r="A13448">
        <v>2005</v>
      </c>
      <c r="B13448" t="s">
        <v>106</v>
      </c>
      <c r="C13448" t="s">
        <v>18</v>
      </c>
      <c r="D13448">
        <v>18569</v>
      </c>
      <c r="E13448">
        <v>1533924</v>
      </c>
      <c r="F13448">
        <v>1.1974463620495301</v>
      </c>
      <c r="G13448">
        <v>13329</v>
      </c>
      <c r="H13448">
        <v>15960.762559758186</v>
      </c>
    </row>
    <row r="13449" spans="1:8" x14ac:dyDescent="0.2">
      <c r="A13449">
        <v>2006</v>
      </c>
      <c r="B13449" t="s">
        <v>106</v>
      </c>
      <c r="C13449" t="s">
        <v>18</v>
      </c>
      <c r="D13449">
        <v>23669</v>
      </c>
      <c r="E13449">
        <v>1621994</v>
      </c>
      <c r="F13449">
        <v>1.266197552529438</v>
      </c>
      <c r="G13449">
        <v>13329</v>
      </c>
      <c r="H13449">
        <v>16877.14717766488</v>
      </c>
    </row>
    <row r="13450" spans="1:8" x14ac:dyDescent="0.2">
      <c r="A13450">
        <v>2007</v>
      </c>
      <c r="B13450" t="s">
        <v>106</v>
      </c>
      <c r="C13450" t="s">
        <v>18</v>
      </c>
      <c r="D13450">
        <v>14534</v>
      </c>
      <c r="E13450">
        <v>1614110</v>
      </c>
      <c r="F13450">
        <v>1.2600429665666404</v>
      </c>
      <c r="G13450">
        <v>13329</v>
      </c>
      <c r="H13450">
        <v>16795.11270136675</v>
      </c>
    </row>
    <row r="13451" spans="1:8" x14ac:dyDescent="0.2">
      <c r="A13451">
        <v>2008</v>
      </c>
      <c r="B13451" t="s">
        <v>106</v>
      </c>
      <c r="C13451" t="s">
        <v>18</v>
      </c>
      <c r="D13451">
        <v>18507</v>
      </c>
      <c r="E13451">
        <v>1726899</v>
      </c>
      <c r="F13451">
        <v>1.3480908605491353</v>
      </c>
      <c r="G13451">
        <v>13329</v>
      </c>
      <c r="H13451">
        <v>17968.703080259424</v>
      </c>
    </row>
    <row r="13452" spans="1:8" x14ac:dyDescent="0.2">
      <c r="A13452">
        <v>2009</v>
      </c>
      <c r="B13452" t="s">
        <v>106</v>
      </c>
      <c r="C13452" t="s">
        <v>18</v>
      </c>
      <c r="D13452">
        <v>24155</v>
      </c>
      <c r="E13452">
        <v>1726833</v>
      </c>
      <c r="F13452">
        <v>1.3480393381400098</v>
      </c>
      <c r="G13452">
        <v>13329</v>
      </c>
      <c r="H13452">
        <v>17968.016338068192</v>
      </c>
    </row>
    <row r="13453" spans="1:8" x14ac:dyDescent="0.2">
      <c r="A13453">
        <v>2010</v>
      </c>
      <c r="B13453" t="s">
        <v>106</v>
      </c>
      <c r="C13453" t="s">
        <v>18</v>
      </c>
      <c r="D13453">
        <v>17621</v>
      </c>
      <c r="E13453">
        <v>1853539</v>
      </c>
      <c r="F13453">
        <v>1.4469514346649013</v>
      </c>
      <c r="G13453">
        <v>13329</v>
      </c>
      <c r="H13453">
        <v>19286.415672648469</v>
      </c>
    </row>
    <row r="13454" spans="1:8" x14ac:dyDescent="0.2">
      <c r="A13454">
        <v>2011</v>
      </c>
      <c r="B13454" t="s">
        <v>106</v>
      </c>
      <c r="C13454" t="s">
        <v>18</v>
      </c>
      <c r="D13454">
        <v>20126</v>
      </c>
      <c r="E13454">
        <v>1908689</v>
      </c>
      <c r="F13454">
        <v>1.49000387198711</v>
      </c>
      <c r="G13454">
        <v>13329</v>
      </c>
      <c r="H13454">
        <v>19860.261609716188</v>
      </c>
    </row>
    <row r="13455" spans="1:8" x14ac:dyDescent="0.2">
      <c r="A13455">
        <v>2012</v>
      </c>
      <c r="B13455" t="s">
        <v>106</v>
      </c>
      <c r="C13455" t="s">
        <v>18</v>
      </c>
      <c r="D13455">
        <v>19857</v>
      </c>
      <c r="E13455">
        <v>1921124</v>
      </c>
      <c r="F13455">
        <v>1.4997111622518728</v>
      </c>
      <c r="G13455">
        <v>13329</v>
      </c>
      <c r="H13455">
        <v>19989.650081655214</v>
      </c>
    </row>
    <row r="13456" spans="1:8" x14ac:dyDescent="0.2">
      <c r="A13456">
        <v>2013</v>
      </c>
      <c r="B13456" t="s">
        <v>106</v>
      </c>
      <c r="C13456" t="s">
        <v>18</v>
      </c>
      <c r="D13456">
        <v>20165</v>
      </c>
      <c r="E13456">
        <v>1976789</v>
      </c>
      <c r="F13456">
        <v>1.543165630493772</v>
      </c>
      <c r="G13456">
        <v>13329</v>
      </c>
      <c r="H13456">
        <v>20568.854688851487</v>
      </c>
    </row>
    <row r="13457" spans="1:8" x14ac:dyDescent="0.2">
      <c r="A13457">
        <v>2014</v>
      </c>
      <c r="B13457" t="s">
        <v>106</v>
      </c>
      <c r="C13457" t="s">
        <v>18</v>
      </c>
      <c r="D13457">
        <v>15221</v>
      </c>
      <c r="E13457">
        <v>1957368</v>
      </c>
      <c r="F13457">
        <v>1.5280047712873421</v>
      </c>
      <c r="G13457">
        <v>13329</v>
      </c>
      <c r="H13457">
        <v>20366.775596488984</v>
      </c>
    </row>
    <row r="13458" spans="1:8" x14ac:dyDescent="0.2">
      <c r="A13458">
        <v>2015</v>
      </c>
      <c r="B13458" t="s">
        <v>106</v>
      </c>
      <c r="C13458" t="s">
        <v>18</v>
      </c>
      <c r="D13458">
        <v>18419</v>
      </c>
      <c r="E13458">
        <v>1975709</v>
      </c>
      <c r="F13458">
        <v>1.5423225365262656</v>
      </c>
      <c r="G13458">
        <v>13329</v>
      </c>
      <c r="H13458">
        <v>20557.617089358595</v>
      </c>
    </row>
    <row r="13459" spans="1:8" x14ac:dyDescent="0.2">
      <c r="A13459">
        <v>2016</v>
      </c>
      <c r="B13459" t="s">
        <v>106</v>
      </c>
      <c r="C13459" t="s">
        <v>18</v>
      </c>
      <c r="D13459">
        <v>20417</v>
      </c>
      <c r="E13459">
        <v>2080417</v>
      </c>
      <c r="F13459">
        <v>1.6240620579611489</v>
      </c>
      <c r="G13459">
        <v>13329</v>
      </c>
      <c r="H13459">
        <v>21647.123170564155</v>
      </c>
    </row>
    <row r="13460" spans="1:8" x14ac:dyDescent="0.2">
      <c r="A13460">
        <v>2017</v>
      </c>
      <c r="B13460" t="s">
        <v>106</v>
      </c>
      <c r="C13460" t="s">
        <v>18</v>
      </c>
      <c r="D13460">
        <v>20616</v>
      </c>
      <c r="E13460">
        <v>2111247</v>
      </c>
      <c r="F13460">
        <v>1.6481292681632105</v>
      </c>
      <c r="G13460">
        <v>13329</v>
      </c>
      <c r="H13460">
        <v>21967.915015347433</v>
      </c>
    </row>
    <row r="13461" spans="1:8" x14ac:dyDescent="0.2">
      <c r="A13461">
        <v>2018</v>
      </c>
      <c r="B13461" t="s">
        <v>106</v>
      </c>
      <c r="C13461" t="s">
        <v>18</v>
      </c>
      <c r="D13461">
        <v>20839</v>
      </c>
      <c r="E13461">
        <v>2062912</v>
      </c>
      <c r="F13461">
        <v>1.6103969099044806</v>
      </c>
      <c r="G13461">
        <v>13329</v>
      </c>
      <c r="H13461">
        <v>21464.980412116824</v>
      </c>
    </row>
    <row r="13462" spans="1:8" x14ac:dyDescent="0.2">
      <c r="A13462">
        <v>2019</v>
      </c>
      <c r="B13462" t="s">
        <v>106</v>
      </c>
      <c r="C13462" t="s">
        <v>18</v>
      </c>
      <c r="D13462">
        <v>21581</v>
      </c>
      <c r="E13462">
        <v>2091717</v>
      </c>
      <c r="F13462">
        <v>1.6328833189174674</v>
      </c>
      <c r="G13462">
        <v>13329</v>
      </c>
      <c r="H13462">
        <v>21764.701757850922</v>
      </c>
    </row>
    <row r="13463" spans="1:8" x14ac:dyDescent="0.2">
      <c r="A13463">
        <v>2020</v>
      </c>
      <c r="B13463" t="s">
        <v>106</v>
      </c>
      <c r="C13463" t="s">
        <v>18</v>
      </c>
      <c r="D13463">
        <v>18310</v>
      </c>
      <c r="E13463">
        <v>2169927</v>
      </c>
      <c r="F13463">
        <v>1.6939373737310655</v>
      </c>
      <c r="G13463">
        <v>13329</v>
      </c>
      <c r="H13463">
        <v>22578.491254461373</v>
      </c>
    </row>
    <row r="13464" spans="1:8" x14ac:dyDescent="0.2">
      <c r="A13464">
        <v>2021</v>
      </c>
      <c r="B13464" t="s">
        <v>106</v>
      </c>
      <c r="C13464" t="s">
        <v>18</v>
      </c>
      <c r="D13464">
        <v>18357</v>
      </c>
      <c r="E13464">
        <v>2061527</v>
      </c>
      <c r="F13464">
        <v>1.6093157199554098</v>
      </c>
      <c r="G13464">
        <v>13329</v>
      </c>
      <c r="H13464">
        <v>21450.569231285655</v>
      </c>
    </row>
    <row r="13465" spans="1:8" x14ac:dyDescent="0.2">
      <c r="A13465">
        <v>2022</v>
      </c>
      <c r="B13465" t="s">
        <v>106</v>
      </c>
      <c r="C13465" t="s">
        <v>18</v>
      </c>
      <c r="D13465">
        <v>17278</v>
      </c>
      <c r="E13465">
        <v>2080198</v>
      </c>
      <c r="F13465">
        <v>1.6238910972399601</v>
      </c>
      <c r="G13465">
        <v>13329</v>
      </c>
      <c r="H13465">
        <v>21644.844435111427</v>
      </c>
    </row>
    <row r="13466" spans="1:8" x14ac:dyDescent="0.2">
      <c r="A13466">
        <v>2023</v>
      </c>
      <c r="B13466" t="s">
        <v>106</v>
      </c>
      <c r="C13466" t="s">
        <v>18</v>
      </c>
      <c r="D13466">
        <v>18580</v>
      </c>
      <c r="E13466">
        <v>2190701</v>
      </c>
      <c r="F13466">
        <v>1.7101544423245663</v>
      </c>
      <c r="G13466">
        <v>13329</v>
      </c>
      <c r="H13466">
        <v>22794.648561744143</v>
      </c>
    </row>
    <row r="13467" spans="1:8" x14ac:dyDescent="0.2">
      <c r="A13467">
        <v>2000</v>
      </c>
      <c r="B13467" t="s">
        <v>107</v>
      </c>
      <c r="C13467" t="s">
        <v>2</v>
      </c>
      <c r="D13467">
        <v>1159</v>
      </c>
      <c r="E13467">
        <v>509634</v>
      </c>
      <c r="F13467">
        <v>1</v>
      </c>
      <c r="G13467">
        <v>1159</v>
      </c>
      <c r="H13467">
        <v>1159</v>
      </c>
    </row>
    <row r="13468" spans="1:8" x14ac:dyDescent="0.2">
      <c r="A13468">
        <v>2001</v>
      </c>
      <c r="B13468" t="s">
        <v>107</v>
      </c>
      <c r="C13468" t="s">
        <v>2</v>
      </c>
      <c r="D13468">
        <v>9024</v>
      </c>
      <c r="E13468">
        <v>630079</v>
      </c>
      <c r="F13468">
        <v>1.2363362726976614</v>
      </c>
      <c r="G13468">
        <v>1159</v>
      </c>
      <c r="H13468">
        <v>1432.9137400565896</v>
      </c>
    </row>
    <row r="13469" spans="1:8" x14ac:dyDescent="0.2">
      <c r="A13469">
        <v>2002</v>
      </c>
      <c r="B13469" t="s">
        <v>107</v>
      </c>
      <c r="C13469" t="s">
        <v>2</v>
      </c>
      <c r="D13469">
        <v>8628</v>
      </c>
      <c r="E13469">
        <v>671497</v>
      </c>
      <c r="F13469">
        <v>1.3176063606431283</v>
      </c>
      <c r="G13469">
        <v>1159</v>
      </c>
      <c r="H13469">
        <v>1527.1057719853857</v>
      </c>
    </row>
    <row r="13470" spans="1:8" x14ac:dyDescent="0.2">
      <c r="A13470">
        <v>2003</v>
      </c>
      <c r="B13470" t="s">
        <v>107</v>
      </c>
      <c r="C13470" t="s">
        <v>2</v>
      </c>
      <c r="D13470">
        <v>8465</v>
      </c>
      <c r="E13470">
        <v>759032</v>
      </c>
      <c r="F13470">
        <v>1.4893668789758925</v>
      </c>
      <c r="G13470">
        <v>1159</v>
      </c>
      <c r="H13470">
        <v>1726.1762127330594</v>
      </c>
    </row>
    <row r="13471" spans="1:8" x14ac:dyDescent="0.2">
      <c r="A13471">
        <v>2004</v>
      </c>
      <c r="B13471" t="s">
        <v>107</v>
      </c>
      <c r="C13471" t="s">
        <v>2</v>
      </c>
      <c r="D13471">
        <v>11450</v>
      </c>
      <c r="E13471">
        <v>870849</v>
      </c>
      <c r="F13471">
        <v>1.7087733549959383</v>
      </c>
      <c r="G13471">
        <v>1159</v>
      </c>
      <c r="H13471">
        <v>1980.4683184402925</v>
      </c>
    </row>
    <row r="13472" spans="1:8" x14ac:dyDescent="0.2">
      <c r="A13472">
        <v>2005</v>
      </c>
      <c r="B13472" t="s">
        <v>107</v>
      </c>
      <c r="C13472" t="s">
        <v>2</v>
      </c>
      <c r="D13472">
        <v>8675</v>
      </c>
      <c r="E13472">
        <v>940958</v>
      </c>
      <c r="F13472">
        <v>1.8463407072526559</v>
      </c>
      <c r="G13472">
        <v>1159</v>
      </c>
      <c r="H13472">
        <v>2139.908879705828</v>
      </c>
    </row>
    <row r="13473" spans="1:8" x14ac:dyDescent="0.2">
      <c r="A13473">
        <v>2006</v>
      </c>
      <c r="B13473" t="s">
        <v>107</v>
      </c>
      <c r="C13473" t="s">
        <v>2</v>
      </c>
      <c r="D13473">
        <v>11766</v>
      </c>
      <c r="E13473">
        <v>1064127</v>
      </c>
      <c r="F13473">
        <v>2.0880219922532639</v>
      </c>
      <c r="G13473">
        <v>1159</v>
      </c>
      <c r="H13473">
        <v>2420.017489021533</v>
      </c>
    </row>
    <row r="13474" spans="1:8" x14ac:dyDescent="0.2">
      <c r="A13474">
        <v>2007</v>
      </c>
      <c r="B13474" t="s">
        <v>107</v>
      </c>
      <c r="C13474" t="s">
        <v>2</v>
      </c>
      <c r="D13474">
        <v>12582</v>
      </c>
      <c r="E13474">
        <v>1107246</v>
      </c>
      <c r="F13474">
        <v>2.1726297695993595</v>
      </c>
      <c r="G13474">
        <v>1159</v>
      </c>
      <c r="H13474">
        <v>2518.0779029656578</v>
      </c>
    </row>
    <row r="13475" spans="1:8" x14ac:dyDescent="0.2">
      <c r="A13475">
        <v>2008</v>
      </c>
      <c r="B13475" t="s">
        <v>107</v>
      </c>
      <c r="C13475" t="s">
        <v>2</v>
      </c>
      <c r="D13475">
        <v>11868</v>
      </c>
      <c r="E13475">
        <v>1177842</v>
      </c>
      <c r="F13475">
        <v>2.3111527095915894</v>
      </c>
      <c r="G13475">
        <v>1159</v>
      </c>
      <c r="H13475">
        <v>2678.6259904166523</v>
      </c>
    </row>
    <row r="13476" spans="1:8" x14ac:dyDescent="0.2">
      <c r="A13476">
        <v>2009</v>
      </c>
      <c r="B13476" t="s">
        <v>107</v>
      </c>
      <c r="C13476" t="s">
        <v>2</v>
      </c>
      <c r="D13476">
        <v>17227</v>
      </c>
      <c r="E13476">
        <v>1243106</v>
      </c>
      <c r="F13476">
        <v>2.4392132393050701</v>
      </c>
      <c r="G13476">
        <v>1159</v>
      </c>
      <c r="H13476">
        <v>2827.0481443545764</v>
      </c>
    </row>
    <row r="13477" spans="1:8" x14ac:dyDescent="0.2">
      <c r="A13477">
        <v>2010</v>
      </c>
      <c r="B13477" t="s">
        <v>107</v>
      </c>
      <c r="C13477" t="s">
        <v>2</v>
      </c>
      <c r="D13477">
        <v>18444</v>
      </c>
      <c r="E13477">
        <v>1400862</v>
      </c>
      <c r="F13477">
        <v>2.7487608754517949</v>
      </c>
      <c r="G13477">
        <v>1159</v>
      </c>
      <c r="H13477">
        <v>3185.8138546486302</v>
      </c>
    </row>
    <row r="13478" spans="1:8" x14ac:dyDescent="0.2">
      <c r="A13478">
        <v>2011</v>
      </c>
      <c r="B13478" t="s">
        <v>107</v>
      </c>
      <c r="C13478" t="s">
        <v>2</v>
      </c>
      <c r="D13478">
        <v>21878</v>
      </c>
      <c r="E13478">
        <v>1542449</v>
      </c>
      <c r="F13478">
        <v>3.0265818214640312</v>
      </c>
      <c r="G13478">
        <v>1159</v>
      </c>
      <c r="H13478">
        <v>3507.808331076812</v>
      </c>
    </row>
    <row r="13479" spans="1:8" x14ac:dyDescent="0.2">
      <c r="A13479">
        <v>2012</v>
      </c>
      <c r="B13479" t="s">
        <v>107</v>
      </c>
      <c r="C13479" t="s">
        <v>2</v>
      </c>
      <c r="D13479">
        <v>19674</v>
      </c>
      <c r="E13479">
        <v>1631813</v>
      </c>
      <c r="F13479">
        <v>3.2019311898342733</v>
      </c>
      <c r="G13479">
        <v>1159</v>
      </c>
      <c r="H13479">
        <v>3711.0382490179227</v>
      </c>
    </row>
    <row r="13480" spans="1:8" x14ac:dyDescent="0.2">
      <c r="A13480">
        <v>2013</v>
      </c>
      <c r="B13480" t="s">
        <v>107</v>
      </c>
      <c r="C13480" t="s">
        <v>2</v>
      </c>
      <c r="D13480">
        <v>19787</v>
      </c>
      <c r="E13480">
        <v>1789983</v>
      </c>
      <c r="F13480">
        <v>3.5122911736658073</v>
      </c>
      <c r="G13480">
        <v>1159</v>
      </c>
      <c r="H13480">
        <v>4070.7454702786708</v>
      </c>
    </row>
    <row r="13481" spans="1:8" x14ac:dyDescent="0.2">
      <c r="A13481">
        <v>2014</v>
      </c>
      <c r="B13481" t="s">
        <v>107</v>
      </c>
      <c r="C13481" t="s">
        <v>2</v>
      </c>
      <c r="D13481">
        <v>27471</v>
      </c>
      <c r="E13481">
        <v>1951160</v>
      </c>
      <c r="F13481">
        <v>3.8285514702708219</v>
      </c>
      <c r="G13481">
        <v>1159</v>
      </c>
      <c r="H13481">
        <v>4437.2911540438827</v>
      </c>
    </row>
    <row r="13482" spans="1:8" x14ac:dyDescent="0.2">
      <c r="A13482">
        <v>2015</v>
      </c>
      <c r="B13482" t="s">
        <v>107</v>
      </c>
      <c r="C13482" t="s">
        <v>2</v>
      </c>
      <c r="D13482">
        <v>32952</v>
      </c>
      <c r="E13482">
        <v>2158716</v>
      </c>
      <c r="F13482">
        <v>4.2358162916916848</v>
      </c>
      <c r="G13482">
        <v>1159</v>
      </c>
      <c r="H13482">
        <v>4909.3110820706625</v>
      </c>
    </row>
    <row r="13483" spans="1:8" x14ac:dyDescent="0.2">
      <c r="A13483">
        <v>2016</v>
      </c>
      <c r="B13483" t="s">
        <v>107</v>
      </c>
      <c r="C13483" t="s">
        <v>2</v>
      </c>
      <c r="D13483">
        <v>29371</v>
      </c>
      <c r="E13483">
        <v>2301539</v>
      </c>
      <c r="F13483">
        <v>4.5160625076034959</v>
      </c>
      <c r="G13483">
        <v>1159</v>
      </c>
      <c r="H13483">
        <v>5234.1164463124514</v>
      </c>
    </row>
    <row r="13484" spans="1:8" x14ac:dyDescent="0.2">
      <c r="A13484">
        <v>2017</v>
      </c>
      <c r="B13484" t="s">
        <v>107</v>
      </c>
      <c r="C13484" t="s">
        <v>2</v>
      </c>
      <c r="D13484">
        <v>27440</v>
      </c>
      <c r="E13484">
        <v>2437463</v>
      </c>
      <c r="F13484">
        <v>4.7827715576276306</v>
      </c>
      <c r="G13484">
        <v>1159</v>
      </c>
      <c r="H13484">
        <v>5543.2322352904239</v>
      </c>
    </row>
    <row r="13485" spans="1:8" x14ac:dyDescent="0.2">
      <c r="A13485">
        <v>2018</v>
      </c>
      <c r="B13485" t="s">
        <v>107</v>
      </c>
      <c r="C13485" t="s">
        <v>2</v>
      </c>
      <c r="D13485">
        <v>31306</v>
      </c>
      <c r="E13485">
        <v>2604997</v>
      </c>
      <c r="F13485">
        <v>5.1115055117986632</v>
      </c>
      <c r="G13485">
        <v>1159</v>
      </c>
      <c r="H13485">
        <v>5924.2348881746502</v>
      </c>
    </row>
    <row r="13486" spans="1:8" x14ac:dyDescent="0.2">
      <c r="A13486">
        <v>2019</v>
      </c>
      <c r="B13486" t="s">
        <v>107</v>
      </c>
      <c r="C13486" t="s">
        <v>2</v>
      </c>
      <c r="D13486">
        <v>42496</v>
      </c>
      <c r="E13486">
        <v>2767691</v>
      </c>
      <c r="F13486">
        <v>5.4307424543888363</v>
      </c>
      <c r="G13486">
        <v>1159</v>
      </c>
      <c r="H13486">
        <v>6294.230504636661</v>
      </c>
    </row>
    <row r="13487" spans="1:8" x14ac:dyDescent="0.2">
      <c r="A13487">
        <v>2020</v>
      </c>
      <c r="B13487" t="s">
        <v>107</v>
      </c>
      <c r="C13487" t="s">
        <v>2</v>
      </c>
      <c r="D13487">
        <v>36620</v>
      </c>
      <c r="E13487">
        <v>2837118</v>
      </c>
      <c r="F13487">
        <v>5.5669715913773414</v>
      </c>
      <c r="G13487">
        <v>1159</v>
      </c>
      <c r="H13487">
        <v>6452.120074406339</v>
      </c>
    </row>
    <row r="13488" spans="1:8" x14ac:dyDescent="0.2">
      <c r="A13488">
        <v>2021</v>
      </c>
      <c r="B13488" t="s">
        <v>107</v>
      </c>
      <c r="C13488" t="s">
        <v>2</v>
      </c>
      <c r="D13488">
        <v>41371</v>
      </c>
      <c r="E13488">
        <v>2964306</v>
      </c>
      <c r="F13488">
        <v>5.8165389279365192</v>
      </c>
      <c r="G13488">
        <v>1159</v>
      </c>
      <c r="H13488">
        <v>6741.3686174784261</v>
      </c>
    </row>
    <row r="13489" spans="1:8" x14ac:dyDescent="0.2">
      <c r="A13489">
        <v>2022</v>
      </c>
      <c r="B13489" t="s">
        <v>107</v>
      </c>
      <c r="C13489" t="s">
        <v>2</v>
      </c>
      <c r="D13489">
        <v>46469</v>
      </c>
      <c r="E13489">
        <v>3249845</v>
      </c>
      <c r="F13489">
        <v>6.3768214051652752</v>
      </c>
      <c r="G13489">
        <v>1159</v>
      </c>
      <c r="H13489">
        <v>7390.7360085865539</v>
      </c>
    </row>
    <row r="13490" spans="1:8" x14ac:dyDescent="0.2">
      <c r="A13490">
        <v>2023</v>
      </c>
      <c r="B13490" t="s">
        <v>107</v>
      </c>
      <c r="C13490" t="s">
        <v>2</v>
      </c>
      <c r="D13490">
        <v>60708</v>
      </c>
      <c r="E13490">
        <v>3441106</v>
      </c>
      <c r="F13490">
        <v>6.7521123001997516</v>
      </c>
      <c r="G13490">
        <v>1159</v>
      </c>
      <c r="H13490">
        <v>7825.6981559315118</v>
      </c>
    </row>
    <row r="13491" spans="1:8" x14ac:dyDescent="0.2">
      <c r="A13491">
        <v>2000</v>
      </c>
      <c r="B13491" t="s">
        <v>107</v>
      </c>
      <c r="C13491" t="s">
        <v>3</v>
      </c>
      <c r="D13491">
        <v>5955</v>
      </c>
      <c r="E13491">
        <v>733910</v>
      </c>
      <c r="F13491">
        <v>1</v>
      </c>
      <c r="G13491">
        <v>5955</v>
      </c>
      <c r="H13491">
        <v>5955</v>
      </c>
    </row>
    <row r="13492" spans="1:8" x14ac:dyDescent="0.2">
      <c r="A13492">
        <v>2001</v>
      </c>
      <c r="B13492" t="s">
        <v>107</v>
      </c>
      <c r="C13492" t="s">
        <v>3</v>
      </c>
      <c r="D13492">
        <v>4531</v>
      </c>
      <c r="E13492">
        <v>741755</v>
      </c>
      <c r="F13492">
        <v>1.0106893215789401</v>
      </c>
      <c r="G13492">
        <v>5955</v>
      </c>
      <c r="H13492">
        <v>6018.6549100025886</v>
      </c>
    </row>
    <row r="13493" spans="1:8" x14ac:dyDescent="0.2">
      <c r="A13493">
        <v>2002</v>
      </c>
      <c r="B13493" t="s">
        <v>107</v>
      </c>
      <c r="C13493" t="s">
        <v>3</v>
      </c>
      <c r="D13493">
        <v>2836</v>
      </c>
      <c r="E13493">
        <v>684041</v>
      </c>
      <c r="F13493">
        <v>0.93205025139322262</v>
      </c>
      <c r="G13493">
        <v>5955</v>
      </c>
      <c r="H13493">
        <v>5550.359247046641</v>
      </c>
    </row>
    <row r="13494" spans="1:8" x14ac:dyDescent="0.2">
      <c r="A13494">
        <v>2003</v>
      </c>
      <c r="B13494" t="s">
        <v>107</v>
      </c>
      <c r="C13494" t="s">
        <v>3</v>
      </c>
      <c r="D13494">
        <v>4960</v>
      </c>
      <c r="E13494">
        <v>731168</v>
      </c>
      <c r="F13494">
        <v>0.99626384706571647</v>
      </c>
      <c r="G13494">
        <v>5955</v>
      </c>
      <c r="H13494">
        <v>5932.7512092763418</v>
      </c>
    </row>
    <row r="13495" spans="1:8" x14ac:dyDescent="0.2">
      <c r="A13495">
        <v>2004</v>
      </c>
      <c r="B13495" t="s">
        <v>107</v>
      </c>
      <c r="C13495" t="s">
        <v>3</v>
      </c>
      <c r="D13495">
        <v>3472</v>
      </c>
      <c r="E13495">
        <v>724784</v>
      </c>
      <c r="F13495">
        <v>0.98756523279421182</v>
      </c>
      <c r="G13495">
        <v>5955</v>
      </c>
      <c r="H13495">
        <v>5880.9509612895317</v>
      </c>
    </row>
    <row r="13496" spans="1:8" x14ac:dyDescent="0.2">
      <c r="A13496">
        <v>2005</v>
      </c>
      <c r="B13496" t="s">
        <v>107</v>
      </c>
      <c r="C13496" t="s">
        <v>3</v>
      </c>
      <c r="D13496">
        <v>8394</v>
      </c>
      <c r="E13496">
        <v>750817</v>
      </c>
      <c r="F13496">
        <v>1.0230368846316307</v>
      </c>
      <c r="G13496">
        <v>5955</v>
      </c>
      <c r="H13496">
        <v>6092.1846479813603</v>
      </c>
    </row>
    <row r="13497" spans="1:8" x14ac:dyDescent="0.2">
      <c r="A13497">
        <v>2006</v>
      </c>
      <c r="B13497" t="s">
        <v>107</v>
      </c>
      <c r="C13497" t="s">
        <v>3</v>
      </c>
      <c r="D13497">
        <v>5052</v>
      </c>
      <c r="E13497">
        <v>749575</v>
      </c>
      <c r="F13497">
        <v>1.0213445790355766</v>
      </c>
      <c r="G13497">
        <v>5955</v>
      </c>
      <c r="H13497">
        <v>6082.1069681568588</v>
      </c>
    </row>
    <row r="13498" spans="1:8" x14ac:dyDescent="0.2">
      <c r="A13498">
        <v>2007</v>
      </c>
      <c r="B13498" t="s">
        <v>107</v>
      </c>
      <c r="C13498" t="s">
        <v>3</v>
      </c>
      <c r="D13498">
        <v>6370</v>
      </c>
      <c r="E13498">
        <v>748335</v>
      </c>
      <c r="F13498">
        <v>1.0196549985693069</v>
      </c>
      <c r="G13498">
        <v>5955</v>
      </c>
      <c r="H13498">
        <v>6072.0455164802224</v>
      </c>
    </row>
    <row r="13499" spans="1:8" x14ac:dyDescent="0.2">
      <c r="A13499">
        <v>2008</v>
      </c>
      <c r="B13499" t="s">
        <v>107</v>
      </c>
      <c r="C13499" t="s">
        <v>3</v>
      </c>
      <c r="D13499">
        <v>5838</v>
      </c>
      <c r="E13499">
        <v>735103</v>
      </c>
      <c r="F13499">
        <v>1.0016255399163385</v>
      </c>
      <c r="G13499">
        <v>5955</v>
      </c>
      <c r="H13499">
        <v>5964.6800902017958</v>
      </c>
    </row>
    <row r="13500" spans="1:8" x14ac:dyDescent="0.2">
      <c r="A13500">
        <v>2009</v>
      </c>
      <c r="B13500" t="s">
        <v>107</v>
      </c>
      <c r="C13500" t="s">
        <v>3</v>
      </c>
      <c r="D13500">
        <v>7001</v>
      </c>
      <c r="E13500">
        <v>736851</v>
      </c>
      <c r="F13500">
        <v>1.0040073033478218</v>
      </c>
      <c r="G13500">
        <v>5955</v>
      </c>
      <c r="H13500">
        <v>5978.8634914362792</v>
      </c>
    </row>
    <row r="13501" spans="1:8" x14ac:dyDescent="0.2">
      <c r="A13501">
        <v>2010</v>
      </c>
      <c r="B13501" t="s">
        <v>107</v>
      </c>
      <c r="C13501" t="s">
        <v>3</v>
      </c>
      <c r="D13501">
        <v>7317</v>
      </c>
      <c r="E13501">
        <v>708719</v>
      </c>
      <c r="F13501">
        <v>0.96567562780177407</v>
      </c>
      <c r="G13501">
        <v>5955</v>
      </c>
      <c r="H13501">
        <v>5750.5983635595649</v>
      </c>
    </row>
    <row r="13502" spans="1:8" x14ac:dyDescent="0.2">
      <c r="A13502">
        <v>2011</v>
      </c>
      <c r="B13502" t="s">
        <v>107</v>
      </c>
      <c r="C13502" t="s">
        <v>3</v>
      </c>
      <c r="D13502">
        <v>6915</v>
      </c>
      <c r="E13502">
        <v>712191</v>
      </c>
      <c r="F13502">
        <v>0.9704064531073292</v>
      </c>
      <c r="G13502">
        <v>5955</v>
      </c>
      <c r="H13502">
        <v>5778.7704282541454</v>
      </c>
    </row>
    <row r="13503" spans="1:8" x14ac:dyDescent="0.2">
      <c r="A13503">
        <v>2012</v>
      </c>
      <c r="B13503" t="s">
        <v>107</v>
      </c>
      <c r="C13503" t="s">
        <v>3</v>
      </c>
      <c r="D13503">
        <v>8200</v>
      </c>
      <c r="E13503">
        <v>704463</v>
      </c>
      <c r="F13503">
        <v>0.9598765516207709</v>
      </c>
      <c r="G13503">
        <v>5955</v>
      </c>
      <c r="H13503">
        <v>5716.0648649016903</v>
      </c>
    </row>
    <row r="13504" spans="1:8" x14ac:dyDescent="0.2">
      <c r="A13504">
        <v>2013</v>
      </c>
      <c r="B13504" t="s">
        <v>107</v>
      </c>
      <c r="C13504" t="s">
        <v>3</v>
      </c>
      <c r="D13504">
        <v>5880</v>
      </c>
      <c r="E13504">
        <v>773414</v>
      </c>
      <c r="F13504">
        <v>1.0538267634996117</v>
      </c>
      <c r="G13504">
        <v>5955</v>
      </c>
      <c r="H13504">
        <v>6275.5383766401874</v>
      </c>
    </row>
    <row r="13505" spans="1:8" x14ac:dyDescent="0.2">
      <c r="A13505">
        <v>2014</v>
      </c>
      <c r="B13505" t="s">
        <v>107</v>
      </c>
      <c r="C13505" t="s">
        <v>3</v>
      </c>
      <c r="D13505">
        <v>7048</v>
      </c>
      <c r="E13505">
        <v>739517</v>
      </c>
      <c r="F13505">
        <v>1.0076399013503019</v>
      </c>
      <c r="G13505">
        <v>5955</v>
      </c>
      <c r="H13505">
        <v>6000.4956125410481</v>
      </c>
    </row>
    <row r="13506" spans="1:8" x14ac:dyDescent="0.2">
      <c r="A13506">
        <v>2015</v>
      </c>
      <c r="B13506" t="s">
        <v>107</v>
      </c>
      <c r="C13506" t="s">
        <v>3</v>
      </c>
      <c r="D13506">
        <v>8955</v>
      </c>
      <c r="E13506">
        <v>761080</v>
      </c>
      <c r="F13506">
        <v>1.0370208881197966</v>
      </c>
      <c r="G13506">
        <v>5955</v>
      </c>
      <c r="H13506">
        <v>6175.4593887533892</v>
      </c>
    </row>
    <row r="13507" spans="1:8" x14ac:dyDescent="0.2">
      <c r="A13507">
        <v>2016</v>
      </c>
      <c r="B13507" t="s">
        <v>107</v>
      </c>
      <c r="C13507" t="s">
        <v>3</v>
      </c>
      <c r="D13507">
        <v>9274</v>
      </c>
      <c r="E13507">
        <v>743073</v>
      </c>
      <c r="F13507">
        <v>1.0124851821067979</v>
      </c>
      <c r="G13507">
        <v>5955</v>
      </c>
      <c r="H13507">
        <v>6029.3492594459822</v>
      </c>
    </row>
    <row r="13508" spans="1:8" x14ac:dyDescent="0.2">
      <c r="A13508">
        <v>2017</v>
      </c>
      <c r="B13508" t="s">
        <v>107</v>
      </c>
      <c r="C13508" t="s">
        <v>3</v>
      </c>
      <c r="D13508">
        <v>10258</v>
      </c>
      <c r="E13508">
        <v>768023</v>
      </c>
      <c r="F13508">
        <v>1.0464811761660149</v>
      </c>
      <c r="G13508">
        <v>5955</v>
      </c>
      <c r="H13508">
        <v>6231.7954040686191</v>
      </c>
    </row>
    <row r="13509" spans="1:8" x14ac:dyDescent="0.2">
      <c r="A13509">
        <v>2018</v>
      </c>
      <c r="B13509" t="s">
        <v>107</v>
      </c>
      <c r="C13509" t="s">
        <v>3</v>
      </c>
      <c r="D13509">
        <v>10237</v>
      </c>
      <c r="E13509">
        <v>794405</v>
      </c>
      <c r="F13509">
        <v>1.0824283631507952</v>
      </c>
      <c r="G13509">
        <v>5955</v>
      </c>
      <c r="H13509">
        <v>6445.8609025629848</v>
      </c>
    </row>
    <row r="13510" spans="1:8" x14ac:dyDescent="0.2">
      <c r="A13510">
        <v>2019</v>
      </c>
      <c r="B13510" t="s">
        <v>107</v>
      </c>
      <c r="C13510" t="s">
        <v>3</v>
      </c>
      <c r="D13510">
        <v>7708</v>
      </c>
      <c r="E13510">
        <v>797148</v>
      </c>
      <c r="F13510">
        <v>1.0861658786499706</v>
      </c>
      <c r="G13510">
        <v>5955</v>
      </c>
      <c r="H13510">
        <v>6468.1178073605752</v>
      </c>
    </row>
    <row r="13511" spans="1:8" x14ac:dyDescent="0.2">
      <c r="A13511">
        <v>2020</v>
      </c>
      <c r="B13511" t="s">
        <v>107</v>
      </c>
      <c r="C13511" t="s">
        <v>3</v>
      </c>
      <c r="D13511">
        <v>10481</v>
      </c>
      <c r="E13511">
        <v>857696</v>
      </c>
      <c r="F13511">
        <v>1.1686664577400498</v>
      </c>
      <c r="G13511">
        <v>5955</v>
      </c>
      <c r="H13511">
        <v>6959.4087558419969</v>
      </c>
    </row>
    <row r="13512" spans="1:8" x14ac:dyDescent="0.2">
      <c r="A13512">
        <v>2021</v>
      </c>
      <c r="B13512" t="s">
        <v>107</v>
      </c>
      <c r="C13512" t="s">
        <v>3</v>
      </c>
      <c r="D13512">
        <v>8351</v>
      </c>
      <c r="E13512">
        <v>823401</v>
      </c>
      <c r="F13512">
        <v>1.1219372947636632</v>
      </c>
      <c r="G13512">
        <v>5955</v>
      </c>
      <c r="H13512">
        <v>6681.1365903176147</v>
      </c>
    </row>
    <row r="13513" spans="1:8" x14ac:dyDescent="0.2">
      <c r="A13513">
        <v>2022</v>
      </c>
      <c r="B13513" t="s">
        <v>107</v>
      </c>
      <c r="C13513" t="s">
        <v>3</v>
      </c>
      <c r="D13513">
        <v>10997</v>
      </c>
      <c r="E13513">
        <v>828453</v>
      </c>
      <c r="F13513">
        <v>1.1288209725988201</v>
      </c>
      <c r="G13513">
        <v>5955</v>
      </c>
      <c r="H13513">
        <v>6722.1288918259734</v>
      </c>
    </row>
    <row r="13514" spans="1:8" x14ac:dyDescent="0.2">
      <c r="A13514">
        <v>2023</v>
      </c>
      <c r="B13514" t="s">
        <v>107</v>
      </c>
      <c r="C13514" t="s">
        <v>3</v>
      </c>
      <c r="D13514">
        <v>12379</v>
      </c>
      <c r="E13514">
        <v>835829</v>
      </c>
      <c r="F13514">
        <v>1.1388712512433405</v>
      </c>
      <c r="G13514">
        <v>5955</v>
      </c>
      <c r="H13514">
        <v>6781.9783011540931</v>
      </c>
    </row>
    <row r="13515" spans="1:8" x14ac:dyDescent="0.2">
      <c r="A13515">
        <v>2000</v>
      </c>
      <c r="B13515" t="s">
        <v>107</v>
      </c>
      <c r="C13515" t="s">
        <v>4</v>
      </c>
      <c r="D13515">
        <v>3092</v>
      </c>
      <c r="E13515">
        <v>1549566</v>
      </c>
      <c r="F13515">
        <v>1</v>
      </c>
      <c r="G13515">
        <v>3092</v>
      </c>
      <c r="H13515">
        <v>3092</v>
      </c>
    </row>
    <row r="13516" spans="1:8" x14ac:dyDescent="0.2">
      <c r="A13516">
        <v>2001</v>
      </c>
      <c r="B13516" t="s">
        <v>107</v>
      </c>
      <c r="C13516" t="s">
        <v>4</v>
      </c>
      <c r="D13516">
        <v>6641</v>
      </c>
      <c r="E13516">
        <v>1763520</v>
      </c>
      <c r="F13516">
        <v>1.1380734992894785</v>
      </c>
      <c r="G13516">
        <v>3092</v>
      </c>
      <c r="H13516">
        <v>3518.9232598030676</v>
      </c>
    </row>
    <row r="13517" spans="1:8" x14ac:dyDescent="0.2">
      <c r="A13517">
        <v>2002</v>
      </c>
      <c r="B13517" t="s">
        <v>107</v>
      </c>
      <c r="C13517" t="s">
        <v>4</v>
      </c>
      <c r="D13517">
        <v>6097</v>
      </c>
      <c r="E13517">
        <v>1868274</v>
      </c>
      <c r="F13517">
        <v>1.2056756536991649</v>
      </c>
      <c r="G13517">
        <v>3092</v>
      </c>
      <c r="H13517">
        <v>3727.9491212378175</v>
      </c>
    </row>
    <row r="13518" spans="1:8" x14ac:dyDescent="0.2">
      <c r="A13518">
        <v>2003</v>
      </c>
      <c r="B13518" t="s">
        <v>107</v>
      </c>
      <c r="C13518" t="s">
        <v>4</v>
      </c>
      <c r="D13518">
        <v>5471</v>
      </c>
      <c r="E13518">
        <v>1970236</v>
      </c>
      <c r="F13518">
        <v>1.2714760132837195</v>
      </c>
      <c r="G13518">
        <v>3092</v>
      </c>
      <c r="H13518">
        <v>3931.4038330732606</v>
      </c>
    </row>
    <row r="13519" spans="1:8" x14ac:dyDescent="0.2">
      <c r="A13519">
        <v>2004</v>
      </c>
      <c r="B13519" t="s">
        <v>107</v>
      </c>
      <c r="C13519" t="s">
        <v>4</v>
      </c>
      <c r="D13519">
        <v>8460</v>
      </c>
      <c r="E13519">
        <v>2025789</v>
      </c>
      <c r="F13519">
        <v>1.3073266966363486</v>
      </c>
      <c r="G13519">
        <v>3092</v>
      </c>
      <c r="H13519">
        <v>4042.25414599959</v>
      </c>
    </row>
    <row r="13520" spans="1:8" x14ac:dyDescent="0.2">
      <c r="A13520">
        <v>2005</v>
      </c>
      <c r="B13520" t="s">
        <v>107</v>
      </c>
      <c r="C13520" t="s">
        <v>4</v>
      </c>
      <c r="D13520">
        <v>8725</v>
      </c>
      <c r="E13520">
        <v>2062022</v>
      </c>
      <c r="F13520">
        <v>1.3307093728179373</v>
      </c>
      <c r="G13520">
        <v>3092</v>
      </c>
      <c r="H13520">
        <v>4114.5533807530619</v>
      </c>
    </row>
    <row r="13521" spans="1:8" x14ac:dyDescent="0.2">
      <c r="A13521">
        <v>2006</v>
      </c>
      <c r="B13521" t="s">
        <v>107</v>
      </c>
      <c r="C13521" t="s">
        <v>4</v>
      </c>
      <c r="D13521">
        <v>8500</v>
      </c>
      <c r="E13521">
        <v>2226606</v>
      </c>
      <c r="F13521">
        <v>1.4369223382547114</v>
      </c>
      <c r="G13521">
        <v>3092</v>
      </c>
      <c r="H13521">
        <v>4442.9638698835679</v>
      </c>
    </row>
    <row r="13522" spans="1:8" x14ac:dyDescent="0.2">
      <c r="A13522">
        <v>2007</v>
      </c>
      <c r="B13522" t="s">
        <v>107</v>
      </c>
      <c r="C13522" t="s">
        <v>4</v>
      </c>
      <c r="D13522">
        <v>8371</v>
      </c>
      <c r="E13522">
        <v>2223631</v>
      </c>
      <c r="F13522">
        <v>1.4350024458461272</v>
      </c>
      <c r="G13522">
        <v>3092</v>
      </c>
      <c r="H13522">
        <v>4437.0275625562253</v>
      </c>
    </row>
    <row r="13523" spans="1:8" x14ac:dyDescent="0.2">
      <c r="A13523">
        <v>2008</v>
      </c>
      <c r="B13523" t="s">
        <v>107</v>
      </c>
      <c r="C13523" t="s">
        <v>4</v>
      </c>
      <c r="D13523">
        <v>11033</v>
      </c>
      <c r="E13523">
        <v>2239807</v>
      </c>
      <c r="F13523">
        <v>1.445441497812936</v>
      </c>
      <c r="G13523">
        <v>3092</v>
      </c>
      <c r="H13523">
        <v>4469.3051112375979</v>
      </c>
    </row>
    <row r="13524" spans="1:8" x14ac:dyDescent="0.2">
      <c r="A13524">
        <v>2009</v>
      </c>
      <c r="B13524" t="s">
        <v>107</v>
      </c>
      <c r="C13524" t="s">
        <v>4</v>
      </c>
      <c r="D13524">
        <v>10760</v>
      </c>
      <c r="E13524">
        <v>2363195</v>
      </c>
      <c r="F13524">
        <v>1.5250689547912124</v>
      </c>
      <c r="G13524">
        <v>3092</v>
      </c>
      <c r="H13524">
        <v>4715.5132082144291</v>
      </c>
    </row>
    <row r="13525" spans="1:8" x14ac:dyDescent="0.2">
      <c r="A13525">
        <v>2010</v>
      </c>
      <c r="B13525" t="s">
        <v>107</v>
      </c>
      <c r="C13525" t="s">
        <v>4</v>
      </c>
      <c r="D13525">
        <v>9818</v>
      </c>
      <c r="E13525">
        <v>2458397</v>
      </c>
      <c r="F13525">
        <v>1.5865068025498752</v>
      </c>
      <c r="G13525">
        <v>3092</v>
      </c>
      <c r="H13525">
        <v>4905.4790334842137</v>
      </c>
    </row>
    <row r="13526" spans="1:8" x14ac:dyDescent="0.2">
      <c r="A13526">
        <v>2011</v>
      </c>
      <c r="B13526" t="s">
        <v>107</v>
      </c>
      <c r="C13526" t="s">
        <v>4</v>
      </c>
      <c r="D13526">
        <v>13167</v>
      </c>
      <c r="E13526">
        <v>2586191</v>
      </c>
      <c r="F13526">
        <v>1.6689776363188145</v>
      </c>
      <c r="G13526">
        <v>3092</v>
      </c>
      <c r="H13526">
        <v>5160.4788514977745</v>
      </c>
    </row>
    <row r="13527" spans="1:8" x14ac:dyDescent="0.2">
      <c r="A13527">
        <v>2012</v>
      </c>
      <c r="B13527" t="s">
        <v>107</v>
      </c>
      <c r="C13527" t="s">
        <v>4</v>
      </c>
      <c r="D13527">
        <v>10990</v>
      </c>
      <c r="E13527">
        <v>2590366</v>
      </c>
      <c r="F13527">
        <v>1.6716719391106929</v>
      </c>
      <c r="G13527">
        <v>3092</v>
      </c>
      <c r="H13527">
        <v>5168.809635730262</v>
      </c>
    </row>
    <row r="13528" spans="1:8" x14ac:dyDescent="0.2">
      <c r="A13528">
        <v>2013</v>
      </c>
      <c r="B13528" t="s">
        <v>107</v>
      </c>
      <c r="C13528" t="s">
        <v>4</v>
      </c>
      <c r="D13528">
        <v>9646</v>
      </c>
      <c r="E13528">
        <v>2715514</v>
      </c>
      <c r="F13528">
        <v>1.7524351979844679</v>
      </c>
      <c r="G13528">
        <v>3092</v>
      </c>
      <c r="H13528">
        <v>5418.5296321679743</v>
      </c>
    </row>
    <row r="13529" spans="1:8" x14ac:dyDescent="0.2">
      <c r="A13529">
        <v>2014</v>
      </c>
      <c r="B13529" t="s">
        <v>107</v>
      </c>
      <c r="C13529" t="s">
        <v>4</v>
      </c>
      <c r="D13529">
        <v>12827</v>
      </c>
      <c r="E13529">
        <v>2818610</v>
      </c>
      <c r="F13529">
        <v>1.8189673753812359</v>
      </c>
      <c r="G13529">
        <v>3092</v>
      </c>
      <c r="H13529">
        <v>5624.2471246787809</v>
      </c>
    </row>
    <row r="13530" spans="1:8" x14ac:dyDescent="0.2">
      <c r="A13530">
        <v>2015</v>
      </c>
      <c r="B13530" t="s">
        <v>107</v>
      </c>
      <c r="C13530" t="s">
        <v>4</v>
      </c>
      <c r="D13530">
        <v>16447</v>
      </c>
      <c r="E13530">
        <v>2934890</v>
      </c>
      <c r="F13530">
        <v>1.894007741522465</v>
      </c>
      <c r="G13530">
        <v>3092</v>
      </c>
      <c r="H13530">
        <v>5856.2719367874615</v>
      </c>
    </row>
    <row r="13531" spans="1:8" x14ac:dyDescent="0.2">
      <c r="A13531">
        <v>2016</v>
      </c>
      <c r="B13531" t="s">
        <v>107</v>
      </c>
      <c r="C13531" t="s">
        <v>4</v>
      </c>
      <c r="D13531">
        <v>17213</v>
      </c>
      <c r="E13531">
        <v>2959310</v>
      </c>
      <c r="F13531">
        <v>1.9097669928225065</v>
      </c>
      <c r="G13531">
        <v>3092</v>
      </c>
      <c r="H13531">
        <v>5904.9995418071903</v>
      </c>
    </row>
    <row r="13532" spans="1:8" x14ac:dyDescent="0.2">
      <c r="A13532">
        <v>2017</v>
      </c>
      <c r="B13532" t="s">
        <v>107</v>
      </c>
      <c r="C13532" t="s">
        <v>4</v>
      </c>
      <c r="D13532">
        <v>14700</v>
      </c>
      <c r="E13532">
        <v>3134231</v>
      </c>
      <c r="F13532">
        <v>2.0226508583693756</v>
      </c>
      <c r="G13532">
        <v>3092</v>
      </c>
      <c r="H13532">
        <v>6254.0364540781093</v>
      </c>
    </row>
    <row r="13533" spans="1:8" x14ac:dyDescent="0.2">
      <c r="A13533">
        <v>2018</v>
      </c>
      <c r="B13533" t="s">
        <v>107</v>
      </c>
      <c r="C13533" t="s">
        <v>4</v>
      </c>
      <c r="D13533">
        <v>18358</v>
      </c>
      <c r="E13533">
        <v>3197990</v>
      </c>
      <c r="F13533">
        <v>2.0637972180597663</v>
      </c>
      <c r="G13533">
        <v>3092</v>
      </c>
      <c r="H13533">
        <v>6381.2609982407976</v>
      </c>
    </row>
    <row r="13534" spans="1:8" x14ac:dyDescent="0.2">
      <c r="A13534">
        <v>2019</v>
      </c>
      <c r="B13534" t="s">
        <v>107</v>
      </c>
      <c r="C13534" t="s">
        <v>4</v>
      </c>
      <c r="D13534">
        <v>18351</v>
      </c>
      <c r="E13534">
        <v>3225036</v>
      </c>
      <c r="F13534">
        <v>2.0812511374152503</v>
      </c>
      <c r="G13534">
        <v>3092</v>
      </c>
      <c r="H13534">
        <v>6435.2285168879534</v>
      </c>
    </row>
    <row r="13535" spans="1:8" x14ac:dyDescent="0.2">
      <c r="A13535">
        <v>2020</v>
      </c>
      <c r="B13535" t="s">
        <v>107</v>
      </c>
      <c r="C13535" t="s">
        <v>4</v>
      </c>
      <c r="D13535">
        <v>15450</v>
      </c>
      <c r="E13535">
        <v>3230814</v>
      </c>
      <c r="F13535">
        <v>2.0849799234108133</v>
      </c>
      <c r="G13535">
        <v>3092</v>
      </c>
      <c r="H13535">
        <v>6446.7579231862346</v>
      </c>
    </row>
    <row r="13536" spans="1:8" x14ac:dyDescent="0.2">
      <c r="A13536">
        <v>2021</v>
      </c>
      <c r="B13536" t="s">
        <v>107</v>
      </c>
      <c r="C13536" t="s">
        <v>4</v>
      </c>
      <c r="D13536">
        <v>20214</v>
      </c>
      <c r="E13536">
        <v>3250215</v>
      </c>
      <c r="F13536">
        <v>2.0975002032827255</v>
      </c>
      <c r="G13536">
        <v>3092</v>
      </c>
      <c r="H13536">
        <v>6485.470628550187</v>
      </c>
    </row>
    <row r="13537" spans="1:8" x14ac:dyDescent="0.2">
      <c r="A13537">
        <v>2022</v>
      </c>
      <c r="B13537" t="s">
        <v>107</v>
      </c>
      <c r="C13537" t="s">
        <v>4</v>
      </c>
      <c r="D13537">
        <v>16502</v>
      </c>
      <c r="E13537">
        <v>3311684</v>
      </c>
      <c r="F13537">
        <v>2.1371687298249959</v>
      </c>
      <c r="G13537">
        <v>3092</v>
      </c>
      <c r="H13537">
        <v>6608.1257126188875</v>
      </c>
    </row>
    <row r="13538" spans="1:8" x14ac:dyDescent="0.2">
      <c r="A13538">
        <v>2023</v>
      </c>
      <c r="B13538" t="s">
        <v>107</v>
      </c>
      <c r="C13538" t="s">
        <v>4</v>
      </c>
      <c r="D13538">
        <v>19377</v>
      </c>
      <c r="E13538">
        <v>3334124</v>
      </c>
      <c r="F13538">
        <v>2.151650203992602</v>
      </c>
      <c r="G13538">
        <v>3092</v>
      </c>
      <c r="H13538">
        <v>6652.9024307451255</v>
      </c>
    </row>
    <row r="13539" spans="1:8" x14ac:dyDescent="0.2">
      <c r="A13539">
        <v>2000</v>
      </c>
      <c r="B13539" t="s">
        <v>107</v>
      </c>
      <c r="C13539" t="s">
        <v>5</v>
      </c>
      <c r="D13539">
        <v>1206</v>
      </c>
      <c r="E13539">
        <v>975710</v>
      </c>
      <c r="F13539">
        <v>1</v>
      </c>
      <c r="G13539">
        <v>1206</v>
      </c>
      <c r="H13539">
        <v>1206</v>
      </c>
    </row>
    <row r="13540" spans="1:8" x14ac:dyDescent="0.2">
      <c r="A13540">
        <v>2001</v>
      </c>
      <c r="B13540" t="s">
        <v>107</v>
      </c>
      <c r="C13540" t="s">
        <v>5</v>
      </c>
      <c r="D13540">
        <v>2202</v>
      </c>
      <c r="E13540">
        <v>1038118</v>
      </c>
      <c r="F13540">
        <v>1.0639616279427289</v>
      </c>
      <c r="G13540">
        <v>1206</v>
      </c>
      <c r="H13540">
        <v>1283.137723298931</v>
      </c>
    </row>
    <row r="13541" spans="1:8" x14ac:dyDescent="0.2">
      <c r="A13541">
        <v>2002</v>
      </c>
      <c r="B13541" t="s">
        <v>107</v>
      </c>
      <c r="C13541" t="s">
        <v>5</v>
      </c>
      <c r="D13541">
        <v>513</v>
      </c>
      <c r="E13541">
        <v>1076949</v>
      </c>
      <c r="F13541">
        <v>1.1037593137305142</v>
      </c>
      <c r="G13541">
        <v>1206</v>
      </c>
      <c r="H13541">
        <v>1331.1337323590001</v>
      </c>
    </row>
    <row r="13542" spans="1:8" x14ac:dyDescent="0.2">
      <c r="A13542">
        <v>2003</v>
      </c>
      <c r="B13542" t="s">
        <v>107</v>
      </c>
      <c r="C13542" t="s">
        <v>5</v>
      </c>
      <c r="D13542">
        <v>2354</v>
      </c>
      <c r="E13542">
        <v>1083372</v>
      </c>
      <c r="F13542">
        <v>1.1103422123376823</v>
      </c>
      <c r="G13542">
        <v>1206</v>
      </c>
      <c r="H13542">
        <v>1339.0727080792449</v>
      </c>
    </row>
    <row r="13543" spans="1:8" x14ac:dyDescent="0.2">
      <c r="A13543">
        <v>2004</v>
      </c>
      <c r="B13543" t="s">
        <v>107</v>
      </c>
      <c r="C13543" t="s">
        <v>5</v>
      </c>
      <c r="D13543">
        <v>1147</v>
      </c>
      <c r="E13543">
        <v>1124334</v>
      </c>
      <c r="F13543">
        <v>1.1523239487142696</v>
      </c>
      <c r="G13543">
        <v>1206</v>
      </c>
      <c r="H13543">
        <v>1389.7026821494092</v>
      </c>
    </row>
    <row r="13544" spans="1:8" x14ac:dyDescent="0.2">
      <c r="A13544">
        <v>2005</v>
      </c>
      <c r="B13544" t="s">
        <v>107</v>
      </c>
      <c r="C13544" t="s">
        <v>5</v>
      </c>
      <c r="D13544">
        <v>1976</v>
      </c>
      <c r="E13544">
        <v>1114530</v>
      </c>
      <c r="F13544">
        <v>1.1422758811532114</v>
      </c>
      <c r="G13544">
        <v>1206</v>
      </c>
      <c r="H13544">
        <v>1377.5847126707729</v>
      </c>
    </row>
    <row r="13545" spans="1:8" x14ac:dyDescent="0.2">
      <c r="A13545">
        <v>2006</v>
      </c>
      <c r="B13545" t="s">
        <v>107</v>
      </c>
      <c r="C13545" t="s">
        <v>5</v>
      </c>
      <c r="D13545">
        <v>1978</v>
      </c>
      <c r="E13545">
        <v>1110744</v>
      </c>
      <c r="F13545">
        <v>1.138395629849033</v>
      </c>
      <c r="G13545">
        <v>1206</v>
      </c>
      <c r="H13545">
        <v>1372.9051295979339</v>
      </c>
    </row>
    <row r="13546" spans="1:8" x14ac:dyDescent="0.2">
      <c r="A13546">
        <v>2007</v>
      </c>
      <c r="B13546" t="s">
        <v>107</v>
      </c>
      <c r="C13546" t="s">
        <v>5</v>
      </c>
      <c r="D13546">
        <v>3891</v>
      </c>
      <c r="E13546">
        <v>1136229</v>
      </c>
      <c r="F13546">
        <v>1.1645150710764469</v>
      </c>
      <c r="G13546">
        <v>1206</v>
      </c>
      <c r="H13546">
        <v>1404.4051757181949</v>
      </c>
    </row>
    <row r="13547" spans="1:8" x14ac:dyDescent="0.2">
      <c r="A13547">
        <v>2008</v>
      </c>
      <c r="B13547" t="s">
        <v>107</v>
      </c>
      <c r="C13547" t="s">
        <v>5</v>
      </c>
      <c r="D13547">
        <v>2893</v>
      </c>
      <c r="E13547">
        <v>1154397</v>
      </c>
      <c r="F13547">
        <v>1.1831353578419816</v>
      </c>
      <c r="G13547">
        <v>1206</v>
      </c>
      <c r="H13547">
        <v>1426.8612415574298</v>
      </c>
    </row>
    <row r="13548" spans="1:8" x14ac:dyDescent="0.2">
      <c r="A13548">
        <v>2009</v>
      </c>
      <c r="B13548" t="s">
        <v>107</v>
      </c>
      <c r="C13548" t="s">
        <v>5</v>
      </c>
      <c r="D13548">
        <v>3978</v>
      </c>
      <c r="E13548">
        <v>1146650</v>
      </c>
      <c r="F13548">
        <v>1.1751954986625124</v>
      </c>
      <c r="G13548">
        <v>1206</v>
      </c>
      <c r="H13548">
        <v>1417.2857713869898</v>
      </c>
    </row>
    <row r="13549" spans="1:8" x14ac:dyDescent="0.2">
      <c r="A13549">
        <v>2010</v>
      </c>
      <c r="B13549" t="s">
        <v>107</v>
      </c>
      <c r="C13549" t="s">
        <v>5</v>
      </c>
      <c r="D13549">
        <v>4898</v>
      </c>
      <c r="E13549">
        <v>1226966</v>
      </c>
      <c r="F13549">
        <v>1.2575109407508378</v>
      </c>
      <c r="G13549">
        <v>1206</v>
      </c>
      <c r="H13549">
        <v>1516.5581945455103</v>
      </c>
    </row>
    <row r="13550" spans="1:8" x14ac:dyDescent="0.2">
      <c r="A13550">
        <v>2011</v>
      </c>
      <c r="B13550" t="s">
        <v>107</v>
      </c>
      <c r="C13550" t="s">
        <v>5</v>
      </c>
      <c r="D13550">
        <v>3472</v>
      </c>
      <c r="E13550">
        <v>1203508</v>
      </c>
      <c r="F13550">
        <v>1.2334689610642506</v>
      </c>
      <c r="G13550">
        <v>1206</v>
      </c>
      <c r="H13550">
        <v>1487.5635670434863</v>
      </c>
    </row>
    <row r="13551" spans="1:8" x14ac:dyDescent="0.2">
      <c r="A13551">
        <v>2012</v>
      </c>
      <c r="B13551" t="s">
        <v>107</v>
      </c>
      <c r="C13551" t="s">
        <v>5</v>
      </c>
      <c r="D13551">
        <v>4014</v>
      </c>
      <c r="E13551">
        <v>1278065</v>
      </c>
      <c r="F13551">
        <v>1.3098820346209428</v>
      </c>
      <c r="G13551">
        <v>1206</v>
      </c>
      <c r="H13551">
        <v>1579.7177337528569</v>
      </c>
    </row>
    <row r="13552" spans="1:8" x14ac:dyDescent="0.2">
      <c r="A13552">
        <v>2013</v>
      </c>
      <c r="B13552" t="s">
        <v>107</v>
      </c>
      <c r="C13552" t="s">
        <v>5</v>
      </c>
      <c r="D13552">
        <v>4274</v>
      </c>
      <c r="E13552">
        <v>1334969</v>
      </c>
      <c r="F13552">
        <v>1.3682026421785161</v>
      </c>
      <c r="G13552">
        <v>1206</v>
      </c>
      <c r="H13552">
        <v>1650.0523864672903</v>
      </c>
    </row>
    <row r="13553" spans="1:8" x14ac:dyDescent="0.2">
      <c r="A13553">
        <v>2014</v>
      </c>
      <c r="B13553" t="s">
        <v>107</v>
      </c>
      <c r="C13553" t="s">
        <v>5</v>
      </c>
      <c r="D13553">
        <v>3630</v>
      </c>
      <c r="E13553">
        <v>1347880</v>
      </c>
      <c r="F13553">
        <v>1.3814350575478369</v>
      </c>
      <c r="G13553">
        <v>1206</v>
      </c>
      <c r="H13553">
        <v>1666.0106794026913</v>
      </c>
    </row>
    <row r="13554" spans="1:8" x14ac:dyDescent="0.2">
      <c r="A13554">
        <v>2015</v>
      </c>
      <c r="B13554" t="s">
        <v>107</v>
      </c>
      <c r="C13554" t="s">
        <v>5</v>
      </c>
      <c r="D13554">
        <v>5055</v>
      </c>
      <c r="E13554">
        <v>1417317</v>
      </c>
      <c r="F13554">
        <v>1.4526006702811287</v>
      </c>
      <c r="G13554">
        <v>1206</v>
      </c>
      <c r="H13554">
        <v>1751.8364083590413</v>
      </c>
    </row>
    <row r="13555" spans="1:8" x14ac:dyDescent="0.2">
      <c r="A13555">
        <v>2016</v>
      </c>
      <c r="B13555" t="s">
        <v>107</v>
      </c>
      <c r="C13555" t="s">
        <v>5</v>
      </c>
      <c r="D13555">
        <v>4776</v>
      </c>
      <c r="E13555">
        <v>1479227</v>
      </c>
      <c r="F13555">
        <v>1.5160519006672064</v>
      </c>
      <c r="G13555">
        <v>1206</v>
      </c>
      <c r="H13555">
        <v>1828.3585922046509</v>
      </c>
    </row>
    <row r="13556" spans="1:8" x14ac:dyDescent="0.2">
      <c r="A13556">
        <v>2017</v>
      </c>
      <c r="B13556" t="s">
        <v>107</v>
      </c>
      <c r="C13556" t="s">
        <v>5</v>
      </c>
      <c r="D13556">
        <v>5254</v>
      </c>
      <c r="E13556">
        <v>1485146</v>
      </c>
      <c r="F13556">
        <v>1.5221182523495711</v>
      </c>
      <c r="G13556">
        <v>1206</v>
      </c>
      <c r="H13556">
        <v>1835.6746123335827</v>
      </c>
    </row>
    <row r="13557" spans="1:8" x14ac:dyDescent="0.2">
      <c r="A13557">
        <v>2018</v>
      </c>
      <c r="B13557" t="s">
        <v>107</v>
      </c>
      <c r="C13557" t="s">
        <v>5</v>
      </c>
      <c r="D13557">
        <v>5869</v>
      </c>
      <c r="E13557">
        <v>1596732</v>
      </c>
      <c r="F13557">
        <v>1.6364821514589376</v>
      </c>
      <c r="G13557">
        <v>1206</v>
      </c>
      <c r="H13557">
        <v>1973.5974746594788</v>
      </c>
    </row>
    <row r="13558" spans="1:8" x14ac:dyDescent="0.2">
      <c r="A13558">
        <v>2019</v>
      </c>
      <c r="B13558" t="s">
        <v>107</v>
      </c>
      <c r="C13558" t="s">
        <v>5</v>
      </c>
      <c r="D13558">
        <v>5526</v>
      </c>
      <c r="E13558">
        <v>1656326</v>
      </c>
      <c r="F13558">
        <v>1.6975597257381805</v>
      </c>
      <c r="G13558">
        <v>1206</v>
      </c>
      <c r="H13558">
        <v>2047.2570292402456</v>
      </c>
    </row>
    <row r="13559" spans="1:8" x14ac:dyDescent="0.2">
      <c r="A13559">
        <v>2020</v>
      </c>
      <c r="B13559" t="s">
        <v>107</v>
      </c>
      <c r="C13559" t="s">
        <v>5</v>
      </c>
      <c r="D13559">
        <v>3156</v>
      </c>
      <c r="E13559">
        <v>1717512</v>
      </c>
      <c r="F13559">
        <v>1.7602689323671992</v>
      </c>
      <c r="G13559">
        <v>1206</v>
      </c>
      <c r="H13559">
        <v>2122.8843324348422</v>
      </c>
    </row>
    <row r="13560" spans="1:8" x14ac:dyDescent="0.2">
      <c r="A13560">
        <v>2021</v>
      </c>
      <c r="B13560" t="s">
        <v>107</v>
      </c>
      <c r="C13560" t="s">
        <v>5</v>
      </c>
      <c r="D13560">
        <v>9263</v>
      </c>
      <c r="E13560">
        <v>1712437</v>
      </c>
      <c r="F13560">
        <v>1.7550675918049421</v>
      </c>
      <c r="G13560">
        <v>1206</v>
      </c>
      <c r="H13560">
        <v>2116.6115157167601</v>
      </c>
    </row>
    <row r="13561" spans="1:8" x14ac:dyDescent="0.2">
      <c r="A13561">
        <v>2022</v>
      </c>
      <c r="B13561" t="s">
        <v>107</v>
      </c>
      <c r="C13561" t="s">
        <v>5</v>
      </c>
      <c r="D13561">
        <v>7061</v>
      </c>
      <c r="E13561">
        <v>1678965</v>
      </c>
      <c r="F13561">
        <v>1.7207623166719619</v>
      </c>
      <c r="G13561">
        <v>1206</v>
      </c>
      <c r="H13561">
        <v>2075.239353906386</v>
      </c>
    </row>
    <row r="13562" spans="1:8" x14ac:dyDescent="0.2">
      <c r="A13562">
        <v>2023</v>
      </c>
      <c r="B13562" t="s">
        <v>107</v>
      </c>
      <c r="C13562" t="s">
        <v>5</v>
      </c>
      <c r="D13562">
        <v>5632</v>
      </c>
      <c r="E13562">
        <v>1668499</v>
      </c>
      <c r="F13562">
        <v>1.7100357688247532</v>
      </c>
      <c r="G13562">
        <v>1206</v>
      </c>
      <c r="H13562">
        <v>2062.3031372026521</v>
      </c>
    </row>
    <row r="13563" spans="1:8" x14ac:dyDescent="0.2">
      <c r="A13563">
        <v>2000</v>
      </c>
      <c r="B13563" t="s">
        <v>107</v>
      </c>
      <c r="C13563" t="s">
        <v>6</v>
      </c>
      <c r="D13563">
        <v>2957</v>
      </c>
      <c r="E13563">
        <v>360968</v>
      </c>
      <c r="F13563">
        <v>1</v>
      </c>
      <c r="G13563">
        <v>2957</v>
      </c>
      <c r="H13563">
        <v>2957</v>
      </c>
    </row>
    <row r="13564" spans="1:8" x14ac:dyDescent="0.2">
      <c r="A13564">
        <v>2001</v>
      </c>
      <c r="B13564" t="s">
        <v>107</v>
      </c>
      <c r="C13564" t="s">
        <v>6</v>
      </c>
      <c r="D13564">
        <v>1686</v>
      </c>
      <c r="E13564">
        <v>355232</v>
      </c>
      <c r="F13564">
        <v>0.98410939473859183</v>
      </c>
      <c r="G13564">
        <v>2957</v>
      </c>
      <c r="H13564">
        <v>2910.0114802420162</v>
      </c>
    </row>
    <row r="13565" spans="1:8" x14ac:dyDescent="0.2">
      <c r="A13565">
        <v>2002</v>
      </c>
      <c r="B13565" t="s">
        <v>107</v>
      </c>
      <c r="C13565" t="s">
        <v>6</v>
      </c>
      <c r="D13565">
        <v>2880</v>
      </c>
      <c r="E13565">
        <v>389666</v>
      </c>
      <c r="F13565">
        <v>1.0795028922231333</v>
      </c>
      <c r="G13565">
        <v>2957</v>
      </c>
      <c r="H13565">
        <v>3192.0900523038054</v>
      </c>
    </row>
    <row r="13566" spans="1:8" x14ac:dyDescent="0.2">
      <c r="A13566">
        <v>2003</v>
      </c>
      <c r="B13566" t="s">
        <v>107</v>
      </c>
      <c r="C13566" t="s">
        <v>6</v>
      </c>
      <c r="D13566">
        <v>3076</v>
      </c>
      <c r="E13566">
        <v>382587</v>
      </c>
      <c r="F13566">
        <v>1.0598917355555062</v>
      </c>
      <c r="G13566">
        <v>2957</v>
      </c>
      <c r="H13566">
        <v>3134.0998620376317</v>
      </c>
    </row>
    <row r="13567" spans="1:8" x14ac:dyDescent="0.2">
      <c r="A13567">
        <v>2004</v>
      </c>
      <c r="B13567" t="s">
        <v>107</v>
      </c>
      <c r="C13567" t="s">
        <v>6</v>
      </c>
      <c r="D13567">
        <v>4793</v>
      </c>
      <c r="E13567">
        <v>387278</v>
      </c>
      <c r="F13567">
        <v>1.0728873473548901</v>
      </c>
      <c r="G13567">
        <v>2957</v>
      </c>
      <c r="H13567">
        <v>3172.52788612841</v>
      </c>
    </row>
    <row r="13568" spans="1:8" x14ac:dyDescent="0.2">
      <c r="A13568">
        <v>2005</v>
      </c>
      <c r="B13568" t="s">
        <v>107</v>
      </c>
      <c r="C13568" t="s">
        <v>6</v>
      </c>
      <c r="D13568">
        <v>2711</v>
      </c>
      <c r="E13568">
        <v>367541</v>
      </c>
      <c r="F13568">
        <v>1.0182093703596995</v>
      </c>
      <c r="G13568">
        <v>2957</v>
      </c>
      <c r="H13568">
        <v>3010.8451081536314</v>
      </c>
    </row>
    <row r="13569" spans="1:8" x14ac:dyDescent="0.2">
      <c r="A13569">
        <v>2006</v>
      </c>
      <c r="B13569" t="s">
        <v>107</v>
      </c>
      <c r="C13569" t="s">
        <v>6</v>
      </c>
      <c r="D13569">
        <v>5736</v>
      </c>
      <c r="E13569">
        <v>375257</v>
      </c>
      <c r="F13569">
        <v>1.0395852263912591</v>
      </c>
      <c r="G13569">
        <v>2957</v>
      </c>
      <c r="H13569">
        <v>3074.0535144389532</v>
      </c>
    </row>
    <row r="13570" spans="1:8" x14ac:dyDescent="0.2">
      <c r="A13570">
        <v>2007</v>
      </c>
      <c r="B13570" t="s">
        <v>107</v>
      </c>
      <c r="C13570" t="s">
        <v>6</v>
      </c>
      <c r="D13570">
        <v>4683</v>
      </c>
      <c r="E13570">
        <v>364041</v>
      </c>
      <c r="F13570">
        <v>1.0085132200084217</v>
      </c>
      <c r="G13570">
        <v>2957</v>
      </c>
      <c r="H13570">
        <v>2982.1735915649028</v>
      </c>
    </row>
    <row r="13571" spans="1:8" x14ac:dyDescent="0.2">
      <c r="A13571">
        <v>2008</v>
      </c>
      <c r="B13571" t="s">
        <v>107</v>
      </c>
      <c r="C13571" t="s">
        <v>6</v>
      </c>
      <c r="D13571">
        <v>4893</v>
      </c>
      <c r="E13571">
        <v>357008</v>
      </c>
      <c r="F13571">
        <v>0.98902949845969723</v>
      </c>
      <c r="G13571">
        <v>2957</v>
      </c>
      <c r="H13571">
        <v>2924.5602269453248</v>
      </c>
    </row>
    <row r="13572" spans="1:8" x14ac:dyDescent="0.2">
      <c r="A13572">
        <v>2009</v>
      </c>
      <c r="B13572" t="s">
        <v>107</v>
      </c>
      <c r="C13572" t="s">
        <v>6</v>
      </c>
      <c r="D13572">
        <v>3564</v>
      </c>
      <c r="E13572">
        <v>375454</v>
      </c>
      <c r="F13572">
        <v>1.0401309811396025</v>
      </c>
      <c r="G13572">
        <v>2957</v>
      </c>
      <c r="H13572">
        <v>3075.6673112298045</v>
      </c>
    </row>
    <row r="13573" spans="1:8" x14ac:dyDescent="0.2">
      <c r="A13573">
        <v>2010</v>
      </c>
      <c r="B13573" t="s">
        <v>107</v>
      </c>
      <c r="C13573" t="s">
        <v>6</v>
      </c>
      <c r="D13573">
        <v>4453</v>
      </c>
      <c r="E13573">
        <v>385688</v>
      </c>
      <c r="F13573">
        <v>1.0684825247667382</v>
      </c>
      <c r="G13573">
        <v>2957</v>
      </c>
      <c r="H13573">
        <v>3159.5028257352451</v>
      </c>
    </row>
    <row r="13574" spans="1:8" x14ac:dyDescent="0.2">
      <c r="A13574">
        <v>2011</v>
      </c>
      <c r="B13574" t="s">
        <v>107</v>
      </c>
      <c r="C13574" t="s">
        <v>6</v>
      </c>
      <c r="D13574">
        <v>6691</v>
      </c>
      <c r="E13574">
        <v>391576</v>
      </c>
      <c r="F13574">
        <v>1.0847942199862592</v>
      </c>
      <c r="G13574">
        <v>2957</v>
      </c>
      <c r="H13574">
        <v>3207.7365084993685</v>
      </c>
    </row>
    <row r="13575" spans="1:8" x14ac:dyDescent="0.2">
      <c r="A13575">
        <v>2012</v>
      </c>
      <c r="B13575" t="s">
        <v>107</v>
      </c>
      <c r="C13575" t="s">
        <v>6</v>
      </c>
      <c r="D13575">
        <v>5482</v>
      </c>
      <c r="E13575">
        <v>379049</v>
      </c>
      <c r="F13575">
        <v>1.0500903127147005</v>
      </c>
      <c r="G13575">
        <v>2957</v>
      </c>
      <c r="H13575">
        <v>3105.1170546973694</v>
      </c>
    </row>
    <row r="13576" spans="1:8" x14ac:dyDescent="0.2">
      <c r="A13576">
        <v>2013</v>
      </c>
      <c r="B13576" t="s">
        <v>107</v>
      </c>
      <c r="C13576" t="s">
        <v>6</v>
      </c>
      <c r="D13576">
        <v>4337</v>
      </c>
      <c r="E13576">
        <v>385773</v>
      </c>
      <c r="F13576">
        <v>1.0687180027038408</v>
      </c>
      <c r="G13576">
        <v>2957</v>
      </c>
      <c r="H13576">
        <v>3160.1991339952569</v>
      </c>
    </row>
    <row r="13577" spans="1:8" x14ac:dyDescent="0.2">
      <c r="A13577">
        <v>2014</v>
      </c>
      <c r="B13577" t="s">
        <v>107</v>
      </c>
      <c r="C13577" t="s">
        <v>6</v>
      </c>
      <c r="D13577">
        <v>4904</v>
      </c>
      <c r="E13577">
        <v>349497</v>
      </c>
      <c r="F13577">
        <v>0.96822155980585534</v>
      </c>
      <c r="G13577">
        <v>2957</v>
      </c>
      <c r="H13577">
        <v>2863.0311523459141</v>
      </c>
    </row>
    <row r="13578" spans="1:8" x14ac:dyDescent="0.2">
      <c r="A13578">
        <v>2015</v>
      </c>
      <c r="B13578" t="s">
        <v>107</v>
      </c>
      <c r="C13578" t="s">
        <v>6</v>
      </c>
      <c r="D13578">
        <v>4090</v>
      </c>
      <c r="E13578">
        <v>344846</v>
      </c>
      <c r="F13578">
        <v>0.95533676115334321</v>
      </c>
      <c r="G13578">
        <v>2957</v>
      </c>
      <c r="H13578">
        <v>2824.930802730436</v>
      </c>
    </row>
    <row r="13579" spans="1:8" x14ac:dyDescent="0.2">
      <c r="A13579">
        <v>2016</v>
      </c>
      <c r="B13579" t="s">
        <v>107</v>
      </c>
      <c r="C13579" t="s">
        <v>6</v>
      </c>
      <c r="D13579">
        <v>4579</v>
      </c>
      <c r="E13579">
        <v>358989</v>
      </c>
      <c r="F13579">
        <v>0.99451751955852041</v>
      </c>
      <c r="G13579">
        <v>2957</v>
      </c>
      <c r="H13579">
        <v>2940.7883053345449</v>
      </c>
    </row>
    <row r="13580" spans="1:8" x14ac:dyDescent="0.2">
      <c r="A13580">
        <v>2017</v>
      </c>
      <c r="B13580" t="s">
        <v>107</v>
      </c>
      <c r="C13580" t="s">
        <v>6</v>
      </c>
      <c r="D13580">
        <v>5407</v>
      </c>
      <c r="E13580">
        <v>338119</v>
      </c>
      <c r="F13580">
        <v>0.93670076017818749</v>
      </c>
      <c r="G13580">
        <v>2957</v>
      </c>
      <c r="H13580">
        <v>2769.8241478469004</v>
      </c>
    </row>
    <row r="13581" spans="1:8" x14ac:dyDescent="0.2">
      <c r="A13581">
        <v>2018</v>
      </c>
      <c r="B13581" t="s">
        <v>107</v>
      </c>
      <c r="C13581" t="s">
        <v>6</v>
      </c>
      <c r="D13581">
        <v>5619</v>
      </c>
      <c r="E13581">
        <v>344990</v>
      </c>
      <c r="F13581">
        <v>0.95573568848208157</v>
      </c>
      <c r="G13581">
        <v>2957</v>
      </c>
      <c r="H13581">
        <v>2826.1104308415152</v>
      </c>
    </row>
    <row r="13582" spans="1:8" x14ac:dyDescent="0.2">
      <c r="A13582">
        <v>2019</v>
      </c>
      <c r="B13582" t="s">
        <v>107</v>
      </c>
      <c r="C13582" t="s">
        <v>6</v>
      </c>
      <c r="D13582">
        <v>5351</v>
      </c>
      <c r="E13582">
        <v>347441</v>
      </c>
      <c r="F13582">
        <v>0.96252576405664769</v>
      </c>
      <c r="G13582">
        <v>2957</v>
      </c>
      <c r="H13582">
        <v>2846.1886843155071</v>
      </c>
    </row>
    <row r="13583" spans="1:8" x14ac:dyDescent="0.2">
      <c r="A13583">
        <v>2020</v>
      </c>
      <c r="B13583" t="s">
        <v>107</v>
      </c>
      <c r="C13583" t="s">
        <v>6</v>
      </c>
      <c r="D13583">
        <v>5465</v>
      </c>
      <c r="E13583">
        <v>403600</v>
      </c>
      <c r="F13583">
        <v>1.1181046519359057</v>
      </c>
      <c r="G13583">
        <v>2957</v>
      </c>
      <c r="H13583">
        <v>3306.2354557744729</v>
      </c>
    </row>
    <row r="13584" spans="1:8" x14ac:dyDescent="0.2">
      <c r="A13584">
        <v>2021</v>
      </c>
      <c r="B13584" t="s">
        <v>107</v>
      </c>
      <c r="C13584" t="s">
        <v>6</v>
      </c>
      <c r="D13584">
        <v>6387</v>
      </c>
      <c r="E13584">
        <v>405295</v>
      </c>
      <c r="F13584">
        <v>1.1228003590345959</v>
      </c>
      <c r="G13584">
        <v>2957</v>
      </c>
      <c r="H13584">
        <v>3320.1206616652998</v>
      </c>
    </row>
    <row r="13585" spans="1:8" x14ac:dyDescent="0.2">
      <c r="A13585">
        <v>2022</v>
      </c>
      <c r="B13585" t="s">
        <v>107</v>
      </c>
      <c r="C13585" t="s">
        <v>6</v>
      </c>
      <c r="D13585">
        <v>6492</v>
      </c>
      <c r="E13585">
        <v>400662</v>
      </c>
      <c r="F13585">
        <v>1.109965426298176</v>
      </c>
      <c r="G13585">
        <v>2957</v>
      </c>
      <c r="H13585">
        <v>3282.1677655637063</v>
      </c>
    </row>
    <row r="13586" spans="1:8" x14ac:dyDescent="0.2">
      <c r="A13586">
        <v>2023</v>
      </c>
      <c r="B13586" t="s">
        <v>107</v>
      </c>
      <c r="C13586" t="s">
        <v>6</v>
      </c>
      <c r="D13586">
        <v>5116</v>
      </c>
      <c r="E13586">
        <v>409560</v>
      </c>
      <c r="F13586">
        <v>1.1346158108197957</v>
      </c>
      <c r="G13586">
        <v>2957</v>
      </c>
      <c r="H13586">
        <v>3355.0589525941359</v>
      </c>
    </row>
    <row r="13587" spans="1:8" x14ac:dyDescent="0.2">
      <c r="A13587">
        <v>2000</v>
      </c>
      <c r="B13587" t="s">
        <v>107</v>
      </c>
      <c r="C13587" t="s">
        <v>7</v>
      </c>
      <c r="D13587">
        <v>220</v>
      </c>
      <c r="E13587">
        <v>122003</v>
      </c>
      <c r="F13587">
        <v>1</v>
      </c>
      <c r="G13587">
        <v>220</v>
      </c>
      <c r="H13587">
        <v>220</v>
      </c>
    </row>
    <row r="13588" spans="1:8" x14ac:dyDescent="0.2">
      <c r="A13588">
        <v>2001</v>
      </c>
      <c r="B13588" t="s">
        <v>107</v>
      </c>
      <c r="C13588" t="s">
        <v>7</v>
      </c>
      <c r="D13588">
        <v>220</v>
      </c>
      <c r="E13588">
        <v>161701</v>
      </c>
      <c r="F13588">
        <v>1.3253854413416064</v>
      </c>
      <c r="G13588">
        <v>220</v>
      </c>
      <c r="H13588">
        <v>291.58479709515342</v>
      </c>
    </row>
    <row r="13589" spans="1:8" x14ac:dyDescent="0.2">
      <c r="A13589">
        <v>2002</v>
      </c>
      <c r="B13589" t="s">
        <v>107</v>
      </c>
      <c r="C13589" t="s">
        <v>7</v>
      </c>
      <c r="D13589">
        <v>1974</v>
      </c>
      <c r="E13589">
        <v>123145</v>
      </c>
      <c r="F13589">
        <v>1.0093604255633057</v>
      </c>
      <c r="G13589">
        <v>220</v>
      </c>
      <c r="H13589">
        <v>222.05929362392726</v>
      </c>
    </row>
    <row r="13590" spans="1:8" x14ac:dyDescent="0.2">
      <c r="A13590">
        <v>2003</v>
      </c>
      <c r="B13590" t="s">
        <v>107</v>
      </c>
      <c r="C13590" t="s">
        <v>7</v>
      </c>
      <c r="D13590">
        <v>1313</v>
      </c>
      <c r="E13590">
        <v>137384</v>
      </c>
      <c r="F13590">
        <v>1.126070670393351</v>
      </c>
      <c r="G13590">
        <v>220</v>
      </c>
      <c r="H13590">
        <v>247.7355474865372</v>
      </c>
    </row>
    <row r="13591" spans="1:8" x14ac:dyDescent="0.2">
      <c r="A13591">
        <v>2004</v>
      </c>
      <c r="B13591" t="s">
        <v>107</v>
      </c>
      <c r="C13591" t="s">
        <v>7</v>
      </c>
      <c r="D13591">
        <v>240</v>
      </c>
      <c r="E13591">
        <v>131387</v>
      </c>
      <c r="F13591">
        <v>1.0769161414063588</v>
      </c>
      <c r="G13591">
        <v>220</v>
      </c>
      <c r="H13591">
        <v>236.92155110939893</v>
      </c>
    </row>
    <row r="13592" spans="1:8" x14ac:dyDescent="0.2">
      <c r="A13592">
        <v>2005</v>
      </c>
      <c r="B13592" t="s">
        <v>107</v>
      </c>
      <c r="C13592" t="s">
        <v>7</v>
      </c>
      <c r="D13592">
        <v>380</v>
      </c>
      <c r="E13592">
        <v>150747</v>
      </c>
      <c r="F13592">
        <v>1.2356007639156414</v>
      </c>
      <c r="G13592">
        <v>220</v>
      </c>
      <c r="H13592">
        <v>271.83216806144111</v>
      </c>
    </row>
    <row r="13593" spans="1:8" x14ac:dyDescent="0.2">
      <c r="A13593">
        <v>2006</v>
      </c>
      <c r="B13593" t="s">
        <v>107</v>
      </c>
      <c r="C13593" t="s">
        <v>7</v>
      </c>
      <c r="D13593">
        <v>817</v>
      </c>
      <c r="E13593">
        <v>148831</v>
      </c>
      <c r="F13593">
        <v>1.2198962320598674</v>
      </c>
      <c r="G13593">
        <v>220</v>
      </c>
      <c r="H13593">
        <v>268.37717105317085</v>
      </c>
    </row>
    <row r="13594" spans="1:8" x14ac:dyDescent="0.2">
      <c r="A13594">
        <v>2007</v>
      </c>
      <c r="B13594" t="s">
        <v>107</v>
      </c>
      <c r="C13594" t="s">
        <v>7</v>
      </c>
      <c r="D13594">
        <v>1398</v>
      </c>
      <c r="E13594">
        <v>148289</v>
      </c>
      <c r="F13594">
        <v>1.215453718351188</v>
      </c>
      <c r="G13594">
        <v>220</v>
      </c>
      <c r="H13594">
        <v>267.39981803726135</v>
      </c>
    </row>
    <row r="13595" spans="1:8" x14ac:dyDescent="0.2">
      <c r="A13595">
        <v>2008</v>
      </c>
      <c r="B13595" t="s">
        <v>107</v>
      </c>
      <c r="C13595" t="s">
        <v>7</v>
      </c>
      <c r="D13595">
        <v>1468</v>
      </c>
      <c r="E13595">
        <v>149187</v>
      </c>
      <c r="F13595">
        <v>1.2228141930936125</v>
      </c>
      <c r="G13595">
        <v>220</v>
      </c>
      <c r="H13595">
        <v>269.01912248059477</v>
      </c>
    </row>
    <row r="13596" spans="1:8" x14ac:dyDescent="0.2">
      <c r="A13596">
        <v>2009</v>
      </c>
      <c r="B13596" t="s">
        <v>107</v>
      </c>
      <c r="C13596" t="s">
        <v>7</v>
      </c>
      <c r="D13596">
        <v>2316</v>
      </c>
      <c r="E13596">
        <v>152507</v>
      </c>
      <c r="F13596">
        <v>1.2500266386892125</v>
      </c>
      <c r="G13596">
        <v>220</v>
      </c>
      <c r="H13596">
        <v>275.00586051162674</v>
      </c>
    </row>
    <row r="13597" spans="1:8" x14ac:dyDescent="0.2">
      <c r="A13597">
        <v>2010</v>
      </c>
      <c r="B13597" t="s">
        <v>107</v>
      </c>
      <c r="C13597" t="s">
        <v>7</v>
      </c>
      <c r="D13597">
        <v>1065</v>
      </c>
      <c r="E13597">
        <v>137861</v>
      </c>
      <c r="F13597">
        <v>1.1299804103177791</v>
      </c>
      <c r="G13597">
        <v>220</v>
      </c>
      <c r="H13597">
        <v>248.59569026991139</v>
      </c>
    </row>
    <row r="13598" spans="1:8" x14ac:dyDescent="0.2">
      <c r="A13598">
        <v>2011</v>
      </c>
      <c r="B13598" t="s">
        <v>107</v>
      </c>
      <c r="C13598" t="s">
        <v>7</v>
      </c>
      <c r="D13598">
        <v>1424</v>
      </c>
      <c r="E13598">
        <v>166510</v>
      </c>
      <c r="F13598">
        <v>1.3648025048564381</v>
      </c>
      <c r="G13598">
        <v>220</v>
      </c>
      <c r="H13598">
        <v>300.2565510684164</v>
      </c>
    </row>
    <row r="13599" spans="1:8" x14ac:dyDescent="0.2">
      <c r="A13599">
        <v>2012</v>
      </c>
      <c r="B13599" t="s">
        <v>107</v>
      </c>
      <c r="C13599" t="s">
        <v>7</v>
      </c>
      <c r="D13599">
        <v>1581</v>
      </c>
      <c r="E13599">
        <v>160194</v>
      </c>
      <c r="F13599">
        <v>1.313033286066736</v>
      </c>
      <c r="G13599">
        <v>220</v>
      </c>
      <c r="H13599">
        <v>288.86732293468191</v>
      </c>
    </row>
    <row r="13600" spans="1:8" x14ac:dyDescent="0.2">
      <c r="A13600">
        <v>2013</v>
      </c>
      <c r="B13600" t="s">
        <v>107</v>
      </c>
      <c r="C13600" t="s">
        <v>7</v>
      </c>
      <c r="D13600">
        <v>1135</v>
      </c>
      <c r="E13600">
        <v>162942</v>
      </c>
      <c r="F13600">
        <v>1.3355573223609256</v>
      </c>
      <c r="G13600">
        <v>220</v>
      </c>
      <c r="H13600">
        <v>293.82261091940364</v>
      </c>
    </row>
    <row r="13601" spans="1:8" x14ac:dyDescent="0.2">
      <c r="A13601">
        <v>2014</v>
      </c>
      <c r="B13601" t="s">
        <v>107</v>
      </c>
      <c r="C13601" t="s">
        <v>7</v>
      </c>
      <c r="D13601">
        <v>1687</v>
      </c>
      <c r="E13601">
        <v>162073</v>
      </c>
      <c r="F13601">
        <v>1.3284345466914749</v>
      </c>
      <c r="G13601">
        <v>220</v>
      </c>
      <c r="H13601">
        <v>292.25560027212447</v>
      </c>
    </row>
    <row r="13602" spans="1:8" x14ac:dyDescent="0.2">
      <c r="A13602">
        <v>2015</v>
      </c>
      <c r="B13602" t="s">
        <v>107</v>
      </c>
      <c r="C13602" t="s">
        <v>7</v>
      </c>
      <c r="D13602">
        <v>2196</v>
      </c>
      <c r="E13602">
        <v>172476</v>
      </c>
      <c r="F13602">
        <v>1.413702941730941</v>
      </c>
      <c r="G13602">
        <v>220</v>
      </c>
      <c r="H13602">
        <v>311.014647180807</v>
      </c>
    </row>
    <row r="13603" spans="1:8" x14ac:dyDescent="0.2">
      <c r="A13603">
        <v>2016</v>
      </c>
      <c r="B13603" t="s">
        <v>107</v>
      </c>
      <c r="C13603" t="s">
        <v>7</v>
      </c>
      <c r="D13603">
        <v>1330</v>
      </c>
      <c r="E13603">
        <v>161006</v>
      </c>
      <c r="F13603">
        <v>1.3196888601099972</v>
      </c>
      <c r="G13603">
        <v>220</v>
      </c>
      <c r="H13603">
        <v>290.33154922419936</v>
      </c>
    </row>
    <row r="13604" spans="1:8" x14ac:dyDescent="0.2">
      <c r="A13604">
        <v>2017</v>
      </c>
      <c r="B13604" t="s">
        <v>107</v>
      </c>
      <c r="C13604" t="s">
        <v>7</v>
      </c>
      <c r="D13604">
        <v>1149</v>
      </c>
      <c r="E13604">
        <v>176324</v>
      </c>
      <c r="F13604">
        <v>1.4452431497586125</v>
      </c>
      <c r="G13604">
        <v>220</v>
      </c>
      <c r="H13604">
        <v>317.95349294689476</v>
      </c>
    </row>
    <row r="13605" spans="1:8" x14ac:dyDescent="0.2">
      <c r="A13605">
        <v>2018</v>
      </c>
      <c r="B13605" t="s">
        <v>107</v>
      </c>
      <c r="C13605" t="s">
        <v>7</v>
      </c>
      <c r="D13605">
        <v>1533</v>
      </c>
      <c r="E13605">
        <v>186957</v>
      </c>
      <c r="F13605">
        <v>1.5323967443423523</v>
      </c>
      <c r="G13605">
        <v>220</v>
      </c>
      <c r="H13605">
        <v>337.12728375531748</v>
      </c>
    </row>
    <row r="13606" spans="1:8" x14ac:dyDescent="0.2">
      <c r="A13606">
        <v>2019</v>
      </c>
      <c r="B13606" t="s">
        <v>107</v>
      </c>
      <c r="C13606" t="s">
        <v>7</v>
      </c>
      <c r="D13606">
        <v>2571</v>
      </c>
      <c r="E13606">
        <v>167206</v>
      </c>
      <c r="F13606">
        <v>1.3705072826078046</v>
      </c>
      <c r="G13606">
        <v>220</v>
      </c>
      <c r="H13606">
        <v>301.51160217371699</v>
      </c>
    </row>
    <row r="13607" spans="1:8" x14ac:dyDescent="0.2">
      <c r="A13607">
        <v>2020</v>
      </c>
      <c r="B13607" t="s">
        <v>107</v>
      </c>
      <c r="C13607" t="s">
        <v>7</v>
      </c>
      <c r="D13607">
        <v>1546</v>
      </c>
      <c r="E13607">
        <v>180229</v>
      </c>
      <c r="F13607">
        <v>1.4772505594124734</v>
      </c>
      <c r="G13607">
        <v>220</v>
      </c>
      <c r="H13607">
        <v>324.99512307074417</v>
      </c>
    </row>
    <row r="13608" spans="1:8" x14ac:dyDescent="0.2">
      <c r="A13608">
        <v>2021</v>
      </c>
      <c r="B13608" t="s">
        <v>107</v>
      </c>
      <c r="C13608" t="s">
        <v>7</v>
      </c>
      <c r="D13608">
        <v>1811</v>
      </c>
      <c r="E13608">
        <v>193765</v>
      </c>
      <c r="F13608">
        <v>1.5881986508528478</v>
      </c>
      <c r="G13608">
        <v>220</v>
      </c>
      <c r="H13608">
        <v>349.40370318762655</v>
      </c>
    </row>
    <row r="13609" spans="1:8" x14ac:dyDescent="0.2">
      <c r="A13609">
        <v>2022</v>
      </c>
      <c r="B13609" t="s">
        <v>107</v>
      </c>
      <c r="C13609" t="s">
        <v>7</v>
      </c>
      <c r="D13609">
        <v>2114</v>
      </c>
      <c r="E13609">
        <v>190913</v>
      </c>
      <c r="F13609">
        <v>1.5648221765038564</v>
      </c>
      <c r="G13609">
        <v>220</v>
      </c>
      <c r="H13609">
        <v>344.26087883084841</v>
      </c>
    </row>
    <row r="13610" spans="1:8" x14ac:dyDescent="0.2">
      <c r="A13610">
        <v>2023</v>
      </c>
      <c r="B13610" t="s">
        <v>107</v>
      </c>
      <c r="C13610" t="s">
        <v>7</v>
      </c>
      <c r="D13610">
        <v>2395</v>
      </c>
      <c r="E13610">
        <v>189831</v>
      </c>
      <c r="F13610">
        <v>1.5559535421260133</v>
      </c>
      <c r="G13610">
        <v>220</v>
      </c>
      <c r="H13610">
        <v>342.30977926772294</v>
      </c>
    </row>
    <row r="13611" spans="1:8" x14ac:dyDescent="0.2">
      <c r="A13611">
        <v>2000</v>
      </c>
      <c r="B13611" t="s">
        <v>107</v>
      </c>
      <c r="C13611" t="s">
        <v>8</v>
      </c>
      <c r="D13611">
        <v>7234</v>
      </c>
      <c r="E13611">
        <v>831039</v>
      </c>
      <c r="F13611">
        <v>1</v>
      </c>
      <c r="G13611">
        <v>7234</v>
      </c>
      <c r="H13611">
        <v>7234</v>
      </c>
    </row>
    <row r="13612" spans="1:8" x14ac:dyDescent="0.2">
      <c r="A13612">
        <v>2001</v>
      </c>
      <c r="B13612" t="s">
        <v>107</v>
      </c>
      <c r="C13612" t="s">
        <v>8</v>
      </c>
      <c r="D13612">
        <v>7549</v>
      </c>
      <c r="E13612">
        <v>800573</v>
      </c>
      <c r="F13612">
        <v>0.96333986732271293</v>
      </c>
      <c r="G13612">
        <v>7234</v>
      </c>
      <c r="H13612">
        <v>6968.8006002125057</v>
      </c>
    </row>
    <row r="13613" spans="1:8" x14ac:dyDescent="0.2">
      <c r="A13613">
        <v>2002</v>
      </c>
      <c r="B13613" t="s">
        <v>107</v>
      </c>
      <c r="C13613" t="s">
        <v>8</v>
      </c>
      <c r="D13613">
        <v>7056</v>
      </c>
      <c r="E13613">
        <v>827580</v>
      </c>
      <c r="F13613">
        <v>0.99583774046705387</v>
      </c>
      <c r="G13613">
        <v>7234</v>
      </c>
      <c r="H13613">
        <v>7203.8902145386674</v>
      </c>
    </row>
    <row r="13614" spans="1:8" x14ac:dyDescent="0.2">
      <c r="A13614">
        <v>2003</v>
      </c>
      <c r="B13614" t="s">
        <v>107</v>
      </c>
      <c r="C13614" t="s">
        <v>8</v>
      </c>
      <c r="D13614">
        <v>5672</v>
      </c>
      <c r="E13614">
        <v>806170</v>
      </c>
      <c r="F13614">
        <v>0.97007480996680062</v>
      </c>
      <c r="G13614">
        <v>7234</v>
      </c>
      <c r="H13614">
        <v>7017.5211752998357</v>
      </c>
    </row>
    <row r="13615" spans="1:8" x14ac:dyDescent="0.2">
      <c r="A13615">
        <v>2004</v>
      </c>
      <c r="B13615" t="s">
        <v>107</v>
      </c>
      <c r="C13615" t="s">
        <v>8</v>
      </c>
      <c r="D13615">
        <v>7693</v>
      </c>
      <c r="E13615">
        <v>835287</v>
      </c>
      <c r="F13615">
        <v>1.0051116734593684</v>
      </c>
      <c r="G13615">
        <v>7234</v>
      </c>
      <c r="H13615">
        <v>7270.9778458050705</v>
      </c>
    </row>
    <row r="13616" spans="1:8" x14ac:dyDescent="0.2">
      <c r="A13616">
        <v>2005</v>
      </c>
      <c r="B13616" t="s">
        <v>107</v>
      </c>
      <c r="C13616" t="s">
        <v>8</v>
      </c>
      <c r="D13616">
        <v>8064</v>
      </c>
      <c r="E13616">
        <v>801441</v>
      </c>
      <c r="F13616">
        <v>0.96438434297307352</v>
      </c>
      <c r="G13616">
        <v>7234</v>
      </c>
      <c r="H13616">
        <v>6976.3563370672136</v>
      </c>
    </row>
    <row r="13617" spans="1:8" x14ac:dyDescent="0.2">
      <c r="A13617">
        <v>2006</v>
      </c>
      <c r="B13617" t="s">
        <v>107</v>
      </c>
      <c r="C13617" t="s">
        <v>8</v>
      </c>
      <c r="D13617">
        <v>8605</v>
      </c>
      <c r="E13617">
        <v>812579</v>
      </c>
      <c r="F13617">
        <v>0.97778684273541916</v>
      </c>
      <c r="G13617">
        <v>7234</v>
      </c>
      <c r="H13617">
        <v>7073.3100203480226</v>
      </c>
    </row>
    <row r="13618" spans="1:8" x14ac:dyDescent="0.2">
      <c r="A13618">
        <v>2007</v>
      </c>
      <c r="B13618" t="s">
        <v>107</v>
      </c>
      <c r="C13618" t="s">
        <v>8</v>
      </c>
      <c r="D13618">
        <v>8556</v>
      </c>
      <c r="E13618">
        <v>802594</v>
      </c>
      <c r="F13618">
        <v>0.96577176281738886</v>
      </c>
      <c r="G13618">
        <v>7234</v>
      </c>
      <c r="H13618">
        <v>6986.3929322209906</v>
      </c>
    </row>
    <row r="13619" spans="1:8" x14ac:dyDescent="0.2">
      <c r="A13619">
        <v>2008</v>
      </c>
      <c r="B13619" t="s">
        <v>107</v>
      </c>
      <c r="C13619" t="s">
        <v>8</v>
      </c>
      <c r="D13619">
        <v>8735</v>
      </c>
      <c r="E13619">
        <v>789644</v>
      </c>
      <c r="F13619">
        <v>0.95018885996926739</v>
      </c>
      <c r="G13619">
        <v>7234</v>
      </c>
      <c r="H13619">
        <v>6873.6662130176801</v>
      </c>
    </row>
    <row r="13620" spans="1:8" x14ac:dyDescent="0.2">
      <c r="A13620">
        <v>2009</v>
      </c>
      <c r="B13620" t="s">
        <v>107</v>
      </c>
      <c r="C13620" t="s">
        <v>8</v>
      </c>
      <c r="D13620">
        <v>9820</v>
      </c>
      <c r="E13620">
        <v>778872</v>
      </c>
      <c r="F13620">
        <v>0.93722677275073729</v>
      </c>
      <c r="G13620">
        <v>7234</v>
      </c>
      <c r="H13620">
        <v>6779.8984740788337</v>
      </c>
    </row>
    <row r="13621" spans="1:8" x14ac:dyDescent="0.2">
      <c r="A13621">
        <v>2010</v>
      </c>
      <c r="B13621" t="s">
        <v>107</v>
      </c>
      <c r="C13621" t="s">
        <v>8</v>
      </c>
      <c r="D13621">
        <v>9701</v>
      </c>
      <c r="E13621">
        <v>759433</v>
      </c>
      <c r="F13621">
        <v>0.91383557209709776</v>
      </c>
      <c r="G13621">
        <v>7234</v>
      </c>
      <c r="H13621">
        <v>6610.6865285504055</v>
      </c>
    </row>
    <row r="13622" spans="1:8" x14ac:dyDescent="0.2">
      <c r="A13622">
        <v>2011</v>
      </c>
      <c r="B13622" t="s">
        <v>107</v>
      </c>
      <c r="C13622" t="s">
        <v>8</v>
      </c>
      <c r="D13622">
        <v>9985</v>
      </c>
      <c r="E13622">
        <v>765423</v>
      </c>
      <c r="F13622">
        <v>0.92104341673495471</v>
      </c>
      <c r="G13622">
        <v>7234</v>
      </c>
      <c r="H13622">
        <v>6662.8280766606622</v>
      </c>
    </row>
    <row r="13623" spans="1:8" x14ac:dyDescent="0.2">
      <c r="A13623">
        <v>2012</v>
      </c>
      <c r="B13623" t="s">
        <v>107</v>
      </c>
      <c r="C13623" t="s">
        <v>8</v>
      </c>
      <c r="D13623">
        <v>8275</v>
      </c>
      <c r="E13623">
        <v>743686</v>
      </c>
      <c r="F13623">
        <v>0.89488700289637435</v>
      </c>
      <c r="G13623">
        <v>7234</v>
      </c>
      <c r="H13623">
        <v>6473.6125789523721</v>
      </c>
    </row>
    <row r="13624" spans="1:8" x14ac:dyDescent="0.2">
      <c r="A13624">
        <v>2013</v>
      </c>
      <c r="B13624" t="s">
        <v>107</v>
      </c>
      <c r="C13624" t="s">
        <v>8</v>
      </c>
      <c r="D13624">
        <v>9302</v>
      </c>
      <c r="E13624">
        <v>755076</v>
      </c>
      <c r="F13624">
        <v>0.90859273752495373</v>
      </c>
      <c r="G13624">
        <v>7234</v>
      </c>
      <c r="H13624">
        <v>6572.7598632555155</v>
      </c>
    </row>
    <row r="13625" spans="1:8" x14ac:dyDescent="0.2">
      <c r="A13625">
        <v>2014</v>
      </c>
      <c r="B13625" t="s">
        <v>107</v>
      </c>
      <c r="C13625" t="s">
        <v>8</v>
      </c>
      <c r="D13625">
        <v>8947</v>
      </c>
      <c r="E13625">
        <v>744846</v>
      </c>
      <c r="F13625">
        <v>0.89628284593141838</v>
      </c>
      <c r="G13625">
        <v>7234</v>
      </c>
      <c r="H13625">
        <v>6483.7101074678803</v>
      </c>
    </row>
    <row r="13626" spans="1:8" x14ac:dyDescent="0.2">
      <c r="A13626">
        <v>2015</v>
      </c>
      <c r="B13626" t="s">
        <v>107</v>
      </c>
      <c r="C13626" t="s">
        <v>8</v>
      </c>
      <c r="D13626">
        <v>11540</v>
      </c>
      <c r="E13626">
        <v>744228</v>
      </c>
      <c r="F13626">
        <v>0.89553919852136898</v>
      </c>
      <c r="G13626">
        <v>7234</v>
      </c>
      <c r="H13626">
        <v>6478.3305621035834</v>
      </c>
    </row>
    <row r="13627" spans="1:8" x14ac:dyDescent="0.2">
      <c r="A13627">
        <v>2016</v>
      </c>
      <c r="B13627" t="s">
        <v>107</v>
      </c>
      <c r="C13627" t="s">
        <v>8</v>
      </c>
      <c r="D13627">
        <v>10133</v>
      </c>
      <c r="E13627">
        <v>699235</v>
      </c>
      <c r="F13627">
        <v>0.84139853845607726</v>
      </c>
      <c r="G13627">
        <v>7234</v>
      </c>
      <c r="H13627">
        <v>6086.6770271912628</v>
      </c>
    </row>
    <row r="13628" spans="1:8" x14ac:dyDescent="0.2">
      <c r="A13628">
        <v>2017</v>
      </c>
      <c r="B13628" t="s">
        <v>107</v>
      </c>
      <c r="C13628" t="s">
        <v>8</v>
      </c>
      <c r="D13628">
        <v>9856</v>
      </c>
      <c r="E13628">
        <v>700737</v>
      </c>
      <c r="F13628">
        <v>0.84320591452386706</v>
      </c>
      <c r="G13628">
        <v>7234</v>
      </c>
      <c r="H13628">
        <v>6099.7515856656546</v>
      </c>
    </row>
    <row r="13629" spans="1:8" x14ac:dyDescent="0.2">
      <c r="A13629">
        <v>2018</v>
      </c>
      <c r="B13629" t="s">
        <v>107</v>
      </c>
      <c r="C13629" t="s">
        <v>8</v>
      </c>
      <c r="D13629">
        <v>9645</v>
      </c>
      <c r="E13629">
        <v>715726</v>
      </c>
      <c r="F13629">
        <v>0.86124237249996693</v>
      </c>
      <c r="G13629">
        <v>7234</v>
      </c>
      <c r="H13629">
        <v>6230.2273226647612</v>
      </c>
    </row>
    <row r="13630" spans="1:8" x14ac:dyDescent="0.2">
      <c r="A13630">
        <v>2019</v>
      </c>
      <c r="B13630" t="s">
        <v>107</v>
      </c>
      <c r="C13630" t="s">
        <v>8</v>
      </c>
      <c r="D13630">
        <v>10907</v>
      </c>
      <c r="E13630">
        <v>695810</v>
      </c>
      <c r="F13630">
        <v>0.83727719156381353</v>
      </c>
      <c r="G13630">
        <v>7234</v>
      </c>
      <c r="H13630">
        <v>6056.8632037726275</v>
      </c>
    </row>
    <row r="13631" spans="1:8" x14ac:dyDescent="0.2">
      <c r="A13631">
        <v>2020</v>
      </c>
      <c r="B13631" t="s">
        <v>107</v>
      </c>
      <c r="C13631" t="s">
        <v>8</v>
      </c>
      <c r="D13631">
        <v>7940</v>
      </c>
      <c r="E13631">
        <v>690186</v>
      </c>
      <c r="F13631">
        <v>0.83050975946977212</v>
      </c>
      <c r="G13631">
        <v>7234</v>
      </c>
      <c r="H13631">
        <v>6007.9076000043315</v>
      </c>
    </row>
    <row r="13632" spans="1:8" x14ac:dyDescent="0.2">
      <c r="A13632">
        <v>2021</v>
      </c>
      <c r="B13632" t="s">
        <v>107</v>
      </c>
      <c r="C13632" t="s">
        <v>8</v>
      </c>
      <c r="D13632">
        <v>9166</v>
      </c>
      <c r="E13632">
        <v>702801</v>
      </c>
      <c r="F13632">
        <v>0.84568955247587663</v>
      </c>
      <c r="G13632">
        <v>7234</v>
      </c>
      <c r="H13632">
        <v>6117.7182226104915</v>
      </c>
    </row>
    <row r="13633" spans="1:8" x14ac:dyDescent="0.2">
      <c r="A13633">
        <v>2022</v>
      </c>
      <c r="B13633" t="s">
        <v>107</v>
      </c>
      <c r="C13633" t="s">
        <v>8</v>
      </c>
      <c r="D13633">
        <v>8096</v>
      </c>
      <c r="E13633">
        <v>686632</v>
      </c>
      <c r="F13633">
        <v>0.82623318520550781</v>
      </c>
      <c r="G13633">
        <v>7234</v>
      </c>
      <c r="H13633">
        <v>5976.9708617766437</v>
      </c>
    </row>
    <row r="13634" spans="1:8" x14ac:dyDescent="0.2">
      <c r="A13634">
        <v>2023</v>
      </c>
      <c r="B13634" t="s">
        <v>107</v>
      </c>
      <c r="C13634" t="s">
        <v>8</v>
      </c>
      <c r="D13634">
        <v>10395</v>
      </c>
      <c r="E13634">
        <v>663755</v>
      </c>
      <c r="F13634">
        <v>0.79870499459110822</v>
      </c>
      <c r="G13634">
        <v>7234</v>
      </c>
      <c r="H13634">
        <v>5777.8319308720766</v>
      </c>
    </row>
    <row r="13635" spans="1:8" x14ac:dyDescent="0.2">
      <c r="A13635">
        <v>2000</v>
      </c>
      <c r="B13635" t="s">
        <v>107</v>
      </c>
      <c r="C13635" t="s">
        <v>9</v>
      </c>
      <c r="D13635">
        <v>4128</v>
      </c>
      <c r="E13635">
        <v>1229810</v>
      </c>
      <c r="F13635">
        <v>1</v>
      </c>
      <c r="G13635">
        <v>4128</v>
      </c>
      <c r="H13635">
        <v>4128</v>
      </c>
    </row>
    <row r="13636" spans="1:8" x14ac:dyDescent="0.2">
      <c r="A13636">
        <v>2001</v>
      </c>
      <c r="B13636" t="s">
        <v>107</v>
      </c>
      <c r="C13636" t="s">
        <v>9</v>
      </c>
      <c r="D13636">
        <v>9139</v>
      </c>
      <c r="E13636">
        <v>1206371</v>
      </c>
      <c r="F13636">
        <v>0.98094095835942141</v>
      </c>
      <c r="G13636">
        <v>4128</v>
      </c>
      <c r="H13636">
        <v>4049.3242761076917</v>
      </c>
    </row>
    <row r="13637" spans="1:8" x14ac:dyDescent="0.2">
      <c r="A13637">
        <v>2002</v>
      </c>
      <c r="B13637" t="s">
        <v>107</v>
      </c>
      <c r="C13637" t="s">
        <v>9</v>
      </c>
      <c r="D13637">
        <v>7903</v>
      </c>
      <c r="E13637">
        <v>1349745</v>
      </c>
      <c r="F13637">
        <v>1.0975231946398225</v>
      </c>
      <c r="G13637">
        <v>4128</v>
      </c>
      <c r="H13637">
        <v>4530.5757474731872</v>
      </c>
    </row>
    <row r="13638" spans="1:8" x14ac:dyDescent="0.2">
      <c r="A13638">
        <v>2003</v>
      </c>
      <c r="B13638" t="s">
        <v>107</v>
      </c>
      <c r="C13638" t="s">
        <v>9</v>
      </c>
      <c r="D13638">
        <v>11958</v>
      </c>
      <c r="E13638">
        <v>1414944</v>
      </c>
      <c r="F13638">
        <v>1.15053870110017</v>
      </c>
      <c r="G13638">
        <v>4128</v>
      </c>
      <c r="H13638">
        <v>4749.4237581415018</v>
      </c>
    </row>
    <row r="13639" spans="1:8" x14ac:dyDescent="0.2">
      <c r="A13639">
        <v>2004</v>
      </c>
      <c r="B13639" t="s">
        <v>107</v>
      </c>
      <c r="C13639" t="s">
        <v>9</v>
      </c>
      <c r="D13639">
        <v>10988</v>
      </c>
      <c r="E13639">
        <v>1564767</v>
      </c>
      <c r="F13639">
        <v>1.2723648368447158</v>
      </c>
      <c r="G13639">
        <v>4128</v>
      </c>
      <c r="H13639">
        <v>5252.3220464949864</v>
      </c>
    </row>
    <row r="13640" spans="1:8" x14ac:dyDescent="0.2">
      <c r="A13640">
        <v>2005</v>
      </c>
      <c r="B13640" t="s">
        <v>107</v>
      </c>
      <c r="C13640" t="s">
        <v>9</v>
      </c>
      <c r="D13640">
        <v>13101</v>
      </c>
      <c r="E13640">
        <v>1682172</v>
      </c>
      <c r="F13640">
        <v>1.3678308031321911</v>
      </c>
      <c r="G13640">
        <v>4128</v>
      </c>
      <c r="H13640">
        <v>5646.4055553296848</v>
      </c>
    </row>
    <row r="13641" spans="1:8" x14ac:dyDescent="0.2">
      <c r="A13641">
        <v>2006</v>
      </c>
      <c r="B13641" t="s">
        <v>107</v>
      </c>
      <c r="C13641" t="s">
        <v>9</v>
      </c>
      <c r="D13641">
        <v>13025</v>
      </c>
      <c r="E13641">
        <v>1759781</v>
      </c>
      <c r="F13641">
        <v>1.4309372992576088</v>
      </c>
      <c r="G13641">
        <v>4128</v>
      </c>
      <c r="H13641">
        <v>5906.9091713354092</v>
      </c>
    </row>
    <row r="13642" spans="1:8" x14ac:dyDescent="0.2">
      <c r="A13642">
        <v>2007</v>
      </c>
      <c r="B13642" t="s">
        <v>107</v>
      </c>
      <c r="C13642" t="s">
        <v>9</v>
      </c>
      <c r="D13642">
        <v>14967</v>
      </c>
      <c r="E13642">
        <v>1873729</v>
      </c>
      <c r="F13642">
        <v>1.5235922622193672</v>
      </c>
      <c r="G13642">
        <v>4128</v>
      </c>
      <c r="H13642">
        <v>6289.3888584415481</v>
      </c>
    </row>
    <row r="13643" spans="1:8" x14ac:dyDescent="0.2">
      <c r="A13643">
        <v>2008</v>
      </c>
      <c r="B13643" t="s">
        <v>107</v>
      </c>
      <c r="C13643" t="s">
        <v>9</v>
      </c>
      <c r="D13643">
        <v>17872</v>
      </c>
      <c r="E13643">
        <v>1991953</v>
      </c>
      <c r="F13643">
        <v>1.619724185036713</v>
      </c>
      <c r="G13643">
        <v>4128</v>
      </c>
      <c r="H13643">
        <v>6686.2214358315514</v>
      </c>
    </row>
    <row r="13644" spans="1:8" x14ac:dyDescent="0.2">
      <c r="A13644">
        <v>2009</v>
      </c>
      <c r="B13644" t="s">
        <v>107</v>
      </c>
      <c r="C13644" t="s">
        <v>9</v>
      </c>
      <c r="D13644">
        <v>17795</v>
      </c>
      <c r="E13644">
        <v>2082268</v>
      </c>
      <c r="F13644">
        <v>1.6931623584130882</v>
      </c>
      <c r="G13644">
        <v>4128</v>
      </c>
      <c r="H13644">
        <v>6989.3742155292275</v>
      </c>
    </row>
    <row r="13645" spans="1:8" x14ac:dyDescent="0.2">
      <c r="A13645">
        <v>2010</v>
      </c>
      <c r="B13645" t="s">
        <v>107</v>
      </c>
      <c r="C13645" t="s">
        <v>9</v>
      </c>
      <c r="D13645">
        <v>18917</v>
      </c>
      <c r="E13645">
        <v>2261000</v>
      </c>
      <c r="F13645">
        <v>1.8384953773347101</v>
      </c>
      <c r="G13645">
        <v>4128</v>
      </c>
      <c r="H13645">
        <v>7589.3089176376834</v>
      </c>
    </row>
    <row r="13646" spans="1:8" x14ac:dyDescent="0.2">
      <c r="A13646">
        <v>2011</v>
      </c>
      <c r="B13646" t="s">
        <v>107</v>
      </c>
      <c r="C13646" t="s">
        <v>9</v>
      </c>
      <c r="D13646">
        <v>24013</v>
      </c>
      <c r="E13646">
        <v>2391486</v>
      </c>
      <c r="F13646">
        <v>1.9445979460241827</v>
      </c>
      <c r="G13646">
        <v>4128</v>
      </c>
      <c r="H13646">
        <v>8027.3003211878258</v>
      </c>
    </row>
    <row r="13647" spans="1:8" x14ac:dyDescent="0.2">
      <c r="A13647">
        <v>2012</v>
      </c>
      <c r="B13647" t="s">
        <v>107</v>
      </c>
      <c r="C13647" t="s">
        <v>9</v>
      </c>
      <c r="D13647">
        <v>19549</v>
      </c>
      <c r="E13647">
        <v>2548122</v>
      </c>
      <c r="F13647">
        <v>2.0719639619128158</v>
      </c>
      <c r="G13647">
        <v>4128</v>
      </c>
      <c r="H13647">
        <v>8553.0672347761047</v>
      </c>
    </row>
    <row r="13648" spans="1:8" x14ac:dyDescent="0.2">
      <c r="A13648">
        <v>2013</v>
      </c>
      <c r="B13648" t="s">
        <v>107</v>
      </c>
      <c r="C13648" t="s">
        <v>9</v>
      </c>
      <c r="D13648">
        <v>22037</v>
      </c>
      <c r="E13648">
        <v>2724330</v>
      </c>
      <c r="F13648">
        <v>2.2152446312845075</v>
      </c>
      <c r="G13648">
        <v>4128</v>
      </c>
      <c r="H13648">
        <v>9144.5298379424476</v>
      </c>
    </row>
    <row r="13649" spans="1:8" x14ac:dyDescent="0.2">
      <c r="A13649">
        <v>2014</v>
      </c>
      <c r="B13649" t="s">
        <v>107</v>
      </c>
      <c r="C13649" t="s">
        <v>9</v>
      </c>
      <c r="D13649">
        <v>25358</v>
      </c>
      <c r="E13649">
        <v>2867466</v>
      </c>
      <c r="F13649">
        <v>2.3316333417357153</v>
      </c>
      <c r="G13649">
        <v>4128</v>
      </c>
      <c r="H13649">
        <v>9624.9824346850328</v>
      </c>
    </row>
    <row r="13650" spans="1:8" x14ac:dyDescent="0.2">
      <c r="A13650">
        <v>2015</v>
      </c>
      <c r="B13650" t="s">
        <v>107</v>
      </c>
      <c r="C13650" t="s">
        <v>9</v>
      </c>
      <c r="D13650">
        <v>32469</v>
      </c>
      <c r="E13650">
        <v>3101195</v>
      </c>
      <c r="F13650">
        <v>2.5216862767419359</v>
      </c>
      <c r="G13650">
        <v>4128</v>
      </c>
      <c r="H13650">
        <v>10409.520950390712</v>
      </c>
    </row>
    <row r="13651" spans="1:8" x14ac:dyDescent="0.2">
      <c r="A13651">
        <v>2016</v>
      </c>
      <c r="B13651" t="s">
        <v>107</v>
      </c>
      <c r="C13651" t="s">
        <v>9</v>
      </c>
      <c r="D13651">
        <v>37445</v>
      </c>
      <c r="E13651">
        <v>3165183</v>
      </c>
      <c r="F13651">
        <v>2.5737170782478596</v>
      </c>
      <c r="G13651">
        <v>4128</v>
      </c>
      <c r="H13651">
        <v>10624.304099007164</v>
      </c>
    </row>
    <row r="13652" spans="1:8" x14ac:dyDescent="0.2">
      <c r="A13652">
        <v>2017</v>
      </c>
      <c r="B13652" t="s">
        <v>107</v>
      </c>
      <c r="C13652" t="s">
        <v>9</v>
      </c>
      <c r="D13652">
        <v>26687</v>
      </c>
      <c r="E13652">
        <v>3285137</v>
      </c>
      <c r="F13652">
        <v>2.6712557224286679</v>
      </c>
      <c r="G13652">
        <v>4128</v>
      </c>
      <c r="H13652">
        <v>11026.943622185541</v>
      </c>
    </row>
    <row r="13653" spans="1:8" x14ac:dyDescent="0.2">
      <c r="A13653">
        <v>2018</v>
      </c>
      <c r="B13653" t="s">
        <v>107</v>
      </c>
      <c r="C13653" t="s">
        <v>9</v>
      </c>
      <c r="D13653">
        <v>38215</v>
      </c>
      <c r="E13653">
        <v>3445445</v>
      </c>
      <c r="F13653">
        <v>2.8016075653962806</v>
      </c>
      <c r="G13653">
        <v>4128</v>
      </c>
      <c r="H13653">
        <v>11565.036029955847</v>
      </c>
    </row>
    <row r="13654" spans="1:8" x14ac:dyDescent="0.2">
      <c r="A13654">
        <v>2019</v>
      </c>
      <c r="B13654" t="s">
        <v>107</v>
      </c>
      <c r="C13654" t="s">
        <v>9</v>
      </c>
      <c r="D13654">
        <v>36691</v>
      </c>
      <c r="E13654">
        <v>3626261</v>
      </c>
      <c r="F13654">
        <v>2.9486351550239469</v>
      </c>
      <c r="G13654">
        <v>4128</v>
      </c>
      <c r="H13654">
        <v>12171.965919938853</v>
      </c>
    </row>
    <row r="13655" spans="1:8" x14ac:dyDescent="0.2">
      <c r="A13655">
        <v>2020</v>
      </c>
      <c r="B13655" t="s">
        <v>107</v>
      </c>
      <c r="C13655" t="s">
        <v>9</v>
      </c>
      <c r="D13655">
        <v>41382</v>
      </c>
      <c r="E13655">
        <v>3569133</v>
      </c>
      <c r="F13655">
        <v>2.9021824509477074</v>
      </c>
      <c r="G13655">
        <v>4128</v>
      </c>
      <c r="H13655">
        <v>11980.209157512136</v>
      </c>
    </row>
    <row r="13656" spans="1:8" x14ac:dyDescent="0.2">
      <c r="A13656">
        <v>2021</v>
      </c>
      <c r="B13656" t="s">
        <v>107</v>
      </c>
      <c r="C13656" t="s">
        <v>9</v>
      </c>
      <c r="D13656">
        <v>45218</v>
      </c>
      <c r="E13656">
        <v>3846761</v>
      </c>
      <c r="F13656">
        <v>3.1279311438352266</v>
      </c>
      <c r="G13656">
        <v>4128</v>
      </c>
      <c r="H13656">
        <v>12912.099761751815</v>
      </c>
    </row>
    <row r="13657" spans="1:8" x14ac:dyDescent="0.2">
      <c r="A13657">
        <v>2022</v>
      </c>
      <c r="B13657" t="s">
        <v>107</v>
      </c>
      <c r="C13657" t="s">
        <v>9</v>
      </c>
      <c r="D13657">
        <v>43998</v>
      </c>
      <c r="E13657">
        <v>3978431</v>
      </c>
      <c r="F13657">
        <v>3.2349964628682479</v>
      </c>
      <c r="G13657">
        <v>4128</v>
      </c>
      <c r="H13657">
        <v>13354.065398720128</v>
      </c>
    </row>
    <row r="13658" spans="1:8" x14ac:dyDescent="0.2">
      <c r="A13658">
        <v>2023</v>
      </c>
      <c r="B13658" t="s">
        <v>107</v>
      </c>
      <c r="C13658" t="s">
        <v>9</v>
      </c>
      <c r="D13658">
        <v>48756</v>
      </c>
      <c r="E13658">
        <v>4160102</v>
      </c>
      <c r="F13658">
        <v>3.3827192818402843</v>
      </c>
      <c r="G13658">
        <v>4128</v>
      </c>
      <c r="H13658">
        <v>13963.865195436694</v>
      </c>
    </row>
    <row r="13659" spans="1:8" x14ac:dyDescent="0.2">
      <c r="A13659">
        <v>2000</v>
      </c>
      <c r="B13659" t="s">
        <v>107</v>
      </c>
      <c r="C13659" t="s">
        <v>10</v>
      </c>
      <c r="D13659">
        <v>763</v>
      </c>
      <c r="E13659">
        <v>638002</v>
      </c>
      <c r="F13659">
        <v>1</v>
      </c>
      <c r="G13659">
        <v>763</v>
      </c>
      <c r="H13659">
        <v>763</v>
      </c>
    </row>
    <row r="13660" spans="1:8" x14ac:dyDescent="0.2">
      <c r="A13660">
        <v>2001</v>
      </c>
      <c r="B13660" t="s">
        <v>107</v>
      </c>
      <c r="C13660" t="s">
        <v>10</v>
      </c>
      <c r="D13660">
        <v>2034</v>
      </c>
      <c r="E13660">
        <v>701726</v>
      </c>
      <c r="F13660">
        <v>1.0998805646377283</v>
      </c>
      <c r="G13660">
        <v>763</v>
      </c>
      <c r="H13660">
        <v>839.20887081858666</v>
      </c>
    </row>
    <row r="13661" spans="1:8" x14ac:dyDescent="0.2">
      <c r="A13661">
        <v>2002</v>
      </c>
      <c r="B13661" t="s">
        <v>107</v>
      </c>
      <c r="C13661" t="s">
        <v>10</v>
      </c>
      <c r="D13661">
        <v>1139</v>
      </c>
      <c r="E13661">
        <v>619867</v>
      </c>
      <c r="F13661">
        <v>0.97157532421528459</v>
      </c>
      <c r="G13661">
        <v>763</v>
      </c>
      <c r="H13661">
        <v>741.31197237626213</v>
      </c>
    </row>
    <row r="13662" spans="1:8" x14ac:dyDescent="0.2">
      <c r="A13662">
        <v>2003</v>
      </c>
      <c r="B13662" t="s">
        <v>107</v>
      </c>
      <c r="C13662" t="s">
        <v>10</v>
      </c>
      <c r="D13662">
        <v>1648</v>
      </c>
      <c r="E13662">
        <v>609256</v>
      </c>
      <c r="F13662">
        <v>0.95494371490998464</v>
      </c>
      <c r="G13662">
        <v>763</v>
      </c>
      <c r="H13662">
        <v>728.62205447631823</v>
      </c>
    </row>
    <row r="13663" spans="1:8" x14ac:dyDescent="0.2">
      <c r="A13663">
        <v>2004</v>
      </c>
      <c r="B13663" t="s">
        <v>107</v>
      </c>
      <c r="C13663" t="s">
        <v>10</v>
      </c>
      <c r="D13663">
        <v>1938</v>
      </c>
      <c r="E13663">
        <v>645304</v>
      </c>
      <c r="F13663">
        <v>1.011445105187758</v>
      </c>
      <c r="G13663">
        <v>763</v>
      </c>
      <c r="H13663">
        <v>771.73261525825933</v>
      </c>
    </row>
    <row r="13664" spans="1:8" x14ac:dyDescent="0.2">
      <c r="A13664">
        <v>2005</v>
      </c>
      <c r="B13664" t="s">
        <v>107</v>
      </c>
      <c r="C13664" t="s">
        <v>10</v>
      </c>
      <c r="D13664">
        <v>1686</v>
      </c>
      <c r="E13664">
        <v>591693</v>
      </c>
      <c r="F13664">
        <v>0.927415588038909</v>
      </c>
      <c r="G13664">
        <v>763</v>
      </c>
      <c r="H13664">
        <v>707.61809367368755</v>
      </c>
    </row>
    <row r="13665" spans="1:8" x14ac:dyDescent="0.2">
      <c r="A13665">
        <v>2006</v>
      </c>
      <c r="B13665" t="s">
        <v>107</v>
      </c>
      <c r="C13665" t="s">
        <v>10</v>
      </c>
      <c r="D13665">
        <v>2770</v>
      </c>
      <c r="E13665">
        <v>606936</v>
      </c>
      <c r="F13665">
        <v>0.95130736267284433</v>
      </c>
      <c r="G13665">
        <v>763</v>
      </c>
      <c r="H13665">
        <v>725.84751771938022</v>
      </c>
    </row>
    <row r="13666" spans="1:8" x14ac:dyDescent="0.2">
      <c r="A13666">
        <v>2007</v>
      </c>
      <c r="B13666" t="s">
        <v>107</v>
      </c>
      <c r="C13666" t="s">
        <v>10</v>
      </c>
      <c r="D13666">
        <v>1123</v>
      </c>
      <c r="E13666">
        <v>628418</v>
      </c>
      <c r="F13666">
        <v>0.98497810351691684</v>
      </c>
      <c r="G13666">
        <v>763</v>
      </c>
      <c r="H13666">
        <v>751.53829298340759</v>
      </c>
    </row>
    <row r="13667" spans="1:8" x14ac:dyDescent="0.2">
      <c r="A13667">
        <v>2008</v>
      </c>
      <c r="B13667" t="s">
        <v>107</v>
      </c>
      <c r="C13667" t="s">
        <v>10</v>
      </c>
      <c r="D13667">
        <v>1473</v>
      </c>
      <c r="E13667">
        <v>573506</v>
      </c>
      <c r="F13667">
        <v>0.89890940780749906</v>
      </c>
      <c r="G13667">
        <v>763</v>
      </c>
      <c r="H13667">
        <v>685.86787815712182</v>
      </c>
    </row>
    <row r="13668" spans="1:8" x14ac:dyDescent="0.2">
      <c r="A13668">
        <v>2009</v>
      </c>
      <c r="B13668" t="s">
        <v>107</v>
      </c>
      <c r="C13668" t="s">
        <v>10</v>
      </c>
      <c r="D13668">
        <v>2552</v>
      </c>
      <c r="E13668">
        <v>551605</v>
      </c>
      <c r="F13668">
        <v>0.86458192921025323</v>
      </c>
      <c r="G13668">
        <v>763</v>
      </c>
      <c r="H13668">
        <v>659.67601198742318</v>
      </c>
    </row>
    <row r="13669" spans="1:8" x14ac:dyDescent="0.2">
      <c r="A13669">
        <v>2010</v>
      </c>
      <c r="B13669" t="s">
        <v>107</v>
      </c>
      <c r="C13669" t="s">
        <v>10</v>
      </c>
      <c r="D13669">
        <v>2757</v>
      </c>
      <c r="E13669">
        <v>532839</v>
      </c>
      <c r="F13669">
        <v>0.83516822831276394</v>
      </c>
      <c r="G13669">
        <v>763</v>
      </c>
      <c r="H13669">
        <v>637.2333582026389</v>
      </c>
    </row>
    <row r="13670" spans="1:8" x14ac:dyDescent="0.2">
      <c r="A13670">
        <v>2011</v>
      </c>
      <c r="B13670" t="s">
        <v>107</v>
      </c>
      <c r="C13670" t="s">
        <v>10</v>
      </c>
      <c r="D13670">
        <v>1418</v>
      </c>
      <c r="E13670">
        <v>538032</v>
      </c>
      <c r="F13670">
        <v>0.84330770122977672</v>
      </c>
      <c r="G13670">
        <v>763</v>
      </c>
      <c r="H13670">
        <v>643.44377603831958</v>
      </c>
    </row>
    <row r="13671" spans="1:8" x14ac:dyDescent="0.2">
      <c r="A13671">
        <v>2012</v>
      </c>
      <c r="B13671" t="s">
        <v>107</v>
      </c>
      <c r="C13671" t="s">
        <v>10</v>
      </c>
      <c r="D13671">
        <v>2481</v>
      </c>
      <c r="E13671">
        <v>508841</v>
      </c>
      <c r="F13671">
        <v>0.79755392616324083</v>
      </c>
      <c r="G13671">
        <v>763</v>
      </c>
      <c r="H13671">
        <v>608.53364566255277</v>
      </c>
    </row>
    <row r="13672" spans="1:8" x14ac:dyDescent="0.2">
      <c r="A13672">
        <v>2013</v>
      </c>
      <c r="B13672" t="s">
        <v>107</v>
      </c>
      <c r="C13672" t="s">
        <v>10</v>
      </c>
      <c r="D13672">
        <v>1889</v>
      </c>
      <c r="E13672">
        <v>507429</v>
      </c>
      <c r="F13672">
        <v>0.79534076695684341</v>
      </c>
      <c r="G13672">
        <v>763</v>
      </c>
      <c r="H13672">
        <v>606.84500518807158</v>
      </c>
    </row>
    <row r="13673" spans="1:8" x14ac:dyDescent="0.2">
      <c r="A13673">
        <v>2014</v>
      </c>
      <c r="B13673" t="s">
        <v>107</v>
      </c>
      <c r="C13673" t="s">
        <v>10</v>
      </c>
      <c r="D13673">
        <v>2023</v>
      </c>
      <c r="E13673">
        <v>497793</v>
      </c>
      <c r="F13673">
        <v>0.78023736602706573</v>
      </c>
      <c r="G13673">
        <v>763</v>
      </c>
      <c r="H13673">
        <v>595.32111027865119</v>
      </c>
    </row>
    <row r="13674" spans="1:8" x14ac:dyDescent="0.2">
      <c r="A13674">
        <v>2015</v>
      </c>
      <c r="B13674" t="s">
        <v>107</v>
      </c>
      <c r="C13674" t="s">
        <v>10</v>
      </c>
      <c r="D13674">
        <v>1756</v>
      </c>
      <c r="E13674">
        <v>504656</v>
      </c>
      <c r="F13674">
        <v>0.79099438559753732</v>
      </c>
      <c r="G13674">
        <v>763</v>
      </c>
      <c r="H13674">
        <v>603.52871621092095</v>
      </c>
    </row>
    <row r="13675" spans="1:8" x14ac:dyDescent="0.2">
      <c r="A13675">
        <v>2016</v>
      </c>
      <c r="B13675" t="s">
        <v>107</v>
      </c>
      <c r="C13675" t="s">
        <v>10</v>
      </c>
      <c r="D13675">
        <v>1799</v>
      </c>
      <c r="E13675">
        <v>488239</v>
      </c>
      <c r="F13675">
        <v>0.76526249134015256</v>
      </c>
      <c r="G13675">
        <v>763</v>
      </c>
      <c r="H13675">
        <v>583.89528089253645</v>
      </c>
    </row>
    <row r="13676" spans="1:8" x14ac:dyDescent="0.2">
      <c r="A13676">
        <v>2017</v>
      </c>
      <c r="B13676" t="s">
        <v>107</v>
      </c>
      <c r="C13676" t="s">
        <v>10</v>
      </c>
      <c r="D13676">
        <v>2037</v>
      </c>
      <c r="E13676">
        <v>469137</v>
      </c>
      <c r="F13676">
        <v>0.73532214632556014</v>
      </c>
      <c r="G13676">
        <v>763</v>
      </c>
      <c r="H13676">
        <v>561.05079764640243</v>
      </c>
    </row>
    <row r="13677" spans="1:8" x14ac:dyDescent="0.2">
      <c r="A13677">
        <v>2018</v>
      </c>
      <c r="B13677" t="s">
        <v>107</v>
      </c>
      <c r="C13677" t="s">
        <v>10</v>
      </c>
      <c r="D13677">
        <v>2925</v>
      </c>
      <c r="E13677">
        <v>468136</v>
      </c>
      <c r="F13677">
        <v>0.73375318572669046</v>
      </c>
      <c r="G13677">
        <v>763</v>
      </c>
      <c r="H13677">
        <v>559.85368070946481</v>
      </c>
    </row>
    <row r="13678" spans="1:8" x14ac:dyDescent="0.2">
      <c r="A13678">
        <v>2019</v>
      </c>
      <c r="B13678" t="s">
        <v>107</v>
      </c>
      <c r="C13678" t="s">
        <v>10</v>
      </c>
      <c r="D13678">
        <v>2663</v>
      </c>
      <c r="E13678">
        <v>461109</v>
      </c>
      <c r="F13678">
        <v>0.72273911367049004</v>
      </c>
      <c r="G13678">
        <v>763</v>
      </c>
      <c r="H13678">
        <v>551.44994373058387</v>
      </c>
    </row>
    <row r="13679" spans="1:8" x14ac:dyDescent="0.2">
      <c r="A13679">
        <v>2020</v>
      </c>
      <c r="B13679" t="s">
        <v>107</v>
      </c>
      <c r="C13679" t="s">
        <v>10</v>
      </c>
      <c r="D13679">
        <v>4614</v>
      </c>
      <c r="E13679">
        <v>452783</v>
      </c>
      <c r="F13679">
        <v>0.70968899784013217</v>
      </c>
      <c r="G13679">
        <v>763</v>
      </c>
      <c r="H13679">
        <v>541.49270535202083</v>
      </c>
    </row>
    <row r="13680" spans="1:8" x14ac:dyDescent="0.2">
      <c r="A13680">
        <v>2021</v>
      </c>
      <c r="B13680" t="s">
        <v>107</v>
      </c>
      <c r="C13680" t="s">
        <v>10</v>
      </c>
      <c r="D13680">
        <v>2420</v>
      </c>
      <c r="E13680">
        <v>439636</v>
      </c>
      <c r="F13680">
        <v>0.68908247936526845</v>
      </c>
      <c r="G13680">
        <v>763</v>
      </c>
      <c r="H13680">
        <v>525.76993175569987</v>
      </c>
    </row>
    <row r="13681" spans="1:8" x14ac:dyDescent="0.2">
      <c r="A13681">
        <v>2022</v>
      </c>
      <c r="B13681" t="s">
        <v>107</v>
      </c>
      <c r="C13681" t="s">
        <v>10</v>
      </c>
      <c r="D13681">
        <v>2169</v>
      </c>
      <c r="E13681">
        <v>440335</v>
      </c>
      <c r="F13681">
        <v>0.69017808721602758</v>
      </c>
      <c r="G13681">
        <v>763</v>
      </c>
      <c r="H13681">
        <v>526.605880545829</v>
      </c>
    </row>
    <row r="13682" spans="1:8" x14ac:dyDescent="0.2">
      <c r="A13682">
        <v>2023</v>
      </c>
      <c r="B13682" t="s">
        <v>107</v>
      </c>
      <c r="C13682" t="s">
        <v>10</v>
      </c>
      <c r="D13682">
        <v>3161</v>
      </c>
      <c r="E13682">
        <v>431527</v>
      </c>
      <c r="F13682">
        <v>0.67637248786053961</v>
      </c>
      <c r="G13682">
        <v>763</v>
      </c>
      <c r="H13682">
        <v>516.07220823759167</v>
      </c>
    </row>
    <row r="13683" spans="1:8" x14ac:dyDescent="0.2">
      <c r="A13683">
        <v>2000</v>
      </c>
      <c r="B13683" t="s">
        <v>107</v>
      </c>
      <c r="C13683" t="s">
        <v>11</v>
      </c>
      <c r="D13683">
        <v>645</v>
      </c>
      <c r="E13683">
        <v>201485</v>
      </c>
      <c r="F13683">
        <v>1</v>
      </c>
      <c r="G13683">
        <v>645</v>
      </c>
      <c r="H13683">
        <v>645</v>
      </c>
    </row>
    <row r="13684" spans="1:8" x14ac:dyDescent="0.2">
      <c r="A13684">
        <v>2001</v>
      </c>
      <c r="B13684" t="s">
        <v>107</v>
      </c>
      <c r="C13684" t="s">
        <v>11</v>
      </c>
      <c r="D13684">
        <v>3641</v>
      </c>
      <c r="E13684">
        <v>217717</v>
      </c>
      <c r="F13684">
        <v>1.0805618284239522</v>
      </c>
      <c r="G13684">
        <v>645</v>
      </c>
      <c r="H13684">
        <v>696.96237933344912</v>
      </c>
    </row>
    <row r="13685" spans="1:8" x14ac:dyDescent="0.2">
      <c r="A13685">
        <v>2002</v>
      </c>
      <c r="B13685" t="s">
        <v>107</v>
      </c>
      <c r="C13685" t="s">
        <v>11</v>
      </c>
      <c r="D13685">
        <v>1440</v>
      </c>
      <c r="E13685">
        <v>228420</v>
      </c>
      <c r="F13685">
        <v>1.1336824081197112</v>
      </c>
      <c r="G13685">
        <v>645</v>
      </c>
      <c r="H13685">
        <v>731.2251532372137</v>
      </c>
    </row>
    <row r="13686" spans="1:8" x14ac:dyDescent="0.2">
      <c r="A13686">
        <v>2003</v>
      </c>
      <c r="B13686" t="s">
        <v>107</v>
      </c>
      <c r="C13686" t="s">
        <v>11</v>
      </c>
      <c r="D13686">
        <v>1772</v>
      </c>
      <c r="E13686">
        <v>217172</v>
      </c>
      <c r="F13686">
        <v>1.0778569124252426</v>
      </c>
      <c r="G13686">
        <v>645</v>
      </c>
      <c r="H13686">
        <v>695.21770851428153</v>
      </c>
    </row>
    <row r="13687" spans="1:8" x14ac:dyDescent="0.2">
      <c r="A13687">
        <v>2004</v>
      </c>
      <c r="B13687" t="s">
        <v>107</v>
      </c>
      <c r="C13687" t="s">
        <v>11</v>
      </c>
      <c r="D13687">
        <v>1116</v>
      </c>
      <c r="E13687">
        <v>208650</v>
      </c>
      <c r="F13687">
        <v>1.0355609598729434</v>
      </c>
      <c r="G13687">
        <v>645</v>
      </c>
      <c r="H13687">
        <v>667.93681911804845</v>
      </c>
    </row>
    <row r="13688" spans="1:8" x14ac:dyDescent="0.2">
      <c r="A13688">
        <v>2005</v>
      </c>
      <c r="B13688" t="s">
        <v>107</v>
      </c>
      <c r="C13688" t="s">
        <v>11</v>
      </c>
      <c r="D13688">
        <v>929</v>
      </c>
      <c r="E13688">
        <v>208969</v>
      </c>
      <c r="F13688">
        <v>1.0371442042831973</v>
      </c>
      <c r="G13688">
        <v>645</v>
      </c>
      <c r="H13688">
        <v>668.9580117626623</v>
      </c>
    </row>
    <row r="13689" spans="1:8" x14ac:dyDescent="0.2">
      <c r="A13689">
        <v>2006</v>
      </c>
      <c r="B13689" t="s">
        <v>107</v>
      </c>
      <c r="C13689" t="s">
        <v>11</v>
      </c>
      <c r="D13689">
        <v>1448</v>
      </c>
      <c r="E13689">
        <v>208377</v>
      </c>
      <c r="F13689">
        <v>1.0342060202992778</v>
      </c>
      <c r="G13689">
        <v>645</v>
      </c>
      <c r="H13689">
        <v>667.0628830930342</v>
      </c>
    </row>
    <row r="13690" spans="1:8" x14ac:dyDescent="0.2">
      <c r="A13690">
        <v>2007</v>
      </c>
      <c r="B13690" t="s">
        <v>107</v>
      </c>
      <c r="C13690" t="s">
        <v>11</v>
      </c>
      <c r="D13690">
        <v>1315</v>
      </c>
      <c r="E13690">
        <v>224563</v>
      </c>
      <c r="F13690">
        <v>1.1145395438866417</v>
      </c>
      <c r="G13690">
        <v>645</v>
      </c>
      <c r="H13690">
        <v>718.87800580688383</v>
      </c>
    </row>
    <row r="13691" spans="1:8" x14ac:dyDescent="0.2">
      <c r="A13691">
        <v>2008</v>
      </c>
      <c r="B13691" t="s">
        <v>107</v>
      </c>
      <c r="C13691" t="s">
        <v>11</v>
      </c>
      <c r="D13691">
        <v>1182</v>
      </c>
      <c r="E13691">
        <v>208556</v>
      </c>
      <c r="F13691">
        <v>1.0350944239025237</v>
      </c>
      <c r="G13691">
        <v>645</v>
      </c>
      <c r="H13691">
        <v>667.63590341712779</v>
      </c>
    </row>
    <row r="13692" spans="1:8" x14ac:dyDescent="0.2">
      <c r="A13692">
        <v>2009</v>
      </c>
      <c r="B13692" t="s">
        <v>107</v>
      </c>
      <c r="C13692" t="s">
        <v>11</v>
      </c>
      <c r="D13692">
        <v>1339</v>
      </c>
      <c r="E13692">
        <v>210063</v>
      </c>
      <c r="F13692">
        <v>1.0425738888751024</v>
      </c>
      <c r="G13692">
        <v>645</v>
      </c>
      <c r="H13692">
        <v>672.46015832444107</v>
      </c>
    </row>
    <row r="13693" spans="1:8" x14ac:dyDescent="0.2">
      <c r="A13693">
        <v>2010</v>
      </c>
      <c r="B13693" t="s">
        <v>107</v>
      </c>
      <c r="C13693" t="s">
        <v>11</v>
      </c>
      <c r="D13693">
        <v>966</v>
      </c>
      <c r="E13693">
        <v>208298</v>
      </c>
      <c r="F13693">
        <v>1.0338139315581805</v>
      </c>
      <c r="G13693">
        <v>645</v>
      </c>
      <c r="H13693">
        <v>666.80998585502641</v>
      </c>
    </row>
    <row r="13694" spans="1:8" x14ac:dyDescent="0.2">
      <c r="A13694">
        <v>2011</v>
      </c>
      <c r="B13694" t="s">
        <v>107</v>
      </c>
      <c r="C13694" t="s">
        <v>11</v>
      </c>
      <c r="D13694">
        <v>1124</v>
      </c>
      <c r="E13694">
        <v>203516</v>
      </c>
      <c r="F13694">
        <v>1.0100801548502369</v>
      </c>
      <c r="G13694">
        <v>645</v>
      </c>
      <c r="H13694">
        <v>651.50169987840286</v>
      </c>
    </row>
    <row r="13695" spans="1:8" x14ac:dyDescent="0.2">
      <c r="A13695">
        <v>2012</v>
      </c>
      <c r="B13695" t="s">
        <v>107</v>
      </c>
      <c r="C13695" t="s">
        <v>11</v>
      </c>
      <c r="D13695">
        <v>1961</v>
      </c>
      <c r="E13695">
        <v>219801</v>
      </c>
      <c r="F13695">
        <v>1.0909050301511278</v>
      </c>
      <c r="G13695">
        <v>645</v>
      </c>
      <c r="H13695">
        <v>703.6337444474774</v>
      </c>
    </row>
    <row r="13696" spans="1:8" x14ac:dyDescent="0.2">
      <c r="A13696">
        <v>2013</v>
      </c>
      <c r="B13696" t="s">
        <v>107</v>
      </c>
      <c r="C13696" t="s">
        <v>11</v>
      </c>
      <c r="D13696">
        <v>1417</v>
      </c>
      <c r="E13696">
        <v>228681</v>
      </c>
      <c r="F13696">
        <v>1.1349777899099189</v>
      </c>
      <c r="G13696">
        <v>645</v>
      </c>
      <c r="H13696">
        <v>732.06067449189766</v>
      </c>
    </row>
    <row r="13697" spans="1:8" x14ac:dyDescent="0.2">
      <c r="A13697">
        <v>2014</v>
      </c>
      <c r="B13697" t="s">
        <v>107</v>
      </c>
      <c r="C13697" t="s">
        <v>11</v>
      </c>
      <c r="D13697">
        <v>2055</v>
      </c>
      <c r="E13697">
        <v>236774</v>
      </c>
      <c r="F13697">
        <v>1.1751445517036008</v>
      </c>
      <c r="G13697">
        <v>645</v>
      </c>
      <c r="H13697">
        <v>757.96823584882247</v>
      </c>
    </row>
    <row r="13698" spans="1:8" x14ac:dyDescent="0.2">
      <c r="A13698">
        <v>2015</v>
      </c>
      <c r="B13698" t="s">
        <v>107</v>
      </c>
      <c r="C13698" t="s">
        <v>11</v>
      </c>
      <c r="D13698">
        <v>1692</v>
      </c>
      <c r="E13698">
        <v>237229</v>
      </c>
      <c r="F13698">
        <v>1.1774027843263766</v>
      </c>
      <c r="G13698">
        <v>645</v>
      </c>
      <c r="H13698">
        <v>759.42479589051288</v>
      </c>
    </row>
    <row r="13699" spans="1:8" x14ac:dyDescent="0.2">
      <c r="A13699">
        <v>2016</v>
      </c>
      <c r="B13699" t="s">
        <v>107</v>
      </c>
      <c r="C13699" t="s">
        <v>11</v>
      </c>
      <c r="D13699">
        <v>2832</v>
      </c>
      <c r="E13699">
        <v>251630</v>
      </c>
      <c r="F13699">
        <v>1.2488770876243889</v>
      </c>
      <c r="G13699">
        <v>645</v>
      </c>
      <c r="H13699">
        <v>805.52572151773086</v>
      </c>
    </row>
    <row r="13700" spans="1:8" x14ac:dyDescent="0.2">
      <c r="A13700">
        <v>2017</v>
      </c>
      <c r="B13700" t="s">
        <v>107</v>
      </c>
      <c r="C13700" t="s">
        <v>11</v>
      </c>
      <c r="D13700">
        <v>3602</v>
      </c>
      <c r="E13700">
        <v>236464</v>
      </c>
      <c r="F13700">
        <v>1.1736059756309403</v>
      </c>
      <c r="G13700">
        <v>645</v>
      </c>
      <c r="H13700">
        <v>756.97585428195646</v>
      </c>
    </row>
    <row r="13701" spans="1:8" x14ac:dyDescent="0.2">
      <c r="A13701">
        <v>2018</v>
      </c>
      <c r="B13701" t="s">
        <v>107</v>
      </c>
      <c r="C13701" t="s">
        <v>11</v>
      </c>
      <c r="D13701">
        <v>3462</v>
      </c>
      <c r="E13701">
        <v>249427</v>
      </c>
      <c r="F13701">
        <v>1.2379432712112564</v>
      </c>
      <c r="G13701">
        <v>645</v>
      </c>
      <c r="H13701">
        <v>798.47340993126033</v>
      </c>
    </row>
    <row r="13702" spans="1:8" x14ac:dyDescent="0.2">
      <c r="A13702">
        <v>2019</v>
      </c>
      <c r="B13702" t="s">
        <v>107</v>
      </c>
      <c r="C13702" t="s">
        <v>11</v>
      </c>
      <c r="D13702">
        <v>1294</v>
      </c>
      <c r="E13702">
        <v>230655</v>
      </c>
      <c r="F13702">
        <v>1.1447750452887311</v>
      </c>
      <c r="G13702">
        <v>645</v>
      </c>
      <c r="H13702">
        <v>738.37990421123152</v>
      </c>
    </row>
    <row r="13703" spans="1:8" x14ac:dyDescent="0.2">
      <c r="A13703">
        <v>2020</v>
      </c>
      <c r="B13703" t="s">
        <v>107</v>
      </c>
      <c r="C13703" t="s">
        <v>11</v>
      </c>
      <c r="D13703">
        <v>2234</v>
      </c>
      <c r="E13703">
        <v>230770</v>
      </c>
      <c r="F13703">
        <v>1.1453458073802021</v>
      </c>
      <c r="G13703">
        <v>645</v>
      </c>
      <c r="H13703">
        <v>738.7480457602303</v>
      </c>
    </row>
    <row r="13704" spans="1:8" x14ac:dyDescent="0.2">
      <c r="A13704">
        <v>2021</v>
      </c>
      <c r="B13704" t="s">
        <v>107</v>
      </c>
      <c r="C13704" t="s">
        <v>11</v>
      </c>
      <c r="D13704">
        <v>1787</v>
      </c>
      <c r="E13704">
        <v>241108</v>
      </c>
      <c r="F13704">
        <v>1.1966548378291189</v>
      </c>
      <c r="G13704">
        <v>645</v>
      </c>
      <c r="H13704">
        <v>771.84237039978166</v>
      </c>
    </row>
    <row r="13705" spans="1:8" x14ac:dyDescent="0.2">
      <c r="A13705">
        <v>2022</v>
      </c>
      <c r="B13705" t="s">
        <v>107</v>
      </c>
      <c r="C13705" t="s">
        <v>11</v>
      </c>
      <c r="D13705">
        <v>1157</v>
      </c>
      <c r="E13705">
        <v>226514</v>
      </c>
      <c r="F13705">
        <v>1.1242226468471599</v>
      </c>
      <c r="G13705">
        <v>645</v>
      </c>
      <c r="H13705">
        <v>725.12360721641812</v>
      </c>
    </row>
    <row r="13706" spans="1:8" x14ac:dyDescent="0.2">
      <c r="A13706">
        <v>2023</v>
      </c>
      <c r="B13706" t="s">
        <v>107</v>
      </c>
      <c r="C13706" t="s">
        <v>11</v>
      </c>
      <c r="D13706">
        <v>1289</v>
      </c>
      <c r="E13706">
        <v>230072</v>
      </c>
      <c r="F13706">
        <v>1.1418815296424052</v>
      </c>
      <c r="G13706">
        <v>645</v>
      </c>
      <c r="H13706">
        <v>736.51358661935137</v>
      </c>
    </row>
    <row r="13707" spans="1:8" x14ac:dyDescent="0.2">
      <c r="A13707">
        <v>2000</v>
      </c>
      <c r="B13707" t="s">
        <v>107</v>
      </c>
      <c r="C13707" t="s">
        <v>12</v>
      </c>
      <c r="D13707">
        <v>6220</v>
      </c>
      <c r="E13707">
        <v>905198</v>
      </c>
      <c r="F13707">
        <v>1</v>
      </c>
      <c r="G13707">
        <v>6220</v>
      </c>
      <c r="H13707">
        <v>6220</v>
      </c>
    </row>
    <row r="13708" spans="1:8" x14ac:dyDescent="0.2">
      <c r="A13708">
        <v>2001</v>
      </c>
      <c r="B13708" t="s">
        <v>107</v>
      </c>
      <c r="C13708" t="s">
        <v>12</v>
      </c>
      <c r="D13708">
        <v>4431</v>
      </c>
      <c r="E13708">
        <v>904489</v>
      </c>
      <c r="F13708">
        <v>0.99921674594950494</v>
      </c>
      <c r="G13708">
        <v>6220</v>
      </c>
      <c r="H13708">
        <v>6215.1281598059204</v>
      </c>
    </row>
    <row r="13709" spans="1:8" x14ac:dyDescent="0.2">
      <c r="A13709">
        <v>2002</v>
      </c>
      <c r="B13709" t="s">
        <v>107</v>
      </c>
      <c r="C13709" t="s">
        <v>12</v>
      </c>
      <c r="D13709">
        <v>3169</v>
      </c>
      <c r="E13709">
        <v>937986</v>
      </c>
      <c r="F13709">
        <v>1.0362219094606926</v>
      </c>
      <c r="G13709">
        <v>6220</v>
      </c>
      <c r="H13709">
        <v>6445.3002768455081</v>
      </c>
    </row>
    <row r="13710" spans="1:8" x14ac:dyDescent="0.2">
      <c r="A13710">
        <v>2003</v>
      </c>
      <c r="B13710" t="s">
        <v>107</v>
      </c>
      <c r="C13710" t="s">
        <v>12</v>
      </c>
      <c r="D13710">
        <v>7090</v>
      </c>
      <c r="E13710">
        <v>992449</v>
      </c>
      <c r="F13710">
        <v>1.0963888563607078</v>
      </c>
      <c r="G13710">
        <v>6220</v>
      </c>
      <c r="H13710">
        <v>6819.5386865636028</v>
      </c>
    </row>
    <row r="13711" spans="1:8" x14ac:dyDescent="0.2">
      <c r="A13711">
        <v>2004</v>
      </c>
      <c r="B13711" t="s">
        <v>107</v>
      </c>
      <c r="C13711" t="s">
        <v>12</v>
      </c>
      <c r="D13711">
        <v>9360</v>
      </c>
      <c r="E13711">
        <v>1055250</v>
      </c>
      <c r="F13711">
        <v>1.165767047651453</v>
      </c>
      <c r="G13711">
        <v>6220</v>
      </c>
      <c r="H13711">
        <v>7251.071036392038</v>
      </c>
    </row>
    <row r="13712" spans="1:8" x14ac:dyDescent="0.2">
      <c r="A13712">
        <v>2005</v>
      </c>
      <c r="B13712" t="s">
        <v>107</v>
      </c>
      <c r="C13712" t="s">
        <v>12</v>
      </c>
      <c r="D13712">
        <v>4813</v>
      </c>
      <c r="E13712">
        <v>1071992</v>
      </c>
      <c r="F13712">
        <v>1.1842624486576419</v>
      </c>
      <c r="G13712">
        <v>6220</v>
      </c>
      <c r="H13712">
        <v>7366.1124306505326</v>
      </c>
    </row>
    <row r="13713" spans="1:8" x14ac:dyDescent="0.2">
      <c r="A13713">
        <v>2006</v>
      </c>
      <c r="B13713" t="s">
        <v>107</v>
      </c>
      <c r="C13713" t="s">
        <v>12</v>
      </c>
      <c r="D13713">
        <v>5590</v>
      </c>
      <c r="E13713">
        <v>1116447</v>
      </c>
      <c r="F13713">
        <v>1.2333732509351545</v>
      </c>
      <c r="G13713">
        <v>6220</v>
      </c>
      <c r="H13713">
        <v>7671.5816208166607</v>
      </c>
    </row>
    <row r="13714" spans="1:8" x14ac:dyDescent="0.2">
      <c r="A13714">
        <v>2007</v>
      </c>
      <c r="B13714" t="s">
        <v>107</v>
      </c>
      <c r="C13714" t="s">
        <v>12</v>
      </c>
      <c r="D13714">
        <v>7601</v>
      </c>
      <c r="E13714">
        <v>1138635</v>
      </c>
      <c r="F13714">
        <v>1.2578850152121415</v>
      </c>
      <c r="G13714">
        <v>6220</v>
      </c>
      <c r="H13714">
        <v>7824.04479461952</v>
      </c>
    </row>
    <row r="13715" spans="1:8" x14ac:dyDescent="0.2">
      <c r="A13715">
        <v>2008</v>
      </c>
      <c r="B13715" t="s">
        <v>107</v>
      </c>
      <c r="C13715" t="s">
        <v>12</v>
      </c>
      <c r="D13715">
        <v>5681</v>
      </c>
      <c r="E13715">
        <v>1126276</v>
      </c>
      <c r="F13715">
        <v>1.2442316487663472</v>
      </c>
      <c r="G13715">
        <v>6220</v>
      </c>
      <c r="H13715">
        <v>7739.1208553266797</v>
      </c>
    </row>
    <row r="13716" spans="1:8" x14ac:dyDescent="0.2">
      <c r="A13716">
        <v>2009</v>
      </c>
      <c r="B13716" t="s">
        <v>107</v>
      </c>
      <c r="C13716" t="s">
        <v>12</v>
      </c>
      <c r="D13716">
        <v>6013</v>
      </c>
      <c r="E13716">
        <v>1128437</v>
      </c>
      <c r="F13716">
        <v>1.2466189717608744</v>
      </c>
      <c r="G13716">
        <v>6220</v>
      </c>
      <c r="H13716">
        <v>7753.9700043526391</v>
      </c>
    </row>
    <row r="13717" spans="1:8" x14ac:dyDescent="0.2">
      <c r="A13717">
        <v>2010</v>
      </c>
      <c r="B13717" t="s">
        <v>107</v>
      </c>
      <c r="C13717" t="s">
        <v>12</v>
      </c>
      <c r="D13717">
        <v>11068</v>
      </c>
      <c r="E13717">
        <v>1225508</v>
      </c>
      <c r="F13717">
        <v>1.3538562833766756</v>
      </c>
      <c r="G13717">
        <v>6220</v>
      </c>
      <c r="H13717">
        <v>8420.9860826029217</v>
      </c>
    </row>
    <row r="13718" spans="1:8" x14ac:dyDescent="0.2">
      <c r="A13718">
        <v>2011</v>
      </c>
      <c r="B13718" t="s">
        <v>107</v>
      </c>
      <c r="C13718" t="s">
        <v>12</v>
      </c>
      <c r="D13718">
        <v>8764</v>
      </c>
      <c r="E13718">
        <v>1232815</v>
      </c>
      <c r="F13718">
        <v>1.3619285504386887</v>
      </c>
      <c r="G13718">
        <v>6220</v>
      </c>
      <c r="H13718">
        <v>8471.1955837286441</v>
      </c>
    </row>
    <row r="13719" spans="1:8" x14ac:dyDescent="0.2">
      <c r="A13719">
        <v>2012</v>
      </c>
      <c r="B13719" t="s">
        <v>107</v>
      </c>
      <c r="C13719" t="s">
        <v>12</v>
      </c>
      <c r="D13719">
        <v>9048</v>
      </c>
      <c r="E13719">
        <v>1255809</v>
      </c>
      <c r="F13719">
        <v>1.3873307276419082</v>
      </c>
      <c r="G13719">
        <v>6220</v>
      </c>
      <c r="H13719">
        <v>8629.1971259326692</v>
      </c>
    </row>
    <row r="13720" spans="1:8" x14ac:dyDescent="0.2">
      <c r="A13720">
        <v>2013</v>
      </c>
      <c r="B13720" t="s">
        <v>107</v>
      </c>
      <c r="C13720" t="s">
        <v>12</v>
      </c>
      <c r="D13720">
        <v>8093</v>
      </c>
      <c r="E13720">
        <v>1283331</v>
      </c>
      <c r="F13720">
        <v>1.41773512535379</v>
      </c>
      <c r="G13720">
        <v>6220</v>
      </c>
      <c r="H13720">
        <v>8818.312479700573</v>
      </c>
    </row>
    <row r="13721" spans="1:8" x14ac:dyDescent="0.2">
      <c r="A13721">
        <v>2014</v>
      </c>
      <c r="B13721" t="s">
        <v>107</v>
      </c>
      <c r="C13721" t="s">
        <v>12</v>
      </c>
      <c r="D13721">
        <v>6988</v>
      </c>
      <c r="E13721">
        <v>1322498</v>
      </c>
      <c r="F13721">
        <v>1.4610041118075825</v>
      </c>
      <c r="G13721">
        <v>6220</v>
      </c>
      <c r="H13721">
        <v>9087.4455754431638</v>
      </c>
    </row>
    <row r="13722" spans="1:8" x14ac:dyDescent="0.2">
      <c r="A13722">
        <v>2015</v>
      </c>
      <c r="B13722" t="s">
        <v>107</v>
      </c>
      <c r="C13722" t="s">
        <v>12</v>
      </c>
      <c r="D13722">
        <v>7161</v>
      </c>
      <c r="E13722">
        <v>1296620</v>
      </c>
      <c r="F13722">
        <v>1.4324158913298526</v>
      </c>
      <c r="G13722">
        <v>6220</v>
      </c>
      <c r="H13722">
        <v>8909.6268440716831</v>
      </c>
    </row>
    <row r="13723" spans="1:8" x14ac:dyDescent="0.2">
      <c r="A13723">
        <v>2016</v>
      </c>
      <c r="B13723" t="s">
        <v>107</v>
      </c>
      <c r="C13723" t="s">
        <v>12</v>
      </c>
      <c r="D13723">
        <v>8852</v>
      </c>
      <c r="E13723">
        <v>1310672</v>
      </c>
      <c r="F13723">
        <v>1.4479395668130066</v>
      </c>
      <c r="G13723">
        <v>6220</v>
      </c>
      <c r="H13723">
        <v>9006.1841055769019</v>
      </c>
    </row>
    <row r="13724" spans="1:8" x14ac:dyDescent="0.2">
      <c r="A13724">
        <v>2017</v>
      </c>
      <c r="B13724" t="s">
        <v>107</v>
      </c>
      <c r="C13724" t="s">
        <v>12</v>
      </c>
      <c r="D13724">
        <v>8574</v>
      </c>
      <c r="E13724">
        <v>1330993</v>
      </c>
      <c r="F13724">
        <v>1.4703887989147126</v>
      </c>
      <c r="G13724">
        <v>6220</v>
      </c>
      <c r="H13724">
        <v>9145.8183292495123</v>
      </c>
    </row>
    <row r="13725" spans="1:8" x14ac:dyDescent="0.2">
      <c r="A13725">
        <v>2018</v>
      </c>
      <c r="B13725" t="s">
        <v>107</v>
      </c>
      <c r="C13725" t="s">
        <v>12</v>
      </c>
      <c r="D13725">
        <v>8707</v>
      </c>
      <c r="E13725">
        <v>1375522</v>
      </c>
      <c r="F13725">
        <v>1.5195813512623757</v>
      </c>
      <c r="G13725">
        <v>6220</v>
      </c>
      <c r="H13725">
        <v>9451.7960048519762</v>
      </c>
    </row>
    <row r="13726" spans="1:8" x14ac:dyDescent="0.2">
      <c r="A13726">
        <v>2019</v>
      </c>
      <c r="B13726" t="s">
        <v>107</v>
      </c>
      <c r="C13726" t="s">
        <v>12</v>
      </c>
      <c r="D13726">
        <v>10168</v>
      </c>
      <c r="E13726">
        <v>1361555</v>
      </c>
      <c r="F13726">
        <v>1.5041515778868271</v>
      </c>
      <c r="G13726">
        <v>6220</v>
      </c>
      <c r="H13726">
        <v>9355.8228144560635</v>
      </c>
    </row>
    <row r="13727" spans="1:8" x14ac:dyDescent="0.2">
      <c r="A13727">
        <v>2020</v>
      </c>
      <c r="B13727" t="s">
        <v>107</v>
      </c>
      <c r="C13727" t="s">
        <v>12</v>
      </c>
      <c r="D13727">
        <v>11113</v>
      </c>
      <c r="E13727">
        <v>1314993</v>
      </c>
      <c r="F13727">
        <v>1.4527131080713833</v>
      </c>
      <c r="G13727">
        <v>6220</v>
      </c>
      <c r="H13727">
        <v>9035.8755322040051</v>
      </c>
    </row>
    <row r="13728" spans="1:8" x14ac:dyDescent="0.2">
      <c r="A13728">
        <v>2021</v>
      </c>
      <c r="B13728" t="s">
        <v>107</v>
      </c>
      <c r="C13728" t="s">
        <v>12</v>
      </c>
      <c r="D13728">
        <v>12107</v>
      </c>
      <c r="E13728">
        <v>1371410</v>
      </c>
      <c r="F13728">
        <v>1.5150386987156401</v>
      </c>
      <c r="G13728">
        <v>6220</v>
      </c>
      <c r="H13728">
        <v>9423.5407060112811</v>
      </c>
    </row>
    <row r="13729" spans="1:8" x14ac:dyDescent="0.2">
      <c r="A13729">
        <v>2022</v>
      </c>
      <c r="B13729" t="s">
        <v>107</v>
      </c>
      <c r="C13729" t="s">
        <v>12</v>
      </c>
      <c r="D13729">
        <v>8247</v>
      </c>
      <c r="E13729">
        <v>1392399</v>
      </c>
      <c r="F13729">
        <v>1.538225890910055</v>
      </c>
      <c r="G13729">
        <v>6220</v>
      </c>
      <c r="H13729">
        <v>9567.7650414605414</v>
      </c>
    </row>
    <row r="13730" spans="1:8" x14ac:dyDescent="0.2">
      <c r="A13730">
        <v>2023</v>
      </c>
      <c r="B13730" t="s">
        <v>107</v>
      </c>
      <c r="C13730" t="s">
        <v>12</v>
      </c>
      <c r="D13730">
        <v>11976</v>
      </c>
      <c r="E13730">
        <v>1414899</v>
      </c>
      <c r="F13730">
        <v>1.5630823311584869</v>
      </c>
      <c r="G13730">
        <v>6220</v>
      </c>
      <c r="H13730">
        <v>9722.3720998057888</v>
      </c>
    </row>
    <row r="13731" spans="1:8" x14ac:dyDescent="0.2">
      <c r="A13731">
        <v>2000</v>
      </c>
      <c r="B13731" t="s">
        <v>107</v>
      </c>
      <c r="C13731" t="s">
        <v>13</v>
      </c>
      <c r="D13731">
        <v>9864</v>
      </c>
      <c r="E13731">
        <v>3770792</v>
      </c>
      <c r="F13731">
        <v>1</v>
      </c>
      <c r="G13731">
        <v>9864</v>
      </c>
      <c r="H13731">
        <v>9864</v>
      </c>
    </row>
    <row r="13732" spans="1:8" x14ac:dyDescent="0.2">
      <c r="A13732">
        <v>2001</v>
      </c>
      <c r="B13732" t="s">
        <v>107</v>
      </c>
      <c r="C13732" t="s">
        <v>13</v>
      </c>
      <c r="D13732">
        <v>14052</v>
      </c>
      <c r="E13732">
        <v>4123232</v>
      </c>
      <c r="F13732">
        <v>1.0934657758900517</v>
      </c>
      <c r="G13732">
        <v>9864</v>
      </c>
      <c r="H13732">
        <v>10785.94641337947</v>
      </c>
    </row>
    <row r="13733" spans="1:8" x14ac:dyDescent="0.2">
      <c r="A13733">
        <v>2002</v>
      </c>
      <c r="B13733" t="s">
        <v>107</v>
      </c>
      <c r="C13733" t="s">
        <v>13</v>
      </c>
      <c r="D13733">
        <v>12861</v>
      </c>
      <c r="E13733">
        <v>4391207</v>
      </c>
      <c r="F13733">
        <v>1.1645317482375055</v>
      </c>
      <c r="G13733">
        <v>9864</v>
      </c>
      <c r="H13733">
        <v>11486.941164614755</v>
      </c>
    </row>
    <row r="13734" spans="1:8" x14ac:dyDescent="0.2">
      <c r="A13734">
        <v>2003</v>
      </c>
      <c r="B13734" t="s">
        <v>107</v>
      </c>
      <c r="C13734" t="s">
        <v>13</v>
      </c>
      <c r="D13734">
        <v>11303</v>
      </c>
      <c r="E13734">
        <v>4479941</v>
      </c>
      <c r="F13734">
        <v>1.1880636746869093</v>
      </c>
      <c r="G13734">
        <v>9864</v>
      </c>
      <c r="H13734">
        <v>11719.060087111673</v>
      </c>
    </row>
    <row r="13735" spans="1:8" x14ac:dyDescent="0.2">
      <c r="A13735">
        <v>2004</v>
      </c>
      <c r="B13735" t="s">
        <v>107</v>
      </c>
      <c r="C13735" t="s">
        <v>13</v>
      </c>
      <c r="D13735">
        <v>19760</v>
      </c>
      <c r="E13735">
        <v>4435019</v>
      </c>
      <c r="F13735">
        <v>1.1761505275284343</v>
      </c>
      <c r="G13735">
        <v>9864</v>
      </c>
      <c r="H13735">
        <v>11601.548803540476</v>
      </c>
    </row>
    <row r="13736" spans="1:8" x14ac:dyDescent="0.2">
      <c r="A13736">
        <v>2005</v>
      </c>
      <c r="B13736" t="s">
        <v>107</v>
      </c>
      <c r="C13736" t="s">
        <v>13</v>
      </c>
      <c r="D13736">
        <v>20864</v>
      </c>
      <c r="E13736">
        <v>4849739</v>
      </c>
      <c r="F13736">
        <v>1.2861327275543175</v>
      </c>
      <c r="G13736">
        <v>9864</v>
      </c>
      <c r="H13736">
        <v>12686.413224595788</v>
      </c>
    </row>
    <row r="13737" spans="1:8" x14ac:dyDescent="0.2">
      <c r="A13737">
        <v>2006</v>
      </c>
      <c r="B13737" t="s">
        <v>107</v>
      </c>
      <c r="C13737" t="s">
        <v>13</v>
      </c>
      <c r="D13737">
        <v>17453</v>
      </c>
      <c r="E13737">
        <v>4993072</v>
      </c>
      <c r="F13737">
        <v>1.3241441055353889</v>
      </c>
      <c r="G13737">
        <v>9864</v>
      </c>
      <c r="H13737">
        <v>13061.357457001075</v>
      </c>
    </row>
    <row r="13738" spans="1:8" x14ac:dyDescent="0.2">
      <c r="A13738">
        <v>2007</v>
      </c>
      <c r="B13738" t="s">
        <v>107</v>
      </c>
      <c r="C13738" t="s">
        <v>13</v>
      </c>
      <c r="D13738">
        <v>20296</v>
      </c>
      <c r="E13738">
        <v>5171384</v>
      </c>
      <c r="F13738">
        <v>1.3714317840920422</v>
      </c>
      <c r="G13738">
        <v>9864</v>
      </c>
      <c r="H13738">
        <v>13527.803118283904</v>
      </c>
    </row>
    <row r="13739" spans="1:8" x14ac:dyDescent="0.2">
      <c r="A13739">
        <v>2008</v>
      </c>
      <c r="B13739" t="s">
        <v>107</v>
      </c>
      <c r="C13739" t="s">
        <v>13</v>
      </c>
      <c r="D13739">
        <v>16828</v>
      </c>
      <c r="E13739">
        <v>5027882</v>
      </c>
      <c r="F13739">
        <v>1.3333755879401463</v>
      </c>
      <c r="G13739">
        <v>9864</v>
      </c>
      <c r="H13739">
        <v>13152.416799441604</v>
      </c>
    </row>
    <row r="13740" spans="1:8" x14ac:dyDescent="0.2">
      <c r="A13740">
        <v>2009</v>
      </c>
      <c r="B13740" t="s">
        <v>107</v>
      </c>
      <c r="C13740" t="s">
        <v>13</v>
      </c>
      <c r="D13740">
        <v>16202</v>
      </c>
      <c r="E13740">
        <v>5178633</v>
      </c>
      <c r="F13740">
        <v>1.3733541919045125</v>
      </c>
      <c r="G13740">
        <v>9864</v>
      </c>
      <c r="H13740">
        <v>13546.765748946111</v>
      </c>
    </row>
    <row r="13741" spans="1:8" x14ac:dyDescent="0.2">
      <c r="A13741">
        <v>2010</v>
      </c>
      <c r="B13741" t="s">
        <v>107</v>
      </c>
      <c r="C13741" t="s">
        <v>13</v>
      </c>
      <c r="D13741">
        <v>18687</v>
      </c>
      <c r="E13741">
        <v>5397980</v>
      </c>
      <c r="F13741">
        <v>1.4315241996906751</v>
      </c>
      <c r="G13741">
        <v>9864</v>
      </c>
      <c r="H13741">
        <v>14120.55470574882</v>
      </c>
    </row>
    <row r="13742" spans="1:8" x14ac:dyDescent="0.2">
      <c r="A13742">
        <v>2011</v>
      </c>
      <c r="B13742" t="s">
        <v>107</v>
      </c>
      <c r="C13742" t="s">
        <v>13</v>
      </c>
      <c r="D13742">
        <v>22434</v>
      </c>
      <c r="E13742">
        <v>5647383</v>
      </c>
      <c r="F13742">
        <v>1.4976649467804111</v>
      </c>
      <c r="G13742">
        <v>9864</v>
      </c>
      <c r="H13742">
        <v>14772.967035041975</v>
      </c>
    </row>
    <row r="13743" spans="1:8" x14ac:dyDescent="0.2">
      <c r="A13743">
        <v>2012</v>
      </c>
      <c r="B13743" t="s">
        <v>107</v>
      </c>
      <c r="C13743" t="s">
        <v>13</v>
      </c>
      <c r="D13743">
        <v>22212</v>
      </c>
      <c r="E13743">
        <v>5742203</v>
      </c>
      <c r="F13743">
        <v>1.5228108577720543</v>
      </c>
      <c r="G13743">
        <v>9864</v>
      </c>
      <c r="H13743">
        <v>15021.006301063544</v>
      </c>
    </row>
    <row r="13744" spans="1:8" x14ac:dyDescent="0.2">
      <c r="A13744">
        <v>2013</v>
      </c>
      <c r="B13744" t="s">
        <v>107</v>
      </c>
      <c r="C13744" t="s">
        <v>13</v>
      </c>
      <c r="D13744">
        <v>25885</v>
      </c>
      <c r="E13744">
        <v>5903982</v>
      </c>
      <c r="F13744">
        <v>1.5657140462799326</v>
      </c>
      <c r="G13744">
        <v>9864</v>
      </c>
      <c r="H13744">
        <v>15444.203352505256</v>
      </c>
    </row>
    <row r="13745" spans="1:8" x14ac:dyDescent="0.2">
      <c r="A13745">
        <v>2014</v>
      </c>
      <c r="B13745" t="s">
        <v>107</v>
      </c>
      <c r="C13745" t="s">
        <v>13</v>
      </c>
      <c r="D13745">
        <v>27082</v>
      </c>
      <c r="E13745">
        <v>6250240</v>
      </c>
      <c r="F13745">
        <v>1.6575403787851464</v>
      </c>
      <c r="G13745">
        <v>9864</v>
      </c>
      <c r="H13745">
        <v>16349.978296336683</v>
      </c>
    </row>
    <row r="13746" spans="1:8" x14ac:dyDescent="0.2">
      <c r="A13746">
        <v>2015</v>
      </c>
      <c r="B13746" t="s">
        <v>107</v>
      </c>
      <c r="C13746" t="s">
        <v>13</v>
      </c>
      <c r="D13746">
        <v>30688</v>
      </c>
      <c r="E13746">
        <v>6487743</v>
      </c>
      <c r="F13746">
        <v>1.7205252901777663</v>
      </c>
      <c r="G13746">
        <v>9864</v>
      </c>
      <c r="H13746">
        <v>16971.261462313487</v>
      </c>
    </row>
    <row r="13747" spans="1:8" x14ac:dyDescent="0.2">
      <c r="A13747">
        <v>2016</v>
      </c>
      <c r="B13747" t="s">
        <v>107</v>
      </c>
      <c r="C13747" t="s">
        <v>13</v>
      </c>
      <c r="D13747">
        <v>40066</v>
      </c>
      <c r="E13747">
        <v>6609429</v>
      </c>
      <c r="F13747">
        <v>1.752795964349134</v>
      </c>
      <c r="G13747">
        <v>9864</v>
      </c>
      <c r="H13747">
        <v>17289.579392339856</v>
      </c>
    </row>
    <row r="13748" spans="1:8" x14ac:dyDescent="0.2">
      <c r="A13748">
        <v>2017</v>
      </c>
      <c r="B13748" t="s">
        <v>107</v>
      </c>
      <c r="C13748" t="s">
        <v>13</v>
      </c>
      <c r="D13748">
        <v>46181</v>
      </c>
      <c r="E13748">
        <v>6875779</v>
      </c>
      <c r="F13748">
        <v>1.8234309927463515</v>
      </c>
      <c r="G13748">
        <v>9864</v>
      </c>
      <c r="H13748">
        <v>17986.323312450011</v>
      </c>
    </row>
    <row r="13749" spans="1:8" x14ac:dyDescent="0.2">
      <c r="A13749">
        <v>2018</v>
      </c>
      <c r="B13749" t="s">
        <v>107</v>
      </c>
      <c r="C13749" t="s">
        <v>13</v>
      </c>
      <c r="D13749">
        <v>31199</v>
      </c>
      <c r="E13749">
        <v>7187008</v>
      </c>
      <c r="F13749">
        <v>1.9059677648621298</v>
      </c>
      <c r="G13749">
        <v>9864</v>
      </c>
      <c r="H13749">
        <v>18800.466032600048</v>
      </c>
    </row>
    <row r="13750" spans="1:8" x14ac:dyDescent="0.2">
      <c r="A13750">
        <v>2019</v>
      </c>
      <c r="B13750" t="s">
        <v>107</v>
      </c>
      <c r="C13750" t="s">
        <v>13</v>
      </c>
      <c r="D13750">
        <v>43031</v>
      </c>
      <c r="E13750">
        <v>7372534</v>
      </c>
      <c r="F13750">
        <v>1.9551685693615559</v>
      </c>
      <c r="G13750">
        <v>9864</v>
      </c>
      <c r="H13750">
        <v>19285.782768182387</v>
      </c>
    </row>
    <row r="13751" spans="1:8" x14ac:dyDescent="0.2">
      <c r="A13751">
        <v>2020</v>
      </c>
      <c r="B13751" t="s">
        <v>107</v>
      </c>
      <c r="C13751" t="s">
        <v>13</v>
      </c>
      <c r="D13751">
        <v>43948</v>
      </c>
      <c r="E13751">
        <v>7385051</v>
      </c>
      <c r="F13751">
        <v>1.9584880311616233</v>
      </c>
      <c r="G13751">
        <v>9864</v>
      </c>
      <c r="H13751">
        <v>19318.525939378251</v>
      </c>
    </row>
    <row r="13752" spans="1:8" x14ac:dyDescent="0.2">
      <c r="A13752">
        <v>2021</v>
      </c>
      <c r="B13752" t="s">
        <v>107</v>
      </c>
      <c r="C13752" t="s">
        <v>13</v>
      </c>
      <c r="D13752">
        <v>42696</v>
      </c>
      <c r="E13752">
        <v>7402483</v>
      </c>
      <c r="F13752">
        <v>1.9631109326634828</v>
      </c>
      <c r="G13752">
        <v>9864</v>
      </c>
      <c r="H13752">
        <v>19364.126239792593</v>
      </c>
    </row>
    <row r="13753" spans="1:8" x14ac:dyDescent="0.2">
      <c r="A13753">
        <v>2022</v>
      </c>
      <c r="B13753" t="s">
        <v>107</v>
      </c>
      <c r="C13753" t="s">
        <v>13</v>
      </c>
      <c r="D13753">
        <v>42401</v>
      </c>
      <c r="E13753">
        <v>7483626</v>
      </c>
      <c r="F13753">
        <v>1.9846297541736591</v>
      </c>
      <c r="G13753">
        <v>9864</v>
      </c>
      <c r="H13753">
        <v>19576.387895168973</v>
      </c>
    </row>
    <row r="13754" spans="1:8" x14ac:dyDescent="0.2">
      <c r="A13754">
        <v>2023</v>
      </c>
      <c r="B13754" t="s">
        <v>107</v>
      </c>
      <c r="C13754" t="s">
        <v>13</v>
      </c>
      <c r="D13754">
        <v>40728</v>
      </c>
      <c r="E13754">
        <v>7524115</v>
      </c>
      <c r="F13754">
        <v>1.9953672862358889</v>
      </c>
      <c r="G13754">
        <v>9864</v>
      </c>
      <c r="H13754">
        <v>19682.302911430808</v>
      </c>
    </row>
    <row r="13755" spans="1:8" x14ac:dyDescent="0.2">
      <c r="A13755">
        <v>2000</v>
      </c>
      <c r="B13755" t="s">
        <v>107</v>
      </c>
      <c r="C13755" t="s">
        <v>14</v>
      </c>
      <c r="D13755">
        <v>10505</v>
      </c>
      <c r="E13755">
        <v>1684196</v>
      </c>
      <c r="F13755">
        <v>1</v>
      </c>
      <c r="G13755">
        <v>10505</v>
      </c>
      <c r="H13755">
        <v>10505</v>
      </c>
    </row>
    <row r="13756" spans="1:8" x14ac:dyDescent="0.2">
      <c r="A13756">
        <v>2001</v>
      </c>
      <c r="B13756" t="s">
        <v>107</v>
      </c>
      <c r="C13756" t="s">
        <v>14</v>
      </c>
      <c r="D13756">
        <v>3401</v>
      </c>
      <c r="E13756">
        <v>1725017</v>
      </c>
      <c r="F13756">
        <v>1.0242376777999711</v>
      </c>
      <c r="G13756">
        <v>10505</v>
      </c>
      <c r="H13756">
        <v>10759.616805288697</v>
      </c>
    </row>
    <row r="13757" spans="1:8" x14ac:dyDescent="0.2">
      <c r="A13757">
        <v>2002</v>
      </c>
      <c r="B13757" t="s">
        <v>107</v>
      </c>
      <c r="C13757" t="s">
        <v>14</v>
      </c>
      <c r="D13757">
        <v>4383</v>
      </c>
      <c r="E13757">
        <v>1882563</v>
      </c>
      <c r="F13757">
        <v>1.1177814221147657</v>
      </c>
      <c r="G13757">
        <v>10505</v>
      </c>
      <c r="H13757">
        <v>11742.293839315615</v>
      </c>
    </row>
    <row r="13758" spans="1:8" x14ac:dyDescent="0.2">
      <c r="A13758">
        <v>2003</v>
      </c>
      <c r="B13758" t="s">
        <v>107</v>
      </c>
      <c r="C13758" t="s">
        <v>14</v>
      </c>
      <c r="D13758">
        <v>2243</v>
      </c>
      <c r="E13758">
        <v>1827791</v>
      </c>
      <c r="F13758">
        <v>1.0852602666197997</v>
      </c>
      <c r="G13758">
        <v>10505</v>
      </c>
      <c r="H13758">
        <v>11400.659100840996</v>
      </c>
    </row>
    <row r="13759" spans="1:8" x14ac:dyDescent="0.2">
      <c r="A13759">
        <v>2004</v>
      </c>
      <c r="B13759" t="s">
        <v>107</v>
      </c>
      <c r="C13759" t="s">
        <v>14</v>
      </c>
      <c r="D13759">
        <v>3835</v>
      </c>
      <c r="E13759">
        <v>1934796</v>
      </c>
      <c r="F13759">
        <v>1.1487950333571626</v>
      </c>
      <c r="G13759">
        <v>10505</v>
      </c>
      <c r="H13759">
        <v>12068.091825416994</v>
      </c>
    </row>
    <row r="13760" spans="1:8" x14ac:dyDescent="0.2">
      <c r="A13760">
        <v>2005</v>
      </c>
      <c r="B13760" t="s">
        <v>107</v>
      </c>
      <c r="C13760" t="s">
        <v>14</v>
      </c>
      <c r="D13760">
        <v>7217</v>
      </c>
      <c r="E13760">
        <v>2000423</v>
      </c>
      <c r="F13760">
        <v>1.1877614006920809</v>
      </c>
      <c r="G13760">
        <v>10505</v>
      </c>
      <c r="H13760">
        <v>12477.433514270309</v>
      </c>
    </row>
    <row r="13761" spans="1:8" x14ac:dyDescent="0.2">
      <c r="A13761">
        <v>2006</v>
      </c>
      <c r="B13761" t="s">
        <v>107</v>
      </c>
      <c r="C13761" t="s">
        <v>14</v>
      </c>
      <c r="D13761">
        <v>7342</v>
      </c>
      <c r="E13761">
        <v>2049053</v>
      </c>
      <c r="F13761">
        <v>1.216635712233018</v>
      </c>
      <c r="G13761">
        <v>10505</v>
      </c>
      <c r="H13761">
        <v>12780.758157007855</v>
      </c>
    </row>
    <row r="13762" spans="1:8" x14ac:dyDescent="0.2">
      <c r="A13762">
        <v>2007</v>
      </c>
      <c r="B13762" t="s">
        <v>107</v>
      </c>
      <c r="C13762" t="s">
        <v>14</v>
      </c>
      <c r="D13762">
        <v>7183</v>
      </c>
      <c r="E13762">
        <v>2180427</v>
      </c>
      <c r="F13762">
        <v>1.2946396975173911</v>
      </c>
      <c r="G13762">
        <v>10505</v>
      </c>
      <c r="H13762">
        <v>13600.190022420193</v>
      </c>
    </row>
    <row r="13763" spans="1:8" x14ac:dyDescent="0.2">
      <c r="A13763">
        <v>2008</v>
      </c>
      <c r="B13763" t="s">
        <v>107</v>
      </c>
      <c r="C13763" t="s">
        <v>14</v>
      </c>
      <c r="D13763">
        <v>8735</v>
      </c>
      <c r="E13763">
        <v>2122465</v>
      </c>
      <c r="F13763">
        <v>1.2602244631859949</v>
      </c>
      <c r="G13763">
        <v>10505</v>
      </c>
      <c r="H13763">
        <v>13238.657985768876</v>
      </c>
    </row>
    <row r="13764" spans="1:8" x14ac:dyDescent="0.2">
      <c r="A13764">
        <v>2009</v>
      </c>
      <c r="B13764" t="s">
        <v>107</v>
      </c>
      <c r="C13764" t="s">
        <v>14</v>
      </c>
      <c r="D13764">
        <v>7747</v>
      </c>
      <c r="E13764">
        <v>2267548</v>
      </c>
      <c r="F13764">
        <v>1.3463682374260477</v>
      </c>
      <c r="G13764">
        <v>10505</v>
      </c>
      <c r="H13764">
        <v>14143.598334160632</v>
      </c>
    </row>
    <row r="13765" spans="1:8" x14ac:dyDescent="0.2">
      <c r="A13765">
        <v>2010</v>
      </c>
      <c r="B13765" t="s">
        <v>107</v>
      </c>
      <c r="C13765" t="s">
        <v>14</v>
      </c>
      <c r="D13765">
        <v>10043</v>
      </c>
      <c r="E13765">
        <v>2304369</v>
      </c>
      <c r="F13765">
        <v>1.3682308947414672</v>
      </c>
      <c r="G13765">
        <v>10505</v>
      </c>
      <c r="H13765">
        <v>14373.265549259113</v>
      </c>
    </row>
    <row r="13766" spans="1:8" x14ac:dyDescent="0.2">
      <c r="A13766">
        <v>2011</v>
      </c>
      <c r="B13766" t="s">
        <v>107</v>
      </c>
      <c r="C13766" t="s">
        <v>14</v>
      </c>
      <c r="D13766">
        <v>6875</v>
      </c>
      <c r="E13766">
        <v>2347009</v>
      </c>
      <c r="F13766">
        <v>1.393548613106788</v>
      </c>
      <c r="G13766">
        <v>10505</v>
      </c>
      <c r="H13766">
        <v>14639.228180686809</v>
      </c>
    </row>
    <row r="13767" spans="1:8" x14ac:dyDescent="0.2">
      <c r="A13767">
        <v>2012</v>
      </c>
      <c r="B13767" t="s">
        <v>107</v>
      </c>
      <c r="C13767" t="s">
        <v>14</v>
      </c>
      <c r="D13767">
        <v>11259</v>
      </c>
      <c r="E13767">
        <v>2449204</v>
      </c>
      <c r="F13767">
        <v>1.4542274177114778</v>
      </c>
      <c r="G13767">
        <v>10505</v>
      </c>
      <c r="H13767">
        <v>15276.659023059074</v>
      </c>
    </row>
    <row r="13768" spans="1:8" x14ac:dyDescent="0.2">
      <c r="A13768">
        <v>2013</v>
      </c>
      <c r="B13768" t="s">
        <v>107</v>
      </c>
      <c r="C13768" t="s">
        <v>14</v>
      </c>
      <c r="D13768">
        <v>10098</v>
      </c>
      <c r="E13768">
        <v>2529241</v>
      </c>
      <c r="F13768">
        <v>1.5017497963419935</v>
      </c>
      <c r="G13768">
        <v>10505</v>
      </c>
      <c r="H13768">
        <v>15775.881610572642</v>
      </c>
    </row>
    <row r="13769" spans="1:8" x14ac:dyDescent="0.2">
      <c r="A13769">
        <v>2014</v>
      </c>
      <c r="B13769" t="s">
        <v>107</v>
      </c>
      <c r="C13769" t="s">
        <v>14</v>
      </c>
      <c r="D13769">
        <v>13256</v>
      </c>
      <c r="E13769">
        <v>2649415</v>
      </c>
      <c r="F13769">
        <v>1.5731037242696218</v>
      </c>
      <c r="G13769">
        <v>10505</v>
      </c>
      <c r="H13769">
        <v>16525.454623452377</v>
      </c>
    </row>
    <row r="13770" spans="1:8" x14ac:dyDescent="0.2">
      <c r="A13770">
        <v>2015</v>
      </c>
      <c r="B13770" t="s">
        <v>107</v>
      </c>
      <c r="C13770" t="s">
        <v>14</v>
      </c>
      <c r="D13770">
        <v>10686</v>
      </c>
      <c r="E13770">
        <v>2732849</v>
      </c>
      <c r="F13770">
        <v>1.622643089046643</v>
      </c>
      <c r="G13770">
        <v>10505</v>
      </c>
      <c r="H13770">
        <v>17045.865650434986</v>
      </c>
    </row>
    <row r="13771" spans="1:8" x14ac:dyDescent="0.2">
      <c r="A13771">
        <v>2016</v>
      </c>
      <c r="B13771" t="s">
        <v>107</v>
      </c>
      <c r="C13771" t="s">
        <v>14</v>
      </c>
      <c r="D13771">
        <v>10141</v>
      </c>
      <c r="E13771">
        <v>2696015</v>
      </c>
      <c r="F13771">
        <v>1.600772712914649</v>
      </c>
      <c r="G13771">
        <v>10505</v>
      </c>
      <c r="H13771">
        <v>16816.117349168388</v>
      </c>
    </row>
    <row r="13772" spans="1:8" x14ac:dyDescent="0.2">
      <c r="A13772">
        <v>2017</v>
      </c>
      <c r="B13772" t="s">
        <v>107</v>
      </c>
      <c r="C13772" t="s">
        <v>14</v>
      </c>
      <c r="D13772">
        <v>13023</v>
      </c>
      <c r="E13772">
        <v>2809459</v>
      </c>
      <c r="F13772">
        <v>1.668130668877019</v>
      </c>
      <c r="G13772">
        <v>10505</v>
      </c>
      <c r="H13772">
        <v>17523.712676553085</v>
      </c>
    </row>
    <row r="13773" spans="1:8" x14ac:dyDescent="0.2">
      <c r="A13773">
        <v>2018</v>
      </c>
      <c r="B13773" t="s">
        <v>107</v>
      </c>
      <c r="C13773" t="s">
        <v>14</v>
      </c>
      <c r="D13773">
        <v>9701</v>
      </c>
      <c r="E13773">
        <v>2839667</v>
      </c>
      <c r="F13773">
        <v>1.6860668235763534</v>
      </c>
      <c r="G13773">
        <v>10505</v>
      </c>
      <c r="H13773">
        <v>17712.131981669594</v>
      </c>
    </row>
    <row r="13774" spans="1:8" x14ac:dyDescent="0.2">
      <c r="A13774">
        <v>2019</v>
      </c>
      <c r="B13774" t="s">
        <v>107</v>
      </c>
      <c r="C13774" t="s">
        <v>14</v>
      </c>
      <c r="D13774">
        <v>14908</v>
      </c>
      <c r="E13774">
        <v>2913438</v>
      </c>
      <c r="F13774">
        <v>1.7298687326178188</v>
      </c>
      <c r="G13774">
        <v>10505</v>
      </c>
      <c r="H13774">
        <v>18172.271036150185</v>
      </c>
    </row>
    <row r="13775" spans="1:8" x14ac:dyDescent="0.2">
      <c r="A13775">
        <v>2020</v>
      </c>
      <c r="B13775" t="s">
        <v>107</v>
      </c>
      <c r="C13775" t="s">
        <v>14</v>
      </c>
      <c r="D13775">
        <v>10081</v>
      </c>
      <c r="E13775">
        <v>2805816</v>
      </c>
      <c r="F13775">
        <v>1.6659676189707135</v>
      </c>
      <c r="G13775">
        <v>10505</v>
      </c>
      <c r="H13775">
        <v>17500.989837287347</v>
      </c>
    </row>
    <row r="13776" spans="1:8" x14ac:dyDescent="0.2">
      <c r="A13776">
        <v>2021</v>
      </c>
      <c r="B13776" t="s">
        <v>107</v>
      </c>
      <c r="C13776" t="s">
        <v>14</v>
      </c>
      <c r="D13776">
        <v>14625</v>
      </c>
      <c r="E13776">
        <v>2985401</v>
      </c>
      <c r="F13776">
        <v>1.772597132400267</v>
      </c>
      <c r="G13776">
        <v>10505</v>
      </c>
      <c r="H13776">
        <v>18621.132875864805</v>
      </c>
    </row>
    <row r="13777" spans="1:8" x14ac:dyDescent="0.2">
      <c r="A13777">
        <v>2022</v>
      </c>
      <c r="B13777" t="s">
        <v>107</v>
      </c>
      <c r="C13777" t="s">
        <v>14</v>
      </c>
      <c r="D13777">
        <v>14760</v>
      </c>
      <c r="E13777">
        <v>3029306</v>
      </c>
      <c r="F13777">
        <v>1.7986659509938274</v>
      </c>
      <c r="G13777">
        <v>10505</v>
      </c>
      <c r="H13777">
        <v>18894.985815190157</v>
      </c>
    </row>
    <row r="13778" spans="1:8" x14ac:dyDescent="0.2">
      <c r="A13778">
        <v>2023</v>
      </c>
      <c r="B13778" t="s">
        <v>107</v>
      </c>
      <c r="C13778" t="s">
        <v>14</v>
      </c>
      <c r="D13778">
        <v>17134</v>
      </c>
      <c r="E13778">
        <v>3124421</v>
      </c>
      <c r="F13778">
        <v>1.8551409693408605</v>
      </c>
      <c r="G13778">
        <v>10505</v>
      </c>
      <c r="H13778">
        <v>19488.25588292574</v>
      </c>
    </row>
    <row r="13779" spans="1:8" x14ac:dyDescent="0.2">
      <c r="A13779">
        <v>2000</v>
      </c>
      <c r="B13779" t="s">
        <v>107</v>
      </c>
      <c r="C13779" t="s">
        <v>15</v>
      </c>
      <c r="D13779">
        <v>2536</v>
      </c>
      <c r="E13779">
        <v>481245</v>
      </c>
      <c r="F13779">
        <v>1</v>
      </c>
      <c r="G13779">
        <v>2536</v>
      </c>
      <c r="H13779">
        <v>2536</v>
      </c>
    </row>
    <row r="13780" spans="1:8" x14ac:dyDescent="0.2">
      <c r="A13780">
        <v>2001</v>
      </c>
      <c r="B13780" t="s">
        <v>107</v>
      </c>
      <c r="C13780" t="s">
        <v>15</v>
      </c>
      <c r="D13780">
        <v>863</v>
      </c>
      <c r="E13780">
        <v>477010</v>
      </c>
      <c r="F13780">
        <v>0.99119990857047868</v>
      </c>
      <c r="G13780">
        <v>2536</v>
      </c>
      <c r="H13780">
        <v>2513.682968134734</v>
      </c>
    </row>
    <row r="13781" spans="1:8" x14ac:dyDescent="0.2">
      <c r="A13781">
        <v>2002</v>
      </c>
      <c r="B13781" t="s">
        <v>107</v>
      </c>
      <c r="C13781" t="s">
        <v>15</v>
      </c>
      <c r="D13781">
        <v>1596</v>
      </c>
      <c r="E13781">
        <v>526209</v>
      </c>
      <c r="F13781">
        <v>1.0934326590406134</v>
      </c>
      <c r="G13781">
        <v>2536</v>
      </c>
      <c r="H13781">
        <v>2772.9452233269953</v>
      </c>
    </row>
    <row r="13782" spans="1:8" x14ac:dyDescent="0.2">
      <c r="A13782">
        <v>2003</v>
      </c>
      <c r="B13782" t="s">
        <v>107</v>
      </c>
      <c r="C13782" t="s">
        <v>15</v>
      </c>
      <c r="D13782">
        <v>984</v>
      </c>
      <c r="E13782">
        <v>533532</v>
      </c>
      <c r="F13782">
        <v>1.1086494405136678</v>
      </c>
      <c r="G13782">
        <v>2536</v>
      </c>
      <c r="H13782">
        <v>2811.5349811426613</v>
      </c>
    </row>
    <row r="13783" spans="1:8" x14ac:dyDescent="0.2">
      <c r="A13783">
        <v>2004</v>
      </c>
      <c r="B13783" t="s">
        <v>107</v>
      </c>
      <c r="C13783" t="s">
        <v>15</v>
      </c>
      <c r="D13783">
        <v>789</v>
      </c>
      <c r="E13783">
        <v>570761</v>
      </c>
      <c r="F13783">
        <v>1.1860092052904445</v>
      </c>
      <c r="G13783">
        <v>2536</v>
      </c>
      <c r="H13783">
        <v>3007.7193446165675</v>
      </c>
    </row>
    <row r="13784" spans="1:8" x14ac:dyDescent="0.2">
      <c r="A13784">
        <v>2005</v>
      </c>
      <c r="B13784" t="s">
        <v>107</v>
      </c>
      <c r="C13784" t="s">
        <v>15</v>
      </c>
      <c r="D13784">
        <v>1511</v>
      </c>
      <c r="E13784">
        <v>513397</v>
      </c>
      <c r="F13784">
        <v>1.066810044779686</v>
      </c>
      <c r="G13784">
        <v>2536</v>
      </c>
      <c r="H13784">
        <v>2705.4302735612837</v>
      </c>
    </row>
    <row r="13785" spans="1:8" x14ac:dyDescent="0.2">
      <c r="A13785">
        <v>2006</v>
      </c>
      <c r="B13785" t="s">
        <v>107</v>
      </c>
      <c r="C13785" t="s">
        <v>15</v>
      </c>
      <c r="D13785">
        <v>1704</v>
      </c>
      <c r="E13785">
        <v>588563</v>
      </c>
      <c r="F13785">
        <v>1.2230007584494385</v>
      </c>
      <c r="G13785">
        <v>2536</v>
      </c>
      <c r="H13785">
        <v>3101.5299234277759</v>
      </c>
    </row>
    <row r="13786" spans="1:8" x14ac:dyDescent="0.2">
      <c r="A13786">
        <v>2007</v>
      </c>
      <c r="B13786" t="s">
        <v>107</v>
      </c>
      <c r="C13786" t="s">
        <v>15</v>
      </c>
      <c r="D13786">
        <v>1678</v>
      </c>
      <c r="E13786">
        <v>574171</v>
      </c>
      <c r="F13786">
        <v>1.1930949931947346</v>
      </c>
      <c r="G13786">
        <v>2536</v>
      </c>
      <c r="H13786">
        <v>3025.688902741847</v>
      </c>
    </row>
    <row r="13787" spans="1:8" x14ac:dyDescent="0.2">
      <c r="A13787">
        <v>2008</v>
      </c>
      <c r="B13787" t="s">
        <v>107</v>
      </c>
      <c r="C13787" t="s">
        <v>15</v>
      </c>
      <c r="D13787">
        <v>2488</v>
      </c>
      <c r="E13787">
        <v>583118</v>
      </c>
      <c r="F13787">
        <v>1.2116863551829109</v>
      </c>
      <c r="G13787">
        <v>2536</v>
      </c>
      <c r="H13787">
        <v>3072.8365967438622</v>
      </c>
    </row>
    <row r="13788" spans="1:8" x14ac:dyDescent="0.2">
      <c r="A13788">
        <v>2009</v>
      </c>
      <c r="B13788" t="s">
        <v>107</v>
      </c>
      <c r="C13788" t="s">
        <v>15</v>
      </c>
      <c r="D13788">
        <v>1758</v>
      </c>
      <c r="E13788">
        <v>557340</v>
      </c>
      <c r="F13788">
        <v>1.1581211233363464</v>
      </c>
      <c r="G13788">
        <v>2536</v>
      </c>
      <c r="H13788">
        <v>2936.9951687809744</v>
      </c>
    </row>
    <row r="13789" spans="1:8" x14ac:dyDescent="0.2">
      <c r="A13789">
        <v>2010</v>
      </c>
      <c r="B13789" t="s">
        <v>107</v>
      </c>
      <c r="C13789" t="s">
        <v>15</v>
      </c>
      <c r="D13789">
        <v>1504</v>
      </c>
      <c r="E13789">
        <v>564397</v>
      </c>
      <c r="F13789">
        <v>1.1727851717939928</v>
      </c>
      <c r="G13789">
        <v>2536</v>
      </c>
      <c r="H13789">
        <v>2974.1831956695655</v>
      </c>
    </row>
    <row r="13790" spans="1:8" x14ac:dyDescent="0.2">
      <c r="A13790">
        <v>2011</v>
      </c>
      <c r="B13790" t="s">
        <v>107</v>
      </c>
      <c r="C13790" t="s">
        <v>15</v>
      </c>
      <c r="D13790">
        <v>2090</v>
      </c>
      <c r="E13790">
        <v>591312</v>
      </c>
      <c r="F13790">
        <v>1.2287130255898762</v>
      </c>
      <c r="G13790">
        <v>2536</v>
      </c>
      <c r="H13790">
        <v>3116.0162328959259</v>
      </c>
    </row>
    <row r="13791" spans="1:8" x14ac:dyDescent="0.2">
      <c r="A13791">
        <v>2012</v>
      </c>
      <c r="B13791" t="s">
        <v>107</v>
      </c>
      <c r="C13791" t="s">
        <v>15</v>
      </c>
      <c r="D13791">
        <v>1897</v>
      </c>
      <c r="E13791">
        <v>553046</v>
      </c>
      <c r="F13791">
        <v>1.1491984332304752</v>
      </c>
      <c r="G13791">
        <v>2536</v>
      </c>
      <c r="H13791">
        <v>2914.3672266724852</v>
      </c>
    </row>
    <row r="13792" spans="1:8" x14ac:dyDescent="0.2">
      <c r="A13792">
        <v>2013</v>
      </c>
      <c r="B13792" t="s">
        <v>107</v>
      </c>
      <c r="C13792" t="s">
        <v>15</v>
      </c>
      <c r="D13792">
        <v>2505</v>
      </c>
      <c r="E13792">
        <v>580142</v>
      </c>
      <c r="F13792">
        <v>1.2055023948300763</v>
      </c>
      <c r="G13792">
        <v>2536</v>
      </c>
      <c r="H13792">
        <v>3057.1540732890735</v>
      </c>
    </row>
    <row r="13793" spans="1:8" x14ac:dyDescent="0.2">
      <c r="A13793">
        <v>2014</v>
      </c>
      <c r="B13793" t="s">
        <v>107</v>
      </c>
      <c r="C13793" t="s">
        <v>15</v>
      </c>
      <c r="D13793">
        <v>1755</v>
      </c>
      <c r="E13793">
        <v>599050</v>
      </c>
      <c r="F13793">
        <v>1.2447921536847135</v>
      </c>
      <c r="G13793">
        <v>2536</v>
      </c>
      <c r="H13793">
        <v>3156.7929017444335</v>
      </c>
    </row>
    <row r="13794" spans="1:8" x14ac:dyDescent="0.2">
      <c r="A13794">
        <v>2015</v>
      </c>
      <c r="B13794" t="s">
        <v>107</v>
      </c>
      <c r="C13794" t="s">
        <v>15</v>
      </c>
      <c r="D13794">
        <v>2382</v>
      </c>
      <c r="E13794">
        <v>572873</v>
      </c>
      <c r="F13794">
        <v>1.1903978223150371</v>
      </c>
      <c r="G13794">
        <v>2536</v>
      </c>
      <c r="H13794">
        <v>3018.8488773909339</v>
      </c>
    </row>
    <row r="13795" spans="1:8" x14ac:dyDescent="0.2">
      <c r="A13795">
        <v>2016</v>
      </c>
      <c r="B13795" t="s">
        <v>107</v>
      </c>
      <c r="C13795" t="s">
        <v>15</v>
      </c>
      <c r="D13795">
        <v>3006</v>
      </c>
      <c r="E13795">
        <v>610936</v>
      </c>
      <c r="F13795">
        <v>1.2694905921100479</v>
      </c>
      <c r="G13795">
        <v>2536</v>
      </c>
      <c r="H13795">
        <v>3219.4281415910814</v>
      </c>
    </row>
    <row r="13796" spans="1:8" x14ac:dyDescent="0.2">
      <c r="A13796">
        <v>2017</v>
      </c>
      <c r="B13796" t="s">
        <v>107</v>
      </c>
      <c r="C13796" t="s">
        <v>15</v>
      </c>
      <c r="D13796">
        <v>2681</v>
      </c>
      <c r="E13796">
        <v>601155</v>
      </c>
      <c r="F13796">
        <v>1.2491662251036375</v>
      </c>
      <c r="G13796">
        <v>2536</v>
      </c>
      <c r="H13796">
        <v>3167.8855468628249</v>
      </c>
    </row>
    <row r="13797" spans="1:8" x14ac:dyDescent="0.2">
      <c r="A13797">
        <v>2018</v>
      </c>
      <c r="B13797" t="s">
        <v>107</v>
      </c>
      <c r="C13797" t="s">
        <v>15</v>
      </c>
      <c r="D13797">
        <v>2235</v>
      </c>
      <c r="E13797">
        <v>579738</v>
      </c>
      <c r="F13797">
        <v>1.2046629055886295</v>
      </c>
      <c r="G13797">
        <v>2536</v>
      </c>
      <c r="H13797">
        <v>3055.0251285727645</v>
      </c>
    </row>
    <row r="13798" spans="1:8" x14ac:dyDescent="0.2">
      <c r="A13798">
        <v>2019</v>
      </c>
      <c r="B13798" t="s">
        <v>107</v>
      </c>
      <c r="C13798" t="s">
        <v>15</v>
      </c>
      <c r="D13798">
        <v>3208</v>
      </c>
      <c r="E13798">
        <v>596299</v>
      </c>
      <c r="F13798">
        <v>1.239075730656942</v>
      </c>
      <c r="G13798">
        <v>2536</v>
      </c>
      <c r="H13798">
        <v>3142.2960529460047</v>
      </c>
    </row>
    <row r="13799" spans="1:8" x14ac:dyDescent="0.2">
      <c r="A13799">
        <v>2020</v>
      </c>
      <c r="B13799" t="s">
        <v>107</v>
      </c>
      <c r="C13799" t="s">
        <v>15</v>
      </c>
      <c r="D13799">
        <v>3258</v>
      </c>
      <c r="E13799">
        <v>592551</v>
      </c>
      <c r="F13799">
        <v>1.2312875977932238</v>
      </c>
      <c r="G13799">
        <v>2536</v>
      </c>
      <c r="H13799">
        <v>3122.5453480036158</v>
      </c>
    </row>
    <row r="13800" spans="1:8" x14ac:dyDescent="0.2">
      <c r="A13800">
        <v>2021</v>
      </c>
      <c r="B13800" t="s">
        <v>107</v>
      </c>
      <c r="C13800" t="s">
        <v>15</v>
      </c>
      <c r="D13800">
        <v>2632</v>
      </c>
      <c r="E13800">
        <v>608235</v>
      </c>
      <c r="F13800">
        <v>1.2638780662656235</v>
      </c>
      <c r="G13800">
        <v>2536</v>
      </c>
      <c r="H13800">
        <v>3205.1947760496214</v>
      </c>
    </row>
    <row r="13801" spans="1:8" x14ac:dyDescent="0.2">
      <c r="A13801">
        <v>2022</v>
      </c>
      <c r="B13801" t="s">
        <v>107</v>
      </c>
      <c r="C13801" t="s">
        <v>15</v>
      </c>
      <c r="D13801">
        <v>2261</v>
      </c>
      <c r="E13801">
        <v>562066</v>
      </c>
      <c r="F13801">
        <v>1.1679414851063388</v>
      </c>
      <c r="G13801">
        <v>2536</v>
      </c>
      <c r="H13801">
        <v>2961.8996062296751</v>
      </c>
    </row>
    <row r="13802" spans="1:8" x14ac:dyDescent="0.2">
      <c r="A13802">
        <v>2023</v>
      </c>
      <c r="B13802" t="s">
        <v>107</v>
      </c>
      <c r="C13802" t="s">
        <v>15</v>
      </c>
      <c r="D13802">
        <v>2730</v>
      </c>
      <c r="E13802">
        <v>586998</v>
      </c>
      <c r="F13802">
        <v>1.2197487766106661</v>
      </c>
      <c r="G13802">
        <v>2536</v>
      </c>
      <c r="H13802">
        <v>3093.2828974846493</v>
      </c>
    </row>
    <row r="13803" spans="1:8" x14ac:dyDescent="0.2">
      <c r="A13803">
        <v>2000</v>
      </c>
      <c r="B13803" t="s">
        <v>107</v>
      </c>
      <c r="C13803" t="s">
        <v>16</v>
      </c>
      <c r="D13803">
        <v>535</v>
      </c>
      <c r="E13803">
        <v>118944</v>
      </c>
      <c r="F13803">
        <v>1</v>
      </c>
      <c r="G13803">
        <v>535</v>
      </c>
      <c r="H13803">
        <v>535</v>
      </c>
    </row>
    <row r="13804" spans="1:8" x14ac:dyDescent="0.2">
      <c r="A13804">
        <v>2001</v>
      </c>
      <c r="B13804" t="s">
        <v>107</v>
      </c>
      <c r="C13804" t="s">
        <v>16</v>
      </c>
      <c r="D13804">
        <v>535</v>
      </c>
      <c r="E13804">
        <v>96484</v>
      </c>
      <c r="F13804">
        <v>0.81117164379876239</v>
      </c>
      <c r="G13804">
        <v>535</v>
      </c>
      <c r="H13804">
        <v>433.97682943233787</v>
      </c>
    </row>
    <row r="13805" spans="1:8" x14ac:dyDescent="0.2">
      <c r="A13805">
        <v>2002</v>
      </c>
      <c r="B13805" t="s">
        <v>107</v>
      </c>
      <c r="C13805" t="s">
        <v>16</v>
      </c>
      <c r="D13805">
        <v>269</v>
      </c>
      <c r="E13805">
        <v>94697</v>
      </c>
      <c r="F13805">
        <v>0.7961477670164111</v>
      </c>
      <c r="G13805">
        <v>535</v>
      </c>
      <c r="H13805">
        <v>425.93905535377996</v>
      </c>
    </row>
    <row r="13806" spans="1:8" x14ac:dyDescent="0.2">
      <c r="A13806">
        <v>2003</v>
      </c>
      <c r="B13806" t="s">
        <v>107</v>
      </c>
      <c r="C13806" t="s">
        <v>16</v>
      </c>
      <c r="D13806">
        <v>966</v>
      </c>
      <c r="E13806">
        <v>87796</v>
      </c>
      <c r="F13806">
        <v>0.73812886736615546</v>
      </c>
      <c r="G13806">
        <v>535</v>
      </c>
      <c r="H13806">
        <v>394.89894404089318</v>
      </c>
    </row>
    <row r="13807" spans="1:8" x14ac:dyDescent="0.2">
      <c r="A13807">
        <v>2004</v>
      </c>
      <c r="B13807" t="s">
        <v>107</v>
      </c>
      <c r="C13807" t="s">
        <v>16</v>
      </c>
      <c r="D13807">
        <v>586</v>
      </c>
      <c r="E13807">
        <v>94575</v>
      </c>
      <c r="F13807">
        <v>0.79512207425343018</v>
      </c>
      <c r="G13807">
        <v>535</v>
      </c>
      <c r="H13807">
        <v>425.39030972558515</v>
      </c>
    </row>
    <row r="13808" spans="1:8" x14ac:dyDescent="0.2">
      <c r="A13808">
        <v>2005</v>
      </c>
      <c r="B13808" t="s">
        <v>107</v>
      </c>
      <c r="C13808" t="s">
        <v>16</v>
      </c>
      <c r="D13808">
        <v>692</v>
      </c>
      <c r="E13808">
        <v>87265</v>
      </c>
      <c r="F13808">
        <v>0.73366458165186976</v>
      </c>
      <c r="G13808">
        <v>535</v>
      </c>
      <c r="H13808">
        <v>392.51055118375035</v>
      </c>
    </row>
    <row r="13809" spans="1:8" x14ac:dyDescent="0.2">
      <c r="A13809">
        <v>2006</v>
      </c>
      <c r="B13809" t="s">
        <v>107</v>
      </c>
      <c r="C13809" t="s">
        <v>16</v>
      </c>
      <c r="D13809">
        <v>670</v>
      </c>
      <c r="E13809">
        <v>92130</v>
      </c>
      <c r="F13809">
        <v>0.7745661824051655</v>
      </c>
      <c r="G13809">
        <v>535</v>
      </c>
      <c r="H13809">
        <v>414.39290758676356</v>
      </c>
    </row>
    <row r="13810" spans="1:8" x14ac:dyDescent="0.2">
      <c r="A13810">
        <v>2007</v>
      </c>
      <c r="B13810" t="s">
        <v>107</v>
      </c>
      <c r="C13810" t="s">
        <v>16</v>
      </c>
      <c r="D13810">
        <v>1029</v>
      </c>
      <c r="E13810">
        <v>85862</v>
      </c>
      <c r="F13810">
        <v>0.72186911487758942</v>
      </c>
      <c r="G13810">
        <v>535</v>
      </c>
      <c r="H13810">
        <v>386.19997645951037</v>
      </c>
    </row>
    <row r="13811" spans="1:8" x14ac:dyDescent="0.2">
      <c r="A13811">
        <v>2008</v>
      </c>
      <c r="B13811" t="s">
        <v>107</v>
      </c>
      <c r="C13811" t="s">
        <v>16</v>
      </c>
      <c r="D13811">
        <v>1058</v>
      </c>
      <c r="E13811">
        <v>76317</v>
      </c>
      <c r="F13811">
        <v>0.64162126715092815</v>
      </c>
      <c r="G13811">
        <v>535</v>
      </c>
      <c r="H13811">
        <v>343.26737792574659</v>
      </c>
    </row>
    <row r="13812" spans="1:8" x14ac:dyDescent="0.2">
      <c r="A13812">
        <v>2009</v>
      </c>
      <c r="B13812" t="s">
        <v>107</v>
      </c>
      <c r="C13812" t="s">
        <v>16</v>
      </c>
      <c r="D13812">
        <v>669</v>
      </c>
      <c r="E13812">
        <v>71000</v>
      </c>
      <c r="F13812">
        <v>0.59691955878396552</v>
      </c>
      <c r="G13812">
        <v>535</v>
      </c>
      <c r="H13812">
        <v>319.35196394942153</v>
      </c>
    </row>
    <row r="13813" spans="1:8" x14ac:dyDescent="0.2">
      <c r="A13813">
        <v>2010</v>
      </c>
      <c r="B13813" t="s">
        <v>107</v>
      </c>
      <c r="C13813" t="s">
        <v>16</v>
      </c>
      <c r="D13813">
        <v>981</v>
      </c>
      <c r="E13813">
        <v>78786</v>
      </c>
      <c r="F13813">
        <v>0.66237893462469732</v>
      </c>
      <c r="G13813">
        <v>535</v>
      </c>
      <c r="H13813">
        <v>354.37273002421307</v>
      </c>
    </row>
    <row r="13814" spans="1:8" x14ac:dyDescent="0.2">
      <c r="A13814">
        <v>2011</v>
      </c>
      <c r="B13814" t="s">
        <v>107</v>
      </c>
      <c r="C13814" t="s">
        <v>16</v>
      </c>
      <c r="D13814">
        <v>874</v>
      </c>
      <c r="E13814">
        <v>70507</v>
      </c>
      <c r="F13814">
        <v>0.59277475114339517</v>
      </c>
      <c r="G13814">
        <v>535</v>
      </c>
      <c r="H13814">
        <v>317.13449186171641</v>
      </c>
    </row>
    <row r="13815" spans="1:8" x14ac:dyDescent="0.2">
      <c r="A13815">
        <v>2012</v>
      </c>
      <c r="B13815" t="s">
        <v>107</v>
      </c>
      <c r="C13815" t="s">
        <v>16</v>
      </c>
      <c r="D13815">
        <v>697</v>
      </c>
      <c r="E13815">
        <v>72362</v>
      </c>
      <c r="F13815">
        <v>0.60837032553134252</v>
      </c>
      <c r="G13815">
        <v>535</v>
      </c>
      <c r="H13815">
        <v>325.47812415926825</v>
      </c>
    </row>
    <row r="13816" spans="1:8" x14ac:dyDescent="0.2">
      <c r="A13816">
        <v>2013</v>
      </c>
      <c r="B13816" t="s">
        <v>107</v>
      </c>
      <c r="C13816" t="s">
        <v>16</v>
      </c>
      <c r="D13816">
        <v>1295</v>
      </c>
      <c r="E13816">
        <v>75624</v>
      </c>
      <c r="F13816">
        <v>0.63579499596448752</v>
      </c>
      <c r="G13816">
        <v>535</v>
      </c>
      <c r="H13816">
        <v>340.15032284100084</v>
      </c>
    </row>
    <row r="13817" spans="1:8" x14ac:dyDescent="0.2">
      <c r="A13817">
        <v>2014</v>
      </c>
      <c r="B13817" t="s">
        <v>107</v>
      </c>
      <c r="C13817" t="s">
        <v>16</v>
      </c>
      <c r="D13817">
        <v>635</v>
      </c>
      <c r="E13817">
        <v>73761</v>
      </c>
      <c r="F13817">
        <v>0.62013216303470542</v>
      </c>
      <c r="G13817">
        <v>535</v>
      </c>
      <c r="H13817">
        <v>331.7707072235674</v>
      </c>
    </row>
    <row r="13818" spans="1:8" x14ac:dyDescent="0.2">
      <c r="A13818">
        <v>2015</v>
      </c>
      <c r="B13818" t="s">
        <v>107</v>
      </c>
      <c r="C13818" t="s">
        <v>16</v>
      </c>
      <c r="D13818">
        <v>762</v>
      </c>
      <c r="E13818">
        <v>66333</v>
      </c>
      <c r="F13818">
        <v>0.55768260694108152</v>
      </c>
      <c r="G13818">
        <v>535</v>
      </c>
      <c r="H13818">
        <v>298.36019471347862</v>
      </c>
    </row>
    <row r="13819" spans="1:8" x14ac:dyDescent="0.2">
      <c r="A13819">
        <v>2016</v>
      </c>
      <c r="B13819" t="s">
        <v>107</v>
      </c>
      <c r="C13819" t="s">
        <v>16</v>
      </c>
      <c r="D13819">
        <v>957</v>
      </c>
      <c r="E13819">
        <v>70402</v>
      </c>
      <c r="F13819">
        <v>0.59189198278181332</v>
      </c>
      <c r="G13819">
        <v>535</v>
      </c>
      <c r="H13819">
        <v>316.6622107882701</v>
      </c>
    </row>
    <row r="13820" spans="1:8" x14ac:dyDescent="0.2">
      <c r="A13820">
        <v>2017</v>
      </c>
      <c r="B13820" t="s">
        <v>107</v>
      </c>
      <c r="C13820" t="s">
        <v>16</v>
      </c>
      <c r="D13820">
        <v>2210</v>
      </c>
      <c r="E13820">
        <v>73699</v>
      </c>
      <c r="F13820">
        <v>0.61961090933548557</v>
      </c>
      <c r="G13820">
        <v>535</v>
      </c>
      <c r="H13820">
        <v>331.4918364944848</v>
      </c>
    </row>
    <row r="13821" spans="1:8" x14ac:dyDescent="0.2">
      <c r="A13821">
        <v>2018</v>
      </c>
      <c r="B13821" t="s">
        <v>107</v>
      </c>
      <c r="C13821" t="s">
        <v>16</v>
      </c>
      <c r="D13821">
        <v>917</v>
      </c>
      <c r="E13821">
        <v>64922</v>
      </c>
      <c r="F13821">
        <v>0.54581988162496642</v>
      </c>
      <c r="G13821">
        <v>535</v>
      </c>
      <c r="H13821">
        <v>292.01363666935703</v>
      </c>
    </row>
    <row r="13822" spans="1:8" x14ac:dyDescent="0.2">
      <c r="A13822">
        <v>2019</v>
      </c>
      <c r="B13822" t="s">
        <v>107</v>
      </c>
      <c r="C13822" t="s">
        <v>16</v>
      </c>
      <c r="D13822">
        <v>1244</v>
      </c>
      <c r="E13822">
        <v>67375</v>
      </c>
      <c r="F13822">
        <v>0.56644303201506596</v>
      </c>
      <c r="G13822">
        <v>535</v>
      </c>
      <c r="H13822">
        <v>303.04702212806029</v>
      </c>
    </row>
    <row r="13823" spans="1:8" x14ac:dyDescent="0.2">
      <c r="A13823">
        <v>2020</v>
      </c>
      <c r="B13823" t="s">
        <v>107</v>
      </c>
      <c r="C13823" t="s">
        <v>16</v>
      </c>
      <c r="D13823">
        <v>840</v>
      </c>
      <c r="E13823">
        <v>76158</v>
      </c>
      <c r="F13823">
        <v>0.64028450363196121</v>
      </c>
      <c r="G13823">
        <v>535</v>
      </c>
      <c r="H13823">
        <v>342.55220944309923</v>
      </c>
    </row>
    <row r="13824" spans="1:8" x14ac:dyDescent="0.2">
      <c r="A13824">
        <v>2021</v>
      </c>
      <c r="B13824" t="s">
        <v>107</v>
      </c>
      <c r="C13824" t="s">
        <v>16</v>
      </c>
      <c r="D13824">
        <v>1086</v>
      </c>
      <c r="E13824">
        <v>70584</v>
      </c>
      <c r="F13824">
        <v>0.59342211460855532</v>
      </c>
      <c r="G13824">
        <v>535</v>
      </c>
      <c r="H13824">
        <v>317.48083131557712</v>
      </c>
    </row>
    <row r="13825" spans="1:8" x14ac:dyDescent="0.2">
      <c r="A13825">
        <v>2022</v>
      </c>
      <c r="B13825" t="s">
        <v>107</v>
      </c>
      <c r="C13825" t="s">
        <v>16</v>
      </c>
      <c r="D13825">
        <v>847</v>
      </c>
      <c r="E13825">
        <v>66101</v>
      </c>
      <c r="F13825">
        <v>0.55573210922787197</v>
      </c>
      <c r="G13825">
        <v>535</v>
      </c>
      <c r="H13825">
        <v>297.3166784369115</v>
      </c>
    </row>
    <row r="13826" spans="1:8" x14ac:dyDescent="0.2">
      <c r="A13826">
        <v>2023</v>
      </c>
      <c r="B13826" t="s">
        <v>107</v>
      </c>
      <c r="C13826" t="s">
        <v>16</v>
      </c>
      <c r="D13826">
        <v>774</v>
      </c>
      <c r="E13826">
        <v>65221</v>
      </c>
      <c r="F13826">
        <v>0.54833366962604246</v>
      </c>
      <c r="G13826">
        <v>535</v>
      </c>
      <c r="H13826">
        <v>293.35851324993274</v>
      </c>
    </row>
    <row r="13827" spans="1:8" x14ac:dyDescent="0.2">
      <c r="A13827">
        <v>2000</v>
      </c>
      <c r="B13827" t="s">
        <v>107</v>
      </c>
      <c r="C13827" t="s">
        <v>17</v>
      </c>
      <c r="D13827">
        <v>1714</v>
      </c>
      <c r="E13827">
        <v>155623</v>
      </c>
      <c r="F13827">
        <v>1</v>
      </c>
      <c r="G13827">
        <v>1714</v>
      </c>
      <c r="H13827">
        <v>1714</v>
      </c>
    </row>
    <row r="13828" spans="1:8" x14ac:dyDescent="0.2">
      <c r="A13828">
        <v>2001</v>
      </c>
      <c r="B13828" t="s">
        <v>107</v>
      </c>
      <c r="C13828" t="s">
        <v>17</v>
      </c>
      <c r="D13828">
        <v>1714</v>
      </c>
      <c r="E13828">
        <v>130332</v>
      </c>
      <c r="F13828">
        <v>0.83748546166055149</v>
      </c>
      <c r="G13828">
        <v>1714</v>
      </c>
      <c r="H13828">
        <v>1435.4500812861852</v>
      </c>
    </row>
    <row r="13829" spans="1:8" x14ac:dyDescent="0.2">
      <c r="A13829">
        <v>2002</v>
      </c>
      <c r="B13829" t="s">
        <v>107</v>
      </c>
      <c r="C13829" t="s">
        <v>17</v>
      </c>
      <c r="D13829">
        <v>1625</v>
      </c>
      <c r="E13829">
        <v>165468</v>
      </c>
      <c r="F13829">
        <v>1.0632618571804939</v>
      </c>
      <c r="G13829">
        <v>1714</v>
      </c>
      <c r="H13829">
        <v>1822.4308232073665</v>
      </c>
    </row>
    <row r="13830" spans="1:8" x14ac:dyDescent="0.2">
      <c r="A13830">
        <v>2003</v>
      </c>
      <c r="B13830" t="s">
        <v>107</v>
      </c>
      <c r="C13830" t="s">
        <v>17</v>
      </c>
      <c r="D13830">
        <v>786</v>
      </c>
      <c r="E13830">
        <v>129567</v>
      </c>
      <c r="F13830">
        <v>0.8325697358359625</v>
      </c>
      <c r="G13830">
        <v>1714</v>
      </c>
      <c r="H13830">
        <v>1427.0245272228397</v>
      </c>
    </row>
    <row r="13831" spans="1:8" x14ac:dyDescent="0.2">
      <c r="A13831">
        <v>2004</v>
      </c>
      <c r="B13831" t="s">
        <v>107</v>
      </c>
      <c r="C13831" t="s">
        <v>17</v>
      </c>
      <c r="D13831">
        <v>889</v>
      </c>
      <c r="E13831">
        <v>150746</v>
      </c>
      <c r="F13831">
        <v>0.96866144464507176</v>
      </c>
      <c r="G13831">
        <v>1714</v>
      </c>
      <c r="H13831">
        <v>1660.285716121653</v>
      </c>
    </row>
    <row r="13832" spans="1:8" x14ac:dyDescent="0.2">
      <c r="A13832">
        <v>2005</v>
      </c>
      <c r="B13832" t="s">
        <v>107</v>
      </c>
      <c r="C13832" t="s">
        <v>17</v>
      </c>
      <c r="D13832">
        <v>1695</v>
      </c>
      <c r="E13832">
        <v>172053</v>
      </c>
      <c r="F13832">
        <v>1.1055756539843082</v>
      </c>
      <c r="G13832">
        <v>1714</v>
      </c>
      <c r="H13832">
        <v>1894.9566709291043</v>
      </c>
    </row>
    <row r="13833" spans="1:8" x14ac:dyDescent="0.2">
      <c r="A13833">
        <v>2006</v>
      </c>
      <c r="B13833" t="s">
        <v>107</v>
      </c>
      <c r="C13833" t="s">
        <v>17</v>
      </c>
      <c r="D13833">
        <v>880</v>
      </c>
      <c r="E13833">
        <v>191802</v>
      </c>
      <c r="F13833">
        <v>1.2324784896834016</v>
      </c>
      <c r="G13833">
        <v>1714</v>
      </c>
      <c r="H13833">
        <v>2112.4681313173501</v>
      </c>
    </row>
    <row r="13834" spans="1:8" x14ac:dyDescent="0.2">
      <c r="A13834">
        <v>2007</v>
      </c>
      <c r="B13834" t="s">
        <v>107</v>
      </c>
      <c r="C13834" t="s">
        <v>17</v>
      </c>
      <c r="D13834">
        <v>2288</v>
      </c>
      <c r="E13834">
        <v>186710</v>
      </c>
      <c r="F13834">
        <v>1.199758390469275</v>
      </c>
      <c r="G13834">
        <v>1714</v>
      </c>
      <c r="H13834">
        <v>2056.3858812643375</v>
      </c>
    </row>
    <row r="13835" spans="1:8" x14ac:dyDescent="0.2">
      <c r="A13835">
        <v>2008</v>
      </c>
      <c r="B13835" t="s">
        <v>107</v>
      </c>
      <c r="C13835" t="s">
        <v>17</v>
      </c>
      <c r="D13835">
        <v>1396</v>
      </c>
      <c r="E13835">
        <v>190187</v>
      </c>
      <c r="F13835">
        <v>1.2221008462759362</v>
      </c>
      <c r="G13835">
        <v>1714</v>
      </c>
      <c r="H13835">
        <v>2094.6808505169547</v>
      </c>
    </row>
    <row r="13836" spans="1:8" x14ac:dyDescent="0.2">
      <c r="A13836">
        <v>2009</v>
      </c>
      <c r="B13836" t="s">
        <v>107</v>
      </c>
      <c r="C13836" t="s">
        <v>17</v>
      </c>
      <c r="D13836">
        <v>2316</v>
      </c>
      <c r="E13836">
        <v>198805</v>
      </c>
      <c r="F13836">
        <v>1.2774782647809129</v>
      </c>
      <c r="G13836">
        <v>1714</v>
      </c>
      <c r="H13836">
        <v>2189.5977458344846</v>
      </c>
    </row>
    <row r="13837" spans="1:8" x14ac:dyDescent="0.2">
      <c r="A13837">
        <v>2010</v>
      </c>
      <c r="B13837" t="s">
        <v>107</v>
      </c>
      <c r="C13837" t="s">
        <v>17</v>
      </c>
      <c r="D13837">
        <v>2811</v>
      </c>
      <c r="E13837">
        <v>226158</v>
      </c>
      <c r="F13837">
        <v>1.4532427725978807</v>
      </c>
      <c r="G13837">
        <v>1714</v>
      </c>
      <c r="H13837">
        <v>2490.8581122327673</v>
      </c>
    </row>
    <row r="13838" spans="1:8" x14ac:dyDescent="0.2">
      <c r="A13838">
        <v>2011</v>
      </c>
      <c r="B13838" t="s">
        <v>107</v>
      </c>
      <c r="C13838" t="s">
        <v>17</v>
      </c>
      <c r="D13838">
        <v>2621</v>
      </c>
      <c r="E13838">
        <v>242519</v>
      </c>
      <c r="F13838">
        <v>1.5583750473901672</v>
      </c>
      <c r="G13838">
        <v>1714</v>
      </c>
      <c r="H13838">
        <v>2671.0548312267465</v>
      </c>
    </row>
    <row r="13839" spans="1:8" x14ac:dyDescent="0.2">
      <c r="A13839">
        <v>2012</v>
      </c>
      <c r="B13839" t="s">
        <v>107</v>
      </c>
      <c r="C13839" t="s">
        <v>17</v>
      </c>
      <c r="D13839">
        <v>2900</v>
      </c>
      <c r="E13839">
        <v>235296</v>
      </c>
      <c r="F13839">
        <v>1.5119615995064997</v>
      </c>
      <c r="G13839">
        <v>1714</v>
      </c>
      <c r="H13839">
        <v>2591.5021815541404</v>
      </c>
    </row>
    <row r="13840" spans="1:8" x14ac:dyDescent="0.2">
      <c r="A13840">
        <v>2013</v>
      </c>
      <c r="B13840" t="s">
        <v>107</v>
      </c>
      <c r="C13840" t="s">
        <v>17</v>
      </c>
      <c r="D13840">
        <v>1793</v>
      </c>
      <c r="E13840">
        <v>262724</v>
      </c>
      <c r="F13840">
        <v>1.6882080412278391</v>
      </c>
      <c r="G13840">
        <v>1714</v>
      </c>
      <c r="H13840">
        <v>2893.5885826645163</v>
      </c>
    </row>
    <row r="13841" spans="1:8" x14ac:dyDescent="0.2">
      <c r="A13841">
        <v>2014</v>
      </c>
      <c r="B13841" t="s">
        <v>107</v>
      </c>
      <c r="C13841" t="s">
        <v>17</v>
      </c>
      <c r="D13841">
        <v>3124</v>
      </c>
      <c r="E13841">
        <v>280877</v>
      </c>
      <c r="F13841">
        <v>1.8048553234419076</v>
      </c>
      <c r="G13841">
        <v>1714</v>
      </c>
      <c r="H13841">
        <v>3093.5220243794297</v>
      </c>
    </row>
    <row r="13842" spans="1:8" x14ac:dyDescent="0.2">
      <c r="A13842">
        <v>2015</v>
      </c>
      <c r="B13842" t="s">
        <v>107</v>
      </c>
      <c r="C13842" t="s">
        <v>17</v>
      </c>
      <c r="D13842">
        <v>2547</v>
      </c>
      <c r="E13842">
        <v>295417</v>
      </c>
      <c r="F13842">
        <v>1.898286243036055</v>
      </c>
      <c r="G13842">
        <v>1714</v>
      </c>
      <c r="H13842">
        <v>3253.6626205637981</v>
      </c>
    </row>
    <row r="13843" spans="1:8" x14ac:dyDescent="0.2">
      <c r="A13843">
        <v>2016</v>
      </c>
      <c r="B13843" t="s">
        <v>107</v>
      </c>
      <c r="C13843" t="s">
        <v>17</v>
      </c>
      <c r="D13843">
        <v>1356</v>
      </c>
      <c r="E13843">
        <v>289030</v>
      </c>
      <c r="F13843">
        <v>1.8572447517397814</v>
      </c>
      <c r="G13843">
        <v>1714</v>
      </c>
      <c r="H13843">
        <v>3183.3175044819855</v>
      </c>
    </row>
    <row r="13844" spans="1:8" x14ac:dyDescent="0.2">
      <c r="A13844">
        <v>2017</v>
      </c>
      <c r="B13844" t="s">
        <v>107</v>
      </c>
      <c r="C13844" t="s">
        <v>17</v>
      </c>
      <c r="D13844">
        <v>2736</v>
      </c>
      <c r="E13844">
        <v>291040</v>
      </c>
      <c r="F13844">
        <v>1.8701605803769366</v>
      </c>
      <c r="G13844">
        <v>1714</v>
      </c>
      <c r="H13844">
        <v>3205.4552347660692</v>
      </c>
    </row>
    <row r="13845" spans="1:8" x14ac:dyDescent="0.2">
      <c r="A13845">
        <v>2018</v>
      </c>
      <c r="B13845" t="s">
        <v>107</v>
      </c>
      <c r="C13845" t="s">
        <v>17</v>
      </c>
      <c r="D13845">
        <v>6114</v>
      </c>
      <c r="E13845">
        <v>328939</v>
      </c>
      <c r="F13845">
        <v>2.1136914209339235</v>
      </c>
      <c r="G13845">
        <v>1714</v>
      </c>
      <c r="H13845">
        <v>3622.8670954807449</v>
      </c>
    </row>
    <row r="13846" spans="1:8" x14ac:dyDescent="0.2">
      <c r="A13846">
        <v>2019</v>
      </c>
      <c r="B13846" t="s">
        <v>107</v>
      </c>
      <c r="C13846" t="s">
        <v>17</v>
      </c>
      <c r="D13846">
        <v>2741</v>
      </c>
      <c r="E13846">
        <v>318606</v>
      </c>
      <c r="F13846">
        <v>2.0472937804823195</v>
      </c>
      <c r="G13846">
        <v>1714</v>
      </c>
      <c r="H13846">
        <v>3509.0615397466954</v>
      </c>
    </row>
    <row r="13847" spans="1:8" x14ac:dyDescent="0.2">
      <c r="A13847">
        <v>2020</v>
      </c>
      <c r="B13847" t="s">
        <v>107</v>
      </c>
      <c r="C13847" t="s">
        <v>17</v>
      </c>
      <c r="D13847">
        <v>2922</v>
      </c>
      <c r="E13847">
        <v>335660</v>
      </c>
      <c r="F13847">
        <v>2.1568791245509984</v>
      </c>
      <c r="G13847">
        <v>1714</v>
      </c>
      <c r="H13847">
        <v>3696.8908194804112</v>
      </c>
    </row>
    <row r="13848" spans="1:8" x14ac:dyDescent="0.2">
      <c r="A13848">
        <v>2021</v>
      </c>
      <c r="B13848" t="s">
        <v>107</v>
      </c>
      <c r="C13848" t="s">
        <v>17</v>
      </c>
      <c r="D13848">
        <v>3877</v>
      </c>
      <c r="E13848">
        <v>355142</v>
      </c>
      <c r="F13848">
        <v>2.282066275550529</v>
      </c>
      <c r="G13848">
        <v>1714</v>
      </c>
      <c r="H13848">
        <v>3911.4615962936068</v>
      </c>
    </row>
    <row r="13849" spans="1:8" x14ac:dyDescent="0.2">
      <c r="A13849">
        <v>2022</v>
      </c>
      <c r="B13849" t="s">
        <v>107</v>
      </c>
      <c r="C13849" t="s">
        <v>17</v>
      </c>
      <c r="D13849">
        <v>8540</v>
      </c>
      <c r="E13849">
        <v>366233</v>
      </c>
      <c r="F13849">
        <v>2.3533346613289807</v>
      </c>
      <c r="G13849">
        <v>1714</v>
      </c>
      <c r="H13849">
        <v>4033.6156095178731</v>
      </c>
    </row>
    <row r="13850" spans="1:8" x14ac:dyDescent="0.2">
      <c r="A13850">
        <v>2023</v>
      </c>
      <c r="B13850" t="s">
        <v>107</v>
      </c>
      <c r="C13850" t="s">
        <v>17</v>
      </c>
      <c r="D13850">
        <v>3989</v>
      </c>
      <c r="E13850">
        <v>357869</v>
      </c>
      <c r="F13850">
        <v>2.2995893923134756</v>
      </c>
      <c r="G13850">
        <v>1714</v>
      </c>
      <c r="H13850">
        <v>3941.4962184252972</v>
      </c>
    </row>
    <row r="13851" spans="1:8" x14ac:dyDescent="0.2">
      <c r="A13851">
        <v>2000</v>
      </c>
      <c r="B13851" t="s">
        <v>107</v>
      </c>
      <c r="C13851" t="s">
        <v>18</v>
      </c>
      <c r="D13851">
        <v>4716</v>
      </c>
      <c r="E13851">
        <v>1280996</v>
      </c>
      <c r="F13851">
        <v>1</v>
      </c>
      <c r="G13851">
        <v>4716</v>
      </c>
      <c r="H13851">
        <v>4716</v>
      </c>
    </row>
    <row r="13852" spans="1:8" x14ac:dyDescent="0.2">
      <c r="A13852">
        <v>2001</v>
      </c>
      <c r="B13852" t="s">
        <v>107</v>
      </c>
      <c r="C13852" t="s">
        <v>18</v>
      </c>
      <c r="D13852">
        <v>5463</v>
      </c>
      <c r="E13852">
        <v>1175744</v>
      </c>
      <c r="F13852">
        <v>0.91783580901111328</v>
      </c>
      <c r="G13852">
        <v>4716</v>
      </c>
      <c r="H13852">
        <v>4328.5136752964099</v>
      </c>
    </row>
    <row r="13853" spans="1:8" x14ac:dyDescent="0.2">
      <c r="A13853">
        <v>2002</v>
      </c>
      <c r="B13853" t="s">
        <v>107</v>
      </c>
      <c r="C13853" t="s">
        <v>18</v>
      </c>
      <c r="D13853">
        <v>8979</v>
      </c>
      <c r="E13853">
        <v>1343880</v>
      </c>
      <c r="F13853">
        <v>1.0490899269006304</v>
      </c>
      <c r="G13853">
        <v>4716</v>
      </c>
      <c r="H13853">
        <v>4947.5080952633734</v>
      </c>
    </row>
    <row r="13854" spans="1:8" x14ac:dyDescent="0.2">
      <c r="A13854">
        <v>2003</v>
      </c>
      <c r="B13854" t="s">
        <v>107</v>
      </c>
      <c r="C13854" t="s">
        <v>18</v>
      </c>
      <c r="D13854">
        <v>7083</v>
      </c>
      <c r="E13854">
        <v>1486254</v>
      </c>
      <c r="F13854">
        <v>1.1602331310948668</v>
      </c>
      <c r="G13854">
        <v>4716</v>
      </c>
      <c r="H13854">
        <v>5471.6594462433923</v>
      </c>
    </row>
    <row r="13855" spans="1:8" x14ac:dyDescent="0.2">
      <c r="A13855">
        <v>2004</v>
      </c>
      <c r="B13855" t="s">
        <v>107</v>
      </c>
      <c r="C13855" t="s">
        <v>18</v>
      </c>
      <c r="D13855">
        <v>5388</v>
      </c>
      <c r="E13855">
        <v>1477339</v>
      </c>
      <c r="F13855">
        <v>1.1532737026501254</v>
      </c>
      <c r="G13855">
        <v>4716</v>
      </c>
      <c r="H13855">
        <v>5438.8387816979912</v>
      </c>
    </row>
    <row r="13856" spans="1:8" x14ac:dyDescent="0.2">
      <c r="A13856">
        <v>2005</v>
      </c>
      <c r="B13856" t="s">
        <v>107</v>
      </c>
      <c r="C13856" t="s">
        <v>18</v>
      </c>
      <c r="D13856">
        <v>6469</v>
      </c>
      <c r="E13856">
        <v>1533924</v>
      </c>
      <c r="F13856">
        <v>1.1974463620495301</v>
      </c>
      <c r="G13856">
        <v>4716</v>
      </c>
      <c r="H13856">
        <v>5647.1570434255846</v>
      </c>
    </row>
    <row r="13857" spans="1:8" x14ac:dyDescent="0.2">
      <c r="A13857">
        <v>2006</v>
      </c>
      <c r="B13857" t="s">
        <v>107</v>
      </c>
      <c r="C13857" t="s">
        <v>18</v>
      </c>
      <c r="D13857">
        <v>7323</v>
      </c>
      <c r="E13857">
        <v>1621994</v>
      </c>
      <c r="F13857">
        <v>1.266197552529438</v>
      </c>
      <c r="G13857">
        <v>4716</v>
      </c>
      <c r="H13857">
        <v>5971.3876577288293</v>
      </c>
    </row>
    <row r="13858" spans="1:8" x14ac:dyDescent="0.2">
      <c r="A13858">
        <v>2007</v>
      </c>
      <c r="B13858" t="s">
        <v>107</v>
      </c>
      <c r="C13858" t="s">
        <v>18</v>
      </c>
      <c r="D13858">
        <v>10799</v>
      </c>
      <c r="E13858">
        <v>1614110</v>
      </c>
      <c r="F13858">
        <v>1.2600429665666404</v>
      </c>
      <c r="G13858">
        <v>4716</v>
      </c>
      <c r="H13858">
        <v>5942.3626303282763</v>
      </c>
    </row>
    <row r="13859" spans="1:8" x14ac:dyDescent="0.2">
      <c r="A13859">
        <v>2008</v>
      </c>
      <c r="B13859" t="s">
        <v>107</v>
      </c>
      <c r="C13859" t="s">
        <v>18</v>
      </c>
      <c r="D13859">
        <v>10350</v>
      </c>
      <c r="E13859">
        <v>1726899</v>
      </c>
      <c r="F13859">
        <v>1.3480908605491353</v>
      </c>
      <c r="G13859">
        <v>4716</v>
      </c>
      <c r="H13859">
        <v>6357.5964983497224</v>
      </c>
    </row>
    <row r="13860" spans="1:8" x14ac:dyDescent="0.2">
      <c r="A13860">
        <v>2009</v>
      </c>
      <c r="B13860" t="s">
        <v>107</v>
      </c>
      <c r="C13860" t="s">
        <v>18</v>
      </c>
      <c r="D13860">
        <v>11530</v>
      </c>
      <c r="E13860">
        <v>1726833</v>
      </c>
      <c r="F13860">
        <v>1.3480393381400098</v>
      </c>
      <c r="G13860">
        <v>4716</v>
      </c>
      <c r="H13860">
        <v>6357.3535186682857</v>
      </c>
    </row>
    <row r="13861" spans="1:8" x14ac:dyDescent="0.2">
      <c r="A13861">
        <v>2010</v>
      </c>
      <c r="B13861" t="s">
        <v>107</v>
      </c>
      <c r="C13861" t="s">
        <v>18</v>
      </c>
      <c r="D13861">
        <v>12029</v>
      </c>
      <c r="E13861">
        <v>1853539</v>
      </c>
      <c r="F13861">
        <v>1.4469514346649013</v>
      </c>
      <c r="G13861">
        <v>4716</v>
      </c>
      <c r="H13861">
        <v>6823.8229658796745</v>
      </c>
    </row>
    <row r="13862" spans="1:8" x14ac:dyDescent="0.2">
      <c r="A13862">
        <v>2011</v>
      </c>
      <c r="B13862" t="s">
        <v>107</v>
      </c>
      <c r="C13862" t="s">
        <v>18</v>
      </c>
      <c r="D13862">
        <v>13033</v>
      </c>
      <c r="E13862">
        <v>1908689</v>
      </c>
      <c r="F13862">
        <v>1.49000387198711</v>
      </c>
      <c r="G13862">
        <v>4716</v>
      </c>
      <c r="H13862">
        <v>7026.8582602912111</v>
      </c>
    </row>
    <row r="13863" spans="1:8" x14ac:dyDescent="0.2">
      <c r="A13863">
        <v>2012</v>
      </c>
      <c r="B13863" t="s">
        <v>107</v>
      </c>
      <c r="C13863" t="s">
        <v>18</v>
      </c>
      <c r="D13863">
        <v>15553</v>
      </c>
      <c r="E13863">
        <v>1921124</v>
      </c>
      <c r="F13863">
        <v>1.4997111622518728</v>
      </c>
      <c r="G13863">
        <v>4716</v>
      </c>
      <c r="H13863">
        <v>7072.6378411798323</v>
      </c>
    </row>
    <row r="13864" spans="1:8" x14ac:dyDescent="0.2">
      <c r="A13864">
        <v>2013</v>
      </c>
      <c r="B13864" t="s">
        <v>107</v>
      </c>
      <c r="C13864" t="s">
        <v>18</v>
      </c>
      <c r="D13864">
        <v>16959</v>
      </c>
      <c r="E13864">
        <v>1976789</v>
      </c>
      <c r="F13864">
        <v>1.543165630493772</v>
      </c>
      <c r="G13864">
        <v>4716</v>
      </c>
      <c r="H13864">
        <v>7277.5691134086283</v>
      </c>
    </row>
    <row r="13865" spans="1:8" x14ac:dyDescent="0.2">
      <c r="A13865">
        <v>2014</v>
      </c>
      <c r="B13865" t="s">
        <v>107</v>
      </c>
      <c r="C13865" t="s">
        <v>18</v>
      </c>
      <c r="D13865">
        <v>12751</v>
      </c>
      <c r="E13865">
        <v>1957368</v>
      </c>
      <c r="F13865">
        <v>1.5280047712873421</v>
      </c>
      <c r="G13865">
        <v>4716</v>
      </c>
      <c r="H13865">
        <v>7206.0705013911056</v>
      </c>
    </row>
    <row r="13866" spans="1:8" x14ac:dyDescent="0.2">
      <c r="A13866">
        <v>2015</v>
      </c>
      <c r="B13866" t="s">
        <v>107</v>
      </c>
      <c r="C13866" t="s">
        <v>18</v>
      </c>
      <c r="D13866">
        <v>11240</v>
      </c>
      <c r="E13866">
        <v>1975709</v>
      </c>
      <c r="F13866">
        <v>1.5423225365262656</v>
      </c>
      <c r="G13866">
        <v>4716</v>
      </c>
      <c r="H13866">
        <v>7273.5930822578684</v>
      </c>
    </row>
    <row r="13867" spans="1:8" x14ac:dyDescent="0.2">
      <c r="A13867">
        <v>2016</v>
      </c>
      <c r="B13867" t="s">
        <v>107</v>
      </c>
      <c r="C13867" t="s">
        <v>18</v>
      </c>
      <c r="D13867">
        <v>16699</v>
      </c>
      <c r="E13867">
        <v>2080417</v>
      </c>
      <c r="F13867">
        <v>1.6240620579611489</v>
      </c>
      <c r="G13867">
        <v>4716</v>
      </c>
      <c r="H13867">
        <v>7659.0766653447781</v>
      </c>
    </row>
    <row r="13868" spans="1:8" x14ac:dyDescent="0.2">
      <c r="A13868">
        <v>2017</v>
      </c>
      <c r="B13868" t="s">
        <v>107</v>
      </c>
      <c r="C13868" t="s">
        <v>18</v>
      </c>
      <c r="D13868">
        <v>17012</v>
      </c>
      <c r="E13868">
        <v>2111247</v>
      </c>
      <c r="F13868">
        <v>1.6481292681632105</v>
      </c>
      <c r="G13868">
        <v>4716</v>
      </c>
      <c r="H13868">
        <v>7772.5776286577002</v>
      </c>
    </row>
    <row r="13869" spans="1:8" x14ac:dyDescent="0.2">
      <c r="A13869">
        <v>2018</v>
      </c>
      <c r="B13869" t="s">
        <v>107</v>
      </c>
      <c r="C13869" t="s">
        <v>18</v>
      </c>
      <c r="D13869">
        <v>10892</v>
      </c>
      <c r="E13869">
        <v>2062912</v>
      </c>
      <c r="F13869">
        <v>1.6103969099044806</v>
      </c>
      <c r="G13869">
        <v>4716</v>
      </c>
      <c r="H13869">
        <v>7594.6318271095306</v>
      </c>
    </row>
    <row r="13870" spans="1:8" x14ac:dyDescent="0.2">
      <c r="A13870">
        <v>2019</v>
      </c>
      <c r="B13870" t="s">
        <v>107</v>
      </c>
      <c r="C13870" t="s">
        <v>18</v>
      </c>
      <c r="D13870">
        <v>16755</v>
      </c>
      <c r="E13870">
        <v>2091717</v>
      </c>
      <c r="F13870">
        <v>1.6328833189174674</v>
      </c>
      <c r="G13870">
        <v>4716</v>
      </c>
      <c r="H13870">
        <v>7700.6777320147767</v>
      </c>
    </row>
    <row r="13871" spans="1:8" x14ac:dyDescent="0.2">
      <c r="A13871">
        <v>2020</v>
      </c>
      <c r="B13871" t="s">
        <v>107</v>
      </c>
      <c r="C13871" t="s">
        <v>18</v>
      </c>
      <c r="D13871">
        <v>14325</v>
      </c>
      <c r="E13871">
        <v>2169927</v>
      </c>
      <c r="F13871">
        <v>1.6939373737310655</v>
      </c>
      <c r="G13871">
        <v>4716</v>
      </c>
      <c r="H13871">
        <v>7988.608654515705</v>
      </c>
    </row>
    <row r="13872" spans="1:8" x14ac:dyDescent="0.2">
      <c r="A13872">
        <v>2021</v>
      </c>
      <c r="B13872" t="s">
        <v>107</v>
      </c>
      <c r="C13872" t="s">
        <v>18</v>
      </c>
      <c r="D13872">
        <v>15544</v>
      </c>
      <c r="E13872">
        <v>2061527</v>
      </c>
      <c r="F13872">
        <v>1.6093157199554098</v>
      </c>
      <c r="G13872">
        <v>4716</v>
      </c>
      <c r="H13872">
        <v>7589.5329353097122</v>
      </c>
    </row>
    <row r="13873" spans="1:8" x14ac:dyDescent="0.2">
      <c r="A13873">
        <v>2022</v>
      </c>
      <c r="B13873" t="s">
        <v>107</v>
      </c>
      <c r="C13873" t="s">
        <v>18</v>
      </c>
      <c r="D13873">
        <v>17114</v>
      </c>
      <c r="E13873">
        <v>2080198</v>
      </c>
      <c r="F13873">
        <v>1.6238910972399601</v>
      </c>
      <c r="G13873">
        <v>4716</v>
      </c>
      <c r="H13873">
        <v>7658.2704145836515</v>
      </c>
    </row>
    <row r="13874" spans="1:8" x14ac:dyDescent="0.2">
      <c r="A13874">
        <v>2023</v>
      </c>
      <c r="B13874" t="s">
        <v>107</v>
      </c>
      <c r="C13874" t="s">
        <v>18</v>
      </c>
      <c r="D13874">
        <v>19626</v>
      </c>
      <c r="E13874">
        <v>2190701</v>
      </c>
      <c r="F13874">
        <v>1.7101544423245663</v>
      </c>
      <c r="G13874">
        <v>4716</v>
      </c>
      <c r="H13874">
        <v>8065.0883500026548</v>
      </c>
    </row>
    <row r="13875" spans="1:8" x14ac:dyDescent="0.2">
      <c r="A13875">
        <v>2000</v>
      </c>
      <c r="B13875" t="s">
        <v>108</v>
      </c>
      <c r="C13875" t="s">
        <v>2</v>
      </c>
      <c r="D13875">
        <v>52</v>
      </c>
      <c r="E13875">
        <v>509634</v>
      </c>
      <c r="F13875">
        <v>1</v>
      </c>
      <c r="G13875">
        <v>52</v>
      </c>
      <c r="H13875">
        <v>52</v>
      </c>
    </row>
    <row r="13876" spans="1:8" x14ac:dyDescent="0.2">
      <c r="A13876">
        <v>2001</v>
      </c>
      <c r="B13876" t="s">
        <v>108</v>
      </c>
      <c r="C13876" t="s">
        <v>2</v>
      </c>
      <c r="D13876">
        <v>52</v>
      </c>
      <c r="E13876">
        <v>630079</v>
      </c>
      <c r="F13876">
        <v>1.2363362726976614</v>
      </c>
      <c r="G13876">
        <v>52</v>
      </c>
      <c r="H13876">
        <v>64.289486180278402</v>
      </c>
    </row>
    <row r="13877" spans="1:8" x14ac:dyDescent="0.2">
      <c r="A13877">
        <v>2002</v>
      </c>
      <c r="B13877" t="s">
        <v>108</v>
      </c>
      <c r="C13877" t="s">
        <v>2</v>
      </c>
      <c r="D13877">
        <v>52</v>
      </c>
      <c r="E13877">
        <v>671497</v>
      </c>
      <c r="F13877">
        <v>1.3176063606431283</v>
      </c>
      <c r="G13877">
        <v>52</v>
      </c>
      <c r="H13877">
        <v>68.515530753442675</v>
      </c>
    </row>
    <row r="13878" spans="1:8" x14ac:dyDescent="0.2">
      <c r="A13878">
        <v>2003</v>
      </c>
      <c r="B13878" t="s">
        <v>108</v>
      </c>
      <c r="C13878" t="s">
        <v>2</v>
      </c>
      <c r="D13878">
        <v>104</v>
      </c>
      <c r="E13878">
        <v>759032</v>
      </c>
      <c r="F13878">
        <v>1.4893668789758925</v>
      </c>
      <c r="G13878">
        <v>52</v>
      </c>
      <c r="H13878">
        <v>77.447077706746413</v>
      </c>
    </row>
    <row r="13879" spans="1:8" x14ac:dyDescent="0.2">
      <c r="A13879">
        <v>2004</v>
      </c>
      <c r="B13879" t="s">
        <v>108</v>
      </c>
      <c r="C13879" t="s">
        <v>2</v>
      </c>
      <c r="D13879">
        <v>98</v>
      </c>
      <c r="E13879">
        <v>870849</v>
      </c>
      <c r="F13879">
        <v>1.7087733549959383</v>
      </c>
      <c r="G13879">
        <v>52</v>
      </c>
      <c r="H13879">
        <v>88.856214459788788</v>
      </c>
    </row>
    <row r="13880" spans="1:8" x14ac:dyDescent="0.2">
      <c r="A13880">
        <v>2005</v>
      </c>
      <c r="B13880" t="s">
        <v>108</v>
      </c>
      <c r="C13880" t="s">
        <v>2</v>
      </c>
      <c r="D13880">
        <v>34</v>
      </c>
      <c r="E13880">
        <v>940958</v>
      </c>
      <c r="F13880">
        <v>1.8463407072526559</v>
      </c>
      <c r="G13880">
        <v>52</v>
      </c>
      <c r="H13880">
        <v>96.009716777138109</v>
      </c>
    </row>
    <row r="13881" spans="1:8" x14ac:dyDescent="0.2">
      <c r="A13881">
        <v>2006</v>
      </c>
      <c r="B13881" t="s">
        <v>108</v>
      </c>
      <c r="C13881" t="s">
        <v>2</v>
      </c>
      <c r="D13881">
        <v>34</v>
      </c>
      <c r="E13881">
        <v>1064127</v>
      </c>
      <c r="F13881">
        <v>2.0880219922532639</v>
      </c>
      <c r="G13881">
        <v>52</v>
      </c>
      <c r="H13881">
        <v>108.57714359716972</v>
      </c>
    </row>
    <row r="13882" spans="1:8" x14ac:dyDescent="0.2">
      <c r="A13882">
        <v>2007</v>
      </c>
      <c r="B13882" t="s">
        <v>108</v>
      </c>
      <c r="C13882" t="s">
        <v>2</v>
      </c>
      <c r="D13882">
        <v>34</v>
      </c>
      <c r="E13882">
        <v>1107246</v>
      </c>
      <c r="F13882">
        <v>2.1726297695993595</v>
      </c>
      <c r="G13882">
        <v>52</v>
      </c>
      <c r="H13882">
        <v>112.97674801916669</v>
      </c>
    </row>
    <row r="13883" spans="1:8" x14ac:dyDescent="0.2">
      <c r="A13883">
        <v>2008</v>
      </c>
      <c r="B13883" t="s">
        <v>108</v>
      </c>
      <c r="C13883" t="s">
        <v>2</v>
      </c>
      <c r="D13883">
        <v>253</v>
      </c>
      <c r="E13883">
        <v>1177842</v>
      </c>
      <c r="F13883">
        <v>2.3111527095915894</v>
      </c>
      <c r="G13883">
        <v>52</v>
      </c>
      <c r="H13883">
        <v>120.17994089876265</v>
      </c>
    </row>
    <row r="13884" spans="1:8" x14ac:dyDescent="0.2">
      <c r="A13884">
        <v>2009</v>
      </c>
      <c r="B13884" t="s">
        <v>108</v>
      </c>
      <c r="C13884" t="s">
        <v>2</v>
      </c>
      <c r="D13884">
        <v>896</v>
      </c>
      <c r="E13884">
        <v>1243106</v>
      </c>
      <c r="F13884">
        <v>2.4392132393050701</v>
      </c>
      <c r="G13884">
        <v>52</v>
      </c>
      <c r="H13884">
        <v>126.83908844386364</v>
      </c>
    </row>
    <row r="13885" spans="1:8" x14ac:dyDescent="0.2">
      <c r="A13885">
        <v>2010</v>
      </c>
      <c r="B13885" t="s">
        <v>108</v>
      </c>
      <c r="C13885" t="s">
        <v>2</v>
      </c>
      <c r="D13885">
        <v>774</v>
      </c>
      <c r="E13885">
        <v>1400862</v>
      </c>
      <c r="F13885">
        <v>2.7487608754517949</v>
      </c>
      <c r="G13885">
        <v>52</v>
      </c>
      <c r="H13885">
        <v>142.93556552349332</v>
      </c>
    </row>
    <row r="13886" spans="1:8" x14ac:dyDescent="0.2">
      <c r="A13886">
        <v>2011</v>
      </c>
      <c r="B13886" t="s">
        <v>108</v>
      </c>
      <c r="C13886" t="s">
        <v>2</v>
      </c>
      <c r="D13886">
        <v>691</v>
      </c>
      <c r="E13886">
        <v>1542449</v>
      </c>
      <c r="F13886">
        <v>3.0265818214640312</v>
      </c>
      <c r="G13886">
        <v>52</v>
      </c>
      <c r="H13886">
        <v>157.38225471612964</v>
      </c>
    </row>
    <row r="13887" spans="1:8" x14ac:dyDescent="0.2">
      <c r="A13887">
        <v>2012</v>
      </c>
      <c r="B13887" t="s">
        <v>108</v>
      </c>
      <c r="C13887" t="s">
        <v>2</v>
      </c>
      <c r="D13887">
        <v>149</v>
      </c>
      <c r="E13887">
        <v>1631813</v>
      </c>
      <c r="F13887">
        <v>3.2019311898342733</v>
      </c>
      <c r="G13887">
        <v>52</v>
      </c>
      <c r="H13887">
        <v>166.5004218713822</v>
      </c>
    </row>
    <row r="13888" spans="1:8" x14ac:dyDescent="0.2">
      <c r="A13888">
        <v>2013</v>
      </c>
      <c r="B13888" t="s">
        <v>108</v>
      </c>
      <c r="C13888" t="s">
        <v>2</v>
      </c>
      <c r="D13888">
        <v>321</v>
      </c>
      <c r="E13888">
        <v>1789983</v>
      </c>
      <c r="F13888">
        <v>3.5122911736658073</v>
      </c>
      <c r="G13888">
        <v>52</v>
      </c>
      <c r="H13888">
        <v>182.63914103062197</v>
      </c>
    </row>
    <row r="13889" spans="1:8" x14ac:dyDescent="0.2">
      <c r="A13889">
        <v>2014</v>
      </c>
      <c r="B13889" t="s">
        <v>108</v>
      </c>
      <c r="C13889" t="s">
        <v>2</v>
      </c>
      <c r="D13889">
        <v>1529</v>
      </c>
      <c r="E13889">
        <v>1951160</v>
      </c>
      <c r="F13889">
        <v>3.8285514702708219</v>
      </c>
      <c r="G13889">
        <v>52</v>
      </c>
      <c r="H13889">
        <v>199.08467645408274</v>
      </c>
    </row>
    <row r="13890" spans="1:8" x14ac:dyDescent="0.2">
      <c r="A13890">
        <v>2015</v>
      </c>
      <c r="B13890" t="s">
        <v>108</v>
      </c>
      <c r="C13890" t="s">
        <v>2</v>
      </c>
      <c r="D13890">
        <v>2342</v>
      </c>
      <c r="E13890">
        <v>2158716</v>
      </c>
      <c r="F13890">
        <v>4.2358162916916848</v>
      </c>
      <c r="G13890">
        <v>52</v>
      </c>
      <c r="H13890">
        <v>220.26244716796762</v>
      </c>
    </row>
    <row r="13891" spans="1:8" x14ac:dyDescent="0.2">
      <c r="A13891">
        <v>2016</v>
      </c>
      <c r="B13891" t="s">
        <v>108</v>
      </c>
      <c r="C13891" t="s">
        <v>2</v>
      </c>
      <c r="D13891">
        <v>2917</v>
      </c>
      <c r="E13891">
        <v>2301539</v>
      </c>
      <c r="F13891">
        <v>4.5160625076034959</v>
      </c>
      <c r="G13891">
        <v>52</v>
      </c>
      <c r="H13891">
        <v>234.83525039538179</v>
      </c>
    </row>
    <row r="13892" spans="1:8" x14ac:dyDescent="0.2">
      <c r="A13892">
        <v>2017</v>
      </c>
      <c r="B13892" t="s">
        <v>108</v>
      </c>
      <c r="C13892" t="s">
        <v>2</v>
      </c>
      <c r="D13892">
        <v>3827</v>
      </c>
      <c r="E13892">
        <v>2437463</v>
      </c>
      <c r="F13892">
        <v>4.7827715576276306</v>
      </c>
      <c r="G13892">
        <v>52</v>
      </c>
      <c r="H13892">
        <v>248.70412099663679</v>
      </c>
    </row>
    <row r="13893" spans="1:8" x14ac:dyDescent="0.2">
      <c r="A13893">
        <v>2018</v>
      </c>
      <c r="B13893" t="s">
        <v>108</v>
      </c>
      <c r="C13893" t="s">
        <v>2</v>
      </c>
      <c r="D13893">
        <v>4785</v>
      </c>
      <c r="E13893">
        <v>2604997</v>
      </c>
      <c r="F13893">
        <v>5.1115055117986632</v>
      </c>
      <c r="G13893">
        <v>52</v>
      </c>
      <c r="H13893">
        <v>265.79828661353048</v>
      </c>
    </row>
    <row r="13894" spans="1:8" x14ac:dyDescent="0.2">
      <c r="A13894">
        <v>2019</v>
      </c>
      <c r="B13894" t="s">
        <v>108</v>
      </c>
      <c r="C13894" t="s">
        <v>2</v>
      </c>
      <c r="D13894">
        <v>2655</v>
      </c>
      <c r="E13894">
        <v>2767691</v>
      </c>
      <c r="F13894">
        <v>5.4307424543888363</v>
      </c>
      <c r="G13894">
        <v>52</v>
      </c>
      <c r="H13894">
        <v>282.39860762821951</v>
      </c>
    </row>
    <row r="13895" spans="1:8" x14ac:dyDescent="0.2">
      <c r="A13895">
        <v>2020</v>
      </c>
      <c r="B13895" t="s">
        <v>108</v>
      </c>
      <c r="C13895" t="s">
        <v>2</v>
      </c>
      <c r="D13895">
        <v>4141</v>
      </c>
      <c r="E13895">
        <v>2837118</v>
      </c>
      <c r="F13895">
        <v>5.5669715913773414</v>
      </c>
      <c r="G13895">
        <v>52</v>
      </c>
      <c r="H13895">
        <v>289.48252275162173</v>
      </c>
    </row>
    <row r="13896" spans="1:8" x14ac:dyDescent="0.2">
      <c r="A13896">
        <v>2021</v>
      </c>
      <c r="B13896" t="s">
        <v>108</v>
      </c>
      <c r="C13896" t="s">
        <v>2</v>
      </c>
      <c r="D13896">
        <v>3788</v>
      </c>
      <c r="E13896">
        <v>2964306</v>
      </c>
      <c r="F13896">
        <v>5.8165389279365192</v>
      </c>
      <c r="G13896">
        <v>52</v>
      </c>
      <c r="H13896">
        <v>302.46002425269899</v>
      </c>
    </row>
    <row r="13897" spans="1:8" x14ac:dyDescent="0.2">
      <c r="A13897">
        <v>2022</v>
      </c>
      <c r="B13897" t="s">
        <v>108</v>
      </c>
      <c r="C13897" t="s">
        <v>2</v>
      </c>
      <c r="D13897">
        <v>5223</v>
      </c>
      <c r="E13897">
        <v>3249845</v>
      </c>
      <c r="F13897">
        <v>6.3768214051652752</v>
      </c>
      <c r="G13897">
        <v>52</v>
      </c>
      <c r="H13897">
        <v>331.59471306859433</v>
      </c>
    </row>
    <row r="13898" spans="1:8" x14ac:dyDescent="0.2">
      <c r="A13898">
        <v>2023</v>
      </c>
      <c r="B13898" t="s">
        <v>108</v>
      </c>
      <c r="C13898" t="s">
        <v>2</v>
      </c>
      <c r="D13898">
        <v>4289</v>
      </c>
      <c r="E13898">
        <v>3441106</v>
      </c>
      <c r="F13898">
        <v>6.7521123001997516</v>
      </c>
      <c r="G13898">
        <v>52</v>
      </c>
      <c r="H13898">
        <v>351.1098396103871</v>
      </c>
    </row>
    <row r="13899" spans="1:8" x14ac:dyDescent="0.2">
      <c r="A13899">
        <v>2000</v>
      </c>
      <c r="B13899" t="s">
        <v>108</v>
      </c>
      <c r="C13899" t="s">
        <v>3</v>
      </c>
      <c r="D13899">
        <v>3864</v>
      </c>
      <c r="E13899">
        <v>733910</v>
      </c>
      <c r="F13899">
        <v>1</v>
      </c>
      <c r="G13899">
        <v>3864</v>
      </c>
      <c r="H13899">
        <v>3864</v>
      </c>
    </row>
    <row r="13900" spans="1:8" x14ac:dyDescent="0.2">
      <c r="A13900">
        <v>2001</v>
      </c>
      <c r="B13900" t="s">
        <v>108</v>
      </c>
      <c r="C13900" t="s">
        <v>3</v>
      </c>
      <c r="D13900">
        <v>4225</v>
      </c>
      <c r="E13900">
        <v>741755</v>
      </c>
      <c r="F13900">
        <v>1.0106893215789401</v>
      </c>
      <c r="G13900">
        <v>3864</v>
      </c>
      <c r="H13900">
        <v>3905.3035385810244</v>
      </c>
    </row>
    <row r="13901" spans="1:8" x14ac:dyDescent="0.2">
      <c r="A13901">
        <v>2002</v>
      </c>
      <c r="B13901" t="s">
        <v>108</v>
      </c>
      <c r="C13901" t="s">
        <v>3</v>
      </c>
      <c r="D13901">
        <v>3320</v>
      </c>
      <c r="E13901">
        <v>684041</v>
      </c>
      <c r="F13901">
        <v>0.93205025139322262</v>
      </c>
      <c r="G13901">
        <v>3864</v>
      </c>
      <c r="H13901">
        <v>3601.4421713834122</v>
      </c>
    </row>
    <row r="13902" spans="1:8" x14ac:dyDescent="0.2">
      <c r="A13902">
        <v>2003</v>
      </c>
      <c r="B13902" t="s">
        <v>108</v>
      </c>
      <c r="C13902" t="s">
        <v>3</v>
      </c>
      <c r="D13902">
        <v>2398</v>
      </c>
      <c r="E13902">
        <v>731168</v>
      </c>
      <c r="F13902">
        <v>0.99626384706571647</v>
      </c>
      <c r="G13902">
        <v>3864</v>
      </c>
      <c r="H13902">
        <v>3849.5635050619285</v>
      </c>
    </row>
    <row r="13903" spans="1:8" x14ac:dyDescent="0.2">
      <c r="A13903">
        <v>2004</v>
      </c>
      <c r="B13903" t="s">
        <v>108</v>
      </c>
      <c r="C13903" t="s">
        <v>3</v>
      </c>
      <c r="D13903">
        <v>3275</v>
      </c>
      <c r="E13903">
        <v>724784</v>
      </c>
      <c r="F13903">
        <v>0.98756523279421182</v>
      </c>
      <c r="G13903">
        <v>3864</v>
      </c>
      <c r="H13903">
        <v>3815.9520595168347</v>
      </c>
    </row>
    <row r="13904" spans="1:8" x14ac:dyDescent="0.2">
      <c r="A13904">
        <v>2005</v>
      </c>
      <c r="B13904" t="s">
        <v>108</v>
      </c>
      <c r="C13904" t="s">
        <v>3</v>
      </c>
      <c r="D13904">
        <v>1894</v>
      </c>
      <c r="E13904">
        <v>750817</v>
      </c>
      <c r="F13904">
        <v>1.0230368846316307</v>
      </c>
      <c r="G13904">
        <v>3864</v>
      </c>
      <c r="H13904">
        <v>3953.0145222166211</v>
      </c>
    </row>
    <row r="13905" spans="1:8" x14ac:dyDescent="0.2">
      <c r="A13905">
        <v>2006</v>
      </c>
      <c r="B13905" t="s">
        <v>108</v>
      </c>
      <c r="C13905" t="s">
        <v>3</v>
      </c>
      <c r="D13905">
        <v>2668</v>
      </c>
      <c r="E13905">
        <v>749575</v>
      </c>
      <c r="F13905">
        <v>1.0213445790355766</v>
      </c>
      <c r="G13905">
        <v>3864</v>
      </c>
      <c r="H13905">
        <v>3946.4754533934679</v>
      </c>
    </row>
    <row r="13906" spans="1:8" x14ac:dyDescent="0.2">
      <c r="A13906">
        <v>2007</v>
      </c>
      <c r="B13906" t="s">
        <v>108</v>
      </c>
      <c r="C13906" t="s">
        <v>3</v>
      </c>
      <c r="D13906">
        <v>1227</v>
      </c>
      <c r="E13906">
        <v>748335</v>
      </c>
      <c r="F13906">
        <v>1.0196549985693069</v>
      </c>
      <c r="G13906">
        <v>3864</v>
      </c>
      <c r="H13906">
        <v>3939.9469144718018</v>
      </c>
    </row>
    <row r="13907" spans="1:8" x14ac:dyDescent="0.2">
      <c r="A13907">
        <v>2008</v>
      </c>
      <c r="B13907" t="s">
        <v>108</v>
      </c>
      <c r="C13907" t="s">
        <v>3</v>
      </c>
      <c r="D13907">
        <v>1059</v>
      </c>
      <c r="E13907">
        <v>735103</v>
      </c>
      <c r="F13907">
        <v>1.0016255399163385</v>
      </c>
      <c r="G13907">
        <v>3864</v>
      </c>
      <c r="H13907">
        <v>3870.2810862367319</v>
      </c>
    </row>
    <row r="13908" spans="1:8" x14ac:dyDescent="0.2">
      <c r="A13908">
        <v>2009</v>
      </c>
      <c r="B13908" t="s">
        <v>108</v>
      </c>
      <c r="C13908" t="s">
        <v>3</v>
      </c>
      <c r="D13908">
        <v>1780</v>
      </c>
      <c r="E13908">
        <v>736851</v>
      </c>
      <c r="F13908">
        <v>1.0040073033478218</v>
      </c>
      <c r="G13908">
        <v>3864</v>
      </c>
      <c r="H13908">
        <v>3879.4842201359838</v>
      </c>
    </row>
    <row r="13909" spans="1:8" x14ac:dyDescent="0.2">
      <c r="A13909">
        <v>2010</v>
      </c>
      <c r="B13909" t="s">
        <v>108</v>
      </c>
      <c r="C13909" t="s">
        <v>3</v>
      </c>
      <c r="D13909">
        <v>1239</v>
      </c>
      <c r="E13909">
        <v>708719</v>
      </c>
      <c r="F13909">
        <v>0.96567562780177407</v>
      </c>
      <c r="G13909">
        <v>3864</v>
      </c>
      <c r="H13909">
        <v>3731.3706258260549</v>
      </c>
    </row>
    <row r="13910" spans="1:8" x14ac:dyDescent="0.2">
      <c r="A13910">
        <v>2011</v>
      </c>
      <c r="B13910" t="s">
        <v>108</v>
      </c>
      <c r="C13910" t="s">
        <v>3</v>
      </c>
      <c r="D13910">
        <v>468</v>
      </c>
      <c r="E13910">
        <v>712191</v>
      </c>
      <c r="F13910">
        <v>0.9704064531073292</v>
      </c>
      <c r="G13910">
        <v>3864</v>
      </c>
      <c r="H13910">
        <v>3749.6505348067199</v>
      </c>
    </row>
    <row r="13911" spans="1:8" x14ac:dyDescent="0.2">
      <c r="A13911">
        <v>2012</v>
      </c>
      <c r="B13911" t="s">
        <v>108</v>
      </c>
      <c r="C13911" t="s">
        <v>3</v>
      </c>
      <c r="D13911">
        <v>1193</v>
      </c>
      <c r="E13911">
        <v>704463</v>
      </c>
      <c r="F13911">
        <v>0.9598765516207709</v>
      </c>
      <c r="G13911">
        <v>3864</v>
      </c>
      <c r="H13911">
        <v>3708.9629954626589</v>
      </c>
    </row>
    <row r="13912" spans="1:8" x14ac:dyDescent="0.2">
      <c r="A13912">
        <v>2013</v>
      </c>
      <c r="B13912" t="s">
        <v>108</v>
      </c>
      <c r="C13912" t="s">
        <v>3</v>
      </c>
      <c r="D13912">
        <v>954</v>
      </c>
      <c r="E13912">
        <v>773414</v>
      </c>
      <c r="F13912">
        <v>1.0538267634996117</v>
      </c>
      <c r="G13912">
        <v>3864</v>
      </c>
      <c r="H13912">
        <v>4071.9866141624993</v>
      </c>
    </row>
    <row r="13913" spans="1:8" x14ac:dyDescent="0.2">
      <c r="A13913">
        <v>2014</v>
      </c>
      <c r="B13913" t="s">
        <v>108</v>
      </c>
      <c r="C13913" t="s">
        <v>3</v>
      </c>
      <c r="D13913">
        <v>803</v>
      </c>
      <c r="E13913">
        <v>739517</v>
      </c>
      <c r="F13913">
        <v>1.0076399013503019</v>
      </c>
      <c r="G13913">
        <v>3864</v>
      </c>
      <c r="H13913">
        <v>3893.5205788175667</v>
      </c>
    </row>
    <row r="13914" spans="1:8" x14ac:dyDescent="0.2">
      <c r="A13914">
        <v>2015</v>
      </c>
      <c r="B13914" t="s">
        <v>108</v>
      </c>
      <c r="C13914" t="s">
        <v>3</v>
      </c>
      <c r="D13914">
        <v>1412</v>
      </c>
      <c r="E13914">
        <v>761080</v>
      </c>
      <c r="F13914">
        <v>1.0370208881197966</v>
      </c>
      <c r="G13914">
        <v>3864</v>
      </c>
      <c r="H13914">
        <v>4007.0487116948943</v>
      </c>
    </row>
    <row r="13915" spans="1:8" x14ac:dyDescent="0.2">
      <c r="A13915">
        <v>2016</v>
      </c>
      <c r="B13915" t="s">
        <v>108</v>
      </c>
      <c r="C13915" t="s">
        <v>3</v>
      </c>
      <c r="D13915">
        <v>575</v>
      </c>
      <c r="E13915">
        <v>743073</v>
      </c>
      <c r="F13915">
        <v>1.0124851821067979</v>
      </c>
      <c r="G13915">
        <v>3864</v>
      </c>
      <c r="H13915">
        <v>3912.2427436606672</v>
      </c>
    </row>
    <row r="13916" spans="1:8" x14ac:dyDescent="0.2">
      <c r="A13916">
        <v>2017</v>
      </c>
      <c r="B13916" t="s">
        <v>108</v>
      </c>
      <c r="C13916" t="s">
        <v>3</v>
      </c>
      <c r="D13916">
        <v>2118</v>
      </c>
      <c r="E13916">
        <v>768023</v>
      </c>
      <c r="F13916">
        <v>1.0464811761660149</v>
      </c>
      <c r="G13916">
        <v>3864</v>
      </c>
      <c r="H13916">
        <v>4043.6032647054817</v>
      </c>
    </row>
    <row r="13917" spans="1:8" x14ac:dyDescent="0.2">
      <c r="A13917">
        <v>2018</v>
      </c>
      <c r="B13917" t="s">
        <v>108</v>
      </c>
      <c r="C13917" t="s">
        <v>3</v>
      </c>
      <c r="D13917">
        <v>1386</v>
      </c>
      <c r="E13917">
        <v>794405</v>
      </c>
      <c r="F13917">
        <v>1.0824283631507952</v>
      </c>
      <c r="G13917">
        <v>3864</v>
      </c>
      <c r="H13917">
        <v>4182.5031952146728</v>
      </c>
    </row>
    <row r="13918" spans="1:8" x14ac:dyDescent="0.2">
      <c r="A13918">
        <v>2019</v>
      </c>
      <c r="B13918" t="s">
        <v>108</v>
      </c>
      <c r="C13918" t="s">
        <v>3</v>
      </c>
      <c r="D13918">
        <v>1267</v>
      </c>
      <c r="E13918">
        <v>797148</v>
      </c>
      <c r="F13918">
        <v>1.0861658786499706</v>
      </c>
      <c r="G13918">
        <v>3864</v>
      </c>
      <c r="H13918">
        <v>4196.9449551034868</v>
      </c>
    </row>
    <row r="13919" spans="1:8" x14ac:dyDescent="0.2">
      <c r="A13919">
        <v>2020</v>
      </c>
      <c r="B13919" t="s">
        <v>108</v>
      </c>
      <c r="C13919" t="s">
        <v>3</v>
      </c>
      <c r="D13919">
        <v>1381</v>
      </c>
      <c r="E13919">
        <v>857696</v>
      </c>
      <c r="F13919">
        <v>1.1686664577400498</v>
      </c>
      <c r="G13919">
        <v>3864</v>
      </c>
      <c r="H13919">
        <v>4515.7271927075526</v>
      </c>
    </row>
    <row r="13920" spans="1:8" x14ac:dyDescent="0.2">
      <c r="A13920">
        <v>2021</v>
      </c>
      <c r="B13920" t="s">
        <v>108</v>
      </c>
      <c r="C13920" t="s">
        <v>3</v>
      </c>
      <c r="D13920">
        <v>2957</v>
      </c>
      <c r="E13920">
        <v>823401</v>
      </c>
      <c r="F13920">
        <v>1.1219372947636632</v>
      </c>
      <c r="G13920">
        <v>3864</v>
      </c>
      <c r="H13920">
        <v>4335.1657069667945</v>
      </c>
    </row>
    <row r="13921" spans="1:8" x14ac:dyDescent="0.2">
      <c r="A13921">
        <v>2022</v>
      </c>
      <c r="B13921" t="s">
        <v>108</v>
      </c>
      <c r="C13921" t="s">
        <v>3</v>
      </c>
      <c r="D13921">
        <v>1142</v>
      </c>
      <c r="E13921">
        <v>828453</v>
      </c>
      <c r="F13921">
        <v>1.1288209725988201</v>
      </c>
      <c r="G13921">
        <v>3864</v>
      </c>
      <c r="H13921">
        <v>4361.7642381218411</v>
      </c>
    </row>
    <row r="13922" spans="1:8" x14ac:dyDescent="0.2">
      <c r="A13922">
        <v>2023</v>
      </c>
      <c r="B13922" t="s">
        <v>108</v>
      </c>
      <c r="C13922" t="s">
        <v>3</v>
      </c>
      <c r="D13922">
        <v>782</v>
      </c>
      <c r="E13922">
        <v>835829</v>
      </c>
      <c r="F13922">
        <v>1.1388712512433405</v>
      </c>
      <c r="G13922">
        <v>3864</v>
      </c>
      <c r="H13922">
        <v>4400.5985148042682</v>
      </c>
    </row>
    <row r="13923" spans="1:8" x14ac:dyDescent="0.2">
      <c r="A13923">
        <v>2000</v>
      </c>
      <c r="B13923" t="s">
        <v>108</v>
      </c>
      <c r="C13923" t="s">
        <v>4</v>
      </c>
      <c r="D13923">
        <v>127</v>
      </c>
      <c r="E13923">
        <v>1549566</v>
      </c>
      <c r="F13923">
        <v>1</v>
      </c>
      <c r="G13923">
        <v>127</v>
      </c>
      <c r="H13923">
        <v>127</v>
      </c>
    </row>
    <row r="13924" spans="1:8" x14ac:dyDescent="0.2">
      <c r="A13924">
        <v>2001</v>
      </c>
      <c r="B13924" t="s">
        <v>108</v>
      </c>
      <c r="C13924" t="s">
        <v>4</v>
      </c>
      <c r="D13924">
        <v>127</v>
      </c>
      <c r="E13924">
        <v>1763520</v>
      </c>
      <c r="F13924">
        <v>1.1380734992894785</v>
      </c>
      <c r="G13924">
        <v>127</v>
      </c>
      <c r="H13924">
        <v>144.53533440976378</v>
      </c>
    </row>
    <row r="13925" spans="1:8" x14ac:dyDescent="0.2">
      <c r="A13925">
        <v>2002</v>
      </c>
      <c r="B13925" t="s">
        <v>108</v>
      </c>
      <c r="C13925" t="s">
        <v>4</v>
      </c>
      <c r="D13925">
        <v>127</v>
      </c>
      <c r="E13925">
        <v>1868274</v>
      </c>
      <c r="F13925">
        <v>1.2056756536991649</v>
      </c>
      <c r="G13925">
        <v>127</v>
      </c>
      <c r="H13925">
        <v>153.12080801979394</v>
      </c>
    </row>
    <row r="13926" spans="1:8" x14ac:dyDescent="0.2">
      <c r="A13926">
        <v>2003</v>
      </c>
      <c r="B13926" t="s">
        <v>108</v>
      </c>
      <c r="C13926" t="s">
        <v>4</v>
      </c>
      <c r="D13926">
        <v>449</v>
      </c>
      <c r="E13926">
        <v>1970236</v>
      </c>
      <c r="F13926">
        <v>1.2714760132837195</v>
      </c>
      <c r="G13926">
        <v>127</v>
      </c>
      <c r="H13926">
        <v>161.47745368703238</v>
      </c>
    </row>
    <row r="13927" spans="1:8" x14ac:dyDescent="0.2">
      <c r="A13927">
        <v>2004</v>
      </c>
      <c r="B13927" t="s">
        <v>108</v>
      </c>
      <c r="C13927" t="s">
        <v>4</v>
      </c>
      <c r="D13927">
        <v>78</v>
      </c>
      <c r="E13927">
        <v>2025789</v>
      </c>
      <c r="F13927">
        <v>1.3073266966363486</v>
      </c>
      <c r="G13927">
        <v>127</v>
      </c>
      <c r="H13927">
        <v>166.03049047281627</v>
      </c>
    </row>
    <row r="13928" spans="1:8" x14ac:dyDescent="0.2">
      <c r="A13928">
        <v>2005</v>
      </c>
      <c r="B13928" t="s">
        <v>108</v>
      </c>
      <c r="C13928" t="s">
        <v>4</v>
      </c>
      <c r="D13928">
        <v>517</v>
      </c>
      <c r="E13928">
        <v>2062022</v>
      </c>
      <c r="F13928">
        <v>1.3307093728179373</v>
      </c>
      <c r="G13928">
        <v>127</v>
      </c>
      <c r="H13928">
        <v>169.00009034787803</v>
      </c>
    </row>
    <row r="13929" spans="1:8" x14ac:dyDescent="0.2">
      <c r="A13929">
        <v>2006</v>
      </c>
      <c r="B13929" t="s">
        <v>108</v>
      </c>
      <c r="C13929" t="s">
        <v>4</v>
      </c>
      <c r="D13929">
        <v>128</v>
      </c>
      <c r="E13929">
        <v>2226606</v>
      </c>
      <c r="F13929">
        <v>1.4369223382547114</v>
      </c>
      <c r="G13929">
        <v>127</v>
      </c>
      <c r="H13929">
        <v>182.48913695834835</v>
      </c>
    </row>
    <row r="13930" spans="1:8" x14ac:dyDescent="0.2">
      <c r="A13930">
        <v>2007</v>
      </c>
      <c r="B13930" t="s">
        <v>108</v>
      </c>
      <c r="C13930" t="s">
        <v>4</v>
      </c>
      <c r="D13930">
        <v>128</v>
      </c>
      <c r="E13930">
        <v>2223631</v>
      </c>
      <c r="F13930">
        <v>1.4350024458461272</v>
      </c>
      <c r="G13930">
        <v>127</v>
      </c>
      <c r="H13930">
        <v>182.24531062245816</v>
      </c>
    </row>
    <row r="13931" spans="1:8" x14ac:dyDescent="0.2">
      <c r="A13931">
        <v>2008</v>
      </c>
      <c r="B13931" t="s">
        <v>108</v>
      </c>
      <c r="C13931" t="s">
        <v>4</v>
      </c>
      <c r="D13931">
        <v>553</v>
      </c>
      <c r="E13931">
        <v>2239807</v>
      </c>
      <c r="F13931">
        <v>1.445441497812936</v>
      </c>
      <c r="G13931">
        <v>127</v>
      </c>
      <c r="H13931">
        <v>183.57107022224287</v>
      </c>
    </row>
    <row r="13932" spans="1:8" x14ac:dyDescent="0.2">
      <c r="A13932">
        <v>2009</v>
      </c>
      <c r="B13932" t="s">
        <v>108</v>
      </c>
      <c r="C13932" t="s">
        <v>4</v>
      </c>
      <c r="D13932">
        <v>670</v>
      </c>
      <c r="E13932">
        <v>2363195</v>
      </c>
      <c r="F13932">
        <v>1.5250689547912124</v>
      </c>
      <c r="G13932">
        <v>127</v>
      </c>
      <c r="H13932">
        <v>193.68375725848398</v>
      </c>
    </row>
    <row r="13933" spans="1:8" x14ac:dyDescent="0.2">
      <c r="A13933">
        <v>2010</v>
      </c>
      <c r="B13933" t="s">
        <v>108</v>
      </c>
      <c r="C13933" t="s">
        <v>4</v>
      </c>
      <c r="D13933">
        <v>107</v>
      </c>
      <c r="E13933">
        <v>2458397</v>
      </c>
      <c r="F13933">
        <v>1.5865068025498752</v>
      </c>
      <c r="G13933">
        <v>127</v>
      </c>
      <c r="H13933">
        <v>201.48636392383415</v>
      </c>
    </row>
    <row r="13934" spans="1:8" x14ac:dyDescent="0.2">
      <c r="A13934">
        <v>2011</v>
      </c>
      <c r="B13934" t="s">
        <v>108</v>
      </c>
      <c r="C13934" t="s">
        <v>4</v>
      </c>
      <c r="D13934">
        <v>370</v>
      </c>
      <c r="E13934">
        <v>2586191</v>
      </c>
      <c r="F13934">
        <v>1.6689776363188145</v>
      </c>
      <c r="G13934">
        <v>127</v>
      </c>
      <c r="H13934">
        <v>211.96015981248945</v>
      </c>
    </row>
    <row r="13935" spans="1:8" x14ac:dyDescent="0.2">
      <c r="A13935">
        <v>2012</v>
      </c>
      <c r="B13935" t="s">
        <v>108</v>
      </c>
      <c r="C13935" t="s">
        <v>4</v>
      </c>
      <c r="D13935">
        <v>313</v>
      </c>
      <c r="E13935">
        <v>2590366</v>
      </c>
      <c r="F13935">
        <v>1.6716719391106929</v>
      </c>
      <c r="G13935">
        <v>127</v>
      </c>
      <c r="H13935">
        <v>212.302336267058</v>
      </c>
    </row>
    <row r="13936" spans="1:8" x14ac:dyDescent="0.2">
      <c r="A13936">
        <v>2013</v>
      </c>
      <c r="B13936" t="s">
        <v>108</v>
      </c>
      <c r="C13936" t="s">
        <v>4</v>
      </c>
      <c r="D13936">
        <v>289</v>
      </c>
      <c r="E13936">
        <v>2715514</v>
      </c>
      <c r="F13936">
        <v>1.7524351979844679</v>
      </c>
      <c r="G13936">
        <v>127</v>
      </c>
      <c r="H13936">
        <v>222.55927014402744</v>
      </c>
    </row>
    <row r="13937" spans="1:8" x14ac:dyDescent="0.2">
      <c r="A13937">
        <v>2014</v>
      </c>
      <c r="B13937" t="s">
        <v>108</v>
      </c>
      <c r="C13937" t="s">
        <v>4</v>
      </c>
      <c r="D13937">
        <v>149</v>
      </c>
      <c r="E13937">
        <v>2818610</v>
      </c>
      <c r="F13937">
        <v>1.8189673753812359</v>
      </c>
      <c r="G13937">
        <v>127</v>
      </c>
      <c r="H13937">
        <v>231.00885667341694</v>
      </c>
    </row>
    <row r="13938" spans="1:8" x14ac:dyDescent="0.2">
      <c r="A13938">
        <v>2015</v>
      </c>
      <c r="B13938" t="s">
        <v>108</v>
      </c>
      <c r="C13938" t="s">
        <v>4</v>
      </c>
      <c r="D13938">
        <v>161</v>
      </c>
      <c r="E13938">
        <v>2934890</v>
      </c>
      <c r="F13938">
        <v>1.894007741522465</v>
      </c>
      <c r="G13938">
        <v>127</v>
      </c>
      <c r="H13938">
        <v>240.53898317335305</v>
      </c>
    </row>
    <row r="13939" spans="1:8" x14ac:dyDescent="0.2">
      <c r="A13939">
        <v>2016</v>
      </c>
      <c r="B13939" t="s">
        <v>108</v>
      </c>
      <c r="C13939" t="s">
        <v>4</v>
      </c>
      <c r="D13939">
        <v>3</v>
      </c>
      <c r="E13939">
        <v>2959310</v>
      </c>
      <c r="F13939">
        <v>1.9097669928225065</v>
      </c>
      <c r="G13939">
        <v>127</v>
      </c>
      <c r="H13939">
        <v>242.54040808845832</v>
      </c>
    </row>
    <row r="13940" spans="1:8" x14ac:dyDescent="0.2">
      <c r="A13940">
        <v>2017</v>
      </c>
      <c r="B13940" t="s">
        <v>108</v>
      </c>
      <c r="C13940" t="s">
        <v>4</v>
      </c>
      <c r="D13940">
        <v>530</v>
      </c>
      <c r="E13940">
        <v>3134231</v>
      </c>
      <c r="F13940">
        <v>2.0226508583693756</v>
      </c>
      <c r="G13940">
        <v>127</v>
      </c>
      <c r="H13940">
        <v>256.87665901291069</v>
      </c>
    </row>
    <row r="13941" spans="1:8" x14ac:dyDescent="0.2">
      <c r="A13941">
        <v>2018</v>
      </c>
      <c r="B13941" t="s">
        <v>108</v>
      </c>
      <c r="C13941" t="s">
        <v>4</v>
      </c>
      <c r="D13941">
        <v>77</v>
      </c>
      <c r="E13941">
        <v>3197990</v>
      </c>
      <c r="F13941">
        <v>2.0637972180597663</v>
      </c>
      <c r="G13941">
        <v>127</v>
      </c>
      <c r="H13941">
        <v>262.1022466935903</v>
      </c>
    </row>
    <row r="13942" spans="1:8" x14ac:dyDescent="0.2">
      <c r="A13942">
        <v>2019</v>
      </c>
      <c r="B13942" t="s">
        <v>108</v>
      </c>
      <c r="C13942" t="s">
        <v>4</v>
      </c>
      <c r="D13942">
        <v>1171</v>
      </c>
      <c r="E13942">
        <v>3225036</v>
      </c>
      <c r="F13942">
        <v>2.0812511374152503</v>
      </c>
      <c r="G13942">
        <v>127</v>
      </c>
      <c r="H13942">
        <v>264.31889445173681</v>
      </c>
    </row>
    <row r="13943" spans="1:8" x14ac:dyDescent="0.2">
      <c r="A13943">
        <v>2020</v>
      </c>
      <c r="B13943" t="s">
        <v>108</v>
      </c>
      <c r="C13943" t="s">
        <v>4</v>
      </c>
      <c r="D13943">
        <v>264</v>
      </c>
      <c r="E13943">
        <v>3230814</v>
      </c>
      <c r="F13943">
        <v>2.0849799234108133</v>
      </c>
      <c r="G13943">
        <v>127</v>
      </c>
      <c r="H13943">
        <v>264.7924502731733</v>
      </c>
    </row>
    <row r="13944" spans="1:8" x14ac:dyDescent="0.2">
      <c r="A13944">
        <v>2021</v>
      </c>
      <c r="B13944" t="s">
        <v>108</v>
      </c>
      <c r="C13944" t="s">
        <v>4</v>
      </c>
      <c r="D13944">
        <v>411</v>
      </c>
      <c r="E13944">
        <v>3250215</v>
      </c>
      <c r="F13944">
        <v>2.0975002032827255</v>
      </c>
      <c r="G13944">
        <v>127</v>
      </c>
      <c r="H13944">
        <v>266.38252581690614</v>
      </c>
    </row>
    <row r="13945" spans="1:8" x14ac:dyDescent="0.2">
      <c r="A13945">
        <v>2022</v>
      </c>
      <c r="B13945" t="s">
        <v>108</v>
      </c>
      <c r="C13945" t="s">
        <v>4</v>
      </c>
      <c r="D13945">
        <v>85</v>
      </c>
      <c r="E13945">
        <v>3311684</v>
      </c>
      <c r="F13945">
        <v>2.1371687298249959</v>
      </c>
      <c r="G13945">
        <v>127</v>
      </c>
      <c r="H13945">
        <v>271.42042868777446</v>
      </c>
    </row>
    <row r="13946" spans="1:8" x14ac:dyDescent="0.2">
      <c r="A13946">
        <v>2023</v>
      </c>
      <c r="B13946" t="s">
        <v>108</v>
      </c>
      <c r="C13946" t="s">
        <v>4</v>
      </c>
      <c r="D13946">
        <v>228</v>
      </c>
      <c r="E13946">
        <v>3334124</v>
      </c>
      <c r="F13946">
        <v>2.151650203992602</v>
      </c>
      <c r="G13946">
        <v>127</v>
      </c>
      <c r="H13946">
        <v>273.25957590706048</v>
      </c>
    </row>
    <row r="13947" spans="1:8" x14ac:dyDescent="0.2">
      <c r="A13947">
        <v>2000</v>
      </c>
      <c r="B13947" t="s">
        <v>108</v>
      </c>
      <c r="C13947" t="s">
        <v>5</v>
      </c>
      <c r="D13947">
        <v>103</v>
      </c>
      <c r="E13947">
        <v>975710</v>
      </c>
      <c r="F13947">
        <v>1</v>
      </c>
      <c r="G13947">
        <v>103</v>
      </c>
      <c r="H13947">
        <v>103</v>
      </c>
    </row>
    <row r="13948" spans="1:8" x14ac:dyDescent="0.2">
      <c r="A13948">
        <v>2001</v>
      </c>
      <c r="B13948" t="s">
        <v>108</v>
      </c>
      <c r="C13948" t="s">
        <v>5</v>
      </c>
      <c r="D13948">
        <v>103</v>
      </c>
      <c r="E13948">
        <v>1038118</v>
      </c>
      <c r="F13948">
        <v>1.0639616279427289</v>
      </c>
      <c r="G13948">
        <v>103</v>
      </c>
      <c r="H13948">
        <v>109.58804767810108</v>
      </c>
    </row>
    <row r="13949" spans="1:8" x14ac:dyDescent="0.2">
      <c r="A13949">
        <v>2002</v>
      </c>
      <c r="B13949" t="s">
        <v>108</v>
      </c>
      <c r="C13949" t="s">
        <v>5</v>
      </c>
      <c r="D13949">
        <v>103</v>
      </c>
      <c r="E13949">
        <v>1076949</v>
      </c>
      <c r="F13949">
        <v>1.1037593137305142</v>
      </c>
      <c r="G13949">
        <v>103</v>
      </c>
      <c r="H13949">
        <v>113.68720931424296</v>
      </c>
    </row>
    <row r="13950" spans="1:8" x14ac:dyDescent="0.2">
      <c r="A13950">
        <v>2003</v>
      </c>
      <c r="B13950" t="s">
        <v>108</v>
      </c>
      <c r="C13950" t="s">
        <v>5</v>
      </c>
      <c r="D13950">
        <v>103</v>
      </c>
      <c r="E13950">
        <v>1083372</v>
      </c>
      <c r="F13950">
        <v>1.1103422123376823</v>
      </c>
      <c r="G13950">
        <v>103</v>
      </c>
      <c r="H13950">
        <v>114.36524787078127</v>
      </c>
    </row>
    <row r="13951" spans="1:8" x14ac:dyDescent="0.2">
      <c r="A13951">
        <v>2004</v>
      </c>
      <c r="B13951" t="s">
        <v>108</v>
      </c>
      <c r="C13951" t="s">
        <v>5</v>
      </c>
      <c r="D13951">
        <v>103</v>
      </c>
      <c r="E13951">
        <v>1124334</v>
      </c>
      <c r="F13951">
        <v>1.1523239487142696</v>
      </c>
      <c r="G13951">
        <v>103</v>
      </c>
      <c r="H13951">
        <v>118.68936671756977</v>
      </c>
    </row>
    <row r="13952" spans="1:8" x14ac:dyDescent="0.2">
      <c r="A13952">
        <v>2005</v>
      </c>
      <c r="B13952" t="s">
        <v>108</v>
      </c>
      <c r="C13952" t="s">
        <v>5</v>
      </c>
      <c r="D13952">
        <v>103</v>
      </c>
      <c r="E13952">
        <v>1114530</v>
      </c>
      <c r="F13952">
        <v>1.1422758811532114</v>
      </c>
      <c r="G13952">
        <v>103</v>
      </c>
      <c r="H13952">
        <v>117.65441575878077</v>
      </c>
    </row>
    <row r="13953" spans="1:8" x14ac:dyDescent="0.2">
      <c r="A13953">
        <v>2006</v>
      </c>
      <c r="B13953" t="s">
        <v>108</v>
      </c>
      <c r="C13953" t="s">
        <v>5</v>
      </c>
      <c r="D13953">
        <v>103</v>
      </c>
      <c r="E13953">
        <v>1110744</v>
      </c>
      <c r="F13953">
        <v>1.138395629849033</v>
      </c>
      <c r="G13953">
        <v>103</v>
      </c>
      <c r="H13953">
        <v>117.2547498744504</v>
      </c>
    </row>
    <row r="13954" spans="1:8" x14ac:dyDescent="0.2">
      <c r="A13954">
        <v>2007</v>
      </c>
      <c r="B13954" t="s">
        <v>108</v>
      </c>
      <c r="C13954" t="s">
        <v>5</v>
      </c>
      <c r="D13954">
        <v>103</v>
      </c>
      <c r="E13954">
        <v>1136229</v>
      </c>
      <c r="F13954">
        <v>1.1645150710764469</v>
      </c>
      <c r="G13954">
        <v>103</v>
      </c>
      <c r="H13954">
        <v>119.94505232087403</v>
      </c>
    </row>
    <row r="13955" spans="1:8" x14ac:dyDescent="0.2">
      <c r="A13955">
        <v>2008</v>
      </c>
      <c r="B13955" t="s">
        <v>108</v>
      </c>
      <c r="C13955" t="s">
        <v>5</v>
      </c>
      <c r="D13955">
        <v>103</v>
      </c>
      <c r="E13955">
        <v>1154397</v>
      </c>
      <c r="F13955">
        <v>1.1831353578419816</v>
      </c>
      <c r="G13955">
        <v>103</v>
      </c>
      <c r="H13955">
        <v>121.86294185772411</v>
      </c>
    </row>
    <row r="13956" spans="1:8" x14ac:dyDescent="0.2">
      <c r="A13956">
        <v>2009</v>
      </c>
      <c r="B13956" t="s">
        <v>108</v>
      </c>
      <c r="C13956" t="s">
        <v>5</v>
      </c>
      <c r="D13956">
        <v>103</v>
      </c>
      <c r="E13956">
        <v>1146650</v>
      </c>
      <c r="F13956">
        <v>1.1751954986625124</v>
      </c>
      <c r="G13956">
        <v>103</v>
      </c>
      <c r="H13956">
        <v>121.04513636223878</v>
      </c>
    </row>
    <row r="13957" spans="1:8" x14ac:dyDescent="0.2">
      <c r="A13957">
        <v>2010</v>
      </c>
      <c r="B13957" t="s">
        <v>108</v>
      </c>
      <c r="C13957" t="s">
        <v>5</v>
      </c>
      <c r="D13957">
        <v>103</v>
      </c>
      <c r="E13957">
        <v>1226966</v>
      </c>
      <c r="F13957">
        <v>1.2575109407508378</v>
      </c>
      <c r="G13957">
        <v>103</v>
      </c>
      <c r="H13957">
        <v>129.5236268973363</v>
      </c>
    </row>
    <row r="13958" spans="1:8" x14ac:dyDescent="0.2">
      <c r="A13958">
        <v>2011</v>
      </c>
      <c r="B13958" t="s">
        <v>108</v>
      </c>
      <c r="C13958" t="s">
        <v>5</v>
      </c>
      <c r="D13958">
        <v>103</v>
      </c>
      <c r="E13958">
        <v>1203508</v>
      </c>
      <c r="F13958">
        <v>1.2334689610642506</v>
      </c>
      <c r="G13958">
        <v>103</v>
      </c>
      <c r="H13958">
        <v>127.04730298961782</v>
      </c>
    </row>
    <row r="13959" spans="1:8" x14ac:dyDescent="0.2">
      <c r="A13959">
        <v>2012</v>
      </c>
      <c r="B13959" t="s">
        <v>108</v>
      </c>
      <c r="C13959" t="s">
        <v>5</v>
      </c>
      <c r="D13959">
        <v>41</v>
      </c>
      <c r="E13959">
        <v>1278065</v>
      </c>
      <c r="F13959">
        <v>1.3098820346209428</v>
      </c>
      <c r="G13959">
        <v>103</v>
      </c>
      <c r="H13959">
        <v>134.91784956595711</v>
      </c>
    </row>
    <row r="13960" spans="1:8" x14ac:dyDescent="0.2">
      <c r="A13960">
        <v>2013</v>
      </c>
      <c r="B13960" t="s">
        <v>108</v>
      </c>
      <c r="C13960" t="s">
        <v>5</v>
      </c>
      <c r="D13960">
        <v>629</v>
      </c>
      <c r="E13960">
        <v>1334969</v>
      </c>
      <c r="F13960">
        <v>1.3682026421785161</v>
      </c>
      <c r="G13960">
        <v>103</v>
      </c>
      <c r="H13960">
        <v>140.92487214438717</v>
      </c>
    </row>
    <row r="13961" spans="1:8" x14ac:dyDescent="0.2">
      <c r="A13961">
        <v>2014</v>
      </c>
      <c r="B13961" t="s">
        <v>108</v>
      </c>
      <c r="C13961" t="s">
        <v>5</v>
      </c>
      <c r="D13961">
        <v>629</v>
      </c>
      <c r="E13961">
        <v>1347880</v>
      </c>
      <c r="F13961">
        <v>1.3814350575478369</v>
      </c>
      <c r="G13961">
        <v>103</v>
      </c>
      <c r="H13961">
        <v>142.28781092742719</v>
      </c>
    </row>
    <row r="13962" spans="1:8" x14ac:dyDescent="0.2">
      <c r="A13962">
        <v>2015</v>
      </c>
      <c r="B13962" t="s">
        <v>108</v>
      </c>
      <c r="C13962" t="s">
        <v>5</v>
      </c>
      <c r="D13962">
        <v>629</v>
      </c>
      <c r="E13962">
        <v>1417317</v>
      </c>
      <c r="F13962">
        <v>1.4526006702811287</v>
      </c>
      <c r="G13962">
        <v>103</v>
      </c>
      <c r="H13962">
        <v>149.61786903895626</v>
      </c>
    </row>
    <row r="13963" spans="1:8" x14ac:dyDescent="0.2">
      <c r="A13963">
        <v>2016</v>
      </c>
      <c r="B13963" t="s">
        <v>108</v>
      </c>
      <c r="C13963" t="s">
        <v>5</v>
      </c>
      <c r="D13963">
        <v>72</v>
      </c>
      <c r="E13963">
        <v>1479227</v>
      </c>
      <c r="F13963">
        <v>1.5160519006672064</v>
      </c>
      <c r="G13963">
        <v>103</v>
      </c>
      <c r="H13963">
        <v>156.15334576872226</v>
      </c>
    </row>
    <row r="13964" spans="1:8" x14ac:dyDescent="0.2">
      <c r="A13964">
        <v>2017</v>
      </c>
      <c r="B13964" t="s">
        <v>108</v>
      </c>
      <c r="C13964" t="s">
        <v>5</v>
      </c>
      <c r="D13964">
        <v>72</v>
      </c>
      <c r="E13964">
        <v>1485146</v>
      </c>
      <c r="F13964">
        <v>1.5221182523495711</v>
      </c>
      <c r="G13964">
        <v>103</v>
      </c>
      <c r="H13964">
        <v>156.77817999200582</v>
      </c>
    </row>
    <row r="13965" spans="1:8" x14ac:dyDescent="0.2">
      <c r="A13965">
        <v>2018</v>
      </c>
      <c r="B13965" t="s">
        <v>108</v>
      </c>
      <c r="C13965" t="s">
        <v>5</v>
      </c>
      <c r="D13965">
        <v>72</v>
      </c>
      <c r="E13965">
        <v>1596732</v>
      </c>
      <c r="F13965">
        <v>1.6364821514589376</v>
      </c>
      <c r="G13965">
        <v>103</v>
      </c>
      <c r="H13965">
        <v>168.55766160027056</v>
      </c>
    </row>
    <row r="13966" spans="1:8" x14ac:dyDescent="0.2">
      <c r="A13966">
        <v>2019</v>
      </c>
      <c r="B13966" t="s">
        <v>108</v>
      </c>
      <c r="C13966" t="s">
        <v>5</v>
      </c>
      <c r="D13966">
        <v>563</v>
      </c>
      <c r="E13966">
        <v>1656326</v>
      </c>
      <c r="F13966">
        <v>1.6975597257381805</v>
      </c>
      <c r="G13966">
        <v>103</v>
      </c>
      <c r="H13966">
        <v>174.84865175103258</v>
      </c>
    </row>
    <row r="13967" spans="1:8" x14ac:dyDescent="0.2">
      <c r="A13967">
        <v>2020</v>
      </c>
      <c r="B13967" t="s">
        <v>108</v>
      </c>
      <c r="C13967" t="s">
        <v>5</v>
      </c>
      <c r="D13967">
        <v>563</v>
      </c>
      <c r="E13967">
        <v>1717512</v>
      </c>
      <c r="F13967">
        <v>1.7602689323671992</v>
      </c>
      <c r="G13967">
        <v>103</v>
      </c>
      <c r="H13967">
        <v>181.3077000338215</v>
      </c>
    </row>
    <row r="13968" spans="1:8" x14ac:dyDescent="0.2">
      <c r="A13968">
        <v>2021</v>
      </c>
      <c r="B13968" t="s">
        <v>108</v>
      </c>
      <c r="C13968" t="s">
        <v>5</v>
      </c>
      <c r="D13968">
        <v>563</v>
      </c>
      <c r="E13968">
        <v>1712437</v>
      </c>
      <c r="F13968">
        <v>1.7550675918049421</v>
      </c>
      <c r="G13968">
        <v>103</v>
      </c>
      <c r="H13968">
        <v>180.77196195590903</v>
      </c>
    </row>
    <row r="13969" spans="1:8" x14ac:dyDescent="0.2">
      <c r="A13969">
        <v>2022</v>
      </c>
      <c r="B13969" t="s">
        <v>108</v>
      </c>
      <c r="C13969" t="s">
        <v>5</v>
      </c>
      <c r="D13969">
        <v>162</v>
      </c>
      <c r="E13969">
        <v>1678965</v>
      </c>
      <c r="F13969">
        <v>1.7207623166719619</v>
      </c>
      <c r="G13969">
        <v>103</v>
      </c>
      <c r="H13969">
        <v>177.23851861721207</v>
      </c>
    </row>
    <row r="13970" spans="1:8" x14ac:dyDescent="0.2">
      <c r="A13970">
        <v>2023</v>
      </c>
      <c r="B13970" t="s">
        <v>108</v>
      </c>
      <c r="C13970" t="s">
        <v>5</v>
      </c>
      <c r="D13970">
        <v>162</v>
      </c>
      <c r="E13970">
        <v>1668499</v>
      </c>
      <c r="F13970">
        <v>1.7100357688247532</v>
      </c>
      <c r="G13970">
        <v>103</v>
      </c>
      <c r="H13970">
        <v>176.13368418894959</v>
      </c>
    </row>
    <row r="13971" spans="1:8" x14ac:dyDescent="0.2">
      <c r="A13971">
        <v>2000</v>
      </c>
      <c r="B13971" t="s">
        <v>108</v>
      </c>
      <c r="C13971" t="s">
        <v>6</v>
      </c>
      <c r="D13971">
        <v>378</v>
      </c>
      <c r="E13971">
        <v>360968</v>
      </c>
      <c r="F13971">
        <v>1</v>
      </c>
      <c r="G13971">
        <v>378</v>
      </c>
      <c r="H13971">
        <v>378</v>
      </c>
    </row>
    <row r="13972" spans="1:8" x14ac:dyDescent="0.2">
      <c r="A13972">
        <v>2001</v>
      </c>
      <c r="B13972" t="s">
        <v>108</v>
      </c>
      <c r="C13972" t="s">
        <v>6</v>
      </c>
      <c r="D13972">
        <v>165</v>
      </c>
      <c r="E13972">
        <v>355232</v>
      </c>
      <c r="F13972">
        <v>0.98410939473859183</v>
      </c>
      <c r="G13972">
        <v>378</v>
      </c>
      <c r="H13972">
        <v>371.9933512111877</v>
      </c>
    </row>
    <row r="13973" spans="1:8" x14ac:dyDescent="0.2">
      <c r="A13973">
        <v>2002</v>
      </c>
      <c r="B13973" t="s">
        <v>108</v>
      </c>
      <c r="C13973" t="s">
        <v>6</v>
      </c>
      <c r="D13973">
        <v>42</v>
      </c>
      <c r="E13973">
        <v>389666</v>
      </c>
      <c r="F13973">
        <v>1.0795028922231333</v>
      </c>
      <c r="G13973">
        <v>378</v>
      </c>
      <c r="H13973">
        <v>408.05209326034441</v>
      </c>
    </row>
    <row r="13974" spans="1:8" x14ac:dyDescent="0.2">
      <c r="A13974">
        <v>2003</v>
      </c>
      <c r="B13974" t="s">
        <v>108</v>
      </c>
      <c r="C13974" t="s">
        <v>6</v>
      </c>
      <c r="D13974">
        <v>255</v>
      </c>
      <c r="E13974">
        <v>382587</v>
      </c>
      <c r="F13974">
        <v>1.0598917355555062</v>
      </c>
      <c r="G13974">
        <v>378</v>
      </c>
      <c r="H13974">
        <v>400.63907603998132</v>
      </c>
    </row>
    <row r="13975" spans="1:8" x14ac:dyDescent="0.2">
      <c r="A13975">
        <v>2004</v>
      </c>
      <c r="B13975" t="s">
        <v>108</v>
      </c>
      <c r="C13975" t="s">
        <v>6</v>
      </c>
      <c r="D13975">
        <v>144</v>
      </c>
      <c r="E13975">
        <v>387278</v>
      </c>
      <c r="F13975">
        <v>1.0728873473548901</v>
      </c>
      <c r="G13975">
        <v>378</v>
      </c>
      <c r="H13975">
        <v>405.55141730014844</v>
      </c>
    </row>
    <row r="13976" spans="1:8" x14ac:dyDescent="0.2">
      <c r="A13976">
        <v>2005</v>
      </c>
      <c r="B13976" t="s">
        <v>108</v>
      </c>
      <c r="C13976" t="s">
        <v>6</v>
      </c>
      <c r="D13976">
        <v>103</v>
      </c>
      <c r="E13976">
        <v>367541</v>
      </c>
      <c r="F13976">
        <v>1.0182093703596995</v>
      </c>
      <c r="G13976">
        <v>378</v>
      </c>
      <c r="H13976">
        <v>384.88314199596641</v>
      </c>
    </row>
    <row r="13977" spans="1:8" x14ac:dyDescent="0.2">
      <c r="A13977">
        <v>2006</v>
      </c>
      <c r="B13977" t="s">
        <v>108</v>
      </c>
      <c r="C13977" t="s">
        <v>6</v>
      </c>
      <c r="D13977">
        <v>103</v>
      </c>
      <c r="E13977">
        <v>375257</v>
      </c>
      <c r="F13977">
        <v>1.0395852263912591</v>
      </c>
      <c r="G13977">
        <v>378</v>
      </c>
      <c r="H13977">
        <v>392.9632155758959</v>
      </c>
    </row>
    <row r="13978" spans="1:8" x14ac:dyDescent="0.2">
      <c r="A13978">
        <v>2007</v>
      </c>
      <c r="B13978" t="s">
        <v>108</v>
      </c>
      <c r="C13978" t="s">
        <v>6</v>
      </c>
      <c r="D13978">
        <v>244</v>
      </c>
      <c r="E13978">
        <v>364041</v>
      </c>
      <c r="F13978">
        <v>1.0085132200084217</v>
      </c>
      <c r="G13978">
        <v>378</v>
      </c>
      <c r="H13978">
        <v>381.21799716318338</v>
      </c>
    </row>
    <row r="13979" spans="1:8" x14ac:dyDescent="0.2">
      <c r="A13979">
        <v>2008</v>
      </c>
      <c r="B13979" t="s">
        <v>108</v>
      </c>
      <c r="C13979" t="s">
        <v>6</v>
      </c>
      <c r="D13979">
        <v>175</v>
      </c>
      <c r="E13979">
        <v>357008</v>
      </c>
      <c r="F13979">
        <v>0.98902949845969723</v>
      </c>
      <c r="G13979">
        <v>378</v>
      </c>
      <c r="H13979">
        <v>373.85315041776556</v>
      </c>
    </row>
    <row r="13980" spans="1:8" x14ac:dyDescent="0.2">
      <c r="A13980">
        <v>2009</v>
      </c>
      <c r="B13980" t="s">
        <v>108</v>
      </c>
      <c r="C13980" t="s">
        <v>6</v>
      </c>
      <c r="D13980">
        <v>57</v>
      </c>
      <c r="E13980">
        <v>375454</v>
      </c>
      <c r="F13980">
        <v>1.0401309811396025</v>
      </c>
      <c r="G13980">
        <v>378</v>
      </c>
      <c r="H13980">
        <v>393.16951087076973</v>
      </c>
    </row>
    <row r="13981" spans="1:8" x14ac:dyDescent="0.2">
      <c r="A13981">
        <v>2010</v>
      </c>
      <c r="B13981" t="s">
        <v>108</v>
      </c>
      <c r="C13981" t="s">
        <v>6</v>
      </c>
      <c r="D13981">
        <v>63</v>
      </c>
      <c r="E13981">
        <v>385688</v>
      </c>
      <c r="F13981">
        <v>1.0684825247667382</v>
      </c>
      <c r="G13981">
        <v>378</v>
      </c>
      <c r="H13981">
        <v>403.88639436182706</v>
      </c>
    </row>
    <row r="13982" spans="1:8" x14ac:dyDescent="0.2">
      <c r="A13982">
        <v>2011</v>
      </c>
      <c r="B13982" t="s">
        <v>108</v>
      </c>
      <c r="C13982" t="s">
        <v>6</v>
      </c>
      <c r="D13982">
        <v>63</v>
      </c>
      <c r="E13982">
        <v>391576</v>
      </c>
      <c r="F13982">
        <v>1.0847942199862592</v>
      </c>
      <c r="G13982">
        <v>378</v>
      </c>
      <c r="H13982">
        <v>410.05221515480599</v>
      </c>
    </row>
    <row r="13983" spans="1:8" x14ac:dyDescent="0.2">
      <c r="A13983">
        <v>2012</v>
      </c>
      <c r="B13983" t="s">
        <v>108</v>
      </c>
      <c r="C13983" t="s">
        <v>6</v>
      </c>
      <c r="D13983">
        <v>56</v>
      </c>
      <c r="E13983">
        <v>379049</v>
      </c>
      <c r="F13983">
        <v>1.0500903127147005</v>
      </c>
      <c r="G13983">
        <v>378</v>
      </c>
      <c r="H13983">
        <v>396.93413820615683</v>
      </c>
    </row>
    <row r="13984" spans="1:8" x14ac:dyDescent="0.2">
      <c r="A13984">
        <v>2013</v>
      </c>
      <c r="B13984" t="s">
        <v>108</v>
      </c>
      <c r="C13984" t="s">
        <v>6</v>
      </c>
      <c r="D13984">
        <v>198</v>
      </c>
      <c r="E13984">
        <v>385773</v>
      </c>
      <c r="F13984">
        <v>1.0687180027038408</v>
      </c>
      <c r="G13984">
        <v>378</v>
      </c>
      <c r="H13984">
        <v>403.9754050220518</v>
      </c>
    </row>
    <row r="13985" spans="1:8" x14ac:dyDescent="0.2">
      <c r="A13985">
        <v>2014</v>
      </c>
      <c r="B13985" t="s">
        <v>108</v>
      </c>
      <c r="C13985" t="s">
        <v>6</v>
      </c>
      <c r="D13985">
        <v>64</v>
      </c>
      <c r="E13985">
        <v>349497</v>
      </c>
      <c r="F13985">
        <v>0.96822155980585534</v>
      </c>
      <c r="G13985">
        <v>378</v>
      </c>
      <c r="H13985">
        <v>365.98774960661331</v>
      </c>
    </row>
    <row r="13986" spans="1:8" x14ac:dyDescent="0.2">
      <c r="A13986">
        <v>2015</v>
      </c>
      <c r="B13986" t="s">
        <v>108</v>
      </c>
      <c r="C13986" t="s">
        <v>6</v>
      </c>
      <c r="D13986">
        <v>125</v>
      </c>
      <c r="E13986">
        <v>344846</v>
      </c>
      <c r="F13986">
        <v>0.95533676115334321</v>
      </c>
      <c r="G13986">
        <v>378</v>
      </c>
      <c r="H13986">
        <v>361.11729571596373</v>
      </c>
    </row>
    <row r="13987" spans="1:8" x14ac:dyDescent="0.2">
      <c r="A13987">
        <v>2016</v>
      </c>
      <c r="B13987" t="s">
        <v>108</v>
      </c>
      <c r="C13987" t="s">
        <v>6</v>
      </c>
      <c r="D13987">
        <v>125</v>
      </c>
      <c r="E13987">
        <v>358989</v>
      </c>
      <c r="F13987">
        <v>0.99451751955852041</v>
      </c>
      <c r="G13987">
        <v>378</v>
      </c>
      <c r="H13987">
        <v>375.92762239312071</v>
      </c>
    </row>
    <row r="13988" spans="1:8" x14ac:dyDescent="0.2">
      <c r="A13988">
        <v>2017</v>
      </c>
      <c r="B13988" t="s">
        <v>108</v>
      </c>
      <c r="C13988" t="s">
        <v>6</v>
      </c>
      <c r="D13988">
        <v>125</v>
      </c>
      <c r="E13988">
        <v>338119</v>
      </c>
      <c r="F13988">
        <v>0.93670076017818749</v>
      </c>
      <c r="G13988">
        <v>378</v>
      </c>
      <c r="H13988">
        <v>354.07288734735488</v>
      </c>
    </row>
    <row r="13989" spans="1:8" x14ac:dyDescent="0.2">
      <c r="A13989">
        <v>2018</v>
      </c>
      <c r="B13989" t="s">
        <v>108</v>
      </c>
      <c r="C13989" t="s">
        <v>6</v>
      </c>
      <c r="D13989">
        <v>44</v>
      </c>
      <c r="E13989">
        <v>344990</v>
      </c>
      <c r="F13989">
        <v>0.95573568848208157</v>
      </c>
      <c r="G13989">
        <v>378</v>
      </c>
      <c r="H13989">
        <v>361.26809024622685</v>
      </c>
    </row>
    <row r="13990" spans="1:8" x14ac:dyDescent="0.2">
      <c r="A13990">
        <v>2019</v>
      </c>
      <c r="B13990" t="s">
        <v>108</v>
      </c>
      <c r="C13990" t="s">
        <v>6</v>
      </c>
      <c r="D13990">
        <v>44</v>
      </c>
      <c r="E13990">
        <v>347441</v>
      </c>
      <c r="F13990">
        <v>0.96252576405664769</v>
      </c>
      <c r="G13990">
        <v>378</v>
      </c>
      <c r="H13990">
        <v>363.83473881341286</v>
      </c>
    </row>
    <row r="13991" spans="1:8" x14ac:dyDescent="0.2">
      <c r="A13991">
        <v>2020</v>
      </c>
      <c r="B13991" t="s">
        <v>108</v>
      </c>
      <c r="C13991" t="s">
        <v>6</v>
      </c>
      <c r="D13991">
        <v>78</v>
      </c>
      <c r="E13991">
        <v>403600</v>
      </c>
      <c r="F13991">
        <v>1.1181046519359057</v>
      </c>
      <c r="G13991">
        <v>378</v>
      </c>
      <c r="H13991">
        <v>422.64355843177236</v>
      </c>
    </row>
    <row r="13992" spans="1:8" x14ac:dyDescent="0.2">
      <c r="A13992">
        <v>2021</v>
      </c>
      <c r="B13992" t="s">
        <v>108</v>
      </c>
      <c r="C13992" t="s">
        <v>6</v>
      </c>
      <c r="D13992">
        <v>96</v>
      </c>
      <c r="E13992">
        <v>405295</v>
      </c>
      <c r="F13992">
        <v>1.1228003590345959</v>
      </c>
      <c r="G13992">
        <v>378</v>
      </c>
      <c r="H13992">
        <v>424.41853571507721</v>
      </c>
    </row>
    <row r="13993" spans="1:8" x14ac:dyDescent="0.2">
      <c r="A13993">
        <v>2022</v>
      </c>
      <c r="B13993" t="s">
        <v>108</v>
      </c>
      <c r="C13993" t="s">
        <v>6</v>
      </c>
      <c r="D13993">
        <v>185</v>
      </c>
      <c r="E13993">
        <v>400662</v>
      </c>
      <c r="F13993">
        <v>1.109965426298176</v>
      </c>
      <c r="G13993">
        <v>378</v>
      </c>
      <c r="H13993">
        <v>419.56693114071049</v>
      </c>
    </row>
    <row r="13994" spans="1:8" x14ac:dyDescent="0.2">
      <c r="A13994">
        <v>2023</v>
      </c>
      <c r="B13994" t="s">
        <v>108</v>
      </c>
      <c r="C13994" t="s">
        <v>6</v>
      </c>
      <c r="D13994">
        <v>185</v>
      </c>
      <c r="E13994">
        <v>409560</v>
      </c>
      <c r="F13994">
        <v>1.1346158108197957</v>
      </c>
      <c r="G13994">
        <v>378</v>
      </c>
      <c r="H13994">
        <v>428.88477648988277</v>
      </c>
    </row>
    <row r="13995" spans="1:8" x14ac:dyDescent="0.2">
      <c r="A13995">
        <v>2000</v>
      </c>
      <c r="B13995" t="s">
        <v>108</v>
      </c>
      <c r="C13995" t="s">
        <v>7</v>
      </c>
      <c r="D13995">
        <v>195</v>
      </c>
      <c r="E13995">
        <v>122003</v>
      </c>
      <c r="F13995">
        <v>1</v>
      </c>
      <c r="G13995">
        <v>195</v>
      </c>
      <c r="H13995">
        <v>195</v>
      </c>
    </row>
    <row r="13996" spans="1:8" x14ac:dyDescent="0.2">
      <c r="A13996">
        <v>2001</v>
      </c>
      <c r="B13996" t="s">
        <v>108</v>
      </c>
      <c r="C13996" t="s">
        <v>7</v>
      </c>
      <c r="D13996">
        <v>195</v>
      </c>
      <c r="E13996">
        <v>161701</v>
      </c>
      <c r="F13996">
        <v>1.3253854413416064</v>
      </c>
      <c r="G13996">
        <v>195</v>
      </c>
      <c r="H13996">
        <v>258.45016106161324</v>
      </c>
    </row>
    <row r="13997" spans="1:8" x14ac:dyDescent="0.2">
      <c r="A13997">
        <v>2002</v>
      </c>
      <c r="B13997" t="s">
        <v>108</v>
      </c>
      <c r="C13997" t="s">
        <v>7</v>
      </c>
      <c r="D13997">
        <v>195</v>
      </c>
      <c r="E13997">
        <v>123145</v>
      </c>
      <c r="F13997">
        <v>1.0093604255633057</v>
      </c>
      <c r="G13997">
        <v>195</v>
      </c>
      <c r="H13997">
        <v>196.82528298484462</v>
      </c>
    </row>
    <row r="13998" spans="1:8" x14ac:dyDescent="0.2">
      <c r="A13998">
        <v>2003</v>
      </c>
      <c r="B13998" t="s">
        <v>108</v>
      </c>
      <c r="C13998" t="s">
        <v>7</v>
      </c>
      <c r="D13998">
        <v>54</v>
      </c>
      <c r="E13998">
        <v>137384</v>
      </c>
      <c r="F13998">
        <v>1.126070670393351</v>
      </c>
      <c r="G13998">
        <v>195</v>
      </c>
      <c r="H13998">
        <v>219.58378072670342</v>
      </c>
    </row>
    <row r="13999" spans="1:8" x14ac:dyDescent="0.2">
      <c r="A13999">
        <v>2004</v>
      </c>
      <c r="B13999" t="s">
        <v>108</v>
      </c>
      <c r="C13999" t="s">
        <v>7</v>
      </c>
      <c r="D13999">
        <v>54</v>
      </c>
      <c r="E13999">
        <v>131387</v>
      </c>
      <c r="F13999">
        <v>1.0769161414063588</v>
      </c>
      <c r="G13999">
        <v>195</v>
      </c>
      <c r="H13999">
        <v>209.99864757423998</v>
      </c>
    </row>
    <row r="14000" spans="1:8" x14ac:dyDescent="0.2">
      <c r="A14000">
        <v>2005</v>
      </c>
      <c r="B14000" t="s">
        <v>108</v>
      </c>
      <c r="C14000" t="s">
        <v>7</v>
      </c>
      <c r="D14000">
        <v>87</v>
      </c>
      <c r="E14000">
        <v>150747</v>
      </c>
      <c r="F14000">
        <v>1.2356007639156414</v>
      </c>
      <c r="G14000">
        <v>195</v>
      </c>
      <c r="H14000">
        <v>240.94214896355007</v>
      </c>
    </row>
    <row r="14001" spans="1:8" x14ac:dyDescent="0.2">
      <c r="A14001">
        <v>2006</v>
      </c>
      <c r="B14001" t="s">
        <v>108</v>
      </c>
      <c r="C14001" t="s">
        <v>7</v>
      </c>
      <c r="D14001">
        <v>87</v>
      </c>
      <c r="E14001">
        <v>148831</v>
      </c>
      <c r="F14001">
        <v>1.2198962320598674</v>
      </c>
      <c r="G14001">
        <v>195</v>
      </c>
      <c r="H14001">
        <v>237.87976525167414</v>
      </c>
    </row>
    <row r="14002" spans="1:8" x14ac:dyDescent="0.2">
      <c r="A14002">
        <v>2007</v>
      </c>
      <c r="B14002" t="s">
        <v>108</v>
      </c>
      <c r="C14002" t="s">
        <v>7</v>
      </c>
      <c r="D14002">
        <v>87</v>
      </c>
      <c r="E14002">
        <v>148289</v>
      </c>
      <c r="F14002">
        <v>1.215453718351188</v>
      </c>
      <c r="G14002">
        <v>195</v>
      </c>
      <c r="H14002">
        <v>237.01347507848166</v>
      </c>
    </row>
    <row r="14003" spans="1:8" x14ac:dyDescent="0.2">
      <c r="A14003">
        <v>2008</v>
      </c>
      <c r="B14003" t="s">
        <v>108</v>
      </c>
      <c r="C14003" t="s">
        <v>7</v>
      </c>
      <c r="D14003">
        <v>87</v>
      </c>
      <c r="E14003">
        <v>149187</v>
      </c>
      <c r="F14003">
        <v>1.2228141930936125</v>
      </c>
      <c r="G14003">
        <v>195</v>
      </c>
      <c r="H14003">
        <v>238.44876765325444</v>
      </c>
    </row>
    <row r="14004" spans="1:8" x14ac:dyDescent="0.2">
      <c r="A14004">
        <v>2009</v>
      </c>
      <c r="B14004" t="s">
        <v>108</v>
      </c>
      <c r="C14004" t="s">
        <v>7</v>
      </c>
      <c r="D14004">
        <v>40</v>
      </c>
      <c r="E14004">
        <v>152507</v>
      </c>
      <c r="F14004">
        <v>1.2500266386892125</v>
      </c>
      <c r="G14004">
        <v>195</v>
      </c>
      <c r="H14004">
        <v>243.75519454439643</v>
      </c>
    </row>
    <row r="14005" spans="1:8" x14ac:dyDescent="0.2">
      <c r="A14005">
        <v>2010</v>
      </c>
      <c r="B14005" t="s">
        <v>108</v>
      </c>
      <c r="C14005" t="s">
        <v>7</v>
      </c>
      <c r="D14005">
        <v>40</v>
      </c>
      <c r="E14005">
        <v>137861</v>
      </c>
      <c r="F14005">
        <v>1.1299804103177791</v>
      </c>
      <c r="G14005">
        <v>195</v>
      </c>
      <c r="H14005">
        <v>220.34618001196691</v>
      </c>
    </row>
    <row r="14006" spans="1:8" x14ac:dyDescent="0.2">
      <c r="A14006">
        <v>2011</v>
      </c>
      <c r="B14006" t="s">
        <v>108</v>
      </c>
      <c r="C14006" t="s">
        <v>7</v>
      </c>
      <c r="D14006">
        <v>40</v>
      </c>
      <c r="E14006">
        <v>166510</v>
      </c>
      <c r="F14006">
        <v>1.3648025048564381</v>
      </c>
      <c r="G14006">
        <v>195</v>
      </c>
      <c r="H14006">
        <v>266.13648844700543</v>
      </c>
    </row>
    <row r="14007" spans="1:8" x14ac:dyDescent="0.2">
      <c r="A14007">
        <v>2012</v>
      </c>
      <c r="B14007" t="s">
        <v>108</v>
      </c>
      <c r="C14007" t="s">
        <v>7</v>
      </c>
      <c r="D14007">
        <v>40</v>
      </c>
      <c r="E14007">
        <v>160194</v>
      </c>
      <c r="F14007">
        <v>1.313033286066736</v>
      </c>
      <c r="G14007">
        <v>195</v>
      </c>
      <c r="H14007">
        <v>256.0414907830135</v>
      </c>
    </row>
    <row r="14008" spans="1:8" x14ac:dyDescent="0.2">
      <c r="A14008">
        <v>2013</v>
      </c>
      <c r="B14008" t="s">
        <v>108</v>
      </c>
      <c r="C14008" t="s">
        <v>7</v>
      </c>
      <c r="D14008">
        <v>40</v>
      </c>
      <c r="E14008">
        <v>162942</v>
      </c>
      <c r="F14008">
        <v>1.3355573223609256</v>
      </c>
      <c r="G14008">
        <v>195</v>
      </c>
      <c r="H14008">
        <v>260.4336778603805</v>
      </c>
    </row>
    <row r="14009" spans="1:8" x14ac:dyDescent="0.2">
      <c r="A14009">
        <v>2014</v>
      </c>
      <c r="B14009" t="s">
        <v>108</v>
      </c>
      <c r="C14009" t="s">
        <v>7</v>
      </c>
      <c r="D14009">
        <v>12</v>
      </c>
      <c r="E14009">
        <v>162073</v>
      </c>
      <c r="F14009">
        <v>1.3284345466914749</v>
      </c>
      <c r="G14009">
        <v>195</v>
      </c>
      <c r="H14009">
        <v>259.04473660483762</v>
      </c>
    </row>
    <row r="14010" spans="1:8" x14ac:dyDescent="0.2">
      <c r="A14010">
        <v>2015</v>
      </c>
      <c r="B14010" t="s">
        <v>108</v>
      </c>
      <c r="C14010" t="s">
        <v>7</v>
      </c>
      <c r="D14010">
        <v>12</v>
      </c>
      <c r="E14010">
        <v>172476</v>
      </c>
      <c r="F14010">
        <v>1.413702941730941</v>
      </c>
      <c r="G14010">
        <v>195</v>
      </c>
      <c r="H14010">
        <v>275.67207363753352</v>
      </c>
    </row>
    <row r="14011" spans="1:8" x14ac:dyDescent="0.2">
      <c r="A14011">
        <v>2016</v>
      </c>
      <c r="B14011" t="s">
        <v>108</v>
      </c>
      <c r="C14011" t="s">
        <v>7</v>
      </c>
      <c r="D14011">
        <v>12</v>
      </c>
      <c r="E14011">
        <v>161006</v>
      </c>
      <c r="F14011">
        <v>1.3196888601099972</v>
      </c>
      <c r="G14011">
        <v>195</v>
      </c>
      <c r="H14011">
        <v>257.33932772144948</v>
      </c>
    </row>
    <row r="14012" spans="1:8" x14ac:dyDescent="0.2">
      <c r="A14012">
        <v>2017</v>
      </c>
      <c r="B14012" t="s">
        <v>108</v>
      </c>
      <c r="C14012" t="s">
        <v>7</v>
      </c>
      <c r="D14012">
        <v>12</v>
      </c>
      <c r="E14012">
        <v>176324</v>
      </c>
      <c r="F14012">
        <v>1.4452431497586125</v>
      </c>
      <c r="G14012">
        <v>195</v>
      </c>
      <c r="H14012">
        <v>281.82241420292945</v>
      </c>
    </row>
    <row r="14013" spans="1:8" x14ac:dyDescent="0.2">
      <c r="A14013">
        <v>2018</v>
      </c>
      <c r="B14013" t="s">
        <v>108</v>
      </c>
      <c r="C14013" t="s">
        <v>7</v>
      </c>
      <c r="D14013">
        <v>12</v>
      </c>
      <c r="E14013">
        <v>186957</v>
      </c>
      <c r="F14013">
        <v>1.5323967443423523</v>
      </c>
      <c r="G14013">
        <v>195</v>
      </c>
      <c r="H14013">
        <v>298.81736514675868</v>
      </c>
    </row>
    <row r="14014" spans="1:8" x14ac:dyDescent="0.2">
      <c r="A14014">
        <v>2019</v>
      </c>
      <c r="B14014" t="s">
        <v>108</v>
      </c>
      <c r="C14014" t="s">
        <v>7</v>
      </c>
      <c r="D14014">
        <v>22</v>
      </c>
      <c r="E14014">
        <v>167206</v>
      </c>
      <c r="F14014">
        <v>1.3705072826078046</v>
      </c>
      <c r="G14014">
        <v>195</v>
      </c>
      <c r="H14014">
        <v>267.24892010852193</v>
      </c>
    </row>
    <row r="14015" spans="1:8" x14ac:dyDescent="0.2">
      <c r="A14015">
        <v>2020</v>
      </c>
      <c r="B14015" t="s">
        <v>108</v>
      </c>
      <c r="C14015" t="s">
        <v>7</v>
      </c>
      <c r="D14015">
        <v>22</v>
      </c>
      <c r="E14015">
        <v>180229</v>
      </c>
      <c r="F14015">
        <v>1.4772505594124734</v>
      </c>
      <c r="G14015">
        <v>195</v>
      </c>
      <c r="H14015">
        <v>288.06385908543234</v>
      </c>
    </row>
    <row r="14016" spans="1:8" x14ac:dyDescent="0.2">
      <c r="A14016">
        <v>2021</v>
      </c>
      <c r="B14016" t="s">
        <v>108</v>
      </c>
      <c r="C14016" t="s">
        <v>7</v>
      </c>
      <c r="D14016">
        <v>17</v>
      </c>
      <c r="E14016">
        <v>193765</v>
      </c>
      <c r="F14016">
        <v>1.5881986508528478</v>
      </c>
      <c r="G14016">
        <v>195</v>
      </c>
      <c r="H14016">
        <v>309.69873691630534</v>
      </c>
    </row>
    <row r="14017" spans="1:8" x14ac:dyDescent="0.2">
      <c r="A14017">
        <v>2022</v>
      </c>
      <c r="B14017" t="s">
        <v>108</v>
      </c>
      <c r="C14017" t="s">
        <v>7</v>
      </c>
      <c r="D14017">
        <v>17</v>
      </c>
      <c r="E14017">
        <v>190913</v>
      </c>
      <c r="F14017">
        <v>1.5648221765038564</v>
      </c>
      <c r="G14017">
        <v>195</v>
      </c>
      <c r="H14017">
        <v>305.14032441825196</v>
      </c>
    </row>
    <row r="14018" spans="1:8" x14ac:dyDescent="0.2">
      <c r="A14018">
        <v>2023</v>
      </c>
      <c r="B14018" t="s">
        <v>108</v>
      </c>
      <c r="C14018" t="s">
        <v>7</v>
      </c>
      <c r="D14018">
        <v>17</v>
      </c>
      <c r="E14018">
        <v>189831</v>
      </c>
      <c r="F14018">
        <v>1.5559535421260133</v>
      </c>
      <c r="G14018">
        <v>195</v>
      </c>
      <c r="H14018">
        <v>303.41094071457258</v>
      </c>
    </row>
    <row r="14019" spans="1:8" x14ac:dyDescent="0.2">
      <c r="A14019">
        <v>2000</v>
      </c>
      <c r="B14019" t="s">
        <v>108</v>
      </c>
      <c r="C14019" t="s">
        <v>8</v>
      </c>
      <c r="D14019">
        <v>336</v>
      </c>
      <c r="E14019">
        <v>831039</v>
      </c>
      <c r="F14019">
        <v>1</v>
      </c>
      <c r="G14019">
        <v>336</v>
      </c>
      <c r="H14019">
        <v>336</v>
      </c>
    </row>
    <row r="14020" spans="1:8" x14ac:dyDescent="0.2">
      <c r="A14020">
        <v>2001</v>
      </c>
      <c r="B14020" t="s">
        <v>108</v>
      </c>
      <c r="C14020" t="s">
        <v>8</v>
      </c>
      <c r="D14020">
        <v>336</v>
      </c>
      <c r="E14020">
        <v>800573</v>
      </c>
      <c r="F14020">
        <v>0.96333986732271293</v>
      </c>
      <c r="G14020">
        <v>336</v>
      </c>
      <c r="H14020">
        <v>323.68219542043153</v>
      </c>
    </row>
    <row r="14021" spans="1:8" x14ac:dyDescent="0.2">
      <c r="A14021">
        <v>2002</v>
      </c>
      <c r="B14021" t="s">
        <v>108</v>
      </c>
      <c r="C14021" t="s">
        <v>8</v>
      </c>
      <c r="D14021">
        <v>479</v>
      </c>
      <c r="E14021">
        <v>827580</v>
      </c>
      <c r="F14021">
        <v>0.99583774046705387</v>
      </c>
      <c r="G14021">
        <v>336</v>
      </c>
      <c r="H14021">
        <v>334.6014807969301</v>
      </c>
    </row>
    <row r="14022" spans="1:8" x14ac:dyDescent="0.2">
      <c r="A14022">
        <v>2003</v>
      </c>
      <c r="B14022" t="s">
        <v>108</v>
      </c>
      <c r="C14022" t="s">
        <v>8</v>
      </c>
      <c r="D14022">
        <v>444</v>
      </c>
      <c r="E14022">
        <v>806170</v>
      </c>
      <c r="F14022">
        <v>0.97007480996680062</v>
      </c>
      <c r="G14022">
        <v>336</v>
      </c>
      <c r="H14022">
        <v>325.94513614884499</v>
      </c>
    </row>
    <row r="14023" spans="1:8" x14ac:dyDescent="0.2">
      <c r="A14023">
        <v>2004</v>
      </c>
      <c r="B14023" t="s">
        <v>108</v>
      </c>
      <c r="C14023" t="s">
        <v>8</v>
      </c>
      <c r="D14023">
        <v>124</v>
      </c>
      <c r="E14023">
        <v>835287</v>
      </c>
      <c r="F14023">
        <v>1.0051116734593684</v>
      </c>
      <c r="G14023">
        <v>336</v>
      </c>
      <c r="H14023">
        <v>337.71752228234777</v>
      </c>
    </row>
    <row r="14024" spans="1:8" x14ac:dyDescent="0.2">
      <c r="A14024">
        <v>2005</v>
      </c>
      <c r="B14024" t="s">
        <v>108</v>
      </c>
      <c r="C14024" t="s">
        <v>8</v>
      </c>
      <c r="D14024">
        <v>215</v>
      </c>
      <c r="E14024">
        <v>801441</v>
      </c>
      <c r="F14024">
        <v>0.96438434297307352</v>
      </c>
      <c r="G14024">
        <v>336</v>
      </c>
      <c r="H14024">
        <v>324.03313923895269</v>
      </c>
    </row>
    <row r="14025" spans="1:8" x14ac:dyDescent="0.2">
      <c r="A14025">
        <v>2006</v>
      </c>
      <c r="B14025" t="s">
        <v>108</v>
      </c>
      <c r="C14025" t="s">
        <v>8</v>
      </c>
      <c r="D14025">
        <v>60</v>
      </c>
      <c r="E14025">
        <v>812579</v>
      </c>
      <c r="F14025">
        <v>0.97778684273541916</v>
      </c>
      <c r="G14025">
        <v>336</v>
      </c>
      <c r="H14025">
        <v>328.53637915910082</v>
      </c>
    </row>
    <row r="14026" spans="1:8" x14ac:dyDescent="0.2">
      <c r="A14026">
        <v>2007</v>
      </c>
      <c r="B14026" t="s">
        <v>108</v>
      </c>
      <c r="C14026" t="s">
        <v>8</v>
      </c>
      <c r="D14026">
        <v>832</v>
      </c>
      <c r="E14026">
        <v>802594</v>
      </c>
      <c r="F14026">
        <v>0.96577176281738886</v>
      </c>
      <c r="G14026">
        <v>336</v>
      </c>
      <c r="H14026">
        <v>324.49931230664265</v>
      </c>
    </row>
    <row r="14027" spans="1:8" x14ac:dyDescent="0.2">
      <c r="A14027">
        <v>2008</v>
      </c>
      <c r="B14027" t="s">
        <v>108</v>
      </c>
      <c r="C14027" t="s">
        <v>8</v>
      </c>
      <c r="D14027">
        <v>126</v>
      </c>
      <c r="E14027">
        <v>789644</v>
      </c>
      <c r="F14027">
        <v>0.95018885996926739</v>
      </c>
      <c r="G14027">
        <v>336</v>
      </c>
      <c r="H14027">
        <v>319.26345694967387</v>
      </c>
    </row>
    <row r="14028" spans="1:8" x14ac:dyDescent="0.2">
      <c r="A14028">
        <v>2009</v>
      </c>
      <c r="B14028" t="s">
        <v>108</v>
      </c>
      <c r="C14028" t="s">
        <v>8</v>
      </c>
      <c r="D14028">
        <v>27</v>
      </c>
      <c r="E14028">
        <v>778872</v>
      </c>
      <c r="F14028">
        <v>0.93722677275073729</v>
      </c>
      <c r="G14028">
        <v>336</v>
      </c>
      <c r="H14028">
        <v>314.90819564424771</v>
      </c>
    </row>
    <row r="14029" spans="1:8" x14ac:dyDescent="0.2">
      <c r="A14029">
        <v>2010</v>
      </c>
      <c r="B14029" t="s">
        <v>108</v>
      </c>
      <c r="C14029" t="s">
        <v>8</v>
      </c>
      <c r="D14029">
        <v>523</v>
      </c>
      <c r="E14029">
        <v>759433</v>
      </c>
      <c r="F14029">
        <v>0.91383557209709776</v>
      </c>
      <c r="G14029">
        <v>336</v>
      </c>
      <c r="H14029">
        <v>307.04875222462482</v>
      </c>
    </row>
    <row r="14030" spans="1:8" x14ac:dyDescent="0.2">
      <c r="A14030">
        <v>2011</v>
      </c>
      <c r="B14030" t="s">
        <v>108</v>
      </c>
      <c r="C14030" t="s">
        <v>8</v>
      </c>
      <c r="D14030">
        <v>195</v>
      </c>
      <c r="E14030">
        <v>765423</v>
      </c>
      <c r="F14030">
        <v>0.92104341673495471</v>
      </c>
      <c r="G14030">
        <v>336</v>
      </c>
      <c r="H14030">
        <v>309.47058802294481</v>
      </c>
    </row>
    <row r="14031" spans="1:8" x14ac:dyDescent="0.2">
      <c r="A14031">
        <v>2012</v>
      </c>
      <c r="B14031" t="s">
        <v>108</v>
      </c>
      <c r="C14031" t="s">
        <v>8</v>
      </c>
      <c r="D14031">
        <v>360</v>
      </c>
      <c r="E14031">
        <v>743686</v>
      </c>
      <c r="F14031">
        <v>0.89488700289637435</v>
      </c>
      <c r="G14031">
        <v>336</v>
      </c>
      <c r="H14031">
        <v>300.68203297318178</v>
      </c>
    </row>
    <row r="14032" spans="1:8" x14ac:dyDescent="0.2">
      <c r="A14032">
        <v>2013</v>
      </c>
      <c r="B14032" t="s">
        <v>108</v>
      </c>
      <c r="C14032" t="s">
        <v>8</v>
      </c>
      <c r="D14032">
        <v>193</v>
      </c>
      <c r="E14032">
        <v>755076</v>
      </c>
      <c r="F14032">
        <v>0.90859273752495373</v>
      </c>
      <c r="G14032">
        <v>336</v>
      </c>
      <c r="H14032">
        <v>305.28715980838444</v>
      </c>
    </row>
    <row r="14033" spans="1:8" x14ac:dyDescent="0.2">
      <c r="A14033">
        <v>2014</v>
      </c>
      <c r="B14033" t="s">
        <v>108</v>
      </c>
      <c r="C14033" t="s">
        <v>8</v>
      </c>
      <c r="D14033">
        <v>575</v>
      </c>
      <c r="E14033">
        <v>744846</v>
      </c>
      <c r="F14033">
        <v>0.89628284593141838</v>
      </c>
      <c r="G14033">
        <v>336</v>
      </c>
      <c r="H14033">
        <v>301.15103623295659</v>
      </c>
    </row>
    <row r="14034" spans="1:8" x14ac:dyDescent="0.2">
      <c r="A14034">
        <v>2015</v>
      </c>
      <c r="B14034" t="s">
        <v>108</v>
      </c>
      <c r="C14034" t="s">
        <v>8</v>
      </c>
      <c r="D14034">
        <v>73</v>
      </c>
      <c r="E14034">
        <v>744228</v>
      </c>
      <c r="F14034">
        <v>0.89553919852136898</v>
      </c>
      <c r="G14034">
        <v>336</v>
      </c>
      <c r="H14034">
        <v>300.90117070317996</v>
      </c>
    </row>
    <row r="14035" spans="1:8" x14ac:dyDescent="0.2">
      <c r="A14035">
        <v>2016</v>
      </c>
      <c r="B14035" t="s">
        <v>108</v>
      </c>
      <c r="C14035" t="s">
        <v>8</v>
      </c>
      <c r="D14035">
        <v>499</v>
      </c>
      <c r="E14035">
        <v>699235</v>
      </c>
      <c r="F14035">
        <v>0.84139853845607726</v>
      </c>
      <c r="G14035">
        <v>336</v>
      </c>
      <c r="H14035">
        <v>282.70990892124195</v>
      </c>
    </row>
    <row r="14036" spans="1:8" x14ac:dyDescent="0.2">
      <c r="A14036">
        <v>2017</v>
      </c>
      <c r="B14036" t="s">
        <v>108</v>
      </c>
      <c r="C14036" t="s">
        <v>8</v>
      </c>
      <c r="D14036">
        <v>530</v>
      </c>
      <c r="E14036">
        <v>700737</v>
      </c>
      <c r="F14036">
        <v>0.84320591452386706</v>
      </c>
      <c r="G14036">
        <v>336</v>
      </c>
      <c r="H14036">
        <v>283.31718728001931</v>
      </c>
    </row>
    <row r="14037" spans="1:8" x14ac:dyDescent="0.2">
      <c r="A14037">
        <v>2018</v>
      </c>
      <c r="B14037" t="s">
        <v>108</v>
      </c>
      <c r="C14037" t="s">
        <v>8</v>
      </c>
      <c r="D14037">
        <v>74</v>
      </c>
      <c r="E14037">
        <v>715726</v>
      </c>
      <c r="F14037">
        <v>0.86124237249996693</v>
      </c>
      <c r="G14037">
        <v>336</v>
      </c>
      <c r="H14037">
        <v>289.37743715998892</v>
      </c>
    </row>
    <row r="14038" spans="1:8" x14ac:dyDescent="0.2">
      <c r="A14038">
        <v>2019</v>
      </c>
      <c r="B14038" t="s">
        <v>108</v>
      </c>
      <c r="C14038" t="s">
        <v>8</v>
      </c>
      <c r="D14038">
        <v>177</v>
      </c>
      <c r="E14038">
        <v>695810</v>
      </c>
      <c r="F14038">
        <v>0.83727719156381353</v>
      </c>
      <c r="G14038">
        <v>336</v>
      </c>
      <c r="H14038">
        <v>281.32513636544132</v>
      </c>
    </row>
    <row r="14039" spans="1:8" x14ac:dyDescent="0.2">
      <c r="A14039">
        <v>2020</v>
      </c>
      <c r="B14039" t="s">
        <v>108</v>
      </c>
      <c r="C14039" t="s">
        <v>8</v>
      </c>
      <c r="D14039">
        <v>421</v>
      </c>
      <c r="E14039">
        <v>690186</v>
      </c>
      <c r="F14039">
        <v>0.83050975946977212</v>
      </c>
      <c r="G14039">
        <v>336</v>
      </c>
      <c r="H14039">
        <v>279.05127918184343</v>
      </c>
    </row>
    <row r="14040" spans="1:8" x14ac:dyDescent="0.2">
      <c r="A14040">
        <v>2021</v>
      </c>
      <c r="B14040" t="s">
        <v>108</v>
      </c>
      <c r="C14040" t="s">
        <v>8</v>
      </c>
      <c r="D14040">
        <v>114</v>
      </c>
      <c r="E14040">
        <v>702801</v>
      </c>
      <c r="F14040">
        <v>0.84568955247587663</v>
      </c>
      <c r="G14040">
        <v>336</v>
      </c>
      <c r="H14040">
        <v>284.15168963189456</v>
      </c>
    </row>
    <row r="14041" spans="1:8" x14ac:dyDescent="0.2">
      <c r="A14041">
        <v>2022</v>
      </c>
      <c r="B14041" t="s">
        <v>108</v>
      </c>
      <c r="C14041" t="s">
        <v>8</v>
      </c>
      <c r="D14041">
        <v>656</v>
      </c>
      <c r="E14041">
        <v>686632</v>
      </c>
      <c r="F14041">
        <v>0.82623318520550781</v>
      </c>
      <c r="G14041">
        <v>336</v>
      </c>
      <c r="H14041">
        <v>277.61435022905061</v>
      </c>
    </row>
    <row r="14042" spans="1:8" x14ac:dyDescent="0.2">
      <c r="A14042">
        <v>2023</v>
      </c>
      <c r="B14042" t="s">
        <v>108</v>
      </c>
      <c r="C14042" t="s">
        <v>8</v>
      </c>
      <c r="D14042">
        <v>256</v>
      </c>
      <c r="E14042">
        <v>663755</v>
      </c>
      <c r="F14042">
        <v>0.79870499459110822</v>
      </c>
      <c r="G14042">
        <v>336</v>
      </c>
      <c r="H14042">
        <v>268.36487818261236</v>
      </c>
    </row>
    <row r="14043" spans="1:8" x14ac:dyDescent="0.2">
      <c r="A14043">
        <v>2000</v>
      </c>
      <c r="B14043" t="s">
        <v>108</v>
      </c>
      <c r="C14043" t="s">
        <v>9</v>
      </c>
      <c r="D14043">
        <v>196</v>
      </c>
      <c r="E14043">
        <v>1229810</v>
      </c>
      <c r="F14043">
        <v>1</v>
      </c>
      <c r="G14043">
        <v>196</v>
      </c>
      <c r="H14043">
        <v>196</v>
      </c>
    </row>
    <row r="14044" spans="1:8" x14ac:dyDescent="0.2">
      <c r="A14044">
        <v>2001</v>
      </c>
      <c r="B14044" t="s">
        <v>108</v>
      </c>
      <c r="C14044" t="s">
        <v>9</v>
      </c>
      <c r="D14044">
        <v>105</v>
      </c>
      <c r="E14044">
        <v>1206371</v>
      </c>
      <c r="F14044">
        <v>0.98094095835942141</v>
      </c>
      <c r="G14044">
        <v>196</v>
      </c>
      <c r="H14044">
        <v>192.26442783844661</v>
      </c>
    </row>
    <row r="14045" spans="1:8" x14ac:dyDescent="0.2">
      <c r="A14045">
        <v>2002</v>
      </c>
      <c r="B14045" t="s">
        <v>108</v>
      </c>
      <c r="C14045" t="s">
        <v>9</v>
      </c>
      <c r="D14045">
        <v>869</v>
      </c>
      <c r="E14045">
        <v>1349745</v>
      </c>
      <c r="F14045">
        <v>1.0975231946398225</v>
      </c>
      <c r="G14045">
        <v>196</v>
      </c>
      <c r="H14045">
        <v>215.11454614940521</v>
      </c>
    </row>
    <row r="14046" spans="1:8" x14ac:dyDescent="0.2">
      <c r="A14046">
        <v>2003</v>
      </c>
      <c r="B14046" t="s">
        <v>108</v>
      </c>
      <c r="C14046" t="s">
        <v>9</v>
      </c>
      <c r="D14046">
        <v>1056</v>
      </c>
      <c r="E14046">
        <v>1414944</v>
      </c>
      <c r="F14046">
        <v>1.15053870110017</v>
      </c>
      <c r="G14046">
        <v>196</v>
      </c>
      <c r="H14046">
        <v>225.50558541563331</v>
      </c>
    </row>
    <row r="14047" spans="1:8" x14ac:dyDescent="0.2">
      <c r="A14047">
        <v>2004</v>
      </c>
      <c r="B14047" t="s">
        <v>108</v>
      </c>
      <c r="C14047" t="s">
        <v>9</v>
      </c>
      <c r="D14047">
        <v>295</v>
      </c>
      <c r="E14047">
        <v>1564767</v>
      </c>
      <c r="F14047">
        <v>1.2723648368447158</v>
      </c>
      <c r="G14047">
        <v>196</v>
      </c>
      <c r="H14047">
        <v>249.3835080215643</v>
      </c>
    </row>
    <row r="14048" spans="1:8" x14ac:dyDescent="0.2">
      <c r="A14048">
        <v>2005</v>
      </c>
      <c r="B14048" t="s">
        <v>108</v>
      </c>
      <c r="C14048" t="s">
        <v>9</v>
      </c>
      <c r="D14048">
        <v>856</v>
      </c>
      <c r="E14048">
        <v>1682172</v>
      </c>
      <c r="F14048">
        <v>1.3678308031321911</v>
      </c>
      <c r="G14048">
        <v>196</v>
      </c>
      <c r="H14048">
        <v>268.09483741390943</v>
      </c>
    </row>
    <row r="14049" spans="1:8" x14ac:dyDescent="0.2">
      <c r="A14049">
        <v>2006</v>
      </c>
      <c r="B14049" t="s">
        <v>108</v>
      </c>
      <c r="C14049" t="s">
        <v>9</v>
      </c>
      <c r="D14049">
        <v>960</v>
      </c>
      <c r="E14049">
        <v>1759781</v>
      </c>
      <c r="F14049">
        <v>1.4309372992576088</v>
      </c>
      <c r="G14049">
        <v>196</v>
      </c>
      <c r="H14049">
        <v>280.46371065449131</v>
      </c>
    </row>
    <row r="14050" spans="1:8" x14ac:dyDescent="0.2">
      <c r="A14050">
        <v>2007</v>
      </c>
      <c r="B14050" t="s">
        <v>108</v>
      </c>
      <c r="C14050" t="s">
        <v>9</v>
      </c>
      <c r="D14050">
        <v>183</v>
      </c>
      <c r="E14050">
        <v>1873729</v>
      </c>
      <c r="F14050">
        <v>1.5235922622193672</v>
      </c>
      <c r="G14050">
        <v>196</v>
      </c>
      <c r="H14050">
        <v>298.62408339499598</v>
      </c>
    </row>
    <row r="14051" spans="1:8" x14ac:dyDescent="0.2">
      <c r="A14051">
        <v>2008</v>
      </c>
      <c r="B14051" t="s">
        <v>108</v>
      </c>
      <c r="C14051" t="s">
        <v>9</v>
      </c>
      <c r="D14051">
        <v>134</v>
      </c>
      <c r="E14051">
        <v>1991953</v>
      </c>
      <c r="F14051">
        <v>1.619724185036713</v>
      </c>
      <c r="G14051">
        <v>196</v>
      </c>
      <c r="H14051">
        <v>317.46594026719578</v>
      </c>
    </row>
    <row r="14052" spans="1:8" x14ac:dyDescent="0.2">
      <c r="A14052">
        <v>2009</v>
      </c>
      <c r="B14052" t="s">
        <v>108</v>
      </c>
      <c r="C14052" t="s">
        <v>9</v>
      </c>
      <c r="D14052">
        <v>134</v>
      </c>
      <c r="E14052">
        <v>2082268</v>
      </c>
      <c r="F14052">
        <v>1.6931623584130882</v>
      </c>
      <c r="G14052">
        <v>196</v>
      </c>
      <c r="H14052">
        <v>331.85982224896526</v>
      </c>
    </row>
    <row r="14053" spans="1:8" x14ac:dyDescent="0.2">
      <c r="A14053">
        <v>2010</v>
      </c>
      <c r="B14053" t="s">
        <v>108</v>
      </c>
      <c r="C14053" t="s">
        <v>9</v>
      </c>
      <c r="D14053">
        <v>134</v>
      </c>
      <c r="E14053">
        <v>2261000</v>
      </c>
      <c r="F14053">
        <v>1.8384953773347101</v>
      </c>
      <c r="G14053">
        <v>196</v>
      </c>
      <c r="H14053">
        <v>360.34509395760318</v>
      </c>
    </row>
    <row r="14054" spans="1:8" x14ac:dyDescent="0.2">
      <c r="A14054">
        <v>2011</v>
      </c>
      <c r="B14054" t="s">
        <v>108</v>
      </c>
      <c r="C14054" t="s">
        <v>9</v>
      </c>
      <c r="D14054">
        <v>70</v>
      </c>
      <c r="E14054">
        <v>2391486</v>
      </c>
      <c r="F14054">
        <v>1.9445979460241827</v>
      </c>
      <c r="G14054">
        <v>196</v>
      </c>
      <c r="H14054">
        <v>381.14119742073979</v>
      </c>
    </row>
    <row r="14055" spans="1:8" x14ac:dyDescent="0.2">
      <c r="A14055">
        <v>2012</v>
      </c>
      <c r="B14055" t="s">
        <v>108</v>
      </c>
      <c r="C14055" t="s">
        <v>9</v>
      </c>
      <c r="D14055">
        <v>397</v>
      </c>
      <c r="E14055">
        <v>2548122</v>
      </c>
      <c r="F14055">
        <v>2.0719639619128158</v>
      </c>
      <c r="G14055">
        <v>196</v>
      </c>
      <c r="H14055">
        <v>406.10493653491193</v>
      </c>
    </row>
    <row r="14056" spans="1:8" x14ac:dyDescent="0.2">
      <c r="A14056">
        <v>2013</v>
      </c>
      <c r="B14056" t="s">
        <v>108</v>
      </c>
      <c r="C14056" t="s">
        <v>9</v>
      </c>
      <c r="D14056">
        <v>35</v>
      </c>
      <c r="E14056">
        <v>2724330</v>
      </c>
      <c r="F14056">
        <v>2.2152446312845075</v>
      </c>
      <c r="G14056">
        <v>196</v>
      </c>
      <c r="H14056">
        <v>434.18794773176347</v>
      </c>
    </row>
    <row r="14057" spans="1:8" x14ac:dyDescent="0.2">
      <c r="A14057">
        <v>2014</v>
      </c>
      <c r="B14057" t="s">
        <v>108</v>
      </c>
      <c r="C14057" t="s">
        <v>9</v>
      </c>
      <c r="D14057">
        <v>337</v>
      </c>
      <c r="E14057">
        <v>2867466</v>
      </c>
      <c r="F14057">
        <v>2.3316333417357153</v>
      </c>
      <c r="G14057">
        <v>196</v>
      </c>
      <c r="H14057">
        <v>457.00013498020019</v>
      </c>
    </row>
    <row r="14058" spans="1:8" x14ac:dyDescent="0.2">
      <c r="A14058">
        <v>2015</v>
      </c>
      <c r="B14058" t="s">
        <v>108</v>
      </c>
      <c r="C14058" t="s">
        <v>9</v>
      </c>
      <c r="D14058">
        <v>549</v>
      </c>
      <c r="E14058">
        <v>3101195</v>
      </c>
      <c r="F14058">
        <v>2.5216862767419359</v>
      </c>
      <c r="G14058">
        <v>196</v>
      </c>
      <c r="H14058">
        <v>494.25051024141942</v>
      </c>
    </row>
    <row r="14059" spans="1:8" x14ac:dyDescent="0.2">
      <c r="A14059">
        <v>2016</v>
      </c>
      <c r="B14059" t="s">
        <v>108</v>
      </c>
      <c r="C14059" t="s">
        <v>9</v>
      </c>
      <c r="D14059">
        <v>154</v>
      </c>
      <c r="E14059">
        <v>3165183</v>
      </c>
      <c r="F14059">
        <v>2.5737170782478596</v>
      </c>
      <c r="G14059">
        <v>196</v>
      </c>
      <c r="H14059">
        <v>504.44854733658048</v>
      </c>
    </row>
    <row r="14060" spans="1:8" x14ac:dyDescent="0.2">
      <c r="A14060">
        <v>2017</v>
      </c>
      <c r="B14060" t="s">
        <v>108</v>
      </c>
      <c r="C14060" t="s">
        <v>9</v>
      </c>
      <c r="D14060">
        <v>908</v>
      </c>
      <c r="E14060">
        <v>3285137</v>
      </c>
      <c r="F14060">
        <v>2.6712557224286679</v>
      </c>
      <c r="G14060">
        <v>196</v>
      </c>
      <c r="H14060">
        <v>523.56612159601889</v>
      </c>
    </row>
    <row r="14061" spans="1:8" x14ac:dyDescent="0.2">
      <c r="A14061">
        <v>2018</v>
      </c>
      <c r="B14061" t="s">
        <v>108</v>
      </c>
      <c r="C14061" t="s">
        <v>9</v>
      </c>
      <c r="D14061">
        <v>908</v>
      </c>
      <c r="E14061">
        <v>3445445</v>
      </c>
      <c r="F14061">
        <v>2.8016075653962806</v>
      </c>
      <c r="G14061">
        <v>196</v>
      </c>
      <c r="H14061">
        <v>549.11508281767101</v>
      </c>
    </row>
    <row r="14062" spans="1:8" x14ac:dyDescent="0.2">
      <c r="A14062">
        <v>2019</v>
      </c>
      <c r="B14062" t="s">
        <v>108</v>
      </c>
      <c r="C14062" t="s">
        <v>9</v>
      </c>
      <c r="D14062">
        <v>92</v>
      </c>
      <c r="E14062">
        <v>3626261</v>
      </c>
      <c r="F14062">
        <v>2.9486351550239469</v>
      </c>
      <c r="G14062">
        <v>196</v>
      </c>
      <c r="H14062">
        <v>577.93249038469355</v>
      </c>
    </row>
    <row r="14063" spans="1:8" x14ac:dyDescent="0.2">
      <c r="A14063">
        <v>2020</v>
      </c>
      <c r="B14063" t="s">
        <v>108</v>
      </c>
      <c r="C14063" t="s">
        <v>9</v>
      </c>
      <c r="D14063">
        <v>806</v>
      </c>
      <c r="E14063">
        <v>3569133</v>
      </c>
      <c r="F14063">
        <v>2.9021824509477074</v>
      </c>
      <c r="G14063">
        <v>196</v>
      </c>
      <c r="H14063">
        <v>568.82776038575071</v>
      </c>
    </row>
    <row r="14064" spans="1:8" x14ac:dyDescent="0.2">
      <c r="A14064">
        <v>2021</v>
      </c>
      <c r="B14064" t="s">
        <v>108</v>
      </c>
      <c r="C14064" t="s">
        <v>9</v>
      </c>
      <c r="D14064">
        <v>455</v>
      </c>
      <c r="E14064">
        <v>3846761</v>
      </c>
      <c r="F14064">
        <v>3.1279311438352266</v>
      </c>
      <c r="G14064">
        <v>196</v>
      </c>
      <c r="H14064">
        <v>613.07450419170436</v>
      </c>
    </row>
    <row r="14065" spans="1:8" x14ac:dyDescent="0.2">
      <c r="A14065">
        <v>2022</v>
      </c>
      <c r="B14065" t="s">
        <v>108</v>
      </c>
      <c r="C14065" t="s">
        <v>9</v>
      </c>
      <c r="D14065">
        <v>94</v>
      </c>
      <c r="E14065">
        <v>3978431</v>
      </c>
      <c r="F14065">
        <v>3.2349964628682479</v>
      </c>
      <c r="G14065">
        <v>196</v>
      </c>
      <c r="H14065">
        <v>634.05930672217664</v>
      </c>
    </row>
    <row r="14066" spans="1:8" x14ac:dyDescent="0.2">
      <c r="A14066">
        <v>2023</v>
      </c>
      <c r="B14066" t="s">
        <v>108</v>
      </c>
      <c r="C14066" t="s">
        <v>9</v>
      </c>
      <c r="D14066">
        <v>425</v>
      </c>
      <c r="E14066">
        <v>4160102</v>
      </c>
      <c r="F14066">
        <v>3.3827192818402843</v>
      </c>
      <c r="G14066">
        <v>196</v>
      </c>
      <c r="H14066">
        <v>663.0129792406957</v>
      </c>
    </row>
    <row r="14067" spans="1:8" x14ac:dyDescent="0.2">
      <c r="A14067">
        <v>2000</v>
      </c>
      <c r="B14067" t="s">
        <v>108</v>
      </c>
      <c r="C14067" t="s">
        <v>10</v>
      </c>
      <c r="D14067">
        <v>37</v>
      </c>
      <c r="E14067">
        <v>638002</v>
      </c>
      <c r="F14067">
        <v>1</v>
      </c>
      <c r="G14067">
        <v>37</v>
      </c>
      <c r="H14067">
        <v>37</v>
      </c>
    </row>
    <row r="14068" spans="1:8" x14ac:dyDescent="0.2">
      <c r="A14068">
        <v>2001</v>
      </c>
      <c r="B14068" t="s">
        <v>108</v>
      </c>
      <c r="C14068" t="s">
        <v>10</v>
      </c>
      <c r="D14068">
        <v>37</v>
      </c>
      <c r="E14068">
        <v>701726</v>
      </c>
      <c r="F14068">
        <v>1.0998805646377283</v>
      </c>
      <c r="G14068">
        <v>37</v>
      </c>
      <c r="H14068">
        <v>40.695580891595945</v>
      </c>
    </row>
    <row r="14069" spans="1:8" x14ac:dyDescent="0.2">
      <c r="A14069">
        <v>2002</v>
      </c>
      <c r="B14069" t="s">
        <v>108</v>
      </c>
      <c r="C14069" t="s">
        <v>10</v>
      </c>
      <c r="D14069">
        <v>37</v>
      </c>
      <c r="E14069">
        <v>619867</v>
      </c>
      <c r="F14069">
        <v>0.97157532421528459</v>
      </c>
      <c r="G14069">
        <v>37</v>
      </c>
      <c r="H14069">
        <v>35.948286995965532</v>
      </c>
    </row>
    <row r="14070" spans="1:8" x14ac:dyDescent="0.2">
      <c r="A14070">
        <v>2003</v>
      </c>
      <c r="B14070" t="s">
        <v>108</v>
      </c>
      <c r="C14070" t="s">
        <v>10</v>
      </c>
      <c r="D14070">
        <v>37</v>
      </c>
      <c r="E14070">
        <v>609256</v>
      </c>
      <c r="F14070">
        <v>0.95494371490998464</v>
      </c>
      <c r="G14070">
        <v>37</v>
      </c>
      <c r="H14070">
        <v>35.332917451669431</v>
      </c>
    </row>
    <row r="14071" spans="1:8" x14ac:dyDescent="0.2">
      <c r="A14071">
        <v>2004</v>
      </c>
      <c r="B14071" t="s">
        <v>108</v>
      </c>
      <c r="C14071" t="s">
        <v>10</v>
      </c>
      <c r="D14071">
        <v>37</v>
      </c>
      <c r="E14071">
        <v>645304</v>
      </c>
      <c r="F14071">
        <v>1.011445105187758</v>
      </c>
      <c r="G14071">
        <v>37</v>
      </c>
      <c r="H14071">
        <v>37.423468891947046</v>
      </c>
    </row>
    <row r="14072" spans="1:8" x14ac:dyDescent="0.2">
      <c r="A14072">
        <v>2005</v>
      </c>
      <c r="B14072" t="s">
        <v>108</v>
      </c>
      <c r="C14072" t="s">
        <v>10</v>
      </c>
      <c r="D14072">
        <v>33</v>
      </c>
      <c r="E14072">
        <v>591693</v>
      </c>
      <c r="F14072">
        <v>0.927415588038909</v>
      </c>
      <c r="G14072">
        <v>37</v>
      </c>
      <c r="H14072">
        <v>34.314376757439632</v>
      </c>
    </row>
    <row r="14073" spans="1:8" x14ac:dyDescent="0.2">
      <c r="A14073">
        <v>2006</v>
      </c>
      <c r="B14073" t="s">
        <v>108</v>
      </c>
      <c r="C14073" t="s">
        <v>10</v>
      </c>
      <c r="D14073">
        <v>33</v>
      </c>
      <c r="E14073">
        <v>606936</v>
      </c>
      <c r="F14073">
        <v>0.95130736267284433</v>
      </c>
      <c r="G14073">
        <v>37</v>
      </c>
      <c r="H14073">
        <v>35.198372418895239</v>
      </c>
    </row>
    <row r="14074" spans="1:8" x14ac:dyDescent="0.2">
      <c r="A14074">
        <v>2007</v>
      </c>
      <c r="B14074" t="s">
        <v>108</v>
      </c>
      <c r="C14074" t="s">
        <v>10</v>
      </c>
      <c r="D14074">
        <v>33</v>
      </c>
      <c r="E14074">
        <v>628418</v>
      </c>
      <c r="F14074">
        <v>0.98497810351691684</v>
      </c>
      <c r="G14074">
        <v>37</v>
      </c>
      <c r="H14074">
        <v>36.444189830125922</v>
      </c>
    </row>
    <row r="14075" spans="1:8" x14ac:dyDescent="0.2">
      <c r="A14075">
        <v>2008</v>
      </c>
      <c r="B14075" t="s">
        <v>108</v>
      </c>
      <c r="C14075" t="s">
        <v>10</v>
      </c>
      <c r="D14075">
        <v>33</v>
      </c>
      <c r="E14075">
        <v>573506</v>
      </c>
      <c r="F14075">
        <v>0.89890940780749906</v>
      </c>
      <c r="G14075">
        <v>37</v>
      </c>
      <c r="H14075">
        <v>33.259648088877462</v>
      </c>
    </row>
    <row r="14076" spans="1:8" x14ac:dyDescent="0.2">
      <c r="A14076">
        <v>2009</v>
      </c>
      <c r="B14076" t="s">
        <v>108</v>
      </c>
      <c r="C14076" t="s">
        <v>10</v>
      </c>
      <c r="D14076">
        <v>33</v>
      </c>
      <c r="E14076">
        <v>551605</v>
      </c>
      <c r="F14076">
        <v>0.86458192921025323</v>
      </c>
      <c r="G14076">
        <v>37</v>
      </c>
      <c r="H14076">
        <v>31.989531380779368</v>
      </c>
    </row>
    <row r="14077" spans="1:8" x14ac:dyDescent="0.2">
      <c r="A14077">
        <v>2010</v>
      </c>
      <c r="B14077" t="s">
        <v>108</v>
      </c>
      <c r="C14077" t="s">
        <v>10</v>
      </c>
      <c r="D14077">
        <v>33</v>
      </c>
      <c r="E14077">
        <v>532839</v>
      </c>
      <c r="F14077">
        <v>0.83516822831276394</v>
      </c>
      <c r="G14077">
        <v>37</v>
      </c>
      <c r="H14077">
        <v>30.901224447572265</v>
      </c>
    </row>
    <row r="14078" spans="1:8" x14ac:dyDescent="0.2">
      <c r="A14078">
        <v>2011</v>
      </c>
      <c r="B14078" t="s">
        <v>108</v>
      </c>
      <c r="C14078" t="s">
        <v>10</v>
      </c>
      <c r="D14078">
        <v>33</v>
      </c>
      <c r="E14078">
        <v>538032</v>
      </c>
      <c r="F14078">
        <v>0.84330770122977672</v>
      </c>
      <c r="G14078">
        <v>37</v>
      </c>
      <c r="H14078">
        <v>31.202384945501738</v>
      </c>
    </row>
    <row r="14079" spans="1:8" x14ac:dyDescent="0.2">
      <c r="A14079">
        <v>2012</v>
      </c>
      <c r="B14079" t="s">
        <v>108</v>
      </c>
      <c r="C14079" t="s">
        <v>10</v>
      </c>
      <c r="D14079">
        <v>33</v>
      </c>
      <c r="E14079">
        <v>508841</v>
      </c>
      <c r="F14079">
        <v>0.79755392616324083</v>
      </c>
      <c r="G14079">
        <v>37</v>
      </c>
      <c r="H14079">
        <v>29.50949526803991</v>
      </c>
    </row>
    <row r="14080" spans="1:8" x14ac:dyDescent="0.2">
      <c r="A14080">
        <v>2013</v>
      </c>
      <c r="B14080" t="s">
        <v>108</v>
      </c>
      <c r="C14080" t="s">
        <v>10</v>
      </c>
      <c r="D14080">
        <v>33</v>
      </c>
      <c r="E14080">
        <v>507429</v>
      </c>
      <c r="F14080">
        <v>0.79534076695684341</v>
      </c>
      <c r="G14080">
        <v>37</v>
      </c>
      <c r="H14080">
        <v>29.427608377403207</v>
      </c>
    </row>
    <row r="14081" spans="1:8" x14ac:dyDescent="0.2">
      <c r="A14081">
        <v>2014</v>
      </c>
      <c r="B14081" t="s">
        <v>108</v>
      </c>
      <c r="C14081" t="s">
        <v>10</v>
      </c>
      <c r="D14081">
        <v>33</v>
      </c>
      <c r="E14081">
        <v>497793</v>
      </c>
      <c r="F14081">
        <v>0.78023736602706573</v>
      </c>
      <c r="G14081">
        <v>37</v>
      </c>
      <c r="H14081">
        <v>28.868782543001434</v>
      </c>
    </row>
    <row r="14082" spans="1:8" x14ac:dyDescent="0.2">
      <c r="A14082">
        <v>2015</v>
      </c>
      <c r="B14082" t="s">
        <v>108</v>
      </c>
      <c r="C14082" t="s">
        <v>10</v>
      </c>
      <c r="D14082">
        <v>173</v>
      </c>
      <c r="E14082">
        <v>504656</v>
      </c>
      <c r="F14082">
        <v>0.79099438559753732</v>
      </c>
      <c r="G14082">
        <v>37</v>
      </c>
      <c r="H14082">
        <v>29.26679226710888</v>
      </c>
    </row>
    <row r="14083" spans="1:8" x14ac:dyDescent="0.2">
      <c r="A14083">
        <v>2016</v>
      </c>
      <c r="B14083" t="s">
        <v>108</v>
      </c>
      <c r="C14083" t="s">
        <v>10</v>
      </c>
      <c r="D14083">
        <v>0</v>
      </c>
      <c r="E14083">
        <v>488239</v>
      </c>
      <c r="F14083">
        <v>0.76526249134015256</v>
      </c>
      <c r="G14083">
        <v>37</v>
      </c>
      <c r="H14083">
        <v>28.314712179585644</v>
      </c>
    </row>
    <row r="14084" spans="1:8" x14ac:dyDescent="0.2">
      <c r="A14084">
        <v>2017</v>
      </c>
      <c r="B14084" t="s">
        <v>108</v>
      </c>
      <c r="C14084" t="s">
        <v>10</v>
      </c>
      <c r="D14084">
        <v>0</v>
      </c>
      <c r="E14084">
        <v>469137</v>
      </c>
      <c r="F14084">
        <v>0.73532214632556014</v>
      </c>
      <c r="G14084">
        <v>37</v>
      </c>
      <c r="H14084">
        <v>27.206919414045725</v>
      </c>
    </row>
    <row r="14085" spans="1:8" x14ac:dyDescent="0.2">
      <c r="A14085">
        <v>2018</v>
      </c>
      <c r="B14085" t="s">
        <v>108</v>
      </c>
      <c r="C14085" t="s">
        <v>10</v>
      </c>
      <c r="D14085">
        <v>0</v>
      </c>
      <c r="E14085">
        <v>468136</v>
      </c>
      <c r="F14085">
        <v>0.73375318572669046</v>
      </c>
      <c r="G14085">
        <v>37</v>
      </c>
      <c r="H14085">
        <v>27.148867871887546</v>
      </c>
    </row>
    <row r="14086" spans="1:8" x14ac:dyDescent="0.2">
      <c r="A14086">
        <v>2019</v>
      </c>
      <c r="B14086" t="s">
        <v>108</v>
      </c>
      <c r="C14086" t="s">
        <v>10</v>
      </c>
      <c r="D14086">
        <v>0</v>
      </c>
      <c r="E14086">
        <v>461109</v>
      </c>
      <c r="F14086">
        <v>0.72273911367049004</v>
      </c>
      <c r="G14086">
        <v>37</v>
      </c>
      <c r="H14086">
        <v>26.741347205808133</v>
      </c>
    </row>
    <row r="14087" spans="1:8" x14ac:dyDescent="0.2">
      <c r="A14087">
        <v>2020</v>
      </c>
      <c r="B14087" t="s">
        <v>108</v>
      </c>
      <c r="C14087" t="s">
        <v>10</v>
      </c>
      <c r="D14087">
        <v>0</v>
      </c>
      <c r="E14087">
        <v>452783</v>
      </c>
      <c r="F14087">
        <v>0.70968899784013217</v>
      </c>
      <c r="G14087">
        <v>37</v>
      </c>
      <c r="H14087">
        <v>26.25849292008489</v>
      </c>
    </row>
    <row r="14088" spans="1:8" x14ac:dyDescent="0.2">
      <c r="A14088">
        <v>2021</v>
      </c>
      <c r="B14088" t="s">
        <v>108</v>
      </c>
      <c r="C14088" t="s">
        <v>10</v>
      </c>
      <c r="D14088">
        <v>0</v>
      </c>
      <c r="E14088">
        <v>439636</v>
      </c>
      <c r="F14088">
        <v>0.68908247936526845</v>
      </c>
      <c r="G14088">
        <v>37</v>
      </c>
      <c r="H14088">
        <v>25.496051736514932</v>
      </c>
    </row>
    <row r="14089" spans="1:8" x14ac:dyDescent="0.2">
      <c r="A14089">
        <v>2022</v>
      </c>
      <c r="B14089" t="s">
        <v>108</v>
      </c>
      <c r="C14089" t="s">
        <v>10</v>
      </c>
      <c r="D14089">
        <v>0</v>
      </c>
      <c r="E14089">
        <v>440335</v>
      </c>
      <c r="F14089">
        <v>0.69017808721602758</v>
      </c>
      <c r="G14089">
        <v>37</v>
      </c>
      <c r="H14089">
        <v>25.536589226993019</v>
      </c>
    </row>
    <row r="14090" spans="1:8" x14ac:dyDescent="0.2">
      <c r="A14090">
        <v>2023</v>
      </c>
      <c r="B14090" t="s">
        <v>108</v>
      </c>
      <c r="C14090" t="s">
        <v>10</v>
      </c>
      <c r="D14090">
        <v>0</v>
      </c>
      <c r="E14090">
        <v>431527</v>
      </c>
      <c r="F14090">
        <v>0.67637248786053961</v>
      </c>
      <c r="G14090">
        <v>37</v>
      </c>
      <c r="H14090">
        <v>25.025782050839965</v>
      </c>
    </row>
    <row r="14091" spans="1:8" x14ac:dyDescent="0.2">
      <c r="A14091">
        <v>2000</v>
      </c>
      <c r="B14091" t="s">
        <v>108</v>
      </c>
      <c r="C14091" t="s">
        <v>11</v>
      </c>
      <c r="D14091">
        <v>46</v>
      </c>
      <c r="E14091">
        <v>201485</v>
      </c>
      <c r="F14091">
        <v>1</v>
      </c>
      <c r="G14091">
        <v>46</v>
      </c>
      <c r="H14091">
        <v>46</v>
      </c>
    </row>
    <row r="14092" spans="1:8" x14ac:dyDescent="0.2">
      <c r="A14092">
        <v>2001</v>
      </c>
      <c r="B14092" t="s">
        <v>108</v>
      </c>
      <c r="C14092" t="s">
        <v>11</v>
      </c>
      <c r="D14092">
        <v>46</v>
      </c>
      <c r="E14092">
        <v>217717</v>
      </c>
      <c r="F14092">
        <v>1.0805618284239522</v>
      </c>
      <c r="G14092">
        <v>46</v>
      </c>
      <c r="H14092">
        <v>49.705844107501804</v>
      </c>
    </row>
    <row r="14093" spans="1:8" x14ac:dyDescent="0.2">
      <c r="A14093">
        <v>2002</v>
      </c>
      <c r="B14093" t="s">
        <v>108</v>
      </c>
      <c r="C14093" t="s">
        <v>11</v>
      </c>
      <c r="D14093">
        <v>99</v>
      </c>
      <c r="E14093">
        <v>228420</v>
      </c>
      <c r="F14093">
        <v>1.1336824081197112</v>
      </c>
      <c r="G14093">
        <v>46</v>
      </c>
      <c r="H14093">
        <v>52.149390773506717</v>
      </c>
    </row>
    <row r="14094" spans="1:8" x14ac:dyDescent="0.2">
      <c r="A14094">
        <v>2003</v>
      </c>
      <c r="B14094" t="s">
        <v>108</v>
      </c>
      <c r="C14094" t="s">
        <v>11</v>
      </c>
      <c r="D14094">
        <v>99</v>
      </c>
      <c r="E14094">
        <v>217172</v>
      </c>
      <c r="F14094">
        <v>1.0778569124252426</v>
      </c>
      <c r="G14094">
        <v>46</v>
      </c>
      <c r="H14094">
        <v>49.581417971561159</v>
      </c>
    </row>
    <row r="14095" spans="1:8" x14ac:dyDescent="0.2">
      <c r="A14095">
        <v>2004</v>
      </c>
      <c r="B14095" t="s">
        <v>108</v>
      </c>
      <c r="C14095" t="s">
        <v>11</v>
      </c>
      <c r="D14095">
        <v>99</v>
      </c>
      <c r="E14095">
        <v>208650</v>
      </c>
      <c r="F14095">
        <v>1.0355609598729434</v>
      </c>
      <c r="G14095">
        <v>46</v>
      </c>
      <c r="H14095">
        <v>47.635804154155394</v>
      </c>
    </row>
    <row r="14096" spans="1:8" x14ac:dyDescent="0.2">
      <c r="A14096">
        <v>2005</v>
      </c>
      <c r="B14096" t="s">
        <v>108</v>
      </c>
      <c r="C14096" t="s">
        <v>11</v>
      </c>
      <c r="D14096">
        <v>19</v>
      </c>
      <c r="E14096">
        <v>208969</v>
      </c>
      <c r="F14096">
        <v>1.0371442042831973</v>
      </c>
      <c r="G14096">
        <v>46</v>
      </c>
      <c r="H14096">
        <v>47.708633397027079</v>
      </c>
    </row>
    <row r="14097" spans="1:8" x14ac:dyDescent="0.2">
      <c r="A14097">
        <v>2006</v>
      </c>
      <c r="B14097" t="s">
        <v>108</v>
      </c>
      <c r="C14097" t="s">
        <v>11</v>
      </c>
      <c r="D14097">
        <v>159</v>
      </c>
      <c r="E14097">
        <v>208377</v>
      </c>
      <c r="F14097">
        <v>1.0342060202992778</v>
      </c>
      <c r="G14097">
        <v>46</v>
      </c>
      <c r="H14097">
        <v>47.573476933766777</v>
      </c>
    </row>
    <row r="14098" spans="1:8" x14ac:dyDescent="0.2">
      <c r="A14098">
        <v>2007</v>
      </c>
      <c r="B14098" t="s">
        <v>108</v>
      </c>
      <c r="C14098" t="s">
        <v>11</v>
      </c>
      <c r="D14098">
        <v>159</v>
      </c>
      <c r="E14098">
        <v>224563</v>
      </c>
      <c r="F14098">
        <v>1.1145395438866417</v>
      </c>
      <c r="G14098">
        <v>46</v>
      </c>
      <c r="H14098">
        <v>51.268819018785514</v>
      </c>
    </row>
    <row r="14099" spans="1:8" x14ac:dyDescent="0.2">
      <c r="A14099">
        <v>2008</v>
      </c>
      <c r="B14099" t="s">
        <v>108</v>
      </c>
      <c r="C14099" t="s">
        <v>11</v>
      </c>
      <c r="D14099">
        <v>120</v>
      </c>
      <c r="E14099">
        <v>208556</v>
      </c>
      <c r="F14099">
        <v>1.0350944239025237</v>
      </c>
      <c r="G14099">
        <v>46</v>
      </c>
      <c r="H14099">
        <v>47.614343499516089</v>
      </c>
    </row>
    <row r="14100" spans="1:8" x14ac:dyDescent="0.2">
      <c r="A14100">
        <v>2009</v>
      </c>
      <c r="B14100" t="s">
        <v>108</v>
      </c>
      <c r="C14100" t="s">
        <v>11</v>
      </c>
      <c r="D14100">
        <v>120</v>
      </c>
      <c r="E14100">
        <v>210063</v>
      </c>
      <c r="F14100">
        <v>1.0425738888751024</v>
      </c>
      <c r="G14100">
        <v>46</v>
      </c>
      <c r="H14100">
        <v>47.958398888254706</v>
      </c>
    </row>
    <row r="14101" spans="1:8" x14ac:dyDescent="0.2">
      <c r="A14101">
        <v>2010</v>
      </c>
      <c r="B14101" t="s">
        <v>108</v>
      </c>
      <c r="C14101" t="s">
        <v>11</v>
      </c>
      <c r="D14101">
        <v>377</v>
      </c>
      <c r="E14101">
        <v>208298</v>
      </c>
      <c r="F14101">
        <v>1.0338139315581805</v>
      </c>
      <c r="G14101">
        <v>46</v>
      </c>
      <c r="H14101">
        <v>47.555440851676302</v>
      </c>
    </row>
    <row r="14102" spans="1:8" x14ac:dyDescent="0.2">
      <c r="A14102">
        <v>2011</v>
      </c>
      <c r="B14102" t="s">
        <v>108</v>
      </c>
      <c r="C14102" t="s">
        <v>11</v>
      </c>
      <c r="D14102">
        <v>377</v>
      </c>
      <c r="E14102">
        <v>203516</v>
      </c>
      <c r="F14102">
        <v>1.0100801548502369</v>
      </c>
      <c r="G14102">
        <v>46</v>
      </c>
      <c r="H14102">
        <v>46.463687123110901</v>
      </c>
    </row>
    <row r="14103" spans="1:8" x14ac:dyDescent="0.2">
      <c r="A14103">
        <v>2012</v>
      </c>
      <c r="B14103" t="s">
        <v>108</v>
      </c>
      <c r="C14103" t="s">
        <v>11</v>
      </c>
      <c r="D14103">
        <v>377</v>
      </c>
      <c r="E14103">
        <v>219801</v>
      </c>
      <c r="F14103">
        <v>1.0909050301511278</v>
      </c>
      <c r="G14103">
        <v>46</v>
      </c>
      <c r="H14103">
        <v>50.181631386951878</v>
      </c>
    </row>
    <row r="14104" spans="1:8" x14ac:dyDescent="0.2">
      <c r="A14104">
        <v>2013</v>
      </c>
      <c r="B14104" t="s">
        <v>108</v>
      </c>
      <c r="C14104" t="s">
        <v>11</v>
      </c>
      <c r="D14104">
        <v>377</v>
      </c>
      <c r="E14104">
        <v>228681</v>
      </c>
      <c r="F14104">
        <v>1.1349777899099189</v>
      </c>
      <c r="G14104">
        <v>46</v>
      </c>
      <c r="H14104">
        <v>52.208978335856273</v>
      </c>
    </row>
    <row r="14105" spans="1:8" x14ac:dyDescent="0.2">
      <c r="A14105">
        <v>2014</v>
      </c>
      <c r="B14105" t="s">
        <v>108</v>
      </c>
      <c r="C14105" t="s">
        <v>11</v>
      </c>
      <c r="D14105">
        <v>447</v>
      </c>
      <c r="E14105">
        <v>236774</v>
      </c>
      <c r="F14105">
        <v>1.1751445517036008</v>
      </c>
      <c r="G14105">
        <v>46</v>
      </c>
      <c r="H14105">
        <v>54.056649378365634</v>
      </c>
    </row>
    <row r="14106" spans="1:8" x14ac:dyDescent="0.2">
      <c r="A14106">
        <v>2015</v>
      </c>
      <c r="B14106" t="s">
        <v>108</v>
      </c>
      <c r="C14106" t="s">
        <v>11</v>
      </c>
      <c r="D14106">
        <v>22</v>
      </c>
      <c r="E14106">
        <v>237229</v>
      </c>
      <c r="F14106">
        <v>1.1774027843263766</v>
      </c>
      <c r="G14106">
        <v>46</v>
      </c>
      <c r="H14106">
        <v>54.160528079013325</v>
      </c>
    </row>
    <row r="14107" spans="1:8" x14ac:dyDescent="0.2">
      <c r="A14107">
        <v>2016</v>
      </c>
      <c r="B14107" t="s">
        <v>108</v>
      </c>
      <c r="C14107" t="s">
        <v>11</v>
      </c>
      <c r="D14107">
        <v>117</v>
      </c>
      <c r="E14107">
        <v>251630</v>
      </c>
      <c r="F14107">
        <v>1.2488770876243889</v>
      </c>
      <c r="G14107">
        <v>46</v>
      </c>
      <c r="H14107">
        <v>57.448346030721886</v>
      </c>
    </row>
    <row r="14108" spans="1:8" x14ac:dyDescent="0.2">
      <c r="A14108">
        <v>2017</v>
      </c>
      <c r="B14108" t="s">
        <v>108</v>
      </c>
      <c r="C14108" t="s">
        <v>11</v>
      </c>
      <c r="D14108">
        <v>117</v>
      </c>
      <c r="E14108">
        <v>236464</v>
      </c>
      <c r="F14108">
        <v>1.1736059756309403</v>
      </c>
      <c r="G14108">
        <v>46</v>
      </c>
      <c r="H14108">
        <v>53.98587487902325</v>
      </c>
    </row>
    <row r="14109" spans="1:8" x14ac:dyDescent="0.2">
      <c r="A14109">
        <v>2018</v>
      </c>
      <c r="B14109" t="s">
        <v>108</v>
      </c>
      <c r="C14109" t="s">
        <v>11</v>
      </c>
      <c r="D14109">
        <v>90</v>
      </c>
      <c r="E14109">
        <v>249427</v>
      </c>
      <c r="F14109">
        <v>1.2379432712112564</v>
      </c>
      <c r="G14109">
        <v>46</v>
      </c>
      <c r="H14109">
        <v>56.945390475717794</v>
      </c>
    </row>
    <row r="14110" spans="1:8" x14ac:dyDescent="0.2">
      <c r="A14110">
        <v>2019</v>
      </c>
      <c r="B14110" t="s">
        <v>108</v>
      </c>
      <c r="C14110" t="s">
        <v>11</v>
      </c>
      <c r="D14110">
        <v>9</v>
      </c>
      <c r="E14110">
        <v>230655</v>
      </c>
      <c r="F14110">
        <v>1.1447750452887311</v>
      </c>
      <c r="G14110">
        <v>46</v>
      </c>
      <c r="H14110">
        <v>52.659652083281628</v>
      </c>
    </row>
    <row r="14111" spans="1:8" x14ac:dyDescent="0.2">
      <c r="A14111">
        <v>2020</v>
      </c>
      <c r="B14111" t="s">
        <v>108</v>
      </c>
      <c r="C14111" t="s">
        <v>11</v>
      </c>
      <c r="D14111">
        <v>9</v>
      </c>
      <c r="E14111">
        <v>230770</v>
      </c>
      <c r="F14111">
        <v>1.1453458073802021</v>
      </c>
      <c r="G14111">
        <v>46</v>
      </c>
      <c r="H14111">
        <v>52.685907139489295</v>
      </c>
    </row>
    <row r="14112" spans="1:8" x14ac:dyDescent="0.2">
      <c r="A14112">
        <v>2021</v>
      </c>
      <c r="B14112" t="s">
        <v>108</v>
      </c>
      <c r="C14112" t="s">
        <v>11</v>
      </c>
      <c r="D14112">
        <v>321</v>
      </c>
      <c r="E14112">
        <v>241108</v>
      </c>
      <c r="F14112">
        <v>1.1966548378291189</v>
      </c>
      <c r="G14112">
        <v>46</v>
      </c>
      <c r="H14112">
        <v>55.046122540139464</v>
      </c>
    </row>
    <row r="14113" spans="1:8" x14ac:dyDescent="0.2">
      <c r="A14113">
        <v>2022</v>
      </c>
      <c r="B14113" t="s">
        <v>108</v>
      </c>
      <c r="C14113" t="s">
        <v>11</v>
      </c>
      <c r="D14113">
        <v>556</v>
      </c>
      <c r="E14113">
        <v>226514</v>
      </c>
      <c r="F14113">
        <v>1.1242226468471599</v>
      </c>
      <c r="G14113">
        <v>46</v>
      </c>
      <c r="H14113">
        <v>51.714241754969358</v>
      </c>
    </row>
    <row r="14114" spans="1:8" x14ac:dyDescent="0.2">
      <c r="A14114">
        <v>2023</v>
      </c>
      <c r="B14114" t="s">
        <v>108</v>
      </c>
      <c r="C14114" t="s">
        <v>11</v>
      </c>
      <c r="D14114">
        <v>556</v>
      </c>
      <c r="E14114">
        <v>230072</v>
      </c>
      <c r="F14114">
        <v>1.1418815296424052</v>
      </c>
      <c r="G14114">
        <v>46</v>
      </c>
      <c r="H14114">
        <v>52.526550363550641</v>
      </c>
    </row>
    <row r="14115" spans="1:8" x14ac:dyDescent="0.2">
      <c r="A14115">
        <v>2000</v>
      </c>
      <c r="B14115" t="s">
        <v>108</v>
      </c>
      <c r="C14115" t="s">
        <v>12</v>
      </c>
      <c r="D14115">
        <v>165</v>
      </c>
      <c r="E14115">
        <v>905198</v>
      </c>
      <c r="F14115">
        <v>1</v>
      </c>
      <c r="G14115">
        <v>165</v>
      </c>
      <c r="H14115">
        <v>165</v>
      </c>
    </row>
    <row r="14116" spans="1:8" x14ac:dyDescent="0.2">
      <c r="A14116">
        <v>2001</v>
      </c>
      <c r="B14116" t="s">
        <v>108</v>
      </c>
      <c r="C14116" t="s">
        <v>12</v>
      </c>
      <c r="D14116">
        <v>201</v>
      </c>
      <c r="E14116">
        <v>904489</v>
      </c>
      <c r="F14116">
        <v>0.99921674594950494</v>
      </c>
      <c r="G14116">
        <v>165</v>
      </c>
      <c r="H14116">
        <v>164.87076308166831</v>
      </c>
    </row>
    <row r="14117" spans="1:8" x14ac:dyDescent="0.2">
      <c r="A14117">
        <v>2002</v>
      </c>
      <c r="B14117" t="s">
        <v>108</v>
      </c>
      <c r="C14117" t="s">
        <v>12</v>
      </c>
      <c r="D14117">
        <v>179</v>
      </c>
      <c r="E14117">
        <v>937986</v>
      </c>
      <c r="F14117">
        <v>1.0362219094606926</v>
      </c>
      <c r="G14117">
        <v>165</v>
      </c>
      <c r="H14117">
        <v>170.97661506101429</v>
      </c>
    </row>
    <row r="14118" spans="1:8" x14ac:dyDescent="0.2">
      <c r="A14118">
        <v>2003</v>
      </c>
      <c r="B14118" t="s">
        <v>108</v>
      </c>
      <c r="C14118" t="s">
        <v>12</v>
      </c>
      <c r="D14118">
        <v>339</v>
      </c>
      <c r="E14118">
        <v>992449</v>
      </c>
      <c r="F14118">
        <v>1.0963888563607078</v>
      </c>
      <c r="G14118">
        <v>165</v>
      </c>
      <c r="H14118">
        <v>180.9041612995168</v>
      </c>
    </row>
    <row r="14119" spans="1:8" x14ac:dyDescent="0.2">
      <c r="A14119">
        <v>2004</v>
      </c>
      <c r="B14119" t="s">
        <v>108</v>
      </c>
      <c r="C14119" t="s">
        <v>12</v>
      </c>
      <c r="D14119">
        <v>187</v>
      </c>
      <c r="E14119">
        <v>1055250</v>
      </c>
      <c r="F14119">
        <v>1.165767047651453</v>
      </c>
      <c r="G14119">
        <v>165</v>
      </c>
      <c r="H14119">
        <v>192.35156286248974</v>
      </c>
    </row>
    <row r="14120" spans="1:8" x14ac:dyDescent="0.2">
      <c r="A14120">
        <v>2005</v>
      </c>
      <c r="B14120" t="s">
        <v>108</v>
      </c>
      <c r="C14120" t="s">
        <v>12</v>
      </c>
      <c r="D14120">
        <v>118</v>
      </c>
      <c r="E14120">
        <v>1071992</v>
      </c>
      <c r="F14120">
        <v>1.1842624486576419</v>
      </c>
      <c r="G14120">
        <v>165</v>
      </c>
      <c r="H14120">
        <v>195.40330402851092</v>
      </c>
    </row>
    <row r="14121" spans="1:8" x14ac:dyDescent="0.2">
      <c r="A14121">
        <v>2006</v>
      </c>
      <c r="B14121" t="s">
        <v>108</v>
      </c>
      <c r="C14121" t="s">
        <v>12</v>
      </c>
      <c r="D14121">
        <v>121</v>
      </c>
      <c r="E14121">
        <v>1116447</v>
      </c>
      <c r="F14121">
        <v>1.2333732509351545</v>
      </c>
      <c r="G14121">
        <v>165</v>
      </c>
      <c r="H14121">
        <v>203.50658640430049</v>
      </c>
    </row>
    <row r="14122" spans="1:8" x14ac:dyDescent="0.2">
      <c r="A14122">
        <v>2007</v>
      </c>
      <c r="B14122" t="s">
        <v>108</v>
      </c>
      <c r="C14122" t="s">
        <v>12</v>
      </c>
      <c r="D14122">
        <v>468</v>
      </c>
      <c r="E14122">
        <v>1138635</v>
      </c>
      <c r="F14122">
        <v>1.2578850152121415</v>
      </c>
      <c r="G14122">
        <v>165</v>
      </c>
      <c r="H14122">
        <v>207.55102751000334</v>
      </c>
    </row>
    <row r="14123" spans="1:8" x14ac:dyDescent="0.2">
      <c r="A14123">
        <v>2008</v>
      </c>
      <c r="B14123" t="s">
        <v>108</v>
      </c>
      <c r="C14123" t="s">
        <v>12</v>
      </c>
      <c r="D14123">
        <v>383</v>
      </c>
      <c r="E14123">
        <v>1126276</v>
      </c>
      <c r="F14123">
        <v>1.2442316487663472</v>
      </c>
      <c r="G14123">
        <v>165</v>
      </c>
      <c r="H14123">
        <v>205.29822204644728</v>
      </c>
    </row>
    <row r="14124" spans="1:8" x14ac:dyDescent="0.2">
      <c r="A14124">
        <v>2009</v>
      </c>
      <c r="B14124" t="s">
        <v>108</v>
      </c>
      <c r="C14124" t="s">
        <v>12</v>
      </c>
      <c r="D14124">
        <v>383</v>
      </c>
      <c r="E14124">
        <v>1128437</v>
      </c>
      <c r="F14124">
        <v>1.2466189717608744</v>
      </c>
      <c r="G14124">
        <v>165</v>
      </c>
      <c r="H14124">
        <v>205.69213034054428</v>
      </c>
    </row>
    <row r="14125" spans="1:8" x14ac:dyDescent="0.2">
      <c r="A14125">
        <v>2010</v>
      </c>
      <c r="B14125" t="s">
        <v>108</v>
      </c>
      <c r="C14125" t="s">
        <v>12</v>
      </c>
      <c r="D14125">
        <v>255</v>
      </c>
      <c r="E14125">
        <v>1225508</v>
      </c>
      <c r="F14125">
        <v>1.3538562833766756</v>
      </c>
      <c r="G14125">
        <v>165</v>
      </c>
      <c r="H14125">
        <v>223.38628675715148</v>
      </c>
    </row>
    <row r="14126" spans="1:8" x14ac:dyDescent="0.2">
      <c r="A14126">
        <v>2011</v>
      </c>
      <c r="B14126" t="s">
        <v>108</v>
      </c>
      <c r="C14126" t="s">
        <v>12</v>
      </c>
      <c r="D14126">
        <v>131</v>
      </c>
      <c r="E14126">
        <v>1232815</v>
      </c>
      <c r="F14126">
        <v>1.3619285504386887</v>
      </c>
      <c r="G14126">
        <v>165</v>
      </c>
      <c r="H14126">
        <v>224.71821082238364</v>
      </c>
    </row>
    <row r="14127" spans="1:8" x14ac:dyDescent="0.2">
      <c r="A14127">
        <v>2012</v>
      </c>
      <c r="B14127" t="s">
        <v>108</v>
      </c>
      <c r="C14127" t="s">
        <v>12</v>
      </c>
      <c r="D14127">
        <v>171</v>
      </c>
      <c r="E14127">
        <v>1255809</v>
      </c>
      <c r="F14127">
        <v>1.3873307276419082</v>
      </c>
      <c r="G14127">
        <v>165</v>
      </c>
      <c r="H14127">
        <v>228.90957006091486</v>
      </c>
    </row>
    <row r="14128" spans="1:8" x14ac:dyDescent="0.2">
      <c r="A14128">
        <v>2013</v>
      </c>
      <c r="B14128" t="s">
        <v>108</v>
      </c>
      <c r="C14128" t="s">
        <v>12</v>
      </c>
      <c r="D14128">
        <v>171</v>
      </c>
      <c r="E14128">
        <v>1283331</v>
      </c>
      <c r="F14128">
        <v>1.41773512535379</v>
      </c>
      <c r="G14128">
        <v>165</v>
      </c>
      <c r="H14128">
        <v>233.92629568337534</v>
      </c>
    </row>
    <row r="14129" spans="1:8" x14ac:dyDescent="0.2">
      <c r="A14129">
        <v>2014</v>
      </c>
      <c r="B14129" t="s">
        <v>108</v>
      </c>
      <c r="C14129" t="s">
        <v>12</v>
      </c>
      <c r="D14129">
        <v>421</v>
      </c>
      <c r="E14129">
        <v>1322498</v>
      </c>
      <c r="F14129">
        <v>1.4610041118075825</v>
      </c>
      <c r="G14129">
        <v>165</v>
      </c>
      <c r="H14129">
        <v>241.06567844825111</v>
      </c>
    </row>
    <row r="14130" spans="1:8" x14ac:dyDescent="0.2">
      <c r="A14130">
        <v>2015</v>
      </c>
      <c r="B14130" t="s">
        <v>108</v>
      </c>
      <c r="C14130" t="s">
        <v>12</v>
      </c>
      <c r="D14130">
        <v>387</v>
      </c>
      <c r="E14130">
        <v>1296620</v>
      </c>
      <c r="F14130">
        <v>1.4324158913298526</v>
      </c>
      <c r="G14130">
        <v>165</v>
      </c>
      <c r="H14130">
        <v>236.34862206942569</v>
      </c>
    </row>
    <row r="14131" spans="1:8" x14ac:dyDescent="0.2">
      <c r="A14131">
        <v>2016</v>
      </c>
      <c r="B14131" t="s">
        <v>108</v>
      </c>
      <c r="C14131" t="s">
        <v>12</v>
      </c>
      <c r="D14131">
        <v>707</v>
      </c>
      <c r="E14131">
        <v>1310672</v>
      </c>
      <c r="F14131">
        <v>1.4479395668130066</v>
      </c>
      <c r="G14131">
        <v>165</v>
      </c>
      <c r="H14131">
        <v>238.9100285241461</v>
      </c>
    </row>
    <row r="14132" spans="1:8" x14ac:dyDescent="0.2">
      <c r="A14132">
        <v>2017</v>
      </c>
      <c r="B14132" t="s">
        <v>108</v>
      </c>
      <c r="C14132" t="s">
        <v>12</v>
      </c>
      <c r="D14132">
        <v>157</v>
      </c>
      <c r="E14132">
        <v>1330993</v>
      </c>
      <c r="F14132">
        <v>1.4703887989147126</v>
      </c>
      <c r="G14132">
        <v>165</v>
      </c>
      <c r="H14132">
        <v>242.61415182092759</v>
      </c>
    </row>
    <row r="14133" spans="1:8" x14ac:dyDescent="0.2">
      <c r="A14133">
        <v>2018</v>
      </c>
      <c r="B14133" t="s">
        <v>108</v>
      </c>
      <c r="C14133" t="s">
        <v>12</v>
      </c>
      <c r="D14133">
        <v>1157</v>
      </c>
      <c r="E14133">
        <v>1375522</v>
      </c>
      <c r="F14133">
        <v>1.5195813512623757</v>
      </c>
      <c r="G14133">
        <v>165</v>
      </c>
      <c r="H14133">
        <v>250.73092295829198</v>
      </c>
    </row>
    <row r="14134" spans="1:8" x14ac:dyDescent="0.2">
      <c r="A14134">
        <v>2019</v>
      </c>
      <c r="B14134" t="s">
        <v>108</v>
      </c>
      <c r="C14134" t="s">
        <v>12</v>
      </c>
      <c r="D14134">
        <v>422</v>
      </c>
      <c r="E14134">
        <v>1361555</v>
      </c>
      <c r="F14134">
        <v>1.5041515778868271</v>
      </c>
      <c r="G14134">
        <v>165</v>
      </c>
      <c r="H14134">
        <v>248.18501035132647</v>
      </c>
    </row>
    <row r="14135" spans="1:8" x14ac:dyDescent="0.2">
      <c r="A14135">
        <v>2020</v>
      </c>
      <c r="B14135" t="s">
        <v>108</v>
      </c>
      <c r="C14135" t="s">
        <v>12</v>
      </c>
      <c r="D14135">
        <v>1026</v>
      </c>
      <c r="E14135">
        <v>1314993</v>
      </c>
      <c r="F14135">
        <v>1.4527131080713833</v>
      </c>
      <c r="G14135">
        <v>165</v>
      </c>
      <c r="H14135">
        <v>239.69766283177825</v>
      </c>
    </row>
    <row r="14136" spans="1:8" x14ac:dyDescent="0.2">
      <c r="A14136">
        <v>2021</v>
      </c>
      <c r="B14136" t="s">
        <v>108</v>
      </c>
      <c r="C14136" t="s">
        <v>12</v>
      </c>
      <c r="D14136">
        <v>189</v>
      </c>
      <c r="E14136">
        <v>1371410</v>
      </c>
      <c r="F14136">
        <v>1.5150386987156401</v>
      </c>
      <c r="G14136">
        <v>165</v>
      </c>
      <c r="H14136">
        <v>249.98138528808062</v>
      </c>
    </row>
    <row r="14137" spans="1:8" x14ac:dyDescent="0.2">
      <c r="A14137">
        <v>2022</v>
      </c>
      <c r="B14137" t="s">
        <v>108</v>
      </c>
      <c r="C14137" t="s">
        <v>12</v>
      </c>
      <c r="D14137">
        <v>396</v>
      </c>
      <c r="E14137">
        <v>1392399</v>
      </c>
      <c r="F14137">
        <v>1.538225890910055</v>
      </c>
      <c r="G14137">
        <v>165</v>
      </c>
      <c r="H14137">
        <v>253.80727200015909</v>
      </c>
    </row>
    <row r="14138" spans="1:8" x14ac:dyDescent="0.2">
      <c r="A14138">
        <v>2023</v>
      </c>
      <c r="B14138" t="s">
        <v>108</v>
      </c>
      <c r="C14138" t="s">
        <v>12</v>
      </c>
      <c r="D14138">
        <v>588</v>
      </c>
      <c r="E14138">
        <v>1414899</v>
      </c>
      <c r="F14138">
        <v>1.5630823311584869</v>
      </c>
      <c r="G14138">
        <v>165</v>
      </c>
      <c r="H14138">
        <v>257.90858464115036</v>
      </c>
    </row>
    <row r="14139" spans="1:8" x14ac:dyDescent="0.2">
      <c r="A14139">
        <v>2000</v>
      </c>
      <c r="B14139" t="s">
        <v>108</v>
      </c>
      <c r="C14139" t="s">
        <v>13</v>
      </c>
      <c r="D14139">
        <v>207</v>
      </c>
      <c r="E14139">
        <v>3770792</v>
      </c>
      <c r="F14139">
        <v>1</v>
      </c>
      <c r="G14139">
        <v>207</v>
      </c>
      <c r="H14139">
        <v>207</v>
      </c>
    </row>
    <row r="14140" spans="1:8" x14ac:dyDescent="0.2">
      <c r="A14140">
        <v>2001</v>
      </c>
      <c r="B14140" t="s">
        <v>108</v>
      </c>
      <c r="C14140" t="s">
        <v>13</v>
      </c>
      <c r="D14140">
        <v>207</v>
      </c>
      <c r="E14140">
        <v>4123232</v>
      </c>
      <c r="F14140">
        <v>1.0934657758900517</v>
      </c>
      <c r="G14140">
        <v>207</v>
      </c>
      <c r="H14140">
        <v>226.3474156092407</v>
      </c>
    </row>
    <row r="14141" spans="1:8" x14ac:dyDescent="0.2">
      <c r="A14141">
        <v>2002</v>
      </c>
      <c r="B14141" t="s">
        <v>108</v>
      </c>
      <c r="C14141" t="s">
        <v>13</v>
      </c>
      <c r="D14141">
        <v>193</v>
      </c>
      <c r="E14141">
        <v>4391207</v>
      </c>
      <c r="F14141">
        <v>1.1645317482375055</v>
      </c>
      <c r="G14141">
        <v>207</v>
      </c>
      <c r="H14141">
        <v>241.05807188516363</v>
      </c>
    </row>
    <row r="14142" spans="1:8" x14ac:dyDescent="0.2">
      <c r="A14142">
        <v>2003</v>
      </c>
      <c r="B14142" t="s">
        <v>108</v>
      </c>
      <c r="C14142" t="s">
        <v>13</v>
      </c>
      <c r="D14142">
        <v>290</v>
      </c>
      <c r="E14142">
        <v>4479941</v>
      </c>
      <c r="F14142">
        <v>1.1880636746869093</v>
      </c>
      <c r="G14142">
        <v>207</v>
      </c>
      <c r="H14142">
        <v>245.92918066019024</v>
      </c>
    </row>
    <row r="14143" spans="1:8" x14ac:dyDescent="0.2">
      <c r="A14143">
        <v>2004</v>
      </c>
      <c r="B14143" t="s">
        <v>108</v>
      </c>
      <c r="C14143" t="s">
        <v>13</v>
      </c>
      <c r="D14143">
        <v>222</v>
      </c>
      <c r="E14143">
        <v>4435019</v>
      </c>
      <c r="F14143">
        <v>1.1761505275284343</v>
      </c>
      <c r="G14143">
        <v>207</v>
      </c>
      <c r="H14143">
        <v>243.46315919838591</v>
      </c>
    </row>
    <row r="14144" spans="1:8" x14ac:dyDescent="0.2">
      <c r="A14144">
        <v>2005</v>
      </c>
      <c r="B14144" t="s">
        <v>108</v>
      </c>
      <c r="C14144" t="s">
        <v>13</v>
      </c>
      <c r="D14144">
        <v>222</v>
      </c>
      <c r="E14144">
        <v>4849739</v>
      </c>
      <c r="F14144">
        <v>1.2861327275543175</v>
      </c>
      <c r="G14144">
        <v>207</v>
      </c>
      <c r="H14144">
        <v>266.22947460374371</v>
      </c>
    </row>
    <row r="14145" spans="1:8" x14ac:dyDescent="0.2">
      <c r="A14145">
        <v>2006</v>
      </c>
      <c r="B14145" t="s">
        <v>108</v>
      </c>
      <c r="C14145" t="s">
        <v>13</v>
      </c>
      <c r="D14145">
        <v>234</v>
      </c>
      <c r="E14145">
        <v>4993072</v>
      </c>
      <c r="F14145">
        <v>1.3241441055353889</v>
      </c>
      <c r="G14145">
        <v>207</v>
      </c>
      <c r="H14145">
        <v>274.09782984582552</v>
      </c>
    </row>
    <row r="14146" spans="1:8" x14ac:dyDescent="0.2">
      <c r="A14146">
        <v>2007</v>
      </c>
      <c r="B14146" t="s">
        <v>108</v>
      </c>
      <c r="C14146" t="s">
        <v>13</v>
      </c>
      <c r="D14146">
        <v>362</v>
      </c>
      <c r="E14146">
        <v>5171384</v>
      </c>
      <c r="F14146">
        <v>1.3714317840920422</v>
      </c>
      <c r="G14146">
        <v>207</v>
      </c>
      <c r="H14146">
        <v>283.88637930705272</v>
      </c>
    </row>
    <row r="14147" spans="1:8" x14ac:dyDescent="0.2">
      <c r="A14147">
        <v>2008</v>
      </c>
      <c r="B14147" t="s">
        <v>108</v>
      </c>
      <c r="C14147" t="s">
        <v>13</v>
      </c>
      <c r="D14147">
        <v>583</v>
      </c>
      <c r="E14147">
        <v>5027882</v>
      </c>
      <c r="F14147">
        <v>1.3333755879401463</v>
      </c>
      <c r="G14147">
        <v>207</v>
      </c>
      <c r="H14147">
        <v>276.00874670361031</v>
      </c>
    </row>
    <row r="14148" spans="1:8" x14ac:dyDescent="0.2">
      <c r="A14148">
        <v>2009</v>
      </c>
      <c r="B14148" t="s">
        <v>108</v>
      </c>
      <c r="C14148" t="s">
        <v>13</v>
      </c>
      <c r="D14148">
        <v>333</v>
      </c>
      <c r="E14148">
        <v>5178633</v>
      </c>
      <c r="F14148">
        <v>1.3733541919045125</v>
      </c>
      <c r="G14148">
        <v>207</v>
      </c>
      <c r="H14148">
        <v>284.28431772423409</v>
      </c>
    </row>
    <row r="14149" spans="1:8" x14ac:dyDescent="0.2">
      <c r="A14149">
        <v>2010</v>
      </c>
      <c r="B14149" t="s">
        <v>108</v>
      </c>
      <c r="C14149" t="s">
        <v>13</v>
      </c>
      <c r="D14149">
        <v>714</v>
      </c>
      <c r="E14149">
        <v>5397980</v>
      </c>
      <c r="F14149">
        <v>1.4315241996906751</v>
      </c>
      <c r="G14149">
        <v>207</v>
      </c>
      <c r="H14149">
        <v>296.32550933596974</v>
      </c>
    </row>
    <row r="14150" spans="1:8" x14ac:dyDescent="0.2">
      <c r="A14150">
        <v>2011</v>
      </c>
      <c r="B14150" t="s">
        <v>108</v>
      </c>
      <c r="C14150" t="s">
        <v>13</v>
      </c>
      <c r="D14150">
        <v>101</v>
      </c>
      <c r="E14150">
        <v>5647383</v>
      </c>
      <c r="F14150">
        <v>1.4976649467804111</v>
      </c>
      <c r="G14150">
        <v>207</v>
      </c>
      <c r="H14150">
        <v>310.01664398354507</v>
      </c>
    </row>
    <row r="14151" spans="1:8" x14ac:dyDescent="0.2">
      <c r="A14151">
        <v>2012</v>
      </c>
      <c r="B14151" t="s">
        <v>108</v>
      </c>
      <c r="C14151" t="s">
        <v>13</v>
      </c>
      <c r="D14151">
        <v>289</v>
      </c>
      <c r="E14151">
        <v>5742203</v>
      </c>
      <c r="F14151">
        <v>1.5228108577720543</v>
      </c>
      <c r="G14151">
        <v>207</v>
      </c>
      <c r="H14151">
        <v>315.22184755881523</v>
      </c>
    </row>
    <row r="14152" spans="1:8" x14ac:dyDescent="0.2">
      <c r="A14152">
        <v>2013</v>
      </c>
      <c r="B14152" t="s">
        <v>108</v>
      </c>
      <c r="C14152" t="s">
        <v>13</v>
      </c>
      <c r="D14152">
        <v>1255</v>
      </c>
      <c r="E14152">
        <v>5903982</v>
      </c>
      <c r="F14152">
        <v>1.5657140462799326</v>
      </c>
      <c r="G14152">
        <v>207</v>
      </c>
      <c r="H14152">
        <v>324.10280757994605</v>
      </c>
    </row>
    <row r="14153" spans="1:8" x14ac:dyDescent="0.2">
      <c r="A14153">
        <v>2014</v>
      </c>
      <c r="B14153" t="s">
        <v>108</v>
      </c>
      <c r="C14153" t="s">
        <v>13</v>
      </c>
      <c r="D14153">
        <v>599</v>
      </c>
      <c r="E14153">
        <v>6250240</v>
      </c>
      <c r="F14153">
        <v>1.6575403787851464</v>
      </c>
      <c r="G14153">
        <v>207</v>
      </c>
      <c r="H14153">
        <v>343.1108584085253</v>
      </c>
    </row>
    <row r="14154" spans="1:8" x14ac:dyDescent="0.2">
      <c r="A14154">
        <v>2015</v>
      </c>
      <c r="B14154" t="s">
        <v>108</v>
      </c>
      <c r="C14154" t="s">
        <v>13</v>
      </c>
      <c r="D14154">
        <v>509</v>
      </c>
      <c r="E14154">
        <v>6487743</v>
      </c>
      <c r="F14154">
        <v>1.7205252901777663</v>
      </c>
      <c r="G14154">
        <v>207</v>
      </c>
      <c r="H14154">
        <v>356.14873506679766</v>
      </c>
    </row>
    <row r="14155" spans="1:8" x14ac:dyDescent="0.2">
      <c r="A14155">
        <v>2016</v>
      </c>
      <c r="B14155" t="s">
        <v>108</v>
      </c>
      <c r="C14155" t="s">
        <v>13</v>
      </c>
      <c r="D14155">
        <v>1156</v>
      </c>
      <c r="E14155">
        <v>6609429</v>
      </c>
      <c r="F14155">
        <v>1.752795964349134</v>
      </c>
      <c r="G14155">
        <v>207</v>
      </c>
      <c r="H14155">
        <v>362.82876462027076</v>
      </c>
    </row>
    <row r="14156" spans="1:8" x14ac:dyDescent="0.2">
      <c r="A14156">
        <v>2017</v>
      </c>
      <c r="B14156" t="s">
        <v>108</v>
      </c>
      <c r="C14156" t="s">
        <v>13</v>
      </c>
      <c r="D14156">
        <v>2072</v>
      </c>
      <c r="E14156">
        <v>6875779</v>
      </c>
      <c r="F14156">
        <v>1.8234309927463515</v>
      </c>
      <c r="G14156">
        <v>207</v>
      </c>
      <c r="H14156">
        <v>377.45021549849474</v>
      </c>
    </row>
    <row r="14157" spans="1:8" x14ac:dyDescent="0.2">
      <c r="A14157">
        <v>2018</v>
      </c>
      <c r="B14157" t="s">
        <v>108</v>
      </c>
      <c r="C14157" t="s">
        <v>13</v>
      </c>
      <c r="D14157">
        <v>1037</v>
      </c>
      <c r="E14157">
        <v>7187008</v>
      </c>
      <c r="F14157">
        <v>1.9059677648621298</v>
      </c>
      <c r="G14157">
        <v>207</v>
      </c>
      <c r="H14157">
        <v>394.53532732646084</v>
      </c>
    </row>
    <row r="14158" spans="1:8" x14ac:dyDescent="0.2">
      <c r="A14158">
        <v>2019</v>
      </c>
      <c r="B14158" t="s">
        <v>108</v>
      </c>
      <c r="C14158" t="s">
        <v>13</v>
      </c>
      <c r="D14158">
        <v>931</v>
      </c>
      <c r="E14158">
        <v>7372534</v>
      </c>
      <c r="F14158">
        <v>1.9551685693615559</v>
      </c>
      <c r="G14158">
        <v>207</v>
      </c>
      <c r="H14158">
        <v>404.71989385784207</v>
      </c>
    </row>
    <row r="14159" spans="1:8" x14ac:dyDescent="0.2">
      <c r="A14159">
        <v>2020</v>
      </c>
      <c r="B14159" t="s">
        <v>108</v>
      </c>
      <c r="C14159" t="s">
        <v>13</v>
      </c>
      <c r="D14159">
        <v>908</v>
      </c>
      <c r="E14159">
        <v>7385051</v>
      </c>
      <c r="F14159">
        <v>1.9584880311616233</v>
      </c>
      <c r="G14159">
        <v>207</v>
      </c>
      <c r="H14159">
        <v>405.407022450456</v>
      </c>
    </row>
    <row r="14160" spans="1:8" x14ac:dyDescent="0.2">
      <c r="A14160">
        <v>2021</v>
      </c>
      <c r="B14160" t="s">
        <v>108</v>
      </c>
      <c r="C14160" t="s">
        <v>13</v>
      </c>
      <c r="D14160">
        <v>832</v>
      </c>
      <c r="E14160">
        <v>7402483</v>
      </c>
      <c r="F14160">
        <v>1.9631109326634828</v>
      </c>
      <c r="G14160">
        <v>207</v>
      </c>
      <c r="H14160">
        <v>406.36396306134094</v>
      </c>
    </row>
    <row r="14161" spans="1:8" x14ac:dyDescent="0.2">
      <c r="A14161">
        <v>2022</v>
      </c>
      <c r="B14161" t="s">
        <v>108</v>
      </c>
      <c r="C14161" t="s">
        <v>13</v>
      </c>
      <c r="D14161">
        <v>3017</v>
      </c>
      <c r="E14161">
        <v>7483626</v>
      </c>
      <c r="F14161">
        <v>1.9846297541736591</v>
      </c>
      <c r="G14161">
        <v>207</v>
      </c>
      <c r="H14161">
        <v>410.81835911394745</v>
      </c>
    </row>
    <row r="14162" spans="1:8" x14ac:dyDescent="0.2">
      <c r="A14162">
        <v>2023</v>
      </c>
      <c r="B14162" t="s">
        <v>108</v>
      </c>
      <c r="C14162" t="s">
        <v>13</v>
      </c>
      <c r="D14162">
        <v>508</v>
      </c>
      <c r="E14162">
        <v>7524115</v>
      </c>
      <c r="F14162">
        <v>1.9953672862358889</v>
      </c>
      <c r="G14162">
        <v>207</v>
      </c>
      <c r="H14162">
        <v>413.04102825082902</v>
      </c>
    </row>
    <row r="14163" spans="1:8" x14ac:dyDescent="0.2">
      <c r="A14163">
        <v>2000</v>
      </c>
      <c r="B14163" t="s">
        <v>108</v>
      </c>
      <c r="C14163" t="s">
        <v>14</v>
      </c>
      <c r="D14163">
        <v>192</v>
      </c>
      <c r="E14163">
        <v>1684196</v>
      </c>
      <c r="F14163">
        <v>1</v>
      </c>
      <c r="G14163">
        <v>192</v>
      </c>
      <c r="H14163">
        <v>192</v>
      </c>
    </row>
    <row r="14164" spans="1:8" x14ac:dyDescent="0.2">
      <c r="A14164">
        <v>2001</v>
      </c>
      <c r="B14164" t="s">
        <v>108</v>
      </c>
      <c r="C14164" t="s">
        <v>14</v>
      </c>
      <c r="D14164">
        <v>190</v>
      </c>
      <c r="E14164">
        <v>1725017</v>
      </c>
      <c r="F14164">
        <v>1.0242376777999711</v>
      </c>
      <c r="G14164">
        <v>192</v>
      </c>
      <c r="H14164">
        <v>196.65363413759445</v>
      </c>
    </row>
    <row r="14165" spans="1:8" x14ac:dyDescent="0.2">
      <c r="A14165">
        <v>2002</v>
      </c>
      <c r="B14165" t="s">
        <v>108</v>
      </c>
      <c r="C14165" t="s">
        <v>14</v>
      </c>
      <c r="D14165">
        <v>412</v>
      </c>
      <c r="E14165">
        <v>1882563</v>
      </c>
      <c r="F14165">
        <v>1.1177814221147657</v>
      </c>
      <c r="G14165">
        <v>192</v>
      </c>
      <c r="H14165">
        <v>214.61403304603502</v>
      </c>
    </row>
    <row r="14166" spans="1:8" x14ac:dyDescent="0.2">
      <c r="A14166">
        <v>2003</v>
      </c>
      <c r="B14166" t="s">
        <v>108</v>
      </c>
      <c r="C14166" t="s">
        <v>14</v>
      </c>
      <c r="D14166">
        <v>436</v>
      </c>
      <c r="E14166">
        <v>1827791</v>
      </c>
      <c r="F14166">
        <v>1.0852602666197997</v>
      </c>
      <c r="G14166">
        <v>192</v>
      </c>
      <c r="H14166">
        <v>208.36997119100153</v>
      </c>
    </row>
    <row r="14167" spans="1:8" x14ac:dyDescent="0.2">
      <c r="A14167">
        <v>2004</v>
      </c>
      <c r="B14167" t="s">
        <v>108</v>
      </c>
      <c r="C14167" t="s">
        <v>14</v>
      </c>
      <c r="D14167">
        <v>414</v>
      </c>
      <c r="E14167">
        <v>1934796</v>
      </c>
      <c r="F14167">
        <v>1.1487950333571626</v>
      </c>
      <c r="G14167">
        <v>192</v>
      </c>
      <c r="H14167">
        <v>220.56864640457522</v>
      </c>
    </row>
    <row r="14168" spans="1:8" x14ac:dyDescent="0.2">
      <c r="A14168">
        <v>2005</v>
      </c>
      <c r="B14168" t="s">
        <v>108</v>
      </c>
      <c r="C14168" t="s">
        <v>14</v>
      </c>
      <c r="D14168">
        <v>151</v>
      </c>
      <c r="E14168">
        <v>2000423</v>
      </c>
      <c r="F14168">
        <v>1.1877614006920809</v>
      </c>
      <c r="G14168">
        <v>192</v>
      </c>
      <c r="H14168">
        <v>228.05018893287954</v>
      </c>
    </row>
    <row r="14169" spans="1:8" x14ac:dyDescent="0.2">
      <c r="A14169">
        <v>2006</v>
      </c>
      <c r="B14169" t="s">
        <v>108</v>
      </c>
      <c r="C14169" t="s">
        <v>14</v>
      </c>
      <c r="D14169">
        <v>187</v>
      </c>
      <c r="E14169">
        <v>2049053</v>
      </c>
      <c r="F14169">
        <v>1.216635712233018</v>
      </c>
      <c r="G14169">
        <v>192</v>
      </c>
      <c r="H14169">
        <v>233.59405674873946</v>
      </c>
    </row>
    <row r="14170" spans="1:8" x14ac:dyDescent="0.2">
      <c r="A14170">
        <v>2007</v>
      </c>
      <c r="B14170" t="s">
        <v>108</v>
      </c>
      <c r="C14170" t="s">
        <v>14</v>
      </c>
      <c r="D14170">
        <v>131</v>
      </c>
      <c r="E14170">
        <v>2180427</v>
      </c>
      <c r="F14170">
        <v>1.2946396975173911</v>
      </c>
      <c r="G14170">
        <v>192</v>
      </c>
      <c r="H14170">
        <v>248.57082192333908</v>
      </c>
    </row>
    <row r="14171" spans="1:8" x14ac:dyDescent="0.2">
      <c r="A14171">
        <v>2008</v>
      </c>
      <c r="B14171" t="s">
        <v>108</v>
      </c>
      <c r="C14171" t="s">
        <v>14</v>
      </c>
      <c r="D14171">
        <v>1190</v>
      </c>
      <c r="E14171">
        <v>2122465</v>
      </c>
      <c r="F14171">
        <v>1.2602244631859949</v>
      </c>
      <c r="G14171">
        <v>192</v>
      </c>
      <c r="H14171">
        <v>241.96309693171102</v>
      </c>
    </row>
    <row r="14172" spans="1:8" x14ac:dyDescent="0.2">
      <c r="A14172">
        <v>2009</v>
      </c>
      <c r="B14172" t="s">
        <v>108</v>
      </c>
      <c r="C14172" t="s">
        <v>14</v>
      </c>
      <c r="D14172">
        <v>220</v>
      </c>
      <c r="E14172">
        <v>2267548</v>
      </c>
      <c r="F14172">
        <v>1.3463682374260477</v>
      </c>
      <c r="G14172">
        <v>192</v>
      </c>
      <c r="H14172">
        <v>258.50270158580116</v>
      </c>
    </row>
    <row r="14173" spans="1:8" x14ac:dyDescent="0.2">
      <c r="A14173">
        <v>2010</v>
      </c>
      <c r="B14173" t="s">
        <v>108</v>
      </c>
      <c r="C14173" t="s">
        <v>14</v>
      </c>
      <c r="D14173">
        <v>220</v>
      </c>
      <c r="E14173">
        <v>2304369</v>
      </c>
      <c r="F14173">
        <v>1.3682308947414672</v>
      </c>
      <c r="G14173">
        <v>192</v>
      </c>
      <c r="H14173">
        <v>262.7003317903617</v>
      </c>
    </row>
    <row r="14174" spans="1:8" x14ac:dyDescent="0.2">
      <c r="A14174">
        <v>2011</v>
      </c>
      <c r="B14174" t="s">
        <v>108</v>
      </c>
      <c r="C14174" t="s">
        <v>14</v>
      </c>
      <c r="D14174">
        <v>829</v>
      </c>
      <c r="E14174">
        <v>2347009</v>
      </c>
      <c r="F14174">
        <v>1.393548613106788</v>
      </c>
      <c r="G14174">
        <v>192</v>
      </c>
      <c r="H14174">
        <v>267.56133371650333</v>
      </c>
    </row>
    <row r="14175" spans="1:8" x14ac:dyDescent="0.2">
      <c r="A14175">
        <v>2012</v>
      </c>
      <c r="B14175" t="s">
        <v>108</v>
      </c>
      <c r="C14175" t="s">
        <v>14</v>
      </c>
      <c r="D14175">
        <v>402</v>
      </c>
      <c r="E14175">
        <v>2449204</v>
      </c>
      <c r="F14175">
        <v>1.4542274177114778</v>
      </c>
      <c r="G14175">
        <v>192</v>
      </c>
      <c r="H14175">
        <v>279.21166420060376</v>
      </c>
    </row>
    <row r="14176" spans="1:8" x14ac:dyDescent="0.2">
      <c r="A14176">
        <v>2013</v>
      </c>
      <c r="B14176" t="s">
        <v>108</v>
      </c>
      <c r="C14176" t="s">
        <v>14</v>
      </c>
      <c r="D14176">
        <v>430</v>
      </c>
      <c r="E14176">
        <v>2529241</v>
      </c>
      <c r="F14176">
        <v>1.5017497963419935</v>
      </c>
      <c r="G14176">
        <v>192</v>
      </c>
      <c r="H14176">
        <v>288.33596089766274</v>
      </c>
    </row>
    <row r="14177" spans="1:8" x14ac:dyDescent="0.2">
      <c r="A14177">
        <v>2014</v>
      </c>
      <c r="B14177" t="s">
        <v>108</v>
      </c>
      <c r="C14177" t="s">
        <v>14</v>
      </c>
      <c r="D14177">
        <v>3055</v>
      </c>
      <c r="E14177">
        <v>2649415</v>
      </c>
      <c r="F14177">
        <v>1.5731037242696218</v>
      </c>
      <c r="G14177">
        <v>192</v>
      </c>
      <c r="H14177">
        <v>302.03591505976738</v>
      </c>
    </row>
    <row r="14178" spans="1:8" x14ac:dyDescent="0.2">
      <c r="A14178">
        <v>2015</v>
      </c>
      <c r="B14178" t="s">
        <v>108</v>
      </c>
      <c r="C14178" t="s">
        <v>14</v>
      </c>
      <c r="D14178">
        <v>3055</v>
      </c>
      <c r="E14178">
        <v>2732849</v>
      </c>
      <c r="F14178">
        <v>1.622643089046643</v>
      </c>
      <c r="G14178">
        <v>192</v>
      </c>
      <c r="H14178">
        <v>311.54747309695546</v>
      </c>
    </row>
    <row r="14179" spans="1:8" x14ac:dyDescent="0.2">
      <c r="A14179">
        <v>2016</v>
      </c>
      <c r="B14179" t="s">
        <v>108</v>
      </c>
      <c r="C14179" t="s">
        <v>14</v>
      </c>
      <c r="D14179">
        <v>193</v>
      </c>
      <c r="E14179">
        <v>2696015</v>
      </c>
      <c r="F14179">
        <v>1.600772712914649</v>
      </c>
      <c r="G14179">
        <v>192</v>
      </c>
      <c r="H14179">
        <v>307.34836087961258</v>
      </c>
    </row>
    <row r="14180" spans="1:8" x14ac:dyDescent="0.2">
      <c r="A14180">
        <v>2017</v>
      </c>
      <c r="B14180" t="s">
        <v>108</v>
      </c>
      <c r="C14180" t="s">
        <v>14</v>
      </c>
      <c r="D14180">
        <v>590</v>
      </c>
      <c r="E14180">
        <v>2809459</v>
      </c>
      <c r="F14180">
        <v>1.668130668877019</v>
      </c>
      <c r="G14180">
        <v>192</v>
      </c>
      <c r="H14180">
        <v>320.28108842438763</v>
      </c>
    </row>
    <row r="14181" spans="1:8" x14ac:dyDescent="0.2">
      <c r="A14181">
        <v>2018</v>
      </c>
      <c r="B14181" t="s">
        <v>108</v>
      </c>
      <c r="C14181" t="s">
        <v>14</v>
      </c>
      <c r="D14181">
        <v>666</v>
      </c>
      <c r="E14181">
        <v>2839667</v>
      </c>
      <c r="F14181">
        <v>1.6860668235763534</v>
      </c>
      <c r="G14181">
        <v>192</v>
      </c>
      <c r="H14181">
        <v>323.72483012665987</v>
      </c>
    </row>
    <row r="14182" spans="1:8" x14ac:dyDescent="0.2">
      <c r="A14182">
        <v>2019</v>
      </c>
      <c r="B14182" t="s">
        <v>108</v>
      </c>
      <c r="C14182" t="s">
        <v>14</v>
      </c>
      <c r="D14182">
        <v>2200</v>
      </c>
      <c r="E14182">
        <v>2913438</v>
      </c>
      <c r="F14182">
        <v>1.7298687326178188</v>
      </c>
      <c r="G14182">
        <v>192</v>
      </c>
      <c r="H14182">
        <v>332.13479666262123</v>
      </c>
    </row>
    <row r="14183" spans="1:8" x14ac:dyDescent="0.2">
      <c r="A14183">
        <v>2020</v>
      </c>
      <c r="B14183" t="s">
        <v>108</v>
      </c>
      <c r="C14183" t="s">
        <v>14</v>
      </c>
      <c r="D14183">
        <v>405</v>
      </c>
      <c r="E14183">
        <v>2805816</v>
      </c>
      <c r="F14183">
        <v>1.6659676189707135</v>
      </c>
      <c r="G14183">
        <v>192</v>
      </c>
      <c r="H14183">
        <v>319.86578284237703</v>
      </c>
    </row>
    <row r="14184" spans="1:8" x14ac:dyDescent="0.2">
      <c r="A14184">
        <v>2021</v>
      </c>
      <c r="B14184" t="s">
        <v>108</v>
      </c>
      <c r="C14184" t="s">
        <v>14</v>
      </c>
      <c r="D14184">
        <v>534</v>
      </c>
      <c r="E14184">
        <v>2985401</v>
      </c>
      <c r="F14184">
        <v>1.772597132400267</v>
      </c>
      <c r="G14184">
        <v>192</v>
      </c>
      <c r="H14184">
        <v>340.33864942085125</v>
      </c>
    </row>
    <row r="14185" spans="1:8" x14ac:dyDescent="0.2">
      <c r="A14185">
        <v>2022</v>
      </c>
      <c r="B14185" t="s">
        <v>108</v>
      </c>
      <c r="C14185" t="s">
        <v>14</v>
      </c>
      <c r="D14185">
        <v>1824</v>
      </c>
      <c r="E14185">
        <v>3029306</v>
      </c>
      <c r="F14185">
        <v>1.7986659509938274</v>
      </c>
      <c r="G14185">
        <v>192</v>
      </c>
      <c r="H14185">
        <v>345.34386259081487</v>
      </c>
    </row>
    <row r="14186" spans="1:8" x14ac:dyDescent="0.2">
      <c r="A14186">
        <v>2023</v>
      </c>
      <c r="B14186" t="s">
        <v>108</v>
      </c>
      <c r="C14186" t="s">
        <v>14</v>
      </c>
      <c r="D14186">
        <v>1362</v>
      </c>
      <c r="E14186">
        <v>3124421</v>
      </c>
      <c r="F14186">
        <v>1.8551409693408605</v>
      </c>
      <c r="G14186">
        <v>192</v>
      </c>
      <c r="H14186">
        <v>356.18706611344521</v>
      </c>
    </row>
    <row r="14187" spans="1:8" x14ac:dyDescent="0.2">
      <c r="A14187">
        <v>2000</v>
      </c>
      <c r="B14187" t="s">
        <v>108</v>
      </c>
      <c r="C14187" t="s">
        <v>15</v>
      </c>
      <c r="D14187">
        <v>197</v>
      </c>
      <c r="E14187">
        <v>481245</v>
      </c>
      <c r="F14187">
        <v>1</v>
      </c>
      <c r="G14187">
        <v>197</v>
      </c>
      <c r="H14187">
        <v>197</v>
      </c>
    </row>
    <row r="14188" spans="1:8" x14ac:dyDescent="0.2">
      <c r="A14188">
        <v>2001</v>
      </c>
      <c r="B14188" t="s">
        <v>108</v>
      </c>
      <c r="C14188" t="s">
        <v>15</v>
      </c>
      <c r="D14188">
        <v>180</v>
      </c>
      <c r="E14188">
        <v>477010</v>
      </c>
      <c r="F14188">
        <v>0.99119990857047868</v>
      </c>
      <c r="G14188">
        <v>197</v>
      </c>
      <c r="H14188">
        <v>195.2663819883843</v>
      </c>
    </row>
    <row r="14189" spans="1:8" x14ac:dyDescent="0.2">
      <c r="A14189">
        <v>2002</v>
      </c>
      <c r="B14189" t="s">
        <v>108</v>
      </c>
      <c r="C14189" t="s">
        <v>15</v>
      </c>
      <c r="D14189">
        <v>246</v>
      </c>
      <c r="E14189">
        <v>526209</v>
      </c>
      <c r="F14189">
        <v>1.0934326590406134</v>
      </c>
      <c r="G14189">
        <v>197</v>
      </c>
      <c r="H14189">
        <v>215.40623383100083</v>
      </c>
    </row>
    <row r="14190" spans="1:8" x14ac:dyDescent="0.2">
      <c r="A14190">
        <v>2003</v>
      </c>
      <c r="B14190" t="s">
        <v>108</v>
      </c>
      <c r="C14190" t="s">
        <v>15</v>
      </c>
      <c r="D14190">
        <v>246</v>
      </c>
      <c r="E14190">
        <v>533532</v>
      </c>
      <c r="F14190">
        <v>1.1086494405136678</v>
      </c>
      <c r="G14190">
        <v>197</v>
      </c>
      <c r="H14190">
        <v>218.40393978119255</v>
      </c>
    </row>
    <row r="14191" spans="1:8" x14ac:dyDescent="0.2">
      <c r="A14191">
        <v>2004</v>
      </c>
      <c r="B14191" t="s">
        <v>108</v>
      </c>
      <c r="C14191" t="s">
        <v>15</v>
      </c>
      <c r="D14191">
        <v>51</v>
      </c>
      <c r="E14191">
        <v>570761</v>
      </c>
      <c r="F14191">
        <v>1.1860092052904445</v>
      </c>
      <c r="G14191">
        <v>197</v>
      </c>
      <c r="H14191">
        <v>233.64381344221758</v>
      </c>
    </row>
    <row r="14192" spans="1:8" x14ac:dyDescent="0.2">
      <c r="A14192">
        <v>2005</v>
      </c>
      <c r="B14192" t="s">
        <v>108</v>
      </c>
      <c r="C14192" t="s">
        <v>15</v>
      </c>
      <c r="D14192">
        <v>123</v>
      </c>
      <c r="E14192">
        <v>513397</v>
      </c>
      <c r="F14192">
        <v>1.066810044779686</v>
      </c>
      <c r="G14192">
        <v>197</v>
      </c>
      <c r="H14192">
        <v>210.16157882159814</v>
      </c>
    </row>
    <row r="14193" spans="1:8" x14ac:dyDescent="0.2">
      <c r="A14193">
        <v>2006</v>
      </c>
      <c r="B14193" t="s">
        <v>108</v>
      </c>
      <c r="C14193" t="s">
        <v>15</v>
      </c>
      <c r="D14193">
        <v>123</v>
      </c>
      <c r="E14193">
        <v>588563</v>
      </c>
      <c r="F14193">
        <v>1.2230007584494385</v>
      </c>
      <c r="G14193">
        <v>197</v>
      </c>
      <c r="H14193">
        <v>240.93114941453936</v>
      </c>
    </row>
    <row r="14194" spans="1:8" x14ac:dyDescent="0.2">
      <c r="A14194">
        <v>2007</v>
      </c>
      <c r="B14194" t="s">
        <v>108</v>
      </c>
      <c r="C14194" t="s">
        <v>15</v>
      </c>
      <c r="D14194">
        <v>123</v>
      </c>
      <c r="E14194">
        <v>574171</v>
      </c>
      <c r="F14194">
        <v>1.1930949931947346</v>
      </c>
      <c r="G14194">
        <v>197</v>
      </c>
      <c r="H14194">
        <v>235.03971365936272</v>
      </c>
    </row>
    <row r="14195" spans="1:8" x14ac:dyDescent="0.2">
      <c r="A14195">
        <v>2008</v>
      </c>
      <c r="B14195" t="s">
        <v>108</v>
      </c>
      <c r="C14195" t="s">
        <v>15</v>
      </c>
      <c r="D14195">
        <v>123</v>
      </c>
      <c r="E14195">
        <v>583118</v>
      </c>
      <c r="F14195">
        <v>1.2116863551829109</v>
      </c>
      <c r="G14195">
        <v>197</v>
      </c>
      <c r="H14195">
        <v>238.70221197103345</v>
      </c>
    </row>
    <row r="14196" spans="1:8" x14ac:dyDescent="0.2">
      <c r="A14196">
        <v>2009</v>
      </c>
      <c r="B14196" t="s">
        <v>108</v>
      </c>
      <c r="C14196" t="s">
        <v>15</v>
      </c>
      <c r="D14196">
        <v>123</v>
      </c>
      <c r="E14196">
        <v>557340</v>
      </c>
      <c r="F14196">
        <v>1.1581211233363464</v>
      </c>
      <c r="G14196">
        <v>197</v>
      </c>
      <c r="H14196">
        <v>228.14986129726026</v>
      </c>
    </row>
    <row r="14197" spans="1:8" x14ac:dyDescent="0.2">
      <c r="A14197">
        <v>2010</v>
      </c>
      <c r="B14197" t="s">
        <v>108</v>
      </c>
      <c r="C14197" t="s">
        <v>15</v>
      </c>
      <c r="D14197">
        <v>123</v>
      </c>
      <c r="E14197">
        <v>564397</v>
      </c>
      <c r="F14197">
        <v>1.1727851717939928</v>
      </c>
      <c r="G14197">
        <v>197</v>
      </c>
      <c r="H14197">
        <v>231.03867884341659</v>
      </c>
    </row>
    <row r="14198" spans="1:8" x14ac:dyDescent="0.2">
      <c r="A14198">
        <v>2011</v>
      </c>
      <c r="B14198" t="s">
        <v>108</v>
      </c>
      <c r="C14198" t="s">
        <v>15</v>
      </c>
      <c r="D14198">
        <v>142</v>
      </c>
      <c r="E14198">
        <v>591312</v>
      </c>
      <c r="F14198">
        <v>1.2287130255898762</v>
      </c>
      <c r="G14198">
        <v>197</v>
      </c>
      <c r="H14198">
        <v>242.0564660412056</v>
      </c>
    </row>
    <row r="14199" spans="1:8" x14ac:dyDescent="0.2">
      <c r="A14199">
        <v>2012</v>
      </c>
      <c r="B14199" t="s">
        <v>108</v>
      </c>
      <c r="C14199" t="s">
        <v>15</v>
      </c>
      <c r="D14199">
        <v>142</v>
      </c>
      <c r="E14199">
        <v>553046</v>
      </c>
      <c r="F14199">
        <v>1.1491984332304752</v>
      </c>
      <c r="G14199">
        <v>197</v>
      </c>
      <c r="H14199">
        <v>226.39209134640362</v>
      </c>
    </row>
    <row r="14200" spans="1:8" x14ac:dyDescent="0.2">
      <c r="A14200">
        <v>2013</v>
      </c>
      <c r="B14200" t="s">
        <v>108</v>
      </c>
      <c r="C14200" t="s">
        <v>15</v>
      </c>
      <c r="D14200">
        <v>162</v>
      </c>
      <c r="E14200">
        <v>580142</v>
      </c>
      <c r="F14200">
        <v>1.2055023948300763</v>
      </c>
      <c r="G14200">
        <v>197</v>
      </c>
      <c r="H14200">
        <v>237.48397178152501</v>
      </c>
    </row>
    <row r="14201" spans="1:8" x14ac:dyDescent="0.2">
      <c r="A14201">
        <v>2014</v>
      </c>
      <c r="B14201" t="s">
        <v>108</v>
      </c>
      <c r="C14201" t="s">
        <v>15</v>
      </c>
      <c r="D14201">
        <v>162</v>
      </c>
      <c r="E14201">
        <v>599050</v>
      </c>
      <c r="F14201">
        <v>1.2447921536847135</v>
      </c>
      <c r="G14201">
        <v>197</v>
      </c>
      <c r="H14201">
        <v>245.22405427588856</v>
      </c>
    </row>
    <row r="14202" spans="1:8" x14ac:dyDescent="0.2">
      <c r="A14202">
        <v>2015</v>
      </c>
      <c r="B14202" t="s">
        <v>108</v>
      </c>
      <c r="C14202" t="s">
        <v>15</v>
      </c>
      <c r="D14202">
        <v>23</v>
      </c>
      <c r="E14202">
        <v>572873</v>
      </c>
      <c r="F14202">
        <v>1.1903978223150371</v>
      </c>
      <c r="G14202">
        <v>197</v>
      </c>
      <c r="H14202">
        <v>234.5083709960623</v>
      </c>
    </row>
    <row r="14203" spans="1:8" x14ac:dyDescent="0.2">
      <c r="A14203">
        <v>2016</v>
      </c>
      <c r="B14203" t="s">
        <v>108</v>
      </c>
      <c r="C14203" t="s">
        <v>15</v>
      </c>
      <c r="D14203">
        <v>23</v>
      </c>
      <c r="E14203">
        <v>610936</v>
      </c>
      <c r="F14203">
        <v>1.2694905921100479</v>
      </c>
      <c r="G14203">
        <v>197</v>
      </c>
      <c r="H14203">
        <v>250.08964664567944</v>
      </c>
    </row>
    <row r="14204" spans="1:8" x14ac:dyDescent="0.2">
      <c r="A14204">
        <v>2017</v>
      </c>
      <c r="B14204" t="s">
        <v>108</v>
      </c>
      <c r="C14204" t="s">
        <v>15</v>
      </c>
      <c r="D14204">
        <v>23</v>
      </c>
      <c r="E14204">
        <v>601155</v>
      </c>
      <c r="F14204">
        <v>1.2491662251036375</v>
      </c>
      <c r="G14204">
        <v>197</v>
      </c>
      <c r="H14204">
        <v>246.0857463454166</v>
      </c>
    </row>
    <row r="14205" spans="1:8" x14ac:dyDescent="0.2">
      <c r="A14205">
        <v>2018</v>
      </c>
      <c r="B14205" t="s">
        <v>108</v>
      </c>
      <c r="C14205" t="s">
        <v>15</v>
      </c>
      <c r="D14205">
        <v>23</v>
      </c>
      <c r="E14205">
        <v>579738</v>
      </c>
      <c r="F14205">
        <v>1.2046629055886295</v>
      </c>
      <c r="G14205">
        <v>197</v>
      </c>
      <c r="H14205">
        <v>237.31859240096003</v>
      </c>
    </row>
    <row r="14206" spans="1:8" x14ac:dyDescent="0.2">
      <c r="A14206">
        <v>2019</v>
      </c>
      <c r="B14206" t="s">
        <v>108</v>
      </c>
      <c r="C14206" t="s">
        <v>15</v>
      </c>
      <c r="D14206">
        <v>23</v>
      </c>
      <c r="E14206">
        <v>596299</v>
      </c>
      <c r="F14206">
        <v>1.239075730656942</v>
      </c>
      <c r="G14206">
        <v>197</v>
      </c>
      <c r="H14206">
        <v>244.09791893941758</v>
      </c>
    </row>
    <row r="14207" spans="1:8" x14ac:dyDescent="0.2">
      <c r="A14207">
        <v>2020</v>
      </c>
      <c r="B14207" t="s">
        <v>108</v>
      </c>
      <c r="C14207" t="s">
        <v>15</v>
      </c>
      <c r="D14207">
        <v>23</v>
      </c>
      <c r="E14207">
        <v>592551</v>
      </c>
      <c r="F14207">
        <v>1.2312875977932238</v>
      </c>
      <c r="G14207">
        <v>197</v>
      </c>
      <c r="H14207">
        <v>242.56365676526511</v>
      </c>
    </row>
    <row r="14208" spans="1:8" x14ac:dyDescent="0.2">
      <c r="A14208">
        <v>2021</v>
      </c>
      <c r="B14208" t="s">
        <v>108</v>
      </c>
      <c r="C14208" t="s">
        <v>15</v>
      </c>
      <c r="D14208">
        <v>0</v>
      </c>
      <c r="E14208">
        <v>608235</v>
      </c>
      <c r="F14208">
        <v>1.2638780662656235</v>
      </c>
      <c r="G14208">
        <v>197</v>
      </c>
      <c r="H14208">
        <v>248.98397905432782</v>
      </c>
    </row>
    <row r="14209" spans="1:8" x14ac:dyDescent="0.2">
      <c r="A14209">
        <v>2022</v>
      </c>
      <c r="B14209" t="s">
        <v>108</v>
      </c>
      <c r="C14209" t="s">
        <v>15</v>
      </c>
      <c r="D14209">
        <v>0</v>
      </c>
      <c r="E14209">
        <v>562066</v>
      </c>
      <c r="F14209">
        <v>1.1679414851063388</v>
      </c>
      <c r="G14209">
        <v>197</v>
      </c>
      <c r="H14209">
        <v>230.08447256594874</v>
      </c>
    </row>
    <row r="14210" spans="1:8" x14ac:dyDescent="0.2">
      <c r="A14210">
        <v>2023</v>
      </c>
      <c r="B14210" t="s">
        <v>108</v>
      </c>
      <c r="C14210" t="s">
        <v>15</v>
      </c>
      <c r="D14210">
        <v>0</v>
      </c>
      <c r="E14210">
        <v>586998</v>
      </c>
      <c r="F14210">
        <v>1.2197487766106661</v>
      </c>
      <c r="G14210">
        <v>197</v>
      </c>
      <c r="H14210">
        <v>240.2905089923012</v>
      </c>
    </row>
    <row r="14211" spans="1:8" x14ac:dyDescent="0.2">
      <c r="A14211">
        <v>2000</v>
      </c>
      <c r="B14211" t="s">
        <v>108</v>
      </c>
      <c r="C14211" t="s">
        <v>16</v>
      </c>
      <c r="D14211">
        <v>51</v>
      </c>
      <c r="E14211">
        <v>118944</v>
      </c>
      <c r="F14211">
        <v>1</v>
      </c>
      <c r="G14211">
        <v>51</v>
      </c>
      <c r="H14211">
        <v>51</v>
      </c>
    </row>
    <row r="14212" spans="1:8" x14ac:dyDescent="0.2">
      <c r="A14212">
        <v>2001</v>
      </c>
      <c r="B14212" t="s">
        <v>108</v>
      </c>
      <c r="C14212" t="s">
        <v>16</v>
      </c>
      <c r="D14212">
        <v>51</v>
      </c>
      <c r="E14212">
        <v>96484</v>
      </c>
      <c r="F14212">
        <v>0.81117164379876239</v>
      </c>
      <c r="G14212">
        <v>51</v>
      </c>
      <c r="H14212">
        <v>41.36975383373688</v>
      </c>
    </row>
    <row r="14213" spans="1:8" x14ac:dyDescent="0.2">
      <c r="A14213">
        <v>2002</v>
      </c>
      <c r="B14213" t="s">
        <v>108</v>
      </c>
      <c r="C14213" t="s">
        <v>16</v>
      </c>
      <c r="D14213">
        <v>51</v>
      </c>
      <c r="E14213">
        <v>94697</v>
      </c>
      <c r="F14213">
        <v>0.7961477670164111</v>
      </c>
      <c r="G14213">
        <v>51</v>
      </c>
      <c r="H14213">
        <v>40.603536117836967</v>
      </c>
    </row>
    <row r="14214" spans="1:8" x14ac:dyDescent="0.2">
      <c r="A14214">
        <v>2003</v>
      </c>
      <c r="B14214" t="s">
        <v>108</v>
      </c>
      <c r="C14214" t="s">
        <v>16</v>
      </c>
      <c r="D14214">
        <v>51</v>
      </c>
      <c r="E14214">
        <v>87796</v>
      </c>
      <c r="F14214">
        <v>0.73812886736615546</v>
      </c>
      <c r="G14214">
        <v>51</v>
      </c>
      <c r="H14214">
        <v>37.644572235673927</v>
      </c>
    </row>
    <row r="14215" spans="1:8" x14ac:dyDescent="0.2">
      <c r="A14215">
        <v>2004</v>
      </c>
      <c r="B14215" t="s">
        <v>108</v>
      </c>
      <c r="C14215" t="s">
        <v>16</v>
      </c>
      <c r="D14215">
        <v>51</v>
      </c>
      <c r="E14215">
        <v>94575</v>
      </c>
      <c r="F14215">
        <v>0.79512207425343018</v>
      </c>
      <c r="G14215">
        <v>51</v>
      </c>
      <c r="H14215">
        <v>40.551225786924938</v>
      </c>
    </row>
    <row r="14216" spans="1:8" x14ac:dyDescent="0.2">
      <c r="A14216">
        <v>2005</v>
      </c>
      <c r="B14216" t="s">
        <v>108</v>
      </c>
      <c r="C14216" t="s">
        <v>16</v>
      </c>
      <c r="D14216">
        <v>135</v>
      </c>
      <c r="E14216">
        <v>87265</v>
      </c>
      <c r="F14216">
        <v>0.73366458165186976</v>
      </c>
      <c r="G14216">
        <v>51</v>
      </c>
      <c r="H14216">
        <v>37.416893664245357</v>
      </c>
    </row>
    <row r="14217" spans="1:8" x14ac:dyDescent="0.2">
      <c r="A14217">
        <v>2006</v>
      </c>
      <c r="B14217" t="s">
        <v>108</v>
      </c>
      <c r="C14217" t="s">
        <v>16</v>
      </c>
      <c r="D14217">
        <v>135</v>
      </c>
      <c r="E14217">
        <v>92130</v>
      </c>
      <c r="F14217">
        <v>0.7745661824051655</v>
      </c>
      <c r="G14217">
        <v>51</v>
      </c>
      <c r="H14217">
        <v>39.50287530266344</v>
      </c>
    </row>
    <row r="14218" spans="1:8" x14ac:dyDescent="0.2">
      <c r="A14218">
        <v>2007</v>
      </c>
      <c r="B14218" t="s">
        <v>108</v>
      </c>
      <c r="C14218" t="s">
        <v>16</v>
      </c>
      <c r="D14218">
        <v>135</v>
      </c>
      <c r="E14218">
        <v>85862</v>
      </c>
      <c r="F14218">
        <v>0.72186911487758942</v>
      </c>
      <c r="G14218">
        <v>51</v>
      </c>
      <c r="H14218">
        <v>36.815324858757059</v>
      </c>
    </row>
    <row r="14219" spans="1:8" x14ac:dyDescent="0.2">
      <c r="A14219">
        <v>2008</v>
      </c>
      <c r="B14219" t="s">
        <v>108</v>
      </c>
      <c r="C14219" t="s">
        <v>16</v>
      </c>
      <c r="D14219">
        <v>135</v>
      </c>
      <c r="E14219">
        <v>76317</v>
      </c>
      <c r="F14219">
        <v>0.64162126715092815</v>
      </c>
      <c r="G14219">
        <v>51</v>
      </c>
      <c r="H14219">
        <v>32.722684624697337</v>
      </c>
    </row>
    <row r="14220" spans="1:8" x14ac:dyDescent="0.2">
      <c r="A14220">
        <v>2009</v>
      </c>
      <c r="B14220" t="s">
        <v>108</v>
      </c>
      <c r="C14220" t="s">
        <v>16</v>
      </c>
      <c r="D14220">
        <v>23</v>
      </c>
      <c r="E14220">
        <v>71000</v>
      </c>
      <c r="F14220">
        <v>0.59691955878396552</v>
      </c>
      <c r="G14220">
        <v>51</v>
      </c>
      <c r="H14220">
        <v>30.442897497982241</v>
      </c>
    </row>
    <row r="14221" spans="1:8" x14ac:dyDescent="0.2">
      <c r="A14221">
        <v>2010</v>
      </c>
      <c r="B14221" t="s">
        <v>108</v>
      </c>
      <c r="C14221" t="s">
        <v>16</v>
      </c>
      <c r="D14221">
        <v>22</v>
      </c>
      <c r="E14221">
        <v>78786</v>
      </c>
      <c r="F14221">
        <v>0.66237893462469732</v>
      </c>
      <c r="G14221">
        <v>51</v>
      </c>
      <c r="H14221">
        <v>33.781325665859562</v>
      </c>
    </row>
    <row r="14222" spans="1:8" x14ac:dyDescent="0.2">
      <c r="A14222">
        <v>2011</v>
      </c>
      <c r="B14222" t="s">
        <v>108</v>
      </c>
      <c r="C14222" t="s">
        <v>16</v>
      </c>
      <c r="D14222">
        <v>22</v>
      </c>
      <c r="E14222">
        <v>70507</v>
      </c>
      <c r="F14222">
        <v>0.59277475114339517</v>
      </c>
      <c r="G14222">
        <v>51</v>
      </c>
      <c r="H14222">
        <v>30.231512308313153</v>
      </c>
    </row>
    <row r="14223" spans="1:8" x14ac:dyDescent="0.2">
      <c r="A14223">
        <v>2012</v>
      </c>
      <c r="B14223" t="s">
        <v>108</v>
      </c>
      <c r="C14223" t="s">
        <v>16</v>
      </c>
      <c r="D14223">
        <v>22</v>
      </c>
      <c r="E14223">
        <v>72362</v>
      </c>
      <c r="F14223">
        <v>0.60837032553134252</v>
      </c>
      <c r="G14223">
        <v>51</v>
      </c>
      <c r="H14223">
        <v>31.026886602098468</v>
      </c>
    </row>
    <row r="14224" spans="1:8" x14ac:dyDescent="0.2">
      <c r="A14224">
        <v>2013</v>
      </c>
      <c r="B14224" t="s">
        <v>108</v>
      </c>
      <c r="C14224" t="s">
        <v>16</v>
      </c>
      <c r="D14224">
        <v>22</v>
      </c>
      <c r="E14224">
        <v>75624</v>
      </c>
      <c r="F14224">
        <v>0.63579499596448752</v>
      </c>
      <c r="G14224">
        <v>51</v>
      </c>
      <c r="H14224">
        <v>32.425544794188866</v>
      </c>
    </row>
    <row r="14225" spans="1:8" x14ac:dyDescent="0.2">
      <c r="A14225">
        <v>2014</v>
      </c>
      <c r="B14225" t="s">
        <v>108</v>
      </c>
      <c r="C14225" t="s">
        <v>16</v>
      </c>
      <c r="D14225">
        <v>22</v>
      </c>
      <c r="E14225">
        <v>73761</v>
      </c>
      <c r="F14225">
        <v>0.62013216303470542</v>
      </c>
      <c r="G14225">
        <v>51</v>
      </c>
      <c r="H14225">
        <v>31.626740314769975</v>
      </c>
    </row>
    <row r="14226" spans="1:8" x14ac:dyDescent="0.2">
      <c r="A14226">
        <v>2015</v>
      </c>
      <c r="B14226" t="s">
        <v>108</v>
      </c>
      <c r="C14226" t="s">
        <v>16</v>
      </c>
      <c r="D14226">
        <v>22</v>
      </c>
      <c r="E14226">
        <v>66333</v>
      </c>
      <c r="F14226">
        <v>0.55768260694108152</v>
      </c>
      <c r="G14226">
        <v>51</v>
      </c>
      <c r="H14226">
        <v>28.441812953995157</v>
      </c>
    </row>
    <row r="14227" spans="1:8" x14ac:dyDescent="0.2">
      <c r="A14227">
        <v>2016</v>
      </c>
      <c r="B14227" t="s">
        <v>108</v>
      </c>
      <c r="C14227" t="s">
        <v>16</v>
      </c>
      <c r="D14227">
        <v>22</v>
      </c>
      <c r="E14227">
        <v>70402</v>
      </c>
      <c r="F14227">
        <v>0.59189198278181332</v>
      </c>
      <c r="G14227">
        <v>51</v>
      </c>
      <c r="H14227">
        <v>30.186491121872479</v>
      </c>
    </row>
    <row r="14228" spans="1:8" x14ac:dyDescent="0.2">
      <c r="A14228">
        <v>2017</v>
      </c>
      <c r="B14228" t="s">
        <v>108</v>
      </c>
      <c r="C14228" t="s">
        <v>16</v>
      </c>
      <c r="D14228">
        <v>22</v>
      </c>
      <c r="E14228">
        <v>73699</v>
      </c>
      <c r="F14228">
        <v>0.61961090933548557</v>
      </c>
      <c r="G14228">
        <v>51</v>
      </c>
      <c r="H14228">
        <v>31.600156376109766</v>
      </c>
    </row>
    <row r="14229" spans="1:8" x14ac:dyDescent="0.2">
      <c r="A14229">
        <v>2018</v>
      </c>
      <c r="B14229" t="s">
        <v>108</v>
      </c>
      <c r="C14229" t="s">
        <v>16</v>
      </c>
      <c r="D14229">
        <v>22</v>
      </c>
      <c r="E14229">
        <v>64922</v>
      </c>
      <c r="F14229">
        <v>0.54581988162496642</v>
      </c>
      <c r="G14229">
        <v>51</v>
      </c>
      <c r="H14229">
        <v>27.836813962873286</v>
      </c>
    </row>
    <row r="14230" spans="1:8" x14ac:dyDescent="0.2">
      <c r="A14230">
        <v>2019</v>
      </c>
      <c r="B14230" t="s">
        <v>108</v>
      </c>
      <c r="C14230" t="s">
        <v>16</v>
      </c>
      <c r="D14230">
        <v>22</v>
      </c>
      <c r="E14230">
        <v>67375</v>
      </c>
      <c r="F14230">
        <v>0.56644303201506596</v>
      </c>
      <c r="G14230">
        <v>51</v>
      </c>
      <c r="H14230">
        <v>28.888594632768363</v>
      </c>
    </row>
    <row r="14231" spans="1:8" x14ac:dyDescent="0.2">
      <c r="A14231">
        <v>2020</v>
      </c>
      <c r="B14231" t="s">
        <v>108</v>
      </c>
      <c r="C14231" t="s">
        <v>16</v>
      </c>
      <c r="D14231">
        <v>22</v>
      </c>
      <c r="E14231">
        <v>76158</v>
      </c>
      <c r="F14231">
        <v>0.64028450363196121</v>
      </c>
      <c r="G14231">
        <v>51</v>
      </c>
      <c r="H14231">
        <v>32.654509685230025</v>
      </c>
    </row>
    <row r="14232" spans="1:8" x14ac:dyDescent="0.2">
      <c r="A14232">
        <v>2021</v>
      </c>
      <c r="B14232" t="s">
        <v>108</v>
      </c>
      <c r="C14232" t="s">
        <v>16</v>
      </c>
      <c r="D14232">
        <v>22</v>
      </c>
      <c r="E14232">
        <v>70584</v>
      </c>
      <c r="F14232">
        <v>0.59342211460855532</v>
      </c>
      <c r="G14232">
        <v>51</v>
      </c>
      <c r="H14232">
        <v>30.264527845036323</v>
      </c>
    </row>
    <row r="14233" spans="1:8" x14ac:dyDescent="0.2">
      <c r="A14233">
        <v>2022</v>
      </c>
      <c r="B14233" t="s">
        <v>108</v>
      </c>
      <c r="C14233" t="s">
        <v>16</v>
      </c>
      <c r="D14233">
        <v>22</v>
      </c>
      <c r="E14233">
        <v>66101</v>
      </c>
      <c r="F14233">
        <v>0.55573210922787197</v>
      </c>
      <c r="G14233">
        <v>51</v>
      </c>
      <c r="H14233">
        <v>28.342337570621471</v>
      </c>
    </row>
    <row r="14234" spans="1:8" x14ac:dyDescent="0.2">
      <c r="A14234">
        <v>2023</v>
      </c>
      <c r="B14234" t="s">
        <v>108</v>
      </c>
      <c r="C14234" t="s">
        <v>16</v>
      </c>
      <c r="D14234">
        <v>0</v>
      </c>
      <c r="E14234">
        <v>65221</v>
      </c>
      <c r="F14234">
        <v>0.54833366962604246</v>
      </c>
      <c r="G14234">
        <v>51</v>
      </c>
      <c r="H14234">
        <v>27.965017150928166</v>
      </c>
    </row>
    <row r="14235" spans="1:8" x14ac:dyDescent="0.2">
      <c r="A14235">
        <v>2000</v>
      </c>
      <c r="B14235" t="s">
        <v>108</v>
      </c>
      <c r="C14235" t="s">
        <v>17</v>
      </c>
      <c r="D14235">
        <v>101</v>
      </c>
      <c r="E14235">
        <v>155623</v>
      </c>
      <c r="F14235">
        <v>1</v>
      </c>
      <c r="G14235">
        <v>101</v>
      </c>
      <c r="H14235">
        <v>101</v>
      </c>
    </row>
    <row r="14236" spans="1:8" x14ac:dyDescent="0.2">
      <c r="A14236">
        <v>2001</v>
      </c>
      <c r="B14236" t="s">
        <v>108</v>
      </c>
      <c r="C14236" t="s">
        <v>17</v>
      </c>
      <c r="D14236">
        <v>101</v>
      </c>
      <c r="E14236">
        <v>130332</v>
      </c>
      <c r="F14236">
        <v>0.83748546166055149</v>
      </c>
      <c r="G14236">
        <v>101</v>
      </c>
      <c r="H14236">
        <v>84.586031627715698</v>
      </c>
    </row>
    <row r="14237" spans="1:8" x14ac:dyDescent="0.2">
      <c r="A14237">
        <v>2002</v>
      </c>
      <c r="B14237" t="s">
        <v>108</v>
      </c>
      <c r="C14237" t="s">
        <v>17</v>
      </c>
      <c r="D14237">
        <v>119</v>
      </c>
      <c r="E14237">
        <v>165468</v>
      </c>
      <c r="F14237">
        <v>1.0632618571804939</v>
      </c>
      <c r="G14237">
        <v>101</v>
      </c>
      <c r="H14237">
        <v>107.38944757522988</v>
      </c>
    </row>
    <row r="14238" spans="1:8" x14ac:dyDescent="0.2">
      <c r="A14238">
        <v>2003</v>
      </c>
      <c r="B14238" t="s">
        <v>108</v>
      </c>
      <c r="C14238" t="s">
        <v>17</v>
      </c>
      <c r="D14238">
        <v>119</v>
      </c>
      <c r="E14238">
        <v>129567</v>
      </c>
      <c r="F14238">
        <v>0.8325697358359625</v>
      </c>
      <c r="G14238">
        <v>101</v>
      </c>
      <c r="H14238">
        <v>84.08954331943221</v>
      </c>
    </row>
    <row r="14239" spans="1:8" x14ac:dyDescent="0.2">
      <c r="A14239">
        <v>2004</v>
      </c>
      <c r="B14239" t="s">
        <v>108</v>
      </c>
      <c r="C14239" t="s">
        <v>17</v>
      </c>
      <c r="D14239">
        <v>119</v>
      </c>
      <c r="E14239">
        <v>150746</v>
      </c>
      <c r="F14239">
        <v>0.96866144464507176</v>
      </c>
      <c r="G14239">
        <v>101</v>
      </c>
      <c r="H14239">
        <v>97.834805909152252</v>
      </c>
    </row>
    <row r="14240" spans="1:8" x14ac:dyDescent="0.2">
      <c r="A14240">
        <v>2005</v>
      </c>
      <c r="B14240" t="s">
        <v>108</v>
      </c>
      <c r="C14240" t="s">
        <v>17</v>
      </c>
      <c r="D14240">
        <v>119</v>
      </c>
      <c r="E14240">
        <v>172053</v>
      </c>
      <c r="F14240">
        <v>1.1055756539843082</v>
      </c>
      <c r="G14240">
        <v>101</v>
      </c>
      <c r="H14240">
        <v>111.66314105241513</v>
      </c>
    </row>
    <row r="14241" spans="1:8" x14ac:dyDescent="0.2">
      <c r="A14241">
        <v>2006</v>
      </c>
      <c r="B14241" t="s">
        <v>108</v>
      </c>
      <c r="C14241" t="s">
        <v>17</v>
      </c>
      <c r="D14241">
        <v>101</v>
      </c>
      <c r="E14241">
        <v>191802</v>
      </c>
      <c r="F14241">
        <v>1.2324784896834016</v>
      </c>
      <c r="G14241">
        <v>101</v>
      </c>
      <c r="H14241">
        <v>124.48032745802355</v>
      </c>
    </row>
    <row r="14242" spans="1:8" x14ac:dyDescent="0.2">
      <c r="A14242">
        <v>2007</v>
      </c>
      <c r="B14242" t="s">
        <v>108</v>
      </c>
      <c r="C14242" t="s">
        <v>17</v>
      </c>
      <c r="D14242">
        <v>101</v>
      </c>
      <c r="E14242">
        <v>186710</v>
      </c>
      <c r="F14242">
        <v>1.199758390469275</v>
      </c>
      <c r="G14242">
        <v>101</v>
      </c>
      <c r="H14242">
        <v>121.17559743739677</v>
      </c>
    </row>
    <row r="14243" spans="1:8" x14ac:dyDescent="0.2">
      <c r="A14243">
        <v>2008</v>
      </c>
      <c r="B14243" t="s">
        <v>108</v>
      </c>
      <c r="C14243" t="s">
        <v>17</v>
      </c>
      <c r="D14243">
        <v>101</v>
      </c>
      <c r="E14243">
        <v>190187</v>
      </c>
      <c r="F14243">
        <v>1.2221008462759362</v>
      </c>
      <c r="G14243">
        <v>101</v>
      </c>
      <c r="H14243">
        <v>123.43218547386955</v>
      </c>
    </row>
    <row r="14244" spans="1:8" x14ac:dyDescent="0.2">
      <c r="A14244">
        <v>2009</v>
      </c>
      <c r="B14244" t="s">
        <v>108</v>
      </c>
      <c r="C14244" t="s">
        <v>17</v>
      </c>
      <c r="D14244">
        <v>101</v>
      </c>
      <c r="E14244">
        <v>198805</v>
      </c>
      <c r="F14244">
        <v>1.2774782647809129</v>
      </c>
      <c r="G14244">
        <v>101</v>
      </c>
      <c r="H14244">
        <v>129.02530474287221</v>
      </c>
    </row>
    <row r="14245" spans="1:8" x14ac:dyDescent="0.2">
      <c r="A14245">
        <v>2010</v>
      </c>
      <c r="B14245" t="s">
        <v>108</v>
      </c>
      <c r="C14245" t="s">
        <v>17</v>
      </c>
      <c r="D14245">
        <v>101</v>
      </c>
      <c r="E14245">
        <v>226158</v>
      </c>
      <c r="F14245">
        <v>1.4532427725978807</v>
      </c>
      <c r="G14245">
        <v>101</v>
      </c>
      <c r="H14245">
        <v>146.77752003238595</v>
      </c>
    </row>
    <row r="14246" spans="1:8" x14ac:dyDescent="0.2">
      <c r="A14246">
        <v>2011</v>
      </c>
      <c r="B14246" t="s">
        <v>108</v>
      </c>
      <c r="C14246" t="s">
        <v>17</v>
      </c>
      <c r="D14246">
        <v>101</v>
      </c>
      <c r="E14246">
        <v>242519</v>
      </c>
      <c r="F14246">
        <v>1.5583750473901672</v>
      </c>
      <c r="G14246">
        <v>101</v>
      </c>
      <c r="H14246">
        <v>157.39587978640688</v>
      </c>
    </row>
    <row r="14247" spans="1:8" x14ac:dyDescent="0.2">
      <c r="A14247">
        <v>2012</v>
      </c>
      <c r="B14247" t="s">
        <v>108</v>
      </c>
      <c r="C14247" t="s">
        <v>17</v>
      </c>
      <c r="D14247">
        <v>101</v>
      </c>
      <c r="E14247">
        <v>235296</v>
      </c>
      <c r="F14247">
        <v>1.5119615995064997</v>
      </c>
      <c r="G14247">
        <v>101</v>
      </c>
      <c r="H14247">
        <v>152.70812155015648</v>
      </c>
    </row>
    <row r="14248" spans="1:8" x14ac:dyDescent="0.2">
      <c r="A14248">
        <v>2013</v>
      </c>
      <c r="B14248" t="s">
        <v>108</v>
      </c>
      <c r="C14248" t="s">
        <v>17</v>
      </c>
      <c r="D14248">
        <v>101</v>
      </c>
      <c r="E14248">
        <v>262724</v>
      </c>
      <c r="F14248">
        <v>1.6882080412278391</v>
      </c>
      <c r="G14248">
        <v>101</v>
      </c>
      <c r="H14248">
        <v>170.50901216401175</v>
      </c>
    </row>
    <row r="14249" spans="1:8" x14ac:dyDescent="0.2">
      <c r="A14249">
        <v>2014</v>
      </c>
      <c r="B14249" t="s">
        <v>108</v>
      </c>
      <c r="C14249" t="s">
        <v>17</v>
      </c>
      <c r="D14249">
        <v>101</v>
      </c>
      <c r="E14249">
        <v>280877</v>
      </c>
      <c r="F14249">
        <v>1.8048553234419076</v>
      </c>
      <c r="G14249">
        <v>101</v>
      </c>
      <c r="H14249">
        <v>182.29038766763267</v>
      </c>
    </row>
    <row r="14250" spans="1:8" x14ac:dyDescent="0.2">
      <c r="A14250">
        <v>2015</v>
      </c>
      <c r="B14250" t="s">
        <v>108</v>
      </c>
      <c r="C14250" t="s">
        <v>17</v>
      </c>
      <c r="D14250">
        <v>745</v>
      </c>
      <c r="E14250">
        <v>295417</v>
      </c>
      <c r="F14250">
        <v>1.898286243036055</v>
      </c>
      <c r="G14250">
        <v>101</v>
      </c>
      <c r="H14250">
        <v>191.72691054664156</v>
      </c>
    </row>
    <row r="14251" spans="1:8" x14ac:dyDescent="0.2">
      <c r="A14251">
        <v>2016</v>
      </c>
      <c r="B14251" t="s">
        <v>108</v>
      </c>
      <c r="C14251" t="s">
        <v>17</v>
      </c>
      <c r="D14251">
        <v>745</v>
      </c>
      <c r="E14251">
        <v>289030</v>
      </c>
      <c r="F14251">
        <v>1.8572447517397814</v>
      </c>
      <c r="G14251">
        <v>101</v>
      </c>
      <c r="H14251">
        <v>187.58171992571792</v>
      </c>
    </row>
    <row r="14252" spans="1:8" x14ac:dyDescent="0.2">
      <c r="A14252">
        <v>2017</v>
      </c>
      <c r="B14252" t="s">
        <v>108</v>
      </c>
      <c r="C14252" t="s">
        <v>17</v>
      </c>
      <c r="D14252">
        <v>471</v>
      </c>
      <c r="E14252">
        <v>291040</v>
      </c>
      <c r="F14252">
        <v>1.8701605803769366</v>
      </c>
      <c r="G14252">
        <v>101</v>
      </c>
      <c r="H14252">
        <v>188.88621861807059</v>
      </c>
    </row>
    <row r="14253" spans="1:8" x14ac:dyDescent="0.2">
      <c r="A14253">
        <v>2018</v>
      </c>
      <c r="B14253" t="s">
        <v>108</v>
      </c>
      <c r="C14253" t="s">
        <v>17</v>
      </c>
      <c r="D14253">
        <v>471</v>
      </c>
      <c r="E14253">
        <v>328939</v>
      </c>
      <c r="F14253">
        <v>2.1136914209339235</v>
      </c>
      <c r="G14253">
        <v>101</v>
      </c>
      <c r="H14253">
        <v>213.48283351432627</v>
      </c>
    </row>
    <row r="14254" spans="1:8" x14ac:dyDescent="0.2">
      <c r="A14254">
        <v>2019</v>
      </c>
      <c r="B14254" t="s">
        <v>108</v>
      </c>
      <c r="C14254" t="s">
        <v>17</v>
      </c>
      <c r="D14254">
        <v>471</v>
      </c>
      <c r="E14254">
        <v>318606</v>
      </c>
      <c r="F14254">
        <v>2.0472937804823195</v>
      </c>
      <c r="G14254">
        <v>101</v>
      </c>
      <c r="H14254">
        <v>206.77667182871426</v>
      </c>
    </row>
    <row r="14255" spans="1:8" x14ac:dyDescent="0.2">
      <c r="A14255">
        <v>2020</v>
      </c>
      <c r="B14255" t="s">
        <v>108</v>
      </c>
      <c r="C14255" t="s">
        <v>17</v>
      </c>
      <c r="D14255">
        <v>471</v>
      </c>
      <c r="E14255">
        <v>335660</v>
      </c>
      <c r="F14255">
        <v>2.1568791245509984</v>
      </c>
      <c r="G14255">
        <v>101</v>
      </c>
      <c r="H14255">
        <v>217.84479157965083</v>
      </c>
    </row>
    <row r="14256" spans="1:8" x14ac:dyDescent="0.2">
      <c r="A14256">
        <v>2021</v>
      </c>
      <c r="B14256" t="s">
        <v>108</v>
      </c>
      <c r="C14256" t="s">
        <v>17</v>
      </c>
      <c r="D14256">
        <v>242</v>
      </c>
      <c r="E14256">
        <v>355142</v>
      </c>
      <c r="F14256">
        <v>2.282066275550529</v>
      </c>
      <c r="G14256">
        <v>101</v>
      </c>
      <c r="H14256">
        <v>230.48869383060344</v>
      </c>
    </row>
    <row r="14257" spans="1:8" x14ac:dyDescent="0.2">
      <c r="A14257">
        <v>2022</v>
      </c>
      <c r="B14257" t="s">
        <v>108</v>
      </c>
      <c r="C14257" t="s">
        <v>17</v>
      </c>
      <c r="D14257">
        <v>17</v>
      </c>
      <c r="E14257">
        <v>366233</v>
      </c>
      <c r="F14257">
        <v>2.3533346613289807</v>
      </c>
      <c r="G14257">
        <v>101</v>
      </c>
      <c r="H14257">
        <v>237.68680079422705</v>
      </c>
    </row>
    <row r="14258" spans="1:8" x14ac:dyDescent="0.2">
      <c r="A14258">
        <v>2023</v>
      </c>
      <c r="B14258" t="s">
        <v>108</v>
      </c>
      <c r="C14258" t="s">
        <v>17</v>
      </c>
      <c r="D14258">
        <v>79</v>
      </c>
      <c r="E14258">
        <v>357869</v>
      </c>
      <c r="F14258">
        <v>2.2995893923134756</v>
      </c>
      <c r="G14258">
        <v>101</v>
      </c>
      <c r="H14258">
        <v>232.25852862366102</v>
      </c>
    </row>
    <row r="14259" spans="1:8" x14ac:dyDescent="0.2">
      <c r="A14259">
        <v>2000</v>
      </c>
      <c r="B14259" t="s">
        <v>108</v>
      </c>
      <c r="C14259" t="s">
        <v>18</v>
      </c>
      <c r="D14259">
        <v>28</v>
      </c>
      <c r="E14259">
        <v>1280996</v>
      </c>
      <c r="F14259">
        <v>1</v>
      </c>
      <c r="G14259">
        <v>28</v>
      </c>
      <c r="H14259">
        <v>28</v>
      </c>
    </row>
    <row r="14260" spans="1:8" x14ac:dyDescent="0.2">
      <c r="A14260">
        <v>2001</v>
      </c>
      <c r="B14260" t="s">
        <v>108</v>
      </c>
      <c r="C14260" t="s">
        <v>18</v>
      </c>
      <c r="D14260">
        <v>28</v>
      </c>
      <c r="E14260">
        <v>1175744</v>
      </c>
      <c r="F14260">
        <v>0.91783580901111328</v>
      </c>
      <c r="G14260">
        <v>28</v>
      </c>
      <c r="H14260">
        <v>25.699402652311171</v>
      </c>
    </row>
    <row r="14261" spans="1:8" x14ac:dyDescent="0.2">
      <c r="A14261">
        <v>2002</v>
      </c>
      <c r="B14261" t="s">
        <v>108</v>
      </c>
      <c r="C14261" t="s">
        <v>18</v>
      </c>
      <c r="D14261">
        <v>575</v>
      </c>
      <c r="E14261">
        <v>1343880</v>
      </c>
      <c r="F14261">
        <v>1.0490899269006304</v>
      </c>
      <c r="G14261">
        <v>28</v>
      </c>
      <c r="H14261">
        <v>29.374517953217651</v>
      </c>
    </row>
    <row r="14262" spans="1:8" x14ac:dyDescent="0.2">
      <c r="A14262">
        <v>2003</v>
      </c>
      <c r="B14262" t="s">
        <v>108</v>
      </c>
      <c r="C14262" t="s">
        <v>18</v>
      </c>
      <c r="D14262">
        <v>61</v>
      </c>
      <c r="E14262">
        <v>1486254</v>
      </c>
      <c r="F14262">
        <v>1.1602331310948668</v>
      </c>
      <c r="G14262">
        <v>28</v>
      </c>
      <c r="H14262">
        <v>32.486527670656272</v>
      </c>
    </row>
    <row r="14263" spans="1:8" x14ac:dyDescent="0.2">
      <c r="A14263">
        <v>2004</v>
      </c>
      <c r="B14263" t="s">
        <v>108</v>
      </c>
      <c r="C14263" t="s">
        <v>18</v>
      </c>
      <c r="D14263">
        <v>309</v>
      </c>
      <c r="E14263">
        <v>1477339</v>
      </c>
      <c r="F14263">
        <v>1.1532737026501254</v>
      </c>
      <c r="G14263">
        <v>28</v>
      </c>
      <c r="H14263">
        <v>32.291663674203512</v>
      </c>
    </row>
    <row r="14264" spans="1:8" x14ac:dyDescent="0.2">
      <c r="A14264">
        <v>2005</v>
      </c>
      <c r="B14264" t="s">
        <v>108</v>
      </c>
      <c r="C14264" t="s">
        <v>18</v>
      </c>
      <c r="D14264">
        <v>344</v>
      </c>
      <c r="E14264">
        <v>1533924</v>
      </c>
      <c r="F14264">
        <v>1.1974463620495301</v>
      </c>
      <c r="G14264">
        <v>28</v>
      </c>
      <c r="H14264">
        <v>33.528498137386848</v>
      </c>
    </row>
    <row r="14265" spans="1:8" x14ac:dyDescent="0.2">
      <c r="A14265">
        <v>2006</v>
      </c>
      <c r="B14265" t="s">
        <v>108</v>
      </c>
      <c r="C14265" t="s">
        <v>18</v>
      </c>
      <c r="D14265">
        <v>227</v>
      </c>
      <c r="E14265">
        <v>1621994</v>
      </c>
      <c r="F14265">
        <v>1.266197552529438</v>
      </c>
      <c r="G14265">
        <v>28</v>
      </c>
      <c r="H14265">
        <v>35.453531470824267</v>
      </c>
    </row>
    <row r="14266" spans="1:8" x14ac:dyDescent="0.2">
      <c r="A14266">
        <v>2007</v>
      </c>
      <c r="B14266" t="s">
        <v>108</v>
      </c>
      <c r="C14266" t="s">
        <v>18</v>
      </c>
      <c r="D14266">
        <v>227</v>
      </c>
      <c r="E14266">
        <v>1614110</v>
      </c>
      <c r="F14266">
        <v>1.2600429665666404</v>
      </c>
      <c r="G14266">
        <v>28</v>
      </c>
      <c r="H14266">
        <v>35.281203063865931</v>
      </c>
    </row>
    <row r="14267" spans="1:8" x14ac:dyDescent="0.2">
      <c r="A14267">
        <v>2008</v>
      </c>
      <c r="B14267" t="s">
        <v>108</v>
      </c>
      <c r="C14267" t="s">
        <v>18</v>
      </c>
      <c r="D14267">
        <v>215</v>
      </c>
      <c r="E14267">
        <v>1726899</v>
      </c>
      <c r="F14267">
        <v>1.3480908605491353</v>
      </c>
      <c r="G14267">
        <v>28</v>
      </c>
      <c r="H14267">
        <v>37.746544095375789</v>
      </c>
    </row>
    <row r="14268" spans="1:8" x14ac:dyDescent="0.2">
      <c r="A14268">
        <v>2009</v>
      </c>
      <c r="B14268" t="s">
        <v>108</v>
      </c>
      <c r="C14268" t="s">
        <v>18</v>
      </c>
      <c r="D14268">
        <v>110</v>
      </c>
      <c r="E14268">
        <v>1726833</v>
      </c>
      <c r="F14268">
        <v>1.3480393381400098</v>
      </c>
      <c r="G14268">
        <v>28</v>
      </c>
      <c r="H14268">
        <v>37.745101467920271</v>
      </c>
    </row>
    <row r="14269" spans="1:8" x14ac:dyDescent="0.2">
      <c r="A14269">
        <v>2010</v>
      </c>
      <c r="B14269" t="s">
        <v>108</v>
      </c>
      <c r="C14269" t="s">
        <v>18</v>
      </c>
      <c r="D14269">
        <v>1085</v>
      </c>
      <c r="E14269">
        <v>1853539</v>
      </c>
      <c r="F14269">
        <v>1.4469514346649013</v>
      </c>
      <c r="G14269">
        <v>28</v>
      </c>
      <c r="H14269">
        <v>40.514640170617234</v>
      </c>
    </row>
    <row r="14270" spans="1:8" x14ac:dyDescent="0.2">
      <c r="A14270">
        <v>2011</v>
      </c>
      <c r="B14270" t="s">
        <v>108</v>
      </c>
      <c r="C14270" t="s">
        <v>18</v>
      </c>
      <c r="D14270">
        <v>407</v>
      </c>
      <c r="E14270">
        <v>1908689</v>
      </c>
      <c r="F14270">
        <v>1.49000387198711</v>
      </c>
      <c r="G14270">
        <v>28</v>
      </c>
      <c r="H14270">
        <v>41.720108415639082</v>
      </c>
    </row>
    <row r="14271" spans="1:8" x14ac:dyDescent="0.2">
      <c r="A14271">
        <v>2012</v>
      </c>
      <c r="B14271" t="s">
        <v>108</v>
      </c>
      <c r="C14271" t="s">
        <v>18</v>
      </c>
      <c r="D14271">
        <v>577</v>
      </c>
      <c r="E14271">
        <v>1921124</v>
      </c>
      <c r="F14271">
        <v>1.4997111622518728</v>
      </c>
      <c r="G14271">
        <v>28</v>
      </c>
      <c r="H14271">
        <v>41.991912543052436</v>
      </c>
    </row>
    <row r="14272" spans="1:8" x14ac:dyDescent="0.2">
      <c r="A14272">
        <v>2013</v>
      </c>
      <c r="B14272" t="s">
        <v>108</v>
      </c>
      <c r="C14272" t="s">
        <v>18</v>
      </c>
      <c r="D14272">
        <v>207</v>
      </c>
      <c r="E14272">
        <v>1976789</v>
      </c>
      <c r="F14272">
        <v>1.543165630493772</v>
      </c>
      <c r="G14272">
        <v>28</v>
      </c>
      <c r="H14272">
        <v>43.208637653825619</v>
      </c>
    </row>
    <row r="14273" spans="1:8" x14ac:dyDescent="0.2">
      <c r="A14273">
        <v>2014</v>
      </c>
      <c r="B14273" t="s">
        <v>108</v>
      </c>
      <c r="C14273" t="s">
        <v>18</v>
      </c>
      <c r="D14273">
        <v>922</v>
      </c>
      <c r="E14273">
        <v>1957368</v>
      </c>
      <c r="F14273">
        <v>1.5280047712873421</v>
      </c>
      <c r="G14273">
        <v>28</v>
      </c>
      <c r="H14273">
        <v>42.784133596045578</v>
      </c>
    </row>
    <row r="14274" spans="1:8" x14ac:dyDescent="0.2">
      <c r="A14274">
        <v>2015</v>
      </c>
      <c r="B14274" t="s">
        <v>108</v>
      </c>
      <c r="C14274" t="s">
        <v>18</v>
      </c>
      <c r="D14274">
        <v>922</v>
      </c>
      <c r="E14274">
        <v>1975709</v>
      </c>
      <c r="F14274">
        <v>1.5423225365262656</v>
      </c>
      <c r="G14274">
        <v>28</v>
      </c>
      <c r="H14274">
        <v>43.185031022735437</v>
      </c>
    </row>
    <row r="14275" spans="1:8" x14ac:dyDescent="0.2">
      <c r="A14275">
        <v>2016</v>
      </c>
      <c r="B14275" t="s">
        <v>108</v>
      </c>
      <c r="C14275" t="s">
        <v>18</v>
      </c>
      <c r="D14275">
        <v>177</v>
      </c>
      <c r="E14275">
        <v>2080417</v>
      </c>
      <c r="F14275">
        <v>1.6240620579611489</v>
      </c>
      <c r="G14275">
        <v>28</v>
      </c>
      <c r="H14275">
        <v>45.473737622912168</v>
      </c>
    </row>
    <row r="14276" spans="1:8" x14ac:dyDescent="0.2">
      <c r="A14276">
        <v>2017</v>
      </c>
      <c r="B14276" t="s">
        <v>108</v>
      </c>
      <c r="C14276" t="s">
        <v>18</v>
      </c>
      <c r="D14276">
        <v>437</v>
      </c>
      <c r="E14276">
        <v>2111247</v>
      </c>
      <c r="F14276">
        <v>1.6481292681632105</v>
      </c>
      <c r="G14276">
        <v>28</v>
      </c>
      <c r="H14276">
        <v>46.147619508569896</v>
      </c>
    </row>
    <row r="14277" spans="1:8" x14ac:dyDescent="0.2">
      <c r="A14277">
        <v>2018</v>
      </c>
      <c r="B14277" t="s">
        <v>108</v>
      </c>
      <c r="C14277" t="s">
        <v>18</v>
      </c>
      <c r="D14277">
        <v>437</v>
      </c>
      <c r="E14277">
        <v>2062912</v>
      </c>
      <c r="F14277">
        <v>1.6103969099044806</v>
      </c>
      <c r="G14277">
        <v>28</v>
      </c>
      <c r="H14277">
        <v>45.091113477325457</v>
      </c>
    </row>
    <row r="14278" spans="1:8" x14ac:dyDescent="0.2">
      <c r="A14278">
        <v>2019</v>
      </c>
      <c r="B14278" t="s">
        <v>108</v>
      </c>
      <c r="C14278" t="s">
        <v>18</v>
      </c>
      <c r="D14278">
        <v>280</v>
      </c>
      <c r="E14278">
        <v>2091717</v>
      </c>
      <c r="F14278">
        <v>1.6328833189174674</v>
      </c>
      <c r="G14278">
        <v>28</v>
      </c>
      <c r="H14278">
        <v>45.720732929689085</v>
      </c>
    </row>
    <row r="14279" spans="1:8" x14ac:dyDescent="0.2">
      <c r="A14279">
        <v>2020</v>
      </c>
      <c r="B14279" t="s">
        <v>108</v>
      </c>
      <c r="C14279" t="s">
        <v>18</v>
      </c>
      <c r="D14279">
        <v>280</v>
      </c>
      <c r="E14279">
        <v>2169927</v>
      </c>
      <c r="F14279">
        <v>1.6939373737310655</v>
      </c>
      <c r="G14279">
        <v>28</v>
      </c>
      <c r="H14279">
        <v>47.430246464469832</v>
      </c>
    </row>
    <row r="14280" spans="1:8" x14ac:dyDescent="0.2">
      <c r="A14280">
        <v>2021</v>
      </c>
      <c r="B14280" t="s">
        <v>108</v>
      </c>
      <c r="C14280" t="s">
        <v>18</v>
      </c>
      <c r="D14280">
        <v>1103</v>
      </c>
      <c r="E14280">
        <v>2061527</v>
      </c>
      <c r="F14280">
        <v>1.6093157199554098</v>
      </c>
      <c r="G14280">
        <v>28</v>
      </c>
      <c r="H14280">
        <v>45.060840158751475</v>
      </c>
    </row>
    <row r="14281" spans="1:8" x14ac:dyDescent="0.2">
      <c r="A14281">
        <v>2022</v>
      </c>
      <c r="B14281" t="s">
        <v>108</v>
      </c>
      <c r="C14281" t="s">
        <v>18</v>
      </c>
      <c r="D14281">
        <v>198</v>
      </c>
      <c r="E14281">
        <v>2080198</v>
      </c>
      <c r="F14281">
        <v>1.6238910972399601</v>
      </c>
      <c r="G14281">
        <v>28</v>
      </c>
      <c r="H14281">
        <v>45.46895072271888</v>
      </c>
    </row>
    <row r="14282" spans="1:8" x14ac:dyDescent="0.2">
      <c r="A14282">
        <v>2023</v>
      </c>
      <c r="B14282" t="s">
        <v>108</v>
      </c>
      <c r="C14282" t="s">
        <v>18</v>
      </c>
      <c r="D14282">
        <v>373</v>
      </c>
      <c r="E14282">
        <v>2190701</v>
      </c>
      <c r="F14282">
        <v>1.7101544423245663</v>
      </c>
      <c r="G14282">
        <v>28</v>
      </c>
      <c r="H14282">
        <v>47.884324385087858</v>
      </c>
    </row>
    <row r="14283" spans="1:8" x14ac:dyDescent="0.2">
      <c r="A14283">
        <v>2000</v>
      </c>
      <c r="B14283" t="s">
        <v>109</v>
      </c>
      <c r="C14283" t="s">
        <v>2</v>
      </c>
      <c r="D14283">
        <v>4380</v>
      </c>
      <c r="E14283">
        <v>509634</v>
      </c>
      <c r="F14283">
        <v>1</v>
      </c>
      <c r="G14283">
        <v>4380</v>
      </c>
      <c r="H14283">
        <v>4380</v>
      </c>
    </row>
    <row r="14284" spans="1:8" x14ac:dyDescent="0.2">
      <c r="A14284">
        <v>2001</v>
      </c>
      <c r="B14284" t="s">
        <v>109</v>
      </c>
      <c r="C14284" t="s">
        <v>2</v>
      </c>
      <c r="D14284">
        <v>9179</v>
      </c>
      <c r="E14284">
        <v>630079</v>
      </c>
      <c r="F14284">
        <v>1.2363362726976614</v>
      </c>
      <c r="G14284">
        <v>4380</v>
      </c>
      <c r="H14284">
        <v>5415.1528744157567</v>
      </c>
    </row>
    <row r="14285" spans="1:8" x14ac:dyDescent="0.2">
      <c r="A14285">
        <v>2002</v>
      </c>
      <c r="B14285" t="s">
        <v>109</v>
      </c>
      <c r="C14285" t="s">
        <v>2</v>
      </c>
      <c r="D14285">
        <v>5852</v>
      </c>
      <c r="E14285">
        <v>671497</v>
      </c>
      <c r="F14285">
        <v>1.3176063606431283</v>
      </c>
      <c r="G14285">
        <v>4380</v>
      </c>
      <c r="H14285">
        <v>5771.1158596169016</v>
      </c>
    </row>
    <row r="14286" spans="1:8" x14ac:dyDescent="0.2">
      <c r="A14286">
        <v>2003</v>
      </c>
      <c r="B14286" t="s">
        <v>109</v>
      </c>
      <c r="C14286" t="s">
        <v>2</v>
      </c>
      <c r="D14286">
        <v>9335</v>
      </c>
      <c r="E14286">
        <v>759032</v>
      </c>
      <c r="F14286">
        <v>1.4893668789758925</v>
      </c>
      <c r="G14286">
        <v>4380</v>
      </c>
      <c r="H14286">
        <v>6523.4269299144089</v>
      </c>
    </row>
    <row r="14287" spans="1:8" x14ac:dyDescent="0.2">
      <c r="A14287">
        <v>2004</v>
      </c>
      <c r="B14287" t="s">
        <v>109</v>
      </c>
      <c r="C14287" t="s">
        <v>2</v>
      </c>
      <c r="D14287">
        <v>6669</v>
      </c>
      <c r="E14287">
        <v>870849</v>
      </c>
      <c r="F14287">
        <v>1.7087733549959383</v>
      </c>
      <c r="G14287">
        <v>4380</v>
      </c>
      <c r="H14287">
        <v>7484.4272948822099</v>
      </c>
    </row>
    <row r="14288" spans="1:8" x14ac:dyDescent="0.2">
      <c r="A14288">
        <v>2005</v>
      </c>
      <c r="B14288" t="s">
        <v>109</v>
      </c>
      <c r="C14288" t="s">
        <v>2</v>
      </c>
      <c r="D14288">
        <v>11412</v>
      </c>
      <c r="E14288">
        <v>940958</v>
      </c>
      <c r="F14288">
        <v>1.8463407072526559</v>
      </c>
      <c r="G14288">
        <v>4380</v>
      </c>
      <c r="H14288">
        <v>8086.9722977666324</v>
      </c>
    </row>
    <row r="14289" spans="1:8" x14ac:dyDescent="0.2">
      <c r="A14289">
        <v>2006</v>
      </c>
      <c r="B14289" t="s">
        <v>109</v>
      </c>
      <c r="C14289" t="s">
        <v>2</v>
      </c>
      <c r="D14289">
        <v>13685</v>
      </c>
      <c r="E14289">
        <v>1064127</v>
      </c>
      <c r="F14289">
        <v>2.0880219922532639</v>
      </c>
      <c r="G14289">
        <v>4380</v>
      </c>
      <c r="H14289">
        <v>9145.5363260692957</v>
      </c>
    </row>
    <row r="14290" spans="1:8" x14ac:dyDescent="0.2">
      <c r="A14290">
        <v>2007</v>
      </c>
      <c r="B14290" t="s">
        <v>109</v>
      </c>
      <c r="C14290" t="s">
        <v>2</v>
      </c>
      <c r="D14290">
        <v>10616</v>
      </c>
      <c r="E14290">
        <v>1107246</v>
      </c>
      <c r="F14290">
        <v>2.1726297695993595</v>
      </c>
      <c r="G14290">
        <v>4380</v>
      </c>
      <c r="H14290">
        <v>9516.1183908451949</v>
      </c>
    </row>
    <row r="14291" spans="1:8" x14ac:dyDescent="0.2">
      <c r="A14291">
        <v>2008</v>
      </c>
      <c r="B14291" t="s">
        <v>109</v>
      </c>
      <c r="C14291" t="s">
        <v>2</v>
      </c>
      <c r="D14291">
        <v>16220</v>
      </c>
      <c r="E14291">
        <v>1177842</v>
      </c>
      <c r="F14291">
        <v>2.3111527095915894</v>
      </c>
      <c r="G14291">
        <v>4380</v>
      </c>
      <c r="H14291">
        <v>10122.848868011162</v>
      </c>
    </row>
    <row r="14292" spans="1:8" x14ac:dyDescent="0.2">
      <c r="A14292">
        <v>2009</v>
      </c>
      <c r="B14292" t="s">
        <v>109</v>
      </c>
      <c r="C14292" t="s">
        <v>2</v>
      </c>
      <c r="D14292">
        <v>13875</v>
      </c>
      <c r="E14292">
        <v>1243106</v>
      </c>
      <c r="F14292">
        <v>2.4392132393050701</v>
      </c>
      <c r="G14292">
        <v>4380</v>
      </c>
      <c r="H14292">
        <v>10683.753988156206</v>
      </c>
    </row>
    <row r="14293" spans="1:8" x14ac:dyDescent="0.2">
      <c r="A14293">
        <v>2010</v>
      </c>
      <c r="B14293" t="s">
        <v>109</v>
      </c>
      <c r="C14293" t="s">
        <v>2</v>
      </c>
      <c r="D14293">
        <v>19789</v>
      </c>
      <c r="E14293">
        <v>1400862</v>
      </c>
      <c r="F14293">
        <v>2.7487608754517949</v>
      </c>
      <c r="G14293">
        <v>4380</v>
      </c>
      <c r="H14293">
        <v>12039.572634478862</v>
      </c>
    </row>
    <row r="14294" spans="1:8" x14ac:dyDescent="0.2">
      <c r="A14294">
        <v>2011</v>
      </c>
      <c r="B14294" t="s">
        <v>109</v>
      </c>
      <c r="C14294" t="s">
        <v>2</v>
      </c>
      <c r="D14294">
        <v>22240</v>
      </c>
      <c r="E14294">
        <v>1542449</v>
      </c>
      <c r="F14294">
        <v>3.0265818214640312</v>
      </c>
      <c r="G14294">
        <v>4380</v>
      </c>
      <c r="H14294">
        <v>13256.428378012457</v>
      </c>
    </row>
    <row r="14295" spans="1:8" x14ac:dyDescent="0.2">
      <c r="A14295">
        <v>2012</v>
      </c>
      <c r="B14295" t="s">
        <v>109</v>
      </c>
      <c r="C14295" t="s">
        <v>2</v>
      </c>
      <c r="D14295">
        <v>24223</v>
      </c>
      <c r="E14295">
        <v>1631813</v>
      </c>
      <c r="F14295">
        <v>3.2019311898342733</v>
      </c>
      <c r="G14295">
        <v>4380</v>
      </c>
      <c r="H14295">
        <v>14024.458611474118</v>
      </c>
    </row>
    <row r="14296" spans="1:8" x14ac:dyDescent="0.2">
      <c r="A14296">
        <v>2013</v>
      </c>
      <c r="B14296" t="s">
        <v>109</v>
      </c>
      <c r="C14296" t="s">
        <v>2</v>
      </c>
      <c r="D14296">
        <v>24420</v>
      </c>
      <c r="E14296">
        <v>1789983</v>
      </c>
      <c r="F14296">
        <v>3.5122911736658073</v>
      </c>
      <c r="G14296">
        <v>4380</v>
      </c>
      <c r="H14296">
        <v>15383.835340656236</v>
      </c>
    </row>
    <row r="14297" spans="1:8" x14ac:dyDescent="0.2">
      <c r="A14297">
        <v>2014</v>
      </c>
      <c r="B14297" t="s">
        <v>109</v>
      </c>
      <c r="C14297" t="s">
        <v>2</v>
      </c>
      <c r="D14297">
        <v>27680</v>
      </c>
      <c r="E14297">
        <v>1951160</v>
      </c>
      <c r="F14297">
        <v>3.8285514702708219</v>
      </c>
      <c r="G14297">
        <v>4380</v>
      </c>
      <c r="H14297">
        <v>16769.0554397862</v>
      </c>
    </row>
    <row r="14298" spans="1:8" x14ac:dyDescent="0.2">
      <c r="A14298">
        <v>2015</v>
      </c>
      <c r="B14298" t="s">
        <v>109</v>
      </c>
      <c r="C14298" t="s">
        <v>2</v>
      </c>
      <c r="D14298">
        <v>32036</v>
      </c>
      <c r="E14298">
        <v>2158716</v>
      </c>
      <c r="F14298">
        <v>4.2358162916916848</v>
      </c>
      <c r="G14298">
        <v>4380</v>
      </c>
      <c r="H14298">
        <v>18552.875357609581</v>
      </c>
    </row>
    <row r="14299" spans="1:8" x14ac:dyDescent="0.2">
      <c r="A14299">
        <v>2016</v>
      </c>
      <c r="B14299" t="s">
        <v>109</v>
      </c>
      <c r="C14299" t="s">
        <v>2</v>
      </c>
      <c r="D14299">
        <v>38670</v>
      </c>
      <c r="E14299">
        <v>2301539</v>
      </c>
      <c r="F14299">
        <v>4.5160625076034959</v>
      </c>
      <c r="G14299">
        <v>4380</v>
      </c>
      <c r="H14299">
        <v>19780.353783303312</v>
      </c>
    </row>
    <row r="14300" spans="1:8" x14ac:dyDescent="0.2">
      <c r="A14300">
        <v>2017</v>
      </c>
      <c r="B14300" t="s">
        <v>109</v>
      </c>
      <c r="C14300" t="s">
        <v>2</v>
      </c>
      <c r="D14300">
        <v>37860</v>
      </c>
      <c r="E14300">
        <v>2437463</v>
      </c>
      <c r="F14300">
        <v>4.7827715576276306</v>
      </c>
      <c r="G14300">
        <v>4380</v>
      </c>
      <c r="H14300">
        <v>20948.539422409023</v>
      </c>
    </row>
    <row r="14301" spans="1:8" x14ac:dyDescent="0.2">
      <c r="A14301">
        <v>2018</v>
      </c>
      <c r="B14301" t="s">
        <v>109</v>
      </c>
      <c r="C14301" t="s">
        <v>2</v>
      </c>
      <c r="D14301">
        <v>53625</v>
      </c>
      <c r="E14301">
        <v>2604997</v>
      </c>
      <c r="F14301">
        <v>5.1115055117986632</v>
      </c>
      <c r="G14301">
        <v>4380</v>
      </c>
      <c r="H14301">
        <v>22388.394141678145</v>
      </c>
    </row>
    <row r="14302" spans="1:8" x14ac:dyDescent="0.2">
      <c r="A14302">
        <v>2019</v>
      </c>
      <c r="B14302" t="s">
        <v>109</v>
      </c>
      <c r="C14302" t="s">
        <v>2</v>
      </c>
      <c r="D14302">
        <v>49125</v>
      </c>
      <c r="E14302">
        <v>2767691</v>
      </c>
      <c r="F14302">
        <v>5.4307424543888363</v>
      </c>
      <c r="G14302">
        <v>4380</v>
      </c>
      <c r="H14302">
        <v>23786.651950223102</v>
      </c>
    </row>
    <row r="14303" spans="1:8" x14ac:dyDescent="0.2">
      <c r="A14303">
        <v>2020</v>
      </c>
      <c r="B14303" t="s">
        <v>109</v>
      </c>
      <c r="C14303" t="s">
        <v>2</v>
      </c>
      <c r="D14303">
        <v>52408</v>
      </c>
      <c r="E14303">
        <v>2837118</v>
      </c>
      <c r="F14303">
        <v>5.5669715913773414</v>
      </c>
      <c r="G14303">
        <v>4380</v>
      </c>
      <c r="H14303">
        <v>24383.335570232757</v>
      </c>
    </row>
    <row r="14304" spans="1:8" x14ac:dyDescent="0.2">
      <c r="A14304">
        <v>2021</v>
      </c>
      <c r="B14304" t="s">
        <v>109</v>
      </c>
      <c r="C14304" t="s">
        <v>2</v>
      </c>
      <c r="D14304">
        <v>58652</v>
      </c>
      <c r="E14304">
        <v>2964306</v>
      </c>
      <c r="F14304">
        <v>5.8165389279365192</v>
      </c>
      <c r="G14304">
        <v>4380</v>
      </c>
      <c r="H14304">
        <v>25476.440504361955</v>
      </c>
    </row>
    <row r="14305" spans="1:8" x14ac:dyDescent="0.2">
      <c r="A14305">
        <v>2022</v>
      </c>
      <c r="B14305" t="s">
        <v>109</v>
      </c>
      <c r="C14305" t="s">
        <v>2</v>
      </c>
      <c r="D14305">
        <v>58509</v>
      </c>
      <c r="E14305">
        <v>3249845</v>
      </c>
      <c r="F14305">
        <v>6.3768214051652752</v>
      </c>
      <c r="G14305">
        <v>4380</v>
      </c>
      <c r="H14305">
        <v>27930.477754623906</v>
      </c>
    </row>
    <row r="14306" spans="1:8" x14ac:dyDescent="0.2">
      <c r="A14306">
        <v>2023</v>
      </c>
      <c r="B14306" t="s">
        <v>109</v>
      </c>
      <c r="C14306" t="s">
        <v>2</v>
      </c>
      <c r="D14306">
        <v>53108</v>
      </c>
      <c r="E14306">
        <v>3441106</v>
      </c>
      <c r="F14306">
        <v>6.7521123001997516</v>
      </c>
      <c r="G14306">
        <v>4380</v>
      </c>
      <c r="H14306">
        <v>29574.251874874913</v>
      </c>
    </row>
    <row r="14307" spans="1:8" x14ac:dyDescent="0.2">
      <c r="A14307">
        <v>2000</v>
      </c>
      <c r="B14307" t="s">
        <v>109</v>
      </c>
      <c r="C14307" t="s">
        <v>3</v>
      </c>
      <c r="D14307">
        <v>3570</v>
      </c>
      <c r="E14307">
        <v>733910</v>
      </c>
      <c r="F14307">
        <v>1</v>
      </c>
      <c r="G14307">
        <v>3570</v>
      </c>
      <c r="H14307">
        <v>3570</v>
      </c>
    </row>
    <row r="14308" spans="1:8" x14ac:dyDescent="0.2">
      <c r="A14308">
        <v>2001</v>
      </c>
      <c r="B14308" t="s">
        <v>109</v>
      </c>
      <c r="C14308" t="s">
        <v>3</v>
      </c>
      <c r="D14308">
        <v>6953</v>
      </c>
      <c r="E14308">
        <v>741755</v>
      </c>
      <c r="F14308">
        <v>1.0106893215789401</v>
      </c>
      <c r="G14308">
        <v>3570</v>
      </c>
      <c r="H14308">
        <v>3608.160878036816</v>
      </c>
    </row>
    <row r="14309" spans="1:8" x14ac:dyDescent="0.2">
      <c r="A14309">
        <v>2002</v>
      </c>
      <c r="B14309" t="s">
        <v>109</v>
      </c>
      <c r="C14309" t="s">
        <v>3</v>
      </c>
      <c r="D14309">
        <v>2783</v>
      </c>
      <c r="E14309">
        <v>684041</v>
      </c>
      <c r="F14309">
        <v>0.93205025139322262</v>
      </c>
      <c r="G14309">
        <v>3570</v>
      </c>
      <c r="H14309">
        <v>3327.4193974738046</v>
      </c>
    </row>
    <row r="14310" spans="1:8" x14ac:dyDescent="0.2">
      <c r="A14310">
        <v>2003</v>
      </c>
      <c r="B14310" t="s">
        <v>109</v>
      </c>
      <c r="C14310" t="s">
        <v>3</v>
      </c>
      <c r="D14310">
        <v>4841</v>
      </c>
      <c r="E14310">
        <v>731168</v>
      </c>
      <c r="F14310">
        <v>0.99626384706571647</v>
      </c>
      <c r="G14310">
        <v>3570</v>
      </c>
      <c r="H14310">
        <v>3556.6619340246079</v>
      </c>
    </row>
    <row r="14311" spans="1:8" x14ac:dyDescent="0.2">
      <c r="A14311">
        <v>2004</v>
      </c>
      <c r="B14311" t="s">
        <v>109</v>
      </c>
      <c r="C14311" t="s">
        <v>3</v>
      </c>
      <c r="D14311">
        <v>5859</v>
      </c>
      <c r="E14311">
        <v>724784</v>
      </c>
      <c r="F14311">
        <v>0.98756523279421182</v>
      </c>
      <c r="G14311">
        <v>3570</v>
      </c>
      <c r="H14311">
        <v>3525.6078810753361</v>
      </c>
    </row>
    <row r="14312" spans="1:8" x14ac:dyDescent="0.2">
      <c r="A14312">
        <v>2005</v>
      </c>
      <c r="B14312" t="s">
        <v>109</v>
      </c>
      <c r="C14312" t="s">
        <v>3</v>
      </c>
      <c r="D14312">
        <v>7351</v>
      </c>
      <c r="E14312">
        <v>750817</v>
      </c>
      <c r="F14312">
        <v>1.0230368846316307</v>
      </c>
      <c r="G14312">
        <v>3570</v>
      </c>
      <c r="H14312">
        <v>3652.2416781349216</v>
      </c>
    </row>
    <row r="14313" spans="1:8" x14ac:dyDescent="0.2">
      <c r="A14313">
        <v>2006</v>
      </c>
      <c r="B14313" t="s">
        <v>109</v>
      </c>
      <c r="C14313" t="s">
        <v>3</v>
      </c>
      <c r="D14313">
        <v>5582</v>
      </c>
      <c r="E14313">
        <v>749575</v>
      </c>
      <c r="F14313">
        <v>1.0213445790355766</v>
      </c>
      <c r="G14313">
        <v>3570</v>
      </c>
      <c r="H14313">
        <v>3646.2001471570084</v>
      </c>
    </row>
    <row r="14314" spans="1:8" x14ac:dyDescent="0.2">
      <c r="A14314">
        <v>2007</v>
      </c>
      <c r="B14314" t="s">
        <v>109</v>
      </c>
      <c r="C14314" t="s">
        <v>3</v>
      </c>
      <c r="D14314">
        <v>6584</v>
      </c>
      <c r="E14314">
        <v>748335</v>
      </c>
      <c r="F14314">
        <v>1.0196549985693069</v>
      </c>
      <c r="G14314">
        <v>3570</v>
      </c>
      <c r="H14314">
        <v>3640.1683448924255</v>
      </c>
    </row>
    <row r="14315" spans="1:8" x14ac:dyDescent="0.2">
      <c r="A14315">
        <v>2008</v>
      </c>
      <c r="B14315" t="s">
        <v>109</v>
      </c>
      <c r="C14315" t="s">
        <v>3</v>
      </c>
      <c r="D14315">
        <v>7275</v>
      </c>
      <c r="E14315">
        <v>735103</v>
      </c>
      <c r="F14315">
        <v>1.0016255399163385</v>
      </c>
      <c r="G14315">
        <v>3570</v>
      </c>
      <c r="H14315">
        <v>3575.8031775013287</v>
      </c>
    </row>
    <row r="14316" spans="1:8" x14ac:dyDescent="0.2">
      <c r="A14316">
        <v>2009</v>
      </c>
      <c r="B14316" t="s">
        <v>109</v>
      </c>
      <c r="C14316" t="s">
        <v>3</v>
      </c>
      <c r="D14316">
        <v>7339</v>
      </c>
      <c r="E14316">
        <v>736851</v>
      </c>
      <c r="F14316">
        <v>1.0040073033478218</v>
      </c>
      <c r="G14316">
        <v>3570</v>
      </c>
      <c r="H14316">
        <v>3584.3060729517238</v>
      </c>
    </row>
    <row r="14317" spans="1:8" x14ac:dyDescent="0.2">
      <c r="A14317">
        <v>2010</v>
      </c>
      <c r="B14317" t="s">
        <v>109</v>
      </c>
      <c r="C14317" t="s">
        <v>3</v>
      </c>
      <c r="D14317">
        <v>5991</v>
      </c>
      <c r="E14317">
        <v>708719</v>
      </c>
      <c r="F14317">
        <v>0.96567562780177407</v>
      </c>
      <c r="G14317">
        <v>3570</v>
      </c>
      <c r="H14317">
        <v>3447.4619912523335</v>
      </c>
    </row>
    <row r="14318" spans="1:8" x14ac:dyDescent="0.2">
      <c r="A14318">
        <v>2011</v>
      </c>
      <c r="B14318" t="s">
        <v>109</v>
      </c>
      <c r="C14318" t="s">
        <v>3</v>
      </c>
      <c r="D14318">
        <v>8425</v>
      </c>
      <c r="E14318">
        <v>712191</v>
      </c>
      <c r="F14318">
        <v>0.9704064531073292</v>
      </c>
      <c r="G14318">
        <v>3570</v>
      </c>
      <c r="H14318">
        <v>3464.3510375931651</v>
      </c>
    </row>
    <row r="14319" spans="1:8" x14ac:dyDescent="0.2">
      <c r="A14319">
        <v>2012</v>
      </c>
      <c r="B14319" t="s">
        <v>109</v>
      </c>
      <c r="C14319" t="s">
        <v>3</v>
      </c>
      <c r="D14319">
        <v>5920</v>
      </c>
      <c r="E14319">
        <v>704463</v>
      </c>
      <c r="F14319">
        <v>0.9598765516207709</v>
      </c>
      <c r="G14319">
        <v>3570</v>
      </c>
      <c r="H14319">
        <v>3426.7592892861521</v>
      </c>
    </row>
    <row r="14320" spans="1:8" x14ac:dyDescent="0.2">
      <c r="A14320">
        <v>2013</v>
      </c>
      <c r="B14320" t="s">
        <v>109</v>
      </c>
      <c r="C14320" t="s">
        <v>3</v>
      </c>
      <c r="D14320">
        <v>6666</v>
      </c>
      <c r="E14320">
        <v>773414</v>
      </c>
      <c r="F14320">
        <v>1.0538267634996117</v>
      </c>
      <c r="G14320">
        <v>3570</v>
      </c>
      <c r="H14320">
        <v>3762.1615456936138</v>
      </c>
    </row>
    <row r="14321" spans="1:8" x14ac:dyDescent="0.2">
      <c r="A14321">
        <v>2014</v>
      </c>
      <c r="B14321" t="s">
        <v>109</v>
      </c>
      <c r="C14321" t="s">
        <v>3</v>
      </c>
      <c r="D14321">
        <v>6273</v>
      </c>
      <c r="E14321">
        <v>739517</v>
      </c>
      <c r="F14321">
        <v>1.0076399013503019</v>
      </c>
      <c r="G14321">
        <v>3570</v>
      </c>
      <c r="H14321">
        <v>3597.2744478205777</v>
      </c>
    </row>
    <row r="14322" spans="1:8" x14ac:dyDescent="0.2">
      <c r="A14322">
        <v>2015</v>
      </c>
      <c r="B14322" t="s">
        <v>109</v>
      </c>
      <c r="C14322" t="s">
        <v>3</v>
      </c>
      <c r="D14322">
        <v>7116</v>
      </c>
      <c r="E14322">
        <v>761080</v>
      </c>
      <c r="F14322">
        <v>1.0370208881197966</v>
      </c>
      <c r="G14322">
        <v>3570</v>
      </c>
      <c r="H14322">
        <v>3702.164570587674</v>
      </c>
    </row>
    <row r="14323" spans="1:8" x14ac:dyDescent="0.2">
      <c r="A14323">
        <v>2016</v>
      </c>
      <c r="B14323" t="s">
        <v>109</v>
      </c>
      <c r="C14323" t="s">
        <v>3</v>
      </c>
      <c r="D14323">
        <v>6483</v>
      </c>
      <c r="E14323">
        <v>743073</v>
      </c>
      <c r="F14323">
        <v>1.0124851821067979</v>
      </c>
      <c r="G14323">
        <v>3570</v>
      </c>
      <c r="H14323">
        <v>3614.5721001212687</v>
      </c>
    </row>
    <row r="14324" spans="1:8" x14ac:dyDescent="0.2">
      <c r="A14324">
        <v>2017</v>
      </c>
      <c r="B14324" t="s">
        <v>109</v>
      </c>
      <c r="C14324" t="s">
        <v>3</v>
      </c>
      <c r="D14324">
        <v>10371</v>
      </c>
      <c r="E14324">
        <v>768023</v>
      </c>
      <c r="F14324">
        <v>1.0464811761660149</v>
      </c>
      <c r="G14324">
        <v>3570</v>
      </c>
      <c r="H14324">
        <v>3735.9377989126733</v>
      </c>
    </row>
    <row r="14325" spans="1:8" x14ac:dyDescent="0.2">
      <c r="A14325">
        <v>2018</v>
      </c>
      <c r="B14325" t="s">
        <v>109</v>
      </c>
      <c r="C14325" t="s">
        <v>3</v>
      </c>
      <c r="D14325">
        <v>6052</v>
      </c>
      <c r="E14325">
        <v>794405</v>
      </c>
      <c r="F14325">
        <v>1.0824283631507952</v>
      </c>
      <c r="G14325">
        <v>3570</v>
      </c>
      <c r="H14325">
        <v>3864.2692564483386</v>
      </c>
    </row>
    <row r="14326" spans="1:8" x14ac:dyDescent="0.2">
      <c r="A14326">
        <v>2019</v>
      </c>
      <c r="B14326" t="s">
        <v>109</v>
      </c>
      <c r="C14326" t="s">
        <v>3</v>
      </c>
      <c r="D14326">
        <v>6491</v>
      </c>
      <c r="E14326">
        <v>797148</v>
      </c>
      <c r="F14326">
        <v>1.0861658786499706</v>
      </c>
      <c r="G14326">
        <v>3570</v>
      </c>
      <c r="H14326">
        <v>3877.6121867803949</v>
      </c>
    </row>
    <row r="14327" spans="1:8" x14ac:dyDescent="0.2">
      <c r="A14327">
        <v>2020</v>
      </c>
      <c r="B14327" t="s">
        <v>109</v>
      </c>
      <c r="C14327" t="s">
        <v>3</v>
      </c>
      <c r="D14327">
        <v>6875</v>
      </c>
      <c r="E14327">
        <v>857696</v>
      </c>
      <c r="F14327">
        <v>1.1686664577400498</v>
      </c>
      <c r="G14327">
        <v>3570</v>
      </c>
      <c r="H14327">
        <v>4172.1392541319783</v>
      </c>
    </row>
    <row r="14328" spans="1:8" x14ac:dyDescent="0.2">
      <c r="A14328">
        <v>2021</v>
      </c>
      <c r="B14328" t="s">
        <v>109</v>
      </c>
      <c r="C14328" t="s">
        <v>3</v>
      </c>
      <c r="D14328">
        <v>7608</v>
      </c>
      <c r="E14328">
        <v>823401</v>
      </c>
      <c r="F14328">
        <v>1.1219372947636632</v>
      </c>
      <c r="G14328">
        <v>3570</v>
      </c>
      <c r="H14328">
        <v>4005.3161423062775</v>
      </c>
    </row>
    <row r="14329" spans="1:8" x14ac:dyDescent="0.2">
      <c r="A14329">
        <v>2022</v>
      </c>
      <c r="B14329" t="s">
        <v>109</v>
      </c>
      <c r="C14329" t="s">
        <v>3</v>
      </c>
      <c r="D14329">
        <v>8548</v>
      </c>
      <c r="E14329">
        <v>828453</v>
      </c>
      <c r="F14329">
        <v>1.1288209725988201</v>
      </c>
      <c r="G14329">
        <v>3570</v>
      </c>
      <c r="H14329">
        <v>4029.8908721777875</v>
      </c>
    </row>
    <row r="14330" spans="1:8" x14ac:dyDescent="0.2">
      <c r="A14330">
        <v>2023</v>
      </c>
      <c r="B14330" t="s">
        <v>109</v>
      </c>
      <c r="C14330" t="s">
        <v>3</v>
      </c>
      <c r="D14330">
        <v>6935</v>
      </c>
      <c r="E14330">
        <v>835829</v>
      </c>
      <c r="F14330">
        <v>1.1388712512433405</v>
      </c>
      <c r="G14330">
        <v>3570</v>
      </c>
      <c r="H14330">
        <v>4065.7703669387256</v>
      </c>
    </row>
    <row r="14331" spans="1:8" x14ac:dyDescent="0.2">
      <c r="A14331">
        <v>2000</v>
      </c>
      <c r="B14331" t="s">
        <v>109</v>
      </c>
      <c r="C14331" t="s">
        <v>4</v>
      </c>
      <c r="D14331">
        <v>5115</v>
      </c>
      <c r="E14331">
        <v>1549566</v>
      </c>
      <c r="F14331">
        <v>1</v>
      </c>
      <c r="G14331">
        <v>5115</v>
      </c>
      <c r="H14331">
        <v>5115</v>
      </c>
    </row>
    <row r="14332" spans="1:8" x14ac:dyDescent="0.2">
      <c r="A14332">
        <v>2001</v>
      </c>
      <c r="B14332" t="s">
        <v>109</v>
      </c>
      <c r="C14332" t="s">
        <v>4</v>
      </c>
      <c r="D14332">
        <v>7636</v>
      </c>
      <c r="E14332">
        <v>1763520</v>
      </c>
      <c r="F14332">
        <v>1.1380734992894785</v>
      </c>
      <c r="G14332">
        <v>5115</v>
      </c>
      <c r="H14332">
        <v>5821.2459488656823</v>
      </c>
    </row>
    <row r="14333" spans="1:8" x14ac:dyDescent="0.2">
      <c r="A14333">
        <v>2002</v>
      </c>
      <c r="B14333" t="s">
        <v>109</v>
      </c>
      <c r="C14333" t="s">
        <v>4</v>
      </c>
      <c r="D14333">
        <v>11973</v>
      </c>
      <c r="E14333">
        <v>1868274</v>
      </c>
      <c r="F14333">
        <v>1.2056756536991649</v>
      </c>
      <c r="G14333">
        <v>5115</v>
      </c>
      <c r="H14333">
        <v>6167.030968671228</v>
      </c>
    </row>
    <row r="14334" spans="1:8" x14ac:dyDescent="0.2">
      <c r="A14334">
        <v>2003</v>
      </c>
      <c r="B14334" t="s">
        <v>109</v>
      </c>
      <c r="C14334" t="s">
        <v>4</v>
      </c>
      <c r="D14334">
        <v>8778</v>
      </c>
      <c r="E14334">
        <v>1970236</v>
      </c>
      <c r="F14334">
        <v>1.2714760132837195</v>
      </c>
      <c r="G14334">
        <v>5115</v>
      </c>
      <c r="H14334">
        <v>6503.5998079462252</v>
      </c>
    </row>
    <row r="14335" spans="1:8" x14ac:dyDescent="0.2">
      <c r="A14335">
        <v>2004</v>
      </c>
      <c r="B14335" t="s">
        <v>109</v>
      </c>
      <c r="C14335" t="s">
        <v>4</v>
      </c>
      <c r="D14335">
        <v>13067</v>
      </c>
      <c r="E14335">
        <v>2025789</v>
      </c>
      <c r="F14335">
        <v>1.3073266966363486</v>
      </c>
      <c r="G14335">
        <v>5115</v>
      </c>
      <c r="H14335">
        <v>6686.9760532949231</v>
      </c>
    </row>
    <row r="14336" spans="1:8" x14ac:dyDescent="0.2">
      <c r="A14336">
        <v>2005</v>
      </c>
      <c r="B14336" t="s">
        <v>109</v>
      </c>
      <c r="C14336" t="s">
        <v>4</v>
      </c>
      <c r="D14336">
        <v>11338</v>
      </c>
      <c r="E14336">
        <v>2062022</v>
      </c>
      <c r="F14336">
        <v>1.3307093728179373</v>
      </c>
      <c r="G14336">
        <v>5115</v>
      </c>
      <c r="H14336">
        <v>6806.5784419637494</v>
      </c>
    </row>
    <row r="14337" spans="1:8" x14ac:dyDescent="0.2">
      <c r="A14337">
        <v>2006</v>
      </c>
      <c r="B14337" t="s">
        <v>109</v>
      </c>
      <c r="C14337" t="s">
        <v>4</v>
      </c>
      <c r="D14337">
        <v>13781</v>
      </c>
      <c r="E14337">
        <v>2226606</v>
      </c>
      <c r="F14337">
        <v>1.4369223382547114</v>
      </c>
      <c r="G14337">
        <v>5115</v>
      </c>
      <c r="H14337">
        <v>7349.8577601728484</v>
      </c>
    </row>
    <row r="14338" spans="1:8" x14ac:dyDescent="0.2">
      <c r="A14338">
        <v>2007</v>
      </c>
      <c r="B14338" t="s">
        <v>109</v>
      </c>
      <c r="C14338" t="s">
        <v>4</v>
      </c>
      <c r="D14338">
        <v>13997</v>
      </c>
      <c r="E14338">
        <v>2223631</v>
      </c>
      <c r="F14338">
        <v>1.4350024458461272</v>
      </c>
      <c r="G14338">
        <v>5115</v>
      </c>
      <c r="H14338">
        <v>7340.0375105029407</v>
      </c>
    </row>
    <row r="14339" spans="1:8" x14ac:dyDescent="0.2">
      <c r="A14339">
        <v>2008</v>
      </c>
      <c r="B14339" t="s">
        <v>109</v>
      </c>
      <c r="C14339" t="s">
        <v>4</v>
      </c>
      <c r="D14339">
        <v>12529</v>
      </c>
      <c r="E14339">
        <v>2239807</v>
      </c>
      <c r="F14339">
        <v>1.445441497812936</v>
      </c>
      <c r="G14339">
        <v>5115</v>
      </c>
      <c r="H14339">
        <v>7393.4332613131673</v>
      </c>
    </row>
    <row r="14340" spans="1:8" x14ac:dyDescent="0.2">
      <c r="A14340">
        <v>2009</v>
      </c>
      <c r="B14340" t="s">
        <v>109</v>
      </c>
      <c r="C14340" t="s">
        <v>4</v>
      </c>
      <c r="D14340">
        <v>17038</v>
      </c>
      <c r="E14340">
        <v>2363195</v>
      </c>
      <c r="F14340">
        <v>1.5250689547912124</v>
      </c>
      <c r="G14340">
        <v>5115</v>
      </c>
      <c r="H14340">
        <v>7800.7277037570511</v>
      </c>
    </row>
    <row r="14341" spans="1:8" x14ac:dyDescent="0.2">
      <c r="A14341">
        <v>2010</v>
      </c>
      <c r="B14341" t="s">
        <v>109</v>
      </c>
      <c r="C14341" t="s">
        <v>4</v>
      </c>
      <c r="D14341">
        <v>14853</v>
      </c>
      <c r="E14341">
        <v>2458397</v>
      </c>
      <c r="F14341">
        <v>1.5865068025498752</v>
      </c>
      <c r="G14341">
        <v>5115</v>
      </c>
      <c r="H14341">
        <v>8114.9822950426114</v>
      </c>
    </row>
    <row r="14342" spans="1:8" x14ac:dyDescent="0.2">
      <c r="A14342">
        <v>2011</v>
      </c>
      <c r="B14342" t="s">
        <v>109</v>
      </c>
      <c r="C14342" t="s">
        <v>4</v>
      </c>
      <c r="D14342">
        <v>15177</v>
      </c>
      <c r="E14342">
        <v>2586191</v>
      </c>
      <c r="F14342">
        <v>1.6689776363188145</v>
      </c>
      <c r="G14342">
        <v>5115</v>
      </c>
      <c r="H14342">
        <v>8536.8206097707352</v>
      </c>
    </row>
    <row r="14343" spans="1:8" x14ac:dyDescent="0.2">
      <c r="A14343">
        <v>2012</v>
      </c>
      <c r="B14343" t="s">
        <v>109</v>
      </c>
      <c r="C14343" t="s">
        <v>4</v>
      </c>
      <c r="D14343">
        <v>14644</v>
      </c>
      <c r="E14343">
        <v>2590366</v>
      </c>
      <c r="F14343">
        <v>1.6716719391106929</v>
      </c>
      <c r="G14343">
        <v>5115</v>
      </c>
      <c r="H14343">
        <v>8550.6019685511947</v>
      </c>
    </row>
    <row r="14344" spans="1:8" x14ac:dyDescent="0.2">
      <c r="A14344">
        <v>2013</v>
      </c>
      <c r="B14344" t="s">
        <v>109</v>
      </c>
      <c r="C14344" t="s">
        <v>4</v>
      </c>
      <c r="D14344">
        <v>15931</v>
      </c>
      <c r="E14344">
        <v>2715514</v>
      </c>
      <c r="F14344">
        <v>1.7524351979844679</v>
      </c>
      <c r="G14344">
        <v>5115</v>
      </c>
      <c r="H14344">
        <v>8963.7060376905538</v>
      </c>
    </row>
    <row r="14345" spans="1:8" x14ac:dyDescent="0.2">
      <c r="A14345">
        <v>2014</v>
      </c>
      <c r="B14345" t="s">
        <v>109</v>
      </c>
      <c r="C14345" t="s">
        <v>4</v>
      </c>
      <c r="D14345">
        <v>17551</v>
      </c>
      <c r="E14345">
        <v>2818610</v>
      </c>
      <c r="F14345">
        <v>1.8189673753812359</v>
      </c>
      <c r="G14345">
        <v>5115</v>
      </c>
      <c r="H14345">
        <v>9304.0181250750211</v>
      </c>
    </row>
    <row r="14346" spans="1:8" x14ac:dyDescent="0.2">
      <c r="A14346">
        <v>2015</v>
      </c>
      <c r="B14346" t="s">
        <v>109</v>
      </c>
      <c r="C14346" t="s">
        <v>4</v>
      </c>
      <c r="D14346">
        <v>17390</v>
      </c>
      <c r="E14346">
        <v>2934890</v>
      </c>
      <c r="F14346">
        <v>1.894007741522465</v>
      </c>
      <c r="G14346">
        <v>5115</v>
      </c>
      <c r="H14346">
        <v>9687.8495978874089</v>
      </c>
    </row>
    <row r="14347" spans="1:8" x14ac:dyDescent="0.2">
      <c r="A14347">
        <v>2016</v>
      </c>
      <c r="B14347" t="s">
        <v>109</v>
      </c>
      <c r="C14347" t="s">
        <v>4</v>
      </c>
      <c r="D14347">
        <v>17590</v>
      </c>
      <c r="E14347">
        <v>2959310</v>
      </c>
      <c r="F14347">
        <v>1.9097669928225065</v>
      </c>
      <c r="G14347">
        <v>5115</v>
      </c>
      <c r="H14347">
        <v>9768.4581682871212</v>
      </c>
    </row>
    <row r="14348" spans="1:8" x14ac:dyDescent="0.2">
      <c r="A14348">
        <v>2017</v>
      </c>
      <c r="B14348" t="s">
        <v>109</v>
      </c>
      <c r="C14348" t="s">
        <v>4</v>
      </c>
      <c r="D14348">
        <v>16036</v>
      </c>
      <c r="E14348">
        <v>3134231</v>
      </c>
      <c r="F14348">
        <v>2.0226508583693756</v>
      </c>
      <c r="G14348">
        <v>5115</v>
      </c>
      <c r="H14348">
        <v>10345.859140559356</v>
      </c>
    </row>
    <row r="14349" spans="1:8" x14ac:dyDescent="0.2">
      <c r="A14349">
        <v>2018</v>
      </c>
      <c r="B14349" t="s">
        <v>109</v>
      </c>
      <c r="C14349" t="s">
        <v>4</v>
      </c>
      <c r="D14349">
        <v>17960</v>
      </c>
      <c r="E14349">
        <v>3197990</v>
      </c>
      <c r="F14349">
        <v>2.0637972180597663</v>
      </c>
      <c r="G14349">
        <v>5115</v>
      </c>
      <c r="H14349">
        <v>10556.322770375706</v>
      </c>
    </row>
    <row r="14350" spans="1:8" x14ac:dyDescent="0.2">
      <c r="A14350">
        <v>2019</v>
      </c>
      <c r="B14350" t="s">
        <v>109</v>
      </c>
      <c r="C14350" t="s">
        <v>4</v>
      </c>
      <c r="D14350">
        <v>21658</v>
      </c>
      <c r="E14350">
        <v>3225036</v>
      </c>
      <c r="F14350">
        <v>2.0812511374152503</v>
      </c>
      <c r="G14350">
        <v>5115</v>
      </c>
      <c r="H14350">
        <v>10645.599567879006</v>
      </c>
    </row>
    <row r="14351" spans="1:8" x14ac:dyDescent="0.2">
      <c r="A14351">
        <v>2020</v>
      </c>
      <c r="B14351" t="s">
        <v>109</v>
      </c>
      <c r="C14351" t="s">
        <v>4</v>
      </c>
      <c r="D14351">
        <v>21429</v>
      </c>
      <c r="E14351">
        <v>3230814</v>
      </c>
      <c r="F14351">
        <v>2.0849799234108133</v>
      </c>
      <c r="G14351">
        <v>5115</v>
      </c>
      <c r="H14351">
        <v>10664.67230824631</v>
      </c>
    </row>
    <row r="14352" spans="1:8" x14ac:dyDescent="0.2">
      <c r="A14352">
        <v>2021</v>
      </c>
      <c r="B14352" t="s">
        <v>109</v>
      </c>
      <c r="C14352" t="s">
        <v>4</v>
      </c>
      <c r="D14352">
        <v>19189</v>
      </c>
      <c r="E14352">
        <v>3250215</v>
      </c>
      <c r="F14352">
        <v>2.0975002032827255</v>
      </c>
      <c r="G14352">
        <v>5115</v>
      </c>
      <c r="H14352">
        <v>10728.713539791141</v>
      </c>
    </row>
    <row r="14353" spans="1:8" x14ac:dyDescent="0.2">
      <c r="A14353">
        <v>2022</v>
      </c>
      <c r="B14353" t="s">
        <v>109</v>
      </c>
      <c r="C14353" t="s">
        <v>4</v>
      </c>
      <c r="D14353">
        <v>18834</v>
      </c>
      <c r="E14353">
        <v>3311684</v>
      </c>
      <c r="F14353">
        <v>2.1371687298249959</v>
      </c>
      <c r="G14353">
        <v>5115</v>
      </c>
      <c r="H14353">
        <v>10931.618053054854</v>
      </c>
    </row>
    <row r="14354" spans="1:8" x14ac:dyDescent="0.2">
      <c r="A14354">
        <v>2023</v>
      </c>
      <c r="B14354" t="s">
        <v>109</v>
      </c>
      <c r="C14354" t="s">
        <v>4</v>
      </c>
      <c r="D14354">
        <v>19213</v>
      </c>
      <c r="E14354">
        <v>3334124</v>
      </c>
      <c r="F14354">
        <v>2.151650203992602</v>
      </c>
      <c r="G14354">
        <v>5115</v>
      </c>
      <c r="H14354">
        <v>11005.69079342216</v>
      </c>
    </row>
    <row r="14355" spans="1:8" x14ac:dyDescent="0.2">
      <c r="A14355">
        <v>2000</v>
      </c>
      <c r="B14355" t="s">
        <v>109</v>
      </c>
      <c r="C14355" t="s">
        <v>5</v>
      </c>
      <c r="D14355">
        <v>828</v>
      </c>
      <c r="E14355">
        <v>975710</v>
      </c>
      <c r="F14355">
        <v>1</v>
      </c>
      <c r="G14355">
        <v>828</v>
      </c>
      <c r="H14355">
        <v>828</v>
      </c>
    </row>
    <row r="14356" spans="1:8" x14ac:dyDescent="0.2">
      <c r="A14356">
        <v>2001</v>
      </c>
      <c r="B14356" t="s">
        <v>109</v>
      </c>
      <c r="C14356" t="s">
        <v>5</v>
      </c>
      <c r="D14356">
        <v>2012</v>
      </c>
      <c r="E14356">
        <v>1038118</v>
      </c>
      <c r="F14356">
        <v>1.0639616279427289</v>
      </c>
      <c r="G14356">
        <v>828</v>
      </c>
      <c r="H14356">
        <v>880.96022793657949</v>
      </c>
    </row>
    <row r="14357" spans="1:8" x14ac:dyDescent="0.2">
      <c r="A14357">
        <v>2002</v>
      </c>
      <c r="B14357" t="s">
        <v>109</v>
      </c>
      <c r="C14357" t="s">
        <v>5</v>
      </c>
      <c r="D14357">
        <v>795</v>
      </c>
      <c r="E14357">
        <v>1076949</v>
      </c>
      <c r="F14357">
        <v>1.1037593137305142</v>
      </c>
      <c r="G14357">
        <v>828</v>
      </c>
      <c r="H14357">
        <v>913.91271176886573</v>
      </c>
    </row>
    <row r="14358" spans="1:8" x14ac:dyDescent="0.2">
      <c r="A14358">
        <v>2003</v>
      </c>
      <c r="B14358" t="s">
        <v>109</v>
      </c>
      <c r="C14358" t="s">
        <v>5</v>
      </c>
      <c r="D14358">
        <v>814</v>
      </c>
      <c r="E14358">
        <v>1083372</v>
      </c>
      <c r="F14358">
        <v>1.1103422123376823</v>
      </c>
      <c r="G14358">
        <v>828</v>
      </c>
      <c r="H14358">
        <v>919.36335181560094</v>
      </c>
    </row>
    <row r="14359" spans="1:8" x14ac:dyDescent="0.2">
      <c r="A14359">
        <v>2004</v>
      </c>
      <c r="B14359" t="s">
        <v>109</v>
      </c>
      <c r="C14359" t="s">
        <v>5</v>
      </c>
      <c r="D14359">
        <v>143</v>
      </c>
      <c r="E14359">
        <v>1124334</v>
      </c>
      <c r="F14359">
        <v>1.1523239487142696</v>
      </c>
      <c r="G14359">
        <v>828</v>
      </c>
      <c r="H14359">
        <v>954.12422953541522</v>
      </c>
    </row>
    <row r="14360" spans="1:8" x14ac:dyDescent="0.2">
      <c r="A14360">
        <v>2005</v>
      </c>
      <c r="B14360" t="s">
        <v>109</v>
      </c>
      <c r="C14360" t="s">
        <v>5</v>
      </c>
      <c r="D14360">
        <v>1525</v>
      </c>
      <c r="E14360">
        <v>1114530</v>
      </c>
      <c r="F14360">
        <v>1.1422758811532114</v>
      </c>
      <c r="G14360">
        <v>828</v>
      </c>
      <c r="H14360">
        <v>945.80442959485902</v>
      </c>
    </row>
    <row r="14361" spans="1:8" x14ac:dyDescent="0.2">
      <c r="A14361">
        <v>2006</v>
      </c>
      <c r="B14361" t="s">
        <v>109</v>
      </c>
      <c r="C14361" t="s">
        <v>5</v>
      </c>
      <c r="D14361">
        <v>985</v>
      </c>
      <c r="E14361">
        <v>1110744</v>
      </c>
      <c r="F14361">
        <v>1.138395629849033</v>
      </c>
      <c r="G14361">
        <v>828</v>
      </c>
      <c r="H14361">
        <v>942.59158151499935</v>
      </c>
    </row>
    <row r="14362" spans="1:8" x14ac:dyDescent="0.2">
      <c r="A14362">
        <v>2007</v>
      </c>
      <c r="B14362" t="s">
        <v>109</v>
      </c>
      <c r="C14362" t="s">
        <v>5</v>
      </c>
      <c r="D14362">
        <v>1241</v>
      </c>
      <c r="E14362">
        <v>1136229</v>
      </c>
      <c r="F14362">
        <v>1.1645150710764469</v>
      </c>
      <c r="G14362">
        <v>828</v>
      </c>
      <c r="H14362">
        <v>964.21847885129807</v>
      </c>
    </row>
    <row r="14363" spans="1:8" x14ac:dyDescent="0.2">
      <c r="A14363">
        <v>2008</v>
      </c>
      <c r="B14363" t="s">
        <v>109</v>
      </c>
      <c r="C14363" t="s">
        <v>5</v>
      </c>
      <c r="D14363">
        <v>1270</v>
      </c>
      <c r="E14363">
        <v>1154397</v>
      </c>
      <c r="F14363">
        <v>1.1831353578419816</v>
      </c>
      <c r="G14363">
        <v>828</v>
      </c>
      <c r="H14363">
        <v>979.63607629316084</v>
      </c>
    </row>
    <row r="14364" spans="1:8" x14ac:dyDescent="0.2">
      <c r="A14364">
        <v>2009</v>
      </c>
      <c r="B14364" t="s">
        <v>109</v>
      </c>
      <c r="C14364" t="s">
        <v>5</v>
      </c>
      <c r="D14364">
        <v>1816</v>
      </c>
      <c r="E14364">
        <v>1146650</v>
      </c>
      <c r="F14364">
        <v>1.1751954986625124</v>
      </c>
      <c r="G14364">
        <v>828</v>
      </c>
      <c r="H14364">
        <v>973.06187289256025</v>
      </c>
    </row>
    <row r="14365" spans="1:8" x14ac:dyDescent="0.2">
      <c r="A14365">
        <v>2010</v>
      </c>
      <c r="B14365" t="s">
        <v>109</v>
      </c>
      <c r="C14365" t="s">
        <v>5</v>
      </c>
      <c r="D14365">
        <v>1123</v>
      </c>
      <c r="E14365">
        <v>1226966</v>
      </c>
      <c r="F14365">
        <v>1.2575109407508378</v>
      </c>
      <c r="G14365">
        <v>828</v>
      </c>
      <c r="H14365">
        <v>1041.2190589416937</v>
      </c>
    </row>
    <row r="14366" spans="1:8" x14ac:dyDescent="0.2">
      <c r="A14366">
        <v>2011</v>
      </c>
      <c r="B14366" t="s">
        <v>109</v>
      </c>
      <c r="C14366" t="s">
        <v>5</v>
      </c>
      <c r="D14366">
        <v>881</v>
      </c>
      <c r="E14366">
        <v>1203508</v>
      </c>
      <c r="F14366">
        <v>1.2334689610642506</v>
      </c>
      <c r="G14366">
        <v>828</v>
      </c>
      <c r="H14366">
        <v>1021.3122997611995</v>
      </c>
    </row>
    <row r="14367" spans="1:8" x14ac:dyDescent="0.2">
      <c r="A14367">
        <v>2012</v>
      </c>
      <c r="B14367" t="s">
        <v>109</v>
      </c>
      <c r="C14367" t="s">
        <v>5</v>
      </c>
      <c r="D14367">
        <v>1122</v>
      </c>
      <c r="E14367">
        <v>1278065</v>
      </c>
      <c r="F14367">
        <v>1.3098820346209428</v>
      </c>
      <c r="G14367">
        <v>828</v>
      </c>
      <c r="H14367">
        <v>1084.5823246661407</v>
      </c>
    </row>
    <row r="14368" spans="1:8" x14ac:dyDescent="0.2">
      <c r="A14368">
        <v>2013</v>
      </c>
      <c r="B14368" t="s">
        <v>109</v>
      </c>
      <c r="C14368" t="s">
        <v>5</v>
      </c>
      <c r="D14368">
        <v>866</v>
      </c>
      <c r="E14368">
        <v>1334969</v>
      </c>
      <c r="F14368">
        <v>1.3682026421785161</v>
      </c>
      <c r="G14368">
        <v>828</v>
      </c>
      <c r="H14368">
        <v>1132.8717877238114</v>
      </c>
    </row>
    <row r="14369" spans="1:8" x14ac:dyDescent="0.2">
      <c r="A14369">
        <v>2014</v>
      </c>
      <c r="B14369" t="s">
        <v>109</v>
      </c>
      <c r="C14369" t="s">
        <v>5</v>
      </c>
      <c r="D14369">
        <v>958</v>
      </c>
      <c r="E14369">
        <v>1347880</v>
      </c>
      <c r="F14369">
        <v>1.3814350575478369</v>
      </c>
      <c r="G14369">
        <v>828</v>
      </c>
      <c r="H14369">
        <v>1143.8282276496091</v>
      </c>
    </row>
    <row r="14370" spans="1:8" x14ac:dyDescent="0.2">
      <c r="A14370">
        <v>2015</v>
      </c>
      <c r="B14370" t="s">
        <v>109</v>
      </c>
      <c r="C14370" t="s">
        <v>5</v>
      </c>
      <c r="D14370">
        <v>1330</v>
      </c>
      <c r="E14370">
        <v>1417317</v>
      </c>
      <c r="F14370">
        <v>1.4526006702811287</v>
      </c>
      <c r="G14370">
        <v>828</v>
      </c>
      <c r="H14370">
        <v>1202.7533549927746</v>
      </c>
    </row>
    <row r="14371" spans="1:8" x14ac:dyDescent="0.2">
      <c r="A14371">
        <v>2016</v>
      </c>
      <c r="B14371" t="s">
        <v>109</v>
      </c>
      <c r="C14371" t="s">
        <v>5</v>
      </c>
      <c r="D14371">
        <v>829</v>
      </c>
      <c r="E14371">
        <v>1479227</v>
      </c>
      <c r="F14371">
        <v>1.5160519006672064</v>
      </c>
      <c r="G14371">
        <v>828</v>
      </c>
      <c r="H14371">
        <v>1255.2909737524469</v>
      </c>
    </row>
    <row r="14372" spans="1:8" x14ac:dyDescent="0.2">
      <c r="A14372">
        <v>2017</v>
      </c>
      <c r="B14372" t="s">
        <v>109</v>
      </c>
      <c r="C14372" t="s">
        <v>5</v>
      </c>
      <c r="D14372">
        <v>1860</v>
      </c>
      <c r="E14372">
        <v>1485146</v>
      </c>
      <c r="F14372">
        <v>1.5221182523495711</v>
      </c>
      <c r="G14372">
        <v>828</v>
      </c>
      <c r="H14372">
        <v>1260.3139129454448</v>
      </c>
    </row>
    <row r="14373" spans="1:8" x14ac:dyDescent="0.2">
      <c r="A14373">
        <v>2018</v>
      </c>
      <c r="B14373" t="s">
        <v>109</v>
      </c>
      <c r="C14373" t="s">
        <v>5</v>
      </c>
      <c r="D14373">
        <v>1471</v>
      </c>
      <c r="E14373">
        <v>1596732</v>
      </c>
      <c r="F14373">
        <v>1.6364821514589376</v>
      </c>
      <c r="G14373">
        <v>828</v>
      </c>
      <c r="H14373">
        <v>1355.0072214080003</v>
      </c>
    </row>
    <row r="14374" spans="1:8" x14ac:dyDescent="0.2">
      <c r="A14374">
        <v>2019</v>
      </c>
      <c r="B14374" t="s">
        <v>109</v>
      </c>
      <c r="C14374" t="s">
        <v>5</v>
      </c>
      <c r="D14374">
        <v>628</v>
      </c>
      <c r="E14374">
        <v>1656326</v>
      </c>
      <c r="F14374">
        <v>1.6975597257381805</v>
      </c>
      <c r="G14374">
        <v>828</v>
      </c>
      <c r="H14374">
        <v>1405.5794529112134</v>
      </c>
    </row>
    <row r="14375" spans="1:8" x14ac:dyDescent="0.2">
      <c r="A14375">
        <v>2020</v>
      </c>
      <c r="B14375" t="s">
        <v>109</v>
      </c>
      <c r="C14375" t="s">
        <v>5</v>
      </c>
      <c r="D14375">
        <v>1045</v>
      </c>
      <c r="E14375">
        <v>1717512</v>
      </c>
      <c r="F14375">
        <v>1.7602689323671992</v>
      </c>
      <c r="G14375">
        <v>828</v>
      </c>
      <c r="H14375">
        <v>1457.502676000041</v>
      </c>
    </row>
    <row r="14376" spans="1:8" x14ac:dyDescent="0.2">
      <c r="A14376">
        <v>2021</v>
      </c>
      <c r="B14376" t="s">
        <v>109</v>
      </c>
      <c r="C14376" t="s">
        <v>5</v>
      </c>
      <c r="D14376">
        <v>1753</v>
      </c>
      <c r="E14376">
        <v>1712437</v>
      </c>
      <c r="F14376">
        <v>1.7550675918049421</v>
      </c>
      <c r="G14376">
        <v>828</v>
      </c>
      <c r="H14376">
        <v>1453.1959660144921</v>
      </c>
    </row>
    <row r="14377" spans="1:8" x14ac:dyDescent="0.2">
      <c r="A14377">
        <v>2022</v>
      </c>
      <c r="B14377" t="s">
        <v>109</v>
      </c>
      <c r="C14377" t="s">
        <v>5</v>
      </c>
      <c r="D14377">
        <v>1606</v>
      </c>
      <c r="E14377">
        <v>1678965</v>
      </c>
      <c r="F14377">
        <v>1.7207623166719619</v>
      </c>
      <c r="G14377">
        <v>828</v>
      </c>
      <c r="H14377">
        <v>1424.7911982043845</v>
      </c>
    </row>
    <row r="14378" spans="1:8" x14ac:dyDescent="0.2">
      <c r="A14378">
        <v>2023</v>
      </c>
      <c r="B14378" t="s">
        <v>109</v>
      </c>
      <c r="C14378" t="s">
        <v>5</v>
      </c>
      <c r="D14378">
        <v>1357</v>
      </c>
      <c r="E14378">
        <v>1668499</v>
      </c>
      <c r="F14378">
        <v>1.7100357688247532</v>
      </c>
      <c r="G14378">
        <v>828</v>
      </c>
      <c r="H14378">
        <v>1415.9096165868957</v>
      </c>
    </row>
    <row r="14379" spans="1:8" x14ac:dyDescent="0.2">
      <c r="A14379">
        <v>2000</v>
      </c>
      <c r="B14379" t="s">
        <v>109</v>
      </c>
      <c r="C14379" t="s">
        <v>6</v>
      </c>
      <c r="D14379">
        <v>7311</v>
      </c>
      <c r="E14379">
        <v>360968</v>
      </c>
      <c r="F14379">
        <v>1</v>
      </c>
      <c r="G14379">
        <v>7311</v>
      </c>
      <c r="H14379">
        <v>7311</v>
      </c>
    </row>
    <row r="14380" spans="1:8" x14ac:dyDescent="0.2">
      <c r="A14380">
        <v>2001</v>
      </c>
      <c r="B14380" t="s">
        <v>109</v>
      </c>
      <c r="C14380" t="s">
        <v>6</v>
      </c>
      <c r="D14380">
        <v>5103</v>
      </c>
      <c r="E14380">
        <v>355232</v>
      </c>
      <c r="F14380">
        <v>0.98410939473859183</v>
      </c>
      <c r="G14380">
        <v>7311</v>
      </c>
      <c r="H14380">
        <v>7194.8237849338448</v>
      </c>
    </row>
    <row r="14381" spans="1:8" x14ac:dyDescent="0.2">
      <c r="A14381">
        <v>2002</v>
      </c>
      <c r="B14381" t="s">
        <v>109</v>
      </c>
      <c r="C14381" t="s">
        <v>6</v>
      </c>
      <c r="D14381">
        <v>3016</v>
      </c>
      <c r="E14381">
        <v>389666</v>
      </c>
      <c r="F14381">
        <v>1.0795028922231333</v>
      </c>
      <c r="G14381">
        <v>7311</v>
      </c>
      <c r="H14381">
        <v>7892.2456450433274</v>
      </c>
    </row>
    <row r="14382" spans="1:8" x14ac:dyDescent="0.2">
      <c r="A14382">
        <v>2003</v>
      </c>
      <c r="B14382" t="s">
        <v>109</v>
      </c>
      <c r="C14382" t="s">
        <v>6</v>
      </c>
      <c r="D14382">
        <v>3938</v>
      </c>
      <c r="E14382">
        <v>382587</v>
      </c>
      <c r="F14382">
        <v>1.0598917355555062</v>
      </c>
      <c r="G14382">
        <v>7311</v>
      </c>
      <c r="H14382">
        <v>7748.8684786463054</v>
      </c>
    </row>
    <row r="14383" spans="1:8" x14ac:dyDescent="0.2">
      <c r="A14383">
        <v>2004</v>
      </c>
      <c r="B14383" t="s">
        <v>109</v>
      </c>
      <c r="C14383" t="s">
        <v>6</v>
      </c>
      <c r="D14383">
        <v>5346</v>
      </c>
      <c r="E14383">
        <v>387278</v>
      </c>
      <c r="F14383">
        <v>1.0728873473548901</v>
      </c>
      <c r="G14383">
        <v>7311</v>
      </c>
      <c r="H14383">
        <v>7843.879396511602</v>
      </c>
    </row>
    <row r="14384" spans="1:8" x14ac:dyDescent="0.2">
      <c r="A14384">
        <v>2005</v>
      </c>
      <c r="B14384" t="s">
        <v>109</v>
      </c>
      <c r="C14384" t="s">
        <v>6</v>
      </c>
      <c r="D14384">
        <v>3861</v>
      </c>
      <c r="E14384">
        <v>367541</v>
      </c>
      <c r="F14384">
        <v>1.0182093703596995</v>
      </c>
      <c r="G14384">
        <v>7311</v>
      </c>
      <c r="H14384">
        <v>7444.1287066997629</v>
      </c>
    </row>
    <row r="14385" spans="1:8" x14ac:dyDescent="0.2">
      <c r="A14385">
        <v>2006</v>
      </c>
      <c r="B14385" t="s">
        <v>109</v>
      </c>
      <c r="C14385" t="s">
        <v>6</v>
      </c>
      <c r="D14385">
        <v>5396</v>
      </c>
      <c r="E14385">
        <v>375257</v>
      </c>
      <c r="F14385">
        <v>1.0395852263912591</v>
      </c>
      <c r="G14385">
        <v>7311</v>
      </c>
      <c r="H14385">
        <v>7600.4075901464948</v>
      </c>
    </row>
    <row r="14386" spans="1:8" x14ac:dyDescent="0.2">
      <c r="A14386">
        <v>2007</v>
      </c>
      <c r="B14386" t="s">
        <v>109</v>
      </c>
      <c r="C14386" t="s">
        <v>6</v>
      </c>
      <c r="D14386">
        <v>3753</v>
      </c>
      <c r="E14386">
        <v>364041</v>
      </c>
      <c r="F14386">
        <v>1.0085132200084217</v>
      </c>
      <c r="G14386">
        <v>7311</v>
      </c>
      <c r="H14386">
        <v>7373.240151481571</v>
      </c>
    </row>
    <row r="14387" spans="1:8" x14ac:dyDescent="0.2">
      <c r="A14387">
        <v>2008</v>
      </c>
      <c r="B14387" t="s">
        <v>109</v>
      </c>
      <c r="C14387" t="s">
        <v>6</v>
      </c>
      <c r="D14387">
        <v>4243</v>
      </c>
      <c r="E14387">
        <v>357008</v>
      </c>
      <c r="F14387">
        <v>0.98902949845969723</v>
      </c>
      <c r="G14387">
        <v>7311</v>
      </c>
      <c r="H14387">
        <v>7230.7946632388466</v>
      </c>
    </row>
    <row r="14388" spans="1:8" x14ac:dyDescent="0.2">
      <c r="A14388">
        <v>2009</v>
      </c>
      <c r="B14388" t="s">
        <v>109</v>
      </c>
      <c r="C14388" t="s">
        <v>6</v>
      </c>
      <c r="D14388">
        <v>5451</v>
      </c>
      <c r="E14388">
        <v>375454</v>
      </c>
      <c r="F14388">
        <v>1.0401309811396025</v>
      </c>
      <c r="G14388">
        <v>7311</v>
      </c>
      <c r="H14388">
        <v>7604.3976031116335</v>
      </c>
    </row>
    <row r="14389" spans="1:8" x14ac:dyDescent="0.2">
      <c r="A14389">
        <v>2010</v>
      </c>
      <c r="B14389" t="s">
        <v>109</v>
      </c>
      <c r="C14389" t="s">
        <v>6</v>
      </c>
      <c r="D14389">
        <v>5636</v>
      </c>
      <c r="E14389">
        <v>385688</v>
      </c>
      <c r="F14389">
        <v>1.0684825247667382</v>
      </c>
      <c r="G14389">
        <v>7311</v>
      </c>
      <c r="H14389">
        <v>7811.6757385696228</v>
      </c>
    </row>
    <row r="14390" spans="1:8" x14ac:dyDescent="0.2">
      <c r="A14390">
        <v>2011</v>
      </c>
      <c r="B14390" t="s">
        <v>109</v>
      </c>
      <c r="C14390" t="s">
        <v>6</v>
      </c>
      <c r="D14390">
        <v>4520</v>
      </c>
      <c r="E14390">
        <v>391576</v>
      </c>
      <c r="F14390">
        <v>1.0847942199862592</v>
      </c>
      <c r="G14390">
        <v>7311</v>
      </c>
      <c r="H14390">
        <v>7930.930542319541</v>
      </c>
    </row>
    <row r="14391" spans="1:8" x14ac:dyDescent="0.2">
      <c r="A14391">
        <v>2012</v>
      </c>
      <c r="B14391" t="s">
        <v>109</v>
      </c>
      <c r="C14391" t="s">
        <v>6</v>
      </c>
      <c r="D14391">
        <v>4182</v>
      </c>
      <c r="E14391">
        <v>379049</v>
      </c>
      <c r="F14391">
        <v>1.0500903127147005</v>
      </c>
      <c r="G14391">
        <v>7311</v>
      </c>
      <c r="H14391">
        <v>7677.2102762571758</v>
      </c>
    </row>
    <row r="14392" spans="1:8" x14ac:dyDescent="0.2">
      <c r="A14392">
        <v>2013</v>
      </c>
      <c r="B14392" t="s">
        <v>109</v>
      </c>
      <c r="C14392" t="s">
        <v>6</v>
      </c>
      <c r="D14392">
        <v>4260</v>
      </c>
      <c r="E14392">
        <v>385773</v>
      </c>
      <c r="F14392">
        <v>1.0687180027038408</v>
      </c>
      <c r="G14392">
        <v>7311</v>
      </c>
      <c r="H14392">
        <v>7813.3973177677799</v>
      </c>
    </row>
    <row r="14393" spans="1:8" x14ac:dyDescent="0.2">
      <c r="A14393">
        <v>2014</v>
      </c>
      <c r="B14393" t="s">
        <v>109</v>
      </c>
      <c r="C14393" t="s">
        <v>6</v>
      </c>
      <c r="D14393">
        <v>3472</v>
      </c>
      <c r="E14393">
        <v>349497</v>
      </c>
      <c r="F14393">
        <v>0.96822155980585534</v>
      </c>
      <c r="G14393">
        <v>7311</v>
      </c>
      <c r="H14393">
        <v>7078.6678237406086</v>
      </c>
    </row>
    <row r="14394" spans="1:8" x14ac:dyDescent="0.2">
      <c r="A14394">
        <v>2015</v>
      </c>
      <c r="B14394" t="s">
        <v>109</v>
      </c>
      <c r="C14394" t="s">
        <v>6</v>
      </c>
      <c r="D14394">
        <v>2261</v>
      </c>
      <c r="E14394">
        <v>344846</v>
      </c>
      <c r="F14394">
        <v>0.95533676115334321</v>
      </c>
      <c r="G14394">
        <v>7311</v>
      </c>
      <c r="H14394">
        <v>6984.4670607920925</v>
      </c>
    </row>
    <row r="14395" spans="1:8" x14ac:dyDescent="0.2">
      <c r="A14395">
        <v>2016</v>
      </c>
      <c r="B14395" t="s">
        <v>109</v>
      </c>
      <c r="C14395" t="s">
        <v>6</v>
      </c>
      <c r="D14395">
        <v>4270</v>
      </c>
      <c r="E14395">
        <v>358989</v>
      </c>
      <c r="F14395">
        <v>0.99451751955852041</v>
      </c>
      <c r="G14395">
        <v>7311</v>
      </c>
      <c r="H14395">
        <v>7270.9175854923424</v>
      </c>
    </row>
    <row r="14396" spans="1:8" x14ac:dyDescent="0.2">
      <c r="A14396">
        <v>2017</v>
      </c>
      <c r="B14396" t="s">
        <v>109</v>
      </c>
      <c r="C14396" t="s">
        <v>6</v>
      </c>
      <c r="D14396">
        <v>3217</v>
      </c>
      <c r="E14396">
        <v>338119</v>
      </c>
      <c r="F14396">
        <v>0.93670076017818749</v>
      </c>
      <c r="G14396">
        <v>7311</v>
      </c>
      <c r="H14396">
        <v>6848.2192576627285</v>
      </c>
    </row>
    <row r="14397" spans="1:8" x14ac:dyDescent="0.2">
      <c r="A14397">
        <v>2018</v>
      </c>
      <c r="B14397" t="s">
        <v>109</v>
      </c>
      <c r="C14397" t="s">
        <v>6</v>
      </c>
      <c r="D14397">
        <v>2510</v>
      </c>
      <c r="E14397">
        <v>344990</v>
      </c>
      <c r="F14397">
        <v>0.95573568848208157</v>
      </c>
      <c r="G14397">
        <v>7311</v>
      </c>
      <c r="H14397">
        <v>6987.3836184924985</v>
      </c>
    </row>
    <row r="14398" spans="1:8" x14ac:dyDescent="0.2">
      <c r="A14398">
        <v>2019</v>
      </c>
      <c r="B14398" t="s">
        <v>109</v>
      </c>
      <c r="C14398" t="s">
        <v>6</v>
      </c>
      <c r="D14398">
        <v>4637</v>
      </c>
      <c r="E14398">
        <v>347441</v>
      </c>
      <c r="F14398">
        <v>0.96252576405664769</v>
      </c>
      <c r="G14398">
        <v>7311</v>
      </c>
      <c r="H14398">
        <v>7037.0258610181509</v>
      </c>
    </row>
    <row r="14399" spans="1:8" x14ac:dyDescent="0.2">
      <c r="A14399">
        <v>2020</v>
      </c>
      <c r="B14399" t="s">
        <v>109</v>
      </c>
      <c r="C14399" t="s">
        <v>6</v>
      </c>
      <c r="D14399">
        <v>2934</v>
      </c>
      <c r="E14399">
        <v>403600</v>
      </c>
      <c r="F14399">
        <v>1.1181046519359057</v>
      </c>
      <c r="G14399">
        <v>7311</v>
      </c>
      <c r="H14399">
        <v>8174.4631103034062</v>
      </c>
    </row>
    <row r="14400" spans="1:8" x14ac:dyDescent="0.2">
      <c r="A14400">
        <v>2021</v>
      </c>
      <c r="B14400" t="s">
        <v>109</v>
      </c>
      <c r="C14400" t="s">
        <v>6</v>
      </c>
      <c r="D14400">
        <v>4524</v>
      </c>
      <c r="E14400">
        <v>405295</v>
      </c>
      <c r="F14400">
        <v>1.1228003590345959</v>
      </c>
      <c r="G14400">
        <v>7311</v>
      </c>
      <c r="H14400">
        <v>8208.7934249019308</v>
      </c>
    </row>
    <row r="14401" spans="1:8" x14ac:dyDescent="0.2">
      <c r="A14401">
        <v>2022</v>
      </c>
      <c r="B14401" t="s">
        <v>109</v>
      </c>
      <c r="C14401" t="s">
        <v>6</v>
      </c>
      <c r="D14401">
        <v>3947</v>
      </c>
      <c r="E14401">
        <v>400662</v>
      </c>
      <c r="F14401">
        <v>1.109965426298176</v>
      </c>
      <c r="G14401">
        <v>7311</v>
      </c>
      <c r="H14401">
        <v>8114.9572316659642</v>
      </c>
    </row>
    <row r="14402" spans="1:8" x14ac:dyDescent="0.2">
      <c r="A14402">
        <v>2023</v>
      </c>
      <c r="B14402" t="s">
        <v>109</v>
      </c>
      <c r="C14402" t="s">
        <v>6</v>
      </c>
      <c r="D14402">
        <v>4253</v>
      </c>
      <c r="E14402">
        <v>409560</v>
      </c>
      <c r="F14402">
        <v>1.1346158108197957</v>
      </c>
      <c r="G14402">
        <v>7311</v>
      </c>
      <c r="H14402">
        <v>8295.1761929035256</v>
      </c>
    </row>
    <row r="14403" spans="1:8" x14ac:dyDescent="0.2">
      <c r="A14403">
        <v>2000</v>
      </c>
      <c r="B14403" t="s">
        <v>109</v>
      </c>
      <c r="C14403" t="s">
        <v>7</v>
      </c>
      <c r="D14403">
        <v>1108</v>
      </c>
      <c r="E14403">
        <v>122003</v>
      </c>
      <c r="F14403">
        <v>1</v>
      </c>
      <c r="G14403">
        <v>1108</v>
      </c>
      <c r="H14403">
        <v>1108</v>
      </c>
    </row>
    <row r="14404" spans="1:8" x14ac:dyDescent="0.2">
      <c r="A14404">
        <v>2001</v>
      </c>
      <c r="B14404" t="s">
        <v>109</v>
      </c>
      <c r="C14404" t="s">
        <v>7</v>
      </c>
      <c r="D14404">
        <v>1692</v>
      </c>
      <c r="E14404">
        <v>161701</v>
      </c>
      <c r="F14404">
        <v>1.3253854413416064</v>
      </c>
      <c r="G14404">
        <v>1108</v>
      </c>
      <c r="H14404">
        <v>1468.5270690064999</v>
      </c>
    </row>
    <row r="14405" spans="1:8" x14ac:dyDescent="0.2">
      <c r="A14405">
        <v>2002</v>
      </c>
      <c r="B14405" t="s">
        <v>109</v>
      </c>
      <c r="C14405" t="s">
        <v>7</v>
      </c>
      <c r="D14405">
        <v>1595</v>
      </c>
      <c r="E14405">
        <v>123145</v>
      </c>
      <c r="F14405">
        <v>1.0093604255633057</v>
      </c>
      <c r="G14405">
        <v>1108</v>
      </c>
      <c r="H14405">
        <v>1118.3713515241427</v>
      </c>
    </row>
    <row r="14406" spans="1:8" x14ac:dyDescent="0.2">
      <c r="A14406">
        <v>2003</v>
      </c>
      <c r="B14406" t="s">
        <v>109</v>
      </c>
      <c r="C14406" t="s">
        <v>7</v>
      </c>
      <c r="D14406">
        <v>1580</v>
      </c>
      <c r="E14406">
        <v>137384</v>
      </c>
      <c r="F14406">
        <v>1.126070670393351</v>
      </c>
      <c r="G14406">
        <v>1108</v>
      </c>
      <c r="H14406">
        <v>1247.6863027958329</v>
      </c>
    </row>
    <row r="14407" spans="1:8" x14ac:dyDescent="0.2">
      <c r="A14407">
        <v>2004</v>
      </c>
      <c r="B14407" t="s">
        <v>109</v>
      </c>
      <c r="C14407" t="s">
        <v>7</v>
      </c>
      <c r="D14407">
        <v>717</v>
      </c>
      <c r="E14407">
        <v>131387</v>
      </c>
      <c r="F14407">
        <v>1.0769161414063588</v>
      </c>
      <c r="G14407">
        <v>1108</v>
      </c>
      <c r="H14407">
        <v>1193.2230846782456</v>
      </c>
    </row>
    <row r="14408" spans="1:8" x14ac:dyDescent="0.2">
      <c r="A14408">
        <v>2005</v>
      </c>
      <c r="B14408" t="s">
        <v>109</v>
      </c>
      <c r="C14408" t="s">
        <v>7</v>
      </c>
      <c r="D14408">
        <v>1447</v>
      </c>
      <c r="E14408">
        <v>150747</v>
      </c>
      <c r="F14408">
        <v>1.2356007639156414</v>
      </c>
      <c r="G14408">
        <v>1108</v>
      </c>
      <c r="H14408">
        <v>1369.0456464185306</v>
      </c>
    </row>
    <row r="14409" spans="1:8" x14ac:dyDescent="0.2">
      <c r="A14409">
        <v>2006</v>
      </c>
      <c r="B14409" t="s">
        <v>109</v>
      </c>
      <c r="C14409" t="s">
        <v>7</v>
      </c>
      <c r="D14409">
        <v>1767</v>
      </c>
      <c r="E14409">
        <v>148831</v>
      </c>
      <c r="F14409">
        <v>1.2198962320598674</v>
      </c>
      <c r="G14409">
        <v>1108</v>
      </c>
      <c r="H14409">
        <v>1351.645025122333</v>
      </c>
    </row>
    <row r="14410" spans="1:8" x14ac:dyDescent="0.2">
      <c r="A14410">
        <v>2007</v>
      </c>
      <c r="B14410" t="s">
        <v>109</v>
      </c>
      <c r="C14410" t="s">
        <v>7</v>
      </c>
      <c r="D14410">
        <v>1612</v>
      </c>
      <c r="E14410">
        <v>148289</v>
      </c>
      <c r="F14410">
        <v>1.215453718351188</v>
      </c>
      <c r="G14410">
        <v>1108</v>
      </c>
      <c r="H14410">
        <v>1346.7227199331162</v>
      </c>
    </row>
    <row r="14411" spans="1:8" x14ac:dyDescent="0.2">
      <c r="A14411">
        <v>2008</v>
      </c>
      <c r="B14411" t="s">
        <v>109</v>
      </c>
      <c r="C14411" t="s">
        <v>7</v>
      </c>
      <c r="D14411">
        <v>1394</v>
      </c>
      <c r="E14411">
        <v>149187</v>
      </c>
      <c r="F14411">
        <v>1.2228141930936125</v>
      </c>
      <c r="G14411">
        <v>1108</v>
      </c>
      <c r="H14411">
        <v>1354.8781259477225</v>
      </c>
    </row>
    <row r="14412" spans="1:8" x14ac:dyDescent="0.2">
      <c r="A14412">
        <v>2009</v>
      </c>
      <c r="B14412" t="s">
        <v>109</v>
      </c>
      <c r="C14412" t="s">
        <v>7</v>
      </c>
      <c r="D14412">
        <v>1378</v>
      </c>
      <c r="E14412">
        <v>152507</v>
      </c>
      <c r="F14412">
        <v>1.2500266386892125</v>
      </c>
      <c r="G14412">
        <v>1108</v>
      </c>
      <c r="H14412">
        <v>1385.0295156676475</v>
      </c>
    </row>
    <row r="14413" spans="1:8" x14ac:dyDescent="0.2">
      <c r="A14413">
        <v>2010</v>
      </c>
      <c r="B14413" t="s">
        <v>109</v>
      </c>
      <c r="C14413" t="s">
        <v>7</v>
      </c>
      <c r="D14413">
        <v>968</v>
      </c>
      <c r="E14413">
        <v>137861</v>
      </c>
      <c r="F14413">
        <v>1.1299804103177791</v>
      </c>
      <c r="G14413">
        <v>1108</v>
      </c>
      <c r="H14413">
        <v>1252.0182946320992</v>
      </c>
    </row>
    <row r="14414" spans="1:8" x14ac:dyDescent="0.2">
      <c r="A14414">
        <v>2011</v>
      </c>
      <c r="B14414" t="s">
        <v>109</v>
      </c>
      <c r="C14414" t="s">
        <v>7</v>
      </c>
      <c r="D14414">
        <v>1502</v>
      </c>
      <c r="E14414">
        <v>166510</v>
      </c>
      <c r="F14414">
        <v>1.3648025048564381</v>
      </c>
      <c r="G14414">
        <v>1108</v>
      </c>
      <c r="H14414">
        <v>1512.2011753809334</v>
      </c>
    </row>
    <row r="14415" spans="1:8" x14ac:dyDescent="0.2">
      <c r="A14415">
        <v>2012</v>
      </c>
      <c r="B14415" t="s">
        <v>109</v>
      </c>
      <c r="C14415" t="s">
        <v>7</v>
      </c>
      <c r="D14415">
        <v>2054</v>
      </c>
      <c r="E14415">
        <v>160194</v>
      </c>
      <c r="F14415">
        <v>1.313033286066736</v>
      </c>
      <c r="G14415">
        <v>1108</v>
      </c>
      <c r="H14415">
        <v>1454.8408809619434</v>
      </c>
    </row>
    <row r="14416" spans="1:8" x14ac:dyDescent="0.2">
      <c r="A14416">
        <v>2013</v>
      </c>
      <c r="B14416" t="s">
        <v>109</v>
      </c>
      <c r="C14416" t="s">
        <v>7</v>
      </c>
      <c r="D14416">
        <v>1086</v>
      </c>
      <c r="E14416">
        <v>162942</v>
      </c>
      <c r="F14416">
        <v>1.3355573223609256</v>
      </c>
      <c r="G14416">
        <v>1108</v>
      </c>
      <c r="H14416">
        <v>1479.7975131759056</v>
      </c>
    </row>
    <row r="14417" spans="1:8" x14ac:dyDescent="0.2">
      <c r="A14417">
        <v>2014</v>
      </c>
      <c r="B14417" t="s">
        <v>109</v>
      </c>
      <c r="C14417" t="s">
        <v>7</v>
      </c>
      <c r="D14417">
        <v>1021</v>
      </c>
      <c r="E14417">
        <v>162073</v>
      </c>
      <c r="F14417">
        <v>1.3284345466914749</v>
      </c>
      <c r="G14417">
        <v>1108</v>
      </c>
      <c r="H14417">
        <v>1471.9054777341541</v>
      </c>
    </row>
    <row r="14418" spans="1:8" x14ac:dyDescent="0.2">
      <c r="A14418">
        <v>2015</v>
      </c>
      <c r="B14418" t="s">
        <v>109</v>
      </c>
      <c r="C14418" t="s">
        <v>7</v>
      </c>
      <c r="D14418">
        <v>680</v>
      </c>
      <c r="E14418">
        <v>172476</v>
      </c>
      <c r="F14418">
        <v>1.413702941730941</v>
      </c>
      <c r="G14418">
        <v>1108</v>
      </c>
      <c r="H14418">
        <v>1566.3828594378826</v>
      </c>
    </row>
    <row r="14419" spans="1:8" x14ac:dyDescent="0.2">
      <c r="A14419">
        <v>2016</v>
      </c>
      <c r="B14419" t="s">
        <v>109</v>
      </c>
      <c r="C14419" t="s">
        <v>7</v>
      </c>
      <c r="D14419">
        <v>960</v>
      </c>
      <c r="E14419">
        <v>161006</v>
      </c>
      <c r="F14419">
        <v>1.3196888601099972</v>
      </c>
      <c r="G14419">
        <v>1108</v>
      </c>
      <c r="H14419">
        <v>1462.2152570018768</v>
      </c>
    </row>
    <row r="14420" spans="1:8" x14ac:dyDescent="0.2">
      <c r="A14420">
        <v>2017</v>
      </c>
      <c r="B14420" t="s">
        <v>109</v>
      </c>
      <c r="C14420" t="s">
        <v>7</v>
      </c>
      <c r="D14420">
        <v>969</v>
      </c>
      <c r="E14420">
        <v>176324</v>
      </c>
      <c r="F14420">
        <v>1.4452431497586125</v>
      </c>
      <c r="G14420">
        <v>1108</v>
      </c>
      <c r="H14420">
        <v>1601.3294099325426</v>
      </c>
    </row>
    <row r="14421" spans="1:8" x14ac:dyDescent="0.2">
      <c r="A14421">
        <v>2018</v>
      </c>
      <c r="B14421" t="s">
        <v>109</v>
      </c>
      <c r="C14421" t="s">
        <v>7</v>
      </c>
      <c r="D14421">
        <v>1927</v>
      </c>
      <c r="E14421">
        <v>186957</v>
      </c>
      <c r="F14421">
        <v>1.5323967443423523</v>
      </c>
      <c r="G14421">
        <v>1108</v>
      </c>
      <c r="H14421">
        <v>1697.8955927313264</v>
      </c>
    </row>
    <row r="14422" spans="1:8" x14ac:dyDescent="0.2">
      <c r="A14422">
        <v>2019</v>
      </c>
      <c r="B14422" t="s">
        <v>109</v>
      </c>
      <c r="C14422" t="s">
        <v>7</v>
      </c>
      <c r="D14422">
        <v>1276</v>
      </c>
      <c r="E14422">
        <v>167206</v>
      </c>
      <c r="F14422">
        <v>1.3705072826078046</v>
      </c>
      <c r="G14422">
        <v>1108</v>
      </c>
      <c r="H14422">
        <v>1518.5220691294476</v>
      </c>
    </row>
    <row r="14423" spans="1:8" x14ac:dyDescent="0.2">
      <c r="A14423">
        <v>2020</v>
      </c>
      <c r="B14423" t="s">
        <v>109</v>
      </c>
      <c r="C14423" t="s">
        <v>7</v>
      </c>
      <c r="D14423">
        <v>2273</v>
      </c>
      <c r="E14423">
        <v>180229</v>
      </c>
      <c r="F14423">
        <v>1.4772505594124734</v>
      </c>
      <c r="G14423">
        <v>1108</v>
      </c>
      <c r="H14423">
        <v>1636.7936198290206</v>
      </c>
    </row>
    <row r="14424" spans="1:8" x14ac:dyDescent="0.2">
      <c r="A14424">
        <v>2021</v>
      </c>
      <c r="B14424" t="s">
        <v>109</v>
      </c>
      <c r="C14424" t="s">
        <v>7</v>
      </c>
      <c r="D14424">
        <v>1266</v>
      </c>
      <c r="E14424">
        <v>193765</v>
      </c>
      <c r="F14424">
        <v>1.5881986508528478</v>
      </c>
      <c r="G14424">
        <v>1108</v>
      </c>
      <c r="H14424">
        <v>1759.7241051449555</v>
      </c>
    </row>
    <row r="14425" spans="1:8" x14ac:dyDescent="0.2">
      <c r="A14425">
        <v>2022</v>
      </c>
      <c r="B14425" t="s">
        <v>109</v>
      </c>
      <c r="C14425" t="s">
        <v>7</v>
      </c>
      <c r="D14425">
        <v>1130</v>
      </c>
      <c r="E14425">
        <v>190913</v>
      </c>
      <c r="F14425">
        <v>1.5648221765038564</v>
      </c>
      <c r="G14425">
        <v>1108</v>
      </c>
      <c r="H14425">
        <v>1733.8229715662728</v>
      </c>
    </row>
    <row r="14426" spans="1:8" x14ac:dyDescent="0.2">
      <c r="A14426">
        <v>2023</v>
      </c>
      <c r="B14426" t="s">
        <v>109</v>
      </c>
      <c r="C14426" t="s">
        <v>7</v>
      </c>
      <c r="D14426">
        <v>126</v>
      </c>
      <c r="E14426">
        <v>189831</v>
      </c>
      <c r="F14426">
        <v>1.5559535421260133</v>
      </c>
      <c r="G14426">
        <v>1108</v>
      </c>
      <c r="H14426">
        <v>1723.9965246756228</v>
      </c>
    </row>
    <row r="14427" spans="1:8" x14ac:dyDescent="0.2">
      <c r="A14427">
        <v>2000</v>
      </c>
      <c r="B14427" t="s">
        <v>109</v>
      </c>
      <c r="C14427" t="s">
        <v>8</v>
      </c>
      <c r="D14427">
        <v>19183</v>
      </c>
      <c r="E14427">
        <v>831039</v>
      </c>
      <c r="F14427">
        <v>1</v>
      </c>
      <c r="G14427">
        <v>19183</v>
      </c>
      <c r="H14427">
        <v>19183</v>
      </c>
    </row>
    <row r="14428" spans="1:8" x14ac:dyDescent="0.2">
      <c r="A14428">
        <v>2001</v>
      </c>
      <c r="B14428" t="s">
        <v>109</v>
      </c>
      <c r="C14428" t="s">
        <v>8</v>
      </c>
      <c r="D14428">
        <v>8745</v>
      </c>
      <c r="E14428">
        <v>800573</v>
      </c>
      <c r="F14428">
        <v>0.96333986732271293</v>
      </c>
      <c r="G14428">
        <v>19183</v>
      </c>
      <c r="H14428">
        <v>18479.748674851602</v>
      </c>
    </row>
    <row r="14429" spans="1:8" x14ac:dyDescent="0.2">
      <c r="A14429">
        <v>2002</v>
      </c>
      <c r="B14429" t="s">
        <v>109</v>
      </c>
      <c r="C14429" t="s">
        <v>8</v>
      </c>
      <c r="D14429">
        <v>18102</v>
      </c>
      <c r="E14429">
        <v>827580</v>
      </c>
      <c r="F14429">
        <v>0.99583774046705387</v>
      </c>
      <c r="G14429">
        <v>19183</v>
      </c>
      <c r="H14429">
        <v>19103.155375379494</v>
      </c>
    </row>
    <row r="14430" spans="1:8" x14ac:dyDescent="0.2">
      <c r="A14430">
        <v>2003</v>
      </c>
      <c r="B14430" t="s">
        <v>109</v>
      </c>
      <c r="C14430" t="s">
        <v>8</v>
      </c>
      <c r="D14430">
        <v>13925</v>
      </c>
      <c r="E14430">
        <v>806170</v>
      </c>
      <c r="F14430">
        <v>0.97007480996680062</v>
      </c>
      <c r="G14430">
        <v>19183</v>
      </c>
      <c r="H14430">
        <v>18608.945079593137</v>
      </c>
    </row>
    <row r="14431" spans="1:8" x14ac:dyDescent="0.2">
      <c r="A14431">
        <v>2004</v>
      </c>
      <c r="B14431" t="s">
        <v>109</v>
      </c>
      <c r="C14431" t="s">
        <v>8</v>
      </c>
      <c r="D14431">
        <v>15397</v>
      </c>
      <c r="E14431">
        <v>835287</v>
      </c>
      <c r="F14431">
        <v>1.0051116734593684</v>
      </c>
      <c r="G14431">
        <v>19183</v>
      </c>
      <c r="H14431">
        <v>19281.057231971063</v>
      </c>
    </row>
    <row r="14432" spans="1:8" x14ac:dyDescent="0.2">
      <c r="A14432">
        <v>2005</v>
      </c>
      <c r="B14432" t="s">
        <v>109</v>
      </c>
      <c r="C14432" t="s">
        <v>8</v>
      </c>
      <c r="D14432">
        <v>12413</v>
      </c>
      <c r="E14432">
        <v>801441</v>
      </c>
      <c r="F14432">
        <v>0.96438434297307352</v>
      </c>
      <c r="G14432">
        <v>19183</v>
      </c>
      <c r="H14432">
        <v>18499.784851252469</v>
      </c>
    </row>
    <row r="14433" spans="1:8" x14ac:dyDescent="0.2">
      <c r="A14433">
        <v>2006</v>
      </c>
      <c r="B14433" t="s">
        <v>109</v>
      </c>
      <c r="C14433" t="s">
        <v>8</v>
      </c>
      <c r="D14433">
        <v>16267</v>
      </c>
      <c r="E14433">
        <v>812579</v>
      </c>
      <c r="F14433">
        <v>0.97778684273541916</v>
      </c>
      <c r="G14433">
        <v>19183</v>
      </c>
      <c r="H14433">
        <v>18756.885004193548</v>
      </c>
    </row>
    <row r="14434" spans="1:8" x14ac:dyDescent="0.2">
      <c r="A14434">
        <v>2007</v>
      </c>
      <c r="B14434" t="s">
        <v>109</v>
      </c>
      <c r="C14434" t="s">
        <v>8</v>
      </c>
      <c r="D14434">
        <v>13443</v>
      </c>
      <c r="E14434">
        <v>802594</v>
      </c>
      <c r="F14434">
        <v>0.96577176281738886</v>
      </c>
      <c r="G14434">
        <v>19183</v>
      </c>
      <c r="H14434">
        <v>18526.399726125972</v>
      </c>
    </row>
    <row r="14435" spans="1:8" x14ac:dyDescent="0.2">
      <c r="A14435">
        <v>2008</v>
      </c>
      <c r="B14435" t="s">
        <v>109</v>
      </c>
      <c r="C14435" t="s">
        <v>8</v>
      </c>
      <c r="D14435">
        <v>13282</v>
      </c>
      <c r="E14435">
        <v>789644</v>
      </c>
      <c r="F14435">
        <v>0.95018885996926739</v>
      </c>
      <c r="G14435">
        <v>19183</v>
      </c>
      <c r="H14435">
        <v>18227.472900790457</v>
      </c>
    </row>
    <row r="14436" spans="1:8" x14ac:dyDescent="0.2">
      <c r="A14436">
        <v>2009</v>
      </c>
      <c r="B14436" t="s">
        <v>109</v>
      </c>
      <c r="C14436" t="s">
        <v>8</v>
      </c>
      <c r="D14436">
        <v>12238</v>
      </c>
      <c r="E14436">
        <v>778872</v>
      </c>
      <c r="F14436">
        <v>0.93722677275073729</v>
      </c>
      <c r="G14436">
        <v>19183</v>
      </c>
      <c r="H14436">
        <v>17978.821181677395</v>
      </c>
    </row>
    <row r="14437" spans="1:8" x14ac:dyDescent="0.2">
      <c r="A14437">
        <v>2010</v>
      </c>
      <c r="B14437" t="s">
        <v>109</v>
      </c>
      <c r="C14437" t="s">
        <v>8</v>
      </c>
      <c r="D14437">
        <v>13682</v>
      </c>
      <c r="E14437">
        <v>759433</v>
      </c>
      <c r="F14437">
        <v>0.91383557209709776</v>
      </c>
      <c r="G14437">
        <v>19183</v>
      </c>
      <c r="H14437">
        <v>17530.107779538626</v>
      </c>
    </row>
    <row r="14438" spans="1:8" x14ac:dyDescent="0.2">
      <c r="A14438">
        <v>2011</v>
      </c>
      <c r="B14438" t="s">
        <v>109</v>
      </c>
      <c r="C14438" t="s">
        <v>8</v>
      </c>
      <c r="D14438">
        <v>10289</v>
      </c>
      <c r="E14438">
        <v>765423</v>
      </c>
      <c r="F14438">
        <v>0.92104341673495471</v>
      </c>
      <c r="G14438">
        <v>19183</v>
      </c>
      <c r="H14438">
        <v>17668.375863226636</v>
      </c>
    </row>
    <row r="14439" spans="1:8" x14ac:dyDescent="0.2">
      <c r="A14439">
        <v>2012</v>
      </c>
      <c r="B14439" t="s">
        <v>109</v>
      </c>
      <c r="C14439" t="s">
        <v>8</v>
      </c>
      <c r="D14439">
        <v>10913</v>
      </c>
      <c r="E14439">
        <v>743686</v>
      </c>
      <c r="F14439">
        <v>0.89488700289637435</v>
      </c>
      <c r="G14439">
        <v>19183</v>
      </c>
      <c r="H14439">
        <v>17166.617376561149</v>
      </c>
    </row>
    <row r="14440" spans="1:8" x14ac:dyDescent="0.2">
      <c r="A14440">
        <v>2013</v>
      </c>
      <c r="B14440" t="s">
        <v>109</v>
      </c>
      <c r="C14440" t="s">
        <v>8</v>
      </c>
      <c r="D14440">
        <v>9831</v>
      </c>
      <c r="E14440">
        <v>755076</v>
      </c>
      <c r="F14440">
        <v>0.90859273752495373</v>
      </c>
      <c r="G14440">
        <v>19183</v>
      </c>
      <c r="H14440">
        <v>17429.534483941188</v>
      </c>
    </row>
    <row r="14441" spans="1:8" x14ac:dyDescent="0.2">
      <c r="A14441">
        <v>2014</v>
      </c>
      <c r="B14441" t="s">
        <v>109</v>
      </c>
      <c r="C14441" t="s">
        <v>8</v>
      </c>
      <c r="D14441">
        <v>9793</v>
      </c>
      <c r="E14441">
        <v>744846</v>
      </c>
      <c r="F14441">
        <v>0.89628284593141838</v>
      </c>
      <c r="G14441">
        <v>19183</v>
      </c>
      <c r="H14441">
        <v>17193.3938335024</v>
      </c>
    </row>
    <row r="14442" spans="1:8" x14ac:dyDescent="0.2">
      <c r="A14442">
        <v>2015</v>
      </c>
      <c r="B14442" t="s">
        <v>109</v>
      </c>
      <c r="C14442" t="s">
        <v>8</v>
      </c>
      <c r="D14442">
        <v>13394</v>
      </c>
      <c r="E14442">
        <v>744228</v>
      </c>
      <c r="F14442">
        <v>0.89553919852136898</v>
      </c>
      <c r="G14442">
        <v>19183</v>
      </c>
      <c r="H14442">
        <v>17179.128445235423</v>
      </c>
    </row>
    <row r="14443" spans="1:8" x14ac:dyDescent="0.2">
      <c r="A14443">
        <v>2016</v>
      </c>
      <c r="B14443" t="s">
        <v>109</v>
      </c>
      <c r="C14443" t="s">
        <v>8</v>
      </c>
      <c r="D14443">
        <v>11303</v>
      </c>
      <c r="E14443">
        <v>699235</v>
      </c>
      <c r="F14443">
        <v>0.84139853845607726</v>
      </c>
      <c r="G14443">
        <v>19183</v>
      </c>
      <c r="H14443">
        <v>16140.54816320293</v>
      </c>
    </row>
    <row r="14444" spans="1:8" x14ac:dyDescent="0.2">
      <c r="A14444">
        <v>2017</v>
      </c>
      <c r="B14444" t="s">
        <v>109</v>
      </c>
      <c r="C14444" t="s">
        <v>8</v>
      </c>
      <c r="D14444">
        <v>13450</v>
      </c>
      <c r="E14444">
        <v>700737</v>
      </c>
      <c r="F14444">
        <v>0.84320591452386706</v>
      </c>
      <c r="G14444">
        <v>19183</v>
      </c>
      <c r="H14444">
        <v>16175.219058311342</v>
      </c>
    </row>
    <row r="14445" spans="1:8" x14ac:dyDescent="0.2">
      <c r="A14445">
        <v>2018</v>
      </c>
      <c r="B14445" t="s">
        <v>109</v>
      </c>
      <c r="C14445" t="s">
        <v>8</v>
      </c>
      <c r="D14445">
        <v>7126</v>
      </c>
      <c r="E14445">
        <v>715726</v>
      </c>
      <c r="F14445">
        <v>0.86124237249996693</v>
      </c>
      <c r="G14445">
        <v>19183</v>
      </c>
      <c r="H14445">
        <v>16521.212431666867</v>
      </c>
    </row>
    <row r="14446" spans="1:8" x14ac:dyDescent="0.2">
      <c r="A14446">
        <v>2019</v>
      </c>
      <c r="B14446" t="s">
        <v>109</v>
      </c>
      <c r="C14446" t="s">
        <v>8</v>
      </c>
      <c r="D14446">
        <v>7638</v>
      </c>
      <c r="E14446">
        <v>695810</v>
      </c>
      <c r="F14446">
        <v>0.83727719156381353</v>
      </c>
      <c r="G14446">
        <v>19183</v>
      </c>
      <c r="H14446">
        <v>16061.488365768635</v>
      </c>
    </row>
    <row r="14447" spans="1:8" x14ac:dyDescent="0.2">
      <c r="A14447">
        <v>2020</v>
      </c>
      <c r="B14447" t="s">
        <v>109</v>
      </c>
      <c r="C14447" t="s">
        <v>8</v>
      </c>
      <c r="D14447">
        <v>10679</v>
      </c>
      <c r="E14447">
        <v>690186</v>
      </c>
      <c r="F14447">
        <v>0.83050975946977212</v>
      </c>
      <c r="G14447">
        <v>19183</v>
      </c>
      <c r="H14447">
        <v>15931.668715908638</v>
      </c>
    </row>
    <row r="14448" spans="1:8" x14ac:dyDescent="0.2">
      <c r="A14448">
        <v>2021</v>
      </c>
      <c r="B14448" t="s">
        <v>109</v>
      </c>
      <c r="C14448" t="s">
        <v>8</v>
      </c>
      <c r="D14448">
        <v>8352</v>
      </c>
      <c r="E14448">
        <v>702801</v>
      </c>
      <c r="F14448">
        <v>0.84568955247587663</v>
      </c>
      <c r="G14448">
        <v>19183</v>
      </c>
      <c r="H14448">
        <v>16222.862685144741</v>
      </c>
    </row>
    <row r="14449" spans="1:8" x14ac:dyDescent="0.2">
      <c r="A14449">
        <v>2022</v>
      </c>
      <c r="B14449" t="s">
        <v>109</v>
      </c>
      <c r="C14449" t="s">
        <v>8</v>
      </c>
      <c r="D14449">
        <v>9158</v>
      </c>
      <c r="E14449">
        <v>686632</v>
      </c>
      <c r="F14449">
        <v>0.82623318520550781</v>
      </c>
      <c r="G14449">
        <v>19183</v>
      </c>
      <c r="H14449">
        <v>15849.631191797256</v>
      </c>
    </row>
    <row r="14450" spans="1:8" x14ac:dyDescent="0.2">
      <c r="A14450">
        <v>2023</v>
      </c>
      <c r="B14450" t="s">
        <v>109</v>
      </c>
      <c r="C14450" t="s">
        <v>8</v>
      </c>
      <c r="D14450">
        <v>10120</v>
      </c>
      <c r="E14450">
        <v>663755</v>
      </c>
      <c r="F14450">
        <v>0.79870499459110822</v>
      </c>
      <c r="G14450">
        <v>19183</v>
      </c>
      <c r="H14450">
        <v>15321.557911241229</v>
      </c>
    </row>
    <row r="14451" spans="1:8" x14ac:dyDescent="0.2">
      <c r="A14451">
        <v>2000</v>
      </c>
      <c r="B14451" t="s">
        <v>109</v>
      </c>
      <c r="C14451" t="s">
        <v>9</v>
      </c>
      <c r="D14451">
        <v>18038</v>
      </c>
      <c r="E14451">
        <v>1229810</v>
      </c>
      <c r="F14451">
        <v>1</v>
      </c>
      <c r="G14451">
        <v>18038</v>
      </c>
      <c r="H14451">
        <v>18038</v>
      </c>
    </row>
    <row r="14452" spans="1:8" x14ac:dyDescent="0.2">
      <c r="A14452">
        <v>2001</v>
      </c>
      <c r="B14452" t="s">
        <v>109</v>
      </c>
      <c r="C14452" t="s">
        <v>9</v>
      </c>
      <c r="D14452">
        <v>10723</v>
      </c>
      <c r="E14452">
        <v>1206371</v>
      </c>
      <c r="F14452">
        <v>0.98094095835942141</v>
      </c>
      <c r="G14452">
        <v>18038</v>
      </c>
      <c r="H14452">
        <v>17694.213006887243</v>
      </c>
    </row>
    <row r="14453" spans="1:8" x14ac:dyDescent="0.2">
      <c r="A14453">
        <v>2002</v>
      </c>
      <c r="B14453" t="s">
        <v>109</v>
      </c>
      <c r="C14453" t="s">
        <v>9</v>
      </c>
      <c r="D14453">
        <v>15162</v>
      </c>
      <c r="E14453">
        <v>1349745</v>
      </c>
      <c r="F14453">
        <v>1.0975231946398225</v>
      </c>
      <c r="G14453">
        <v>18038</v>
      </c>
      <c r="H14453">
        <v>19797.123384913117</v>
      </c>
    </row>
    <row r="14454" spans="1:8" x14ac:dyDescent="0.2">
      <c r="A14454">
        <v>2003</v>
      </c>
      <c r="B14454" t="s">
        <v>109</v>
      </c>
      <c r="C14454" t="s">
        <v>9</v>
      </c>
      <c r="D14454">
        <v>17602</v>
      </c>
      <c r="E14454">
        <v>1414944</v>
      </c>
      <c r="F14454">
        <v>1.15053870110017</v>
      </c>
      <c r="G14454">
        <v>18038</v>
      </c>
      <c r="H14454">
        <v>20753.417090444866</v>
      </c>
    </row>
    <row r="14455" spans="1:8" x14ac:dyDescent="0.2">
      <c r="A14455">
        <v>2004</v>
      </c>
      <c r="B14455" t="s">
        <v>109</v>
      </c>
      <c r="C14455" t="s">
        <v>9</v>
      </c>
      <c r="D14455">
        <v>18862</v>
      </c>
      <c r="E14455">
        <v>1564767</v>
      </c>
      <c r="F14455">
        <v>1.2723648368447158</v>
      </c>
      <c r="G14455">
        <v>18038</v>
      </c>
      <c r="H14455">
        <v>22950.916927004982</v>
      </c>
    </row>
    <row r="14456" spans="1:8" x14ac:dyDescent="0.2">
      <c r="A14456">
        <v>2005</v>
      </c>
      <c r="B14456" t="s">
        <v>109</v>
      </c>
      <c r="C14456" t="s">
        <v>9</v>
      </c>
      <c r="D14456">
        <v>15567</v>
      </c>
      <c r="E14456">
        <v>1682172</v>
      </c>
      <c r="F14456">
        <v>1.3678308031321911</v>
      </c>
      <c r="G14456">
        <v>18038</v>
      </c>
      <c r="H14456">
        <v>24672.932026898463</v>
      </c>
    </row>
    <row r="14457" spans="1:8" x14ac:dyDescent="0.2">
      <c r="A14457">
        <v>2006</v>
      </c>
      <c r="B14457" t="s">
        <v>109</v>
      </c>
      <c r="C14457" t="s">
        <v>9</v>
      </c>
      <c r="D14457">
        <v>17208</v>
      </c>
      <c r="E14457">
        <v>1759781</v>
      </c>
      <c r="F14457">
        <v>1.4309372992576088</v>
      </c>
      <c r="G14457">
        <v>18038</v>
      </c>
      <c r="H14457">
        <v>25811.247004008746</v>
      </c>
    </row>
    <row r="14458" spans="1:8" x14ac:dyDescent="0.2">
      <c r="A14458">
        <v>2007</v>
      </c>
      <c r="B14458" t="s">
        <v>109</v>
      </c>
      <c r="C14458" t="s">
        <v>9</v>
      </c>
      <c r="D14458">
        <v>22526</v>
      </c>
      <c r="E14458">
        <v>1873729</v>
      </c>
      <c r="F14458">
        <v>1.5235922622193672</v>
      </c>
      <c r="G14458">
        <v>18038</v>
      </c>
      <c r="H14458">
        <v>27482.557225912944</v>
      </c>
    </row>
    <row r="14459" spans="1:8" x14ac:dyDescent="0.2">
      <c r="A14459">
        <v>2008</v>
      </c>
      <c r="B14459" t="s">
        <v>109</v>
      </c>
      <c r="C14459" t="s">
        <v>9</v>
      </c>
      <c r="D14459">
        <v>21699</v>
      </c>
      <c r="E14459">
        <v>1991953</v>
      </c>
      <c r="F14459">
        <v>1.619724185036713</v>
      </c>
      <c r="G14459">
        <v>18038</v>
      </c>
      <c r="H14459">
        <v>29216.58484969223</v>
      </c>
    </row>
    <row r="14460" spans="1:8" x14ac:dyDescent="0.2">
      <c r="A14460">
        <v>2009</v>
      </c>
      <c r="B14460" t="s">
        <v>109</v>
      </c>
      <c r="C14460" t="s">
        <v>9</v>
      </c>
      <c r="D14460">
        <v>20886</v>
      </c>
      <c r="E14460">
        <v>2082268</v>
      </c>
      <c r="F14460">
        <v>1.6931623584130882</v>
      </c>
      <c r="G14460">
        <v>18038</v>
      </c>
      <c r="H14460">
        <v>30541.262621055284</v>
      </c>
    </row>
    <row r="14461" spans="1:8" x14ac:dyDescent="0.2">
      <c r="A14461">
        <v>2010</v>
      </c>
      <c r="B14461" t="s">
        <v>109</v>
      </c>
      <c r="C14461" t="s">
        <v>9</v>
      </c>
      <c r="D14461">
        <v>24036</v>
      </c>
      <c r="E14461">
        <v>2261000</v>
      </c>
      <c r="F14461">
        <v>1.8384953773347101</v>
      </c>
      <c r="G14461">
        <v>18038</v>
      </c>
      <c r="H14461">
        <v>33162.779616363499</v>
      </c>
    </row>
    <row r="14462" spans="1:8" x14ac:dyDescent="0.2">
      <c r="A14462">
        <v>2011</v>
      </c>
      <c r="B14462" t="s">
        <v>109</v>
      </c>
      <c r="C14462" t="s">
        <v>9</v>
      </c>
      <c r="D14462">
        <v>21837</v>
      </c>
      <c r="E14462">
        <v>2391486</v>
      </c>
      <c r="F14462">
        <v>1.9445979460241827</v>
      </c>
      <c r="G14462">
        <v>18038</v>
      </c>
      <c r="H14462">
        <v>35076.657750384205</v>
      </c>
    </row>
    <row r="14463" spans="1:8" x14ac:dyDescent="0.2">
      <c r="A14463">
        <v>2012</v>
      </c>
      <c r="B14463" t="s">
        <v>109</v>
      </c>
      <c r="C14463" t="s">
        <v>9</v>
      </c>
      <c r="D14463">
        <v>24057</v>
      </c>
      <c r="E14463">
        <v>2548122</v>
      </c>
      <c r="F14463">
        <v>2.0719639619128158</v>
      </c>
      <c r="G14463">
        <v>18038</v>
      </c>
      <c r="H14463">
        <v>37374.085944983373</v>
      </c>
    </row>
    <row r="14464" spans="1:8" x14ac:dyDescent="0.2">
      <c r="A14464">
        <v>2013</v>
      </c>
      <c r="B14464" t="s">
        <v>109</v>
      </c>
      <c r="C14464" t="s">
        <v>9</v>
      </c>
      <c r="D14464">
        <v>28211</v>
      </c>
      <c r="E14464">
        <v>2724330</v>
      </c>
      <c r="F14464">
        <v>2.2152446312845075</v>
      </c>
      <c r="G14464">
        <v>18038</v>
      </c>
      <c r="H14464">
        <v>39958.582659109947</v>
      </c>
    </row>
    <row r="14465" spans="1:8" x14ac:dyDescent="0.2">
      <c r="A14465">
        <v>2014</v>
      </c>
      <c r="B14465" t="s">
        <v>109</v>
      </c>
      <c r="C14465" t="s">
        <v>9</v>
      </c>
      <c r="D14465">
        <v>28742</v>
      </c>
      <c r="E14465">
        <v>2867466</v>
      </c>
      <c r="F14465">
        <v>2.3316333417357153</v>
      </c>
      <c r="G14465">
        <v>18038</v>
      </c>
      <c r="H14465">
        <v>42058.00221822883</v>
      </c>
    </row>
    <row r="14466" spans="1:8" x14ac:dyDescent="0.2">
      <c r="A14466">
        <v>2015</v>
      </c>
      <c r="B14466" t="s">
        <v>109</v>
      </c>
      <c r="C14466" t="s">
        <v>9</v>
      </c>
      <c r="D14466">
        <v>28463</v>
      </c>
      <c r="E14466">
        <v>3101195</v>
      </c>
      <c r="F14466">
        <v>2.5216862767419359</v>
      </c>
      <c r="G14466">
        <v>18038</v>
      </c>
      <c r="H14466">
        <v>45486.177059871043</v>
      </c>
    </row>
    <row r="14467" spans="1:8" x14ac:dyDescent="0.2">
      <c r="A14467">
        <v>2016</v>
      </c>
      <c r="B14467" t="s">
        <v>109</v>
      </c>
      <c r="C14467" t="s">
        <v>9</v>
      </c>
      <c r="D14467">
        <v>32110</v>
      </c>
      <c r="E14467">
        <v>3165183</v>
      </c>
      <c r="F14467">
        <v>2.5737170782478596</v>
      </c>
      <c r="G14467">
        <v>18038</v>
      </c>
      <c r="H14467">
        <v>46424.708657434894</v>
      </c>
    </row>
    <row r="14468" spans="1:8" x14ac:dyDescent="0.2">
      <c r="A14468">
        <v>2017</v>
      </c>
      <c r="B14468" t="s">
        <v>109</v>
      </c>
      <c r="C14468" t="s">
        <v>9</v>
      </c>
      <c r="D14468">
        <v>32498</v>
      </c>
      <c r="E14468">
        <v>3285137</v>
      </c>
      <c r="F14468">
        <v>2.6712557224286679</v>
      </c>
      <c r="G14468">
        <v>18038</v>
      </c>
      <c r="H14468">
        <v>48184.110721168312</v>
      </c>
    </row>
    <row r="14469" spans="1:8" x14ac:dyDescent="0.2">
      <c r="A14469">
        <v>2018</v>
      </c>
      <c r="B14469" t="s">
        <v>109</v>
      </c>
      <c r="C14469" t="s">
        <v>9</v>
      </c>
      <c r="D14469">
        <v>35420</v>
      </c>
      <c r="E14469">
        <v>3445445</v>
      </c>
      <c r="F14469">
        <v>2.8016075653962806</v>
      </c>
      <c r="G14469">
        <v>18038</v>
      </c>
      <c r="H14469">
        <v>50535.397264618114</v>
      </c>
    </row>
    <row r="14470" spans="1:8" x14ac:dyDescent="0.2">
      <c r="A14470">
        <v>2019</v>
      </c>
      <c r="B14470" t="s">
        <v>109</v>
      </c>
      <c r="C14470" t="s">
        <v>9</v>
      </c>
      <c r="D14470">
        <v>41869</v>
      </c>
      <c r="E14470">
        <v>3626261</v>
      </c>
      <c r="F14470">
        <v>2.9486351550239469</v>
      </c>
      <c r="G14470">
        <v>18038</v>
      </c>
      <c r="H14470">
        <v>53187.480926321958</v>
      </c>
    </row>
    <row r="14471" spans="1:8" x14ac:dyDescent="0.2">
      <c r="A14471">
        <v>2020</v>
      </c>
      <c r="B14471" t="s">
        <v>109</v>
      </c>
      <c r="C14471" t="s">
        <v>9</v>
      </c>
      <c r="D14471">
        <v>43334</v>
      </c>
      <c r="E14471">
        <v>3569133</v>
      </c>
      <c r="F14471">
        <v>2.9021824509477074</v>
      </c>
      <c r="G14471">
        <v>18038</v>
      </c>
      <c r="H14471">
        <v>52349.567050194746</v>
      </c>
    </row>
    <row r="14472" spans="1:8" x14ac:dyDescent="0.2">
      <c r="A14472">
        <v>2021</v>
      </c>
      <c r="B14472" t="s">
        <v>109</v>
      </c>
      <c r="C14472" t="s">
        <v>9</v>
      </c>
      <c r="D14472">
        <v>47633</v>
      </c>
      <c r="E14472">
        <v>3846761</v>
      </c>
      <c r="F14472">
        <v>3.1279311438352266</v>
      </c>
      <c r="G14472">
        <v>18038</v>
      </c>
      <c r="H14472">
        <v>56421.621972499815</v>
      </c>
    </row>
    <row r="14473" spans="1:8" x14ac:dyDescent="0.2">
      <c r="A14473">
        <v>2022</v>
      </c>
      <c r="B14473" t="s">
        <v>109</v>
      </c>
      <c r="C14473" t="s">
        <v>9</v>
      </c>
      <c r="D14473">
        <v>46566</v>
      </c>
      <c r="E14473">
        <v>3978431</v>
      </c>
      <c r="F14473">
        <v>3.2349964628682479</v>
      </c>
      <c r="G14473">
        <v>18038</v>
      </c>
      <c r="H14473">
        <v>58352.86619721746</v>
      </c>
    </row>
    <row r="14474" spans="1:8" x14ac:dyDescent="0.2">
      <c r="A14474">
        <v>2023</v>
      </c>
      <c r="B14474" t="s">
        <v>109</v>
      </c>
      <c r="C14474" t="s">
        <v>9</v>
      </c>
      <c r="D14474">
        <v>48591</v>
      </c>
      <c r="E14474">
        <v>4160102</v>
      </c>
      <c r="F14474">
        <v>3.3827192818402843</v>
      </c>
      <c r="G14474">
        <v>18038</v>
      </c>
      <c r="H14474">
        <v>61017.490405835044</v>
      </c>
    </row>
    <row r="14475" spans="1:8" x14ac:dyDescent="0.2">
      <c r="A14475">
        <v>2000</v>
      </c>
      <c r="B14475" t="s">
        <v>109</v>
      </c>
      <c r="C14475" t="s">
        <v>10</v>
      </c>
      <c r="D14475">
        <v>12563</v>
      </c>
      <c r="E14475">
        <v>638002</v>
      </c>
      <c r="F14475">
        <v>1</v>
      </c>
      <c r="G14475">
        <v>12563</v>
      </c>
      <c r="H14475">
        <v>12563</v>
      </c>
    </row>
    <row r="14476" spans="1:8" x14ac:dyDescent="0.2">
      <c r="A14476">
        <v>2001</v>
      </c>
      <c r="B14476" t="s">
        <v>109</v>
      </c>
      <c r="C14476" t="s">
        <v>10</v>
      </c>
      <c r="D14476">
        <v>5444</v>
      </c>
      <c r="E14476">
        <v>701726</v>
      </c>
      <c r="F14476">
        <v>1.0998805646377283</v>
      </c>
      <c r="G14476">
        <v>12563</v>
      </c>
      <c r="H14476">
        <v>13817.799533543781</v>
      </c>
    </row>
    <row r="14477" spans="1:8" x14ac:dyDescent="0.2">
      <c r="A14477">
        <v>2002</v>
      </c>
      <c r="B14477" t="s">
        <v>109</v>
      </c>
      <c r="C14477" t="s">
        <v>10</v>
      </c>
      <c r="D14477">
        <v>7906</v>
      </c>
      <c r="E14477">
        <v>619867</v>
      </c>
      <c r="F14477">
        <v>0.97157532421528459</v>
      </c>
      <c r="G14477">
        <v>12563</v>
      </c>
      <c r="H14477">
        <v>12205.90079811662</v>
      </c>
    </row>
    <row r="14478" spans="1:8" x14ac:dyDescent="0.2">
      <c r="A14478">
        <v>2003</v>
      </c>
      <c r="B14478" t="s">
        <v>109</v>
      </c>
      <c r="C14478" t="s">
        <v>10</v>
      </c>
      <c r="D14478">
        <v>9990</v>
      </c>
      <c r="E14478">
        <v>609256</v>
      </c>
      <c r="F14478">
        <v>0.95494371490998464</v>
      </c>
      <c r="G14478">
        <v>12563</v>
      </c>
      <c r="H14478">
        <v>11996.957890414136</v>
      </c>
    </row>
    <row r="14479" spans="1:8" x14ac:dyDescent="0.2">
      <c r="A14479">
        <v>2004</v>
      </c>
      <c r="B14479" t="s">
        <v>109</v>
      </c>
      <c r="C14479" t="s">
        <v>10</v>
      </c>
      <c r="D14479">
        <v>5896</v>
      </c>
      <c r="E14479">
        <v>645304</v>
      </c>
      <c r="F14479">
        <v>1.011445105187758</v>
      </c>
      <c r="G14479">
        <v>12563</v>
      </c>
      <c r="H14479">
        <v>12706.784856473803</v>
      </c>
    </row>
    <row r="14480" spans="1:8" x14ac:dyDescent="0.2">
      <c r="A14480">
        <v>2005</v>
      </c>
      <c r="B14480" t="s">
        <v>109</v>
      </c>
      <c r="C14480" t="s">
        <v>10</v>
      </c>
      <c r="D14480">
        <v>8428</v>
      </c>
      <c r="E14480">
        <v>591693</v>
      </c>
      <c r="F14480">
        <v>0.927415588038909</v>
      </c>
      <c r="G14480">
        <v>12563</v>
      </c>
      <c r="H14480">
        <v>11651.122032532814</v>
      </c>
    </row>
    <row r="14481" spans="1:8" x14ac:dyDescent="0.2">
      <c r="A14481">
        <v>2006</v>
      </c>
      <c r="B14481" t="s">
        <v>109</v>
      </c>
      <c r="C14481" t="s">
        <v>10</v>
      </c>
      <c r="D14481">
        <v>6915</v>
      </c>
      <c r="E14481">
        <v>606936</v>
      </c>
      <c r="F14481">
        <v>0.95130736267284433</v>
      </c>
      <c r="G14481">
        <v>12563</v>
      </c>
      <c r="H14481">
        <v>11951.274397258943</v>
      </c>
    </row>
    <row r="14482" spans="1:8" x14ac:dyDescent="0.2">
      <c r="A14482">
        <v>2007</v>
      </c>
      <c r="B14482" t="s">
        <v>109</v>
      </c>
      <c r="C14482" t="s">
        <v>10</v>
      </c>
      <c r="D14482">
        <v>7045</v>
      </c>
      <c r="E14482">
        <v>628418</v>
      </c>
      <c r="F14482">
        <v>0.98497810351691684</v>
      </c>
      <c r="G14482">
        <v>12563</v>
      </c>
      <c r="H14482">
        <v>12374.279914483026</v>
      </c>
    </row>
    <row r="14483" spans="1:8" x14ac:dyDescent="0.2">
      <c r="A14483">
        <v>2008</v>
      </c>
      <c r="B14483" t="s">
        <v>109</v>
      </c>
      <c r="C14483" t="s">
        <v>10</v>
      </c>
      <c r="D14483">
        <v>7561</v>
      </c>
      <c r="E14483">
        <v>573506</v>
      </c>
      <c r="F14483">
        <v>0.89890940780749906</v>
      </c>
      <c r="G14483">
        <v>12563</v>
      </c>
      <c r="H14483">
        <v>11292.998890285611</v>
      </c>
    </row>
    <row r="14484" spans="1:8" x14ac:dyDescent="0.2">
      <c r="A14484">
        <v>2009</v>
      </c>
      <c r="B14484" t="s">
        <v>109</v>
      </c>
      <c r="C14484" t="s">
        <v>10</v>
      </c>
      <c r="D14484">
        <v>6305</v>
      </c>
      <c r="E14484">
        <v>551605</v>
      </c>
      <c r="F14484">
        <v>0.86458192921025323</v>
      </c>
      <c r="G14484">
        <v>12563</v>
      </c>
      <c r="H14484">
        <v>10861.74277666841</v>
      </c>
    </row>
    <row r="14485" spans="1:8" x14ac:dyDescent="0.2">
      <c r="A14485">
        <v>2010</v>
      </c>
      <c r="B14485" t="s">
        <v>109</v>
      </c>
      <c r="C14485" t="s">
        <v>10</v>
      </c>
      <c r="D14485">
        <v>6490</v>
      </c>
      <c r="E14485">
        <v>532839</v>
      </c>
      <c r="F14485">
        <v>0.83516822831276394</v>
      </c>
      <c r="G14485">
        <v>12563</v>
      </c>
      <c r="H14485">
        <v>10492.218452293253</v>
      </c>
    </row>
    <row r="14486" spans="1:8" x14ac:dyDescent="0.2">
      <c r="A14486">
        <v>2011</v>
      </c>
      <c r="B14486" t="s">
        <v>109</v>
      </c>
      <c r="C14486" t="s">
        <v>10</v>
      </c>
      <c r="D14486">
        <v>6937</v>
      </c>
      <c r="E14486">
        <v>538032</v>
      </c>
      <c r="F14486">
        <v>0.84330770122977672</v>
      </c>
      <c r="G14486">
        <v>12563</v>
      </c>
      <c r="H14486">
        <v>10594.474650549684</v>
      </c>
    </row>
    <row r="14487" spans="1:8" x14ac:dyDescent="0.2">
      <c r="A14487">
        <v>2012</v>
      </c>
      <c r="B14487" t="s">
        <v>109</v>
      </c>
      <c r="C14487" t="s">
        <v>10</v>
      </c>
      <c r="D14487">
        <v>5625</v>
      </c>
      <c r="E14487">
        <v>508841</v>
      </c>
      <c r="F14487">
        <v>0.79755392616324083</v>
      </c>
      <c r="G14487">
        <v>12563</v>
      </c>
      <c r="H14487">
        <v>10019.669974388795</v>
      </c>
    </row>
    <row r="14488" spans="1:8" x14ac:dyDescent="0.2">
      <c r="A14488">
        <v>2013</v>
      </c>
      <c r="B14488" t="s">
        <v>109</v>
      </c>
      <c r="C14488" t="s">
        <v>10</v>
      </c>
      <c r="D14488">
        <v>5983</v>
      </c>
      <c r="E14488">
        <v>507429</v>
      </c>
      <c r="F14488">
        <v>0.79534076695684341</v>
      </c>
      <c r="G14488">
        <v>12563</v>
      </c>
      <c r="H14488">
        <v>9991.8660552788242</v>
      </c>
    </row>
    <row r="14489" spans="1:8" x14ac:dyDescent="0.2">
      <c r="A14489">
        <v>2014</v>
      </c>
      <c r="B14489" t="s">
        <v>109</v>
      </c>
      <c r="C14489" t="s">
        <v>10</v>
      </c>
      <c r="D14489">
        <v>5353</v>
      </c>
      <c r="E14489">
        <v>497793</v>
      </c>
      <c r="F14489">
        <v>0.78023736602706573</v>
      </c>
      <c r="G14489">
        <v>12563</v>
      </c>
      <c r="H14489">
        <v>9802.1220293980259</v>
      </c>
    </row>
    <row r="14490" spans="1:8" x14ac:dyDescent="0.2">
      <c r="A14490">
        <v>2015</v>
      </c>
      <c r="B14490" t="s">
        <v>109</v>
      </c>
      <c r="C14490" t="s">
        <v>10</v>
      </c>
      <c r="D14490">
        <v>6239</v>
      </c>
      <c r="E14490">
        <v>504656</v>
      </c>
      <c r="F14490">
        <v>0.79099438559753732</v>
      </c>
      <c r="G14490">
        <v>12563</v>
      </c>
      <c r="H14490">
        <v>9937.2624662618618</v>
      </c>
    </row>
    <row r="14491" spans="1:8" x14ac:dyDescent="0.2">
      <c r="A14491">
        <v>2016</v>
      </c>
      <c r="B14491" t="s">
        <v>109</v>
      </c>
      <c r="C14491" t="s">
        <v>10</v>
      </c>
      <c r="D14491">
        <v>5443</v>
      </c>
      <c r="E14491">
        <v>488239</v>
      </c>
      <c r="F14491">
        <v>0.76526249134015256</v>
      </c>
      <c r="G14491">
        <v>12563</v>
      </c>
      <c r="H14491">
        <v>9613.9926787063359</v>
      </c>
    </row>
    <row r="14492" spans="1:8" x14ac:dyDescent="0.2">
      <c r="A14492">
        <v>2017</v>
      </c>
      <c r="B14492" t="s">
        <v>109</v>
      </c>
      <c r="C14492" t="s">
        <v>10</v>
      </c>
      <c r="D14492">
        <v>6086</v>
      </c>
      <c r="E14492">
        <v>469137</v>
      </c>
      <c r="F14492">
        <v>0.73532214632556014</v>
      </c>
      <c r="G14492">
        <v>12563</v>
      </c>
      <c r="H14492">
        <v>9237.8521242880124</v>
      </c>
    </row>
    <row r="14493" spans="1:8" x14ac:dyDescent="0.2">
      <c r="A14493">
        <v>2018</v>
      </c>
      <c r="B14493" t="s">
        <v>109</v>
      </c>
      <c r="C14493" t="s">
        <v>10</v>
      </c>
      <c r="D14493">
        <v>5719</v>
      </c>
      <c r="E14493">
        <v>468136</v>
      </c>
      <c r="F14493">
        <v>0.73375318572669046</v>
      </c>
      <c r="G14493">
        <v>12563</v>
      </c>
      <c r="H14493">
        <v>9218.1412722844125</v>
      </c>
    </row>
    <row r="14494" spans="1:8" x14ac:dyDescent="0.2">
      <c r="A14494">
        <v>2019</v>
      </c>
      <c r="B14494" t="s">
        <v>109</v>
      </c>
      <c r="C14494" t="s">
        <v>10</v>
      </c>
      <c r="D14494">
        <v>4636</v>
      </c>
      <c r="E14494">
        <v>461109</v>
      </c>
      <c r="F14494">
        <v>0.72273911367049004</v>
      </c>
      <c r="G14494">
        <v>12563</v>
      </c>
      <c r="H14494">
        <v>9079.7714850423672</v>
      </c>
    </row>
    <row r="14495" spans="1:8" x14ac:dyDescent="0.2">
      <c r="A14495">
        <v>2020</v>
      </c>
      <c r="B14495" t="s">
        <v>109</v>
      </c>
      <c r="C14495" t="s">
        <v>10</v>
      </c>
      <c r="D14495">
        <v>9084</v>
      </c>
      <c r="E14495">
        <v>452783</v>
      </c>
      <c r="F14495">
        <v>0.70968899784013217</v>
      </c>
      <c r="G14495">
        <v>12563</v>
      </c>
      <c r="H14495">
        <v>8915.82287986558</v>
      </c>
    </row>
    <row r="14496" spans="1:8" x14ac:dyDescent="0.2">
      <c r="A14496">
        <v>2021</v>
      </c>
      <c r="B14496" t="s">
        <v>109</v>
      </c>
      <c r="C14496" t="s">
        <v>10</v>
      </c>
      <c r="D14496">
        <v>4020</v>
      </c>
      <c r="E14496">
        <v>439636</v>
      </c>
      <c r="F14496">
        <v>0.68908247936526845</v>
      </c>
      <c r="G14496">
        <v>12563</v>
      </c>
      <c r="H14496">
        <v>8656.9431882658682</v>
      </c>
    </row>
    <row r="14497" spans="1:8" x14ac:dyDescent="0.2">
      <c r="A14497">
        <v>2022</v>
      </c>
      <c r="B14497" t="s">
        <v>109</v>
      </c>
      <c r="C14497" t="s">
        <v>10</v>
      </c>
      <c r="D14497">
        <v>5402</v>
      </c>
      <c r="E14497">
        <v>440335</v>
      </c>
      <c r="F14497">
        <v>0.69017808721602758</v>
      </c>
      <c r="G14497">
        <v>12563</v>
      </c>
      <c r="H14497">
        <v>8670.7073096949553</v>
      </c>
    </row>
    <row r="14498" spans="1:8" x14ac:dyDescent="0.2">
      <c r="A14498">
        <v>2023</v>
      </c>
      <c r="B14498" t="s">
        <v>109</v>
      </c>
      <c r="C14498" t="s">
        <v>10</v>
      </c>
      <c r="D14498">
        <v>4158</v>
      </c>
      <c r="E14498">
        <v>431527</v>
      </c>
      <c r="F14498">
        <v>0.67637248786053961</v>
      </c>
      <c r="G14498">
        <v>12563</v>
      </c>
      <c r="H14498">
        <v>8497.2675649919584</v>
      </c>
    </row>
    <row r="14499" spans="1:8" x14ac:dyDescent="0.2">
      <c r="A14499">
        <v>2000</v>
      </c>
      <c r="B14499" t="s">
        <v>109</v>
      </c>
      <c r="C14499" t="s">
        <v>11</v>
      </c>
      <c r="D14499">
        <v>1795</v>
      </c>
      <c r="E14499">
        <v>201485</v>
      </c>
      <c r="F14499">
        <v>1</v>
      </c>
      <c r="G14499">
        <v>1795</v>
      </c>
      <c r="H14499">
        <v>1795</v>
      </c>
    </row>
    <row r="14500" spans="1:8" x14ac:dyDescent="0.2">
      <c r="A14500">
        <v>2001</v>
      </c>
      <c r="B14500" t="s">
        <v>109</v>
      </c>
      <c r="C14500" t="s">
        <v>11</v>
      </c>
      <c r="D14500">
        <v>1554</v>
      </c>
      <c r="E14500">
        <v>217717</v>
      </c>
      <c r="F14500">
        <v>1.0805618284239522</v>
      </c>
      <c r="G14500">
        <v>1795</v>
      </c>
      <c r="H14500">
        <v>1939.6084820209942</v>
      </c>
    </row>
    <row r="14501" spans="1:8" x14ac:dyDescent="0.2">
      <c r="A14501">
        <v>2002</v>
      </c>
      <c r="B14501" t="s">
        <v>109</v>
      </c>
      <c r="C14501" t="s">
        <v>11</v>
      </c>
      <c r="D14501">
        <v>665</v>
      </c>
      <c r="E14501">
        <v>228420</v>
      </c>
      <c r="F14501">
        <v>1.1336824081197112</v>
      </c>
      <c r="G14501">
        <v>1795</v>
      </c>
      <c r="H14501">
        <v>2034.9599225748816</v>
      </c>
    </row>
    <row r="14502" spans="1:8" x14ac:dyDescent="0.2">
      <c r="A14502">
        <v>2003</v>
      </c>
      <c r="B14502" t="s">
        <v>109</v>
      </c>
      <c r="C14502" t="s">
        <v>11</v>
      </c>
      <c r="D14502">
        <v>2606</v>
      </c>
      <c r="E14502">
        <v>217172</v>
      </c>
      <c r="F14502">
        <v>1.0778569124252426</v>
      </c>
      <c r="G14502">
        <v>1795</v>
      </c>
      <c r="H14502">
        <v>1934.7531578033106</v>
      </c>
    </row>
    <row r="14503" spans="1:8" x14ac:dyDescent="0.2">
      <c r="A14503">
        <v>2004</v>
      </c>
      <c r="B14503" t="s">
        <v>109</v>
      </c>
      <c r="C14503" t="s">
        <v>11</v>
      </c>
      <c r="D14503">
        <v>686</v>
      </c>
      <c r="E14503">
        <v>208650</v>
      </c>
      <c r="F14503">
        <v>1.0355609598729434</v>
      </c>
      <c r="G14503">
        <v>1795</v>
      </c>
      <c r="H14503">
        <v>1858.8319229719334</v>
      </c>
    </row>
    <row r="14504" spans="1:8" x14ac:dyDescent="0.2">
      <c r="A14504">
        <v>2005</v>
      </c>
      <c r="B14504" t="s">
        <v>109</v>
      </c>
      <c r="C14504" t="s">
        <v>11</v>
      </c>
      <c r="D14504">
        <v>1120</v>
      </c>
      <c r="E14504">
        <v>208969</v>
      </c>
      <c r="F14504">
        <v>1.0371442042831973</v>
      </c>
      <c r="G14504">
        <v>1795</v>
      </c>
      <c r="H14504">
        <v>1861.6738466883392</v>
      </c>
    </row>
    <row r="14505" spans="1:8" x14ac:dyDescent="0.2">
      <c r="A14505">
        <v>2006</v>
      </c>
      <c r="B14505" t="s">
        <v>109</v>
      </c>
      <c r="C14505" t="s">
        <v>11</v>
      </c>
      <c r="D14505">
        <v>942</v>
      </c>
      <c r="E14505">
        <v>208377</v>
      </c>
      <c r="F14505">
        <v>1.0342060202992778</v>
      </c>
      <c r="G14505">
        <v>1795</v>
      </c>
      <c r="H14505">
        <v>1856.3998064372036</v>
      </c>
    </row>
    <row r="14506" spans="1:8" x14ac:dyDescent="0.2">
      <c r="A14506">
        <v>2007</v>
      </c>
      <c r="B14506" t="s">
        <v>109</v>
      </c>
      <c r="C14506" t="s">
        <v>11</v>
      </c>
      <c r="D14506">
        <v>1841</v>
      </c>
      <c r="E14506">
        <v>224563</v>
      </c>
      <c r="F14506">
        <v>1.1145395438866417</v>
      </c>
      <c r="G14506">
        <v>1795</v>
      </c>
      <c r="H14506">
        <v>2000.5984812765219</v>
      </c>
    </row>
    <row r="14507" spans="1:8" x14ac:dyDescent="0.2">
      <c r="A14507">
        <v>2008</v>
      </c>
      <c r="B14507" t="s">
        <v>109</v>
      </c>
      <c r="C14507" t="s">
        <v>11</v>
      </c>
      <c r="D14507">
        <v>1429</v>
      </c>
      <c r="E14507">
        <v>208556</v>
      </c>
      <c r="F14507">
        <v>1.0350944239025237</v>
      </c>
      <c r="G14507">
        <v>1795</v>
      </c>
      <c r="H14507">
        <v>1857.99449090503</v>
      </c>
    </row>
    <row r="14508" spans="1:8" x14ac:dyDescent="0.2">
      <c r="A14508">
        <v>2009</v>
      </c>
      <c r="B14508" t="s">
        <v>109</v>
      </c>
      <c r="C14508" t="s">
        <v>11</v>
      </c>
      <c r="D14508">
        <v>2271</v>
      </c>
      <c r="E14508">
        <v>210063</v>
      </c>
      <c r="F14508">
        <v>1.0425738888751024</v>
      </c>
      <c r="G14508">
        <v>1795</v>
      </c>
      <c r="H14508">
        <v>1871.4201305308088</v>
      </c>
    </row>
    <row r="14509" spans="1:8" x14ac:dyDescent="0.2">
      <c r="A14509">
        <v>2010</v>
      </c>
      <c r="B14509" t="s">
        <v>109</v>
      </c>
      <c r="C14509" t="s">
        <v>11</v>
      </c>
      <c r="D14509">
        <v>2007</v>
      </c>
      <c r="E14509">
        <v>208298</v>
      </c>
      <c r="F14509">
        <v>1.0338139315581805</v>
      </c>
      <c r="G14509">
        <v>1795</v>
      </c>
      <c r="H14509">
        <v>1855.6960071469339</v>
      </c>
    </row>
    <row r="14510" spans="1:8" x14ac:dyDescent="0.2">
      <c r="A14510">
        <v>2011</v>
      </c>
      <c r="B14510" t="s">
        <v>109</v>
      </c>
      <c r="C14510" t="s">
        <v>11</v>
      </c>
      <c r="D14510">
        <v>2457</v>
      </c>
      <c r="E14510">
        <v>203516</v>
      </c>
      <c r="F14510">
        <v>1.0100801548502369</v>
      </c>
      <c r="G14510">
        <v>1795</v>
      </c>
      <c r="H14510">
        <v>1813.0938779561752</v>
      </c>
    </row>
    <row r="14511" spans="1:8" x14ac:dyDescent="0.2">
      <c r="A14511">
        <v>2012</v>
      </c>
      <c r="B14511" t="s">
        <v>109</v>
      </c>
      <c r="C14511" t="s">
        <v>11</v>
      </c>
      <c r="D14511">
        <v>840</v>
      </c>
      <c r="E14511">
        <v>219801</v>
      </c>
      <c r="F14511">
        <v>1.0909050301511278</v>
      </c>
      <c r="G14511">
        <v>1795</v>
      </c>
      <c r="H14511">
        <v>1958.1745291212744</v>
      </c>
    </row>
    <row r="14512" spans="1:8" x14ac:dyDescent="0.2">
      <c r="A14512">
        <v>2013</v>
      </c>
      <c r="B14512" t="s">
        <v>109</v>
      </c>
      <c r="C14512" t="s">
        <v>11</v>
      </c>
      <c r="D14512">
        <v>1245</v>
      </c>
      <c r="E14512">
        <v>228681</v>
      </c>
      <c r="F14512">
        <v>1.1349777899099189</v>
      </c>
      <c r="G14512">
        <v>1795</v>
      </c>
      <c r="H14512">
        <v>2037.2851328883046</v>
      </c>
    </row>
    <row r="14513" spans="1:8" x14ac:dyDescent="0.2">
      <c r="A14513">
        <v>2014</v>
      </c>
      <c r="B14513" t="s">
        <v>109</v>
      </c>
      <c r="C14513" t="s">
        <v>11</v>
      </c>
      <c r="D14513">
        <v>1836</v>
      </c>
      <c r="E14513">
        <v>236774</v>
      </c>
      <c r="F14513">
        <v>1.1751445517036008</v>
      </c>
      <c r="G14513">
        <v>1795</v>
      </c>
      <c r="H14513">
        <v>2109.3844703079635</v>
      </c>
    </row>
    <row r="14514" spans="1:8" x14ac:dyDescent="0.2">
      <c r="A14514">
        <v>2015</v>
      </c>
      <c r="B14514" t="s">
        <v>109</v>
      </c>
      <c r="C14514" t="s">
        <v>11</v>
      </c>
      <c r="D14514">
        <v>1742</v>
      </c>
      <c r="E14514">
        <v>237229</v>
      </c>
      <c r="F14514">
        <v>1.1774027843263766</v>
      </c>
      <c r="G14514">
        <v>1795</v>
      </c>
      <c r="H14514">
        <v>2113.4379978658458</v>
      </c>
    </row>
    <row r="14515" spans="1:8" x14ac:dyDescent="0.2">
      <c r="A14515">
        <v>2016</v>
      </c>
      <c r="B14515" t="s">
        <v>109</v>
      </c>
      <c r="C14515" t="s">
        <v>11</v>
      </c>
      <c r="D14515">
        <v>1894</v>
      </c>
      <c r="E14515">
        <v>251630</v>
      </c>
      <c r="F14515">
        <v>1.2488770876243889</v>
      </c>
      <c r="G14515">
        <v>1795</v>
      </c>
      <c r="H14515">
        <v>2241.7343722857781</v>
      </c>
    </row>
    <row r="14516" spans="1:8" x14ac:dyDescent="0.2">
      <c r="A14516">
        <v>2017</v>
      </c>
      <c r="B14516" t="s">
        <v>109</v>
      </c>
      <c r="C14516" t="s">
        <v>11</v>
      </c>
      <c r="D14516">
        <v>1289</v>
      </c>
      <c r="E14516">
        <v>236464</v>
      </c>
      <c r="F14516">
        <v>1.1736059756309403</v>
      </c>
      <c r="G14516">
        <v>1795</v>
      </c>
      <c r="H14516">
        <v>2106.6227262575376</v>
      </c>
    </row>
    <row r="14517" spans="1:8" x14ac:dyDescent="0.2">
      <c r="A14517">
        <v>2018</v>
      </c>
      <c r="B14517" t="s">
        <v>109</v>
      </c>
      <c r="C14517" t="s">
        <v>11</v>
      </c>
      <c r="D14517">
        <v>2095</v>
      </c>
      <c r="E14517">
        <v>249427</v>
      </c>
      <c r="F14517">
        <v>1.2379432712112564</v>
      </c>
      <c r="G14517">
        <v>1795</v>
      </c>
      <c r="H14517">
        <v>2222.1081718242053</v>
      </c>
    </row>
    <row r="14518" spans="1:8" x14ac:dyDescent="0.2">
      <c r="A14518">
        <v>2019</v>
      </c>
      <c r="B14518" t="s">
        <v>109</v>
      </c>
      <c r="C14518" t="s">
        <v>11</v>
      </c>
      <c r="D14518">
        <v>1606</v>
      </c>
      <c r="E14518">
        <v>230655</v>
      </c>
      <c r="F14518">
        <v>1.1447750452887311</v>
      </c>
      <c r="G14518">
        <v>1795</v>
      </c>
      <c r="H14518">
        <v>2054.8712062932723</v>
      </c>
    </row>
    <row r="14519" spans="1:8" x14ac:dyDescent="0.2">
      <c r="A14519">
        <v>2020</v>
      </c>
      <c r="B14519" t="s">
        <v>109</v>
      </c>
      <c r="C14519" t="s">
        <v>11</v>
      </c>
      <c r="D14519">
        <v>1675</v>
      </c>
      <c r="E14519">
        <v>230770</v>
      </c>
      <c r="F14519">
        <v>1.1453458073802021</v>
      </c>
      <c r="G14519">
        <v>1795</v>
      </c>
      <c r="H14519">
        <v>2055.8957242474626</v>
      </c>
    </row>
    <row r="14520" spans="1:8" x14ac:dyDescent="0.2">
      <c r="A14520">
        <v>2021</v>
      </c>
      <c r="B14520" t="s">
        <v>109</v>
      </c>
      <c r="C14520" t="s">
        <v>11</v>
      </c>
      <c r="D14520">
        <v>1698</v>
      </c>
      <c r="E14520">
        <v>241108</v>
      </c>
      <c r="F14520">
        <v>1.1966548378291189</v>
      </c>
      <c r="G14520">
        <v>1795</v>
      </c>
      <c r="H14520">
        <v>2147.9954339032683</v>
      </c>
    </row>
    <row r="14521" spans="1:8" x14ac:dyDescent="0.2">
      <c r="A14521">
        <v>2022</v>
      </c>
      <c r="B14521" t="s">
        <v>109</v>
      </c>
      <c r="C14521" t="s">
        <v>11</v>
      </c>
      <c r="D14521">
        <v>1225</v>
      </c>
      <c r="E14521">
        <v>226514</v>
      </c>
      <c r="F14521">
        <v>1.1242226468471599</v>
      </c>
      <c r="G14521">
        <v>1795</v>
      </c>
      <c r="H14521">
        <v>2017.9796510906519</v>
      </c>
    </row>
    <row r="14522" spans="1:8" x14ac:dyDescent="0.2">
      <c r="A14522">
        <v>2023</v>
      </c>
      <c r="B14522" t="s">
        <v>109</v>
      </c>
      <c r="C14522" t="s">
        <v>11</v>
      </c>
      <c r="D14522">
        <v>2129</v>
      </c>
      <c r="E14522">
        <v>230072</v>
      </c>
      <c r="F14522">
        <v>1.1418815296424052</v>
      </c>
      <c r="G14522">
        <v>1795</v>
      </c>
      <c r="H14522">
        <v>2049.6773457081172</v>
      </c>
    </row>
    <row r="14523" spans="1:8" x14ac:dyDescent="0.2">
      <c r="A14523">
        <v>2000</v>
      </c>
      <c r="B14523" t="s">
        <v>109</v>
      </c>
      <c r="C14523" t="s">
        <v>12</v>
      </c>
      <c r="D14523">
        <v>3602</v>
      </c>
      <c r="E14523">
        <v>905198</v>
      </c>
      <c r="F14523">
        <v>1</v>
      </c>
      <c r="G14523">
        <v>3602</v>
      </c>
      <c r="H14523">
        <v>3602</v>
      </c>
    </row>
    <row r="14524" spans="1:8" x14ac:dyDescent="0.2">
      <c r="A14524">
        <v>2001</v>
      </c>
      <c r="B14524" t="s">
        <v>109</v>
      </c>
      <c r="C14524" t="s">
        <v>12</v>
      </c>
      <c r="D14524">
        <v>4240</v>
      </c>
      <c r="E14524">
        <v>904489</v>
      </c>
      <c r="F14524">
        <v>0.99921674594950494</v>
      </c>
      <c r="G14524">
        <v>3602</v>
      </c>
      <c r="H14524">
        <v>3599.1787189101169</v>
      </c>
    </row>
    <row r="14525" spans="1:8" x14ac:dyDescent="0.2">
      <c r="A14525">
        <v>2002</v>
      </c>
      <c r="B14525" t="s">
        <v>109</v>
      </c>
      <c r="C14525" t="s">
        <v>12</v>
      </c>
      <c r="D14525">
        <v>10531</v>
      </c>
      <c r="E14525">
        <v>937986</v>
      </c>
      <c r="F14525">
        <v>1.0362219094606926</v>
      </c>
      <c r="G14525">
        <v>3602</v>
      </c>
      <c r="H14525">
        <v>3732.4713178774145</v>
      </c>
    </row>
    <row r="14526" spans="1:8" x14ac:dyDescent="0.2">
      <c r="A14526">
        <v>2003</v>
      </c>
      <c r="B14526" t="s">
        <v>109</v>
      </c>
      <c r="C14526" t="s">
        <v>12</v>
      </c>
      <c r="D14526">
        <v>6167</v>
      </c>
      <c r="E14526">
        <v>992449</v>
      </c>
      <c r="F14526">
        <v>1.0963888563607078</v>
      </c>
      <c r="G14526">
        <v>3602</v>
      </c>
      <c r="H14526">
        <v>3949.1926606112697</v>
      </c>
    </row>
    <row r="14527" spans="1:8" x14ac:dyDescent="0.2">
      <c r="A14527">
        <v>2004</v>
      </c>
      <c r="B14527" t="s">
        <v>109</v>
      </c>
      <c r="C14527" t="s">
        <v>12</v>
      </c>
      <c r="D14527">
        <v>5668</v>
      </c>
      <c r="E14527">
        <v>1055250</v>
      </c>
      <c r="F14527">
        <v>1.165767047651453</v>
      </c>
      <c r="G14527">
        <v>3602</v>
      </c>
      <c r="H14527">
        <v>4199.0929056405339</v>
      </c>
    </row>
    <row r="14528" spans="1:8" x14ac:dyDescent="0.2">
      <c r="A14528">
        <v>2005</v>
      </c>
      <c r="B14528" t="s">
        <v>109</v>
      </c>
      <c r="C14528" t="s">
        <v>12</v>
      </c>
      <c r="D14528">
        <v>6895</v>
      </c>
      <c r="E14528">
        <v>1071992</v>
      </c>
      <c r="F14528">
        <v>1.1842624486576419</v>
      </c>
      <c r="G14528">
        <v>3602</v>
      </c>
      <c r="H14528">
        <v>4265.7133400648263</v>
      </c>
    </row>
    <row r="14529" spans="1:8" x14ac:dyDescent="0.2">
      <c r="A14529">
        <v>2006</v>
      </c>
      <c r="B14529" t="s">
        <v>109</v>
      </c>
      <c r="C14529" t="s">
        <v>12</v>
      </c>
      <c r="D14529">
        <v>6749</v>
      </c>
      <c r="E14529">
        <v>1116447</v>
      </c>
      <c r="F14529">
        <v>1.2333732509351545</v>
      </c>
      <c r="G14529">
        <v>3602</v>
      </c>
      <c r="H14529">
        <v>4442.6104498684263</v>
      </c>
    </row>
    <row r="14530" spans="1:8" x14ac:dyDescent="0.2">
      <c r="A14530">
        <v>2007</v>
      </c>
      <c r="B14530" t="s">
        <v>109</v>
      </c>
      <c r="C14530" t="s">
        <v>12</v>
      </c>
      <c r="D14530">
        <v>6765</v>
      </c>
      <c r="E14530">
        <v>1138635</v>
      </c>
      <c r="F14530">
        <v>1.2578850152121415</v>
      </c>
      <c r="G14530">
        <v>3602</v>
      </c>
      <c r="H14530">
        <v>4530.901824794134</v>
      </c>
    </row>
    <row r="14531" spans="1:8" x14ac:dyDescent="0.2">
      <c r="A14531">
        <v>2008</v>
      </c>
      <c r="B14531" t="s">
        <v>109</v>
      </c>
      <c r="C14531" t="s">
        <v>12</v>
      </c>
      <c r="D14531">
        <v>7287</v>
      </c>
      <c r="E14531">
        <v>1126276</v>
      </c>
      <c r="F14531">
        <v>1.2442316487663472</v>
      </c>
      <c r="G14531">
        <v>3602</v>
      </c>
      <c r="H14531">
        <v>4481.7223988563828</v>
      </c>
    </row>
    <row r="14532" spans="1:8" x14ac:dyDescent="0.2">
      <c r="A14532">
        <v>2009</v>
      </c>
      <c r="B14532" t="s">
        <v>109</v>
      </c>
      <c r="C14532" t="s">
        <v>12</v>
      </c>
      <c r="D14532">
        <v>5734</v>
      </c>
      <c r="E14532">
        <v>1128437</v>
      </c>
      <c r="F14532">
        <v>1.2466189717608744</v>
      </c>
      <c r="G14532">
        <v>3602</v>
      </c>
      <c r="H14532">
        <v>4490.3215362826695</v>
      </c>
    </row>
    <row r="14533" spans="1:8" x14ac:dyDescent="0.2">
      <c r="A14533">
        <v>2010</v>
      </c>
      <c r="B14533" t="s">
        <v>109</v>
      </c>
      <c r="C14533" t="s">
        <v>12</v>
      </c>
      <c r="D14533">
        <v>6612</v>
      </c>
      <c r="E14533">
        <v>1225508</v>
      </c>
      <c r="F14533">
        <v>1.3538562833766756</v>
      </c>
      <c r="G14533">
        <v>3602</v>
      </c>
      <c r="H14533">
        <v>4876.5903327227852</v>
      </c>
    </row>
    <row r="14534" spans="1:8" x14ac:dyDescent="0.2">
      <c r="A14534">
        <v>2011</v>
      </c>
      <c r="B14534" t="s">
        <v>109</v>
      </c>
      <c r="C14534" t="s">
        <v>12</v>
      </c>
      <c r="D14534">
        <v>9504</v>
      </c>
      <c r="E14534">
        <v>1232815</v>
      </c>
      <c r="F14534">
        <v>1.3619285504386887</v>
      </c>
      <c r="G14534">
        <v>3602</v>
      </c>
      <c r="H14534">
        <v>4905.6666386801562</v>
      </c>
    </row>
    <row r="14535" spans="1:8" x14ac:dyDescent="0.2">
      <c r="A14535">
        <v>2012</v>
      </c>
      <c r="B14535" t="s">
        <v>109</v>
      </c>
      <c r="C14535" t="s">
        <v>12</v>
      </c>
      <c r="D14535">
        <v>6438</v>
      </c>
      <c r="E14535">
        <v>1255809</v>
      </c>
      <c r="F14535">
        <v>1.3873307276419082</v>
      </c>
      <c r="G14535">
        <v>3602</v>
      </c>
      <c r="H14535">
        <v>4997.1652809661537</v>
      </c>
    </row>
    <row r="14536" spans="1:8" x14ac:dyDescent="0.2">
      <c r="A14536">
        <v>2013</v>
      </c>
      <c r="B14536" t="s">
        <v>109</v>
      </c>
      <c r="C14536" t="s">
        <v>12</v>
      </c>
      <c r="D14536">
        <v>7334</v>
      </c>
      <c r="E14536">
        <v>1283331</v>
      </c>
      <c r="F14536">
        <v>1.41773512535379</v>
      </c>
      <c r="G14536">
        <v>3602</v>
      </c>
      <c r="H14536">
        <v>5106.6819215243513</v>
      </c>
    </row>
    <row r="14537" spans="1:8" x14ac:dyDescent="0.2">
      <c r="A14537">
        <v>2014</v>
      </c>
      <c r="B14537" t="s">
        <v>109</v>
      </c>
      <c r="C14537" t="s">
        <v>12</v>
      </c>
      <c r="D14537">
        <v>8356</v>
      </c>
      <c r="E14537">
        <v>1322498</v>
      </c>
      <c r="F14537">
        <v>1.4610041118075825</v>
      </c>
      <c r="G14537">
        <v>3602</v>
      </c>
      <c r="H14537">
        <v>5262.5368107309123</v>
      </c>
    </row>
    <row r="14538" spans="1:8" x14ac:dyDescent="0.2">
      <c r="A14538">
        <v>2015</v>
      </c>
      <c r="B14538" t="s">
        <v>109</v>
      </c>
      <c r="C14538" t="s">
        <v>12</v>
      </c>
      <c r="D14538">
        <v>7201</v>
      </c>
      <c r="E14538">
        <v>1296620</v>
      </c>
      <c r="F14538">
        <v>1.4324158913298526</v>
      </c>
      <c r="G14538">
        <v>3602</v>
      </c>
      <c r="H14538">
        <v>5159.5620405701293</v>
      </c>
    </row>
    <row r="14539" spans="1:8" x14ac:dyDescent="0.2">
      <c r="A14539">
        <v>2016</v>
      </c>
      <c r="B14539" t="s">
        <v>109</v>
      </c>
      <c r="C14539" t="s">
        <v>12</v>
      </c>
      <c r="D14539">
        <v>6550</v>
      </c>
      <c r="E14539">
        <v>1310672</v>
      </c>
      <c r="F14539">
        <v>1.4479395668130066</v>
      </c>
      <c r="G14539">
        <v>3602</v>
      </c>
      <c r="H14539">
        <v>5215.4783196604494</v>
      </c>
    </row>
    <row r="14540" spans="1:8" x14ac:dyDescent="0.2">
      <c r="A14540">
        <v>2017</v>
      </c>
      <c r="B14540" t="s">
        <v>109</v>
      </c>
      <c r="C14540" t="s">
        <v>12</v>
      </c>
      <c r="D14540">
        <v>5993</v>
      </c>
      <c r="E14540">
        <v>1330993</v>
      </c>
      <c r="F14540">
        <v>1.4703887989147126</v>
      </c>
      <c r="G14540">
        <v>3602</v>
      </c>
      <c r="H14540">
        <v>5296.3404536907947</v>
      </c>
    </row>
    <row r="14541" spans="1:8" x14ac:dyDescent="0.2">
      <c r="A14541">
        <v>2018</v>
      </c>
      <c r="B14541" t="s">
        <v>109</v>
      </c>
      <c r="C14541" t="s">
        <v>12</v>
      </c>
      <c r="D14541">
        <v>8814</v>
      </c>
      <c r="E14541">
        <v>1375522</v>
      </c>
      <c r="F14541">
        <v>1.5195813512623757</v>
      </c>
      <c r="G14541">
        <v>3602</v>
      </c>
      <c r="H14541">
        <v>5473.5320272470772</v>
      </c>
    </row>
    <row r="14542" spans="1:8" x14ac:dyDescent="0.2">
      <c r="A14542">
        <v>2019</v>
      </c>
      <c r="B14542" t="s">
        <v>109</v>
      </c>
      <c r="C14542" t="s">
        <v>12</v>
      </c>
      <c r="D14542">
        <v>7629</v>
      </c>
      <c r="E14542">
        <v>1361555</v>
      </c>
      <c r="F14542">
        <v>1.5041515778868271</v>
      </c>
      <c r="G14542">
        <v>3602</v>
      </c>
      <c r="H14542">
        <v>5417.9539835483511</v>
      </c>
    </row>
    <row r="14543" spans="1:8" x14ac:dyDescent="0.2">
      <c r="A14543">
        <v>2020</v>
      </c>
      <c r="B14543" t="s">
        <v>109</v>
      </c>
      <c r="C14543" t="s">
        <v>12</v>
      </c>
      <c r="D14543">
        <v>6146</v>
      </c>
      <c r="E14543">
        <v>1314993</v>
      </c>
      <c r="F14543">
        <v>1.4527131080713833</v>
      </c>
      <c r="G14543">
        <v>3602</v>
      </c>
      <c r="H14543">
        <v>5232.6726152731226</v>
      </c>
    </row>
    <row r="14544" spans="1:8" x14ac:dyDescent="0.2">
      <c r="A14544">
        <v>2021</v>
      </c>
      <c r="B14544" t="s">
        <v>109</v>
      </c>
      <c r="C14544" t="s">
        <v>12</v>
      </c>
      <c r="D14544">
        <v>5886</v>
      </c>
      <c r="E14544">
        <v>1371410</v>
      </c>
      <c r="F14544">
        <v>1.5150386987156401</v>
      </c>
      <c r="G14544">
        <v>3602</v>
      </c>
      <c r="H14544">
        <v>5457.169392773736</v>
      </c>
    </row>
    <row r="14545" spans="1:8" x14ac:dyDescent="0.2">
      <c r="A14545">
        <v>2022</v>
      </c>
      <c r="B14545" t="s">
        <v>109</v>
      </c>
      <c r="C14545" t="s">
        <v>12</v>
      </c>
      <c r="D14545">
        <v>9309</v>
      </c>
      <c r="E14545">
        <v>1392399</v>
      </c>
      <c r="F14545">
        <v>1.538225890910055</v>
      </c>
      <c r="G14545">
        <v>3602</v>
      </c>
      <c r="H14545">
        <v>5540.6896590580182</v>
      </c>
    </row>
    <row r="14546" spans="1:8" x14ac:dyDescent="0.2">
      <c r="A14546">
        <v>2023</v>
      </c>
      <c r="B14546" t="s">
        <v>109</v>
      </c>
      <c r="C14546" t="s">
        <v>12</v>
      </c>
      <c r="D14546">
        <v>5980</v>
      </c>
      <c r="E14546">
        <v>1414899</v>
      </c>
      <c r="F14546">
        <v>1.5630823311584869</v>
      </c>
      <c r="G14546">
        <v>3602</v>
      </c>
      <c r="H14546">
        <v>5630.2225568328704</v>
      </c>
    </row>
    <row r="14547" spans="1:8" x14ac:dyDescent="0.2">
      <c r="A14547">
        <v>2000</v>
      </c>
      <c r="B14547" t="s">
        <v>109</v>
      </c>
      <c r="C14547" t="s">
        <v>13</v>
      </c>
      <c r="D14547">
        <v>5528</v>
      </c>
      <c r="E14547">
        <v>3770792</v>
      </c>
      <c r="F14547">
        <v>1</v>
      </c>
      <c r="G14547">
        <v>5528</v>
      </c>
      <c r="H14547">
        <v>5528</v>
      </c>
    </row>
    <row r="14548" spans="1:8" x14ac:dyDescent="0.2">
      <c r="A14548">
        <v>2001</v>
      </c>
      <c r="B14548" t="s">
        <v>109</v>
      </c>
      <c r="C14548" t="s">
        <v>13</v>
      </c>
      <c r="D14548">
        <v>4532</v>
      </c>
      <c r="E14548">
        <v>4123232</v>
      </c>
      <c r="F14548">
        <v>1.0934657758900517</v>
      </c>
      <c r="G14548">
        <v>5528</v>
      </c>
      <c r="H14548">
        <v>6044.6788091202061</v>
      </c>
    </row>
    <row r="14549" spans="1:8" x14ac:dyDescent="0.2">
      <c r="A14549">
        <v>2002</v>
      </c>
      <c r="B14549" t="s">
        <v>109</v>
      </c>
      <c r="C14549" t="s">
        <v>13</v>
      </c>
      <c r="D14549">
        <v>2938</v>
      </c>
      <c r="E14549">
        <v>4391207</v>
      </c>
      <c r="F14549">
        <v>1.1645317482375055</v>
      </c>
      <c r="G14549">
        <v>5528</v>
      </c>
      <c r="H14549">
        <v>6437.53150425693</v>
      </c>
    </row>
    <row r="14550" spans="1:8" x14ac:dyDescent="0.2">
      <c r="A14550">
        <v>2003</v>
      </c>
      <c r="B14550" t="s">
        <v>109</v>
      </c>
      <c r="C14550" t="s">
        <v>13</v>
      </c>
      <c r="D14550">
        <v>10828</v>
      </c>
      <c r="E14550">
        <v>4479941</v>
      </c>
      <c r="F14550">
        <v>1.1880636746869093</v>
      </c>
      <c r="G14550">
        <v>5528</v>
      </c>
      <c r="H14550">
        <v>6567.6159936692347</v>
      </c>
    </row>
    <row r="14551" spans="1:8" x14ac:dyDescent="0.2">
      <c r="A14551">
        <v>2004</v>
      </c>
      <c r="B14551" t="s">
        <v>109</v>
      </c>
      <c r="C14551" t="s">
        <v>13</v>
      </c>
      <c r="D14551">
        <v>8659</v>
      </c>
      <c r="E14551">
        <v>4435019</v>
      </c>
      <c r="F14551">
        <v>1.1761505275284343</v>
      </c>
      <c r="G14551">
        <v>5528</v>
      </c>
      <c r="H14551">
        <v>6501.7601161771845</v>
      </c>
    </row>
    <row r="14552" spans="1:8" x14ac:dyDescent="0.2">
      <c r="A14552">
        <v>2005</v>
      </c>
      <c r="B14552" t="s">
        <v>109</v>
      </c>
      <c r="C14552" t="s">
        <v>13</v>
      </c>
      <c r="D14552">
        <v>6955</v>
      </c>
      <c r="E14552">
        <v>4849739</v>
      </c>
      <c r="F14552">
        <v>1.2861327275543175</v>
      </c>
      <c r="G14552">
        <v>5528</v>
      </c>
      <c r="H14552">
        <v>7109.7417179202675</v>
      </c>
    </row>
    <row r="14553" spans="1:8" x14ac:dyDescent="0.2">
      <c r="A14553">
        <v>2006</v>
      </c>
      <c r="B14553" t="s">
        <v>109</v>
      </c>
      <c r="C14553" t="s">
        <v>13</v>
      </c>
      <c r="D14553">
        <v>8259</v>
      </c>
      <c r="E14553">
        <v>4993072</v>
      </c>
      <c r="F14553">
        <v>1.3241441055353889</v>
      </c>
      <c r="G14553">
        <v>5528</v>
      </c>
      <c r="H14553">
        <v>7319.8686153996296</v>
      </c>
    </row>
    <row r="14554" spans="1:8" x14ac:dyDescent="0.2">
      <c r="A14554">
        <v>2007</v>
      </c>
      <c r="B14554" t="s">
        <v>109</v>
      </c>
      <c r="C14554" t="s">
        <v>13</v>
      </c>
      <c r="D14554">
        <v>6234</v>
      </c>
      <c r="E14554">
        <v>5171384</v>
      </c>
      <c r="F14554">
        <v>1.3714317840920422</v>
      </c>
      <c r="G14554">
        <v>5528</v>
      </c>
      <c r="H14554">
        <v>7581.2749024608092</v>
      </c>
    </row>
    <row r="14555" spans="1:8" x14ac:dyDescent="0.2">
      <c r="A14555">
        <v>2008</v>
      </c>
      <c r="B14555" t="s">
        <v>109</v>
      </c>
      <c r="C14555" t="s">
        <v>13</v>
      </c>
      <c r="D14555">
        <v>7920</v>
      </c>
      <c r="E14555">
        <v>5027882</v>
      </c>
      <c r="F14555">
        <v>1.3333755879401463</v>
      </c>
      <c r="G14555">
        <v>5528</v>
      </c>
      <c r="H14555">
        <v>7370.9002501331288</v>
      </c>
    </row>
    <row r="14556" spans="1:8" x14ac:dyDescent="0.2">
      <c r="A14556">
        <v>2009</v>
      </c>
      <c r="B14556" t="s">
        <v>109</v>
      </c>
      <c r="C14556" t="s">
        <v>13</v>
      </c>
      <c r="D14556">
        <v>7595</v>
      </c>
      <c r="E14556">
        <v>5178633</v>
      </c>
      <c r="F14556">
        <v>1.3733541919045125</v>
      </c>
      <c r="G14556">
        <v>5528</v>
      </c>
      <c r="H14556">
        <v>7591.9019728481453</v>
      </c>
    </row>
    <row r="14557" spans="1:8" x14ac:dyDescent="0.2">
      <c r="A14557">
        <v>2010</v>
      </c>
      <c r="B14557" t="s">
        <v>109</v>
      </c>
      <c r="C14557" t="s">
        <v>13</v>
      </c>
      <c r="D14557">
        <v>8780</v>
      </c>
      <c r="E14557">
        <v>5397980</v>
      </c>
      <c r="F14557">
        <v>1.4315241996906751</v>
      </c>
      <c r="G14557">
        <v>5528</v>
      </c>
      <c r="H14557">
        <v>7913.4657758900521</v>
      </c>
    </row>
    <row r="14558" spans="1:8" x14ac:dyDescent="0.2">
      <c r="A14558">
        <v>2011</v>
      </c>
      <c r="B14558" t="s">
        <v>109</v>
      </c>
      <c r="C14558" t="s">
        <v>13</v>
      </c>
      <c r="D14558">
        <v>6976</v>
      </c>
      <c r="E14558">
        <v>5647383</v>
      </c>
      <c r="F14558">
        <v>1.4976649467804111</v>
      </c>
      <c r="G14558">
        <v>5528</v>
      </c>
      <c r="H14558">
        <v>8279.091825802112</v>
      </c>
    </row>
    <row r="14559" spans="1:8" x14ac:dyDescent="0.2">
      <c r="A14559">
        <v>2012</v>
      </c>
      <c r="B14559" t="s">
        <v>109</v>
      </c>
      <c r="C14559" t="s">
        <v>13</v>
      </c>
      <c r="D14559">
        <v>7981</v>
      </c>
      <c r="E14559">
        <v>5742203</v>
      </c>
      <c r="F14559">
        <v>1.5228108577720543</v>
      </c>
      <c r="G14559">
        <v>5528</v>
      </c>
      <c r="H14559">
        <v>8418.0984217639161</v>
      </c>
    </row>
    <row r="14560" spans="1:8" x14ac:dyDescent="0.2">
      <c r="A14560">
        <v>2013</v>
      </c>
      <c r="B14560" t="s">
        <v>109</v>
      </c>
      <c r="C14560" t="s">
        <v>13</v>
      </c>
      <c r="D14560">
        <v>5519</v>
      </c>
      <c r="E14560">
        <v>5903982</v>
      </c>
      <c r="F14560">
        <v>1.5657140462799326</v>
      </c>
      <c r="G14560">
        <v>5528</v>
      </c>
      <c r="H14560">
        <v>8655.2672478354671</v>
      </c>
    </row>
    <row r="14561" spans="1:8" x14ac:dyDescent="0.2">
      <c r="A14561">
        <v>2014</v>
      </c>
      <c r="B14561" t="s">
        <v>109</v>
      </c>
      <c r="C14561" t="s">
        <v>13</v>
      </c>
      <c r="D14561">
        <v>8612</v>
      </c>
      <c r="E14561">
        <v>6250240</v>
      </c>
      <c r="F14561">
        <v>1.6575403787851464</v>
      </c>
      <c r="G14561">
        <v>5528</v>
      </c>
      <c r="H14561">
        <v>9162.8832139242895</v>
      </c>
    </row>
    <row r="14562" spans="1:8" x14ac:dyDescent="0.2">
      <c r="A14562">
        <v>2015</v>
      </c>
      <c r="B14562" t="s">
        <v>109</v>
      </c>
      <c r="C14562" t="s">
        <v>13</v>
      </c>
      <c r="D14562">
        <v>8026</v>
      </c>
      <c r="E14562">
        <v>6487743</v>
      </c>
      <c r="F14562">
        <v>1.7205252901777663</v>
      </c>
      <c r="G14562">
        <v>5528</v>
      </c>
      <c r="H14562">
        <v>9511.0638041026923</v>
      </c>
    </row>
    <row r="14563" spans="1:8" x14ac:dyDescent="0.2">
      <c r="A14563">
        <v>2016</v>
      </c>
      <c r="B14563" t="s">
        <v>109</v>
      </c>
      <c r="C14563" t="s">
        <v>13</v>
      </c>
      <c r="D14563">
        <v>9262</v>
      </c>
      <c r="E14563">
        <v>6609429</v>
      </c>
      <c r="F14563">
        <v>1.752795964349134</v>
      </c>
      <c r="G14563">
        <v>5528</v>
      </c>
      <c r="H14563">
        <v>9689.4560909220127</v>
      </c>
    </row>
    <row r="14564" spans="1:8" x14ac:dyDescent="0.2">
      <c r="A14564">
        <v>2017</v>
      </c>
      <c r="B14564" t="s">
        <v>109</v>
      </c>
      <c r="C14564" t="s">
        <v>13</v>
      </c>
      <c r="D14564">
        <v>15440</v>
      </c>
      <c r="E14564">
        <v>6875779</v>
      </c>
      <c r="F14564">
        <v>1.8234309927463515</v>
      </c>
      <c r="G14564">
        <v>5528</v>
      </c>
      <c r="H14564">
        <v>10079.926527901831</v>
      </c>
    </row>
    <row r="14565" spans="1:8" x14ac:dyDescent="0.2">
      <c r="A14565">
        <v>2018</v>
      </c>
      <c r="B14565" t="s">
        <v>109</v>
      </c>
      <c r="C14565" t="s">
        <v>13</v>
      </c>
      <c r="D14565">
        <v>14755</v>
      </c>
      <c r="E14565">
        <v>7187008</v>
      </c>
      <c r="F14565">
        <v>1.9059677648621298</v>
      </c>
      <c r="G14565">
        <v>5528</v>
      </c>
      <c r="H14565">
        <v>10536.189804157853</v>
      </c>
    </row>
    <row r="14566" spans="1:8" x14ac:dyDescent="0.2">
      <c r="A14566">
        <v>2019</v>
      </c>
      <c r="B14566" t="s">
        <v>109</v>
      </c>
      <c r="C14566" t="s">
        <v>13</v>
      </c>
      <c r="D14566">
        <v>12467</v>
      </c>
      <c r="E14566">
        <v>7372534</v>
      </c>
      <c r="F14566">
        <v>1.9551685693615559</v>
      </c>
      <c r="G14566">
        <v>5528</v>
      </c>
      <c r="H14566">
        <v>10808.171851430681</v>
      </c>
    </row>
    <row r="14567" spans="1:8" x14ac:dyDescent="0.2">
      <c r="A14567">
        <v>2020</v>
      </c>
      <c r="B14567" t="s">
        <v>109</v>
      </c>
      <c r="C14567" t="s">
        <v>13</v>
      </c>
      <c r="D14567">
        <v>11861</v>
      </c>
      <c r="E14567">
        <v>7385051</v>
      </c>
      <c r="F14567">
        <v>1.9584880311616233</v>
      </c>
      <c r="G14567">
        <v>5528</v>
      </c>
      <c r="H14567">
        <v>10826.521836261454</v>
      </c>
    </row>
    <row r="14568" spans="1:8" x14ac:dyDescent="0.2">
      <c r="A14568">
        <v>2021</v>
      </c>
      <c r="B14568" t="s">
        <v>109</v>
      </c>
      <c r="C14568" t="s">
        <v>13</v>
      </c>
      <c r="D14568">
        <v>12697</v>
      </c>
      <c r="E14568">
        <v>7402483</v>
      </c>
      <c r="F14568">
        <v>1.9631109326634828</v>
      </c>
      <c r="G14568">
        <v>5528</v>
      </c>
      <c r="H14568">
        <v>10852.077235763732</v>
      </c>
    </row>
    <row r="14569" spans="1:8" x14ac:dyDescent="0.2">
      <c r="A14569">
        <v>2022</v>
      </c>
      <c r="B14569" t="s">
        <v>109</v>
      </c>
      <c r="C14569" t="s">
        <v>13</v>
      </c>
      <c r="D14569">
        <v>13583</v>
      </c>
      <c r="E14569">
        <v>7483626</v>
      </c>
      <c r="F14569">
        <v>1.9846297541736591</v>
      </c>
      <c r="G14569">
        <v>5528</v>
      </c>
      <c r="H14569">
        <v>10971.033281071986</v>
      </c>
    </row>
    <row r="14570" spans="1:8" x14ac:dyDescent="0.2">
      <c r="A14570">
        <v>2023</v>
      </c>
      <c r="B14570" t="s">
        <v>109</v>
      </c>
      <c r="C14570" t="s">
        <v>13</v>
      </c>
      <c r="D14570">
        <v>9333</v>
      </c>
      <c r="E14570">
        <v>7524115</v>
      </c>
      <c r="F14570">
        <v>1.9953672862358889</v>
      </c>
      <c r="G14570">
        <v>5528</v>
      </c>
      <c r="H14570">
        <v>11030.390358311994</v>
      </c>
    </row>
    <row r="14571" spans="1:8" x14ac:dyDescent="0.2">
      <c r="A14571">
        <v>2000</v>
      </c>
      <c r="B14571" t="s">
        <v>109</v>
      </c>
      <c r="C14571" t="s">
        <v>14</v>
      </c>
      <c r="D14571">
        <v>8394</v>
      </c>
      <c r="E14571">
        <v>1684196</v>
      </c>
      <c r="F14571">
        <v>1</v>
      </c>
      <c r="G14571">
        <v>8394</v>
      </c>
      <c r="H14571">
        <v>8394</v>
      </c>
    </row>
    <row r="14572" spans="1:8" x14ac:dyDescent="0.2">
      <c r="A14572">
        <v>2001</v>
      </c>
      <c r="B14572" t="s">
        <v>109</v>
      </c>
      <c r="C14572" t="s">
        <v>14</v>
      </c>
      <c r="D14572">
        <v>6920</v>
      </c>
      <c r="E14572">
        <v>1725017</v>
      </c>
      <c r="F14572">
        <v>1.0242376777999711</v>
      </c>
      <c r="G14572">
        <v>8394</v>
      </c>
      <c r="H14572">
        <v>8597.4510674529574</v>
      </c>
    </row>
    <row r="14573" spans="1:8" x14ac:dyDescent="0.2">
      <c r="A14573">
        <v>2002</v>
      </c>
      <c r="B14573" t="s">
        <v>109</v>
      </c>
      <c r="C14573" t="s">
        <v>14</v>
      </c>
      <c r="D14573">
        <v>9318</v>
      </c>
      <c r="E14573">
        <v>1882563</v>
      </c>
      <c r="F14573">
        <v>1.1177814221147657</v>
      </c>
      <c r="G14573">
        <v>8394</v>
      </c>
      <c r="H14573">
        <v>9382.6572572313435</v>
      </c>
    </row>
    <row r="14574" spans="1:8" x14ac:dyDescent="0.2">
      <c r="A14574">
        <v>2003</v>
      </c>
      <c r="B14574" t="s">
        <v>109</v>
      </c>
      <c r="C14574" t="s">
        <v>14</v>
      </c>
      <c r="D14574">
        <v>4412</v>
      </c>
      <c r="E14574">
        <v>1827791</v>
      </c>
      <c r="F14574">
        <v>1.0852602666197997</v>
      </c>
      <c r="G14574">
        <v>8394</v>
      </c>
      <c r="H14574">
        <v>9109.6746780065987</v>
      </c>
    </row>
    <row r="14575" spans="1:8" x14ac:dyDescent="0.2">
      <c r="A14575">
        <v>2004</v>
      </c>
      <c r="B14575" t="s">
        <v>109</v>
      </c>
      <c r="C14575" t="s">
        <v>14</v>
      </c>
      <c r="D14575">
        <v>8844</v>
      </c>
      <c r="E14575">
        <v>1934796</v>
      </c>
      <c r="F14575">
        <v>1.1487950333571626</v>
      </c>
      <c r="G14575">
        <v>8394</v>
      </c>
      <c r="H14575">
        <v>9642.9855100000223</v>
      </c>
    </row>
    <row r="14576" spans="1:8" x14ac:dyDescent="0.2">
      <c r="A14576">
        <v>2005</v>
      </c>
      <c r="B14576" t="s">
        <v>109</v>
      </c>
      <c r="C14576" t="s">
        <v>14</v>
      </c>
      <c r="D14576">
        <v>7040</v>
      </c>
      <c r="E14576">
        <v>2000423</v>
      </c>
      <c r="F14576">
        <v>1.1877614006920809</v>
      </c>
      <c r="G14576">
        <v>8394</v>
      </c>
      <c r="H14576">
        <v>9970.0691974093279</v>
      </c>
    </row>
    <row r="14577" spans="1:8" x14ac:dyDescent="0.2">
      <c r="A14577">
        <v>2006</v>
      </c>
      <c r="B14577" t="s">
        <v>109</v>
      </c>
      <c r="C14577" t="s">
        <v>14</v>
      </c>
      <c r="D14577">
        <v>6962</v>
      </c>
      <c r="E14577">
        <v>2049053</v>
      </c>
      <c r="F14577">
        <v>1.216635712233018</v>
      </c>
      <c r="G14577">
        <v>8394</v>
      </c>
      <c r="H14577">
        <v>10212.440168483954</v>
      </c>
    </row>
    <row r="14578" spans="1:8" x14ac:dyDescent="0.2">
      <c r="A14578">
        <v>2007</v>
      </c>
      <c r="B14578" t="s">
        <v>109</v>
      </c>
      <c r="C14578" t="s">
        <v>14</v>
      </c>
      <c r="D14578">
        <v>7566</v>
      </c>
      <c r="E14578">
        <v>2180427</v>
      </c>
      <c r="F14578">
        <v>1.2946396975173911</v>
      </c>
      <c r="G14578">
        <v>8394</v>
      </c>
      <c r="H14578">
        <v>10867.20562096098</v>
      </c>
    </row>
    <row r="14579" spans="1:8" x14ac:dyDescent="0.2">
      <c r="A14579">
        <v>2008</v>
      </c>
      <c r="B14579" t="s">
        <v>109</v>
      </c>
      <c r="C14579" t="s">
        <v>14</v>
      </c>
      <c r="D14579">
        <v>7703</v>
      </c>
      <c r="E14579">
        <v>2122465</v>
      </c>
      <c r="F14579">
        <v>1.2602244631859949</v>
      </c>
      <c r="G14579">
        <v>8394</v>
      </c>
      <c r="H14579">
        <v>10578.324143983242</v>
      </c>
    </row>
    <row r="14580" spans="1:8" x14ac:dyDescent="0.2">
      <c r="A14580">
        <v>2009</v>
      </c>
      <c r="B14580" t="s">
        <v>109</v>
      </c>
      <c r="C14580" t="s">
        <v>14</v>
      </c>
      <c r="D14580">
        <v>10452</v>
      </c>
      <c r="E14580">
        <v>2267548</v>
      </c>
      <c r="F14580">
        <v>1.3463682374260477</v>
      </c>
      <c r="G14580">
        <v>8394</v>
      </c>
      <c r="H14580">
        <v>11301.414984954245</v>
      </c>
    </row>
    <row r="14581" spans="1:8" x14ac:dyDescent="0.2">
      <c r="A14581">
        <v>2010</v>
      </c>
      <c r="B14581" t="s">
        <v>109</v>
      </c>
      <c r="C14581" t="s">
        <v>14</v>
      </c>
      <c r="D14581">
        <v>10687</v>
      </c>
      <c r="E14581">
        <v>2304369</v>
      </c>
      <c r="F14581">
        <v>1.3682308947414672</v>
      </c>
      <c r="G14581">
        <v>8394</v>
      </c>
      <c r="H14581">
        <v>11484.930130459876</v>
      </c>
    </row>
    <row r="14582" spans="1:8" x14ac:dyDescent="0.2">
      <c r="A14582">
        <v>2011</v>
      </c>
      <c r="B14582" t="s">
        <v>109</v>
      </c>
      <c r="C14582" t="s">
        <v>14</v>
      </c>
      <c r="D14582">
        <v>9277</v>
      </c>
      <c r="E14582">
        <v>2347009</v>
      </c>
      <c r="F14582">
        <v>1.393548613106788</v>
      </c>
      <c r="G14582">
        <v>8394</v>
      </c>
      <c r="H14582">
        <v>11697.447058418378</v>
      </c>
    </row>
    <row r="14583" spans="1:8" x14ac:dyDescent="0.2">
      <c r="A14583">
        <v>2012</v>
      </c>
      <c r="B14583" t="s">
        <v>109</v>
      </c>
      <c r="C14583" t="s">
        <v>14</v>
      </c>
      <c r="D14583">
        <v>8741</v>
      </c>
      <c r="E14583">
        <v>2449204</v>
      </c>
      <c r="F14583">
        <v>1.4542274177114778</v>
      </c>
      <c r="G14583">
        <v>8394</v>
      </c>
      <c r="H14583">
        <v>12206.784944270144</v>
      </c>
    </row>
    <row r="14584" spans="1:8" x14ac:dyDescent="0.2">
      <c r="A14584">
        <v>2013</v>
      </c>
      <c r="B14584" t="s">
        <v>109</v>
      </c>
      <c r="C14584" t="s">
        <v>14</v>
      </c>
      <c r="D14584">
        <v>6237</v>
      </c>
      <c r="E14584">
        <v>2529241</v>
      </c>
      <c r="F14584">
        <v>1.5017497963419935</v>
      </c>
      <c r="G14584">
        <v>8394</v>
      </c>
      <c r="H14584">
        <v>12605.687790494692</v>
      </c>
    </row>
    <row r="14585" spans="1:8" x14ac:dyDescent="0.2">
      <c r="A14585">
        <v>2014</v>
      </c>
      <c r="B14585" t="s">
        <v>109</v>
      </c>
      <c r="C14585" t="s">
        <v>14</v>
      </c>
      <c r="D14585">
        <v>8402</v>
      </c>
      <c r="E14585">
        <v>2649415</v>
      </c>
      <c r="F14585">
        <v>1.5731037242696218</v>
      </c>
      <c r="G14585">
        <v>8394</v>
      </c>
      <c r="H14585">
        <v>13204.632661519205</v>
      </c>
    </row>
    <row r="14586" spans="1:8" x14ac:dyDescent="0.2">
      <c r="A14586">
        <v>2015</v>
      </c>
      <c r="B14586" t="s">
        <v>109</v>
      </c>
      <c r="C14586" t="s">
        <v>14</v>
      </c>
      <c r="D14586">
        <v>7039</v>
      </c>
      <c r="E14586">
        <v>2732849</v>
      </c>
      <c r="F14586">
        <v>1.622643089046643</v>
      </c>
      <c r="G14586">
        <v>8394</v>
      </c>
      <c r="H14586">
        <v>13620.466089457521</v>
      </c>
    </row>
    <row r="14587" spans="1:8" x14ac:dyDescent="0.2">
      <c r="A14587">
        <v>2016</v>
      </c>
      <c r="B14587" t="s">
        <v>109</v>
      </c>
      <c r="C14587" t="s">
        <v>14</v>
      </c>
      <c r="D14587">
        <v>9788</v>
      </c>
      <c r="E14587">
        <v>2696015</v>
      </c>
      <c r="F14587">
        <v>1.600772712914649</v>
      </c>
      <c r="G14587">
        <v>8394</v>
      </c>
      <c r="H14587">
        <v>13436.886152205563</v>
      </c>
    </row>
    <row r="14588" spans="1:8" x14ac:dyDescent="0.2">
      <c r="A14588">
        <v>2017</v>
      </c>
      <c r="B14588" t="s">
        <v>109</v>
      </c>
      <c r="C14588" t="s">
        <v>14</v>
      </c>
      <c r="D14588">
        <v>11007</v>
      </c>
      <c r="E14588">
        <v>2809459</v>
      </c>
      <c r="F14588">
        <v>1.668130668877019</v>
      </c>
      <c r="G14588">
        <v>8394</v>
      </c>
      <c r="H14588">
        <v>14002.288834553698</v>
      </c>
    </row>
    <row r="14589" spans="1:8" x14ac:dyDescent="0.2">
      <c r="A14589">
        <v>2018</v>
      </c>
      <c r="B14589" t="s">
        <v>109</v>
      </c>
      <c r="C14589" t="s">
        <v>14</v>
      </c>
      <c r="D14589">
        <v>11621</v>
      </c>
      <c r="E14589">
        <v>2839667</v>
      </c>
      <c r="F14589">
        <v>1.6860668235763534</v>
      </c>
      <c r="G14589">
        <v>8394</v>
      </c>
      <c r="H14589">
        <v>14152.84491709991</v>
      </c>
    </row>
    <row r="14590" spans="1:8" x14ac:dyDescent="0.2">
      <c r="A14590">
        <v>2019</v>
      </c>
      <c r="B14590" t="s">
        <v>109</v>
      </c>
      <c r="C14590" t="s">
        <v>14</v>
      </c>
      <c r="D14590">
        <v>12456</v>
      </c>
      <c r="E14590">
        <v>2913438</v>
      </c>
      <c r="F14590">
        <v>1.7298687326178188</v>
      </c>
      <c r="G14590">
        <v>8394</v>
      </c>
      <c r="H14590">
        <v>14520.518141593971</v>
      </c>
    </row>
    <row r="14591" spans="1:8" x14ac:dyDescent="0.2">
      <c r="A14591">
        <v>2020</v>
      </c>
      <c r="B14591" t="s">
        <v>109</v>
      </c>
      <c r="C14591" t="s">
        <v>14</v>
      </c>
      <c r="D14591">
        <v>14895</v>
      </c>
      <c r="E14591">
        <v>2805816</v>
      </c>
      <c r="F14591">
        <v>1.6659676189707135</v>
      </c>
      <c r="G14591">
        <v>8394</v>
      </c>
      <c r="H14591">
        <v>13984.132193640169</v>
      </c>
    </row>
    <row r="14592" spans="1:8" x14ac:dyDescent="0.2">
      <c r="A14592">
        <v>2021</v>
      </c>
      <c r="B14592" t="s">
        <v>109</v>
      </c>
      <c r="C14592" t="s">
        <v>14</v>
      </c>
      <c r="D14592">
        <v>14229</v>
      </c>
      <c r="E14592">
        <v>2985401</v>
      </c>
      <c r="F14592">
        <v>1.772597132400267</v>
      </c>
      <c r="G14592">
        <v>8394</v>
      </c>
      <c r="H14592">
        <v>14879.18032936784</v>
      </c>
    </row>
    <row r="14593" spans="1:8" x14ac:dyDescent="0.2">
      <c r="A14593">
        <v>2022</v>
      </c>
      <c r="B14593" t="s">
        <v>109</v>
      </c>
      <c r="C14593" t="s">
        <v>14</v>
      </c>
      <c r="D14593">
        <v>13651</v>
      </c>
      <c r="E14593">
        <v>3029306</v>
      </c>
      <c r="F14593">
        <v>1.7986659509938274</v>
      </c>
      <c r="G14593">
        <v>8394</v>
      </c>
      <c r="H14593">
        <v>15098.001992642188</v>
      </c>
    </row>
    <row r="14594" spans="1:8" x14ac:dyDescent="0.2">
      <c r="A14594">
        <v>2023</v>
      </c>
      <c r="B14594" t="s">
        <v>109</v>
      </c>
      <c r="C14594" t="s">
        <v>14</v>
      </c>
      <c r="D14594">
        <v>13029</v>
      </c>
      <c r="E14594">
        <v>3124421</v>
      </c>
      <c r="F14594">
        <v>1.8551409693408605</v>
      </c>
      <c r="G14594">
        <v>8394</v>
      </c>
      <c r="H14594">
        <v>15572.053296647184</v>
      </c>
    </row>
    <row r="14595" spans="1:8" x14ac:dyDescent="0.2">
      <c r="A14595">
        <v>2000</v>
      </c>
      <c r="B14595" t="s">
        <v>109</v>
      </c>
      <c r="C14595" t="s">
        <v>15</v>
      </c>
      <c r="D14595">
        <v>6207</v>
      </c>
      <c r="E14595">
        <v>481245</v>
      </c>
      <c r="F14595">
        <v>1</v>
      </c>
      <c r="G14595">
        <v>6207</v>
      </c>
      <c r="H14595">
        <v>6207</v>
      </c>
    </row>
    <row r="14596" spans="1:8" x14ac:dyDescent="0.2">
      <c r="A14596">
        <v>2001</v>
      </c>
      <c r="B14596" t="s">
        <v>109</v>
      </c>
      <c r="C14596" t="s">
        <v>15</v>
      </c>
      <c r="D14596">
        <v>3927</v>
      </c>
      <c r="E14596">
        <v>477010</v>
      </c>
      <c r="F14596">
        <v>0.99119990857047868</v>
      </c>
      <c r="G14596">
        <v>6207</v>
      </c>
      <c r="H14596">
        <v>6152.3778324969608</v>
      </c>
    </row>
    <row r="14597" spans="1:8" x14ac:dyDescent="0.2">
      <c r="A14597">
        <v>2002</v>
      </c>
      <c r="B14597" t="s">
        <v>109</v>
      </c>
      <c r="C14597" t="s">
        <v>15</v>
      </c>
      <c r="D14597">
        <v>8673</v>
      </c>
      <c r="E14597">
        <v>526209</v>
      </c>
      <c r="F14597">
        <v>1.0934326590406134</v>
      </c>
      <c r="G14597">
        <v>6207</v>
      </c>
      <c r="H14597">
        <v>6786.9365146650871</v>
      </c>
    </row>
    <row r="14598" spans="1:8" x14ac:dyDescent="0.2">
      <c r="A14598">
        <v>2003</v>
      </c>
      <c r="B14598" t="s">
        <v>109</v>
      </c>
      <c r="C14598" t="s">
        <v>15</v>
      </c>
      <c r="D14598">
        <v>3314</v>
      </c>
      <c r="E14598">
        <v>533532</v>
      </c>
      <c r="F14598">
        <v>1.1086494405136678</v>
      </c>
      <c r="G14598">
        <v>6207</v>
      </c>
      <c r="H14598">
        <v>6881.3870772683358</v>
      </c>
    </row>
    <row r="14599" spans="1:8" x14ac:dyDescent="0.2">
      <c r="A14599">
        <v>2004</v>
      </c>
      <c r="B14599" t="s">
        <v>109</v>
      </c>
      <c r="C14599" t="s">
        <v>15</v>
      </c>
      <c r="D14599">
        <v>4060</v>
      </c>
      <c r="E14599">
        <v>570761</v>
      </c>
      <c r="F14599">
        <v>1.1860092052904445</v>
      </c>
      <c r="G14599">
        <v>6207</v>
      </c>
      <c r="H14599">
        <v>7361.5591372377894</v>
      </c>
    </row>
    <row r="14600" spans="1:8" x14ac:dyDescent="0.2">
      <c r="A14600">
        <v>2005</v>
      </c>
      <c r="B14600" t="s">
        <v>109</v>
      </c>
      <c r="C14600" t="s">
        <v>15</v>
      </c>
      <c r="D14600">
        <v>5768</v>
      </c>
      <c r="E14600">
        <v>513397</v>
      </c>
      <c r="F14600">
        <v>1.066810044779686</v>
      </c>
      <c r="G14600">
        <v>6207</v>
      </c>
      <c r="H14600">
        <v>6621.6899479475105</v>
      </c>
    </row>
    <row r="14601" spans="1:8" x14ac:dyDescent="0.2">
      <c r="A14601">
        <v>2006</v>
      </c>
      <c r="B14601" t="s">
        <v>109</v>
      </c>
      <c r="C14601" t="s">
        <v>15</v>
      </c>
      <c r="D14601">
        <v>6181</v>
      </c>
      <c r="E14601">
        <v>588563</v>
      </c>
      <c r="F14601">
        <v>1.2230007584494385</v>
      </c>
      <c r="G14601">
        <v>6207</v>
      </c>
      <c r="H14601">
        <v>7591.1657076956644</v>
      </c>
    </row>
    <row r="14602" spans="1:8" x14ac:dyDescent="0.2">
      <c r="A14602">
        <v>2007</v>
      </c>
      <c r="B14602" t="s">
        <v>109</v>
      </c>
      <c r="C14602" t="s">
        <v>15</v>
      </c>
      <c r="D14602">
        <v>3673</v>
      </c>
      <c r="E14602">
        <v>574171</v>
      </c>
      <c r="F14602">
        <v>1.1930949931947346</v>
      </c>
      <c r="G14602">
        <v>6207</v>
      </c>
      <c r="H14602">
        <v>7405.5406227597177</v>
      </c>
    </row>
    <row r="14603" spans="1:8" x14ac:dyDescent="0.2">
      <c r="A14603">
        <v>2008</v>
      </c>
      <c r="B14603" t="s">
        <v>109</v>
      </c>
      <c r="C14603" t="s">
        <v>15</v>
      </c>
      <c r="D14603">
        <v>6641</v>
      </c>
      <c r="E14603">
        <v>583118</v>
      </c>
      <c r="F14603">
        <v>1.2116863551829109</v>
      </c>
      <c r="G14603">
        <v>6207</v>
      </c>
      <c r="H14603">
        <v>7520.9372066203277</v>
      </c>
    </row>
    <row r="14604" spans="1:8" x14ac:dyDescent="0.2">
      <c r="A14604">
        <v>2009</v>
      </c>
      <c r="B14604" t="s">
        <v>109</v>
      </c>
      <c r="C14604" t="s">
        <v>15</v>
      </c>
      <c r="D14604">
        <v>3935</v>
      </c>
      <c r="E14604">
        <v>557340</v>
      </c>
      <c r="F14604">
        <v>1.1581211233363464</v>
      </c>
      <c r="G14604">
        <v>6207</v>
      </c>
      <c r="H14604">
        <v>7188.4578125487023</v>
      </c>
    </row>
    <row r="14605" spans="1:8" x14ac:dyDescent="0.2">
      <c r="A14605">
        <v>2010</v>
      </c>
      <c r="B14605" t="s">
        <v>109</v>
      </c>
      <c r="C14605" t="s">
        <v>15</v>
      </c>
      <c r="D14605">
        <v>4074</v>
      </c>
      <c r="E14605">
        <v>564397</v>
      </c>
      <c r="F14605">
        <v>1.1727851717939928</v>
      </c>
      <c r="G14605">
        <v>6207</v>
      </c>
      <c r="H14605">
        <v>7279.4775613253132</v>
      </c>
    </row>
    <row r="14606" spans="1:8" x14ac:dyDescent="0.2">
      <c r="A14606">
        <v>2011</v>
      </c>
      <c r="B14606" t="s">
        <v>109</v>
      </c>
      <c r="C14606" t="s">
        <v>15</v>
      </c>
      <c r="D14606">
        <v>5077</v>
      </c>
      <c r="E14606">
        <v>591312</v>
      </c>
      <c r="F14606">
        <v>1.2287130255898762</v>
      </c>
      <c r="G14606">
        <v>6207</v>
      </c>
      <c r="H14606">
        <v>7626.6217498363612</v>
      </c>
    </row>
    <row r="14607" spans="1:8" x14ac:dyDescent="0.2">
      <c r="A14607">
        <v>2012</v>
      </c>
      <c r="B14607" t="s">
        <v>109</v>
      </c>
      <c r="C14607" t="s">
        <v>15</v>
      </c>
      <c r="D14607">
        <v>3467</v>
      </c>
      <c r="E14607">
        <v>553046</v>
      </c>
      <c r="F14607">
        <v>1.1491984332304752</v>
      </c>
      <c r="G14607">
        <v>6207</v>
      </c>
      <c r="H14607">
        <v>7133.0746750615599</v>
      </c>
    </row>
    <row r="14608" spans="1:8" x14ac:dyDescent="0.2">
      <c r="A14608">
        <v>2013</v>
      </c>
      <c r="B14608" t="s">
        <v>109</v>
      </c>
      <c r="C14608" t="s">
        <v>15</v>
      </c>
      <c r="D14608">
        <v>2737</v>
      </c>
      <c r="E14608">
        <v>580142</v>
      </c>
      <c r="F14608">
        <v>1.2055023948300763</v>
      </c>
      <c r="G14608">
        <v>6207</v>
      </c>
      <c r="H14608">
        <v>7482.5533647102829</v>
      </c>
    </row>
    <row r="14609" spans="1:8" x14ac:dyDescent="0.2">
      <c r="A14609">
        <v>2014</v>
      </c>
      <c r="B14609" t="s">
        <v>109</v>
      </c>
      <c r="C14609" t="s">
        <v>15</v>
      </c>
      <c r="D14609">
        <v>4008</v>
      </c>
      <c r="E14609">
        <v>599050</v>
      </c>
      <c r="F14609">
        <v>1.2447921536847135</v>
      </c>
      <c r="G14609">
        <v>6207</v>
      </c>
      <c r="H14609">
        <v>7726.424897921017</v>
      </c>
    </row>
    <row r="14610" spans="1:8" x14ac:dyDescent="0.2">
      <c r="A14610">
        <v>2015</v>
      </c>
      <c r="B14610" t="s">
        <v>109</v>
      </c>
      <c r="C14610" t="s">
        <v>15</v>
      </c>
      <c r="D14610">
        <v>2833</v>
      </c>
      <c r="E14610">
        <v>572873</v>
      </c>
      <c r="F14610">
        <v>1.1903978223150371</v>
      </c>
      <c r="G14610">
        <v>6207</v>
      </c>
      <c r="H14610">
        <v>7388.7992831094352</v>
      </c>
    </row>
    <row r="14611" spans="1:8" x14ac:dyDescent="0.2">
      <c r="A14611">
        <v>2016</v>
      </c>
      <c r="B14611" t="s">
        <v>109</v>
      </c>
      <c r="C14611" t="s">
        <v>15</v>
      </c>
      <c r="D14611">
        <v>3773</v>
      </c>
      <c r="E14611">
        <v>610936</v>
      </c>
      <c r="F14611">
        <v>1.2694905921100479</v>
      </c>
      <c r="G14611">
        <v>6207</v>
      </c>
      <c r="H14611">
        <v>7879.7281052270673</v>
      </c>
    </row>
    <row r="14612" spans="1:8" x14ac:dyDescent="0.2">
      <c r="A14612">
        <v>2017</v>
      </c>
      <c r="B14612" t="s">
        <v>109</v>
      </c>
      <c r="C14612" t="s">
        <v>15</v>
      </c>
      <c r="D14612">
        <v>4623</v>
      </c>
      <c r="E14612">
        <v>601155</v>
      </c>
      <c r="F14612">
        <v>1.2491662251036375</v>
      </c>
      <c r="G14612">
        <v>6207</v>
      </c>
      <c r="H14612">
        <v>7753.5747592182779</v>
      </c>
    </row>
    <row r="14613" spans="1:8" x14ac:dyDescent="0.2">
      <c r="A14613">
        <v>2018</v>
      </c>
      <c r="B14613" t="s">
        <v>109</v>
      </c>
      <c r="C14613" t="s">
        <v>15</v>
      </c>
      <c r="D14613">
        <v>3494</v>
      </c>
      <c r="E14613">
        <v>579738</v>
      </c>
      <c r="F14613">
        <v>1.2046629055886295</v>
      </c>
      <c r="G14613">
        <v>6207</v>
      </c>
      <c r="H14613">
        <v>7477.3426549886235</v>
      </c>
    </row>
    <row r="14614" spans="1:8" x14ac:dyDescent="0.2">
      <c r="A14614">
        <v>2019</v>
      </c>
      <c r="B14614" t="s">
        <v>109</v>
      </c>
      <c r="C14614" t="s">
        <v>15</v>
      </c>
      <c r="D14614">
        <v>2675</v>
      </c>
      <c r="E14614">
        <v>596299</v>
      </c>
      <c r="F14614">
        <v>1.239075730656942</v>
      </c>
      <c r="G14614">
        <v>6207</v>
      </c>
      <c r="H14614">
        <v>7690.9430601876393</v>
      </c>
    </row>
    <row r="14615" spans="1:8" x14ac:dyDescent="0.2">
      <c r="A14615">
        <v>2020</v>
      </c>
      <c r="B14615" t="s">
        <v>109</v>
      </c>
      <c r="C14615" t="s">
        <v>15</v>
      </c>
      <c r="D14615">
        <v>2669</v>
      </c>
      <c r="E14615">
        <v>592551</v>
      </c>
      <c r="F14615">
        <v>1.2312875977932238</v>
      </c>
      <c r="G14615">
        <v>6207</v>
      </c>
      <c r="H14615">
        <v>7642.6021195025405</v>
      </c>
    </row>
    <row r="14616" spans="1:8" x14ac:dyDescent="0.2">
      <c r="A14616">
        <v>2021</v>
      </c>
      <c r="B14616" t="s">
        <v>109</v>
      </c>
      <c r="C14616" t="s">
        <v>15</v>
      </c>
      <c r="D14616">
        <v>4537</v>
      </c>
      <c r="E14616">
        <v>608235</v>
      </c>
      <c r="F14616">
        <v>1.2638780662656235</v>
      </c>
      <c r="G14616">
        <v>6207</v>
      </c>
      <c r="H14616">
        <v>7844.8911573107252</v>
      </c>
    </row>
    <row r="14617" spans="1:8" x14ac:dyDescent="0.2">
      <c r="A14617">
        <v>2022</v>
      </c>
      <c r="B14617" t="s">
        <v>109</v>
      </c>
      <c r="C14617" t="s">
        <v>15</v>
      </c>
      <c r="D14617">
        <v>3472</v>
      </c>
      <c r="E14617">
        <v>562066</v>
      </c>
      <c r="F14617">
        <v>1.1679414851063388</v>
      </c>
      <c r="G14617">
        <v>6207</v>
      </c>
      <c r="H14617">
        <v>7249.4127980550447</v>
      </c>
    </row>
    <row r="14618" spans="1:8" x14ac:dyDescent="0.2">
      <c r="A14618">
        <v>2023</v>
      </c>
      <c r="B14618" t="s">
        <v>109</v>
      </c>
      <c r="C14618" t="s">
        <v>15</v>
      </c>
      <c r="D14618">
        <v>2064</v>
      </c>
      <c r="E14618">
        <v>586998</v>
      </c>
      <c r="F14618">
        <v>1.2197487766106661</v>
      </c>
      <c r="G14618">
        <v>6207</v>
      </c>
      <c r="H14618">
        <v>7570.9806564224045</v>
      </c>
    </row>
    <row r="14619" spans="1:8" x14ac:dyDescent="0.2">
      <c r="A14619">
        <v>2000</v>
      </c>
      <c r="B14619" t="s">
        <v>109</v>
      </c>
      <c r="C14619" t="s">
        <v>16</v>
      </c>
      <c r="D14619">
        <v>644</v>
      </c>
      <c r="E14619">
        <v>118944</v>
      </c>
      <c r="F14619">
        <v>1</v>
      </c>
      <c r="G14619">
        <v>644</v>
      </c>
      <c r="H14619">
        <v>644</v>
      </c>
    </row>
    <row r="14620" spans="1:8" x14ac:dyDescent="0.2">
      <c r="A14620">
        <v>2001</v>
      </c>
      <c r="B14620" t="s">
        <v>109</v>
      </c>
      <c r="C14620" t="s">
        <v>16</v>
      </c>
      <c r="D14620">
        <v>644</v>
      </c>
      <c r="E14620">
        <v>96484</v>
      </c>
      <c r="F14620">
        <v>0.81117164379876239</v>
      </c>
      <c r="G14620">
        <v>644</v>
      </c>
      <c r="H14620">
        <v>522.39453860640299</v>
      </c>
    </row>
    <row r="14621" spans="1:8" x14ac:dyDescent="0.2">
      <c r="A14621">
        <v>2002</v>
      </c>
      <c r="B14621" t="s">
        <v>109</v>
      </c>
      <c r="C14621" t="s">
        <v>16</v>
      </c>
      <c r="D14621">
        <v>1466</v>
      </c>
      <c r="E14621">
        <v>94697</v>
      </c>
      <c r="F14621">
        <v>0.7961477670164111</v>
      </c>
      <c r="G14621">
        <v>644</v>
      </c>
      <c r="H14621">
        <v>512.71916195856875</v>
      </c>
    </row>
    <row r="14622" spans="1:8" x14ac:dyDescent="0.2">
      <c r="A14622">
        <v>2003</v>
      </c>
      <c r="B14622" t="s">
        <v>109</v>
      </c>
      <c r="C14622" t="s">
        <v>16</v>
      </c>
      <c r="D14622">
        <v>1326</v>
      </c>
      <c r="E14622">
        <v>87796</v>
      </c>
      <c r="F14622">
        <v>0.73812886736615546</v>
      </c>
      <c r="G14622">
        <v>644</v>
      </c>
      <c r="H14622">
        <v>475.35499058380412</v>
      </c>
    </row>
    <row r="14623" spans="1:8" x14ac:dyDescent="0.2">
      <c r="A14623">
        <v>2004</v>
      </c>
      <c r="B14623" t="s">
        <v>109</v>
      </c>
      <c r="C14623" t="s">
        <v>16</v>
      </c>
      <c r="D14623">
        <v>2497</v>
      </c>
      <c r="E14623">
        <v>94575</v>
      </c>
      <c r="F14623">
        <v>0.79512207425343018</v>
      </c>
      <c r="G14623">
        <v>644</v>
      </c>
      <c r="H14623">
        <v>512.05861581920908</v>
      </c>
    </row>
    <row r="14624" spans="1:8" x14ac:dyDescent="0.2">
      <c r="A14624">
        <v>2005</v>
      </c>
      <c r="B14624" t="s">
        <v>109</v>
      </c>
      <c r="C14624" t="s">
        <v>16</v>
      </c>
      <c r="D14624">
        <v>1190</v>
      </c>
      <c r="E14624">
        <v>87265</v>
      </c>
      <c r="F14624">
        <v>0.73366458165186976</v>
      </c>
      <c r="G14624">
        <v>644</v>
      </c>
      <c r="H14624">
        <v>472.47999058380412</v>
      </c>
    </row>
    <row r="14625" spans="1:8" x14ac:dyDescent="0.2">
      <c r="A14625">
        <v>2006</v>
      </c>
      <c r="B14625" t="s">
        <v>109</v>
      </c>
      <c r="C14625" t="s">
        <v>16</v>
      </c>
      <c r="D14625">
        <v>854</v>
      </c>
      <c r="E14625">
        <v>92130</v>
      </c>
      <c r="F14625">
        <v>0.7745661824051655</v>
      </c>
      <c r="G14625">
        <v>644</v>
      </c>
      <c r="H14625">
        <v>498.82062146892656</v>
      </c>
    </row>
    <row r="14626" spans="1:8" x14ac:dyDescent="0.2">
      <c r="A14626">
        <v>2007</v>
      </c>
      <c r="B14626" t="s">
        <v>109</v>
      </c>
      <c r="C14626" t="s">
        <v>16</v>
      </c>
      <c r="D14626">
        <v>1698</v>
      </c>
      <c r="E14626">
        <v>85862</v>
      </c>
      <c r="F14626">
        <v>0.72186911487758942</v>
      </c>
      <c r="G14626">
        <v>644</v>
      </c>
      <c r="H14626">
        <v>464.88370998116761</v>
      </c>
    </row>
    <row r="14627" spans="1:8" x14ac:dyDescent="0.2">
      <c r="A14627">
        <v>2008</v>
      </c>
      <c r="B14627" t="s">
        <v>109</v>
      </c>
      <c r="C14627" t="s">
        <v>16</v>
      </c>
      <c r="D14627">
        <v>1960</v>
      </c>
      <c r="E14627">
        <v>76317</v>
      </c>
      <c r="F14627">
        <v>0.64162126715092815</v>
      </c>
      <c r="G14627">
        <v>644</v>
      </c>
      <c r="H14627">
        <v>413.20409604519773</v>
      </c>
    </row>
    <row r="14628" spans="1:8" x14ac:dyDescent="0.2">
      <c r="A14628">
        <v>2009</v>
      </c>
      <c r="B14628" t="s">
        <v>109</v>
      </c>
      <c r="C14628" t="s">
        <v>16</v>
      </c>
      <c r="D14628">
        <v>961</v>
      </c>
      <c r="E14628">
        <v>71000</v>
      </c>
      <c r="F14628">
        <v>0.59691955878396552</v>
      </c>
      <c r="G14628">
        <v>644</v>
      </c>
      <c r="H14628">
        <v>384.4161958568738</v>
      </c>
    </row>
    <row r="14629" spans="1:8" x14ac:dyDescent="0.2">
      <c r="A14629">
        <v>2010</v>
      </c>
      <c r="B14629" t="s">
        <v>109</v>
      </c>
      <c r="C14629" t="s">
        <v>16</v>
      </c>
      <c r="D14629">
        <v>1310</v>
      </c>
      <c r="E14629">
        <v>78786</v>
      </c>
      <c r="F14629">
        <v>0.66237893462469732</v>
      </c>
      <c r="G14629">
        <v>644</v>
      </c>
      <c r="H14629">
        <v>426.57203389830505</v>
      </c>
    </row>
    <row r="14630" spans="1:8" x14ac:dyDescent="0.2">
      <c r="A14630">
        <v>2011</v>
      </c>
      <c r="B14630" t="s">
        <v>109</v>
      </c>
      <c r="C14630" t="s">
        <v>16</v>
      </c>
      <c r="D14630">
        <v>757</v>
      </c>
      <c r="E14630">
        <v>70507</v>
      </c>
      <c r="F14630">
        <v>0.59277475114339517</v>
      </c>
      <c r="G14630">
        <v>644</v>
      </c>
      <c r="H14630">
        <v>381.74693973634652</v>
      </c>
    </row>
    <row r="14631" spans="1:8" x14ac:dyDescent="0.2">
      <c r="A14631">
        <v>2012</v>
      </c>
      <c r="B14631" t="s">
        <v>109</v>
      </c>
      <c r="C14631" t="s">
        <v>16</v>
      </c>
      <c r="D14631">
        <v>1353</v>
      </c>
      <c r="E14631">
        <v>72362</v>
      </c>
      <c r="F14631">
        <v>0.60837032553134252</v>
      </c>
      <c r="G14631">
        <v>644</v>
      </c>
      <c r="H14631">
        <v>391.79048964218458</v>
      </c>
    </row>
    <row r="14632" spans="1:8" x14ac:dyDescent="0.2">
      <c r="A14632">
        <v>2013</v>
      </c>
      <c r="B14632" t="s">
        <v>109</v>
      </c>
      <c r="C14632" t="s">
        <v>16</v>
      </c>
      <c r="D14632">
        <v>427</v>
      </c>
      <c r="E14632">
        <v>75624</v>
      </c>
      <c r="F14632">
        <v>0.63579499596448752</v>
      </c>
      <c r="G14632">
        <v>644</v>
      </c>
      <c r="H14632">
        <v>409.45197740112997</v>
      </c>
    </row>
    <row r="14633" spans="1:8" x14ac:dyDescent="0.2">
      <c r="A14633">
        <v>2014</v>
      </c>
      <c r="B14633" t="s">
        <v>109</v>
      </c>
      <c r="C14633" t="s">
        <v>16</v>
      </c>
      <c r="D14633">
        <v>1427</v>
      </c>
      <c r="E14633">
        <v>73761</v>
      </c>
      <c r="F14633">
        <v>0.62013216303470542</v>
      </c>
      <c r="G14633">
        <v>644</v>
      </c>
      <c r="H14633">
        <v>399.36511299435028</v>
      </c>
    </row>
    <row r="14634" spans="1:8" x14ac:dyDescent="0.2">
      <c r="A14634">
        <v>2015</v>
      </c>
      <c r="B14634" t="s">
        <v>109</v>
      </c>
      <c r="C14634" t="s">
        <v>16</v>
      </c>
      <c r="D14634">
        <v>623</v>
      </c>
      <c r="E14634">
        <v>66333</v>
      </c>
      <c r="F14634">
        <v>0.55768260694108152</v>
      </c>
      <c r="G14634">
        <v>644</v>
      </c>
      <c r="H14634">
        <v>359.14759887005647</v>
      </c>
    </row>
    <row r="14635" spans="1:8" x14ac:dyDescent="0.2">
      <c r="A14635">
        <v>2016</v>
      </c>
      <c r="B14635" t="s">
        <v>109</v>
      </c>
      <c r="C14635" t="s">
        <v>16</v>
      </c>
      <c r="D14635">
        <v>522</v>
      </c>
      <c r="E14635">
        <v>70402</v>
      </c>
      <c r="F14635">
        <v>0.59189198278181332</v>
      </c>
      <c r="G14635">
        <v>644</v>
      </c>
      <c r="H14635">
        <v>381.17843691148778</v>
      </c>
    </row>
    <row r="14636" spans="1:8" x14ac:dyDescent="0.2">
      <c r="A14636">
        <v>2017</v>
      </c>
      <c r="B14636" t="s">
        <v>109</v>
      </c>
      <c r="C14636" t="s">
        <v>16</v>
      </c>
      <c r="D14636">
        <v>930</v>
      </c>
      <c r="E14636">
        <v>73699</v>
      </c>
      <c r="F14636">
        <v>0.61961090933548557</v>
      </c>
      <c r="G14636">
        <v>644</v>
      </c>
      <c r="H14636">
        <v>399.02942561205271</v>
      </c>
    </row>
    <row r="14637" spans="1:8" x14ac:dyDescent="0.2">
      <c r="A14637">
        <v>2018</v>
      </c>
      <c r="B14637" t="s">
        <v>109</v>
      </c>
      <c r="C14637" t="s">
        <v>16</v>
      </c>
      <c r="D14637">
        <v>565</v>
      </c>
      <c r="E14637">
        <v>64922</v>
      </c>
      <c r="F14637">
        <v>0.54581988162496642</v>
      </c>
      <c r="G14637">
        <v>644</v>
      </c>
      <c r="H14637">
        <v>351.5080037664784</v>
      </c>
    </row>
    <row r="14638" spans="1:8" x14ac:dyDescent="0.2">
      <c r="A14638">
        <v>2019</v>
      </c>
      <c r="B14638" t="s">
        <v>109</v>
      </c>
      <c r="C14638" t="s">
        <v>16</v>
      </c>
      <c r="D14638">
        <v>509</v>
      </c>
      <c r="E14638">
        <v>67375</v>
      </c>
      <c r="F14638">
        <v>0.56644303201506596</v>
      </c>
      <c r="G14638">
        <v>644</v>
      </c>
      <c r="H14638">
        <v>364.78931261770248</v>
      </c>
    </row>
    <row r="14639" spans="1:8" x14ac:dyDescent="0.2">
      <c r="A14639">
        <v>2020</v>
      </c>
      <c r="B14639" t="s">
        <v>109</v>
      </c>
      <c r="C14639" t="s">
        <v>16</v>
      </c>
      <c r="D14639">
        <v>1585</v>
      </c>
      <c r="E14639">
        <v>76158</v>
      </c>
      <c r="F14639">
        <v>0.64028450363196121</v>
      </c>
      <c r="G14639">
        <v>644</v>
      </c>
      <c r="H14639">
        <v>412.34322033898303</v>
      </c>
    </row>
    <row r="14640" spans="1:8" x14ac:dyDescent="0.2">
      <c r="A14640">
        <v>2021</v>
      </c>
      <c r="B14640" t="s">
        <v>109</v>
      </c>
      <c r="C14640" t="s">
        <v>16</v>
      </c>
      <c r="D14640">
        <v>947</v>
      </c>
      <c r="E14640">
        <v>70584</v>
      </c>
      <c r="F14640">
        <v>0.59342211460855532</v>
      </c>
      <c r="G14640">
        <v>644</v>
      </c>
      <c r="H14640">
        <v>382.16384180790965</v>
      </c>
    </row>
    <row r="14641" spans="1:8" x14ac:dyDescent="0.2">
      <c r="A14641">
        <v>2022</v>
      </c>
      <c r="B14641" t="s">
        <v>109</v>
      </c>
      <c r="C14641" t="s">
        <v>16</v>
      </c>
      <c r="D14641">
        <v>1134</v>
      </c>
      <c r="E14641">
        <v>66101</v>
      </c>
      <c r="F14641">
        <v>0.55573210922787197</v>
      </c>
      <c r="G14641">
        <v>644</v>
      </c>
      <c r="H14641">
        <v>357.89147834274956</v>
      </c>
    </row>
    <row r="14642" spans="1:8" x14ac:dyDescent="0.2">
      <c r="A14642">
        <v>2023</v>
      </c>
      <c r="B14642" t="s">
        <v>109</v>
      </c>
      <c r="C14642" t="s">
        <v>16</v>
      </c>
      <c r="D14642">
        <v>404</v>
      </c>
      <c r="E14642">
        <v>65221</v>
      </c>
      <c r="F14642">
        <v>0.54833366962604246</v>
      </c>
      <c r="G14642">
        <v>644</v>
      </c>
      <c r="H14642">
        <v>353.12688323917132</v>
      </c>
    </row>
    <row r="14643" spans="1:8" x14ac:dyDescent="0.2">
      <c r="A14643">
        <v>2000</v>
      </c>
      <c r="B14643" t="s">
        <v>109</v>
      </c>
      <c r="C14643" t="s">
        <v>17</v>
      </c>
      <c r="D14643">
        <v>299</v>
      </c>
      <c r="E14643">
        <v>155623</v>
      </c>
      <c r="F14643">
        <v>1</v>
      </c>
      <c r="G14643">
        <v>299</v>
      </c>
      <c r="H14643">
        <v>299</v>
      </c>
    </row>
    <row r="14644" spans="1:8" x14ac:dyDescent="0.2">
      <c r="A14644">
        <v>2001</v>
      </c>
      <c r="B14644" t="s">
        <v>109</v>
      </c>
      <c r="C14644" t="s">
        <v>17</v>
      </c>
      <c r="D14644">
        <v>299</v>
      </c>
      <c r="E14644">
        <v>130332</v>
      </c>
      <c r="F14644">
        <v>0.83748546166055149</v>
      </c>
      <c r="G14644">
        <v>299</v>
      </c>
      <c r="H14644">
        <v>250.4081530365049</v>
      </c>
    </row>
    <row r="14645" spans="1:8" x14ac:dyDescent="0.2">
      <c r="A14645">
        <v>2002</v>
      </c>
      <c r="B14645" t="s">
        <v>109</v>
      </c>
      <c r="C14645" t="s">
        <v>17</v>
      </c>
      <c r="D14645">
        <v>165</v>
      </c>
      <c r="E14645">
        <v>165468</v>
      </c>
      <c r="F14645">
        <v>1.0632618571804939</v>
      </c>
      <c r="G14645">
        <v>299</v>
      </c>
      <c r="H14645">
        <v>317.91529529696771</v>
      </c>
    </row>
    <row r="14646" spans="1:8" x14ac:dyDescent="0.2">
      <c r="A14646">
        <v>2003</v>
      </c>
      <c r="B14646" t="s">
        <v>109</v>
      </c>
      <c r="C14646" t="s">
        <v>17</v>
      </c>
      <c r="D14646">
        <v>602</v>
      </c>
      <c r="E14646">
        <v>129567</v>
      </c>
      <c r="F14646">
        <v>0.8325697358359625</v>
      </c>
      <c r="G14646">
        <v>299</v>
      </c>
      <c r="H14646">
        <v>248.93835101495279</v>
      </c>
    </row>
    <row r="14647" spans="1:8" x14ac:dyDescent="0.2">
      <c r="A14647">
        <v>2004</v>
      </c>
      <c r="B14647" t="s">
        <v>109</v>
      </c>
      <c r="C14647" t="s">
        <v>17</v>
      </c>
      <c r="D14647">
        <v>132</v>
      </c>
      <c r="E14647">
        <v>150746</v>
      </c>
      <c r="F14647">
        <v>0.96866144464507176</v>
      </c>
      <c r="G14647">
        <v>299</v>
      </c>
      <c r="H14647">
        <v>289.62977194887645</v>
      </c>
    </row>
    <row r="14648" spans="1:8" x14ac:dyDescent="0.2">
      <c r="A14648">
        <v>2005</v>
      </c>
      <c r="B14648" t="s">
        <v>109</v>
      </c>
      <c r="C14648" t="s">
        <v>17</v>
      </c>
      <c r="D14648">
        <v>683</v>
      </c>
      <c r="E14648">
        <v>172053</v>
      </c>
      <c r="F14648">
        <v>1.1055756539843082</v>
      </c>
      <c r="G14648">
        <v>299</v>
      </c>
      <c r="H14648">
        <v>330.56712054130816</v>
      </c>
    </row>
    <row r="14649" spans="1:8" x14ac:dyDescent="0.2">
      <c r="A14649">
        <v>2006</v>
      </c>
      <c r="B14649" t="s">
        <v>109</v>
      </c>
      <c r="C14649" t="s">
        <v>17</v>
      </c>
      <c r="D14649">
        <v>875</v>
      </c>
      <c r="E14649">
        <v>191802</v>
      </c>
      <c r="F14649">
        <v>1.2324784896834016</v>
      </c>
      <c r="G14649">
        <v>299</v>
      </c>
      <c r="H14649">
        <v>368.51106841533709</v>
      </c>
    </row>
    <row r="14650" spans="1:8" x14ac:dyDescent="0.2">
      <c r="A14650">
        <v>2007</v>
      </c>
      <c r="B14650" t="s">
        <v>109</v>
      </c>
      <c r="C14650" t="s">
        <v>17</v>
      </c>
      <c r="D14650">
        <v>2118</v>
      </c>
      <c r="E14650">
        <v>186710</v>
      </c>
      <c r="F14650">
        <v>1.199758390469275</v>
      </c>
      <c r="G14650">
        <v>299</v>
      </c>
      <c r="H14650">
        <v>358.72775875031323</v>
      </c>
    </row>
    <row r="14651" spans="1:8" x14ac:dyDescent="0.2">
      <c r="A14651">
        <v>2008</v>
      </c>
      <c r="B14651" t="s">
        <v>109</v>
      </c>
      <c r="C14651" t="s">
        <v>17</v>
      </c>
      <c r="D14651">
        <v>1457</v>
      </c>
      <c r="E14651">
        <v>190187</v>
      </c>
      <c r="F14651">
        <v>1.2221008462759362</v>
      </c>
      <c r="G14651">
        <v>299</v>
      </c>
      <c r="H14651">
        <v>365.40815303650493</v>
      </c>
    </row>
    <row r="14652" spans="1:8" x14ac:dyDescent="0.2">
      <c r="A14652">
        <v>2009</v>
      </c>
      <c r="B14652" t="s">
        <v>109</v>
      </c>
      <c r="C14652" t="s">
        <v>17</v>
      </c>
      <c r="D14652">
        <v>1398</v>
      </c>
      <c r="E14652">
        <v>198805</v>
      </c>
      <c r="F14652">
        <v>1.2774782647809129</v>
      </c>
      <c r="G14652">
        <v>299</v>
      </c>
      <c r="H14652">
        <v>381.96600116949293</v>
      </c>
    </row>
    <row r="14653" spans="1:8" x14ac:dyDescent="0.2">
      <c r="A14653">
        <v>2010</v>
      </c>
      <c r="B14653" t="s">
        <v>109</v>
      </c>
      <c r="C14653" t="s">
        <v>17</v>
      </c>
      <c r="D14653">
        <v>1766</v>
      </c>
      <c r="E14653">
        <v>226158</v>
      </c>
      <c r="F14653">
        <v>1.4532427725978807</v>
      </c>
      <c r="G14653">
        <v>299</v>
      </c>
      <c r="H14653">
        <v>434.51958900676635</v>
      </c>
    </row>
    <row r="14654" spans="1:8" x14ac:dyDescent="0.2">
      <c r="A14654">
        <v>2011</v>
      </c>
      <c r="B14654" t="s">
        <v>109</v>
      </c>
      <c r="C14654" t="s">
        <v>17</v>
      </c>
      <c r="D14654">
        <v>1198</v>
      </c>
      <c r="E14654">
        <v>242519</v>
      </c>
      <c r="F14654">
        <v>1.5583750473901672</v>
      </c>
      <c r="G14654">
        <v>299</v>
      </c>
      <c r="H14654">
        <v>465.95413916965998</v>
      </c>
    </row>
    <row r="14655" spans="1:8" x14ac:dyDescent="0.2">
      <c r="A14655">
        <v>2012</v>
      </c>
      <c r="B14655" t="s">
        <v>109</v>
      </c>
      <c r="C14655" t="s">
        <v>17</v>
      </c>
      <c r="D14655">
        <v>1341</v>
      </c>
      <c r="E14655">
        <v>235296</v>
      </c>
      <c r="F14655">
        <v>1.5119615995064997</v>
      </c>
      <c r="G14655">
        <v>299</v>
      </c>
      <c r="H14655">
        <v>452.07651825244341</v>
      </c>
    </row>
    <row r="14656" spans="1:8" x14ac:dyDescent="0.2">
      <c r="A14656">
        <v>2013</v>
      </c>
      <c r="B14656" t="s">
        <v>109</v>
      </c>
      <c r="C14656" t="s">
        <v>17</v>
      </c>
      <c r="D14656">
        <v>2515</v>
      </c>
      <c r="E14656">
        <v>262724</v>
      </c>
      <c r="F14656">
        <v>1.6882080412278391</v>
      </c>
      <c r="G14656">
        <v>299</v>
      </c>
      <c r="H14656">
        <v>504.77420432712387</v>
      </c>
    </row>
    <row r="14657" spans="1:8" x14ac:dyDescent="0.2">
      <c r="A14657">
        <v>2014</v>
      </c>
      <c r="B14657" t="s">
        <v>109</v>
      </c>
      <c r="C14657" t="s">
        <v>17</v>
      </c>
      <c r="D14657">
        <v>1225</v>
      </c>
      <c r="E14657">
        <v>280877</v>
      </c>
      <c r="F14657">
        <v>1.8048553234419076</v>
      </c>
      <c r="G14657">
        <v>299</v>
      </c>
      <c r="H14657">
        <v>539.65174170913042</v>
      </c>
    </row>
    <row r="14658" spans="1:8" x14ac:dyDescent="0.2">
      <c r="A14658">
        <v>2015</v>
      </c>
      <c r="B14658" t="s">
        <v>109</v>
      </c>
      <c r="C14658" t="s">
        <v>17</v>
      </c>
      <c r="D14658">
        <v>1688</v>
      </c>
      <c r="E14658">
        <v>295417</v>
      </c>
      <c r="F14658">
        <v>1.898286243036055</v>
      </c>
      <c r="G14658">
        <v>299</v>
      </c>
      <c r="H14658">
        <v>567.58758666778044</v>
      </c>
    </row>
    <row r="14659" spans="1:8" x14ac:dyDescent="0.2">
      <c r="A14659">
        <v>2016</v>
      </c>
      <c r="B14659" t="s">
        <v>109</v>
      </c>
      <c r="C14659" t="s">
        <v>17</v>
      </c>
      <c r="D14659">
        <v>2270</v>
      </c>
      <c r="E14659">
        <v>289030</v>
      </c>
      <c r="F14659">
        <v>1.8572447517397814</v>
      </c>
      <c r="G14659">
        <v>299</v>
      </c>
      <c r="H14659">
        <v>555.31618077019459</v>
      </c>
    </row>
    <row r="14660" spans="1:8" x14ac:dyDescent="0.2">
      <c r="A14660">
        <v>2017</v>
      </c>
      <c r="B14660" t="s">
        <v>109</v>
      </c>
      <c r="C14660" t="s">
        <v>17</v>
      </c>
      <c r="D14660">
        <v>1702</v>
      </c>
      <c r="E14660">
        <v>291040</v>
      </c>
      <c r="F14660">
        <v>1.8701605803769366</v>
      </c>
      <c r="G14660">
        <v>299</v>
      </c>
      <c r="H14660">
        <v>559.17801353270409</v>
      </c>
    </row>
    <row r="14661" spans="1:8" x14ac:dyDescent="0.2">
      <c r="A14661">
        <v>2018</v>
      </c>
      <c r="B14661" t="s">
        <v>109</v>
      </c>
      <c r="C14661" t="s">
        <v>17</v>
      </c>
      <c r="D14661">
        <v>3711</v>
      </c>
      <c r="E14661">
        <v>328939</v>
      </c>
      <c r="F14661">
        <v>2.1136914209339235</v>
      </c>
      <c r="G14661">
        <v>299</v>
      </c>
      <c r="H14661">
        <v>631.99373485924309</v>
      </c>
    </row>
    <row r="14662" spans="1:8" x14ac:dyDescent="0.2">
      <c r="A14662">
        <v>2019</v>
      </c>
      <c r="B14662" t="s">
        <v>109</v>
      </c>
      <c r="C14662" t="s">
        <v>17</v>
      </c>
      <c r="D14662">
        <v>2191</v>
      </c>
      <c r="E14662">
        <v>318606</v>
      </c>
      <c r="F14662">
        <v>2.0472937804823195</v>
      </c>
      <c r="G14662">
        <v>299</v>
      </c>
      <c r="H14662">
        <v>612.14084036421355</v>
      </c>
    </row>
    <row r="14663" spans="1:8" x14ac:dyDescent="0.2">
      <c r="A14663">
        <v>2020</v>
      </c>
      <c r="B14663" t="s">
        <v>109</v>
      </c>
      <c r="C14663" t="s">
        <v>17</v>
      </c>
      <c r="D14663">
        <v>3119</v>
      </c>
      <c r="E14663">
        <v>335660</v>
      </c>
      <c r="F14663">
        <v>2.1568791245509984</v>
      </c>
      <c r="G14663">
        <v>299</v>
      </c>
      <c r="H14663">
        <v>644.90685824074853</v>
      </c>
    </row>
    <row r="14664" spans="1:8" x14ac:dyDescent="0.2">
      <c r="A14664">
        <v>2021</v>
      </c>
      <c r="B14664" t="s">
        <v>109</v>
      </c>
      <c r="C14664" t="s">
        <v>17</v>
      </c>
      <c r="D14664">
        <v>1379</v>
      </c>
      <c r="E14664">
        <v>355142</v>
      </c>
      <c r="F14664">
        <v>2.282066275550529</v>
      </c>
      <c r="G14664">
        <v>299</v>
      </c>
      <c r="H14664">
        <v>682.33781638960818</v>
      </c>
    </row>
    <row r="14665" spans="1:8" x14ac:dyDescent="0.2">
      <c r="A14665">
        <v>2022</v>
      </c>
      <c r="B14665" t="s">
        <v>109</v>
      </c>
      <c r="C14665" t="s">
        <v>17</v>
      </c>
      <c r="D14665">
        <v>2153</v>
      </c>
      <c r="E14665">
        <v>366233</v>
      </c>
      <c r="F14665">
        <v>2.3533346613289807</v>
      </c>
      <c r="G14665">
        <v>299</v>
      </c>
      <c r="H14665">
        <v>703.64706373736522</v>
      </c>
    </row>
    <row r="14666" spans="1:8" x14ac:dyDescent="0.2">
      <c r="A14666">
        <v>2023</v>
      </c>
      <c r="B14666" t="s">
        <v>109</v>
      </c>
      <c r="C14666" t="s">
        <v>17</v>
      </c>
      <c r="D14666">
        <v>4180</v>
      </c>
      <c r="E14666">
        <v>357869</v>
      </c>
      <c r="F14666">
        <v>2.2995893923134756</v>
      </c>
      <c r="G14666">
        <v>299</v>
      </c>
      <c r="H14666">
        <v>687.57722830172918</v>
      </c>
    </row>
    <row r="14667" spans="1:8" x14ac:dyDescent="0.2">
      <c r="A14667">
        <v>2000</v>
      </c>
      <c r="B14667" t="s">
        <v>109</v>
      </c>
      <c r="C14667" t="s">
        <v>18</v>
      </c>
      <c r="D14667">
        <v>4848</v>
      </c>
      <c r="E14667">
        <v>1280996</v>
      </c>
      <c r="F14667">
        <v>1</v>
      </c>
      <c r="G14667">
        <v>4848</v>
      </c>
      <c r="H14667">
        <v>4848</v>
      </c>
    </row>
    <row r="14668" spans="1:8" x14ac:dyDescent="0.2">
      <c r="A14668">
        <v>2001</v>
      </c>
      <c r="B14668" t="s">
        <v>109</v>
      </c>
      <c r="C14668" t="s">
        <v>18</v>
      </c>
      <c r="D14668">
        <v>12394</v>
      </c>
      <c r="E14668">
        <v>1175744</v>
      </c>
      <c r="F14668">
        <v>0.91783580901111328</v>
      </c>
      <c r="G14668">
        <v>4848</v>
      </c>
      <c r="H14668">
        <v>4449.6680020858776</v>
      </c>
    </row>
    <row r="14669" spans="1:8" x14ac:dyDescent="0.2">
      <c r="A14669">
        <v>2002</v>
      </c>
      <c r="B14669" t="s">
        <v>109</v>
      </c>
      <c r="C14669" t="s">
        <v>18</v>
      </c>
      <c r="D14669">
        <v>2340</v>
      </c>
      <c r="E14669">
        <v>1343880</v>
      </c>
      <c r="F14669">
        <v>1.0490899269006304</v>
      </c>
      <c r="G14669">
        <v>4848</v>
      </c>
      <c r="H14669">
        <v>5085.9879656142566</v>
      </c>
    </row>
    <row r="14670" spans="1:8" x14ac:dyDescent="0.2">
      <c r="A14670">
        <v>2003</v>
      </c>
      <c r="B14670" t="s">
        <v>109</v>
      </c>
      <c r="C14670" t="s">
        <v>18</v>
      </c>
      <c r="D14670">
        <v>6099</v>
      </c>
      <c r="E14670">
        <v>1486254</v>
      </c>
      <c r="F14670">
        <v>1.1602331310948668</v>
      </c>
      <c r="G14670">
        <v>4848</v>
      </c>
      <c r="H14670">
        <v>5624.8102195479141</v>
      </c>
    </row>
    <row r="14671" spans="1:8" x14ac:dyDescent="0.2">
      <c r="A14671">
        <v>2004</v>
      </c>
      <c r="B14671" t="s">
        <v>109</v>
      </c>
      <c r="C14671" t="s">
        <v>18</v>
      </c>
      <c r="D14671">
        <v>7103</v>
      </c>
      <c r="E14671">
        <v>1477339</v>
      </c>
      <c r="F14671">
        <v>1.1532737026501254</v>
      </c>
      <c r="G14671">
        <v>4848</v>
      </c>
      <c r="H14671">
        <v>5591.0709104478083</v>
      </c>
    </row>
    <row r="14672" spans="1:8" x14ac:dyDescent="0.2">
      <c r="A14672">
        <v>2005</v>
      </c>
      <c r="B14672" t="s">
        <v>109</v>
      </c>
      <c r="C14672" t="s">
        <v>18</v>
      </c>
      <c r="D14672">
        <v>5618</v>
      </c>
      <c r="E14672">
        <v>1533924</v>
      </c>
      <c r="F14672">
        <v>1.1974463620495301</v>
      </c>
      <c r="G14672">
        <v>4848</v>
      </c>
      <c r="H14672">
        <v>5805.2199632161219</v>
      </c>
    </row>
    <row r="14673" spans="1:8" x14ac:dyDescent="0.2">
      <c r="A14673">
        <v>2006</v>
      </c>
      <c r="B14673" t="s">
        <v>109</v>
      </c>
      <c r="C14673" t="s">
        <v>18</v>
      </c>
      <c r="D14673">
        <v>7822</v>
      </c>
      <c r="E14673">
        <v>1621994</v>
      </c>
      <c r="F14673">
        <v>1.266197552529438</v>
      </c>
      <c r="G14673">
        <v>4848</v>
      </c>
      <c r="H14673">
        <v>6138.525734662715</v>
      </c>
    </row>
    <row r="14674" spans="1:8" x14ac:dyDescent="0.2">
      <c r="A14674">
        <v>2007</v>
      </c>
      <c r="B14674" t="s">
        <v>109</v>
      </c>
      <c r="C14674" t="s">
        <v>18</v>
      </c>
      <c r="D14674">
        <v>9073</v>
      </c>
      <c r="E14674">
        <v>1614110</v>
      </c>
      <c r="F14674">
        <v>1.2600429665666404</v>
      </c>
      <c r="G14674">
        <v>4848</v>
      </c>
      <c r="H14674">
        <v>6108.6883019150728</v>
      </c>
    </row>
    <row r="14675" spans="1:8" x14ac:dyDescent="0.2">
      <c r="A14675">
        <v>2008</v>
      </c>
      <c r="B14675" t="s">
        <v>109</v>
      </c>
      <c r="C14675" t="s">
        <v>18</v>
      </c>
      <c r="D14675">
        <v>7698</v>
      </c>
      <c r="E14675">
        <v>1726899</v>
      </c>
      <c r="F14675">
        <v>1.3480908605491353</v>
      </c>
      <c r="G14675">
        <v>4848</v>
      </c>
      <c r="H14675">
        <v>6535.544491942208</v>
      </c>
    </row>
    <row r="14676" spans="1:8" x14ac:dyDescent="0.2">
      <c r="A14676">
        <v>2009</v>
      </c>
      <c r="B14676" t="s">
        <v>109</v>
      </c>
      <c r="C14676" t="s">
        <v>18</v>
      </c>
      <c r="D14676">
        <v>5983</v>
      </c>
      <c r="E14676">
        <v>1726833</v>
      </c>
      <c r="F14676">
        <v>1.3480393381400098</v>
      </c>
      <c r="G14676">
        <v>4848</v>
      </c>
      <c r="H14676">
        <v>6535.2947113027676</v>
      </c>
    </row>
    <row r="14677" spans="1:8" x14ac:dyDescent="0.2">
      <c r="A14677">
        <v>2010</v>
      </c>
      <c r="B14677" t="s">
        <v>109</v>
      </c>
      <c r="C14677" t="s">
        <v>18</v>
      </c>
      <c r="D14677">
        <v>8358</v>
      </c>
      <c r="E14677">
        <v>1853539</v>
      </c>
      <c r="F14677">
        <v>1.4469514346649013</v>
      </c>
      <c r="G14677">
        <v>4848</v>
      </c>
      <c r="H14677">
        <v>7014.8205552554418</v>
      </c>
    </row>
    <row r="14678" spans="1:8" x14ac:dyDescent="0.2">
      <c r="A14678">
        <v>2011</v>
      </c>
      <c r="B14678" t="s">
        <v>109</v>
      </c>
      <c r="C14678" t="s">
        <v>18</v>
      </c>
      <c r="D14678">
        <v>6941</v>
      </c>
      <c r="E14678">
        <v>1908689</v>
      </c>
      <c r="F14678">
        <v>1.49000387198711</v>
      </c>
      <c r="G14678">
        <v>4848</v>
      </c>
      <c r="H14678">
        <v>7223.5387713935097</v>
      </c>
    </row>
    <row r="14679" spans="1:8" x14ac:dyDescent="0.2">
      <c r="A14679">
        <v>2012</v>
      </c>
      <c r="B14679" t="s">
        <v>109</v>
      </c>
      <c r="C14679" t="s">
        <v>18</v>
      </c>
      <c r="D14679">
        <v>7873</v>
      </c>
      <c r="E14679">
        <v>1921124</v>
      </c>
      <c r="F14679">
        <v>1.4997111622518728</v>
      </c>
      <c r="G14679">
        <v>4848</v>
      </c>
      <c r="H14679">
        <v>7270.5997145970796</v>
      </c>
    </row>
    <row r="14680" spans="1:8" x14ac:dyDescent="0.2">
      <c r="A14680">
        <v>2013</v>
      </c>
      <c r="B14680" t="s">
        <v>109</v>
      </c>
      <c r="C14680" t="s">
        <v>18</v>
      </c>
      <c r="D14680">
        <v>8376</v>
      </c>
      <c r="E14680">
        <v>1976789</v>
      </c>
      <c r="F14680">
        <v>1.543165630493772</v>
      </c>
      <c r="G14680">
        <v>4848</v>
      </c>
      <c r="H14680">
        <v>7481.2669766338067</v>
      </c>
    </row>
    <row r="14681" spans="1:8" x14ac:dyDescent="0.2">
      <c r="A14681">
        <v>2014</v>
      </c>
      <c r="B14681" t="s">
        <v>109</v>
      </c>
      <c r="C14681" t="s">
        <v>18</v>
      </c>
      <c r="D14681">
        <v>7292</v>
      </c>
      <c r="E14681">
        <v>1957368</v>
      </c>
      <c r="F14681">
        <v>1.5280047712873421</v>
      </c>
      <c r="G14681">
        <v>4848</v>
      </c>
      <c r="H14681">
        <v>7407.7671312010343</v>
      </c>
    </row>
    <row r="14682" spans="1:8" x14ac:dyDescent="0.2">
      <c r="A14682">
        <v>2015</v>
      </c>
      <c r="B14682" t="s">
        <v>109</v>
      </c>
      <c r="C14682" t="s">
        <v>18</v>
      </c>
      <c r="D14682">
        <v>6459</v>
      </c>
      <c r="E14682">
        <v>1975709</v>
      </c>
      <c r="F14682">
        <v>1.5423225365262656</v>
      </c>
      <c r="G14682">
        <v>4848</v>
      </c>
      <c r="H14682">
        <v>7477.1796570793358</v>
      </c>
    </row>
    <row r="14683" spans="1:8" x14ac:dyDescent="0.2">
      <c r="A14683">
        <v>2016</v>
      </c>
      <c r="B14683" t="s">
        <v>109</v>
      </c>
      <c r="C14683" t="s">
        <v>18</v>
      </c>
      <c r="D14683">
        <v>8777</v>
      </c>
      <c r="E14683">
        <v>2080417</v>
      </c>
      <c r="F14683">
        <v>1.6240620579611489</v>
      </c>
      <c r="G14683">
        <v>4848</v>
      </c>
      <c r="H14683">
        <v>7873.4528569956501</v>
      </c>
    </row>
    <row r="14684" spans="1:8" x14ac:dyDescent="0.2">
      <c r="A14684">
        <v>2017</v>
      </c>
      <c r="B14684" t="s">
        <v>109</v>
      </c>
      <c r="C14684" t="s">
        <v>18</v>
      </c>
      <c r="D14684">
        <v>7888</v>
      </c>
      <c r="E14684">
        <v>2111247</v>
      </c>
      <c r="F14684">
        <v>1.6481292681632105</v>
      </c>
      <c r="G14684">
        <v>4848</v>
      </c>
      <c r="H14684">
        <v>7990.1306920552443</v>
      </c>
    </row>
    <row r="14685" spans="1:8" x14ac:dyDescent="0.2">
      <c r="A14685">
        <v>2018</v>
      </c>
      <c r="B14685" t="s">
        <v>109</v>
      </c>
      <c r="C14685" t="s">
        <v>18</v>
      </c>
      <c r="D14685">
        <v>8523</v>
      </c>
      <c r="E14685">
        <v>2062912</v>
      </c>
      <c r="F14685">
        <v>1.6103969099044806</v>
      </c>
      <c r="G14685">
        <v>4848</v>
      </c>
      <c r="H14685">
        <v>7807.204219216922</v>
      </c>
    </row>
    <row r="14686" spans="1:8" x14ac:dyDescent="0.2">
      <c r="A14686">
        <v>2019</v>
      </c>
      <c r="B14686" t="s">
        <v>109</v>
      </c>
      <c r="C14686" t="s">
        <v>18</v>
      </c>
      <c r="D14686">
        <v>7582</v>
      </c>
      <c r="E14686">
        <v>2091717</v>
      </c>
      <c r="F14686">
        <v>1.6328833189174674</v>
      </c>
      <c r="G14686">
        <v>4848</v>
      </c>
      <c r="H14686">
        <v>7916.2183301118821</v>
      </c>
    </row>
    <row r="14687" spans="1:8" x14ac:dyDescent="0.2">
      <c r="A14687">
        <v>2020</v>
      </c>
      <c r="B14687" t="s">
        <v>109</v>
      </c>
      <c r="C14687" t="s">
        <v>18</v>
      </c>
      <c r="D14687">
        <v>6578</v>
      </c>
      <c r="E14687">
        <v>2169927</v>
      </c>
      <c r="F14687">
        <v>1.6939373737310655</v>
      </c>
      <c r="G14687">
        <v>4848</v>
      </c>
      <c r="H14687">
        <v>8212.2083878482044</v>
      </c>
    </row>
    <row r="14688" spans="1:8" x14ac:dyDescent="0.2">
      <c r="A14688">
        <v>2021</v>
      </c>
      <c r="B14688" t="s">
        <v>109</v>
      </c>
      <c r="C14688" t="s">
        <v>18</v>
      </c>
      <c r="D14688">
        <v>8131</v>
      </c>
      <c r="E14688">
        <v>2061527</v>
      </c>
      <c r="F14688">
        <v>1.6093157199554098</v>
      </c>
      <c r="G14688">
        <v>4848</v>
      </c>
      <c r="H14688">
        <v>7801.9626103438268</v>
      </c>
    </row>
    <row r="14689" spans="1:8" x14ac:dyDescent="0.2">
      <c r="A14689">
        <v>2022</v>
      </c>
      <c r="B14689" t="s">
        <v>109</v>
      </c>
      <c r="C14689" t="s">
        <v>18</v>
      </c>
      <c r="D14689">
        <v>7083</v>
      </c>
      <c r="E14689">
        <v>2080198</v>
      </c>
      <c r="F14689">
        <v>1.6238910972399601</v>
      </c>
      <c r="G14689">
        <v>4848</v>
      </c>
      <c r="H14689">
        <v>7872.6240394193264</v>
      </c>
    </row>
    <row r="14690" spans="1:8" x14ac:dyDescent="0.2">
      <c r="A14690">
        <v>2023</v>
      </c>
      <c r="B14690" t="s">
        <v>109</v>
      </c>
      <c r="C14690" t="s">
        <v>18</v>
      </c>
      <c r="D14690">
        <v>9700</v>
      </c>
      <c r="E14690">
        <v>2190701</v>
      </c>
      <c r="F14690">
        <v>1.7101544423245663</v>
      </c>
      <c r="G14690">
        <v>4848</v>
      </c>
      <c r="H14690">
        <v>8290.8287363894979</v>
      </c>
    </row>
    <row r="14691" spans="1:8" x14ac:dyDescent="0.2">
      <c r="A14691">
        <v>2000</v>
      </c>
      <c r="B14691" t="s">
        <v>110</v>
      </c>
      <c r="C14691" t="s">
        <v>2</v>
      </c>
      <c r="D14691">
        <v>1226</v>
      </c>
      <c r="E14691">
        <v>509634</v>
      </c>
      <c r="F14691">
        <v>1</v>
      </c>
      <c r="G14691">
        <v>1226</v>
      </c>
      <c r="H14691">
        <v>1226</v>
      </c>
    </row>
    <row r="14692" spans="1:8" x14ac:dyDescent="0.2">
      <c r="A14692">
        <v>2001</v>
      </c>
      <c r="B14692" t="s">
        <v>110</v>
      </c>
      <c r="C14692" t="s">
        <v>2</v>
      </c>
      <c r="D14692">
        <v>3390</v>
      </c>
      <c r="E14692">
        <v>630079</v>
      </c>
      <c r="F14692">
        <v>1.2363362726976614</v>
      </c>
      <c r="G14692">
        <v>1226</v>
      </c>
      <c r="H14692">
        <v>1515.7482703273329</v>
      </c>
    </row>
    <row r="14693" spans="1:8" x14ac:dyDescent="0.2">
      <c r="A14693">
        <v>2002</v>
      </c>
      <c r="B14693" t="s">
        <v>110</v>
      </c>
      <c r="C14693" t="s">
        <v>2</v>
      </c>
      <c r="D14693">
        <v>1502</v>
      </c>
      <c r="E14693">
        <v>671497</v>
      </c>
      <c r="F14693">
        <v>1.3176063606431283</v>
      </c>
      <c r="G14693">
        <v>1226</v>
      </c>
      <c r="H14693">
        <v>1615.3853981484754</v>
      </c>
    </row>
    <row r="14694" spans="1:8" x14ac:dyDescent="0.2">
      <c r="A14694">
        <v>2003</v>
      </c>
      <c r="B14694" t="s">
        <v>110</v>
      </c>
      <c r="C14694" t="s">
        <v>2</v>
      </c>
      <c r="D14694">
        <v>1385</v>
      </c>
      <c r="E14694">
        <v>759032</v>
      </c>
      <c r="F14694">
        <v>1.4893668789758925</v>
      </c>
      <c r="G14694">
        <v>1226</v>
      </c>
      <c r="H14694">
        <v>1825.9637936244442</v>
      </c>
    </row>
    <row r="14695" spans="1:8" x14ac:dyDescent="0.2">
      <c r="A14695">
        <v>2004</v>
      </c>
      <c r="B14695" t="s">
        <v>110</v>
      </c>
      <c r="C14695" t="s">
        <v>2</v>
      </c>
      <c r="D14695">
        <v>3990</v>
      </c>
      <c r="E14695">
        <v>870849</v>
      </c>
      <c r="F14695">
        <v>1.7087733549959383</v>
      </c>
      <c r="G14695">
        <v>1226</v>
      </c>
      <c r="H14695">
        <v>2094.9561332250205</v>
      </c>
    </row>
    <row r="14696" spans="1:8" x14ac:dyDescent="0.2">
      <c r="A14696">
        <v>2005</v>
      </c>
      <c r="B14696" t="s">
        <v>110</v>
      </c>
      <c r="C14696" t="s">
        <v>2</v>
      </c>
      <c r="D14696">
        <v>1397</v>
      </c>
      <c r="E14696">
        <v>940958</v>
      </c>
      <c r="F14696">
        <v>1.8463407072526559</v>
      </c>
      <c r="G14696">
        <v>1226</v>
      </c>
      <c r="H14696">
        <v>2263.6137070917562</v>
      </c>
    </row>
    <row r="14697" spans="1:8" x14ac:dyDescent="0.2">
      <c r="A14697">
        <v>2006</v>
      </c>
      <c r="B14697" t="s">
        <v>110</v>
      </c>
      <c r="C14697" t="s">
        <v>2</v>
      </c>
      <c r="D14697">
        <v>2413</v>
      </c>
      <c r="E14697">
        <v>1064127</v>
      </c>
      <c r="F14697">
        <v>2.0880219922532639</v>
      </c>
      <c r="G14697">
        <v>1226</v>
      </c>
      <c r="H14697">
        <v>2559.9149625025016</v>
      </c>
    </row>
    <row r="14698" spans="1:8" x14ac:dyDescent="0.2">
      <c r="A14698">
        <v>2007</v>
      </c>
      <c r="B14698" t="s">
        <v>110</v>
      </c>
      <c r="C14698" t="s">
        <v>2</v>
      </c>
      <c r="D14698">
        <v>1528</v>
      </c>
      <c r="E14698">
        <v>1107246</v>
      </c>
      <c r="F14698">
        <v>2.1726297695993595</v>
      </c>
      <c r="G14698">
        <v>1226</v>
      </c>
      <c r="H14698">
        <v>2663.6440975288147</v>
      </c>
    </row>
    <row r="14699" spans="1:8" x14ac:dyDescent="0.2">
      <c r="A14699">
        <v>2008</v>
      </c>
      <c r="B14699" t="s">
        <v>110</v>
      </c>
      <c r="C14699" t="s">
        <v>2</v>
      </c>
      <c r="D14699">
        <v>1917</v>
      </c>
      <c r="E14699">
        <v>1177842</v>
      </c>
      <c r="F14699">
        <v>2.3111527095915894</v>
      </c>
      <c r="G14699">
        <v>1226</v>
      </c>
      <c r="H14699">
        <v>2833.4732219592884</v>
      </c>
    </row>
    <row r="14700" spans="1:8" x14ac:dyDescent="0.2">
      <c r="A14700">
        <v>2009</v>
      </c>
      <c r="B14700" t="s">
        <v>110</v>
      </c>
      <c r="C14700" t="s">
        <v>2</v>
      </c>
      <c r="D14700">
        <v>3255</v>
      </c>
      <c r="E14700">
        <v>1243106</v>
      </c>
      <c r="F14700">
        <v>2.4392132393050701</v>
      </c>
      <c r="G14700">
        <v>1226</v>
      </c>
      <c r="H14700">
        <v>2990.4754313880157</v>
      </c>
    </row>
    <row r="14701" spans="1:8" x14ac:dyDescent="0.2">
      <c r="A14701">
        <v>2010</v>
      </c>
      <c r="B14701" t="s">
        <v>110</v>
      </c>
      <c r="C14701" t="s">
        <v>2</v>
      </c>
      <c r="D14701">
        <v>4168</v>
      </c>
      <c r="E14701">
        <v>1400862</v>
      </c>
      <c r="F14701">
        <v>2.7487608754517949</v>
      </c>
      <c r="G14701">
        <v>1226</v>
      </c>
      <c r="H14701">
        <v>3369.9808333039005</v>
      </c>
    </row>
    <row r="14702" spans="1:8" x14ac:dyDescent="0.2">
      <c r="A14702">
        <v>2011</v>
      </c>
      <c r="B14702" t="s">
        <v>110</v>
      </c>
      <c r="C14702" t="s">
        <v>2</v>
      </c>
      <c r="D14702">
        <v>4273</v>
      </c>
      <c r="E14702">
        <v>1542449</v>
      </c>
      <c r="F14702">
        <v>3.0265818214640312</v>
      </c>
      <c r="G14702">
        <v>1226</v>
      </c>
      <c r="H14702">
        <v>3710.5893131149023</v>
      </c>
    </row>
    <row r="14703" spans="1:8" x14ac:dyDescent="0.2">
      <c r="A14703">
        <v>2012</v>
      </c>
      <c r="B14703" t="s">
        <v>110</v>
      </c>
      <c r="C14703" t="s">
        <v>2</v>
      </c>
      <c r="D14703">
        <v>2972</v>
      </c>
      <c r="E14703">
        <v>1631813</v>
      </c>
      <c r="F14703">
        <v>3.2019311898342733</v>
      </c>
      <c r="G14703">
        <v>1226</v>
      </c>
      <c r="H14703">
        <v>3925.5676387368189</v>
      </c>
    </row>
    <row r="14704" spans="1:8" x14ac:dyDescent="0.2">
      <c r="A14704">
        <v>2013</v>
      </c>
      <c r="B14704" t="s">
        <v>110</v>
      </c>
      <c r="C14704" t="s">
        <v>2</v>
      </c>
      <c r="D14704">
        <v>3413</v>
      </c>
      <c r="E14704">
        <v>1789983</v>
      </c>
      <c r="F14704">
        <v>3.5122911736658073</v>
      </c>
      <c r="G14704">
        <v>1226</v>
      </c>
      <c r="H14704">
        <v>4306.0689789142798</v>
      </c>
    </row>
    <row r="14705" spans="1:8" x14ac:dyDescent="0.2">
      <c r="A14705">
        <v>2014</v>
      </c>
      <c r="B14705" t="s">
        <v>110</v>
      </c>
      <c r="C14705" t="s">
        <v>2</v>
      </c>
      <c r="D14705">
        <v>4067</v>
      </c>
      <c r="E14705">
        <v>1951160</v>
      </c>
      <c r="F14705">
        <v>3.8285514702708219</v>
      </c>
      <c r="G14705">
        <v>1226</v>
      </c>
      <c r="H14705">
        <v>4693.8041025520279</v>
      </c>
    </row>
    <row r="14706" spans="1:8" x14ac:dyDescent="0.2">
      <c r="A14706">
        <v>2015</v>
      </c>
      <c r="B14706" t="s">
        <v>110</v>
      </c>
      <c r="C14706" t="s">
        <v>2</v>
      </c>
      <c r="D14706">
        <v>3202</v>
      </c>
      <c r="E14706">
        <v>2158716</v>
      </c>
      <c r="F14706">
        <v>4.2358162916916848</v>
      </c>
      <c r="G14706">
        <v>1226</v>
      </c>
      <c r="H14706">
        <v>5193.1107736140057</v>
      </c>
    </row>
    <row r="14707" spans="1:8" x14ac:dyDescent="0.2">
      <c r="A14707">
        <v>2016</v>
      </c>
      <c r="B14707" t="s">
        <v>110</v>
      </c>
      <c r="C14707" t="s">
        <v>2</v>
      </c>
      <c r="D14707">
        <v>3058</v>
      </c>
      <c r="E14707">
        <v>2301539</v>
      </c>
      <c r="F14707">
        <v>4.5160625076034959</v>
      </c>
      <c r="G14707">
        <v>1226</v>
      </c>
      <c r="H14707">
        <v>5536.6926343218856</v>
      </c>
    </row>
    <row r="14708" spans="1:8" x14ac:dyDescent="0.2">
      <c r="A14708">
        <v>2017</v>
      </c>
      <c r="B14708" t="s">
        <v>110</v>
      </c>
      <c r="C14708" t="s">
        <v>2</v>
      </c>
      <c r="D14708">
        <v>3527</v>
      </c>
      <c r="E14708">
        <v>2437463</v>
      </c>
      <c r="F14708">
        <v>4.7827715576276306</v>
      </c>
      <c r="G14708">
        <v>1226</v>
      </c>
      <c r="H14708">
        <v>5863.6779296514751</v>
      </c>
    </row>
    <row r="14709" spans="1:8" x14ac:dyDescent="0.2">
      <c r="A14709">
        <v>2018</v>
      </c>
      <c r="B14709" t="s">
        <v>110</v>
      </c>
      <c r="C14709" t="s">
        <v>2</v>
      </c>
      <c r="D14709">
        <v>4317</v>
      </c>
      <c r="E14709">
        <v>2604997</v>
      </c>
      <c r="F14709">
        <v>5.1115055117986632</v>
      </c>
      <c r="G14709">
        <v>1226</v>
      </c>
      <c r="H14709">
        <v>6266.7057574651608</v>
      </c>
    </row>
    <row r="14710" spans="1:8" x14ac:dyDescent="0.2">
      <c r="A14710">
        <v>2019</v>
      </c>
      <c r="B14710" t="s">
        <v>110</v>
      </c>
      <c r="C14710" t="s">
        <v>2</v>
      </c>
      <c r="D14710">
        <v>5797</v>
      </c>
      <c r="E14710">
        <v>2767691</v>
      </c>
      <c r="F14710">
        <v>5.4307424543888363</v>
      </c>
      <c r="G14710">
        <v>1226</v>
      </c>
      <c r="H14710">
        <v>6658.090249080713</v>
      </c>
    </row>
    <row r="14711" spans="1:8" x14ac:dyDescent="0.2">
      <c r="A14711">
        <v>2020</v>
      </c>
      <c r="B14711" t="s">
        <v>110</v>
      </c>
      <c r="C14711" t="s">
        <v>2</v>
      </c>
      <c r="D14711">
        <v>7389</v>
      </c>
      <c r="E14711">
        <v>2837118</v>
      </c>
      <c r="F14711">
        <v>5.5669715913773414</v>
      </c>
      <c r="G14711">
        <v>1226</v>
      </c>
      <c r="H14711">
        <v>6825.1071710286205</v>
      </c>
    </row>
    <row r="14712" spans="1:8" x14ac:dyDescent="0.2">
      <c r="A14712">
        <v>2021</v>
      </c>
      <c r="B14712" t="s">
        <v>110</v>
      </c>
      <c r="C14712" t="s">
        <v>2</v>
      </c>
      <c r="D14712">
        <v>4554</v>
      </c>
      <c r="E14712">
        <v>2964306</v>
      </c>
      <c r="F14712">
        <v>5.8165389279365192</v>
      </c>
      <c r="G14712">
        <v>1226</v>
      </c>
      <c r="H14712">
        <v>7131.0767256501722</v>
      </c>
    </row>
    <row r="14713" spans="1:8" x14ac:dyDescent="0.2">
      <c r="A14713">
        <v>2022</v>
      </c>
      <c r="B14713" t="s">
        <v>110</v>
      </c>
      <c r="C14713" t="s">
        <v>2</v>
      </c>
      <c r="D14713">
        <v>7311</v>
      </c>
      <c r="E14713">
        <v>3249845</v>
      </c>
      <c r="F14713">
        <v>6.3768214051652752</v>
      </c>
      <c r="G14713">
        <v>1226</v>
      </c>
      <c r="H14713">
        <v>7817.9830427326269</v>
      </c>
    </row>
    <row r="14714" spans="1:8" x14ac:dyDescent="0.2">
      <c r="A14714">
        <v>2023</v>
      </c>
      <c r="B14714" t="s">
        <v>110</v>
      </c>
      <c r="C14714" t="s">
        <v>2</v>
      </c>
      <c r="D14714">
        <v>7444</v>
      </c>
      <c r="E14714">
        <v>3441106</v>
      </c>
      <c r="F14714">
        <v>6.7521123001997516</v>
      </c>
      <c r="G14714">
        <v>1226</v>
      </c>
      <c r="H14714">
        <v>8278.0896800448954</v>
      </c>
    </row>
    <row r="14715" spans="1:8" x14ac:dyDescent="0.2">
      <c r="A14715">
        <v>2000</v>
      </c>
      <c r="B14715" t="s">
        <v>110</v>
      </c>
      <c r="C14715" t="s">
        <v>3</v>
      </c>
      <c r="D14715">
        <v>472</v>
      </c>
      <c r="E14715">
        <v>733910</v>
      </c>
      <c r="F14715">
        <v>1</v>
      </c>
      <c r="G14715">
        <v>472</v>
      </c>
      <c r="H14715">
        <v>472</v>
      </c>
    </row>
    <row r="14716" spans="1:8" x14ac:dyDescent="0.2">
      <c r="A14716">
        <v>2001</v>
      </c>
      <c r="B14716" t="s">
        <v>110</v>
      </c>
      <c r="C14716" t="s">
        <v>3</v>
      </c>
      <c r="D14716">
        <v>472</v>
      </c>
      <c r="E14716">
        <v>741755</v>
      </c>
      <c r="F14716">
        <v>1.0106893215789401</v>
      </c>
      <c r="G14716">
        <v>472</v>
      </c>
      <c r="H14716">
        <v>477.04535978525973</v>
      </c>
    </row>
    <row r="14717" spans="1:8" x14ac:dyDescent="0.2">
      <c r="A14717">
        <v>2002</v>
      </c>
      <c r="B14717" t="s">
        <v>110</v>
      </c>
      <c r="C14717" t="s">
        <v>3</v>
      </c>
      <c r="D14717">
        <v>501</v>
      </c>
      <c r="E14717">
        <v>684041</v>
      </c>
      <c r="F14717">
        <v>0.93205025139322262</v>
      </c>
      <c r="G14717">
        <v>472</v>
      </c>
      <c r="H14717">
        <v>439.92771865760108</v>
      </c>
    </row>
    <row r="14718" spans="1:8" x14ac:dyDescent="0.2">
      <c r="A14718">
        <v>2003</v>
      </c>
      <c r="B14718" t="s">
        <v>110</v>
      </c>
      <c r="C14718" t="s">
        <v>3</v>
      </c>
      <c r="D14718">
        <v>2063</v>
      </c>
      <c r="E14718">
        <v>731168</v>
      </c>
      <c r="F14718">
        <v>0.99626384706571647</v>
      </c>
      <c r="G14718">
        <v>472</v>
      </c>
      <c r="H14718">
        <v>470.23653581501816</v>
      </c>
    </row>
    <row r="14719" spans="1:8" x14ac:dyDescent="0.2">
      <c r="A14719">
        <v>2004</v>
      </c>
      <c r="B14719" t="s">
        <v>110</v>
      </c>
      <c r="C14719" t="s">
        <v>3</v>
      </c>
      <c r="D14719">
        <v>2091</v>
      </c>
      <c r="E14719">
        <v>724784</v>
      </c>
      <c r="F14719">
        <v>0.98756523279421182</v>
      </c>
      <c r="G14719">
        <v>472</v>
      </c>
      <c r="H14719">
        <v>466.13078987886797</v>
      </c>
    </row>
    <row r="14720" spans="1:8" x14ac:dyDescent="0.2">
      <c r="A14720">
        <v>2005</v>
      </c>
      <c r="B14720" t="s">
        <v>110</v>
      </c>
      <c r="C14720" t="s">
        <v>3</v>
      </c>
      <c r="D14720">
        <v>979</v>
      </c>
      <c r="E14720">
        <v>750817</v>
      </c>
      <c r="F14720">
        <v>1.0230368846316307</v>
      </c>
      <c r="G14720">
        <v>472</v>
      </c>
      <c r="H14720">
        <v>482.87340954612966</v>
      </c>
    </row>
    <row r="14721" spans="1:8" x14ac:dyDescent="0.2">
      <c r="A14721">
        <v>2006</v>
      </c>
      <c r="B14721" t="s">
        <v>110</v>
      </c>
      <c r="C14721" t="s">
        <v>3</v>
      </c>
      <c r="D14721">
        <v>2622</v>
      </c>
      <c r="E14721">
        <v>749575</v>
      </c>
      <c r="F14721">
        <v>1.0213445790355766</v>
      </c>
      <c r="G14721">
        <v>472</v>
      </c>
      <c r="H14721">
        <v>482.07464130479218</v>
      </c>
    </row>
    <row r="14722" spans="1:8" x14ac:dyDescent="0.2">
      <c r="A14722">
        <v>2007</v>
      </c>
      <c r="B14722" t="s">
        <v>110</v>
      </c>
      <c r="C14722" t="s">
        <v>3</v>
      </c>
      <c r="D14722">
        <v>1807</v>
      </c>
      <c r="E14722">
        <v>748335</v>
      </c>
      <c r="F14722">
        <v>1.0196549985693069</v>
      </c>
      <c r="G14722">
        <v>472</v>
      </c>
      <c r="H14722">
        <v>481.27715932471284</v>
      </c>
    </row>
    <row r="14723" spans="1:8" x14ac:dyDescent="0.2">
      <c r="A14723">
        <v>2008</v>
      </c>
      <c r="B14723" t="s">
        <v>110</v>
      </c>
      <c r="C14723" t="s">
        <v>3</v>
      </c>
      <c r="D14723">
        <v>1262</v>
      </c>
      <c r="E14723">
        <v>735103</v>
      </c>
      <c r="F14723">
        <v>1.0016255399163385</v>
      </c>
      <c r="G14723">
        <v>472</v>
      </c>
      <c r="H14723">
        <v>472.76725484051178</v>
      </c>
    </row>
    <row r="14724" spans="1:8" x14ac:dyDescent="0.2">
      <c r="A14724">
        <v>2009</v>
      </c>
      <c r="B14724" t="s">
        <v>110</v>
      </c>
      <c r="C14724" t="s">
        <v>3</v>
      </c>
      <c r="D14724">
        <v>2279</v>
      </c>
      <c r="E14724">
        <v>736851</v>
      </c>
      <c r="F14724">
        <v>1.0040073033478218</v>
      </c>
      <c r="G14724">
        <v>472</v>
      </c>
      <c r="H14724">
        <v>473.89144718017189</v>
      </c>
    </row>
    <row r="14725" spans="1:8" x14ac:dyDescent="0.2">
      <c r="A14725">
        <v>2010</v>
      </c>
      <c r="B14725" t="s">
        <v>110</v>
      </c>
      <c r="C14725" t="s">
        <v>3</v>
      </c>
      <c r="D14725">
        <v>1340</v>
      </c>
      <c r="E14725">
        <v>708719</v>
      </c>
      <c r="F14725">
        <v>0.96567562780177407</v>
      </c>
      <c r="G14725">
        <v>472</v>
      </c>
      <c r="H14725">
        <v>455.79889632243737</v>
      </c>
    </row>
    <row r="14726" spans="1:8" x14ac:dyDescent="0.2">
      <c r="A14726">
        <v>2011</v>
      </c>
      <c r="B14726" t="s">
        <v>110</v>
      </c>
      <c r="C14726" t="s">
        <v>3</v>
      </c>
      <c r="D14726">
        <v>1689</v>
      </c>
      <c r="E14726">
        <v>712191</v>
      </c>
      <c r="F14726">
        <v>0.9704064531073292</v>
      </c>
      <c r="G14726">
        <v>472</v>
      </c>
      <c r="H14726">
        <v>458.03184586665941</v>
      </c>
    </row>
    <row r="14727" spans="1:8" x14ac:dyDescent="0.2">
      <c r="A14727">
        <v>2012</v>
      </c>
      <c r="B14727" t="s">
        <v>110</v>
      </c>
      <c r="C14727" t="s">
        <v>3</v>
      </c>
      <c r="D14727">
        <v>1697</v>
      </c>
      <c r="E14727">
        <v>704463</v>
      </c>
      <c r="F14727">
        <v>0.9598765516207709</v>
      </c>
      <c r="G14727">
        <v>472</v>
      </c>
      <c r="H14727">
        <v>453.06173236500388</v>
      </c>
    </row>
    <row r="14728" spans="1:8" x14ac:dyDescent="0.2">
      <c r="A14728">
        <v>2013</v>
      </c>
      <c r="B14728" t="s">
        <v>110</v>
      </c>
      <c r="C14728" t="s">
        <v>3</v>
      </c>
      <c r="D14728">
        <v>1127</v>
      </c>
      <c r="E14728">
        <v>773414</v>
      </c>
      <c r="F14728">
        <v>1.0538267634996117</v>
      </c>
      <c r="G14728">
        <v>472</v>
      </c>
      <c r="H14728">
        <v>497.40623237181671</v>
      </c>
    </row>
    <row r="14729" spans="1:8" x14ac:dyDescent="0.2">
      <c r="A14729">
        <v>2014</v>
      </c>
      <c r="B14729" t="s">
        <v>110</v>
      </c>
      <c r="C14729" t="s">
        <v>3</v>
      </c>
      <c r="D14729">
        <v>1001</v>
      </c>
      <c r="E14729">
        <v>739517</v>
      </c>
      <c r="F14729">
        <v>1.0076399013503019</v>
      </c>
      <c r="G14729">
        <v>472</v>
      </c>
      <c r="H14729">
        <v>475.60603343734249</v>
      </c>
    </row>
    <row r="14730" spans="1:8" x14ac:dyDescent="0.2">
      <c r="A14730">
        <v>2015</v>
      </c>
      <c r="B14730" t="s">
        <v>110</v>
      </c>
      <c r="C14730" t="s">
        <v>3</v>
      </c>
      <c r="D14730">
        <v>2598</v>
      </c>
      <c r="E14730">
        <v>761080</v>
      </c>
      <c r="F14730">
        <v>1.0370208881197966</v>
      </c>
      <c r="G14730">
        <v>472</v>
      </c>
      <c r="H14730">
        <v>489.47385919254401</v>
      </c>
    </row>
    <row r="14731" spans="1:8" x14ac:dyDescent="0.2">
      <c r="A14731">
        <v>2016</v>
      </c>
      <c r="B14731" t="s">
        <v>110</v>
      </c>
      <c r="C14731" t="s">
        <v>3</v>
      </c>
      <c r="D14731">
        <v>875</v>
      </c>
      <c r="E14731">
        <v>743073</v>
      </c>
      <c r="F14731">
        <v>1.0124851821067979</v>
      </c>
      <c r="G14731">
        <v>472</v>
      </c>
      <c r="H14731">
        <v>477.89300595440864</v>
      </c>
    </row>
    <row r="14732" spans="1:8" x14ac:dyDescent="0.2">
      <c r="A14732">
        <v>2017</v>
      </c>
      <c r="B14732" t="s">
        <v>110</v>
      </c>
      <c r="C14732" t="s">
        <v>3</v>
      </c>
      <c r="D14732">
        <v>1370</v>
      </c>
      <c r="E14732">
        <v>768023</v>
      </c>
      <c r="F14732">
        <v>1.0464811761660149</v>
      </c>
      <c r="G14732">
        <v>472</v>
      </c>
      <c r="H14732">
        <v>493.93911515035904</v>
      </c>
    </row>
    <row r="14733" spans="1:8" x14ac:dyDescent="0.2">
      <c r="A14733">
        <v>2018</v>
      </c>
      <c r="B14733" t="s">
        <v>110</v>
      </c>
      <c r="C14733" t="s">
        <v>3</v>
      </c>
      <c r="D14733">
        <v>1736</v>
      </c>
      <c r="E14733">
        <v>794405</v>
      </c>
      <c r="F14733">
        <v>1.0824283631507952</v>
      </c>
      <c r="G14733">
        <v>472</v>
      </c>
      <c r="H14733">
        <v>510.90618740717531</v>
      </c>
    </row>
    <row r="14734" spans="1:8" x14ac:dyDescent="0.2">
      <c r="A14734">
        <v>2019</v>
      </c>
      <c r="B14734" t="s">
        <v>110</v>
      </c>
      <c r="C14734" t="s">
        <v>3</v>
      </c>
      <c r="D14734">
        <v>3248</v>
      </c>
      <c r="E14734">
        <v>797148</v>
      </c>
      <c r="F14734">
        <v>1.0861658786499706</v>
      </c>
      <c r="G14734">
        <v>472</v>
      </c>
      <c r="H14734">
        <v>512.67029472278614</v>
      </c>
    </row>
    <row r="14735" spans="1:8" x14ac:dyDescent="0.2">
      <c r="A14735">
        <v>2020</v>
      </c>
      <c r="B14735" t="s">
        <v>110</v>
      </c>
      <c r="C14735" t="s">
        <v>3</v>
      </c>
      <c r="D14735">
        <v>999</v>
      </c>
      <c r="E14735">
        <v>857696</v>
      </c>
      <c r="F14735">
        <v>1.1686664577400498</v>
      </c>
      <c r="G14735">
        <v>472</v>
      </c>
      <c r="H14735">
        <v>551.6105680533035</v>
      </c>
    </row>
    <row r="14736" spans="1:8" x14ac:dyDescent="0.2">
      <c r="A14736">
        <v>2021</v>
      </c>
      <c r="B14736" t="s">
        <v>110</v>
      </c>
      <c r="C14736" t="s">
        <v>3</v>
      </c>
      <c r="D14736">
        <v>1942</v>
      </c>
      <c r="E14736">
        <v>823401</v>
      </c>
      <c r="F14736">
        <v>1.1219372947636632</v>
      </c>
      <c r="G14736">
        <v>472</v>
      </c>
      <c r="H14736">
        <v>529.55440312844905</v>
      </c>
    </row>
    <row r="14737" spans="1:8" x14ac:dyDescent="0.2">
      <c r="A14737">
        <v>2022</v>
      </c>
      <c r="B14737" t="s">
        <v>110</v>
      </c>
      <c r="C14737" t="s">
        <v>3</v>
      </c>
      <c r="D14737">
        <v>774</v>
      </c>
      <c r="E14737">
        <v>828453</v>
      </c>
      <c r="F14737">
        <v>1.1288209725988201</v>
      </c>
      <c r="G14737">
        <v>472</v>
      </c>
      <c r="H14737">
        <v>532.8034990666431</v>
      </c>
    </row>
    <row r="14738" spans="1:8" x14ac:dyDescent="0.2">
      <c r="A14738">
        <v>2023</v>
      </c>
      <c r="B14738" t="s">
        <v>110</v>
      </c>
      <c r="C14738" t="s">
        <v>3</v>
      </c>
      <c r="D14738">
        <v>1300</v>
      </c>
      <c r="E14738">
        <v>835829</v>
      </c>
      <c r="F14738">
        <v>1.1388712512433405</v>
      </c>
      <c r="G14738">
        <v>472</v>
      </c>
      <c r="H14738">
        <v>537.5472305868567</v>
      </c>
    </row>
    <row r="14739" spans="1:8" x14ac:dyDescent="0.2">
      <c r="A14739">
        <v>2000</v>
      </c>
      <c r="B14739" t="s">
        <v>110</v>
      </c>
      <c r="C14739" t="s">
        <v>4</v>
      </c>
      <c r="D14739">
        <v>1166</v>
      </c>
      <c r="E14739">
        <v>1549566</v>
      </c>
      <c r="F14739">
        <v>1</v>
      </c>
      <c r="G14739">
        <v>1166</v>
      </c>
      <c r="H14739">
        <v>1166</v>
      </c>
    </row>
    <row r="14740" spans="1:8" x14ac:dyDescent="0.2">
      <c r="A14740">
        <v>2001</v>
      </c>
      <c r="B14740" t="s">
        <v>110</v>
      </c>
      <c r="C14740" t="s">
        <v>4</v>
      </c>
      <c r="D14740">
        <v>723</v>
      </c>
      <c r="E14740">
        <v>1763520</v>
      </c>
      <c r="F14740">
        <v>1.1380734992894785</v>
      </c>
      <c r="G14740">
        <v>1166</v>
      </c>
      <c r="H14740">
        <v>1326.9937001715321</v>
      </c>
    </row>
    <row r="14741" spans="1:8" x14ac:dyDescent="0.2">
      <c r="A14741">
        <v>2002</v>
      </c>
      <c r="B14741" t="s">
        <v>110</v>
      </c>
      <c r="C14741" t="s">
        <v>4</v>
      </c>
      <c r="D14741">
        <v>1198</v>
      </c>
      <c r="E14741">
        <v>1868274</v>
      </c>
      <c r="F14741">
        <v>1.2056756536991649</v>
      </c>
      <c r="G14741">
        <v>1166</v>
      </c>
      <c r="H14741">
        <v>1405.8178122132263</v>
      </c>
    </row>
    <row r="14742" spans="1:8" x14ac:dyDescent="0.2">
      <c r="A14742">
        <v>2003</v>
      </c>
      <c r="B14742" t="s">
        <v>110</v>
      </c>
      <c r="C14742" t="s">
        <v>4</v>
      </c>
      <c r="D14742">
        <v>1394</v>
      </c>
      <c r="E14742">
        <v>1970236</v>
      </c>
      <c r="F14742">
        <v>1.2714760132837195</v>
      </c>
      <c r="G14742">
        <v>1166</v>
      </c>
      <c r="H14742">
        <v>1482.541031488817</v>
      </c>
    </row>
    <row r="14743" spans="1:8" x14ac:dyDescent="0.2">
      <c r="A14743">
        <v>2004</v>
      </c>
      <c r="B14743" t="s">
        <v>110</v>
      </c>
      <c r="C14743" t="s">
        <v>4</v>
      </c>
      <c r="D14743">
        <v>1802</v>
      </c>
      <c r="E14743">
        <v>2025789</v>
      </c>
      <c r="F14743">
        <v>1.3073266966363486</v>
      </c>
      <c r="G14743">
        <v>1166</v>
      </c>
      <c r="H14743">
        <v>1524.3429282779825</v>
      </c>
    </row>
    <row r="14744" spans="1:8" x14ac:dyDescent="0.2">
      <c r="A14744">
        <v>2005</v>
      </c>
      <c r="B14744" t="s">
        <v>110</v>
      </c>
      <c r="C14744" t="s">
        <v>4</v>
      </c>
      <c r="D14744">
        <v>1976</v>
      </c>
      <c r="E14744">
        <v>2062022</v>
      </c>
      <c r="F14744">
        <v>1.3307093728179373</v>
      </c>
      <c r="G14744">
        <v>1166</v>
      </c>
      <c r="H14744">
        <v>1551.607128705715</v>
      </c>
    </row>
    <row r="14745" spans="1:8" x14ac:dyDescent="0.2">
      <c r="A14745">
        <v>2006</v>
      </c>
      <c r="B14745" t="s">
        <v>110</v>
      </c>
      <c r="C14745" t="s">
        <v>4</v>
      </c>
      <c r="D14745">
        <v>2638</v>
      </c>
      <c r="E14745">
        <v>2226606</v>
      </c>
      <c r="F14745">
        <v>1.4369223382547114</v>
      </c>
      <c r="G14745">
        <v>1166</v>
      </c>
      <c r="H14745">
        <v>1675.4514464049935</v>
      </c>
    </row>
    <row r="14746" spans="1:8" x14ac:dyDescent="0.2">
      <c r="A14746">
        <v>2007</v>
      </c>
      <c r="B14746" t="s">
        <v>110</v>
      </c>
      <c r="C14746" t="s">
        <v>4</v>
      </c>
      <c r="D14746">
        <v>3576</v>
      </c>
      <c r="E14746">
        <v>2223631</v>
      </c>
      <c r="F14746">
        <v>1.4350024458461272</v>
      </c>
      <c r="G14746">
        <v>1166</v>
      </c>
      <c r="H14746">
        <v>1673.2128518565844</v>
      </c>
    </row>
    <row r="14747" spans="1:8" x14ac:dyDescent="0.2">
      <c r="A14747">
        <v>2008</v>
      </c>
      <c r="B14747" t="s">
        <v>110</v>
      </c>
      <c r="C14747" t="s">
        <v>4</v>
      </c>
      <c r="D14747">
        <v>1263</v>
      </c>
      <c r="E14747">
        <v>2239807</v>
      </c>
      <c r="F14747">
        <v>1.445441497812936</v>
      </c>
      <c r="G14747">
        <v>1166</v>
      </c>
      <c r="H14747">
        <v>1685.3847864498832</v>
      </c>
    </row>
    <row r="14748" spans="1:8" x14ac:dyDescent="0.2">
      <c r="A14748">
        <v>2009</v>
      </c>
      <c r="B14748" t="s">
        <v>110</v>
      </c>
      <c r="C14748" t="s">
        <v>4</v>
      </c>
      <c r="D14748">
        <v>1545</v>
      </c>
      <c r="E14748">
        <v>2363195</v>
      </c>
      <c r="F14748">
        <v>1.5250689547912124</v>
      </c>
      <c r="G14748">
        <v>1166</v>
      </c>
      <c r="H14748">
        <v>1778.2304012865536</v>
      </c>
    </row>
    <row r="14749" spans="1:8" x14ac:dyDescent="0.2">
      <c r="A14749">
        <v>2010</v>
      </c>
      <c r="B14749" t="s">
        <v>110</v>
      </c>
      <c r="C14749" t="s">
        <v>4</v>
      </c>
      <c r="D14749">
        <v>3522</v>
      </c>
      <c r="E14749">
        <v>2458397</v>
      </c>
      <c r="F14749">
        <v>1.5865068025498752</v>
      </c>
      <c r="G14749">
        <v>1166</v>
      </c>
      <c r="H14749">
        <v>1849.8669317731544</v>
      </c>
    </row>
    <row r="14750" spans="1:8" x14ac:dyDescent="0.2">
      <c r="A14750">
        <v>2011</v>
      </c>
      <c r="B14750" t="s">
        <v>110</v>
      </c>
      <c r="C14750" t="s">
        <v>4</v>
      </c>
      <c r="D14750">
        <v>3466</v>
      </c>
      <c r="E14750">
        <v>2586191</v>
      </c>
      <c r="F14750">
        <v>1.6689776363188145</v>
      </c>
      <c r="G14750">
        <v>1166</v>
      </c>
      <c r="H14750">
        <v>1946.0279239477377</v>
      </c>
    </row>
    <row r="14751" spans="1:8" x14ac:dyDescent="0.2">
      <c r="A14751">
        <v>2012</v>
      </c>
      <c r="B14751" t="s">
        <v>110</v>
      </c>
      <c r="C14751" t="s">
        <v>4</v>
      </c>
      <c r="D14751">
        <v>4837</v>
      </c>
      <c r="E14751">
        <v>2590366</v>
      </c>
      <c r="F14751">
        <v>1.6716719391106929</v>
      </c>
      <c r="G14751">
        <v>1166</v>
      </c>
      <c r="H14751">
        <v>1949.1694810030679</v>
      </c>
    </row>
    <row r="14752" spans="1:8" x14ac:dyDescent="0.2">
      <c r="A14752">
        <v>2013</v>
      </c>
      <c r="B14752" t="s">
        <v>110</v>
      </c>
      <c r="C14752" t="s">
        <v>4</v>
      </c>
      <c r="D14752">
        <v>2746</v>
      </c>
      <c r="E14752">
        <v>2715514</v>
      </c>
      <c r="F14752">
        <v>1.7524351979844679</v>
      </c>
      <c r="G14752">
        <v>1166</v>
      </c>
      <c r="H14752">
        <v>2043.3394408498896</v>
      </c>
    </row>
    <row r="14753" spans="1:8" x14ac:dyDescent="0.2">
      <c r="A14753">
        <v>2014</v>
      </c>
      <c r="B14753" t="s">
        <v>110</v>
      </c>
      <c r="C14753" t="s">
        <v>4</v>
      </c>
      <c r="D14753">
        <v>1794</v>
      </c>
      <c r="E14753">
        <v>2818610</v>
      </c>
      <c r="F14753">
        <v>1.8189673753812359</v>
      </c>
      <c r="G14753">
        <v>1166</v>
      </c>
      <c r="H14753">
        <v>2120.915959694521</v>
      </c>
    </row>
    <row r="14754" spans="1:8" x14ac:dyDescent="0.2">
      <c r="A14754">
        <v>2015</v>
      </c>
      <c r="B14754" t="s">
        <v>110</v>
      </c>
      <c r="C14754" t="s">
        <v>4</v>
      </c>
      <c r="D14754">
        <v>2373</v>
      </c>
      <c r="E14754">
        <v>2934890</v>
      </c>
      <c r="F14754">
        <v>1.894007741522465</v>
      </c>
      <c r="G14754">
        <v>1166</v>
      </c>
      <c r="H14754">
        <v>2208.4130266151942</v>
      </c>
    </row>
    <row r="14755" spans="1:8" x14ac:dyDescent="0.2">
      <c r="A14755">
        <v>2016</v>
      </c>
      <c r="B14755" t="s">
        <v>110</v>
      </c>
      <c r="C14755" t="s">
        <v>4</v>
      </c>
      <c r="D14755">
        <v>2985</v>
      </c>
      <c r="E14755">
        <v>2959310</v>
      </c>
      <c r="F14755">
        <v>1.9097669928225065</v>
      </c>
      <c r="G14755">
        <v>1166</v>
      </c>
      <c r="H14755">
        <v>2226.7883136310425</v>
      </c>
    </row>
    <row r="14756" spans="1:8" x14ac:dyDescent="0.2">
      <c r="A14756">
        <v>2017</v>
      </c>
      <c r="B14756" t="s">
        <v>110</v>
      </c>
      <c r="C14756" t="s">
        <v>4</v>
      </c>
      <c r="D14756">
        <v>4580</v>
      </c>
      <c r="E14756">
        <v>3134231</v>
      </c>
      <c r="F14756">
        <v>2.0226508583693756</v>
      </c>
      <c r="G14756">
        <v>1166</v>
      </c>
      <c r="H14756">
        <v>2358.410900858692</v>
      </c>
    </row>
    <row r="14757" spans="1:8" x14ac:dyDescent="0.2">
      <c r="A14757">
        <v>2018</v>
      </c>
      <c r="B14757" t="s">
        <v>110</v>
      </c>
      <c r="C14757" t="s">
        <v>4</v>
      </c>
      <c r="D14757">
        <v>2812</v>
      </c>
      <c r="E14757">
        <v>3197990</v>
      </c>
      <c r="F14757">
        <v>2.0637972180597663</v>
      </c>
      <c r="G14757">
        <v>1166</v>
      </c>
      <c r="H14757">
        <v>2406.3875562576877</v>
      </c>
    </row>
    <row r="14758" spans="1:8" x14ac:dyDescent="0.2">
      <c r="A14758">
        <v>2019</v>
      </c>
      <c r="B14758" t="s">
        <v>110</v>
      </c>
      <c r="C14758" t="s">
        <v>4</v>
      </c>
      <c r="D14758">
        <v>2768</v>
      </c>
      <c r="E14758">
        <v>3225036</v>
      </c>
      <c r="F14758">
        <v>2.0812511374152503</v>
      </c>
      <c r="G14758">
        <v>1166</v>
      </c>
      <c r="H14758">
        <v>2426.7388262261816</v>
      </c>
    </row>
    <row r="14759" spans="1:8" x14ac:dyDescent="0.2">
      <c r="A14759">
        <v>2020</v>
      </c>
      <c r="B14759" t="s">
        <v>110</v>
      </c>
      <c r="C14759" t="s">
        <v>4</v>
      </c>
      <c r="D14759">
        <v>1702</v>
      </c>
      <c r="E14759">
        <v>3230814</v>
      </c>
      <c r="F14759">
        <v>2.0849799234108133</v>
      </c>
      <c r="G14759">
        <v>1166</v>
      </c>
      <c r="H14759">
        <v>2431.0865906970084</v>
      </c>
    </row>
    <row r="14760" spans="1:8" x14ac:dyDescent="0.2">
      <c r="A14760">
        <v>2021</v>
      </c>
      <c r="B14760" t="s">
        <v>110</v>
      </c>
      <c r="C14760" t="s">
        <v>4</v>
      </c>
      <c r="D14760">
        <v>3596</v>
      </c>
      <c r="E14760">
        <v>3250215</v>
      </c>
      <c r="F14760">
        <v>2.0975002032827255</v>
      </c>
      <c r="G14760">
        <v>1166</v>
      </c>
      <c r="H14760">
        <v>2445.6852370276579</v>
      </c>
    </row>
    <row r="14761" spans="1:8" x14ac:dyDescent="0.2">
      <c r="A14761">
        <v>2022</v>
      </c>
      <c r="B14761" t="s">
        <v>110</v>
      </c>
      <c r="C14761" t="s">
        <v>4</v>
      </c>
      <c r="D14761">
        <v>6195</v>
      </c>
      <c r="E14761">
        <v>3311684</v>
      </c>
      <c r="F14761">
        <v>2.1371687298249959</v>
      </c>
      <c r="G14761">
        <v>1166</v>
      </c>
      <c r="H14761">
        <v>2491.9387389759454</v>
      </c>
    </row>
    <row r="14762" spans="1:8" x14ac:dyDescent="0.2">
      <c r="A14762">
        <v>2023</v>
      </c>
      <c r="B14762" t="s">
        <v>110</v>
      </c>
      <c r="C14762" t="s">
        <v>4</v>
      </c>
      <c r="D14762">
        <v>4756</v>
      </c>
      <c r="E14762">
        <v>3334124</v>
      </c>
      <c r="F14762">
        <v>2.151650203992602</v>
      </c>
      <c r="G14762">
        <v>1166</v>
      </c>
      <c r="H14762">
        <v>2508.8241378553739</v>
      </c>
    </row>
    <row r="14763" spans="1:8" x14ac:dyDescent="0.2">
      <c r="A14763">
        <v>2000</v>
      </c>
      <c r="B14763" t="s">
        <v>110</v>
      </c>
      <c r="C14763" t="s">
        <v>5</v>
      </c>
      <c r="D14763">
        <v>476</v>
      </c>
      <c r="E14763">
        <v>975710</v>
      </c>
      <c r="F14763">
        <v>1</v>
      </c>
      <c r="G14763">
        <v>476</v>
      </c>
      <c r="H14763">
        <v>476</v>
      </c>
    </row>
    <row r="14764" spans="1:8" x14ac:dyDescent="0.2">
      <c r="A14764">
        <v>2001</v>
      </c>
      <c r="B14764" t="s">
        <v>110</v>
      </c>
      <c r="C14764" t="s">
        <v>5</v>
      </c>
      <c r="D14764">
        <v>476</v>
      </c>
      <c r="E14764">
        <v>1038118</v>
      </c>
      <c r="F14764">
        <v>1.0639616279427289</v>
      </c>
      <c r="G14764">
        <v>476</v>
      </c>
      <c r="H14764">
        <v>506.44573490073896</v>
      </c>
    </row>
    <row r="14765" spans="1:8" x14ac:dyDescent="0.2">
      <c r="A14765">
        <v>2002</v>
      </c>
      <c r="B14765" t="s">
        <v>110</v>
      </c>
      <c r="C14765" t="s">
        <v>5</v>
      </c>
      <c r="D14765">
        <v>476</v>
      </c>
      <c r="E14765">
        <v>1076949</v>
      </c>
      <c r="F14765">
        <v>1.1037593137305142</v>
      </c>
      <c r="G14765">
        <v>476</v>
      </c>
      <c r="H14765">
        <v>525.38943333572479</v>
      </c>
    </row>
    <row r="14766" spans="1:8" x14ac:dyDescent="0.2">
      <c r="A14766">
        <v>2003</v>
      </c>
      <c r="B14766" t="s">
        <v>110</v>
      </c>
      <c r="C14766" t="s">
        <v>5</v>
      </c>
      <c r="D14766">
        <v>241</v>
      </c>
      <c r="E14766">
        <v>1083372</v>
      </c>
      <c r="F14766">
        <v>1.1103422123376823</v>
      </c>
      <c r="G14766">
        <v>476</v>
      </c>
      <c r="H14766">
        <v>528.52289307273679</v>
      </c>
    </row>
    <row r="14767" spans="1:8" x14ac:dyDescent="0.2">
      <c r="A14767">
        <v>2004</v>
      </c>
      <c r="B14767" t="s">
        <v>110</v>
      </c>
      <c r="C14767" t="s">
        <v>5</v>
      </c>
      <c r="D14767">
        <v>241</v>
      </c>
      <c r="E14767">
        <v>1124334</v>
      </c>
      <c r="F14767">
        <v>1.1523239487142696</v>
      </c>
      <c r="G14767">
        <v>476</v>
      </c>
      <c r="H14767">
        <v>548.50619958799234</v>
      </c>
    </row>
    <row r="14768" spans="1:8" x14ac:dyDescent="0.2">
      <c r="A14768">
        <v>2005</v>
      </c>
      <c r="B14768" t="s">
        <v>110</v>
      </c>
      <c r="C14768" t="s">
        <v>5</v>
      </c>
      <c r="D14768">
        <v>584</v>
      </c>
      <c r="E14768">
        <v>1114530</v>
      </c>
      <c r="F14768">
        <v>1.1422758811532114</v>
      </c>
      <c r="G14768">
        <v>476</v>
      </c>
      <c r="H14768">
        <v>543.72331942892868</v>
      </c>
    </row>
    <row r="14769" spans="1:8" x14ac:dyDescent="0.2">
      <c r="A14769">
        <v>2006</v>
      </c>
      <c r="B14769" t="s">
        <v>110</v>
      </c>
      <c r="C14769" t="s">
        <v>5</v>
      </c>
      <c r="D14769">
        <v>175</v>
      </c>
      <c r="E14769">
        <v>1110744</v>
      </c>
      <c r="F14769">
        <v>1.138395629849033</v>
      </c>
      <c r="G14769">
        <v>476</v>
      </c>
      <c r="H14769">
        <v>541.87631980813967</v>
      </c>
    </row>
    <row r="14770" spans="1:8" x14ac:dyDescent="0.2">
      <c r="A14770">
        <v>2007</v>
      </c>
      <c r="B14770" t="s">
        <v>110</v>
      </c>
      <c r="C14770" t="s">
        <v>5</v>
      </c>
      <c r="D14770">
        <v>824</v>
      </c>
      <c r="E14770">
        <v>1136229</v>
      </c>
      <c r="F14770">
        <v>1.1645150710764469</v>
      </c>
      <c r="G14770">
        <v>476</v>
      </c>
      <c r="H14770">
        <v>554.30917383238875</v>
      </c>
    </row>
    <row r="14771" spans="1:8" x14ac:dyDescent="0.2">
      <c r="A14771">
        <v>2008</v>
      </c>
      <c r="B14771" t="s">
        <v>110</v>
      </c>
      <c r="C14771" t="s">
        <v>5</v>
      </c>
      <c r="D14771">
        <v>468</v>
      </c>
      <c r="E14771">
        <v>1154397</v>
      </c>
      <c r="F14771">
        <v>1.1831353578419816</v>
      </c>
      <c r="G14771">
        <v>476</v>
      </c>
      <c r="H14771">
        <v>563.17243033278328</v>
      </c>
    </row>
    <row r="14772" spans="1:8" x14ac:dyDescent="0.2">
      <c r="A14772">
        <v>2009</v>
      </c>
      <c r="B14772" t="s">
        <v>110</v>
      </c>
      <c r="C14772" t="s">
        <v>5</v>
      </c>
      <c r="D14772">
        <v>401</v>
      </c>
      <c r="E14772">
        <v>1146650</v>
      </c>
      <c r="F14772">
        <v>1.1751954986625124</v>
      </c>
      <c r="G14772">
        <v>476</v>
      </c>
      <c r="H14772">
        <v>559.39305736335587</v>
      </c>
    </row>
    <row r="14773" spans="1:8" x14ac:dyDescent="0.2">
      <c r="A14773">
        <v>2010</v>
      </c>
      <c r="B14773" t="s">
        <v>110</v>
      </c>
      <c r="C14773" t="s">
        <v>5</v>
      </c>
      <c r="D14773">
        <v>116</v>
      </c>
      <c r="E14773">
        <v>1226966</v>
      </c>
      <c r="F14773">
        <v>1.2575109407508378</v>
      </c>
      <c r="G14773">
        <v>476</v>
      </c>
      <c r="H14773">
        <v>598.57520779739878</v>
      </c>
    </row>
    <row r="14774" spans="1:8" x14ac:dyDescent="0.2">
      <c r="A14774">
        <v>2011</v>
      </c>
      <c r="B14774" t="s">
        <v>110</v>
      </c>
      <c r="C14774" t="s">
        <v>5</v>
      </c>
      <c r="D14774">
        <v>582</v>
      </c>
      <c r="E14774">
        <v>1203508</v>
      </c>
      <c r="F14774">
        <v>1.2334689610642506</v>
      </c>
      <c r="G14774">
        <v>476</v>
      </c>
      <c r="H14774">
        <v>587.13122546658326</v>
      </c>
    </row>
    <row r="14775" spans="1:8" x14ac:dyDescent="0.2">
      <c r="A14775">
        <v>2012</v>
      </c>
      <c r="B14775" t="s">
        <v>110</v>
      </c>
      <c r="C14775" t="s">
        <v>5</v>
      </c>
      <c r="D14775">
        <v>362</v>
      </c>
      <c r="E14775">
        <v>1278065</v>
      </c>
      <c r="F14775">
        <v>1.3098820346209428</v>
      </c>
      <c r="G14775">
        <v>476</v>
      </c>
      <c r="H14775">
        <v>623.50384847956877</v>
      </c>
    </row>
    <row r="14776" spans="1:8" x14ac:dyDescent="0.2">
      <c r="A14776">
        <v>2013</v>
      </c>
      <c r="B14776" t="s">
        <v>110</v>
      </c>
      <c r="C14776" t="s">
        <v>5</v>
      </c>
      <c r="D14776">
        <v>212</v>
      </c>
      <c r="E14776">
        <v>1334969</v>
      </c>
      <c r="F14776">
        <v>1.3682026421785161</v>
      </c>
      <c r="G14776">
        <v>476</v>
      </c>
      <c r="H14776">
        <v>651.26445767697362</v>
      </c>
    </row>
    <row r="14777" spans="1:8" x14ac:dyDescent="0.2">
      <c r="A14777">
        <v>2014</v>
      </c>
      <c r="B14777" t="s">
        <v>110</v>
      </c>
      <c r="C14777" t="s">
        <v>5</v>
      </c>
      <c r="D14777">
        <v>23</v>
      </c>
      <c r="E14777">
        <v>1347880</v>
      </c>
      <c r="F14777">
        <v>1.3814350575478369</v>
      </c>
      <c r="G14777">
        <v>476</v>
      </c>
      <c r="H14777">
        <v>657.5630873927704</v>
      </c>
    </row>
    <row r="14778" spans="1:8" x14ac:dyDescent="0.2">
      <c r="A14778">
        <v>2015</v>
      </c>
      <c r="B14778" t="s">
        <v>110</v>
      </c>
      <c r="C14778" t="s">
        <v>5</v>
      </c>
      <c r="D14778">
        <v>379</v>
      </c>
      <c r="E14778">
        <v>1417317</v>
      </c>
      <c r="F14778">
        <v>1.4526006702811287</v>
      </c>
      <c r="G14778">
        <v>476</v>
      </c>
      <c r="H14778">
        <v>691.43791905381727</v>
      </c>
    </row>
    <row r="14779" spans="1:8" x14ac:dyDescent="0.2">
      <c r="A14779">
        <v>2016</v>
      </c>
      <c r="B14779" t="s">
        <v>110</v>
      </c>
      <c r="C14779" t="s">
        <v>5</v>
      </c>
      <c r="D14779">
        <v>375</v>
      </c>
      <c r="E14779">
        <v>1479227</v>
      </c>
      <c r="F14779">
        <v>1.5160519006672064</v>
      </c>
      <c r="G14779">
        <v>476</v>
      </c>
      <c r="H14779">
        <v>721.64070471759021</v>
      </c>
    </row>
    <row r="14780" spans="1:8" x14ac:dyDescent="0.2">
      <c r="A14780">
        <v>2017</v>
      </c>
      <c r="B14780" t="s">
        <v>110</v>
      </c>
      <c r="C14780" t="s">
        <v>5</v>
      </c>
      <c r="D14780">
        <v>605</v>
      </c>
      <c r="E14780">
        <v>1485146</v>
      </c>
      <c r="F14780">
        <v>1.5221182523495711</v>
      </c>
      <c r="G14780">
        <v>476</v>
      </c>
      <c r="H14780">
        <v>724.52828811839584</v>
      </c>
    </row>
    <row r="14781" spans="1:8" x14ac:dyDescent="0.2">
      <c r="A14781">
        <v>2018</v>
      </c>
      <c r="B14781" t="s">
        <v>110</v>
      </c>
      <c r="C14781" t="s">
        <v>5</v>
      </c>
      <c r="D14781">
        <v>936</v>
      </c>
      <c r="E14781">
        <v>1596732</v>
      </c>
      <c r="F14781">
        <v>1.6364821514589376</v>
      </c>
      <c r="G14781">
        <v>476</v>
      </c>
      <c r="H14781">
        <v>778.96550409445433</v>
      </c>
    </row>
    <row r="14782" spans="1:8" x14ac:dyDescent="0.2">
      <c r="A14782">
        <v>2019</v>
      </c>
      <c r="B14782" t="s">
        <v>110</v>
      </c>
      <c r="C14782" t="s">
        <v>5</v>
      </c>
      <c r="D14782">
        <v>102</v>
      </c>
      <c r="E14782">
        <v>1656326</v>
      </c>
      <c r="F14782">
        <v>1.6975597257381805</v>
      </c>
      <c r="G14782">
        <v>476</v>
      </c>
      <c r="H14782">
        <v>808.03842945137387</v>
      </c>
    </row>
    <row r="14783" spans="1:8" x14ac:dyDescent="0.2">
      <c r="A14783">
        <v>2020</v>
      </c>
      <c r="B14783" t="s">
        <v>110</v>
      </c>
      <c r="C14783" t="s">
        <v>5</v>
      </c>
      <c r="D14783">
        <v>254</v>
      </c>
      <c r="E14783">
        <v>1717512</v>
      </c>
      <c r="F14783">
        <v>1.7602689323671992</v>
      </c>
      <c r="G14783">
        <v>476</v>
      </c>
      <c r="H14783">
        <v>837.88801180678684</v>
      </c>
    </row>
    <row r="14784" spans="1:8" x14ac:dyDescent="0.2">
      <c r="A14784">
        <v>2021</v>
      </c>
      <c r="B14784" t="s">
        <v>110</v>
      </c>
      <c r="C14784" t="s">
        <v>5</v>
      </c>
      <c r="D14784">
        <v>949</v>
      </c>
      <c r="E14784">
        <v>1712437</v>
      </c>
      <c r="F14784">
        <v>1.7550675918049421</v>
      </c>
      <c r="G14784">
        <v>476</v>
      </c>
      <c r="H14784">
        <v>835.41217369915239</v>
      </c>
    </row>
    <row r="14785" spans="1:8" x14ac:dyDescent="0.2">
      <c r="A14785">
        <v>2022</v>
      </c>
      <c r="B14785" t="s">
        <v>110</v>
      </c>
      <c r="C14785" t="s">
        <v>5</v>
      </c>
      <c r="D14785">
        <v>276</v>
      </c>
      <c r="E14785">
        <v>1678965</v>
      </c>
      <c r="F14785">
        <v>1.7207623166719619</v>
      </c>
      <c r="G14785">
        <v>476</v>
      </c>
      <c r="H14785">
        <v>819.08286273585384</v>
      </c>
    </row>
    <row r="14786" spans="1:8" x14ac:dyDescent="0.2">
      <c r="A14786">
        <v>2023</v>
      </c>
      <c r="B14786" t="s">
        <v>110</v>
      </c>
      <c r="C14786" t="s">
        <v>5</v>
      </c>
      <c r="D14786">
        <v>605</v>
      </c>
      <c r="E14786">
        <v>1668499</v>
      </c>
      <c r="F14786">
        <v>1.7100357688247532</v>
      </c>
      <c r="G14786">
        <v>476</v>
      </c>
      <c r="H14786">
        <v>813.97702596058252</v>
      </c>
    </row>
    <row r="14787" spans="1:8" x14ac:dyDescent="0.2">
      <c r="A14787">
        <v>2000</v>
      </c>
      <c r="B14787" t="s">
        <v>110</v>
      </c>
      <c r="C14787" t="s">
        <v>6</v>
      </c>
      <c r="D14787">
        <v>1207</v>
      </c>
      <c r="E14787">
        <v>360968</v>
      </c>
      <c r="F14787">
        <v>1</v>
      </c>
      <c r="G14787">
        <v>1207</v>
      </c>
      <c r="H14787">
        <v>1207</v>
      </c>
    </row>
    <row r="14788" spans="1:8" x14ac:dyDescent="0.2">
      <c r="A14788">
        <v>2001</v>
      </c>
      <c r="B14788" t="s">
        <v>110</v>
      </c>
      <c r="C14788" t="s">
        <v>6</v>
      </c>
      <c r="D14788">
        <v>1207</v>
      </c>
      <c r="E14788">
        <v>355232</v>
      </c>
      <c r="F14788">
        <v>0.98410939473859183</v>
      </c>
      <c r="G14788">
        <v>1207</v>
      </c>
      <c r="H14788">
        <v>1187.8200394494804</v>
      </c>
    </row>
    <row r="14789" spans="1:8" x14ac:dyDescent="0.2">
      <c r="A14789">
        <v>2002</v>
      </c>
      <c r="B14789" t="s">
        <v>110</v>
      </c>
      <c r="C14789" t="s">
        <v>6</v>
      </c>
      <c r="D14789">
        <v>1643</v>
      </c>
      <c r="E14789">
        <v>389666</v>
      </c>
      <c r="F14789">
        <v>1.0795028922231333</v>
      </c>
      <c r="G14789">
        <v>1207</v>
      </c>
      <c r="H14789">
        <v>1302.9599909133219</v>
      </c>
    </row>
    <row r="14790" spans="1:8" x14ac:dyDescent="0.2">
      <c r="A14790">
        <v>2003</v>
      </c>
      <c r="B14790" t="s">
        <v>110</v>
      </c>
      <c r="C14790" t="s">
        <v>6</v>
      </c>
      <c r="D14790">
        <v>1766</v>
      </c>
      <c r="E14790">
        <v>382587</v>
      </c>
      <c r="F14790">
        <v>1.0598917355555062</v>
      </c>
      <c r="G14790">
        <v>1207</v>
      </c>
      <c r="H14790">
        <v>1279.289324815496</v>
      </c>
    </row>
    <row r="14791" spans="1:8" x14ac:dyDescent="0.2">
      <c r="A14791">
        <v>2004</v>
      </c>
      <c r="B14791" t="s">
        <v>110</v>
      </c>
      <c r="C14791" t="s">
        <v>6</v>
      </c>
      <c r="D14791">
        <v>819</v>
      </c>
      <c r="E14791">
        <v>387278</v>
      </c>
      <c r="F14791">
        <v>1.0728873473548901</v>
      </c>
      <c r="G14791">
        <v>1207</v>
      </c>
      <c r="H14791">
        <v>1294.9750282573523</v>
      </c>
    </row>
    <row r="14792" spans="1:8" x14ac:dyDescent="0.2">
      <c r="A14792">
        <v>2005</v>
      </c>
      <c r="B14792" t="s">
        <v>110</v>
      </c>
      <c r="C14792" t="s">
        <v>6</v>
      </c>
      <c r="D14792">
        <v>889</v>
      </c>
      <c r="E14792">
        <v>367541</v>
      </c>
      <c r="F14792">
        <v>1.0182093703596995</v>
      </c>
      <c r="G14792">
        <v>1207</v>
      </c>
      <c r="H14792">
        <v>1228.9787100241572</v>
      </c>
    </row>
    <row r="14793" spans="1:8" x14ac:dyDescent="0.2">
      <c r="A14793">
        <v>2006</v>
      </c>
      <c r="B14793" t="s">
        <v>110</v>
      </c>
      <c r="C14793" t="s">
        <v>6</v>
      </c>
      <c r="D14793">
        <v>1018</v>
      </c>
      <c r="E14793">
        <v>375257</v>
      </c>
      <c r="F14793">
        <v>1.0395852263912591</v>
      </c>
      <c r="G14793">
        <v>1207</v>
      </c>
      <c r="H14793">
        <v>1254.7793682542497</v>
      </c>
    </row>
    <row r="14794" spans="1:8" x14ac:dyDescent="0.2">
      <c r="A14794">
        <v>2007</v>
      </c>
      <c r="B14794" t="s">
        <v>110</v>
      </c>
      <c r="C14794" t="s">
        <v>6</v>
      </c>
      <c r="D14794">
        <v>765</v>
      </c>
      <c r="E14794">
        <v>364041</v>
      </c>
      <c r="F14794">
        <v>1.0085132200084217</v>
      </c>
      <c r="G14794">
        <v>1207</v>
      </c>
      <c r="H14794">
        <v>1217.275456550165</v>
      </c>
    </row>
    <row r="14795" spans="1:8" x14ac:dyDescent="0.2">
      <c r="A14795">
        <v>2008</v>
      </c>
      <c r="B14795" t="s">
        <v>110</v>
      </c>
      <c r="C14795" t="s">
        <v>6</v>
      </c>
      <c r="D14795">
        <v>1367</v>
      </c>
      <c r="E14795">
        <v>357008</v>
      </c>
      <c r="F14795">
        <v>0.98902949845969723</v>
      </c>
      <c r="G14795">
        <v>1207</v>
      </c>
      <c r="H14795">
        <v>1193.7586046408546</v>
      </c>
    </row>
    <row r="14796" spans="1:8" x14ac:dyDescent="0.2">
      <c r="A14796">
        <v>2009</v>
      </c>
      <c r="B14796" t="s">
        <v>110</v>
      </c>
      <c r="C14796" t="s">
        <v>6</v>
      </c>
      <c r="D14796">
        <v>1506</v>
      </c>
      <c r="E14796">
        <v>375454</v>
      </c>
      <c r="F14796">
        <v>1.0401309811396025</v>
      </c>
      <c r="G14796">
        <v>1207</v>
      </c>
      <c r="H14796">
        <v>1255.4380942355001</v>
      </c>
    </row>
    <row r="14797" spans="1:8" x14ac:dyDescent="0.2">
      <c r="A14797">
        <v>2010</v>
      </c>
      <c r="B14797" t="s">
        <v>110</v>
      </c>
      <c r="C14797" t="s">
        <v>6</v>
      </c>
      <c r="D14797">
        <v>735</v>
      </c>
      <c r="E14797">
        <v>385688</v>
      </c>
      <c r="F14797">
        <v>1.0684825247667382</v>
      </c>
      <c r="G14797">
        <v>1207</v>
      </c>
      <c r="H14797">
        <v>1289.658407393453</v>
      </c>
    </row>
    <row r="14798" spans="1:8" x14ac:dyDescent="0.2">
      <c r="A14798">
        <v>2011</v>
      </c>
      <c r="B14798" t="s">
        <v>110</v>
      </c>
      <c r="C14798" t="s">
        <v>6</v>
      </c>
      <c r="D14798">
        <v>480</v>
      </c>
      <c r="E14798">
        <v>391576</v>
      </c>
      <c r="F14798">
        <v>1.0847942199862592</v>
      </c>
      <c r="G14798">
        <v>1207</v>
      </c>
      <c r="H14798">
        <v>1309.346623523415</v>
      </c>
    </row>
    <row r="14799" spans="1:8" x14ac:dyDescent="0.2">
      <c r="A14799">
        <v>2012</v>
      </c>
      <c r="B14799" t="s">
        <v>110</v>
      </c>
      <c r="C14799" t="s">
        <v>6</v>
      </c>
      <c r="D14799">
        <v>1575</v>
      </c>
      <c r="E14799">
        <v>379049</v>
      </c>
      <c r="F14799">
        <v>1.0500903127147005</v>
      </c>
      <c r="G14799">
        <v>1207</v>
      </c>
      <c r="H14799">
        <v>1267.4590074466435</v>
      </c>
    </row>
    <row r="14800" spans="1:8" x14ac:dyDescent="0.2">
      <c r="A14800">
        <v>2013</v>
      </c>
      <c r="B14800" t="s">
        <v>110</v>
      </c>
      <c r="C14800" t="s">
        <v>6</v>
      </c>
      <c r="D14800">
        <v>1194</v>
      </c>
      <c r="E14800">
        <v>385773</v>
      </c>
      <c r="F14800">
        <v>1.0687180027038408</v>
      </c>
      <c r="G14800">
        <v>1207</v>
      </c>
      <c r="H14800">
        <v>1289.9426292635358</v>
      </c>
    </row>
    <row r="14801" spans="1:8" x14ac:dyDescent="0.2">
      <c r="A14801">
        <v>2014</v>
      </c>
      <c r="B14801" t="s">
        <v>110</v>
      </c>
      <c r="C14801" t="s">
        <v>6</v>
      </c>
      <c r="D14801">
        <v>433</v>
      </c>
      <c r="E14801">
        <v>349497</v>
      </c>
      <c r="F14801">
        <v>0.96822155980585534</v>
      </c>
      <c r="G14801">
        <v>1207</v>
      </c>
      <c r="H14801">
        <v>1168.6434226856675</v>
      </c>
    </row>
    <row r="14802" spans="1:8" x14ac:dyDescent="0.2">
      <c r="A14802">
        <v>2015</v>
      </c>
      <c r="B14802" t="s">
        <v>110</v>
      </c>
      <c r="C14802" t="s">
        <v>6</v>
      </c>
      <c r="D14802">
        <v>568</v>
      </c>
      <c r="E14802">
        <v>344846</v>
      </c>
      <c r="F14802">
        <v>0.95533676115334321</v>
      </c>
      <c r="G14802">
        <v>1207</v>
      </c>
      <c r="H14802">
        <v>1153.0914707120853</v>
      </c>
    </row>
    <row r="14803" spans="1:8" x14ac:dyDescent="0.2">
      <c r="A14803">
        <v>2016</v>
      </c>
      <c r="B14803" t="s">
        <v>110</v>
      </c>
      <c r="C14803" t="s">
        <v>6</v>
      </c>
      <c r="D14803">
        <v>609</v>
      </c>
      <c r="E14803">
        <v>358989</v>
      </c>
      <c r="F14803">
        <v>0.99451751955852041</v>
      </c>
      <c r="G14803">
        <v>1207</v>
      </c>
      <c r="H14803">
        <v>1200.3826461071342</v>
      </c>
    </row>
    <row r="14804" spans="1:8" x14ac:dyDescent="0.2">
      <c r="A14804">
        <v>2017</v>
      </c>
      <c r="B14804" t="s">
        <v>110</v>
      </c>
      <c r="C14804" t="s">
        <v>6</v>
      </c>
      <c r="D14804">
        <v>1155</v>
      </c>
      <c r="E14804">
        <v>338119</v>
      </c>
      <c r="F14804">
        <v>0.93670076017818749</v>
      </c>
      <c r="G14804">
        <v>1207</v>
      </c>
      <c r="H14804">
        <v>1130.5978175350724</v>
      </c>
    </row>
    <row r="14805" spans="1:8" x14ac:dyDescent="0.2">
      <c r="A14805">
        <v>2018</v>
      </c>
      <c r="B14805" t="s">
        <v>110</v>
      </c>
      <c r="C14805" t="s">
        <v>6</v>
      </c>
      <c r="D14805">
        <v>562</v>
      </c>
      <c r="E14805">
        <v>344990</v>
      </c>
      <c r="F14805">
        <v>0.95573568848208157</v>
      </c>
      <c r="G14805">
        <v>1207</v>
      </c>
      <c r="H14805">
        <v>1153.5729759978724</v>
      </c>
    </row>
    <row r="14806" spans="1:8" x14ac:dyDescent="0.2">
      <c r="A14806">
        <v>2019</v>
      </c>
      <c r="B14806" t="s">
        <v>110</v>
      </c>
      <c r="C14806" t="s">
        <v>6</v>
      </c>
      <c r="D14806">
        <v>2281</v>
      </c>
      <c r="E14806">
        <v>347441</v>
      </c>
      <c r="F14806">
        <v>0.96252576405664769</v>
      </c>
      <c r="G14806">
        <v>1207</v>
      </c>
      <c r="H14806">
        <v>1161.7685972163738</v>
      </c>
    </row>
    <row r="14807" spans="1:8" x14ac:dyDescent="0.2">
      <c r="A14807">
        <v>2020</v>
      </c>
      <c r="B14807" t="s">
        <v>110</v>
      </c>
      <c r="C14807" t="s">
        <v>6</v>
      </c>
      <c r="D14807">
        <v>1698</v>
      </c>
      <c r="E14807">
        <v>403600</v>
      </c>
      <c r="F14807">
        <v>1.1181046519359057</v>
      </c>
      <c r="G14807">
        <v>1207</v>
      </c>
      <c r="H14807">
        <v>1349.5523148866382</v>
      </c>
    </row>
    <row r="14808" spans="1:8" x14ac:dyDescent="0.2">
      <c r="A14808">
        <v>2021</v>
      </c>
      <c r="B14808" t="s">
        <v>110</v>
      </c>
      <c r="C14808" t="s">
        <v>6</v>
      </c>
      <c r="D14808">
        <v>1778</v>
      </c>
      <c r="E14808">
        <v>405295</v>
      </c>
      <c r="F14808">
        <v>1.1228003590345959</v>
      </c>
      <c r="G14808">
        <v>1207</v>
      </c>
      <c r="H14808">
        <v>1355.2200333547571</v>
      </c>
    </row>
    <row r="14809" spans="1:8" x14ac:dyDescent="0.2">
      <c r="A14809">
        <v>2022</v>
      </c>
      <c r="B14809" t="s">
        <v>110</v>
      </c>
      <c r="C14809" t="s">
        <v>6</v>
      </c>
      <c r="D14809">
        <v>1220</v>
      </c>
      <c r="E14809">
        <v>400662</v>
      </c>
      <c r="F14809">
        <v>1.109965426298176</v>
      </c>
      <c r="G14809">
        <v>1207</v>
      </c>
      <c r="H14809">
        <v>1339.7282695418985</v>
      </c>
    </row>
    <row r="14810" spans="1:8" x14ac:dyDescent="0.2">
      <c r="A14810">
        <v>2023</v>
      </c>
      <c r="B14810" t="s">
        <v>110</v>
      </c>
      <c r="C14810" t="s">
        <v>6</v>
      </c>
      <c r="D14810">
        <v>955</v>
      </c>
      <c r="E14810">
        <v>409560</v>
      </c>
      <c r="F14810">
        <v>1.1346158108197957</v>
      </c>
      <c r="G14810">
        <v>1207</v>
      </c>
      <c r="H14810">
        <v>1369.4812836594933</v>
      </c>
    </row>
    <row r="14811" spans="1:8" x14ac:dyDescent="0.2">
      <c r="A14811">
        <v>2000</v>
      </c>
      <c r="B14811" t="s">
        <v>110</v>
      </c>
      <c r="C14811" t="s">
        <v>7</v>
      </c>
      <c r="D14811">
        <v>555</v>
      </c>
      <c r="E14811">
        <v>122003</v>
      </c>
      <c r="F14811">
        <v>1</v>
      </c>
      <c r="G14811">
        <v>555</v>
      </c>
      <c r="H14811">
        <v>555</v>
      </c>
    </row>
    <row r="14812" spans="1:8" x14ac:dyDescent="0.2">
      <c r="A14812">
        <v>2001</v>
      </c>
      <c r="B14812" t="s">
        <v>110</v>
      </c>
      <c r="C14812" t="s">
        <v>7</v>
      </c>
      <c r="D14812">
        <v>555</v>
      </c>
      <c r="E14812">
        <v>161701</v>
      </c>
      <c r="F14812">
        <v>1.3253854413416064</v>
      </c>
      <c r="G14812">
        <v>555</v>
      </c>
      <c r="H14812">
        <v>735.58891994459157</v>
      </c>
    </row>
    <row r="14813" spans="1:8" x14ac:dyDescent="0.2">
      <c r="A14813">
        <v>2002</v>
      </c>
      <c r="B14813" t="s">
        <v>110</v>
      </c>
      <c r="C14813" t="s">
        <v>7</v>
      </c>
      <c r="D14813">
        <v>419</v>
      </c>
      <c r="E14813">
        <v>123145</v>
      </c>
      <c r="F14813">
        <v>1.0093604255633057</v>
      </c>
      <c r="G14813">
        <v>555</v>
      </c>
      <c r="H14813">
        <v>560.19503618763474</v>
      </c>
    </row>
    <row r="14814" spans="1:8" x14ac:dyDescent="0.2">
      <c r="A14814">
        <v>2003</v>
      </c>
      <c r="B14814" t="s">
        <v>110</v>
      </c>
      <c r="C14814" t="s">
        <v>7</v>
      </c>
      <c r="D14814">
        <v>162</v>
      </c>
      <c r="E14814">
        <v>137384</v>
      </c>
      <c r="F14814">
        <v>1.126070670393351</v>
      </c>
      <c r="G14814">
        <v>555</v>
      </c>
      <c r="H14814">
        <v>624.96922206830982</v>
      </c>
    </row>
    <row r="14815" spans="1:8" x14ac:dyDescent="0.2">
      <c r="A14815">
        <v>2004</v>
      </c>
      <c r="B14815" t="s">
        <v>110</v>
      </c>
      <c r="C14815" t="s">
        <v>7</v>
      </c>
      <c r="D14815">
        <v>1042</v>
      </c>
      <c r="E14815">
        <v>131387</v>
      </c>
      <c r="F14815">
        <v>1.0769161414063588</v>
      </c>
      <c r="G14815">
        <v>555</v>
      </c>
      <c r="H14815">
        <v>597.68845848052911</v>
      </c>
    </row>
    <row r="14816" spans="1:8" x14ac:dyDescent="0.2">
      <c r="A14816">
        <v>2005</v>
      </c>
      <c r="B14816" t="s">
        <v>110</v>
      </c>
      <c r="C14816" t="s">
        <v>7</v>
      </c>
      <c r="D14816">
        <v>151</v>
      </c>
      <c r="E14816">
        <v>150747</v>
      </c>
      <c r="F14816">
        <v>1.2356007639156414</v>
      </c>
      <c r="G14816">
        <v>555</v>
      </c>
      <c r="H14816">
        <v>685.75842397318104</v>
      </c>
    </row>
    <row r="14817" spans="1:8" x14ac:dyDescent="0.2">
      <c r="A14817">
        <v>2006</v>
      </c>
      <c r="B14817" t="s">
        <v>110</v>
      </c>
      <c r="C14817" t="s">
        <v>7</v>
      </c>
      <c r="D14817">
        <v>588</v>
      </c>
      <c r="E14817">
        <v>148831</v>
      </c>
      <c r="F14817">
        <v>1.2198962320598674</v>
      </c>
      <c r="G14817">
        <v>555</v>
      </c>
      <c r="H14817">
        <v>677.0424087932264</v>
      </c>
    </row>
    <row r="14818" spans="1:8" x14ac:dyDescent="0.2">
      <c r="A14818">
        <v>2007</v>
      </c>
      <c r="B14818" t="s">
        <v>110</v>
      </c>
      <c r="C14818" t="s">
        <v>7</v>
      </c>
      <c r="D14818">
        <v>195</v>
      </c>
      <c r="E14818">
        <v>148289</v>
      </c>
      <c r="F14818">
        <v>1.215453718351188</v>
      </c>
      <c r="G14818">
        <v>555</v>
      </c>
      <c r="H14818">
        <v>674.57681368490933</v>
      </c>
    </row>
    <row r="14819" spans="1:8" x14ac:dyDescent="0.2">
      <c r="A14819">
        <v>2008</v>
      </c>
      <c r="B14819" t="s">
        <v>110</v>
      </c>
      <c r="C14819" t="s">
        <v>7</v>
      </c>
      <c r="D14819">
        <v>85</v>
      </c>
      <c r="E14819">
        <v>149187</v>
      </c>
      <c r="F14819">
        <v>1.2228141930936125</v>
      </c>
      <c r="G14819">
        <v>555</v>
      </c>
      <c r="H14819">
        <v>678.66187716695492</v>
      </c>
    </row>
    <row r="14820" spans="1:8" x14ac:dyDescent="0.2">
      <c r="A14820">
        <v>2009</v>
      </c>
      <c r="B14820" t="s">
        <v>110</v>
      </c>
      <c r="C14820" t="s">
        <v>7</v>
      </c>
      <c r="D14820">
        <v>225</v>
      </c>
      <c r="E14820">
        <v>152507</v>
      </c>
      <c r="F14820">
        <v>1.2500266386892125</v>
      </c>
      <c r="G14820">
        <v>555</v>
      </c>
      <c r="H14820">
        <v>693.76478447251293</v>
      </c>
    </row>
    <row r="14821" spans="1:8" x14ac:dyDescent="0.2">
      <c r="A14821">
        <v>2010</v>
      </c>
      <c r="B14821" t="s">
        <v>110</v>
      </c>
      <c r="C14821" t="s">
        <v>7</v>
      </c>
      <c r="D14821">
        <v>152</v>
      </c>
      <c r="E14821">
        <v>137861</v>
      </c>
      <c r="F14821">
        <v>1.1299804103177791</v>
      </c>
      <c r="G14821">
        <v>555</v>
      </c>
      <c r="H14821">
        <v>627.13912772636741</v>
      </c>
    </row>
    <row r="14822" spans="1:8" x14ac:dyDescent="0.2">
      <c r="A14822">
        <v>2011</v>
      </c>
      <c r="B14822" t="s">
        <v>110</v>
      </c>
      <c r="C14822" t="s">
        <v>7</v>
      </c>
      <c r="D14822">
        <v>188</v>
      </c>
      <c r="E14822">
        <v>166510</v>
      </c>
      <c r="F14822">
        <v>1.3648025048564381</v>
      </c>
      <c r="G14822">
        <v>555</v>
      </c>
      <c r="H14822">
        <v>757.46539019532315</v>
      </c>
    </row>
    <row r="14823" spans="1:8" x14ac:dyDescent="0.2">
      <c r="A14823">
        <v>2012</v>
      </c>
      <c r="B14823" t="s">
        <v>110</v>
      </c>
      <c r="C14823" t="s">
        <v>7</v>
      </c>
      <c r="D14823">
        <v>888</v>
      </c>
      <c r="E14823">
        <v>160194</v>
      </c>
      <c r="F14823">
        <v>1.313033286066736</v>
      </c>
      <c r="G14823">
        <v>555</v>
      </c>
      <c r="H14823">
        <v>728.7334737670385</v>
      </c>
    </row>
    <row r="14824" spans="1:8" x14ac:dyDescent="0.2">
      <c r="A14824">
        <v>2013</v>
      </c>
      <c r="B14824" t="s">
        <v>110</v>
      </c>
      <c r="C14824" t="s">
        <v>7</v>
      </c>
      <c r="D14824">
        <v>182</v>
      </c>
      <c r="E14824">
        <v>162942</v>
      </c>
      <c r="F14824">
        <v>1.3355573223609256</v>
      </c>
      <c r="G14824">
        <v>555</v>
      </c>
      <c r="H14824">
        <v>741.23431391031374</v>
      </c>
    </row>
    <row r="14825" spans="1:8" x14ac:dyDescent="0.2">
      <c r="A14825">
        <v>2014</v>
      </c>
      <c r="B14825" t="s">
        <v>110</v>
      </c>
      <c r="C14825" t="s">
        <v>7</v>
      </c>
      <c r="D14825">
        <v>782</v>
      </c>
      <c r="E14825">
        <v>162073</v>
      </c>
      <c r="F14825">
        <v>1.3284345466914749</v>
      </c>
      <c r="G14825">
        <v>555</v>
      </c>
      <c r="H14825">
        <v>737.28117341376856</v>
      </c>
    </row>
    <row r="14826" spans="1:8" x14ac:dyDescent="0.2">
      <c r="A14826">
        <v>2015</v>
      </c>
      <c r="B14826" t="s">
        <v>110</v>
      </c>
      <c r="C14826" t="s">
        <v>7</v>
      </c>
      <c r="D14826">
        <v>365</v>
      </c>
      <c r="E14826">
        <v>172476</v>
      </c>
      <c r="F14826">
        <v>1.413702941730941</v>
      </c>
      <c r="G14826">
        <v>555</v>
      </c>
      <c r="H14826">
        <v>784.60513266067221</v>
      </c>
    </row>
    <row r="14827" spans="1:8" x14ac:dyDescent="0.2">
      <c r="A14827">
        <v>2016</v>
      </c>
      <c r="B14827" t="s">
        <v>110</v>
      </c>
      <c r="C14827" t="s">
        <v>7</v>
      </c>
      <c r="D14827">
        <v>386</v>
      </c>
      <c r="E14827">
        <v>161006</v>
      </c>
      <c r="F14827">
        <v>1.3196888601099972</v>
      </c>
      <c r="G14827">
        <v>555</v>
      </c>
      <c r="H14827">
        <v>732.42731736104849</v>
      </c>
    </row>
    <row r="14828" spans="1:8" x14ac:dyDescent="0.2">
      <c r="A14828">
        <v>2017</v>
      </c>
      <c r="B14828" t="s">
        <v>110</v>
      </c>
      <c r="C14828" t="s">
        <v>7</v>
      </c>
      <c r="D14828">
        <v>137</v>
      </c>
      <c r="E14828">
        <v>176324</v>
      </c>
      <c r="F14828">
        <v>1.4452431497586125</v>
      </c>
      <c r="G14828">
        <v>555</v>
      </c>
      <c r="H14828">
        <v>802.10994811602995</v>
      </c>
    </row>
    <row r="14829" spans="1:8" x14ac:dyDescent="0.2">
      <c r="A14829">
        <v>2018</v>
      </c>
      <c r="B14829" t="s">
        <v>110</v>
      </c>
      <c r="C14829" t="s">
        <v>7</v>
      </c>
      <c r="D14829">
        <v>327</v>
      </c>
      <c r="E14829">
        <v>186957</v>
      </c>
      <c r="F14829">
        <v>1.5323967443423523</v>
      </c>
      <c r="G14829">
        <v>555</v>
      </c>
      <c r="H14829">
        <v>850.48019311000553</v>
      </c>
    </row>
    <row r="14830" spans="1:8" x14ac:dyDescent="0.2">
      <c r="A14830">
        <v>2019</v>
      </c>
      <c r="B14830" t="s">
        <v>110</v>
      </c>
      <c r="C14830" t="s">
        <v>7</v>
      </c>
      <c r="D14830">
        <v>548</v>
      </c>
      <c r="E14830">
        <v>167206</v>
      </c>
      <c r="F14830">
        <v>1.3705072826078046</v>
      </c>
      <c r="G14830">
        <v>555</v>
      </c>
      <c r="H14830">
        <v>760.63154184733162</v>
      </c>
    </row>
    <row r="14831" spans="1:8" x14ac:dyDescent="0.2">
      <c r="A14831">
        <v>2020</v>
      </c>
      <c r="B14831" t="s">
        <v>110</v>
      </c>
      <c r="C14831" t="s">
        <v>7</v>
      </c>
      <c r="D14831">
        <v>844</v>
      </c>
      <c r="E14831">
        <v>180229</v>
      </c>
      <c r="F14831">
        <v>1.4772505594124734</v>
      </c>
      <c r="G14831">
        <v>555</v>
      </c>
      <c r="H14831">
        <v>819.87406047392278</v>
      </c>
    </row>
    <row r="14832" spans="1:8" x14ac:dyDescent="0.2">
      <c r="A14832">
        <v>2021</v>
      </c>
      <c r="B14832" t="s">
        <v>110</v>
      </c>
      <c r="C14832" t="s">
        <v>7</v>
      </c>
      <c r="D14832">
        <v>140</v>
      </c>
      <c r="E14832">
        <v>193765</v>
      </c>
      <c r="F14832">
        <v>1.5881986508528478</v>
      </c>
      <c r="G14832">
        <v>555</v>
      </c>
      <c r="H14832">
        <v>881.4502512233305</v>
      </c>
    </row>
    <row r="14833" spans="1:8" x14ac:dyDescent="0.2">
      <c r="A14833">
        <v>2022</v>
      </c>
      <c r="B14833" t="s">
        <v>110</v>
      </c>
      <c r="C14833" t="s">
        <v>7</v>
      </c>
      <c r="D14833">
        <v>53</v>
      </c>
      <c r="E14833">
        <v>190913</v>
      </c>
      <c r="F14833">
        <v>1.5648221765038564</v>
      </c>
      <c r="G14833">
        <v>555</v>
      </c>
      <c r="H14833">
        <v>868.47630795964028</v>
      </c>
    </row>
    <row r="14834" spans="1:8" x14ac:dyDescent="0.2">
      <c r="A14834">
        <v>2023</v>
      </c>
      <c r="B14834" t="s">
        <v>110</v>
      </c>
      <c r="C14834" t="s">
        <v>7</v>
      </c>
      <c r="D14834">
        <v>433</v>
      </c>
      <c r="E14834">
        <v>189831</v>
      </c>
      <c r="F14834">
        <v>1.5559535421260133</v>
      </c>
      <c r="G14834">
        <v>555</v>
      </c>
      <c r="H14834">
        <v>863.55421587993737</v>
      </c>
    </row>
    <row r="14835" spans="1:8" x14ac:dyDescent="0.2">
      <c r="A14835">
        <v>2000</v>
      </c>
      <c r="B14835" t="s">
        <v>110</v>
      </c>
      <c r="C14835" t="s">
        <v>8</v>
      </c>
      <c r="D14835">
        <v>4355</v>
      </c>
      <c r="E14835">
        <v>831039</v>
      </c>
      <c r="F14835">
        <v>1</v>
      </c>
      <c r="G14835">
        <v>4355</v>
      </c>
      <c r="H14835">
        <v>4355</v>
      </c>
    </row>
    <row r="14836" spans="1:8" x14ac:dyDescent="0.2">
      <c r="A14836">
        <v>2001</v>
      </c>
      <c r="B14836" t="s">
        <v>110</v>
      </c>
      <c r="C14836" t="s">
        <v>8</v>
      </c>
      <c r="D14836">
        <v>2088</v>
      </c>
      <c r="E14836">
        <v>800573</v>
      </c>
      <c r="F14836">
        <v>0.96333986732271293</v>
      </c>
      <c r="G14836">
        <v>4355</v>
      </c>
      <c r="H14836">
        <v>4195.3451221904152</v>
      </c>
    </row>
    <row r="14837" spans="1:8" x14ac:dyDescent="0.2">
      <c r="A14837">
        <v>2002</v>
      </c>
      <c r="B14837" t="s">
        <v>110</v>
      </c>
      <c r="C14837" t="s">
        <v>8</v>
      </c>
      <c r="D14837">
        <v>4125</v>
      </c>
      <c r="E14837">
        <v>827580</v>
      </c>
      <c r="F14837">
        <v>0.99583774046705387</v>
      </c>
      <c r="G14837">
        <v>4355</v>
      </c>
      <c r="H14837">
        <v>4336.8733597340197</v>
      </c>
    </row>
    <row r="14838" spans="1:8" x14ac:dyDescent="0.2">
      <c r="A14838">
        <v>2003</v>
      </c>
      <c r="B14838" t="s">
        <v>110</v>
      </c>
      <c r="C14838" t="s">
        <v>8</v>
      </c>
      <c r="D14838">
        <v>4666</v>
      </c>
      <c r="E14838">
        <v>806170</v>
      </c>
      <c r="F14838">
        <v>0.97007480996680062</v>
      </c>
      <c r="G14838">
        <v>4355</v>
      </c>
      <c r="H14838">
        <v>4224.6757974054171</v>
      </c>
    </row>
    <row r="14839" spans="1:8" x14ac:dyDescent="0.2">
      <c r="A14839">
        <v>2004</v>
      </c>
      <c r="B14839" t="s">
        <v>110</v>
      </c>
      <c r="C14839" t="s">
        <v>8</v>
      </c>
      <c r="D14839">
        <v>3096</v>
      </c>
      <c r="E14839">
        <v>835287</v>
      </c>
      <c r="F14839">
        <v>1.0051116734593684</v>
      </c>
      <c r="G14839">
        <v>4355</v>
      </c>
      <c r="H14839">
        <v>4377.2613379155491</v>
      </c>
    </row>
    <row r="14840" spans="1:8" x14ac:dyDescent="0.2">
      <c r="A14840">
        <v>2005</v>
      </c>
      <c r="B14840" t="s">
        <v>110</v>
      </c>
      <c r="C14840" t="s">
        <v>8</v>
      </c>
      <c r="D14840">
        <v>2917</v>
      </c>
      <c r="E14840">
        <v>801441</v>
      </c>
      <c r="F14840">
        <v>0.96438434297307352</v>
      </c>
      <c r="G14840">
        <v>4355</v>
      </c>
      <c r="H14840">
        <v>4199.8938136477354</v>
      </c>
    </row>
    <row r="14841" spans="1:8" x14ac:dyDescent="0.2">
      <c r="A14841">
        <v>2006</v>
      </c>
      <c r="B14841" t="s">
        <v>110</v>
      </c>
      <c r="C14841" t="s">
        <v>8</v>
      </c>
      <c r="D14841">
        <v>3042</v>
      </c>
      <c r="E14841">
        <v>812579</v>
      </c>
      <c r="F14841">
        <v>0.97778684273541916</v>
      </c>
      <c r="G14841">
        <v>4355</v>
      </c>
      <c r="H14841">
        <v>4258.2617001127501</v>
      </c>
    </row>
    <row r="14842" spans="1:8" x14ac:dyDescent="0.2">
      <c r="A14842">
        <v>2007</v>
      </c>
      <c r="B14842" t="s">
        <v>110</v>
      </c>
      <c r="C14842" t="s">
        <v>8</v>
      </c>
      <c r="D14842">
        <v>2735</v>
      </c>
      <c r="E14842">
        <v>802594</v>
      </c>
      <c r="F14842">
        <v>0.96577176281738886</v>
      </c>
      <c r="G14842">
        <v>4355</v>
      </c>
      <c r="H14842">
        <v>4205.9360270697289</v>
      </c>
    </row>
    <row r="14843" spans="1:8" x14ac:dyDescent="0.2">
      <c r="A14843">
        <v>2008</v>
      </c>
      <c r="B14843" t="s">
        <v>110</v>
      </c>
      <c r="C14843" t="s">
        <v>8</v>
      </c>
      <c r="D14843">
        <v>2898</v>
      </c>
      <c r="E14843">
        <v>789644</v>
      </c>
      <c r="F14843">
        <v>0.95018885996926739</v>
      </c>
      <c r="G14843">
        <v>4355</v>
      </c>
      <c r="H14843">
        <v>4138.0724851661598</v>
      </c>
    </row>
    <row r="14844" spans="1:8" x14ac:dyDescent="0.2">
      <c r="A14844">
        <v>2009</v>
      </c>
      <c r="B14844" t="s">
        <v>110</v>
      </c>
      <c r="C14844" t="s">
        <v>8</v>
      </c>
      <c r="D14844">
        <v>3224</v>
      </c>
      <c r="E14844">
        <v>778872</v>
      </c>
      <c r="F14844">
        <v>0.93722677275073729</v>
      </c>
      <c r="G14844">
        <v>4355</v>
      </c>
      <c r="H14844">
        <v>4081.6225953294611</v>
      </c>
    </row>
    <row r="14845" spans="1:8" x14ac:dyDescent="0.2">
      <c r="A14845">
        <v>2010</v>
      </c>
      <c r="B14845" t="s">
        <v>110</v>
      </c>
      <c r="C14845" t="s">
        <v>8</v>
      </c>
      <c r="D14845">
        <v>3467</v>
      </c>
      <c r="E14845">
        <v>759433</v>
      </c>
      <c r="F14845">
        <v>0.91383557209709776</v>
      </c>
      <c r="G14845">
        <v>4355</v>
      </c>
      <c r="H14845">
        <v>3979.7539164828609</v>
      </c>
    </row>
    <row r="14846" spans="1:8" x14ac:dyDescent="0.2">
      <c r="A14846">
        <v>2011</v>
      </c>
      <c r="B14846" t="s">
        <v>110</v>
      </c>
      <c r="C14846" t="s">
        <v>8</v>
      </c>
      <c r="D14846">
        <v>3430</v>
      </c>
      <c r="E14846">
        <v>765423</v>
      </c>
      <c r="F14846">
        <v>0.92104341673495471</v>
      </c>
      <c r="G14846">
        <v>4355</v>
      </c>
      <c r="H14846">
        <v>4011.144079880728</v>
      </c>
    </row>
    <row r="14847" spans="1:8" x14ac:dyDescent="0.2">
      <c r="A14847">
        <v>2012</v>
      </c>
      <c r="B14847" t="s">
        <v>110</v>
      </c>
      <c r="C14847" t="s">
        <v>8</v>
      </c>
      <c r="D14847">
        <v>3290</v>
      </c>
      <c r="E14847">
        <v>743686</v>
      </c>
      <c r="F14847">
        <v>0.89488700289637435</v>
      </c>
      <c r="G14847">
        <v>4355</v>
      </c>
      <c r="H14847">
        <v>3897.2328976137105</v>
      </c>
    </row>
    <row r="14848" spans="1:8" x14ac:dyDescent="0.2">
      <c r="A14848">
        <v>2013</v>
      </c>
      <c r="B14848" t="s">
        <v>110</v>
      </c>
      <c r="C14848" t="s">
        <v>8</v>
      </c>
      <c r="D14848">
        <v>3027</v>
      </c>
      <c r="E14848">
        <v>755076</v>
      </c>
      <c r="F14848">
        <v>0.90859273752495373</v>
      </c>
      <c r="G14848">
        <v>4355</v>
      </c>
      <c r="H14848">
        <v>3956.9213719211734</v>
      </c>
    </row>
    <row r="14849" spans="1:8" x14ac:dyDescent="0.2">
      <c r="A14849">
        <v>2014</v>
      </c>
      <c r="B14849" t="s">
        <v>110</v>
      </c>
      <c r="C14849" t="s">
        <v>8</v>
      </c>
      <c r="D14849">
        <v>3804</v>
      </c>
      <c r="E14849">
        <v>744846</v>
      </c>
      <c r="F14849">
        <v>0.89628284593141838</v>
      </c>
      <c r="G14849">
        <v>4355</v>
      </c>
      <c r="H14849">
        <v>3903.3117940313268</v>
      </c>
    </row>
    <row r="14850" spans="1:8" x14ac:dyDescent="0.2">
      <c r="A14850">
        <v>2015</v>
      </c>
      <c r="B14850" t="s">
        <v>110</v>
      </c>
      <c r="C14850" t="s">
        <v>8</v>
      </c>
      <c r="D14850">
        <v>2768</v>
      </c>
      <c r="E14850">
        <v>744228</v>
      </c>
      <c r="F14850">
        <v>0.89553919852136898</v>
      </c>
      <c r="G14850">
        <v>4355</v>
      </c>
      <c r="H14850">
        <v>3900.0732095605617</v>
      </c>
    </row>
    <row r="14851" spans="1:8" x14ac:dyDescent="0.2">
      <c r="A14851">
        <v>2016</v>
      </c>
      <c r="B14851" t="s">
        <v>110</v>
      </c>
      <c r="C14851" t="s">
        <v>8</v>
      </c>
      <c r="D14851">
        <v>3388</v>
      </c>
      <c r="E14851">
        <v>699235</v>
      </c>
      <c r="F14851">
        <v>0.84139853845607726</v>
      </c>
      <c r="G14851">
        <v>4355</v>
      </c>
      <c r="H14851">
        <v>3664.2906349762166</v>
      </c>
    </row>
    <row r="14852" spans="1:8" x14ac:dyDescent="0.2">
      <c r="A14852">
        <v>2017</v>
      </c>
      <c r="B14852" t="s">
        <v>110</v>
      </c>
      <c r="C14852" t="s">
        <v>8</v>
      </c>
      <c r="D14852">
        <v>3043</v>
      </c>
      <c r="E14852">
        <v>700737</v>
      </c>
      <c r="F14852">
        <v>0.84320591452386706</v>
      </c>
      <c r="G14852">
        <v>4355</v>
      </c>
      <c r="H14852">
        <v>3672.1617577514412</v>
      </c>
    </row>
    <row r="14853" spans="1:8" x14ac:dyDescent="0.2">
      <c r="A14853">
        <v>2018</v>
      </c>
      <c r="B14853" t="s">
        <v>110</v>
      </c>
      <c r="C14853" t="s">
        <v>8</v>
      </c>
      <c r="D14853">
        <v>4438</v>
      </c>
      <c r="E14853">
        <v>715726</v>
      </c>
      <c r="F14853">
        <v>0.86124237249996693</v>
      </c>
      <c r="G14853">
        <v>4355</v>
      </c>
      <c r="H14853">
        <v>3750.7105322373559</v>
      </c>
    </row>
    <row r="14854" spans="1:8" x14ac:dyDescent="0.2">
      <c r="A14854">
        <v>2019</v>
      </c>
      <c r="B14854" t="s">
        <v>110</v>
      </c>
      <c r="C14854" t="s">
        <v>8</v>
      </c>
      <c r="D14854">
        <v>3239</v>
      </c>
      <c r="E14854">
        <v>695810</v>
      </c>
      <c r="F14854">
        <v>0.83727719156381353</v>
      </c>
      <c r="G14854">
        <v>4355</v>
      </c>
      <c r="H14854">
        <v>3646.3421692604079</v>
      </c>
    </row>
    <row r="14855" spans="1:8" x14ac:dyDescent="0.2">
      <c r="A14855">
        <v>2020</v>
      </c>
      <c r="B14855" t="s">
        <v>110</v>
      </c>
      <c r="C14855" t="s">
        <v>8</v>
      </c>
      <c r="D14855">
        <v>3323</v>
      </c>
      <c r="E14855">
        <v>690186</v>
      </c>
      <c r="F14855">
        <v>0.83050975946977212</v>
      </c>
      <c r="G14855">
        <v>4355</v>
      </c>
      <c r="H14855">
        <v>3616.8700024908576</v>
      </c>
    </row>
    <row r="14856" spans="1:8" x14ac:dyDescent="0.2">
      <c r="A14856">
        <v>2021</v>
      </c>
      <c r="B14856" t="s">
        <v>110</v>
      </c>
      <c r="C14856" t="s">
        <v>8</v>
      </c>
      <c r="D14856">
        <v>2936</v>
      </c>
      <c r="E14856">
        <v>702801</v>
      </c>
      <c r="F14856">
        <v>0.84568955247587663</v>
      </c>
      <c r="G14856">
        <v>4355</v>
      </c>
      <c r="H14856">
        <v>3682.9780010324425</v>
      </c>
    </row>
    <row r="14857" spans="1:8" x14ac:dyDescent="0.2">
      <c r="A14857">
        <v>2022</v>
      </c>
      <c r="B14857" t="s">
        <v>110</v>
      </c>
      <c r="C14857" t="s">
        <v>8</v>
      </c>
      <c r="D14857">
        <v>2875</v>
      </c>
      <c r="E14857">
        <v>686632</v>
      </c>
      <c r="F14857">
        <v>0.82623318520550781</v>
      </c>
      <c r="G14857">
        <v>4355</v>
      </c>
      <c r="H14857">
        <v>3598.2455215699865</v>
      </c>
    </row>
    <row r="14858" spans="1:8" x14ac:dyDescent="0.2">
      <c r="A14858">
        <v>2023</v>
      </c>
      <c r="B14858" t="s">
        <v>110</v>
      </c>
      <c r="C14858" t="s">
        <v>8</v>
      </c>
      <c r="D14858">
        <v>3251</v>
      </c>
      <c r="E14858">
        <v>663755</v>
      </c>
      <c r="F14858">
        <v>0.79870499459110822</v>
      </c>
      <c r="G14858">
        <v>4355</v>
      </c>
      <c r="H14858">
        <v>3478.3602514442764</v>
      </c>
    </row>
    <row r="14859" spans="1:8" x14ac:dyDescent="0.2">
      <c r="A14859">
        <v>2000</v>
      </c>
      <c r="B14859" t="s">
        <v>110</v>
      </c>
      <c r="C14859" t="s">
        <v>9</v>
      </c>
      <c r="D14859">
        <v>623</v>
      </c>
      <c r="E14859">
        <v>1229810</v>
      </c>
      <c r="F14859">
        <v>1</v>
      </c>
      <c r="G14859">
        <v>623</v>
      </c>
      <c r="H14859">
        <v>623</v>
      </c>
    </row>
    <row r="14860" spans="1:8" x14ac:dyDescent="0.2">
      <c r="A14860">
        <v>2001</v>
      </c>
      <c r="B14860" t="s">
        <v>110</v>
      </c>
      <c r="C14860" t="s">
        <v>9</v>
      </c>
      <c r="D14860">
        <v>1624</v>
      </c>
      <c r="E14860">
        <v>1206371</v>
      </c>
      <c r="F14860">
        <v>0.98094095835942141</v>
      </c>
      <c r="G14860">
        <v>623</v>
      </c>
      <c r="H14860">
        <v>611.12621705791958</v>
      </c>
    </row>
    <row r="14861" spans="1:8" x14ac:dyDescent="0.2">
      <c r="A14861">
        <v>2002</v>
      </c>
      <c r="B14861" t="s">
        <v>110</v>
      </c>
      <c r="C14861" t="s">
        <v>9</v>
      </c>
      <c r="D14861">
        <v>3018</v>
      </c>
      <c r="E14861">
        <v>1349745</v>
      </c>
      <c r="F14861">
        <v>1.0975231946398225</v>
      </c>
      <c r="G14861">
        <v>623</v>
      </c>
      <c r="H14861">
        <v>683.75695026060941</v>
      </c>
    </row>
    <row r="14862" spans="1:8" x14ac:dyDescent="0.2">
      <c r="A14862">
        <v>2003</v>
      </c>
      <c r="B14862" t="s">
        <v>110</v>
      </c>
      <c r="C14862" t="s">
        <v>9</v>
      </c>
      <c r="D14862">
        <v>4829</v>
      </c>
      <c r="E14862">
        <v>1414944</v>
      </c>
      <c r="F14862">
        <v>1.15053870110017</v>
      </c>
      <c r="G14862">
        <v>623</v>
      </c>
      <c r="H14862">
        <v>716.78561078540588</v>
      </c>
    </row>
    <row r="14863" spans="1:8" x14ac:dyDescent="0.2">
      <c r="A14863">
        <v>2004</v>
      </c>
      <c r="B14863" t="s">
        <v>110</v>
      </c>
      <c r="C14863" t="s">
        <v>9</v>
      </c>
      <c r="D14863">
        <v>3140</v>
      </c>
      <c r="E14863">
        <v>1564767</v>
      </c>
      <c r="F14863">
        <v>1.2723648368447158</v>
      </c>
      <c r="G14863">
        <v>623</v>
      </c>
      <c r="H14863">
        <v>792.6832933542579</v>
      </c>
    </row>
    <row r="14864" spans="1:8" x14ac:dyDescent="0.2">
      <c r="A14864">
        <v>2005</v>
      </c>
      <c r="B14864" t="s">
        <v>110</v>
      </c>
      <c r="C14864" t="s">
        <v>9</v>
      </c>
      <c r="D14864">
        <v>3254</v>
      </c>
      <c r="E14864">
        <v>1682172</v>
      </c>
      <c r="F14864">
        <v>1.3678308031321911</v>
      </c>
      <c r="G14864">
        <v>623</v>
      </c>
      <c r="H14864">
        <v>852.15859035135509</v>
      </c>
    </row>
    <row r="14865" spans="1:8" x14ac:dyDescent="0.2">
      <c r="A14865">
        <v>2006</v>
      </c>
      <c r="B14865" t="s">
        <v>110</v>
      </c>
      <c r="C14865" t="s">
        <v>9</v>
      </c>
      <c r="D14865">
        <v>7116</v>
      </c>
      <c r="E14865">
        <v>1759781</v>
      </c>
      <c r="F14865">
        <v>1.4309372992576088</v>
      </c>
      <c r="G14865">
        <v>623</v>
      </c>
      <c r="H14865">
        <v>891.47393743749035</v>
      </c>
    </row>
    <row r="14866" spans="1:8" x14ac:dyDescent="0.2">
      <c r="A14866">
        <v>2007</v>
      </c>
      <c r="B14866" t="s">
        <v>110</v>
      </c>
      <c r="C14866" t="s">
        <v>9</v>
      </c>
      <c r="D14866">
        <v>3113</v>
      </c>
      <c r="E14866">
        <v>1873729</v>
      </c>
      <c r="F14866">
        <v>1.5235922622193672</v>
      </c>
      <c r="G14866">
        <v>623</v>
      </c>
      <c r="H14866">
        <v>949.19797936266571</v>
      </c>
    </row>
    <row r="14867" spans="1:8" x14ac:dyDescent="0.2">
      <c r="A14867">
        <v>2008</v>
      </c>
      <c r="B14867" t="s">
        <v>110</v>
      </c>
      <c r="C14867" t="s">
        <v>9</v>
      </c>
      <c r="D14867">
        <v>5207</v>
      </c>
      <c r="E14867">
        <v>1991953</v>
      </c>
      <c r="F14867">
        <v>1.619724185036713</v>
      </c>
      <c r="G14867">
        <v>623</v>
      </c>
      <c r="H14867">
        <v>1009.0881672778722</v>
      </c>
    </row>
    <row r="14868" spans="1:8" x14ac:dyDescent="0.2">
      <c r="A14868">
        <v>2009</v>
      </c>
      <c r="B14868" t="s">
        <v>110</v>
      </c>
      <c r="C14868" t="s">
        <v>9</v>
      </c>
      <c r="D14868">
        <v>5565</v>
      </c>
      <c r="E14868">
        <v>2082268</v>
      </c>
      <c r="F14868">
        <v>1.6931623584130882</v>
      </c>
      <c r="G14868">
        <v>623</v>
      </c>
      <c r="H14868">
        <v>1054.840149291354</v>
      </c>
    </row>
    <row r="14869" spans="1:8" x14ac:dyDescent="0.2">
      <c r="A14869">
        <v>2010</v>
      </c>
      <c r="B14869" t="s">
        <v>110</v>
      </c>
      <c r="C14869" t="s">
        <v>9</v>
      </c>
      <c r="D14869">
        <v>5559</v>
      </c>
      <c r="E14869">
        <v>2261000</v>
      </c>
      <c r="F14869">
        <v>1.8384953773347101</v>
      </c>
      <c r="G14869">
        <v>623</v>
      </c>
      <c r="H14869">
        <v>1145.3826200795245</v>
      </c>
    </row>
    <row r="14870" spans="1:8" x14ac:dyDescent="0.2">
      <c r="A14870">
        <v>2011</v>
      </c>
      <c r="B14870" t="s">
        <v>110</v>
      </c>
      <c r="C14870" t="s">
        <v>9</v>
      </c>
      <c r="D14870">
        <v>3227</v>
      </c>
      <c r="E14870">
        <v>2391486</v>
      </c>
      <c r="F14870">
        <v>1.9445979460241827</v>
      </c>
      <c r="G14870">
        <v>623</v>
      </c>
      <c r="H14870">
        <v>1211.4845203730658</v>
      </c>
    </row>
    <row r="14871" spans="1:8" x14ac:dyDescent="0.2">
      <c r="A14871">
        <v>2012</v>
      </c>
      <c r="B14871" t="s">
        <v>110</v>
      </c>
      <c r="C14871" t="s">
        <v>9</v>
      </c>
      <c r="D14871">
        <v>2764</v>
      </c>
      <c r="E14871">
        <v>2548122</v>
      </c>
      <c r="F14871">
        <v>2.0719639619128158</v>
      </c>
      <c r="G14871">
        <v>623</v>
      </c>
      <c r="H14871">
        <v>1290.8335482716843</v>
      </c>
    </row>
    <row r="14872" spans="1:8" x14ac:dyDescent="0.2">
      <c r="A14872">
        <v>2013</v>
      </c>
      <c r="B14872" t="s">
        <v>110</v>
      </c>
      <c r="C14872" t="s">
        <v>9</v>
      </c>
      <c r="D14872">
        <v>4242</v>
      </c>
      <c r="E14872">
        <v>2724330</v>
      </c>
      <c r="F14872">
        <v>2.2152446312845075</v>
      </c>
      <c r="G14872">
        <v>623</v>
      </c>
      <c r="H14872">
        <v>1380.0974052902482</v>
      </c>
    </row>
    <row r="14873" spans="1:8" x14ac:dyDescent="0.2">
      <c r="A14873">
        <v>2014</v>
      </c>
      <c r="B14873" t="s">
        <v>110</v>
      </c>
      <c r="C14873" t="s">
        <v>9</v>
      </c>
      <c r="D14873">
        <v>4281</v>
      </c>
      <c r="E14873">
        <v>2867466</v>
      </c>
      <c r="F14873">
        <v>2.3316333417357153</v>
      </c>
      <c r="G14873">
        <v>623</v>
      </c>
      <c r="H14873">
        <v>1452.6075719013506</v>
      </c>
    </row>
    <row r="14874" spans="1:8" x14ac:dyDescent="0.2">
      <c r="A14874">
        <v>2015</v>
      </c>
      <c r="B14874" t="s">
        <v>110</v>
      </c>
      <c r="C14874" t="s">
        <v>9</v>
      </c>
      <c r="D14874">
        <v>4586</v>
      </c>
      <c r="E14874">
        <v>3101195</v>
      </c>
      <c r="F14874">
        <v>2.5216862767419359</v>
      </c>
      <c r="G14874">
        <v>623</v>
      </c>
      <c r="H14874">
        <v>1571.010550410226</v>
      </c>
    </row>
    <row r="14875" spans="1:8" x14ac:dyDescent="0.2">
      <c r="A14875">
        <v>2016</v>
      </c>
      <c r="B14875" t="s">
        <v>110</v>
      </c>
      <c r="C14875" t="s">
        <v>9</v>
      </c>
      <c r="D14875">
        <v>7291</v>
      </c>
      <c r="E14875">
        <v>3165183</v>
      </c>
      <c r="F14875">
        <v>2.5737170782478596</v>
      </c>
      <c r="G14875">
        <v>623</v>
      </c>
      <c r="H14875">
        <v>1603.4257397484166</v>
      </c>
    </row>
    <row r="14876" spans="1:8" x14ac:dyDescent="0.2">
      <c r="A14876">
        <v>2017</v>
      </c>
      <c r="B14876" t="s">
        <v>110</v>
      </c>
      <c r="C14876" t="s">
        <v>9</v>
      </c>
      <c r="D14876">
        <v>5777</v>
      </c>
      <c r="E14876">
        <v>3285137</v>
      </c>
      <c r="F14876">
        <v>2.6712557224286679</v>
      </c>
      <c r="G14876">
        <v>623</v>
      </c>
      <c r="H14876">
        <v>1664.1923150730602</v>
      </c>
    </row>
    <row r="14877" spans="1:8" x14ac:dyDescent="0.2">
      <c r="A14877">
        <v>2018</v>
      </c>
      <c r="B14877" t="s">
        <v>110</v>
      </c>
      <c r="C14877" t="s">
        <v>9</v>
      </c>
      <c r="D14877">
        <v>6577</v>
      </c>
      <c r="E14877">
        <v>3445445</v>
      </c>
      <c r="F14877">
        <v>2.8016075653962806</v>
      </c>
      <c r="G14877">
        <v>623</v>
      </c>
      <c r="H14877">
        <v>1745.4015132418829</v>
      </c>
    </row>
    <row r="14878" spans="1:8" x14ac:dyDescent="0.2">
      <c r="A14878">
        <v>2019</v>
      </c>
      <c r="B14878" t="s">
        <v>110</v>
      </c>
      <c r="C14878" t="s">
        <v>9</v>
      </c>
      <c r="D14878">
        <v>8583</v>
      </c>
      <c r="E14878">
        <v>3626261</v>
      </c>
      <c r="F14878">
        <v>2.9486351550239469</v>
      </c>
      <c r="G14878">
        <v>623</v>
      </c>
      <c r="H14878">
        <v>1836.999701579919</v>
      </c>
    </row>
    <row r="14879" spans="1:8" x14ac:dyDescent="0.2">
      <c r="A14879">
        <v>2020</v>
      </c>
      <c r="B14879" t="s">
        <v>110</v>
      </c>
      <c r="C14879" t="s">
        <v>9</v>
      </c>
      <c r="D14879">
        <v>7320</v>
      </c>
      <c r="E14879">
        <v>3569133</v>
      </c>
      <c r="F14879">
        <v>2.9021824509477074</v>
      </c>
      <c r="G14879">
        <v>623</v>
      </c>
      <c r="H14879">
        <v>1808.0596669404217</v>
      </c>
    </row>
    <row r="14880" spans="1:8" x14ac:dyDescent="0.2">
      <c r="A14880">
        <v>2021</v>
      </c>
      <c r="B14880" t="s">
        <v>110</v>
      </c>
      <c r="C14880" t="s">
        <v>9</v>
      </c>
      <c r="D14880">
        <v>12654</v>
      </c>
      <c r="E14880">
        <v>3846761</v>
      </c>
      <c r="F14880">
        <v>3.1279311438352266</v>
      </c>
      <c r="G14880">
        <v>623</v>
      </c>
      <c r="H14880">
        <v>1948.7011026093462</v>
      </c>
    </row>
    <row r="14881" spans="1:8" x14ac:dyDescent="0.2">
      <c r="A14881">
        <v>2022</v>
      </c>
      <c r="B14881" t="s">
        <v>110</v>
      </c>
      <c r="C14881" t="s">
        <v>9</v>
      </c>
      <c r="D14881">
        <v>7013</v>
      </c>
      <c r="E14881">
        <v>3978431</v>
      </c>
      <c r="F14881">
        <v>3.2349964628682479</v>
      </c>
      <c r="G14881">
        <v>623</v>
      </c>
      <c r="H14881">
        <v>2015.4027963669184</v>
      </c>
    </row>
    <row r="14882" spans="1:8" x14ac:dyDescent="0.2">
      <c r="A14882">
        <v>2023</v>
      </c>
      <c r="B14882" t="s">
        <v>110</v>
      </c>
      <c r="C14882" t="s">
        <v>9</v>
      </c>
      <c r="D14882">
        <v>10059</v>
      </c>
      <c r="E14882">
        <v>4160102</v>
      </c>
      <c r="F14882">
        <v>3.3827192818402843</v>
      </c>
      <c r="G14882">
        <v>623</v>
      </c>
      <c r="H14882">
        <v>2107.4341125864971</v>
      </c>
    </row>
    <row r="14883" spans="1:8" x14ac:dyDescent="0.2">
      <c r="A14883">
        <v>2000</v>
      </c>
      <c r="B14883" t="s">
        <v>110</v>
      </c>
      <c r="C14883" t="s">
        <v>10</v>
      </c>
      <c r="D14883">
        <v>172</v>
      </c>
      <c r="E14883">
        <v>638002</v>
      </c>
      <c r="F14883">
        <v>1</v>
      </c>
      <c r="G14883">
        <v>172</v>
      </c>
      <c r="H14883">
        <v>172</v>
      </c>
    </row>
    <row r="14884" spans="1:8" x14ac:dyDescent="0.2">
      <c r="A14884">
        <v>2001</v>
      </c>
      <c r="B14884" t="s">
        <v>110</v>
      </c>
      <c r="C14884" t="s">
        <v>10</v>
      </c>
      <c r="D14884">
        <v>172</v>
      </c>
      <c r="E14884">
        <v>701726</v>
      </c>
      <c r="F14884">
        <v>1.0998805646377283</v>
      </c>
      <c r="G14884">
        <v>172</v>
      </c>
      <c r="H14884">
        <v>189.17945711768928</v>
      </c>
    </row>
    <row r="14885" spans="1:8" x14ac:dyDescent="0.2">
      <c r="A14885">
        <v>2002</v>
      </c>
      <c r="B14885" t="s">
        <v>110</v>
      </c>
      <c r="C14885" t="s">
        <v>10</v>
      </c>
      <c r="D14885">
        <v>252</v>
      </c>
      <c r="E14885">
        <v>619867</v>
      </c>
      <c r="F14885">
        <v>0.97157532421528459</v>
      </c>
      <c r="G14885">
        <v>172</v>
      </c>
      <c r="H14885">
        <v>167.11095576502896</v>
      </c>
    </row>
    <row r="14886" spans="1:8" x14ac:dyDescent="0.2">
      <c r="A14886">
        <v>2003</v>
      </c>
      <c r="B14886" t="s">
        <v>110</v>
      </c>
      <c r="C14886" t="s">
        <v>10</v>
      </c>
      <c r="D14886">
        <v>174</v>
      </c>
      <c r="E14886">
        <v>609256</v>
      </c>
      <c r="F14886">
        <v>0.95494371490998464</v>
      </c>
      <c r="G14886">
        <v>172</v>
      </c>
      <c r="H14886">
        <v>164.25031896451736</v>
      </c>
    </row>
    <row r="14887" spans="1:8" x14ac:dyDescent="0.2">
      <c r="A14887">
        <v>2004</v>
      </c>
      <c r="B14887" t="s">
        <v>110</v>
      </c>
      <c r="C14887" t="s">
        <v>10</v>
      </c>
      <c r="D14887">
        <v>140</v>
      </c>
      <c r="E14887">
        <v>645304</v>
      </c>
      <c r="F14887">
        <v>1.011445105187758</v>
      </c>
      <c r="G14887">
        <v>172</v>
      </c>
      <c r="H14887">
        <v>173.96855809229439</v>
      </c>
    </row>
    <row r="14888" spans="1:8" x14ac:dyDescent="0.2">
      <c r="A14888">
        <v>2005</v>
      </c>
      <c r="B14888" t="s">
        <v>110</v>
      </c>
      <c r="C14888" t="s">
        <v>10</v>
      </c>
      <c r="D14888">
        <v>267</v>
      </c>
      <c r="E14888">
        <v>591693</v>
      </c>
      <c r="F14888">
        <v>0.927415588038909</v>
      </c>
      <c r="G14888">
        <v>172</v>
      </c>
      <c r="H14888">
        <v>159.51548114269235</v>
      </c>
    </row>
    <row r="14889" spans="1:8" x14ac:dyDescent="0.2">
      <c r="A14889">
        <v>2006</v>
      </c>
      <c r="B14889" t="s">
        <v>110</v>
      </c>
      <c r="C14889" t="s">
        <v>10</v>
      </c>
      <c r="D14889">
        <v>301</v>
      </c>
      <c r="E14889">
        <v>606936</v>
      </c>
      <c r="F14889">
        <v>0.95130736267284433</v>
      </c>
      <c r="G14889">
        <v>172</v>
      </c>
      <c r="H14889">
        <v>163.62486637972921</v>
      </c>
    </row>
    <row r="14890" spans="1:8" x14ac:dyDescent="0.2">
      <c r="A14890">
        <v>2007</v>
      </c>
      <c r="B14890" t="s">
        <v>110</v>
      </c>
      <c r="C14890" t="s">
        <v>10</v>
      </c>
      <c r="D14890">
        <v>242</v>
      </c>
      <c r="E14890">
        <v>628418</v>
      </c>
      <c r="F14890">
        <v>0.98497810351691684</v>
      </c>
      <c r="G14890">
        <v>172</v>
      </c>
      <c r="H14890">
        <v>169.41623380490969</v>
      </c>
    </row>
    <row r="14891" spans="1:8" x14ac:dyDescent="0.2">
      <c r="A14891">
        <v>2008</v>
      </c>
      <c r="B14891" t="s">
        <v>110</v>
      </c>
      <c r="C14891" t="s">
        <v>10</v>
      </c>
      <c r="D14891">
        <v>77</v>
      </c>
      <c r="E14891">
        <v>573506</v>
      </c>
      <c r="F14891">
        <v>0.89890940780749906</v>
      </c>
      <c r="G14891">
        <v>172</v>
      </c>
      <c r="H14891">
        <v>154.61241814288985</v>
      </c>
    </row>
    <row r="14892" spans="1:8" x14ac:dyDescent="0.2">
      <c r="A14892">
        <v>2009</v>
      </c>
      <c r="B14892" t="s">
        <v>110</v>
      </c>
      <c r="C14892" t="s">
        <v>10</v>
      </c>
      <c r="D14892">
        <v>217</v>
      </c>
      <c r="E14892">
        <v>551605</v>
      </c>
      <c r="F14892">
        <v>0.86458192921025323</v>
      </c>
      <c r="G14892">
        <v>172</v>
      </c>
      <c r="H14892">
        <v>148.70809182416355</v>
      </c>
    </row>
    <row r="14893" spans="1:8" x14ac:dyDescent="0.2">
      <c r="A14893">
        <v>2010</v>
      </c>
      <c r="B14893" t="s">
        <v>110</v>
      </c>
      <c r="C14893" t="s">
        <v>10</v>
      </c>
      <c r="D14893">
        <v>136</v>
      </c>
      <c r="E14893">
        <v>532839</v>
      </c>
      <c r="F14893">
        <v>0.83516822831276394</v>
      </c>
      <c r="G14893">
        <v>172</v>
      </c>
      <c r="H14893">
        <v>143.6489352697954</v>
      </c>
    </row>
    <row r="14894" spans="1:8" x14ac:dyDescent="0.2">
      <c r="A14894">
        <v>2011</v>
      </c>
      <c r="B14894" t="s">
        <v>110</v>
      </c>
      <c r="C14894" t="s">
        <v>10</v>
      </c>
      <c r="D14894">
        <v>729</v>
      </c>
      <c r="E14894">
        <v>538032</v>
      </c>
      <c r="F14894">
        <v>0.84330770122977672</v>
      </c>
      <c r="G14894">
        <v>172</v>
      </c>
      <c r="H14894">
        <v>145.04892461152158</v>
      </c>
    </row>
    <row r="14895" spans="1:8" x14ac:dyDescent="0.2">
      <c r="A14895">
        <v>2012</v>
      </c>
      <c r="B14895" t="s">
        <v>110</v>
      </c>
      <c r="C14895" t="s">
        <v>10</v>
      </c>
      <c r="D14895">
        <v>46</v>
      </c>
      <c r="E14895">
        <v>508841</v>
      </c>
      <c r="F14895">
        <v>0.79755392616324083</v>
      </c>
      <c r="G14895">
        <v>172</v>
      </c>
      <c r="H14895">
        <v>137.17927530007742</v>
      </c>
    </row>
    <row r="14896" spans="1:8" x14ac:dyDescent="0.2">
      <c r="A14896">
        <v>2013</v>
      </c>
      <c r="B14896" t="s">
        <v>110</v>
      </c>
      <c r="C14896" t="s">
        <v>10</v>
      </c>
      <c r="D14896">
        <v>370</v>
      </c>
      <c r="E14896">
        <v>507429</v>
      </c>
      <c r="F14896">
        <v>0.79534076695684341</v>
      </c>
      <c r="G14896">
        <v>172</v>
      </c>
      <c r="H14896">
        <v>136.79861191657707</v>
      </c>
    </row>
    <row r="14897" spans="1:8" x14ac:dyDescent="0.2">
      <c r="A14897">
        <v>2014</v>
      </c>
      <c r="B14897" t="s">
        <v>110</v>
      </c>
      <c r="C14897" t="s">
        <v>10</v>
      </c>
      <c r="D14897">
        <v>418</v>
      </c>
      <c r="E14897">
        <v>497793</v>
      </c>
      <c r="F14897">
        <v>0.78023736602706573</v>
      </c>
      <c r="G14897">
        <v>172</v>
      </c>
      <c r="H14897">
        <v>134.20082695665531</v>
      </c>
    </row>
    <row r="14898" spans="1:8" x14ac:dyDescent="0.2">
      <c r="A14898">
        <v>2015</v>
      </c>
      <c r="B14898" t="s">
        <v>110</v>
      </c>
      <c r="C14898" t="s">
        <v>10</v>
      </c>
      <c r="D14898">
        <v>343</v>
      </c>
      <c r="E14898">
        <v>504656</v>
      </c>
      <c r="F14898">
        <v>0.79099438559753732</v>
      </c>
      <c r="G14898">
        <v>172</v>
      </c>
      <c r="H14898">
        <v>136.05103432277642</v>
      </c>
    </row>
    <row r="14899" spans="1:8" x14ac:dyDescent="0.2">
      <c r="A14899">
        <v>2016</v>
      </c>
      <c r="B14899" t="s">
        <v>110</v>
      </c>
      <c r="C14899" t="s">
        <v>10</v>
      </c>
      <c r="D14899">
        <v>322</v>
      </c>
      <c r="E14899">
        <v>488239</v>
      </c>
      <c r="F14899">
        <v>0.76526249134015256</v>
      </c>
      <c r="G14899">
        <v>172</v>
      </c>
      <c r="H14899">
        <v>131.62514851050625</v>
      </c>
    </row>
    <row r="14900" spans="1:8" x14ac:dyDescent="0.2">
      <c r="A14900">
        <v>2017</v>
      </c>
      <c r="B14900" t="s">
        <v>110</v>
      </c>
      <c r="C14900" t="s">
        <v>10</v>
      </c>
      <c r="D14900">
        <v>107</v>
      </c>
      <c r="E14900">
        <v>469137</v>
      </c>
      <c r="F14900">
        <v>0.73532214632556014</v>
      </c>
      <c r="G14900">
        <v>172</v>
      </c>
      <c r="H14900">
        <v>126.47540916799635</v>
      </c>
    </row>
    <row r="14901" spans="1:8" x14ac:dyDescent="0.2">
      <c r="A14901">
        <v>2018</v>
      </c>
      <c r="B14901" t="s">
        <v>110</v>
      </c>
      <c r="C14901" t="s">
        <v>10</v>
      </c>
      <c r="D14901">
        <v>54</v>
      </c>
      <c r="E14901">
        <v>468136</v>
      </c>
      <c r="F14901">
        <v>0.73375318572669046</v>
      </c>
      <c r="G14901">
        <v>172</v>
      </c>
      <c r="H14901">
        <v>126.20554794499076</v>
      </c>
    </row>
    <row r="14902" spans="1:8" x14ac:dyDescent="0.2">
      <c r="A14902">
        <v>2019</v>
      </c>
      <c r="B14902" t="s">
        <v>110</v>
      </c>
      <c r="C14902" t="s">
        <v>10</v>
      </c>
      <c r="D14902">
        <v>405</v>
      </c>
      <c r="E14902">
        <v>461109</v>
      </c>
      <c r="F14902">
        <v>0.72273911367049004</v>
      </c>
      <c r="G14902">
        <v>172</v>
      </c>
      <c r="H14902">
        <v>124.31112755132429</v>
      </c>
    </row>
    <row r="14903" spans="1:8" x14ac:dyDescent="0.2">
      <c r="A14903">
        <v>2020</v>
      </c>
      <c r="B14903" t="s">
        <v>110</v>
      </c>
      <c r="C14903" t="s">
        <v>10</v>
      </c>
      <c r="D14903">
        <v>405</v>
      </c>
      <c r="E14903">
        <v>452783</v>
      </c>
      <c r="F14903">
        <v>0.70968899784013217</v>
      </c>
      <c r="G14903">
        <v>172</v>
      </c>
      <c r="H14903">
        <v>122.06650762850273</v>
      </c>
    </row>
    <row r="14904" spans="1:8" x14ac:dyDescent="0.2">
      <c r="A14904">
        <v>2021</v>
      </c>
      <c r="B14904" t="s">
        <v>110</v>
      </c>
      <c r="C14904" t="s">
        <v>10</v>
      </c>
      <c r="D14904">
        <v>150</v>
      </c>
      <c r="E14904">
        <v>439636</v>
      </c>
      <c r="F14904">
        <v>0.68908247936526845</v>
      </c>
      <c r="G14904">
        <v>172</v>
      </c>
      <c r="H14904">
        <v>118.52218645082617</v>
      </c>
    </row>
    <row r="14905" spans="1:8" x14ac:dyDescent="0.2">
      <c r="A14905">
        <v>2022</v>
      </c>
      <c r="B14905" t="s">
        <v>110</v>
      </c>
      <c r="C14905" t="s">
        <v>10</v>
      </c>
      <c r="D14905">
        <v>93</v>
      </c>
      <c r="E14905">
        <v>440335</v>
      </c>
      <c r="F14905">
        <v>0.69017808721602758</v>
      </c>
      <c r="G14905">
        <v>172</v>
      </c>
      <c r="H14905">
        <v>118.71063100115674</v>
      </c>
    </row>
    <row r="14906" spans="1:8" x14ac:dyDescent="0.2">
      <c r="A14906">
        <v>2023</v>
      </c>
      <c r="B14906" t="s">
        <v>110</v>
      </c>
      <c r="C14906" t="s">
        <v>10</v>
      </c>
      <c r="D14906">
        <v>93</v>
      </c>
      <c r="E14906">
        <v>431527</v>
      </c>
      <c r="F14906">
        <v>0.67637248786053961</v>
      </c>
      <c r="G14906">
        <v>172</v>
      </c>
      <c r="H14906">
        <v>116.33606791201281</v>
      </c>
    </row>
    <row r="14907" spans="1:8" x14ac:dyDescent="0.2">
      <c r="A14907">
        <v>2000</v>
      </c>
      <c r="B14907" t="s">
        <v>110</v>
      </c>
      <c r="C14907" t="s">
        <v>11</v>
      </c>
      <c r="D14907">
        <v>1890</v>
      </c>
      <c r="E14907">
        <v>201485</v>
      </c>
      <c r="F14907">
        <v>1</v>
      </c>
      <c r="G14907">
        <v>1890</v>
      </c>
      <c r="H14907">
        <v>1890</v>
      </c>
    </row>
    <row r="14908" spans="1:8" x14ac:dyDescent="0.2">
      <c r="A14908">
        <v>2001</v>
      </c>
      <c r="B14908" t="s">
        <v>110</v>
      </c>
      <c r="C14908" t="s">
        <v>11</v>
      </c>
      <c r="D14908">
        <v>539</v>
      </c>
      <c r="E14908">
        <v>217717</v>
      </c>
      <c r="F14908">
        <v>1.0805618284239522</v>
      </c>
      <c r="G14908">
        <v>1890</v>
      </c>
      <c r="H14908">
        <v>2042.2618557212697</v>
      </c>
    </row>
    <row r="14909" spans="1:8" x14ac:dyDescent="0.2">
      <c r="A14909">
        <v>2002</v>
      </c>
      <c r="B14909" t="s">
        <v>110</v>
      </c>
      <c r="C14909" t="s">
        <v>11</v>
      </c>
      <c r="D14909">
        <v>325</v>
      </c>
      <c r="E14909">
        <v>228420</v>
      </c>
      <c r="F14909">
        <v>1.1336824081197112</v>
      </c>
      <c r="G14909">
        <v>1890</v>
      </c>
      <c r="H14909">
        <v>2142.6597513462543</v>
      </c>
    </row>
    <row r="14910" spans="1:8" x14ac:dyDescent="0.2">
      <c r="A14910">
        <v>2003</v>
      </c>
      <c r="B14910" t="s">
        <v>110</v>
      </c>
      <c r="C14910" t="s">
        <v>11</v>
      </c>
      <c r="D14910">
        <v>636</v>
      </c>
      <c r="E14910">
        <v>217172</v>
      </c>
      <c r="F14910">
        <v>1.0778569124252426</v>
      </c>
      <c r="G14910">
        <v>1890</v>
      </c>
      <c r="H14910">
        <v>2037.1495644837084</v>
      </c>
    </row>
    <row r="14911" spans="1:8" x14ac:dyDescent="0.2">
      <c r="A14911">
        <v>2004</v>
      </c>
      <c r="B14911" t="s">
        <v>110</v>
      </c>
      <c r="C14911" t="s">
        <v>11</v>
      </c>
      <c r="D14911">
        <v>1543</v>
      </c>
      <c r="E14911">
        <v>208650</v>
      </c>
      <c r="F14911">
        <v>1.0355609598729434</v>
      </c>
      <c r="G14911">
        <v>1890</v>
      </c>
      <c r="H14911">
        <v>1957.210214159863</v>
      </c>
    </row>
    <row r="14912" spans="1:8" x14ac:dyDescent="0.2">
      <c r="A14912">
        <v>2005</v>
      </c>
      <c r="B14912" t="s">
        <v>110</v>
      </c>
      <c r="C14912" t="s">
        <v>11</v>
      </c>
      <c r="D14912">
        <v>791</v>
      </c>
      <c r="E14912">
        <v>208969</v>
      </c>
      <c r="F14912">
        <v>1.0371442042831973</v>
      </c>
      <c r="G14912">
        <v>1890</v>
      </c>
      <c r="H14912">
        <v>1960.202546095243</v>
      </c>
    </row>
    <row r="14913" spans="1:8" x14ac:dyDescent="0.2">
      <c r="A14913">
        <v>2006</v>
      </c>
      <c r="B14913" t="s">
        <v>110</v>
      </c>
      <c r="C14913" t="s">
        <v>11</v>
      </c>
      <c r="D14913">
        <v>478</v>
      </c>
      <c r="E14913">
        <v>208377</v>
      </c>
      <c r="F14913">
        <v>1.0342060202992778</v>
      </c>
      <c r="G14913">
        <v>1890</v>
      </c>
      <c r="H14913">
        <v>1954.6493783656349</v>
      </c>
    </row>
    <row r="14914" spans="1:8" x14ac:dyDescent="0.2">
      <c r="A14914">
        <v>2007</v>
      </c>
      <c r="B14914" t="s">
        <v>110</v>
      </c>
      <c r="C14914" t="s">
        <v>11</v>
      </c>
      <c r="D14914">
        <v>696</v>
      </c>
      <c r="E14914">
        <v>224563</v>
      </c>
      <c r="F14914">
        <v>1.1145395438866417</v>
      </c>
      <c r="G14914">
        <v>1890</v>
      </c>
      <c r="H14914">
        <v>2106.4797379457527</v>
      </c>
    </row>
    <row r="14915" spans="1:8" x14ac:dyDescent="0.2">
      <c r="A14915">
        <v>2008</v>
      </c>
      <c r="B14915" t="s">
        <v>110</v>
      </c>
      <c r="C14915" t="s">
        <v>11</v>
      </c>
      <c r="D14915">
        <v>1090</v>
      </c>
      <c r="E14915">
        <v>208556</v>
      </c>
      <c r="F14915">
        <v>1.0350944239025237</v>
      </c>
      <c r="G14915">
        <v>1890</v>
      </c>
      <c r="H14915">
        <v>1956.3284611757699</v>
      </c>
    </row>
    <row r="14916" spans="1:8" x14ac:dyDescent="0.2">
      <c r="A14916">
        <v>2009</v>
      </c>
      <c r="B14916" t="s">
        <v>110</v>
      </c>
      <c r="C14916" t="s">
        <v>11</v>
      </c>
      <c r="D14916">
        <v>1314</v>
      </c>
      <c r="E14916">
        <v>210063</v>
      </c>
      <c r="F14916">
        <v>1.0425738888751024</v>
      </c>
      <c r="G14916">
        <v>1890</v>
      </c>
      <c r="H14916">
        <v>1970.4646499739436</v>
      </c>
    </row>
    <row r="14917" spans="1:8" x14ac:dyDescent="0.2">
      <c r="A14917">
        <v>2010</v>
      </c>
      <c r="B14917" t="s">
        <v>110</v>
      </c>
      <c r="C14917" t="s">
        <v>11</v>
      </c>
      <c r="D14917">
        <v>377</v>
      </c>
      <c r="E14917">
        <v>208298</v>
      </c>
      <c r="F14917">
        <v>1.0338139315581805</v>
      </c>
      <c r="G14917">
        <v>1890</v>
      </c>
      <c r="H14917">
        <v>1953.9083306449611</v>
      </c>
    </row>
    <row r="14918" spans="1:8" x14ac:dyDescent="0.2">
      <c r="A14918">
        <v>2011</v>
      </c>
      <c r="B14918" t="s">
        <v>110</v>
      </c>
      <c r="C14918" t="s">
        <v>11</v>
      </c>
      <c r="D14918">
        <v>732</v>
      </c>
      <c r="E14918">
        <v>203516</v>
      </c>
      <c r="F14918">
        <v>1.0100801548502369</v>
      </c>
      <c r="G14918">
        <v>1890</v>
      </c>
      <c r="H14918">
        <v>1909.0514926669478</v>
      </c>
    </row>
    <row r="14919" spans="1:8" x14ac:dyDescent="0.2">
      <c r="A14919">
        <v>2012</v>
      </c>
      <c r="B14919" t="s">
        <v>110</v>
      </c>
      <c r="C14919" t="s">
        <v>11</v>
      </c>
      <c r="D14919">
        <v>565</v>
      </c>
      <c r="E14919">
        <v>219801</v>
      </c>
      <c r="F14919">
        <v>1.0909050301511278</v>
      </c>
      <c r="G14919">
        <v>1890</v>
      </c>
      <c r="H14919">
        <v>2061.8105069856315</v>
      </c>
    </row>
    <row r="14920" spans="1:8" x14ac:dyDescent="0.2">
      <c r="A14920">
        <v>2013</v>
      </c>
      <c r="B14920" t="s">
        <v>110</v>
      </c>
      <c r="C14920" t="s">
        <v>11</v>
      </c>
      <c r="D14920">
        <v>105</v>
      </c>
      <c r="E14920">
        <v>228681</v>
      </c>
      <c r="F14920">
        <v>1.1349777899099189</v>
      </c>
      <c r="G14920">
        <v>1890</v>
      </c>
      <c r="H14920">
        <v>2145.1080229297468</v>
      </c>
    </row>
    <row r="14921" spans="1:8" x14ac:dyDescent="0.2">
      <c r="A14921">
        <v>2014</v>
      </c>
      <c r="B14921" t="s">
        <v>110</v>
      </c>
      <c r="C14921" t="s">
        <v>11</v>
      </c>
      <c r="D14921">
        <v>1036</v>
      </c>
      <c r="E14921">
        <v>236774</v>
      </c>
      <c r="F14921">
        <v>1.1751445517036008</v>
      </c>
      <c r="G14921">
        <v>1890</v>
      </c>
      <c r="H14921">
        <v>2221.0232027198053</v>
      </c>
    </row>
    <row r="14922" spans="1:8" x14ac:dyDescent="0.2">
      <c r="A14922">
        <v>2015</v>
      </c>
      <c r="B14922" t="s">
        <v>110</v>
      </c>
      <c r="C14922" t="s">
        <v>11</v>
      </c>
      <c r="D14922">
        <v>431</v>
      </c>
      <c r="E14922">
        <v>237229</v>
      </c>
      <c r="F14922">
        <v>1.1774027843263766</v>
      </c>
      <c r="G14922">
        <v>1890</v>
      </c>
      <c r="H14922">
        <v>2225.2912623768516</v>
      </c>
    </row>
    <row r="14923" spans="1:8" x14ac:dyDescent="0.2">
      <c r="A14923">
        <v>2016</v>
      </c>
      <c r="B14923" t="s">
        <v>110</v>
      </c>
      <c r="C14923" t="s">
        <v>11</v>
      </c>
      <c r="D14923">
        <v>882</v>
      </c>
      <c r="E14923">
        <v>251630</v>
      </c>
      <c r="F14923">
        <v>1.2488770876243889</v>
      </c>
      <c r="G14923">
        <v>1890</v>
      </c>
      <c r="H14923">
        <v>2360.3776956100951</v>
      </c>
    </row>
    <row r="14924" spans="1:8" x14ac:dyDescent="0.2">
      <c r="A14924">
        <v>2017</v>
      </c>
      <c r="B14924" t="s">
        <v>110</v>
      </c>
      <c r="C14924" t="s">
        <v>11</v>
      </c>
      <c r="D14924">
        <v>331</v>
      </c>
      <c r="E14924">
        <v>236464</v>
      </c>
      <c r="F14924">
        <v>1.1736059756309403</v>
      </c>
      <c r="G14924">
        <v>1890</v>
      </c>
      <c r="H14924">
        <v>2218.1152939424769</v>
      </c>
    </row>
    <row r="14925" spans="1:8" x14ac:dyDescent="0.2">
      <c r="A14925">
        <v>2018</v>
      </c>
      <c r="B14925" t="s">
        <v>110</v>
      </c>
      <c r="C14925" t="s">
        <v>11</v>
      </c>
      <c r="D14925">
        <v>302</v>
      </c>
      <c r="E14925">
        <v>249427</v>
      </c>
      <c r="F14925">
        <v>1.2379432712112564</v>
      </c>
      <c r="G14925">
        <v>1890</v>
      </c>
      <c r="H14925">
        <v>2339.7127825892744</v>
      </c>
    </row>
    <row r="14926" spans="1:8" x14ac:dyDescent="0.2">
      <c r="A14926">
        <v>2019</v>
      </c>
      <c r="B14926" t="s">
        <v>110</v>
      </c>
      <c r="C14926" t="s">
        <v>11</v>
      </c>
      <c r="D14926">
        <v>1396</v>
      </c>
      <c r="E14926">
        <v>230655</v>
      </c>
      <c r="F14926">
        <v>1.1447750452887311</v>
      </c>
      <c r="G14926">
        <v>1890</v>
      </c>
      <c r="H14926">
        <v>2163.6248355957018</v>
      </c>
    </row>
    <row r="14927" spans="1:8" x14ac:dyDescent="0.2">
      <c r="A14927">
        <v>2020</v>
      </c>
      <c r="B14927" t="s">
        <v>110</v>
      </c>
      <c r="C14927" t="s">
        <v>11</v>
      </c>
      <c r="D14927">
        <v>566</v>
      </c>
      <c r="E14927">
        <v>230770</v>
      </c>
      <c r="F14927">
        <v>1.1453458073802021</v>
      </c>
      <c r="G14927">
        <v>1890</v>
      </c>
      <c r="H14927">
        <v>2164.7035759485821</v>
      </c>
    </row>
    <row r="14928" spans="1:8" x14ac:dyDescent="0.2">
      <c r="A14928">
        <v>2021</v>
      </c>
      <c r="B14928" t="s">
        <v>110</v>
      </c>
      <c r="C14928" t="s">
        <v>11</v>
      </c>
      <c r="D14928">
        <v>226</v>
      </c>
      <c r="E14928">
        <v>241108</v>
      </c>
      <c r="F14928">
        <v>1.1966548378291189</v>
      </c>
      <c r="G14928">
        <v>1890</v>
      </c>
      <c r="H14928">
        <v>2261.6776434970348</v>
      </c>
    </row>
    <row r="14929" spans="1:8" x14ac:dyDescent="0.2">
      <c r="A14929">
        <v>2022</v>
      </c>
      <c r="B14929" t="s">
        <v>110</v>
      </c>
      <c r="C14929" t="s">
        <v>11</v>
      </c>
      <c r="D14929">
        <v>958</v>
      </c>
      <c r="E14929">
        <v>226514</v>
      </c>
      <c r="F14929">
        <v>1.1242226468471599</v>
      </c>
      <c r="G14929">
        <v>1890</v>
      </c>
      <c r="H14929">
        <v>2124.7808025411323</v>
      </c>
    </row>
    <row r="14930" spans="1:8" x14ac:dyDescent="0.2">
      <c r="A14930">
        <v>2023</v>
      </c>
      <c r="B14930" t="s">
        <v>110</v>
      </c>
      <c r="C14930" t="s">
        <v>11</v>
      </c>
      <c r="D14930">
        <v>417</v>
      </c>
      <c r="E14930">
        <v>230072</v>
      </c>
      <c r="F14930">
        <v>1.1418815296424052</v>
      </c>
      <c r="G14930">
        <v>1890</v>
      </c>
      <c r="H14930">
        <v>2158.156091024146</v>
      </c>
    </row>
    <row r="14931" spans="1:8" x14ac:dyDescent="0.2">
      <c r="A14931">
        <v>2000</v>
      </c>
      <c r="B14931" t="s">
        <v>110</v>
      </c>
      <c r="C14931" t="s">
        <v>12</v>
      </c>
      <c r="D14931">
        <v>3773</v>
      </c>
      <c r="E14931">
        <v>905198</v>
      </c>
      <c r="F14931">
        <v>1</v>
      </c>
      <c r="G14931">
        <v>3773</v>
      </c>
      <c r="H14931">
        <v>3773</v>
      </c>
    </row>
    <row r="14932" spans="1:8" x14ac:dyDescent="0.2">
      <c r="A14932">
        <v>2001</v>
      </c>
      <c r="B14932" t="s">
        <v>110</v>
      </c>
      <c r="C14932" t="s">
        <v>12</v>
      </c>
      <c r="D14932">
        <v>1895</v>
      </c>
      <c r="E14932">
        <v>904489</v>
      </c>
      <c r="F14932">
        <v>0.99921674594950494</v>
      </c>
      <c r="G14932">
        <v>3773</v>
      </c>
      <c r="H14932">
        <v>3770.044782467482</v>
      </c>
    </row>
    <row r="14933" spans="1:8" x14ac:dyDescent="0.2">
      <c r="A14933">
        <v>2002</v>
      </c>
      <c r="B14933" t="s">
        <v>110</v>
      </c>
      <c r="C14933" t="s">
        <v>12</v>
      </c>
      <c r="D14933">
        <v>3184</v>
      </c>
      <c r="E14933">
        <v>937986</v>
      </c>
      <c r="F14933">
        <v>1.0362219094606926</v>
      </c>
      <c r="G14933">
        <v>3773</v>
      </c>
      <c r="H14933">
        <v>3909.6652643951929</v>
      </c>
    </row>
    <row r="14934" spans="1:8" x14ac:dyDescent="0.2">
      <c r="A14934">
        <v>2003</v>
      </c>
      <c r="B14934" t="s">
        <v>110</v>
      </c>
      <c r="C14934" t="s">
        <v>12</v>
      </c>
      <c r="D14934">
        <v>3641</v>
      </c>
      <c r="E14934">
        <v>992449</v>
      </c>
      <c r="F14934">
        <v>1.0963888563607078</v>
      </c>
      <c r="G14934">
        <v>3773</v>
      </c>
      <c r="H14934">
        <v>4136.6751550489507</v>
      </c>
    </row>
    <row r="14935" spans="1:8" x14ac:dyDescent="0.2">
      <c r="A14935">
        <v>2004</v>
      </c>
      <c r="B14935" t="s">
        <v>110</v>
      </c>
      <c r="C14935" t="s">
        <v>12</v>
      </c>
      <c r="D14935">
        <v>3139</v>
      </c>
      <c r="E14935">
        <v>1055250</v>
      </c>
      <c r="F14935">
        <v>1.165767047651453</v>
      </c>
      <c r="G14935">
        <v>3773</v>
      </c>
      <c r="H14935">
        <v>4398.4390707889324</v>
      </c>
    </row>
    <row r="14936" spans="1:8" x14ac:dyDescent="0.2">
      <c r="A14936">
        <v>2005</v>
      </c>
      <c r="B14936" t="s">
        <v>110</v>
      </c>
      <c r="C14936" t="s">
        <v>12</v>
      </c>
      <c r="D14936">
        <v>1843</v>
      </c>
      <c r="E14936">
        <v>1071992</v>
      </c>
      <c r="F14936">
        <v>1.1842624486576419</v>
      </c>
      <c r="G14936">
        <v>3773</v>
      </c>
      <c r="H14936">
        <v>4468.2222187852831</v>
      </c>
    </row>
    <row r="14937" spans="1:8" x14ac:dyDescent="0.2">
      <c r="A14937">
        <v>2006</v>
      </c>
      <c r="B14937" t="s">
        <v>110</v>
      </c>
      <c r="C14937" t="s">
        <v>12</v>
      </c>
      <c r="D14937">
        <v>3214</v>
      </c>
      <c r="E14937">
        <v>1116447</v>
      </c>
      <c r="F14937">
        <v>1.2333732509351545</v>
      </c>
      <c r="G14937">
        <v>3773</v>
      </c>
      <c r="H14937">
        <v>4653.5172757783375</v>
      </c>
    </row>
    <row r="14938" spans="1:8" x14ac:dyDescent="0.2">
      <c r="A14938">
        <v>2007</v>
      </c>
      <c r="B14938" t="s">
        <v>110</v>
      </c>
      <c r="C14938" t="s">
        <v>12</v>
      </c>
      <c r="D14938">
        <v>3435</v>
      </c>
      <c r="E14938">
        <v>1138635</v>
      </c>
      <c r="F14938">
        <v>1.2578850152121415</v>
      </c>
      <c r="G14938">
        <v>3773</v>
      </c>
      <c r="H14938">
        <v>4746.0001623954095</v>
      </c>
    </row>
    <row r="14939" spans="1:8" x14ac:dyDescent="0.2">
      <c r="A14939">
        <v>2008</v>
      </c>
      <c r="B14939" t="s">
        <v>110</v>
      </c>
      <c r="C14939" t="s">
        <v>12</v>
      </c>
      <c r="D14939">
        <v>2773</v>
      </c>
      <c r="E14939">
        <v>1126276</v>
      </c>
      <c r="F14939">
        <v>1.2442316487663472</v>
      </c>
      <c r="G14939">
        <v>3773</v>
      </c>
      <c r="H14939">
        <v>4694.4860107954282</v>
      </c>
    </row>
    <row r="14940" spans="1:8" x14ac:dyDescent="0.2">
      <c r="A14940">
        <v>2009</v>
      </c>
      <c r="B14940" t="s">
        <v>110</v>
      </c>
      <c r="C14940" t="s">
        <v>12</v>
      </c>
      <c r="D14940">
        <v>2769</v>
      </c>
      <c r="E14940">
        <v>1128437</v>
      </c>
      <c r="F14940">
        <v>1.2466189717608744</v>
      </c>
      <c r="G14940">
        <v>3773</v>
      </c>
      <c r="H14940">
        <v>4703.4933804537795</v>
      </c>
    </row>
    <row r="14941" spans="1:8" x14ac:dyDescent="0.2">
      <c r="A14941">
        <v>2010</v>
      </c>
      <c r="B14941" t="s">
        <v>110</v>
      </c>
      <c r="C14941" t="s">
        <v>12</v>
      </c>
      <c r="D14941">
        <v>1969</v>
      </c>
      <c r="E14941">
        <v>1225508</v>
      </c>
      <c r="F14941">
        <v>1.3538562833766756</v>
      </c>
      <c r="G14941">
        <v>3773</v>
      </c>
      <c r="H14941">
        <v>5108.0997571801972</v>
      </c>
    </row>
    <row r="14942" spans="1:8" x14ac:dyDescent="0.2">
      <c r="A14942">
        <v>2011</v>
      </c>
      <c r="B14942" t="s">
        <v>110</v>
      </c>
      <c r="C14942" t="s">
        <v>12</v>
      </c>
      <c r="D14942">
        <v>3362</v>
      </c>
      <c r="E14942">
        <v>1232815</v>
      </c>
      <c r="F14942">
        <v>1.3619285504386887</v>
      </c>
      <c r="G14942">
        <v>3773</v>
      </c>
      <c r="H14942">
        <v>5138.5564208051719</v>
      </c>
    </row>
    <row r="14943" spans="1:8" x14ac:dyDescent="0.2">
      <c r="A14943">
        <v>2012</v>
      </c>
      <c r="B14943" t="s">
        <v>110</v>
      </c>
      <c r="C14943" t="s">
        <v>12</v>
      </c>
      <c r="D14943">
        <v>3144</v>
      </c>
      <c r="E14943">
        <v>1255809</v>
      </c>
      <c r="F14943">
        <v>1.3873307276419082</v>
      </c>
      <c r="G14943">
        <v>3773</v>
      </c>
      <c r="H14943">
        <v>5234.3988353929199</v>
      </c>
    </row>
    <row r="14944" spans="1:8" x14ac:dyDescent="0.2">
      <c r="A14944">
        <v>2013</v>
      </c>
      <c r="B14944" t="s">
        <v>110</v>
      </c>
      <c r="C14944" t="s">
        <v>12</v>
      </c>
      <c r="D14944">
        <v>3542</v>
      </c>
      <c r="E14944">
        <v>1283331</v>
      </c>
      <c r="F14944">
        <v>1.41773512535379</v>
      </c>
      <c r="G14944">
        <v>3773</v>
      </c>
      <c r="H14944">
        <v>5349.1146279598497</v>
      </c>
    </row>
    <row r="14945" spans="1:8" x14ac:dyDescent="0.2">
      <c r="A14945">
        <v>2014</v>
      </c>
      <c r="B14945" t="s">
        <v>110</v>
      </c>
      <c r="C14945" t="s">
        <v>12</v>
      </c>
      <c r="D14945">
        <v>2992</v>
      </c>
      <c r="E14945">
        <v>1322498</v>
      </c>
      <c r="F14945">
        <v>1.4610041118075825</v>
      </c>
      <c r="G14945">
        <v>3773</v>
      </c>
      <c r="H14945">
        <v>5512.3685138500086</v>
      </c>
    </row>
    <row r="14946" spans="1:8" x14ac:dyDescent="0.2">
      <c r="A14946">
        <v>2015</v>
      </c>
      <c r="B14946" t="s">
        <v>110</v>
      </c>
      <c r="C14946" t="s">
        <v>12</v>
      </c>
      <c r="D14946">
        <v>2357</v>
      </c>
      <c r="E14946">
        <v>1296620</v>
      </c>
      <c r="F14946">
        <v>1.4324158913298526</v>
      </c>
      <c r="G14946">
        <v>3773</v>
      </c>
      <c r="H14946">
        <v>5404.5051579875335</v>
      </c>
    </row>
    <row r="14947" spans="1:8" x14ac:dyDescent="0.2">
      <c r="A14947">
        <v>2016</v>
      </c>
      <c r="B14947" t="s">
        <v>110</v>
      </c>
      <c r="C14947" t="s">
        <v>12</v>
      </c>
      <c r="D14947">
        <v>2653</v>
      </c>
      <c r="E14947">
        <v>1310672</v>
      </c>
      <c r="F14947">
        <v>1.4479395668130066</v>
      </c>
      <c r="G14947">
        <v>3773</v>
      </c>
      <c r="H14947">
        <v>5463.075985585474</v>
      </c>
    </row>
    <row r="14948" spans="1:8" x14ac:dyDescent="0.2">
      <c r="A14948">
        <v>2017</v>
      </c>
      <c r="B14948" t="s">
        <v>110</v>
      </c>
      <c r="C14948" t="s">
        <v>12</v>
      </c>
      <c r="D14948">
        <v>4183</v>
      </c>
      <c r="E14948">
        <v>1330993</v>
      </c>
      <c r="F14948">
        <v>1.4703887989147126</v>
      </c>
      <c r="G14948">
        <v>3773</v>
      </c>
      <c r="H14948">
        <v>5547.7769383052109</v>
      </c>
    </row>
    <row r="14949" spans="1:8" x14ac:dyDescent="0.2">
      <c r="A14949">
        <v>2018</v>
      </c>
      <c r="B14949" t="s">
        <v>110</v>
      </c>
      <c r="C14949" t="s">
        <v>12</v>
      </c>
      <c r="D14949">
        <v>3652</v>
      </c>
      <c r="E14949">
        <v>1375522</v>
      </c>
      <c r="F14949">
        <v>1.5195813512623757</v>
      </c>
      <c r="G14949">
        <v>3773</v>
      </c>
      <c r="H14949">
        <v>5733.3804383129436</v>
      </c>
    </row>
    <row r="14950" spans="1:8" x14ac:dyDescent="0.2">
      <c r="A14950">
        <v>2019</v>
      </c>
      <c r="B14950" t="s">
        <v>110</v>
      </c>
      <c r="C14950" t="s">
        <v>12</v>
      </c>
      <c r="D14950">
        <v>2495</v>
      </c>
      <c r="E14950">
        <v>1361555</v>
      </c>
      <c r="F14950">
        <v>1.5041515778868271</v>
      </c>
      <c r="G14950">
        <v>3773</v>
      </c>
      <c r="H14950">
        <v>5675.163903366999</v>
      </c>
    </row>
    <row r="14951" spans="1:8" x14ac:dyDescent="0.2">
      <c r="A14951">
        <v>2020</v>
      </c>
      <c r="B14951" t="s">
        <v>110</v>
      </c>
      <c r="C14951" t="s">
        <v>12</v>
      </c>
      <c r="D14951">
        <v>2225</v>
      </c>
      <c r="E14951">
        <v>1314993</v>
      </c>
      <c r="F14951">
        <v>1.4527131080713833</v>
      </c>
      <c r="G14951">
        <v>3773</v>
      </c>
      <c r="H14951">
        <v>5481.0865567533292</v>
      </c>
    </row>
    <row r="14952" spans="1:8" x14ac:dyDescent="0.2">
      <c r="A14952">
        <v>2021</v>
      </c>
      <c r="B14952" t="s">
        <v>110</v>
      </c>
      <c r="C14952" t="s">
        <v>12</v>
      </c>
      <c r="D14952">
        <v>3222</v>
      </c>
      <c r="E14952">
        <v>1371410</v>
      </c>
      <c r="F14952">
        <v>1.5150386987156401</v>
      </c>
      <c r="G14952">
        <v>3773</v>
      </c>
      <c r="H14952">
        <v>5716.2410102541098</v>
      </c>
    </row>
    <row r="14953" spans="1:8" x14ac:dyDescent="0.2">
      <c r="A14953">
        <v>2022</v>
      </c>
      <c r="B14953" t="s">
        <v>110</v>
      </c>
      <c r="C14953" t="s">
        <v>12</v>
      </c>
      <c r="D14953">
        <v>2336</v>
      </c>
      <c r="E14953">
        <v>1392399</v>
      </c>
      <c r="F14953">
        <v>1.538225890910055</v>
      </c>
      <c r="G14953">
        <v>3773</v>
      </c>
      <c r="H14953">
        <v>5803.7262864036375</v>
      </c>
    </row>
    <row r="14954" spans="1:8" x14ac:dyDescent="0.2">
      <c r="A14954">
        <v>2023</v>
      </c>
      <c r="B14954" t="s">
        <v>110</v>
      </c>
      <c r="C14954" t="s">
        <v>12</v>
      </c>
      <c r="D14954">
        <v>3329</v>
      </c>
      <c r="E14954">
        <v>1414899</v>
      </c>
      <c r="F14954">
        <v>1.5630823311584869</v>
      </c>
      <c r="G14954">
        <v>3773</v>
      </c>
      <c r="H14954">
        <v>5897.5096354609714</v>
      </c>
    </row>
    <row r="14955" spans="1:8" x14ac:dyDescent="0.2">
      <c r="A14955">
        <v>2000</v>
      </c>
      <c r="B14955" t="s">
        <v>110</v>
      </c>
      <c r="C14955" t="s">
        <v>13</v>
      </c>
      <c r="D14955">
        <v>19562</v>
      </c>
      <c r="E14955">
        <v>3770792</v>
      </c>
      <c r="F14955">
        <v>1</v>
      </c>
      <c r="G14955">
        <v>19562</v>
      </c>
      <c r="H14955">
        <v>19562</v>
      </c>
    </row>
    <row r="14956" spans="1:8" x14ac:dyDescent="0.2">
      <c r="A14956">
        <v>2001</v>
      </c>
      <c r="B14956" t="s">
        <v>110</v>
      </c>
      <c r="C14956" t="s">
        <v>13</v>
      </c>
      <c r="D14956">
        <v>14061</v>
      </c>
      <c r="E14956">
        <v>4123232</v>
      </c>
      <c r="F14956">
        <v>1.0934657758900517</v>
      </c>
      <c r="G14956">
        <v>19562</v>
      </c>
      <c r="H14956">
        <v>21390.377507961191</v>
      </c>
    </row>
    <row r="14957" spans="1:8" x14ac:dyDescent="0.2">
      <c r="A14957">
        <v>2002</v>
      </c>
      <c r="B14957" t="s">
        <v>110</v>
      </c>
      <c r="C14957" t="s">
        <v>13</v>
      </c>
      <c r="D14957">
        <v>9709</v>
      </c>
      <c r="E14957">
        <v>4391207</v>
      </c>
      <c r="F14957">
        <v>1.1645317482375055</v>
      </c>
      <c r="G14957">
        <v>19562</v>
      </c>
      <c r="H14957">
        <v>22780.570059022084</v>
      </c>
    </row>
    <row r="14958" spans="1:8" x14ac:dyDescent="0.2">
      <c r="A14958">
        <v>2003</v>
      </c>
      <c r="B14958" t="s">
        <v>110</v>
      </c>
      <c r="C14958" t="s">
        <v>13</v>
      </c>
      <c r="D14958">
        <v>9664</v>
      </c>
      <c r="E14958">
        <v>4479941</v>
      </c>
      <c r="F14958">
        <v>1.1880636746869093</v>
      </c>
      <c r="G14958">
        <v>19562</v>
      </c>
      <c r="H14958">
        <v>23240.901604225321</v>
      </c>
    </row>
    <row r="14959" spans="1:8" x14ac:dyDescent="0.2">
      <c r="A14959">
        <v>2004</v>
      </c>
      <c r="B14959" t="s">
        <v>110</v>
      </c>
      <c r="C14959" t="s">
        <v>13</v>
      </c>
      <c r="D14959">
        <v>11883</v>
      </c>
      <c r="E14959">
        <v>4435019</v>
      </c>
      <c r="F14959">
        <v>1.1761505275284343</v>
      </c>
      <c r="G14959">
        <v>19562</v>
      </c>
      <c r="H14959">
        <v>23007.856619511233</v>
      </c>
    </row>
    <row r="14960" spans="1:8" x14ac:dyDescent="0.2">
      <c r="A14960">
        <v>2005</v>
      </c>
      <c r="B14960" t="s">
        <v>110</v>
      </c>
      <c r="C14960" t="s">
        <v>13</v>
      </c>
      <c r="D14960">
        <v>9297</v>
      </c>
      <c r="E14960">
        <v>4849739</v>
      </c>
      <c r="F14960">
        <v>1.2861327275543175</v>
      </c>
      <c r="G14960">
        <v>19562</v>
      </c>
      <c r="H14960">
        <v>25159.32841641756</v>
      </c>
    </row>
    <row r="14961" spans="1:8" x14ac:dyDescent="0.2">
      <c r="A14961">
        <v>2006</v>
      </c>
      <c r="B14961" t="s">
        <v>110</v>
      </c>
      <c r="C14961" t="s">
        <v>13</v>
      </c>
      <c r="D14961">
        <v>14595</v>
      </c>
      <c r="E14961">
        <v>4993072</v>
      </c>
      <c r="F14961">
        <v>1.3241441055353889</v>
      </c>
      <c r="G14961">
        <v>19562</v>
      </c>
      <c r="H14961">
        <v>25902.906992483277</v>
      </c>
    </row>
    <row r="14962" spans="1:8" x14ac:dyDescent="0.2">
      <c r="A14962">
        <v>2007</v>
      </c>
      <c r="B14962" t="s">
        <v>110</v>
      </c>
      <c r="C14962" t="s">
        <v>13</v>
      </c>
      <c r="D14962">
        <v>14203</v>
      </c>
      <c r="E14962">
        <v>5171384</v>
      </c>
      <c r="F14962">
        <v>1.3714317840920422</v>
      </c>
      <c r="G14962">
        <v>19562</v>
      </c>
      <c r="H14962">
        <v>26827.948560408531</v>
      </c>
    </row>
    <row r="14963" spans="1:8" x14ac:dyDescent="0.2">
      <c r="A14963">
        <v>2008</v>
      </c>
      <c r="B14963" t="s">
        <v>110</v>
      </c>
      <c r="C14963" t="s">
        <v>13</v>
      </c>
      <c r="D14963">
        <v>16767</v>
      </c>
      <c r="E14963">
        <v>5027882</v>
      </c>
      <c r="F14963">
        <v>1.3333755879401463</v>
      </c>
      <c r="G14963">
        <v>19562</v>
      </c>
      <c r="H14963">
        <v>26083.493251285141</v>
      </c>
    </row>
    <row r="14964" spans="1:8" x14ac:dyDescent="0.2">
      <c r="A14964">
        <v>2009</v>
      </c>
      <c r="B14964" t="s">
        <v>110</v>
      </c>
      <c r="C14964" t="s">
        <v>13</v>
      </c>
      <c r="D14964">
        <v>21365</v>
      </c>
      <c r="E14964">
        <v>5178633</v>
      </c>
      <c r="F14964">
        <v>1.3733541919045125</v>
      </c>
      <c r="G14964">
        <v>19562</v>
      </c>
      <c r="H14964">
        <v>26865.554702036072</v>
      </c>
    </row>
    <row r="14965" spans="1:8" x14ac:dyDescent="0.2">
      <c r="A14965">
        <v>2010</v>
      </c>
      <c r="B14965" t="s">
        <v>110</v>
      </c>
      <c r="C14965" t="s">
        <v>13</v>
      </c>
      <c r="D14965">
        <v>15431</v>
      </c>
      <c r="E14965">
        <v>5397980</v>
      </c>
      <c r="F14965">
        <v>1.4315241996906751</v>
      </c>
      <c r="G14965">
        <v>19562</v>
      </c>
      <c r="H14965">
        <v>28003.476394348985</v>
      </c>
    </row>
    <row r="14966" spans="1:8" x14ac:dyDescent="0.2">
      <c r="A14966">
        <v>2011</v>
      </c>
      <c r="B14966" t="s">
        <v>110</v>
      </c>
      <c r="C14966" t="s">
        <v>13</v>
      </c>
      <c r="D14966">
        <v>21354</v>
      </c>
      <c r="E14966">
        <v>5647383</v>
      </c>
      <c r="F14966">
        <v>1.4976649467804111</v>
      </c>
      <c r="G14966">
        <v>19562</v>
      </c>
      <c r="H14966">
        <v>29297.3216889184</v>
      </c>
    </row>
    <row r="14967" spans="1:8" x14ac:dyDescent="0.2">
      <c r="A14967">
        <v>2012</v>
      </c>
      <c r="B14967" t="s">
        <v>110</v>
      </c>
      <c r="C14967" t="s">
        <v>13</v>
      </c>
      <c r="D14967">
        <v>16875</v>
      </c>
      <c r="E14967">
        <v>5742203</v>
      </c>
      <c r="F14967">
        <v>1.5228108577720543</v>
      </c>
      <c r="G14967">
        <v>19562</v>
      </c>
      <c r="H14967">
        <v>29789.225999736926</v>
      </c>
    </row>
    <row r="14968" spans="1:8" x14ac:dyDescent="0.2">
      <c r="A14968">
        <v>2013</v>
      </c>
      <c r="B14968" t="s">
        <v>110</v>
      </c>
      <c r="C14968" t="s">
        <v>13</v>
      </c>
      <c r="D14968">
        <v>24961</v>
      </c>
      <c r="E14968">
        <v>5903982</v>
      </c>
      <c r="F14968">
        <v>1.5657140462799326</v>
      </c>
      <c r="G14968">
        <v>19562</v>
      </c>
      <c r="H14968">
        <v>30628.49817332804</v>
      </c>
    </row>
    <row r="14969" spans="1:8" x14ac:dyDescent="0.2">
      <c r="A14969">
        <v>2014</v>
      </c>
      <c r="B14969" t="s">
        <v>110</v>
      </c>
      <c r="C14969" t="s">
        <v>13</v>
      </c>
      <c r="D14969">
        <v>19962</v>
      </c>
      <c r="E14969">
        <v>6250240</v>
      </c>
      <c r="F14969">
        <v>1.6575403787851464</v>
      </c>
      <c r="G14969">
        <v>19562</v>
      </c>
      <c r="H14969">
        <v>32424.804889795032</v>
      </c>
    </row>
    <row r="14970" spans="1:8" x14ac:dyDescent="0.2">
      <c r="A14970">
        <v>2015</v>
      </c>
      <c r="B14970" t="s">
        <v>110</v>
      </c>
      <c r="C14970" t="s">
        <v>13</v>
      </c>
      <c r="D14970">
        <v>24621</v>
      </c>
      <c r="E14970">
        <v>6487743</v>
      </c>
      <c r="F14970">
        <v>1.7205252901777663</v>
      </c>
      <c r="G14970">
        <v>19562</v>
      </c>
      <c r="H14970">
        <v>33656.915726457468</v>
      </c>
    </row>
    <row r="14971" spans="1:8" x14ac:dyDescent="0.2">
      <c r="A14971">
        <v>2016</v>
      </c>
      <c r="B14971" t="s">
        <v>110</v>
      </c>
      <c r="C14971" t="s">
        <v>13</v>
      </c>
      <c r="D14971">
        <v>18412</v>
      </c>
      <c r="E14971">
        <v>6609429</v>
      </c>
      <c r="F14971">
        <v>1.752795964349134</v>
      </c>
      <c r="G14971">
        <v>19562</v>
      </c>
      <c r="H14971">
        <v>34288.194654597763</v>
      </c>
    </row>
    <row r="14972" spans="1:8" x14ac:dyDescent="0.2">
      <c r="A14972">
        <v>2017</v>
      </c>
      <c r="B14972" t="s">
        <v>110</v>
      </c>
      <c r="C14972" t="s">
        <v>13</v>
      </c>
      <c r="D14972">
        <v>20650</v>
      </c>
      <c r="E14972">
        <v>6875779</v>
      </c>
      <c r="F14972">
        <v>1.8234309927463515</v>
      </c>
      <c r="G14972">
        <v>19562</v>
      </c>
      <c r="H14972">
        <v>35669.957080104126</v>
      </c>
    </row>
    <row r="14973" spans="1:8" x14ac:dyDescent="0.2">
      <c r="A14973">
        <v>2018</v>
      </c>
      <c r="B14973" t="s">
        <v>110</v>
      </c>
      <c r="C14973" t="s">
        <v>13</v>
      </c>
      <c r="D14973">
        <v>27176</v>
      </c>
      <c r="E14973">
        <v>7187008</v>
      </c>
      <c r="F14973">
        <v>1.9059677648621298</v>
      </c>
      <c r="G14973">
        <v>19562</v>
      </c>
      <c r="H14973">
        <v>37284.541416232983</v>
      </c>
    </row>
    <row r="14974" spans="1:8" x14ac:dyDescent="0.2">
      <c r="A14974">
        <v>2019</v>
      </c>
      <c r="B14974" t="s">
        <v>110</v>
      </c>
      <c r="C14974" t="s">
        <v>13</v>
      </c>
      <c r="D14974">
        <v>26754</v>
      </c>
      <c r="E14974">
        <v>7372534</v>
      </c>
      <c r="F14974">
        <v>1.9551685693615559</v>
      </c>
      <c r="G14974">
        <v>19562</v>
      </c>
      <c r="H14974">
        <v>38247.007553850759</v>
      </c>
    </row>
    <row r="14975" spans="1:8" x14ac:dyDescent="0.2">
      <c r="A14975">
        <v>2020</v>
      </c>
      <c r="B14975" t="s">
        <v>110</v>
      </c>
      <c r="C14975" t="s">
        <v>13</v>
      </c>
      <c r="D14975">
        <v>25729</v>
      </c>
      <c r="E14975">
        <v>7385051</v>
      </c>
      <c r="F14975">
        <v>1.9584880311616233</v>
      </c>
      <c r="G14975">
        <v>19562</v>
      </c>
      <c r="H14975">
        <v>38311.942865583675</v>
      </c>
    </row>
    <row r="14976" spans="1:8" x14ac:dyDescent="0.2">
      <c r="A14976">
        <v>2021</v>
      </c>
      <c r="B14976" t="s">
        <v>110</v>
      </c>
      <c r="C14976" t="s">
        <v>13</v>
      </c>
      <c r="D14976">
        <v>26564</v>
      </c>
      <c r="E14976">
        <v>7402483</v>
      </c>
      <c r="F14976">
        <v>1.9631109326634828</v>
      </c>
      <c r="G14976">
        <v>19562</v>
      </c>
      <c r="H14976">
        <v>38402.376064763048</v>
      </c>
    </row>
    <row r="14977" spans="1:8" x14ac:dyDescent="0.2">
      <c r="A14977">
        <v>2022</v>
      </c>
      <c r="B14977" t="s">
        <v>110</v>
      </c>
      <c r="C14977" t="s">
        <v>13</v>
      </c>
      <c r="D14977">
        <v>27786</v>
      </c>
      <c r="E14977">
        <v>7483626</v>
      </c>
      <c r="F14977">
        <v>1.9846297541736591</v>
      </c>
      <c r="G14977">
        <v>19562</v>
      </c>
      <c r="H14977">
        <v>38823.327251145121</v>
      </c>
    </row>
    <row r="14978" spans="1:8" x14ac:dyDescent="0.2">
      <c r="A14978">
        <v>2023</v>
      </c>
      <c r="B14978" t="s">
        <v>110</v>
      </c>
      <c r="C14978" t="s">
        <v>13</v>
      </c>
      <c r="D14978">
        <v>29946</v>
      </c>
      <c r="E14978">
        <v>7524115</v>
      </c>
      <c r="F14978">
        <v>1.9953672862358889</v>
      </c>
      <c r="G14978">
        <v>19562</v>
      </c>
      <c r="H14978">
        <v>39033.37485334646</v>
      </c>
    </row>
    <row r="14979" spans="1:8" x14ac:dyDescent="0.2">
      <c r="A14979">
        <v>2000</v>
      </c>
      <c r="B14979" t="s">
        <v>110</v>
      </c>
      <c r="C14979" t="s">
        <v>14</v>
      </c>
      <c r="D14979">
        <v>2352</v>
      </c>
      <c r="E14979">
        <v>1684196</v>
      </c>
      <c r="F14979">
        <v>1</v>
      </c>
      <c r="G14979">
        <v>2352</v>
      </c>
      <c r="H14979">
        <v>2352</v>
      </c>
    </row>
    <row r="14980" spans="1:8" x14ac:dyDescent="0.2">
      <c r="A14980">
        <v>2001</v>
      </c>
      <c r="B14980" t="s">
        <v>110</v>
      </c>
      <c r="C14980" t="s">
        <v>14</v>
      </c>
      <c r="D14980">
        <v>2741</v>
      </c>
      <c r="E14980">
        <v>1725017</v>
      </c>
      <c r="F14980">
        <v>1.0242376777999711</v>
      </c>
      <c r="G14980">
        <v>2352</v>
      </c>
      <c r="H14980">
        <v>2409.0070181855322</v>
      </c>
    </row>
    <row r="14981" spans="1:8" x14ac:dyDescent="0.2">
      <c r="A14981">
        <v>2002</v>
      </c>
      <c r="B14981" t="s">
        <v>110</v>
      </c>
      <c r="C14981" t="s">
        <v>14</v>
      </c>
      <c r="D14981">
        <v>2012</v>
      </c>
      <c r="E14981">
        <v>1882563</v>
      </c>
      <c r="F14981">
        <v>1.1177814221147657</v>
      </c>
      <c r="G14981">
        <v>2352</v>
      </c>
      <c r="H14981">
        <v>2629.0219048139288</v>
      </c>
    </row>
    <row r="14982" spans="1:8" x14ac:dyDescent="0.2">
      <c r="A14982">
        <v>2003</v>
      </c>
      <c r="B14982" t="s">
        <v>110</v>
      </c>
      <c r="C14982" t="s">
        <v>14</v>
      </c>
      <c r="D14982">
        <v>691</v>
      </c>
      <c r="E14982">
        <v>1827791</v>
      </c>
      <c r="F14982">
        <v>1.0852602666197997</v>
      </c>
      <c r="G14982">
        <v>2352</v>
      </c>
      <c r="H14982">
        <v>2552.5321470897688</v>
      </c>
    </row>
    <row r="14983" spans="1:8" x14ac:dyDescent="0.2">
      <c r="A14983">
        <v>2004</v>
      </c>
      <c r="B14983" t="s">
        <v>110</v>
      </c>
      <c r="C14983" t="s">
        <v>14</v>
      </c>
      <c r="D14983">
        <v>4208</v>
      </c>
      <c r="E14983">
        <v>1934796</v>
      </c>
      <c r="F14983">
        <v>1.1487950333571626</v>
      </c>
      <c r="G14983">
        <v>2352</v>
      </c>
      <c r="H14983">
        <v>2701.9659184560464</v>
      </c>
    </row>
    <row r="14984" spans="1:8" x14ac:dyDescent="0.2">
      <c r="A14984">
        <v>2005</v>
      </c>
      <c r="B14984" t="s">
        <v>110</v>
      </c>
      <c r="C14984" t="s">
        <v>14</v>
      </c>
      <c r="D14984">
        <v>3166</v>
      </c>
      <c r="E14984">
        <v>2000423</v>
      </c>
      <c r="F14984">
        <v>1.1877614006920809</v>
      </c>
      <c r="G14984">
        <v>2352</v>
      </c>
      <c r="H14984">
        <v>2793.6148144277745</v>
      </c>
    </row>
    <row r="14985" spans="1:8" x14ac:dyDescent="0.2">
      <c r="A14985">
        <v>2006</v>
      </c>
      <c r="B14985" t="s">
        <v>110</v>
      </c>
      <c r="C14985" t="s">
        <v>14</v>
      </c>
      <c r="D14985">
        <v>2164</v>
      </c>
      <c r="E14985">
        <v>2049053</v>
      </c>
      <c r="F14985">
        <v>1.216635712233018</v>
      </c>
      <c r="G14985">
        <v>2352</v>
      </c>
      <c r="H14985">
        <v>2861.5271951720583</v>
      </c>
    </row>
    <row r="14986" spans="1:8" x14ac:dyDescent="0.2">
      <c r="A14986">
        <v>2007</v>
      </c>
      <c r="B14986" t="s">
        <v>110</v>
      </c>
      <c r="C14986" t="s">
        <v>14</v>
      </c>
      <c r="D14986">
        <v>2797</v>
      </c>
      <c r="E14986">
        <v>2180427</v>
      </c>
      <c r="F14986">
        <v>1.2946396975173911</v>
      </c>
      <c r="G14986">
        <v>2352</v>
      </c>
      <c r="H14986">
        <v>3044.9925685609037</v>
      </c>
    </row>
    <row r="14987" spans="1:8" x14ac:dyDescent="0.2">
      <c r="A14987">
        <v>2008</v>
      </c>
      <c r="B14987" t="s">
        <v>110</v>
      </c>
      <c r="C14987" t="s">
        <v>14</v>
      </c>
      <c r="D14987">
        <v>1678</v>
      </c>
      <c r="E14987">
        <v>2122465</v>
      </c>
      <c r="F14987">
        <v>1.2602244631859949</v>
      </c>
      <c r="G14987">
        <v>2352</v>
      </c>
      <c r="H14987">
        <v>2964.0479374134602</v>
      </c>
    </row>
    <row r="14988" spans="1:8" x14ac:dyDescent="0.2">
      <c r="A14988">
        <v>2009</v>
      </c>
      <c r="B14988" t="s">
        <v>110</v>
      </c>
      <c r="C14988" t="s">
        <v>14</v>
      </c>
      <c r="D14988">
        <v>2792</v>
      </c>
      <c r="E14988">
        <v>2267548</v>
      </c>
      <c r="F14988">
        <v>1.3463682374260477</v>
      </c>
      <c r="G14988">
        <v>2352</v>
      </c>
      <c r="H14988">
        <v>3166.6580944260641</v>
      </c>
    </row>
    <row r="14989" spans="1:8" x14ac:dyDescent="0.2">
      <c r="A14989">
        <v>2010</v>
      </c>
      <c r="B14989" t="s">
        <v>110</v>
      </c>
      <c r="C14989" t="s">
        <v>14</v>
      </c>
      <c r="D14989">
        <v>2718</v>
      </c>
      <c r="E14989">
        <v>2304369</v>
      </c>
      <c r="F14989">
        <v>1.3682308947414672</v>
      </c>
      <c r="G14989">
        <v>2352</v>
      </c>
      <c r="H14989">
        <v>3218.0790644319309</v>
      </c>
    </row>
    <row r="14990" spans="1:8" x14ac:dyDescent="0.2">
      <c r="A14990">
        <v>2011</v>
      </c>
      <c r="B14990" t="s">
        <v>110</v>
      </c>
      <c r="C14990" t="s">
        <v>14</v>
      </c>
      <c r="D14990">
        <v>2717</v>
      </c>
      <c r="E14990">
        <v>2347009</v>
      </c>
      <c r="F14990">
        <v>1.393548613106788</v>
      </c>
      <c r="G14990">
        <v>2352</v>
      </c>
      <c r="H14990">
        <v>3277.6263380271653</v>
      </c>
    </row>
    <row r="14991" spans="1:8" x14ac:dyDescent="0.2">
      <c r="A14991">
        <v>2012</v>
      </c>
      <c r="B14991" t="s">
        <v>110</v>
      </c>
      <c r="C14991" t="s">
        <v>14</v>
      </c>
      <c r="D14991">
        <v>1096</v>
      </c>
      <c r="E14991">
        <v>2449204</v>
      </c>
      <c r="F14991">
        <v>1.4542274177114778</v>
      </c>
      <c r="G14991">
        <v>2352</v>
      </c>
      <c r="H14991">
        <v>3420.3428864573957</v>
      </c>
    </row>
    <row r="14992" spans="1:8" x14ac:dyDescent="0.2">
      <c r="A14992">
        <v>2013</v>
      </c>
      <c r="B14992" t="s">
        <v>110</v>
      </c>
      <c r="C14992" t="s">
        <v>14</v>
      </c>
      <c r="D14992">
        <v>1577</v>
      </c>
      <c r="E14992">
        <v>2529241</v>
      </c>
      <c r="F14992">
        <v>1.5017497963419935</v>
      </c>
      <c r="G14992">
        <v>2352</v>
      </c>
      <c r="H14992">
        <v>3532.1155209963686</v>
      </c>
    </row>
    <row r="14993" spans="1:8" x14ac:dyDescent="0.2">
      <c r="A14993">
        <v>2014</v>
      </c>
      <c r="B14993" t="s">
        <v>110</v>
      </c>
      <c r="C14993" t="s">
        <v>14</v>
      </c>
      <c r="D14993">
        <v>3074</v>
      </c>
      <c r="E14993">
        <v>2649415</v>
      </c>
      <c r="F14993">
        <v>1.5731037242696218</v>
      </c>
      <c r="G14993">
        <v>2352</v>
      </c>
      <c r="H14993">
        <v>3699.9399594821502</v>
      </c>
    </row>
    <row r="14994" spans="1:8" x14ac:dyDescent="0.2">
      <c r="A14994">
        <v>2015</v>
      </c>
      <c r="B14994" t="s">
        <v>110</v>
      </c>
      <c r="C14994" t="s">
        <v>14</v>
      </c>
      <c r="D14994">
        <v>5779</v>
      </c>
      <c r="E14994">
        <v>2732849</v>
      </c>
      <c r="F14994">
        <v>1.622643089046643</v>
      </c>
      <c r="G14994">
        <v>2352</v>
      </c>
      <c r="H14994">
        <v>3816.4565454377043</v>
      </c>
    </row>
    <row r="14995" spans="1:8" x14ac:dyDescent="0.2">
      <c r="A14995">
        <v>2016</v>
      </c>
      <c r="B14995" t="s">
        <v>110</v>
      </c>
      <c r="C14995" t="s">
        <v>14</v>
      </c>
      <c r="D14995">
        <v>3412</v>
      </c>
      <c r="E14995">
        <v>2696015</v>
      </c>
      <c r="F14995">
        <v>1.600772712914649</v>
      </c>
      <c r="G14995">
        <v>2352</v>
      </c>
      <c r="H14995">
        <v>3765.0174207752543</v>
      </c>
    </row>
    <row r="14996" spans="1:8" x14ac:dyDescent="0.2">
      <c r="A14996">
        <v>2017</v>
      </c>
      <c r="B14996" t="s">
        <v>110</v>
      </c>
      <c r="C14996" t="s">
        <v>14</v>
      </c>
      <c r="D14996">
        <v>2222</v>
      </c>
      <c r="E14996">
        <v>2809459</v>
      </c>
      <c r="F14996">
        <v>1.668130668877019</v>
      </c>
      <c r="G14996">
        <v>2352</v>
      </c>
      <c r="H14996">
        <v>3923.4433331987489</v>
      </c>
    </row>
    <row r="14997" spans="1:8" x14ac:dyDescent="0.2">
      <c r="A14997">
        <v>2018</v>
      </c>
      <c r="B14997" t="s">
        <v>110</v>
      </c>
      <c r="C14997" t="s">
        <v>14</v>
      </c>
      <c r="D14997">
        <v>2641</v>
      </c>
      <c r="E14997">
        <v>2839667</v>
      </c>
      <c r="F14997">
        <v>1.6860668235763534</v>
      </c>
      <c r="G14997">
        <v>2352</v>
      </c>
      <c r="H14997">
        <v>3965.6291690515832</v>
      </c>
    </row>
    <row r="14998" spans="1:8" x14ac:dyDescent="0.2">
      <c r="A14998">
        <v>2019</v>
      </c>
      <c r="B14998" t="s">
        <v>110</v>
      </c>
      <c r="C14998" t="s">
        <v>14</v>
      </c>
      <c r="D14998">
        <v>3271</v>
      </c>
      <c r="E14998">
        <v>2913438</v>
      </c>
      <c r="F14998">
        <v>1.7298687326178188</v>
      </c>
      <c r="G14998">
        <v>2352</v>
      </c>
      <c r="H14998">
        <v>4068.6512591171099</v>
      </c>
    </row>
    <row r="14999" spans="1:8" x14ac:dyDescent="0.2">
      <c r="A14999">
        <v>2020</v>
      </c>
      <c r="B14999" t="s">
        <v>110</v>
      </c>
      <c r="C14999" t="s">
        <v>14</v>
      </c>
      <c r="D14999">
        <v>4274</v>
      </c>
      <c r="E14999">
        <v>2805816</v>
      </c>
      <c r="F14999">
        <v>1.6659676189707135</v>
      </c>
      <c r="G14999">
        <v>2352</v>
      </c>
      <c r="H14999">
        <v>3918.355839819118</v>
      </c>
    </row>
    <row r="15000" spans="1:8" x14ac:dyDescent="0.2">
      <c r="A15000">
        <v>2021</v>
      </c>
      <c r="B15000" t="s">
        <v>110</v>
      </c>
      <c r="C15000" t="s">
        <v>14</v>
      </c>
      <c r="D15000">
        <v>3812</v>
      </c>
      <c r="E15000">
        <v>2985401</v>
      </c>
      <c r="F15000">
        <v>1.772597132400267</v>
      </c>
      <c r="G15000">
        <v>2352</v>
      </c>
      <c r="H15000">
        <v>4169.1484554054277</v>
      </c>
    </row>
    <row r="15001" spans="1:8" x14ac:dyDescent="0.2">
      <c r="A15001">
        <v>2022</v>
      </c>
      <c r="B15001" t="s">
        <v>110</v>
      </c>
      <c r="C15001" t="s">
        <v>14</v>
      </c>
      <c r="D15001">
        <v>4938</v>
      </c>
      <c r="E15001">
        <v>3029306</v>
      </c>
      <c r="F15001">
        <v>1.7986659509938274</v>
      </c>
      <c r="G15001">
        <v>2352</v>
      </c>
      <c r="H15001">
        <v>4230.4623167374821</v>
      </c>
    </row>
    <row r="15002" spans="1:8" x14ac:dyDescent="0.2">
      <c r="A15002">
        <v>2023</v>
      </c>
      <c r="B15002" t="s">
        <v>110</v>
      </c>
      <c r="C15002" t="s">
        <v>14</v>
      </c>
      <c r="D15002">
        <v>4084</v>
      </c>
      <c r="E15002">
        <v>3124421</v>
      </c>
      <c r="F15002">
        <v>1.8551409693408605</v>
      </c>
      <c r="G15002">
        <v>2352</v>
      </c>
      <c r="H15002">
        <v>4363.2915598897034</v>
      </c>
    </row>
    <row r="15003" spans="1:8" x14ac:dyDescent="0.2">
      <c r="A15003">
        <v>2000</v>
      </c>
      <c r="B15003" t="s">
        <v>110</v>
      </c>
      <c r="C15003" t="s">
        <v>15</v>
      </c>
      <c r="D15003">
        <v>687</v>
      </c>
      <c r="E15003">
        <v>481245</v>
      </c>
      <c r="F15003">
        <v>1</v>
      </c>
      <c r="G15003">
        <v>687</v>
      </c>
      <c r="H15003">
        <v>687</v>
      </c>
    </row>
    <row r="15004" spans="1:8" x14ac:dyDescent="0.2">
      <c r="A15004">
        <v>2001</v>
      </c>
      <c r="B15004" t="s">
        <v>110</v>
      </c>
      <c r="C15004" t="s">
        <v>15</v>
      </c>
      <c r="D15004">
        <v>193</v>
      </c>
      <c r="E15004">
        <v>477010</v>
      </c>
      <c r="F15004">
        <v>0.99119990857047868</v>
      </c>
      <c r="G15004">
        <v>687</v>
      </c>
      <c r="H15004">
        <v>680.9543371879189</v>
      </c>
    </row>
    <row r="15005" spans="1:8" x14ac:dyDescent="0.2">
      <c r="A15005">
        <v>2002</v>
      </c>
      <c r="B15005" t="s">
        <v>110</v>
      </c>
      <c r="C15005" t="s">
        <v>15</v>
      </c>
      <c r="D15005">
        <v>165</v>
      </c>
      <c r="E15005">
        <v>526209</v>
      </c>
      <c r="F15005">
        <v>1.0934326590406134</v>
      </c>
      <c r="G15005">
        <v>687</v>
      </c>
      <c r="H15005">
        <v>751.18823676090142</v>
      </c>
    </row>
    <row r="15006" spans="1:8" x14ac:dyDescent="0.2">
      <c r="A15006">
        <v>2003</v>
      </c>
      <c r="B15006" t="s">
        <v>110</v>
      </c>
      <c r="C15006" t="s">
        <v>15</v>
      </c>
      <c r="D15006">
        <v>424</v>
      </c>
      <c r="E15006">
        <v>533532</v>
      </c>
      <c r="F15006">
        <v>1.1086494405136678</v>
      </c>
      <c r="G15006">
        <v>687</v>
      </c>
      <c r="H15006">
        <v>761.64216563288971</v>
      </c>
    </row>
    <row r="15007" spans="1:8" x14ac:dyDescent="0.2">
      <c r="A15007">
        <v>2004</v>
      </c>
      <c r="B15007" t="s">
        <v>110</v>
      </c>
      <c r="C15007" t="s">
        <v>15</v>
      </c>
      <c r="D15007">
        <v>245</v>
      </c>
      <c r="E15007">
        <v>570761</v>
      </c>
      <c r="F15007">
        <v>1.1860092052904445</v>
      </c>
      <c r="G15007">
        <v>687</v>
      </c>
      <c r="H15007">
        <v>814.78832403453544</v>
      </c>
    </row>
    <row r="15008" spans="1:8" x14ac:dyDescent="0.2">
      <c r="A15008">
        <v>2005</v>
      </c>
      <c r="B15008" t="s">
        <v>110</v>
      </c>
      <c r="C15008" t="s">
        <v>15</v>
      </c>
      <c r="D15008">
        <v>245</v>
      </c>
      <c r="E15008">
        <v>513397</v>
      </c>
      <c r="F15008">
        <v>1.066810044779686</v>
      </c>
      <c r="G15008">
        <v>687</v>
      </c>
      <c r="H15008">
        <v>732.89850076364428</v>
      </c>
    </row>
    <row r="15009" spans="1:8" x14ac:dyDescent="0.2">
      <c r="A15009">
        <v>2006</v>
      </c>
      <c r="B15009" t="s">
        <v>110</v>
      </c>
      <c r="C15009" t="s">
        <v>15</v>
      </c>
      <c r="D15009">
        <v>245</v>
      </c>
      <c r="E15009">
        <v>588563</v>
      </c>
      <c r="F15009">
        <v>1.2230007584494385</v>
      </c>
      <c r="G15009">
        <v>687</v>
      </c>
      <c r="H15009">
        <v>840.20152105476427</v>
      </c>
    </row>
    <row r="15010" spans="1:8" x14ac:dyDescent="0.2">
      <c r="A15010">
        <v>2007</v>
      </c>
      <c r="B15010" t="s">
        <v>110</v>
      </c>
      <c r="C15010" t="s">
        <v>15</v>
      </c>
      <c r="D15010">
        <v>125</v>
      </c>
      <c r="E15010">
        <v>574171</v>
      </c>
      <c r="F15010">
        <v>1.1930949931947346</v>
      </c>
      <c r="G15010">
        <v>687</v>
      </c>
      <c r="H15010">
        <v>819.65626032478269</v>
      </c>
    </row>
    <row r="15011" spans="1:8" x14ac:dyDescent="0.2">
      <c r="A15011">
        <v>2008</v>
      </c>
      <c r="B15011" t="s">
        <v>110</v>
      </c>
      <c r="C15011" t="s">
        <v>15</v>
      </c>
      <c r="D15011">
        <v>83</v>
      </c>
      <c r="E15011">
        <v>583118</v>
      </c>
      <c r="F15011">
        <v>1.2116863551829109</v>
      </c>
      <c r="G15011">
        <v>687</v>
      </c>
      <c r="H15011">
        <v>832.42852601065977</v>
      </c>
    </row>
    <row r="15012" spans="1:8" x14ac:dyDescent="0.2">
      <c r="A15012">
        <v>2009</v>
      </c>
      <c r="B15012" t="s">
        <v>110</v>
      </c>
      <c r="C15012" t="s">
        <v>15</v>
      </c>
      <c r="D15012">
        <v>392</v>
      </c>
      <c r="E15012">
        <v>557340</v>
      </c>
      <c r="F15012">
        <v>1.1581211233363464</v>
      </c>
      <c r="G15012">
        <v>687</v>
      </c>
      <c r="H15012">
        <v>795.62921173206996</v>
      </c>
    </row>
    <row r="15013" spans="1:8" x14ac:dyDescent="0.2">
      <c r="A15013">
        <v>2010</v>
      </c>
      <c r="B15013" t="s">
        <v>110</v>
      </c>
      <c r="C15013" t="s">
        <v>15</v>
      </c>
      <c r="D15013">
        <v>486</v>
      </c>
      <c r="E15013">
        <v>564397</v>
      </c>
      <c r="F15013">
        <v>1.1727851717939928</v>
      </c>
      <c r="G15013">
        <v>687</v>
      </c>
      <c r="H15013">
        <v>805.703413022473</v>
      </c>
    </row>
    <row r="15014" spans="1:8" x14ac:dyDescent="0.2">
      <c r="A15014">
        <v>2011</v>
      </c>
      <c r="B15014" t="s">
        <v>110</v>
      </c>
      <c r="C15014" t="s">
        <v>15</v>
      </c>
      <c r="D15014">
        <v>486</v>
      </c>
      <c r="E15014">
        <v>591312</v>
      </c>
      <c r="F15014">
        <v>1.2287130255898762</v>
      </c>
      <c r="G15014">
        <v>687</v>
      </c>
      <c r="H15014">
        <v>844.12584858024491</v>
      </c>
    </row>
    <row r="15015" spans="1:8" x14ac:dyDescent="0.2">
      <c r="A15015">
        <v>2012</v>
      </c>
      <c r="B15015" t="s">
        <v>110</v>
      </c>
      <c r="C15015" t="s">
        <v>15</v>
      </c>
      <c r="D15015">
        <v>292</v>
      </c>
      <c r="E15015">
        <v>553046</v>
      </c>
      <c r="F15015">
        <v>1.1491984332304752</v>
      </c>
      <c r="G15015">
        <v>687</v>
      </c>
      <c r="H15015">
        <v>789.49932362933646</v>
      </c>
    </row>
    <row r="15016" spans="1:8" x14ac:dyDescent="0.2">
      <c r="A15016">
        <v>2013</v>
      </c>
      <c r="B15016" t="s">
        <v>110</v>
      </c>
      <c r="C15016" t="s">
        <v>15</v>
      </c>
      <c r="D15016">
        <v>96</v>
      </c>
      <c r="E15016">
        <v>580142</v>
      </c>
      <c r="F15016">
        <v>1.2055023948300763</v>
      </c>
      <c r="G15016">
        <v>687</v>
      </c>
      <c r="H15016">
        <v>828.18014524826242</v>
      </c>
    </row>
    <row r="15017" spans="1:8" x14ac:dyDescent="0.2">
      <c r="A15017">
        <v>2014</v>
      </c>
      <c r="B15017" t="s">
        <v>110</v>
      </c>
      <c r="C15017" t="s">
        <v>15</v>
      </c>
      <c r="D15017">
        <v>376</v>
      </c>
      <c r="E15017">
        <v>599050</v>
      </c>
      <c r="F15017">
        <v>1.2447921536847135</v>
      </c>
      <c r="G15017">
        <v>687</v>
      </c>
      <c r="H15017">
        <v>855.17220958139819</v>
      </c>
    </row>
    <row r="15018" spans="1:8" x14ac:dyDescent="0.2">
      <c r="A15018">
        <v>2015</v>
      </c>
      <c r="B15018" t="s">
        <v>110</v>
      </c>
      <c r="C15018" t="s">
        <v>15</v>
      </c>
      <c r="D15018">
        <v>354</v>
      </c>
      <c r="E15018">
        <v>572873</v>
      </c>
      <c r="F15018">
        <v>1.1903978223150371</v>
      </c>
      <c r="G15018">
        <v>687</v>
      </c>
      <c r="H15018">
        <v>817.8033039304305</v>
      </c>
    </row>
    <row r="15019" spans="1:8" x14ac:dyDescent="0.2">
      <c r="A15019">
        <v>2016</v>
      </c>
      <c r="B15019" t="s">
        <v>110</v>
      </c>
      <c r="C15019" t="s">
        <v>15</v>
      </c>
      <c r="D15019">
        <v>595</v>
      </c>
      <c r="E15019">
        <v>610936</v>
      </c>
      <c r="F15019">
        <v>1.2694905921100479</v>
      </c>
      <c r="G15019">
        <v>687</v>
      </c>
      <c r="H15019">
        <v>872.14003677960295</v>
      </c>
    </row>
    <row r="15020" spans="1:8" x14ac:dyDescent="0.2">
      <c r="A15020">
        <v>2017</v>
      </c>
      <c r="B15020" t="s">
        <v>110</v>
      </c>
      <c r="C15020" t="s">
        <v>15</v>
      </c>
      <c r="D15020">
        <v>472</v>
      </c>
      <c r="E15020">
        <v>601155</v>
      </c>
      <c r="F15020">
        <v>1.2491662251036375</v>
      </c>
      <c r="G15020">
        <v>687</v>
      </c>
      <c r="H15020">
        <v>858.17719664619892</v>
      </c>
    </row>
    <row r="15021" spans="1:8" x14ac:dyDescent="0.2">
      <c r="A15021">
        <v>2018</v>
      </c>
      <c r="B15021" t="s">
        <v>110</v>
      </c>
      <c r="C15021" t="s">
        <v>15</v>
      </c>
      <c r="D15021">
        <v>1185</v>
      </c>
      <c r="E15021">
        <v>579738</v>
      </c>
      <c r="F15021">
        <v>1.2046629055886295</v>
      </c>
      <c r="G15021">
        <v>687</v>
      </c>
      <c r="H15021">
        <v>827.60341613938851</v>
      </c>
    </row>
    <row r="15022" spans="1:8" x14ac:dyDescent="0.2">
      <c r="A15022">
        <v>2019</v>
      </c>
      <c r="B15022" t="s">
        <v>110</v>
      </c>
      <c r="C15022" t="s">
        <v>15</v>
      </c>
      <c r="D15022">
        <v>154</v>
      </c>
      <c r="E15022">
        <v>596299</v>
      </c>
      <c r="F15022">
        <v>1.239075730656942</v>
      </c>
      <c r="G15022">
        <v>687</v>
      </c>
      <c r="H15022">
        <v>851.24502696131913</v>
      </c>
    </row>
    <row r="15023" spans="1:8" x14ac:dyDescent="0.2">
      <c r="A15023">
        <v>2020</v>
      </c>
      <c r="B15023" t="s">
        <v>110</v>
      </c>
      <c r="C15023" t="s">
        <v>15</v>
      </c>
      <c r="D15023">
        <v>687</v>
      </c>
      <c r="E15023">
        <v>592551</v>
      </c>
      <c r="F15023">
        <v>1.2312875977932238</v>
      </c>
      <c r="G15023">
        <v>687</v>
      </c>
      <c r="H15023">
        <v>845.89457968394481</v>
      </c>
    </row>
    <row r="15024" spans="1:8" x14ac:dyDescent="0.2">
      <c r="A15024">
        <v>2021</v>
      </c>
      <c r="B15024" t="s">
        <v>110</v>
      </c>
      <c r="C15024" t="s">
        <v>15</v>
      </c>
      <c r="D15024">
        <v>270</v>
      </c>
      <c r="E15024">
        <v>608235</v>
      </c>
      <c r="F15024">
        <v>1.2638780662656235</v>
      </c>
      <c r="G15024">
        <v>687</v>
      </c>
      <c r="H15024">
        <v>868.28423152448329</v>
      </c>
    </row>
    <row r="15025" spans="1:8" x14ac:dyDescent="0.2">
      <c r="A15025">
        <v>2022</v>
      </c>
      <c r="B15025" t="s">
        <v>110</v>
      </c>
      <c r="C15025" t="s">
        <v>15</v>
      </c>
      <c r="D15025">
        <v>914</v>
      </c>
      <c r="E15025">
        <v>562066</v>
      </c>
      <c r="F15025">
        <v>1.1679414851063388</v>
      </c>
      <c r="G15025">
        <v>687</v>
      </c>
      <c r="H15025">
        <v>802.37580026805472</v>
      </c>
    </row>
    <row r="15026" spans="1:8" x14ac:dyDescent="0.2">
      <c r="A15026">
        <v>2023</v>
      </c>
      <c r="B15026" t="s">
        <v>110</v>
      </c>
      <c r="C15026" t="s">
        <v>15</v>
      </c>
      <c r="D15026">
        <v>308</v>
      </c>
      <c r="E15026">
        <v>586998</v>
      </c>
      <c r="F15026">
        <v>1.2197487766106661</v>
      </c>
      <c r="G15026">
        <v>687</v>
      </c>
      <c r="H15026">
        <v>837.96740953152755</v>
      </c>
    </row>
    <row r="15027" spans="1:8" x14ac:dyDescent="0.2">
      <c r="A15027">
        <v>2000</v>
      </c>
      <c r="B15027" t="s">
        <v>110</v>
      </c>
      <c r="C15027" t="s">
        <v>16</v>
      </c>
      <c r="D15027">
        <v>183</v>
      </c>
      <c r="E15027">
        <v>118944</v>
      </c>
      <c r="F15027">
        <v>1</v>
      </c>
      <c r="G15027">
        <v>183</v>
      </c>
      <c r="H15027">
        <v>183</v>
      </c>
    </row>
    <row r="15028" spans="1:8" x14ac:dyDescent="0.2">
      <c r="A15028">
        <v>2001</v>
      </c>
      <c r="B15028" t="s">
        <v>110</v>
      </c>
      <c r="C15028" t="s">
        <v>16</v>
      </c>
      <c r="D15028">
        <v>183</v>
      </c>
      <c r="E15028">
        <v>96484</v>
      </c>
      <c r="F15028">
        <v>0.81117164379876239</v>
      </c>
      <c r="G15028">
        <v>183</v>
      </c>
      <c r="H15028">
        <v>148.44441081517351</v>
      </c>
    </row>
    <row r="15029" spans="1:8" x14ac:dyDescent="0.2">
      <c r="A15029">
        <v>2002</v>
      </c>
      <c r="B15029" t="s">
        <v>110</v>
      </c>
      <c r="C15029" t="s">
        <v>16</v>
      </c>
      <c r="D15029">
        <v>183</v>
      </c>
      <c r="E15029">
        <v>94697</v>
      </c>
      <c r="F15029">
        <v>0.7961477670164111</v>
      </c>
      <c r="G15029">
        <v>183</v>
      </c>
      <c r="H15029">
        <v>145.69504136400323</v>
      </c>
    </row>
    <row r="15030" spans="1:8" x14ac:dyDescent="0.2">
      <c r="A15030">
        <v>2003</v>
      </c>
      <c r="B15030" t="s">
        <v>110</v>
      </c>
      <c r="C15030" t="s">
        <v>16</v>
      </c>
      <c r="D15030">
        <v>183</v>
      </c>
      <c r="E15030">
        <v>87796</v>
      </c>
      <c r="F15030">
        <v>0.73812886736615546</v>
      </c>
      <c r="G15030">
        <v>183</v>
      </c>
      <c r="H15030">
        <v>135.07758272800646</v>
      </c>
    </row>
    <row r="15031" spans="1:8" x14ac:dyDescent="0.2">
      <c r="A15031">
        <v>2004</v>
      </c>
      <c r="B15031" t="s">
        <v>110</v>
      </c>
      <c r="C15031" t="s">
        <v>16</v>
      </c>
      <c r="D15031">
        <v>339</v>
      </c>
      <c r="E15031">
        <v>94575</v>
      </c>
      <c r="F15031">
        <v>0.79512207425343018</v>
      </c>
      <c r="G15031">
        <v>183</v>
      </c>
      <c r="H15031">
        <v>145.50733958837773</v>
      </c>
    </row>
    <row r="15032" spans="1:8" x14ac:dyDescent="0.2">
      <c r="A15032">
        <v>2005</v>
      </c>
      <c r="B15032" t="s">
        <v>110</v>
      </c>
      <c r="C15032" t="s">
        <v>16</v>
      </c>
      <c r="D15032">
        <v>339</v>
      </c>
      <c r="E15032">
        <v>87265</v>
      </c>
      <c r="F15032">
        <v>0.73366458165186976</v>
      </c>
      <c r="G15032">
        <v>183</v>
      </c>
      <c r="H15032">
        <v>134.26061844229216</v>
      </c>
    </row>
    <row r="15033" spans="1:8" x14ac:dyDescent="0.2">
      <c r="A15033">
        <v>2006</v>
      </c>
      <c r="B15033" t="s">
        <v>110</v>
      </c>
      <c r="C15033" t="s">
        <v>16</v>
      </c>
      <c r="D15033">
        <v>339</v>
      </c>
      <c r="E15033">
        <v>92130</v>
      </c>
      <c r="F15033">
        <v>0.7745661824051655</v>
      </c>
      <c r="G15033">
        <v>183</v>
      </c>
      <c r="H15033">
        <v>141.74561138014528</v>
      </c>
    </row>
    <row r="15034" spans="1:8" x14ac:dyDescent="0.2">
      <c r="A15034">
        <v>2007</v>
      </c>
      <c r="B15034" t="s">
        <v>110</v>
      </c>
      <c r="C15034" t="s">
        <v>16</v>
      </c>
      <c r="D15034">
        <v>180</v>
      </c>
      <c r="E15034">
        <v>85862</v>
      </c>
      <c r="F15034">
        <v>0.72186911487758942</v>
      </c>
      <c r="G15034">
        <v>183</v>
      </c>
      <c r="H15034">
        <v>132.10204802259886</v>
      </c>
    </row>
    <row r="15035" spans="1:8" x14ac:dyDescent="0.2">
      <c r="A15035">
        <v>2008</v>
      </c>
      <c r="B15035" t="s">
        <v>110</v>
      </c>
      <c r="C15035" t="s">
        <v>16</v>
      </c>
      <c r="D15035">
        <v>119</v>
      </c>
      <c r="E15035">
        <v>76317</v>
      </c>
      <c r="F15035">
        <v>0.64162126715092815</v>
      </c>
      <c r="G15035">
        <v>183</v>
      </c>
      <c r="H15035">
        <v>117.41669188861985</v>
      </c>
    </row>
    <row r="15036" spans="1:8" x14ac:dyDescent="0.2">
      <c r="A15036">
        <v>2009</v>
      </c>
      <c r="B15036" t="s">
        <v>110</v>
      </c>
      <c r="C15036" t="s">
        <v>16</v>
      </c>
      <c r="D15036">
        <v>119</v>
      </c>
      <c r="E15036">
        <v>71000</v>
      </c>
      <c r="F15036">
        <v>0.59691955878396552</v>
      </c>
      <c r="G15036">
        <v>183</v>
      </c>
      <c r="H15036">
        <v>109.2362792574657</v>
      </c>
    </row>
    <row r="15037" spans="1:8" x14ac:dyDescent="0.2">
      <c r="A15037">
        <v>2010</v>
      </c>
      <c r="B15037" t="s">
        <v>110</v>
      </c>
      <c r="C15037" t="s">
        <v>16</v>
      </c>
      <c r="D15037">
        <v>167</v>
      </c>
      <c r="E15037">
        <v>78786</v>
      </c>
      <c r="F15037">
        <v>0.66237893462469732</v>
      </c>
      <c r="G15037">
        <v>183</v>
      </c>
      <c r="H15037">
        <v>121.2153450363196</v>
      </c>
    </row>
    <row r="15038" spans="1:8" x14ac:dyDescent="0.2">
      <c r="A15038">
        <v>2011</v>
      </c>
      <c r="B15038" t="s">
        <v>110</v>
      </c>
      <c r="C15038" t="s">
        <v>16</v>
      </c>
      <c r="D15038">
        <v>91</v>
      </c>
      <c r="E15038">
        <v>70507</v>
      </c>
      <c r="F15038">
        <v>0.59277475114339517</v>
      </c>
      <c r="G15038">
        <v>183</v>
      </c>
      <c r="H15038">
        <v>108.47777945924132</v>
      </c>
    </row>
    <row r="15039" spans="1:8" x14ac:dyDescent="0.2">
      <c r="A15039">
        <v>2012</v>
      </c>
      <c r="B15039" t="s">
        <v>110</v>
      </c>
      <c r="C15039" t="s">
        <v>16</v>
      </c>
      <c r="D15039">
        <v>39</v>
      </c>
      <c r="E15039">
        <v>72362</v>
      </c>
      <c r="F15039">
        <v>0.60837032553134252</v>
      </c>
      <c r="G15039">
        <v>183</v>
      </c>
      <c r="H15039">
        <v>111.33176957223569</v>
      </c>
    </row>
    <row r="15040" spans="1:8" x14ac:dyDescent="0.2">
      <c r="A15040">
        <v>2013</v>
      </c>
      <c r="B15040" t="s">
        <v>110</v>
      </c>
      <c r="C15040" t="s">
        <v>16</v>
      </c>
      <c r="D15040">
        <v>69</v>
      </c>
      <c r="E15040">
        <v>75624</v>
      </c>
      <c r="F15040">
        <v>0.63579499596448752</v>
      </c>
      <c r="G15040">
        <v>183</v>
      </c>
      <c r="H15040">
        <v>116.35048426150122</v>
      </c>
    </row>
    <row r="15041" spans="1:8" x14ac:dyDescent="0.2">
      <c r="A15041">
        <v>2014</v>
      </c>
      <c r="B15041" t="s">
        <v>110</v>
      </c>
      <c r="C15041" t="s">
        <v>16</v>
      </c>
      <c r="D15041">
        <v>69</v>
      </c>
      <c r="E15041">
        <v>73761</v>
      </c>
      <c r="F15041">
        <v>0.62013216303470542</v>
      </c>
      <c r="G15041">
        <v>183</v>
      </c>
      <c r="H15041">
        <v>113.4841858353511</v>
      </c>
    </row>
    <row r="15042" spans="1:8" x14ac:dyDescent="0.2">
      <c r="A15042">
        <v>2015</v>
      </c>
      <c r="B15042" t="s">
        <v>110</v>
      </c>
      <c r="C15042" t="s">
        <v>16</v>
      </c>
      <c r="D15042">
        <v>233</v>
      </c>
      <c r="E15042">
        <v>66333</v>
      </c>
      <c r="F15042">
        <v>0.55768260694108152</v>
      </c>
      <c r="G15042">
        <v>183</v>
      </c>
      <c r="H15042">
        <v>102.05591707021792</v>
      </c>
    </row>
    <row r="15043" spans="1:8" x14ac:dyDescent="0.2">
      <c r="A15043">
        <v>2016</v>
      </c>
      <c r="B15043" t="s">
        <v>110</v>
      </c>
      <c r="C15043" t="s">
        <v>16</v>
      </c>
      <c r="D15043">
        <v>233</v>
      </c>
      <c r="E15043">
        <v>70402</v>
      </c>
      <c r="F15043">
        <v>0.59189198278181332</v>
      </c>
      <c r="G15043">
        <v>183</v>
      </c>
      <c r="H15043">
        <v>108.31623284907184</v>
      </c>
    </row>
    <row r="15044" spans="1:8" x14ac:dyDescent="0.2">
      <c r="A15044">
        <v>2017</v>
      </c>
      <c r="B15044" t="s">
        <v>110</v>
      </c>
      <c r="C15044" t="s">
        <v>16</v>
      </c>
      <c r="D15044">
        <v>233</v>
      </c>
      <c r="E15044">
        <v>73699</v>
      </c>
      <c r="F15044">
        <v>0.61961090933548557</v>
      </c>
      <c r="G15044">
        <v>183</v>
      </c>
      <c r="H15044">
        <v>113.38879640839386</v>
      </c>
    </row>
    <row r="15045" spans="1:8" x14ac:dyDescent="0.2">
      <c r="A15045">
        <v>2018</v>
      </c>
      <c r="B15045" t="s">
        <v>110</v>
      </c>
      <c r="C15045" t="s">
        <v>16</v>
      </c>
      <c r="D15045">
        <v>197</v>
      </c>
      <c r="E15045">
        <v>64922</v>
      </c>
      <c r="F15045">
        <v>0.54581988162496642</v>
      </c>
      <c r="G15045">
        <v>183</v>
      </c>
      <c r="H15045">
        <v>99.885038337368854</v>
      </c>
    </row>
    <row r="15046" spans="1:8" x14ac:dyDescent="0.2">
      <c r="A15046">
        <v>2019</v>
      </c>
      <c r="B15046" t="s">
        <v>110</v>
      </c>
      <c r="C15046" t="s">
        <v>16</v>
      </c>
      <c r="D15046">
        <v>216</v>
      </c>
      <c r="E15046">
        <v>67375</v>
      </c>
      <c r="F15046">
        <v>0.56644303201506596</v>
      </c>
      <c r="G15046">
        <v>183</v>
      </c>
      <c r="H15046">
        <v>103.65907485875707</v>
      </c>
    </row>
    <row r="15047" spans="1:8" x14ac:dyDescent="0.2">
      <c r="A15047">
        <v>2020</v>
      </c>
      <c r="B15047" t="s">
        <v>110</v>
      </c>
      <c r="C15047" t="s">
        <v>16</v>
      </c>
      <c r="D15047">
        <v>198</v>
      </c>
      <c r="E15047">
        <v>76158</v>
      </c>
      <c r="F15047">
        <v>0.64028450363196121</v>
      </c>
      <c r="G15047">
        <v>183</v>
      </c>
      <c r="H15047">
        <v>117.1720641646489</v>
      </c>
    </row>
    <row r="15048" spans="1:8" x14ac:dyDescent="0.2">
      <c r="A15048">
        <v>2021</v>
      </c>
      <c r="B15048" t="s">
        <v>110</v>
      </c>
      <c r="C15048" t="s">
        <v>16</v>
      </c>
      <c r="D15048">
        <v>96</v>
      </c>
      <c r="E15048">
        <v>70584</v>
      </c>
      <c r="F15048">
        <v>0.59342211460855532</v>
      </c>
      <c r="G15048">
        <v>183</v>
      </c>
      <c r="H15048">
        <v>108.59624697336562</v>
      </c>
    </row>
    <row r="15049" spans="1:8" x14ac:dyDescent="0.2">
      <c r="A15049">
        <v>2022</v>
      </c>
      <c r="B15049" t="s">
        <v>110</v>
      </c>
      <c r="C15049" t="s">
        <v>16</v>
      </c>
      <c r="D15049">
        <v>96</v>
      </c>
      <c r="E15049">
        <v>66101</v>
      </c>
      <c r="F15049">
        <v>0.55573210922787197</v>
      </c>
      <c r="G15049">
        <v>183</v>
      </c>
      <c r="H15049">
        <v>101.69897598870057</v>
      </c>
    </row>
    <row r="15050" spans="1:8" x14ac:dyDescent="0.2">
      <c r="A15050">
        <v>2023</v>
      </c>
      <c r="B15050" t="s">
        <v>110</v>
      </c>
      <c r="C15050" t="s">
        <v>16</v>
      </c>
      <c r="D15050">
        <v>0</v>
      </c>
      <c r="E15050">
        <v>65221</v>
      </c>
      <c r="F15050">
        <v>0.54833366962604246</v>
      </c>
      <c r="G15050">
        <v>183</v>
      </c>
      <c r="H15050">
        <v>100.34506154156577</v>
      </c>
    </row>
    <row r="15051" spans="1:8" x14ac:dyDescent="0.2">
      <c r="A15051">
        <v>2000</v>
      </c>
      <c r="B15051" t="s">
        <v>110</v>
      </c>
      <c r="C15051" t="s">
        <v>17</v>
      </c>
      <c r="D15051">
        <v>205</v>
      </c>
      <c r="E15051">
        <v>155623</v>
      </c>
      <c r="F15051">
        <v>1</v>
      </c>
      <c r="G15051">
        <v>205</v>
      </c>
      <c r="H15051">
        <v>205</v>
      </c>
    </row>
    <row r="15052" spans="1:8" x14ac:dyDescent="0.2">
      <c r="A15052">
        <v>2001</v>
      </c>
      <c r="B15052" t="s">
        <v>110</v>
      </c>
      <c r="C15052" t="s">
        <v>17</v>
      </c>
      <c r="D15052">
        <v>205</v>
      </c>
      <c r="E15052">
        <v>130332</v>
      </c>
      <c r="F15052">
        <v>0.83748546166055149</v>
      </c>
      <c r="G15052">
        <v>205</v>
      </c>
      <c r="H15052">
        <v>171.68451964041304</v>
      </c>
    </row>
    <row r="15053" spans="1:8" x14ac:dyDescent="0.2">
      <c r="A15053">
        <v>2002</v>
      </c>
      <c r="B15053" t="s">
        <v>110</v>
      </c>
      <c r="C15053" t="s">
        <v>17</v>
      </c>
      <c r="D15053">
        <v>726</v>
      </c>
      <c r="E15053">
        <v>165468</v>
      </c>
      <c r="F15053">
        <v>1.0632618571804939</v>
      </c>
      <c r="G15053">
        <v>205</v>
      </c>
      <c r="H15053">
        <v>217.96868072200127</v>
      </c>
    </row>
    <row r="15054" spans="1:8" x14ac:dyDescent="0.2">
      <c r="A15054">
        <v>2003</v>
      </c>
      <c r="B15054" t="s">
        <v>110</v>
      </c>
      <c r="C15054" t="s">
        <v>17</v>
      </c>
      <c r="D15054">
        <v>847</v>
      </c>
      <c r="E15054">
        <v>129567</v>
      </c>
      <c r="F15054">
        <v>0.8325697358359625</v>
      </c>
      <c r="G15054">
        <v>205</v>
      </c>
      <c r="H15054">
        <v>170.6767958463723</v>
      </c>
    </row>
    <row r="15055" spans="1:8" x14ac:dyDescent="0.2">
      <c r="A15055">
        <v>2004</v>
      </c>
      <c r="B15055" t="s">
        <v>110</v>
      </c>
      <c r="C15055" t="s">
        <v>17</v>
      </c>
      <c r="D15055">
        <v>103</v>
      </c>
      <c r="E15055">
        <v>150746</v>
      </c>
      <c r="F15055">
        <v>0.96866144464507176</v>
      </c>
      <c r="G15055">
        <v>205</v>
      </c>
      <c r="H15055">
        <v>198.57559615223971</v>
      </c>
    </row>
    <row r="15056" spans="1:8" x14ac:dyDescent="0.2">
      <c r="A15056">
        <v>2005</v>
      </c>
      <c r="B15056" t="s">
        <v>110</v>
      </c>
      <c r="C15056" t="s">
        <v>17</v>
      </c>
      <c r="D15056">
        <v>577</v>
      </c>
      <c r="E15056">
        <v>172053</v>
      </c>
      <c r="F15056">
        <v>1.1055756539843082</v>
      </c>
      <c r="G15056">
        <v>205</v>
      </c>
      <c r="H15056">
        <v>226.64300906678318</v>
      </c>
    </row>
    <row r="15057" spans="1:8" x14ac:dyDescent="0.2">
      <c r="A15057">
        <v>2006</v>
      </c>
      <c r="B15057" t="s">
        <v>110</v>
      </c>
      <c r="C15057" t="s">
        <v>17</v>
      </c>
      <c r="D15057">
        <v>1811</v>
      </c>
      <c r="E15057">
        <v>191802</v>
      </c>
      <c r="F15057">
        <v>1.2324784896834016</v>
      </c>
      <c r="G15057">
        <v>205</v>
      </c>
      <c r="H15057">
        <v>252.65809038509732</v>
      </c>
    </row>
    <row r="15058" spans="1:8" x14ac:dyDescent="0.2">
      <c r="A15058">
        <v>2007</v>
      </c>
      <c r="B15058" t="s">
        <v>110</v>
      </c>
      <c r="C15058" t="s">
        <v>17</v>
      </c>
      <c r="D15058">
        <v>381</v>
      </c>
      <c r="E15058">
        <v>186710</v>
      </c>
      <c r="F15058">
        <v>1.199758390469275</v>
      </c>
      <c r="G15058">
        <v>205</v>
      </c>
      <c r="H15058">
        <v>245.95047004620139</v>
      </c>
    </row>
    <row r="15059" spans="1:8" x14ac:dyDescent="0.2">
      <c r="A15059">
        <v>2008</v>
      </c>
      <c r="B15059" t="s">
        <v>110</v>
      </c>
      <c r="C15059" t="s">
        <v>17</v>
      </c>
      <c r="D15059">
        <v>716</v>
      </c>
      <c r="E15059">
        <v>190187</v>
      </c>
      <c r="F15059">
        <v>1.2221008462759362</v>
      </c>
      <c r="G15059">
        <v>205</v>
      </c>
      <c r="H15059">
        <v>250.53067348656691</v>
      </c>
    </row>
    <row r="15060" spans="1:8" x14ac:dyDescent="0.2">
      <c r="A15060">
        <v>2009</v>
      </c>
      <c r="B15060" t="s">
        <v>110</v>
      </c>
      <c r="C15060" t="s">
        <v>17</v>
      </c>
      <c r="D15060">
        <v>454</v>
      </c>
      <c r="E15060">
        <v>198805</v>
      </c>
      <c r="F15060">
        <v>1.2774782647809129</v>
      </c>
      <c r="G15060">
        <v>205</v>
      </c>
      <c r="H15060">
        <v>261.88304428008712</v>
      </c>
    </row>
    <row r="15061" spans="1:8" x14ac:dyDescent="0.2">
      <c r="A15061">
        <v>2010</v>
      </c>
      <c r="B15061" t="s">
        <v>110</v>
      </c>
      <c r="C15061" t="s">
        <v>17</v>
      </c>
      <c r="D15061">
        <v>1338</v>
      </c>
      <c r="E15061">
        <v>226158</v>
      </c>
      <c r="F15061">
        <v>1.4532427725978807</v>
      </c>
      <c r="G15061">
        <v>205</v>
      </c>
      <c r="H15061">
        <v>297.91476838256557</v>
      </c>
    </row>
    <row r="15062" spans="1:8" x14ac:dyDescent="0.2">
      <c r="A15062">
        <v>2011</v>
      </c>
      <c r="B15062" t="s">
        <v>110</v>
      </c>
      <c r="C15062" t="s">
        <v>17</v>
      </c>
      <c r="D15062">
        <v>1598</v>
      </c>
      <c r="E15062">
        <v>242519</v>
      </c>
      <c r="F15062">
        <v>1.5583750473901672</v>
      </c>
      <c r="G15062">
        <v>205</v>
      </c>
      <c r="H15062">
        <v>319.46688471498425</v>
      </c>
    </row>
    <row r="15063" spans="1:8" x14ac:dyDescent="0.2">
      <c r="A15063">
        <v>2012</v>
      </c>
      <c r="B15063" t="s">
        <v>110</v>
      </c>
      <c r="C15063" t="s">
        <v>17</v>
      </c>
      <c r="D15063">
        <v>391</v>
      </c>
      <c r="E15063">
        <v>235296</v>
      </c>
      <c r="F15063">
        <v>1.5119615995064997</v>
      </c>
      <c r="G15063">
        <v>205</v>
      </c>
      <c r="H15063">
        <v>309.95212789883243</v>
      </c>
    </row>
    <row r="15064" spans="1:8" x14ac:dyDescent="0.2">
      <c r="A15064">
        <v>2013</v>
      </c>
      <c r="B15064" t="s">
        <v>110</v>
      </c>
      <c r="C15064" t="s">
        <v>17</v>
      </c>
      <c r="D15064">
        <v>874</v>
      </c>
      <c r="E15064">
        <v>262724</v>
      </c>
      <c r="F15064">
        <v>1.6882080412278391</v>
      </c>
      <c r="G15064">
        <v>205</v>
      </c>
      <c r="H15064">
        <v>346.08264845170703</v>
      </c>
    </row>
    <row r="15065" spans="1:8" x14ac:dyDescent="0.2">
      <c r="A15065">
        <v>2014</v>
      </c>
      <c r="B15065" t="s">
        <v>110</v>
      </c>
      <c r="C15065" t="s">
        <v>17</v>
      </c>
      <c r="D15065">
        <v>863</v>
      </c>
      <c r="E15065">
        <v>280877</v>
      </c>
      <c r="F15065">
        <v>1.8048553234419076</v>
      </c>
      <c r="G15065">
        <v>205</v>
      </c>
      <c r="H15065">
        <v>369.99534130559107</v>
      </c>
    </row>
    <row r="15066" spans="1:8" x14ac:dyDescent="0.2">
      <c r="A15066">
        <v>2015</v>
      </c>
      <c r="B15066" t="s">
        <v>110</v>
      </c>
      <c r="C15066" t="s">
        <v>17</v>
      </c>
      <c r="D15066">
        <v>459</v>
      </c>
      <c r="E15066">
        <v>295417</v>
      </c>
      <c r="F15066">
        <v>1.898286243036055</v>
      </c>
      <c r="G15066">
        <v>205</v>
      </c>
      <c r="H15066">
        <v>389.14867982239127</v>
      </c>
    </row>
    <row r="15067" spans="1:8" x14ac:dyDescent="0.2">
      <c r="A15067">
        <v>2016</v>
      </c>
      <c r="B15067" t="s">
        <v>110</v>
      </c>
      <c r="C15067" t="s">
        <v>17</v>
      </c>
      <c r="D15067">
        <v>651</v>
      </c>
      <c r="E15067">
        <v>289030</v>
      </c>
      <c r="F15067">
        <v>1.8572447517397814</v>
      </c>
      <c r="G15067">
        <v>205</v>
      </c>
      <c r="H15067">
        <v>380.73517410665517</v>
      </c>
    </row>
    <row r="15068" spans="1:8" x14ac:dyDescent="0.2">
      <c r="A15068">
        <v>2017</v>
      </c>
      <c r="B15068" t="s">
        <v>110</v>
      </c>
      <c r="C15068" t="s">
        <v>17</v>
      </c>
      <c r="D15068">
        <v>1340</v>
      </c>
      <c r="E15068">
        <v>291040</v>
      </c>
      <c r="F15068">
        <v>1.8701605803769366</v>
      </c>
      <c r="G15068">
        <v>205</v>
      </c>
      <c r="H15068">
        <v>383.38291897727197</v>
      </c>
    </row>
    <row r="15069" spans="1:8" x14ac:dyDescent="0.2">
      <c r="A15069">
        <v>2018</v>
      </c>
      <c r="B15069" t="s">
        <v>110</v>
      </c>
      <c r="C15069" t="s">
        <v>17</v>
      </c>
      <c r="D15069">
        <v>1109</v>
      </c>
      <c r="E15069">
        <v>328939</v>
      </c>
      <c r="F15069">
        <v>2.1136914209339235</v>
      </c>
      <c r="G15069">
        <v>205</v>
      </c>
      <c r="H15069">
        <v>433.30674129145433</v>
      </c>
    </row>
    <row r="15070" spans="1:8" x14ac:dyDescent="0.2">
      <c r="A15070">
        <v>2019</v>
      </c>
      <c r="B15070" t="s">
        <v>110</v>
      </c>
      <c r="C15070" t="s">
        <v>17</v>
      </c>
      <c r="D15070">
        <v>1739</v>
      </c>
      <c r="E15070">
        <v>318606</v>
      </c>
      <c r="F15070">
        <v>2.0472937804823195</v>
      </c>
      <c r="G15070">
        <v>205</v>
      </c>
      <c r="H15070">
        <v>419.69522499887552</v>
      </c>
    </row>
    <row r="15071" spans="1:8" x14ac:dyDescent="0.2">
      <c r="A15071">
        <v>2020</v>
      </c>
      <c r="B15071" t="s">
        <v>110</v>
      </c>
      <c r="C15071" t="s">
        <v>17</v>
      </c>
      <c r="D15071">
        <v>858</v>
      </c>
      <c r="E15071">
        <v>335660</v>
      </c>
      <c r="F15071">
        <v>2.1568791245509984</v>
      </c>
      <c r="G15071">
        <v>205</v>
      </c>
      <c r="H15071">
        <v>442.16022053295467</v>
      </c>
    </row>
    <row r="15072" spans="1:8" x14ac:dyDescent="0.2">
      <c r="A15072">
        <v>2021</v>
      </c>
      <c r="B15072" t="s">
        <v>110</v>
      </c>
      <c r="C15072" t="s">
        <v>17</v>
      </c>
      <c r="D15072">
        <v>1558</v>
      </c>
      <c r="E15072">
        <v>355142</v>
      </c>
      <c r="F15072">
        <v>2.282066275550529</v>
      </c>
      <c r="G15072">
        <v>205</v>
      </c>
      <c r="H15072">
        <v>467.82358648785845</v>
      </c>
    </row>
    <row r="15073" spans="1:8" x14ac:dyDescent="0.2">
      <c r="A15073">
        <v>2022</v>
      </c>
      <c r="B15073" t="s">
        <v>110</v>
      </c>
      <c r="C15073" t="s">
        <v>17</v>
      </c>
      <c r="D15073">
        <v>2676</v>
      </c>
      <c r="E15073">
        <v>366233</v>
      </c>
      <c r="F15073">
        <v>2.3533346613289807</v>
      </c>
      <c r="G15073">
        <v>205</v>
      </c>
      <c r="H15073">
        <v>482.43360557244102</v>
      </c>
    </row>
    <row r="15074" spans="1:8" x14ac:dyDescent="0.2">
      <c r="A15074">
        <v>2023</v>
      </c>
      <c r="B15074" t="s">
        <v>110</v>
      </c>
      <c r="C15074" t="s">
        <v>17</v>
      </c>
      <c r="D15074">
        <v>1869</v>
      </c>
      <c r="E15074">
        <v>357869</v>
      </c>
      <c r="F15074">
        <v>2.2995893923134756</v>
      </c>
      <c r="G15074">
        <v>205</v>
      </c>
      <c r="H15074">
        <v>471.41582542426249</v>
      </c>
    </row>
    <row r="15075" spans="1:8" x14ac:dyDescent="0.2">
      <c r="A15075">
        <v>2000</v>
      </c>
      <c r="B15075" t="s">
        <v>110</v>
      </c>
      <c r="C15075" t="s">
        <v>18</v>
      </c>
      <c r="D15075">
        <v>3874</v>
      </c>
      <c r="E15075">
        <v>1280996</v>
      </c>
      <c r="F15075">
        <v>1</v>
      </c>
      <c r="G15075">
        <v>3874</v>
      </c>
      <c r="H15075">
        <v>3874</v>
      </c>
    </row>
    <row r="15076" spans="1:8" x14ac:dyDescent="0.2">
      <c r="A15076">
        <v>2001</v>
      </c>
      <c r="B15076" t="s">
        <v>110</v>
      </c>
      <c r="C15076" t="s">
        <v>18</v>
      </c>
      <c r="D15076">
        <v>5922</v>
      </c>
      <c r="E15076">
        <v>1175744</v>
      </c>
      <c r="F15076">
        <v>0.91783580901111328</v>
      </c>
      <c r="G15076">
        <v>3874</v>
      </c>
      <c r="H15076">
        <v>3555.6959241090531</v>
      </c>
    </row>
    <row r="15077" spans="1:8" x14ac:dyDescent="0.2">
      <c r="A15077">
        <v>2002</v>
      </c>
      <c r="B15077" t="s">
        <v>110</v>
      </c>
      <c r="C15077" t="s">
        <v>18</v>
      </c>
      <c r="D15077">
        <v>8539</v>
      </c>
      <c r="E15077">
        <v>1343880</v>
      </c>
      <c r="F15077">
        <v>1.0490899269006304</v>
      </c>
      <c r="G15077">
        <v>3874</v>
      </c>
      <c r="H15077">
        <v>4064.1743768130423</v>
      </c>
    </row>
    <row r="15078" spans="1:8" x14ac:dyDescent="0.2">
      <c r="A15078">
        <v>2003</v>
      </c>
      <c r="B15078" t="s">
        <v>110</v>
      </c>
      <c r="C15078" t="s">
        <v>18</v>
      </c>
      <c r="D15078">
        <v>9779</v>
      </c>
      <c r="E15078">
        <v>1486254</v>
      </c>
      <c r="F15078">
        <v>1.1602331310948668</v>
      </c>
      <c r="G15078">
        <v>3874</v>
      </c>
      <c r="H15078">
        <v>4494.7431498615142</v>
      </c>
    </row>
    <row r="15079" spans="1:8" x14ac:dyDescent="0.2">
      <c r="A15079">
        <v>2004</v>
      </c>
      <c r="B15079" t="s">
        <v>110</v>
      </c>
      <c r="C15079" t="s">
        <v>18</v>
      </c>
      <c r="D15079">
        <v>7642</v>
      </c>
      <c r="E15079">
        <v>1477339</v>
      </c>
      <c r="F15079">
        <v>1.1532737026501254</v>
      </c>
      <c r="G15079">
        <v>3874</v>
      </c>
      <c r="H15079">
        <v>4467.7823240665857</v>
      </c>
    </row>
    <row r="15080" spans="1:8" x14ac:dyDescent="0.2">
      <c r="A15080">
        <v>2005</v>
      </c>
      <c r="B15080" t="s">
        <v>110</v>
      </c>
      <c r="C15080" t="s">
        <v>18</v>
      </c>
      <c r="D15080">
        <v>6580</v>
      </c>
      <c r="E15080">
        <v>1533924</v>
      </c>
      <c r="F15080">
        <v>1.1974463620495301</v>
      </c>
      <c r="G15080">
        <v>3874</v>
      </c>
      <c r="H15080">
        <v>4638.90720657988</v>
      </c>
    </row>
    <row r="15081" spans="1:8" x14ac:dyDescent="0.2">
      <c r="A15081">
        <v>2006</v>
      </c>
      <c r="B15081" t="s">
        <v>110</v>
      </c>
      <c r="C15081" t="s">
        <v>18</v>
      </c>
      <c r="D15081">
        <v>4321</v>
      </c>
      <c r="E15081">
        <v>1621994</v>
      </c>
      <c r="F15081">
        <v>1.266197552529438</v>
      </c>
      <c r="G15081">
        <v>3874</v>
      </c>
      <c r="H15081">
        <v>4905.2493184990426</v>
      </c>
    </row>
    <row r="15082" spans="1:8" x14ac:dyDescent="0.2">
      <c r="A15082">
        <v>2007</v>
      </c>
      <c r="B15082" t="s">
        <v>110</v>
      </c>
      <c r="C15082" t="s">
        <v>18</v>
      </c>
      <c r="D15082">
        <v>8236</v>
      </c>
      <c r="E15082">
        <v>1614110</v>
      </c>
      <c r="F15082">
        <v>1.2600429665666404</v>
      </c>
      <c r="G15082">
        <v>3874</v>
      </c>
      <c r="H15082">
        <v>4881.4064524791647</v>
      </c>
    </row>
    <row r="15083" spans="1:8" x14ac:dyDescent="0.2">
      <c r="A15083">
        <v>2008</v>
      </c>
      <c r="B15083" t="s">
        <v>110</v>
      </c>
      <c r="C15083" t="s">
        <v>18</v>
      </c>
      <c r="D15083">
        <v>9812</v>
      </c>
      <c r="E15083">
        <v>1726899</v>
      </c>
      <c r="F15083">
        <v>1.3480908605491353</v>
      </c>
      <c r="G15083">
        <v>3874</v>
      </c>
      <c r="H15083">
        <v>5222.50399376735</v>
      </c>
    </row>
    <row r="15084" spans="1:8" x14ac:dyDescent="0.2">
      <c r="A15084">
        <v>2009</v>
      </c>
      <c r="B15084" t="s">
        <v>110</v>
      </c>
      <c r="C15084" t="s">
        <v>18</v>
      </c>
      <c r="D15084">
        <v>7831</v>
      </c>
      <c r="E15084">
        <v>1726833</v>
      </c>
      <c r="F15084">
        <v>1.3480393381400098</v>
      </c>
      <c r="G15084">
        <v>3874</v>
      </c>
      <c r="H15084">
        <v>5222.3043959543975</v>
      </c>
    </row>
    <row r="15085" spans="1:8" x14ac:dyDescent="0.2">
      <c r="A15085">
        <v>2010</v>
      </c>
      <c r="B15085" t="s">
        <v>110</v>
      </c>
      <c r="C15085" t="s">
        <v>18</v>
      </c>
      <c r="D15085">
        <v>8232</v>
      </c>
      <c r="E15085">
        <v>1853539</v>
      </c>
      <c r="F15085">
        <v>1.4469514346649013</v>
      </c>
      <c r="G15085">
        <v>3874</v>
      </c>
      <c r="H15085">
        <v>5605.4898578918273</v>
      </c>
    </row>
    <row r="15086" spans="1:8" x14ac:dyDescent="0.2">
      <c r="A15086">
        <v>2011</v>
      </c>
      <c r="B15086" t="s">
        <v>110</v>
      </c>
      <c r="C15086" t="s">
        <v>18</v>
      </c>
      <c r="D15086">
        <v>8786</v>
      </c>
      <c r="E15086">
        <v>1908689</v>
      </c>
      <c r="F15086">
        <v>1.49000387198711</v>
      </c>
      <c r="G15086">
        <v>3874</v>
      </c>
      <c r="H15086">
        <v>5772.2750000780643</v>
      </c>
    </row>
    <row r="15087" spans="1:8" x14ac:dyDescent="0.2">
      <c r="A15087">
        <v>2012</v>
      </c>
      <c r="B15087" t="s">
        <v>110</v>
      </c>
      <c r="C15087" t="s">
        <v>18</v>
      </c>
      <c r="D15087">
        <v>9864</v>
      </c>
      <c r="E15087">
        <v>1921124</v>
      </c>
      <c r="F15087">
        <v>1.4997111622518728</v>
      </c>
      <c r="G15087">
        <v>3874</v>
      </c>
      <c r="H15087">
        <v>5809.8810425637557</v>
      </c>
    </row>
    <row r="15088" spans="1:8" x14ac:dyDescent="0.2">
      <c r="A15088">
        <v>2013</v>
      </c>
      <c r="B15088" t="s">
        <v>110</v>
      </c>
      <c r="C15088" t="s">
        <v>18</v>
      </c>
      <c r="D15088">
        <v>8809</v>
      </c>
      <c r="E15088">
        <v>1976789</v>
      </c>
      <c r="F15088">
        <v>1.543165630493772</v>
      </c>
      <c r="G15088">
        <v>3874</v>
      </c>
      <c r="H15088">
        <v>5978.2236525328726</v>
      </c>
    </row>
    <row r="15089" spans="1:8" x14ac:dyDescent="0.2">
      <c r="A15089">
        <v>2014</v>
      </c>
      <c r="B15089" t="s">
        <v>110</v>
      </c>
      <c r="C15089" t="s">
        <v>18</v>
      </c>
      <c r="D15089">
        <v>9659</v>
      </c>
      <c r="E15089">
        <v>1957368</v>
      </c>
      <c r="F15089">
        <v>1.5280047712873421</v>
      </c>
      <c r="G15089">
        <v>3874</v>
      </c>
      <c r="H15089">
        <v>5919.4904839671635</v>
      </c>
    </row>
    <row r="15090" spans="1:8" x14ac:dyDescent="0.2">
      <c r="A15090">
        <v>2015</v>
      </c>
      <c r="B15090" t="s">
        <v>110</v>
      </c>
      <c r="C15090" t="s">
        <v>18</v>
      </c>
      <c r="D15090">
        <v>10221</v>
      </c>
      <c r="E15090">
        <v>1975709</v>
      </c>
      <c r="F15090">
        <v>1.5423225365262656</v>
      </c>
      <c r="G15090">
        <v>3874</v>
      </c>
      <c r="H15090">
        <v>5974.9575065027529</v>
      </c>
    </row>
    <row r="15091" spans="1:8" x14ac:dyDescent="0.2">
      <c r="A15091">
        <v>2016</v>
      </c>
      <c r="B15091" t="s">
        <v>110</v>
      </c>
      <c r="C15091" t="s">
        <v>18</v>
      </c>
      <c r="D15091">
        <v>9513</v>
      </c>
      <c r="E15091">
        <v>2080417</v>
      </c>
      <c r="F15091">
        <v>1.6240620579611489</v>
      </c>
      <c r="G15091">
        <v>3874</v>
      </c>
      <c r="H15091">
        <v>6291.6164125414907</v>
      </c>
    </row>
    <row r="15092" spans="1:8" x14ac:dyDescent="0.2">
      <c r="A15092">
        <v>2017</v>
      </c>
      <c r="B15092" t="s">
        <v>110</v>
      </c>
      <c r="C15092" t="s">
        <v>18</v>
      </c>
      <c r="D15092">
        <v>10811</v>
      </c>
      <c r="E15092">
        <v>2111247</v>
      </c>
      <c r="F15092">
        <v>1.6481292681632105</v>
      </c>
      <c r="G15092">
        <v>3874</v>
      </c>
      <c r="H15092">
        <v>6384.8527848642771</v>
      </c>
    </row>
    <row r="15093" spans="1:8" x14ac:dyDescent="0.2">
      <c r="A15093">
        <v>2018</v>
      </c>
      <c r="B15093" t="s">
        <v>110</v>
      </c>
      <c r="C15093" t="s">
        <v>18</v>
      </c>
      <c r="D15093">
        <v>9657</v>
      </c>
      <c r="E15093">
        <v>2062912</v>
      </c>
      <c r="F15093">
        <v>1.6103969099044806</v>
      </c>
      <c r="G15093">
        <v>3874</v>
      </c>
      <c r="H15093">
        <v>6238.6776289699574</v>
      </c>
    </row>
    <row r="15094" spans="1:8" x14ac:dyDescent="0.2">
      <c r="A15094">
        <v>2019</v>
      </c>
      <c r="B15094" t="s">
        <v>110</v>
      </c>
      <c r="C15094" t="s">
        <v>18</v>
      </c>
      <c r="D15094">
        <v>9730</v>
      </c>
      <c r="E15094">
        <v>2091717</v>
      </c>
      <c r="F15094">
        <v>1.6328833189174674</v>
      </c>
      <c r="G15094">
        <v>3874</v>
      </c>
      <c r="H15094">
        <v>6325.789977486269</v>
      </c>
    </row>
    <row r="15095" spans="1:8" x14ac:dyDescent="0.2">
      <c r="A15095">
        <v>2020</v>
      </c>
      <c r="B15095" t="s">
        <v>110</v>
      </c>
      <c r="C15095" t="s">
        <v>18</v>
      </c>
      <c r="D15095">
        <v>10377</v>
      </c>
      <c r="E15095">
        <v>2169927</v>
      </c>
      <c r="F15095">
        <v>1.6939373737310655</v>
      </c>
      <c r="G15095">
        <v>3874</v>
      </c>
      <c r="H15095">
        <v>6562.313385834148</v>
      </c>
    </row>
    <row r="15096" spans="1:8" x14ac:dyDescent="0.2">
      <c r="A15096">
        <v>2021</v>
      </c>
      <c r="B15096" t="s">
        <v>110</v>
      </c>
      <c r="C15096" t="s">
        <v>18</v>
      </c>
      <c r="D15096">
        <v>7198</v>
      </c>
      <c r="E15096">
        <v>2061527</v>
      </c>
      <c r="F15096">
        <v>1.6093157199554098</v>
      </c>
      <c r="G15096">
        <v>3874</v>
      </c>
      <c r="H15096">
        <v>6234.4890991072571</v>
      </c>
    </row>
    <row r="15097" spans="1:8" x14ac:dyDescent="0.2">
      <c r="A15097">
        <v>2022</v>
      </c>
      <c r="B15097" t="s">
        <v>110</v>
      </c>
      <c r="C15097" t="s">
        <v>18</v>
      </c>
      <c r="D15097">
        <v>10758</v>
      </c>
      <c r="E15097">
        <v>2080198</v>
      </c>
      <c r="F15097">
        <v>1.6238910972399601</v>
      </c>
      <c r="G15097">
        <v>3874</v>
      </c>
      <c r="H15097">
        <v>6290.9541107076057</v>
      </c>
    </row>
    <row r="15098" spans="1:8" x14ac:dyDescent="0.2">
      <c r="A15098">
        <v>2023</v>
      </c>
      <c r="B15098" t="s">
        <v>110</v>
      </c>
      <c r="C15098" t="s">
        <v>18</v>
      </c>
      <c r="D15098">
        <v>8698</v>
      </c>
      <c r="E15098">
        <v>2190701</v>
      </c>
      <c r="F15098">
        <v>1.7101544423245663</v>
      </c>
      <c r="G15098">
        <v>3874</v>
      </c>
      <c r="H15098">
        <v>6625.13830956537</v>
      </c>
    </row>
    <row r="15099" spans="1:8" x14ac:dyDescent="0.2">
      <c r="A15099">
        <v>2000</v>
      </c>
      <c r="B15099" t="s">
        <v>111</v>
      </c>
      <c r="C15099" t="s">
        <v>2</v>
      </c>
      <c r="D15099">
        <v>3529</v>
      </c>
      <c r="E15099">
        <v>509634</v>
      </c>
      <c r="F15099">
        <v>1</v>
      </c>
      <c r="G15099">
        <v>3529</v>
      </c>
      <c r="H15099">
        <v>3529</v>
      </c>
    </row>
    <row r="15100" spans="1:8" x14ac:dyDescent="0.2">
      <c r="A15100">
        <v>2001</v>
      </c>
      <c r="B15100" t="s">
        <v>111</v>
      </c>
      <c r="C15100" t="s">
        <v>2</v>
      </c>
      <c r="D15100">
        <v>954</v>
      </c>
      <c r="E15100">
        <v>630079</v>
      </c>
      <c r="F15100">
        <v>1.2363362726976614</v>
      </c>
      <c r="G15100">
        <v>3529</v>
      </c>
      <c r="H15100">
        <v>4363.0307063500468</v>
      </c>
    </row>
    <row r="15101" spans="1:8" x14ac:dyDescent="0.2">
      <c r="A15101">
        <v>2002</v>
      </c>
      <c r="B15101" t="s">
        <v>111</v>
      </c>
      <c r="C15101" t="s">
        <v>2</v>
      </c>
      <c r="D15101">
        <v>1467</v>
      </c>
      <c r="E15101">
        <v>671497</v>
      </c>
      <c r="F15101">
        <v>1.3176063606431283</v>
      </c>
      <c r="G15101">
        <v>3529</v>
      </c>
      <c r="H15101">
        <v>4649.8328467095998</v>
      </c>
    </row>
    <row r="15102" spans="1:8" x14ac:dyDescent="0.2">
      <c r="A15102">
        <v>2003</v>
      </c>
      <c r="B15102" t="s">
        <v>111</v>
      </c>
      <c r="C15102" t="s">
        <v>2</v>
      </c>
      <c r="D15102">
        <v>1195</v>
      </c>
      <c r="E15102">
        <v>759032</v>
      </c>
      <c r="F15102">
        <v>1.4893668789758925</v>
      </c>
      <c r="G15102">
        <v>3529</v>
      </c>
      <c r="H15102">
        <v>5255.9757159059245</v>
      </c>
    </row>
    <row r="15103" spans="1:8" x14ac:dyDescent="0.2">
      <c r="A15103">
        <v>2004</v>
      </c>
      <c r="B15103" t="s">
        <v>111</v>
      </c>
      <c r="C15103" t="s">
        <v>2</v>
      </c>
      <c r="D15103">
        <v>972</v>
      </c>
      <c r="E15103">
        <v>870849</v>
      </c>
      <c r="F15103">
        <v>1.7087733549959383</v>
      </c>
      <c r="G15103">
        <v>3529</v>
      </c>
      <c r="H15103">
        <v>6030.261169780666</v>
      </c>
    </row>
    <row r="15104" spans="1:8" x14ac:dyDescent="0.2">
      <c r="A15104">
        <v>2005</v>
      </c>
      <c r="B15104" t="s">
        <v>111</v>
      </c>
      <c r="C15104" t="s">
        <v>2</v>
      </c>
      <c r="D15104">
        <v>2987</v>
      </c>
      <c r="E15104">
        <v>940958</v>
      </c>
      <c r="F15104">
        <v>1.8463407072526559</v>
      </c>
      <c r="G15104">
        <v>3529</v>
      </c>
      <c r="H15104">
        <v>6515.7363558946226</v>
      </c>
    </row>
    <row r="15105" spans="1:8" x14ac:dyDescent="0.2">
      <c r="A15105">
        <v>2006</v>
      </c>
      <c r="B15105" t="s">
        <v>111</v>
      </c>
      <c r="C15105" t="s">
        <v>2</v>
      </c>
      <c r="D15105">
        <v>3612</v>
      </c>
      <c r="E15105">
        <v>1064127</v>
      </c>
      <c r="F15105">
        <v>2.0880219922532639</v>
      </c>
      <c r="G15105">
        <v>3529</v>
      </c>
      <c r="H15105">
        <v>7368.6296106617683</v>
      </c>
    </row>
    <row r="15106" spans="1:8" x14ac:dyDescent="0.2">
      <c r="A15106">
        <v>2007</v>
      </c>
      <c r="B15106" t="s">
        <v>111</v>
      </c>
      <c r="C15106" t="s">
        <v>2</v>
      </c>
      <c r="D15106">
        <v>2618</v>
      </c>
      <c r="E15106">
        <v>1107246</v>
      </c>
      <c r="F15106">
        <v>2.1726297695993595</v>
      </c>
      <c r="G15106">
        <v>3529</v>
      </c>
      <c r="H15106">
        <v>7667.2104569161393</v>
      </c>
    </row>
    <row r="15107" spans="1:8" x14ac:dyDescent="0.2">
      <c r="A15107">
        <v>2008</v>
      </c>
      <c r="B15107" t="s">
        <v>111</v>
      </c>
      <c r="C15107" t="s">
        <v>2</v>
      </c>
      <c r="D15107">
        <v>2510</v>
      </c>
      <c r="E15107">
        <v>1177842</v>
      </c>
      <c r="F15107">
        <v>2.3111527095915894</v>
      </c>
      <c r="G15107">
        <v>3529</v>
      </c>
      <c r="H15107">
        <v>8156.057912148719</v>
      </c>
    </row>
    <row r="15108" spans="1:8" x14ac:dyDescent="0.2">
      <c r="A15108">
        <v>2009</v>
      </c>
      <c r="B15108" t="s">
        <v>111</v>
      </c>
      <c r="C15108" t="s">
        <v>2</v>
      </c>
      <c r="D15108">
        <v>2450</v>
      </c>
      <c r="E15108">
        <v>1243106</v>
      </c>
      <c r="F15108">
        <v>2.4392132393050701</v>
      </c>
      <c r="G15108">
        <v>3529</v>
      </c>
      <c r="H15108">
        <v>8607.9835215075927</v>
      </c>
    </row>
    <row r="15109" spans="1:8" x14ac:dyDescent="0.2">
      <c r="A15109">
        <v>2010</v>
      </c>
      <c r="B15109" t="s">
        <v>111</v>
      </c>
      <c r="C15109" t="s">
        <v>2</v>
      </c>
      <c r="D15109">
        <v>5475</v>
      </c>
      <c r="E15109">
        <v>1400862</v>
      </c>
      <c r="F15109">
        <v>2.7487608754517949</v>
      </c>
      <c r="G15109">
        <v>3529</v>
      </c>
      <c r="H15109">
        <v>9700.3771294693852</v>
      </c>
    </row>
    <row r="15110" spans="1:8" x14ac:dyDescent="0.2">
      <c r="A15110">
        <v>2011</v>
      </c>
      <c r="B15110" t="s">
        <v>111</v>
      </c>
      <c r="C15110" t="s">
        <v>2</v>
      </c>
      <c r="D15110">
        <v>7619</v>
      </c>
      <c r="E15110">
        <v>1542449</v>
      </c>
      <c r="F15110">
        <v>3.0265818214640312</v>
      </c>
      <c r="G15110">
        <v>3529</v>
      </c>
      <c r="H15110">
        <v>10680.807247946566</v>
      </c>
    </row>
    <row r="15111" spans="1:8" x14ac:dyDescent="0.2">
      <c r="A15111">
        <v>2012</v>
      </c>
      <c r="B15111" t="s">
        <v>111</v>
      </c>
      <c r="C15111" t="s">
        <v>2</v>
      </c>
      <c r="D15111">
        <v>4379</v>
      </c>
      <c r="E15111">
        <v>1631813</v>
      </c>
      <c r="F15111">
        <v>3.2019311898342733</v>
      </c>
      <c r="G15111">
        <v>3529</v>
      </c>
      <c r="H15111">
        <v>11299.615168925151</v>
      </c>
    </row>
    <row r="15112" spans="1:8" x14ac:dyDescent="0.2">
      <c r="A15112">
        <v>2013</v>
      </c>
      <c r="B15112" t="s">
        <v>111</v>
      </c>
      <c r="C15112" t="s">
        <v>2</v>
      </c>
      <c r="D15112">
        <v>5112</v>
      </c>
      <c r="E15112">
        <v>1789983</v>
      </c>
      <c r="F15112">
        <v>3.5122911736658073</v>
      </c>
      <c r="G15112">
        <v>3529</v>
      </c>
      <c r="H15112">
        <v>12394.875551866635</v>
      </c>
    </row>
    <row r="15113" spans="1:8" x14ac:dyDescent="0.2">
      <c r="A15113">
        <v>2014</v>
      </c>
      <c r="B15113" t="s">
        <v>111</v>
      </c>
      <c r="C15113" t="s">
        <v>2</v>
      </c>
      <c r="D15113">
        <v>6773</v>
      </c>
      <c r="E15113">
        <v>1951160</v>
      </c>
      <c r="F15113">
        <v>3.8285514702708219</v>
      </c>
      <c r="G15113">
        <v>3529</v>
      </c>
      <c r="H15113">
        <v>13510.958138585731</v>
      </c>
    </row>
    <row r="15114" spans="1:8" x14ac:dyDescent="0.2">
      <c r="A15114">
        <v>2015</v>
      </c>
      <c r="B15114" t="s">
        <v>111</v>
      </c>
      <c r="C15114" t="s">
        <v>2</v>
      </c>
      <c r="D15114">
        <v>8733</v>
      </c>
      <c r="E15114">
        <v>2158716</v>
      </c>
      <c r="F15114">
        <v>4.2358162916916848</v>
      </c>
      <c r="G15114">
        <v>3529</v>
      </c>
      <c r="H15114">
        <v>14948.195693379956</v>
      </c>
    </row>
    <row r="15115" spans="1:8" x14ac:dyDescent="0.2">
      <c r="A15115">
        <v>2016</v>
      </c>
      <c r="B15115" t="s">
        <v>111</v>
      </c>
      <c r="C15115" t="s">
        <v>2</v>
      </c>
      <c r="D15115">
        <v>8323</v>
      </c>
      <c r="E15115">
        <v>2301539</v>
      </c>
      <c r="F15115">
        <v>4.5160625076034959</v>
      </c>
      <c r="G15115">
        <v>3529</v>
      </c>
      <c r="H15115">
        <v>15937.184589332737</v>
      </c>
    </row>
    <row r="15116" spans="1:8" x14ac:dyDescent="0.2">
      <c r="A15116">
        <v>2017</v>
      </c>
      <c r="B15116" t="s">
        <v>111</v>
      </c>
      <c r="C15116" t="s">
        <v>2</v>
      </c>
      <c r="D15116">
        <v>8792</v>
      </c>
      <c r="E15116">
        <v>2437463</v>
      </c>
      <c r="F15116">
        <v>4.7827715576276306</v>
      </c>
      <c r="G15116">
        <v>3529</v>
      </c>
      <c r="H15116">
        <v>16878.40082686791</v>
      </c>
    </row>
    <row r="15117" spans="1:8" x14ac:dyDescent="0.2">
      <c r="A15117">
        <v>2018</v>
      </c>
      <c r="B15117" t="s">
        <v>111</v>
      </c>
      <c r="C15117" t="s">
        <v>2</v>
      </c>
      <c r="D15117">
        <v>10260</v>
      </c>
      <c r="E15117">
        <v>2604997</v>
      </c>
      <c r="F15117">
        <v>5.1115055117986632</v>
      </c>
      <c r="G15117">
        <v>3529</v>
      </c>
      <c r="H15117">
        <v>18038.502951137481</v>
      </c>
    </row>
    <row r="15118" spans="1:8" x14ac:dyDescent="0.2">
      <c r="A15118">
        <v>2019</v>
      </c>
      <c r="B15118" t="s">
        <v>111</v>
      </c>
      <c r="C15118" t="s">
        <v>2</v>
      </c>
      <c r="D15118">
        <v>11269</v>
      </c>
      <c r="E15118">
        <v>2767691</v>
      </c>
      <c r="F15118">
        <v>5.4307424543888363</v>
      </c>
      <c r="G15118">
        <v>3529</v>
      </c>
      <c r="H15118">
        <v>19165.090121538204</v>
      </c>
    </row>
    <row r="15119" spans="1:8" x14ac:dyDescent="0.2">
      <c r="A15119">
        <v>2020</v>
      </c>
      <c r="B15119" t="s">
        <v>111</v>
      </c>
      <c r="C15119" t="s">
        <v>2</v>
      </c>
      <c r="D15119">
        <v>12207</v>
      </c>
      <c r="E15119">
        <v>2837118</v>
      </c>
      <c r="F15119">
        <v>5.5669715913773414</v>
      </c>
      <c r="G15119">
        <v>3529</v>
      </c>
      <c r="H15119">
        <v>19645.842745970636</v>
      </c>
    </row>
    <row r="15120" spans="1:8" x14ac:dyDescent="0.2">
      <c r="A15120">
        <v>2021</v>
      </c>
      <c r="B15120" t="s">
        <v>111</v>
      </c>
      <c r="C15120" t="s">
        <v>2</v>
      </c>
      <c r="D15120">
        <v>11148</v>
      </c>
      <c r="E15120">
        <v>2964306</v>
      </c>
      <c r="F15120">
        <v>5.8165389279365192</v>
      </c>
      <c r="G15120">
        <v>3529</v>
      </c>
      <c r="H15120">
        <v>20526.565876687975</v>
      </c>
    </row>
    <row r="15121" spans="1:8" x14ac:dyDescent="0.2">
      <c r="A15121">
        <v>2022</v>
      </c>
      <c r="B15121" t="s">
        <v>111</v>
      </c>
      <c r="C15121" t="s">
        <v>2</v>
      </c>
      <c r="D15121">
        <v>10609</v>
      </c>
      <c r="E15121">
        <v>3249845</v>
      </c>
      <c r="F15121">
        <v>6.3768214051652752</v>
      </c>
      <c r="G15121">
        <v>3529</v>
      </c>
      <c r="H15121">
        <v>22503.802738828257</v>
      </c>
    </row>
    <row r="15122" spans="1:8" x14ac:dyDescent="0.2">
      <c r="A15122">
        <v>2023</v>
      </c>
      <c r="B15122" t="s">
        <v>111</v>
      </c>
      <c r="C15122" t="s">
        <v>2</v>
      </c>
      <c r="D15122">
        <v>10035</v>
      </c>
      <c r="E15122">
        <v>3441106</v>
      </c>
      <c r="F15122">
        <v>6.7521123001997516</v>
      </c>
      <c r="G15122">
        <v>3529</v>
      </c>
      <c r="H15122">
        <v>23828.204307404925</v>
      </c>
    </row>
    <row r="15123" spans="1:8" x14ac:dyDescent="0.2">
      <c r="A15123">
        <v>2000</v>
      </c>
      <c r="B15123" t="s">
        <v>111</v>
      </c>
      <c r="C15123" t="s">
        <v>3</v>
      </c>
      <c r="D15123">
        <v>8691</v>
      </c>
      <c r="E15123">
        <v>733910</v>
      </c>
      <c r="F15123">
        <v>1</v>
      </c>
      <c r="G15123">
        <v>8691</v>
      </c>
      <c r="H15123">
        <v>8691</v>
      </c>
    </row>
    <row r="15124" spans="1:8" x14ac:dyDescent="0.2">
      <c r="A15124">
        <v>2001</v>
      </c>
      <c r="B15124" t="s">
        <v>111</v>
      </c>
      <c r="C15124" t="s">
        <v>3</v>
      </c>
      <c r="D15124">
        <v>9583</v>
      </c>
      <c r="E15124">
        <v>741755</v>
      </c>
      <c r="F15124">
        <v>1.0106893215789401</v>
      </c>
      <c r="G15124">
        <v>8691</v>
      </c>
      <c r="H15124">
        <v>8783.9008938425686</v>
      </c>
    </row>
    <row r="15125" spans="1:8" x14ac:dyDescent="0.2">
      <c r="A15125">
        <v>2002</v>
      </c>
      <c r="B15125" t="s">
        <v>111</v>
      </c>
      <c r="C15125" t="s">
        <v>3</v>
      </c>
      <c r="D15125">
        <v>8193</v>
      </c>
      <c r="E15125">
        <v>684041</v>
      </c>
      <c r="F15125">
        <v>0.93205025139322262</v>
      </c>
      <c r="G15125">
        <v>8691</v>
      </c>
      <c r="H15125">
        <v>8100.448734858498</v>
      </c>
    </row>
    <row r="15126" spans="1:8" x14ac:dyDescent="0.2">
      <c r="A15126">
        <v>2003</v>
      </c>
      <c r="B15126" t="s">
        <v>111</v>
      </c>
      <c r="C15126" t="s">
        <v>3</v>
      </c>
      <c r="D15126">
        <v>6667</v>
      </c>
      <c r="E15126">
        <v>731168</v>
      </c>
      <c r="F15126">
        <v>0.99626384706571647</v>
      </c>
      <c r="G15126">
        <v>8691</v>
      </c>
      <c r="H15126">
        <v>8658.5290948481415</v>
      </c>
    </row>
    <row r="15127" spans="1:8" x14ac:dyDescent="0.2">
      <c r="A15127">
        <v>2004</v>
      </c>
      <c r="B15127" t="s">
        <v>111</v>
      </c>
      <c r="C15127" t="s">
        <v>3</v>
      </c>
      <c r="D15127">
        <v>6520</v>
      </c>
      <c r="E15127">
        <v>724784</v>
      </c>
      <c r="F15127">
        <v>0.98756523279421182</v>
      </c>
      <c r="G15127">
        <v>8691</v>
      </c>
      <c r="H15127">
        <v>8582.9294382144944</v>
      </c>
    </row>
    <row r="15128" spans="1:8" x14ac:dyDescent="0.2">
      <c r="A15128">
        <v>2005</v>
      </c>
      <c r="B15128" t="s">
        <v>111</v>
      </c>
      <c r="C15128" t="s">
        <v>3</v>
      </c>
      <c r="D15128">
        <v>8158</v>
      </c>
      <c r="E15128">
        <v>750817</v>
      </c>
      <c r="F15128">
        <v>1.0230368846316307</v>
      </c>
      <c r="G15128">
        <v>8691</v>
      </c>
      <c r="H15128">
        <v>8891.2135643335023</v>
      </c>
    </row>
    <row r="15129" spans="1:8" x14ac:dyDescent="0.2">
      <c r="A15129">
        <v>2006</v>
      </c>
      <c r="B15129" t="s">
        <v>111</v>
      </c>
      <c r="C15129" t="s">
        <v>3</v>
      </c>
      <c r="D15129">
        <v>9041</v>
      </c>
      <c r="E15129">
        <v>749575</v>
      </c>
      <c r="F15129">
        <v>1.0213445790355766</v>
      </c>
      <c r="G15129">
        <v>8691</v>
      </c>
      <c r="H15129">
        <v>8876.5057363981959</v>
      </c>
    </row>
    <row r="15130" spans="1:8" x14ac:dyDescent="0.2">
      <c r="A15130">
        <v>2007</v>
      </c>
      <c r="B15130" t="s">
        <v>111</v>
      </c>
      <c r="C15130" t="s">
        <v>3</v>
      </c>
      <c r="D15130">
        <v>9466</v>
      </c>
      <c r="E15130">
        <v>748335</v>
      </c>
      <c r="F15130">
        <v>1.0196549985693069</v>
      </c>
      <c r="G15130">
        <v>8691</v>
      </c>
      <c r="H15130">
        <v>8861.821592565846</v>
      </c>
    </row>
    <row r="15131" spans="1:8" x14ac:dyDescent="0.2">
      <c r="A15131">
        <v>2008</v>
      </c>
      <c r="B15131" t="s">
        <v>111</v>
      </c>
      <c r="C15131" t="s">
        <v>3</v>
      </c>
      <c r="D15131">
        <v>10422</v>
      </c>
      <c r="E15131">
        <v>735103</v>
      </c>
      <c r="F15131">
        <v>1.0016255399163385</v>
      </c>
      <c r="G15131">
        <v>8691</v>
      </c>
      <c r="H15131">
        <v>8705.1275674128974</v>
      </c>
    </row>
    <row r="15132" spans="1:8" x14ac:dyDescent="0.2">
      <c r="A15132">
        <v>2009</v>
      </c>
      <c r="B15132" t="s">
        <v>111</v>
      </c>
      <c r="C15132" t="s">
        <v>3</v>
      </c>
      <c r="D15132">
        <v>7567</v>
      </c>
      <c r="E15132">
        <v>736851</v>
      </c>
      <c r="F15132">
        <v>1.0040073033478218</v>
      </c>
      <c r="G15132">
        <v>8691</v>
      </c>
      <c r="H15132">
        <v>8725.8274733959188</v>
      </c>
    </row>
    <row r="15133" spans="1:8" x14ac:dyDescent="0.2">
      <c r="A15133">
        <v>2010</v>
      </c>
      <c r="B15133" t="s">
        <v>111</v>
      </c>
      <c r="C15133" t="s">
        <v>3</v>
      </c>
      <c r="D15133">
        <v>7644</v>
      </c>
      <c r="E15133">
        <v>708719</v>
      </c>
      <c r="F15133">
        <v>0.96567562780177407</v>
      </c>
      <c r="G15133">
        <v>8691</v>
      </c>
      <c r="H15133">
        <v>8392.6868812252178</v>
      </c>
    </row>
    <row r="15134" spans="1:8" x14ac:dyDescent="0.2">
      <c r="A15134">
        <v>2011</v>
      </c>
      <c r="B15134" t="s">
        <v>111</v>
      </c>
      <c r="C15134" t="s">
        <v>3</v>
      </c>
      <c r="D15134">
        <v>6774</v>
      </c>
      <c r="E15134">
        <v>712191</v>
      </c>
      <c r="F15134">
        <v>0.9704064531073292</v>
      </c>
      <c r="G15134">
        <v>8691</v>
      </c>
      <c r="H15134">
        <v>8433.8024839557984</v>
      </c>
    </row>
    <row r="15135" spans="1:8" x14ac:dyDescent="0.2">
      <c r="A15135">
        <v>2012</v>
      </c>
      <c r="B15135" t="s">
        <v>111</v>
      </c>
      <c r="C15135" t="s">
        <v>3</v>
      </c>
      <c r="D15135">
        <v>9604</v>
      </c>
      <c r="E15135">
        <v>704463</v>
      </c>
      <c r="F15135">
        <v>0.9598765516207709</v>
      </c>
      <c r="G15135">
        <v>8691</v>
      </c>
      <c r="H15135">
        <v>8342.2871101361197</v>
      </c>
    </row>
    <row r="15136" spans="1:8" x14ac:dyDescent="0.2">
      <c r="A15136">
        <v>2013</v>
      </c>
      <c r="B15136" t="s">
        <v>111</v>
      </c>
      <c r="C15136" t="s">
        <v>3</v>
      </c>
      <c r="D15136">
        <v>7882</v>
      </c>
      <c r="E15136">
        <v>773414</v>
      </c>
      <c r="F15136">
        <v>1.0538267634996117</v>
      </c>
      <c r="G15136">
        <v>8691</v>
      </c>
      <c r="H15136">
        <v>9158.8084015751247</v>
      </c>
    </row>
    <row r="15137" spans="1:8" x14ac:dyDescent="0.2">
      <c r="A15137">
        <v>2014</v>
      </c>
      <c r="B15137" t="s">
        <v>111</v>
      </c>
      <c r="C15137" t="s">
        <v>3</v>
      </c>
      <c r="D15137">
        <v>7240</v>
      </c>
      <c r="E15137">
        <v>739517</v>
      </c>
      <c r="F15137">
        <v>1.0076399013503019</v>
      </c>
      <c r="G15137">
        <v>8691</v>
      </c>
      <c r="H15137">
        <v>8757.3983826354743</v>
      </c>
    </row>
    <row r="15138" spans="1:8" x14ac:dyDescent="0.2">
      <c r="A15138">
        <v>2015</v>
      </c>
      <c r="B15138" t="s">
        <v>111</v>
      </c>
      <c r="C15138" t="s">
        <v>3</v>
      </c>
      <c r="D15138">
        <v>8153</v>
      </c>
      <c r="E15138">
        <v>761080</v>
      </c>
      <c r="F15138">
        <v>1.0370208881197966</v>
      </c>
      <c r="G15138">
        <v>8691</v>
      </c>
      <c r="H15138">
        <v>9012.7485386491535</v>
      </c>
    </row>
    <row r="15139" spans="1:8" x14ac:dyDescent="0.2">
      <c r="A15139">
        <v>2016</v>
      </c>
      <c r="B15139" t="s">
        <v>111</v>
      </c>
      <c r="C15139" t="s">
        <v>3</v>
      </c>
      <c r="D15139">
        <v>9118</v>
      </c>
      <c r="E15139">
        <v>743073</v>
      </c>
      <c r="F15139">
        <v>1.0124851821067979</v>
      </c>
      <c r="G15139">
        <v>8691</v>
      </c>
      <c r="H15139">
        <v>8799.5087176901816</v>
      </c>
    </row>
    <row r="15140" spans="1:8" x14ac:dyDescent="0.2">
      <c r="A15140">
        <v>2017</v>
      </c>
      <c r="B15140" t="s">
        <v>111</v>
      </c>
      <c r="C15140" t="s">
        <v>3</v>
      </c>
      <c r="D15140">
        <v>7569</v>
      </c>
      <c r="E15140">
        <v>768023</v>
      </c>
      <c r="F15140">
        <v>1.0464811761660149</v>
      </c>
      <c r="G15140">
        <v>8691</v>
      </c>
      <c r="H15140">
        <v>9094.9679020588355</v>
      </c>
    </row>
    <row r="15141" spans="1:8" x14ac:dyDescent="0.2">
      <c r="A15141">
        <v>2018</v>
      </c>
      <c r="B15141" t="s">
        <v>111</v>
      </c>
      <c r="C15141" t="s">
        <v>3</v>
      </c>
      <c r="D15141">
        <v>8032</v>
      </c>
      <c r="E15141">
        <v>794405</v>
      </c>
      <c r="F15141">
        <v>1.0824283631507952</v>
      </c>
      <c r="G15141">
        <v>8691</v>
      </c>
      <c r="H15141">
        <v>9407.3849041435606</v>
      </c>
    </row>
    <row r="15142" spans="1:8" x14ac:dyDescent="0.2">
      <c r="A15142">
        <v>2019</v>
      </c>
      <c r="B15142" t="s">
        <v>111</v>
      </c>
      <c r="C15142" t="s">
        <v>3</v>
      </c>
      <c r="D15142">
        <v>8079</v>
      </c>
      <c r="E15142">
        <v>797148</v>
      </c>
      <c r="F15142">
        <v>1.0861658786499706</v>
      </c>
      <c r="G15142">
        <v>8691</v>
      </c>
      <c r="H15142">
        <v>9439.8676513468945</v>
      </c>
    </row>
    <row r="15143" spans="1:8" x14ac:dyDescent="0.2">
      <c r="A15143">
        <v>2020</v>
      </c>
      <c r="B15143" t="s">
        <v>111</v>
      </c>
      <c r="C15143" t="s">
        <v>3</v>
      </c>
      <c r="D15143">
        <v>7871</v>
      </c>
      <c r="E15143">
        <v>857696</v>
      </c>
      <c r="F15143">
        <v>1.1686664577400498</v>
      </c>
      <c r="G15143">
        <v>8691</v>
      </c>
      <c r="H15143">
        <v>10156.880184218773</v>
      </c>
    </row>
    <row r="15144" spans="1:8" x14ac:dyDescent="0.2">
      <c r="A15144">
        <v>2021</v>
      </c>
      <c r="B15144" t="s">
        <v>111</v>
      </c>
      <c r="C15144" t="s">
        <v>3</v>
      </c>
      <c r="D15144">
        <v>6441</v>
      </c>
      <c r="E15144">
        <v>823401</v>
      </c>
      <c r="F15144">
        <v>1.1219372947636632</v>
      </c>
      <c r="G15144">
        <v>8691</v>
      </c>
      <c r="H15144">
        <v>9750.7570287909966</v>
      </c>
    </row>
    <row r="15145" spans="1:8" x14ac:dyDescent="0.2">
      <c r="A15145">
        <v>2022</v>
      </c>
      <c r="B15145" t="s">
        <v>111</v>
      </c>
      <c r="C15145" t="s">
        <v>3</v>
      </c>
      <c r="D15145">
        <v>8086</v>
      </c>
      <c r="E15145">
        <v>828453</v>
      </c>
      <c r="F15145">
        <v>1.1288209725988201</v>
      </c>
      <c r="G15145">
        <v>8691</v>
      </c>
      <c r="H15145">
        <v>9810.5830728563451</v>
      </c>
    </row>
    <row r="15146" spans="1:8" x14ac:dyDescent="0.2">
      <c r="A15146">
        <v>2023</v>
      </c>
      <c r="B15146" t="s">
        <v>111</v>
      </c>
      <c r="C15146" t="s">
        <v>3</v>
      </c>
      <c r="D15146">
        <v>7971</v>
      </c>
      <c r="E15146">
        <v>835829</v>
      </c>
      <c r="F15146">
        <v>1.1388712512433405</v>
      </c>
      <c r="G15146">
        <v>8691</v>
      </c>
      <c r="H15146">
        <v>9897.9300445558729</v>
      </c>
    </row>
    <row r="15147" spans="1:8" x14ac:dyDescent="0.2">
      <c r="A15147">
        <v>2000</v>
      </c>
      <c r="B15147" t="s">
        <v>111</v>
      </c>
      <c r="C15147" t="s">
        <v>4</v>
      </c>
      <c r="D15147">
        <v>6692</v>
      </c>
      <c r="E15147">
        <v>1549566</v>
      </c>
      <c r="F15147">
        <v>1</v>
      </c>
      <c r="G15147">
        <v>6692</v>
      </c>
      <c r="H15147">
        <v>6692</v>
      </c>
    </row>
    <row r="15148" spans="1:8" x14ac:dyDescent="0.2">
      <c r="A15148">
        <v>2001</v>
      </c>
      <c r="B15148" t="s">
        <v>111</v>
      </c>
      <c r="C15148" t="s">
        <v>4</v>
      </c>
      <c r="D15148">
        <v>8790</v>
      </c>
      <c r="E15148">
        <v>1763520</v>
      </c>
      <c r="F15148">
        <v>1.1380734992894785</v>
      </c>
      <c r="G15148">
        <v>6692</v>
      </c>
      <c r="H15148">
        <v>7615.9878572451908</v>
      </c>
    </row>
    <row r="15149" spans="1:8" x14ac:dyDescent="0.2">
      <c r="A15149">
        <v>2002</v>
      </c>
      <c r="B15149" t="s">
        <v>111</v>
      </c>
      <c r="C15149" t="s">
        <v>4</v>
      </c>
      <c r="D15149">
        <v>3914</v>
      </c>
      <c r="E15149">
        <v>1868274</v>
      </c>
      <c r="F15149">
        <v>1.2056756536991649</v>
      </c>
      <c r="G15149">
        <v>6692</v>
      </c>
      <c r="H15149">
        <v>8068.3814745548116</v>
      </c>
    </row>
    <row r="15150" spans="1:8" x14ac:dyDescent="0.2">
      <c r="A15150">
        <v>2003</v>
      </c>
      <c r="B15150" t="s">
        <v>111</v>
      </c>
      <c r="C15150" t="s">
        <v>4</v>
      </c>
      <c r="D15150">
        <v>11498</v>
      </c>
      <c r="E15150">
        <v>1970236</v>
      </c>
      <c r="F15150">
        <v>1.2714760132837195</v>
      </c>
      <c r="G15150">
        <v>6692</v>
      </c>
      <c r="H15150">
        <v>8508.7174808946511</v>
      </c>
    </row>
    <row r="15151" spans="1:8" x14ac:dyDescent="0.2">
      <c r="A15151">
        <v>2004</v>
      </c>
      <c r="B15151" t="s">
        <v>111</v>
      </c>
      <c r="C15151" t="s">
        <v>4</v>
      </c>
      <c r="D15151">
        <v>7823</v>
      </c>
      <c r="E15151">
        <v>2025789</v>
      </c>
      <c r="F15151">
        <v>1.3073266966363486</v>
      </c>
      <c r="G15151">
        <v>6692</v>
      </c>
      <c r="H15151">
        <v>8748.6302538904456</v>
      </c>
    </row>
    <row r="15152" spans="1:8" x14ac:dyDescent="0.2">
      <c r="A15152">
        <v>2005</v>
      </c>
      <c r="B15152" t="s">
        <v>111</v>
      </c>
      <c r="C15152" t="s">
        <v>4</v>
      </c>
      <c r="D15152">
        <v>8148</v>
      </c>
      <c r="E15152">
        <v>2062022</v>
      </c>
      <c r="F15152">
        <v>1.3307093728179373</v>
      </c>
      <c r="G15152">
        <v>6692</v>
      </c>
      <c r="H15152">
        <v>8905.1071228976361</v>
      </c>
    </row>
    <row r="15153" spans="1:8" x14ac:dyDescent="0.2">
      <c r="A15153">
        <v>2006</v>
      </c>
      <c r="B15153" t="s">
        <v>111</v>
      </c>
      <c r="C15153" t="s">
        <v>4</v>
      </c>
      <c r="D15153">
        <v>10671</v>
      </c>
      <c r="E15153">
        <v>2226606</v>
      </c>
      <c r="F15153">
        <v>1.4369223382547114</v>
      </c>
      <c r="G15153">
        <v>6692</v>
      </c>
      <c r="H15153">
        <v>9615.8842876005292</v>
      </c>
    </row>
    <row r="15154" spans="1:8" x14ac:dyDescent="0.2">
      <c r="A15154">
        <v>2007</v>
      </c>
      <c r="B15154" t="s">
        <v>111</v>
      </c>
      <c r="C15154" t="s">
        <v>4</v>
      </c>
      <c r="D15154">
        <v>10732</v>
      </c>
      <c r="E15154">
        <v>2223631</v>
      </c>
      <c r="F15154">
        <v>1.4350024458461272</v>
      </c>
      <c r="G15154">
        <v>6692</v>
      </c>
      <c r="H15154">
        <v>9603.0363676022844</v>
      </c>
    </row>
    <row r="15155" spans="1:8" x14ac:dyDescent="0.2">
      <c r="A15155">
        <v>2008</v>
      </c>
      <c r="B15155" t="s">
        <v>111</v>
      </c>
      <c r="C15155" t="s">
        <v>4</v>
      </c>
      <c r="D15155">
        <v>9517</v>
      </c>
      <c r="E15155">
        <v>2239807</v>
      </c>
      <c r="F15155">
        <v>1.445441497812936</v>
      </c>
      <c r="G15155">
        <v>6692</v>
      </c>
      <c r="H15155">
        <v>9672.8945033641667</v>
      </c>
    </row>
    <row r="15156" spans="1:8" x14ac:dyDescent="0.2">
      <c r="A15156">
        <v>2009</v>
      </c>
      <c r="B15156" t="s">
        <v>111</v>
      </c>
      <c r="C15156" t="s">
        <v>4</v>
      </c>
      <c r="D15156">
        <v>9508</v>
      </c>
      <c r="E15156">
        <v>2363195</v>
      </c>
      <c r="F15156">
        <v>1.5250689547912124</v>
      </c>
      <c r="G15156">
        <v>6692</v>
      </c>
      <c r="H15156">
        <v>10205.761445462793</v>
      </c>
    </row>
    <row r="15157" spans="1:8" x14ac:dyDescent="0.2">
      <c r="A15157">
        <v>2010</v>
      </c>
      <c r="B15157" t="s">
        <v>111</v>
      </c>
      <c r="C15157" t="s">
        <v>4</v>
      </c>
      <c r="D15157">
        <v>10943</v>
      </c>
      <c r="E15157">
        <v>2458397</v>
      </c>
      <c r="F15157">
        <v>1.5865068025498752</v>
      </c>
      <c r="G15157">
        <v>6692</v>
      </c>
      <c r="H15157">
        <v>10616.903522663764</v>
      </c>
    </row>
    <row r="15158" spans="1:8" x14ac:dyDescent="0.2">
      <c r="A15158">
        <v>2011</v>
      </c>
      <c r="B15158" t="s">
        <v>111</v>
      </c>
      <c r="C15158" t="s">
        <v>4</v>
      </c>
      <c r="D15158">
        <v>12591</v>
      </c>
      <c r="E15158">
        <v>2586191</v>
      </c>
      <c r="F15158">
        <v>1.6689776363188145</v>
      </c>
      <c r="G15158">
        <v>6692</v>
      </c>
      <c r="H15158">
        <v>11168.798342245507</v>
      </c>
    </row>
    <row r="15159" spans="1:8" x14ac:dyDescent="0.2">
      <c r="A15159">
        <v>2012</v>
      </c>
      <c r="B15159" t="s">
        <v>111</v>
      </c>
      <c r="C15159" t="s">
        <v>4</v>
      </c>
      <c r="D15159">
        <v>12684</v>
      </c>
      <c r="E15159">
        <v>2590366</v>
      </c>
      <c r="F15159">
        <v>1.6716719391106929</v>
      </c>
      <c r="G15159">
        <v>6692</v>
      </c>
      <c r="H15159">
        <v>11186.828616528757</v>
      </c>
    </row>
    <row r="15160" spans="1:8" x14ac:dyDescent="0.2">
      <c r="A15160">
        <v>2013</v>
      </c>
      <c r="B15160" t="s">
        <v>111</v>
      </c>
      <c r="C15160" t="s">
        <v>4</v>
      </c>
      <c r="D15160">
        <v>12609</v>
      </c>
      <c r="E15160">
        <v>2715514</v>
      </c>
      <c r="F15160">
        <v>1.7524351979844679</v>
      </c>
      <c r="G15160">
        <v>6692</v>
      </c>
      <c r="H15160">
        <v>11727.29634491206</v>
      </c>
    </row>
    <row r="15161" spans="1:8" x14ac:dyDescent="0.2">
      <c r="A15161">
        <v>2014</v>
      </c>
      <c r="B15161" t="s">
        <v>111</v>
      </c>
      <c r="C15161" t="s">
        <v>4</v>
      </c>
      <c r="D15161">
        <v>14106</v>
      </c>
      <c r="E15161">
        <v>2818610</v>
      </c>
      <c r="F15161">
        <v>1.8189673753812359</v>
      </c>
      <c r="G15161">
        <v>6692</v>
      </c>
      <c r="H15161">
        <v>12172.52967605123</v>
      </c>
    </row>
    <row r="15162" spans="1:8" x14ac:dyDescent="0.2">
      <c r="A15162">
        <v>2015</v>
      </c>
      <c r="B15162" t="s">
        <v>111</v>
      </c>
      <c r="C15162" t="s">
        <v>4</v>
      </c>
      <c r="D15162">
        <v>13274</v>
      </c>
      <c r="E15162">
        <v>2934890</v>
      </c>
      <c r="F15162">
        <v>1.894007741522465</v>
      </c>
      <c r="G15162">
        <v>6692</v>
      </c>
      <c r="H15162">
        <v>12674.699806268336</v>
      </c>
    </row>
    <row r="15163" spans="1:8" x14ac:dyDescent="0.2">
      <c r="A15163">
        <v>2016</v>
      </c>
      <c r="B15163" t="s">
        <v>111</v>
      </c>
      <c r="C15163" t="s">
        <v>4</v>
      </c>
      <c r="D15163">
        <v>14010</v>
      </c>
      <c r="E15163">
        <v>2959310</v>
      </c>
      <c r="F15163">
        <v>1.9097669928225065</v>
      </c>
      <c r="G15163">
        <v>6692</v>
      </c>
      <c r="H15163">
        <v>12780.160715968213</v>
      </c>
    </row>
    <row r="15164" spans="1:8" x14ac:dyDescent="0.2">
      <c r="A15164">
        <v>2017</v>
      </c>
      <c r="B15164" t="s">
        <v>111</v>
      </c>
      <c r="C15164" t="s">
        <v>4</v>
      </c>
      <c r="D15164">
        <v>13066</v>
      </c>
      <c r="E15164">
        <v>3134231</v>
      </c>
      <c r="F15164">
        <v>2.0226508583693756</v>
      </c>
      <c r="G15164">
        <v>6692</v>
      </c>
      <c r="H15164">
        <v>13535.579544207862</v>
      </c>
    </row>
    <row r="15165" spans="1:8" x14ac:dyDescent="0.2">
      <c r="A15165">
        <v>2018</v>
      </c>
      <c r="B15165" t="s">
        <v>111</v>
      </c>
      <c r="C15165" t="s">
        <v>4</v>
      </c>
      <c r="D15165">
        <v>16287</v>
      </c>
      <c r="E15165">
        <v>3197990</v>
      </c>
      <c r="F15165">
        <v>2.0637972180597663</v>
      </c>
      <c r="G15165">
        <v>6692</v>
      </c>
      <c r="H15165">
        <v>13810.930983255956</v>
      </c>
    </row>
    <row r="15166" spans="1:8" x14ac:dyDescent="0.2">
      <c r="A15166">
        <v>2019</v>
      </c>
      <c r="B15166" t="s">
        <v>111</v>
      </c>
      <c r="C15166" t="s">
        <v>4</v>
      </c>
      <c r="D15166">
        <v>17108</v>
      </c>
      <c r="E15166">
        <v>3225036</v>
      </c>
      <c r="F15166">
        <v>2.0812511374152503</v>
      </c>
      <c r="G15166">
        <v>6692</v>
      </c>
      <c r="H15166">
        <v>13927.732611582855</v>
      </c>
    </row>
    <row r="15167" spans="1:8" x14ac:dyDescent="0.2">
      <c r="A15167">
        <v>2020</v>
      </c>
      <c r="B15167" t="s">
        <v>111</v>
      </c>
      <c r="C15167" t="s">
        <v>4</v>
      </c>
      <c r="D15167">
        <v>16276</v>
      </c>
      <c r="E15167">
        <v>3230814</v>
      </c>
      <c r="F15167">
        <v>2.0849799234108133</v>
      </c>
      <c r="G15167">
        <v>6692</v>
      </c>
      <c r="H15167">
        <v>13952.685647465163</v>
      </c>
    </row>
    <row r="15168" spans="1:8" x14ac:dyDescent="0.2">
      <c r="A15168">
        <v>2021</v>
      </c>
      <c r="B15168" t="s">
        <v>111</v>
      </c>
      <c r="C15168" t="s">
        <v>4</v>
      </c>
      <c r="D15168">
        <v>16015</v>
      </c>
      <c r="E15168">
        <v>3250215</v>
      </c>
      <c r="F15168">
        <v>2.0975002032827255</v>
      </c>
      <c r="G15168">
        <v>6692</v>
      </c>
      <c r="H15168">
        <v>14036.471360367999</v>
      </c>
    </row>
    <row r="15169" spans="1:8" x14ac:dyDescent="0.2">
      <c r="A15169">
        <v>2022</v>
      </c>
      <c r="B15169" t="s">
        <v>111</v>
      </c>
      <c r="C15169" t="s">
        <v>4</v>
      </c>
      <c r="D15169">
        <v>17445</v>
      </c>
      <c r="E15169">
        <v>3311684</v>
      </c>
      <c r="F15169">
        <v>2.1371687298249959</v>
      </c>
      <c r="G15169">
        <v>6692</v>
      </c>
      <c r="H15169">
        <v>14301.933139988872</v>
      </c>
    </row>
    <row r="15170" spans="1:8" x14ac:dyDescent="0.2">
      <c r="A15170">
        <v>2023</v>
      </c>
      <c r="B15170" t="s">
        <v>111</v>
      </c>
      <c r="C15170" t="s">
        <v>4</v>
      </c>
      <c r="D15170">
        <v>13665</v>
      </c>
      <c r="E15170">
        <v>3334124</v>
      </c>
      <c r="F15170">
        <v>2.151650203992602</v>
      </c>
      <c r="G15170">
        <v>6692</v>
      </c>
      <c r="H15170">
        <v>14398.843165118493</v>
      </c>
    </row>
    <row r="15171" spans="1:8" x14ac:dyDescent="0.2">
      <c r="A15171">
        <v>2000</v>
      </c>
      <c r="B15171" t="s">
        <v>111</v>
      </c>
      <c r="C15171" t="s">
        <v>5</v>
      </c>
      <c r="D15171">
        <v>460</v>
      </c>
      <c r="E15171">
        <v>975710</v>
      </c>
      <c r="F15171">
        <v>1</v>
      </c>
      <c r="G15171">
        <v>460</v>
      </c>
      <c r="H15171">
        <v>460</v>
      </c>
    </row>
    <row r="15172" spans="1:8" x14ac:dyDescent="0.2">
      <c r="A15172">
        <v>2001</v>
      </c>
      <c r="B15172" t="s">
        <v>111</v>
      </c>
      <c r="C15172" t="s">
        <v>5</v>
      </c>
      <c r="D15172">
        <v>460</v>
      </c>
      <c r="E15172">
        <v>1038118</v>
      </c>
      <c r="F15172">
        <v>1.0639616279427289</v>
      </c>
      <c r="G15172">
        <v>460</v>
      </c>
      <c r="H15172">
        <v>489.42234885365525</v>
      </c>
    </row>
    <row r="15173" spans="1:8" x14ac:dyDescent="0.2">
      <c r="A15173">
        <v>2002</v>
      </c>
      <c r="B15173" t="s">
        <v>111</v>
      </c>
      <c r="C15173" t="s">
        <v>5</v>
      </c>
      <c r="D15173">
        <v>675</v>
      </c>
      <c r="E15173">
        <v>1076949</v>
      </c>
      <c r="F15173">
        <v>1.1037593137305142</v>
      </c>
      <c r="G15173">
        <v>460</v>
      </c>
      <c r="H15173">
        <v>507.72928431603651</v>
      </c>
    </row>
    <row r="15174" spans="1:8" x14ac:dyDescent="0.2">
      <c r="A15174">
        <v>2003</v>
      </c>
      <c r="B15174" t="s">
        <v>111</v>
      </c>
      <c r="C15174" t="s">
        <v>5</v>
      </c>
      <c r="D15174">
        <v>726</v>
      </c>
      <c r="E15174">
        <v>1083372</v>
      </c>
      <c r="F15174">
        <v>1.1103422123376823</v>
      </c>
      <c r="G15174">
        <v>460</v>
      </c>
      <c r="H15174">
        <v>510.75741767533384</v>
      </c>
    </row>
    <row r="15175" spans="1:8" x14ac:dyDescent="0.2">
      <c r="A15175">
        <v>2004</v>
      </c>
      <c r="B15175" t="s">
        <v>111</v>
      </c>
      <c r="C15175" t="s">
        <v>5</v>
      </c>
      <c r="D15175">
        <v>1970</v>
      </c>
      <c r="E15175">
        <v>1124334</v>
      </c>
      <c r="F15175">
        <v>1.1523239487142696</v>
      </c>
      <c r="G15175">
        <v>460</v>
      </c>
      <c r="H15175">
        <v>530.06901640856404</v>
      </c>
    </row>
    <row r="15176" spans="1:8" x14ac:dyDescent="0.2">
      <c r="A15176">
        <v>2005</v>
      </c>
      <c r="B15176" t="s">
        <v>111</v>
      </c>
      <c r="C15176" t="s">
        <v>5</v>
      </c>
      <c r="D15176">
        <v>789</v>
      </c>
      <c r="E15176">
        <v>1114530</v>
      </c>
      <c r="F15176">
        <v>1.1422758811532114</v>
      </c>
      <c r="G15176">
        <v>460</v>
      </c>
      <c r="H15176">
        <v>525.44690533047731</v>
      </c>
    </row>
    <row r="15177" spans="1:8" x14ac:dyDescent="0.2">
      <c r="A15177">
        <v>2006</v>
      </c>
      <c r="B15177" t="s">
        <v>111</v>
      </c>
      <c r="C15177" t="s">
        <v>5</v>
      </c>
      <c r="D15177">
        <v>279</v>
      </c>
      <c r="E15177">
        <v>1110744</v>
      </c>
      <c r="F15177">
        <v>1.138395629849033</v>
      </c>
      <c r="G15177">
        <v>460</v>
      </c>
      <c r="H15177">
        <v>523.66198973055521</v>
      </c>
    </row>
    <row r="15178" spans="1:8" x14ac:dyDescent="0.2">
      <c r="A15178">
        <v>2007</v>
      </c>
      <c r="B15178" t="s">
        <v>111</v>
      </c>
      <c r="C15178" t="s">
        <v>5</v>
      </c>
      <c r="D15178">
        <v>1316</v>
      </c>
      <c r="E15178">
        <v>1136229</v>
      </c>
      <c r="F15178">
        <v>1.1645150710764469</v>
      </c>
      <c r="G15178">
        <v>460</v>
      </c>
      <c r="H15178">
        <v>535.67693269516553</v>
      </c>
    </row>
    <row r="15179" spans="1:8" x14ac:dyDescent="0.2">
      <c r="A15179">
        <v>2008</v>
      </c>
      <c r="B15179" t="s">
        <v>111</v>
      </c>
      <c r="C15179" t="s">
        <v>5</v>
      </c>
      <c r="D15179">
        <v>492</v>
      </c>
      <c r="E15179">
        <v>1154397</v>
      </c>
      <c r="F15179">
        <v>1.1831353578419816</v>
      </c>
      <c r="G15179">
        <v>460</v>
      </c>
      <c r="H15179">
        <v>544.24226460731154</v>
      </c>
    </row>
    <row r="15180" spans="1:8" x14ac:dyDescent="0.2">
      <c r="A15180">
        <v>2009</v>
      </c>
      <c r="B15180" t="s">
        <v>111</v>
      </c>
      <c r="C15180" t="s">
        <v>5</v>
      </c>
      <c r="D15180">
        <v>961</v>
      </c>
      <c r="E15180">
        <v>1146650</v>
      </c>
      <c r="F15180">
        <v>1.1751954986625124</v>
      </c>
      <c r="G15180">
        <v>460</v>
      </c>
      <c r="H15180">
        <v>540.58992938475569</v>
      </c>
    </row>
    <row r="15181" spans="1:8" x14ac:dyDescent="0.2">
      <c r="A15181">
        <v>2010</v>
      </c>
      <c r="B15181" t="s">
        <v>111</v>
      </c>
      <c r="C15181" t="s">
        <v>5</v>
      </c>
      <c r="D15181">
        <v>1431</v>
      </c>
      <c r="E15181">
        <v>1226966</v>
      </c>
      <c r="F15181">
        <v>1.2575109407508378</v>
      </c>
      <c r="G15181">
        <v>460</v>
      </c>
      <c r="H15181">
        <v>578.45503274538544</v>
      </c>
    </row>
    <row r="15182" spans="1:8" x14ac:dyDescent="0.2">
      <c r="A15182">
        <v>2011</v>
      </c>
      <c r="B15182" t="s">
        <v>111</v>
      </c>
      <c r="C15182" t="s">
        <v>5</v>
      </c>
      <c r="D15182">
        <v>1068</v>
      </c>
      <c r="E15182">
        <v>1203508</v>
      </c>
      <c r="F15182">
        <v>1.2334689610642506</v>
      </c>
      <c r="G15182">
        <v>460</v>
      </c>
      <c r="H15182">
        <v>567.39572208955531</v>
      </c>
    </row>
    <row r="15183" spans="1:8" x14ac:dyDescent="0.2">
      <c r="A15183">
        <v>2012</v>
      </c>
      <c r="B15183" t="s">
        <v>111</v>
      </c>
      <c r="C15183" t="s">
        <v>5</v>
      </c>
      <c r="D15183">
        <v>574</v>
      </c>
      <c r="E15183">
        <v>1278065</v>
      </c>
      <c r="F15183">
        <v>1.3098820346209428</v>
      </c>
      <c r="G15183">
        <v>460</v>
      </c>
      <c r="H15183">
        <v>602.54573592563372</v>
      </c>
    </row>
    <row r="15184" spans="1:8" x14ac:dyDescent="0.2">
      <c r="A15184">
        <v>2013</v>
      </c>
      <c r="B15184" t="s">
        <v>111</v>
      </c>
      <c r="C15184" t="s">
        <v>5</v>
      </c>
      <c r="D15184">
        <v>563</v>
      </c>
      <c r="E15184">
        <v>1334969</v>
      </c>
      <c r="F15184">
        <v>1.3682026421785161</v>
      </c>
      <c r="G15184">
        <v>460</v>
      </c>
      <c r="H15184">
        <v>629.37321540211735</v>
      </c>
    </row>
    <row r="15185" spans="1:8" x14ac:dyDescent="0.2">
      <c r="A15185">
        <v>2014</v>
      </c>
      <c r="B15185" t="s">
        <v>111</v>
      </c>
      <c r="C15185" t="s">
        <v>5</v>
      </c>
      <c r="D15185">
        <v>635</v>
      </c>
      <c r="E15185">
        <v>1347880</v>
      </c>
      <c r="F15185">
        <v>1.3814350575478369</v>
      </c>
      <c r="G15185">
        <v>460</v>
      </c>
      <c r="H15185">
        <v>635.46012647200496</v>
      </c>
    </row>
    <row r="15186" spans="1:8" x14ac:dyDescent="0.2">
      <c r="A15186">
        <v>2015</v>
      </c>
      <c r="B15186" t="s">
        <v>111</v>
      </c>
      <c r="C15186" t="s">
        <v>5</v>
      </c>
      <c r="D15186">
        <v>1572</v>
      </c>
      <c r="E15186">
        <v>1417317</v>
      </c>
      <c r="F15186">
        <v>1.4526006702811287</v>
      </c>
      <c r="G15186">
        <v>460</v>
      </c>
      <c r="H15186">
        <v>668.19630832931921</v>
      </c>
    </row>
    <row r="15187" spans="1:8" x14ac:dyDescent="0.2">
      <c r="A15187">
        <v>2016</v>
      </c>
      <c r="B15187" t="s">
        <v>111</v>
      </c>
      <c r="C15187" t="s">
        <v>5</v>
      </c>
      <c r="D15187">
        <v>693</v>
      </c>
      <c r="E15187">
        <v>1479227</v>
      </c>
      <c r="F15187">
        <v>1.5160519006672064</v>
      </c>
      <c r="G15187">
        <v>460</v>
      </c>
      <c r="H15187">
        <v>697.383874306915</v>
      </c>
    </row>
    <row r="15188" spans="1:8" x14ac:dyDescent="0.2">
      <c r="A15188">
        <v>2017</v>
      </c>
      <c r="B15188" t="s">
        <v>111</v>
      </c>
      <c r="C15188" t="s">
        <v>5</v>
      </c>
      <c r="D15188">
        <v>1979</v>
      </c>
      <c r="E15188">
        <v>1485146</v>
      </c>
      <c r="F15188">
        <v>1.5221182523495711</v>
      </c>
      <c r="G15188">
        <v>460</v>
      </c>
      <c r="H15188">
        <v>700.17439608080269</v>
      </c>
    </row>
    <row r="15189" spans="1:8" x14ac:dyDescent="0.2">
      <c r="A15189">
        <v>2018</v>
      </c>
      <c r="B15189" t="s">
        <v>111</v>
      </c>
      <c r="C15189" t="s">
        <v>5</v>
      </c>
      <c r="D15189">
        <v>621</v>
      </c>
      <c r="E15189">
        <v>1596732</v>
      </c>
      <c r="F15189">
        <v>1.6364821514589376</v>
      </c>
      <c r="G15189">
        <v>460</v>
      </c>
      <c r="H15189">
        <v>752.78178967111126</v>
      </c>
    </row>
    <row r="15190" spans="1:8" x14ac:dyDescent="0.2">
      <c r="A15190">
        <v>2019</v>
      </c>
      <c r="B15190" t="s">
        <v>111</v>
      </c>
      <c r="C15190" t="s">
        <v>5</v>
      </c>
      <c r="D15190">
        <v>921</v>
      </c>
      <c r="E15190">
        <v>1656326</v>
      </c>
      <c r="F15190">
        <v>1.6975597257381805</v>
      </c>
      <c r="G15190">
        <v>460</v>
      </c>
      <c r="H15190">
        <v>780.87747383956298</v>
      </c>
    </row>
    <row r="15191" spans="1:8" x14ac:dyDescent="0.2">
      <c r="A15191">
        <v>2020</v>
      </c>
      <c r="B15191" t="s">
        <v>111</v>
      </c>
      <c r="C15191" t="s">
        <v>5</v>
      </c>
      <c r="D15191">
        <v>655</v>
      </c>
      <c r="E15191">
        <v>1717512</v>
      </c>
      <c r="F15191">
        <v>1.7602689323671992</v>
      </c>
      <c r="G15191">
        <v>460</v>
      </c>
      <c r="H15191">
        <v>809.72370888891157</v>
      </c>
    </row>
    <row r="15192" spans="1:8" x14ac:dyDescent="0.2">
      <c r="A15192">
        <v>2021</v>
      </c>
      <c r="B15192" t="s">
        <v>111</v>
      </c>
      <c r="C15192" t="s">
        <v>5</v>
      </c>
      <c r="D15192">
        <v>1256</v>
      </c>
      <c r="E15192">
        <v>1712437</v>
      </c>
      <c r="F15192">
        <v>1.7550675918049421</v>
      </c>
      <c r="G15192">
        <v>460</v>
      </c>
      <c r="H15192">
        <v>807.33109223027338</v>
      </c>
    </row>
    <row r="15193" spans="1:8" x14ac:dyDescent="0.2">
      <c r="A15193">
        <v>2022</v>
      </c>
      <c r="B15193" t="s">
        <v>111</v>
      </c>
      <c r="C15193" t="s">
        <v>5</v>
      </c>
      <c r="D15193">
        <v>1376</v>
      </c>
      <c r="E15193">
        <v>1678965</v>
      </c>
      <c r="F15193">
        <v>1.7207623166719619</v>
      </c>
      <c r="G15193">
        <v>460</v>
      </c>
      <c r="H15193">
        <v>791.5506656691025</v>
      </c>
    </row>
    <row r="15194" spans="1:8" x14ac:dyDescent="0.2">
      <c r="A15194">
        <v>2023</v>
      </c>
      <c r="B15194" t="s">
        <v>111</v>
      </c>
      <c r="C15194" t="s">
        <v>5</v>
      </c>
      <c r="D15194">
        <v>2045</v>
      </c>
      <c r="E15194">
        <v>1668499</v>
      </c>
      <c r="F15194">
        <v>1.7100357688247532</v>
      </c>
      <c r="G15194">
        <v>460</v>
      </c>
      <c r="H15194">
        <v>786.61645365938648</v>
      </c>
    </row>
    <row r="15195" spans="1:8" x14ac:dyDescent="0.2">
      <c r="A15195">
        <v>2000</v>
      </c>
      <c r="B15195" t="s">
        <v>111</v>
      </c>
      <c r="C15195" t="s">
        <v>6</v>
      </c>
      <c r="D15195">
        <v>1808</v>
      </c>
      <c r="E15195">
        <v>360968</v>
      </c>
      <c r="F15195">
        <v>1</v>
      </c>
      <c r="G15195">
        <v>1808</v>
      </c>
      <c r="H15195">
        <v>1808</v>
      </c>
    </row>
    <row r="15196" spans="1:8" x14ac:dyDescent="0.2">
      <c r="A15196">
        <v>2001</v>
      </c>
      <c r="B15196" t="s">
        <v>111</v>
      </c>
      <c r="C15196" t="s">
        <v>6</v>
      </c>
      <c r="D15196">
        <v>2230</v>
      </c>
      <c r="E15196">
        <v>355232</v>
      </c>
      <c r="F15196">
        <v>0.98410939473859183</v>
      </c>
      <c r="G15196">
        <v>1808</v>
      </c>
      <c r="H15196">
        <v>1779.269785687374</v>
      </c>
    </row>
    <row r="15197" spans="1:8" x14ac:dyDescent="0.2">
      <c r="A15197">
        <v>2002</v>
      </c>
      <c r="B15197" t="s">
        <v>111</v>
      </c>
      <c r="C15197" t="s">
        <v>6</v>
      </c>
      <c r="D15197">
        <v>4000</v>
      </c>
      <c r="E15197">
        <v>389666</v>
      </c>
      <c r="F15197">
        <v>1.0795028922231333</v>
      </c>
      <c r="G15197">
        <v>1808</v>
      </c>
      <c r="H15197">
        <v>1951.7412291394251</v>
      </c>
    </row>
    <row r="15198" spans="1:8" x14ac:dyDescent="0.2">
      <c r="A15198">
        <v>2003</v>
      </c>
      <c r="B15198" t="s">
        <v>111</v>
      </c>
      <c r="C15198" t="s">
        <v>6</v>
      </c>
      <c r="D15198">
        <v>2573</v>
      </c>
      <c r="E15198">
        <v>382587</v>
      </c>
      <c r="F15198">
        <v>1.0598917355555062</v>
      </c>
      <c r="G15198">
        <v>1808</v>
      </c>
      <c r="H15198">
        <v>1916.2842578843552</v>
      </c>
    </row>
    <row r="15199" spans="1:8" x14ac:dyDescent="0.2">
      <c r="A15199">
        <v>2004</v>
      </c>
      <c r="B15199" t="s">
        <v>111</v>
      </c>
      <c r="C15199" t="s">
        <v>6</v>
      </c>
      <c r="D15199">
        <v>1953</v>
      </c>
      <c r="E15199">
        <v>387278</v>
      </c>
      <c r="F15199">
        <v>1.0728873473548901</v>
      </c>
      <c r="G15199">
        <v>1808</v>
      </c>
      <c r="H15199">
        <v>1939.7803240176413</v>
      </c>
    </row>
    <row r="15200" spans="1:8" x14ac:dyDescent="0.2">
      <c r="A15200">
        <v>2005</v>
      </c>
      <c r="B15200" t="s">
        <v>111</v>
      </c>
      <c r="C15200" t="s">
        <v>6</v>
      </c>
      <c r="D15200">
        <v>4060</v>
      </c>
      <c r="E15200">
        <v>367541</v>
      </c>
      <c r="F15200">
        <v>1.0182093703596995</v>
      </c>
      <c r="G15200">
        <v>1808</v>
      </c>
      <c r="H15200">
        <v>1840.9225416103368</v>
      </c>
    </row>
    <row r="15201" spans="1:8" x14ac:dyDescent="0.2">
      <c r="A15201">
        <v>2006</v>
      </c>
      <c r="B15201" t="s">
        <v>111</v>
      </c>
      <c r="C15201" t="s">
        <v>6</v>
      </c>
      <c r="D15201">
        <v>3173</v>
      </c>
      <c r="E15201">
        <v>375257</v>
      </c>
      <c r="F15201">
        <v>1.0395852263912591</v>
      </c>
      <c r="G15201">
        <v>1808</v>
      </c>
      <c r="H15201">
        <v>1879.5700893153964</v>
      </c>
    </row>
    <row r="15202" spans="1:8" x14ac:dyDescent="0.2">
      <c r="A15202">
        <v>2007</v>
      </c>
      <c r="B15202" t="s">
        <v>111</v>
      </c>
      <c r="C15202" t="s">
        <v>6</v>
      </c>
      <c r="D15202">
        <v>3169</v>
      </c>
      <c r="E15202">
        <v>364041</v>
      </c>
      <c r="F15202">
        <v>1.0085132200084217</v>
      </c>
      <c r="G15202">
        <v>1808</v>
      </c>
      <c r="H15202">
        <v>1823.3919017752264</v>
      </c>
    </row>
    <row r="15203" spans="1:8" x14ac:dyDescent="0.2">
      <c r="A15203">
        <v>2008</v>
      </c>
      <c r="B15203" t="s">
        <v>111</v>
      </c>
      <c r="C15203" t="s">
        <v>6</v>
      </c>
      <c r="D15203">
        <v>1920</v>
      </c>
      <c r="E15203">
        <v>357008</v>
      </c>
      <c r="F15203">
        <v>0.98902949845969723</v>
      </c>
      <c r="G15203">
        <v>1808</v>
      </c>
      <c r="H15203">
        <v>1788.1653332151327</v>
      </c>
    </row>
    <row r="15204" spans="1:8" x14ac:dyDescent="0.2">
      <c r="A15204">
        <v>2009</v>
      </c>
      <c r="B15204" t="s">
        <v>111</v>
      </c>
      <c r="C15204" t="s">
        <v>6</v>
      </c>
      <c r="D15204">
        <v>3111</v>
      </c>
      <c r="E15204">
        <v>375454</v>
      </c>
      <c r="F15204">
        <v>1.0401309811396025</v>
      </c>
      <c r="G15204">
        <v>1808</v>
      </c>
      <c r="H15204">
        <v>1880.5568139004013</v>
      </c>
    </row>
    <row r="15205" spans="1:8" x14ac:dyDescent="0.2">
      <c r="A15205">
        <v>2010</v>
      </c>
      <c r="B15205" t="s">
        <v>111</v>
      </c>
      <c r="C15205" t="s">
        <v>6</v>
      </c>
      <c r="D15205">
        <v>2969</v>
      </c>
      <c r="E15205">
        <v>385688</v>
      </c>
      <c r="F15205">
        <v>1.0684825247667382</v>
      </c>
      <c r="G15205">
        <v>1808</v>
      </c>
      <c r="H15205">
        <v>1931.8164047782627</v>
      </c>
    </row>
    <row r="15206" spans="1:8" x14ac:dyDescent="0.2">
      <c r="A15206">
        <v>2011</v>
      </c>
      <c r="B15206" t="s">
        <v>111</v>
      </c>
      <c r="C15206" t="s">
        <v>6</v>
      </c>
      <c r="D15206">
        <v>2201</v>
      </c>
      <c r="E15206">
        <v>391576</v>
      </c>
      <c r="F15206">
        <v>1.0847942199862592</v>
      </c>
      <c r="G15206">
        <v>1808</v>
      </c>
      <c r="H15206">
        <v>1961.3079497351566</v>
      </c>
    </row>
    <row r="15207" spans="1:8" x14ac:dyDescent="0.2">
      <c r="A15207">
        <v>2012</v>
      </c>
      <c r="B15207" t="s">
        <v>111</v>
      </c>
      <c r="C15207" t="s">
        <v>6</v>
      </c>
      <c r="D15207">
        <v>3529</v>
      </c>
      <c r="E15207">
        <v>379049</v>
      </c>
      <c r="F15207">
        <v>1.0500903127147005</v>
      </c>
      <c r="G15207">
        <v>1808</v>
      </c>
      <c r="H15207">
        <v>1898.5632853881787</v>
      </c>
    </row>
    <row r="15208" spans="1:8" x14ac:dyDescent="0.2">
      <c r="A15208">
        <v>2013</v>
      </c>
      <c r="B15208" t="s">
        <v>111</v>
      </c>
      <c r="C15208" t="s">
        <v>6</v>
      </c>
      <c r="D15208">
        <v>3208</v>
      </c>
      <c r="E15208">
        <v>385773</v>
      </c>
      <c r="F15208">
        <v>1.0687180027038408</v>
      </c>
      <c r="G15208">
        <v>1808</v>
      </c>
      <c r="H15208">
        <v>1932.2421488885441</v>
      </c>
    </row>
    <row r="15209" spans="1:8" x14ac:dyDescent="0.2">
      <c r="A15209">
        <v>2014</v>
      </c>
      <c r="B15209" t="s">
        <v>111</v>
      </c>
      <c r="C15209" t="s">
        <v>6</v>
      </c>
      <c r="D15209">
        <v>3723</v>
      </c>
      <c r="E15209">
        <v>349497</v>
      </c>
      <c r="F15209">
        <v>0.96822155980585534</v>
      </c>
      <c r="G15209">
        <v>1808</v>
      </c>
      <c r="H15209">
        <v>1750.5445801289864</v>
      </c>
    </row>
    <row r="15210" spans="1:8" x14ac:dyDescent="0.2">
      <c r="A15210">
        <v>2015</v>
      </c>
      <c r="B15210" t="s">
        <v>111</v>
      </c>
      <c r="C15210" t="s">
        <v>6</v>
      </c>
      <c r="D15210">
        <v>4048</v>
      </c>
      <c r="E15210">
        <v>344846</v>
      </c>
      <c r="F15210">
        <v>0.95533676115334321</v>
      </c>
      <c r="G15210">
        <v>1808</v>
      </c>
      <c r="H15210">
        <v>1727.2488641652444</v>
      </c>
    </row>
    <row r="15211" spans="1:8" x14ac:dyDescent="0.2">
      <c r="A15211">
        <v>2016</v>
      </c>
      <c r="B15211" t="s">
        <v>111</v>
      </c>
      <c r="C15211" t="s">
        <v>6</v>
      </c>
      <c r="D15211">
        <v>2563</v>
      </c>
      <c r="E15211">
        <v>358989</v>
      </c>
      <c r="F15211">
        <v>0.99451751955852041</v>
      </c>
      <c r="G15211">
        <v>1808</v>
      </c>
      <c r="H15211">
        <v>1798.0876753618049</v>
      </c>
    </row>
    <row r="15212" spans="1:8" x14ac:dyDescent="0.2">
      <c r="A15212">
        <v>2017</v>
      </c>
      <c r="B15212" t="s">
        <v>111</v>
      </c>
      <c r="C15212" t="s">
        <v>6</v>
      </c>
      <c r="D15212">
        <v>3634</v>
      </c>
      <c r="E15212">
        <v>338119</v>
      </c>
      <c r="F15212">
        <v>0.93670076017818749</v>
      </c>
      <c r="G15212">
        <v>1808</v>
      </c>
      <c r="H15212">
        <v>1693.554974402163</v>
      </c>
    </row>
    <row r="15213" spans="1:8" x14ac:dyDescent="0.2">
      <c r="A15213">
        <v>2018</v>
      </c>
      <c r="B15213" t="s">
        <v>111</v>
      </c>
      <c r="C15213" t="s">
        <v>6</v>
      </c>
      <c r="D15213">
        <v>2984</v>
      </c>
      <c r="E15213">
        <v>344990</v>
      </c>
      <c r="F15213">
        <v>0.95573568848208157</v>
      </c>
      <c r="G15213">
        <v>1808</v>
      </c>
      <c r="H15213">
        <v>1727.9701247756034</v>
      </c>
    </row>
    <row r="15214" spans="1:8" x14ac:dyDescent="0.2">
      <c r="A15214">
        <v>2019</v>
      </c>
      <c r="B15214" t="s">
        <v>111</v>
      </c>
      <c r="C15214" t="s">
        <v>6</v>
      </c>
      <c r="D15214">
        <v>2811</v>
      </c>
      <c r="E15214">
        <v>347441</v>
      </c>
      <c r="F15214">
        <v>0.96252576405664769</v>
      </c>
      <c r="G15214">
        <v>1808</v>
      </c>
      <c r="H15214">
        <v>1740.2465814144191</v>
      </c>
    </row>
    <row r="15215" spans="1:8" x14ac:dyDescent="0.2">
      <c r="A15215">
        <v>2020</v>
      </c>
      <c r="B15215" t="s">
        <v>111</v>
      </c>
      <c r="C15215" t="s">
        <v>6</v>
      </c>
      <c r="D15215">
        <v>5665</v>
      </c>
      <c r="E15215">
        <v>403600</v>
      </c>
      <c r="F15215">
        <v>1.1181046519359057</v>
      </c>
      <c r="G15215">
        <v>1808</v>
      </c>
      <c r="H15215">
        <v>2021.5332107001175</v>
      </c>
    </row>
    <row r="15216" spans="1:8" x14ac:dyDescent="0.2">
      <c r="A15216">
        <v>2021</v>
      </c>
      <c r="B15216" t="s">
        <v>111</v>
      </c>
      <c r="C15216" t="s">
        <v>6</v>
      </c>
      <c r="D15216">
        <v>4164</v>
      </c>
      <c r="E15216">
        <v>405295</v>
      </c>
      <c r="F15216">
        <v>1.1228003590345959</v>
      </c>
      <c r="G15216">
        <v>1808</v>
      </c>
      <c r="H15216">
        <v>2030.0230491345494</v>
      </c>
    </row>
    <row r="15217" spans="1:8" x14ac:dyDescent="0.2">
      <c r="A15217">
        <v>2022</v>
      </c>
      <c r="B15217" t="s">
        <v>111</v>
      </c>
      <c r="C15217" t="s">
        <v>6</v>
      </c>
      <c r="D15217">
        <v>3448</v>
      </c>
      <c r="E15217">
        <v>400662</v>
      </c>
      <c r="F15217">
        <v>1.109965426298176</v>
      </c>
      <c r="G15217">
        <v>1808</v>
      </c>
      <c r="H15217">
        <v>2006.8174907471021</v>
      </c>
    </row>
    <row r="15218" spans="1:8" x14ac:dyDescent="0.2">
      <c r="A15218">
        <v>2023</v>
      </c>
      <c r="B15218" t="s">
        <v>111</v>
      </c>
      <c r="C15218" t="s">
        <v>6</v>
      </c>
      <c r="D15218">
        <v>4825</v>
      </c>
      <c r="E15218">
        <v>409560</v>
      </c>
      <c r="F15218">
        <v>1.1346158108197957</v>
      </c>
      <c r="G15218">
        <v>1808</v>
      </c>
      <c r="H15218">
        <v>2051.3853859621904</v>
      </c>
    </row>
    <row r="15219" spans="1:8" x14ac:dyDescent="0.2">
      <c r="A15219">
        <v>2000</v>
      </c>
      <c r="B15219" t="s">
        <v>111</v>
      </c>
      <c r="C15219" t="s">
        <v>7</v>
      </c>
      <c r="D15219">
        <v>412</v>
      </c>
      <c r="E15219">
        <v>122003</v>
      </c>
      <c r="F15219">
        <v>1</v>
      </c>
      <c r="G15219">
        <v>412</v>
      </c>
      <c r="H15219">
        <v>412</v>
      </c>
    </row>
    <row r="15220" spans="1:8" x14ac:dyDescent="0.2">
      <c r="A15220">
        <v>2001</v>
      </c>
      <c r="B15220" t="s">
        <v>111</v>
      </c>
      <c r="C15220" t="s">
        <v>7</v>
      </c>
      <c r="D15220">
        <v>412</v>
      </c>
      <c r="E15220">
        <v>161701</v>
      </c>
      <c r="F15220">
        <v>1.3253854413416064</v>
      </c>
      <c r="G15220">
        <v>412</v>
      </c>
      <c r="H15220">
        <v>546.05880183274189</v>
      </c>
    </row>
    <row r="15221" spans="1:8" x14ac:dyDescent="0.2">
      <c r="A15221">
        <v>2002</v>
      </c>
      <c r="B15221" t="s">
        <v>111</v>
      </c>
      <c r="C15221" t="s">
        <v>7</v>
      </c>
      <c r="D15221">
        <v>426</v>
      </c>
      <c r="E15221">
        <v>123145</v>
      </c>
      <c r="F15221">
        <v>1.0093604255633057</v>
      </c>
      <c r="G15221">
        <v>412</v>
      </c>
      <c r="H15221">
        <v>415.85649533208198</v>
      </c>
    </row>
    <row r="15222" spans="1:8" x14ac:dyDescent="0.2">
      <c r="A15222">
        <v>2003</v>
      </c>
      <c r="B15222" t="s">
        <v>111</v>
      </c>
      <c r="C15222" t="s">
        <v>7</v>
      </c>
      <c r="D15222">
        <v>563</v>
      </c>
      <c r="E15222">
        <v>137384</v>
      </c>
      <c r="F15222">
        <v>1.126070670393351</v>
      </c>
      <c r="G15222">
        <v>412</v>
      </c>
      <c r="H15222">
        <v>463.94111620206058</v>
      </c>
    </row>
    <row r="15223" spans="1:8" x14ac:dyDescent="0.2">
      <c r="A15223">
        <v>2004</v>
      </c>
      <c r="B15223" t="s">
        <v>111</v>
      </c>
      <c r="C15223" t="s">
        <v>7</v>
      </c>
      <c r="D15223">
        <v>384</v>
      </c>
      <c r="E15223">
        <v>131387</v>
      </c>
      <c r="F15223">
        <v>1.0769161414063588</v>
      </c>
      <c r="G15223">
        <v>412</v>
      </c>
      <c r="H15223">
        <v>443.68945025941986</v>
      </c>
    </row>
    <row r="15224" spans="1:8" x14ac:dyDescent="0.2">
      <c r="A15224">
        <v>2005</v>
      </c>
      <c r="B15224" t="s">
        <v>111</v>
      </c>
      <c r="C15224" t="s">
        <v>7</v>
      </c>
      <c r="D15224">
        <v>535</v>
      </c>
      <c r="E15224">
        <v>150747</v>
      </c>
      <c r="F15224">
        <v>1.2356007639156414</v>
      </c>
      <c r="G15224">
        <v>412</v>
      </c>
      <c r="H15224">
        <v>509.06751473324425</v>
      </c>
    </row>
    <row r="15225" spans="1:8" x14ac:dyDescent="0.2">
      <c r="A15225">
        <v>2006</v>
      </c>
      <c r="B15225" t="s">
        <v>111</v>
      </c>
      <c r="C15225" t="s">
        <v>7</v>
      </c>
      <c r="D15225">
        <v>1011</v>
      </c>
      <c r="E15225">
        <v>148831</v>
      </c>
      <c r="F15225">
        <v>1.2198962320598674</v>
      </c>
      <c r="G15225">
        <v>412</v>
      </c>
      <c r="H15225">
        <v>502.59724760866538</v>
      </c>
    </row>
    <row r="15226" spans="1:8" x14ac:dyDescent="0.2">
      <c r="A15226">
        <v>2007</v>
      </c>
      <c r="B15226" t="s">
        <v>111</v>
      </c>
      <c r="C15226" t="s">
        <v>7</v>
      </c>
      <c r="D15226">
        <v>967</v>
      </c>
      <c r="E15226">
        <v>148289</v>
      </c>
      <c r="F15226">
        <v>1.215453718351188</v>
      </c>
      <c r="G15226">
        <v>412</v>
      </c>
      <c r="H15226">
        <v>500.76693196068948</v>
      </c>
    </row>
    <row r="15227" spans="1:8" x14ac:dyDescent="0.2">
      <c r="A15227">
        <v>2008</v>
      </c>
      <c r="B15227" t="s">
        <v>111</v>
      </c>
      <c r="C15227" t="s">
        <v>7</v>
      </c>
      <c r="D15227">
        <v>953</v>
      </c>
      <c r="E15227">
        <v>149187</v>
      </c>
      <c r="F15227">
        <v>1.2228141930936125</v>
      </c>
      <c r="G15227">
        <v>412</v>
      </c>
      <c r="H15227">
        <v>503.79944755456836</v>
      </c>
    </row>
    <row r="15228" spans="1:8" x14ac:dyDescent="0.2">
      <c r="A15228">
        <v>2009</v>
      </c>
      <c r="B15228" t="s">
        <v>111</v>
      </c>
      <c r="C15228" t="s">
        <v>7</v>
      </c>
      <c r="D15228">
        <v>464</v>
      </c>
      <c r="E15228">
        <v>152507</v>
      </c>
      <c r="F15228">
        <v>1.2500266386892125</v>
      </c>
      <c r="G15228">
        <v>412</v>
      </c>
      <c r="H15228">
        <v>515.01097513995558</v>
      </c>
    </row>
    <row r="15229" spans="1:8" x14ac:dyDescent="0.2">
      <c r="A15229">
        <v>2010</v>
      </c>
      <c r="B15229" t="s">
        <v>111</v>
      </c>
      <c r="C15229" t="s">
        <v>7</v>
      </c>
      <c r="D15229">
        <v>696</v>
      </c>
      <c r="E15229">
        <v>137861</v>
      </c>
      <c r="F15229">
        <v>1.1299804103177791</v>
      </c>
      <c r="G15229">
        <v>412</v>
      </c>
      <c r="H15229">
        <v>465.55192905092497</v>
      </c>
    </row>
    <row r="15230" spans="1:8" x14ac:dyDescent="0.2">
      <c r="A15230">
        <v>2011</v>
      </c>
      <c r="B15230" t="s">
        <v>111</v>
      </c>
      <c r="C15230" t="s">
        <v>7</v>
      </c>
      <c r="D15230">
        <v>596</v>
      </c>
      <c r="E15230">
        <v>166510</v>
      </c>
      <c r="F15230">
        <v>1.3648025048564381</v>
      </c>
      <c r="G15230">
        <v>412</v>
      </c>
      <c r="H15230">
        <v>562.29863200085254</v>
      </c>
    </row>
    <row r="15231" spans="1:8" x14ac:dyDescent="0.2">
      <c r="A15231">
        <v>2012</v>
      </c>
      <c r="B15231" t="s">
        <v>111</v>
      </c>
      <c r="C15231" t="s">
        <v>7</v>
      </c>
      <c r="D15231">
        <v>859</v>
      </c>
      <c r="E15231">
        <v>160194</v>
      </c>
      <c r="F15231">
        <v>1.313033286066736</v>
      </c>
      <c r="G15231">
        <v>412</v>
      </c>
      <c r="H15231">
        <v>540.96971385949519</v>
      </c>
    </row>
    <row r="15232" spans="1:8" x14ac:dyDescent="0.2">
      <c r="A15232">
        <v>2013</v>
      </c>
      <c r="B15232" t="s">
        <v>111</v>
      </c>
      <c r="C15232" t="s">
        <v>7</v>
      </c>
      <c r="D15232">
        <v>416</v>
      </c>
      <c r="E15232">
        <v>162942</v>
      </c>
      <c r="F15232">
        <v>1.3355573223609256</v>
      </c>
      <c r="G15232">
        <v>412</v>
      </c>
      <c r="H15232">
        <v>550.24961681270133</v>
      </c>
    </row>
    <row r="15233" spans="1:8" x14ac:dyDescent="0.2">
      <c r="A15233">
        <v>2014</v>
      </c>
      <c r="B15233" t="s">
        <v>111</v>
      </c>
      <c r="C15233" t="s">
        <v>7</v>
      </c>
      <c r="D15233">
        <v>640</v>
      </c>
      <c r="E15233">
        <v>162073</v>
      </c>
      <c r="F15233">
        <v>1.3284345466914749</v>
      </c>
      <c r="G15233">
        <v>412</v>
      </c>
      <c r="H15233">
        <v>547.31503323688764</v>
      </c>
    </row>
    <row r="15234" spans="1:8" x14ac:dyDescent="0.2">
      <c r="A15234">
        <v>2015</v>
      </c>
      <c r="B15234" t="s">
        <v>111</v>
      </c>
      <c r="C15234" t="s">
        <v>7</v>
      </c>
      <c r="D15234">
        <v>576</v>
      </c>
      <c r="E15234">
        <v>172476</v>
      </c>
      <c r="F15234">
        <v>1.413702941730941</v>
      </c>
      <c r="G15234">
        <v>412</v>
      </c>
      <c r="H15234">
        <v>582.44561199314774</v>
      </c>
    </row>
    <row r="15235" spans="1:8" x14ac:dyDescent="0.2">
      <c r="A15235">
        <v>2016</v>
      </c>
      <c r="B15235" t="s">
        <v>111</v>
      </c>
      <c r="C15235" t="s">
        <v>7</v>
      </c>
      <c r="D15235">
        <v>1051</v>
      </c>
      <c r="E15235">
        <v>161006</v>
      </c>
      <c r="F15235">
        <v>1.3196888601099972</v>
      </c>
      <c r="G15235">
        <v>412</v>
      </c>
      <c r="H15235">
        <v>543.7118103653188</v>
      </c>
    </row>
    <row r="15236" spans="1:8" x14ac:dyDescent="0.2">
      <c r="A15236">
        <v>2017</v>
      </c>
      <c r="B15236" t="s">
        <v>111</v>
      </c>
      <c r="C15236" t="s">
        <v>7</v>
      </c>
      <c r="D15236">
        <v>1229</v>
      </c>
      <c r="E15236">
        <v>176324</v>
      </c>
      <c r="F15236">
        <v>1.4452431497586125</v>
      </c>
      <c r="G15236">
        <v>412</v>
      </c>
      <c r="H15236">
        <v>595.44017770054836</v>
      </c>
    </row>
    <row r="15237" spans="1:8" x14ac:dyDescent="0.2">
      <c r="A15237">
        <v>2018</v>
      </c>
      <c r="B15237" t="s">
        <v>111</v>
      </c>
      <c r="C15237" t="s">
        <v>7</v>
      </c>
      <c r="D15237">
        <v>1174</v>
      </c>
      <c r="E15237">
        <v>186957</v>
      </c>
      <c r="F15237">
        <v>1.5323967443423523</v>
      </c>
      <c r="G15237">
        <v>412</v>
      </c>
      <c r="H15237">
        <v>631.34745866904916</v>
      </c>
    </row>
    <row r="15238" spans="1:8" x14ac:dyDescent="0.2">
      <c r="A15238">
        <v>2019</v>
      </c>
      <c r="B15238" t="s">
        <v>111</v>
      </c>
      <c r="C15238" t="s">
        <v>7</v>
      </c>
      <c r="D15238">
        <v>1295</v>
      </c>
      <c r="E15238">
        <v>167206</v>
      </c>
      <c r="F15238">
        <v>1.3705072826078046</v>
      </c>
      <c r="G15238">
        <v>412</v>
      </c>
      <c r="H15238">
        <v>564.64900043441548</v>
      </c>
    </row>
    <row r="15239" spans="1:8" x14ac:dyDescent="0.2">
      <c r="A15239">
        <v>2020</v>
      </c>
      <c r="B15239" t="s">
        <v>111</v>
      </c>
      <c r="C15239" t="s">
        <v>7</v>
      </c>
      <c r="D15239">
        <v>1556</v>
      </c>
      <c r="E15239">
        <v>180229</v>
      </c>
      <c r="F15239">
        <v>1.4772505594124734</v>
      </c>
      <c r="G15239">
        <v>412</v>
      </c>
      <c r="H15239">
        <v>608.62723047793907</v>
      </c>
    </row>
    <row r="15240" spans="1:8" x14ac:dyDescent="0.2">
      <c r="A15240">
        <v>2021</v>
      </c>
      <c r="B15240" t="s">
        <v>111</v>
      </c>
      <c r="C15240" t="s">
        <v>7</v>
      </c>
      <c r="D15240">
        <v>1544</v>
      </c>
      <c r="E15240">
        <v>193765</v>
      </c>
      <c r="F15240">
        <v>1.5881986508528478</v>
      </c>
      <c r="G15240">
        <v>412</v>
      </c>
      <c r="H15240">
        <v>654.33784415137336</v>
      </c>
    </row>
    <row r="15241" spans="1:8" x14ac:dyDescent="0.2">
      <c r="A15241">
        <v>2022</v>
      </c>
      <c r="B15241" t="s">
        <v>111</v>
      </c>
      <c r="C15241" t="s">
        <v>7</v>
      </c>
      <c r="D15241">
        <v>1672</v>
      </c>
      <c r="E15241">
        <v>190913</v>
      </c>
      <c r="F15241">
        <v>1.5648221765038564</v>
      </c>
      <c r="G15241">
        <v>412</v>
      </c>
      <c r="H15241">
        <v>644.70673671958878</v>
      </c>
    </row>
    <row r="15242" spans="1:8" x14ac:dyDescent="0.2">
      <c r="A15242">
        <v>2023</v>
      </c>
      <c r="B15242" t="s">
        <v>111</v>
      </c>
      <c r="C15242" t="s">
        <v>7</v>
      </c>
      <c r="D15242">
        <v>1537</v>
      </c>
      <c r="E15242">
        <v>189831</v>
      </c>
      <c r="F15242">
        <v>1.5559535421260133</v>
      </c>
      <c r="G15242">
        <v>412</v>
      </c>
      <c r="H15242">
        <v>641.05285935591746</v>
      </c>
    </row>
    <row r="15243" spans="1:8" x14ac:dyDescent="0.2">
      <c r="A15243">
        <v>2000</v>
      </c>
      <c r="B15243" t="s">
        <v>111</v>
      </c>
      <c r="C15243" t="s">
        <v>8</v>
      </c>
      <c r="D15243">
        <v>3373</v>
      </c>
      <c r="E15243">
        <v>831039</v>
      </c>
      <c r="F15243">
        <v>1</v>
      </c>
      <c r="G15243">
        <v>3373</v>
      </c>
      <c r="H15243">
        <v>3373</v>
      </c>
    </row>
    <row r="15244" spans="1:8" x14ac:dyDescent="0.2">
      <c r="A15244">
        <v>2001</v>
      </c>
      <c r="B15244" t="s">
        <v>111</v>
      </c>
      <c r="C15244" t="s">
        <v>8</v>
      </c>
      <c r="D15244">
        <v>4476</v>
      </c>
      <c r="E15244">
        <v>800573</v>
      </c>
      <c r="F15244">
        <v>0.96333986732271293</v>
      </c>
      <c r="G15244">
        <v>3373</v>
      </c>
      <c r="H15244">
        <v>3249.3453724795108</v>
      </c>
    </row>
    <row r="15245" spans="1:8" x14ac:dyDescent="0.2">
      <c r="A15245">
        <v>2002</v>
      </c>
      <c r="B15245" t="s">
        <v>111</v>
      </c>
      <c r="C15245" t="s">
        <v>8</v>
      </c>
      <c r="D15245">
        <v>6637</v>
      </c>
      <c r="E15245">
        <v>827580</v>
      </c>
      <c r="F15245">
        <v>0.99583774046705387</v>
      </c>
      <c r="G15245">
        <v>3373</v>
      </c>
      <c r="H15245">
        <v>3358.9606985953728</v>
      </c>
    </row>
    <row r="15246" spans="1:8" x14ac:dyDescent="0.2">
      <c r="A15246">
        <v>2003</v>
      </c>
      <c r="B15246" t="s">
        <v>111</v>
      </c>
      <c r="C15246" t="s">
        <v>8</v>
      </c>
      <c r="D15246">
        <v>4284</v>
      </c>
      <c r="E15246">
        <v>806170</v>
      </c>
      <c r="F15246">
        <v>0.97007480996680062</v>
      </c>
      <c r="G15246">
        <v>3373</v>
      </c>
      <c r="H15246">
        <v>3272.0623340180186</v>
      </c>
    </row>
    <row r="15247" spans="1:8" x14ac:dyDescent="0.2">
      <c r="A15247">
        <v>2004</v>
      </c>
      <c r="B15247" t="s">
        <v>111</v>
      </c>
      <c r="C15247" t="s">
        <v>8</v>
      </c>
      <c r="D15247">
        <v>6537</v>
      </c>
      <c r="E15247">
        <v>835287</v>
      </c>
      <c r="F15247">
        <v>1.0051116734593684</v>
      </c>
      <c r="G15247">
        <v>3373</v>
      </c>
      <c r="H15247">
        <v>3390.2416745784494</v>
      </c>
    </row>
    <row r="15248" spans="1:8" x14ac:dyDescent="0.2">
      <c r="A15248">
        <v>2005</v>
      </c>
      <c r="B15248" t="s">
        <v>111</v>
      </c>
      <c r="C15248" t="s">
        <v>8</v>
      </c>
      <c r="D15248">
        <v>4489</v>
      </c>
      <c r="E15248">
        <v>801441</v>
      </c>
      <c r="F15248">
        <v>0.96438434297307352</v>
      </c>
      <c r="G15248">
        <v>3373</v>
      </c>
      <c r="H15248">
        <v>3252.8683888481769</v>
      </c>
    </row>
    <row r="15249" spans="1:8" x14ac:dyDescent="0.2">
      <c r="A15249">
        <v>2006</v>
      </c>
      <c r="B15249" t="s">
        <v>111</v>
      </c>
      <c r="C15249" t="s">
        <v>8</v>
      </c>
      <c r="D15249">
        <v>5975</v>
      </c>
      <c r="E15249">
        <v>812579</v>
      </c>
      <c r="F15249">
        <v>0.97778684273541916</v>
      </c>
      <c r="G15249">
        <v>3373</v>
      </c>
      <c r="H15249">
        <v>3298.0750205465688</v>
      </c>
    </row>
    <row r="15250" spans="1:8" x14ac:dyDescent="0.2">
      <c r="A15250">
        <v>2007</v>
      </c>
      <c r="B15250" t="s">
        <v>111</v>
      </c>
      <c r="C15250" t="s">
        <v>8</v>
      </c>
      <c r="D15250">
        <v>4662</v>
      </c>
      <c r="E15250">
        <v>802594</v>
      </c>
      <c r="F15250">
        <v>0.96577176281738886</v>
      </c>
      <c r="G15250">
        <v>3373</v>
      </c>
      <c r="H15250">
        <v>3257.5481559830528</v>
      </c>
    </row>
    <row r="15251" spans="1:8" x14ac:dyDescent="0.2">
      <c r="A15251">
        <v>2008</v>
      </c>
      <c r="B15251" t="s">
        <v>111</v>
      </c>
      <c r="C15251" t="s">
        <v>8</v>
      </c>
      <c r="D15251">
        <v>4996</v>
      </c>
      <c r="E15251">
        <v>789644</v>
      </c>
      <c r="F15251">
        <v>0.95018885996926739</v>
      </c>
      <c r="G15251">
        <v>3373</v>
      </c>
      <c r="H15251">
        <v>3204.9870246763389</v>
      </c>
    </row>
    <row r="15252" spans="1:8" x14ac:dyDescent="0.2">
      <c r="A15252">
        <v>2009</v>
      </c>
      <c r="B15252" t="s">
        <v>111</v>
      </c>
      <c r="C15252" t="s">
        <v>8</v>
      </c>
      <c r="D15252">
        <v>5465</v>
      </c>
      <c r="E15252">
        <v>778872</v>
      </c>
      <c r="F15252">
        <v>0.93722677275073729</v>
      </c>
      <c r="G15252">
        <v>3373</v>
      </c>
      <c r="H15252">
        <v>3161.2659044882371</v>
      </c>
    </row>
    <row r="15253" spans="1:8" x14ac:dyDescent="0.2">
      <c r="A15253">
        <v>2010</v>
      </c>
      <c r="B15253" t="s">
        <v>111</v>
      </c>
      <c r="C15253" t="s">
        <v>8</v>
      </c>
      <c r="D15253">
        <v>3950</v>
      </c>
      <c r="E15253">
        <v>759433</v>
      </c>
      <c r="F15253">
        <v>0.91383557209709776</v>
      </c>
      <c r="G15253">
        <v>3373</v>
      </c>
      <c r="H15253">
        <v>3082.3673846835109</v>
      </c>
    </row>
    <row r="15254" spans="1:8" x14ac:dyDescent="0.2">
      <c r="A15254">
        <v>2011</v>
      </c>
      <c r="B15254" t="s">
        <v>111</v>
      </c>
      <c r="C15254" t="s">
        <v>8</v>
      </c>
      <c r="D15254">
        <v>6392</v>
      </c>
      <c r="E15254">
        <v>765423</v>
      </c>
      <c r="F15254">
        <v>0.92104341673495471</v>
      </c>
      <c r="G15254">
        <v>3373</v>
      </c>
      <c r="H15254">
        <v>3106.6794446470021</v>
      </c>
    </row>
    <row r="15255" spans="1:8" x14ac:dyDescent="0.2">
      <c r="A15255">
        <v>2012</v>
      </c>
      <c r="B15255" t="s">
        <v>111</v>
      </c>
      <c r="C15255" t="s">
        <v>8</v>
      </c>
      <c r="D15255">
        <v>5226</v>
      </c>
      <c r="E15255">
        <v>743686</v>
      </c>
      <c r="F15255">
        <v>0.89488700289637435</v>
      </c>
      <c r="G15255">
        <v>3373</v>
      </c>
      <c r="H15255">
        <v>3018.4538607694708</v>
      </c>
    </row>
    <row r="15256" spans="1:8" x14ac:dyDescent="0.2">
      <c r="A15256">
        <v>2013</v>
      </c>
      <c r="B15256" t="s">
        <v>111</v>
      </c>
      <c r="C15256" t="s">
        <v>8</v>
      </c>
      <c r="D15256">
        <v>5734</v>
      </c>
      <c r="E15256">
        <v>755076</v>
      </c>
      <c r="F15256">
        <v>0.90859273752495373</v>
      </c>
      <c r="G15256">
        <v>3373</v>
      </c>
      <c r="H15256">
        <v>3064.6833036716689</v>
      </c>
    </row>
    <row r="15257" spans="1:8" x14ac:dyDescent="0.2">
      <c r="A15257">
        <v>2014</v>
      </c>
      <c r="B15257" t="s">
        <v>111</v>
      </c>
      <c r="C15257" t="s">
        <v>8</v>
      </c>
      <c r="D15257">
        <v>5272</v>
      </c>
      <c r="E15257">
        <v>744846</v>
      </c>
      <c r="F15257">
        <v>0.89628284593141838</v>
      </c>
      <c r="G15257">
        <v>3373</v>
      </c>
      <c r="H15257">
        <v>3023.1620393266744</v>
      </c>
    </row>
    <row r="15258" spans="1:8" x14ac:dyDescent="0.2">
      <c r="A15258">
        <v>2015</v>
      </c>
      <c r="B15258" t="s">
        <v>111</v>
      </c>
      <c r="C15258" t="s">
        <v>8</v>
      </c>
      <c r="D15258">
        <v>6108</v>
      </c>
      <c r="E15258">
        <v>744228</v>
      </c>
      <c r="F15258">
        <v>0.89553919852136898</v>
      </c>
      <c r="G15258">
        <v>3373</v>
      </c>
      <c r="H15258">
        <v>3020.6537166125777</v>
      </c>
    </row>
    <row r="15259" spans="1:8" x14ac:dyDescent="0.2">
      <c r="A15259">
        <v>2016</v>
      </c>
      <c r="B15259" t="s">
        <v>111</v>
      </c>
      <c r="C15259" t="s">
        <v>8</v>
      </c>
      <c r="D15259">
        <v>5103</v>
      </c>
      <c r="E15259">
        <v>699235</v>
      </c>
      <c r="F15259">
        <v>0.84139853845607726</v>
      </c>
      <c r="G15259">
        <v>3373</v>
      </c>
      <c r="H15259">
        <v>2838.0372702123486</v>
      </c>
    </row>
    <row r="15260" spans="1:8" x14ac:dyDescent="0.2">
      <c r="A15260">
        <v>2017</v>
      </c>
      <c r="B15260" t="s">
        <v>111</v>
      </c>
      <c r="C15260" t="s">
        <v>8</v>
      </c>
      <c r="D15260">
        <v>7250</v>
      </c>
      <c r="E15260">
        <v>700737</v>
      </c>
      <c r="F15260">
        <v>0.84320591452386706</v>
      </c>
      <c r="G15260">
        <v>3373</v>
      </c>
      <c r="H15260">
        <v>2844.1335496890038</v>
      </c>
    </row>
    <row r="15261" spans="1:8" x14ac:dyDescent="0.2">
      <c r="A15261">
        <v>2018</v>
      </c>
      <c r="B15261" t="s">
        <v>111</v>
      </c>
      <c r="C15261" t="s">
        <v>8</v>
      </c>
      <c r="D15261">
        <v>6900</v>
      </c>
      <c r="E15261">
        <v>715726</v>
      </c>
      <c r="F15261">
        <v>0.86124237249996693</v>
      </c>
      <c r="G15261">
        <v>3373</v>
      </c>
      <c r="H15261">
        <v>2904.9705224423883</v>
      </c>
    </row>
    <row r="15262" spans="1:8" x14ac:dyDescent="0.2">
      <c r="A15262">
        <v>2019</v>
      </c>
      <c r="B15262" t="s">
        <v>111</v>
      </c>
      <c r="C15262" t="s">
        <v>8</v>
      </c>
      <c r="D15262">
        <v>5827</v>
      </c>
      <c r="E15262">
        <v>695810</v>
      </c>
      <c r="F15262">
        <v>0.83727719156381353</v>
      </c>
      <c r="G15262">
        <v>3373</v>
      </c>
      <c r="H15262">
        <v>2824.1359671447431</v>
      </c>
    </row>
    <row r="15263" spans="1:8" x14ac:dyDescent="0.2">
      <c r="A15263">
        <v>2020</v>
      </c>
      <c r="B15263" t="s">
        <v>111</v>
      </c>
      <c r="C15263" t="s">
        <v>8</v>
      </c>
      <c r="D15263">
        <v>4140</v>
      </c>
      <c r="E15263">
        <v>690186</v>
      </c>
      <c r="F15263">
        <v>0.83050975946977212</v>
      </c>
      <c r="G15263">
        <v>3373</v>
      </c>
      <c r="H15263">
        <v>2801.3094186915414</v>
      </c>
    </row>
    <row r="15264" spans="1:8" x14ac:dyDescent="0.2">
      <c r="A15264">
        <v>2021</v>
      </c>
      <c r="B15264" t="s">
        <v>111</v>
      </c>
      <c r="C15264" t="s">
        <v>8</v>
      </c>
      <c r="D15264">
        <v>5177</v>
      </c>
      <c r="E15264">
        <v>702801</v>
      </c>
      <c r="F15264">
        <v>0.84568955247587663</v>
      </c>
      <c r="G15264">
        <v>3373</v>
      </c>
      <c r="H15264">
        <v>2852.5108605011319</v>
      </c>
    </row>
    <row r="15265" spans="1:8" x14ac:dyDescent="0.2">
      <c r="A15265">
        <v>2022</v>
      </c>
      <c r="B15265" t="s">
        <v>111</v>
      </c>
      <c r="C15265" t="s">
        <v>8</v>
      </c>
      <c r="D15265">
        <v>5182</v>
      </c>
      <c r="E15265">
        <v>686632</v>
      </c>
      <c r="F15265">
        <v>0.82623318520550781</v>
      </c>
      <c r="G15265">
        <v>3373</v>
      </c>
      <c r="H15265">
        <v>2786.8845336981781</v>
      </c>
    </row>
    <row r="15266" spans="1:8" x14ac:dyDescent="0.2">
      <c r="A15266">
        <v>2023</v>
      </c>
      <c r="B15266" t="s">
        <v>111</v>
      </c>
      <c r="C15266" t="s">
        <v>8</v>
      </c>
      <c r="D15266">
        <v>4057</v>
      </c>
      <c r="E15266">
        <v>663755</v>
      </c>
      <c r="F15266">
        <v>0.79870499459110822</v>
      </c>
      <c r="G15266">
        <v>3373</v>
      </c>
      <c r="H15266">
        <v>2694.0319467558079</v>
      </c>
    </row>
    <row r="15267" spans="1:8" x14ac:dyDescent="0.2">
      <c r="A15267">
        <v>2000</v>
      </c>
      <c r="B15267" t="s">
        <v>111</v>
      </c>
      <c r="C15267" t="s">
        <v>9</v>
      </c>
      <c r="D15267">
        <v>4295</v>
      </c>
      <c r="E15267">
        <v>1229810</v>
      </c>
      <c r="F15267">
        <v>1</v>
      </c>
      <c r="G15267">
        <v>4295</v>
      </c>
      <c r="H15267">
        <v>4295</v>
      </c>
    </row>
    <row r="15268" spans="1:8" x14ac:dyDescent="0.2">
      <c r="A15268">
        <v>2001</v>
      </c>
      <c r="B15268" t="s">
        <v>111</v>
      </c>
      <c r="C15268" t="s">
        <v>9</v>
      </c>
      <c r="D15268">
        <v>2364</v>
      </c>
      <c r="E15268">
        <v>1206371</v>
      </c>
      <c r="F15268">
        <v>0.98094095835942141</v>
      </c>
      <c r="G15268">
        <v>4295</v>
      </c>
      <c r="H15268">
        <v>4213.141416153715</v>
      </c>
    </row>
    <row r="15269" spans="1:8" x14ac:dyDescent="0.2">
      <c r="A15269">
        <v>2002</v>
      </c>
      <c r="B15269" t="s">
        <v>111</v>
      </c>
      <c r="C15269" t="s">
        <v>9</v>
      </c>
      <c r="D15269">
        <v>2556</v>
      </c>
      <c r="E15269">
        <v>1349745</v>
      </c>
      <c r="F15269">
        <v>1.0975231946398225</v>
      </c>
      <c r="G15269">
        <v>4295</v>
      </c>
      <c r="H15269">
        <v>4713.8621209780376</v>
      </c>
    </row>
    <row r="15270" spans="1:8" x14ac:dyDescent="0.2">
      <c r="A15270">
        <v>2003</v>
      </c>
      <c r="B15270" t="s">
        <v>111</v>
      </c>
      <c r="C15270" t="s">
        <v>9</v>
      </c>
      <c r="D15270">
        <v>4213</v>
      </c>
      <c r="E15270">
        <v>1414944</v>
      </c>
      <c r="F15270">
        <v>1.15053870110017</v>
      </c>
      <c r="G15270">
        <v>4295</v>
      </c>
      <c r="H15270">
        <v>4941.5637212252304</v>
      </c>
    </row>
    <row r="15271" spans="1:8" x14ac:dyDescent="0.2">
      <c r="A15271">
        <v>2004</v>
      </c>
      <c r="B15271" t="s">
        <v>111</v>
      </c>
      <c r="C15271" t="s">
        <v>9</v>
      </c>
      <c r="D15271">
        <v>4575</v>
      </c>
      <c r="E15271">
        <v>1564767</v>
      </c>
      <c r="F15271">
        <v>1.2723648368447158</v>
      </c>
      <c r="G15271">
        <v>4295</v>
      </c>
      <c r="H15271">
        <v>5464.8069742480548</v>
      </c>
    </row>
    <row r="15272" spans="1:8" x14ac:dyDescent="0.2">
      <c r="A15272">
        <v>2005</v>
      </c>
      <c r="B15272" t="s">
        <v>111</v>
      </c>
      <c r="C15272" t="s">
        <v>9</v>
      </c>
      <c r="D15272">
        <v>5542</v>
      </c>
      <c r="E15272">
        <v>1682172</v>
      </c>
      <c r="F15272">
        <v>1.3678308031321911</v>
      </c>
      <c r="G15272">
        <v>4295</v>
      </c>
      <c r="H15272">
        <v>5874.8332994527609</v>
      </c>
    </row>
    <row r="15273" spans="1:8" x14ac:dyDescent="0.2">
      <c r="A15273">
        <v>2006</v>
      </c>
      <c r="B15273" t="s">
        <v>111</v>
      </c>
      <c r="C15273" t="s">
        <v>9</v>
      </c>
      <c r="D15273">
        <v>3351</v>
      </c>
      <c r="E15273">
        <v>1759781</v>
      </c>
      <c r="F15273">
        <v>1.4309372992576088</v>
      </c>
      <c r="G15273">
        <v>4295</v>
      </c>
      <c r="H15273">
        <v>6145.8757003114297</v>
      </c>
    </row>
    <row r="15274" spans="1:8" x14ac:dyDescent="0.2">
      <c r="A15274">
        <v>2007</v>
      </c>
      <c r="B15274" t="s">
        <v>111</v>
      </c>
      <c r="C15274" t="s">
        <v>9</v>
      </c>
      <c r="D15274">
        <v>4595</v>
      </c>
      <c r="E15274">
        <v>1873729</v>
      </c>
      <c r="F15274">
        <v>1.5235922622193672</v>
      </c>
      <c r="G15274">
        <v>4295</v>
      </c>
      <c r="H15274">
        <v>6543.8287662321818</v>
      </c>
    </row>
    <row r="15275" spans="1:8" x14ac:dyDescent="0.2">
      <c r="A15275">
        <v>2008</v>
      </c>
      <c r="B15275" t="s">
        <v>111</v>
      </c>
      <c r="C15275" t="s">
        <v>9</v>
      </c>
      <c r="D15275">
        <v>4679</v>
      </c>
      <c r="E15275">
        <v>1991953</v>
      </c>
      <c r="F15275">
        <v>1.619724185036713</v>
      </c>
      <c r="G15275">
        <v>4295</v>
      </c>
      <c r="H15275">
        <v>6956.715374732682</v>
      </c>
    </row>
    <row r="15276" spans="1:8" x14ac:dyDescent="0.2">
      <c r="A15276">
        <v>2009</v>
      </c>
      <c r="B15276" t="s">
        <v>111</v>
      </c>
      <c r="C15276" t="s">
        <v>9</v>
      </c>
      <c r="D15276">
        <v>3609</v>
      </c>
      <c r="E15276">
        <v>2082268</v>
      </c>
      <c r="F15276">
        <v>1.6931623584130882</v>
      </c>
      <c r="G15276">
        <v>4295</v>
      </c>
      <c r="H15276">
        <v>7272.1323293842133</v>
      </c>
    </row>
    <row r="15277" spans="1:8" x14ac:dyDescent="0.2">
      <c r="A15277">
        <v>2010</v>
      </c>
      <c r="B15277" t="s">
        <v>111</v>
      </c>
      <c r="C15277" t="s">
        <v>9</v>
      </c>
      <c r="D15277">
        <v>6534</v>
      </c>
      <c r="E15277">
        <v>2261000</v>
      </c>
      <c r="F15277">
        <v>1.8384953773347101</v>
      </c>
      <c r="G15277">
        <v>4295</v>
      </c>
      <c r="H15277">
        <v>7896.3376456525802</v>
      </c>
    </row>
    <row r="15278" spans="1:8" x14ac:dyDescent="0.2">
      <c r="A15278">
        <v>2011</v>
      </c>
      <c r="B15278" t="s">
        <v>111</v>
      </c>
      <c r="C15278" t="s">
        <v>9</v>
      </c>
      <c r="D15278">
        <v>7072</v>
      </c>
      <c r="E15278">
        <v>2391486</v>
      </c>
      <c r="F15278">
        <v>1.9445979460241827</v>
      </c>
      <c r="G15278">
        <v>4295</v>
      </c>
      <c r="H15278">
        <v>8352.0481781738654</v>
      </c>
    </row>
    <row r="15279" spans="1:8" x14ac:dyDescent="0.2">
      <c r="A15279">
        <v>2012</v>
      </c>
      <c r="B15279" t="s">
        <v>111</v>
      </c>
      <c r="C15279" t="s">
        <v>9</v>
      </c>
      <c r="D15279">
        <v>6382</v>
      </c>
      <c r="E15279">
        <v>2548122</v>
      </c>
      <c r="F15279">
        <v>2.0719639619128158</v>
      </c>
      <c r="G15279">
        <v>4295</v>
      </c>
      <c r="H15279">
        <v>8899.085216415544</v>
      </c>
    </row>
    <row r="15280" spans="1:8" x14ac:dyDescent="0.2">
      <c r="A15280">
        <v>2013</v>
      </c>
      <c r="B15280" t="s">
        <v>111</v>
      </c>
      <c r="C15280" t="s">
        <v>9</v>
      </c>
      <c r="D15280">
        <v>5388</v>
      </c>
      <c r="E15280">
        <v>2724330</v>
      </c>
      <c r="F15280">
        <v>2.2152446312845075</v>
      </c>
      <c r="G15280">
        <v>4295</v>
      </c>
      <c r="H15280">
        <v>9514.4756913669607</v>
      </c>
    </row>
    <row r="15281" spans="1:8" x14ac:dyDescent="0.2">
      <c r="A15281">
        <v>2014</v>
      </c>
      <c r="B15281" t="s">
        <v>111</v>
      </c>
      <c r="C15281" t="s">
        <v>9</v>
      </c>
      <c r="D15281">
        <v>6513</v>
      </c>
      <c r="E15281">
        <v>2867466</v>
      </c>
      <c r="F15281">
        <v>2.3316333417357153</v>
      </c>
      <c r="G15281">
        <v>4295</v>
      </c>
      <c r="H15281">
        <v>10014.365202754898</v>
      </c>
    </row>
    <row r="15282" spans="1:8" x14ac:dyDescent="0.2">
      <c r="A15282">
        <v>2015</v>
      </c>
      <c r="B15282" t="s">
        <v>111</v>
      </c>
      <c r="C15282" t="s">
        <v>9</v>
      </c>
      <c r="D15282">
        <v>7099</v>
      </c>
      <c r="E15282">
        <v>3101195</v>
      </c>
      <c r="F15282">
        <v>2.5216862767419359</v>
      </c>
      <c r="G15282">
        <v>4295</v>
      </c>
      <c r="H15282">
        <v>10830.642558606614</v>
      </c>
    </row>
    <row r="15283" spans="1:8" x14ac:dyDescent="0.2">
      <c r="A15283">
        <v>2016</v>
      </c>
      <c r="B15283" t="s">
        <v>111</v>
      </c>
      <c r="C15283" t="s">
        <v>9</v>
      </c>
      <c r="D15283">
        <v>8987</v>
      </c>
      <c r="E15283">
        <v>3165183</v>
      </c>
      <c r="F15283">
        <v>2.5737170782478596</v>
      </c>
      <c r="G15283">
        <v>4295</v>
      </c>
      <c r="H15283">
        <v>11054.114851074557</v>
      </c>
    </row>
    <row r="15284" spans="1:8" x14ac:dyDescent="0.2">
      <c r="A15284">
        <v>2017</v>
      </c>
      <c r="B15284" t="s">
        <v>111</v>
      </c>
      <c r="C15284" t="s">
        <v>9</v>
      </c>
      <c r="D15284">
        <v>8141</v>
      </c>
      <c r="E15284">
        <v>3285137</v>
      </c>
      <c r="F15284">
        <v>2.6712557224286679</v>
      </c>
      <c r="G15284">
        <v>4295</v>
      </c>
      <c r="H15284">
        <v>11473.043327831128</v>
      </c>
    </row>
    <row r="15285" spans="1:8" x14ac:dyDescent="0.2">
      <c r="A15285">
        <v>2018</v>
      </c>
      <c r="B15285" t="s">
        <v>111</v>
      </c>
      <c r="C15285" t="s">
        <v>9</v>
      </c>
      <c r="D15285">
        <v>8356</v>
      </c>
      <c r="E15285">
        <v>3445445</v>
      </c>
      <c r="F15285">
        <v>2.8016075653962806</v>
      </c>
      <c r="G15285">
        <v>4295</v>
      </c>
      <c r="H15285">
        <v>12032.904493377026</v>
      </c>
    </row>
    <row r="15286" spans="1:8" x14ac:dyDescent="0.2">
      <c r="A15286">
        <v>2019</v>
      </c>
      <c r="B15286" t="s">
        <v>111</v>
      </c>
      <c r="C15286" t="s">
        <v>9</v>
      </c>
      <c r="D15286">
        <v>7813</v>
      </c>
      <c r="E15286">
        <v>3626261</v>
      </c>
      <c r="F15286">
        <v>2.9486351550239469</v>
      </c>
      <c r="G15286">
        <v>4295</v>
      </c>
      <c r="H15286">
        <v>12664.387990827852</v>
      </c>
    </row>
    <row r="15287" spans="1:8" x14ac:dyDescent="0.2">
      <c r="A15287">
        <v>2020</v>
      </c>
      <c r="B15287" t="s">
        <v>111</v>
      </c>
      <c r="C15287" t="s">
        <v>9</v>
      </c>
      <c r="D15287">
        <v>10524</v>
      </c>
      <c r="E15287">
        <v>3569133</v>
      </c>
      <c r="F15287">
        <v>2.9021824509477074</v>
      </c>
      <c r="G15287">
        <v>4295</v>
      </c>
      <c r="H15287">
        <v>12464.873626820403</v>
      </c>
    </row>
    <row r="15288" spans="1:8" x14ac:dyDescent="0.2">
      <c r="A15288">
        <v>2021</v>
      </c>
      <c r="B15288" t="s">
        <v>111</v>
      </c>
      <c r="C15288" t="s">
        <v>9</v>
      </c>
      <c r="D15288">
        <v>9070</v>
      </c>
      <c r="E15288">
        <v>3846761</v>
      </c>
      <c r="F15288">
        <v>3.1279311438352266</v>
      </c>
      <c r="G15288">
        <v>4295</v>
      </c>
      <c r="H15288">
        <v>13434.464262772299</v>
      </c>
    </row>
    <row r="15289" spans="1:8" x14ac:dyDescent="0.2">
      <c r="A15289">
        <v>2022</v>
      </c>
      <c r="B15289" t="s">
        <v>111</v>
      </c>
      <c r="C15289" t="s">
        <v>9</v>
      </c>
      <c r="D15289">
        <v>9341</v>
      </c>
      <c r="E15289">
        <v>3978431</v>
      </c>
      <c r="F15289">
        <v>3.2349964628682479</v>
      </c>
      <c r="G15289">
        <v>4295</v>
      </c>
      <c r="H15289">
        <v>13894.309808019125</v>
      </c>
    </row>
    <row r="15290" spans="1:8" x14ac:dyDescent="0.2">
      <c r="A15290">
        <v>2023</v>
      </c>
      <c r="B15290" t="s">
        <v>111</v>
      </c>
      <c r="C15290" t="s">
        <v>9</v>
      </c>
      <c r="D15290">
        <v>9988</v>
      </c>
      <c r="E15290">
        <v>4160102</v>
      </c>
      <c r="F15290">
        <v>3.3827192818402843</v>
      </c>
      <c r="G15290">
        <v>4295</v>
      </c>
      <c r="H15290">
        <v>14528.779315504022</v>
      </c>
    </row>
    <row r="15291" spans="1:8" x14ac:dyDescent="0.2">
      <c r="A15291">
        <v>2000</v>
      </c>
      <c r="B15291" t="s">
        <v>111</v>
      </c>
      <c r="C15291" t="s">
        <v>10</v>
      </c>
      <c r="D15291">
        <v>329</v>
      </c>
      <c r="E15291">
        <v>638002</v>
      </c>
      <c r="F15291">
        <v>1</v>
      </c>
      <c r="G15291">
        <v>329</v>
      </c>
      <c r="H15291">
        <v>329</v>
      </c>
    </row>
    <row r="15292" spans="1:8" x14ac:dyDescent="0.2">
      <c r="A15292">
        <v>2001</v>
      </c>
      <c r="B15292" t="s">
        <v>111</v>
      </c>
      <c r="C15292" t="s">
        <v>10</v>
      </c>
      <c r="D15292">
        <v>329</v>
      </c>
      <c r="E15292">
        <v>701726</v>
      </c>
      <c r="F15292">
        <v>1.0998805646377283</v>
      </c>
      <c r="G15292">
        <v>329</v>
      </c>
      <c r="H15292">
        <v>361.86070576581261</v>
      </c>
    </row>
    <row r="15293" spans="1:8" x14ac:dyDescent="0.2">
      <c r="A15293">
        <v>2002</v>
      </c>
      <c r="B15293" t="s">
        <v>111</v>
      </c>
      <c r="C15293" t="s">
        <v>10</v>
      </c>
      <c r="D15293">
        <v>886</v>
      </c>
      <c r="E15293">
        <v>619867</v>
      </c>
      <c r="F15293">
        <v>0.97157532421528459</v>
      </c>
      <c r="G15293">
        <v>329</v>
      </c>
      <c r="H15293">
        <v>319.64828166682861</v>
      </c>
    </row>
    <row r="15294" spans="1:8" x14ac:dyDescent="0.2">
      <c r="A15294">
        <v>2003</v>
      </c>
      <c r="B15294" t="s">
        <v>111</v>
      </c>
      <c r="C15294" t="s">
        <v>10</v>
      </c>
      <c r="D15294">
        <v>803</v>
      </c>
      <c r="E15294">
        <v>609256</v>
      </c>
      <c r="F15294">
        <v>0.95494371490998464</v>
      </c>
      <c r="G15294">
        <v>329</v>
      </c>
      <c r="H15294">
        <v>314.17648220538496</v>
      </c>
    </row>
    <row r="15295" spans="1:8" x14ac:dyDescent="0.2">
      <c r="A15295">
        <v>2004</v>
      </c>
      <c r="B15295" t="s">
        <v>111</v>
      </c>
      <c r="C15295" t="s">
        <v>10</v>
      </c>
      <c r="D15295">
        <v>630</v>
      </c>
      <c r="E15295">
        <v>645304</v>
      </c>
      <c r="F15295">
        <v>1.011445105187758</v>
      </c>
      <c r="G15295">
        <v>329</v>
      </c>
      <c r="H15295">
        <v>332.76543960677236</v>
      </c>
    </row>
    <row r="15296" spans="1:8" x14ac:dyDescent="0.2">
      <c r="A15296">
        <v>2005</v>
      </c>
      <c r="B15296" t="s">
        <v>111</v>
      </c>
      <c r="C15296" t="s">
        <v>10</v>
      </c>
      <c r="D15296">
        <v>969</v>
      </c>
      <c r="E15296">
        <v>591693</v>
      </c>
      <c r="F15296">
        <v>0.927415588038909</v>
      </c>
      <c r="G15296">
        <v>329</v>
      </c>
      <c r="H15296">
        <v>305.11972846480109</v>
      </c>
    </row>
    <row r="15297" spans="1:8" x14ac:dyDescent="0.2">
      <c r="A15297">
        <v>2006</v>
      </c>
      <c r="B15297" t="s">
        <v>111</v>
      </c>
      <c r="C15297" t="s">
        <v>10</v>
      </c>
      <c r="D15297">
        <v>762</v>
      </c>
      <c r="E15297">
        <v>606936</v>
      </c>
      <c r="F15297">
        <v>0.95130736267284433</v>
      </c>
      <c r="G15297">
        <v>329</v>
      </c>
      <c r="H15297">
        <v>312.98012231936576</v>
      </c>
    </row>
    <row r="15298" spans="1:8" x14ac:dyDescent="0.2">
      <c r="A15298">
        <v>2007</v>
      </c>
      <c r="B15298" t="s">
        <v>111</v>
      </c>
      <c r="C15298" t="s">
        <v>10</v>
      </c>
      <c r="D15298">
        <v>958</v>
      </c>
      <c r="E15298">
        <v>628418</v>
      </c>
      <c r="F15298">
        <v>0.98497810351691684</v>
      </c>
      <c r="G15298">
        <v>329</v>
      </c>
      <c r="H15298">
        <v>324.05779605706562</v>
      </c>
    </row>
    <row r="15299" spans="1:8" x14ac:dyDescent="0.2">
      <c r="A15299">
        <v>2008</v>
      </c>
      <c r="B15299" t="s">
        <v>111</v>
      </c>
      <c r="C15299" t="s">
        <v>10</v>
      </c>
      <c r="D15299">
        <v>1095</v>
      </c>
      <c r="E15299">
        <v>573506</v>
      </c>
      <c r="F15299">
        <v>0.89890940780749906</v>
      </c>
      <c r="G15299">
        <v>329</v>
      </c>
      <c r="H15299">
        <v>295.74119516866722</v>
      </c>
    </row>
    <row r="15300" spans="1:8" x14ac:dyDescent="0.2">
      <c r="A15300">
        <v>2009</v>
      </c>
      <c r="B15300" t="s">
        <v>111</v>
      </c>
      <c r="C15300" t="s">
        <v>10</v>
      </c>
      <c r="D15300">
        <v>530</v>
      </c>
      <c r="E15300">
        <v>551605</v>
      </c>
      <c r="F15300">
        <v>0.86458192921025323</v>
      </c>
      <c r="G15300">
        <v>329</v>
      </c>
      <c r="H15300">
        <v>284.4474547101733</v>
      </c>
    </row>
    <row r="15301" spans="1:8" x14ac:dyDescent="0.2">
      <c r="A15301">
        <v>2010</v>
      </c>
      <c r="B15301" t="s">
        <v>111</v>
      </c>
      <c r="C15301" t="s">
        <v>10</v>
      </c>
      <c r="D15301">
        <v>764</v>
      </c>
      <c r="E15301">
        <v>532839</v>
      </c>
      <c r="F15301">
        <v>0.83516822831276394</v>
      </c>
      <c r="G15301">
        <v>329</v>
      </c>
      <c r="H15301">
        <v>274.77034711489932</v>
      </c>
    </row>
    <row r="15302" spans="1:8" x14ac:dyDescent="0.2">
      <c r="A15302">
        <v>2011</v>
      </c>
      <c r="B15302" t="s">
        <v>111</v>
      </c>
      <c r="C15302" t="s">
        <v>10</v>
      </c>
      <c r="D15302">
        <v>499</v>
      </c>
      <c r="E15302">
        <v>538032</v>
      </c>
      <c r="F15302">
        <v>0.84330770122977672</v>
      </c>
      <c r="G15302">
        <v>329</v>
      </c>
      <c r="H15302">
        <v>277.44823370459653</v>
      </c>
    </row>
    <row r="15303" spans="1:8" x14ac:dyDescent="0.2">
      <c r="A15303">
        <v>2012</v>
      </c>
      <c r="B15303" t="s">
        <v>111</v>
      </c>
      <c r="C15303" t="s">
        <v>10</v>
      </c>
      <c r="D15303">
        <v>669</v>
      </c>
      <c r="E15303">
        <v>508841</v>
      </c>
      <c r="F15303">
        <v>0.79755392616324083</v>
      </c>
      <c r="G15303">
        <v>329</v>
      </c>
      <c r="H15303">
        <v>262.39524170770625</v>
      </c>
    </row>
    <row r="15304" spans="1:8" x14ac:dyDescent="0.2">
      <c r="A15304">
        <v>2013</v>
      </c>
      <c r="B15304" t="s">
        <v>111</v>
      </c>
      <c r="C15304" t="s">
        <v>10</v>
      </c>
      <c r="D15304">
        <v>685</v>
      </c>
      <c r="E15304">
        <v>507429</v>
      </c>
      <c r="F15304">
        <v>0.79534076695684341</v>
      </c>
      <c r="G15304">
        <v>329</v>
      </c>
      <c r="H15304">
        <v>261.66711232880147</v>
      </c>
    </row>
    <row r="15305" spans="1:8" x14ac:dyDescent="0.2">
      <c r="A15305">
        <v>2014</v>
      </c>
      <c r="B15305" t="s">
        <v>111</v>
      </c>
      <c r="C15305" t="s">
        <v>10</v>
      </c>
      <c r="D15305">
        <v>231</v>
      </c>
      <c r="E15305">
        <v>497793</v>
      </c>
      <c r="F15305">
        <v>0.78023736602706573</v>
      </c>
      <c r="G15305">
        <v>329</v>
      </c>
      <c r="H15305">
        <v>256.69809342290461</v>
      </c>
    </row>
    <row r="15306" spans="1:8" x14ac:dyDescent="0.2">
      <c r="A15306">
        <v>2015</v>
      </c>
      <c r="B15306" t="s">
        <v>111</v>
      </c>
      <c r="C15306" t="s">
        <v>10</v>
      </c>
      <c r="D15306">
        <v>890</v>
      </c>
      <c r="E15306">
        <v>504656</v>
      </c>
      <c r="F15306">
        <v>0.79099438559753732</v>
      </c>
      <c r="G15306">
        <v>329</v>
      </c>
      <c r="H15306">
        <v>260.23715286158978</v>
      </c>
    </row>
    <row r="15307" spans="1:8" x14ac:dyDescent="0.2">
      <c r="A15307">
        <v>2016</v>
      </c>
      <c r="B15307" t="s">
        <v>111</v>
      </c>
      <c r="C15307" t="s">
        <v>10</v>
      </c>
      <c r="D15307">
        <v>93</v>
      </c>
      <c r="E15307">
        <v>488239</v>
      </c>
      <c r="F15307">
        <v>0.76526249134015256</v>
      </c>
      <c r="G15307">
        <v>329</v>
      </c>
      <c r="H15307">
        <v>251.7713596509102</v>
      </c>
    </row>
    <row r="15308" spans="1:8" x14ac:dyDescent="0.2">
      <c r="A15308">
        <v>2017</v>
      </c>
      <c r="B15308" t="s">
        <v>111</v>
      </c>
      <c r="C15308" t="s">
        <v>10</v>
      </c>
      <c r="D15308">
        <v>276</v>
      </c>
      <c r="E15308">
        <v>469137</v>
      </c>
      <c r="F15308">
        <v>0.73532214632556014</v>
      </c>
      <c r="G15308">
        <v>329</v>
      </c>
      <c r="H15308">
        <v>241.9209861411093</v>
      </c>
    </row>
    <row r="15309" spans="1:8" x14ac:dyDescent="0.2">
      <c r="A15309">
        <v>2018</v>
      </c>
      <c r="B15309" t="s">
        <v>111</v>
      </c>
      <c r="C15309" t="s">
        <v>10</v>
      </c>
      <c r="D15309">
        <v>858</v>
      </c>
      <c r="E15309">
        <v>468136</v>
      </c>
      <c r="F15309">
        <v>0.73375318572669046</v>
      </c>
      <c r="G15309">
        <v>329</v>
      </c>
      <c r="H15309">
        <v>241.40479810408115</v>
      </c>
    </row>
    <row r="15310" spans="1:8" x14ac:dyDescent="0.2">
      <c r="A15310">
        <v>2019</v>
      </c>
      <c r="B15310" t="s">
        <v>111</v>
      </c>
      <c r="C15310" t="s">
        <v>10</v>
      </c>
      <c r="D15310">
        <v>475</v>
      </c>
      <c r="E15310">
        <v>461109</v>
      </c>
      <c r="F15310">
        <v>0.72273911367049004</v>
      </c>
      <c r="G15310">
        <v>329</v>
      </c>
      <c r="H15310">
        <v>237.78116839759122</v>
      </c>
    </row>
    <row r="15311" spans="1:8" x14ac:dyDescent="0.2">
      <c r="A15311">
        <v>2020</v>
      </c>
      <c r="B15311" t="s">
        <v>111</v>
      </c>
      <c r="C15311" t="s">
        <v>10</v>
      </c>
      <c r="D15311">
        <v>718</v>
      </c>
      <c r="E15311">
        <v>452783</v>
      </c>
      <c r="F15311">
        <v>0.70968899784013217</v>
      </c>
      <c r="G15311">
        <v>329</v>
      </c>
      <c r="H15311">
        <v>233.4876802894035</v>
      </c>
    </row>
    <row r="15312" spans="1:8" x14ac:dyDescent="0.2">
      <c r="A15312">
        <v>2021</v>
      </c>
      <c r="B15312" t="s">
        <v>111</v>
      </c>
      <c r="C15312" t="s">
        <v>10</v>
      </c>
      <c r="D15312">
        <v>1376</v>
      </c>
      <c r="E15312">
        <v>439636</v>
      </c>
      <c r="F15312">
        <v>0.68908247936526845</v>
      </c>
      <c r="G15312">
        <v>329</v>
      </c>
      <c r="H15312">
        <v>226.70813571117333</v>
      </c>
    </row>
    <row r="15313" spans="1:8" x14ac:dyDescent="0.2">
      <c r="A15313">
        <v>2022</v>
      </c>
      <c r="B15313" t="s">
        <v>111</v>
      </c>
      <c r="C15313" t="s">
        <v>10</v>
      </c>
      <c r="D15313">
        <v>467</v>
      </c>
      <c r="E15313">
        <v>440335</v>
      </c>
      <c r="F15313">
        <v>0.69017808721602758</v>
      </c>
      <c r="G15313">
        <v>329</v>
      </c>
      <c r="H15313">
        <v>227.06859069407307</v>
      </c>
    </row>
    <row r="15314" spans="1:8" x14ac:dyDescent="0.2">
      <c r="A15314">
        <v>2023</v>
      </c>
      <c r="B15314" t="s">
        <v>111</v>
      </c>
      <c r="C15314" t="s">
        <v>10</v>
      </c>
      <c r="D15314">
        <v>891</v>
      </c>
      <c r="E15314">
        <v>431527</v>
      </c>
      <c r="F15314">
        <v>0.67637248786053961</v>
      </c>
      <c r="G15314">
        <v>329</v>
      </c>
      <c r="H15314">
        <v>222.52654850611754</v>
      </c>
    </row>
    <row r="15315" spans="1:8" x14ac:dyDescent="0.2">
      <c r="A15315">
        <v>2000</v>
      </c>
      <c r="B15315" t="s">
        <v>111</v>
      </c>
      <c r="C15315" t="s">
        <v>11</v>
      </c>
      <c r="D15315">
        <v>594</v>
      </c>
      <c r="E15315">
        <v>201485</v>
      </c>
      <c r="F15315">
        <v>1</v>
      </c>
      <c r="G15315">
        <v>594</v>
      </c>
      <c r="H15315">
        <v>594</v>
      </c>
    </row>
    <row r="15316" spans="1:8" x14ac:dyDescent="0.2">
      <c r="A15316">
        <v>2001</v>
      </c>
      <c r="B15316" t="s">
        <v>111</v>
      </c>
      <c r="C15316" t="s">
        <v>11</v>
      </c>
      <c r="D15316">
        <v>1695</v>
      </c>
      <c r="E15316">
        <v>217717</v>
      </c>
      <c r="F15316">
        <v>1.0805618284239522</v>
      </c>
      <c r="G15316">
        <v>594</v>
      </c>
      <c r="H15316">
        <v>641.85372608382761</v>
      </c>
    </row>
    <row r="15317" spans="1:8" x14ac:dyDescent="0.2">
      <c r="A15317">
        <v>2002</v>
      </c>
      <c r="B15317" t="s">
        <v>111</v>
      </c>
      <c r="C15317" t="s">
        <v>11</v>
      </c>
      <c r="D15317">
        <v>2330</v>
      </c>
      <c r="E15317">
        <v>228420</v>
      </c>
      <c r="F15317">
        <v>1.1336824081197112</v>
      </c>
      <c r="G15317">
        <v>594</v>
      </c>
      <c r="H15317">
        <v>673.40735042310848</v>
      </c>
    </row>
    <row r="15318" spans="1:8" x14ac:dyDescent="0.2">
      <c r="A15318">
        <v>2003</v>
      </c>
      <c r="B15318" t="s">
        <v>111</v>
      </c>
      <c r="C15318" t="s">
        <v>11</v>
      </c>
      <c r="D15318">
        <v>706</v>
      </c>
      <c r="E15318">
        <v>217172</v>
      </c>
      <c r="F15318">
        <v>1.0778569124252426</v>
      </c>
      <c r="G15318">
        <v>594</v>
      </c>
      <c r="H15318">
        <v>640.24700598059417</v>
      </c>
    </row>
    <row r="15319" spans="1:8" x14ac:dyDescent="0.2">
      <c r="A15319">
        <v>2004</v>
      </c>
      <c r="B15319" t="s">
        <v>111</v>
      </c>
      <c r="C15319" t="s">
        <v>11</v>
      </c>
      <c r="D15319">
        <v>1919</v>
      </c>
      <c r="E15319">
        <v>208650</v>
      </c>
      <c r="F15319">
        <v>1.0355609598729434</v>
      </c>
      <c r="G15319">
        <v>594</v>
      </c>
      <c r="H15319">
        <v>615.12321016452836</v>
      </c>
    </row>
    <row r="15320" spans="1:8" x14ac:dyDescent="0.2">
      <c r="A15320">
        <v>2005</v>
      </c>
      <c r="B15320" t="s">
        <v>111</v>
      </c>
      <c r="C15320" t="s">
        <v>11</v>
      </c>
      <c r="D15320">
        <v>996</v>
      </c>
      <c r="E15320">
        <v>208969</v>
      </c>
      <c r="F15320">
        <v>1.0371442042831973</v>
      </c>
      <c r="G15320">
        <v>594</v>
      </c>
      <c r="H15320">
        <v>616.06365734421922</v>
      </c>
    </row>
    <row r="15321" spans="1:8" x14ac:dyDescent="0.2">
      <c r="A15321">
        <v>2006</v>
      </c>
      <c r="B15321" t="s">
        <v>111</v>
      </c>
      <c r="C15321" t="s">
        <v>11</v>
      </c>
      <c r="D15321">
        <v>2423</v>
      </c>
      <c r="E15321">
        <v>208377</v>
      </c>
      <c r="F15321">
        <v>1.0342060202992778</v>
      </c>
      <c r="G15321">
        <v>594</v>
      </c>
      <c r="H15321">
        <v>614.31837605777105</v>
      </c>
    </row>
    <row r="15322" spans="1:8" x14ac:dyDescent="0.2">
      <c r="A15322">
        <v>2007</v>
      </c>
      <c r="B15322" t="s">
        <v>111</v>
      </c>
      <c r="C15322" t="s">
        <v>11</v>
      </c>
      <c r="D15322">
        <v>1818</v>
      </c>
      <c r="E15322">
        <v>224563</v>
      </c>
      <c r="F15322">
        <v>1.1145395438866417</v>
      </c>
      <c r="G15322">
        <v>594</v>
      </c>
      <c r="H15322">
        <v>662.03648906866511</v>
      </c>
    </row>
    <row r="15323" spans="1:8" x14ac:dyDescent="0.2">
      <c r="A15323">
        <v>2008</v>
      </c>
      <c r="B15323" t="s">
        <v>111</v>
      </c>
      <c r="C15323" t="s">
        <v>11</v>
      </c>
      <c r="D15323">
        <v>2111</v>
      </c>
      <c r="E15323">
        <v>208556</v>
      </c>
      <c r="F15323">
        <v>1.0350944239025237</v>
      </c>
      <c r="G15323">
        <v>594</v>
      </c>
      <c r="H15323">
        <v>614.84608779809912</v>
      </c>
    </row>
    <row r="15324" spans="1:8" x14ac:dyDescent="0.2">
      <c r="A15324">
        <v>2009</v>
      </c>
      <c r="B15324" t="s">
        <v>111</v>
      </c>
      <c r="C15324" t="s">
        <v>11</v>
      </c>
      <c r="D15324">
        <v>1409</v>
      </c>
      <c r="E15324">
        <v>210063</v>
      </c>
      <c r="F15324">
        <v>1.0425738888751024</v>
      </c>
      <c r="G15324">
        <v>594</v>
      </c>
      <c r="H15324">
        <v>619.28888999181083</v>
      </c>
    </row>
    <row r="15325" spans="1:8" x14ac:dyDescent="0.2">
      <c r="A15325">
        <v>2010</v>
      </c>
      <c r="B15325" t="s">
        <v>111</v>
      </c>
      <c r="C15325" t="s">
        <v>11</v>
      </c>
      <c r="D15325">
        <v>1190</v>
      </c>
      <c r="E15325">
        <v>208298</v>
      </c>
      <c r="F15325">
        <v>1.0338139315581805</v>
      </c>
      <c r="G15325">
        <v>594</v>
      </c>
      <c r="H15325">
        <v>614.08547534555919</v>
      </c>
    </row>
    <row r="15326" spans="1:8" x14ac:dyDescent="0.2">
      <c r="A15326">
        <v>2011</v>
      </c>
      <c r="B15326" t="s">
        <v>111</v>
      </c>
      <c r="C15326" t="s">
        <v>11</v>
      </c>
      <c r="D15326">
        <v>973</v>
      </c>
      <c r="E15326">
        <v>203516</v>
      </c>
      <c r="F15326">
        <v>1.0100801548502369</v>
      </c>
      <c r="G15326">
        <v>594</v>
      </c>
      <c r="H15326">
        <v>599.9876119810408</v>
      </c>
    </row>
    <row r="15327" spans="1:8" x14ac:dyDescent="0.2">
      <c r="A15327">
        <v>2012</v>
      </c>
      <c r="B15327" t="s">
        <v>111</v>
      </c>
      <c r="C15327" t="s">
        <v>11</v>
      </c>
      <c r="D15327">
        <v>2000</v>
      </c>
      <c r="E15327">
        <v>219801</v>
      </c>
      <c r="F15327">
        <v>1.0909050301511278</v>
      </c>
      <c r="G15327">
        <v>594</v>
      </c>
      <c r="H15327">
        <v>647.99758790976989</v>
      </c>
    </row>
    <row r="15328" spans="1:8" x14ac:dyDescent="0.2">
      <c r="A15328">
        <v>2013</v>
      </c>
      <c r="B15328" t="s">
        <v>111</v>
      </c>
      <c r="C15328" t="s">
        <v>11</v>
      </c>
      <c r="D15328">
        <v>1979</v>
      </c>
      <c r="E15328">
        <v>228681</v>
      </c>
      <c r="F15328">
        <v>1.1349777899099189</v>
      </c>
      <c r="G15328">
        <v>594</v>
      </c>
      <c r="H15328">
        <v>674.17680720649184</v>
      </c>
    </row>
    <row r="15329" spans="1:8" x14ac:dyDescent="0.2">
      <c r="A15329">
        <v>2014</v>
      </c>
      <c r="B15329" t="s">
        <v>111</v>
      </c>
      <c r="C15329" t="s">
        <v>11</v>
      </c>
      <c r="D15329">
        <v>2524</v>
      </c>
      <c r="E15329">
        <v>236774</v>
      </c>
      <c r="F15329">
        <v>1.1751445517036008</v>
      </c>
      <c r="G15329">
        <v>594</v>
      </c>
      <c r="H15329">
        <v>698.03586371193887</v>
      </c>
    </row>
    <row r="15330" spans="1:8" x14ac:dyDescent="0.2">
      <c r="A15330">
        <v>2015</v>
      </c>
      <c r="B15330" t="s">
        <v>111</v>
      </c>
      <c r="C15330" t="s">
        <v>11</v>
      </c>
      <c r="D15330">
        <v>1512</v>
      </c>
      <c r="E15330">
        <v>237229</v>
      </c>
      <c r="F15330">
        <v>1.1774027843263766</v>
      </c>
      <c r="G15330">
        <v>594</v>
      </c>
      <c r="H15330">
        <v>699.37725388986769</v>
      </c>
    </row>
    <row r="15331" spans="1:8" x14ac:dyDescent="0.2">
      <c r="A15331">
        <v>2016</v>
      </c>
      <c r="B15331" t="s">
        <v>111</v>
      </c>
      <c r="C15331" t="s">
        <v>11</v>
      </c>
      <c r="D15331">
        <v>1741</v>
      </c>
      <c r="E15331">
        <v>251630</v>
      </c>
      <c r="F15331">
        <v>1.2488770876243889</v>
      </c>
      <c r="G15331">
        <v>594</v>
      </c>
      <c r="H15331">
        <v>741.83299004888704</v>
      </c>
    </row>
    <row r="15332" spans="1:8" x14ac:dyDescent="0.2">
      <c r="A15332">
        <v>2017</v>
      </c>
      <c r="B15332" t="s">
        <v>111</v>
      </c>
      <c r="C15332" t="s">
        <v>11</v>
      </c>
      <c r="D15332">
        <v>2399</v>
      </c>
      <c r="E15332">
        <v>236464</v>
      </c>
      <c r="F15332">
        <v>1.1736059756309403</v>
      </c>
      <c r="G15332">
        <v>594</v>
      </c>
      <c r="H15332">
        <v>697.12194952477853</v>
      </c>
    </row>
    <row r="15333" spans="1:8" x14ac:dyDescent="0.2">
      <c r="A15333">
        <v>2018</v>
      </c>
      <c r="B15333" t="s">
        <v>111</v>
      </c>
      <c r="C15333" t="s">
        <v>11</v>
      </c>
      <c r="D15333">
        <v>2764</v>
      </c>
      <c r="E15333">
        <v>249427</v>
      </c>
      <c r="F15333">
        <v>1.2379432712112564</v>
      </c>
      <c r="G15333">
        <v>594</v>
      </c>
      <c r="H15333">
        <v>735.33830309948632</v>
      </c>
    </row>
    <row r="15334" spans="1:8" x14ac:dyDescent="0.2">
      <c r="A15334">
        <v>2019</v>
      </c>
      <c r="B15334" t="s">
        <v>111</v>
      </c>
      <c r="C15334" t="s">
        <v>11</v>
      </c>
      <c r="D15334">
        <v>1651</v>
      </c>
      <c r="E15334">
        <v>230655</v>
      </c>
      <c r="F15334">
        <v>1.1447750452887311</v>
      </c>
      <c r="G15334">
        <v>594</v>
      </c>
      <c r="H15334">
        <v>679.99637690150621</v>
      </c>
    </row>
    <row r="15335" spans="1:8" x14ac:dyDescent="0.2">
      <c r="A15335">
        <v>2020</v>
      </c>
      <c r="B15335" t="s">
        <v>111</v>
      </c>
      <c r="C15335" t="s">
        <v>11</v>
      </c>
      <c r="D15335">
        <v>1721</v>
      </c>
      <c r="E15335">
        <v>230770</v>
      </c>
      <c r="F15335">
        <v>1.1453458073802021</v>
      </c>
      <c r="G15335">
        <v>594</v>
      </c>
      <c r="H15335">
        <v>680.33540958384003</v>
      </c>
    </row>
    <row r="15336" spans="1:8" x14ac:dyDescent="0.2">
      <c r="A15336">
        <v>2021</v>
      </c>
      <c r="B15336" t="s">
        <v>111</v>
      </c>
      <c r="C15336" t="s">
        <v>11</v>
      </c>
      <c r="D15336">
        <v>1452</v>
      </c>
      <c r="E15336">
        <v>241108</v>
      </c>
      <c r="F15336">
        <v>1.1966548378291189</v>
      </c>
      <c r="G15336">
        <v>594</v>
      </c>
      <c r="H15336">
        <v>710.8129736704966</v>
      </c>
    </row>
    <row r="15337" spans="1:8" x14ac:dyDescent="0.2">
      <c r="A15337">
        <v>2022</v>
      </c>
      <c r="B15337" t="s">
        <v>111</v>
      </c>
      <c r="C15337" t="s">
        <v>11</v>
      </c>
      <c r="D15337">
        <v>1449</v>
      </c>
      <c r="E15337">
        <v>226514</v>
      </c>
      <c r="F15337">
        <v>1.1242226468471599</v>
      </c>
      <c r="G15337">
        <v>594</v>
      </c>
      <c r="H15337">
        <v>667.78825222721298</v>
      </c>
    </row>
    <row r="15338" spans="1:8" x14ac:dyDescent="0.2">
      <c r="A15338">
        <v>2023</v>
      </c>
      <c r="B15338" t="s">
        <v>111</v>
      </c>
      <c r="C15338" t="s">
        <v>11</v>
      </c>
      <c r="D15338">
        <v>1915</v>
      </c>
      <c r="E15338">
        <v>230072</v>
      </c>
      <c r="F15338">
        <v>1.1418815296424052</v>
      </c>
      <c r="G15338">
        <v>594</v>
      </c>
      <c r="H15338">
        <v>678.27762860758867</v>
      </c>
    </row>
    <row r="15339" spans="1:8" x14ac:dyDescent="0.2">
      <c r="A15339">
        <v>2000</v>
      </c>
      <c r="B15339" t="s">
        <v>111</v>
      </c>
      <c r="C15339" t="s">
        <v>12</v>
      </c>
      <c r="D15339">
        <v>12984</v>
      </c>
      <c r="E15339">
        <v>905198</v>
      </c>
      <c r="F15339">
        <v>1</v>
      </c>
      <c r="G15339">
        <v>12984</v>
      </c>
      <c r="H15339">
        <v>12984</v>
      </c>
    </row>
    <row r="15340" spans="1:8" x14ac:dyDescent="0.2">
      <c r="A15340">
        <v>2001</v>
      </c>
      <c r="B15340" t="s">
        <v>111</v>
      </c>
      <c r="C15340" t="s">
        <v>12</v>
      </c>
      <c r="D15340">
        <v>6753</v>
      </c>
      <c r="E15340">
        <v>904489</v>
      </c>
      <c r="F15340">
        <v>0.99921674594950494</v>
      </c>
      <c r="G15340">
        <v>12984</v>
      </c>
      <c r="H15340">
        <v>12973.830229408371</v>
      </c>
    </row>
    <row r="15341" spans="1:8" x14ac:dyDescent="0.2">
      <c r="A15341">
        <v>2002</v>
      </c>
      <c r="B15341" t="s">
        <v>111</v>
      </c>
      <c r="C15341" t="s">
        <v>12</v>
      </c>
      <c r="D15341">
        <v>5677</v>
      </c>
      <c r="E15341">
        <v>937986</v>
      </c>
      <c r="F15341">
        <v>1.0362219094606926</v>
      </c>
      <c r="G15341">
        <v>12984</v>
      </c>
      <c r="H15341">
        <v>13454.305272437632</v>
      </c>
    </row>
    <row r="15342" spans="1:8" x14ac:dyDescent="0.2">
      <c r="A15342">
        <v>2003</v>
      </c>
      <c r="B15342" t="s">
        <v>111</v>
      </c>
      <c r="C15342" t="s">
        <v>12</v>
      </c>
      <c r="D15342">
        <v>10772</v>
      </c>
      <c r="E15342">
        <v>992449</v>
      </c>
      <c r="F15342">
        <v>1.0963888563607078</v>
      </c>
      <c r="G15342">
        <v>12984</v>
      </c>
      <c r="H15342">
        <v>14235.512910987431</v>
      </c>
    </row>
    <row r="15343" spans="1:8" x14ac:dyDescent="0.2">
      <c r="A15343">
        <v>2004</v>
      </c>
      <c r="B15343" t="s">
        <v>111</v>
      </c>
      <c r="C15343" t="s">
        <v>12</v>
      </c>
      <c r="D15343">
        <v>4153</v>
      </c>
      <c r="E15343">
        <v>1055250</v>
      </c>
      <c r="F15343">
        <v>1.165767047651453</v>
      </c>
      <c r="G15343">
        <v>12984</v>
      </c>
      <c r="H15343">
        <v>15136.319346706467</v>
      </c>
    </row>
    <row r="15344" spans="1:8" x14ac:dyDescent="0.2">
      <c r="A15344">
        <v>2005</v>
      </c>
      <c r="B15344" t="s">
        <v>111</v>
      </c>
      <c r="C15344" t="s">
        <v>12</v>
      </c>
      <c r="D15344">
        <v>8402</v>
      </c>
      <c r="E15344">
        <v>1071992</v>
      </c>
      <c r="F15344">
        <v>1.1842624486576419</v>
      </c>
      <c r="G15344">
        <v>12984</v>
      </c>
      <c r="H15344">
        <v>15376.463633370822</v>
      </c>
    </row>
    <row r="15345" spans="1:8" x14ac:dyDescent="0.2">
      <c r="A15345">
        <v>2006</v>
      </c>
      <c r="B15345" t="s">
        <v>111</v>
      </c>
      <c r="C15345" t="s">
        <v>12</v>
      </c>
      <c r="D15345">
        <v>8841</v>
      </c>
      <c r="E15345">
        <v>1116447</v>
      </c>
      <c r="F15345">
        <v>1.2333732509351545</v>
      </c>
      <c r="G15345">
        <v>12984</v>
      </c>
      <c r="H15345">
        <v>16014.118290142045</v>
      </c>
    </row>
    <row r="15346" spans="1:8" x14ac:dyDescent="0.2">
      <c r="A15346">
        <v>2007</v>
      </c>
      <c r="B15346" t="s">
        <v>111</v>
      </c>
      <c r="C15346" t="s">
        <v>12</v>
      </c>
      <c r="D15346">
        <v>9863</v>
      </c>
      <c r="E15346">
        <v>1138635</v>
      </c>
      <c r="F15346">
        <v>1.2578850152121415</v>
      </c>
      <c r="G15346">
        <v>12984</v>
      </c>
      <c r="H15346">
        <v>16332.379037514445</v>
      </c>
    </row>
    <row r="15347" spans="1:8" x14ac:dyDescent="0.2">
      <c r="A15347">
        <v>2008</v>
      </c>
      <c r="B15347" t="s">
        <v>111</v>
      </c>
      <c r="C15347" t="s">
        <v>12</v>
      </c>
      <c r="D15347">
        <v>6229</v>
      </c>
      <c r="E15347">
        <v>1126276</v>
      </c>
      <c r="F15347">
        <v>1.2442316487663472</v>
      </c>
      <c r="G15347">
        <v>12984</v>
      </c>
      <c r="H15347">
        <v>16155.103727582251</v>
      </c>
    </row>
    <row r="15348" spans="1:8" x14ac:dyDescent="0.2">
      <c r="A15348">
        <v>2009</v>
      </c>
      <c r="B15348" t="s">
        <v>111</v>
      </c>
      <c r="C15348" t="s">
        <v>12</v>
      </c>
      <c r="D15348">
        <v>7383</v>
      </c>
      <c r="E15348">
        <v>1128437</v>
      </c>
      <c r="F15348">
        <v>1.2466189717608744</v>
      </c>
      <c r="G15348">
        <v>12984</v>
      </c>
      <c r="H15348">
        <v>16186.100729343194</v>
      </c>
    </row>
    <row r="15349" spans="1:8" x14ac:dyDescent="0.2">
      <c r="A15349">
        <v>2010</v>
      </c>
      <c r="B15349" t="s">
        <v>111</v>
      </c>
      <c r="C15349" t="s">
        <v>12</v>
      </c>
      <c r="D15349">
        <v>7592</v>
      </c>
      <c r="E15349">
        <v>1225508</v>
      </c>
      <c r="F15349">
        <v>1.3538562833766756</v>
      </c>
      <c r="G15349">
        <v>12984</v>
      </c>
      <c r="H15349">
        <v>17578.469983362756</v>
      </c>
    </row>
    <row r="15350" spans="1:8" x14ac:dyDescent="0.2">
      <c r="A15350">
        <v>2011</v>
      </c>
      <c r="B15350" t="s">
        <v>111</v>
      </c>
      <c r="C15350" t="s">
        <v>12</v>
      </c>
      <c r="D15350">
        <v>8572</v>
      </c>
      <c r="E15350">
        <v>1232815</v>
      </c>
      <c r="F15350">
        <v>1.3619285504386887</v>
      </c>
      <c r="G15350">
        <v>12984</v>
      </c>
      <c r="H15350">
        <v>17683.280298895934</v>
      </c>
    </row>
    <row r="15351" spans="1:8" x14ac:dyDescent="0.2">
      <c r="A15351">
        <v>2012</v>
      </c>
      <c r="B15351" t="s">
        <v>111</v>
      </c>
      <c r="C15351" t="s">
        <v>12</v>
      </c>
      <c r="D15351">
        <v>8728</v>
      </c>
      <c r="E15351">
        <v>1255809</v>
      </c>
      <c r="F15351">
        <v>1.3873307276419082</v>
      </c>
      <c r="G15351">
        <v>12984</v>
      </c>
      <c r="H15351">
        <v>18013.102167702538</v>
      </c>
    </row>
    <row r="15352" spans="1:8" x14ac:dyDescent="0.2">
      <c r="A15352">
        <v>2013</v>
      </c>
      <c r="B15352" t="s">
        <v>111</v>
      </c>
      <c r="C15352" t="s">
        <v>12</v>
      </c>
      <c r="D15352">
        <v>6504</v>
      </c>
      <c r="E15352">
        <v>1283331</v>
      </c>
      <c r="F15352">
        <v>1.41773512535379</v>
      </c>
      <c r="G15352">
        <v>12984</v>
      </c>
      <c r="H15352">
        <v>18407.872867593611</v>
      </c>
    </row>
    <row r="15353" spans="1:8" x14ac:dyDescent="0.2">
      <c r="A15353">
        <v>2014</v>
      </c>
      <c r="B15353" t="s">
        <v>111</v>
      </c>
      <c r="C15353" t="s">
        <v>12</v>
      </c>
      <c r="D15353">
        <v>5970</v>
      </c>
      <c r="E15353">
        <v>1322498</v>
      </c>
      <c r="F15353">
        <v>1.4610041118075825</v>
      </c>
      <c r="G15353">
        <v>12984</v>
      </c>
      <c r="H15353">
        <v>18969.677387709649</v>
      </c>
    </row>
    <row r="15354" spans="1:8" x14ac:dyDescent="0.2">
      <c r="A15354">
        <v>2015</v>
      </c>
      <c r="B15354" t="s">
        <v>111</v>
      </c>
      <c r="C15354" t="s">
        <v>12</v>
      </c>
      <c r="D15354">
        <v>7915</v>
      </c>
      <c r="E15354">
        <v>1296620</v>
      </c>
      <c r="F15354">
        <v>1.4324158913298526</v>
      </c>
      <c r="G15354">
        <v>12984</v>
      </c>
      <c r="H15354">
        <v>18598.487933026805</v>
      </c>
    </row>
    <row r="15355" spans="1:8" x14ac:dyDescent="0.2">
      <c r="A15355">
        <v>2016</v>
      </c>
      <c r="B15355" t="s">
        <v>111</v>
      </c>
      <c r="C15355" t="s">
        <v>12</v>
      </c>
      <c r="D15355">
        <v>7582</v>
      </c>
      <c r="E15355">
        <v>1310672</v>
      </c>
      <c r="F15355">
        <v>1.4479395668130066</v>
      </c>
      <c r="G15355">
        <v>12984</v>
      </c>
      <c r="H15355">
        <v>18800.047335500079</v>
      </c>
    </row>
    <row r="15356" spans="1:8" x14ac:dyDescent="0.2">
      <c r="A15356">
        <v>2017</v>
      </c>
      <c r="B15356" t="s">
        <v>111</v>
      </c>
      <c r="C15356" t="s">
        <v>12</v>
      </c>
      <c r="D15356">
        <v>6856</v>
      </c>
      <c r="E15356">
        <v>1330993</v>
      </c>
      <c r="F15356">
        <v>1.4703887989147126</v>
      </c>
      <c r="G15356">
        <v>12984</v>
      </c>
      <c r="H15356">
        <v>19091.52816510863</v>
      </c>
    </row>
    <row r="15357" spans="1:8" x14ac:dyDescent="0.2">
      <c r="A15357">
        <v>2018</v>
      </c>
      <c r="B15357" t="s">
        <v>111</v>
      </c>
      <c r="C15357" t="s">
        <v>12</v>
      </c>
      <c r="D15357">
        <v>9268</v>
      </c>
      <c r="E15357">
        <v>1375522</v>
      </c>
      <c r="F15357">
        <v>1.5195813512623757</v>
      </c>
      <c r="G15357">
        <v>12984</v>
      </c>
      <c r="H15357">
        <v>19730.244264790686</v>
      </c>
    </row>
    <row r="15358" spans="1:8" x14ac:dyDescent="0.2">
      <c r="A15358">
        <v>2019</v>
      </c>
      <c r="B15358" t="s">
        <v>111</v>
      </c>
      <c r="C15358" t="s">
        <v>12</v>
      </c>
      <c r="D15358">
        <v>10463</v>
      </c>
      <c r="E15358">
        <v>1361555</v>
      </c>
      <c r="F15358">
        <v>1.5041515778868271</v>
      </c>
      <c r="G15358">
        <v>12984</v>
      </c>
      <c r="H15358">
        <v>19529.904087282564</v>
      </c>
    </row>
    <row r="15359" spans="1:8" x14ac:dyDescent="0.2">
      <c r="A15359">
        <v>2020</v>
      </c>
      <c r="B15359" t="s">
        <v>111</v>
      </c>
      <c r="C15359" t="s">
        <v>12</v>
      </c>
      <c r="D15359">
        <v>6121</v>
      </c>
      <c r="E15359">
        <v>1314993</v>
      </c>
      <c r="F15359">
        <v>1.4527131080713833</v>
      </c>
      <c r="G15359">
        <v>12984</v>
      </c>
      <c r="H15359">
        <v>18862.026995198841</v>
      </c>
    </row>
    <row r="15360" spans="1:8" x14ac:dyDescent="0.2">
      <c r="A15360">
        <v>2021</v>
      </c>
      <c r="B15360" t="s">
        <v>111</v>
      </c>
      <c r="C15360" t="s">
        <v>12</v>
      </c>
      <c r="D15360">
        <v>8733</v>
      </c>
      <c r="E15360">
        <v>1371410</v>
      </c>
      <c r="F15360">
        <v>1.5150386987156401</v>
      </c>
      <c r="G15360">
        <v>12984</v>
      </c>
      <c r="H15360">
        <v>19671.262464123873</v>
      </c>
    </row>
    <row r="15361" spans="1:8" x14ac:dyDescent="0.2">
      <c r="A15361">
        <v>2022</v>
      </c>
      <c r="B15361" t="s">
        <v>111</v>
      </c>
      <c r="C15361" t="s">
        <v>12</v>
      </c>
      <c r="D15361">
        <v>6960</v>
      </c>
      <c r="E15361">
        <v>1392399</v>
      </c>
      <c r="F15361">
        <v>1.538225890910055</v>
      </c>
      <c r="G15361">
        <v>12984</v>
      </c>
      <c r="H15361">
        <v>19972.324967576154</v>
      </c>
    </row>
    <row r="15362" spans="1:8" x14ac:dyDescent="0.2">
      <c r="A15362">
        <v>2023</v>
      </c>
      <c r="B15362" t="s">
        <v>111</v>
      </c>
      <c r="C15362" t="s">
        <v>12</v>
      </c>
      <c r="D15362">
        <v>7460</v>
      </c>
      <c r="E15362">
        <v>1414899</v>
      </c>
      <c r="F15362">
        <v>1.5630823311584869</v>
      </c>
      <c r="G15362">
        <v>12984</v>
      </c>
      <c r="H15362">
        <v>20295.060987761794</v>
      </c>
    </row>
    <row r="15363" spans="1:8" x14ac:dyDescent="0.2">
      <c r="A15363">
        <v>2000</v>
      </c>
      <c r="B15363" t="s">
        <v>111</v>
      </c>
      <c r="C15363" t="s">
        <v>13</v>
      </c>
      <c r="D15363">
        <v>11046</v>
      </c>
      <c r="E15363">
        <v>3770792</v>
      </c>
      <c r="F15363">
        <v>1</v>
      </c>
      <c r="G15363">
        <v>11046</v>
      </c>
      <c r="H15363">
        <v>11046</v>
      </c>
    </row>
    <row r="15364" spans="1:8" x14ac:dyDescent="0.2">
      <c r="A15364">
        <v>2001</v>
      </c>
      <c r="B15364" t="s">
        <v>111</v>
      </c>
      <c r="C15364" t="s">
        <v>13</v>
      </c>
      <c r="D15364">
        <v>20239</v>
      </c>
      <c r="E15364">
        <v>4123232</v>
      </c>
      <c r="F15364">
        <v>1.0934657758900517</v>
      </c>
      <c r="G15364">
        <v>11046</v>
      </c>
      <c r="H15364">
        <v>12078.42296048151</v>
      </c>
    </row>
    <row r="15365" spans="1:8" x14ac:dyDescent="0.2">
      <c r="A15365">
        <v>2002</v>
      </c>
      <c r="B15365" t="s">
        <v>111</v>
      </c>
      <c r="C15365" t="s">
        <v>13</v>
      </c>
      <c r="D15365">
        <v>24470</v>
      </c>
      <c r="E15365">
        <v>4391207</v>
      </c>
      <c r="F15365">
        <v>1.1645317482375055</v>
      </c>
      <c r="G15365">
        <v>11046</v>
      </c>
      <c r="H15365">
        <v>12863.417691031485</v>
      </c>
    </row>
    <row r="15366" spans="1:8" x14ac:dyDescent="0.2">
      <c r="A15366">
        <v>2003</v>
      </c>
      <c r="B15366" t="s">
        <v>111</v>
      </c>
      <c r="C15366" t="s">
        <v>13</v>
      </c>
      <c r="D15366">
        <v>17155</v>
      </c>
      <c r="E15366">
        <v>4479941</v>
      </c>
      <c r="F15366">
        <v>1.1880636746869093</v>
      </c>
      <c r="G15366">
        <v>11046</v>
      </c>
      <c r="H15366">
        <v>13123.3513505916</v>
      </c>
    </row>
    <row r="15367" spans="1:8" x14ac:dyDescent="0.2">
      <c r="A15367">
        <v>2004</v>
      </c>
      <c r="B15367" t="s">
        <v>111</v>
      </c>
      <c r="C15367" t="s">
        <v>13</v>
      </c>
      <c r="D15367">
        <v>11602</v>
      </c>
      <c r="E15367">
        <v>4435019</v>
      </c>
      <c r="F15367">
        <v>1.1761505275284343</v>
      </c>
      <c r="G15367">
        <v>11046</v>
      </c>
      <c r="H15367">
        <v>12991.758727079085</v>
      </c>
    </row>
    <row r="15368" spans="1:8" x14ac:dyDescent="0.2">
      <c r="A15368">
        <v>2005</v>
      </c>
      <c r="B15368" t="s">
        <v>111</v>
      </c>
      <c r="C15368" t="s">
        <v>13</v>
      </c>
      <c r="D15368">
        <v>21545</v>
      </c>
      <c r="E15368">
        <v>4849739</v>
      </c>
      <c r="F15368">
        <v>1.2861327275543175</v>
      </c>
      <c r="G15368">
        <v>11046</v>
      </c>
      <c r="H15368">
        <v>14206.62210856499</v>
      </c>
    </row>
    <row r="15369" spans="1:8" x14ac:dyDescent="0.2">
      <c r="A15369">
        <v>2006</v>
      </c>
      <c r="B15369" t="s">
        <v>111</v>
      </c>
      <c r="C15369" t="s">
        <v>13</v>
      </c>
      <c r="D15369">
        <v>16500</v>
      </c>
      <c r="E15369">
        <v>4993072</v>
      </c>
      <c r="F15369">
        <v>1.3241441055353889</v>
      </c>
      <c r="G15369">
        <v>11046</v>
      </c>
      <c r="H15369">
        <v>14626.495789743905</v>
      </c>
    </row>
    <row r="15370" spans="1:8" x14ac:dyDescent="0.2">
      <c r="A15370">
        <v>2007</v>
      </c>
      <c r="B15370" t="s">
        <v>111</v>
      </c>
      <c r="C15370" t="s">
        <v>13</v>
      </c>
      <c r="D15370">
        <v>21451</v>
      </c>
      <c r="E15370">
        <v>5171384</v>
      </c>
      <c r="F15370">
        <v>1.3714317840920422</v>
      </c>
      <c r="G15370">
        <v>11046</v>
      </c>
      <c r="H15370">
        <v>15148.835487080698</v>
      </c>
    </row>
    <row r="15371" spans="1:8" x14ac:dyDescent="0.2">
      <c r="A15371">
        <v>2008</v>
      </c>
      <c r="B15371" t="s">
        <v>111</v>
      </c>
      <c r="C15371" t="s">
        <v>13</v>
      </c>
      <c r="D15371">
        <v>20788</v>
      </c>
      <c r="E15371">
        <v>5027882</v>
      </c>
      <c r="F15371">
        <v>1.3333755879401463</v>
      </c>
      <c r="G15371">
        <v>11046</v>
      </c>
      <c r="H15371">
        <v>14728.466744386857</v>
      </c>
    </row>
    <row r="15372" spans="1:8" x14ac:dyDescent="0.2">
      <c r="A15372">
        <v>2009</v>
      </c>
      <c r="B15372" t="s">
        <v>111</v>
      </c>
      <c r="C15372" t="s">
        <v>13</v>
      </c>
      <c r="D15372">
        <v>22807</v>
      </c>
      <c r="E15372">
        <v>5178633</v>
      </c>
      <c r="F15372">
        <v>1.3733541919045125</v>
      </c>
      <c r="G15372">
        <v>11046</v>
      </c>
      <c r="H15372">
        <v>15170.070403777245</v>
      </c>
    </row>
    <row r="15373" spans="1:8" x14ac:dyDescent="0.2">
      <c r="A15373">
        <v>2010</v>
      </c>
      <c r="B15373" t="s">
        <v>111</v>
      </c>
      <c r="C15373" t="s">
        <v>13</v>
      </c>
      <c r="D15373">
        <v>22886</v>
      </c>
      <c r="E15373">
        <v>5397980</v>
      </c>
      <c r="F15373">
        <v>1.4315241996906751</v>
      </c>
      <c r="G15373">
        <v>11046</v>
      </c>
      <c r="H15373">
        <v>15812.616309783198</v>
      </c>
    </row>
    <row r="15374" spans="1:8" x14ac:dyDescent="0.2">
      <c r="A15374">
        <v>2011</v>
      </c>
      <c r="B15374" t="s">
        <v>111</v>
      </c>
      <c r="C15374" t="s">
        <v>13</v>
      </c>
      <c r="D15374">
        <v>23015</v>
      </c>
      <c r="E15374">
        <v>5647383</v>
      </c>
      <c r="F15374">
        <v>1.4976649467804111</v>
      </c>
      <c r="G15374">
        <v>11046</v>
      </c>
      <c r="H15374">
        <v>16543.20700213642</v>
      </c>
    </row>
    <row r="15375" spans="1:8" x14ac:dyDescent="0.2">
      <c r="A15375">
        <v>2012</v>
      </c>
      <c r="B15375" t="s">
        <v>111</v>
      </c>
      <c r="C15375" t="s">
        <v>13</v>
      </c>
      <c r="D15375">
        <v>24226</v>
      </c>
      <c r="E15375">
        <v>5742203</v>
      </c>
      <c r="F15375">
        <v>1.5228108577720543</v>
      </c>
      <c r="G15375">
        <v>11046</v>
      </c>
      <c r="H15375">
        <v>16820.968734950111</v>
      </c>
    </row>
    <row r="15376" spans="1:8" x14ac:dyDescent="0.2">
      <c r="A15376">
        <v>2013</v>
      </c>
      <c r="B15376" t="s">
        <v>111</v>
      </c>
      <c r="C15376" t="s">
        <v>13</v>
      </c>
      <c r="D15376">
        <v>30793</v>
      </c>
      <c r="E15376">
        <v>5903982</v>
      </c>
      <c r="F15376">
        <v>1.5657140462799326</v>
      </c>
      <c r="G15376">
        <v>11046</v>
      </c>
      <c r="H15376">
        <v>17294.877355208137</v>
      </c>
    </row>
    <row r="15377" spans="1:8" x14ac:dyDescent="0.2">
      <c r="A15377">
        <v>2014</v>
      </c>
      <c r="B15377" t="s">
        <v>111</v>
      </c>
      <c r="C15377" t="s">
        <v>13</v>
      </c>
      <c r="D15377">
        <v>32058</v>
      </c>
      <c r="E15377">
        <v>6250240</v>
      </c>
      <c r="F15377">
        <v>1.6575403787851464</v>
      </c>
      <c r="G15377">
        <v>11046</v>
      </c>
      <c r="H15377">
        <v>18309.191024060729</v>
      </c>
    </row>
    <row r="15378" spans="1:8" x14ac:dyDescent="0.2">
      <c r="A15378">
        <v>2015</v>
      </c>
      <c r="B15378" t="s">
        <v>111</v>
      </c>
      <c r="C15378" t="s">
        <v>13</v>
      </c>
      <c r="D15378">
        <v>32237</v>
      </c>
      <c r="E15378">
        <v>6487743</v>
      </c>
      <c r="F15378">
        <v>1.7205252901777663</v>
      </c>
      <c r="G15378">
        <v>11046</v>
      </c>
      <c r="H15378">
        <v>19004.922355303606</v>
      </c>
    </row>
    <row r="15379" spans="1:8" x14ac:dyDescent="0.2">
      <c r="A15379">
        <v>2016</v>
      </c>
      <c r="B15379" t="s">
        <v>111</v>
      </c>
      <c r="C15379" t="s">
        <v>13</v>
      </c>
      <c r="D15379">
        <v>33715</v>
      </c>
      <c r="E15379">
        <v>6609429</v>
      </c>
      <c r="F15379">
        <v>1.752795964349134</v>
      </c>
      <c r="G15379">
        <v>11046</v>
      </c>
      <c r="H15379">
        <v>19361.384222200533</v>
      </c>
    </row>
    <row r="15380" spans="1:8" x14ac:dyDescent="0.2">
      <c r="A15380">
        <v>2017</v>
      </c>
      <c r="B15380" t="s">
        <v>111</v>
      </c>
      <c r="C15380" t="s">
        <v>13</v>
      </c>
      <c r="D15380">
        <v>37204</v>
      </c>
      <c r="E15380">
        <v>6875779</v>
      </c>
      <c r="F15380">
        <v>1.8234309927463515</v>
      </c>
      <c r="G15380">
        <v>11046</v>
      </c>
      <c r="H15380">
        <v>20141.6187458762</v>
      </c>
    </row>
    <row r="15381" spans="1:8" x14ac:dyDescent="0.2">
      <c r="A15381">
        <v>2018</v>
      </c>
      <c r="B15381" t="s">
        <v>111</v>
      </c>
      <c r="C15381" t="s">
        <v>13</v>
      </c>
      <c r="D15381">
        <v>40536</v>
      </c>
      <c r="E15381">
        <v>7187008</v>
      </c>
      <c r="F15381">
        <v>1.9059677648621298</v>
      </c>
      <c r="G15381">
        <v>11046</v>
      </c>
      <c r="H15381">
        <v>21053.319930667087</v>
      </c>
    </row>
    <row r="15382" spans="1:8" x14ac:dyDescent="0.2">
      <c r="A15382">
        <v>2019</v>
      </c>
      <c r="B15382" t="s">
        <v>111</v>
      </c>
      <c r="C15382" t="s">
        <v>13</v>
      </c>
      <c r="D15382">
        <v>39572</v>
      </c>
      <c r="E15382">
        <v>7372534</v>
      </c>
      <c r="F15382">
        <v>1.9551685693615559</v>
      </c>
      <c r="G15382">
        <v>11046</v>
      </c>
      <c r="H15382">
        <v>21596.792017167747</v>
      </c>
    </row>
    <row r="15383" spans="1:8" x14ac:dyDescent="0.2">
      <c r="A15383">
        <v>2020</v>
      </c>
      <c r="B15383" t="s">
        <v>111</v>
      </c>
      <c r="C15383" t="s">
        <v>13</v>
      </c>
      <c r="D15383">
        <v>31126</v>
      </c>
      <c r="E15383">
        <v>7385051</v>
      </c>
      <c r="F15383">
        <v>1.9584880311616233</v>
      </c>
      <c r="G15383">
        <v>11046</v>
      </c>
      <c r="H15383">
        <v>21633.458792211291</v>
      </c>
    </row>
    <row r="15384" spans="1:8" x14ac:dyDescent="0.2">
      <c r="A15384">
        <v>2021</v>
      </c>
      <c r="B15384" t="s">
        <v>111</v>
      </c>
      <c r="C15384" t="s">
        <v>13</v>
      </c>
      <c r="D15384">
        <v>42189</v>
      </c>
      <c r="E15384">
        <v>7402483</v>
      </c>
      <c r="F15384">
        <v>1.9631109326634828</v>
      </c>
      <c r="G15384">
        <v>11046</v>
      </c>
      <c r="H15384">
        <v>21684.523362200831</v>
      </c>
    </row>
    <row r="15385" spans="1:8" x14ac:dyDescent="0.2">
      <c r="A15385">
        <v>2022</v>
      </c>
      <c r="B15385" t="s">
        <v>111</v>
      </c>
      <c r="C15385" t="s">
        <v>13</v>
      </c>
      <c r="D15385">
        <v>39088</v>
      </c>
      <c r="E15385">
        <v>7483626</v>
      </c>
      <c r="F15385">
        <v>1.9846297541736591</v>
      </c>
      <c r="G15385">
        <v>11046</v>
      </c>
      <c r="H15385">
        <v>21922.220264602238</v>
      </c>
    </row>
    <row r="15386" spans="1:8" x14ac:dyDescent="0.2">
      <c r="A15386">
        <v>2023</v>
      </c>
      <c r="B15386" t="s">
        <v>111</v>
      </c>
      <c r="C15386" t="s">
        <v>13</v>
      </c>
      <c r="D15386">
        <v>42475</v>
      </c>
      <c r="E15386">
        <v>7524115</v>
      </c>
      <c r="F15386">
        <v>1.9953672862358889</v>
      </c>
      <c r="G15386">
        <v>11046</v>
      </c>
      <c r="H15386">
        <v>22040.82704376163</v>
      </c>
    </row>
    <row r="15387" spans="1:8" x14ac:dyDescent="0.2">
      <c r="A15387">
        <v>2000</v>
      </c>
      <c r="B15387" t="s">
        <v>111</v>
      </c>
      <c r="C15387" t="s">
        <v>14</v>
      </c>
      <c r="D15387">
        <v>3394</v>
      </c>
      <c r="E15387">
        <v>1684196</v>
      </c>
      <c r="F15387">
        <v>1</v>
      </c>
      <c r="G15387">
        <v>3394</v>
      </c>
      <c r="H15387">
        <v>3394</v>
      </c>
    </row>
    <row r="15388" spans="1:8" x14ac:dyDescent="0.2">
      <c r="A15388">
        <v>2001</v>
      </c>
      <c r="B15388" t="s">
        <v>111</v>
      </c>
      <c r="C15388" t="s">
        <v>14</v>
      </c>
      <c r="D15388">
        <v>3807</v>
      </c>
      <c r="E15388">
        <v>1725017</v>
      </c>
      <c r="F15388">
        <v>1.0242376777999711</v>
      </c>
      <c r="G15388">
        <v>3394</v>
      </c>
      <c r="H15388">
        <v>3476.2626784531021</v>
      </c>
    </row>
    <row r="15389" spans="1:8" x14ac:dyDescent="0.2">
      <c r="A15389">
        <v>2002</v>
      </c>
      <c r="B15389" t="s">
        <v>111</v>
      </c>
      <c r="C15389" t="s">
        <v>14</v>
      </c>
      <c r="D15389">
        <v>4302</v>
      </c>
      <c r="E15389">
        <v>1882563</v>
      </c>
      <c r="F15389">
        <v>1.1177814221147657</v>
      </c>
      <c r="G15389">
        <v>3394</v>
      </c>
      <c r="H15389">
        <v>3793.750146657515</v>
      </c>
    </row>
    <row r="15390" spans="1:8" x14ac:dyDescent="0.2">
      <c r="A15390">
        <v>2003</v>
      </c>
      <c r="B15390" t="s">
        <v>111</v>
      </c>
      <c r="C15390" t="s">
        <v>14</v>
      </c>
      <c r="D15390">
        <v>4991</v>
      </c>
      <c r="E15390">
        <v>1827791</v>
      </c>
      <c r="F15390">
        <v>1.0852602666197997</v>
      </c>
      <c r="G15390">
        <v>3394</v>
      </c>
      <c r="H15390">
        <v>3683.3733449076003</v>
      </c>
    </row>
    <row r="15391" spans="1:8" x14ac:dyDescent="0.2">
      <c r="A15391">
        <v>2004</v>
      </c>
      <c r="B15391" t="s">
        <v>111</v>
      </c>
      <c r="C15391" t="s">
        <v>14</v>
      </c>
      <c r="D15391">
        <v>8284</v>
      </c>
      <c r="E15391">
        <v>1934796</v>
      </c>
      <c r="F15391">
        <v>1.1487950333571626</v>
      </c>
      <c r="G15391">
        <v>3394</v>
      </c>
      <c r="H15391">
        <v>3899.01034321421</v>
      </c>
    </row>
    <row r="15392" spans="1:8" x14ac:dyDescent="0.2">
      <c r="A15392">
        <v>2005</v>
      </c>
      <c r="B15392" t="s">
        <v>111</v>
      </c>
      <c r="C15392" t="s">
        <v>14</v>
      </c>
      <c r="D15392">
        <v>4617</v>
      </c>
      <c r="E15392">
        <v>2000423</v>
      </c>
      <c r="F15392">
        <v>1.1877614006920809</v>
      </c>
      <c r="G15392">
        <v>3394</v>
      </c>
      <c r="H15392">
        <v>4031.2621939489227</v>
      </c>
    </row>
    <row r="15393" spans="1:8" x14ac:dyDescent="0.2">
      <c r="A15393">
        <v>2006</v>
      </c>
      <c r="B15393" t="s">
        <v>111</v>
      </c>
      <c r="C15393" t="s">
        <v>14</v>
      </c>
      <c r="D15393">
        <v>6467</v>
      </c>
      <c r="E15393">
        <v>2049053</v>
      </c>
      <c r="F15393">
        <v>1.216635712233018</v>
      </c>
      <c r="G15393">
        <v>3394</v>
      </c>
      <c r="H15393">
        <v>4129.2616073188628</v>
      </c>
    </row>
    <row r="15394" spans="1:8" x14ac:dyDescent="0.2">
      <c r="A15394">
        <v>2007</v>
      </c>
      <c r="B15394" t="s">
        <v>111</v>
      </c>
      <c r="C15394" t="s">
        <v>14</v>
      </c>
      <c r="D15394">
        <v>7359</v>
      </c>
      <c r="E15394">
        <v>2180427</v>
      </c>
      <c r="F15394">
        <v>1.2946396975173911</v>
      </c>
      <c r="G15394">
        <v>3394</v>
      </c>
      <c r="H15394">
        <v>4394.0071333740252</v>
      </c>
    </row>
    <row r="15395" spans="1:8" x14ac:dyDescent="0.2">
      <c r="A15395">
        <v>2008</v>
      </c>
      <c r="B15395" t="s">
        <v>111</v>
      </c>
      <c r="C15395" t="s">
        <v>14</v>
      </c>
      <c r="D15395">
        <v>6637</v>
      </c>
      <c r="E15395">
        <v>2122465</v>
      </c>
      <c r="F15395">
        <v>1.2602244631859949</v>
      </c>
      <c r="G15395">
        <v>3394</v>
      </c>
      <c r="H15395">
        <v>4277.2018280532666</v>
      </c>
    </row>
    <row r="15396" spans="1:8" x14ac:dyDescent="0.2">
      <c r="A15396">
        <v>2009</v>
      </c>
      <c r="B15396" t="s">
        <v>111</v>
      </c>
      <c r="C15396" t="s">
        <v>14</v>
      </c>
      <c r="D15396">
        <v>6186</v>
      </c>
      <c r="E15396">
        <v>2267548</v>
      </c>
      <c r="F15396">
        <v>1.3463682374260477</v>
      </c>
      <c r="G15396">
        <v>3394</v>
      </c>
      <c r="H15396">
        <v>4569.5737978240059</v>
      </c>
    </row>
    <row r="15397" spans="1:8" x14ac:dyDescent="0.2">
      <c r="A15397">
        <v>2010</v>
      </c>
      <c r="B15397" t="s">
        <v>111</v>
      </c>
      <c r="C15397" t="s">
        <v>14</v>
      </c>
      <c r="D15397">
        <v>6771</v>
      </c>
      <c r="E15397">
        <v>2304369</v>
      </c>
      <c r="F15397">
        <v>1.3682308947414672</v>
      </c>
      <c r="G15397">
        <v>3394</v>
      </c>
      <c r="H15397">
        <v>4643.7756567525394</v>
      </c>
    </row>
    <row r="15398" spans="1:8" x14ac:dyDescent="0.2">
      <c r="A15398">
        <v>2011</v>
      </c>
      <c r="B15398" t="s">
        <v>111</v>
      </c>
      <c r="C15398" t="s">
        <v>14</v>
      </c>
      <c r="D15398">
        <v>7164</v>
      </c>
      <c r="E15398">
        <v>2347009</v>
      </c>
      <c r="F15398">
        <v>1.393548613106788</v>
      </c>
      <c r="G15398">
        <v>3394</v>
      </c>
      <c r="H15398">
        <v>4729.7039928844388</v>
      </c>
    </row>
    <row r="15399" spans="1:8" x14ac:dyDescent="0.2">
      <c r="A15399">
        <v>2012</v>
      </c>
      <c r="B15399" t="s">
        <v>111</v>
      </c>
      <c r="C15399" t="s">
        <v>14</v>
      </c>
      <c r="D15399">
        <v>7141</v>
      </c>
      <c r="E15399">
        <v>2449204</v>
      </c>
      <c r="F15399">
        <v>1.4542274177114778</v>
      </c>
      <c r="G15399">
        <v>3394</v>
      </c>
      <c r="H15399">
        <v>4935.6478557127557</v>
      </c>
    </row>
    <row r="15400" spans="1:8" x14ac:dyDescent="0.2">
      <c r="A15400">
        <v>2013</v>
      </c>
      <c r="B15400" t="s">
        <v>111</v>
      </c>
      <c r="C15400" t="s">
        <v>14</v>
      </c>
      <c r="D15400">
        <v>8577</v>
      </c>
      <c r="E15400">
        <v>2529241</v>
      </c>
      <c r="F15400">
        <v>1.5017497963419935</v>
      </c>
      <c r="G15400">
        <v>3394</v>
      </c>
      <c r="H15400">
        <v>5096.9388087847256</v>
      </c>
    </row>
    <row r="15401" spans="1:8" x14ac:dyDescent="0.2">
      <c r="A15401">
        <v>2014</v>
      </c>
      <c r="B15401" t="s">
        <v>111</v>
      </c>
      <c r="C15401" t="s">
        <v>14</v>
      </c>
      <c r="D15401">
        <v>8477</v>
      </c>
      <c r="E15401">
        <v>2649415</v>
      </c>
      <c r="F15401">
        <v>1.5731037242696218</v>
      </c>
      <c r="G15401">
        <v>3394</v>
      </c>
      <c r="H15401">
        <v>5339.1140401710963</v>
      </c>
    </row>
    <row r="15402" spans="1:8" x14ac:dyDescent="0.2">
      <c r="A15402">
        <v>2015</v>
      </c>
      <c r="B15402" t="s">
        <v>111</v>
      </c>
      <c r="C15402" t="s">
        <v>14</v>
      </c>
      <c r="D15402">
        <v>6873</v>
      </c>
      <c r="E15402">
        <v>2732849</v>
      </c>
      <c r="F15402">
        <v>1.622643089046643</v>
      </c>
      <c r="G15402">
        <v>3394</v>
      </c>
      <c r="H15402">
        <v>5507.2506442243066</v>
      </c>
    </row>
    <row r="15403" spans="1:8" x14ac:dyDescent="0.2">
      <c r="A15403">
        <v>2016</v>
      </c>
      <c r="B15403" t="s">
        <v>111</v>
      </c>
      <c r="C15403" t="s">
        <v>14</v>
      </c>
      <c r="D15403">
        <v>10057</v>
      </c>
      <c r="E15403">
        <v>2696015</v>
      </c>
      <c r="F15403">
        <v>1.600772712914649</v>
      </c>
      <c r="G15403">
        <v>3394</v>
      </c>
      <c r="H15403">
        <v>5433.0225876323184</v>
      </c>
    </row>
    <row r="15404" spans="1:8" x14ac:dyDescent="0.2">
      <c r="A15404">
        <v>2017</v>
      </c>
      <c r="B15404" t="s">
        <v>111</v>
      </c>
      <c r="C15404" t="s">
        <v>14</v>
      </c>
      <c r="D15404">
        <v>10316</v>
      </c>
      <c r="E15404">
        <v>2809459</v>
      </c>
      <c r="F15404">
        <v>1.668130668877019</v>
      </c>
      <c r="G15404">
        <v>3394</v>
      </c>
      <c r="H15404">
        <v>5661.6354901686027</v>
      </c>
    </row>
    <row r="15405" spans="1:8" x14ac:dyDescent="0.2">
      <c r="A15405">
        <v>2018</v>
      </c>
      <c r="B15405" t="s">
        <v>111</v>
      </c>
      <c r="C15405" t="s">
        <v>14</v>
      </c>
      <c r="D15405">
        <v>11205</v>
      </c>
      <c r="E15405">
        <v>2839667</v>
      </c>
      <c r="F15405">
        <v>1.6860668235763534</v>
      </c>
      <c r="G15405">
        <v>3394</v>
      </c>
      <c r="H15405">
        <v>5722.5107992181438</v>
      </c>
    </row>
    <row r="15406" spans="1:8" x14ac:dyDescent="0.2">
      <c r="A15406">
        <v>2019</v>
      </c>
      <c r="B15406" t="s">
        <v>111</v>
      </c>
      <c r="C15406" t="s">
        <v>14</v>
      </c>
      <c r="D15406">
        <v>9154</v>
      </c>
      <c r="E15406">
        <v>2913438</v>
      </c>
      <c r="F15406">
        <v>1.7298687326178188</v>
      </c>
      <c r="G15406">
        <v>3394</v>
      </c>
      <c r="H15406">
        <v>5871.1744785048768</v>
      </c>
    </row>
    <row r="15407" spans="1:8" x14ac:dyDescent="0.2">
      <c r="A15407">
        <v>2020</v>
      </c>
      <c r="B15407" t="s">
        <v>111</v>
      </c>
      <c r="C15407" t="s">
        <v>14</v>
      </c>
      <c r="D15407">
        <v>9173</v>
      </c>
      <c r="E15407">
        <v>2805816</v>
      </c>
      <c r="F15407">
        <v>1.6659676189707135</v>
      </c>
      <c r="G15407">
        <v>3394</v>
      </c>
      <c r="H15407">
        <v>5654.2940987866014</v>
      </c>
    </row>
    <row r="15408" spans="1:8" x14ac:dyDescent="0.2">
      <c r="A15408">
        <v>2021</v>
      </c>
      <c r="B15408" t="s">
        <v>111</v>
      </c>
      <c r="C15408" t="s">
        <v>14</v>
      </c>
      <c r="D15408">
        <v>9571</v>
      </c>
      <c r="E15408">
        <v>2985401</v>
      </c>
      <c r="F15408">
        <v>1.772597132400267</v>
      </c>
      <c r="G15408">
        <v>3394</v>
      </c>
      <c r="H15408">
        <v>6016.1946673665061</v>
      </c>
    </row>
    <row r="15409" spans="1:8" x14ac:dyDescent="0.2">
      <c r="A15409">
        <v>2022</v>
      </c>
      <c r="B15409" t="s">
        <v>111</v>
      </c>
      <c r="C15409" t="s">
        <v>14</v>
      </c>
      <c r="D15409">
        <v>11278</v>
      </c>
      <c r="E15409">
        <v>3029306</v>
      </c>
      <c r="F15409">
        <v>1.7986659509938274</v>
      </c>
      <c r="G15409">
        <v>3394</v>
      </c>
      <c r="H15409">
        <v>6104.6722376730504</v>
      </c>
    </row>
    <row r="15410" spans="1:8" x14ac:dyDescent="0.2">
      <c r="A15410">
        <v>2023</v>
      </c>
      <c r="B15410" t="s">
        <v>111</v>
      </c>
      <c r="C15410" t="s">
        <v>14</v>
      </c>
      <c r="D15410">
        <v>12799</v>
      </c>
      <c r="E15410">
        <v>3124421</v>
      </c>
      <c r="F15410">
        <v>1.8551409693408605</v>
      </c>
      <c r="G15410">
        <v>3394</v>
      </c>
      <c r="H15410">
        <v>6296.3484499428805</v>
      </c>
    </row>
    <row r="15411" spans="1:8" x14ac:dyDescent="0.2">
      <c r="A15411">
        <v>2000</v>
      </c>
      <c r="B15411" t="s">
        <v>111</v>
      </c>
      <c r="C15411" t="s">
        <v>15</v>
      </c>
      <c r="D15411">
        <v>594</v>
      </c>
      <c r="E15411">
        <v>481245</v>
      </c>
      <c r="F15411">
        <v>1</v>
      </c>
      <c r="G15411">
        <v>594</v>
      </c>
      <c r="H15411">
        <v>594</v>
      </c>
    </row>
    <row r="15412" spans="1:8" x14ac:dyDescent="0.2">
      <c r="A15412">
        <v>2001</v>
      </c>
      <c r="B15412" t="s">
        <v>111</v>
      </c>
      <c r="C15412" t="s">
        <v>15</v>
      </c>
      <c r="D15412">
        <v>724</v>
      </c>
      <c r="E15412">
        <v>477010</v>
      </c>
      <c r="F15412">
        <v>0.99119990857047868</v>
      </c>
      <c r="G15412">
        <v>594</v>
      </c>
      <c r="H15412">
        <v>588.77274569086433</v>
      </c>
    </row>
    <row r="15413" spans="1:8" x14ac:dyDescent="0.2">
      <c r="A15413">
        <v>2002</v>
      </c>
      <c r="B15413" t="s">
        <v>111</v>
      </c>
      <c r="C15413" t="s">
        <v>15</v>
      </c>
      <c r="D15413">
        <v>290</v>
      </c>
      <c r="E15413">
        <v>526209</v>
      </c>
      <c r="F15413">
        <v>1.0934326590406134</v>
      </c>
      <c r="G15413">
        <v>594</v>
      </c>
      <c r="H15413">
        <v>649.49899947012432</v>
      </c>
    </row>
    <row r="15414" spans="1:8" x14ac:dyDescent="0.2">
      <c r="A15414">
        <v>2003</v>
      </c>
      <c r="B15414" t="s">
        <v>111</v>
      </c>
      <c r="C15414" t="s">
        <v>15</v>
      </c>
      <c r="D15414">
        <v>1276</v>
      </c>
      <c r="E15414">
        <v>533532</v>
      </c>
      <c r="F15414">
        <v>1.1086494405136678</v>
      </c>
      <c r="G15414">
        <v>594</v>
      </c>
      <c r="H15414">
        <v>658.53776766511862</v>
      </c>
    </row>
    <row r="15415" spans="1:8" x14ac:dyDescent="0.2">
      <c r="A15415">
        <v>2004</v>
      </c>
      <c r="B15415" t="s">
        <v>111</v>
      </c>
      <c r="C15415" t="s">
        <v>15</v>
      </c>
      <c r="D15415">
        <v>1276</v>
      </c>
      <c r="E15415">
        <v>570761</v>
      </c>
      <c r="F15415">
        <v>1.1860092052904445</v>
      </c>
      <c r="G15415">
        <v>594</v>
      </c>
      <c r="H15415">
        <v>704.48946794252402</v>
      </c>
    </row>
    <row r="15416" spans="1:8" x14ac:dyDescent="0.2">
      <c r="A15416">
        <v>2005</v>
      </c>
      <c r="B15416" t="s">
        <v>111</v>
      </c>
      <c r="C15416" t="s">
        <v>15</v>
      </c>
      <c r="D15416">
        <v>529</v>
      </c>
      <c r="E15416">
        <v>513397</v>
      </c>
      <c r="F15416">
        <v>1.066810044779686</v>
      </c>
      <c r="G15416">
        <v>594</v>
      </c>
      <c r="H15416">
        <v>633.68516659913348</v>
      </c>
    </row>
    <row r="15417" spans="1:8" x14ac:dyDescent="0.2">
      <c r="A15417">
        <v>2006</v>
      </c>
      <c r="B15417" t="s">
        <v>111</v>
      </c>
      <c r="C15417" t="s">
        <v>15</v>
      </c>
      <c r="D15417">
        <v>569</v>
      </c>
      <c r="E15417">
        <v>588563</v>
      </c>
      <c r="F15417">
        <v>1.2230007584494385</v>
      </c>
      <c r="G15417">
        <v>594</v>
      </c>
      <c r="H15417">
        <v>726.46245051896642</v>
      </c>
    </row>
    <row r="15418" spans="1:8" x14ac:dyDescent="0.2">
      <c r="A15418">
        <v>2007</v>
      </c>
      <c r="B15418" t="s">
        <v>111</v>
      </c>
      <c r="C15418" t="s">
        <v>15</v>
      </c>
      <c r="D15418">
        <v>738</v>
      </c>
      <c r="E15418">
        <v>574171</v>
      </c>
      <c r="F15418">
        <v>1.1930949931947346</v>
      </c>
      <c r="G15418">
        <v>594</v>
      </c>
      <c r="H15418">
        <v>708.69842595767227</v>
      </c>
    </row>
    <row r="15419" spans="1:8" x14ac:dyDescent="0.2">
      <c r="A15419">
        <v>2008</v>
      </c>
      <c r="B15419" t="s">
        <v>111</v>
      </c>
      <c r="C15419" t="s">
        <v>15</v>
      </c>
      <c r="D15419">
        <v>968</v>
      </c>
      <c r="E15419">
        <v>583118</v>
      </c>
      <c r="F15419">
        <v>1.2116863551829109</v>
      </c>
      <c r="G15419">
        <v>594</v>
      </c>
      <c r="H15419">
        <v>719.74169497864909</v>
      </c>
    </row>
    <row r="15420" spans="1:8" x14ac:dyDescent="0.2">
      <c r="A15420">
        <v>2009</v>
      </c>
      <c r="B15420" t="s">
        <v>111</v>
      </c>
      <c r="C15420" t="s">
        <v>15</v>
      </c>
      <c r="D15420">
        <v>746</v>
      </c>
      <c r="E15420">
        <v>557340</v>
      </c>
      <c r="F15420">
        <v>1.1581211233363464</v>
      </c>
      <c r="G15420">
        <v>594</v>
      </c>
      <c r="H15420">
        <v>687.92394726178975</v>
      </c>
    </row>
    <row r="15421" spans="1:8" x14ac:dyDescent="0.2">
      <c r="A15421">
        <v>2010</v>
      </c>
      <c r="B15421" t="s">
        <v>111</v>
      </c>
      <c r="C15421" t="s">
        <v>15</v>
      </c>
      <c r="D15421">
        <v>1208</v>
      </c>
      <c r="E15421">
        <v>564397</v>
      </c>
      <c r="F15421">
        <v>1.1727851717939928</v>
      </c>
      <c r="G15421">
        <v>594</v>
      </c>
      <c r="H15421">
        <v>696.63439204563167</v>
      </c>
    </row>
    <row r="15422" spans="1:8" x14ac:dyDescent="0.2">
      <c r="A15422">
        <v>2011</v>
      </c>
      <c r="B15422" t="s">
        <v>111</v>
      </c>
      <c r="C15422" t="s">
        <v>15</v>
      </c>
      <c r="D15422">
        <v>228</v>
      </c>
      <c r="E15422">
        <v>591312</v>
      </c>
      <c r="F15422">
        <v>1.2287130255898762</v>
      </c>
      <c r="G15422">
        <v>594</v>
      </c>
      <c r="H15422">
        <v>729.85553720038649</v>
      </c>
    </row>
    <row r="15423" spans="1:8" x14ac:dyDescent="0.2">
      <c r="A15423">
        <v>2012</v>
      </c>
      <c r="B15423" t="s">
        <v>111</v>
      </c>
      <c r="C15423" t="s">
        <v>15</v>
      </c>
      <c r="D15423">
        <v>817</v>
      </c>
      <c r="E15423">
        <v>553046</v>
      </c>
      <c r="F15423">
        <v>1.1491984332304752</v>
      </c>
      <c r="G15423">
        <v>594</v>
      </c>
      <c r="H15423">
        <v>682.6238693389023</v>
      </c>
    </row>
    <row r="15424" spans="1:8" x14ac:dyDescent="0.2">
      <c r="A15424">
        <v>2013</v>
      </c>
      <c r="B15424" t="s">
        <v>111</v>
      </c>
      <c r="C15424" t="s">
        <v>15</v>
      </c>
      <c r="D15424">
        <v>701</v>
      </c>
      <c r="E15424">
        <v>580142</v>
      </c>
      <c r="F15424">
        <v>1.2055023948300763</v>
      </c>
      <c r="G15424">
        <v>594</v>
      </c>
      <c r="H15424">
        <v>716.06842252906529</v>
      </c>
    </row>
    <row r="15425" spans="1:8" x14ac:dyDescent="0.2">
      <c r="A15425">
        <v>2014</v>
      </c>
      <c r="B15425" t="s">
        <v>111</v>
      </c>
      <c r="C15425" t="s">
        <v>15</v>
      </c>
      <c r="D15425">
        <v>1192</v>
      </c>
      <c r="E15425">
        <v>599050</v>
      </c>
      <c r="F15425">
        <v>1.2447921536847135</v>
      </c>
      <c r="G15425">
        <v>594</v>
      </c>
      <c r="H15425">
        <v>739.40653928871984</v>
      </c>
    </row>
    <row r="15426" spans="1:8" x14ac:dyDescent="0.2">
      <c r="A15426">
        <v>2015</v>
      </c>
      <c r="B15426" t="s">
        <v>111</v>
      </c>
      <c r="C15426" t="s">
        <v>15</v>
      </c>
      <c r="D15426">
        <v>739</v>
      </c>
      <c r="E15426">
        <v>572873</v>
      </c>
      <c r="F15426">
        <v>1.1903978223150371</v>
      </c>
      <c r="G15426">
        <v>594</v>
      </c>
      <c r="H15426">
        <v>707.09630645513209</v>
      </c>
    </row>
    <row r="15427" spans="1:8" x14ac:dyDescent="0.2">
      <c r="A15427">
        <v>2016</v>
      </c>
      <c r="B15427" t="s">
        <v>111</v>
      </c>
      <c r="C15427" t="s">
        <v>15</v>
      </c>
      <c r="D15427">
        <v>1782</v>
      </c>
      <c r="E15427">
        <v>610936</v>
      </c>
      <c r="F15427">
        <v>1.2694905921100479</v>
      </c>
      <c r="G15427">
        <v>594</v>
      </c>
      <c r="H15427">
        <v>754.07741171336841</v>
      </c>
    </row>
    <row r="15428" spans="1:8" x14ac:dyDescent="0.2">
      <c r="A15428">
        <v>2017</v>
      </c>
      <c r="B15428" t="s">
        <v>111</v>
      </c>
      <c r="C15428" t="s">
        <v>15</v>
      </c>
      <c r="D15428">
        <v>118</v>
      </c>
      <c r="E15428">
        <v>601155</v>
      </c>
      <c r="F15428">
        <v>1.2491662251036375</v>
      </c>
      <c r="G15428">
        <v>594</v>
      </c>
      <c r="H15428">
        <v>742.00473771156067</v>
      </c>
    </row>
    <row r="15429" spans="1:8" x14ac:dyDescent="0.2">
      <c r="A15429">
        <v>2018</v>
      </c>
      <c r="B15429" t="s">
        <v>111</v>
      </c>
      <c r="C15429" t="s">
        <v>15</v>
      </c>
      <c r="D15429">
        <v>593</v>
      </c>
      <c r="E15429">
        <v>579738</v>
      </c>
      <c r="F15429">
        <v>1.2046629055886295</v>
      </c>
      <c r="G15429">
        <v>594</v>
      </c>
      <c r="H15429">
        <v>715.56976591964599</v>
      </c>
    </row>
    <row r="15430" spans="1:8" x14ac:dyDescent="0.2">
      <c r="A15430">
        <v>2019</v>
      </c>
      <c r="B15430" t="s">
        <v>111</v>
      </c>
      <c r="C15430" t="s">
        <v>15</v>
      </c>
      <c r="D15430">
        <v>1825</v>
      </c>
      <c r="E15430">
        <v>596299</v>
      </c>
      <c r="F15430">
        <v>1.239075730656942</v>
      </c>
      <c r="G15430">
        <v>594</v>
      </c>
      <c r="H15430">
        <v>736.01098401022352</v>
      </c>
    </row>
    <row r="15431" spans="1:8" x14ac:dyDescent="0.2">
      <c r="A15431">
        <v>2020</v>
      </c>
      <c r="B15431" t="s">
        <v>111</v>
      </c>
      <c r="C15431" t="s">
        <v>15</v>
      </c>
      <c r="D15431">
        <v>1303</v>
      </c>
      <c r="E15431">
        <v>592551</v>
      </c>
      <c r="F15431">
        <v>1.2312875977932238</v>
      </c>
      <c r="G15431">
        <v>594</v>
      </c>
      <c r="H15431">
        <v>731.384833089175</v>
      </c>
    </row>
    <row r="15432" spans="1:8" x14ac:dyDescent="0.2">
      <c r="A15432">
        <v>2021</v>
      </c>
      <c r="B15432" t="s">
        <v>111</v>
      </c>
      <c r="C15432" t="s">
        <v>15</v>
      </c>
      <c r="D15432">
        <v>864</v>
      </c>
      <c r="E15432">
        <v>608235</v>
      </c>
      <c r="F15432">
        <v>1.2638780662656235</v>
      </c>
      <c r="G15432">
        <v>594</v>
      </c>
      <c r="H15432">
        <v>750.74357136178037</v>
      </c>
    </row>
    <row r="15433" spans="1:8" x14ac:dyDescent="0.2">
      <c r="A15433">
        <v>2022</v>
      </c>
      <c r="B15433" t="s">
        <v>111</v>
      </c>
      <c r="C15433" t="s">
        <v>15</v>
      </c>
      <c r="D15433">
        <v>949</v>
      </c>
      <c r="E15433">
        <v>562066</v>
      </c>
      <c r="F15433">
        <v>1.1679414851063388</v>
      </c>
      <c r="G15433">
        <v>594</v>
      </c>
      <c r="H15433">
        <v>693.75724215316518</v>
      </c>
    </row>
    <row r="15434" spans="1:8" x14ac:dyDescent="0.2">
      <c r="A15434">
        <v>2023</v>
      </c>
      <c r="B15434" t="s">
        <v>111</v>
      </c>
      <c r="C15434" t="s">
        <v>15</v>
      </c>
      <c r="D15434">
        <v>752</v>
      </c>
      <c r="E15434">
        <v>586998</v>
      </c>
      <c r="F15434">
        <v>1.2197487766106661</v>
      </c>
      <c r="G15434">
        <v>594</v>
      </c>
      <c r="H15434">
        <v>724.53077330673568</v>
      </c>
    </row>
    <row r="15435" spans="1:8" x14ac:dyDescent="0.2">
      <c r="A15435">
        <v>2000</v>
      </c>
      <c r="B15435" t="s">
        <v>111</v>
      </c>
      <c r="C15435" t="s">
        <v>16</v>
      </c>
      <c r="D15435">
        <v>594</v>
      </c>
      <c r="E15435">
        <v>118944</v>
      </c>
      <c r="F15435">
        <v>1</v>
      </c>
      <c r="G15435">
        <v>594</v>
      </c>
      <c r="H15435">
        <v>594</v>
      </c>
    </row>
    <row r="15436" spans="1:8" x14ac:dyDescent="0.2">
      <c r="A15436">
        <v>2001</v>
      </c>
      <c r="B15436" t="s">
        <v>111</v>
      </c>
      <c r="C15436" t="s">
        <v>16</v>
      </c>
      <c r="D15436">
        <v>518</v>
      </c>
      <c r="E15436">
        <v>96484</v>
      </c>
      <c r="F15436">
        <v>0.81117164379876239</v>
      </c>
      <c r="G15436">
        <v>594</v>
      </c>
      <c r="H15436">
        <v>481.83595641646485</v>
      </c>
    </row>
    <row r="15437" spans="1:8" x14ac:dyDescent="0.2">
      <c r="A15437">
        <v>2002</v>
      </c>
      <c r="B15437" t="s">
        <v>111</v>
      </c>
      <c r="C15437" t="s">
        <v>16</v>
      </c>
      <c r="D15437">
        <v>405</v>
      </c>
      <c r="E15437">
        <v>94697</v>
      </c>
      <c r="F15437">
        <v>0.7961477670164111</v>
      </c>
      <c r="G15437">
        <v>594</v>
      </c>
      <c r="H15437">
        <v>472.91177360774822</v>
      </c>
    </row>
    <row r="15438" spans="1:8" x14ac:dyDescent="0.2">
      <c r="A15438">
        <v>2003</v>
      </c>
      <c r="B15438" t="s">
        <v>111</v>
      </c>
      <c r="C15438" t="s">
        <v>16</v>
      </c>
      <c r="D15438">
        <v>723</v>
      </c>
      <c r="E15438">
        <v>87796</v>
      </c>
      <c r="F15438">
        <v>0.73812886736615546</v>
      </c>
      <c r="G15438">
        <v>594</v>
      </c>
      <c r="H15438">
        <v>438.44854721549632</v>
      </c>
    </row>
    <row r="15439" spans="1:8" x14ac:dyDescent="0.2">
      <c r="A15439">
        <v>2004</v>
      </c>
      <c r="B15439" t="s">
        <v>111</v>
      </c>
      <c r="C15439" t="s">
        <v>16</v>
      </c>
      <c r="D15439">
        <v>723</v>
      </c>
      <c r="E15439">
        <v>94575</v>
      </c>
      <c r="F15439">
        <v>0.79512207425343018</v>
      </c>
      <c r="G15439">
        <v>594</v>
      </c>
      <c r="H15439">
        <v>472.30251210653751</v>
      </c>
    </row>
    <row r="15440" spans="1:8" x14ac:dyDescent="0.2">
      <c r="A15440">
        <v>2005</v>
      </c>
      <c r="B15440" t="s">
        <v>111</v>
      </c>
      <c r="C15440" t="s">
        <v>16</v>
      </c>
      <c r="D15440">
        <v>238</v>
      </c>
      <c r="E15440">
        <v>87265</v>
      </c>
      <c r="F15440">
        <v>0.73366458165186976</v>
      </c>
      <c r="G15440">
        <v>594</v>
      </c>
      <c r="H15440">
        <v>435.79676150121065</v>
      </c>
    </row>
    <row r="15441" spans="1:8" x14ac:dyDescent="0.2">
      <c r="A15441">
        <v>2006</v>
      </c>
      <c r="B15441" t="s">
        <v>111</v>
      </c>
      <c r="C15441" t="s">
        <v>16</v>
      </c>
      <c r="D15441">
        <v>665</v>
      </c>
      <c r="E15441">
        <v>92130</v>
      </c>
      <c r="F15441">
        <v>0.7745661824051655</v>
      </c>
      <c r="G15441">
        <v>594</v>
      </c>
      <c r="H15441">
        <v>460.09231234866832</v>
      </c>
    </row>
    <row r="15442" spans="1:8" x14ac:dyDescent="0.2">
      <c r="A15442">
        <v>2007</v>
      </c>
      <c r="B15442" t="s">
        <v>111</v>
      </c>
      <c r="C15442" t="s">
        <v>16</v>
      </c>
      <c r="D15442">
        <v>345</v>
      </c>
      <c r="E15442">
        <v>85862</v>
      </c>
      <c r="F15442">
        <v>0.72186911487758942</v>
      </c>
      <c r="G15442">
        <v>594</v>
      </c>
      <c r="H15442">
        <v>428.79025423728814</v>
      </c>
    </row>
    <row r="15443" spans="1:8" x14ac:dyDescent="0.2">
      <c r="A15443">
        <v>2008</v>
      </c>
      <c r="B15443" t="s">
        <v>111</v>
      </c>
      <c r="C15443" t="s">
        <v>16</v>
      </c>
      <c r="D15443">
        <v>492</v>
      </c>
      <c r="E15443">
        <v>76317</v>
      </c>
      <c r="F15443">
        <v>0.64162126715092815</v>
      </c>
      <c r="G15443">
        <v>594</v>
      </c>
      <c r="H15443">
        <v>381.12303268765135</v>
      </c>
    </row>
    <row r="15444" spans="1:8" x14ac:dyDescent="0.2">
      <c r="A15444">
        <v>2009</v>
      </c>
      <c r="B15444" t="s">
        <v>111</v>
      </c>
      <c r="C15444" t="s">
        <v>16</v>
      </c>
      <c r="D15444">
        <v>352</v>
      </c>
      <c r="E15444">
        <v>71000</v>
      </c>
      <c r="F15444">
        <v>0.59691955878396552</v>
      </c>
      <c r="G15444">
        <v>594</v>
      </c>
      <c r="H15444">
        <v>354.57021791767551</v>
      </c>
    </row>
    <row r="15445" spans="1:8" x14ac:dyDescent="0.2">
      <c r="A15445">
        <v>2010</v>
      </c>
      <c r="B15445" t="s">
        <v>111</v>
      </c>
      <c r="C15445" t="s">
        <v>16</v>
      </c>
      <c r="D15445">
        <v>379</v>
      </c>
      <c r="E15445">
        <v>78786</v>
      </c>
      <c r="F15445">
        <v>0.66237893462469732</v>
      </c>
      <c r="G15445">
        <v>594</v>
      </c>
      <c r="H15445">
        <v>393.45308716707024</v>
      </c>
    </row>
    <row r="15446" spans="1:8" x14ac:dyDescent="0.2">
      <c r="A15446">
        <v>2011</v>
      </c>
      <c r="B15446" t="s">
        <v>111</v>
      </c>
      <c r="C15446" t="s">
        <v>16</v>
      </c>
      <c r="D15446">
        <v>343</v>
      </c>
      <c r="E15446">
        <v>70507</v>
      </c>
      <c r="F15446">
        <v>0.59277475114339517</v>
      </c>
      <c r="G15446">
        <v>594</v>
      </c>
      <c r="H15446">
        <v>352.10820217917671</v>
      </c>
    </row>
    <row r="15447" spans="1:8" x14ac:dyDescent="0.2">
      <c r="A15447">
        <v>2012</v>
      </c>
      <c r="B15447" t="s">
        <v>111</v>
      </c>
      <c r="C15447" t="s">
        <v>16</v>
      </c>
      <c r="D15447">
        <v>302</v>
      </c>
      <c r="E15447">
        <v>72362</v>
      </c>
      <c r="F15447">
        <v>0.60837032553134252</v>
      </c>
      <c r="G15447">
        <v>594</v>
      </c>
      <c r="H15447">
        <v>361.37197336561746</v>
      </c>
    </row>
    <row r="15448" spans="1:8" x14ac:dyDescent="0.2">
      <c r="A15448">
        <v>2013</v>
      </c>
      <c r="B15448" t="s">
        <v>111</v>
      </c>
      <c r="C15448" t="s">
        <v>16</v>
      </c>
      <c r="D15448">
        <v>817</v>
      </c>
      <c r="E15448">
        <v>75624</v>
      </c>
      <c r="F15448">
        <v>0.63579499596448752</v>
      </c>
      <c r="G15448">
        <v>594</v>
      </c>
      <c r="H15448">
        <v>377.6622276029056</v>
      </c>
    </row>
    <row r="15449" spans="1:8" x14ac:dyDescent="0.2">
      <c r="A15449">
        <v>2014</v>
      </c>
      <c r="B15449" t="s">
        <v>111</v>
      </c>
      <c r="C15449" t="s">
        <v>16</v>
      </c>
      <c r="D15449">
        <v>680</v>
      </c>
      <c r="E15449">
        <v>73761</v>
      </c>
      <c r="F15449">
        <v>0.62013216303470542</v>
      </c>
      <c r="G15449">
        <v>594</v>
      </c>
      <c r="H15449">
        <v>368.35850484261499</v>
      </c>
    </row>
    <row r="15450" spans="1:8" x14ac:dyDescent="0.2">
      <c r="A15450">
        <v>2015</v>
      </c>
      <c r="B15450" t="s">
        <v>111</v>
      </c>
      <c r="C15450" t="s">
        <v>16</v>
      </c>
      <c r="D15450">
        <v>507</v>
      </c>
      <c r="E15450">
        <v>66333</v>
      </c>
      <c r="F15450">
        <v>0.55768260694108152</v>
      </c>
      <c r="G15450">
        <v>594</v>
      </c>
      <c r="H15450">
        <v>331.26346852300242</v>
      </c>
    </row>
    <row r="15451" spans="1:8" x14ac:dyDescent="0.2">
      <c r="A15451">
        <v>2016</v>
      </c>
      <c r="B15451" t="s">
        <v>111</v>
      </c>
      <c r="C15451" t="s">
        <v>16</v>
      </c>
      <c r="D15451">
        <v>1084</v>
      </c>
      <c r="E15451">
        <v>70402</v>
      </c>
      <c r="F15451">
        <v>0.59189198278181332</v>
      </c>
      <c r="G15451">
        <v>594</v>
      </c>
      <c r="H15451">
        <v>351.58383777239709</v>
      </c>
    </row>
    <row r="15452" spans="1:8" x14ac:dyDescent="0.2">
      <c r="A15452">
        <v>2017</v>
      </c>
      <c r="B15452" t="s">
        <v>111</v>
      </c>
      <c r="C15452" t="s">
        <v>16</v>
      </c>
      <c r="D15452">
        <v>482</v>
      </c>
      <c r="E15452">
        <v>73699</v>
      </c>
      <c r="F15452">
        <v>0.61961090933548557</v>
      </c>
      <c r="G15452">
        <v>594</v>
      </c>
      <c r="H15452">
        <v>368.04888014527842</v>
      </c>
    </row>
    <row r="15453" spans="1:8" x14ac:dyDescent="0.2">
      <c r="A15453">
        <v>2018</v>
      </c>
      <c r="B15453" t="s">
        <v>111</v>
      </c>
      <c r="C15453" t="s">
        <v>16</v>
      </c>
      <c r="D15453">
        <v>265</v>
      </c>
      <c r="E15453">
        <v>64922</v>
      </c>
      <c r="F15453">
        <v>0.54581988162496642</v>
      </c>
      <c r="G15453">
        <v>594</v>
      </c>
      <c r="H15453">
        <v>324.21700968523004</v>
      </c>
    </row>
    <row r="15454" spans="1:8" x14ac:dyDescent="0.2">
      <c r="A15454">
        <v>2019</v>
      </c>
      <c r="B15454" t="s">
        <v>111</v>
      </c>
      <c r="C15454" t="s">
        <v>16</v>
      </c>
      <c r="D15454">
        <v>620</v>
      </c>
      <c r="E15454">
        <v>67375</v>
      </c>
      <c r="F15454">
        <v>0.56644303201506596</v>
      </c>
      <c r="G15454">
        <v>594</v>
      </c>
      <c r="H15454">
        <v>336.46716101694921</v>
      </c>
    </row>
    <row r="15455" spans="1:8" x14ac:dyDescent="0.2">
      <c r="A15455">
        <v>2020</v>
      </c>
      <c r="B15455" t="s">
        <v>111</v>
      </c>
      <c r="C15455" t="s">
        <v>16</v>
      </c>
      <c r="D15455">
        <v>1139</v>
      </c>
      <c r="E15455">
        <v>76158</v>
      </c>
      <c r="F15455">
        <v>0.64028450363196121</v>
      </c>
      <c r="G15455">
        <v>594</v>
      </c>
      <c r="H15455">
        <v>380.32899515738495</v>
      </c>
    </row>
    <row r="15456" spans="1:8" x14ac:dyDescent="0.2">
      <c r="A15456">
        <v>2021</v>
      </c>
      <c r="B15456" t="s">
        <v>111</v>
      </c>
      <c r="C15456" t="s">
        <v>16</v>
      </c>
      <c r="D15456">
        <v>507</v>
      </c>
      <c r="E15456">
        <v>70584</v>
      </c>
      <c r="F15456">
        <v>0.59342211460855532</v>
      </c>
      <c r="G15456">
        <v>594</v>
      </c>
      <c r="H15456">
        <v>352.49273607748188</v>
      </c>
    </row>
    <row r="15457" spans="1:8" x14ac:dyDescent="0.2">
      <c r="A15457">
        <v>2022</v>
      </c>
      <c r="B15457" t="s">
        <v>111</v>
      </c>
      <c r="C15457" t="s">
        <v>16</v>
      </c>
      <c r="D15457">
        <v>858</v>
      </c>
      <c r="E15457">
        <v>66101</v>
      </c>
      <c r="F15457">
        <v>0.55573210922787197</v>
      </c>
      <c r="G15457">
        <v>594</v>
      </c>
      <c r="H15457">
        <v>330.10487288135596</v>
      </c>
    </row>
    <row r="15458" spans="1:8" x14ac:dyDescent="0.2">
      <c r="A15458">
        <v>2023</v>
      </c>
      <c r="B15458" t="s">
        <v>111</v>
      </c>
      <c r="C15458" t="s">
        <v>16</v>
      </c>
      <c r="D15458">
        <v>755</v>
      </c>
      <c r="E15458">
        <v>65221</v>
      </c>
      <c r="F15458">
        <v>0.54833366962604246</v>
      </c>
      <c r="G15458">
        <v>594</v>
      </c>
      <c r="H15458">
        <v>325.71019975786925</v>
      </c>
    </row>
    <row r="15459" spans="1:8" x14ac:dyDescent="0.2">
      <c r="A15459">
        <v>2000</v>
      </c>
      <c r="B15459" t="s">
        <v>111</v>
      </c>
      <c r="C15459" t="s">
        <v>17</v>
      </c>
      <c r="D15459">
        <v>628</v>
      </c>
      <c r="E15459">
        <v>155623</v>
      </c>
      <c r="F15459">
        <v>1</v>
      </c>
      <c r="G15459">
        <v>628</v>
      </c>
      <c r="H15459">
        <v>628</v>
      </c>
    </row>
    <row r="15460" spans="1:8" x14ac:dyDescent="0.2">
      <c r="A15460">
        <v>2001</v>
      </c>
      <c r="B15460" t="s">
        <v>111</v>
      </c>
      <c r="C15460" t="s">
        <v>17</v>
      </c>
      <c r="D15460">
        <v>972</v>
      </c>
      <c r="E15460">
        <v>130332</v>
      </c>
      <c r="F15460">
        <v>0.83748546166055149</v>
      </c>
      <c r="G15460">
        <v>628</v>
      </c>
      <c r="H15460">
        <v>525.94086992282632</v>
      </c>
    </row>
    <row r="15461" spans="1:8" x14ac:dyDescent="0.2">
      <c r="A15461">
        <v>2002</v>
      </c>
      <c r="B15461" t="s">
        <v>111</v>
      </c>
      <c r="C15461" t="s">
        <v>17</v>
      </c>
      <c r="D15461">
        <v>506</v>
      </c>
      <c r="E15461">
        <v>165468</v>
      </c>
      <c r="F15461">
        <v>1.0632618571804939</v>
      </c>
      <c r="G15461">
        <v>628</v>
      </c>
      <c r="H15461">
        <v>667.72844630935015</v>
      </c>
    </row>
    <row r="15462" spans="1:8" x14ac:dyDescent="0.2">
      <c r="A15462">
        <v>2003</v>
      </c>
      <c r="B15462" t="s">
        <v>111</v>
      </c>
      <c r="C15462" t="s">
        <v>17</v>
      </c>
      <c r="D15462">
        <v>3202</v>
      </c>
      <c r="E15462">
        <v>129567</v>
      </c>
      <c r="F15462">
        <v>0.8325697358359625</v>
      </c>
      <c r="G15462">
        <v>628</v>
      </c>
      <c r="H15462">
        <v>522.85379410498444</v>
      </c>
    </row>
    <row r="15463" spans="1:8" x14ac:dyDescent="0.2">
      <c r="A15463">
        <v>2004</v>
      </c>
      <c r="B15463" t="s">
        <v>111</v>
      </c>
      <c r="C15463" t="s">
        <v>17</v>
      </c>
      <c r="D15463">
        <v>1356</v>
      </c>
      <c r="E15463">
        <v>150746</v>
      </c>
      <c r="F15463">
        <v>0.96866144464507176</v>
      </c>
      <c r="G15463">
        <v>628</v>
      </c>
      <c r="H15463">
        <v>608.31938723710505</v>
      </c>
    </row>
    <row r="15464" spans="1:8" x14ac:dyDescent="0.2">
      <c r="A15464">
        <v>2005</v>
      </c>
      <c r="B15464" t="s">
        <v>111</v>
      </c>
      <c r="C15464" t="s">
        <v>17</v>
      </c>
      <c r="D15464">
        <v>994</v>
      </c>
      <c r="E15464">
        <v>172053</v>
      </c>
      <c r="F15464">
        <v>1.1055756539843082</v>
      </c>
      <c r="G15464">
        <v>628</v>
      </c>
      <c r="H15464">
        <v>694.30151070214561</v>
      </c>
    </row>
    <row r="15465" spans="1:8" x14ac:dyDescent="0.2">
      <c r="A15465">
        <v>2006</v>
      </c>
      <c r="B15465" t="s">
        <v>111</v>
      </c>
      <c r="C15465" t="s">
        <v>17</v>
      </c>
      <c r="D15465">
        <v>1117</v>
      </c>
      <c r="E15465">
        <v>191802</v>
      </c>
      <c r="F15465">
        <v>1.2324784896834016</v>
      </c>
      <c r="G15465">
        <v>628</v>
      </c>
      <c r="H15465">
        <v>773.99649152117615</v>
      </c>
    </row>
    <row r="15466" spans="1:8" x14ac:dyDescent="0.2">
      <c r="A15466">
        <v>2007</v>
      </c>
      <c r="B15466" t="s">
        <v>111</v>
      </c>
      <c r="C15466" t="s">
        <v>17</v>
      </c>
      <c r="D15466">
        <v>936</v>
      </c>
      <c r="E15466">
        <v>186710</v>
      </c>
      <c r="F15466">
        <v>1.199758390469275</v>
      </c>
      <c r="G15466">
        <v>628</v>
      </c>
      <c r="H15466">
        <v>753.44826921470474</v>
      </c>
    </row>
    <row r="15467" spans="1:8" x14ac:dyDescent="0.2">
      <c r="A15467">
        <v>2008</v>
      </c>
      <c r="B15467" t="s">
        <v>111</v>
      </c>
      <c r="C15467" t="s">
        <v>17</v>
      </c>
      <c r="D15467">
        <v>1194</v>
      </c>
      <c r="E15467">
        <v>190187</v>
      </c>
      <c r="F15467">
        <v>1.2221008462759362</v>
      </c>
      <c r="G15467">
        <v>628</v>
      </c>
      <c r="H15467">
        <v>767.47933146128787</v>
      </c>
    </row>
    <row r="15468" spans="1:8" x14ac:dyDescent="0.2">
      <c r="A15468">
        <v>2009</v>
      </c>
      <c r="B15468" t="s">
        <v>111</v>
      </c>
      <c r="C15468" t="s">
        <v>17</v>
      </c>
      <c r="D15468">
        <v>1467</v>
      </c>
      <c r="E15468">
        <v>198805</v>
      </c>
      <c r="F15468">
        <v>1.2774782647809129</v>
      </c>
      <c r="G15468">
        <v>628</v>
      </c>
      <c r="H15468">
        <v>802.25635028241322</v>
      </c>
    </row>
    <row r="15469" spans="1:8" x14ac:dyDescent="0.2">
      <c r="A15469">
        <v>2010</v>
      </c>
      <c r="B15469" t="s">
        <v>111</v>
      </c>
      <c r="C15469" t="s">
        <v>17</v>
      </c>
      <c r="D15469">
        <v>975</v>
      </c>
      <c r="E15469">
        <v>226158</v>
      </c>
      <c r="F15469">
        <v>1.4532427725978807</v>
      </c>
      <c r="G15469">
        <v>628</v>
      </c>
      <c r="H15469">
        <v>912.63646119146904</v>
      </c>
    </row>
    <row r="15470" spans="1:8" x14ac:dyDescent="0.2">
      <c r="A15470">
        <v>2011</v>
      </c>
      <c r="B15470" t="s">
        <v>111</v>
      </c>
      <c r="C15470" t="s">
        <v>17</v>
      </c>
      <c r="D15470">
        <v>1254</v>
      </c>
      <c r="E15470">
        <v>242519</v>
      </c>
      <c r="F15470">
        <v>1.5583750473901672</v>
      </c>
      <c r="G15470">
        <v>628</v>
      </c>
      <c r="H15470">
        <v>978.65952976102494</v>
      </c>
    </row>
    <row r="15471" spans="1:8" x14ac:dyDescent="0.2">
      <c r="A15471">
        <v>2012</v>
      </c>
      <c r="B15471" t="s">
        <v>111</v>
      </c>
      <c r="C15471" t="s">
        <v>17</v>
      </c>
      <c r="D15471">
        <v>1989</v>
      </c>
      <c r="E15471">
        <v>235296</v>
      </c>
      <c r="F15471">
        <v>1.5119615995064997</v>
      </c>
      <c r="G15471">
        <v>628</v>
      </c>
      <c r="H15471">
        <v>949.5118844900818</v>
      </c>
    </row>
    <row r="15472" spans="1:8" x14ac:dyDescent="0.2">
      <c r="A15472">
        <v>2013</v>
      </c>
      <c r="B15472" t="s">
        <v>111</v>
      </c>
      <c r="C15472" t="s">
        <v>17</v>
      </c>
      <c r="D15472">
        <v>868</v>
      </c>
      <c r="E15472">
        <v>262724</v>
      </c>
      <c r="F15472">
        <v>1.6882080412278391</v>
      </c>
      <c r="G15472">
        <v>628</v>
      </c>
      <c r="H15472">
        <v>1060.1946498910829</v>
      </c>
    </row>
    <row r="15473" spans="1:8" x14ac:dyDescent="0.2">
      <c r="A15473">
        <v>2014</v>
      </c>
      <c r="B15473" t="s">
        <v>111</v>
      </c>
      <c r="C15473" t="s">
        <v>17</v>
      </c>
      <c r="D15473">
        <v>2750</v>
      </c>
      <c r="E15473">
        <v>280877</v>
      </c>
      <c r="F15473">
        <v>1.8048553234419076</v>
      </c>
      <c r="G15473">
        <v>628</v>
      </c>
      <c r="H15473">
        <v>1133.4491431215179</v>
      </c>
    </row>
    <row r="15474" spans="1:8" x14ac:dyDescent="0.2">
      <c r="A15474">
        <v>2015</v>
      </c>
      <c r="B15474" t="s">
        <v>111</v>
      </c>
      <c r="C15474" t="s">
        <v>17</v>
      </c>
      <c r="D15474">
        <v>873</v>
      </c>
      <c r="E15474">
        <v>295417</v>
      </c>
      <c r="F15474">
        <v>1.898286243036055</v>
      </c>
      <c r="G15474">
        <v>628</v>
      </c>
      <c r="H15474">
        <v>1192.1237606266425</v>
      </c>
    </row>
    <row r="15475" spans="1:8" x14ac:dyDescent="0.2">
      <c r="A15475">
        <v>2016</v>
      </c>
      <c r="B15475" t="s">
        <v>111</v>
      </c>
      <c r="C15475" t="s">
        <v>17</v>
      </c>
      <c r="D15475">
        <v>1703</v>
      </c>
      <c r="E15475">
        <v>289030</v>
      </c>
      <c r="F15475">
        <v>1.8572447517397814</v>
      </c>
      <c r="G15475">
        <v>628</v>
      </c>
      <c r="H15475">
        <v>1166.3497040925827</v>
      </c>
    </row>
    <row r="15476" spans="1:8" x14ac:dyDescent="0.2">
      <c r="A15476">
        <v>2017</v>
      </c>
      <c r="B15476" t="s">
        <v>111</v>
      </c>
      <c r="C15476" t="s">
        <v>17</v>
      </c>
      <c r="D15476">
        <v>3153</v>
      </c>
      <c r="E15476">
        <v>291040</v>
      </c>
      <c r="F15476">
        <v>1.8701605803769366</v>
      </c>
      <c r="G15476">
        <v>628</v>
      </c>
      <c r="H15476">
        <v>1174.4608444767161</v>
      </c>
    </row>
    <row r="15477" spans="1:8" x14ac:dyDescent="0.2">
      <c r="A15477">
        <v>2018</v>
      </c>
      <c r="B15477" t="s">
        <v>111</v>
      </c>
      <c r="C15477" t="s">
        <v>17</v>
      </c>
      <c r="D15477">
        <v>1772</v>
      </c>
      <c r="E15477">
        <v>328939</v>
      </c>
      <c r="F15477">
        <v>2.1136914209339235</v>
      </c>
      <c r="G15477">
        <v>628</v>
      </c>
      <c r="H15477">
        <v>1327.3982123465039</v>
      </c>
    </row>
    <row r="15478" spans="1:8" x14ac:dyDescent="0.2">
      <c r="A15478">
        <v>2019</v>
      </c>
      <c r="B15478" t="s">
        <v>111</v>
      </c>
      <c r="C15478" t="s">
        <v>17</v>
      </c>
      <c r="D15478">
        <v>1824</v>
      </c>
      <c r="E15478">
        <v>318606</v>
      </c>
      <c r="F15478">
        <v>2.0472937804823195</v>
      </c>
      <c r="G15478">
        <v>628</v>
      </c>
      <c r="H15478">
        <v>1285.7004941428966</v>
      </c>
    </row>
    <row r="15479" spans="1:8" x14ac:dyDescent="0.2">
      <c r="A15479">
        <v>2020</v>
      </c>
      <c r="B15479" t="s">
        <v>111</v>
      </c>
      <c r="C15479" t="s">
        <v>17</v>
      </c>
      <c r="D15479">
        <v>2797</v>
      </c>
      <c r="E15479">
        <v>335660</v>
      </c>
      <c r="F15479">
        <v>2.1568791245509984</v>
      </c>
      <c r="G15479">
        <v>628</v>
      </c>
      <c r="H15479">
        <v>1354.520090218027</v>
      </c>
    </row>
    <row r="15480" spans="1:8" x14ac:dyDescent="0.2">
      <c r="A15480">
        <v>2021</v>
      </c>
      <c r="B15480" t="s">
        <v>111</v>
      </c>
      <c r="C15480" t="s">
        <v>17</v>
      </c>
      <c r="D15480">
        <v>1516</v>
      </c>
      <c r="E15480">
        <v>355142</v>
      </c>
      <c r="F15480">
        <v>2.282066275550529</v>
      </c>
      <c r="G15480">
        <v>628</v>
      </c>
      <c r="H15480">
        <v>1433.1376210457322</v>
      </c>
    </row>
    <row r="15481" spans="1:8" x14ac:dyDescent="0.2">
      <c r="A15481">
        <v>2022</v>
      </c>
      <c r="B15481" t="s">
        <v>111</v>
      </c>
      <c r="C15481" t="s">
        <v>17</v>
      </c>
      <c r="D15481">
        <v>1291</v>
      </c>
      <c r="E15481">
        <v>366233</v>
      </c>
      <c r="F15481">
        <v>2.3533346613289807</v>
      </c>
      <c r="G15481">
        <v>628</v>
      </c>
      <c r="H15481">
        <v>1477.8941673145998</v>
      </c>
    </row>
    <row r="15482" spans="1:8" x14ac:dyDescent="0.2">
      <c r="A15482">
        <v>2023</v>
      </c>
      <c r="B15482" t="s">
        <v>111</v>
      </c>
      <c r="C15482" t="s">
        <v>17</v>
      </c>
      <c r="D15482">
        <v>3895</v>
      </c>
      <c r="E15482">
        <v>357869</v>
      </c>
      <c r="F15482">
        <v>2.2995893923134756</v>
      </c>
      <c r="G15482">
        <v>628</v>
      </c>
      <c r="H15482">
        <v>1444.1421383728627</v>
      </c>
    </row>
    <row r="15483" spans="1:8" x14ac:dyDescent="0.2">
      <c r="A15483">
        <v>2000</v>
      </c>
      <c r="B15483" t="s">
        <v>111</v>
      </c>
      <c r="C15483" t="s">
        <v>18</v>
      </c>
      <c r="D15483">
        <v>5838</v>
      </c>
      <c r="E15483">
        <v>1280996</v>
      </c>
      <c r="F15483">
        <v>1</v>
      </c>
      <c r="G15483">
        <v>5838</v>
      </c>
      <c r="H15483">
        <v>5838</v>
      </c>
    </row>
    <row r="15484" spans="1:8" x14ac:dyDescent="0.2">
      <c r="A15484">
        <v>2001</v>
      </c>
      <c r="B15484" t="s">
        <v>111</v>
      </c>
      <c r="C15484" t="s">
        <v>18</v>
      </c>
      <c r="D15484">
        <v>10678</v>
      </c>
      <c r="E15484">
        <v>1175744</v>
      </c>
      <c r="F15484">
        <v>0.91783580901111328</v>
      </c>
      <c r="G15484">
        <v>5838</v>
      </c>
      <c r="H15484">
        <v>5358.3254530068789</v>
      </c>
    </row>
    <row r="15485" spans="1:8" x14ac:dyDescent="0.2">
      <c r="A15485">
        <v>2002</v>
      </c>
      <c r="B15485" t="s">
        <v>111</v>
      </c>
      <c r="C15485" t="s">
        <v>18</v>
      </c>
      <c r="D15485">
        <v>11685</v>
      </c>
      <c r="E15485">
        <v>1343880</v>
      </c>
      <c r="F15485">
        <v>1.0490899269006304</v>
      </c>
      <c r="G15485">
        <v>5838</v>
      </c>
      <c r="H15485">
        <v>6124.58699324588</v>
      </c>
    </row>
    <row r="15486" spans="1:8" x14ac:dyDescent="0.2">
      <c r="A15486">
        <v>2003</v>
      </c>
      <c r="B15486" t="s">
        <v>111</v>
      </c>
      <c r="C15486" t="s">
        <v>18</v>
      </c>
      <c r="D15486">
        <v>11996</v>
      </c>
      <c r="E15486">
        <v>1486254</v>
      </c>
      <c r="F15486">
        <v>1.1602331310948668</v>
      </c>
      <c r="G15486">
        <v>5838</v>
      </c>
      <c r="H15486">
        <v>6773.4410193318326</v>
      </c>
    </row>
    <row r="15487" spans="1:8" x14ac:dyDescent="0.2">
      <c r="A15487">
        <v>2004</v>
      </c>
      <c r="B15487" t="s">
        <v>111</v>
      </c>
      <c r="C15487" t="s">
        <v>18</v>
      </c>
      <c r="D15487">
        <v>13040</v>
      </c>
      <c r="E15487">
        <v>1477339</v>
      </c>
      <c r="F15487">
        <v>1.1532737026501254</v>
      </c>
      <c r="G15487">
        <v>5838</v>
      </c>
      <c r="H15487">
        <v>6732.8118760714324</v>
      </c>
    </row>
    <row r="15488" spans="1:8" x14ac:dyDescent="0.2">
      <c r="A15488">
        <v>2005</v>
      </c>
      <c r="B15488" t="s">
        <v>111</v>
      </c>
      <c r="C15488" t="s">
        <v>18</v>
      </c>
      <c r="D15488">
        <v>10930</v>
      </c>
      <c r="E15488">
        <v>1533924</v>
      </c>
      <c r="F15488">
        <v>1.1974463620495301</v>
      </c>
      <c r="G15488">
        <v>5838</v>
      </c>
      <c r="H15488">
        <v>6990.6918616451567</v>
      </c>
    </row>
    <row r="15489" spans="1:8" x14ac:dyDescent="0.2">
      <c r="A15489">
        <v>2006</v>
      </c>
      <c r="B15489" t="s">
        <v>111</v>
      </c>
      <c r="C15489" t="s">
        <v>18</v>
      </c>
      <c r="D15489">
        <v>13810</v>
      </c>
      <c r="E15489">
        <v>1621994</v>
      </c>
      <c r="F15489">
        <v>1.266197552529438</v>
      </c>
      <c r="G15489">
        <v>5838</v>
      </c>
      <c r="H15489">
        <v>7392.0613116668592</v>
      </c>
    </row>
    <row r="15490" spans="1:8" x14ac:dyDescent="0.2">
      <c r="A15490">
        <v>2007</v>
      </c>
      <c r="B15490" t="s">
        <v>111</v>
      </c>
      <c r="C15490" t="s">
        <v>18</v>
      </c>
      <c r="D15490">
        <v>9922</v>
      </c>
      <c r="E15490">
        <v>1614110</v>
      </c>
      <c r="F15490">
        <v>1.2600429665666404</v>
      </c>
      <c r="G15490">
        <v>5838</v>
      </c>
      <c r="H15490">
        <v>7356.1308388160469</v>
      </c>
    </row>
    <row r="15491" spans="1:8" x14ac:dyDescent="0.2">
      <c r="A15491">
        <v>2008</v>
      </c>
      <c r="B15491" t="s">
        <v>111</v>
      </c>
      <c r="C15491" t="s">
        <v>18</v>
      </c>
      <c r="D15491">
        <v>13479</v>
      </c>
      <c r="E15491">
        <v>1726899</v>
      </c>
      <c r="F15491">
        <v>1.3480908605491353</v>
      </c>
      <c r="G15491">
        <v>5838</v>
      </c>
      <c r="H15491">
        <v>7870.1544438858518</v>
      </c>
    </row>
    <row r="15492" spans="1:8" x14ac:dyDescent="0.2">
      <c r="A15492">
        <v>2009</v>
      </c>
      <c r="B15492" t="s">
        <v>111</v>
      </c>
      <c r="C15492" t="s">
        <v>18</v>
      </c>
      <c r="D15492">
        <v>19786</v>
      </c>
      <c r="E15492">
        <v>1726833</v>
      </c>
      <c r="F15492">
        <v>1.3480393381400098</v>
      </c>
      <c r="G15492">
        <v>5838</v>
      </c>
      <c r="H15492">
        <v>7869.8536560613766</v>
      </c>
    </row>
    <row r="15493" spans="1:8" x14ac:dyDescent="0.2">
      <c r="A15493">
        <v>2010</v>
      </c>
      <c r="B15493" t="s">
        <v>111</v>
      </c>
      <c r="C15493" t="s">
        <v>18</v>
      </c>
      <c r="D15493">
        <v>17640</v>
      </c>
      <c r="E15493">
        <v>1853539</v>
      </c>
      <c r="F15493">
        <v>1.4469514346649013</v>
      </c>
      <c r="G15493">
        <v>5838</v>
      </c>
      <c r="H15493">
        <v>8447.3024755736933</v>
      </c>
    </row>
    <row r="15494" spans="1:8" x14ac:dyDescent="0.2">
      <c r="A15494">
        <v>2011</v>
      </c>
      <c r="B15494" t="s">
        <v>111</v>
      </c>
      <c r="C15494" t="s">
        <v>18</v>
      </c>
      <c r="D15494">
        <v>14319</v>
      </c>
      <c r="E15494">
        <v>1908689</v>
      </c>
      <c r="F15494">
        <v>1.49000387198711</v>
      </c>
      <c r="G15494">
        <v>5838</v>
      </c>
      <c r="H15494">
        <v>8698.6426046607485</v>
      </c>
    </row>
    <row r="15495" spans="1:8" x14ac:dyDescent="0.2">
      <c r="A15495">
        <v>2012</v>
      </c>
      <c r="B15495" t="s">
        <v>111</v>
      </c>
      <c r="C15495" t="s">
        <v>18</v>
      </c>
      <c r="D15495">
        <v>16805</v>
      </c>
      <c r="E15495">
        <v>1921124</v>
      </c>
      <c r="F15495">
        <v>1.4997111622518728</v>
      </c>
      <c r="G15495">
        <v>5838</v>
      </c>
      <c r="H15495">
        <v>8755.313765226434</v>
      </c>
    </row>
    <row r="15496" spans="1:8" x14ac:dyDescent="0.2">
      <c r="A15496">
        <v>2013</v>
      </c>
      <c r="B15496" t="s">
        <v>111</v>
      </c>
      <c r="C15496" t="s">
        <v>18</v>
      </c>
      <c r="D15496">
        <v>14824</v>
      </c>
      <c r="E15496">
        <v>1976789</v>
      </c>
      <c r="F15496">
        <v>1.543165630493772</v>
      </c>
      <c r="G15496">
        <v>5838</v>
      </c>
      <c r="H15496">
        <v>9009.0009508226412</v>
      </c>
    </row>
    <row r="15497" spans="1:8" x14ac:dyDescent="0.2">
      <c r="A15497">
        <v>2014</v>
      </c>
      <c r="B15497" t="s">
        <v>111</v>
      </c>
      <c r="C15497" t="s">
        <v>18</v>
      </c>
      <c r="D15497">
        <v>11283</v>
      </c>
      <c r="E15497">
        <v>1957368</v>
      </c>
      <c r="F15497">
        <v>1.5280047712873421</v>
      </c>
      <c r="G15497">
        <v>5838</v>
      </c>
      <c r="H15497">
        <v>8920.4918547755042</v>
      </c>
    </row>
    <row r="15498" spans="1:8" x14ac:dyDescent="0.2">
      <c r="A15498">
        <v>2015</v>
      </c>
      <c r="B15498" t="s">
        <v>111</v>
      </c>
      <c r="C15498" t="s">
        <v>18</v>
      </c>
      <c r="D15498">
        <v>16624</v>
      </c>
      <c r="E15498">
        <v>1975709</v>
      </c>
      <c r="F15498">
        <v>1.5423225365262656</v>
      </c>
      <c r="G15498">
        <v>5838</v>
      </c>
      <c r="H15498">
        <v>9004.0789682403392</v>
      </c>
    </row>
    <row r="15499" spans="1:8" x14ac:dyDescent="0.2">
      <c r="A15499">
        <v>2016</v>
      </c>
      <c r="B15499" t="s">
        <v>111</v>
      </c>
      <c r="C15499" t="s">
        <v>18</v>
      </c>
      <c r="D15499">
        <v>15951</v>
      </c>
      <c r="E15499">
        <v>2080417</v>
      </c>
      <c r="F15499">
        <v>1.6240620579611489</v>
      </c>
      <c r="G15499">
        <v>5838</v>
      </c>
      <c r="H15499">
        <v>9481.2742943771864</v>
      </c>
    </row>
    <row r="15500" spans="1:8" x14ac:dyDescent="0.2">
      <c r="A15500">
        <v>2017</v>
      </c>
      <c r="B15500" t="s">
        <v>111</v>
      </c>
      <c r="C15500" t="s">
        <v>18</v>
      </c>
      <c r="D15500">
        <v>17705</v>
      </c>
      <c r="E15500">
        <v>2111247</v>
      </c>
      <c r="F15500">
        <v>1.6481292681632105</v>
      </c>
      <c r="G15500">
        <v>5838</v>
      </c>
      <c r="H15500">
        <v>9621.7786675368225</v>
      </c>
    </row>
    <row r="15501" spans="1:8" x14ac:dyDescent="0.2">
      <c r="A15501">
        <v>2018</v>
      </c>
      <c r="B15501" t="s">
        <v>111</v>
      </c>
      <c r="C15501" t="s">
        <v>18</v>
      </c>
      <c r="D15501">
        <v>20172</v>
      </c>
      <c r="E15501">
        <v>2062912</v>
      </c>
      <c r="F15501">
        <v>1.6103969099044806</v>
      </c>
      <c r="G15501">
        <v>5838</v>
      </c>
      <c r="H15501">
        <v>9401.497160022358</v>
      </c>
    </row>
    <row r="15502" spans="1:8" x14ac:dyDescent="0.2">
      <c r="A15502">
        <v>2019</v>
      </c>
      <c r="B15502" t="s">
        <v>111</v>
      </c>
      <c r="C15502" t="s">
        <v>18</v>
      </c>
      <c r="D15502">
        <v>16484</v>
      </c>
      <c r="E15502">
        <v>2091717</v>
      </c>
      <c r="F15502">
        <v>1.6328833189174674</v>
      </c>
      <c r="G15502">
        <v>5838</v>
      </c>
      <c r="H15502">
        <v>9532.7728158401751</v>
      </c>
    </row>
    <row r="15503" spans="1:8" x14ac:dyDescent="0.2">
      <c r="A15503">
        <v>2020</v>
      </c>
      <c r="B15503" t="s">
        <v>111</v>
      </c>
      <c r="C15503" t="s">
        <v>18</v>
      </c>
      <c r="D15503">
        <v>17940</v>
      </c>
      <c r="E15503">
        <v>2169927</v>
      </c>
      <c r="F15503">
        <v>1.6939373737310655</v>
      </c>
      <c r="G15503">
        <v>5838</v>
      </c>
      <c r="H15503">
        <v>9889.2063878419594</v>
      </c>
    </row>
    <row r="15504" spans="1:8" x14ac:dyDescent="0.2">
      <c r="A15504">
        <v>2021</v>
      </c>
      <c r="B15504" t="s">
        <v>111</v>
      </c>
      <c r="C15504" t="s">
        <v>18</v>
      </c>
      <c r="D15504">
        <v>19951</v>
      </c>
      <c r="E15504">
        <v>2061527</v>
      </c>
      <c r="F15504">
        <v>1.6093157199554098</v>
      </c>
      <c r="G15504">
        <v>5838</v>
      </c>
      <c r="H15504">
        <v>9395.1851730996823</v>
      </c>
    </row>
    <row r="15505" spans="1:8" x14ac:dyDescent="0.2">
      <c r="A15505">
        <v>2022</v>
      </c>
      <c r="B15505" t="s">
        <v>111</v>
      </c>
      <c r="C15505" t="s">
        <v>18</v>
      </c>
      <c r="D15505">
        <v>15595</v>
      </c>
      <c r="E15505">
        <v>2080198</v>
      </c>
      <c r="F15505">
        <v>1.6238910972399601</v>
      </c>
      <c r="G15505">
        <v>5838</v>
      </c>
      <c r="H15505">
        <v>9480.2762256868864</v>
      </c>
    </row>
    <row r="15506" spans="1:8" x14ac:dyDescent="0.2">
      <c r="A15506">
        <v>2023</v>
      </c>
      <c r="B15506" t="s">
        <v>111</v>
      </c>
      <c r="C15506" t="s">
        <v>18</v>
      </c>
      <c r="D15506">
        <v>16899</v>
      </c>
      <c r="E15506">
        <v>2190701</v>
      </c>
      <c r="F15506">
        <v>1.7101544423245663</v>
      </c>
      <c r="G15506">
        <v>5838</v>
      </c>
      <c r="H15506">
        <v>9983.8816342908176</v>
      </c>
    </row>
    <row r="15507" spans="1:8" x14ac:dyDescent="0.2">
      <c r="A15507">
        <v>2000</v>
      </c>
      <c r="B15507" t="s">
        <v>112</v>
      </c>
      <c r="C15507" t="s">
        <v>2</v>
      </c>
      <c r="D15507">
        <v>7223</v>
      </c>
      <c r="E15507">
        <v>509634</v>
      </c>
      <c r="F15507">
        <v>1</v>
      </c>
      <c r="G15507">
        <v>7223</v>
      </c>
      <c r="H15507">
        <v>7223</v>
      </c>
    </row>
    <row r="15508" spans="1:8" x14ac:dyDescent="0.2">
      <c r="A15508">
        <v>2001</v>
      </c>
      <c r="B15508" t="s">
        <v>112</v>
      </c>
      <c r="C15508" t="s">
        <v>2</v>
      </c>
      <c r="D15508">
        <v>6828</v>
      </c>
      <c r="E15508">
        <v>630079</v>
      </c>
      <c r="F15508">
        <v>1.2363362726976614</v>
      </c>
      <c r="G15508">
        <v>7223</v>
      </c>
      <c r="H15508">
        <v>8930.056897695209</v>
      </c>
    </row>
    <row r="15509" spans="1:8" x14ac:dyDescent="0.2">
      <c r="A15509">
        <v>2002</v>
      </c>
      <c r="B15509" t="s">
        <v>112</v>
      </c>
      <c r="C15509" t="s">
        <v>2</v>
      </c>
      <c r="D15509">
        <v>13418</v>
      </c>
      <c r="E15509">
        <v>671497</v>
      </c>
      <c r="F15509">
        <v>1.3176063606431283</v>
      </c>
      <c r="G15509">
        <v>7223</v>
      </c>
      <c r="H15509">
        <v>9517.0707429253162</v>
      </c>
    </row>
    <row r="15510" spans="1:8" x14ac:dyDescent="0.2">
      <c r="A15510">
        <v>2003</v>
      </c>
      <c r="B15510" t="s">
        <v>112</v>
      </c>
      <c r="C15510" t="s">
        <v>2</v>
      </c>
      <c r="D15510">
        <v>9693</v>
      </c>
      <c r="E15510">
        <v>759032</v>
      </c>
      <c r="F15510">
        <v>1.4893668789758925</v>
      </c>
      <c r="G15510">
        <v>7223</v>
      </c>
      <c r="H15510">
        <v>10757.696966842872</v>
      </c>
    </row>
    <row r="15511" spans="1:8" x14ac:dyDescent="0.2">
      <c r="A15511">
        <v>2004</v>
      </c>
      <c r="B15511" t="s">
        <v>112</v>
      </c>
      <c r="C15511" t="s">
        <v>2</v>
      </c>
      <c r="D15511">
        <v>13601</v>
      </c>
      <c r="E15511">
        <v>870849</v>
      </c>
      <c r="F15511">
        <v>1.7087733549959383</v>
      </c>
      <c r="G15511">
        <v>7223</v>
      </c>
      <c r="H15511">
        <v>12342.469943135662</v>
      </c>
    </row>
    <row r="15512" spans="1:8" x14ac:dyDescent="0.2">
      <c r="A15512">
        <v>2005</v>
      </c>
      <c r="B15512" t="s">
        <v>112</v>
      </c>
      <c r="C15512" t="s">
        <v>2</v>
      </c>
      <c r="D15512">
        <v>14740</v>
      </c>
      <c r="E15512">
        <v>940958</v>
      </c>
      <c r="F15512">
        <v>1.8463407072526559</v>
      </c>
      <c r="G15512">
        <v>7223</v>
      </c>
      <c r="H15512">
        <v>13336.118928485934</v>
      </c>
    </row>
    <row r="15513" spans="1:8" x14ac:dyDescent="0.2">
      <c r="A15513">
        <v>2006</v>
      </c>
      <c r="B15513" t="s">
        <v>112</v>
      </c>
      <c r="C15513" t="s">
        <v>2</v>
      </c>
      <c r="D15513">
        <v>14975</v>
      </c>
      <c r="E15513">
        <v>1064127</v>
      </c>
      <c r="F15513">
        <v>2.0880219922532639</v>
      </c>
      <c r="G15513">
        <v>7223</v>
      </c>
      <c r="H15513">
        <v>15081.782850045325</v>
      </c>
    </row>
    <row r="15514" spans="1:8" x14ac:dyDescent="0.2">
      <c r="A15514">
        <v>2007</v>
      </c>
      <c r="B15514" t="s">
        <v>112</v>
      </c>
      <c r="C15514" t="s">
        <v>2</v>
      </c>
      <c r="D15514">
        <v>16936</v>
      </c>
      <c r="E15514">
        <v>1107246</v>
      </c>
      <c r="F15514">
        <v>2.1726297695993595</v>
      </c>
      <c r="G15514">
        <v>7223</v>
      </c>
      <c r="H15514">
        <v>15692.904825816173</v>
      </c>
    </row>
    <row r="15515" spans="1:8" x14ac:dyDescent="0.2">
      <c r="A15515">
        <v>2008</v>
      </c>
      <c r="B15515" t="s">
        <v>112</v>
      </c>
      <c r="C15515" t="s">
        <v>2</v>
      </c>
      <c r="D15515">
        <v>17470</v>
      </c>
      <c r="E15515">
        <v>1177842</v>
      </c>
      <c r="F15515">
        <v>2.3111527095915894</v>
      </c>
      <c r="G15515">
        <v>7223</v>
      </c>
      <c r="H15515">
        <v>16693.456021380051</v>
      </c>
    </row>
    <row r="15516" spans="1:8" x14ac:dyDescent="0.2">
      <c r="A15516">
        <v>2009</v>
      </c>
      <c r="B15516" t="s">
        <v>112</v>
      </c>
      <c r="C15516" t="s">
        <v>2</v>
      </c>
      <c r="D15516">
        <v>18902</v>
      </c>
      <c r="E15516">
        <v>1243106</v>
      </c>
      <c r="F15516">
        <v>2.4392132393050701</v>
      </c>
      <c r="G15516">
        <v>7223</v>
      </c>
      <c r="H15516">
        <v>17618.437227500523</v>
      </c>
    </row>
    <row r="15517" spans="1:8" x14ac:dyDescent="0.2">
      <c r="A15517">
        <v>2010</v>
      </c>
      <c r="B15517" t="s">
        <v>112</v>
      </c>
      <c r="C15517" t="s">
        <v>2</v>
      </c>
      <c r="D15517">
        <v>21523</v>
      </c>
      <c r="E15517">
        <v>1400862</v>
      </c>
      <c r="F15517">
        <v>2.7487608754517949</v>
      </c>
      <c r="G15517">
        <v>7223</v>
      </c>
      <c r="H15517">
        <v>19854.299803388316</v>
      </c>
    </row>
    <row r="15518" spans="1:8" x14ac:dyDescent="0.2">
      <c r="A15518">
        <v>2011</v>
      </c>
      <c r="B15518" t="s">
        <v>112</v>
      </c>
      <c r="C15518" t="s">
        <v>2</v>
      </c>
      <c r="D15518">
        <v>24080</v>
      </c>
      <c r="E15518">
        <v>1542449</v>
      </c>
      <c r="F15518">
        <v>3.0265818214640312</v>
      </c>
      <c r="G15518">
        <v>7223</v>
      </c>
      <c r="H15518">
        <v>21861.000496434699</v>
      </c>
    </row>
    <row r="15519" spans="1:8" x14ac:dyDescent="0.2">
      <c r="A15519">
        <v>2012</v>
      </c>
      <c r="B15519" t="s">
        <v>112</v>
      </c>
      <c r="C15519" t="s">
        <v>2</v>
      </c>
      <c r="D15519">
        <v>23056</v>
      </c>
      <c r="E15519">
        <v>1631813</v>
      </c>
      <c r="F15519">
        <v>3.2019311898342733</v>
      </c>
      <c r="G15519">
        <v>7223</v>
      </c>
      <c r="H15519">
        <v>23127.548984172954</v>
      </c>
    </row>
    <row r="15520" spans="1:8" x14ac:dyDescent="0.2">
      <c r="A15520">
        <v>2013</v>
      </c>
      <c r="B15520" t="s">
        <v>112</v>
      </c>
      <c r="C15520" t="s">
        <v>2</v>
      </c>
      <c r="D15520">
        <v>34743</v>
      </c>
      <c r="E15520">
        <v>1789983</v>
      </c>
      <c r="F15520">
        <v>3.5122911736658073</v>
      </c>
      <c r="G15520">
        <v>7223</v>
      </c>
      <c r="H15520">
        <v>25369.279147388126</v>
      </c>
    </row>
    <row r="15521" spans="1:8" x14ac:dyDescent="0.2">
      <c r="A15521">
        <v>2014</v>
      </c>
      <c r="B15521" t="s">
        <v>112</v>
      </c>
      <c r="C15521" t="s">
        <v>2</v>
      </c>
      <c r="D15521">
        <v>31362</v>
      </c>
      <c r="E15521">
        <v>1951160</v>
      </c>
      <c r="F15521">
        <v>3.8285514702708219</v>
      </c>
      <c r="G15521">
        <v>7223</v>
      </c>
      <c r="H15521">
        <v>27653.627269766148</v>
      </c>
    </row>
    <row r="15522" spans="1:8" x14ac:dyDescent="0.2">
      <c r="A15522">
        <v>2015</v>
      </c>
      <c r="B15522" t="s">
        <v>112</v>
      </c>
      <c r="C15522" t="s">
        <v>2</v>
      </c>
      <c r="D15522">
        <v>31097</v>
      </c>
      <c r="E15522">
        <v>2158716</v>
      </c>
      <c r="F15522">
        <v>4.2358162916916848</v>
      </c>
      <c r="G15522">
        <v>7223</v>
      </c>
      <c r="H15522">
        <v>30595.301074889041</v>
      </c>
    </row>
    <row r="15523" spans="1:8" x14ac:dyDescent="0.2">
      <c r="A15523">
        <v>2016</v>
      </c>
      <c r="B15523" t="s">
        <v>112</v>
      </c>
      <c r="C15523" t="s">
        <v>2</v>
      </c>
      <c r="D15523">
        <v>41744</v>
      </c>
      <c r="E15523">
        <v>2301539</v>
      </c>
      <c r="F15523">
        <v>4.5160625076034959</v>
      </c>
      <c r="G15523">
        <v>7223</v>
      </c>
      <c r="H15523">
        <v>32619.519492420051</v>
      </c>
    </row>
    <row r="15524" spans="1:8" x14ac:dyDescent="0.2">
      <c r="A15524">
        <v>2017</v>
      </c>
      <c r="B15524" t="s">
        <v>112</v>
      </c>
      <c r="C15524" t="s">
        <v>2</v>
      </c>
      <c r="D15524">
        <v>41964</v>
      </c>
      <c r="E15524">
        <v>2437463</v>
      </c>
      <c r="F15524">
        <v>4.7827715576276306</v>
      </c>
      <c r="G15524">
        <v>7223</v>
      </c>
      <c r="H15524">
        <v>34545.958960744378</v>
      </c>
    </row>
    <row r="15525" spans="1:8" x14ac:dyDescent="0.2">
      <c r="A15525">
        <v>2018</v>
      </c>
      <c r="B15525" t="s">
        <v>112</v>
      </c>
      <c r="C15525" t="s">
        <v>2</v>
      </c>
      <c r="D15525">
        <v>46823</v>
      </c>
      <c r="E15525">
        <v>2604997</v>
      </c>
      <c r="F15525">
        <v>5.1115055117986632</v>
      </c>
      <c r="G15525">
        <v>7223</v>
      </c>
      <c r="H15525">
        <v>36920.404311721744</v>
      </c>
    </row>
    <row r="15526" spans="1:8" x14ac:dyDescent="0.2">
      <c r="A15526">
        <v>2019</v>
      </c>
      <c r="B15526" t="s">
        <v>112</v>
      </c>
      <c r="C15526" t="s">
        <v>2</v>
      </c>
      <c r="D15526">
        <v>41560</v>
      </c>
      <c r="E15526">
        <v>2767691</v>
      </c>
      <c r="F15526">
        <v>5.4307424543888363</v>
      </c>
      <c r="G15526">
        <v>7223</v>
      </c>
      <c r="H15526">
        <v>39226.252748050567</v>
      </c>
    </row>
    <row r="15527" spans="1:8" x14ac:dyDescent="0.2">
      <c r="A15527">
        <v>2020</v>
      </c>
      <c r="B15527" t="s">
        <v>112</v>
      </c>
      <c r="C15527" t="s">
        <v>2</v>
      </c>
      <c r="D15527">
        <v>46662</v>
      </c>
      <c r="E15527">
        <v>2837118</v>
      </c>
      <c r="F15527">
        <v>5.5669715913773414</v>
      </c>
      <c r="G15527">
        <v>7223</v>
      </c>
      <c r="H15527">
        <v>40210.235804518539</v>
      </c>
    </row>
    <row r="15528" spans="1:8" x14ac:dyDescent="0.2">
      <c r="A15528">
        <v>2021</v>
      </c>
      <c r="B15528" t="s">
        <v>112</v>
      </c>
      <c r="C15528" t="s">
        <v>2</v>
      </c>
      <c r="D15528">
        <v>45279</v>
      </c>
      <c r="E15528">
        <v>2964306</v>
      </c>
      <c r="F15528">
        <v>5.8165389279365192</v>
      </c>
      <c r="G15528">
        <v>7223</v>
      </c>
      <c r="H15528">
        <v>42012.860676485478</v>
      </c>
    </row>
    <row r="15529" spans="1:8" x14ac:dyDescent="0.2">
      <c r="A15529">
        <v>2022</v>
      </c>
      <c r="B15529" t="s">
        <v>112</v>
      </c>
      <c r="C15529" t="s">
        <v>2</v>
      </c>
      <c r="D15529">
        <v>46960</v>
      </c>
      <c r="E15529">
        <v>3249845</v>
      </c>
      <c r="F15529">
        <v>6.3768214051652752</v>
      </c>
      <c r="G15529">
        <v>7223</v>
      </c>
      <c r="H15529">
        <v>46059.781009508784</v>
      </c>
    </row>
    <row r="15530" spans="1:8" x14ac:dyDescent="0.2">
      <c r="A15530">
        <v>2023</v>
      </c>
      <c r="B15530" t="s">
        <v>112</v>
      </c>
      <c r="C15530" t="s">
        <v>2</v>
      </c>
      <c r="D15530">
        <v>58384</v>
      </c>
      <c r="E15530">
        <v>3441106</v>
      </c>
      <c r="F15530">
        <v>6.7521123001997516</v>
      </c>
      <c r="G15530">
        <v>7223</v>
      </c>
      <c r="H15530">
        <v>48770.507144342802</v>
      </c>
    </row>
    <row r="15531" spans="1:8" x14ac:dyDescent="0.2">
      <c r="A15531">
        <v>2000</v>
      </c>
      <c r="B15531" t="s">
        <v>112</v>
      </c>
      <c r="C15531" t="s">
        <v>3</v>
      </c>
      <c r="D15531">
        <v>10532</v>
      </c>
      <c r="E15531">
        <v>733910</v>
      </c>
      <c r="F15531">
        <v>1</v>
      </c>
      <c r="G15531">
        <v>10532</v>
      </c>
      <c r="H15531">
        <v>10532</v>
      </c>
    </row>
    <row r="15532" spans="1:8" x14ac:dyDescent="0.2">
      <c r="A15532">
        <v>2001</v>
      </c>
      <c r="B15532" t="s">
        <v>112</v>
      </c>
      <c r="C15532" t="s">
        <v>3</v>
      </c>
      <c r="D15532">
        <v>7611</v>
      </c>
      <c r="E15532">
        <v>741755</v>
      </c>
      <c r="F15532">
        <v>1.0106893215789401</v>
      </c>
      <c r="G15532">
        <v>10532</v>
      </c>
      <c r="H15532">
        <v>10644.579934869396</v>
      </c>
    </row>
    <row r="15533" spans="1:8" x14ac:dyDescent="0.2">
      <c r="A15533">
        <v>2002</v>
      </c>
      <c r="B15533" t="s">
        <v>112</v>
      </c>
      <c r="C15533" t="s">
        <v>3</v>
      </c>
      <c r="D15533">
        <v>5659</v>
      </c>
      <c r="E15533">
        <v>684041</v>
      </c>
      <c r="F15533">
        <v>0.93205025139322262</v>
      </c>
      <c r="G15533">
        <v>10532</v>
      </c>
      <c r="H15533">
        <v>9816.3532476734199</v>
      </c>
    </row>
    <row r="15534" spans="1:8" x14ac:dyDescent="0.2">
      <c r="A15534">
        <v>2003</v>
      </c>
      <c r="B15534" t="s">
        <v>112</v>
      </c>
      <c r="C15534" t="s">
        <v>3</v>
      </c>
      <c r="D15534">
        <v>6727</v>
      </c>
      <c r="E15534">
        <v>731168</v>
      </c>
      <c r="F15534">
        <v>0.99626384706571647</v>
      </c>
      <c r="G15534">
        <v>10532</v>
      </c>
      <c r="H15534">
        <v>10492.650837296125</v>
      </c>
    </row>
    <row r="15535" spans="1:8" x14ac:dyDescent="0.2">
      <c r="A15535">
        <v>2004</v>
      </c>
      <c r="B15535" t="s">
        <v>112</v>
      </c>
      <c r="C15535" t="s">
        <v>3</v>
      </c>
      <c r="D15535">
        <v>9821</v>
      </c>
      <c r="E15535">
        <v>724784</v>
      </c>
      <c r="F15535">
        <v>0.98756523279421182</v>
      </c>
      <c r="G15535">
        <v>10532</v>
      </c>
      <c r="H15535">
        <v>10401.037031788639</v>
      </c>
    </row>
    <row r="15536" spans="1:8" x14ac:dyDescent="0.2">
      <c r="A15536">
        <v>2005</v>
      </c>
      <c r="B15536" t="s">
        <v>112</v>
      </c>
      <c r="C15536" t="s">
        <v>3</v>
      </c>
      <c r="D15536">
        <v>7935</v>
      </c>
      <c r="E15536">
        <v>750817</v>
      </c>
      <c r="F15536">
        <v>1.0230368846316307</v>
      </c>
      <c r="G15536">
        <v>10532</v>
      </c>
      <c r="H15536">
        <v>10774.624468940334</v>
      </c>
    </row>
    <row r="15537" spans="1:8" x14ac:dyDescent="0.2">
      <c r="A15537">
        <v>2006</v>
      </c>
      <c r="B15537" t="s">
        <v>112</v>
      </c>
      <c r="C15537" t="s">
        <v>3</v>
      </c>
      <c r="D15537">
        <v>6449</v>
      </c>
      <c r="E15537">
        <v>749575</v>
      </c>
      <c r="F15537">
        <v>1.0213445790355766</v>
      </c>
      <c r="G15537">
        <v>10532</v>
      </c>
      <c r="H15537">
        <v>10756.801106402692</v>
      </c>
    </row>
    <row r="15538" spans="1:8" x14ac:dyDescent="0.2">
      <c r="A15538">
        <v>2007</v>
      </c>
      <c r="B15538" t="s">
        <v>112</v>
      </c>
      <c r="C15538" t="s">
        <v>3</v>
      </c>
      <c r="D15538">
        <v>6786</v>
      </c>
      <c r="E15538">
        <v>748335</v>
      </c>
      <c r="F15538">
        <v>1.0196549985693069</v>
      </c>
      <c r="G15538">
        <v>10532</v>
      </c>
      <c r="H15538">
        <v>10739.00644493194</v>
      </c>
    </row>
    <row r="15539" spans="1:8" x14ac:dyDescent="0.2">
      <c r="A15539">
        <v>2008</v>
      </c>
      <c r="B15539" t="s">
        <v>112</v>
      </c>
      <c r="C15539" t="s">
        <v>3</v>
      </c>
      <c r="D15539">
        <v>4570</v>
      </c>
      <c r="E15539">
        <v>735103</v>
      </c>
      <c r="F15539">
        <v>1.0016255399163385</v>
      </c>
      <c r="G15539">
        <v>10532</v>
      </c>
      <c r="H15539">
        <v>10549.120186398877</v>
      </c>
    </row>
    <row r="15540" spans="1:8" x14ac:dyDescent="0.2">
      <c r="A15540">
        <v>2009</v>
      </c>
      <c r="B15540" t="s">
        <v>112</v>
      </c>
      <c r="C15540" t="s">
        <v>3</v>
      </c>
      <c r="D15540">
        <v>6694</v>
      </c>
      <c r="E15540">
        <v>736851</v>
      </c>
      <c r="F15540">
        <v>1.0040073033478218</v>
      </c>
      <c r="G15540">
        <v>10532</v>
      </c>
      <c r="H15540">
        <v>10574.204918859259</v>
      </c>
    </row>
    <row r="15541" spans="1:8" x14ac:dyDescent="0.2">
      <c r="A15541">
        <v>2010</v>
      </c>
      <c r="B15541" t="s">
        <v>112</v>
      </c>
      <c r="C15541" t="s">
        <v>3</v>
      </c>
      <c r="D15541">
        <v>7502</v>
      </c>
      <c r="E15541">
        <v>708719</v>
      </c>
      <c r="F15541">
        <v>0.96567562780177407</v>
      </c>
      <c r="G15541">
        <v>10532</v>
      </c>
      <c r="H15541">
        <v>10170.495712008285</v>
      </c>
    </row>
    <row r="15542" spans="1:8" x14ac:dyDescent="0.2">
      <c r="A15542">
        <v>2011</v>
      </c>
      <c r="B15542" t="s">
        <v>112</v>
      </c>
      <c r="C15542" t="s">
        <v>3</v>
      </c>
      <c r="D15542">
        <v>7632</v>
      </c>
      <c r="E15542">
        <v>712191</v>
      </c>
      <c r="F15542">
        <v>0.9704064531073292</v>
      </c>
      <c r="G15542">
        <v>10532</v>
      </c>
      <c r="H15542">
        <v>10220.320764126391</v>
      </c>
    </row>
    <row r="15543" spans="1:8" x14ac:dyDescent="0.2">
      <c r="A15543">
        <v>2012</v>
      </c>
      <c r="B15543" t="s">
        <v>112</v>
      </c>
      <c r="C15543" t="s">
        <v>3</v>
      </c>
      <c r="D15543">
        <v>5178</v>
      </c>
      <c r="E15543">
        <v>704463</v>
      </c>
      <c r="F15543">
        <v>0.9598765516207709</v>
      </c>
      <c r="G15543">
        <v>10532</v>
      </c>
      <c r="H15543">
        <v>10109.419841669958</v>
      </c>
    </row>
    <row r="15544" spans="1:8" x14ac:dyDescent="0.2">
      <c r="A15544">
        <v>2013</v>
      </c>
      <c r="B15544" t="s">
        <v>112</v>
      </c>
      <c r="C15544" t="s">
        <v>3</v>
      </c>
      <c r="D15544">
        <v>8340</v>
      </c>
      <c r="E15544">
        <v>773414</v>
      </c>
      <c r="F15544">
        <v>1.0538267634996117</v>
      </c>
      <c r="G15544">
        <v>10532</v>
      </c>
      <c r="H15544">
        <v>11098.90347317791</v>
      </c>
    </row>
    <row r="15545" spans="1:8" x14ac:dyDescent="0.2">
      <c r="A15545">
        <v>2014</v>
      </c>
      <c r="B15545" t="s">
        <v>112</v>
      </c>
      <c r="C15545" t="s">
        <v>3</v>
      </c>
      <c r="D15545">
        <v>6374</v>
      </c>
      <c r="E15545">
        <v>739517</v>
      </c>
      <c r="F15545">
        <v>1.0076399013503019</v>
      </c>
      <c r="G15545">
        <v>10532</v>
      </c>
      <c r="H15545">
        <v>10612.46344102138</v>
      </c>
    </row>
    <row r="15546" spans="1:8" x14ac:dyDescent="0.2">
      <c r="A15546">
        <v>2015</v>
      </c>
      <c r="B15546" t="s">
        <v>112</v>
      </c>
      <c r="C15546" t="s">
        <v>3</v>
      </c>
      <c r="D15546">
        <v>7828</v>
      </c>
      <c r="E15546">
        <v>761080</v>
      </c>
      <c r="F15546">
        <v>1.0370208881197966</v>
      </c>
      <c r="G15546">
        <v>10532</v>
      </c>
      <c r="H15546">
        <v>10921.903993677699</v>
      </c>
    </row>
    <row r="15547" spans="1:8" x14ac:dyDescent="0.2">
      <c r="A15547">
        <v>2016</v>
      </c>
      <c r="B15547" t="s">
        <v>112</v>
      </c>
      <c r="C15547" t="s">
        <v>3</v>
      </c>
      <c r="D15547">
        <v>8539</v>
      </c>
      <c r="E15547">
        <v>743073</v>
      </c>
      <c r="F15547">
        <v>1.0124851821067979</v>
      </c>
      <c r="G15547">
        <v>10532</v>
      </c>
      <c r="H15547">
        <v>10663.493937948795</v>
      </c>
    </row>
    <row r="15548" spans="1:8" x14ac:dyDescent="0.2">
      <c r="A15548">
        <v>2017</v>
      </c>
      <c r="B15548" t="s">
        <v>112</v>
      </c>
      <c r="C15548" t="s">
        <v>3</v>
      </c>
      <c r="D15548">
        <v>7176</v>
      </c>
      <c r="E15548">
        <v>768023</v>
      </c>
      <c r="F15548">
        <v>1.0464811761660149</v>
      </c>
      <c r="G15548">
        <v>10532</v>
      </c>
      <c r="H15548">
        <v>11021.53974738047</v>
      </c>
    </row>
    <row r="15549" spans="1:8" x14ac:dyDescent="0.2">
      <c r="A15549">
        <v>2018</v>
      </c>
      <c r="B15549" t="s">
        <v>112</v>
      </c>
      <c r="C15549" t="s">
        <v>3</v>
      </c>
      <c r="D15549">
        <v>7232</v>
      </c>
      <c r="E15549">
        <v>794405</v>
      </c>
      <c r="F15549">
        <v>1.0824283631507952</v>
      </c>
      <c r="G15549">
        <v>10532</v>
      </c>
      <c r="H15549">
        <v>11400.135520704174</v>
      </c>
    </row>
    <row r="15550" spans="1:8" x14ac:dyDescent="0.2">
      <c r="A15550">
        <v>2019</v>
      </c>
      <c r="B15550" t="s">
        <v>112</v>
      </c>
      <c r="C15550" t="s">
        <v>3</v>
      </c>
      <c r="D15550">
        <v>8864</v>
      </c>
      <c r="E15550">
        <v>797148</v>
      </c>
      <c r="F15550">
        <v>1.0861658786499706</v>
      </c>
      <c r="G15550">
        <v>10532</v>
      </c>
      <c r="H15550">
        <v>11439.499033941491</v>
      </c>
    </row>
    <row r="15551" spans="1:8" x14ac:dyDescent="0.2">
      <c r="A15551">
        <v>2020</v>
      </c>
      <c r="B15551" t="s">
        <v>112</v>
      </c>
      <c r="C15551" t="s">
        <v>3</v>
      </c>
      <c r="D15551">
        <v>7624</v>
      </c>
      <c r="E15551">
        <v>857696</v>
      </c>
      <c r="F15551">
        <v>1.1686664577400498</v>
      </c>
      <c r="G15551">
        <v>10532</v>
      </c>
      <c r="H15551">
        <v>12308.395132918205</v>
      </c>
    </row>
    <row r="15552" spans="1:8" x14ac:dyDescent="0.2">
      <c r="A15552">
        <v>2021</v>
      </c>
      <c r="B15552" t="s">
        <v>112</v>
      </c>
      <c r="C15552" t="s">
        <v>3</v>
      </c>
      <c r="D15552">
        <v>7724</v>
      </c>
      <c r="E15552">
        <v>823401</v>
      </c>
      <c r="F15552">
        <v>1.1219372947636632</v>
      </c>
      <c r="G15552">
        <v>10532</v>
      </c>
      <c r="H15552">
        <v>11816.243588450901</v>
      </c>
    </row>
    <row r="15553" spans="1:8" x14ac:dyDescent="0.2">
      <c r="A15553">
        <v>2022</v>
      </c>
      <c r="B15553" t="s">
        <v>112</v>
      </c>
      <c r="C15553" t="s">
        <v>3</v>
      </c>
      <c r="D15553">
        <v>8901</v>
      </c>
      <c r="E15553">
        <v>828453</v>
      </c>
      <c r="F15553">
        <v>1.1288209725988201</v>
      </c>
      <c r="G15553">
        <v>10532</v>
      </c>
      <c r="H15553">
        <v>11888.742483410773</v>
      </c>
    </row>
    <row r="15554" spans="1:8" x14ac:dyDescent="0.2">
      <c r="A15554">
        <v>2023</v>
      </c>
      <c r="B15554" t="s">
        <v>112</v>
      </c>
      <c r="C15554" t="s">
        <v>3</v>
      </c>
      <c r="D15554">
        <v>8212</v>
      </c>
      <c r="E15554">
        <v>835829</v>
      </c>
      <c r="F15554">
        <v>1.1388712512433405</v>
      </c>
      <c r="G15554">
        <v>10532</v>
      </c>
      <c r="H15554">
        <v>11994.592018094863</v>
      </c>
    </row>
    <row r="15555" spans="1:8" x14ac:dyDescent="0.2">
      <c r="A15555">
        <v>2000</v>
      </c>
      <c r="B15555" t="s">
        <v>112</v>
      </c>
      <c r="C15555" t="s">
        <v>4</v>
      </c>
      <c r="D15555">
        <v>6757</v>
      </c>
      <c r="E15555">
        <v>1549566</v>
      </c>
      <c r="F15555">
        <v>1</v>
      </c>
      <c r="G15555">
        <v>6757</v>
      </c>
      <c r="H15555">
        <v>6757</v>
      </c>
    </row>
    <row r="15556" spans="1:8" x14ac:dyDescent="0.2">
      <c r="A15556">
        <v>2001</v>
      </c>
      <c r="B15556" t="s">
        <v>112</v>
      </c>
      <c r="C15556" t="s">
        <v>4</v>
      </c>
      <c r="D15556">
        <v>14958</v>
      </c>
      <c r="E15556">
        <v>1763520</v>
      </c>
      <c r="F15556">
        <v>1.1380734992894785</v>
      </c>
      <c r="G15556">
        <v>6757</v>
      </c>
      <c r="H15556">
        <v>7689.9626346990062</v>
      </c>
    </row>
    <row r="15557" spans="1:8" x14ac:dyDescent="0.2">
      <c r="A15557">
        <v>2002</v>
      </c>
      <c r="B15557" t="s">
        <v>112</v>
      </c>
      <c r="C15557" t="s">
        <v>4</v>
      </c>
      <c r="D15557">
        <v>19776</v>
      </c>
      <c r="E15557">
        <v>1868274</v>
      </c>
      <c r="F15557">
        <v>1.2056756536991649</v>
      </c>
      <c r="G15557">
        <v>6757</v>
      </c>
      <c r="H15557">
        <v>8146.7503920452573</v>
      </c>
    </row>
    <row r="15558" spans="1:8" x14ac:dyDescent="0.2">
      <c r="A15558">
        <v>2003</v>
      </c>
      <c r="B15558" t="s">
        <v>112</v>
      </c>
      <c r="C15558" t="s">
        <v>4</v>
      </c>
      <c r="D15558">
        <v>12343</v>
      </c>
      <c r="E15558">
        <v>1970236</v>
      </c>
      <c r="F15558">
        <v>1.2714760132837195</v>
      </c>
      <c r="G15558">
        <v>6757</v>
      </c>
      <c r="H15558">
        <v>8591.363421758093</v>
      </c>
    </row>
    <row r="15559" spans="1:8" x14ac:dyDescent="0.2">
      <c r="A15559">
        <v>2004</v>
      </c>
      <c r="B15559" t="s">
        <v>112</v>
      </c>
      <c r="C15559" t="s">
        <v>4</v>
      </c>
      <c r="D15559">
        <v>21991</v>
      </c>
      <c r="E15559">
        <v>2025789</v>
      </c>
      <c r="F15559">
        <v>1.3073266966363486</v>
      </c>
      <c r="G15559">
        <v>6757</v>
      </c>
      <c r="H15559">
        <v>8833.606489171807</v>
      </c>
    </row>
    <row r="15560" spans="1:8" x14ac:dyDescent="0.2">
      <c r="A15560">
        <v>2005</v>
      </c>
      <c r="B15560" t="s">
        <v>112</v>
      </c>
      <c r="C15560" t="s">
        <v>4</v>
      </c>
      <c r="D15560">
        <v>19010</v>
      </c>
      <c r="E15560">
        <v>2062022</v>
      </c>
      <c r="F15560">
        <v>1.3307093728179373</v>
      </c>
      <c r="G15560">
        <v>6757</v>
      </c>
      <c r="H15560">
        <v>8991.603232130803</v>
      </c>
    </row>
    <row r="15561" spans="1:8" x14ac:dyDescent="0.2">
      <c r="A15561">
        <v>2006</v>
      </c>
      <c r="B15561" t="s">
        <v>112</v>
      </c>
      <c r="C15561" t="s">
        <v>4</v>
      </c>
      <c r="D15561">
        <v>22654</v>
      </c>
      <c r="E15561">
        <v>2226606</v>
      </c>
      <c r="F15561">
        <v>1.4369223382547114</v>
      </c>
      <c r="G15561">
        <v>6757</v>
      </c>
      <c r="H15561">
        <v>9709.2842395870848</v>
      </c>
    </row>
    <row r="15562" spans="1:8" x14ac:dyDescent="0.2">
      <c r="A15562">
        <v>2007</v>
      </c>
      <c r="B15562" t="s">
        <v>112</v>
      </c>
      <c r="C15562" t="s">
        <v>4</v>
      </c>
      <c r="D15562">
        <v>23583</v>
      </c>
      <c r="E15562">
        <v>2223631</v>
      </c>
      <c r="F15562">
        <v>1.4350024458461272</v>
      </c>
      <c r="G15562">
        <v>6757</v>
      </c>
      <c r="H15562">
        <v>9696.3115265822817</v>
      </c>
    </row>
    <row r="15563" spans="1:8" x14ac:dyDescent="0.2">
      <c r="A15563">
        <v>2008</v>
      </c>
      <c r="B15563" t="s">
        <v>112</v>
      </c>
      <c r="C15563" t="s">
        <v>4</v>
      </c>
      <c r="D15563">
        <v>22417</v>
      </c>
      <c r="E15563">
        <v>2239807</v>
      </c>
      <c r="F15563">
        <v>1.445441497812936</v>
      </c>
      <c r="G15563">
        <v>6757</v>
      </c>
      <c r="H15563">
        <v>9766.8482007220082</v>
      </c>
    </row>
    <row r="15564" spans="1:8" x14ac:dyDescent="0.2">
      <c r="A15564">
        <v>2009</v>
      </c>
      <c r="B15564" t="s">
        <v>112</v>
      </c>
      <c r="C15564" t="s">
        <v>4</v>
      </c>
      <c r="D15564">
        <v>21089</v>
      </c>
      <c r="E15564">
        <v>2363195</v>
      </c>
      <c r="F15564">
        <v>1.5250689547912124</v>
      </c>
      <c r="G15564">
        <v>6757</v>
      </c>
      <c r="H15564">
        <v>10304.890927524222</v>
      </c>
    </row>
    <row r="15565" spans="1:8" x14ac:dyDescent="0.2">
      <c r="A15565">
        <v>2010</v>
      </c>
      <c r="B15565" t="s">
        <v>112</v>
      </c>
      <c r="C15565" t="s">
        <v>4</v>
      </c>
      <c r="D15565">
        <v>25613</v>
      </c>
      <c r="E15565">
        <v>2458397</v>
      </c>
      <c r="F15565">
        <v>1.5865068025498752</v>
      </c>
      <c r="G15565">
        <v>6757</v>
      </c>
      <c r="H15565">
        <v>10720.026464829507</v>
      </c>
    </row>
    <row r="15566" spans="1:8" x14ac:dyDescent="0.2">
      <c r="A15566">
        <v>2011</v>
      </c>
      <c r="B15566" t="s">
        <v>112</v>
      </c>
      <c r="C15566" t="s">
        <v>4</v>
      </c>
      <c r="D15566">
        <v>28104</v>
      </c>
      <c r="E15566">
        <v>2586191</v>
      </c>
      <c r="F15566">
        <v>1.6689776363188145</v>
      </c>
      <c r="G15566">
        <v>6757</v>
      </c>
      <c r="H15566">
        <v>11277.281888606229</v>
      </c>
    </row>
    <row r="15567" spans="1:8" x14ac:dyDescent="0.2">
      <c r="A15567">
        <v>2012</v>
      </c>
      <c r="B15567" t="s">
        <v>112</v>
      </c>
      <c r="C15567" t="s">
        <v>4</v>
      </c>
      <c r="D15567">
        <v>31873</v>
      </c>
      <c r="E15567">
        <v>2590366</v>
      </c>
      <c r="F15567">
        <v>1.6716719391106929</v>
      </c>
      <c r="G15567">
        <v>6757</v>
      </c>
      <c r="H15567">
        <v>11295.487292570951</v>
      </c>
    </row>
    <row r="15568" spans="1:8" x14ac:dyDescent="0.2">
      <c r="A15568">
        <v>2013</v>
      </c>
      <c r="B15568" t="s">
        <v>112</v>
      </c>
      <c r="C15568" t="s">
        <v>4</v>
      </c>
      <c r="D15568">
        <v>34682</v>
      </c>
      <c r="E15568">
        <v>2715514</v>
      </c>
      <c r="F15568">
        <v>1.7524351979844679</v>
      </c>
      <c r="G15568">
        <v>6757</v>
      </c>
      <c r="H15568">
        <v>11841.204632781049</v>
      </c>
    </row>
    <row r="15569" spans="1:8" x14ac:dyDescent="0.2">
      <c r="A15569">
        <v>2014</v>
      </c>
      <c r="B15569" t="s">
        <v>112</v>
      </c>
      <c r="C15569" t="s">
        <v>4</v>
      </c>
      <c r="D15569">
        <v>34804</v>
      </c>
      <c r="E15569">
        <v>2818610</v>
      </c>
      <c r="F15569">
        <v>1.8189673753812359</v>
      </c>
      <c r="G15569">
        <v>6757</v>
      </c>
      <c r="H15569">
        <v>12290.76255545101</v>
      </c>
    </row>
    <row r="15570" spans="1:8" x14ac:dyDescent="0.2">
      <c r="A15570">
        <v>2015</v>
      </c>
      <c r="B15570" t="s">
        <v>112</v>
      </c>
      <c r="C15570" t="s">
        <v>4</v>
      </c>
      <c r="D15570">
        <v>38794</v>
      </c>
      <c r="E15570">
        <v>2934890</v>
      </c>
      <c r="F15570">
        <v>1.894007741522465</v>
      </c>
      <c r="G15570">
        <v>6757</v>
      </c>
      <c r="H15570">
        <v>12797.810309467295</v>
      </c>
    </row>
    <row r="15571" spans="1:8" x14ac:dyDescent="0.2">
      <c r="A15571">
        <v>2016</v>
      </c>
      <c r="B15571" t="s">
        <v>112</v>
      </c>
      <c r="C15571" t="s">
        <v>4</v>
      </c>
      <c r="D15571">
        <v>31076</v>
      </c>
      <c r="E15571">
        <v>2959310</v>
      </c>
      <c r="F15571">
        <v>1.9097669928225065</v>
      </c>
      <c r="G15571">
        <v>6757</v>
      </c>
      <c r="H15571">
        <v>12904.295570501676</v>
      </c>
    </row>
    <row r="15572" spans="1:8" x14ac:dyDescent="0.2">
      <c r="A15572">
        <v>2017</v>
      </c>
      <c r="B15572" t="s">
        <v>112</v>
      </c>
      <c r="C15572" t="s">
        <v>4</v>
      </c>
      <c r="D15572">
        <v>35441</v>
      </c>
      <c r="E15572">
        <v>3134231</v>
      </c>
      <c r="F15572">
        <v>2.0226508583693756</v>
      </c>
      <c r="G15572">
        <v>6757</v>
      </c>
      <c r="H15572">
        <v>13667.051850001872</v>
      </c>
    </row>
    <row r="15573" spans="1:8" x14ac:dyDescent="0.2">
      <c r="A15573">
        <v>2018</v>
      </c>
      <c r="B15573" t="s">
        <v>112</v>
      </c>
      <c r="C15573" t="s">
        <v>4</v>
      </c>
      <c r="D15573">
        <v>38793</v>
      </c>
      <c r="E15573">
        <v>3197990</v>
      </c>
      <c r="F15573">
        <v>2.0637972180597663</v>
      </c>
      <c r="G15573">
        <v>6757</v>
      </c>
      <c r="H15573">
        <v>13945.077802429842</v>
      </c>
    </row>
    <row r="15574" spans="1:8" x14ac:dyDescent="0.2">
      <c r="A15574">
        <v>2019</v>
      </c>
      <c r="B15574" t="s">
        <v>112</v>
      </c>
      <c r="C15574" t="s">
        <v>4</v>
      </c>
      <c r="D15574">
        <v>36896</v>
      </c>
      <c r="E15574">
        <v>3225036</v>
      </c>
      <c r="F15574">
        <v>2.0812511374152503</v>
      </c>
      <c r="G15574">
        <v>6757</v>
      </c>
      <c r="H15574">
        <v>14063.013935514846</v>
      </c>
    </row>
    <row r="15575" spans="1:8" x14ac:dyDescent="0.2">
      <c r="A15575">
        <v>2020</v>
      </c>
      <c r="B15575" t="s">
        <v>112</v>
      </c>
      <c r="C15575" t="s">
        <v>4</v>
      </c>
      <c r="D15575">
        <v>40410</v>
      </c>
      <c r="E15575">
        <v>3230814</v>
      </c>
      <c r="F15575">
        <v>2.0849799234108133</v>
      </c>
      <c r="G15575">
        <v>6757</v>
      </c>
      <c r="H15575">
        <v>14088.209342486865</v>
      </c>
    </row>
    <row r="15576" spans="1:8" x14ac:dyDescent="0.2">
      <c r="A15576">
        <v>2021</v>
      </c>
      <c r="B15576" t="s">
        <v>112</v>
      </c>
      <c r="C15576" t="s">
        <v>4</v>
      </c>
      <c r="D15576">
        <v>32271</v>
      </c>
      <c r="E15576">
        <v>3250215</v>
      </c>
      <c r="F15576">
        <v>2.0975002032827255</v>
      </c>
      <c r="G15576">
        <v>6757</v>
      </c>
      <c r="H15576">
        <v>14172.808873581376</v>
      </c>
    </row>
    <row r="15577" spans="1:8" x14ac:dyDescent="0.2">
      <c r="A15577">
        <v>2022</v>
      </c>
      <c r="B15577" t="s">
        <v>112</v>
      </c>
      <c r="C15577" t="s">
        <v>4</v>
      </c>
      <c r="D15577">
        <v>38440</v>
      </c>
      <c r="E15577">
        <v>3311684</v>
      </c>
      <c r="F15577">
        <v>2.1371687298249959</v>
      </c>
      <c r="G15577">
        <v>6757</v>
      </c>
      <c r="H15577">
        <v>14440.849107427497</v>
      </c>
    </row>
    <row r="15578" spans="1:8" x14ac:dyDescent="0.2">
      <c r="A15578">
        <v>2023</v>
      </c>
      <c r="B15578" t="s">
        <v>112</v>
      </c>
      <c r="C15578" t="s">
        <v>4</v>
      </c>
      <c r="D15578">
        <v>43527</v>
      </c>
      <c r="E15578">
        <v>3334124</v>
      </c>
      <c r="F15578">
        <v>2.151650203992602</v>
      </c>
      <c r="G15578">
        <v>6757</v>
      </c>
      <c r="H15578">
        <v>14538.700428378012</v>
      </c>
    </row>
    <row r="15579" spans="1:8" x14ac:dyDescent="0.2">
      <c r="A15579">
        <v>2000</v>
      </c>
      <c r="B15579" t="s">
        <v>112</v>
      </c>
      <c r="C15579" t="s">
        <v>5</v>
      </c>
      <c r="D15579">
        <v>7715</v>
      </c>
      <c r="E15579">
        <v>975710</v>
      </c>
      <c r="F15579">
        <v>1</v>
      </c>
      <c r="G15579">
        <v>7715</v>
      </c>
      <c r="H15579">
        <v>7715</v>
      </c>
    </row>
    <row r="15580" spans="1:8" x14ac:dyDescent="0.2">
      <c r="A15580">
        <v>2001</v>
      </c>
      <c r="B15580" t="s">
        <v>112</v>
      </c>
      <c r="C15580" t="s">
        <v>5</v>
      </c>
      <c r="D15580">
        <v>7715</v>
      </c>
      <c r="E15580">
        <v>1038118</v>
      </c>
      <c r="F15580">
        <v>1.0639616279427289</v>
      </c>
      <c r="G15580">
        <v>7715</v>
      </c>
      <c r="H15580">
        <v>8208.4639595781537</v>
      </c>
    </row>
    <row r="15581" spans="1:8" x14ac:dyDescent="0.2">
      <c r="A15581">
        <v>2002</v>
      </c>
      <c r="B15581" t="s">
        <v>112</v>
      </c>
      <c r="C15581" t="s">
        <v>5</v>
      </c>
      <c r="D15581">
        <v>2870</v>
      </c>
      <c r="E15581">
        <v>1076949</v>
      </c>
      <c r="F15581">
        <v>1.1037593137305142</v>
      </c>
      <c r="G15581">
        <v>7715</v>
      </c>
      <c r="H15581">
        <v>8515.5031054309165</v>
      </c>
    </row>
    <row r="15582" spans="1:8" x14ac:dyDescent="0.2">
      <c r="A15582">
        <v>2003</v>
      </c>
      <c r="B15582" t="s">
        <v>112</v>
      </c>
      <c r="C15582" t="s">
        <v>5</v>
      </c>
      <c r="D15582">
        <v>3304</v>
      </c>
      <c r="E15582">
        <v>1083372</v>
      </c>
      <c r="F15582">
        <v>1.1103422123376823</v>
      </c>
      <c r="G15582">
        <v>7715</v>
      </c>
      <c r="H15582">
        <v>8566.2901681852181</v>
      </c>
    </row>
    <row r="15583" spans="1:8" x14ac:dyDescent="0.2">
      <c r="A15583">
        <v>2004</v>
      </c>
      <c r="B15583" t="s">
        <v>112</v>
      </c>
      <c r="C15583" t="s">
        <v>5</v>
      </c>
      <c r="D15583">
        <v>2857</v>
      </c>
      <c r="E15583">
        <v>1124334</v>
      </c>
      <c r="F15583">
        <v>1.1523239487142696</v>
      </c>
      <c r="G15583">
        <v>7715</v>
      </c>
      <c r="H15583">
        <v>8890.1792643305889</v>
      </c>
    </row>
    <row r="15584" spans="1:8" x14ac:dyDescent="0.2">
      <c r="A15584">
        <v>2005</v>
      </c>
      <c r="B15584" t="s">
        <v>112</v>
      </c>
      <c r="C15584" t="s">
        <v>5</v>
      </c>
      <c r="D15584">
        <v>3461</v>
      </c>
      <c r="E15584">
        <v>1114530</v>
      </c>
      <c r="F15584">
        <v>1.1422758811532114</v>
      </c>
      <c r="G15584">
        <v>7715</v>
      </c>
      <c r="H15584">
        <v>8812.6584230970257</v>
      </c>
    </row>
    <row r="15585" spans="1:8" x14ac:dyDescent="0.2">
      <c r="A15585">
        <v>2006</v>
      </c>
      <c r="B15585" t="s">
        <v>112</v>
      </c>
      <c r="C15585" t="s">
        <v>5</v>
      </c>
      <c r="D15585">
        <v>2363</v>
      </c>
      <c r="E15585">
        <v>1110744</v>
      </c>
      <c r="F15585">
        <v>1.138395629849033</v>
      </c>
      <c r="G15585">
        <v>7715</v>
      </c>
      <c r="H15585">
        <v>8782.7222842852898</v>
      </c>
    </row>
    <row r="15586" spans="1:8" x14ac:dyDescent="0.2">
      <c r="A15586">
        <v>2007</v>
      </c>
      <c r="B15586" t="s">
        <v>112</v>
      </c>
      <c r="C15586" t="s">
        <v>5</v>
      </c>
      <c r="D15586">
        <v>3027</v>
      </c>
      <c r="E15586">
        <v>1136229</v>
      </c>
      <c r="F15586">
        <v>1.1645150710764469</v>
      </c>
      <c r="G15586">
        <v>7715</v>
      </c>
      <c r="H15586">
        <v>8984.2337733547884</v>
      </c>
    </row>
    <row r="15587" spans="1:8" x14ac:dyDescent="0.2">
      <c r="A15587">
        <v>2008</v>
      </c>
      <c r="B15587" t="s">
        <v>112</v>
      </c>
      <c r="C15587" t="s">
        <v>5</v>
      </c>
      <c r="D15587">
        <v>3300</v>
      </c>
      <c r="E15587">
        <v>1154397</v>
      </c>
      <c r="F15587">
        <v>1.1831353578419816</v>
      </c>
      <c r="G15587">
        <v>7715</v>
      </c>
      <c r="H15587">
        <v>9127.889285750889</v>
      </c>
    </row>
    <row r="15588" spans="1:8" x14ac:dyDescent="0.2">
      <c r="A15588">
        <v>2009</v>
      </c>
      <c r="B15588" t="s">
        <v>112</v>
      </c>
      <c r="C15588" t="s">
        <v>5</v>
      </c>
      <c r="D15588">
        <v>3781</v>
      </c>
      <c r="E15588">
        <v>1146650</v>
      </c>
      <c r="F15588">
        <v>1.1751954986625124</v>
      </c>
      <c r="G15588">
        <v>7715</v>
      </c>
      <c r="H15588">
        <v>9066.6332721812832</v>
      </c>
    </row>
    <row r="15589" spans="1:8" x14ac:dyDescent="0.2">
      <c r="A15589">
        <v>2010</v>
      </c>
      <c r="B15589" t="s">
        <v>112</v>
      </c>
      <c r="C15589" t="s">
        <v>5</v>
      </c>
      <c r="D15589">
        <v>3296</v>
      </c>
      <c r="E15589">
        <v>1226966</v>
      </c>
      <c r="F15589">
        <v>1.2575109407508378</v>
      </c>
      <c r="G15589">
        <v>7715</v>
      </c>
      <c r="H15589">
        <v>9701.6969078927141</v>
      </c>
    </row>
    <row r="15590" spans="1:8" x14ac:dyDescent="0.2">
      <c r="A15590">
        <v>2011</v>
      </c>
      <c r="B15590" t="s">
        <v>112</v>
      </c>
      <c r="C15590" t="s">
        <v>5</v>
      </c>
      <c r="D15590">
        <v>3603</v>
      </c>
      <c r="E15590">
        <v>1203508</v>
      </c>
      <c r="F15590">
        <v>1.2334689610642506</v>
      </c>
      <c r="G15590">
        <v>7715</v>
      </c>
      <c r="H15590">
        <v>9516.2130346106933</v>
      </c>
    </row>
    <row r="15591" spans="1:8" x14ac:dyDescent="0.2">
      <c r="A15591">
        <v>2012</v>
      </c>
      <c r="B15591" t="s">
        <v>112</v>
      </c>
      <c r="C15591" t="s">
        <v>5</v>
      </c>
      <c r="D15591">
        <v>2269</v>
      </c>
      <c r="E15591">
        <v>1278065</v>
      </c>
      <c r="F15591">
        <v>1.3098820346209428</v>
      </c>
      <c r="G15591">
        <v>7715</v>
      </c>
      <c r="H15591">
        <v>10105.739897100573</v>
      </c>
    </row>
    <row r="15592" spans="1:8" x14ac:dyDescent="0.2">
      <c r="A15592">
        <v>2013</v>
      </c>
      <c r="B15592" t="s">
        <v>112</v>
      </c>
      <c r="C15592" t="s">
        <v>5</v>
      </c>
      <c r="D15592">
        <v>4129</v>
      </c>
      <c r="E15592">
        <v>1334969</v>
      </c>
      <c r="F15592">
        <v>1.3682026421785161</v>
      </c>
      <c r="G15592">
        <v>7715</v>
      </c>
      <c r="H15592">
        <v>10555.683384407252</v>
      </c>
    </row>
    <row r="15593" spans="1:8" x14ac:dyDescent="0.2">
      <c r="A15593">
        <v>2014</v>
      </c>
      <c r="B15593" t="s">
        <v>112</v>
      </c>
      <c r="C15593" t="s">
        <v>5</v>
      </c>
      <c r="D15593">
        <v>4493</v>
      </c>
      <c r="E15593">
        <v>1347880</v>
      </c>
      <c r="F15593">
        <v>1.3814350575478369</v>
      </c>
      <c r="G15593">
        <v>7715</v>
      </c>
      <c r="H15593">
        <v>10657.771468981562</v>
      </c>
    </row>
    <row r="15594" spans="1:8" x14ac:dyDescent="0.2">
      <c r="A15594">
        <v>2015</v>
      </c>
      <c r="B15594" t="s">
        <v>112</v>
      </c>
      <c r="C15594" t="s">
        <v>5</v>
      </c>
      <c r="D15594">
        <v>2210</v>
      </c>
      <c r="E15594">
        <v>1417317</v>
      </c>
      <c r="F15594">
        <v>1.4526006702811287</v>
      </c>
      <c r="G15594">
        <v>7715</v>
      </c>
      <c r="H15594">
        <v>11206.814171218908</v>
      </c>
    </row>
    <row r="15595" spans="1:8" x14ac:dyDescent="0.2">
      <c r="A15595">
        <v>2016</v>
      </c>
      <c r="B15595" t="s">
        <v>112</v>
      </c>
      <c r="C15595" t="s">
        <v>5</v>
      </c>
      <c r="D15595">
        <v>2319</v>
      </c>
      <c r="E15595">
        <v>1479227</v>
      </c>
      <c r="F15595">
        <v>1.5160519006672064</v>
      </c>
      <c r="G15595">
        <v>7715</v>
      </c>
      <c r="H15595">
        <v>11696.340413647498</v>
      </c>
    </row>
    <row r="15596" spans="1:8" x14ac:dyDescent="0.2">
      <c r="A15596">
        <v>2017</v>
      </c>
      <c r="B15596" t="s">
        <v>112</v>
      </c>
      <c r="C15596" t="s">
        <v>5</v>
      </c>
      <c r="D15596">
        <v>3718</v>
      </c>
      <c r="E15596">
        <v>1485146</v>
      </c>
      <c r="F15596">
        <v>1.5221182523495711</v>
      </c>
      <c r="G15596">
        <v>7715</v>
      </c>
      <c r="H15596">
        <v>11743.142316876942</v>
      </c>
    </row>
    <row r="15597" spans="1:8" x14ac:dyDescent="0.2">
      <c r="A15597">
        <v>2018</v>
      </c>
      <c r="B15597" t="s">
        <v>112</v>
      </c>
      <c r="C15597" t="s">
        <v>5</v>
      </c>
      <c r="D15597">
        <v>5279</v>
      </c>
      <c r="E15597">
        <v>1596732</v>
      </c>
      <c r="F15597">
        <v>1.6364821514589376</v>
      </c>
      <c r="G15597">
        <v>7715</v>
      </c>
      <c r="H15597">
        <v>12625.459798505704</v>
      </c>
    </row>
    <row r="15598" spans="1:8" x14ac:dyDescent="0.2">
      <c r="A15598">
        <v>2019</v>
      </c>
      <c r="B15598" t="s">
        <v>112</v>
      </c>
      <c r="C15598" t="s">
        <v>5</v>
      </c>
      <c r="D15598">
        <v>2427</v>
      </c>
      <c r="E15598">
        <v>1656326</v>
      </c>
      <c r="F15598">
        <v>1.6975597257381805</v>
      </c>
      <c r="G15598">
        <v>7715</v>
      </c>
      <c r="H15598">
        <v>13096.673284070062</v>
      </c>
    </row>
    <row r="15599" spans="1:8" x14ac:dyDescent="0.2">
      <c r="A15599">
        <v>2020</v>
      </c>
      <c r="B15599" t="s">
        <v>112</v>
      </c>
      <c r="C15599" t="s">
        <v>5</v>
      </c>
      <c r="D15599">
        <v>1436</v>
      </c>
      <c r="E15599">
        <v>1717512</v>
      </c>
      <c r="F15599">
        <v>1.7602689323671992</v>
      </c>
      <c r="G15599">
        <v>7715</v>
      </c>
      <c r="H15599">
        <v>13580.474813212941</v>
      </c>
    </row>
    <row r="15600" spans="1:8" x14ac:dyDescent="0.2">
      <c r="A15600">
        <v>2021</v>
      </c>
      <c r="B15600" t="s">
        <v>112</v>
      </c>
      <c r="C15600" t="s">
        <v>5</v>
      </c>
      <c r="D15600">
        <v>3047</v>
      </c>
      <c r="E15600">
        <v>1712437</v>
      </c>
      <c r="F15600">
        <v>1.7550675918049421</v>
      </c>
      <c r="G15600">
        <v>7715</v>
      </c>
      <c r="H15600">
        <v>13540.346470775128</v>
      </c>
    </row>
    <row r="15601" spans="1:8" x14ac:dyDescent="0.2">
      <c r="A15601">
        <v>2022</v>
      </c>
      <c r="B15601" t="s">
        <v>112</v>
      </c>
      <c r="C15601" t="s">
        <v>5</v>
      </c>
      <c r="D15601">
        <v>3622</v>
      </c>
      <c r="E15601">
        <v>1678965</v>
      </c>
      <c r="F15601">
        <v>1.7207623166719619</v>
      </c>
      <c r="G15601">
        <v>7715</v>
      </c>
      <c r="H15601">
        <v>13275.681273124186</v>
      </c>
    </row>
    <row r="15602" spans="1:8" x14ac:dyDescent="0.2">
      <c r="A15602">
        <v>2023</v>
      </c>
      <c r="B15602" t="s">
        <v>112</v>
      </c>
      <c r="C15602" t="s">
        <v>5</v>
      </c>
      <c r="D15602">
        <v>3031</v>
      </c>
      <c r="E15602">
        <v>1668499</v>
      </c>
      <c r="F15602">
        <v>1.7100357688247532</v>
      </c>
      <c r="G15602">
        <v>7715</v>
      </c>
      <c r="H15602">
        <v>13192.92595648297</v>
      </c>
    </row>
    <row r="15603" spans="1:8" x14ac:dyDescent="0.2">
      <c r="A15603">
        <v>2000</v>
      </c>
      <c r="B15603" t="s">
        <v>112</v>
      </c>
      <c r="C15603" t="s">
        <v>6</v>
      </c>
      <c r="D15603">
        <v>7294</v>
      </c>
      <c r="E15603">
        <v>360968</v>
      </c>
      <c r="F15603">
        <v>1</v>
      </c>
      <c r="G15603">
        <v>7294</v>
      </c>
      <c r="H15603">
        <v>7294</v>
      </c>
    </row>
    <row r="15604" spans="1:8" x14ac:dyDescent="0.2">
      <c r="A15604">
        <v>2001</v>
      </c>
      <c r="B15604" t="s">
        <v>112</v>
      </c>
      <c r="C15604" t="s">
        <v>6</v>
      </c>
      <c r="D15604">
        <v>7462</v>
      </c>
      <c r="E15604">
        <v>355232</v>
      </c>
      <c r="F15604">
        <v>0.98410939473859183</v>
      </c>
      <c r="G15604">
        <v>7294</v>
      </c>
      <c r="H15604">
        <v>7178.0939252232884</v>
      </c>
    </row>
    <row r="15605" spans="1:8" x14ac:dyDescent="0.2">
      <c r="A15605">
        <v>2002</v>
      </c>
      <c r="B15605" t="s">
        <v>112</v>
      </c>
      <c r="C15605" t="s">
        <v>6</v>
      </c>
      <c r="D15605">
        <v>5822</v>
      </c>
      <c r="E15605">
        <v>389666</v>
      </c>
      <c r="F15605">
        <v>1.0795028922231333</v>
      </c>
      <c r="G15605">
        <v>7294</v>
      </c>
      <c r="H15605">
        <v>7873.8940958755347</v>
      </c>
    </row>
    <row r="15606" spans="1:8" x14ac:dyDescent="0.2">
      <c r="A15606">
        <v>2003</v>
      </c>
      <c r="B15606" t="s">
        <v>112</v>
      </c>
      <c r="C15606" t="s">
        <v>6</v>
      </c>
      <c r="D15606">
        <v>5973</v>
      </c>
      <c r="E15606">
        <v>382587</v>
      </c>
      <c r="F15606">
        <v>1.0598917355555062</v>
      </c>
      <c r="G15606">
        <v>7294</v>
      </c>
      <c r="H15606">
        <v>7730.8503191418622</v>
      </c>
    </row>
    <row r="15607" spans="1:8" x14ac:dyDescent="0.2">
      <c r="A15607">
        <v>2004</v>
      </c>
      <c r="B15607" t="s">
        <v>112</v>
      </c>
      <c r="C15607" t="s">
        <v>6</v>
      </c>
      <c r="D15607">
        <v>6017</v>
      </c>
      <c r="E15607">
        <v>387278</v>
      </c>
      <c r="F15607">
        <v>1.0728873473548901</v>
      </c>
      <c r="G15607">
        <v>7294</v>
      </c>
      <c r="H15607">
        <v>7825.6403116065685</v>
      </c>
    </row>
    <row r="15608" spans="1:8" x14ac:dyDescent="0.2">
      <c r="A15608">
        <v>2005</v>
      </c>
      <c r="B15608" t="s">
        <v>112</v>
      </c>
      <c r="C15608" t="s">
        <v>6</v>
      </c>
      <c r="D15608">
        <v>6891</v>
      </c>
      <c r="E15608">
        <v>367541</v>
      </c>
      <c r="F15608">
        <v>1.0182093703596995</v>
      </c>
      <c r="G15608">
        <v>7294</v>
      </c>
      <c r="H15608">
        <v>7426.8191474036485</v>
      </c>
    </row>
    <row r="15609" spans="1:8" x14ac:dyDescent="0.2">
      <c r="A15609">
        <v>2006</v>
      </c>
      <c r="B15609" t="s">
        <v>112</v>
      </c>
      <c r="C15609" t="s">
        <v>6</v>
      </c>
      <c r="D15609">
        <v>5520</v>
      </c>
      <c r="E15609">
        <v>375257</v>
      </c>
      <c r="F15609">
        <v>1.0395852263912591</v>
      </c>
      <c r="G15609">
        <v>7294</v>
      </c>
      <c r="H15609">
        <v>7582.7346412978432</v>
      </c>
    </row>
    <row r="15610" spans="1:8" x14ac:dyDescent="0.2">
      <c r="A15610">
        <v>2007</v>
      </c>
      <c r="B15610" t="s">
        <v>112</v>
      </c>
      <c r="C15610" t="s">
        <v>6</v>
      </c>
      <c r="D15610">
        <v>7121</v>
      </c>
      <c r="E15610">
        <v>364041</v>
      </c>
      <c r="F15610">
        <v>1.0085132200084217</v>
      </c>
      <c r="G15610">
        <v>7294</v>
      </c>
      <c r="H15610">
        <v>7356.0954267414281</v>
      </c>
    </row>
    <row r="15611" spans="1:8" x14ac:dyDescent="0.2">
      <c r="A15611">
        <v>2008</v>
      </c>
      <c r="B15611" t="s">
        <v>112</v>
      </c>
      <c r="C15611" t="s">
        <v>6</v>
      </c>
      <c r="D15611">
        <v>5912</v>
      </c>
      <c r="E15611">
        <v>357008</v>
      </c>
      <c r="F15611">
        <v>0.98902949845969723</v>
      </c>
      <c r="G15611">
        <v>7294</v>
      </c>
      <c r="H15611">
        <v>7213.9811617650312</v>
      </c>
    </row>
    <row r="15612" spans="1:8" x14ac:dyDescent="0.2">
      <c r="A15612">
        <v>2009</v>
      </c>
      <c r="B15612" t="s">
        <v>112</v>
      </c>
      <c r="C15612" t="s">
        <v>6</v>
      </c>
      <c r="D15612">
        <v>7061</v>
      </c>
      <c r="E15612">
        <v>375454</v>
      </c>
      <c r="F15612">
        <v>1.0401309811396025</v>
      </c>
      <c r="G15612">
        <v>7294</v>
      </c>
      <c r="H15612">
        <v>7586.7153764322602</v>
      </c>
    </row>
    <row r="15613" spans="1:8" x14ac:dyDescent="0.2">
      <c r="A15613">
        <v>2010</v>
      </c>
      <c r="B15613" t="s">
        <v>112</v>
      </c>
      <c r="C15613" t="s">
        <v>6</v>
      </c>
      <c r="D15613">
        <v>4859</v>
      </c>
      <c r="E15613">
        <v>385688</v>
      </c>
      <c r="F15613">
        <v>1.0684825247667382</v>
      </c>
      <c r="G15613">
        <v>7294</v>
      </c>
      <c r="H15613">
        <v>7793.5115356485885</v>
      </c>
    </row>
    <row r="15614" spans="1:8" x14ac:dyDescent="0.2">
      <c r="A15614">
        <v>2011</v>
      </c>
      <c r="B15614" t="s">
        <v>112</v>
      </c>
      <c r="C15614" t="s">
        <v>6</v>
      </c>
      <c r="D15614">
        <v>6154</v>
      </c>
      <c r="E15614">
        <v>391576</v>
      </c>
      <c r="F15614">
        <v>1.0847942199862592</v>
      </c>
      <c r="G15614">
        <v>7294</v>
      </c>
      <c r="H15614">
        <v>7912.4890405797751</v>
      </c>
    </row>
    <row r="15615" spans="1:8" x14ac:dyDescent="0.2">
      <c r="A15615">
        <v>2012</v>
      </c>
      <c r="B15615" t="s">
        <v>112</v>
      </c>
      <c r="C15615" t="s">
        <v>6</v>
      </c>
      <c r="D15615">
        <v>7069</v>
      </c>
      <c r="E15615">
        <v>379049</v>
      </c>
      <c r="F15615">
        <v>1.0500903127147005</v>
      </c>
      <c r="G15615">
        <v>7294</v>
      </c>
      <c r="H15615">
        <v>7659.3587409410256</v>
      </c>
    </row>
    <row r="15616" spans="1:8" x14ac:dyDescent="0.2">
      <c r="A15616">
        <v>2013</v>
      </c>
      <c r="B15616" t="s">
        <v>112</v>
      </c>
      <c r="C15616" t="s">
        <v>6</v>
      </c>
      <c r="D15616">
        <v>6229</v>
      </c>
      <c r="E15616">
        <v>385773</v>
      </c>
      <c r="F15616">
        <v>1.0687180027038408</v>
      </c>
      <c r="G15616">
        <v>7294</v>
      </c>
      <c r="H15616">
        <v>7795.2291117218147</v>
      </c>
    </row>
    <row r="15617" spans="1:8" x14ac:dyDescent="0.2">
      <c r="A15617">
        <v>2014</v>
      </c>
      <c r="B15617" t="s">
        <v>112</v>
      </c>
      <c r="C15617" t="s">
        <v>6</v>
      </c>
      <c r="D15617">
        <v>4104</v>
      </c>
      <c r="E15617">
        <v>349497</v>
      </c>
      <c r="F15617">
        <v>0.96822155980585534</v>
      </c>
      <c r="G15617">
        <v>7294</v>
      </c>
      <c r="H15617">
        <v>7062.2080572239092</v>
      </c>
    </row>
    <row r="15618" spans="1:8" x14ac:dyDescent="0.2">
      <c r="A15618">
        <v>2015</v>
      </c>
      <c r="B15618" t="s">
        <v>112</v>
      </c>
      <c r="C15618" t="s">
        <v>6</v>
      </c>
      <c r="D15618">
        <v>5363</v>
      </c>
      <c r="E15618">
        <v>344846</v>
      </c>
      <c r="F15618">
        <v>0.95533676115334321</v>
      </c>
      <c r="G15618">
        <v>7294</v>
      </c>
      <c r="H15618">
        <v>6968.2263358524851</v>
      </c>
    </row>
    <row r="15619" spans="1:8" x14ac:dyDescent="0.2">
      <c r="A15619">
        <v>2016</v>
      </c>
      <c r="B15619" t="s">
        <v>112</v>
      </c>
      <c r="C15619" t="s">
        <v>6</v>
      </c>
      <c r="D15619">
        <v>3689</v>
      </c>
      <c r="E15619">
        <v>358989</v>
      </c>
      <c r="F15619">
        <v>0.99451751955852041</v>
      </c>
      <c r="G15619">
        <v>7294</v>
      </c>
      <c r="H15619">
        <v>7254.0107876598477</v>
      </c>
    </row>
    <row r="15620" spans="1:8" x14ac:dyDescent="0.2">
      <c r="A15620">
        <v>2017</v>
      </c>
      <c r="B15620" t="s">
        <v>112</v>
      </c>
      <c r="C15620" t="s">
        <v>6</v>
      </c>
      <c r="D15620">
        <v>4608</v>
      </c>
      <c r="E15620">
        <v>338119</v>
      </c>
      <c r="F15620">
        <v>0.93670076017818749</v>
      </c>
      <c r="G15620">
        <v>7294</v>
      </c>
      <c r="H15620">
        <v>6832.2953447396994</v>
      </c>
    </row>
    <row r="15621" spans="1:8" x14ac:dyDescent="0.2">
      <c r="A15621">
        <v>2018</v>
      </c>
      <c r="B15621" t="s">
        <v>112</v>
      </c>
      <c r="C15621" t="s">
        <v>6</v>
      </c>
      <c r="D15621">
        <v>5062</v>
      </c>
      <c r="E15621">
        <v>344990</v>
      </c>
      <c r="F15621">
        <v>0.95573568848208157</v>
      </c>
      <c r="G15621">
        <v>7294</v>
      </c>
      <c r="H15621">
        <v>6971.1361117883025</v>
      </c>
    </row>
    <row r="15622" spans="1:8" x14ac:dyDescent="0.2">
      <c r="A15622">
        <v>2019</v>
      </c>
      <c r="B15622" t="s">
        <v>112</v>
      </c>
      <c r="C15622" t="s">
        <v>6</v>
      </c>
      <c r="D15622">
        <v>4328</v>
      </c>
      <c r="E15622">
        <v>347441</v>
      </c>
      <c r="F15622">
        <v>0.96252576405664769</v>
      </c>
      <c r="G15622">
        <v>7294</v>
      </c>
      <c r="H15622">
        <v>7020.6629230291883</v>
      </c>
    </row>
    <row r="15623" spans="1:8" x14ac:dyDescent="0.2">
      <c r="A15623">
        <v>2020</v>
      </c>
      <c r="B15623" t="s">
        <v>112</v>
      </c>
      <c r="C15623" t="s">
        <v>6</v>
      </c>
      <c r="D15623">
        <v>8477</v>
      </c>
      <c r="E15623">
        <v>403600</v>
      </c>
      <c r="F15623">
        <v>1.1181046519359057</v>
      </c>
      <c r="G15623">
        <v>7294</v>
      </c>
      <c r="H15623">
        <v>8155.4553312204962</v>
      </c>
    </row>
    <row r="15624" spans="1:8" x14ac:dyDescent="0.2">
      <c r="A15624">
        <v>2021</v>
      </c>
      <c r="B15624" t="s">
        <v>112</v>
      </c>
      <c r="C15624" t="s">
        <v>6</v>
      </c>
      <c r="D15624">
        <v>7004</v>
      </c>
      <c r="E15624">
        <v>405295</v>
      </c>
      <c r="F15624">
        <v>1.1228003590345959</v>
      </c>
      <c r="G15624">
        <v>7294</v>
      </c>
      <c r="H15624">
        <v>8189.7058187983421</v>
      </c>
    </row>
    <row r="15625" spans="1:8" x14ac:dyDescent="0.2">
      <c r="A15625">
        <v>2022</v>
      </c>
      <c r="B15625" t="s">
        <v>112</v>
      </c>
      <c r="C15625" t="s">
        <v>6</v>
      </c>
      <c r="D15625">
        <v>7220</v>
      </c>
      <c r="E15625">
        <v>400662</v>
      </c>
      <c r="F15625">
        <v>1.109965426298176</v>
      </c>
      <c r="G15625">
        <v>7294</v>
      </c>
      <c r="H15625">
        <v>8096.0878194188954</v>
      </c>
    </row>
    <row r="15626" spans="1:8" x14ac:dyDescent="0.2">
      <c r="A15626">
        <v>2023</v>
      </c>
      <c r="B15626" t="s">
        <v>112</v>
      </c>
      <c r="C15626" t="s">
        <v>6</v>
      </c>
      <c r="D15626">
        <v>5239</v>
      </c>
      <c r="E15626">
        <v>409560</v>
      </c>
      <c r="F15626">
        <v>1.1346158108197957</v>
      </c>
      <c r="G15626">
        <v>7294</v>
      </c>
      <c r="H15626">
        <v>8275.8877241195896</v>
      </c>
    </row>
    <row r="15627" spans="1:8" x14ac:dyDescent="0.2">
      <c r="A15627">
        <v>2000</v>
      </c>
      <c r="B15627" t="s">
        <v>112</v>
      </c>
      <c r="C15627" t="s">
        <v>7</v>
      </c>
      <c r="D15627">
        <v>2408</v>
      </c>
      <c r="E15627">
        <v>122003</v>
      </c>
      <c r="F15627">
        <v>1</v>
      </c>
      <c r="G15627">
        <v>2408</v>
      </c>
      <c r="H15627">
        <v>2408</v>
      </c>
    </row>
    <row r="15628" spans="1:8" x14ac:dyDescent="0.2">
      <c r="A15628">
        <v>2001</v>
      </c>
      <c r="B15628" t="s">
        <v>112</v>
      </c>
      <c r="C15628" t="s">
        <v>7</v>
      </c>
      <c r="D15628">
        <v>2207</v>
      </c>
      <c r="E15628">
        <v>161701</v>
      </c>
      <c r="F15628">
        <v>1.3253854413416064</v>
      </c>
      <c r="G15628">
        <v>2408</v>
      </c>
      <c r="H15628">
        <v>3191.5281427505884</v>
      </c>
    </row>
    <row r="15629" spans="1:8" x14ac:dyDescent="0.2">
      <c r="A15629">
        <v>2002</v>
      </c>
      <c r="B15629" t="s">
        <v>112</v>
      </c>
      <c r="C15629" t="s">
        <v>7</v>
      </c>
      <c r="D15629">
        <v>476</v>
      </c>
      <c r="E15629">
        <v>123145</v>
      </c>
      <c r="F15629">
        <v>1.0093604255633057</v>
      </c>
      <c r="G15629">
        <v>2408</v>
      </c>
      <c r="H15629">
        <v>2430.5399047564401</v>
      </c>
    </row>
    <row r="15630" spans="1:8" x14ac:dyDescent="0.2">
      <c r="A15630">
        <v>2003</v>
      </c>
      <c r="B15630" t="s">
        <v>112</v>
      </c>
      <c r="C15630" t="s">
        <v>7</v>
      </c>
      <c r="D15630">
        <v>3373</v>
      </c>
      <c r="E15630">
        <v>137384</v>
      </c>
      <c r="F15630">
        <v>1.126070670393351</v>
      </c>
      <c r="G15630">
        <v>2408</v>
      </c>
      <c r="H15630">
        <v>2711.5781743071893</v>
      </c>
    </row>
    <row r="15631" spans="1:8" x14ac:dyDescent="0.2">
      <c r="A15631">
        <v>2004</v>
      </c>
      <c r="B15631" t="s">
        <v>112</v>
      </c>
      <c r="C15631" t="s">
        <v>7</v>
      </c>
      <c r="D15631">
        <v>814</v>
      </c>
      <c r="E15631">
        <v>131387</v>
      </c>
      <c r="F15631">
        <v>1.0769161414063588</v>
      </c>
      <c r="G15631">
        <v>2408</v>
      </c>
      <c r="H15631">
        <v>2593.2140685065119</v>
      </c>
    </row>
    <row r="15632" spans="1:8" x14ac:dyDescent="0.2">
      <c r="A15632">
        <v>2005</v>
      </c>
      <c r="B15632" t="s">
        <v>112</v>
      </c>
      <c r="C15632" t="s">
        <v>7</v>
      </c>
      <c r="D15632">
        <v>1660</v>
      </c>
      <c r="E15632">
        <v>150747</v>
      </c>
      <c r="F15632">
        <v>1.2356007639156414</v>
      </c>
      <c r="G15632">
        <v>2408</v>
      </c>
      <c r="H15632">
        <v>2975.3266395088644</v>
      </c>
    </row>
    <row r="15633" spans="1:8" x14ac:dyDescent="0.2">
      <c r="A15633">
        <v>2006</v>
      </c>
      <c r="B15633" t="s">
        <v>112</v>
      </c>
      <c r="C15633" t="s">
        <v>7</v>
      </c>
      <c r="D15633">
        <v>2023</v>
      </c>
      <c r="E15633">
        <v>148831</v>
      </c>
      <c r="F15633">
        <v>1.2198962320598674</v>
      </c>
      <c r="G15633">
        <v>2408</v>
      </c>
      <c r="H15633">
        <v>2937.5101268001608</v>
      </c>
    </row>
    <row r="15634" spans="1:8" x14ac:dyDescent="0.2">
      <c r="A15634">
        <v>2007</v>
      </c>
      <c r="B15634" t="s">
        <v>112</v>
      </c>
      <c r="C15634" t="s">
        <v>7</v>
      </c>
      <c r="D15634">
        <v>1932</v>
      </c>
      <c r="E15634">
        <v>148289</v>
      </c>
      <c r="F15634">
        <v>1.215453718351188</v>
      </c>
      <c r="G15634">
        <v>2408</v>
      </c>
      <c r="H15634">
        <v>2926.8125537896608</v>
      </c>
    </row>
    <row r="15635" spans="1:8" x14ac:dyDescent="0.2">
      <c r="A15635">
        <v>2008</v>
      </c>
      <c r="B15635" t="s">
        <v>112</v>
      </c>
      <c r="C15635" t="s">
        <v>7</v>
      </c>
      <c r="D15635">
        <v>1923</v>
      </c>
      <c r="E15635">
        <v>149187</v>
      </c>
      <c r="F15635">
        <v>1.2228141930936125</v>
      </c>
      <c r="G15635">
        <v>2408</v>
      </c>
      <c r="H15635">
        <v>2944.536576969419</v>
      </c>
    </row>
    <row r="15636" spans="1:8" x14ac:dyDescent="0.2">
      <c r="A15636">
        <v>2009</v>
      </c>
      <c r="B15636" t="s">
        <v>112</v>
      </c>
      <c r="C15636" t="s">
        <v>7</v>
      </c>
      <c r="D15636">
        <v>2376</v>
      </c>
      <c r="E15636">
        <v>152507</v>
      </c>
      <c r="F15636">
        <v>1.2500266386892125</v>
      </c>
      <c r="G15636">
        <v>2408</v>
      </c>
      <c r="H15636">
        <v>3010.0641459636236</v>
      </c>
    </row>
    <row r="15637" spans="1:8" x14ac:dyDescent="0.2">
      <c r="A15637">
        <v>2010</v>
      </c>
      <c r="B15637" t="s">
        <v>112</v>
      </c>
      <c r="C15637" t="s">
        <v>7</v>
      </c>
      <c r="D15637">
        <v>1928</v>
      </c>
      <c r="E15637">
        <v>137861</v>
      </c>
      <c r="F15637">
        <v>1.1299804103177791</v>
      </c>
      <c r="G15637">
        <v>2408</v>
      </c>
      <c r="H15637">
        <v>2720.9928280452118</v>
      </c>
    </row>
    <row r="15638" spans="1:8" x14ac:dyDescent="0.2">
      <c r="A15638">
        <v>2011</v>
      </c>
      <c r="B15638" t="s">
        <v>112</v>
      </c>
      <c r="C15638" t="s">
        <v>7</v>
      </c>
      <c r="D15638">
        <v>1535</v>
      </c>
      <c r="E15638">
        <v>166510</v>
      </c>
      <c r="F15638">
        <v>1.3648025048564381</v>
      </c>
      <c r="G15638">
        <v>2408</v>
      </c>
      <c r="H15638">
        <v>3286.4444316943027</v>
      </c>
    </row>
    <row r="15639" spans="1:8" x14ac:dyDescent="0.2">
      <c r="A15639">
        <v>2012</v>
      </c>
      <c r="B15639" t="s">
        <v>112</v>
      </c>
      <c r="C15639" t="s">
        <v>7</v>
      </c>
      <c r="D15639">
        <v>2522</v>
      </c>
      <c r="E15639">
        <v>160194</v>
      </c>
      <c r="F15639">
        <v>1.313033286066736</v>
      </c>
      <c r="G15639">
        <v>2408</v>
      </c>
      <c r="H15639">
        <v>3161.7841528487002</v>
      </c>
    </row>
    <row r="15640" spans="1:8" x14ac:dyDescent="0.2">
      <c r="A15640">
        <v>2013</v>
      </c>
      <c r="B15640" t="s">
        <v>112</v>
      </c>
      <c r="C15640" t="s">
        <v>7</v>
      </c>
      <c r="D15640">
        <v>2745</v>
      </c>
      <c r="E15640">
        <v>162942</v>
      </c>
      <c r="F15640">
        <v>1.3355573223609256</v>
      </c>
      <c r="G15640">
        <v>2408</v>
      </c>
      <c r="H15640">
        <v>3216.0220322451087</v>
      </c>
    </row>
    <row r="15641" spans="1:8" x14ac:dyDescent="0.2">
      <c r="A15641">
        <v>2014</v>
      </c>
      <c r="B15641" t="s">
        <v>112</v>
      </c>
      <c r="C15641" t="s">
        <v>7</v>
      </c>
      <c r="D15641">
        <v>2921</v>
      </c>
      <c r="E15641">
        <v>162073</v>
      </c>
      <c r="F15641">
        <v>1.3284345466914749</v>
      </c>
      <c r="G15641">
        <v>2408</v>
      </c>
      <c r="H15641">
        <v>3198.8703884330716</v>
      </c>
    </row>
    <row r="15642" spans="1:8" x14ac:dyDescent="0.2">
      <c r="A15642">
        <v>2015</v>
      </c>
      <c r="B15642" t="s">
        <v>112</v>
      </c>
      <c r="C15642" t="s">
        <v>7</v>
      </c>
      <c r="D15642">
        <v>2298</v>
      </c>
      <c r="E15642">
        <v>172476</v>
      </c>
      <c r="F15642">
        <v>1.413702941730941</v>
      </c>
      <c r="G15642">
        <v>2408</v>
      </c>
      <c r="H15642">
        <v>3404.1966836881061</v>
      </c>
    </row>
    <row r="15643" spans="1:8" x14ac:dyDescent="0.2">
      <c r="A15643">
        <v>2016</v>
      </c>
      <c r="B15643" t="s">
        <v>112</v>
      </c>
      <c r="C15643" t="s">
        <v>7</v>
      </c>
      <c r="D15643">
        <v>2208</v>
      </c>
      <c r="E15643">
        <v>161006</v>
      </c>
      <c r="F15643">
        <v>1.3196888601099972</v>
      </c>
      <c r="G15643">
        <v>2408</v>
      </c>
      <c r="H15643">
        <v>3177.8107751448733</v>
      </c>
    </row>
    <row r="15644" spans="1:8" x14ac:dyDescent="0.2">
      <c r="A15644">
        <v>2017</v>
      </c>
      <c r="B15644" t="s">
        <v>112</v>
      </c>
      <c r="C15644" t="s">
        <v>7</v>
      </c>
      <c r="D15644">
        <v>2069</v>
      </c>
      <c r="E15644">
        <v>176324</v>
      </c>
      <c r="F15644">
        <v>1.4452431497586125</v>
      </c>
      <c r="G15644">
        <v>2408</v>
      </c>
      <c r="H15644">
        <v>3480.1455046187389</v>
      </c>
    </row>
    <row r="15645" spans="1:8" x14ac:dyDescent="0.2">
      <c r="A15645">
        <v>2018</v>
      </c>
      <c r="B15645" t="s">
        <v>112</v>
      </c>
      <c r="C15645" t="s">
        <v>7</v>
      </c>
      <c r="D15645">
        <v>1328</v>
      </c>
      <c r="E15645">
        <v>186957</v>
      </c>
      <c r="F15645">
        <v>1.5323967443423523</v>
      </c>
      <c r="G15645">
        <v>2408</v>
      </c>
      <c r="H15645">
        <v>3690.0113603763843</v>
      </c>
    </row>
    <row r="15646" spans="1:8" x14ac:dyDescent="0.2">
      <c r="A15646">
        <v>2019</v>
      </c>
      <c r="B15646" t="s">
        <v>112</v>
      </c>
      <c r="C15646" t="s">
        <v>7</v>
      </c>
      <c r="D15646">
        <v>3032</v>
      </c>
      <c r="E15646">
        <v>167206</v>
      </c>
      <c r="F15646">
        <v>1.3705072826078046</v>
      </c>
      <c r="G15646">
        <v>2408</v>
      </c>
      <c r="H15646">
        <v>3300.1815365195935</v>
      </c>
    </row>
    <row r="15647" spans="1:8" x14ac:dyDescent="0.2">
      <c r="A15647">
        <v>2020</v>
      </c>
      <c r="B15647" t="s">
        <v>112</v>
      </c>
      <c r="C15647" t="s">
        <v>7</v>
      </c>
      <c r="D15647">
        <v>1916</v>
      </c>
      <c r="E15647">
        <v>180229</v>
      </c>
      <c r="F15647">
        <v>1.4772505594124734</v>
      </c>
      <c r="G15647">
        <v>2408</v>
      </c>
      <c r="H15647">
        <v>3557.219347065236</v>
      </c>
    </row>
    <row r="15648" spans="1:8" x14ac:dyDescent="0.2">
      <c r="A15648">
        <v>2021</v>
      </c>
      <c r="B15648" t="s">
        <v>112</v>
      </c>
      <c r="C15648" t="s">
        <v>7</v>
      </c>
      <c r="D15648">
        <v>3645</v>
      </c>
      <c r="E15648">
        <v>193765</v>
      </c>
      <c r="F15648">
        <v>1.5881986508528478</v>
      </c>
      <c r="G15648">
        <v>2408</v>
      </c>
      <c r="H15648">
        <v>3824.3823512536578</v>
      </c>
    </row>
    <row r="15649" spans="1:8" x14ac:dyDescent="0.2">
      <c r="A15649">
        <v>2022</v>
      </c>
      <c r="B15649" t="s">
        <v>112</v>
      </c>
      <c r="C15649" t="s">
        <v>7</v>
      </c>
      <c r="D15649">
        <v>2280</v>
      </c>
      <c r="E15649">
        <v>190913</v>
      </c>
      <c r="F15649">
        <v>1.5648221765038564</v>
      </c>
      <c r="G15649">
        <v>2408</v>
      </c>
      <c r="H15649">
        <v>3768.0918010212863</v>
      </c>
    </row>
    <row r="15650" spans="1:8" x14ac:dyDescent="0.2">
      <c r="A15650">
        <v>2023</v>
      </c>
      <c r="B15650" t="s">
        <v>112</v>
      </c>
      <c r="C15650" t="s">
        <v>7</v>
      </c>
      <c r="D15650">
        <v>2555</v>
      </c>
      <c r="E15650">
        <v>189831</v>
      </c>
      <c r="F15650">
        <v>1.5559535421260133</v>
      </c>
      <c r="G15650">
        <v>2408</v>
      </c>
      <c r="H15650">
        <v>3746.73612943944</v>
      </c>
    </row>
    <row r="15651" spans="1:8" x14ac:dyDescent="0.2">
      <c r="A15651">
        <v>2000</v>
      </c>
      <c r="B15651" t="s">
        <v>112</v>
      </c>
      <c r="C15651" t="s">
        <v>8</v>
      </c>
      <c r="D15651">
        <v>11969</v>
      </c>
      <c r="E15651">
        <v>831039</v>
      </c>
      <c r="F15651">
        <v>1</v>
      </c>
      <c r="G15651">
        <v>11969</v>
      </c>
      <c r="H15651">
        <v>11969</v>
      </c>
    </row>
    <row r="15652" spans="1:8" x14ac:dyDescent="0.2">
      <c r="A15652">
        <v>2001</v>
      </c>
      <c r="B15652" t="s">
        <v>112</v>
      </c>
      <c r="C15652" t="s">
        <v>8</v>
      </c>
      <c r="D15652">
        <v>15709</v>
      </c>
      <c r="E15652">
        <v>800573</v>
      </c>
      <c r="F15652">
        <v>0.96333986732271293</v>
      </c>
      <c r="G15652">
        <v>11969</v>
      </c>
      <c r="H15652">
        <v>11530.21487198555</v>
      </c>
    </row>
    <row r="15653" spans="1:8" x14ac:dyDescent="0.2">
      <c r="A15653">
        <v>2002</v>
      </c>
      <c r="B15653" t="s">
        <v>112</v>
      </c>
      <c r="C15653" t="s">
        <v>8</v>
      </c>
      <c r="D15653">
        <v>15624</v>
      </c>
      <c r="E15653">
        <v>827580</v>
      </c>
      <c r="F15653">
        <v>0.99583774046705387</v>
      </c>
      <c r="G15653">
        <v>11969</v>
      </c>
      <c r="H15653">
        <v>11919.181915650168</v>
      </c>
    </row>
    <row r="15654" spans="1:8" x14ac:dyDescent="0.2">
      <c r="A15654">
        <v>2003</v>
      </c>
      <c r="B15654" t="s">
        <v>112</v>
      </c>
      <c r="C15654" t="s">
        <v>8</v>
      </c>
      <c r="D15654">
        <v>17480</v>
      </c>
      <c r="E15654">
        <v>806170</v>
      </c>
      <c r="F15654">
        <v>0.97007480996680062</v>
      </c>
      <c r="G15654">
        <v>11969</v>
      </c>
      <c r="H15654">
        <v>11610.825400492637</v>
      </c>
    </row>
    <row r="15655" spans="1:8" x14ac:dyDescent="0.2">
      <c r="A15655">
        <v>2004</v>
      </c>
      <c r="B15655" t="s">
        <v>112</v>
      </c>
      <c r="C15655" t="s">
        <v>8</v>
      </c>
      <c r="D15655">
        <v>15735</v>
      </c>
      <c r="E15655">
        <v>835287</v>
      </c>
      <c r="F15655">
        <v>1.0051116734593684</v>
      </c>
      <c r="G15655">
        <v>11969</v>
      </c>
      <c r="H15655">
        <v>12030.181619635179</v>
      </c>
    </row>
    <row r="15656" spans="1:8" x14ac:dyDescent="0.2">
      <c r="A15656">
        <v>2005</v>
      </c>
      <c r="B15656" t="s">
        <v>112</v>
      </c>
      <c r="C15656" t="s">
        <v>8</v>
      </c>
      <c r="D15656">
        <v>17679</v>
      </c>
      <c r="E15656">
        <v>801441</v>
      </c>
      <c r="F15656">
        <v>0.96438434297307352</v>
      </c>
      <c r="G15656">
        <v>11969</v>
      </c>
      <c r="H15656">
        <v>11542.716201044717</v>
      </c>
    </row>
    <row r="15657" spans="1:8" x14ac:dyDescent="0.2">
      <c r="A15657">
        <v>2006</v>
      </c>
      <c r="B15657" t="s">
        <v>112</v>
      </c>
      <c r="C15657" t="s">
        <v>8</v>
      </c>
      <c r="D15657">
        <v>17178</v>
      </c>
      <c r="E15657">
        <v>812579</v>
      </c>
      <c r="F15657">
        <v>0.97778684273541916</v>
      </c>
      <c r="G15657">
        <v>11969</v>
      </c>
      <c r="H15657">
        <v>11703.130720700232</v>
      </c>
    </row>
    <row r="15658" spans="1:8" x14ac:dyDescent="0.2">
      <c r="A15658">
        <v>2007</v>
      </c>
      <c r="B15658" t="s">
        <v>112</v>
      </c>
      <c r="C15658" t="s">
        <v>8</v>
      </c>
      <c r="D15658">
        <v>15428</v>
      </c>
      <c r="E15658">
        <v>802594</v>
      </c>
      <c r="F15658">
        <v>0.96577176281738886</v>
      </c>
      <c r="G15658">
        <v>11969</v>
      </c>
      <c r="H15658">
        <v>11559.322229161327</v>
      </c>
    </row>
    <row r="15659" spans="1:8" x14ac:dyDescent="0.2">
      <c r="A15659">
        <v>2008</v>
      </c>
      <c r="B15659" t="s">
        <v>112</v>
      </c>
      <c r="C15659" t="s">
        <v>8</v>
      </c>
      <c r="D15659">
        <v>14771</v>
      </c>
      <c r="E15659">
        <v>789644</v>
      </c>
      <c r="F15659">
        <v>0.95018885996926739</v>
      </c>
      <c r="G15659">
        <v>11969</v>
      </c>
      <c r="H15659">
        <v>11372.810464972161</v>
      </c>
    </row>
    <row r="15660" spans="1:8" x14ac:dyDescent="0.2">
      <c r="A15660">
        <v>2009</v>
      </c>
      <c r="B15660" t="s">
        <v>112</v>
      </c>
      <c r="C15660" t="s">
        <v>8</v>
      </c>
      <c r="D15660">
        <v>13531</v>
      </c>
      <c r="E15660">
        <v>778872</v>
      </c>
      <c r="F15660">
        <v>0.93722677275073729</v>
      </c>
      <c r="G15660">
        <v>11969</v>
      </c>
      <c r="H15660">
        <v>11217.667243053575</v>
      </c>
    </row>
    <row r="15661" spans="1:8" x14ac:dyDescent="0.2">
      <c r="A15661">
        <v>2010</v>
      </c>
      <c r="B15661" t="s">
        <v>112</v>
      </c>
      <c r="C15661" t="s">
        <v>8</v>
      </c>
      <c r="D15661">
        <v>12692</v>
      </c>
      <c r="E15661">
        <v>759433</v>
      </c>
      <c r="F15661">
        <v>0.91383557209709776</v>
      </c>
      <c r="G15661">
        <v>11969</v>
      </c>
      <c r="H15661">
        <v>10937.697962430164</v>
      </c>
    </row>
    <row r="15662" spans="1:8" x14ac:dyDescent="0.2">
      <c r="A15662">
        <v>2011</v>
      </c>
      <c r="B15662" t="s">
        <v>112</v>
      </c>
      <c r="C15662" t="s">
        <v>8</v>
      </c>
      <c r="D15662">
        <v>16575</v>
      </c>
      <c r="E15662">
        <v>765423</v>
      </c>
      <c r="F15662">
        <v>0.92104341673495471</v>
      </c>
      <c r="G15662">
        <v>11969</v>
      </c>
      <c r="H15662">
        <v>11023.968654900673</v>
      </c>
    </row>
    <row r="15663" spans="1:8" x14ac:dyDescent="0.2">
      <c r="A15663">
        <v>2012</v>
      </c>
      <c r="B15663" t="s">
        <v>112</v>
      </c>
      <c r="C15663" t="s">
        <v>8</v>
      </c>
      <c r="D15663">
        <v>14570</v>
      </c>
      <c r="E15663">
        <v>743686</v>
      </c>
      <c r="F15663">
        <v>0.89488700289637435</v>
      </c>
      <c r="G15663">
        <v>11969</v>
      </c>
      <c r="H15663">
        <v>10710.902537666705</v>
      </c>
    </row>
    <row r="15664" spans="1:8" x14ac:dyDescent="0.2">
      <c r="A15664">
        <v>2013</v>
      </c>
      <c r="B15664" t="s">
        <v>112</v>
      </c>
      <c r="C15664" t="s">
        <v>8</v>
      </c>
      <c r="D15664">
        <v>15579</v>
      </c>
      <c r="E15664">
        <v>755076</v>
      </c>
      <c r="F15664">
        <v>0.90859273752495373</v>
      </c>
      <c r="G15664">
        <v>11969</v>
      </c>
      <c r="H15664">
        <v>10874.946475436171</v>
      </c>
    </row>
    <row r="15665" spans="1:8" x14ac:dyDescent="0.2">
      <c r="A15665">
        <v>2014</v>
      </c>
      <c r="B15665" t="s">
        <v>112</v>
      </c>
      <c r="C15665" t="s">
        <v>8</v>
      </c>
      <c r="D15665">
        <v>12773</v>
      </c>
      <c r="E15665">
        <v>744846</v>
      </c>
      <c r="F15665">
        <v>0.89628284593141838</v>
      </c>
      <c r="G15665">
        <v>11969</v>
      </c>
      <c r="H15665">
        <v>10727.609382953147</v>
      </c>
    </row>
    <row r="15666" spans="1:8" x14ac:dyDescent="0.2">
      <c r="A15666">
        <v>2015</v>
      </c>
      <c r="B15666" t="s">
        <v>112</v>
      </c>
      <c r="C15666" t="s">
        <v>8</v>
      </c>
      <c r="D15666">
        <v>11124</v>
      </c>
      <c r="E15666">
        <v>744228</v>
      </c>
      <c r="F15666">
        <v>0.89553919852136898</v>
      </c>
      <c r="G15666">
        <v>11969</v>
      </c>
      <c r="H15666">
        <v>10718.708667102266</v>
      </c>
    </row>
    <row r="15667" spans="1:8" x14ac:dyDescent="0.2">
      <c r="A15667">
        <v>2016</v>
      </c>
      <c r="B15667" t="s">
        <v>112</v>
      </c>
      <c r="C15667" t="s">
        <v>8</v>
      </c>
      <c r="D15667">
        <v>12686</v>
      </c>
      <c r="E15667">
        <v>699235</v>
      </c>
      <c r="F15667">
        <v>0.84139853845607726</v>
      </c>
      <c r="G15667">
        <v>11969</v>
      </c>
      <c r="H15667">
        <v>10070.699106780788</v>
      </c>
    </row>
    <row r="15668" spans="1:8" x14ac:dyDescent="0.2">
      <c r="A15668">
        <v>2017</v>
      </c>
      <c r="B15668" t="s">
        <v>112</v>
      </c>
      <c r="C15668" t="s">
        <v>8</v>
      </c>
      <c r="D15668">
        <v>9759</v>
      </c>
      <c r="E15668">
        <v>700737</v>
      </c>
      <c r="F15668">
        <v>0.84320591452386706</v>
      </c>
      <c r="G15668">
        <v>11969</v>
      </c>
      <c r="H15668">
        <v>10092.331590936165</v>
      </c>
    </row>
    <row r="15669" spans="1:8" x14ac:dyDescent="0.2">
      <c r="A15669">
        <v>2018</v>
      </c>
      <c r="B15669" t="s">
        <v>112</v>
      </c>
      <c r="C15669" t="s">
        <v>8</v>
      </c>
      <c r="D15669">
        <v>13955</v>
      </c>
      <c r="E15669">
        <v>715726</v>
      </c>
      <c r="F15669">
        <v>0.86124237249996693</v>
      </c>
      <c r="G15669">
        <v>11969</v>
      </c>
      <c r="H15669">
        <v>10308.209956452105</v>
      </c>
    </row>
    <row r="15670" spans="1:8" x14ac:dyDescent="0.2">
      <c r="A15670">
        <v>2019</v>
      </c>
      <c r="B15670" t="s">
        <v>112</v>
      </c>
      <c r="C15670" t="s">
        <v>8</v>
      </c>
      <c r="D15670">
        <v>11273</v>
      </c>
      <c r="E15670">
        <v>695810</v>
      </c>
      <c r="F15670">
        <v>0.83727719156381353</v>
      </c>
      <c r="G15670">
        <v>11969</v>
      </c>
      <c r="H15670">
        <v>10021.370705827285</v>
      </c>
    </row>
    <row r="15671" spans="1:8" x14ac:dyDescent="0.2">
      <c r="A15671">
        <v>2020</v>
      </c>
      <c r="B15671" t="s">
        <v>112</v>
      </c>
      <c r="C15671" t="s">
        <v>8</v>
      </c>
      <c r="D15671">
        <v>14753</v>
      </c>
      <c r="E15671">
        <v>690186</v>
      </c>
      <c r="F15671">
        <v>0.83050975946977212</v>
      </c>
      <c r="G15671">
        <v>11969</v>
      </c>
      <c r="H15671">
        <v>9940.3713110937024</v>
      </c>
    </row>
    <row r="15672" spans="1:8" x14ac:dyDescent="0.2">
      <c r="A15672">
        <v>2021</v>
      </c>
      <c r="B15672" t="s">
        <v>112</v>
      </c>
      <c r="C15672" t="s">
        <v>8</v>
      </c>
      <c r="D15672">
        <v>10566</v>
      </c>
      <c r="E15672">
        <v>702801</v>
      </c>
      <c r="F15672">
        <v>0.84568955247587663</v>
      </c>
      <c r="G15672">
        <v>11969</v>
      </c>
      <c r="H15672">
        <v>10122.058253583768</v>
      </c>
    </row>
    <row r="15673" spans="1:8" x14ac:dyDescent="0.2">
      <c r="A15673">
        <v>2022</v>
      </c>
      <c r="B15673" t="s">
        <v>112</v>
      </c>
      <c r="C15673" t="s">
        <v>8</v>
      </c>
      <c r="D15673">
        <v>11194</v>
      </c>
      <c r="E15673">
        <v>686632</v>
      </c>
      <c r="F15673">
        <v>0.82623318520550781</v>
      </c>
      <c r="G15673">
        <v>11969</v>
      </c>
      <c r="H15673">
        <v>9889.1849937247225</v>
      </c>
    </row>
    <row r="15674" spans="1:8" x14ac:dyDescent="0.2">
      <c r="A15674">
        <v>2023</v>
      </c>
      <c r="B15674" t="s">
        <v>112</v>
      </c>
      <c r="C15674" t="s">
        <v>8</v>
      </c>
      <c r="D15674">
        <v>13405</v>
      </c>
      <c r="E15674">
        <v>663755</v>
      </c>
      <c r="F15674">
        <v>0.79870499459110822</v>
      </c>
      <c r="G15674">
        <v>11969</v>
      </c>
      <c r="H15674">
        <v>9559.7000802609746</v>
      </c>
    </row>
    <row r="15675" spans="1:8" x14ac:dyDescent="0.2">
      <c r="A15675">
        <v>2000</v>
      </c>
      <c r="B15675" t="s">
        <v>112</v>
      </c>
      <c r="C15675" t="s">
        <v>9</v>
      </c>
      <c r="D15675">
        <v>16672</v>
      </c>
      <c r="E15675">
        <v>1229810</v>
      </c>
      <c r="F15675">
        <v>1</v>
      </c>
      <c r="G15675">
        <v>16672</v>
      </c>
      <c r="H15675">
        <v>16672</v>
      </c>
    </row>
    <row r="15676" spans="1:8" x14ac:dyDescent="0.2">
      <c r="A15676">
        <v>2001</v>
      </c>
      <c r="B15676" t="s">
        <v>112</v>
      </c>
      <c r="C15676" t="s">
        <v>9</v>
      </c>
      <c r="D15676">
        <v>20693</v>
      </c>
      <c r="E15676">
        <v>1206371</v>
      </c>
      <c r="F15676">
        <v>0.98094095835942141</v>
      </c>
      <c r="G15676">
        <v>16672</v>
      </c>
      <c r="H15676">
        <v>16354.247657768274</v>
      </c>
    </row>
    <row r="15677" spans="1:8" x14ac:dyDescent="0.2">
      <c r="A15677">
        <v>2002</v>
      </c>
      <c r="B15677" t="s">
        <v>112</v>
      </c>
      <c r="C15677" t="s">
        <v>9</v>
      </c>
      <c r="D15677">
        <v>21012</v>
      </c>
      <c r="E15677">
        <v>1349745</v>
      </c>
      <c r="F15677">
        <v>1.0975231946398225</v>
      </c>
      <c r="G15677">
        <v>16672</v>
      </c>
      <c r="H15677">
        <v>18297.906701035121</v>
      </c>
    </row>
    <row r="15678" spans="1:8" x14ac:dyDescent="0.2">
      <c r="A15678">
        <v>2003</v>
      </c>
      <c r="B15678" t="s">
        <v>112</v>
      </c>
      <c r="C15678" t="s">
        <v>9</v>
      </c>
      <c r="D15678">
        <v>21984</v>
      </c>
      <c r="E15678">
        <v>1414944</v>
      </c>
      <c r="F15678">
        <v>1.15053870110017</v>
      </c>
      <c r="G15678">
        <v>16672</v>
      </c>
      <c r="H15678">
        <v>19181.781224742033</v>
      </c>
    </row>
    <row r="15679" spans="1:8" x14ac:dyDescent="0.2">
      <c r="A15679">
        <v>2004</v>
      </c>
      <c r="B15679" t="s">
        <v>112</v>
      </c>
      <c r="C15679" t="s">
        <v>9</v>
      </c>
      <c r="D15679">
        <v>22194</v>
      </c>
      <c r="E15679">
        <v>1564767</v>
      </c>
      <c r="F15679">
        <v>1.2723648368447158</v>
      </c>
      <c r="G15679">
        <v>16672</v>
      </c>
      <c r="H15679">
        <v>21212.866559875103</v>
      </c>
    </row>
    <row r="15680" spans="1:8" x14ac:dyDescent="0.2">
      <c r="A15680">
        <v>2005</v>
      </c>
      <c r="B15680" t="s">
        <v>112</v>
      </c>
      <c r="C15680" t="s">
        <v>9</v>
      </c>
      <c r="D15680">
        <v>25014</v>
      </c>
      <c r="E15680">
        <v>1682172</v>
      </c>
      <c r="F15680">
        <v>1.3678308031321911</v>
      </c>
      <c r="G15680">
        <v>16672</v>
      </c>
      <c r="H15680">
        <v>22804.475149819889</v>
      </c>
    </row>
    <row r="15681" spans="1:8" x14ac:dyDescent="0.2">
      <c r="A15681">
        <v>2006</v>
      </c>
      <c r="B15681" t="s">
        <v>112</v>
      </c>
      <c r="C15681" t="s">
        <v>9</v>
      </c>
      <c r="D15681">
        <v>32399</v>
      </c>
      <c r="E15681">
        <v>1759781</v>
      </c>
      <c r="F15681">
        <v>1.4309372992576088</v>
      </c>
      <c r="G15681">
        <v>16672</v>
      </c>
      <c r="H15681">
        <v>23856.586653222854</v>
      </c>
    </row>
    <row r="15682" spans="1:8" x14ac:dyDescent="0.2">
      <c r="A15682">
        <v>2007</v>
      </c>
      <c r="B15682" t="s">
        <v>112</v>
      </c>
      <c r="C15682" t="s">
        <v>9</v>
      </c>
      <c r="D15682">
        <v>35850</v>
      </c>
      <c r="E15682">
        <v>1873729</v>
      </c>
      <c r="F15682">
        <v>1.5235922622193672</v>
      </c>
      <c r="G15682">
        <v>16672</v>
      </c>
      <c r="H15682">
        <v>25401.33019572129</v>
      </c>
    </row>
    <row r="15683" spans="1:8" x14ac:dyDescent="0.2">
      <c r="A15683">
        <v>2008</v>
      </c>
      <c r="B15683" t="s">
        <v>112</v>
      </c>
      <c r="C15683" t="s">
        <v>9</v>
      </c>
      <c r="D15683">
        <v>38048</v>
      </c>
      <c r="E15683">
        <v>1991953</v>
      </c>
      <c r="F15683">
        <v>1.619724185036713</v>
      </c>
      <c r="G15683">
        <v>16672</v>
      </c>
      <c r="H15683">
        <v>27004.04161293208</v>
      </c>
    </row>
    <row r="15684" spans="1:8" x14ac:dyDescent="0.2">
      <c r="A15684">
        <v>2009</v>
      </c>
      <c r="B15684" t="s">
        <v>112</v>
      </c>
      <c r="C15684" t="s">
        <v>9</v>
      </c>
      <c r="D15684">
        <v>36411</v>
      </c>
      <c r="E15684">
        <v>2082268</v>
      </c>
      <c r="F15684">
        <v>1.6931623584130882</v>
      </c>
      <c r="G15684">
        <v>16672</v>
      </c>
      <c r="H15684">
        <v>28228.402839463004</v>
      </c>
    </row>
    <row r="15685" spans="1:8" x14ac:dyDescent="0.2">
      <c r="A15685">
        <v>2010</v>
      </c>
      <c r="B15685" t="s">
        <v>112</v>
      </c>
      <c r="C15685" t="s">
        <v>9</v>
      </c>
      <c r="D15685">
        <v>39884</v>
      </c>
      <c r="E15685">
        <v>2261000</v>
      </c>
      <c r="F15685">
        <v>1.8384953773347101</v>
      </c>
      <c r="G15685">
        <v>16672</v>
      </c>
      <c r="H15685">
        <v>30651.394930924289</v>
      </c>
    </row>
    <row r="15686" spans="1:8" x14ac:dyDescent="0.2">
      <c r="A15686">
        <v>2011</v>
      </c>
      <c r="B15686" t="s">
        <v>112</v>
      </c>
      <c r="C15686" t="s">
        <v>9</v>
      </c>
      <c r="D15686">
        <v>37239</v>
      </c>
      <c r="E15686">
        <v>2391486</v>
      </c>
      <c r="F15686">
        <v>1.9445979460241827</v>
      </c>
      <c r="G15686">
        <v>16672</v>
      </c>
      <c r="H15686">
        <v>32420.336956115174</v>
      </c>
    </row>
    <row r="15687" spans="1:8" x14ac:dyDescent="0.2">
      <c r="A15687">
        <v>2012</v>
      </c>
      <c r="B15687" t="s">
        <v>112</v>
      </c>
      <c r="C15687" t="s">
        <v>9</v>
      </c>
      <c r="D15687">
        <v>45958</v>
      </c>
      <c r="E15687">
        <v>2548122</v>
      </c>
      <c r="F15687">
        <v>2.0719639619128158</v>
      </c>
      <c r="G15687">
        <v>16672</v>
      </c>
      <c r="H15687">
        <v>34543.783173010466</v>
      </c>
    </row>
    <row r="15688" spans="1:8" x14ac:dyDescent="0.2">
      <c r="A15688">
        <v>2013</v>
      </c>
      <c r="B15688" t="s">
        <v>112</v>
      </c>
      <c r="C15688" t="s">
        <v>9</v>
      </c>
      <c r="D15688">
        <v>42860</v>
      </c>
      <c r="E15688">
        <v>2724330</v>
      </c>
      <c r="F15688">
        <v>2.2152446312845075</v>
      </c>
      <c r="G15688">
        <v>16672</v>
      </c>
      <c r="H15688">
        <v>36932.558492775308</v>
      </c>
    </row>
    <row r="15689" spans="1:8" x14ac:dyDescent="0.2">
      <c r="A15689">
        <v>2014</v>
      </c>
      <c r="B15689" t="s">
        <v>112</v>
      </c>
      <c r="C15689" t="s">
        <v>9</v>
      </c>
      <c r="D15689">
        <v>51661</v>
      </c>
      <c r="E15689">
        <v>2867466</v>
      </c>
      <c r="F15689">
        <v>2.3316333417357153</v>
      </c>
      <c r="G15689">
        <v>16672</v>
      </c>
      <c r="H15689">
        <v>38872.991073417848</v>
      </c>
    </row>
    <row r="15690" spans="1:8" x14ac:dyDescent="0.2">
      <c r="A15690">
        <v>2015</v>
      </c>
      <c r="B15690" t="s">
        <v>112</v>
      </c>
      <c r="C15690" t="s">
        <v>9</v>
      </c>
      <c r="D15690">
        <v>54441</v>
      </c>
      <c r="E15690">
        <v>3101195</v>
      </c>
      <c r="F15690">
        <v>2.5216862767419359</v>
      </c>
      <c r="G15690">
        <v>16672</v>
      </c>
      <c r="H15690">
        <v>42041.553605841553</v>
      </c>
    </row>
    <row r="15691" spans="1:8" x14ac:dyDescent="0.2">
      <c r="A15691">
        <v>2016</v>
      </c>
      <c r="B15691" t="s">
        <v>112</v>
      </c>
      <c r="C15691" t="s">
        <v>9</v>
      </c>
      <c r="D15691">
        <v>53936</v>
      </c>
      <c r="E15691">
        <v>3165183</v>
      </c>
      <c r="F15691">
        <v>2.5737170782478596</v>
      </c>
      <c r="G15691">
        <v>16672</v>
      </c>
      <c r="H15691">
        <v>42909.011128548314</v>
      </c>
    </row>
    <row r="15692" spans="1:8" x14ac:dyDescent="0.2">
      <c r="A15692">
        <v>2017</v>
      </c>
      <c r="B15692" t="s">
        <v>112</v>
      </c>
      <c r="C15692" t="s">
        <v>9</v>
      </c>
      <c r="D15692">
        <v>54561</v>
      </c>
      <c r="E15692">
        <v>3285137</v>
      </c>
      <c r="F15692">
        <v>2.6712557224286679</v>
      </c>
      <c r="G15692">
        <v>16672</v>
      </c>
      <c r="H15692">
        <v>44535.175404330752</v>
      </c>
    </row>
    <row r="15693" spans="1:8" x14ac:dyDescent="0.2">
      <c r="A15693">
        <v>2018</v>
      </c>
      <c r="B15693" t="s">
        <v>112</v>
      </c>
      <c r="C15693" t="s">
        <v>9</v>
      </c>
      <c r="D15693">
        <v>67366</v>
      </c>
      <c r="E15693">
        <v>3445445</v>
      </c>
      <c r="F15693">
        <v>2.8016075653962806</v>
      </c>
      <c r="G15693">
        <v>16672</v>
      </c>
      <c r="H15693">
        <v>46708.40133028679</v>
      </c>
    </row>
    <row r="15694" spans="1:8" x14ac:dyDescent="0.2">
      <c r="A15694">
        <v>2019</v>
      </c>
      <c r="B15694" t="s">
        <v>112</v>
      </c>
      <c r="C15694" t="s">
        <v>9</v>
      </c>
      <c r="D15694">
        <v>63875</v>
      </c>
      <c r="E15694">
        <v>3626261</v>
      </c>
      <c r="F15694">
        <v>2.9486351550239469</v>
      </c>
      <c r="G15694">
        <v>16672</v>
      </c>
      <c r="H15694">
        <v>49159.645304559243</v>
      </c>
    </row>
    <row r="15695" spans="1:8" x14ac:dyDescent="0.2">
      <c r="A15695">
        <v>2020</v>
      </c>
      <c r="B15695" t="s">
        <v>112</v>
      </c>
      <c r="C15695" t="s">
        <v>9</v>
      </c>
      <c r="D15695">
        <v>63490</v>
      </c>
      <c r="E15695">
        <v>3569133</v>
      </c>
      <c r="F15695">
        <v>2.9021824509477074</v>
      </c>
      <c r="G15695">
        <v>16672</v>
      </c>
      <c r="H15695">
        <v>48385.185822200176</v>
      </c>
    </row>
    <row r="15696" spans="1:8" x14ac:dyDescent="0.2">
      <c r="A15696">
        <v>2021</v>
      </c>
      <c r="B15696" t="s">
        <v>112</v>
      </c>
      <c r="C15696" t="s">
        <v>9</v>
      </c>
      <c r="D15696">
        <v>71366</v>
      </c>
      <c r="E15696">
        <v>3846761</v>
      </c>
      <c r="F15696">
        <v>3.1279311438352266</v>
      </c>
      <c r="G15696">
        <v>16672</v>
      </c>
      <c r="H15696">
        <v>52148.868030020902</v>
      </c>
    </row>
    <row r="15697" spans="1:8" x14ac:dyDescent="0.2">
      <c r="A15697">
        <v>2022</v>
      </c>
      <c r="B15697" t="s">
        <v>112</v>
      </c>
      <c r="C15697" t="s">
        <v>9</v>
      </c>
      <c r="D15697">
        <v>77935</v>
      </c>
      <c r="E15697">
        <v>3978431</v>
      </c>
      <c r="F15697">
        <v>3.2349964628682479</v>
      </c>
      <c r="G15697">
        <v>16672</v>
      </c>
      <c r="H15697">
        <v>53933.861028939427</v>
      </c>
    </row>
    <row r="15698" spans="1:8" x14ac:dyDescent="0.2">
      <c r="A15698">
        <v>2023</v>
      </c>
      <c r="B15698" t="s">
        <v>112</v>
      </c>
      <c r="C15698" t="s">
        <v>9</v>
      </c>
      <c r="D15698">
        <v>70884</v>
      </c>
      <c r="E15698">
        <v>4160102</v>
      </c>
      <c r="F15698">
        <v>3.3827192818402843</v>
      </c>
      <c r="G15698">
        <v>16672</v>
      </c>
      <c r="H15698">
        <v>56396.695866841219</v>
      </c>
    </row>
    <row r="15699" spans="1:8" x14ac:dyDescent="0.2">
      <c r="A15699">
        <v>2000</v>
      </c>
      <c r="B15699" t="s">
        <v>112</v>
      </c>
      <c r="C15699" t="s">
        <v>10</v>
      </c>
      <c r="D15699">
        <v>10052</v>
      </c>
      <c r="E15699">
        <v>638002</v>
      </c>
      <c r="F15699">
        <v>1</v>
      </c>
      <c r="G15699">
        <v>10052</v>
      </c>
      <c r="H15699">
        <v>10052</v>
      </c>
    </row>
    <row r="15700" spans="1:8" x14ac:dyDescent="0.2">
      <c r="A15700">
        <v>2001</v>
      </c>
      <c r="B15700" t="s">
        <v>112</v>
      </c>
      <c r="C15700" t="s">
        <v>10</v>
      </c>
      <c r="D15700">
        <v>22597</v>
      </c>
      <c r="E15700">
        <v>701726</v>
      </c>
      <c r="F15700">
        <v>1.0998805646377283</v>
      </c>
      <c r="G15700">
        <v>10052</v>
      </c>
      <c r="H15700">
        <v>11055.999435738446</v>
      </c>
    </row>
    <row r="15701" spans="1:8" x14ac:dyDescent="0.2">
      <c r="A15701">
        <v>2002</v>
      </c>
      <c r="B15701" t="s">
        <v>112</v>
      </c>
      <c r="C15701" t="s">
        <v>10</v>
      </c>
      <c r="D15701">
        <v>15373</v>
      </c>
      <c r="E15701">
        <v>619867</v>
      </c>
      <c r="F15701">
        <v>0.97157532421528459</v>
      </c>
      <c r="G15701">
        <v>10052</v>
      </c>
      <c r="H15701">
        <v>9766.2751590120406</v>
      </c>
    </row>
    <row r="15702" spans="1:8" x14ac:dyDescent="0.2">
      <c r="A15702">
        <v>2003</v>
      </c>
      <c r="B15702" t="s">
        <v>112</v>
      </c>
      <c r="C15702" t="s">
        <v>10</v>
      </c>
      <c r="D15702">
        <v>17555</v>
      </c>
      <c r="E15702">
        <v>609256</v>
      </c>
      <c r="F15702">
        <v>0.95494371490998464</v>
      </c>
      <c r="G15702">
        <v>10052</v>
      </c>
      <c r="H15702">
        <v>9599.0942222751655</v>
      </c>
    </row>
    <row r="15703" spans="1:8" x14ac:dyDescent="0.2">
      <c r="A15703">
        <v>2004</v>
      </c>
      <c r="B15703" t="s">
        <v>112</v>
      </c>
      <c r="C15703" t="s">
        <v>10</v>
      </c>
      <c r="D15703">
        <v>21418</v>
      </c>
      <c r="E15703">
        <v>645304</v>
      </c>
      <c r="F15703">
        <v>1.011445105187758</v>
      </c>
      <c r="G15703">
        <v>10052</v>
      </c>
      <c r="H15703">
        <v>10167.046197347343</v>
      </c>
    </row>
    <row r="15704" spans="1:8" x14ac:dyDescent="0.2">
      <c r="A15704">
        <v>2005</v>
      </c>
      <c r="B15704" t="s">
        <v>112</v>
      </c>
      <c r="C15704" t="s">
        <v>10</v>
      </c>
      <c r="D15704">
        <v>19163</v>
      </c>
      <c r="E15704">
        <v>591693</v>
      </c>
      <c r="F15704">
        <v>0.927415588038909</v>
      </c>
      <c r="G15704">
        <v>10052</v>
      </c>
      <c r="H15704">
        <v>9322.3814909671128</v>
      </c>
    </row>
    <row r="15705" spans="1:8" x14ac:dyDescent="0.2">
      <c r="A15705">
        <v>2006</v>
      </c>
      <c r="B15705" t="s">
        <v>112</v>
      </c>
      <c r="C15705" t="s">
        <v>10</v>
      </c>
      <c r="D15705">
        <v>16108</v>
      </c>
      <c r="E15705">
        <v>606936</v>
      </c>
      <c r="F15705">
        <v>0.95130736267284433</v>
      </c>
      <c r="G15705">
        <v>10052</v>
      </c>
      <c r="H15705">
        <v>9562.5416095874316</v>
      </c>
    </row>
    <row r="15706" spans="1:8" x14ac:dyDescent="0.2">
      <c r="A15706">
        <v>2007</v>
      </c>
      <c r="B15706" t="s">
        <v>112</v>
      </c>
      <c r="C15706" t="s">
        <v>10</v>
      </c>
      <c r="D15706">
        <v>20041</v>
      </c>
      <c r="E15706">
        <v>628418</v>
      </c>
      <c r="F15706">
        <v>0.98497810351691684</v>
      </c>
      <c r="G15706">
        <v>10052</v>
      </c>
      <c r="H15706">
        <v>9900.9998965520481</v>
      </c>
    </row>
    <row r="15707" spans="1:8" x14ac:dyDescent="0.2">
      <c r="A15707">
        <v>2008</v>
      </c>
      <c r="B15707" t="s">
        <v>112</v>
      </c>
      <c r="C15707" t="s">
        <v>10</v>
      </c>
      <c r="D15707">
        <v>15800</v>
      </c>
      <c r="E15707">
        <v>573506</v>
      </c>
      <c r="F15707">
        <v>0.89890940780749906</v>
      </c>
      <c r="G15707">
        <v>10052</v>
      </c>
      <c r="H15707">
        <v>9035.8373672809812</v>
      </c>
    </row>
    <row r="15708" spans="1:8" x14ac:dyDescent="0.2">
      <c r="A15708">
        <v>2009</v>
      </c>
      <c r="B15708" t="s">
        <v>112</v>
      </c>
      <c r="C15708" t="s">
        <v>10</v>
      </c>
      <c r="D15708">
        <v>15812</v>
      </c>
      <c r="E15708">
        <v>551605</v>
      </c>
      <c r="F15708">
        <v>0.86458192921025323</v>
      </c>
      <c r="G15708">
        <v>10052</v>
      </c>
      <c r="H15708">
        <v>8690.7775524214649</v>
      </c>
    </row>
    <row r="15709" spans="1:8" x14ac:dyDescent="0.2">
      <c r="A15709">
        <v>2010</v>
      </c>
      <c r="B15709" t="s">
        <v>112</v>
      </c>
      <c r="C15709" t="s">
        <v>10</v>
      </c>
      <c r="D15709">
        <v>12335</v>
      </c>
      <c r="E15709">
        <v>532839</v>
      </c>
      <c r="F15709">
        <v>0.83516822831276394</v>
      </c>
      <c r="G15709">
        <v>10052</v>
      </c>
      <c r="H15709">
        <v>8395.111030999904</v>
      </c>
    </row>
    <row r="15710" spans="1:8" x14ac:dyDescent="0.2">
      <c r="A15710">
        <v>2011</v>
      </c>
      <c r="B15710" t="s">
        <v>112</v>
      </c>
      <c r="C15710" t="s">
        <v>10</v>
      </c>
      <c r="D15710">
        <v>13915</v>
      </c>
      <c r="E15710">
        <v>538032</v>
      </c>
      <c r="F15710">
        <v>0.84330770122977672</v>
      </c>
      <c r="G15710">
        <v>10052</v>
      </c>
      <c r="H15710">
        <v>8476.9290127617151</v>
      </c>
    </row>
    <row r="15711" spans="1:8" x14ac:dyDescent="0.2">
      <c r="A15711">
        <v>2012</v>
      </c>
      <c r="B15711" t="s">
        <v>112</v>
      </c>
      <c r="C15711" t="s">
        <v>10</v>
      </c>
      <c r="D15711">
        <v>14734</v>
      </c>
      <c r="E15711">
        <v>508841</v>
      </c>
      <c r="F15711">
        <v>0.79755392616324083</v>
      </c>
      <c r="G15711">
        <v>10052</v>
      </c>
      <c r="H15711">
        <v>8017.0120657928965</v>
      </c>
    </row>
    <row r="15712" spans="1:8" x14ac:dyDescent="0.2">
      <c r="A15712">
        <v>2013</v>
      </c>
      <c r="B15712" t="s">
        <v>112</v>
      </c>
      <c r="C15712" t="s">
        <v>10</v>
      </c>
      <c r="D15712">
        <v>14772</v>
      </c>
      <c r="E15712">
        <v>507429</v>
      </c>
      <c r="F15712">
        <v>0.79534076695684341</v>
      </c>
      <c r="G15712">
        <v>10052</v>
      </c>
      <c r="H15712">
        <v>7994.76538945019</v>
      </c>
    </row>
    <row r="15713" spans="1:8" x14ac:dyDescent="0.2">
      <c r="A15713">
        <v>2014</v>
      </c>
      <c r="B15713" t="s">
        <v>112</v>
      </c>
      <c r="C15713" t="s">
        <v>10</v>
      </c>
      <c r="D15713">
        <v>14209</v>
      </c>
      <c r="E15713">
        <v>497793</v>
      </c>
      <c r="F15713">
        <v>0.78023736602706573</v>
      </c>
      <c r="G15713">
        <v>10052</v>
      </c>
      <c r="H15713">
        <v>7842.946003304065</v>
      </c>
    </row>
    <row r="15714" spans="1:8" x14ac:dyDescent="0.2">
      <c r="A15714">
        <v>2015</v>
      </c>
      <c r="B15714" t="s">
        <v>112</v>
      </c>
      <c r="C15714" t="s">
        <v>10</v>
      </c>
      <c r="D15714">
        <v>13847</v>
      </c>
      <c r="E15714">
        <v>504656</v>
      </c>
      <c r="F15714">
        <v>0.79099438559753732</v>
      </c>
      <c r="G15714">
        <v>10052</v>
      </c>
      <c r="H15714">
        <v>7951.0755640264451</v>
      </c>
    </row>
    <row r="15715" spans="1:8" x14ac:dyDescent="0.2">
      <c r="A15715">
        <v>2016</v>
      </c>
      <c r="B15715" t="s">
        <v>112</v>
      </c>
      <c r="C15715" t="s">
        <v>10</v>
      </c>
      <c r="D15715">
        <v>14254</v>
      </c>
      <c r="E15715">
        <v>488239</v>
      </c>
      <c r="F15715">
        <v>0.76526249134015256</v>
      </c>
      <c r="G15715">
        <v>10052</v>
      </c>
      <c r="H15715">
        <v>7692.418562951214</v>
      </c>
    </row>
    <row r="15716" spans="1:8" x14ac:dyDescent="0.2">
      <c r="A15716">
        <v>2017</v>
      </c>
      <c r="B15716" t="s">
        <v>112</v>
      </c>
      <c r="C15716" t="s">
        <v>10</v>
      </c>
      <c r="D15716">
        <v>11184</v>
      </c>
      <c r="E15716">
        <v>469137</v>
      </c>
      <c r="F15716">
        <v>0.73532214632556014</v>
      </c>
      <c r="G15716">
        <v>10052</v>
      </c>
      <c r="H15716">
        <v>7391.4582148645304</v>
      </c>
    </row>
    <row r="15717" spans="1:8" x14ac:dyDescent="0.2">
      <c r="A15717">
        <v>2018</v>
      </c>
      <c r="B15717" t="s">
        <v>112</v>
      </c>
      <c r="C15717" t="s">
        <v>10</v>
      </c>
      <c r="D15717">
        <v>12729</v>
      </c>
      <c r="E15717">
        <v>468136</v>
      </c>
      <c r="F15717">
        <v>0.73375318572669046</v>
      </c>
      <c r="G15717">
        <v>10052</v>
      </c>
      <c r="H15717">
        <v>7375.6870229246924</v>
      </c>
    </row>
    <row r="15718" spans="1:8" x14ac:dyDescent="0.2">
      <c r="A15718">
        <v>2019</v>
      </c>
      <c r="B15718" t="s">
        <v>112</v>
      </c>
      <c r="C15718" t="s">
        <v>10</v>
      </c>
      <c r="D15718">
        <v>14151</v>
      </c>
      <c r="E15718">
        <v>461109</v>
      </c>
      <c r="F15718">
        <v>0.72273911367049004</v>
      </c>
      <c r="G15718">
        <v>10052</v>
      </c>
      <c r="H15718">
        <v>7264.9735706157662</v>
      </c>
    </row>
    <row r="15719" spans="1:8" x14ac:dyDescent="0.2">
      <c r="A15719">
        <v>2020</v>
      </c>
      <c r="B15719" t="s">
        <v>112</v>
      </c>
      <c r="C15719" t="s">
        <v>10</v>
      </c>
      <c r="D15719">
        <v>12244</v>
      </c>
      <c r="E15719">
        <v>452783</v>
      </c>
      <c r="F15719">
        <v>0.70968899784013217</v>
      </c>
      <c r="G15719">
        <v>10052</v>
      </c>
      <c r="H15719">
        <v>7133.7938062890089</v>
      </c>
    </row>
    <row r="15720" spans="1:8" x14ac:dyDescent="0.2">
      <c r="A15720">
        <v>2021</v>
      </c>
      <c r="B15720" t="s">
        <v>112</v>
      </c>
      <c r="C15720" t="s">
        <v>10</v>
      </c>
      <c r="D15720">
        <v>12917</v>
      </c>
      <c r="E15720">
        <v>439636</v>
      </c>
      <c r="F15720">
        <v>0.68908247936526845</v>
      </c>
      <c r="G15720">
        <v>10052</v>
      </c>
      <c r="H15720">
        <v>6926.6570825796789</v>
      </c>
    </row>
    <row r="15721" spans="1:8" x14ac:dyDescent="0.2">
      <c r="A15721">
        <v>2022</v>
      </c>
      <c r="B15721" t="s">
        <v>112</v>
      </c>
      <c r="C15721" t="s">
        <v>10</v>
      </c>
      <c r="D15721">
        <v>10891</v>
      </c>
      <c r="E15721">
        <v>440335</v>
      </c>
      <c r="F15721">
        <v>0.69017808721602758</v>
      </c>
      <c r="G15721">
        <v>10052</v>
      </c>
      <c r="H15721">
        <v>6937.670132695509</v>
      </c>
    </row>
    <row r="15722" spans="1:8" x14ac:dyDescent="0.2">
      <c r="A15722">
        <v>2023</v>
      </c>
      <c r="B15722" t="s">
        <v>112</v>
      </c>
      <c r="C15722" t="s">
        <v>10</v>
      </c>
      <c r="D15722">
        <v>9773</v>
      </c>
      <c r="E15722">
        <v>431527</v>
      </c>
      <c r="F15722">
        <v>0.67637248786053961</v>
      </c>
      <c r="G15722">
        <v>10052</v>
      </c>
      <c r="H15722">
        <v>6798.896247974144</v>
      </c>
    </row>
    <row r="15723" spans="1:8" x14ac:dyDescent="0.2">
      <c r="A15723">
        <v>2000</v>
      </c>
      <c r="B15723" t="s">
        <v>112</v>
      </c>
      <c r="C15723" t="s">
        <v>11</v>
      </c>
      <c r="D15723">
        <v>2400</v>
      </c>
      <c r="E15723">
        <v>201485</v>
      </c>
      <c r="F15723">
        <v>1</v>
      </c>
      <c r="G15723">
        <v>2400</v>
      </c>
      <c r="H15723">
        <v>2400</v>
      </c>
    </row>
    <row r="15724" spans="1:8" x14ac:dyDescent="0.2">
      <c r="A15724">
        <v>2001</v>
      </c>
      <c r="B15724" t="s">
        <v>112</v>
      </c>
      <c r="C15724" t="s">
        <v>11</v>
      </c>
      <c r="D15724">
        <v>1376</v>
      </c>
      <c r="E15724">
        <v>217717</v>
      </c>
      <c r="F15724">
        <v>1.0805618284239522</v>
      </c>
      <c r="G15724">
        <v>2400</v>
      </c>
      <c r="H15724">
        <v>2593.3483882174851</v>
      </c>
    </row>
    <row r="15725" spans="1:8" x14ac:dyDescent="0.2">
      <c r="A15725">
        <v>2002</v>
      </c>
      <c r="B15725" t="s">
        <v>112</v>
      </c>
      <c r="C15725" t="s">
        <v>11</v>
      </c>
      <c r="D15725">
        <v>2083</v>
      </c>
      <c r="E15725">
        <v>228420</v>
      </c>
      <c r="F15725">
        <v>1.1336824081197112</v>
      </c>
      <c r="G15725">
        <v>2400</v>
      </c>
      <c r="H15725">
        <v>2720.8377794873068</v>
      </c>
    </row>
    <row r="15726" spans="1:8" x14ac:dyDescent="0.2">
      <c r="A15726">
        <v>2003</v>
      </c>
      <c r="B15726" t="s">
        <v>112</v>
      </c>
      <c r="C15726" t="s">
        <v>11</v>
      </c>
      <c r="D15726">
        <v>2068</v>
      </c>
      <c r="E15726">
        <v>217172</v>
      </c>
      <c r="F15726">
        <v>1.0778569124252426</v>
      </c>
      <c r="G15726">
        <v>2400</v>
      </c>
      <c r="H15726">
        <v>2586.8565898205825</v>
      </c>
    </row>
    <row r="15727" spans="1:8" x14ac:dyDescent="0.2">
      <c r="A15727">
        <v>2004</v>
      </c>
      <c r="B15727" t="s">
        <v>112</v>
      </c>
      <c r="C15727" t="s">
        <v>11</v>
      </c>
      <c r="D15727">
        <v>1014</v>
      </c>
      <c r="E15727">
        <v>208650</v>
      </c>
      <c r="F15727">
        <v>1.0355609598729434</v>
      </c>
      <c r="G15727">
        <v>2400</v>
      </c>
      <c r="H15727">
        <v>2485.3463036950643</v>
      </c>
    </row>
    <row r="15728" spans="1:8" x14ac:dyDescent="0.2">
      <c r="A15728">
        <v>2005</v>
      </c>
      <c r="B15728" t="s">
        <v>112</v>
      </c>
      <c r="C15728" t="s">
        <v>11</v>
      </c>
      <c r="D15728">
        <v>1401</v>
      </c>
      <c r="E15728">
        <v>208969</v>
      </c>
      <c r="F15728">
        <v>1.0371442042831973</v>
      </c>
      <c r="G15728">
        <v>2400</v>
      </c>
      <c r="H15728">
        <v>2489.1460902796734</v>
      </c>
    </row>
    <row r="15729" spans="1:8" x14ac:dyDescent="0.2">
      <c r="A15729">
        <v>2006</v>
      </c>
      <c r="B15729" t="s">
        <v>112</v>
      </c>
      <c r="C15729" t="s">
        <v>11</v>
      </c>
      <c r="D15729">
        <v>1497</v>
      </c>
      <c r="E15729">
        <v>208377</v>
      </c>
      <c r="F15729">
        <v>1.0342060202992778</v>
      </c>
      <c r="G15729">
        <v>2400</v>
      </c>
      <c r="H15729">
        <v>2482.0944487182664</v>
      </c>
    </row>
    <row r="15730" spans="1:8" x14ac:dyDescent="0.2">
      <c r="A15730">
        <v>2007</v>
      </c>
      <c r="B15730" t="s">
        <v>112</v>
      </c>
      <c r="C15730" t="s">
        <v>11</v>
      </c>
      <c r="D15730">
        <v>1438</v>
      </c>
      <c r="E15730">
        <v>224563</v>
      </c>
      <c r="F15730">
        <v>1.1145395438866417</v>
      </c>
      <c r="G15730">
        <v>2400</v>
      </c>
      <c r="H15730">
        <v>2674.8949053279398</v>
      </c>
    </row>
    <row r="15731" spans="1:8" x14ac:dyDescent="0.2">
      <c r="A15731">
        <v>2008</v>
      </c>
      <c r="B15731" t="s">
        <v>112</v>
      </c>
      <c r="C15731" t="s">
        <v>11</v>
      </c>
      <c r="D15731">
        <v>686</v>
      </c>
      <c r="E15731">
        <v>208556</v>
      </c>
      <c r="F15731">
        <v>1.0350944239025237</v>
      </c>
      <c r="G15731">
        <v>2400</v>
      </c>
      <c r="H15731">
        <v>2484.2266173660569</v>
      </c>
    </row>
    <row r="15732" spans="1:8" x14ac:dyDescent="0.2">
      <c r="A15732">
        <v>2009</v>
      </c>
      <c r="B15732" t="s">
        <v>112</v>
      </c>
      <c r="C15732" t="s">
        <v>11</v>
      </c>
      <c r="D15732">
        <v>1330</v>
      </c>
      <c r="E15732">
        <v>210063</v>
      </c>
      <c r="F15732">
        <v>1.0425738888751024</v>
      </c>
      <c r="G15732">
        <v>2400</v>
      </c>
      <c r="H15732">
        <v>2502.1773333002457</v>
      </c>
    </row>
    <row r="15733" spans="1:8" x14ac:dyDescent="0.2">
      <c r="A15733">
        <v>2010</v>
      </c>
      <c r="B15733" t="s">
        <v>112</v>
      </c>
      <c r="C15733" t="s">
        <v>11</v>
      </c>
      <c r="D15733">
        <v>2347</v>
      </c>
      <c r="E15733">
        <v>208298</v>
      </c>
      <c r="F15733">
        <v>1.0338139315581805</v>
      </c>
      <c r="G15733">
        <v>2400</v>
      </c>
      <c r="H15733">
        <v>2481.1534357396331</v>
      </c>
    </row>
    <row r="15734" spans="1:8" x14ac:dyDescent="0.2">
      <c r="A15734">
        <v>2011</v>
      </c>
      <c r="B15734" t="s">
        <v>112</v>
      </c>
      <c r="C15734" t="s">
        <v>11</v>
      </c>
      <c r="D15734">
        <v>954</v>
      </c>
      <c r="E15734">
        <v>203516</v>
      </c>
      <c r="F15734">
        <v>1.0100801548502369</v>
      </c>
      <c r="G15734">
        <v>2400</v>
      </c>
      <c r="H15734">
        <v>2424.1923716405686</v>
      </c>
    </row>
    <row r="15735" spans="1:8" x14ac:dyDescent="0.2">
      <c r="A15735">
        <v>2012</v>
      </c>
      <c r="B15735" t="s">
        <v>112</v>
      </c>
      <c r="C15735" t="s">
        <v>11</v>
      </c>
      <c r="D15735">
        <v>1092</v>
      </c>
      <c r="E15735">
        <v>219801</v>
      </c>
      <c r="F15735">
        <v>1.0909050301511278</v>
      </c>
      <c r="G15735">
        <v>2400</v>
      </c>
      <c r="H15735">
        <v>2618.1720723627068</v>
      </c>
    </row>
    <row r="15736" spans="1:8" x14ac:dyDescent="0.2">
      <c r="A15736">
        <v>2013</v>
      </c>
      <c r="B15736" t="s">
        <v>112</v>
      </c>
      <c r="C15736" t="s">
        <v>11</v>
      </c>
      <c r="D15736">
        <v>1856</v>
      </c>
      <c r="E15736">
        <v>228681</v>
      </c>
      <c r="F15736">
        <v>1.1349777899099189</v>
      </c>
      <c r="G15736">
        <v>2400</v>
      </c>
      <c r="H15736">
        <v>2723.9466957838054</v>
      </c>
    </row>
    <row r="15737" spans="1:8" x14ac:dyDescent="0.2">
      <c r="A15737">
        <v>2014</v>
      </c>
      <c r="B15737" t="s">
        <v>112</v>
      </c>
      <c r="C15737" t="s">
        <v>11</v>
      </c>
      <c r="D15737">
        <v>2442</v>
      </c>
      <c r="E15737">
        <v>236774</v>
      </c>
      <c r="F15737">
        <v>1.1751445517036008</v>
      </c>
      <c r="G15737">
        <v>2400</v>
      </c>
      <c r="H15737">
        <v>2820.346924088642</v>
      </c>
    </row>
    <row r="15738" spans="1:8" x14ac:dyDescent="0.2">
      <c r="A15738">
        <v>2015</v>
      </c>
      <c r="B15738" t="s">
        <v>112</v>
      </c>
      <c r="C15738" t="s">
        <v>11</v>
      </c>
      <c r="D15738">
        <v>1587</v>
      </c>
      <c r="E15738">
        <v>237229</v>
      </c>
      <c r="F15738">
        <v>1.1774027843263766</v>
      </c>
      <c r="G15738">
        <v>2400</v>
      </c>
      <c r="H15738">
        <v>2825.7666823833038</v>
      </c>
    </row>
    <row r="15739" spans="1:8" x14ac:dyDescent="0.2">
      <c r="A15739">
        <v>2016</v>
      </c>
      <c r="B15739" t="s">
        <v>112</v>
      </c>
      <c r="C15739" t="s">
        <v>11</v>
      </c>
      <c r="D15739">
        <v>2513</v>
      </c>
      <c r="E15739">
        <v>251630</v>
      </c>
      <c r="F15739">
        <v>1.2488770876243889</v>
      </c>
      <c r="G15739">
        <v>2400</v>
      </c>
      <c r="H15739">
        <v>2997.3050102985335</v>
      </c>
    </row>
    <row r="15740" spans="1:8" x14ac:dyDescent="0.2">
      <c r="A15740">
        <v>2017</v>
      </c>
      <c r="B15740" t="s">
        <v>112</v>
      </c>
      <c r="C15740" t="s">
        <v>11</v>
      </c>
      <c r="D15740">
        <v>1438</v>
      </c>
      <c r="E15740">
        <v>236464</v>
      </c>
      <c r="F15740">
        <v>1.1736059756309403</v>
      </c>
      <c r="G15740">
        <v>2400</v>
      </c>
      <c r="H15740">
        <v>2816.6543415142564</v>
      </c>
    </row>
    <row r="15741" spans="1:8" x14ac:dyDescent="0.2">
      <c r="A15741">
        <v>2018</v>
      </c>
      <c r="B15741" t="s">
        <v>112</v>
      </c>
      <c r="C15741" t="s">
        <v>11</v>
      </c>
      <c r="D15741">
        <v>1621</v>
      </c>
      <c r="E15741">
        <v>249427</v>
      </c>
      <c r="F15741">
        <v>1.2379432712112564</v>
      </c>
      <c r="G15741">
        <v>2400</v>
      </c>
      <c r="H15741">
        <v>2971.0638509070154</v>
      </c>
    </row>
    <row r="15742" spans="1:8" x14ac:dyDescent="0.2">
      <c r="A15742">
        <v>2019</v>
      </c>
      <c r="B15742" t="s">
        <v>112</v>
      </c>
      <c r="C15742" t="s">
        <v>11</v>
      </c>
      <c r="D15742">
        <v>1050</v>
      </c>
      <c r="E15742">
        <v>230655</v>
      </c>
      <c r="F15742">
        <v>1.1447750452887311</v>
      </c>
      <c r="G15742">
        <v>2400</v>
      </c>
      <c r="H15742">
        <v>2747.4601086929547</v>
      </c>
    </row>
    <row r="15743" spans="1:8" x14ac:dyDescent="0.2">
      <c r="A15743">
        <v>2020</v>
      </c>
      <c r="B15743" t="s">
        <v>112</v>
      </c>
      <c r="C15743" t="s">
        <v>11</v>
      </c>
      <c r="D15743">
        <v>1691</v>
      </c>
      <c r="E15743">
        <v>230770</v>
      </c>
      <c r="F15743">
        <v>1.1453458073802021</v>
      </c>
      <c r="G15743">
        <v>2400</v>
      </c>
      <c r="H15743">
        <v>2748.8299377124849</v>
      </c>
    </row>
    <row r="15744" spans="1:8" x14ac:dyDescent="0.2">
      <c r="A15744">
        <v>2021</v>
      </c>
      <c r="B15744" t="s">
        <v>112</v>
      </c>
      <c r="C15744" t="s">
        <v>11</v>
      </c>
      <c r="D15744">
        <v>2045</v>
      </c>
      <c r="E15744">
        <v>241108</v>
      </c>
      <c r="F15744">
        <v>1.1966548378291189</v>
      </c>
      <c r="G15744">
        <v>2400</v>
      </c>
      <c r="H15744">
        <v>2871.9716107898853</v>
      </c>
    </row>
    <row r="15745" spans="1:8" x14ac:dyDescent="0.2">
      <c r="A15745">
        <v>2022</v>
      </c>
      <c r="B15745" t="s">
        <v>112</v>
      </c>
      <c r="C15745" t="s">
        <v>11</v>
      </c>
      <c r="D15745">
        <v>1747</v>
      </c>
      <c r="E15745">
        <v>226514</v>
      </c>
      <c r="F15745">
        <v>1.1242226468471599</v>
      </c>
      <c r="G15745">
        <v>2400</v>
      </c>
      <c r="H15745">
        <v>2698.1343524331837</v>
      </c>
    </row>
    <row r="15746" spans="1:8" x14ac:dyDescent="0.2">
      <c r="A15746">
        <v>2023</v>
      </c>
      <c r="B15746" t="s">
        <v>112</v>
      </c>
      <c r="C15746" t="s">
        <v>11</v>
      </c>
      <c r="D15746">
        <v>940</v>
      </c>
      <c r="E15746">
        <v>230072</v>
      </c>
      <c r="F15746">
        <v>1.1418815296424052</v>
      </c>
      <c r="G15746">
        <v>2400</v>
      </c>
      <c r="H15746">
        <v>2740.5156711417726</v>
      </c>
    </row>
    <row r="15747" spans="1:8" x14ac:dyDescent="0.2">
      <c r="A15747">
        <v>2000</v>
      </c>
      <c r="B15747" t="s">
        <v>112</v>
      </c>
      <c r="C15747" t="s">
        <v>12</v>
      </c>
      <c r="D15747">
        <v>9036</v>
      </c>
      <c r="E15747">
        <v>905198</v>
      </c>
      <c r="F15747">
        <v>1</v>
      </c>
      <c r="G15747">
        <v>9036</v>
      </c>
      <c r="H15747">
        <v>9036</v>
      </c>
    </row>
    <row r="15748" spans="1:8" x14ac:dyDescent="0.2">
      <c r="A15748">
        <v>2001</v>
      </c>
      <c r="B15748" t="s">
        <v>112</v>
      </c>
      <c r="C15748" t="s">
        <v>12</v>
      </c>
      <c r="D15748">
        <v>16750</v>
      </c>
      <c r="E15748">
        <v>904489</v>
      </c>
      <c r="F15748">
        <v>0.99921674594950494</v>
      </c>
      <c r="G15748">
        <v>9036</v>
      </c>
      <c r="H15748">
        <v>9028.9225163997271</v>
      </c>
    </row>
    <row r="15749" spans="1:8" x14ac:dyDescent="0.2">
      <c r="A15749">
        <v>2002</v>
      </c>
      <c r="B15749" t="s">
        <v>112</v>
      </c>
      <c r="C15749" t="s">
        <v>12</v>
      </c>
      <c r="D15749">
        <v>11612</v>
      </c>
      <c r="E15749">
        <v>937986</v>
      </c>
      <c r="F15749">
        <v>1.0362219094606926</v>
      </c>
      <c r="G15749">
        <v>9036</v>
      </c>
      <c r="H15749">
        <v>9363.301173886819</v>
      </c>
    </row>
    <row r="15750" spans="1:8" x14ac:dyDescent="0.2">
      <c r="A15750">
        <v>2003</v>
      </c>
      <c r="B15750" t="s">
        <v>112</v>
      </c>
      <c r="C15750" t="s">
        <v>12</v>
      </c>
      <c r="D15750">
        <v>19261</v>
      </c>
      <c r="E15750">
        <v>992449</v>
      </c>
      <c r="F15750">
        <v>1.0963888563607078</v>
      </c>
      <c r="G15750">
        <v>9036</v>
      </c>
      <c r="H15750">
        <v>9906.9697060753551</v>
      </c>
    </row>
    <row r="15751" spans="1:8" x14ac:dyDescent="0.2">
      <c r="A15751">
        <v>2004</v>
      </c>
      <c r="B15751" t="s">
        <v>112</v>
      </c>
      <c r="C15751" t="s">
        <v>12</v>
      </c>
      <c r="D15751">
        <v>13213</v>
      </c>
      <c r="E15751">
        <v>1055250</v>
      </c>
      <c r="F15751">
        <v>1.165767047651453</v>
      </c>
      <c r="G15751">
        <v>9036</v>
      </c>
      <c r="H15751">
        <v>10533.871042578528</v>
      </c>
    </row>
    <row r="15752" spans="1:8" x14ac:dyDescent="0.2">
      <c r="A15752">
        <v>2005</v>
      </c>
      <c r="B15752" t="s">
        <v>112</v>
      </c>
      <c r="C15752" t="s">
        <v>12</v>
      </c>
      <c r="D15752">
        <v>21132</v>
      </c>
      <c r="E15752">
        <v>1071992</v>
      </c>
      <c r="F15752">
        <v>1.1842624486576419</v>
      </c>
      <c r="G15752">
        <v>9036</v>
      </c>
      <c r="H15752">
        <v>10700.995486070451</v>
      </c>
    </row>
    <row r="15753" spans="1:8" x14ac:dyDescent="0.2">
      <c r="A15753">
        <v>2006</v>
      </c>
      <c r="B15753" t="s">
        <v>112</v>
      </c>
      <c r="C15753" t="s">
        <v>12</v>
      </c>
      <c r="D15753">
        <v>17202</v>
      </c>
      <c r="E15753">
        <v>1116447</v>
      </c>
      <c r="F15753">
        <v>1.2333732509351545</v>
      </c>
      <c r="G15753">
        <v>9036</v>
      </c>
      <c r="H15753">
        <v>11144.760695450055</v>
      </c>
    </row>
    <row r="15754" spans="1:8" x14ac:dyDescent="0.2">
      <c r="A15754">
        <v>2007</v>
      </c>
      <c r="B15754" t="s">
        <v>112</v>
      </c>
      <c r="C15754" t="s">
        <v>12</v>
      </c>
      <c r="D15754">
        <v>14824</v>
      </c>
      <c r="E15754">
        <v>1138635</v>
      </c>
      <c r="F15754">
        <v>1.2578850152121415</v>
      </c>
      <c r="G15754">
        <v>9036</v>
      </c>
      <c r="H15754">
        <v>11366.248997456911</v>
      </c>
    </row>
    <row r="15755" spans="1:8" x14ac:dyDescent="0.2">
      <c r="A15755">
        <v>2008</v>
      </c>
      <c r="B15755" t="s">
        <v>112</v>
      </c>
      <c r="C15755" t="s">
        <v>12</v>
      </c>
      <c r="D15755">
        <v>14555</v>
      </c>
      <c r="E15755">
        <v>1126276</v>
      </c>
      <c r="F15755">
        <v>1.2442316487663472</v>
      </c>
      <c r="G15755">
        <v>9036</v>
      </c>
      <c r="H15755">
        <v>11242.877178252713</v>
      </c>
    </row>
    <row r="15756" spans="1:8" x14ac:dyDescent="0.2">
      <c r="A15756">
        <v>2009</v>
      </c>
      <c r="B15756" t="s">
        <v>112</v>
      </c>
      <c r="C15756" t="s">
        <v>12</v>
      </c>
      <c r="D15756">
        <v>14175</v>
      </c>
      <c r="E15756">
        <v>1128437</v>
      </c>
      <c r="F15756">
        <v>1.2466189717608744</v>
      </c>
      <c r="G15756">
        <v>9036</v>
      </c>
      <c r="H15756">
        <v>11264.449028831261</v>
      </c>
    </row>
    <row r="15757" spans="1:8" x14ac:dyDescent="0.2">
      <c r="A15757">
        <v>2010</v>
      </c>
      <c r="B15757" t="s">
        <v>112</v>
      </c>
      <c r="C15757" t="s">
        <v>12</v>
      </c>
      <c r="D15757">
        <v>19166</v>
      </c>
      <c r="E15757">
        <v>1225508</v>
      </c>
      <c r="F15757">
        <v>1.3538562833766756</v>
      </c>
      <c r="G15757">
        <v>9036</v>
      </c>
      <c r="H15757">
        <v>12233.445376591641</v>
      </c>
    </row>
    <row r="15758" spans="1:8" x14ac:dyDescent="0.2">
      <c r="A15758">
        <v>2011</v>
      </c>
      <c r="B15758" t="s">
        <v>112</v>
      </c>
      <c r="C15758" t="s">
        <v>12</v>
      </c>
      <c r="D15758">
        <v>17601</v>
      </c>
      <c r="E15758">
        <v>1232815</v>
      </c>
      <c r="F15758">
        <v>1.3619285504386887</v>
      </c>
      <c r="G15758">
        <v>9036</v>
      </c>
      <c r="H15758">
        <v>12306.38638176399</v>
      </c>
    </row>
    <row r="15759" spans="1:8" x14ac:dyDescent="0.2">
      <c r="A15759">
        <v>2012</v>
      </c>
      <c r="B15759" t="s">
        <v>112</v>
      </c>
      <c r="C15759" t="s">
        <v>12</v>
      </c>
      <c r="D15759">
        <v>14787</v>
      </c>
      <c r="E15759">
        <v>1255809</v>
      </c>
      <c r="F15759">
        <v>1.3873307276419082</v>
      </c>
      <c r="G15759">
        <v>9036</v>
      </c>
      <c r="H15759">
        <v>12535.920454972284</v>
      </c>
    </row>
    <row r="15760" spans="1:8" x14ac:dyDescent="0.2">
      <c r="A15760">
        <v>2013</v>
      </c>
      <c r="B15760" t="s">
        <v>112</v>
      </c>
      <c r="C15760" t="s">
        <v>12</v>
      </c>
      <c r="D15760">
        <v>18669</v>
      </c>
      <c r="E15760">
        <v>1283331</v>
      </c>
      <c r="F15760">
        <v>1.41773512535379</v>
      </c>
      <c r="G15760">
        <v>9036</v>
      </c>
      <c r="H15760">
        <v>12810.654592696847</v>
      </c>
    </row>
    <row r="15761" spans="1:8" x14ac:dyDescent="0.2">
      <c r="A15761">
        <v>2014</v>
      </c>
      <c r="B15761" t="s">
        <v>112</v>
      </c>
      <c r="C15761" t="s">
        <v>12</v>
      </c>
      <c r="D15761">
        <v>21667</v>
      </c>
      <c r="E15761">
        <v>1322498</v>
      </c>
      <c r="F15761">
        <v>1.4610041118075825</v>
      </c>
      <c r="G15761">
        <v>9036</v>
      </c>
      <c r="H15761">
        <v>13201.633154293315</v>
      </c>
    </row>
    <row r="15762" spans="1:8" x14ac:dyDescent="0.2">
      <c r="A15762">
        <v>2015</v>
      </c>
      <c r="B15762" t="s">
        <v>112</v>
      </c>
      <c r="C15762" t="s">
        <v>12</v>
      </c>
      <c r="D15762">
        <v>18926</v>
      </c>
      <c r="E15762">
        <v>1296620</v>
      </c>
      <c r="F15762">
        <v>1.4324158913298526</v>
      </c>
      <c r="G15762">
        <v>9036</v>
      </c>
      <c r="H15762">
        <v>12943.309994056548</v>
      </c>
    </row>
    <row r="15763" spans="1:8" x14ac:dyDescent="0.2">
      <c r="A15763">
        <v>2016</v>
      </c>
      <c r="B15763" t="s">
        <v>112</v>
      </c>
      <c r="C15763" t="s">
        <v>12</v>
      </c>
      <c r="D15763">
        <v>19671</v>
      </c>
      <c r="E15763">
        <v>1310672</v>
      </c>
      <c r="F15763">
        <v>1.4479395668130066</v>
      </c>
      <c r="G15763">
        <v>9036</v>
      </c>
      <c r="H15763">
        <v>13083.581925722328</v>
      </c>
    </row>
    <row r="15764" spans="1:8" x14ac:dyDescent="0.2">
      <c r="A15764">
        <v>2017</v>
      </c>
      <c r="B15764" t="s">
        <v>112</v>
      </c>
      <c r="C15764" t="s">
        <v>12</v>
      </c>
      <c r="D15764">
        <v>16659</v>
      </c>
      <c r="E15764">
        <v>1330993</v>
      </c>
      <c r="F15764">
        <v>1.4703887989147126</v>
      </c>
      <c r="G15764">
        <v>9036</v>
      </c>
      <c r="H15764">
        <v>13286.433186993343</v>
      </c>
    </row>
    <row r="15765" spans="1:8" x14ac:dyDescent="0.2">
      <c r="A15765">
        <v>2018</v>
      </c>
      <c r="B15765" t="s">
        <v>112</v>
      </c>
      <c r="C15765" t="s">
        <v>12</v>
      </c>
      <c r="D15765">
        <v>20329</v>
      </c>
      <c r="E15765">
        <v>1375522</v>
      </c>
      <c r="F15765">
        <v>1.5195813512623757</v>
      </c>
      <c r="G15765">
        <v>9036</v>
      </c>
      <c r="H15765">
        <v>13730.937090006826</v>
      </c>
    </row>
    <row r="15766" spans="1:8" x14ac:dyDescent="0.2">
      <c r="A15766">
        <v>2019</v>
      </c>
      <c r="B15766" t="s">
        <v>112</v>
      </c>
      <c r="C15766" t="s">
        <v>12</v>
      </c>
      <c r="D15766">
        <v>21888</v>
      </c>
      <c r="E15766">
        <v>1361555</v>
      </c>
      <c r="F15766">
        <v>1.5041515778868271</v>
      </c>
      <c r="G15766">
        <v>9036</v>
      </c>
      <c r="H15766">
        <v>13591.51365778537</v>
      </c>
    </row>
    <row r="15767" spans="1:8" x14ac:dyDescent="0.2">
      <c r="A15767">
        <v>2020</v>
      </c>
      <c r="B15767" t="s">
        <v>112</v>
      </c>
      <c r="C15767" t="s">
        <v>12</v>
      </c>
      <c r="D15767">
        <v>14824</v>
      </c>
      <c r="E15767">
        <v>1314993</v>
      </c>
      <c r="F15767">
        <v>1.4527131080713833</v>
      </c>
      <c r="G15767">
        <v>9036</v>
      </c>
      <c r="H15767">
        <v>13126.71564453302</v>
      </c>
    </row>
    <row r="15768" spans="1:8" x14ac:dyDescent="0.2">
      <c r="A15768">
        <v>2021</v>
      </c>
      <c r="B15768" t="s">
        <v>112</v>
      </c>
      <c r="C15768" t="s">
        <v>12</v>
      </c>
      <c r="D15768">
        <v>20589</v>
      </c>
      <c r="E15768">
        <v>1371410</v>
      </c>
      <c r="F15768">
        <v>1.5150386987156401</v>
      </c>
      <c r="G15768">
        <v>9036</v>
      </c>
      <c r="H15768">
        <v>13689.889681594525</v>
      </c>
    </row>
    <row r="15769" spans="1:8" x14ac:dyDescent="0.2">
      <c r="A15769">
        <v>2022</v>
      </c>
      <c r="B15769" t="s">
        <v>112</v>
      </c>
      <c r="C15769" t="s">
        <v>12</v>
      </c>
      <c r="D15769">
        <v>17375</v>
      </c>
      <c r="E15769">
        <v>1392399</v>
      </c>
      <c r="F15769">
        <v>1.538225890910055</v>
      </c>
      <c r="G15769">
        <v>9036</v>
      </c>
      <c r="H15769">
        <v>13899.409150263256</v>
      </c>
    </row>
    <row r="15770" spans="1:8" x14ac:dyDescent="0.2">
      <c r="A15770">
        <v>2023</v>
      </c>
      <c r="B15770" t="s">
        <v>112</v>
      </c>
      <c r="C15770" t="s">
        <v>12</v>
      </c>
      <c r="D15770">
        <v>20633</v>
      </c>
      <c r="E15770">
        <v>1414899</v>
      </c>
      <c r="F15770">
        <v>1.5630823311584869</v>
      </c>
      <c r="G15770">
        <v>9036</v>
      </c>
      <c r="H15770">
        <v>14124.011944348087</v>
      </c>
    </row>
    <row r="15771" spans="1:8" x14ac:dyDescent="0.2">
      <c r="A15771">
        <v>2000</v>
      </c>
      <c r="B15771" t="s">
        <v>112</v>
      </c>
      <c r="C15771" t="s">
        <v>13</v>
      </c>
      <c r="D15771">
        <v>3270</v>
      </c>
      <c r="E15771">
        <v>3770792</v>
      </c>
      <c r="F15771">
        <v>1</v>
      </c>
      <c r="G15771">
        <v>3270</v>
      </c>
      <c r="H15771">
        <v>3270</v>
      </c>
    </row>
    <row r="15772" spans="1:8" x14ac:dyDescent="0.2">
      <c r="A15772">
        <v>2001</v>
      </c>
      <c r="B15772" t="s">
        <v>112</v>
      </c>
      <c r="C15772" t="s">
        <v>13</v>
      </c>
      <c r="D15772">
        <v>3520</v>
      </c>
      <c r="E15772">
        <v>4123232</v>
      </c>
      <c r="F15772">
        <v>1.0934657758900517</v>
      </c>
      <c r="G15772">
        <v>3270</v>
      </c>
      <c r="H15772">
        <v>3575.6330871604691</v>
      </c>
    </row>
    <row r="15773" spans="1:8" x14ac:dyDescent="0.2">
      <c r="A15773">
        <v>2002</v>
      </c>
      <c r="B15773" t="s">
        <v>112</v>
      </c>
      <c r="C15773" t="s">
        <v>13</v>
      </c>
      <c r="D15773">
        <v>4988</v>
      </c>
      <c r="E15773">
        <v>4391207</v>
      </c>
      <c r="F15773">
        <v>1.1645317482375055</v>
      </c>
      <c r="G15773">
        <v>3270</v>
      </c>
      <c r="H15773">
        <v>3808.0188167366427</v>
      </c>
    </row>
    <row r="15774" spans="1:8" x14ac:dyDescent="0.2">
      <c r="A15774">
        <v>2003</v>
      </c>
      <c r="B15774" t="s">
        <v>112</v>
      </c>
      <c r="C15774" t="s">
        <v>13</v>
      </c>
      <c r="D15774">
        <v>7949</v>
      </c>
      <c r="E15774">
        <v>4479941</v>
      </c>
      <c r="F15774">
        <v>1.1880636746869093</v>
      </c>
      <c r="G15774">
        <v>3270</v>
      </c>
      <c r="H15774">
        <v>3884.9682162261934</v>
      </c>
    </row>
    <row r="15775" spans="1:8" x14ac:dyDescent="0.2">
      <c r="A15775">
        <v>2004</v>
      </c>
      <c r="B15775" t="s">
        <v>112</v>
      </c>
      <c r="C15775" t="s">
        <v>13</v>
      </c>
      <c r="D15775">
        <v>5453</v>
      </c>
      <c r="E15775">
        <v>4435019</v>
      </c>
      <c r="F15775">
        <v>1.1761505275284343</v>
      </c>
      <c r="G15775">
        <v>3270</v>
      </c>
      <c r="H15775">
        <v>3846.0122250179802</v>
      </c>
    </row>
    <row r="15776" spans="1:8" x14ac:dyDescent="0.2">
      <c r="A15776">
        <v>2005</v>
      </c>
      <c r="B15776" t="s">
        <v>112</v>
      </c>
      <c r="C15776" t="s">
        <v>13</v>
      </c>
      <c r="D15776">
        <v>7154</v>
      </c>
      <c r="E15776">
        <v>4849739</v>
      </c>
      <c r="F15776">
        <v>1.2861327275543175</v>
      </c>
      <c r="G15776">
        <v>3270</v>
      </c>
      <c r="H15776">
        <v>4205.6540191026179</v>
      </c>
    </row>
    <row r="15777" spans="1:8" x14ac:dyDescent="0.2">
      <c r="A15777">
        <v>2006</v>
      </c>
      <c r="B15777" t="s">
        <v>112</v>
      </c>
      <c r="C15777" t="s">
        <v>13</v>
      </c>
      <c r="D15777">
        <v>8150</v>
      </c>
      <c r="E15777">
        <v>4993072</v>
      </c>
      <c r="F15777">
        <v>1.3241441055353889</v>
      </c>
      <c r="G15777">
        <v>3270</v>
      </c>
      <c r="H15777">
        <v>4329.9512251007218</v>
      </c>
    </row>
    <row r="15778" spans="1:8" x14ac:dyDescent="0.2">
      <c r="A15778">
        <v>2007</v>
      </c>
      <c r="B15778" t="s">
        <v>112</v>
      </c>
      <c r="C15778" t="s">
        <v>13</v>
      </c>
      <c r="D15778">
        <v>8460</v>
      </c>
      <c r="E15778">
        <v>5171384</v>
      </c>
      <c r="F15778">
        <v>1.3714317840920422</v>
      </c>
      <c r="G15778">
        <v>3270</v>
      </c>
      <c r="H15778">
        <v>4484.5819339809777</v>
      </c>
    </row>
    <row r="15779" spans="1:8" x14ac:dyDescent="0.2">
      <c r="A15779">
        <v>2008</v>
      </c>
      <c r="B15779" t="s">
        <v>112</v>
      </c>
      <c r="C15779" t="s">
        <v>13</v>
      </c>
      <c r="D15779">
        <v>6663</v>
      </c>
      <c r="E15779">
        <v>5027882</v>
      </c>
      <c r="F15779">
        <v>1.3333755879401463</v>
      </c>
      <c r="G15779">
        <v>3270</v>
      </c>
      <c r="H15779">
        <v>4360.1381725642786</v>
      </c>
    </row>
    <row r="15780" spans="1:8" x14ac:dyDescent="0.2">
      <c r="A15780">
        <v>2009</v>
      </c>
      <c r="B15780" t="s">
        <v>112</v>
      </c>
      <c r="C15780" t="s">
        <v>13</v>
      </c>
      <c r="D15780">
        <v>7336</v>
      </c>
      <c r="E15780">
        <v>5178633</v>
      </c>
      <c r="F15780">
        <v>1.3733541919045125</v>
      </c>
      <c r="G15780">
        <v>3270</v>
      </c>
      <c r="H15780">
        <v>4490.8682075277557</v>
      </c>
    </row>
    <row r="15781" spans="1:8" x14ac:dyDescent="0.2">
      <c r="A15781">
        <v>2010</v>
      </c>
      <c r="B15781" t="s">
        <v>112</v>
      </c>
      <c r="C15781" t="s">
        <v>13</v>
      </c>
      <c r="D15781">
        <v>9187</v>
      </c>
      <c r="E15781">
        <v>5397980</v>
      </c>
      <c r="F15781">
        <v>1.4315241996906751</v>
      </c>
      <c r="G15781">
        <v>3270</v>
      </c>
      <c r="H15781">
        <v>4681.0841329885079</v>
      </c>
    </row>
    <row r="15782" spans="1:8" x14ac:dyDescent="0.2">
      <c r="A15782">
        <v>2011</v>
      </c>
      <c r="B15782" t="s">
        <v>112</v>
      </c>
      <c r="C15782" t="s">
        <v>13</v>
      </c>
      <c r="D15782">
        <v>11964</v>
      </c>
      <c r="E15782">
        <v>5647383</v>
      </c>
      <c r="F15782">
        <v>1.4976649467804111</v>
      </c>
      <c r="G15782">
        <v>3270</v>
      </c>
      <c r="H15782">
        <v>4897.3643759719444</v>
      </c>
    </row>
    <row r="15783" spans="1:8" x14ac:dyDescent="0.2">
      <c r="A15783">
        <v>2012</v>
      </c>
      <c r="B15783" t="s">
        <v>112</v>
      </c>
      <c r="C15783" t="s">
        <v>13</v>
      </c>
      <c r="D15783">
        <v>9462</v>
      </c>
      <c r="E15783">
        <v>5742203</v>
      </c>
      <c r="F15783">
        <v>1.5228108577720543</v>
      </c>
      <c r="G15783">
        <v>3270</v>
      </c>
      <c r="H15783">
        <v>4979.5915049146179</v>
      </c>
    </row>
    <row r="15784" spans="1:8" x14ac:dyDescent="0.2">
      <c r="A15784">
        <v>2013</v>
      </c>
      <c r="B15784" t="s">
        <v>112</v>
      </c>
      <c r="C15784" t="s">
        <v>13</v>
      </c>
      <c r="D15784">
        <v>9490</v>
      </c>
      <c r="E15784">
        <v>5903982</v>
      </c>
      <c r="F15784">
        <v>1.5657140462799326</v>
      </c>
      <c r="G15784">
        <v>3270</v>
      </c>
      <c r="H15784">
        <v>5119.8849313353794</v>
      </c>
    </row>
    <row r="15785" spans="1:8" x14ac:dyDescent="0.2">
      <c r="A15785">
        <v>2014</v>
      </c>
      <c r="B15785" t="s">
        <v>112</v>
      </c>
      <c r="C15785" t="s">
        <v>13</v>
      </c>
      <c r="D15785">
        <v>11294</v>
      </c>
      <c r="E15785">
        <v>6250240</v>
      </c>
      <c r="F15785">
        <v>1.6575403787851464</v>
      </c>
      <c r="G15785">
        <v>3270</v>
      </c>
      <c r="H15785">
        <v>5420.1570386274288</v>
      </c>
    </row>
    <row r="15786" spans="1:8" x14ac:dyDescent="0.2">
      <c r="A15786">
        <v>2015</v>
      </c>
      <c r="B15786" t="s">
        <v>112</v>
      </c>
      <c r="C15786" t="s">
        <v>13</v>
      </c>
      <c r="D15786">
        <v>9697</v>
      </c>
      <c r="E15786">
        <v>6487743</v>
      </c>
      <c r="F15786">
        <v>1.7205252901777663</v>
      </c>
      <c r="G15786">
        <v>3270</v>
      </c>
      <c r="H15786">
        <v>5626.1176988812958</v>
      </c>
    </row>
    <row r="15787" spans="1:8" x14ac:dyDescent="0.2">
      <c r="A15787">
        <v>2016</v>
      </c>
      <c r="B15787" t="s">
        <v>112</v>
      </c>
      <c r="C15787" t="s">
        <v>13</v>
      </c>
      <c r="D15787">
        <v>10428</v>
      </c>
      <c r="E15787">
        <v>6609429</v>
      </c>
      <c r="F15787">
        <v>1.752795964349134</v>
      </c>
      <c r="G15787">
        <v>3270</v>
      </c>
      <c r="H15787">
        <v>5731.6428034216678</v>
      </c>
    </row>
    <row r="15788" spans="1:8" x14ac:dyDescent="0.2">
      <c r="A15788">
        <v>2017</v>
      </c>
      <c r="B15788" t="s">
        <v>112</v>
      </c>
      <c r="C15788" t="s">
        <v>13</v>
      </c>
      <c r="D15788">
        <v>13774</v>
      </c>
      <c r="E15788">
        <v>6875779</v>
      </c>
      <c r="F15788">
        <v>1.8234309927463515</v>
      </c>
      <c r="G15788">
        <v>3270</v>
      </c>
      <c r="H15788">
        <v>5962.6193462805695</v>
      </c>
    </row>
    <row r="15789" spans="1:8" x14ac:dyDescent="0.2">
      <c r="A15789">
        <v>2018</v>
      </c>
      <c r="B15789" t="s">
        <v>112</v>
      </c>
      <c r="C15789" t="s">
        <v>13</v>
      </c>
      <c r="D15789">
        <v>14358</v>
      </c>
      <c r="E15789">
        <v>7187008</v>
      </c>
      <c r="F15789">
        <v>1.9059677648621298</v>
      </c>
      <c r="G15789">
        <v>3270</v>
      </c>
      <c r="H15789">
        <v>6232.5145910991641</v>
      </c>
    </row>
    <row r="15790" spans="1:8" x14ac:dyDescent="0.2">
      <c r="A15790">
        <v>2019</v>
      </c>
      <c r="B15790" t="s">
        <v>112</v>
      </c>
      <c r="C15790" t="s">
        <v>13</v>
      </c>
      <c r="D15790">
        <v>13503</v>
      </c>
      <c r="E15790">
        <v>7372534</v>
      </c>
      <c r="F15790">
        <v>1.9551685693615559</v>
      </c>
      <c r="G15790">
        <v>3270</v>
      </c>
      <c r="H15790">
        <v>6393.401221812288</v>
      </c>
    </row>
    <row r="15791" spans="1:8" x14ac:dyDescent="0.2">
      <c r="A15791">
        <v>2020</v>
      </c>
      <c r="B15791" t="s">
        <v>112</v>
      </c>
      <c r="C15791" t="s">
        <v>13</v>
      </c>
      <c r="D15791">
        <v>18684</v>
      </c>
      <c r="E15791">
        <v>7385051</v>
      </c>
      <c r="F15791">
        <v>1.9584880311616233</v>
      </c>
      <c r="G15791">
        <v>3270</v>
      </c>
      <c r="H15791">
        <v>6404.2558618985086</v>
      </c>
    </row>
    <row r="15792" spans="1:8" x14ac:dyDescent="0.2">
      <c r="A15792">
        <v>2021</v>
      </c>
      <c r="B15792" t="s">
        <v>112</v>
      </c>
      <c r="C15792" t="s">
        <v>13</v>
      </c>
      <c r="D15792">
        <v>16197</v>
      </c>
      <c r="E15792">
        <v>7402483</v>
      </c>
      <c r="F15792">
        <v>1.9631109326634828</v>
      </c>
      <c r="G15792">
        <v>3270</v>
      </c>
      <c r="H15792">
        <v>6419.3727498095886</v>
      </c>
    </row>
    <row r="15793" spans="1:8" x14ac:dyDescent="0.2">
      <c r="A15793">
        <v>2022</v>
      </c>
      <c r="B15793" t="s">
        <v>112</v>
      </c>
      <c r="C15793" t="s">
        <v>13</v>
      </c>
      <c r="D15793">
        <v>21918</v>
      </c>
      <c r="E15793">
        <v>7483626</v>
      </c>
      <c r="F15793">
        <v>1.9846297541736591</v>
      </c>
      <c r="G15793">
        <v>3270</v>
      </c>
      <c r="H15793">
        <v>6489.7392961478654</v>
      </c>
    </row>
    <row r="15794" spans="1:8" x14ac:dyDescent="0.2">
      <c r="A15794">
        <v>2023</v>
      </c>
      <c r="B15794" t="s">
        <v>112</v>
      </c>
      <c r="C15794" t="s">
        <v>13</v>
      </c>
      <c r="D15794">
        <v>17367</v>
      </c>
      <c r="E15794">
        <v>7524115</v>
      </c>
      <c r="F15794">
        <v>1.9953672862358889</v>
      </c>
      <c r="G15794">
        <v>3270</v>
      </c>
      <c r="H15794">
        <v>6524.8510259913564</v>
      </c>
    </row>
    <row r="15795" spans="1:8" x14ac:dyDescent="0.2">
      <c r="A15795">
        <v>2000</v>
      </c>
      <c r="B15795" t="s">
        <v>112</v>
      </c>
      <c r="C15795" t="s">
        <v>14</v>
      </c>
      <c r="D15795">
        <v>3083</v>
      </c>
      <c r="E15795">
        <v>1684196</v>
      </c>
      <c r="F15795">
        <v>1</v>
      </c>
      <c r="G15795">
        <v>3083</v>
      </c>
      <c r="H15795">
        <v>3083</v>
      </c>
    </row>
    <row r="15796" spans="1:8" x14ac:dyDescent="0.2">
      <c r="A15796">
        <v>2001</v>
      </c>
      <c r="B15796" t="s">
        <v>112</v>
      </c>
      <c r="C15796" t="s">
        <v>14</v>
      </c>
      <c r="D15796">
        <v>11288</v>
      </c>
      <c r="E15796">
        <v>1725017</v>
      </c>
      <c r="F15796">
        <v>1.0242376777999711</v>
      </c>
      <c r="G15796">
        <v>3083</v>
      </c>
      <c r="H15796">
        <v>3157.724760657311</v>
      </c>
    </row>
    <row r="15797" spans="1:8" x14ac:dyDescent="0.2">
      <c r="A15797">
        <v>2002</v>
      </c>
      <c r="B15797" t="s">
        <v>112</v>
      </c>
      <c r="C15797" t="s">
        <v>14</v>
      </c>
      <c r="D15797">
        <v>8926</v>
      </c>
      <c r="E15797">
        <v>1882563</v>
      </c>
      <c r="F15797">
        <v>1.1177814221147657</v>
      </c>
      <c r="G15797">
        <v>3083</v>
      </c>
      <c r="H15797">
        <v>3446.1201243798228</v>
      </c>
    </row>
    <row r="15798" spans="1:8" x14ac:dyDescent="0.2">
      <c r="A15798">
        <v>2003</v>
      </c>
      <c r="B15798" t="s">
        <v>112</v>
      </c>
      <c r="C15798" t="s">
        <v>14</v>
      </c>
      <c r="D15798">
        <v>9598</v>
      </c>
      <c r="E15798">
        <v>1827791</v>
      </c>
      <c r="F15798">
        <v>1.0852602666197997</v>
      </c>
      <c r="G15798">
        <v>3083</v>
      </c>
      <c r="H15798">
        <v>3345.8574019888424</v>
      </c>
    </row>
    <row r="15799" spans="1:8" x14ac:dyDescent="0.2">
      <c r="A15799">
        <v>2004</v>
      </c>
      <c r="B15799" t="s">
        <v>112</v>
      </c>
      <c r="C15799" t="s">
        <v>14</v>
      </c>
      <c r="D15799">
        <v>9188</v>
      </c>
      <c r="E15799">
        <v>1934796</v>
      </c>
      <c r="F15799">
        <v>1.1487950333571626</v>
      </c>
      <c r="G15799">
        <v>3083</v>
      </c>
      <c r="H15799">
        <v>3541.7350878401321</v>
      </c>
    </row>
    <row r="15800" spans="1:8" x14ac:dyDescent="0.2">
      <c r="A15800">
        <v>2005</v>
      </c>
      <c r="B15800" t="s">
        <v>112</v>
      </c>
      <c r="C15800" t="s">
        <v>14</v>
      </c>
      <c r="D15800">
        <v>7911</v>
      </c>
      <c r="E15800">
        <v>2000423</v>
      </c>
      <c r="F15800">
        <v>1.1877614006920809</v>
      </c>
      <c r="G15800">
        <v>3083</v>
      </c>
      <c r="H15800">
        <v>3661.8683983336855</v>
      </c>
    </row>
    <row r="15801" spans="1:8" x14ac:dyDescent="0.2">
      <c r="A15801">
        <v>2006</v>
      </c>
      <c r="B15801" t="s">
        <v>112</v>
      </c>
      <c r="C15801" t="s">
        <v>14</v>
      </c>
      <c r="D15801">
        <v>8316</v>
      </c>
      <c r="E15801">
        <v>2049053</v>
      </c>
      <c r="F15801">
        <v>1.216635712233018</v>
      </c>
      <c r="G15801">
        <v>3083</v>
      </c>
      <c r="H15801">
        <v>3750.8879008143945</v>
      </c>
    </row>
    <row r="15802" spans="1:8" x14ac:dyDescent="0.2">
      <c r="A15802">
        <v>2007</v>
      </c>
      <c r="B15802" t="s">
        <v>112</v>
      </c>
      <c r="C15802" t="s">
        <v>14</v>
      </c>
      <c r="D15802">
        <v>9050</v>
      </c>
      <c r="E15802">
        <v>2180427</v>
      </c>
      <c r="F15802">
        <v>1.2946396975173911</v>
      </c>
      <c r="G15802">
        <v>3083</v>
      </c>
      <c r="H15802">
        <v>3991.3741874461166</v>
      </c>
    </row>
    <row r="15803" spans="1:8" x14ac:dyDescent="0.2">
      <c r="A15803">
        <v>2008</v>
      </c>
      <c r="B15803" t="s">
        <v>112</v>
      </c>
      <c r="C15803" t="s">
        <v>14</v>
      </c>
      <c r="D15803">
        <v>11456</v>
      </c>
      <c r="E15803">
        <v>2122465</v>
      </c>
      <c r="F15803">
        <v>1.2602244631859949</v>
      </c>
      <c r="G15803">
        <v>3083</v>
      </c>
      <c r="H15803">
        <v>3885.2720200024223</v>
      </c>
    </row>
    <row r="15804" spans="1:8" x14ac:dyDescent="0.2">
      <c r="A15804">
        <v>2009</v>
      </c>
      <c r="B15804" t="s">
        <v>112</v>
      </c>
      <c r="C15804" t="s">
        <v>14</v>
      </c>
      <c r="D15804">
        <v>11810</v>
      </c>
      <c r="E15804">
        <v>2267548</v>
      </c>
      <c r="F15804">
        <v>1.3463682374260477</v>
      </c>
      <c r="G15804">
        <v>3083</v>
      </c>
      <c r="H15804">
        <v>4150.8532759845048</v>
      </c>
    </row>
    <row r="15805" spans="1:8" x14ac:dyDescent="0.2">
      <c r="A15805">
        <v>2010</v>
      </c>
      <c r="B15805" t="s">
        <v>112</v>
      </c>
      <c r="C15805" t="s">
        <v>14</v>
      </c>
      <c r="D15805">
        <v>11272</v>
      </c>
      <c r="E15805">
        <v>2304369</v>
      </c>
      <c r="F15805">
        <v>1.3682308947414672</v>
      </c>
      <c r="G15805">
        <v>3083</v>
      </c>
      <c r="H15805">
        <v>4218.2558484879437</v>
      </c>
    </row>
    <row r="15806" spans="1:8" x14ac:dyDescent="0.2">
      <c r="A15806">
        <v>2011</v>
      </c>
      <c r="B15806" t="s">
        <v>112</v>
      </c>
      <c r="C15806" t="s">
        <v>14</v>
      </c>
      <c r="D15806">
        <v>14102</v>
      </c>
      <c r="E15806">
        <v>2347009</v>
      </c>
      <c r="F15806">
        <v>1.393548613106788</v>
      </c>
      <c r="G15806">
        <v>3083</v>
      </c>
      <c r="H15806">
        <v>4296.3103742082276</v>
      </c>
    </row>
    <row r="15807" spans="1:8" x14ac:dyDescent="0.2">
      <c r="A15807">
        <v>2012</v>
      </c>
      <c r="B15807" t="s">
        <v>112</v>
      </c>
      <c r="C15807" t="s">
        <v>14</v>
      </c>
      <c r="D15807">
        <v>11545</v>
      </c>
      <c r="E15807">
        <v>2449204</v>
      </c>
      <c r="F15807">
        <v>1.4542274177114778</v>
      </c>
      <c r="G15807">
        <v>3083</v>
      </c>
      <c r="H15807">
        <v>4483.3831288044858</v>
      </c>
    </row>
    <row r="15808" spans="1:8" x14ac:dyDescent="0.2">
      <c r="A15808">
        <v>2013</v>
      </c>
      <c r="B15808" t="s">
        <v>112</v>
      </c>
      <c r="C15808" t="s">
        <v>14</v>
      </c>
      <c r="D15808">
        <v>14402</v>
      </c>
      <c r="E15808">
        <v>2529241</v>
      </c>
      <c r="F15808">
        <v>1.5017497963419935</v>
      </c>
      <c r="G15808">
        <v>3083</v>
      </c>
      <c r="H15808">
        <v>4629.8946221223659</v>
      </c>
    </row>
    <row r="15809" spans="1:8" x14ac:dyDescent="0.2">
      <c r="A15809">
        <v>2014</v>
      </c>
      <c r="B15809" t="s">
        <v>112</v>
      </c>
      <c r="C15809" t="s">
        <v>14</v>
      </c>
      <c r="D15809">
        <v>13390</v>
      </c>
      <c r="E15809">
        <v>2649415</v>
      </c>
      <c r="F15809">
        <v>1.5731037242696218</v>
      </c>
      <c r="G15809">
        <v>3083</v>
      </c>
      <c r="H15809">
        <v>4849.8787819232439</v>
      </c>
    </row>
    <row r="15810" spans="1:8" x14ac:dyDescent="0.2">
      <c r="A15810">
        <v>2015</v>
      </c>
      <c r="B15810" t="s">
        <v>112</v>
      </c>
      <c r="C15810" t="s">
        <v>14</v>
      </c>
      <c r="D15810">
        <v>10830</v>
      </c>
      <c r="E15810">
        <v>2732849</v>
      </c>
      <c r="F15810">
        <v>1.622643089046643</v>
      </c>
      <c r="G15810">
        <v>3083</v>
      </c>
      <c r="H15810">
        <v>5002.6086435308007</v>
      </c>
    </row>
    <row r="15811" spans="1:8" x14ac:dyDescent="0.2">
      <c r="A15811">
        <v>2016</v>
      </c>
      <c r="B15811" t="s">
        <v>112</v>
      </c>
      <c r="C15811" t="s">
        <v>14</v>
      </c>
      <c r="D15811">
        <v>14392</v>
      </c>
      <c r="E15811">
        <v>2696015</v>
      </c>
      <c r="F15811">
        <v>1.600772712914649</v>
      </c>
      <c r="G15811">
        <v>3083</v>
      </c>
      <c r="H15811">
        <v>4935.1822739158624</v>
      </c>
    </row>
    <row r="15812" spans="1:8" x14ac:dyDescent="0.2">
      <c r="A15812">
        <v>2017</v>
      </c>
      <c r="B15812" t="s">
        <v>112</v>
      </c>
      <c r="C15812" t="s">
        <v>14</v>
      </c>
      <c r="D15812">
        <v>13954</v>
      </c>
      <c r="E15812">
        <v>2809459</v>
      </c>
      <c r="F15812">
        <v>1.668130668877019</v>
      </c>
      <c r="G15812">
        <v>3083</v>
      </c>
      <c r="H15812">
        <v>5142.8468521478499</v>
      </c>
    </row>
    <row r="15813" spans="1:8" x14ac:dyDescent="0.2">
      <c r="A15813">
        <v>2018</v>
      </c>
      <c r="B15813" t="s">
        <v>112</v>
      </c>
      <c r="C15813" t="s">
        <v>14</v>
      </c>
      <c r="D15813">
        <v>14256</v>
      </c>
      <c r="E15813">
        <v>2839667</v>
      </c>
      <c r="F15813">
        <v>1.6860668235763534</v>
      </c>
      <c r="G15813">
        <v>3083</v>
      </c>
      <c r="H15813">
        <v>5198.1440170858978</v>
      </c>
    </row>
    <row r="15814" spans="1:8" x14ac:dyDescent="0.2">
      <c r="A15814">
        <v>2019</v>
      </c>
      <c r="B15814" t="s">
        <v>112</v>
      </c>
      <c r="C15814" t="s">
        <v>14</v>
      </c>
      <c r="D15814">
        <v>15744</v>
      </c>
      <c r="E15814">
        <v>2913438</v>
      </c>
      <c r="F15814">
        <v>1.7298687326178188</v>
      </c>
      <c r="G15814">
        <v>3083</v>
      </c>
      <c r="H15814">
        <v>5333.185302660735</v>
      </c>
    </row>
    <row r="15815" spans="1:8" x14ac:dyDescent="0.2">
      <c r="A15815">
        <v>2020</v>
      </c>
      <c r="B15815" t="s">
        <v>112</v>
      </c>
      <c r="C15815" t="s">
        <v>14</v>
      </c>
      <c r="D15815">
        <v>14867</v>
      </c>
      <c r="E15815">
        <v>2805816</v>
      </c>
      <c r="F15815">
        <v>1.6659676189707135</v>
      </c>
      <c r="G15815">
        <v>3083</v>
      </c>
      <c r="H15815">
        <v>5136.1781692867098</v>
      </c>
    </row>
    <row r="15816" spans="1:8" x14ac:dyDescent="0.2">
      <c r="A15816">
        <v>2021</v>
      </c>
      <c r="B15816" t="s">
        <v>112</v>
      </c>
      <c r="C15816" t="s">
        <v>14</v>
      </c>
      <c r="D15816">
        <v>16514</v>
      </c>
      <c r="E15816">
        <v>2985401</v>
      </c>
      <c r="F15816">
        <v>1.772597132400267</v>
      </c>
      <c r="G15816">
        <v>3083</v>
      </c>
      <c r="H15816">
        <v>5464.9169591900227</v>
      </c>
    </row>
    <row r="15817" spans="1:8" x14ac:dyDescent="0.2">
      <c r="A15817">
        <v>2022</v>
      </c>
      <c r="B15817" t="s">
        <v>112</v>
      </c>
      <c r="C15817" t="s">
        <v>14</v>
      </c>
      <c r="D15817">
        <v>16156</v>
      </c>
      <c r="E15817">
        <v>3029306</v>
      </c>
      <c r="F15817">
        <v>1.7986659509938274</v>
      </c>
      <c r="G15817">
        <v>3083</v>
      </c>
      <c r="H15817">
        <v>5545.2871269139696</v>
      </c>
    </row>
    <row r="15818" spans="1:8" x14ac:dyDescent="0.2">
      <c r="A15818">
        <v>2023</v>
      </c>
      <c r="B15818" t="s">
        <v>112</v>
      </c>
      <c r="C15818" t="s">
        <v>14</v>
      </c>
      <c r="D15818">
        <v>16247</v>
      </c>
      <c r="E15818">
        <v>3124421</v>
      </c>
      <c r="F15818">
        <v>1.8551409693408605</v>
      </c>
      <c r="G15818">
        <v>3083</v>
      </c>
      <c r="H15818">
        <v>5719.3996084778728</v>
      </c>
    </row>
    <row r="15819" spans="1:8" x14ac:dyDescent="0.2">
      <c r="A15819">
        <v>2000</v>
      </c>
      <c r="B15819" t="s">
        <v>112</v>
      </c>
      <c r="C15819" t="s">
        <v>15</v>
      </c>
      <c r="D15819">
        <v>5831</v>
      </c>
      <c r="E15819">
        <v>481245</v>
      </c>
      <c r="F15819">
        <v>1</v>
      </c>
      <c r="G15819">
        <v>5831</v>
      </c>
      <c r="H15819">
        <v>5831</v>
      </c>
    </row>
    <row r="15820" spans="1:8" x14ac:dyDescent="0.2">
      <c r="A15820">
        <v>2001</v>
      </c>
      <c r="B15820" t="s">
        <v>112</v>
      </c>
      <c r="C15820" t="s">
        <v>15</v>
      </c>
      <c r="D15820">
        <v>6399</v>
      </c>
      <c r="E15820">
        <v>477010</v>
      </c>
      <c r="F15820">
        <v>0.99119990857047868</v>
      </c>
      <c r="G15820">
        <v>5831</v>
      </c>
      <c r="H15820">
        <v>5779.6866668744615</v>
      </c>
    </row>
    <row r="15821" spans="1:8" x14ac:dyDescent="0.2">
      <c r="A15821">
        <v>2002</v>
      </c>
      <c r="B15821" t="s">
        <v>112</v>
      </c>
      <c r="C15821" t="s">
        <v>15</v>
      </c>
      <c r="D15821">
        <v>7812</v>
      </c>
      <c r="E15821">
        <v>526209</v>
      </c>
      <c r="F15821">
        <v>1.0934326590406134</v>
      </c>
      <c r="G15821">
        <v>5831</v>
      </c>
      <c r="H15821">
        <v>6375.8058348658169</v>
      </c>
    </row>
    <row r="15822" spans="1:8" x14ac:dyDescent="0.2">
      <c r="A15822">
        <v>2003</v>
      </c>
      <c r="B15822" t="s">
        <v>112</v>
      </c>
      <c r="C15822" t="s">
        <v>15</v>
      </c>
      <c r="D15822">
        <v>8733</v>
      </c>
      <c r="E15822">
        <v>533532</v>
      </c>
      <c r="F15822">
        <v>1.1086494405136678</v>
      </c>
      <c r="G15822">
        <v>5831</v>
      </c>
      <c r="H15822">
        <v>6464.5348876351964</v>
      </c>
    </row>
    <row r="15823" spans="1:8" x14ac:dyDescent="0.2">
      <c r="A15823">
        <v>2004</v>
      </c>
      <c r="B15823" t="s">
        <v>112</v>
      </c>
      <c r="C15823" t="s">
        <v>15</v>
      </c>
      <c r="D15823">
        <v>9179</v>
      </c>
      <c r="E15823">
        <v>570761</v>
      </c>
      <c r="F15823">
        <v>1.1860092052904445</v>
      </c>
      <c r="G15823">
        <v>5831</v>
      </c>
      <c r="H15823">
        <v>6915.6196760485818</v>
      </c>
    </row>
    <row r="15824" spans="1:8" x14ac:dyDescent="0.2">
      <c r="A15824">
        <v>2005</v>
      </c>
      <c r="B15824" t="s">
        <v>112</v>
      </c>
      <c r="C15824" t="s">
        <v>15</v>
      </c>
      <c r="D15824">
        <v>7949</v>
      </c>
      <c r="E15824">
        <v>513397</v>
      </c>
      <c r="F15824">
        <v>1.066810044779686</v>
      </c>
      <c r="G15824">
        <v>5831</v>
      </c>
      <c r="H15824">
        <v>6220.5693711103486</v>
      </c>
    </row>
    <row r="15825" spans="1:8" x14ac:dyDescent="0.2">
      <c r="A15825">
        <v>2006</v>
      </c>
      <c r="B15825" t="s">
        <v>112</v>
      </c>
      <c r="C15825" t="s">
        <v>15</v>
      </c>
      <c r="D15825">
        <v>9791</v>
      </c>
      <c r="E15825">
        <v>588563</v>
      </c>
      <c r="F15825">
        <v>1.2230007584494385</v>
      </c>
      <c r="G15825">
        <v>5831</v>
      </c>
      <c r="H15825">
        <v>7131.3174225186758</v>
      </c>
    </row>
    <row r="15826" spans="1:8" x14ac:dyDescent="0.2">
      <c r="A15826">
        <v>2007</v>
      </c>
      <c r="B15826" t="s">
        <v>112</v>
      </c>
      <c r="C15826" t="s">
        <v>15</v>
      </c>
      <c r="D15826">
        <v>7361</v>
      </c>
      <c r="E15826">
        <v>574171</v>
      </c>
      <c r="F15826">
        <v>1.1930949931947346</v>
      </c>
      <c r="G15826">
        <v>5831</v>
      </c>
      <c r="H15826">
        <v>6956.9369053184973</v>
      </c>
    </row>
    <row r="15827" spans="1:8" x14ac:dyDescent="0.2">
      <c r="A15827">
        <v>2008</v>
      </c>
      <c r="B15827" t="s">
        <v>112</v>
      </c>
      <c r="C15827" t="s">
        <v>15</v>
      </c>
      <c r="D15827">
        <v>10658</v>
      </c>
      <c r="E15827">
        <v>583118</v>
      </c>
      <c r="F15827">
        <v>1.2116863551829109</v>
      </c>
      <c r="G15827">
        <v>5831</v>
      </c>
      <c r="H15827">
        <v>7065.3431370715534</v>
      </c>
    </row>
    <row r="15828" spans="1:8" x14ac:dyDescent="0.2">
      <c r="A15828">
        <v>2009</v>
      </c>
      <c r="B15828" t="s">
        <v>112</v>
      </c>
      <c r="C15828" t="s">
        <v>15</v>
      </c>
      <c r="D15828">
        <v>9029</v>
      </c>
      <c r="E15828">
        <v>557340</v>
      </c>
      <c r="F15828">
        <v>1.1581211233363464</v>
      </c>
      <c r="G15828">
        <v>5831</v>
      </c>
      <c r="H15828">
        <v>6753.0042701742359</v>
      </c>
    </row>
    <row r="15829" spans="1:8" x14ac:dyDescent="0.2">
      <c r="A15829">
        <v>2010</v>
      </c>
      <c r="B15829" t="s">
        <v>112</v>
      </c>
      <c r="C15829" t="s">
        <v>15</v>
      </c>
      <c r="D15829">
        <v>9679</v>
      </c>
      <c r="E15829">
        <v>564397</v>
      </c>
      <c r="F15829">
        <v>1.1727851717939928</v>
      </c>
      <c r="G15829">
        <v>5831</v>
      </c>
      <c r="H15829">
        <v>6838.510336730772</v>
      </c>
    </row>
    <row r="15830" spans="1:8" x14ac:dyDescent="0.2">
      <c r="A15830">
        <v>2011</v>
      </c>
      <c r="B15830" t="s">
        <v>112</v>
      </c>
      <c r="C15830" t="s">
        <v>15</v>
      </c>
      <c r="D15830">
        <v>10287</v>
      </c>
      <c r="E15830">
        <v>591312</v>
      </c>
      <c r="F15830">
        <v>1.2287130255898762</v>
      </c>
      <c r="G15830">
        <v>5831</v>
      </c>
      <c r="H15830">
        <v>7164.6256522145677</v>
      </c>
    </row>
    <row r="15831" spans="1:8" x14ac:dyDescent="0.2">
      <c r="A15831">
        <v>2012</v>
      </c>
      <c r="B15831" t="s">
        <v>112</v>
      </c>
      <c r="C15831" t="s">
        <v>15</v>
      </c>
      <c r="D15831">
        <v>8830</v>
      </c>
      <c r="E15831">
        <v>553046</v>
      </c>
      <c r="F15831">
        <v>1.1491984332304752</v>
      </c>
      <c r="G15831">
        <v>5831</v>
      </c>
      <c r="H15831">
        <v>6700.9760641669009</v>
      </c>
    </row>
    <row r="15832" spans="1:8" x14ac:dyDescent="0.2">
      <c r="A15832">
        <v>2013</v>
      </c>
      <c r="B15832" t="s">
        <v>112</v>
      </c>
      <c r="C15832" t="s">
        <v>15</v>
      </c>
      <c r="D15832">
        <v>10667</v>
      </c>
      <c r="E15832">
        <v>580142</v>
      </c>
      <c r="F15832">
        <v>1.2055023948300763</v>
      </c>
      <c r="G15832">
        <v>5831</v>
      </c>
      <c r="H15832">
        <v>7029.284464254175</v>
      </c>
    </row>
    <row r="15833" spans="1:8" x14ac:dyDescent="0.2">
      <c r="A15833">
        <v>2014</v>
      </c>
      <c r="B15833" t="s">
        <v>112</v>
      </c>
      <c r="C15833" t="s">
        <v>15</v>
      </c>
      <c r="D15833">
        <v>10649</v>
      </c>
      <c r="E15833">
        <v>599050</v>
      </c>
      <c r="F15833">
        <v>1.2447921536847135</v>
      </c>
      <c r="G15833">
        <v>5831</v>
      </c>
      <c r="H15833">
        <v>7258.3830481355644</v>
      </c>
    </row>
    <row r="15834" spans="1:8" x14ac:dyDescent="0.2">
      <c r="A15834">
        <v>2015</v>
      </c>
      <c r="B15834" t="s">
        <v>112</v>
      </c>
      <c r="C15834" t="s">
        <v>15</v>
      </c>
      <c r="D15834">
        <v>9084</v>
      </c>
      <c r="E15834">
        <v>572873</v>
      </c>
      <c r="F15834">
        <v>1.1903978223150371</v>
      </c>
      <c r="G15834">
        <v>5831</v>
      </c>
      <c r="H15834">
        <v>6941.2097019189814</v>
      </c>
    </row>
    <row r="15835" spans="1:8" x14ac:dyDescent="0.2">
      <c r="A15835">
        <v>2016</v>
      </c>
      <c r="B15835" t="s">
        <v>112</v>
      </c>
      <c r="C15835" t="s">
        <v>15</v>
      </c>
      <c r="D15835">
        <v>9159</v>
      </c>
      <c r="E15835">
        <v>610936</v>
      </c>
      <c r="F15835">
        <v>1.2694905921100479</v>
      </c>
      <c r="G15835">
        <v>5831</v>
      </c>
      <c r="H15835">
        <v>7402.3996425936894</v>
      </c>
    </row>
    <row r="15836" spans="1:8" x14ac:dyDescent="0.2">
      <c r="A15836">
        <v>2017</v>
      </c>
      <c r="B15836" t="s">
        <v>112</v>
      </c>
      <c r="C15836" t="s">
        <v>15</v>
      </c>
      <c r="D15836">
        <v>8512</v>
      </c>
      <c r="E15836">
        <v>601155</v>
      </c>
      <c r="F15836">
        <v>1.2491662251036375</v>
      </c>
      <c r="G15836">
        <v>5831</v>
      </c>
      <c r="H15836">
        <v>7283.8882585793099</v>
      </c>
    </row>
    <row r="15837" spans="1:8" x14ac:dyDescent="0.2">
      <c r="A15837">
        <v>2018</v>
      </c>
      <c r="B15837" t="s">
        <v>112</v>
      </c>
      <c r="C15837" t="s">
        <v>15</v>
      </c>
      <c r="D15837">
        <v>8149</v>
      </c>
      <c r="E15837">
        <v>579738</v>
      </c>
      <c r="F15837">
        <v>1.2046629055886295</v>
      </c>
      <c r="G15837">
        <v>5831</v>
      </c>
      <c r="H15837">
        <v>7024.3894024872989</v>
      </c>
    </row>
    <row r="15838" spans="1:8" x14ac:dyDescent="0.2">
      <c r="A15838">
        <v>2019</v>
      </c>
      <c r="B15838" t="s">
        <v>112</v>
      </c>
      <c r="C15838" t="s">
        <v>15</v>
      </c>
      <c r="D15838">
        <v>8061</v>
      </c>
      <c r="E15838">
        <v>596299</v>
      </c>
      <c r="F15838">
        <v>1.239075730656942</v>
      </c>
      <c r="G15838">
        <v>5831</v>
      </c>
      <c r="H15838">
        <v>7225.050585460629</v>
      </c>
    </row>
    <row r="15839" spans="1:8" x14ac:dyDescent="0.2">
      <c r="A15839">
        <v>2020</v>
      </c>
      <c r="B15839" t="s">
        <v>112</v>
      </c>
      <c r="C15839" t="s">
        <v>15</v>
      </c>
      <c r="D15839">
        <v>8249</v>
      </c>
      <c r="E15839">
        <v>592551</v>
      </c>
      <c r="F15839">
        <v>1.2312875977932238</v>
      </c>
      <c r="G15839">
        <v>5831</v>
      </c>
      <c r="H15839">
        <v>7179.637982732288</v>
      </c>
    </row>
    <row r="15840" spans="1:8" x14ac:dyDescent="0.2">
      <c r="A15840">
        <v>2021</v>
      </c>
      <c r="B15840" t="s">
        <v>112</v>
      </c>
      <c r="C15840" t="s">
        <v>15</v>
      </c>
      <c r="D15840">
        <v>9521</v>
      </c>
      <c r="E15840">
        <v>608235</v>
      </c>
      <c r="F15840">
        <v>1.2638780662656235</v>
      </c>
      <c r="G15840">
        <v>5831</v>
      </c>
      <c r="H15840">
        <v>7369.673004394851</v>
      </c>
    </row>
    <row r="15841" spans="1:8" x14ac:dyDescent="0.2">
      <c r="A15841">
        <v>2022</v>
      </c>
      <c r="B15841" t="s">
        <v>112</v>
      </c>
      <c r="C15841" t="s">
        <v>15</v>
      </c>
      <c r="D15841">
        <v>9300</v>
      </c>
      <c r="E15841">
        <v>562066</v>
      </c>
      <c r="F15841">
        <v>1.1679414851063388</v>
      </c>
      <c r="G15841">
        <v>5831</v>
      </c>
      <c r="H15841">
        <v>6810.2667996550617</v>
      </c>
    </row>
    <row r="15842" spans="1:8" x14ac:dyDescent="0.2">
      <c r="A15842">
        <v>2023</v>
      </c>
      <c r="B15842" t="s">
        <v>112</v>
      </c>
      <c r="C15842" t="s">
        <v>15</v>
      </c>
      <c r="D15842">
        <v>8723</v>
      </c>
      <c r="E15842">
        <v>586998</v>
      </c>
      <c r="F15842">
        <v>1.2197487766106661</v>
      </c>
      <c r="G15842">
        <v>5831</v>
      </c>
      <c r="H15842">
        <v>7112.3551164167939</v>
      </c>
    </row>
    <row r="15843" spans="1:8" x14ac:dyDescent="0.2">
      <c r="A15843">
        <v>2000</v>
      </c>
      <c r="B15843" t="s">
        <v>112</v>
      </c>
      <c r="C15843" t="s">
        <v>16</v>
      </c>
      <c r="D15843">
        <v>6145</v>
      </c>
      <c r="E15843">
        <v>118944</v>
      </c>
      <c r="F15843">
        <v>1</v>
      </c>
      <c r="G15843">
        <v>6145</v>
      </c>
      <c r="H15843">
        <v>6145</v>
      </c>
    </row>
    <row r="15844" spans="1:8" x14ac:dyDescent="0.2">
      <c r="A15844">
        <v>2001</v>
      </c>
      <c r="B15844" t="s">
        <v>112</v>
      </c>
      <c r="C15844" t="s">
        <v>16</v>
      </c>
      <c r="D15844">
        <v>1214</v>
      </c>
      <c r="E15844">
        <v>96484</v>
      </c>
      <c r="F15844">
        <v>0.81117164379876239</v>
      </c>
      <c r="G15844">
        <v>6145</v>
      </c>
      <c r="H15844">
        <v>4984.6497511433945</v>
      </c>
    </row>
    <row r="15845" spans="1:8" x14ac:dyDescent="0.2">
      <c r="A15845">
        <v>2002</v>
      </c>
      <c r="B15845" t="s">
        <v>112</v>
      </c>
      <c r="C15845" t="s">
        <v>16</v>
      </c>
      <c r="D15845">
        <v>2318</v>
      </c>
      <c r="E15845">
        <v>94697</v>
      </c>
      <c r="F15845">
        <v>0.7961477670164111</v>
      </c>
      <c r="G15845">
        <v>6145</v>
      </c>
      <c r="H15845">
        <v>4892.3280283158465</v>
      </c>
    </row>
    <row r="15846" spans="1:8" x14ac:dyDescent="0.2">
      <c r="A15846">
        <v>2003</v>
      </c>
      <c r="B15846" t="s">
        <v>112</v>
      </c>
      <c r="C15846" t="s">
        <v>16</v>
      </c>
      <c r="D15846">
        <v>2308</v>
      </c>
      <c r="E15846">
        <v>87796</v>
      </c>
      <c r="F15846">
        <v>0.73812886736615546</v>
      </c>
      <c r="G15846">
        <v>6145</v>
      </c>
      <c r="H15846">
        <v>4535.8018899650251</v>
      </c>
    </row>
    <row r="15847" spans="1:8" x14ac:dyDescent="0.2">
      <c r="A15847">
        <v>2004</v>
      </c>
      <c r="B15847" t="s">
        <v>112</v>
      </c>
      <c r="C15847" t="s">
        <v>16</v>
      </c>
      <c r="D15847">
        <v>2739</v>
      </c>
      <c r="E15847">
        <v>94575</v>
      </c>
      <c r="F15847">
        <v>0.79512207425343018</v>
      </c>
      <c r="G15847">
        <v>6145</v>
      </c>
      <c r="H15847">
        <v>4886.0251462873284</v>
      </c>
    </row>
    <row r="15848" spans="1:8" x14ac:dyDescent="0.2">
      <c r="A15848">
        <v>2005</v>
      </c>
      <c r="B15848" t="s">
        <v>112</v>
      </c>
      <c r="C15848" t="s">
        <v>16</v>
      </c>
      <c r="D15848">
        <v>1785</v>
      </c>
      <c r="E15848">
        <v>87265</v>
      </c>
      <c r="F15848">
        <v>0.73366458165186976</v>
      </c>
      <c r="G15848">
        <v>6145</v>
      </c>
      <c r="H15848">
        <v>4508.3688542507398</v>
      </c>
    </row>
    <row r="15849" spans="1:8" x14ac:dyDescent="0.2">
      <c r="A15849">
        <v>2006</v>
      </c>
      <c r="B15849" t="s">
        <v>112</v>
      </c>
      <c r="C15849" t="s">
        <v>16</v>
      </c>
      <c r="D15849">
        <v>2049</v>
      </c>
      <c r="E15849">
        <v>92130</v>
      </c>
      <c r="F15849">
        <v>0.7745661824051655</v>
      </c>
      <c r="G15849">
        <v>6145</v>
      </c>
      <c r="H15849">
        <v>4759.709190879742</v>
      </c>
    </row>
    <row r="15850" spans="1:8" x14ac:dyDescent="0.2">
      <c r="A15850">
        <v>2007</v>
      </c>
      <c r="B15850" t="s">
        <v>112</v>
      </c>
      <c r="C15850" t="s">
        <v>16</v>
      </c>
      <c r="D15850">
        <v>1474</v>
      </c>
      <c r="E15850">
        <v>85862</v>
      </c>
      <c r="F15850">
        <v>0.72186911487758942</v>
      </c>
      <c r="G15850">
        <v>6145</v>
      </c>
      <c r="H15850">
        <v>4435.8857109227874</v>
      </c>
    </row>
    <row r="15851" spans="1:8" x14ac:dyDescent="0.2">
      <c r="A15851">
        <v>2008</v>
      </c>
      <c r="B15851" t="s">
        <v>112</v>
      </c>
      <c r="C15851" t="s">
        <v>16</v>
      </c>
      <c r="D15851">
        <v>1458</v>
      </c>
      <c r="E15851">
        <v>76317</v>
      </c>
      <c r="F15851">
        <v>0.64162126715092815</v>
      </c>
      <c r="G15851">
        <v>6145</v>
      </c>
      <c r="H15851">
        <v>3942.7626866424534</v>
      </c>
    </row>
    <row r="15852" spans="1:8" x14ac:dyDescent="0.2">
      <c r="A15852">
        <v>2009</v>
      </c>
      <c r="B15852" t="s">
        <v>112</v>
      </c>
      <c r="C15852" t="s">
        <v>16</v>
      </c>
      <c r="D15852">
        <v>1637</v>
      </c>
      <c r="E15852">
        <v>71000</v>
      </c>
      <c r="F15852">
        <v>0.59691955878396552</v>
      </c>
      <c r="G15852">
        <v>6145</v>
      </c>
      <c r="H15852">
        <v>3668.0706887274682</v>
      </c>
    </row>
    <row r="15853" spans="1:8" x14ac:dyDescent="0.2">
      <c r="A15853">
        <v>2010</v>
      </c>
      <c r="B15853" t="s">
        <v>112</v>
      </c>
      <c r="C15853" t="s">
        <v>16</v>
      </c>
      <c r="D15853">
        <v>2150</v>
      </c>
      <c r="E15853">
        <v>78786</v>
      </c>
      <c r="F15853">
        <v>0.66237893462469732</v>
      </c>
      <c r="G15853">
        <v>6145</v>
      </c>
      <c r="H15853">
        <v>4070.3185532687648</v>
      </c>
    </row>
    <row r="15854" spans="1:8" x14ac:dyDescent="0.2">
      <c r="A15854">
        <v>2011</v>
      </c>
      <c r="B15854" t="s">
        <v>112</v>
      </c>
      <c r="C15854" t="s">
        <v>16</v>
      </c>
      <c r="D15854">
        <v>1539</v>
      </c>
      <c r="E15854">
        <v>70507</v>
      </c>
      <c r="F15854">
        <v>0.59277475114339517</v>
      </c>
      <c r="G15854">
        <v>6145</v>
      </c>
      <c r="H15854">
        <v>3642.6008457761632</v>
      </c>
    </row>
    <row r="15855" spans="1:8" x14ac:dyDescent="0.2">
      <c r="A15855">
        <v>2012</v>
      </c>
      <c r="B15855" t="s">
        <v>112</v>
      </c>
      <c r="C15855" t="s">
        <v>16</v>
      </c>
      <c r="D15855">
        <v>1346</v>
      </c>
      <c r="E15855">
        <v>72362</v>
      </c>
      <c r="F15855">
        <v>0.60837032553134252</v>
      </c>
      <c r="G15855">
        <v>6145</v>
      </c>
      <c r="H15855">
        <v>3738.4356503900999</v>
      </c>
    </row>
    <row r="15856" spans="1:8" x14ac:dyDescent="0.2">
      <c r="A15856">
        <v>2013</v>
      </c>
      <c r="B15856" t="s">
        <v>112</v>
      </c>
      <c r="C15856" t="s">
        <v>16</v>
      </c>
      <c r="D15856">
        <v>1110</v>
      </c>
      <c r="E15856">
        <v>75624</v>
      </c>
      <c r="F15856">
        <v>0.63579499596448752</v>
      </c>
      <c r="G15856">
        <v>6145</v>
      </c>
      <c r="H15856">
        <v>3906.9602502017756</v>
      </c>
    </row>
    <row r="15857" spans="1:8" x14ac:dyDescent="0.2">
      <c r="A15857">
        <v>2014</v>
      </c>
      <c r="B15857" t="s">
        <v>112</v>
      </c>
      <c r="C15857" t="s">
        <v>16</v>
      </c>
      <c r="D15857">
        <v>1570</v>
      </c>
      <c r="E15857">
        <v>73761</v>
      </c>
      <c r="F15857">
        <v>0.62013216303470542</v>
      </c>
      <c r="G15857">
        <v>6145</v>
      </c>
      <c r="H15857">
        <v>3810.7121418482648</v>
      </c>
    </row>
    <row r="15858" spans="1:8" x14ac:dyDescent="0.2">
      <c r="A15858">
        <v>2015</v>
      </c>
      <c r="B15858" t="s">
        <v>112</v>
      </c>
      <c r="C15858" t="s">
        <v>16</v>
      </c>
      <c r="D15858">
        <v>891</v>
      </c>
      <c r="E15858">
        <v>66333</v>
      </c>
      <c r="F15858">
        <v>0.55768260694108152</v>
      </c>
      <c r="G15858">
        <v>6145</v>
      </c>
      <c r="H15858">
        <v>3426.959619652946</v>
      </c>
    </row>
    <row r="15859" spans="1:8" x14ac:dyDescent="0.2">
      <c r="A15859">
        <v>2016</v>
      </c>
      <c r="B15859" t="s">
        <v>112</v>
      </c>
      <c r="C15859" t="s">
        <v>16</v>
      </c>
      <c r="D15859">
        <v>1213</v>
      </c>
      <c r="E15859">
        <v>70402</v>
      </c>
      <c r="F15859">
        <v>0.59189198278181332</v>
      </c>
      <c r="G15859">
        <v>6145</v>
      </c>
      <c r="H15859">
        <v>3637.1762341942426</v>
      </c>
    </row>
    <row r="15860" spans="1:8" x14ac:dyDescent="0.2">
      <c r="A15860">
        <v>2017</v>
      </c>
      <c r="B15860" t="s">
        <v>112</v>
      </c>
      <c r="C15860" t="s">
        <v>16</v>
      </c>
      <c r="D15860">
        <v>881</v>
      </c>
      <c r="E15860">
        <v>73699</v>
      </c>
      <c r="F15860">
        <v>0.61961090933548557</v>
      </c>
      <c r="G15860">
        <v>6145</v>
      </c>
      <c r="H15860">
        <v>3807.5090378665586</v>
      </c>
    </row>
    <row r="15861" spans="1:8" x14ac:dyDescent="0.2">
      <c r="A15861">
        <v>2018</v>
      </c>
      <c r="B15861" t="s">
        <v>112</v>
      </c>
      <c r="C15861" t="s">
        <v>16</v>
      </c>
      <c r="D15861">
        <v>832</v>
      </c>
      <c r="E15861">
        <v>64922</v>
      </c>
      <c r="F15861">
        <v>0.54581988162496642</v>
      </c>
      <c r="G15861">
        <v>6145</v>
      </c>
      <c r="H15861">
        <v>3354.0631725854187</v>
      </c>
    </row>
    <row r="15862" spans="1:8" x14ac:dyDescent="0.2">
      <c r="A15862">
        <v>2019</v>
      </c>
      <c r="B15862" t="s">
        <v>112</v>
      </c>
      <c r="C15862" t="s">
        <v>16</v>
      </c>
      <c r="D15862">
        <v>505</v>
      </c>
      <c r="E15862">
        <v>67375</v>
      </c>
      <c r="F15862">
        <v>0.56644303201506596</v>
      </c>
      <c r="G15862">
        <v>6145</v>
      </c>
      <c r="H15862">
        <v>3480.7924317325806</v>
      </c>
    </row>
    <row r="15863" spans="1:8" x14ac:dyDescent="0.2">
      <c r="A15863">
        <v>2020</v>
      </c>
      <c r="B15863" t="s">
        <v>112</v>
      </c>
      <c r="C15863" t="s">
        <v>16</v>
      </c>
      <c r="D15863">
        <v>974</v>
      </c>
      <c r="E15863">
        <v>76158</v>
      </c>
      <c r="F15863">
        <v>0.64028450363196121</v>
      </c>
      <c r="G15863">
        <v>6145</v>
      </c>
      <c r="H15863">
        <v>3934.5482748184018</v>
      </c>
    </row>
    <row r="15864" spans="1:8" x14ac:dyDescent="0.2">
      <c r="A15864">
        <v>2021</v>
      </c>
      <c r="B15864" t="s">
        <v>112</v>
      </c>
      <c r="C15864" t="s">
        <v>16</v>
      </c>
      <c r="D15864">
        <v>1283</v>
      </c>
      <c r="E15864">
        <v>70584</v>
      </c>
      <c r="F15864">
        <v>0.59342211460855532</v>
      </c>
      <c r="G15864">
        <v>6145</v>
      </c>
      <c r="H15864">
        <v>3646.5788942695726</v>
      </c>
    </row>
    <row r="15865" spans="1:8" x14ac:dyDescent="0.2">
      <c r="A15865">
        <v>2022</v>
      </c>
      <c r="B15865" t="s">
        <v>112</v>
      </c>
      <c r="C15865" t="s">
        <v>16</v>
      </c>
      <c r="D15865">
        <v>491</v>
      </c>
      <c r="E15865">
        <v>66101</v>
      </c>
      <c r="F15865">
        <v>0.55573210922787197</v>
      </c>
      <c r="G15865">
        <v>6145</v>
      </c>
      <c r="H15865">
        <v>3414.9738112052733</v>
      </c>
    </row>
    <row r="15866" spans="1:8" x14ac:dyDescent="0.2">
      <c r="A15866">
        <v>2023</v>
      </c>
      <c r="B15866" t="s">
        <v>112</v>
      </c>
      <c r="C15866" t="s">
        <v>16</v>
      </c>
      <c r="D15866">
        <v>1266</v>
      </c>
      <c r="E15866">
        <v>65221</v>
      </c>
      <c r="F15866">
        <v>0.54833366962604246</v>
      </c>
      <c r="G15866">
        <v>6145</v>
      </c>
      <c r="H15866">
        <v>3369.5103998520308</v>
      </c>
    </row>
    <row r="15867" spans="1:8" x14ac:dyDescent="0.2">
      <c r="A15867">
        <v>2000</v>
      </c>
      <c r="B15867" t="s">
        <v>112</v>
      </c>
      <c r="C15867" t="s">
        <v>17</v>
      </c>
      <c r="D15867">
        <v>1610</v>
      </c>
      <c r="E15867">
        <v>155623</v>
      </c>
      <c r="F15867">
        <v>1</v>
      </c>
      <c r="G15867">
        <v>1610</v>
      </c>
      <c r="H15867">
        <v>1610</v>
      </c>
    </row>
    <row r="15868" spans="1:8" x14ac:dyDescent="0.2">
      <c r="A15868">
        <v>2001</v>
      </c>
      <c r="B15868" t="s">
        <v>112</v>
      </c>
      <c r="C15868" t="s">
        <v>17</v>
      </c>
      <c r="D15868">
        <v>466</v>
      </c>
      <c r="E15868">
        <v>130332</v>
      </c>
      <c r="F15868">
        <v>0.83748546166055149</v>
      </c>
      <c r="G15868">
        <v>1610</v>
      </c>
      <c r="H15868">
        <v>1348.3515932734879</v>
      </c>
    </row>
    <row r="15869" spans="1:8" x14ac:dyDescent="0.2">
      <c r="A15869">
        <v>2002</v>
      </c>
      <c r="B15869" t="s">
        <v>112</v>
      </c>
      <c r="C15869" t="s">
        <v>17</v>
      </c>
      <c r="D15869">
        <v>696</v>
      </c>
      <c r="E15869">
        <v>165468</v>
      </c>
      <c r="F15869">
        <v>1.0632618571804939</v>
      </c>
      <c r="G15869">
        <v>1610</v>
      </c>
      <c r="H15869">
        <v>1711.8515900605953</v>
      </c>
    </row>
    <row r="15870" spans="1:8" x14ac:dyDescent="0.2">
      <c r="A15870">
        <v>2003</v>
      </c>
      <c r="B15870" t="s">
        <v>112</v>
      </c>
      <c r="C15870" t="s">
        <v>17</v>
      </c>
      <c r="D15870">
        <v>1753</v>
      </c>
      <c r="E15870">
        <v>129567</v>
      </c>
      <c r="F15870">
        <v>0.8325697358359625</v>
      </c>
      <c r="G15870">
        <v>1610</v>
      </c>
      <c r="H15870">
        <v>1340.4372746958995</v>
      </c>
    </row>
    <row r="15871" spans="1:8" x14ac:dyDescent="0.2">
      <c r="A15871">
        <v>2004</v>
      </c>
      <c r="B15871" t="s">
        <v>112</v>
      </c>
      <c r="C15871" t="s">
        <v>17</v>
      </c>
      <c r="D15871">
        <v>918</v>
      </c>
      <c r="E15871">
        <v>150746</v>
      </c>
      <c r="F15871">
        <v>0.96866144464507176</v>
      </c>
      <c r="G15871">
        <v>1610</v>
      </c>
      <c r="H15871">
        <v>1559.5449258785654</v>
      </c>
    </row>
    <row r="15872" spans="1:8" x14ac:dyDescent="0.2">
      <c r="A15872">
        <v>2005</v>
      </c>
      <c r="B15872" t="s">
        <v>112</v>
      </c>
      <c r="C15872" t="s">
        <v>17</v>
      </c>
      <c r="D15872">
        <v>1345</v>
      </c>
      <c r="E15872">
        <v>172053</v>
      </c>
      <c r="F15872">
        <v>1.1055756539843082</v>
      </c>
      <c r="G15872">
        <v>1610</v>
      </c>
      <c r="H15872">
        <v>1779.9768029147363</v>
      </c>
    </row>
    <row r="15873" spans="1:8" x14ac:dyDescent="0.2">
      <c r="A15873">
        <v>2006</v>
      </c>
      <c r="B15873" t="s">
        <v>112</v>
      </c>
      <c r="C15873" t="s">
        <v>17</v>
      </c>
      <c r="D15873">
        <v>2441</v>
      </c>
      <c r="E15873">
        <v>191802</v>
      </c>
      <c r="F15873">
        <v>1.2324784896834016</v>
      </c>
      <c r="G15873">
        <v>1610</v>
      </c>
      <c r="H15873">
        <v>1984.2903683902766</v>
      </c>
    </row>
    <row r="15874" spans="1:8" x14ac:dyDescent="0.2">
      <c r="A15874">
        <v>2007</v>
      </c>
      <c r="B15874" t="s">
        <v>112</v>
      </c>
      <c r="C15874" t="s">
        <v>17</v>
      </c>
      <c r="D15874">
        <v>184</v>
      </c>
      <c r="E15874">
        <v>186710</v>
      </c>
      <c r="F15874">
        <v>1.199758390469275</v>
      </c>
      <c r="G15874">
        <v>1610</v>
      </c>
      <c r="H15874">
        <v>1931.6110086555327</v>
      </c>
    </row>
    <row r="15875" spans="1:8" x14ac:dyDescent="0.2">
      <c r="A15875">
        <v>2008</v>
      </c>
      <c r="B15875" t="s">
        <v>112</v>
      </c>
      <c r="C15875" t="s">
        <v>17</v>
      </c>
      <c r="D15875">
        <v>1005</v>
      </c>
      <c r="E15875">
        <v>190187</v>
      </c>
      <c r="F15875">
        <v>1.2221008462759362</v>
      </c>
      <c r="G15875">
        <v>1610</v>
      </c>
      <c r="H15875">
        <v>1967.5823625042572</v>
      </c>
    </row>
    <row r="15876" spans="1:8" x14ac:dyDescent="0.2">
      <c r="A15876">
        <v>2009</v>
      </c>
      <c r="B15876" t="s">
        <v>112</v>
      </c>
      <c r="C15876" t="s">
        <v>17</v>
      </c>
      <c r="D15876">
        <v>1427</v>
      </c>
      <c r="E15876">
        <v>198805</v>
      </c>
      <c r="F15876">
        <v>1.2774782647809129</v>
      </c>
      <c r="G15876">
        <v>1610</v>
      </c>
      <c r="H15876">
        <v>2056.7400062972697</v>
      </c>
    </row>
    <row r="15877" spans="1:8" x14ac:dyDescent="0.2">
      <c r="A15877">
        <v>2010</v>
      </c>
      <c r="B15877" t="s">
        <v>112</v>
      </c>
      <c r="C15877" t="s">
        <v>17</v>
      </c>
      <c r="D15877">
        <v>512</v>
      </c>
      <c r="E15877">
        <v>226158</v>
      </c>
      <c r="F15877">
        <v>1.4532427725978807</v>
      </c>
      <c r="G15877">
        <v>1610</v>
      </c>
      <c r="H15877">
        <v>2339.7208638825878</v>
      </c>
    </row>
    <row r="15878" spans="1:8" x14ac:dyDescent="0.2">
      <c r="A15878">
        <v>2011</v>
      </c>
      <c r="B15878" t="s">
        <v>112</v>
      </c>
      <c r="C15878" t="s">
        <v>17</v>
      </c>
      <c r="D15878">
        <v>926</v>
      </c>
      <c r="E15878">
        <v>242519</v>
      </c>
      <c r="F15878">
        <v>1.5583750473901672</v>
      </c>
      <c r="G15878">
        <v>1610</v>
      </c>
      <c r="H15878">
        <v>2508.9838262981693</v>
      </c>
    </row>
    <row r="15879" spans="1:8" x14ac:dyDescent="0.2">
      <c r="A15879">
        <v>2012</v>
      </c>
      <c r="B15879" t="s">
        <v>112</v>
      </c>
      <c r="C15879" t="s">
        <v>17</v>
      </c>
      <c r="D15879">
        <v>1915</v>
      </c>
      <c r="E15879">
        <v>235296</v>
      </c>
      <c r="F15879">
        <v>1.5119615995064997</v>
      </c>
      <c r="G15879">
        <v>1610</v>
      </c>
      <c r="H15879">
        <v>2434.2581752054643</v>
      </c>
    </row>
    <row r="15880" spans="1:8" x14ac:dyDescent="0.2">
      <c r="A15880">
        <v>2013</v>
      </c>
      <c r="B15880" t="s">
        <v>112</v>
      </c>
      <c r="C15880" t="s">
        <v>17</v>
      </c>
      <c r="D15880">
        <v>1754</v>
      </c>
      <c r="E15880">
        <v>262724</v>
      </c>
      <c r="F15880">
        <v>1.6882080412278391</v>
      </c>
      <c r="G15880">
        <v>1610</v>
      </c>
      <c r="H15880">
        <v>2718.0149463768207</v>
      </c>
    </row>
    <row r="15881" spans="1:8" x14ac:dyDescent="0.2">
      <c r="A15881">
        <v>2014</v>
      </c>
      <c r="B15881" t="s">
        <v>112</v>
      </c>
      <c r="C15881" t="s">
        <v>17</v>
      </c>
      <c r="D15881">
        <v>1105</v>
      </c>
      <c r="E15881">
        <v>280877</v>
      </c>
      <c r="F15881">
        <v>1.8048553234419076</v>
      </c>
      <c r="G15881">
        <v>1610</v>
      </c>
      <c r="H15881">
        <v>2905.8170707414711</v>
      </c>
    </row>
    <row r="15882" spans="1:8" x14ac:dyDescent="0.2">
      <c r="A15882">
        <v>2015</v>
      </c>
      <c r="B15882" t="s">
        <v>112</v>
      </c>
      <c r="C15882" t="s">
        <v>17</v>
      </c>
      <c r="D15882">
        <v>1407</v>
      </c>
      <c r="E15882">
        <v>295417</v>
      </c>
      <c r="F15882">
        <v>1.898286243036055</v>
      </c>
      <c r="G15882">
        <v>1610</v>
      </c>
      <c r="H15882">
        <v>3056.2408512880484</v>
      </c>
    </row>
    <row r="15883" spans="1:8" x14ac:dyDescent="0.2">
      <c r="A15883">
        <v>2016</v>
      </c>
      <c r="B15883" t="s">
        <v>112</v>
      </c>
      <c r="C15883" t="s">
        <v>17</v>
      </c>
      <c r="D15883">
        <v>1850</v>
      </c>
      <c r="E15883">
        <v>289030</v>
      </c>
      <c r="F15883">
        <v>1.8572447517397814</v>
      </c>
      <c r="G15883">
        <v>1610</v>
      </c>
      <c r="H15883">
        <v>2990.1640503010481</v>
      </c>
    </row>
    <row r="15884" spans="1:8" x14ac:dyDescent="0.2">
      <c r="A15884">
        <v>2017</v>
      </c>
      <c r="B15884" t="s">
        <v>112</v>
      </c>
      <c r="C15884" t="s">
        <v>17</v>
      </c>
      <c r="D15884">
        <v>1192</v>
      </c>
      <c r="E15884">
        <v>291040</v>
      </c>
      <c r="F15884">
        <v>1.8701605803769366</v>
      </c>
      <c r="G15884">
        <v>1610</v>
      </c>
      <c r="H15884">
        <v>3010.9585344068678</v>
      </c>
    </row>
    <row r="15885" spans="1:8" x14ac:dyDescent="0.2">
      <c r="A15885">
        <v>2018</v>
      </c>
      <c r="B15885" t="s">
        <v>112</v>
      </c>
      <c r="C15885" t="s">
        <v>17</v>
      </c>
      <c r="D15885">
        <v>2445</v>
      </c>
      <c r="E15885">
        <v>328939</v>
      </c>
      <c r="F15885">
        <v>2.1136914209339235</v>
      </c>
      <c r="G15885">
        <v>1610</v>
      </c>
      <c r="H15885">
        <v>3403.0431877036167</v>
      </c>
    </row>
    <row r="15886" spans="1:8" x14ac:dyDescent="0.2">
      <c r="A15886">
        <v>2019</v>
      </c>
      <c r="B15886" t="s">
        <v>112</v>
      </c>
      <c r="C15886" t="s">
        <v>17</v>
      </c>
      <c r="D15886">
        <v>4601</v>
      </c>
      <c r="E15886">
        <v>318606</v>
      </c>
      <c r="F15886">
        <v>2.0472937804823195</v>
      </c>
      <c r="G15886">
        <v>1610</v>
      </c>
      <c r="H15886">
        <v>3296.1429865765344</v>
      </c>
    </row>
    <row r="15887" spans="1:8" x14ac:dyDescent="0.2">
      <c r="A15887">
        <v>2020</v>
      </c>
      <c r="B15887" t="s">
        <v>112</v>
      </c>
      <c r="C15887" t="s">
        <v>17</v>
      </c>
      <c r="D15887">
        <v>3047</v>
      </c>
      <c r="E15887">
        <v>335660</v>
      </c>
      <c r="F15887">
        <v>2.1568791245509984</v>
      </c>
      <c r="G15887">
        <v>1610</v>
      </c>
      <c r="H15887">
        <v>3472.5753905271076</v>
      </c>
    </row>
    <row r="15888" spans="1:8" x14ac:dyDescent="0.2">
      <c r="A15888">
        <v>2021</v>
      </c>
      <c r="B15888" t="s">
        <v>112</v>
      </c>
      <c r="C15888" t="s">
        <v>17</v>
      </c>
      <c r="D15888">
        <v>3602</v>
      </c>
      <c r="E15888">
        <v>355142</v>
      </c>
      <c r="F15888">
        <v>2.282066275550529</v>
      </c>
      <c r="G15888">
        <v>1610</v>
      </c>
      <c r="H15888">
        <v>3674.1267036363515</v>
      </c>
    </row>
    <row r="15889" spans="1:8" x14ac:dyDescent="0.2">
      <c r="A15889">
        <v>2022</v>
      </c>
      <c r="B15889" t="s">
        <v>112</v>
      </c>
      <c r="C15889" t="s">
        <v>17</v>
      </c>
      <c r="D15889">
        <v>3332</v>
      </c>
      <c r="E15889">
        <v>366233</v>
      </c>
      <c r="F15889">
        <v>2.3533346613289807</v>
      </c>
      <c r="G15889">
        <v>1610</v>
      </c>
      <c r="H15889">
        <v>3788.868804739659</v>
      </c>
    </row>
    <row r="15890" spans="1:8" x14ac:dyDescent="0.2">
      <c r="A15890">
        <v>2023</v>
      </c>
      <c r="B15890" t="s">
        <v>112</v>
      </c>
      <c r="C15890" t="s">
        <v>17</v>
      </c>
      <c r="D15890">
        <v>2717</v>
      </c>
      <c r="E15890">
        <v>357869</v>
      </c>
      <c r="F15890">
        <v>2.2995893923134756</v>
      </c>
      <c r="G15890">
        <v>1610</v>
      </c>
      <c r="H15890">
        <v>3702.3389216246956</v>
      </c>
    </row>
    <row r="15891" spans="1:8" x14ac:dyDescent="0.2">
      <c r="A15891">
        <v>2000</v>
      </c>
      <c r="B15891" t="s">
        <v>112</v>
      </c>
      <c r="C15891" t="s">
        <v>18</v>
      </c>
      <c r="D15891">
        <v>21434</v>
      </c>
      <c r="E15891">
        <v>1280996</v>
      </c>
      <c r="F15891">
        <v>1</v>
      </c>
      <c r="G15891">
        <v>21434</v>
      </c>
      <c r="H15891">
        <v>21434</v>
      </c>
    </row>
    <row r="15892" spans="1:8" x14ac:dyDescent="0.2">
      <c r="A15892">
        <v>2001</v>
      </c>
      <c r="B15892" t="s">
        <v>112</v>
      </c>
      <c r="C15892" t="s">
        <v>18</v>
      </c>
      <c r="D15892">
        <v>21138</v>
      </c>
      <c r="E15892">
        <v>1175744</v>
      </c>
      <c r="F15892">
        <v>0.91783580901111328</v>
      </c>
      <c r="G15892">
        <v>21434</v>
      </c>
      <c r="H15892">
        <v>19672.892730344203</v>
      </c>
    </row>
    <row r="15893" spans="1:8" x14ac:dyDescent="0.2">
      <c r="A15893">
        <v>2002</v>
      </c>
      <c r="B15893" t="s">
        <v>112</v>
      </c>
      <c r="C15893" t="s">
        <v>18</v>
      </c>
      <c r="D15893">
        <v>13989</v>
      </c>
      <c r="E15893">
        <v>1343880</v>
      </c>
      <c r="F15893">
        <v>1.0490899269006304</v>
      </c>
      <c r="G15893">
        <v>21434</v>
      </c>
      <c r="H15893">
        <v>22486.193493188111</v>
      </c>
    </row>
    <row r="15894" spans="1:8" x14ac:dyDescent="0.2">
      <c r="A15894">
        <v>2003</v>
      </c>
      <c r="B15894" t="s">
        <v>112</v>
      </c>
      <c r="C15894" t="s">
        <v>18</v>
      </c>
      <c r="D15894">
        <v>22993</v>
      </c>
      <c r="E15894">
        <v>1486254</v>
      </c>
      <c r="F15894">
        <v>1.1602331310948668</v>
      </c>
      <c r="G15894">
        <v>21434</v>
      </c>
      <c r="H15894">
        <v>24868.436931887376</v>
      </c>
    </row>
    <row r="15895" spans="1:8" x14ac:dyDescent="0.2">
      <c r="A15895">
        <v>2004</v>
      </c>
      <c r="B15895" t="s">
        <v>112</v>
      </c>
      <c r="C15895" t="s">
        <v>18</v>
      </c>
      <c r="D15895">
        <v>18797</v>
      </c>
      <c r="E15895">
        <v>1477339</v>
      </c>
      <c r="F15895">
        <v>1.1532737026501254</v>
      </c>
      <c r="G15895">
        <v>21434</v>
      </c>
      <c r="H15895">
        <v>24719.268542602789</v>
      </c>
    </row>
    <row r="15896" spans="1:8" x14ac:dyDescent="0.2">
      <c r="A15896">
        <v>2005</v>
      </c>
      <c r="B15896" t="s">
        <v>112</v>
      </c>
      <c r="C15896" t="s">
        <v>18</v>
      </c>
      <c r="D15896">
        <v>20404</v>
      </c>
      <c r="E15896">
        <v>1533924</v>
      </c>
      <c r="F15896">
        <v>1.1974463620495301</v>
      </c>
      <c r="G15896">
        <v>21434</v>
      </c>
      <c r="H15896">
        <v>25666.065324169631</v>
      </c>
    </row>
    <row r="15897" spans="1:8" x14ac:dyDescent="0.2">
      <c r="A15897">
        <v>2006</v>
      </c>
      <c r="B15897" t="s">
        <v>112</v>
      </c>
      <c r="C15897" t="s">
        <v>18</v>
      </c>
      <c r="D15897">
        <v>18413</v>
      </c>
      <c r="E15897">
        <v>1621994</v>
      </c>
      <c r="F15897">
        <v>1.266197552529438</v>
      </c>
      <c r="G15897">
        <v>21434</v>
      </c>
      <c r="H15897">
        <v>27139.678340915973</v>
      </c>
    </row>
    <row r="15898" spans="1:8" x14ac:dyDescent="0.2">
      <c r="A15898">
        <v>2007</v>
      </c>
      <c r="B15898" t="s">
        <v>112</v>
      </c>
      <c r="C15898" t="s">
        <v>18</v>
      </c>
      <c r="D15898">
        <v>21457</v>
      </c>
      <c r="E15898">
        <v>1614110</v>
      </c>
      <c r="F15898">
        <v>1.2600429665666404</v>
      </c>
      <c r="G15898">
        <v>21434</v>
      </c>
      <c r="H15898">
        <v>27007.760945389371</v>
      </c>
    </row>
    <row r="15899" spans="1:8" x14ac:dyDescent="0.2">
      <c r="A15899">
        <v>2008</v>
      </c>
      <c r="B15899" t="s">
        <v>112</v>
      </c>
      <c r="C15899" t="s">
        <v>18</v>
      </c>
      <c r="D15899">
        <v>17616</v>
      </c>
      <c r="E15899">
        <v>1726899</v>
      </c>
      <c r="F15899">
        <v>1.3480908605491353</v>
      </c>
      <c r="G15899">
        <v>21434</v>
      </c>
      <c r="H15899">
        <v>28894.979505010167</v>
      </c>
    </row>
    <row r="15900" spans="1:8" x14ac:dyDescent="0.2">
      <c r="A15900">
        <v>2009</v>
      </c>
      <c r="B15900" t="s">
        <v>112</v>
      </c>
      <c r="C15900" t="s">
        <v>18</v>
      </c>
      <c r="D15900">
        <v>22348</v>
      </c>
      <c r="E15900">
        <v>1726833</v>
      </c>
      <c r="F15900">
        <v>1.3480393381400098</v>
      </c>
      <c r="G15900">
        <v>21434</v>
      </c>
      <c r="H15900">
        <v>28893.87517369297</v>
      </c>
    </row>
    <row r="15901" spans="1:8" x14ac:dyDescent="0.2">
      <c r="A15901">
        <v>2010</v>
      </c>
      <c r="B15901" t="s">
        <v>112</v>
      </c>
      <c r="C15901" t="s">
        <v>18</v>
      </c>
      <c r="D15901">
        <v>25954</v>
      </c>
      <c r="E15901">
        <v>1853539</v>
      </c>
      <c r="F15901">
        <v>1.4469514346649013</v>
      </c>
      <c r="G15901">
        <v>21434</v>
      </c>
      <c r="H15901">
        <v>31013.957050607492</v>
      </c>
    </row>
    <row r="15902" spans="1:8" x14ac:dyDescent="0.2">
      <c r="A15902">
        <v>2011</v>
      </c>
      <c r="B15902" t="s">
        <v>112</v>
      </c>
      <c r="C15902" t="s">
        <v>18</v>
      </c>
      <c r="D15902">
        <v>25445</v>
      </c>
      <c r="E15902">
        <v>1908689</v>
      </c>
      <c r="F15902">
        <v>1.49000387198711</v>
      </c>
      <c r="G15902">
        <v>21434</v>
      </c>
      <c r="H15902">
        <v>31936.742992171716</v>
      </c>
    </row>
    <row r="15903" spans="1:8" x14ac:dyDescent="0.2">
      <c r="A15903">
        <v>2012</v>
      </c>
      <c r="B15903" t="s">
        <v>112</v>
      </c>
      <c r="C15903" t="s">
        <v>18</v>
      </c>
      <c r="D15903">
        <v>23668</v>
      </c>
      <c r="E15903">
        <v>1921124</v>
      </c>
      <c r="F15903">
        <v>1.4997111622518728</v>
      </c>
      <c r="G15903">
        <v>21434</v>
      </c>
      <c r="H15903">
        <v>32144.809051706641</v>
      </c>
    </row>
    <row r="15904" spans="1:8" x14ac:dyDescent="0.2">
      <c r="A15904">
        <v>2013</v>
      </c>
      <c r="B15904" t="s">
        <v>112</v>
      </c>
      <c r="C15904" t="s">
        <v>18</v>
      </c>
      <c r="D15904">
        <v>22697</v>
      </c>
      <c r="E15904">
        <v>1976789</v>
      </c>
      <c r="F15904">
        <v>1.543165630493772</v>
      </c>
      <c r="G15904">
        <v>21434</v>
      </c>
      <c r="H15904">
        <v>33076.212124003512</v>
      </c>
    </row>
    <row r="15905" spans="1:8" x14ac:dyDescent="0.2">
      <c r="A15905">
        <v>2014</v>
      </c>
      <c r="B15905" t="s">
        <v>112</v>
      </c>
      <c r="C15905" t="s">
        <v>18</v>
      </c>
      <c r="D15905">
        <v>20302</v>
      </c>
      <c r="E15905">
        <v>1957368</v>
      </c>
      <c r="F15905">
        <v>1.5280047712873421</v>
      </c>
      <c r="G15905">
        <v>21434</v>
      </c>
      <c r="H15905">
        <v>32751.254267772892</v>
      </c>
    </row>
    <row r="15906" spans="1:8" x14ac:dyDescent="0.2">
      <c r="A15906">
        <v>2015</v>
      </c>
      <c r="B15906" t="s">
        <v>112</v>
      </c>
      <c r="C15906" t="s">
        <v>18</v>
      </c>
      <c r="D15906">
        <v>24780</v>
      </c>
      <c r="E15906">
        <v>1975709</v>
      </c>
      <c r="F15906">
        <v>1.5423225365262656</v>
      </c>
      <c r="G15906">
        <v>21434</v>
      </c>
      <c r="H15906">
        <v>33058.141247903979</v>
      </c>
    </row>
    <row r="15907" spans="1:8" x14ac:dyDescent="0.2">
      <c r="A15907">
        <v>2016</v>
      </c>
      <c r="B15907" t="s">
        <v>112</v>
      </c>
      <c r="C15907" t="s">
        <v>18</v>
      </c>
      <c r="D15907">
        <v>28742</v>
      </c>
      <c r="E15907">
        <v>2080417</v>
      </c>
      <c r="F15907">
        <v>1.6240620579611489</v>
      </c>
      <c r="G15907">
        <v>21434</v>
      </c>
      <c r="H15907">
        <v>34810.146150339264</v>
      </c>
    </row>
    <row r="15908" spans="1:8" x14ac:dyDescent="0.2">
      <c r="A15908">
        <v>2017</v>
      </c>
      <c r="B15908" t="s">
        <v>112</v>
      </c>
      <c r="C15908" t="s">
        <v>18</v>
      </c>
      <c r="D15908">
        <v>24195</v>
      </c>
      <c r="E15908">
        <v>2111247</v>
      </c>
      <c r="F15908">
        <v>1.6481292681632105</v>
      </c>
      <c r="G15908">
        <v>21434</v>
      </c>
      <c r="H15908">
        <v>35326.002733810252</v>
      </c>
    </row>
    <row r="15909" spans="1:8" x14ac:dyDescent="0.2">
      <c r="A15909">
        <v>2018</v>
      </c>
      <c r="B15909" t="s">
        <v>112</v>
      </c>
      <c r="C15909" t="s">
        <v>18</v>
      </c>
      <c r="D15909">
        <v>22611</v>
      </c>
      <c r="E15909">
        <v>2062912</v>
      </c>
      <c r="F15909">
        <v>1.6103969099044806</v>
      </c>
      <c r="G15909">
        <v>21434</v>
      </c>
      <c r="H15909">
        <v>34517.24736689264</v>
      </c>
    </row>
    <row r="15910" spans="1:8" x14ac:dyDescent="0.2">
      <c r="A15910">
        <v>2019</v>
      </c>
      <c r="B15910" t="s">
        <v>112</v>
      </c>
      <c r="C15910" t="s">
        <v>18</v>
      </c>
      <c r="D15910">
        <v>21322</v>
      </c>
      <c r="E15910">
        <v>2091717</v>
      </c>
      <c r="F15910">
        <v>1.6328833189174674</v>
      </c>
      <c r="G15910">
        <v>21434</v>
      </c>
      <c r="H15910">
        <v>34999.221057676994</v>
      </c>
    </row>
    <row r="15911" spans="1:8" x14ac:dyDescent="0.2">
      <c r="A15911">
        <v>2020</v>
      </c>
      <c r="B15911" t="s">
        <v>112</v>
      </c>
      <c r="C15911" t="s">
        <v>18</v>
      </c>
      <c r="D15911">
        <v>25099</v>
      </c>
      <c r="E15911">
        <v>2169927</v>
      </c>
      <c r="F15911">
        <v>1.6939373737310655</v>
      </c>
      <c r="G15911">
        <v>21434</v>
      </c>
      <c r="H15911">
        <v>36307.853668551659</v>
      </c>
    </row>
    <row r="15912" spans="1:8" x14ac:dyDescent="0.2">
      <c r="A15912">
        <v>2021</v>
      </c>
      <c r="B15912" t="s">
        <v>112</v>
      </c>
      <c r="C15912" t="s">
        <v>18</v>
      </c>
      <c r="D15912">
        <v>26193</v>
      </c>
      <c r="E15912">
        <v>2061527</v>
      </c>
      <c r="F15912">
        <v>1.6093157199554098</v>
      </c>
      <c r="G15912">
        <v>21434</v>
      </c>
      <c r="H15912">
        <v>34494.073141524255</v>
      </c>
    </row>
    <row r="15913" spans="1:8" x14ac:dyDescent="0.2">
      <c r="A15913">
        <v>2022</v>
      </c>
      <c r="B15913" t="s">
        <v>112</v>
      </c>
      <c r="C15913" t="s">
        <v>18</v>
      </c>
      <c r="D15913">
        <v>27075</v>
      </c>
      <c r="E15913">
        <v>2080198</v>
      </c>
      <c r="F15913">
        <v>1.6238910972399601</v>
      </c>
      <c r="G15913">
        <v>21434</v>
      </c>
      <c r="H15913">
        <v>34806.481778241301</v>
      </c>
    </row>
    <row r="15914" spans="1:8" x14ac:dyDescent="0.2">
      <c r="A15914">
        <v>2023</v>
      </c>
      <c r="B15914" t="s">
        <v>112</v>
      </c>
      <c r="C15914" t="s">
        <v>18</v>
      </c>
      <c r="D15914">
        <v>23613</v>
      </c>
      <c r="E15914">
        <v>2190701</v>
      </c>
      <c r="F15914">
        <v>1.7101544423245663</v>
      </c>
      <c r="G15914">
        <v>21434</v>
      </c>
      <c r="H15914">
        <v>36655.450316784751</v>
      </c>
    </row>
    <row r="15915" spans="1:8" x14ac:dyDescent="0.2">
      <c r="A15915">
        <v>2000</v>
      </c>
      <c r="B15915" t="s">
        <v>113</v>
      </c>
      <c r="C15915" t="s">
        <v>2</v>
      </c>
      <c r="D15915">
        <v>253</v>
      </c>
      <c r="E15915">
        <v>509634</v>
      </c>
      <c r="F15915">
        <v>1</v>
      </c>
      <c r="G15915">
        <v>253</v>
      </c>
      <c r="H15915">
        <v>253</v>
      </c>
    </row>
    <row r="15916" spans="1:8" x14ac:dyDescent="0.2">
      <c r="A15916">
        <v>2001</v>
      </c>
      <c r="B15916" t="s">
        <v>113</v>
      </c>
      <c r="C15916" t="s">
        <v>2</v>
      </c>
      <c r="D15916">
        <v>3474</v>
      </c>
      <c r="E15916">
        <v>630079</v>
      </c>
      <c r="F15916">
        <v>1.2363362726976614</v>
      </c>
      <c r="G15916">
        <v>253</v>
      </c>
      <c r="H15916">
        <v>312.79307699250836</v>
      </c>
    </row>
    <row r="15917" spans="1:8" x14ac:dyDescent="0.2">
      <c r="A15917">
        <v>2002</v>
      </c>
      <c r="B15917" t="s">
        <v>113</v>
      </c>
      <c r="C15917" t="s">
        <v>2</v>
      </c>
      <c r="D15917">
        <v>3871</v>
      </c>
      <c r="E15917">
        <v>671497</v>
      </c>
      <c r="F15917">
        <v>1.3176063606431283</v>
      </c>
      <c r="G15917">
        <v>253</v>
      </c>
      <c r="H15917">
        <v>333.35440924271148</v>
      </c>
    </row>
    <row r="15918" spans="1:8" x14ac:dyDescent="0.2">
      <c r="A15918">
        <v>2003</v>
      </c>
      <c r="B15918" t="s">
        <v>113</v>
      </c>
      <c r="C15918" t="s">
        <v>2</v>
      </c>
      <c r="D15918">
        <v>1893</v>
      </c>
      <c r="E15918">
        <v>759032</v>
      </c>
      <c r="F15918">
        <v>1.4893668789758925</v>
      </c>
      <c r="G15918">
        <v>253</v>
      </c>
      <c r="H15918">
        <v>376.80982038090082</v>
      </c>
    </row>
    <row r="15919" spans="1:8" x14ac:dyDescent="0.2">
      <c r="A15919">
        <v>2004</v>
      </c>
      <c r="B15919" t="s">
        <v>113</v>
      </c>
      <c r="C15919" t="s">
        <v>2</v>
      </c>
      <c r="D15919">
        <v>3584</v>
      </c>
      <c r="E15919">
        <v>870849</v>
      </c>
      <c r="F15919">
        <v>1.7087733549959383</v>
      </c>
      <c r="G15919">
        <v>253</v>
      </c>
      <c r="H15919">
        <v>432.31965881397241</v>
      </c>
    </row>
    <row r="15920" spans="1:8" x14ac:dyDescent="0.2">
      <c r="A15920">
        <v>2005</v>
      </c>
      <c r="B15920" t="s">
        <v>113</v>
      </c>
      <c r="C15920" t="s">
        <v>2</v>
      </c>
      <c r="D15920">
        <v>2504</v>
      </c>
      <c r="E15920">
        <v>940958</v>
      </c>
      <c r="F15920">
        <v>1.8463407072526559</v>
      </c>
      <c r="G15920">
        <v>253</v>
      </c>
      <c r="H15920">
        <v>467.12419893492194</v>
      </c>
    </row>
    <row r="15921" spans="1:8" x14ac:dyDescent="0.2">
      <c r="A15921">
        <v>2006</v>
      </c>
      <c r="B15921" t="s">
        <v>113</v>
      </c>
      <c r="C15921" t="s">
        <v>2</v>
      </c>
      <c r="D15921">
        <v>2243</v>
      </c>
      <c r="E15921">
        <v>1064127</v>
      </c>
      <c r="F15921">
        <v>2.0880219922532639</v>
      </c>
      <c r="G15921">
        <v>253</v>
      </c>
      <c r="H15921">
        <v>528.26956404007581</v>
      </c>
    </row>
    <row r="15922" spans="1:8" x14ac:dyDescent="0.2">
      <c r="A15922">
        <v>2007</v>
      </c>
      <c r="B15922" t="s">
        <v>113</v>
      </c>
      <c r="C15922" t="s">
        <v>2</v>
      </c>
      <c r="D15922">
        <v>3405</v>
      </c>
      <c r="E15922">
        <v>1107246</v>
      </c>
      <c r="F15922">
        <v>2.1726297695993595</v>
      </c>
      <c r="G15922">
        <v>253</v>
      </c>
      <c r="H15922">
        <v>549.67533170863794</v>
      </c>
    </row>
    <row r="15923" spans="1:8" x14ac:dyDescent="0.2">
      <c r="A15923">
        <v>2008</v>
      </c>
      <c r="B15923" t="s">
        <v>113</v>
      </c>
      <c r="C15923" t="s">
        <v>2</v>
      </c>
      <c r="D15923">
        <v>3118</v>
      </c>
      <c r="E15923">
        <v>1177842</v>
      </c>
      <c r="F15923">
        <v>2.3111527095915894</v>
      </c>
      <c r="G15923">
        <v>253</v>
      </c>
      <c r="H15923">
        <v>584.72163552667212</v>
      </c>
    </row>
    <row r="15924" spans="1:8" x14ac:dyDescent="0.2">
      <c r="A15924">
        <v>2009</v>
      </c>
      <c r="B15924" t="s">
        <v>113</v>
      </c>
      <c r="C15924" t="s">
        <v>2</v>
      </c>
      <c r="D15924">
        <v>5205</v>
      </c>
      <c r="E15924">
        <v>1243106</v>
      </c>
      <c r="F15924">
        <v>2.4392132393050701</v>
      </c>
      <c r="G15924">
        <v>253</v>
      </c>
      <c r="H15924">
        <v>617.12094954418274</v>
      </c>
    </row>
    <row r="15925" spans="1:8" x14ac:dyDescent="0.2">
      <c r="A15925">
        <v>2010</v>
      </c>
      <c r="B15925" t="s">
        <v>113</v>
      </c>
      <c r="C15925" t="s">
        <v>2</v>
      </c>
      <c r="D15925">
        <v>3329</v>
      </c>
      <c r="E15925">
        <v>1400862</v>
      </c>
      <c r="F15925">
        <v>2.7487608754517949</v>
      </c>
      <c r="G15925">
        <v>253</v>
      </c>
      <c r="H15925">
        <v>695.43650148930408</v>
      </c>
    </row>
    <row r="15926" spans="1:8" x14ac:dyDescent="0.2">
      <c r="A15926">
        <v>2011</v>
      </c>
      <c r="B15926" t="s">
        <v>113</v>
      </c>
      <c r="C15926" t="s">
        <v>2</v>
      </c>
      <c r="D15926">
        <v>4143</v>
      </c>
      <c r="E15926">
        <v>1542449</v>
      </c>
      <c r="F15926">
        <v>3.0265818214640312</v>
      </c>
      <c r="G15926">
        <v>253</v>
      </c>
      <c r="H15926">
        <v>765.7252008303999</v>
      </c>
    </row>
    <row r="15927" spans="1:8" x14ac:dyDescent="0.2">
      <c r="A15927">
        <v>2012</v>
      </c>
      <c r="B15927" t="s">
        <v>113</v>
      </c>
      <c r="C15927" t="s">
        <v>2</v>
      </c>
      <c r="D15927">
        <v>5558</v>
      </c>
      <c r="E15927">
        <v>1631813</v>
      </c>
      <c r="F15927">
        <v>3.2019311898342733</v>
      </c>
      <c r="G15927">
        <v>253</v>
      </c>
      <c r="H15927">
        <v>810.08859102807116</v>
      </c>
    </row>
    <row r="15928" spans="1:8" x14ac:dyDescent="0.2">
      <c r="A15928">
        <v>2013</v>
      </c>
      <c r="B15928" t="s">
        <v>113</v>
      </c>
      <c r="C15928" t="s">
        <v>2</v>
      </c>
      <c r="D15928">
        <v>4817</v>
      </c>
      <c r="E15928">
        <v>1789983</v>
      </c>
      <c r="F15928">
        <v>3.5122911736658073</v>
      </c>
      <c r="G15928">
        <v>253</v>
      </c>
      <c r="H15928">
        <v>888.60966693744922</v>
      </c>
    </row>
    <row r="15929" spans="1:8" x14ac:dyDescent="0.2">
      <c r="A15929">
        <v>2014</v>
      </c>
      <c r="B15929" t="s">
        <v>113</v>
      </c>
      <c r="C15929" t="s">
        <v>2</v>
      </c>
      <c r="D15929">
        <v>4950</v>
      </c>
      <c r="E15929">
        <v>1951160</v>
      </c>
      <c r="F15929">
        <v>3.8285514702708219</v>
      </c>
      <c r="G15929">
        <v>253</v>
      </c>
      <c r="H15929">
        <v>968.62352197851794</v>
      </c>
    </row>
    <row r="15930" spans="1:8" x14ac:dyDescent="0.2">
      <c r="A15930">
        <v>2015</v>
      </c>
      <c r="B15930" t="s">
        <v>113</v>
      </c>
      <c r="C15930" t="s">
        <v>2</v>
      </c>
      <c r="D15930">
        <v>5348</v>
      </c>
      <c r="E15930">
        <v>2158716</v>
      </c>
      <c r="F15930">
        <v>4.2358162916916848</v>
      </c>
      <c r="G15930">
        <v>253</v>
      </c>
      <c r="H15930">
        <v>1071.6615217979963</v>
      </c>
    </row>
    <row r="15931" spans="1:8" x14ac:dyDescent="0.2">
      <c r="A15931">
        <v>2016</v>
      </c>
      <c r="B15931" t="s">
        <v>113</v>
      </c>
      <c r="C15931" t="s">
        <v>2</v>
      </c>
      <c r="D15931">
        <v>6285</v>
      </c>
      <c r="E15931">
        <v>2301539</v>
      </c>
      <c r="F15931">
        <v>4.5160625076034959</v>
      </c>
      <c r="G15931">
        <v>253</v>
      </c>
      <c r="H15931">
        <v>1142.5638144236846</v>
      </c>
    </row>
    <row r="15932" spans="1:8" x14ac:dyDescent="0.2">
      <c r="A15932">
        <v>2017</v>
      </c>
      <c r="B15932" t="s">
        <v>113</v>
      </c>
      <c r="C15932" t="s">
        <v>2</v>
      </c>
      <c r="D15932">
        <v>4779</v>
      </c>
      <c r="E15932">
        <v>2437463</v>
      </c>
      <c r="F15932">
        <v>4.7827715576276306</v>
      </c>
      <c r="G15932">
        <v>253</v>
      </c>
      <c r="H15932">
        <v>1210.0412040797905</v>
      </c>
    </row>
    <row r="15933" spans="1:8" x14ac:dyDescent="0.2">
      <c r="A15933">
        <v>2018</v>
      </c>
      <c r="B15933" t="s">
        <v>113</v>
      </c>
      <c r="C15933" t="s">
        <v>2</v>
      </c>
      <c r="D15933">
        <v>7947</v>
      </c>
      <c r="E15933">
        <v>2604997</v>
      </c>
      <c r="F15933">
        <v>5.1115055117986632</v>
      </c>
      <c r="G15933">
        <v>253</v>
      </c>
      <c r="H15933">
        <v>1293.2108944850618</v>
      </c>
    </row>
    <row r="15934" spans="1:8" x14ac:dyDescent="0.2">
      <c r="A15934">
        <v>2019</v>
      </c>
      <c r="B15934" t="s">
        <v>113</v>
      </c>
      <c r="C15934" t="s">
        <v>2</v>
      </c>
      <c r="D15934">
        <v>6340</v>
      </c>
      <c r="E15934">
        <v>2767691</v>
      </c>
      <c r="F15934">
        <v>5.4307424543888363</v>
      </c>
      <c r="G15934">
        <v>253</v>
      </c>
      <c r="H15934">
        <v>1373.9778409603755</v>
      </c>
    </row>
    <row r="15935" spans="1:8" x14ac:dyDescent="0.2">
      <c r="A15935">
        <v>2020</v>
      </c>
      <c r="B15935" t="s">
        <v>113</v>
      </c>
      <c r="C15935" t="s">
        <v>2</v>
      </c>
      <c r="D15935">
        <v>9155</v>
      </c>
      <c r="E15935">
        <v>2837118</v>
      </c>
      <c r="F15935">
        <v>5.5669715913773414</v>
      </c>
      <c r="G15935">
        <v>253</v>
      </c>
      <c r="H15935">
        <v>1408.4438126184673</v>
      </c>
    </row>
    <row r="15936" spans="1:8" x14ac:dyDescent="0.2">
      <c r="A15936">
        <v>2021</v>
      </c>
      <c r="B15936" t="s">
        <v>113</v>
      </c>
      <c r="C15936" t="s">
        <v>2</v>
      </c>
      <c r="D15936">
        <v>6144</v>
      </c>
      <c r="E15936">
        <v>2964306</v>
      </c>
      <c r="F15936">
        <v>5.8165389279365192</v>
      </c>
      <c r="G15936">
        <v>253</v>
      </c>
      <c r="H15936">
        <v>1471.5843487679394</v>
      </c>
    </row>
    <row r="15937" spans="1:8" x14ac:dyDescent="0.2">
      <c r="A15937">
        <v>2022</v>
      </c>
      <c r="B15937" t="s">
        <v>113</v>
      </c>
      <c r="C15937" t="s">
        <v>2</v>
      </c>
      <c r="D15937">
        <v>9791</v>
      </c>
      <c r="E15937">
        <v>3249845</v>
      </c>
      <c r="F15937">
        <v>6.3768214051652752</v>
      </c>
      <c r="G15937">
        <v>253</v>
      </c>
      <c r="H15937">
        <v>1613.3358155068147</v>
      </c>
    </row>
    <row r="15938" spans="1:8" x14ac:dyDescent="0.2">
      <c r="A15938">
        <v>2023</v>
      </c>
      <c r="B15938" t="s">
        <v>113</v>
      </c>
      <c r="C15938" t="s">
        <v>2</v>
      </c>
      <c r="D15938">
        <v>5251</v>
      </c>
      <c r="E15938">
        <v>3441106</v>
      </c>
      <c r="F15938">
        <v>6.7521123001997516</v>
      </c>
      <c r="G15938">
        <v>253</v>
      </c>
      <c r="H15938">
        <v>1708.2844119505371</v>
      </c>
    </row>
    <row r="15939" spans="1:8" x14ac:dyDescent="0.2">
      <c r="A15939">
        <v>2000</v>
      </c>
      <c r="B15939" t="s">
        <v>113</v>
      </c>
      <c r="C15939" t="s">
        <v>3</v>
      </c>
      <c r="D15939">
        <v>1774</v>
      </c>
      <c r="E15939">
        <v>733910</v>
      </c>
      <c r="F15939">
        <v>1</v>
      </c>
      <c r="G15939">
        <v>1774</v>
      </c>
      <c r="H15939">
        <v>1774</v>
      </c>
    </row>
    <row r="15940" spans="1:8" x14ac:dyDescent="0.2">
      <c r="A15940">
        <v>2001</v>
      </c>
      <c r="B15940" t="s">
        <v>113</v>
      </c>
      <c r="C15940" t="s">
        <v>3</v>
      </c>
      <c r="D15940">
        <v>2102</v>
      </c>
      <c r="E15940">
        <v>741755</v>
      </c>
      <c r="F15940">
        <v>1.0106893215789401</v>
      </c>
      <c r="G15940">
        <v>1774</v>
      </c>
      <c r="H15940">
        <v>1792.9628564810398</v>
      </c>
    </row>
    <row r="15941" spans="1:8" x14ac:dyDescent="0.2">
      <c r="A15941">
        <v>2002</v>
      </c>
      <c r="B15941" t="s">
        <v>113</v>
      </c>
      <c r="C15941" t="s">
        <v>3</v>
      </c>
      <c r="D15941">
        <v>1824</v>
      </c>
      <c r="E15941">
        <v>684041</v>
      </c>
      <c r="F15941">
        <v>0.93205025139322262</v>
      </c>
      <c r="G15941">
        <v>1774</v>
      </c>
      <c r="H15941">
        <v>1653.4571459715769</v>
      </c>
    </row>
    <row r="15942" spans="1:8" x14ac:dyDescent="0.2">
      <c r="A15942">
        <v>2003</v>
      </c>
      <c r="B15942" t="s">
        <v>113</v>
      </c>
      <c r="C15942" t="s">
        <v>3</v>
      </c>
      <c r="D15942">
        <v>2754</v>
      </c>
      <c r="E15942">
        <v>731168</v>
      </c>
      <c r="F15942">
        <v>0.99626384706571647</v>
      </c>
      <c r="G15942">
        <v>1774</v>
      </c>
      <c r="H15942">
        <v>1767.372064694581</v>
      </c>
    </row>
    <row r="15943" spans="1:8" x14ac:dyDescent="0.2">
      <c r="A15943">
        <v>2004</v>
      </c>
      <c r="B15943" t="s">
        <v>113</v>
      </c>
      <c r="C15943" t="s">
        <v>3</v>
      </c>
      <c r="D15943">
        <v>2110</v>
      </c>
      <c r="E15943">
        <v>724784</v>
      </c>
      <c r="F15943">
        <v>0.98756523279421182</v>
      </c>
      <c r="G15943">
        <v>1774</v>
      </c>
      <c r="H15943">
        <v>1751.9407229769317</v>
      </c>
    </row>
    <row r="15944" spans="1:8" x14ac:dyDescent="0.2">
      <c r="A15944">
        <v>2005</v>
      </c>
      <c r="B15944" t="s">
        <v>113</v>
      </c>
      <c r="C15944" t="s">
        <v>3</v>
      </c>
      <c r="D15944">
        <v>1894</v>
      </c>
      <c r="E15944">
        <v>750817</v>
      </c>
      <c r="F15944">
        <v>1.0230368846316307</v>
      </c>
      <c r="G15944">
        <v>1774</v>
      </c>
      <c r="H15944">
        <v>1814.8674333365127</v>
      </c>
    </row>
    <row r="15945" spans="1:8" x14ac:dyDescent="0.2">
      <c r="A15945">
        <v>2006</v>
      </c>
      <c r="B15945" t="s">
        <v>113</v>
      </c>
      <c r="C15945" t="s">
        <v>3</v>
      </c>
      <c r="D15945">
        <v>3136</v>
      </c>
      <c r="E15945">
        <v>749575</v>
      </c>
      <c r="F15945">
        <v>1.0213445790355766</v>
      </c>
      <c r="G15945">
        <v>1774</v>
      </c>
      <c r="H15945">
        <v>1811.8652832091129</v>
      </c>
    </row>
    <row r="15946" spans="1:8" x14ac:dyDescent="0.2">
      <c r="A15946">
        <v>2007</v>
      </c>
      <c r="B15946" t="s">
        <v>113</v>
      </c>
      <c r="C15946" t="s">
        <v>3</v>
      </c>
      <c r="D15946">
        <v>2924</v>
      </c>
      <c r="E15946">
        <v>748335</v>
      </c>
      <c r="F15946">
        <v>1.0196549985693069</v>
      </c>
      <c r="G15946">
        <v>1774</v>
      </c>
      <c r="H15946">
        <v>1808.8679674619505</v>
      </c>
    </row>
    <row r="15947" spans="1:8" x14ac:dyDescent="0.2">
      <c r="A15947">
        <v>2008</v>
      </c>
      <c r="B15947" t="s">
        <v>113</v>
      </c>
      <c r="C15947" t="s">
        <v>3</v>
      </c>
      <c r="D15947">
        <v>1794</v>
      </c>
      <c r="E15947">
        <v>735103</v>
      </c>
      <c r="F15947">
        <v>1.0016255399163385</v>
      </c>
      <c r="G15947">
        <v>1774</v>
      </c>
      <c r="H15947">
        <v>1776.8837078115846</v>
      </c>
    </row>
    <row r="15948" spans="1:8" x14ac:dyDescent="0.2">
      <c r="A15948">
        <v>2009</v>
      </c>
      <c r="B15948" t="s">
        <v>113</v>
      </c>
      <c r="C15948" t="s">
        <v>3</v>
      </c>
      <c r="D15948">
        <v>2835</v>
      </c>
      <c r="E15948">
        <v>736851</v>
      </c>
      <c r="F15948">
        <v>1.0040073033478218</v>
      </c>
      <c r="G15948">
        <v>1774</v>
      </c>
      <c r="H15948">
        <v>1781.1089561390359</v>
      </c>
    </row>
    <row r="15949" spans="1:8" x14ac:dyDescent="0.2">
      <c r="A15949">
        <v>2010</v>
      </c>
      <c r="B15949" t="s">
        <v>113</v>
      </c>
      <c r="C15949" t="s">
        <v>3</v>
      </c>
      <c r="D15949">
        <v>2100</v>
      </c>
      <c r="E15949">
        <v>708719</v>
      </c>
      <c r="F15949">
        <v>0.96567562780177407</v>
      </c>
      <c r="G15949">
        <v>1774</v>
      </c>
      <c r="H15949">
        <v>1713.1085637203471</v>
      </c>
    </row>
    <row r="15950" spans="1:8" x14ac:dyDescent="0.2">
      <c r="A15950">
        <v>2011</v>
      </c>
      <c r="B15950" t="s">
        <v>113</v>
      </c>
      <c r="C15950" t="s">
        <v>3</v>
      </c>
      <c r="D15950">
        <v>1852</v>
      </c>
      <c r="E15950">
        <v>712191</v>
      </c>
      <c r="F15950">
        <v>0.9704064531073292</v>
      </c>
      <c r="G15950">
        <v>1774</v>
      </c>
      <c r="H15950">
        <v>1721.501047812402</v>
      </c>
    </row>
    <row r="15951" spans="1:8" x14ac:dyDescent="0.2">
      <c r="A15951">
        <v>2012</v>
      </c>
      <c r="B15951" t="s">
        <v>113</v>
      </c>
      <c r="C15951" t="s">
        <v>3</v>
      </c>
      <c r="D15951">
        <v>1527</v>
      </c>
      <c r="E15951">
        <v>704463</v>
      </c>
      <c r="F15951">
        <v>0.9598765516207709</v>
      </c>
      <c r="G15951">
        <v>1774</v>
      </c>
      <c r="H15951">
        <v>1702.8210025752476</v>
      </c>
    </row>
    <row r="15952" spans="1:8" x14ac:dyDescent="0.2">
      <c r="A15952">
        <v>2013</v>
      </c>
      <c r="B15952" t="s">
        <v>113</v>
      </c>
      <c r="C15952" t="s">
        <v>3</v>
      </c>
      <c r="D15952">
        <v>1337</v>
      </c>
      <c r="E15952">
        <v>773414</v>
      </c>
      <c r="F15952">
        <v>1.0538267634996117</v>
      </c>
      <c r="G15952">
        <v>1774</v>
      </c>
      <c r="H15952">
        <v>1869.488678448311</v>
      </c>
    </row>
    <row r="15953" spans="1:8" x14ac:dyDescent="0.2">
      <c r="A15953">
        <v>2014</v>
      </c>
      <c r="B15953" t="s">
        <v>113</v>
      </c>
      <c r="C15953" t="s">
        <v>3</v>
      </c>
      <c r="D15953">
        <v>527</v>
      </c>
      <c r="E15953">
        <v>739517</v>
      </c>
      <c r="F15953">
        <v>1.0076399013503019</v>
      </c>
      <c r="G15953">
        <v>1774</v>
      </c>
      <c r="H15953">
        <v>1787.5531849954357</v>
      </c>
    </row>
    <row r="15954" spans="1:8" x14ac:dyDescent="0.2">
      <c r="A15954">
        <v>2015</v>
      </c>
      <c r="B15954" t="s">
        <v>113</v>
      </c>
      <c r="C15954" t="s">
        <v>3</v>
      </c>
      <c r="D15954">
        <v>1347</v>
      </c>
      <c r="E15954">
        <v>761080</v>
      </c>
      <c r="F15954">
        <v>1.0370208881197966</v>
      </c>
      <c r="G15954">
        <v>1774</v>
      </c>
      <c r="H15954">
        <v>1839.6750555245192</v>
      </c>
    </row>
    <row r="15955" spans="1:8" x14ac:dyDescent="0.2">
      <c r="A15955">
        <v>2016</v>
      </c>
      <c r="B15955" t="s">
        <v>113</v>
      </c>
      <c r="C15955" t="s">
        <v>3</v>
      </c>
      <c r="D15955">
        <v>1776</v>
      </c>
      <c r="E15955">
        <v>743073</v>
      </c>
      <c r="F15955">
        <v>1.0124851821067979</v>
      </c>
      <c r="G15955">
        <v>1774</v>
      </c>
      <c r="H15955">
        <v>1796.1487130574596</v>
      </c>
    </row>
    <row r="15956" spans="1:8" x14ac:dyDescent="0.2">
      <c r="A15956">
        <v>2017</v>
      </c>
      <c r="B15956" t="s">
        <v>113</v>
      </c>
      <c r="C15956" t="s">
        <v>3</v>
      </c>
      <c r="D15956">
        <v>1073</v>
      </c>
      <c r="E15956">
        <v>768023</v>
      </c>
      <c r="F15956">
        <v>1.0464811761660149</v>
      </c>
      <c r="G15956">
        <v>1774</v>
      </c>
      <c r="H15956">
        <v>1856.4576065185104</v>
      </c>
    </row>
    <row r="15957" spans="1:8" x14ac:dyDescent="0.2">
      <c r="A15957">
        <v>2018</v>
      </c>
      <c r="B15957" t="s">
        <v>113</v>
      </c>
      <c r="C15957" t="s">
        <v>3</v>
      </c>
      <c r="D15957">
        <v>1399</v>
      </c>
      <c r="E15957">
        <v>794405</v>
      </c>
      <c r="F15957">
        <v>1.0824283631507952</v>
      </c>
      <c r="G15957">
        <v>1774</v>
      </c>
      <c r="H15957">
        <v>1920.2279162295106</v>
      </c>
    </row>
    <row r="15958" spans="1:8" x14ac:dyDescent="0.2">
      <c r="A15958">
        <v>2019</v>
      </c>
      <c r="B15958" t="s">
        <v>113</v>
      </c>
      <c r="C15958" t="s">
        <v>3</v>
      </c>
      <c r="D15958">
        <v>927</v>
      </c>
      <c r="E15958">
        <v>797148</v>
      </c>
      <c r="F15958">
        <v>1.0861658786499706</v>
      </c>
      <c r="G15958">
        <v>1774</v>
      </c>
      <c r="H15958">
        <v>1926.8582687250478</v>
      </c>
    </row>
    <row r="15959" spans="1:8" x14ac:dyDescent="0.2">
      <c r="A15959">
        <v>2020</v>
      </c>
      <c r="B15959" t="s">
        <v>113</v>
      </c>
      <c r="C15959" t="s">
        <v>3</v>
      </c>
      <c r="D15959">
        <v>1508</v>
      </c>
      <c r="E15959">
        <v>857696</v>
      </c>
      <c r="F15959">
        <v>1.1686664577400498</v>
      </c>
      <c r="G15959">
        <v>1774</v>
      </c>
      <c r="H15959">
        <v>2073.2142960308483</v>
      </c>
    </row>
    <row r="15960" spans="1:8" x14ac:dyDescent="0.2">
      <c r="A15960">
        <v>2021</v>
      </c>
      <c r="B15960" t="s">
        <v>113</v>
      </c>
      <c r="C15960" t="s">
        <v>3</v>
      </c>
      <c r="D15960">
        <v>1660</v>
      </c>
      <c r="E15960">
        <v>823401</v>
      </c>
      <c r="F15960">
        <v>1.1219372947636632</v>
      </c>
      <c r="G15960">
        <v>1774</v>
      </c>
      <c r="H15960">
        <v>1990.3167609107386</v>
      </c>
    </row>
    <row r="15961" spans="1:8" x14ac:dyDescent="0.2">
      <c r="A15961">
        <v>2022</v>
      </c>
      <c r="B15961" t="s">
        <v>113</v>
      </c>
      <c r="C15961" t="s">
        <v>3</v>
      </c>
      <c r="D15961">
        <v>1297</v>
      </c>
      <c r="E15961">
        <v>828453</v>
      </c>
      <c r="F15961">
        <v>1.1288209725988201</v>
      </c>
      <c r="G15961">
        <v>1774</v>
      </c>
      <c r="H15961">
        <v>2002.5284053903067</v>
      </c>
    </row>
    <row r="15962" spans="1:8" x14ac:dyDescent="0.2">
      <c r="A15962">
        <v>2023</v>
      </c>
      <c r="B15962" t="s">
        <v>113</v>
      </c>
      <c r="C15962" t="s">
        <v>3</v>
      </c>
      <c r="D15962">
        <v>1431</v>
      </c>
      <c r="E15962">
        <v>835829</v>
      </c>
      <c r="F15962">
        <v>1.1388712512433405</v>
      </c>
      <c r="G15962">
        <v>1774</v>
      </c>
      <c r="H15962">
        <v>2020.3575997056862</v>
      </c>
    </row>
    <row r="15963" spans="1:8" x14ac:dyDescent="0.2">
      <c r="A15963">
        <v>2000</v>
      </c>
      <c r="B15963" t="s">
        <v>113</v>
      </c>
      <c r="C15963" t="s">
        <v>4</v>
      </c>
      <c r="D15963">
        <v>770</v>
      </c>
      <c r="E15963">
        <v>1549566</v>
      </c>
      <c r="F15963">
        <v>1</v>
      </c>
      <c r="G15963">
        <v>770</v>
      </c>
      <c r="H15963">
        <v>770</v>
      </c>
    </row>
    <row r="15964" spans="1:8" x14ac:dyDescent="0.2">
      <c r="A15964">
        <v>2001</v>
      </c>
      <c r="B15964" t="s">
        <v>113</v>
      </c>
      <c r="C15964" t="s">
        <v>4</v>
      </c>
      <c r="D15964">
        <v>1343</v>
      </c>
      <c r="E15964">
        <v>1763520</v>
      </c>
      <c r="F15964">
        <v>1.1380734992894785</v>
      </c>
      <c r="G15964">
        <v>770</v>
      </c>
      <c r="H15964">
        <v>876.31659445289847</v>
      </c>
    </row>
    <row r="15965" spans="1:8" x14ac:dyDescent="0.2">
      <c r="A15965">
        <v>2002</v>
      </c>
      <c r="B15965" t="s">
        <v>113</v>
      </c>
      <c r="C15965" t="s">
        <v>4</v>
      </c>
      <c r="D15965">
        <v>2249</v>
      </c>
      <c r="E15965">
        <v>1868274</v>
      </c>
      <c r="F15965">
        <v>1.2056756536991649</v>
      </c>
      <c r="G15965">
        <v>770</v>
      </c>
      <c r="H15965">
        <v>928.37025334835698</v>
      </c>
    </row>
    <row r="15966" spans="1:8" x14ac:dyDescent="0.2">
      <c r="A15966">
        <v>2003</v>
      </c>
      <c r="B15966" t="s">
        <v>113</v>
      </c>
      <c r="C15966" t="s">
        <v>4</v>
      </c>
      <c r="D15966">
        <v>1706</v>
      </c>
      <c r="E15966">
        <v>1970236</v>
      </c>
      <c r="F15966">
        <v>1.2714760132837195</v>
      </c>
      <c r="G15966">
        <v>770</v>
      </c>
      <c r="H15966">
        <v>979.03653022846402</v>
      </c>
    </row>
    <row r="15967" spans="1:8" x14ac:dyDescent="0.2">
      <c r="A15967">
        <v>2004</v>
      </c>
      <c r="B15967" t="s">
        <v>113</v>
      </c>
      <c r="C15967" t="s">
        <v>4</v>
      </c>
      <c r="D15967">
        <v>1626</v>
      </c>
      <c r="E15967">
        <v>2025789</v>
      </c>
      <c r="F15967">
        <v>1.3073266966363486</v>
      </c>
      <c r="G15967">
        <v>770</v>
      </c>
      <c r="H15967">
        <v>1006.6415564099884</v>
      </c>
    </row>
    <row r="15968" spans="1:8" x14ac:dyDescent="0.2">
      <c r="A15968">
        <v>2005</v>
      </c>
      <c r="B15968" t="s">
        <v>113</v>
      </c>
      <c r="C15968" t="s">
        <v>4</v>
      </c>
      <c r="D15968">
        <v>1970</v>
      </c>
      <c r="E15968">
        <v>2062022</v>
      </c>
      <c r="F15968">
        <v>1.3307093728179373</v>
      </c>
      <c r="G15968">
        <v>770</v>
      </c>
      <c r="H15968">
        <v>1024.6462170698117</v>
      </c>
    </row>
    <row r="15969" spans="1:8" x14ac:dyDescent="0.2">
      <c r="A15969">
        <v>2006</v>
      </c>
      <c r="B15969" t="s">
        <v>113</v>
      </c>
      <c r="C15969" t="s">
        <v>4</v>
      </c>
      <c r="D15969">
        <v>1877</v>
      </c>
      <c r="E15969">
        <v>2226606</v>
      </c>
      <c r="F15969">
        <v>1.4369223382547114</v>
      </c>
      <c r="G15969">
        <v>770</v>
      </c>
      <c r="H15969">
        <v>1106.4302004561277</v>
      </c>
    </row>
    <row r="15970" spans="1:8" x14ac:dyDescent="0.2">
      <c r="A15970">
        <v>2007</v>
      </c>
      <c r="B15970" t="s">
        <v>113</v>
      </c>
      <c r="C15970" t="s">
        <v>4</v>
      </c>
      <c r="D15970">
        <v>2678</v>
      </c>
      <c r="E15970">
        <v>2223631</v>
      </c>
      <c r="F15970">
        <v>1.4350024458461272</v>
      </c>
      <c r="G15970">
        <v>770</v>
      </c>
      <c r="H15970">
        <v>1104.9518833015179</v>
      </c>
    </row>
    <row r="15971" spans="1:8" x14ac:dyDescent="0.2">
      <c r="A15971">
        <v>2008</v>
      </c>
      <c r="B15971" t="s">
        <v>113</v>
      </c>
      <c r="C15971" t="s">
        <v>4</v>
      </c>
      <c r="D15971">
        <v>1754</v>
      </c>
      <c r="E15971">
        <v>2239807</v>
      </c>
      <c r="F15971">
        <v>1.445441497812936</v>
      </c>
      <c r="G15971">
        <v>770</v>
      </c>
      <c r="H15971">
        <v>1112.9899533159607</v>
      </c>
    </row>
    <row r="15972" spans="1:8" x14ac:dyDescent="0.2">
      <c r="A15972">
        <v>2009</v>
      </c>
      <c r="B15972" t="s">
        <v>113</v>
      </c>
      <c r="C15972" t="s">
        <v>4</v>
      </c>
      <c r="D15972">
        <v>1006</v>
      </c>
      <c r="E15972">
        <v>2363195</v>
      </c>
      <c r="F15972">
        <v>1.5250689547912124</v>
      </c>
      <c r="G15972">
        <v>770</v>
      </c>
      <c r="H15972">
        <v>1174.3030951892335</v>
      </c>
    </row>
    <row r="15973" spans="1:8" x14ac:dyDescent="0.2">
      <c r="A15973">
        <v>2010</v>
      </c>
      <c r="B15973" t="s">
        <v>113</v>
      </c>
      <c r="C15973" t="s">
        <v>4</v>
      </c>
      <c r="D15973">
        <v>2119</v>
      </c>
      <c r="E15973">
        <v>2458397</v>
      </c>
      <c r="F15973">
        <v>1.5865068025498752</v>
      </c>
      <c r="G15973">
        <v>770</v>
      </c>
      <c r="H15973">
        <v>1221.610237963404</v>
      </c>
    </row>
    <row r="15974" spans="1:8" x14ac:dyDescent="0.2">
      <c r="A15974">
        <v>2011</v>
      </c>
      <c r="B15974" t="s">
        <v>113</v>
      </c>
      <c r="C15974" t="s">
        <v>4</v>
      </c>
      <c r="D15974">
        <v>2104</v>
      </c>
      <c r="E15974">
        <v>2586191</v>
      </c>
      <c r="F15974">
        <v>1.6689776363188145</v>
      </c>
      <c r="G15974">
        <v>770</v>
      </c>
      <c r="H15974">
        <v>1285.1127799654871</v>
      </c>
    </row>
    <row r="15975" spans="1:8" x14ac:dyDescent="0.2">
      <c r="A15975">
        <v>2012</v>
      </c>
      <c r="B15975" t="s">
        <v>113</v>
      </c>
      <c r="C15975" t="s">
        <v>4</v>
      </c>
      <c r="D15975">
        <v>2273</v>
      </c>
      <c r="E15975">
        <v>2590366</v>
      </c>
      <c r="F15975">
        <v>1.6716719391106929</v>
      </c>
      <c r="G15975">
        <v>770</v>
      </c>
      <c r="H15975">
        <v>1287.1873931152336</v>
      </c>
    </row>
    <row r="15976" spans="1:8" x14ac:dyDescent="0.2">
      <c r="A15976">
        <v>2013</v>
      </c>
      <c r="B15976" t="s">
        <v>113</v>
      </c>
      <c r="C15976" t="s">
        <v>4</v>
      </c>
      <c r="D15976">
        <v>1954</v>
      </c>
      <c r="E15976">
        <v>2715514</v>
      </c>
      <c r="F15976">
        <v>1.7524351979844679</v>
      </c>
      <c r="G15976">
        <v>770</v>
      </c>
      <c r="H15976">
        <v>1349.3751024480403</v>
      </c>
    </row>
    <row r="15977" spans="1:8" x14ac:dyDescent="0.2">
      <c r="A15977">
        <v>2014</v>
      </c>
      <c r="B15977" t="s">
        <v>113</v>
      </c>
      <c r="C15977" t="s">
        <v>4</v>
      </c>
      <c r="D15977">
        <v>2253</v>
      </c>
      <c r="E15977">
        <v>2818610</v>
      </c>
      <c r="F15977">
        <v>1.8189673753812359</v>
      </c>
      <c r="G15977">
        <v>770</v>
      </c>
      <c r="H15977">
        <v>1400.6048790435516</v>
      </c>
    </row>
    <row r="15978" spans="1:8" x14ac:dyDescent="0.2">
      <c r="A15978">
        <v>2015</v>
      </c>
      <c r="B15978" t="s">
        <v>113</v>
      </c>
      <c r="C15978" t="s">
        <v>4</v>
      </c>
      <c r="D15978">
        <v>4415</v>
      </c>
      <c r="E15978">
        <v>2934890</v>
      </c>
      <c r="F15978">
        <v>1.894007741522465</v>
      </c>
      <c r="G15978">
        <v>770</v>
      </c>
      <c r="H15978">
        <v>1458.3859609722981</v>
      </c>
    </row>
    <row r="15979" spans="1:8" x14ac:dyDescent="0.2">
      <c r="A15979">
        <v>2016</v>
      </c>
      <c r="B15979" t="s">
        <v>113</v>
      </c>
      <c r="C15979" t="s">
        <v>4</v>
      </c>
      <c r="D15979">
        <v>2503</v>
      </c>
      <c r="E15979">
        <v>2959310</v>
      </c>
      <c r="F15979">
        <v>1.9097669928225065</v>
      </c>
      <c r="G15979">
        <v>770</v>
      </c>
      <c r="H15979">
        <v>1470.52058447333</v>
      </c>
    </row>
    <row r="15980" spans="1:8" x14ac:dyDescent="0.2">
      <c r="A15980">
        <v>2017</v>
      </c>
      <c r="B15980" t="s">
        <v>113</v>
      </c>
      <c r="C15980" t="s">
        <v>4</v>
      </c>
      <c r="D15980">
        <v>4478</v>
      </c>
      <c r="E15980">
        <v>3134231</v>
      </c>
      <c r="F15980">
        <v>2.0226508583693756</v>
      </c>
      <c r="G15980">
        <v>770</v>
      </c>
      <c r="H15980">
        <v>1557.4411609444192</v>
      </c>
    </row>
    <row r="15981" spans="1:8" x14ac:dyDescent="0.2">
      <c r="A15981">
        <v>2018</v>
      </c>
      <c r="B15981" t="s">
        <v>113</v>
      </c>
      <c r="C15981" t="s">
        <v>4</v>
      </c>
      <c r="D15981">
        <v>3072</v>
      </c>
      <c r="E15981">
        <v>3197990</v>
      </c>
      <c r="F15981">
        <v>2.0637972180597663</v>
      </c>
      <c r="G15981">
        <v>770</v>
      </c>
      <c r="H15981">
        <v>1589.12385790602</v>
      </c>
    </row>
    <row r="15982" spans="1:8" x14ac:dyDescent="0.2">
      <c r="A15982">
        <v>2019</v>
      </c>
      <c r="B15982" t="s">
        <v>113</v>
      </c>
      <c r="C15982" t="s">
        <v>4</v>
      </c>
      <c r="D15982">
        <v>3778</v>
      </c>
      <c r="E15982">
        <v>3225036</v>
      </c>
      <c r="F15982">
        <v>2.0812511374152503</v>
      </c>
      <c r="G15982">
        <v>770</v>
      </c>
      <c r="H15982">
        <v>1602.5633758097426</v>
      </c>
    </row>
    <row r="15983" spans="1:8" x14ac:dyDescent="0.2">
      <c r="A15983">
        <v>2020</v>
      </c>
      <c r="B15983" t="s">
        <v>113</v>
      </c>
      <c r="C15983" t="s">
        <v>4</v>
      </c>
      <c r="D15983">
        <v>1928</v>
      </c>
      <c r="E15983">
        <v>3230814</v>
      </c>
      <c r="F15983">
        <v>2.0849799234108133</v>
      </c>
      <c r="G15983">
        <v>770</v>
      </c>
      <c r="H15983">
        <v>1605.4345410263263</v>
      </c>
    </row>
    <row r="15984" spans="1:8" x14ac:dyDescent="0.2">
      <c r="A15984">
        <v>2021</v>
      </c>
      <c r="B15984" t="s">
        <v>113</v>
      </c>
      <c r="C15984" t="s">
        <v>4</v>
      </c>
      <c r="D15984">
        <v>3436</v>
      </c>
      <c r="E15984">
        <v>3250215</v>
      </c>
      <c r="F15984">
        <v>2.0975002032827255</v>
      </c>
      <c r="G15984">
        <v>770</v>
      </c>
      <c r="H15984">
        <v>1615.0751565276987</v>
      </c>
    </row>
    <row r="15985" spans="1:8" x14ac:dyDescent="0.2">
      <c r="A15985">
        <v>2022</v>
      </c>
      <c r="B15985" t="s">
        <v>113</v>
      </c>
      <c r="C15985" t="s">
        <v>4</v>
      </c>
      <c r="D15985">
        <v>2725</v>
      </c>
      <c r="E15985">
        <v>3311684</v>
      </c>
      <c r="F15985">
        <v>2.1371687298249959</v>
      </c>
      <c r="G15985">
        <v>770</v>
      </c>
      <c r="H15985">
        <v>1645.6199219652469</v>
      </c>
    </row>
    <row r="15986" spans="1:8" x14ac:dyDescent="0.2">
      <c r="A15986">
        <v>2023</v>
      </c>
      <c r="B15986" t="s">
        <v>113</v>
      </c>
      <c r="C15986" t="s">
        <v>4</v>
      </c>
      <c r="D15986">
        <v>3135</v>
      </c>
      <c r="E15986">
        <v>3334124</v>
      </c>
      <c r="F15986">
        <v>2.151650203992602</v>
      </c>
      <c r="G15986">
        <v>770</v>
      </c>
      <c r="H15986">
        <v>1656.7706570743035</v>
      </c>
    </row>
    <row r="15987" spans="1:8" x14ac:dyDescent="0.2">
      <c r="A15987">
        <v>2000</v>
      </c>
      <c r="B15987" t="s">
        <v>113</v>
      </c>
      <c r="C15987" t="s">
        <v>5</v>
      </c>
      <c r="D15987">
        <v>337</v>
      </c>
      <c r="E15987">
        <v>975710</v>
      </c>
      <c r="F15987">
        <v>1</v>
      </c>
      <c r="G15987">
        <v>337</v>
      </c>
      <c r="H15987">
        <v>337</v>
      </c>
    </row>
    <row r="15988" spans="1:8" x14ac:dyDescent="0.2">
      <c r="A15988">
        <v>2001</v>
      </c>
      <c r="B15988" t="s">
        <v>113</v>
      </c>
      <c r="C15988" t="s">
        <v>5</v>
      </c>
      <c r="D15988">
        <v>337</v>
      </c>
      <c r="E15988">
        <v>1038118</v>
      </c>
      <c r="F15988">
        <v>1.0639616279427289</v>
      </c>
      <c r="G15988">
        <v>337</v>
      </c>
      <c r="H15988">
        <v>358.5550686166996</v>
      </c>
    </row>
    <row r="15989" spans="1:8" x14ac:dyDescent="0.2">
      <c r="A15989">
        <v>2002</v>
      </c>
      <c r="B15989" t="s">
        <v>113</v>
      </c>
      <c r="C15989" t="s">
        <v>5</v>
      </c>
      <c r="D15989">
        <v>198</v>
      </c>
      <c r="E15989">
        <v>1076949</v>
      </c>
      <c r="F15989">
        <v>1.1037593137305142</v>
      </c>
      <c r="G15989">
        <v>337</v>
      </c>
      <c r="H15989">
        <v>371.96688872718329</v>
      </c>
    </row>
    <row r="15990" spans="1:8" x14ac:dyDescent="0.2">
      <c r="A15990">
        <v>2003</v>
      </c>
      <c r="B15990" t="s">
        <v>113</v>
      </c>
      <c r="C15990" t="s">
        <v>5</v>
      </c>
      <c r="D15990">
        <v>290</v>
      </c>
      <c r="E15990">
        <v>1083372</v>
      </c>
      <c r="F15990">
        <v>1.1103422123376823</v>
      </c>
      <c r="G15990">
        <v>337</v>
      </c>
      <c r="H15990">
        <v>374.18532555779893</v>
      </c>
    </row>
    <row r="15991" spans="1:8" x14ac:dyDescent="0.2">
      <c r="A15991">
        <v>2004</v>
      </c>
      <c r="B15991" t="s">
        <v>113</v>
      </c>
      <c r="C15991" t="s">
        <v>5</v>
      </c>
      <c r="D15991">
        <v>224</v>
      </c>
      <c r="E15991">
        <v>1124334</v>
      </c>
      <c r="F15991">
        <v>1.1523239487142696</v>
      </c>
      <c r="G15991">
        <v>337</v>
      </c>
      <c r="H15991">
        <v>388.33317071670882</v>
      </c>
    </row>
    <row r="15992" spans="1:8" x14ac:dyDescent="0.2">
      <c r="A15992">
        <v>2005</v>
      </c>
      <c r="B15992" t="s">
        <v>113</v>
      </c>
      <c r="C15992" t="s">
        <v>5</v>
      </c>
      <c r="D15992">
        <v>484</v>
      </c>
      <c r="E15992">
        <v>1114530</v>
      </c>
      <c r="F15992">
        <v>1.1422758811532114</v>
      </c>
      <c r="G15992">
        <v>337</v>
      </c>
      <c r="H15992">
        <v>384.94697194863227</v>
      </c>
    </row>
    <row r="15993" spans="1:8" x14ac:dyDescent="0.2">
      <c r="A15993">
        <v>2006</v>
      </c>
      <c r="B15993" t="s">
        <v>113</v>
      </c>
      <c r="C15993" t="s">
        <v>5</v>
      </c>
      <c r="D15993">
        <v>263</v>
      </c>
      <c r="E15993">
        <v>1110744</v>
      </c>
      <c r="F15993">
        <v>1.138395629849033</v>
      </c>
      <c r="G15993">
        <v>337</v>
      </c>
      <c r="H15993">
        <v>383.63932725912412</v>
      </c>
    </row>
    <row r="15994" spans="1:8" x14ac:dyDescent="0.2">
      <c r="A15994">
        <v>2007</v>
      </c>
      <c r="B15994" t="s">
        <v>113</v>
      </c>
      <c r="C15994" t="s">
        <v>5</v>
      </c>
      <c r="D15994">
        <v>95</v>
      </c>
      <c r="E15994">
        <v>1136229</v>
      </c>
      <c r="F15994">
        <v>1.1645150710764469</v>
      </c>
      <c r="G15994">
        <v>337</v>
      </c>
      <c r="H15994">
        <v>392.4415789527626</v>
      </c>
    </row>
    <row r="15995" spans="1:8" x14ac:dyDescent="0.2">
      <c r="A15995">
        <v>2008</v>
      </c>
      <c r="B15995" t="s">
        <v>113</v>
      </c>
      <c r="C15995" t="s">
        <v>5</v>
      </c>
      <c r="D15995">
        <v>505</v>
      </c>
      <c r="E15995">
        <v>1154397</v>
      </c>
      <c r="F15995">
        <v>1.1831353578419816</v>
      </c>
      <c r="G15995">
        <v>337</v>
      </c>
      <c r="H15995">
        <v>398.71661559274781</v>
      </c>
    </row>
    <row r="15996" spans="1:8" x14ac:dyDescent="0.2">
      <c r="A15996">
        <v>2009</v>
      </c>
      <c r="B15996" t="s">
        <v>113</v>
      </c>
      <c r="C15996" t="s">
        <v>5</v>
      </c>
      <c r="D15996">
        <v>664</v>
      </c>
      <c r="E15996">
        <v>1146650</v>
      </c>
      <c r="F15996">
        <v>1.1751954986625124</v>
      </c>
      <c r="G15996">
        <v>337</v>
      </c>
      <c r="H15996">
        <v>396.04088304926665</v>
      </c>
    </row>
    <row r="15997" spans="1:8" x14ac:dyDescent="0.2">
      <c r="A15997">
        <v>2010</v>
      </c>
      <c r="B15997" t="s">
        <v>113</v>
      </c>
      <c r="C15997" t="s">
        <v>5</v>
      </c>
      <c r="D15997">
        <v>151</v>
      </c>
      <c r="E15997">
        <v>1226966</v>
      </c>
      <c r="F15997">
        <v>1.2575109407508378</v>
      </c>
      <c r="G15997">
        <v>337</v>
      </c>
      <c r="H15997">
        <v>423.78118703303232</v>
      </c>
    </row>
    <row r="15998" spans="1:8" x14ac:dyDescent="0.2">
      <c r="A15998">
        <v>2011</v>
      </c>
      <c r="B15998" t="s">
        <v>113</v>
      </c>
      <c r="C15998" t="s">
        <v>5</v>
      </c>
      <c r="D15998">
        <v>543</v>
      </c>
      <c r="E15998">
        <v>1203508</v>
      </c>
      <c r="F15998">
        <v>1.2334689610642506</v>
      </c>
      <c r="G15998">
        <v>337</v>
      </c>
      <c r="H15998">
        <v>415.67903987865247</v>
      </c>
    </row>
    <row r="15999" spans="1:8" x14ac:dyDescent="0.2">
      <c r="A15999">
        <v>2012</v>
      </c>
      <c r="B15999" t="s">
        <v>113</v>
      </c>
      <c r="C15999" t="s">
        <v>5</v>
      </c>
      <c r="D15999">
        <v>543</v>
      </c>
      <c r="E15999">
        <v>1278065</v>
      </c>
      <c r="F15999">
        <v>1.3098820346209428</v>
      </c>
      <c r="G15999">
        <v>337</v>
      </c>
      <c r="H15999">
        <v>441.43024566725774</v>
      </c>
    </row>
    <row r="16000" spans="1:8" x14ac:dyDescent="0.2">
      <c r="A16000">
        <v>2013</v>
      </c>
      <c r="B16000" t="s">
        <v>113</v>
      </c>
      <c r="C16000" t="s">
        <v>5</v>
      </c>
      <c r="D16000">
        <v>283</v>
      </c>
      <c r="E16000">
        <v>1334969</v>
      </c>
      <c r="F16000">
        <v>1.3682026421785161</v>
      </c>
      <c r="G16000">
        <v>337</v>
      </c>
      <c r="H16000">
        <v>461.08429041415991</v>
      </c>
    </row>
    <row r="16001" spans="1:8" x14ac:dyDescent="0.2">
      <c r="A16001">
        <v>2014</v>
      </c>
      <c r="B16001" t="s">
        <v>113</v>
      </c>
      <c r="C16001" t="s">
        <v>5</v>
      </c>
      <c r="D16001">
        <v>203</v>
      </c>
      <c r="E16001">
        <v>1347880</v>
      </c>
      <c r="F16001">
        <v>1.3814350575478369</v>
      </c>
      <c r="G16001">
        <v>337</v>
      </c>
      <c r="H16001">
        <v>465.54361439362106</v>
      </c>
    </row>
    <row r="16002" spans="1:8" x14ac:dyDescent="0.2">
      <c r="A16002">
        <v>2015</v>
      </c>
      <c r="B16002" t="s">
        <v>113</v>
      </c>
      <c r="C16002" t="s">
        <v>5</v>
      </c>
      <c r="D16002">
        <v>123</v>
      </c>
      <c r="E16002">
        <v>1417317</v>
      </c>
      <c r="F16002">
        <v>1.4526006702811287</v>
      </c>
      <c r="G16002">
        <v>337</v>
      </c>
      <c r="H16002">
        <v>489.52642588474038</v>
      </c>
    </row>
    <row r="16003" spans="1:8" x14ac:dyDescent="0.2">
      <c r="A16003">
        <v>2016</v>
      </c>
      <c r="B16003" t="s">
        <v>113</v>
      </c>
      <c r="C16003" t="s">
        <v>5</v>
      </c>
      <c r="D16003">
        <v>234</v>
      </c>
      <c r="E16003">
        <v>1479227</v>
      </c>
      <c r="F16003">
        <v>1.5160519006672064</v>
      </c>
      <c r="G16003">
        <v>337</v>
      </c>
      <c r="H16003">
        <v>510.90949052484854</v>
      </c>
    </row>
    <row r="16004" spans="1:8" x14ac:dyDescent="0.2">
      <c r="A16004">
        <v>2017</v>
      </c>
      <c r="B16004" t="s">
        <v>113</v>
      </c>
      <c r="C16004" t="s">
        <v>5</v>
      </c>
      <c r="D16004">
        <v>446</v>
      </c>
      <c r="E16004">
        <v>1485146</v>
      </c>
      <c r="F16004">
        <v>1.5221182523495711</v>
      </c>
      <c r="G16004">
        <v>337</v>
      </c>
      <c r="H16004">
        <v>512.95385104180548</v>
      </c>
    </row>
    <row r="16005" spans="1:8" x14ac:dyDescent="0.2">
      <c r="A16005">
        <v>2018</v>
      </c>
      <c r="B16005" t="s">
        <v>113</v>
      </c>
      <c r="C16005" t="s">
        <v>5</v>
      </c>
      <c r="D16005">
        <v>381</v>
      </c>
      <c r="E16005">
        <v>1596732</v>
      </c>
      <c r="F16005">
        <v>1.6364821514589376</v>
      </c>
      <c r="G16005">
        <v>337</v>
      </c>
      <c r="H16005">
        <v>551.49448504166196</v>
      </c>
    </row>
    <row r="16006" spans="1:8" x14ac:dyDescent="0.2">
      <c r="A16006">
        <v>2019</v>
      </c>
      <c r="B16006" t="s">
        <v>113</v>
      </c>
      <c r="C16006" t="s">
        <v>5</v>
      </c>
      <c r="D16006">
        <v>652</v>
      </c>
      <c r="E16006">
        <v>1656326</v>
      </c>
      <c r="F16006">
        <v>1.6975597257381805</v>
      </c>
      <c r="G16006">
        <v>337</v>
      </c>
      <c r="H16006">
        <v>572.07762757376679</v>
      </c>
    </row>
    <row r="16007" spans="1:8" x14ac:dyDescent="0.2">
      <c r="A16007">
        <v>2020</v>
      </c>
      <c r="B16007" t="s">
        <v>113</v>
      </c>
      <c r="C16007" t="s">
        <v>5</v>
      </c>
      <c r="D16007">
        <v>37</v>
      </c>
      <c r="E16007">
        <v>1717512</v>
      </c>
      <c r="F16007">
        <v>1.7602689323671992</v>
      </c>
      <c r="G16007">
        <v>337</v>
      </c>
      <c r="H16007">
        <v>593.21063020774614</v>
      </c>
    </row>
    <row r="16008" spans="1:8" x14ac:dyDescent="0.2">
      <c r="A16008">
        <v>2021</v>
      </c>
      <c r="B16008" t="s">
        <v>113</v>
      </c>
      <c r="C16008" t="s">
        <v>5</v>
      </c>
      <c r="D16008">
        <v>311</v>
      </c>
      <c r="E16008">
        <v>1712437</v>
      </c>
      <c r="F16008">
        <v>1.7550675918049421</v>
      </c>
      <c r="G16008">
        <v>337</v>
      </c>
      <c r="H16008">
        <v>591.45777843826545</v>
      </c>
    </row>
    <row r="16009" spans="1:8" x14ac:dyDescent="0.2">
      <c r="A16009">
        <v>2022</v>
      </c>
      <c r="B16009" t="s">
        <v>113</v>
      </c>
      <c r="C16009" t="s">
        <v>5</v>
      </c>
      <c r="D16009">
        <v>133</v>
      </c>
      <c r="E16009">
        <v>1678965</v>
      </c>
      <c r="F16009">
        <v>1.7207623166719619</v>
      </c>
      <c r="G16009">
        <v>337</v>
      </c>
      <c r="H16009">
        <v>579.89690071845121</v>
      </c>
    </row>
    <row r="16010" spans="1:8" x14ac:dyDescent="0.2">
      <c r="A16010">
        <v>2023</v>
      </c>
      <c r="B16010" t="s">
        <v>113</v>
      </c>
      <c r="C16010" t="s">
        <v>5</v>
      </c>
      <c r="D16010">
        <v>500</v>
      </c>
      <c r="E16010">
        <v>1668499</v>
      </c>
      <c r="F16010">
        <v>1.7100357688247532</v>
      </c>
      <c r="G16010">
        <v>337</v>
      </c>
      <c r="H16010">
        <v>576.28205409394184</v>
      </c>
    </row>
    <row r="16011" spans="1:8" x14ac:dyDescent="0.2">
      <c r="A16011">
        <v>2000</v>
      </c>
      <c r="B16011" t="s">
        <v>113</v>
      </c>
      <c r="C16011" t="s">
        <v>6</v>
      </c>
      <c r="D16011">
        <v>1172</v>
      </c>
      <c r="E16011">
        <v>360968</v>
      </c>
      <c r="F16011">
        <v>1</v>
      </c>
      <c r="G16011">
        <v>1172</v>
      </c>
      <c r="H16011">
        <v>1172</v>
      </c>
    </row>
    <row r="16012" spans="1:8" x14ac:dyDescent="0.2">
      <c r="A16012">
        <v>2001</v>
      </c>
      <c r="B16012" t="s">
        <v>113</v>
      </c>
      <c r="C16012" t="s">
        <v>6</v>
      </c>
      <c r="D16012">
        <v>682</v>
      </c>
      <c r="E16012">
        <v>355232</v>
      </c>
      <c r="F16012">
        <v>0.98410939473859183</v>
      </c>
      <c r="G16012">
        <v>1172</v>
      </c>
      <c r="H16012">
        <v>1153.3762106336296</v>
      </c>
    </row>
    <row r="16013" spans="1:8" x14ac:dyDescent="0.2">
      <c r="A16013">
        <v>2002</v>
      </c>
      <c r="B16013" t="s">
        <v>113</v>
      </c>
      <c r="C16013" t="s">
        <v>6</v>
      </c>
      <c r="D16013">
        <v>343</v>
      </c>
      <c r="E16013">
        <v>389666</v>
      </c>
      <c r="F16013">
        <v>1.0795028922231333</v>
      </c>
      <c r="G16013">
        <v>1172</v>
      </c>
      <c r="H16013">
        <v>1265.1773896855123</v>
      </c>
    </row>
    <row r="16014" spans="1:8" x14ac:dyDescent="0.2">
      <c r="A16014">
        <v>2003</v>
      </c>
      <c r="B16014" t="s">
        <v>113</v>
      </c>
      <c r="C16014" t="s">
        <v>6</v>
      </c>
      <c r="D16014">
        <v>1245</v>
      </c>
      <c r="E16014">
        <v>382587</v>
      </c>
      <c r="F16014">
        <v>1.0598917355555062</v>
      </c>
      <c r="G16014">
        <v>1172</v>
      </c>
      <c r="H16014">
        <v>1242.1931140710533</v>
      </c>
    </row>
    <row r="16015" spans="1:8" x14ac:dyDescent="0.2">
      <c r="A16015">
        <v>2004</v>
      </c>
      <c r="B16015" t="s">
        <v>113</v>
      </c>
      <c r="C16015" t="s">
        <v>6</v>
      </c>
      <c r="D16015">
        <v>610</v>
      </c>
      <c r="E16015">
        <v>387278</v>
      </c>
      <c r="F16015">
        <v>1.0728873473548901</v>
      </c>
      <c r="G16015">
        <v>1172</v>
      </c>
      <c r="H16015">
        <v>1257.4239710999311</v>
      </c>
    </row>
    <row r="16016" spans="1:8" x14ac:dyDescent="0.2">
      <c r="A16016">
        <v>2005</v>
      </c>
      <c r="B16016" t="s">
        <v>113</v>
      </c>
      <c r="C16016" t="s">
        <v>6</v>
      </c>
      <c r="D16016">
        <v>1068</v>
      </c>
      <c r="E16016">
        <v>367541</v>
      </c>
      <c r="F16016">
        <v>1.0182093703596995</v>
      </c>
      <c r="G16016">
        <v>1172</v>
      </c>
      <c r="H16016">
        <v>1193.3413820615679</v>
      </c>
    </row>
    <row r="16017" spans="1:8" x14ac:dyDescent="0.2">
      <c r="A16017">
        <v>2006</v>
      </c>
      <c r="B16017" t="s">
        <v>113</v>
      </c>
      <c r="C16017" t="s">
        <v>6</v>
      </c>
      <c r="D16017">
        <v>1055</v>
      </c>
      <c r="E16017">
        <v>375257</v>
      </c>
      <c r="F16017">
        <v>1.0395852263912591</v>
      </c>
      <c r="G16017">
        <v>1172</v>
      </c>
      <c r="H16017">
        <v>1218.3938853305556</v>
      </c>
    </row>
    <row r="16018" spans="1:8" x14ac:dyDescent="0.2">
      <c r="A16018">
        <v>2007</v>
      </c>
      <c r="B16018" t="s">
        <v>113</v>
      </c>
      <c r="C16018" t="s">
        <v>6</v>
      </c>
      <c r="D16018">
        <v>751</v>
      </c>
      <c r="E16018">
        <v>364041</v>
      </c>
      <c r="F16018">
        <v>1.0085132200084217</v>
      </c>
      <c r="G16018">
        <v>1172</v>
      </c>
      <c r="H16018">
        <v>1181.9774938498701</v>
      </c>
    </row>
    <row r="16019" spans="1:8" x14ac:dyDescent="0.2">
      <c r="A16019">
        <v>2008</v>
      </c>
      <c r="B16019" t="s">
        <v>113</v>
      </c>
      <c r="C16019" t="s">
        <v>6</v>
      </c>
      <c r="D16019">
        <v>857</v>
      </c>
      <c r="E16019">
        <v>357008</v>
      </c>
      <c r="F16019">
        <v>0.98902949845969723</v>
      </c>
      <c r="G16019">
        <v>1172</v>
      </c>
      <c r="H16019">
        <v>1159.1425721947651</v>
      </c>
    </row>
    <row r="16020" spans="1:8" x14ac:dyDescent="0.2">
      <c r="A16020">
        <v>2009</v>
      </c>
      <c r="B16020" t="s">
        <v>113</v>
      </c>
      <c r="C16020" t="s">
        <v>6</v>
      </c>
      <c r="D16020">
        <v>229</v>
      </c>
      <c r="E16020">
        <v>375454</v>
      </c>
      <c r="F16020">
        <v>1.0401309811396025</v>
      </c>
      <c r="G16020">
        <v>1172</v>
      </c>
      <c r="H16020">
        <v>1219.0335098956141</v>
      </c>
    </row>
    <row r="16021" spans="1:8" x14ac:dyDescent="0.2">
      <c r="A16021">
        <v>2010</v>
      </c>
      <c r="B16021" t="s">
        <v>113</v>
      </c>
      <c r="C16021" t="s">
        <v>6</v>
      </c>
      <c r="D16021">
        <v>1435</v>
      </c>
      <c r="E16021">
        <v>385688</v>
      </c>
      <c r="F16021">
        <v>1.0684825247667382</v>
      </c>
      <c r="G16021">
        <v>1172</v>
      </c>
      <c r="H16021">
        <v>1252.2615190266172</v>
      </c>
    </row>
    <row r="16022" spans="1:8" x14ac:dyDescent="0.2">
      <c r="A16022">
        <v>2011</v>
      </c>
      <c r="B16022" t="s">
        <v>113</v>
      </c>
      <c r="C16022" t="s">
        <v>6</v>
      </c>
      <c r="D16022">
        <v>908</v>
      </c>
      <c r="E16022">
        <v>391576</v>
      </c>
      <c r="F16022">
        <v>1.0847942199862592</v>
      </c>
      <c r="G16022">
        <v>1172</v>
      </c>
      <c r="H16022">
        <v>1271.3788258238958</v>
      </c>
    </row>
    <row r="16023" spans="1:8" x14ac:dyDescent="0.2">
      <c r="A16023">
        <v>2012</v>
      </c>
      <c r="B16023" t="s">
        <v>113</v>
      </c>
      <c r="C16023" t="s">
        <v>6</v>
      </c>
      <c r="D16023">
        <v>356</v>
      </c>
      <c r="E16023">
        <v>379049</v>
      </c>
      <c r="F16023">
        <v>1.0500903127147005</v>
      </c>
      <c r="G16023">
        <v>1172</v>
      </c>
      <c r="H16023">
        <v>1230.7058465016291</v>
      </c>
    </row>
    <row r="16024" spans="1:8" x14ac:dyDescent="0.2">
      <c r="A16024">
        <v>2013</v>
      </c>
      <c r="B16024" t="s">
        <v>113</v>
      </c>
      <c r="C16024" t="s">
        <v>6</v>
      </c>
      <c r="D16024">
        <v>770</v>
      </c>
      <c r="E16024">
        <v>385773</v>
      </c>
      <c r="F16024">
        <v>1.0687180027038408</v>
      </c>
      <c r="G16024">
        <v>1172</v>
      </c>
      <c r="H16024">
        <v>1252.5374991689014</v>
      </c>
    </row>
    <row r="16025" spans="1:8" x14ac:dyDescent="0.2">
      <c r="A16025">
        <v>2014</v>
      </c>
      <c r="B16025" t="s">
        <v>113</v>
      </c>
      <c r="C16025" t="s">
        <v>6</v>
      </c>
      <c r="D16025">
        <v>724</v>
      </c>
      <c r="E16025">
        <v>349497</v>
      </c>
      <c r="F16025">
        <v>0.96822155980585534</v>
      </c>
      <c r="G16025">
        <v>1172</v>
      </c>
      <c r="H16025">
        <v>1134.7556680924624</v>
      </c>
    </row>
    <row r="16026" spans="1:8" x14ac:dyDescent="0.2">
      <c r="A16026">
        <v>2015</v>
      </c>
      <c r="B16026" t="s">
        <v>113</v>
      </c>
      <c r="C16026" t="s">
        <v>6</v>
      </c>
      <c r="D16026">
        <v>921</v>
      </c>
      <c r="E16026">
        <v>344846</v>
      </c>
      <c r="F16026">
        <v>0.95533676115334321</v>
      </c>
      <c r="G16026">
        <v>1172</v>
      </c>
      <c r="H16026">
        <v>1119.6546840717183</v>
      </c>
    </row>
    <row r="16027" spans="1:8" x14ac:dyDescent="0.2">
      <c r="A16027">
        <v>2016</v>
      </c>
      <c r="B16027" t="s">
        <v>113</v>
      </c>
      <c r="C16027" t="s">
        <v>6</v>
      </c>
      <c r="D16027">
        <v>395</v>
      </c>
      <c r="E16027">
        <v>358989</v>
      </c>
      <c r="F16027">
        <v>0.99451751955852041</v>
      </c>
      <c r="G16027">
        <v>1172</v>
      </c>
      <c r="H16027">
        <v>1165.5745329225858</v>
      </c>
    </row>
    <row r="16028" spans="1:8" x14ac:dyDescent="0.2">
      <c r="A16028">
        <v>2017</v>
      </c>
      <c r="B16028" t="s">
        <v>113</v>
      </c>
      <c r="C16028" t="s">
        <v>6</v>
      </c>
      <c r="D16028">
        <v>970</v>
      </c>
      <c r="E16028">
        <v>338119</v>
      </c>
      <c r="F16028">
        <v>0.93670076017818749</v>
      </c>
      <c r="G16028">
        <v>1172</v>
      </c>
      <c r="H16028">
        <v>1097.8132909288358</v>
      </c>
    </row>
    <row r="16029" spans="1:8" x14ac:dyDescent="0.2">
      <c r="A16029">
        <v>2018</v>
      </c>
      <c r="B16029" t="s">
        <v>113</v>
      </c>
      <c r="C16029" t="s">
        <v>6</v>
      </c>
      <c r="D16029">
        <v>815</v>
      </c>
      <c r="E16029">
        <v>344990</v>
      </c>
      <c r="F16029">
        <v>0.95573568848208157</v>
      </c>
      <c r="G16029">
        <v>1172</v>
      </c>
      <c r="H16029">
        <v>1120.1222269009995</v>
      </c>
    </row>
    <row r="16030" spans="1:8" x14ac:dyDescent="0.2">
      <c r="A16030">
        <v>2019</v>
      </c>
      <c r="B16030" t="s">
        <v>113</v>
      </c>
      <c r="C16030" t="s">
        <v>6</v>
      </c>
      <c r="D16030">
        <v>509</v>
      </c>
      <c r="E16030">
        <v>347441</v>
      </c>
      <c r="F16030">
        <v>0.96252576405664769</v>
      </c>
      <c r="G16030">
        <v>1172</v>
      </c>
      <c r="H16030">
        <v>1128.0801954743911</v>
      </c>
    </row>
    <row r="16031" spans="1:8" x14ac:dyDescent="0.2">
      <c r="A16031">
        <v>2020</v>
      </c>
      <c r="B16031" t="s">
        <v>113</v>
      </c>
      <c r="C16031" t="s">
        <v>6</v>
      </c>
      <c r="D16031">
        <v>467</v>
      </c>
      <c r="E16031">
        <v>403600</v>
      </c>
      <c r="F16031">
        <v>1.1181046519359057</v>
      </c>
      <c r="G16031">
        <v>1172</v>
      </c>
      <c r="H16031">
        <v>1310.4186520688816</v>
      </c>
    </row>
    <row r="16032" spans="1:8" x14ac:dyDescent="0.2">
      <c r="A16032">
        <v>2021</v>
      </c>
      <c r="B16032" t="s">
        <v>113</v>
      </c>
      <c r="C16032" t="s">
        <v>6</v>
      </c>
      <c r="D16032">
        <v>689</v>
      </c>
      <c r="E16032">
        <v>405295</v>
      </c>
      <c r="F16032">
        <v>1.1228003590345959</v>
      </c>
      <c r="G16032">
        <v>1172</v>
      </c>
      <c r="H16032">
        <v>1315.9220207885464</v>
      </c>
    </row>
    <row r="16033" spans="1:8" x14ac:dyDescent="0.2">
      <c r="A16033">
        <v>2022</v>
      </c>
      <c r="B16033" t="s">
        <v>113</v>
      </c>
      <c r="C16033" t="s">
        <v>6</v>
      </c>
      <c r="D16033">
        <v>837</v>
      </c>
      <c r="E16033">
        <v>400662</v>
      </c>
      <c r="F16033">
        <v>1.109965426298176</v>
      </c>
      <c r="G16033">
        <v>1172</v>
      </c>
      <c r="H16033">
        <v>1300.8794796214622</v>
      </c>
    </row>
    <row r="16034" spans="1:8" x14ac:dyDescent="0.2">
      <c r="A16034">
        <v>2023</v>
      </c>
      <c r="B16034" t="s">
        <v>113</v>
      </c>
      <c r="C16034" t="s">
        <v>6</v>
      </c>
      <c r="D16034">
        <v>1106</v>
      </c>
      <c r="E16034">
        <v>409560</v>
      </c>
      <c r="F16034">
        <v>1.1346158108197957</v>
      </c>
      <c r="G16034">
        <v>1172</v>
      </c>
      <c r="H16034">
        <v>1329.7697302808006</v>
      </c>
    </row>
    <row r="16035" spans="1:8" x14ac:dyDescent="0.2">
      <c r="A16035">
        <v>2000</v>
      </c>
      <c r="B16035" t="s">
        <v>113</v>
      </c>
      <c r="C16035" t="s">
        <v>7</v>
      </c>
      <c r="D16035">
        <v>762</v>
      </c>
      <c r="E16035">
        <v>122003</v>
      </c>
      <c r="F16035">
        <v>1</v>
      </c>
      <c r="G16035">
        <v>762</v>
      </c>
      <c r="H16035">
        <v>762</v>
      </c>
    </row>
    <row r="16036" spans="1:8" x14ac:dyDescent="0.2">
      <c r="A16036">
        <v>2001</v>
      </c>
      <c r="B16036" t="s">
        <v>113</v>
      </c>
      <c r="C16036" t="s">
        <v>7</v>
      </c>
      <c r="D16036">
        <v>233</v>
      </c>
      <c r="E16036">
        <v>161701</v>
      </c>
      <c r="F16036">
        <v>1.3253854413416064</v>
      </c>
      <c r="G16036">
        <v>762</v>
      </c>
      <c r="H16036">
        <v>1009.9437063023041</v>
      </c>
    </row>
    <row r="16037" spans="1:8" x14ac:dyDescent="0.2">
      <c r="A16037">
        <v>2002</v>
      </c>
      <c r="B16037" t="s">
        <v>113</v>
      </c>
      <c r="C16037" t="s">
        <v>7</v>
      </c>
      <c r="D16037">
        <v>531</v>
      </c>
      <c r="E16037">
        <v>123145</v>
      </c>
      <c r="F16037">
        <v>1.0093604255633057</v>
      </c>
      <c r="G16037">
        <v>762</v>
      </c>
      <c r="H16037">
        <v>769.132644279239</v>
      </c>
    </row>
    <row r="16038" spans="1:8" x14ac:dyDescent="0.2">
      <c r="A16038">
        <v>2003</v>
      </c>
      <c r="B16038" t="s">
        <v>113</v>
      </c>
      <c r="C16038" t="s">
        <v>7</v>
      </c>
      <c r="D16038">
        <v>320</v>
      </c>
      <c r="E16038">
        <v>137384</v>
      </c>
      <c r="F16038">
        <v>1.126070670393351</v>
      </c>
      <c r="G16038">
        <v>762</v>
      </c>
      <c r="H16038">
        <v>858.06585083973346</v>
      </c>
    </row>
    <row r="16039" spans="1:8" x14ac:dyDescent="0.2">
      <c r="A16039">
        <v>2004</v>
      </c>
      <c r="B16039" t="s">
        <v>113</v>
      </c>
      <c r="C16039" t="s">
        <v>7</v>
      </c>
      <c r="D16039">
        <v>138</v>
      </c>
      <c r="E16039">
        <v>131387</v>
      </c>
      <c r="F16039">
        <v>1.0769161414063588</v>
      </c>
      <c r="G16039">
        <v>762</v>
      </c>
      <c r="H16039">
        <v>820.61009975164541</v>
      </c>
    </row>
    <row r="16040" spans="1:8" x14ac:dyDescent="0.2">
      <c r="A16040">
        <v>2005</v>
      </c>
      <c r="B16040" t="s">
        <v>113</v>
      </c>
      <c r="C16040" t="s">
        <v>7</v>
      </c>
      <c r="D16040">
        <v>547</v>
      </c>
      <c r="E16040">
        <v>150747</v>
      </c>
      <c r="F16040">
        <v>1.2356007639156414</v>
      </c>
      <c r="G16040">
        <v>762</v>
      </c>
      <c r="H16040">
        <v>941.52778210371878</v>
      </c>
    </row>
    <row r="16041" spans="1:8" x14ac:dyDescent="0.2">
      <c r="A16041">
        <v>2006</v>
      </c>
      <c r="B16041" t="s">
        <v>113</v>
      </c>
      <c r="C16041" t="s">
        <v>7</v>
      </c>
      <c r="D16041">
        <v>199</v>
      </c>
      <c r="E16041">
        <v>148831</v>
      </c>
      <c r="F16041">
        <v>1.2198962320598674</v>
      </c>
      <c r="G16041">
        <v>762</v>
      </c>
      <c r="H16041">
        <v>929.560928829619</v>
      </c>
    </row>
    <row r="16042" spans="1:8" x14ac:dyDescent="0.2">
      <c r="A16042">
        <v>2007</v>
      </c>
      <c r="B16042" t="s">
        <v>113</v>
      </c>
      <c r="C16042" t="s">
        <v>7</v>
      </c>
      <c r="D16042">
        <v>748</v>
      </c>
      <c r="E16042">
        <v>148289</v>
      </c>
      <c r="F16042">
        <v>1.215453718351188</v>
      </c>
      <c r="G16042">
        <v>762</v>
      </c>
      <c r="H16042">
        <v>926.17573338360523</v>
      </c>
    </row>
    <row r="16043" spans="1:8" x14ac:dyDescent="0.2">
      <c r="A16043">
        <v>2008</v>
      </c>
      <c r="B16043" t="s">
        <v>113</v>
      </c>
      <c r="C16043" t="s">
        <v>7</v>
      </c>
      <c r="D16043">
        <v>131</v>
      </c>
      <c r="E16043">
        <v>149187</v>
      </c>
      <c r="F16043">
        <v>1.2228141930936125</v>
      </c>
      <c r="G16043">
        <v>762</v>
      </c>
      <c r="H16043">
        <v>931.78441513733276</v>
      </c>
    </row>
    <row r="16044" spans="1:8" x14ac:dyDescent="0.2">
      <c r="A16044">
        <v>2009</v>
      </c>
      <c r="B16044" t="s">
        <v>113</v>
      </c>
      <c r="C16044" t="s">
        <v>7</v>
      </c>
      <c r="D16044">
        <v>230</v>
      </c>
      <c r="E16044">
        <v>152507</v>
      </c>
      <c r="F16044">
        <v>1.2500266386892125</v>
      </c>
      <c r="G16044">
        <v>762</v>
      </c>
      <c r="H16044">
        <v>952.52029868117995</v>
      </c>
    </row>
    <row r="16045" spans="1:8" x14ac:dyDescent="0.2">
      <c r="A16045">
        <v>2010</v>
      </c>
      <c r="B16045" t="s">
        <v>113</v>
      </c>
      <c r="C16045" t="s">
        <v>7</v>
      </c>
      <c r="D16045">
        <v>692</v>
      </c>
      <c r="E16045">
        <v>137861</v>
      </c>
      <c r="F16045">
        <v>1.1299804103177791</v>
      </c>
      <c r="G16045">
        <v>762</v>
      </c>
      <c r="H16045">
        <v>861.04507266214762</v>
      </c>
    </row>
    <row r="16046" spans="1:8" x14ac:dyDescent="0.2">
      <c r="A16046">
        <v>2011</v>
      </c>
      <c r="B16046" t="s">
        <v>113</v>
      </c>
      <c r="C16046" t="s">
        <v>7</v>
      </c>
      <c r="D16046">
        <v>390</v>
      </c>
      <c r="E16046">
        <v>166510</v>
      </c>
      <c r="F16046">
        <v>1.3648025048564381</v>
      </c>
      <c r="G16046">
        <v>762</v>
      </c>
      <c r="H16046">
        <v>1039.9795087006057</v>
      </c>
    </row>
    <row r="16047" spans="1:8" x14ac:dyDescent="0.2">
      <c r="A16047">
        <v>2012</v>
      </c>
      <c r="B16047" t="s">
        <v>113</v>
      </c>
      <c r="C16047" t="s">
        <v>7</v>
      </c>
      <c r="D16047">
        <v>831</v>
      </c>
      <c r="E16047">
        <v>160194</v>
      </c>
      <c r="F16047">
        <v>1.313033286066736</v>
      </c>
      <c r="G16047">
        <v>762</v>
      </c>
      <c r="H16047">
        <v>1000.5313639828528</v>
      </c>
    </row>
    <row r="16048" spans="1:8" x14ac:dyDescent="0.2">
      <c r="A16048">
        <v>2013</v>
      </c>
      <c r="B16048" t="s">
        <v>113</v>
      </c>
      <c r="C16048" t="s">
        <v>7</v>
      </c>
      <c r="D16048">
        <v>393</v>
      </c>
      <c r="E16048">
        <v>162942</v>
      </c>
      <c r="F16048">
        <v>1.3355573223609256</v>
      </c>
      <c r="G16048">
        <v>762</v>
      </c>
      <c r="H16048">
        <v>1017.6946796390254</v>
      </c>
    </row>
    <row r="16049" spans="1:8" x14ac:dyDescent="0.2">
      <c r="A16049">
        <v>2014</v>
      </c>
      <c r="B16049" t="s">
        <v>113</v>
      </c>
      <c r="C16049" t="s">
        <v>7</v>
      </c>
      <c r="D16049">
        <v>244</v>
      </c>
      <c r="E16049">
        <v>162073</v>
      </c>
      <c r="F16049">
        <v>1.3284345466914749</v>
      </c>
      <c r="G16049">
        <v>762</v>
      </c>
      <c r="H16049">
        <v>1012.2671245789038</v>
      </c>
    </row>
    <row r="16050" spans="1:8" x14ac:dyDescent="0.2">
      <c r="A16050">
        <v>2015</v>
      </c>
      <c r="B16050" t="s">
        <v>113</v>
      </c>
      <c r="C16050" t="s">
        <v>7</v>
      </c>
      <c r="D16050">
        <v>233</v>
      </c>
      <c r="E16050">
        <v>172476</v>
      </c>
      <c r="F16050">
        <v>1.413702941730941</v>
      </c>
      <c r="G16050">
        <v>762</v>
      </c>
      <c r="H16050">
        <v>1077.2416415989771</v>
      </c>
    </row>
    <row r="16051" spans="1:8" x14ac:dyDescent="0.2">
      <c r="A16051">
        <v>2016</v>
      </c>
      <c r="B16051" t="s">
        <v>113</v>
      </c>
      <c r="C16051" t="s">
        <v>7</v>
      </c>
      <c r="D16051">
        <v>124</v>
      </c>
      <c r="E16051">
        <v>161006</v>
      </c>
      <c r="F16051">
        <v>1.3196888601099972</v>
      </c>
      <c r="G16051">
        <v>762</v>
      </c>
      <c r="H16051">
        <v>1005.6029114038179</v>
      </c>
    </row>
    <row r="16052" spans="1:8" x14ac:dyDescent="0.2">
      <c r="A16052">
        <v>2017</v>
      </c>
      <c r="B16052" t="s">
        <v>113</v>
      </c>
      <c r="C16052" t="s">
        <v>7</v>
      </c>
      <c r="D16052">
        <v>892</v>
      </c>
      <c r="E16052">
        <v>176324</v>
      </c>
      <c r="F16052">
        <v>1.4452431497586125</v>
      </c>
      <c r="G16052">
        <v>762</v>
      </c>
      <c r="H16052">
        <v>1101.2752801160627</v>
      </c>
    </row>
    <row r="16053" spans="1:8" x14ac:dyDescent="0.2">
      <c r="A16053">
        <v>2018</v>
      </c>
      <c r="B16053" t="s">
        <v>113</v>
      </c>
      <c r="C16053" t="s">
        <v>7</v>
      </c>
      <c r="D16053">
        <v>317</v>
      </c>
      <c r="E16053">
        <v>186957</v>
      </c>
      <c r="F16053">
        <v>1.5323967443423523</v>
      </c>
      <c r="G16053">
        <v>762</v>
      </c>
      <c r="H16053">
        <v>1167.6863191888724</v>
      </c>
    </row>
    <row r="16054" spans="1:8" x14ac:dyDescent="0.2">
      <c r="A16054">
        <v>2019</v>
      </c>
      <c r="B16054" t="s">
        <v>113</v>
      </c>
      <c r="C16054" t="s">
        <v>7</v>
      </c>
      <c r="D16054">
        <v>377</v>
      </c>
      <c r="E16054">
        <v>167206</v>
      </c>
      <c r="F16054">
        <v>1.3705072826078046</v>
      </c>
      <c r="G16054">
        <v>762</v>
      </c>
      <c r="H16054">
        <v>1044.3265493471472</v>
      </c>
    </row>
    <row r="16055" spans="1:8" x14ac:dyDescent="0.2">
      <c r="A16055">
        <v>2020</v>
      </c>
      <c r="B16055" t="s">
        <v>113</v>
      </c>
      <c r="C16055" t="s">
        <v>7</v>
      </c>
      <c r="D16055">
        <v>487</v>
      </c>
      <c r="E16055">
        <v>180229</v>
      </c>
      <c r="F16055">
        <v>1.4772505594124734</v>
      </c>
      <c r="G16055">
        <v>762</v>
      </c>
      <c r="H16055">
        <v>1125.6649262723047</v>
      </c>
    </row>
    <row r="16056" spans="1:8" x14ac:dyDescent="0.2">
      <c r="A16056">
        <v>2021</v>
      </c>
      <c r="B16056" t="s">
        <v>113</v>
      </c>
      <c r="C16056" t="s">
        <v>7</v>
      </c>
      <c r="D16056">
        <v>380</v>
      </c>
      <c r="E16056">
        <v>193765</v>
      </c>
      <c r="F16056">
        <v>1.5881986508528478</v>
      </c>
      <c r="G16056">
        <v>762</v>
      </c>
      <c r="H16056">
        <v>1210.2073719498701</v>
      </c>
    </row>
    <row r="16057" spans="1:8" x14ac:dyDescent="0.2">
      <c r="A16057">
        <v>2022</v>
      </c>
      <c r="B16057" t="s">
        <v>113</v>
      </c>
      <c r="C16057" t="s">
        <v>7</v>
      </c>
      <c r="D16057">
        <v>334</v>
      </c>
      <c r="E16057">
        <v>190913</v>
      </c>
      <c r="F16057">
        <v>1.5648221765038564</v>
      </c>
      <c r="G16057">
        <v>762</v>
      </c>
      <c r="H16057">
        <v>1192.3944984959385</v>
      </c>
    </row>
    <row r="16058" spans="1:8" x14ac:dyDescent="0.2">
      <c r="A16058">
        <v>2023</v>
      </c>
      <c r="B16058" t="s">
        <v>113</v>
      </c>
      <c r="C16058" t="s">
        <v>7</v>
      </c>
      <c r="D16058">
        <v>1201</v>
      </c>
      <c r="E16058">
        <v>189831</v>
      </c>
      <c r="F16058">
        <v>1.5559535421260133</v>
      </c>
      <c r="G16058">
        <v>762</v>
      </c>
      <c r="H16058">
        <v>1185.6365991000221</v>
      </c>
    </row>
    <row r="16059" spans="1:8" x14ac:dyDescent="0.2">
      <c r="A16059">
        <v>2000</v>
      </c>
      <c r="B16059" t="s">
        <v>113</v>
      </c>
      <c r="C16059" t="s">
        <v>8</v>
      </c>
      <c r="D16059">
        <v>3148</v>
      </c>
      <c r="E16059">
        <v>831039</v>
      </c>
      <c r="F16059">
        <v>1</v>
      </c>
      <c r="G16059">
        <v>3148</v>
      </c>
      <c r="H16059">
        <v>3148</v>
      </c>
    </row>
    <row r="16060" spans="1:8" x14ac:dyDescent="0.2">
      <c r="A16060">
        <v>2001</v>
      </c>
      <c r="B16060" t="s">
        <v>113</v>
      </c>
      <c r="C16060" t="s">
        <v>8</v>
      </c>
      <c r="D16060">
        <v>1123</v>
      </c>
      <c r="E16060">
        <v>800573</v>
      </c>
      <c r="F16060">
        <v>0.96333986732271293</v>
      </c>
      <c r="G16060">
        <v>3148</v>
      </c>
      <c r="H16060">
        <v>3032.5939023319002</v>
      </c>
    </row>
    <row r="16061" spans="1:8" x14ac:dyDescent="0.2">
      <c r="A16061">
        <v>2002</v>
      </c>
      <c r="B16061" t="s">
        <v>113</v>
      </c>
      <c r="C16061" t="s">
        <v>8</v>
      </c>
      <c r="D16061">
        <v>1178</v>
      </c>
      <c r="E16061">
        <v>827580</v>
      </c>
      <c r="F16061">
        <v>0.99583774046705387</v>
      </c>
      <c r="G16061">
        <v>3148</v>
      </c>
      <c r="H16061">
        <v>3134.8972069902857</v>
      </c>
    </row>
    <row r="16062" spans="1:8" x14ac:dyDescent="0.2">
      <c r="A16062">
        <v>2003</v>
      </c>
      <c r="B16062" t="s">
        <v>113</v>
      </c>
      <c r="C16062" t="s">
        <v>8</v>
      </c>
      <c r="D16062">
        <v>1327</v>
      </c>
      <c r="E16062">
        <v>806170</v>
      </c>
      <c r="F16062">
        <v>0.97007480996680062</v>
      </c>
      <c r="G16062">
        <v>3148</v>
      </c>
      <c r="H16062">
        <v>3053.7955017754884</v>
      </c>
    </row>
    <row r="16063" spans="1:8" x14ac:dyDescent="0.2">
      <c r="A16063">
        <v>2004</v>
      </c>
      <c r="B16063" t="s">
        <v>113</v>
      </c>
      <c r="C16063" t="s">
        <v>8</v>
      </c>
      <c r="D16063">
        <v>1156</v>
      </c>
      <c r="E16063">
        <v>835287</v>
      </c>
      <c r="F16063">
        <v>1.0051116734593684</v>
      </c>
      <c r="G16063">
        <v>3148</v>
      </c>
      <c r="H16063">
        <v>3164.0915480500917</v>
      </c>
    </row>
    <row r="16064" spans="1:8" x14ac:dyDescent="0.2">
      <c r="A16064">
        <v>2005</v>
      </c>
      <c r="B16064" t="s">
        <v>113</v>
      </c>
      <c r="C16064" t="s">
        <v>8</v>
      </c>
      <c r="D16064">
        <v>1344</v>
      </c>
      <c r="E16064">
        <v>801441</v>
      </c>
      <c r="F16064">
        <v>0.96438434297307352</v>
      </c>
      <c r="G16064">
        <v>3148</v>
      </c>
      <c r="H16064">
        <v>3035.8819116792356</v>
      </c>
    </row>
    <row r="16065" spans="1:8" x14ac:dyDescent="0.2">
      <c r="A16065">
        <v>2006</v>
      </c>
      <c r="B16065" t="s">
        <v>113</v>
      </c>
      <c r="C16065" t="s">
        <v>8</v>
      </c>
      <c r="D16065">
        <v>532</v>
      </c>
      <c r="E16065">
        <v>812579</v>
      </c>
      <c r="F16065">
        <v>0.97778684273541916</v>
      </c>
      <c r="G16065">
        <v>3148</v>
      </c>
      <c r="H16065">
        <v>3078.0729809310997</v>
      </c>
    </row>
    <row r="16066" spans="1:8" x14ac:dyDescent="0.2">
      <c r="A16066">
        <v>2007</v>
      </c>
      <c r="B16066" t="s">
        <v>113</v>
      </c>
      <c r="C16066" t="s">
        <v>8</v>
      </c>
      <c r="D16066">
        <v>809</v>
      </c>
      <c r="E16066">
        <v>802594</v>
      </c>
      <c r="F16066">
        <v>0.96577176281738886</v>
      </c>
      <c r="G16066">
        <v>3148</v>
      </c>
      <c r="H16066">
        <v>3040.2495093491402</v>
      </c>
    </row>
    <row r="16067" spans="1:8" x14ac:dyDescent="0.2">
      <c r="A16067">
        <v>2008</v>
      </c>
      <c r="B16067" t="s">
        <v>113</v>
      </c>
      <c r="C16067" t="s">
        <v>8</v>
      </c>
      <c r="D16067">
        <v>1374</v>
      </c>
      <c r="E16067">
        <v>789644</v>
      </c>
      <c r="F16067">
        <v>0.95018885996926739</v>
      </c>
      <c r="G16067">
        <v>3148</v>
      </c>
      <c r="H16067">
        <v>2991.1945311832537</v>
      </c>
    </row>
    <row r="16068" spans="1:8" x14ac:dyDescent="0.2">
      <c r="A16068">
        <v>2009</v>
      </c>
      <c r="B16068" t="s">
        <v>113</v>
      </c>
      <c r="C16068" t="s">
        <v>8</v>
      </c>
      <c r="D16068">
        <v>637</v>
      </c>
      <c r="E16068">
        <v>778872</v>
      </c>
      <c r="F16068">
        <v>0.93722677275073729</v>
      </c>
      <c r="G16068">
        <v>3148</v>
      </c>
      <c r="H16068">
        <v>2950.389880619321</v>
      </c>
    </row>
    <row r="16069" spans="1:8" x14ac:dyDescent="0.2">
      <c r="A16069">
        <v>2010</v>
      </c>
      <c r="B16069" t="s">
        <v>113</v>
      </c>
      <c r="C16069" t="s">
        <v>8</v>
      </c>
      <c r="D16069">
        <v>892</v>
      </c>
      <c r="E16069">
        <v>759433</v>
      </c>
      <c r="F16069">
        <v>0.91383557209709776</v>
      </c>
      <c r="G16069">
        <v>3148</v>
      </c>
      <c r="H16069">
        <v>2876.7543809616636</v>
      </c>
    </row>
    <row r="16070" spans="1:8" x14ac:dyDescent="0.2">
      <c r="A16070">
        <v>2011</v>
      </c>
      <c r="B16070" t="s">
        <v>113</v>
      </c>
      <c r="C16070" t="s">
        <v>8</v>
      </c>
      <c r="D16070">
        <v>952</v>
      </c>
      <c r="E16070">
        <v>765423</v>
      </c>
      <c r="F16070">
        <v>0.92104341673495471</v>
      </c>
      <c r="G16070">
        <v>3148</v>
      </c>
      <c r="H16070">
        <v>2899.4446758816375</v>
      </c>
    </row>
    <row r="16071" spans="1:8" x14ac:dyDescent="0.2">
      <c r="A16071">
        <v>2012</v>
      </c>
      <c r="B16071" t="s">
        <v>113</v>
      </c>
      <c r="C16071" t="s">
        <v>8</v>
      </c>
      <c r="D16071">
        <v>944</v>
      </c>
      <c r="E16071">
        <v>743686</v>
      </c>
      <c r="F16071">
        <v>0.89488700289637435</v>
      </c>
      <c r="G16071">
        <v>3148</v>
      </c>
      <c r="H16071">
        <v>2817.1042851177863</v>
      </c>
    </row>
    <row r="16072" spans="1:8" x14ac:dyDescent="0.2">
      <c r="A16072">
        <v>2013</v>
      </c>
      <c r="B16072" t="s">
        <v>113</v>
      </c>
      <c r="C16072" t="s">
        <v>8</v>
      </c>
      <c r="D16072">
        <v>832</v>
      </c>
      <c r="E16072">
        <v>755076</v>
      </c>
      <c r="F16072">
        <v>0.90859273752495373</v>
      </c>
      <c r="G16072">
        <v>3148</v>
      </c>
      <c r="H16072">
        <v>2860.2499377285544</v>
      </c>
    </row>
    <row r="16073" spans="1:8" x14ac:dyDescent="0.2">
      <c r="A16073">
        <v>2014</v>
      </c>
      <c r="B16073" t="s">
        <v>113</v>
      </c>
      <c r="C16073" t="s">
        <v>8</v>
      </c>
      <c r="D16073">
        <v>1084</v>
      </c>
      <c r="E16073">
        <v>744846</v>
      </c>
      <c r="F16073">
        <v>0.89628284593141838</v>
      </c>
      <c r="G16073">
        <v>3148</v>
      </c>
      <c r="H16073">
        <v>2821.4983989921052</v>
      </c>
    </row>
    <row r="16074" spans="1:8" x14ac:dyDescent="0.2">
      <c r="A16074">
        <v>2015</v>
      </c>
      <c r="B16074" t="s">
        <v>113</v>
      </c>
      <c r="C16074" t="s">
        <v>8</v>
      </c>
      <c r="D16074">
        <v>1804</v>
      </c>
      <c r="E16074">
        <v>744228</v>
      </c>
      <c r="F16074">
        <v>0.89553919852136898</v>
      </c>
      <c r="G16074">
        <v>3148</v>
      </c>
      <c r="H16074">
        <v>2819.1573969452697</v>
      </c>
    </row>
    <row r="16075" spans="1:8" x14ac:dyDescent="0.2">
      <c r="A16075">
        <v>2016</v>
      </c>
      <c r="B16075" t="s">
        <v>113</v>
      </c>
      <c r="C16075" t="s">
        <v>8</v>
      </c>
      <c r="D16075">
        <v>1184</v>
      </c>
      <c r="E16075">
        <v>699235</v>
      </c>
      <c r="F16075">
        <v>0.84139853845607726</v>
      </c>
      <c r="G16075">
        <v>3148</v>
      </c>
      <c r="H16075">
        <v>2648.7225990597312</v>
      </c>
    </row>
    <row r="16076" spans="1:8" x14ac:dyDescent="0.2">
      <c r="A16076">
        <v>2017</v>
      </c>
      <c r="B16076" t="s">
        <v>113</v>
      </c>
      <c r="C16076" t="s">
        <v>8</v>
      </c>
      <c r="D16076">
        <v>465</v>
      </c>
      <c r="E16076">
        <v>700737</v>
      </c>
      <c r="F16076">
        <v>0.84320591452386706</v>
      </c>
      <c r="G16076">
        <v>3148</v>
      </c>
      <c r="H16076">
        <v>2654.4122189211334</v>
      </c>
    </row>
    <row r="16077" spans="1:8" x14ac:dyDescent="0.2">
      <c r="A16077">
        <v>2018</v>
      </c>
      <c r="B16077" t="s">
        <v>113</v>
      </c>
      <c r="C16077" t="s">
        <v>8</v>
      </c>
      <c r="D16077">
        <v>1073</v>
      </c>
      <c r="E16077">
        <v>715726</v>
      </c>
      <c r="F16077">
        <v>0.86124237249996693</v>
      </c>
      <c r="G16077">
        <v>3148</v>
      </c>
      <c r="H16077">
        <v>2711.1909886298959</v>
      </c>
    </row>
    <row r="16078" spans="1:8" x14ac:dyDescent="0.2">
      <c r="A16078">
        <v>2019</v>
      </c>
      <c r="B16078" t="s">
        <v>113</v>
      </c>
      <c r="C16078" t="s">
        <v>8</v>
      </c>
      <c r="D16078">
        <v>975</v>
      </c>
      <c r="E16078">
        <v>695810</v>
      </c>
      <c r="F16078">
        <v>0.83727719156381353</v>
      </c>
      <c r="G16078">
        <v>3148</v>
      </c>
      <c r="H16078">
        <v>2635.748599042885</v>
      </c>
    </row>
    <row r="16079" spans="1:8" x14ac:dyDescent="0.2">
      <c r="A16079">
        <v>2020</v>
      </c>
      <c r="B16079" t="s">
        <v>113</v>
      </c>
      <c r="C16079" t="s">
        <v>8</v>
      </c>
      <c r="D16079">
        <v>1482</v>
      </c>
      <c r="E16079">
        <v>690186</v>
      </c>
      <c r="F16079">
        <v>0.83050975946977212</v>
      </c>
      <c r="G16079">
        <v>3148</v>
      </c>
      <c r="H16079">
        <v>2614.4447228108424</v>
      </c>
    </row>
    <row r="16080" spans="1:8" x14ac:dyDescent="0.2">
      <c r="A16080">
        <v>2021</v>
      </c>
      <c r="B16080" t="s">
        <v>113</v>
      </c>
      <c r="C16080" t="s">
        <v>8</v>
      </c>
      <c r="D16080">
        <v>803</v>
      </c>
      <c r="E16080">
        <v>702801</v>
      </c>
      <c r="F16080">
        <v>0.84568955247587663</v>
      </c>
      <c r="G16080">
        <v>3148</v>
      </c>
      <c r="H16080">
        <v>2662.2307111940595</v>
      </c>
    </row>
    <row r="16081" spans="1:8" x14ac:dyDescent="0.2">
      <c r="A16081">
        <v>2022</v>
      </c>
      <c r="B16081" t="s">
        <v>113</v>
      </c>
      <c r="C16081" t="s">
        <v>8</v>
      </c>
      <c r="D16081">
        <v>771</v>
      </c>
      <c r="E16081">
        <v>686632</v>
      </c>
      <c r="F16081">
        <v>0.82623318520550781</v>
      </c>
      <c r="G16081">
        <v>3148</v>
      </c>
      <c r="H16081">
        <v>2600.9820670269387</v>
      </c>
    </row>
    <row r="16082" spans="1:8" x14ac:dyDescent="0.2">
      <c r="A16082">
        <v>2023</v>
      </c>
      <c r="B16082" t="s">
        <v>113</v>
      </c>
      <c r="C16082" t="s">
        <v>8</v>
      </c>
      <c r="D16082">
        <v>661</v>
      </c>
      <c r="E16082">
        <v>663755</v>
      </c>
      <c r="F16082">
        <v>0.79870499459110822</v>
      </c>
      <c r="G16082">
        <v>3148</v>
      </c>
      <c r="H16082">
        <v>2514.3233229728085</v>
      </c>
    </row>
    <row r="16083" spans="1:8" x14ac:dyDescent="0.2">
      <c r="A16083">
        <v>2000</v>
      </c>
      <c r="B16083" t="s">
        <v>113</v>
      </c>
      <c r="C16083" t="s">
        <v>9</v>
      </c>
      <c r="D16083">
        <v>569</v>
      </c>
      <c r="E16083">
        <v>1229810</v>
      </c>
      <c r="F16083">
        <v>1</v>
      </c>
      <c r="G16083">
        <v>569</v>
      </c>
      <c r="H16083">
        <v>569</v>
      </c>
    </row>
    <row r="16084" spans="1:8" x14ac:dyDescent="0.2">
      <c r="A16084">
        <v>2001</v>
      </c>
      <c r="B16084" t="s">
        <v>113</v>
      </c>
      <c r="C16084" t="s">
        <v>9</v>
      </c>
      <c r="D16084">
        <v>569</v>
      </c>
      <c r="E16084">
        <v>1206371</v>
      </c>
      <c r="F16084">
        <v>0.98094095835942141</v>
      </c>
      <c r="G16084">
        <v>569</v>
      </c>
      <c r="H16084">
        <v>558.15540530651083</v>
      </c>
    </row>
    <row r="16085" spans="1:8" x14ac:dyDescent="0.2">
      <c r="A16085">
        <v>2002</v>
      </c>
      <c r="B16085" t="s">
        <v>113</v>
      </c>
      <c r="C16085" t="s">
        <v>9</v>
      </c>
      <c r="D16085">
        <v>880</v>
      </c>
      <c r="E16085">
        <v>1349745</v>
      </c>
      <c r="F16085">
        <v>1.0975231946398225</v>
      </c>
      <c r="G16085">
        <v>569</v>
      </c>
      <c r="H16085">
        <v>624.49069775005898</v>
      </c>
    </row>
    <row r="16086" spans="1:8" x14ac:dyDescent="0.2">
      <c r="A16086">
        <v>2003</v>
      </c>
      <c r="B16086" t="s">
        <v>113</v>
      </c>
      <c r="C16086" t="s">
        <v>9</v>
      </c>
      <c r="D16086">
        <v>553</v>
      </c>
      <c r="E16086">
        <v>1414944</v>
      </c>
      <c r="F16086">
        <v>1.15053870110017</v>
      </c>
      <c r="G16086">
        <v>569</v>
      </c>
      <c r="H16086">
        <v>654.65652092599669</v>
      </c>
    </row>
    <row r="16087" spans="1:8" x14ac:dyDescent="0.2">
      <c r="A16087">
        <v>2004</v>
      </c>
      <c r="B16087" t="s">
        <v>113</v>
      </c>
      <c r="C16087" t="s">
        <v>9</v>
      </c>
      <c r="D16087">
        <v>708</v>
      </c>
      <c r="E16087">
        <v>1564767</v>
      </c>
      <c r="F16087">
        <v>1.2723648368447158</v>
      </c>
      <c r="G16087">
        <v>569</v>
      </c>
      <c r="H16087">
        <v>723.97559216464333</v>
      </c>
    </row>
    <row r="16088" spans="1:8" x14ac:dyDescent="0.2">
      <c r="A16088">
        <v>2005</v>
      </c>
      <c r="B16088" t="s">
        <v>113</v>
      </c>
      <c r="C16088" t="s">
        <v>9</v>
      </c>
      <c r="D16088">
        <v>1031</v>
      </c>
      <c r="E16088">
        <v>1682172</v>
      </c>
      <c r="F16088">
        <v>1.3678308031321911</v>
      </c>
      <c r="G16088">
        <v>569</v>
      </c>
      <c r="H16088">
        <v>778.29572698221671</v>
      </c>
    </row>
    <row r="16089" spans="1:8" x14ac:dyDescent="0.2">
      <c r="A16089">
        <v>2006</v>
      </c>
      <c r="B16089" t="s">
        <v>113</v>
      </c>
      <c r="C16089" t="s">
        <v>9</v>
      </c>
      <c r="D16089">
        <v>1756</v>
      </c>
      <c r="E16089">
        <v>1759781</v>
      </c>
      <c r="F16089">
        <v>1.4309372992576088</v>
      </c>
      <c r="G16089">
        <v>569</v>
      </c>
      <c r="H16089">
        <v>814.20332327757944</v>
      </c>
    </row>
    <row r="16090" spans="1:8" x14ac:dyDescent="0.2">
      <c r="A16090">
        <v>2007</v>
      </c>
      <c r="B16090" t="s">
        <v>113</v>
      </c>
      <c r="C16090" t="s">
        <v>9</v>
      </c>
      <c r="D16090">
        <v>1535</v>
      </c>
      <c r="E16090">
        <v>1873729</v>
      </c>
      <c r="F16090">
        <v>1.5235922622193672</v>
      </c>
      <c r="G16090">
        <v>569</v>
      </c>
      <c r="H16090">
        <v>866.92399720281992</v>
      </c>
    </row>
    <row r="16091" spans="1:8" x14ac:dyDescent="0.2">
      <c r="A16091">
        <v>2008</v>
      </c>
      <c r="B16091" t="s">
        <v>113</v>
      </c>
      <c r="C16091" t="s">
        <v>9</v>
      </c>
      <c r="D16091">
        <v>611</v>
      </c>
      <c r="E16091">
        <v>1991953</v>
      </c>
      <c r="F16091">
        <v>1.619724185036713</v>
      </c>
      <c r="G16091">
        <v>569</v>
      </c>
      <c r="H16091">
        <v>921.62306128588966</v>
      </c>
    </row>
    <row r="16092" spans="1:8" x14ac:dyDescent="0.2">
      <c r="A16092">
        <v>2009</v>
      </c>
      <c r="B16092" t="s">
        <v>113</v>
      </c>
      <c r="C16092" t="s">
        <v>9</v>
      </c>
      <c r="D16092">
        <v>553</v>
      </c>
      <c r="E16092">
        <v>2082268</v>
      </c>
      <c r="F16092">
        <v>1.6931623584130882</v>
      </c>
      <c r="G16092">
        <v>569</v>
      </c>
      <c r="H16092">
        <v>963.40938193704721</v>
      </c>
    </row>
    <row r="16093" spans="1:8" x14ac:dyDescent="0.2">
      <c r="A16093">
        <v>2010</v>
      </c>
      <c r="B16093" t="s">
        <v>113</v>
      </c>
      <c r="C16093" t="s">
        <v>9</v>
      </c>
      <c r="D16093">
        <v>1187</v>
      </c>
      <c r="E16093">
        <v>2261000</v>
      </c>
      <c r="F16093">
        <v>1.8384953773347101</v>
      </c>
      <c r="G16093">
        <v>569</v>
      </c>
      <c r="H16093">
        <v>1046.1038697034501</v>
      </c>
    </row>
    <row r="16094" spans="1:8" x14ac:dyDescent="0.2">
      <c r="A16094">
        <v>2011</v>
      </c>
      <c r="B16094" t="s">
        <v>113</v>
      </c>
      <c r="C16094" t="s">
        <v>9</v>
      </c>
      <c r="D16094">
        <v>1180</v>
      </c>
      <c r="E16094">
        <v>2391486</v>
      </c>
      <c r="F16094">
        <v>1.9445979460241827</v>
      </c>
      <c r="G16094">
        <v>569</v>
      </c>
      <c r="H16094">
        <v>1106.4762312877599</v>
      </c>
    </row>
    <row r="16095" spans="1:8" x14ac:dyDescent="0.2">
      <c r="A16095">
        <v>2012</v>
      </c>
      <c r="B16095" t="s">
        <v>113</v>
      </c>
      <c r="C16095" t="s">
        <v>9</v>
      </c>
      <c r="D16095">
        <v>1664</v>
      </c>
      <c r="E16095">
        <v>2548122</v>
      </c>
      <c r="F16095">
        <v>2.0719639619128158</v>
      </c>
      <c r="G16095">
        <v>569</v>
      </c>
      <c r="H16095">
        <v>1178.9474943283922</v>
      </c>
    </row>
    <row r="16096" spans="1:8" x14ac:dyDescent="0.2">
      <c r="A16096">
        <v>2013</v>
      </c>
      <c r="B16096" t="s">
        <v>113</v>
      </c>
      <c r="C16096" t="s">
        <v>9</v>
      </c>
      <c r="D16096">
        <v>1896</v>
      </c>
      <c r="E16096">
        <v>2724330</v>
      </c>
      <c r="F16096">
        <v>2.2152446312845075</v>
      </c>
      <c r="G16096">
        <v>569</v>
      </c>
      <c r="H16096">
        <v>1260.4741952008849</v>
      </c>
    </row>
    <row r="16097" spans="1:8" x14ac:dyDescent="0.2">
      <c r="A16097">
        <v>2014</v>
      </c>
      <c r="B16097" t="s">
        <v>113</v>
      </c>
      <c r="C16097" t="s">
        <v>9</v>
      </c>
      <c r="D16097">
        <v>1719</v>
      </c>
      <c r="E16097">
        <v>2867466</v>
      </c>
      <c r="F16097">
        <v>2.3316333417357153</v>
      </c>
      <c r="G16097">
        <v>569</v>
      </c>
      <c r="H16097">
        <v>1326.6993714476221</v>
      </c>
    </row>
    <row r="16098" spans="1:8" x14ac:dyDescent="0.2">
      <c r="A16098">
        <v>2015</v>
      </c>
      <c r="B16098" t="s">
        <v>113</v>
      </c>
      <c r="C16098" t="s">
        <v>9</v>
      </c>
      <c r="D16098">
        <v>1428</v>
      </c>
      <c r="E16098">
        <v>3101195</v>
      </c>
      <c r="F16098">
        <v>2.5216862767419359</v>
      </c>
      <c r="G16098">
        <v>569</v>
      </c>
      <c r="H16098">
        <v>1434.8394914661615</v>
      </c>
    </row>
    <row r="16099" spans="1:8" x14ac:dyDescent="0.2">
      <c r="A16099">
        <v>2016</v>
      </c>
      <c r="B16099" t="s">
        <v>113</v>
      </c>
      <c r="C16099" t="s">
        <v>9</v>
      </c>
      <c r="D16099">
        <v>1436</v>
      </c>
      <c r="E16099">
        <v>3165183</v>
      </c>
      <c r="F16099">
        <v>2.5737170782478596</v>
      </c>
      <c r="G16099">
        <v>569</v>
      </c>
      <c r="H16099">
        <v>1464.445017523032</v>
      </c>
    </row>
    <row r="16100" spans="1:8" x14ac:dyDescent="0.2">
      <c r="A16100">
        <v>2017</v>
      </c>
      <c r="B16100" t="s">
        <v>113</v>
      </c>
      <c r="C16100" t="s">
        <v>9</v>
      </c>
      <c r="D16100">
        <v>1721</v>
      </c>
      <c r="E16100">
        <v>3285137</v>
      </c>
      <c r="F16100">
        <v>2.6712557224286679</v>
      </c>
      <c r="G16100">
        <v>569</v>
      </c>
      <c r="H16100">
        <v>1519.9445060619121</v>
      </c>
    </row>
    <row r="16101" spans="1:8" x14ac:dyDescent="0.2">
      <c r="A16101">
        <v>2018</v>
      </c>
      <c r="B16101" t="s">
        <v>113</v>
      </c>
      <c r="C16101" t="s">
        <v>9</v>
      </c>
      <c r="D16101">
        <v>4561</v>
      </c>
      <c r="E16101">
        <v>3445445</v>
      </c>
      <c r="F16101">
        <v>2.8016075653962806</v>
      </c>
      <c r="G16101">
        <v>569</v>
      </c>
      <c r="H16101">
        <v>1594.1147047104837</v>
      </c>
    </row>
    <row r="16102" spans="1:8" x14ac:dyDescent="0.2">
      <c r="A16102">
        <v>2019</v>
      </c>
      <c r="B16102" t="s">
        <v>113</v>
      </c>
      <c r="C16102" t="s">
        <v>9</v>
      </c>
      <c r="D16102">
        <v>3291</v>
      </c>
      <c r="E16102">
        <v>3626261</v>
      </c>
      <c r="F16102">
        <v>2.9486351550239469</v>
      </c>
      <c r="G16102">
        <v>569</v>
      </c>
      <c r="H16102">
        <v>1677.7734032086257</v>
      </c>
    </row>
    <row r="16103" spans="1:8" x14ac:dyDescent="0.2">
      <c r="A16103">
        <v>2020</v>
      </c>
      <c r="B16103" t="s">
        <v>113</v>
      </c>
      <c r="C16103" t="s">
        <v>9</v>
      </c>
      <c r="D16103">
        <v>1412</v>
      </c>
      <c r="E16103">
        <v>3569133</v>
      </c>
      <c r="F16103">
        <v>2.9021824509477074</v>
      </c>
      <c r="G16103">
        <v>569</v>
      </c>
      <c r="H16103">
        <v>1651.3418145892456</v>
      </c>
    </row>
    <row r="16104" spans="1:8" x14ac:dyDescent="0.2">
      <c r="A16104">
        <v>2021</v>
      </c>
      <c r="B16104" t="s">
        <v>113</v>
      </c>
      <c r="C16104" t="s">
        <v>9</v>
      </c>
      <c r="D16104">
        <v>1423</v>
      </c>
      <c r="E16104">
        <v>3846761</v>
      </c>
      <c r="F16104">
        <v>3.1279311438352266</v>
      </c>
      <c r="G16104">
        <v>569</v>
      </c>
      <c r="H16104">
        <v>1779.7928208422441</v>
      </c>
    </row>
    <row r="16105" spans="1:8" x14ac:dyDescent="0.2">
      <c r="A16105">
        <v>2022</v>
      </c>
      <c r="B16105" t="s">
        <v>113</v>
      </c>
      <c r="C16105" t="s">
        <v>9</v>
      </c>
      <c r="D16105">
        <v>2029</v>
      </c>
      <c r="E16105">
        <v>3978431</v>
      </c>
      <c r="F16105">
        <v>3.2349964628682479</v>
      </c>
      <c r="G16105">
        <v>569</v>
      </c>
      <c r="H16105">
        <v>1840.712987372033</v>
      </c>
    </row>
    <row r="16106" spans="1:8" x14ac:dyDescent="0.2">
      <c r="A16106">
        <v>2023</v>
      </c>
      <c r="B16106" t="s">
        <v>113</v>
      </c>
      <c r="C16106" t="s">
        <v>9</v>
      </c>
      <c r="D16106">
        <v>1553</v>
      </c>
      <c r="E16106">
        <v>4160102</v>
      </c>
      <c r="F16106">
        <v>3.3827192818402843</v>
      </c>
      <c r="G16106">
        <v>569</v>
      </c>
      <c r="H16106">
        <v>1924.7672713671218</v>
      </c>
    </row>
    <row r="16107" spans="1:8" x14ac:dyDescent="0.2">
      <c r="A16107">
        <v>2000</v>
      </c>
      <c r="B16107" t="s">
        <v>113</v>
      </c>
      <c r="C16107" t="s">
        <v>10</v>
      </c>
      <c r="D16107">
        <v>2103</v>
      </c>
      <c r="E16107">
        <v>638002</v>
      </c>
      <c r="F16107">
        <v>1</v>
      </c>
      <c r="G16107">
        <v>2103</v>
      </c>
      <c r="H16107">
        <v>2103</v>
      </c>
    </row>
    <row r="16108" spans="1:8" x14ac:dyDescent="0.2">
      <c r="A16108">
        <v>2001</v>
      </c>
      <c r="B16108" t="s">
        <v>113</v>
      </c>
      <c r="C16108" t="s">
        <v>10</v>
      </c>
      <c r="D16108">
        <v>3248</v>
      </c>
      <c r="E16108">
        <v>701726</v>
      </c>
      <c r="F16108">
        <v>1.0998805646377283</v>
      </c>
      <c r="G16108">
        <v>2103</v>
      </c>
      <c r="H16108">
        <v>2313.0488274331428</v>
      </c>
    </row>
    <row r="16109" spans="1:8" x14ac:dyDescent="0.2">
      <c r="A16109">
        <v>2002</v>
      </c>
      <c r="B16109" t="s">
        <v>113</v>
      </c>
      <c r="C16109" t="s">
        <v>10</v>
      </c>
      <c r="D16109">
        <v>1394</v>
      </c>
      <c r="E16109">
        <v>619867</v>
      </c>
      <c r="F16109">
        <v>0.97157532421528459</v>
      </c>
      <c r="G16109">
        <v>2103</v>
      </c>
      <c r="H16109">
        <v>2043.2229068247434</v>
      </c>
    </row>
    <row r="16110" spans="1:8" x14ac:dyDescent="0.2">
      <c r="A16110">
        <v>2003</v>
      </c>
      <c r="B16110" t="s">
        <v>113</v>
      </c>
      <c r="C16110" t="s">
        <v>10</v>
      </c>
      <c r="D16110">
        <v>3236</v>
      </c>
      <c r="E16110">
        <v>609256</v>
      </c>
      <c r="F16110">
        <v>0.95494371490998464</v>
      </c>
      <c r="G16110">
        <v>2103</v>
      </c>
      <c r="H16110">
        <v>2008.2466324556976</v>
      </c>
    </row>
    <row r="16111" spans="1:8" x14ac:dyDescent="0.2">
      <c r="A16111">
        <v>2004</v>
      </c>
      <c r="B16111" t="s">
        <v>113</v>
      </c>
      <c r="C16111" t="s">
        <v>10</v>
      </c>
      <c r="D16111">
        <v>2955</v>
      </c>
      <c r="E16111">
        <v>645304</v>
      </c>
      <c r="F16111">
        <v>1.011445105187758</v>
      </c>
      <c r="G16111">
        <v>2103</v>
      </c>
      <c r="H16111">
        <v>2127.0690562098553</v>
      </c>
    </row>
    <row r="16112" spans="1:8" x14ac:dyDescent="0.2">
      <c r="A16112">
        <v>2005</v>
      </c>
      <c r="B16112" t="s">
        <v>113</v>
      </c>
      <c r="C16112" t="s">
        <v>10</v>
      </c>
      <c r="D16112">
        <v>2044</v>
      </c>
      <c r="E16112">
        <v>591693</v>
      </c>
      <c r="F16112">
        <v>0.927415588038909</v>
      </c>
      <c r="G16112">
        <v>2103</v>
      </c>
      <c r="H16112">
        <v>1950.3549816458255</v>
      </c>
    </row>
    <row r="16113" spans="1:8" x14ac:dyDescent="0.2">
      <c r="A16113">
        <v>2006</v>
      </c>
      <c r="B16113" t="s">
        <v>113</v>
      </c>
      <c r="C16113" t="s">
        <v>10</v>
      </c>
      <c r="D16113">
        <v>2331</v>
      </c>
      <c r="E16113">
        <v>606936</v>
      </c>
      <c r="F16113">
        <v>0.95130736267284433</v>
      </c>
      <c r="G16113">
        <v>2103</v>
      </c>
      <c r="H16113">
        <v>2000.5993837009917</v>
      </c>
    </row>
    <row r="16114" spans="1:8" x14ac:dyDescent="0.2">
      <c r="A16114">
        <v>2007</v>
      </c>
      <c r="B16114" t="s">
        <v>113</v>
      </c>
      <c r="C16114" t="s">
        <v>10</v>
      </c>
      <c r="D16114">
        <v>2351</v>
      </c>
      <c r="E16114">
        <v>628418</v>
      </c>
      <c r="F16114">
        <v>0.98497810351691684</v>
      </c>
      <c r="G16114">
        <v>2103</v>
      </c>
      <c r="H16114">
        <v>2071.4089516960762</v>
      </c>
    </row>
    <row r="16115" spans="1:8" x14ac:dyDescent="0.2">
      <c r="A16115">
        <v>2008</v>
      </c>
      <c r="B16115" t="s">
        <v>113</v>
      </c>
      <c r="C16115" t="s">
        <v>10</v>
      </c>
      <c r="D16115">
        <v>2621</v>
      </c>
      <c r="E16115">
        <v>573506</v>
      </c>
      <c r="F16115">
        <v>0.89890940780749906</v>
      </c>
      <c r="G16115">
        <v>2103</v>
      </c>
      <c r="H16115">
        <v>1890.4064846191704</v>
      </c>
    </row>
    <row r="16116" spans="1:8" x14ac:dyDescent="0.2">
      <c r="A16116">
        <v>2009</v>
      </c>
      <c r="B16116" t="s">
        <v>113</v>
      </c>
      <c r="C16116" t="s">
        <v>10</v>
      </c>
      <c r="D16116">
        <v>2167</v>
      </c>
      <c r="E16116">
        <v>551605</v>
      </c>
      <c r="F16116">
        <v>0.86458192921025323</v>
      </c>
      <c r="G16116">
        <v>2103</v>
      </c>
      <c r="H16116">
        <v>1818.2157971291626</v>
      </c>
    </row>
    <row r="16117" spans="1:8" x14ac:dyDescent="0.2">
      <c r="A16117">
        <v>2010</v>
      </c>
      <c r="B16117" t="s">
        <v>113</v>
      </c>
      <c r="C16117" t="s">
        <v>10</v>
      </c>
      <c r="D16117">
        <v>1705</v>
      </c>
      <c r="E16117">
        <v>532839</v>
      </c>
      <c r="F16117">
        <v>0.83516822831276394</v>
      </c>
      <c r="G16117">
        <v>2103</v>
      </c>
      <c r="H16117">
        <v>1756.3587841417425</v>
      </c>
    </row>
    <row r="16118" spans="1:8" x14ac:dyDescent="0.2">
      <c r="A16118">
        <v>2011</v>
      </c>
      <c r="B16118" t="s">
        <v>113</v>
      </c>
      <c r="C16118" t="s">
        <v>10</v>
      </c>
      <c r="D16118">
        <v>2621</v>
      </c>
      <c r="E16118">
        <v>538032</v>
      </c>
      <c r="F16118">
        <v>0.84330770122977672</v>
      </c>
      <c r="G16118">
        <v>2103</v>
      </c>
      <c r="H16118">
        <v>1773.4760956862203</v>
      </c>
    </row>
    <row r="16119" spans="1:8" x14ac:dyDescent="0.2">
      <c r="A16119">
        <v>2012</v>
      </c>
      <c r="B16119" t="s">
        <v>113</v>
      </c>
      <c r="C16119" t="s">
        <v>10</v>
      </c>
      <c r="D16119">
        <v>1921</v>
      </c>
      <c r="E16119">
        <v>508841</v>
      </c>
      <c r="F16119">
        <v>0.79755392616324083</v>
      </c>
      <c r="G16119">
        <v>2103</v>
      </c>
      <c r="H16119">
        <v>1677.2559067212956</v>
      </c>
    </row>
    <row r="16120" spans="1:8" x14ac:dyDescent="0.2">
      <c r="A16120">
        <v>2013</v>
      </c>
      <c r="B16120" t="s">
        <v>113</v>
      </c>
      <c r="C16120" t="s">
        <v>10</v>
      </c>
      <c r="D16120">
        <v>1957</v>
      </c>
      <c r="E16120">
        <v>507429</v>
      </c>
      <c r="F16120">
        <v>0.79534076695684341</v>
      </c>
      <c r="G16120">
        <v>2103</v>
      </c>
      <c r="H16120">
        <v>1672.6016329102417</v>
      </c>
    </row>
    <row r="16121" spans="1:8" x14ac:dyDescent="0.2">
      <c r="A16121">
        <v>2014</v>
      </c>
      <c r="B16121" t="s">
        <v>113</v>
      </c>
      <c r="C16121" t="s">
        <v>10</v>
      </c>
      <c r="D16121">
        <v>2198</v>
      </c>
      <c r="E16121">
        <v>497793</v>
      </c>
      <c r="F16121">
        <v>0.78023736602706573</v>
      </c>
      <c r="G16121">
        <v>2103</v>
      </c>
      <c r="H16121">
        <v>1640.8391807549192</v>
      </c>
    </row>
    <row r="16122" spans="1:8" x14ac:dyDescent="0.2">
      <c r="A16122">
        <v>2015</v>
      </c>
      <c r="B16122" t="s">
        <v>113</v>
      </c>
      <c r="C16122" t="s">
        <v>10</v>
      </c>
      <c r="D16122">
        <v>1540</v>
      </c>
      <c r="E16122">
        <v>504656</v>
      </c>
      <c r="F16122">
        <v>0.79099438559753732</v>
      </c>
      <c r="G16122">
        <v>2103</v>
      </c>
      <c r="H16122">
        <v>1663.4611929116211</v>
      </c>
    </row>
    <row r="16123" spans="1:8" x14ac:dyDescent="0.2">
      <c r="A16123">
        <v>2016</v>
      </c>
      <c r="B16123" t="s">
        <v>113</v>
      </c>
      <c r="C16123" t="s">
        <v>10</v>
      </c>
      <c r="D16123">
        <v>3149</v>
      </c>
      <c r="E16123">
        <v>488239</v>
      </c>
      <c r="F16123">
        <v>0.76526249134015256</v>
      </c>
      <c r="G16123">
        <v>2103</v>
      </c>
      <c r="H16123">
        <v>1609.3470192883408</v>
      </c>
    </row>
    <row r="16124" spans="1:8" x14ac:dyDescent="0.2">
      <c r="A16124">
        <v>2017</v>
      </c>
      <c r="B16124" t="s">
        <v>113</v>
      </c>
      <c r="C16124" t="s">
        <v>10</v>
      </c>
      <c r="D16124">
        <v>1955</v>
      </c>
      <c r="E16124">
        <v>469137</v>
      </c>
      <c r="F16124">
        <v>0.73532214632556014</v>
      </c>
      <c r="G16124">
        <v>2103</v>
      </c>
      <c r="H16124">
        <v>1546.382473722653</v>
      </c>
    </row>
    <row r="16125" spans="1:8" x14ac:dyDescent="0.2">
      <c r="A16125">
        <v>2018</v>
      </c>
      <c r="B16125" t="s">
        <v>113</v>
      </c>
      <c r="C16125" t="s">
        <v>10</v>
      </c>
      <c r="D16125">
        <v>1798</v>
      </c>
      <c r="E16125">
        <v>468136</v>
      </c>
      <c r="F16125">
        <v>0.73375318572669046</v>
      </c>
      <c r="G16125">
        <v>2103</v>
      </c>
      <c r="H16125">
        <v>1543.0829495832299</v>
      </c>
    </row>
    <row r="16126" spans="1:8" x14ac:dyDescent="0.2">
      <c r="A16126">
        <v>2019</v>
      </c>
      <c r="B16126" t="s">
        <v>113</v>
      </c>
      <c r="C16126" t="s">
        <v>10</v>
      </c>
      <c r="D16126">
        <v>1525</v>
      </c>
      <c r="E16126">
        <v>461109</v>
      </c>
      <c r="F16126">
        <v>0.72273911367049004</v>
      </c>
      <c r="G16126">
        <v>2103</v>
      </c>
      <c r="H16126">
        <v>1519.9203560490405</v>
      </c>
    </row>
    <row r="16127" spans="1:8" x14ac:dyDescent="0.2">
      <c r="A16127">
        <v>2020</v>
      </c>
      <c r="B16127" t="s">
        <v>113</v>
      </c>
      <c r="C16127" t="s">
        <v>10</v>
      </c>
      <c r="D16127">
        <v>951</v>
      </c>
      <c r="E16127">
        <v>452783</v>
      </c>
      <c r="F16127">
        <v>0.70968899784013217</v>
      </c>
      <c r="G16127">
        <v>2103</v>
      </c>
      <c r="H16127">
        <v>1492.475962457798</v>
      </c>
    </row>
    <row r="16128" spans="1:8" x14ac:dyDescent="0.2">
      <c r="A16128">
        <v>2021</v>
      </c>
      <c r="B16128" t="s">
        <v>113</v>
      </c>
      <c r="C16128" t="s">
        <v>10</v>
      </c>
      <c r="D16128">
        <v>1371</v>
      </c>
      <c r="E16128">
        <v>439636</v>
      </c>
      <c r="F16128">
        <v>0.68908247936526845</v>
      </c>
      <c r="G16128">
        <v>2103</v>
      </c>
      <c r="H16128">
        <v>1449.1404541051595</v>
      </c>
    </row>
    <row r="16129" spans="1:8" x14ac:dyDescent="0.2">
      <c r="A16129">
        <v>2022</v>
      </c>
      <c r="B16129" t="s">
        <v>113</v>
      </c>
      <c r="C16129" t="s">
        <v>10</v>
      </c>
      <c r="D16129">
        <v>1567</v>
      </c>
      <c r="E16129">
        <v>440335</v>
      </c>
      <c r="F16129">
        <v>0.69017808721602758</v>
      </c>
      <c r="G16129">
        <v>2103</v>
      </c>
      <c r="H16129">
        <v>1451.4445174153061</v>
      </c>
    </row>
    <row r="16130" spans="1:8" x14ac:dyDescent="0.2">
      <c r="A16130">
        <v>2023</v>
      </c>
      <c r="B16130" t="s">
        <v>113</v>
      </c>
      <c r="C16130" t="s">
        <v>10</v>
      </c>
      <c r="D16130">
        <v>1558</v>
      </c>
      <c r="E16130">
        <v>431527</v>
      </c>
      <c r="F16130">
        <v>0.67637248786053961</v>
      </c>
      <c r="G16130">
        <v>2103</v>
      </c>
      <c r="H16130">
        <v>1422.4113419707148</v>
      </c>
    </row>
    <row r="16131" spans="1:8" x14ac:dyDescent="0.2">
      <c r="A16131">
        <v>2000</v>
      </c>
      <c r="B16131" t="s">
        <v>113</v>
      </c>
      <c r="C16131" t="s">
        <v>11</v>
      </c>
      <c r="D16131">
        <v>242</v>
      </c>
      <c r="E16131">
        <v>201485</v>
      </c>
      <c r="F16131">
        <v>1</v>
      </c>
      <c r="G16131">
        <v>242</v>
      </c>
      <c r="H16131">
        <v>242</v>
      </c>
    </row>
    <row r="16132" spans="1:8" x14ac:dyDescent="0.2">
      <c r="A16132">
        <v>2001</v>
      </c>
      <c r="B16132" t="s">
        <v>113</v>
      </c>
      <c r="C16132" t="s">
        <v>11</v>
      </c>
      <c r="D16132">
        <v>308</v>
      </c>
      <c r="E16132">
        <v>217717</v>
      </c>
      <c r="F16132">
        <v>1.0805618284239522</v>
      </c>
      <c r="G16132">
        <v>242</v>
      </c>
      <c r="H16132">
        <v>261.49596247859643</v>
      </c>
    </row>
    <row r="16133" spans="1:8" x14ac:dyDescent="0.2">
      <c r="A16133">
        <v>2002</v>
      </c>
      <c r="B16133" t="s">
        <v>113</v>
      </c>
      <c r="C16133" t="s">
        <v>11</v>
      </c>
      <c r="D16133">
        <v>199</v>
      </c>
      <c r="E16133">
        <v>228420</v>
      </c>
      <c r="F16133">
        <v>1.1336824081197112</v>
      </c>
      <c r="G16133">
        <v>242</v>
      </c>
      <c r="H16133">
        <v>274.35114276497012</v>
      </c>
    </row>
    <row r="16134" spans="1:8" x14ac:dyDescent="0.2">
      <c r="A16134">
        <v>2003</v>
      </c>
      <c r="B16134" t="s">
        <v>113</v>
      </c>
      <c r="C16134" t="s">
        <v>11</v>
      </c>
      <c r="D16134">
        <v>426</v>
      </c>
      <c r="E16134">
        <v>217172</v>
      </c>
      <c r="F16134">
        <v>1.0778569124252426</v>
      </c>
      <c r="G16134">
        <v>242</v>
      </c>
      <c r="H16134">
        <v>260.84137280690874</v>
      </c>
    </row>
    <row r="16135" spans="1:8" x14ac:dyDescent="0.2">
      <c r="A16135">
        <v>2004</v>
      </c>
      <c r="B16135" t="s">
        <v>113</v>
      </c>
      <c r="C16135" t="s">
        <v>11</v>
      </c>
      <c r="D16135">
        <v>161</v>
      </c>
      <c r="E16135">
        <v>208650</v>
      </c>
      <c r="F16135">
        <v>1.0355609598729434</v>
      </c>
      <c r="G16135">
        <v>242</v>
      </c>
      <c r="H16135">
        <v>250.60575228925231</v>
      </c>
    </row>
    <row r="16136" spans="1:8" x14ac:dyDescent="0.2">
      <c r="A16136">
        <v>2005</v>
      </c>
      <c r="B16136" t="s">
        <v>113</v>
      </c>
      <c r="C16136" t="s">
        <v>11</v>
      </c>
      <c r="D16136">
        <v>248</v>
      </c>
      <c r="E16136">
        <v>208969</v>
      </c>
      <c r="F16136">
        <v>1.0371442042831973</v>
      </c>
      <c r="G16136">
        <v>242</v>
      </c>
      <c r="H16136">
        <v>250.98889743653376</v>
      </c>
    </row>
    <row r="16137" spans="1:8" x14ac:dyDescent="0.2">
      <c r="A16137">
        <v>2006</v>
      </c>
      <c r="B16137" t="s">
        <v>113</v>
      </c>
      <c r="C16137" t="s">
        <v>11</v>
      </c>
      <c r="D16137">
        <v>171</v>
      </c>
      <c r="E16137">
        <v>208377</v>
      </c>
      <c r="F16137">
        <v>1.0342060202992778</v>
      </c>
      <c r="G16137">
        <v>242</v>
      </c>
      <c r="H16137">
        <v>250.27785691242522</v>
      </c>
    </row>
    <row r="16138" spans="1:8" x14ac:dyDescent="0.2">
      <c r="A16138">
        <v>2007</v>
      </c>
      <c r="B16138" t="s">
        <v>113</v>
      </c>
      <c r="C16138" t="s">
        <v>11</v>
      </c>
      <c r="D16138">
        <v>188</v>
      </c>
      <c r="E16138">
        <v>224563</v>
      </c>
      <c r="F16138">
        <v>1.1145395438866417</v>
      </c>
      <c r="G16138">
        <v>242</v>
      </c>
      <c r="H16138">
        <v>269.71856962056728</v>
      </c>
    </row>
    <row r="16139" spans="1:8" x14ac:dyDescent="0.2">
      <c r="A16139">
        <v>2008</v>
      </c>
      <c r="B16139" t="s">
        <v>113</v>
      </c>
      <c r="C16139" t="s">
        <v>11</v>
      </c>
      <c r="D16139">
        <v>188</v>
      </c>
      <c r="E16139">
        <v>208556</v>
      </c>
      <c r="F16139">
        <v>1.0350944239025237</v>
      </c>
      <c r="G16139">
        <v>242</v>
      </c>
      <c r="H16139">
        <v>250.49285058441075</v>
      </c>
    </row>
    <row r="16140" spans="1:8" x14ac:dyDescent="0.2">
      <c r="A16140">
        <v>2009</v>
      </c>
      <c r="B16140" t="s">
        <v>113</v>
      </c>
      <c r="C16140" t="s">
        <v>11</v>
      </c>
      <c r="D16140">
        <v>82</v>
      </c>
      <c r="E16140">
        <v>210063</v>
      </c>
      <c r="F16140">
        <v>1.0425738888751024</v>
      </c>
      <c r="G16140">
        <v>242</v>
      </c>
      <c r="H16140">
        <v>252.30288110777477</v>
      </c>
    </row>
    <row r="16141" spans="1:8" x14ac:dyDescent="0.2">
      <c r="A16141">
        <v>2010</v>
      </c>
      <c r="B16141" t="s">
        <v>113</v>
      </c>
      <c r="C16141" t="s">
        <v>11</v>
      </c>
      <c r="D16141">
        <v>233</v>
      </c>
      <c r="E16141">
        <v>208298</v>
      </c>
      <c r="F16141">
        <v>1.0338139315581805</v>
      </c>
      <c r="G16141">
        <v>242</v>
      </c>
      <c r="H16141">
        <v>250.18297143707969</v>
      </c>
    </row>
    <row r="16142" spans="1:8" x14ac:dyDescent="0.2">
      <c r="A16142">
        <v>2011</v>
      </c>
      <c r="B16142" t="s">
        <v>113</v>
      </c>
      <c r="C16142" t="s">
        <v>11</v>
      </c>
      <c r="D16142">
        <v>41</v>
      </c>
      <c r="E16142">
        <v>203516</v>
      </c>
      <c r="F16142">
        <v>1.0100801548502369</v>
      </c>
      <c r="G16142">
        <v>242</v>
      </c>
      <c r="H16142">
        <v>244.43939747375734</v>
      </c>
    </row>
    <row r="16143" spans="1:8" x14ac:dyDescent="0.2">
      <c r="A16143">
        <v>2012</v>
      </c>
      <c r="B16143" t="s">
        <v>113</v>
      </c>
      <c r="C16143" t="s">
        <v>11</v>
      </c>
      <c r="D16143">
        <v>246</v>
      </c>
      <c r="E16143">
        <v>219801</v>
      </c>
      <c r="F16143">
        <v>1.0909050301511278</v>
      </c>
      <c r="G16143">
        <v>242</v>
      </c>
      <c r="H16143">
        <v>263.99901729657296</v>
      </c>
    </row>
    <row r="16144" spans="1:8" x14ac:dyDescent="0.2">
      <c r="A16144">
        <v>2013</v>
      </c>
      <c r="B16144" t="s">
        <v>113</v>
      </c>
      <c r="C16144" t="s">
        <v>11</v>
      </c>
      <c r="D16144">
        <v>282</v>
      </c>
      <c r="E16144">
        <v>228681</v>
      </c>
      <c r="F16144">
        <v>1.1349777899099189</v>
      </c>
      <c r="G16144">
        <v>242</v>
      </c>
      <c r="H16144">
        <v>274.66462515820041</v>
      </c>
    </row>
    <row r="16145" spans="1:8" x14ac:dyDescent="0.2">
      <c r="A16145">
        <v>2014</v>
      </c>
      <c r="B16145" t="s">
        <v>113</v>
      </c>
      <c r="C16145" t="s">
        <v>11</v>
      </c>
      <c r="D16145">
        <v>120</v>
      </c>
      <c r="E16145">
        <v>236774</v>
      </c>
      <c r="F16145">
        <v>1.1751445517036008</v>
      </c>
      <c r="G16145">
        <v>242</v>
      </c>
      <c r="H16145">
        <v>284.38498151227139</v>
      </c>
    </row>
    <row r="16146" spans="1:8" x14ac:dyDescent="0.2">
      <c r="A16146">
        <v>2015</v>
      </c>
      <c r="B16146" t="s">
        <v>113</v>
      </c>
      <c r="C16146" t="s">
        <v>11</v>
      </c>
      <c r="D16146">
        <v>120</v>
      </c>
      <c r="E16146">
        <v>237229</v>
      </c>
      <c r="F16146">
        <v>1.1774027843263766</v>
      </c>
      <c r="G16146">
        <v>242</v>
      </c>
      <c r="H16146">
        <v>284.93147380698315</v>
      </c>
    </row>
    <row r="16147" spans="1:8" x14ac:dyDescent="0.2">
      <c r="A16147">
        <v>2016</v>
      </c>
      <c r="B16147" t="s">
        <v>113</v>
      </c>
      <c r="C16147" t="s">
        <v>11</v>
      </c>
      <c r="D16147">
        <v>205</v>
      </c>
      <c r="E16147">
        <v>251630</v>
      </c>
      <c r="F16147">
        <v>1.2488770876243889</v>
      </c>
      <c r="G16147">
        <v>242</v>
      </c>
      <c r="H16147">
        <v>302.22825520510213</v>
      </c>
    </row>
    <row r="16148" spans="1:8" x14ac:dyDescent="0.2">
      <c r="A16148">
        <v>2017</v>
      </c>
      <c r="B16148" t="s">
        <v>113</v>
      </c>
      <c r="C16148" t="s">
        <v>11</v>
      </c>
      <c r="D16148">
        <v>205</v>
      </c>
      <c r="E16148">
        <v>236464</v>
      </c>
      <c r="F16148">
        <v>1.1736059756309403</v>
      </c>
      <c r="G16148">
        <v>242</v>
      </c>
      <c r="H16148">
        <v>284.01264610268754</v>
      </c>
    </row>
    <row r="16149" spans="1:8" x14ac:dyDescent="0.2">
      <c r="A16149">
        <v>2018</v>
      </c>
      <c r="B16149" t="s">
        <v>113</v>
      </c>
      <c r="C16149" t="s">
        <v>11</v>
      </c>
      <c r="D16149">
        <v>205</v>
      </c>
      <c r="E16149">
        <v>249427</v>
      </c>
      <c r="F16149">
        <v>1.2379432712112564</v>
      </c>
      <c r="G16149">
        <v>242</v>
      </c>
      <c r="H16149">
        <v>299.58227163312404</v>
      </c>
    </row>
    <row r="16150" spans="1:8" x14ac:dyDescent="0.2">
      <c r="A16150">
        <v>2019</v>
      </c>
      <c r="B16150" t="s">
        <v>113</v>
      </c>
      <c r="C16150" t="s">
        <v>11</v>
      </c>
      <c r="D16150">
        <v>446</v>
      </c>
      <c r="E16150">
        <v>230655</v>
      </c>
      <c r="F16150">
        <v>1.1447750452887311</v>
      </c>
      <c r="G16150">
        <v>242</v>
      </c>
      <c r="H16150">
        <v>277.0355609598729</v>
      </c>
    </row>
    <row r="16151" spans="1:8" x14ac:dyDescent="0.2">
      <c r="A16151">
        <v>2020</v>
      </c>
      <c r="B16151" t="s">
        <v>113</v>
      </c>
      <c r="C16151" t="s">
        <v>11</v>
      </c>
      <c r="D16151">
        <v>141</v>
      </c>
      <c r="E16151">
        <v>230770</v>
      </c>
      <c r="F16151">
        <v>1.1453458073802021</v>
      </c>
      <c r="G16151">
        <v>242</v>
      </c>
      <c r="H16151">
        <v>277.17368538600891</v>
      </c>
    </row>
    <row r="16152" spans="1:8" x14ac:dyDescent="0.2">
      <c r="A16152">
        <v>2021</v>
      </c>
      <c r="B16152" t="s">
        <v>113</v>
      </c>
      <c r="C16152" t="s">
        <v>11</v>
      </c>
      <c r="D16152">
        <v>460</v>
      </c>
      <c r="E16152">
        <v>241108</v>
      </c>
      <c r="F16152">
        <v>1.1966548378291189</v>
      </c>
      <c r="G16152">
        <v>242</v>
      </c>
      <c r="H16152">
        <v>289.59047075464679</v>
      </c>
    </row>
    <row r="16153" spans="1:8" x14ac:dyDescent="0.2">
      <c r="A16153">
        <v>2022</v>
      </c>
      <c r="B16153" t="s">
        <v>113</v>
      </c>
      <c r="C16153" t="s">
        <v>11</v>
      </c>
      <c r="D16153">
        <v>319</v>
      </c>
      <c r="E16153">
        <v>226514</v>
      </c>
      <c r="F16153">
        <v>1.1242226468471599</v>
      </c>
      <c r="G16153">
        <v>242</v>
      </c>
      <c r="H16153">
        <v>272.06188053701271</v>
      </c>
    </row>
    <row r="16154" spans="1:8" x14ac:dyDescent="0.2">
      <c r="A16154">
        <v>2023</v>
      </c>
      <c r="B16154" t="s">
        <v>113</v>
      </c>
      <c r="C16154" t="s">
        <v>11</v>
      </c>
      <c r="D16154">
        <v>83</v>
      </c>
      <c r="E16154">
        <v>230072</v>
      </c>
      <c r="F16154">
        <v>1.1418815296424052</v>
      </c>
      <c r="G16154">
        <v>242</v>
      </c>
      <c r="H16154">
        <v>276.33533017346207</v>
      </c>
    </row>
    <row r="16155" spans="1:8" x14ac:dyDescent="0.2">
      <c r="A16155">
        <v>2000</v>
      </c>
      <c r="B16155" t="s">
        <v>113</v>
      </c>
      <c r="C16155" t="s">
        <v>12</v>
      </c>
      <c r="D16155">
        <v>253</v>
      </c>
      <c r="E16155">
        <v>905198</v>
      </c>
      <c r="F16155">
        <v>1</v>
      </c>
      <c r="G16155">
        <v>253</v>
      </c>
      <c r="H16155">
        <v>253</v>
      </c>
    </row>
    <row r="16156" spans="1:8" x14ac:dyDescent="0.2">
      <c r="A16156">
        <v>2001</v>
      </c>
      <c r="B16156" t="s">
        <v>113</v>
      </c>
      <c r="C16156" t="s">
        <v>12</v>
      </c>
      <c r="D16156">
        <v>1663</v>
      </c>
      <c r="E16156">
        <v>904489</v>
      </c>
      <c r="F16156">
        <v>0.99921674594950494</v>
      </c>
      <c r="G16156">
        <v>253</v>
      </c>
      <c r="H16156">
        <v>252.80183672522475</v>
      </c>
    </row>
    <row r="16157" spans="1:8" x14ac:dyDescent="0.2">
      <c r="A16157">
        <v>2002</v>
      </c>
      <c r="B16157" t="s">
        <v>113</v>
      </c>
      <c r="C16157" t="s">
        <v>12</v>
      </c>
      <c r="D16157">
        <v>917</v>
      </c>
      <c r="E16157">
        <v>937986</v>
      </c>
      <c r="F16157">
        <v>1.0362219094606926</v>
      </c>
      <c r="G16157">
        <v>253</v>
      </c>
      <c r="H16157">
        <v>262.16414309355525</v>
      </c>
    </row>
    <row r="16158" spans="1:8" x14ac:dyDescent="0.2">
      <c r="A16158">
        <v>2003</v>
      </c>
      <c r="B16158" t="s">
        <v>113</v>
      </c>
      <c r="C16158" t="s">
        <v>12</v>
      </c>
      <c r="D16158">
        <v>1133</v>
      </c>
      <c r="E16158">
        <v>992449</v>
      </c>
      <c r="F16158">
        <v>1.0963888563607078</v>
      </c>
      <c r="G16158">
        <v>253</v>
      </c>
      <c r="H16158">
        <v>277.38638065925909</v>
      </c>
    </row>
    <row r="16159" spans="1:8" x14ac:dyDescent="0.2">
      <c r="A16159">
        <v>2004</v>
      </c>
      <c r="B16159" t="s">
        <v>113</v>
      </c>
      <c r="C16159" t="s">
        <v>12</v>
      </c>
      <c r="D16159">
        <v>976</v>
      </c>
      <c r="E16159">
        <v>1055250</v>
      </c>
      <c r="F16159">
        <v>1.165767047651453</v>
      </c>
      <c r="G16159">
        <v>253</v>
      </c>
      <c r="H16159">
        <v>294.9390630558176</v>
      </c>
    </row>
    <row r="16160" spans="1:8" x14ac:dyDescent="0.2">
      <c r="A16160">
        <v>2005</v>
      </c>
      <c r="B16160" t="s">
        <v>113</v>
      </c>
      <c r="C16160" t="s">
        <v>12</v>
      </c>
      <c r="D16160">
        <v>1011</v>
      </c>
      <c r="E16160">
        <v>1071992</v>
      </c>
      <c r="F16160">
        <v>1.1842624486576419</v>
      </c>
      <c r="G16160">
        <v>253</v>
      </c>
      <c r="H16160">
        <v>299.61839951038337</v>
      </c>
    </row>
    <row r="16161" spans="1:8" x14ac:dyDescent="0.2">
      <c r="A16161">
        <v>2006</v>
      </c>
      <c r="B16161" t="s">
        <v>113</v>
      </c>
      <c r="C16161" t="s">
        <v>12</v>
      </c>
      <c r="D16161">
        <v>467</v>
      </c>
      <c r="E16161">
        <v>1116447</v>
      </c>
      <c r="F16161">
        <v>1.2333732509351545</v>
      </c>
      <c r="G16161">
        <v>253</v>
      </c>
      <c r="H16161">
        <v>312.0434324865941</v>
      </c>
    </row>
    <row r="16162" spans="1:8" x14ac:dyDescent="0.2">
      <c r="A16162">
        <v>2007</v>
      </c>
      <c r="B16162" t="s">
        <v>113</v>
      </c>
      <c r="C16162" t="s">
        <v>12</v>
      </c>
      <c r="D16162">
        <v>783</v>
      </c>
      <c r="E16162">
        <v>1138635</v>
      </c>
      <c r="F16162">
        <v>1.2578850152121415</v>
      </c>
      <c r="G16162">
        <v>253</v>
      </c>
      <c r="H16162">
        <v>318.2449088486718</v>
      </c>
    </row>
    <row r="16163" spans="1:8" x14ac:dyDescent="0.2">
      <c r="A16163">
        <v>2008</v>
      </c>
      <c r="B16163" t="s">
        <v>113</v>
      </c>
      <c r="C16163" t="s">
        <v>12</v>
      </c>
      <c r="D16163">
        <v>809</v>
      </c>
      <c r="E16163">
        <v>1126276</v>
      </c>
      <c r="F16163">
        <v>1.2442316487663472</v>
      </c>
      <c r="G16163">
        <v>253</v>
      </c>
      <c r="H16163">
        <v>314.79060713788584</v>
      </c>
    </row>
    <row r="16164" spans="1:8" x14ac:dyDescent="0.2">
      <c r="A16164">
        <v>2009</v>
      </c>
      <c r="B16164" t="s">
        <v>113</v>
      </c>
      <c r="C16164" t="s">
        <v>12</v>
      </c>
      <c r="D16164">
        <v>1296</v>
      </c>
      <c r="E16164">
        <v>1128437</v>
      </c>
      <c r="F16164">
        <v>1.2466189717608744</v>
      </c>
      <c r="G16164">
        <v>253</v>
      </c>
      <c r="H16164">
        <v>315.39459985550121</v>
      </c>
    </row>
    <row r="16165" spans="1:8" x14ac:dyDescent="0.2">
      <c r="A16165">
        <v>2010</v>
      </c>
      <c r="B16165" t="s">
        <v>113</v>
      </c>
      <c r="C16165" t="s">
        <v>12</v>
      </c>
      <c r="D16165">
        <v>603</v>
      </c>
      <c r="E16165">
        <v>1225508</v>
      </c>
      <c r="F16165">
        <v>1.3538562833766756</v>
      </c>
      <c r="G16165">
        <v>253</v>
      </c>
      <c r="H16165">
        <v>342.52563969429895</v>
      </c>
    </row>
    <row r="16166" spans="1:8" x14ac:dyDescent="0.2">
      <c r="A16166">
        <v>2011</v>
      </c>
      <c r="B16166" t="s">
        <v>113</v>
      </c>
      <c r="C16166" t="s">
        <v>12</v>
      </c>
      <c r="D16166">
        <v>610</v>
      </c>
      <c r="E16166">
        <v>1232815</v>
      </c>
      <c r="F16166">
        <v>1.3619285504386887</v>
      </c>
      <c r="G16166">
        <v>253</v>
      </c>
      <c r="H16166">
        <v>344.56792326098821</v>
      </c>
    </row>
    <row r="16167" spans="1:8" x14ac:dyDescent="0.2">
      <c r="A16167">
        <v>2012</v>
      </c>
      <c r="B16167" t="s">
        <v>113</v>
      </c>
      <c r="C16167" t="s">
        <v>12</v>
      </c>
      <c r="D16167">
        <v>251</v>
      </c>
      <c r="E16167">
        <v>1255809</v>
      </c>
      <c r="F16167">
        <v>1.3873307276419082</v>
      </c>
      <c r="G16167">
        <v>253</v>
      </c>
      <c r="H16167">
        <v>350.99467409340281</v>
      </c>
    </row>
    <row r="16168" spans="1:8" x14ac:dyDescent="0.2">
      <c r="A16168">
        <v>2013</v>
      </c>
      <c r="B16168" t="s">
        <v>113</v>
      </c>
      <c r="C16168" t="s">
        <v>12</v>
      </c>
      <c r="D16168">
        <v>807</v>
      </c>
      <c r="E16168">
        <v>1283331</v>
      </c>
      <c r="F16168">
        <v>1.41773512535379</v>
      </c>
      <c r="G16168">
        <v>253</v>
      </c>
      <c r="H16168">
        <v>358.68698671450886</v>
      </c>
    </row>
    <row r="16169" spans="1:8" x14ac:dyDescent="0.2">
      <c r="A16169">
        <v>2014</v>
      </c>
      <c r="B16169" t="s">
        <v>113</v>
      </c>
      <c r="C16169" t="s">
        <v>12</v>
      </c>
      <c r="D16169">
        <v>1069</v>
      </c>
      <c r="E16169">
        <v>1322498</v>
      </c>
      <c r="F16169">
        <v>1.4610041118075825</v>
      </c>
      <c r="G16169">
        <v>253</v>
      </c>
      <c r="H16169">
        <v>369.63404028731838</v>
      </c>
    </row>
    <row r="16170" spans="1:8" x14ac:dyDescent="0.2">
      <c r="A16170">
        <v>2015</v>
      </c>
      <c r="B16170" t="s">
        <v>113</v>
      </c>
      <c r="C16170" t="s">
        <v>12</v>
      </c>
      <c r="D16170">
        <v>340</v>
      </c>
      <c r="E16170">
        <v>1296620</v>
      </c>
      <c r="F16170">
        <v>1.4324158913298526</v>
      </c>
      <c r="G16170">
        <v>253</v>
      </c>
      <c r="H16170">
        <v>362.40122050645272</v>
      </c>
    </row>
    <row r="16171" spans="1:8" x14ac:dyDescent="0.2">
      <c r="A16171">
        <v>2016</v>
      </c>
      <c r="B16171" t="s">
        <v>113</v>
      </c>
      <c r="C16171" t="s">
        <v>12</v>
      </c>
      <c r="D16171">
        <v>707</v>
      </c>
      <c r="E16171">
        <v>1310672</v>
      </c>
      <c r="F16171">
        <v>1.4479395668130066</v>
      </c>
      <c r="G16171">
        <v>253</v>
      </c>
      <c r="H16171">
        <v>366.32871040369065</v>
      </c>
    </row>
    <row r="16172" spans="1:8" x14ac:dyDescent="0.2">
      <c r="A16172">
        <v>2017</v>
      </c>
      <c r="B16172" t="s">
        <v>113</v>
      </c>
      <c r="C16172" t="s">
        <v>12</v>
      </c>
      <c r="D16172">
        <v>566</v>
      </c>
      <c r="E16172">
        <v>1330993</v>
      </c>
      <c r="F16172">
        <v>1.4703887989147126</v>
      </c>
      <c r="G16172">
        <v>253</v>
      </c>
      <c r="H16172">
        <v>372.0083661254223</v>
      </c>
    </row>
    <row r="16173" spans="1:8" x14ac:dyDescent="0.2">
      <c r="A16173">
        <v>2018</v>
      </c>
      <c r="B16173" t="s">
        <v>113</v>
      </c>
      <c r="C16173" t="s">
        <v>12</v>
      </c>
      <c r="D16173">
        <v>692</v>
      </c>
      <c r="E16173">
        <v>1375522</v>
      </c>
      <c r="F16173">
        <v>1.5195813512623757</v>
      </c>
      <c r="G16173">
        <v>253</v>
      </c>
      <c r="H16173">
        <v>384.45408186938107</v>
      </c>
    </row>
    <row r="16174" spans="1:8" x14ac:dyDescent="0.2">
      <c r="A16174">
        <v>2019</v>
      </c>
      <c r="B16174" t="s">
        <v>113</v>
      </c>
      <c r="C16174" t="s">
        <v>12</v>
      </c>
      <c r="D16174">
        <v>1414</v>
      </c>
      <c r="E16174">
        <v>1361555</v>
      </c>
      <c r="F16174">
        <v>1.5041515778868271</v>
      </c>
      <c r="G16174">
        <v>253</v>
      </c>
      <c r="H16174">
        <v>380.55034920536724</v>
      </c>
    </row>
    <row r="16175" spans="1:8" x14ac:dyDescent="0.2">
      <c r="A16175">
        <v>2020</v>
      </c>
      <c r="B16175" t="s">
        <v>113</v>
      </c>
      <c r="C16175" t="s">
        <v>12</v>
      </c>
      <c r="D16175">
        <v>795</v>
      </c>
      <c r="E16175">
        <v>1314993</v>
      </c>
      <c r="F16175">
        <v>1.4527131080713833</v>
      </c>
      <c r="G16175">
        <v>253</v>
      </c>
      <c r="H16175">
        <v>367.53641634205997</v>
      </c>
    </row>
    <row r="16176" spans="1:8" x14ac:dyDescent="0.2">
      <c r="A16176">
        <v>2021</v>
      </c>
      <c r="B16176" t="s">
        <v>113</v>
      </c>
      <c r="C16176" t="s">
        <v>12</v>
      </c>
      <c r="D16176">
        <v>700</v>
      </c>
      <c r="E16176">
        <v>1371410</v>
      </c>
      <c r="F16176">
        <v>1.5150386987156401</v>
      </c>
      <c r="G16176">
        <v>253</v>
      </c>
      <c r="H16176">
        <v>383.30479077505697</v>
      </c>
    </row>
    <row r="16177" spans="1:8" x14ac:dyDescent="0.2">
      <c r="A16177">
        <v>2022</v>
      </c>
      <c r="B16177" t="s">
        <v>113</v>
      </c>
      <c r="C16177" t="s">
        <v>12</v>
      </c>
      <c r="D16177">
        <v>1346</v>
      </c>
      <c r="E16177">
        <v>1392399</v>
      </c>
      <c r="F16177">
        <v>1.538225890910055</v>
      </c>
      <c r="G16177">
        <v>253</v>
      </c>
      <c r="H16177">
        <v>389.1711504002439</v>
      </c>
    </row>
    <row r="16178" spans="1:8" x14ac:dyDescent="0.2">
      <c r="A16178">
        <v>2023</v>
      </c>
      <c r="B16178" t="s">
        <v>113</v>
      </c>
      <c r="C16178" t="s">
        <v>12</v>
      </c>
      <c r="D16178">
        <v>627</v>
      </c>
      <c r="E16178">
        <v>1414899</v>
      </c>
      <c r="F16178">
        <v>1.5630823311584869</v>
      </c>
      <c r="G16178">
        <v>253</v>
      </c>
      <c r="H16178">
        <v>395.45982978309718</v>
      </c>
    </row>
    <row r="16179" spans="1:8" x14ac:dyDescent="0.2">
      <c r="A16179">
        <v>2000</v>
      </c>
      <c r="B16179" t="s">
        <v>113</v>
      </c>
      <c r="C16179" t="s">
        <v>13</v>
      </c>
      <c r="D16179">
        <v>811</v>
      </c>
      <c r="E16179">
        <v>3770792</v>
      </c>
      <c r="F16179">
        <v>1</v>
      </c>
      <c r="G16179">
        <v>811</v>
      </c>
      <c r="H16179">
        <v>811</v>
      </c>
    </row>
    <row r="16180" spans="1:8" x14ac:dyDescent="0.2">
      <c r="A16180">
        <v>2001</v>
      </c>
      <c r="B16180" t="s">
        <v>113</v>
      </c>
      <c r="C16180" t="s">
        <v>13</v>
      </c>
      <c r="D16180">
        <v>446</v>
      </c>
      <c r="E16180">
        <v>4123232</v>
      </c>
      <c r="F16180">
        <v>1.0934657758900517</v>
      </c>
      <c r="G16180">
        <v>811</v>
      </c>
      <c r="H16180">
        <v>886.80074424683187</v>
      </c>
    </row>
    <row r="16181" spans="1:8" x14ac:dyDescent="0.2">
      <c r="A16181">
        <v>2002</v>
      </c>
      <c r="B16181" t="s">
        <v>113</v>
      </c>
      <c r="C16181" t="s">
        <v>13</v>
      </c>
      <c r="D16181">
        <v>924</v>
      </c>
      <c r="E16181">
        <v>4391207</v>
      </c>
      <c r="F16181">
        <v>1.1645317482375055</v>
      </c>
      <c r="G16181">
        <v>811</v>
      </c>
      <c r="H16181">
        <v>944.43524782061695</v>
      </c>
    </row>
    <row r="16182" spans="1:8" x14ac:dyDescent="0.2">
      <c r="A16182">
        <v>2003</v>
      </c>
      <c r="B16182" t="s">
        <v>113</v>
      </c>
      <c r="C16182" t="s">
        <v>13</v>
      </c>
      <c r="D16182">
        <v>176</v>
      </c>
      <c r="E16182">
        <v>4479941</v>
      </c>
      <c r="F16182">
        <v>1.1880636746869093</v>
      </c>
      <c r="G16182">
        <v>811</v>
      </c>
      <c r="H16182">
        <v>963.51964017108344</v>
      </c>
    </row>
    <row r="16183" spans="1:8" x14ac:dyDescent="0.2">
      <c r="A16183">
        <v>2004</v>
      </c>
      <c r="B16183" t="s">
        <v>113</v>
      </c>
      <c r="C16183" t="s">
        <v>13</v>
      </c>
      <c r="D16183">
        <v>409</v>
      </c>
      <c r="E16183">
        <v>4435019</v>
      </c>
      <c r="F16183">
        <v>1.1761505275284343</v>
      </c>
      <c r="G16183">
        <v>811</v>
      </c>
      <c r="H16183">
        <v>953.85807782556026</v>
      </c>
    </row>
    <row r="16184" spans="1:8" x14ac:dyDescent="0.2">
      <c r="A16184">
        <v>2005</v>
      </c>
      <c r="B16184" t="s">
        <v>113</v>
      </c>
      <c r="C16184" t="s">
        <v>13</v>
      </c>
      <c r="D16184">
        <v>1684</v>
      </c>
      <c r="E16184">
        <v>4849739</v>
      </c>
      <c r="F16184">
        <v>1.2861327275543175</v>
      </c>
      <c r="G16184">
        <v>811</v>
      </c>
      <c r="H16184">
        <v>1043.0536420465514</v>
      </c>
    </row>
    <row r="16185" spans="1:8" x14ac:dyDescent="0.2">
      <c r="A16185">
        <v>2006</v>
      </c>
      <c r="B16185" t="s">
        <v>113</v>
      </c>
      <c r="C16185" t="s">
        <v>13</v>
      </c>
      <c r="D16185">
        <v>1189</v>
      </c>
      <c r="E16185">
        <v>4993072</v>
      </c>
      <c r="F16185">
        <v>1.3241441055353889</v>
      </c>
      <c r="G16185">
        <v>811</v>
      </c>
      <c r="H16185">
        <v>1073.8808695892003</v>
      </c>
    </row>
    <row r="16186" spans="1:8" x14ac:dyDescent="0.2">
      <c r="A16186">
        <v>2007</v>
      </c>
      <c r="B16186" t="s">
        <v>113</v>
      </c>
      <c r="C16186" t="s">
        <v>13</v>
      </c>
      <c r="D16186">
        <v>1879</v>
      </c>
      <c r="E16186">
        <v>5171384</v>
      </c>
      <c r="F16186">
        <v>1.3714317840920422</v>
      </c>
      <c r="G16186">
        <v>811</v>
      </c>
      <c r="H16186">
        <v>1112.2311768986463</v>
      </c>
    </row>
    <row r="16187" spans="1:8" x14ac:dyDescent="0.2">
      <c r="A16187">
        <v>2008</v>
      </c>
      <c r="B16187" t="s">
        <v>113</v>
      </c>
      <c r="C16187" t="s">
        <v>13</v>
      </c>
      <c r="D16187">
        <v>1189</v>
      </c>
      <c r="E16187">
        <v>5027882</v>
      </c>
      <c r="F16187">
        <v>1.3333755879401463</v>
      </c>
      <c r="G16187">
        <v>811</v>
      </c>
      <c r="H16187">
        <v>1081.3676018194587</v>
      </c>
    </row>
    <row r="16188" spans="1:8" x14ac:dyDescent="0.2">
      <c r="A16188">
        <v>2009</v>
      </c>
      <c r="B16188" t="s">
        <v>113</v>
      </c>
      <c r="C16188" t="s">
        <v>13</v>
      </c>
      <c r="D16188">
        <v>1858</v>
      </c>
      <c r="E16188">
        <v>5178633</v>
      </c>
      <c r="F16188">
        <v>1.3733541919045125</v>
      </c>
      <c r="G16188">
        <v>811</v>
      </c>
      <c r="H16188">
        <v>1113.7902496345596</v>
      </c>
    </row>
    <row r="16189" spans="1:8" x14ac:dyDescent="0.2">
      <c r="A16189">
        <v>2010</v>
      </c>
      <c r="B16189" t="s">
        <v>113</v>
      </c>
      <c r="C16189" t="s">
        <v>13</v>
      </c>
      <c r="D16189">
        <v>1858</v>
      </c>
      <c r="E16189">
        <v>5397980</v>
      </c>
      <c r="F16189">
        <v>1.4315241996906751</v>
      </c>
      <c r="G16189">
        <v>811</v>
      </c>
      <c r="H16189">
        <v>1160.9661259491374</v>
      </c>
    </row>
    <row r="16190" spans="1:8" x14ac:dyDescent="0.2">
      <c r="A16190">
        <v>2011</v>
      </c>
      <c r="B16190" t="s">
        <v>113</v>
      </c>
      <c r="C16190" t="s">
        <v>13</v>
      </c>
      <c r="D16190">
        <v>622</v>
      </c>
      <c r="E16190">
        <v>5647383</v>
      </c>
      <c r="F16190">
        <v>1.4976649467804111</v>
      </c>
      <c r="G16190">
        <v>811</v>
      </c>
      <c r="H16190">
        <v>1214.6062718389135</v>
      </c>
    </row>
    <row r="16191" spans="1:8" x14ac:dyDescent="0.2">
      <c r="A16191">
        <v>2012</v>
      </c>
      <c r="B16191" t="s">
        <v>113</v>
      </c>
      <c r="C16191" t="s">
        <v>13</v>
      </c>
      <c r="D16191">
        <v>862</v>
      </c>
      <c r="E16191">
        <v>5742203</v>
      </c>
      <c r="F16191">
        <v>1.5228108577720543</v>
      </c>
      <c r="G16191">
        <v>811</v>
      </c>
      <c r="H16191">
        <v>1234.9996056531361</v>
      </c>
    </row>
    <row r="16192" spans="1:8" x14ac:dyDescent="0.2">
      <c r="A16192">
        <v>2013</v>
      </c>
      <c r="B16192" t="s">
        <v>113</v>
      </c>
      <c r="C16192" t="s">
        <v>13</v>
      </c>
      <c r="D16192">
        <v>1053</v>
      </c>
      <c r="E16192">
        <v>5903982</v>
      </c>
      <c r="F16192">
        <v>1.5657140462799326</v>
      </c>
      <c r="G16192">
        <v>811</v>
      </c>
      <c r="H16192">
        <v>1269.7940915330253</v>
      </c>
    </row>
    <row r="16193" spans="1:8" x14ac:dyDescent="0.2">
      <c r="A16193">
        <v>2014</v>
      </c>
      <c r="B16193" t="s">
        <v>113</v>
      </c>
      <c r="C16193" t="s">
        <v>13</v>
      </c>
      <c r="D16193">
        <v>1506</v>
      </c>
      <c r="E16193">
        <v>6250240</v>
      </c>
      <c r="F16193">
        <v>1.6575403787851464</v>
      </c>
      <c r="G16193">
        <v>811</v>
      </c>
      <c r="H16193">
        <v>1344.2652471947538</v>
      </c>
    </row>
    <row r="16194" spans="1:8" x14ac:dyDescent="0.2">
      <c r="A16194">
        <v>2015</v>
      </c>
      <c r="B16194" t="s">
        <v>113</v>
      </c>
      <c r="C16194" t="s">
        <v>13</v>
      </c>
      <c r="D16194">
        <v>644</v>
      </c>
      <c r="E16194">
        <v>6487743</v>
      </c>
      <c r="F16194">
        <v>1.7205252901777663</v>
      </c>
      <c r="G16194">
        <v>811</v>
      </c>
      <c r="H16194">
        <v>1395.3460103341686</v>
      </c>
    </row>
    <row r="16195" spans="1:8" x14ac:dyDescent="0.2">
      <c r="A16195">
        <v>2016</v>
      </c>
      <c r="B16195" t="s">
        <v>113</v>
      </c>
      <c r="C16195" t="s">
        <v>13</v>
      </c>
      <c r="D16195">
        <v>553</v>
      </c>
      <c r="E16195">
        <v>6609429</v>
      </c>
      <c r="F16195">
        <v>1.752795964349134</v>
      </c>
      <c r="G16195">
        <v>811</v>
      </c>
      <c r="H16195">
        <v>1421.5175270871478</v>
      </c>
    </row>
    <row r="16196" spans="1:8" x14ac:dyDescent="0.2">
      <c r="A16196">
        <v>2017</v>
      </c>
      <c r="B16196" t="s">
        <v>113</v>
      </c>
      <c r="C16196" t="s">
        <v>13</v>
      </c>
      <c r="D16196">
        <v>450</v>
      </c>
      <c r="E16196">
        <v>6875779</v>
      </c>
      <c r="F16196">
        <v>1.8234309927463515</v>
      </c>
      <c r="G16196">
        <v>811</v>
      </c>
      <c r="H16196">
        <v>1478.802535117291</v>
      </c>
    </row>
    <row r="16197" spans="1:8" x14ac:dyDescent="0.2">
      <c r="A16197">
        <v>2018</v>
      </c>
      <c r="B16197" t="s">
        <v>113</v>
      </c>
      <c r="C16197" t="s">
        <v>13</v>
      </c>
      <c r="D16197">
        <v>1466</v>
      </c>
      <c r="E16197">
        <v>7187008</v>
      </c>
      <c r="F16197">
        <v>1.9059677648621298</v>
      </c>
      <c r="G16197">
        <v>811</v>
      </c>
      <c r="H16197">
        <v>1545.7398573031874</v>
      </c>
    </row>
    <row r="16198" spans="1:8" x14ac:dyDescent="0.2">
      <c r="A16198">
        <v>2019</v>
      </c>
      <c r="B16198" t="s">
        <v>113</v>
      </c>
      <c r="C16198" t="s">
        <v>13</v>
      </c>
      <c r="D16198">
        <v>629</v>
      </c>
      <c r="E16198">
        <v>7372534</v>
      </c>
      <c r="F16198">
        <v>1.9551685693615559</v>
      </c>
      <c r="G16198">
        <v>811</v>
      </c>
      <c r="H16198">
        <v>1585.6417097522219</v>
      </c>
    </row>
    <row r="16199" spans="1:8" x14ac:dyDescent="0.2">
      <c r="A16199">
        <v>2020</v>
      </c>
      <c r="B16199" t="s">
        <v>113</v>
      </c>
      <c r="C16199" t="s">
        <v>13</v>
      </c>
      <c r="D16199">
        <v>1636</v>
      </c>
      <c r="E16199">
        <v>7385051</v>
      </c>
      <c r="F16199">
        <v>1.9584880311616233</v>
      </c>
      <c r="G16199">
        <v>811</v>
      </c>
      <c r="H16199">
        <v>1588.3337932720765</v>
      </c>
    </row>
    <row r="16200" spans="1:8" x14ac:dyDescent="0.2">
      <c r="A16200">
        <v>2021</v>
      </c>
      <c r="B16200" t="s">
        <v>113</v>
      </c>
      <c r="C16200" t="s">
        <v>13</v>
      </c>
      <c r="D16200">
        <v>1682</v>
      </c>
      <c r="E16200">
        <v>7402483</v>
      </c>
      <c r="F16200">
        <v>1.9631109326634828</v>
      </c>
      <c r="G16200">
        <v>811</v>
      </c>
      <c r="H16200">
        <v>1592.0829663900845</v>
      </c>
    </row>
    <row r="16201" spans="1:8" x14ac:dyDescent="0.2">
      <c r="A16201">
        <v>2022</v>
      </c>
      <c r="B16201" t="s">
        <v>113</v>
      </c>
      <c r="C16201" t="s">
        <v>13</v>
      </c>
      <c r="D16201">
        <v>1072</v>
      </c>
      <c r="E16201">
        <v>7483626</v>
      </c>
      <c r="F16201">
        <v>1.9846297541736591</v>
      </c>
      <c r="G16201">
        <v>811</v>
      </c>
      <c r="H16201">
        <v>1609.5347306348374</v>
      </c>
    </row>
    <row r="16202" spans="1:8" x14ac:dyDescent="0.2">
      <c r="A16202">
        <v>2023</v>
      </c>
      <c r="B16202" t="s">
        <v>113</v>
      </c>
      <c r="C16202" t="s">
        <v>13</v>
      </c>
      <c r="D16202">
        <v>1761</v>
      </c>
      <c r="E16202">
        <v>7524115</v>
      </c>
      <c r="F16202">
        <v>1.9953672862358889</v>
      </c>
      <c r="G16202">
        <v>811</v>
      </c>
      <c r="H16202">
        <v>1618.2428691373059</v>
      </c>
    </row>
    <row r="16203" spans="1:8" x14ac:dyDescent="0.2">
      <c r="A16203">
        <v>2000</v>
      </c>
      <c r="B16203" t="s">
        <v>113</v>
      </c>
      <c r="C16203" t="s">
        <v>14</v>
      </c>
      <c r="D16203">
        <v>786</v>
      </c>
      <c r="E16203">
        <v>1684196</v>
      </c>
      <c r="F16203">
        <v>1</v>
      </c>
      <c r="G16203">
        <v>786</v>
      </c>
      <c r="H16203">
        <v>786</v>
      </c>
    </row>
    <row r="16204" spans="1:8" x14ac:dyDescent="0.2">
      <c r="A16204">
        <v>2001</v>
      </c>
      <c r="B16204" t="s">
        <v>113</v>
      </c>
      <c r="C16204" t="s">
        <v>14</v>
      </c>
      <c r="D16204">
        <v>1337</v>
      </c>
      <c r="E16204">
        <v>1725017</v>
      </c>
      <c r="F16204">
        <v>1.0242376777999711</v>
      </c>
      <c r="G16204">
        <v>786</v>
      </c>
      <c r="H16204">
        <v>805.05081475077725</v>
      </c>
    </row>
    <row r="16205" spans="1:8" x14ac:dyDescent="0.2">
      <c r="A16205">
        <v>2002</v>
      </c>
      <c r="B16205" t="s">
        <v>113</v>
      </c>
      <c r="C16205" t="s">
        <v>14</v>
      </c>
      <c r="D16205">
        <v>1000</v>
      </c>
      <c r="E16205">
        <v>1882563</v>
      </c>
      <c r="F16205">
        <v>1.1177814221147657</v>
      </c>
      <c r="G16205">
        <v>786</v>
      </c>
      <c r="H16205">
        <v>878.5761977822059</v>
      </c>
    </row>
    <row r="16206" spans="1:8" x14ac:dyDescent="0.2">
      <c r="A16206">
        <v>2003</v>
      </c>
      <c r="B16206" t="s">
        <v>113</v>
      </c>
      <c r="C16206" t="s">
        <v>14</v>
      </c>
      <c r="D16206">
        <v>1082</v>
      </c>
      <c r="E16206">
        <v>1827791</v>
      </c>
      <c r="F16206">
        <v>1.0852602666197997</v>
      </c>
      <c r="G16206">
        <v>786</v>
      </c>
      <c r="H16206">
        <v>853.01456956316258</v>
      </c>
    </row>
    <row r="16207" spans="1:8" x14ac:dyDescent="0.2">
      <c r="A16207">
        <v>2004</v>
      </c>
      <c r="B16207" t="s">
        <v>113</v>
      </c>
      <c r="C16207" t="s">
        <v>14</v>
      </c>
      <c r="D16207">
        <v>814</v>
      </c>
      <c r="E16207">
        <v>1934796</v>
      </c>
      <c r="F16207">
        <v>1.1487950333571626</v>
      </c>
      <c r="G16207">
        <v>786</v>
      </c>
      <c r="H16207">
        <v>902.95289621872985</v>
      </c>
    </row>
    <row r="16208" spans="1:8" x14ac:dyDescent="0.2">
      <c r="A16208">
        <v>2005</v>
      </c>
      <c r="B16208" t="s">
        <v>113</v>
      </c>
      <c r="C16208" t="s">
        <v>14</v>
      </c>
      <c r="D16208">
        <v>1250</v>
      </c>
      <c r="E16208">
        <v>2000423</v>
      </c>
      <c r="F16208">
        <v>1.1877614006920809</v>
      </c>
      <c r="G16208">
        <v>786</v>
      </c>
      <c r="H16208">
        <v>933.5804609439756</v>
      </c>
    </row>
    <row r="16209" spans="1:8" x14ac:dyDescent="0.2">
      <c r="A16209">
        <v>2006</v>
      </c>
      <c r="B16209" t="s">
        <v>113</v>
      </c>
      <c r="C16209" t="s">
        <v>14</v>
      </c>
      <c r="D16209">
        <v>1362</v>
      </c>
      <c r="E16209">
        <v>2049053</v>
      </c>
      <c r="F16209">
        <v>1.216635712233018</v>
      </c>
      <c r="G16209">
        <v>786</v>
      </c>
      <c r="H16209">
        <v>956.27566981515213</v>
      </c>
    </row>
    <row r="16210" spans="1:8" x14ac:dyDescent="0.2">
      <c r="A16210">
        <v>2007</v>
      </c>
      <c r="B16210" t="s">
        <v>113</v>
      </c>
      <c r="C16210" t="s">
        <v>14</v>
      </c>
      <c r="D16210">
        <v>1108</v>
      </c>
      <c r="E16210">
        <v>2180427</v>
      </c>
      <c r="F16210">
        <v>1.2946396975173911</v>
      </c>
      <c r="G16210">
        <v>786</v>
      </c>
      <c r="H16210">
        <v>1017.5868022486694</v>
      </c>
    </row>
    <row r="16211" spans="1:8" x14ac:dyDescent="0.2">
      <c r="A16211">
        <v>2008</v>
      </c>
      <c r="B16211" t="s">
        <v>113</v>
      </c>
      <c r="C16211" t="s">
        <v>14</v>
      </c>
      <c r="D16211">
        <v>1657</v>
      </c>
      <c r="E16211">
        <v>2122465</v>
      </c>
      <c r="F16211">
        <v>1.2602244631859949</v>
      </c>
      <c r="G16211">
        <v>786</v>
      </c>
      <c r="H16211">
        <v>990.53642806419202</v>
      </c>
    </row>
    <row r="16212" spans="1:8" x14ac:dyDescent="0.2">
      <c r="A16212">
        <v>2009</v>
      </c>
      <c r="B16212" t="s">
        <v>113</v>
      </c>
      <c r="C16212" t="s">
        <v>14</v>
      </c>
      <c r="D16212">
        <v>2789</v>
      </c>
      <c r="E16212">
        <v>2267548</v>
      </c>
      <c r="F16212">
        <v>1.3463682374260477</v>
      </c>
      <c r="G16212">
        <v>786</v>
      </c>
      <c r="H16212">
        <v>1058.2454346168736</v>
      </c>
    </row>
    <row r="16213" spans="1:8" x14ac:dyDescent="0.2">
      <c r="A16213">
        <v>2010</v>
      </c>
      <c r="B16213" t="s">
        <v>113</v>
      </c>
      <c r="C16213" t="s">
        <v>14</v>
      </c>
      <c r="D16213">
        <v>1000</v>
      </c>
      <c r="E16213">
        <v>2304369</v>
      </c>
      <c r="F16213">
        <v>1.3682308947414672</v>
      </c>
      <c r="G16213">
        <v>786</v>
      </c>
      <c r="H16213">
        <v>1075.4294832667931</v>
      </c>
    </row>
    <row r="16214" spans="1:8" x14ac:dyDescent="0.2">
      <c r="A16214">
        <v>2011</v>
      </c>
      <c r="B16214" t="s">
        <v>113</v>
      </c>
      <c r="C16214" t="s">
        <v>14</v>
      </c>
      <c r="D16214">
        <v>2343</v>
      </c>
      <c r="E16214">
        <v>2347009</v>
      </c>
      <c r="F16214">
        <v>1.393548613106788</v>
      </c>
      <c r="G16214">
        <v>786</v>
      </c>
      <c r="H16214">
        <v>1095.3292099019354</v>
      </c>
    </row>
    <row r="16215" spans="1:8" x14ac:dyDescent="0.2">
      <c r="A16215">
        <v>2012</v>
      </c>
      <c r="B16215" t="s">
        <v>113</v>
      </c>
      <c r="C16215" t="s">
        <v>14</v>
      </c>
      <c r="D16215">
        <v>1382</v>
      </c>
      <c r="E16215">
        <v>2449204</v>
      </c>
      <c r="F16215">
        <v>1.4542274177114778</v>
      </c>
      <c r="G16215">
        <v>786</v>
      </c>
      <c r="H16215">
        <v>1143.0227503212216</v>
      </c>
    </row>
    <row r="16216" spans="1:8" x14ac:dyDescent="0.2">
      <c r="A16216">
        <v>2013</v>
      </c>
      <c r="B16216" t="s">
        <v>113</v>
      </c>
      <c r="C16216" t="s">
        <v>14</v>
      </c>
      <c r="D16216">
        <v>1153</v>
      </c>
      <c r="E16216">
        <v>2529241</v>
      </c>
      <c r="F16216">
        <v>1.5017497963419935</v>
      </c>
      <c r="G16216">
        <v>786</v>
      </c>
      <c r="H16216">
        <v>1180.3753399248069</v>
      </c>
    </row>
    <row r="16217" spans="1:8" x14ac:dyDescent="0.2">
      <c r="A16217">
        <v>2014</v>
      </c>
      <c r="B16217" t="s">
        <v>113</v>
      </c>
      <c r="C16217" t="s">
        <v>14</v>
      </c>
      <c r="D16217">
        <v>1768</v>
      </c>
      <c r="E16217">
        <v>2649415</v>
      </c>
      <c r="F16217">
        <v>1.5731037242696218</v>
      </c>
      <c r="G16217">
        <v>786</v>
      </c>
      <c r="H16217">
        <v>1236.4595272759227</v>
      </c>
    </row>
    <row r="16218" spans="1:8" x14ac:dyDescent="0.2">
      <c r="A16218">
        <v>2015</v>
      </c>
      <c r="B16218" t="s">
        <v>113</v>
      </c>
      <c r="C16218" t="s">
        <v>14</v>
      </c>
      <c r="D16218">
        <v>901</v>
      </c>
      <c r="E16218">
        <v>2732849</v>
      </c>
      <c r="F16218">
        <v>1.622643089046643</v>
      </c>
      <c r="G16218">
        <v>786</v>
      </c>
      <c r="H16218">
        <v>1275.3974679906614</v>
      </c>
    </row>
    <row r="16219" spans="1:8" x14ac:dyDescent="0.2">
      <c r="A16219">
        <v>2016</v>
      </c>
      <c r="B16219" t="s">
        <v>113</v>
      </c>
      <c r="C16219" t="s">
        <v>14</v>
      </c>
      <c r="D16219">
        <v>332</v>
      </c>
      <c r="E16219">
        <v>2696015</v>
      </c>
      <c r="F16219">
        <v>1.600772712914649</v>
      </c>
      <c r="G16219">
        <v>786</v>
      </c>
      <c r="H16219">
        <v>1258.2073523509141</v>
      </c>
    </row>
    <row r="16220" spans="1:8" x14ac:dyDescent="0.2">
      <c r="A16220">
        <v>2017</v>
      </c>
      <c r="B16220" t="s">
        <v>113</v>
      </c>
      <c r="C16220" t="s">
        <v>14</v>
      </c>
      <c r="D16220">
        <v>1441</v>
      </c>
      <c r="E16220">
        <v>2809459</v>
      </c>
      <c r="F16220">
        <v>1.668130668877019</v>
      </c>
      <c r="G16220">
        <v>786</v>
      </c>
      <c r="H16220">
        <v>1311.1507057373369</v>
      </c>
    </row>
    <row r="16221" spans="1:8" x14ac:dyDescent="0.2">
      <c r="A16221">
        <v>2018</v>
      </c>
      <c r="B16221" t="s">
        <v>113</v>
      </c>
      <c r="C16221" t="s">
        <v>14</v>
      </c>
      <c r="D16221">
        <v>1341</v>
      </c>
      <c r="E16221">
        <v>2839667</v>
      </c>
      <c r="F16221">
        <v>1.6860668235763534</v>
      </c>
      <c r="G16221">
        <v>786</v>
      </c>
      <c r="H16221">
        <v>1325.2485233310138</v>
      </c>
    </row>
    <row r="16222" spans="1:8" x14ac:dyDescent="0.2">
      <c r="A16222">
        <v>2019</v>
      </c>
      <c r="B16222" t="s">
        <v>113</v>
      </c>
      <c r="C16222" t="s">
        <v>14</v>
      </c>
      <c r="D16222">
        <v>1396</v>
      </c>
      <c r="E16222">
        <v>2913438</v>
      </c>
      <c r="F16222">
        <v>1.7298687326178188</v>
      </c>
      <c r="G16222">
        <v>786</v>
      </c>
      <c r="H16222">
        <v>1359.6768238376055</v>
      </c>
    </row>
    <row r="16223" spans="1:8" x14ac:dyDescent="0.2">
      <c r="A16223">
        <v>2020</v>
      </c>
      <c r="B16223" t="s">
        <v>113</v>
      </c>
      <c r="C16223" t="s">
        <v>14</v>
      </c>
      <c r="D16223">
        <v>2198</v>
      </c>
      <c r="E16223">
        <v>2805816</v>
      </c>
      <c r="F16223">
        <v>1.6659676189707135</v>
      </c>
      <c r="G16223">
        <v>786</v>
      </c>
      <c r="H16223">
        <v>1309.4505485109808</v>
      </c>
    </row>
    <row r="16224" spans="1:8" x14ac:dyDescent="0.2">
      <c r="A16224">
        <v>2021</v>
      </c>
      <c r="B16224" t="s">
        <v>113</v>
      </c>
      <c r="C16224" t="s">
        <v>14</v>
      </c>
      <c r="D16224">
        <v>1879</v>
      </c>
      <c r="E16224">
        <v>2985401</v>
      </c>
      <c r="F16224">
        <v>1.772597132400267</v>
      </c>
      <c r="G16224">
        <v>786</v>
      </c>
      <c r="H16224">
        <v>1393.2613460666098</v>
      </c>
    </row>
    <row r="16225" spans="1:8" x14ac:dyDescent="0.2">
      <c r="A16225">
        <v>2022</v>
      </c>
      <c r="B16225" t="s">
        <v>113</v>
      </c>
      <c r="C16225" t="s">
        <v>14</v>
      </c>
      <c r="D16225">
        <v>1076</v>
      </c>
      <c r="E16225">
        <v>3029306</v>
      </c>
      <c r="F16225">
        <v>1.7986659509938274</v>
      </c>
      <c r="G16225">
        <v>786</v>
      </c>
      <c r="H16225">
        <v>1413.7514374811483</v>
      </c>
    </row>
    <row r="16226" spans="1:8" x14ac:dyDescent="0.2">
      <c r="A16226">
        <v>2023</v>
      </c>
      <c r="B16226" t="s">
        <v>113</v>
      </c>
      <c r="C16226" t="s">
        <v>14</v>
      </c>
      <c r="D16226">
        <v>1275</v>
      </c>
      <c r="E16226">
        <v>3124421</v>
      </c>
      <c r="F16226">
        <v>1.8551409693408605</v>
      </c>
      <c r="G16226">
        <v>786</v>
      </c>
      <c r="H16226">
        <v>1458.1408019019163</v>
      </c>
    </row>
    <row r="16227" spans="1:8" x14ac:dyDescent="0.2">
      <c r="A16227">
        <v>2000</v>
      </c>
      <c r="B16227" t="s">
        <v>113</v>
      </c>
      <c r="C16227" t="s">
        <v>15</v>
      </c>
      <c r="D16227">
        <v>491</v>
      </c>
      <c r="E16227">
        <v>481245</v>
      </c>
      <c r="F16227">
        <v>1</v>
      </c>
      <c r="G16227">
        <v>491</v>
      </c>
      <c r="H16227">
        <v>491</v>
      </c>
    </row>
    <row r="16228" spans="1:8" x14ac:dyDescent="0.2">
      <c r="A16228">
        <v>2001</v>
      </c>
      <c r="B16228" t="s">
        <v>113</v>
      </c>
      <c r="C16228" t="s">
        <v>15</v>
      </c>
      <c r="D16228">
        <v>807</v>
      </c>
      <c r="E16228">
        <v>477010</v>
      </c>
      <c r="F16228">
        <v>0.99119990857047868</v>
      </c>
      <c r="G16228">
        <v>491</v>
      </c>
      <c r="H16228">
        <v>486.67915510810502</v>
      </c>
    </row>
    <row r="16229" spans="1:8" x14ac:dyDescent="0.2">
      <c r="A16229">
        <v>2002</v>
      </c>
      <c r="B16229" t="s">
        <v>113</v>
      </c>
      <c r="C16229" t="s">
        <v>15</v>
      </c>
      <c r="D16229">
        <v>746</v>
      </c>
      <c r="E16229">
        <v>526209</v>
      </c>
      <c r="F16229">
        <v>1.0934326590406134</v>
      </c>
      <c r="G16229">
        <v>491</v>
      </c>
      <c r="H16229">
        <v>536.87543558894117</v>
      </c>
    </row>
    <row r="16230" spans="1:8" x14ac:dyDescent="0.2">
      <c r="A16230">
        <v>2003</v>
      </c>
      <c r="B16230" t="s">
        <v>113</v>
      </c>
      <c r="C16230" t="s">
        <v>15</v>
      </c>
      <c r="D16230">
        <v>723</v>
      </c>
      <c r="E16230">
        <v>533532</v>
      </c>
      <c r="F16230">
        <v>1.1086494405136678</v>
      </c>
      <c r="G16230">
        <v>491</v>
      </c>
      <c r="H16230">
        <v>544.34687529221083</v>
      </c>
    </row>
    <row r="16231" spans="1:8" x14ac:dyDescent="0.2">
      <c r="A16231">
        <v>2004</v>
      </c>
      <c r="B16231" t="s">
        <v>113</v>
      </c>
      <c r="C16231" t="s">
        <v>15</v>
      </c>
      <c r="D16231">
        <v>1413</v>
      </c>
      <c r="E16231">
        <v>570761</v>
      </c>
      <c r="F16231">
        <v>1.1860092052904445</v>
      </c>
      <c r="G16231">
        <v>491</v>
      </c>
      <c r="H16231">
        <v>582.3305197976083</v>
      </c>
    </row>
    <row r="16232" spans="1:8" x14ac:dyDescent="0.2">
      <c r="A16232">
        <v>2005</v>
      </c>
      <c r="B16232" t="s">
        <v>113</v>
      </c>
      <c r="C16232" t="s">
        <v>15</v>
      </c>
      <c r="D16232">
        <v>878</v>
      </c>
      <c r="E16232">
        <v>513397</v>
      </c>
      <c r="F16232">
        <v>1.066810044779686</v>
      </c>
      <c r="G16232">
        <v>491</v>
      </c>
      <c r="H16232">
        <v>523.80373198682582</v>
      </c>
    </row>
    <row r="16233" spans="1:8" x14ac:dyDescent="0.2">
      <c r="A16233">
        <v>2006</v>
      </c>
      <c r="B16233" t="s">
        <v>113</v>
      </c>
      <c r="C16233" t="s">
        <v>15</v>
      </c>
      <c r="D16233">
        <v>1334</v>
      </c>
      <c r="E16233">
        <v>588563</v>
      </c>
      <c r="F16233">
        <v>1.2230007584494385</v>
      </c>
      <c r="G16233">
        <v>491</v>
      </c>
      <c r="H16233">
        <v>600.4933723986743</v>
      </c>
    </row>
    <row r="16234" spans="1:8" x14ac:dyDescent="0.2">
      <c r="A16234">
        <v>2007</v>
      </c>
      <c r="B16234" t="s">
        <v>113</v>
      </c>
      <c r="C16234" t="s">
        <v>15</v>
      </c>
      <c r="D16234">
        <v>710</v>
      </c>
      <c r="E16234">
        <v>574171</v>
      </c>
      <c r="F16234">
        <v>1.1930949931947346</v>
      </c>
      <c r="G16234">
        <v>491</v>
      </c>
      <c r="H16234">
        <v>585.80964165861462</v>
      </c>
    </row>
    <row r="16235" spans="1:8" x14ac:dyDescent="0.2">
      <c r="A16235">
        <v>2008</v>
      </c>
      <c r="B16235" t="s">
        <v>113</v>
      </c>
      <c r="C16235" t="s">
        <v>15</v>
      </c>
      <c r="D16235">
        <v>1399</v>
      </c>
      <c r="E16235">
        <v>583118</v>
      </c>
      <c r="F16235">
        <v>1.2116863551829109</v>
      </c>
      <c r="G16235">
        <v>491</v>
      </c>
      <c r="H16235">
        <v>594.93800039480925</v>
      </c>
    </row>
    <row r="16236" spans="1:8" x14ac:dyDescent="0.2">
      <c r="A16236">
        <v>2009</v>
      </c>
      <c r="B16236" t="s">
        <v>113</v>
      </c>
      <c r="C16236" t="s">
        <v>15</v>
      </c>
      <c r="D16236">
        <v>335</v>
      </c>
      <c r="E16236">
        <v>557340</v>
      </c>
      <c r="F16236">
        <v>1.1581211233363464</v>
      </c>
      <c r="G16236">
        <v>491</v>
      </c>
      <c r="H16236">
        <v>568.6374715581461</v>
      </c>
    </row>
    <row r="16237" spans="1:8" x14ac:dyDescent="0.2">
      <c r="A16237">
        <v>2010</v>
      </c>
      <c r="B16237" t="s">
        <v>113</v>
      </c>
      <c r="C16237" t="s">
        <v>15</v>
      </c>
      <c r="D16237">
        <v>1318</v>
      </c>
      <c r="E16237">
        <v>564397</v>
      </c>
      <c r="F16237">
        <v>1.1727851717939928</v>
      </c>
      <c r="G16237">
        <v>491</v>
      </c>
      <c r="H16237">
        <v>575.83751935085047</v>
      </c>
    </row>
    <row r="16238" spans="1:8" x14ac:dyDescent="0.2">
      <c r="A16238">
        <v>2011</v>
      </c>
      <c r="B16238" t="s">
        <v>113</v>
      </c>
      <c r="C16238" t="s">
        <v>15</v>
      </c>
      <c r="D16238">
        <v>578</v>
      </c>
      <c r="E16238">
        <v>591312</v>
      </c>
      <c r="F16238">
        <v>1.2287130255898762</v>
      </c>
      <c r="G16238">
        <v>491</v>
      </c>
      <c r="H16238">
        <v>603.29809556462919</v>
      </c>
    </row>
    <row r="16239" spans="1:8" x14ac:dyDescent="0.2">
      <c r="A16239">
        <v>2012</v>
      </c>
      <c r="B16239" t="s">
        <v>113</v>
      </c>
      <c r="C16239" t="s">
        <v>15</v>
      </c>
      <c r="D16239">
        <v>2080</v>
      </c>
      <c r="E16239">
        <v>553046</v>
      </c>
      <c r="F16239">
        <v>1.1491984332304752</v>
      </c>
      <c r="G16239">
        <v>491</v>
      </c>
      <c r="H16239">
        <v>564.25643071616332</v>
      </c>
    </row>
    <row r="16240" spans="1:8" x14ac:dyDescent="0.2">
      <c r="A16240">
        <v>2013</v>
      </c>
      <c r="B16240" t="s">
        <v>113</v>
      </c>
      <c r="C16240" t="s">
        <v>15</v>
      </c>
      <c r="D16240">
        <v>992</v>
      </c>
      <c r="E16240">
        <v>580142</v>
      </c>
      <c r="F16240">
        <v>1.2055023948300763</v>
      </c>
      <c r="G16240">
        <v>491</v>
      </c>
      <c r="H16240">
        <v>591.90167586156747</v>
      </c>
    </row>
    <row r="16241" spans="1:8" x14ac:dyDescent="0.2">
      <c r="A16241">
        <v>2014</v>
      </c>
      <c r="B16241" t="s">
        <v>113</v>
      </c>
      <c r="C16241" t="s">
        <v>15</v>
      </c>
      <c r="D16241">
        <v>1729</v>
      </c>
      <c r="E16241">
        <v>599050</v>
      </c>
      <c r="F16241">
        <v>1.2447921536847135</v>
      </c>
      <c r="G16241">
        <v>491</v>
      </c>
      <c r="H16241">
        <v>611.19294745919433</v>
      </c>
    </row>
    <row r="16242" spans="1:8" x14ac:dyDescent="0.2">
      <c r="A16242">
        <v>2015</v>
      </c>
      <c r="B16242" t="s">
        <v>113</v>
      </c>
      <c r="C16242" t="s">
        <v>15</v>
      </c>
      <c r="D16242">
        <v>454</v>
      </c>
      <c r="E16242">
        <v>572873</v>
      </c>
      <c r="F16242">
        <v>1.1903978223150371</v>
      </c>
      <c r="G16242">
        <v>491</v>
      </c>
      <c r="H16242">
        <v>584.4853307566832</v>
      </c>
    </row>
    <row r="16243" spans="1:8" x14ac:dyDescent="0.2">
      <c r="A16243">
        <v>2016</v>
      </c>
      <c r="B16243" t="s">
        <v>113</v>
      </c>
      <c r="C16243" t="s">
        <v>15</v>
      </c>
      <c r="D16243">
        <v>1279</v>
      </c>
      <c r="E16243">
        <v>610936</v>
      </c>
      <c r="F16243">
        <v>1.2694905921100479</v>
      </c>
      <c r="G16243">
        <v>491</v>
      </c>
      <c r="H16243">
        <v>623.31988072603349</v>
      </c>
    </row>
    <row r="16244" spans="1:8" x14ac:dyDescent="0.2">
      <c r="A16244">
        <v>2017</v>
      </c>
      <c r="B16244" t="s">
        <v>113</v>
      </c>
      <c r="C16244" t="s">
        <v>15</v>
      </c>
      <c r="D16244">
        <v>557</v>
      </c>
      <c r="E16244">
        <v>601155</v>
      </c>
      <c r="F16244">
        <v>1.2491662251036375</v>
      </c>
      <c r="G16244">
        <v>491</v>
      </c>
      <c r="H16244">
        <v>613.34061652588605</v>
      </c>
    </row>
    <row r="16245" spans="1:8" x14ac:dyDescent="0.2">
      <c r="A16245">
        <v>2018</v>
      </c>
      <c r="B16245" t="s">
        <v>113</v>
      </c>
      <c r="C16245" t="s">
        <v>15</v>
      </c>
      <c r="D16245">
        <v>1521</v>
      </c>
      <c r="E16245">
        <v>579738</v>
      </c>
      <c r="F16245">
        <v>1.2046629055886295</v>
      </c>
      <c r="G16245">
        <v>491</v>
      </c>
      <c r="H16245">
        <v>591.48948664401712</v>
      </c>
    </row>
    <row r="16246" spans="1:8" x14ac:dyDescent="0.2">
      <c r="A16246">
        <v>2019</v>
      </c>
      <c r="B16246" t="s">
        <v>113</v>
      </c>
      <c r="C16246" t="s">
        <v>15</v>
      </c>
      <c r="D16246">
        <v>1369</v>
      </c>
      <c r="E16246">
        <v>596299</v>
      </c>
      <c r="F16246">
        <v>1.239075730656942</v>
      </c>
      <c r="G16246">
        <v>491</v>
      </c>
      <c r="H16246">
        <v>608.38618375255851</v>
      </c>
    </row>
    <row r="16247" spans="1:8" x14ac:dyDescent="0.2">
      <c r="A16247">
        <v>2020</v>
      </c>
      <c r="B16247" t="s">
        <v>113</v>
      </c>
      <c r="C16247" t="s">
        <v>15</v>
      </c>
      <c r="D16247">
        <v>721</v>
      </c>
      <c r="E16247">
        <v>592551</v>
      </c>
      <c r="F16247">
        <v>1.2312875977932238</v>
      </c>
      <c r="G16247">
        <v>491</v>
      </c>
      <c r="H16247">
        <v>604.56221051647287</v>
      </c>
    </row>
    <row r="16248" spans="1:8" x14ac:dyDescent="0.2">
      <c r="A16248">
        <v>2021</v>
      </c>
      <c r="B16248" t="s">
        <v>113</v>
      </c>
      <c r="C16248" t="s">
        <v>15</v>
      </c>
      <c r="D16248">
        <v>1019</v>
      </c>
      <c r="E16248">
        <v>608235</v>
      </c>
      <c r="F16248">
        <v>1.2638780662656235</v>
      </c>
      <c r="G16248">
        <v>491</v>
      </c>
      <c r="H16248">
        <v>620.56413053642109</v>
      </c>
    </row>
    <row r="16249" spans="1:8" x14ac:dyDescent="0.2">
      <c r="A16249">
        <v>2022</v>
      </c>
      <c r="B16249" t="s">
        <v>113</v>
      </c>
      <c r="C16249" t="s">
        <v>15</v>
      </c>
      <c r="D16249">
        <v>532</v>
      </c>
      <c r="E16249">
        <v>562066</v>
      </c>
      <c r="F16249">
        <v>1.1679414851063388</v>
      </c>
      <c r="G16249">
        <v>491</v>
      </c>
      <c r="H16249">
        <v>573.45926918721239</v>
      </c>
    </row>
    <row r="16250" spans="1:8" x14ac:dyDescent="0.2">
      <c r="A16250">
        <v>2023</v>
      </c>
      <c r="B16250" t="s">
        <v>113</v>
      </c>
      <c r="C16250" t="s">
        <v>15</v>
      </c>
      <c r="D16250">
        <v>2401</v>
      </c>
      <c r="E16250">
        <v>586998</v>
      </c>
      <c r="F16250">
        <v>1.2197487766106661</v>
      </c>
      <c r="G16250">
        <v>491</v>
      </c>
      <c r="H16250">
        <v>598.89664931583707</v>
      </c>
    </row>
    <row r="16251" spans="1:8" x14ac:dyDescent="0.2">
      <c r="A16251">
        <v>2000</v>
      </c>
      <c r="B16251" t="s">
        <v>113</v>
      </c>
      <c r="C16251" t="s">
        <v>16</v>
      </c>
      <c r="D16251">
        <v>444</v>
      </c>
      <c r="E16251">
        <v>118944</v>
      </c>
      <c r="F16251">
        <v>1</v>
      </c>
      <c r="G16251">
        <v>444</v>
      </c>
      <c r="H16251">
        <v>444</v>
      </c>
    </row>
    <row r="16252" spans="1:8" x14ac:dyDescent="0.2">
      <c r="A16252">
        <v>2001</v>
      </c>
      <c r="B16252" t="s">
        <v>113</v>
      </c>
      <c r="C16252" t="s">
        <v>16</v>
      </c>
      <c r="D16252">
        <v>218</v>
      </c>
      <c r="E16252">
        <v>96484</v>
      </c>
      <c r="F16252">
        <v>0.81117164379876239</v>
      </c>
      <c r="G16252">
        <v>444</v>
      </c>
      <c r="H16252">
        <v>360.1602098466505</v>
      </c>
    </row>
    <row r="16253" spans="1:8" x14ac:dyDescent="0.2">
      <c r="A16253">
        <v>2002</v>
      </c>
      <c r="B16253" t="s">
        <v>113</v>
      </c>
      <c r="C16253" t="s">
        <v>16</v>
      </c>
      <c r="D16253">
        <v>267</v>
      </c>
      <c r="E16253">
        <v>94697</v>
      </c>
      <c r="F16253">
        <v>0.7961477670164111</v>
      </c>
      <c r="G16253">
        <v>444</v>
      </c>
      <c r="H16253">
        <v>353.48960855528651</v>
      </c>
    </row>
    <row r="16254" spans="1:8" x14ac:dyDescent="0.2">
      <c r="A16254">
        <v>2003</v>
      </c>
      <c r="B16254" t="s">
        <v>113</v>
      </c>
      <c r="C16254" t="s">
        <v>16</v>
      </c>
      <c r="D16254">
        <v>161</v>
      </c>
      <c r="E16254">
        <v>87796</v>
      </c>
      <c r="F16254">
        <v>0.73812886736615546</v>
      </c>
      <c r="G16254">
        <v>444</v>
      </c>
      <c r="H16254">
        <v>327.72921711057302</v>
      </c>
    </row>
    <row r="16255" spans="1:8" x14ac:dyDescent="0.2">
      <c r="A16255">
        <v>2004</v>
      </c>
      <c r="B16255" t="s">
        <v>113</v>
      </c>
      <c r="C16255" t="s">
        <v>16</v>
      </c>
      <c r="D16255">
        <v>176</v>
      </c>
      <c r="E16255">
        <v>94575</v>
      </c>
      <c r="F16255">
        <v>0.79512207425343018</v>
      </c>
      <c r="G16255">
        <v>444</v>
      </c>
      <c r="H16255">
        <v>353.03420096852301</v>
      </c>
    </row>
    <row r="16256" spans="1:8" x14ac:dyDescent="0.2">
      <c r="A16256">
        <v>2005</v>
      </c>
      <c r="B16256" t="s">
        <v>113</v>
      </c>
      <c r="C16256" t="s">
        <v>16</v>
      </c>
      <c r="D16256">
        <v>175</v>
      </c>
      <c r="E16256">
        <v>87265</v>
      </c>
      <c r="F16256">
        <v>0.73366458165186976</v>
      </c>
      <c r="G16256">
        <v>444</v>
      </c>
      <c r="H16256">
        <v>325.74707425343018</v>
      </c>
    </row>
    <row r="16257" spans="1:8" x14ac:dyDescent="0.2">
      <c r="A16257">
        <v>2006</v>
      </c>
      <c r="B16257" t="s">
        <v>113</v>
      </c>
      <c r="C16257" t="s">
        <v>16</v>
      </c>
      <c r="D16257">
        <v>621</v>
      </c>
      <c r="E16257">
        <v>92130</v>
      </c>
      <c r="F16257">
        <v>0.7745661824051655</v>
      </c>
      <c r="G16257">
        <v>444</v>
      </c>
      <c r="H16257">
        <v>343.90738498789347</v>
      </c>
    </row>
    <row r="16258" spans="1:8" x14ac:dyDescent="0.2">
      <c r="A16258">
        <v>2007</v>
      </c>
      <c r="B16258" t="s">
        <v>113</v>
      </c>
      <c r="C16258" t="s">
        <v>16</v>
      </c>
      <c r="D16258">
        <v>200</v>
      </c>
      <c r="E16258">
        <v>85862</v>
      </c>
      <c r="F16258">
        <v>0.72186911487758942</v>
      </c>
      <c r="G16258">
        <v>444</v>
      </c>
      <c r="H16258">
        <v>320.50988700564972</v>
      </c>
    </row>
    <row r="16259" spans="1:8" x14ac:dyDescent="0.2">
      <c r="A16259">
        <v>2008</v>
      </c>
      <c r="B16259" t="s">
        <v>113</v>
      </c>
      <c r="C16259" t="s">
        <v>16</v>
      </c>
      <c r="D16259">
        <v>104</v>
      </c>
      <c r="E16259">
        <v>76317</v>
      </c>
      <c r="F16259">
        <v>0.64162126715092815</v>
      </c>
      <c r="G16259">
        <v>444</v>
      </c>
      <c r="H16259">
        <v>284.87984261501208</v>
      </c>
    </row>
    <row r="16260" spans="1:8" x14ac:dyDescent="0.2">
      <c r="A16260">
        <v>2009</v>
      </c>
      <c r="B16260" t="s">
        <v>113</v>
      </c>
      <c r="C16260" t="s">
        <v>16</v>
      </c>
      <c r="D16260">
        <v>256</v>
      </c>
      <c r="E16260">
        <v>71000</v>
      </c>
      <c r="F16260">
        <v>0.59691955878396552</v>
      </c>
      <c r="G16260">
        <v>444</v>
      </c>
      <c r="H16260">
        <v>265.03228410008069</v>
      </c>
    </row>
    <row r="16261" spans="1:8" x14ac:dyDescent="0.2">
      <c r="A16261">
        <v>2010</v>
      </c>
      <c r="B16261" t="s">
        <v>113</v>
      </c>
      <c r="C16261" t="s">
        <v>16</v>
      </c>
      <c r="D16261">
        <v>240</v>
      </c>
      <c r="E16261">
        <v>78786</v>
      </c>
      <c r="F16261">
        <v>0.66237893462469732</v>
      </c>
      <c r="G16261">
        <v>444</v>
      </c>
      <c r="H16261">
        <v>294.09624697336562</v>
      </c>
    </row>
    <row r="16262" spans="1:8" x14ac:dyDescent="0.2">
      <c r="A16262">
        <v>2011</v>
      </c>
      <c r="B16262" t="s">
        <v>113</v>
      </c>
      <c r="C16262" t="s">
        <v>16</v>
      </c>
      <c r="D16262">
        <v>147</v>
      </c>
      <c r="E16262">
        <v>70507</v>
      </c>
      <c r="F16262">
        <v>0.59277475114339517</v>
      </c>
      <c r="G16262">
        <v>444</v>
      </c>
      <c r="H16262">
        <v>263.19198950766747</v>
      </c>
    </row>
    <row r="16263" spans="1:8" x14ac:dyDescent="0.2">
      <c r="A16263">
        <v>2012</v>
      </c>
      <c r="B16263" t="s">
        <v>113</v>
      </c>
      <c r="C16263" t="s">
        <v>16</v>
      </c>
      <c r="D16263">
        <v>152</v>
      </c>
      <c r="E16263">
        <v>72362</v>
      </c>
      <c r="F16263">
        <v>0.60837032553134252</v>
      </c>
      <c r="G16263">
        <v>444</v>
      </c>
      <c r="H16263">
        <v>270.11642453591605</v>
      </c>
    </row>
    <row r="16264" spans="1:8" x14ac:dyDescent="0.2">
      <c r="A16264">
        <v>2013</v>
      </c>
      <c r="B16264" t="s">
        <v>113</v>
      </c>
      <c r="C16264" t="s">
        <v>16</v>
      </c>
      <c r="D16264">
        <v>81</v>
      </c>
      <c r="E16264">
        <v>75624</v>
      </c>
      <c r="F16264">
        <v>0.63579499596448752</v>
      </c>
      <c r="G16264">
        <v>444</v>
      </c>
      <c r="H16264">
        <v>282.29297820823246</v>
      </c>
    </row>
    <row r="16265" spans="1:8" x14ac:dyDescent="0.2">
      <c r="A16265">
        <v>2014</v>
      </c>
      <c r="B16265" t="s">
        <v>113</v>
      </c>
      <c r="C16265" t="s">
        <v>16</v>
      </c>
      <c r="D16265">
        <v>152</v>
      </c>
      <c r="E16265">
        <v>73761</v>
      </c>
      <c r="F16265">
        <v>0.62013216303470542</v>
      </c>
      <c r="G16265">
        <v>444</v>
      </c>
      <c r="H16265">
        <v>275.33868038740923</v>
      </c>
    </row>
    <row r="16266" spans="1:8" x14ac:dyDescent="0.2">
      <c r="A16266">
        <v>2015</v>
      </c>
      <c r="B16266" t="s">
        <v>113</v>
      </c>
      <c r="C16266" t="s">
        <v>16</v>
      </c>
      <c r="D16266">
        <v>71</v>
      </c>
      <c r="E16266">
        <v>66333</v>
      </c>
      <c r="F16266">
        <v>0.55768260694108152</v>
      </c>
      <c r="G16266">
        <v>444</v>
      </c>
      <c r="H16266">
        <v>247.6110774818402</v>
      </c>
    </row>
    <row r="16267" spans="1:8" x14ac:dyDescent="0.2">
      <c r="A16267">
        <v>2016</v>
      </c>
      <c r="B16267" t="s">
        <v>113</v>
      </c>
      <c r="C16267" t="s">
        <v>16</v>
      </c>
      <c r="D16267">
        <v>90</v>
      </c>
      <c r="E16267">
        <v>70402</v>
      </c>
      <c r="F16267">
        <v>0.59189198278181332</v>
      </c>
      <c r="G16267">
        <v>444</v>
      </c>
      <c r="H16267">
        <v>262.80004035512513</v>
      </c>
    </row>
    <row r="16268" spans="1:8" x14ac:dyDescent="0.2">
      <c r="A16268">
        <v>2017</v>
      </c>
      <c r="B16268" t="s">
        <v>113</v>
      </c>
      <c r="C16268" t="s">
        <v>16</v>
      </c>
      <c r="D16268">
        <v>95</v>
      </c>
      <c r="E16268">
        <v>73699</v>
      </c>
      <c r="F16268">
        <v>0.61961090933548557</v>
      </c>
      <c r="G16268">
        <v>444</v>
      </c>
      <c r="H16268">
        <v>275.10724374495561</v>
      </c>
    </row>
    <row r="16269" spans="1:8" x14ac:dyDescent="0.2">
      <c r="A16269">
        <v>2018</v>
      </c>
      <c r="B16269" t="s">
        <v>113</v>
      </c>
      <c r="C16269" t="s">
        <v>16</v>
      </c>
      <c r="D16269">
        <v>364</v>
      </c>
      <c r="E16269">
        <v>64922</v>
      </c>
      <c r="F16269">
        <v>0.54581988162496642</v>
      </c>
      <c r="G16269">
        <v>444</v>
      </c>
      <c r="H16269">
        <v>242.34402744148508</v>
      </c>
    </row>
    <row r="16270" spans="1:8" x14ac:dyDescent="0.2">
      <c r="A16270">
        <v>2019</v>
      </c>
      <c r="B16270" t="s">
        <v>113</v>
      </c>
      <c r="C16270" t="s">
        <v>16</v>
      </c>
      <c r="D16270">
        <v>49</v>
      </c>
      <c r="E16270">
        <v>67375</v>
      </c>
      <c r="F16270">
        <v>0.56644303201506596</v>
      </c>
      <c r="G16270">
        <v>444</v>
      </c>
      <c r="H16270">
        <v>251.50070621468927</v>
      </c>
    </row>
    <row r="16271" spans="1:8" x14ac:dyDescent="0.2">
      <c r="A16271">
        <v>2020</v>
      </c>
      <c r="B16271" t="s">
        <v>113</v>
      </c>
      <c r="C16271" t="s">
        <v>16</v>
      </c>
      <c r="D16271">
        <v>87</v>
      </c>
      <c r="E16271">
        <v>76158</v>
      </c>
      <c r="F16271">
        <v>0.64028450363196121</v>
      </c>
      <c r="G16271">
        <v>444</v>
      </c>
      <c r="H16271">
        <v>284.28631961259077</v>
      </c>
    </row>
    <row r="16272" spans="1:8" x14ac:dyDescent="0.2">
      <c r="A16272">
        <v>2021</v>
      </c>
      <c r="B16272" t="s">
        <v>113</v>
      </c>
      <c r="C16272" t="s">
        <v>16</v>
      </c>
      <c r="D16272">
        <v>87</v>
      </c>
      <c r="E16272">
        <v>70584</v>
      </c>
      <c r="F16272">
        <v>0.59342211460855532</v>
      </c>
      <c r="G16272">
        <v>444</v>
      </c>
      <c r="H16272">
        <v>263.47941888619857</v>
      </c>
    </row>
    <row r="16273" spans="1:8" x14ac:dyDescent="0.2">
      <c r="A16273">
        <v>2022</v>
      </c>
      <c r="B16273" t="s">
        <v>113</v>
      </c>
      <c r="C16273" t="s">
        <v>16</v>
      </c>
      <c r="D16273">
        <v>175</v>
      </c>
      <c r="E16273">
        <v>66101</v>
      </c>
      <c r="F16273">
        <v>0.55573210922787197</v>
      </c>
      <c r="G16273">
        <v>444</v>
      </c>
      <c r="H16273">
        <v>246.74505649717514</v>
      </c>
    </row>
    <row r="16274" spans="1:8" x14ac:dyDescent="0.2">
      <c r="A16274">
        <v>2023</v>
      </c>
      <c r="B16274" t="s">
        <v>113</v>
      </c>
      <c r="C16274" t="s">
        <v>16</v>
      </c>
      <c r="D16274">
        <v>388</v>
      </c>
      <c r="E16274">
        <v>65221</v>
      </c>
      <c r="F16274">
        <v>0.54833366962604246</v>
      </c>
      <c r="G16274">
        <v>444</v>
      </c>
      <c r="H16274">
        <v>243.46014931396286</v>
      </c>
    </row>
    <row r="16275" spans="1:8" x14ac:dyDescent="0.2">
      <c r="A16275">
        <v>2000</v>
      </c>
      <c r="B16275" t="s">
        <v>113</v>
      </c>
      <c r="C16275" t="s">
        <v>17</v>
      </c>
      <c r="D16275">
        <v>245</v>
      </c>
      <c r="E16275">
        <v>155623</v>
      </c>
      <c r="F16275">
        <v>1</v>
      </c>
      <c r="G16275">
        <v>245</v>
      </c>
      <c r="H16275">
        <v>245</v>
      </c>
    </row>
    <row r="16276" spans="1:8" x14ac:dyDescent="0.2">
      <c r="A16276">
        <v>2001</v>
      </c>
      <c r="B16276" t="s">
        <v>113</v>
      </c>
      <c r="C16276" t="s">
        <v>17</v>
      </c>
      <c r="D16276">
        <v>81</v>
      </c>
      <c r="E16276">
        <v>130332</v>
      </c>
      <c r="F16276">
        <v>0.83748546166055149</v>
      </c>
      <c r="G16276">
        <v>245</v>
      </c>
      <c r="H16276">
        <v>205.18393810683511</v>
      </c>
    </row>
    <row r="16277" spans="1:8" x14ac:dyDescent="0.2">
      <c r="A16277">
        <v>2002</v>
      </c>
      <c r="B16277" t="s">
        <v>113</v>
      </c>
      <c r="C16277" t="s">
        <v>17</v>
      </c>
      <c r="D16277">
        <v>594</v>
      </c>
      <c r="E16277">
        <v>165468</v>
      </c>
      <c r="F16277">
        <v>1.0632618571804939</v>
      </c>
      <c r="G16277">
        <v>245</v>
      </c>
      <c r="H16277">
        <v>260.499155009221</v>
      </c>
    </row>
    <row r="16278" spans="1:8" x14ac:dyDescent="0.2">
      <c r="A16278">
        <v>2003</v>
      </c>
      <c r="B16278" t="s">
        <v>113</v>
      </c>
      <c r="C16278" t="s">
        <v>17</v>
      </c>
      <c r="D16278">
        <v>594</v>
      </c>
      <c r="E16278">
        <v>129567</v>
      </c>
      <c r="F16278">
        <v>0.8325697358359625</v>
      </c>
      <c r="G16278">
        <v>245</v>
      </c>
      <c r="H16278">
        <v>203.97958527981081</v>
      </c>
    </row>
    <row r="16279" spans="1:8" x14ac:dyDescent="0.2">
      <c r="A16279">
        <v>2004</v>
      </c>
      <c r="B16279" t="s">
        <v>113</v>
      </c>
      <c r="C16279" t="s">
        <v>17</v>
      </c>
      <c r="D16279">
        <v>46</v>
      </c>
      <c r="E16279">
        <v>150746</v>
      </c>
      <c r="F16279">
        <v>0.96866144464507176</v>
      </c>
      <c r="G16279">
        <v>245</v>
      </c>
      <c r="H16279">
        <v>237.32205393804259</v>
      </c>
    </row>
    <row r="16280" spans="1:8" x14ac:dyDescent="0.2">
      <c r="A16280">
        <v>2005</v>
      </c>
      <c r="B16280" t="s">
        <v>113</v>
      </c>
      <c r="C16280" t="s">
        <v>17</v>
      </c>
      <c r="D16280">
        <v>590</v>
      </c>
      <c r="E16280">
        <v>172053</v>
      </c>
      <c r="F16280">
        <v>1.1055756539843082</v>
      </c>
      <c r="G16280">
        <v>245</v>
      </c>
      <c r="H16280">
        <v>270.86603522615553</v>
      </c>
    </row>
    <row r="16281" spans="1:8" x14ac:dyDescent="0.2">
      <c r="A16281">
        <v>2006</v>
      </c>
      <c r="B16281" t="s">
        <v>113</v>
      </c>
      <c r="C16281" t="s">
        <v>17</v>
      </c>
      <c r="D16281">
        <v>396</v>
      </c>
      <c r="E16281">
        <v>191802</v>
      </c>
      <c r="F16281">
        <v>1.2324784896834016</v>
      </c>
      <c r="G16281">
        <v>245</v>
      </c>
      <c r="H16281">
        <v>301.95722997243337</v>
      </c>
    </row>
    <row r="16282" spans="1:8" x14ac:dyDescent="0.2">
      <c r="A16282">
        <v>2007</v>
      </c>
      <c r="B16282" t="s">
        <v>113</v>
      </c>
      <c r="C16282" t="s">
        <v>17</v>
      </c>
      <c r="D16282">
        <v>459</v>
      </c>
      <c r="E16282">
        <v>186710</v>
      </c>
      <c r="F16282">
        <v>1.199758390469275</v>
      </c>
      <c r="G16282">
        <v>245</v>
      </c>
      <c r="H16282">
        <v>293.9408056649724</v>
      </c>
    </row>
    <row r="16283" spans="1:8" x14ac:dyDescent="0.2">
      <c r="A16283">
        <v>2008</v>
      </c>
      <c r="B16283" t="s">
        <v>113</v>
      </c>
      <c r="C16283" t="s">
        <v>17</v>
      </c>
      <c r="D16283">
        <v>359</v>
      </c>
      <c r="E16283">
        <v>190187</v>
      </c>
      <c r="F16283">
        <v>1.2221008462759362</v>
      </c>
      <c r="G16283">
        <v>245</v>
      </c>
      <c r="H16283">
        <v>299.41470733760434</v>
      </c>
    </row>
    <row r="16284" spans="1:8" x14ac:dyDescent="0.2">
      <c r="A16284">
        <v>2009</v>
      </c>
      <c r="B16284" t="s">
        <v>113</v>
      </c>
      <c r="C16284" t="s">
        <v>17</v>
      </c>
      <c r="D16284">
        <v>406</v>
      </c>
      <c r="E16284">
        <v>198805</v>
      </c>
      <c r="F16284">
        <v>1.2774782647809129</v>
      </c>
      <c r="G16284">
        <v>245</v>
      </c>
      <c r="H16284">
        <v>312.98217487132365</v>
      </c>
    </row>
    <row r="16285" spans="1:8" x14ac:dyDescent="0.2">
      <c r="A16285">
        <v>2010</v>
      </c>
      <c r="B16285" t="s">
        <v>113</v>
      </c>
      <c r="C16285" t="s">
        <v>17</v>
      </c>
      <c r="D16285">
        <v>880</v>
      </c>
      <c r="E16285">
        <v>226158</v>
      </c>
      <c r="F16285">
        <v>1.4532427725978807</v>
      </c>
      <c r="G16285">
        <v>245</v>
      </c>
      <c r="H16285">
        <v>356.04447928648079</v>
      </c>
    </row>
    <row r="16286" spans="1:8" x14ac:dyDescent="0.2">
      <c r="A16286">
        <v>2011</v>
      </c>
      <c r="B16286" t="s">
        <v>113</v>
      </c>
      <c r="C16286" t="s">
        <v>17</v>
      </c>
      <c r="D16286">
        <v>635</v>
      </c>
      <c r="E16286">
        <v>242519</v>
      </c>
      <c r="F16286">
        <v>1.5583750473901672</v>
      </c>
      <c r="G16286">
        <v>245</v>
      </c>
      <c r="H16286">
        <v>381.80188661059094</v>
      </c>
    </row>
    <row r="16287" spans="1:8" x14ac:dyDescent="0.2">
      <c r="A16287">
        <v>2012</v>
      </c>
      <c r="B16287" t="s">
        <v>113</v>
      </c>
      <c r="C16287" t="s">
        <v>17</v>
      </c>
      <c r="D16287">
        <v>211</v>
      </c>
      <c r="E16287">
        <v>235296</v>
      </c>
      <c r="F16287">
        <v>1.5119615995064997</v>
      </c>
      <c r="G16287">
        <v>245</v>
      </c>
      <c r="H16287">
        <v>370.43059187909239</v>
      </c>
    </row>
    <row r="16288" spans="1:8" x14ac:dyDescent="0.2">
      <c r="A16288">
        <v>2013</v>
      </c>
      <c r="B16288" t="s">
        <v>113</v>
      </c>
      <c r="C16288" t="s">
        <v>17</v>
      </c>
      <c r="D16288">
        <v>176</v>
      </c>
      <c r="E16288">
        <v>262724</v>
      </c>
      <c r="F16288">
        <v>1.6882080412278391</v>
      </c>
      <c r="G16288">
        <v>245</v>
      </c>
      <c r="H16288">
        <v>413.61097010082057</v>
      </c>
    </row>
    <row r="16289" spans="1:8" x14ac:dyDescent="0.2">
      <c r="A16289">
        <v>2014</v>
      </c>
      <c r="B16289" t="s">
        <v>113</v>
      </c>
      <c r="C16289" t="s">
        <v>17</v>
      </c>
      <c r="D16289">
        <v>379</v>
      </c>
      <c r="E16289">
        <v>280877</v>
      </c>
      <c r="F16289">
        <v>1.8048553234419076</v>
      </c>
      <c r="G16289">
        <v>245</v>
      </c>
      <c r="H16289">
        <v>442.18955424326737</v>
      </c>
    </row>
    <row r="16290" spans="1:8" x14ac:dyDescent="0.2">
      <c r="A16290">
        <v>2015</v>
      </c>
      <c r="B16290" t="s">
        <v>113</v>
      </c>
      <c r="C16290" t="s">
        <v>17</v>
      </c>
      <c r="D16290">
        <v>539</v>
      </c>
      <c r="E16290">
        <v>295417</v>
      </c>
      <c r="F16290">
        <v>1.898286243036055</v>
      </c>
      <c r="G16290">
        <v>245</v>
      </c>
      <c r="H16290">
        <v>465.08012954383349</v>
      </c>
    </row>
    <row r="16291" spans="1:8" x14ac:dyDescent="0.2">
      <c r="A16291">
        <v>2016</v>
      </c>
      <c r="B16291" t="s">
        <v>113</v>
      </c>
      <c r="C16291" t="s">
        <v>17</v>
      </c>
      <c r="D16291">
        <v>303</v>
      </c>
      <c r="E16291">
        <v>289030</v>
      </c>
      <c r="F16291">
        <v>1.8572447517397814</v>
      </c>
      <c r="G16291">
        <v>245</v>
      </c>
      <c r="H16291">
        <v>455.02496417624644</v>
      </c>
    </row>
    <row r="16292" spans="1:8" x14ac:dyDescent="0.2">
      <c r="A16292">
        <v>2017</v>
      </c>
      <c r="B16292" t="s">
        <v>113</v>
      </c>
      <c r="C16292" t="s">
        <v>17</v>
      </c>
      <c r="D16292">
        <v>43</v>
      </c>
      <c r="E16292">
        <v>291040</v>
      </c>
      <c r="F16292">
        <v>1.8701605803769366</v>
      </c>
      <c r="G16292">
        <v>245</v>
      </c>
      <c r="H16292">
        <v>458.18934219234944</v>
      </c>
    </row>
    <row r="16293" spans="1:8" x14ac:dyDescent="0.2">
      <c r="A16293">
        <v>2018</v>
      </c>
      <c r="B16293" t="s">
        <v>113</v>
      </c>
      <c r="C16293" t="s">
        <v>17</v>
      </c>
      <c r="D16293">
        <v>1012</v>
      </c>
      <c r="E16293">
        <v>328939</v>
      </c>
      <c r="F16293">
        <v>2.1136914209339235</v>
      </c>
      <c r="G16293">
        <v>245</v>
      </c>
      <c r="H16293">
        <v>517.85439812881123</v>
      </c>
    </row>
    <row r="16294" spans="1:8" x14ac:dyDescent="0.2">
      <c r="A16294">
        <v>2019</v>
      </c>
      <c r="B16294" t="s">
        <v>113</v>
      </c>
      <c r="C16294" t="s">
        <v>17</v>
      </c>
      <c r="D16294">
        <v>349</v>
      </c>
      <c r="E16294">
        <v>318606</v>
      </c>
      <c r="F16294">
        <v>2.0472937804823195</v>
      </c>
      <c r="G16294">
        <v>245</v>
      </c>
      <c r="H16294">
        <v>501.58697621816827</v>
      </c>
    </row>
    <row r="16295" spans="1:8" x14ac:dyDescent="0.2">
      <c r="A16295">
        <v>2020</v>
      </c>
      <c r="B16295" t="s">
        <v>113</v>
      </c>
      <c r="C16295" t="s">
        <v>17</v>
      </c>
      <c r="D16295">
        <v>118</v>
      </c>
      <c r="E16295">
        <v>335660</v>
      </c>
      <c r="F16295">
        <v>2.1568791245509984</v>
      </c>
      <c r="G16295">
        <v>245</v>
      </c>
      <c r="H16295">
        <v>528.43538551499455</v>
      </c>
    </row>
    <row r="16296" spans="1:8" x14ac:dyDescent="0.2">
      <c r="A16296">
        <v>2021</v>
      </c>
      <c r="B16296" t="s">
        <v>113</v>
      </c>
      <c r="C16296" t="s">
        <v>17</v>
      </c>
      <c r="D16296">
        <v>768</v>
      </c>
      <c r="E16296">
        <v>355142</v>
      </c>
      <c r="F16296">
        <v>2.282066275550529</v>
      </c>
      <c r="G16296">
        <v>245</v>
      </c>
      <c r="H16296">
        <v>559.10623750987963</v>
      </c>
    </row>
    <row r="16297" spans="1:8" x14ac:dyDescent="0.2">
      <c r="A16297">
        <v>2022</v>
      </c>
      <c r="B16297" t="s">
        <v>113</v>
      </c>
      <c r="C16297" t="s">
        <v>17</v>
      </c>
      <c r="D16297">
        <v>700</v>
      </c>
      <c r="E16297">
        <v>366233</v>
      </c>
      <c r="F16297">
        <v>2.3533346613289807</v>
      </c>
      <c r="G16297">
        <v>245</v>
      </c>
      <c r="H16297">
        <v>576.56699202560026</v>
      </c>
    </row>
    <row r="16298" spans="1:8" x14ac:dyDescent="0.2">
      <c r="A16298">
        <v>2023</v>
      </c>
      <c r="B16298" t="s">
        <v>113</v>
      </c>
      <c r="C16298" t="s">
        <v>17</v>
      </c>
      <c r="D16298">
        <v>370</v>
      </c>
      <c r="E16298">
        <v>357869</v>
      </c>
      <c r="F16298">
        <v>2.2995893923134756</v>
      </c>
      <c r="G16298">
        <v>245</v>
      </c>
      <c r="H16298">
        <v>563.39940111680153</v>
      </c>
    </row>
    <row r="16299" spans="1:8" x14ac:dyDescent="0.2">
      <c r="A16299">
        <v>2000</v>
      </c>
      <c r="B16299" t="s">
        <v>113</v>
      </c>
      <c r="C16299" t="s">
        <v>18</v>
      </c>
      <c r="D16299">
        <v>366</v>
      </c>
      <c r="E16299">
        <v>1280996</v>
      </c>
      <c r="F16299">
        <v>1</v>
      </c>
      <c r="G16299">
        <v>366</v>
      </c>
      <c r="H16299">
        <v>366</v>
      </c>
    </row>
    <row r="16300" spans="1:8" x14ac:dyDescent="0.2">
      <c r="A16300">
        <v>2001</v>
      </c>
      <c r="B16300" t="s">
        <v>113</v>
      </c>
      <c r="C16300" t="s">
        <v>18</v>
      </c>
      <c r="D16300">
        <v>366</v>
      </c>
      <c r="E16300">
        <v>1175744</v>
      </c>
      <c r="F16300">
        <v>0.91783580901111328</v>
      </c>
      <c r="G16300">
        <v>366</v>
      </c>
      <c r="H16300">
        <v>335.92790609806747</v>
      </c>
    </row>
    <row r="16301" spans="1:8" x14ac:dyDescent="0.2">
      <c r="A16301">
        <v>2002</v>
      </c>
      <c r="B16301" t="s">
        <v>113</v>
      </c>
      <c r="C16301" t="s">
        <v>18</v>
      </c>
      <c r="D16301">
        <v>153</v>
      </c>
      <c r="E16301">
        <v>1343880</v>
      </c>
      <c r="F16301">
        <v>1.0490899269006304</v>
      </c>
      <c r="G16301">
        <v>366</v>
      </c>
      <c r="H16301">
        <v>383.96691324563074</v>
      </c>
    </row>
    <row r="16302" spans="1:8" x14ac:dyDescent="0.2">
      <c r="A16302">
        <v>2003</v>
      </c>
      <c r="B16302" t="s">
        <v>113</v>
      </c>
      <c r="C16302" t="s">
        <v>18</v>
      </c>
      <c r="D16302">
        <v>726</v>
      </c>
      <c r="E16302">
        <v>1486254</v>
      </c>
      <c r="F16302">
        <v>1.1602331310948668</v>
      </c>
      <c r="G16302">
        <v>366</v>
      </c>
      <c r="H16302">
        <v>424.64532598072122</v>
      </c>
    </row>
    <row r="16303" spans="1:8" x14ac:dyDescent="0.2">
      <c r="A16303">
        <v>2004</v>
      </c>
      <c r="B16303" t="s">
        <v>113</v>
      </c>
      <c r="C16303" t="s">
        <v>18</v>
      </c>
      <c r="D16303">
        <v>1057</v>
      </c>
      <c r="E16303">
        <v>1477339</v>
      </c>
      <c r="F16303">
        <v>1.1532737026501254</v>
      </c>
      <c r="G16303">
        <v>366</v>
      </c>
      <c r="H16303">
        <v>422.09817516994588</v>
      </c>
    </row>
    <row r="16304" spans="1:8" x14ac:dyDescent="0.2">
      <c r="A16304">
        <v>2005</v>
      </c>
      <c r="B16304" t="s">
        <v>113</v>
      </c>
      <c r="C16304" t="s">
        <v>18</v>
      </c>
      <c r="D16304">
        <v>808</v>
      </c>
      <c r="E16304">
        <v>1533924</v>
      </c>
      <c r="F16304">
        <v>1.1974463620495301</v>
      </c>
      <c r="G16304">
        <v>366</v>
      </c>
      <c r="H16304">
        <v>438.26536851012804</v>
      </c>
    </row>
    <row r="16305" spans="1:8" x14ac:dyDescent="0.2">
      <c r="A16305">
        <v>2006</v>
      </c>
      <c r="B16305" t="s">
        <v>113</v>
      </c>
      <c r="C16305" t="s">
        <v>18</v>
      </c>
      <c r="D16305">
        <v>563</v>
      </c>
      <c r="E16305">
        <v>1621994</v>
      </c>
      <c r="F16305">
        <v>1.266197552529438</v>
      </c>
      <c r="G16305">
        <v>366</v>
      </c>
      <c r="H16305">
        <v>463.4283042257743</v>
      </c>
    </row>
    <row r="16306" spans="1:8" x14ac:dyDescent="0.2">
      <c r="A16306">
        <v>2007</v>
      </c>
      <c r="B16306" t="s">
        <v>113</v>
      </c>
      <c r="C16306" t="s">
        <v>18</v>
      </c>
      <c r="D16306">
        <v>338</v>
      </c>
      <c r="E16306">
        <v>1614110</v>
      </c>
      <c r="F16306">
        <v>1.2600429665666404</v>
      </c>
      <c r="G16306">
        <v>366</v>
      </c>
      <c r="H16306">
        <v>461.1757257633904</v>
      </c>
    </row>
    <row r="16307" spans="1:8" x14ac:dyDescent="0.2">
      <c r="A16307">
        <v>2008</v>
      </c>
      <c r="B16307" t="s">
        <v>113</v>
      </c>
      <c r="C16307" t="s">
        <v>18</v>
      </c>
      <c r="D16307">
        <v>688</v>
      </c>
      <c r="E16307">
        <v>1726899</v>
      </c>
      <c r="F16307">
        <v>1.3480908605491353</v>
      </c>
      <c r="G16307">
        <v>366</v>
      </c>
      <c r="H16307">
        <v>493.40125496098352</v>
      </c>
    </row>
    <row r="16308" spans="1:8" x14ac:dyDescent="0.2">
      <c r="A16308">
        <v>2009</v>
      </c>
      <c r="B16308" t="s">
        <v>113</v>
      </c>
      <c r="C16308" t="s">
        <v>18</v>
      </c>
      <c r="D16308">
        <v>497</v>
      </c>
      <c r="E16308">
        <v>1726833</v>
      </c>
      <c r="F16308">
        <v>1.3480393381400098</v>
      </c>
      <c r="G16308">
        <v>366</v>
      </c>
      <c r="H16308">
        <v>493.38239775924359</v>
      </c>
    </row>
    <row r="16309" spans="1:8" x14ac:dyDescent="0.2">
      <c r="A16309">
        <v>2010</v>
      </c>
      <c r="B16309" t="s">
        <v>113</v>
      </c>
      <c r="C16309" t="s">
        <v>18</v>
      </c>
      <c r="D16309">
        <v>526</v>
      </c>
      <c r="E16309">
        <v>1853539</v>
      </c>
      <c r="F16309">
        <v>1.4469514346649013</v>
      </c>
      <c r="G16309">
        <v>366</v>
      </c>
      <c r="H16309">
        <v>529.58422508735384</v>
      </c>
    </row>
    <row r="16310" spans="1:8" x14ac:dyDescent="0.2">
      <c r="A16310">
        <v>2011</v>
      </c>
      <c r="B16310" t="s">
        <v>113</v>
      </c>
      <c r="C16310" t="s">
        <v>18</v>
      </c>
      <c r="D16310">
        <v>426</v>
      </c>
      <c r="E16310">
        <v>1908689</v>
      </c>
      <c r="F16310">
        <v>1.49000387198711</v>
      </c>
      <c r="G16310">
        <v>366</v>
      </c>
      <c r="H16310">
        <v>545.3414171472823</v>
      </c>
    </row>
    <row r="16311" spans="1:8" x14ac:dyDescent="0.2">
      <c r="A16311">
        <v>2012</v>
      </c>
      <c r="B16311" t="s">
        <v>113</v>
      </c>
      <c r="C16311" t="s">
        <v>18</v>
      </c>
      <c r="D16311">
        <v>898</v>
      </c>
      <c r="E16311">
        <v>1921124</v>
      </c>
      <c r="F16311">
        <v>1.4997111622518728</v>
      </c>
      <c r="G16311">
        <v>366</v>
      </c>
      <c r="H16311">
        <v>548.89428538418542</v>
      </c>
    </row>
    <row r="16312" spans="1:8" x14ac:dyDescent="0.2">
      <c r="A16312">
        <v>2013</v>
      </c>
      <c r="B16312" t="s">
        <v>113</v>
      </c>
      <c r="C16312" t="s">
        <v>18</v>
      </c>
      <c r="D16312">
        <v>192</v>
      </c>
      <c r="E16312">
        <v>1976789</v>
      </c>
      <c r="F16312">
        <v>1.543165630493772</v>
      </c>
      <c r="G16312">
        <v>366</v>
      </c>
      <c r="H16312">
        <v>564.7986207607205</v>
      </c>
    </row>
    <row r="16313" spans="1:8" x14ac:dyDescent="0.2">
      <c r="A16313">
        <v>2014</v>
      </c>
      <c r="B16313" t="s">
        <v>113</v>
      </c>
      <c r="C16313" t="s">
        <v>18</v>
      </c>
      <c r="D16313">
        <v>1346</v>
      </c>
      <c r="E16313">
        <v>1957368</v>
      </c>
      <c r="F16313">
        <v>1.5280047712873421</v>
      </c>
      <c r="G16313">
        <v>366</v>
      </c>
      <c r="H16313">
        <v>559.24974629116718</v>
      </c>
    </row>
    <row r="16314" spans="1:8" x14ac:dyDescent="0.2">
      <c r="A16314">
        <v>2015</v>
      </c>
      <c r="B16314" t="s">
        <v>113</v>
      </c>
      <c r="C16314" t="s">
        <v>18</v>
      </c>
      <c r="D16314">
        <v>609</v>
      </c>
      <c r="E16314">
        <v>1975709</v>
      </c>
      <c r="F16314">
        <v>1.5423225365262656</v>
      </c>
      <c r="G16314">
        <v>366</v>
      </c>
      <c r="H16314">
        <v>564.4900483686132</v>
      </c>
    </row>
    <row r="16315" spans="1:8" x14ac:dyDescent="0.2">
      <c r="A16315">
        <v>2016</v>
      </c>
      <c r="B16315" t="s">
        <v>113</v>
      </c>
      <c r="C16315" t="s">
        <v>18</v>
      </c>
      <c r="D16315">
        <v>483</v>
      </c>
      <c r="E16315">
        <v>2080417</v>
      </c>
      <c r="F16315">
        <v>1.6240620579611489</v>
      </c>
      <c r="G16315">
        <v>366</v>
      </c>
      <c r="H16315">
        <v>594.40671321378045</v>
      </c>
    </row>
    <row r="16316" spans="1:8" x14ac:dyDescent="0.2">
      <c r="A16316">
        <v>2017</v>
      </c>
      <c r="B16316" t="s">
        <v>113</v>
      </c>
      <c r="C16316" t="s">
        <v>18</v>
      </c>
      <c r="D16316">
        <v>238</v>
      </c>
      <c r="E16316">
        <v>2111247</v>
      </c>
      <c r="F16316">
        <v>1.6481292681632105</v>
      </c>
      <c r="G16316">
        <v>366</v>
      </c>
      <c r="H16316">
        <v>603.21531214773506</v>
      </c>
    </row>
    <row r="16317" spans="1:8" x14ac:dyDescent="0.2">
      <c r="A16317">
        <v>2018</v>
      </c>
      <c r="B16317" t="s">
        <v>113</v>
      </c>
      <c r="C16317" t="s">
        <v>18</v>
      </c>
      <c r="D16317">
        <v>206</v>
      </c>
      <c r="E16317">
        <v>2062912</v>
      </c>
      <c r="F16317">
        <v>1.6103969099044806</v>
      </c>
      <c r="G16317">
        <v>366</v>
      </c>
      <c r="H16317">
        <v>589.40526902503984</v>
      </c>
    </row>
    <row r="16318" spans="1:8" x14ac:dyDescent="0.2">
      <c r="A16318">
        <v>2019</v>
      </c>
      <c r="B16318" t="s">
        <v>113</v>
      </c>
      <c r="C16318" t="s">
        <v>18</v>
      </c>
      <c r="D16318">
        <v>260</v>
      </c>
      <c r="E16318">
        <v>2091717</v>
      </c>
      <c r="F16318">
        <v>1.6328833189174674</v>
      </c>
      <c r="G16318">
        <v>366</v>
      </c>
      <c r="H16318">
        <v>597.63529472379309</v>
      </c>
    </row>
    <row r="16319" spans="1:8" x14ac:dyDescent="0.2">
      <c r="A16319">
        <v>2020</v>
      </c>
      <c r="B16319" t="s">
        <v>113</v>
      </c>
      <c r="C16319" t="s">
        <v>18</v>
      </c>
      <c r="D16319">
        <v>1312</v>
      </c>
      <c r="E16319">
        <v>2169927</v>
      </c>
      <c r="F16319">
        <v>1.6939373737310655</v>
      </c>
      <c r="G16319">
        <v>366</v>
      </c>
      <c r="H16319">
        <v>619.98107878556993</v>
      </c>
    </row>
    <row r="16320" spans="1:8" x14ac:dyDescent="0.2">
      <c r="A16320">
        <v>2021</v>
      </c>
      <c r="B16320" t="s">
        <v>113</v>
      </c>
      <c r="C16320" t="s">
        <v>18</v>
      </c>
      <c r="D16320">
        <v>545</v>
      </c>
      <c r="E16320">
        <v>2061527</v>
      </c>
      <c r="F16320">
        <v>1.6093157199554098</v>
      </c>
      <c r="G16320">
        <v>366</v>
      </c>
      <c r="H16320">
        <v>589.00955350367997</v>
      </c>
    </row>
    <row r="16321" spans="1:8" x14ac:dyDescent="0.2">
      <c r="A16321">
        <v>2022</v>
      </c>
      <c r="B16321" t="s">
        <v>113</v>
      </c>
      <c r="C16321" t="s">
        <v>18</v>
      </c>
      <c r="D16321">
        <v>567</v>
      </c>
      <c r="E16321">
        <v>2080198</v>
      </c>
      <c r="F16321">
        <v>1.6238910972399601</v>
      </c>
      <c r="G16321">
        <v>366</v>
      </c>
      <c r="H16321">
        <v>594.34414158982543</v>
      </c>
    </row>
    <row r="16322" spans="1:8" x14ac:dyDescent="0.2">
      <c r="A16322">
        <v>2023</v>
      </c>
      <c r="B16322" t="s">
        <v>113</v>
      </c>
      <c r="C16322" t="s">
        <v>18</v>
      </c>
      <c r="D16322">
        <v>412</v>
      </c>
      <c r="E16322">
        <v>2190701</v>
      </c>
      <c r="F16322">
        <v>1.7101544423245663</v>
      </c>
      <c r="G16322">
        <v>366</v>
      </c>
      <c r="H16322">
        <v>625.91652589079126</v>
      </c>
    </row>
    <row r="16323" spans="1:8" x14ac:dyDescent="0.2">
      <c r="A16323">
        <v>2000</v>
      </c>
      <c r="B16323" t="s">
        <v>114</v>
      </c>
      <c r="C16323" t="s">
        <v>2</v>
      </c>
      <c r="D16323">
        <v>1245</v>
      </c>
      <c r="E16323">
        <v>509634</v>
      </c>
      <c r="F16323">
        <v>1</v>
      </c>
      <c r="G16323">
        <v>1245</v>
      </c>
      <c r="H16323">
        <v>1245</v>
      </c>
    </row>
    <row r="16324" spans="1:8" x14ac:dyDescent="0.2">
      <c r="A16324">
        <v>2001</v>
      </c>
      <c r="B16324" t="s">
        <v>114</v>
      </c>
      <c r="C16324" t="s">
        <v>2</v>
      </c>
      <c r="D16324">
        <v>764</v>
      </c>
      <c r="E16324">
        <v>630079</v>
      </c>
      <c r="F16324">
        <v>1.2363362726976614</v>
      </c>
      <c r="G16324">
        <v>1245</v>
      </c>
      <c r="H16324">
        <v>1539.2386595085884</v>
      </c>
    </row>
    <row r="16325" spans="1:8" x14ac:dyDescent="0.2">
      <c r="A16325">
        <v>2002</v>
      </c>
      <c r="B16325" t="s">
        <v>114</v>
      </c>
      <c r="C16325" t="s">
        <v>2</v>
      </c>
      <c r="D16325">
        <v>1587</v>
      </c>
      <c r="E16325">
        <v>671497</v>
      </c>
      <c r="F16325">
        <v>1.3176063606431283</v>
      </c>
      <c r="G16325">
        <v>1245</v>
      </c>
      <c r="H16325">
        <v>1640.4199190006948</v>
      </c>
    </row>
    <row r="16326" spans="1:8" x14ac:dyDescent="0.2">
      <c r="A16326">
        <v>2003</v>
      </c>
      <c r="B16326" t="s">
        <v>114</v>
      </c>
      <c r="C16326" t="s">
        <v>2</v>
      </c>
      <c r="D16326">
        <v>2140</v>
      </c>
      <c r="E16326">
        <v>759032</v>
      </c>
      <c r="F16326">
        <v>1.4893668789758925</v>
      </c>
      <c r="G16326">
        <v>1245</v>
      </c>
      <c r="H16326">
        <v>1854.2617643249862</v>
      </c>
    </row>
    <row r="16327" spans="1:8" x14ac:dyDescent="0.2">
      <c r="A16327">
        <v>2004</v>
      </c>
      <c r="B16327" t="s">
        <v>114</v>
      </c>
      <c r="C16327" t="s">
        <v>2</v>
      </c>
      <c r="D16327">
        <v>2641</v>
      </c>
      <c r="E16327">
        <v>870849</v>
      </c>
      <c r="F16327">
        <v>1.7087733549959383</v>
      </c>
      <c r="G16327">
        <v>1245</v>
      </c>
      <c r="H16327">
        <v>2127.4228269699433</v>
      </c>
    </row>
    <row r="16328" spans="1:8" x14ac:dyDescent="0.2">
      <c r="A16328">
        <v>2005</v>
      </c>
      <c r="B16328" t="s">
        <v>114</v>
      </c>
      <c r="C16328" t="s">
        <v>2</v>
      </c>
      <c r="D16328">
        <v>2205</v>
      </c>
      <c r="E16328">
        <v>940958</v>
      </c>
      <c r="F16328">
        <v>1.8463407072526559</v>
      </c>
      <c r="G16328">
        <v>1245</v>
      </c>
      <c r="H16328">
        <v>2298.6941805295564</v>
      </c>
    </row>
    <row r="16329" spans="1:8" x14ac:dyDescent="0.2">
      <c r="A16329">
        <v>2006</v>
      </c>
      <c r="B16329" t="s">
        <v>114</v>
      </c>
      <c r="C16329" t="s">
        <v>2</v>
      </c>
      <c r="D16329">
        <v>4355</v>
      </c>
      <c r="E16329">
        <v>1064127</v>
      </c>
      <c r="F16329">
        <v>2.0880219922532639</v>
      </c>
      <c r="G16329">
        <v>1245</v>
      </c>
      <c r="H16329">
        <v>2599.5873803553136</v>
      </c>
    </row>
    <row r="16330" spans="1:8" x14ac:dyDescent="0.2">
      <c r="A16330">
        <v>2007</v>
      </c>
      <c r="B16330" t="s">
        <v>114</v>
      </c>
      <c r="C16330" t="s">
        <v>2</v>
      </c>
      <c r="D16330">
        <v>4112</v>
      </c>
      <c r="E16330">
        <v>1107246</v>
      </c>
      <c r="F16330">
        <v>2.1726297695993595</v>
      </c>
      <c r="G16330">
        <v>1245</v>
      </c>
      <c r="H16330">
        <v>2704.9240631512025</v>
      </c>
    </row>
    <row r="16331" spans="1:8" x14ac:dyDescent="0.2">
      <c r="A16331">
        <v>2008</v>
      </c>
      <c r="B16331" t="s">
        <v>114</v>
      </c>
      <c r="C16331" t="s">
        <v>2</v>
      </c>
      <c r="D16331">
        <v>1103</v>
      </c>
      <c r="E16331">
        <v>1177842</v>
      </c>
      <c r="F16331">
        <v>2.3111527095915894</v>
      </c>
      <c r="G16331">
        <v>1245</v>
      </c>
      <c r="H16331">
        <v>2877.3851234415288</v>
      </c>
    </row>
    <row r="16332" spans="1:8" x14ac:dyDescent="0.2">
      <c r="A16332">
        <v>2009</v>
      </c>
      <c r="B16332" t="s">
        <v>114</v>
      </c>
      <c r="C16332" t="s">
        <v>2</v>
      </c>
      <c r="D16332">
        <v>1283</v>
      </c>
      <c r="E16332">
        <v>1243106</v>
      </c>
      <c r="F16332">
        <v>2.4392132393050701</v>
      </c>
      <c r="G16332">
        <v>1245</v>
      </c>
      <c r="H16332">
        <v>3036.8204829348124</v>
      </c>
    </row>
    <row r="16333" spans="1:8" x14ac:dyDescent="0.2">
      <c r="A16333">
        <v>2010</v>
      </c>
      <c r="B16333" t="s">
        <v>114</v>
      </c>
      <c r="C16333" t="s">
        <v>2</v>
      </c>
      <c r="D16333">
        <v>1887</v>
      </c>
      <c r="E16333">
        <v>1400862</v>
      </c>
      <c r="F16333">
        <v>2.7487608754517949</v>
      </c>
      <c r="G16333">
        <v>1245</v>
      </c>
      <c r="H16333">
        <v>3422.2072899374848</v>
      </c>
    </row>
    <row r="16334" spans="1:8" x14ac:dyDescent="0.2">
      <c r="A16334">
        <v>2011</v>
      </c>
      <c r="B16334" t="s">
        <v>114</v>
      </c>
      <c r="C16334" t="s">
        <v>2</v>
      </c>
      <c r="D16334">
        <v>1289</v>
      </c>
      <c r="E16334">
        <v>1542449</v>
      </c>
      <c r="F16334">
        <v>3.0265818214640312</v>
      </c>
      <c r="G16334">
        <v>1245</v>
      </c>
      <c r="H16334">
        <v>3768.0943677227187</v>
      </c>
    </row>
    <row r="16335" spans="1:8" x14ac:dyDescent="0.2">
      <c r="A16335">
        <v>2012</v>
      </c>
      <c r="B16335" t="s">
        <v>114</v>
      </c>
      <c r="C16335" t="s">
        <v>2</v>
      </c>
      <c r="D16335">
        <v>3764</v>
      </c>
      <c r="E16335">
        <v>1631813</v>
      </c>
      <c r="F16335">
        <v>3.2019311898342733</v>
      </c>
      <c r="G16335">
        <v>1245</v>
      </c>
      <c r="H16335">
        <v>3986.40433134367</v>
      </c>
    </row>
    <row r="16336" spans="1:8" x14ac:dyDescent="0.2">
      <c r="A16336">
        <v>2013</v>
      </c>
      <c r="B16336" t="s">
        <v>114</v>
      </c>
      <c r="C16336" t="s">
        <v>2</v>
      </c>
      <c r="D16336">
        <v>6358</v>
      </c>
      <c r="E16336">
        <v>1789983</v>
      </c>
      <c r="F16336">
        <v>3.5122911736658073</v>
      </c>
      <c r="G16336">
        <v>1245</v>
      </c>
      <c r="H16336">
        <v>4372.8025112139303</v>
      </c>
    </row>
    <row r="16337" spans="1:8" x14ac:dyDescent="0.2">
      <c r="A16337">
        <v>2014</v>
      </c>
      <c r="B16337" t="s">
        <v>114</v>
      </c>
      <c r="C16337" t="s">
        <v>2</v>
      </c>
      <c r="D16337">
        <v>6970</v>
      </c>
      <c r="E16337">
        <v>1951160</v>
      </c>
      <c r="F16337">
        <v>3.8285514702708219</v>
      </c>
      <c r="G16337">
        <v>1245</v>
      </c>
      <c r="H16337">
        <v>4766.5465804871728</v>
      </c>
    </row>
    <row r="16338" spans="1:8" x14ac:dyDescent="0.2">
      <c r="A16338">
        <v>2015</v>
      </c>
      <c r="B16338" t="s">
        <v>114</v>
      </c>
      <c r="C16338" t="s">
        <v>2</v>
      </c>
      <c r="D16338">
        <v>3263</v>
      </c>
      <c r="E16338">
        <v>2158716</v>
      </c>
      <c r="F16338">
        <v>4.2358162916916848</v>
      </c>
      <c r="G16338">
        <v>1245</v>
      </c>
      <c r="H16338">
        <v>5273.5912831561473</v>
      </c>
    </row>
    <row r="16339" spans="1:8" x14ac:dyDescent="0.2">
      <c r="A16339">
        <v>2016</v>
      </c>
      <c r="B16339" t="s">
        <v>114</v>
      </c>
      <c r="C16339" t="s">
        <v>2</v>
      </c>
      <c r="D16339">
        <v>5368</v>
      </c>
      <c r="E16339">
        <v>2301539</v>
      </c>
      <c r="F16339">
        <v>4.5160625076034959</v>
      </c>
      <c r="G16339">
        <v>1245</v>
      </c>
      <c r="H16339">
        <v>5622.4978219663526</v>
      </c>
    </row>
    <row r="16340" spans="1:8" x14ac:dyDescent="0.2">
      <c r="A16340">
        <v>2017</v>
      </c>
      <c r="B16340" t="s">
        <v>114</v>
      </c>
      <c r="C16340" t="s">
        <v>2</v>
      </c>
      <c r="D16340">
        <v>4155</v>
      </c>
      <c r="E16340">
        <v>2437463</v>
      </c>
      <c r="F16340">
        <v>4.7827715576276306</v>
      </c>
      <c r="G16340">
        <v>1245</v>
      </c>
      <c r="H16340">
        <v>5954.5505892463998</v>
      </c>
    </row>
    <row r="16341" spans="1:8" x14ac:dyDescent="0.2">
      <c r="A16341">
        <v>2018</v>
      </c>
      <c r="B16341" t="s">
        <v>114</v>
      </c>
      <c r="C16341" t="s">
        <v>2</v>
      </c>
      <c r="D16341">
        <v>5674</v>
      </c>
      <c r="E16341">
        <v>2604997</v>
      </c>
      <c r="F16341">
        <v>5.1115055117986632</v>
      </c>
      <c r="G16341">
        <v>1245</v>
      </c>
      <c r="H16341">
        <v>6363.8243621893353</v>
      </c>
    </row>
    <row r="16342" spans="1:8" x14ac:dyDescent="0.2">
      <c r="A16342">
        <v>2019</v>
      </c>
      <c r="B16342" t="s">
        <v>114</v>
      </c>
      <c r="C16342" t="s">
        <v>2</v>
      </c>
      <c r="D16342">
        <v>8614</v>
      </c>
      <c r="E16342">
        <v>2767691</v>
      </c>
      <c r="F16342">
        <v>5.4307424543888363</v>
      </c>
      <c r="G16342">
        <v>1245</v>
      </c>
      <c r="H16342">
        <v>6761.2743557141011</v>
      </c>
    </row>
    <row r="16343" spans="1:8" x14ac:dyDescent="0.2">
      <c r="A16343">
        <v>2020</v>
      </c>
      <c r="B16343" t="s">
        <v>114</v>
      </c>
      <c r="C16343" t="s">
        <v>2</v>
      </c>
      <c r="D16343">
        <v>7509</v>
      </c>
      <c r="E16343">
        <v>2837118</v>
      </c>
      <c r="F16343">
        <v>5.5669715913773414</v>
      </c>
      <c r="G16343">
        <v>1245</v>
      </c>
      <c r="H16343">
        <v>6930.8796312647901</v>
      </c>
    </row>
    <row r="16344" spans="1:8" x14ac:dyDescent="0.2">
      <c r="A16344">
        <v>2021</v>
      </c>
      <c r="B16344" t="s">
        <v>114</v>
      </c>
      <c r="C16344" t="s">
        <v>2</v>
      </c>
      <c r="D16344">
        <v>9482</v>
      </c>
      <c r="E16344">
        <v>2964306</v>
      </c>
      <c r="F16344">
        <v>5.8165389279365192</v>
      </c>
      <c r="G16344">
        <v>1245</v>
      </c>
      <c r="H16344">
        <v>7241.590965280966</v>
      </c>
    </row>
    <row r="16345" spans="1:8" x14ac:dyDescent="0.2">
      <c r="A16345">
        <v>2022</v>
      </c>
      <c r="B16345" t="s">
        <v>114</v>
      </c>
      <c r="C16345" t="s">
        <v>2</v>
      </c>
      <c r="D16345">
        <v>7730</v>
      </c>
      <c r="E16345">
        <v>3249845</v>
      </c>
      <c r="F16345">
        <v>6.3768214051652752</v>
      </c>
      <c r="G16345">
        <v>1245</v>
      </c>
      <c r="H16345">
        <v>7939.142649430768</v>
      </c>
    </row>
    <row r="16346" spans="1:8" x14ac:dyDescent="0.2">
      <c r="A16346">
        <v>2023</v>
      </c>
      <c r="B16346" t="s">
        <v>114</v>
      </c>
      <c r="C16346" t="s">
        <v>2</v>
      </c>
      <c r="D16346">
        <v>8499</v>
      </c>
      <c r="E16346">
        <v>3441106</v>
      </c>
      <c r="F16346">
        <v>6.7521123001997516</v>
      </c>
      <c r="G16346">
        <v>1245</v>
      </c>
      <c r="H16346">
        <v>8406.3798137486901</v>
      </c>
    </row>
    <row r="16347" spans="1:8" x14ac:dyDescent="0.2">
      <c r="A16347">
        <v>2000</v>
      </c>
      <c r="B16347" t="s">
        <v>114</v>
      </c>
      <c r="C16347" t="s">
        <v>3</v>
      </c>
      <c r="D16347">
        <v>658</v>
      </c>
      <c r="E16347">
        <v>733910</v>
      </c>
      <c r="F16347">
        <v>1</v>
      </c>
      <c r="G16347">
        <v>658</v>
      </c>
      <c r="H16347">
        <v>658</v>
      </c>
    </row>
    <row r="16348" spans="1:8" x14ac:dyDescent="0.2">
      <c r="A16348">
        <v>2001</v>
      </c>
      <c r="B16348" t="s">
        <v>114</v>
      </c>
      <c r="C16348" t="s">
        <v>3</v>
      </c>
      <c r="D16348">
        <v>2647</v>
      </c>
      <c r="E16348">
        <v>741755</v>
      </c>
      <c r="F16348">
        <v>1.0106893215789401</v>
      </c>
      <c r="G16348">
        <v>658</v>
      </c>
      <c r="H16348">
        <v>665.03357359894255</v>
      </c>
    </row>
    <row r="16349" spans="1:8" x14ac:dyDescent="0.2">
      <c r="A16349">
        <v>2002</v>
      </c>
      <c r="B16349" t="s">
        <v>114</v>
      </c>
      <c r="C16349" t="s">
        <v>3</v>
      </c>
      <c r="D16349">
        <v>2278</v>
      </c>
      <c r="E16349">
        <v>684041</v>
      </c>
      <c r="F16349">
        <v>0.93205025139322262</v>
      </c>
      <c r="G16349">
        <v>658</v>
      </c>
      <c r="H16349">
        <v>613.28906541674053</v>
      </c>
    </row>
    <row r="16350" spans="1:8" x14ac:dyDescent="0.2">
      <c r="A16350">
        <v>2003</v>
      </c>
      <c r="B16350" t="s">
        <v>114</v>
      </c>
      <c r="C16350" t="s">
        <v>3</v>
      </c>
      <c r="D16350">
        <v>4113</v>
      </c>
      <c r="E16350">
        <v>731168</v>
      </c>
      <c r="F16350">
        <v>0.99626384706571647</v>
      </c>
      <c r="G16350">
        <v>658</v>
      </c>
      <c r="H16350">
        <v>655.54161136924142</v>
      </c>
    </row>
    <row r="16351" spans="1:8" x14ac:dyDescent="0.2">
      <c r="A16351">
        <v>2004</v>
      </c>
      <c r="B16351" t="s">
        <v>114</v>
      </c>
      <c r="C16351" t="s">
        <v>3</v>
      </c>
      <c r="D16351">
        <v>2834</v>
      </c>
      <c r="E16351">
        <v>724784</v>
      </c>
      <c r="F16351">
        <v>0.98756523279421182</v>
      </c>
      <c r="G16351">
        <v>658</v>
      </c>
      <c r="H16351">
        <v>649.8179231785914</v>
      </c>
    </row>
    <row r="16352" spans="1:8" x14ac:dyDescent="0.2">
      <c r="A16352">
        <v>2005</v>
      </c>
      <c r="B16352" t="s">
        <v>114</v>
      </c>
      <c r="C16352" t="s">
        <v>3</v>
      </c>
      <c r="D16352">
        <v>3237</v>
      </c>
      <c r="E16352">
        <v>750817</v>
      </c>
      <c r="F16352">
        <v>1.0230368846316307</v>
      </c>
      <c r="G16352">
        <v>658</v>
      </c>
      <c r="H16352">
        <v>673.158270087613</v>
      </c>
    </row>
    <row r="16353" spans="1:8" x14ac:dyDescent="0.2">
      <c r="A16353">
        <v>2006</v>
      </c>
      <c r="B16353" t="s">
        <v>114</v>
      </c>
      <c r="C16353" t="s">
        <v>3</v>
      </c>
      <c r="D16353">
        <v>3909</v>
      </c>
      <c r="E16353">
        <v>749575</v>
      </c>
      <c r="F16353">
        <v>1.0213445790355766</v>
      </c>
      <c r="G16353">
        <v>658</v>
      </c>
      <c r="H16353">
        <v>672.0447330054094</v>
      </c>
    </row>
    <row r="16354" spans="1:8" x14ac:dyDescent="0.2">
      <c r="A16354">
        <v>2007</v>
      </c>
      <c r="B16354" t="s">
        <v>114</v>
      </c>
      <c r="C16354" t="s">
        <v>3</v>
      </c>
      <c r="D16354">
        <v>2541</v>
      </c>
      <c r="E16354">
        <v>748335</v>
      </c>
      <c r="F16354">
        <v>1.0196549985693069</v>
      </c>
      <c r="G16354">
        <v>658</v>
      </c>
      <c r="H16354">
        <v>670.93298905860388</v>
      </c>
    </row>
    <row r="16355" spans="1:8" x14ac:dyDescent="0.2">
      <c r="A16355">
        <v>2008</v>
      </c>
      <c r="B16355" t="s">
        <v>114</v>
      </c>
      <c r="C16355" t="s">
        <v>3</v>
      </c>
      <c r="D16355">
        <v>1552</v>
      </c>
      <c r="E16355">
        <v>735103</v>
      </c>
      <c r="F16355">
        <v>1.0016255399163385</v>
      </c>
      <c r="G16355">
        <v>658</v>
      </c>
      <c r="H16355">
        <v>659.06960526495072</v>
      </c>
    </row>
    <row r="16356" spans="1:8" x14ac:dyDescent="0.2">
      <c r="A16356">
        <v>2009</v>
      </c>
      <c r="B16356" t="s">
        <v>114</v>
      </c>
      <c r="C16356" t="s">
        <v>3</v>
      </c>
      <c r="D16356">
        <v>3699</v>
      </c>
      <c r="E16356">
        <v>736851</v>
      </c>
      <c r="F16356">
        <v>1.0040073033478218</v>
      </c>
      <c r="G16356">
        <v>658</v>
      </c>
      <c r="H16356">
        <v>660.63680560286673</v>
      </c>
    </row>
    <row r="16357" spans="1:8" x14ac:dyDescent="0.2">
      <c r="A16357">
        <v>2010</v>
      </c>
      <c r="B16357" t="s">
        <v>114</v>
      </c>
      <c r="C16357" t="s">
        <v>3</v>
      </c>
      <c r="D16357">
        <v>2735</v>
      </c>
      <c r="E16357">
        <v>708719</v>
      </c>
      <c r="F16357">
        <v>0.96567562780177407</v>
      </c>
      <c r="G16357">
        <v>658</v>
      </c>
      <c r="H16357">
        <v>635.41456309356738</v>
      </c>
    </row>
    <row r="16358" spans="1:8" x14ac:dyDescent="0.2">
      <c r="A16358">
        <v>2011</v>
      </c>
      <c r="B16358" t="s">
        <v>114</v>
      </c>
      <c r="C16358" t="s">
        <v>3</v>
      </c>
      <c r="D16358">
        <v>3097</v>
      </c>
      <c r="E16358">
        <v>712191</v>
      </c>
      <c r="F16358">
        <v>0.9704064531073292</v>
      </c>
      <c r="G16358">
        <v>658</v>
      </c>
      <c r="H16358">
        <v>638.52744614462267</v>
      </c>
    </row>
    <row r="16359" spans="1:8" x14ac:dyDescent="0.2">
      <c r="A16359">
        <v>2012</v>
      </c>
      <c r="B16359" t="s">
        <v>114</v>
      </c>
      <c r="C16359" t="s">
        <v>3</v>
      </c>
      <c r="D16359">
        <v>2693</v>
      </c>
      <c r="E16359">
        <v>704463</v>
      </c>
      <c r="F16359">
        <v>0.9598765516207709</v>
      </c>
      <c r="G16359">
        <v>658</v>
      </c>
      <c r="H16359">
        <v>631.59877096646721</v>
      </c>
    </row>
    <row r="16360" spans="1:8" x14ac:dyDescent="0.2">
      <c r="A16360">
        <v>2013</v>
      </c>
      <c r="B16360" t="s">
        <v>114</v>
      </c>
      <c r="C16360" t="s">
        <v>3</v>
      </c>
      <c r="D16360">
        <v>5798</v>
      </c>
      <c r="E16360">
        <v>773414</v>
      </c>
      <c r="F16360">
        <v>1.0538267634996117</v>
      </c>
      <c r="G16360">
        <v>658</v>
      </c>
      <c r="H16360">
        <v>693.41801038274446</v>
      </c>
    </row>
    <row r="16361" spans="1:8" x14ac:dyDescent="0.2">
      <c r="A16361">
        <v>2014</v>
      </c>
      <c r="B16361" t="s">
        <v>114</v>
      </c>
      <c r="C16361" t="s">
        <v>3</v>
      </c>
      <c r="D16361">
        <v>3477</v>
      </c>
      <c r="E16361">
        <v>739517</v>
      </c>
      <c r="F16361">
        <v>1.0076399013503019</v>
      </c>
      <c r="G16361">
        <v>658</v>
      </c>
      <c r="H16361">
        <v>663.02705508849863</v>
      </c>
    </row>
    <row r="16362" spans="1:8" x14ac:dyDescent="0.2">
      <c r="A16362">
        <v>2015</v>
      </c>
      <c r="B16362" t="s">
        <v>114</v>
      </c>
      <c r="C16362" t="s">
        <v>3</v>
      </c>
      <c r="D16362">
        <v>3808</v>
      </c>
      <c r="E16362">
        <v>761080</v>
      </c>
      <c r="F16362">
        <v>1.0370208881197966</v>
      </c>
      <c r="G16362">
        <v>658</v>
      </c>
      <c r="H16362">
        <v>682.35974438282619</v>
      </c>
    </row>
    <row r="16363" spans="1:8" x14ac:dyDescent="0.2">
      <c r="A16363">
        <v>2016</v>
      </c>
      <c r="B16363" t="s">
        <v>114</v>
      </c>
      <c r="C16363" t="s">
        <v>3</v>
      </c>
      <c r="D16363">
        <v>3749</v>
      </c>
      <c r="E16363">
        <v>743073</v>
      </c>
      <c r="F16363">
        <v>1.0124851821067979</v>
      </c>
      <c r="G16363">
        <v>658</v>
      </c>
      <c r="H16363">
        <v>666.21524982627307</v>
      </c>
    </row>
    <row r="16364" spans="1:8" x14ac:dyDescent="0.2">
      <c r="A16364">
        <v>2017</v>
      </c>
      <c r="B16364" t="s">
        <v>114</v>
      </c>
      <c r="C16364" t="s">
        <v>3</v>
      </c>
      <c r="D16364">
        <v>4689</v>
      </c>
      <c r="E16364">
        <v>768023</v>
      </c>
      <c r="F16364">
        <v>1.0464811761660149</v>
      </c>
      <c r="G16364">
        <v>658</v>
      </c>
      <c r="H16364">
        <v>688.58461391723779</v>
      </c>
    </row>
    <row r="16365" spans="1:8" x14ac:dyDescent="0.2">
      <c r="A16365">
        <v>2018</v>
      </c>
      <c r="B16365" t="s">
        <v>114</v>
      </c>
      <c r="C16365" t="s">
        <v>3</v>
      </c>
      <c r="D16365">
        <v>4625</v>
      </c>
      <c r="E16365">
        <v>794405</v>
      </c>
      <c r="F16365">
        <v>1.0824283631507952</v>
      </c>
      <c r="G16365">
        <v>658</v>
      </c>
      <c r="H16365">
        <v>712.23786295322327</v>
      </c>
    </row>
    <row r="16366" spans="1:8" x14ac:dyDescent="0.2">
      <c r="A16366">
        <v>2019</v>
      </c>
      <c r="B16366" t="s">
        <v>114</v>
      </c>
      <c r="C16366" t="s">
        <v>3</v>
      </c>
      <c r="D16366">
        <v>4969</v>
      </c>
      <c r="E16366">
        <v>797148</v>
      </c>
      <c r="F16366">
        <v>1.0861658786499706</v>
      </c>
      <c r="G16366">
        <v>658</v>
      </c>
      <c r="H16366">
        <v>714.69714815168061</v>
      </c>
    </row>
    <row r="16367" spans="1:8" x14ac:dyDescent="0.2">
      <c r="A16367">
        <v>2020</v>
      </c>
      <c r="B16367" t="s">
        <v>114</v>
      </c>
      <c r="C16367" t="s">
        <v>3</v>
      </c>
      <c r="D16367">
        <v>6700</v>
      </c>
      <c r="E16367">
        <v>857696</v>
      </c>
      <c r="F16367">
        <v>1.1686664577400498</v>
      </c>
      <c r="G16367">
        <v>658</v>
      </c>
      <c r="H16367">
        <v>768.98252919295282</v>
      </c>
    </row>
    <row r="16368" spans="1:8" x14ac:dyDescent="0.2">
      <c r="A16368">
        <v>2021</v>
      </c>
      <c r="B16368" t="s">
        <v>114</v>
      </c>
      <c r="C16368" t="s">
        <v>3</v>
      </c>
      <c r="D16368">
        <v>3376</v>
      </c>
      <c r="E16368">
        <v>823401</v>
      </c>
      <c r="F16368">
        <v>1.1219372947636632</v>
      </c>
      <c r="G16368">
        <v>658</v>
      </c>
      <c r="H16368">
        <v>738.23473995449035</v>
      </c>
    </row>
    <row r="16369" spans="1:8" x14ac:dyDescent="0.2">
      <c r="A16369">
        <v>2022</v>
      </c>
      <c r="B16369" t="s">
        <v>114</v>
      </c>
      <c r="C16369" t="s">
        <v>3</v>
      </c>
      <c r="D16369">
        <v>4749</v>
      </c>
      <c r="E16369">
        <v>828453</v>
      </c>
      <c r="F16369">
        <v>1.1288209725988201</v>
      </c>
      <c r="G16369">
        <v>658</v>
      </c>
      <c r="H16369">
        <v>742.76419997002358</v>
      </c>
    </row>
    <row r="16370" spans="1:8" x14ac:dyDescent="0.2">
      <c r="A16370">
        <v>2023</v>
      </c>
      <c r="B16370" t="s">
        <v>114</v>
      </c>
      <c r="C16370" t="s">
        <v>3</v>
      </c>
      <c r="D16370">
        <v>5839</v>
      </c>
      <c r="E16370">
        <v>835829</v>
      </c>
      <c r="F16370">
        <v>1.1388712512433405</v>
      </c>
      <c r="G16370">
        <v>658</v>
      </c>
      <c r="H16370">
        <v>749.37728331811809</v>
      </c>
    </row>
    <row r="16371" spans="1:8" x14ac:dyDescent="0.2">
      <c r="A16371">
        <v>2000</v>
      </c>
      <c r="B16371" t="s">
        <v>114</v>
      </c>
      <c r="C16371" t="s">
        <v>4</v>
      </c>
      <c r="D16371">
        <v>1805</v>
      </c>
      <c r="E16371">
        <v>1549566</v>
      </c>
      <c r="F16371">
        <v>1</v>
      </c>
      <c r="G16371">
        <v>1805</v>
      </c>
      <c r="H16371">
        <v>1805</v>
      </c>
    </row>
    <row r="16372" spans="1:8" x14ac:dyDescent="0.2">
      <c r="A16372">
        <v>2001</v>
      </c>
      <c r="B16372" t="s">
        <v>114</v>
      </c>
      <c r="C16372" t="s">
        <v>4</v>
      </c>
      <c r="D16372">
        <v>1533</v>
      </c>
      <c r="E16372">
        <v>1763520</v>
      </c>
      <c r="F16372">
        <v>1.1380734992894785</v>
      </c>
      <c r="G16372">
        <v>1805</v>
      </c>
      <c r="H16372">
        <v>2054.222666217509</v>
      </c>
    </row>
    <row r="16373" spans="1:8" x14ac:dyDescent="0.2">
      <c r="A16373">
        <v>2002</v>
      </c>
      <c r="B16373" t="s">
        <v>114</v>
      </c>
      <c r="C16373" t="s">
        <v>4</v>
      </c>
      <c r="D16373">
        <v>1518</v>
      </c>
      <c r="E16373">
        <v>1868274</v>
      </c>
      <c r="F16373">
        <v>1.2056756536991649</v>
      </c>
      <c r="G16373">
        <v>1805</v>
      </c>
      <c r="H16373">
        <v>2176.2445549269924</v>
      </c>
    </row>
    <row r="16374" spans="1:8" x14ac:dyDescent="0.2">
      <c r="A16374">
        <v>2003</v>
      </c>
      <c r="B16374" t="s">
        <v>114</v>
      </c>
      <c r="C16374" t="s">
        <v>4</v>
      </c>
      <c r="D16374">
        <v>921</v>
      </c>
      <c r="E16374">
        <v>1970236</v>
      </c>
      <c r="F16374">
        <v>1.2714760132837195</v>
      </c>
      <c r="G16374">
        <v>1805</v>
      </c>
      <c r="H16374">
        <v>2295.0142039771135</v>
      </c>
    </row>
    <row r="16375" spans="1:8" x14ac:dyDescent="0.2">
      <c r="A16375">
        <v>2004</v>
      </c>
      <c r="B16375" t="s">
        <v>114</v>
      </c>
      <c r="C16375" t="s">
        <v>4</v>
      </c>
      <c r="D16375">
        <v>2520</v>
      </c>
      <c r="E16375">
        <v>2025789</v>
      </c>
      <c r="F16375">
        <v>1.3073266966363486</v>
      </c>
      <c r="G16375">
        <v>1805</v>
      </c>
      <c r="H16375">
        <v>2359.7246874286093</v>
      </c>
    </row>
    <row r="16376" spans="1:8" x14ac:dyDescent="0.2">
      <c r="A16376">
        <v>2005</v>
      </c>
      <c r="B16376" t="s">
        <v>114</v>
      </c>
      <c r="C16376" t="s">
        <v>4</v>
      </c>
      <c r="D16376">
        <v>2327</v>
      </c>
      <c r="E16376">
        <v>2062022</v>
      </c>
      <c r="F16376">
        <v>1.3307093728179373</v>
      </c>
      <c r="G16376">
        <v>1805</v>
      </c>
      <c r="H16376">
        <v>2401.9304179363767</v>
      </c>
    </row>
    <row r="16377" spans="1:8" x14ac:dyDescent="0.2">
      <c r="A16377">
        <v>2006</v>
      </c>
      <c r="B16377" t="s">
        <v>114</v>
      </c>
      <c r="C16377" t="s">
        <v>4</v>
      </c>
      <c r="D16377">
        <v>2289</v>
      </c>
      <c r="E16377">
        <v>2226606</v>
      </c>
      <c r="F16377">
        <v>1.4369223382547114</v>
      </c>
      <c r="G16377">
        <v>1805</v>
      </c>
      <c r="H16377">
        <v>2593.6448205497541</v>
      </c>
    </row>
    <row r="16378" spans="1:8" x14ac:dyDescent="0.2">
      <c r="A16378">
        <v>2007</v>
      </c>
      <c r="B16378" t="s">
        <v>114</v>
      </c>
      <c r="C16378" t="s">
        <v>4</v>
      </c>
      <c r="D16378">
        <v>3936</v>
      </c>
      <c r="E16378">
        <v>2223631</v>
      </c>
      <c r="F16378">
        <v>1.4350024458461272</v>
      </c>
      <c r="G16378">
        <v>1805</v>
      </c>
      <c r="H16378">
        <v>2590.1794147522596</v>
      </c>
    </row>
    <row r="16379" spans="1:8" x14ac:dyDescent="0.2">
      <c r="A16379">
        <v>2008</v>
      </c>
      <c r="B16379" t="s">
        <v>114</v>
      </c>
      <c r="C16379" t="s">
        <v>4</v>
      </c>
      <c r="D16379">
        <v>2778</v>
      </c>
      <c r="E16379">
        <v>2239807</v>
      </c>
      <c r="F16379">
        <v>1.445441497812936</v>
      </c>
      <c r="G16379">
        <v>1805</v>
      </c>
      <c r="H16379">
        <v>2609.0219035523496</v>
      </c>
    </row>
    <row r="16380" spans="1:8" x14ac:dyDescent="0.2">
      <c r="A16380">
        <v>2009</v>
      </c>
      <c r="B16380" t="s">
        <v>114</v>
      </c>
      <c r="C16380" t="s">
        <v>4</v>
      </c>
      <c r="D16380">
        <v>4231</v>
      </c>
      <c r="E16380">
        <v>2363195</v>
      </c>
      <c r="F16380">
        <v>1.5250689547912124</v>
      </c>
      <c r="G16380">
        <v>1805</v>
      </c>
      <c r="H16380">
        <v>2752.7494633981382</v>
      </c>
    </row>
    <row r="16381" spans="1:8" x14ac:dyDescent="0.2">
      <c r="A16381">
        <v>2010</v>
      </c>
      <c r="B16381" t="s">
        <v>114</v>
      </c>
      <c r="C16381" t="s">
        <v>4</v>
      </c>
      <c r="D16381">
        <v>2103</v>
      </c>
      <c r="E16381">
        <v>2458397</v>
      </c>
      <c r="F16381">
        <v>1.5865068025498752</v>
      </c>
      <c r="G16381">
        <v>1805</v>
      </c>
      <c r="H16381">
        <v>2863.6447786025246</v>
      </c>
    </row>
    <row r="16382" spans="1:8" x14ac:dyDescent="0.2">
      <c r="A16382">
        <v>2011</v>
      </c>
      <c r="B16382" t="s">
        <v>114</v>
      </c>
      <c r="C16382" t="s">
        <v>4</v>
      </c>
      <c r="D16382">
        <v>4492</v>
      </c>
      <c r="E16382">
        <v>2586191</v>
      </c>
      <c r="F16382">
        <v>1.6689776363188145</v>
      </c>
      <c r="G16382">
        <v>1805</v>
      </c>
      <c r="H16382">
        <v>3012.5046335554603</v>
      </c>
    </row>
    <row r="16383" spans="1:8" x14ac:dyDescent="0.2">
      <c r="A16383">
        <v>2012</v>
      </c>
      <c r="B16383" t="s">
        <v>114</v>
      </c>
      <c r="C16383" t="s">
        <v>4</v>
      </c>
      <c r="D16383">
        <v>2988</v>
      </c>
      <c r="E16383">
        <v>2590366</v>
      </c>
      <c r="F16383">
        <v>1.6716719391106929</v>
      </c>
      <c r="G16383">
        <v>1805</v>
      </c>
      <c r="H16383">
        <v>3017.3678500948008</v>
      </c>
    </row>
    <row r="16384" spans="1:8" x14ac:dyDescent="0.2">
      <c r="A16384">
        <v>2013</v>
      </c>
      <c r="B16384" t="s">
        <v>114</v>
      </c>
      <c r="C16384" t="s">
        <v>4</v>
      </c>
      <c r="D16384">
        <v>4524</v>
      </c>
      <c r="E16384">
        <v>2715514</v>
      </c>
      <c r="F16384">
        <v>1.7524351979844679</v>
      </c>
      <c r="G16384">
        <v>1805</v>
      </c>
      <c r="H16384">
        <v>3163.1455323619643</v>
      </c>
    </row>
    <row r="16385" spans="1:8" x14ac:dyDescent="0.2">
      <c r="A16385">
        <v>2014</v>
      </c>
      <c r="B16385" t="s">
        <v>114</v>
      </c>
      <c r="C16385" t="s">
        <v>4</v>
      </c>
      <c r="D16385">
        <v>4727</v>
      </c>
      <c r="E16385">
        <v>2818610</v>
      </c>
      <c r="F16385">
        <v>1.8189673753812359</v>
      </c>
      <c r="G16385">
        <v>1805</v>
      </c>
      <c r="H16385">
        <v>3283.236112563131</v>
      </c>
    </row>
    <row r="16386" spans="1:8" x14ac:dyDescent="0.2">
      <c r="A16386">
        <v>2015</v>
      </c>
      <c r="B16386" t="s">
        <v>114</v>
      </c>
      <c r="C16386" t="s">
        <v>4</v>
      </c>
      <c r="D16386">
        <v>4701</v>
      </c>
      <c r="E16386">
        <v>2934890</v>
      </c>
      <c r="F16386">
        <v>1.894007741522465</v>
      </c>
      <c r="G16386">
        <v>1805</v>
      </c>
      <c r="H16386">
        <v>3418.6839734480491</v>
      </c>
    </row>
    <row r="16387" spans="1:8" x14ac:dyDescent="0.2">
      <c r="A16387">
        <v>2016</v>
      </c>
      <c r="B16387" t="s">
        <v>114</v>
      </c>
      <c r="C16387" t="s">
        <v>4</v>
      </c>
      <c r="D16387">
        <v>4986</v>
      </c>
      <c r="E16387">
        <v>2959310</v>
      </c>
      <c r="F16387">
        <v>1.9097669928225065</v>
      </c>
      <c r="G16387">
        <v>1805</v>
      </c>
      <c r="H16387">
        <v>3447.1294220446243</v>
      </c>
    </row>
    <row r="16388" spans="1:8" x14ac:dyDescent="0.2">
      <c r="A16388">
        <v>2017</v>
      </c>
      <c r="B16388" t="s">
        <v>114</v>
      </c>
      <c r="C16388" t="s">
        <v>4</v>
      </c>
      <c r="D16388">
        <v>5226</v>
      </c>
      <c r="E16388">
        <v>3134231</v>
      </c>
      <c r="F16388">
        <v>2.0226508583693756</v>
      </c>
      <c r="G16388">
        <v>1805</v>
      </c>
      <c r="H16388">
        <v>3650.8847993567229</v>
      </c>
    </row>
    <row r="16389" spans="1:8" x14ac:dyDescent="0.2">
      <c r="A16389">
        <v>2018</v>
      </c>
      <c r="B16389" t="s">
        <v>114</v>
      </c>
      <c r="C16389" t="s">
        <v>4</v>
      </c>
      <c r="D16389">
        <v>5293</v>
      </c>
      <c r="E16389">
        <v>3197990</v>
      </c>
      <c r="F16389">
        <v>2.0637972180597663</v>
      </c>
      <c r="G16389">
        <v>1805</v>
      </c>
      <c r="H16389">
        <v>3725.1539785978784</v>
      </c>
    </row>
    <row r="16390" spans="1:8" x14ac:dyDescent="0.2">
      <c r="A16390">
        <v>2019</v>
      </c>
      <c r="B16390" t="s">
        <v>114</v>
      </c>
      <c r="C16390" t="s">
        <v>4</v>
      </c>
      <c r="D16390">
        <v>5756</v>
      </c>
      <c r="E16390">
        <v>3225036</v>
      </c>
      <c r="F16390">
        <v>2.0812511374152503</v>
      </c>
      <c r="G16390">
        <v>1805</v>
      </c>
      <c r="H16390">
        <v>3756.6583030345269</v>
      </c>
    </row>
    <row r="16391" spans="1:8" x14ac:dyDescent="0.2">
      <c r="A16391">
        <v>2020</v>
      </c>
      <c r="B16391" t="s">
        <v>114</v>
      </c>
      <c r="C16391" t="s">
        <v>4</v>
      </c>
      <c r="D16391">
        <v>5179</v>
      </c>
      <c r="E16391">
        <v>3230814</v>
      </c>
      <c r="F16391">
        <v>2.0849799234108133</v>
      </c>
      <c r="G16391">
        <v>1805</v>
      </c>
      <c r="H16391">
        <v>3763.3887617565179</v>
      </c>
    </row>
    <row r="16392" spans="1:8" x14ac:dyDescent="0.2">
      <c r="A16392">
        <v>2021</v>
      </c>
      <c r="B16392" t="s">
        <v>114</v>
      </c>
      <c r="C16392" t="s">
        <v>4</v>
      </c>
      <c r="D16392">
        <v>5543</v>
      </c>
      <c r="E16392">
        <v>3250215</v>
      </c>
      <c r="F16392">
        <v>2.0975002032827255</v>
      </c>
      <c r="G16392">
        <v>1805</v>
      </c>
      <c r="H16392">
        <v>3785.9878669253194</v>
      </c>
    </row>
    <row r="16393" spans="1:8" x14ac:dyDescent="0.2">
      <c r="A16393">
        <v>2022</v>
      </c>
      <c r="B16393" t="s">
        <v>114</v>
      </c>
      <c r="C16393" t="s">
        <v>4</v>
      </c>
      <c r="D16393">
        <v>3504</v>
      </c>
      <c r="E16393">
        <v>3311684</v>
      </c>
      <c r="F16393">
        <v>2.1371687298249959</v>
      </c>
      <c r="G16393">
        <v>1805</v>
      </c>
      <c r="H16393">
        <v>3857.5895573341177</v>
      </c>
    </row>
    <row r="16394" spans="1:8" x14ac:dyDescent="0.2">
      <c r="A16394">
        <v>2023</v>
      </c>
      <c r="B16394" t="s">
        <v>114</v>
      </c>
      <c r="C16394" t="s">
        <v>4</v>
      </c>
      <c r="D16394">
        <v>4464</v>
      </c>
      <c r="E16394">
        <v>3334124</v>
      </c>
      <c r="F16394">
        <v>2.151650203992602</v>
      </c>
      <c r="G16394">
        <v>1805</v>
      </c>
      <c r="H16394">
        <v>3883.7286182066464</v>
      </c>
    </row>
    <row r="16395" spans="1:8" x14ac:dyDescent="0.2">
      <c r="A16395">
        <v>2000</v>
      </c>
      <c r="B16395" t="s">
        <v>114</v>
      </c>
      <c r="C16395" t="s">
        <v>5</v>
      </c>
      <c r="D16395">
        <v>1287</v>
      </c>
      <c r="E16395">
        <v>975710</v>
      </c>
      <c r="F16395">
        <v>1</v>
      </c>
      <c r="G16395">
        <v>1287</v>
      </c>
      <c r="H16395">
        <v>1287</v>
      </c>
    </row>
    <row r="16396" spans="1:8" x14ac:dyDescent="0.2">
      <c r="A16396">
        <v>2001</v>
      </c>
      <c r="B16396" t="s">
        <v>114</v>
      </c>
      <c r="C16396" t="s">
        <v>5</v>
      </c>
      <c r="D16396">
        <v>149</v>
      </c>
      <c r="E16396">
        <v>1038118</v>
      </c>
      <c r="F16396">
        <v>1.0639616279427289</v>
      </c>
      <c r="G16396">
        <v>1287</v>
      </c>
      <c r="H16396">
        <v>1369.318615162292</v>
      </c>
    </row>
    <row r="16397" spans="1:8" x14ac:dyDescent="0.2">
      <c r="A16397">
        <v>2002</v>
      </c>
      <c r="B16397" t="s">
        <v>114</v>
      </c>
      <c r="C16397" t="s">
        <v>5</v>
      </c>
      <c r="D16397">
        <v>806</v>
      </c>
      <c r="E16397">
        <v>1076949</v>
      </c>
      <c r="F16397">
        <v>1.1037593137305142</v>
      </c>
      <c r="G16397">
        <v>1287</v>
      </c>
      <c r="H16397">
        <v>1420.5382367711718</v>
      </c>
    </row>
    <row r="16398" spans="1:8" x14ac:dyDescent="0.2">
      <c r="A16398">
        <v>2003</v>
      </c>
      <c r="B16398" t="s">
        <v>114</v>
      </c>
      <c r="C16398" t="s">
        <v>5</v>
      </c>
      <c r="D16398">
        <v>806</v>
      </c>
      <c r="E16398">
        <v>1083372</v>
      </c>
      <c r="F16398">
        <v>1.1103422123376823</v>
      </c>
      <c r="G16398">
        <v>1287</v>
      </c>
      <c r="H16398">
        <v>1429.010427278597</v>
      </c>
    </row>
    <row r="16399" spans="1:8" x14ac:dyDescent="0.2">
      <c r="A16399">
        <v>2004</v>
      </c>
      <c r="B16399" t="s">
        <v>114</v>
      </c>
      <c r="C16399" t="s">
        <v>5</v>
      </c>
      <c r="D16399">
        <v>504</v>
      </c>
      <c r="E16399">
        <v>1124334</v>
      </c>
      <c r="F16399">
        <v>1.1523239487142696</v>
      </c>
      <c r="G16399">
        <v>1287</v>
      </c>
      <c r="H16399">
        <v>1483.0409219952649</v>
      </c>
    </row>
    <row r="16400" spans="1:8" x14ac:dyDescent="0.2">
      <c r="A16400">
        <v>2005</v>
      </c>
      <c r="B16400" t="s">
        <v>114</v>
      </c>
      <c r="C16400" t="s">
        <v>5</v>
      </c>
      <c r="D16400">
        <v>714</v>
      </c>
      <c r="E16400">
        <v>1114530</v>
      </c>
      <c r="F16400">
        <v>1.1422758811532114</v>
      </c>
      <c r="G16400">
        <v>1287</v>
      </c>
      <c r="H16400">
        <v>1470.1090590441831</v>
      </c>
    </row>
    <row r="16401" spans="1:8" x14ac:dyDescent="0.2">
      <c r="A16401">
        <v>2006</v>
      </c>
      <c r="B16401" t="s">
        <v>114</v>
      </c>
      <c r="C16401" t="s">
        <v>5</v>
      </c>
      <c r="D16401">
        <v>255</v>
      </c>
      <c r="E16401">
        <v>1110744</v>
      </c>
      <c r="F16401">
        <v>1.138395629849033</v>
      </c>
      <c r="G16401">
        <v>1287</v>
      </c>
      <c r="H16401">
        <v>1465.1151756157055</v>
      </c>
    </row>
    <row r="16402" spans="1:8" x14ac:dyDescent="0.2">
      <c r="A16402">
        <v>2007</v>
      </c>
      <c r="B16402" t="s">
        <v>114</v>
      </c>
      <c r="C16402" t="s">
        <v>5</v>
      </c>
      <c r="D16402">
        <v>935</v>
      </c>
      <c r="E16402">
        <v>1136229</v>
      </c>
      <c r="F16402">
        <v>1.1645150710764469</v>
      </c>
      <c r="G16402">
        <v>1287</v>
      </c>
      <c r="H16402">
        <v>1498.7308964753872</v>
      </c>
    </row>
    <row r="16403" spans="1:8" x14ac:dyDescent="0.2">
      <c r="A16403">
        <v>2008</v>
      </c>
      <c r="B16403" t="s">
        <v>114</v>
      </c>
      <c r="C16403" t="s">
        <v>5</v>
      </c>
      <c r="D16403">
        <v>445</v>
      </c>
      <c r="E16403">
        <v>1154397</v>
      </c>
      <c r="F16403">
        <v>1.1831353578419816</v>
      </c>
      <c r="G16403">
        <v>1287</v>
      </c>
      <c r="H16403">
        <v>1522.6952055426304</v>
      </c>
    </row>
    <row r="16404" spans="1:8" x14ac:dyDescent="0.2">
      <c r="A16404">
        <v>2009</v>
      </c>
      <c r="B16404" t="s">
        <v>114</v>
      </c>
      <c r="C16404" t="s">
        <v>5</v>
      </c>
      <c r="D16404">
        <v>723</v>
      </c>
      <c r="E16404">
        <v>1146650</v>
      </c>
      <c r="F16404">
        <v>1.1751954986625124</v>
      </c>
      <c r="G16404">
        <v>1287</v>
      </c>
      <c r="H16404">
        <v>1512.4766067786534</v>
      </c>
    </row>
    <row r="16405" spans="1:8" x14ac:dyDescent="0.2">
      <c r="A16405">
        <v>2010</v>
      </c>
      <c r="B16405" t="s">
        <v>114</v>
      </c>
      <c r="C16405" t="s">
        <v>5</v>
      </c>
      <c r="D16405">
        <v>1404</v>
      </c>
      <c r="E16405">
        <v>1226966</v>
      </c>
      <c r="F16405">
        <v>1.2575109407508378</v>
      </c>
      <c r="G16405">
        <v>1287</v>
      </c>
      <c r="H16405">
        <v>1618.4165807463282</v>
      </c>
    </row>
    <row r="16406" spans="1:8" x14ac:dyDescent="0.2">
      <c r="A16406">
        <v>2011</v>
      </c>
      <c r="B16406" t="s">
        <v>114</v>
      </c>
      <c r="C16406" t="s">
        <v>5</v>
      </c>
      <c r="D16406">
        <v>717</v>
      </c>
      <c r="E16406">
        <v>1203508</v>
      </c>
      <c r="F16406">
        <v>1.2334689610642506</v>
      </c>
      <c r="G16406">
        <v>1287</v>
      </c>
      <c r="H16406">
        <v>1587.4745528896906</v>
      </c>
    </row>
    <row r="16407" spans="1:8" x14ac:dyDescent="0.2">
      <c r="A16407">
        <v>2012</v>
      </c>
      <c r="B16407" t="s">
        <v>114</v>
      </c>
      <c r="C16407" t="s">
        <v>5</v>
      </c>
      <c r="D16407">
        <v>1760</v>
      </c>
      <c r="E16407">
        <v>1278065</v>
      </c>
      <c r="F16407">
        <v>1.3098820346209428</v>
      </c>
      <c r="G16407">
        <v>1287</v>
      </c>
      <c r="H16407">
        <v>1685.8181785571533</v>
      </c>
    </row>
    <row r="16408" spans="1:8" x14ac:dyDescent="0.2">
      <c r="A16408">
        <v>2013</v>
      </c>
      <c r="B16408" t="s">
        <v>114</v>
      </c>
      <c r="C16408" t="s">
        <v>5</v>
      </c>
      <c r="D16408">
        <v>1640</v>
      </c>
      <c r="E16408">
        <v>1334969</v>
      </c>
      <c r="F16408">
        <v>1.3682026421785161</v>
      </c>
      <c r="G16408">
        <v>1287</v>
      </c>
      <c r="H16408">
        <v>1760.8768004837502</v>
      </c>
    </row>
    <row r="16409" spans="1:8" x14ac:dyDescent="0.2">
      <c r="A16409">
        <v>2014</v>
      </c>
      <c r="B16409" t="s">
        <v>114</v>
      </c>
      <c r="C16409" t="s">
        <v>5</v>
      </c>
      <c r="D16409">
        <v>1022</v>
      </c>
      <c r="E16409">
        <v>1347880</v>
      </c>
      <c r="F16409">
        <v>1.3814350575478369</v>
      </c>
      <c r="G16409">
        <v>1287</v>
      </c>
      <c r="H16409">
        <v>1777.9069190640662</v>
      </c>
    </row>
    <row r="16410" spans="1:8" x14ac:dyDescent="0.2">
      <c r="A16410">
        <v>2015</v>
      </c>
      <c r="B16410" t="s">
        <v>114</v>
      </c>
      <c r="C16410" t="s">
        <v>5</v>
      </c>
      <c r="D16410">
        <v>1684</v>
      </c>
      <c r="E16410">
        <v>1417317</v>
      </c>
      <c r="F16410">
        <v>1.4526006702811287</v>
      </c>
      <c r="G16410">
        <v>1287</v>
      </c>
      <c r="H16410">
        <v>1869.4970626518127</v>
      </c>
    </row>
    <row r="16411" spans="1:8" x14ac:dyDescent="0.2">
      <c r="A16411">
        <v>2016</v>
      </c>
      <c r="B16411" t="s">
        <v>114</v>
      </c>
      <c r="C16411" t="s">
        <v>5</v>
      </c>
      <c r="D16411">
        <v>779</v>
      </c>
      <c r="E16411">
        <v>1479227</v>
      </c>
      <c r="F16411">
        <v>1.5160519006672064</v>
      </c>
      <c r="G16411">
        <v>1287</v>
      </c>
      <c r="H16411">
        <v>1951.1587961586947</v>
      </c>
    </row>
    <row r="16412" spans="1:8" x14ac:dyDescent="0.2">
      <c r="A16412">
        <v>2017</v>
      </c>
      <c r="B16412" t="s">
        <v>114</v>
      </c>
      <c r="C16412" t="s">
        <v>5</v>
      </c>
      <c r="D16412">
        <v>1724</v>
      </c>
      <c r="E16412">
        <v>1485146</v>
      </c>
      <c r="F16412">
        <v>1.5221182523495711</v>
      </c>
      <c r="G16412">
        <v>1287</v>
      </c>
      <c r="H16412">
        <v>1958.966190773898</v>
      </c>
    </row>
    <row r="16413" spans="1:8" x14ac:dyDescent="0.2">
      <c r="A16413">
        <v>2018</v>
      </c>
      <c r="B16413" t="s">
        <v>114</v>
      </c>
      <c r="C16413" t="s">
        <v>5</v>
      </c>
      <c r="D16413">
        <v>3254</v>
      </c>
      <c r="E16413">
        <v>1596732</v>
      </c>
      <c r="F16413">
        <v>1.6364821514589376</v>
      </c>
      <c r="G16413">
        <v>1287</v>
      </c>
      <c r="H16413">
        <v>2106.1525289276528</v>
      </c>
    </row>
    <row r="16414" spans="1:8" x14ac:dyDescent="0.2">
      <c r="A16414">
        <v>2019</v>
      </c>
      <c r="B16414" t="s">
        <v>114</v>
      </c>
      <c r="C16414" t="s">
        <v>5</v>
      </c>
      <c r="D16414">
        <v>3300</v>
      </c>
      <c r="E16414">
        <v>1656326</v>
      </c>
      <c r="F16414">
        <v>1.6975597257381805</v>
      </c>
      <c r="G16414">
        <v>1287</v>
      </c>
      <c r="H16414">
        <v>2184.7593670250385</v>
      </c>
    </row>
    <row r="16415" spans="1:8" x14ac:dyDescent="0.2">
      <c r="A16415">
        <v>2020</v>
      </c>
      <c r="B16415" t="s">
        <v>114</v>
      </c>
      <c r="C16415" t="s">
        <v>5</v>
      </c>
      <c r="D16415">
        <v>1421</v>
      </c>
      <c r="E16415">
        <v>1717512</v>
      </c>
      <c r="F16415">
        <v>1.7602689323671992</v>
      </c>
      <c r="G16415">
        <v>1287</v>
      </c>
      <c r="H16415">
        <v>2265.4661159565853</v>
      </c>
    </row>
    <row r="16416" spans="1:8" x14ac:dyDescent="0.2">
      <c r="A16416">
        <v>2021</v>
      </c>
      <c r="B16416" t="s">
        <v>114</v>
      </c>
      <c r="C16416" t="s">
        <v>5</v>
      </c>
      <c r="D16416">
        <v>1114</v>
      </c>
      <c r="E16416">
        <v>1712437</v>
      </c>
      <c r="F16416">
        <v>1.7550675918049421</v>
      </c>
      <c r="G16416">
        <v>1287</v>
      </c>
      <c r="H16416">
        <v>2258.7719906529605</v>
      </c>
    </row>
    <row r="16417" spans="1:8" x14ac:dyDescent="0.2">
      <c r="A16417">
        <v>2022</v>
      </c>
      <c r="B16417" t="s">
        <v>114</v>
      </c>
      <c r="C16417" t="s">
        <v>5</v>
      </c>
      <c r="D16417">
        <v>3293</v>
      </c>
      <c r="E16417">
        <v>1678965</v>
      </c>
      <c r="F16417">
        <v>1.7207623166719619</v>
      </c>
      <c r="G16417">
        <v>1287</v>
      </c>
      <c r="H16417">
        <v>2214.6211015568151</v>
      </c>
    </row>
    <row r="16418" spans="1:8" x14ac:dyDescent="0.2">
      <c r="A16418">
        <v>2023</v>
      </c>
      <c r="B16418" t="s">
        <v>114</v>
      </c>
      <c r="C16418" t="s">
        <v>5</v>
      </c>
      <c r="D16418">
        <v>2022</v>
      </c>
      <c r="E16418">
        <v>1668499</v>
      </c>
      <c r="F16418">
        <v>1.7100357688247532</v>
      </c>
      <c r="G16418">
        <v>1287</v>
      </c>
      <c r="H16418">
        <v>2200.8160344774574</v>
      </c>
    </row>
    <row r="16419" spans="1:8" x14ac:dyDescent="0.2">
      <c r="A16419">
        <v>2000</v>
      </c>
      <c r="B16419" t="s">
        <v>114</v>
      </c>
      <c r="C16419" t="s">
        <v>6</v>
      </c>
      <c r="D16419">
        <v>1180</v>
      </c>
      <c r="E16419">
        <v>360968</v>
      </c>
      <c r="F16419">
        <v>1</v>
      </c>
      <c r="G16419">
        <v>1180</v>
      </c>
      <c r="H16419">
        <v>1180</v>
      </c>
    </row>
    <row r="16420" spans="1:8" x14ac:dyDescent="0.2">
      <c r="A16420">
        <v>2001</v>
      </c>
      <c r="B16420" t="s">
        <v>114</v>
      </c>
      <c r="C16420" t="s">
        <v>6</v>
      </c>
      <c r="D16420">
        <v>1856</v>
      </c>
      <c r="E16420">
        <v>355232</v>
      </c>
      <c r="F16420">
        <v>0.98410939473859183</v>
      </c>
      <c r="G16420">
        <v>1180</v>
      </c>
      <c r="H16420">
        <v>1161.2490857915384</v>
      </c>
    </row>
    <row r="16421" spans="1:8" x14ac:dyDescent="0.2">
      <c r="A16421">
        <v>2002</v>
      </c>
      <c r="B16421" t="s">
        <v>114</v>
      </c>
      <c r="C16421" t="s">
        <v>6</v>
      </c>
      <c r="D16421">
        <v>2057</v>
      </c>
      <c r="E16421">
        <v>389666</v>
      </c>
      <c r="F16421">
        <v>1.0795028922231333</v>
      </c>
      <c r="G16421">
        <v>1180</v>
      </c>
      <c r="H16421">
        <v>1273.8134128232973</v>
      </c>
    </row>
    <row r="16422" spans="1:8" x14ac:dyDescent="0.2">
      <c r="A16422">
        <v>2003</v>
      </c>
      <c r="B16422" t="s">
        <v>114</v>
      </c>
      <c r="C16422" t="s">
        <v>6</v>
      </c>
      <c r="D16422">
        <v>1562</v>
      </c>
      <c r="E16422">
        <v>382587</v>
      </c>
      <c r="F16422">
        <v>1.0598917355555062</v>
      </c>
      <c r="G16422">
        <v>1180</v>
      </c>
      <c r="H16422">
        <v>1250.6722479554974</v>
      </c>
    </row>
    <row r="16423" spans="1:8" x14ac:dyDescent="0.2">
      <c r="A16423">
        <v>2004</v>
      </c>
      <c r="B16423" t="s">
        <v>114</v>
      </c>
      <c r="C16423" t="s">
        <v>6</v>
      </c>
      <c r="D16423">
        <v>2534</v>
      </c>
      <c r="E16423">
        <v>387278</v>
      </c>
      <c r="F16423">
        <v>1.0728873473548901</v>
      </c>
      <c r="G16423">
        <v>1180</v>
      </c>
      <c r="H16423">
        <v>1266.0070698787704</v>
      </c>
    </row>
    <row r="16424" spans="1:8" x14ac:dyDescent="0.2">
      <c r="A16424">
        <v>2005</v>
      </c>
      <c r="B16424" t="s">
        <v>114</v>
      </c>
      <c r="C16424" t="s">
        <v>6</v>
      </c>
      <c r="D16424">
        <v>2506</v>
      </c>
      <c r="E16424">
        <v>367541</v>
      </c>
      <c r="F16424">
        <v>1.0182093703596995</v>
      </c>
      <c r="G16424">
        <v>1180</v>
      </c>
      <c r="H16424">
        <v>1201.4870570244454</v>
      </c>
    </row>
    <row r="16425" spans="1:8" x14ac:dyDescent="0.2">
      <c r="A16425">
        <v>2006</v>
      </c>
      <c r="B16425" t="s">
        <v>114</v>
      </c>
      <c r="C16425" t="s">
        <v>6</v>
      </c>
      <c r="D16425">
        <v>1872</v>
      </c>
      <c r="E16425">
        <v>375257</v>
      </c>
      <c r="F16425">
        <v>1.0395852263912591</v>
      </c>
      <c r="G16425">
        <v>1180</v>
      </c>
      <c r="H16425">
        <v>1226.7105671416857</v>
      </c>
    </row>
    <row r="16426" spans="1:8" x14ac:dyDescent="0.2">
      <c r="A16426">
        <v>2007</v>
      </c>
      <c r="B16426" t="s">
        <v>114</v>
      </c>
      <c r="C16426" t="s">
        <v>6</v>
      </c>
      <c r="D16426">
        <v>1989</v>
      </c>
      <c r="E16426">
        <v>364041</v>
      </c>
      <c r="F16426">
        <v>1.0085132200084217</v>
      </c>
      <c r="G16426">
        <v>1180</v>
      </c>
      <c r="H16426">
        <v>1190.0455996099377</v>
      </c>
    </row>
    <row r="16427" spans="1:8" x14ac:dyDescent="0.2">
      <c r="A16427">
        <v>2008</v>
      </c>
      <c r="B16427" t="s">
        <v>114</v>
      </c>
      <c r="C16427" t="s">
        <v>6</v>
      </c>
      <c r="D16427">
        <v>2083</v>
      </c>
      <c r="E16427">
        <v>357008</v>
      </c>
      <c r="F16427">
        <v>0.98902949845969723</v>
      </c>
      <c r="G16427">
        <v>1180</v>
      </c>
      <c r="H16427">
        <v>1167.0548081824427</v>
      </c>
    </row>
    <row r="16428" spans="1:8" x14ac:dyDescent="0.2">
      <c r="A16428">
        <v>2009</v>
      </c>
      <c r="B16428" t="s">
        <v>114</v>
      </c>
      <c r="C16428" t="s">
        <v>6</v>
      </c>
      <c r="D16428">
        <v>2774</v>
      </c>
      <c r="E16428">
        <v>375454</v>
      </c>
      <c r="F16428">
        <v>1.0401309811396025</v>
      </c>
      <c r="G16428">
        <v>1180</v>
      </c>
      <c r="H16428">
        <v>1227.354557744731</v>
      </c>
    </row>
    <row r="16429" spans="1:8" x14ac:dyDescent="0.2">
      <c r="A16429">
        <v>2010</v>
      </c>
      <c r="B16429" t="s">
        <v>114</v>
      </c>
      <c r="C16429" t="s">
        <v>6</v>
      </c>
      <c r="D16429">
        <v>2982</v>
      </c>
      <c r="E16429">
        <v>385688</v>
      </c>
      <c r="F16429">
        <v>1.0684825247667382</v>
      </c>
      <c r="G16429">
        <v>1180</v>
      </c>
      <c r="H16429">
        <v>1260.8093792247512</v>
      </c>
    </row>
    <row r="16430" spans="1:8" x14ac:dyDescent="0.2">
      <c r="A16430">
        <v>2011</v>
      </c>
      <c r="B16430" t="s">
        <v>114</v>
      </c>
      <c r="C16430" t="s">
        <v>6</v>
      </c>
      <c r="D16430">
        <v>2909</v>
      </c>
      <c r="E16430">
        <v>391576</v>
      </c>
      <c r="F16430">
        <v>1.0847942199862592</v>
      </c>
      <c r="G16430">
        <v>1180</v>
      </c>
      <c r="H16430">
        <v>1280.0571795837859</v>
      </c>
    </row>
    <row r="16431" spans="1:8" x14ac:dyDescent="0.2">
      <c r="A16431">
        <v>2012</v>
      </c>
      <c r="B16431" t="s">
        <v>114</v>
      </c>
      <c r="C16431" t="s">
        <v>6</v>
      </c>
      <c r="D16431">
        <v>2761</v>
      </c>
      <c r="E16431">
        <v>379049</v>
      </c>
      <c r="F16431">
        <v>1.0500903127147005</v>
      </c>
      <c r="G16431">
        <v>1180</v>
      </c>
      <c r="H16431">
        <v>1239.1065690033467</v>
      </c>
    </row>
    <row r="16432" spans="1:8" x14ac:dyDescent="0.2">
      <c r="A16432">
        <v>2013</v>
      </c>
      <c r="B16432" t="s">
        <v>114</v>
      </c>
      <c r="C16432" t="s">
        <v>6</v>
      </c>
      <c r="D16432">
        <v>2708</v>
      </c>
      <c r="E16432">
        <v>385773</v>
      </c>
      <c r="F16432">
        <v>1.0687180027038408</v>
      </c>
      <c r="G16432">
        <v>1180</v>
      </c>
      <c r="H16432">
        <v>1261.087243190532</v>
      </c>
    </row>
    <row r="16433" spans="1:8" x14ac:dyDescent="0.2">
      <c r="A16433">
        <v>2014</v>
      </c>
      <c r="B16433" t="s">
        <v>114</v>
      </c>
      <c r="C16433" t="s">
        <v>6</v>
      </c>
      <c r="D16433">
        <v>2854</v>
      </c>
      <c r="E16433">
        <v>349497</v>
      </c>
      <c r="F16433">
        <v>0.96822155980585534</v>
      </c>
      <c r="G16433">
        <v>1180</v>
      </c>
      <c r="H16433">
        <v>1142.5014405709094</v>
      </c>
    </row>
    <row r="16434" spans="1:8" x14ac:dyDescent="0.2">
      <c r="A16434">
        <v>2015</v>
      </c>
      <c r="B16434" t="s">
        <v>114</v>
      </c>
      <c r="C16434" t="s">
        <v>6</v>
      </c>
      <c r="D16434">
        <v>1570</v>
      </c>
      <c r="E16434">
        <v>344846</v>
      </c>
      <c r="F16434">
        <v>0.95533676115334321</v>
      </c>
      <c r="G16434">
        <v>1180</v>
      </c>
      <c r="H16434">
        <v>1127.2973781609451</v>
      </c>
    </row>
    <row r="16435" spans="1:8" x14ac:dyDescent="0.2">
      <c r="A16435">
        <v>2016</v>
      </c>
      <c r="B16435" t="s">
        <v>114</v>
      </c>
      <c r="C16435" t="s">
        <v>6</v>
      </c>
      <c r="D16435">
        <v>2702</v>
      </c>
      <c r="E16435">
        <v>358989</v>
      </c>
      <c r="F16435">
        <v>0.99451751955852041</v>
      </c>
      <c r="G16435">
        <v>1180</v>
      </c>
      <c r="H16435">
        <v>1173.5306730790542</v>
      </c>
    </row>
    <row r="16436" spans="1:8" x14ac:dyDescent="0.2">
      <c r="A16436">
        <v>2017</v>
      </c>
      <c r="B16436" t="s">
        <v>114</v>
      </c>
      <c r="C16436" t="s">
        <v>6</v>
      </c>
      <c r="D16436">
        <v>2366</v>
      </c>
      <c r="E16436">
        <v>338119</v>
      </c>
      <c r="F16436">
        <v>0.93670076017818749</v>
      </c>
      <c r="G16436">
        <v>1180</v>
      </c>
      <c r="H16436">
        <v>1105.3068970102613</v>
      </c>
    </row>
    <row r="16437" spans="1:8" x14ac:dyDescent="0.2">
      <c r="A16437">
        <v>2018</v>
      </c>
      <c r="B16437" t="s">
        <v>114</v>
      </c>
      <c r="C16437" t="s">
        <v>6</v>
      </c>
      <c r="D16437">
        <v>2024</v>
      </c>
      <c r="E16437">
        <v>344990</v>
      </c>
      <c r="F16437">
        <v>0.95573568848208157</v>
      </c>
      <c r="G16437">
        <v>1180</v>
      </c>
      <c r="H16437">
        <v>1127.7681124088563</v>
      </c>
    </row>
    <row r="16438" spans="1:8" x14ac:dyDescent="0.2">
      <c r="A16438">
        <v>2019</v>
      </c>
      <c r="B16438" t="s">
        <v>114</v>
      </c>
      <c r="C16438" t="s">
        <v>6</v>
      </c>
      <c r="D16438">
        <v>3918</v>
      </c>
      <c r="E16438">
        <v>347441</v>
      </c>
      <c r="F16438">
        <v>0.96252576405664769</v>
      </c>
      <c r="G16438">
        <v>1180</v>
      </c>
      <c r="H16438">
        <v>1135.7804015868442</v>
      </c>
    </row>
    <row r="16439" spans="1:8" x14ac:dyDescent="0.2">
      <c r="A16439">
        <v>2020</v>
      </c>
      <c r="B16439" t="s">
        <v>114</v>
      </c>
      <c r="C16439" t="s">
        <v>6</v>
      </c>
      <c r="D16439">
        <v>4554</v>
      </c>
      <c r="E16439">
        <v>403600</v>
      </c>
      <c r="F16439">
        <v>1.1181046519359057</v>
      </c>
      <c r="G16439">
        <v>1180</v>
      </c>
      <c r="H16439">
        <v>1319.3634892843688</v>
      </c>
    </row>
    <row r="16440" spans="1:8" x14ac:dyDescent="0.2">
      <c r="A16440">
        <v>2021</v>
      </c>
      <c r="B16440" t="s">
        <v>114</v>
      </c>
      <c r="C16440" t="s">
        <v>6</v>
      </c>
      <c r="D16440">
        <v>2768</v>
      </c>
      <c r="E16440">
        <v>405295</v>
      </c>
      <c r="F16440">
        <v>1.1228003590345959</v>
      </c>
      <c r="G16440">
        <v>1180</v>
      </c>
      <c r="H16440">
        <v>1324.9044236608231</v>
      </c>
    </row>
    <row r="16441" spans="1:8" x14ac:dyDescent="0.2">
      <c r="A16441">
        <v>2022</v>
      </c>
      <c r="B16441" t="s">
        <v>114</v>
      </c>
      <c r="C16441" t="s">
        <v>6</v>
      </c>
      <c r="D16441">
        <v>2295</v>
      </c>
      <c r="E16441">
        <v>400662</v>
      </c>
      <c r="F16441">
        <v>1.109965426298176</v>
      </c>
      <c r="G16441">
        <v>1180</v>
      </c>
      <c r="H16441">
        <v>1309.7592030318476</v>
      </c>
    </row>
    <row r="16442" spans="1:8" x14ac:dyDescent="0.2">
      <c r="A16442">
        <v>2023</v>
      </c>
      <c r="B16442" t="s">
        <v>114</v>
      </c>
      <c r="C16442" t="s">
        <v>6</v>
      </c>
      <c r="D16442">
        <v>3675</v>
      </c>
      <c r="E16442">
        <v>409560</v>
      </c>
      <c r="F16442">
        <v>1.1346158108197957</v>
      </c>
      <c r="G16442">
        <v>1180</v>
      </c>
      <c r="H16442">
        <v>1338.8466567673588</v>
      </c>
    </row>
    <row r="16443" spans="1:8" x14ac:dyDescent="0.2">
      <c r="A16443">
        <v>2000</v>
      </c>
      <c r="B16443" t="s">
        <v>114</v>
      </c>
      <c r="C16443" t="s">
        <v>7</v>
      </c>
      <c r="D16443">
        <v>902</v>
      </c>
      <c r="E16443">
        <v>122003</v>
      </c>
      <c r="F16443">
        <v>1</v>
      </c>
      <c r="G16443">
        <v>902</v>
      </c>
      <c r="H16443">
        <v>902</v>
      </c>
    </row>
    <row r="16444" spans="1:8" x14ac:dyDescent="0.2">
      <c r="A16444">
        <v>2001</v>
      </c>
      <c r="B16444" t="s">
        <v>114</v>
      </c>
      <c r="C16444" t="s">
        <v>7</v>
      </c>
      <c r="D16444">
        <v>902</v>
      </c>
      <c r="E16444">
        <v>161701</v>
      </c>
      <c r="F16444">
        <v>1.3253854413416064</v>
      </c>
      <c r="G16444">
        <v>902</v>
      </c>
      <c r="H16444">
        <v>1195.4976680901291</v>
      </c>
    </row>
    <row r="16445" spans="1:8" x14ac:dyDescent="0.2">
      <c r="A16445">
        <v>2002</v>
      </c>
      <c r="B16445" t="s">
        <v>114</v>
      </c>
      <c r="C16445" t="s">
        <v>7</v>
      </c>
      <c r="D16445">
        <v>902</v>
      </c>
      <c r="E16445">
        <v>123145</v>
      </c>
      <c r="F16445">
        <v>1.0093604255633057</v>
      </c>
      <c r="G16445">
        <v>902</v>
      </c>
      <c r="H16445">
        <v>910.44310385810172</v>
      </c>
    </row>
    <row r="16446" spans="1:8" x14ac:dyDescent="0.2">
      <c r="A16446">
        <v>2003</v>
      </c>
      <c r="B16446" t="s">
        <v>114</v>
      </c>
      <c r="C16446" t="s">
        <v>7</v>
      </c>
      <c r="D16446">
        <v>1376</v>
      </c>
      <c r="E16446">
        <v>137384</v>
      </c>
      <c r="F16446">
        <v>1.126070670393351</v>
      </c>
      <c r="G16446">
        <v>902</v>
      </c>
      <c r="H16446">
        <v>1015.7157446948025</v>
      </c>
    </row>
    <row r="16447" spans="1:8" x14ac:dyDescent="0.2">
      <c r="A16447">
        <v>2004</v>
      </c>
      <c r="B16447" t="s">
        <v>114</v>
      </c>
      <c r="C16447" t="s">
        <v>7</v>
      </c>
      <c r="D16447">
        <v>602</v>
      </c>
      <c r="E16447">
        <v>131387</v>
      </c>
      <c r="F16447">
        <v>1.0769161414063588</v>
      </c>
      <c r="G16447">
        <v>902</v>
      </c>
      <c r="H16447">
        <v>971.37835954853563</v>
      </c>
    </row>
    <row r="16448" spans="1:8" x14ac:dyDescent="0.2">
      <c r="A16448">
        <v>2005</v>
      </c>
      <c r="B16448" t="s">
        <v>114</v>
      </c>
      <c r="C16448" t="s">
        <v>7</v>
      </c>
      <c r="D16448">
        <v>602</v>
      </c>
      <c r="E16448">
        <v>150747</v>
      </c>
      <c r="F16448">
        <v>1.2356007639156414</v>
      </c>
      <c r="G16448">
        <v>902</v>
      </c>
      <c r="H16448">
        <v>1114.5118890519086</v>
      </c>
    </row>
    <row r="16449" spans="1:8" x14ac:dyDescent="0.2">
      <c r="A16449">
        <v>2006</v>
      </c>
      <c r="B16449" t="s">
        <v>114</v>
      </c>
      <c r="C16449" t="s">
        <v>7</v>
      </c>
      <c r="D16449">
        <v>211</v>
      </c>
      <c r="E16449">
        <v>148831</v>
      </c>
      <c r="F16449">
        <v>1.2198962320598674</v>
      </c>
      <c r="G16449">
        <v>902</v>
      </c>
      <c r="H16449">
        <v>1100.3464013180005</v>
      </c>
    </row>
    <row r="16450" spans="1:8" x14ac:dyDescent="0.2">
      <c r="A16450">
        <v>2007</v>
      </c>
      <c r="B16450" t="s">
        <v>114</v>
      </c>
      <c r="C16450" t="s">
        <v>7</v>
      </c>
      <c r="D16450">
        <v>467</v>
      </c>
      <c r="E16450">
        <v>148289</v>
      </c>
      <c r="F16450">
        <v>1.215453718351188</v>
      </c>
      <c r="G16450">
        <v>902</v>
      </c>
      <c r="H16450">
        <v>1096.3392539527715</v>
      </c>
    </row>
    <row r="16451" spans="1:8" x14ac:dyDescent="0.2">
      <c r="A16451">
        <v>2008</v>
      </c>
      <c r="B16451" t="s">
        <v>114</v>
      </c>
      <c r="C16451" t="s">
        <v>7</v>
      </c>
      <c r="D16451">
        <v>883</v>
      </c>
      <c r="E16451">
        <v>149187</v>
      </c>
      <c r="F16451">
        <v>1.2228141930936125</v>
      </c>
      <c r="G16451">
        <v>902</v>
      </c>
      <c r="H16451">
        <v>1102.9784021704386</v>
      </c>
    </row>
    <row r="16452" spans="1:8" x14ac:dyDescent="0.2">
      <c r="A16452">
        <v>2009</v>
      </c>
      <c r="B16452" t="s">
        <v>114</v>
      </c>
      <c r="C16452" t="s">
        <v>7</v>
      </c>
      <c r="D16452">
        <v>625</v>
      </c>
      <c r="E16452">
        <v>152507</v>
      </c>
      <c r="F16452">
        <v>1.2500266386892125</v>
      </c>
      <c r="G16452">
        <v>902</v>
      </c>
      <c r="H16452">
        <v>1127.5240280976698</v>
      </c>
    </row>
    <row r="16453" spans="1:8" x14ac:dyDescent="0.2">
      <c r="A16453">
        <v>2010</v>
      </c>
      <c r="B16453" t="s">
        <v>114</v>
      </c>
      <c r="C16453" t="s">
        <v>7</v>
      </c>
      <c r="D16453">
        <v>962</v>
      </c>
      <c r="E16453">
        <v>137861</v>
      </c>
      <c r="F16453">
        <v>1.1299804103177791</v>
      </c>
      <c r="G16453">
        <v>902</v>
      </c>
      <c r="H16453">
        <v>1019.2423301066367</v>
      </c>
    </row>
    <row r="16454" spans="1:8" x14ac:dyDescent="0.2">
      <c r="A16454">
        <v>2011</v>
      </c>
      <c r="B16454" t="s">
        <v>114</v>
      </c>
      <c r="C16454" t="s">
        <v>7</v>
      </c>
      <c r="D16454">
        <v>879</v>
      </c>
      <c r="E16454">
        <v>166510</v>
      </c>
      <c r="F16454">
        <v>1.3648025048564381</v>
      </c>
      <c r="G16454">
        <v>902</v>
      </c>
      <c r="H16454">
        <v>1231.051859380507</v>
      </c>
    </row>
    <row r="16455" spans="1:8" x14ac:dyDescent="0.2">
      <c r="A16455">
        <v>2012</v>
      </c>
      <c r="B16455" t="s">
        <v>114</v>
      </c>
      <c r="C16455" t="s">
        <v>7</v>
      </c>
      <c r="D16455">
        <v>688</v>
      </c>
      <c r="E16455">
        <v>160194</v>
      </c>
      <c r="F16455">
        <v>1.313033286066736</v>
      </c>
      <c r="G16455">
        <v>902</v>
      </c>
      <c r="H16455">
        <v>1184.3560240321958</v>
      </c>
    </row>
    <row r="16456" spans="1:8" x14ac:dyDescent="0.2">
      <c r="A16456">
        <v>2013</v>
      </c>
      <c r="B16456" t="s">
        <v>114</v>
      </c>
      <c r="C16456" t="s">
        <v>7</v>
      </c>
      <c r="D16456">
        <v>1028</v>
      </c>
      <c r="E16456">
        <v>162942</v>
      </c>
      <c r="F16456">
        <v>1.3355573223609256</v>
      </c>
      <c r="G16456">
        <v>902</v>
      </c>
      <c r="H16456">
        <v>1204.6727047695549</v>
      </c>
    </row>
    <row r="16457" spans="1:8" x14ac:dyDescent="0.2">
      <c r="A16457">
        <v>2014</v>
      </c>
      <c r="B16457" t="s">
        <v>114</v>
      </c>
      <c r="C16457" t="s">
        <v>7</v>
      </c>
      <c r="D16457">
        <v>598</v>
      </c>
      <c r="E16457">
        <v>162073</v>
      </c>
      <c r="F16457">
        <v>1.3284345466914749</v>
      </c>
      <c r="G16457">
        <v>902</v>
      </c>
      <c r="H16457">
        <v>1198.2479611157103</v>
      </c>
    </row>
    <row r="16458" spans="1:8" x14ac:dyDescent="0.2">
      <c r="A16458">
        <v>2015</v>
      </c>
      <c r="B16458" t="s">
        <v>114</v>
      </c>
      <c r="C16458" t="s">
        <v>7</v>
      </c>
      <c r="D16458">
        <v>1092</v>
      </c>
      <c r="E16458">
        <v>172476</v>
      </c>
      <c r="F16458">
        <v>1.413702941730941</v>
      </c>
      <c r="G16458">
        <v>902</v>
      </c>
      <c r="H16458">
        <v>1275.1600534413087</v>
      </c>
    </row>
    <row r="16459" spans="1:8" x14ac:dyDescent="0.2">
      <c r="A16459">
        <v>2016</v>
      </c>
      <c r="B16459" t="s">
        <v>114</v>
      </c>
      <c r="C16459" t="s">
        <v>7</v>
      </c>
      <c r="D16459">
        <v>1091</v>
      </c>
      <c r="E16459">
        <v>161006</v>
      </c>
      <c r="F16459">
        <v>1.3196888601099972</v>
      </c>
      <c r="G16459">
        <v>902</v>
      </c>
      <c r="H16459">
        <v>1190.3593518192174</v>
      </c>
    </row>
    <row r="16460" spans="1:8" x14ac:dyDescent="0.2">
      <c r="A16460">
        <v>2017</v>
      </c>
      <c r="B16460" t="s">
        <v>114</v>
      </c>
      <c r="C16460" t="s">
        <v>7</v>
      </c>
      <c r="D16460">
        <v>436</v>
      </c>
      <c r="E16460">
        <v>176324</v>
      </c>
      <c r="F16460">
        <v>1.4452431497586125</v>
      </c>
      <c r="G16460">
        <v>902</v>
      </c>
      <c r="H16460">
        <v>1303.6093210822685</v>
      </c>
    </row>
    <row r="16461" spans="1:8" x14ac:dyDescent="0.2">
      <c r="A16461">
        <v>2018</v>
      </c>
      <c r="B16461" t="s">
        <v>114</v>
      </c>
      <c r="C16461" t="s">
        <v>7</v>
      </c>
      <c r="D16461">
        <v>793</v>
      </c>
      <c r="E16461">
        <v>186957</v>
      </c>
      <c r="F16461">
        <v>1.5323967443423523</v>
      </c>
      <c r="G16461">
        <v>902</v>
      </c>
      <c r="H16461">
        <v>1382.2218633968018</v>
      </c>
    </row>
    <row r="16462" spans="1:8" x14ac:dyDescent="0.2">
      <c r="A16462">
        <v>2019</v>
      </c>
      <c r="B16462" t="s">
        <v>114</v>
      </c>
      <c r="C16462" t="s">
        <v>7</v>
      </c>
      <c r="D16462">
        <v>728</v>
      </c>
      <c r="E16462">
        <v>167206</v>
      </c>
      <c r="F16462">
        <v>1.3705072826078046</v>
      </c>
      <c r="G16462">
        <v>902</v>
      </c>
      <c r="H16462">
        <v>1236.1975689122398</v>
      </c>
    </row>
    <row r="16463" spans="1:8" x14ac:dyDescent="0.2">
      <c r="A16463">
        <v>2020</v>
      </c>
      <c r="B16463" t="s">
        <v>114</v>
      </c>
      <c r="C16463" t="s">
        <v>7</v>
      </c>
      <c r="D16463">
        <v>679</v>
      </c>
      <c r="E16463">
        <v>180229</v>
      </c>
      <c r="F16463">
        <v>1.4772505594124734</v>
      </c>
      <c r="G16463">
        <v>902</v>
      </c>
      <c r="H16463">
        <v>1332.4800045900511</v>
      </c>
    </row>
    <row r="16464" spans="1:8" x14ac:dyDescent="0.2">
      <c r="A16464">
        <v>2021</v>
      </c>
      <c r="B16464" t="s">
        <v>114</v>
      </c>
      <c r="C16464" t="s">
        <v>7</v>
      </c>
      <c r="D16464">
        <v>1361</v>
      </c>
      <c r="E16464">
        <v>193765</v>
      </c>
      <c r="F16464">
        <v>1.5881986508528478</v>
      </c>
      <c r="G16464">
        <v>902</v>
      </c>
      <c r="H16464">
        <v>1432.5551830692687</v>
      </c>
    </row>
    <row r="16465" spans="1:8" x14ac:dyDescent="0.2">
      <c r="A16465">
        <v>2022</v>
      </c>
      <c r="B16465" t="s">
        <v>114</v>
      </c>
      <c r="C16465" t="s">
        <v>7</v>
      </c>
      <c r="D16465">
        <v>1137</v>
      </c>
      <c r="E16465">
        <v>190913</v>
      </c>
      <c r="F16465">
        <v>1.5648221765038564</v>
      </c>
      <c r="G16465">
        <v>902</v>
      </c>
      <c r="H16465">
        <v>1411.4696032064785</v>
      </c>
    </row>
    <row r="16466" spans="1:8" x14ac:dyDescent="0.2">
      <c r="A16466">
        <v>2023</v>
      </c>
      <c r="B16466" t="s">
        <v>114</v>
      </c>
      <c r="C16466" t="s">
        <v>7</v>
      </c>
      <c r="D16466">
        <v>1626</v>
      </c>
      <c r="E16466">
        <v>189831</v>
      </c>
      <c r="F16466">
        <v>1.5559535421260133</v>
      </c>
      <c r="G16466">
        <v>902</v>
      </c>
      <c r="H16466">
        <v>1403.4700949976641</v>
      </c>
    </row>
    <row r="16467" spans="1:8" x14ac:dyDescent="0.2">
      <c r="A16467">
        <v>2000</v>
      </c>
      <c r="B16467" t="s">
        <v>114</v>
      </c>
      <c r="C16467" t="s">
        <v>8</v>
      </c>
      <c r="D16467">
        <v>1141</v>
      </c>
      <c r="E16467">
        <v>831039</v>
      </c>
      <c r="F16467">
        <v>1</v>
      </c>
      <c r="G16467">
        <v>1141</v>
      </c>
      <c r="H16467">
        <v>1141</v>
      </c>
    </row>
    <row r="16468" spans="1:8" x14ac:dyDescent="0.2">
      <c r="A16468">
        <v>2001</v>
      </c>
      <c r="B16468" t="s">
        <v>114</v>
      </c>
      <c r="C16468" t="s">
        <v>8</v>
      </c>
      <c r="D16468">
        <v>3708</v>
      </c>
      <c r="E16468">
        <v>800573</v>
      </c>
      <c r="F16468">
        <v>0.96333986732271293</v>
      </c>
      <c r="G16468">
        <v>1141</v>
      </c>
      <c r="H16468">
        <v>1099.1707886152155</v>
      </c>
    </row>
    <row r="16469" spans="1:8" x14ac:dyDescent="0.2">
      <c r="A16469">
        <v>2002</v>
      </c>
      <c r="B16469" t="s">
        <v>114</v>
      </c>
      <c r="C16469" t="s">
        <v>8</v>
      </c>
      <c r="D16469">
        <v>5713</v>
      </c>
      <c r="E16469">
        <v>827580</v>
      </c>
      <c r="F16469">
        <v>0.99583774046705387</v>
      </c>
      <c r="G16469">
        <v>1141</v>
      </c>
      <c r="H16469">
        <v>1136.2508618729084</v>
      </c>
    </row>
    <row r="16470" spans="1:8" x14ac:dyDescent="0.2">
      <c r="A16470">
        <v>2003</v>
      </c>
      <c r="B16470" t="s">
        <v>114</v>
      </c>
      <c r="C16470" t="s">
        <v>8</v>
      </c>
      <c r="D16470">
        <v>2391</v>
      </c>
      <c r="E16470">
        <v>806170</v>
      </c>
      <c r="F16470">
        <v>0.97007480996680062</v>
      </c>
      <c r="G16470">
        <v>1141</v>
      </c>
      <c r="H16470">
        <v>1106.8553581721196</v>
      </c>
    </row>
    <row r="16471" spans="1:8" x14ac:dyDescent="0.2">
      <c r="A16471">
        <v>2004</v>
      </c>
      <c r="B16471" t="s">
        <v>114</v>
      </c>
      <c r="C16471" t="s">
        <v>8</v>
      </c>
      <c r="D16471">
        <v>6661</v>
      </c>
      <c r="E16471">
        <v>835287</v>
      </c>
      <c r="F16471">
        <v>1.0051116734593684</v>
      </c>
      <c r="G16471">
        <v>1141</v>
      </c>
      <c r="H16471">
        <v>1146.8324194171394</v>
      </c>
    </row>
    <row r="16472" spans="1:8" x14ac:dyDescent="0.2">
      <c r="A16472">
        <v>2005</v>
      </c>
      <c r="B16472" t="s">
        <v>114</v>
      </c>
      <c r="C16472" t="s">
        <v>8</v>
      </c>
      <c r="D16472">
        <v>3830</v>
      </c>
      <c r="E16472">
        <v>801441</v>
      </c>
      <c r="F16472">
        <v>0.96438434297307352</v>
      </c>
      <c r="G16472">
        <v>1141</v>
      </c>
      <c r="H16472">
        <v>1100.3625353322768</v>
      </c>
    </row>
    <row r="16473" spans="1:8" x14ac:dyDescent="0.2">
      <c r="A16473">
        <v>2006</v>
      </c>
      <c r="B16473" t="s">
        <v>114</v>
      </c>
      <c r="C16473" t="s">
        <v>8</v>
      </c>
      <c r="D16473">
        <v>5386</v>
      </c>
      <c r="E16473">
        <v>812579</v>
      </c>
      <c r="F16473">
        <v>0.97778684273541916</v>
      </c>
      <c r="G16473">
        <v>1141</v>
      </c>
      <c r="H16473">
        <v>1115.6547875611132</v>
      </c>
    </row>
    <row r="16474" spans="1:8" x14ac:dyDescent="0.2">
      <c r="A16474">
        <v>2007</v>
      </c>
      <c r="B16474" t="s">
        <v>114</v>
      </c>
      <c r="C16474" t="s">
        <v>8</v>
      </c>
      <c r="D16474">
        <v>5445</v>
      </c>
      <c r="E16474">
        <v>802594</v>
      </c>
      <c r="F16474">
        <v>0.96577176281738886</v>
      </c>
      <c r="G16474">
        <v>1141</v>
      </c>
      <c r="H16474">
        <v>1101.9455813746406</v>
      </c>
    </row>
    <row r="16475" spans="1:8" x14ac:dyDescent="0.2">
      <c r="A16475">
        <v>2008</v>
      </c>
      <c r="B16475" t="s">
        <v>114</v>
      </c>
      <c r="C16475" t="s">
        <v>8</v>
      </c>
      <c r="D16475">
        <v>6228</v>
      </c>
      <c r="E16475">
        <v>789644</v>
      </c>
      <c r="F16475">
        <v>0.95018885996926739</v>
      </c>
      <c r="G16475">
        <v>1141</v>
      </c>
      <c r="H16475">
        <v>1084.1654892249342</v>
      </c>
    </row>
    <row r="16476" spans="1:8" x14ac:dyDescent="0.2">
      <c r="A16476">
        <v>2009</v>
      </c>
      <c r="B16476" t="s">
        <v>114</v>
      </c>
      <c r="C16476" t="s">
        <v>8</v>
      </c>
      <c r="D16476">
        <v>4801</v>
      </c>
      <c r="E16476">
        <v>778872</v>
      </c>
      <c r="F16476">
        <v>0.93722677275073729</v>
      </c>
      <c r="G16476">
        <v>1141</v>
      </c>
      <c r="H16476">
        <v>1069.3757477085912</v>
      </c>
    </row>
    <row r="16477" spans="1:8" x14ac:dyDescent="0.2">
      <c r="A16477">
        <v>2010</v>
      </c>
      <c r="B16477" t="s">
        <v>114</v>
      </c>
      <c r="C16477" t="s">
        <v>8</v>
      </c>
      <c r="D16477">
        <v>4739</v>
      </c>
      <c r="E16477">
        <v>759433</v>
      </c>
      <c r="F16477">
        <v>0.91383557209709776</v>
      </c>
      <c r="G16477">
        <v>1141</v>
      </c>
      <c r="H16477">
        <v>1042.6863877627886</v>
      </c>
    </row>
    <row r="16478" spans="1:8" x14ac:dyDescent="0.2">
      <c r="A16478">
        <v>2011</v>
      </c>
      <c r="B16478" t="s">
        <v>114</v>
      </c>
      <c r="C16478" t="s">
        <v>8</v>
      </c>
      <c r="D16478">
        <v>4186</v>
      </c>
      <c r="E16478">
        <v>765423</v>
      </c>
      <c r="F16478">
        <v>0.92104341673495471</v>
      </c>
      <c r="G16478">
        <v>1141</v>
      </c>
      <c r="H16478">
        <v>1050.9105384945833</v>
      </c>
    </row>
    <row r="16479" spans="1:8" x14ac:dyDescent="0.2">
      <c r="A16479">
        <v>2012</v>
      </c>
      <c r="B16479" t="s">
        <v>114</v>
      </c>
      <c r="C16479" t="s">
        <v>8</v>
      </c>
      <c r="D16479">
        <v>5138</v>
      </c>
      <c r="E16479">
        <v>743686</v>
      </c>
      <c r="F16479">
        <v>0.89488700289637435</v>
      </c>
      <c r="G16479">
        <v>1141</v>
      </c>
      <c r="H16479">
        <v>1021.0660703047631</v>
      </c>
    </row>
    <row r="16480" spans="1:8" x14ac:dyDescent="0.2">
      <c r="A16480">
        <v>2013</v>
      </c>
      <c r="B16480" t="s">
        <v>114</v>
      </c>
      <c r="C16480" t="s">
        <v>8</v>
      </c>
      <c r="D16480">
        <v>5584</v>
      </c>
      <c r="E16480">
        <v>755076</v>
      </c>
      <c r="F16480">
        <v>0.90859273752495373</v>
      </c>
      <c r="G16480">
        <v>1141</v>
      </c>
      <c r="H16480">
        <v>1036.7043135159722</v>
      </c>
    </row>
    <row r="16481" spans="1:8" x14ac:dyDescent="0.2">
      <c r="A16481">
        <v>2014</v>
      </c>
      <c r="B16481" t="s">
        <v>114</v>
      </c>
      <c r="C16481" t="s">
        <v>8</v>
      </c>
      <c r="D16481">
        <v>5304</v>
      </c>
      <c r="E16481">
        <v>744846</v>
      </c>
      <c r="F16481">
        <v>0.89628284593141838</v>
      </c>
      <c r="G16481">
        <v>1141</v>
      </c>
      <c r="H16481">
        <v>1022.6587272077484</v>
      </c>
    </row>
    <row r="16482" spans="1:8" x14ac:dyDescent="0.2">
      <c r="A16482">
        <v>2015</v>
      </c>
      <c r="B16482" t="s">
        <v>114</v>
      </c>
      <c r="C16482" t="s">
        <v>8</v>
      </c>
      <c r="D16482">
        <v>6136</v>
      </c>
      <c r="E16482">
        <v>744228</v>
      </c>
      <c r="F16482">
        <v>0.89553919852136898</v>
      </c>
      <c r="G16482">
        <v>1141</v>
      </c>
      <c r="H16482">
        <v>1021.810225512882</v>
      </c>
    </row>
    <row r="16483" spans="1:8" x14ac:dyDescent="0.2">
      <c r="A16483">
        <v>2016</v>
      </c>
      <c r="B16483" t="s">
        <v>114</v>
      </c>
      <c r="C16483" t="s">
        <v>8</v>
      </c>
      <c r="D16483">
        <v>4150</v>
      </c>
      <c r="E16483">
        <v>699235</v>
      </c>
      <c r="F16483">
        <v>0.84139853845607726</v>
      </c>
      <c r="G16483">
        <v>1141</v>
      </c>
      <c r="H16483">
        <v>960.03573237838418</v>
      </c>
    </row>
    <row r="16484" spans="1:8" x14ac:dyDescent="0.2">
      <c r="A16484">
        <v>2017</v>
      </c>
      <c r="B16484" t="s">
        <v>114</v>
      </c>
      <c r="C16484" t="s">
        <v>8</v>
      </c>
      <c r="D16484">
        <v>5149</v>
      </c>
      <c r="E16484">
        <v>700737</v>
      </c>
      <c r="F16484">
        <v>0.84320591452386706</v>
      </c>
      <c r="G16484">
        <v>1141</v>
      </c>
      <c r="H16484">
        <v>962.09794847173237</v>
      </c>
    </row>
    <row r="16485" spans="1:8" x14ac:dyDescent="0.2">
      <c r="A16485">
        <v>2018</v>
      </c>
      <c r="B16485" t="s">
        <v>114</v>
      </c>
      <c r="C16485" t="s">
        <v>8</v>
      </c>
      <c r="D16485">
        <v>7155</v>
      </c>
      <c r="E16485">
        <v>715726</v>
      </c>
      <c r="F16485">
        <v>0.86124237249996693</v>
      </c>
      <c r="G16485">
        <v>1141</v>
      </c>
      <c r="H16485">
        <v>982.67754702246225</v>
      </c>
    </row>
    <row r="16486" spans="1:8" x14ac:dyDescent="0.2">
      <c r="A16486">
        <v>2019</v>
      </c>
      <c r="B16486" t="s">
        <v>114</v>
      </c>
      <c r="C16486" t="s">
        <v>8</v>
      </c>
      <c r="D16486">
        <v>5007</v>
      </c>
      <c r="E16486">
        <v>695810</v>
      </c>
      <c r="F16486">
        <v>0.83727719156381353</v>
      </c>
      <c r="G16486">
        <v>1141</v>
      </c>
      <c r="H16486">
        <v>955.33327557431119</v>
      </c>
    </row>
    <row r="16487" spans="1:8" x14ac:dyDescent="0.2">
      <c r="A16487">
        <v>2020</v>
      </c>
      <c r="B16487" t="s">
        <v>114</v>
      </c>
      <c r="C16487" t="s">
        <v>8</v>
      </c>
      <c r="D16487">
        <v>3761</v>
      </c>
      <c r="E16487">
        <v>690186</v>
      </c>
      <c r="F16487">
        <v>0.83050975946977212</v>
      </c>
      <c r="G16487">
        <v>1141</v>
      </c>
      <c r="H16487">
        <v>947.61163555501003</v>
      </c>
    </row>
    <row r="16488" spans="1:8" x14ac:dyDescent="0.2">
      <c r="A16488">
        <v>2021</v>
      </c>
      <c r="B16488" t="s">
        <v>114</v>
      </c>
      <c r="C16488" t="s">
        <v>8</v>
      </c>
      <c r="D16488">
        <v>5224</v>
      </c>
      <c r="E16488">
        <v>702801</v>
      </c>
      <c r="F16488">
        <v>0.84568955247587663</v>
      </c>
      <c r="G16488">
        <v>1141</v>
      </c>
      <c r="H16488">
        <v>964.93177937497524</v>
      </c>
    </row>
    <row r="16489" spans="1:8" x14ac:dyDescent="0.2">
      <c r="A16489">
        <v>2022</v>
      </c>
      <c r="B16489" t="s">
        <v>114</v>
      </c>
      <c r="C16489" t="s">
        <v>8</v>
      </c>
      <c r="D16489">
        <v>6332</v>
      </c>
      <c r="E16489">
        <v>686632</v>
      </c>
      <c r="F16489">
        <v>0.82623318520550781</v>
      </c>
      <c r="G16489">
        <v>1141</v>
      </c>
      <c r="H16489">
        <v>942.73206431948438</v>
      </c>
    </row>
    <row r="16490" spans="1:8" x14ac:dyDescent="0.2">
      <c r="A16490">
        <v>2023</v>
      </c>
      <c r="B16490" t="s">
        <v>114</v>
      </c>
      <c r="C16490" t="s">
        <v>8</v>
      </c>
      <c r="D16490">
        <v>5049</v>
      </c>
      <c r="E16490">
        <v>663755</v>
      </c>
      <c r="F16490">
        <v>0.79870499459110822</v>
      </c>
      <c r="G16490">
        <v>1141</v>
      </c>
      <c r="H16490">
        <v>911.32239882845442</v>
      </c>
    </row>
    <row r="16491" spans="1:8" x14ac:dyDescent="0.2">
      <c r="A16491">
        <v>2000</v>
      </c>
      <c r="B16491" t="s">
        <v>114</v>
      </c>
      <c r="C16491" t="s">
        <v>9</v>
      </c>
      <c r="D16491">
        <v>2412</v>
      </c>
      <c r="E16491">
        <v>1229810</v>
      </c>
      <c r="F16491">
        <v>1</v>
      </c>
      <c r="G16491">
        <v>2412</v>
      </c>
      <c r="H16491">
        <v>2412</v>
      </c>
    </row>
    <row r="16492" spans="1:8" x14ac:dyDescent="0.2">
      <c r="A16492">
        <v>2001</v>
      </c>
      <c r="B16492" t="s">
        <v>114</v>
      </c>
      <c r="C16492" t="s">
        <v>9</v>
      </c>
      <c r="D16492">
        <v>3169</v>
      </c>
      <c r="E16492">
        <v>1206371</v>
      </c>
      <c r="F16492">
        <v>0.98094095835942141</v>
      </c>
      <c r="G16492">
        <v>2412</v>
      </c>
      <c r="H16492">
        <v>2366.0295915629245</v>
      </c>
    </row>
    <row r="16493" spans="1:8" x14ac:dyDescent="0.2">
      <c r="A16493">
        <v>2002</v>
      </c>
      <c r="B16493" t="s">
        <v>114</v>
      </c>
      <c r="C16493" t="s">
        <v>9</v>
      </c>
      <c r="D16493">
        <v>3132</v>
      </c>
      <c r="E16493">
        <v>1349745</v>
      </c>
      <c r="F16493">
        <v>1.0975231946398225</v>
      </c>
      <c r="G16493">
        <v>2412</v>
      </c>
      <c r="H16493">
        <v>2647.2259454712521</v>
      </c>
    </row>
    <row r="16494" spans="1:8" x14ac:dyDescent="0.2">
      <c r="A16494">
        <v>2003</v>
      </c>
      <c r="B16494" t="s">
        <v>114</v>
      </c>
      <c r="C16494" t="s">
        <v>9</v>
      </c>
      <c r="D16494">
        <v>1463</v>
      </c>
      <c r="E16494">
        <v>1414944</v>
      </c>
      <c r="F16494">
        <v>1.15053870110017</v>
      </c>
      <c r="G16494">
        <v>2412</v>
      </c>
      <c r="H16494">
        <v>2775.09934705361</v>
      </c>
    </row>
    <row r="16495" spans="1:8" x14ac:dyDescent="0.2">
      <c r="A16495">
        <v>2004</v>
      </c>
      <c r="B16495" t="s">
        <v>114</v>
      </c>
      <c r="C16495" t="s">
        <v>9</v>
      </c>
      <c r="D16495">
        <v>2794</v>
      </c>
      <c r="E16495">
        <v>1564767</v>
      </c>
      <c r="F16495">
        <v>1.2723648368447158</v>
      </c>
      <c r="G16495">
        <v>2412</v>
      </c>
      <c r="H16495">
        <v>3068.9439864694546</v>
      </c>
    </row>
    <row r="16496" spans="1:8" x14ac:dyDescent="0.2">
      <c r="A16496">
        <v>2005</v>
      </c>
      <c r="B16496" t="s">
        <v>114</v>
      </c>
      <c r="C16496" t="s">
        <v>9</v>
      </c>
      <c r="D16496">
        <v>2200</v>
      </c>
      <c r="E16496">
        <v>1682172</v>
      </c>
      <c r="F16496">
        <v>1.3678308031321911</v>
      </c>
      <c r="G16496">
        <v>2412</v>
      </c>
      <c r="H16496">
        <v>3299.2078971548449</v>
      </c>
    </row>
    <row r="16497" spans="1:8" x14ac:dyDescent="0.2">
      <c r="A16497">
        <v>2006</v>
      </c>
      <c r="B16497" t="s">
        <v>114</v>
      </c>
      <c r="C16497" t="s">
        <v>9</v>
      </c>
      <c r="D16497">
        <v>3178</v>
      </c>
      <c r="E16497">
        <v>1759781</v>
      </c>
      <c r="F16497">
        <v>1.4309372992576088</v>
      </c>
      <c r="G16497">
        <v>2412</v>
      </c>
      <c r="H16497">
        <v>3451.4207658093524</v>
      </c>
    </row>
    <row r="16498" spans="1:8" x14ac:dyDescent="0.2">
      <c r="A16498">
        <v>2007</v>
      </c>
      <c r="B16498" t="s">
        <v>114</v>
      </c>
      <c r="C16498" t="s">
        <v>9</v>
      </c>
      <c r="D16498">
        <v>3959</v>
      </c>
      <c r="E16498">
        <v>1873729</v>
      </c>
      <c r="F16498">
        <v>1.5235922622193672</v>
      </c>
      <c r="G16498">
        <v>2412</v>
      </c>
      <c r="H16498">
        <v>3674.9045364731137</v>
      </c>
    </row>
    <row r="16499" spans="1:8" x14ac:dyDescent="0.2">
      <c r="A16499">
        <v>2008</v>
      </c>
      <c r="B16499" t="s">
        <v>114</v>
      </c>
      <c r="C16499" t="s">
        <v>9</v>
      </c>
      <c r="D16499">
        <v>2638</v>
      </c>
      <c r="E16499">
        <v>1991953</v>
      </c>
      <c r="F16499">
        <v>1.619724185036713</v>
      </c>
      <c r="G16499">
        <v>2412</v>
      </c>
      <c r="H16499">
        <v>3906.7747343085516</v>
      </c>
    </row>
    <row r="16500" spans="1:8" x14ac:dyDescent="0.2">
      <c r="A16500">
        <v>2009</v>
      </c>
      <c r="B16500" t="s">
        <v>114</v>
      </c>
      <c r="C16500" t="s">
        <v>9</v>
      </c>
      <c r="D16500">
        <v>3752</v>
      </c>
      <c r="E16500">
        <v>2082268</v>
      </c>
      <c r="F16500">
        <v>1.6931623584130882</v>
      </c>
      <c r="G16500">
        <v>2412</v>
      </c>
      <c r="H16500">
        <v>4083.9076084923686</v>
      </c>
    </row>
    <row r="16501" spans="1:8" x14ac:dyDescent="0.2">
      <c r="A16501">
        <v>2010</v>
      </c>
      <c r="B16501" t="s">
        <v>114</v>
      </c>
      <c r="C16501" t="s">
        <v>9</v>
      </c>
      <c r="D16501">
        <v>5200</v>
      </c>
      <c r="E16501">
        <v>2261000</v>
      </c>
      <c r="F16501">
        <v>1.8384953773347101</v>
      </c>
      <c r="G16501">
        <v>2412</v>
      </c>
      <c r="H16501">
        <v>4434.4508501313212</v>
      </c>
    </row>
    <row r="16502" spans="1:8" x14ac:dyDescent="0.2">
      <c r="A16502">
        <v>2011</v>
      </c>
      <c r="B16502" t="s">
        <v>114</v>
      </c>
      <c r="C16502" t="s">
        <v>9</v>
      </c>
      <c r="D16502">
        <v>3997</v>
      </c>
      <c r="E16502">
        <v>2391486</v>
      </c>
      <c r="F16502">
        <v>1.9445979460241827</v>
      </c>
      <c r="G16502">
        <v>2412</v>
      </c>
      <c r="H16502">
        <v>4690.3702458103289</v>
      </c>
    </row>
    <row r="16503" spans="1:8" x14ac:dyDescent="0.2">
      <c r="A16503">
        <v>2012</v>
      </c>
      <c r="B16503" t="s">
        <v>114</v>
      </c>
      <c r="C16503" t="s">
        <v>9</v>
      </c>
      <c r="D16503">
        <v>5152</v>
      </c>
      <c r="E16503">
        <v>2548122</v>
      </c>
      <c r="F16503">
        <v>2.0719639619128158</v>
      </c>
      <c r="G16503">
        <v>2412</v>
      </c>
      <c r="H16503">
        <v>4997.5770761337117</v>
      </c>
    </row>
    <row r="16504" spans="1:8" x14ac:dyDescent="0.2">
      <c r="A16504">
        <v>2013</v>
      </c>
      <c r="B16504" t="s">
        <v>114</v>
      </c>
      <c r="C16504" t="s">
        <v>9</v>
      </c>
      <c r="D16504">
        <v>5740</v>
      </c>
      <c r="E16504">
        <v>2724330</v>
      </c>
      <c r="F16504">
        <v>2.2152446312845075</v>
      </c>
      <c r="G16504">
        <v>2412</v>
      </c>
      <c r="H16504">
        <v>5343.170050658232</v>
      </c>
    </row>
    <row r="16505" spans="1:8" x14ac:dyDescent="0.2">
      <c r="A16505">
        <v>2014</v>
      </c>
      <c r="B16505" t="s">
        <v>114</v>
      </c>
      <c r="C16505" t="s">
        <v>9</v>
      </c>
      <c r="D16505">
        <v>6554</v>
      </c>
      <c r="E16505">
        <v>2867466</v>
      </c>
      <c r="F16505">
        <v>2.3316333417357153</v>
      </c>
      <c r="G16505">
        <v>2412</v>
      </c>
      <c r="H16505">
        <v>5623.8996202665458</v>
      </c>
    </row>
    <row r="16506" spans="1:8" x14ac:dyDescent="0.2">
      <c r="A16506">
        <v>2015</v>
      </c>
      <c r="B16506" t="s">
        <v>114</v>
      </c>
      <c r="C16506" t="s">
        <v>9</v>
      </c>
      <c r="D16506">
        <v>5093</v>
      </c>
      <c r="E16506">
        <v>3101195</v>
      </c>
      <c r="F16506">
        <v>2.5216862767419359</v>
      </c>
      <c r="G16506">
        <v>2412</v>
      </c>
      <c r="H16506">
        <v>6082.3072995015491</v>
      </c>
    </row>
    <row r="16507" spans="1:8" x14ac:dyDescent="0.2">
      <c r="A16507">
        <v>2016</v>
      </c>
      <c r="B16507" t="s">
        <v>114</v>
      </c>
      <c r="C16507" t="s">
        <v>9</v>
      </c>
      <c r="D16507">
        <v>4590</v>
      </c>
      <c r="E16507">
        <v>3165183</v>
      </c>
      <c r="F16507">
        <v>2.5737170782478596</v>
      </c>
      <c r="G16507">
        <v>2412</v>
      </c>
      <c r="H16507">
        <v>6207.8055927338373</v>
      </c>
    </row>
    <row r="16508" spans="1:8" x14ac:dyDescent="0.2">
      <c r="A16508">
        <v>2017</v>
      </c>
      <c r="B16508" t="s">
        <v>114</v>
      </c>
      <c r="C16508" t="s">
        <v>9</v>
      </c>
      <c r="D16508">
        <v>7367</v>
      </c>
      <c r="E16508">
        <v>3285137</v>
      </c>
      <c r="F16508">
        <v>2.6712557224286679</v>
      </c>
      <c r="G16508">
        <v>2412</v>
      </c>
      <c r="H16508">
        <v>6443.0688024979472</v>
      </c>
    </row>
    <row r="16509" spans="1:8" x14ac:dyDescent="0.2">
      <c r="A16509">
        <v>2018</v>
      </c>
      <c r="B16509" t="s">
        <v>114</v>
      </c>
      <c r="C16509" t="s">
        <v>9</v>
      </c>
      <c r="D16509">
        <v>6940</v>
      </c>
      <c r="E16509">
        <v>3445445</v>
      </c>
      <c r="F16509">
        <v>2.8016075653962806</v>
      </c>
      <c r="G16509">
        <v>2412</v>
      </c>
      <c r="H16509">
        <v>6757.4774477358287</v>
      </c>
    </row>
    <row r="16510" spans="1:8" x14ac:dyDescent="0.2">
      <c r="A16510">
        <v>2019</v>
      </c>
      <c r="B16510" t="s">
        <v>114</v>
      </c>
      <c r="C16510" t="s">
        <v>9</v>
      </c>
      <c r="D16510">
        <v>11563</v>
      </c>
      <c r="E16510">
        <v>3626261</v>
      </c>
      <c r="F16510">
        <v>2.9486351550239469</v>
      </c>
      <c r="G16510">
        <v>2412</v>
      </c>
      <c r="H16510">
        <v>7112.1079939177598</v>
      </c>
    </row>
    <row r="16511" spans="1:8" x14ac:dyDescent="0.2">
      <c r="A16511">
        <v>2020</v>
      </c>
      <c r="B16511" t="s">
        <v>114</v>
      </c>
      <c r="C16511" t="s">
        <v>9</v>
      </c>
      <c r="D16511">
        <v>7926</v>
      </c>
      <c r="E16511">
        <v>3569133</v>
      </c>
      <c r="F16511">
        <v>2.9021824509477074</v>
      </c>
      <c r="G16511">
        <v>2412</v>
      </c>
      <c r="H16511">
        <v>7000.0640716858707</v>
      </c>
    </row>
    <row r="16512" spans="1:8" x14ac:dyDescent="0.2">
      <c r="A16512">
        <v>2021</v>
      </c>
      <c r="B16512" t="s">
        <v>114</v>
      </c>
      <c r="C16512" t="s">
        <v>9</v>
      </c>
      <c r="D16512">
        <v>8173</v>
      </c>
      <c r="E16512">
        <v>3846761</v>
      </c>
      <c r="F16512">
        <v>3.1279311438352266</v>
      </c>
      <c r="G16512">
        <v>2412</v>
      </c>
      <c r="H16512">
        <v>7544.5699189305669</v>
      </c>
    </row>
    <row r="16513" spans="1:8" x14ac:dyDescent="0.2">
      <c r="A16513">
        <v>2022</v>
      </c>
      <c r="B16513" t="s">
        <v>114</v>
      </c>
      <c r="C16513" t="s">
        <v>9</v>
      </c>
      <c r="D16513">
        <v>15423</v>
      </c>
      <c r="E16513">
        <v>3978431</v>
      </c>
      <c r="F16513">
        <v>3.2349964628682479</v>
      </c>
      <c r="G16513">
        <v>2412</v>
      </c>
      <c r="H16513">
        <v>7802.8114684382144</v>
      </c>
    </row>
    <row r="16514" spans="1:8" x14ac:dyDescent="0.2">
      <c r="A16514">
        <v>2023</v>
      </c>
      <c r="B16514" t="s">
        <v>114</v>
      </c>
      <c r="C16514" t="s">
        <v>9</v>
      </c>
      <c r="D16514">
        <v>10618</v>
      </c>
      <c r="E16514">
        <v>4160102</v>
      </c>
      <c r="F16514">
        <v>3.3827192818402843</v>
      </c>
      <c r="G16514">
        <v>2412</v>
      </c>
      <c r="H16514">
        <v>8159.1189077987656</v>
      </c>
    </row>
    <row r="16515" spans="1:8" x14ac:dyDescent="0.2">
      <c r="A16515">
        <v>2000</v>
      </c>
      <c r="B16515" t="s">
        <v>114</v>
      </c>
      <c r="C16515" t="s">
        <v>10</v>
      </c>
      <c r="D16515">
        <v>636</v>
      </c>
      <c r="E16515">
        <v>638002</v>
      </c>
      <c r="F16515">
        <v>1</v>
      </c>
      <c r="G16515">
        <v>636</v>
      </c>
      <c r="H16515">
        <v>636</v>
      </c>
    </row>
    <row r="16516" spans="1:8" x14ac:dyDescent="0.2">
      <c r="A16516">
        <v>2001</v>
      </c>
      <c r="B16516" t="s">
        <v>114</v>
      </c>
      <c r="C16516" t="s">
        <v>10</v>
      </c>
      <c r="D16516">
        <v>630</v>
      </c>
      <c r="E16516">
        <v>701726</v>
      </c>
      <c r="F16516">
        <v>1.0998805646377283</v>
      </c>
      <c r="G16516">
        <v>636</v>
      </c>
      <c r="H16516">
        <v>699.52403910959526</v>
      </c>
    </row>
    <row r="16517" spans="1:8" x14ac:dyDescent="0.2">
      <c r="A16517">
        <v>2002</v>
      </c>
      <c r="B16517" t="s">
        <v>114</v>
      </c>
      <c r="C16517" t="s">
        <v>10</v>
      </c>
      <c r="D16517">
        <v>809</v>
      </c>
      <c r="E16517">
        <v>619867</v>
      </c>
      <c r="F16517">
        <v>0.97157532421528459</v>
      </c>
      <c r="G16517">
        <v>636</v>
      </c>
      <c r="H16517">
        <v>617.92190620092094</v>
      </c>
    </row>
    <row r="16518" spans="1:8" x14ac:dyDescent="0.2">
      <c r="A16518">
        <v>2003</v>
      </c>
      <c r="B16518" t="s">
        <v>114</v>
      </c>
      <c r="C16518" t="s">
        <v>10</v>
      </c>
      <c r="D16518">
        <v>527</v>
      </c>
      <c r="E16518">
        <v>609256</v>
      </c>
      <c r="F16518">
        <v>0.95494371490998464</v>
      </c>
      <c r="G16518">
        <v>636</v>
      </c>
      <c r="H16518">
        <v>607.34420268275028</v>
      </c>
    </row>
    <row r="16519" spans="1:8" x14ac:dyDescent="0.2">
      <c r="A16519">
        <v>2004</v>
      </c>
      <c r="B16519" t="s">
        <v>114</v>
      </c>
      <c r="C16519" t="s">
        <v>10</v>
      </c>
      <c r="D16519">
        <v>988</v>
      </c>
      <c r="E16519">
        <v>645304</v>
      </c>
      <c r="F16519">
        <v>1.011445105187758</v>
      </c>
      <c r="G16519">
        <v>636</v>
      </c>
      <c r="H16519">
        <v>643.2790868994141</v>
      </c>
    </row>
    <row r="16520" spans="1:8" x14ac:dyDescent="0.2">
      <c r="A16520">
        <v>2005</v>
      </c>
      <c r="B16520" t="s">
        <v>114</v>
      </c>
      <c r="C16520" t="s">
        <v>10</v>
      </c>
      <c r="D16520">
        <v>223</v>
      </c>
      <c r="E16520">
        <v>591693</v>
      </c>
      <c r="F16520">
        <v>0.927415588038909</v>
      </c>
      <c r="G16520">
        <v>636</v>
      </c>
      <c r="H16520">
        <v>589.83631399274611</v>
      </c>
    </row>
    <row r="16521" spans="1:8" x14ac:dyDescent="0.2">
      <c r="A16521">
        <v>2006</v>
      </c>
      <c r="B16521" t="s">
        <v>114</v>
      </c>
      <c r="C16521" t="s">
        <v>10</v>
      </c>
      <c r="D16521">
        <v>1230</v>
      </c>
      <c r="E16521">
        <v>606936</v>
      </c>
      <c r="F16521">
        <v>0.95130736267284433</v>
      </c>
      <c r="G16521">
        <v>636</v>
      </c>
      <c r="H16521">
        <v>605.031482659929</v>
      </c>
    </row>
    <row r="16522" spans="1:8" x14ac:dyDescent="0.2">
      <c r="A16522">
        <v>2007</v>
      </c>
      <c r="B16522" t="s">
        <v>114</v>
      </c>
      <c r="C16522" t="s">
        <v>10</v>
      </c>
      <c r="D16522">
        <v>947</v>
      </c>
      <c r="E16522">
        <v>628418</v>
      </c>
      <c r="F16522">
        <v>0.98497810351691684</v>
      </c>
      <c r="G16522">
        <v>636</v>
      </c>
      <c r="H16522">
        <v>626.44607383675907</v>
      </c>
    </row>
    <row r="16523" spans="1:8" x14ac:dyDescent="0.2">
      <c r="A16523">
        <v>2008</v>
      </c>
      <c r="B16523" t="s">
        <v>114</v>
      </c>
      <c r="C16523" t="s">
        <v>10</v>
      </c>
      <c r="D16523">
        <v>720</v>
      </c>
      <c r="E16523">
        <v>573506</v>
      </c>
      <c r="F16523">
        <v>0.89890940780749906</v>
      </c>
      <c r="G16523">
        <v>636</v>
      </c>
      <c r="H16523">
        <v>571.70638336556942</v>
      </c>
    </row>
    <row r="16524" spans="1:8" x14ac:dyDescent="0.2">
      <c r="A16524">
        <v>2009</v>
      </c>
      <c r="B16524" t="s">
        <v>114</v>
      </c>
      <c r="C16524" t="s">
        <v>10</v>
      </c>
      <c r="D16524">
        <v>728</v>
      </c>
      <c r="E16524">
        <v>551605</v>
      </c>
      <c r="F16524">
        <v>0.86458192921025323</v>
      </c>
      <c r="G16524">
        <v>636</v>
      </c>
      <c r="H16524">
        <v>549.874106977721</v>
      </c>
    </row>
    <row r="16525" spans="1:8" x14ac:dyDescent="0.2">
      <c r="A16525">
        <v>2010</v>
      </c>
      <c r="B16525" t="s">
        <v>114</v>
      </c>
      <c r="C16525" t="s">
        <v>10</v>
      </c>
      <c r="D16525">
        <v>459</v>
      </c>
      <c r="E16525">
        <v>532839</v>
      </c>
      <c r="F16525">
        <v>0.83516822831276394</v>
      </c>
      <c r="G16525">
        <v>636</v>
      </c>
      <c r="H16525">
        <v>531.16699320691782</v>
      </c>
    </row>
    <row r="16526" spans="1:8" x14ac:dyDescent="0.2">
      <c r="A16526">
        <v>2011</v>
      </c>
      <c r="B16526" t="s">
        <v>114</v>
      </c>
      <c r="C16526" t="s">
        <v>10</v>
      </c>
      <c r="D16526">
        <v>1385</v>
      </c>
      <c r="E16526">
        <v>538032</v>
      </c>
      <c r="F16526">
        <v>0.84330770122977672</v>
      </c>
      <c r="G16526">
        <v>636</v>
      </c>
      <c r="H16526">
        <v>536.343697982138</v>
      </c>
    </row>
    <row r="16527" spans="1:8" x14ac:dyDescent="0.2">
      <c r="A16527">
        <v>2012</v>
      </c>
      <c r="B16527" t="s">
        <v>114</v>
      </c>
      <c r="C16527" t="s">
        <v>10</v>
      </c>
      <c r="D16527">
        <v>351</v>
      </c>
      <c r="E16527">
        <v>508841</v>
      </c>
      <c r="F16527">
        <v>0.79755392616324083</v>
      </c>
      <c r="G16527">
        <v>636</v>
      </c>
      <c r="H16527">
        <v>507.24429703982116</v>
      </c>
    </row>
    <row r="16528" spans="1:8" x14ac:dyDescent="0.2">
      <c r="A16528">
        <v>2013</v>
      </c>
      <c r="B16528" t="s">
        <v>114</v>
      </c>
      <c r="C16528" t="s">
        <v>10</v>
      </c>
      <c r="D16528">
        <v>1217</v>
      </c>
      <c r="E16528">
        <v>507429</v>
      </c>
      <c r="F16528">
        <v>0.79534076695684341</v>
      </c>
      <c r="G16528">
        <v>636</v>
      </c>
      <c r="H16528">
        <v>505.83672778455241</v>
      </c>
    </row>
    <row r="16529" spans="1:8" x14ac:dyDescent="0.2">
      <c r="A16529">
        <v>2014</v>
      </c>
      <c r="B16529" t="s">
        <v>114</v>
      </c>
      <c r="C16529" t="s">
        <v>10</v>
      </c>
      <c r="D16529">
        <v>1054</v>
      </c>
      <c r="E16529">
        <v>497793</v>
      </c>
      <c r="F16529">
        <v>0.78023736602706573</v>
      </c>
      <c r="G16529">
        <v>636</v>
      </c>
      <c r="H16529">
        <v>496.23096479321379</v>
      </c>
    </row>
    <row r="16530" spans="1:8" x14ac:dyDescent="0.2">
      <c r="A16530">
        <v>2015</v>
      </c>
      <c r="B16530" t="s">
        <v>114</v>
      </c>
      <c r="C16530" t="s">
        <v>10</v>
      </c>
      <c r="D16530">
        <v>252</v>
      </c>
      <c r="E16530">
        <v>504656</v>
      </c>
      <c r="F16530">
        <v>0.79099438559753732</v>
      </c>
      <c r="G16530">
        <v>636</v>
      </c>
      <c r="H16530">
        <v>503.07242924003373</v>
      </c>
    </row>
    <row r="16531" spans="1:8" x14ac:dyDescent="0.2">
      <c r="A16531">
        <v>2016</v>
      </c>
      <c r="B16531" t="s">
        <v>114</v>
      </c>
      <c r="C16531" t="s">
        <v>10</v>
      </c>
      <c r="D16531">
        <v>508</v>
      </c>
      <c r="E16531">
        <v>488239</v>
      </c>
      <c r="F16531">
        <v>0.76526249134015256</v>
      </c>
      <c r="G16531">
        <v>636</v>
      </c>
      <c r="H16531">
        <v>486.70694449233702</v>
      </c>
    </row>
    <row r="16532" spans="1:8" x14ac:dyDescent="0.2">
      <c r="A16532">
        <v>2017</v>
      </c>
      <c r="B16532" t="s">
        <v>114</v>
      </c>
      <c r="C16532" t="s">
        <v>10</v>
      </c>
      <c r="D16532">
        <v>1252</v>
      </c>
      <c r="E16532">
        <v>469137</v>
      </c>
      <c r="F16532">
        <v>0.73532214632556014</v>
      </c>
      <c r="G16532">
        <v>636</v>
      </c>
      <c r="H16532">
        <v>467.66488506305626</v>
      </c>
    </row>
    <row r="16533" spans="1:8" x14ac:dyDescent="0.2">
      <c r="A16533">
        <v>2018</v>
      </c>
      <c r="B16533" t="s">
        <v>114</v>
      </c>
      <c r="C16533" t="s">
        <v>10</v>
      </c>
      <c r="D16533">
        <v>891</v>
      </c>
      <c r="E16533">
        <v>468136</v>
      </c>
      <c r="F16533">
        <v>0.73375318572669046</v>
      </c>
      <c r="G16533">
        <v>636</v>
      </c>
      <c r="H16533">
        <v>466.66702612217512</v>
      </c>
    </row>
    <row r="16534" spans="1:8" x14ac:dyDescent="0.2">
      <c r="A16534">
        <v>2019</v>
      </c>
      <c r="B16534" t="s">
        <v>114</v>
      </c>
      <c r="C16534" t="s">
        <v>10</v>
      </c>
      <c r="D16534">
        <v>892</v>
      </c>
      <c r="E16534">
        <v>461109</v>
      </c>
      <c r="F16534">
        <v>0.72273911367049004</v>
      </c>
      <c r="G16534">
        <v>636</v>
      </c>
      <c r="H16534">
        <v>459.66207629443164</v>
      </c>
    </row>
    <row r="16535" spans="1:8" x14ac:dyDescent="0.2">
      <c r="A16535">
        <v>2020</v>
      </c>
      <c r="B16535" t="s">
        <v>114</v>
      </c>
      <c r="C16535" t="s">
        <v>10</v>
      </c>
      <c r="D16535">
        <v>1313</v>
      </c>
      <c r="E16535">
        <v>452783</v>
      </c>
      <c r="F16535">
        <v>0.70968899784013217</v>
      </c>
      <c r="G16535">
        <v>636</v>
      </c>
      <c r="H16535">
        <v>451.36220262632406</v>
      </c>
    </row>
    <row r="16536" spans="1:8" x14ac:dyDescent="0.2">
      <c r="A16536">
        <v>2021</v>
      </c>
      <c r="B16536" t="s">
        <v>114</v>
      </c>
      <c r="C16536" t="s">
        <v>10</v>
      </c>
      <c r="D16536">
        <v>1269</v>
      </c>
      <c r="E16536">
        <v>439636</v>
      </c>
      <c r="F16536">
        <v>0.68908247936526845</v>
      </c>
      <c r="G16536">
        <v>636</v>
      </c>
      <c r="H16536">
        <v>438.25645687631072</v>
      </c>
    </row>
    <row r="16537" spans="1:8" x14ac:dyDescent="0.2">
      <c r="A16537">
        <v>2022</v>
      </c>
      <c r="B16537" t="s">
        <v>114</v>
      </c>
      <c r="C16537" t="s">
        <v>10</v>
      </c>
      <c r="D16537">
        <v>1317</v>
      </c>
      <c r="E16537">
        <v>440335</v>
      </c>
      <c r="F16537">
        <v>0.69017808721602758</v>
      </c>
      <c r="G16537">
        <v>636</v>
      </c>
      <c r="H16537">
        <v>438.95326346939356</v>
      </c>
    </row>
    <row r="16538" spans="1:8" x14ac:dyDescent="0.2">
      <c r="A16538">
        <v>2023</v>
      </c>
      <c r="B16538" t="s">
        <v>114</v>
      </c>
      <c r="C16538" t="s">
        <v>10</v>
      </c>
      <c r="D16538">
        <v>1580</v>
      </c>
      <c r="E16538">
        <v>431527</v>
      </c>
      <c r="F16538">
        <v>0.67637248786053961</v>
      </c>
      <c r="G16538">
        <v>636</v>
      </c>
      <c r="H16538">
        <v>430.17290227930317</v>
      </c>
    </row>
    <row r="16539" spans="1:8" x14ac:dyDescent="0.2">
      <c r="A16539">
        <v>2000</v>
      </c>
      <c r="B16539" t="s">
        <v>114</v>
      </c>
      <c r="C16539" t="s">
        <v>11</v>
      </c>
      <c r="D16539">
        <v>632</v>
      </c>
      <c r="E16539">
        <v>201485</v>
      </c>
      <c r="F16539">
        <v>1</v>
      </c>
      <c r="G16539">
        <v>632</v>
      </c>
      <c r="H16539">
        <v>632</v>
      </c>
    </row>
    <row r="16540" spans="1:8" x14ac:dyDescent="0.2">
      <c r="A16540">
        <v>2001</v>
      </c>
      <c r="B16540" t="s">
        <v>114</v>
      </c>
      <c r="C16540" t="s">
        <v>11</v>
      </c>
      <c r="D16540">
        <v>1085</v>
      </c>
      <c r="E16540">
        <v>217717</v>
      </c>
      <c r="F16540">
        <v>1.0805618284239522</v>
      </c>
      <c r="G16540">
        <v>632</v>
      </c>
      <c r="H16540">
        <v>682.91507556393776</v>
      </c>
    </row>
    <row r="16541" spans="1:8" x14ac:dyDescent="0.2">
      <c r="A16541">
        <v>2002</v>
      </c>
      <c r="B16541" t="s">
        <v>114</v>
      </c>
      <c r="C16541" t="s">
        <v>11</v>
      </c>
      <c r="D16541">
        <v>934</v>
      </c>
      <c r="E16541">
        <v>228420</v>
      </c>
      <c r="F16541">
        <v>1.1336824081197112</v>
      </c>
      <c r="G16541">
        <v>632</v>
      </c>
      <c r="H16541">
        <v>716.48728193165744</v>
      </c>
    </row>
    <row r="16542" spans="1:8" x14ac:dyDescent="0.2">
      <c r="A16542">
        <v>2003</v>
      </c>
      <c r="B16542" t="s">
        <v>114</v>
      </c>
      <c r="C16542" t="s">
        <v>11</v>
      </c>
      <c r="D16542">
        <v>1079</v>
      </c>
      <c r="E16542">
        <v>217172</v>
      </c>
      <c r="F16542">
        <v>1.0778569124252426</v>
      </c>
      <c r="G16542">
        <v>632</v>
      </c>
      <c r="H16542">
        <v>681.2055686527533</v>
      </c>
    </row>
    <row r="16543" spans="1:8" x14ac:dyDescent="0.2">
      <c r="A16543">
        <v>2004</v>
      </c>
      <c r="B16543" t="s">
        <v>114</v>
      </c>
      <c r="C16543" t="s">
        <v>11</v>
      </c>
      <c r="D16543">
        <v>673</v>
      </c>
      <c r="E16543">
        <v>208650</v>
      </c>
      <c r="F16543">
        <v>1.0355609598729434</v>
      </c>
      <c r="G16543">
        <v>632</v>
      </c>
      <c r="H16543">
        <v>654.47452663970023</v>
      </c>
    </row>
    <row r="16544" spans="1:8" x14ac:dyDescent="0.2">
      <c r="A16544">
        <v>2005</v>
      </c>
      <c r="B16544" t="s">
        <v>114</v>
      </c>
      <c r="C16544" t="s">
        <v>11</v>
      </c>
      <c r="D16544">
        <v>302</v>
      </c>
      <c r="E16544">
        <v>208969</v>
      </c>
      <c r="F16544">
        <v>1.0371442042831973</v>
      </c>
      <c r="G16544">
        <v>632</v>
      </c>
      <c r="H16544">
        <v>655.4751371069807</v>
      </c>
    </row>
    <row r="16545" spans="1:8" x14ac:dyDescent="0.2">
      <c r="A16545">
        <v>2006</v>
      </c>
      <c r="B16545" t="s">
        <v>114</v>
      </c>
      <c r="C16545" t="s">
        <v>11</v>
      </c>
      <c r="D16545">
        <v>859</v>
      </c>
      <c r="E16545">
        <v>208377</v>
      </c>
      <c r="F16545">
        <v>1.0342060202992778</v>
      </c>
      <c r="G16545">
        <v>632</v>
      </c>
      <c r="H16545">
        <v>653.61820482914356</v>
      </c>
    </row>
    <row r="16546" spans="1:8" x14ac:dyDescent="0.2">
      <c r="A16546">
        <v>2007</v>
      </c>
      <c r="B16546" t="s">
        <v>114</v>
      </c>
      <c r="C16546" t="s">
        <v>11</v>
      </c>
      <c r="D16546">
        <v>802</v>
      </c>
      <c r="E16546">
        <v>224563</v>
      </c>
      <c r="F16546">
        <v>1.1145395438866417</v>
      </c>
      <c r="G16546">
        <v>632</v>
      </c>
      <c r="H16546">
        <v>704.38899173635753</v>
      </c>
    </row>
    <row r="16547" spans="1:8" x14ac:dyDescent="0.2">
      <c r="A16547">
        <v>2008</v>
      </c>
      <c r="B16547" t="s">
        <v>114</v>
      </c>
      <c r="C16547" t="s">
        <v>11</v>
      </c>
      <c r="D16547">
        <v>1336</v>
      </c>
      <c r="E16547">
        <v>208556</v>
      </c>
      <c r="F16547">
        <v>1.0350944239025237</v>
      </c>
      <c r="G16547">
        <v>632</v>
      </c>
      <c r="H16547">
        <v>654.179675906395</v>
      </c>
    </row>
    <row r="16548" spans="1:8" x14ac:dyDescent="0.2">
      <c r="A16548">
        <v>2009</v>
      </c>
      <c r="B16548" t="s">
        <v>114</v>
      </c>
      <c r="C16548" t="s">
        <v>11</v>
      </c>
      <c r="D16548">
        <v>888</v>
      </c>
      <c r="E16548">
        <v>210063</v>
      </c>
      <c r="F16548">
        <v>1.0425738888751024</v>
      </c>
      <c r="G16548">
        <v>632</v>
      </c>
      <c r="H16548">
        <v>658.90669776906475</v>
      </c>
    </row>
    <row r="16549" spans="1:8" x14ac:dyDescent="0.2">
      <c r="A16549">
        <v>2010</v>
      </c>
      <c r="B16549" t="s">
        <v>114</v>
      </c>
      <c r="C16549" t="s">
        <v>11</v>
      </c>
      <c r="D16549">
        <v>347</v>
      </c>
      <c r="E16549">
        <v>208298</v>
      </c>
      <c r="F16549">
        <v>1.0338139315581805</v>
      </c>
      <c r="G16549">
        <v>632</v>
      </c>
      <c r="H16549">
        <v>653.3704047447701</v>
      </c>
    </row>
    <row r="16550" spans="1:8" x14ac:dyDescent="0.2">
      <c r="A16550">
        <v>2011</v>
      </c>
      <c r="B16550" t="s">
        <v>114</v>
      </c>
      <c r="C16550" t="s">
        <v>11</v>
      </c>
      <c r="D16550">
        <v>1398</v>
      </c>
      <c r="E16550">
        <v>203516</v>
      </c>
      <c r="F16550">
        <v>1.0100801548502369</v>
      </c>
      <c r="G16550">
        <v>632</v>
      </c>
      <c r="H16550">
        <v>638.3706578653497</v>
      </c>
    </row>
    <row r="16551" spans="1:8" x14ac:dyDescent="0.2">
      <c r="A16551">
        <v>2012</v>
      </c>
      <c r="B16551" t="s">
        <v>114</v>
      </c>
      <c r="C16551" t="s">
        <v>11</v>
      </c>
      <c r="D16551">
        <v>749</v>
      </c>
      <c r="E16551">
        <v>219801</v>
      </c>
      <c r="F16551">
        <v>1.0909050301511278</v>
      </c>
      <c r="G16551">
        <v>632</v>
      </c>
      <c r="H16551">
        <v>689.45197905551277</v>
      </c>
    </row>
    <row r="16552" spans="1:8" x14ac:dyDescent="0.2">
      <c r="A16552">
        <v>2013</v>
      </c>
      <c r="B16552" t="s">
        <v>114</v>
      </c>
      <c r="C16552" t="s">
        <v>11</v>
      </c>
      <c r="D16552">
        <v>937</v>
      </c>
      <c r="E16552">
        <v>228681</v>
      </c>
      <c r="F16552">
        <v>1.1349777899099189</v>
      </c>
      <c r="G16552">
        <v>632</v>
      </c>
      <c r="H16552">
        <v>717.30596322306872</v>
      </c>
    </row>
    <row r="16553" spans="1:8" x14ac:dyDescent="0.2">
      <c r="A16553">
        <v>2014</v>
      </c>
      <c r="B16553" t="s">
        <v>114</v>
      </c>
      <c r="C16553" t="s">
        <v>11</v>
      </c>
      <c r="D16553">
        <v>792</v>
      </c>
      <c r="E16553">
        <v>236774</v>
      </c>
      <c r="F16553">
        <v>1.1751445517036008</v>
      </c>
      <c r="G16553">
        <v>632</v>
      </c>
      <c r="H16553">
        <v>742.6913566766757</v>
      </c>
    </row>
    <row r="16554" spans="1:8" x14ac:dyDescent="0.2">
      <c r="A16554">
        <v>2015</v>
      </c>
      <c r="B16554" t="s">
        <v>114</v>
      </c>
      <c r="C16554" t="s">
        <v>11</v>
      </c>
      <c r="D16554">
        <v>1011</v>
      </c>
      <c r="E16554">
        <v>237229</v>
      </c>
      <c r="F16554">
        <v>1.1774027843263766</v>
      </c>
      <c r="G16554">
        <v>632</v>
      </c>
      <c r="H16554">
        <v>744.11855969426995</v>
      </c>
    </row>
    <row r="16555" spans="1:8" x14ac:dyDescent="0.2">
      <c r="A16555">
        <v>2016</v>
      </c>
      <c r="B16555" t="s">
        <v>114</v>
      </c>
      <c r="C16555" t="s">
        <v>11</v>
      </c>
      <c r="D16555">
        <v>1710</v>
      </c>
      <c r="E16555">
        <v>251630</v>
      </c>
      <c r="F16555">
        <v>1.2488770876243889</v>
      </c>
      <c r="G16555">
        <v>632</v>
      </c>
      <c r="H16555">
        <v>789.29031937861373</v>
      </c>
    </row>
    <row r="16556" spans="1:8" x14ac:dyDescent="0.2">
      <c r="A16556">
        <v>2017</v>
      </c>
      <c r="B16556" t="s">
        <v>114</v>
      </c>
      <c r="C16556" t="s">
        <v>11</v>
      </c>
      <c r="D16556">
        <v>403</v>
      </c>
      <c r="E16556">
        <v>236464</v>
      </c>
      <c r="F16556">
        <v>1.1736059756309403</v>
      </c>
      <c r="G16556">
        <v>632</v>
      </c>
      <c r="H16556">
        <v>741.71897659875424</v>
      </c>
    </row>
    <row r="16557" spans="1:8" x14ac:dyDescent="0.2">
      <c r="A16557">
        <v>2018</v>
      </c>
      <c r="B16557" t="s">
        <v>114</v>
      </c>
      <c r="C16557" t="s">
        <v>11</v>
      </c>
      <c r="D16557">
        <v>1396</v>
      </c>
      <c r="E16557">
        <v>249427</v>
      </c>
      <c r="F16557">
        <v>1.2379432712112564</v>
      </c>
      <c r="G16557">
        <v>632</v>
      </c>
      <c r="H16557">
        <v>782.38014740551398</v>
      </c>
    </row>
    <row r="16558" spans="1:8" x14ac:dyDescent="0.2">
      <c r="A16558">
        <v>2019</v>
      </c>
      <c r="B16558" t="s">
        <v>114</v>
      </c>
      <c r="C16558" t="s">
        <v>11</v>
      </c>
      <c r="D16558">
        <v>587</v>
      </c>
      <c r="E16558">
        <v>230655</v>
      </c>
      <c r="F16558">
        <v>1.1447750452887311</v>
      </c>
      <c r="G16558">
        <v>632</v>
      </c>
      <c r="H16558">
        <v>723.4978286224781</v>
      </c>
    </row>
    <row r="16559" spans="1:8" x14ac:dyDescent="0.2">
      <c r="A16559">
        <v>2020</v>
      </c>
      <c r="B16559" t="s">
        <v>114</v>
      </c>
      <c r="C16559" t="s">
        <v>11</v>
      </c>
      <c r="D16559">
        <v>913</v>
      </c>
      <c r="E16559">
        <v>230770</v>
      </c>
      <c r="F16559">
        <v>1.1453458073802021</v>
      </c>
      <c r="G16559">
        <v>632</v>
      </c>
      <c r="H16559">
        <v>723.85855026428771</v>
      </c>
    </row>
    <row r="16560" spans="1:8" x14ac:dyDescent="0.2">
      <c r="A16560">
        <v>2021</v>
      </c>
      <c r="B16560" t="s">
        <v>114</v>
      </c>
      <c r="C16560" t="s">
        <v>11</v>
      </c>
      <c r="D16560">
        <v>1008</v>
      </c>
      <c r="E16560">
        <v>241108</v>
      </c>
      <c r="F16560">
        <v>1.1966548378291189</v>
      </c>
      <c r="G16560">
        <v>632</v>
      </c>
      <c r="H16560">
        <v>756.28585750800312</v>
      </c>
    </row>
    <row r="16561" spans="1:8" x14ac:dyDescent="0.2">
      <c r="A16561">
        <v>2022</v>
      </c>
      <c r="B16561" t="s">
        <v>114</v>
      </c>
      <c r="C16561" t="s">
        <v>11</v>
      </c>
      <c r="D16561">
        <v>1230</v>
      </c>
      <c r="E16561">
        <v>226514</v>
      </c>
      <c r="F16561">
        <v>1.1242226468471599</v>
      </c>
      <c r="G16561">
        <v>632</v>
      </c>
      <c r="H16561">
        <v>710.508712807405</v>
      </c>
    </row>
    <row r="16562" spans="1:8" x14ac:dyDescent="0.2">
      <c r="A16562">
        <v>2023</v>
      </c>
      <c r="B16562" t="s">
        <v>114</v>
      </c>
      <c r="C16562" t="s">
        <v>11</v>
      </c>
      <c r="D16562">
        <v>1455</v>
      </c>
      <c r="E16562">
        <v>230072</v>
      </c>
      <c r="F16562">
        <v>1.1418815296424052</v>
      </c>
      <c r="G16562">
        <v>632</v>
      </c>
      <c r="H16562">
        <v>721.66912673400009</v>
      </c>
    </row>
    <row r="16563" spans="1:8" x14ac:dyDescent="0.2">
      <c r="A16563">
        <v>2000</v>
      </c>
      <c r="B16563" t="s">
        <v>114</v>
      </c>
      <c r="C16563" t="s">
        <v>12</v>
      </c>
      <c r="D16563">
        <v>1400</v>
      </c>
      <c r="E16563">
        <v>905198</v>
      </c>
      <c r="F16563">
        <v>1</v>
      </c>
      <c r="G16563">
        <v>1400</v>
      </c>
      <c r="H16563">
        <v>1400</v>
      </c>
    </row>
    <row r="16564" spans="1:8" x14ac:dyDescent="0.2">
      <c r="A16564">
        <v>2001</v>
      </c>
      <c r="B16564" t="s">
        <v>114</v>
      </c>
      <c r="C16564" t="s">
        <v>12</v>
      </c>
      <c r="D16564">
        <v>2014</v>
      </c>
      <c r="E16564">
        <v>904489</v>
      </c>
      <c r="F16564">
        <v>0.99921674594950494</v>
      </c>
      <c r="G16564">
        <v>1400</v>
      </c>
      <c r="H16564">
        <v>1398.9034443293069</v>
      </c>
    </row>
    <row r="16565" spans="1:8" x14ac:dyDescent="0.2">
      <c r="A16565">
        <v>2002</v>
      </c>
      <c r="B16565" t="s">
        <v>114</v>
      </c>
      <c r="C16565" t="s">
        <v>12</v>
      </c>
      <c r="D16565">
        <v>2182</v>
      </c>
      <c r="E16565">
        <v>937986</v>
      </c>
      <c r="F16565">
        <v>1.0362219094606926</v>
      </c>
      <c r="G16565">
        <v>1400</v>
      </c>
      <c r="H16565">
        <v>1450.7106732449697</v>
      </c>
    </row>
    <row r="16566" spans="1:8" x14ac:dyDescent="0.2">
      <c r="A16566">
        <v>2003</v>
      </c>
      <c r="B16566" t="s">
        <v>114</v>
      </c>
      <c r="C16566" t="s">
        <v>12</v>
      </c>
      <c r="D16566">
        <v>3632</v>
      </c>
      <c r="E16566">
        <v>992449</v>
      </c>
      <c r="F16566">
        <v>1.0963888563607078</v>
      </c>
      <c r="G16566">
        <v>1400</v>
      </c>
      <c r="H16566">
        <v>1534.944398904991</v>
      </c>
    </row>
    <row r="16567" spans="1:8" x14ac:dyDescent="0.2">
      <c r="A16567">
        <v>2004</v>
      </c>
      <c r="B16567" t="s">
        <v>114</v>
      </c>
      <c r="C16567" t="s">
        <v>12</v>
      </c>
      <c r="D16567">
        <v>4232</v>
      </c>
      <c r="E16567">
        <v>1055250</v>
      </c>
      <c r="F16567">
        <v>1.165767047651453</v>
      </c>
      <c r="G16567">
        <v>1400</v>
      </c>
      <c r="H16567">
        <v>1632.0738667120343</v>
      </c>
    </row>
    <row r="16568" spans="1:8" x14ac:dyDescent="0.2">
      <c r="A16568">
        <v>2005</v>
      </c>
      <c r="B16568" t="s">
        <v>114</v>
      </c>
      <c r="C16568" t="s">
        <v>12</v>
      </c>
      <c r="D16568">
        <v>1630</v>
      </c>
      <c r="E16568">
        <v>1071992</v>
      </c>
      <c r="F16568">
        <v>1.1842624486576419</v>
      </c>
      <c r="G16568">
        <v>1400</v>
      </c>
      <c r="H16568">
        <v>1657.9674281206985</v>
      </c>
    </row>
    <row r="16569" spans="1:8" x14ac:dyDescent="0.2">
      <c r="A16569">
        <v>2006</v>
      </c>
      <c r="B16569" t="s">
        <v>114</v>
      </c>
      <c r="C16569" t="s">
        <v>12</v>
      </c>
      <c r="D16569">
        <v>1695</v>
      </c>
      <c r="E16569">
        <v>1116447</v>
      </c>
      <c r="F16569">
        <v>1.2333732509351545</v>
      </c>
      <c r="G16569">
        <v>1400</v>
      </c>
      <c r="H16569">
        <v>1726.7225513092162</v>
      </c>
    </row>
    <row r="16570" spans="1:8" x14ac:dyDescent="0.2">
      <c r="A16570">
        <v>2007</v>
      </c>
      <c r="B16570" t="s">
        <v>114</v>
      </c>
      <c r="C16570" t="s">
        <v>12</v>
      </c>
      <c r="D16570">
        <v>3213</v>
      </c>
      <c r="E16570">
        <v>1138635</v>
      </c>
      <c r="F16570">
        <v>1.2578850152121415</v>
      </c>
      <c r="G16570">
        <v>1400</v>
      </c>
      <c r="H16570">
        <v>1761.039021296998</v>
      </c>
    </row>
    <row r="16571" spans="1:8" x14ac:dyDescent="0.2">
      <c r="A16571">
        <v>2008</v>
      </c>
      <c r="B16571" t="s">
        <v>114</v>
      </c>
      <c r="C16571" t="s">
        <v>12</v>
      </c>
      <c r="D16571">
        <v>2321</v>
      </c>
      <c r="E16571">
        <v>1126276</v>
      </c>
      <c r="F16571">
        <v>1.2442316487663472</v>
      </c>
      <c r="G16571">
        <v>1400</v>
      </c>
      <c r="H16571">
        <v>1741.924308272886</v>
      </c>
    </row>
    <row r="16572" spans="1:8" x14ac:dyDescent="0.2">
      <c r="A16572">
        <v>2009</v>
      </c>
      <c r="B16572" t="s">
        <v>114</v>
      </c>
      <c r="C16572" t="s">
        <v>12</v>
      </c>
      <c r="D16572">
        <v>2739</v>
      </c>
      <c r="E16572">
        <v>1128437</v>
      </c>
      <c r="F16572">
        <v>1.2466189717608744</v>
      </c>
      <c r="G16572">
        <v>1400</v>
      </c>
      <c r="H16572">
        <v>1745.2665604652243</v>
      </c>
    </row>
    <row r="16573" spans="1:8" x14ac:dyDescent="0.2">
      <c r="A16573">
        <v>2010</v>
      </c>
      <c r="B16573" t="s">
        <v>114</v>
      </c>
      <c r="C16573" t="s">
        <v>12</v>
      </c>
      <c r="D16573">
        <v>2856</v>
      </c>
      <c r="E16573">
        <v>1225508</v>
      </c>
      <c r="F16573">
        <v>1.3538562833766756</v>
      </c>
      <c r="G16573">
        <v>1400</v>
      </c>
      <c r="H16573">
        <v>1895.3987967273458</v>
      </c>
    </row>
    <row r="16574" spans="1:8" x14ac:dyDescent="0.2">
      <c r="A16574">
        <v>2011</v>
      </c>
      <c r="B16574" t="s">
        <v>114</v>
      </c>
      <c r="C16574" t="s">
        <v>12</v>
      </c>
      <c r="D16574">
        <v>2359</v>
      </c>
      <c r="E16574">
        <v>1232815</v>
      </c>
      <c r="F16574">
        <v>1.3619285504386887</v>
      </c>
      <c r="G16574">
        <v>1400</v>
      </c>
      <c r="H16574">
        <v>1906.6999706141642</v>
      </c>
    </row>
    <row r="16575" spans="1:8" x14ac:dyDescent="0.2">
      <c r="A16575">
        <v>2012</v>
      </c>
      <c r="B16575" t="s">
        <v>114</v>
      </c>
      <c r="C16575" t="s">
        <v>12</v>
      </c>
      <c r="D16575">
        <v>1775</v>
      </c>
      <c r="E16575">
        <v>1255809</v>
      </c>
      <c r="F16575">
        <v>1.3873307276419082</v>
      </c>
      <c r="G16575">
        <v>1400</v>
      </c>
      <c r="H16575">
        <v>1942.2630186986714</v>
      </c>
    </row>
    <row r="16576" spans="1:8" x14ac:dyDescent="0.2">
      <c r="A16576">
        <v>2013</v>
      </c>
      <c r="B16576" t="s">
        <v>114</v>
      </c>
      <c r="C16576" t="s">
        <v>12</v>
      </c>
      <c r="D16576">
        <v>3910</v>
      </c>
      <c r="E16576">
        <v>1283331</v>
      </c>
      <c r="F16576">
        <v>1.41773512535379</v>
      </c>
      <c r="G16576">
        <v>1400</v>
      </c>
      <c r="H16576">
        <v>1984.8291754953059</v>
      </c>
    </row>
    <row r="16577" spans="1:8" x14ac:dyDescent="0.2">
      <c r="A16577">
        <v>2014</v>
      </c>
      <c r="B16577" t="s">
        <v>114</v>
      </c>
      <c r="C16577" t="s">
        <v>12</v>
      </c>
      <c r="D16577">
        <v>3558</v>
      </c>
      <c r="E16577">
        <v>1322498</v>
      </c>
      <c r="F16577">
        <v>1.4610041118075825</v>
      </c>
      <c r="G16577">
        <v>1400</v>
      </c>
      <c r="H16577">
        <v>2045.4057565306155</v>
      </c>
    </row>
    <row r="16578" spans="1:8" x14ac:dyDescent="0.2">
      <c r="A16578">
        <v>2015</v>
      </c>
      <c r="B16578" t="s">
        <v>114</v>
      </c>
      <c r="C16578" t="s">
        <v>12</v>
      </c>
      <c r="D16578">
        <v>2033</v>
      </c>
      <c r="E16578">
        <v>1296620</v>
      </c>
      <c r="F16578">
        <v>1.4324158913298526</v>
      </c>
      <c r="G16578">
        <v>1400</v>
      </c>
      <c r="H16578">
        <v>2005.3822478617935</v>
      </c>
    </row>
    <row r="16579" spans="1:8" x14ac:dyDescent="0.2">
      <c r="A16579">
        <v>2016</v>
      </c>
      <c r="B16579" t="s">
        <v>114</v>
      </c>
      <c r="C16579" t="s">
        <v>12</v>
      </c>
      <c r="D16579">
        <v>2334</v>
      </c>
      <c r="E16579">
        <v>1310672</v>
      </c>
      <c r="F16579">
        <v>1.4479395668130066</v>
      </c>
      <c r="G16579">
        <v>1400</v>
      </c>
      <c r="H16579">
        <v>2027.1153935382092</v>
      </c>
    </row>
    <row r="16580" spans="1:8" x14ac:dyDescent="0.2">
      <c r="A16580">
        <v>2017</v>
      </c>
      <c r="B16580" t="s">
        <v>114</v>
      </c>
      <c r="C16580" t="s">
        <v>12</v>
      </c>
      <c r="D16580">
        <v>3474</v>
      </c>
      <c r="E16580">
        <v>1330993</v>
      </c>
      <c r="F16580">
        <v>1.4703887989147126</v>
      </c>
      <c r="G16580">
        <v>1400</v>
      </c>
      <c r="H16580">
        <v>2058.5443184805977</v>
      </c>
    </row>
    <row r="16581" spans="1:8" x14ac:dyDescent="0.2">
      <c r="A16581">
        <v>2018</v>
      </c>
      <c r="B16581" t="s">
        <v>114</v>
      </c>
      <c r="C16581" t="s">
        <v>12</v>
      </c>
      <c r="D16581">
        <v>3077</v>
      </c>
      <c r="E16581">
        <v>1375522</v>
      </c>
      <c r="F16581">
        <v>1.5195813512623757</v>
      </c>
      <c r="G16581">
        <v>1400</v>
      </c>
      <c r="H16581">
        <v>2127.4138917673258</v>
      </c>
    </row>
    <row r="16582" spans="1:8" x14ac:dyDescent="0.2">
      <c r="A16582">
        <v>2019</v>
      </c>
      <c r="B16582" t="s">
        <v>114</v>
      </c>
      <c r="C16582" t="s">
        <v>12</v>
      </c>
      <c r="D16582">
        <v>3742</v>
      </c>
      <c r="E16582">
        <v>1361555</v>
      </c>
      <c r="F16582">
        <v>1.5041515778868271</v>
      </c>
      <c r="G16582">
        <v>1400</v>
      </c>
      <c r="H16582">
        <v>2105.8122090415577</v>
      </c>
    </row>
    <row r="16583" spans="1:8" x14ac:dyDescent="0.2">
      <c r="A16583">
        <v>2020</v>
      </c>
      <c r="B16583" t="s">
        <v>114</v>
      </c>
      <c r="C16583" t="s">
        <v>12</v>
      </c>
      <c r="D16583">
        <v>2188</v>
      </c>
      <c r="E16583">
        <v>1314993</v>
      </c>
      <c r="F16583">
        <v>1.4527131080713833</v>
      </c>
      <c r="G16583">
        <v>1400</v>
      </c>
      <c r="H16583">
        <v>2033.7983512999367</v>
      </c>
    </row>
    <row r="16584" spans="1:8" x14ac:dyDescent="0.2">
      <c r="A16584">
        <v>2021</v>
      </c>
      <c r="B16584" t="s">
        <v>114</v>
      </c>
      <c r="C16584" t="s">
        <v>12</v>
      </c>
      <c r="D16584">
        <v>2309</v>
      </c>
      <c r="E16584">
        <v>1371410</v>
      </c>
      <c r="F16584">
        <v>1.5150386987156401</v>
      </c>
      <c r="G16584">
        <v>1400</v>
      </c>
      <c r="H16584">
        <v>2121.0541782018963</v>
      </c>
    </row>
    <row r="16585" spans="1:8" x14ac:dyDescent="0.2">
      <c r="A16585">
        <v>2022</v>
      </c>
      <c r="B16585" t="s">
        <v>114</v>
      </c>
      <c r="C16585" t="s">
        <v>12</v>
      </c>
      <c r="D16585">
        <v>3640</v>
      </c>
      <c r="E16585">
        <v>1392399</v>
      </c>
      <c r="F16585">
        <v>1.538225890910055</v>
      </c>
      <c r="G16585">
        <v>1400</v>
      </c>
      <c r="H16585">
        <v>2153.5162472740772</v>
      </c>
    </row>
    <row r="16586" spans="1:8" x14ac:dyDescent="0.2">
      <c r="A16586">
        <v>2023</v>
      </c>
      <c r="B16586" t="s">
        <v>114</v>
      </c>
      <c r="C16586" t="s">
        <v>12</v>
      </c>
      <c r="D16586">
        <v>2743</v>
      </c>
      <c r="E16586">
        <v>1414899</v>
      </c>
      <c r="F16586">
        <v>1.5630823311584869</v>
      </c>
      <c r="G16586">
        <v>1400</v>
      </c>
      <c r="H16586">
        <v>2188.3152636218815</v>
      </c>
    </row>
    <row r="16587" spans="1:8" x14ac:dyDescent="0.2">
      <c r="A16587">
        <v>2000</v>
      </c>
      <c r="B16587" t="s">
        <v>114</v>
      </c>
      <c r="C16587" t="s">
        <v>13</v>
      </c>
      <c r="D16587">
        <v>495</v>
      </c>
      <c r="E16587">
        <v>3770792</v>
      </c>
      <c r="F16587">
        <v>1</v>
      </c>
      <c r="G16587">
        <v>495</v>
      </c>
      <c r="H16587">
        <v>495</v>
      </c>
    </row>
    <row r="16588" spans="1:8" x14ac:dyDescent="0.2">
      <c r="A16588">
        <v>2001</v>
      </c>
      <c r="B16588" t="s">
        <v>114</v>
      </c>
      <c r="C16588" t="s">
        <v>13</v>
      </c>
      <c r="D16588">
        <v>2334</v>
      </c>
      <c r="E16588">
        <v>4123232</v>
      </c>
      <c r="F16588">
        <v>1.0934657758900517</v>
      </c>
      <c r="G16588">
        <v>495</v>
      </c>
      <c r="H16588">
        <v>541.26555906557553</v>
      </c>
    </row>
    <row r="16589" spans="1:8" x14ac:dyDescent="0.2">
      <c r="A16589">
        <v>2002</v>
      </c>
      <c r="B16589" t="s">
        <v>114</v>
      </c>
      <c r="C16589" t="s">
        <v>13</v>
      </c>
      <c r="D16589">
        <v>2312</v>
      </c>
      <c r="E16589">
        <v>4391207</v>
      </c>
      <c r="F16589">
        <v>1.1645317482375055</v>
      </c>
      <c r="G16589">
        <v>495</v>
      </c>
      <c r="H16589">
        <v>576.44321537756525</v>
      </c>
    </row>
    <row r="16590" spans="1:8" x14ac:dyDescent="0.2">
      <c r="A16590">
        <v>2003</v>
      </c>
      <c r="B16590" t="s">
        <v>114</v>
      </c>
      <c r="C16590" t="s">
        <v>13</v>
      </c>
      <c r="D16590">
        <v>3623</v>
      </c>
      <c r="E16590">
        <v>4479941</v>
      </c>
      <c r="F16590">
        <v>1.1880636746869093</v>
      </c>
      <c r="G16590">
        <v>495</v>
      </c>
      <c r="H16590">
        <v>588.09151897002016</v>
      </c>
    </row>
    <row r="16591" spans="1:8" x14ac:dyDescent="0.2">
      <c r="A16591">
        <v>2004</v>
      </c>
      <c r="B16591" t="s">
        <v>114</v>
      </c>
      <c r="C16591" t="s">
        <v>13</v>
      </c>
      <c r="D16591">
        <v>3047</v>
      </c>
      <c r="E16591">
        <v>4435019</v>
      </c>
      <c r="F16591">
        <v>1.1761505275284343</v>
      </c>
      <c r="G16591">
        <v>495</v>
      </c>
      <c r="H16591">
        <v>582.19451112657498</v>
      </c>
    </row>
    <row r="16592" spans="1:8" x14ac:dyDescent="0.2">
      <c r="A16592">
        <v>2005</v>
      </c>
      <c r="B16592" t="s">
        <v>114</v>
      </c>
      <c r="C16592" t="s">
        <v>13</v>
      </c>
      <c r="D16592">
        <v>3183</v>
      </c>
      <c r="E16592">
        <v>4849739</v>
      </c>
      <c r="F16592">
        <v>1.2861327275543175</v>
      </c>
      <c r="G16592">
        <v>495</v>
      </c>
      <c r="H16592">
        <v>636.63570013938715</v>
      </c>
    </row>
    <row r="16593" spans="1:8" x14ac:dyDescent="0.2">
      <c r="A16593">
        <v>2006</v>
      </c>
      <c r="B16593" t="s">
        <v>114</v>
      </c>
      <c r="C16593" t="s">
        <v>13</v>
      </c>
      <c r="D16593">
        <v>4613</v>
      </c>
      <c r="E16593">
        <v>4993072</v>
      </c>
      <c r="F16593">
        <v>1.3241441055353889</v>
      </c>
      <c r="G16593">
        <v>495</v>
      </c>
      <c r="H16593">
        <v>655.45133224001745</v>
      </c>
    </row>
    <row r="16594" spans="1:8" x14ac:dyDescent="0.2">
      <c r="A16594">
        <v>2007</v>
      </c>
      <c r="B16594" t="s">
        <v>114</v>
      </c>
      <c r="C16594" t="s">
        <v>13</v>
      </c>
      <c r="D16594">
        <v>6762</v>
      </c>
      <c r="E16594">
        <v>5171384</v>
      </c>
      <c r="F16594">
        <v>1.3714317840920422</v>
      </c>
      <c r="G16594">
        <v>495</v>
      </c>
      <c r="H16594">
        <v>678.85873312556089</v>
      </c>
    </row>
    <row r="16595" spans="1:8" x14ac:dyDescent="0.2">
      <c r="A16595">
        <v>2008</v>
      </c>
      <c r="B16595" t="s">
        <v>114</v>
      </c>
      <c r="C16595" t="s">
        <v>13</v>
      </c>
      <c r="D16595">
        <v>5308</v>
      </c>
      <c r="E16595">
        <v>5027882</v>
      </c>
      <c r="F16595">
        <v>1.3333755879401463</v>
      </c>
      <c r="G16595">
        <v>495</v>
      </c>
      <c r="H16595">
        <v>660.0209160303724</v>
      </c>
    </row>
    <row r="16596" spans="1:8" x14ac:dyDescent="0.2">
      <c r="A16596">
        <v>2009</v>
      </c>
      <c r="B16596" t="s">
        <v>114</v>
      </c>
      <c r="C16596" t="s">
        <v>13</v>
      </c>
      <c r="D16596">
        <v>3920</v>
      </c>
      <c r="E16596">
        <v>5178633</v>
      </c>
      <c r="F16596">
        <v>1.3733541919045125</v>
      </c>
      <c r="G16596">
        <v>495</v>
      </c>
      <c r="H16596">
        <v>679.81032499273363</v>
      </c>
    </row>
    <row r="16597" spans="1:8" x14ac:dyDescent="0.2">
      <c r="A16597">
        <v>2010</v>
      </c>
      <c r="B16597" t="s">
        <v>114</v>
      </c>
      <c r="C16597" t="s">
        <v>13</v>
      </c>
      <c r="D16597">
        <v>4242</v>
      </c>
      <c r="E16597">
        <v>5397980</v>
      </c>
      <c r="F16597">
        <v>1.4315241996906751</v>
      </c>
      <c r="G16597">
        <v>495</v>
      </c>
      <c r="H16597">
        <v>708.60447884688415</v>
      </c>
    </row>
    <row r="16598" spans="1:8" x14ac:dyDescent="0.2">
      <c r="A16598">
        <v>2011</v>
      </c>
      <c r="B16598" t="s">
        <v>114</v>
      </c>
      <c r="C16598" t="s">
        <v>13</v>
      </c>
      <c r="D16598">
        <v>6066</v>
      </c>
      <c r="E16598">
        <v>5647383</v>
      </c>
      <c r="F16598">
        <v>1.4976649467804111</v>
      </c>
      <c r="G16598">
        <v>495</v>
      </c>
      <c r="H16598">
        <v>741.34414865630345</v>
      </c>
    </row>
    <row r="16599" spans="1:8" x14ac:dyDescent="0.2">
      <c r="A16599">
        <v>2012</v>
      </c>
      <c r="B16599" t="s">
        <v>114</v>
      </c>
      <c r="C16599" t="s">
        <v>13</v>
      </c>
      <c r="D16599">
        <v>6747</v>
      </c>
      <c r="E16599">
        <v>5742203</v>
      </c>
      <c r="F16599">
        <v>1.5228108577720543</v>
      </c>
      <c r="G16599">
        <v>495</v>
      </c>
      <c r="H16599">
        <v>753.79137459716685</v>
      </c>
    </row>
    <row r="16600" spans="1:8" x14ac:dyDescent="0.2">
      <c r="A16600">
        <v>2013</v>
      </c>
      <c r="B16600" t="s">
        <v>114</v>
      </c>
      <c r="C16600" t="s">
        <v>13</v>
      </c>
      <c r="D16600">
        <v>10801</v>
      </c>
      <c r="E16600">
        <v>5903982</v>
      </c>
      <c r="F16600">
        <v>1.5657140462799326</v>
      </c>
      <c r="G16600">
        <v>495</v>
      </c>
      <c r="H16600">
        <v>775.02845290856669</v>
      </c>
    </row>
    <row r="16601" spans="1:8" x14ac:dyDescent="0.2">
      <c r="A16601">
        <v>2014</v>
      </c>
      <c r="B16601" t="s">
        <v>114</v>
      </c>
      <c r="C16601" t="s">
        <v>13</v>
      </c>
      <c r="D16601">
        <v>7617</v>
      </c>
      <c r="E16601">
        <v>6250240</v>
      </c>
      <c r="F16601">
        <v>1.6575403787851464</v>
      </c>
      <c r="G16601">
        <v>495</v>
      </c>
      <c r="H16601">
        <v>820.4824874986474</v>
      </c>
    </row>
    <row r="16602" spans="1:8" x14ac:dyDescent="0.2">
      <c r="A16602">
        <v>2015</v>
      </c>
      <c r="B16602" t="s">
        <v>114</v>
      </c>
      <c r="C16602" t="s">
        <v>13</v>
      </c>
      <c r="D16602">
        <v>9707</v>
      </c>
      <c r="E16602">
        <v>6487743</v>
      </c>
      <c r="F16602">
        <v>1.7205252901777663</v>
      </c>
      <c r="G16602">
        <v>495</v>
      </c>
      <c r="H16602">
        <v>851.66001863799431</v>
      </c>
    </row>
    <row r="16603" spans="1:8" x14ac:dyDescent="0.2">
      <c r="A16603">
        <v>2016</v>
      </c>
      <c r="B16603" t="s">
        <v>114</v>
      </c>
      <c r="C16603" t="s">
        <v>13</v>
      </c>
      <c r="D16603">
        <v>7738</v>
      </c>
      <c r="E16603">
        <v>6609429</v>
      </c>
      <c r="F16603">
        <v>1.752795964349134</v>
      </c>
      <c r="G16603">
        <v>495</v>
      </c>
      <c r="H16603">
        <v>867.63400235282131</v>
      </c>
    </row>
    <row r="16604" spans="1:8" x14ac:dyDescent="0.2">
      <c r="A16604">
        <v>2017</v>
      </c>
      <c r="B16604" t="s">
        <v>114</v>
      </c>
      <c r="C16604" t="s">
        <v>13</v>
      </c>
      <c r="D16604">
        <v>9949</v>
      </c>
      <c r="E16604">
        <v>6875779</v>
      </c>
      <c r="F16604">
        <v>1.8234309927463515</v>
      </c>
      <c r="G16604">
        <v>495</v>
      </c>
      <c r="H16604">
        <v>902.59834140944395</v>
      </c>
    </row>
    <row r="16605" spans="1:8" x14ac:dyDescent="0.2">
      <c r="A16605">
        <v>2018</v>
      </c>
      <c r="B16605" t="s">
        <v>114</v>
      </c>
      <c r="C16605" t="s">
        <v>13</v>
      </c>
      <c r="D16605">
        <v>12089</v>
      </c>
      <c r="E16605">
        <v>7187008</v>
      </c>
      <c r="F16605">
        <v>1.9059677648621298</v>
      </c>
      <c r="G16605">
        <v>495</v>
      </c>
      <c r="H16605">
        <v>943.45404360675423</v>
      </c>
    </row>
    <row r="16606" spans="1:8" x14ac:dyDescent="0.2">
      <c r="A16606">
        <v>2019</v>
      </c>
      <c r="B16606" t="s">
        <v>114</v>
      </c>
      <c r="C16606" t="s">
        <v>13</v>
      </c>
      <c r="D16606">
        <v>9900</v>
      </c>
      <c r="E16606">
        <v>7372534</v>
      </c>
      <c r="F16606">
        <v>1.9551685693615559</v>
      </c>
      <c r="G16606">
        <v>495</v>
      </c>
      <c r="H16606">
        <v>967.80844183397016</v>
      </c>
    </row>
    <row r="16607" spans="1:8" x14ac:dyDescent="0.2">
      <c r="A16607">
        <v>2020</v>
      </c>
      <c r="B16607" t="s">
        <v>114</v>
      </c>
      <c r="C16607" t="s">
        <v>13</v>
      </c>
      <c r="D16607">
        <v>8635</v>
      </c>
      <c r="E16607">
        <v>7385051</v>
      </c>
      <c r="F16607">
        <v>1.9584880311616233</v>
      </c>
      <c r="G16607">
        <v>495</v>
      </c>
      <c r="H16607">
        <v>969.45157542500351</v>
      </c>
    </row>
    <row r="16608" spans="1:8" x14ac:dyDescent="0.2">
      <c r="A16608">
        <v>2021</v>
      </c>
      <c r="B16608" t="s">
        <v>114</v>
      </c>
      <c r="C16608" t="s">
        <v>13</v>
      </c>
      <c r="D16608">
        <v>12447</v>
      </c>
      <c r="E16608">
        <v>7402483</v>
      </c>
      <c r="F16608">
        <v>1.9631109326634828</v>
      </c>
      <c r="G16608">
        <v>495</v>
      </c>
      <c r="H16608">
        <v>971.73991166842393</v>
      </c>
    </row>
    <row r="16609" spans="1:8" x14ac:dyDescent="0.2">
      <c r="A16609">
        <v>2022</v>
      </c>
      <c r="B16609" t="s">
        <v>114</v>
      </c>
      <c r="C16609" t="s">
        <v>13</v>
      </c>
      <c r="D16609">
        <v>11129</v>
      </c>
      <c r="E16609">
        <v>7483626</v>
      </c>
      <c r="F16609">
        <v>1.9846297541736591</v>
      </c>
      <c r="G16609">
        <v>495</v>
      </c>
      <c r="H16609">
        <v>982.39172831596125</v>
      </c>
    </row>
    <row r="16610" spans="1:8" x14ac:dyDescent="0.2">
      <c r="A16610">
        <v>2023</v>
      </c>
      <c r="B16610" t="s">
        <v>114</v>
      </c>
      <c r="C16610" t="s">
        <v>13</v>
      </c>
      <c r="D16610">
        <v>9918</v>
      </c>
      <c r="E16610">
        <v>7524115</v>
      </c>
      <c r="F16610">
        <v>1.9953672862358889</v>
      </c>
      <c r="G16610">
        <v>495</v>
      </c>
      <c r="H16610">
        <v>987.70680668676505</v>
      </c>
    </row>
    <row r="16611" spans="1:8" x14ac:dyDescent="0.2">
      <c r="A16611">
        <v>2000</v>
      </c>
      <c r="B16611" t="s">
        <v>114</v>
      </c>
      <c r="C16611" t="s">
        <v>14</v>
      </c>
      <c r="D16611">
        <v>3251</v>
      </c>
      <c r="E16611">
        <v>1684196</v>
      </c>
      <c r="F16611">
        <v>1</v>
      </c>
      <c r="G16611">
        <v>3251</v>
      </c>
      <c r="H16611">
        <v>3251</v>
      </c>
    </row>
    <row r="16612" spans="1:8" x14ac:dyDescent="0.2">
      <c r="A16612">
        <v>2001</v>
      </c>
      <c r="B16612" t="s">
        <v>114</v>
      </c>
      <c r="C16612" t="s">
        <v>14</v>
      </c>
      <c r="D16612">
        <v>1234</v>
      </c>
      <c r="E16612">
        <v>1725017</v>
      </c>
      <c r="F16612">
        <v>1.0242376777999711</v>
      </c>
      <c r="G16612">
        <v>3251</v>
      </c>
      <c r="H16612">
        <v>3329.7966905277062</v>
      </c>
    </row>
    <row r="16613" spans="1:8" x14ac:dyDescent="0.2">
      <c r="A16613">
        <v>2002</v>
      </c>
      <c r="B16613" t="s">
        <v>114</v>
      </c>
      <c r="C16613" t="s">
        <v>14</v>
      </c>
      <c r="D16613">
        <v>3496</v>
      </c>
      <c r="E16613">
        <v>1882563</v>
      </c>
      <c r="F16613">
        <v>1.1177814221147657</v>
      </c>
      <c r="G16613">
        <v>3251</v>
      </c>
      <c r="H16613">
        <v>3633.9074032951034</v>
      </c>
    </row>
    <row r="16614" spans="1:8" x14ac:dyDescent="0.2">
      <c r="A16614">
        <v>2003</v>
      </c>
      <c r="B16614" t="s">
        <v>114</v>
      </c>
      <c r="C16614" t="s">
        <v>14</v>
      </c>
      <c r="D16614">
        <v>2794</v>
      </c>
      <c r="E16614">
        <v>1827791</v>
      </c>
      <c r="F16614">
        <v>1.0852602666197997</v>
      </c>
      <c r="G16614">
        <v>3251</v>
      </c>
      <c r="H16614">
        <v>3528.181126780969</v>
      </c>
    </row>
    <row r="16615" spans="1:8" x14ac:dyDescent="0.2">
      <c r="A16615">
        <v>2004</v>
      </c>
      <c r="B16615" t="s">
        <v>114</v>
      </c>
      <c r="C16615" t="s">
        <v>14</v>
      </c>
      <c r="D16615">
        <v>4373</v>
      </c>
      <c r="E16615">
        <v>1934796</v>
      </c>
      <c r="F16615">
        <v>1.1487950333571626</v>
      </c>
      <c r="G16615">
        <v>3251</v>
      </c>
      <c r="H16615">
        <v>3734.7326534441354</v>
      </c>
    </row>
    <row r="16616" spans="1:8" x14ac:dyDescent="0.2">
      <c r="A16616">
        <v>2005</v>
      </c>
      <c r="B16616" t="s">
        <v>114</v>
      </c>
      <c r="C16616" t="s">
        <v>14</v>
      </c>
      <c r="D16616">
        <v>3099</v>
      </c>
      <c r="E16616">
        <v>2000423</v>
      </c>
      <c r="F16616">
        <v>1.1877614006920809</v>
      </c>
      <c r="G16616">
        <v>3251</v>
      </c>
      <c r="H16616">
        <v>3861.4123136499552</v>
      </c>
    </row>
    <row r="16617" spans="1:8" x14ac:dyDescent="0.2">
      <c r="A16617">
        <v>2006</v>
      </c>
      <c r="B16617" t="s">
        <v>114</v>
      </c>
      <c r="C16617" t="s">
        <v>14</v>
      </c>
      <c r="D16617">
        <v>5227</v>
      </c>
      <c r="E16617">
        <v>2049053</v>
      </c>
      <c r="F16617">
        <v>1.216635712233018</v>
      </c>
      <c r="G16617">
        <v>3251</v>
      </c>
      <c r="H16617">
        <v>3955.2827004695414</v>
      </c>
    </row>
    <row r="16618" spans="1:8" x14ac:dyDescent="0.2">
      <c r="A16618">
        <v>2007</v>
      </c>
      <c r="B16618" t="s">
        <v>114</v>
      </c>
      <c r="C16618" t="s">
        <v>14</v>
      </c>
      <c r="D16618">
        <v>3621</v>
      </c>
      <c r="E16618">
        <v>2180427</v>
      </c>
      <c r="F16618">
        <v>1.2946396975173911</v>
      </c>
      <c r="G16618">
        <v>3251</v>
      </c>
      <c r="H16618">
        <v>4208.8736566290381</v>
      </c>
    </row>
    <row r="16619" spans="1:8" x14ac:dyDescent="0.2">
      <c r="A16619">
        <v>2008</v>
      </c>
      <c r="B16619" t="s">
        <v>114</v>
      </c>
      <c r="C16619" t="s">
        <v>14</v>
      </c>
      <c r="D16619">
        <v>4793</v>
      </c>
      <c r="E16619">
        <v>2122465</v>
      </c>
      <c r="F16619">
        <v>1.2602244631859949</v>
      </c>
      <c r="G16619">
        <v>3251</v>
      </c>
      <c r="H16619">
        <v>4096.9897298176693</v>
      </c>
    </row>
    <row r="16620" spans="1:8" x14ac:dyDescent="0.2">
      <c r="A16620">
        <v>2009</v>
      </c>
      <c r="B16620" t="s">
        <v>114</v>
      </c>
      <c r="C16620" t="s">
        <v>14</v>
      </c>
      <c r="D16620">
        <v>4005</v>
      </c>
      <c r="E16620">
        <v>2267548</v>
      </c>
      <c r="F16620">
        <v>1.3463682374260477</v>
      </c>
      <c r="G16620">
        <v>3251</v>
      </c>
      <c r="H16620">
        <v>4377.0431398720812</v>
      </c>
    </row>
    <row r="16621" spans="1:8" x14ac:dyDescent="0.2">
      <c r="A16621">
        <v>2010</v>
      </c>
      <c r="B16621" t="s">
        <v>114</v>
      </c>
      <c r="C16621" t="s">
        <v>14</v>
      </c>
      <c r="D16621">
        <v>4283</v>
      </c>
      <c r="E16621">
        <v>2304369</v>
      </c>
      <c r="F16621">
        <v>1.3682308947414672</v>
      </c>
      <c r="G16621">
        <v>3251</v>
      </c>
      <c r="H16621">
        <v>4448.1186388045098</v>
      </c>
    </row>
    <row r="16622" spans="1:8" x14ac:dyDescent="0.2">
      <c r="A16622">
        <v>2011</v>
      </c>
      <c r="B16622" t="s">
        <v>114</v>
      </c>
      <c r="C16622" t="s">
        <v>14</v>
      </c>
      <c r="D16622">
        <v>5485</v>
      </c>
      <c r="E16622">
        <v>2347009</v>
      </c>
      <c r="F16622">
        <v>1.393548613106788</v>
      </c>
      <c r="G16622">
        <v>3251</v>
      </c>
      <c r="H16622">
        <v>4530.4265412101677</v>
      </c>
    </row>
    <row r="16623" spans="1:8" x14ac:dyDescent="0.2">
      <c r="A16623">
        <v>2012</v>
      </c>
      <c r="B16623" t="s">
        <v>114</v>
      </c>
      <c r="C16623" t="s">
        <v>14</v>
      </c>
      <c r="D16623">
        <v>7225</v>
      </c>
      <c r="E16623">
        <v>2449204</v>
      </c>
      <c r="F16623">
        <v>1.4542274177114778</v>
      </c>
      <c r="G16623">
        <v>3251</v>
      </c>
      <c r="H16623">
        <v>4727.6933349800147</v>
      </c>
    </row>
    <row r="16624" spans="1:8" x14ac:dyDescent="0.2">
      <c r="A16624">
        <v>2013</v>
      </c>
      <c r="B16624" t="s">
        <v>114</v>
      </c>
      <c r="C16624" t="s">
        <v>14</v>
      </c>
      <c r="D16624">
        <v>4593</v>
      </c>
      <c r="E16624">
        <v>2529241</v>
      </c>
      <c r="F16624">
        <v>1.5017497963419935</v>
      </c>
      <c r="G16624">
        <v>3251</v>
      </c>
      <c r="H16624">
        <v>4882.1885879078209</v>
      </c>
    </row>
    <row r="16625" spans="1:8" x14ac:dyDescent="0.2">
      <c r="A16625">
        <v>2014</v>
      </c>
      <c r="B16625" t="s">
        <v>114</v>
      </c>
      <c r="C16625" t="s">
        <v>14</v>
      </c>
      <c r="D16625">
        <v>7116</v>
      </c>
      <c r="E16625">
        <v>2649415</v>
      </c>
      <c r="F16625">
        <v>1.5731037242696218</v>
      </c>
      <c r="G16625">
        <v>3251</v>
      </c>
      <c r="H16625">
        <v>5114.1602076005402</v>
      </c>
    </row>
    <row r="16626" spans="1:8" x14ac:dyDescent="0.2">
      <c r="A16626">
        <v>2015</v>
      </c>
      <c r="B16626" t="s">
        <v>114</v>
      </c>
      <c r="C16626" t="s">
        <v>14</v>
      </c>
      <c r="D16626">
        <v>7160</v>
      </c>
      <c r="E16626">
        <v>2732849</v>
      </c>
      <c r="F16626">
        <v>1.622643089046643</v>
      </c>
      <c r="G16626">
        <v>3251</v>
      </c>
      <c r="H16626">
        <v>5275.2126824906363</v>
      </c>
    </row>
    <row r="16627" spans="1:8" x14ac:dyDescent="0.2">
      <c r="A16627">
        <v>2016</v>
      </c>
      <c r="B16627" t="s">
        <v>114</v>
      </c>
      <c r="C16627" t="s">
        <v>14</v>
      </c>
      <c r="D16627">
        <v>7598</v>
      </c>
      <c r="E16627">
        <v>2696015</v>
      </c>
      <c r="F16627">
        <v>1.600772712914649</v>
      </c>
      <c r="G16627">
        <v>3251</v>
      </c>
      <c r="H16627">
        <v>5204.1120896855236</v>
      </c>
    </row>
    <row r="16628" spans="1:8" x14ac:dyDescent="0.2">
      <c r="A16628">
        <v>2017</v>
      </c>
      <c r="B16628" t="s">
        <v>114</v>
      </c>
      <c r="C16628" t="s">
        <v>14</v>
      </c>
      <c r="D16628">
        <v>6469</v>
      </c>
      <c r="E16628">
        <v>2809459</v>
      </c>
      <c r="F16628">
        <v>1.668130668877019</v>
      </c>
      <c r="G16628">
        <v>3251</v>
      </c>
      <c r="H16628">
        <v>5423.0928045191886</v>
      </c>
    </row>
    <row r="16629" spans="1:8" x14ac:dyDescent="0.2">
      <c r="A16629">
        <v>2018</v>
      </c>
      <c r="B16629" t="s">
        <v>114</v>
      </c>
      <c r="C16629" t="s">
        <v>14</v>
      </c>
      <c r="D16629">
        <v>7170</v>
      </c>
      <c r="E16629">
        <v>2839667</v>
      </c>
      <c r="F16629">
        <v>1.6860668235763534</v>
      </c>
      <c r="G16629">
        <v>3251</v>
      </c>
      <c r="H16629">
        <v>5481.4032434467254</v>
      </c>
    </row>
    <row r="16630" spans="1:8" x14ac:dyDescent="0.2">
      <c r="A16630">
        <v>2019</v>
      </c>
      <c r="B16630" t="s">
        <v>114</v>
      </c>
      <c r="C16630" t="s">
        <v>14</v>
      </c>
      <c r="D16630">
        <v>6387</v>
      </c>
      <c r="E16630">
        <v>2913438</v>
      </c>
      <c r="F16630">
        <v>1.7298687326178188</v>
      </c>
      <c r="G16630">
        <v>3251</v>
      </c>
      <c r="H16630">
        <v>5623.8032497405293</v>
      </c>
    </row>
    <row r="16631" spans="1:8" x14ac:dyDescent="0.2">
      <c r="A16631">
        <v>2020</v>
      </c>
      <c r="B16631" t="s">
        <v>114</v>
      </c>
      <c r="C16631" t="s">
        <v>14</v>
      </c>
      <c r="D16631">
        <v>8420</v>
      </c>
      <c r="E16631">
        <v>2805816</v>
      </c>
      <c r="F16631">
        <v>1.6659676189707135</v>
      </c>
      <c r="G16631">
        <v>3251</v>
      </c>
      <c r="H16631">
        <v>5416.0607292737895</v>
      </c>
    </row>
    <row r="16632" spans="1:8" x14ac:dyDescent="0.2">
      <c r="A16632">
        <v>2021</v>
      </c>
      <c r="B16632" t="s">
        <v>114</v>
      </c>
      <c r="C16632" t="s">
        <v>14</v>
      </c>
      <c r="D16632">
        <v>8346</v>
      </c>
      <c r="E16632">
        <v>2985401</v>
      </c>
      <c r="F16632">
        <v>1.772597132400267</v>
      </c>
      <c r="G16632">
        <v>3251</v>
      </c>
      <c r="H16632">
        <v>5762.7132774332676</v>
      </c>
    </row>
    <row r="16633" spans="1:8" x14ac:dyDescent="0.2">
      <c r="A16633">
        <v>2022</v>
      </c>
      <c r="B16633" t="s">
        <v>114</v>
      </c>
      <c r="C16633" t="s">
        <v>14</v>
      </c>
      <c r="D16633">
        <v>8727</v>
      </c>
      <c r="E16633">
        <v>3029306</v>
      </c>
      <c r="F16633">
        <v>1.7986659509938274</v>
      </c>
      <c r="G16633">
        <v>3251</v>
      </c>
      <c r="H16633">
        <v>5847.4630066809332</v>
      </c>
    </row>
    <row r="16634" spans="1:8" x14ac:dyDescent="0.2">
      <c r="A16634">
        <v>2023</v>
      </c>
      <c r="B16634" t="s">
        <v>114</v>
      </c>
      <c r="C16634" t="s">
        <v>14</v>
      </c>
      <c r="D16634">
        <v>7358</v>
      </c>
      <c r="E16634">
        <v>3124421</v>
      </c>
      <c r="F16634">
        <v>1.8551409693408605</v>
      </c>
      <c r="G16634">
        <v>3251</v>
      </c>
      <c r="H16634">
        <v>6031.0632913271374</v>
      </c>
    </row>
    <row r="16635" spans="1:8" x14ac:dyDescent="0.2">
      <c r="A16635">
        <v>2000</v>
      </c>
      <c r="B16635" t="s">
        <v>114</v>
      </c>
      <c r="C16635" t="s">
        <v>15</v>
      </c>
      <c r="D16635">
        <v>211</v>
      </c>
      <c r="E16635">
        <v>481245</v>
      </c>
      <c r="F16635">
        <v>1</v>
      </c>
      <c r="G16635">
        <v>211</v>
      </c>
      <c r="H16635">
        <v>211</v>
      </c>
    </row>
    <row r="16636" spans="1:8" x14ac:dyDescent="0.2">
      <c r="A16636">
        <v>2001</v>
      </c>
      <c r="B16636" t="s">
        <v>114</v>
      </c>
      <c r="C16636" t="s">
        <v>15</v>
      </c>
      <c r="D16636">
        <v>211</v>
      </c>
      <c r="E16636">
        <v>477010</v>
      </c>
      <c r="F16636">
        <v>0.99119990857047868</v>
      </c>
      <c r="G16636">
        <v>211</v>
      </c>
      <c r="H16636">
        <v>209.14318070837101</v>
      </c>
    </row>
    <row r="16637" spans="1:8" x14ac:dyDescent="0.2">
      <c r="A16637">
        <v>2002</v>
      </c>
      <c r="B16637" t="s">
        <v>114</v>
      </c>
      <c r="C16637" t="s">
        <v>15</v>
      </c>
      <c r="D16637">
        <v>211</v>
      </c>
      <c r="E16637">
        <v>526209</v>
      </c>
      <c r="F16637">
        <v>1.0934326590406134</v>
      </c>
      <c r="G16637">
        <v>211</v>
      </c>
      <c r="H16637">
        <v>230.71429105756943</v>
      </c>
    </row>
    <row r="16638" spans="1:8" x14ac:dyDescent="0.2">
      <c r="A16638">
        <v>2003</v>
      </c>
      <c r="B16638" t="s">
        <v>114</v>
      </c>
      <c r="C16638" t="s">
        <v>15</v>
      </c>
      <c r="D16638">
        <v>634</v>
      </c>
      <c r="E16638">
        <v>533532</v>
      </c>
      <c r="F16638">
        <v>1.1086494405136678</v>
      </c>
      <c r="G16638">
        <v>211</v>
      </c>
      <c r="H16638">
        <v>233.92503194838389</v>
      </c>
    </row>
    <row r="16639" spans="1:8" x14ac:dyDescent="0.2">
      <c r="A16639">
        <v>2004</v>
      </c>
      <c r="B16639" t="s">
        <v>114</v>
      </c>
      <c r="C16639" t="s">
        <v>15</v>
      </c>
      <c r="D16639">
        <v>655</v>
      </c>
      <c r="E16639">
        <v>570761</v>
      </c>
      <c r="F16639">
        <v>1.1860092052904445</v>
      </c>
      <c r="G16639">
        <v>211</v>
      </c>
      <c r="H16639">
        <v>250.2479423162838</v>
      </c>
    </row>
    <row r="16640" spans="1:8" x14ac:dyDescent="0.2">
      <c r="A16640">
        <v>2005</v>
      </c>
      <c r="B16640" t="s">
        <v>114</v>
      </c>
      <c r="C16640" t="s">
        <v>15</v>
      </c>
      <c r="D16640">
        <v>257</v>
      </c>
      <c r="E16640">
        <v>513397</v>
      </c>
      <c r="F16640">
        <v>1.066810044779686</v>
      </c>
      <c r="G16640">
        <v>211</v>
      </c>
      <c r="H16640">
        <v>225.09691944851375</v>
      </c>
    </row>
    <row r="16641" spans="1:8" x14ac:dyDescent="0.2">
      <c r="A16641">
        <v>2006</v>
      </c>
      <c r="B16641" t="s">
        <v>114</v>
      </c>
      <c r="C16641" t="s">
        <v>15</v>
      </c>
      <c r="D16641">
        <v>454</v>
      </c>
      <c r="E16641">
        <v>588563</v>
      </c>
      <c r="F16641">
        <v>1.2230007584494385</v>
      </c>
      <c r="G16641">
        <v>211</v>
      </c>
      <c r="H16641">
        <v>258.0531600328315</v>
      </c>
    </row>
    <row r="16642" spans="1:8" x14ac:dyDescent="0.2">
      <c r="A16642">
        <v>2007</v>
      </c>
      <c r="B16642" t="s">
        <v>114</v>
      </c>
      <c r="C16642" t="s">
        <v>15</v>
      </c>
      <c r="D16642">
        <v>1248</v>
      </c>
      <c r="E16642">
        <v>574171</v>
      </c>
      <c r="F16642">
        <v>1.1930949931947346</v>
      </c>
      <c r="G16642">
        <v>211</v>
      </c>
      <c r="H16642">
        <v>251.74304356408899</v>
      </c>
    </row>
    <row r="16643" spans="1:8" x14ac:dyDescent="0.2">
      <c r="A16643">
        <v>2008</v>
      </c>
      <c r="B16643" t="s">
        <v>114</v>
      </c>
      <c r="C16643" t="s">
        <v>15</v>
      </c>
      <c r="D16643">
        <v>1775</v>
      </c>
      <c r="E16643">
        <v>583118</v>
      </c>
      <c r="F16643">
        <v>1.2116863551829109</v>
      </c>
      <c r="G16643">
        <v>211</v>
      </c>
      <c r="H16643">
        <v>255.66582094359421</v>
      </c>
    </row>
    <row r="16644" spans="1:8" x14ac:dyDescent="0.2">
      <c r="A16644">
        <v>2009</v>
      </c>
      <c r="B16644" t="s">
        <v>114</v>
      </c>
      <c r="C16644" t="s">
        <v>15</v>
      </c>
      <c r="D16644">
        <v>1133</v>
      </c>
      <c r="E16644">
        <v>557340</v>
      </c>
      <c r="F16644">
        <v>1.1581211233363464</v>
      </c>
      <c r="G16644">
        <v>211</v>
      </c>
      <c r="H16644">
        <v>244.36355702396909</v>
      </c>
    </row>
    <row r="16645" spans="1:8" x14ac:dyDescent="0.2">
      <c r="A16645">
        <v>2010</v>
      </c>
      <c r="B16645" t="s">
        <v>114</v>
      </c>
      <c r="C16645" t="s">
        <v>15</v>
      </c>
      <c r="D16645">
        <v>718</v>
      </c>
      <c r="E16645">
        <v>564397</v>
      </c>
      <c r="F16645">
        <v>1.1727851717939928</v>
      </c>
      <c r="G16645">
        <v>211</v>
      </c>
      <c r="H16645">
        <v>247.45767124853248</v>
      </c>
    </row>
    <row r="16646" spans="1:8" x14ac:dyDescent="0.2">
      <c r="A16646">
        <v>2011</v>
      </c>
      <c r="B16646" t="s">
        <v>114</v>
      </c>
      <c r="C16646" t="s">
        <v>15</v>
      </c>
      <c r="D16646">
        <v>775</v>
      </c>
      <c r="E16646">
        <v>591312</v>
      </c>
      <c r="F16646">
        <v>1.2287130255898762</v>
      </c>
      <c r="G16646">
        <v>211</v>
      </c>
      <c r="H16646">
        <v>259.25844839946387</v>
      </c>
    </row>
    <row r="16647" spans="1:8" x14ac:dyDescent="0.2">
      <c r="A16647">
        <v>2012</v>
      </c>
      <c r="B16647" t="s">
        <v>114</v>
      </c>
      <c r="C16647" t="s">
        <v>15</v>
      </c>
      <c r="D16647">
        <v>768</v>
      </c>
      <c r="E16647">
        <v>553046</v>
      </c>
      <c r="F16647">
        <v>1.1491984332304752</v>
      </c>
      <c r="G16647">
        <v>211</v>
      </c>
      <c r="H16647">
        <v>242.48086941163027</v>
      </c>
    </row>
    <row r="16648" spans="1:8" x14ac:dyDescent="0.2">
      <c r="A16648">
        <v>2013</v>
      </c>
      <c r="B16648" t="s">
        <v>114</v>
      </c>
      <c r="C16648" t="s">
        <v>15</v>
      </c>
      <c r="D16648">
        <v>443</v>
      </c>
      <c r="E16648">
        <v>580142</v>
      </c>
      <c r="F16648">
        <v>1.2055023948300763</v>
      </c>
      <c r="G16648">
        <v>211</v>
      </c>
      <c r="H16648">
        <v>254.36100530914609</v>
      </c>
    </row>
    <row r="16649" spans="1:8" x14ac:dyDescent="0.2">
      <c r="A16649">
        <v>2014</v>
      </c>
      <c r="B16649" t="s">
        <v>114</v>
      </c>
      <c r="C16649" t="s">
        <v>15</v>
      </c>
      <c r="D16649">
        <v>671</v>
      </c>
      <c r="E16649">
        <v>599050</v>
      </c>
      <c r="F16649">
        <v>1.2447921536847135</v>
      </c>
      <c r="G16649">
        <v>211</v>
      </c>
      <c r="H16649">
        <v>262.65114442747455</v>
      </c>
    </row>
    <row r="16650" spans="1:8" x14ac:dyDescent="0.2">
      <c r="A16650">
        <v>2015</v>
      </c>
      <c r="B16650" t="s">
        <v>114</v>
      </c>
      <c r="C16650" t="s">
        <v>15</v>
      </c>
      <c r="D16650">
        <v>830</v>
      </c>
      <c r="E16650">
        <v>572873</v>
      </c>
      <c r="F16650">
        <v>1.1903978223150371</v>
      </c>
      <c r="G16650">
        <v>211</v>
      </c>
      <c r="H16650">
        <v>251.17394050847284</v>
      </c>
    </row>
    <row r="16651" spans="1:8" x14ac:dyDescent="0.2">
      <c r="A16651">
        <v>2016</v>
      </c>
      <c r="B16651" t="s">
        <v>114</v>
      </c>
      <c r="C16651" t="s">
        <v>15</v>
      </c>
      <c r="D16651">
        <v>946</v>
      </c>
      <c r="E16651">
        <v>610936</v>
      </c>
      <c r="F16651">
        <v>1.2694905921100479</v>
      </c>
      <c r="G16651">
        <v>211</v>
      </c>
      <c r="H16651">
        <v>267.86251493522008</v>
      </c>
    </row>
    <row r="16652" spans="1:8" x14ac:dyDescent="0.2">
      <c r="A16652">
        <v>2017</v>
      </c>
      <c r="B16652" t="s">
        <v>114</v>
      </c>
      <c r="C16652" t="s">
        <v>15</v>
      </c>
      <c r="D16652">
        <v>1921</v>
      </c>
      <c r="E16652">
        <v>601155</v>
      </c>
      <c r="F16652">
        <v>1.2491662251036375</v>
      </c>
      <c r="G16652">
        <v>211</v>
      </c>
      <c r="H16652">
        <v>263.57407349686753</v>
      </c>
    </row>
    <row r="16653" spans="1:8" x14ac:dyDescent="0.2">
      <c r="A16653">
        <v>2018</v>
      </c>
      <c r="B16653" t="s">
        <v>114</v>
      </c>
      <c r="C16653" t="s">
        <v>15</v>
      </c>
      <c r="D16653">
        <v>957</v>
      </c>
      <c r="E16653">
        <v>579738</v>
      </c>
      <c r="F16653">
        <v>1.2046629055886295</v>
      </c>
      <c r="G16653">
        <v>211</v>
      </c>
      <c r="H16653">
        <v>254.18387307920082</v>
      </c>
    </row>
    <row r="16654" spans="1:8" x14ac:dyDescent="0.2">
      <c r="A16654">
        <v>2019</v>
      </c>
      <c r="B16654" t="s">
        <v>114</v>
      </c>
      <c r="C16654" t="s">
        <v>15</v>
      </c>
      <c r="D16654">
        <v>1067</v>
      </c>
      <c r="E16654">
        <v>596299</v>
      </c>
      <c r="F16654">
        <v>1.239075730656942</v>
      </c>
      <c r="G16654">
        <v>211</v>
      </c>
      <c r="H16654">
        <v>261.44497916861474</v>
      </c>
    </row>
    <row r="16655" spans="1:8" x14ac:dyDescent="0.2">
      <c r="A16655">
        <v>2020</v>
      </c>
      <c r="B16655" t="s">
        <v>114</v>
      </c>
      <c r="C16655" t="s">
        <v>15</v>
      </c>
      <c r="D16655">
        <v>1517</v>
      </c>
      <c r="E16655">
        <v>592551</v>
      </c>
      <c r="F16655">
        <v>1.2312875977932238</v>
      </c>
      <c r="G16655">
        <v>211</v>
      </c>
      <c r="H16655">
        <v>259.80168313437025</v>
      </c>
    </row>
    <row r="16656" spans="1:8" x14ac:dyDescent="0.2">
      <c r="A16656">
        <v>2021</v>
      </c>
      <c r="B16656" t="s">
        <v>114</v>
      </c>
      <c r="C16656" t="s">
        <v>15</v>
      </c>
      <c r="D16656">
        <v>1561</v>
      </c>
      <c r="E16656">
        <v>608235</v>
      </c>
      <c r="F16656">
        <v>1.2638780662656235</v>
      </c>
      <c r="G16656">
        <v>211</v>
      </c>
      <c r="H16656">
        <v>266.67827198204657</v>
      </c>
    </row>
    <row r="16657" spans="1:8" x14ac:dyDescent="0.2">
      <c r="A16657">
        <v>2022</v>
      </c>
      <c r="B16657" t="s">
        <v>114</v>
      </c>
      <c r="C16657" t="s">
        <v>15</v>
      </c>
      <c r="D16657">
        <v>861</v>
      </c>
      <c r="E16657">
        <v>562066</v>
      </c>
      <c r="F16657">
        <v>1.1679414851063388</v>
      </c>
      <c r="G16657">
        <v>211</v>
      </c>
      <c r="H16657">
        <v>246.43565335743747</v>
      </c>
    </row>
    <row r="16658" spans="1:8" x14ac:dyDescent="0.2">
      <c r="A16658">
        <v>2023</v>
      </c>
      <c r="B16658" t="s">
        <v>114</v>
      </c>
      <c r="C16658" t="s">
        <v>15</v>
      </c>
      <c r="D16658">
        <v>1828</v>
      </c>
      <c r="E16658">
        <v>586998</v>
      </c>
      <c r="F16658">
        <v>1.2197487766106661</v>
      </c>
      <c r="G16658">
        <v>211</v>
      </c>
      <c r="H16658">
        <v>257.36699186485055</v>
      </c>
    </row>
    <row r="16659" spans="1:8" x14ac:dyDescent="0.2">
      <c r="A16659">
        <v>2000</v>
      </c>
      <c r="B16659" t="s">
        <v>114</v>
      </c>
      <c r="C16659" t="s">
        <v>16</v>
      </c>
      <c r="D16659">
        <v>1252</v>
      </c>
      <c r="E16659">
        <v>118944</v>
      </c>
      <c r="F16659">
        <v>1</v>
      </c>
      <c r="G16659">
        <v>1252</v>
      </c>
      <c r="H16659">
        <v>1252</v>
      </c>
    </row>
    <row r="16660" spans="1:8" x14ac:dyDescent="0.2">
      <c r="A16660">
        <v>2001</v>
      </c>
      <c r="B16660" t="s">
        <v>114</v>
      </c>
      <c r="C16660" t="s">
        <v>16</v>
      </c>
      <c r="D16660">
        <v>192</v>
      </c>
      <c r="E16660">
        <v>96484</v>
      </c>
      <c r="F16660">
        <v>0.81117164379876239</v>
      </c>
      <c r="G16660">
        <v>1252</v>
      </c>
      <c r="H16660">
        <v>1015.5868980360505</v>
      </c>
    </row>
    <row r="16661" spans="1:8" x14ac:dyDescent="0.2">
      <c r="A16661">
        <v>2002</v>
      </c>
      <c r="B16661" t="s">
        <v>114</v>
      </c>
      <c r="C16661" t="s">
        <v>16</v>
      </c>
      <c r="D16661">
        <v>562</v>
      </c>
      <c r="E16661">
        <v>94697</v>
      </c>
      <c r="F16661">
        <v>0.7961477670164111</v>
      </c>
      <c r="G16661">
        <v>1252</v>
      </c>
      <c r="H16661">
        <v>996.77700430454672</v>
      </c>
    </row>
    <row r="16662" spans="1:8" x14ac:dyDescent="0.2">
      <c r="A16662">
        <v>2003</v>
      </c>
      <c r="B16662" t="s">
        <v>114</v>
      </c>
      <c r="C16662" t="s">
        <v>16</v>
      </c>
      <c r="D16662">
        <v>216</v>
      </c>
      <c r="E16662">
        <v>87796</v>
      </c>
      <c r="F16662">
        <v>0.73812886736615546</v>
      </c>
      <c r="G16662">
        <v>1252</v>
      </c>
      <c r="H16662">
        <v>924.13734194242659</v>
      </c>
    </row>
    <row r="16663" spans="1:8" x14ac:dyDescent="0.2">
      <c r="A16663">
        <v>2004</v>
      </c>
      <c r="B16663" t="s">
        <v>114</v>
      </c>
      <c r="C16663" t="s">
        <v>16</v>
      </c>
      <c r="D16663">
        <v>629</v>
      </c>
      <c r="E16663">
        <v>94575</v>
      </c>
      <c r="F16663">
        <v>0.79512207425343018</v>
      </c>
      <c r="G16663">
        <v>1252</v>
      </c>
      <c r="H16663">
        <v>995.4928369652946</v>
      </c>
    </row>
    <row r="16664" spans="1:8" x14ac:dyDescent="0.2">
      <c r="A16664">
        <v>2005</v>
      </c>
      <c r="B16664" t="s">
        <v>114</v>
      </c>
      <c r="C16664" t="s">
        <v>16</v>
      </c>
      <c r="D16664">
        <v>862</v>
      </c>
      <c r="E16664">
        <v>87265</v>
      </c>
      <c r="F16664">
        <v>0.73366458165186976</v>
      </c>
      <c r="G16664">
        <v>1252</v>
      </c>
      <c r="H16664">
        <v>918.54805622814092</v>
      </c>
    </row>
    <row r="16665" spans="1:8" x14ac:dyDescent="0.2">
      <c r="A16665">
        <v>2006</v>
      </c>
      <c r="B16665" t="s">
        <v>114</v>
      </c>
      <c r="C16665" t="s">
        <v>16</v>
      </c>
      <c r="D16665">
        <v>349</v>
      </c>
      <c r="E16665">
        <v>92130</v>
      </c>
      <c r="F16665">
        <v>0.7745661824051655</v>
      </c>
      <c r="G16665">
        <v>1252</v>
      </c>
      <c r="H16665">
        <v>969.75686037126718</v>
      </c>
    </row>
    <row r="16666" spans="1:8" x14ac:dyDescent="0.2">
      <c r="A16666">
        <v>2007</v>
      </c>
      <c r="B16666" t="s">
        <v>114</v>
      </c>
      <c r="C16666" t="s">
        <v>16</v>
      </c>
      <c r="D16666">
        <v>460</v>
      </c>
      <c r="E16666">
        <v>85862</v>
      </c>
      <c r="F16666">
        <v>0.72186911487758942</v>
      </c>
      <c r="G16666">
        <v>1252</v>
      </c>
      <c r="H16666">
        <v>903.78013182674192</v>
      </c>
    </row>
    <row r="16667" spans="1:8" x14ac:dyDescent="0.2">
      <c r="A16667">
        <v>2008</v>
      </c>
      <c r="B16667" t="s">
        <v>114</v>
      </c>
      <c r="C16667" t="s">
        <v>16</v>
      </c>
      <c r="D16667">
        <v>472</v>
      </c>
      <c r="E16667">
        <v>76317</v>
      </c>
      <c r="F16667">
        <v>0.64162126715092815</v>
      </c>
      <c r="G16667">
        <v>1252</v>
      </c>
      <c r="H16667">
        <v>803.30982647296207</v>
      </c>
    </row>
    <row r="16668" spans="1:8" x14ac:dyDescent="0.2">
      <c r="A16668">
        <v>2009</v>
      </c>
      <c r="B16668" t="s">
        <v>114</v>
      </c>
      <c r="C16668" t="s">
        <v>16</v>
      </c>
      <c r="D16668">
        <v>302</v>
      </c>
      <c r="E16668">
        <v>71000</v>
      </c>
      <c r="F16668">
        <v>0.59691955878396552</v>
      </c>
      <c r="G16668">
        <v>1252</v>
      </c>
      <c r="H16668">
        <v>747.34328759752486</v>
      </c>
    </row>
    <row r="16669" spans="1:8" x14ac:dyDescent="0.2">
      <c r="A16669">
        <v>2010</v>
      </c>
      <c r="B16669" t="s">
        <v>114</v>
      </c>
      <c r="C16669" t="s">
        <v>16</v>
      </c>
      <c r="D16669">
        <v>509</v>
      </c>
      <c r="E16669">
        <v>78786</v>
      </c>
      <c r="F16669">
        <v>0.66237893462469732</v>
      </c>
      <c r="G16669">
        <v>1252</v>
      </c>
      <c r="H16669">
        <v>829.29842615012103</v>
      </c>
    </row>
    <row r="16670" spans="1:8" x14ac:dyDescent="0.2">
      <c r="A16670">
        <v>2011</v>
      </c>
      <c r="B16670" t="s">
        <v>114</v>
      </c>
      <c r="C16670" t="s">
        <v>16</v>
      </c>
      <c r="D16670">
        <v>325</v>
      </c>
      <c r="E16670">
        <v>70507</v>
      </c>
      <c r="F16670">
        <v>0.59277475114339517</v>
      </c>
      <c r="G16670">
        <v>1252</v>
      </c>
      <c r="H16670">
        <v>742.15398843153071</v>
      </c>
    </row>
    <row r="16671" spans="1:8" x14ac:dyDescent="0.2">
      <c r="A16671">
        <v>2012</v>
      </c>
      <c r="B16671" t="s">
        <v>114</v>
      </c>
      <c r="C16671" t="s">
        <v>16</v>
      </c>
      <c r="D16671">
        <v>566</v>
      </c>
      <c r="E16671">
        <v>72362</v>
      </c>
      <c r="F16671">
        <v>0.60837032553134252</v>
      </c>
      <c r="G16671">
        <v>1252</v>
      </c>
      <c r="H16671">
        <v>761.67964756524088</v>
      </c>
    </row>
    <row r="16672" spans="1:8" x14ac:dyDescent="0.2">
      <c r="A16672">
        <v>2013</v>
      </c>
      <c r="B16672" t="s">
        <v>114</v>
      </c>
      <c r="C16672" t="s">
        <v>16</v>
      </c>
      <c r="D16672">
        <v>608</v>
      </c>
      <c r="E16672">
        <v>75624</v>
      </c>
      <c r="F16672">
        <v>0.63579499596448752</v>
      </c>
      <c r="G16672">
        <v>1252</v>
      </c>
      <c r="H16672">
        <v>796.01533494753835</v>
      </c>
    </row>
    <row r="16673" spans="1:8" x14ac:dyDescent="0.2">
      <c r="A16673">
        <v>2014</v>
      </c>
      <c r="B16673" t="s">
        <v>114</v>
      </c>
      <c r="C16673" t="s">
        <v>16</v>
      </c>
      <c r="D16673">
        <v>143</v>
      </c>
      <c r="E16673">
        <v>73761</v>
      </c>
      <c r="F16673">
        <v>0.62013216303470542</v>
      </c>
      <c r="G16673">
        <v>1252</v>
      </c>
      <c r="H16673">
        <v>776.40546811945114</v>
      </c>
    </row>
    <row r="16674" spans="1:8" x14ac:dyDescent="0.2">
      <c r="A16674">
        <v>2015</v>
      </c>
      <c r="B16674" t="s">
        <v>114</v>
      </c>
      <c r="C16674" t="s">
        <v>16</v>
      </c>
      <c r="D16674">
        <v>430</v>
      </c>
      <c r="E16674">
        <v>66333</v>
      </c>
      <c r="F16674">
        <v>0.55768260694108152</v>
      </c>
      <c r="G16674">
        <v>1252</v>
      </c>
      <c r="H16674">
        <v>698.21862389023408</v>
      </c>
    </row>
    <row r="16675" spans="1:8" x14ac:dyDescent="0.2">
      <c r="A16675">
        <v>2016</v>
      </c>
      <c r="B16675" t="s">
        <v>114</v>
      </c>
      <c r="C16675" t="s">
        <v>16</v>
      </c>
      <c r="D16675">
        <v>451</v>
      </c>
      <c r="E16675">
        <v>70402</v>
      </c>
      <c r="F16675">
        <v>0.59189198278181332</v>
      </c>
      <c r="G16675">
        <v>1252</v>
      </c>
      <c r="H16675">
        <v>741.04876244283025</v>
      </c>
    </row>
    <row r="16676" spans="1:8" x14ac:dyDescent="0.2">
      <c r="A16676">
        <v>2017</v>
      </c>
      <c r="B16676" t="s">
        <v>114</v>
      </c>
      <c r="C16676" t="s">
        <v>16</v>
      </c>
      <c r="D16676">
        <v>291</v>
      </c>
      <c r="E16676">
        <v>73699</v>
      </c>
      <c r="F16676">
        <v>0.61961090933548557</v>
      </c>
      <c r="G16676">
        <v>1252</v>
      </c>
      <c r="H16676">
        <v>775.75285848802798</v>
      </c>
    </row>
    <row r="16677" spans="1:8" x14ac:dyDescent="0.2">
      <c r="A16677">
        <v>2018</v>
      </c>
      <c r="B16677" t="s">
        <v>114</v>
      </c>
      <c r="C16677" t="s">
        <v>16</v>
      </c>
      <c r="D16677">
        <v>932</v>
      </c>
      <c r="E16677">
        <v>64922</v>
      </c>
      <c r="F16677">
        <v>0.54581988162496642</v>
      </c>
      <c r="G16677">
        <v>1252</v>
      </c>
      <c r="H16677">
        <v>683.36649179445794</v>
      </c>
    </row>
    <row r="16678" spans="1:8" x14ac:dyDescent="0.2">
      <c r="A16678">
        <v>2019</v>
      </c>
      <c r="B16678" t="s">
        <v>114</v>
      </c>
      <c r="C16678" t="s">
        <v>16</v>
      </c>
      <c r="D16678">
        <v>590</v>
      </c>
      <c r="E16678">
        <v>67375</v>
      </c>
      <c r="F16678">
        <v>0.56644303201506596</v>
      </c>
      <c r="G16678">
        <v>1252</v>
      </c>
      <c r="H16678">
        <v>709.18667608286262</v>
      </c>
    </row>
    <row r="16679" spans="1:8" x14ac:dyDescent="0.2">
      <c r="A16679">
        <v>2020</v>
      </c>
      <c r="B16679" t="s">
        <v>114</v>
      </c>
      <c r="C16679" t="s">
        <v>16</v>
      </c>
      <c r="D16679">
        <v>329</v>
      </c>
      <c r="E16679">
        <v>76158</v>
      </c>
      <c r="F16679">
        <v>0.64028450363196121</v>
      </c>
      <c r="G16679">
        <v>1252</v>
      </c>
      <c r="H16679">
        <v>801.63619854721549</v>
      </c>
    </row>
    <row r="16680" spans="1:8" x14ac:dyDescent="0.2">
      <c r="A16680">
        <v>2021</v>
      </c>
      <c r="B16680" t="s">
        <v>114</v>
      </c>
      <c r="C16680" t="s">
        <v>16</v>
      </c>
      <c r="D16680">
        <v>749</v>
      </c>
      <c r="E16680">
        <v>70584</v>
      </c>
      <c r="F16680">
        <v>0.59342211460855532</v>
      </c>
      <c r="G16680">
        <v>1252</v>
      </c>
      <c r="H16680">
        <v>742.96448748991122</v>
      </c>
    </row>
    <row r="16681" spans="1:8" x14ac:dyDescent="0.2">
      <c r="A16681">
        <v>2022</v>
      </c>
      <c r="B16681" t="s">
        <v>114</v>
      </c>
      <c r="C16681" t="s">
        <v>16</v>
      </c>
      <c r="D16681">
        <v>511</v>
      </c>
      <c r="E16681">
        <v>66101</v>
      </c>
      <c r="F16681">
        <v>0.55573210922787197</v>
      </c>
      <c r="G16681">
        <v>1252</v>
      </c>
      <c r="H16681">
        <v>695.77660075329572</v>
      </c>
    </row>
    <row r="16682" spans="1:8" x14ac:dyDescent="0.2">
      <c r="A16682">
        <v>2023</v>
      </c>
      <c r="B16682" t="s">
        <v>114</v>
      </c>
      <c r="C16682" t="s">
        <v>16</v>
      </c>
      <c r="D16682">
        <v>396</v>
      </c>
      <c r="E16682">
        <v>65221</v>
      </c>
      <c r="F16682">
        <v>0.54833366962604246</v>
      </c>
      <c r="G16682">
        <v>1252</v>
      </c>
      <c r="H16682">
        <v>686.51375437180513</v>
      </c>
    </row>
    <row r="16683" spans="1:8" x14ac:dyDescent="0.2">
      <c r="A16683">
        <v>2000</v>
      </c>
      <c r="B16683" t="s">
        <v>114</v>
      </c>
      <c r="C16683" t="s">
        <v>17</v>
      </c>
      <c r="D16683">
        <v>89</v>
      </c>
      <c r="E16683">
        <v>155623</v>
      </c>
      <c r="F16683">
        <v>1</v>
      </c>
      <c r="G16683">
        <v>89</v>
      </c>
      <c r="H16683">
        <v>89</v>
      </c>
    </row>
    <row r="16684" spans="1:8" x14ac:dyDescent="0.2">
      <c r="A16684">
        <v>2001</v>
      </c>
      <c r="B16684" t="s">
        <v>114</v>
      </c>
      <c r="C16684" t="s">
        <v>17</v>
      </c>
      <c r="D16684">
        <v>89</v>
      </c>
      <c r="E16684">
        <v>130332</v>
      </c>
      <c r="F16684">
        <v>0.83748546166055149</v>
      </c>
      <c r="G16684">
        <v>89</v>
      </c>
      <c r="H16684">
        <v>74.536206087789083</v>
      </c>
    </row>
    <row r="16685" spans="1:8" x14ac:dyDescent="0.2">
      <c r="A16685">
        <v>2002</v>
      </c>
      <c r="B16685" t="s">
        <v>114</v>
      </c>
      <c r="C16685" t="s">
        <v>17</v>
      </c>
      <c r="D16685">
        <v>626</v>
      </c>
      <c r="E16685">
        <v>165468</v>
      </c>
      <c r="F16685">
        <v>1.0632618571804939</v>
      </c>
      <c r="G16685">
        <v>89</v>
      </c>
      <c r="H16685">
        <v>94.630305289063955</v>
      </c>
    </row>
    <row r="16686" spans="1:8" x14ac:dyDescent="0.2">
      <c r="A16686">
        <v>2003</v>
      </c>
      <c r="B16686" t="s">
        <v>114</v>
      </c>
      <c r="C16686" t="s">
        <v>17</v>
      </c>
      <c r="D16686">
        <v>1068</v>
      </c>
      <c r="E16686">
        <v>129567</v>
      </c>
      <c r="F16686">
        <v>0.8325697358359625</v>
      </c>
      <c r="G16686">
        <v>89</v>
      </c>
      <c r="H16686">
        <v>74.098706489400669</v>
      </c>
    </row>
    <row r="16687" spans="1:8" x14ac:dyDescent="0.2">
      <c r="A16687">
        <v>2004</v>
      </c>
      <c r="B16687" t="s">
        <v>114</v>
      </c>
      <c r="C16687" t="s">
        <v>17</v>
      </c>
      <c r="D16687">
        <v>464</v>
      </c>
      <c r="E16687">
        <v>150746</v>
      </c>
      <c r="F16687">
        <v>0.96866144464507176</v>
      </c>
      <c r="G16687">
        <v>89</v>
      </c>
      <c r="H16687">
        <v>86.210868573411389</v>
      </c>
    </row>
    <row r="16688" spans="1:8" x14ac:dyDescent="0.2">
      <c r="A16688">
        <v>2005</v>
      </c>
      <c r="B16688" t="s">
        <v>114</v>
      </c>
      <c r="C16688" t="s">
        <v>17</v>
      </c>
      <c r="D16688">
        <v>1036</v>
      </c>
      <c r="E16688">
        <v>172053</v>
      </c>
      <c r="F16688">
        <v>1.1055756539843082</v>
      </c>
      <c r="G16688">
        <v>89</v>
      </c>
      <c r="H16688">
        <v>98.396233204603433</v>
      </c>
    </row>
    <row r="16689" spans="1:8" x14ac:dyDescent="0.2">
      <c r="A16689">
        <v>2006</v>
      </c>
      <c r="B16689" t="s">
        <v>114</v>
      </c>
      <c r="C16689" t="s">
        <v>17</v>
      </c>
      <c r="D16689">
        <v>199</v>
      </c>
      <c r="E16689">
        <v>191802</v>
      </c>
      <c r="F16689">
        <v>1.2324784896834016</v>
      </c>
      <c r="G16689">
        <v>89</v>
      </c>
      <c r="H16689">
        <v>109.69058558182275</v>
      </c>
    </row>
    <row r="16690" spans="1:8" x14ac:dyDescent="0.2">
      <c r="A16690">
        <v>2007</v>
      </c>
      <c r="B16690" t="s">
        <v>114</v>
      </c>
      <c r="C16690" t="s">
        <v>17</v>
      </c>
      <c r="D16690">
        <v>649</v>
      </c>
      <c r="E16690">
        <v>186710</v>
      </c>
      <c r="F16690">
        <v>1.199758390469275</v>
      </c>
      <c r="G16690">
        <v>89</v>
      </c>
      <c r="H16690">
        <v>106.77849675176547</v>
      </c>
    </row>
    <row r="16691" spans="1:8" x14ac:dyDescent="0.2">
      <c r="A16691">
        <v>2008</v>
      </c>
      <c r="B16691" t="s">
        <v>114</v>
      </c>
      <c r="C16691" t="s">
        <v>17</v>
      </c>
      <c r="D16691">
        <v>531</v>
      </c>
      <c r="E16691">
        <v>190187</v>
      </c>
      <c r="F16691">
        <v>1.2221008462759362</v>
      </c>
      <c r="G16691">
        <v>89</v>
      </c>
      <c r="H16691">
        <v>108.76697531855832</v>
      </c>
    </row>
    <row r="16692" spans="1:8" x14ac:dyDescent="0.2">
      <c r="A16692">
        <v>2009</v>
      </c>
      <c r="B16692" t="s">
        <v>114</v>
      </c>
      <c r="C16692" t="s">
        <v>17</v>
      </c>
      <c r="D16692">
        <v>987</v>
      </c>
      <c r="E16692">
        <v>198805</v>
      </c>
      <c r="F16692">
        <v>1.2774782647809129</v>
      </c>
      <c r="G16692">
        <v>89</v>
      </c>
      <c r="H16692">
        <v>113.69556556550124</v>
      </c>
    </row>
    <row r="16693" spans="1:8" x14ac:dyDescent="0.2">
      <c r="A16693">
        <v>2010</v>
      </c>
      <c r="B16693" t="s">
        <v>114</v>
      </c>
      <c r="C16693" t="s">
        <v>17</v>
      </c>
      <c r="D16693">
        <v>651</v>
      </c>
      <c r="E16693">
        <v>226158</v>
      </c>
      <c r="F16693">
        <v>1.4532427725978807</v>
      </c>
      <c r="G16693">
        <v>89</v>
      </c>
      <c r="H16693">
        <v>129.33860676121139</v>
      </c>
    </row>
    <row r="16694" spans="1:8" x14ac:dyDescent="0.2">
      <c r="A16694">
        <v>2011</v>
      </c>
      <c r="B16694" t="s">
        <v>114</v>
      </c>
      <c r="C16694" t="s">
        <v>17</v>
      </c>
      <c r="D16694">
        <v>456</v>
      </c>
      <c r="E16694">
        <v>242519</v>
      </c>
      <c r="F16694">
        <v>1.5583750473901672</v>
      </c>
      <c r="G16694">
        <v>89</v>
      </c>
      <c r="H16694">
        <v>138.69537921772488</v>
      </c>
    </row>
    <row r="16695" spans="1:8" x14ac:dyDescent="0.2">
      <c r="A16695">
        <v>2012</v>
      </c>
      <c r="B16695" t="s">
        <v>114</v>
      </c>
      <c r="C16695" t="s">
        <v>17</v>
      </c>
      <c r="D16695">
        <v>1633</v>
      </c>
      <c r="E16695">
        <v>235296</v>
      </c>
      <c r="F16695">
        <v>1.5119615995064997</v>
      </c>
      <c r="G16695">
        <v>89</v>
      </c>
      <c r="H16695">
        <v>134.56458235607846</v>
      </c>
    </row>
    <row r="16696" spans="1:8" x14ac:dyDescent="0.2">
      <c r="A16696">
        <v>2013</v>
      </c>
      <c r="B16696" t="s">
        <v>114</v>
      </c>
      <c r="C16696" t="s">
        <v>17</v>
      </c>
      <c r="D16696">
        <v>536</v>
      </c>
      <c r="E16696">
        <v>262724</v>
      </c>
      <c r="F16696">
        <v>1.6882080412278391</v>
      </c>
      <c r="G16696">
        <v>89</v>
      </c>
      <c r="H16696">
        <v>150.25051566927769</v>
      </c>
    </row>
    <row r="16697" spans="1:8" x14ac:dyDescent="0.2">
      <c r="A16697">
        <v>2014</v>
      </c>
      <c r="B16697" t="s">
        <v>114</v>
      </c>
      <c r="C16697" t="s">
        <v>17</v>
      </c>
      <c r="D16697">
        <v>979</v>
      </c>
      <c r="E16697">
        <v>280877</v>
      </c>
      <c r="F16697">
        <v>1.8048553234419076</v>
      </c>
      <c r="G16697">
        <v>89</v>
      </c>
      <c r="H16697">
        <v>160.63212378632977</v>
      </c>
    </row>
    <row r="16698" spans="1:8" x14ac:dyDescent="0.2">
      <c r="A16698">
        <v>2015</v>
      </c>
      <c r="B16698" t="s">
        <v>114</v>
      </c>
      <c r="C16698" t="s">
        <v>17</v>
      </c>
      <c r="D16698">
        <v>1274</v>
      </c>
      <c r="E16698">
        <v>295417</v>
      </c>
      <c r="F16698">
        <v>1.898286243036055</v>
      </c>
      <c r="G16698">
        <v>89</v>
      </c>
      <c r="H16698">
        <v>168.94747563020888</v>
      </c>
    </row>
    <row r="16699" spans="1:8" x14ac:dyDescent="0.2">
      <c r="A16699">
        <v>2016</v>
      </c>
      <c r="B16699" t="s">
        <v>114</v>
      </c>
      <c r="C16699" t="s">
        <v>17</v>
      </c>
      <c r="D16699">
        <v>918</v>
      </c>
      <c r="E16699">
        <v>289030</v>
      </c>
      <c r="F16699">
        <v>1.8572447517397814</v>
      </c>
      <c r="G16699">
        <v>89</v>
      </c>
      <c r="H16699">
        <v>165.29478290484056</v>
      </c>
    </row>
    <row r="16700" spans="1:8" x14ac:dyDescent="0.2">
      <c r="A16700">
        <v>2017</v>
      </c>
      <c r="B16700" t="s">
        <v>114</v>
      </c>
      <c r="C16700" t="s">
        <v>17</v>
      </c>
      <c r="D16700">
        <v>1418</v>
      </c>
      <c r="E16700">
        <v>291040</v>
      </c>
      <c r="F16700">
        <v>1.8701605803769366</v>
      </c>
      <c r="G16700">
        <v>89</v>
      </c>
      <c r="H16700">
        <v>166.44429165354737</v>
      </c>
    </row>
    <row r="16701" spans="1:8" x14ac:dyDescent="0.2">
      <c r="A16701">
        <v>2018</v>
      </c>
      <c r="B16701" t="s">
        <v>114</v>
      </c>
      <c r="C16701" t="s">
        <v>17</v>
      </c>
      <c r="D16701">
        <v>808</v>
      </c>
      <c r="E16701">
        <v>328939</v>
      </c>
      <c r="F16701">
        <v>2.1136914209339235</v>
      </c>
      <c r="G16701">
        <v>89</v>
      </c>
      <c r="H16701">
        <v>188.1185364631192</v>
      </c>
    </row>
    <row r="16702" spans="1:8" x14ac:dyDescent="0.2">
      <c r="A16702">
        <v>2019</v>
      </c>
      <c r="B16702" t="s">
        <v>114</v>
      </c>
      <c r="C16702" t="s">
        <v>17</v>
      </c>
      <c r="D16702">
        <v>979</v>
      </c>
      <c r="E16702">
        <v>318606</v>
      </c>
      <c r="F16702">
        <v>2.0472937804823195</v>
      </c>
      <c r="G16702">
        <v>89</v>
      </c>
      <c r="H16702">
        <v>182.20914646292644</v>
      </c>
    </row>
    <row r="16703" spans="1:8" x14ac:dyDescent="0.2">
      <c r="A16703">
        <v>2020</v>
      </c>
      <c r="B16703" t="s">
        <v>114</v>
      </c>
      <c r="C16703" t="s">
        <v>17</v>
      </c>
      <c r="D16703">
        <v>372</v>
      </c>
      <c r="E16703">
        <v>335660</v>
      </c>
      <c r="F16703">
        <v>2.1568791245509984</v>
      </c>
      <c r="G16703">
        <v>89</v>
      </c>
      <c r="H16703">
        <v>191.96224208503887</v>
      </c>
    </row>
    <row r="16704" spans="1:8" x14ac:dyDescent="0.2">
      <c r="A16704">
        <v>2021</v>
      </c>
      <c r="B16704" t="s">
        <v>114</v>
      </c>
      <c r="C16704" t="s">
        <v>17</v>
      </c>
      <c r="D16704">
        <v>2216</v>
      </c>
      <c r="E16704">
        <v>355142</v>
      </c>
      <c r="F16704">
        <v>2.282066275550529</v>
      </c>
      <c r="G16704">
        <v>89</v>
      </c>
      <c r="H16704">
        <v>203.10389852399709</v>
      </c>
    </row>
    <row r="16705" spans="1:8" x14ac:dyDescent="0.2">
      <c r="A16705">
        <v>2022</v>
      </c>
      <c r="B16705" t="s">
        <v>114</v>
      </c>
      <c r="C16705" t="s">
        <v>17</v>
      </c>
      <c r="D16705">
        <v>1670</v>
      </c>
      <c r="E16705">
        <v>366233</v>
      </c>
      <c r="F16705">
        <v>2.3533346613289807</v>
      </c>
      <c r="G16705">
        <v>89</v>
      </c>
      <c r="H16705">
        <v>209.44678485827927</v>
      </c>
    </row>
    <row r="16706" spans="1:8" x14ac:dyDescent="0.2">
      <c r="A16706">
        <v>2023</v>
      </c>
      <c r="B16706" t="s">
        <v>114</v>
      </c>
      <c r="C16706" t="s">
        <v>17</v>
      </c>
      <c r="D16706">
        <v>2139</v>
      </c>
      <c r="E16706">
        <v>357869</v>
      </c>
      <c r="F16706">
        <v>2.2995893923134756</v>
      </c>
      <c r="G16706">
        <v>89</v>
      </c>
      <c r="H16706">
        <v>204.66345591589933</v>
      </c>
    </row>
    <row r="16707" spans="1:8" x14ac:dyDescent="0.2">
      <c r="A16707">
        <v>2000</v>
      </c>
      <c r="B16707" t="s">
        <v>114</v>
      </c>
      <c r="C16707" t="s">
        <v>18</v>
      </c>
      <c r="D16707">
        <v>1824</v>
      </c>
      <c r="E16707">
        <v>1280996</v>
      </c>
      <c r="F16707">
        <v>1</v>
      </c>
      <c r="G16707">
        <v>1824</v>
      </c>
      <c r="H16707">
        <v>1824</v>
      </c>
    </row>
    <row r="16708" spans="1:8" x14ac:dyDescent="0.2">
      <c r="A16708">
        <v>2001</v>
      </c>
      <c r="B16708" t="s">
        <v>114</v>
      </c>
      <c r="C16708" t="s">
        <v>18</v>
      </c>
      <c r="D16708">
        <v>2089</v>
      </c>
      <c r="E16708">
        <v>1175744</v>
      </c>
      <c r="F16708">
        <v>0.91783580901111328</v>
      </c>
      <c r="G16708">
        <v>1824</v>
      </c>
      <c r="H16708">
        <v>1674.1325156362707</v>
      </c>
    </row>
    <row r="16709" spans="1:8" x14ac:dyDescent="0.2">
      <c r="A16709">
        <v>2002</v>
      </c>
      <c r="B16709" t="s">
        <v>114</v>
      </c>
      <c r="C16709" t="s">
        <v>18</v>
      </c>
      <c r="D16709">
        <v>3169</v>
      </c>
      <c r="E16709">
        <v>1343880</v>
      </c>
      <c r="F16709">
        <v>1.0490899269006304</v>
      </c>
      <c r="G16709">
        <v>1824</v>
      </c>
      <c r="H16709">
        <v>1913.5400266667498</v>
      </c>
    </row>
    <row r="16710" spans="1:8" x14ac:dyDescent="0.2">
      <c r="A16710">
        <v>2003</v>
      </c>
      <c r="B16710" t="s">
        <v>114</v>
      </c>
      <c r="C16710" t="s">
        <v>18</v>
      </c>
      <c r="D16710">
        <v>4892</v>
      </c>
      <c r="E16710">
        <v>1486254</v>
      </c>
      <c r="F16710">
        <v>1.1602331310948668</v>
      </c>
      <c r="G16710">
        <v>1824</v>
      </c>
      <c r="H16710">
        <v>2116.2652311170373</v>
      </c>
    </row>
    <row r="16711" spans="1:8" x14ac:dyDescent="0.2">
      <c r="A16711">
        <v>2004</v>
      </c>
      <c r="B16711" t="s">
        <v>114</v>
      </c>
      <c r="C16711" t="s">
        <v>18</v>
      </c>
      <c r="D16711">
        <v>1432</v>
      </c>
      <c r="E16711">
        <v>1477339</v>
      </c>
      <c r="F16711">
        <v>1.1532737026501254</v>
      </c>
      <c r="G16711">
        <v>1824</v>
      </c>
      <c r="H16711">
        <v>2103.5712336338288</v>
      </c>
    </row>
    <row r="16712" spans="1:8" x14ac:dyDescent="0.2">
      <c r="A16712">
        <v>2005</v>
      </c>
      <c r="B16712" t="s">
        <v>114</v>
      </c>
      <c r="C16712" t="s">
        <v>18</v>
      </c>
      <c r="D16712">
        <v>3364</v>
      </c>
      <c r="E16712">
        <v>1533924</v>
      </c>
      <c r="F16712">
        <v>1.1974463620495301</v>
      </c>
      <c r="G16712">
        <v>1824</v>
      </c>
      <c r="H16712">
        <v>2184.1421643783428</v>
      </c>
    </row>
    <row r="16713" spans="1:8" x14ac:dyDescent="0.2">
      <c r="A16713">
        <v>2006</v>
      </c>
      <c r="B16713" t="s">
        <v>114</v>
      </c>
      <c r="C16713" t="s">
        <v>18</v>
      </c>
      <c r="D16713">
        <v>3345</v>
      </c>
      <c r="E16713">
        <v>1621994</v>
      </c>
      <c r="F16713">
        <v>1.266197552529438</v>
      </c>
      <c r="G16713">
        <v>1824</v>
      </c>
      <c r="H16713">
        <v>2309.5443358136949</v>
      </c>
    </row>
    <row r="16714" spans="1:8" x14ac:dyDescent="0.2">
      <c r="A16714">
        <v>2007</v>
      </c>
      <c r="B16714" t="s">
        <v>114</v>
      </c>
      <c r="C16714" t="s">
        <v>18</v>
      </c>
      <c r="D16714">
        <v>2334</v>
      </c>
      <c r="E16714">
        <v>1614110</v>
      </c>
      <c r="F16714">
        <v>1.2600429665666404</v>
      </c>
      <c r="G16714">
        <v>1824</v>
      </c>
      <c r="H16714">
        <v>2298.3183710175522</v>
      </c>
    </row>
    <row r="16715" spans="1:8" x14ac:dyDescent="0.2">
      <c r="A16715">
        <v>2008</v>
      </c>
      <c r="B16715" t="s">
        <v>114</v>
      </c>
      <c r="C16715" t="s">
        <v>18</v>
      </c>
      <c r="D16715">
        <v>3315</v>
      </c>
      <c r="E16715">
        <v>1726899</v>
      </c>
      <c r="F16715">
        <v>1.3480908605491353</v>
      </c>
      <c r="G16715">
        <v>1824</v>
      </c>
      <c r="H16715">
        <v>2458.9177296416228</v>
      </c>
    </row>
    <row r="16716" spans="1:8" x14ac:dyDescent="0.2">
      <c r="A16716">
        <v>2009</v>
      </c>
      <c r="B16716" t="s">
        <v>114</v>
      </c>
      <c r="C16716" t="s">
        <v>18</v>
      </c>
      <c r="D16716">
        <v>4212</v>
      </c>
      <c r="E16716">
        <v>1726833</v>
      </c>
      <c r="F16716">
        <v>1.3480393381400098</v>
      </c>
      <c r="G16716">
        <v>1824</v>
      </c>
      <c r="H16716">
        <v>2458.8237527673778</v>
      </c>
    </row>
    <row r="16717" spans="1:8" x14ac:dyDescent="0.2">
      <c r="A16717">
        <v>2010</v>
      </c>
      <c r="B16717" t="s">
        <v>114</v>
      </c>
      <c r="C16717" t="s">
        <v>18</v>
      </c>
      <c r="D16717">
        <v>2587</v>
      </c>
      <c r="E16717">
        <v>1853539</v>
      </c>
      <c r="F16717">
        <v>1.4469514346649013</v>
      </c>
      <c r="G16717">
        <v>1824</v>
      </c>
      <c r="H16717">
        <v>2639.2394168287801</v>
      </c>
    </row>
    <row r="16718" spans="1:8" x14ac:dyDescent="0.2">
      <c r="A16718">
        <v>2011</v>
      </c>
      <c r="B16718" t="s">
        <v>114</v>
      </c>
      <c r="C16718" t="s">
        <v>18</v>
      </c>
      <c r="D16718">
        <v>3261</v>
      </c>
      <c r="E16718">
        <v>1908689</v>
      </c>
      <c r="F16718">
        <v>1.49000387198711</v>
      </c>
      <c r="G16718">
        <v>1824</v>
      </c>
      <c r="H16718">
        <v>2717.7670625044889</v>
      </c>
    </row>
    <row r="16719" spans="1:8" x14ac:dyDescent="0.2">
      <c r="A16719">
        <v>2012</v>
      </c>
      <c r="B16719" t="s">
        <v>114</v>
      </c>
      <c r="C16719" t="s">
        <v>18</v>
      </c>
      <c r="D16719">
        <v>3175</v>
      </c>
      <c r="E16719">
        <v>1921124</v>
      </c>
      <c r="F16719">
        <v>1.4997111622518728</v>
      </c>
      <c r="G16719">
        <v>1824</v>
      </c>
      <c r="H16719">
        <v>2735.4731599474162</v>
      </c>
    </row>
    <row r="16720" spans="1:8" x14ac:dyDescent="0.2">
      <c r="A16720">
        <v>2013</v>
      </c>
      <c r="B16720" t="s">
        <v>114</v>
      </c>
      <c r="C16720" t="s">
        <v>18</v>
      </c>
      <c r="D16720">
        <v>2692</v>
      </c>
      <c r="E16720">
        <v>1976789</v>
      </c>
      <c r="F16720">
        <v>1.543165630493772</v>
      </c>
      <c r="G16720">
        <v>1824</v>
      </c>
      <c r="H16720">
        <v>2814.7341100206399</v>
      </c>
    </row>
    <row r="16721" spans="1:8" x14ac:dyDescent="0.2">
      <c r="A16721">
        <v>2014</v>
      </c>
      <c r="B16721" t="s">
        <v>114</v>
      </c>
      <c r="C16721" t="s">
        <v>18</v>
      </c>
      <c r="D16721">
        <v>2849</v>
      </c>
      <c r="E16721">
        <v>1957368</v>
      </c>
      <c r="F16721">
        <v>1.5280047712873421</v>
      </c>
      <c r="G16721">
        <v>1824</v>
      </c>
      <c r="H16721">
        <v>2787.080702828112</v>
      </c>
    </row>
    <row r="16722" spans="1:8" x14ac:dyDescent="0.2">
      <c r="A16722">
        <v>2015</v>
      </c>
      <c r="B16722" t="s">
        <v>114</v>
      </c>
      <c r="C16722" t="s">
        <v>18</v>
      </c>
      <c r="D16722">
        <v>3995</v>
      </c>
      <c r="E16722">
        <v>1975709</v>
      </c>
      <c r="F16722">
        <v>1.5423225365262656</v>
      </c>
      <c r="G16722">
        <v>1824</v>
      </c>
      <c r="H16722">
        <v>2813.1963066239086</v>
      </c>
    </row>
    <row r="16723" spans="1:8" x14ac:dyDescent="0.2">
      <c r="A16723">
        <v>2016</v>
      </c>
      <c r="B16723" t="s">
        <v>114</v>
      </c>
      <c r="C16723" t="s">
        <v>18</v>
      </c>
      <c r="D16723">
        <v>3937</v>
      </c>
      <c r="E16723">
        <v>2080417</v>
      </c>
      <c r="F16723">
        <v>1.6240620579611489</v>
      </c>
      <c r="G16723">
        <v>1824</v>
      </c>
      <c r="H16723">
        <v>2962.2891937211357</v>
      </c>
    </row>
    <row r="16724" spans="1:8" x14ac:dyDescent="0.2">
      <c r="A16724">
        <v>2017</v>
      </c>
      <c r="B16724" t="s">
        <v>114</v>
      </c>
      <c r="C16724" t="s">
        <v>18</v>
      </c>
      <c r="D16724">
        <v>4457</v>
      </c>
      <c r="E16724">
        <v>2111247</v>
      </c>
      <c r="F16724">
        <v>1.6481292681632105</v>
      </c>
      <c r="G16724">
        <v>1824</v>
      </c>
      <c r="H16724">
        <v>3006.1877851296958</v>
      </c>
    </row>
    <row r="16725" spans="1:8" x14ac:dyDescent="0.2">
      <c r="A16725">
        <v>2018</v>
      </c>
      <c r="B16725" t="s">
        <v>114</v>
      </c>
      <c r="C16725" t="s">
        <v>18</v>
      </c>
      <c r="D16725">
        <v>6043</v>
      </c>
      <c r="E16725">
        <v>2062912</v>
      </c>
      <c r="F16725">
        <v>1.6103969099044806</v>
      </c>
      <c r="G16725">
        <v>1824</v>
      </c>
      <c r="H16725">
        <v>2937.3639636657726</v>
      </c>
    </row>
    <row r="16726" spans="1:8" x14ac:dyDescent="0.2">
      <c r="A16726">
        <v>2019</v>
      </c>
      <c r="B16726" t="s">
        <v>114</v>
      </c>
      <c r="C16726" t="s">
        <v>18</v>
      </c>
      <c r="D16726">
        <v>5342</v>
      </c>
      <c r="E16726">
        <v>2091717</v>
      </c>
      <c r="F16726">
        <v>1.6328833189174674</v>
      </c>
      <c r="G16726">
        <v>1824</v>
      </c>
      <c r="H16726">
        <v>2978.3791737054607</v>
      </c>
    </row>
    <row r="16727" spans="1:8" x14ac:dyDescent="0.2">
      <c r="A16727">
        <v>2020</v>
      </c>
      <c r="B16727" t="s">
        <v>114</v>
      </c>
      <c r="C16727" t="s">
        <v>18</v>
      </c>
      <c r="D16727">
        <v>4726</v>
      </c>
      <c r="E16727">
        <v>2169927</v>
      </c>
      <c r="F16727">
        <v>1.6939373737310655</v>
      </c>
      <c r="G16727">
        <v>1824</v>
      </c>
      <c r="H16727">
        <v>3089.7417696854632</v>
      </c>
    </row>
    <row r="16728" spans="1:8" x14ac:dyDescent="0.2">
      <c r="A16728">
        <v>2021</v>
      </c>
      <c r="B16728" t="s">
        <v>114</v>
      </c>
      <c r="C16728" t="s">
        <v>18</v>
      </c>
      <c r="D16728">
        <v>4976</v>
      </c>
      <c r="E16728">
        <v>2061527</v>
      </c>
      <c r="F16728">
        <v>1.6093157199554098</v>
      </c>
      <c r="G16728">
        <v>1824</v>
      </c>
      <c r="H16728">
        <v>2935.3918731986673</v>
      </c>
    </row>
    <row r="16729" spans="1:8" x14ac:dyDescent="0.2">
      <c r="A16729">
        <v>2022</v>
      </c>
      <c r="B16729" t="s">
        <v>114</v>
      </c>
      <c r="C16729" t="s">
        <v>18</v>
      </c>
      <c r="D16729">
        <v>1954</v>
      </c>
      <c r="E16729">
        <v>2080198</v>
      </c>
      <c r="F16729">
        <v>1.6238910972399601</v>
      </c>
      <c r="G16729">
        <v>1824</v>
      </c>
      <c r="H16729">
        <v>2961.9773613656871</v>
      </c>
    </row>
    <row r="16730" spans="1:8" x14ac:dyDescent="0.2">
      <c r="A16730">
        <v>2023</v>
      </c>
      <c r="B16730" t="s">
        <v>114</v>
      </c>
      <c r="C16730" t="s">
        <v>18</v>
      </c>
      <c r="D16730">
        <v>5378</v>
      </c>
      <c r="E16730">
        <v>2190701</v>
      </c>
      <c r="F16730">
        <v>1.7101544423245663</v>
      </c>
      <c r="G16730">
        <v>1824</v>
      </c>
      <c r="H16730">
        <v>3119.321702800009</v>
      </c>
    </row>
    <row r="16731" spans="1:8" x14ac:dyDescent="0.2">
      <c r="A16731">
        <v>2000</v>
      </c>
      <c r="B16731" t="s">
        <v>115</v>
      </c>
      <c r="C16731" t="s">
        <v>2</v>
      </c>
      <c r="D16731">
        <v>296</v>
      </c>
      <c r="E16731">
        <v>509634</v>
      </c>
      <c r="F16731">
        <v>1</v>
      </c>
      <c r="G16731">
        <v>296</v>
      </c>
      <c r="H16731">
        <v>296</v>
      </c>
    </row>
    <row r="16732" spans="1:8" x14ac:dyDescent="0.2">
      <c r="A16732">
        <v>2001</v>
      </c>
      <c r="B16732" t="s">
        <v>115</v>
      </c>
      <c r="C16732" t="s">
        <v>2</v>
      </c>
      <c r="D16732">
        <v>46</v>
      </c>
      <c r="E16732">
        <v>630079</v>
      </c>
      <c r="F16732">
        <v>1.2363362726976614</v>
      </c>
      <c r="G16732">
        <v>296</v>
      </c>
      <c r="H16732">
        <v>365.9555367185078</v>
      </c>
    </row>
    <row r="16733" spans="1:8" x14ac:dyDescent="0.2">
      <c r="A16733">
        <v>2002</v>
      </c>
      <c r="B16733" t="s">
        <v>115</v>
      </c>
      <c r="C16733" t="s">
        <v>2</v>
      </c>
      <c r="D16733">
        <v>222</v>
      </c>
      <c r="E16733">
        <v>671497</v>
      </c>
      <c r="F16733">
        <v>1.3176063606431283</v>
      </c>
      <c r="G16733">
        <v>296</v>
      </c>
      <c r="H16733">
        <v>390.01148275036599</v>
      </c>
    </row>
    <row r="16734" spans="1:8" x14ac:dyDescent="0.2">
      <c r="A16734">
        <v>2003</v>
      </c>
      <c r="B16734" t="s">
        <v>115</v>
      </c>
      <c r="C16734" t="s">
        <v>2</v>
      </c>
      <c r="D16734">
        <v>213</v>
      </c>
      <c r="E16734">
        <v>759032</v>
      </c>
      <c r="F16734">
        <v>1.4893668789758925</v>
      </c>
      <c r="G16734">
        <v>296</v>
      </c>
      <c r="H16734">
        <v>440.85259617686415</v>
      </c>
    </row>
    <row r="16735" spans="1:8" x14ac:dyDescent="0.2">
      <c r="A16735">
        <v>2004</v>
      </c>
      <c r="B16735" t="s">
        <v>115</v>
      </c>
      <c r="C16735" t="s">
        <v>2</v>
      </c>
      <c r="D16735">
        <v>426</v>
      </c>
      <c r="E16735">
        <v>870849</v>
      </c>
      <c r="F16735">
        <v>1.7087733549959383</v>
      </c>
      <c r="G16735">
        <v>296</v>
      </c>
      <c r="H16735">
        <v>505.79691307879773</v>
      </c>
    </row>
    <row r="16736" spans="1:8" x14ac:dyDescent="0.2">
      <c r="A16736">
        <v>2005</v>
      </c>
      <c r="B16736" t="s">
        <v>115</v>
      </c>
      <c r="C16736" t="s">
        <v>2</v>
      </c>
      <c r="D16736">
        <v>108</v>
      </c>
      <c r="E16736">
        <v>940958</v>
      </c>
      <c r="F16736">
        <v>1.8463407072526559</v>
      </c>
      <c r="G16736">
        <v>296</v>
      </c>
      <c r="H16736">
        <v>546.5168493467861</v>
      </c>
    </row>
    <row r="16737" spans="1:8" x14ac:dyDescent="0.2">
      <c r="A16737">
        <v>2006</v>
      </c>
      <c r="B16737" t="s">
        <v>115</v>
      </c>
      <c r="C16737" t="s">
        <v>2</v>
      </c>
      <c r="D16737">
        <v>735</v>
      </c>
      <c r="E16737">
        <v>1064127</v>
      </c>
      <c r="F16737">
        <v>2.0880219922532639</v>
      </c>
      <c r="G16737">
        <v>296</v>
      </c>
      <c r="H16737">
        <v>618.05450970696609</v>
      </c>
    </row>
    <row r="16738" spans="1:8" x14ac:dyDescent="0.2">
      <c r="A16738">
        <v>2007</v>
      </c>
      <c r="B16738" t="s">
        <v>115</v>
      </c>
      <c r="C16738" t="s">
        <v>2</v>
      </c>
      <c r="D16738">
        <v>151</v>
      </c>
      <c r="E16738">
        <v>1107246</v>
      </c>
      <c r="F16738">
        <v>2.1726297695993595</v>
      </c>
      <c r="G16738">
        <v>296</v>
      </c>
      <c r="H16738">
        <v>643.09841180141041</v>
      </c>
    </row>
    <row r="16739" spans="1:8" x14ac:dyDescent="0.2">
      <c r="A16739">
        <v>2008</v>
      </c>
      <c r="B16739" t="s">
        <v>115</v>
      </c>
      <c r="C16739" t="s">
        <v>2</v>
      </c>
      <c r="D16739">
        <v>231</v>
      </c>
      <c r="E16739">
        <v>1177842</v>
      </c>
      <c r="F16739">
        <v>2.3111527095915894</v>
      </c>
      <c r="G16739">
        <v>296</v>
      </c>
      <c r="H16739">
        <v>684.10120203911049</v>
      </c>
    </row>
    <row r="16740" spans="1:8" x14ac:dyDescent="0.2">
      <c r="A16740">
        <v>2009</v>
      </c>
      <c r="B16740" t="s">
        <v>115</v>
      </c>
      <c r="C16740" t="s">
        <v>2</v>
      </c>
      <c r="D16740">
        <v>1248</v>
      </c>
      <c r="E16740">
        <v>1243106</v>
      </c>
      <c r="F16740">
        <v>2.4392132393050701</v>
      </c>
      <c r="G16740">
        <v>296</v>
      </c>
      <c r="H16740">
        <v>722.00711883430074</v>
      </c>
    </row>
    <row r="16741" spans="1:8" x14ac:dyDescent="0.2">
      <c r="A16741">
        <v>2010</v>
      </c>
      <c r="B16741" t="s">
        <v>115</v>
      </c>
      <c r="C16741" t="s">
        <v>2</v>
      </c>
      <c r="D16741">
        <v>1220</v>
      </c>
      <c r="E16741">
        <v>1400862</v>
      </c>
      <c r="F16741">
        <v>2.7487608754517949</v>
      </c>
      <c r="G16741">
        <v>296</v>
      </c>
      <c r="H16741">
        <v>813.63321913373125</v>
      </c>
    </row>
    <row r="16742" spans="1:8" x14ac:dyDescent="0.2">
      <c r="A16742">
        <v>2011</v>
      </c>
      <c r="B16742" t="s">
        <v>115</v>
      </c>
      <c r="C16742" t="s">
        <v>2</v>
      </c>
      <c r="D16742">
        <v>723</v>
      </c>
      <c r="E16742">
        <v>1542449</v>
      </c>
      <c r="F16742">
        <v>3.0265818214640312</v>
      </c>
      <c r="G16742">
        <v>296</v>
      </c>
      <c r="H16742">
        <v>895.86821915335327</v>
      </c>
    </row>
    <row r="16743" spans="1:8" x14ac:dyDescent="0.2">
      <c r="A16743">
        <v>2012</v>
      </c>
      <c r="B16743" t="s">
        <v>115</v>
      </c>
      <c r="C16743" t="s">
        <v>2</v>
      </c>
      <c r="D16743">
        <v>1728</v>
      </c>
      <c r="E16743">
        <v>1631813</v>
      </c>
      <c r="F16743">
        <v>3.2019311898342733</v>
      </c>
      <c r="G16743">
        <v>296</v>
      </c>
      <c r="H16743">
        <v>947.77163219094484</v>
      </c>
    </row>
    <row r="16744" spans="1:8" x14ac:dyDescent="0.2">
      <c r="A16744">
        <v>2013</v>
      </c>
      <c r="B16744" t="s">
        <v>115</v>
      </c>
      <c r="C16744" t="s">
        <v>2</v>
      </c>
      <c r="D16744">
        <v>1695</v>
      </c>
      <c r="E16744">
        <v>1789983</v>
      </c>
      <c r="F16744">
        <v>3.5122911736658073</v>
      </c>
      <c r="G16744">
        <v>296</v>
      </c>
      <c r="H16744">
        <v>1039.638187405079</v>
      </c>
    </row>
    <row r="16745" spans="1:8" x14ac:dyDescent="0.2">
      <c r="A16745">
        <v>2014</v>
      </c>
      <c r="B16745" t="s">
        <v>115</v>
      </c>
      <c r="C16745" t="s">
        <v>2</v>
      </c>
      <c r="D16745">
        <v>2064</v>
      </c>
      <c r="E16745">
        <v>1951160</v>
      </c>
      <c r="F16745">
        <v>3.8285514702708219</v>
      </c>
      <c r="G16745">
        <v>296</v>
      </c>
      <c r="H16745">
        <v>1133.2512352001634</v>
      </c>
    </row>
    <row r="16746" spans="1:8" x14ac:dyDescent="0.2">
      <c r="A16746">
        <v>2015</v>
      </c>
      <c r="B16746" t="s">
        <v>115</v>
      </c>
      <c r="C16746" t="s">
        <v>2</v>
      </c>
      <c r="D16746">
        <v>1244</v>
      </c>
      <c r="E16746">
        <v>2158716</v>
      </c>
      <c r="F16746">
        <v>4.2358162916916848</v>
      </c>
      <c r="G16746">
        <v>296</v>
      </c>
      <c r="H16746">
        <v>1253.8016223407387</v>
      </c>
    </row>
    <row r="16747" spans="1:8" x14ac:dyDescent="0.2">
      <c r="A16747">
        <v>2016</v>
      </c>
      <c r="B16747" t="s">
        <v>115</v>
      </c>
      <c r="C16747" t="s">
        <v>2</v>
      </c>
      <c r="D16747">
        <v>3088</v>
      </c>
      <c r="E16747">
        <v>2301539</v>
      </c>
      <c r="F16747">
        <v>4.5160625076034959</v>
      </c>
      <c r="G16747">
        <v>296</v>
      </c>
      <c r="H16747">
        <v>1336.7545022506347</v>
      </c>
    </row>
    <row r="16748" spans="1:8" x14ac:dyDescent="0.2">
      <c r="A16748">
        <v>2017</v>
      </c>
      <c r="B16748" t="s">
        <v>115</v>
      </c>
      <c r="C16748" t="s">
        <v>2</v>
      </c>
      <c r="D16748">
        <v>3634</v>
      </c>
      <c r="E16748">
        <v>2437463</v>
      </c>
      <c r="F16748">
        <v>4.7827715576276306</v>
      </c>
      <c r="G16748">
        <v>296</v>
      </c>
      <c r="H16748">
        <v>1415.7003810577787</v>
      </c>
    </row>
    <row r="16749" spans="1:8" x14ac:dyDescent="0.2">
      <c r="A16749">
        <v>2018</v>
      </c>
      <c r="B16749" t="s">
        <v>115</v>
      </c>
      <c r="C16749" t="s">
        <v>2</v>
      </c>
      <c r="D16749">
        <v>3919</v>
      </c>
      <c r="E16749">
        <v>2604997</v>
      </c>
      <c r="F16749">
        <v>5.1115055117986632</v>
      </c>
      <c r="G16749">
        <v>296</v>
      </c>
      <c r="H16749">
        <v>1513.0056314924043</v>
      </c>
    </row>
    <row r="16750" spans="1:8" x14ac:dyDescent="0.2">
      <c r="A16750">
        <v>2019</v>
      </c>
      <c r="B16750" t="s">
        <v>115</v>
      </c>
      <c r="C16750" t="s">
        <v>2</v>
      </c>
      <c r="D16750">
        <v>4817</v>
      </c>
      <c r="E16750">
        <v>2767691</v>
      </c>
      <c r="F16750">
        <v>5.4307424543888363</v>
      </c>
      <c r="G16750">
        <v>296</v>
      </c>
      <c r="H16750">
        <v>1607.4997664990956</v>
      </c>
    </row>
    <row r="16751" spans="1:8" x14ac:dyDescent="0.2">
      <c r="A16751">
        <v>2020</v>
      </c>
      <c r="B16751" t="s">
        <v>115</v>
      </c>
      <c r="C16751" t="s">
        <v>2</v>
      </c>
      <c r="D16751">
        <v>1285</v>
      </c>
      <c r="E16751">
        <v>2837118</v>
      </c>
      <c r="F16751">
        <v>5.5669715913773414</v>
      </c>
      <c r="G16751">
        <v>296</v>
      </c>
      <c r="H16751">
        <v>1647.8235910476931</v>
      </c>
    </row>
    <row r="16752" spans="1:8" x14ac:dyDescent="0.2">
      <c r="A16752">
        <v>2021</v>
      </c>
      <c r="B16752" t="s">
        <v>115</v>
      </c>
      <c r="C16752" t="s">
        <v>2</v>
      </c>
      <c r="D16752">
        <v>2877</v>
      </c>
      <c r="E16752">
        <v>2964306</v>
      </c>
      <c r="F16752">
        <v>5.8165389279365192</v>
      </c>
      <c r="G16752">
        <v>296</v>
      </c>
      <c r="H16752">
        <v>1721.6955226692096</v>
      </c>
    </row>
    <row r="16753" spans="1:8" x14ac:dyDescent="0.2">
      <c r="A16753">
        <v>2022</v>
      </c>
      <c r="B16753" t="s">
        <v>115</v>
      </c>
      <c r="C16753" t="s">
        <v>2</v>
      </c>
      <c r="D16753">
        <v>2979</v>
      </c>
      <c r="E16753">
        <v>3249845</v>
      </c>
      <c r="F16753">
        <v>6.3768214051652752</v>
      </c>
      <c r="G16753">
        <v>296</v>
      </c>
      <c r="H16753">
        <v>1887.5391359289215</v>
      </c>
    </row>
    <row r="16754" spans="1:8" x14ac:dyDescent="0.2">
      <c r="A16754">
        <v>2023</v>
      </c>
      <c r="B16754" t="s">
        <v>115</v>
      </c>
      <c r="C16754" t="s">
        <v>2</v>
      </c>
      <c r="D16754">
        <v>7485</v>
      </c>
      <c r="E16754">
        <v>3441106</v>
      </c>
      <c r="F16754">
        <v>6.7521123001997516</v>
      </c>
      <c r="G16754">
        <v>296</v>
      </c>
      <c r="H16754">
        <v>1998.6252408591265</v>
      </c>
    </row>
    <row r="16755" spans="1:8" x14ac:dyDescent="0.2">
      <c r="A16755">
        <v>2000</v>
      </c>
      <c r="B16755" t="s">
        <v>115</v>
      </c>
      <c r="C16755" t="s">
        <v>3</v>
      </c>
      <c r="D16755">
        <v>627</v>
      </c>
      <c r="E16755">
        <v>733910</v>
      </c>
      <c r="F16755">
        <v>1</v>
      </c>
      <c r="G16755">
        <v>627</v>
      </c>
      <c r="H16755">
        <v>627</v>
      </c>
    </row>
    <row r="16756" spans="1:8" x14ac:dyDescent="0.2">
      <c r="A16756">
        <v>2001</v>
      </c>
      <c r="B16756" t="s">
        <v>115</v>
      </c>
      <c r="C16756" t="s">
        <v>3</v>
      </c>
      <c r="D16756">
        <v>733</v>
      </c>
      <c r="E16756">
        <v>741755</v>
      </c>
      <c r="F16756">
        <v>1.0106893215789401</v>
      </c>
      <c r="G16756">
        <v>627</v>
      </c>
      <c r="H16756">
        <v>633.70220462999544</v>
      </c>
    </row>
    <row r="16757" spans="1:8" x14ac:dyDescent="0.2">
      <c r="A16757">
        <v>2002</v>
      </c>
      <c r="B16757" t="s">
        <v>115</v>
      </c>
      <c r="C16757" t="s">
        <v>3</v>
      </c>
      <c r="D16757">
        <v>1248</v>
      </c>
      <c r="E16757">
        <v>684041</v>
      </c>
      <c r="F16757">
        <v>0.93205025139322262</v>
      </c>
      <c r="G16757">
        <v>627</v>
      </c>
      <c r="H16757">
        <v>584.39550762355054</v>
      </c>
    </row>
    <row r="16758" spans="1:8" x14ac:dyDescent="0.2">
      <c r="A16758">
        <v>2003</v>
      </c>
      <c r="B16758" t="s">
        <v>115</v>
      </c>
      <c r="C16758" t="s">
        <v>3</v>
      </c>
      <c r="D16758">
        <v>575</v>
      </c>
      <c r="E16758">
        <v>731168</v>
      </c>
      <c r="F16758">
        <v>0.99626384706571647</v>
      </c>
      <c r="G16758">
        <v>627</v>
      </c>
      <c r="H16758">
        <v>624.65743211020424</v>
      </c>
    </row>
    <row r="16759" spans="1:8" x14ac:dyDescent="0.2">
      <c r="A16759">
        <v>2004</v>
      </c>
      <c r="B16759" t="s">
        <v>115</v>
      </c>
      <c r="C16759" t="s">
        <v>3</v>
      </c>
      <c r="D16759">
        <v>831</v>
      </c>
      <c r="E16759">
        <v>724784</v>
      </c>
      <c r="F16759">
        <v>0.98756523279421182</v>
      </c>
      <c r="G16759">
        <v>627</v>
      </c>
      <c r="H16759">
        <v>619.20340096197083</v>
      </c>
    </row>
    <row r="16760" spans="1:8" x14ac:dyDescent="0.2">
      <c r="A16760">
        <v>2005</v>
      </c>
      <c r="B16760" t="s">
        <v>115</v>
      </c>
      <c r="C16760" t="s">
        <v>3</v>
      </c>
      <c r="D16760">
        <v>916</v>
      </c>
      <c r="E16760">
        <v>750817</v>
      </c>
      <c r="F16760">
        <v>1.0230368846316307</v>
      </c>
      <c r="G16760">
        <v>627</v>
      </c>
      <c r="H16760">
        <v>641.44412666403241</v>
      </c>
    </row>
    <row r="16761" spans="1:8" x14ac:dyDescent="0.2">
      <c r="A16761">
        <v>2006</v>
      </c>
      <c r="B16761" t="s">
        <v>115</v>
      </c>
      <c r="C16761" t="s">
        <v>3</v>
      </c>
      <c r="D16761">
        <v>238</v>
      </c>
      <c r="E16761">
        <v>749575</v>
      </c>
      <c r="F16761">
        <v>1.0213445790355766</v>
      </c>
      <c r="G16761">
        <v>627</v>
      </c>
      <c r="H16761">
        <v>640.38305105530651</v>
      </c>
    </row>
    <row r="16762" spans="1:8" x14ac:dyDescent="0.2">
      <c r="A16762">
        <v>2007</v>
      </c>
      <c r="B16762" t="s">
        <v>115</v>
      </c>
      <c r="C16762" t="s">
        <v>3</v>
      </c>
      <c r="D16762">
        <v>592</v>
      </c>
      <c r="E16762">
        <v>748335</v>
      </c>
      <c r="F16762">
        <v>1.0196549985693069</v>
      </c>
      <c r="G16762">
        <v>627</v>
      </c>
      <c r="H16762">
        <v>639.32368410295544</v>
      </c>
    </row>
    <row r="16763" spans="1:8" x14ac:dyDescent="0.2">
      <c r="A16763">
        <v>2008</v>
      </c>
      <c r="B16763" t="s">
        <v>115</v>
      </c>
      <c r="C16763" t="s">
        <v>3</v>
      </c>
      <c r="D16763">
        <v>741</v>
      </c>
      <c r="E16763">
        <v>735103</v>
      </c>
      <c r="F16763">
        <v>1.0016255399163385</v>
      </c>
      <c r="G16763">
        <v>627</v>
      </c>
      <c r="H16763">
        <v>628.01921352754425</v>
      </c>
    </row>
    <row r="16764" spans="1:8" x14ac:dyDescent="0.2">
      <c r="A16764">
        <v>2009</v>
      </c>
      <c r="B16764" t="s">
        <v>115</v>
      </c>
      <c r="C16764" t="s">
        <v>3</v>
      </c>
      <c r="D16764">
        <v>811</v>
      </c>
      <c r="E16764">
        <v>736851</v>
      </c>
      <c r="F16764">
        <v>1.0040073033478218</v>
      </c>
      <c r="G16764">
        <v>627</v>
      </c>
      <c r="H16764">
        <v>629.51257919908426</v>
      </c>
    </row>
    <row r="16765" spans="1:8" x14ac:dyDescent="0.2">
      <c r="A16765">
        <v>2010</v>
      </c>
      <c r="B16765" t="s">
        <v>115</v>
      </c>
      <c r="C16765" t="s">
        <v>3</v>
      </c>
      <c r="D16765">
        <v>458</v>
      </c>
      <c r="E16765">
        <v>708719</v>
      </c>
      <c r="F16765">
        <v>0.96567562780177407</v>
      </c>
      <c r="G16765">
        <v>627</v>
      </c>
      <c r="H16765">
        <v>605.47861863171238</v>
      </c>
    </row>
    <row r="16766" spans="1:8" x14ac:dyDescent="0.2">
      <c r="A16766">
        <v>2011</v>
      </c>
      <c r="B16766" t="s">
        <v>115</v>
      </c>
      <c r="C16766" t="s">
        <v>3</v>
      </c>
      <c r="D16766">
        <v>821</v>
      </c>
      <c r="E16766">
        <v>712191</v>
      </c>
      <c r="F16766">
        <v>0.9704064531073292</v>
      </c>
      <c r="G16766">
        <v>627</v>
      </c>
      <c r="H16766">
        <v>608.44484609829544</v>
      </c>
    </row>
    <row r="16767" spans="1:8" x14ac:dyDescent="0.2">
      <c r="A16767">
        <v>2012</v>
      </c>
      <c r="B16767" t="s">
        <v>115</v>
      </c>
      <c r="C16767" t="s">
        <v>3</v>
      </c>
      <c r="D16767">
        <v>239</v>
      </c>
      <c r="E16767">
        <v>704463</v>
      </c>
      <c r="F16767">
        <v>0.9598765516207709</v>
      </c>
      <c r="G16767">
        <v>627</v>
      </c>
      <c r="H16767">
        <v>601.8425978662234</v>
      </c>
    </row>
    <row r="16768" spans="1:8" x14ac:dyDescent="0.2">
      <c r="A16768">
        <v>2013</v>
      </c>
      <c r="B16768" t="s">
        <v>115</v>
      </c>
      <c r="C16768" t="s">
        <v>3</v>
      </c>
      <c r="D16768">
        <v>72</v>
      </c>
      <c r="E16768">
        <v>773414</v>
      </c>
      <c r="F16768">
        <v>1.0538267634996117</v>
      </c>
      <c r="G16768">
        <v>627</v>
      </c>
      <c r="H16768">
        <v>660.74938071425652</v>
      </c>
    </row>
    <row r="16769" spans="1:8" x14ac:dyDescent="0.2">
      <c r="A16769">
        <v>2014</v>
      </c>
      <c r="B16769" t="s">
        <v>115</v>
      </c>
      <c r="C16769" t="s">
        <v>3</v>
      </c>
      <c r="D16769">
        <v>585</v>
      </c>
      <c r="E16769">
        <v>739517</v>
      </c>
      <c r="F16769">
        <v>1.0076399013503019</v>
      </c>
      <c r="G16769">
        <v>627</v>
      </c>
      <c r="H16769">
        <v>631.79021814663929</v>
      </c>
    </row>
    <row r="16770" spans="1:8" x14ac:dyDescent="0.2">
      <c r="A16770">
        <v>2015</v>
      </c>
      <c r="B16770" t="s">
        <v>115</v>
      </c>
      <c r="C16770" t="s">
        <v>3</v>
      </c>
      <c r="D16770">
        <v>1375</v>
      </c>
      <c r="E16770">
        <v>761080</v>
      </c>
      <c r="F16770">
        <v>1.0370208881197966</v>
      </c>
      <c r="G16770">
        <v>627</v>
      </c>
      <c r="H16770">
        <v>650.21209685111251</v>
      </c>
    </row>
    <row r="16771" spans="1:8" x14ac:dyDescent="0.2">
      <c r="A16771">
        <v>2016</v>
      </c>
      <c r="B16771" t="s">
        <v>115</v>
      </c>
      <c r="C16771" t="s">
        <v>3</v>
      </c>
      <c r="D16771">
        <v>96</v>
      </c>
      <c r="E16771">
        <v>743073</v>
      </c>
      <c r="F16771">
        <v>1.0124851821067979</v>
      </c>
      <c r="G16771">
        <v>627</v>
      </c>
      <c r="H16771">
        <v>634.82820918096229</v>
      </c>
    </row>
    <row r="16772" spans="1:8" x14ac:dyDescent="0.2">
      <c r="A16772">
        <v>2017</v>
      </c>
      <c r="B16772" t="s">
        <v>115</v>
      </c>
      <c r="C16772" t="s">
        <v>3</v>
      </c>
      <c r="D16772">
        <v>366</v>
      </c>
      <c r="E16772">
        <v>768023</v>
      </c>
      <c r="F16772">
        <v>1.0464811761660149</v>
      </c>
      <c r="G16772">
        <v>627</v>
      </c>
      <c r="H16772">
        <v>656.14369745609133</v>
      </c>
    </row>
    <row r="16773" spans="1:8" x14ac:dyDescent="0.2">
      <c r="A16773">
        <v>2018</v>
      </c>
      <c r="B16773" t="s">
        <v>115</v>
      </c>
      <c r="C16773" t="s">
        <v>3</v>
      </c>
      <c r="D16773">
        <v>164</v>
      </c>
      <c r="E16773">
        <v>794405</v>
      </c>
      <c r="F16773">
        <v>1.0824283631507952</v>
      </c>
      <c r="G16773">
        <v>627</v>
      </c>
      <c r="H16773">
        <v>678.6825836955486</v>
      </c>
    </row>
    <row r="16774" spans="1:8" x14ac:dyDescent="0.2">
      <c r="A16774">
        <v>2019</v>
      </c>
      <c r="B16774" t="s">
        <v>115</v>
      </c>
      <c r="C16774" t="s">
        <v>3</v>
      </c>
      <c r="D16774">
        <v>526</v>
      </c>
      <c r="E16774">
        <v>797148</v>
      </c>
      <c r="F16774">
        <v>1.0861658786499706</v>
      </c>
      <c r="G16774">
        <v>627</v>
      </c>
      <c r="H16774">
        <v>681.02600591353155</v>
      </c>
    </row>
    <row r="16775" spans="1:8" x14ac:dyDescent="0.2">
      <c r="A16775">
        <v>2020</v>
      </c>
      <c r="B16775" t="s">
        <v>115</v>
      </c>
      <c r="C16775" t="s">
        <v>3</v>
      </c>
      <c r="D16775">
        <v>1137</v>
      </c>
      <c r="E16775">
        <v>857696</v>
      </c>
      <c r="F16775">
        <v>1.1686664577400498</v>
      </c>
      <c r="G16775">
        <v>627</v>
      </c>
      <c r="H16775">
        <v>732.75386900301123</v>
      </c>
    </row>
    <row r="16776" spans="1:8" x14ac:dyDescent="0.2">
      <c r="A16776">
        <v>2021</v>
      </c>
      <c r="B16776" t="s">
        <v>115</v>
      </c>
      <c r="C16776" t="s">
        <v>3</v>
      </c>
      <c r="D16776">
        <v>250</v>
      </c>
      <c r="E16776">
        <v>823401</v>
      </c>
      <c r="F16776">
        <v>1.1219372947636632</v>
      </c>
      <c r="G16776">
        <v>627</v>
      </c>
      <c r="H16776">
        <v>703.45468381681678</v>
      </c>
    </row>
    <row r="16777" spans="1:8" x14ac:dyDescent="0.2">
      <c r="A16777">
        <v>2022</v>
      </c>
      <c r="B16777" t="s">
        <v>115</v>
      </c>
      <c r="C16777" t="s">
        <v>3</v>
      </c>
      <c r="D16777">
        <v>217</v>
      </c>
      <c r="E16777">
        <v>828453</v>
      </c>
      <c r="F16777">
        <v>1.1288209725988201</v>
      </c>
      <c r="G16777">
        <v>627</v>
      </c>
      <c r="H16777">
        <v>707.77074981946021</v>
      </c>
    </row>
    <row r="16778" spans="1:8" x14ac:dyDescent="0.2">
      <c r="A16778">
        <v>2023</v>
      </c>
      <c r="B16778" t="s">
        <v>115</v>
      </c>
      <c r="C16778" t="s">
        <v>3</v>
      </c>
      <c r="D16778">
        <v>252</v>
      </c>
      <c r="E16778">
        <v>835829</v>
      </c>
      <c r="F16778">
        <v>1.1388712512433405</v>
      </c>
      <c r="G16778">
        <v>627</v>
      </c>
      <c r="H16778">
        <v>714.07227452957454</v>
      </c>
    </row>
    <row r="16779" spans="1:8" x14ac:dyDescent="0.2">
      <c r="A16779">
        <v>2000</v>
      </c>
      <c r="B16779" t="s">
        <v>115</v>
      </c>
      <c r="C16779" t="s">
        <v>4</v>
      </c>
      <c r="D16779">
        <v>465</v>
      </c>
      <c r="E16779">
        <v>1549566</v>
      </c>
      <c r="F16779">
        <v>1</v>
      </c>
      <c r="G16779">
        <v>465</v>
      </c>
      <c r="H16779">
        <v>465</v>
      </c>
    </row>
    <row r="16780" spans="1:8" x14ac:dyDescent="0.2">
      <c r="A16780">
        <v>2001</v>
      </c>
      <c r="B16780" t="s">
        <v>115</v>
      </c>
      <c r="C16780" t="s">
        <v>4</v>
      </c>
      <c r="D16780">
        <v>465</v>
      </c>
      <c r="E16780">
        <v>1763520</v>
      </c>
      <c r="F16780">
        <v>1.1380734992894785</v>
      </c>
      <c r="G16780">
        <v>465</v>
      </c>
      <c r="H16780">
        <v>529.20417716960753</v>
      </c>
    </row>
    <row r="16781" spans="1:8" x14ac:dyDescent="0.2">
      <c r="A16781">
        <v>2002</v>
      </c>
      <c r="B16781" t="s">
        <v>115</v>
      </c>
      <c r="C16781" t="s">
        <v>4</v>
      </c>
      <c r="D16781">
        <v>317</v>
      </c>
      <c r="E16781">
        <v>1868274</v>
      </c>
      <c r="F16781">
        <v>1.2056756536991649</v>
      </c>
      <c r="G16781">
        <v>465</v>
      </c>
      <c r="H16781">
        <v>560.63917897011163</v>
      </c>
    </row>
    <row r="16782" spans="1:8" x14ac:dyDescent="0.2">
      <c r="A16782">
        <v>2003</v>
      </c>
      <c r="B16782" t="s">
        <v>115</v>
      </c>
      <c r="C16782" t="s">
        <v>4</v>
      </c>
      <c r="D16782">
        <v>369</v>
      </c>
      <c r="E16782">
        <v>1970236</v>
      </c>
      <c r="F16782">
        <v>1.2714760132837195</v>
      </c>
      <c r="G16782">
        <v>465</v>
      </c>
      <c r="H16782">
        <v>591.2363461769296</v>
      </c>
    </row>
    <row r="16783" spans="1:8" x14ac:dyDescent="0.2">
      <c r="A16783">
        <v>2004</v>
      </c>
      <c r="B16783" t="s">
        <v>115</v>
      </c>
      <c r="C16783" t="s">
        <v>4</v>
      </c>
      <c r="D16783">
        <v>168</v>
      </c>
      <c r="E16783">
        <v>2025789</v>
      </c>
      <c r="F16783">
        <v>1.3073266966363486</v>
      </c>
      <c r="G16783">
        <v>465</v>
      </c>
      <c r="H16783">
        <v>607.90691393590214</v>
      </c>
    </row>
    <row r="16784" spans="1:8" x14ac:dyDescent="0.2">
      <c r="A16784">
        <v>2005</v>
      </c>
      <c r="B16784" t="s">
        <v>115</v>
      </c>
      <c r="C16784" t="s">
        <v>4</v>
      </c>
      <c r="D16784">
        <v>114</v>
      </c>
      <c r="E16784">
        <v>2062022</v>
      </c>
      <c r="F16784">
        <v>1.3307093728179373</v>
      </c>
      <c r="G16784">
        <v>465</v>
      </c>
      <c r="H16784">
        <v>618.77985836034088</v>
      </c>
    </row>
    <row r="16785" spans="1:8" x14ac:dyDescent="0.2">
      <c r="A16785">
        <v>2006</v>
      </c>
      <c r="B16785" t="s">
        <v>115</v>
      </c>
      <c r="C16785" t="s">
        <v>4</v>
      </c>
      <c r="D16785">
        <v>240</v>
      </c>
      <c r="E16785">
        <v>2226606</v>
      </c>
      <c r="F16785">
        <v>1.4369223382547114</v>
      </c>
      <c r="G16785">
        <v>465</v>
      </c>
      <c r="H16785">
        <v>668.16888728844083</v>
      </c>
    </row>
    <row r="16786" spans="1:8" x14ac:dyDescent="0.2">
      <c r="A16786">
        <v>2007</v>
      </c>
      <c r="B16786" t="s">
        <v>115</v>
      </c>
      <c r="C16786" t="s">
        <v>4</v>
      </c>
      <c r="D16786">
        <v>692</v>
      </c>
      <c r="E16786">
        <v>2223631</v>
      </c>
      <c r="F16786">
        <v>1.4350024458461272</v>
      </c>
      <c r="G16786">
        <v>465</v>
      </c>
      <c r="H16786">
        <v>667.27613731844917</v>
      </c>
    </row>
    <row r="16787" spans="1:8" x14ac:dyDescent="0.2">
      <c r="A16787">
        <v>2008</v>
      </c>
      <c r="B16787" t="s">
        <v>115</v>
      </c>
      <c r="C16787" t="s">
        <v>4</v>
      </c>
      <c r="D16787">
        <v>692</v>
      </c>
      <c r="E16787">
        <v>2239807</v>
      </c>
      <c r="F16787">
        <v>1.445441497812936</v>
      </c>
      <c r="G16787">
        <v>465</v>
      </c>
      <c r="H16787">
        <v>672.13029648301517</v>
      </c>
    </row>
    <row r="16788" spans="1:8" x14ac:dyDescent="0.2">
      <c r="A16788">
        <v>2009</v>
      </c>
      <c r="B16788" t="s">
        <v>115</v>
      </c>
      <c r="C16788" t="s">
        <v>4</v>
      </c>
      <c r="D16788">
        <v>646</v>
      </c>
      <c r="E16788">
        <v>2363195</v>
      </c>
      <c r="F16788">
        <v>1.5250689547912124</v>
      </c>
      <c r="G16788">
        <v>465</v>
      </c>
      <c r="H16788">
        <v>709.15706397791382</v>
      </c>
    </row>
    <row r="16789" spans="1:8" x14ac:dyDescent="0.2">
      <c r="A16789">
        <v>2010</v>
      </c>
      <c r="B16789" t="s">
        <v>115</v>
      </c>
      <c r="C16789" t="s">
        <v>4</v>
      </c>
      <c r="D16789">
        <v>1091</v>
      </c>
      <c r="E16789">
        <v>2458397</v>
      </c>
      <c r="F16789">
        <v>1.5865068025498752</v>
      </c>
      <c r="G16789">
        <v>465</v>
      </c>
      <c r="H16789">
        <v>737.72566318569193</v>
      </c>
    </row>
    <row r="16790" spans="1:8" x14ac:dyDescent="0.2">
      <c r="A16790">
        <v>2011</v>
      </c>
      <c r="B16790" t="s">
        <v>115</v>
      </c>
      <c r="C16790" t="s">
        <v>4</v>
      </c>
      <c r="D16790">
        <v>91</v>
      </c>
      <c r="E16790">
        <v>2586191</v>
      </c>
      <c r="F16790">
        <v>1.6689776363188145</v>
      </c>
      <c r="G16790">
        <v>465</v>
      </c>
      <c r="H16790">
        <v>776.07460088824871</v>
      </c>
    </row>
    <row r="16791" spans="1:8" x14ac:dyDescent="0.2">
      <c r="A16791">
        <v>2012</v>
      </c>
      <c r="B16791" t="s">
        <v>115</v>
      </c>
      <c r="C16791" t="s">
        <v>4</v>
      </c>
      <c r="D16791">
        <v>734</v>
      </c>
      <c r="E16791">
        <v>2590366</v>
      </c>
      <c r="F16791">
        <v>1.6716719391106929</v>
      </c>
      <c r="G16791">
        <v>465</v>
      </c>
      <c r="H16791">
        <v>777.32745168647216</v>
      </c>
    </row>
    <row r="16792" spans="1:8" x14ac:dyDescent="0.2">
      <c r="A16792">
        <v>2013</v>
      </c>
      <c r="B16792" t="s">
        <v>115</v>
      </c>
      <c r="C16792" t="s">
        <v>4</v>
      </c>
      <c r="D16792">
        <v>459</v>
      </c>
      <c r="E16792">
        <v>2715514</v>
      </c>
      <c r="F16792">
        <v>1.7524351979844679</v>
      </c>
      <c r="G16792">
        <v>465</v>
      </c>
      <c r="H16792">
        <v>814.88236706277758</v>
      </c>
    </row>
    <row r="16793" spans="1:8" x14ac:dyDescent="0.2">
      <c r="A16793">
        <v>2014</v>
      </c>
      <c r="B16793" t="s">
        <v>115</v>
      </c>
      <c r="C16793" t="s">
        <v>4</v>
      </c>
      <c r="D16793">
        <v>195</v>
      </c>
      <c r="E16793">
        <v>2818610</v>
      </c>
      <c r="F16793">
        <v>1.8189673753812359</v>
      </c>
      <c r="G16793">
        <v>465</v>
      </c>
      <c r="H16793">
        <v>845.81982955227465</v>
      </c>
    </row>
    <row r="16794" spans="1:8" x14ac:dyDescent="0.2">
      <c r="A16794">
        <v>2015</v>
      </c>
      <c r="B16794" t="s">
        <v>115</v>
      </c>
      <c r="C16794" t="s">
        <v>4</v>
      </c>
      <c r="D16794">
        <v>711</v>
      </c>
      <c r="E16794">
        <v>2934890</v>
      </c>
      <c r="F16794">
        <v>1.894007741522465</v>
      </c>
      <c r="G16794">
        <v>465</v>
      </c>
      <c r="H16794">
        <v>880.71359980794625</v>
      </c>
    </row>
    <row r="16795" spans="1:8" x14ac:dyDescent="0.2">
      <c r="A16795">
        <v>2016</v>
      </c>
      <c r="B16795" t="s">
        <v>115</v>
      </c>
      <c r="C16795" t="s">
        <v>4</v>
      </c>
      <c r="D16795">
        <v>1657</v>
      </c>
      <c r="E16795">
        <v>2959310</v>
      </c>
      <c r="F16795">
        <v>1.9097669928225065</v>
      </c>
      <c r="G16795">
        <v>465</v>
      </c>
      <c r="H16795">
        <v>888.04165166246548</v>
      </c>
    </row>
    <row r="16796" spans="1:8" x14ac:dyDescent="0.2">
      <c r="A16796">
        <v>2017</v>
      </c>
      <c r="B16796" t="s">
        <v>115</v>
      </c>
      <c r="C16796" t="s">
        <v>4</v>
      </c>
      <c r="D16796">
        <v>219</v>
      </c>
      <c r="E16796">
        <v>3134231</v>
      </c>
      <c r="F16796">
        <v>2.0226508583693756</v>
      </c>
      <c r="G16796">
        <v>465</v>
      </c>
      <c r="H16796">
        <v>940.53264914175963</v>
      </c>
    </row>
    <row r="16797" spans="1:8" x14ac:dyDescent="0.2">
      <c r="A16797">
        <v>2018</v>
      </c>
      <c r="B16797" t="s">
        <v>115</v>
      </c>
      <c r="C16797" t="s">
        <v>4</v>
      </c>
      <c r="D16797">
        <v>426</v>
      </c>
      <c r="E16797">
        <v>3197990</v>
      </c>
      <c r="F16797">
        <v>2.0637972180597663</v>
      </c>
      <c r="G16797">
        <v>465</v>
      </c>
      <c r="H16797">
        <v>959.66570639779138</v>
      </c>
    </row>
    <row r="16798" spans="1:8" x14ac:dyDescent="0.2">
      <c r="A16798">
        <v>2019</v>
      </c>
      <c r="B16798" t="s">
        <v>115</v>
      </c>
      <c r="C16798" t="s">
        <v>4</v>
      </c>
      <c r="D16798">
        <v>548</v>
      </c>
      <c r="E16798">
        <v>3225036</v>
      </c>
      <c r="F16798">
        <v>2.0812511374152503</v>
      </c>
      <c r="G16798">
        <v>465</v>
      </c>
      <c r="H16798">
        <v>967.78177889809137</v>
      </c>
    </row>
    <row r="16799" spans="1:8" x14ac:dyDescent="0.2">
      <c r="A16799">
        <v>2020</v>
      </c>
      <c r="B16799" t="s">
        <v>115</v>
      </c>
      <c r="C16799" t="s">
        <v>4</v>
      </c>
      <c r="D16799">
        <v>512</v>
      </c>
      <c r="E16799">
        <v>3230814</v>
      </c>
      <c r="F16799">
        <v>2.0849799234108133</v>
      </c>
      <c r="G16799">
        <v>465</v>
      </c>
      <c r="H16799">
        <v>969.51566438602822</v>
      </c>
    </row>
    <row r="16800" spans="1:8" x14ac:dyDescent="0.2">
      <c r="A16800">
        <v>2021</v>
      </c>
      <c r="B16800" t="s">
        <v>115</v>
      </c>
      <c r="C16800" t="s">
        <v>4</v>
      </c>
      <c r="D16800">
        <v>30</v>
      </c>
      <c r="E16800">
        <v>3250215</v>
      </c>
      <c r="F16800">
        <v>2.0975002032827255</v>
      </c>
      <c r="G16800">
        <v>465</v>
      </c>
      <c r="H16800">
        <v>975.33759452646734</v>
      </c>
    </row>
    <row r="16801" spans="1:8" x14ac:dyDescent="0.2">
      <c r="A16801">
        <v>2022</v>
      </c>
      <c r="B16801" t="s">
        <v>115</v>
      </c>
      <c r="C16801" t="s">
        <v>4</v>
      </c>
      <c r="D16801">
        <v>182</v>
      </c>
      <c r="E16801">
        <v>3311684</v>
      </c>
      <c r="F16801">
        <v>2.1371687298249959</v>
      </c>
      <c r="G16801">
        <v>465</v>
      </c>
      <c r="H16801">
        <v>993.78345936862308</v>
      </c>
    </row>
    <row r="16802" spans="1:8" x14ac:dyDescent="0.2">
      <c r="A16802">
        <v>2023</v>
      </c>
      <c r="B16802" t="s">
        <v>115</v>
      </c>
      <c r="C16802" t="s">
        <v>4</v>
      </c>
      <c r="D16802">
        <v>2138</v>
      </c>
      <c r="E16802">
        <v>3334124</v>
      </c>
      <c r="F16802">
        <v>2.151650203992602</v>
      </c>
      <c r="G16802">
        <v>465</v>
      </c>
      <c r="H16802">
        <v>1000.5173448565599</v>
      </c>
    </row>
    <row r="16803" spans="1:8" x14ac:dyDescent="0.2">
      <c r="A16803">
        <v>2000</v>
      </c>
      <c r="B16803" t="s">
        <v>115</v>
      </c>
      <c r="C16803" t="s">
        <v>5</v>
      </c>
      <c r="D16803">
        <v>213</v>
      </c>
      <c r="E16803">
        <v>975710</v>
      </c>
      <c r="F16803">
        <v>1</v>
      </c>
      <c r="G16803">
        <v>213</v>
      </c>
      <c r="H16803">
        <v>213</v>
      </c>
    </row>
    <row r="16804" spans="1:8" x14ac:dyDescent="0.2">
      <c r="A16804">
        <v>2001</v>
      </c>
      <c r="B16804" t="s">
        <v>115</v>
      </c>
      <c r="C16804" t="s">
        <v>5</v>
      </c>
      <c r="D16804">
        <v>213</v>
      </c>
      <c r="E16804">
        <v>1038118</v>
      </c>
      <c r="F16804">
        <v>1.0639616279427289</v>
      </c>
      <c r="G16804">
        <v>213</v>
      </c>
      <c r="H16804">
        <v>226.62382675180126</v>
      </c>
    </row>
    <row r="16805" spans="1:8" x14ac:dyDescent="0.2">
      <c r="A16805">
        <v>2002</v>
      </c>
      <c r="B16805" t="s">
        <v>115</v>
      </c>
      <c r="C16805" t="s">
        <v>5</v>
      </c>
      <c r="D16805">
        <v>213</v>
      </c>
      <c r="E16805">
        <v>1076949</v>
      </c>
      <c r="F16805">
        <v>1.1037593137305142</v>
      </c>
      <c r="G16805">
        <v>213</v>
      </c>
      <c r="H16805">
        <v>235.10073382459953</v>
      </c>
    </row>
    <row r="16806" spans="1:8" x14ac:dyDescent="0.2">
      <c r="A16806">
        <v>2003</v>
      </c>
      <c r="B16806" t="s">
        <v>115</v>
      </c>
      <c r="C16806" t="s">
        <v>5</v>
      </c>
      <c r="D16806">
        <v>213</v>
      </c>
      <c r="E16806">
        <v>1083372</v>
      </c>
      <c r="F16806">
        <v>1.1103422123376823</v>
      </c>
      <c r="G16806">
        <v>213</v>
      </c>
      <c r="H16806">
        <v>236.50289122792631</v>
      </c>
    </row>
    <row r="16807" spans="1:8" x14ac:dyDescent="0.2">
      <c r="A16807">
        <v>2004</v>
      </c>
      <c r="B16807" t="s">
        <v>115</v>
      </c>
      <c r="C16807" t="s">
        <v>5</v>
      </c>
      <c r="D16807">
        <v>213</v>
      </c>
      <c r="E16807">
        <v>1124334</v>
      </c>
      <c r="F16807">
        <v>1.1523239487142696</v>
      </c>
      <c r="G16807">
        <v>213</v>
      </c>
      <c r="H16807">
        <v>245.44500107613942</v>
      </c>
    </row>
    <row r="16808" spans="1:8" x14ac:dyDescent="0.2">
      <c r="A16808">
        <v>2005</v>
      </c>
      <c r="B16808" t="s">
        <v>115</v>
      </c>
      <c r="C16808" t="s">
        <v>5</v>
      </c>
      <c r="D16808">
        <v>213</v>
      </c>
      <c r="E16808">
        <v>1114530</v>
      </c>
      <c r="F16808">
        <v>1.1422758811532114</v>
      </c>
      <c r="G16808">
        <v>213</v>
      </c>
      <c r="H16808">
        <v>243.30476268563405</v>
      </c>
    </row>
    <row r="16809" spans="1:8" x14ac:dyDescent="0.2">
      <c r="A16809">
        <v>2006</v>
      </c>
      <c r="B16809" t="s">
        <v>115</v>
      </c>
      <c r="C16809" t="s">
        <v>5</v>
      </c>
      <c r="D16809">
        <v>213</v>
      </c>
      <c r="E16809">
        <v>1110744</v>
      </c>
      <c r="F16809">
        <v>1.138395629849033</v>
      </c>
      <c r="G16809">
        <v>213</v>
      </c>
      <c r="H16809">
        <v>242.47826915784401</v>
      </c>
    </row>
    <row r="16810" spans="1:8" x14ac:dyDescent="0.2">
      <c r="A16810">
        <v>2007</v>
      </c>
      <c r="B16810" t="s">
        <v>115</v>
      </c>
      <c r="C16810" t="s">
        <v>5</v>
      </c>
      <c r="D16810">
        <v>213</v>
      </c>
      <c r="E16810">
        <v>1136229</v>
      </c>
      <c r="F16810">
        <v>1.1645150710764469</v>
      </c>
      <c r="G16810">
        <v>213</v>
      </c>
      <c r="H16810">
        <v>248.0417101392832</v>
      </c>
    </row>
    <row r="16811" spans="1:8" x14ac:dyDescent="0.2">
      <c r="A16811">
        <v>2008</v>
      </c>
      <c r="B16811" t="s">
        <v>115</v>
      </c>
      <c r="C16811" t="s">
        <v>5</v>
      </c>
      <c r="D16811">
        <v>213</v>
      </c>
      <c r="E16811">
        <v>1154397</v>
      </c>
      <c r="F16811">
        <v>1.1831353578419816</v>
      </c>
      <c r="G16811">
        <v>213</v>
      </c>
      <c r="H16811">
        <v>252.0078312203421</v>
      </c>
    </row>
    <row r="16812" spans="1:8" x14ac:dyDescent="0.2">
      <c r="A16812">
        <v>2009</v>
      </c>
      <c r="B16812" t="s">
        <v>115</v>
      </c>
      <c r="C16812" t="s">
        <v>5</v>
      </c>
      <c r="D16812">
        <v>213</v>
      </c>
      <c r="E16812">
        <v>1146650</v>
      </c>
      <c r="F16812">
        <v>1.1751954986625124</v>
      </c>
      <c r="G16812">
        <v>213</v>
      </c>
      <c r="H16812">
        <v>250.31664121511514</v>
      </c>
    </row>
    <row r="16813" spans="1:8" x14ac:dyDescent="0.2">
      <c r="A16813">
        <v>2010</v>
      </c>
      <c r="B16813" t="s">
        <v>115</v>
      </c>
      <c r="C16813" t="s">
        <v>5</v>
      </c>
      <c r="D16813">
        <v>213</v>
      </c>
      <c r="E16813">
        <v>1226966</v>
      </c>
      <c r="F16813">
        <v>1.2575109407508378</v>
      </c>
      <c r="G16813">
        <v>213</v>
      </c>
      <c r="H16813">
        <v>267.84983037992845</v>
      </c>
    </row>
    <row r="16814" spans="1:8" x14ac:dyDescent="0.2">
      <c r="A16814">
        <v>2011</v>
      </c>
      <c r="B16814" t="s">
        <v>115</v>
      </c>
      <c r="C16814" t="s">
        <v>5</v>
      </c>
      <c r="D16814">
        <v>213</v>
      </c>
      <c r="E16814">
        <v>1203508</v>
      </c>
      <c r="F16814">
        <v>1.2334689610642506</v>
      </c>
      <c r="G16814">
        <v>213</v>
      </c>
      <c r="H16814">
        <v>262.72888870668538</v>
      </c>
    </row>
    <row r="16815" spans="1:8" x14ac:dyDescent="0.2">
      <c r="A16815">
        <v>2012</v>
      </c>
      <c r="B16815" t="s">
        <v>115</v>
      </c>
      <c r="C16815" t="s">
        <v>5</v>
      </c>
      <c r="D16815">
        <v>213</v>
      </c>
      <c r="E16815">
        <v>1278065</v>
      </c>
      <c r="F16815">
        <v>1.3098820346209428</v>
      </c>
      <c r="G16815">
        <v>213</v>
      </c>
      <c r="H16815">
        <v>279.0048733742608</v>
      </c>
    </row>
    <row r="16816" spans="1:8" x14ac:dyDescent="0.2">
      <c r="A16816">
        <v>2013</v>
      </c>
      <c r="B16816" t="s">
        <v>115</v>
      </c>
      <c r="C16816" t="s">
        <v>5</v>
      </c>
      <c r="D16816">
        <v>463</v>
      </c>
      <c r="E16816">
        <v>1334969</v>
      </c>
      <c r="F16816">
        <v>1.3682026421785161</v>
      </c>
      <c r="G16816">
        <v>213</v>
      </c>
      <c r="H16816">
        <v>291.42716278402395</v>
      </c>
    </row>
    <row r="16817" spans="1:8" x14ac:dyDescent="0.2">
      <c r="A16817">
        <v>2014</v>
      </c>
      <c r="B16817" t="s">
        <v>115</v>
      </c>
      <c r="C16817" t="s">
        <v>5</v>
      </c>
      <c r="D16817">
        <v>463</v>
      </c>
      <c r="E16817">
        <v>1347880</v>
      </c>
      <c r="F16817">
        <v>1.3814350575478369</v>
      </c>
      <c r="G16817">
        <v>213</v>
      </c>
      <c r="H16817">
        <v>294.24566725768926</v>
      </c>
    </row>
    <row r="16818" spans="1:8" x14ac:dyDescent="0.2">
      <c r="A16818">
        <v>2015</v>
      </c>
      <c r="B16818" t="s">
        <v>115</v>
      </c>
      <c r="C16818" t="s">
        <v>5</v>
      </c>
      <c r="D16818">
        <v>0</v>
      </c>
      <c r="E16818">
        <v>1417317</v>
      </c>
      <c r="F16818">
        <v>1.4526006702811287</v>
      </c>
      <c r="G16818">
        <v>213</v>
      </c>
      <c r="H16818">
        <v>309.40394276988042</v>
      </c>
    </row>
    <row r="16819" spans="1:8" x14ac:dyDescent="0.2">
      <c r="A16819">
        <v>2016</v>
      </c>
      <c r="B16819" t="s">
        <v>115</v>
      </c>
      <c r="C16819" t="s">
        <v>5</v>
      </c>
      <c r="D16819">
        <v>0</v>
      </c>
      <c r="E16819">
        <v>1479227</v>
      </c>
      <c r="F16819">
        <v>1.5160519006672064</v>
      </c>
      <c r="G16819">
        <v>213</v>
      </c>
      <c r="H16819">
        <v>322.91905484211497</v>
      </c>
    </row>
    <row r="16820" spans="1:8" x14ac:dyDescent="0.2">
      <c r="A16820">
        <v>2017</v>
      </c>
      <c r="B16820" t="s">
        <v>115</v>
      </c>
      <c r="C16820" t="s">
        <v>5</v>
      </c>
      <c r="D16820">
        <v>0</v>
      </c>
      <c r="E16820">
        <v>1485146</v>
      </c>
      <c r="F16820">
        <v>1.5221182523495711</v>
      </c>
      <c r="G16820">
        <v>213</v>
      </c>
      <c r="H16820">
        <v>324.21118775045863</v>
      </c>
    </row>
    <row r="16821" spans="1:8" x14ac:dyDescent="0.2">
      <c r="A16821">
        <v>2018</v>
      </c>
      <c r="B16821" t="s">
        <v>115</v>
      </c>
      <c r="C16821" t="s">
        <v>5</v>
      </c>
      <c r="D16821">
        <v>0</v>
      </c>
      <c r="E16821">
        <v>1596732</v>
      </c>
      <c r="F16821">
        <v>1.6364821514589376</v>
      </c>
      <c r="G16821">
        <v>213</v>
      </c>
      <c r="H16821">
        <v>348.57069826075372</v>
      </c>
    </row>
    <row r="16822" spans="1:8" x14ac:dyDescent="0.2">
      <c r="A16822">
        <v>2019</v>
      </c>
      <c r="B16822" t="s">
        <v>115</v>
      </c>
      <c r="C16822" t="s">
        <v>5</v>
      </c>
      <c r="D16822">
        <v>0</v>
      </c>
      <c r="E16822">
        <v>1656326</v>
      </c>
      <c r="F16822">
        <v>1.6975597257381805</v>
      </c>
      <c r="G16822">
        <v>213</v>
      </c>
      <c r="H16822">
        <v>361.58022158223247</v>
      </c>
    </row>
    <row r="16823" spans="1:8" x14ac:dyDescent="0.2">
      <c r="A16823">
        <v>2020</v>
      </c>
      <c r="B16823" t="s">
        <v>115</v>
      </c>
      <c r="C16823" t="s">
        <v>5</v>
      </c>
      <c r="D16823">
        <v>0</v>
      </c>
      <c r="E16823">
        <v>1717512</v>
      </c>
      <c r="F16823">
        <v>1.7602689323671992</v>
      </c>
      <c r="G16823">
        <v>213</v>
      </c>
      <c r="H16823">
        <v>374.9372825942134</v>
      </c>
    </row>
    <row r="16824" spans="1:8" x14ac:dyDescent="0.2">
      <c r="A16824">
        <v>2021</v>
      </c>
      <c r="B16824" t="s">
        <v>115</v>
      </c>
      <c r="C16824" t="s">
        <v>5</v>
      </c>
      <c r="D16824">
        <v>0</v>
      </c>
      <c r="E16824">
        <v>1712437</v>
      </c>
      <c r="F16824">
        <v>1.7550675918049421</v>
      </c>
      <c r="G16824">
        <v>213</v>
      </c>
      <c r="H16824">
        <v>373.82939705445267</v>
      </c>
    </row>
    <row r="16825" spans="1:8" x14ac:dyDescent="0.2">
      <c r="A16825">
        <v>2022</v>
      </c>
      <c r="B16825" t="s">
        <v>115</v>
      </c>
      <c r="C16825" t="s">
        <v>5</v>
      </c>
      <c r="D16825">
        <v>0</v>
      </c>
      <c r="E16825">
        <v>1678965</v>
      </c>
      <c r="F16825">
        <v>1.7207623166719619</v>
      </c>
      <c r="G16825">
        <v>213</v>
      </c>
      <c r="H16825">
        <v>366.52237345112786</v>
      </c>
    </row>
    <row r="16826" spans="1:8" x14ac:dyDescent="0.2">
      <c r="A16826">
        <v>2023</v>
      </c>
      <c r="B16826" t="s">
        <v>115</v>
      </c>
      <c r="C16826" t="s">
        <v>5</v>
      </c>
      <c r="D16826">
        <v>0</v>
      </c>
      <c r="E16826">
        <v>1668499</v>
      </c>
      <c r="F16826">
        <v>1.7100357688247532</v>
      </c>
      <c r="G16826">
        <v>213</v>
      </c>
      <c r="H16826">
        <v>364.23761875967244</v>
      </c>
    </row>
    <row r="16827" spans="1:8" x14ac:dyDescent="0.2">
      <c r="A16827">
        <v>2000</v>
      </c>
      <c r="B16827" t="s">
        <v>115</v>
      </c>
      <c r="C16827" t="s">
        <v>6</v>
      </c>
      <c r="D16827">
        <v>150</v>
      </c>
      <c r="E16827">
        <v>360968</v>
      </c>
      <c r="F16827">
        <v>1</v>
      </c>
      <c r="G16827">
        <v>150</v>
      </c>
      <c r="H16827">
        <v>150</v>
      </c>
    </row>
    <row r="16828" spans="1:8" x14ac:dyDescent="0.2">
      <c r="A16828">
        <v>2001</v>
      </c>
      <c r="B16828" t="s">
        <v>115</v>
      </c>
      <c r="C16828" t="s">
        <v>6</v>
      </c>
      <c r="D16828">
        <v>204</v>
      </c>
      <c r="E16828">
        <v>355232</v>
      </c>
      <c r="F16828">
        <v>0.98410939473859183</v>
      </c>
      <c r="G16828">
        <v>150</v>
      </c>
      <c r="H16828">
        <v>147.61640921078876</v>
      </c>
    </row>
    <row r="16829" spans="1:8" x14ac:dyDescent="0.2">
      <c r="A16829">
        <v>2002</v>
      </c>
      <c r="B16829" t="s">
        <v>115</v>
      </c>
      <c r="C16829" t="s">
        <v>6</v>
      </c>
      <c r="D16829">
        <v>204</v>
      </c>
      <c r="E16829">
        <v>389666</v>
      </c>
      <c r="F16829">
        <v>1.0795028922231333</v>
      </c>
      <c r="G16829">
        <v>150</v>
      </c>
      <c r="H16829">
        <v>161.92543383347001</v>
      </c>
    </row>
    <row r="16830" spans="1:8" x14ac:dyDescent="0.2">
      <c r="A16830">
        <v>2003</v>
      </c>
      <c r="B16830" t="s">
        <v>115</v>
      </c>
      <c r="C16830" t="s">
        <v>6</v>
      </c>
      <c r="D16830">
        <v>258</v>
      </c>
      <c r="E16830">
        <v>382587</v>
      </c>
      <c r="F16830">
        <v>1.0598917355555062</v>
      </c>
      <c r="G16830">
        <v>150</v>
      </c>
      <c r="H16830">
        <v>158.98376033332593</v>
      </c>
    </row>
    <row r="16831" spans="1:8" x14ac:dyDescent="0.2">
      <c r="A16831">
        <v>2004</v>
      </c>
      <c r="B16831" t="s">
        <v>115</v>
      </c>
      <c r="C16831" t="s">
        <v>6</v>
      </c>
      <c r="D16831">
        <v>373</v>
      </c>
      <c r="E16831">
        <v>387278</v>
      </c>
      <c r="F16831">
        <v>1.0728873473548901</v>
      </c>
      <c r="G16831">
        <v>150</v>
      </c>
      <c r="H16831">
        <v>160.93310210323352</v>
      </c>
    </row>
    <row r="16832" spans="1:8" x14ac:dyDescent="0.2">
      <c r="A16832">
        <v>2005</v>
      </c>
      <c r="B16832" t="s">
        <v>115</v>
      </c>
      <c r="C16832" t="s">
        <v>6</v>
      </c>
      <c r="D16832">
        <v>212</v>
      </c>
      <c r="E16832">
        <v>367541</v>
      </c>
      <c r="F16832">
        <v>1.0182093703596995</v>
      </c>
      <c r="G16832">
        <v>150</v>
      </c>
      <c r="H16832">
        <v>152.73140555395491</v>
      </c>
    </row>
    <row r="16833" spans="1:8" x14ac:dyDescent="0.2">
      <c r="A16833">
        <v>2006</v>
      </c>
      <c r="B16833" t="s">
        <v>115</v>
      </c>
      <c r="C16833" t="s">
        <v>6</v>
      </c>
      <c r="D16833">
        <v>321</v>
      </c>
      <c r="E16833">
        <v>375257</v>
      </c>
      <c r="F16833">
        <v>1.0395852263912591</v>
      </c>
      <c r="G16833">
        <v>150</v>
      </c>
      <c r="H16833">
        <v>155.93778395868887</v>
      </c>
    </row>
    <row r="16834" spans="1:8" x14ac:dyDescent="0.2">
      <c r="A16834">
        <v>2007</v>
      </c>
      <c r="B16834" t="s">
        <v>115</v>
      </c>
      <c r="C16834" t="s">
        <v>6</v>
      </c>
      <c r="D16834">
        <v>321</v>
      </c>
      <c r="E16834">
        <v>364041</v>
      </c>
      <c r="F16834">
        <v>1.0085132200084217</v>
      </c>
      <c r="G16834">
        <v>150</v>
      </c>
      <c r="H16834">
        <v>151.27698300126326</v>
      </c>
    </row>
    <row r="16835" spans="1:8" x14ac:dyDescent="0.2">
      <c r="A16835">
        <v>2008</v>
      </c>
      <c r="B16835" t="s">
        <v>115</v>
      </c>
      <c r="C16835" t="s">
        <v>6</v>
      </c>
      <c r="D16835">
        <v>321</v>
      </c>
      <c r="E16835">
        <v>357008</v>
      </c>
      <c r="F16835">
        <v>0.98902949845969723</v>
      </c>
      <c r="G16835">
        <v>150</v>
      </c>
      <c r="H16835">
        <v>148.35442476895457</v>
      </c>
    </row>
    <row r="16836" spans="1:8" x14ac:dyDescent="0.2">
      <c r="A16836">
        <v>2009</v>
      </c>
      <c r="B16836" t="s">
        <v>115</v>
      </c>
      <c r="C16836" t="s">
        <v>6</v>
      </c>
      <c r="D16836">
        <v>23</v>
      </c>
      <c r="E16836">
        <v>375454</v>
      </c>
      <c r="F16836">
        <v>1.0401309811396025</v>
      </c>
      <c r="G16836">
        <v>150</v>
      </c>
      <c r="H16836">
        <v>156.01964717094037</v>
      </c>
    </row>
    <row r="16837" spans="1:8" x14ac:dyDescent="0.2">
      <c r="A16837">
        <v>2010</v>
      </c>
      <c r="B16837" t="s">
        <v>115</v>
      </c>
      <c r="C16837" t="s">
        <v>6</v>
      </c>
      <c r="D16837">
        <v>23</v>
      </c>
      <c r="E16837">
        <v>385688</v>
      </c>
      <c r="F16837">
        <v>1.0684825247667382</v>
      </c>
      <c r="G16837">
        <v>150</v>
      </c>
      <c r="H16837">
        <v>160.27237871501075</v>
      </c>
    </row>
    <row r="16838" spans="1:8" x14ac:dyDescent="0.2">
      <c r="A16838">
        <v>2011</v>
      </c>
      <c r="B16838" t="s">
        <v>115</v>
      </c>
      <c r="C16838" t="s">
        <v>6</v>
      </c>
      <c r="D16838">
        <v>176</v>
      </c>
      <c r="E16838">
        <v>391576</v>
      </c>
      <c r="F16838">
        <v>1.0847942199862592</v>
      </c>
      <c r="G16838">
        <v>150</v>
      </c>
      <c r="H16838">
        <v>162.71913299793889</v>
      </c>
    </row>
    <row r="16839" spans="1:8" x14ac:dyDescent="0.2">
      <c r="A16839">
        <v>2012</v>
      </c>
      <c r="B16839" t="s">
        <v>115</v>
      </c>
      <c r="C16839" t="s">
        <v>6</v>
      </c>
      <c r="D16839">
        <v>176</v>
      </c>
      <c r="E16839">
        <v>379049</v>
      </c>
      <c r="F16839">
        <v>1.0500903127147005</v>
      </c>
      <c r="G16839">
        <v>150</v>
      </c>
      <c r="H16839">
        <v>157.51354690720507</v>
      </c>
    </row>
    <row r="16840" spans="1:8" x14ac:dyDescent="0.2">
      <c r="A16840">
        <v>2013</v>
      </c>
      <c r="B16840" t="s">
        <v>115</v>
      </c>
      <c r="C16840" t="s">
        <v>6</v>
      </c>
      <c r="D16840">
        <v>118</v>
      </c>
      <c r="E16840">
        <v>385773</v>
      </c>
      <c r="F16840">
        <v>1.0687180027038408</v>
      </c>
      <c r="G16840">
        <v>150</v>
      </c>
      <c r="H16840">
        <v>160.30770040557613</v>
      </c>
    </row>
    <row r="16841" spans="1:8" x14ac:dyDescent="0.2">
      <c r="A16841">
        <v>2014</v>
      </c>
      <c r="B16841" t="s">
        <v>115</v>
      </c>
      <c r="C16841" t="s">
        <v>6</v>
      </c>
      <c r="D16841">
        <v>84</v>
      </c>
      <c r="E16841">
        <v>349497</v>
      </c>
      <c r="F16841">
        <v>0.96822155980585534</v>
      </c>
      <c r="G16841">
        <v>150</v>
      </c>
      <c r="H16841">
        <v>145.2332339708783</v>
      </c>
    </row>
    <row r="16842" spans="1:8" x14ac:dyDescent="0.2">
      <c r="A16842">
        <v>2015</v>
      </c>
      <c r="B16842" t="s">
        <v>115</v>
      </c>
      <c r="C16842" t="s">
        <v>6</v>
      </c>
      <c r="D16842">
        <v>84</v>
      </c>
      <c r="E16842">
        <v>344846</v>
      </c>
      <c r="F16842">
        <v>0.95533676115334321</v>
      </c>
      <c r="G16842">
        <v>150</v>
      </c>
      <c r="H16842">
        <v>143.30051417300149</v>
      </c>
    </row>
    <row r="16843" spans="1:8" x14ac:dyDescent="0.2">
      <c r="A16843">
        <v>2016</v>
      </c>
      <c r="B16843" t="s">
        <v>115</v>
      </c>
      <c r="C16843" t="s">
        <v>6</v>
      </c>
      <c r="D16843">
        <v>140</v>
      </c>
      <c r="E16843">
        <v>358989</v>
      </c>
      <c r="F16843">
        <v>0.99451751955852041</v>
      </c>
      <c r="G16843">
        <v>150</v>
      </c>
      <c r="H16843">
        <v>149.17762793377807</v>
      </c>
    </row>
    <row r="16844" spans="1:8" x14ac:dyDescent="0.2">
      <c r="A16844">
        <v>2017</v>
      </c>
      <c r="B16844" t="s">
        <v>115</v>
      </c>
      <c r="C16844" t="s">
        <v>6</v>
      </c>
      <c r="D16844">
        <v>596</v>
      </c>
      <c r="E16844">
        <v>338119</v>
      </c>
      <c r="F16844">
        <v>0.93670076017818749</v>
      </c>
      <c r="G16844">
        <v>150</v>
      </c>
      <c r="H16844">
        <v>140.50511402672814</v>
      </c>
    </row>
    <row r="16845" spans="1:8" x14ac:dyDescent="0.2">
      <c r="A16845">
        <v>2018</v>
      </c>
      <c r="B16845" t="s">
        <v>115</v>
      </c>
      <c r="C16845" t="s">
        <v>6</v>
      </c>
      <c r="D16845">
        <v>596</v>
      </c>
      <c r="E16845">
        <v>344990</v>
      </c>
      <c r="F16845">
        <v>0.95573568848208157</v>
      </c>
      <c r="G16845">
        <v>150</v>
      </c>
      <c r="H16845">
        <v>143.36035327231224</v>
      </c>
    </row>
    <row r="16846" spans="1:8" x14ac:dyDescent="0.2">
      <c r="A16846">
        <v>2019</v>
      </c>
      <c r="B16846" t="s">
        <v>115</v>
      </c>
      <c r="C16846" t="s">
        <v>6</v>
      </c>
      <c r="D16846">
        <v>596</v>
      </c>
      <c r="E16846">
        <v>347441</v>
      </c>
      <c r="F16846">
        <v>0.96252576405664769</v>
      </c>
      <c r="G16846">
        <v>150</v>
      </c>
      <c r="H16846">
        <v>144.37886460849717</v>
      </c>
    </row>
    <row r="16847" spans="1:8" x14ac:dyDescent="0.2">
      <c r="A16847">
        <v>2020</v>
      </c>
      <c r="B16847" t="s">
        <v>115</v>
      </c>
      <c r="C16847" t="s">
        <v>6</v>
      </c>
      <c r="D16847">
        <v>64</v>
      </c>
      <c r="E16847">
        <v>403600</v>
      </c>
      <c r="F16847">
        <v>1.1181046519359057</v>
      </c>
      <c r="G16847">
        <v>150</v>
      </c>
      <c r="H16847">
        <v>167.71569779038586</v>
      </c>
    </row>
    <row r="16848" spans="1:8" x14ac:dyDescent="0.2">
      <c r="A16848">
        <v>2021</v>
      </c>
      <c r="B16848" t="s">
        <v>115</v>
      </c>
      <c r="C16848" t="s">
        <v>6</v>
      </c>
      <c r="D16848">
        <v>227</v>
      </c>
      <c r="E16848">
        <v>405295</v>
      </c>
      <c r="F16848">
        <v>1.1228003590345959</v>
      </c>
      <c r="G16848">
        <v>150</v>
      </c>
      <c r="H16848">
        <v>168.42005385518937</v>
      </c>
    </row>
    <row r="16849" spans="1:8" x14ac:dyDescent="0.2">
      <c r="A16849">
        <v>2022</v>
      </c>
      <c r="B16849" t="s">
        <v>115</v>
      </c>
      <c r="C16849" t="s">
        <v>6</v>
      </c>
      <c r="D16849">
        <v>112</v>
      </c>
      <c r="E16849">
        <v>400662</v>
      </c>
      <c r="F16849">
        <v>1.109965426298176</v>
      </c>
      <c r="G16849">
        <v>150</v>
      </c>
      <c r="H16849">
        <v>166.49481394472639</v>
      </c>
    </row>
    <row r="16850" spans="1:8" x14ac:dyDescent="0.2">
      <c r="A16850">
        <v>2023</v>
      </c>
      <c r="B16850" t="s">
        <v>115</v>
      </c>
      <c r="C16850" t="s">
        <v>6</v>
      </c>
      <c r="D16850">
        <v>0</v>
      </c>
      <c r="E16850">
        <v>409560</v>
      </c>
      <c r="F16850">
        <v>1.1346158108197957</v>
      </c>
      <c r="G16850">
        <v>150</v>
      </c>
      <c r="H16850">
        <v>170.19237162296935</v>
      </c>
    </row>
    <row r="16851" spans="1:8" x14ac:dyDescent="0.2">
      <c r="A16851">
        <v>2000</v>
      </c>
      <c r="B16851" t="s">
        <v>115</v>
      </c>
      <c r="C16851" t="s">
        <v>7</v>
      </c>
      <c r="D16851">
        <v>39</v>
      </c>
      <c r="E16851">
        <v>122003</v>
      </c>
      <c r="F16851">
        <v>1</v>
      </c>
      <c r="G16851">
        <v>39</v>
      </c>
      <c r="H16851">
        <v>39</v>
      </c>
    </row>
    <row r="16852" spans="1:8" x14ac:dyDescent="0.2">
      <c r="A16852">
        <v>2001</v>
      </c>
      <c r="B16852" t="s">
        <v>115</v>
      </c>
      <c r="C16852" t="s">
        <v>7</v>
      </c>
      <c r="D16852">
        <v>39</v>
      </c>
      <c r="E16852">
        <v>161701</v>
      </c>
      <c r="F16852">
        <v>1.3253854413416064</v>
      </c>
      <c r="G16852">
        <v>39</v>
      </c>
      <c r="H16852">
        <v>51.690032212322649</v>
      </c>
    </row>
    <row r="16853" spans="1:8" x14ac:dyDescent="0.2">
      <c r="A16853">
        <v>2002</v>
      </c>
      <c r="B16853" t="s">
        <v>115</v>
      </c>
      <c r="C16853" t="s">
        <v>7</v>
      </c>
      <c r="D16853">
        <v>79</v>
      </c>
      <c r="E16853">
        <v>123145</v>
      </c>
      <c r="F16853">
        <v>1.0093604255633057</v>
      </c>
      <c r="G16853">
        <v>39</v>
      </c>
      <c r="H16853">
        <v>39.365056596968927</v>
      </c>
    </row>
    <row r="16854" spans="1:8" x14ac:dyDescent="0.2">
      <c r="A16854">
        <v>2003</v>
      </c>
      <c r="B16854" t="s">
        <v>115</v>
      </c>
      <c r="C16854" t="s">
        <v>7</v>
      </c>
      <c r="D16854">
        <v>130</v>
      </c>
      <c r="E16854">
        <v>137384</v>
      </c>
      <c r="F16854">
        <v>1.126070670393351</v>
      </c>
      <c r="G16854">
        <v>39</v>
      </c>
      <c r="H16854">
        <v>43.916756145340685</v>
      </c>
    </row>
    <row r="16855" spans="1:8" x14ac:dyDescent="0.2">
      <c r="A16855">
        <v>2004</v>
      </c>
      <c r="B16855" t="s">
        <v>115</v>
      </c>
      <c r="C16855" t="s">
        <v>7</v>
      </c>
      <c r="D16855">
        <v>231</v>
      </c>
      <c r="E16855">
        <v>131387</v>
      </c>
      <c r="F16855">
        <v>1.0769161414063588</v>
      </c>
      <c r="G16855">
        <v>39</v>
      </c>
      <c r="H16855">
        <v>41.999729514847992</v>
      </c>
    </row>
    <row r="16856" spans="1:8" x14ac:dyDescent="0.2">
      <c r="A16856">
        <v>2005</v>
      </c>
      <c r="B16856" t="s">
        <v>115</v>
      </c>
      <c r="C16856" t="s">
        <v>7</v>
      </c>
      <c r="D16856">
        <v>231</v>
      </c>
      <c r="E16856">
        <v>150747</v>
      </c>
      <c r="F16856">
        <v>1.2356007639156414</v>
      </c>
      <c r="G16856">
        <v>39</v>
      </c>
      <c r="H16856">
        <v>48.188429792710018</v>
      </c>
    </row>
    <row r="16857" spans="1:8" x14ac:dyDescent="0.2">
      <c r="A16857">
        <v>2006</v>
      </c>
      <c r="B16857" t="s">
        <v>115</v>
      </c>
      <c r="C16857" t="s">
        <v>7</v>
      </c>
      <c r="D16857">
        <v>274</v>
      </c>
      <c r="E16857">
        <v>148831</v>
      </c>
      <c r="F16857">
        <v>1.2198962320598674</v>
      </c>
      <c r="G16857">
        <v>39</v>
      </c>
      <c r="H16857">
        <v>47.575953050334832</v>
      </c>
    </row>
    <row r="16858" spans="1:8" x14ac:dyDescent="0.2">
      <c r="A16858">
        <v>2007</v>
      </c>
      <c r="B16858" t="s">
        <v>115</v>
      </c>
      <c r="C16858" t="s">
        <v>7</v>
      </c>
      <c r="D16858">
        <v>274</v>
      </c>
      <c r="E16858">
        <v>148289</v>
      </c>
      <c r="F16858">
        <v>1.215453718351188</v>
      </c>
      <c r="G16858">
        <v>39</v>
      </c>
      <c r="H16858">
        <v>47.402695015696331</v>
      </c>
    </row>
    <row r="16859" spans="1:8" x14ac:dyDescent="0.2">
      <c r="A16859">
        <v>2008</v>
      </c>
      <c r="B16859" t="s">
        <v>115</v>
      </c>
      <c r="C16859" t="s">
        <v>7</v>
      </c>
      <c r="D16859">
        <v>274</v>
      </c>
      <c r="E16859">
        <v>149187</v>
      </c>
      <c r="F16859">
        <v>1.2228141930936125</v>
      </c>
      <c r="G16859">
        <v>39</v>
      </c>
      <c r="H16859">
        <v>47.68975353065089</v>
      </c>
    </row>
    <row r="16860" spans="1:8" x14ac:dyDescent="0.2">
      <c r="A16860">
        <v>2009</v>
      </c>
      <c r="B16860" t="s">
        <v>115</v>
      </c>
      <c r="C16860" t="s">
        <v>7</v>
      </c>
      <c r="D16860">
        <v>274</v>
      </c>
      <c r="E16860">
        <v>152507</v>
      </c>
      <c r="F16860">
        <v>1.2500266386892125</v>
      </c>
      <c r="G16860">
        <v>39</v>
      </c>
      <c r="H16860">
        <v>48.751038908879288</v>
      </c>
    </row>
    <row r="16861" spans="1:8" x14ac:dyDescent="0.2">
      <c r="A16861">
        <v>2010</v>
      </c>
      <c r="B16861" t="s">
        <v>115</v>
      </c>
      <c r="C16861" t="s">
        <v>7</v>
      </c>
      <c r="D16861">
        <v>274</v>
      </c>
      <c r="E16861">
        <v>137861</v>
      </c>
      <c r="F16861">
        <v>1.1299804103177791</v>
      </c>
      <c r="G16861">
        <v>39</v>
      </c>
      <c r="H16861">
        <v>44.069236002393382</v>
      </c>
    </row>
    <row r="16862" spans="1:8" x14ac:dyDescent="0.2">
      <c r="A16862">
        <v>2011</v>
      </c>
      <c r="B16862" t="s">
        <v>115</v>
      </c>
      <c r="C16862" t="s">
        <v>7</v>
      </c>
      <c r="D16862">
        <v>274</v>
      </c>
      <c r="E16862">
        <v>166510</v>
      </c>
      <c r="F16862">
        <v>1.3648025048564381</v>
      </c>
      <c r="G16862">
        <v>39</v>
      </c>
      <c r="H16862">
        <v>53.227297689401084</v>
      </c>
    </row>
    <row r="16863" spans="1:8" x14ac:dyDescent="0.2">
      <c r="A16863">
        <v>2012</v>
      </c>
      <c r="B16863" t="s">
        <v>115</v>
      </c>
      <c r="C16863" t="s">
        <v>7</v>
      </c>
      <c r="D16863">
        <v>274</v>
      </c>
      <c r="E16863">
        <v>160194</v>
      </c>
      <c r="F16863">
        <v>1.313033286066736</v>
      </c>
      <c r="G16863">
        <v>39</v>
      </c>
      <c r="H16863">
        <v>51.208298156602702</v>
      </c>
    </row>
    <row r="16864" spans="1:8" x14ac:dyDescent="0.2">
      <c r="A16864">
        <v>2013</v>
      </c>
      <c r="B16864" t="s">
        <v>115</v>
      </c>
      <c r="C16864" t="s">
        <v>7</v>
      </c>
      <c r="D16864">
        <v>274</v>
      </c>
      <c r="E16864">
        <v>162942</v>
      </c>
      <c r="F16864">
        <v>1.3355573223609256</v>
      </c>
      <c r="G16864">
        <v>39</v>
      </c>
      <c r="H16864">
        <v>52.086735572076101</v>
      </c>
    </row>
    <row r="16865" spans="1:8" x14ac:dyDescent="0.2">
      <c r="A16865">
        <v>2014</v>
      </c>
      <c r="B16865" t="s">
        <v>115</v>
      </c>
      <c r="C16865" t="s">
        <v>7</v>
      </c>
      <c r="D16865">
        <v>274</v>
      </c>
      <c r="E16865">
        <v>162073</v>
      </c>
      <c r="F16865">
        <v>1.3284345466914749</v>
      </c>
      <c r="G16865">
        <v>39</v>
      </c>
      <c r="H16865">
        <v>51.808947320967519</v>
      </c>
    </row>
    <row r="16866" spans="1:8" x14ac:dyDescent="0.2">
      <c r="A16866">
        <v>2015</v>
      </c>
      <c r="B16866" t="s">
        <v>115</v>
      </c>
      <c r="C16866" t="s">
        <v>7</v>
      </c>
      <c r="D16866">
        <v>274</v>
      </c>
      <c r="E16866">
        <v>172476</v>
      </c>
      <c r="F16866">
        <v>1.413702941730941</v>
      </c>
      <c r="G16866">
        <v>39</v>
      </c>
      <c r="H16866">
        <v>55.134414727506702</v>
      </c>
    </row>
    <row r="16867" spans="1:8" x14ac:dyDescent="0.2">
      <c r="A16867">
        <v>2016</v>
      </c>
      <c r="B16867" t="s">
        <v>115</v>
      </c>
      <c r="C16867" t="s">
        <v>7</v>
      </c>
      <c r="D16867">
        <v>274</v>
      </c>
      <c r="E16867">
        <v>161006</v>
      </c>
      <c r="F16867">
        <v>1.3196888601099972</v>
      </c>
      <c r="G16867">
        <v>39</v>
      </c>
      <c r="H16867">
        <v>51.467865544289893</v>
      </c>
    </row>
    <row r="16868" spans="1:8" x14ac:dyDescent="0.2">
      <c r="A16868">
        <v>2017</v>
      </c>
      <c r="B16868" t="s">
        <v>115</v>
      </c>
      <c r="C16868" t="s">
        <v>7</v>
      </c>
      <c r="D16868">
        <v>274</v>
      </c>
      <c r="E16868">
        <v>176324</v>
      </c>
      <c r="F16868">
        <v>1.4452431497586125</v>
      </c>
      <c r="G16868">
        <v>39</v>
      </c>
      <c r="H16868">
        <v>56.364482840585886</v>
      </c>
    </row>
    <row r="16869" spans="1:8" x14ac:dyDescent="0.2">
      <c r="A16869">
        <v>2018</v>
      </c>
      <c r="B16869" t="s">
        <v>115</v>
      </c>
      <c r="C16869" t="s">
        <v>7</v>
      </c>
      <c r="D16869">
        <v>274</v>
      </c>
      <c r="E16869">
        <v>186957</v>
      </c>
      <c r="F16869">
        <v>1.5323967443423523</v>
      </c>
      <c r="G16869">
        <v>39</v>
      </c>
      <c r="H16869">
        <v>59.763473029351736</v>
      </c>
    </row>
    <row r="16870" spans="1:8" x14ac:dyDescent="0.2">
      <c r="A16870">
        <v>2019</v>
      </c>
      <c r="B16870" t="s">
        <v>115</v>
      </c>
      <c r="C16870" t="s">
        <v>7</v>
      </c>
      <c r="D16870">
        <v>274</v>
      </c>
      <c r="E16870">
        <v>167206</v>
      </c>
      <c r="F16870">
        <v>1.3705072826078046</v>
      </c>
      <c r="G16870">
        <v>39</v>
      </c>
      <c r="H16870">
        <v>53.449784021704382</v>
      </c>
    </row>
    <row r="16871" spans="1:8" x14ac:dyDescent="0.2">
      <c r="A16871">
        <v>2020</v>
      </c>
      <c r="B16871" t="s">
        <v>115</v>
      </c>
      <c r="C16871" t="s">
        <v>7</v>
      </c>
      <c r="D16871">
        <v>274</v>
      </c>
      <c r="E16871">
        <v>180229</v>
      </c>
      <c r="F16871">
        <v>1.4772505594124734</v>
      </c>
      <c r="G16871">
        <v>39</v>
      </c>
      <c r="H16871">
        <v>57.612771817086461</v>
      </c>
    </row>
    <row r="16872" spans="1:8" x14ac:dyDescent="0.2">
      <c r="A16872">
        <v>2021</v>
      </c>
      <c r="B16872" t="s">
        <v>115</v>
      </c>
      <c r="C16872" t="s">
        <v>7</v>
      </c>
      <c r="D16872">
        <v>509</v>
      </c>
      <c r="E16872">
        <v>193765</v>
      </c>
      <c r="F16872">
        <v>1.5881986508528478</v>
      </c>
      <c r="G16872">
        <v>39</v>
      </c>
      <c r="H16872">
        <v>61.939747383261064</v>
      </c>
    </row>
    <row r="16873" spans="1:8" x14ac:dyDescent="0.2">
      <c r="A16873">
        <v>2022</v>
      </c>
      <c r="B16873" t="s">
        <v>115</v>
      </c>
      <c r="C16873" t="s">
        <v>7</v>
      </c>
      <c r="D16873">
        <v>0</v>
      </c>
      <c r="E16873">
        <v>190913</v>
      </c>
      <c r="F16873">
        <v>1.5648221765038564</v>
      </c>
      <c r="G16873">
        <v>39</v>
      </c>
      <c r="H16873">
        <v>61.028064883650401</v>
      </c>
    </row>
    <row r="16874" spans="1:8" x14ac:dyDescent="0.2">
      <c r="A16874">
        <v>2023</v>
      </c>
      <c r="B16874" t="s">
        <v>115</v>
      </c>
      <c r="C16874" t="s">
        <v>7</v>
      </c>
      <c r="D16874">
        <v>0</v>
      </c>
      <c r="E16874">
        <v>189831</v>
      </c>
      <c r="F16874">
        <v>1.5559535421260133</v>
      </c>
      <c r="G16874">
        <v>39</v>
      </c>
      <c r="H16874">
        <v>60.682188142914519</v>
      </c>
    </row>
    <row r="16875" spans="1:8" x14ac:dyDescent="0.2">
      <c r="A16875">
        <v>2000</v>
      </c>
      <c r="B16875" t="s">
        <v>115</v>
      </c>
      <c r="C16875" t="s">
        <v>8</v>
      </c>
      <c r="D16875">
        <v>808</v>
      </c>
      <c r="E16875">
        <v>831039</v>
      </c>
      <c r="F16875">
        <v>1</v>
      </c>
      <c r="G16875">
        <v>808</v>
      </c>
      <c r="H16875">
        <v>808</v>
      </c>
    </row>
    <row r="16876" spans="1:8" x14ac:dyDescent="0.2">
      <c r="A16876">
        <v>2001</v>
      </c>
      <c r="B16876" t="s">
        <v>115</v>
      </c>
      <c r="C16876" t="s">
        <v>8</v>
      </c>
      <c r="D16876">
        <v>740</v>
      </c>
      <c r="E16876">
        <v>800573</v>
      </c>
      <c r="F16876">
        <v>0.96333986732271293</v>
      </c>
      <c r="G16876">
        <v>808</v>
      </c>
      <c r="H16876">
        <v>778.37861279675201</v>
      </c>
    </row>
    <row r="16877" spans="1:8" x14ac:dyDescent="0.2">
      <c r="A16877">
        <v>2002</v>
      </c>
      <c r="B16877" t="s">
        <v>115</v>
      </c>
      <c r="C16877" t="s">
        <v>8</v>
      </c>
      <c r="D16877">
        <v>356</v>
      </c>
      <c r="E16877">
        <v>827580</v>
      </c>
      <c r="F16877">
        <v>0.99583774046705387</v>
      </c>
      <c r="G16877">
        <v>808</v>
      </c>
      <c r="H16877">
        <v>804.63689429737951</v>
      </c>
    </row>
    <row r="16878" spans="1:8" x14ac:dyDescent="0.2">
      <c r="A16878">
        <v>2003</v>
      </c>
      <c r="B16878" t="s">
        <v>115</v>
      </c>
      <c r="C16878" t="s">
        <v>8</v>
      </c>
      <c r="D16878">
        <v>662</v>
      </c>
      <c r="E16878">
        <v>806170</v>
      </c>
      <c r="F16878">
        <v>0.97007480996680062</v>
      </c>
      <c r="G16878">
        <v>808</v>
      </c>
      <c r="H16878">
        <v>783.8204464531749</v>
      </c>
    </row>
    <row r="16879" spans="1:8" x14ac:dyDescent="0.2">
      <c r="A16879">
        <v>2004</v>
      </c>
      <c r="B16879" t="s">
        <v>115</v>
      </c>
      <c r="C16879" t="s">
        <v>8</v>
      </c>
      <c r="D16879">
        <v>487</v>
      </c>
      <c r="E16879">
        <v>835287</v>
      </c>
      <c r="F16879">
        <v>1.0051116734593684</v>
      </c>
      <c r="G16879">
        <v>808</v>
      </c>
      <c r="H16879">
        <v>812.13023215516967</v>
      </c>
    </row>
    <row r="16880" spans="1:8" x14ac:dyDescent="0.2">
      <c r="A16880">
        <v>2005</v>
      </c>
      <c r="B16880" t="s">
        <v>115</v>
      </c>
      <c r="C16880" t="s">
        <v>8</v>
      </c>
      <c r="D16880">
        <v>229</v>
      </c>
      <c r="E16880">
        <v>801441</v>
      </c>
      <c r="F16880">
        <v>0.96438434297307352</v>
      </c>
      <c r="G16880">
        <v>808</v>
      </c>
      <c r="H16880">
        <v>779.22254912224344</v>
      </c>
    </row>
    <row r="16881" spans="1:8" x14ac:dyDescent="0.2">
      <c r="A16881">
        <v>2006</v>
      </c>
      <c r="B16881" t="s">
        <v>115</v>
      </c>
      <c r="C16881" t="s">
        <v>8</v>
      </c>
      <c r="D16881">
        <v>223</v>
      </c>
      <c r="E16881">
        <v>812579</v>
      </c>
      <c r="F16881">
        <v>0.97778684273541916</v>
      </c>
      <c r="G16881">
        <v>808</v>
      </c>
      <c r="H16881">
        <v>790.05176893021871</v>
      </c>
    </row>
    <row r="16882" spans="1:8" x14ac:dyDescent="0.2">
      <c r="A16882">
        <v>2007</v>
      </c>
      <c r="B16882" t="s">
        <v>115</v>
      </c>
      <c r="C16882" t="s">
        <v>8</v>
      </c>
      <c r="D16882">
        <v>770</v>
      </c>
      <c r="E16882">
        <v>802594</v>
      </c>
      <c r="F16882">
        <v>0.96577176281738886</v>
      </c>
      <c r="G16882">
        <v>808</v>
      </c>
      <c r="H16882">
        <v>780.34358435645015</v>
      </c>
    </row>
    <row r="16883" spans="1:8" x14ac:dyDescent="0.2">
      <c r="A16883">
        <v>2008</v>
      </c>
      <c r="B16883" t="s">
        <v>115</v>
      </c>
      <c r="C16883" t="s">
        <v>8</v>
      </c>
      <c r="D16883">
        <v>537</v>
      </c>
      <c r="E16883">
        <v>789644</v>
      </c>
      <c r="F16883">
        <v>0.95018885996926739</v>
      </c>
      <c r="G16883">
        <v>808</v>
      </c>
      <c r="H16883">
        <v>767.752598855168</v>
      </c>
    </row>
    <row r="16884" spans="1:8" x14ac:dyDescent="0.2">
      <c r="A16884">
        <v>2009</v>
      </c>
      <c r="B16884" t="s">
        <v>115</v>
      </c>
      <c r="C16884" t="s">
        <v>8</v>
      </c>
      <c r="D16884">
        <v>688</v>
      </c>
      <c r="E16884">
        <v>778872</v>
      </c>
      <c r="F16884">
        <v>0.93722677275073729</v>
      </c>
      <c r="G16884">
        <v>808</v>
      </c>
      <c r="H16884">
        <v>757.27923238259575</v>
      </c>
    </row>
    <row r="16885" spans="1:8" x14ac:dyDescent="0.2">
      <c r="A16885">
        <v>2010</v>
      </c>
      <c r="B16885" t="s">
        <v>115</v>
      </c>
      <c r="C16885" t="s">
        <v>8</v>
      </c>
      <c r="D16885">
        <v>348</v>
      </c>
      <c r="E16885">
        <v>759433</v>
      </c>
      <c r="F16885">
        <v>0.91383557209709776</v>
      </c>
      <c r="G16885">
        <v>808</v>
      </c>
      <c r="H16885">
        <v>738.37914225445502</v>
      </c>
    </row>
    <row r="16886" spans="1:8" x14ac:dyDescent="0.2">
      <c r="A16886">
        <v>2011</v>
      </c>
      <c r="B16886" t="s">
        <v>115</v>
      </c>
      <c r="C16886" t="s">
        <v>8</v>
      </c>
      <c r="D16886">
        <v>242</v>
      </c>
      <c r="E16886">
        <v>765423</v>
      </c>
      <c r="F16886">
        <v>0.92104341673495471</v>
      </c>
      <c r="G16886">
        <v>808</v>
      </c>
      <c r="H16886">
        <v>744.20308072184343</v>
      </c>
    </row>
    <row r="16887" spans="1:8" x14ac:dyDescent="0.2">
      <c r="A16887">
        <v>2012</v>
      </c>
      <c r="B16887" t="s">
        <v>115</v>
      </c>
      <c r="C16887" t="s">
        <v>8</v>
      </c>
      <c r="D16887">
        <v>369</v>
      </c>
      <c r="E16887">
        <v>743686</v>
      </c>
      <c r="F16887">
        <v>0.89488700289637435</v>
      </c>
      <c r="G16887">
        <v>808</v>
      </c>
      <c r="H16887">
        <v>723.06869834027043</v>
      </c>
    </row>
    <row r="16888" spans="1:8" x14ac:dyDescent="0.2">
      <c r="A16888">
        <v>2013</v>
      </c>
      <c r="B16888" t="s">
        <v>115</v>
      </c>
      <c r="C16888" t="s">
        <v>8</v>
      </c>
      <c r="D16888">
        <v>492</v>
      </c>
      <c r="E16888">
        <v>755076</v>
      </c>
      <c r="F16888">
        <v>0.90859273752495373</v>
      </c>
      <c r="G16888">
        <v>808</v>
      </c>
      <c r="H16888">
        <v>734.1429319201626</v>
      </c>
    </row>
    <row r="16889" spans="1:8" x14ac:dyDescent="0.2">
      <c r="A16889">
        <v>2014</v>
      </c>
      <c r="B16889" t="s">
        <v>115</v>
      </c>
      <c r="C16889" t="s">
        <v>8</v>
      </c>
      <c r="D16889">
        <v>604</v>
      </c>
      <c r="E16889">
        <v>744846</v>
      </c>
      <c r="F16889">
        <v>0.89628284593141838</v>
      </c>
      <c r="G16889">
        <v>808</v>
      </c>
      <c r="H16889">
        <v>724.19653951258601</v>
      </c>
    </row>
    <row r="16890" spans="1:8" x14ac:dyDescent="0.2">
      <c r="A16890">
        <v>2015</v>
      </c>
      <c r="B16890" t="s">
        <v>115</v>
      </c>
      <c r="C16890" t="s">
        <v>8</v>
      </c>
      <c r="D16890">
        <v>341</v>
      </c>
      <c r="E16890">
        <v>744228</v>
      </c>
      <c r="F16890">
        <v>0.89553919852136898</v>
      </c>
      <c r="G16890">
        <v>808</v>
      </c>
      <c r="H16890">
        <v>723.5956724052661</v>
      </c>
    </row>
    <row r="16891" spans="1:8" x14ac:dyDescent="0.2">
      <c r="A16891">
        <v>2016</v>
      </c>
      <c r="B16891" t="s">
        <v>115</v>
      </c>
      <c r="C16891" t="s">
        <v>8</v>
      </c>
      <c r="D16891">
        <v>46</v>
      </c>
      <c r="E16891">
        <v>699235</v>
      </c>
      <c r="F16891">
        <v>0.84139853845607726</v>
      </c>
      <c r="G16891">
        <v>808</v>
      </c>
      <c r="H16891">
        <v>679.85001907251046</v>
      </c>
    </row>
    <row r="16892" spans="1:8" x14ac:dyDescent="0.2">
      <c r="A16892">
        <v>2017</v>
      </c>
      <c r="B16892" t="s">
        <v>115</v>
      </c>
      <c r="C16892" t="s">
        <v>8</v>
      </c>
      <c r="D16892">
        <v>339</v>
      </c>
      <c r="E16892">
        <v>700737</v>
      </c>
      <c r="F16892">
        <v>0.84320591452386706</v>
      </c>
      <c r="G16892">
        <v>808</v>
      </c>
      <c r="H16892">
        <v>681.31037893528458</v>
      </c>
    </row>
    <row r="16893" spans="1:8" x14ac:dyDescent="0.2">
      <c r="A16893">
        <v>2018</v>
      </c>
      <c r="B16893" t="s">
        <v>115</v>
      </c>
      <c r="C16893" t="s">
        <v>8</v>
      </c>
      <c r="D16893">
        <v>398</v>
      </c>
      <c r="E16893">
        <v>715726</v>
      </c>
      <c r="F16893">
        <v>0.86124237249996693</v>
      </c>
      <c r="G16893">
        <v>808</v>
      </c>
      <c r="H16893">
        <v>695.88383697997324</v>
      </c>
    </row>
    <row r="16894" spans="1:8" x14ac:dyDescent="0.2">
      <c r="A16894">
        <v>2019</v>
      </c>
      <c r="B16894" t="s">
        <v>115</v>
      </c>
      <c r="C16894" t="s">
        <v>8</v>
      </c>
      <c r="D16894">
        <v>413</v>
      </c>
      <c r="E16894">
        <v>695810</v>
      </c>
      <c r="F16894">
        <v>0.83727719156381353</v>
      </c>
      <c r="G16894">
        <v>808</v>
      </c>
      <c r="H16894">
        <v>676.51997078356135</v>
      </c>
    </row>
    <row r="16895" spans="1:8" x14ac:dyDescent="0.2">
      <c r="A16895">
        <v>2020</v>
      </c>
      <c r="B16895" t="s">
        <v>115</v>
      </c>
      <c r="C16895" t="s">
        <v>8</v>
      </c>
      <c r="D16895">
        <v>215</v>
      </c>
      <c r="E16895">
        <v>690186</v>
      </c>
      <c r="F16895">
        <v>0.83050975946977212</v>
      </c>
      <c r="G16895">
        <v>808</v>
      </c>
      <c r="H16895">
        <v>671.05188565157584</v>
      </c>
    </row>
    <row r="16896" spans="1:8" x14ac:dyDescent="0.2">
      <c r="A16896">
        <v>2021</v>
      </c>
      <c r="B16896" t="s">
        <v>115</v>
      </c>
      <c r="C16896" t="s">
        <v>8</v>
      </c>
      <c r="D16896">
        <v>178</v>
      </c>
      <c r="E16896">
        <v>702801</v>
      </c>
      <c r="F16896">
        <v>0.84568955247587663</v>
      </c>
      <c r="G16896">
        <v>808</v>
      </c>
      <c r="H16896">
        <v>683.31715840050833</v>
      </c>
    </row>
    <row r="16897" spans="1:8" x14ac:dyDescent="0.2">
      <c r="A16897">
        <v>2022</v>
      </c>
      <c r="B16897" t="s">
        <v>115</v>
      </c>
      <c r="C16897" t="s">
        <v>8</v>
      </c>
      <c r="D16897">
        <v>722</v>
      </c>
      <c r="E16897">
        <v>686632</v>
      </c>
      <c r="F16897">
        <v>0.82623318520550781</v>
      </c>
      <c r="G16897">
        <v>808</v>
      </c>
      <c r="H16897">
        <v>667.59641364605034</v>
      </c>
    </row>
    <row r="16898" spans="1:8" x14ac:dyDescent="0.2">
      <c r="A16898">
        <v>2023</v>
      </c>
      <c r="B16898" t="s">
        <v>115</v>
      </c>
      <c r="C16898" t="s">
        <v>8</v>
      </c>
      <c r="D16898">
        <v>635</v>
      </c>
      <c r="E16898">
        <v>663755</v>
      </c>
      <c r="F16898">
        <v>0.79870499459110822</v>
      </c>
      <c r="G16898">
        <v>808</v>
      </c>
      <c r="H16898">
        <v>645.3536356296155</v>
      </c>
    </row>
    <row r="16899" spans="1:8" x14ac:dyDescent="0.2">
      <c r="A16899">
        <v>2000</v>
      </c>
      <c r="B16899" t="s">
        <v>115</v>
      </c>
      <c r="C16899" t="s">
        <v>9</v>
      </c>
      <c r="D16899">
        <v>153</v>
      </c>
      <c r="E16899">
        <v>1229810</v>
      </c>
      <c r="F16899">
        <v>1</v>
      </c>
      <c r="G16899">
        <v>153</v>
      </c>
      <c r="H16899">
        <v>153</v>
      </c>
    </row>
    <row r="16900" spans="1:8" x14ac:dyDescent="0.2">
      <c r="A16900">
        <v>2001</v>
      </c>
      <c r="B16900" t="s">
        <v>115</v>
      </c>
      <c r="C16900" t="s">
        <v>9</v>
      </c>
      <c r="D16900">
        <v>153</v>
      </c>
      <c r="E16900">
        <v>1206371</v>
      </c>
      <c r="F16900">
        <v>0.98094095835942141</v>
      </c>
      <c r="G16900">
        <v>153</v>
      </c>
      <c r="H16900">
        <v>150.08396662899148</v>
      </c>
    </row>
    <row r="16901" spans="1:8" x14ac:dyDescent="0.2">
      <c r="A16901">
        <v>2002</v>
      </c>
      <c r="B16901" t="s">
        <v>115</v>
      </c>
      <c r="C16901" t="s">
        <v>9</v>
      </c>
      <c r="D16901">
        <v>66</v>
      </c>
      <c r="E16901">
        <v>1349745</v>
      </c>
      <c r="F16901">
        <v>1.0975231946398225</v>
      </c>
      <c r="G16901">
        <v>153</v>
      </c>
      <c r="H16901">
        <v>167.92104877989286</v>
      </c>
    </row>
    <row r="16902" spans="1:8" x14ac:dyDescent="0.2">
      <c r="A16902">
        <v>2003</v>
      </c>
      <c r="B16902" t="s">
        <v>115</v>
      </c>
      <c r="C16902" t="s">
        <v>9</v>
      </c>
      <c r="D16902">
        <v>155</v>
      </c>
      <c r="E16902">
        <v>1414944</v>
      </c>
      <c r="F16902">
        <v>1.15053870110017</v>
      </c>
      <c r="G16902">
        <v>153</v>
      </c>
      <c r="H16902">
        <v>176.032421268326</v>
      </c>
    </row>
    <row r="16903" spans="1:8" x14ac:dyDescent="0.2">
      <c r="A16903">
        <v>2004</v>
      </c>
      <c r="B16903" t="s">
        <v>115</v>
      </c>
      <c r="C16903" t="s">
        <v>9</v>
      </c>
      <c r="D16903">
        <v>380</v>
      </c>
      <c r="E16903">
        <v>1564767</v>
      </c>
      <c r="F16903">
        <v>1.2723648368447158</v>
      </c>
      <c r="G16903">
        <v>153</v>
      </c>
      <c r="H16903">
        <v>194.6718200372415</v>
      </c>
    </row>
    <row r="16904" spans="1:8" x14ac:dyDescent="0.2">
      <c r="A16904">
        <v>2005</v>
      </c>
      <c r="B16904" t="s">
        <v>115</v>
      </c>
      <c r="C16904" t="s">
        <v>9</v>
      </c>
      <c r="D16904">
        <v>224</v>
      </c>
      <c r="E16904">
        <v>1682172</v>
      </c>
      <c r="F16904">
        <v>1.3678308031321911</v>
      </c>
      <c r="G16904">
        <v>153</v>
      </c>
      <c r="H16904">
        <v>209.27811287922523</v>
      </c>
    </row>
    <row r="16905" spans="1:8" x14ac:dyDescent="0.2">
      <c r="A16905">
        <v>2006</v>
      </c>
      <c r="B16905" t="s">
        <v>115</v>
      </c>
      <c r="C16905" t="s">
        <v>9</v>
      </c>
      <c r="D16905">
        <v>482</v>
      </c>
      <c r="E16905">
        <v>1759781</v>
      </c>
      <c r="F16905">
        <v>1.4309372992576088</v>
      </c>
      <c r="G16905">
        <v>153</v>
      </c>
      <c r="H16905">
        <v>218.93340678641414</v>
      </c>
    </row>
    <row r="16906" spans="1:8" x14ac:dyDescent="0.2">
      <c r="A16906">
        <v>2007</v>
      </c>
      <c r="B16906" t="s">
        <v>115</v>
      </c>
      <c r="C16906" t="s">
        <v>9</v>
      </c>
      <c r="D16906">
        <v>47</v>
      </c>
      <c r="E16906">
        <v>1873729</v>
      </c>
      <c r="F16906">
        <v>1.5235922622193672</v>
      </c>
      <c r="G16906">
        <v>153</v>
      </c>
      <c r="H16906">
        <v>233.10961611956319</v>
      </c>
    </row>
    <row r="16907" spans="1:8" x14ac:dyDescent="0.2">
      <c r="A16907">
        <v>2008</v>
      </c>
      <c r="B16907" t="s">
        <v>115</v>
      </c>
      <c r="C16907" t="s">
        <v>9</v>
      </c>
      <c r="D16907">
        <v>885</v>
      </c>
      <c r="E16907">
        <v>1991953</v>
      </c>
      <c r="F16907">
        <v>1.619724185036713</v>
      </c>
      <c r="G16907">
        <v>153</v>
      </c>
      <c r="H16907">
        <v>247.81780031061709</v>
      </c>
    </row>
    <row r="16908" spans="1:8" x14ac:dyDescent="0.2">
      <c r="A16908">
        <v>2009</v>
      </c>
      <c r="B16908" t="s">
        <v>115</v>
      </c>
      <c r="C16908" t="s">
        <v>9</v>
      </c>
      <c r="D16908">
        <v>134</v>
      </c>
      <c r="E16908">
        <v>2082268</v>
      </c>
      <c r="F16908">
        <v>1.6931623584130882</v>
      </c>
      <c r="G16908">
        <v>153</v>
      </c>
      <c r="H16908">
        <v>259.05384083720247</v>
      </c>
    </row>
    <row r="16909" spans="1:8" x14ac:dyDescent="0.2">
      <c r="A16909">
        <v>2010</v>
      </c>
      <c r="B16909" t="s">
        <v>115</v>
      </c>
      <c r="C16909" t="s">
        <v>9</v>
      </c>
      <c r="D16909">
        <v>209</v>
      </c>
      <c r="E16909">
        <v>2261000</v>
      </c>
      <c r="F16909">
        <v>1.8384953773347101</v>
      </c>
      <c r="G16909">
        <v>153</v>
      </c>
      <c r="H16909">
        <v>281.28979273221063</v>
      </c>
    </row>
    <row r="16910" spans="1:8" x14ac:dyDescent="0.2">
      <c r="A16910">
        <v>2011</v>
      </c>
      <c r="B16910" t="s">
        <v>115</v>
      </c>
      <c r="C16910" t="s">
        <v>9</v>
      </c>
      <c r="D16910">
        <v>134</v>
      </c>
      <c r="E16910">
        <v>2391486</v>
      </c>
      <c r="F16910">
        <v>1.9445979460241827</v>
      </c>
      <c r="G16910">
        <v>153</v>
      </c>
      <c r="H16910">
        <v>297.52348574169997</v>
      </c>
    </row>
    <row r="16911" spans="1:8" x14ac:dyDescent="0.2">
      <c r="A16911">
        <v>2012</v>
      </c>
      <c r="B16911" t="s">
        <v>115</v>
      </c>
      <c r="C16911" t="s">
        <v>9</v>
      </c>
      <c r="D16911">
        <v>24</v>
      </c>
      <c r="E16911">
        <v>2548122</v>
      </c>
      <c r="F16911">
        <v>2.0719639619128158</v>
      </c>
      <c r="G16911">
        <v>153</v>
      </c>
      <c r="H16911">
        <v>317.01048617266082</v>
      </c>
    </row>
    <row r="16912" spans="1:8" x14ac:dyDescent="0.2">
      <c r="A16912">
        <v>2013</v>
      </c>
      <c r="B16912" t="s">
        <v>115</v>
      </c>
      <c r="C16912" t="s">
        <v>9</v>
      </c>
      <c r="D16912">
        <v>579</v>
      </c>
      <c r="E16912">
        <v>2724330</v>
      </c>
      <c r="F16912">
        <v>2.2152446312845075</v>
      </c>
      <c r="G16912">
        <v>153</v>
      </c>
      <c r="H16912">
        <v>338.93242858652968</v>
      </c>
    </row>
    <row r="16913" spans="1:8" x14ac:dyDescent="0.2">
      <c r="A16913">
        <v>2014</v>
      </c>
      <c r="B16913" t="s">
        <v>115</v>
      </c>
      <c r="C16913" t="s">
        <v>9</v>
      </c>
      <c r="D16913">
        <v>738</v>
      </c>
      <c r="E16913">
        <v>2867466</v>
      </c>
      <c r="F16913">
        <v>2.3316333417357153</v>
      </c>
      <c r="G16913">
        <v>153</v>
      </c>
      <c r="H16913">
        <v>356.73990128556443</v>
      </c>
    </row>
    <row r="16914" spans="1:8" x14ac:dyDescent="0.2">
      <c r="A16914">
        <v>2015</v>
      </c>
      <c r="B16914" t="s">
        <v>115</v>
      </c>
      <c r="C16914" t="s">
        <v>9</v>
      </c>
      <c r="D16914">
        <v>142</v>
      </c>
      <c r="E16914">
        <v>3101195</v>
      </c>
      <c r="F16914">
        <v>2.5216862767419359</v>
      </c>
      <c r="G16914">
        <v>153</v>
      </c>
      <c r="H16914">
        <v>385.81800034151621</v>
      </c>
    </row>
    <row r="16915" spans="1:8" x14ac:dyDescent="0.2">
      <c r="A16915">
        <v>2016</v>
      </c>
      <c r="B16915" t="s">
        <v>115</v>
      </c>
      <c r="C16915" t="s">
        <v>9</v>
      </c>
      <c r="D16915">
        <v>282</v>
      </c>
      <c r="E16915">
        <v>3165183</v>
      </c>
      <c r="F16915">
        <v>2.5737170782478596</v>
      </c>
      <c r="G16915">
        <v>153</v>
      </c>
      <c r="H16915">
        <v>393.77871297192252</v>
      </c>
    </row>
    <row r="16916" spans="1:8" x14ac:dyDescent="0.2">
      <c r="A16916">
        <v>2017</v>
      </c>
      <c r="B16916" t="s">
        <v>115</v>
      </c>
      <c r="C16916" t="s">
        <v>9</v>
      </c>
      <c r="D16916">
        <v>1413</v>
      </c>
      <c r="E16916">
        <v>3285137</v>
      </c>
      <c r="F16916">
        <v>2.6712557224286679</v>
      </c>
      <c r="G16916">
        <v>153</v>
      </c>
      <c r="H16916">
        <v>408.7021255315862</v>
      </c>
    </row>
    <row r="16917" spans="1:8" x14ac:dyDescent="0.2">
      <c r="A16917">
        <v>2018</v>
      </c>
      <c r="B16917" t="s">
        <v>115</v>
      </c>
      <c r="C16917" t="s">
        <v>9</v>
      </c>
      <c r="D16917">
        <v>381</v>
      </c>
      <c r="E16917">
        <v>3445445</v>
      </c>
      <c r="F16917">
        <v>2.8016075653962806</v>
      </c>
      <c r="G16917">
        <v>153</v>
      </c>
      <c r="H16917">
        <v>428.64595750563092</v>
      </c>
    </row>
    <row r="16918" spans="1:8" x14ac:dyDescent="0.2">
      <c r="A16918">
        <v>2019</v>
      </c>
      <c r="B16918" t="s">
        <v>115</v>
      </c>
      <c r="C16918" t="s">
        <v>9</v>
      </c>
      <c r="D16918">
        <v>394</v>
      </c>
      <c r="E16918">
        <v>3626261</v>
      </c>
      <c r="F16918">
        <v>2.9486351550239469</v>
      </c>
      <c r="G16918">
        <v>153</v>
      </c>
      <c r="H16918">
        <v>451.14117871866387</v>
      </c>
    </row>
    <row r="16919" spans="1:8" x14ac:dyDescent="0.2">
      <c r="A16919">
        <v>2020</v>
      </c>
      <c r="B16919" t="s">
        <v>115</v>
      </c>
      <c r="C16919" t="s">
        <v>9</v>
      </c>
      <c r="D16919">
        <v>119</v>
      </c>
      <c r="E16919">
        <v>3569133</v>
      </c>
      <c r="F16919">
        <v>2.9021824509477074</v>
      </c>
      <c r="G16919">
        <v>153</v>
      </c>
      <c r="H16919">
        <v>444.03391499499924</v>
      </c>
    </row>
    <row r="16920" spans="1:8" x14ac:dyDescent="0.2">
      <c r="A16920">
        <v>2021</v>
      </c>
      <c r="B16920" t="s">
        <v>115</v>
      </c>
      <c r="C16920" t="s">
        <v>9</v>
      </c>
      <c r="D16920">
        <v>2172</v>
      </c>
      <c r="E16920">
        <v>3846761</v>
      </c>
      <c r="F16920">
        <v>3.1279311438352266</v>
      </c>
      <c r="G16920">
        <v>153</v>
      </c>
      <c r="H16920">
        <v>478.57346500678966</v>
      </c>
    </row>
    <row r="16921" spans="1:8" x14ac:dyDescent="0.2">
      <c r="A16921">
        <v>2022</v>
      </c>
      <c r="B16921" t="s">
        <v>115</v>
      </c>
      <c r="C16921" t="s">
        <v>9</v>
      </c>
      <c r="D16921">
        <v>1046</v>
      </c>
      <c r="E16921">
        <v>3978431</v>
      </c>
      <c r="F16921">
        <v>3.2349964628682479</v>
      </c>
      <c r="G16921">
        <v>153</v>
      </c>
      <c r="H16921">
        <v>494.95445881884194</v>
      </c>
    </row>
    <row r="16922" spans="1:8" x14ac:dyDescent="0.2">
      <c r="A16922">
        <v>2023</v>
      </c>
      <c r="B16922" t="s">
        <v>115</v>
      </c>
      <c r="C16922" t="s">
        <v>9</v>
      </c>
      <c r="D16922">
        <v>1945</v>
      </c>
      <c r="E16922">
        <v>4160102</v>
      </c>
      <c r="F16922">
        <v>3.3827192818402843</v>
      </c>
      <c r="G16922">
        <v>153</v>
      </c>
      <c r="H16922">
        <v>517.55605012156354</v>
      </c>
    </row>
    <row r="16923" spans="1:8" x14ac:dyDescent="0.2">
      <c r="A16923">
        <v>2000</v>
      </c>
      <c r="B16923" t="s">
        <v>115</v>
      </c>
      <c r="C16923" t="s">
        <v>10</v>
      </c>
      <c r="D16923">
        <v>144</v>
      </c>
      <c r="E16923">
        <v>638002</v>
      </c>
      <c r="F16923">
        <v>1</v>
      </c>
      <c r="G16923">
        <v>144</v>
      </c>
      <c r="H16923">
        <v>144</v>
      </c>
    </row>
    <row r="16924" spans="1:8" x14ac:dyDescent="0.2">
      <c r="A16924">
        <v>2001</v>
      </c>
      <c r="B16924" t="s">
        <v>115</v>
      </c>
      <c r="C16924" t="s">
        <v>10</v>
      </c>
      <c r="D16924">
        <v>144</v>
      </c>
      <c r="E16924">
        <v>701726</v>
      </c>
      <c r="F16924">
        <v>1.0998805646377283</v>
      </c>
      <c r="G16924">
        <v>144</v>
      </c>
      <c r="H16924">
        <v>158.38280130783289</v>
      </c>
    </row>
    <row r="16925" spans="1:8" x14ac:dyDescent="0.2">
      <c r="A16925">
        <v>2002</v>
      </c>
      <c r="B16925" t="s">
        <v>115</v>
      </c>
      <c r="C16925" t="s">
        <v>10</v>
      </c>
      <c r="D16925">
        <v>29</v>
      </c>
      <c r="E16925">
        <v>619867</v>
      </c>
      <c r="F16925">
        <v>0.97157532421528459</v>
      </c>
      <c r="G16925">
        <v>144</v>
      </c>
      <c r="H16925">
        <v>139.90684668700098</v>
      </c>
    </row>
    <row r="16926" spans="1:8" x14ac:dyDescent="0.2">
      <c r="A16926">
        <v>2003</v>
      </c>
      <c r="B16926" t="s">
        <v>115</v>
      </c>
      <c r="C16926" t="s">
        <v>10</v>
      </c>
      <c r="D16926">
        <v>29</v>
      </c>
      <c r="E16926">
        <v>609256</v>
      </c>
      <c r="F16926">
        <v>0.95494371490998464</v>
      </c>
      <c r="G16926">
        <v>144</v>
      </c>
      <c r="H16926">
        <v>137.51189494703777</v>
      </c>
    </row>
    <row r="16927" spans="1:8" x14ac:dyDescent="0.2">
      <c r="A16927">
        <v>2004</v>
      </c>
      <c r="B16927" t="s">
        <v>115</v>
      </c>
      <c r="C16927" t="s">
        <v>10</v>
      </c>
      <c r="D16927">
        <v>58</v>
      </c>
      <c r="E16927">
        <v>645304</v>
      </c>
      <c r="F16927">
        <v>1.011445105187758</v>
      </c>
      <c r="G16927">
        <v>144</v>
      </c>
      <c r="H16927">
        <v>145.64809514703714</v>
      </c>
    </row>
    <row r="16928" spans="1:8" x14ac:dyDescent="0.2">
      <c r="A16928">
        <v>2005</v>
      </c>
      <c r="B16928" t="s">
        <v>115</v>
      </c>
      <c r="C16928" t="s">
        <v>10</v>
      </c>
      <c r="D16928">
        <v>131</v>
      </c>
      <c r="E16928">
        <v>591693</v>
      </c>
      <c r="F16928">
        <v>0.927415588038909</v>
      </c>
      <c r="G16928">
        <v>144</v>
      </c>
      <c r="H16928">
        <v>133.54784467760288</v>
      </c>
    </row>
    <row r="16929" spans="1:8" x14ac:dyDescent="0.2">
      <c r="A16929">
        <v>2006</v>
      </c>
      <c r="B16929" t="s">
        <v>115</v>
      </c>
      <c r="C16929" t="s">
        <v>10</v>
      </c>
      <c r="D16929">
        <v>71</v>
      </c>
      <c r="E16929">
        <v>606936</v>
      </c>
      <c r="F16929">
        <v>0.95130736267284433</v>
      </c>
      <c r="G16929">
        <v>144</v>
      </c>
      <c r="H16929">
        <v>136.98826022488959</v>
      </c>
    </row>
    <row r="16930" spans="1:8" x14ac:dyDescent="0.2">
      <c r="A16930">
        <v>2007</v>
      </c>
      <c r="B16930" t="s">
        <v>115</v>
      </c>
      <c r="C16930" t="s">
        <v>10</v>
      </c>
      <c r="D16930">
        <v>71</v>
      </c>
      <c r="E16930">
        <v>628418</v>
      </c>
      <c r="F16930">
        <v>0.98497810351691684</v>
      </c>
      <c r="G16930">
        <v>144</v>
      </c>
      <c r="H16930">
        <v>141.83684690643602</v>
      </c>
    </row>
    <row r="16931" spans="1:8" x14ac:dyDescent="0.2">
      <c r="A16931">
        <v>2008</v>
      </c>
      <c r="B16931" t="s">
        <v>115</v>
      </c>
      <c r="C16931" t="s">
        <v>10</v>
      </c>
      <c r="D16931">
        <v>71</v>
      </c>
      <c r="E16931">
        <v>573506</v>
      </c>
      <c r="F16931">
        <v>0.89890940780749906</v>
      </c>
      <c r="G16931">
        <v>144</v>
      </c>
      <c r="H16931">
        <v>129.44295472427987</v>
      </c>
    </row>
    <row r="16932" spans="1:8" x14ac:dyDescent="0.2">
      <c r="A16932">
        <v>2009</v>
      </c>
      <c r="B16932" t="s">
        <v>115</v>
      </c>
      <c r="C16932" t="s">
        <v>10</v>
      </c>
      <c r="D16932">
        <v>71</v>
      </c>
      <c r="E16932">
        <v>551605</v>
      </c>
      <c r="F16932">
        <v>0.86458192921025323</v>
      </c>
      <c r="G16932">
        <v>144</v>
      </c>
      <c r="H16932">
        <v>124.49979780627646</v>
      </c>
    </row>
    <row r="16933" spans="1:8" x14ac:dyDescent="0.2">
      <c r="A16933">
        <v>2010</v>
      </c>
      <c r="B16933" t="s">
        <v>115</v>
      </c>
      <c r="C16933" t="s">
        <v>10</v>
      </c>
      <c r="D16933">
        <v>71</v>
      </c>
      <c r="E16933">
        <v>532839</v>
      </c>
      <c r="F16933">
        <v>0.83516822831276394</v>
      </c>
      <c r="G16933">
        <v>144</v>
      </c>
      <c r="H16933">
        <v>120.264224877038</v>
      </c>
    </row>
    <row r="16934" spans="1:8" x14ac:dyDescent="0.2">
      <c r="A16934">
        <v>2011</v>
      </c>
      <c r="B16934" t="s">
        <v>115</v>
      </c>
      <c r="C16934" t="s">
        <v>10</v>
      </c>
      <c r="D16934">
        <v>71</v>
      </c>
      <c r="E16934">
        <v>538032</v>
      </c>
      <c r="F16934">
        <v>0.84330770122977672</v>
      </c>
      <c r="G16934">
        <v>144</v>
      </c>
      <c r="H16934">
        <v>121.43630897708785</v>
      </c>
    </row>
    <row r="16935" spans="1:8" x14ac:dyDescent="0.2">
      <c r="A16935">
        <v>2012</v>
      </c>
      <c r="B16935" t="s">
        <v>115</v>
      </c>
      <c r="C16935" t="s">
        <v>10</v>
      </c>
      <c r="D16935">
        <v>71</v>
      </c>
      <c r="E16935">
        <v>508841</v>
      </c>
      <c r="F16935">
        <v>0.79755392616324083</v>
      </c>
      <c r="G16935">
        <v>144</v>
      </c>
      <c r="H16935">
        <v>114.84776536750668</v>
      </c>
    </row>
    <row r="16936" spans="1:8" x14ac:dyDescent="0.2">
      <c r="A16936">
        <v>2013</v>
      </c>
      <c r="B16936" t="s">
        <v>115</v>
      </c>
      <c r="C16936" t="s">
        <v>10</v>
      </c>
      <c r="D16936">
        <v>71</v>
      </c>
      <c r="E16936">
        <v>507429</v>
      </c>
      <c r="F16936">
        <v>0.79534076695684341</v>
      </c>
      <c r="G16936">
        <v>144</v>
      </c>
      <c r="H16936">
        <v>114.52907044178545</v>
      </c>
    </row>
    <row r="16937" spans="1:8" x14ac:dyDescent="0.2">
      <c r="A16937">
        <v>2014</v>
      </c>
      <c r="B16937" t="s">
        <v>115</v>
      </c>
      <c r="C16937" t="s">
        <v>10</v>
      </c>
      <c r="D16937">
        <v>71</v>
      </c>
      <c r="E16937">
        <v>497793</v>
      </c>
      <c r="F16937">
        <v>0.78023736602706573</v>
      </c>
      <c r="G16937">
        <v>144</v>
      </c>
      <c r="H16937">
        <v>112.35418070789747</v>
      </c>
    </row>
    <row r="16938" spans="1:8" x14ac:dyDescent="0.2">
      <c r="A16938">
        <v>2015</v>
      </c>
      <c r="B16938" t="s">
        <v>115</v>
      </c>
      <c r="C16938" t="s">
        <v>10</v>
      </c>
      <c r="D16938">
        <v>75</v>
      </c>
      <c r="E16938">
        <v>504656</v>
      </c>
      <c r="F16938">
        <v>0.79099438559753732</v>
      </c>
      <c r="G16938">
        <v>144</v>
      </c>
      <c r="H16938">
        <v>113.90319152604538</v>
      </c>
    </row>
    <row r="16939" spans="1:8" x14ac:dyDescent="0.2">
      <c r="A16939">
        <v>2016</v>
      </c>
      <c r="B16939" t="s">
        <v>115</v>
      </c>
      <c r="C16939" t="s">
        <v>10</v>
      </c>
      <c r="D16939">
        <v>75</v>
      </c>
      <c r="E16939">
        <v>488239</v>
      </c>
      <c r="F16939">
        <v>0.76526249134015256</v>
      </c>
      <c r="G16939">
        <v>144</v>
      </c>
      <c r="H16939">
        <v>110.19779875298197</v>
      </c>
    </row>
    <row r="16940" spans="1:8" x14ac:dyDescent="0.2">
      <c r="A16940">
        <v>2017</v>
      </c>
      <c r="B16940" t="s">
        <v>115</v>
      </c>
      <c r="C16940" t="s">
        <v>10</v>
      </c>
      <c r="D16940">
        <v>75</v>
      </c>
      <c r="E16940">
        <v>469137</v>
      </c>
      <c r="F16940">
        <v>0.73532214632556014</v>
      </c>
      <c r="G16940">
        <v>144</v>
      </c>
      <c r="H16940">
        <v>105.88638907088065</v>
      </c>
    </row>
    <row r="16941" spans="1:8" x14ac:dyDescent="0.2">
      <c r="A16941">
        <v>2018</v>
      </c>
      <c r="B16941" t="s">
        <v>115</v>
      </c>
      <c r="C16941" t="s">
        <v>10</v>
      </c>
      <c r="D16941">
        <v>75</v>
      </c>
      <c r="E16941">
        <v>468136</v>
      </c>
      <c r="F16941">
        <v>0.73375318572669046</v>
      </c>
      <c r="G16941">
        <v>144</v>
      </c>
      <c r="H16941">
        <v>105.66045874464342</v>
      </c>
    </row>
    <row r="16942" spans="1:8" x14ac:dyDescent="0.2">
      <c r="A16942">
        <v>2019</v>
      </c>
      <c r="B16942" t="s">
        <v>115</v>
      </c>
      <c r="C16942" t="s">
        <v>10</v>
      </c>
      <c r="D16942">
        <v>17</v>
      </c>
      <c r="E16942">
        <v>461109</v>
      </c>
      <c r="F16942">
        <v>0.72273911367049004</v>
      </c>
      <c r="G16942">
        <v>144</v>
      </c>
      <c r="H16942">
        <v>104.07443236855056</v>
      </c>
    </row>
    <row r="16943" spans="1:8" x14ac:dyDescent="0.2">
      <c r="A16943">
        <v>2020</v>
      </c>
      <c r="B16943" t="s">
        <v>115</v>
      </c>
      <c r="C16943" t="s">
        <v>10</v>
      </c>
      <c r="D16943">
        <v>17</v>
      </c>
      <c r="E16943">
        <v>452783</v>
      </c>
      <c r="F16943">
        <v>0.70968899784013217</v>
      </c>
      <c r="G16943">
        <v>144</v>
      </c>
      <c r="H16943">
        <v>102.19521568897903</v>
      </c>
    </row>
    <row r="16944" spans="1:8" x14ac:dyDescent="0.2">
      <c r="A16944">
        <v>2021</v>
      </c>
      <c r="B16944" t="s">
        <v>115</v>
      </c>
      <c r="C16944" t="s">
        <v>10</v>
      </c>
      <c r="D16944">
        <v>17</v>
      </c>
      <c r="E16944">
        <v>439636</v>
      </c>
      <c r="F16944">
        <v>0.68908247936526845</v>
      </c>
      <c r="G16944">
        <v>144</v>
      </c>
      <c r="H16944">
        <v>99.227877028598655</v>
      </c>
    </row>
    <row r="16945" spans="1:8" x14ac:dyDescent="0.2">
      <c r="A16945">
        <v>2022</v>
      </c>
      <c r="B16945" t="s">
        <v>115</v>
      </c>
      <c r="C16945" t="s">
        <v>10</v>
      </c>
      <c r="D16945">
        <v>0</v>
      </c>
      <c r="E16945">
        <v>440335</v>
      </c>
      <c r="F16945">
        <v>0.69017808721602758</v>
      </c>
      <c r="G16945">
        <v>144</v>
      </c>
      <c r="H16945">
        <v>99.385644559107973</v>
      </c>
    </row>
    <row r="16946" spans="1:8" x14ac:dyDescent="0.2">
      <c r="A16946">
        <v>2023</v>
      </c>
      <c r="B16946" t="s">
        <v>115</v>
      </c>
      <c r="C16946" t="s">
        <v>10</v>
      </c>
      <c r="D16946">
        <v>0</v>
      </c>
      <c r="E16946">
        <v>431527</v>
      </c>
      <c r="F16946">
        <v>0.67637248786053961</v>
      </c>
      <c r="G16946">
        <v>144</v>
      </c>
      <c r="H16946">
        <v>97.397638251917698</v>
      </c>
    </row>
    <row r="16947" spans="1:8" x14ac:dyDescent="0.2">
      <c r="A16947">
        <v>2000</v>
      </c>
      <c r="B16947" t="s">
        <v>115</v>
      </c>
      <c r="C16947" t="s">
        <v>11</v>
      </c>
      <c r="D16947">
        <v>169</v>
      </c>
      <c r="E16947">
        <v>201485</v>
      </c>
      <c r="F16947">
        <v>1</v>
      </c>
      <c r="G16947">
        <v>169</v>
      </c>
      <c r="H16947">
        <v>169</v>
      </c>
    </row>
    <row r="16948" spans="1:8" x14ac:dyDescent="0.2">
      <c r="A16948">
        <v>2001</v>
      </c>
      <c r="B16948" t="s">
        <v>115</v>
      </c>
      <c r="C16948" t="s">
        <v>11</v>
      </c>
      <c r="D16948">
        <v>169</v>
      </c>
      <c r="E16948">
        <v>217717</v>
      </c>
      <c r="F16948">
        <v>1.0805618284239522</v>
      </c>
      <c r="G16948">
        <v>169</v>
      </c>
      <c r="H16948">
        <v>182.61494900364792</v>
      </c>
    </row>
    <row r="16949" spans="1:8" x14ac:dyDescent="0.2">
      <c r="A16949">
        <v>2002</v>
      </c>
      <c r="B16949" t="s">
        <v>115</v>
      </c>
      <c r="C16949" t="s">
        <v>11</v>
      </c>
      <c r="D16949">
        <v>67</v>
      </c>
      <c r="E16949">
        <v>228420</v>
      </c>
      <c r="F16949">
        <v>1.1336824081197112</v>
      </c>
      <c r="G16949">
        <v>169</v>
      </c>
      <c r="H16949">
        <v>191.59232697223121</v>
      </c>
    </row>
    <row r="16950" spans="1:8" x14ac:dyDescent="0.2">
      <c r="A16950">
        <v>2003</v>
      </c>
      <c r="B16950" t="s">
        <v>115</v>
      </c>
      <c r="C16950" t="s">
        <v>11</v>
      </c>
      <c r="D16950">
        <v>67</v>
      </c>
      <c r="E16950">
        <v>217172</v>
      </c>
      <c r="F16950">
        <v>1.0778569124252426</v>
      </c>
      <c r="G16950">
        <v>169</v>
      </c>
      <c r="H16950">
        <v>182.157818199866</v>
      </c>
    </row>
    <row r="16951" spans="1:8" x14ac:dyDescent="0.2">
      <c r="A16951">
        <v>2004</v>
      </c>
      <c r="B16951" t="s">
        <v>115</v>
      </c>
      <c r="C16951" t="s">
        <v>11</v>
      </c>
      <c r="D16951">
        <v>46</v>
      </c>
      <c r="E16951">
        <v>208650</v>
      </c>
      <c r="F16951">
        <v>1.0355609598729434</v>
      </c>
      <c r="G16951">
        <v>169</v>
      </c>
      <c r="H16951">
        <v>175.00980221852743</v>
      </c>
    </row>
    <row r="16952" spans="1:8" x14ac:dyDescent="0.2">
      <c r="A16952">
        <v>2005</v>
      </c>
      <c r="B16952" t="s">
        <v>115</v>
      </c>
      <c r="C16952" t="s">
        <v>11</v>
      </c>
      <c r="D16952">
        <v>138</v>
      </c>
      <c r="E16952">
        <v>208969</v>
      </c>
      <c r="F16952">
        <v>1.0371442042831973</v>
      </c>
      <c r="G16952">
        <v>169</v>
      </c>
      <c r="H16952">
        <v>175.27737052386036</v>
      </c>
    </row>
    <row r="16953" spans="1:8" x14ac:dyDescent="0.2">
      <c r="A16953">
        <v>2006</v>
      </c>
      <c r="B16953" t="s">
        <v>115</v>
      </c>
      <c r="C16953" t="s">
        <v>11</v>
      </c>
      <c r="D16953">
        <v>138</v>
      </c>
      <c r="E16953">
        <v>208377</v>
      </c>
      <c r="F16953">
        <v>1.0342060202992778</v>
      </c>
      <c r="G16953">
        <v>169</v>
      </c>
      <c r="H16953">
        <v>174.78081743057794</v>
      </c>
    </row>
    <row r="16954" spans="1:8" x14ac:dyDescent="0.2">
      <c r="A16954">
        <v>2007</v>
      </c>
      <c r="B16954" t="s">
        <v>115</v>
      </c>
      <c r="C16954" t="s">
        <v>11</v>
      </c>
      <c r="D16954">
        <v>41</v>
      </c>
      <c r="E16954">
        <v>224563</v>
      </c>
      <c r="F16954">
        <v>1.1145395438866417</v>
      </c>
      <c r="G16954">
        <v>169</v>
      </c>
      <c r="H16954">
        <v>188.35718291684245</v>
      </c>
    </row>
    <row r="16955" spans="1:8" x14ac:dyDescent="0.2">
      <c r="A16955">
        <v>2008</v>
      </c>
      <c r="B16955" t="s">
        <v>115</v>
      </c>
      <c r="C16955" t="s">
        <v>11</v>
      </c>
      <c r="D16955">
        <v>41</v>
      </c>
      <c r="E16955">
        <v>208556</v>
      </c>
      <c r="F16955">
        <v>1.0350944239025237</v>
      </c>
      <c r="G16955">
        <v>169</v>
      </c>
      <c r="H16955">
        <v>174.9309576395265</v>
      </c>
    </row>
    <row r="16956" spans="1:8" x14ac:dyDescent="0.2">
      <c r="A16956">
        <v>2009</v>
      </c>
      <c r="B16956" t="s">
        <v>115</v>
      </c>
      <c r="C16956" t="s">
        <v>11</v>
      </c>
      <c r="D16956">
        <v>41</v>
      </c>
      <c r="E16956">
        <v>210063</v>
      </c>
      <c r="F16956">
        <v>1.0425738888751024</v>
      </c>
      <c r="G16956">
        <v>169</v>
      </c>
      <c r="H16956">
        <v>176.19498721989231</v>
      </c>
    </row>
    <row r="16957" spans="1:8" x14ac:dyDescent="0.2">
      <c r="A16957">
        <v>2010</v>
      </c>
      <c r="B16957" t="s">
        <v>115</v>
      </c>
      <c r="C16957" t="s">
        <v>11</v>
      </c>
      <c r="D16957">
        <v>27</v>
      </c>
      <c r="E16957">
        <v>208298</v>
      </c>
      <c r="F16957">
        <v>1.0338139315581805</v>
      </c>
      <c r="G16957">
        <v>169</v>
      </c>
      <c r="H16957">
        <v>174.71455443333249</v>
      </c>
    </row>
    <row r="16958" spans="1:8" x14ac:dyDescent="0.2">
      <c r="A16958">
        <v>2011</v>
      </c>
      <c r="B16958" t="s">
        <v>115</v>
      </c>
      <c r="C16958" t="s">
        <v>11</v>
      </c>
      <c r="D16958">
        <v>27</v>
      </c>
      <c r="E16958">
        <v>203516</v>
      </c>
      <c r="F16958">
        <v>1.0100801548502369</v>
      </c>
      <c r="G16958">
        <v>169</v>
      </c>
      <c r="H16958">
        <v>170.70354616969004</v>
      </c>
    </row>
    <row r="16959" spans="1:8" x14ac:dyDescent="0.2">
      <c r="A16959">
        <v>2012</v>
      </c>
      <c r="B16959" t="s">
        <v>115</v>
      </c>
      <c r="C16959" t="s">
        <v>11</v>
      </c>
      <c r="D16959">
        <v>27</v>
      </c>
      <c r="E16959">
        <v>219801</v>
      </c>
      <c r="F16959">
        <v>1.0909050301511278</v>
      </c>
      <c r="G16959">
        <v>169</v>
      </c>
      <c r="H16959">
        <v>184.36295009554061</v>
      </c>
    </row>
    <row r="16960" spans="1:8" x14ac:dyDescent="0.2">
      <c r="A16960">
        <v>2013</v>
      </c>
      <c r="B16960" t="s">
        <v>115</v>
      </c>
      <c r="C16960" t="s">
        <v>11</v>
      </c>
      <c r="D16960">
        <v>27</v>
      </c>
      <c r="E16960">
        <v>228681</v>
      </c>
      <c r="F16960">
        <v>1.1349777899099189</v>
      </c>
      <c r="G16960">
        <v>169</v>
      </c>
      <c r="H16960">
        <v>191.8112464947763</v>
      </c>
    </row>
    <row r="16961" spans="1:8" x14ac:dyDescent="0.2">
      <c r="A16961">
        <v>2014</v>
      </c>
      <c r="B16961" t="s">
        <v>115</v>
      </c>
      <c r="C16961" t="s">
        <v>11</v>
      </c>
      <c r="D16961">
        <v>64</v>
      </c>
      <c r="E16961">
        <v>236774</v>
      </c>
      <c r="F16961">
        <v>1.1751445517036008</v>
      </c>
      <c r="G16961">
        <v>169</v>
      </c>
      <c r="H16961">
        <v>198.59942923790854</v>
      </c>
    </row>
    <row r="16962" spans="1:8" x14ac:dyDescent="0.2">
      <c r="A16962">
        <v>2015</v>
      </c>
      <c r="B16962" t="s">
        <v>115</v>
      </c>
      <c r="C16962" t="s">
        <v>11</v>
      </c>
      <c r="D16962">
        <v>64</v>
      </c>
      <c r="E16962">
        <v>237229</v>
      </c>
      <c r="F16962">
        <v>1.1774027843263766</v>
      </c>
      <c r="G16962">
        <v>169</v>
      </c>
      <c r="H16962">
        <v>198.98107055115764</v>
      </c>
    </row>
    <row r="16963" spans="1:8" x14ac:dyDescent="0.2">
      <c r="A16963">
        <v>2016</v>
      </c>
      <c r="B16963" t="s">
        <v>115</v>
      </c>
      <c r="C16963" t="s">
        <v>11</v>
      </c>
      <c r="D16963">
        <v>64</v>
      </c>
      <c r="E16963">
        <v>251630</v>
      </c>
      <c r="F16963">
        <v>1.2488770876243889</v>
      </c>
      <c r="G16963">
        <v>169</v>
      </c>
      <c r="H16963">
        <v>211.06022780852172</v>
      </c>
    </row>
    <row r="16964" spans="1:8" x14ac:dyDescent="0.2">
      <c r="A16964">
        <v>2017</v>
      </c>
      <c r="B16964" t="s">
        <v>115</v>
      </c>
      <c r="C16964" t="s">
        <v>11</v>
      </c>
      <c r="D16964">
        <v>58</v>
      </c>
      <c r="E16964">
        <v>236464</v>
      </c>
      <c r="F16964">
        <v>1.1736059756309403</v>
      </c>
      <c r="G16964">
        <v>169</v>
      </c>
      <c r="H16964">
        <v>198.33940988162891</v>
      </c>
    </row>
    <row r="16965" spans="1:8" x14ac:dyDescent="0.2">
      <c r="A16965">
        <v>2018</v>
      </c>
      <c r="B16965" t="s">
        <v>115</v>
      </c>
      <c r="C16965" t="s">
        <v>11</v>
      </c>
      <c r="D16965">
        <v>266</v>
      </c>
      <c r="E16965">
        <v>249427</v>
      </c>
      <c r="F16965">
        <v>1.2379432712112564</v>
      </c>
      <c r="G16965">
        <v>169</v>
      </c>
      <c r="H16965">
        <v>209.21241283470232</v>
      </c>
    </row>
    <row r="16966" spans="1:8" x14ac:dyDescent="0.2">
      <c r="A16966">
        <v>2019</v>
      </c>
      <c r="B16966" t="s">
        <v>115</v>
      </c>
      <c r="C16966" t="s">
        <v>11</v>
      </c>
      <c r="D16966">
        <v>266</v>
      </c>
      <c r="E16966">
        <v>230655</v>
      </c>
      <c r="F16966">
        <v>1.1447750452887311</v>
      </c>
      <c r="G16966">
        <v>169</v>
      </c>
      <c r="H16966">
        <v>193.46698265379555</v>
      </c>
    </row>
    <row r="16967" spans="1:8" x14ac:dyDescent="0.2">
      <c r="A16967">
        <v>2020</v>
      </c>
      <c r="B16967" t="s">
        <v>115</v>
      </c>
      <c r="C16967" t="s">
        <v>11</v>
      </c>
      <c r="D16967">
        <v>266</v>
      </c>
      <c r="E16967">
        <v>230770</v>
      </c>
      <c r="F16967">
        <v>1.1453458073802021</v>
      </c>
      <c r="G16967">
        <v>169</v>
      </c>
      <c r="H16967">
        <v>193.56344144725415</v>
      </c>
    </row>
    <row r="16968" spans="1:8" x14ac:dyDescent="0.2">
      <c r="A16968">
        <v>2021</v>
      </c>
      <c r="B16968" t="s">
        <v>115</v>
      </c>
      <c r="C16968" t="s">
        <v>11</v>
      </c>
      <c r="D16968">
        <v>130</v>
      </c>
      <c r="E16968">
        <v>241108</v>
      </c>
      <c r="F16968">
        <v>1.1966548378291189</v>
      </c>
      <c r="G16968">
        <v>169</v>
      </c>
      <c r="H16968">
        <v>202.23466759312109</v>
      </c>
    </row>
    <row r="16969" spans="1:8" x14ac:dyDescent="0.2">
      <c r="A16969">
        <v>2022</v>
      </c>
      <c r="B16969" t="s">
        <v>115</v>
      </c>
      <c r="C16969" t="s">
        <v>11</v>
      </c>
      <c r="D16969">
        <v>137</v>
      </c>
      <c r="E16969">
        <v>226514</v>
      </c>
      <c r="F16969">
        <v>1.1242226468471599</v>
      </c>
      <c r="G16969">
        <v>169</v>
      </c>
      <c r="H16969">
        <v>189.99362731717002</v>
      </c>
    </row>
    <row r="16970" spans="1:8" x14ac:dyDescent="0.2">
      <c r="A16970">
        <v>2023</v>
      </c>
      <c r="B16970" t="s">
        <v>115</v>
      </c>
      <c r="C16970" t="s">
        <v>11</v>
      </c>
      <c r="D16970">
        <v>137</v>
      </c>
      <c r="E16970">
        <v>230072</v>
      </c>
      <c r="F16970">
        <v>1.1418815296424052</v>
      </c>
      <c r="G16970">
        <v>169</v>
      </c>
      <c r="H16970">
        <v>192.97797850956647</v>
      </c>
    </row>
    <row r="16971" spans="1:8" x14ac:dyDescent="0.2">
      <c r="A16971">
        <v>2000</v>
      </c>
      <c r="B16971" t="s">
        <v>115</v>
      </c>
      <c r="C16971" t="s">
        <v>12</v>
      </c>
      <c r="D16971">
        <v>451</v>
      </c>
      <c r="E16971">
        <v>905198</v>
      </c>
      <c r="F16971">
        <v>1</v>
      </c>
      <c r="G16971">
        <v>451</v>
      </c>
      <c r="H16971">
        <v>451</v>
      </c>
    </row>
    <row r="16972" spans="1:8" x14ac:dyDescent="0.2">
      <c r="A16972">
        <v>2001</v>
      </c>
      <c r="B16972" t="s">
        <v>115</v>
      </c>
      <c r="C16972" t="s">
        <v>12</v>
      </c>
      <c r="D16972">
        <v>662</v>
      </c>
      <c r="E16972">
        <v>904489</v>
      </c>
      <c r="F16972">
        <v>0.99921674594950494</v>
      </c>
      <c r="G16972">
        <v>451</v>
      </c>
      <c r="H16972">
        <v>450.6467524232267</v>
      </c>
    </row>
    <row r="16973" spans="1:8" x14ac:dyDescent="0.2">
      <c r="A16973">
        <v>2002</v>
      </c>
      <c r="B16973" t="s">
        <v>115</v>
      </c>
      <c r="C16973" t="s">
        <v>12</v>
      </c>
      <c r="D16973">
        <v>631</v>
      </c>
      <c r="E16973">
        <v>937986</v>
      </c>
      <c r="F16973">
        <v>1.0362219094606926</v>
      </c>
      <c r="G16973">
        <v>451</v>
      </c>
      <c r="H16973">
        <v>467.33608116677237</v>
      </c>
    </row>
    <row r="16974" spans="1:8" x14ac:dyDescent="0.2">
      <c r="A16974">
        <v>2003</v>
      </c>
      <c r="B16974" t="s">
        <v>115</v>
      </c>
      <c r="C16974" t="s">
        <v>12</v>
      </c>
      <c r="D16974">
        <v>254</v>
      </c>
      <c r="E16974">
        <v>992449</v>
      </c>
      <c r="F16974">
        <v>1.0963888563607078</v>
      </c>
      <c r="G16974">
        <v>451</v>
      </c>
      <c r="H16974">
        <v>494.47137421867922</v>
      </c>
    </row>
    <row r="16975" spans="1:8" x14ac:dyDescent="0.2">
      <c r="A16975">
        <v>2004</v>
      </c>
      <c r="B16975" t="s">
        <v>115</v>
      </c>
      <c r="C16975" t="s">
        <v>12</v>
      </c>
      <c r="D16975">
        <v>367</v>
      </c>
      <c r="E16975">
        <v>1055250</v>
      </c>
      <c r="F16975">
        <v>1.165767047651453</v>
      </c>
      <c r="G16975">
        <v>451</v>
      </c>
      <c r="H16975">
        <v>525.7609384908053</v>
      </c>
    </row>
    <row r="16976" spans="1:8" x14ac:dyDescent="0.2">
      <c r="A16976">
        <v>2005</v>
      </c>
      <c r="B16976" t="s">
        <v>115</v>
      </c>
      <c r="C16976" t="s">
        <v>12</v>
      </c>
      <c r="D16976">
        <v>774</v>
      </c>
      <c r="E16976">
        <v>1071992</v>
      </c>
      <c r="F16976">
        <v>1.1842624486576419</v>
      </c>
      <c r="G16976">
        <v>451</v>
      </c>
      <c r="H16976">
        <v>534.10236434459648</v>
      </c>
    </row>
    <row r="16977" spans="1:8" x14ac:dyDescent="0.2">
      <c r="A16977">
        <v>2006</v>
      </c>
      <c r="B16977" t="s">
        <v>115</v>
      </c>
      <c r="C16977" t="s">
        <v>12</v>
      </c>
      <c r="D16977">
        <v>574</v>
      </c>
      <c r="E16977">
        <v>1116447</v>
      </c>
      <c r="F16977">
        <v>1.2333732509351545</v>
      </c>
      <c r="G16977">
        <v>451</v>
      </c>
      <c r="H16977">
        <v>556.2513361717547</v>
      </c>
    </row>
    <row r="16978" spans="1:8" x14ac:dyDescent="0.2">
      <c r="A16978">
        <v>2007</v>
      </c>
      <c r="B16978" t="s">
        <v>115</v>
      </c>
      <c r="C16978" t="s">
        <v>12</v>
      </c>
      <c r="D16978">
        <v>422</v>
      </c>
      <c r="E16978">
        <v>1138635</v>
      </c>
      <c r="F16978">
        <v>1.2578850152121415</v>
      </c>
      <c r="G16978">
        <v>451</v>
      </c>
      <c r="H16978">
        <v>567.30614186067578</v>
      </c>
    </row>
    <row r="16979" spans="1:8" x14ac:dyDescent="0.2">
      <c r="A16979">
        <v>2008</v>
      </c>
      <c r="B16979" t="s">
        <v>115</v>
      </c>
      <c r="C16979" t="s">
        <v>12</v>
      </c>
      <c r="D16979">
        <v>382</v>
      </c>
      <c r="E16979">
        <v>1126276</v>
      </c>
      <c r="F16979">
        <v>1.2442316487663472</v>
      </c>
      <c r="G16979">
        <v>451</v>
      </c>
      <c r="H16979">
        <v>561.14847359362261</v>
      </c>
    </row>
    <row r="16980" spans="1:8" x14ac:dyDescent="0.2">
      <c r="A16980">
        <v>2009</v>
      </c>
      <c r="B16980" t="s">
        <v>115</v>
      </c>
      <c r="C16980" t="s">
        <v>12</v>
      </c>
      <c r="D16980">
        <v>1291</v>
      </c>
      <c r="E16980">
        <v>1128437</v>
      </c>
      <c r="F16980">
        <v>1.2466189717608744</v>
      </c>
      <c r="G16980">
        <v>451</v>
      </c>
      <c r="H16980">
        <v>562.22515626415441</v>
      </c>
    </row>
    <row r="16981" spans="1:8" x14ac:dyDescent="0.2">
      <c r="A16981">
        <v>2010</v>
      </c>
      <c r="B16981" t="s">
        <v>115</v>
      </c>
      <c r="C16981" t="s">
        <v>12</v>
      </c>
      <c r="D16981">
        <v>570</v>
      </c>
      <c r="E16981">
        <v>1225508</v>
      </c>
      <c r="F16981">
        <v>1.3538562833766756</v>
      </c>
      <c r="G16981">
        <v>451</v>
      </c>
      <c r="H16981">
        <v>610.58918380288071</v>
      </c>
    </row>
    <row r="16982" spans="1:8" x14ac:dyDescent="0.2">
      <c r="A16982">
        <v>2011</v>
      </c>
      <c r="B16982" t="s">
        <v>115</v>
      </c>
      <c r="C16982" t="s">
        <v>12</v>
      </c>
      <c r="D16982">
        <v>235</v>
      </c>
      <c r="E16982">
        <v>1232815</v>
      </c>
      <c r="F16982">
        <v>1.3619285504386887</v>
      </c>
      <c r="G16982">
        <v>451</v>
      </c>
      <c r="H16982">
        <v>614.22977624784858</v>
      </c>
    </row>
    <row r="16983" spans="1:8" x14ac:dyDescent="0.2">
      <c r="A16983">
        <v>2012</v>
      </c>
      <c r="B16983" t="s">
        <v>115</v>
      </c>
      <c r="C16983" t="s">
        <v>12</v>
      </c>
      <c r="D16983">
        <v>898</v>
      </c>
      <c r="E16983">
        <v>1255809</v>
      </c>
      <c r="F16983">
        <v>1.3873307276419082</v>
      </c>
      <c r="G16983">
        <v>451</v>
      </c>
      <c r="H16983">
        <v>625.6861581665006</v>
      </c>
    </row>
    <row r="16984" spans="1:8" x14ac:dyDescent="0.2">
      <c r="A16984">
        <v>2013</v>
      </c>
      <c r="B16984" t="s">
        <v>115</v>
      </c>
      <c r="C16984" t="s">
        <v>12</v>
      </c>
      <c r="D16984">
        <v>527</v>
      </c>
      <c r="E16984">
        <v>1283331</v>
      </c>
      <c r="F16984">
        <v>1.41773512535379</v>
      </c>
      <c r="G16984">
        <v>451</v>
      </c>
      <c r="H16984">
        <v>639.39854153455929</v>
      </c>
    </row>
    <row r="16985" spans="1:8" x14ac:dyDescent="0.2">
      <c r="A16985">
        <v>2014</v>
      </c>
      <c r="B16985" t="s">
        <v>115</v>
      </c>
      <c r="C16985" t="s">
        <v>12</v>
      </c>
      <c r="D16985">
        <v>532</v>
      </c>
      <c r="E16985">
        <v>1322498</v>
      </c>
      <c r="F16985">
        <v>1.4610041118075825</v>
      </c>
      <c r="G16985">
        <v>451</v>
      </c>
      <c r="H16985">
        <v>658.91285442521973</v>
      </c>
    </row>
    <row r="16986" spans="1:8" x14ac:dyDescent="0.2">
      <c r="A16986">
        <v>2015</v>
      </c>
      <c r="B16986" t="s">
        <v>115</v>
      </c>
      <c r="C16986" t="s">
        <v>12</v>
      </c>
      <c r="D16986">
        <v>1363</v>
      </c>
      <c r="E16986">
        <v>1296620</v>
      </c>
      <c r="F16986">
        <v>1.4324158913298526</v>
      </c>
      <c r="G16986">
        <v>451</v>
      </c>
      <c r="H16986">
        <v>646.01956698976346</v>
      </c>
    </row>
    <row r="16987" spans="1:8" x14ac:dyDescent="0.2">
      <c r="A16987">
        <v>2016</v>
      </c>
      <c r="B16987" t="s">
        <v>115</v>
      </c>
      <c r="C16987" t="s">
        <v>12</v>
      </c>
      <c r="D16987">
        <v>148</v>
      </c>
      <c r="E16987">
        <v>1310672</v>
      </c>
      <c r="F16987">
        <v>1.4479395668130066</v>
      </c>
      <c r="G16987">
        <v>451</v>
      </c>
      <c r="H16987">
        <v>653.02074463266604</v>
      </c>
    </row>
    <row r="16988" spans="1:8" x14ac:dyDescent="0.2">
      <c r="A16988">
        <v>2017</v>
      </c>
      <c r="B16988" t="s">
        <v>115</v>
      </c>
      <c r="C16988" t="s">
        <v>12</v>
      </c>
      <c r="D16988">
        <v>71</v>
      </c>
      <c r="E16988">
        <v>1330993</v>
      </c>
      <c r="F16988">
        <v>1.4703887989147126</v>
      </c>
      <c r="G16988">
        <v>451</v>
      </c>
      <c r="H16988">
        <v>663.14534831053538</v>
      </c>
    </row>
    <row r="16989" spans="1:8" x14ac:dyDescent="0.2">
      <c r="A16989">
        <v>2018</v>
      </c>
      <c r="B16989" t="s">
        <v>115</v>
      </c>
      <c r="C16989" t="s">
        <v>12</v>
      </c>
      <c r="D16989">
        <v>518</v>
      </c>
      <c r="E16989">
        <v>1375522</v>
      </c>
      <c r="F16989">
        <v>1.5195813512623757</v>
      </c>
      <c r="G16989">
        <v>451</v>
      </c>
      <c r="H16989">
        <v>685.33118941933139</v>
      </c>
    </row>
    <row r="16990" spans="1:8" x14ac:dyDescent="0.2">
      <c r="A16990">
        <v>2019</v>
      </c>
      <c r="B16990" t="s">
        <v>115</v>
      </c>
      <c r="C16990" t="s">
        <v>12</v>
      </c>
      <c r="D16990">
        <v>751</v>
      </c>
      <c r="E16990">
        <v>1361555</v>
      </c>
      <c r="F16990">
        <v>1.5041515778868271</v>
      </c>
      <c r="G16990">
        <v>451</v>
      </c>
      <c r="H16990">
        <v>678.37236162695899</v>
      </c>
    </row>
    <row r="16991" spans="1:8" x14ac:dyDescent="0.2">
      <c r="A16991">
        <v>2020</v>
      </c>
      <c r="B16991" t="s">
        <v>115</v>
      </c>
      <c r="C16991" t="s">
        <v>12</v>
      </c>
      <c r="D16991">
        <v>976</v>
      </c>
      <c r="E16991">
        <v>1314993</v>
      </c>
      <c r="F16991">
        <v>1.4527131080713833</v>
      </c>
      <c r="G16991">
        <v>451</v>
      </c>
      <c r="H16991">
        <v>655.17361174019391</v>
      </c>
    </row>
    <row r="16992" spans="1:8" x14ac:dyDescent="0.2">
      <c r="A16992">
        <v>2021</v>
      </c>
      <c r="B16992" t="s">
        <v>115</v>
      </c>
      <c r="C16992" t="s">
        <v>12</v>
      </c>
      <c r="D16992">
        <v>214</v>
      </c>
      <c r="E16992">
        <v>1371410</v>
      </c>
      <c r="F16992">
        <v>1.5150386987156401</v>
      </c>
      <c r="G16992">
        <v>451</v>
      </c>
      <c r="H16992">
        <v>683.28245312075364</v>
      </c>
    </row>
    <row r="16993" spans="1:8" x14ac:dyDescent="0.2">
      <c r="A16993">
        <v>2022</v>
      </c>
      <c r="B16993" t="s">
        <v>115</v>
      </c>
      <c r="C16993" t="s">
        <v>12</v>
      </c>
      <c r="D16993">
        <v>648</v>
      </c>
      <c r="E16993">
        <v>1392399</v>
      </c>
      <c r="F16993">
        <v>1.538225890910055</v>
      </c>
      <c r="G16993">
        <v>451</v>
      </c>
      <c r="H16993">
        <v>693.73987680043479</v>
      </c>
    </row>
    <row r="16994" spans="1:8" x14ac:dyDescent="0.2">
      <c r="A16994">
        <v>2023</v>
      </c>
      <c r="B16994" t="s">
        <v>115</v>
      </c>
      <c r="C16994" t="s">
        <v>12</v>
      </c>
      <c r="D16994">
        <v>1171</v>
      </c>
      <c r="E16994">
        <v>1414899</v>
      </c>
      <c r="F16994">
        <v>1.5630823311584869</v>
      </c>
      <c r="G16994">
        <v>451</v>
      </c>
      <c r="H16994">
        <v>704.95013135247757</v>
      </c>
    </row>
    <row r="16995" spans="1:8" x14ac:dyDescent="0.2">
      <c r="A16995">
        <v>2000</v>
      </c>
      <c r="B16995" t="s">
        <v>115</v>
      </c>
      <c r="C16995" t="s">
        <v>13</v>
      </c>
      <c r="D16995">
        <v>150</v>
      </c>
      <c r="E16995">
        <v>3770792</v>
      </c>
      <c r="F16995">
        <v>1</v>
      </c>
      <c r="G16995">
        <v>150</v>
      </c>
      <c r="H16995">
        <v>150</v>
      </c>
    </row>
    <row r="16996" spans="1:8" x14ac:dyDescent="0.2">
      <c r="A16996">
        <v>2001</v>
      </c>
      <c r="B16996" t="s">
        <v>115</v>
      </c>
      <c r="C16996" t="s">
        <v>13</v>
      </c>
      <c r="D16996">
        <v>692</v>
      </c>
      <c r="E16996">
        <v>4123232</v>
      </c>
      <c r="F16996">
        <v>1.0934657758900517</v>
      </c>
      <c r="G16996">
        <v>150</v>
      </c>
      <c r="H16996">
        <v>164.01986638350775</v>
      </c>
    </row>
    <row r="16997" spans="1:8" x14ac:dyDescent="0.2">
      <c r="A16997">
        <v>2002</v>
      </c>
      <c r="B16997" t="s">
        <v>115</v>
      </c>
      <c r="C16997" t="s">
        <v>13</v>
      </c>
      <c r="D16997">
        <v>502</v>
      </c>
      <c r="E16997">
        <v>4391207</v>
      </c>
      <c r="F16997">
        <v>1.1645317482375055</v>
      </c>
      <c r="G16997">
        <v>150</v>
      </c>
      <c r="H16997">
        <v>174.67976223562582</v>
      </c>
    </row>
    <row r="16998" spans="1:8" x14ac:dyDescent="0.2">
      <c r="A16998">
        <v>2003</v>
      </c>
      <c r="B16998" t="s">
        <v>115</v>
      </c>
      <c r="C16998" t="s">
        <v>13</v>
      </c>
      <c r="D16998">
        <v>429</v>
      </c>
      <c r="E16998">
        <v>4479941</v>
      </c>
      <c r="F16998">
        <v>1.1880636746869093</v>
      </c>
      <c r="G16998">
        <v>150</v>
      </c>
      <c r="H16998">
        <v>178.2095512030364</v>
      </c>
    </row>
    <row r="16999" spans="1:8" x14ac:dyDescent="0.2">
      <c r="A16999">
        <v>2004</v>
      </c>
      <c r="B16999" t="s">
        <v>115</v>
      </c>
      <c r="C16999" t="s">
        <v>13</v>
      </c>
      <c r="D16999">
        <v>194</v>
      </c>
      <c r="E16999">
        <v>4435019</v>
      </c>
      <c r="F16999">
        <v>1.1761505275284343</v>
      </c>
      <c r="G16999">
        <v>150</v>
      </c>
      <c r="H16999">
        <v>176.42257912926513</v>
      </c>
    </row>
    <row r="17000" spans="1:8" x14ac:dyDescent="0.2">
      <c r="A17000">
        <v>2005</v>
      </c>
      <c r="B17000" t="s">
        <v>115</v>
      </c>
      <c r="C17000" t="s">
        <v>13</v>
      </c>
      <c r="D17000">
        <v>861</v>
      </c>
      <c r="E17000">
        <v>4849739</v>
      </c>
      <c r="F17000">
        <v>1.2861327275543175</v>
      </c>
      <c r="G17000">
        <v>150</v>
      </c>
      <c r="H17000">
        <v>192.91990913314763</v>
      </c>
    </row>
    <row r="17001" spans="1:8" x14ac:dyDescent="0.2">
      <c r="A17001">
        <v>2006</v>
      </c>
      <c r="B17001" t="s">
        <v>115</v>
      </c>
      <c r="C17001" t="s">
        <v>13</v>
      </c>
      <c r="D17001">
        <v>1261</v>
      </c>
      <c r="E17001">
        <v>4993072</v>
      </c>
      <c r="F17001">
        <v>1.3241441055353889</v>
      </c>
      <c r="G17001">
        <v>150</v>
      </c>
      <c r="H17001">
        <v>198.62161583030831</v>
      </c>
    </row>
    <row r="17002" spans="1:8" x14ac:dyDescent="0.2">
      <c r="A17002">
        <v>2007</v>
      </c>
      <c r="B17002" t="s">
        <v>115</v>
      </c>
      <c r="C17002" t="s">
        <v>13</v>
      </c>
      <c r="D17002">
        <v>522</v>
      </c>
      <c r="E17002">
        <v>5171384</v>
      </c>
      <c r="F17002">
        <v>1.3714317840920422</v>
      </c>
      <c r="G17002">
        <v>150</v>
      </c>
      <c r="H17002">
        <v>205.71476761380634</v>
      </c>
    </row>
    <row r="17003" spans="1:8" x14ac:dyDescent="0.2">
      <c r="A17003">
        <v>2008</v>
      </c>
      <c r="B17003" t="s">
        <v>115</v>
      </c>
      <c r="C17003" t="s">
        <v>13</v>
      </c>
      <c r="D17003">
        <v>681</v>
      </c>
      <c r="E17003">
        <v>5027882</v>
      </c>
      <c r="F17003">
        <v>1.3333755879401463</v>
      </c>
      <c r="G17003">
        <v>150</v>
      </c>
      <c r="H17003">
        <v>200.00633819102194</v>
      </c>
    </row>
    <row r="17004" spans="1:8" x14ac:dyDescent="0.2">
      <c r="A17004">
        <v>2009</v>
      </c>
      <c r="B17004" t="s">
        <v>115</v>
      </c>
      <c r="C17004" t="s">
        <v>13</v>
      </c>
      <c r="D17004">
        <v>378</v>
      </c>
      <c r="E17004">
        <v>5178633</v>
      </c>
      <c r="F17004">
        <v>1.3733541919045125</v>
      </c>
      <c r="G17004">
        <v>150</v>
      </c>
      <c r="H17004">
        <v>206.00312878567686</v>
      </c>
    </row>
    <row r="17005" spans="1:8" x14ac:dyDescent="0.2">
      <c r="A17005">
        <v>2010</v>
      </c>
      <c r="B17005" t="s">
        <v>115</v>
      </c>
      <c r="C17005" t="s">
        <v>13</v>
      </c>
      <c r="D17005">
        <v>1660</v>
      </c>
      <c r="E17005">
        <v>5397980</v>
      </c>
      <c r="F17005">
        <v>1.4315241996906751</v>
      </c>
      <c r="G17005">
        <v>150</v>
      </c>
      <c r="H17005">
        <v>214.72862995360126</v>
      </c>
    </row>
    <row r="17006" spans="1:8" x14ac:dyDescent="0.2">
      <c r="A17006">
        <v>2011</v>
      </c>
      <c r="B17006" t="s">
        <v>115</v>
      </c>
      <c r="C17006" t="s">
        <v>13</v>
      </c>
      <c r="D17006">
        <v>1291</v>
      </c>
      <c r="E17006">
        <v>5647383</v>
      </c>
      <c r="F17006">
        <v>1.4976649467804111</v>
      </c>
      <c r="G17006">
        <v>150</v>
      </c>
      <c r="H17006">
        <v>224.64974201706167</v>
      </c>
    </row>
    <row r="17007" spans="1:8" x14ac:dyDescent="0.2">
      <c r="A17007">
        <v>2012</v>
      </c>
      <c r="B17007" t="s">
        <v>115</v>
      </c>
      <c r="C17007" t="s">
        <v>13</v>
      </c>
      <c r="D17007">
        <v>437</v>
      </c>
      <c r="E17007">
        <v>5742203</v>
      </c>
      <c r="F17007">
        <v>1.5228108577720543</v>
      </c>
      <c r="G17007">
        <v>150</v>
      </c>
      <c r="H17007">
        <v>228.42162866580813</v>
      </c>
    </row>
    <row r="17008" spans="1:8" x14ac:dyDescent="0.2">
      <c r="A17008">
        <v>2013</v>
      </c>
      <c r="B17008" t="s">
        <v>115</v>
      </c>
      <c r="C17008" t="s">
        <v>13</v>
      </c>
      <c r="D17008">
        <v>275</v>
      </c>
      <c r="E17008">
        <v>5903982</v>
      </c>
      <c r="F17008">
        <v>1.5657140462799326</v>
      </c>
      <c r="G17008">
        <v>150</v>
      </c>
      <c r="H17008">
        <v>234.85710694198988</v>
      </c>
    </row>
    <row r="17009" spans="1:8" x14ac:dyDescent="0.2">
      <c r="A17009">
        <v>2014</v>
      </c>
      <c r="B17009" t="s">
        <v>115</v>
      </c>
      <c r="C17009" t="s">
        <v>13</v>
      </c>
      <c r="D17009">
        <v>549</v>
      </c>
      <c r="E17009">
        <v>6250240</v>
      </c>
      <c r="F17009">
        <v>1.6575403787851464</v>
      </c>
      <c r="G17009">
        <v>150</v>
      </c>
      <c r="H17009">
        <v>248.63105681777196</v>
      </c>
    </row>
    <row r="17010" spans="1:8" x14ac:dyDescent="0.2">
      <c r="A17010">
        <v>2015</v>
      </c>
      <c r="B17010" t="s">
        <v>115</v>
      </c>
      <c r="C17010" t="s">
        <v>13</v>
      </c>
      <c r="D17010">
        <v>540</v>
      </c>
      <c r="E17010">
        <v>6487743</v>
      </c>
      <c r="F17010">
        <v>1.7205252901777663</v>
      </c>
      <c r="G17010">
        <v>150</v>
      </c>
      <c r="H17010">
        <v>258.07879352666492</v>
      </c>
    </row>
    <row r="17011" spans="1:8" x14ac:dyDescent="0.2">
      <c r="A17011">
        <v>2016</v>
      </c>
      <c r="B17011" t="s">
        <v>115</v>
      </c>
      <c r="C17011" t="s">
        <v>13</v>
      </c>
      <c r="D17011">
        <v>540</v>
      </c>
      <c r="E17011">
        <v>6609429</v>
      </c>
      <c r="F17011">
        <v>1.752795964349134</v>
      </c>
      <c r="G17011">
        <v>150</v>
      </c>
      <c r="H17011">
        <v>262.9193946523701</v>
      </c>
    </row>
    <row r="17012" spans="1:8" x14ac:dyDescent="0.2">
      <c r="A17012">
        <v>2017</v>
      </c>
      <c r="B17012" t="s">
        <v>115</v>
      </c>
      <c r="C17012" t="s">
        <v>13</v>
      </c>
      <c r="D17012">
        <v>1409</v>
      </c>
      <c r="E17012">
        <v>6875779</v>
      </c>
      <c r="F17012">
        <v>1.8234309927463515</v>
      </c>
      <c r="G17012">
        <v>150</v>
      </c>
      <c r="H17012">
        <v>273.51464891195269</v>
      </c>
    </row>
    <row r="17013" spans="1:8" x14ac:dyDescent="0.2">
      <c r="A17013">
        <v>2018</v>
      </c>
      <c r="B17013" t="s">
        <v>115</v>
      </c>
      <c r="C17013" t="s">
        <v>13</v>
      </c>
      <c r="D17013">
        <v>646</v>
      </c>
      <c r="E17013">
        <v>7187008</v>
      </c>
      <c r="F17013">
        <v>1.9059677648621298</v>
      </c>
      <c r="G17013">
        <v>150</v>
      </c>
      <c r="H17013">
        <v>285.89516472931945</v>
      </c>
    </row>
    <row r="17014" spans="1:8" x14ac:dyDescent="0.2">
      <c r="A17014">
        <v>2019</v>
      </c>
      <c r="B17014" t="s">
        <v>115</v>
      </c>
      <c r="C17014" t="s">
        <v>13</v>
      </c>
      <c r="D17014">
        <v>985</v>
      </c>
      <c r="E17014">
        <v>7372534</v>
      </c>
      <c r="F17014">
        <v>1.9551685693615559</v>
      </c>
      <c r="G17014">
        <v>150</v>
      </c>
      <c r="H17014">
        <v>293.27528540423339</v>
      </c>
    </row>
    <row r="17015" spans="1:8" x14ac:dyDescent="0.2">
      <c r="A17015">
        <v>2020</v>
      </c>
      <c r="B17015" t="s">
        <v>115</v>
      </c>
      <c r="C17015" t="s">
        <v>13</v>
      </c>
      <c r="D17015">
        <v>1221</v>
      </c>
      <c r="E17015">
        <v>7385051</v>
      </c>
      <c r="F17015">
        <v>1.9584880311616233</v>
      </c>
      <c r="G17015">
        <v>150</v>
      </c>
      <c r="H17015">
        <v>293.77320467424352</v>
      </c>
    </row>
    <row r="17016" spans="1:8" x14ac:dyDescent="0.2">
      <c r="A17016">
        <v>2021</v>
      </c>
      <c r="B17016" t="s">
        <v>115</v>
      </c>
      <c r="C17016" t="s">
        <v>13</v>
      </c>
      <c r="D17016">
        <v>551</v>
      </c>
      <c r="E17016">
        <v>7402483</v>
      </c>
      <c r="F17016">
        <v>1.9631109326634828</v>
      </c>
      <c r="G17016">
        <v>150</v>
      </c>
      <c r="H17016">
        <v>294.46663989952242</v>
      </c>
    </row>
    <row r="17017" spans="1:8" x14ac:dyDescent="0.2">
      <c r="A17017">
        <v>2022</v>
      </c>
      <c r="B17017" t="s">
        <v>115</v>
      </c>
      <c r="C17017" t="s">
        <v>13</v>
      </c>
      <c r="D17017">
        <v>358</v>
      </c>
      <c r="E17017">
        <v>7483626</v>
      </c>
      <c r="F17017">
        <v>1.9846297541736591</v>
      </c>
      <c r="G17017">
        <v>150</v>
      </c>
      <c r="H17017">
        <v>297.69446312604884</v>
      </c>
    </row>
    <row r="17018" spans="1:8" x14ac:dyDescent="0.2">
      <c r="A17018">
        <v>2023</v>
      </c>
      <c r="B17018" t="s">
        <v>115</v>
      </c>
      <c r="C17018" t="s">
        <v>13</v>
      </c>
      <c r="D17018">
        <v>172</v>
      </c>
      <c r="E17018">
        <v>7524115</v>
      </c>
      <c r="F17018">
        <v>1.9953672862358889</v>
      </c>
      <c r="G17018">
        <v>150</v>
      </c>
      <c r="H17018">
        <v>299.30509293538336</v>
      </c>
    </row>
    <row r="17019" spans="1:8" x14ac:dyDescent="0.2">
      <c r="A17019">
        <v>2000</v>
      </c>
      <c r="B17019" t="s">
        <v>115</v>
      </c>
      <c r="C17019" t="s">
        <v>14</v>
      </c>
      <c r="D17019">
        <v>593</v>
      </c>
      <c r="E17019">
        <v>1684196</v>
      </c>
      <c r="F17019">
        <v>1</v>
      </c>
      <c r="G17019">
        <v>593</v>
      </c>
      <c r="H17019">
        <v>593</v>
      </c>
    </row>
    <row r="17020" spans="1:8" x14ac:dyDescent="0.2">
      <c r="A17020">
        <v>2001</v>
      </c>
      <c r="B17020" t="s">
        <v>115</v>
      </c>
      <c r="C17020" t="s">
        <v>14</v>
      </c>
      <c r="D17020">
        <v>593</v>
      </c>
      <c r="E17020">
        <v>1725017</v>
      </c>
      <c r="F17020">
        <v>1.0242376777999711</v>
      </c>
      <c r="G17020">
        <v>593</v>
      </c>
      <c r="H17020">
        <v>607.37294293538287</v>
      </c>
    </row>
    <row r="17021" spans="1:8" x14ac:dyDescent="0.2">
      <c r="A17021">
        <v>2002</v>
      </c>
      <c r="B17021" t="s">
        <v>115</v>
      </c>
      <c r="C17021" t="s">
        <v>14</v>
      </c>
      <c r="D17021">
        <v>334</v>
      </c>
      <c r="E17021">
        <v>1882563</v>
      </c>
      <c r="F17021">
        <v>1.1177814221147657</v>
      </c>
      <c r="G17021">
        <v>593</v>
      </c>
      <c r="H17021">
        <v>662.84438331405602</v>
      </c>
    </row>
    <row r="17022" spans="1:8" x14ac:dyDescent="0.2">
      <c r="A17022">
        <v>2003</v>
      </c>
      <c r="B17022" t="s">
        <v>115</v>
      </c>
      <c r="C17022" t="s">
        <v>14</v>
      </c>
      <c r="D17022">
        <v>495</v>
      </c>
      <c r="E17022">
        <v>1827791</v>
      </c>
      <c r="F17022">
        <v>1.0852602666197997</v>
      </c>
      <c r="G17022">
        <v>593</v>
      </c>
      <c r="H17022">
        <v>643.5593381055412</v>
      </c>
    </row>
    <row r="17023" spans="1:8" x14ac:dyDescent="0.2">
      <c r="A17023">
        <v>2004</v>
      </c>
      <c r="B17023" t="s">
        <v>115</v>
      </c>
      <c r="C17023" t="s">
        <v>14</v>
      </c>
      <c r="D17023">
        <v>456</v>
      </c>
      <c r="E17023">
        <v>1934796</v>
      </c>
      <c r="F17023">
        <v>1.1487950333571626</v>
      </c>
      <c r="G17023">
        <v>593</v>
      </c>
      <c r="H17023">
        <v>681.23545478079745</v>
      </c>
    </row>
    <row r="17024" spans="1:8" x14ac:dyDescent="0.2">
      <c r="A17024">
        <v>2005</v>
      </c>
      <c r="B17024" t="s">
        <v>115</v>
      </c>
      <c r="C17024" t="s">
        <v>14</v>
      </c>
      <c r="D17024">
        <v>167</v>
      </c>
      <c r="E17024">
        <v>2000423</v>
      </c>
      <c r="F17024">
        <v>1.1877614006920809</v>
      </c>
      <c r="G17024">
        <v>593</v>
      </c>
      <c r="H17024">
        <v>704.34251061040402</v>
      </c>
    </row>
    <row r="17025" spans="1:8" x14ac:dyDescent="0.2">
      <c r="A17025">
        <v>2006</v>
      </c>
      <c r="B17025" t="s">
        <v>115</v>
      </c>
      <c r="C17025" t="s">
        <v>14</v>
      </c>
      <c r="D17025">
        <v>167</v>
      </c>
      <c r="E17025">
        <v>2049053</v>
      </c>
      <c r="F17025">
        <v>1.216635712233018</v>
      </c>
      <c r="G17025">
        <v>593</v>
      </c>
      <c r="H17025">
        <v>721.46497735417972</v>
      </c>
    </row>
    <row r="17026" spans="1:8" x14ac:dyDescent="0.2">
      <c r="A17026">
        <v>2007</v>
      </c>
      <c r="B17026" t="s">
        <v>115</v>
      </c>
      <c r="C17026" t="s">
        <v>14</v>
      </c>
      <c r="D17026">
        <v>553</v>
      </c>
      <c r="E17026">
        <v>2180427</v>
      </c>
      <c r="F17026">
        <v>1.2946396975173911</v>
      </c>
      <c r="G17026">
        <v>593</v>
      </c>
      <c r="H17026">
        <v>767.72134062781288</v>
      </c>
    </row>
    <row r="17027" spans="1:8" x14ac:dyDescent="0.2">
      <c r="A17027">
        <v>2008</v>
      </c>
      <c r="B17027" t="s">
        <v>115</v>
      </c>
      <c r="C17027" t="s">
        <v>14</v>
      </c>
      <c r="D17027">
        <v>432</v>
      </c>
      <c r="E17027">
        <v>2122465</v>
      </c>
      <c r="F17027">
        <v>1.2602244631859949</v>
      </c>
      <c r="G17027">
        <v>593</v>
      </c>
      <c r="H17027">
        <v>747.31310666929494</v>
      </c>
    </row>
    <row r="17028" spans="1:8" x14ac:dyDescent="0.2">
      <c r="A17028">
        <v>2009</v>
      </c>
      <c r="B17028" t="s">
        <v>115</v>
      </c>
      <c r="C17028" t="s">
        <v>14</v>
      </c>
      <c r="D17028">
        <v>456</v>
      </c>
      <c r="E17028">
        <v>2267548</v>
      </c>
      <c r="F17028">
        <v>1.3463682374260477</v>
      </c>
      <c r="G17028">
        <v>593</v>
      </c>
      <c r="H17028">
        <v>798.39636479364628</v>
      </c>
    </row>
    <row r="17029" spans="1:8" x14ac:dyDescent="0.2">
      <c r="A17029">
        <v>2010</v>
      </c>
      <c r="B17029" t="s">
        <v>115</v>
      </c>
      <c r="C17029" t="s">
        <v>14</v>
      </c>
      <c r="D17029">
        <v>77</v>
      </c>
      <c r="E17029">
        <v>2304369</v>
      </c>
      <c r="F17029">
        <v>1.3682308947414672</v>
      </c>
      <c r="G17029">
        <v>593</v>
      </c>
      <c r="H17029">
        <v>811.36092058169004</v>
      </c>
    </row>
    <row r="17030" spans="1:8" x14ac:dyDescent="0.2">
      <c r="A17030">
        <v>2011</v>
      </c>
      <c r="B17030" t="s">
        <v>115</v>
      </c>
      <c r="C17030" t="s">
        <v>14</v>
      </c>
      <c r="D17030">
        <v>731</v>
      </c>
      <c r="E17030">
        <v>2347009</v>
      </c>
      <c r="F17030">
        <v>1.393548613106788</v>
      </c>
      <c r="G17030">
        <v>593</v>
      </c>
      <c r="H17030">
        <v>826.37432757232534</v>
      </c>
    </row>
    <row r="17031" spans="1:8" x14ac:dyDescent="0.2">
      <c r="A17031">
        <v>2012</v>
      </c>
      <c r="B17031" t="s">
        <v>115</v>
      </c>
      <c r="C17031" t="s">
        <v>14</v>
      </c>
      <c r="D17031">
        <v>818</v>
      </c>
      <c r="E17031">
        <v>2449204</v>
      </c>
      <c r="F17031">
        <v>1.4542274177114778</v>
      </c>
      <c r="G17031">
        <v>593</v>
      </c>
      <c r="H17031">
        <v>862.35685870290638</v>
      </c>
    </row>
    <row r="17032" spans="1:8" x14ac:dyDescent="0.2">
      <c r="A17032">
        <v>2013</v>
      </c>
      <c r="B17032" t="s">
        <v>115</v>
      </c>
      <c r="C17032" t="s">
        <v>14</v>
      </c>
      <c r="D17032">
        <v>506</v>
      </c>
      <c r="E17032">
        <v>2529241</v>
      </c>
      <c r="F17032">
        <v>1.5017497963419935</v>
      </c>
      <c r="G17032">
        <v>593</v>
      </c>
      <c r="H17032">
        <v>890.53762923080217</v>
      </c>
    </row>
    <row r="17033" spans="1:8" x14ac:dyDescent="0.2">
      <c r="A17033">
        <v>2014</v>
      </c>
      <c r="B17033" t="s">
        <v>115</v>
      </c>
      <c r="C17033" t="s">
        <v>14</v>
      </c>
      <c r="D17033">
        <v>773</v>
      </c>
      <c r="E17033">
        <v>2649415</v>
      </c>
      <c r="F17033">
        <v>1.5731037242696218</v>
      </c>
      <c r="G17033">
        <v>593</v>
      </c>
      <c r="H17033">
        <v>932.85050849188565</v>
      </c>
    </row>
    <row r="17034" spans="1:8" x14ac:dyDescent="0.2">
      <c r="A17034">
        <v>2015</v>
      </c>
      <c r="B17034" t="s">
        <v>115</v>
      </c>
      <c r="C17034" t="s">
        <v>14</v>
      </c>
      <c r="D17034">
        <v>778</v>
      </c>
      <c r="E17034">
        <v>2732849</v>
      </c>
      <c r="F17034">
        <v>1.622643089046643</v>
      </c>
      <c r="G17034">
        <v>593</v>
      </c>
      <c r="H17034">
        <v>962.22735180465929</v>
      </c>
    </row>
    <row r="17035" spans="1:8" x14ac:dyDescent="0.2">
      <c r="A17035">
        <v>2016</v>
      </c>
      <c r="B17035" t="s">
        <v>115</v>
      </c>
      <c r="C17035" t="s">
        <v>14</v>
      </c>
      <c r="D17035">
        <v>270</v>
      </c>
      <c r="E17035">
        <v>2696015</v>
      </c>
      <c r="F17035">
        <v>1.600772712914649</v>
      </c>
      <c r="G17035">
        <v>593</v>
      </c>
      <c r="H17035">
        <v>949.25821875838687</v>
      </c>
    </row>
    <row r="17036" spans="1:8" x14ac:dyDescent="0.2">
      <c r="A17036">
        <v>2017</v>
      </c>
      <c r="B17036" t="s">
        <v>115</v>
      </c>
      <c r="C17036" t="s">
        <v>14</v>
      </c>
      <c r="D17036">
        <v>438</v>
      </c>
      <c r="E17036">
        <v>2809459</v>
      </c>
      <c r="F17036">
        <v>1.668130668877019</v>
      </c>
      <c r="G17036">
        <v>593</v>
      </c>
      <c r="H17036">
        <v>989.20148664407225</v>
      </c>
    </row>
    <row r="17037" spans="1:8" x14ac:dyDescent="0.2">
      <c r="A17037">
        <v>2018</v>
      </c>
      <c r="B17037" t="s">
        <v>115</v>
      </c>
      <c r="C17037" t="s">
        <v>14</v>
      </c>
      <c r="D17037">
        <v>441</v>
      </c>
      <c r="E17037">
        <v>2839667</v>
      </c>
      <c r="F17037">
        <v>1.6860668235763534</v>
      </c>
      <c r="G17037">
        <v>593</v>
      </c>
      <c r="H17037">
        <v>999.83762638077758</v>
      </c>
    </row>
    <row r="17038" spans="1:8" x14ac:dyDescent="0.2">
      <c r="A17038">
        <v>2019</v>
      </c>
      <c r="B17038" t="s">
        <v>115</v>
      </c>
      <c r="C17038" t="s">
        <v>14</v>
      </c>
      <c r="D17038">
        <v>15</v>
      </c>
      <c r="E17038">
        <v>2913438</v>
      </c>
      <c r="F17038">
        <v>1.7298687326178188</v>
      </c>
      <c r="G17038">
        <v>593</v>
      </c>
      <c r="H17038">
        <v>1025.8121584423666</v>
      </c>
    </row>
    <row r="17039" spans="1:8" x14ac:dyDescent="0.2">
      <c r="A17039">
        <v>2020</v>
      </c>
      <c r="B17039" t="s">
        <v>115</v>
      </c>
      <c r="C17039" t="s">
        <v>14</v>
      </c>
      <c r="D17039">
        <v>384</v>
      </c>
      <c r="E17039">
        <v>2805816</v>
      </c>
      <c r="F17039">
        <v>1.6659676189707135</v>
      </c>
      <c r="G17039">
        <v>593</v>
      </c>
      <c r="H17039">
        <v>987.9187980496331</v>
      </c>
    </row>
    <row r="17040" spans="1:8" x14ac:dyDescent="0.2">
      <c r="A17040">
        <v>2021</v>
      </c>
      <c r="B17040" t="s">
        <v>115</v>
      </c>
      <c r="C17040" t="s">
        <v>14</v>
      </c>
      <c r="D17040">
        <v>1062</v>
      </c>
      <c r="E17040">
        <v>2985401</v>
      </c>
      <c r="F17040">
        <v>1.772597132400267</v>
      </c>
      <c r="G17040">
        <v>593</v>
      </c>
      <c r="H17040">
        <v>1051.1500995133583</v>
      </c>
    </row>
    <row r="17041" spans="1:8" x14ac:dyDescent="0.2">
      <c r="A17041">
        <v>2022</v>
      </c>
      <c r="B17041" t="s">
        <v>115</v>
      </c>
      <c r="C17041" t="s">
        <v>14</v>
      </c>
      <c r="D17041">
        <v>877</v>
      </c>
      <c r="E17041">
        <v>3029306</v>
      </c>
      <c r="F17041">
        <v>1.7986659509938274</v>
      </c>
      <c r="G17041">
        <v>593</v>
      </c>
      <c r="H17041">
        <v>1066.6089089393397</v>
      </c>
    </row>
    <row r="17042" spans="1:8" x14ac:dyDescent="0.2">
      <c r="A17042">
        <v>2023</v>
      </c>
      <c r="B17042" t="s">
        <v>115</v>
      </c>
      <c r="C17042" t="s">
        <v>14</v>
      </c>
      <c r="D17042">
        <v>1496</v>
      </c>
      <c r="E17042">
        <v>3124421</v>
      </c>
      <c r="F17042">
        <v>1.8551409693408605</v>
      </c>
      <c r="G17042">
        <v>593</v>
      </c>
      <c r="H17042">
        <v>1100.0985948191303</v>
      </c>
    </row>
    <row r="17043" spans="1:8" x14ac:dyDescent="0.2">
      <c r="A17043">
        <v>2000</v>
      </c>
      <c r="B17043" t="s">
        <v>115</v>
      </c>
      <c r="C17043" t="s">
        <v>15</v>
      </c>
      <c r="D17043">
        <v>167</v>
      </c>
      <c r="E17043">
        <v>481245</v>
      </c>
      <c r="F17043">
        <v>1</v>
      </c>
      <c r="G17043">
        <v>167</v>
      </c>
      <c r="H17043">
        <v>167</v>
      </c>
    </row>
    <row r="17044" spans="1:8" x14ac:dyDescent="0.2">
      <c r="A17044">
        <v>2001</v>
      </c>
      <c r="B17044" t="s">
        <v>115</v>
      </c>
      <c r="C17044" t="s">
        <v>15</v>
      </c>
      <c r="D17044">
        <v>156</v>
      </c>
      <c r="E17044">
        <v>477010</v>
      </c>
      <c r="F17044">
        <v>0.99119990857047868</v>
      </c>
      <c r="G17044">
        <v>167</v>
      </c>
      <c r="H17044">
        <v>165.53038473126995</v>
      </c>
    </row>
    <row r="17045" spans="1:8" x14ac:dyDescent="0.2">
      <c r="A17045">
        <v>2002</v>
      </c>
      <c r="B17045" t="s">
        <v>115</v>
      </c>
      <c r="C17045" t="s">
        <v>15</v>
      </c>
      <c r="D17045">
        <v>359</v>
      </c>
      <c r="E17045">
        <v>526209</v>
      </c>
      <c r="F17045">
        <v>1.0934326590406134</v>
      </c>
      <c r="G17045">
        <v>167</v>
      </c>
      <c r="H17045">
        <v>182.60325405978244</v>
      </c>
    </row>
    <row r="17046" spans="1:8" x14ac:dyDescent="0.2">
      <c r="A17046">
        <v>2003</v>
      </c>
      <c r="B17046" t="s">
        <v>115</v>
      </c>
      <c r="C17046" t="s">
        <v>15</v>
      </c>
      <c r="D17046">
        <v>77</v>
      </c>
      <c r="E17046">
        <v>533532</v>
      </c>
      <c r="F17046">
        <v>1.1086494405136678</v>
      </c>
      <c r="G17046">
        <v>167</v>
      </c>
      <c r="H17046">
        <v>185.14445656578252</v>
      </c>
    </row>
    <row r="17047" spans="1:8" x14ac:dyDescent="0.2">
      <c r="A17047">
        <v>2004</v>
      </c>
      <c r="B17047" t="s">
        <v>115</v>
      </c>
      <c r="C17047" t="s">
        <v>15</v>
      </c>
      <c r="D17047">
        <v>148</v>
      </c>
      <c r="E17047">
        <v>570761</v>
      </c>
      <c r="F17047">
        <v>1.1860092052904445</v>
      </c>
      <c r="G17047">
        <v>167</v>
      </c>
      <c r="H17047">
        <v>198.06353728350425</v>
      </c>
    </row>
    <row r="17048" spans="1:8" x14ac:dyDescent="0.2">
      <c r="A17048">
        <v>2005</v>
      </c>
      <c r="B17048" t="s">
        <v>115</v>
      </c>
      <c r="C17048" t="s">
        <v>15</v>
      </c>
      <c r="D17048">
        <v>148</v>
      </c>
      <c r="E17048">
        <v>513397</v>
      </c>
      <c r="F17048">
        <v>1.066810044779686</v>
      </c>
      <c r="G17048">
        <v>167</v>
      </c>
      <c r="H17048">
        <v>178.15727747820756</v>
      </c>
    </row>
    <row r="17049" spans="1:8" x14ac:dyDescent="0.2">
      <c r="A17049">
        <v>2006</v>
      </c>
      <c r="B17049" t="s">
        <v>115</v>
      </c>
      <c r="C17049" t="s">
        <v>15</v>
      </c>
      <c r="D17049">
        <v>148</v>
      </c>
      <c r="E17049">
        <v>588563</v>
      </c>
      <c r="F17049">
        <v>1.2230007584494385</v>
      </c>
      <c r="G17049">
        <v>167</v>
      </c>
      <c r="H17049">
        <v>204.24112666105623</v>
      </c>
    </row>
    <row r="17050" spans="1:8" x14ac:dyDescent="0.2">
      <c r="A17050">
        <v>2007</v>
      </c>
      <c r="B17050" t="s">
        <v>115</v>
      </c>
      <c r="C17050" t="s">
        <v>15</v>
      </c>
      <c r="D17050">
        <v>148</v>
      </c>
      <c r="E17050">
        <v>574171</v>
      </c>
      <c r="F17050">
        <v>1.1930949931947346</v>
      </c>
      <c r="G17050">
        <v>167</v>
      </c>
      <c r="H17050">
        <v>199.24686386352067</v>
      </c>
    </row>
    <row r="17051" spans="1:8" x14ac:dyDescent="0.2">
      <c r="A17051">
        <v>2008</v>
      </c>
      <c r="B17051" t="s">
        <v>115</v>
      </c>
      <c r="C17051" t="s">
        <v>15</v>
      </c>
      <c r="D17051">
        <v>148</v>
      </c>
      <c r="E17051">
        <v>583118</v>
      </c>
      <c r="F17051">
        <v>1.2116863551829109</v>
      </c>
      <c r="G17051">
        <v>167</v>
      </c>
      <c r="H17051">
        <v>202.35162131554611</v>
      </c>
    </row>
    <row r="17052" spans="1:8" x14ac:dyDescent="0.2">
      <c r="A17052">
        <v>2009</v>
      </c>
      <c r="B17052" t="s">
        <v>115</v>
      </c>
      <c r="C17052" t="s">
        <v>15</v>
      </c>
      <c r="D17052">
        <v>148</v>
      </c>
      <c r="E17052">
        <v>557340</v>
      </c>
      <c r="F17052">
        <v>1.1581211233363464</v>
      </c>
      <c r="G17052">
        <v>167</v>
      </c>
      <c r="H17052">
        <v>193.40622759716985</v>
      </c>
    </row>
    <row r="17053" spans="1:8" x14ac:dyDescent="0.2">
      <c r="A17053">
        <v>2010</v>
      </c>
      <c r="B17053" t="s">
        <v>115</v>
      </c>
      <c r="C17053" t="s">
        <v>15</v>
      </c>
      <c r="D17053">
        <v>148</v>
      </c>
      <c r="E17053">
        <v>564397</v>
      </c>
      <c r="F17053">
        <v>1.1727851717939928</v>
      </c>
      <c r="G17053">
        <v>167</v>
      </c>
      <c r="H17053">
        <v>195.85512368959678</v>
      </c>
    </row>
    <row r="17054" spans="1:8" x14ac:dyDescent="0.2">
      <c r="A17054">
        <v>2011</v>
      </c>
      <c r="B17054" t="s">
        <v>115</v>
      </c>
      <c r="C17054" t="s">
        <v>15</v>
      </c>
      <c r="D17054">
        <v>230</v>
      </c>
      <c r="E17054">
        <v>591312</v>
      </c>
      <c r="F17054">
        <v>1.2287130255898762</v>
      </c>
      <c r="G17054">
        <v>167</v>
      </c>
      <c r="H17054">
        <v>205.19507527350933</v>
      </c>
    </row>
    <row r="17055" spans="1:8" x14ac:dyDescent="0.2">
      <c r="A17055">
        <v>2012</v>
      </c>
      <c r="B17055" t="s">
        <v>115</v>
      </c>
      <c r="C17055" t="s">
        <v>15</v>
      </c>
      <c r="D17055">
        <v>77</v>
      </c>
      <c r="E17055">
        <v>553046</v>
      </c>
      <c r="F17055">
        <v>1.1491984332304752</v>
      </c>
      <c r="G17055">
        <v>167</v>
      </c>
      <c r="H17055">
        <v>191.91613834948936</v>
      </c>
    </row>
    <row r="17056" spans="1:8" x14ac:dyDescent="0.2">
      <c r="A17056">
        <v>2013</v>
      </c>
      <c r="B17056" t="s">
        <v>115</v>
      </c>
      <c r="C17056" t="s">
        <v>15</v>
      </c>
      <c r="D17056">
        <v>77</v>
      </c>
      <c r="E17056">
        <v>580142</v>
      </c>
      <c r="F17056">
        <v>1.2055023948300763</v>
      </c>
      <c r="G17056">
        <v>167</v>
      </c>
      <c r="H17056">
        <v>201.31889993662273</v>
      </c>
    </row>
    <row r="17057" spans="1:8" x14ac:dyDescent="0.2">
      <c r="A17057">
        <v>2014</v>
      </c>
      <c r="B17057" t="s">
        <v>115</v>
      </c>
      <c r="C17057" t="s">
        <v>15</v>
      </c>
      <c r="D17057">
        <v>77</v>
      </c>
      <c r="E17057">
        <v>599050</v>
      </c>
      <c r="F17057">
        <v>1.2447921536847135</v>
      </c>
      <c r="G17057">
        <v>167</v>
      </c>
      <c r="H17057">
        <v>207.88028966534716</v>
      </c>
    </row>
    <row r="17058" spans="1:8" x14ac:dyDescent="0.2">
      <c r="A17058">
        <v>2015</v>
      </c>
      <c r="B17058" t="s">
        <v>115</v>
      </c>
      <c r="C17058" t="s">
        <v>15</v>
      </c>
      <c r="D17058">
        <v>86</v>
      </c>
      <c r="E17058">
        <v>572873</v>
      </c>
      <c r="F17058">
        <v>1.1903978223150371</v>
      </c>
      <c r="G17058">
        <v>167</v>
      </c>
      <c r="H17058">
        <v>198.7964363266112</v>
      </c>
    </row>
    <row r="17059" spans="1:8" x14ac:dyDescent="0.2">
      <c r="A17059">
        <v>2016</v>
      </c>
      <c r="B17059" t="s">
        <v>115</v>
      </c>
      <c r="C17059" t="s">
        <v>15</v>
      </c>
      <c r="D17059">
        <v>491</v>
      </c>
      <c r="E17059">
        <v>610936</v>
      </c>
      <c r="F17059">
        <v>1.2694905921100479</v>
      </c>
      <c r="G17059">
        <v>167</v>
      </c>
      <c r="H17059">
        <v>212.00492888237801</v>
      </c>
    </row>
    <row r="17060" spans="1:8" x14ac:dyDescent="0.2">
      <c r="A17060">
        <v>2017</v>
      </c>
      <c r="B17060" t="s">
        <v>115</v>
      </c>
      <c r="C17060" t="s">
        <v>15</v>
      </c>
      <c r="D17060">
        <v>491</v>
      </c>
      <c r="E17060">
        <v>601155</v>
      </c>
      <c r="F17060">
        <v>1.2491662251036375</v>
      </c>
      <c r="G17060">
        <v>167</v>
      </c>
      <c r="H17060">
        <v>208.61075959230746</v>
      </c>
    </row>
    <row r="17061" spans="1:8" x14ac:dyDescent="0.2">
      <c r="A17061">
        <v>2018</v>
      </c>
      <c r="B17061" t="s">
        <v>115</v>
      </c>
      <c r="C17061" t="s">
        <v>15</v>
      </c>
      <c r="D17061">
        <v>491</v>
      </c>
      <c r="E17061">
        <v>579738</v>
      </c>
      <c r="F17061">
        <v>1.2046629055886295</v>
      </c>
      <c r="G17061">
        <v>167</v>
      </c>
      <c r="H17061">
        <v>201.17870523330114</v>
      </c>
    </row>
    <row r="17062" spans="1:8" x14ac:dyDescent="0.2">
      <c r="A17062">
        <v>2019</v>
      </c>
      <c r="B17062" t="s">
        <v>115</v>
      </c>
      <c r="C17062" t="s">
        <v>15</v>
      </c>
      <c r="D17062">
        <v>491</v>
      </c>
      <c r="E17062">
        <v>596299</v>
      </c>
      <c r="F17062">
        <v>1.239075730656942</v>
      </c>
      <c r="G17062">
        <v>167</v>
      </c>
      <c r="H17062">
        <v>206.92564701970932</v>
      </c>
    </row>
    <row r="17063" spans="1:8" x14ac:dyDescent="0.2">
      <c r="A17063">
        <v>2020</v>
      </c>
      <c r="B17063" t="s">
        <v>115</v>
      </c>
      <c r="C17063" t="s">
        <v>15</v>
      </c>
      <c r="D17063">
        <v>491</v>
      </c>
      <c r="E17063">
        <v>592551</v>
      </c>
      <c r="F17063">
        <v>1.2312875977932238</v>
      </c>
      <c r="G17063">
        <v>167</v>
      </c>
      <c r="H17063">
        <v>205.62502883146837</v>
      </c>
    </row>
    <row r="17064" spans="1:8" x14ac:dyDescent="0.2">
      <c r="A17064">
        <v>2021</v>
      </c>
      <c r="B17064" t="s">
        <v>115</v>
      </c>
      <c r="C17064" t="s">
        <v>15</v>
      </c>
      <c r="D17064">
        <v>211</v>
      </c>
      <c r="E17064">
        <v>608235</v>
      </c>
      <c r="F17064">
        <v>1.2638780662656235</v>
      </c>
      <c r="G17064">
        <v>167</v>
      </c>
      <c r="H17064">
        <v>211.06763706635911</v>
      </c>
    </row>
    <row r="17065" spans="1:8" x14ac:dyDescent="0.2">
      <c r="A17065">
        <v>2022</v>
      </c>
      <c r="B17065" t="s">
        <v>115</v>
      </c>
      <c r="C17065" t="s">
        <v>15</v>
      </c>
      <c r="D17065">
        <v>211</v>
      </c>
      <c r="E17065">
        <v>562066</v>
      </c>
      <c r="F17065">
        <v>1.1679414851063388</v>
      </c>
      <c r="G17065">
        <v>167</v>
      </c>
      <c r="H17065">
        <v>195.04622801275858</v>
      </c>
    </row>
    <row r="17066" spans="1:8" x14ac:dyDescent="0.2">
      <c r="A17066">
        <v>2023</v>
      </c>
      <c r="B17066" t="s">
        <v>115</v>
      </c>
      <c r="C17066" t="s">
        <v>15</v>
      </c>
      <c r="D17066">
        <v>211</v>
      </c>
      <c r="E17066">
        <v>586998</v>
      </c>
      <c r="F17066">
        <v>1.2197487766106661</v>
      </c>
      <c r="G17066">
        <v>167</v>
      </c>
      <c r="H17066">
        <v>203.69804569398124</v>
      </c>
    </row>
    <row r="17067" spans="1:8" x14ac:dyDescent="0.2">
      <c r="A17067">
        <v>2000</v>
      </c>
      <c r="B17067" t="s">
        <v>115</v>
      </c>
      <c r="C17067" t="s">
        <v>16</v>
      </c>
      <c r="D17067">
        <v>47</v>
      </c>
      <c r="E17067">
        <v>118944</v>
      </c>
      <c r="F17067">
        <v>1</v>
      </c>
      <c r="G17067">
        <v>47</v>
      </c>
      <c r="H17067">
        <v>47</v>
      </c>
    </row>
    <row r="17068" spans="1:8" x14ac:dyDescent="0.2">
      <c r="A17068">
        <v>2001</v>
      </c>
      <c r="B17068" t="s">
        <v>115</v>
      </c>
      <c r="C17068" t="s">
        <v>16</v>
      </c>
      <c r="D17068">
        <v>47</v>
      </c>
      <c r="E17068">
        <v>96484</v>
      </c>
      <c r="F17068">
        <v>0.81117164379876239</v>
      </c>
      <c r="G17068">
        <v>47</v>
      </c>
      <c r="H17068">
        <v>38.125067258541833</v>
      </c>
    </row>
    <row r="17069" spans="1:8" x14ac:dyDescent="0.2">
      <c r="A17069">
        <v>2002</v>
      </c>
      <c r="B17069" t="s">
        <v>115</v>
      </c>
      <c r="C17069" t="s">
        <v>16</v>
      </c>
      <c r="D17069">
        <v>47</v>
      </c>
      <c r="E17069">
        <v>94697</v>
      </c>
      <c r="F17069">
        <v>0.7961477670164111</v>
      </c>
      <c r="G17069">
        <v>47</v>
      </c>
      <c r="H17069">
        <v>37.418945049771324</v>
      </c>
    </row>
    <row r="17070" spans="1:8" x14ac:dyDescent="0.2">
      <c r="A17070">
        <v>2003</v>
      </c>
      <c r="B17070" t="s">
        <v>115</v>
      </c>
      <c r="C17070" t="s">
        <v>16</v>
      </c>
      <c r="D17070">
        <v>197</v>
      </c>
      <c r="E17070">
        <v>87796</v>
      </c>
      <c r="F17070">
        <v>0.73812886736615546</v>
      </c>
      <c r="G17070">
        <v>47</v>
      </c>
      <c r="H17070">
        <v>34.692056766209305</v>
      </c>
    </row>
    <row r="17071" spans="1:8" x14ac:dyDescent="0.2">
      <c r="A17071">
        <v>2004</v>
      </c>
      <c r="B17071" t="s">
        <v>115</v>
      </c>
      <c r="C17071" t="s">
        <v>16</v>
      </c>
      <c r="D17071">
        <v>197</v>
      </c>
      <c r="E17071">
        <v>94575</v>
      </c>
      <c r="F17071">
        <v>0.79512207425343018</v>
      </c>
      <c r="G17071">
        <v>47</v>
      </c>
      <c r="H17071">
        <v>37.370737489911221</v>
      </c>
    </row>
    <row r="17072" spans="1:8" x14ac:dyDescent="0.2">
      <c r="A17072">
        <v>2005</v>
      </c>
      <c r="B17072" t="s">
        <v>115</v>
      </c>
      <c r="C17072" t="s">
        <v>16</v>
      </c>
      <c r="D17072">
        <v>197</v>
      </c>
      <c r="E17072">
        <v>87265</v>
      </c>
      <c r="F17072">
        <v>0.73366458165186976</v>
      </c>
      <c r="G17072">
        <v>47</v>
      </c>
      <c r="H17072">
        <v>34.482235337637881</v>
      </c>
    </row>
    <row r="17073" spans="1:8" x14ac:dyDescent="0.2">
      <c r="A17073">
        <v>2006</v>
      </c>
      <c r="B17073" t="s">
        <v>115</v>
      </c>
      <c r="C17073" t="s">
        <v>16</v>
      </c>
      <c r="D17073">
        <v>197</v>
      </c>
      <c r="E17073">
        <v>92130</v>
      </c>
      <c r="F17073">
        <v>0.7745661824051655</v>
      </c>
      <c r="G17073">
        <v>47</v>
      </c>
      <c r="H17073">
        <v>36.404610573042781</v>
      </c>
    </row>
    <row r="17074" spans="1:8" x14ac:dyDescent="0.2">
      <c r="A17074">
        <v>2007</v>
      </c>
      <c r="B17074" t="s">
        <v>115</v>
      </c>
      <c r="C17074" t="s">
        <v>16</v>
      </c>
      <c r="D17074">
        <v>197</v>
      </c>
      <c r="E17074">
        <v>85862</v>
      </c>
      <c r="F17074">
        <v>0.72186911487758942</v>
      </c>
      <c r="G17074">
        <v>47</v>
      </c>
      <c r="H17074">
        <v>33.927848399246706</v>
      </c>
    </row>
    <row r="17075" spans="1:8" x14ac:dyDescent="0.2">
      <c r="A17075">
        <v>2008</v>
      </c>
      <c r="B17075" t="s">
        <v>115</v>
      </c>
      <c r="C17075" t="s">
        <v>16</v>
      </c>
      <c r="D17075">
        <v>197</v>
      </c>
      <c r="E17075">
        <v>76317</v>
      </c>
      <c r="F17075">
        <v>0.64162126715092815</v>
      </c>
      <c r="G17075">
        <v>47</v>
      </c>
      <c r="H17075">
        <v>30.156199556093622</v>
      </c>
    </row>
    <row r="17076" spans="1:8" x14ac:dyDescent="0.2">
      <c r="A17076">
        <v>2009</v>
      </c>
      <c r="B17076" t="s">
        <v>115</v>
      </c>
      <c r="C17076" t="s">
        <v>16</v>
      </c>
      <c r="D17076">
        <v>197</v>
      </c>
      <c r="E17076">
        <v>71000</v>
      </c>
      <c r="F17076">
        <v>0.59691955878396552</v>
      </c>
      <c r="G17076">
        <v>47</v>
      </c>
      <c r="H17076">
        <v>28.055219262846379</v>
      </c>
    </row>
    <row r="17077" spans="1:8" x14ac:dyDescent="0.2">
      <c r="A17077">
        <v>2010</v>
      </c>
      <c r="B17077" t="s">
        <v>115</v>
      </c>
      <c r="C17077" t="s">
        <v>16</v>
      </c>
      <c r="D17077">
        <v>197</v>
      </c>
      <c r="E17077">
        <v>78786</v>
      </c>
      <c r="F17077">
        <v>0.66237893462469732</v>
      </c>
      <c r="G17077">
        <v>47</v>
      </c>
      <c r="H17077">
        <v>31.131809927360774</v>
      </c>
    </row>
    <row r="17078" spans="1:8" x14ac:dyDescent="0.2">
      <c r="A17078">
        <v>2011</v>
      </c>
      <c r="B17078" t="s">
        <v>115</v>
      </c>
      <c r="C17078" t="s">
        <v>16</v>
      </c>
      <c r="D17078">
        <v>197</v>
      </c>
      <c r="E17078">
        <v>70507</v>
      </c>
      <c r="F17078">
        <v>0.59277475114339517</v>
      </c>
      <c r="G17078">
        <v>47</v>
      </c>
      <c r="H17078">
        <v>27.860413303739573</v>
      </c>
    </row>
    <row r="17079" spans="1:8" x14ac:dyDescent="0.2">
      <c r="A17079">
        <v>2012</v>
      </c>
      <c r="B17079" t="s">
        <v>115</v>
      </c>
      <c r="C17079" t="s">
        <v>16</v>
      </c>
      <c r="D17079">
        <v>197</v>
      </c>
      <c r="E17079">
        <v>72362</v>
      </c>
      <c r="F17079">
        <v>0.60837032553134252</v>
      </c>
      <c r="G17079">
        <v>47</v>
      </c>
      <c r="H17079">
        <v>28.593405299973099</v>
      </c>
    </row>
    <row r="17080" spans="1:8" x14ac:dyDescent="0.2">
      <c r="A17080">
        <v>2013</v>
      </c>
      <c r="B17080" t="s">
        <v>115</v>
      </c>
      <c r="C17080" t="s">
        <v>16</v>
      </c>
      <c r="D17080">
        <v>197</v>
      </c>
      <c r="E17080">
        <v>75624</v>
      </c>
      <c r="F17080">
        <v>0.63579499596448752</v>
      </c>
      <c r="G17080">
        <v>47</v>
      </c>
      <c r="H17080">
        <v>29.882364810330913</v>
      </c>
    </row>
    <row r="17081" spans="1:8" x14ac:dyDescent="0.2">
      <c r="A17081">
        <v>2014</v>
      </c>
      <c r="B17081" t="s">
        <v>115</v>
      </c>
      <c r="C17081" t="s">
        <v>16</v>
      </c>
      <c r="D17081">
        <v>197</v>
      </c>
      <c r="E17081">
        <v>73761</v>
      </c>
      <c r="F17081">
        <v>0.62013216303470542</v>
      </c>
      <c r="G17081">
        <v>47</v>
      </c>
      <c r="H17081">
        <v>29.146211662631156</v>
      </c>
    </row>
    <row r="17082" spans="1:8" x14ac:dyDescent="0.2">
      <c r="A17082">
        <v>2015</v>
      </c>
      <c r="B17082" t="s">
        <v>115</v>
      </c>
      <c r="C17082" t="s">
        <v>16</v>
      </c>
      <c r="D17082">
        <v>197</v>
      </c>
      <c r="E17082">
        <v>66333</v>
      </c>
      <c r="F17082">
        <v>0.55768260694108152</v>
      </c>
      <c r="G17082">
        <v>47</v>
      </c>
      <c r="H17082">
        <v>26.211082526230832</v>
      </c>
    </row>
    <row r="17083" spans="1:8" x14ac:dyDescent="0.2">
      <c r="A17083">
        <v>2016</v>
      </c>
      <c r="B17083" t="s">
        <v>115</v>
      </c>
      <c r="C17083" t="s">
        <v>16</v>
      </c>
      <c r="D17083">
        <v>197</v>
      </c>
      <c r="E17083">
        <v>70402</v>
      </c>
      <c r="F17083">
        <v>0.59189198278181332</v>
      </c>
      <c r="G17083">
        <v>47</v>
      </c>
      <c r="H17083">
        <v>27.818923190745227</v>
      </c>
    </row>
    <row r="17084" spans="1:8" x14ac:dyDescent="0.2">
      <c r="A17084">
        <v>2017</v>
      </c>
      <c r="B17084" t="s">
        <v>115</v>
      </c>
      <c r="C17084" t="s">
        <v>16</v>
      </c>
      <c r="D17084">
        <v>197</v>
      </c>
      <c r="E17084">
        <v>73699</v>
      </c>
      <c r="F17084">
        <v>0.61961090933548557</v>
      </c>
      <c r="G17084">
        <v>47</v>
      </c>
      <c r="H17084">
        <v>29.121712738767823</v>
      </c>
    </row>
    <row r="17085" spans="1:8" x14ac:dyDescent="0.2">
      <c r="A17085">
        <v>2018</v>
      </c>
      <c r="B17085" t="s">
        <v>115</v>
      </c>
      <c r="C17085" t="s">
        <v>16</v>
      </c>
      <c r="D17085">
        <v>197</v>
      </c>
      <c r="E17085">
        <v>64922</v>
      </c>
      <c r="F17085">
        <v>0.54581988162496642</v>
      </c>
      <c r="G17085">
        <v>47</v>
      </c>
      <c r="H17085">
        <v>25.653534436373423</v>
      </c>
    </row>
    <row r="17086" spans="1:8" x14ac:dyDescent="0.2">
      <c r="A17086">
        <v>2019</v>
      </c>
      <c r="B17086" t="s">
        <v>115</v>
      </c>
      <c r="C17086" t="s">
        <v>16</v>
      </c>
      <c r="D17086">
        <v>197</v>
      </c>
      <c r="E17086">
        <v>67375</v>
      </c>
      <c r="F17086">
        <v>0.56644303201506596</v>
      </c>
      <c r="G17086">
        <v>47</v>
      </c>
      <c r="H17086">
        <v>26.6228225047081</v>
      </c>
    </row>
    <row r="17087" spans="1:8" x14ac:dyDescent="0.2">
      <c r="A17087">
        <v>2020</v>
      </c>
      <c r="B17087" t="s">
        <v>115</v>
      </c>
      <c r="C17087" t="s">
        <v>16</v>
      </c>
      <c r="D17087">
        <v>197</v>
      </c>
      <c r="E17087">
        <v>76158</v>
      </c>
      <c r="F17087">
        <v>0.64028450363196121</v>
      </c>
      <c r="G17087">
        <v>47</v>
      </c>
      <c r="H17087">
        <v>30.093371670702176</v>
      </c>
    </row>
    <row r="17088" spans="1:8" x14ac:dyDescent="0.2">
      <c r="A17088">
        <v>2021</v>
      </c>
      <c r="B17088" t="s">
        <v>115</v>
      </c>
      <c r="C17088" t="s">
        <v>16</v>
      </c>
      <c r="D17088">
        <v>197</v>
      </c>
      <c r="E17088">
        <v>70584</v>
      </c>
      <c r="F17088">
        <v>0.59342211460855532</v>
      </c>
      <c r="G17088">
        <v>47</v>
      </c>
      <c r="H17088">
        <v>27.890839386602099</v>
      </c>
    </row>
    <row r="17089" spans="1:8" x14ac:dyDescent="0.2">
      <c r="A17089">
        <v>2022</v>
      </c>
      <c r="B17089" t="s">
        <v>115</v>
      </c>
      <c r="C17089" t="s">
        <v>16</v>
      </c>
      <c r="D17089">
        <v>197</v>
      </c>
      <c r="E17089">
        <v>66101</v>
      </c>
      <c r="F17089">
        <v>0.55573210922787197</v>
      </c>
      <c r="G17089">
        <v>47</v>
      </c>
      <c r="H17089">
        <v>26.119409133709983</v>
      </c>
    </row>
    <row r="17090" spans="1:8" x14ac:dyDescent="0.2">
      <c r="A17090">
        <v>2023</v>
      </c>
      <c r="B17090" t="s">
        <v>115</v>
      </c>
      <c r="C17090" t="s">
        <v>16</v>
      </c>
      <c r="D17090">
        <v>0</v>
      </c>
      <c r="E17090">
        <v>65221</v>
      </c>
      <c r="F17090">
        <v>0.54833366962604246</v>
      </c>
      <c r="G17090">
        <v>47</v>
      </c>
      <c r="H17090">
        <v>25.771682472423997</v>
      </c>
    </row>
    <row r="17091" spans="1:8" x14ac:dyDescent="0.2">
      <c r="A17091">
        <v>2000</v>
      </c>
      <c r="B17091" t="s">
        <v>115</v>
      </c>
      <c r="C17091" t="s">
        <v>17</v>
      </c>
      <c r="D17091">
        <v>113</v>
      </c>
      <c r="E17091">
        <v>155623</v>
      </c>
      <c r="F17091">
        <v>1</v>
      </c>
      <c r="G17091">
        <v>113</v>
      </c>
      <c r="H17091">
        <v>113</v>
      </c>
    </row>
    <row r="17092" spans="1:8" x14ac:dyDescent="0.2">
      <c r="A17092">
        <v>2001</v>
      </c>
      <c r="B17092" t="s">
        <v>115</v>
      </c>
      <c r="C17092" t="s">
        <v>17</v>
      </c>
      <c r="D17092">
        <v>113</v>
      </c>
      <c r="E17092">
        <v>130332</v>
      </c>
      <c r="F17092">
        <v>0.83748546166055149</v>
      </c>
      <c r="G17092">
        <v>113</v>
      </c>
      <c r="H17092">
        <v>94.635857167642314</v>
      </c>
    </row>
    <row r="17093" spans="1:8" x14ac:dyDescent="0.2">
      <c r="A17093">
        <v>2002</v>
      </c>
      <c r="B17093" t="s">
        <v>115</v>
      </c>
      <c r="C17093" t="s">
        <v>17</v>
      </c>
      <c r="D17093">
        <v>371</v>
      </c>
      <c r="E17093">
        <v>165468</v>
      </c>
      <c r="F17093">
        <v>1.0632618571804939</v>
      </c>
      <c r="G17093">
        <v>113</v>
      </c>
      <c r="H17093">
        <v>120.14858986139582</v>
      </c>
    </row>
    <row r="17094" spans="1:8" x14ac:dyDescent="0.2">
      <c r="A17094">
        <v>2003</v>
      </c>
      <c r="B17094" t="s">
        <v>115</v>
      </c>
      <c r="C17094" t="s">
        <v>17</v>
      </c>
      <c r="D17094">
        <v>39</v>
      </c>
      <c r="E17094">
        <v>129567</v>
      </c>
      <c r="F17094">
        <v>0.8325697358359625</v>
      </c>
      <c r="G17094">
        <v>113</v>
      </c>
      <c r="H17094">
        <v>94.080380149463764</v>
      </c>
    </row>
    <row r="17095" spans="1:8" x14ac:dyDescent="0.2">
      <c r="A17095">
        <v>2004</v>
      </c>
      <c r="B17095" t="s">
        <v>115</v>
      </c>
      <c r="C17095" t="s">
        <v>17</v>
      </c>
      <c r="D17095">
        <v>131</v>
      </c>
      <c r="E17095">
        <v>150746</v>
      </c>
      <c r="F17095">
        <v>0.96866144464507176</v>
      </c>
      <c r="G17095">
        <v>113</v>
      </c>
      <c r="H17095">
        <v>109.45874324489311</v>
      </c>
    </row>
    <row r="17096" spans="1:8" x14ac:dyDescent="0.2">
      <c r="A17096">
        <v>2005</v>
      </c>
      <c r="B17096" t="s">
        <v>115</v>
      </c>
      <c r="C17096" t="s">
        <v>17</v>
      </c>
      <c r="D17096">
        <v>160</v>
      </c>
      <c r="E17096">
        <v>172053</v>
      </c>
      <c r="F17096">
        <v>1.1055756539843082</v>
      </c>
      <c r="G17096">
        <v>113</v>
      </c>
      <c r="H17096">
        <v>124.93004890022684</v>
      </c>
    </row>
    <row r="17097" spans="1:8" x14ac:dyDescent="0.2">
      <c r="A17097">
        <v>2006</v>
      </c>
      <c r="B17097" t="s">
        <v>115</v>
      </c>
      <c r="C17097" t="s">
        <v>17</v>
      </c>
      <c r="D17097">
        <v>160</v>
      </c>
      <c r="E17097">
        <v>191802</v>
      </c>
      <c r="F17097">
        <v>1.2324784896834016</v>
      </c>
      <c r="G17097">
        <v>113</v>
      </c>
      <c r="H17097">
        <v>139.27006933422439</v>
      </c>
    </row>
    <row r="17098" spans="1:8" x14ac:dyDescent="0.2">
      <c r="A17098">
        <v>2007</v>
      </c>
      <c r="B17098" t="s">
        <v>115</v>
      </c>
      <c r="C17098" t="s">
        <v>17</v>
      </c>
      <c r="D17098">
        <v>315</v>
      </c>
      <c r="E17098">
        <v>186710</v>
      </c>
      <c r="F17098">
        <v>1.199758390469275</v>
      </c>
      <c r="G17098">
        <v>113</v>
      </c>
      <c r="H17098">
        <v>135.57269812302809</v>
      </c>
    </row>
    <row r="17099" spans="1:8" x14ac:dyDescent="0.2">
      <c r="A17099">
        <v>2008</v>
      </c>
      <c r="B17099" t="s">
        <v>115</v>
      </c>
      <c r="C17099" t="s">
        <v>17</v>
      </c>
      <c r="D17099">
        <v>315</v>
      </c>
      <c r="E17099">
        <v>190187</v>
      </c>
      <c r="F17099">
        <v>1.2221008462759362</v>
      </c>
      <c r="G17099">
        <v>113</v>
      </c>
      <c r="H17099">
        <v>138.0973956291808</v>
      </c>
    </row>
    <row r="17100" spans="1:8" x14ac:dyDescent="0.2">
      <c r="A17100">
        <v>2009</v>
      </c>
      <c r="B17100" t="s">
        <v>115</v>
      </c>
      <c r="C17100" t="s">
        <v>17</v>
      </c>
      <c r="D17100">
        <v>315</v>
      </c>
      <c r="E17100">
        <v>198805</v>
      </c>
      <c r="F17100">
        <v>1.2774782647809129</v>
      </c>
      <c r="G17100">
        <v>113</v>
      </c>
      <c r="H17100">
        <v>144.35504392024316</v>
      </c>
    </row>
    <row r="17101" spans="1:8" x14ac:dyDescent="0.2">
      <c r="A17101">
        <v>2010</v>
      </c>
      <c r="B17101" t="s">
        <v>115</v>
      </c>
      <c r="C17101" t="s">
        <v>17</v>
      </c>
      <c r="D17101">
        <v>315</v>
      </c>
      <c r="E17101">
        <v>226158</v>
      </c>
      <c r="F17101">
        <v>1.4532427725978807</v>
      </c>
      <c r="G17101">
        <v>113</v>
      </c>
      <c r="H17101">
        <v>164.21643330356051</v>
      </c>
    </row>
    <row r="17102" spans="1:8" x14ac:dyDescent="0.2">
      <c r="A17102">
        <v>2011</v>
      </c>
      <c r="B17102" t="s">
        <v>115</v>
      </c>
      <c r="C17102" t="s">
        <v>17</v>
      </c>
      <c r="D17102">
        <v>85</v>
      </c>
      <c r="E17102">
        <v>242519</v>
      </c>
      <c r="F17102">
        <v>1.5583750473901672</v>
      </c>
      <c r="G17102">
        <v>113</v>
      </c>
      <c r="H17102">
        <v>176.09638035508888</v>
      </c>
    </row>
    <row r="17103" spans="1:8" x14ac:dyDescent="0.2">
      <c r="A17103">
        <v>2012</v>
      </c>
      <c r="B17103" t="s">
        <v>115</v>
      </c>
      <c r="C17103" t="s">
        <v>17</v>
      </c>
      <c r="D17103">
        <v>52</v>
      </c>
      <c r="E17103">
        <v>235296</v>
      </c>
      <c r="F17103">
        <v>1.5119615995064997</v>
      </c>
      <c r="G17103">
        <v>113</v>
      </c>
      <c r="H17103">
        <v>170.85166074423447</v>
      </c>
    </row>
    <row r="17104" spans="1:8" x14ac:dyDescent="0.2">
      <c r="A17104">
        <v>2013</v>
      </c>
      <c r="B17104" t="s">
        <v>115</v>
      </c>
      <c r="C17104" t="s">
        <v>17</v>
      </c>
      <c r="D17104">
        <v>52</v>
      </c>
      <c r="E17104">
        <v>262724</v>
      </c>
      <c r="F17104">
        <v>1.6882080412278391</v>
      </c>
      <c r="G17104">
        <v>113</v>
      </c>
      <c r="H17104">
        <v>190.76750865874581</v>
      </c>
    </row>
    <row r="17105" spans="1:8" x14ac:dyDescent="0.2">
      <c r="A17105">
        <v>2014</v>
      </c>
      <c r="B17105" t="s">
        <v>115</v>
      </c>
      <c r="C17105" t="s">
        <v>17</v>
      </c>
      <c r="D17105">
        <v>52</v>
      </c>
      <c r="E17105">
        <v>280877</v>
      </c>
      <c r="F17105">
        <v>1.8048553234419076</v>
      </c>
      <c r="G17105">
        <v>113</v>
      </c>
      <c r="H17105">
        <v>203.94865154893554</v>
      </c>
    </row>
    <row r="17106" spans="1:8" x14ac:dyDescent="0.2">
      <c r="A17106">
        <v>2015</v>
      </c>
      <c r="B17106" t="s">
        <v>115</v>
      </c>
      <c r="C17106" t="s">
        <v>17</v>
      </c>
      <c r="D17106">
        <v>246</v>
      </c>
      <c r="E17106">
        <v>295417</v>
      </c>
      <c r="F17106">
        <v>1.898286243036055</v>
      </c>
      <c r="G17106">
        <v>113</v>
      </c>
      <c r="H17106">
        <v>214.50634546307421</v>
      </c>
    </row>
    <row r="17107" spans="1:8" x14ac:dyDescent="0.2">
      <c r="A17107">
        <v>2016</v>
      </c>
      <c r="B17107" t="s">
        <v>115</v>
      </c>
      <c r="C17107" t="s">
        <v>17</v>
      </c>
      <c r="D17107">
        <v>246</v>
      </c>
      <c r="E17107">
        <v>289030</v>
      </c>
      <c r="F17107">
        <v>1.8572447517397814</v>
      </c>
      <c r="G17107">
        <v>113</v>
      </c>
      <c r="H17107">
        <v>209.86865694659531</v>
      </c>
    </row>
    <row r="17108" spans="1:8" x14ac:dyDescent="0.2">
      <c r="A17108">
        <v>2017</v>
      </c>
      <c r="B17108" t="s">
        <v>115</v>
      </c>
      <c r="C17108" t="s">
        <v>17</v>
      </c>
      <c r="D17108">
        <v>254</v>
      </c>
      <c r="E17108">
        <v>291040</v>
      </c>
      <c r="F17108">
        <v>1.8701605803769366</v>
      </c>
      <c r="G17108">
        <v>113</v>
      </c>
      <c r="H17108">
        <v>211.32814558259383</v>
      </c>
    </row>
    <row r="17109" spans="1:8" x14ac:dyDescent="0.2">
      <c r="A17109">
        <v>2018</v>
      </c>
      <c r="B17109" t="s">
        <v>115</v>
      </c>
      <c r="C17109" t="s">
        <v>17</v>
      </c>
      <c r="D17109">
        <v>257</v>
      </c>
      <c r="E17109">
        <v>328939</v>
      </c>
      <c r="F17109">
        <v>2.1136914209339235</v>
      </c>
      <c r="G17109">
        <v>113</v>
      </c>
      <c r="H17109">
        <v>238.84713056553335</v>
      </c>
    </row>
    <row r="17110" spans="1:8" x14ac:dyDescent="0.2">
      <c r="A17110">
        <v>2019</v>
      </c>
      <c r="B17110" t="s">
        <v>115</v>
      </c>
      <c r="C17110" t="s">
        <v>17</v>
      </c>
      <c r="D17110">
        <v>1212</v>
      </c>
      <c r="E17110">
        <v>318606</v>
      </c>
      <c r="F17110">
        <v>2.0472937804823195</v>
      </c>
      <c r="G17110">
        <v>113</v>
      </c>
      <c r="H17110">
        <v>231.3441971945021</v>
      </c>
    </row>
    <row r="17111" spans="1:8" x14ac:dyDescent="0.2">
      <c r="A17111">
        <v>2020</v>
      </c>
      <c r="B17111" t="s">
        <v>115</v>
      </c>
      <c r="C17111" t="s">
        <v>17</v>
      </c>
      <c r="D17111">
        <v>511</v>
      </c>
      <c r="E17111">
        <v>335660</v>
      </c>
      <c r="F17111">
        <v>2.1568791245509984</v>
      </c>
      <c r="G17111">
        <v>113</v>
      </c>
      <c r="H17111">
        <v>243.72734107426282</v>
      </c>
    </row>
    <row r="17112" spans="1:8" x14ac:dyDescent="0.2">
      <c r="A17112">
        <v>2021</v>
      </c>
      <c r="B17112" t="s">
        <v>115</v>
      </c>
      <c r="C17112" t="s">
        <v>17</v>
      </c>
      <c r="D17112">
        <v>511</v>
      </c>
      <c r="E17112">
        <v>355142</v>
      </c>
      <c r="F17112">
        <v>2.282066275550529</v>
      </c>
      <c r="G17112">
        <v>113</v>
      </c>
      <c r="H17112">
        <v>257.87348913720979</v>
      </c>
    </row>
    <row r="17113" spans="1:8" x14ac:dyDescent="0.2">
      <c r="A17113">
        <v>2022</v>
      </c>
      <c r="B17113" t="s">
        <v>115</v>
      </c>
      <c r="C17113" t="s">
        <v>17</v>
      </c>
      <c r="D17113">
        <v>1424</v>
      </c>
      <c r="E17113">
        <v>366233</v>
      </c>
      <c r="F17113">
        <v>2.3533346613289807</v>
      </c>
      <c r="G17113">
        <v>113</v>
      </c>
      <c r="H17113">
        <v>265.92681673017483</v>
      </c>
    </row>
    <row r="17114" spans="1:8" x14ac:dyDescent="0.2">
      <c r="A17114">
        <v>2023</v>
      </c>
      <c r="B17114" t="s">
        <v>115</v>
      </c>
      <c r="C17114" t="s">
        <v>17</v>
      </c>
      <c r="D17114">
        <v>1424</v>
      </c>
      <c r="E17114">
        <v>357869</v>
      </c>
      <c r="F17114">
        <v>2.2995893923134756</v>
      </c>
      <c r="G17114">
        <v>113</v>
      </c>
      <c r="H17114">
        <v>259.85360133142274</v>
      </c>
    </row>
    <row r="17115" spans="1:8" x14ac:dyDescent="0.2">
      <c r="A17115">
        <v>2000</v>
      </c>
      <c r="B17115" t="s">
        <v>115</v>
      </c>
      <c r="C17115" t="s">
        <v>18</v>
      </c>
      <c r="D17115">
        <v>655</v>
      </c>
      <c r="E17115">
        <v>1280996</v>
      </c>
      <c r="F17115">
        <v>1</v>
      </c>
      <c r="G17115">
        <v>655</v>
      </c>
      <c r="H17115">
        <v>655</v>
      </c>
    </row>
    <row r="17116" spans="1:8" x14ac:dyDescent="0.2">
      <c r="A17116">
        <v>2001</v>
      </c>
      <c r="B17116" t="s">
        <v>115</v>
      </c>
      <c r="C17116" t="s">
        <v>18</v>
      </c>
      <c r="D17116">
        <v>973</v>
      </c>
      <c r="E17116">
        <v>1175744</v>
      </c>
      <c r="F17116">
        <v>0.91783580901111328</v>
      </c>
      <c r="G17116">
        <v>655</v>
      </c>
      <c r="H17116">
        <v>601.18245490227923</v>
      </c>
    </row>
    <row r="17117" spans="1:8" x14ac:dyDescent="0.2">
      <c r="A17117">
        <v>2002</v>
      </c>
      <c r="B17117" t="s">
        <v>115</v>
      </c>
      <c r="C17117" t="s">
        <v>18</v>
      </c>
      <c r="D17117">
        <v>274</v>
      </c>
      <c r="E17117">
        <v>1343880</v>
      </c>
      <c r="F17117">
        <v>1.0490899269006304</v>
      </c>
      <c r="G17117">
        <v>655</v>
      </c>
      <c r="H17117">
        <v>687.15390211991291</v>
      </c>
    </row>
    <row r="17118" spans="1:8" x14ac:dyDescent="0.2">
      <c r="A17118">
        <v>2003</v>
      </c>
      <c r="B17118" t="s">
        <v>115</v>
      </c>
      <c r="C17118" t="s">
        <v>18</v>
      </c>
      <c r="D17118">
        <v>446</v>
      </c>
      <c r="E17118">
        <v>1486254</v>
      </c>
      <c r="F17118">
        <v>1.1602331310948668</v>
      </c>
      <c r="G17118">
        <v>655</v>
      </c>
      <c r="H17118">
        <v>759.95270086713776</v>
      </c>
    </row>
    <row r="17119" spans="1:8" x14ac:dyDescent="0.2">
      <c r="A17119">
        <v>2004</v>
      </c>
      <c r="B17119" t="s">
        <v>115</v>
      </c>
      <c r="C17119" t="s">
        <v>18</v>
      </c>
      <c r="D17119">
        <v>483</v>
      </c>
      <c r="E17119">
        <v>1477339</v>
      </c>
      <c r="F17119">
        <v>1.1532737026501254</v>
      </c>
      <c r="G17119">
        <v>655</v>
      </c>
      <c r="H17119">
        <v>755.3942752358322</v>
      </c>
    </row>
    <row r="17120" spans="1:8" x14ac:dyDescent="0.2">
      <c r="A17120">
        <v>2005</v>
      </c>
      <c r="B17120" t="s">
        <v>115</v>
      </c>
      <c r="C17120" t="s">
        <v>18</v>
      </c>
      <c r="D17120">
        <v>848</v>
      </c>
      <c r="E17120">
        <v>1533924</v>
      </c>
      <c r="F17120">
        <v>1.1974463620495301</v>
      </c>
      <c r="G17120">
        <v>655</v>
      </c>
      <c r="H17120">
        <v>784.3273671424422</v>
      </c>
    </row>
    <row r="17121" spans="1:8" x14ac:dyDescent="0.2">
      <c r="A17121">
        <v>2006</v>
      </c>
      <c r="B17121" t="s">
        <v>115</v>
      </c>
      <c r="C17121" t="s">
        <v>18</v>
      </c>
      <c r="D17121">
        <v>848</v>
      </c>
      <c r="E17121">
        <v>1621994</v>
      </c>
      <c r="F17121">
        <v>1.266197552529438</v>
      </c>
      <c r="G17121">
        <v>655</v>
      </c>
      <c r="H17121">
        <v>829.35939690678185</v>
      </c>
    </row>
    <row r="17122" spans="1:8" x14ac:dyDescent="0.2">
      <c r="A17122">
        <v>2007</v>
      </c>
      <c r="B17122" t="s">
        <v>115</v>
      </c>
      <c r="C17122" t="s">
        <v>18</v>
      </c>
      <c r="D17122">
        <v>161</v>
      </c>
      <c r="E17122">
        <v>1614110</v>
      </c>
      <c r="F17122">
        <v>1.2600429665666404</v>
      </c>
      <c r="G17122">
        <v>655</v>
      </c>
      <c r="H17122">
        <v>825.32814310114941</v>
      </c>
    </row>
    <row r="17123" spans="1:8" x14ac:dyDescent="0.2">
      <c r="A17123">
        <v>2008</v>
      </c>
      <c r="B17123" t="s">
        <v>115</v>
      </c>
      <c r="C17123" t="s">
        <v>18</v>
      </c>
      <c r="D17123">
        <v>799</v>
      </c>
      <c r="E17123">
        <v>1726899</v>
      </c>
      <c r="F17123">
        <v>1.3480908605491353</v>
      </c>
      <c r="G17123">
        <v>655</v>
      </c>
      <c r="H17123">
        <v>882.99951365968366</v>
      </c>
    </row>
    <row r="17124" spans="1:8" x14ac:dyDescent="0.2">
      <c r="A17124">
        <v>2009</v>
      </c>
      <c r="B17124" t="s">
        <v>115</v>
      </c>
      <c r="C17124" t="s">
        <v>18</v>
      </c>
      <c r="D17124">
        <v>799</v>
      </c>
      <c r="E17124">
        <v>1726833</v>
      </c>
      <c r="F17124">
        <v>1.3480393381400098</v>
      </c>
      <c r="G17124">
        <v>655</v>
      </c>
      <c r="H17124">
        <v>882.9657664817064</v>
      </c>
    </row>
    <row r="17125" spans="1:8" x14ac:dyDescent="0.2">
      <c r="A17125">
        <v>2010</v>
      </c>
      <c r="B17125" t="s">
        <v>115</v>
      </c>
      <c r="C17125" t="s">
        <v>18</v>
      </c>
      <c r="D17125">
        <v>66</v>
      </c>
      <c r="E17125">
        <v>1853539</v>
      </c>
      <c r="F17125">
        <v>1.4469514346649013</v>
      </c>
      <c r="G17125">
        <v>655</v>
      </c>
      <c r="H17125">
        <v>947.75318970551029</v>
      </c>
    </row>
    <row r="17126" spans="1:8" x14ac:dyDescent="0.2">
      <c r="A17126">
        <v>2011</v>
      </c>
      <c r="B17126" t="s">
        <v>115</v>
      </c>
      <c r="C17126" t="s">
        <v>18</v>
      </c>
      <c r="D17126">
        <v>308</v>
      </c>
      <c r="E17126">
        <v>1908689</v>
      </c>
      <c r="F17126">
        <v>1.49000387198711</v>
      </c>
      <c r="G17126">
        <v>655</v>
      </c>
      <c r="H17126">
        <v>975.95253615155707</v>
      </c>
    </row>
    <row r="17127" spans="1:8" x14ac:dyDescent="0.2">
      <c r="A17127">
        <v>2012</v>
      </c>
      <c r="B17127" t="s">
        <v>115</v>
      </c>
      <c r="C17127" t="s">
        <v>18</v>
      </c>
      <c r="D17127">
        <v>65</v>
      </c>
      <c r="E17127">
        <v>1921124</v>
      </c>
      <c r="F17127">
        <v>1.4997111622518728</v>
      </c>
      <c r="G17127">
        <v>655</v>
      </c>
      <c r="H17127">
        <v>982.31081127497669</v>
      </c>
    </row>
    <row r="17128" spans="1:8" x14ac:dyDescent="0.2">
      <c r="A17128">
        <v>2013</v>
      </c>
      <c r="B17128" t="s">
        <v>115</v>
      </c>
      <c r="C17128" t="s">
        <v>18</v>
      </c>
      <c r="D17128">
        <v>65</v>
      </c>
      <c r="E17128">
        <v>1976789</v>
      </c>
      <c r="F17128">
        <v>1.543165630493772</v>
      </c>
      <c r="G17128">
        <v>655</v>
      </c>
      <c r="H17128">
        <v>1010.7734879734206</v>
      </c>
    </row>
    <row r="17129" spans="1:8" x14ac:dyDescent="0.2">
      <c r="A17129">
        <v>2014</v>
      </c>
      <c r="B17129" t="s">
        <v>115</v>
      </c>
      <c r="C17129" t="s">
        <v>18</v>
      </c>
      <c r="D17129">
        <v>322</v>
      </c>
      <c r="E17129">
        <v>1957368</v>
      </c>
      <c r="F17129">
        <v>1.5280047712873421</v>
      </c>
      <c r="G17129">
        <v>655</v>
      </c>
      <c r="H17129">
        <v>1000.8431251932091</v>
      </c>
    </row>
    <row r="17130" spans="1:8" x14ac:dyDescent="0.2">
      <c r="A17130">
        <v>2015</v>
      </c>
      <c r="B17130" t="s">
        <v>115</v>
      </c>
      <c r="C17130" t="s">
        <v>18</v>
      </c>
      <c r="D17130">
        <v>602</v>
      </c>
      <c r="E17130">
        <v>1975709</v>
      </c>
      <c r="F17130">
        <v>1.5423225365262656</v>
      </c>
      <c r="G17130">
        <v>655</v>
      </c>
      <c r="H17130">
        <v>1010.2212614247039</v>
      </c>
    </row>
    <row r="17131" spans="1:8" x14ac:dyDescent="0.2">
      <c r="A17131">
        <v>2016</v>
      </c>
      <c r="B17131" t="s">
        <v>115</v>
      </c>
      <c r="C17131" t="s">
        <v>18</v>
      </c>
      <c r="D17131">
        <v>1234</v>
      </c>
      <c r="E17131">
        <v>2080417</v>
      </c>
      <c r="F17131">
        <v>1.6240620579611489</v>
      </c>
      <c r="G17131">
        <v>655</v>
      </c>
      <c r="H17131">
        <v>1063.7606479645526</v>
      </c>
    </row>
    <row r="17132" spans="1:8" x14ac:dyDescent="0.2">
      <c r="A17132">
        <v>2017</v>
      </c>
      <c r="B17132" t="s">
        <v>115</v>
      </c>
      <c r="C17132" t="s">
        <v>18</v>
      </c>
      <c r="D17132">
        <v>879</v>
      </c>
      <c r="E17132">
        <v>2111247</v>
      </c>
      <c r="F17132">
        <v>1.6481292681632105</v>
      </c>
      <c r="G17132">
        <v>655</v>
      </c>
      <c r="H17132">
        <v>1079.5246706469029</v>
      </c>
    </row>
    <row r="17133" spans="1:8" x14ac:dyDescent="0.2">
      <c r="A17133">
        <v>2018</v>
      </c>
      <c r="B17133" t="s">
        <v>115</v>
      </c>
      <c r="C17133" t="s">
        <v>18</v>
      </c>
      <c r="D17133">
        <v>178</v>
      </c>
      <c r="E17133">
        <v>2062912</v>
      </c>
      <c r="F17133">
        <v>1.6103969099044806</v>
      </c>
      <c r="G17133">
        <v>655</v>
      </c>
      <c r="H17133">
        <v>1054.8099759874349</v>
      </c>
    </row>
    <row r="17134" spans="1:8" x14ac:dyDescent="0.2">
      <c r="A17134">
        <v>2019</v>
      </c>
      <c r="B17134" t="s">
        <v>115</v>
      </c>
      <c r="C17134" t="s">
        <v>18</v>
      </c>
      <c r="D17134">
        <v>193</v>
      </c>
      <c r="E17134">
        <v>2091717</v>
      </c>
      <c r="F17134">
        <v>1.6328833189174674</v>
      </c>
      <c r="G17134">
        <v>655</v>
      </c>
      <c r="H17134">
        <v>1069.5385738909411</v>
      </c>
    </row>
    <row r="17135" spans="1:8" x14ac:dyDescent="0.2">
      <c r="A17135">
        <v>2020</v>
      </c>
      <c r="B17135" t="s">
        <v>115</v>
      </c>
      <c r="C17135" t="s">
        <v>18</v>
      </c>
      <c r="D17135">
        <v>9</v>
      </c>
      <c r="E17135">
        <v>2169927</v>
      </c>
      <c r="F17135">
        <v>1.6939373737310655</v>
      </c>
      <c r="G17135">
        <v>655</v>
      </c>
      <c r="H17135">
        <v>1109.5289797938478</v>
      </c>
    </row>
    <row r="17136" spans="1:8" x14ac:dyDescent="0.2">
      <c r="A17136">
        <v>2021</v>
      </c>
      <c r="B17136" t="s">
        <v>115</v>
      </c>
      <c r="C17136" t="s">
        <v>18</v>
      </c>
      <c r="D17136">
        <v>44</v>
      </c>
      <c r="E17136">
        <v>2061527</v>
      </c>
      <c r="F17136">
        <v>1.6093157199554098</v>
      </c>
      <c r="G17136">
        <v>655</v>
      </c>
      <c r="H17136">
        <v>1054.1017965707933</v>
      </c>
    </row>
    <row r="17137" spans="1:8" x14ac:dyDescent="0.2">
      <c r="A17137">
        <v>2022</v>
      </c>
      <c r="B17137" t="s">
        <v>115</v>
      </c>
      <c r="C17137" t="s">
        <v>18</v>
      </c>
      <c r="D17137">
        <v>588</v>
      </c>
      <c r="E17137">
        <v>2080198</v>
      </c>
      <c r="F17137">
        <v>1.6238910972399601</v>
      </c>
      <c r="G17137">
        <v>655</v>
      </c>
      <c r="H17137">
        <v>1063.6486686921739</v>
      </c>
    </row>
    <row r="17138" spans="1:8" x14ac:dyDescent="0.2">
      <c r="A17138">
        <v>2023</v>
      </c>
      <c r="B17138" t="s">
        <v>115</v>
      </c>
      <c r="C17138" t="s">
        <v>18</v>
      </c>
      <c r="D17138">
        <v>893</v>
      </c>
      <c r="E17138">
        <v>2190701</v>
      </c>
      <c r="F17138">
        <v>1.7101544423245663</v>
      </c>
      <c r="G17138">
        <v>655</v>
      </c>
      <c r="H17138">
        <v>1120.1511597225908</v>
      </c>
    </row>
    <row r="17139" spans="1:8" x14ac:dyDescent="0.2">
      <c r="A17139">
        <v>2000</v>
      </c>
      <c r="B17139" t="s">
        <v>117</v>
      </c>
      <c r="C17139" t="s">
        <v>2</v>
      </c>
      <c r="D17139">
        <v>25904</v>
      </c>
      <c r="E17139">
        <v>509634</v>
      </c>
      <c r="F17139">
        <v>1</v>
      </c>
      <c r="G17139">
        <v>25904</v>
      </c>
      <c r="H17139">
        <v>25904</v>
      </c>
    </row>
    <row r="17140" spans="1:8" x14ac:dyDescent="0.2">
      <c r="A17140">
        <v>2001</v>
      </c>
      <c r="B17140" t="s">
        <v>117</v>
      </c>
      <c r="C17140" t="s">
        <v>2</v>
      </c>
      <c r="D17140">
        <v>15013</v>
      </c>
      <c r="E17140">
        <v>630079</v>
      </c>
      <c r="F17140">
        <v>1.2363362726976614</v>
      </c>
      <c r="G17140">
        <v>25904</v>
      </c>
      <c r="H17140">
        <v>32026.054807960223</v>
      </c>
    </row>
    <row r="17141" spans="1:8" x14ac:dyDescent="0.2">
      <c r="A17141">
        <v>2002</v>
      </c>
      <c r="B17141" t="s">
        <v>117</v>
      </c>
      <c r="C17141" t="s">
        <v>2</v>
      </c>
      <c r="D17141">
        <v>30907</v>
      </c>
      <c r="E17141">
        <v>671497</v>
      </c>
      <c r="F17141">
        <v>1.3176063606431283</v>
      </c>
      <c r="G17141">
        <v>25904</v>
      </c>
      <c r="H17141">
        <v>34131.275166099593</v>
      </c>
    </row>
    <row r="17142" spans="1:8" x14ac:dyDescent="0.2">
      <c r="A17142">
        <v>2003</v>
      </c>
      <c r="B17142" t="s">
        <v>117</v>
      </c>
      <c r="C17142" t="s">
        <v>2</v>
      </c>
      <c r="D17142">
        <v>32459</v>
      </c>
      <c r="E17142">
        <v>759032</v>
      </c>
      <c r="F17142">
        <v>1.4893668789758925</v>
      </c>
      <c r="G17142">
        <v>25904</v>
      </c>
      <c r="H17142">
        <v>38580.559632991521</v>
      </c>
    </row>
    <row r="17143" spans="1:8" x14ac:dyDescent="0.2">
      <c r="A17143">
        <v>2004</v>
      </c>
      <c r="B17143" t="s">
        <v>117</v>
      </c>
      <c r="C17143" t="s">
        <v>2</v>
      </c>
      <c r="D17143">
        <v>46747</v>
      </c>
      <c r="E17143">
        <v>870849</v>
      </c>
      <c r="F17143">
        <v>1.7087733549959383</v>
      </c>
      <c r="G17143">
        <v>25904</v>
      </c>
      <c r="H17143">
        <v>44264.064987814789</v>
      </c>
    </row>
    <row r="17144" spans="1:8" x14ac:dyDescent="0.2">
      <c r="A17144">
        <v>2005</v>
      </c>
      <c r="B17144" t="s">
        <v>117</v>
      </c>
      <c r="C17144" t="s">
        <v>2</v>
      </c>
      <c r="D17144">
        <v>35288</v>
      </c>
      <c r="E17144">
        <v>940958</v>
      </c>
      <c r="F17144">
        <v>1.8463407072526559</v>
      </c>
      <c r="G17144">
        <v>25904</v>
      </c>
      <c r="H17144">
        <v>47827.609680672795</v>
      </c>
    </row>
    <row r="17145" spans="1:8" x14ac:dyDescent="0.2">
      <c r="A17145">
        <v>2006</v>
      </c>
      <c r="B17145" t="s">
        <v>117</v>
      </c>
      <c r="C17145" t="s">
        <v>2</v>
      </c>
      <c r="D17145">
        <v>45832</v>
      </c>
      <c r="E17145">
        <v>1064127</v>
      </c>
      <c r="F17145">
        <v>2.0880219922532639</v>
      </c>
      <c r="G17145">
        <v>25904</v>
      </c>
      <c r="H17145">
        <v>54088.121687328545</v>
      </c>
    </row>
    <row r="17146" spans="1:8" x14ac:dyDescent="0.2">
      <c r="A17146">
        <v>2007</v>
      </c>
      <c r="B17146" t="s">
        <v>117</v>
      </c>
      <c r="C17146" t="s">
        <v>2</v>
      </c>
      <c r="D17146">
        <v>49478</v>
      </c>
      <c r="E17146">
        <v>1107246</v>
      </c>
      <c r="F17146">
        <v>2.1726297695993595</v>
      </c>
      <c r="G17146">
        <v>25904</v>
      </c>
      <c r="H17146">
        <v>56279.801551701807</v>
      </c>
    </row>
    <row r="17147" spans="1:8" x14ac:dyDescent="0.2">
      <c r="A17147">
        <v>2008</v>
      </c>
      <c r="B17147" t="s">
        <v>117</v>
      </c>
      <c r="C17147" t="s">
        <v>2</v>
      </c>
      <c r="D17147">
        <v>42905</v>
      </c>
      <c r="E17147">
        <v>1177842</v>
      </c>
      <c r="F17147">
        <v>2.3111527095915894</v>
      </c>
      <c r="G17147">
        <v>25904</v>
      </c>
      <c r="H17147">
        <v>59868.09978926053</v>
      </c>
    </row>
    <row r="17148" spans="1:8" x14ac:dyDescent="0.2">
      <c r="A17148">
        <v>2009</v>
      </c>
      <c r="B17148" t="s">
        <v>117</v>
      </c>
      <c r="C17148" t="s">
        <v>2</v>
      </c>
      <c r="D17148">
        <v>49033</v>
      </c>
      <c r="E17148">
        <v>1243106</v>
      </c>
      <c r="F17148">
        <v>2.4392132393050701</v>
      </c>
      <c r="G17148">
        <v>25904</v>
      </c>
      <c r="H17148">
        <v>63185.379750958535</v>
      </c>
    </row>
    <row r="17149" spans="1:8" x14ac:dyDescent="0.2">
      <c r="A17149">
        <v>2010</v>
      </c>
      <c r="B17149" t="s">
        <v>117</v>
      </c>
      <c r="C17149" t="s">
        <v>2</v>
      </c>
      <c r="D17149">
        <v>58832</v>
      </c>
      <c r="E17149">
        <v>1400862</v>
      </c>
      <c r="F17149">
        <v>2.7487608754517949</v>
      </c>
      <c r="G17149">
        <v>25904</v>
      </c>
      <c r="H17149">
        <v>71203.901717703295</v>
      </c>
    </row>
    <row r="17150" spans="1:8" x14ac:dyDescent="0.2">
      <c r="A17150">
        <v>2011</v>
      </c>
      <c r="B17150" t="s">
        <v>117</v>
      </c>
      <c r="C17150" t="s">
        <v>2</v>
      </c>
      <c r="D17150">
        <v>64580</v>
      </c>
      <c r="E17150">
        <v>1542449</v>
      </c>
      <c r="F17150">
        <v>3.0265818214640312</v>
      </c>
      <c r="G17150">
        <v>25904</v>
      </c>
      <c r="H17150">
        <v>78400.575503204265</v>
      </c>
    </row>
    <row r="17151" spans="1:8" x14ac:dyDescent="0.2">
      <c r="A17151">
        <v>2012</v>
      </c>
      <c r="B17151" t="s">
        <v>117</v>
      </c>
      <c r="C17151" t="s">
        <v>2</v>
      </c>
      <c r="D17151">
        <v>72221</v>
      </c>
      <c r="E17151">
        <v>1631813</v>
      </c>
      <c r="F17151">
        <v>3.2019311898342733</v>
      </c>
      <c r="G17151">
        <v>25904</v>
      </c>
      <c r="H17151">
        <v>82942.825541467013</v>
      </c>
    </row>
    <row r="17152" spans="1:8" x14ac:dyDescent="0.2">
      <c r="A17152">
        <v>2013</v>
      </c>
      <c r="B17152" t="s">
        <v>117</v>
      </c>
      <c r="C17152" t="s">
        <v>2</v>
      </c>
      <c r="D17152">
        <v>76527</v>
      </c>
      <c r="E17152">
        <v>1789983</v>
      </c>
      <c r="F17152">
        <v>3.5122911736658073</v>
      </c>
      <c r="G17152">
        <v>25904</v>
      </c>
      <c r="H17152">
        <v>90982.390562639077</v>
      </c>
    </row>
    <row r="17153" spans="1:8" x14ac:dyDescent="0.2">
      <c r="A17153">
        <v>2014</v>
      </c>
      <c r="B17153" t="s">
        <v>117</v>
      </c>
      <c r="C17153" t="s">
        <v>2</v>
      </c>
      <c r="D17153">
        <v>86423</v>
      </c>
      <c r="E17153">
        <v>1951160</v>
      </c>
      <c r="F17153">
        <v>3.8285514702708219</v>
      </c>
      <c r="G17153">
        <v>25904</v>
      </c>
      <c r="H17153">
        <v>99174.797285895373</v>
      </c>
    </row>
    <row r="17154" spans="1:8" x14ac:dyDescent="0.2">
      <c r="A17154">
        <v>2015</v>
      </c>
      <c r="B17154" t="s">
        <v>117</v>
      </c>
      <c r="C17154" t="s">
        <v>2</v>
      </c>
      <c r="D17154">
        <v>107123</v>
      </c>
      <c r="E17154">
        <v>2158716</v>
      </c>
      <c r="F17154">
        <v>4.2358162916916848</v>
      </c>
      <c r="G17154">
        <v>25904</v>
      </c>
      <c r="H17154">
        <v>109724.58521998141</v>
      </c>
    </row>
    <row r="17155" spans="1:8" x14ac:dyDescent="0.2">
      <c r="A17155">
        <v>2016</v>
      </c>
      <c r="B17155" t="s">
        <v>117</v>
      </c>
      <c r="C17155" t="s">
        <v>2</v>
      </c>
      <c r="D17155">
        <v>113370</v>
      </c>
      <c r="E17155">
        <v>2301539</v>
      </c>
      <c r="F17155">
        <v>4.5160625076034959</v>
      </c>
      <c r="G17155">
        <v>25904</v>
      </c>
      <c r="H17155">
        <v>116984.08319696096</v>
      </c>
    </row>
    <row r="17156" spans="1:8" x14ac:dyDescent="0.2">
      <c r="A17156">
        <v>2017</v>
      </c>
      <c r="B17156" t="s">
        <v>117</v>
      </c>
      <c r="C17156" t="s">
        <v>2</v>
      </c>
      <c r="D17156">
        <v>131124</v>
      </c>
      <c r="E17156">
        <v>2437463</v>
      </c>
      <c r="F17156">
        <v>4.7827715576276306</v>
      </c>
      <c r="G17156">
        <v>25904</v>
      </c>
      <c r="H17156">
        <v>123892.91442878614</v>
      </c>
    </row>
    <row r="17157" spans="1:8" x14ac:dyDescent="0.2">
      <c r="A17157">
        <v>2018</v>
      </c>
      <c r="B17157" t="s">
        <v>117</v>
      </c>
      <c r="C17157" t="s">
        <v>2</v>
      </c>
      <c r="D17157">
        <v>123052</v>
      </c>
      <c r="E17157">
        <v>2604997</v>
      </c>
      <c r="F17157">
        <v>5.1115055117986632</v>
      </c>
      <c r="G17157">
        <v>25904</v>
      </c>
      <c r="H17157">
        <v>132408.43877763257</v>
      </c>
    </row>
    <row r="17158" spans="1:8" x14ac:dyDescent="0.2">
      <c r="A17158">
        <v>2019</v>
      </c>
      <c r="B17158" t="s">
        <v>117</v>
      </c>
      <c r="C17158" t="s">
        <v>2</v>
      </c>
      <c r="D17158">
        <v>143876</v>
      </c>
      <c r="E17158">
        <v>2767691</v>
      </c>
      <c r="F17158">
        <v>5.4307424543888363</v>
      </c>
      <c r="G17158">
        <v>25904</v>
      </c>
      <c r="H17158">
        <v>140677.9525384884</v>
      </c>
    </row>
    <row r="17159" spans="1:8" x14ac:dyDescent="0.2">
      <c r="A17159">
        <v>2020</v>
      </c>
      <c r="B17159" t="s">
        <v>117</v>
      </c>
      <c r="C17159" t="s">
        <v>2</v>
      </c>
      <c r="D17159">
        <v>137465</v>
      </c>
      <c r="E17159">
        <v>2837118</v>
      </c>
      <c r="F17159">
        <v>5.5669715913773414</v>
      </c>
      <c r="G17159">
        <v>25904</v>
      </c>
      <c r="H17159">
        <v>144206.83210303864</v>
      </c>
    </row>
    <row r="17160" spans="1:8" x14ac:dyDescent="0.2">
      <c r="A17160">
        <v>2021</v>
      </c>
      <c r="B17160" t="s">
        <v>117</v>
      </c>
      <c r="C17160" t="s">
        <v>2</v>
      </c>
      <c r="D17160">
        <v>155049</v>
      </c>
      <c r="E17160">
        <v>2964306</v>
      </c>
      <c r="F17160">
        <v>5.8165389279365192</v>
      </c>
      <c r="G17160">
        <v>25904</v>
      </c>
      <c r="H17160">
        <v>150671.62438926758</v>
      </c>
    </row>
    <row r="17161" spans="1:8" x14ac:dyDescent="0.2">
      <c r="A17161">
        <v>2022</v>
      </c>
      <c r="B17161" t="s">
        <v>117</v>
      </c>
      <c r="C17161" t="s">
        <v>2</v>
      </c>
      <c r="D17161">
        <v>169610</v>
      </c>
      <c r="E17161">
        <v>3249845</v>
      </c>
      <c r="F17161">
        <v>6.3768214051652752</v>
      </c>
      <c r="G17161">
        <v>25904</v>
      </c>
      <c r="H17161">
        <v>165185.18167940128</v>
      </c>
    </row>
    <row r="17162" spans="1:8" x14ac:dyDescent="0.2">
      <c r="A17162">
        <v>2023</v>
      </c>
      <c r="B17162" t="s">
        <v>117</v>
      </c>
      <c r="C17162" t="s">
        <v>2</v>
      </c>
      <c r="D17162">
        <v>191005</v>
      </c>
      <c r="E17162">
        <v>3441106</v>
      </c>
      <c r="F17162">
        <v>6.7521123001997516</v>
      </c>
      <c r="G17162">
        <v>25904</v>
      </c>
      <c r="H17162">
        <v>174906.71702437437</v>
      </c>
    </row>
    <row r="17163" spans="1:8" x14ac:dyDescent="0.2">
      <c r="A17163">
        <v>2000</v>
      </c>
      <c r="B17163" t="s">
        <v>117</v>
      </c>
      <c r="C17163" t="s">
        <v>3</v>
      </c>
      <c r="D17163">
        <v>13793</v>
      </c>
      <c r="E17163">
        <v>733910</v>
      </c>
      <c r="F17163">
        <v>1</v>
      </c>
      <c r="G17163">
        <v>13793</v>
      </c>
      <c r="H17163">
        <v>13793</v>
      </c>
    </row>
    <row r="17164" spans="1:8" x14ac:dyDescent="0.2">
      <c r="A17164">
        <v>2001</v>
      </c>
      <c r="B17164" t="s">
        <v>117</v>
      </c>
      <c r="C17164" t="s">
        <v>3</v>
      </c>
      <c r="D17164">
        <v>8285</v>
      </c>
      <c r="E17164">
        <v>741755</v>
      </c>
      <c r="F17164">
        <v>1.0106893215789401</v>
      </c>
      <c r="G17164">
        <v>13793</v>
      </c>
      <c r="H17164">
        <v>13940.437812538321</v>
      </c>
    </row>
    <row r="17165" spans="1:8" x14ac:dyDescent="0.2">
      <c r="A17165">
        <v>2002</v>
      </c>
      <c r="B17165" t="s">
        <v>117</v>
      </c>
      <c r="C17165" t="s">
        <v>3</v>
      </c>
      <c r="D17165">
        <v>8479</v>
      </c>
      <c r="E17165">
        <v>684041</v>
      </c>
      <c r="F17165">
        <v>0.93205025139322262</v>
      </c>
      <c r="G17165">
        <v>13793</v>
      </c>
      <c r="H17165">
        <v>12855.76911746672</v>
      </c>
    </row>
    <row r="17166" spans="1:8" x14ac:dyDescent="0.2">
      <c r="A17166">
        <v>2003</v>
      </c>
      <c r="B17166" t="s">
        <v>117</v>
      </c>
      <c r="C17166" t="s">
        <v>3</v>
      </c>
      <c r="D17166">
        <v>19238</v>
      </c>
      <c r="E17166">
        <v>731168</v>
      </c>
      <c r="F17166">
        <v>0.99626384706571647</v>
      </c>
      <c r="G17166">
        <v>13793</v>
      </c>
      <c r="H17166">
        <v>13741.467242577428</v>
      </c>
    </row>
    <row r="17167" spans="1:8" x14ac:dyDescent="0.2">
      <c r="A17167">
        <v>2004</v>
      </c>
      <c r="B17167" t="s">
        <v>117</v>
      </c>
      <c r="C17167" t="s">
        <v>3</v>
      </c>
      <c r="D17167">
        <v>8304</v>
      </c>
      <c r="E17167">
        <v>724784</v>
      </c>
      <c r="F17167">
        <v>0.98756523279421182</v>
      </c>
      <c r="G17167">
        <v>13793</v>
      </c>
      <c r="H17167">
        <v>13621.487255930564</v>
      </c>
    </row>
    <row r="17168" spans="1:8" x14ac:dyDescent="0.2">
      <c r="A17168">
        <v>2005</v>
      </c>
      <c r="B17168" t="s">
        <v>117</v>
      </c>
      <c r="C17168" t="s">
        <v>3</v>
      </c>
      <c r="D17168">
        <v>13302</v>
      </c>
      <c r="E17168">
        <v>750817</v>
      </c>
      <c r="F17168">
        <v>1.0230368846316307</v>
      </c>
      <c r="G17168">
        <v>13793</v>
      </c>
      <c r="H17168">
        <v>14110.747749724082</v>
      </c>
    </row>
    <row r="17169" spans="1:8" x14ac:dyDescent="0.2">
      <c r="A17169">
        <v>2006</v>
      </c>
      <c r="B17169" t="s">
        <v>117</v>
      </c>
      <c r="C17169" t="s">
        <v>3</v>
      </c>
      <c r="D17169">
        <v>14335</v>
      </c>
      <c r="E17169">
        <v>749575</v>
      </c>
      <c r="F17169">
        <v>1.0213445790355766</v>
      </c>
      <c r="G17169">
        <v>13793</v>
      </c>
      <c r="H17169">
        <v>14087.405778637709</v>
      </c>
    </row>
    <row r="17170" spans="1:8" x14ac:dyDescent="0.2">
      <c r="A17170">
        <v>2007</v>
      </c>
      <c r="B17170" t="s">
        <v>117</v>
      </c>
      <c r="C17170" t="s">
        <v>3</v>
      </c>
      <c r="D17170">
        <v>14833</v>
      </c>
      <c r="E17170">
        <v>748335</v>
      </c>
      <c r="F17170">
        <v>1.0196549985693069</v>
      </c>
      <c r="G17170">
        <v>13793</v>
      </c>
      <c r="H17170">
        <v>14064.101395266449</v>
      </c>
    </row>
    <row r="17171" spans="1:8" x14ac:dyDescent="0.2">
      <c r="A17171">
        <v>2008</v>
      </c>
      <c r="B17171" t="s">
        <v>117</v>
      </c>
      <c r="C17171" t="s">
        <v>3</v>
      </c>
      <c r="D17171">
        <v>16781</v>
      </c>
      <c r="E17171">
        <v>735103</v>
      </c>
      <c r="F17171">
        <v>1.0016255399163385</v>
      </c>
      <c r="G17171">
        <v>13793</v>
      </c>
      <c r="H17171">
        <v>13815.421072066058</v>
      </c>
    </row>
    <row r="17172" spans="1:8" x14ac:dyDescent="0.2">
      <c r="A17172">
        <v>2009</v>
      </c>
      <c r="B17172" t="s">
        <v>117</v>
      </c>
      <c r="C17172" t="s">
        <v>3</v>
      </c>
      <c r="D17172">
        <v>13920</v>
      </c>
      <c r="E17172">
        <v>736851</v>
      </c>
      <c r="F17172">
        <v>1.0040073033478218</v>
      </c>
      <c r="G17172">
        <v>13793</v>
      </c>
      <c r="H17172">
        <v>13848.272735076507</v>
      </c>
    </row>
    <row r="17173" spans="1:8" x14ac:dyDescent="0.2">
      <c r="A17173">
        <v>2010</v>
      </c>
      <c r="B17173" t="s">
        <v>117</v>
      </c>
      <c r="C17173" t="s">
        <v>3</v>
      </c>
      <c r="D17173">
        <v>16111</v>
      </c>
      <c r="E17173">
        <v>708719</v>
      </c>
      <c r="F17173">
        <v>0.96567562780177407</v>
      </c>
      <c r="G17173">
        <v>13793</v>
      </c>
      <c r="H17173">
        <v>13319.563934269871</v>
      </c>
    </row>
    <row r="17174" spans="1:8" x14ac:dyDescent="0.2">
      <c r="A17174">
        <v>2011</v>
      </c>
      <c r="B17174" t="s">
        <v>117</v>
      </c>
      <c r="C17174" t="s">
        <v>3</v>
      </c>
      <c r="D17174">
        <v>17985</v>
      </c>
      <c r="E17174">
        <v>712191</v>
      </c>
      <c r="F17174">
        <v>0.9704064531073292</v>
      </c>
      <c r="G17174">
        <v>13793</v>
      </c>
      <c r="H17174">
        <v>13384.816207709391</v>
      </c>
    </row>
    <row r="17175" spans="1:8" x14ac:dyDescent="0.2">
      <c r="A17175">
        <v>2012</v>
      </c>
      <c r="B17175" t="s">
        <v>117</v>
      </c>
      <c r="C17175" t="s">
        <v>3</v>
      </c>
      <c r="D17175">
        <v>15597</v>
      </c>
      <c r="E17175">
        <v>704463</v>
      </c>
      <c r="F17175">
        <v>0.9598765516207709</v>
      </c>
      <c r="G17175">
        <v>13793</v>
      </c>
      <c r="H17175">
        <v>13239.577276505293</v>
      </c>
    </row>
    <row r="17176" spans="1:8" x14ac:dyDescent="0.2">
      <c r="A17176">
        <v>2013</v>
      </c>
      <c r="B17176" t="s">
        <v>117</v>
      </c>
      <c r="C17176" t="s">
        <v>3</v>
      </c>
      <c r="D17176">
        <v>18023</v>
      </c>
      <c r="E17176">
        <v>773414</v>
      </c>
      <c r="F17176">
        <v>1.0538267634996117</v>
      </c>
      <c r="G17176">
        <v>13793</v>
      </c>
      <c r="H17176">
        <v>14535.432548950144</v>
      </c>
    </row>
    <row r="17177" spans="1:8" x14ac:dyDescent="0.2">
      <c r="A17177">
        <v>2014</v>
      </c>
      <c r="B17177" t="s">
        <v>117</v>
      </c>
      <c r="C17177" t="s">
        <v>3</v>
      </c>
      <c r="D17177">
        <v>15949</v>
      </c>
      <c r="E17177">
        <v>739517</v>
      </c>
      <c r="F17177">
        <v>1.0076399013503019</v>
      </c>
      <c r="G17177">
        <v>13793</v>
      </c>
      <c r="H17177">
        <v>13898.377159324715</v>
      </c>
    </row>
    <row r="17178" spans="1:8" x14ac:dyDescent="0.2">
      <c r="A17178">
        <v>2015</v>
      </c>
      <c r="B17178" t="s">
        <v>117</v>
      </c>
      <c r="C17178" t="s">
        <v>3</v>
      </c>
      <c r="D17178">
        <v>22097</v>
      </c>
      <c r="E17178">
        <v>761080</v>
      </c>
      <c r="F17178">
        <v>1.0370208881197966</v>
      </c>
      <c r="G17178">
        <v>13793</v>
      </c>
      <c r="H17178">
        <v>14303.629109836354</v>
      </c>
    </row>
    <row r="17179" spans="1:8" x14ac:dyDescent="0.2">
      <c r="A17179">
        <v>2016</v>
      </c>
      <c r="B17179" t="s">
        <v>117</v>
      </c>
      <c r="C17179" t="s">
        <v>3</v>
      </c>
      <c r="D17179">
        <v>20493</v>
      </c>
      <c r="E17179">
        <v>743073</v>
      </c>
      <c r="F17179">
        <v>1.0124851821067979</v>
      </c>
      <c r="G17179">
        <v>13793</v>
      </c>
      <c r="H17179">
        <v>13965.208116799064</v>
      </c>
    </row>
    <row r="17180" spans="1:8" x14ac:dyDescent="0.2">
      <c r="A17180">
        <v>2017</v>
      </c>
      <c r="B17180" t="s">
        <v>117</v>
      </c>
      <c r="C17180" t="s">
        <v>3</v>
      </c>
      <c r="D17180">
        <v>20919</v>
      </c>
      <c r="E17180">
        <v>768023</v>
      </c>
      <c r="F17180">
        <v>1.0464811761660149</v>
      </c>
      <c r="G17180">
        <v>13793</v>
      </c>
      <c r="H17180">
        <v>14434.114862857843</v>
      </c>
    </row>
    <row r="17181" spans="1:8" x14ac:dyDescent="0.2">
      <c r="A17181">
        <v>2018</v>
      </c>
      <c r="B17181" t="s">
        <v>117</v>
      </c>
      <c r="C17181" t="s">
        <v>3</v>
      </c>
      <c r="D17181">
        <v>23575</v>
      </c>
      <c r="E17181">
        <v>794405</v>
      </c>
      <c r="F17181">
        <v>1.0824283631507952</v>
      </c>
      <c r="G17181">
        <v>13793</v>
      </c>
      <c r="H17181">
        <v>14929.934412938917</v>
      </c>
    </row>
    <row r="17182" spans="1:8" x14ac:dyDescent="0.2">
      <c r="A17182">
        <v>2019</v>
      </c>
      <c r="B17182" t="s">
        <v>117</v>
      </c>
      <c r="C17182" t="s">
        <v>3</v>
      </c>
      <c r="D17182">
        <v>26397</v>
      </c>
      <c r="E17182">
        <v>797148</v>
      </c>
      <c r="F17182">
        <v>1.0861658786499706</v>
      </c>
      <c r="G17182">
        <v>13793</v>
      </c>
      <c r="H17182">
        <v>14981.485964219044</v>
      </c>
    </row>
    <row r="17183" spans="1:8" x14ac:dyDescent="0.2">
      <c r="A17183">
        <v>2020</v>
      </c>
      <c r="B17183" t="s">
        <v>117</v>
      </c>
      <c r="C17183" t="s">
        <v>3</v>
      </c>
      <c r="D17183">
        <v>23549</v>
      </c>
      <c r="E17183">
        <v>857696</v>
      </c>
      <c r="F17183">
        <v>1.1686664577400498</v>
      </c>
      <c r="G17183">
        <v>13793</v>
      </c>
      <c r="H17183">
        <v>16119.416451608507</v>
      </c>
    </row>
    <row r="17184" spans="1:8" x14ac:dyDescent="0.2">
      <c r="A17184">
        <v>2021</v>
      </c>
      <c r="B17184" t="s">
        <v>117</v>
      </c>
      <c r="C17184" t="s">
        <v>3</v>
      </c>
      <c r="D17184">
        <v>26539</v>
      </c>
      <c r="E17184">
        <v>823401</v>
      </c>
      <c r="F17184">
        <v>1.1219372947636632</v>
      </c>
      <c r="G17184">
        <v>13793</v>
      </c>
      <c r="H17184">
        <v>15474.881106675206</v>
      </c>
    </row>
    <row r="17185" spans="1:8" x14ac:dyDescent="0.2">
      <c r="A17185">
        <v>2022</v>
      </c>
      <c r="B17185" t="s">
        <v>117</v>
      </c>
      <c r="C17185" t="s">
        <v>3</v>
      </c>
      <c r="D17185">
        <v>24655</v>
      </c>
      <c r="E17185">
        <v>828453</v>
      </c>
      <c r="F17185">
        <v>1.1288209725988201</v>
      </c>
      <c r="G17185">
        <v>13793</v>
      </c>
      <c r="H17185">
        <v>15569.827675055525</v>
      </c>
    </row>
    <row r="17186" spans="1:8" x14ac:dyDescent="0.2">
      <c r="A17186">
        <v>2023</v>
      </c>
      <c r="B17186" t="s">
        <v>117</v>
      </c>
      <c r="C17186" t="s">
        <v>3</v>
      </c>
      <c r="D17186">
        <v>26100</v>
      </c>
      <c r="E17186">
        <v>835829</v>
      </c>
      <c r="F17186">
        <v>1.1388712512433405</v>
      </c>
      <c r="G17186">
        <v>13793</v>
      </c>
      <c r="H17186">
        <v>15708.451168399397</v>
      </c>
    </row>
    <row r="17187" spans="1:8" x14ac:dyDescent="0.2">
      <c r="A17187">
        <v>2000</v>
      </c>
      <c r="B17187" t="s">
        <v>117</v>
      </c>
      <c r="C17187" t="s">
        <v>4</v>
      </c>
      <c r="D17187">
        <v>26697</v>
      </c>
      <c r="E17187">
        <v>1549566</v>
      </c>
      <c r="F17187">
        <v>1</v>
      </c>
      <c r="G17187">
        <v>26697</v>
      </c>
      <c r="H17187">
        <v>26697</v>
      </c>
    </row>
    <row r="17188" spans="1:8" x14ac:dyDescent="0.2">
      <c r="A17188">
        <v>2001</v>
      </c>
      <c r="B17188" t="s">
        <v>117</v>
      </c>
      <c r="C17188" t="s">
        <v>4</v>
      </c>
      <c r="D17188">
        <v>37319</v>
      </c>
      <c r="E17188">
        <v>1763520</v>
      </c>
      <c r="F17188">
        <v>1.1380734992894785</v>
      </c>
      <c r="G17188">
        <v>26697</v>
      </c>
      <c r="H17188">
        <v>30383.14821053121</v>
      </c>
    </row>
    <row r="17189" spans="1:8" x14ac:dyDescent="0.2">
      <c r="A17189">
        <v>2002</v>
      </c>
      <c r="B17189" t="s">
        <v>117</v>
      </c>
      <c r="C17189" t="s">
        <v>4</v>
      </c>
      <c r="D17189">
        <v>33973</v>
      </c>
      <c r="E17189">
        <v>1868274</v>
      </c>
      <c r="F17189">
        <v>1.2056756536991649</v>
      </c>
      <c r="G17189">
        <v>26697</v>
      </c>
      <c r="H17189">
        <v>32187.922926806605</v>
      </c>
    </row>
    <row r="17190" spans="1:8" x14ac:dyDescent="0.2">
      <c r="A17190">
        <v>2003</v>
      </c>
      <c r="B17190" t="s">
        <v>117</v>
      </c>
      <c r="C17190" t="s">
        <v>4</v>
      </c>
      <c r="D17190">
        <v>45918</v>
      </c>
      <c r="E17190">
        <v>1970236</v>
      </c>
      <c r="F17190">
        <v>1.2714760132837195</v>
      </c>
      <c r="G17190">
        <v>26697</v>
      </c>
      <c r="H17190">
        <v>33944.59512663546</v>
      </c>
    </row>
    <row r="17191" spans="1:8" x14ac:dyDescent="0.2">
      <c r="A17191">
        <v>2004</v>
      </c>
      <c r="B17191" t="s">
        <v>117</v>
      </c>
      <c r="C17191" t="s">
        <v>4</v>
      </c>
      <c r="D17191">
        <v>37275</v>
      </c>
      <c r="E17191">
        <v>2025789</v>
      </c>
      <c r="F17191">
        <v>1.3073266966363486</v>
      </c>
      <c r="G17191">
        <v>26697</v>
      </c>
      <c r="H17191">
        <v>34901.700820100596</v>
      </c>
    </row>
    <row r="17192" spans="1:8" x14ac:dyDescent="0.2">
      <c r="A17192">
        <v>2005</v>
      </c>
      <c r="B17192" t="s">
        <v>117</v>
      </c>
      <c r="C17192" t="s">
        <v>4</v>
      </c>
      <c r="D17192">
        <v>45574</v>
      </c>
      <c r="E17192">
        <v>2062022</v>
      </c>
      <c r="F17192">
        <v>1.3307093728179373</v>
      </c>
      <c r="G17192">
        <v>26697</v>
      </c>
      <c r="H17192">
        <v>35525.948126120471</v>
      </c>
    </row>
    <row r="17193" spans="1:8" x14ac:dyDescent="0.2">
      <c r="A17193">
        <v>2006</v>
      </c>
      <c r="B17193" t="s">
        <v>117</v>
      </c>
      <c r="C17193" t="s">
        <v>4</v>
      </c>
      <c r="D17193">
        <v>47144</v>
      </c>
      <c r="E17193">
        <v>2226606</v>
      </c>
      <c r="F17193">
        <v>1.4369223382547114</v>
      </c>
      <c r="G17193">
        <v>26697</v>
      </c>
      <c r="H17193">
        <v>38361.515664386032</v>
      </c>
    </row>
    <row r="17194" spans="1:8" x14ac:dyDescent="0.2">
      <c r="A17194">
        <v>2007</v>
      </c>
      <c r="B17194" t="s">
        <v>117</v>
      </c>
      <c r="C17194" t="s">
        <v>4</v>
      </c>
      <c r="D17194">
        <v>49611</v>
      </c>
      <c r="E17194">
        <v>2223631</v>
      </c>
      <c r="F17194">
        <v>1.4350024458461272</v>
      </c>
      <c r="G17194">
        <v>26697</v>
      </c>
      <c r="H17194">
        <v>38310.260296754059</v>
      </c>
    </row>
    <row r="17195" spans="1:8" x14ac:dyDescent="0.2">
      <c r="A17195">
        <v>2008</v>
      </c>
      <c r="B17195" t="s">
        <v>117</v>
      </c>
      <c r="C17195" t="s">
        <v>4</v>
      </c>
      <c r="D17195">
        <v>50800</v>
      </c>
      <c r="E17195">
        <v>2239807</v>
      </c>
      <c r="F17195">
        <v>1.445441497812936</v>
      </c>
      <c r="G17195">
        <v>26697</v>
      </c>
      <c r="H17195">
        <v>38588.951667111949</v>
      </c>
    </row>
    <row r="17196" spans="1:8" x14ac:dyDescent="0.2">
      <c r="A17196">
        <v>2009</v>
      </c>
      <c r="B17196" t="s">
        <v>117</v>
      </c>
      <c r="C17196" t="s">
        <v>4</v>
      </c>
      <c r="D17196">
        <v>56692</v>
      </c>
      <c r="E17196">
        <v>2363195</v>
      </c>
      <c r="F17196">
        <v>1.5250689547912124</v>
      </c>
      <c r="G17196">
        <v>26697</v>
      </c>
      <c r="H17196">
        <v>40714.765886060995</v>
      </c>
    </row>
    <row r="17197" spans="1:8" x14ac:dyDescent="0.2">
      <c r="A17197">
        <v>2010</v>
      </c>
      <c r="B17197" t="s">
        <v>117</v>
      </c>
      <c r="C17197" t="s">
        <v>4</v>
      </c>
      <c r="D17197">
        <v>54452</v>
      </c>
      <c r="E17197">
        <v>2458397</v>
      </c>
      <c r="F17197">
        <v>1.5865068025498752</v>
      </c>
      <c r="G17197">
        <v>26697</v>
      </c>
      <c r="H17197">
        <v>42354.972107674017</v>
      </c>
    </row>
    <row r="17198" spans="1:8" x14ac:dyDescent="0.2">
      <c r="A17198">
        <v>2011</v>
      </c>
      <c r="B17198" t="s">
        <v>117</v>
      </c>
      <c r="C17198" t="s">
        <v>4</v>
      </c>
      <c r="D17198">
        <v>55326</v>
      </c>
      <c r="E17198">
        <v>2586191</v>
      </c>
      <c r="F17198">
        <v>1.6689776363188145</v>
      </c>
      <c r="G17198">
        <v>26697</v>
      </c>
      <c r="H17198">
        <v>44556.695956803393</v>
      </c>
    </row>
    <row r="17199" spans="1:8" x14ac:dyDescent="0.2">
      <c r="A17199">
        <v>2012</v>
      </c>
      <c r="B17199" t="s">
        <v>117</v>
      </c>
      <c r="C17199" t="s">
        <v>4</v>
      </c>
      <c r="D17199">
        <v>60343</v>
      </c>
      <c r="E17199">
        <v>2590366</v>
      </c>
      <c r="F17199">
        <v>1.6716719391106929</v>
      </c>
      <c r="G17199">
        <v>26697</v>
      </c>
      <c r="H17199">
        <v>44628.625758438167</v>
      </c>
    </row>
    <row r="17200" spans="1:8" x14ac:dyDescent="0.2">
      <c r="A17200">
        <v>2013</v>
      </c>
      <c r="B17200" t="s">
        <v>117</v>
      </c>
      <c r="C17200" t="s">
        <v>4</v>
      </c>
      <c r="D17200">
        <v>64484</v>
      </c>
      <c r="E17200">
        <v>2715514</v>
      </c>
      <c r="F17200">
        <v>1.7524351979844679</v>
      </c>
      <c r="G17200">
        <v>26697</v>
      </c>
      <c r="H17200">
        <v>46784.762480591336</v>
      </c>
    </row>
    <row r="17201" spans="1:8" x14ac:dyDescent="0.2">
      <c r="A17201">
        <v>2014</v>
      </c>
      <c r="B17201" t="s">
        <v>117</v>
      </c>
      <c r="C17201" t="s">
        <v>4</v>
      </c>
      <c r="D17201">
        <v>68810</v>
      </c>
      <c r="E17201">
        <v>2818610</v>
      </c>
      <c r="F17201">
        <v>1.8189673753812359</v>
      </c>
      <c r="G17201">
        <v>26697</v>
      </c>
      <c r="H17201">
        <v>48560.972020552857</v>
      </c>
    </row>
    <row r="17202" spans="1:8" x14ac:dyDescent="0.2">
      <c r="A17202">
        <v>2015</v>
      </c>
      <c r="B17202" t="s">
        <v>117</v>
      </c>
      <c r="C17202" t="s">
        <v>4</v>
      </c>
      <c r="D17202">
        <v>74495</v>
      </c>
      <c r="E17202">
        <v>2934890</v>
      </c>
      <c r="F17202">
        <v>1.894007741522465</v>
      </c>
      <c r="G17202">
        <v>26697</v>
      </c>
      <c r="H17202">
        <v>50564.324675425247</v>
      </c>
    </row>
    <row r="17203" spans="1:8" x14ac:dyDescent="0.2">
      <c r="A17203">
        <v>2016</v>
      </c>
      <c r="B17203" t="s">
        <v>117</v>
      </c>
      <c r="C17203" t="s">
        <v>4</v>
      </c>
      <c r="D17203">
        <v>71594</v>
      </c>
      <c r="E17203">
        <v>2959310</v>
      </c>
      <c r="F17203">
        <v>1.9097669928225065</v>
      </c>
      <c r="G17203">
        <v>26697</v>
      </c>
      <c r="H17203">
        <v>50985.049407382459</v>
      </c>
    </row>
    <row r="17204" spans="1:8" x14ac:dyDescent="0.2">
      <c r="A17204">
        <v>2017</v>
      </c>
      <c r="B17204" t="s">
        <v>117</v>
      </c>
      <c r="C17204" t="s">
        <v>4</v>
      </c>
      <c r="D17204">
        <v>68909</v>
      </c>
      <c r="E17204">
        <v>3134231</v>
      </c>
      <c r="F17204">
        <v>2.0226508583693756</v>
      </c>
      <c r="G17204">
        <v>26697</v>
      </c>
      <c r="H17204">
        <v>53998.709965887225</v>
      </c>
    </row>
    <row r="17205" spans="1:8" x14ac:dyDescent="0.2">
      <c r="A17205">
        <v>2018</v>
      </c>
      <c r="B17205" t="s">
        <v>117</v>
      </c>
      <c r="C17205" t="s">
        <v>4</v>
      </c>
      <c r="D17205">
        <v>82246</v>
      </c>
      <c r="E17205">
        <v>3197990</v>
      </c>
      <c r="F17205">
        <v>2.0637972180597663</v>
      </c>
      <c r="G17205">
        <v>26697</v>
      </c>
      <c r="H17205">
        <v>55097.194330541584</v>
      </c>
    </row>
    <row r="17206" spans="1:8" x14ac:dyDescent="0.2">
      <c r="A17206">
        <v>2019</v>
      </c>
      <c r="B17206" t="s">
        <v>117</v>
      </c>
      <c r="C17206" t="s">
        <v>4</v>
      </c>
      <c r="D17206">
        <v>83080</v>
      </c>
      <c r="E17206">
        <v>3225036</v>
      </c>
      <c r="F17206">
        <v>2.0812511374152503</v>
      </c>
      <c r="G17206">
        <v>26697</v>
      </c>
      <c r="H17206">
        <v>55563.161615574936</v>
      </c>
    </row>
    <row r="17207" spans="1:8" x14ac:dyDescent="0.2">
      <c r="A17207">
        <v>2020</v>
      </c>
      <c r="B17207" t="s">
        <v>117</v>
      </c>
      <c r="C17207" t="s">
        <v>4</v>
      </c>
      <c r="D17207">
        <v>87613</v>
      </c>
      <c r="E17207">
        <v>3230814</v>
      </c>
      <c r="F17207">
        <v>2.0849799234108133</v>
      </c>
      <c r="G17207">
        <v>26697</v>
      </c>
      <c r="H17207">
        <v>55662.709015298482</v>
      </c>
    </row>
    <row r="17208" spans="1:8" x14ac:dyDescent="0.2">
      <c r="A17208">
        <v>2021</v>
      </c>
      <c r="B17208" t="s">
        <v>117</v>
      </c>
      <c r="C17208" t="s">
        <v>4</v>
      </c>
      <c r="D17208">
        <v>87309</v>
      </c>
      <c r="E17208">
        <v>3250215</v>
      </c>
      <c r="F17208">
        <v>2.0975002032827255</v>
      </c>
      <c r="G17208">
        <v>26697</v>
      </c>
      <c r="H17208">
        <v>55996.96292703892</v>
      </c>
    </row>
    <row r="17209" spans="1:8" x14ac:dyDescent="0.2">
      <c r="A17209">
        <v>2022</v>
      </c>
      <c r="B17209" t="s">
        <v>117</v>
      </c>
      <c r="C17209" t="s">
        <v>4</v>
      </c>
      <c r="D17209">
        <v>93804</v>
      </c>
      <c r="E17209">
        <v>3311684</v>
      </c>
      <c r="F17209">
        <v>2.1371687298249959</v>
      </c>
      <c r="G17209">
        <v>26697</v>
      </c>
      <c r="H17209">
        <v>57055.993580137918</v>
      </c>
    </row>
    <row r="17210" spans="1:8" x14ac:dyDescent="0.2">
      <c r="A17210">
        <v>2023</v>
      </c>
      <c r="B17210" t="s">
        <v>117</v>
      </c>
      <c r="C17210" t="s">
        <v>4</v>
      </c>
      <c r="D17210">
        <v>89911</v>
      </c>
      <c r="E17210">
        <v>3334124</v>
      </c>
      <c r="F17210">
        <v>2.151650203992602</v>
      </c>
      <c r="G17210">
        <v>26697</v>
      </c>
      <c r="H17210">
        <v>57442.605495990494</v>
      </c>
    </row>
    <row r="17211" spans="1:8" x14ac:dyDescent="0.2">
      <c r="A17211">
        <v>2000</v>
      </c>
      <c r="B17211" t="s">
        <v>117</v>
      </c>
      <c r="C17211" t="s">
        <v>5</v>
      </c>
      <c r="D17211">
        <v>6673</v>
      </c>
      <c r="E17211">
        <v>975710</v>
      </c>
      <c r="F17211">
        <v>1</v>
      </c>
      <c r="G17211">
        <v>6673</v>
      </c>
      <c r="H17211">
        <v>6673</v>
      </c>
    </row>
    <row r="17212" spans="1:8" x14ac:dyDescent="0.2">
      <c r="A17212">
        <v>2001</v>
      </c>
      <c r="B17212" t="s">
        <v>117</v>
      </c>
      <c r="C17212" t="s">
        <v>5</v>
      </c>
      <c r="D17212">
        <v>5223</v>
      </c>
      <c r="E17212">
        <v>1038118</v>
      </c>
      <c r="F17212">
        <v>1.0639616279427289</v>
      </c>
      <c r="G17212">
        <v>6673</v>
      </c>
      <c r="H17212">
        <v>7099.8159432618295</v>
      </c>
    </row>
    <row r="17213" spans="1:8" x14ac:dyDescent="0.2">
      <c r="A17213">
        <v>2002</v>
      </c>
      <c r="B17213" t="s">
        <v>117</v>
      </c>
      <c r="C17213" t="s">
        <v>5</v>
      </c>
      <c r="D17213">
        <v>6516</v>
      </c>
      <c r="E17213">
        <v>1076949</v>
      </c>
      <c r="F17213">
        <v>1.1037593137305142</v>
      </c>
      <c r="G17213">
        <v>6673</v>
      </c>
      <c r="H17213">
        <v>7365.3859005237209</v>
      </c>
    </row>
    <row r="17214" spans="1:8" x14ac:dyDescent="0.2">
      <c r="A17214">
        <v>2003</v>
      </c>
      <c r="B17214" t="s">
        <v>117</v>
      </c>
      <c r="C17214" t="s">
        <v>5</v>
      </c>
      <c r="D17214">
        <v>7561</v>
      </c>
      <c r="E17214">
        <v>1083372</v>
      </c>
      <c r="F17214">
        <v>1.1103422123376823</v>
      </c>
      <c r="G17214">
        <v>6673</v>
      </c>
      <c r="H17214">
        <v>7409.3135829293542</v>
      </c>
    </row>
    <row r="17215" spans="1:8" x14ac:dyDescent="0.2">
      <c r="A17215">
        <v>2004</v>
      </c>
      <c r="B17215" t="s">
        <v>117</v>
      </c>
      <c r="C17215" t="s">
        <v>5</v>
      </c>
      <c r="D17215">
        <v>7206</v>
      </c>
      <c r="E17215">
        <v>1124334</v>
      </c>
      <c r="F17215">
        <v>1.1523239487142696</v>
      </c>
      <c r="G17215">
        <v>6673</v>
      </c>
      <c r="H17215">
        <v>7689.4577097703204</v>
      </c>
    </row>
    <row r="17216" spans="1:8" x14ac:dyDescent="0.2">
      <c r="A17216">
        <v>2005</v>
      </c>
      <c r="B17216" t="s">
        <v>117</v>
      </c>
      <c r="C17216" t="s">
        <v>5</v>
      </c>
      <c r="D17216">
        <v>12156</v>
      </c>
      <c r="E17216">
        <v>1114530</v>
      </c>
      <c r="F17216">
        <v>1.1422758811532114</v>
      </c>
      <c r="G17216">
        <v>6673</v>
      </c>
      <c r="H17216">
        <v>7622.4069549353799</v>
      </c>
    </row>
    <row r="17217" spans="1:8" x14ac:dyDescent="0.2">
      <c r="A17217">
        <v>2006</v>
      </c>
      <c r="B17217" t="s">
        <v>117</v>
      </c>
      <c r="C17217" t="s">
        <v>5</v>
      </c>
      <c r="D17217">
        <v>9889</v>
      </c>
      <c r="E17217">
        <v>1110744</v>
      </c>
      <c r="F17217">
        <v>1.138395629849033</v>
      </c>
      <c r="G17217">
        <v>6673</v>
      </c>
      <c r="H17217">
        <v>7596.5140379825971</v>
      </c>
    </row>
    <row r="17218" spans="1:8" x14ac:dyDescent="0.2">
      <c r="A17218">
        <v>2007</v>
      </c>
      <c r="B17218" t="s">
        <v>117</v>
      </c>
      <c r="C17218" t="s">
        <v>5</v>
      </c>
      <c r="D17218">
        <v>13055</v>
      </c>
      <c r="E17218">
        <v>1136229</v>
      </c>
      <c r="F17218">
        <v>1.1645150710764469</v>
      </c>
      <c r="G17218">
        <v>6673</v>
      </c>
      <c r="H17218">
        <v>7770.8090692931301</v>
      </c>
    </row>
    <row r="17219" spans="1:8" x14ac:dyDescent="0.2">
      <c r="A17219">
        <v>2008</v>
      </c>
      <c r="B17219" t="s">
        <v>117</v>
      </c>
      <c r="C17219" t="s">
        <v>5</v>
      </c>
      <c r="D17219">
        <v>11285</v>
      </c>
      <c r="E17219">
        <v>1154397</v>
      </c>
      <c r="F17219">
        <v>1.1831353578419816</v>
      </c>
      <c r="G17219">
        <v>6673</v>
      </c>
      <c r="H17219">
        <v>7895.0622428795432</v>
      </c>
    </row>
    <row r="17220" spans="1:8" x14ac:dyDescent="0.2">
      <c r="A17220">
        <v>2009</v>
      </c>
      <c r="B17220" t="s">
        <v>117</v>
      </c>
      <c r="C17220" t="s">
        <v>5</v>
      </c>
      <c r="D17220">
        <v>8141</v>
      </c>
      <c r="E17220">
        <v>1146650</v>
      </c>
      <c r="F17220">
        <v>1.1751954986625124</v>
      </c>
      <c r="G17220">
        <v>6673</v>
      </c>
      <c r="H17220">
        <v>7842.0795625749452</v>
      </c>
    </row>
    <row r="17221" spans="1:8" x14ac:dyDescent="0.2">
      <c r="A17221">
        <v>2010</v>
      </c>
      <c r="B17221" t="s">
        <v>117</v>
      </c>
      <c r="C17221" t="s">
        <v>5</v>
      </c>
      <c r="D17221">
        <v>11613</v>
      </c>
      <c r="E17221">
        <v>1226966</v>
      </c>
      <c r="F17221">
        <v>1.2575109407508378</v>
      </c>
      <c r="G17221">
        <v>6673</v>
      </c>
      <c r="H17221">
        <v>8391.3705076303413</v>
      </c>
    </row>
    <row r="17222" spans="1:8" x14ac:dyDescent="0.2">
      <c r="A17222">
        <v>2011</v>
      </c>
      <c r="B17222" t="s">
        <v>117</v>
      </c>
      <c r="C17222" t="s">
        <v>5</v>
      </c>
      <c r="D17222">
        <v>10641</v>
      </c>
      <c r="E17222">
        <v>1203508</v>
      </c>
      <c r="F17222">
        <v>1.2334689610642506</v>
      </c>
      <c r="G17222">
        <v>6673</v>
      </c>
      <c r="H17222">
        <v>8230.9383771817447</v>
      </c>
    </row>
    <row r="17223" spans="1:8" x14ac:dyDescent="0.2">
      <c r="A17223">
        <v>2012</v>
      </c>
      <c r="B17223" t="s">
        <v>117</v>
      </c>
      <c r="C17223" t="s">
        <v>5</v>
      </c>
      <c r="D17223">
        <v>12992</v>
      </c>
      <c r="E17223">
        <v>1278065</v>
      </c>
      <c r="F17223">
        <v>1.3098820346209428</v>
      </c>
      <c r="G17223">
        <v>6673</v>
      </c>
      <c r="H17223">
        <v>8740.842817025552</v>
      </c>
    </row>
    <row r="17224" spans="1:8" x14ac:dyDescent="0.2">
      <c r="A17224">
        <v>2013</v>
      </c>
      <c r="B17224" t="s">
        <v>117</v>
      </c>
      <c r="C17224" t="s">
        <v>5</v>
      </c>
      <c r="D17224">
        <v>10181</v>
      </c>
      <c r="E17224">
        <v>1334969</v>
      </c>
      <c r="F17224">
        <v>1.3682026421785161</v>
      </c>
      <c r="G17224">
        <v>6673</v>
      </c>
      <c r="H17224">
        <v>9130.0162312572375</v>
      </c>
    </row>
    <row r="17225" spans="1:8" x14ac:dyDescent="0.2">
      <c r="A17225">
        <v>2014</v>
      </c>
      <c r="B17225" t="s">
        <v>117</v>
      </c>
      <c r="C17225" t="s">
        <v>5</v>
      </c>
      <c r="D17225">
        <v>11820</v>
      </c>
      <c r="E17225">
        <v>1347880</v>
      </c>
      <c r="F17225">
        <v>1.3814350575478369</v>
      </c>
      <c r="G17225">
        <v>6673</v>
      </c>
      <c r="H17225">
        <v>9218.3161390167152</v>
      </c>
    </row>
    <row r="17226" spans="1:8" x14ac:dyDescent="0.2">
      <c r="A17226">
        <v>2015</v>
      </c>
      <c r="B17226" t="s">
        <v>117</v>
      </c>
      <c r="C17226" t="s">
        <v>5</v>
      </c>
      <c r="D17226">
        <v>13186</v>
      </c>
      <c r="E17226">
        <v>1417317</v>
      </c>
      <c r="F17226">
        <v>1.4526006702811287</v>
      </c>
      <c r="G17226">
        <v>6673</v>
      </c>
      <c r="H17226">
        <v>9693.2042727859716</v>
      </c>
    </row>
    <row r="17227" spans="1:8" x14ac:dyDescent="0.2">
      <c r="A17227">
        <v>2016</v>
      </c>
      <c r="B17227" t="s">
        <v>117</v>
      </c>
      <c r="C17227" t="s">
        <v>5</v>
      </c>
      <c r="D17227">
        <v>13734</v>
      </c>
      <c r="E17227">
        <v>1479227</v>
      </c>
      <c r="F17227">
        <v>1.5160519006672064</v>
      </c>
      <c r="G17227">
        <v>6673</v>
      </c>
      <c r="H17227">
        <v>10116.614333152269</v>
      </c>
    </row>
    <row r="17228" spans="1:8" x14ac:dyDescent="0.2">
      <c r="A17228">
        <v>2017</v>
      </c>
      <c r="B17228" t="s">
        <v>117</v>
      </c>
      <c r="C17228" t="s">
        <v>5</v>
      </c>
      <c r="D17228">
        <v>15910</v>
      </c>
      <c r="E17228">
        <v>1485146</v>
      </c>
      <c r="F17228">
        <v>1.5221182523495711</v>
      </c>
      <c r="G17228">
        <v>6673</v>
      </c>
      <c r="H17228">
        <v>10157.095097928688</v>
      </c>
    </row>
    <row r="17229" spans="1:8" x14ac:dyDescent="0.2">
      <c r="A17229">
        <v>2018</v>
      </c>
      <c r="B17229" t="s">
        <v>117</v>
      </c>
      <c r="C17229" t="s">
        <v>5</v>
      </c>
      <c r="D17229">
        <v>19169</v>
      </c>
      <c r="E17229">
        <v>1596732</v>
      </c>
      <c r="F17229">
        <v>1.6364821514589376</v>
      </c>
      <c r="G17229">
        <v>6673</v>
      </c>
      <c r="H17229">
        <v>10920.24539668549</v>
      </c>
    </row>
    <row r="17230" spans="1:8" x14ac:dyDescent="0.2">
      <c r="A17230">
        <v>2019</v>
      </c>
      <c r="B17230" t="s">
        <v>117</v>
      </c>
      <c r="C17230" t="s">
        <v>5</v>
      </c>
      <c r="D17230">
        <v>20762</v>
      </c>
      <c r="E17230">
        <v>1656326</v>
      </c>
      <c r="F17230">
        <v>1.6975597257381805</v>
      </c>
      <c r="G17230">
        <v>6673</v>
      </c>
      <c r="H17230">
        <v>11327.816049850879</v>
      </c>
    </row>
    <row r="17231" spans="1:8" x14ac:dyDescent="0.2">
      <c r="A17231">
        <v>2020</v>
      </c>
      <c r="B17231" t="s">
        <v>117</v>
      </c>
      <c r="C17231" t="s">
        <v>5</v>
      </c>
      <c r="D17231">
        <v>22057</v>
      </c>
      <c r="E17231">
        <v>1717512</v>
      </c>
      <c r="F17231">
        <v>1.7602689323671992</v>
      </c>
      <c r="G17231">
        <v>6673</v>
      </c>
      <c r="H17231">
        <v>11746.27458568632</v>
      </c>
    </row>
    <row r="17232" spans="1:8" x14ac:dyDescent="0.2">
      <c r="A17232">
        <v>2021</v>
      </c>
      <c r="B17232" t="s">
        <v>117</v>
      </c>
      <c r="C17232" t="s">
        <v>5</v>
      </c>
      <c r="D17232">
        <v>25808</v>
      </c>
      <c r="E17232">
        <v>1712437</v>
      </c>
      <c r="F17232">
        <v>1.7550675918049421</v>
      </c>
      <c r="G17232">
        <v>6673</v>
      </c>
      <c r="H17232">
        <v>11711.566040114378</v>
      </c>
    </row>
    <row r="17233" spans="1:8" x14ac:dyDescent="0.2">
      <c r="A17233">
        <v>2022</v>
      </c>
      <c r="B17233" t="s">
        <v>117</v>
      </c>
      <c r="C17233" t="s">
        <v>5</v>
      </c>
      <c r="D17233">
        <v>29350</v>
      </c>
      <c r="E17233">
        <v>1678965</v>
      </c>
      <c r="F17233">
        <v>1.7207623166719619</v>
      </c>
      <c r="G17233">
        <v>6673</v>
      </c>
      <c r="H17233">
        <v>11482.646939152002</v>
      </c>
    </row>
    <row r="17234" spans="1:8" x14ac:dyDescent="0.2">
      <c r="A17234">
        <v>2023</v>
      </c>
      <c r="B17234" t="s">
        <v>117</v>
      </c>
      <c r="C17234" t="s">
        <v>5</v>
      </c>
      <c r="D17234">
        <v>28176</v>
      </c>
      <c r="E17234">
        <v>1668499</v>
      </c>
      <c r="F17234">
        <v>1.7100357688247532</v>
      </c>
      <c r="G17234">
        <v>6673</v>
      </c>
      <c r="H17234">
        <v>11411.068685367578</v>
      </c>
    </row>
    <row r="17235" spans="1:8" x14ac:dyDescent="0.2">
      <c r="A17235">
        <v>2000</v>
      </c>
      <c r="B17235" t="s">
        <v>117</v>
      </c>
      <c r="C17235" t="s">
        <v>6</v>
      </c>
      <c r="D17235">
        <v>11960</v>
      </c>
      <c r="E17235">
        <v>360968</v>
      </c>
      <c r="F17235">
        <v>1</v>
      </c>
      <c r="G17235">
        <v>11960</v>
      </c>
      <c r="H17235">
        <v>11960</v>
      </c>
    </row>
    <row r="17236" spans="1:8" x14ac:dyDescent="0.2">
      <c r="A17236">
        <v>2001</v>
      </c>
      <c r="B17236" t="s">
        <v>117</v>
      </c>
      <c r="C17236" t="s">
        <v>6</v>
      </c>
      <c r="D17236">
        <v>8443</v>
      </c>
      <c r="E17236">
        <v>355232</v>
      </c>
      <c r="F17236">
        <v>0.98410939473859183</v>
      </c>
      <c r="G17236">
        <v>11960</v>
      </c>
      <c r="H17236">
        <v>11769.948361073559</v>
      </c>
    </row>
    <row r="17237" spans="1:8" x14ac:dyDescent="0.2">
      <c r="A17237">
        <v>2002</v>
      </c>
      <c r="B17237" t="s">
        <v>117</v>
      </c>
      <c r="C17237" t="s">
        <v>6</v>
      </c>
      <c r="D17237">
        <v>9175</v>
      </c>
      <c r="E17237">
        <v>389666</v>
      </c>
      <c r="F17237">
        <v>1.0795028922231333</v>
      </c>
      <c r="G17237">
        <v>11960</v>
      </c>
      <c r="H17237">
        <v>12910.854590988674</v>
      </c>
    </row>
    <row r="17238" spans="1:8" x14ac:dyDescent="0.2">
      <c r="A17238">
        <v>2003</v>
      </c>
      <c r="B17238" t="s">
        <v>117</v>
      </c>
      <c r="C17238" t="s">
        <v>6</v>
      </c>
      <c r="D17238">
        <v>8699</v>
      </c>
      <c r="E17238">
        <v>382587</v>
      </c>
      <c r="F17238">
        <v>1.0598917355555062</v>
      </c>
      <c r="G17238">
        <v>11960</v>
      </c>
      <c r="H17238">
        <v>12676.305157243854</v>
      </c>
    </row>
    <row r="17239" spans="1:8" x14ac:dyDescent="0.2">
      <c r="A17239">
        <v>2004</v>
      </c>
      <c r="B17239" t="s">
        <v>117</v>
      </c>
      <c r="C17239" t="s">
        <v>6</v>
      </c>
      <c r="D17239">
        <v>13277</v>
      </c>
      <c r="E17239">
        <v>387278</v>
      </c>
      <c r="F17239">
        <v>1.0728873473548901</v>
      </c>
      <c r="G17239">
        <v>11960</v>
      </c>
      <c r="H17239">
        <v>12831.732674364486</v>
      </c>
    </row>
    <row r="17240" spans="1:8" x14ac:dyDescent="0.2">
      <c r="A17240">
        <v>2005</v>
      </c>
      <c r="B17240" t="s">
        <v>117</v>
      </c>
      <c r="C17240" t="s">
        <v>6</v>
      </c>
      <c r="D17240">
        <v>10320</v>
      </c>
      <c r="E17240">
        <v>367541</v>
      </c>
      <c r="F17240">
        <v>1.0182093703596995</v>
      </c>
      <c r="G17240">
        <v>11960</v>
      </c>
      <c r="H17240">
        <v>12177.784069502006</v>
      </c>
    </row>
    <row r="17241" spans="1:8" x14ac:dyDescent="0.2">
      <c r="A17241">
        <v>2006</v>
      </c>
      <c r="B17241" t="s">
        <v>117</v>
      </c>
      <c r="C17241" t="s">
        <v>6</v>
      </c>
      <c r="D17241">
        <v>14061</v>
      </c>
      <c r="E17241">
        <v>375257</v>
      </c>
      <c r="F17241">
        <v>1.0395852263912591</v>
      </c>
      <c r="G17241">
        <v>11960</v>
      </c>
      <c r="H17241">
        <v>12433.439307639459</v>
      </c>
    </row>
    <row r="17242" spans="1:8" x14ac:dyDescent="0.2">
      <c r="A17242">
        <v>2007</v>
      </c>
      <c r="B17242" t="s">
        <v>117</v>
      </c>
      <c r="C17242" t="s">
        <v>6</v>
      </c>
      <c r="D17242">
        <v>10097</v>
      </c>
      <c r="E17242">
        <v>364041</v>
      </c>
      <c r="F17242">
        <v>1.0085132200084217</v>
      </c>
      <c r="G17242">
        <v>11960</v>
      </c>
      <c r="H17242">
        <v>12061.818111300723</v>
      </c>
    </row>
    <row r="17243" spans="1:8" x14ac:dyDescent="0.2">
      <c r="A17243">
        <v>2008</v>
      </c>
      <c r="B17243" t="s">
        <v>117</v>
      </c>
      <c r="C17243" t="s">
        <v>6</v>
      </c>
      <c r="D17243">
        <v>11449</v>
      </c>
      <c r="E17243">
        <v>357008</v>
      </c>
      <c r="F17243">
        <v>0.98902949845969723</v>
      </c>
      <c r="G17243">
        <v>11960</v>
      </c>
      <c r="H17243">
        <v>11828.792801577978</v>
      </c>
    </row>
    <row r="17244" spans="1:8" x14ac:dyDescent="0.2">
      <c r="A17244">
        <v>2009</v>
      </c>
      <c r="B17244" t="s">
        <v>117</v>
      </c>
      <c r="C17244" t="s">
        <v>6</v>
      </c>
      <c r="D17244">
        <v>8570</v>
      </c>
      <c r="E17244">
        <v>375454</v>
      </c>
      <c r="F17244">
        <v>1.0401309811396025</v>
      </c>
      <c r="G17244">
        <v>11960</v>
      </c>
      <c r="H17244">
        <v>12439.966534429645</v>
      </c>
    </row>
    <row r="17245" spans="1:8" x14ac:dyDescent="0.2">
      <c r="A17245">
        <v>2010</v>
      </c>
      <c r="B17245" t="s">
        <v>117</v>
      </c>
      <c r="C17245" t="s">
        <v>6</v>
      </c>
      <c r="D17245">
        <v>12427</v>
      </c>
      <c r="E17245">
        <v>385688</v>
      </c>
      <c r="F17245">
        <v>1.0684825247667382</v>
      </c>
      <c r="G17245">
        <v>11960</v>
      </c>
      <c r="H17245">
        <v>12779.05099621019</v>
      </c>
    </row>
    <row r="17246" spans="1:8" x14ac:dyDescent="0.2">
      <c r="A17246">
        <v>2011</v>
      </c>
      <c r="B17246" t="s">
        <v>117</v>
      </c>
      <c r="C17246" t="s">
        <v>6</v>
      </c>
      <c r="D17246">
        <v>12406</v>
      </c>
      <c r="E17246">
        <v>391576</v>
      </c>
      <c r="F17246">
        <v>1.0847942199862592</v>
      </c>
      <c r="G17246">
        <v>11960</v>
      </c>
      <c r="H17246">
        <v>12974.13887103566</v>
      </c>
    </row>
    <row r="17247" spans="1:8" x14ac:dyDescent="0.2">
      <c r="A17247">
        <v>2012</v>
      </c>
      <c r="B17247" t="s">
        <v>117</v>
      </c>
      <c r="C17247" t="s">
        <v>6</v>
      </c>
      <c r="D17247">
        <v>10527</v>
      </c>
      <c r="E17247">
        <v>379049</v>
      </c>
      <c r="F17247">
        <v>1.0500903127147005</v>
      </c>
      <c r="G17247">
        <v>11960</v>
      </c>
      <c r="H17247">
        <v>12559.080140067819</v>
      </c>
    </row>
    <row r="17248" spans="1:8" x14ac:dyDescent="0.2">
      <c r="A17248">
        <v>2013</v>
      </c>
      <c r="B17248" t="s">
        <v>117</v>
      </c>
      <c r="C17248" t="s">
        <v>6</v>
      </c>
      <c r="D17248">
        <v>11563</v>
      </c>
      <c r="E17248">
        <v>385773</v>
      </c>
      <c r="F17248">
        <v>1.0687180027038408</v>
      </c>
      <c r="G17248">
        <v>11960</v>
      </c>
      <c r="H17248">
        <v>12781.867312337936</v>
      </c>
    </row>
    <row r="17249" spans="1:8" x14ac:dyDescent="0.2">
      <c r="A17249">
        <v>2014</v>
      </c>
      <c r="B17249" t="s">
        <v>117</v>
      </c>
      <c r="C17249" t="s">
        <v>6</v>
      </c>
      <c r="D17249">
        <v>11282</v>
      </c>
      <c r="E17249">
        <v>349497</v>
      </c>
      <c r="F17249">
        <v>0.96822155980585534</v>
      </c>
      <c r="G17249">
        <v>11960</v>
      </c>
      <c r="H17249">
        <v>11579.929855278029</v>
      </c>
    </row>
    <row r="17250" spans="1:8" x14ac:dyDescent="0.2">
      <c r="A17250">
        <v>2015</v>
      </c>
      <c r="B17250" t="s">
        <v>117</v>
      </c>
      <c r="C17250" t="s">
        <v>6</v>
      </c>
      <c r="D17250">
        <v>11616</v>
      </c>
      <c r="E17250">
        <v>344846</v>
      </c>
      <c r="F17250">
        <v>0.95533676115334321</v>
      </c>
      <c r="G17250">
        <v>11960</v>
      </c>
      <c r="H17250">
        <v>11425.827663393984</v>
      </c>
    </row>
    <row r="17251" spans="1:8" x14ac:dyDescent="0.2">
      <c r="A17251">
        <v>2016</v>
      </c>
      <c r="B17251" t="s">
        <v>117</v>
      </c>
      <c r="C17251" t="s">
        <v>6</v>
      </c>
      <c r="D17251">
        <v>9380</v>
      </c>
      <c r="E17251">
        <v>358989</v>
      </c>
      <c r="F17251">
        <v>0.99451751955852041</v>
      </c>
      <c r="G17251">
        <v>11960</v>
      </c>
      <c r="H17251">
        <v>11894.429533919903</v>
      </c>
    </row>
    <row r="17252" spans="1:8" x14ac:dyDescent="0.2">
      <c r="A17252">
        <v>2017</v>
      </c>
      <c r="B17252" t="s">
        <v>117</v>
      </c>
      <c r="C17252" t="s">
        <v>6</v>
      </c>
      <c r="D17252">
        <v>9622</v>
      </c>
      <c r="E17252">
        <v>338119</v>
      </c>
      <c r="F17252">
        <v>0.93670076017818749</v>
      </c>
      <c r="G17252">
        <v>11960</v>
      </c>
      <c r="H17252">
        <v>11202.941091731122</v>
      </c>
    </row>
    <row r="17253" spans="1:8" x14ac:dyDescent="0.2">
      <c r="A17253">
        <v>2018</v>
      </c>
      <c r="B17253" t="s">
        <v>117</v>
      </c>
      <c r="C17253" t="s">
        <v>6</v>
      </c>
      <c r="D17253">
        <v>9522</v>
      </c>
      <c r="E17253">
        <v>344990</v>
      </c>
      <c r="F17253">
        <v>0.95573568848208157</v>
      </c>
      <c r="G17253">
        <v>11960</v>
      </c>
      <c r="H17253">
        <v>11430.598834245695</v>
      </c>
    </row>
    <row r="17254" spans="1:8" x14ac:dyDescent="0.2">
      <c r="A17254">
        <v>2019</v>
      </c>
      <c r="B17254" t="s">
        <v>117</v>
      </c>
      <c r="C17254" t="s">
        <v>6</v>
      </c>
      <c r="D17254">
        <v>8501</v>
      </c>
      <c r="E17254">
        <v>347441</v>
      </c>
      <c r="F17254">
        <v>0.96252576405664769</v>
      </c>
      <c r="G17254">
        <v>11960</v>
      </c>
      <c r="H17254">
        <v>11511.808138117507</v>
      </c>
    </row>
    <row r="17255" spans="1:8" x14ac:dyDescent="0.2">
      <c r="A17255">
        <v>2020</v>
      </c>
      <c r="B17255" t="s">
        <v>117</v>
      </c>
      <c r="C17255" t="s">
        <v>6</v>
      </c>
      <c r="D17255">
        <v>10579</v>
      </c>
      <c r="E17255">
        <v>403600</v>
      </c>
      <c r="F17255">
        <v>1.1181046519359057</v>
      </c>
      <c r="G17255">
        <v>11960</v>
      </c>
      <c r="H17255">
        <v>13372.531637153432</v>
      </c>
    </row>
    <row r="17256" spans="1:8" x14ac:dyDescent="0.2">
      <c r="A17256">
        <v>2021</v>
      </c>
      <c r="B17256" t="s">
        <v>117</v>
      </c>
      <c r="C17256" t="s">
        <v>6</v>
      </c>
      <c r="D17256">
        <v>15109</v>
      </c>
      <c r="E17256">
        <v>405295</v>
      </c>
      <c r="F17256">
        <v>1.1228003590345959</v>
      </c>
      <c r="G17256">
        <v>11960</v>
      </c>
      <c r="H17256">
        <v>13428.692294053766</v>
      </c>
    </row>
    <row r="17257" spans="1:8" x14ac:dyDescent="0.2">
      <c r="A17257">
        <v>2022</v>
      </c>
      <c r="B17257" t="s">
        <v>117</v>
      </c>
      <c r="C17257" t="s">
        <v>6</v>
      </c>
      <c r="D17257">
        <v>13760</v>
      </c>
      <c r="E17257">
        <v>400662</v>
      </c>
      <c r="F17257">
        <v>1.109965426298176</v>
      </c>
      <c r="G17257">
        <v>11960</v>
      </c>
      <c r="H17257">
        <v>13275.186498526184</v>
      </c>
    </row>
    <row r="17258" spans="1:8" x14ac:dyDescent="0.2">
      <c r="A17258">
        <v>2023</v>
      </c>
      <c r="B17258" t="s">
        <v>117</v>
      </c>
      <c r="C17258" t="s">
        <v>6</v>
      </c>
      <c r="D17258">
        <v>12342</v>
      </c>
      <c r="E17258">
        <v>409560</v>
      </c>
      <c r="F17258">
        <v>1.1346158108197957</v>
      </c>
      <c r="G17258">
        <v>11960</v>
      </c>
      <c r="H17258">
        <v>13570.005097404757</v>
      </c>
    </row>
    <row r="17259" spans="1:8" x14ac:dyDescent="0.2">
      <c r="A17259">
        <v>2000</v>
      </c>
      <c r="B17259" t="s">
        <v>117</v>
      </c>
      <c r="C17259" t="s">
        <v>7</v>
      </c>
      <c r="D17259">
        <v>7240</v>
      </c>
      <c r="E17259">
        <v>122003</v>
      </c>
      <c r="F17259">
        <v>1</v>
      </c>
      <c r="G17259">
        <v>7240</v>
      </c>
      <c r="H17259">
        <v>7240</v>
      </c>
    </row>
    <row r="17260" spans="1:8" x14ac:dyDescent="0.2">
      <c r="A17260">
        <v>2001</v>
      </c>
      <c r="B17260" t="s">
        <v>117</v>
      </c>
      <c r="C17260" t="s">
        <v>7</v>
      </c>
      <c r="D17260">
        <v>7661</v>
      </c>
      <c r="E17260">
        <v>161701</v>
      </c>
      <c r="F17260">
        <v>1.3253854413416064</v>
      </c>
      <c r="G17260">
        <v>7240</v>
      </c>
      <c r="H17260">
        <v>9595.7905953132304</v>
      </c>
    </row>
    <row r="17261" spans="1:8" x14ac:dyDescent="0.2">
      <c r="A17261">
        <v>2002</v>
      </c>
      <c r="B17261" t="s">
        <v>117</v>
      </c>
      <c r="C17261" t="s">
        <v>7</v>
      </c>
      <c r="D17261">
        <v>1351</v>
      </c>
      <c r="E17261">
        <v>123145</v>
      </c>
      <c r="F17261">
        <v>1.0093604255633057</v>
      </c>
      <c r="G17261">
        <v>7240</v>
      </c>
      <c r="H17261">
        <v>7307.7694810783332</v>
      </c>
    </row>
    <row r="17262" spans="1:8" x14ac:dyDescent="0.2">
      <c r="A17262">
        <v>2003</v>
      </c>
      <c r="B17262" t="s">
        <v>117</v>
      </c>
      <c r="C17262" t="s">
        <v>7</v>
      </c>
      <c r="D17262">
        <v>3263</v>
      </c>
      <c r="E17262">
        <v>137384</v>
      </c>
      <c r="F17262">
        <v>1.126070670393351</v>
      </c>
      <c r="G17262">
        <v>7240</v>
      </c>
      <c r="H17262">
        <v>8152.7516536478606</v>
      </c>
    </row>
    <row r="17263" spans="1:8" x14ac:dyDescent="0.2">
      <c r="A17263">
        <v>2004</v>
      </c>
      <c r="B17263" t="s">
        <v>117</v>
      </c>
      <c r="C17263" t="s">
        <v>7</v>
      </c>
      <c r="D17263">
        <v>2925</v>
      </c>
      <c r="E17263">
        <v>131387</v>
      </c>
      <c r="F17263">
        <v>1.0769161414063588</v>
      </c>
      <c r="G17263">
        <v>7240</v>
      </c>
      <c r="H17263">
        <v>7796.8728637820377</v>
      </c>
    </row>
    <row r="17264" spans="1:8" x14ac:dyDescent="0.2">
      <c r="A17264">
        <v>2005</v>
      </c>
      <c r="B17264" t="s">
        <v>117</v>
      </c>
      <c r="C17264" t="s">
        <v>7</v>
      </c>
      <c r="D17264">
        <v>3859</v>
      </c>
      <c r="E17264">
        <v>150747</v>
      </c>
      <c r="F17264">
        <v>1.2356007639156414</v>
      </c>
      <c r="G17264">
        <v>7240</v>
      </c>
      <c r="H17264">
        <v>8945.7495307492445</v>
      </c>
    </row>
    <row r="17265" spans="1:8" x14ac:dyDescent="0.2">
      <c r="A17265">
        <v>2006</v>
      </c>
      <c r="B17265" t="s">
        <v>117</v>
      </c>
      <c r="C17265" t="s">
        <v>7</v>
      </c>
      <c r="D17265">
        <v>4104</v>
      </c>
      <c r="E17265">
        <v>148831</v>
      </c>
      <c r="F17265">
        <v>1.2198962320598674</v>
      </c>
      <c r="G17265">
        <v>7240</v>
      </c>
      <c r="H17265">
        <v>8832.0487201134401</v>
      </c>
    </row>
    <row r="17266" spans="1:8" x14ac:dyDescent="0.2">
      <c r="A17266">
        <v>2007</v>
      </c>
      <c r="B17266" t="s">
        <v>117</v>
      </c>
      <c r="C17266" t="s">
        <v>7</v>
      </c>
      <c r="D17266">
        <v>2454</v>
      </c>
      <c r="E17266">
        <v>148289</v>
      </c>
      <c r="F17266">
        <v>1.215453718351188</v>
      </c>
      <c r="G17266">
        <v>7240</v>
      </c>
      <c r="H17266">
        <v>8799.8849208626016</v>
      </c>
    </row>
    <row r="17267" spans="1:8" x14ac:dyDescent="0.2">
      <c r="A17267">
        <v>2008</v>
      </c>
      <c r="B17267" t="s">
        <v>117</v>
      </c>
      <c r="C17267" t="s">
        <v>7</v>
      </c>
      <c r="D17267">
        <v>4434</v>
      </c>
      <c r="E17267">
        <v>149187</v>
      </c>
      <c r="F17267">
        <v>1.2228141930936125</v>
      </c>
      <c r="G17267">
        <v>7240</v>
      </c>
      <c r="H17267">
        <v>8853.1747579977546</v>
      </c>
    </row>
    <row r="17268" spans="1:8" x14ac:dyDescent="0.2">
      <c r="A17268">
        <v>2009</v>
      </c>
      <c r="B17268" t="s">
        <v>117</v>
      </c>
      <c r="C17268" t="s">
        <v>7</v>
      </c>
      <c r="D17268">
        <v>3484</v>
      </c>
      <c r="E17268">
        <v>152507</v>
      </c>
      <c r="F17268">
        <v>1.2500266386892125</v>
      </c>
      <c r="G17268">
        <v>7240</v>
      </c>
      <c r="H17268">
        <v>9050.1928641098984</v>
      </c>
    </row>
    <row r="17269" spans="1:8" x14ac:dyDescent="0.2">
      <c r="A17269">
        <v>2010</v>
      </c>
      <c r="B17269" t="s">
        <v>117</v>
      </c>
      <c r="C17269" t="s">
        <v>7</v>
      </c>
      <c r="D17269">
        <v>3668</v>
      </c>
      <c r="E17269">
        <v>137861</v>
      </c>
      <c r="F17269">
        <v>1.1299804103177791</v>
      </c>
      <c r="G17269">
        <v>7240</v>
      </c>
      <c r="H17269">
        <v>8181.0581707007204</v>
      </c>
    </row>
    <row r="17270" spans="1:8" x14ac:dyDescent="0.2">
      <c r="A17270">
        <v>2011</v>
      </c>
      <c r="B17270" t="s">
        <v>117</v>
      </c>
      <c r="C17270" t="s">
        <v>7</v>
      </c>
      <c r="D17270">
        <v>4343</v>
      </c>
      <c r="E17270">
        <v>166510</v>
      </c>
      <c r="F17270">
        <v>1.3648025048564381</v>
      </c>
      <c r="G17270">
        <v>7240</v>
      </c>
      <c r="H17270">
        <v>9881.1701351606116</v>
      </c>
    </row>
    <row r="17271" spans="1:8" x14ac:dyDescent="0.2">
      <c r="A17271">
        <v>2012</v>
      </c>
      <c r="B17271" t="s">
        <v>117</v>
      </c>
      <c r="C17271" t="s">
        <v>7</v>
      </c>
      <c r="D17271">
        <v>4117</v>
      </c>
      <c r="E17271">
        <v>160194</v>
      </c>
      <c r="F17271">
        <v>1.313033286066736</v>
      </c>
      <c r="G17271">
        <v>7240</v>
      </c>
      <c r="H17271">
        <v>9506.3609911231688</v>
      </c>
    </row>
    <row r="17272" spans="1:8" x14ac:dyDescent="0.2">
      <c r="A17272">
        <v>2013</v>
      </c>
      <c r="B17272" t="s">
        <v>117</v>
      </c>
      <c r="C17272" t="s">
        <v>7</v>
      </c>
      <c r="D17272">
        <v>3129</v>
      </c>
      <c r="E17272">
        <v>162942</v>
      </c>
      <c r="F17272">
        <v>1.3355573223609256</v>
      </c>
      <c r="G17272">
        <v>7240</v>
      </c>
      <c r="H17272">
        <v>9669.4350138931022</v>
      </c>
    </row>
    <row r="17273" spans="1:8" x14ac:dyDescent="0.2">
      <c r="A17273">
        <v>2014</v>
      </c>
      <c r="B17273" t="s">
        <v>117</v>
      </c>
      <c r="C17273" t="s">
        <v>7</v>
      </c>
      <c r="D17273">
        <v>4422</v>
      </c>
      <c r="E17273">
        <v>162073</v>
      </c>
      <c r="F17273">
        <v>1.3284345466914749</v>
      </c>
      <c r="G17273">
        <v>7240</v>
      </c>
      <c r="H17273">
        <v>9617.8661180462786</v>
      </c>
    </row>
    <row r="17274" spans="1:8" x14ac:dyDescent="0.2">
      <c r="A17274">
        <v>2015</v>
      </c>
      <c r="B17274" t="s">
        <v>117</v>
      </c>
      <c r="C17274" t="s">
        <v>7</v>
      </c>
      <c r="D17274">
        <v>4391</v>
      </c>
      <c r="E17274">
        <v>172476</v>
      </c>
      <c r="F17274">
        <v>1.413702941730941</v>
      </c>
      <c r="G17274">
        <v>7240</v>
      </c>
      <c r="H17274">
        <v>10235.209298132013</v>
      </c>
    </row>
    <row r="17275" spans="1:8" x14ac:dyDescent="0.2">
      <c r="A17275">
        <v>2016</v>
      </c>
      <c r="B17275" t="s">
        <v>117</v>
      </c>
      <c r="C17275" t="s">
        <v>7</v>
      </c>
      <c r="D17275">
        <v>2994</v>
      </c>
      <c r="E17275">
        <v>161006</v>
      </c>
      <c r="F17275">
        <v>1.3196888601099972</v>
      </c>
      <c r="G17275">
        <v>7240</v>
      </c>
      <c r="H17275">
        <v>9554.5473471963796</v>
      </c>
    </row>
    <row r="17276" spans="1:8" x14ac:dyDescent="0.2">
      <c r="A17276">
        <v>2017</v>
      </c>
      <c r="B17276" t="s">
        <v>117</v>
      </c>
      <c r="C17276" t="s">
        <v>7</v>
      </c>
      <c r="D17276">
        <v>3826</v>
      </c>
      <c r="E17276">
        <v>176324</v>
      </c>
      <c r="F17276">
        <v>1.4452431497586125</v>
      </c>
      <c r="G17276">
        <v>7240</v>
      </c>
      <c r="H17276">
        <v>10463.560404252354</v>
      </c>
    </row>
    <row r="17277" spans="1:8" x14ac:dyDescent="0.2">
      <c r="A17277">
        <v>2018</v>
      </c>
      <c r="B17277" t="s">
        <v>117</v>
      </c>
      <c r="C17277" t="s">
        <v>7</v>
      </c>
      <c r="D17277">
        <v>3495</v>
      </c>
      <c r="E17277">
        <v>186957</v>
      </c>
      <c r="F17277">
        <v>1.5323967443423523</v>
      </c>
      <c r="G17277">
        <v>7240</v>
      </c>
      <c r="H17277">
        <v>11094.552429038631</v>
      </c>
    </row>
    <row r="17278" spans="1:8" x14ac:dyDescent="0.2">
      <c r="A17278">
        <v>2019</v>
      </c>
      <c r="B17278" t="s">
        <v>117</v>
      </c>
      <c r="C17278" t="s">
        <v>7</v>
      </c>
      <c r="D17278">
        <v>3788</v>
      </c>
      <c r="E17278">
        <v>167206</v>
      </c>
      <c r="F17278">
        <v>1.3705072826078046</v>
      </c>
      <c r="G17278">
        <v>7240</v>
      </c>
      <c r="H17278">
        <v>9922.4727260805048</v>
      </c>
    </row>
    <row r="17279" spans="1:8" x14ac:dyDescent="0.2">
      <c r="A17279">
        <v>2020</v>
      </c>
      <c r="B17279" t="s">
        <v>117</v>
      </c>
      <c r="C17279" t="s">
        <v>7</v>
      </c>
      <c r="D17279">
        <v>5447</v>
      </c>
      <c r="E17279">
        <v>180229</v>
      </c>
      <c r="F17279">
        <v>1.4772505594124734</v>
      </c>
      <c r="G17279">
        <v>7240</v>
      </c>
      <c r="H17279">
        <v>10695.294050146307</v>
      </c>
    </row>
    <row r="17280" spans="1:8" x14ac:dyDescent="0.2">
      <c r="A17280">
        <v>2021</v>
      </c>
      <c r="B17280" t="s">
        <v>117</v>
      </c>
      <c r="C17280" t="s">
        <v>7</v>
      </c>
      <c r="D17280">
        <v>4824</v>
      </c>
      <c r="E17280">
        <v>193765</v>
      </c>
      <c r="F17280">
        <v>1.5881986508528478</v>
      </c>
      <c r="G17280">
        <v>7240</v>
      </c>
      <c r="H17280">
        <v>11498.558232174619</v>
      </c>
    </row>
    <row r="17281" spans="1:8" x14ac:dyDescent="0.2">
      <c r="A17281">
        <v>2022</v>
      </c>
      <c r="B17281" t="s">
        <v>117</v>
      </c>
      <c r="C17281" t="s">
        <v>7</v>
      </c>
      <c r="D17281">
        <v>7483</v>
      </c>
      <c r="E17281">
        <v>190913</v>
      </c>
      <c r="F17281">
        <v>1.5648221765038564</v>
      </c>
      <c r="G17281">
        <v>7240</v>
      </c>
      <c r="H17281">
        <v>11329.312557887921</v>
      </c>
    </row>
    <row r="17282" spans="1:8" x14ac:dyDescent="0.2">
      <c r="A17282">
        <v>2023</v>
      </c>
      <c r="B17282" t="s">
        <v>117</v>
      </c>
      <c r="C17282" t="s">
        <v>7</v>
      </c>
      <c r="D17282">
        <v>6226</v>
      </c>
      <c r="E17282">
        <v>189831</v>
      </c>
      <c r="F17282">
        <v>1.5559535421260133</v>
      </c>
      <c r="G17282">
        <v>7240</v>
      </c>
      <c r="H17282">
        <v>11265.103644992336</v>
      </c>
    </row>
    <row r="17283" spans="1:8" x14ac:dyDescent="0.2">
      <c r="A17283">
        <v>2000</v>
      </c>
      <c r="B17283" t="s">
        <v>117</v>
      </c>
      <c r="C17283" t="s">
        <v>8</v>
      </c>
      <c r="D17283">
        <v>15211</v>
      </c>
      <c r="E17283">
        <v>831039</v>
      </c>
      <c r="F17283">
        <v>1</v>
      </c>
      <c r="G17283">
        <v>15211</v>
      </c>
      <c r="H17283">
        <v>15211</v>
      </c>
    </row>
    <row r="17284" spans="1:8" x14ac:dyDescent="0.2">
      <c r="A17284">
        <v>2001</v>
      </c>
      <c r="B17284" t="s">
        <v>117</v>
      </c>
      <c r="C17284" t="s">
        <v>8</v>
      </c>
      <c r="D17284">
        <v>21555</v>
      </c>
      <c r="E17284">
        <v>800573</v>
      </c>
      <c r="F17284">
        <v>0.96333986732271293</v>
      </c>
      <c r="G17284">
        <v>15211</v>
      </c>
      <c r="H17284">
        <v>14653.362721845786</v>
      </c>
    </row>
    <row r="17285" spans="1:8" x14ac:dyDescent="0.2">
      <c r="A17285">
        <v>2002</v>
      </c>
      <c r="B17285" t="s">
        <v>117</v>
      </c>
      <c r="C17285" t="s">
        <v>8</v>
      </c>
      <c r="D17285">
        <v>21764</v>
      </c>
      <c r="E17285">
        <v>827580</v>
      </c>
      <c r="F17285">
        <v>0.99583774046705387</v>
      </c>
      <c r="G17285">
        <v>15211</v>
      </c>
      <c r="H17285">
        <v>15147.687870244356</v>
      </c>
    </row>
    <row r="17286" spans="1:8" x14ac:dyDescent="0.2">
      <c r="A17286">
        <v>2003</v>
      </c>
      <c r="B17286" t="s">
        <v>117</v>
      </c>
      <c r="C17286" t="s">
        <v>8</v>
      </c>
      <c r="D17286">
        <v>16339</v>
      </c>
      <c r="E17286">
        <v>806170</v>
      </c>
      <c r="F17286">
        <v>0.97007480996680062</v>
      </c>
      <c r="G17286">
        <v>15211</v>
      </c>
      <c r="H17286">
        <v>14755.807934405004</v>
      </c>
    </row>
    <row r="17287" spans="1:8" x14ac:dyDescent="0.2">
      <c r="A17287">
        <v>2004</v>
      </c>
      <c r="B17287" t="s">
        <v>117</v>
      </c>
      <c r="C17287" t="s">
        <v>8</v>
      </c>
      <c r="D17287">
        <v>24128</v>
      </c>
      <c r="E17287">
        <v>835287</v>
      </c>
      <c r="F17287">
        <v>1.0051116734593684</v>
      </c>
      <c r="G17287">
        <v>15211</v>
      </c>
      <c r="H17287">
        <v>15288.753664990452</v>
      </c>
    </row>
    <row r="17288" spans="1:8" x14ac:dyDescent="0.2">
      <c r="A17288">
        <v>2005</v>
      </c>
      <c r="B17288" t="s">
        <v>117</v>
      </c>
      <c r="C17288" t="s">
        <v>8</v>
      </c>
      <c r="D17288">
        <v>19532</v>
      </c>
      <c r="E17288">
        <v>801441</v>
      </c>
      <c r="F17288">
        <v>0.96438434297307352</v>
      </c>
      <c r="G17288">
        <v>15211</v>
      </c>
      <c r="H17288">
        <v>14669.250240963422</v>
      </c>
    </row>
    <row r="17289" spans="1:8" x14ac:dyDescent="0.2">
      <c r="A17289">
        <v>2006</v>
      </c>
      <c r="B17289" t="s">
        <v>117</v>
      </c>
      <c r="C17289" t="s">
        <v>8</v>
      </c>
      <c r="D17289">
        <v>19716</v>
      </c>
      <c r="E17289">
        <v>812579</v>
      </c>
      <c r="F17289">
        <v>0.97778684273541916</v>
      </c>
      <c r="G17289">
        <v>15211</v>
      </c>
      <c r="H17289">
        <v>14873.115664848461</v>
      </c>
    </row>
    <row r="17290" spans="1:8" x14ac:dyDescent="0.2">
      <c r="A17290">
        <v>2007</v>
      </c>
      <c r="B17290" t="s">
        <v>117</v>
      </c>
      <c r="C17290" t="s">
        <v>8</v>
      </c>
      <c r="D17290">
        <v>23278</v>
      </c>
      <c r="E17290">
        <v>802594</v>
      </c>
      <c r="F17290">
        <v>0.96577176281738886</v>
      </c>
      <c r="G17290">
        <v>15211</v>
      </c>
      <c r="H17290">
        <v>14690.354284215302</v>
      </c>
    </row>
    <row r="17291" spans="1:8" x14ac:dyDescent="0.2">
      <c r="A17291">
        <v>2008</v>
      </c>
      <c r="B17291" t="s">
        <v>117</v>
      </c>
      <c r="C17291" t="s">
        <v>8</v>
      </c>
      <c r="D17291">
        <v>23934</v>
      </c>
      <c r="E17291">
        <v>789644</v>
      </c>
      <c r="F17291">
        <v>0.95018885996926739</v>
      </c>
      <c r="G17291">
        <v>15211</v>
      </c>
      <c r="H17291">
        <v>14453.322748992527</v>
      </c>
    </row>
    <row r="17292" spans="1:8" x14ac:dyDescent="0.2">
      <c r="A17292">
        <v>2009</v>
      </c>
      <c r="B17292" t="s">
        <v>117</v>
      </c>
      <c r="C17292" t="s">
        <v>8</v>
      </c>
      <c r="D17292">
        <v>22931</v>
      </c>
      <c r="E17292">
        <v>778872</v>
      </c>
      <c r="F17292">
        <v>0.93722677275073729</v>
      </c>
      <c r="G17292">
        <v>15211</v>
      </c>
      <c r="H17292">
        <v>14256.156440311464</v>
      </c>
    </row>
    <row r="17293" spans="1:8" x14ac:dyDescent="0.2">
      <c r="A17293">
        <v>2010</v>
      </c>
      <c r="B17293" t="s">
        <v>117</v>
      </c>
      <c r="C17293" t="s">
        <v>8</v>
      </c>
      <c r="D17293">
        <v>20294</v>
      </c>
      <c r="E17293">
        <v>759433</v>
      </c>
      <c r="F17293">
        <v>0.91383557209709776</v>
      </c>
      <c r="G17293">
        <v>15211</v>
      </c>
      <c r="H17293">
        <v>13900.352887168954</v>
      </c>
    </row>
    <row r="17294" spans="1:8" x14ac:dyDescent="0.2">
      <c r="A17294">
        <v>2011</v>
      </c>
      <c r="B17294" t="s">
        <v>117</v>
      </c>
      <c r="C17294" t="s">
        <v>8</v>
      </c>
      <c r="D17294">
        <v>21839</v>
      </c>
      <c r="E17294">
        <v>765423</v>
      </c>
      <c r="F17294">
        <v>0.92104341673495471</v>
      </c>
      <c r="G17294">
        <v>15211</v>
      </c>
      <c r="H17294">
        <v>14009.991411955396</v>
      </c>
    </row>
    <row r="17295" spans="1:8" x14ac:dyDescent="0.2">
      <c r="A17295">
        <v>2012</v>
      </c>
      <c r="B17295" t="s">
        <v>117</v>
      </c>
      <c r="C17295" t="s">
        <v>8</v>
      </c>
      <c r="D17295">
        <v>19631</v>
      </c>
      <c r="E17295">
        <v>743686</v>
      </c>
      <c r="F17295">
        <v>0.89488700289637435</v>
      </c>
      <c r="G17295">
        <v>15211</v>
      </c>
      <c r="H17295">
        <v>13612.12620105675</v>
      </c>
    </row>
    <row r="17296" spans="1:8" x14ac:dyDescent="0.2">
      <c r="A17296">
        <v>2013</v>
      </c>
      <c r="B17296" t="s">
        <v>117</v>
      </c>
      <c r="C17296" t="s">
        <v>8</v>
      </c>
      <c r="D17296">
        <v>24222</v>
      </c>
      <c r="E17296">
        <v>755076</v>
      </c>
      <c r="F17296">
        <v>0.90859273752495373</v>
      </c>
      <c r="G17296">
        <v>15211</v>
      </c>
      <c r="H17296">
        <v>13820.604130492071</v>
      </c>
    </row>
    <row r="17297" spans="1:8" x14ac:dyDescent="0.2">
      <c r="A17297">
        <v>2014</v>
      </c>
      <c r="B17297" t="s">
        <v>117</v>
      </c>
      <c r="C17297" t="s">
        <v>8</v>
      </c>
      <c r="D17297">
        <v>20097</v>
      </c>
      <c r="E17297">
        <v>744846</v>
      </c>
      <c r="F17297">
        <v>0.89628284593141838</v>
      </c>
      <c r="G17297">
        <v>15211</v>
      </c>
      <c r="H17297">
        <v>13633.358369462805</v>
      </c>
    </row>
    <row r="17298" spans="1:8" x14ac:dyDescent="0.2">
      <c r="A17298">
        <v>2015</v>
      </c>
      <c r="B17298" t="s">
        <v>117</v>
      </c>
      <c r="C17298" t="s">
        <v>8</v>
      </c>
      <c r="D17298">
        <v>19194</v>
      </c>
      <c r="E17298">
        <v>744228</v>
      </c>
      <c r="F17298">
        <v>0.89553919852136898</v>
      </c>
      <c r="G17298">
        <v>15211</v>
      </c>
      <c r="H17298">
        <v>13622.046748708544</v>
      </c>
    </row>
    <row r="17299" spans="1:8" x14ac:dyDescent="0.2">
      <c r="A17299">
        <v>2016</v>
      </c>
      <c r="B17299" t="s">
        <v>117</v>
      </c>
      <c r="C17299" t="s">
        <v>8</v>
      </c>
      <c r="D17299">
        <v>18752</v>
      </c>
      <c r="E17299">
        <v>699235</v>
      </c>
      <c r="F17299">
        <v>0.84139853845607726</v>
      </c>
      <c r="G17299">
        <v>15211</v>
      </c>
      <c r="H17299">
        <v>12798.513168455391</v>
      </c>
    </row>
    <row r="17300" spans="1:8" x14ac:dyDescent="0.2">
      <c r="A17300">
        <v>2017</v>
      </c>
      <c r="B17300" t="s">
        <v>117</v>
      </c>
      <c r="C17300" t="s">
        <v>8</v>
      </c>
      <c r="D17300">
        <v>20387</v>
      </c>
      <c r="E17300">
        <v>700737</v>
      </c>
      <c r="F17300">
        <v>0.84320591452386706</v>
      </c>
      <c r="G17300">
        <v>15211</v>
      </c>
      <c r="H17300">
        <v>12826.005165822542</v>
      </c>
    </row>
    <row r="17301" spans="1:8" x14ac:dyDescent="0.2">
      <c r="A17301">
        <v>2018</v>
      </c>
      <c r="B17301" t="s">
        <v>117</v>
      </c>
      <c r="C17301" t="s">
        <v>8</v>
      </c>
      <c r="D17301">
        <v>20694</v>
      </c>
      <c r="E17301">
        <v>715726</v>
      </c>
      <c r="F17301">
        <v>0.86124237249996693</v>
      </c>
      <c r="G17301">
        <v>15211</v>
      </c>
      <c r="H17301">
        <v>13100.357728096997</v>
      </c>
    </row>
    <row r="17302" spans="1:8" x14ac:dyDescent="0.2">
      <c r="A17302">
        <v>2019</v>
      </c>
      <c r="B17302" t="s">
        <v>117</v>
      </c>
      <c r="C17302" t="s">
        <v>8</v>
      </c>
      <c r="D17302">
        <v>22047</v>
      </c>
      <c r="E17302">
        <v>695810</v>
      </c>
      <c r="F17302">
        <v>0.83727719156381353</v>
      </c>
      <c r="G17302">
        <v>15211</v>
      </c>
      <c r="H17302">
        <v>12735.823360877168</v>
      </c>
    </row>
    <row r="17303" spans="1:8" x14ac:dyDescent="0.2">
      <c r="A17303">
        <v>2020</v>
      </c>
      <c r="B17303" t="s">
        <v>117</v>
      </c>
      <c r="C17303" t="s">
        <v>8</v>
      </c>
      <c r="D17303">
        <v>21813</v>
      </c>
      <c r="E17303">
        <v>690186</v>
      </c>
      <c r="F17303">
        <v>0.83050975946977212</v>
      </c>
      <c r="G17303">
        <v>15211</v>
      </c>
      <c r="H17303">
        <v>12632.883951294703</v>
      </c>
    </row>
    <row r="17304" spans="1:8" x14ac:dyDescent="0.2">
      <c r="A17304">
        <v>2021</v>
      </c>
      <c r="B17304" t="s">
        <v>117</v>
      </c>
      <c r="C17304" t="s">
        <v>8</v>
      </c>
      <c r="D17304">
        <v>29203</v>
      </c>
      <c r="E17304">
        <v>702801</v>
      </c>
      <c r="F17304">
        <v>0.84568955247587663</v>
      </c>
      <c r="G17304">
        <v>15211</v>
      </c>
      <c r="H17304">
        <v>12863.78378271056</v>
      </c>
    </row>
    <row r="17305" spans="1:8" x14ac:dyDescent="0.2">
      <c r="A17305">
        <v>2022</v>
      </c>
      <c r="B17305" t="s">
        <v>117</v>
      </c>
      <c r="C17305" t="s">
        <v>8</v>
      </c>
      <c r="D17305">
        <v>24414</v>
      </c>
      <c r="E17305">
        <v>686632</v>
      </c>
      <c r="F17305">
        <v>0.82623318520550781</v>
      </c>
      <c r="G17305">
        <v>15211</v>
      </c>
      <c r="H17305">
        <v>12567.83298016098</v>
      </c>
    </row>
    <row r="17306" spans="1:8" x14ac:dyDescent="0.2">
      <c r="A17306">
        <v>2023</v>
      </c>
      <c r="B17306" t="s">
        <v>117</v>
      </c>
      <c r="C17306" t="s">
        <v>8</v>
      </c>
      <c r="D17306">
        <v>27106</v>
      </c>
      <c r="E17306">
        <v>663755</v>
      </c>
      <c r="F17306">
        <v>0.79870499459110822</v>
      </c>
      <c r="G17306">
        <v>15211</v>
      </c>
      <c r="H17306">
        <v>12149.101672725346</v>
      </c>
    </row>
    <row r="17307" spans="1:8" x14ac:dyDescent="0.2">
      <c r="A17307">
        <v>2000</v>
      </c>
      <c r="B17307" t="s">
        <v>117</v>
      </c>
      <c r="C17307" t="s">
        <v>9</v>
      </c>
      <c r="D17307">
        <v>59649</v>
      </c>
      <c r="E17307">
        <v>1229810</v>
      </c>
      <c r="F17307">
        <v>1</v>
      </c>
      <c r="G17307">
        <v>59649</v>
      </c>
      <c r="H17307">
        <v>59649</v>
      </c>
    </row>
    <row r="17308" spans="1:8" x14ac:dyDescent="0.2">
      <c r="A17308">
        <v>2001</v>
      </c>
      <c r="B17308" t="s">
        <v>117</v>
      </c>
      <c r="C17308" t="s">
        <v>9</v>
      </c>
      <c r="D17308">
        <v>55576</v>
      </c>
      <c r="E17308">
        <v>1206371</v>
      </c>
      <c r="F17308">
        <v>0.98094095835942141</v>
      </c>
      <c r="G17308">
        <v>59649</v>
      </c>
      <c r="H17308">
        <v>58512.147225181128</v>
      </c>
    </row>
    <row r="17309" spans="1:8" x14ac:dyDescent="0.2">
      <c r="A17309">
        <v>2002</v>
      </c>
      <c r="B17309" t="s">
        <v>117</v>
      </c>
      <c r="C17309" t="s">
        <v>9</v>
      </c>
      <c r="D17309">
        <v>60141</v>
      </c>
      <c r="E17309">
        <v>1349745</v>
      </c>
      <c r="F17309">
        <v>1.0975231946398225</v>
      </c>
      <c r="G17309">
        <v>59649</v>
      </c>
      <c r="H17309">
        <v>65466.161037070771</v>
      </c>
    </row>
    <row r="17310" spans="1:8" x14ac:dyDescent="0.2">
      <c r="A17310">
        <v>2003</v>
      </c>
      <c r="B17310" t="s">
        <v>117</v>
      </c>
      <c r="C17310" t="s">
        <v>9</v>
      </c>
      <c r="D17310">
        <v>46055</v>
      </c>
      <c r="E17310">
        <v>1414944</v>
      </c>
      <c r="F17310">
        <v>1.15053870110017</v>
      </c>
      <c r="G17310">
        <v>59649</v>
      </c>
      <c r="H17310">
        <v>68628.48298192404</v>
      </c>
    </row>
    <row r="17311" spans="1:8" x14ac:dyDescent="0.2">
      <c r="A17311">
        <v>2004</v>
      </c>
      <c r="B17311" t="s">
        <v>117</v>
      </c>
      <c r="C17311" t="s">
        <v>9</v>
      </c>
      <c r="D17311">
        <v>71551</v>
      </c>
      <c r="E17311">
        <v>1564767</v>
      </c>
      <c r="F17311">
        <v>1.2723648368447158</v>
      </c>
      <c r="G17311">
        <v>59649</v>
      </c>
      <c r="H17311">
        <v>75895.29015295046</v>
      </c>
    </row>
    <row r="17312" spans="1:8" x14ac:dyDescent="0.2">
      <c r="A17312">
        <v>2005</v>
      </c>
      <c r="B17312" t="s">
        <v>117</v>
      </c>
      <c r="C17312" t="s">
        <v>9</v>
      </c>
      <c r="D17312">
        <v>70085</v>
      </c>
      <c r="E17312">
        <v>1682172</v>
      </c>
      <c r="F17312">
        <v>1.3678308031321911</v>
      </c>
      <c r="G17312">
        <v>59649</v>
      </c>
      <c r="H17312">
        <v>81589.739576032065</v>
      </c>
    </row>
    <row r="17313" spans="1:8" x14ac:dyDescent="0.2">
      <c r="A17313">
        <v>2006</v>
      </c>
      <c r="B17313" t="s">
        <v>117</v>
      </c>
      <c r="C17313" t="s">
        <v>9</v>
      </c>
      <c r="D17313">
        <v>76633</v>
      </c>
      <c r="E17313">
        <v>1759781</v>
      </c>
      <c r="F17313">
        <v>1.4309372992576088</v>
      </c>
      <c r="G17313">
        <v>59649</v>
      </c>
      <c r="H17313">
        <v>85353.978963417103</v>
      </c>
    </row>
    <row r="17314" spans="1:8" x14ac:dyDescent="0.2">
      <c r="A17314">
        <v>2007</v>
      </c>
      <c r="B17314" t="s">
        <v>117</v>
      </c>
      <c r="C17314" t="s">
        <v>9</v>
      </c>
      <c r="D17314">
        <v>71125</v>
      </c>
      <c r="E17314">
        <v>1873729</v>
      </c>
      <c r="F17314">
        <v>1.5235922622193672</v>
      </c>
      <c r="G17314">
        <v>59649</v>
      </c>
      <c r="H17314">
        <v>90880.754849123026</v>
      </c>
    </row>
    <row r="17315" spans="1:8" x14ac:dyDescent="0.2">
      <c r="A17315">
        <v>2008</v>
      </c>
      <c r="B17315" t="s">
        <v>117</v>
      </c>
      <c r="C17315" t="s">
        <v>9</v>
      </c>
      <c r="D17315">
        <v>94797</v>
      </c>
      <c r="E17315">
        <v>1991953</v>
      </c>
      <c r="F17315">
        <v>1.619724185036713</v>
      </c>
      <c r="G17315">
        <v>59649</v>
      </c>
      <c r="H17315">
        <v>96614.927913254898</v>
      </c>
    </row>
    <row r="17316" spans="1:8" x14ac:dyDescent="0.2">
      <c r="A17316">
        <v>2009</v>
      </c>
      <c r="B17316" t="s">
        <v>117</v>
      </c>
      <c r="C17316" t="s">
        <v>9</v>
      </c>
      <c r="D17316">
        <v>94928</v>
      </c>
      <c r="E17316">
        <v>2082268</v>
      </c>
      <c r="F17316">
        <v>1.6931623584130882</v>
      </c>
      <c r="G17316">
        <v>59649</v>
      </c>
      <c r="H17316">
        <v>100995.44151698229</v>
      </c>
    </row>
    <row r="17317" spans="1:8" x14ac:dyDescent="0.2">
      <c r="A17317">
        <v>2010</v>
      </c>
      <c r="B17317" t="s">
        <v>117</v>
      </c>
      <c r="C17317" t="s">
        <v>9</v>
      </c>
      <c r="D17317">
        <v>107552</v>
      </c>
      <c r="E17317">
        <v>2261000</v>
      </c>
      <c r="F17317">
        <v>1.8384953773347101</v>
      </c>
      <c r="G17317">
        <v>59649</v>
      </c>
      <c r="H17317">
        <v>109664.41076263813</v>
      </c>
    </row>
    <row r="17318" spans="1:8" x14ac:dyDescent="0.2">
      <c r="A17318">
        <v>2011</v>
      </c>
      <c r="B17318" t="s">
        <v>117</v>
      </c>
      <c r="C17318" t="s">
        <v>9</v>
      </c>
      <c r="D17318">
        <v>109881</v>
      </c>
      <c r="E17318">
        <v>2391486</v>
      </c>
      <c r="F17318">
        <v>1.9445979460241827</v>
      </c>
      <c r="G17318">
        <v>59649</v>
      </c>
      <c r="H17318">
        <v>115993.32288239647</v>
      </c>
    </row>
    <row r="17319" spans="1:8" x14ac:dyDescent="0.2">
      <c r="A17319">
        <v>2012</v>
      </c>
      <c r="B17319" t="s">
        <v>117</v>
      </c>
      <c r="C17319" t="s">
        <v>9</v>
      </c>
      <c r="D17319">
        <v>106472</v>
      </c>
      <c r="E17319">
        <v>2548122</v>
      </c>
      <c r="F17319">
        <v>2.0719639619128158</v>
      </c>
      <c r="G17319">
        <v>59649</v>
      </c>
      <c r="H17319">
        <v>123590.57836413755</v>
      </c>
    </row>
    <row r="17320" spans="1:8" x14ac:dyDescent="0.2">
      <c r="A17320">
        <v>2013</v>
      </c>
      <c r="B17320" t="s">
        <v>117</v>
      </c>
      <c r="C17320" t="s">
        <v>9</v>
      </c>
      <c r="D17320">
        <v>128669</v>
      </c>
      <c r="E17320">
        <v>2724330</v>
      </c>
      <c r="F17320">
        <v>2.2152446312845075</v>
      </c>
      <c r="G17320">
        <v>59649</v>
      </c>
      <c r="H17320">
        <v>132137.12701148959</v>
      </c>
    </row>
    <row r="17321" spans="1:8" x14ac:dyDescent="0.2">
      <c r="A17321">
        <v>2014</v>
      </c>
      <c r="B17321" t="s">
        <v>117</v>
      </c>
      <c r="C17321" t="s">
        <v>9</v>
      </c>
      <c r="D17321">
        <v>139230</v>
      </c>
      <c r="E17321">
        <v>2867466</v>
      </c>
      <c r="F17321">
        <v>2.3316333417357153</v>
      </c>
      <c r="G17321">
        <v>59649</v>
      </c>
      <c r="H17321">
        <v>139079.59720119368</v>
      </c>
    </row>
    <row r="17322" spans="1:8" x14ac:dyDescent="0.2">
      <c r="A17322">
        <v>2015</v>
      </c>
      <c r="B17322" t="s">
        <v>117</v>
      </c>
      <c r="C17322" t="s">
        <v>9</v>
      </c>
      <c r="D17322">
        <v>157789</v>
      </c>
      <c r="E17322">
        <v>3101195</v>
      </c>
      <c r="F17322">
        <v>2.5216862767419359</v>
      </c>
      <c r="G17322">
        <v>59649</v>
      </c>
      <c r="H17322">
        <v>150416.06472137975</v>
      </c>
    </row>
    <row r="17323" spans="1:8" x14ac:dyDescent="0.2">
      <c r="A17323">
        <v>2016</v>
      </c>
      <c r="B17323" t="s">
        <v>117</v>
      </c>
      <c r="C17323" t="s">
        <v>9</v>
      </c>
      <c r="D17323">
        <v>164890</v>
      </c>
      <c r="E17323">
        <v>3165183</v>
      </c>
      <c r="F17323">
        <v>2.5737170782478596</v>
      </c>
      <c r="G17323">
        <v>59649</v>
      </c>
      <c r="H17323">
        <v>153519.65000040657</v>
      </c>
    </row>
    <row r="17324" spans="1:8" x14ac:dyDescent="0.2">
      <c r="A17324">
        <v>2017</v>
      </c>
      <c r="B17324" t="s">
        <v>117</v>
      </c>
      <c r="C17324" t="s">
        <v>9</v>
      </c>
      <c r="D17324">
        <v>170194</v>
      </c>
      <c r="E17324">
        <v>3285137</v>
      </c>
      <c r="F17324">
        <v>2.6712557224286679</v>
      </c>
      <c r="G17324">
        <v>59649</v>
      </c>
      <c r="H17324">
        <v>159337.73258714762</v>
      </c>
    </row>
    <row r="17325" spans="1:8" x14ac:dyDescent="0.2">
      <c r="A17325">
        <v>2018</v>
      </c>
      <c r="B17325" t="s">
        <v>117</v>
      </c>
      <c r="C17325" t="s">
        <v>9</v>
      </c>
      <c r="D17325">
        <v>165786</v>
      </c>
      <c r="E17325">
        <v>3445445</v>
      </c>
      <c r="F17325">
        <v>2.8016075653962806</v>
      </c>
      <c r="G17325">
        <v>59649</v>
      </c>
      <c r="H17325">
        <v>167113.08966832273</v>
      </c>
    </row>
    <row r="17326" spans="1:8" x14ac:dyDescent="0.2">
      <c r="A17326">
        <v>2019</v>
      </c>
      <c r="B17326" t="s">
        <v>117</v>
      </c>
      <c r="C17326" t="s">
        <v>9</v>
      </c>
      <c r="D17326">
        <v>182967</v>
      </c>
      <c r="E17326">
        <v>3626261</v>
      </c>
      <c r="F17326">
        <v>2.9486351550239469</v>
      </c>
      <c r="G17326">
        <v>59649</v>
      </c>
      <c r="H17326">
        <v>175883.1383620234</v>
      </c>
    </row>
    <row r="17327" spans="1:8" x14ac:dyDescent="0.2">
      <c r="A17327">
        <v>2020</v>
      </c>
      <c r="B17327" t="s">
        <v>117</v>
      </c>
      <c r="C17327" t="s">
        <v>9</v>
      </c>
      <c r="D17327">
        <v>180560</v>
      </c>
      <c r="E17327">
        <v>3569133</v>
      </c>
      <c r="F17327">
        <v>2.9021824509477074</v>
      </c>
      <c r="G17327">
        <v>59649</v>
      </c>
      <c r="H17327">
        <v>173112.2810165798</v>
      </c>
    </row>
    <row r="17328" spans="1:8" x14ac:dyDescent="0.2">
      <c r="A17328">
        <v>2021</v>
      </c>
      <c r="B17328" t="s">
        <v>117</v>
      </c>
      <c r="C17328" t="s">
        <v>9</v>
      </c>
      <c r="D17328">
        <v>212690</v>
      </c>
      <c r="E17328">
        <v>3846761</v>
      </c>
      <c r="F17328">
        <v>3.1279311438352266</v>
      </c>
      <c r="G17328">
        <v>59649</v>
      </c>
      <c r="H17328">
        <v>186577.96479862742</v>
      </c>
    </row>
    <row r="17329" spans="1:8" x14ac:dyDescent="0.2">
      <c r="A17329">
        <v>2022</v>
      </c>
      <c r="B17329" t="s">
        <v>117</v>
      </c>
      <c r="C17329" t="s">
        <v>9</v>
      </c>
      <c r="D17329">
        <v>225197</v>
      </c>
      <c r="E17329">
        <v>3978431</v>
      </c>
      <c r="F17329">
        <v>3.2349964628682479</v>
      </c>
      <c r="G17329">
        <v>59649</v>
      </c>
      <c r="H17329">
        <v>192964.30401362813</v>
      </c>
    </row>
    <row r="17330" spans="1:8" x14ac:dyDescent="0.2">
      <c r="A17330">
        <v>2023</v>
      </c>
      <c r="B17330" t="s">
        <v>117</v>
      </c>
      <c r="C17330" t="s">
        <v>9</v>
      </c>
      <c r="D17330">
        <v>242825</v>
      </c>
      <c r="E17330">
        <v>4160102</v>
      </c>
      <c r="F17330">
        <v>3.3827192818402843</v>
      </c>
      <c r="G17330">
        <v>59649</v>
      </c>
      <c r="H17330">
        <v>201775.8224424911</v>
      </c>
    </row>
    <row r="17331" spans="1:8" x14ac:dyDescent="0.2">
      <c r="A17331">
        <v>2000</v>
      </c>
      <c r="B17331" t="s">
        <v>117</v>
      </c>
      <c r="C17331" t="s">
        <v>10</v>
      </c>
      <c r="D17331">
        <v>628</v>
      </c>
      <c r="E17331">
        <v>638002</v>
      </c>
      <c r="F17331">
        <v>1</v>
      </c>
      <c r="G17331">
        <v>628</v>
      </c>
      <c r="H17331">
        <v>628</v>
      </c>
    </row>
    <row r="17332" spans="1:8" x14ac:dyDescent="0.2">
      <c r="A17332">
        <v>2001</v>
      </c>
      <c r="B17332" t="s">
        <v>117</v>
      </c>
      <c r="C17332" t="s">
        <v>10</v>
      </c>
      <c r="D17332">
        <v>2931</v>
      </c>
      <c r="E17332">
        <v>701726</v>
      </c>
      <c r="F17332">
        <v>1.0998805646377283</v>
      </c>
      <c r="G17332">
        <v>628</v>
      </c>
      <c r="H17332">
        <v>690.72499459249343</v>
      </c>
    </row>
    <row r="17333" spans="1:8" x14ac:dyDescent="0.2">
      <c r="A17333">
        <v>2002</v>
      </c>
      <c r="B17333" t="s">
        <v>117</v>
      </c>
      <c r="C17333" t="s">
        <v>10</v>
      </c>
      <c r="D17333">
        <v>2235</v>
      </c>
      <c r="E17333">
        <v>619867</v>
      </c>
      <c r="F17333">
        <v>0.97157532421528459</v>
      </c>
      <c r="G17333">
        <v>628</v>
      </c>
      <c r="H17333">
        <v>610.1493036071987</v>
      </c>
    </row>
    <row r="17334" spans="1:8" x14ac:dyDescent="0.2">
      <c r="A17334">
        <v>2003</v>
      </c>
      <c r="B17334" t="s">
        <v>117</v>
      </c>
      <c r="C17334" t="s">
        <v>10</v>
      </c>
      <c r="D17334">
        <v>2033</v>
      </c>
      <c r="E17334">
        <v>609256</v>
      </c>
      <c r="F17334">
        <v>0.95494371490998464</v>
      </c>
      <c r="G17334">
        <v>628</v>
      </c>
      <c r="H17334">
        <v>599.70465296347038</v>
      </c>
    </row>
    <row r="17335" spans="1:8" x14ac:dyDescent="0.2">
      <c r="A17335">
        <v>2004</v>
      </c>
      <c r="B17335" t="s">
        <v>117</v>
      </c>
      <c r="C17335" t="s">
        <v>10</v>
      </c>
      <c r="D17335">
        <v>3664</v>
      </c>
      <c r="E17335">
        <v>645304</v>
      </c>
      <c r="F17335">
        <v>1.011445105187758</v>
      </c>
      <c r="G17335">
        <v>628</v>
      </c>
      <c r="H17335">
        <v>635.18752605791201</v>
      </c>
    </row>
    <row r="17336" spans="1:8" x14ac:dyDescent="0.2">
      <c r="A17336">
        <v>2005</v>
      </c>
      <c r="B17336" t="s">
        <v>117</v>
      </c>
      <c r="C17336" t="s">
        <v>10</v>
      </c>
      <c r="D17336">
        <v>3271</v>
      </c>
      <c r="E17336">
        <v>591693</v>
      </c>
      <c r="F17336">
        <v>0.927415588038909</v>
      </c>
      <c r="G17336">
        <v>628</v>
      </c>
      <c r="H17336">
        <v>582.41698928843482</v>
      </c>
    </row>
    <row r="17337" spans="1:8" x14ac:dyDescent="0.2">
      <c r="A17337">
        <v>2006</v>
      </c>
      <c r="B17337" t="s">
        <v>117</v>
      </c>
      <c r="C17337" t="s">
        <v>10</v>
      </c>
      <c r="D17337">
        <v>3699</v>
      </c>
      <c r="E17337">
        <v>606936</v>
      </c>
      <c r="F17337">
        <v>0.95130736267284433</v>
      </c>
      <c r="G17337">
        <v>628</v>
      </c>
      <c r="H17337">
        <v>597.4210237585462</v>
      </c>
    </row>
    <row r="17338" spans="1:8" x14ac:dyDescent="0.2">
      <c r="A17338">
        <v>2007</v>
      </c>
      <c r="B17338" t="s">
        <v>117</v>
      </c>
      <c r="C17338" t="s">
        <v>10</v>
      </c>
      <c r="D17338">
        <v>4660</v>
      </c>
      <c r="E17338">
        <v>628418</v>
      </c>
      <c r="F17338">
        <v>0.98497810351691684</v>
      </c>
      <c r="G17338">
        <v>628</v>
      </c>
      <c r="H17338">
        <v>618.5662490086238</v>
      </c>
    </row>
    <row r="17339" spans="1:8" x14ac:dyDescent="0.2">
      <c r="A17339">
        <v>2008</v>
      </c>
      <c r="B17339" t="s">
        <v>117</v>
      </c>
      <c r="C17339" t="s">
        <v>10</v>
      </c>
      <c r="D17339">
        <v>3566</v>
      </c>
      <c r="E17339">
        <v>573506</v>
      </c>
      <c r="F17339">
        <v>0.89890940780749906</v>
      </c>
      <c r="G17339">
        <v>628</v>
      </c>
      <c r="H17339">
        <v>564.51510810310936</v>
      </c>
    </row>
    <row r="17340" spans="1:8" x14ac:dyDescent="0.2">
      <c r="A17340">
        <v>2009</v>
      </c>
      <c r="B17340" t="s">
        <v>117</v>
      </c>
      <c r="C17340" t="s">
        <v>10</v>
      </c>
      <c r="D17340">
        <v>3214</v>
      </c>
      <c r="E17340">
        <v>551605</v>
      </c>
      <c r="F17340">
        <v>0.86458192921025323</v>
      </c>
      <c r="G17340">
        <v>628</v>
      </c>
      <c r="H17340">
        <v>542.95745154403903</v>
      </c>
    </row>
    <row r="17341" spans="1:8" x14ac:dyDescent="0.2">
      <c r="A17341">
        <v>2010</v>
      </c>
      <c r="B17341" t="s">
        <v>117</v>
      </c>
      <c r="C17341" t="s">
        <v>10</v>
      </c>
      <c r="D17341">
        <v>3493</v>
      </c>
      <c r="E17341">
        <v>532839</v>
      </c>
      <c r="F17341">
        <v>0.83516822831276394</v>
      </c>
      <c r="G17341">
        <v>628</v>
      </c>
      <c r="H17341">
        <v>524.4856473804158</v>
      </c>
    </row>
    <row r="17342" spans="1:8" x14ac:dyDescent="0.2">
      <c r="A17342">
        <v>2011</v>
      </c>
      <c r="B17342" t="s">
        <v>117</v>
      </c>
      <c r="C17342" t="s">
        <v>10</v>
      </c>
      <c r="D17342">
        <v>3293</v>
      </c>
      <c r="E17342">
        <v>538032</v>
      </c>
      <c r="F17342">
        <v>0.84330770122977672</v>
      </c>
      <c r="G17342">
        <v>628</v>
      </c>
      <c r="H17342">
        <v>529.59723637229979</v>
      </c>
    </row>
    <row r="17343" spans="1:8" x14ac:dyDescent="0.2">
      <c r="A17343">
        <v>2012</v>
      </c>
      <c r="B17343" t="s">
        <v>117</v>
      </c>
      <c r="C17343" t="s">
        <v>10</v>
      </c>
      <c r="D17343">
        <v>2946</v>
      </c>
      <c r="E17343">
        <v>508841</v>
      </c>
      <c r="F17343">
        <v>0.79755392616324083</v>
      </c>
      <c r="G17343">
        <v>628</v>
      </c>
      <c r="H17343">
        <v>500.86386563051525</v>
      </c>
    </row>
    <row r="17344" spans="1:8" x14ac:dyDescent="0.2">
      <c r="A17344">
        <v>2013</v>
      </c>
      <c r="B17344" t="s">
        <v>117</v>
      </c>
      <c r="C17344" t="s">
        <v>10</v>
      </c>
      <c r="D17344">
        <v>3284</v>
      </c>
      <c r="E17344">
        <v>507429</v>
      </c>
      <c r="F17344">
        <v>0.79534076695684341</v>
      </c>
      <c r="G17344">
        <v>628</v>
      </c>
      <c r="H17344">
        <v>499.47400164889768</v>
      </c>
    </row>
    <row r="17345" spans="1:8" x14ac:dyDescent="0.2">
      <c r="A17345">
        <v>2014</v>
      </c>
      <c r="B17345" t="s">
        <v>117</v>
      </c>
      <c r="C17345" t="s">
        <v>10</v>
      </c>
      <c r="D17345">
        <v>3424</v>
      </c>
      <c r="E17345">
        <v>497793</v>
      </c>
      <c r="F17345">
        <v>0.78023736602706573</v>
      </c>
      <c r="G17345">
        <v>628</v>
      </c>
      <c r="H17345">
        <v>489.98906586499726</v>
      </c>
    </row>
    <row r="17346" spans="1:8" x14ac:dyDescent="0.2">
      <c r="A17346">
        <v>2015</v>
      </c>
      <c r="B17346" t="s">
        <v>117</v>
      </c>
      <c r="C17346" t="s">
        <v>10</v>
      </c>
      <c r="D17346">
        <v>4120</v>
      </c>
      <c r="E17346">
        <v>504656</v>
      </c>
      <c r="F17346">
        <v>0.79099438559753732</v>
      </c>
      <c r="G17346">
        <v>628</v>
      </c>
      <c r="H17346">
        <v>496.74447415525344</v>
      </c>
    </row>
    <row r="17347" spans="1:8" x14ac:dyDescent="0.2">
      <c r="A17347">
        <v>2016</v>
      </c>
      <c r="B17347" t="s">
        <v>117</v>
      </c>
      <c r="C17347" t="s">
        <v>10</v>
      </c>
      <c r="D17347">
        <v>3432</v>
      </c>
      <c r="E17347">
        <v>488239</v>
      </c>
      <c r="F17347">
        <v>0.76526249134015256</v>
      </c>
      <c r="G17347">
        <v>628</v>
      </c>
      <c r="H17347">
        <v>480.5848445616158</v>
      </c>
    </row>
    <row r="17348" spans="1:8" x14ac:dyDescent="0.2">
      <c r="A17348">
        <v>2017</v>
      </c>
      <c r="B17348" t="s">
        <v>117</v>
      </c>
      <c r="C17348" t="s">
        <v>10</v>
      </c>
      <c r="D17348">
        <v>2931</v>
      </c>
      <c r="E17348">
        <v>469137</v>
      </c>
      <c r="F17348">
        <v>0.73532214632556014</v>
      </c>
      <c r="G17348">
        <v>628</v>
      </c>
      <c r="H17348">
        <v>461.7823078924518</v>
      </c>
    </row>
    <row r="17349" spans="1:8" x14ac:dyDescent="0.2">
      <c r="A17349">
        <v>2018</v>
      </c>
      <c r="B17349" t="s">
        <v>117</v>
      </c>
      <c r="C17349" t="s">
        <v>10</v>
      </c>
      <c r="D17349">
        <v>3100</v>
      </c>
      <c r="E17349">
        <v>468136</v>
      </c>
      <c r="F17349">
        <v>0.73375318572669046</v>
      </c>
      <c r="G17349">
        <v>628</v>
      </c>
      <c r="H17349">
        <v>460.79700063636159</v>
      </c>
    </row>
    <row r="17350" spans="1:8" x14ac:dyDescent="0.2">
      <c r="A17350">
        <v>2019</v>
      </c>
      <c r="B17350" t="s">
        <v>117</v>
      </c>
      <c r="C17350" t="s">
        <v>10</v>
      </c>
      <c r="D17350">
        <v>4976</v>
      </c>
      <c r="E17350">
        <v>461109</v>
      </c>
      <c r="F17350">
        <v>0.72273911367049004</v>
      </c>
      <c r="G17350">
        <v>628</v>
      </c>
      <c r="H17350">
        <v>453.88016338506776</v>
      </c>
    </row>
    <row r="17351" spans="1:8" x14ac:dyDescent="0.2">
      <c r="A17351">
        <v>2020</v>
      </c>
      <c r="B17351" t="s">
        <v>117</v>
      </c>
      <c r="C17351" t="s">
        <v>10</v>
      </c>
      <c r="D17351">
        <v>3409</v>
      </c>
      <c r="E17351">
        <v>452783</v>
      </c>
      <c r="F17351">
        <v>0.70968899784013217</v>
      </c>
      <c r="G17351">
        <v>628</v>
      </c>
      <c r="H17351">
        <v>445.68469064360301</v>
      </c>
    </row>
    <row r="17352" spans="1:8" x14ac:dyDescent="0.2">
      <c r="A17352">
        <v>2021</v>
      </c>
      <c r="B17352" t="s">
        <v>117</v>
      </c>
      <c r="C17352" t="s">
        <v>10</v>
      </c>
      <c r="D17352">
        <v>3329</v>
      </c>
      <c r="E17352">
        <v>439636</v>
      </c>
      <c r="F17352">
        <v>0.68908247936526845</v>
      </c>
      <c r="G17352">
        <v>628</v>
      </c>
      <c r="H17352">
        <v>432.74379704138858</v>
      </c>
    </row>
    <row r="17353" spans="1:8" x14ac:dyDescent="0.2">
      <c r="A17353">
        <v>2022</v>
      </c>
      <c r="B17353" t="s">
        <v>117</v>
      </c>
      <c r="C17353" t="s">
        <v>10</v>
      </c>
      <c r="D17353">
        <v>3055</v>
      </c>
      <c r="E17353">
        <v>440335</v>
      </c>
      <c r="F17353">
        <v>0.69017808721602758</v>
      </c>
      <c r="G17353">
        <v>628</v>
      </c>
      <c r="H17353">
        <v>433.4318387716653</v>
      </c>
    </row>
    <row r="17354" spans="1:8" x14ac:dyDescent="0.2">
      <c r="A17354">
        <v>2023</v>
      </c>
      <c r="B17354" t="s">
        <v>117</v>
      </c>
      <c r="C17354" t="s">
        <v>10</v>
      </c>
      <c r="D17354">
        <v>2862</v>
      </c>
      <c r="E17354">
        <v>431527</v>
      </c>
      <c r="F17354">
        <v>0.67637248786053961</v>
      </c>
      <c r="G17354">
        <v>628</v>
      </c>
      <c r="H17354">
        <v>424.76192237641885</v>
      </c>
    </row>
    <row r="17355" spans="1:8" x14ac:dyDescent="0.2">
      <c r="A17355">
        <v>2000</v>
      </c>
      <c r="B17355" t="s">
        <v>117</v>
      </c>
      <c r="C17355" t="s">
        <v>11</v>
      </c>
      <c r="D17355">
        <v>3678</v>
      </c>
      <c r="E17355">
        <v>201485</v>
      </c>
      <c r="F17355">
        <v>1</v>
      </c>
      <c r="G17355">
        <v>3678</v>
      </c>
      <c r="H17355">
        <v>3678</v>
      </c>
    </row>
    <row r="17356" spans="1:8" x14ac:dyDescent="0.2">
      <c r="A17356">
        <v>2001</v>
      </c>
      <c r="B17356" t="s">
        <v>117</v>
      </c>
      <c r="C17356" t="s">
        <v>11</v>
      </c>
      <c r="D17356">
        <v>4582</v>
      </c>
      <c r="E17356">
        <v>217717</v>
      </c>
      <c r="F17356">
        <v>1.0805618284239522</v>
      </c>
      <c r="G17356">
        <v>3678</v>
      </c>
      <c r="H17356">
        <v>3974.306404943296</v>
      </c>
    </row>
    <row r="17357" spans="1:8" x14ac:dyDescent="0.2">
      <c r="A17357">
        <v>2002</v>
      </c>
      <c r="B17357" t="s">
        <v>117</v>
      </c>
      <c r="C17357" t="s">
        <v>11</v>
      </c>
      <c r="D17357">
        <v>8045</v>
      </c>
      <c r="E17357">
        <v>228420</v>
      </c>
      <c r="F17357">
        <v>1.1336824081197112</v>
      </c>
      <c r="G17357">
        <v>3678</v>
      </c>
      <c r="H17357">
        <v>4169.6838970642975</v>
      </c>
    </row>
    <row r="17358" spans="1:8" x14ac:dyDescent="0.2">
      <c r="A17358">
        <v>2003</v>
      </c>
      <c r="B17358" t="s">
        <v>117</v>
      </c>
      <c r="C17358" t="s">
        <v>11</v>
      </c>
      <c r="D17358">
        <v>2846</v>
      </c>
      <c r="E17358">
        <v>217172</v>
      </c>
      <c r="F17358">
        <v>1.0778569124252426</v>
      </c>
      <c r="G17358">
        <v>3678</v>
      </c>
      <c r="H17358">
        <v>3964.3577239000424</v>
      </c>
    </row>
    <row r="17359" spans="1:8" x14ac:dyDescent="0.2">
      <c r="A17359">
        <v>2004</v>
      </c>
      <c r="B17359" t="s">
        <v>117</v>
      </c>
      <c r="C17359" t="s">
        <v>11</v>
      </c>
      <c r="D17359">
        <v>6125</v>
      </c>
      <c r="E17359">
        <v>208650</v>
      </c>
      <c r="F17359">
        <v>1.0355609598729434</v>
      </c>
      <c r="G17359">
        <v>3678</v>
      </c>
      <c r="H17359">
        <v>3808.7932104126858</v>
      </c>
    </row>
    <row r="17360" spans="1:8" x14ac:dyDescent="0.2">
      <c r="A17360">
        <v>2005</v>
      </c>
      <c r="B17360" t="s">
        <v>117</v>
      </c>
      <c r="C17360" t="s">
        <v>11</v>
      </c>
      <c r="D17360">
        <v>6737</v>
      </c>
      <c r="E17360">
        <v>208969</v>
      </c>
      <c r="F17360">
        <v>1.0371442042831973</v>
      </c>
      <c r="G17360">
        <v>3678</v>
      </c>
      <c r="H17360">
        <v>3814.6163833535998</v>
      </c>
    </row>
    <row r="17361" spans="1:8" x14ac:dyDescent="0.2">
      <c r="A17361">
        <v>2006</v>
      </c>
      <c r="B17361" t="s">
        <v>117</v>
      </c>
      <c r="C17361" t="s">
        <v>11</v>
      </c>
      <c r="D17361">
        <v>4847</v>
      </c>
      <c r="E17361">
        <v>208377</v>
      </c>
      <c r="F17361">
        <v>1.0342060202992778</v>
      </c>
      <c r="G17361">
        <v>3678</v>
      </c>
      <c r="H17361">
        <v>3803.8097426607437</v>
      </c>
    </row>
    <row r="17362" spans="1:8" x14ac:dyDescent="0.2">
      <c r="A17362">
        <v>2007</v>
      </c>
      <c r="B17362" t="s">
        <v>117</v>
      </c>
      <c r="C17362" t="s">
        <v>11</v>
      </c>
      <c r="D17362">
        <v>5890</v>
      </c>
      <c r="E17362">
        <v>224563</v>
      </c>
      <c r="F17362">
        <v>1.1145395438866417</v>
      </c>
      <c r="G17362">
        <v>3678</v>
      </c>
      <c r="H17362">
        <v>4099.2764424150682</v>
      </c>
    </row>
    <row r="17363" spans="1:8" x14ac:dyDescent="0.2">
      <c r="A17363">
        <v>2008</v>
      </c>
      <c r="B17363" t="s">
        <v>117</v>
      </c>
      <c r="C17363" t="s">
        <v>11</v>
      </c>
      <c r="D17363">
        <v>4324</v>
      </c>
      <c r="E17363">
        <v>208556</v>
      </c>
      <c r="F17363">
        <v>1.0350944239025237</v>
      </c>
      <c r="G17363">
        <v>3678</v>
      </c>
      <c r="H17363">
        <v>3807.0772911134823</v>
      </c>
    </row>
    <row r="17364" spans="1:8" x14ac:dyDescent="0.2">
      <c r="A17364">
        <v>2009</v>
      </c>
      <c r="B17364" t="s">
        <v>117</v>
      </c>
      <c r="C17364" t="s">
        <v>11</v>
      </c>
      <c r="D17364">
        <v>4290</v>
      </c>
      <c r="E17364">
        <v>210063</v>
      </c>
      <c r="F17364">
        <v>1.0425738888751024</v>
      </c>
      <c r="G17364">
        <v>3678</v>
      </c>
      <c r="H17364">
        <v>3834.5867632826266</v>
      </c>
    </row>
    <row r="17365" spans="1:8" x14ac:dyDescent="0.2">
      <c r="A17365">
        <v>2010</v>
      </c>
      <c r="B17365" t="s">
        <v>117</v>
      </c>
      <c r="C17365" t="s">
        <v>11</v>
      </c>
      <c r="D17365">
        <v>6516</v>
      </c>
      <c r="E17365">
        <v>208298</v>
      </c>
      <c r="F17365">
        <v>1.0338139315581805</v>
      </c>
      <c r="G17365">
        <v>3678</v>
      </c>
      <c r="H17365">
        <v>3802.367640270988</v>
      </c>
    </row>
    <row r="17366" spans="1:8" x14ac:dyDescent="0.2">
      <c r="A17366">
        <v>2011</v>
      </c>
      <c r="B17366" t="s">
        <v>117</v>
      </c>
      <c r="C17366" t="s">
        <v>11</v>
      </c>
      <c r="D17366">
        <v>3295</v>
      </c>
      <c r="E17366">
        <v>203516</v>
      </c>
      <c r="F17366">
        <v>1.0100801548502369</v>
      </c>
      <c r="G17366">
        <v>3678</v>
      </c>
      <c r="H17366">
        <v>3715.0748095391714</v>
      </c>
    </row>
    <row r="17367" spans="1:8" x14ac:dyDescent="0.2">
      <c r="A17367">
        <v>2012</v>
      </c>
      <c r="B17367" t="s">
        <v>117</v>
      </c>
      <c r="C17367" t="s">
        <v>11</v>
      </c>
      <c r="D17367">
        <v>3710</v>
      </c>
      <c r="E17367">
        <v>219801</v>
      </c>
      <c r="F17367">
        <v>1.0909050301511278</v>
      </c>
      <c r="G17367">
        <v>3678</v>
      </c>
      <c r="H17367">
        <v>4012.3487008958482</v>
      </c>
    </row>
    <row r="17368" spans="1:8" x14ac:dyDescent="0.2">
      <c r="A17368">
        <v>2013</v>
      </c>
      <c r="B17368" t="s">
        <v>117</v>
      </c>
      <c r="C17368" t="s">
        <v>11</v>
      </c>
      <c r="D17368">
        <v>4043</v>
      </c>
      <c r="E17368">
        <v>228681</v>
      </c>
      <c r="F17368">
        <v>1.1349777899099189</v>
      </c>
      <c r="G17368">
        <v>3678</v>
      </c>
      <c r="H17368">
        <v>4174.4483112886819</v>
      </c>
    </row>
    <row r="17369" spans="1:8" x14ac:dyDescent="0.2">
      <c r="A17369">
        <v>2014</v>
      </c>
      <c r="B17369" t="s">
        <v>117</v>
      </c>
      <c r="C17369" t="s">
        <v>11</v>
      </c>
      <c r="D17369">
        <v>4580</v>
      </c>
      <c r="E17369">
        <v>236774</v>
      </c>
      <c r="F17369">
        <v>1.1751445517036008</v>
      </c>
      <c r="G17369">
        <v>3678</v>
      </c>
      <c r="H17369">
        <v>4322.1816611658433</v>
      </c>
    </row>
    <row r="17370" spans="1:8" x14ac:dyDescent="0.2">
      <c r="A17370">
        <v>2015</v>
      </c>
      <c r="B17370" t="s">
        <v>117</v>
      </c>
      <c r="C17370" t="s">
        <v>11</v>
      </c>
      <c r="D17370">
        <v>5443</v>
      </c>
      <c r="E17370">
        <v>237229</v>
      </c>
      <c r="F17370">
        <v>1.1774027843263766</v>
      </c>
      <c r="G17370">
        <v>3678</v>
      </c>
      <c r="H17370">
        <v>4330.487440752413</v>
      </c>
    </row>
    <row r="17371" spans="1:8" x14ac:dyDescent="0.2">
      <c r="A17371">
        <v>2016</v>
      </c>
      <c r="B17371" t="s">
        <v>117</v>
      </c>
      <c r="C17371" t="s">
        <v>11</v>
      </c>
      <c r="D17371">
        <v>4266</v>
      </c>
      <c r="E17371">
        <v>251630</v>
      </c>
      <c r="F17371">
        <v>1.2488770876243889</v>
      </c>
      <c r="G17371">
        <v>3678</v>
      </c>
      <c r="H17371">
        <v>4593.3699282825019</v>
      </c>
    </row>
    <row r="17372" spans="1:8" x14ac:dyDescent="0.2">
      <c r="A17372">
        <v>2017</v>
      </c>
      <c r="B17372" t="s">
        <v>117</v>
      </c>
      <c r="C17372" t="s">
        <v>11</v>
      </c>
      <c r="D17372">
        <v>6380</v>
      </c>
      <c r="E17372">
        <v>236464</v>
      </c>
      <c r="F17372">
        <v>1.1736059756309403</v>
      </c>
      <c r="G17372">
        <v>3678</v>
      </c>
      <c r="H17372">
        <v>4316.5227783705986</v>
      </c>
    </row>
    <row r="17373" spans="1:8" x14ac:dyDescent="0.2">
      <c r="A17373">
        <v>2018</v>
      </c>
      <c r="B17373" t="s">
        <v>117</v>
      </c>
      <c r="C17373" t="s">
        <v>11</v>
      </c>
      <c r="D17373">
        <v>6722</v>
      </c>
      <c r="E17373">
        <v>249427</v>
      </c>
      <c r="F17373">
        <v>1.2379432712112564</v>
      </c>
      <c r="G17373">
        <v>3678</v>
      </c>
      <c r="H17373">
        <v>4553.1553515150008</v>
      </c>
    </row>
    <row r="17374" spans="1:8" x14ac:dyDescent="0.2">
      <c r="A17374">
        <v>2019</v>
      </c>
      <c r="B17374" t="s">
        <v>117</v>
      </c>
      <c r="C17374" t="s">
        <v>11</v>
      </c>
      <c r="D17374">
        <v>3909</v>
      </c>
      <c r="E17374">
        <v>230655</v>
      </c>
      <c r="F17374">
        <v>1.1447750452887311</v>
      </c>
      <c r="G17374">
        <v>3678</v>
      </c>
      <c r="H17374">
        <v>4210.4826165719533</v>
      </c>
    </row>
    <row r="17375" spans="1:8" x14ac:dyDescent="0.2">
      <c r="A17375">
        <v>2020</v>
      </c>
      <c r="B17375" t="s">
        <v>117</v>
      </c>
      <c r="C17375" t="s">
        <v>11</v>
      </c>
      <c r="D17375">
        <v>5349</v>
      </c>
      <c r="E17375">
        <v>230770</v>
      </c>
      <c r="F17375">
        <v>1.1453458073802021</v>
      </c>
      <c r="G17375">
        <v>3678</v>
      </c>
      <c r="H17375">
        <v>4212.5818795443829</v>
      </c>
    </row>
    <row r="17376" spans="1:8" x14ac:dyDescent="0.2">
      <c r="A17376">
        <v>2021</v>
      </c>
      <c r="B17376" t="s">
        <v>117</v>
      </c>
      <c r="C17376" t="s">
        <v>11</v>
      </c>
      <c r="D17376">
        <v>7219</v>
      </c>
      <c r="E17376">
        <v>241108</v>
      </c>
      <c r="F17376">
        <v>1.1966548378291189</v>
      </c>
      <c r="G17376">
        <v>3678</v>
      </c>
      <c r="H17376">
        <v>4401.2964935354994</v>
      </c>
    </row>
    <row r="17377" spans="1:8" x14ac:dyDescent="0.2">
      <c r="A17377">
        <v>2022</v>
      </c>
      <c r="B17377" t="s">
        <v>117</v>
      </c>
      <c r="C17377" t="s">
        <v>11</v>
      </c>
      <c r="D17377">
        <v>5712</v>
      </c>
      <c r="E17377">
        <v>226514</v>
      </c>
      <c r="F17377">
        <v>1.1242226468471599</v>
      </c>
      <c r="G17377">
        <v>3678</v>
      </c>
      <c r="H17377">
        <v>4134.8908951038538</v>
      </c>
    </row>
    <row r="17378" spans="1:8" x14ac:dyDescent="0.2">
      <c r="A17378">
        <v>2023</v>
      </c>
      <c r="B17378" t="s">
        <v>117</v>
      </c>
      <c r="C17378" t="s">
        <v>11</v>
      </c>
      <c r="D17378">
        <v>7033</v>
      </c>
      <c r="E17378">
        <v>230072</v>
      </c>
      <c r="F17378">
        <v>1.1418815296424052</v>
      </c>
      <c r="G17378">
        <v>3678</v>
      </c>
      <c r="H17378">
        <v>4199.8402660247666</v>
      </c>
    </row>
    <row r="17379" spans="1:8" x14ac:dyDescent="0.2">
      <c r="A17379">
        <v>2000</v>
      </c>
      <c r="B17379" t="s">
        <v>117</v>
      </c>
      <c r="C17379" t="s">
        <v>12</v>
      </c>
      <c r="D17379">
        <v>32441</v>
      </c>
      <c r="E17379">
        <v>905198</v>
      </c>
      <c r="F17379">
        <v>1</v>
      </c>
      <c r="G17379">
        <v>32441</v>
      </c>
      <c r="H17379">
        <v>32441</v>
      </c>
    </row>
    <row r="17380" spans="1:8" x14ac:dyDescent="0.2">
      <c r="A17380">
        <v>2001</v>
      </c>
      <c r="B17380" t="s">
        <v>117</v>
      </c>
      <c r="C17380" t="s">
        <v>12</v>
      </c>
      <c r="D17380">
        <v>23806</v>
      </c>
      <c r="E17380">
        <v>904489</v>
      </c>
      <c r="F17380">
        <v>0.99921674594950494</v>
      </c>
      <c r="G17380">
        <v>32441</v>
      </c>
      <c r="H17380">
        <v>32415.59045534789</v>
      </c>
    </row>
    <row r="17381" spans="1:8" x14ac:dyDescent="0.2">
      <c r="A17381">
        <v>2002</v>
      </c>
      <c r="B17381" t="s">
        <v>117</v>
      </c>
      <c r="C17381" t="s">
        <v>12</v>
      </c>
      <c r="D17381">
        <v>19627</v>
      </c>
      <c r="E17381">
        <v>937986</v>
      </c>
      <c r="F17381">
        <v>1.0362219094606926</v>
      </c>
      <c r="G17381">
        <v>32441</v>
      </c>
      <c r="H17381">
        <v>33616.074964814332</v>
      </c>
    </row>
    <row r="17382" spans="1:8" x14ac:dyDescent="0.2">
      <c r="A17382">
        <v>2003</v>
      </c>
      <c r="B17382" t="s">
        <v>117</v>
      </c>
      <c r="C17382" t="s">
        <v>12</v>
      </c>
      <c r="D17382">
        <v>26236</v>
      </c>
      <c r="E17382">
        <v>992449</v>
      </c>
      <c r="F17382">
        <v>1.0963888563607078</v>
      </c>
      <c r="G17382">
        <v>32441</v>
      </c>
      <c r="H17382">
        <v>35567.950889197724</v>
      </c>
    </row>
    <row r="17383" spans="1:8" x14ac:dyDescent="0.2">
      <c r="A17383">
        <v>2004</v>
      </c>
      <c r="B17383" t="s">
        <v>117</v>
      </c>
      <c r="C17383" t="s">
        <v>12</v>
      </c>
      <c r="D17383">
        <v>18657</v>
      </c>
      <c r="E17383">
        <v>1055250</v>
      </c>
      <c r="F17383">
        <v>1.165767047651453</v>
      </c>
      <c r="G17383">
        <v>32441</v>
      </c>
      <c r="H17383">
        <v>37818.648792860789</v>
      </c>
    </row>
    <row r="17384" spans="1:8" x14ac:dyDescent="0.2">
      <c r="A17384">
        <v>2005</v>
      </c>
      <c r="B17384" t="s">
        <v>117</v>
      </c>
      <c r="C17384" t="s">
        <v>12</v>
      </c>
      <c r="D17384">
        <v>21087</v>
      </c>
      <c r="E17384">
        <v>1071992</v>
      </c>
      <c r="F17384">
        <v>1.1842624486576419</v>
      </c>
      <c r="G17384">
        <v>32441</v>
      </c>
      <c r="H17384">
        <v>38418.65809690256</v>
      </c>
    </row>
    <row r="17385" spans="1:8" x14ac:dyDescent="0.2">
      <c r="A17385">
        <v>2006</v>
      </c>
      <c r="B17385" t="s">
        <v>117</v>
      </c>
      <c r="C17385" t="s">
        <v>12</v>
      </c>
      <c r="D17385">
        <v>26757</v>
      </c>
      <c r="E17385">
        <v>1116447</v>
      </c>
      <c r="F17385">
        <v>1.2333732509351545</v>
      </c>
      <c r="G17385">
        <v>32441</v>
      </c>
      <c r="H17385">
        <v>40011.861633587345</v>
      </c>
    </row>
    <row r="17386" spans="1:8" x14ac:dyDescent="0.2">
      <c r="A17386">
        <v>2007</v>
      </c>
      <c r="B17386" t="s">
        <v>117</v>
      </c>
      <c r="C17386" t="s">
        <v>12</v>
      </c>
      <c r="D17386">
        <v>25579</v>
      </c>
      <c r="E17386">
        <v>1138635</v>
      </c>
      <c r="F17386">
        <v>1.2578850152121415</v>
      </c>
      <c r="G17386">
        <v>32441</v>
      </c>
      <c r="H17386">
        <v>40807.047778497079</v>
      </c>
    </row>
    <row r="17387" spans="1:8" x14ac:dyDescent="0.2">
      <c r="A17387">
        <v>2008</v>
      </c>
      <c r="B17387" t="s">
        <v>117</v>
      </c>
      <c r="C17387" t="s">
        <v>12</v>
      </c>
      <c r="D17387">
        <v>22149</v>
      </c>
      <c r="E17387">
        <v>1126276</v>
      </c>
      <c r="F17387">
        <v>1.2442316487663472</v>
      </c>
      <c r="G17387">
        <v>32441</v>
      </c>
      <c r="H17387">
        <v>40364.118917629072</v>
      </c>
    </row>
    <row r="17388" spans="1:8" x14ac:dyDescent="0.2">
      <c r="A17388">
        <v>2009</v>
      </c>
      <c r="B17388" t="s">
        <v>117</v>
      </c>
      <c r="C17388" t="s">
        <v>12</v>
      </c>
      <c r="D17388">
        <v>23543</v>
      </c>
      <c r="E17388">
        <v>1128437</v>
      </c>
      <c r="F17388">
        <v>1.2466189717608744</v>
      </c>
      <c r="G17388">
        <v>32441</v>
      </c>
      <c r="H17388">
        <v>40441.566062894526</v>
      </c>
    </row>
    <row r="17389" spans="1:8" x14ac:dyDescent="0.2">
      <c r="A17389">
        <v>2010</v>
      </c>
      <c r="B17389" t="s">
        <v>117</v>
      </c>
      <c r="C17389" t="s">
        <v>12</v>
      </c>
      <c r="D17389">
        <v>23903</v>
      </c>
      <c r="E17389">
        <v>1225508</v>
      </c>
      <c r="F17389">
        <v>1.3538562833766756</v>
      </c>
      <c r="G17389">
        <v>32441</v>
      </c>
      <c r="H17389">
        <v>43920.451689022731</v>
      </c>
    </row>
    <row r="17390" spans="1:8" x14ac:dyDescent="0.2">
      <c r="A17390">
        <v>2011</v>
      </c>
      <c r="B17390" t="s">
        <v>117</v>
      </c>
      <c r="C17390" t="s">
        <v>12</v>
      </c>
      <c r="D17390">
        <v>25874</v>
      </c>
      <c r="E17390">
        <v>1232815</v>
      </c>
      <c r="F17390">
        <v>1.3619285504386887</v>
      </c>
      <c r="G17390">
        <v>32441</v>
      </c>
      <c r="H17390">
        <v>44182.324104781495</v>
      </c>
    </row>
    <row r="17391" spans="1:8" x14ac:dyDescent="0.2">
      <c r="A17391">
        <v>2012</v>
      </c>
      <c r="B17391" t="s">
        <v>117</v>
      </c>
      <c r="C17391" t="s">
        <v>12</v>
      </c>
      <c r="D17391">
        <v>31477</v>
      </c>
      <c r="E17391">
        <v>1255809</v>
      </c>
      <c r="F17391">
        <v>1.3873307276419082</v>
      </c>
      <c r="G17391">
        <v>32441</v>
      </c>
      <c r="H17391">
        <v>45006.396135431147</v>
      </c>
    </row>
    <row r="17392" spans="1:8" x14ac:dyDescent="0.2">
      <c r="A17392">
        <v>2013</v>
      </c>
      <c r="B17392" t="s">
        <v>117</v>
      </c>
      <c r="C17392" t="s">
        <v>12</v>
      </c>
      <c r="D17392">
        <v>27567</v>
      </c>
      <c r="E17392">
        <v>1283331</v>
      </c>
      <c r="F17392">
        <v>1.41773512535379</v>
      </c>
      <c r="G17392">
        <v>32441</v>
      </c>
      <c r="H17392">
        <v>45992.745201602302</v>
      </c>
    </row>
    <row r="17393" spans="1:8" x14ac:dyDescent="0.2">
      <c r="A17393">
        <v>2014</v>
      </c>
      <c r="B17393" t="s">
        <v>117</v>
      </c>
      <c r="C17393" t="s">
        <v>12</v>
      </c>
      <c r="D17393">
        <v>30574</v>
      </c>
      <c r="E17393">
        <v>1322498</v>
      </c>
      <c r="F17393">
        <v>1.4610041118075825</v>
      </c>
      <c r="G17393">
        <v>32441</v>
      </c>
      <c r="H17393">
        <v>47396.434391149785</v>
      </c>
    </row>
    <row r="17394" spans="1:8" x14ac:dyDescent="0.2">
      <c r="A17394">
        <v>2015</v>
      </c>
      <c r="B17394" t="s">
        <v>117</v>
      </c>
      <c r="C17394" t="s">
        <v>12</v>
      </c>
      <c r="D17394">
        <v>27605</v>
      </c>
      <c r="E17394">
        <v>1296620</v>
      </c>
      <c r="F17394">
        <v>1.4324158913298526</v>
      </c>
      <c r="G17394">
        <v>32441</v>
      </c>
      <c r="H17394">
        <v>46469.003930631749</v>
      </c>
    </row>
    <row r="17395" spans="1:8" x14ac:dyDescent="0.2">
      <c r="A17395">
        <v>2016</v>
      </c>
      <c r="B17395" t="s">
        <v>117</v>
      </c>
      <c r="C17395" t="s">
        <v>12</v>
      </c>
      <c r="D17395">
        <v>29373</v>
      </c>
      <c r="E17395">
        <v>1310672</v>
      </c>
      <c r="F17395">
        <v>1.4479395668130066</v>
      </c>
      <c r="G17395">
        <v>32441</v>
      </c>
      <c r="H17395">
        <v>46972.607486980749</v>
      </c>
    </row>
    <row r="17396" spans="1:8" x14ac:dyDescent="0.2">
      <c r="A17396">
        <v>2017</v>
      </c>
      <c r="B17396" t="s">
        <v>117</v>
      </c>
      <c r="C17396" t="s">
        <v>12</v>
      </c>
      <c r="D17396">
        <v>34335</v>
      </c>
      <c r="E17396">
        <v>1330993</v>
      </c>
      <c r="F17396">
        <v>1.4703887989147126</v>
      </c>
      <c r="G17396">
        <v>32441</v>
      </c>
      <c r="H17396">
        <v>47700.883025592193</v>
      </c>
    </row>
    <row r="17397" spans="1:8" x14ac:dyDescent="0.2">
      <c r="A17397">
        <v>2018</v>
      </c>
      <c r="B17397" t="s">
        <v>117</v>
      </c>
      <c r="C17397" t="s">
        <v>12</v>
      </c>
      <c r="D17397">
        <v>33475</v>
      </c>
      <c r="E17397">
        <v>1375522</v>
      </c>
      <c r="F17397">
        <v>1.5195813512623757</v>
      </c>
      <c r="G17397">
        <v>32441</v>
      </c>
      <c r="H17397">
        <v>49296.738616302733</v>
      </c>
    </row>
    <row r="17398" spans="1:8" x14ac:dyDescent="0.2">
      <c r="A17398">
        <v>2019</v>
      </c>
      <c r="B17398" t="s">
        <v>117</v>
      </c>
      <c r="C17398" t="s">
        <v>12</v>
      </c>
      <c r="D17398">
        <v>35016</v>
      </c>
      <c r="E17398">
        <v>1361555</v>
      </c>
      <c r="F17398">
        <v>1.5041515778868271</v>
      </c>
      <c r="G17398">
        <v>32441</v>
      </c>
      <c r="H17398">
        <v>48796.181338226554</v>
      </c>
    </row>
    <row r="17399" spans="1:8" x14ac:dyDescent="0.2">
      <c r="A17399">
        <v>2020</v>
      </c>
      <c r="B17399" t="s">
        <v>117</v>
      </c>
      <c r="C17399" t="s">
        <v>12</v>
      </c>
      <c r="D17399">
        <v>33553</v>
      </c>
      <c r="E17399">
        <v>1314993</v>
      </c>
      <c r="F17399">
        <v>1.4527131080713833</v>
      </c>
      <c r="G17399">
        <v>32441</v>
      </c>
      <c r="H17399">
        <v>47127.465938943744</v>
      </c>
    </row>
    <row r="17400" spans="1:8" x14ac:dyDescent="0.2">
      <c r="A17400">
        <v>2021</v>
      </c>
      <c r="B17400" t="s">
        <v>117</v>
      </c>
      <c r="C17400" t="s">
        <v>12</v>
      </c>
      <c r="D17400">
        <v>29925</v>
      </c>
      <c r="E17400">
        <v>1371410</v>
      </c>
      <c r="F17400">
        <v>1.5150386987156401</v>
      </c>
      <c r="G17400">
        <v>32441</v>
      </c>
      <c r="H17400">
        <v>49149.370425034082</v>
      </c>
    </row>
    <row r="17401" spans="1:8" x14ac:dyDescent="0.2">
      <c r="A17401">
        <v>2022</v>
      </c>
      <c r="B17401" t="s">
        <v>117</v>
      </c>
      <c r="C17401" t="s">
        <v>12</v>
      </c>
      <c r="D17401">
        <v>40605</v>
      </c>
      <c r="E17401">
        <v>1392399</v>
      </c>
      <c r="F17401">
        <v>1.538225890910055</v>
      </c>
      <c r="G17401">
        <v>32441</v>
      </c>
      <c r="H17401">
        <v>49901.586127013092</v>
      </c>
    </row>
    <row r="17402" spans="1:8" x14ac:dyDescent="0.2">
      <c r="A17402">
        <v>2023</v>
      </c>
      <c r="B17402" t="s">
        <v>117</v>
      </c>
      <c r="C17402" t="s">
        <v>12</v>
      </c>
      <c r="D17402">
        <v>40190</v>
      </c>
      <c r="E17402">
        <v>1414899</v>
      </c>
      <c r="F17402">
        <v>1.5630823311584869</v>
      </c>
      <c r="G17402">
        <v>32441</v>
      </c>
      <c r="H17402">
        <v>50707.953905112474</v>
      </c>
    </row>
    <row r="17403" spans="1:8" x14ac:dyDescent="0.2">
      <c r="A17403">
        <v>2000</v>
      </c>
      <c r="B17403" t="s">
        <v>117</v>
      </c>
      <c r="C17403" t="s">
        <v>13</v>
      </c>
      <c r="D17403">
        <v>444208</v>
      </c>
      <c r="E17403">
        <v>3770792</v>
      </c>
      <c r="F17403">
        <v>1</v>
      </c>
      <c r="G17403">
        <v>444208</v>
      </c>
      <c r="H17403">
        <v>444208</v>
      </c>
    </row>
    <row r="17404" spans="1:8" x14ac:dyDescent="0.2">
      <c r="A17404">
        <v>2001</v>
      </c>
      <c r="B17404" t="s">
        <v>117</v>
      </c>
      <c r="C17404" t="s">
        <v>13</v>
      </c>
      <c r="D17404">
        <v>503000</v>
      </c>
      <c r="E17404">
        <v>4123232</v>
      </c>
      <c r="F17404">
        <v>1.0934657758900517</v>
      </c>
      <c r="G17404">
        <v>444208</v>
      </c>
      <c r="H17404">
        <v>485726.24537656805</v>
      </c>
    </row>
    <row r="17405" spans="1:8" x14ac:dyDescent="0.2">
      <c r="A17405">
        <v>2002</v>
      </c>
      <c r="B17405" t="s">
        <v>117</v>
      </c>
      <c r="C17405" t="s">
        <v>13</v>
      </c>
      <c r="D17405">
        <v>539353</v>
      </c>
      <c r="E17405">
        <v>4391207</v>
      </c>
      <c r="F17405">
        <v>1.1645317482375055</v>
      </c>
      <c r="G17405">
        <v>444208</v>
      </c>
      <c r="H17405">
        <v>517294.31882108585</v>
      </c>
    </row>
    <row r="17406" spans="1:8" x14ac:dyDescent="0.2">
      <c r="A17406">
        <v>2003</v>
      </c>
      <c r="B17406" t="s">
        <v>117</v>
      </c>
      <c r="C17406" t="s">
        <v>13</v>
      </c>
      <c r="D17406">
        <v>558669</v>
      </c>
      <c r="E17406">
        <v>4479941</v>
      </c>
      <c r="F17406">
        <v>1.1880636746869093</v>
      </c>
      <c r="G17406">
        <v>444208</v>
      </c>
      <c r="H17406">
        <v>527747.38880532258</v>
      </c>
    </row>
    <row r="17407" spans="1:8" x14ac:dyDescent="0.2">
      <c r="A17407">
        <v>2004</v>
      </c>
      <c r="B17407" t="s">
        <v>117</v>
      </c>
      <c r="C17407" t="s">
        <v>13</v>
      </c>
      <c r="D17407">
        <v>506298</v>
      </c>
      <c r="E17407">
        <v>4435019</v>
      </c>
      <c r="F17407">
        <v>1.1761505275284343</v>
      </c>
      <c r="G17407">
        <v>444208</v>
      </c>
      <c r="H17407">
        <v>522455.47353235073</v>
      </c>
    </row>
    <row r="17408" spans="1:8" x14ac:dyDescent="0.2">
      <c r="A17408">
        <v>2005</v>
      </c>
      <c r="B17408" t="s">
        <v>117</v>
      </c>
      <c r="C17408" t="s">
        <v>13</v>
      </c>
      <c r="D17408">
        <v>531097</v>
      </c>
      <c r="E17408">
        <v>4849739</v>
      </c>
      <c r="F17408">
        <v>1.2861327275543175</v>
      </c>
      <c r="G17408">
        <v>444208</v>
      </c>
      <c r="H17408">
        <v>571310.4466414483</v>
      </c>
    </row>
    <row r="17409" spans="1:8" x14ac:dyDescent="0.2">
      <c r="A17409">
        <v>2006</v>
      </c>
      <c r="B17409" t="s">
        <v>117</v>
      </c>
      <c r="C17409" t="s">
        <v>13</v>
      </c>
      <c r="D17409">
        <v>532681</v>
      </c>
      <c r="E17409">
        <v>4993072</v>
      </c>
      <c r="F17409">
        <v>1.3241441055353889</v>
      </c>
      <c r="G17409">
        <v>444208</v>
      </c>
      <c r="H17409">
        <v>588195.40483166405</v>
      </c>
    </row>
    <row r="17410" spans="1:8" x14ac:dyDescent="0.2">
      <c r="A17410">
        <v>2007</v>
      </c>
      <c r="B17410" t="s">
        <v>117</v>
      </c>
      <c r="C17410" t="s">
        <v>13</v>
      </c>
      <c r="D17410">
        <v>556399</v>
      </c>
      <c r="E17410">
        <v>5171384</v>
      </c>
      <c r="F17410">
        <v>1.3714317840920422</v>
      </c>
      <c r="G17410">
        <v>444208</v>
      </c>
      <c r="H17410">
        <v>609200.9699479579</v>
      </c>
    </row>
    <row r="17411" spans="1:8" x14ac:dyDescent="0.2">
      <c r="A17411">
        <v>2008</v>
      </c>
      <c r="B17411" t="s">
        <v>117</v>
      </c>
      <c r="C17411" t="s">
        <v>13</v>
      </c>
      <c r="D17411">
        <v>551937</v>
      </c>
      <c r="E17411">
        <v>5027882</v>
      </c>
      <c r="F17411">
        <v>1.3333755879401463</v>
      </c>
      <c r="G17411">
        <v>444208</v>
      </c>
      <c r="H17411">
        <v>592296.10316771653</v>
      </c>
    </row>
    <row r="17412" spans="1:8" x14ac:dyDescent="0.2">
      <c r="A17412">
        <v>2009</v>
      </c>
      <c r="B17412" t="s">
        <v>117</v>
      </c>
      <c r="C17412" t="s">
        <v>13</v>
      </c>
      <c r="D17412">
        <v>559861</v>
      </c>
      <c r="E17412">
        <v>5178633</v>
      </c>
      <c r="F17412">
        <v>1.3733541919045125</v>
      </c>
      <c r="G17412">
        <v>444208</v>
      </c>
      <c r="H17412">
        <v>610054.91887751967</v>
      </c>
    </row>
    <row r="17413" spans="1:8" x14ac:dyDescent="0.2">
      <c r="A17413">
        <v>2010</v>
      </c>
      <c r="B17413" t="s">
        <v>117</v>
      </c>
      <c r="C17413" t="s">
        <v>13</v>
      </c>
      <c r="D17413">
        <v>580760</v>
      </c>
      <c r="E17413">
        <v>5397980</v>
      </c>
      <c r="F17413">
        <v>1.4315241996906751</v>
      </c>
      <c r="G17413">
        <v>444208</v>
      </c>
      <c r="H17413">
        <v>635894.50169619545</v>
      </c>
    </row>
    <row r="17414" spans="1:8" x14ac:dyDescent="0.2">
      <c r="A17414">
        <v>2011</v>
      </c>
      <c r="B17414" t="s">
        <v>117</v>
      </c>
      <c r="C17414" t="s">
        <v>13</v>
      </c>
      <c r="D17414">
        <v>611779</v>
      </c>
      <c r="E17414">
        <v>5647383</v>
      </c>
      <c r="F17414">
        <v>1.4976649467804111</v>
      </c>
      <c r="G17414">
        <v>444208</v>
      </c>
      <c r="H17414">
        <v>665274.75067943288</v>
      </c>
    </row>
    <row r="17415" spans="1:8" x14ac:dyDescent="0.2">
      <c r="A17415">
        <v>2012</v>
      </c>
      <c r="B17415" t="s">
        <v>117</v>
      </c>
      <c r="C17415" t="s">
        <v>13</v>
      </c>
      <c r="D17415">
        <v>631928</v>
      </c>
      <c r="E17415">
        <v>5742203</v>
      </c>
      <c r="F17415">
        <v>1.5228108577720543</v>
      </c>
      <c r="G17415">
        <v>444208</v>
      </c>
      <c r="H17415">
        <v>676444.76550920866</v>
      </c>
    </row>
    <row r="17416" spans="1:8" x14ac:dyDescent="0.2">
      <c r="A17416">
        <v>2013</v>
      </c>
      <c r="B17416" t="s">
        <v>117</v>
      </c>
      <c r="C17416" t="s">
        <v>13</v>
      </c>
      <c r="D17416">
        <v>623007</v>
      </c>
      <c r="E17416">
        <v>5903982</v>
      </c>
      <c r="F17416">
        <v>1.5657140462799326</v>
      </c>
      <c r="G17416">
        <v>444208</v>
      </c>
      <c r="H17416">
        <v>695502.70506991632</v>
      </c>
    </row>
    <row r="17417" spans="1:8" x14ac:dyDescent="0.2">
      <c r="A17417">
        <v>2014</v>
      </c>
      <c r="B17417" t="s">
        <v>117</v>
      </c>
      <c r="C17417" t="s">
        <v>13</v>
      </c>
      <c r="D17417">
        <v>656158</v>
      </c>
      <c r="E17417">
        <v>6250240</v>
      </c>
      <c r="F17417">
        <v>1.6575403787851464</v>
      </c>
      <c r="G17417">
        <v>444208</v>
      </c>
      <c r="H17417">
        <v>736292.6965793923</v>
      </c>
    </row>
    <row r="17418" spans="1:8" x14ac:dyDescent="0.2">
      <c r="A17418">
        <v>2015</v>
      </c>
      <c r="B17418" t="s">
        <v>117</v>
      </c>
      <c r="C17418" t="s">
        <v>13</v>
      </c>
      <c r="D17418">
        <v>696305</v>
      </c>
      <c r="E17418">
        <v>6487743</v>
      </c>
      <c r="F17418">
        <v>1.7205252901777663</v>
      </c>
      <c r="G17418">
        <v>444208</v>
      </c>
      <c r="H17418">
        <v>764271.09809928527</v>
      </c>
    </row>
    <row r="17419" spans="1:8" x14ac:dyDescent="0.2">
      <c r="A17419">
        <v>2016</v>
      </c>
      <c r="B17419" t="s">
        <v>117</v>
      </c>
      <c r="C17419" t="s">
        <v>13</v>
      </c>
      <c r="D17419">
        <v>734907</v>
      </c>
      <c r="E17419">
        <v>6609429</v>
      </c>
      <c r="F17419">
        <v>1.752795964349134</v>
      </c>
      <c r="G17419">
        <v>444208</v>
      </c>
      <c r="H17419">
        <v>778605.98973160016</v>
      </c>
    </row>
    <row r="17420" spans="1:8" x14ac:dyDescent="0.2">
      <c r="A17420">
        <v>2017</v>
      </c>
      <c r="B17420" t="s">
        <v>117</v>
      </c>
      <c r="C17420" t="s">
        <v>13</v>
      </c>
      <c r="D17420">
        <v>742973</v>
      </c>
      <c r="E17420">
        <v>6875779</v>
      </c>
      <c r="F17420">
        <v>1.8234309927463515</v>
      </c>
      <c r="G17420">
        <v>444208</v>
      </c>
      <c r="H17420">
        <v>809982.63442587131</v>
      </c>
    </row>
    <row r="17421" spans="1:8" x14ac:dyDescent="0.2">
      <c r="A17421">
        <v>2018</v>
      </c>
      <c r="B17421" t="s">
        <v>117</v>
      </c>
      <c r="C17421" t="s">
        <v>13</v>
      </c>
      <c r="D17421">
        <v>749115</v>
      </c>
      <c r="E17421">
        <v>7187008</v>
      </c>
      <c r="F17421">
        <v>1.9059677648621298</v>
      </c>
      <c r="G17421">
        <v>444208</v>
      </c>
      <c r="H17421">
        <v>846646.12889387691</v>
      </c>
    </row>
    <row r="17422" spans="1:8" x14ac:dyDescent="0.2">
      <c r="A17422">
        <v>2019</v>
      </c>
      <c r="B17422" t="s">
        <v>117</v>
      </c>
      <c r="C17422" t="s">
        <v>13</v>
      </c>
      <c r="D17422">
        <v>771355</v>
      </c>
      <c r="E17422">
        <v>7372534</v>
      </c>
      <c r="F17422">
        <v>1.9551685693615559</v>
      </c>
      <c r="G17422">
        <v>444208</v>
      </c>
      <c r="H17422">
        <v>868501.51985895808</v>
      </c>
    </row>
    <row r="17423" spans="1:8" x14ac:dyDescent="0.2">
      <c r="A17423">
        <v>2020</v>
      </c>
      <c r="B17423" t="s">
        <v>117</v>
      </c>
      <c r="C17423" t="s">
        <v>13</v>
      </c>
      <c r="D17423">
        <v>822136</v>
      </c>
      <c r="E17423">
        <v>7385051</v>
      </c>
      <c r="F17423">
        <v>1.9584880311616233</v>
      </c>
      <c r="G17423">
        <v>444208</v>
      </c>
      <c r="H17423">
        <v>869976.05134624231</v>
      </c>
    </row>
    <row r="17424" spans="1:8" x14ac:dyDescent="0.2">
      <c r="A17424">
        <v>2021</v>
      </c>
      <c r="B17424" t="s">
        <v>117</v>
      </c>
      <c r="C17424" t="s">
        <v>13</v>
      </c>
      <c r="D17424">
        <v>835318</v>
      </c>
      <c r="E17424">
        <v>7402483</v>
      </c>
      <c r="F17424">
        <v>1.9631109326634828</v>
      </c>
      <c r="G17424">
        <v>444208</v>
      </c>
      <c r="H17424">
        <v>872029.5811765804</v>
      </c>
    </row>
    <row r="17425" spans="1:8" x14ac:dyDescent="0.2">
      <c r="A17425">
        <v>2022</v>
      </c>
      <c r="B17425" t="s">
        <v>117</v>
      </c>
      <c r="C17425" t="s">
        <v>13</v>
      </c>
      <c r="D17425">
        <v>858827</v>
      </c>
      <c r="E17425">
        <v>7483626</v>
      </c>
      <c r="F17425">
        <v>1.9846297541736591</v>
      </c>
      <c r="G17425">
        <v>444208</v>
      </c>
      <c r="H17425">
        <v>881588.41384197271</v>
      </c>
    </row>
    <row r="17426" spans="1:8" x14ac:dyDescent="0.2">
      <c r="A17426">
        <v>2023</v>
      </c>
      <c r="B17426" t="s">
        <v>117</v>
      </c>
      <c r="C17426" t="s">
        <v>13</v>
      </c>
      <c r="D17426">
        <v>844863</v>
      </c>
      <c r="E17426">
        <v>7524115</v>
      </c>
      <c r="F17426">
        <v>1.9953672862358889</v>
      </c>
      <c r="G17426">
        <v>444208</v>
      </c>
      <c r="H17426">
        <v>886358.11148427171</v>
      </c>
    </row>
    <row r="17427" spans="1:8" x14ac:dyDescent="0.2">
      <c r="A17427">
        <v>2000</v>
      </c>
      <c r="B17427" t="s">
        <v>117</v>
      </c>
      <c r="C17427" t="s">
        <v>14</v>
      </c>
      <c r="D17427">
        <v>25723</v>
      </c>
      <c r="E17427">
        <v>1684196</v>
      </c>
      <c r="F17427">
        <v>1</v>
      </c>
      <c r="G17427">
        <v>25723</v>
      </c>
      <c r="H17427">
        <v>25723</v>
      </c>
    </row>
    <row r="17428" spans="1:8" x14ac:dyDescent="0.2">
      <c r="A17428">
        <v>2001</v>
      </c>
      <c r="B17428" t="s">
        <v>117</v>
      </c>
      <c r="C17428" t="s">
        <v>14</v>
      </c>
      <c r="D17428">
        <v>22418</v>
      </c>
      <c r="E17428">
        <v>1725017</v>
      </c>
      <c r="F17428">
        <v>1.0242376777999711</v>
      </c>
      <c r="G17428">
        <v>25723</v>
      </c>
      <c r="H17428">
        <v>26346.465786048655</v>
      </c>
    </row>
    <row r="17429" spans="1:8" x14ac:dyDescent="0.2">
      <c r="A17429">
        <v>2002</v>
      </c>
      <c r="B17429" t="s">
        <v>117</v>
      </c>
      <c r="C17429" t="s">
        <v>14</v>
      </c>
      <c r="D17429">
        <v>39163</v>
      </c>
      <c r="E17429">
        <v>1882563</v>
      </c>
      <c r="F17429">
        <v>1.1177814221147657</v>
      </c>
      <c r="G17429">
        <v>25723</v>
      </c>
      <c r="H17429">
        <v>28752.691521058117</v>
      </c>
    </row>
    <row r="17430" spans="1:8" x14ac:dyDescent="0.2">
      <c r="A17430">
        <v>2003</v>
      </c>
      <c r="B17430" t="s">
        <v>117</v>
      </c>
      <c r="C17430" t="s">
        <v>14</v>
      </c>
      <c r="D17430">
        <v>34729</v>
      </c>
      <c r="E17430">
        <v>1827791</v>
      </c>
      <c r="F17430">
        <v>1.0852602666197997</v>
      </c>
      <c r="G17430">
        <v>25723</v>
      </c>
      <c r="H17430">
        <v>27916.149838261106</v>
      </c>
    </row>
    <row r="17431" spans="1:8" x14ac:dyDescent="0.2">
      <c r="A17431">
        <v>2004</v>
      </c>
      <c r="B17431" t="s">
        <v>117</v>
      </c>
      <c r="C17431" t="s">
        <v>14</v>
      </c>
      <c r="D17431">
        <v>37497</v>
      </c>
      <c r="E17431">
        <v>1934796</v>
      </c>
      <c r="F17431">
        <v>1.1487950333571626</v>
      </c>
      <c r="G17431">
        <v>25723</v>
      </c>
      <c r="H17431">
        <v>29550.454643046294</v>
      </c>
    </row>
    <row r="17432" spans="1:8" x14ac:dyDescent="0.2">
      <c r="A17432">
        <v>2005</v>
      </c>
      <c r="B17432" t="s">
        <v>117</v>
      </c>
      <c r="C17432" t="s">
        <v>14</v>
      </c>
      <c r="D17432">
        <v>38890</v>
      </c>
      <c r="E17432">
        <v>2000423</v>
      </c>
      <c r="F17432">
        <v>1.1877614006920809</v>
      </c>
      <c r="G17432">
        <v>25723</v>
      </c>
      <c r="H17432">
        <v>30552.786510002399</v>
      </c>
    </row>
    <row r="17433" spans="1:8" x14ac:dyDescent="0.2">
      <c r="A17433">
        <v>2006</v>
      </c>
      <c r="B17433" t="s">
        <v>117</v>
      </c>
      <c r="C17433" t="s">
        <v>14</v>
      </c>
      <c r="D17433">
        <v>41003</v>
      </c>
      <c r="E17433">
        <v>2049053</v>
      </c>
      <c r="F17433">
        <v>1.216635712233018</v>
      </c>
      <c r="G17433">
        <v>25723</v>
      </c>
      <c r="H17433">
        <v>31295.520425769922</v>
      </c>
    </row>
    <row r="17434" spans="1:8" x14ac:dyDescent="0.2">
      <c r="A17434">
        <v>2007</v>
      </c>
      <c r="B17434" t="s">
        <v>117</v>
      </c>
      <c r="C17434" t="s">
        <v>14</v>
      </c>
      <c r="D17434">
        <v>37812</v>
      </c>
      <c r="E17434">
        <v>2180427</v>
      </c>
      <c r="F17434">
        <v>1.2946396975173911</v>
      </c>
      <c r="G17434">
        <v>25723</v>
      </c>
      <c r="H17434">
        <v>33302.016939239853</v>
      </c>
    </row>
    <row r="17435" spans="1:8" x14ac:dyDescent="0.2">
      <c r="A17435">
        <v>2008</v>
      </c>
      <c r="B17435" t="s">
        <v>117</v>
      </c>
      <c r="C17435" t="s">
        <v>14</v>
      </c>
      <c r="D17435">
        <v>39888</v>
      </c>
      <c r="E17435">
        <v>2122465</v>
      </c>
      <c r="F17435">
        <v>1.2602244631859949</v>
      </c>
      <c r="G17435">
        <v>25723</v>
      </c>
      <c r="H17435">
        <v>32416.753866533349</v>
      </c>
    </row>
    <row r="17436" spans="1:8" x14ac:dyDescent="0.2">
      <c r="A17436">
        <v>2009</v>
      </c>
      <c r="B17436" t="s">
        <v>117</v>
      </c>
      <c r="C17436" t="s">
        <v>14</v>
      </c>
      <c r="D17436">
        <v>49909</v>
      </c>
      <c r="E17436">
        <v>2267548</v>
      </c>
      <c r="F17436">
        <v>1.3463682374260477</v>
      </c>
      <c r="G17436">
        <v>25723</v>
      </c>
      <c r="H17436">
        <v>34632.630171310222</v>
      </c>
    </row>
    <row r="17437" spans="1:8" x14ac:dyDescent="0.2">
      <c r="A17437">
        <v>2010</v>
      </c>
      <c r="B17437" t="s">
        <v>117</v>
      </c>
      <c r="C17437" t="s">
        <v>14</v>
      </c>
      <c r="D17437">
        <v>47212</v>
      </c>
      <c r="E17437">
        <v>2304369</v>
      </c>
      <c r="F17437">
        <v>1.3682308947414672</v>
      </c>
      <c r="G17437">
        <v>25723</v>
      </c>
      <c r="H17437">
        <v>35195.003305434759</v>
      </c>
    </row>
    <row r="17438" spans="1:8" x14ac:dyDescent="0.2">
      <c r="A17438">
        <v>2011</v>
      </c>
      <c r="B17438" t="s">
        <v>117</v>
      </c>
      <c r="C17438" t="s">
        <v>14</v>
      </c>
      <c r="D17438">
        <v>53888</v>
      </c>
      <c r="E17438">
        <v>2347009</v>
      </c>
      <c r="F17438">
        <v>1.393548613106788</v>
      </c>
      <c r="G17438">
        <v>25723</v>
      </c>
      <c r="H17438">
        <v>35846.250974945906</v>
      </c>
    </row>
    <row r="17439" spans="1:8" x14ac:dyDescent="0.2">
      <c r="A17439">
        <v>2012</v>
      </c>
      <c r="B17439" t="s">
        <v>117</v>
      </c>
      <c r="C17439" t="s">
        <v>14</v>
      </c>
      <c r="D17439">
        <v>59380</v>
      </c>
      <c r="E17439">
        <v>2449204</v>
      </c>
      <c r="F17439">
        <v>1.4542274177114778</v>
      </c>
      <c r="G17439">
        <v>25723</v>
      </c>
      <c r="H17439">
        <v>37407.091865792347</v>
      </c>
    </row>
    <row r="17440" spans="1:8" x14ac:dyDescent="0.2">
      <c r="A17440">
        <v>2013</v>
      </c>
      <c r="B17440" t="s">
        <v>117</v>
      </c>
      <c r="C17440" t="s">
        <v>14</v>
      </c>
      <c r="D17440">
        <v>63330</v>
      </c>
      <c r="E17440">
        <v>2529241</v>
      </c>
      <c r="F17440">
        <v>1.5017497963419935</v>
      </c>
      <c r="G17440">
        <v>25723</v>
      </c>
      <c r="H17440">
        <v>38629.510011305101</v>
      </c>
    </row>
    <row r="17441" spans="1:8" x14ac:dyDescent="0.2">
      <c r="A17441">
        <v>2014</v>
      </c>
      <c r="B17441" t="s">
        <v>117</v>
      </c>
      <c r="C17441" t="s">
        <v>14</v>
      </c>
      <c r="D17441">
        <v>66583</v>
      </c>
      <c r="E17441">
        <v>2649415</v>
      </c>
      <c r="F17441">
        <v>1.5731037242696218</v>
      </c>
      <c r="G17441">
        <v>25723</v>
      </c>
      <c r="H17441">
        <v>40464.947099387478</v>
      </c>
    </row>
    <row r="17442" spans="1:8" x14ac:dyDescent="0.2">
      <c r="A17442">
        <v>2015</v>
      </c>
      <c r="B17442" t="s">
        <v>117</v>
      </c>
      <c r="C17442" t="s">
        <v>14</v>
      </c>
      <c r="D17442">
        <v>69100</v>
      </c>
      <c r="E17442">
        <v>2732849</v>
      </c>
      <c r="F17442">
        <v>1.622643089046643</v>
      </c>
      <c r="G17442">
        <v>25723</v>
      </c>
      <c r="H17442">
        <v>41739.248179546797</v>
      </c>
    </row>
    <row r="17443" spans="1:8" x14ac:dyDescent="0.2">
      <c r="A17443">
        <v>2016</v>
      </c>
      <c r="B17443" t="s">
        <v>117</v>
      </c>
      <c r="C17443" t="s">
        <v>14</v>
      </c>
      <c r="D17443">
        <v>64958</v>
      </c>
      <c r="E17443">
        <v>2696015</v>
      </c>
      <c r="F17443">
        <v>1.600772712914649</v>
      </c>
      <c r="G17443">
        <v>25723</v>
      </c>
      <c r="H17443">
        <v>41176.676494303516</v>
      </c>
    </row>
    <row r="17444" spans="1:8" x14ac:dyDescent="0.2">
      <c r="A17444">
        <v>2017</v>
      </c>
      <c r="B17444" t="s">
        <v>117</v>
      </c>
      <c r="C17444" t="s">
        <v>14</v>
      </c>
      <c r="D17444">
        <v>68467</v>
      </c>
      <c r="E17444">
        <v>2809459</v>
      </c>
      <c r="F17444">
        <v>1.668130668877019</v>
      </c>
      <c r="G17444">
        <v>25723</v>
      </c>
      <c r="H17444">
        <v>42909.325195523561</v>
      </c>
    </row>
    <row r="17445" spans="1:8" x14ac:dyDescent="0.2">
      <c r="A17445">
        <v>2018</v>
      </c>
      <c r="B17445" t="s">
        <v>117</v>
      </c>
      <c r="C17445" t="s">
        <v>14</v>
      </c>
      <c r="D17445">
        <v>79161</v>
      </c>
      <c r="E17445">
        <v>2839667</v>
      </c>
      <c r="F17445">
        <v>1.6860668235763534</v>
      </c>
      <c r="G17445">
        <v>25723</v>
      </c>
      <c r="H17445">
        <v>43370.696902854535</v>
      </c>
    </row>
    <row r="17446" spans="1:8" x14ac:dyDescent="0.2">
      <c r="A17446">
        <v>2019</v>
      </c>
      <c r="B17446" t="s">
        <v>117</v>
      </c>
      <c r="C17446" t="s">
        <v>14</v>
      </c>
      <c r="D17446">
        <v>76502</v>
      </c>
      <c r="E17446">
        <v>2913438</v>
      </c>
      <c r="F17446">
        <v>1.7298687326178188</v>
      </c>
      <c r="G17446">
        <v>25723</v>
      </c>
      <c r="H17446">
        <v>44497.413409128152</v>
      </c>
    </row>
    <row r="17447" spans="1:8" x14ac:dyDescent="0.2">
      <c r="A17447">
        <v>2020</v>
      </c>
      <c r="B17447" t="s">
        <v>117</v>
      </c>
      <c r="C17447" t="s">
        <v>14</v>
      </c>
      <c r="D17447">
        <v>66850</v>
      </c>
      <c r="E17447">
        <v>2805816</v>
      </c>
      <c r="F17447">
        <v>1.6659676189707135</v>
      </c>
      <c r="G17447">
        <v>25723</v>
      </c>
      <c r="H17447">
        <v>42853.685062783661</v>
      </c>
    </row>
    <row r="17448" spans="1:8" x14ac:dyDescent="0.2">
      <c r="A17448">
        <v>2021</v>
      </c>
      <c r="B17448" t="s">
        <v>117</v>
      </c>
      <c r="C17448" t="s">
        <v>14</v>
      </c>
      <c r="D17448">
        <v>67075</v>
      </c>
      <c r="E17448">
        <v>2985401</v>
      </c>
      <c r="F17448">
        <v>1.772597132400267</v>
      </c>
      <c r="G17448">
        <v>25723</v>
      </c>
      <c r="H17448">
        <v>45596.516036732064</v>
      </c>
    </row>
    <row r="17449" spans="1:8" x14ac:dyDescent="0.2">
      <c r="A17449">
        <v>2022</v>
      </c>
      <c r="B17449" t="s">
        <v>117</v>
      </c>
      <c r="C17449" t="s">
        <v>14</v>
      </c>
      <c r="D17449">
        <v>78384</v>
      </c>
      <c r="E17449">
        <v>3029306</v>
      </c>
      <c r="F17449">
        <v>1.7986659509938274</v>
      </c>
      <c r="G17449">
        <v>25723</v>
      </c>
      <c r="H17449">
        <v>46267.084257414223</v>
      </c>
    </row>
    <row r="17450" spans="1:8" x14ac:dyDescent="0.2">
      <c r="A17450">
        <v>2023</v>
      </c>
      <c r="B17450" t="s">
        <v>117</v>
      </c>
      <c r="C17450" t="s">
        <v>14</v>
      </c>
      <c r="D17450">
        <v>90439</v>
      </c>
      <c r="E17450">
        <v>3124421</v>
      </c>
      <c r="F17450">
        <v>1.8551409693408605</v>
      </c>
      <c r="G17450">
        <v>25723</v>
      </c>
      <c r="H17450">
        <v>47719.791154354956</v>
      </c>
    </row>
    <row r="17451" spans="1:8" x14ac:dyDescent="0.2">
      <c r="A17451">
        <v>2000</v>
      </c>
      <c r="B17451" t="s">
        <v>117</v>
      </c>
      <c r="C17451" t="s">
        <v>15</v>
      </c>
      <c r="D17451">
        <v>3207</v>
      </c>
      <c r="E17451">
        <v>481245</v>
      </c>
      <c r="F17451">
        <v>1</v>
      </c>
      <c r="G17451">
        <v>3207</v>
      </c>
      <c r="H17451">
        <v>3207</v>
      </c>
    </row>
    <row r="17452" spans="1:8" x14ac:dyDescent="0.2">
      <c r="A17452">
        <v>2001</v>
      </c>
      <c r="B17452" t="s">
        <v>117</v>
      </c>
      <c r="C17452" t="s">
        <v>15</v>
      </c>
      <c r="D17452">
        <v>3863</v>
      </c>
      <c r="E17452">
        <v>477010</v>
      </c>
      <c r="F17452">
        <v>0.99119990857047868</v>
      </c>
      <c r="G17452">
        <v>3207</v>
      </c>
      <c r="H17452">
        <v>3178.7781067855253</v>
      </c>
    </row>
    <row r="17453" spans="1:8" x14ac:dyDescent="0.2">
      <c r="A17453">
        <v>2002</v>
      </c>
      <c r="B17453" t="s">
        <v>117</v>
      </c>
      <c r="C17453" t="s">
        <v>15</v>
      </c>
      <c r="D17453">
        <v>7832</v>
      </c>
      <c r="E17453">
        <v>526209</v>
      </c>
      <c r="F17453">
        <v>1.0934326590406134</v>
      </c>
      <c r="G17453">
        <v>3207</v>
      </c>
      <c r="H17453">
        <v>3506.6385375432469</v>
      </c>
    </row>
    <row r="17454" spans="1:8" x14ac:dyDescent="0.2">
      <c r="A17454">
        <v>2003</v>
      </c>
      <c r="B17454" t="s">
        <v>117</v>
      </c>
      <c r="C17454" t="s">
        <v>15</v>
      </c>
      <c r="D17454">
        <v>5432</v>
      </c>
      <c r="E17454">
        <v>533532</v>
      </c>
      <c r="F17454">
        <v>1.1086494405136678</v>
      </c>
      <c r="G17454">
        <v>3207</v>
      </c>
      <c r="H17454">
        <v>3555.4387557273326</v>
      </c>
    </row>
    <row r="17455" spans="1:8" x14ac:dyDescent="0.2">
      <c r="A17455">
        <v>2004</v>
      </c>
      <c r="B17455" t="s">
        <v>117</v>
      </c>
      <c r="C17455" t="s">
        <v>15</v>
      </c>
      <c r="D17455">
        <v>3648</v>
      </c>
      <c r="E17455">
        <v>570761</v>
      </c>
      <c r="F17455">
        <v>1.1860092052904445</v>
      </c>
      <c r="G17455">
        <v>3207</v>
      </c>
      <c r="H17455">
        <v>3803.5315213664558</v>
      </c>
    </row>
    <row r="17456" spans="1:8" x14ac:dyDescent="0.2">
      <c r="A17456">
        <v>2005</v>
      </c>
      <c r="B17456" t="s">
        <v>117</v>
      </c>
      <c r="C17456" t="s">
        <v>15</v>
      </c>
      <c r="D17456">
        <v>4731</v>
      </c>
      <c r="E17456">
        <v>513397</v>
      </c>
      <c r="F17456">
        <v>1.066810044779686</v>
      </c>
      <c r="G17456">
        <v>3207</v>
      </c>
      <c r="H17456">
        <v>3421.259813608453</v>
      </c>
    </row>
    <row r="17457" spans="1:8" x14ac:dyDescent="0.2">
      <c r="A17457">
        <v>2006</v>
      </c>
      <c r="B17457" t="s">
        <v>117</v>
      </c>
      <c r="C17457" t="s">
        <v>15</v>
      </c>
      <c r="D17457">
        <v>4051</v>
      </c>
      <c r="E17457">
        <v>588563</v>
      </c>
      <c r="F17457">
        <v>1.2230007584494385</v>
      </c>
      <c r="G17457">
        <v>3207</v>
      </c>
      <c r="H17457">
        <v>3922.163432347349</v>
      </c>
    </row>
    <row r="17458" spans="1:8" x14ac:dyDescent="0.2">
      <c r="A17458">
        <v>2007</v>
      </c>
      <c r="B17458" t="s">
        <v>117</v>
      </c>
      <c r="C17458" t="s">
        <v>15</v>
      </c>
      <c r="D17458">
        <v>2930</v>
      </c>
      <c r="E17458">
        <v>574171</v>
      </c>
      <c r="F17458">
        <v>1.1930949931947346</v>
      </c>
      <c r="G17458">
        <v>3207</v>
      </c>
      <c r="H17458">
        <v>3826.2556431755138</v>
      </c>
    </row>
    <row r="17459" spans="1:8" x14ac:dyDescent="0.2">
      <c r="A17459">
        <v>2008</v>
      </c>
      <c r="B17459" t="s">
        <v>117</v>
      </c>
      <c r="C17459" t="s">
        <v>15</v>
      </c>
      <c r="D17459">
        <v>3853</v>
      </c>
      <c r="E17459">
        <v>583118</v>
      </c>
      <c r="F17459">
        <v>1.2116863551829109</v>
      </c>
      <c r="G17459">
        <v>3207</v>
      </c>
      <c r="H17459">
        <v>3885.8781410715951</v>
      </c>
    </row>
    <row r="17460" spans="1:8" x14ac:dyDescent="0.2">
      <c r="A17460">
        <v>2009</v>
      </c>
      <c r="B17460" t="s">
        <v>117</v>
      </c>
      <c r="C17460" t="s">
        <v>15</v>
      </c>
      <c r="D17460">
        <v>3130</v>
      </c>
      <c r="E17460">
        <v>557340</v>
      </c>
      <c r="F17460">
        <v>1.1581211233363464</v>
      </c>
      <c r="G17460">
        <v>3207</v>
      </c>
      <c r="H17460">
        <v>3714.0944425396629</v>
      </c>
    </row>
    <row r="17461" spans="1:8" x14ac:dyDescent="0.2">
      <c r="A17461">
        <v>2010</v>
      </c>
      <c r="B17461" t="s">
        <v>117</v>
      </c>
      <c r="C17461" t="s">
        <v>15</v>
      </c>
      <c r="D17461">
        <v>3785</v>
      </c>
      <c r="E17461">
        <v>564397</v>
      </c>
      <c r="F17461">
        <v>1.1727851717939928</v>
      </c>
      <c r="G17461">
        <v>3207</v>
      </c>
      <c r="H17461">
        <v>3761.1220459433348</v>
      </c>
    </row>
    <row r="17462" spans="1:8" x14ac:dyDescent="0.2">
      <c r="A17462">
        <v>2011</v>
      </c>
      <c r="B17462" t="s">
        <v>117</v>
      </c>
      <c r="C17462" t="s">
        <v>15</v>
      </c>
      <c r="D17462">
        <v>5223</v>
      </c>
      <c r="E17462">
        <v>591312</v>
      </c>
      <c r="F17462">
        <v>1.2287130255898762</v>
      </c>
      <c r="G17462">
        <v>3207</v>
      </c>
      <c r="H17462">
        <v>3940.4826730667328</v>
      </c>
    </row>
    <row r="17463" spans="1:8" x14ac:dyDescent="0.2">
      <c r="A17463">
        <v>2012</v>
      </c>
      <c r="B17463" t="s">
        <v>117</v>
      </c>
      <c r="C17463" t="s">
        <v>15</v>
      </c>
      <c r="D17463">
        <v>4589</v>
      </c>
      <c r="E17463">
        <v>553046</v>
      </c>
      <c r="F17463">
        <v>1.1491984332304752</v>
      </c>
      <c r="G17463">
        <v>3207</v>
      </c>
      <c r="H17463">
        <v>3685.4793753701342</v>
      </c>
    </row>
    <row r="17464" spans="1:8" x14ac:dyDescent="0.2">
      <c r="A17464">
        <v>2013</v>
      </c>
      <c r="B17464" t="s">
        <v>117</v>
      </c>
      <c r="C17464" t="s">
        <v>15</v>
      </c>
      <c r="D17464">
        <v>5345</v>
      </c>
      <c r="E17464">
        <v>580142</v>
      </c>
      <c r="F17464">
        <v>1.2055023948300763</v>
      </c>
      <c r="G17464">
        <v>3207</v>
      </c>
      <c r="H17464">
        <v>3866.0461802200548</v>
      </c>
    </row>
    <row r="17465" spans="1:8" x14ac:dyDescent="0.2">
      <c r="A17465">
        <v>2014</v>
      </c>
      <c r="B17465" t="s">
        <v>117</v>
      </c>
      <c r="C17465" t="s">
        <v>15</v>
      </c>
      <c r="D17465">
        <v>5345</v>
      </c>
      <c r="E17465">
        <v>599050</v>
      </c>
      <c r="F17465">
        <v>1.2447921536847135</v>
      </c>
      <c r="G17465">
        <v>3207</v>
      </c>
      <c r="H17465">
        <v>3992.0484368668763</v>
      </c>
    </row>
    <row r="17466" spans="1:8" x14ac:dyDescent="0.2">
      <c r="A17466">
        <v>2015</v>
      </c>
      <c r="B17466" t="s">
        <v>117</v>
      </c>
      <c r="C17466" t="s">
        <v>15</v>
      </c>
      <c r="D17466">
        <v>4411</v>
      </c>
      <c r="E17466">
        <v>572873</v>
      </c>
      <c r="F17466">
        <v>1.1903978223150371</v>
      </c>
      <c r="G17466">
        <v>3207</v>
      </c>
      <c r="H17466">
        <v>3817.6058161643241</v>
      </c>
    </row>
    <row r="17467" spans="1:8" x14ac:dyDescent="0.2">
      <c r="A17467">
        <v>2016</v>
      </c>
      <c r="B17467" t="s">
        <v>117</v>
      </c>
      <c r="C17467" t="s">
        <v>15</v>
      </c>
      <c r="D17467">
        <v>5931</v>
      </c>
      <c r="E17467">
        <v>610936</v>
      </c>
      <c r="F17467">
        <v>1.2694905921100479</v>
      </c>
      <c r="G17467">
        <v>3207</v>
      </c>
      <c r="H17467">
        <v>4071.2563288969236</v>
      </c>
    </row>
    <row r="17468" spans="1:8" x14ac:dyDescent="0.2">
      <c r="A17468">
        <v>2017</v>
      </c>
      <c r="B17468" t="s">
        <v>117</v>
      </c>
      <c r="C17468" t="s">
        <v>15</v>
      </c>
      <c r="D17468">
        <v>6177</v>
      </c>
      <c r="E17468">
        <v>601155</v>
      </c>
      <c r="F17468">
        <v>1.2491662251036375</v>
      </c>
      <c r="G17468">
        <v>3207</v>
      </c>
      <c r="H17468">
        <v>4006.0760839073655</v>
      </c>
    </row>
    <row r="17469" spans="1:8" x14ac:dyDescent="0.2">
      <c r="A17469">
        <v>2018</v>
      </c>
      <c r="B17469" t="s">
        <v>117</v>
      </c>
      <c r="C17469" t="s">
        <v>15</v>
      </c>
      <c r="D17469">
        <v>4210</v>
      </c>
      <c r="E17469">
        <v>579738</v>
      </c>
      <c r="F17469">
        <v>1.2046629055886295</v>
      </c>
      <c r="G17469">
        <v>3207</v>
      </c>
      <c r="H17469">
        <v>3863.353938222735</v>
      </c>
    </row>
    <row r="17470" spans="1:8" x14ac:dyDescent="0.2">
      <c r="A17470">
        <v>2019</v>
      </c>
      <c r="B17470" t="s">
        <v>117</v>
      </c>
      <c r="C17470" t="s">
        <v>15</v>
      </c>
      <c r="D17470">
        <v>4936</v>
      </c>
      <c r="E17470">
        <v>596299</v>
      </c>
      <c r="F17470">
        <v>1.239075730656942</v>
      </c>
      <c r="G17470">
        <v>3207</v>
      </c>
      <c r="H17470">
        <v>3973.7158682168129</v>
      </c>
    </row>
    <row r="17471" spans="1:8" x14ac:dyDescent="0.2">
      <c r="A17471">
        <v>2020</v>
      </c>
      <c r="B17471" t="s">
        <v>117</v>
      </c>
      <c r="C17471" t="s">
        <v>15</v>
      </c>
      <c r="D17471">
        <v>7507</v>
      </c>
      <c r="E17471">
        <v>592551</v>
      </c>
      <c r="F17471">
        <v>1.2312875977932238</v>
      </c>
      <c r="G17471">
        <v>3207</v>
      </c>
      <c r="H17471">
        <v>3948.739326122869</v>
      </c>
    </row>
    <row r="17472" spans="1:8" x14ac:dyDescent="0.2">
      <c r="A17472">
        <v>2021</v>
      </c>
      <c r="B17472" t="s">
        <v>117</v>
      </c>
      <c r="C17472" t="s">
        <v>15</v>
      </c>
      <c r="D17472">
        <v>4772</v>
      </c>
      <c r="E17472">
        <v>608235</v>
      </c>
      <c r="F17472">
        <v>1.2638780662656235</v>
      </c>
      <c r="G17472">
        <v>3207</v>
      </c>
      <c r="H17472">
        <v>4053.2569585138544</v>
      </c>
    </row>
    <row r="17473" spans="1:8" x14ac:dyDescent="0.2">
      <c r="A17473">
        <v>2022</v>
      </c>
      <c r="B17473" t="s">
        <v>117</v>
      </c>
      <c r="C17473" t="s">
        <v>15</v>
      </c>
      <c r="D17473">
        <v>6562</v>
      </c>
      <c r="E17473">
        <v>562066</v>
      </c>
      <c r="F17473">
        <v>1.1679414851063388</v>
      </c>
      <c r="G17473">
        <v>3207</v>
      </c>
      <c r="H17473">
        <v>3745.5883427360286</v>
      </c>
    </row>
    <row r="17474" spans="1:8" x14ac:dyDescent="0.2">
      <c r="A17474">
        <v>2023</v>
      </c>
      <c r="B17474" t="s">
        <v>117</v>
      </c>
      <c r="C17474" t="s">
        <v>15</v>
      </c>
      <c r="D17474">
        <v>6146</v>
      </c>
      <c r="E17474">
        <v>586998</v>
      </c>
      <c r="F17474">
        <v>1.2197487766106661</v>
      </c>
      <c r="G17474">
        <v>3207</v>
      </c>
      <c r="H17474">
        <v>3911.734326590406</v>
      </c>
    </row>
    <row r="17475" spans="1:8" x14ac:dyDescent="0.2">
      <c r="A17475">
        <v>2000</v>
      </c>
      <c r="B17475" t="s">
        <v>117</v>
      </c>
      <c r="C17475" t="s">
        <v>16</v>
      </c>
      <c r="D17475">
        <v>593</v>
      </c>
      <c r="E17475">
        <v>118944</v>
      </c>
      <c r="F17475">
        <v>1</v>
      </c>
      <c r="G17475">
        <v>593</v>
      </c>
      <c r="H17475">
        <v>593</v>
      </c>
    </row>
    <row r="17476" spans="1:8" x14ac:dyDescent="0.2">
      <c r="A17476">
        <v>2001</v>
      </c>
      <c r="B17476" t="s">
        <v>117</v>
      </c>
      <c r="C17476" t="s">
        <v>16</v>
      </c>
      <c r="D17476">
        <v>1158</v>
      </c>
      <c r="E17476">
        <v>96484</v>
      </c>
      <c r="F17476">
        <v>0.81117164379876239</v>
      </c>
      <c r="G17476">
        <v>593</v>
      </c>
      <c r="H17476">
        <v>481.02478477266612</v>
      </c>
    </row>
    <row r="17477" spans="1:8" x14ac:dyDescent="0.2">
      <c r="A17477">
        <v>2002</v>
      </c>
      <c r="B17477" t="s">
        <v>117</v>
      </c>
      <c r="C17477" t="s">
        <v>16</v>
      </c>
      <c r="D17477">
        <v>1680</v>
      </c>
      <c r="E17477">
        <v>94697</v>
      </c>
      <c r="F17477">
        <v>0.7961477670164111</v>
      </c>
      <c r="G17477">
        <v>593</v>
      </c>
      <c r="H17477">
        <v>472.11562584073181</v>
      </c>
    </row>
    <row r="17478" spans="1:8" x14ac:dyDescent="0.2">
      <c r="A17478">
        <v>2003</v>
      </c>
      <c r="B17478" t="s">
        <v>117</v>
      </c>
      <c r="C17478" t="s">
        <v>16</v>
      </c>
      <c r="D17478">
        <v>1037</v>
      </c>
      <c r="E17478">
        <v>87796</v>
      </c>
      <c r="F17478">
        <v>0.73812886736615546</v>
      </c>
      <c r="G17478">
        <v>593</v>
      </c>
      <c r="H17478">
        <v>437.71041834813019</v>
      </c>
    </row>
    <row r="17479" spans="1:8" x14ac:dyDescent="0.2">
      <c r="A17479">
        <v>2004</v>
      </c>
      <c r="B17479" t="s">
        <v>117</v>
      </c>
      <c r="C17479" t="s">
        <v>16</v>
      </c>
      <c r="D17479">
        <v>1702</v>
      </c>
      <c r="E17479">
        <v>94575</v>
      </c>
      <c r="F17479">
        <v>0.79512207425343018</v>
      </c>
      <c r="G17479">
        <v>593</v>
      </c>
      <c r="H17479">
        <v>471.50739003228409</v>
      </c>
    </row>
    <row r="17480" spans="1:8" x14ac:dyDescent="0.2">
      <c r="A17480">
        <v>2005</v>
      </c>
      <c r="B17480" t="s">
        <v>117</v>
      </c>
      <c r="C17480" t="s">
        <v>16</v>
      </c>
      <c r="D17480">
        <v>2111</v>
      </c>
      <c r="E17480">
        <v>87265</v>
      </c>
      <c r="F17480">
        <v>0.73366458165186976</v>
      </c>
      <c r="G17480">
        <v>593</v>
      </c>
      <c r="H17480">
        <v>435.06309691955875</v>
      </c>
    </row>
    <row r="17481" spans="1:8" x14ac:dyDescent="0.2">
      <c r="A17481">
        <v>2006</v>
      </c>
      <c r="B17481" t="s">
        <v>117</v>
      </c>
      <c r="C17481" t="s">
        <v>16</v>
      </c>
      <c r="D17481">
        <v>759</v>
      </c>
      <c r="E17481">
        <v>92130</v>
      </c>
      <c r="F17481">
        <v>0.7745661824051655</v>
      </c>
      <c r="G17481">
        <v>593</v>
      </c>
      <c r="H17481">
        <v>459.31774616626313</v>
      </c>
    </row>
    <row r="17482" spans="1:8" x14ac:dyDescent="0.2">
      <c r="A17482">
        <v>2007</v>
      </c>
      <c r="B17482" t="s">
        <v>117</v>
      </c>
      <c r="C17482" t="s">
        <v>16</v>
      </c>
      <c r="D17482">
        <v>2148</v>
      </c>
      <c r="E17482">
        <v>85862</v>
      </c>
      <c r="F17482">
        <v>0.72186911487758942</v>
      </c>
      <c r="G17482">
        <v>593</v>
      </c>
      <c r="H17482">
        <v>428.06838512241052</v>
      </c>
    </row>
    <row r="17483" spans="1:8" x14ac:dyDescent="0.2">
      <c r="A17483">
        <v>2008</v>
      </c>
      <c r="B17483" t="s">
        <v>117</v>
      </c>
      <c r="C17483" t="s">
        <v>16</v>
      </c>
      <c r="D17483">
        <v>1218</v>
      </c>
      <c r="E17483">
        <v>76317</v>
      </c>
      <c r="F17483">
        <v>0.64162126715092815</v>
      </c>
      <c r="G17483">
        <v>593</v>
      </c>
      <c r="H17483">
        <v>380.48141142050042</v>
      </c>
    </row>
    <row r="17484" spans="1:8" x14ac:dyDescent="0.2">
      <c r="A17484">
        <v>2009</v>
      </c>
      <c r="B17484" t="s">
        <v>117</v>
      </c>
      <c r="C17484" t="s">
        <v>16</v>
      </c>
      <c r="D17484">
        <v>1519</v>
      </c>
      <c r="E17484">
        <v>71000</v>
      </c>
      <c r="F17484">
        <v>0.59691955878396552</v>
      </c>
      <c r="G17484">
        <v>593</v>
      </c>
      <c r="H17484">
        <v>353.97329835889155</v>
      </c>
    </row>
    <row r="17485" spans="1:8" x14ac:dyDescent="0.2">
      <c r="A17485">
        <v>2010</v>
      </c>
      <c r="B17485" t="s">
        <v>117</v>
      </c>
      <c r="C17485" t="s">
        <v>16</v>
      </c>
      <c r="D17485">
        <v>1643</v>
      </c>
      <c r="E17485">
        <v>78786</v>
      </c>
      <c r="F17485">
        <v>0.66237893462469732</v>
      </c>
      <c r="G17485">
        <v>593</v>
      </c>
      <c r="H17485">
        <v>392.79070823244552</v>
      </c>
    </row>
    <row r="17486" spans="1:8" x14ac:dyDescent="0.2">
      <c r="A17486">
        <v>2011</v>
      </c>
      <c r="B17486" t="s">
        <v>117</v>
      </c>
      <c r="C17486" t="s">
        <v>16</v>
      </c>
      <c r="D17486">
        <v>1019</v>
      </c>
      <c r="E17486">
        <v>70507</v>
      </c>
      <c r="F17486">
        <v>0.59277475114339517</v>
      </c>
      <c r="G17486">
        <v>593</v>
      </c>
      <c r="H17486">
        <v>351.51542742803332</v>
      </c>
    </row>
    <row r="17487" spans="1:8" x14ac:dyDescent="0.2">
      <c r="A17487">
        <v>2012</v>
      </c>
      <c r="B17487" t="s">
        <v>117</v>
      </c>
      <c r="C17487" t="s">
        <v>16</v>
      </c>
      <c r="D17487">
        <v>1671</v>
      </c>
      <c r="E17487">
        <v>72362</v>
      </c>
      <c r="F17487">
        <v>0.60837032553134252</v>
      </c>
      <c r="G17487">
        <v>593</v>
      </c>
      <c r="H17487">
        <v>360.76360304008614</v>
      </c>
    </row>
    <row r="17488" spans="1:8" x14ac:dyDescent="0.2">
      <c r="A17488">
        <v>2013</v>
      </c>
      <c r="B17488" t="s">
        <v>117</v>
      </c>
      <c r="C17488" t="s">
        <v>16</v>
      </c>
      <c r="D17488">
        <v>2124</v>
      </c>
      <c r="E17488">
        <v>75624</v>
      </c>
      <c r="F17488">
        <v>0.63579499596448752</v>
      </c>
      <c r="G17488">
        <v>593</v>
      </c>
      <c r="H17488">
        <v>377.02643260694111</v>
      </c>
    </row>
    <row r="17489" spans="1:8" x14ac:dyDescent="0.2">
      <c r="A17489">
        <v>2014</v>
      </c>
      <c r="B17489" t="s">
        <v>117</v>
      </c>
      <c r="C17489" t="s">
        <v>16</v>
      </c>
      <c r="D17489">
        <v>3744</v>
      </c>
      <c r="E17489">
        <v>73761</v>
      </c>
      <c r="F17489">
        <v>0.62013216303470542</v>
      </c>
      <c r="G17489">
        <v>593</v>
      </c>
      <c r="H17489">
        <v>367.73837267958032</v>
      </c>
    </row>
    <row r="17490" spans="1:8" x14ac:dyDescent="0.2">
      <c r="A17490">
        <v>2015</v>
      </c>
      <c r="B17490" t="s">
        <v>117</v>
      </c>
      <c r="C17490" t="s">
        <v>16</v>
      </c>
      <c r="D17490">
        <v>1452</v>
      </c>
      <c r="E17490">
        <v>66333</v>
      </c>
      <c r="F17490">
        <v>0.55768260694108152</v>
      </c>
      <c r="G17490">
        <v>593</v>
      </c>
      <c r="H17490">
        <v>330.70578591606136</v>
      </c>
    </row>
    <row r="17491" spans="1:8" x14ac:dyDescent="0.2">
      <c r="A17491">
        <v>2016</v>
      </c>
      <c r="B17491" t="s">
        <v>117</v>
      </c>
      <c r="C17491" t="s">
        <v>16</v>
      </c>
      <c r="D17491">
        <v>1389</v>
      </c>
      <c r="E17491">
        <v>70402</v>
      </c>
      <c r="F17491">
        <v>0.59189198278181332</v>
      </c>
      <c r="G17491">
        <v>593</v>
      </c>
      <c r="H17491">
        <v>350.99194578961527</v>
      </c>
    </row>
    <row r="17492" spans="1:8" x14ac:dyDescent="0.2">
      <c r="A17492">
        <v>2017</v>
      </c>
      <c r="B17492" t="s">
        <v>117</v>
      </c>
      <c r="C17492" t="s">
        <v>16</v>
      </c>
      <c r="D17492">
        <v>2272</v>
      </c>
      <c r="E17492">
        <v>73699</v>
      </c>
      <c r="F17492">
        <v>0.61961090933548557</v>
      </c>
      <c r="G17492">
        <v>593</v>
      </c>
      <c r="H17492">
        <v>367.42926923594297</v>
      </c>
    </row>
    <row r="17493" spans="1:8" x14ac:dyDescent="0.2">
      <c r="A17493">
        <v>2018</v>
      </c>
      <c r="B17493" t="s">
        <v>117</v>
      </c>
      <c r="C17493" t="s">
        <v>16</v>
      </c>
      <c r="D17493">
        <v>1918</v>
      </c>
      <c r="E17493">
        <v>64922</v>
      </c>
      <c r="F17493">
        <v>0.54581988162496642</v>
      </c>
      <c r="G17493">
        <v>593</v>
      </c>
      <c r="H17493">
        <v>323.6711898036051</v>
      </c>
    </row>
    <row r="17494" spans="1:8" x14ac:dyDescent="0.2">
      <c r="A17494">
        <v>2019</v>
      </c>
      <c r="B17494" t="s">
        <v>117</v>
      </c>
      <c r="C17494" t="s">
        <v>16</v>
      </c>
      <c r="D17494">
        <v>2524</v>
      </c>
      <c r="E17494">
        <v>67375</v>
      </c>
      <c r="F17494">
        <v>0.56644303201506596</v>
      </c>
      <c r="G17494">
        <v>593</v>
      </c>
      <c r="H17494">
        <v>335.90071798493409</v>
      </c>
    </row>
    <row r="17495" spans="1:8" x14ac:dyDescent="0.2">
      <c r="A17495">
        <v>2020</v>
      </c>
      <c r="B17495" t="s">
        <v>117</v>
      </c>
      <c r="C17495" t="s">
        <v>16</v>
      </c>
      <c r="D17495">
        <v>2092</v>
      </c>
      <c r="E17495">
        <v>76158</v>
      </c>
      <c r="F17495">
        <v>0.64028450363196121</v>
      </c>
      <c r="G17495">
        <v>593</v>
      </c>
      <c r="H17495">
        <v>379.68871065375299</v>
      </c>
    </row>
    <row r="17496" spans="1:8" x14ac:dyDescent="0.2">
      <c r="A17496">
        <v>2021</v>
      </c>
      <c r="B17496" t="s">
        <v>117</v>
      </c>
      <c r="C17496" t="s">
        <v>16</v>
      </c>
      <c r="D17496">
        <v>2426</v>
      </c>
      <c r="E17496">
        <v>70584</v>
      </c>
      <c r="F17496">
        <v>0.59342211460855532</v>
      </c>
      <c r="G17496">
        <v>593</v>
      </c>
      <c r="H17496">
        <v>351.89931396287329</v>
      </c>
    </row>
    <row r="17497" spans="1:8" x14ac:dyDescent="0.2">
      <c r="A17497">
        <v>2022</v>
      </c>
      <c r="B17497" t="s">
        <v>117</v>
      </c>
      <c r="C17497" t="s">
        <v>16</v>
      </c>
      <c r="D17497">
        <v>2803</v>
      </c>
      <c r="E17497">
        <v>66101</v>
      </c>
      <c r="F17497">
        <v>0.55573210922787197</v>
      </c>
      <c r="G17497">
        <v>593</v>
      </c>
      <c r="H17497">
        <v>329.54914077212806</v>
      </c>
    </row>
    <row r="17498" spans="1:8" x14ac:dyDescent="0.2">
      <c r="A17498">
        <v>2023</v>
      </c>
      <c r="B17498" t="s">
        <v>117</v>
      </c>
      <c r="C17498" t="s">
        <v>16</v>
      </c>
      <c r="D17498">
        <v>3787</v>
      </c>
      <c r="E17498">
        <v>65221</v>
      </c>
      <c r="F17498">
        <v>0.54833366962604246</v>
      </c>
      <c r="G17498">
        <v>593</v>
      </c>
      <c r="H17498">
        <v>325.16186608824319</v>
      </c>
    </row>
    <row r="17499" spans="1:8" x14ac:dyDescent="0.2">
      <c r="A17499">
        <v>2000</v>
      </c>
      <c r="B17499" t="s">
        <v>117</v>
      </c>
      <c r="C17499" t="s">
        <v>17</v>
      </c>
      <c r="D17499">
        <v>1315</v>
      </c>
      <c r="E17499">
        <v>155623</v>
      </c>
      <c r="F17499">
        <v>1</v>
      </c>
      <c r="G17499">
        <v>1315</v>
      </c>
      <c r="H17499">
        <v>1315</v>
      </c>
    </row>
    <row r="17500" spans="1:8" x14ac:dyDescent="0.2">
      <c r="A17500">
        <v>2001</v>
      </c>
      <c r="B17500" t="s">
        <v>117</v>
      </c>
      <c r="C17500" t="s">
        <v>17</v>
      </c>
      <c r="D17500">
        <v>2741</v>
      </c>
      <c r="E17500">
        <v>130332</v>
      </c>
      <c r="F17500">
        <v>0.83748546166055149</v>
      </c>
      <c r="G17500">
        <v>1315</v>
      </c>
      <c r="H17500">
        <v>1101.2933820836251</v>
      </c>
    </row>
    <row r="17501" spans="1:8" x14ac:dyDescent="0.2">
      <c r="A17501">
        <v>2002</v>
      </c>
      <c r="B17501" t="s">
        <v>117</v>
      </c>
      <c r="C17501" t="s">
        <v>17</v>
      </c>
      <c r="D17501">
        <v>5531</v>
      </c>
      <c r="E17501">
        <v>165468</v>
      </c>
      <c r="F17501">
        <v>1.0632618571804939</v>
      </c>
      <c r="G17501">
        <v>1315</v>
      </c>
      <c r="H17501">
        <v>1398.1893421923496</v>
      </c>
    </row>
    <row r="17502" spans="1:8" x14ac:dyDescent="0.2">
      <c r="A17502">
        <v>2003</v>
      </c>
      <c r="B17502" t="s">
        <v>117</v>
      </c>
      <c r="C17502" t="s">
        <v>17</v>
      </c>
      <c r="D17502">
        <v>7505</v>
      </c>
      <c r="E17502">
        <v>129567</v>
      </c>
      <c r="F17502">
        <v>0.8325697358359625</v>
      </c>
      <c r="G17502">
        <v>1315</v>
      </c>
      <c r="H17502">
        <v>1094.8292026242907</v>
      </c>
    </row>
    <row r="17503" spans="1:8" x14ac:dyDescent="0.2">
      <c r="A17503">
        <v>2004</v>
      </c>
      <c r="B17503" t="s">
        <v>117</v>
      </c>
      <c r="C17503" t="s">
        <v>17</v>
      </c>
      <c r="D17503">
        <v>3531</v>
      </c>
      <c r="E17503">
        <v>150746</v>
      </c>
      <c r="F17503">
        <v>0.96866144464507176</v>
      </c>
      <c r="G17503">
        <v>1315</v>
      </c>
      <c r="H17503">
        <v>1273.7897997082694</v>
      </c>
    </row>
    <row r="17504" spans="1:8" x14ac:dyDescent="0.2">
      <c r="A17504">
        <v>2005</v>
      </c>
      <c r="B17504" t="s">
        <v>117</v>
      </c>
      <c r="C17504" t="s">
        <v>17</v>
      </c>
      <c r="D17504">
        <v>4117</v>
      </c>
      <c r="E17504">
        <v>172053</v>
      </c>
      <c r="F17504">
        <v>1.1055756539843082</v>
      </c>
      <c r="G17504">
        <v>1315</v>
      </c>
      <c r="H17504">
        <v>1453.8319849893653</v>
      </c>
    </row>
    <row r="17505" spans="1:8" x14ac:dyDescent="0.2">
      <c r="A17505">
        <v>2006</v>
      </c>
      <c r="B17505" t="s">
        <v>117</v>
      </c>
      <c r="C17505" t="s">
        <v>17</v>
      </c>
      <c r="D17505">
        <v>5215</v>
      </c>
      <c r="E17505">
        <v>191802</v>
      </c>
      <c r="F17505">
        <v>1.2324784896834016</v>
      </c>
      <c r="G17505">
        <v>1315</v>
      </c>
      <c r="H17505">
        <v>1620.709213933673</v>
      </c>
    </row>
    <row r="17506" spans="1:8" x14ac:dyDescent="0.2">
      <c r="A17506">
        <v>2007</v>
      </c>
      <c r="B17506" t="s">
        <v>117</v>
      </c>
      <c r="C17506" t="s">
        <v>17</v>
      </c>
      <c r="D17506">
        <v>6268</v>
      </c>
      <c r="E17506">
        <v>186710</v>
      </c>
      <c r="F17506">
        <v>1.199758390469275</v>
      </c>
      <c r="G17506">
        <v>1315</v>
      </c>
      <c r="H17506">
        <v>1577.6822834670966</v>
      </c>
    </row>
    <row r="17507" spans="1:8" x14ac:dyDescent="0.2">
      <c r="A17507">
        <v>2008</v>
      </c>
      <c r="B17507" t="s">
        <v>117</v>
      </c>
      <c r="C17507" t="s">
        <v>17</v>
      </c>
      <c r="D17507">
        <v>5149</v>
      </c>
      <c r="E17507">
        <v>190187</v>
      </c>
      <c r="F17507">
        <v>1.2221008462759362</v>
      </c>
      <c r="G17507">
        <v>1315</v>
      </c>
      <c r="H17507">
        <v>1607.0626128528561</v>
      </c>
    </row>
    <row r="17508" spans="1:8" x14ac:dyDescent="0.2">
      <c r="A17508">
        <v>2009</v>
      </c>
      <c r="B17508" t="s">
        <v>117</v>
      </c>
      <c r="C17508" t="s">
        <v>17</v>
      </c>
      <c r="D17508">
        <v>5513</v>
      </c>
      <c r="E17508">
        <v>198805</v>
      </c>
      <c r="F17508">
        <v>1.2774782647809129</v>
      </c>
      <c r="G17508">
        <v>1315</v>
      </c>
      <c r="H17508">
        <v>1679.8839181869005</v>
      </c>
    </row>
    <row r="17509" spans="1:8" x14ac:dyDescent="0.2">
      <c r="A17509">
        <v>2010</v>
      </c>
      <c r="B17509" t="s">
        <v>117</v>
      </c>
      <c r="C17509" t="s">
        <v>17</v>
      </c>
      <c r="D17509">
        <v>4428</v>
      </c>
      <c r="E17509">
        <v>226158</v>
      </c>
      <c r="F17509">
        <v>1.4532427725978807</v>
      </c>
      <c r="G17509">
        <v>1315</v>
      </c>
      <c r="H17509">
        <v>1911.0142459662131</v>
      </c>
    </row>
    <row r="17510" spans="1:8" x14ac:dyDescent="0.2">
      <c r="A17510">
        <v>2011</v>
      </c>
      <c r="B17510" t="s">
        <v>117</v>
      </c>
      <c r="C17510" t="s">
        <v>17</v>
      </c>
      <c r="D17510">
        <v>8165</v>
      </c>
      <c r="E17510">
        <v>242519</v>
      </c>
      <c r="F17510">
        <v>1.5583750473901672</v>
      </c>
      <c r="G17510">
        <v>1315</v>
      </c>
      <c r="H17510">
        <v>2049.2631873180699</v>
      </c>
    </row>
    <row r="17511" spans="1:8" x14ac:dyDescent="0.2">
      <c r="A17511">
        <v>2012</v>
      </c>
      <c r="B17511" t="s">
        <v>117</v>
      </c>
      <c r="C17511" t="s">
        <v>17</v>
      </c>
      <c r="D17511">
        <v>4510</v>
      </c>
      <c r="E17511">
        <v>235296</v>
      </c>
      <c r="F17511">
        <v>1.5119615995064997</v>
      </c>
      <c r="G17511">
        <v>1315</v>
      </c>
      <c r="H17511">
        <v>1988.229503351047</v>
      </c>
    </row>
    <row r="17512" spans="1:8" x14ac:dyDescent="0.2">
      <c r="A17512">
        <v>2013</v>
      </c>
      <c r="B17512" t="s">
        <v>117</v>
      </c>
      <c r="C17512" t="s">
        <v>17</v>
      </c>
      <c r="D17512">
        <v>9617</v>
      </c>
      <c r="E17512">
        <v>262724</v>
      </c>
      <c r="F17512">
        <v>1.6882080412278391</v>
      </c>
      <c r="G17512">
        <v>1315</v>
      </c>
      <c r="H17512">
        <v>2219.9935742146085</v>
      </c>
    </row>
    <row r="17513" spans="1:8" x14ac:dyDescent="0.2">
      <c r="A17513">
        <v>2014</v>
      </c>
      <c r="B17513" t="s">
        <v>117</v>
      </c>
      <c r="C17513" t="s">
        <v>17</v>
      </c>
      <c r="D17513">
        <v>8092</v>
      </c>
      <c r="E17513">
        <v>280877</v>
      </c>
      <c r="F17513">
        <v>1.8048553234419076</v>
      </c>
      <c r="G17513">
        <v>1315</v>
      </c>
      <c r="H17513">
        <v>2373.3847503261086</v>
      </c>
    </row>
    <row r="17514" spans="1:8" x14ac:dyDescent="0.2">
      <c r="A17514">
        <v>2015</v>
      </c>
      <c r="B17514" t="s">
        <v>117</v>
      </c>
      <c r="C17514" t="s">
        <v>17</v>
      </c>
      <c r="D17514">
        <v>7250</v>
      </c>
      <c r="E17514">
        <v>295417</v>
      </c>
      <c r="F17514">
        <v>1.898286243036055</v>
      </c>
      <c r="G17514">
        <v>1315</v>
      </c>
      <c r="H17514">
        <v>2496.2464095924124</v>
      </c>
    </row>
    <row r="17515" spans="1:8" x14ac:dyDescent="0.2">
      <c r="A17515">
        <v>2016</v>
      </c>
      <c r="B17515" t="s">
        <v>117</v>
      </c>
      <c r="C17515" t="s">
        <v>17</v>
      </c>
      <c r="D17515">
        <v>9016</v>
      </c>
      <c r="E17515">
        <v>289030</v>
      </c>
      <c r="F17515">
        <v>1.8572447517397814</v>
      </c>
      <c r="G17515">
        <v>1315</v>
      </c>
      <c r="H17515">
        <v>2442.2768485378124</v>
      </c>
    </row>
    <row r="17516" spans="1:8" x14ac:dyDescent="0.2">
      <c r="A17516">
        <v>2017</v>
      </c>
      <c r="B17516" t="s">
        <v>117</v>
      </c>
      <c r="C17516" t="s">
        <v>17</v>
      </c>
      <c r="D17516">
        <v>6336</v>
      </c>
      <c r="E17516">
        <v>291040</v>
      </c>
      <c r="F17516">
        <v>1.8701605803769366</v>
      </c>
      <c r="G17516">
        <v>1315</v>
      </c>
      <c r="H17516">
        <v>2459.2611631956715</v>
      </c>
    </row>
    <row r="17517" spans="1:8" x14ac:dyDescent="0.2">
      <c r="A17517">
        <v>2018</v>
      </c>
      <c r="B17517" t="s">
        <v>117</v>
      </c>
      <c r="C17517" t="s">
        <v>17</v>
      </c>
      <c r="D17517">
        <v>7450</v>
      </c>
      <c r="E17517">
        <v>328939</v>
      </c>
      <c r="F17517">
        <v>2.1136914209339235</v>
      </c>
      <c r="G17517">
        <v>1315</v>
      </c>
      <c r="H17517">
        <v>2779.5042185281095</v>
      </c>
    </row>
    <row r="17518" spans="1:8" x14ac:dyDescent="0.2">
      <c r="A17518">
        <v>2019</v>
      </c>
      <c r="B17518" t="s">
        <v>117</v>
      </c>
      <c r="C17518" t="s">
        <v>17</v>
      </c>
      <c r="D17518">
        <v>7081</v>
      </c>
      <c r="E17518">
        <v>318606</v>
      </c>
      <c r="F17518">
        <v>2.0472937804823195</v>
      </c>
      <c r="G17518">
        <v>1315</v>
      </c>
      <c r="H17518">
        <v>2692.19132133425</v>
      </c>
    </row>
    <row r="17519" spans="1:8" x14ac:dyDescent="0.2">
      <c r="A17519">
        <v>2020</v>
      </c>
      <c r="B17519" t="s">
        <v>117</v>
      </c>
      <c r="C17519" t="s">
        <v>17</v>
      </c>
      <c r="D17519">
        <v>11048</v>
      </c>
      <c r="E17519">
        <v>335660</v>
      </c>
      <c r="F17519">
        <v>2.1568791245509984</v>
      </c>
      <c r="G17519">
        <v>1315</v>
      </c>
      <c r="H17519">
        <v>2836.296048784563</v>
      </c>
    </row>
    <row r="17520" spans="1:8" x14ac:dyDescent="0.2">
      <c r="A17520">
        <v>2021</v>
      </c>
      <c r="B17520" t="s">
        <v>117</v>
      </c>
      <c r="C17520" t="s">
        <v>17</v>
      </c>
      <c r="D17520">
        <v>10927</v>
      </c>
      <c r="E17520">
        <v>355142</v>
      </c>
      <c r="F17520">
        <v>2.282066275550529</v>
      </c>
      <c r="G17520">
        <v>1315</v>
      </c>
      <c r="H17520">
        <v>3000.9171523489458</v>
      </c>
    </row>
    <row r="17521" spans="1:8" x14ac:dyDescent="0.2">
      <c r="A17521">
        <v>2022</v>
      </c>
      <c r="B17521" t="s">
        <v>117</v>
      </c>
      <c r="C17521" t="s">
        <v>17</v>
      </c>
      <c r="D17521">
        <v>13802</v>
      </c>
      <c r="E17521">
        <v>366233</v>
      </c>
      <c r="F17521">
        <v>2.3533346613289807</v>
      </c>
      <c r="G17521">
        <v>1315</v>
      </c>
      <c r="H17521">
        <v>3094.6350796476095</v>
      </c>
    </row>
    <row r="17522" spans="1:8" x14ac:dyDescent="0.2">
      <c r="A17522">
        <v>2023</v>
      </c>
      <c r="B17522" t="s">
        <v>117</v>
      </c>
      <c r="C17522" t="s">
        <v>17</v>
      </c>
      <c r="D17522">
        <v>11086</v>
      </c>
      <c r="E17522">
        <v>357869</v>
      </c>
      <c r="F17522">
        <v>2.2995893923134756</v>
      </c>
      <c r="G17522">
        <v>1315</v>
      </c>
      <c r="H17522">
        <v>3023.9600508922204</v>
      </c>
    </row>
    <row r="17523" spans="1:8" x14ac:dyDescent="0.2">
      <c r="A17523">
        <v>2000</v>
      </c>
      <c r="B17523" t="s">
        <v>117</v>
      </c>
      <c r="C17523" t="s">
        <v>18</v>
      </c>
      <c r="D17523">
        <v>63607</v>
      </c>
      <c r="E17523">
        <v>1280996</v>
      </c>
      <c r="F17523">
        <v>1</v>
      </c>
      <c r="G17523">
        <v>63607</v>
      </c>
      <c r="H17523">
        <v>63607</v>
      </c>
    </row>
    <row r="17524" spans="1:8" x14ac:dyDescent="0.2">
      <c r="A17524">
        <v>2001</v>
      </c>
      <c r="B17524" t="s">
        <v>117</v>
      </c>
      <c r="C17524" t="s">
        <v>18</v>
      </c>
      <c r="D17524">
        <v>45418</v>
      </c>
      <c r="E17524">
        <v>1175744</v>
      </c>
      <c r="F17524">
        <v>0.91783580901111328</v>
      </c>
      <c r="G17524">
        <v>63607</v>
      </c>
      <c r="H17524">
        <v>58380.782303769884</v>
      </c>
    </row>
    <row r="17525" spans="1:8" x14ac:dyDescent="0.2">
      <c r="A17525">
        <v>2002</v>
      </c>
      <c r="B17525" t="s">
        <v>117</v>
      </c>
      <c r="C17525" t="s">
        <v>18</v>
      </c>
      <c r="D17525">
        <v>74620</v>
      </c>
      <c r="E17525">
        <v>1343880</v>
      </c>
      <c r="F17525">
        <v>1.0490899269006304</v>
      </c>
      <c r="G17525">
        <v>63607</v>
      </c>
      <c r="H17525">
        <v>66729.462980368393</v>
      </c>
    </row>
    <row r="17526" spans="1:8" x14ac:dyDescent="0.2">
      <c r="A17526">
        <v>2003</v>
      </c>
      <c r="B17526" t="s">
        <v>117</v>
      </c>
      <c r="C17526" t="s">
        <v>18</v>
      </c>
      <c r="D17526">
        <v>73041</v>
      </c>
      <c r="E17526">
        <v>1486254</v>
      </c>
      <c r="F17526">
        <v>1.1602331310948668</v>
      </c>
      <c r="G17526">
        <v>63607</v>
      </c>
      <c r="H17526">
        <v>73798.948769551193</v>
      </c>
    </row>
    <row r="17527" spans="1:8" x14ac:dyDescent="0.2">
      <c r="A17527">
        <v>2004</v>
      </c>
      <c r="B17527" t="s">
        <v>117</v>
      </c>
      <c r="C17527" t="s">
        <v>18</v>
      </c>
      <c r="D17527">
        <v>79649</v>
      </c>
      <c r="E17527">
        <v>1477339</v>
      </c>
      <c r="F17527">
        <v>1.1532737026501254</v>
      </c>
      <c r="G17527">
        <v>63607</v>
      </c>
      <c r="H17527">
        <v>73356.280404466524</v>
      </c>
    </row>
    <row r="17528" spans="1:8" x14ac:dyDescent="0.2">
      <c r="A17528">
        <v>2005</v>
      </c>
      <c r="B17528" t="s">
        <v>117</v>
      </c>
      <c r="C17528" t="s">
        <v>18</v>
      </c>
      <c r="D17528">
        <v>78360</v>
      </c>
      <c r="E17528">
        <v>1533924</v>
      </c>
      <c r="F17528">
        <v>1.1974463620495301</v>
      </c>
      <c r="G17528">
        <v>63607</v>
      </c>
      <c r="H17528">
        <v>76165.970750884459</v>
      </c>
    </row>
    <row r="17529" spans="1:8" x14ac:dyDescent="0.2">
      <c r="A17529">
        <v>2006</v>
      </c>
      <c r="B17529" t="s">
        <v>117</v>
      </c>
      <c r="C17529" t="s">
        <v>18</v>
      </c>
      <c r="D17529">
        <v>82955</v>
      </c>
      <c r="E17529">
        <v>1621994</v>
      </c>
      <c r="F17529">
        <v>1.266197552529438</v>
      </c>
      <c r="G17529">
        <v>63607</v>
      </c>
      <c r="H17529">
        <v>80539.027723739957</v>
      </c>
    </row>
    <row r="17530" spans="1:8" x14ac:dyDescent="0.2">
      <c r="A17530">
        <v>2007</v>
      </c>
      <c r="B17530" t="s">
        <v>117</v>
      </c>
      <c r="C17530" t="s">
        <v>18</v>
      </c>
      <c r="D17530">
        <v>88612</v>
      </c>
      <c r="E17530">
        <v>1614110</v>
      </c>
      <c r="F17530">
        <v>1.2600429665666404</v>
      </c>
      <c r="G17530">
        <v>63607</v>
      </c>
      <c r="H17530">
        <v>80147.552974404301</v>
      </c>
    </row>
    <row r="17531" spans="1:8" x14ac:dyDescent="0.2">
      <c r="A17531">
        <v>2008</v>
      </c>
      <c r="B17531" t="s">
        <v>117</v>
      </c>
      <c r="C17531" t="s">
        <v>18</v>
      </c>
      <c r="D17531">
        <v>104357</v>
      </c>
      <c r="E17531">
        <v>1726899</v>
      </c>
      <c r="F17531">
        <v>1.3480908605491353</v>
      </c>
      <c r="G17531">
        <v>63607</v>
      </c>
      <c r="H17531">
        <v>85748.01536694885</v>
      </c>
    </row>
    <row r="17532" spans="1:8" x14ac:dyDescent="0.2">
      <c r="A17532">
        <v>2009</v>
      </c>
      <c r="B17532" t="s">
        <v>117</v>
      </c>
      <c r="C17532" t="s">
        <v>18</v>
      </c>
      <c r="D17532">
        <v>98869</v>
      </c>
      <c r="E17532">
        <v>1726833</v>
      </c>
      <c r="F17532">
        <v>1.3480393381400098</v>
      </c>
      <c r="G17532">
        <v>63607</v>
      </c>
      <c r="H17532">
        <v>85744.738181071603</v>
      </c>
    </row>
    <row r="17533" spans="1:8" x14ac:dyDescent="0.2">
      <c r="A17533">
        <v>2010</v>
      </c>
      <c r="B17533" t="s">
        <v>117</v>
      </c>
      <c r="C17533" t="s">
        <v>18</v>
      </c>
      <c r="D17533">
        <v>109785</v>
      </c>
      <c r="E17533">
        <v>1853539</v>
      </c>
      <c r="F17533">
        <v>1.4469514346649013</v>
      </c>
      <c r="G17533">
        <v>63607</v>
      </c>
      <c r="H17533">
        <v>92036.239904730377</v>
      </c>
    </row>
    <row r="17534" spans="1:8" x14ac:dyDescent="0.2">
      <c r="A17534">
        <v>2011</v>
      </c>
      <c r="B17534" t="s">
        <v>117</v>
      </c>
      <c r="C17534" t="s">
        <v>18</v>
      </c>
      <c r="D17534">
        <v>115505</v>
      </c>
      <c r="E17534">
        <v>1908689</v>
      </c>
      <c r="F17534">
        <v>1.49000387198711</v>
      </c>
      <c r="G17534">
        <v>63607</v>
      </c>
      <c r="H17534">
        <v>94774.676285484107</v>
      </c>
    </row>
    <row r="17535" spans="1:8" x14ac:dyDescent="0.2">
      <c r="A17535">
        <v>2012</v>
      </c>
      <c r="B17535" t="s">
        <v>117</v>
      </c>
      <c r="C17535" t="s">
        <v>18</v>
      </c>
      <c r="D17535">
        <v>111768</v>
      </c>
      <c r="E17535">
        <v>1921124</v>
      </c>
      <c r="F17535">
        <v>1.4997111622518728</v>
      </c>
      <c r="G17535">
        <v>63607</v>
      </c>
      <c r="H17535">
        <v>95392.127897354876</v>
      </c>
    </row>
    <row r="17536" spans="1:8" x14ac:dyDescent="0.2">
      <c r="A17536">
        <v>2013</v>
      </c>
      <c r="B17536" t="s">
        <v>117</v>
      </c>
      <c r="C17536" t="s">
        <v>18</v>
      </c>
      <c r="D17536">
        <v>122251</v>
      </c>
      <c r="E17536">
        <v>1976789</v>
      </c>
      <c r="F17536">
        <v>1.543165630493772</v>
      </c>
      <c r="G17536">
        <v>63607</v>
      </c>
      <c r="H17536">
        <v>98156.136258817351</v>
      </c>
    </row>
    <row r="17537" spans="1:8" x14ac:dyDescent="0.2">
      <c r="A17537">
        <v>2014</v>
      </c>
      <c r="B17537" t="s">
        <v>117</v>
      </c>
      <c r="C17537" t="s">
        <v>18</v>
      </c>
      <c r="D17537">
        <v>118753</v>
      </c>
      <c r="E17537">
        <v>1957368</v>
      </c>
      <c r="F17537">
        <v>1.5280047712873421</v>
      </c>
      <c r="G17537">
        <v>63607</v>
      </c>
      <c r="H17537">
        <v>97191.799487273965</v>
      </c>
    </row>
    <row r="17538" spans="1:8" x14ac:dyDescent="0.2">
      <c r="A17538">
        <v>2015</v>
      </c>
      <c r="B17538" t="s">
        <v>117</v>
      </c>
      <c r="C17538" t="s">
        <v>18</v>
      </c>
      <c r="D17538">
        <v>120174</v>
      </c>
      <c r="E17538">
        <v>1975709</v>
      </c>
      <c r="F17538">
        <v>1.5423225365262656</v>
      </c>
      <c r="G17538">
        <v>63607</v>
      </c>
      <c r="H17538">
        <v>98102.509580826183</v>
      </c>
    </row>
    <row r="17539" spans="1:8" x14ac:dyDescent="0.2">
      <c r="A17539">
        <v>2016</v>
      </c>
      <c r="B17539" t="s">
        <v>117</v>
      </c>
      <c r="C17539" t="s">
        <v>18</v>
      </c>
      <c r="D17539">
        <v>133392</v>
      </c>
      <c r="E17539">
        <v>2080417</v>
      </c>
      <c r="F17539">
        <v>1.6240620579611489</v>
      </c>
      <c r="G17539">
        <v>63607</v>
      </c>
      <c r="H17539">
        <v>103301.7153207348</v>
      </c>
    </row>
    <row r="17540" spans="1:8" x14ac:dyDescent="0.2">
      <c r="A17540">
        <v>2017</v>
      </c>
      <c r="B17540" t="s">
        <v>117</v>
      </c>
      <c r="C17540" t="s">
        <v>18</v>
      </c>
      <c r="D17540">
        <v>138919</v>
      </c>
      <c r="E17540">
        <v>2111247</v>
      </c>
      <c r="F17540">
        <v>1.6481292681632105</v>
      </c>
      <c r="G17540">
        <v>63607</v>
      </c>
      <c r="H17540">
        <v>104832.55836005733</v>
      </c>
    </row>
    <row r="17541" spans="1:8" x14ac:dyDescent="0.2">
      <c r="A17541">
        <v>2018</v>
      </c>
      <c r="B17541" t="s">
        <v>117</v>
      </c>
      <c r="C17541" t="s">
        <v>18</v>
      </c>
      <c r="D17541">
        <v>132731</v>
      </c>
      <c r="E17541">
        <v>2062912</v>
      </c>
      <c r="F17541">
        <v>1.6103969099044806</v>
      </c>
      <c r="G17541">
        <v>63607</v>
      </c>
      <c r="H17541">
        <v>102432.5162482943</v>
      </c>
    </row>
    <row r="17542" spans="1:8" x14ac:dyDescent="0.2">
      <c r="A17542">
        <v>2019</v>
      </c>
      <c r="B17542" t="s">
        <v>117</v>
      </c>
      <c r="C17542" t="s">
        <v>18</v>
      </c>
      <c r="D17542">
        <v>133329</v>
      </c>
      <c r="E17542">
        <v>2091717</v>
      </c>
      <c r="F17542">
        <v>1.6328833189174674</v>
      </c>
      <c r="G17542">
        <v>63607</v>
      </c>
      <c r="H17542">
        <v>103862.80926638335</v>
      </c>
    </row>
    <row r="17543" spans="1:8" x14ac:dyDescent="0.2">
      <c r="A17543">
        <v>2020</v>
      </c>
      <c r="B17543" t="s">
        <v>117</v>
      </c>
      <c r="C17543" t="s">
        <v>18</v>
      </c>
      <c r="D17543">
        <v>135967</v>
      </c>
      <c r="E17543">
        <v>2169927</v>
      </c>
      <c r="F17543">
        <v>1.6939373737310655</v>
      </c>
      <c r="G17543">
        <v>63607</v>
      </c>
      <c r="H17543">
        <v>107746.27453091188</v>
      </c>
    </row>
    <row r="17544" spans="1:8" x14ac:dyDescent="0.2">
      <c r="A17544">
        <v>2021</v>
      </c>
      <c r="B17544" t="s">
        <v>117</v>
      </c>
      <c r="C17544" t="s">
        <v>18</v>
      </c>
      <c r="D17544">
        <v>130136</v>
      </c>
      <c r="E17544">
        <v>2061527</v>
      </c>
      <c r="F17544">
        <v>1.6093157199554098</v>
      </c>
      <c r="G17544">
        <v>63607</v>
      </c>
      <c r="H17544">
        <v>102363.74499920374</v>
      </c>
    </row>
    <row r="17545" spans="1:8" x14ac:dyDescent="0.2">
      <c r="A17545">
        <v>2022</v>
      </c>
      <c r="B17545" t="s">
        <v>117</v>
      </c>
      <c r="C17545" t="s">
        <v>18</v>
      </c>
      <c r="D17545">
        <v>140867</v>
      </c>
      <c r="E17545">
        <v>2080198</v>
      </c>
      <c r="F17545">
        <v>1.6238910972399601</v>
      </c>
      <c r="G17545">
        <v>63607</v>
      </c>
      <c r="H17545">
        <v>103290.84102214214</v>
      </c>
    </row>
    <row r="17546" spans="1:8" x14ac:dyDescent="0.2">
      <c r="A17546">
        <v>2023</v>
      </c>
      <c r="B17546" t="s">
        <v>117</v>
      </c>
      <c r="C17546" t="s">
        <v>18</v>
      </c>
      <c r="D17546">
        <v>160639</v>
      </c>
      <c r="E17546">
        <v>2190701</v>
      </c>
      <c r="F17546">
        <v>1.7101544423245663</v>
      </c>
      <c r="G17546">
        <v>63607</v>
      </c>
      <c r="H17546">
        <v>108777.79361293868</v>
      </c>
    </row>
    <row r="17547" spans="1:8" x14ac:dyDescent="0.2">
      <c r="A17547">
        <v>2000</v>
      </c>
      <c r="B17547" t="s">
        <v>118</v>
      </c>
      <c r="C17547" t="s">
        <v>2</v>
      </c>
      <c r="D17547">
        <v>3399</v>
      </c>
      <c r="E17547">
        <v>509634</v>
      </c>
      <c r="F17547">
        <v>1</v>
      </c>
      <c r="G17547">
        <v>3399</v>
      </c>
      <c r="H17547">
        <v>3399</v>
      </c>
    </row>
    <row r="17548" spans="1:8" x14ac:dyDescent="0.2">
      <c r="A17548">
        <v>2001</v>
      </c>
      <c r="B17548" t="s">
        <v>118</v>
      </c>
      <c r="C17548" t="s">
        <v>2</v>
      </c>
      <c r="D17548">
        <v>1216</v>
      </c>
      <c r="E17548">
        <v>630079</v>
      </c>
      <c r="F17548">
        <v>1.2363362726976614</v>
      </c>
      <c r="G17548">
        <v>3399</v>
      </c>
      <c r="H17548">
        <v>4202.3069908993511</v>
      </c>
    </row>
    <row r="17549" spans="1:8" x14ac:dyDescent="0.2">
      <c r="A17549">
        <v>2002</v>
      </c>
      <c r="B17549" t="s">
        <v>118</v>
      </c>
      <c r="C17549" t="s">
        <v>2</v>
      </c>
      <c r="D17549">
        <v>895</v>
      </c>
      <c r="E17549">
        <v>671497</v>
      </c>
      <c r="F17549">
        <v>1.3176063606431283</v>
      </c>
      <c r="G17549">
        <v>3399</v>
      </c>
      <c r="H17549">
        <v>4478.544019825993</v>
      </c>
    </row>
    <row r="17550" spans="1:8" x14ac:dyDescent="0.2">
      <c r="A17550">
        <v>2003</v>
      </c>
      <c r="B17550" t="s">
        <v>118</v>
      </c>
      <c r="C17550" t="s">
        <v>2</v>
      </c>
      <c r="D17550">
        <v>509</v>
      </c>
      <c r="E17550">
        <v>759032</v>
      </c>
      <c r="F17550">
        <v>1.4893668789758925</v>
      </c>
      <c r="G17550">
        <v>3399</v>
      </c>
      <c r="H17550">
        <v>5062.3580216390583</v>
      </c>
    </row>
    <row r="17551" spans="1:8" x14ac:dyDescent="0.2">
      <c r="A17551">
        <v>2004</v>
      </c>
      <c r="B17551" t="s">
        <v>118</v>
      </c>
      <c r="C17551" t="s">
        <v>2</v>
      </c>
      <c r="D17551">
        <v>736</v>
      </c>
      <c r="E17551">
        <v>870849</v>
      </c>
      <c r="F17551">
        <v>1.7087733549959383</v>
      </c>
      <c r="G17551">
        <v>3399</v>
      </c>
      <c r="H17551">
        <v>5808.1206336311943</v>
      </c>
    </row>
    <row r="17552" spans="1:8" x14ac:dyDescent="0.2">
      <c r="A17552">
        <v>2005</v>
      </c>
      <c r="B17552" t="s">
        <v>118</v>
      </c>
      <c r="C17552" t="s">
        <v>2</v>
      </c>
      <c r="D17552">
        <v>978</v>
      </c>
      <c r="E17552">
        <v>940958</v>
      </c>
      <c r="F17552">
        <v>1.8463407072526559</v>
      </c>
      <c r="G17552">
        <v>3399</v>
      </c>
      <c r="H17552">
        <v>6275.7120639517771</v>
      </c>
    </row>
    <row r="17553" spans="1:8" x14ac:dyDescent="0.2">
      <c r="A17553">
        <v>2006</v>
      </c>
      <c r="B17553" t="s">
        <v>118</v>
      </c>
      <c r="C17553" t="s">
        <v>2</v>
      </c>
      <c r="D17553">
        <v>1281</v>
      </c>
      <c r="E17553">
        <v>1064127</v>
      </c>
      <c r="F17553">
        <v>2.0880219922532639</v>
      </c>
      <c r="G17553">
        <v>3399</v>
      </c>
      <c r="H17553">
        <v>7097.1867516688444</v>
      </c>
    </row>
    <row r="17554" spans="1:8" x14ac:dyDescent="0.2">
      <c r="A17554">
        <v>2007</v>
      </c>
      <c r="B17554" t="s">
        <v>118</v>
      </c>
      <c r="C17554" t="s">
        <v>2</v>
      </c>
      <c r="D17554">
        <v>1210</v>
      </c>
      <c r="E17554">
        <v>1107246</v>
      </c>
      <c r="F17554">
        <v>2.1726297695993595</v>
      </c>
      <c r="G17554">
        <v>3399</v>
      </c>
      <c r="H17554">
        <v>7384.7685868682229</v>
      </c>
    </row>
    <row r="17555" spans="1:8" x14ac:dyDescent="0.2">
      <c r="A17555">
        <v>2008</v>
      </c>
      <c r="B17555" t="s">
        <v>118</v>
      </c>
      <c r="C17555" t="s">
        <v>2</v>
      </c>
      <c r="D17555">
        <v>1974</v>
      </c>
      <c r="E17555">
        <v>1177842</v>
      </c>
      <c r="F17555">
        <v>2.3111527095915894</v>
      </c>
      <c r="G17555">
        <v>3399</v>
      </c>
      <c r="H17555">
        <v>7855.6080599018123</v>
      </c>
    </row>
    <row r="17556" spans="1:8" x14ac:dyDescent="0.2">
      <c r="A17556">
        <v>2009</v>
      </c>
      <c r="B17556" t="s">
        <v>118</v>
      </c>
      <c r="C17556" t="s">
        <v>2</v>
      </c>
      <c r="D17556">
        <v>1307</v>
      </c>
      <c r="E17556">
        <v>1243106</v>
      </c>
      <c r="F17556">
        <v>2.4392132393050701</v>
      </c>
      <c r="G17556">
        <v>3399</v>
      </c>
      <c r="H17556">
        <v>8290.8858003979331</v>
      </c>
    </row>
    <row r="17557" spans="1:8" x14ac:dyDescent="0.2">
      <c r="A17557">
        <v>2010</v>
      </c>
      <c r="B17557" t="s">
        <v>118</v>
      </c>
      <c r="C17557" t="s">
        <v>2</v>
      </c>
      <c r="D17557">
        <v>1657</v>
      </c>
      <c r="E17557">
        <v>1400862</v>
      </c>
      <c r="F17557">
        <v>2.7487608754517949</v>
      </c>
      <c r="G17557">
        <v>3399</v>
      </c>
      <c r="H17557">
        <v>9343.0382156606502</v>
      </c>
    </row>
    <row r="17558" spans="1:8" x14ac:dyDescent="0.2">
      <c r="A17558">
        <v>2011</v>
      </c>
      <c r="B17558" t="s">
        <v>118</v>
      </c>
      <c r="C17558" t="s">
        <v>2</v>
      </c>
      <c r="D17558">
        <v>3231</v>
      </c>
      <c r="E17558">
        <v>1542449</v>
      </c>
      <c r="F17558">
        <v>3.0265818214640312</v>
      </c>
      <c r="G17558">
        <v>3399</v>
      </c>
      <c r="H17558">
        <v>10287.351611156242</v>
      </c>
    </row>
    <row r="17559" spans="1:8" x14ac:dyDescent="0.2">
      <c r="A17559">
        <v>2012</v>
      </c>
      <c r="B17559" t="s">
        <v>118</v>
      </c>
      <c r="C17559" t="s">
        <v>2</v>
      </c>
      <c r="D17559">
        <v>3674</v>
      </c>
      <c r="E17559">
        <v>1631813</v>
      </c>
      <c r="F17559">
        <v>3.2019311898342733</v>
      </c>
      <c r="G17559">
        <v>3399</v>
      </c>
      <c r="H17559">
        <v>10883.364114246695</v>
      </c>
    </row>
    <row r="17560" spans="1:8" x14ac:dyDescent="0.2">
      <c r="A17560">
        <v>2013</v>
      </c>
      <c r="B17560" t="s">
        <v>118</v>
      </c>
      <c r="C17560" t="s">
        <v>2</v>
      </c>
      <c r="D17560">
        <v>4905</v>
      </c>
      <c r="E17560">
        <v>1789983</v>
      </c>
      <c r="F17560">
        <v>3.5122911736658073</v>
      </c>
      <c r="G17560">
        <v>3399</v>
      </c>
      <c r="H17560">
        <v>11938.27769929008</v>
      </c>
    </row>
    <row r="17561" spans="1:8" x14ac:dyDescent="0.2">
      <c r="A17561">
        <v>2014</v>
      </c>
      <c r="B17561" t="s">
        <v>118</v>
      </c>
      <c r="C17561" t="s">
        <v>2</v>
      </c>
      <c r="D17561">
        <v>2562</v>
      </c>
      <c r="E17561">
        <v>1951160</v>
      </c>
      <c r="F17561">
        <v>3.8285514702708219</v>
      </c>
      <c r="G17561">
        <v>3399</v>
      </c>
      <c r="H17561">
        <v>13013.246447450523</v>
      </c>
    </row>
    <row r="17562" spans="1:8" x14ac:dyDescent="0.2">
      <c r="A17562">
        <v>2015</v>
      </c>
      <c r="B17562" t="s">
        <v>118</v>
      </c>
      <c r="C17562" t="s">
        <v>2</v>
      </c>
      <c r="D17562">
        <v>4774</v>
      </c>
      <c r="E17562">
        <v>2158716</v>
      </c>
      <c r="F17562">
        <v>4.2358162916916848</v>
      </c>
      <c r="G17562">
        <v>3399</v>
      </c>
      <c r="H17562">
        <v>14397.539575460036</v>
      </c>
    </row>
    <row r="17563" spans="1:8" x14ac:dyDescent="0.2">
      <c r="A17563">
        <v>2016</v>
      </c>
      <c r="B17563" t="s">
        <v>118</v>
      </c>
      <c r="C17563" t="s">
        <v>2</v>
      </c>
      <c r="D17563">
        <v>3909</v>
      </c>
      <c r="E17563">
        <v>2301539</v>
      </c>
      <c r="F17563">
        <v>4.5160625076034959</v>
      </c>
      <c r="G17563">
        <v>3399</v>
      </c>
      <c r="H17563">
        <v>15350.096463344282</v>
      </c>
    </row>
    <row r="17564" spans="1:8" x14ac:dyDescent="0.2">
      <c r="A17564">
        <v>2017</v>
      </c>
      <c r="B17564" t="s">
        <v>118</v>
      </c>
      <c r="C17564" t="s">
        <v>2</v>
      </c>
      <c r="D17564">
        <v>3248</v>
      </c>
      <c r="E17564">
        <v>2437463</v>
      </c>
      <c r="F17564">
        <v>4.7827715576276306</v>
      </c>
      <c r="G17564">
        <v>3399</v>
      </c>
      <c r="H17564">
        <v>16256.640524376317</v>
      </c>
    </row>
    <row r="17565" spans="1:8" x14ac:dyDescent="0.2">
      <c r="A17565">
        <v>2018</v>
      </c>
      <c r="B17565" t="s">
        <v>118</v>
      </c>
      <c r="C17565" t="s">
        <v>2</v>
      </c>
      <c r="D17565">
        <v>4849</v>
      </c>
      <c r="E17565">
        <v>2604997</v>
      </c>
      <c r="F17565">
        <v>5.1115055117986632</v>
      </c>
      <c r="G17565">
        <v>3399</v>
      </c>
      <c r="H17565">
        <v>17374.007234603658</v>
      </c>
    </row>
    <row r="17566" spans="1:8" x14ac:dyDescent="0.2">
      <c r="A17566">
        <v>2019</v>
      </c>
      <c r="B17566" t="s">
        <v>118</v>
      </c>
      <c r="C17566" t="s">
        <v>2</v>
      </c>
      <c r="D17566">
        <v>6112</v>
      </c>
      <c r="E17566">
        <v>2767691</v>
      </c>
      <c r="F17566">
        <v>5.4307424543888363</v>
      </c>
      <c r="G17566">
        <v>3399</v>
      </c>
      <c r="H17566">
        <v>18459.093602467656</v>
      </c>
    </row>
    <row r="17567" spans="1:8" x14ac:dyDescent="0.2">
      <c r="A17567">
        <v>2020</v>
      </c>
      <c r="B17567" t="s">
        <v>118</v>
      </c>
      <c r="C17567" t="s">
        <v>2</v>
      </c>
      <c r="D17567">
        <v>6718</v>
      </c>
      <c r="E17567">
        <v>2837118</v>
      </c>
      <c r="F17567">
        <v>5.5669715913773414</v>
      </c>
      <c r="G17567">
        <v>3399</v>
      </c>
      <c r="H17567">
        <v>18922.136439091584</v>
      </c>
    </row>
    <row r="17568" spans="1:8" x14ac:dyDescent="0.2">
      <c r="A17568">
        <v>2021</v>
      </c>
      <c r="B17568" t="s">
        <v>118</v>
      </c>
      <c r="C17568" t="s">
        <v>2</v>
      </c>
      <c r="D17568">
        <v>5593</v>
      </c>
      <c r="E17568">
        <v>2964306</v>
      </c>
      <c r="F17568">
        <v>5.8165389279365192</v>
      </c>
      <c r="G17568">
        <v>3399</v>
      </c>
      <c r="H17568">
        <v>19770.415816056229</v>
      </c>
    </row>
    <row r="17569" spans="1:8" x14ac:dyDescent="0.2">
      <c r="A17569">
        <v>2022</v>
      </c>
      <c r="B17569" t="s">
        <v>118</v>
      </c>
      <c r="C17569" t="s">
        <v>2</v>
      </c>
      <c r="D17569">
        <v>8335</v>
      </c>
      <c r="E17569">
        <v>3249845</v>
      </c>
      <c r="F17569">
        <v>6.3768214051652752</v>
      </c>
      <c r="G17569">
        <v>3399</v>
      </c>
      <c r="H17569">
        <v>21674.81595615677</v>
      </c>
    </row>
    <row r="17570" spans="1:8" x14ac:dyDescent="0.2">
      <c r="A17570">
        <v>2023</v>
      </c>
      <c r="B17570" t="s">
        <v>118</v>
      </c>
      <c r="C17570" t="s">
        <v>2</v>
      </c>
      <c r="D17570">
        <v>9290</v>
      </c>
      <c r="E17570">
        <v>3441106</v>
      </c>
      <c r="F17570">
        <v>6.7521123001997516</v>
      </c>
      <c r="G17570">
        <v>3399</v>
      </c>
      <c r="H17570">
        <v>22950.429708378957</v>
      </c>
    </row>
    <row r="17571" spans="1:8" x14ac:dyDescent="0.2">
      <c r="A17571">
        <v>2000</v>
      </c>
      <c r="B17571" t="s">
        <v>118</v>
      </c>
      <c r="C17571" t="s">
        <v>3</v>
      </c>
      <c r="D17571">
        <v>2245</v>
      </c>
      <c r="E17571">
        <v>733910</v>
      </c>
      <c r="F17571">
        <v>1</v>
      </c>
      <c r="G17571">
        <v>2245</v>
      </c>
      <c r="H17571">
        <v>2245</v>
      </c>
    </row>
    <row r="17572" spans="1:8" x14ac:dyDescent="0.2">
      <c r="A17572">
        <v>2001</v>
      </c>
      <c r="B17572" t="s">
        <v>118</v>
      </c>
      <c r="C17572" t="s">
        <v>3</v>
      </c>
      <c r="D17572">
        <v>2935</v>
      </c>
      <c r="E17572">
        <v>741755</v>
      </c>
      <c r="F17572">
        <v>1.0106893215789401</v>
      </c>
      <c r="G17572">
        <v>2245</v>
      </c>
      <c r="H17572">
        <v>2268.9975269447204</v>
      </c>
    </row>
    <row r="17573" spans="1:8" x14ac:dyDescent="0.2">
      <c r="A17573">
        <v>2002</v>
      </c>
      <c r="B17573" t="s">
        <v>118</v>
      </c>
      <c r="C17573" t="s">
        <v>3</v>
      </c>
      <c r="D17573">
        <v>3085</v>
      </c>
      <c r="E17573">
        <v>684041</v>
      </c>
      <c r="F17573">
        <v>0.93205025139322262</v>
      </c>
      <c r="G17573">
        <v>2245</v>
      </c>
      <c r="H17573">
        <v>2092.4528143777848</v>
      </c>
    </row>
    <row r="17574" spans="1:8" x14ac:dyDescent="0.2">
      <c r="A17574">
        <v>2003</v>
      </c>
      <c r="B17574" t="s">
        <v>118</v>
      </c>
      <c r="C17574" t="s">
        <v>3</v>
      </c>
      <c r="D17574">
        <v>4007</v>
      </c>
      <c r="E17574">
        <v>731168</v>
      </c>
      <c r="F17574">
        <v>0.99626384706571647</v>
      </c>
      <c r="G17574">
        <v>2245</v>
      </c>
      <c r="H17574">
        <v>2236.6123366625334</v>
      </c>
    </row>
    <row r="17575" spans="1:8" x14ac:dyDescent="0.2">
      <c r="A17575">
        <v>2004</v>
      </c>
      <c r="B17575" t="s">
        <v>118</v>
      </c>
      <c r="C17575" t="s">
        <v>3</v>
      </c>
      <c r="D17575">
        <v>4075</v>
      </c>
      <c r="E17575">
        <v>724784</v>
      </c>
      <c r="F17575">
        <v>0.98756523279421182</v>
      </c>
      <c r="G17575">
        <v>2245</v>
      </c>
      <c r="H17575">
        <v>2217.0839476230053</v>
      </c>
    </row>
    <row r="17576" spans="1:8" x14ac:dyDescent="0.2">
      <c r="A17576">
        <v>2005</v>
      </c>
      <c r="B17576" t="s">
        <v>118</v>
      </c>
      <c r="C17576" t="s">
        <v>3</v>
      </c>
      <c r="D17576">
        <v>2899</v>
      </c>
      <c r="E17576">
        <v>750817</v>
      </c>
      <c r="F17576">
        <v>1.0230368846316307</v>
      </c>
      <c r="G17576">
        <v>2245</v>
      </c>
      <c r="H17576">
        <v>2296.717805998011</v>
      </c>
    </row>
    <row r="17577" spans="1:8" x14ac:dyDescent="0.2">
      <c r="A17577">
        <v>2006</v>
      </c>
      <c r="B17577" t="s">
        <v>118</v>
      </c>
      <c r="C17577" t="s">
        <v>3</v>
      </c>
      <c r="D17577">
        <v>4668</v>
      </c>
      <c r="E17577">
        <v>749575</v>
      </c>
      <c r="F17577">
        <v>1.0213445790355766</v>
      </c>
      <c r="G17577">
        <v>2245</v>
      </c>
      <c r="H17577">
        <v>2292.9185799348697</v>
      </c>
    </row>
    <row r="17578" spans="1:8" x14ac:dyDescent="0.2">
      <c r="A17578">
        <v>2007</v>
      </c>
      <c r="B17578" t="s">
        <v>118</v>
      </c>
      <c r="C17578" t="s">
        <v>3</v>
      </c>
      <c r="D17578">
        <v>2718</v>
      </c>
      <c r="E17578">
        <v>748335</v>
      </c>
      <c r="F17578">
        <v>1.0196549985693069</v>
      </c>
      <c r="G17578">
        <v>2245</v>
      </c>
      <c r="H17578">
        <v>2289.1254717880938</v>
      </c>
    </row>
    <row r="17579" spans="1:8" x14ac:dyDescent="0.2">
      <c r="A17579">
        <v>2008</v>
      </c>
      <c r="B17579" t="s">
        <v>118</v>
      </c>
      <c r="C17579" t="s">
        <v>3</v>
      </c>
      <c r="D17579">
        <v>5358</v>
      </c>
      <c r="E17579">
        <v>735103</v>
      </c>
      <c r="F17579">
        <v>1.0016255399163385</v>
      </c>
      <c r="G17579">
        <v>2245</v>
      </c>
      <c r="H17579">
        <v>2248.6493371121801</v>
      </c>
    </row>
    <row r="17580" spans="1:8" x14ac:dyDescent="0.2">
      <c r="A17580">
        <v>2009</v>
      </c>
      <c r="B17580" t="s">
        <v>118</v>
      </c>
      <c r="C17580" t="s">
        <v>3</v>
      </c>
      <c r="D17580">
        <v>5171</v>
      </c>
      <c r="E17580">
        <v>736851</v>
      </c>
      <c r="F17580">
        <v>1.0040073033478218</v>
      </c>
      <c r="G17580">
        <v>2245</v>
      </c>
      <c r="H17580">
        <v>2253.9963960158602</v>
      </c>
    </row>
    <row r="17581" spans="1:8" x14ac:dyDescent="0.2">
      <c r="A17581">
        <v>2010</v>
      </c>
      <c r="B17581" t="s">
        <v>118</v>
      </c>
      <c r="C17581" t="s">
        <v>3</v>
      </c>
      <c r="D17581">
        <v>3407</v>
      </c>
      <c r="E17581">
        <v>708719</v>
      </c>
      <c r="F17581">
        <v>0.96567562780177407</v>
      </c>
      <c r="G17581">
        <v>2245</v>
      </c>
      <c r="H17581">
        <v>2167.941784414983</v>
      </c>
    </row>
    <row r="17582" spans="1:8" x14ac:dyDescent="0.2">
      <c r="A17582">
        <v>2011</v>
      </c>
      <c r="B17582" t="s">
        <v>118</v>
      </c>
      <c r="C17582" t="s">
        <v>3</v>
      </c>
      <c r="D17582">
        <v>5387</v>
      </c>
      <c r="E17582">
        <v>712191</v>
      </c>
      <c r="F17582">
        <v>0.9704064531073292</v>
      </c>
      <c r="G17582">
        <v>2245</v>
      </c>
      <c r="H17582">
        <v>2178.5624872259541</v>
      </c>
    </row>
    <row r="17583" spans="1:8" x14ac:dyDescent="0.2">
      <c r="A17583">
        <v>2012</v>
      </c>
      <c r="B17583" t="s">
        <v>118</v>
      </c>
      <c r="C17583" t="s">
        <v>3</v>
      </c>
      <c r="D17583">
        <v>2724</v>
      </c>
      <c r="E17583">
        <v>704463</v>
      </c>
      <c r="F17583">
        <v>0.9598765516207709</v>
      </c>
      <c r="G17583">
        <v>2245</v>
      </c>
      <c r="H17583">
        <v>2154.9228583886306</v>
      </c>
    </row>
    <row r="17584" spans="1:8" x14ac:dyDescent="0.2">
      <c r="A17584">
        <v>2013</v>
      </c>
      <c r="B17584" t="s">
        <v>118</v>
      </c>
      <c r="C17584" t="s">
        <v>3</v>
      </c>
      <c r="D17584">
        <v>4333</v>
      </c>
      <c r="E17584">
        <v>773414</v>
      </c>
      <c r="F17584">
        <v>1.0538267634996117</v>
      </c>
      <c r="G17584">
        <v>2245</v>
      </c>
      <c r="H17584">
        <v>2365.841084056628</v>
      </c>
    </row>
    <row r="17585" spans="1:8" x14ac:dyDescent="0.2">
      <c r="A17585">
        <v>2014</v>
      </c>
      <c r="B17585" t="s">
        <v>118</v>
      </c>
      <c r="C17585" t="s">
        <v>3</v>
      </c>
      <c r="D17585">
        <v>4315</v>
      </c>
      <c r="E17585">
        <v>739517</v>
      </c>
      <c r="F17585">
        <v>1.0076399013503019</v>
      </c>
      <c r="G17585">
        <v>2245</v>
      </c>
      <c r="H17585">
        <v>2262.1515785314277</v>
      </c>
    </row>
    <row r="17586" spans="1:8" x14ac:dyDescent="0.2">
      <c r="A17586">
        <v>2015</v>
      </c>
      <c r="B17586" t="s">
        <v>118</v>
      </c>
      <c r="C17586" t="s">
        <v>3</v>
      </c>
      <c r="D17586">
        <v>3713</v>
      </c>
      <c r="E17586">
        <v>761080</v>
      </c>
      <c r="F17586">
        <v>1.0370208881197966</v>
      </c>
      <c r="G17586">
        <v>2245</v>
      </c>
      <c r="H17586">
        <v>2328.1118938289433</v>
      </c>
    </row>
    <row r="17587" spans="1:8" x14ac:dyDescent="0.2">
      <c r="A17587">
        <v>2016</v>
      </c>
      <c r="B17587" t="s">
        <v>118</v>
      </c>
      <c r="C17587" t="s">
        <v>3</v>
      </c>
      <c r="D17587">
        <v>4864</v>
      </c>
      <c r="E17587">
        <v>743073</v>
      </c>
      <c r="F17587">
        <v>1.0124851821067979</v>
      </c>
      <c r="G17587">
        <v>2245</v>
      </c>
      <c r="H17587">
        <v>2273.0292338297613</v>
      </c>
    </row>
    <row r="17588" spans="1:8" x14ac:dyDescent="0.2">
      <c r="A17588">
        <v>2017</v>
      </c>
      <c r="B17588" t="s">
        <v>118</v>
      </c>
      <c r="C17588" t="s">
        <v>3</v>
      </c>
      <c r="D17588">
        <v>4619</v>
      </c>
      <c r="E17588">
        <v>768023</v>
      </c>
      <c r="F17588">
        <v>1.0464811761660149</v>
      </c>
      <c r="G17588">
        <v>2245</v>
      </c>
      <c r="H17588">
        <v>2349.3502404927035</v>
      </c>
    </row>
    <row r="17589" spans="1:8" x14ac:dyDescent="0.2">
      <c r="A17589">
        <v>2018</v>
      </c>
      <c r="B17589" t="s">
        <v>118</v>
      </c>
      <c r="C17589" t="s">
        <v>3</v>
      </c>
      <c r="D17589">
        <v>4014</v>
      </c>
      <c r="E17589">
        <v>794405</v>
      </c>
      <c r="F17589">
        <v>1.0824283631507952</v>
      </c>
      <c r="G17589">
        <v>2245</v>
      </c>
      <c r="H17589">
        <v>2430.0516752735352</v>
      </c>
    </row>
    <row r="17590" spans="1:8" x14ac:dyDescent="0.2">
      <c r="A17590">
        <v>2019</v>
      </c>
      <c r="B17590" t="s">
        <v>118</v>
      </c>
      <c r="C17590" t="s">
        <v>3</v>
      </c>
      <c r="D17590">
        <v>3283</v>
      </c>
      <c r="E17590">
        <v>797148</v>
      </c>
      <c r="F17590">
        <v>1.0861658786499706</v>
      </c>
      <c r="G17590">
        <v>2245</v>
      </c>
      <c r="H17590">
        <v>2438.4423975691839</v>
      </c>
    </row>
    <row r="17591" spans="1:8" x14ac:dyDescent="0.2">
      <c r="A17591">
        <v>2020</v>
      </c>
      <c r="B17591" t="s">
        <v>118</v>
      </c>
      <c r="C17591" t="s">
        <v>3</v>
      </c>
      <c r="D17591">
        <v>4941</v>
      </c>
      <c r="E17591">
        <v>857696</v>
      </c>
      <c r="F17591">
        <v>1.1686664577400498</v>
      </c>
      <c r="G17591">
        <v>2245</v>
      </c>
      <c r="H17591">
        <v>2623.656197626412</v>
      </c>
    </row>
    <row r="17592" spans="1:8" x14ac:dyDescent="0.2">
      <c r="A17592">
        <v>2021</v>
      </c>
      <c r="B17592" t="s">
        <v>118</v>
      </c>
      <c r="C17592" t="s">
        <v>3</v>
      </c>
      <c r="D17592">
        <v>3899</v>
      </c>
      <c r="E17592">
        <v>823401</v>
      </c>
      <c r="F17592">
        <v>1.1219372947636632</v>
      </c>
      <c r="G17592">
        <v>2245</v>
      </c>
      <c r="H17592">
        <v>2518.749226744424</v>
      </c>
    </row>
    <row r="17593" spans="1:8" x14ac:dyDescent="0.2">
      <c r="A17593">
        <v>2022</v>
      </c>
      <c r="B17593" t="s">
        <v>118</v>
      </c>
      <c r="C17593" t="s">
        <v>3</v>
      </c>
      <c r="D17593">
        <v>5140</v>
      </c>
      <c r="E17593">
        <v>828453</v>
      </c>
      <c r="F17593">
        <v>1.1288209725988201</v>
      </c>
      <c r="G17593">
        <v>2245</v>
      </c>
      <c r="H17593">
        <v>2534.2030834843513</v>
      </c>
    </row>
    <row r="17594" spans="1:8" x14ac:dyDescent="0.2">
      <c r="A17594">
        <v>2023</v>
      </c>
      <c r="B17594" t="s">
        <v>118</v>
      </c>
      <c r="C17594" t="s">
        <v>3</v>
      </c>
      <c r="D17594">
        <v>5025</v>
      </c>
      <c r="E17594">
        <v>835829</v>
      </c>
      <c r="F17594">
        <v>1.1388712512433405</v>
      </c>
      <c r="G17594">
        <v>2245</v>
      </c>
      <c r="H17594">
        <v>2556.7659590412995</v>
      </c>
    </row>
    <row r="17595" spans="1:8" x14ac:dyDescent="0.2">
      <c r="A17595">
        <v>2000</v>
      </c>
      <c r="B17595" t="s">
        <v>118</v>
      </c>
      <c r="C17595" t="s">
        <v>4</v>
      </c>
      <c r="D17595">
        <v>3960</v>
      </c>
      <c r="E17595">
        <v>1549566</v>
      </c>
      <c r="F17595">
        <v>1</v>
      </c>
      <c r="G17595">
        <v>3960</v>
      </c>
      <c r="H17595">
        <v>3960</v>
      </c>
    </row>
    <row r="17596" spans="1:8" x14ac:dyDescent="0.2">
      <c r="A17596">
        <v>2001</v>
      </c>
      <c r="B17596" t="s">
        <v>118</v>
      </c>
      <c r="C17596" t="s">
        <v>4</v>
      </c>
      <c r="D17596">
        <v>2554</v>
      </c>
      <c r="E17596">
        <v>1763520</v>
      </c>
      <c r="F17596">
        <v>1.1380734992894785</v>
      </c>
      <c r="G17596">
        <v>3960</v>
      </c>
      <c r="H17596">
        <v>4506.7710571863354</v>
      </c>
    </row>
    <row r="17597" spans="1:8" x14ac:dyDescent="0.2">
      <c r="A17597">
        <v>2002</v>
      </c>
      <c r="B17597" t="s">
        <v>118</v>
      </c>
      <c r="C17597" t="s">
        <v>4</v>
      </c>
      <c r="D17597">
        <v>1072</v>
      </c>
      <c r="E17597">
        <v>1868274</v>
      </c>
      <c r="F17597">
        <v>1.2056756536991649</v>
      </c>
      <c r="G17597">
        <v>3960</v>
      </c>
      <c r="H17597">
        <v>4774.4755886486928</v>
      </c>
    </row>
    <row r="17598" spans="1:8" x14ac:dyDescent="0.2">
      <c r="A17598">
        <v>2003</v>
      </c>
      <c r="B17598" t="s">
        <v>118</v>
      </c>
      <c r="C17598" t="s">
        <v>4</v>
      </c>
      <c r="D17598">
        <v>2071</v>
      </c>
      <c r="E17598">
        <v>1970236</v>
      </c>
      <c r="F17598">
        <v>1.2714760132837195</v>
      </c>
      <c r="G17598">
        <v>3960</v>
      </c>
      <c r="H17598">
        <v>5035.0450126035294</v>
      </c>
    </row>
    <row r="17599" spans="1:8" x14ac:dyDescent="0.2">
      <c r="A17599">
        <v>2004</v>
      </c>
      <c r="B17599" t="s">
        <v>118</v>
      </c>
      <c r="C17599" t="s">
        <v>4</v>
      </c>
      <c r="D17599">
        <v>3585</v>
      </c>
      <c r="E17599">
        <v>2025789</v>
      </c>
      <c r="F17599">
        <v>1.3073266966363486</v>
      </c>
      <c r="G17599">
        <v>3960</v>
      </c>
      <c r="H17599">
        <v>5177.0137186799402</v>
      </c>
    </row>
    <row r="17600" spans="1:8" x14ac:dyDescent="0.2">
      <c r="A17600">
        <v>2005</v>
      </c>
      <c r="B17600" t="s">
        <v>118</v>
      </c>
      <c r="C17600" t="s">
        <v>4</v>
      </c>
      <c r="D17600">
        <v>2570</v>
      </c>
      <c r="E17600">
        <v>2062022</v>
      </c>
      <c r="F17600">
        <v>1.3307093728179373</v>
      </c>
      <c r="G17600">
        <v>3960</v>
      </c>
      <c r="H17600">
        <v>5269.6091163590318</v>
      </c>
    </row>
    <row r="17601" spans="1:8" x14ac:dyDescent="0.2">
      <c r="A17601">
        <v>2006</v>
      </c>
      <c r="B17601" t="s">
        <v>118</v>
      </c>
      <c r="C17601" t="s">
        <v>4</v>
      </c>
      <c r="D17601">
        <v>3341</v>
      </c>
      <c r="E17601">
        <v>2226606</v>
      </c>
      <c r="F17601">
        <v>1.4369223382547114</v>
      </c>
      <c r="G17601">
        <v>3960</v>
      </c>
      <c r="H17601">
        <v>5690.2124594886573</v>
      </c>
    </row>
    <row r="17602" spans="1:8" x14ac:dyDescent="0.2">
      <c r="A17602">
        <v>2007</v>
      </c>
      <c r="B17602" t="s">
        <v>118</v>
      </c>
      <c r="C17602" t="s">
        <v>4</v>
      </c>
      <c r="D17602">
        <v>3635</v>
      </c>
      <c r="E17602">
        <v>2223631</v>
      </c>
      <c r="F17602">
        <v>1.4350024458461272</v>
      </c>
      <c r="G17602">
        <v>3960</v>
      </c>
      <c r="H17602">
        <v>5682.6096855506639</v>
      </c>
    </row>
    <row r="17603" spans="1:8" x14ac:dyDescent="0.2">
      <c r="A17603">
        <v>2008</v>
      </c>
      <c r="B17603" t="s">
        <v>118</v>
      </c>
      <c r="C17603" t="s">
        <v>4</v>
      </c>
      <c r="D17603">
        <v>2548</v>
      </c>
      <c r="E17603">
        <v>2239807</v>
      </c>
      <c r="F17603">
        <v>1.445441497812936</v>
      </c>
      <c r="G17603">
        <v>3960</v>
      </c>
      <c r="H17603">
        <v>5723.9483313392266</v>
      </c>
    </row>
    <row r="17604" spans="1:8" x14ac:dyDescent="0.2">
      <c r="A17604">
        <v>2009</v>
      </c>
      <c r="B17604" t="s">
        <v>118</v>
      </c>
      <c r="C17604" t="s">
        <v>4</v>
      </c>
      <c r="D17604">
        <v>2221</v>
      </c>
      <c r="E17604">
        <v>2363195</v>
      </c>
      <c r="F17604">
        <v>1.5250689547912124</v>
      </c>
      <c r="G17604">
        <v>3960</v>
      </c>
      <c r="H17604">
        <v>6039.2730609732007</v>
      </c>
    </row>
    <row r="17605" spans="1:8" x14ac:dyDescent="0.2">
      <c r="A17605">
        <v>2010</v>
      </c>
      <c r="B17605" t="s">
        <v>118</v>
      </c>
      <c r="C17605" t="s">
        <v>4</v>
      </c>
      <c r="D17605">
        <v>3219</v>
      </c>
      <c r="E17605">
        <v>2458397</v>
      </c>
      <c r="F17605">
        <v>1.5865068025498752</v>
      </c>
      <c r="G17605">
        <v>3960</v>
      </c>
      <c r="H17605">
        <v>6282.566938097506</v>
      </c>
    </row>
    <row r="17606" spans="1:8" x14ac:dyDescent="0.2">
      <c r="A17606">
        <v>2011</v>
      </c>
      <c r="B17606" t="s">
        <v>118</v>
      </c>
      <c r="C17606" t="s">
        <v>4</v>
      </c>
      <c r="D17606">
        <v>2438</v>
      </c>
      <c r="E17606">
        <v>2586191</v>
      </c>
      <c r="F17606">
        <v>1.6689776363188145</v>
      </c>
      <c r="G17606">
        <v>3960</v>
      </c>
      <c r="H17606">
        <v>6609.1514398225054</v>
      </c>
    </row>
    <row r="17607" spans="1:8" x14ac:dyDescent="0.2">
      <c r="A17607">
        <v>2012</v>
      </c>
      <c r="B17607" t="s">
        <v>118</v>
      </c>
      <c r="C17607" t="s">
        <v>4</v>
      </c>
      <c r="D17607">
        <v>4555</v>
      </c>
      <c r="E17607">
        <v>2590366</v>
      </c>
      <c r="F17607">
        <v>1.6716719391106929</v>
      </c>
      <c r="G17607">
        <v>3960</v>
      </c>
      <c r="H17607">
        <v>6619.820878878344</v>
      </c>
    </row>
    <row r="17608" spans="1:8" x14ac:dyDescent="0.2">
      <c r="A17608">
        <v>2013</v>
      </c>
      <c r="B17608" t="s">
        <v>118</v>
      </c>
      <c r="C17608" t="s">
        <v>4</v>
      </c>
      <c r="D17608">
        <v>3399</v>
      </c>
      <c r="E17608">
        <v>2715514</v>
      </c>
      <c r="F17608">
        <v>1.7524351979844679</v>
      </c>
      <c r="G17608">
        <v>3960</v>
      </c>
      <c r="H17608">
        <v>6939.6433840184927</v>
      </c>
    </row>
    <row r="17609" spans="1:8" x14ac:dyDescent="0.2">
      <c r="A17609">
        <v>2014</v>
      </c>
      <c r="B17609" t="s">
        <v>118</v>
      </c>
      <c r="C17609" t="s">
        <v>4</v>
      </c>
      <c r="D17609">
        <v>5796</v>
      </c>
      <c r="E17609">
        <v>2818610</v>
      </c>
      <c r="F17609">
        <v>1.8189673753812359</v>
      </c>
      <c r="G17609">
        <v>3960</v>
      </c>
      <c r="H17609">
        <v>7203.1108065096942</v>
      </c>
    </row>
    <row r="17610" spans="1:8" x14ac:dyDescent="0.2">
      <c r="A17610">
        <v>2015</v>
      </c>
      <c r="B17610" t="s">
        <v>118</v>
      </c>
      <c r="C17610" t="s">
        <v>4</v>
      </c>
      <c r="D17610">
        <v>3749</v>
      </c>
      <c r="E17610">
        <v>2934890</v>
      </c>
      <c r="F17610">
        <v>1.894007741522465</v>
      </c>
      <c r="G17610">
        <v>3960</v>
      </c>
      <c r="H17610">
        <v>7500.270656428961</v>
      </c>
    </row>
    <row r="17611" spans="1:8" x14ac:dyDescent="0.2">
      <c r="A17611">
        <v>2016</v>
      </c>
      <c r="B17611" t="s">
        <v>118</v>
      </c>
      <c r="C17611" t="s">
        <v>4</v>
      </c>
      <c r="D17611">
        <v>3570</v>
      </c>
      <c r="E17611">
        <v>2959310</v>
      </c>
      <c r="F17611">
        <v>1.9097669928225065</v>
      </c>
      <c r="G17611">
        <v>3960</v>
      </c>
      <c r="H17611">
        <v>7562.6772915771262</v>
      </c>
    </row>
    <row r="17612" spans="1:8" x14ac:dyDescent="0.2">
      <c r="A17612">
        <v>2017</v>
      </c>
      <c r="B17612" t="s">
        <v>118</v>
      </c>
      <c r="C17612" t="s">
        <v>4</v>
      </c>
      <c r="D17612">
        <v>5370</v>
      </c>
      <c r="E17612">
        <v>3134231</v>
      </c>
      <c r="F17612">
        <v>2.0226508583693756</v>
      </c>
      <c r="G17612">
        <v>3960</v>
      </c>
      <c r="H17612">
        <v>8009.6973991427276</v>
      </c>
    </row>
    <row r="17613" spans="1:8" x14ac:dyDescent="0.2">
      <c r="A17613">
        <v>2018</v>
      </c>
      <c r="B17613" t="s">
        <v>118</v>
      </c>
      <c r="C17613" t="s">
        <v>4</v>
      </c>
      <c r="D17613">
        <v>4474</v>
      </c>
      <c r="E17613">
        <v>3197990</v>
      </c>
      <c r="F17613">
        <v>2.0637972180597663</v>
      </c>
      <c r="G17613">
        <v>3960</v>
      </c>
      <c r="H17613">
        <v>8172.6369835166752</v>
      </c>
    </row>
    <row r="17614" spans="1:8" x14ac:dyDescent="0.2">
      <c r="A17614">
        <v>2019</v>
      </c>
      <c r="B17614" t="s">
        <v>118</v>
      </c>
      <c r="C17614" t="s">
        <v>4</v>
      </c>
      <c r="D17614">
        <v>2877</v>
      </c>
      <c r="E17614">
        <v>3225036</v>
      </c>
      <c r="F17614">
        <v>2.0812511374152503</v>
      </c>
      <c r="G17614">
        <v>3960</v>
      </c>
      <c r="H17614">
        <v>8241.7545041643916</v>
      </c>
    </row>
    <row r="17615" spans="1:8" x14ac:dyDescent="0.2">
      <c r="A17615">
        <v>2020</v>
      </c>
      <c r="B17615" t="s">
        <v>118</v>
      </c>
      <c r="C17615" t="s">
        <v>4</v>
      </c>
      <c r="D17615">
        <v>4516</v>
      </c>
      <c r="E17615">
        <v>3230814</v>
      </c>
      <c r="F17615">
        <v>2.0849799234108133</v>
      </c>
      <c r="G17615">
        <v>3960</v>
      </c>
      <c r="H17615">
        <v>8256.5204967068203</v>
      </c>
    </row>
    <row r="17616" spans="1:8" x14ac:dyDescent="0.2">
      <c r="A17616">
        <v>2021</v>
      </c>
      <c r="B17616" t="s">
        <v>118</v>
      </c>
      <c r="C17616" t="s">
        <v>4</v>
      </c>
      <c r="D17616">
        <v>6264</v>
      </c>
      <c r="E17616">
        <v>3250215</v>
      </c>
      <c r="F17616">
        <v>2.0975002032827255</v>
      </c>
      <c r="G17616">
        <v>3960</v>
      </c>
      <c r="H17616">
        <v>8306.1008049995926</v>
      </c>
    </row>
    <row r="17617" spans="1:8" x14ac:dyDescent="0.2">
      <c r="A17617">
        <v>2022</v>
      </c>
      <c r="B17617" t="s">
        <v>118</v>
      </c>
      <c r="C17617" t="s">
        <v>4</v>
      </c>
      <c r="D17617">
        <v>6349</v>
      </c>
      <c r="E17617">
        <v>3311684</v>
      </c>
      <c r="F17617">
        <v>2.1371687298249959</v>
      </c>
      <c r="G17617">
        <v>3960</v>
      </c>
      <c r="H17617">
        <v>8463.1881701069833</v>
      </c>
    </row>
    <row r="17618" spans="1:8" x14ac:dyDescent="0.2">
      <c r="A17618">
        <v>2023</v>
      </c>
      <c r="B17618" t="s">
        <v>118</v>
      </c>
      <c r="C17618" t="s">
        <v>4</v>
      </c>
      <c r="D17618">
        <v>6242</v>
      </c>
      <c r="E17618">
        <v>3334124</v>
      </c>
      <c r="F17618">
        <v>2.151650203992602</v>
      </c>
      <c r="G17618">
        <v>3960</v>
      </c>
      <c r="H17618">
        <v>8520.5348078107036</v>
      </c>
    </row>
    <row r="17619" spans="1:8" x14ac:dyDescent="0.2">
      <c r="A17619">
        <v>2000</v>
      </c>
      <c r="B17619" t="s">
        <v>118</v>
      </c>
      <c r="C17619" t="s">
        <v>5</v>
      </c>
      <c r="D17619">
        <v>1549</v>
      </c>
      <c r="E17619">
        <v>975710</v>
      </c>
      <c r="F17619">
        <v>1</v>
      </c>
      <c r="G17619">
        <v>1549</v>
      </c>
      <c r="H17619">
        <v>1549</v>
      </c>
    </row>
    <row r="17620" spans="1:8" x14ac:dyDescent="0.2">
      <c r="A17620">
        <v>2001</v>
      </c>
      <c r="B17620" t="s">
        <v>118</v>
      </c>
      <c r="C17620" t="s">
        <v>5</v>
      </c>
      <c r="D17620">
        <v>1549</v>
      </c>
      <c r="E17620">
        <v>1038118</v>
      </c>
      <c r="F17620">
        <v>1.0639616279427289</v>
      </c>
      <c r="G17620">
        <v>1549</v>
      </c>
      <c r="H17620">
        <v>1648.0765616832871</v>
      </c>
    </row>
    <row r="17621" spans="1:8" x14ac:dyDescent="0.2">
      <c r="A17621">
        <v>2002</v>
      </c>
      <c r="B17621" t="s">
        <v>118</v>
      </c>
      <c r="C17621" t="s">
        <v>5</v>
      </c>
      <c r="D17621">
        <v>1549</v>
      </c>
      <c r="E17621">
        <v>1076949</v>
      </c>
      <c r="F17621">
        <v>1.1037593137305142</v>
      </c>
      <c r="G17621">
        <v>1549</v>
      </c>
      <c r="H17621">
        <v>1709.7231769685663</v>
      </c>
    </row>
    <row r="17622" spans="1:8" x14ac:dyDescent="0.2">
      <c r="A17622">
        <v>2003</v>
      </c>
      <c r="B17622" t="s">
        <v>118</v>
      </c>
      <c r="C17622" t="s">
        <v>5</v>
      </c>
      <c r="D17622">
        <v>1549</v>
      </c>
      <c r="E17622">
        <v>1083372</v>
      </c>
      <c r="F17622">
        <v>1.1103422123376823</v>
      </c>
      <c r="G17622">
        <v>1549</v>
      </c>
      <c r="H17622">
        <v>1719.9200869110698</v>
      </c>
    </row>
    <row r="17623" spans="1:8" x14ac:dyDescent="0.2">
      <c r="A17623">
        <v>2004</v>
      </c>
      <c r="B17623" t="s">
        <v>118</v>
      </c>
      <c r="C17623" t="s">
        <v>5</v>
      </c>
      <c r="D17623">
        <v>1549</v>
      </c>
      <c r="E17623">
        <v>1124334</v>
      </c>
      <c r="F17623">
        <v>1.1523239487142696</v>
      </c>
      <c r="G17623">
        <v>1549</v>
      </c>
      <c r="H17623">
        <v>1784.9497965584035</v>
      </c>
    </row>
    <row r="17624" spans="1:8" x14ac:dyDescent="0.2">
      <c r="A17624">
        <v>2005</v>
      </c>
      <c r="B17624" t="s">
        <v>118</v>
      </c>
      <c r="C17624" t="s">
        <v>5</v>
      </c>
      <c r="D17624">
        <v>100</v>
      </c>
      <c r="E17624">
        <v>1114530</v>
      </c>
      <c r="F17624">
        <v>1.1422758811532114</v>
      </c>
      <c r="G17624">
        <v>1549</v>
      </c>
      <c r="H17624">
        <v>1769.3853399063246</v>
      </c>
    </row>
    <row r="17625" spans="1:8" x14ac:dyDescent="0.2">
      <c r="A17625">
        <v>2006</v>
      </c>
      <c r="B17625" t="s">
        <v>118</v>
      </c>
      <c r="C17625" t="s">
        <v>5</v>
      </c>
      <c r="D17625">
        <v>100</v>
      </c>
      <c r="E17625">
        <v>1110744</v>
      </c>
      <c r="F17625">
        <v>1.138395629849033</v>
      </c>
      <c r="G17625">
        <v>1549</v>
      </c>
      <c r="H17625">
        <v>1763.3748306361522</v>
      </c>
    </row>
    <row r="17626" spans="1:8" x14ac:dyDescent="0.2">
      <c r="A17626">
        <v>2007</v>
      </c>
      <c r="B17626" t="s">
        <v>118</v>
      </c>
      <c r="C17626" t="s">
        <v>5</v>
      </c>
      <c r="D17626">
        <v>298</v>
      </c>
      <c r="E17626">
        <v>1136229</v>
      </c>
      <c r="F17626">
        <v>1.1645150710764469</v>
      </c>
      <c r="G17626">
        <v>1549</v>
      </c>
      <c r="H17626">
        <v>1803.8338450974163</v>
      </c>
    </row>
    <row r="17627" spans="1:8" x14ac:dyDescent="0.2">
      <c r="A17627">
        <v>2008</v>
      </c>
      <c r="B17627" t="s">
        <v>118</v>
      </c>
      <c r="C17627" t="s">
        <v>5</v>
      </c>
      <c r="D17627">
        <v>186</v>
      </c>
      <c r="E17627">
        <v>1154397</v>
      </c>
      <c r="F17627">
        <v>1.1831353578419816</v>
      </c>
      <c r="G17627">
        <v>1549</v>
      </c>
      <c r="H17627">
        <v>1832.6766692972296</v>
      </c>
    </row>
    <row r="17628" spans="1:8" x14ac:dyDescent="0.2">
      <c r="A17628">
        <v>2009</v>
      </c>
      <c r="B17628" t="s">
        <v>118</v>
      </c>
      <c r="C17628" t="s">
        <v>5</v>
      </c>
      <c r="D17628">
        <v>865</v>
      </c>
      <c r="E17628">
        <v>1146650</v>
      </c>
      <c r="F17628">
        <v>1.1751954986625124</v>
      </c>
      <c r="G17628">
        <v>1549</v>
      </c>
      <c r="H17628">
        <v>1820.3778274282317</v>
      </c>
    </row>
    <row r="17629" spans="1:8" x14ac:dyDescent="0.2">
      <c r="A17629">
        <v>2010</v>
      </c>
      <c r="B17629" t="s">
        <v>118</v>
      </c>
      <c r="C17629" t="s">
        <v>5</v>
      </c>
      <c r="D17629">
        <v>865</v>
      </c>
      <c r="E17629">
        <v>1226966</v>
      </c>
      <c r="F17629">
        <v>1.2575109407508378</v>
      </c>
      <c r="G17629">
        <v>1549</v>
      </c>
      <c r="H17629">
        <v>1947.8844472230478</v>
      </c>
    </row>
    <row r="17630" spans="1:8" x14ac:dyDescent="0.2">
      <c r="A17630">
        <v>2011</v>
      </c>
      <c r="B17630" t="s">
        <v>118</v>
      </c>
      <c r="C17630" t="s">
        <v>5</v>
      </c>
      <c r="D17630">
        <v>54</v>
      </c>
      <c r="E17630">
        <v>1203508</v>
      </c>
      <c r="F17630">
        <v>1.2334689610642506</v>
      </c>
      <c r="G17630">
        <v>1549</v>
      </c>
      <c r="H17630">
        <v>1910.6434206885242</v>
      </c>
    </row>
    <row r="17631" spans="1:8" x14ac:dyDescent="0.2">
      <c r="A17631">
        <v>2012</v>
      </c>
      <c r="B17631" t="s">
        <v>118</v>
      </c>
      <c r="C17631" t="s">
        <v>5</v>
      </c>
      <c r="D17631">
        <v>111</v>
      </c>
      <c r="E17631">
        <v>1278065</v>
      </c>
      <c r="F17631">
        <v>1.3098820346209428</v>
      </c>
      <c r="G17631">
        <v>1549</v>
      </c>
      <c r="H17631">
        <v>2029.0072716278403</v>
      </c>
    </row>
    <row r="17632" spans="1:8" x14ac:dyDescent="0.2">
      <c r="A17632">
        <v>2013</v>
      </c>
      <c r="B17632" t="s">
        <v>118</v>
      </c>
      <c r="C17632" t="s">
        <v>5</v>
      </c>
      <c r="D17632">
        <v>80</v>
      </c>
      <c r="E17632">
        <v>1334969</v>
      </c>
      <c r="F17632">
        <v>1.3682026421785161</v>
      </c>
      <c r="G17632">
        <v>1549</v>
      </c>
      <c r="H17632">
        <v>2119.3458927345214</v>
      </c>
    </row>
    <row r="17633" spans="1:8" x14ac:dyDescent="0.2">
      <c r="A17633">
        <v>2014</v>
      </c>
      <c r="B17633" t="s">
        <v>118</v>
      </c>
      <c r="C17633" t="s">
        <v>5</v>
      </c>
      <c r="D17633">
        <v>175</v>
      </c>
      <c r="E17633">
        <v>1347880</v>
      </c>
      <c r="F17633">
        <v>1.3814350575478369</v>
      </c>
      <c r="G17633">
        <v>1549</v>
      </c>
      <c r="H17633">
        <v>2139.8429041415993</v>
      </c>
    </row>
    <row r="17634" spans="1:8" x14ac:dyDescent="0.2">
      <c r="A17634">
        <v>2015</v>
      </c>
      <c r="B17634" t="s">
        <v>118</v>
      </c>
      <c r="C17634" t="s">
        <v>5</v>
      </c>
      <c r="D17634">
        <v>1004</v>
      </c>
      <c r="E17634">
        <v>1417317</v>
      </c>
      <c r="F17634">
        <v>1.4526006702811287</v>
      </c>
      <c r="G17634">
        <v>1549</v>
      </c>
      <c r="H17634">
        <v>2250.0784382654683</v>
      </c>
    </row>
    <row r="17635" spans="1:8" x14ac:dyDescent="0.2">
      <c r="A17635">
        <v>2016</v>
      </c>
      <c r="B17635" t="s">
        <v>118</v>
      </c>
      <c r="C17635" t="s">
        <v>5</v>
      </c>
      <c r="D17635">
        <v>28</v>
      </c>
      <c r="E17635">
        <v>1479227</v>
      </c>
      <c r="F17635">
        <v>1.5160519006672064</v>
      </c>
      <c r="G17635">
        <v>1549</v>
      </c>
      <c r="H17635">
        <v>2348.3643941335026</v>
      </c>
    </row>
    <row r="17636" spans="1:8" x14ac:dyDescent="0.2">
      <c r="A17636">
        <v>2017</v>
      </c>
      <c r="B17636" t="s">
        <v>118</v>
      </c>
      <c r="C17636" t="s">
        <v>5</v>
      </c>
      <c r="D17636">
        <v>56</v>
      </c>
      <c r="E17636">
        <v>1485146</v>
      </c>
      <c r="F17636">
        <v>1.5221182523495711</v>
      </c>
      <c r="G17636">
        <v>1549</v>
      </c>
      <c r="H17636">
        <v>2357.7611728894858</v>
      </c>
    </row>
    <row r="17637" spans="1:8" x14ac:dyDescent="0.2">
      <c r="A17637">
        <v>2018</v>
      </c>
      <c r="B17637" t="s">
        <v>118</v>
      </c>
      <c r="C17637" t="s">
        <v>5</v>
      </c>
      <c r="D17637">
        <v>615</v>
      </c>
      <c r="E17637">
        <v>1596732</v>
      </c>
      <c r="F17637">
        <v>1.6364821514589376</v>
      </c>
      <c r="G17637">
        <v>1549</v>
      </c>
      <c r="H17637">
        <v>2534.9108526098944</v>
      </c>
    </row>
    <row r="17638" spans="1:8" x14ac:dyDescent="0.2">
      <c r="A17638">
        <v>2019</v>
      </c>
      <c r="B17638" t="s">
        <v>118</v>
      </c>
      <c r="C17638" t="s">
        <v>5</v>
      </c>
      <c r="D17638">
        <v>257</v>
      </c>
      <c r="E17638">
        <v>1656326</v>
      </c>
      <c r="F17638">
        <v>1.6975597257381805</v>
      </c>
      <c r="G17638">
        <v>1549</v>
      </c>
      <c r="H17638">
        <v>2629.5200151684417</v>
      </c>
    </row>
    <row r="17639" spans="1:8" x14ac:dyDescent="0.2">
      <c r="A17639">
        <v>2020</v>
      </c>
      <c r="B17639" t="s">
        <v>118</v>
      </c>
      <c r="C17639" t="s">
        <v>5</v>
      </c>
      <c r="D17639">
        <v>220</v>
      </c>
      <c r="E17639">
        <v>1717512</v>
      </c>
      <c r="F17639">
        <v>1.7602689323671992</v>
      </c>
      <c r="G17639">
        <v>1549</v>
      </c>
      <c r="H17639">
        <v>2726.6565762367914</v>
      </c>
    </row>
    <row r="17640" spans="1:8" x14ac:dyDescent="0.2">
      <c r="A17640">
        <v>2021</v>
      </c>
      <c r="B17640" t="s">
        <v>118</v>
      </c>
      <c r="C17640" t="s">
        <v>5</v>
      </c>
      <c r="D17640">
        <v>591</v>
      </c>
      <c r="E17640">
        <v>1712437</v>
      </c>
      <c r="F17640">
        <v>1.7550675918049421</v>
      </c>
      <c r="G17640">
        <v>1549</v>
      </c>
      <c r="H17640">
        <v>2718.5996997058555</v>
      </c>
    </row>
    <row r="17641" spans="1:8" x14ac:dyDescent="0.2">
      <c r="A17641">
        <v>2022</v>
      </c>
      <c r="B17641" t="s">
        <v>118</v>
      </c>
      <c r="C17641" t="s">
        <v>5</v>
      </c>
      <c r="D17641">
        <v>566</v>
      </c>
      <c r="E17641">
        <v>1678965</v>
      </c>
      <c r="F17641">
        <v>1.7207623166719619</v>
      </c>
      <c r="G17641">
        <v>1549</v>
      </c>
      <c r="H17641">
        <v>2665.4608285248692</v>
      </c>
    </row>
    <row r="17642" spans="1:8" x14ac:dyDescent="0.2">
      <c r="A17642">
        <v>2023</v>
      </c>
      <c r="B17642" t="s">
        <v>118</v>
      </c>
      <c r="C17642" t="s">
        <v>5</v>
      </c>
      <c r="D17642">
        <v>412</v>
      </c>
      <c r="E17642">
        <v>1668499</v>
      </c>
      <c r="F17642">
        <v>1.7100357688247532</v>
      </c>
      <c r="G17642">
        <v>1549</v>
      </c>
      <c r="H17642">
        <v>2648.8454059095425</v>
      </c>
    </row>
    <row r="17643" spans="1:8" x14ac:dyDescent="0.2">
      <c r="A17643">
        <v>2000</v>
      </c>
      <c r="B17643" t="s">
        <v>118</v>
      </c>
      <c r="C17643" t="s">
        <v>6</v>
      </c>
      <c r="D17643">
        <v>524</v>
      </c>
      <c r="E17643">
        <v>360968</v>
      </c>
      <c r="F17643">
        <v>1</v>
      </c>
      <c r="G17643">
        <v>524</v>
      </c>
      <c r="H17643">
        <v>524</v>
      </c>
    </row>
    <row r="17644" spans="1:8" x14ac:dyDescent="0.2">
      <c r="A17644">
        <v>2001</v>
      </c>
      <c r="B17644" t="s">
        <v>118</v>
      </c>
      <c r="C17644" t="s">
        <v>6</v>
      </c>
      <c r="D17644">
        <v>1597</v>
      </c>
      <c r="E17644">
        <v>355232</v>
      </c>
      <c r="F17644">
        <v>0.98410939473859183</v>
      </c>
      <c r="G17644">
        <v>524</v>
      </c>
      <c r="H17644">
        <v>515.67332284302211</v>
      </c>
    </row>
    <row r="17645" spans="1:8" x14ac:dyDescent="0.2">
      <c r="A17645">
        <v>2002</v>
      </c>
      <c r="B17645" t="s">
        <v>118</v>
      </c>
      <c r="C17645" t="s">
        <v>6</v>
      </c>
      <c r="D17645">
        <v>966</v>
      </c>
      <c r="E17645">
        <v>389666</v>
      </c>
      <c r="F17645">
        <v>1.0795028922231333</v>
      </c>
      <c r="G17645">
        <v>524</v>
      </c>
      <c r="H17645">
        <v>565.65951552492186</v>
      </c>
    </row>
    <row r="17646" spans="1:8" x14ac:dyDescent="0.2">
      <c r="A17646">
        <v>2003</v>
      </c>
      <c r="B17646" t="s">
        <v>118</v>
      </c>
      <c r="C17646" t="s">
        <v>6</v>
      </c>
      <c r="D17646">
        <v>2418</v>
      </c>
      <c r="E17646">
        <v>382587</v>
      </c>
      <c r="F17646">
        <v>1.0598917355555062</v>
      </c>
      <c r="G17646">
        <v>524</v>
      </c>
      <c r="H17646">
        <v>555.3832694310853</v>
      </c>
    </row>
    <row r="17647" spans="1:8" x14ac:dyDescent="0.2">
      <c r="A17647">
        <v>2004</v>
      </c>
      <c r="B17647" t="s">
        <v>118</v>
      </c>
      <c r="C17647" t="s">
        <v>6</v>
      </c>
      <c r="D17647">
        <v>1452</v>
      </c>
      <c r="E17647">
        <v>387278</v>
      </c>
      <c r="F17647">
        <v>1.0728873473548901</v>
      </c>
      <c r="G17647">
        <v>524</v>
      </c>
      <c r="H17647">
        <v>562.19297001396239</v>
      </c>
    </row>
    <row r="17648" spans="1:8" x14ac:dyDescent="0.2">
      <c r="A17648">
        <v>2005</v>
      </c>
      <c r="B17648" t="s">
        <v>118</v>
      </c>
      <c r="C17648" t="s">
        <v>6</v>
      </c>
      <c r="D17648">
        <v>1378</v>
      </c>
      <c r="E17648">
        <v>367541</v>
      </c>
      <c r="F17648">
        <v>1.0182093703596995</v>
      </c>
      <c r="G17648">
        <v>524</v>
      </c>
      <c r="H17648">
        <v>533.54171006848253</v>
      </c>
    </row>
    <row r="17649" spans="1:8" x14ac:dyDescent="0.2">
      <c r="A17649">
        <v>2006</v>
      </c>
      <c r="B17649" t="s">
        <v>118</v>
      </c>
      <c r="C17649" t="s">
        <v>6</v>
      </c>
      <c r="D17649">
        <v>1533</v>
      </c>
      <c r="E17649">
        <v>375257</v>
      </c>
      <c r="F17649">
        <v>1.0395852263912591</v>
      </c>
      <c r="G17649">
        <v>524</v>
      </c>
      <c r="H17649">
        <v>544.74265862901973</v>
      </c>
    </row>
    <row r="17650" spans="1:8" x14ac:dyDescent="0.2">
      <c r="A17650">
        <v>2007</v>
      </c>
      <c r="B17650" t="s">
        <v>118</v>
      </c>
      <c r="C17650" t="s">
        <v>6</v>
      </c>
      <c r="D17650">
        <v>1693</v>
      </c>
      <c r="E17650">
        <v>364041</v>
      </c>
      <c r="F17650">
        <v>1.0085132200084217</v>
      </c>
      <c r="G17650">
        <v>524</v>
      </c>
      <c r="H17650">
        <v>528.46092728441295</v>
      </c>
    </row>
    <row r="17651" spans="1:8" x14ac:dyDescent="0.2">
      <c r="A17651">
        <v>2008</v>
      </c>
      <c r="B17651" t="s">
        <v>118</v>
      </c>
      <c r="C17651" t="s">
        <v>6</v>
      </c>
      <c r="D17651">
        <v>1696</v>
      </c>
      <c r="E17651">
        <v>357008</v>
      </c>
      <c r="F17651">
        <v>0.98902949845969723</v>
      </c>
      <c r="G17651">
        <v>524</v>
      </c>
      <c r="H17651">
        <v>518.25145719288139</v>
      </c>
    </row>
    <row r="17652" spans="1:8" x14ac:dyDescent="0.2">
      <c r="A17652">
        <v>2009</v>
      </c>
      <c r="B17652" t="s">
        <v>118</v>
      </c>
      <c r="C17652" t="s">
        <v>6</v>
      </c>
      <c r="D17652">
        <v>3671</v>
      </c>
      <c r="E17652">
        <v>375454</v>
      </c>
      <c r="F17652">
        <v>1.0401309811396025</v>
      </c>
      <c r="G17652">
        <v>524</v>
      </c>
      <c r="H17652">
        <v>545.02863411715168</v>
      </c>
    </row>
    <row r="17653" spans="1:8" x14ac:dyDescent="0.2">
      <c r="A17653">
        <v>2010</v>
      </c>
      <c r="B17653" t="s">
        <v>118</v>
      </c>
      <c r="C17653" t="s">
        <v>6</v>
      </c>
      <c r="D17653">
        <v>1414</v>
      </c>
      <c r="E17653">
        <v>385688</v>
      </c>
      <c r="F17653">
        <v>1.0684825247667382</v>
      </c>
      <c r="G17653">
        <v>524</v>
      </c>
      <c r="H17653">
        <v>559.88484297777086</v>
      </c>
    </row>
    <row r="17654" spans="1:8" x14ac:dyDescent="0.2">
      <c r="A17654">
        <v>2011</v>
      </c>
      <c r="B17654" t="s">
        <v>118</v>
      </c>
      <c r="C17654" t="s">
        <v>6</v>
      </c>
      <c r="D17654">
        <v>1823</v>
      </c>
      <c r="E17654">
        <v>391576</v>
      </c>
      <c r="F17654">
        <v>1.0847942199862592</v>
      </c>
      <c r="G17654">
        <v>524</v>
      </c>
      <c r="H17654">
        <v>568.43217127279979</v>
      </c>
    </row>
    <row r="17655" spans="1:8" x14ac:dyDescent="0.2">
      <c r="A17655">
        <v>2012</v>
      </c>
      <c r="B17655" t="s">
        <v>118</v>
      </c>
      <c r="C17655" t="s">
        <v>6</v>
      </c>
      <c r="D17655">
        <v>2133</v>
      </c>
      <c r="E17655">
        <v>379049</v>
      </c>
      <c r="F17655">
        <v>1.0500903127147005</v>
      </c>
      <c r="G17655">
        <v>524</v>
      </c>
      <c r="H17655">
        <v>550.24732386250309</v>
      </c>
    </row>
    <row r="17656" spans="1:8" x14ac:dyDescent="0.2">
      <c r="A17656">
        <v>2013</v>
      </c>
      <c r="B17656" t="s">
        <v>118</v>
      </c>
      <c r="C17656" t="s">
        <v>6</v>
      </c>
      <c r="D17656">
        <v>1288</v>
      </c>
      <c r="E17656">
        <v>385773</v>
      </c>
      <c r="F17656">
        <v>1.0687180027038408</v>
      </c>
      <c r="G17656">
        <v>524</v>
      </c>
      <c r="H17656">
        <v>560.00823341681257</v>
      </c>
    </row>
    <row r="17657" spans="1:8" x14ac:dyDescent="0.2">
      <c r="A17657">
        <v>2014</v>
      </c>
      <c r="B17657" t="s">
        <v>118</v>
      </c>
      <c r="C17657" t="s">
        <v>6</v>
      </c>
      <c r="D17657">
        <v>1217</v>
      </c>
      <c r="E17657">
        <v>349497</v>
      </c>
      <c r="F17657">
        <v>0.96822155980585534</v>
      </c>
      <c r="G17657">
        <v>524</v>
      </c>
      <c r="H17657">
        <v>507.34809733826819</v>
      </c>
    </row>
    <row r="17658" spans="1:8" x14ac:dyDescent="0.2">
      <c r="A17658">
        <v>2015</v>
      </c>
      <c r="B17658" t="s">
        <v>118</v>
      </c>
      <c r="C17658" t="s">
        <v>6</v>
      </c>
      <c r="D17658">
        <v>1814</v>
      </c>
      <c r="E17658">
        <v>344846</v>
      </c>
      <c r="F17658">
        <v>0.95533676115334321</v>
      </c>
      <c r="G17658">
        <v>524</v>
      </c>
      <c r="H17658">
        <v>500.59646284435183</v>
      </c>
    </row>
    <row r="17659" spans="1:8" x14ac:dyDescent="0.2">
      <c r="A17659">
        <v>2016</v>
      </c>
      <c r="B17659" t="s">
        <v>118</v>
      </c>
      <c r="C17659" t="s">
        <v>6</v>
      </c>
      <c r="D17659">
        <v>1541</v>
      </c>
      <c r="E17659">
        <v>358989</v>
      </c>
      <c r="F17659">
        <v>0.99451751955852041</v>
      </c>
      <c r="G17659">
        <v>524</v>
      </c>
      <c r="H17659">
        <v>521.12718024866467</v>
      </c>
    </row>
    <row r="17660" spans="1:8" x14ac:dyDescent="0.2">
      <c r="A17660">
        <v>2017</v>
      </c>
      <c r="B17660" t="s">
        <v>118</v>
      </c>
      <c r="C17660" t="s">
        <v>6</v>
      </c>
      <c r="D17660">
        <v>3603</v>
      </c>
      <c r="E17660">
        <v>338119</v>
      </c>
      <c r="F17660">
        <v>0.93670076017818749</v>
      </c>
      <c r="G17660">
        <v>524</v>
      </c>
      <c r="H17660">
        <v>490.83119833337025</v>
      </c>
    </row>
    <row r="17661" spans="1:8" x14ac:dyDescent="0.2">
      <c r="A17661">
        <v>2018</v>
      </c>
      <c r="B17661" t="s">
        <v>118</v>
      </c>
      <c r="C17661" t="s">
        <v>6</v>
      </c>
      <c r="D17661">
        <v>1669</v>
      </c>
      <c r="E17661">
        <v>344990</v>
      </c>
      <c r="F17661">
        <v>0.95573568848208157</v>
      </c>
      <c r="G17661">
        <v>524</v>
      </c>
      <c r="H17661">
        <v>500.80550076461077</v>
      </c>
    </row>
    <row r="17662" spans="1:8" x14ac:dyDescent="0.2">
      <c r="A17662">
        <v>2019</v>
      </c>
      <c r="B17662" t="s">
        <v>118</v>
      </c>
      <c r="C17662" t="s">
        <v>6</v>
      </c>
      <c r="D17662">
        <v>1434</v>
      </c>
      <c r="E17662">
        <v>347441</v>
      </c>
      <c r="F17662">
        <v>0.96252576405664769</v>
      </c>
      <c r="G17662">
        <v>524</v>
      </c>
      <c r="H17662">
        <v>504.36350036568336</v>
      </c>
    </row>
    <row r="17663" spans="1:8" x14ac:dyDescent="0.2">
      <c r="A17663">
        <v>2020</v>
      </c>
      <c r="B17663" t="s">
        <v>118</v>
      </c>
      <c r="C17663" t="s">
        <v>6</v>
      </c>
      <c r="D17663">
        <v>2383</v>
      </c>
      <c r="E17663">
        <v>403600</v>
      </c>
      <c r="F17663">
        <v>1.1181046519359057</v>
      </c>
      <c r="G17663">
        <v>524</v>
      </c>
      <c r="H17663">
        <v>585.88683761441462</v>
      </c>
    </row>
    <row r="17664" spans="1:8" x14ac:dyDescent="0.2">
      <c r="A17664">
        <v>2021</v>
      </c>
      <c r="B17664" t="s">
        <v>118</v>
      </c>
      <c r="C17664" t="s">
        <v>6</v>
      </c>
      <c r="D17664">
        <v>1059</v>
      </c>
      <c r="E17664">
        <v>405295</v>
      </c>
      <c r="F17664">
        <v>1.1228003590345959</v>
      </c>
      <c r="G17664">
        <v>524</v>
      </c>
      <c r="H17664">
        <v>588.34738813412821</v>
      </c>
    </row>
    <row r="17665" spans="1:8" x14ac:dyDescent="0.2">
      <c r="A17665">
        <v>2022</v>
      </c>
      <c r="B17665" t="s">
        <v>118</v>
      </c>
      <c r="C17665" t="s">
        <v>6</v>
      </c>
      <c r="D17665">
        <v>1506</v>
      </c>
      <c r="E17665">
        <v>400662</v>
      </c>
      <c r="F17665">
        <v>1.109965426298176</v>
      </c>
      <c r="G17665">
        <v>524</v>
      </c>
      <c r="H17665">
        <v>581.62188338024418</v>
      </c>
    </row>
    <row r="17666" spans="1:8" x14ac:dyDescent="0.2">
      <c r="A17666">
        <v>2023</v>
      </c>
      <c r="B17666" t="s">
        <v>118</v>
      </c>
      <c r="C17666" t="s">
        <v>6</v>
      </c>
      <c r="D17666">
        <v>2004</v>
      </c>
      <c r="E17666">
        <v>409560</v>
      </c>
      <c r="F17666">
        <v>1.1346158108197957</v>
      </c>
      <c r="G17666">
        <v>524</v>
      </c>
      <c r="H17666">
        <v>594.53868486957299</v>
      </c>
    </row>
    <row r="17667" spans="1:8" x14ac:dyDescent="0.2">
      <c r="A17667">
        <v>2000</v>
      </c>
      <c r="B17667" t="s">
        <v>118</v>
      </c>
      <c r="C17667" t="s">
        <v>7</v>
      </c>
      <c r="D17667">
        <v>285</v>
      </c>
      <c r="E17667">
        <v>122003</v>
      </c>
      <c r="F17667">
        <v>1</v>
      </c>
      <c r="G17667">
        <v>285</v>
      </c>
      <c r="H17667">
        <v>285</v>
      </c>
    </row>
    <row r="17668" spans="1:8" x14ac:dyDescent="0.2">
      <c r="A17668">
        <v>2001</v>
      </c>
      <c r="B17668" t="s">
        <v>118</v>
      </c>
      <c r="C17668" t="s">
        <v>7</v>
      </c>
      <c r="D17668">
        <v>285</v>
      </c>
      <c r="E17668">
        <v>161701</v>
      </c>
      <c r="F17668">
        <v>1.3253854413416064</v>
      </c>
      <c r="G17668">
        <v>285</v>
      </c>
      <c r="H17668">
        <v>377.73485078235785</v>
      </c>
    </row>
    <row r="17669" spans="1:8" x14ac:dyDescent="0.2">
      <c r="A17669">
        <v>2002</v>
      </c>
      <c r="B17669" t="s">
        <v>118</v>
      </c>
      <c r="C17669" t="s">
        <v>7</v>
      </c>
      <c r="D17669">
        <v>279</v>
      </c>
      <c r="E17669">
        <v>123145</v>
      </c>
      <c r="F17669">
        <v>1.0093604255633057</v>
      </c>
      <c r="G17669">
        <v>285</v>
      </c>
      <c r="H17669">
        <v>287.66772128554214</v>
      </c>
    </row>
    <row r="17670" spans="1:8" x14ac:dyDescent="0.2">
      <c r="A17670">
        <v>2003</v>
      </c>
      <c r="B17670" t="s">
        <v>118</v>
      </c>
      <c r="C17670" t="s">
        <v>7</v>
      </c>
      <c r="D17670">
        <v>208</v>
      </c>
      <c r="E17670">
        <v>137384</v>
      </c>
      <c r="F17670">
        <v>1.126070670393351</v>
      </c>
      <c r="G17670">
        <v>285</v>
      </c>
      <c r="H17670">
        <v>320.93014106210501</v>
      </c>
    </row>
    <row r="17671" spans="1:8" x14ac:dyDescent="0.2">
      <c r="A17671">
        <v>2004</v>
      </c>
      <c r="B17671" t="s">
        <v>118</v>
      </c>
      <c r="C17671" t="s">
        <v>7</v>
      </c>
      <c r="D17671">
        <v>208</v>
      </c>
      <c r="E17671">
        <v>131387</v>
      </c>
      <c r="F17671">
        <v>1.0769161414063588</v>
      </c>
      <c r="G17671">
        <v>285</v>
      </c>
      <c r="H17671">
        <v>306.92110030081227</v>
      </c>
    </row>
    <row r="17672" spans="1:8" x14ac:dyDescent="0.2">
      <c r="A17672">
        <v>2005</v>
      </c>
      <c r="B17672" t="s">
        <v>118</v>
      </c>
      <c r="C17672" t="s">
        <v>7</v>
      </c>
      <c r="D17672">
        <v>176</v>
      </c>
      <c r="E17672">
        <v>150747</v>
      </c>
      <c r="F17672">
        <v>1.2356007639156414</v>
      </c>
      <c r="G17672">
        <v>285</v>
      </c>
      <c r="H17672">
        <v>352.14621771595779</v>
      </c>
    </row>
    <row r="17673" spans="1:8" x14ac:dyDescent="0.2">
      <c r="A17673">
        <v>2006</v>
      </c>
      <c r="B17673" t="s">
        <v>118</v>
      </c>
      <c r="C17673" t="s">
        <v>7</v>
      </c>
      <c r="D17673">
        <v>1033</v>
      </c>
      <c r="E17673">
        <v>148831</v>
      </c>
      <c r="F17673">
        <v>1.2198962320598674</v>
      </c>
      <c r="G17673">
        <v>285</v>
      </c>
      <c r="H17673">
        <v>347.67042613706224</v>
      </c>
    </row>
    <row r="17674" spans="1:8" x14ac:dyDescent="0.2">
      <c r="A17674">
        <v>2007</v>
      </c>
      <c r="B17674" t="s">
        <v>118</v>
      </c>
      <c r="C17674" t="s">
        <v>7</v>
      </c>
      <c r="D17674">
        <v>304</v>
      </c>
      <c r="E17674">
        <v>148289</v>
      </c>
      <c r="F17674">
        <v>1.215453718351188</v>
      </c>
      <c r="G17674">
        <v>285</v>
      </c>
      <c r="H17674">
        <v>346.40430973008858</v>
      </c>
    </row>
    <row r="17675" spans="1:8" x14ac:dyDescent="0.2">
      <c r="A17675">
        <v>2008</v>
      </c>
      <c r="B17675" t="s">
        <v>118</v>
      </c>
      <c r="C17675" t="s">
        <v>7</v>
      </c>
      <c r="D17675">
        <v>263</v>
      </c>
      <c r="E17675">
        <v>149187</v>
      </c>
      <c r="F17675">
        <v>1.2228141930936125</v>
      </c>
      <c r="G17675">
        <v>285</v>
      </c>
      <c r="H17675">
        <v>348.50204503167959</v>
      </c>
    </row>
    <row r="17676" spans="1:8" x14ac:dyDescent="0.2">
      <c r="A17676">
        <v>2009</v>
      </c>
      <c r="B17676" t="s">
        <v>118</v>
      </c>
      <c r="C17676" t="s">
        <v>7</v>
      </c>
      <c r="D17676">
        <v>80</v>
      </c>
      <c r="E17676">
        <v>152507</v>
      </c>
      <c r="F17676">
        <v>1.2500266386892125</v>
      </c>
      <c r="G17676">
        <v>285</v>
      </c>
      <c r="H17676">
        <v>356.25759202642558</v>
      </c>
    </row>
    <row r="17677" spans="1:8" x14ac:dyDescent="0.2">
      <c r="A17677">
        <v>2010</v>
      </c>
      <c r="B17677" t="s">
        <v>118</v>
      </c>
      <c r="C17677" t="s">
        <v>7</v>
      </c>
      <c r="D17677">
        <v>279</v>
      </c>
      <c r="E17677">
        <v>137861</v>
      </c>
      <c r="F17677">
        <v>1.1299804103177791</v>
      </c>
      <c r="G17677">
        <v>285</v>
      </c>
      <c r="H17677">
        <v>322.04441694056703</v>
      </c>
    </row>
    <row r="17678" spans="1:8" x14ac:dyDescent="0.2">
      <c r="A17678">
        <v>2011</v>
      </c>
      <c r="B17678" t="s">
        <v>118</v>
      </c>
      <c r="C17678" t="s">
        <v>7</v>
      </c>
      <c r="D17678">
        <v>341</v>
      </c>
      <c r="E17678">
        <v>166510</v>
      </c>
      <c r="F17678">
        <v>1.3648025048564381</v>
      </c>
      <c r="G17678">
        <v>285</v>
      </c>
      <c r="H17678">
        <v>388.96871388408482</v>
      </c>
    </row>
    <row r="17679" spans="1:8" x14ac:dyDescent="0.2">
      <c r="A17679">
        <v>2012</v>
      </c>
      <c r="B17679" t="s">
        <v>118</v>
      </c>
      <c r="C17679" t="s">
        <v>7</v>
      </c>
      <c r="D17679">
        <v>1065</v>
      </c>
      <c r="E17679">
        <v>160194</v>
      </c>
      <c r="F17679">
        <v>1.313033286066736</v>
      </c>
      <c r="G17679">
        <v>285</v>
      </c>
      <c r="H17679">
        <v>374.21448652901978</v>
      </c>
    </row>
    <row r="17680" spans="1:8" x14ac:dyDescent="0.2">
      <c r="A17680">
        <v>2013</v>
      </c>
      <c r="B17680" t="s">
        <v>118</v>
      </c>
      <c r="C17680" t="s">
        <v>7</v>
      </c>
      <c r="D17680">
        <v>837</v>
      </c>
      <c r="E17680">
        <v>162942</v>
      </c>
      <c r="F17680">
        <v>1.3355573223609256</v>
      </c>
      <c r="G17680">
        <v>285</v>
      </c>
      <c r="H17680">
        <v>380.63383687286381</v>
      </c>
    </row>
    <row r="17681" spans="1:8" x14ac:dyDescent="0.2">
      <c r="A17681">
        <v>2014</v>
      </c>
      <c r="B17681" t="s">
        <v>118</v>
      </c>
      <c r="C17681" t="s">
        <v>7</v>
      </c>
      <c r="D17681">
        <v>390</v>
      </c>
      <c r="E17681">
        <v>162073</v>
      </c>
      <c r="F17681">
        <v>1.3284345466914749</v>
      </c>
      <c r="G17681">
        <v>285</v>
      </c>
      <c r="H17681">
        <v>378.60384580707034</v>
      </c>
    </row>
    <row r="17682" spans="1:8" x14ac:dyDescent="0.2">
      <c r="A17682">
        <v>2015</v>
      </c>
      <c r="B17682" t="s">
        <v>118</v>
      </c>
      <c r="C17682" t="s">
        <v>7</v>
      </c>
      <c r="D17682">
        <v>211</v>
      </c>
      <c r="E17682">
        <v>172476</v>
      </c>
      <c r="F17682">
        <v>1.413702941730941</v>
      </c>
      <c r="G17682">
        <v>285</v>
      </c>
      <c r="H17682">
        <v>402.90533839331817</v>
      </c>
    </row>
    <row r="17683" spans="1:8" x14ac:dyDescent="0.2">
      <c r="A17683">
        <v>2016</v>
      </c>
      <c r="B17683" t="s">
        <v>118</v>
      </c>
      <c r="C17683" t="s">
        <v>7</v>
      </c>
      <c r="D17683">
        <v>686</v>
      </c>
      <c r="E17683">
        <v>161006</v>
      </c>
      <c r="F17683">
        <v>1.3196888601099972</v>
      </c>
      <c r="G17683">
        <v>285</v>
      </c>
      <c r="H17683">
        <v>376.11132513134919</v>
      </c>
    </row>
    <row r="17684" spans="1:8" x14ac:dyDescent="0.2">
      <c r="A17684">
        <v>2017</v>
      </c>
      <c r="B17684" t="s">
        <v>118</v>
      </c>
      <c r="C17684" t="s">
        <v>7</v>
      </c>
      <c r="D17684">
        <v>628</v>
      </c>
      <c r="E17684">
        <v>176324</v>
      </c>
      <c r="F17684">
        <v>1.4452431497586125</v>
      </c>
      <c r="G17684">
        <v>285</v>
      </c>
      <c r="H17684">
        <v>411.89429768120453</v>
      </c>
    </row>
    <row r="17685" spans="1:8" x14ac:dyDescent="0.2">
      <c r="A17685">
        <v>2018</v>
      </c>
      <c r="B17685" t="s">
        <v>118</v>
      </c>
      <c r="C17685" t="s">
        <v>7</v>
      </c>
      <c r="D17685">
        <v>410</v>
      </c>
      <c r="E17685">
        <v>186957</v>
      </c>
      <c r="F17685">
        <v>1.5323967443423523</v>
      </c>
      <c r="G17685">
        <v>285</v>
      </c>
      <c r="H17685">
        <v>436.73307213757039</v>
      </c>
    </row>
    <row r="17686" spans="1:8" x14ac:dyDescent="0.2">
      <c r="A17686">
        <v>2019</v>
      </c>
      <c r="B17686" t="s">
        <v>118</v>
      </c>
      <c r="C17686" t="s">
        <v>7</v>
      </c>
      <c r="D17686">
        <v>928</v>
      </c>
      <c r="E17686">
        <v>167206</v>
      </c>
      <c r="F17686">
        <v>1.3705072826078046</v>
      </c>
      <c r="G17686">
        <v>285</v>
      </c>
      <c r="H17686">
        <v>390.59457554322432</v>
      </c>
    </row>
    <row r="17687" spans="1:8" x14ac:dyDescent="0.2">
      <c r="A17687">
        <v>2020</v>
      </c>
      <c r="B17687" t="s">
        <v>118</v>
      </c>
      <c r="C17687" t="s">
        <v>7</v>
      </c>
      <c r="D17687">
        <v>56</v>
      </c>
      <c r="E17687">
        <v>180229</v>
      </c>
      <c r="F17687">
        <v>1.4772505594124734</v>
      </c>
      <c r="G17687">
        <v>285</v>
      </c>
      <c r="H17687">
        <v>421.01640943255489</v>
      </c>
    </row>
    <row r="17688" spans="1:8" x14ac:dyDescent="0.2">
      <c r="A17688">
        <v>2021</v>
      </c>
      <c r="B17688" t="s">
        <v>118</v>
      </c>
      <c r="C17688" t="s">
        <v>7</v>
      </c>
      <c r="D17688">
        <v>286</v>
      </c>
      <c r="E17688">
        <v>193765</v>
      </c>
      <c r="F17688">
        <v>1.5881986508528478</v>
      </c>
      <c r="G17688">
        <v>285</v>
      </c>
      <c r="H17688">
        <v>452.63661549306164</v>
      </c>
    </row>
    <row r="17689" spans="1:8" x14ac:dyDescent="0.2">
      <c r="A17689">
        <v>2022</v>
      </c>
      <c r="B17689" t="s">
        <v>118</v>
      </c>
      <c r="C17689" t="s">
        <v>7</v>
      </c>
      <c r="D17689">
        <v>734</v>
      </c>
      <c r="E17689">
        <v>190913</v>
      </c>
      <c r="F17689">
        <v>1.5648221765038564</v>
      </c>
      <c r="G17689">
        <v>285</v>
      </c>
      <c r="H17689">
        <v>445.97432030359909</v>
      </c>
    </row>
    <row r="17690" spans="1:8" x14ac:dyDescent="0.2">
      <c r="A17690">
        <v>2023</v>
      </c>
      <c r="B17690" t="s">
        <v>118</v>
      </c>
      <c r="C17690" t="s">
        <v>7</v>
      </c>
      <c r="D17690">
        <v>251</v>
      </c>
      <c r="E17690">
        <v>189831</v>
      </c>
      <c r="F17690">
        <v>1.5559535421260133</v>
      </c>
      <c r="G17690">
        <v>285</v>
      </c>
      <c r="H17690">
        <v>443.4467595059138</v>
      </c>
    </row>
    <row r="17691" spans="1:8" x14ac:dyDescent="0.2">
      <c r="A17691">
        <v>2000</v>
      </c>
      <c r="B17691" t="s">
        <v>118</v>
      </c>
      <c r="C17691" t="s">
        <v>8</v>
      </c>
      <c r="D17691">
        <v>1482</v>
      </c>
      <c r="E17691">
        <v>831039</v>
      </c>
      <c r="F17691">
        <v>1</v>
      </c>
      <c r="G17691">
        <v>1482</v>
      </c>
      <c r="H17691">
        <v>1482</v>
      </c>
    </row>
    <row r="17692" spans="1:8" x14ac:dyDescent="0.2">
      <c r="A17692">
        <v>2001</v>
      </c>
      <c r="B17692" t="s">
        <v>118</v>
      </c>
      <c r="C17692" t="s">
        <v>8</v>
      </c>
      <c r="D17692">
        <v>2932</v>
      </c>
      <c r="E17692">
        <v>800573</v>
      </c>
      <c r="F17692">
        <v>0.96333986732271293</v>
      </c>
      <c r="G17692">
        <v>1482</v>
      </c>
      <c r="H17692">
        <v>1427.6696833722606</v>
      </c>
    </row>
    <row r="17693" spans="1:8" x14ac:dyDescent="0.2">
      <c r="A17693">
        <v>2002</v>
      </c>
      <c r="B17693" t="s">
        <v>118</v>
      </c>
      <c r="C17693" t="s">
        <v>8</v>
      </c>
      <c r="D17693">
        <v>3532</v>
      </c>
      <c r="E17693">
        <v>827580</v>
      </c>
      <c r="F17693">
        <v>0.99583774046705387</v>
      </c>
      <c r="G17693">
        <v>1482</v>
      </c>
      <c r="H17693">
        <v>1475.8315313721739</v>
      </c>
    </row>
    <row r="17694" spans="1:8" x14ac:dyDescent="0.2">
      <c r="A17694">
        <v>2003</v>
      </c>
      <c r="B17694" t="s">
        <v>118</v>
      </c>
      <c r="C17694" t="s">
        <v>8</v>
      </c>
      <c r="D17694">
        <v>2755</v>
      </c>
      <c r="E17694">
        <v>806170</v>
      </c>
      <c r="F17694">
        <v>0.97007480996680062</v>
      </c>
      <c r="G17694">
        <v>1482</v>
      </c>
      <c r="H17694">
        <v>1437.6508683707984</v>
      </c>
    </row>
    <row r="17695" spans="1:8" x14ac:dyDescent="0.2">
      <c r="A17695">
        <v>2004</v>
      </c>
      <c r="B17695" t="s">
        <v>118</v>
      </c>
      <c r="C17695" t="s">
        <v>8</v>
      </c>
      <c r="D17695">
        <v>3212</v>
      </c>
      <c r="E17695">
        <v>835287</v>
      </c>
      <c r="F17695">
        <v>1.0051116734593684</v>
      </c>
      <c r="G17695">
        <v>1482</v>
      </c>
      <c r="H17695">
        <v>1489.5755000667839</v>
      </c>
    </row>
    <row r="17696" spans="1:8" x14ac:dyDescent="0.2">
      <c r="A17696">
        <v>2005</v>
      </c>
      <c r="B17696" t="s">
        <v>118</v>
      </c>
      <c r="C17696" t="s">
        <v>8</v>
      </c>
      <c r="D17696">
        <v>3302</v>
      </c>
      <c r="E17696">
        <v>801441</v>
      </c>
      <c r="F17696">
        <v>0.96438434297307352</v>
      </c>
      <c r="G17696">
        <v>1482</v>
      </c>
      <c r="H17696">
        <v>1429.2175962860949</v>
      </c>
    </row>
    <row r="17697" spans="1:8" x14ac:dyDescent="0.2">
      <c r="A17697">
        <v>2006</v>
      </c>
      <c r="B17697" t="s">
        <v>118</v>
      </c>
      <c r="C17697" t="s">
        <v>8</v>
      </c>
      <c r="D17697">
        <v>2746</v>
      </c>
      <c r="E17697">
        <v>812579</v>
      </c>
      <c r="F17697">
        <v>0.97778684273541916</v>
      </c>
      <c r="G17697">
        <v>1482</v>
      </c>
      <c r="H17697">
        <v>1449.0801009338911</v>
      </c>
    </row>
    <row r="17698" spans="1:8" x14ac:dyDescent="0.2">
      <c r="A17698">
        <v>2007</v>
      </c>
      <c r="B17698" t="s">
        <v>118</v>
      </c>
      <c r="C17698" t="s">
        <v>8</v>
      </c>
      <c r="D17698">
        <v>2854</v>
      </c>
      <c r="E17698">
        <v>802594</v>
      </c>
      <c r="F17698">
        <v>0.96577176281738886</v>
      </c>
      <c r="G17698">
        <v>1482</v>
      </c>
      <c r="H17698">
        <v>1431.2737524953702</v>
      </c>
    </row>
    <row r="17699" spans="1:8" x14ac:dyDescent="0.2">
      <c r="A17699">
        <v>2008</v>
      </c>
      <c r="B17699" t="s">
        <v>118</v>
      </c>
      <c r="C17699" t="s">
        <v>8</v>
      </c>
      <c r="D17699">
        <v>3467</v>
      </c>
      <c r="E17699">
        <v>789644</v>
      </c>
      <c r="F17699">
        <v>0.95018885996926739</v>
      </c>
      <c r="G17699">
        <v>1482</v>
      </c>
      <c r="H17699">
        <v>1408.1798904744542</v>
      </c>
    </row>
    <row r="17700" spans="1:8" x14ac:dyDescent="0.2">
      <c r="A17700">
        <v>2009</v>
      </c>
      <c r="B17700" t="s">
        <v>118</v>
      </c>
      <c r="C17700" t="s">
        <v>8</v>
      </c>
      <c r="D17700">
        <v>3424</v>
      </c>
      <c r="E17700">
        <v>778872</v>
      </c>
      <c r="F17700">
        <v>0.93722677275073729</v>
      </c>
      <c r="G17700">
        <v>1482</v>
      </c>
      <c r="H17700">
        <v>1388.9700772165927</v>
      </c>
    </row>
    <row r="17701" spans="1:8" x14ac:dyDescent="0.2">
      <c r="A17701">
        <v>2010</v>
      </c>
      <c r="B17701" t="s">
        <v>118</v>
      </c>
      <c r="C17701" t="s">
        <v>8</v>
      </c>
      <c r="D17701">
        <v>3224</v>
      </c>
      <c r="E17701">
        <v>759433</v>
      </c>
      <c r="F17701">
        <v>0.91383557209709776</v>
      </c>
      <c r="G17701">
        <v>1482</v>
      </c>
      <c r="H17701">
        <v>1354.3043178478988</v>
      </c>
    </row>
    <row r="17702" spans="1:8" x14ac:dyDescent="0.2">
      <c r="A17702">
        <v>2011</v>
      </c>
      <c r="B17702" t="s">
        <v>118</v>
      </c>
      <c r="C17702" t="s">
        <v>8</v>
      </c>
      <c r="D17702">
        <v>3553</v>
      </c>
      <c r="E17702">
        <v>765423</v>
      </c>
      <c r="F17702">
        <v>0.92104341673495471</v>
      </c>
      <c r="G17702">
        <v>1482</v>
      </c>
      <c r="H17702">
        <v>1364.9863436012029</v>
      </c>
    </row>
    <row r="17703" spans="1:8" x14ac:dyDescent="0.2">
      <c r="A17703">
        <v>2012</v>
      </c>
      <c r="B17703" t="s">
        <v>118</v>
      </c>
      <c r="C17703" t="s">
        <v>8</v>
      </c>
      <c r="D17703">
        <v>2013</v>
      </c>
      <c r="E17703">
        <v>743686</v>
      </c>
      <c r="F17703">
        <v>0.89488700289637435</v>
      </c>
      <c r="G17703">
        <v>1482</v>
      </c>
      <c r="H17703">
        <v>1326.2225382924269</v>
      </c>
    </row>
    <row r="17704" spans="1:8" x14ac:dyDescent="0.2">
      <c r="A17704">
        <v>2013</v>
      </c>
      <c r="B17704" t="s">
        <v>118</v>
      </c>
      <c r="C17704" t="s">
        <v>8</v>
      </c>
      <c r="D17704">
        <v>3356</v>
      </c>
      <c r="E17704">
        <v>755076</v>
      </c>
      <c r="F17704">
        <v>0.90859273752495373</v>
      </c>
      <c r="G17704">
        <v>1482</v>
      </c>
      <c r="H17704">
        <v>1346.5344370119815</v>
      </c>
    </row>
    <row r="17705" spans="1:8" x14ac:dyDescent="0.2">
      <c r="A17705">
        <v>2014</v>
      </c>
      <c r="B17705" t="s">
        <v>118</v>
      </c>
      <c r="C17705" t="s">
        <v>8</v>
      </c>
      <c r="D17705">
        <v>4078</v>
      </c>
      <c r="E17705">
        <v>744846</v>
      </c>
      <c r="F17705">
        <v>0.89628284593141838</v>
      </c>
      <c r="G17705">
        <v>1482</v>
      </c>
      <c r="H17705">
        <v>1328.291177670362</v>
      </c>
    </row>
    <row r="17706" spans="1:8" x14ac:dyDescent="0.2">
      <c r="A17706">
        <v>2015</v>
      </c>
      <c r="B17706" t="s">
        <v>118</v>
      </c>
      <c r="C17706" t="s">
        <v>8</v>
      </c>
      <c r="D17706">
        <v>3897</v>
      </c>
      <c r="E17706">
        <v>744228</v>
      </c>
      <c r="F17706">
        <v>0.89553919852136898</v>
      </c>
      <c r="G17706">
        <v>1482</v>
      </c>
      <c r="H17706">
        <v>1327.1890922086689</v>
      </c>
    </row>
    <row r="17707" spans="1:8" x14ac:dyDescent="0.2">
      <c r="A17707">
        <v>2016</v>
      </c>
      <c r="B17707" t="s">
        <v>118</v>
      </c>
      <c r="C17707" t="s">
        <v>8</v>
      </c>
      <c r="D17707">
        <v>3199</v>
      </c>
      <c r="E17707">
        <v>699235</v>
      </c>
      <c r="F17707">
        <v>0.84139853845607726</v>
      </c>
      <c r="G17707">
        <v>1482</v>
      </c>
      <c r="H17707">
        <v>1246.9526339919064</v>
      </c>
    </row>
    <row r="17708" spans="1:8" x14ac:dyDescent="0.2">
      <c r="A17708">
        <v>2017</v>
      </c>
      <c r="B17708" t="s">
        <v>118</v>
      </c>
      <c r="C17708" t="s">
        <v>8</v>
      </c>
      <c r="D17708">
        <v>3821</v>
      </c>
      <c r="E17708">
        <v>700737</v>
      </c>
      <c r="F17708">
        <v>0.84320591452386706</v>
      </c>
      <c r="G17708">
        <v>1482</v>
      </c>
      <c r="H17708">
        <v>1249.6311653243711</v>
      </c>
    </row>
    <row r="17709" spans="1:8" x14ac:dyDescent="0.2">
      <c r="A17709">
        <v>2018</v>
      </c>
      <c r="B17709" t="s">
        <v>118</v>
      </c>
      <c r="C17709" t="s">
        <v>8</v>
      </c>
      <c r="D17709">
        <v>2343</v>
      </c>
      <c r="E17709">
        <v>715726</v>
      </c>
      <c r="F17709">
        <v>0.86124237249996693</v>
      </c>
      <c r="G17709">
        <v>1482</v>
      </c>
      <c r="H17709">
        <v>1276.3611960449509</v>
      </c>
    </row>
    <row r="17710" spans="1:8" x14ac:dyDescent="0.2">
      <c r="A17710">
        <v>2019</v>
      </c>
      <c r="B17710" t="s">
        <v>118</v>
      </c>
      <c r="C17710" t="s">
        <v>8</v>
      </c>
      <c r="D17710">
        <v>3751</v>
      </c>
      <c r="E17710">
        <v>695810</v>
      </c>
      <c r="F17710">
        <v>0.83727719156381353</v>
      </c>
      <c r="G17710">
        <v>1482</v>
      </c>
      <c r="H17710">
        <v>1240.8447978975717</v>
      </c>
    </row>
    <row r="17711" spans="1:8" x14ac:dyDescent="0.2">
      <c r="A17711">
        <v>2020</v>
      </c>
      <c r="B17711" t="s">
        <v>118</v>
      </c>
      <c r="C17711" t="s">
        <v>8</v>
      </c>
      <c r="D17711">
        <v>2372</v>
      </c>
      <c r="E17711">
        <v>690186</v>
      </c>
      <c r="F17711">
        <v>0.83050975946977212</v>
      </c>
      <c r="G17711">
        <v>1482</v>
      </c>
      <c r="H17711">
        <v>1230.8154635342023</v>
      </c>
    </row>
    <row r="17712" spans="1:8" x14ac:dyDescent="0.2">
      <c r="A17712">
        <v>2021</v>
      </c>
      <c r="B17712" t="s">
        <v>118</v>
      </c>
      <c r="C17712" t="s">
        <v>8</v>
      </c>
      <c r="D17712">
        <v>2406</v>
      </c>
      <c r="E17712">
        <v>702801</v>
      </c>
      <c r="F17712">
        <v>0.84568955247587663</v>
      </c>
      <c r="G17712">
        <v>1482</v>
      </c>
      <c r="H17712">
        <v>1253.3119167692491</v>
      </c>
    </row>
    <row r="17713" spans="1:8" x14ac:dyDescent="0.2">
      <c r="A17713">
        <v>2022</v>
      </c>
      <c r="B17713" t="s">
        <v>118</v>
      </c>
      <c r="C17713" t="s">
        <v>8</v>
      </c>
      <c r="D17713">
        <v>2372</v>
      </c>
      <c r="E17713">
        <v>686632</v>
      </c>
      <c r="F17713">
        <v>0.82623318520550781</v>
      </c>
      <c r="G17713">
        <v>1482</v>
      </c>
      <c r="H17713">
        <v>1224.4775804745625</v>
      </c>
    </row>
    <row r="17714" spans="1:8" x14ac:dyDescent="0.2">
      <c r="A17714">
        <v>2023</v>
      </c>
      <c r="B17714" t="s">
        <v>118</v>
      </c>
      <c r="C17714" t="s">
        <v>8</v>
      </c>
      <c r="D17714">
        <v>2706</v>
      </c>
      <c r="E17714">
        <v>663755</v>
      </c>
      <c r="F17714">
        <v>0.79870499459110822</v>
      </c>
      <c r="G17714">
        <v>1482</v>
      </c>
      <c r="H17714">
        <v>1183.6808019840223</v>
      </c>
    </row>
    <row r="17715" spans="1:8" x14ac:dyDescent="0.2">
      <c r="A17715">
        <v>2000</v>
      </c>
      <c r="B17715" t="s">
        <v>118</v>
      </c>
      <c r="C17715" t="s">
        <v>9</v>
      </c>
      <c r="D17715">
        <v>1831</v>
      </c>
      <c r="E17715">
        <v>1229810</v>
      </c>
      <c r="F17715">
        <v>1</v>
      </c>
      <c r="G17715">
        <v>1831</v>
      </c>
      <c r="H17715">
        <v>1831</v>
      </c>
    </row>
    <row r="17716" spans="1:8" x14ac:dyDescent="0.2">
      <c r="A17716">
        <v>2001</v>
      </c>
      <c r="B17716" t="s">
        <v>118</v>
      </c>
      <c r="C17716" t="s">
        <v>9</v>
      </c>
      <c r="D17716">
        <v>1403</v>
      </c>
      <c r="E17716">
        <v>1206371</v>
      </c>
      <c r="F17716">
        <v>0.98094095835942141</v>
      </c>
      <c r="G17716">
        <v>1831</v>
      </c>
      <c r="H17716">
        <v>1796.1028947561006</v>
      </c>
    </row>
    <row r="17717" spans="1:8" x14ac:dyDescent="0.2">
      <c r="A17717">
        <v>2002</v>
      </c>
      <c r="B17717" t="s">
        <v>118</v>
      </c>
      <c r="C17717" t="s">
        <v>9</v>
      </c>
      <c r="D17717">
        <v>1402</v>
      </c>
      <c r="E17717">
        <v>1349745</v>
      </c>
      <c r="F17717">
        <v>1.0975231946398225</v>
      </c>
      <c r="G17717">
        <v>1831</v>
      </c>
      <c r="H17717">
        <v>2009.564969385515</v>
      </c>
    </row>
    <row r="17718" spans="1:8" x14ac:dyDescent="0.2">
      <c r="A17718">
        <v>2003</v>
      </c>
      <c r="B17718" t="s">
        <v>118</v>
      </c>
      <c r="C17718" t="s">
        <v>9</v>
      </c>
      <c r="D17718">
        <v>2347</v>
      </c>
      <c r="E17718">
        <v>1414944</v>
      </c>
      <c r="F17718">
        <v>1.15053870110017</v>
      </c>
      <c r="G17718">
        <v>1831</v>
      </c>
      <c r="H17718">
        <v>2106.6363617144111</v>
      </c>
    </row>
    <row r="17719" spans="1:8" x14ac:dyDescent="0.2">
      <c r="A17719">
        <v>2004</v>
      </c>
      <c r="B17719" t="s">
        <v>118</v>
      </c>
      <c r="C17719" t="s">
        <v>9</v>
      </c>
      <c r="D17719">
        <v>583</v>
      </c>
      <c r="E17719">
        <v>1564767</v>
      </c>
      <c r="F17719">
        <v>1.2723648368447158</v>
      </c>
      <c r="G17719">
        <v>1831</v>
      </c>
      <c r="H17719">
        <v>2329.7000162626746</v>
      </c>
    </row>
    <row r="17720" spans="1:8" x14ac:dyDescent="0.2">
      <c r="A17720">
        <v>2005</v>
      </c>
      <c r="B17720" t="s">
        <v>118</v>
      </c>
      <c r="C17720" t="s">
        <v>9</v>
      </c>
      <c r="D17720">
        <v>2433</v>
      </c>
      <c r="E17720">
        <v>1682172</v>
      </c>
      <c r="F17720">
        <v>1.3678308031321911</v>
      </c>
      <c r="G17720">
        <v>1831</v>
      </c>
      <c r="H17720">
        <v>2504.4982005350416</v>
      </c>
    </row>
    <row r="17721" spans="1:8" x14ac:dyDescent="0.2">
      <c r="A17721">
        <v>2006</v>
      </c>
      <c r="B17721" t="s">
        <v>118</v>
      </c>
      <c r="C17721" t="s">
        <v>9</v>
      </c>
      <c r="D17721">
        <v>1722</v>
      </c>
      <c r="E17721">
        <v>1759781</v>
      </c>
      <c r="F17721">
        <v>1.4309372992576088</v>
      </c>
      <c r="G17721">
        <v>1831</v>
      </c>
      <c r="H17721">
        <v>2620.0461949406817</v>
      </c>
    </row>
    <row r="17722" spans="1:8" x14ac:dyDescent="0.2">
      <c r="A17722">
        <v>2007</v>
      </c>
      <c r="B17722" t="s">
        <v>118</v>
      </c>
      <c r="C17722" t="s">
        <v>9</v>
      </c>
      <c r="D17722">
        <v>1947</v>
      </c>
      <c r="E17722">
        <v>1873729</v>
      </c>
      <c r="F17722">
        <v>1.5235922622193672</v>
      </c>
      <c r="G17722">
        <v>1831</v>
      </c>
      <c r="H17722">
        <v>2789.6974321236612</v>
      </c>
    </row>
    <row r="17723" spans="1:8" x14ac:dyDescent="0.2">
      <c r="A17723">
        <v>2008</v>
      </c>
      <c r="B17723" t="s">
        <v>118</v>
      </c>
      <c r="C17723" t="s">
        <v>9</v>
      </c>
      <c r="D17723">
        <v>1818</v>
      </c>
      <c r="E17723">
        <v>1991953</v>
      </c>
      <c r="F17723">
        <v>1.619724185036713</v>
      </c>
      <c r="G17723">
        <v>1831</v>
      </c>
      <c r="H17723">
        <v>2965.7149828022216</v>
      </c>
    </row>
    <row r="17724" spans="1:8" x14ac:dyDescent="0.2">
      <c r="A17724">
        <v>2009</v>
      </c>
      <c r="B17724" t="s">
        <v>118</v>
      </c>
      <c r="C17724" t="s">
        <v>9</v>
      </c>
      <c r="D17724">
        <v>2421</v>
      </c>
      <c r="E17724">
        <v>2082268</v>
      </c>
      <c r="F17724">
        <v>1.6931623584130882</v>
      </c>
      <c r="G17724">
        <v>1831</v>
      </c>
      <c r="H17724">
        <v>3100.1802782543646</v>
      </c>
    </row>
    <row r="17725" spans="1:8" x14ac:dyDescent="0.2">
      <c r="A17725">
        <v>2010</v>
      </c>
      <c r="B17725" t="s">
        <v>118</v>
      </c>
      <c r="C17725" t="s">
        <v>9</v>
      </c>
      <c r="D17725">
        <v>1407</v>
      </c>
      <c r="E17725">
        <v>2261000</v>
      </c>
      <c r="F17725">
        <v>1.8384953773347101</v>
      </c>
      <c r="G17725">
        <v>1831</v>
      </c>
      <c r="H17725">
        <v>3366.2850358998544</v>
      </c>
    </row>
    <row r="17726" spans="1:8" x14ac:dyDescent="0.2">
      <c r="A17726">
        <v>2011</v>
      </c>
      <c r="B17726" t="s">
        <v>118</v>
      </c>
      <c r="C17726" t="s">
        <v>9</v>
      </c>
      <c r="D17726">
        <v>1621</v>
      </c>
      <c r="E17726">
        <v>2391486</v>
      </c>
      <c r="F17726">
        <v>1.9445979460241827</v>
      </c>
      <c r="G17726">
        <v>1831</v>
      </c>
      <c r="H17726">
        <v>3560.5588391702786</v>
      </c>
    </row>
    <row r="17727" spans="1:8" x14ac:dyDescent="0.2">
      <c r="A17727">
        <v>2012</v>
      </c>
      <c r="B17727" t="s">
        <v>118</v>
      </c>
      <c r="C17727" t="s">
        <v>9</v>
      </c>
      <c r="D17727">
        <v>1879</v>
      </c>
      <c r="E17727">
        <v>2548122</v>
      </c>
      <c r="F17727">
        <v>2.0719639619128158</v>
      </c>
      <c r="G17727">
        <v>1831</v>
      </c>
      <c r="H17727">
        <v>3793.7660142623658</v>
      </c>
    </row>
    <row r="17728" spans="1:8" x14ac:dyDescent="0.2">
      <c r="A17728">
        <v>2013</v>
      </c>
      <c r="B17728" t="s">
        <v>118</v>
      </c>
      <c r="C17728" t="s">
        <v>9</v>
      </c>
      <c r="D17728">
        <v>2593</v>
      </c>
      <c r="E17728">
        <v>2724330</v>
      </c>
      <c r="F17728">
        <v>2.2152446312845075</v>
      </c>
      <c r="G17728">
        <v>1831</v>
      </c>
      <c r="H17728">
        <v>4056.1129198819335</v>
      </c>
    </row>
    <row r="17729" spans="1:8" x14ac:dyDescent="0.2">
      <c r="A17729">
        <v>2014</v>
      </c>
      <c r="B17729" t="s">
        <v>118</v>
      </c>
      <c r="C17729" t="s">
        <v>9</v>
      </c>
      <c r="D17729">
        <v>2865</v>
      </c>
      <c r="E17729">
        <v>2867466</v>
      </c>
      <c r="F17729">
        <v>2.3316333417357153</v>
      </c>
      <c r="G17729">
        <v>1831</v>
      </c>
      <c r="H17729">
        <v>4269.2206487180947</v>
      </c>
    </row>
    <row r="17730" spans="1:8" x14ac:dyDescent="0.2">
      <c r="A17730">
        <v>2015</v>
      </c>
      <c r="B17730" t="s">
        <v>118</v>
      </c>
      <c r="C17730" t="s">
        <v>9</v>
      </c>
      <c r="D17730">
        <v>4348</v>
      </c>
      <c r="E17730">
        <v>3101195</v>
      </c>
      <c r="F17730">
        <v>2.5216862767419359</v>
      </c>
      <c r="G17730">
        <v>1831</v>
      </c>
      <c r="H17730">
        <v>4617.2075727144847</v>
      </c>
    </row>
    <row r="17731" spans="1:8" x14ac:dyDescent="0.2">
      <c r="A17731">
        <v>2016</v>
      </c>
      <c r="B17731" t="s">
        <v>118</v>
      </c>
      <c r="C17731" t="s">
        <v>9</v>
      </c>
      <c r="D17731">
        <v>3657</v>
      </c>
      <c r="E17731">
        <v>3165183</v>
      </c>
      <c r="F17731">
        <v>2.5737170782478596</v>
      </c>
      <c r="G17731">
        <v>1831</v>
      </c>
      <c r="H17731">
        <v>4712.4759702718311</v>
      </c>
    </row>
    <row r="17732" spans="1:8" x14ac:dyDescent="0.2">
      <c r="A17732">
        <v>2017</v>
      </c>
      <c r="B17732" t="s">
        <v>118</v>
      </c>
      <c r="C17732" t="s">
        <v>9</v>
      </c>
      <c r="D17732">
        <v>4520</v>
      </c>
      <c r="E17732">
        <v>3285137</v>
      </c>
      <c r="F17732">
        <v>2.6712557224286679</v>
      </c>
      <c r="G17732">
        <v>1831</v>
      </c>
      <c r="H17732">
        <v>4891.0692277668913</v>
      </c>
    </row>
    <row r="17733" spans="1:8" x14ac:dyDescent="0.2">
      <c r="A17733">
        <v>2018</v>
      </c>
      <c r="B17733" t="s">
        <v>118</v>
      </c>
      <c r="C17733" t="s">
        <v>9</v>
      </c>
      <c r="D17733">
        <v>2933</v>
      </c>
      <c r="E17733">
        <v>3445445</v>
      </c>
      <c r="F17733">
        <v>2.8016075653962806</v>
      </c>
      <c r="G17733">
        <v>1831</v>
      </c>
      <c r="H17733">
        <v>5129.7434522405902</v>
      </c>
    </row>
    <row r="17734" spans="1:8" x14ac:dyDescent="0.2">
      <c r="A17734">
        <v>2019</v>
      </c>
      <c r="B17734" t="s">
        <v>118</v>
      </c>
      <c r="C17734" t="s">
        <v>9</v>
      </c>
      <c r="D17734">
        <v>5518</v>
      </c>
      <c r="E17734">
        <v>3626261</v>
      </c>
      <c r="F17734">
        <v>2.9486351550239469</v>
      </c>
      <c r="G17734">
        <v>1831</v>
      </c>
      <c r="H17734">
        <v>5398.950968848847</v>
      </c>
    </row>
    <row r="17735" spans="1:8" x14ac:dyDescent="0.2">
      <c r="A17735">
        <v>2020</v>
      </c>
      <c r="B17735" t="s">
        <v>118</v>
      </c>
      <c r="C17735" t="s">
        <v>9</v>
      </c>
      <c r="D17735">
        <v>3928</v>
      </c>
      <c r="E17735">
        <v>3569133</v>
      </c>
      <c r="F17735">
        <v>2.9021824509477074</v>
      </c>
      <c r="G17735">
        <v>1831</v>
      </c>
      <c r="H17735">
        <v>5313.8960676852521</v>
      </c>
    </row>
    <row r="17736" spans="1:8" x14ac:dyDescent="0.2">
      <c r="A17736">
        <v>2021</v>
      </c>
      <c r="B17736" t="s">
        <v>118</v>
      </c>
      <c r="C17736" t="s">
        <v>9</v>
      </c>
      <c r="D17736">
        <v>7122</v>
      </c>
      <c r="E17736">
        <v>3846761</v>
      </c>
      <c r="F17736">
        <v>3.1279311438352266</v>
      </c>
      <c r="G17736">
        <v>1831</v>
      </c>
      <c r="H17736">
        <v>5727.2419243622999</v>
      </c>
    </row>
    <row r="17737" spans="1:8" x14ac:dyDescent="0.2">
      <c r="A17737">
        <v>2022</v>
      </c>
      <c r="B17737" t="s">
        <v>118</v>
      </c>
      <c r="C17737" t="s">
        <v>9</v>
      </c>
      <c r="D17737">
        <v>5714</v>
      </c>
      <c r="E17737">
        <v>3978431</v>
      </c>
      <c r="F17737">
        <v>3.2349964628682479</v>
      </c>
      <c r="G17737">
        <v>1831</v>
      </c>
      <c r="H17737">
        <v>5923.2785235117617</v>
      </c>
    </row>
    <row r="17738" spans="1:8" x14ac:dyDescent="0.2">
      <c r="A17738">
        <v>2023</v>
      </c>
      <c r="B17738" t="s">
        <v>118</v>
      </c>
      <c r="C17738" t="s">
        <v>9</v>
      </c>
      <c r="D17738">
        <v>6327</v>
      </c>
      <c r="E17738">
        <v>4160102</v>
      </c>
      <c r="F17738">
        <v>3.3827192818402843</v>
      </c>
      <c r="G17738">
        <v>1831</v>
      </c>
      <c r="H17738">
        <v>6193.7590050495601</v>
      </c>
    </row>
    <row r="17739" spans="1:8" x14ac:dyDescent="0.2">
      <c r="A17739">
        <v>2000</v>
      </c>
      <c r="B17739" t="s">
        <v>118</v>
      </c>
      <c r="C17739" t="s">
        <v>10</v>
      </c>
      <c r="D17739">
        <v>1027</v>
      </c>
      <c r="E17739">
        <v>638002</v>
      </c>
      <c r="F17739">
        <v>1</v>
      </c>
      <c r="G17739">
        <v>1027</v>
      </c>
      <c r="H17739">
        <v>1027</v>
      </c>
    </row>
    <row r="17740" spans="1:8" x14ac:dyDescent="0.2">
      <c r="A17740">
        <v>2001</v>
      </c>
      <c r="B17740" t="s">
        <v>118</v>
      </c>
      <c r="C17740" t="s">
        <v>10</v>
      </c>
      <c r="D17740">
        <v>306</v>
      </c>
      <c r="E17740">
        <v>701726</v>
      </c>
      <c r="F17740">
        <v>1.0998805646377283</v>
      </c>
      <c r="G17740">
        <v>1027</v>
      </c>
      <c r="H17740">
        <v>1129.5773398829469</v>
      </c>
    </row>
    <row r="17741" spans="1:8" x14ac:dyDescent="0.2">
      <c r="A17741">
        <v>2002</v>
      </c>
      <c r="B17741" t="s">
        <v>118</v>
      </c>
      <c r="C17741" t="s">
        <v>10</v>
      </c>
      <c r="D17741">
        <v>786</v>
      </c>
      <c r="E17741">
        <v>619867</v>
      </c>
      <c r="F17741">
        <v>0.97157532421528459</v>
      </c>
      <c r="G17741">
        <v>1027</v>
      </c>
      <c r="H17741">
        <v>997.80785796909731</v>
      </c>
    </row>
    <row r="17742" spans="1:8" x14ac:dyDescent="0.2">
      <c r="A17742">
        <v>2003</v>
      </c>
      <c r="B17742" t="s">
        <v>118</v>
      </c>
      <c r="C17742" t="s">
        <v>10</v>
      </c>
      <c r="D17742">
        <v>243</v>
      </c>
      <c r="E17742">
        <v>609256</v>
      </c>
      <c r="F17742">
        <v>0.95494371490998464</v>
      </c>
      <c r="G17742">
        <v>1027</v>
      </c>
      <c r="H17742">
        <v>980.72719521255419</v>
      </c>
    </row>
    <row r="17743" spans="1:8" x14ac:dyDescent="0.2">
      <c r="A17743">
        <v>2004</v>
      </c>
      <c r="B17743" t="s">
        <v>118</v>
      </c>
      <c r="C17743" t="s">
        <v>10</v>
      </c>
      <c r="D17743">
        <v>243</v>
      </c>
      <c r="E17743">
        <v>645304</v>
      </c>
      <c r="F17743">
        <v>1.011445105187758</v>
      </c>
      <c r="G17743">
        <v>1027</v>
      </c>
      <c r="H17743">
        <v>1038.7541230278275</v>
      </c>
    </row>
    <row r="17744" spans="1:8" x14ac:dyDescent="0.2">
      <c r="A17744">
        <v>2005</v>
      </c>
      <c r="B17744" t="s">
        <v>118</v>
      </c>
      <c r="C17744" t="s">
        <v>10</v>
      </c>
      <c r="D17744">
        <v>243</v>
      </c>
      <c r="E17744">
        <v>591693</v>
      </c>
      <c r="F17744">
        <v>0.927415588038909</v>
      </c>
      <c r="G17744">
        <v>1027</v>
      </c>
      <c r="H17744">
        <v>952.45580891595955</v>
      </c>
    </row>
    <row r="17745" spans="1:8" x14ac:dyDescent="0.2">
      <c r="A17745">
        <v>2006</v>
      </c>
      <c r="B17745" t="s">
        <v>118</v>
      </c>
      <c r="C17745" t="s">
        <v>10</v>
      </c>
      <c r="D17745">
        <v>309</v>
      </c>
      <c r="E17745">
        <v>606936</v>
      </c>
      <c r="F17745">
        <v>0.95130736267284433</v>
      </c>
      <c r="G17745">
        <v>1027</v>
      </c>
      <c r="H17745">
        <v>976.99266146501111</v>
      </c>
    </row>
    <row r="17746" spans="1:8" x14ac:dyDescent="0.2">
      <c r="A17746">
        <v>2007</v>
      </c>
      <c r="B17746" t="s">
        <v>118</v>
      </c>
      <c r="C17746" t="s">
        <v>10</v>
      </c>
      <c r="D17746">
        <v>606</v>
      </c>
      <c r="E17746">
        <v>628418</v>
      </c>
      <c r="F17746">
        <v>0.98497810351691684</v>
      </c>
      <c r="G17746">
        <v>1027</v>
      </c>
      <c r="H17746">
        <v>1011.5725123118735</v>
      </c>
    </row>
    <row r="17747" spans="1:8" x14ac:dyDescent="0.2">
      <c r="A17747">
        <v>2008</v>
      </c>
      <c r="B17747" t="s">
        <v>118</v>
      </c>
      <c r="C17747" t="s">
        <v>10</v>
      </c>
      <c r="D17747">
        <v>237</v>
      </c>
      <c r="E17747">
        <v>573506</v>
      </c>
      <c r="F17747">
        <v>0.89890940780749906</v>
      </c>
      <c r="G17747">
        <v>1027</v>
      </c>
      <c r="H17747">
        <v>923.17996181830154</v>
      </c>
    </row>
    <row r="17748" spans="1:8" x14ac:dyDescent="0.2">
      <c r="A17748">
        <v>2009</v>
      </c>
      <c r="B17748" t="s">
        <v>118</v>
      </c>
      <c r="C17748" t="s">
        <v>10</v>
      </c>
      <c r="D17748">
        <v>347</v>
      </c>
      <c r="E17748">
        <v>551605</v>
      </c>
      <c r="F17748">
        <v>0.86458192921025323</v>
      </c>
      <c r="G17748">
        <v>1027</v>
      </c>
      <c r="H17748">
        <v>887.92564129893003</v>
      </c>
    </row>
    <row r="17749" spans="1:8" x14ac:dyDescent="0.2">
      <c r="A17749">
        <v>2010</v>
      </c>
      <c r="B17749" t="s">
        <v>118</v>
      </c>
      <c r="C17749" t="s">
        <v>10</v>
      </c>
      <c r="D17749">
        <v>103</v>
      </c>
      <c r="E17749">
        <v>532839</v>
      </c>
      <c r="F17749">
        <v>0.83516822831276394</v>
      </c>
      <c r="G17749">
        <v>1027</v>
      </c>
      <c r="H17749">
        <v>857.71777047720855</v>
      </c>
    </row>
    <row r="17750" spans="1:8" x14ac:dyDescent="0.2">
      <c r="A17750">
        <v>2011</v>
      </c>
      <c r="B17750" t="s">
        <v>118</v>
      </c>
      <c r="C17750" t="s">
        <v>10</v>
      </c>
      <c r="D17750">
        <v>126</v>
      </c>
      <c r="E17750">
        <v>538032</v>
      </c>
      <c r="F17750">
        <v>0.84330770122977672</v>
      </c>
      <c r="G17750">
        <v>1027</v>
      </c>
      <c r="H17750">
        <v>866.07700916298074</v>
      </c>
    </row>
    <row r="17751" spans="1:8" x14ac:dyDescent="0.2">
      <c r="A17751">
        <v>2012</v>
      </c>
      <c r="B17751" t="s">
        <v>118</v>
      </c>
      <c r="C17751" t="s">
        <v>10</v>
      </c>
      <c r="D17751">
        <v>70</v>
      </c>
      <c r="E17751">
        <v>508841</v>
      </c>
      <c r="F17751">
        <v>0.79755392616324083</v>
      </c>
      <c r="G17751">
        <v>1027</v>
      </c>
      <c r="H17751">
        <v>819.08788216964831</v>
      </c>
    </row>
    <row r="17752" spans="1:8" x14ac:dyDescent="0.2">
      <c r="A17752">
        <v>2013</v>
      </c>
      <c r="B17752" t="s">
        <v>118</v>
      </c>
      <c r="C17752" t="s">
        <v>10</v>
      </c>
      <c r="D17752">
        <v>536</v>
      </c>
      <c r="E17752">
        <v>507429</v>
      </c>
      <c r="F17752">
        <v>0.79534076695684341</v>
      </c>
      <c r="G17752">
        <v>1027</v>
      </c>
      <c r="H17752">
        <v>816.81496766467819</v>
      </c>
    </row>
    <row r="17753" spans="1:8" x14ac:dyDescent="0.2">
      <c r="A17753">
        <v>2014</v>
      </c>
      <c r="B17753" t="s">
        <v>118</v>
      </c>
      <c r="C17753" t="s">
        <v>10</v>
      </c>
      <c r="D17753">
        <v>63</v>
      </c>
      <c r="E17753">
        <v>497793</v>
      </c>
      <c r="F17753">
        <v>0.78023736602706573</v>
      </c>
      <c r="G17753">
        <v>1027</v>
      </c>
      <c r="H17753">
        <v>801.30377490979652</v>
      </c>
    </row>
    <row r="17754" spans="1:8" x14ac:dyDescent="0.2">
      <c r="A17754">
        <v>2015</v>
      </c>
      <c r="B17754" t="s">
        <v>118</v>
      </c>
      <c r="C17754" t="s">
        <v>10</v>
      </c>
      <c r="D17754">
        <v>209</v>
      </c>
      <c r="E17754">
        <v>504656</v>
      </c>
      <c r="F17754">
        <v>0.79099438559753732</v>
      </c>
      <c r="G17754">
        <v>1027</v>
      </c>
      <c r="H17754">
        <v>812.35123400867087</v>
      </c>
    </row>
    <row r="17755" spans="1:8" x14ac:dyDescent="0.2">
      <c r="A17755">
        <v>2016</v>
      </c>
      <c r="B17755" t="s">
        <v>118</v>
      </c>
      <c r="C17755" t="s">
        <v>10</v>
      </c>
      <c r="D17755">
        <v>252</v>
      </c>
      <c r="E17755">
        <v>488239</v>
      </c>
      <c r="F17755">
        <v>0.76526249134015256</v>
      </c>
      <c r="G17755">
        <v>1027</v>
      </c>
      <c r="H17755">
        <v>785.92457860633669</v>
      </c>
    </row>
    <row r="17756" spans="1:8" x14ac:dyDescent="0.2">
      <c r="A17756">
        <v>2017</v>
      </c>
      <c r="B17756" t="s">
        <v>118</v>
      </c>
      <c r="C17756" t="s">
        <v>10</v>
      </c>
      <c r="D17756">
        <v>252</v>
      </c>
      <c r="E17756">
        <v>469137</v>
      </c>
      <c r="F17756">
        <v>0.73532214632556014</v>
      </c>
      <c r="G17756">
        <v>1027</v>
      </c>
      <c r="H17756">
        <v>755.17584427635029</v>
      </c>
    </row>
    <row r="17757" spans="1:8" x14ac:dyDescent="0.2">
      <c r="A17757">
        <v>2018</v>
      </c>
      <c r="B17757" t="s">
        <v>118</v>
      </c>
      <c r="C17757" t="s">
        <v>10</v>
      </c>
      <c r="D17757">
        <v>436</v>
      </c>
      <c r="E17757">
        <v>468136</v>
      </c>
      <c r="F17757">
        <v>0.73375318572669046</v>
      </c>
      <c r="G17757">
        <v>1027</v>
      </c>
      <c r="H17757">
        <v>753.56452174131107</v>
      </c>
    </row>
    <row r="17758" spans="1:8" x14ac:dyDescent="0.2">
      <c r="A17758">
        <v>2019</v>
      </c>
      <c r="B17758" t="s">
        <v>118</v>
      </c>
      <c r="C17758" t="s">
        <v>10</v>
      </c>
      <c r="D17758">
        <v>34</v>
      </c>
      <c r="E17758">
        <v>461109</v>
      </c>
      <c r="F17758">
        <v>0.72273911367049004</v>
      </c>
      <c r="G17758">
        <v>1027</v>
      </c>
      <c r="H17758">
        <v>742.25306973959323</v>
      </c>
    </row>
    <row r="17759" spans="1:8" x14ac:dyDescent="0.2">
      <c r="A17759">
        <v>2020</v>
      </c>
      <c r="B17759" t="s">
        <v>118</v>
      </c>
      <c r="C17759" t="s">
        <v>10</v>
      </c>
      <c r="D17759">
        <v>678</v>
      </c>
      <c r="E17759">
        <v>452783</v>
      </c>
      <c r="F17759">
        <v>0.70968899784013217</v>
      </c>
      <c r="G17759">
        <v>1027</v>
      </c>
      <c r="H17759">
        <v>728.85060078181573</v>
      </c>
    </row>
    <row r="17760" spans="1:8" x14ac:dyDescent="0.2">
      <c r="A17760">
        <v>2021</v>
      </c>
      <c r="B17760" t="s">
        <v>118</v>
      </c>
      <c r="C17760" t="s">
        <v>10</v>
      </c>
      <c r="D17760">
        <v>585</v>
      </c>
      <c r="E17760">
        <v>439636</v>
      </c>
      <c r="F17760">
        <v>0.68908247936526845</v>
      </c>
      <c r="G17760">
        <v>1027</v>
      </c>
      <c r="H17760">
        <v>707.68770630813071</v>
      </c>
    </row>
    <row r="17761" spans="1:8" x14ac:dyDescent="0.2">
      <c r="A17761">
        <v>2022</v>
      </c>
      <c r="B17761" t="s">
        <v>118</v>
      </c>
      <c r="C17761" t="s">
        <v>10</v>
      </c>
      <c r="D17761">
        <v>1016</v>
      </c>
      <c r="E17761">
        <v>440335</v>
      </c>
      <c r="F17761">
        <v>0.69017808721602758</v>
      </c>
      <c r="G17761">
        <v>1027</v>
      </c>
      <c r="H17761">
        <v>708.81289557086029</v>
      </c>
    </row>
    <row r="17762" spans="1:8" x14ac:dyDescent="0.2">
      <c r="A17762">
        <v>2023</v>
      </c>
      <c r="B17762" t="s">
        <v>118</v>
      </c>
      <c r="C17762" t="s">
        <v>10</v>
      </c>
      <c r="D17762">
        <v>125</v>
      </c>
      <c r="E17762">
        <v>431527</v>
      </c>
      <c r="F17762">
        <v>0.67637248786053961</v>
      </c>
      <c r="G17762">
        <v>1027</v>
      </c>
      <c r="H17762">
        <v>694.63454503277421</v>
      </c>
    </row>
    <row r="17763" spans="1:8" x14ac:dyDescent="0.2">
      <c r="A17763">
        <v>2000</v>
      </c>
      <c r="B17763" t="s">
        <v>118</v>
      </c>
      <c r="C17763" t="s">
        <v>11</v>
      </c>
      <c r="D17763">
        <v>2061</v>
      </c>
      <c r="E17763">
        <v>201485</v>
      </c>
      <c r="F17763">
        <v>1</v>
      </c>
      <c r="G17763">
        <v>2061</v>
      </c>
      <c r="H17763">
        <v>2061</v>
      </c>
    </row>
    <row r="17764" spans="1:8" x14ac:dyDescent="0.2">
      <c r="A17764">
        <v>2001</v>
      </c>
      <c r="B17764" t="s">
        <v>118</v>
      </c>
      <c r="C17764" t="s">
        <v>11</v>
      </c>
      <c r="D17764">
        <v>369</v>
      </c>
      <c r="E17764">
        <v>217717</v>
      </c>
      <c r="F17764">
        <v>1.0805618284239522</v>
      </c>
      <c r="G17764">
        <v>2061</v>
      </c>
      <c r="H17764">
        <v>2227.0379283817656</v>
      </c>
    </row>
    <row r="17765" spans="1:8" x14ac:dyDescent="0.2">
      <c r="A17765">
        <v>2002</v>
      </c>
      <c r="B17765" t="s">
        <v>118</v>
      </c>
      <c r="C17765" t="s">
        <v>11</v>
      </c>
      <c r="D17765">
        <v>603</v>
      </c>
      <c r="E17765">
        <v>228420</v>
      </c>
      <c r="F17765">
        <v>1.1336824081197112</v>
      </c>
      <c r="G17765">
        <v>2061</v>
      </c>
      <c r="H17765">
        <v>2336.519443134725</v>
      </c>
    </row>
    <row r="17766" spans="1:8" x14ac:dyDescent="0.2">
      <c r="A17766">
        <v>2003</v>
      </c>
      <c r="B17766" t="s">
        <v>118</v>
      </c>
      <c r="C17766" t="s">
        <v>11</v>
      </c>
      <c r="D17766">
        <v>450</v>
      </c>
      <c r="E17766">
        <v>217172</v>
      </c>
      <c r="F17766">
        <v>1.0778569124252426</v>
      </c>
      <c r="G17766">
        <v>2061</v>
      </c>
      <c r="H17766">
        <v>2221.4630965084252</v>
      </c>
    </row>
    <row r="17767" spans="1:8" x14ac:dyDescent="0.2">
      <c r="A17767">
        <v>2004</v>
      </c>
      <c r="B17767" t="s">
        <v>118</v>
      </c>
      <c r="C17767" t="s">
        <v>11</v>
      </c>
      <c r="D17767">
        <v>450</v>
      </c>
      <c r="E17767">
        <v>208650</v>
      </c>
      <c r="F17767">
        <v>1.0355609598729434</v>
      </c>
      <c r="G17767">
        <v>2061</v>
      </c>
      <c r="H17767">
        <v>2134.2911382981365</v>
      </c>
    </row>
    <row r="17768" spans="1:8" x14ac:dyDescent="0.2">
      <c r="A17768">
        <v>2005</v>
      </c>
      <c r="B17768" t="s">
        <v>118</v>
      </c>
      <c r="C17768" t="s">
        <v>11</v>
      </c>
      <c r="D17768">
        <v>822</v>
      </c>
      <c r="E17768">
        <v>208969</v>
      </c>
      <c r="F17768">
        <v>1.0371442042831973</v>
      </c>
      <c r="G17768">
        <v>2061</v>
      </c>
      <c r="H17768">
        <v>2137.5542050276695</v>
      </c>
    </row>
    <row r="17769" spans="1:8" x14ac:dyDescent="0.2">
      <c r="A17769">
        <v>2006</v>
      </c>
      <c r="B17769" t="s">
        <v>118</v>
      </c>
      <c r="C17769" t="s">
        <v>11</v>
      </c>
      <c r="D17769">
        <v>497</v>
      </c>
      <c r="E17769">
        <v>208377</v>
      </c>
      <c r="F17769">
        <v>1.0342060202992778</v>
      </c>
      <c r="G17769">
        <v>2061</v>
      </c>
      <c r="H17769">
        <v>2131.4986078368115</v>
      </c>
    </row>
    <row r="17770" spans="1:8" x14ac:dyDescent="0.2">
      <c r="A17770">
        <v>2007</v>
      </c>
      <c r="B17770" t="s">
        <v>118</v>
      </c>
      <c r="C17770" t="s">
        <v>11</v>
      </c>
      <c r="D17770">
        <v>559</v>
      </c>
      <c r="E17770">
        <v>224563</v>
      </c>
      <c r="F17770">
        <v>1.1145395438866417</v>
      </c>
      <c r="G17770">
        <v>2061</v>
      </c>
      <c r="H17770">
        <v>2297.0659999503687</v>
      </c>
    </row>
    <row r="17771" spans="1:8" x14ac:dyDescent="0.2">
      <c r="A17771">
        <v>2008</v>
      </c>
      <c r="B17771" t="s">
        <v>118</v>
      </c>
      <c r="C17771" t="s">
        <v>11</v>
      </c>
      <c r="D17771">
        <v>479</v>
      </c>
      <c r="E17771">
        <v>208556</v>
      </c>
      <c r="F17771">
        <v>1.0350944239025237</v>
      </c>
      <c r="G17771">
        <v>2061</v>
      </c>
      <c r="H17771">
        <v>2133.3296076631013</v>
      </c>
    </row>
    <row r="17772" spans="1:8" x14ac:dyDescent="0.2">
      <c r="A17772">
        <v>2009</v>
      </c>
      <c r="B17772" t="s">
        <v>118</v>
      </c>
      <c r="C17772" t="s">
        <v>11</v>
      </c>
      <c r="D17772">
        <v>1134</v>
      </c>
      <c r="E17772">
        <v>210063</v>
      </c>
      <c r="F17772">
        <v>1.0425738888751024</v>
      </c>
      <c r="G17772">
        <v>2061</v>
      </c>
      <c r="H17772">
        <v>2148.7447849715859</v>
      </c>
    </row>
    <row r="17773" spans="1:8" x14ac:dyDescent="0.2">
      <c r="A17773">
        <v>2010</v>
      </c>
      <c r="B17773" t="s">
        <v>118</v>
      </c>
      <c r="C17773" t="s">
        <v>11</v>
      </c>
      <c r="D17773">
        <v>479</v>
      </c>
      <c r="E17773">
        <v>208298</v>
      </c>
      <c r="F17773">
        <v>1.0338139315581805</v>
      </c>
      <c r="G17773">
        <v>2061</v>
      </c>
      <c r="H17773">
        <v>2130.6905129414099</v>
      </c>
    </row>
    <row r="17774" spans="1:8" x14ac:dyDescent="0.2">
      <c r="A17774">
        <v>2011</v>
      </c>
      <c r="B17774" t="s">
        <v>118</v>
      </c>
      <c r="C17774" t="s">
        <v>11</v>
      </c>
      <c r="D17774">
        <v>791</v>
      </c>
      <c r="E17774">
        <v>203516</v>
      </c>
      <c r="F17774">
        <v>1.0100801548502369</v>
      </c>
      <c r="G17774">
        <v>2061</v>
      </c>
      <c r="H17774">
        <v>2081.7751991463383</v>
      </c>
    </row>
    <row r="17775" spans="1:8" x14ac:dyDescent="0.2">
      <c r="A17775">
        <v>2012</v>
      </c>
      <c r="B17775" t="s">
        <v>118</v>
      </c>
      <c r="C17775" t="s">
        <v>11</v>
      </c>
      <c r="D17775">
        <v>954</v>
      </c>
      <c r="E17775">
        <v>219801</v>
      </c>
      <c r="F17775">
        <v>1.0909050301511278</v>
      </c>
      <c r="G17775">
        <v>2061</v>
      </c>
      <c r="H17775">
        <v>2248.3552671414745</v>
      </c>
    </row>
    <row r="17776" spans="1:8" x14ac:dyDescent="0.2">
      <c r="A17776">
        <v>2013</v>
      </c>
      <c r="B17776" t="s">
        <v>118</v>
      </c>
      <c r="C17776" t="s">
        <v>11</v>
      </c>
      <c r="D17776">
        <v>821</v>
      </c>
      <c r="E17776">
        <v>228681</v>
      </c>
      <c r="F17776">
        <v>1.1349777899099189</v>
      </c>
      <c r="G17776">
        <v>2061</v>
      </c>
      <c r="H17776">
        <v>2339.1892250043429</v>
      </c>
    </row>
    <row r="17777" spans="1:8" x14ac:dyDescent="0.2">
      <c r="A17777">
        <v>2014</v>
      </c>
      <c r="B17777" t="s">
        <v>118</v>
      </c>
      <c r="C17777" t="s">
        <v>11</v>
      </c>
      <c r="D17777">
        <v>1065</v>
      </c>
      <c r="E17777">
        <v>236774</v>
      </c>
      <c r="F17777">
        <v>1.1751445517036008</v>
      </c>
      <c r="G17777">
        <v>2061</v>
      </c>
      <c r="H17777">
        <v>2421.9729210611213</v>
      </c>
    </row>
    <row r="17778" spans="1:8" x14ac:dyDescent="0.2">
      <c r="A17778">
        <v>2015</v>
      </c>
      <c r="B17778" t="s">
        <v>118</v>
      </c>
      <c r="C17778" t="s">
        <v>11</v>
      </c>
      <c r="D17778">
        <v>827</v>
      </c>
      <c r="E17778">
        <v>237229</v>
      </c>
      <c r="F17778">
        <v>1.1774027843263766</v>
      </c>
      <c r="G17778">
        <v>2061</v>
      </c>
      <c r="H17778">
        <v>2426.6271384966622</v>
      </c>
    </row>
    <row r="17779" spans="1:8" x14ac:dyDescent="0.2">
      <c r="A17779">
        <v>2016</v>
      </c>
      <c r="B17779" t="s">
        <v>118</v>
      </c>
      <c r="C17779" t="s">
        <v>11</v>
      </c>
      <c r="D17779">
        <v>1502</v>
      </c>
      <c r="E17779">
        <v>251630</v>
      </c>
      <c r="F17779">
        <v>1.2488770876243889</v>
      </c>
      <c r="G17779">
        <v>2061</v>
      </c>
      <c r="H17779">
        <v>2573.9356775938654</v>
      </c>
    </row>
    <row r="17780" spans="1:8" x14ac:dyDescent="0.2">
      <c r="A17780">
        <v>2017</v>
      </c>
      <c r="B17780" t="s">
        <v>118</v>
      </c>
      <c r="C17780" t="s">
        <v>11</v>
      </c>
      <c r="D17780">
        <v>576</v>
      </c>
      <c r="E17780">
        <v>236464</v>
      </c>
      <c r="F17780">
        <v>1.1736059756309403</v>
      </c>
      <c r="G17780">
        <v>2061</v>
      </c>
      <c r="H17780">
        <v>2418.8019157753679</v>
      </c>
    </row>
    <row r="17781" spans="1:8" x14ac:dyDescent="0.2">
      <c r="A17781">
        <v>2018</v>
      </c>
      <c r="B17781" t="s">
        <v>118</v>
      </c>
      <c r="C17781" t="s">
        <v>11</v>
      </c>
      <c r="D17781">
        <v>1385</v>
      </c>
      <c r="E17781">
        <v>249427</v>
      </c>
      <c r="F17781">
        <v>1.2379432712112564</v>
      </c>
      <c r="G17781">
        <v>2061</v>
      </c>
      <c r="H17781">
        <v>2551.4010819663995</v>
      </c>
    </row>
    <row r="17782" spans="1:8" x14ac:dyDescent="0.2">
      <c r="A17782">
        <v>2019</v>
      </c>
      <c r="B17782" t="s">
        <v>118</v>
      </c>
      <c r="C17782" t="s">
        <v>11</v>
      </c>
      <c r="D17782">
        <v>336</v>
      </c>
      <c r="E17782">
        <v>230655</v>
      </c>
      <c r="F17782">
        <v>1.1447750452887311</v>
      </c>
      <c r="G17782">
        <v>2061</v>
      </c>
      <c r="H17782">
        <v>2359.3813683400749</v>
      </c>
    </row>
    <row r="17783" spans="1:8" x14ac:dyDescent="0.2">
      <c r="A17783">
        <v>2020</v>
      </c>
      <c r="B17783" t="s">
        <v>118</v>
      </c>
      <c r="C17783" t="s">
        <v>11</v>
      </c>
      <c r="D17783">
        <v>526</v>
      </c>
      <c r="E17783">
        <v>230770</v>
      </c>
      <c r="F17783">
        <v>1.1453458073802021</v>
      </c>
      <c r="G17783">
        <v>2061</v>
      </c>
      <c r="H17783">
        <v>2360.5577090105967</v>
      </c>
    </row>
    <row r="17784" spans="1:8" x14ac:dyDescent="0.2">
      <c r="A17784">
        <v>2021</v>
      </c>
      <c r="B17784" t="s">
        <v>118</v>
      </c>
      <c r="C17784" t="s">
        <v>11</v>
      </c>
      <c r="D17784">
        <v>562</v>
      </c>
      <c r="E17784">
        <v>241108</v>
      </c>
      <c r="F17784">
        <v>1.1966548378291189</v>
      </c>
      <c r="G17784">
        <v>2061</v>
      </c>
      <c r="H17784">
        <v>2466.3056207658142</v>
      </c>
    </row>
    <row r="17785" spans="1:8" x14ac:dyDescent="0.2">
      <c r="A17785">
        <v>2022</v>
      </c>
      <c r="B17785" t="s">
        <v>118</v>
      </c>
      <c r="C17785" t="s">
        <v>11</v>
      </c>
      <c r="D17785">
        <v>832</v>
      </c>
      <c r="E17785">
        <v>226514</v>
      </c>
      <c r="F17785">
        <v>1.1242226468471599</v>
      </c>
      <c r="G17785">
        <v>2061</v>
      </c>
      <c r="H17785">
        <v>2317.0228751519967</v>
      </c>
    </row>
    <row r="17786" spans="1:8" x14ac:dyDescent="0.2">
      <c r="A17786">
        <v>2023</v>
      </c>
      <c r="B17786" t="s">
        <v>118</v>
      </c>
      <c r="C17786" t="s">
        <v>11</v>
      </c>
      <c r="D17786">
        <v>619</v>
      </c>
      <c r="E17786">
        <v>230072</v>
      </c>
      <c r="F17786">
        <v>1.1418815296424052</v>
      </c>
      <c r="G17786">
        <v>2061</v>
      </c>
      <c r="H17786">
        <v>2353.417832592997</v>
      </c>
    </row>
    <row r="17787" spans="1:8" x14ac:dyDescent="0.2">
      <c r="A17787">
        <v>2000</v>
      </c>
      <c r="B17787" t="s">
        <v>118</v>
      </c>
      <c r="C17787" t="s">
        <v>12</v>
      </c>
      <c r="D17787">
        <v>959</v>
      </c>
      <c r="E17787">
        <v>905198</v>
      </c>
      <c r="F17787">
        <v>1</v>
      </c>
      <c r="G17787">
        <v>959</v>
      </c>
      <c r="H17787">
        <v>959</v>
      </c>
    </row>
    <row r="17788" spans="1:8" x14ac:dyDescent="0.2">
      <c r="A17788">
        <v>2001</v>
      </c>
      <c r="B17788" t="s">
        <v>118</v>
      </c>
      <c r="C17788" t="s">
        <v>12</v>
      </c>
      <c r="D17788">
        <v>2701</v>
      </c>
      <c r="E17788">
        <v>904489</v>
      </c>
      <c r="F17788">
        <v>0.99921674594950494</v>
      </c>
      <c r="G17788">
        <v>959</v>
      </c>
      <c r="H17788">
        <v>958.24885936557519</v>
      </c>
    </row>
    <row r="17789" spans="1:8" x14ac:dyDescent="0.2">
      <c r="A17789">
        <v>2002</v>
      </c>
      <c r="B17789" t="s">
        <v>118</v>
      </c>
      <c r="C17789" t="s">
        <v>12</v>
      </c>
      <c r="D17789">
        <v>458</v>
      </c>
      <c r="E17789">
        <v>937986</v>
      </c>
      <c r="F17789">
        <v>1.0362219094606926</v>
      </c>
      <c r="G17789">
        <v>959</v>
      </c>
      <c r="H17789">
        <v>993.73681117280421</v>
      </c>
    </row>
    <row r="17790" spans="1:8" x14ac:dyDescent="0.2">
      <c r="A17790">
        <v>2003</v>
      </c>
      <c r="B17790" t="s">
        <v>118</v>
      </c>
      <c r="C17790" t="s">
        <v>12</v>
      </c>
      <c r="D17790">
        <v>1457</v>
      </c>
      <c r="E17790">
        <v>992449</v>
      </c>
      <c r="F17790">
        <v>1.0963888563607078</v>
      </c>
      <c r="G17790">
        <v>959</v>
      </c>
      <c r="H17790">
        <v>1051.4369132499187</v>
      </c>
    </row>
    <row r="17791" spans="1:8" x14ac:dyDescent="0.2">
      <c r="A17791">
        <v>2004</v>
      </c>
      <c r="B17791" t="s">
        <v>118</v>
      </c>
      <c r="C17791" t="s">
        <v>12</v>
      </c>
      <c r="D17791">
        <v>492</v>
      </c>
      <c r="E17791">
        <v>1055250</v>
      </c>
      <c r="F17791">
        <v>1.165767047651453</v>
      </c>
      <c r="G17791">
        <v>959</v>
      </c>
      <c r="H17791">
        <v>1117.9705986977435</v>
      </c>
    </row>
    <row r="17792" spans="1:8" x14ac:dyDescent="0.2">
      <c r="A17792">
        <v>2005</v>
      </c>
      <c r="B17792" t="s">
        <v>118</v>
      </c>
      <c r="C17792" t="s">
        <v>12</v>
      </c>
      <c r="D17792">
        <v>1028</v>
      </c>
      <c r="E17792">
        <v>1071992</v>
      </c>
      <c r="F17792">
        <v>1.1842624486576419</v>
      </c>
      <c r="G17792">
        <v>959</v>
      </c>
      <c r="H17792">
        <v>1135.7076882626786</v>
      </c>
    </row>
    <row r="17793" spans="1:8" x14ac:dyDescent="0.2">
      <c r="A17793">
        <v>2006</v>
      </c>
      <c r="B17793" t="s">
        <v>118</v>
      </c>
      <c r="C17793" t="s">
        <v>12</v>
      </c>
      <c r="D17793">
        <v>2047</v>
      </c>
      <c r="E17793">
        <v>1116447</v>
      </c>
      <c r="F17793">
        <v>1.2333732509351545</v>
      </c>
      <c r="G17793">
        <v>959</v>
      </c>
      <c r="H17793">
        <v>1182.8049476468132</v>
      </c>
    </row>
    <row r="17794" spans="1:8" x14ac:dyDescent="0.2">
      <c r="A17794">
        <v>2007</v>
      </c>
      <c r="B17794" t="s">
        <v>118</v>
      </c>
      <c r="C17794" t="s">
        <v>12</v>
      </c>
      <c r="D17794">
        <v>2493</v>
      </c>
      <c r="E17794">
        <v>1138635</v>
      </c>
      <c r="F17794">
        <v>1.2578850152121415</v>
      </c>
      <c r="G17794">
        <v>959</v>
      </c>
      <c r="H17794">
        <v>1206.3117295884438</v>
      </c>
    </row>
    <row r="17795" spans="1:8" x14ac:dyDescent="0.2">
      <c r="A17795">
        <v>2008</v>
      </c>
      <c r="B17795" t="s">
        <v>118</v>
      </c>
      <c r="C17795" t="s">
        <v>12</v>
      </c>
      <c r="D17795">
        <v>3232</v>
      </c>
      <c r="E17795">
        <v>1126276</v>
      </c>
      <c r="F17795">
        <v>1.2442316487663472</v>
      </c>
      <c r="G17795">
        <v>959</v>
      </c>
      <c r="H17795">
        <v>1193.2181511669269</v>
      </c>
    </row>
    <row r="17796" spans="1:8" x14ac:dyDescent="0.2">
      <c r="A17796">
        <v>2009</v>
      </c>
      <c r="B17796" t="s">
        <v>118</v>
      </c>
      <c r="C17796" t="s">
        <v>12</v>
      </c>
      <c r="D17796">
        <v>3366</v>
      </c>
      <c r="E17796">
        <v>1128437</v>
      </c>
      <c r="F17796">
        <v>1.2466189717608744</v>
      </c>
      <c r="G17796">
        <v>959</v>
      </c>
      <c r="H17796">
        <v>1195.5075939186786</v>
      </c>
    </row>
    <row r="17797" spans="1:8" x14ac:dyDescent="0.2">
      <c r="A17797">
        <v>2010</v>
      </c>
      <c r="B17797" t="s">
        <v>118</v>
      </c>
      <c r="C17797" t="s">
        <v>12</v>
      </c>
      <c r="D17797">
        <v>2171</v>
      </c>
      <c r="E17797">
        <v>1225508</v>
      </c>
      <c r="F17797">
        <v>1.3538562833766756</v>
      </c>
      <c r="G17797">
        <v>959</v>
      </c>
      <c r="H17797">
        <v>1298.3481757582319</v>
      </c>
    </row>
    <row r="17798" spans="1:8" x14ac:dyDescent="0.2">
      <c r="A17798">
        <v>2011</v>
      </c>
      <c r="B17798" t="s">
        <v>118</v>
      </c>
      <c r="C17798" t="s">
        <v>12</v>
      </c>
      <c r="D17798">
        <v>3824</v>
      </c>
      <c r="E17798">
        <v>1232815</v>
      </c>
      <c r="F17798">
        <v>1.3619285504386887</v>
      </c>
      <c r="G17798">
        <v>959</v>
      </c>
      <c r="H17798">
        <v>1306.0894798707025</v>
      </c>
    </row>
    <row r="17799" spans="1:8" x14ac:dyDescent="0.2">
      <c r="A17799">
        <v>2012</v>
      </c>
      <c r="B17799" t="s">
        <v>118</v>
      </c>
      <c r="C17799" t="s">
        <v>12</v>
      </c>
      <c r="D17799">
        <v>2177</v>
      </c>
      <c r="E17799">
        <v>1255809</v>
      </c>
      <c r="F17799">
        <v>1.3873307276419082</v>
      </c>
      <c r="G17799">
        <v>959</v>
      </c>
      <c r="H17799">
        <v>1330.4501678085901</v>
      </c>
    </row>
    <row r="17800" spans="1:8" x14ac:dyDescent="0.2">
      <c r="A17800">
        <v>2013</v>
      </c>
      <c r="B17800" t="s">
        <v>118</v>
      </c>
      <c r="C17800" t="s">
        <v>12</v>
      </c>
      <c r="D17800">
        <v>1800</v>
      </c>
      <c r="E17800">
        <v>1283331</v>
      </c>
      <c r="F17800">
        <v>1.41773512535379</v>
      </c>
      <c r="G17800">
        <v>959</v>
      </c>
      <c r="H17800">
        <v>1359.6079852142846</v>
      </c>
    </row>
    <row r="17801" spans="1:8" x14ac:dyDescent="0.2">
      <c r="A17801">
        <v>2014</v>
      </c>
      <c r="B17801" t="s">
        <v>118</v>
      </c>
      <c r="C17801" t="s">
        <v>12</v>
      </c>
      <c r="D17801">
        <v>2408</v>
      </c>
      <c r="E17801">
        <v>1322498</v>
      </c>
      <c r="F17801">
        <v>1.4610041118075825</v>
      </c>
      <c r="G17801">
        <v>959</v>
      </c>
      <c r="H17801">
        <v>1401.1029432234716</v>
      </c>
    </row>
    <row r="17802" spans="1:8" x14ac:dyDescent="0.2">
      <c r="A17802">
        <v>2015</v>
      </c>
      <c r="B17802" t="s">
        <v>118</v>
      </c>
      <c r="C17802" t="s">
        <v>12</v>
      </c>
      <c r="D17802">
        <v>2076</v>
      </c>
      <c r="E17802">
        <v>1296620</v>
      </c>
      <c r="F17802">
        <v>1.4324158913298526</v>
      </c>
      <c r="G17802">
        <v>959</v>
      </c>
      <c r="H17802">
        <v>1373.6868397853286</v>
      </c>
    </row>
    <row r="17803" spans="1:8" x14ac:dyDescent="0.2">
      <c r="A17803">
        <v>2016</v>
      </c>
      <c r="B17803" t="s">
        <v>118</v>
      </c>
      <c r="C17803" t="s">
        <v>12</v>
      </c>
      <c r="D17803">
        <v>2658</v>
      </c>
      <c r="E17803">
        <v>1310672</v>
      </c>
      <c r="F17803">
        <v>1.4479395668130066</v>
      </c>
      <c r="G17803">
        <v>959</v>
      </c>
      <c r="H17803">
        <v>1388.5740445736733</v>
      </c>
    </row>
    <row r="17804" spans="1:8" x14ac:dyDescent="0.2">
      <c r="A17804">
        <v>2017</v>
      </c>
      <c r="B17804" t="s">
        <v>118</v>
      </c>
      <c r="C17804" t="s">
        <v>12</v>
      </c>
      <c r="D17804">
        <v>2246</v>
      </c>
      <c r="E17804">
        <v>1330993</v>
      </c>
      <c r="F17804">
        <v>1.4703887989147126</v>
      </c>
      <c r="G17804">
        <v>959</v>
      </c>
      <c r="H17804">
        <v>1410.1028581592095</v>
      </c>
    </row>
    <row r="17805" spans="1:8" x14ac:dyDescent="0.2">
      <c r="A17805">
        <v>2018</v>
      </c>
      <c r="B17805" t="s">
        <v>118</v>
      </c>
      <c r="C17805" t="s">
        <v>12</v>
      </c>
      <c r="D17805">
        <v>3588</v>
      </c>
      <c r="E17805">
        <v>1375522</v>
      </c>
      <c r="F17805">
        <v>1.5195813512623757</v>
      </c>
      <c r="G17805">
        <v>959</v>
      </c>
      <c r="H17805">
        <v>1457.2785158606182</v>
      </c>
    </row>
    <row r="17806" spans="1:8" x14ac:dyDescent="0.2">
      <c r="A17806">
        <v>2019</v>
      </c>
      <c r="B17806" t="s">
        <v>118</v>
      </c>
      <c r="C17806" t="s">
        <v>12</v>
      </c>
      <c r="D17806">
        <v>2436</v>
      </c>
      <c r="E17806">
        <v>1361555</v>
      </c>
      <c r="F17806">
        <v>1.5041515778868271</v>
      </c>
      <c r="G17806">
        <v>959</v>
      </c>
      <c r="H17806">
        <v>1442.4813631934671</v>
      </c>
    </row>
    <row r="17807" spans="1:8" x14ac:dyDescent="0.2">
      <c r="A17807">
        <v>2020</v>
      </c>
      <c r="B17807" t="s">
        <v>118</v>
      </c>
      <c r="C17807" t="s">
        <v>12</v>
      </c>
      <c r="D17807">
        <v>1970</v>
      </c>
      <c r="E17807">
        <v>1314993</v>
      </c>
      <c r="F17807">
        <v>1.4527131080713833</v>
      </c>
      <c r="G17807">
        <v>959</v>
      </c>
      <c r="H17807">
        <v>1393.1518706404565</v>
      </c>
    </row>
    <row r="17808" spans="1:8" x14ac:dyDescent="0.2">
      <c r="A17808">
        <v>2021</v>
      </c>
      <c r="B17808" t="s">
        <v>118</v>
      </c>
      <c r="C17808" t="s">
        <v>12</v>
      </c>
      <c r="D17808">
        <v>2363</v>
      </c>
      <c r="E17808">
        <v>1371410</v>
      </c>
      <c r="F17808">
        <v>1.5150386987156401</v>
      </c>
      <c r="G17808">
        <v>959</v>
      </c>
      <c r="H17808">
        <v>1452.9221120682989</v>
      </c>
    </row>
    <row r="17809" spans="1:8" x14ac:dyDescent="0.2">
      <c r="A17809">
        <v>2022</v>
      </c>
      <c r="B17809" t="s">
        <v>118</v>
      </c>
      <c r="C17809" t="s">
        <v>12</v>
      </c>
      <c r="D17809">
        <v>3986</v>
      </c>
      <c r="E17809">
        <v>1392399</v>
      </c>
      <c r="F17809">
        <v>1.538225890910055</v>
      </c>
      <c r="G17809">
        <v>959</v>
      </c>
      <c r="H17809">
        <v>1475.1586293827427</v>
      </c>
    </row>
    <row r="17810" spans="1:8" x14ac:dyDescent="0.2">
      <c r="A17810">
        <v>2023</v>
      </c>
      <c r="B17810" t="s">
        <v>118</v>
      </c>
      <c r="C17810" t="s">
        <v>12</v>
      </c>
      <c r="D17810">
        <v>2430</v>
      </c>
      <c r="E17810">
        <v>1414899</v>
      </c>
      <c r="F17810">
        <v>1.5630823311584869</v>
      </c>
      <c r="G17810">
        <v>959</v>
      </c>
      <c r="H17810">
        <v>1498.9959555809889</v>
      </c>
    </row>
    <row r="17811" spans="1:8" x14ac:dyDescent="0.2">
      <c r="A17811">
        <v>2000</v>
      </c>
      <c r="B17811" t="s">
        <v>118</v>
      </c>
      <c r="C17811" t="s">
        <v>13</v>
      </c>
      <c r="D17811">
        <v>13451</v>
      </c>
      <c r="E17811">
        <v>3770792</v>
      </c>
      <c r="F17811">
        <v>1</v>
      </c>
      <c r="G17811">
        <v>13451</v>
      </c>
      <c r="H17811">
        <v>13451</v>
      </c>
    </row>
    <row r="17812" spans="1:8" x14ac:dyDescent="0.2">
      <c r="A17812">
        <v>2001</v>
      </c>
      <c r="B17812" t="s">
        <v>118</v>
      </c>
      <c r="C17812" t="s">
        <v>13</v>
      </c>
      <c r="D17812">
        <v>9941</v>
      </c>
      <c r="E17812">
        <v>4123232</v>
      </c>
      <c r="F17812">
        <v>1.0934657758900517</v>
      </c>
      <c r="G17812">
        <v>13451</v>
      </c>
      <c r="H17812">
        <v>14708.208151497085</v>
      </c>
    </row>
    <row r="17813" spans="1:8" x14ac:dyDescent="0.2">
      <c r="A17813">
        <v>2002</v>
      </c>
      <c r="B17813" t="s">
        <v>118</v>
      </c>
      <c r="C17813" t="s">
        <v>13</v>
      </c>
      <c r="D17813">
        <v>7413</v>
      </c>
      <c r="E17813">
        <v>4391207</v>
      </c>
      <c r="F17813">
        <v>1.1645317482375055</v>
      </c>
      <c r="G17813">
        <v>13451</v>
      </c>
      <c r="H17813">
        <v>15664.116545542687</v>
      </c>
    </row>
    <row r="17814" spans="1:8" x14ac:dyDescent="0.2">
      <c r="A17814">
        <v>2003</v>
      </c>
      <c r="B17814" t="s">
        <v>118</v>
      </c>
      <c r="C17814" t="s">
        <v>13</v>
      </c>
      <c r="D17814">
        <v>8255</v>
      </c>
      <c r="E17814">
        <v>4479941</v>
      </c>
      <c r="F17814">
        <v>1.1880636746869093</v>
      </c>
      <c r="G17814">
        <v>13451</v>
      </c>
      <c r="H17814">
        <v>15980.644488213617</v>
      </c>
    </row>
    <row r="17815" spans="1:8" x14ac:dyDescent="0.2">
      <c r="A17815">
        <v>2004</v>
      </c>
      <c r="B17815" t="s">
        <v>118</v>
      </c>
      <c r="C17815" t="s">
        <v>13</v>
      </c>
      <c r="D17815">
        <v>14711</v>
      </c>
      <c r="E17815">
        <v>4435019</v>
      </c>
      <c r="F17815">
        <v>1.1761505275284343</v>
      </c>
      <c r="G17815">
        <v>13451</v>
      </c>
      <c r="H17815">
        <v>15820.400745784969</v>
      </c>
    </row>
    <row r="17816" spans="1:8" x14ac:dyDescent="0.2">
      <c r="A17816">
        <v>2005</v>
      </c>
      <c r="B17816" t="s">
        <v>118</v>
      </c>
      <c r="C17816" t="s">
        <v>13</v>
      </c>
      <c r="D17816">
        <v>13210</v>
      </c>
      <c r="E17816">
        <v>4849739</v>
      </c>
      <c r="F17816">
        <v>1.2861327275543175</v>
      </c>
      <c r="G17816">
        <v>13451</v>
      </c>
      <c r="H17816">
        <v>17299.771318333125</v>
      </c>
    </row>
    <row r="17817" spans="1:8" x14ac:dyDescent="0.2">
      <c r="A17817">
        <v>2006</v>
      </c>
      <c r="B17817" t="s">
        <v>118</v>
      </c>
      <c r="C17817" t="s">
        <v>13</v>
      </c>
      <c r="D17817">
        <v>13481</v>
      </c>
      <c r="E17817">
        <v>4993072</v>
      </c>
      <c r="F17817">
        <v>1.3241441055353889</v>
      </c>
      <c r="G17817">
        <v>13451</v>
      </c>
      <c r="H17817">
        <v>17811.062363556517</v>
      </c>
    </row>
    <row r="17818" spans="1:8" x14ac:dyDescent="0.2">
      <c r="A17818">
        <v>2007</v>
      </c>
      <c r="B17818" t="s">
        <v>118</v>
      </c>
      <c r="C17818" t="s">
        <v>13</v>
      </c>
      <c r="D17818">
        <v>19620</v>
      </c>
      <c r="E17818">
        <v>5171384</v>
      </c>
      <c r="F17818">
        <v>1.3714317840920422</v>
      </c>
      <c r="G17818">
        <v>13451</v>
      </c>
      <c r="H17818">
        <v>18447.128927822061</v>
      </c>
    </row>
    <row r="17819" spans="1:8" x14ac:dyDescent="0.2">
      <c r="A17819">
        <v>2008</v>
      </c>
      <c r="B17819" t="s">
        <v>118</v>
      </c>
      <c r="C17819" t="s">
        <v>13</v>
      </c>
      <c r="D17819">
        <v>17545</v>
      </c>
      <c r="E17819">
        <v>5027882</v>
      </c>
      <c r="F17819">
        <v>1.3333755879401463</v>
      </c>
      <c r="G17819">
        <v>13451</v>
      </c>
      <c r="H17819">
        <v>17935.235033382909</v>
      </c>
    </row>
    <row r="17820" spans="1:8" x14ac:dyDescent="0.2">
      <c r="A17820">
        <v>2009</v>
      </c>
      <c r="B17820" t="s">
        <v>118</v>
      </c>
      <c r="C17820" t="s">
        <v>13</v>
      </c>
      <c r="D17820">
        <v>15333</v>
      </c>
      <c r="E17820">
        <v>5178633</v>
      </c>
      <c r="F17820">
        <v>1.3733541919045125</v>
      </c>
      <c r="G17820">
        <v>13451</v>
      </c>
      <c r="H17820">
        <v>18472.987235307599</v>
      </c>
    </row>
    <row r="17821" spans="1:8" x14ac:dyDescent="0.2">
      <c r="A17821">
        <v>2010</v>
      </c>
      <c r="B17821" t="s">
        <v>118</v>
      </c>
      <c r="C17821" t="s">
        <v>13</v>
      </c>
      <c r="D17821">
        <v>20726</v>
      </c>
      <c r="E17821">
        <v>5397980</v>
      </c>
      <c r="F17821">
        <v>1.4315241996906751</v>
      </c>
      <c r="G17821">
        <v>13451</v>
      </c>
      <c r="H17821">
        <v>19255.432010039272</v>
      </c>
    </row>
    <row r="17822" spans="1:8" x14ac:dyDescent="0.2">
      <c r="A17822">
        <v>2011</v>
      </c>
      <c r="B17822" t="s">
        <v>118</v>
      </c>
      <c r="C17822" t="s">
        <v>13</v>
      </c>
      <c r="D17822">
        <v>22006</v>
      </c>
      <c r="E17822">
        <v>5647383</v>
      </c>
      <c r="F17822">
        <v>1.4976649467804111</v>
      </c>
      <c r="G17822">
        <v>13451</v>
      </c>
      <c r="H17822">
        <v>20145.091199143309</v>
      </c>
    </row>
    <row r="17823" spans="1:8" x14ac:dyDescent="0.2">
      <c r="A17823">
        <v>2012</v>
      </c>
      <c r="B17823" t="s">
        <v>118</v>
      </c>
      <c r="C17823" t="s">
        <v>13</v>
      </c>
      <c r="D17823">
        <v>21076</v>
      </c>
      <c r="E17823">
        <v>5742203</v>
      </c>
      <c r="F17823">
        <v>1.5228108577720543</v>
      </c>
      <c r="G17823">
        <v>13451</v>
      </c>
      <c r="H17823">
        <v>20483.328847891902</v>
      </c>
    </row>
    <row r="17824" spans="1:8" x14ac:dyDescent="0.2">
      <c r="A17824">
        <v>2013</v>
      </c>
      <c r="B17824" t="s">
        <v>118</v>
      </c>
      <c r="C17824" t="s">
        <v>13</v>
      </c>
      <c r="D17824">
        <v>25454</v>
      </c>
      <c r="E17824">
        <v>5903982</v>
      </c>
      <c r="F17824">
        <v>1.5657140462799326</v>
      </c>
      <c r="G17824">
        <v>13451</v>
      </c>
      <c r="H17824">
        <v>21060.419636511375</v>
      </c>
    </row>
    <row r="17825" spans="1:8" x14ac:dyDescent="0.2">
      <c r="A17825">
        <v>2014</v>
      </c>
      <c r="B17825" t="s">
        <v>118</v>
      </c>
      <c r="C17825" t="s">
        <v>13</v>
      </c>
      <c r="D17825">
        <v>22426</v>
      </c>
      <c r="E17825">
        <v>6250240</v>
      </c>
      <c r="F17825">
        <v>1.6575403787851464</v>
      </c>
      <c r="G17825">
        <v>13451</v>
      </c>
      <c r="H17825">
        <v>22295.575635039004</v>
      </c>
    </row>
    <row r="17826" spans="1:8" x14ac:dyDescent="0.2">
      <c r="A17826">
        <v>2015</v>
      </c>
      <c r="B17826" t="s">
        <v>118</v>
      </c>
      <c r="C17826" t="s">
        <v>13</v>
      </c>
      <c r="D17826">
        <v>27353</v>
      </c>
      <c r="E17826">
        <v>6487743</v>
      </c>
      <c r="F17826">
        <v>1.7205252901777663</v>
      </c>
      <c r="G17826">
        <v>13451</v>
      </c>
      <c r="H17826">
        <v>23142.785678181135</v>
      </c>
    </row>
    <row r="17827" spans="1:8" x14ac:dyDescent="0.2">
      <c r="A17827">
        <v>2016</v>
      </c>
      <c r="B17827" t="s">
        <v>118</v>
      </c>
      <c r="C17827" t="s">
        <v>13</v>
      </c>
      <c r="D17827">
        <v>26597</v>
      </c>
      <c r="E17827">
        <v>6609429</v>
      </c>
      <c r="F17827">
        <v>1.752795964349134</v>
      </c>
      <c r="G17827">
        <v>13451</v>
      </c>
      <c r="H17827">
        <v>23576.858516460201</v>
      </c>
    </row>
    <row r="17828" spans="1:8" x14ac:dyDescent="0.2">
      <c r="A17828">
        <v>2017</v>
      </c>
      <c r="B17828" t="s">
        <v>118</v>
      </c>
      <c r="C17828" t="s">
        <v>13</v>
      </c>
      <c r="D17828">
        <v>23925</v>
      </c>
      <c r="E17828">
        <v>6875779</v>
      </c>
      <c r="F17828">
        <v>1.8234309927463515</v>
      </c>
      <c r="G17828">
        <v>13451</v>
      </c>
      <c r="H17828">
        <v>24526.970283431172</v>
      </c>
    </row>
    <row r="17829" spans="1:8" x14ac:dyDescent="0.2">
      <c r="A17829">
        <v>2018</v>
      </c>
      <c r="B17829" t="s">
        <v>118</v>
      </c>
      <c r="C17829" t="s">
        <v>13</v>
      </c>
      <c r="D17829">
        <v>22319</v>
      </c>
      <c r="E17829">
        <v>7187008</v>
      </c>
      <c r="F17829">
        <v>1.9059677648621298</v>
      </c>
      <c r="G17829">
        <v>13451</v>
      </c>
      <c r="H17829">
        <v>25637.172405160509</v>
      </c>
    </row>
    <row r="17830" spans="1:8" x14ac:dyDescent="0.2">
      <c r="A17830">
        <v>2019</v>
      </c>
      <c r="B17830" t="s">
        <v>118</v>
      </c>
      <c r="C17830" t="s">
        <v>13</v>
      </c>
      <c r="D17830">
        <v>32550</v>
      </c>
      <c r="E17830">
        <v>7372534</v>
      </c>
      <c r="F17830">
        <v>1.9551685693615559</v>
      </c>
      <c r="G17830">
        <v>13451</v>
      </c>
      <c r="H17830">
        <v>26298.972426482287</v>
      </c>
    </row>
    <row r="17831" spans="1:8" x14ac:dyDescent="0.2">
      <c r="A17831">
        <v>2020</v>
      </c>
      <c r="B17831" t="s">
        <v>118</v>
      </c>
      <c r="C17831" t="s">
        <v>13</v>
      </c>
      <c r="D17831">
        <v>25505</v>
      </c>
      <c r="E17831">
        <v>7385051</v>
      </c>
      <c r="F17831">
        <v>1.9584880311616233</v>
      </c>
      <c r="G17831">
        <v>13451</v>
      </c>
      <c r="H17831">
        <v>26343.622507154996</v>
      </c>
    </row>
    <row r="17832" spans="1:8" x14ac:dyDescent="0.2">
      <c r="A17832">
        <v>2021</v>
      </c>
      <c r="B17832" t="s">
        <v>118</v>
      </c>
      <c r="C17832" t="s">
        <v>13</v>
      </c>
      <c r="D17832">
        <v>28882</v>
      </c>
      <c r="E17832">
        <v>7402483</v>
      </c>
      <c r="F17832">
        <v>1.9631109326634828</v>
      </c>
      <c r="G17832">
        <v>13451</v>
      </c>
      <c r="H17832">
        <v>26405.805155256508</v>
      </c>
    </row>
    <row r="17833" spans="1:8" x14ac:dyDescent="0.2">
      <c r="A17833">
        <v>2022</v>
      </c>
      <c r="B17833" t="s">
        <v>118</v>
      </c>
      <c r="C17833" t="s">
        <v>13</v>
      </c>
      <c r="D17833">
        <v>24662</v>
      </c>
      <c r="E17833">
        <v>7483626</v>
      </c>
      <c r="F17833">
        <v>1.9846297541736591</v>
      </c>
      <c r="G17833">
        <v>13451</v>
      </c>
      <c r="H17833">
        <v>26695.254823389889</v>
      </c>
    </row>
    <row r="17834" spans="1:8" x14ac:dyDescent="0.2">
      <c r="A17834">
        <v>2023</v>
      </c>
      <c r="B17834" t="s">
        <v>118</v>
      </c>
      <c r="C17834" t="s">
        <v>13</v>
      </c>
      <c r="D17834">
        <v>35679</v>
      </c>
      <c r="E17834">
        <v>7524115</v>
      </c>
      <c r="F17834">
        <v>1.9953672862358889</v>
      </c>
      <c r="G17834">
        <v>13451</v>
      </c>
      <c r="H17834">
        <v>26839.685367158942</v>
      </c>
    </row>
    <row r="17835" spans="1:8" x14ac:dyDescent="0.2">
      <c r="A17835">
        <v>2000</v>
      </c>
      <c r="B17835" t="s">
        <v>118</v>
      </c>
      <c r="C17835" t="s">
        <v>14</v>
      </c>
      <c r="D17835">
        <v>1971</v>
      </c>
      <c r="E17835">
        <v>1684196</v>
      </c>
      <c r="F17835">
        <v>1</v>
      </c>
      <c r="G17835">
        <v>1971</v>
      </c>
      <c r="H17835">
        <v>1971</v>
      </c>
    </row>
    <row r="17836" spans="1:8" x14ac:dyDescent="0.2">
      <c r="A17836">
        <v>2001</v>
      </c>
      <c r="B17836" t="s">
        <v>118</v>
      </c>
      <c r="C17836" t="s">
        <v>14</v>
      </c>
      <c r="D17836">
        <v>1925</v>
      </c>
      <c r="E17836">
        <v>1725017</v>
      </c>
      <c r="F17836">
        <v>1.0242376777999711</v>
      </c>
      <c r="G17836">
        <v>1971</v>
      </c>
      <c r="H17836">
        <v>2018.772462943743</v>
      </c>
    </row>
    <row r="17837" spans="1:8" x14ac:dyDescent="0.2">
      <c r="A17837">
        <v>2002</v>
      </c>
      <c r="B17837" t="s">
        <v>118</v>
      </c>
      <c r="C17837" t="s">
        <v>14</v>
      </c>
      <c r="D17837">
        <v>2247</v>
      </c>
      <c r="E17837">
        <v>1882563</v>
      </c>
      <c r="F17837">
        <v>1.1177814221147657</v>
      </c>
      <c r="G17837">
        <v>1971</v>
      </c>
      <c r="H17837">
        <v>2203.1471829882034</v>
      </c>
    </row>
    <row r="17838" spans="1:8" x14ac:dyDescent="0.2">
      <c r="A17838">
        <v>2003</v>
      </c>
      <c r="B17838" t="s">
        <v>118</v>
      </c>
      <c r="C17838" t="s">
        <v>14</v>
      </c>
      <c r="D17838">
        <v>498</v>
      </c>
      <c r="E17838">
        <v>1827791</v>
      </c>
      <c r="F17838">
        <v>1.0852602666197997</v>
      </c>
      <c r="G17838">
        <v>1971</v>
      </c>
      <c r="H17838">
        <v>2139.0479855076251</v>
      </c>
    </row>
    <row r="17839" spans="1:8" x14ac:dyDescent="0.2">
      <c r="A17839">
        <v>2004</v>
      </c>
      <c r="B17839" t="s">
        <v>118</v>
      </c>
      <c r="C17839" t="s">
        <v>14</v>
      </c>
      <c r="D17839">
        <v>3660</v>
      </c>
      <c r="E17839">
        <v>1934796</v>
      </c>
      <c r="F17839">
        <v>1.1487950333571626</v>
      </c>
      <c r="G17839">
        <v>1971</v>
      </c>
      <c r="H17839">
        <v>2264.2750107469674</v>
      </c>
    </row>
    <row r="17840" spans="1:8" x14ac:dyDescent="0.2">
      <c r="A17840">
        <v>2005</v>
      </c>
      <c r="B17840" t="s">
        <v>118</v>
      </c>
      <c r="C17840" t="s">
        <v>14</v>
      </c>
      <c r="D17840">
        <v>1133</v>
      </c>
      <c r="E17840">
        <v>2000423</v>
      </c>
      <c r="F17840">
        <v>1.1877614006920809</v>
      </c>
      <c r="G17840">
        <v>1971</v>
      </c>
      <c r="H17840">
        <v>2341.0777207640913</v>
      </c>
    </row>
    <row r="17841" spans="1:8" x14ac:dyDescent="0.2">
      <c r="A17841">
        <v>2006</v>
      </c>
      <c r="B17841" t="s">
        <v>118</v>
      </c>
      <c r="C17841" t="s">
        <v>14</v>
      </c>
      <c r="D17841">
        <v>1701</v>
      </c>
      <c r="E17841">
        <v>2049053</v>
      </c>
      <c r="F17841">
        <v>1.216635712233018</v>
      </c>
      <c r="G17841">
        <v>1971</v>
      </c>
      <c r="H17841">
        <v>2397.9889888112784</v>
      </c>
    </row>
    <row r="17842" spans="1:8" x14ac:dyDescent="0.2">
      <c r="A17842">
        <v>2007</v>
      </c>
      <c r="B17842" t="s">
        <v>118</v>
      </c>
      <c r="C17842" t="s">
        <v>14</v>
      </c>
      <c r="D17842">
        <v>2613</v>
      </c>
      <c r="E17842">
        <v>2180427</v>
      </c>
      <c r="F17842">
        <v>1.2946396975173911</v>
      </c>
      <c r="G17842">
        <v>1971</v>
      </c>
      <c r="H17842">
        <v>2551.7348438067779</v>
      </c>
    </row>
    <row r="17843" spans="1:8" x14ac:dyDescent="0.2">
      <c r="A17843">
        <v>2008</v>
      </c>
      <c r="B17843" t="s">
        <v>118</v>
      </c>
      <c r="C17843" t="s">
        <v>14</v>
      </c>
      <c r="D17843">
        <v>1307</v>
      </c>
      <c r="E17843">
        <v>2122465</v>
      </c>
      <c r="F17843">
        <v>1.2602244631859949</v>
      </c>
      <c r="G17843">
        <v>1971</v>
      </c>
      <c r="H17843">
        <v>2483.9024169395962</v>
      </c>
    </row>
    <row r="17844" spans="1:8" x14ac:dyDescent="0.2">
      <c r="A17844">
        <v>2009</v>
      </c>
      <c r="B17844" t="s">
        <v>118</v>
      </c>
      <c r="C17844" t="s">
        <v>14</v>
      </c>
      <c r="D17844">
        <v>2608</v>
      </c>
      <c r="E17844">
        <v>2267548</v>
      </c>
      <c r="F17844">
        <v>1.3463682374260477</v>
      </c>
      <c r="G17844">
        <v>1971</v>
      </c>
      <c r="H17844">
        <v>2653.6917959667398</v>
      </c>
    </row>
    <row r="17845" spans="1:8" x14ac:dyDescent="0.2">
      <c r="A17845">
        <v>2010</v>
      </c>
      <c r="B17845" t="s">
        <v>118</v>
      </c>
      <c r="C17845" t="s">
        <v>14</v>
      </c>
      <c r="D17845">
        <v>1475</v>
      </c>
      <c r="E17845">
        <v>2304369</v>
      </c>
      <c r="F17845">
        <v>1.3682308947414672</v>
      </c>
      <c r="G17845">
        <v>1971</v>
      </c>
      <c r="H17845">
        <v>2696.7830935354318</v>
      </c>
    </row>
    <row r="17846" spans="1:8" x14ac:dyDescent="0.2">
      <c r="A17846">
        <v>2011</v>
      </c>
      <c r="B17846" t="s">
        <v>118</v>
      </c>
      <c r="C17846" t="s">
        <v>14</v>
      </c>
      <c r="D17846">
        <v>2078</v>
      </c>
      <c r="E17846">
        <v>2347009</v>
      </c>
      <c r="F17846">
        <v>1.393548613106788</v>
      </c>
      <c r="G17846">
        <v>1971</v>
      </c>
      <c r="H17846">
        <v>2746.6843164334791</v>
      </c>
    </row>
    <row r="17847" spans="1:8" x14ac:dyDescent="0.2">
      <c r="A17847">
        <v>2012</v>
      </c>
      <c r="B17847" t="s">
        <v>118</v>
      </c>
      <c r="C17847" t="s">
        <v>14</v>
      </c>
      <c r="D17847">
        <v>2301</v>
      </c>
      <c r="E17847">
        <v>2449204</v>
      </c>
      <c r="F17847">
        <v>1.4542274177114778</v>
      </c>
      <c r="G17847">
        <v>1971</v>
      </c>
      <c r="H17847">
        <v>2866.2822403093228</v>
      </c>
    </row>
    <row r="17848" spans="1:8" x14ac:dyDescent="0.2">
      <c r="A17848">
        <v>2013</v>
      </c>
      <c r="B17848" t="s">
        <v>118</v>
      </c>
      <c r="C17848" t="s">
        <v>14</v>
      </c>
      <c r="D17848">
        <v>2463</v>
      </c>
      <c r="E17848">
        <v>2529241</v>
      </c>
      <c r="F17848">
        <v>1.5017497963419935</v>
      </c>
      <c r="G17848">
        <v>1971</v>
      </c>
      <c r="H17848">
        <v>2959.9488485900692</v>
      </c>
    </row>
    <row r="17849" spans="1:8" x14ac:dyDescent="0.2">
      <c r="A17849">
        <v>2014</v>
      </c>
      <c r="B17849" t="s">
        <v>118</v>
      </c>
      <c r="C17849" t="s">
        <v>14</v>
      </c>
      <c r="D17849">
        <v>2185</v>
      </c>
      <c r="E17849">
        <v>2649415</v>
      </c>
      <c r="F17849">
        <v>1.5731037242696218</v>
      </c>
      <c r="G17849">
        <v>1971</v>
      </c>
      <c r="H17849">
        <v>3100.5874405354243</v>
      </c>
    </row>
    <row r="17850" spans="1:8" x14ac:dyDescent="0.2">
      <c r="A17850">
        <v>2015</v>
      </c>
      <c r="B17850" t="s">
        <v>118</v>
      </c>
      <c r="C17850" t="s">
        <v>14</v>
      </c>
      <c r="D17850">
        <v>3857</v>
      </c>
      <c r="E17850">
        <v>2732849</v>
      </c>
      <c r="F17850">
        <v>1.622643089046643</v>
      </c>
      <c r="G17850">
        <v>1971</v>
      </c>
      <c r="H17850">
        <v>3198.2295285109335</v>
      </c>
    </row>
    <row r="17851" spans="1:8" x14ac:dyDescent="0.2">
      <c r="A17851">
        <v>2016</v>
      </c>
      <c r="B17851" t="s">
        <v>118</v>
      </c>
      <c r="C17851" t="s">
        <v>14</v>
      </c>
      <c r="D17851">
        <v>2793</v>
      </c>
      <c r="E17851">
        <v>2696015</v>
      </c>
      <c r="F17851">
        <v>1.600772712914649</v>
      </c>
      <c r="G17851">
        <v>1971</v>
      </c>
      <c r="H17851">
        <v>3155.1230171547732</v>
      </c>
    </row>
    <row r="17852" spans="1:8" x14ac:dyDescent="0.2">
      <c r="A17852">
        <v>2017</v>
      </c>
      <c r="B17852" t="s">
        <v>118</v>
      </c>
      <c r="C17852" t="s">
        <v>14</v>
      </c>
      <c r="D17852">
        <v>5206</v>
      </c>
      <c r="E17852">
        <v>2809459</v>
      </c>
      <c r="F17852">
        <v>1.668130668877019</v>
      </c>
      <c r="G17852">
        <v>1971</v>
      </c>
      <c r="H17852">
        <v>3287.8855483566044</v>
      </c>
    </row>
    <row r="17853" spans="1:8" x14ac:dyDescent="0.2">
      <c r="A17853">
        <v>2018</v>
      </c>
      <c r="B17853" t="s">
        <v>118</v>
      </c>
      <c r="C17853" t="s">
        <v>14</v>
      </c>
      <c r="D17853">
        <v>3585</v>
      </c>
      <c r="E17853">
        <v>2839667</v>
      </c>
      <c r="F17853">
        <v>1.6860668235763534</v>
      </c>
      <c r="G17853">
        <v>1971</v>
      </c>
      <c r="H17853">
        <v>3323.2377092689926</v>
      </c>
    </row>
    <row r="17854" spans="1:8" x14ac:dyDescent="0.2">
      <c r="A17854">
        <v>2019</v>
      </c>
      <c r="B17854" t="s">
        <v>118</v>
      </c>
      <c r="C17854" t="s">
        <v>14</v>
      </c>
      <c r="D17854">
        <v>3596</v>
      </c>
      <c r="E17854">
        <v>2913438</v>
      </c>
      <c r="F17854">
        <v>1.7298687326178188</v>
      </c>
      <c r="G17854">
        <v>1971</v>
      </c>
      <c r="H17854">
        <v>3409.571271989721</v>
      </c>
    </row>
    <row r="17855" spans="1:8" x14ac:dyDescent="0.2">
      <c r="A17855">
        <v>2020</v>
      </c>
      <c r="B17855" t="s">
        <v>118</v>
      </c>
      <c r="C17855" t="s">
        <v>14</v>
      </c>
      <c r="D17855">
        <v>3258</v>
      </c>
      <c r="E17855">
        <v>2805816</v>
      </c>
      <c r="F17855">
        <v>1.6659676189707135</v>
      </c>
      <c r="G17855">
        <v>1971</v>
      </c>
      <c r="H17855">
        <v>3283.6221769912763</v>
      </c>
    </row>
    <row r="17856" spans="1:8" x14ac:dyDescent="0.2">
      <c r="A17856">
        <v>2021</v>
      </c>
      <c r="B17856" t="s">
        <v>118</v>
      </c>
      <c r="C17856" t="s">
        <v>14</v>
      </c>
      <c r="D17856">
        <v>3717</v>
      </c>
      <c r="E17856">
        <v>2985401</v>
      </c>
      <c r="F17856">
        <v>1.772597132400267</v>
      </c>
      <c r="G17856">
        <v>1971</v>
      </c>
      <c r="H17856">
        <v>3493.7889479609262</v>
      </c>
    </row>
    <row r="17857" spans="1:8" x14ac:dyDescent="0.2">
      <c r="A17857">
        <v>2022</v>
      </c>
      <c r="B17857" t="s">
        <v>118</v>
      </c>
      <c r="C17857" t="s">
        <v>14</v>
      </c>
      <c r="D17857">
        <v>5301</v>
      </c>
      <c r="E17857">
        <v>3029306</v>
      </c>
      <c r="F17857">
        <v>1.7986659509938274</v>
      </c>
      <c r="G17857">
        <v>1971</v>
      </c>
      <c r="H17857">
        <v>3545.1705894088341</v>
      </c>
    </row>
    <row r="17858" spans="1:8" x14ac:dyDescent="0.2">
      <c r="A17858">
        <v>2023</v>
      </c>
      <c r="B17858" t="s">
        <v>118</v>
      </c>
      <c r="C17858" t="s">
        <v>14</v>
      </c>
      <c r="D17858">
        <v>4467</v>
      </c>
      <c r="E17858">
        <v>3124421</v>
      </c>
      <c r="F17858">
        <v>1.8551409693408605</v>
      </c>
      <c r="G17858">
        <v>1971</v>
      </c>
      <c r="H17858">
        <v>3656.482850570836</v>
      </c>
    </row>
    <row r="17859" spans="1:8" x14ac:dyDescent="0.2">
      <c r="A17859">
        <v>2000</v>
      </c>
      <c r="B17859" t="s">
        <v>118</v>
      </c>
      <c r="C17859" t="s">
        <v>15</v>
      </c>
      <c r="D17859">
        <v>701</v>
      </c>
      <c r="E17859">
        <v>481245</v>
      </c>
      <c r="F17859">
        <v>1</v>
      </c>
      <c r="G17859">
        <v>701</v>
      </c>
      <c r="H17859">
        <v>701</v>
      </c>
    </row>
    <row r="17860" spans="1:8" x14ac:dyDescent="0.2">
      <c r="A17860">
        <v>2001</v>
      </c>
      <c r="B17860" t="s">
        <v>118</v>
      </c>
      <c r="C17860" t="s">
        <v>15</v>
      </c>
      <c r="D17860">
        <v>701</v>
      </c>
      <c r="E17860">
        <v>477010</v>
      </c>
      <c r="F17860">
        <v>0.99119990857047868</v>
      </c>
      <c r="G17860">
        <v>701</v>
      </c>
      <c r="H17860">
        <v>694.8311359079056</v>
      </c>
    </row>
    <row r="17861" spans="1:8" x14ac:dyDescent="0.2">
      <c r="A17861">
        <v>2002</v>
      </c>
      <c r="B17861" t="s">
        <v>118</v>
      </c>
      <c r="C17861" t="s">
        <v>15</v>
      </c>
      <c r="D17861">
        <v>898</v>
      </c>
      <c r="E17861">
        <v>526209</v>
      </c>
      <c r="F17861">
        <v>1.0934326590406134</v>
      </c>
      <c r="G17861">
        <v>701</v>
      </c>
      <c r="H17861">
        <v>766.49629398746993</v>
      </c>
    </row>
    <row r="17862" spans="1:8" x14ac:dyDescent="0.2">
      <c r="A17862">
        <v>2003</v>
      </c>
      <c r="B17862" t="s">
        <v>118</v>
      </c>
      <c r="C17862" t="s">
        <v>15</v>
      </c>
      <c r="D17862">
        <v>898</v>
      </c>
      <c r="E17862">
        <v>533532</v>
      </c>
      <c r="F17862">
        <v>1.1086494405136678</v>
      </c>
      <c r="G17862">
        <v>701</v>
      </c>
      <c r="H17862">
        <v>777.16325780008106</v>
      </c>
    </row>
    <row r="17863" spans="1:8" x14ac:dyDescent="0.2">
      <c r="A17863">
        <v>2004</v>
      </c>
      <c r="B17863" t="s">
        <v>118</v>
      </c>
      <c r="C17863" t="s">
        <v>15</v>
      </c>
      <c r="D17863">
        <v>174</v>
      </c>
      <c r="E17863">
        <v>570761</v>
      </c>
      <c r="F17863">
        <v>1.1860092052904445</v>
      </c>
      <c r="G17863">
        <v>701</v>
      </c>
      <c r="H17863">
        <v>831.39245290860163</v>
      </c>
    </row>
    <row r="17864" spans="1:8" x14ac:dyDescent="0.2">
      <c r="A17864">
        <v>2005</v>
      </c>
      <c r="B17864" t="s">
        <v>118</v>
      </c>
      <c r="C17864" t="s">
        <v>15</v>
      </c>
      <c r="D17864">
        <v>471</v>
      </c>
      <c r="E17864">
        <v>513397</v>
      </c>
      <c r="F17864">
        <v>1.066810044779686</v>
      </c>
      <c r="G17864">
        <v>701</v>
      </c>
      <c r="H17864">
        <v>747.83384139055988</v>
      </c>
    </row>
    <row r="17865" spans="1:8" x14ac:dyDescent="0.2">
      <c r="A17865">
        <v>2006</v>
      </c>
      <c r="B17865" t="s">
        <v>118</v>
      </c>
      <c r="C17865" t="s">
        <v>15</v>
      </c>
      <c r="D17865">
        <v>688</v>
      </c>
      <c r="E17865">
        <v>588563</v>
      </c>
      <c r="F17865">
        <v>1.2230007584494385</v>
      </c>
      <c r="G17865">
        <v>701</v>
      </c>
      <c r="H17865">
        <v>857.32353167305632</v>
      </c>
    </row>
    <row r="17866" spans="1:8" x14ac:dyDescent="0.2">
      <c r="A17866">
        <v>2007</v>
      </c>
      <c r="B17866" t="s">
        <v>118</v>
      </c>
      <c r="C17866" t="s">
        <v>15</v>
      </c>
      <c r="D17866">
        <v>688</v>
      </c>
      <c r="E17866">
        <v>574171</v>
      </c>
      <c r="F17866">
        <v>1.1930949931947346</v>
      </c>
      <c r="G17866">
        <v>701</v>
      </c>
      <c r="H17866">
        <v>836.35959022950897</v>
      </c>
    </row>
    <row r="17867" spans="1:8" x14ac:dyDescent="0.2">
      <c r="A17867">
        <v>2008</v>
      </c>
      <c r="B17867" t="s">
        <v>118</v>
      </c>
      <c r="C17867" t="s">
        <v>15</v>
      </c>
      <c r="D17867">
        <v>152</v>
      </c>
      <c r="E17867">
        <v>583118</v>
      </c>
      <c r="F17867">
        <v>1.2116863551829109</v>
      </c>
      <c r="G17867">
        <v>701</v>
      </c>
      <c r="H17867">
        <v>849.39213498322056</v>
      </c>
    </row>
    <row r="17868" spans="1:8" x14ac:dyDescent="0.2">
      <c r="A17868">
        <v>2009</v>
      </c>
      <c r="B17868" t="s">
        <v>118</v>
      </c>
      <c r="C17868" t="s">
        <v>15</v>
      </c>
      <c r="D17868">
        <v>470</v>
      </c>
      <c r="E17868">
        <v>557340</v>
      </c>
      <c r="F17868">
        <v>1.1581211233363464</v>
      </c>
      <c r="G17868">
        <v>701</v>
      </c>
      <c r="H17868">
        <v>811.84290745877888</v>
      </c>
    </row>
    <row r="17869" spans="1:8" x14ac:dyDescent="0.2">
      <c r="A17869">
        <v>2010</v>
      </c>
      <c r="B17869" t="s">
        <v>118</v>
      </c>
      <c r="C17869" t="s">
        <v>15</v>
      </c>
      <c r="D17869">
        <v>245</v>
      </c>
      <c r="E17869">
        <v>564397</v>
      </c>
      <c r="F17869">
        <v>1.1727851717939928</v>
      </c>
      <c r="G17869">
        <v>701</v>
      </c>
      <c r="H17869">
        <v>822.12240542758889</v>
      </c>
    </row>
    <row r="17870" spans="1:8" x14ac:dyDescent="0.2">
      <c r="A17870">
        <v>2011</v>
      </c>
      <c r="B17870" t="s">
        <v>118</v>
      </c>
      <c r="C17870" t="s">
        <v>15</v>
      </c>
      <c r="D17870">
        <v>418</v>
      </c>
      <c r="E17870">
        <v>591312</v>
      </c>
      <c r="F17870">
        <v>1.2287130255898762</v>
      </c>
      <c r="G17870">
        <v>701</v>
      </c>
      <c r="H17870">
        <v>861.32783093850321</v>
      </c>
    </row>
    <row r="17871" spans="1:8" x14ac:dyDescent="0.2">
      <c r="A17871">
        <v>2012</v>
      </c>
      <c r="B17871" t="s">
        <v>118</v>
      </c>
      <c r="C17871" t="s">
        <v>15</v>
      </c>
      <c r="D17871">
        <v>324</v>
      </c>
      <c r="E17871">
        <v>553046</v>
      </c>
      <c r="F17871">
        <v>1.1491984332304752</v>
      </c>
      <c r="G17871">
        <v>701</v>
      </c>
      <c r="H17871">
        <v>805.58810169456308</v>
      </c>
    </row>
    <row r="17872" spans="1:8" x14ac:dyDescent="0.2">
      <c r="A17872">
        <v>2013</v>
      </c>
      <c r="B17872" t="s">
        <v>118</v>
      </c>
      <c r="C17872" t="s">
        <v>15</v>
      </c>
      <c r="D17872">
        <v>1091</v>
      </c>
      <c r="E17872">
        <v>580142</v>
      </c>
      <c r="F17872">
        <v>1.2055023948300763</v>
      </c>
      <c r="G17872">
        <v>701</v>
      </c>
      <c r="H17872">
        <v>845.05717877588347</v>
      </c>
    </row>
    <row r="17873" spans="1:8" x14ac:dyDescent="0.2">
      <c r="A17873">
        <v>2014</v>
      </c>
      <c r="B17873" t="s">
        <v>118</v>
      </c>
      <c r="C17873" t="s">
        <v>15</v>
      </c>
      <c r="D17873">
        <v>220</v>
      </c>
      <c r="E17873">
        <v>599050</v>
      </c>
      <c r="F17873">
        <v>1.2447921536847135</v>
      </c>
      <c r="G17873">
        <v>701</v>
      </c>
      <c r="H17873">
        <v>872.59929973298415</v>
      </c>
    </row>
    <row r="17874" spans="1:8" x14ac:dyDescent="0.2">
      <c r="A17874">
        <v>2015</v>
      </c>
      <c r="B17874" t="s">
        <v>118</v>
      </c>
      <c r="C17874" t="s">
        <v>15</v>
      </c>
      <c r="D17874">
        <v>308</v>
      </c>
      <c r="E17874">
        <v>572873</v>
      </c>
      <c r="F17874">
        <v>1.1903978223150371</v>
      </c>
      <c r="G17874">
        <v>701</v>
      </c>
      <c r="H17874">
        <v>834.46887344284096</v>
      </c>
    </row>
    <row r="17875" spans="1:8" x14ac:dyDescent="0.2">
      <c r="A17875">
        <v>2016</v>
      </c>
      <c r="B17875" t="s">
        <v>118</v>
      </c>
      <c r="C17875" t="s">
        <v>15</v>
      </c>
      <c r="D17875">
        <v>216</v>
      </c>
      <c r="E17875">
        <v>610936</v>
      </c>
      <c r="F17875">
        <v>1.2694905921100479</v>
      </c>
      <c r="G17875">
        <v>701</v>
      </c>
      <c r="H17875">
        <v>889.91290506914356</v>
      </c>
    </row>
    <row r="17876" spans="1:8" x14ac:dyDescent="0.2">
      <c r="A17876">
        <v>2017</v>
      </c>
      <c r="B17876" t="s">
        <v>118</v>
      </c>
      <c r="C17876" t="s">
        <v>15</v>
      </c>
      <c r="D17876">
        <v>1332</v>
      </c>
      <c r="E17876">
        <v>601155</v>
      </c>
      <c r="F17876">
        <v>1.2491662251036375</v>
      </c>
      <c r="G17876">
        <v>701</v>
      </c>
      <c r="H17876">
        <v>875.66552379764994</v>
      </c>
    </row>
    <row r="17877" spans="1:8" x14ac:dyDescent="0.2">
      <c r="A17877">
        <v>2018</v>
      </c>
      <c r="B17877" t="s">
        <v>118</v>
      </c>
      <c r="C17877" t="s">
        <v>15</v>
      </c>
      <c r="D17877">
        <v>578</v>
      </c>
      <c r="E17877">
        <v>579738</v>
      </c>
      <c r="F17877">
        <v>1.2046629055886295</v>
      </c>
      <c r="G17877">
        <v>701</v>
      </c>
      <c r="H17877">
        <v>844.46869681762928</v>
      </c>
    </row>
    <row r="17878" spans="1:8" x14ac:dyDescent="0.2">
      <c r="A17878">
        <v>2019</v>
      </c>
      <c r="B17878" t="s">
        <v>118</v>
      </c>
      <c r="C17878" t="s">
        <v>15</v>
      </c>
      <c r="D17878">
        <v>702</v>
      </c>
      <c r="E17878">
        <v>596299</v>
      </c>
      <c r="F17878">
        <v>1.239075730656942</v>
      </c>
      <c r="G17878">
        <v>701</v>
      </c>
      <c r="H17878">
        <v>868.59208719051628</v>
      </c>
    </row>
    <row r="17879" spans="1:8" x14ac:dyDescent="0.2">
      <c r="A17879">
        <v>2020</v>
      </c>
      <c r="B17879" t="s">
        <v>118</v>
      </c>
      <c r="C17879" t="s">
        <v>15</v>
      </c>
      <c r="D17879">
        <v>286</v>
      </c>
      <c r="E17879">
        <v>592551</v>
      </c>
      <c r="F17879">
        <v>1.2312875977932238</v>
      </c>
      <c r="G17879">
        <v>701</v>
      </c>
      <c r="H17879">
        <v>863.13260605304993</v>
      </c>
    </row>
    <row r="17880" spans="1:8" x14ac:dyDescent="0.2">
      <c r="A17880">
        <v>2021</v>
      </c>
      <c r="B17880" t="s">
        <v>118</v>
      </c>
      <c r="C17880" t="s">
        <v>15</v>
      </c>
      <c r="D17880">
        <v>491</v>
      </c>
      <c r="E17880">
        <v>608235</v>
      </c>
      <c r="F17880">
        <v>1.2638780662656235</v>
      </c>
      <c r="G17880">
        <v>701</v>
      </c>
      <c r="H17880">
        <v>885.97852445220212</v>
      </c>
    </row>
    <row r="17881" spans="1:8" x14ac:dyDescent="0.2">
      <c r="A17881">
        <v>2022</v>
      </c>
      <c r="B17881" t="s">
        <v>118</v>
      </c>
      <c r="C17881" t="s">
        <v>15</v>
      </c>
      <c r="D17881">
        <v>754</v>
      </c>
      <c r="E17881">
        <v>562066</v>
      </c>
      <c r="F17881">
        <v>1.1679414851063388</v>
      </c>
      <c r="G17881">
        <v>701</v>
      </c>
      <c r="H17881">
        <v>818.7269810595435</v>
      </c>
    </row>
    <row r="17882" spans="1:8" x14ac:dyDescent="0.2">
      <c r="A17882">
        <v>2023</v>
      </c>
      <c r="B17882" t="s">
        <v>118</v>
      </c>
      <c r="C17882" t="s">
        <v>15</v>
      </c>
      <c r="D17882">
        <v>247</v>
      </c>
      <c r="E17882">
        <v>586998</v>
      </c>
      <c r="F17882">
        <v>1.2197487766106661</v>
      </c>
      <c r="G17882">
        <v>701</v>
      </c>
      <c r="H17882">
        <v>855.04389240407693</v>
      </c>
    </row>
    <row r="17883" spans="1:8" x14ac:dyDescent="0.2">
      <c r="A17883">
        <v>2000</v>
      </c>
      <c r="B17883" t="s">
        <v>118</v>
      </c>
      <c r="C17883" t="s">
        <v>16</v>
      </c>
      <c r="D17883">
        <v>407</v>
      </c>
      <c r="E17883">
        <v>118944</v>
      </c>
      <c r="F17883">
        <v>1</v>
      </c>
      <c r="G17883">
        <v>407</v>
      </c>
      <c r="H17883">
        <v>407</v>
      </c>
    </row>
    <row r="17884" spans="1:8" x14ac:dyDescent="0.2">
      <c r="A17884">
        <v>2001</v>
      </c>
      <c r="B17884" t="s">
        <v>118</v>
      </c>
      <c r="C17884" t="s">
        <v>16</v>
      </c>
      <c r="D17884">
        <v>407</v>
      </c>
      <c r="E17884">
        <v>96484</v>
      </c>
      <c r="F17884">
        <v>0.81117164379876239</v>
      </c>
      <c r="G17884">
        <v>407</v>
      </c>
      <c r="H17884">
        <v>330.14685902609631</v>
      </c>
    </row>
    <row r="17885" spans="1:8" x14ac:dyDescent="0.2">
      <c r="A17885">
        <v>2002</v>
      </c>
      <c r="B17885" t="s">
        <v>118</v>
      </c>
      <c r="C17885" t="s">
        <v>16</v>
      </c>
      <c r="D17885">
        <v>82</v>
      </c>
      <c r="E17885">
        <v>94697</v>
      </c>
      <c r="F17885">
        <v>0.7961477670164111</v>
      </c>
      <c r="G17885">
        <v>407</v>
      </c>
      <c r="H17885">
        <v>324.03214117567933</v>
      </c>
    </row>
    <row r="17886" spans="1:8" x14ac:dyDescent="0.2">
      <c r="A17886">
        <v>2003</v>
      </c>
      <c r="B17886" t="s">
        <v>118</v>
      </c>
      <c r="C17886" t="s">
        <v>16</v>
      </c>
      <c r="D17886">
        <v>82</v>
      </c>
      <c r="E17886">
        <v>87796</v>
      </c>
      <c r="F17886">
        <v>0.73812886736615546</v>
      </c>
      <c r="G17886">
        <v>407</v>
      </c>
      <c r="H17886">
        <v>300.41844901802529</v>
      </c>
    </row>
    <row r="17887" spans="1:8" x14ac:dyDescent="0.2">
      <c r="A17887">
        <v>2004</v>
      </c>
      <c r="B17887" t="s">
        <v>118</v>
      </c>
      <c r="C17887" t="s">
        <v>16</v>
      </c>
      <c r="D17887">
        <v>82</v>
      </c>
      <c r="E17887">
        <v>94575</v>
      </c>
      <c r="F17887">
        <v>0.79512207425343018</v>
      </c>
      <c r="G17887">
        <v>407</v>
      </c>
      <c r="H17887">
        <v>323.61468422114609</v>
      </c>
    </row>
    <row r="17888" spans="1:8" x14ac:dyDescent="0.2">
      <c r="A17888">
        <v>2005</v>
      </c>
      <c r="B17888" t="s">
        <v>118</v>
      </c>
      <c r="C17888" t="s">
        <v>16</v>
      </c>
      <c r="D17888">
        <v>82</v>
      </c>
      <c r="E17888">
        <v>87265</v>
      </c>
      <c r="F17888">
        <v>0.73366458165186976</v>
      </c>
      <c r="G17888">
        <v>407</v>
      </c>
      <c r="H17888">
        <v>298.60148473231101</v>
      </c>
    </row>
    <row r="17889" spans="1:8" x14ac:dyDescent="0.2">
      <c r="A17889">
        <v>2006</v>
      </c>
      <c r="B17889" t="s">
        <v>118</v>
      </c>
      <c r="C17889" t="s">
        <v>16</v>
      </c>
      <c r="D17889">
        <v>387</v>
      </c>
      <c r="E17889">
        <v>92130</v>
      </c>
      <c r="F17889">
        <v>0.7745661824051655</v>
      </c>
      <c r="G17889">
        <v>407</v>
      </c>
      <c r="H17889">
        <v>315.24843623890234</v>
      </c>
    </row>
    <row r="17890" spans="1:8" x14ac:dyDescent="0.2">
      <c r="A17890">
        <v>2007</v>
      </c>
      <c r="B17890" t="s">
        <v>118</v>
      </c>
      <c r="C17890" t="s">
        <v>16</v>
      </c>
      <c r="D17890">
        <v>83</v>
      </c>
      <c r="E17890">
        <v>85862</v>
      </c>
      <c r="F17890">
        <v>0.72186911487758942</v>
      </c>
      <c r="G17890">
        <v>407</v>
      </c>
      <c r="H17890">
        <v>293.80072975517891</v>
      </c>
    </row>
    <row r="17891" spans="1:8" x14ac:dyDescent="0.2">
      <c r="A17891">
        <v>2008</v>
      </c>
      <c r="B17891" t="s">
        <v>118</v>
      </c>
      <c r="C17891" t="s">
        <v>16</v>
      </c>
      <c r="D17891">
        <v>518</v>
      </c>
      <c r="E17891">
        <v>76317</v>
      </c>
      <c r="F17891">
        <v>0.64162126715092815</v>
      </c>
      <c r="G17891">
        <v>407</v>
      </c>
      <c r="H17891">
        <v>261.13985573042777</v>
      </c>
    </row>
    <row r="17892" spans="1:8" x14ac:dyDescent="0.2">
      <c r="A17892">
        <v>2009</v>
      </c>
      <c r="B17892" t="s">
        <v>118</v>
      </c>
      <c r="C17892" t="s">
        <v>16</v>
      </c>
      <c r="D17892">
        <v>249</v>
      </c>
      <c r="E17892">
        <v>71000</v>
      </c>
      <c r="F17892">
        <v>0.59691955878396552</v>
      </c>
      <c r="G17892">
        <v>407</v>
      </c>
      <c r="H17892">
        <v>242.94626042507397</v>
      </c>
    </row>
    <row r="17893" spans="1:8" x14ac:dyDescent="0.2">
      <c r="A17893">
        <v>2010</v>
      </c>
      <c r="B17893" t="s">
        <v>118</v>
      </c>
      <c r="C17893" t="s">
        <v>16</v>
      </c>
      <c r="D17893">
        <v>88</v>
      </c>
      <c r="E17893">
        <v>78786</v>
      </c>
      <c r="F17893">
        <v>0.66237893462469732</v>
      </c>
      <c r="G17893">
        <v>407</v>
      </c>
      <c r="H17893">
        <v>269.58822639225178</v>
      </c>
    </row>
    <row r="17894" spans="1:8" x14ac:dyDescent="0.2">
      <c r="A17894">
        <v>2011</v>
      </c>
      <c r="B17894" t="s">
        <v>118</v>
      </c>
      <c r="C17894" t="s">
        <v>16</v>
      </c>
      <c r="D17894">
        <v>30</v>
      </c>
      <c r="E17894">
        <v>70507</v>
      </c>
      <c r="F17894">
        <v>0.59277475114339517</v>
      </c>
      <c r="G17894">
        <v>407</v>
      </c>
      <c r="H17894">
        <v>241.25932371536183</v>
      </c>
    </row>
    <row r="17895" spans="1:8" x14ac:dyDescent="0.2">
      <c r="A17895">
        <v>2012</v>
      </c>
      <c r="B17895" t="s">
        <v>118</v>
      </c>
      <c r="C17895" t="s">
        <v>16</v>
      </c>
      <c r="D17895">
        <v>378</v>
      </c>
      <c r="E17895">
        <v>72362</v>
      </c>
      <c r="F17895">
        <v>0.60837032553134252</v>
      </c>
      <c r="G17895">
        <v>407</v>
      </c>
      <c r="H17895">
        <v>247.60672249125639</v>
      </c>
    </row>
    <row r="17896" spans="1:8" x14ac:dyDescent="0.2">
      <c r="A17896">
        <v>2013</v>
      </c>
      <c r="B17896" t="s">
        <v>118</v>
      </c>
      <c r="C17896" t="s">
        <v>16</v>
      </c>
      <c r="D17896">
        <v>466</v>
      </c>
      <c r="E17896">
        <v>75624</v>
      </c>
      <c r="F17896">
        <v>0.63579499596448752</v>
      </c>
      <c r="G17896">
        <v>407</v>
      </c>
      <c r="H17896">
        <v>258.76856335754644</v>
      </c>
    </row>
    <row r="17897" spans="1:8" x14ac:dyDescent="0.2">
      <c r="A17897">
        <v>2014</v>
      </c>
      <c r="B17897" t="s">
        <v>118</v>
      </c>
      <c r="C17897" t="s">
        <v>16</v>
      </c>
      <c r="D17897">
        <v>164</v>
      </c>
      <c r="E17897">
        <v>73761</v>
      </c>
      <c r="F17897">
        <v>0.62013216303470542</v>
      </c>
      <c r="G17897">
        <v>407</v>
      </c>
      <c r="H17897">
        <v>252.39379035512511</v>
      </c>
    </row>
    <row r="17898" spans="1:8" x14ac:dyDescent="0.2">
      <c r="A17898">
        <v>2015</v>
      </c>
      <c r="B17898" t="s">
        <v>118</v>
      </c>
      <c r="C17898" t="s">
        <v>16</v>
      </c>
      <c r="D17898">
        <v>801</v>
      </c>
      <c r="E17898">
        <v>66333</v>
      </c>
      <c r="F17898">
        <v>0.55768260694108152</v>
      </c>
      <c r="G17898">
        <v>407</v>
      </c>
      <c r="H17898">
        <v>226.97682102502017</v>
      </c>
    </row>
    <row r="17899" spans="1:8" x14ac:dyDescent="0.2">
      <c r="A17899">
        <v>2016</v>
      </c>
      <c r="B17899" t="s">
        <v>118</v>
      </c>
      <c r="C17899" t="s">
        <v>16</v>
      </c>
      <c r="D17899">
        <v>169</v>
      </c>
      <c r="E17899">
        <v>70402</v>
      </c>
      <c r="F17899">
        <v>0.59189198278181332</v>
      </c>
      <c r="G17899">
        <v>407</v>
      </c>
      <c r="H17899">
        <v>240.90003699219801</v>
      </c>
    </row>
    <row r="17900" spans="1:8" x14ac:dyDescent="0.2">
      <c r="A17900">
        <v>2017</v>
      </c>
      <c r="B17900" t="s">
        <v>118</v>
      </c>
      <c r="C17900" t="s">
        <v>16</v>
      </c>
      <c r="D17900">
        <v>239</v>
      </c>
      <c r="E17900">
        <v>73699</v>
      </c>
      <c r="F17900">
        <v>0.61961090933548557</v>
      </c>
      <c r="G17900">
        <v>407</v>
      </c>
      <c r="H17900">
        <v>252.18164009954262</v>
      </c>
    </row>
    <row r="17901" spans="1:8" x14ac:dyDescent="0.2">
      <c r="A17901">
        <v>2018</v>
      </c>
      <c r="B17901" t="s">
        <v>118</v>
      </c>
      <c r="C17901" t="s">
        <v>16</v>
      </c>
      <c r="D17901">
        <v>114</v>
      </c>
      <c r="E17901">
        <v>64922</v>
      </c>
      <c r="F17901">
        <v>0.54581988162496642</v>
      </c>
      <c r="G17901">
        <v>407</v>
      </c>
      <c r="H17901">
        <v>222.14869182136133</v>
      </c>
    </row>
    <row r="17902" spans="1:8" x14ac:dyDescent="0.2">
      <c r="A17902">
        <v>2019</v>
      </c>
      <c r="B17902" t="s">
        <v>118</v>
      </c>
      <c r="C17902" t="s">
        <v>16</v>
      </c>
      <c r="D17902">
        <v>504</v>
      </c>
      <c r="E17902">
        <v>67375</v>
      </c>
      <c r="F17902">
        <v>0.56644303201506596</v>
      </c>
      <c r="G17902">
        <v>407</v>
      </c>
      <c r="H17902">
        <v>230.54231403013185</v>
      </c>
    </row>
    <row r="17903" spans="1:8" x14ac:dyDescent="0.2">
      <c r="A17903">
        <v>2020</v>
      </c>
      <c r="B17903" t="s">
        <v>118</v>
      </c>
      <c r="C17903" t="s">
        <v>16</v>
      </c>
      <c r="D17903">
        <v>77</v>
      </c>
      <c r="E17903">
        <v>76158</v>
      </c>
      <c r="F17903">
        <v>0.64028450363196121</v>
      </c>
      <c r="G17903">
        <v>407</v>
      </c>
      <c r="H17903">
        <v>260.59579297820824</v>
      </c>
    </row>
    <row r="17904" spans="1:8" x14ac:dyDescent="0.2">
      <c r="A17904">
        <v>2021</v>
      </c>
      <c r="B17904" t="s">
        <v>118</v>
      </c>
      <c r="C17904" t="s">
        <v>16</v>
      </c>
      <c r="D17904">
        <v>266</v>
      </c>
      <c r="E17904">
        <v>70584</v>
      </c>
      <c r="F17904">
        <v>0.59342211460855532</v>
      </c>
      <c r="G17904">
        <v>407</v>
      </c>
      <c r="H17904">
        <v>241.52280064568203</v>
      </c>
    </row>
    <row r="17905" spans="1:8" x14ac:dyDescent="0.2">
      <c r="A17905">
        <v>2022</v>
      </c>
      <c r="B17905" t="s">
        <v>118</v>
      </c>
      <c r="C17905" t="s">
        <v>16</v>
      </c>
      <c r="D17905">
        <v>126</v>
      </c>
      <c r="E17905">
        <v>66101</v>
      </c>
      <c r="F17905">
        <v>0.55573210922787197</v>
      </c>
      <c r="G17905">
        <v>407</v>
      </c>
      <c r="H17905">
        <v>226.18296845574389</v>
      </c>
    </row>
    <row r="17906" spans="1:8" x14ac:dyDescent="0.2">
      <c r="A17906">
        <v>2023</v>
      </c>
      <c r="B17906" t="s">
        <v>118</v>
      </c>
      <c r="C17906" t="s">
        <v>16</v>
      </c>
      <c r="D17906">
        <v>67</v>
      </c>
      <c r="E17906">
        <v>65221</v>
      </c>
      <c r="F17906">
        <v>0.54833366962604246</v>
      </c>
      <c r="G17906">
        <v>407</v>
      </c>
      <c r="H17906">
        <v>223.17180353779929</v>
      </c>
    </row>
    <row r="17907" spans="1:8" x14ac:dyDescent="0.2">
      <c r="A17907">
        <v>2000</v>
      </c>
      <c r="B17907" t="s">
        <v>118</v>
      </c>
      <c r="C17907" t="s">
        <v>17</v>
      </c>
      <c r="D17907">
        <v>581</v>
      </c>
      <c r="E17907">
        <v>155623</v>
      </c>
      <c r="F17907">
        <v>1</v>
      </c>
      <c r="G17907">
        <v>581</v>
      </c>
      <c r="H17907">
        <v>581</v>
      </c>
    </row>
    <row r="17908" spans="1:8" x14ac:dyDescent="0.2">
      <c r="A17908">
        <v>2001</v>
      </c>
      <c r="B17908" t="s">
        <v>118</v>
      </c>
      <c r="C17908" t="s">
        <v>17</v>
      </c>
      <c r="D17908">
        <v>581</v>
      </c>
      <c r="E17908">
        <v>130332</v>
      </c>
      <c r="F17908">
        <v>0.83748546166055149</v>
      </c>
      <c r="G17908">
        <v>581</v>
      </c>
      <c r="H17908">
        <v>486.57905322478041</v>
      </c>
    </row>
    <row r="17909" spans="1:8" x14ac:dyDescent="0.2">
      <c r="A17909">
        <v>2002</v>
      </c>
      <c r="B17909" t="s">
        <v>118</v>
      </c>
      <c r="C17909" t="s">
        <v>17</v>
      </c>
      <c r="D17909">
        <v>316</v>
      </c>
      <c r="E17909">
        <v>165468</v>
      </c>
      <c r="F17909">
        <v>1.0632618571804939</v>
      </c>
      <c r="G17909">
        <v>581</v>
      </c>
      <c r="H17909">
        <v>617.75513902186697</v>
      </c>
    </row>
    <row r="17910" spans="1:8" x14ac:dyDescent="0.2">
      <c r="A17910">
        <v>2003</v>
      </c>
      <c r="B17910" t="s">
        <v>118</v>
      </c>
      <c r="C17910" t="s">
        <v>17</v>
      </c>
      <c r="D17910">
        <v>194</v>
      </c>
      <c r="E17910">
        <v>129567</v>
      </c>
      <c r="F17910">
        <v>0.8325697358359625</v>
      </c>
      <c r="G17910">
        <v>581</v>
      </c>
      <c r="H17910">
        <v>483.72301652069422</v>
      </c>
    </row>
    <row r="17911" spans="1:8" x14ac:dyDescent="0.2">
      <c r="A17911">
        <v>2004</v>
      </c>
      <c r="B17911" t="s">
        <v>118</v>
      </c>
      <c r="C17911" t="s">
        <v>17</v>
      </c>
      <c r="D17911">
        <v>188</v>
      </c>
      <c r="E17911">
        <v>150746</v>
      </c>
      <c r="F17911">
        <v>0.96866144464507176</v>
      </c>
      <c r="G17911">
        <v>581</v>
      </c>
      <c r="H17911">
        <v>562.79229933878673</v>
      </c>
    </row>
    <row r="17912" spans="1:8" x14ac:dyDescent="0.2">
      <c r="A17912">
        <v>2005</v>
      </c>
      <c r="B17912" t="s">
        <v>118</v>
      </c>
      <c r="C17912" t="s">
        <v>17</v>
      </c>
      <c r="D17912">
        <v>362</v>
      </c>
      <c r="E17912">
        <v>172053</v>
      </c>
      <c r="F17912">
        <v>1.1055756539843082</v>
      </c>
      <c r="G17912">
        <v>581</v>
      </c>
      <c r="H17912">
        <v>642.33945496488309</v>
      </c>
    </row>
    <row r="17913" spans="1:8" x14ac:dyDescent="0.2">
      <c r="A17913">
        <v>2006</v>
      </c>
      <c r="B17913" t="s">
        <v>118</v>
      </c>
      <c r="C17913" t="s">
        <v>17</v>
      </c>
      <c r="D17913">
        <v>433</v>
      </c>
      <c r="E17913">
        <v>191802</v>
      </c>
      <c r="F17913">
        <v>1.2324784896834016</v>
      </c>
      <c r="G17913">
        <v>581</v>
      </c>
      <c r="H17913">
        <v>716.07000250605631</v>
      </c>
    </row>
    <row r="17914" spans="1:8" x14ac:dyDescent="0.2">
      <c r="A17914">
        <v>2007</v>
      </c>
      <c r="B17914" t="s">
        <v>118</v>
      </c>
      <c r="C17914" t="s">
        <v>17</v>
      </c>
      <c r="D17914">
        <v>532</v>
      </c>
      <c r="E17914">
        <v>186710</v>
      </c>
      <c r="F17914">
        <v>1.199758390469275</v>
      </c>
      <c r="G17914">
        <v>581</v>
      </c>
      <c r="H17914">
        <v>697.05962486264877</v>
      </c>
    </row>
    <row r="17915" spans="1:8" x14ac:dyDescent="0.2">
      <c r="A17915">
        <v>2008</v>
      </c>
      <c r="B17915" t="s">
        <v>118</v>
      </c>
      <c r="C17915" t="s">
        <v>17</v>
      </c>
      <c r="D17915">
        <v>268</v>
      </c>
      <c r="E17915">
        <v>190187</v>
      </c>
      <c r="F17915">
        <v>1.2221008462759362</v>
      </c>
      <c r="G17915">
        <v>581</v>
      </c>
      <c r="H17915">
        <v>710.04059168631898</v>
      </c>
    </row>
    <row r="17916" spans="1:8" x14ac:dyDescent="0.2">
      <c r="A17916">
        <v>2009</v>
      </c>
      <c r="B17916" t="s">
        <v>118</v>
      </c>
      <c r="C17916" t="s">
        <v>17</v>
      </c>
      <c r="D17916">
        <v>1710</v>
      </c>
      <c r="E17916">
        <v>198805</v>
      </c>
      <c r="F17916">
        <v>1.2774782647809129</v>
      </c>
      <c r="G17916">
        <v>581</v>
      </c>
      <c r="H17916">
        <v>742.21487183771035</v>
      </c>
    </row>
    <row r="17917" spans="1:8" x14ac:dyDescent="0.2">
      <c r="A17917">
        <v>2010</v>
      </c>
      <c r="B17917" t="s">
        <v>118</v>
      </c>
      <c r="C17917" t="s">
        <v>17</v>
      </c>
      <c r="D17917">
        <v>405</v>
      </c>
      <c r="E17917">
        <v>226158</v>
      </c>
      <c r="F17917">
        <v>1.4532427725978807</v>
      </c>
      <c r="G17917">
        <v>581</v>
      </c>
      <c r="H17917">
        <v>844.33405087936865</v>
      </c>
    </row>
    <row r="17918" spans="1:8" x14ac:dyDescent="0.2">
      <c r="A17918">
        <v>2011</v>
      </c>
      <c r="B17918" t="s">
        <v>118</v>
      </c>
      <c r="C17918" t="s">
        <v>17</v>
      </c>
      <c r="D17918">
        <v>1061</v>
      </c>
      <c r="E17918">
        <v>242519</v>
      </c>
      <c r="F17918">
        <v>1.5583750473901672</v>
      </c>
      <c r="G17918">
        <v>581</v>
      </c>
      <c r="H17918">
        <v>905.41590253368713</v>
      </c>
    </row>
    <row r="17919" spans="1:8" x14ac:dyDescent="0.2">
      <c r="A17919">
        <v>2012</v>
      </c>
      <c r="B17919" t="s">
        <v>118</v>
      </c>
      <c r="C17919" t="s">
        <v>17</v>
      </c>
      <c r="D17919">
        <v>568</v>
      </c>
      <c r="E17919">
        <v>235296</v>
      </c>
      <c r="F17919">
        <v>1.5119615995064997</v>
      </c>
      <c r="G17919">
        <v>581</v>
      </c>
      <c r="H17919">
        <v>878.44968931327628</v>
      </c>
    </row>
    <row r="17920" spans="1:8" x14ac:dyDescent="0.2">
      <c r="A17920">
        <v>2013</v>
      </c>
      <c r="B17920" t="s">
        <v>118</v>
      </c>
      <c r="C17920" t="s">
        <v>17</v>
      </c>
      <c r="D17920">
        <v>67</v>
      </c>
      <c r="E17920">
        <v>262724</v>
      </c>
      <c r="F17920">
        <v>1.6882080412278391</v>
      </c>
      <c r="G17920">
        <v>581</v>
      </c>
      <c r="H17920">
        <v>980.84887195337456</v>
      </c>
    </row>
    <row r="17921" spans="1:8" x14ac:dyDescent="0.2">
      <c r="A17921">
        <v>2014</v>
      </c>
      <c r="B17921" t="s">
        <v>118</v>
      </c>
      <c r="C17921" t="s">
        <v>17</v>
      </c>
      <c r="D17921">
        <v>431</v>
      </c>
      <c r="E17921">
        <v>280877</v>
      </c>
      <c r="F17921">
        <v>1.8048553234419076</v>
      </c>
      <c r="G17921">
        <v>581</v>
      </c>
      <c r="H17921">
        <v>1048.6209429197484</v>
      </c>
    </row>
    <row r="17922" spans="1:8" x14ac:dyDescent="0.2">
      <c r="A17922">
        <v>2015</v>
      </c>
      <c r="B17922" t="s">
        <v>118</v>
      </c>
      <c r="C17922" t="s">
        <v>17</v>
      </c>
      <c r="D17922">
        <v>1179</v>
      </c>
      <c r="E17922">
        <v>295417</v>
      </c>
      <c r="F17922">
        <v>1.898286243036055</v>
      </c>
      <c r="G17922">
        <v>581</v>
      </c>
      <c r="H17922">
        <v>1102.9043072039478</v>
      </c>
    </row>
    <row r="17923" spans="1:8" x14ac:dyDescent="0.2">
      <c r="A17923">
        <v>2016</v>
      </c>
      <c r="B17923" t="s">
        <v>118</v>
      </c>
      <c r="C17923" t="s">
        <v>17</v>
      </c>
      <c r="D17923">
        <v>1200</v>
      </c>
      <c r="E17923">
        <v>289030</v>
      </c>
      <c r="F17923">
        <v>1.8572447517397814</v>
      </c>
      <c r="G17923">
        <v>581</v>
      </c>
      <c r="H17923">
        <v>1079.0592007608129</v>
      </c>
    </row>
    <row r="17924" spans="1:8" x14ac:dyDescent="0.2">
      <c r="A17924">
        <v>2017</v>
      </c>
      <c r="B17924" t="s">
        <v>118</v>
      </c>
      <c r="C17924" t="s">
        <v>17</v>
      </c>
      <c r="D17924">
        <v>1180</v>
      </c>
      <c r="E17924">
        <v>291040</v>
      </c>
      <c r="F17924">
        <v>1.8701605803769366</v>
      </c>
      <c r="G17924">
        <v>581</v>
      </c>
      <c r="H17924">
        <v>1086.5632971990001</v>
      </c>
    </row>
    <row r="17925" spans="1:8" x14ac:dyDescent="0.2">
      <c r="A17925">
        <v>2018</v>
      </c>
      <c r="B17925" t="s">
        <v>118</v>
      </c>
      <c r="C17925" t="s">
        <v>17</v>
      </c>
      <c r="D17925">
        <v>1581</v>
      </c>
      <c r="E17925">
        <v>328939</v>
      </c>
      <c r="F17925">
        <v>2.1136914209339235</v>
      </c>
      <c r="G17925">
        <v>581</v>
      </c>
      <c r="H17925">
        <v>1228.0547155626095</v>
      </c>
    </row>
    <row r="17926" spans="1:8" x14ac:dyDescent="0.2">
      <c r="A17926">
        <v>2019</v>
      </c>
      <c r="B17926" t="s">
        <v>118</v>
      </c>
      <c r="C17926" t="s">
        <v>17</v>
      </c>
      <c r="D17926">
        <v>949</v>
      </c>
      <c r="E17926">
        <v>318606</v>
      </c>
      <c r="F17926">
        <v>2.0472937804823195</v>
      </c>
      <c r="G17926">
        <v>581</v>
      </c>
      <c r="H17926">
        <v>1189.4776864602277</v>
      </c>
    </row>
    <row r="17927" spans="1:8" x14ac:dyDescent="0.2">
      <c r="A17927">
        <v>2020</v>
      </c>
      <c r="B17927" t="s">
        <v>118</v>
      </c>
      <c r="C17927" t="s">
        <v>17</v>
      </c>
      <c r="D17927">
        <v>770</v>
      </c>
      <c r="E17927">
        <v>335660</v>
      </c>
      <c r="F17927">
        <v>2.1568791245509984</v>
      </c>
      <c r="G17927">
        <v>581</v>
      </c>
      <c r="H17927">
        <v>1253.14677136413</v>
      </c>
    </row>
    <row r="17928" spans="1:8" x14ac:dyDescent="0.2">
      <c r="A17928">
        <v>2021</v>
      </c>
      <c r="B17928" t="s">
        <v>118</v>
      </c>
      <c r="C17928" t="s">
        <v>17</v>
      </c>
      <c r="D17928">
        <v>730</v>
      </c>
      <c r="E17928">
        <v>355142</v>
      </c>
      <c r="F17928">
        <v>2.282066275550529</v>
      </c>
      <c r="G17928">
        <v>581</v>
      </c>
      <c r="H17928">
        <v>1325.8805060948573</v>
      </c>
    </row>
    <row r="17929" spans="1:8" x14ac:dyDescent="0.2">
      <c r="A17929">
        <v>2022</v>
      </c>
      <c r="B17929" t="s">
        <v>118</v>
      </c>
      <c r="C17929" t="s">
        <v>17</v>
      </c>
      <c r="D17929">
        <v>1231</v>
      </c>
      <c r="E17929">
        <v>366233</v>
      </c>
      <c r="F17929">
        <v>2.3533346613289807</v>
      </c>
      <c r="G17929">
        <v>581</v>
      </c>
      <c r="H17929">
        <v>1367.2874382321379</v>
      </c>
    </row>
    <row r="17930" spans="1:8" x14ac:dyDescent="0.2">
      <c r="A17930">
        <v>2023</v>
      </c>
      <c r="B17930" t="s">
        <v>118</v>
      </c>
      <c r="C17930" t="s">
        <v>17</v>
      </c>
      <c r="D17930">
        <v>1576</v>
      </c>
      <c r="E17930">
        <v>357869</v>
      </c>
      <c r="F17930">
        <v>2.2995893923134756</v>
      </c>
      <c r="G17930">
        <v>581</v>
      </c>
      <c r="H17930">
        <v>1336.0614369341292</v>
      </c>
    </row>
    <row r="17931" spans="1:8" x14ac:dyDescent="0.2">
      <c r="A17931">
        <v>2000</v>
      </c>
      <c r="B17931" t="s">
        <v>118</v>
      </c>
      <c r="C17931" t="s">
        <v>18</v>
      </c>
      <c r="D17931">
        <v>531</v>
      </c>
      <c r="E17931">
        <v>1280996</v>
      </c>
      <c r="F17931">
        <v>1</v>
      </c>
      <c r="G17931">
        <v>531</v>
      </c>
      <c r="H17931">
        <v>531</v>
      </c>
    </row>
    <row r="17932" spans="1:8" x14ac:dyDescent="0.2">
      <c r="A17932">
        <v>2001</v>
      </c>
      <c r="B17932" t="s">
        <v>118</v>
      </c>
      <c r="C17932" t="s">
        <v>18</v>
      </c>
      <c r="D17932">
        <v>1611</v>
      </c>
      <c r="E17932">
        <v>1175744</v>
      </c>
      <c r="F17932">
        <v>0.91783580901111328</v>
      </c>
      <c r="G17932">
        <v>531</v>
      </c>
      <c r="H17932">
        <v>487.37081458490115</v>
      </c>
    </row>
    <row r="17933" spans="1:8" x14ac:dyDescent="0.2">
      <c r="A17933">
        <v>2002</v>
      </c>
      <c r="B17933" t="s">
        <v>118</v>
      </c>
      <c r="C17933" t="s">
        <v>18</v>
      </c>
      <c r="D17933">
        <v>3073</v>
      </c>
      <c r="E17933">
        <v>1343880</v>
      </c>
      <c r="F17933">
        <v>1.0490899269006304</v>
      </c>
      <c r="G17933">
        <v>531</v>
      </c>
      <c r="H17933">
        <v>557.0667511842347</v>
      </c>
    </row>
    <row r="17934" spans="1:8" x14ac:dyDescent="0.2">
      <c r="A17934">
        <v>2003</v>
      </c>
      <c r="B17934" t="s">
        <v>118</v>
      </c>
      <c r="C17934" t="s">
        <v>18</v>
      </c>
      <c r="D17934">
        <v>6163</v>
      </c>
      <c r="E17934">
        <v>1486254</v>
      </c>
      <c r="F17934">
        <v>1.1602331310948668</v>
      </c>
      <c r="G17934">
        <v>531</v>
      </c>
      <c r="H17934">
        <v>616.08379261137429</v>
      </c>
    </row>
    <row r="17935" spans="1:8" x14ac:dyDescent="0.2">
      <c r="A17935">
        <v>2004</v>
      </c>
      <c r="B17935" t="s">
        <v>118</v>
      </c>
      <c r="C17935" t="s">
        <v>18</v>
      </c>
      <c r="D17935">
        <v>982</v>
      </c>
      <c r="E17935">
        <v>1477339</v>
      </c>
      <c r="F17935">
        <v>1.1532737026501254</v>
      </c>
      <c r="G17935">
        <v>531</v>
      </c>
      <c r="H17935">
        <v>612.38833610721656</v>
      </c>
    </row>
    <row r="17936" spans="1:8" x14ac:dyDescent="0.2">
      <c r="A17936">
        <v>2005</v>
      </c>
      <c r="B17936" t="s">
        <v>118</v>
      </c>
      <c r="C17936" t="s">
        <v>18</v>
      </c>
      <c r="D17936">
        <v>4502</v>
      </c>
      <c r="E17936">
        <v>1533924</v>
      </c>
      <c r="F17936">
        <v>1.1974463620495301</v>
      </c>
      <c r="G17936">
        <v>531</v>
      </c>
      <c r="H17936">
        <v>635.84401824830047</v>
      </c>
    </row>
    <row r="17937" spans="1:8" x14ac:dyDescent="0.2">
      <c r="A17937">
        <v>2006</v>
      </c>
      <c r="B17937" t="s">
        <v>118</v>
      </c>
      <c r="C17937" t="s">
        <v>18</v>
      </c>
      <c r="D17937">
        <v>2907</v>
      </c>
      <c r="E17937">
        <v>1621994</v>
      </c>
      <c r="F17937">
        <v>1.266197552529438</v>
      </c>
      <c r="G17937">
        <v>531</v>
      </c>
      <c r="H17937">
        <v>672.35090039313161</v>
      </c>
    </row>
    <row r="17938" spans="1:8" x14ac:dyDescent="0.2">
      <c r="A17938">
        <v>2007</v>
      </c>
      <c r="B17938" t="s">
        <v>118</v>
      </c>
      <c r="C17938" t="s">
        <v>18</v>
      </c>
      <c r="D17938">
        <v>3031</v>
      </c>
      <c r="E17938">
        <v>1614110</v>
      </c>
      <c r="F17938">
        <v>1.2600429665666404</v>
      </c>
      <c r="G17938">
        <v>531</v>
      </c>
      <c r="H17938">
        <v>669.08281524688607</v>
      </c>
    </row>
    <row r="17939" spans="1:8" x14ac:dyDescent="0.2">
      <c r="A17939">
        <v>2008</v>
      </c>
      <c r="B17939" t="s">
        <v>118</v>
      </c>
      <c r="C17939" t="s">
        <v>18</v>
      </c>
      <c r="D17939">
        <v>3350</v>
      </c>
      <c r="E17939">
        <v>1726899</v>
      </c>
      <c r="F17939">
        <v>1.3480908605491353</v>
      </c>
      <c r="G17939">
        <v>531</v>
      </c>
      <c r="H17939">
        <v>715.83624695159085</v>
      </c>
    </row>
    <row r="17940" spans="1:8" x14ac:dyDescent="0.2">
      <c r="A17940">
        <v>2009</v>
      </c>
      <c r="B17940" t="s">
        <v>118</v>
      </c>
      <c r="C17940" t="s">
        <v>18</v>
      </c>
      <c r="D17940">
        <v>4648</v>
      </c>
      <c r="E17940">
        <v>1726833</v>
      </c>
      <c r="F17940">
        <v>1.3480393381400098</v>
      </c>
      <c r="G17940">
        <v>531</v>
      </c>
      <c r="H17940">
        <v>715.80888855234514</v>
      </c>
    </row>
    <row r="17941" spans="1:8" x14ac:dyDescent="0.2">
      <c r="A17941">
        <v>2010</v>
      </c>
      <c r="B17941" t="s">
        <v>118</v>
      </c>
      <c r="C17941" t="s">
        <v>18</v>
      </c>
      <c r="D17941">
        <v>2839</v>
      </c>
      <c r="E17941">
        <v>1853539</v>
      </c>
      <c r="F17941">
        <v>1.4469514346649013</v>
      </c>
      <c r="G17941">
        <v>531</v>
      </c>
      <c r="H17941">
        <v>768.33121180706257</v>
      </c>
    </row>
    <row r="17942" spans="1:8" x14ac:dyDescent="0.2">
      <c r="A17942">
        <v>2011</v>
      </c>
      <c r="B17942" t="s">
        <v>118</v>
      </c>
      <c r="C17942" t="s">
        <v>18</v>
      </c>
      <c r="D17942">
        <v>5648</v>
      </c>
      <c r="E17942">
        <v>1908689</v>
      </c>
      <c r="F17942">
        <v>1.49000387198711</v>
      </c>
      <c r="G17942">
        <v>531</v>
      </c>
      <c r="H17942">
        <v>791.19205602515547</v>
      </c>
    </row>
    <row r="17943" spans="1:8" x14ac:dyDescent="0.2">
      <c r="A17943">
        <v>2012</v>
      </c>
      <c r="B17943" t="s">
        <v>118</v>
      </c>
      <c r="C17943" t="s">
        <v>18</v>
      </c>
      <c r="D17943">
        <v>4916</v>
      </c>
      <c r="E17943">
        <v>1921124</v>
      </c>
      <c r="F17943">
        <v>1.4997111622518728</v>
      </c>
      <c r="G17943">
        <v>531</v>
      </c>
      <c r="H17943">
        <v>796.3466271557445</v>
      </c>
    </row>
    <row r="17944" spans="1:8" x14ac:dyDescent="0.2">
      <c r="A17944">
        <v>2013</v>
      </c>
      <c r="B17944" t="s">
        <v>118</v>
      </c>
      <c r="C17944" t="s">
        <v>18</v>
      </c>
      <c r="D17944">
        <v>5115</v>
      </c>
      <c r="E17944">
        <v>1976789</v>
      </c>
      <c r="F17944">
        <v>1.543165630493772</v>
      </c>
      <c r="G17944">
        <v>531</v>
      </c>
      <c r="H17944">
        <v>819.42094979219291</v>
      </c>
    </row>
    <row r="17945" spans="1:8" x14ac:dyDescent="0.2">
      <c r="A17945">
        <v>2014</v>
      </c>
      <c r="B17945" t="s">
        <v>118</v>
      </c>
      <c r="C17945" t="s">
        <v>18</v>
      </c>
      <c r="D17945">
        <v>5228</v>
      </c>
      <c r="E17945">
        <v>1957368</v>
      </c>
      <c r="F17945">
        <v>1.5280047712873421</v>
      </c>
      <c r="G17945">
        <v>531</v>
      </c>
      <c r="H17945">
        <v>811.37053355357864</v>
      </c>
    </row>
    <row r="17946" spans="1:8" x14ac:dyDescent="0.2">
      <c r="A17946">
        <v>2015</v>
      </c>
      <c r="B17946" t="s">
        <v>118</v>
      </c>
      <c r="C17946" t="s">
        <v>18</v>
      </c>
      <c r="D17946">
        <v>4903</v>
      </c>
      <c r="E17946">
        <v>1975709</v>
      </c>
      <c r="F17946">
        <v>1.5423225365262656</v>
      </c>
      <c r="G17946">
        <v>531</v>
      </c>
      <c r="H17946">
        <v>818.97326689544707</v>
      </c>
    </row>
    <row r="17947" spans="1:8" x14ac:dyDescent="0.2">
      <c r="A17947">
        <v>2016</v>
      </c>
      <c r="B17947" t="s">
        <v>118</v>
      </c>
      <c r="C17947" t="s">
        <v>18</v>
      </c>
      <c r="D17947">
        <v>4073</v>
      </c>
      <c r="E17947">
        <v>2080417</v>
      </c>
      <c r="F17947">
        <v>1.6240620579611489</v>
      </c>
      <c r="G17947">
        <v>531</v>
      </c>
      <c r="H17947">
        <v>862.37695277737009</v>
      </c>
    </row>
    <row r="17948" spans="1:8" x14ac:dyDescent="0.2">
      <c r="A17948">
        <v>2017</v>
      </c>
      <c r="B17948" t="s">
        <v>118</v>
      </c>
      <c r="C17948" t="s">
        <v>18</v>
      </c>
      <c r="D17948">
        <v>4038</v>
      </c>
      <c r="E17948">
        <v>2111247</v>
      </c>
      <c r="F17948">
        <v>1.6481292681632105</v>
      </c>
      <c r="G17948">
        <v>531</v>
      </c>
      <c r="H17948">
        <v>875.1566413946648</v>
      </c>
    </row>
    <row r="17949" spans="1:8" x14ac:dyDescent="0.2">
      <c r="A17949">
        <v>2018</v>
      </c>
      <c r="B17949" t="s">
        <v>118</v>
      </c>
      <c r="C17949" t="s">
        <v>18</v>
      </c>
      <c r="D17949">
        <v>5043</v>
      </c>
      <c r="E17949">
        <v>2062912</v>
      </c>
      <c r="F17949">
        <v>1.6103969099044806</v>
      </c>
      <c r="G17949">
        <v>531</v>
      </c>
      <c r="H17949">
        <v>855.12075915927915</v>
      </c>
    </row>
    <row r="17950" spans="1:8" x14ac:dyDescent="0.2">
      <c r="A17950">
        <v>2019</v>
      </c>
      <c r="B17950" t="s">
        <v>118</v>
      </c>
      <c r="C17950" t="s">
        <v>18</v>
      </c>
      <c r="D17950">
        <v>2357</v>
      </c>
      <c r="E17950">
        <v>2091717</v>
      </c>
      <c r="F17950">
        <v>1.6328833189174674</v>
      </c>
      <c r="G17950">
        <v>531</v>
      </c>
      <c r="H17950">
        <v>867.06104234517522</v>
      </c>
    </row>
    <row r="17951" spans="1:8" x14ac:dyDescent="0.2">
      <c r="A17951">
        <v>2020</v>
      </c>
      <c r="B17951" t="s">
        <v>118</v>
      </c>
      <c r="C17951" t="s">
        <v>18</v>
      </c>
      <c r="D17951">
        <v>5653</v>
      </c>
      <c r="E17951">
        <v>2169927</v>
      </c>
      <c r="F17951">
        <v>1.6939373737310655</v>
      </c>
      <c r="G17951">
        <v>531</v>
      </c>
      <c r="H17951">
        <v>899.48074545119573</v>
      </c>
    </row>
    <row r="17952" spans="1:8" x14ac:dyDescent="0.2">
      <c r="A17952">
        <v>2021</v>
      </c>
      <c r="B17952" t="s">
        <v>118</v>
      </c>
      <c r="C17952" t="s">
        <v>18</v>
      </c>
      <c r="D17952">
        <v>6476</v>
      </c>
      <c r="E17952">
        <v>2061527</v>
      </c>
      <c r="F17952">
        <v>1.6093157199554098</v>
      </c>
      <c r="G17952">
        <v>531</v>
      </c>
      <c r="H17952">
        <v>854.54664729632259</v>
      </c>
    </row>
    <row r="17953" spans="1:8" x14ac:dyDescent="0.2">
      <c r="A17953">
        <v>2022</v>
      </c>
      <c r="B17953" t="s">
        <v>118</v>
      </c>
      <c r="C17953" t="s">
        <v>18</v>
      </c>
      <c r="D17953">
        <v>4678</v>
      </c>
      <c r="E17953">
        <v>2080198</v>
      </c>
      <c r="F17953">
        <v>1.6238910972399601</v>
      </c>
      <c r="G17953">
        <v>531</v>
      </c>
      <c r="H17953">
        <v>862.28617263441879</v>
      </c>
    </row>
    <row r="17954" spans="1:8" x14ac:dyDescent="0.2">
      <c r="A17954">
        <v>2023</v>
      </c>
      <c r="B17954" t="s">
        <v>118</v>
      </c>
      <c r="C17954" t="s">
        <v>18</v>
      </c>
      <c r="D17954">
        <v>3824</v>
      </c>
      <c r="E17954">
        <v>2190701</v>
      </c>
      <c r="F17954">
        <v>1.7101544423245663</v>
      </c>
      <c r="G17954">
        <v>531</v>
      </c>
      <c r="H17954">
        <v>908.09200887434463</v>
      </c>
    </row>
    <row r="17955" spans="1:8" x14ac:dyDescent="0.2">
      <c r="A17955">
        <v>2000</v>
      </c>
      <c r="B17955" t="s">
        <v>119</v>
      </c>
      <c r="C17955" t="s">
        <v>2</v>
      </c>
      <c r="D17955">
        <v>200</v>
      </c>
      <c r="E17955">
        <v>509634</v>
      </c>
      <c r="F17955">
        <v>1</v>
      </c>
      <c r="G17955">
        <v>200</v>
      </c>
      <c r="H17955">
        <v>200</v>
      </c>
    </row>
    <row r="17956" spans="1:8" x14ac:dyDescent="0.2">
      <c r="A17956">
        <v>2001</v>
      </c>
      <c r="B17956" t="s">
        <v>119</v>
      </c>
      <c r="C17956" t="s">
        <v>2</v>
      </c>
      <c r="D17956">
        <v>150</v>
      </c>
      <c r="E17956">
        <v>630079</v>
      </c>
      <c r="F17956">
        <v>1.2363362726976614</v>
      </c>
      <c r="G17956">
        <v>200</v>
      </c>
      <c r="H17956">
        <v>247.2672545395323</v>
      </c>
    </row>
    <row r="17957" spans="1:8" x14ac:dyDescent="0.2">
      <c r="A17957">
        <v>2002</v>
      </c>
      <c r="B17957" t="s">
        <v>119</v>
      </c>
      <c r="C17957" t="s">
        <v>2</v>
      </c>
      <c r="D17957">
        <v>185</v>
      </c>
      <c r="E17957">
        <v>671497</v>
      </c>
      <c r="F17957">
        <v>1.3176063606431283</v>
      </c>
      <c r="G17957">
        <v>200</v>
      </c>
      <c r="H17957">
        <v>263.52127212862564</v>
      </c>
    </row>
    <row r="17958" spans="1:8" x14ac:dyDescent="0.2">
      <c r="A17958">
        <v>2003</v>
      </c>
      <c r="B17958" t="s">
        <v>119</v>
      </c>
      <c r="C17958" t="s">
        <v>2</v>
      </c>
      <c r="D17958">
        <v>161</v>
      </c>
      <c r="E17958">
        <v>759032</v>
      </c>
      <c r="F17958">
        <v>1.4893668789758925</v>
      </c>
      <c r="G17958">
        <v>200</v>
      </c>
      <c r="H17958">
        <v>297.8733757951785</v>
      </c>
    </row>
    <row r="17959" spans="1:8" x14ac:dyDescent="0.2">
      <c r="A17959">
        <v>2004</v>
      </c>
      <c r="B17959" t="s">
        <v>119</v>
      </c>
      <c r="C17959" t="s">
        <v>2</v>
      </c>
      <c r="D17959">
        <v>549</v>
      </c>
      <c r="E17959">
        <v>870849</v>
      </c>
      <c r="F17959">
        <v>1.7087733549959383</v>
      </c>
      <c r="G17959">
        <v>200</v>
      </c>
      <c r="H17959">
        <v>341.75467099918768</v>
      </c>
    </row>
    <row r="17960" spans="1:8" x14ac:dyDescent="0.2">
      <c r="A17960">
        <v>2005</v>
      </c>
      <c r="B17960" t="s">
        <v>119</v>
      </c>
      <c r="C17960" t="s">
        <v>2</v>
      </c>
      <c r="D17960">
        <v>153</v>
      </c>
      <c r="E17960">
        <v>940958</v>
      </c>
      <c r="F17960">
        <v>1.8463407072526559</v>
      </c>
      <c r="G17960">
        <v>200</v>
      </c>
      <c r="H17960">
        <v>369.26814145053117</v>
      </c>
    </row>
    <row r="17961" spans="1:8" x14ac:dyDescent="0.2">
      <c r="A17961">
        <v>2006</v>
      </c>
      <c r="B17961" t="s">
        <v>119</v>
      </c>
      <c r="C17961" t="s">
        <v>2</v>
      </c>
      <c r="D17961">
        <v>86</v>
      </c>
      <c r="E17961">
        <v>1064127</v>
      </c>
      <c r="F17961">
        <v>2.0880219922532639</v>
      </c>
      <c r="G17961">
        <v>200</v>
      </c>
      <c r="H17961">
        <v>417.60439845065275</v>
      </c>
    </row>
    <row r="17962" spans="1:8" x14ac:dyDescent="0.2">
      <c r="A17962">
        <v>2007</v>
      </c>
      <c r="B17962" t="s">
        <v>119</v>
      </c>
      <c r="C17962" t="s">
        <v>2</v>
      </c>
      <c r="D17962">
        <v>212</v>
      </c>
      <c r="E17962">
        <v>1107246</v>
      </c>
      <c r="F17962">
        <v>2.1726297695993595</v>
      </c>
      <c r="G17962">
        <v>200</v>
      </c>
      <c r="H17962">
        <v>434.52595391987188</v>
      </c>
    </row>
    <row r="17963" spans="1:8" x14ac:dyDescent="0.2">
      <c r="A17963">
        <v>2008</v>
      </c>
      <c r="B17963" t="s">
        <v>119</v>
      </c>
      <c r="C17963" t="s">
        <v>2</v>
      </c>
      <c r="D17963">
        <v>554</v>
      </c>
      <c r="E17963">
        <v>1177842</v>
      </c>
      <c r="F17963">
        <v>2.3111527095915894</v>
      </c>
      <c r="G17963">
        <v>200</v>
      </c>
      <c r="H17963">
        <v>462.2305419183179</v>
      </c>
    </row>
    <row r="17964" spans="1:8" x14ac:dyDescent="0.2">
      <c r="A17964">
        <v>2009</v>
      </c>
      <c r="B17964" t="s">
        <v>119</v>
      </c>
      <c r="C17964" t="s">
        <v>2</v>
      </c>
      <c r="D17964">
        <v>109</v>
      </c>
      <c r="E17964">
        <v>1243106</v>
      </c>
      <c r="F17964">
        <v>2.4392132393050701</v>
      </c>
      <c r="G17964">
        <v>200</v>
      </c>
      <c r="H17964">
        <v>487.84264786101403</v>
      </c>
    </row>
    <row r="17965" spans="1:8" x14ac:dyDescent="0.2">
      <c r="A17965">
        <v>2010</v>
      </c>
      <c r="B17965" t="s">
        <v>119</v>
      </c>
      <c r="C17965" t="s">
        <v>2</v>
      </c>
      <c r="D17965">
        <v>545</v>
      </c>
      <c r="E17965">
        <v>1400862</v>
      </c>
      <c r="F17965">
        <v>2.7487608754517949</v>
      </c>
      <c r="G17965">
        <v>200</v>
      </c>
      <c r="H17965">
        <v>549.75217509035895</v>
      </c>
    </row>
    <row r="17966" spans="1:8" x14ac:dyDescent="0.2">
      <c r="A17966">
        <v>2011</v>
      </c>
      <c r="B17966" t="s">
        <v>119</v>
      </c>
      <c r="C17966" t="s">
        <v>2</v>
      </c>
      <c r="D17966">
        <v>222</v>
      </c>
      <c r="E17966">
        <v>1542449</v>
      </c>
      <c r="F17966">
        <v>3.0265818214640312</v>
      </c>
      <c r="G17966">
        <v>200</v>
      </c>
      <c r="H17966">
        <v>605.31636429280627</v>
      </c>
    </row>
    <row r="17967" spans="1:8" x14ac:dyDescent="0.2">
      <c r="A17967">
        <v>2012</v>
      </c>
      <c r="B17967" t="s">
        <v>119</v>
      </c>
      <c r="C17967" t="s">
        <v>2</v>
      </c>
      <c r="D17967">
        <v>132</v>
      </c>
      <c r="E17967">
        <v>1631813</v>
      </c>
      <c r="F17967">
        <v>3.2019311898342733</v>
      </c>
      <c r="G17967">
        <v>200</v>
      </c>
      <c r="H17967">
        <v>640.38623796685465</v>
      </c>
    </row>
    <row r="17968" spans="1:8" x14ac:dyDescent="0.2">
      <c r="A17968">
        <v>2013</v>
      </c>
      <c r="B17968" t="s">
        <v>119</v>
      </c>
      <c r="C17968" t="s">
        <v>2</v>
      </c>
      <c r="D17968">
        <v>69</v>
      </c>
      <c r="E17968">
        <v>1789983</v>
      </c>
      <c r="F17968">
        <v>3.5122911736658073</v>
      </c>
      <c r="G17968">
        <v>200</v>
      </c>
      <c r="H17968">
        <v>702.45823473316148</v>
      </c>
    </row>
    <row r="17969" spans="1:8" x14ac:dyDescent="0.2">
      <c r="A17969">
        <v>2014</v>
      </c>
      <c r="B17969" t="s">
        <v>119</v>
      </c>
      <c r="C17969" t="s">
        <v>2</v>
      </c>
      <c r="D17969">
        <v>1071</v>
      </c>
      <c r="E17969">
        <v>1951160</v>
      </c>
      <c r="F17969">
        <v>3.8285514702708219</v>
      </c>
      <c r="G17969">
        <v>200</v>
      </c>
      <c r="H17969">
        <v>765.71029405416436</v>
      </c>
    </row>
    <row r="17970" spans="1:8" x14ac:dyDescent="0.2">
      <c r="A17970">
        <v>2015</v>
      </c>
      <c r="B17970" t="s">
        <v>119</v>
      </c>
      <c r="C17970" t="s">
        <v>2</v>
      </c>
      <c r="D17970">
        <v>1179</v>
      </c>
      <c r="E17970">
        <v>2158716</v>
      </c>
      <c r="F17970">
        <v>4.2358162916916848</v>
      </c>
      <c r="G17970">
        <v>200</v>
      </c>
      <c r="H17970">
        <v>847.16325833833696</v>
      </c>
    </row>
    <row r="17971" spans="1:8" x14ac:dyDescent="0.2">
      <c r="A17971">
        <v>2016</v>
      </c>
      <c r="B17971" t="s">
        <v>119</v>
      </c>
      <c r="C17971" t="s">
        <v>2</v>
      </c>
      <c r="D17971">
        <v>900</v>
      </c>
      <c r="E17971">
        <v>2301539</v>
      </c>
      <c r="F17971">
        <v>4.5160625076034959</v>
      </c>
      <c r="G17971">
        <v>200</v>
      </c>
      <c r="H17971">
        <v>903.21250152069922</v>
      </c>
    </row>
    <row r="17972" spans="1:8" x14ac:dyDescent="0.2">
      <c r="A17972">
        <v>2017</v>
      </c>
      <c r="B17972" t="s">
        <v>119</v>
      </c>
      <c r="C17972" t="s">
        <v>2</v>
      </c>
      <c r="D17972">
        <v>2116</v>
      </c>
      <c r="E17972">
        <v>2437463</v>
      </c>
      <c r="F17972">
        <v>4.7827715576276306</v>
      </c>
      <c r="G17972">
        <v>200</v>
      </c>
      <c r="H17972">
        <v>956.55431152552615</v>
      </c>
    </row>
    <row r="17973" spans="1:8" x14ac:dyDescent="0.2">
      <c r="A17973">
        <v>2018</v>
      </c>
      <c r="B17973" t="s">
        <v>119</v>
      </c>
      <c r="C17973" t="s">
        <v>2</v>
      </c>
      <c r="D17973">
        <v>1373</v>
      </c>
      <c r="E17973">
        <v>2604997</v>
      </c>
      <c r="F17973">
        <v>5.1115055117986632</v>
      </c>
      <c r="G17973">
        <v>200</v>
      </c>
      <c r="H17973">
        <v>1022.3011023597327</v>
      </c>
    </row>
    <row r="17974" spans="1:8" x14ac:dyDescent="0.2">
      <c r="A17974">
        <v>2019</v>
      </c>
      <c r="B17974" t="s">
        <v>119</v>
      </c>
      <c r="C17974" t="s">
        <v>2</v>
      </c>
      <c r="D17974">
        <v>888</v>
      </c>
      <c r="E17974">
        <v>2767691</v>
      </c>
      <c r="F17974">
        <v>5.4307424543888363</v>
      </c>
      <c r="G17974">
        <v>200</v>
      </c>
      <c r="H17974">
        <v>1086.1484908777672</v>
      </c>
    </row>
    <row r="17975" spans="1:8" x14ac:dyDescent="0.2">
      <c r="A17975">
        <v>2020</v>
      </c>
      <c r="B17975" t="s">
        <v>119</v>
      </c>
      <c r="C17975" t="s">
        <v>2</v>
      </c>
      <c r="D17975">
        <v>1541</v>
      </c>
      <c r="E17975">
        <v>2837118</v>
      </c>
      <c r="F17975">
        <v>5.5669715913773414</v>
      </c>
      <c r="G17975">
        <v>200</v>
      </c>
      <c r="H17975">
        <v>1113.3943182754683</v>
      </c>
    </row>
    <row r="17976" spans="1:8" x14ac:dyDescent="0.2">
      <c r="A17976">
        <v>2021</v>
      </c>
      <c r="B17976" t="s">
        <v>119</v>
      </c>
      <c r="C17976" t="s">
        <v>2</v>
      </c>
      <c r="D17976">
        <v>854</v>
      </c>
      <c r="E17976">
        <v>2964306</v>
      </c>
      <c r="F17976">
        <v>5.8165389279365192</v>
      </c>
      <c r="G17976">
        <v>200</v>
      </c>
      <c r="H17976">
        <v>1163.3077855873039</v>
      </c>
    </row>
    <row r="17977" spans="1:8" x14ac:dyDescent="0.2">
      <c r="A17977">
        <v>2022</v>
      </c>
      <c r="B17977" t="s">
        <v>119</v>
      </c>
      <c r="C17977" t="s">
        <v>2</v>
      </c>
      <c r="D17977">
        <v>1430</v>
      </c>
      <c r="E17977">
        <v>3249845</v>
      </c>
      <c r="F17977">
        <v>6.3768214051652752</v>
      </c>
      <c r="G17977">
        <v>200</v>
      </c>
      <c r="H17977">
        <v>1275.364281033055</v>
      </c>
    </row>
    <row r="17978" spans="1:8" x14ac:dyDescent="0.2">
      <c r="A17978">
        <v>2023</v>
      </c>
      <c r="B17978" t="s">
        <v>119</v>
      </c>
      <c r="C17978" t="s">
        <v>2</v>
      </c>
      <c r="D17978">
        <v>2357</v>
      </c>
      <c r="E17978">
        <v>3441106</v>
      </c>
      <c r="F17978">
        <v>6.7521123001997516</v>
      </c>
      <c r="G17978">
        <v>200</v>
      </c>
      <c r="H17978">
        <v>1350.4224600399502</v>
      </c>
    </row>
    <row r="17979" spans="1:8" x14ac:dyDescent="0.2">
      <c r="A17979">
        <v>2000</v>
      </c>
      <c r="B17979" t="s">
        <v>119</v>
      </c>
      <c r="C17979" t="s">
        <v>3</v>
      </c>
      <c r="D17979">
        <v>2600</v>
      </c>
      <c r="E17979">
        <v>733910</v>
      </c>
      <c r="F17979">
        <v>1</v>
      </c>
      <c r="G17979">
        <v>2600</v>
      </c>
      <c r="H17979">
        <v>2600</v>
      </c>
    </row>
    <row r="17980" spans="1:8" x14ac:dyDescent="0.2">
      <c r="A17980">
        <v>2001</v>
      </c>
      <c r="B17980" t="s">
        <v>119</v>
      </c>
      <c r="C17980" t="s">
        <v>3</v>
      </c>
      <c r="D17980">
        <v>3894</v>
      </c>
      <c r="E17980">
        <v>741755</v>
      </c>
      <c r="F17980">
        <v>1.0106893215789401</v>
      </c>
      <c r="G17980">
        <v>2600</v>
      </c>
      <c r="H17980">
        <v>2627.7922361052442</v>
      </c>
    </row>
    <row r="17981" spans="1:8" x14ac:dyDescent="0.2">
      <c r="A17981">
        <v>2002</v>
      </c>
      <c r="B17981" t="s">
        <v>119</v>
      </c>
      <c r="C17981" t="s">
        <v>3</v>
      </c>
      <c r="D17981">
        <v>4028</v>
      </c>
      <c r="E17981">
        <v>684041</v>
      </c>
      <c r="F17981">
        <v>0.93205025139322262</v>
      </c>
      <c r="G17981">
        <v>2600</v>
      </c>
      <c r="H17981">
        <v>2423.330653622379</v>
      </c>
    </row>
    <row r="17982" spans="1:8" x14ac:dyDescent="0.2">
      <c r="A17982">
        <v>2003</v>
      </c>
      <c r="B17982" t="s">
        <v>119</v>
      </c>
      <c r="C17982" t="s">
        <v>3</v>
      </c>
      <c r="D17982">
        <v>3633</v>
      </c>
      <c r="E17982">
        <v>731168</v>
      </c>
      <c r="F17982">
        <v>0.99626384706571647</v>
      </c>
      <c r="G17982">
        <v>2600</v>
      </c>
      <c r="H17982">
        <v>2590.2860023708627</v>
      </c>
    </row>
    <row r="17983" spans="1:8" x14ac:dyDescent="0.2">
      <c r="A17983">
        <v>2004</v>
      </c>
      <c r="B17983" t="s">
        <v>119</v>
      </c>
      <c r="C17983" t="s">
        <v>3</v>
      </c>
      <c r="D17983">
        <v>3716</v>
      </c>
      <c r="E17983">
        <v>724784</v>
      </c>
      <c r="F17983">
        <v>0.98756523279421182</v>
      </c>
      <c r="G17983">
        <v>2600</v>
      </c>
      <c r="H17983">
        <v>2567.6696052649509</v>
      </c>
    </row>
    <row r="17984" spans="1:8" x14ac:dyDescent="0.2">
      <c r="A17984">
        <v>2005</v>
      </c>
      <c r="B17984" t="s">
        <v>119</v>
      </c>
      <c r="C17984" t="s">
        <v>3</v>
      </c>
      <c r="D17984">
        <v>3815</v>
      </c>
      <c r="E17984">
        <v>750817</v>
      </c>
      <c r="F17984">
        <v>1.0230368846316307</v>
      </c>
      <c r="G17984">
        <v>2600</v>
      </c>
      <c r="H17984">
        <v>2659.8959000422396</v>
      </c>
    </row>
    <row r="17985" spans="1:8" x14ac:dyDescent="0.2">
      <c r="A17985">
        <v>2006</v>
      </c>
      <c r="B17985" t="s">
        <v>119</v>
      </c>
      <c r="C17985" t="s">
        <v>3</v>
      </c>
      <c r="D17985">
        <v>4634</v>
      </c>
      <c r="E17985">
        <v>749575</v>
      </c>
      <c r="F17985">
        <v>1.0213445790355766</v>
      </c>
      <c r="G17985">
        <v>2600</v>
      </c>
      <c r="H17985">
        <v>2655.4959054924993</v>
      </c>
    </row>
    <row r="17986" spans="1:8" x14ac:dyDescent="0.2">
      <c r="A17986">
        <v>2007</v>
      </c>
      <c r="B17986" t="s">
        <v>119</v>
      </c>
      <c r="C17986" t="s">
        <v>3</v>
      </c>
      <c r="D17986">
        <v>3459</v>
      </c>
      <c r="E17986">
        <v>748335</v>
      </c>
      <c r="F17986">
        <v>1.0196549985693069</v>
      </c>
      <c r="G17986">
        <v>2600</v>
      </c>
      <c r="H17986">
        <v>2651.1029962801977</v>
      </c>
    </row>
    <row r="17987" spans="1:8" x14ac:dyDescent="0.2">
      <c r="A17987">
        <v>2008</v>
      </c>
      <c r="B17987" t="s">
        <v>119</v>
      </c>
      <c r="C17987" t="s">
        <v>3</v>
      </c>
      <c r="D17987">
        <v>4392</v>
      </c>
      <c r="E17987">
        <v>735103</v>
      </c>
      <c r="F17987">
        <v>1.0016255399163385</v>
      </c>
      <c r="G17987">
        <v>2600</v>
      </c>
      <c r="H17987">
        <v>2604.2264037824802</v>
      </c>
    </row>
    <row r="17988" spans="1:8" x14ac:dyDescent="0.2">
      <c r="A17988">
        <v>2009</v>
      </c>
      <c r="B17988" t="s">
        <v>119</v>
      </c>
      <c r="C17988" t="s">
        <v>3</v>
      </c>
      <c r="D17988">
        <v>3034</v>
      </c>
      <c r="E17988">
        <v>736851</v>
      </c>
      <c r="F17988">
        <v>1.0040073033478218</v>
      </c>
      <c r="G17988">
        <v>2600</v>
      </c>
      <c r="H17988">
        <v>2610.4189887043367</v>
      </c>
    </row>
    <row r="17989" spans="1:8" x14ac:dyDescent="0.2">
      <c r="A17989">
        <v>2010</v>
      </c>
      <c r="B17989" t="s">
        <v>119</v>
      </c>
      <c r="C17989" t="s">
        <v>3</v>
      </c>
      <c r="D17989">
        <v>4999</v>
      </c>
      <c r="E17989">
        <v>708719</v>
      </c>
      <c r="F17989">
        <v>0.96567562780177407</v>
      </c>
      <c r="G17989">
        <v>2600</v>
      </c>
      <c r="H17989">
        <v>2510.7566322846128</v>
      </c>
    </row>
    <row r="17990" spans="1:8" x14ac:dyDescent="0.2">
      <c r="A17990">
        <v>2011</v>
      </c>
      <c r="B17990" t="s">
        <v>119</v>
      </c>
      <c r="C17990" t="s">
        <v>3</v>
      </c>
      <c r="D17990">
        <v>3598</v>
      </c>
      <c r="E17990">
        <v>712191</v>
      </c>
      <c r="F17990">
        <v>0.9704064531073292</v>
      </c>
      <c r="G17990">
        <v>2600</v>
      </c>
      <c r="H17990">
        <v>2523.0567780790561</v>
      </c>
    </row>
    <row r="17991" spans="1:8" x14ac:dyDescent="0.2">
      <c r="A17991">
        <v>2012</v>
      </c>
      <c r="B17991" t="s">
        <v>119</v>
      </c>
      <c r="C17991" t="s">
        <v>3</v>
      </c>
      <c r="D17991">
        <v>3220</v>
      </c>
      <c r="E17991">
        <v>704463</v>
      </c>
      <c r="F17991">
        <v>0.9598765516207709</v>
      </c>
      <c r="G17991">
        <v>2600</v>
      </c>
      <c r="H17991">
        <v>2495.6790342140043</v>
      </c>
    </row>
    <row r="17992" spans="1:8" x14ac:dyDescent="0.2">
      <c r="A17992">
        <v>2013</v>
      </c>
      <c r="B17992" t="s">
        <v>119</v>
      </c>
      <c r="C17992" t="s">
        <v>3</v>
      </c>
      <c r="D17992">
        <v>2519</v>
      </c>
      <c r="E17992">
        <v>773414</v>
      </c>
      <c r="F17992">
        <v>1.0538267634996117</v>
      </c>
      <c r="G17992">
        <v>2600</v>
      </c>
      <c r="H17992">
        <v>2739.9495850989902</v>
      </c>
    </row>
    <row r="17993" spans="1:8" x14ac:dyDescent="0.2">
      <c r="A17993">
        <v>2014</v>
      </c>
      <c r="B17993" t="s">
        <v>119</v>
      </c>
      <c r="C17993" t="s">
        <v>3</v>
      </c>
      <c r="D17993">
        <v>1573</v>
      </c>
      <c r="E17993">
        <v>739517</v>
      </c>
      <c r="F17993">
        <v>1.0076399013503019</v>
      </c>
      <c r="G17993">
        <v>2600</v>
      </c>
      <c r="H17993">
        <v>2619.8637435107848</v>
      </c>
    </row>
    <row r="17994" spans="1:8" x14ac:dyDescent="0.2">
      <c r="A17994">
        <v>2015</v>
      </c>
      <c r="B17994" t="s">
        <v>119</v>
      </c>
      <c r="C17994" t="s">
        <v>3</v>
      </c>
      <c r="D17994">
        <v>2083</v>
      </c>
      <c r="E17994">
        <v>761080</v>
      </c>
      <c r="F17994">
        <v>1.0370208881197966</v>
      </c>
      <c r="G17994">
        <v>2600</v>
      </c>
      <c r="H17994">
        <v>2696.2543091114712</v>
      </c>
    </row>
    <row r="17995" spans="1:8" x14ac:dyDescent="0.2">
      <c r="A17995">
        <v>2016</v>
      </c>
      <c r="B17995" t="s">
        <v>119</v>
      </c>
      <c r="C17995" t="s">
        <v>3</v>
      </c>
      <c r="D17995">
        <v>3295</v>
      </c>
      <c r="E17995">
        <v>743073</v>
      </c>
      <c r="F17995">
        <v>1.0124851821067979</v>
      </c>
      <c r="G17995">
        <v>2600</v>
      </c>
      <c r="H17995">
        <v>2632.4614734776746</v>
      </c>
    </row>
    <row r="17996" spans="1:8" x14ac:dyDescent="0.2">
      <c r="A17996">
        <v>2017</v>
      </c>
      <c r="B17996" t="s">
        <v>119</v>
      </c>
      <c r="C17996" t="s">
        <v>3</v>
      </c>
      <c r="D17996">
        <v>2661</v>
      </c>
      <c r="E17996">
        <v>768023</v>
      </c>
      <c r="F17996">
        <v>1.0464811761660149</v>
      </c>
      <c r="G17996">
        <v>2600</v>
      </c>
      <c r="H17996">
        <v>2720.8510580316388</v>
      </c>
    </row>
    <row r="17997" spans="1:8" x14ac:dyDescent="0.2">
      <c r="A17997">
        <v>2018</v>
      </c>
      <c r="B17997" t="s">
        <v>119</v>
      </c>
      <c r="C17997" t="s">
        <v>3</v>
      </c>
      <c r="D17997">
        <v>3889</v>
      </c>
      <c r="E17997">
        <v>794405</v>
      </c>
      <c r="F17997">
        <v>1.0824283631507952</v>
      </c>
      <c r="G17997">
        <v>2600</v>
      </c>
      <c r="H17997">
        <v>2814.3137441920676</v>
      </c>
    </row>
    <row r="17998" spans="1:8" x14ac:dyDescent="0.2">
      <c r="A17998">
        <v>2019</v>
      </c>
      <c r="B17998" t="s">
        <v>119</v>
      </c>
      <c r="C17998" t="s">
        <v>3</v>
      </c>
      <c r="D17998">
        <v>3431</v>
      </c>
      <c r="E17998">
        <v>797148</v>
      </c>
      <c r="F17998">
        <v>1.0861658786499706</v>
      </c>
      <c r="G17998">
        <v>2600</v>
      </c>
      <c r="H17998">
        <v>2824.0312844899236</v>
      </c>
    </row>
    <row r="17999" spans="1:8" x14ac:dyDescent="0.2">
      <c r="A17999">
        <v>2020</v>
      </c>
      <c r="B17999" t="s">
        <v>119</v>
      </c>
      <c r="C17999" t="s">
        <v>3</v>
      </c>
      <c r="D17999">
        <v>3540</v>
      </c>
      <c r="E17999">
        <v>857696</v>
      </c>
      <c r="F17999">
        <v>1.1686664577400498</v>
      </c>
      <c r="G17999">
        <v>2600</v>
      </c>
      <c r="H17999">
        <v>3038.5327901241294</v>
      </c>
    </row>
    <row r="18000" spans="1:8" x14ac:dyDescent="0.2">
      <c r="A18000">
        <v>2021</v>
      </c>
      <c r="B18000" t="s">
        <v>119</v>
      </c>
      <c r="C18000" t="s">
        <v>3</v>
      </c>
      <c r="D18000">
        <v>3360</v>
      </c>
      <c r="E18000">
        <v>823401</v>
      </c>
      <c r="F18000">
        <v>1.1219372947636632</v>
      </c>
      <c r="G18000">
        <v>2600</v>
      </c>
      <c r="H18000">
        <v>2917.0369663855245</v>
      </c>
    </row>
    <row r="18001" spans="1:8" x14ac:dyDescent="0.2">
      <c r="A18001">
        <v>2022</v>
      </c>
      <c r="B18001" t="s">
        <v>119</v>
      </c>
      <c r="C18001" t="s">
        <v>3</v>
      </c>
      <c r="D18001">
        <v>2016</v>
      </c>
      <c r="E18001">
        <v>828453</v>
      </c>
      <c r="F18001">
        <v>1.1288209725988201</v>
      </c>
      <c r="G18001">
        <v>2600</v>
      </c>
      <c r="H18001">
        <v>2934.9345287569322</v>
      </c>
    </row>
    <row r="18002" spans="1:8" x14ac:dyDescent="0.2">
      <c r="A18002">
        <v>2023</v>
      </c>
      <c r="B18002" t="s">
        <v>119</v>
      </c>
      <c r="C18002" t="s">
        <v>3</v>
      </c>
      <c r="D18002">
        <v>3840</v>
      </c>
      <c r="E18002">
        <v>835829</v>
      </c>
      <c r="F18002">
        <v>1.1388712512433405</v>
      </c>
      <c r="G18002">
        <v>2600</v>
      </c>
      <c r="H18002">
        <v>2961.0652532326853</v>
      </c>
    </row>
    <row r="18003" spans="1:8" x14ac:dyDescent="0.2">
      <c r="A18003">
        <v>2000</v>
      </c>
      <c r="B18003" t="s">
        <v>119</v>
      </c>
      <c r="C18003" t="s">
        <v>4</v>
      </c>
      <c r="D18003">
        <v>212</v>
      </c>
      <c r="E18003">
        <v>1549566</v>
      </c>
      <c r="F18003">
        <v>1</v>
      </c>
      <c r="G18003">
        <v>212</v>
      </c>
      <c r="H18003">
        <v>212</v>
      </c>
    </row>
    <row r="18004" spans="1:8" x14ac:dyDescent="0.2">
      <c r="A18004">
        <v>2001</v>
      </c>
      <c r="B18004" t="s">
        <v>119</v>
      </c>
      <c r="C18004" t="s">
        <v>4</v>
      </c>
      <c r="D18004">
        <v>348</v>
      </c>
      <c r="E18004">
        <v>1763520</v>
      </c>
      <c r="F18004">
        <v>1.1380734992894785</v>
      </c>
      <c r="G18004">
        <v>212</v>
      </c>
      <c r="H18004">
        <v>241.27158184936945</v>
      </c>
    </row>
    <row r="18005" spans="1:8" x14ac:dyDescent="0.2">
      <c r="A18005">
        <v>2002</v>
      </c>
      <c r="B18005" t="s">
        <v>119</v>
      </c>
      <c r="C18005" t="s">
        <v>4</v>
      </c>
      <c r="D18005">
        <v>428</v>
      </c>
      <c r="E18005">
        <v>1868274</v>
      </c>
      <c r="F18005">
        <v>1.2056756536991649</v>
      </c>
      <c r="G18005">
        <v>212</v>
      </c>
      <c r="H18005">
        <v>255.60323858422294</v>
      </c>
    </row>
    <row r="18006" spans="1:8" x14ac:dyDescent="0.2">
      <c r="A18006">
        <v>2003</v>
      </c>
      <c r="B18006" t="s">
        <v>119</v>
      </c>
      <c r="C18006" t="s">
        <v>4</v>
      </c>
      <c r="D18006">
        <v>689</v>
      </c>
      <c r="E18006">
        <v>1970236</v>
      </c>
      <c r="F18006">
        <v>1.2714760132837195</v>
      </c>
      <c r="G18006">
        <v>212</v>
      </c>
      <c r="H18006">
        <v>269.55291481614853</v>
      </c>
    </row>
    <row r="18007" spans="1:8" x14ac:dyDescent="0.2">
      <c r="A18007">
        <v>2004</v>
      </c>
      <c r="B18007" t="s">
        <v>119</v>
      </c>
      <c r="C18007" t="s">
        <v>4</v>
      </c>
      <c r="D18007">
        <v>93</v>
      </c>
      <c r="E18007">
        <v>2025789</v>
      </c>
      <c r="F18007">
        <v>1.3073266966363486</v>
      </c>
      <c r="G18007">
        <v>212</v>
      </c>
      <c r="H18007">
        <v>277.15325968690593</v>
      </c>
    </row>
    <row r="18008" spans="1:8" x14ac:dyDescent="0.2">
      <c r="A18008">
        <v>2005</v>
      </c>
      <c r="B18008" t="s">
        <v>119</v>
      </c>
      <c r="C18008" t="s">
        <v>4</v>
      </c>
      <c r="D18008">
        <v>1162</v>
      </c>
      <c r="E18008">
        <v>2062022</v>
      </c>
      <c r="F18008">
        <v>1.3307093728179373</v>
      </c>
      <c r="G18008">
        <v>212</v>
      </c>
      <c r="H18008">
        <v>282.11038703740269</v>
      </c>
    </row>
    <row r="18009" spans="1:8" x14ac:dyDescent="0.2">
      <c r="A18009">
        <v>2006</v>
      </c>
      <c r="B18009" t="s">
        <v>119</v>
      </c>
      <c r="C18009" t="s">
        <v>4</v>
      </c>
      <c r="D18009">
        <v>699</v>
      </c>
      <c r="E18009">
        <v>2226606</v>
      </c>
      <c r="F18009">
        <v>1.4369223382547114</v>
      </c>
      <c r="G18009">
        <v>212</v>
      </c>
      <c r="H18009">
        <v>304.62753570999882</v>
      </c>
    </row>
    <row r="18010" spans="1:8" x14ac:dyDescent="0.2">
      <c r="A18010">
        <v>2007</v>
      </c>
      <c r="B18010" t="s">
        <v>119</v>
      </c>
      <c r="C18010" t="s">
        <v>4</v>
      </c>
      <c r="D18010">
        <v>855</v>
      </c>
      <c r="E18010">
        <v>2223631</v>
      </c>
      <c r="F18010">
        <v>1.4350024458461272</v>
      </c>
      <c r="G18010">
        <v>212</v>
      </c>
      <c r="H18010">
        <v>304.22051851937897</v>
      </c>
    </row>
    <row r="18011" spans="1:8" x14ac:dyDescent="0.2">
      <c r="A18011">
        <v>2008</v>
      </c>
      <c r="B18011" t="s">
        <v>119</v>
      </c>
      <c r="C18011" t="s">
        <v>4</v>
      </c>
      <c r="D18011">
        <v>436</v>
      </c>
      <c r="E18011">
        <v>2239807</v>
      </c>
      <c r="F18011">
        <v>1.445441497812936</v>
      </c>
      <c r="G18011">
        <v>212</v>
      </c>
      <c r="H18011">
        <v>306.4335975363424</v>
      </c>
    </row>
    <row r="18012" spans="1:8" x14ac:dyDescent="0.2">
      <c r="A18012">
        <v>2009</v>
      </c>
      <c r="B18012" t="s">
        <v>119</v>
      </c>
      <c r="C18012" t="s">
        <v>4</v>
      </c>
      <c r="D18012">
        <v>1000</v>
      </c>
      <c r="E18012">
        <v>2363195</v>
      </c>
      <c r="F18012">
        <v>1.5250689547912124</v>
      </c>
      <c r="G18012">
        <v>212</v>
      </c>
      <c r="H18012">
        <v>323.31461841573702</v>
      </c>
    </row>
    <row r="18013" spans="1:8" x14ac:dyDescent="0.2">
      <c r="A18013">
        <v>2010</v>
      </c>
      <c r="B18013" t="s">
        <v>119</v>
      </c>
      <c r="C18013" t="s">
        <v>4</v>
      </c>
      <c r="D18013">
        <v>631</v>
      </c>
      <c r="E18013">
        <v>2458397</v>
      </c>
      <c r="F18013">
        <v>1.5865068025498752</v>
      </c>
      <c r="G18013">
        <v>212</v>
      </c>
      <c r="H18013">
        <v>336.33944214057357</v>
      </c>
    </row>
    <row r="18014" spans="1:8" x14ac:dyDescent="0.2">
      <c r="A18014">
        <v>2011</v>
      </c>
      <c r="B18014" t="s">
        <v>119</v>
      </c>
      <c r="C18014" t="s">
        <v>4</v>
      </c>
      <c r="D18014">
        <v>1306</v>
      </c>
      <c r="E18014">
        <v>2586191</v>
      </c>
      <c r="F18014">
        <v>1.6689776363188145</v>
      </c>
      <c r="G18014">
        <v>212</v>
      </c>
      <c r="H18014">
        <v>353.82325889958867</v>
      </c>
    </row>
    <row r="18015" spans="1:8" x14ac:dyDescent="0.2">
      <c r="A18015">
        <v>2012</v>
      </c>
      <c r="B18015" t="s">
        <v>119</v>
      </c>
      <c r="C18015" t="s">
        <v>4</v>
      </c>
      <c r="D18015">
        <v>1302</v>
      </c>
      <c r="E18015">
        <v>2590366</v>
      </c>
      <c r="F18015">
        <v>1.6716719391106929</v>
      </c>
      <c r="G18015">
        <v>212</v>
      </c>
      <c r="H18015">
        <v>354.39445109146692</v>
      </c>
    </row>
    <row r="18016" spans="1:8" x14ac:dyDescent="0.2">
      <c r="A18016">
        <v>2013</v>
      </c>
      <c r="B18016" t="s">
        <v>119</v>
      </c>
      <c r="C18016" t="s">
        <v>4</v>
      </c>
      <c r="D18016">
        <v>2058</v>
      </c>
      <c r="E18016">
        <v>2715514</v>
      </c>
      <c r="F18016">
        <v>1.7524351979844679</v>
      </c>
      <c r="G18016">
        <v>212</v>
      </c>
      <c r="H18016">
        <v>371.51626197270718</v>
      </c>
    </row>
    <row r="18017" spans="1:8" x14ac:dyDescent="0.2">
      <c r="A18017">
        <v>2014</v>
      </c>
      <c r="B18017" t="s">
        <v>119</v>
      </c>
      <c r="C18017" t="s">
        <v>4</v>
      </c>
      <c r="D18017">
        <v>1456</v>
      </c>
      <c r="E18017">
        <v>2818610</v>
      </c>
      <c r="F18017">
        <v>1.8189673753812359</v>
      </c>
      <c r="G18017">
        <v>212</v>
      </c>
      <c r="H18017">
        <v>385.62108358082202</v>
      </c>
    </row>
    <row r="18018" spans="1:8" x14ac:dyDescent="0.2">
      <c r="A18018">
        <v>2015</v>
      </c>
      <c r="B18018" t="s">
        <v>119</v>
      </c>
      <c r="C18018" t="s">
        <v>4</v>
      </c>
      <c r="D18018">
        <v>109</v>
      </c>
      <c r="E18018">
        <v>2934890</v>
      </c>
      <c r="F18018">
        <v>1.894007741522465</v>
      </c>
      <c r="G18018">
        <v>212</v>
      </c>
      <c r="H18018">
        <v>401.5296412027626</v>
      </c>
    </row>
    <row r="18019" spans="1:8" x14ac:dyDescent="0.2">
      <c r="A18019">
        <v>2016</v>
      </c>
      <c r="B18019" t="s">
        <v>119</v>
      </c>
      <c r="C18019" t="s">
        <v>4</v>
      </c>
      <c r="D18019">
        <v>455</v>
      </c>
      <c r="E18019">
        <v>2959310</v>
      </c>
      <c r="F18019">
        <v>1.9097669928225065</v>
      </c>
      <c r="G18019">
        <v>212</v>
      </c>
      <c r="H18019">
        <v>404.87060247837138</v>
      </c>
    </row>
    <row r="18020" spans="1:8" x14ac:dyDescent="0.2">
      <c r="A18020">
        <v>2017</v>
      </c>
      <c r="B18020" t="s">
        <v>119</v>
      </c>
      <c r="C18020" t="s">
        <v>4</v>
      </c>
      <c r="D18020">
        <v>1081</v>
      </c>
      <c r="E18020">
        <v>3134231</v>
      </c>
      <c r="F18020">
        <v>2.0226508583693756</v>
      </c>
      <c r="G18020">
        <v>212</v>
      </c>
      <c r="H18020">
        <v>428.80198197430764</v>
      </c>
    </row>
    <row r="18021" spans="1:8" x14ac:dyDescent="0.2">
      <c r="A18021">
        <v>2018</v>
      </c>
      <c r="B18021" t="s">
        <v>119</v>
      </c>
      <c r="C18021" t="s">
        <v>4</v>
      </c>
      <c r="D18021">
        <v>990</v>
      </c>
      <c r="E18021">
        <v>3197990</v>
      </c>
      <c r="F18021">
        <v>2.0637972180597663</v>
      </c>
      <c r="G18021">
        <v>212</v>
      </c>
      <c r="H18021">
        <v>437.52501022867045</v>
      </c>
    </row>
    <row r="18022" spans="1:8" x14ac:dyDescent="0.2">
      <c r="A18022">
        <v>2019</v>
      </c>
      <c r="B18022" t="s">
        <v>119</v>
      </c>
      <c r="C18022" t="s">
        <v>4</v>
      </c>
      <c r="D18022">
        <v>2551</v>
      </c>
      <c r="E18022">
        <v>3225036</v>
      </c>
      <c r="F18022">
        <v>2.0812511374152503</v>
      </c>
      <c r="G18022">
        <v>212</v>
      </c>
      <c r="H18022">
        <v>441.22524113203303</v>
      </c>
    </row>
    <row r="18023" spans="1:8" x14ac:dyDescent="0.2">
      <c r="A18023">
        <v>2020</v>
      </c>
      <c r="B18023" t="s">
        <v>119</v>
      </c>
      <c r="C18023" t="s">
        <v>4</v>
      </c>
      <c r="D18023">
        <v>1023</v>
      </c>
      <c r="E18023">
        <v>3230814</v>
      </c>
      <c r="F18023">
        <v>2.0849799234108133</v>
      </c>
      <c r="G18023">
        <v>212</v>
      </c>
      <c r="H18023">
        <v>442.01574376309242</v>
      </c>
    </row>
    <row r="18024" spans="1:8" x14ac:dyDescent="0.2">
      <c r="A18024">
        <v>2021</v>
      </c>
      <c r="B18024" t="s">
        <v>119</v>
      </c>
      <c r="C18024" t="s">
        <v>4</v>
      </c>
      <c r="D18024">
        <v>1267</v>
      </c>
      <c r="E18024">
        <v>3250215</v>
      </c>
      <c r="F18024">
        <v>2.0975002032827255</v>
      </c>
      <c r="G18024">
        <v>212</v>
      </c>
      <c r="H18024">
        <v>444.67004309593779</v>
      </c>
    </row>
    <row r="18025" spans="1:8" x14ac:dyDescent="0.2">
      <c r="A18025">
        <v>2022</v>
      </c>
      <c r="B18025" t="s">
        <v>119</v>
      </c>
      <c r="C18025" t="s">
        <v>4</v>
      </c>
      <c r="D18025">
        <v>1101</v>
      </c>
      <c r="E18025">
        <v>3311684</v>
      </c>
      <c r="F18025">
        <v>2.1371687298249959</v>
      </c>
      <c r="G18025">
        <v>212</v>
      </c>
      <c r="H18025">
        <v>453.07977072289913</v>
      </c>
    </row>
    <row r="18026" spans="1:8" x14ac:dyDescent="0.2">
      <c r="A18026">
        <v>2023</v>
      </c>
      <c r="B18026" t="s">
        <v>119</v>
      </c>
      <c r="C18026" t="s">
        <v>4</v>
      </c>
      <c r="D18026">
        <v>1588</v>
      </c>
      <c r="E18026">
        <v>3334124</v>
      </c>
      <c r="F18026">
        <v>2.151650203992602</v>
      </c>
      <c r="G18026">
        <v>212</v>
      </c>
      <c r="H18026">
        <v>456.1498432464316</v>
      </c>
    </row>
    <row r="18027" spans="1:8" x14ac:dyDescent="0.2">
      <c r="A18027">
        <v>2000</v>
      </c>
      <c r="B18027" t="s">
        <v>119</v>
      </c>
      <c r="C18027" t="s">
        <v>5</v>
      </c>
      <c r="D18027">
        <v>112</v>
      </c>
      <c r="E18027">
        <v>975710</v>
      </c>
      <c r="F18027">
        <v>1</v>
      </c>
      <c r="G18027">
        <v>112</v>
      </c>
      <c r="H18027">
        <v>112</v>
      </c>
    </row>
    <row r="18028" spans="1:8" x14ac:dyDescent="0.2">
      <c r="A18028">
        <v>2001</v>
      </c>
      <c r="B18028" t="s">
        <v>119</v>
      </c>
      <c r="C18028" t="s">
        <v>5</v>
      </c>
      <c r="D18028">
        <v>112</v>
      </c>
      <c r="E18028">
        <v>1038118</v>
      </c>
      <c r="F18028">
        <v>1.0639616279427289</v>
      </c>
      <c r="G18028">
        <v>112</v>
      </c>
      <c r="H18028">
        <v>119.16370232958563</v>
      </c>
    </row>
    <row r="18029" spans="1:8" x14ac:dyDescent="0.2">
      <c r="A18029">
        <v>2002</v>
      </c>
      <c r="B18029" t="s">
        <v>119</v>
      </c>
      <c r="C18029" t="s">
        <v>5</v>
      </c>
      <c r="D18029">
        <v>112</v>
      </c>
      <c r="E18029">
        <v>1076949</v>
      </c>
      <c r="F18029">
        <v>1.1037593137305142</v>
      </c>
      <c r="G18029">
        <v>112</v>
      </c>
      <c r="H18029">
        <v>123.62104313781759</v>
      </c>
    </row>
    <row r="18030" spans="1:8" x14ac:dyDescent="0.2">
      <c r="A18030">
        <v>2003</v>
      </c>
      <c r="B18030" t="s">
        <v>119</v>
      </c>
      <c r="C18030" t="s">
        <v>5</v>
      </c>
      <c r="D18030">
        <v>67</v>
      </c>
      <c r="E18030">
        <v>1083372</v>
      </c>
      <c r="F18030">
        <v>1.1103422123376823</v>
      </c>
      <c r="G18030">
        <v>112</v>
      </c>
      <c r="H18030">
        <v>124.35832778182041</v>
      </c>
    </row>
    <row r="18031" spans="1:8" x14ac:dyDescent="0.2">
      <c r="A18031">
        <v>2004</v>
      </c>
      <c r="B18031" t="s">
        <v>119</v>
      </c>
      <c r="C18031" t="s">
        <v>5</v>
      </c>
      <c r="D18031">
        <v>44</v>
      </c>
      <c r="E18031">
        <v>1124334</v>
      </c>
      <c r="F18031">
        <v>1.1523239487142696</v>
      </c>
      <c r="G18031">
        <v>112</v>
      </c>
      <c r="H18031">
        <v>129.0602822559982</v>
      </c>
    </row>
    <row r="18032" spans="1:8" x14ac:dyDescent="0.2">
      <c r="A18032">
        <v>2005</v>
      </c>
      <c r="B18032" t="s">
        <v>119</v>
      </c>
      <c r="C18032" t="s">
        <v>5</v>
      </c>
      <c r="D18032">
        <v>98</v>
      </c>
      <c r="E18032">
        <v>1114530</v>
      </c>
      <c r="F18032">
        <v>1.1422758811532114</v>
      </c>
      <c r="G18032">
        <v>112</v>
      </c>
      <c r="H18032">
        <v>127.93489868915968</v>
      </c>
    </row>
    <row r="18033" spans="1:8" x14ac:dyDescent="0.2">
      <c r="A18033">
        <v>2006</v>
      </c>
      <c r="B18033" t="s">
        <v>119</v>
      </c>
      <c r="C18033" t="s">
        <v>5</v>
      </c>
      <c r="D18033">
        <v>67</v>
      </c>
      <c r="E18033">
        <v>1110744</v>
      </c>
      <c r="F18033">
        <v>1.138395629849033</v>
      </c>
      <c r="G18033">
        <v>112</v>
      </c>
      <c r="H18033">
        <v>127.5003105430917</v>
      </c>
    </row>
    <row r="18034" spans="1:8" x14ac:dyDescent="0.2">
      <c r="A18034">
        <v>2007</v>
      </c>
      <c r="B18034" t="s">
        <v>119</v>
      </c>
      <c r="C18034" t="s">
        <v>5</v>
      </c>
      <c r="D18034">
        <v>67</v>
      </c>
      <c r="E18034">
        <v>1136229</v>
      </c>
      <c r="F18034">
        <v>1.1645150710764469</v>
      </c>
      <c r="G18034">
        <v>112</v>
      </c>
      <c r="H18034">
        <v>130.42568796056204</v>
      </c>
    </row>
    <row r="18035" spans="1:8" x14ac:dyDescent="0.2">
      <c r="A18035">
        <v>2008</v>
      </c>
      <c r="B18035" t="s">
        <v>119</v>
      </c>
      <c r="C18035" t="s">
        <v>5</v>
      </c>
      <c r="D18035">
        <v>230</v>
      </c>
      <c r="E18035">
        <v>1154397</v>
      </c>
      <c r="F18035">
        <v>1.1831353578419816</v>
      </c>
      <c r="G18035">
        <v>112</v>
      </c>
      <c r="H18035">
        <v>132.51116007830194</v>
      </c>
    </row>
    <row r="18036" spans="1:8" x14ac:dyDescent="0.2">
      <c r="A18036">
        <v>2009</v>
      </c>
      <c r="B18036" t="s">
        <v>119</v>
      </c>
      <c r="C18036" t="s">
        <v>5</v>
      </c>
      <c r="D18036">
        <v>230</v>
      </c>
      <c r="E18036">
        <v>1146650</v>
      </c>
      <c r="F18036">
        <v>1.1751954986625124</v>
      </c>
      <c r="G18036">
        <v>112</v>
      </c>
      <c r="H18036">
        <v>131.62189585020138</v>
      </c>
    </row>
    <row r="18037" spans="1:8" x14ac:dyDescent="0.2">
      <c r="A18037">
        <v>2010</v>
      </c>
      <c r="B18037" t="s">
        <v>119</v>
      </c>
      <c r="C18037" t="s">
        <v>5</v>
      </c>
      <c r="D18037">
        <v>230</v>
      </c>
      <c r="E18037">
        <v>1226966</v>
      </c>
      <c r="F18037">
        <v>1.2575109407508378</v>
      </c>
      <c r="G18037">
        <v>112</v>
      </c>
      <c r="H18037">
        <v>140.84122536409384</v>
      </c>
    </row>
    <row r="18038" spans="1:8" x14ac:dyDescent="0.2">
      <c r="A18038">
        <v>2011</v>
      </c>
      <c r="B18038" t="s">
        <v>119</v>
      </c>
      <c r="C18038" t="s">
        <v>5</v>
      </c>
      <c r="D18038">
        <v>133</v>
      </c>
      <c r="E18038">
        <v>1203508</v>
      </c>
      <c r="F18038">
        <v>1.2334689610642506</v>
      </c>
      <c r="G18038">
        <v>112</v>
      </c>
      <c r="H18038">
        <v>138.14852363919607</v>
      </c>
    </row>
    <row r="18039" spans="1:8" x14ac:dyDescent="0.2">
      <c r="A18039">
        <v>2012</v>
      </c>
      <c r="B18039" t="s">
        <v>119</v>
      </c>
      <c r="C18039" t="s">
        <v>5</v>
      </c>
      <c r="D18039">
        <v>133</v>
      </c>
      <c r="E18039">
        <v>1278065</v>
      </c>
      <c r="F18039">
        <v>1.3098820346209428</v>
      </c>
      <c r="G18039">
        <v>112</v>
      </c>
      <c r="H18039">
        <v>146.70678787754559</v>
      </c>
    </row>
    <row r="18040" spans="1:8" x14ac:dyDescent="0.2">
      <c r="A18040">
        <v>2013</v>
      </c>
      <c r="B18040" t="s">
        <v>119</v>
      </c>
      <c r="C18040" t="s">
        <v>5</v>
      </c>
      <c r="D18040">
        <v>393</v>
      </c>
      <c r="E18040">
        <v>1334969</v>
      </c>
      <c r="F18040">
        <v>1.3682026421785161</v>
      </c>
      <c r="G18040">
        <v>112</v>
      </c>
      <c r="H18040">
        <v>153.23869592399379</v>
      </c>
    </row>
    <row r="18041" spans="1:8" x14ac:dyDescent="0.2">
      <c r="A18041">
        <v>2014</v>
      </c>
      <c r="B18041" t="s">
        <v>119</v>
      </c>
      <c r="C18041" t="s">
        <v>5</v>
      </c>
      <c r="D18041">
        <v>393</v>
      </c>
      <c r="E18041">
        <v>1347880</v>
      </c>
      <c r="F18041">
        <v>1.3814350575478369</v>
      </c>
      <c r="G18041">
        <v>112</v>
      </c>
      <c r="H18041">
        <v>154.72072644535774</v>
      </c>
    </row>
    <row r="18042" spans="1:8" x14ac:dyDescent="0.2">
      <c r="A18042">
        <v>2015</v>
      </c>
      <c r="B18042" t="s">
        <v>119</v>
      </c>
      <c r="C18042" t="s">
        <v>5</v>
      </c>
      <c r="D18042">
        <v>393</v>
      </c>
      <c r="E18042">
        <v>1417317</v>
      </c>
      <c r="F18042">
        <v>1.4526006702811287</v>
      </c>
      <c r="G18042">
        <v>112</v>
      </c>
      <c r="H18042">
        <v>162.69127507148642</v>
      </c>
    </row>
    <row r="18043" spans="1:8" x14ac:dyDescent="0.2">
      <c r="A18043">
        <v>2016</v>
      </c>
      <c r="B18043" t="s">
        <v>119</v>
      </c>
      <c r="C18043" t="s">
        <v>5</v>
      </c>
      <c r="D18043">
        <v>138</v>
      </c>
      <c r="E18043">
        <v>1479227</v>
      </c>
      <c r="F18043">
        <v>1.5160519006672064</v>
      </c>
      <c r="G18043">
        <v>112</v>
      </c>
      <c r="H18043">
        <v>169.79781287472713</v>
      </c>
    </row>
    <row r="18044" spans="1:8" x14ac:dyDescent="0.2">
      <c r="A18044">
        <v>2017</v>
      </c>
      <c r="B18044" t="s">
        <v>119</v>
      </c>
      <c r="C18044" t="s">
        <v>5</v>
      </c>
      <c r="D18044">
        <v>138</v>
      </c>
      <c r="E18044">
        <v>1485146</v>
      </c>
      <c r="F18044">
        <v>1.5221182523495711</v>
      </c>
      <c r="G18044">
        <v>112</v>
      </c>
      <c r="H18044">
        <v>170.47724426315196</v>
      </c>
    </row>
    <row r="18045" spans="1:8" x14ac:dyDescent="0.2">
      <c r="A18045">
        <v>2018</v>
      </c>
      <c r="B18045" t="s">
        <v>119</v>
      </c>
      <c r="C18045" t="s">
        <v>5</v>
      </c>
      <c r="D18045">
        <v>32</v>
      </c>
      <c r="E18045">
        <v>1596732</v>
      </c>
      <c r="F18045">
        <v>1.6364821514589376</v>
      </c>
      <c r="G18045">
        <v>112</v>
      </c>
      <c r="H18045">
        <v>183.28600096340102</v>
      </c>
    </row>
    <row r="18046" spans="1:8" x14ac:dyDescent="0.2">
      <c r="A18046">
        <v>2019</v>
      </c>
      <c r="B18046" t="s">
        <v>119</v>
      </c>
      <c r="C18046" t="s">
        <v>5</v>
      </c>
      <c r="D18046">
        <v>32</v>
      </c>
      <c r="E18046">
        <v>1656326</v>
      </c>
      <c r="F18046">
        <v>1.6975597257381805</v>
      </c>
      <c r="G18046">
        <v>112</v>
      </c>
      <c r="H18046">
        <v>190.12668928267621</v>
      </c>
    </row>
    <row r="18047" spans="1:8" x14ac:dyDescent="0.2">
      <c r="A18047">
        <v>2020</v>
      </c>
      <c r="B18047" t="s">
        <v>119</v>
      </c>
      <c r="C18047" t="s">
        <v>5</v>
      </c>
      <c r="D18047">
        <v>32</v>
      </c>
      <c r="E18047">
        <v>1717512</v>
      </c>
      <c r="F18047">
        <v>1.7602689323671992</v>
      </c>
      <c r="G18047">
        <v>112</v>
      </c>
      <c r="H18047">
        <v>197.15012042512632</v>
      </c>
    </row>
    <row r="18048" spans="1:8" x14ac:dyDescent="0.2">
      <c r="A18048">
        <v>2021</v>
      </c>
      <c r="B18048" t="s">
        <v>119</v>
      </c>
      <c r="C18048" t="s">
        <v>5</v>
      </c>
      <c r="D18048">
        <v>32</v>
      </c>
      <c r="E18048">
        <v>1712437</v>
      </c>
      <c r="F18048">
        <v>1.7550675918049421</v>
      </c>
      <c r="G18048">
        <v>112</v>
      </c>
      <c r="H18048">
        <v>196.56757028215353</v>
      </c>
    </row>
    <row r="18049" spans="1:8" x14ac:dyDescent="0.2">
      <c r="A18049">
        <v>2022</v>
      </c>
      <c r="B18049" t="s">
        <v>119</v>
      </c>
      <c r="C18049" t="s">
        <v>5</v>
      </c>
      <c r="D18049">
        <v>74</v>
      </c>
      <c r="E18049">
        <v>1678965</v>
      </c>
      <c r="F18049">
        <v>1.7207623166719619</v>
      </c>
      <c r="G18049">
        <v>112</v>
      </c>
      <c r="H18049">
        <v>192.72537946725973</v>
      </c>
    </row>
    <row r="18050" spans="1:8" x14ac:dyDescent="0.2">
      <c r="A18050">
        <v>2023</v>
      </c>
      <c r="B18050" t="s">
        <v>119</v>
      </c>
      <c r="C18050" t="s">
        <v>5</v>
      </c>
      <c r="D18050">
        <v>74</v>
      </c>
      <c r="E18050">
        <v>1668499</v>
      </c>
      <c r="F18050">
        <v>1.7100357688247532</v>
      </c>
      <c r="G18050">
        <v>112</v>
      </c>
      <c r="H18050">
        <v>191.52400610837236</v>
      </c>
    </row>
    <row r="18051" spans="1:8" x14ac:dyDescent="0.2">
      <c r="A18051">
        <v>2000</v>
      </c>
      <c r="B18051" t="s">
        <v>119</v>
      </c>
      <c r="C18051" t="s">
        <v>6</v>
      </c>
      <c r="D18051">
        <v>1103</v>
      </c>
      <c r="E18051">
        <v>360968</v>
      </c>
      <c r="F18051">
        <v>1</v>
      </c>
      <c r="G18051">
        <v>1103</v>
      </c>
      <c r="H18051">
        <v>1103</v>
      </c>
    </row>
    <row r="18052" spans="1:8" x14ac:dyDescent="0.2">
      <c r="A18052">
        <v>2001</v>
      </c>
      <c r="B18052" t="s">
        <v>119</v>
      </c>
      <c r="C18052" t="s">
        <v>6</v>
      </c>
      <c r="D18052">
        <v>307</v>
      </c>
      <c r="E18052">
        <v>355232</v>
      </c>
      <c r="F18052">
        <v>0.98410939473859183</v>
      </c>
      <c r="G18052">
        <v>1103</v>
      </c>
      <c r="H18052">
        <v>1085.4726623966667</v>
      </c>
    </row>
    <row r="18053" spans="1:8" x14ac:dyDescent="0.2">
      <c r="A18053">
        <v>2002</v>
      </c>
      <c r="B18053" t="s">
        <v>119</v>
      </c>
      <c r="C18053" t="s">
        <v>6</v>
      </c>
      <c r="D18053">
        <v>359</v>
      </c>
      <c r="E18053">
        <v>389666</v>
      </c>
      <c r="F18053">
        <v>1.0795028922231333</v>
      </c>
      <c r="G18053">
        <v>1103</v>
      </c>
      <c r="H18053">
        <v>1190.6916901221161</v>
      </c>
    </row>
    <row r="18054" spans="1:8" x14ac:dyDescent="0.2">
      <c r="A18054">
        <v>2003</v>
      </c>
      <c r="B18054" t="s">
        <v>119</v>
      </c>
      <c r="C18054" t="s">
        <v>6</v>
      </c>
      <c r="D18054">
        <v>772</v>
      </c>
      <c r="E18054">
        <v>382587</v>
      </c>
      <c r="F18054">
        <v>1.0598917355555062</v>
      </c>
      <c r="G18054">
        <v>1103</v>
      </c>
      <c r="H18054">
        <v>1169.0605843177234</v>
      </c>
    </row>
    <row r="18055" spans="1:8" x14ac:dyDescent="0.2">
      <c r="A18055">
        <v>2004</v>
      </c>
      <c r="B18055" t="s">
        <v>119</v>
      </c>
      <c r="C18055" t="s">
        <v>6</v>
      </c>
      <c r="D18055">
        <v>511</v>
      </c>
      <c r="E18055">
        <v>387278</v>
      </c>
      <c r="F18055">
        <v>1.0728873473548901</v>
      </c>
      <c r="G18055">
        <v>1103</v>
      </c>
      <c r="H18055">
        <v>1183.3947441324437</v>
      </c>
    </row>
    <row r="18056" spans="1:8" x14ac:dyDescent="0.2">
      <c r="A18056">
        <v>2005</v>
      </c>
      <c r="B18056" t="s">
        <v>119</v>
      </c>
      <c r="C18056" t="s">
        <v>6</v>
      </c>
      <c r="D18056">
        <v>204</v>
      </c>
      <c r="E18056">
        <v>367541</v>
      </c>
      <c r="F18056">
        <v>1.0182093703596995</v>
      </c>
      <c r="G18056">
        <v>1103</v>
      </c>
      <c r="H18056">
        <v>1123.0849355067485</v>
      </c>
    </row>
    <row r="18057" spans="1:8" x14ac:dyDescent="0.2">
      <c r="A18057">
        <v>2006</v>
      </c>
      <c r="B18057" t="s">
        <v>119</v>
      </c>
      <c r="C18057" t="s">
        <v>6</v>
      </c>
      <c r="D18057">
        <v>551</v>
      </c>
      <c r="E18057">
        <v>375257</v>
      </c>
      <c r="F18057">
        <v>1.0395852263912591</v>
      </c>
      <c r="G18057">
        <v>1103</v>
      </c>
      <c r="H18057">
        <v>1146.6625047095588</v>
      </c>
    </row>
    <row r="18058" spans="1:8" x14ac:dyDescent="0.2">
      <c r="A18058">
        <v>2007</v>
      </c>
      <c r="B18058" t="s">
        <v>119</v>
      </c>
      <c r="C18058" t="s">
        <v>6</v>
      </c>
      <c r="D18058">
        <v>548</v>
      </c>
      <c r="E18058">
        <v>364041</v>
      </c>
      <c r="F18058">
        <v>1.0085132200084217</v>
      </c>
      <c r="G18058">
        <v>1103</v>
      </c>
      <c r="H18058">
        <v>1112.3900816692892</v>
      </c>
    </row>
    <row r="18059" spans="1:8" x14ac:dyDescent="0.2">
      <c r="A18059">
        <v>2008</v>
      </c>
      <c r="B18059" t="s">
        <v>119</v>
      </c>
      <c r="C18059" t="s">
        <v>6</v>
      </c>
      <c r="D18059">
        <v>701</v>
      </c>
      <c r="E18059">
        <v>357008</v>
      </c>
      <c r="F18059">
        <v>0.98902949845969723</v>
      </c>
      <c r="G18059">
        <v>1103</v>
      </c>
      <c r="H18059">
        <v>1090.899536801046</v>
      </c>
    </row>
    <row r="18060" spans="1:8" x14ac:dyDescent="0.2">
      <c r="A18060">
        <v>2009</v>
      </c>
      <c r="B18060" t="s">
        <v>119</v>
      </c>
      <c r="C18060" t="s">
        <v>6</v>
      </c>
      <c r="D18060">
        <v>188</v>
      </c>
      <c r="E18060">
        <v>375454</v>
      </c>
      <c r="F18060">
        <v>1.0401309811396025</v>
      </c>
      <c r="G18060">
        <v>1103</v>
      </c>
      <c r="H18060">
        <v>1147.2644721969816</v>
      </c>
    </row>
    <row r="18061" spans="1:8" x14ac:dyDescent="0.2">
      <c r="A18061">
        <v>2010</v>
      </c>
      <c r="B18061" t="s">
        <v>119</v>
      </c>
      <c r="C18061" t="s">
        <v>6</v>
      </c>
      <c r="D18061">
        <v>335</v>
      </c>
      <c r="E18061">
        <v>385688</v>
      </c>
      <c r="F18061">
        <v>1.0684825247667382</v>
      </c>
      <c r="G18061">
        <v>1103</v>
      </c>
      <c r="H18061">
        <v>1178.5362248177123</v>
      </c>
    </row>
    <row r="18062" spans="1:8" x14ac:dyDescent="0.2">
      <c r="A18062">
        <v>2011</v>
      </c>
      <c r="B18062" t="s">
        <v>119</v>
      </c>
      <c r="C18062" t="s">
        <v>6</v>
      </c>
      <c r="D18062">
        <v>411</v>
      </c>
      <c r="E18062">
        <v>391576</v>
      </c>
      <c r="F18062">
        <v>1.0847942199862592</v>
      </c>
      <c r="G18062">
        <v>1103</v>
      </c>
      <c r="H18062">
        <v>1196.528024644844</v>
      </c>
    </row>
    <row r="18063" spans="1:8" x14ac:dyDescent="0.2">
      <c r="A18063">
        <v>2012</v>
      </c>
      <c r="B18063" t="s">
        <v>119</v>
      </c>
      <c r="C18063" t="s">
        <v>6</v>
      </c>
      <c r="D18063">
        <v>201</v>
      </c>
      <c r="E18063">
        <v>379049</v>
      </c>
      <c r="F18063">
        <v>1.0500903127147005</v>
      </c>
      <c r="G18063">
        <v>1103</v>
      </c>
      <c r="H18063">
        <v>1158.2496149243148</v>
      </c>
    </row>
    <row r="18064" spans="1:8" x14ac:dyDescent="0.2">
      <c r="A18064">
        <v>2013</v>
      </c>
      <c r="B18064" t="s">
        <v>119</v>
      </c>
      <c r="C18064" t="s">
        <v>6</v>
      </c>
      <c r="D18064">
        <v>517</v>
      </c>
      <c r="E18064">
        <v>385773</v>
      </c>
      <c r="F18064">
        <v>1.0687180027038408</v>
      </c>
      <c r="G18064">
        <v>1103</v>
      </c>
      <c r="H18064">
        <v>1178.7959569823363</v>
      </c>
    </row>
    <row r="18065" spans="1:8" x14ac:dyDescent="0.2">
      <c r="A18065">
        <v>2014</v>
      </c>
      <c r="B18065" t="s">
        <v>119</v>
      </c>
      <c r="C18065" t="s">
        <v>6</v>
      </c>
      <c r="D18065">
        <v>299</v>
      </c>
      <c r="E18065">
        <v>349497</v>
      </c>
      <c r="F18065">
        <v>0.96822155980585534</v>
      </c>
      <c r="G18065">
        <v>1103</v>
      </c>
      <c r="H18065">
        <v>1067.9483804658585</v>
      </c>
    </row>
    <row r="18066" spans="1:8" x14ac:dyDescent="0.2">
      <c r="A18066">
        <v>2015</v>
      </c>
      <c r="B18066" t="s">
        <v>119</v>
      </c>
      <c r="C18066" t="s">
        <v>6</v>
      </c>
      <c r="D18066">
        <v>551</v>
      </c>
      <c r="E18066">
        <v>344846</v>
      </c>
      <c r="F18066">
        <v>0.95533676115334321</v>
      </c>
      <c r="G18066">
        <v>1103</v>
      </c>
      <c r="H18066">
        <v>1053.7364475521376</v>
      </c>
    </row>
    <row r="18067" spans="1:8" x14ac:dyDescent="0.2">
      <c r="A18067">
        <v>2016</v>
      </c>
      <c r="B18067" t="s">
        <v>119</v>
      </c>
      <c r="C18067" t="s">
        <v>6</v>
      </c>
      <c r="D18067">
        <v>481</v>
      </c>
      <c r="E18067">
        <v>358989</v>
      </c>
      <c r="F18067">
        <v>0.99451751955852041</v>
      </c>
      <c r="G18067">
        <v>1103</v>
      </c>
      <c r="H18067">
        <v>1096.9528240730481</v>
      </c>
    </row>
    <row r="18068" spans="1:8" x14ac:dyDescent="0.2">
      <c r="A18068">
        <v>2017</v>
      </c>
      <c r="B18068" t="s">
        <v>119</v>
      </c>
      <c r="C18068" t="s">
        <v>6</v>
      </c>
      <c r="D18068">
        <v>353</v>
      </c>
      <c r="E18068">
        <v>338119</v>
      </c>
      <c r="F18068">
        <v>0.93670076017818749</v>
      </c>
      <c r="G18068">
        <v>1103</v>
      </c>
      <c r="H18068">
        <v>1033.1809384765409</v>
      </c>
    </row>
    <row r="18069" spans="1:8" x14ac:dyDescent="0.2">
      <c r="A18069">
        <v>2018</v>
      </c>
      <c r="B18069" t="s">
        <v>119</v>
      </c>
      <c r="C18069" t="s">
        <v>6</v>
      </c>
      <c r="D18069">
        <v>312</v>
      </c>
      <c r="E18069">
        <v>344990</v>
      </c>
      <c r="F18069">
        <v>0.95573568848208157</v>
      </c>
      <c r="G18069">
        <v>1103</v>
      </c>
      <c r="H18069">
        <v>1054.176464395736</v>
      </c>
    </row>
    <row r="18070" spans="1:8" x14ac:dyDescent="0.2">
      <c r="A18070">
        <v>2019</v>
      </c>
      <c r="B18070" t="s">
        <v>119</v>
      </c>
      <c r="C18070" t="s">
        <v>6</v>
      </c>
      <c r="D18070">
        <v>256</v>
      </c>
      <c r="E18070">
        <v>347441</v>
      </c>
      <c r="F18070">
        <v>0.96252576405664769</v>
      </c>
      <c r="G18070">
        <v>1103</v>
      </c>
      <c r="H18070">
        <v>1061.6659177544825</v>
      </c>
    </row>
    <row r="18071" spans="1:8" x14ac:dyDescent="0.2">
      <c r="A18071">
        <v>2020</v>
      </c>
      <c r="B18071" t="s">
        <v>119</v>
      </c>
      <c r="C18071" t="s">
        <v>6</v>
      </c>
      <c r="D18071">
        <v>1276</v>
      </c>
      <c r="E18071">
        <v>403600</v>
      </c>
      <c r="F18071">
        <v>1.1181046519359057</v>
      </c>
      <c r="G18071">
        <v>1103</v>
      </c>
      <c r="H18071">
        <v>1233.2694310853039</v>
      </c>
    </row>
    <row r="18072" spans="1:8" x14ac:dyDescent="0.2">
      <c r="A18072">
        <v>2021</v>
      </c>
      <c r="B18072" t="s">
        <v>119</v>
      </c>
      <c r="C18072" t="s">
        <v>6</v>
      </c>
      <c r="D18072">
        <v>127</v>
      </c>
      <c r="E18072">
        <v>405295</v>
      </c>
      <c r="F18072">
        <v>1.1228003590345959</v>
      </c>
      <c r="G18072">
        <v>1103</v>
      </c>
      <c r="H18072">
        <v>1238.4487960151591</v>
      </c>
    </row>
    <row r="18073" spans="1:8" x14ac:dyDescent="0.2">
      <c r="A18073">
        <v>2022</v>
      </c>
      <c r="B18073" t="s">
        <v>119</v>
      </c>
      <c r="C18073" t="s">
        <v>6</v>
      </c>
      <c r="D18073">
        <v>27</v>
      </c>
      <c r="E18073">
        <v>400662</v>
      </c>
      <c r="F18073">
        <v>1.109965426298176</v>
      </c>
      <c r="G18073">
        <v>1103</v>
      </c>
      <c r="H18073">
        <v>1224.2918652068881</v>
      </c>
    </row>
    <row r="18074" spans="1:8" x14ac:dyDescent="0.2">
      <c r="A18074">
        <v>2023</v>
      </c>
      <c r="B18074" t="s">
        <v>119</v>
      </c>
      <c r="C18074" t="s">
        <v>6</v>
      </c>
      <c r="D18074">
        <v>1035</v>
      </c>
      <c r="E18074">
        <v>409560</v>
      </c>
      <c r="F18074">
        <v>1.1346158108197957</v>
      </c>
      <c r="G18074">
        <v>1103</v>
      </c>
      <c r="H18074">
        <v>1251.4812393342347</v>
      </c>
    </row>
    <row r="18075" spans="1:8" x14ac:dyDescent="0.2">
      <c r="A18075">
        <v>2000</v>
      </c>
      <c r="B18075" t="s">
        <v>119</v>
      </c>
      <c r="C18075" t="s">
        <v>7</v>
      </c>
      <c r="D18075">
        <v>145</v>
      </c>
      <c r="E18075">
        <v>122003</v>
      </c>
      <c r="F18075">
        <v>1</v>
      </c>
      <c r="G18075">
        <v>145</v>
      </c>
      <c r="H18075">
        <v>145</v>
      </c>
    </row>
    <row r="18076" spans="1:8" x14ac:dyDescent="0.2">
      <c r="A18076">
        <v>2001</v>
      </c>
      <c r="B18076" t="s">
        <v>119</v>
      </c>
      <c r="C18076" t="s">
        <v>7</v>
      </c>
      <c r="D18076">
        <v>145</v>
      </c>
      <c r="E18076">
        <v>161701</v>
      </c>
      <c r="F18076">
        <v>1.3253854413416064</v>
      </c>
      <c r="G18076">
        <v>145</v>
      </c>
      <c r="H18076">
        <v>192.18088899453292</v>
      </c>
    </row>
    <row r="18077" spans="1:8" x14ac:dyDescent="0.2">
      <c r="A18077">
        <v>2002</v>
      </c>
      <c r="B18077" t="s">
        <v>119</v>
      </c>
      <c r="C18077" t="s">
        <v>7</v>
      </c>
      <c r="D18077">
        <v>163</v>
      </c>
      <c r="E18077">
        <v>123145</v>
      </c>
      <c r="F18077">
        <v>1.0093604255633057</v>
      </c>
      <c r="G18077">
        <v>145</v>
      </c>
      <c r="H18077">
        <v>146.35726170667934</v>
      </c>
    </row>
    <row r="18078" spans="1:8" x14ac:dyDescent="0.2">
      <c r="A18078">
        <v>2003</v>
      </c>
      <c r="B18078" t="s">
        <v>119</v>
      </c>
      <c r="C18078" t="s">
        <v>7</v>
      </c>
      <c r="D18078">
        <v>176</v>
      </c>
      <c r="E18078">
        <v>137384</v>
      </c>
      <c r="F18078">
        <v>1.126070670393351</v>
      </c>
      <c r="G18078">
        <v>145</v>
      </c>
      <c r="H18078">
        <v>163.2802472070359</v>
      </c>
    </row>
    <row r="18079" spans="1:8" x14ac:dyDescent="0.2">
      <c r="A18079">
        <v>2004</v>
      </c>
      <c r="B18079" t="s">
        <v>119</v>
      </c>
      <c r="C18079" t="s">
        <v>7</v>
      </c>
      <c r="D18079">
        <v>180</v>
      </c>
      <c r="E18079">
        <v>131387</v>
      </c>
      <c r="F18079">
        <v>1.0769161414063588</v>
      </c>
      <c r="G18079">
        <v>145</v>
      </c>
      <c r="H18079">
        <v>156.15284050392202</v>
      </c>
    </row>
    <row r="18080" spans="1:8" x14ac:dyDescent="0.2">
      <c r="A18080">
        <v>2005</v>
      </c>
      <c r="B18080" t="s">
        <v>119</v>
      </c>
      <c r="C18080" t="s">
        <v>7</v>
      </c>
      <c r="D18080">
        <v>180</v>
      </c>
      <c r="E18080">
        <v>150747</v>
      </c>
      <c r="F18080">
        <v>1.2356007639156414</v>
      </c>
      <c r="G18080">
        <v>145</v>
      </c>
      <c r="H18080">
        <v>179.16211076776801</v>
      </c>
    </row>
    <row r="18081" spans="1:8" x14ac:dyDescent="0.2">
      <c r="A18081">
        <v>2006</v>
      </c>
      <c r="B18081" t="s">
        <v>119</v>
      </c>
      <c r="C18081" t="s">
        <v>7</v>
      </c>
      <c r="D18081">
        <v>36</v>
      </c>
      <c r="E18081">
        <v>148831</v>
      </c>
      <c r="F18081">
        <v>1.2198962320598674</v>
      </c>
      <c r="G18081">
        <v>145</v>
      </c>
      <c r="H18081">
        <v>176.88495364868078</v>
      </c>
    </row>
    <row r="18082" spans="1:8" x14ac:dyDescent="0.2">
      <c r="A18082">
        <v>2007</v>
      </c>
      <c r="B18082" t="s">
        <v>119</v>
      </c>
      <c r="C18082" t="s">
        <v>7</v>
      </c>
      <c r="D18082">
        <v>322</v>
      </c>
      <c r="E18082">
        <v>148289</v>
      </c>
      <c r="F18082">
        <v>1.215453718351188</v>
      </c>
      <c r="G18082">
        <v>145</v>
      </c>
      <c r="H18082">
        <v>176.24078916092225</v>
      </c>
    </row>
    <row r="18083" spans="1:8" x14ac:dyDescent="0.2">
      <c r="A18083">
        <v>2008</v>
      </c>
      <c r="B18083" t="s">
        <v>119</v>
      </c>
      <c r="C18083" t="s">
        <v>7</v>
      </c>
      <c r="D18083">
        <v>239</v>
      </c>
      <c r="E18083">
        <v>149187</v>
      </c>
      <c r="F18083">
        <v>1.2228141930936125</v>
      </c>
      <c r="G18083">
        <v>145</v>
      </c>
      <c r="H18083">
        <v>177.30805799857382</v>
      </c>
    </row>
    <row r="18084" spans="1:8" x14ac:dyDescent="0.2">
      <c r="A18084">
        <v>2009</v>
      </c>
      <c r="B18084" t="s">
        <v>119</v>
      </c>
      <c r="C18084" t="s">
        <v>7</v>
      </c>
      <c r="D18084">
        <v>74</v>
      </c>
      <c r="E18084">
        <v>152507</v>
      </c>
      <c r="F18084">
        <v>1.2500266386892125</v>
      </c>
      <c r="G18084">
        <v>145</v>
      </c>
      <c r="H18084">
        <v>181.25386260993582</v>
      </c>
    </row>
    <row r="18085" spans="1:8" x14ac:dyDescent="0.2">
      <c r="A18085">
        <v>2010</v>
      </c>
      <c r="B18085" t="s">
        <v>119</v>
      </c>
      <c r="C18085" t="s">
        <v>7</v>
      </c>
      <c r="D18085">
        <v>29</v>
      </c>
      <c r="E18085">
        <v>137861</v>
      </c>
      <c r="F18085">
        <v>1.1299804103177791</v>
      </c>
      <c r="G18085">
        <v>145</v>
      </c>
      <c r="H18085">
        <v>163.84715949607798</v>
      </c>
    </row>
    <row r="18086" spans="1:8" x14ac:dyDescent="0.2">
      <c r="A18086">
        <v>2011</v>
      </c>
      <c r="B18086" t="s">
        <v>119</v>
      </c>
      <c r="C18086" t="s">
        <v>7</v>
      </c>
      <c r="D18086">
        <v>199</v>
      </c>
      <c r="E18086">
        <v>166510</v>
      </c>
      <c r="F18086">
        <v>1.3648025048564381</v>
      </c>
      <c r="G18086">
        <v>145</v>
      </c>
      <c r="H18086">
        <v>197.89636320418353</v>
      </c>
    </row>
    <row r="18087" spans="1:8" x14ac:dyDescent="0.2">
      <c r="A18087">
        <v>2012</v>
      </c>
      <c r="B18087" t="s">
        <v>119</v>
      </c>
      <c r="C18087" t="s">
        <v>7</v>
      </c>
      <c r="D18087">
        <v>129</v>
      </c>
      <c r="E18087">
        <v>160194</v>
      </c>
      <c r="F18087">
        <v>1.313033286066736</v>
      </c>
      <c r="G18087">
        <v>145</v>
      </c>
      <c r="H18087">
        <v>190.38982647967671</v>
      </c>
    </row>
    <row r="18088" spans="1:8" x14ac:dyDescent="0.2">
      <c r="A18088">
        <v>2013</v>
      </c>
      <c r="B18088" t="s">
        <v>119</v>
      </c>
      <c r="C18088" t="s">
        <v>7</v>
      </c>
      <c r="D18088">
        <v>58</v>
      </c>
      <c r="E18088">
        <v>162942</v>
      </c>
      <c r="F18088">
        <v>1.3355573223609256</v>
      </c>
      <c r="G18088">
        <v>145</v>
      </c>
      <c r="H18088">
        <v>193.65581174233421</v>
      </c>
    </row>
    <row r="18089" spans="1:8" x14ac:dyDescent="0.2">
      <c r="A18089">
        <v>2014</v>
      </c>
      <c r="B18089" t="s">
        <v>119</v>
      </c>
      <c r="C18089" t="s">
        <v>7</v>
      </c>
      <c r="D18089">
        <v>801</v>
      </c>
      <c r="E18089">
        <v>162073</v>
      </c>
      <c r="F18089">
        <v>1.3284345466914749</v>
      </c>
      <c r="G18089">
        <v>145</v>
      </c>
      <c r="H18089">
        <v>192.62300927026385</v>
      </c>
    </row>
    <row r="18090" spans="1:8" x14ac:dyDescent="0.2">
      <c r="A18090">
        <v>2015</v>
      </c>
      <c r="B18090" t="s">
        <v>119</v>
      </c>
      <c r="C18090" t="s">
        <v>7</v>
      </c>
      <c r="D18090">
        <v>570</v>
      </c>
      <c r="E18090">
        <v>172476</v>
      </c>
      <c r="F18090">
        <v>1.413702941730941</v>
      </c>
      <c r="G18090">
        <v>145</v>
      </c>
      <c r="H18090">
        <v>204.98692655098645</v>
      </c>
    </row>
    <row r="18091" spans="1:8" x14ac:dyDescent="0.2">
      <c r="A18091">
        <v>2016</v>
      </c>
      <c r="B18091" t="s">
        <v>119</v>
      </c>
      <c r="C18091" t="s">
        <v>7</v>
      </c>
      <c r="D18091">
        <v>152</v>
      </c>
      <c r="E18091">
        <v>161006</v>
      </c>
      <c r="F18091">
        <v>1.3196888601099972</v>
      </c>
      <c r="G18091">
        <v>145</v>
      </c>
      <c r="H18091">
        <v>191.35488471594959</v>
      </c>
    </row>
    <row r="18092" spans="1:8" x14ac:dyDescent="0.2">
      <c r="A18092">
        <v>2017</v>
      </c>
      <c r="B18092" t="s">
        <v>119</v>
      </c>
      <c r="C18092" t="s">
        <v>7</v>
      </c>
      <c r="D18092">
        <v>154</v>
      </c>
      <c r="E18092">
        <v>176324</v>
      </c>
      <c r="F18092">
        <v>1.4452431497586125</v>
      </c>
      <c r="G18092">
        <v>145</v>
      </c>
      <c r="H18092">
        <v>209.56025671499881</v>
      </c>
    </row>
    <row r="18093" spans="1:8" x14ac:dyDescent="0.2">
      <c r="A18093">
        <v>2018</v>
      </c>
      <c r="B18093" t="s">
        <v>119</v>
      </c>
      <c r="C18093" t="s">
        <v>7</v>
      </c>
      <c r="D18093">
        <v>418</v>
      </c>
      <c r="E18093">
        <v>186957</v>
      </c>
      <c r="F18093">
        <v>1.5323967443423523</v>
      </c>
      <c r="G18093">
        <v>145</v>
      </c>
      <c r="H18093">
        <v>222.19752792964107</v>
      </c>
    </row>
    <row r="18094" spans="1:8" x14ac:dyDescent="0.2">
      <c r="A18094">
        <v>2019</v>
      </c>
      <c r="B18094" t="s">
        <v>119</v>
      </c>
      <c r="C18094" t="s">
        <v>7</v>
      </c>
      <c r="D18094">
        <v>311</v>
      </c>
      <c r="E18094">
        <v>167206</v>
      </c>
      <c r="F18094">
        <v>1.3705072826078046</v>
      </c>
      <c r="G18094">
        <v>145</v>
      </c>
      <c r="H18094">
        <v>198.72355597813169</v>
      </c>
    </row>
    <row r="18095" spans="1:8" x14ac:dyDescent="0.2">
      <c r="A18095">
        <v>2020</v>
      </c>
      <c r="B18095" t="s">
        <v>119</v>
      </c>
      <c r="C18095" t="s">
        <v>7</v>
      </c>
      <c r="D18095">
        <v>311</v>
      </c>
      <c r="E18095">
        <v>180229</v>
      </c>
      <c r="F18095">
        <v>1.4772505594124734</v>
      </c>
      <c r="G18095">
        <v>145</v>
      </c>
      <c r="H18095">
        <v>214.20133111480865</v>
      </c>
    </row>
    <row r="18096" spans="1:8" x14ac:dyDescent="0.2">
      <c r="A18096">
        <v>2021</v>
      </c>
      <c r="B18096" t="s">
        <v>119</v>
      </c>
      <c r="C18096" t="s">
        <v>7</v>
      </c>
      <c r="D18096">
        <v>61</v>
      </c>
      <c r="E18096">
        <v>193765</v>
      </c>
      <c r="F18096">
        <v>1.5881986508528478</v>
      </c>
      <c r="G18096">
        <v>145</v>
      </c>
      <c r="H18096">
        <v>230.28880437366294</v>
      </c>
    </row>
    <row r="18097" spans="1:8" x14ac:dyDescent="0.2">
      <c r="A18097">
        <v>2022</v>
      </c>
      <c r="B18097" t="s">
        <v>119</v>
      </c>
      <c r="C18097" t="s">
        <v>7</v>
      </c>
      <c r="D18097">
        <v>63</v>
      </c>
      <c r="E18097">
        <v>190913</v>
      </c>
      <c r="F18097">
        <v>1.5648221765038564</v>
      </c>
      <c r="G18097">
        <v>145</v>
      </c>
      <c r="H18097">
        <v>226.89921559305918</v>
      </c>
    </row>
    <row r="18098" spans="1:8" x14ac:dyDescent="0.2">
      <c r="A18098">
        <v>2023</v>
      </c>
      <c r="B18098" t="s">
        <v>119</v>
      </c>
      <c r="C18098" t="s">
        <v>7</v>
      </c>
      <c r="D18098">
        <v>368</v>
      </c>
      <c r="E18098">
        <v>189831</v>
      </c>
      <c r="F18098">
        <v>1.5559535421260133</v>
      </c>
      <c r="G18098">
        <v>145</v>
      </c>
      <c r="H18098">
        <v>225.61326360827192</v>
      </c>
    </row>
    <row r="18099" spans="1:8" x14ac:dyDescent="0.2">
      <c r="A18099">
        <v>2000</v>
      </c>
      <c r="B18099" t="s">
        <v>119</v>
      </c>
      <c r="C18099" t="s">
        <v>8</v>
      </c>
      <c r="D18099">
        <v>1461</v>
      </c>
      <c r="E18099">
        <v>831039</v>
      </c>
      <c r="F18099">
        <v>1</v>
      </c>
      <c r="G18099">
        <v>1461</v>
      </c>
      <c r="H18099">
        <v>1461</v>
      </c>
    </row>
    <row r="18100" spans="1:8" x14ac:dyDescent="0.2">
      <c r="A18100">
        <v>2001</v>
      </c>
      <c r="B18100" t="s">
        <v>119</v>
      </c>
      <c r="C18100" t="s">
        <v>8</v>
      </c>
      <c r="D18100">
        <v>737</v>
      </c>
      <c r="E18100">
        <v>800573</v>
      </c>
      <c r="F18100">
        <v>0.96333986732271293</v>
      </c>
      <c r="G18100">
        <v>1461</v>
      </c>
      <c r="H18100">
        <v>1407.4395461584836</v>
      </c>
    </row>
    <row r="18101" spans="1:8" x14ac:dyDescent="0.2">
      <c r="A18101">
        <v>2002</v>
      </c>
      <c r="B18101" t="s">
        <v>119</v>
      </c>
      <c r="C18101" t="s">
        <v>8</v>
      </c>
      <c r="D18101">
        <v>1074</v>
      </c>
      <c r="E18101">
        <v>827580</v>
      </c>
      <c r="F18101">
        <v>0.99583774046705387</v>
      </c>
      <c r="G18101">
        <v>1461</v>
      </c>
      <c r="H18101">
        <v>1454.9189388223656</v>
      </c>
    </row>
    <row r="18102" spans="1:8" x14ac:dyDescent="0.2">
      <c r="A18102">
        <v>2003</v>
      </c>
      <c r="B18102" t="s">
        <v>119</v>
      </c>
      <c r="C18102" t="s">
        <v>8</v>
      </c>
      <c r="D18102">
        <v>1100</v>
      </c>
      <c r="E18102">
        <v>806170</v>
      </c>
      <c r="F18102">
        <v>0.97007480996680062</v>
      </c>
      <c r="G18102">
        <v>1461</v>
      </c>
      <c r="H18102">
        <v>1417.2792973614958</v>
      </c>
    </row>
    <row r="18103" spans="1:8" x14ac:dyDescent="0.2">
      <c r="A18103">
        <v>2004</v>
      </c>
      <c r="B18103" t="s">
        <v>119</v>
      </c>
      <c r="C18103" t="s">
        <v>8</v>
      </c>
      <c r="D18103">
        <v>1101</v>
      </c>
      <c r="E18103">
        <v>835287</v>
      </c>
      <c r="F18103">
        <v>1.0051116734593684</v>
      </c>
      <c r="G18103">
        <v>1461</v>
      </c>
      <c r="H18103">
        <v>1468.4681549241373</v>
      </c>
    </row>
    <row r="18104" spans="1:8" x14ac:dyDescent="0.2">
      <c r="A18104">
        <v>2005</v>
      </c>
      <c r="B18104" t="s">
        <v>119</v>
      </c>
      <c r="C18104" t="s">
        <v>8</v>
      </c>
      <c r="D18104">
        <v>1666</v>
      </c>
      <c r="E18104">
        <v>801441</v>
      </c>
      <c r="F18104">
        <v>0.96438434297307352</v>
      </c>
      <c r="G18104">
        <v>1461</v>
      </c>
      <c r="H18104">
        <v>1408.9655250836604</v>
      </c>
    </row>
    <row r="18105" spans="1:8" x14ac:dyDescent="0.2">
      <c r="A18105">
        <v>2006</v>
      </c>
      <c r="B18105" t="s">
        <v>119</v>
      </c>
      <c r="C18105" t="s">
        <v>8</v>
      </c>
      <c r="D18105">
        <v>548</v>
      </c>
      <c r="E18105">
        <v>812579</v>
      </c>
      <c r="F18105">
        <v>0.97778684273541916</v>
      </c>
      <c r="G18105">
        <v>1461</v>
      </c>
      <c r="H18105">
        <v>1428.5465772364473</v>
      </c>
    </row>
    <row r="18106" spans="1:8" x14ac:dyDescent="0.2">
      <c r="A18106">
        <v>2007</v>
      </c>
      <c r="B18106" t="s">
        <v>119</v>
      </c>
      <c r="C18106" t="s">
        <v>8</v>
      </c>
      <c r="D18106">
        <v>1247</v>
      </c>
      <c r="E18106">
        <v>802594</v>
      </c>
      <c r="F18106">
        <v>0.96577176281738886</v>
      </c>
      <c r="G18106">
        <v>1461</v>
      </c>
      <c r="H18106">
        <v>1410.9925454762051</v>
      </c>
    </row>
    <row r="18107" spans="1:8" x14ac:dyDescent="0.2">
      <c r="A18107">
        <v>2008</v>
      </c>
      <c r="B18107" t="s">
        <v>119</v>
      </c>
      <c r="C18107" t="s">
        <v>8</v>
      </c>
      <c r="D18107">
        <v>634</v>
      </c>
      <c r="E18107">
        <v>789644</v>
      </c>
      <c r="F18107">
        <v>0.95018885996926739</v>
      </c>
      <c r="G18107">
        <v>1461</v>
      </c>
      <c r="H18107">
        <v>1388.2259244150996</v>
      </c>
    </row>
    <row r="18108" spans="1:8" x14ac:dyDescent="0.2">
      <c r="A18108">
        <v>2009</v>
      </c>
      <c r="B18108" t="s">
        <v>119</v>
      </c>
      <c r="C18108" t="s">
        <v>8</v>
      </c>
      <c r="D18108">
        <v>1132</v>
      </c>
      <c r="E18108">
        <v>778872</v>
      </c>
      <c r="F18108">
        <v>0.93722677275073729</v>
      </c>
      <c r="G18108">
        <v>1461</v>
      </c>
      <c r="H18108">
        <v>1369.2883149888271</v>
      </c>
    </row>
    <row r="18109" spans="1:8" x14ac:dyDescent="0.2">
      <c r="A18109">
        <v>2010</v>
      </c>
      <c r="B18109" t="s">
        <v>119</v>
      </c>
      <c r="C18109" t="s">
        <v>8</v>
      </c>
      <c r="D18109">
        <v>1340</v>
      </c>
      <c r="E18109">
        <v>759433</v>
      </c>
      <c r="F18109">
        <v>0.91383557209709776</v>
      </c>
      <c r="G18109">
        <v>1461</v>
      </c>
      <c r="H18109">
        <v>1335.1137708338599</v>
      </c>
    </row>
    <row r="18110" spans="1:8" x14ac:dyDescent="0.2">
      <c r="A18110">
        <v>2011</v>
      </c>
      <c r="B18110" t="s">
        <v>119</v>
      </c>
      <c r="C18110" t="s">
        <v>8</v>
      </c>
      <c r="D18110">
        <v>614</v>
      </c>
      <c r="E18110">
        <v>765423</v>
      </c>
      <c r="F18110">
        <v>0.92104341673495471</v>
      </c>
      <c r="G18110">
        <v>1461</v>
      </c>
      <c r="H18110">
        <v>1345.6444318497688</v>
      </c>
    </row>
    <row r="18111" spans="1:8" x14ac:dyDescent="0.2">
      <c r="A18111">
        <v>2012</v>
      </c>
      <c r="B18111" t="s">
        <v>119</v>
      </c>
      <c r="C18111" t="s">
        <v>8</v>
      </c>
      <c r="D18111">
        <v>769</v>
      </c>
      <c r="E18111">
        <v>743686</v>
      </c>
      <c r="F18111">
        <v>0.89488700289637435</v>
      </c>
      <c r="G18111">
        <v>1461</v>
      </c>
      <c r="H18111">
        <v>1307.429911231603</v>
      </c>
    </row>
    <row r="18112" spans="1:8" x14ac:dyDescent="0.2">
      <c r="A18112">
        <v>2013</v>
      </c>
      <c r="B18112" t="s">
        <v>119</v>
      </c>
      <c r="C18112" t="s">
        <v>8</v>
      </c>
      <c r="D18112">
        <v>1465</v>
      </c>
      <c r="E18112">
        <v>755076</v>
      </c>
      <c r="F18112">
        <v>0.90859273752495373</v>
      </c>
      <c r="G18112">
        <v>1461</v>
      </c>
      <c r="H18112">
        <v>1327.4539895239575</v>
      </c>
    </row>
    <row r="18113" spans="1:8" x14ac:dyDescent="0.2">
      <c r="A18113">
        <v>2014</v>
      </c>
      <c r="B18113" t="s">
        <v>119</v>
      </c>
      <c r="C18113" t="s">
        <v>8</v>
      </c>
      <c r="D18113">
        <v>489</v>
      </c>
      <c r="E18113">
        <v>744846</v>
      </c>
      <c r="F18113">
        <v>0.89628284593141838</v>
      </c>
      <c r="G18113">
        <v>1461</v>
      </c>
      <c r="H18113">
        <v>1309.4692379058022</v>
      </c>
    </row>
    <row r="18114" spans="1:8" x14ac:dyDescent="0.2">
      <c r="A18114">
        <v>2015</v>
      </c>
      <c r="B18114" t="s">
        <v>119</v>
      </c>
      <c r="C18114" t="s">
        <v>8</v>
      </c>
      <c r="D18114">
        <v>1230</v>
      </c>
      <c r="E18114">
        <v>744228</v>
      </c>
      <c r="F18114">
        <v>0.89553919852136898</v>
      </c>
      <c r="G18114">
        <v>1461</v>
      </c>
      <c r="H18114">
        <v>1308.3827690397202</v>
      </c>
    </row>
    <row r="18115" spans="1:8" x14ac:dyDescent="0.2">
      <c r="A18115">
        <v>2016</v>
      </c>
      <c r="B18115" t="s">
        <v>119</v>
      </c>
      <c r="C18115" t="s">
        <v>8</v>
      </c>
      <c r="D18115">
        <v>525</v>
      </c>
      <c r="E18115">
        <v>699235</v>
      </c>
      <c r="F18115">
        <v>0.84139853845607726</v>
      </c>
      <c r="G18115">
        <v>1461</v>
      </c>
      <c r="H18115">
        <v>1229.283264684329</v>
      </c>
    </row>
    <row r="18116" spans="1:8" x14ac:dyDescent="0.2">
      <c r="A18116">
        <v>2017</v>
      </c>
      <c r="B18116" t="s">
        <v>119</v>
      </c>
      <c r="C18116" t="s">
        <v>8</v>
      </c>
      <c r="D18116">
        <v>698</v>
      </c>
      <c r="E18116">
        <v>700737</v>
      </c>
      <c r="F18116">
        <v>0.84320591452386706</v>
      </c>
      <c r="G18116">
        <v>1461</v>
      </c>
      <c r="H18116">
        <v>1231.9238411193699</v>
      </c>
    </row>
    <row r="18117" spans="1:8" x14ac:dyDescent="0.2">
      <c r="A18117">
        <v>2018</v>
      </c>
      <c r="B18117" t="s">
        <v>119</v>
      </c>
      <c r="C18117" t="s">
        <v>8</v>
      </c>
      <c r="D18117">
        <v>344</v>
      </c>
      <c r="E18117">
        <v>715726</v>
      </c>
      <c r="F18117">
        <v>0.86124237249996693</v>
      </c>
      <c r="G18117">
        <v>1461</v>
      </c>
      <c r="H18117">
        <v>1258.2751062224518</v>
      </c>
    </row>
    <row r="18118" spans="1:8" x14ac:dyDescent="0.2">
      <c r="A18118">
        <v>2019</v>
      </c>
      <c r="B18118" t="s">
        <v>119</v>
      </c>
      <c r="C18118" t="s">
        <v>8</v>
      </c>
      <c r="D18118">
        <v>740</v>
      </c>
      <c r="E18118">
        <v>695810</v>
      </c>
      <c r="F18118">
        <v>0.83727719156381353</v>
      </c>
      <c r="G18118">
        <v>1461</v>
      </c>
      <c r="H18118">
        <v>1223.2619768747315</v>
      </c>
    </row>
    <row r="18119" spans="1:8" x14ac:dyDescent="0.2">
      <c r="A18119">
        <v>2020</v>
      </c>
      <c r="B18119" t="s">
        <v>119</v>
      </c>
      <c r="C18119" t="s">
        <v>8</v>
      </c>
      <c r="D18119">
        <v>657</v>
      </c>
      <c r="E18119">
        <v>690186</v>
      </c>
      <c r="F18119">
        <v>0.83050975946977212</v>
      </c>
      <c r="G18119">
        <v>1461</v>
      </c>
      <c r="H18119">
        <v>1213.3747585853371</v>
      </c>
    </row>
    <row r="18120" spans="1:8" x14ac:dyDescent="0.2">
      <c r="A18120">
        <v>2021</v>
      </c>
      <c r="B18120" t="s">
        <v>119</v>
      </c>
      <c r="C18120" t="s">
        <v>8</v>
      </c>
      <c r="D18120">
        <v>459</v>
      </c>
      <c r="E18120">
        <v>702801</v>
      </c>
      <c r="F18120">
        <v>0.84568955247587663</v>
      </c>
      <c r="G18120">
        <v>1461</v>
      </c>
      <c r="H18120">
        <v>1235.5524361672558</v>
      </c>
    </row>
    <row r="18121" spans="1:8" x14ac:dyDescent="0.2">
      <c r="A18121">
        <v>2022</v>
      </c>
      <c r="B18121" t="s">
        <v>119</v>
      </c>
      <c r="C18121" t="s">
        <v>8</v>
      </c>
      <c r="D18121">
        <v>1814</v>
      </c>
      <c r="E18121">
        <v>686632</v>
      </c>
      <c r="F18121">
        <v>0.82623318520550781</v>
      </c>
      <c r="G18121">
        <v>1461</v>
      </c>
      <c r="H18121">
        <v>1207.1266835852468</v>
      </c>
    </row>
    <row r="18122" spans="1:8" x14ac:dyDescent="0.2">
      <c r="A18122">
        <v>2023</v>
      </c>
      <c r="B18122" t="s">
        <v>119</v>
      </c>
      <c r="C18122" t="s">
        <v>8</v>
      </c>
      <c r="D18122">
        <v>814</v>
      </c>
      <c r="E18122">
        <v>663755</v>
      </c>
      <c r="F18122">
        <v>0.79870499459110822</v>
      </c>
      <c r="G18122">
        <v>1461</v>
      </c>
      <c r="H18122">
        <v>1166.907997097609</v>
      </c>
    </row>
    <row r="18123" spans="1:8" x14ac:dyDescent="0.2">
      <c r="A18123">
        <v>2000</v>
      </c>
      <c r="B18123" t="s">
        <v>119</v>
      </c>
      <c r="C18123" t="s">
        <v>9</v>
      </c>
      <c r="D18123">
        <v>169</v>
      </c>
      <c r="E18123">
        <v>1229810</v>
      </c>
      <c r="F18123">
        <v>1</v>
      </c>
      <c r="G18123">
        <v>169</v>
      </c>
      <c r="H18123">
        <v>169</v>
      </c>
    </row>
    <row r="18124" spans="1:8" x14ac:dyDescent="0.2">
      <c r="A18124">
        <v>2001</v>
      </c>
      <c r="B18124" t="s">
        <v>119</v>
      </c>
      <c r="C18124" t="s">
        <v>9</v>
      </c>
      <c r="D18124">
        <v>301</v>
      </c>
      <c r="E18124">
        <v>1206371</v>
      </c>
      <c r="F18124">
        <v>0.98094095835942141</v>
      </c>
      <c r="G18124">
        <v>169</v>
      </c>
      <c r="H18124">
        <v>165.77902196274221</v>
      </c>
    </row>
    <row r="18125" spans="1:8" x14ac:dyDescent="0.2">
      <c r="A18125">
        <v>2002</v>
      </c>
      <c r="B18125" t="s">
        <v>119</v>
      </c>
      <c r="C18125" t="s">
        <v>9</v>
      </c>
      <c r="D18125">
        <v>441</v>
      </c>
      <c r="E18125">
        <v>1349745</v>
      </c>
      <c r="F18125">
        <v>1.0975231946398225</v>
      </c>
      <c r="G18125">
        <v>169</v>
      </c>
      <c r="H18125">
        <v>185.48141989413</v>
      </c>
    </row>
    <row r="18126" spans="1:8" x14ac:dyDescent="0.2">
      <c r="A18126">
        <v>2003</v>
      </c>
      <c r="B18126" t="s">
        <v>119</v>
      </c>
      <c r="C18126" t="s">
        <v>9</v>
      </c>
      <c r="D18126">
        <v>359</v>
      </c>
      <c r="E18126">
        <v>1414944</v>
      </c>
      <c r="F18126">
        <v>1.15053870110017</v>
      </c>
      <c r="G18126">
        <v>169</v>
      </c>
      <c r="H18126">
        <v>194.44104048592874</v>
      </c>
    </row>
    <row r="18127" spans="1:8" x14ac:dyDescent="0.2">
      <c r="A18127">
        <v>2004</v>
      </c>
      <c r="B18127" t="s">
        <v>119</v>
      </c>
      <c r="C18127" t="s">
        <v>9</v>
      </c>
      <c r="D18127">
        <v>905</v>
      </c>
      <c r="E18127">
        <v>1564767</v>
      </c>
      <c r="F18127">
        <v>1.2723648368447158</v>
      </c>
      <c r="G18127">
        <v>169</v>
      </c>
      <c r="H18127">
        <v>215.02965742675696</v>
      </c>
    </row>
    <row r="18128" spans="1:8" x14ac:dyDescent="0.2">
      <c r="A18128">
        <v>2005</v>
      </c>
      <c r="B18128" t="s">
        <v>119</v>
      </c>
      <c r="C18128" t="s">
        <v>9</v>
      </c>
      <c r="D18128">
        <v>625</v>
      </c>
      <c r="E18128">
        <v>1682172</v>
      </c>
      <c r="F18128">
        <v>1.3678308031321911</v>
      </c>
      <c r="G18128">
        <v>169</v>
      </c>
      <c r="H18128">
        <v>231.1634057293403</v>
      </c>
    </row>
    <row r="18129" spans="1:8" x14ac:dyDescent="0.2">
      <c r="A18129">
        <v>2006</v>
      </c>
      <c r="B18129" t="s">
        <v>119</v>
      </c>
      <c r="C18129" t="s">
        <v>9</v>
      </c>
      <c r="D18129">
        <v>141</v>
      </c>
      <c r="E18129">
        <v>1759781</v>
      </c>
      <c r="F18129">
        <v>1.4309372992576088</v>
      </c>
      <c r="G18129">
        <v>169</v>
      </c>
      <c r="H18129">
        <v>241.82840357453588</v>
      </c>
    </row>
    <row r="18130" spans="1:8" x14ac:dyDescent="0.2">
      <c r="A18130">
        <v>2007</v>
      </c>
      <c r="B18130" t="s">
        <v>119</v>
      </c>
      <c r="C18130" t="s">
        <v>9</v>
      </c>
      <c r="D18130">
        <v>993</v>
      </c>
      <c r="E18130">
        <v>1873729</v>
      </c>
      <c r="F18130">
        <v>1.5235922622193672</v>
      </c>
      <c r="G18130">
        <v>169</v>
      </c>
      <c r="H18130">
        <v>257.48709231507303</v>
      </c>
    </row>
    <row r="18131" spans="1:8" x14ac:dyDescent="0.2">
      <c r="A18131">
        <v>2008</v>
      </c>
      <c r="B18131" t="s">
        <v>119</v>
      </c>
      <c r="C18131" t="s">
        <v>9</v>
      </c>
      <c r="D18131">
        <v>1063</v>
      </c>
      <c r="E18131">
        <v>1991953</v>
      </c>
      <c r="F18131">
        <v>1.619724185036713</v>
      </c>
      <c r="G18131">
        <v>169</v>
      </c>
      <c r="H18131">
        <v>273.73338727120449</v>
      </c>
    </row>
    <row r="18132" spans="1:8" x14ac:dyDescent="0.2">
      <c r="A18132">
        <v>2009</v>
      </c>
      <c r="B18132" t="s">
        <v>119</v>
      </c>
      <c r="C18132" t="s">
        <v>9</v>
      </c>
      <c r="D18132">
        <v>181</v>
      </c>
      <c r="E18132">
        <v>2082268</v>
      </c>
      <c r="F18132">
        <v>1.6931623584130882</v>
      </c>
      <c r="G18132">
        <v>169</v>
      </c>
      <c r="H18132">
        <v>286.14443857181192</v>
      </c>
    </row>
    <row r="18133" spans="1:8" x14ac:dyDescent="0.2">
      <c r="A18133">
        <v>2010</v>
      </c>
      <c r="B18133" t="s">
        <v>119</v>
      </c>
      <c r="C18133" t="s">
        <v>9</v>
      </c>
      <c r="D18133">
        <v>437</v>
      </c>
      <c r="E18133">
        <v>2261000</v>
      </c>
      <c r="F18133">
        <v>1.8384953773347101</v>
      </c>
      <c r="G18133">
        <v>169</v>
      </c>
      <c r="H18133">
        <v>310.70571876956603</v>
      </c>
    </row>
    <row r="18134" spans="1:8" x14ac:dyDescent="0.2">
      <c r="A18134">
        <v>2011</v>
      </c>
      <c r="B18134" t="s">
        <v>119</v>
      </c>
      <c r="C18134" t="s">
        <v>9</v>
      </c>
      <c r="D18134">
        <v>201</v>
      </c>
      <c r="E18134">
        <v>2391486</v>
      </c>
      <c r="F18134">
        <v>1.9445979460241827</v>
      </c>
      <c r="G18134">
        <v>169</v>
      </c>
      <c r="H18134">
        <v>328.63705287808688</v>
      </c>
    </row>
    <row r="18135" spans="1:8" x14ac:dyDescent="0.2">
      <c r="A18135">
        <v>2012</v>
      </c>
      <c r="B18135" t="s">
        <v>119</v>
      </c>
      <c r="C18135" t="s">
        <v>9</v>
      </c>
      <c r="D18135">
        <v>189</v>
      </c>
      <c r="E18135">
        <v>2548122</v>
      </c>
      <c r="F18135">
        <v>2.0719639619128158</v>
      </c>
      <c r="G18135">
        <v>169</v>
      </c>
      <c r="H18135">
        <v>350.16190956326585</v>
      </c>
    </row>
    <row r="18136" spans="1:8" x14ac:dyDescent="0.2">
      <c r="A18136">
        <v>2013</v>
      </c>
      <c r="B18136" t="s">
        <v>119</v>
      </c>
      <c r="C18136" t="s">
        <v>9</v>
      </c>
      <c r="D18136">
        <v>48</v>
      </c>
      <c r="E18136">
        <v>2724330</v>
      </c>
      <c r="F18136">
        <v>2.2152446312845075</v>
      </c>
      <c r="G18136">
        <v>169</v>
      </c>
      <c r="H18136">
        <v>374.37634268708177</v>
      </c>
    </row>
    <row r="18137" spans="1:8" x14ac:dyDescent="0.2">
      <c r="A18137">
        <v>2014</v>
      </c>
      <c r="B18137" t="s">
        <v>119</v>
      </c>
      <c r="C18137" t="s">
        <v>9</v>
      </c>
      <c r="D18137">
        <v>508</v>
      </c>
      <c r="E18137">
        <v>2867466</v>
      </c>
      <c r="F18137">
        <v>2.3316333417357153</v>
      </c>
      <c r="G18137">
        <v>169</v>
      </c>
      <c r="H18137">
        <v>394.0460347533359</v>
      </c>
    </row>
    <row r="18138" spans="1:8" x14ac:dyDescent="0.2">
      <c r="A18138">
        <v>2015</v>
      </c>
      <c r="B18138" t="s">
        <v>119</v>
      </c>
      <c r="C18138" t="s">
        <v>9</v>
      </c>
      <c r="D18138">
        <v>463</v>
      </c>
      <c r="E18138">
        <v>3101195</v>
      </c>
      <c r="F18138">
        <v>2.5216862767419359</v>
      </c>
      <c r="G18138">
        <v>169</v>
      </c>
      <c r="H18138">
        <v>426.16498076938717</v>
      </c>
    </row>
    <row r="18139" spans="1:8" x14ac:dyDescent="0.2">
      <c r="A18139">
        <v>2016</v>
      </c>
      <c r="B18139" t="s">
        <v>119</v>
      </c>
      <c r="C18139" t="s">
        <v>9</v>
      </c>
      <c r="D18139">
        <v>584</v>
      </c>
      <c r="E18139">
        <v>3165183</v>
      </c>
      <c r="F18139">
        <v>2.5737170782478596</v>
      </c>
      <c r="G18139">
        <v>169</v>
      </c>
      <c r="H18139">
        <v>434.95818622388828</v>
      </c>
    </row>
    <row r="18140" spans="1:8" x14ac:dyDescent="0.2">
      <c r="A18140">
        <v>2017</v>
      </c>
      <c r="B18140" t="s">
        <v>119</v>
      </c>
      <c r="C18140" t="s">
        <v>9</v>
      </c>
      <c r="D18140">
        <v>676</v>
      </c>
      <c r="E18140">
        <v>3285137</v>
      </c>
      <c r="F18140">
        <v>2.6712557224286679</v>
      </c>
      <c r="G18140">
        <v>169</v>
      </c>
      <c r="H18140">
        <v>451.4422170904449</v>
      </c>
    </row>
    <row r="18141" spans="1:8" x14ac:dyDescent="0.2">
      <c r="A18141">
        <v>2018</v>
      </c>
      <c r="B18141" t="s">
        <v>119</v>
      </c>
      <c r="C18141" t="s">
        <v>9</v>
      </c>
      <c r="D18141">
        <v>1309</v>
      </c>
      <c r="E18141">
        <v>3445445</v>
      </c>
      <c r="F18141">
        <v>2.8016075653962806</v>
      </c>
      <c r="G18141">
        <v>169</v>
      </c>
      <c r="H18141">
        <v>473.47167855197142</v>
      </c>
    </row>
    <row r="18142" spans="1:8" x14ac:dyDescent="0.2">
      <c r="A18142">
        <v>2019</v>
      </c>
      <c r="B18142" t="s">
        <v>119</v>
      </c>
      <c r="C18142" t="s">
        <v>9</v>
      </c>
      <c r="D18142">
        <v>2365</v>
      </c>
      <c r="E18142">
        <v>3626261</v>
      </c>
      <c r="F18142">
        <v>2.9486351550239469</v>
      </c>
      <c r="G18142">
        <v>169</v>
      </c>
      <c r="H18142">
        <v>498.31934119904702</v>
      </c>
    </row>
    <row r="18143" spans="1:8" x14ac:dyDescent="0.2">
      <c r="A18143">
        <v>2020</v>
      </c>
      <c r="B18143" t="s">
        <v>119</v>
      </c>
      <c r="C18143" t="s">
        <v>9</v>
      </c>
      <c r="D18143">
        <v>455</v>
      </c>
      <c r="E18143">
        <v>3569133</v>
      </c>
      <c r="F18143">
        <v>2.9021824509477074</v>
      </c>
      <c r="G18143">
        <v>169</v>
      </c>
      <c r="H18143">
        <v>490.46883421016258</v>
      </c>
    </row>
    <row r="18144" spans="1:8" x14ac:dyDescent="0.2">
      <c r="A18144">
        <v>2021</v>
      </c>
      <c r="B18144" t="s">
        <v>119</v>
      </c>
      <c r="C18144" t="s">
        <v>9</v>
      </c>
      <c r="D18144">
        <v>2372</v>
      </c>
      <c r="E18144">
        <v>3846761</v>
      </c>
      <c r="F18144">
        <v>3.1279311438352266</v>
      </c>
      <c r="G18144">
        <v>169</v>
      </c>
      <c r="H18144">
        <v>528.62036330815329</v>
      </c>
    </row>
    <row r="18145" spans="1:8" x14ac:dyDescent="0.2">
      <c r="A18145">
        <v>2022</v>
      </c>
      <c r="B18145" t="s">
        <v>119</v>
      </c>
      <c r="C18145" t="s">
        <v>9</v>
      </c>
      <c r="D18145">
        <v>914</v>
      </c>
      <c r="E18145">
        <v>3978431</v>
      </c>
      <c r="F18145">
        <v>3.2349964628682479</v>
      </c>
      <c r="G18145">
        <v>169</v>
      </c>
      <c r="H18145">
        <v>546.71440222473393</v>
      </c>
    </row>
    <row r="18146" spans="1:8" x14ac:dyDescent="0.2">
      <c r="A18146">
        <v>2023</v>
      </c>
      <c r="B18146" t="s">
        <v>119</v>
      </c>
      <c r="C18146" t="s">
        <v>9</v>
      </c>
      <c r="D18146">
        <v>1354</v>
      </c>
      <c r="E18146">
        <v>4160102</v>
      </c>
      <c r="F18146">
        <v>3.3827192818402843</v>
      </c>
      <c r="G18146">
        <v>169</v>
      </c>
      <c r="H18146">
        <v>571.67955863100804</v>
      </c>
    </row>
    <row r="18147" spans="1:8" x14ac:dyDescent="0.2">
      <c r="A18147">
        <v>2000</v>
      </c>
      <c r="B18147" t="s">
        <v>119</v>
      </c>
      <c r="C18147" t="s">
        <v>10</v>
      </c>
      <c r="D18147">
        <v>282</v>
      </c>
      <c r="E18147">
        <v>638002</v>
      </c>
      <c r="F18147">
        <v>1</v>
      </c>
      <c r="G18147">
        <v>282</v>
      </c>
      <c r="H18147">
        <v>282</v>
      </c>
    </row>
    <row r="18148" spans="1:8" x14ac:dyDescent="0.2">
      <c r="A18148">
        <v>2001</v>
      </c>
      <c r="B18148" t="s">
        <v>119</v>
      </c>
      <c r="C18148" t="s">
        <v>10</v>
      </c>
      <c r="D18148">
        <v>282</v>
      </c>
      <c r="E18148">
        <v>701726</v>
      </c>
      <c r="F18148">
        <v>1.0998805646377283</v>
      </c>
      <c r="G18148">
        <v>282</v>
      </c>
      <c r="H18148">
        <v>310.16631922783938</v>
      </c>
    </row>
    <row r="18149" spans="1:8" x14ac:dyDescent="0.2">
      <c r="A18149">
        <v>2002</v>
      </c>
      <c r="B18149" t="s">
        <v>119</v>
      </c>
      <c r="C18149" t="s">
        <v>10</v>
      </c>
      <c r="D18149">
        <v>283</v>
      </c>
      <c r="E18149">
        <v>619867</v>
      </c>
      <c r="F18149">
        <v>0.97157532421528459</v>
      </c>
      <c r="G18149">
        <v>282</v>
      </c>
      <c r="H18149">
        <v>273.98424142871028</v>
      </c>
    </row>
    <row r="18150" spans="1:8" x14ac:dyDescent="0.2">
      <c r="A18150">
        <v>2003</v>
      </c>
      <c r="B18150" t="s">
        <v>119</v>
      </c>
      <c r="C18150" t="s">
        <v>10</v>
      </c>
      <c r="D18150">
        <v>250</v>
      </c>
      <c r="E18150">
        <v>609256</v>
      </c>
      <c r="F18150">
        <v>0.95494371490998464</v>
      </c>
      <c r="G18150">
        <v>282</v>
      </c>
      <c r="H18150">
        <v>269.29412760461565</v>
      </c>
    </row>
    <row r="18151" spans="1:8" x14ac:dyDescent="0.2">
      <c r="A18151">
        <v>2004</v>
      </c>
      <c r="B18151" t="s">
        <v>119</v>
      </c>
      <c r="C18151" t="s">
        <v>10</v>
      </c>
      <c r="D18151">
        <v>547</v>
      </c>
      <c r="E18151">
        <v>645304</v>
      </c>
      <c r="F18151">
        <v>1.011445105187758</v>
      </c>
      <c r="G18151">
        <v>282</v>
      </c>
      <c r="H18151">
        <v>285.22751966294777</v>
      </c>
    </row>
    <row r="18152" spans="1:8" x14ac:dyDescent="0.2">
      <c r="A18152">
        <v>2005</v>
      </c>
      <c r="B18152" t="s">
        <v>119</v>
      </c>
      <c r="C18152" t="s">
        <v>10</v>
      </c>
      <c r="D18152">
        <v>88</v>
      </c>
      <c r="E18152">
        <v>591693</v>
      </c>
      <c r="F18152">
        <v>0.927415588038909</v>
      </c>
      <c r="G18152">
        <v>282</v>
      </c>
      <c r="H18152">
        <v>261.53119582697235</v>
      </c>
    </row>
    <row r="18153" spans="1:8" x14ac:dyDescent="0.2">
      <c r="A18153">
        <v>2006</v>
      </c>
      <c r="B18153" t="s">
        <v>119</v>
      </c>
      <c r="C18153" t="s">
        <v>10</v>
      </c>
      <c r="D18153">
        <v>194</v>
      </c>
      <c r="E18153">
        <v>606936</v>
      </c>
      <c r="F18153">
        <v>0.95130736267284433</v>
      </c>
      <c r="G18153">
        <v>282</v>
      </c>
      <c r="H18153">
        <v>268.26867627374207</v>
      </c>
    </row>
    <row r="18154" spans="1:8" x14ac:dyDescent="0.2">
      <c r="A18154">
        <v>2007</v>
      </c>
      <c r="B18154" t="s">
        <v>119</v>
      </c>
      <c r="C18154" t="s">
        <v>10</v>
      </c>
      <c r="D18154">
        <v>40</v>
      </c>
      <c r="E18154">
        <v>628418</v>
      </c>
      <c r="F18154">
        <v>0.98497810351691684</v>
      </c>
      <c r="G18154">
        <v>282</v>
      </c>
      <c r="H18154">
        <v>277.76382519177054</v>
      </c>
    </row>
    <row r="18155" spans="1:8" x14ac:dyDescent="0.2">
      <c r="A18155">
        <v>2008</v>
      </c>
      <c r="B18155" t="s">
        <v>119</v>
      </c>
      <c r="C18155" t="s">
        <v>10</v>
      </c>
      <c r="D18155">
        <v>40</v>
      </c>
      <c r="E18155">
        <v>573506</v>
      </c>
      <c r="F18155">
        <v>0.89890940780749906</v>
      </c>
      <c r="G18155">
        <v>282</v>
      </c>
      <c r="H18155">
        <v>253.49245300171472</v>
      </c>
    </row>
    <row r="18156" spans="1:8" x14ac:dyDescent="0.2">
      <c r="A18156">
        <v>2009</v>
      </c>
      <c r="B18156" t="s">
        <v>119</v>
      </c>
      <c r="C18156" t="s">
        <v>10</v>
      </c>
      <c r="D18156">
        <v>25</v>
      </c>
      <c r="E18156">
        <v>551605</v>
      </c>
      <c r="F18156">
        <v>0.86458192921025323</v>
      </c>
      <c r="G18156">
        <v>282</v>
      </c>
      <c r="H18156">
        <v>243.81210403729142</v>
      </c>
    </row>
    <row r="18157" spans="1:8" x14ac:dyDescent="0.2">
      <c r="A18157">
        <v>2010</v>
      </c>
      <c r="B18157" t="s">
        <v>119</v>
      </c>
      <c r="C18157" t="s">
        <v>10</v>
      </c>
      <c r="D18157">
        <v>295</v>
      </c>
      <c r="E18157">
        <v>532839</v>
      </c>
      <c r="F18157">
        <v>0.83516822831276394</v>
      </c>
      <c r="G18157">
        <v>282</v>
      </c>
      <c r="H18157">
        <v>235.51744038419943</v>
      </c>
    </row>
    <row r="18158" spans="1:8" x14ac:dyDescent="0.2">
      <c r="A18158">
        <v>2011</v>
      </c>
      <c r="B18158" t="s">
        <v>119</v>
      </c>
      <c r="C18158" t="s">
        <v>10</v>
      </c>
      <c r="D18158">
        <v>295</v>
      </c>
      <c r="E18158">
        <v>538032</v>
      </c>
      <c r="F18158">
        <v>0.84330770122977672</v>
      </c>
      <c r="G18158">
        <v>282</v>
      </c>
      <c r="H18158">
        <v>237.81277174679704</v>
      </c>
    </row>
    <row r="18159" spans="1:8" x14ac:dyDescent="0.2">
      <c r="A18159">
        <v>2012</v>
      </c>
      <c r="B18159" t="s">
        <v>119</v>
      </c>
      <c r="C18159" t="s">
        <v>10</v>
      </c>
      <c r="D18159">
        <v>276</v>
      </c>
      <c r="E18159">
        <v>508841</v>
      </c>
      <c r="F18159">
        <v>0.79755392616324083</v>
      </c>
      <c r="G18159">
        <v>282</v>
      </c>
      <c r="H18159">
        <v>224.91020717803391</v>
      </c>
    </row>
    <row r="18160" spans="1:8" x14ac:dyDescent="0.2">
      <c r="A18160">
        <v>2013</v>
      </c>
      <c r="B18160" t="s">
        <v>119</v>
      </c>
      <c r="C18160" t="s">
        <v>10</v>
      </c>
      <c r="D18160">
        <v>38</v>
      </c>
      <c r="E18160">
        <v>507429</v>
      </c>
      <c r="F18160">
        <v>0.79534076695684341</v>
      </c>
      <c r="G18160">
        <v>282</v>
      </c>
      <c r="H18160">
        <v>224.28609628182986</v>
      </c>
    </row>
    <row r="18161" spans="1:8" x14ac:dyDescent="0.2">
      <c r="A18161">
        <v>2014</v>
      </c>
      <c r="B18161" t="s">
        <v>119</v>
      </c>
      <c r="C18161" t="s">
        <v>10</v>
      </c>
      <c r="D18161">
        <v>38</v>
      </c>
      <c r="E18161">
        <v>497793</v>
      </c>
      <c r="F18161">
        <v>0.78023736602706573</v>
      </c>
      <c r="G18161">
        <v>282</v>
      </c>
      <c r="H18161">
        <v>220.02693721963254</v>
      </c>
    </row>
    <row r="18162" spans="1:8" x14ac:dyDescent="0.2">
      <c r="A18162">
        <v>2015</v>
      </c>
      <c r="B18162" t="s">
        <v>119</v>
      </c>
      <c r="C18162" t="s">
        <v>10</v>
      </c>
      <c r="D18162">
        <v>158</v>
      </c>
      <c r="E18162">
        <v>504656</v>
      </c>
      <c r="F18162">
        <v>0.79099438559753732</v>
      </c>
      <c r="G18162">
        <v>282</v>
      </c>
      <c r="H18162">
        <v>223.06041673850552</v>
      </c>
    </row>
    <row r="18163" spans="1:8" x14ac:dyDescent="0.2">
      <c r="A18163">
        <v>2016</v>
      </c>
      <c r="B18163" t="s">
        <v>119</v>
      </c>
      <c r="C18163" t="s">
        <v>10</v>
      </c>
      <c r="D18163">
        <v>120</v>
      </c>
      <c r="E18163">
        <v>488239</v>
      </c>
      <c r="F18163">
        <v>0.76526249134015256</v>
      </c>
      <c r="G18163">
        <v>282</v>
      </c>
      <c r="H18163">
        <v>215.80402255792302</v>
      </c>
    </row>
    <row r="18164" spans="1:8" x14ac:dyDescent="0.2">
      <c r="A18164">
        <v>2017</v>
      </c>
      <c r="B18164" t="s">
        <v>119</v>
      </c>
      <c r="C18164" t="s">
        <v>10</v>
      </c>
      <c r="D18164">
        <v>117</v>
      </c>
      <c r="E18164">
        <v>469137</v>
      </c>
      <c r="F18164">
        <v>0.73532214632556014</v>
      </c>
      <c r="G18164">
        <v>282</v>
      </c>
      <c r="H18164">
        <v>207.36084526380796</v>
      </c>
    </row>
    <row r="18165" spans="1:8" x14ac:dyDescent="0.2">
      <c r="A18165">
        <v>2018</v>
      </c>
      <c r="B18165" t="s">
        <v>119</v>
      </c>
      <c r="C18165" t="s">
        <v>10</v>
      </c>
      <c r="D18165">
        <v>43</v>
      </c>
      <c r="E18165">
        <v>468136</v>
      </c>
      <c r="F18165">
        <v>0.73375318572669046</v>
      </c>
      <c r="G18165">
        <v>282</v>
      </c>
      <c r="H18165">
        <v>206.91839837492671</v>
      </c>
    </row>
    <row r="18166" spans="1:8" x14ac:dyDescent="0.2">
      <c r="A18166">
        <v>2019</v>
      </c>
      <c r="B18166" t="s">
        <v>119</v>
      </c>
      <c r="C18166" t="s">
        <v>10</v>
      </c>
      <c r="D18166">
        <v>45</v>
      </c>
      <c r="E18166">
        <v>461109</v>
      </c>
      <c r="F18166">
        <v>0.72273911367049004</v>
      </c>
      <c r="G18166">
        <v>282</v>
      </c>
      <c r="H18166">
        <v>203.81243005507818</v>
      </c>
    </row>
    <row r="18167" spans="1:8" x14ac:dyDescent="0.2">
      <c r="A18167">
        <v>2020</v>
      </c>
      <c r="B18167" t="s">
        <v>119</v>
      </c>
      <c r="C18167" t="s">
        <v>10</v>
      </c>
      <c r="D18167">
        <v>120</v>
      </c>
      <c r="E18167">
        <v>452783</v>
      </c>
      <c r="F18167">
        <v>0.70968899784013217</v>
      </c>
      <c r="G18167">
        <v>282</v>
      </c>
      <c r="H18167">
        <v>200.13229739091727</v>
      </c>
    </row>
    <row r="18168" spans="1:8" x14ac:dyDescent="0.2">
      <c r="A18168">
        <v>2021</v>
      </c>
      <c r="B18168" t="s">
        <v>119</v>
      </c>
      <c r="C18168" t="s">
        <v>10</v>
      </c>
      <c r="D18168">
        <v>67</v>
      </c>
      <c r="E18168">
        <v>439636</v>
      </c>
      <c r="F18168">
        <v>0.68908247936526845</v>
      </c>
      <c r="G18168">
        <v>282</v>
      </c>
      <c r="H18168">
        <v>194.3212591810057</v>
      </c>
    </row>
    <row r="18169" spans="1:8" x14ac:dyDescent="0.2">
      <c r="A18169">
        <v>2022</v>
      </c>
      <c r="B18169" t="s">
        <v>119</v>
      </c>
      <c r="C18169" t="s">
        <v>10</v>
      </c>
      <c r="D18169">
        <v>591</v>
      </c>
      <c r="E18169">
        <v>440335</v>
      </c>
      <c r="F18169">
        <v>0.69017808721602758</v>
      </c>
      <c r="G18169">
        <v>282</v>
      </c>
      <c r="H18169">
        <v>194.63022059491979</v>
      </c>
    </row>
    <row r="18170" spans="1:8" x14ac:dyDescent="0.2">
      <c r="A18170">
        <v>2023</v>
      </c>
      <c r="B18170" t="s">
        <v>119</v>
      </c>
      <c r="C18170" t="s">
        <v>10</v>
      </c>
      <c r="D18170">
        <v>73</v>
      </c>
      <c r="E18170">
        <v>431527</v>
      </c>
      <c r="F18170">
        <v>0.67637248786053961</v>
      </c>
      <c r="G18170">
        <v>282</v>
      </c>
      <c r="H18170">
        <v>190.73704157667217</v>
      </c>
    </row>
    <row r="18171" spans="1:8" x14ac:dyDescent="0.2">
      <c r="A18171">
        <v>2000</v>
      </c>
      <c r="B18171" t="s">
        <v>119</v>
      </c>
      <c r="C18171" t="s">
        <v>11</v>
      </c>
      <c r="D18171">
        <v>33</v>
      </c>
      <c r="E18171">
        <v>201485</v>
      </c>
      <c r="F18171">
        <v>1</v>
      </c>
      <c r="G18171">
        <v>33</v>
      </c>
      <c r="H18171">
        <v>33</v>
      </c>
    </row>
    <row r="18172" spans="1:8" x14ac:dyDescent="0.2">
      <c r="A18172">
        <v>2001</v>
      </c>
      <c r="B18172" t="s">
        <v>119</v>
      </c>
      <c r="C18172" t="s">
        <v>11</v>
      </c>
      <c r="D18172">
        <v>33</v>
      </c>
      <c r="E18172">
        <v>217717</v>
      </c>
      <c r="F18172">
        <v>1.0805618284239522</v>
      </c>
      <c r="G18172">
        <v>33</v>
      </c>
      <c r="H18172">
        <v>35.658540337990424</v>
      </c>
    </row>
    <row r="18173" spans="1:8" x14ac:dyDescent="0.2">
      <c r="A18173">
        <v>2002</v>
      </c>
      <c r="B18173" t="s">
        <v>119</v>
      </c>
      <c r="C18173" t="s">
        <v>11</v>
      </c>
      <c r="D18173">
        <v>33</v>
      </c>
      <c r="E18173">
        <v>228420</v>
      </c>
      <c r="F18173">
        <v>1.1336824081197112</v>
      </c>
      <c r="G18173">
        <v>33</v>
      </c>
      <c r="H18173">
        <v>37.41151946795047</v>
      </c>
    </row>
    <row r="18174" spans="1:8" x14ac:dyDescent="0.2">
      <c r="A18174">
        <v>2003</v>
      </c>
      <c r="B18174" t="s">
        <v>119</v>
      </c>
      <c r="C18174" t="s">
        <v>11</v>
      </c>
      <c r="D18174">
        <v>33</v>
      </c>
      <c r="E18174">
        <v>217172</v>
      </c>
      <c r="F18174">
        <v>1.0778569124252426</v>
      </c>
      <c r="G18174">
        <v>33</v>
      </c>
      <c r="H18174">
        <v>35.569278110033004</v>
      </c>
    </row>
    <row r="18175" spans="1:8" x14ac:dyDescent="0.2">
      <c r="A18175">
        <v>2004</v>
      </c>
      <c r="B18175" t="s">
        <v>119</v>
      </c>
      <c r="C18175" t="s">
        <v>11</v>
      </c>
      <c r="D18175">
        <v>78</v>
      </c>
      <c r="E18175">
        <v>208650</v>
      </c>
      <c r="F18175">
        <v>1.0355609598729434</v>
      </c>
      <c r="G18175">
        <v>33</v>
      </c>
      <c r="H18175">
        <v>34.173511675807134</v>
      </c>
    </row>
    <row r="18176" spans="1:8" x14ac:dyDescent="0.2">
      <c r="A18176">
        <v>2005</v>
      </c>
      <c r="B18176" t="s">
        <v>119</v>
      </c>
      <c r="C18176" t="s">
        <v>11</v>
      </c>
      <c r="D18176">
        <v>78</v>
      </c>
      <c r="E18176">
        <v>208969</v>
      </c>
      <c r="F18176">
        <v>1.0371442042831973</v>
      </c>
      <c r="G18176">
        <v>33</v>
      </c>
      <c r="H18176">
        <v>34.225758741345508</v>
      </c>
    </row>
    <row r="18177" spans="1:8" x14ac:dyDescent="0.2">
      <c r="A18177">
        <v>2006</v>
      </c>
      <c r="B18177" t="s">
        <v>119</v>
      </c>
      <c r="C18177" t="s">
        <v>11</v>
      </c>
      <c r="D18177">
        <v>78</v>
      </c>
      <c r="E18177">
        <v>208377</v>
      </c>
      <c r="F18177">
        <v>1.0342060202992778</v>
      </c>
      <c r="G18177">
        <v>33</v>
      </c>
      <c r="H18177">
        <v>34.128798669876169</v>
      </c>
    </row>
    <row r="18178" spans="1:8" x14ac:dyDescent="0.2">
      <c r="A18178">
        <v>2007</v>
      </c>
      <c r="B18178" t="s">
        <v>119</v>
      </c>
      <c r="C18178" t="s">
        <v>11</v>
      </c>
      <c r="D18178">
        <v>184</v>
      </c>
      <c r="E18178">
        <v>224563</v>
      </c>
      <c r="F18178">
        <v>1.1145395438866417</v>
      </c>
      <c r="G18178">
        <v>33</v>
      </c>
      <c r="H18178">
        <v>36.779804948259176</v>
      </c>
    </row>
    <row r="18179" spans="1:8" x14ac:dyDescent="0.2">
      <c r="A18179">
        <v>2008</v>
      </c>
      <c r="B18179" t="s">
        <v>119</v>
      </c>
      <c r="C18179" t="s">
        <v>11</v>
      </c>
      <c r="D18179">
        <v>184</v>
      </c>
      <c r="E18179">
        <v>208556</v>
      </c>
      <c r="F18179">
        <v>1.0350944239025237</v>
      </c>
      <c r="G18179">
        <v>33</v>
      </c>
      <c r="H18179">
        <v>34.15811598878328</v>
      </c>
    </row>
    <row r="18180" spans="1:8" x14ac:dyDescent="0.2">
      <c r="A18180">
        <v>2009</v>
      </c>
      <c r="B18180" t="s">
        <v>119</v>
      </c>
      <c r="C18180" t="s">
        <v>11</v>
      </c>
      <c r="D18180">
        <v>184</v>
      </c>
      <c r="E18180">
        <v>210063</v>
      </c>
      <c r="F18180">
        <v>1.0425738888751024</v>
      </c>
      <c r="G18180">
        <v>33</v>
      </c>
      <c r="H18180">
        <v>34.40493833287838</v>
      </c>
    </row>
    <row r="18181" spans="1:8" x14ac:dyDescent="0.2">
      <c r="A18181">
        <v>2010</v>
      </c>
      <c r="B18181" t="s">
        <v>119</v>
      </c>
      <c r="C18181" t="s">
        <v>11</v>
      </c>
      <c r="D18181">
        <v>184</v>
      </c>
      <c r="E18181">
        <v>208298</v>
      </c>
      <c r="F18181">
        <v>1.0338139315581805</v>
      </c>
      <c r="G18181">
        <v>33</v>
      </c>
      <c r="H18181">
        <v>34.115859741419953</v>
      </c>
    </row>
    <row r="18182" spans="1:8" x14ac:dyDescent="0.2">
      <c r="A18182">
        <v>2011</v>
      </c>
      <c r="B18182" t="s">
        <v>119</v>
      </c>
      <c r="C18182" t="s">
        <v>11</v>
      </c>
      <c r="D18182">
        <v>184</v>
      </c>
      <c r="E18182">
        <v>203516</v>
      </c>
      <c r="F18182">
        <v>1.0100801548502369</v>
      </c>
      <c r="G18182">
        <v>33</v>
      </c>
      <c r="H18182">
        <v>33.332645110057818</v>
      </c>
    </row>
    <row r="18183" spans="1:8" x14ac:dyDescent="0.2">
      <c r="A18183">
        <v>2012</v>
      </c>
      <c r="B18183" t="s">
        <v>119</v>
      </c>
      <c r="C18183" t="s">
        <v>11</v>
      </c>
      <c r="D18183">
        <v>184</v>
      </c>
      <c r="E18183">
        <v>219801</v>
      </c>
      <c r="F18183">
        <v>1.0909050301511278</v>
      </c>
      <c r="G18183">
        <v>33</v>
      </c>
      <c r="H18183">
        <v>35.999865994987218</v>
      </c>
    </row>
    <row r="18184" spans="1:8" x14ac:dyDescent="0.2">
      <c r="A18184">
        <v>2013</v>
      </c>
      <c r="B18184" t="s">
        <v>119</v>
      </c>
      <c r="C18184" t="s">
        <v>11</v>
      </c>
      <c r="D18184">
        <v>184</v>
      </c>
      <c r="E18184">
        <v>228681</v>
      </c>
      <c r="F18184">
        <v>1.1349777899099189</v>
      </c>
      <c r="G18184">
        <v>33</v>
      </c>
      <c r="H18184">
        <v>37.454267067027324</v>
      </c>
    </row>
    <row r="18185" spans="1:8" x14ac:dyDescent="0.2">
      <c r="A18185">
        <v>2014</v>
      </c>
      <c r="B18185" t="s">
        <v>119</v>
      </c>
      <c r="C18185" t="s">
        <v>11</v>
      </c>
      <c r="D18185">
        <v>184</v>
      </c>
      <c r="E18185">
        <v>236774</v>
      </c>
      <c r="F18185">
        <v>1.1751445517036008</v>
      </c>
      <c r="G18185">
        <v>33</v>
      </c>
      <c r="H18185">
        <v>38.779770206218828</v>
      </c>
    </row>
    <row r="18186" spans="1:8" x14ac:dyDescent="0.2">
      <c r="A18186">
        <v>2015</v>
      </c>
      <c r="B18186" t="s">
        <v>119</v>
      </c>
      <c r="C18186" t="s">
        <v>11</v>
      </c>
      <c r="D18186">
        <v>184</v>
      </c>
      <c r="E18186">
        <v>237229</v>
      </c>
      <c r="F18186">
        <v>1.1774027843263766</v>
      </c>
      <c r="G18186">
        <v>33</v>
      </c>
      <c r="H18186">
        <v>38.854291882770426</v>
      </c>
    </row>
    <row r="18187" spans="1:8" x14ac:dyDescent="0.2">
      <c r="A18187">
        <v>2016</v>
      </c>
      <c r="B18187" t="s">
        <v>119</v>
      </c>
      <c r="C18187" t="s">
        <v>11</v>
      </c>
      <c r="D18187">
        <v>184</v>
      </c>
      <c r="E18187">
        <v>251630</v>
      </c>
      <c r="F18187">
        <v>1.2488770876243889</v>
      </c>
      <c r="G18187">
        <v>33</v>
      </c>
      <c r="H18187">
        <v>41.21294389160483</v>
      </c>
    </row>
    <row r="18188" spans="1:8" x14ac:dyDescent="0.2">
      <c r="A18188">
        <v>2017</v>
      </c>
      <c r="B18188" t="s">
        <v>119</v>
      </c>
      <c r="C18188" t="s">
        <v>11</v>
      </c>
      <c r="D18188">
        <v>22</v>
      </c>
      <c r="E18188">
        <v>236464</v>
      </c>
      <c r="F18188">
        <v>1.1736059756309403</v>
      </c>
      <c r="G18188">
        <v>33</v>
      </c>
      <c r="H18188">
        <v>38.72899719582103</v>
      </c>
    </row>
    <row r="18189" spans="1:8" x14ac:dyDescent="0.2">
      <c r="A18189">
        <v>2018</v>
      </c>
      <c r="B18189" t="s">
        <v>119</v>
      </c>
      <c r="C18189" t="s">
        <v>11</v>
      </c>
      <c r="D18189">
        <v>169</v>
      </c>
      <c r="E18189">
        <v>249427</v>
      </c>
      <c r="F18189">
        <v>1.2379432712112564</v>
      </c>
      <c r="G18189">
        <v>33</v>
      </c>
      <c r="H18189">
        <v>40.852127949971461</v>
      </c>
    </row>
    <row r="18190" spans="1:8" x14ac:dyDescent="0.2">
      <c r="A18190">
        <v>2019</v>
      </c>
      <c r="B18190" t="s">
        <v>119</v>
      </c>
      <c r="C18190" t="s">
        <v>11</v>
      </c>
      <c r="D18190">
        <v>169</v>
      </c>
      <c r="E18190">
        <v>230655</v>
      </c>
      <c r="F18190">
        <v>1.1447750452887311</v>
      </c>
      <c r="G18190">
        <v>33</v>
      </c>
      <c r="H18190">
        <v>37.777576494528127</v>
      </c>
    </row>
    <row r="18191" spans="1:8" x14ac:dyDescent="0.2">
      <c r="A18191">
        <v>2020</v>
      </c>
      <c r="B18191" t="s">
        <v>119</v>
      </c>
      <c r="C18191" t="s">
        <v>11</v>
      </c>
      <c r="D18191">
        <v>41</v>
      </c>
      <c r="E18191">
        <v>230770</v>
      </c>
      <c r="F18191">
        <v>1.1453458073802021</v>
      </c>
      <c r="G18191">
        <v>33</v>
      </c>
      <c r="H18191">
        <v>37.796411643546669</v>
      </c>
    </row>
    <row r="18192" spans="1:8" x14ac:dyDescent="0.2">
      <c r="A18192">
        <v>2021</v>
      </c>
      <c r="B18192" t="s">
        <v>119</v>
      </c>
      <c r="C18192" t="s">
        <v>11</v>
      </c>
      <c r="D18192">
        <v>139</v>
      </c>
      <c r="E18192">
        <v>241108</v>
      </c>
      <c r="F18192">
        <v>1.1966548378291189</v>
      </c>
      <c r="G18192">
        <v>33</v>
      </c>
      <c r="H18192">
        <v>39.489609648360926</v>
      </c>
    </row>
    <row r="18193" spans="1:8" x14ac:dyDescent="0.2">
      <c r="A18193">
        <v>2022</v>
      </c>
      <c r="B18193" t="s">
        <v>119</v>
      </c>
      <c r="C18193" t="s">
        <v>11</v>
      </c>
      <c r="D18193">
        <v>244</v>
      </c>
      <c r="E18193">
        <v>226514</v>
      </c>
      <c r="F18193">
        <v>1.1242226468471599</v>
      </c>
      <c r="G18193">
        <v>33</v>
      </c>
      <c r="H18193">
        <v>37.099347345956275</v>
      </c>
    </row>
    <row r="18194" spans="1:8" x14ac:dyDescent="0.2">
      <c r="A18194">
        <v>2023</v>
      </c>
      <c r="B18194" t="s">
        <v>119</v>
      </c>
      <c r="C18194" t="s">
        <v>11</v>
      </c>
      <c r="D18194">
        <v>244</v>
      </c>
      <c r="E18194">
        <v>230072</v>
      </c>
      <c r="F18194">
        <v>1.1418815296424052</v>
      </c>
      <c r="G18194">
        <v>33</v>
      </c>
      <c r="H18194">
        <v>37.68209047819937</v>
      </c>
    </row>
    <row r="18195" spans="1:8" x14ac:dyDescent="0.2">
      <c r="A18195">
        <v>2000</v>
      </c>
      <c r="B18195" t="s">
        <v>119</v>
      </c>
      <c r="C18195" t="s">
        <v>12</v>
      </c>
      <c r="D18195">
        <v>801</v>
      </c>
      <c r="E18195">
        <v>905198</v>
      </c>
      <c r="F18195">
        <v>1</v>
      </c>
      <c r="G18195">
        <v>801</v>
      </c>
      <c r="H18195">
        <v>801</v>
      </c>
    </row>
    <row r="18196" spans="1:8" x14ac:dyDescent="0.2">
      <c r="A18196">
        <v>2001</v>
      </c>
      <c r="B18196" t="s">
        <v>119</v>
      </c>
      <c r="C18196" t="s">
        <v>12</v>
      </c>
      <c r="D18196">
        <v>262</v>
      </c>
      <c r="E18196">
        <v>904489</v>
      </c>
      <c r="F18196">
        <v>0.99921674594950494</v>
      </c>
      <c r="G18196">
        <v>801</v>
      </c>
      <c r="H18196">
        <v>800.37261350555343</v>
      </c>
    </row>
    <row r="18197" spans="1:8" x14ac:dyDescent="0.2">
      <c r="A18197">
        <v>2002</v>
      </c>
      <c r="B18197" t="s">
        <v>119</v>
      </c>
      <c r="C18197" t="s">
        <v>12</v>
      </c>
      <c r="D18197">
        <v>454</v>
      </c>
      <c r="E18197">
        <v>937986</v>
      </c>
      <c r="F18197">
        <v>1.0362219094606926</v>
      </c>
      <c r="G18197">
        <v>801</v>
      </c>
      <c r="H18197">
        <v>830.0137494780148</v>
      </c>
    </row>
    <row r="18198" spans="1:8" x14ac:dyDescent="0.2">
      <c r="A18198">
        <v>2003</v>
      </c>
      <c r="B18198" t="s">
        <v>119</v>
      </c>
      <c r="C18198" t="s">
        <v>12</v>
      </c>
      <c r="D18198">
        <v>376</v>
      </c>
      <c r="E18198">
        <v>992449</v>
      </c>
      <c r="F18198">
        <v>1.0963888563607078</v>
      </c>
      <c r="G18198">
        <v>801</v>
      </c>
      <c r="H18198">
        <v>878.20747394492696</v>
      </c>
    </row>
    <row r="18199" spans="1:8" x14ac:dyDescent="0.2">
      <c r="A18199">
        <v>2004</v>
      </c>
      <c r="B18199" t="s">
        <v>119</v>
      </c>
      <c r="C18199" t="s">
        <v>12</v>
      </c>
      <c r="D18199">
        <v>709</v>
      </c>
      <c r="E18199">
        <v>1055250</v>
      </c>
      <c r="F18199">
        <v>1.165767047651453</v>
      </c>
      <c r="G18199">
        <v>801</v>
      </c>
      <c r="H18199">
        <v>933.77940516881381</v>
      </c>
    </row>
    <row r="18200" spans="1:8" x14ac:dyDescent="0.2">
      <c r="A18200">
        <v>2005</v>
      </c>
      <c r="B18200" t="s">
        <v>119</v>
      </c>
      <c r="C18200" t="s">
        <v>12</v>
      </c>
      <c r="D18200">
        <v>740</v>
      </c>
      <c r="E18200">
        <v>1071992</v>
      </c>
      <c r="F18200">
        <v>1.1842624486576419</v>
      </c>
      <c r="G18200">
        <v>801</v>
      </c>
      <c r="H18200">
        <v>948.59422137477111</v>
      </c>
    </row>
    <row r="18201" spans="1:8" x14ac:dyDescent="0.2">
      <c r="A18201">
        <v>2006</v>
      </c>
      <c r="B18201" t="s">
        <v>119</v>
      </c>
      <c r="C18201" t="s">
        <v>12</v>
      </c>
      <c r="D18201">
        <v>500</v>
      </c>
      <c r="E18201">
        <v>1116447</v>
      </c>
      <c r="F18201">
        <v>1.2333732509351545</v>
      </c>
      <c r="G18201">
        <v>801</v>
      </c>
      <c r="H18201">
        <v>987.93197399905875</v>
      </c>
    </row>
    <row r="18202" spans="1:8" x14ac:dyDescent="0.2">
      <c r="A18202">
        <v>2007</v>
      </c>
      <c r="B18202" t="s">
        <v>119</v>
      </c>
      <c r="C18202" t="s">
        <v>12</v>
      </c>
      <c r="D18202">
        <v>340</v>
      </c>
      <c r="E18202">
        <v>1138635</v>
      </c>
      <c r="F18202">
        <v>1.2578850152121415</v>
      </c>
      <c r="G18202">
        <v>801</v>
      </c>
      <c r="H18202">
        <v>1007.5658971849253</v>
      </c>
    </row>
    <row r="18203" spans="1:8" x14ac:dyDescent="0.2">
      <c r="A18203">
        <v>2008</v>
      </c>
      <c r="B18203" t="s">
        <v>119</v>
      </c>
      <c r="C18203" t="s">
        <v>12</v>
      </c>
      <c r="D18203">
        <v>717</v>
      </c>
      <c r="E18203">
        <v>1126276</v>
      </c>
      <c r="F18203">
        <v>1.2442316487663472</v>
      </c>
      <c r="G18203">
        <v>801</v>
      </c>
      <c r="H18203">
        <v>996.62955066184406</v>
      </c>
    </row>
    <row r="18204" spans="1:8" x14ac:dyDescent="0.2">
      <c r="A18204">
        <v>2009</v>
      </c>
      <c r="B18204" t="s">
        <v>119</v>
      </c>
      <c r="C18204" t="s">
        <v>12</v>
      </c>
      <c r="D18204">
        <v>1120</v>
      </c>
      <c r="E18204">
        <v>1128437</v>
      </c>
      <c r="F18204">
        <v>1.2466189717608744</v>
      </c>
      <c r="G18204">
        <v>801</v>
      </c>
      <c r="H18204">
        <v>998.54179638046048</v>
      </c>
    </row>
    <row r="18205" spans="1:8" x14ac:dyDescent="0.2">
      <c r="A18205">
        <v>2010</v>
      </c>
      <c r="B18205" t="s">
        <v>119</v>
      </c>
      <c r="C18205" t="s">
        <v>12</v>
      </c>
      <c r="D18205">
        <v>295</v>
      </c>
      <c r="E18205">
        <v>1225508</v>
      </c>
      <c r="F18205">
        <v>1.3538562833766756</v>
      </c>
      <c r="G18205">
        <v>801</v>
      </c>
      <c r="H18205">
        <v>1084.4388829847171</v>
      </c>
    </row>
    <row r="18206" spans="1:8" x14ac:dyDescent="0.2">
      <c r="A18206">
        <v>2011</v>
      </c>
      <c r="B18206" t="s">
        <v>119</v>
      </c>
      <c r="C18206" t="s">
        <v>12</v>
      </c>
      <c r="D18206">
        <v>131</v>
      </c>
      <c r="E18206">
        <v>1232815</v>
      </c>
      <c r="F18206">
        <v>1.3619285504386887</v>
      </c>
      <c r="G18206">
        <v>801</v>
      </c>
      <c r="H18206">
        <v>1090.9047689013896</v>
      </c>
    </row>
    <row r="18207" spans="1:8" x14ac:dyDescent="0.2">
      <c r="A18207">
        <v>2012</v>
      </c>
      <c r="B18207" t="s">
        <v>119</v>
      </c>
      <c r="C18207" t="s">
        <v>12</v>
      </c>
      <c r="D18207">
        <v>221</v>
      </c>
      <c r="E18207">
        <v>1255809</v>
      </c>
      <c r="F18207">
        <v>1.3873307276419082</v>
      </c>
      <c r="G18207">
        <v>801</v>
      </c>
      <c r="H18207">
        <v>1111.2519128411684</v>
      </c>
    </row>
    <row r="18208" spans="1:8" x14ac:dyDescent="0.2">
      <c r="A18208">
        <v>2013</v>
      </c>
      <c r="B18208" t="s">
        <v>119</v>
      </c>
      <c r="C18208" t="s">
        <v>12</v>
      </c>
      <c r="D18208">
        <v>204</v>
      </c>
      <c r="E18208">
        <v>1283331</v>
      </c>
      <c r="F18208">
        <v>1.41773512535379</v>
      </c>
      <c r="G18208">
        <v>801</v>
      </c>
      <c r="H18208">
        <v>1135.6058354083857</v>
      </c>
    </row>
    <row r="18209" spans="1:8" x14ac:dyDescent="0.2">
      <c r="A18209">
        <v>2014</v>
      </c>
      <c r="B18209" t="s">
        <v>119</v>
      </c>
      <c r="C18209" t="s">
        <v>12</v>
      </c>
      <c r="D18209">
        <v>278</v>
      </c>
      <c r="E18209">
        <v>1322498</v>
      </c>
      <c r="F18209">
        <v>1.4610041118075825</v>
      </c>
      <c r="G18209">
        <v>801</v>
      </c>
      <c r="H18209">
        <v>1170.2642935578735</v>
      </c>
    </row>
    <row r="18210" spans="1:8" x14ac:dyDescent="0.2">
      <c r="A18210">
        <v>2015</v>
      </c>
      <c r="B18210" t="s">
        <v>119</v>
      </c>
      <c r="C18210" t="s">
        <v>12</v>
      </c>
      <c r="D18210">
        <v>758</v>
      </c>
      <c r="E18210">
        <v>1296620</v>
      </c>
      <c r="F18210">
        <v>1.4324158913298526</v>
      </c>
      <c r="G18210">
        <v>801</v>
      </c>
      <c r="H18210">
        <v>1147.365128955212</v>
      </c>
    </row>
    <row r="18211" spans="1:8" x14ac:dyDescent="0.2">
      <c r="A18211">
        <v>2016</v>
      </c>
      <c r="B18211" t="s">
        <v>119</v>
      </c>
      <c r="C18211" t="s">
        <v>12</v>
      </c>
      <c r="D18211">
        <v>1376</v>
      </c>
      <c r="E18211">
        <v>1310672</v>
      </c>
      <c r="F18211">
        <v>1.4479395668130066</v>
      </c>
      <c r="G18211">
        <v>801</v>
      </c>
      <c r="H18211">
        <v>1159.7995930172183</v>
      </c>
    </row>
    <row r="18212" spans="1:8" x14ac:dyDescent="0.2">
      <c r="A18212">
        <v>2017</v>
      </c>
      <c r="B18212" t="s">
        <v>119</v>
      </c>
      <c r="C18212" t="s">
        <v>12</v>
      </c>
      <c r="D18212">
        <v>533</v>
      </c>
      <c r="E18212">
        <v>1330993</v>
      </c>
      <c r="F18212">
        <v>1.4703887989147126</v>
      </c>
      <c r="G18212">
        <v>801</v>
      </c>
      <c r="H18212">
        <v>1177.7814279306849</v>
      </c>
    </row>
    <row r="18213" spans="1:8" x14ac:dyDescent="0.2">
      <c r="A18213">
        <v>2018</v>
      </c>
      <c r="B18213" t="s">
        <v>119</v>
      </c>
      <c r="C18213" t="s">
        <v>12</v>
      </c>
      <c r="D18213">
        <v>1275</v>
      </c>
      <c r="E18213">
        <v>1375522</v>
      </c>
      <c r="F18213">
        <v>1.5195813512623757</v>
      </c>
      <c r="G18213">
        <v>801</v>
      </c>
      <c r="H18213">
        <v>1217.184662361163</v>
      </c>
    </row>
    <row r="18214" spans="1:8" x14ac:dyDescent="0.2">
      <c r="A18214">
        <v>2019</v>
      </c>
      <c r="B18214" t="s">
        <v>119</v>
      </c>
      <c r="C18214" t="s">
        <v>12</v>
      </c>
      <c r="D18214">
        <v>95</v>
      </c>
      <c r="E18214">
        <v>1361555</v>
      </c>
      <c r="F18214">
        <v>1.5041515778868271</v>
      </c>
      <c r="G18214">
        <v>801</v>
      </c>
      <c r="H18214">
        <v>1204.8254138873485</v>
      </c>
    </row>
    <row r="18215" spans="1:8" x14ac:dyDescent="0.2">
      <c r="A18215">
        <v>2020</v>
      </c>
      <c r="B18215" t="s">
        <v>119</v>
      </c>
      <c r="C18215" t="s">
        <v>12</v>
      </c>
      <c r="D18215">
        <v>639</v>
      </c>
      <c r="E18215">
        <v>1314993</v>
      </c>
      <c r="F18215">
        <v>1.4527131080713833</v>
      </c>
      <c r="G18215">
        <v>801</v>
      </c>
      <c r="H18215">
        <v>1163.6231995651781</v>
      </c>
    </row>
    <row r="18216" spans="1:8" x14ac:dyDescent="0.2">
      <c r="A18216">
        <v>2021</v>
      </c>
      <c r="B18216" t="s">
        <v>119</v>
      </c>
      <c r="C18216" t="s">
        <v>12</v>
      </c>
      <c r="D18216">
        <v>473</v>
      </c>
      <c r="E18216">
        <v>1371410</v>
      </c>
      <c r="F18216">
        <v>1.5150386987156401</v>
      </c>
      <c r="G18216">
        <v>801</v>
      </c>
      <c r="H18216">
        <v>1213.5459976712277</v>
      </c>
    </row>
    <row r="18217" spans="1:8" x14ac:dyDescent="0.2">
      <c r="A18217">
        <v>2022</v>
      </c>
      <c r="B18217" t="s">
        <v>119</v>
      </c>
      <c r="C18217" t="s">
        <v>12</v>
      </c>
      <c r="D18217">
        <v>922</v>
      </c>
      <c r="E18217">
        <v>1392399</v>
      </c>
      <c r="F18217">
        <v>1.538225890910055</v>
      </c>
      <c r="G18217">
        <v>801</v>
      </c>
      <c r="H18217">
        <v>1232.118938618954</v>
      </c>
    </row>
    <row r="18218" spans="1:8" x14ac:dyDescent="0.2">
      <c r="A18218">
        <v>2023</v>
      </c>
      <c r="B18218" t="s">
        <v>119</v>
      </c>
      <c r="C18218" t="s">
        <v>12</v>
      </c>
      <c r="D18218">
        <v>312</v>
      </c>
      <c r="E18218">
        <v>1414899</v>
      </c>
      <c r="F18218">
        <v>1.5630823311584869</v>
      </c>
      <c r="G18218">
        <v>801</v>
      </c>
      <c r="H18218">
        <v>1252.0289472579479</v>
      </c>
    </row>
    <row r="18219" spans="1:8" x14ac:dyDescent="0.2">
      <c r="A18219">
        <v>2000</v>
      </c>
      <c r="B18219" t="s">
        <v>119</v>
      </c>
      <c r="C18219" t="s">
        <v>13</v>
      </c>
      <c r="D18219">
        <v>94</v>
      </c>
      <c r="E18219">
        <v>3770792</v>
      </c>
      <c r="F18219">
        <v>1</v>
      </c>
      <c r="G18219">
        <v>94</v>
      </c>
      <c r="H18219">
        <v>94</v>
      </c>
    </row>
    <row r="18220" spans="1:8" x14ac:dyDescent="0.2">
      <c r="A18220">
        <v>2001</v>
      </c>
      <c r="B18220" t="s">
        <v>119</v>
      </c>
      <c r="C18220" t="s">
        <v>13</v>
      </c>
      <c r="D18220">
        <v>94</v>
      </c>
      <c r="E18220">
        <v>4123232</v>
      </c>
      <c r="F18220">
        <v>1.0934657758900517</v>
      </c>
      <c r="G18220">
        <v>94</v>
      </c>
      <c r="H18220">
        <v>102.78578293366486</v>
      </c>
    </row>
    <row r="18221" spans="1:8" x14ac:dyDescent="0.2">
      <c r="A18221">
        <v>2002</v>
      </c>
      <c r="B18221" t="s">
        <v>119</v>
      </c>
      <c r="C18221" t="s">
        <v>13</v>
      </c>
      <c r="D18221">
        <v>36</v>
      </c>
      <c r="E18221">
        <v>4391207</v>
      </c>
      <c r="F18221">
        <v>1.1645317482375055</v>
      </c>
      <c r="G18221">
        <v>94</v>
      </c>
      <c r="H18221">
        <v>109.46598433432551</v>
      </c>
    </row>
    <row r="18222" spans="1:8" x14ac:dyDescent="0.2">
      <c r="A18222">
        <v>2003</v>
      </c>
      <c r="B18222" t="s">
        <v>119</v>
      </c>
      <c r="C18222" t="s">
        <v>13</v>
      </c>
      <c r="D18222">
        <v>65</v>
      </c>
      <c r="E18222">
        <v>4479941</v>
      </c>
      <c r="F18222">
        <v>1.1880636746869093</v>
      </c>
      <c r="G18222">
        <v>94</v>
      </c>
      <c r="H18222">
        <v>111.67798542056947</v>
      </c>
    </row>
    <row r="18223" spans="1:8" x14ac:dyDescent="0.2">
      <c r="A18223">
        <v>2004</v>
      </c>
      <c r="B18223" t="s">
        <v>119</v>
      </c>
      <c r="C18223" t="s">
        <v>13</v>
      </c>
      <c r="D18223">
        <v>65</v>
      </c>
      <c r="E18223">
        <v>4435019</v>
      </c>
      <c r="F18223">
        <v>1.1761505275284343</v>
      </c>
      <c r="G18223">
        <v>94</v>
      </c>
      <c r="H18223">
        <v>110.55814958767283</v>
      </c>
    </row>
    <row r="18224" spans="1:8" x14ac:dyDescent="0.2">
      <c r="A18224">
        <v>2005</v>
      </c>
      <c r="B18224" t="s">
        <v>119</v>
      </c>
      <c r="C18224" t="s">
        <v>13</v>
      </c>
      <c r="D18224">
        <v>30</v>
      </c>
      <c r="E18224">
        <v>4849739</v>
      </c>
      <c r="F18224">
        <v>1.2861327275543175</v>
      </c>
      <c r="G18224">
        <v>94</v>
      </c>
      <c r="H18224">
        <v>120.89647639010585</v>
      </c>
    </row>
    <row r="18225" spans="1:8" x14ac:dyDescent="0.2">
      <c r="A18225">
        <v>2006</v>
      </c>
      <c r="B18225" t="s">
        <v>119</v>
      </c>
      <c r="C18225" t="s">
        <v>13</v>
      </c>
      <c r="D18225">
        <v>30</v>
      </c>
      <c r="E18225">
        <v>4993072</v>
      </c>
      <c r="F18225">
        <v>1.3241441055353889</v>
      </c>
      <c r="G18225">
        <v>94</v>
      </c>
      <c r="H18225">
        <v>124.46954592032655</v>
      </c>
    </row>
    <row r="18226" spans="1:8" x14ac:dyDescent="0.2">
      <c r="A18226">
        <v>2007</v>
      </c>
      <c r="B18226" t="s">
        <v>119</v>
      </c>
      <c r="C18226" t="s">
        <v>13</v>
      </c>
      <c r="D18226">
        <v>313</v>
      </c>
      <c r="E18226">
        <v>5171384</v>
      </c>
      <c r="F18226">
        <v>1.3714317840920422</v>
      </c>
      <c r="G18226">
        <v>94</v>
      </c>
      <c r="H18226">
        <v>128.91458770465198</v>
      </c>
    </row>
    <row r="18227" spans="1:8" x14ac:dyDescent="0.2">
      <c r="A18227">
        <v>2008</v>
      </c>
      <c r="B18227" t="s">
        <v>119</v>
      </c>
      <c r="C18227" t="s">
        <v>13</v>
      </c>
      <c r="D18227">
        <v>313</v>
      </c>
      <c r="E18227">
        <v>5027882</v>
      </c>
      <c r="F18227">
        <v>1.3333755879401463</v>
      </c>
      <c r="G18227">
        <v>94</v>
      </c>
      <c r="H18227">
        <v>125.33730526637376</v>
      </c>
    </row>
    <row r="18228" spans="1:8" x14ac:dyDescent="0.2">
      <c r="A18228">
        <v>2009</v>
      </c>
      <c r="B18228" t="s">
        <v>119</v>
      </c>
      <c r="C18228" t="s">
        <v>13</v>
      </c>
      <c r="D18228">
        <v>61</v>
      </c>
      <c r="E18228">
        <v>5178633</v>
      </c>
      <c r="F18228">
        <v>1.3733541919045125</v>
      </c>
      <c r="G18228">
        <v>94</v>
      </c>
      <c r="H18228">
        <v>129.09529403902417</v>
      </c>
    </row>
    <row r="18229" spans="1:8" x14ac:dyDescent="0.2">
      <c r="A18229">
        <v>2010</v>
      </c>
      <c r="B18229" t="s">
        <v>119</v>
      </c>
      <c r="C18229" t="s">
        <v>13</v>
      </c>
      <c r="D18229">
        <v>61</v>
      </c>
      <c r="E18229">
        <v>5397980</v>
      </c>
      <c r="F18229">
        <v>1.4315241996906751</v>
      </c>
      <c r="G18229">
        <v>94</v>
      </c>
      <c r="H18229">
        <v>134.56327477092347</v>
      </c>
    </row>
    <row r="18230" spans="1:8" x14ac:dyDescent="0.2">
      <c r="A18230">
        <v>2011</v>
      </c>
      <c r="B18230" t="s">
        <v>119</v>
      </c>
      <c r="C18230" t="s">
        <v>13</v>
      </c>
      <c r="D18230">
        <v>251</v>
      </c>
      <c r="E18230">
        <v>5647383</v>
      </c>
      <c r="F18230">
        <v>1.4976649467804111</v>
      </c>
      <c r="G18230">
        <v>94</v>
      </c>
      <c r="H18230">
        <v>140.78050499735863</v>
      </c>
    </row>
    <row r="18231" spans="1:8" x14ac:dyDescent="0.2">
      <c r="A18231">
        <v>2012</v>
      </c>
      <c r="B18231" t="s">
        <v>119</v>
      </c>
      <c r="C18231" t="s">
        <v>13</v>
      </c>
      <c r="D18231">
        <v>251</v>
      </c>
      <c r="E18231">
        <v>5742203</v>
      </c>
      <c r="F18231">
        <v>1.5228108577720543</v>
      </c>
      <c r="G18231">
        <v>94</v>
      </c>
      <c r="H18231">
        <v>143.1442206305731</v>
      </c>
    </row>
    <row r="18232" spans="1:8" x14ac:dyDescent="0.2">
      <c r="A18232">
        <v>2013</v>
      </c>
      <c r="B18232" t="s">
        <v>119</v>
      </c>
      <c r="C18232" t="s">
        <v>13</v>
      </c>
      <c r="D18232">
        <v>604</v>
      </c>
      <c r="E18232">
        <v>5903982</v>
      </c>
      <c r="F18232">
        <v>1.5657140462799326</v>
      </c>
      <c r="G18232">
        <v>94</v>
      </c>
      <c r="H18232">
        <v>147.17712035031366</v>
      </c>
    </row>
    <row r="18233" spans="1:8" x14ac:dyDescent="0.2">
      <c r="A18233">
        <v>2014</v>
      </c>
      <c r="B18233" t="s">
        <v>119</v>
      </c>
      <c r="C18233" t="s">
        <v>13</v>
      </c>
      <c r="D18233">
        <v>122</v>
      </c>
      <c r="E18233">
        <v>6250240</v>
      </c>
      <c r="F18233">
        <v>1.6575403787851464</v>
      </c>
      <c r="G18233">
        <v>94</v>
      </c>
      <c r="H18233">
        <v>155.80879560580377</v>
      </c>
    </row>
    <row r="18234" spans="1:8" x14ac:dyDescent="0.2">
      <c r="A18234">
        <v>2015</v>
      </c>
      <c r="B18234" t="s">
        <v>119</v>
      </c>
      <c r="C18234" t="s">
        <v>13</v>
      </c>
      <c r="D18234">
        <v>425</v>
      </c>
      <c r="E18234">
        <v>6487743</v>
      </c>
      <c r="F18234">
        <v>1.7205252901777663</v>
      </c>
      <c r="G18234">
        <v>94</v>
      </c>
      <c r="H18234">
        <v>161.72937727671004</v>
      </c>
    </row>
    <row r="18235" spans="1:8" x14ac:dyDescent="0.2">
      <c r="A18235">
        <v>2016</v>
      </c>
      <c r="B18235" t="s">
        <v>119</v>
      </c>
      <c r="C18235" t="s">
        <v>13</v>
      </c>
      <c r="D18235">
        <v>182</v>
      </c>
      <c r="E18235">
        <v>6609429</v>
      </c>
      <c r="F18235">
        <v>1.752795964349134</v>
      </c>
      <c r="G18235">
        <v>94</v>
      </c>
      <c r="H18235">
        <v>164.7628206488186</v>
      </c>
    </row>
    <row r="18236" spans="1:8" x14ac:dyDescent="0.2">
      <c r="A18236">
        <v>2017</v>
      </c>
      <c r="B18236" t="s">
        <v>119</v>
      </c>
      <c r="C18236" t="s">
        <v>13</v>
      </c>
      <c r="D18236">
        <v>337</v>
      </c>
      <c r="E18236">
        <v>6875779</v>
      </c>
      <c r="F18236">
        <v>1.8234309927463515</v>
      </c>
      <c r="G18236">
        <v>94</v>
      </c>
      <c r="H18236">
        <v>171.40251331815705</v>
      </c>
    </row>
    <row r="18237" spans="1:8" x14ac:dyDescent="0.2">
      <c r="A18237">
        <v>2018</v>
      </c>
      <c r="B18237" t="s">
        <v>119</v>
      </c>
      <c r="C18237" t="s">
        <v>13</v>
      </c>
      <c r="D18237">
        <v>161</v>
      </c>
      <c r="E18237">
        <v>7187008</v>
      </c>
      <c r="F18237">
        <v>1.9059677648621298</v>
      </c>
      <c r="G18237">
        <v>94</v>
      </c>
      <c r="H18237">
        <v>179.16096989704019</v>
      </c>
    </row>
    <row r="18238" spans="1:8" x14ac:dyDescent="0.2">
      <c r="A18238">
        <v>2019</v>
      </c>
      <c r="B18238" t="s">
        <v>119</v>
      </c>
      <c r="C18238" t="s">
        <v>13</v>
      </c>
      <c r="D18238">
        <v>101</v>
      </c>
      <c r="E18238">
        <v>7372534</v>
      </c>
      <c r="F18238">
        <v>1.9551685693615559</v>
      </c>
      <c r="G18238">
        <v>94</v>
      </c>
      <c r="H18238">
        <v>183.78584551998625</v>
      </c>
    </row>
    <row r="18239" spans="1:8" x14ac:dyDescent="0.2">
      <c r="A18239">
        <v>2020</v>
      </c>
      <c r="B18239" t="s">
        <v>119</v>
      </c>
      <c r="C18239" t="s">
        <v>13</v>
      </c>
      <c r="D18239">
        <v>188</v>
      </c>
      <c r="E18239">
        <v>7385051</v>
      </c>
      <c r="F18239">
        <v>1.9584880311616233</v>
      </c>
      <c r="G18239">
        <v>94</v>
      </c>
      <c r="H18239">
        <v>184.09787492919259</v>
      </c>
    </row>
    <row r="18240" spans="1:8" x14ac:dyDescent="0.2">
      <c r="A18240">
        <v>2021</v>
      </c>
      <c r="B18240" t="s">
        <v>119</v>
      </c>
      <c r="C18240" t="s">
        <v>13</v>
      </c>
      <c r="D18240">
        <v>414</v>
      </c>
      <c r="E18240">
        <v>7402483</v>
      </c>
      <c r="F18240">
        <v>1.9631109326634828</v>
      </c>
      <c r="G18240">
        <v>94</v>
      </c>
      <c r="H18240">
        <v>184.53242767036738</v>
      </c>
    </row>
    <row r="18241" spans="1:8" x14ac:dyDescent="0.2">
      <c r="A18241">
        <v>2022</v>
      </c>
      <c r="B18241" t="s">
        <v>119</v>
      </c>
      <c r="C18241" t="s">
        <v>13</v>
      </c>
      <c r="D18241">
        <v>86</v>
      </c>
      <c r="E18241">
        <v>7483626</v>
      </c>
      <c r="F18241">
        <v>1.9846297541736591</v>
      </c>
      <c r="G18241">
        <v>94</v>
      </c>
      <c r="H18241">
        <v>186.55519689232395</v>
      </c>
    </row>
    <row r="18242" spans="1:8" x14ac:dyDescent="0.2">
      <c r="A18242">
        <v>2023</v>
      </c>
      <c r="B18242" t="s">
        <v>119</v>
      </c>
      <c r="C18242" t="s">
        <v>13</v>
      </c>
      <c r="D18242">
        <v>86</v>
      </c>
      <c r="E18242">
        <v>7524115</v>
      </c>
      <c r="F18242">
        <v>1.9953672862358889</v>
      </c>
      <c r="G18242">
        <v>94</v>
      </c>
      <c r="H18242">
        <v>187.56452490617355</v>
      </c>
    </row>
    <row r="18243" spans="1:8" x14ac:dyDescent="0.2">
      <c r="A18243">
        <v>2000</v>
      </c>
      <c r="B18243" t="s">
        <v>119</v>
      </c>
      <c r="C18243" t="s">
        <v>14</v>
      </c>
      <c r="D18243">
        <v>131</v>
      </c>
      <c r="E18243">
        <v>1684196</v>
      </c>
      <c r="F18243">
        <v>1</v>
      </c>
      <c r="G18243">
        <v>131</v>
      </c>
      <c r="H18243">
        <v>131</v>
      </c>
    </row>
    <row r="18244" spans="1:8" x14ac:dyDescent="0.2">
      <c r="A18244">
        <v>2001</v>
      </c>
      <c r="B18244" t="s">
        <v>119</v>
      </c>
      <c r="C18244" t="s">
        <v>14</v>
      </c>
      <c r="D18244">
        <v>131</v>
      </c>
      <c r="E18244">
        <v>1725017</v>
      </c>
      <c r="F18244">
        <v>1.0242376777999711</v>
      </c>
      <c r="G18244">
        <v>131</v>
      </c>
      <c r="H18244">
        <v>134.17513579179621</v>
      </c>
    </row>
    <row r="18245" spans="1:8" x14ac:dyDescent="0.2">
      <c r="A18245">
        <v>2002</v>
      </c>
      <c r="B18245" t="s">
        <v>119</v>
      </c>
      <c r="C18245" t="s">
        <v>14</v>
      </c>
      <c r="D18245">
        <v>202</v>
      </c>
      <c r="E18245">
        <v>1882563</v>
      </c>
      <c r="F18245">
        <v>1.1177814221147657</v>
      </c>
      <c r="G18245">
        <v>131</v>
      </c>
      <c r="H18245">
        <v>146.42936629703431</v>
      </c>
    </row>
    <row r="18246" spans="1:8" x14ac:dyDescent="0.2">
      <c r="A18246">
        <v>2003</v>
      </c>
      <c r="B18246" t="s">
        <v>119</v>
      </c>
      <c r="C18246" t="s">
        <v>14</v>
      </c>
      <c r="D18246">
        <v>101</v>
      </c>
      <c r="E18246">
        <v>1827791</v>
      </c>
      <c r="F18246">
        <v>1.0852602666197997</v>
      </c>
      <c r="G18246">
        <v>131</v>
      </c>
      <c r="H18246">
        <v>142.16909492719375</v>
      </c>
    </row>
    <row r="18247" spans="1:8" x14ac:dyDescent="0.2">
      <c r="A18247">
        <v>2004</v>
      </c>
      <c r="B18247" t="s">
        <v>119</v>
      </c>
      <c r="C18247" t="s">
        <v>14</v>
      </c>
      <c r="D18247">
        <v>19</v>
      </c>
      <c r="E18247">
        <v>1934796</v>
      </c>
      <c r="F18247">
        <v>1.1487950333571626</v>
      </c>
      <c r="G18247">
        <v>131</v>
      </c>
      <c r="H18247">
        <v>150.49214936978831</v>
      </c>
    </row>
    <row r="18248" spans="1:8" x14ac:dyDescent="0.2">
      <c r="A18248">
        <v>2005</v>
      </c>
      <c r="B18248" t="s">
        <v>119</v>
      </c>
      <c r="C18248" t="s">
        <v>14</v>
      </c>
      <c r="D18248">
        <v>182</v>
      </c>
      <c r="E18248">
        <v>2000423</v>
      </c>
      <c r="F18248">
        <v>1.1877614006920809</v>
      </c>
      <c r="G18248">
        <v>131</v>
      </c>
      <c r="H18248">
        <v>155.59674349066259</v>
      </c>
    </row>
    <row r="18249" spans="1:8" x14ac:dyDescent="0.2">
      <c r="A18249">
        <v>2006</v>
      </c>
      <c r="B18249" t="s">
        <v>119</v>
      </c>
      <c r="C18249" t="s">
        <v>14</v>
      </c>
      <c r="D18249">
        <v>350</v>
      </c>
      <c r="E18249">
        <v>2049053</v>
      </c>
      <c r="F18249">
        <v>1.216635712233018</v>
      </c>
      <c r="G18249">
        <v>131</v>
      </c>
      <c r="H18249">
        <v>159.37927830252536</v>
      </c>
    </row>
    <row r="18250" spans="1:8" x14ac:dyDescent="0.2">
      <c r="A18250">
        <v>2007</v>
      </c>
      <c r="B18250" t="s">
        <v>119</v>
      </c>
      <c r="C18250" t="s">
        <v>14</v>
      </c>
      <c r="D18250">
        <v>85</v>
      </c>
      <c r="E18250">
        <v>2180427</v>
      </c>
      <c r="F18250">
        <v>1.2946396975173911</v>
      </c>
      <c r="G18250">
        <v>131</v>
      </c>
      <c r="H18250">
        <v>169.59780037477822</v>
      </c>
    </row>
    <row r="18251" spans="1:8" x14ac:dyDescent="0.2">
      <c r="A18251">
        <v>2008</v>
      </c>
      <c r="B18251" t="s">
        <v>119</v>
      </c>
      <c r="C18251" t="s">
        <v>14</v>
      </c>
      <c r="D18251">
        <v>260</v>
      </c>
      <c r="E18251">
        <v>2122465</v>
      </c>
      <c r="F18251">
        <v>1.2602244631859949</v>
      </c>
      <c r="G18251">
        <v>131</v>
      </c>
      <c r="H18251">
        <v>165.08940467736534</v>
      </c>
    </row>
    <row r="18252" spans="1:8" x14ac:dyDescent="0.2">
      <c r="A18252">
        <v>2009</v>
      </c>
      <c r="B18252" t="s">
        <v>119</v>
      </c>
      <c r="C18252" t="s">
        <v>14</v>
      </c>
      <c r="D18252">
        <v>20</v>
      </c>
      <c r="E18252">
        <v>2267548</v>
      </c>
      <c r="F18252">
        <v>1.3463682374260477</v>
      </c>
      <c r="G18252">
        <v>131</v>
      </c>
      <c r="H18252">
        <v>176.37423910281225</v>
      </c>
    </row>
    <row r="18253" spans="1:8" x14ac:dyDescent="0.2">
      <c r="A18253">
        <v>2010</v>
      </c>
      <c r="B18253" t="s">
        <v>119</v>
      </c>
      <c r="C18253" t="s">
        <v>14</v>
      </c>
      <c r="D18253">
        <v>68</v>
      </c>
      <c r="E18253">
        <v>2304369</v>
      </c>
      <c r="F18253">
        <v>1.3682308947414672</v>
      </c>
      <c r="G18253">
        <v>131</v>
      </c>
      <c r="H18253">
        <v>179.2382472111322</v>
      </c>
    </row>
    <row r="18254" spans="1:8" x14ac:dyDescent="0.2">
      <c r="A18254">
        <v>2011</v>
      </c>
      <c r="B18254" t="s">
        <v>119</v>
      </c>
      <c r="C18254" t="s">
        <v>14</v>
      </c>
      <c r="D18254">
        <v>68</v>
      </c>
      <c r="E18254">
        <v>2347009</v>
      </c>
      <c r="F18254">
        <v>1.393548613106788</v>
      </c>
      <c r="G18254">
        <v>131</v>
      </c>
      <c r="H18254">
        <v>182.55486831698923</v>
      </c>
    </row>
    <row r="18255" spans="1:8" x14ac:dyDescent="0.2">
      <c r="A18255">
        <v>2012</v>
      </c>
      <c r="B18255" t="s">
        <v>119</v>
      </c>
      <c r="C18255" t="s">
        <v>14</v>
      </c>
      <c r="D18255">
        <v>447</v>
      </c>
      <c r="E18255">
        <v>2449204</v>
      </c>
      <c r="F18255">
        <v>1.4542274177114778</v>
      </c>
      <c r="G18255">
        <v>131</v>
      </c>
      <c r="H18255">
        <v>190.50379172020359</v>
      </c>
    </row>
    <row r="18256" spans="1:8" x14ac:dyDescent="0.2">
      <c r="A18256">
        <v>2013</v>
      </c>
      <c r="B18256" t="s">
        <v>119</v>
      </c>
      <c r="C18256" t="s">
        <v>14</v>
      </c>
      <c r="D18256">
        <v>833</v>
      </c>
      <c r="E18256">
        <v>2529241</v>
      </c>
      <c r="F18256">
        <v>1.5017497963419935</v>
      </c>
      <c r="G18256">
        <v>131</v>
      </c>
      <c r="H18256">
        <v>196.72922332080114</v>
      </c>
    </row>
    <row r="18257" spans="1:8" x14ac:dyDescent="0.2">
      <c r="A18257">
        <v>2014</v>
      </c>
      <c r="B18257" t="s">
        <v>119</v>
      </c>
      <c r="C18257" t="s">
        <v>14</v>
      </c>
      <c r="D18257">
        <v>1170</v>
      </c>
      <c r="E18257">
        <v>2649415</v>
      </c>
      <c r="F18257">
        <v>1.5731037242696218</v>
      </c>
      <c r="G18257">
        <v>131</v>
      </c>
      <c r="H18257">
        <v>206.07658787932044</v>
      </c>
    </row>
    <row r="18258" spans="1:8" x14ac:dyDescent="0.2">
      <c r="A18258">
        <v>2015</v>
      </c>
      <c r="B18258" t="s">
        <v>119</v>
      </c>
      <c r="C18258" t="s">
        <v>14</v>
      </c>
      <c r="D18258">
        <v>110</v>
      </c>
      <c r="E18258">
        <v>2732849</v>
      </c>
      <c r="F18258">
        <v>1.622643089046643</v>
      </c>
      <c r="G18258">
        <v>131</v>
      </c>
      <c r="H18258">
        <v>212.56624466511025</v>
      </c>
    </row>
    <row r="18259" spans="1:8" x14ac:dyDescent="0.2">
      <c r="A18259">
        <v>2016</v>
      </c>
      <c r="B18259" t="s">
        <v>119</v>
      </c>
      <c r="C18259" t="s">
        <v>14</v>
      </c>
      <c r="D18259">
        <v>110</v>
      </c>
      <c r="E18259">
        <v>2696015</v>
      </c>
      <c r="F18259">
        <v>1.600772712914649</v>
      </c>
      <c r="G18259">
        <v>131</v>
      </c>
      <c r="H18259">
        <v>209.70122539181901</v>
      </c>
    </row>
    <row r="18260" spans="1:8" x14ac:dyDescent="0.2">
      <c r="A18260">
        <v>2017</v>
      </c>
      <c r="B18260" t="s">
        <v>119</v>
      </c>
      <c r="C18260" t="s">
        <v>14</v>
      </c>
      <c r="D18260">
        <v>240</v>
      </c>
      <c r="E18260">
        <v>2809459</v>
      </c>
      <c r="F18260">
        <v>1.668130668877019</v>
      </c>
      <c r="G18260">
        <v>131</v>
      </c>
      <c r="H18260">
        <v>218.5251176228895</v>
      </c>
    </row>
    <row r="18261" spans="1:8" x14ac:dyDescent="0.2">
      <c r="A18261">
        <v>2018</v>
      </c>
      <c r="B18261" t="s">
        <v>119</v>
      </c>
      <c r="C18261" t="s">
        <v>14</v>
      </c>
      <c r="D18261">
        <v>1044</v>
      </c>
      <c r="E18261">
        <v>2839667</v>
      </c>
      <c r="F18261">
        <v>1.6860668235763534</v>
      </c>
      <c r="G18261">
        <v>131</v>
      </c>
      <c r="H18261">
        <v>220.87475388850228</v>
      </c>
    </row>
    <row r="18262" spans="1:8" x14ac:dyDescent="0.2">
      <c r="A18262">
        <v>2019</v>
      </c>
      <c r="B18262" t="s">
        <v>119</v>
      </c>
      <c r="C18262" t="s">
        <v>14</v>
      </c>
      <c r="D18262">
        <v>310</v>
      </c>
      <c r="E18262">
        <v>2913438</v>
      </c>
      <c r="F18262">
        <v>1.7298687326178188</v>
      </c>
      <c r="G18262">
        <v>131</v>
      </c>
      <c r="H18262">
        <v>226.61280397293427</v>
      </c>
    </row>
    <row r="18263" spans="1:8" x14ac:dyDescent="0.2">
      <c r="A18263">
        <v>2020</v>
      </c>
      <c r="B18263" t="s">
        <v>119</v>
      </c>
      <c r="C18263" t="s">
        <v>14</v>
      </c>
      <c r="D18263">
        <v>238</v>
      </c>
      <c r="E18263">
        <v>2805816</v>
      </c>
      <c r="F18263">
        <v>1.6659676189707135</v>
      </c>
      <c r="G18263">
        <v>131</v>
      </c>
      <c r="H18263">
        <v>218.24175808516347</v>
      </c>
    </row>
    <row r="18264" spans="1:8" x14ac:dyDescent="0.2">
      <c r="A18264">
        <v>2021</v>
      </c>
      <c r="B18264" t="s">
        <v>119</v>
      </c>
      <c r="C18264" t="s">
        <v>14</v>
      </c>
      <c r="D18264">
        <v>269</v>
      </c>
      <c r="E18264">
        <v>2985401</v>
      </c>
      <c r="F18264">
        <v>1.772597132400267</v>
      </c>
      <c r="G18264">
        <v>131</v>
      </c>
      <c r="H18264">
        <v>232.21022434443498</v>
      </c>
    </row>
    <row r="18265" spans="1:8" x14ac:dyDescent="0.2">
      <c r="A18265">
        <v>2022</v>
      </c>
      <c r="B18265" t="s">
        <v>119</v>
      </c>
      <c r="C18265" t="s">
        <v>14</v>
      </c>
      <c r="D18265">
        <v>555</v>
      </c>
      <c r="E18265">
        <v>3029306</v>
      </c>
      <c r="F18265">
        <v>1.7986659509938274</v>
      </c>
      <c r="G18265">
        <v>131</v>
      </c>
      <c r="H18265">
        <v>235.62523958019139</v>
      </c>
    </row>
    <row r="18266" spans="1:8" x14ac:dyDescent="0.2">
      <c r="A18266">
        <v>2023</v>
      </c>
      <c r="B18266" t="s">
        <v>119</v>
      </c>
      <c r="C18266" t="s">
        <v>14</v>
      </c>
      <c r="D18266">
        <v>1660</v>
      </c>
      <c r="E18266">
        <v>3124421</v>
      </c>
      <c r="F18266">
        <v>1.8551409693408605</v>
      </c>
      <c r="G18266">
        <v>131</v>
      </c>
      <c r="H18266">
        <v>243.02346698365272</v>
      </c>
    </row>
    <row r="18267" spans="1:8" x14ac:dyDescent="0.2">
      <c r="A18267">
        <v>2000</v>
      </c>
      <c r="B18267" t="s">
        <v>119</v>
      </c>
      <c r="C18267" t="s">
        <v>15</v>
      </c>
      <c r="D18267">
        <v>51</v>
      </c>
      <c r="E18267">
        <v>481245</v>
      </c>
      <c r="F18267">
        <v>1</v>
      </c>
      <c r="G18267">
        <v>51</v>
      </c>
      <c r="H18267">
        <v>51</v>
      </c>
    </row>
    <row r="18268" spans="1:8" x14ac:dyDescent="0.2">
      <c r="A18268">
        <v>2001</v>
      </c>
      <c r="B18268" t="s">
        <v>119</v>
      </c>
      <c r="C18268" t="s">
        <v>15</v>
      </c>
      <c r="D18268">
        <v>51</v>
      </c>
      <c r="E18268">
        <v>477010</v>
      </c>
      <c r="F18268">
        <v>0.99119990857047868</v>
      </c>
      <c r="G18268">
        <v>51</v>
      </c>
      <c r="H18268">
        <v>50.551195337094413</v>
      </c>
    </row>
    <row r="18269" spans="1:8" x14ac:dyDescent="0.2">
      <c r="A18269">
        <v>2002</v>
      </c>
      <c r="B18269" t="s">
        <v>119</v>
      </c>
      <c r="C18269" t="s">
        <v>15</v>
      </c>
      <c r="D18269">
        <v>215</v>
      </c>
      <c r="E18269">
        <v>526209</v>
      </c>
      <c r="F18269">
        <v>1.0934326590406134</v>
      </c>
      <c r="G18269">
        <v>51</v>
      </c>
      <c r="H18269">
        <v>55.765065611071279</v>
      </c>
    </row>
    <row r="18270" spans="1:8" x14ac:dyDescent="0.2">
      <c r="A18270">
        <v>2003</v>
      </c>
      <c r="B18270" t="s">
        <v>119</v>
      </c>
      <c r="C18270" t="s">
        <v>15</v>
      </c>
      <c r="D18270">
        <v>228</v>
      </c>
      <c r="E18270">
        <v>533532</v>
      </c>
      <c r="F18270">
        <v>1.1086494405136678</v>
      </c>
      <c r="G18270">
        <v>51</v>
      </c>
      <c r="H18270">
        <v>56.541121466197055</v>
      </c>
    </row>
    <row r="18271" spans="1:8" x14ac:dyDescent="0.2">
      <c r="A18271">
        <v>2004</v>
      </c>
      <c r="B18271" t="s">
        <v>119</v>
      </c>
      <c r="C18271" t="s">
        <v>15</v>
      </c>
      <c r="D18271">
        <v>94</v>
      </c>
      <c r="E18271">
        <v>570761</v>
      </c>
      <c r="F18271">
        <v>1.1860092052904445</v>
      </c>
      <c r="G18271">
        <v>51</v>
      </c>
      <c r="H18271">
        <v>60.486469469812668</v>
      </c>
    </row>
    <row r="18272" spans="1:8" x14ac:dyDescent="0.2">
      <c r="A18272">
        <v>2005</v>
      </c>
      <c r="B18272" t="s">
        <v>119</v>
      </c>
      <c r="C18272" t="s">
        <v>15</v>
      </c>
      <c r="D18272">
        <v>210</v>
      </c>
      <c r="E18272">
        <v>513397</v>
      </c>
      <c r="F18272">
        <v>1.066810044779686</v>
      </c>
      <c r="G18272">
        <v>51</v>
      </c>
      <c r="H18272">
        <v>54.407312283763986</v>
      </c>
    </row>
    <row r="18273" spans="1:8" x14ac:dyDescent="0.2">
      <c r="A18273">
        <v>2006</v>
      </c>
      <c r="B18273" t="s">
        <v>119</v>
      </c>
      <c r="C18273" t="s">
        <v>15</v>
      </c>
      <c r="D18273">
        <v>339</v>
      </c>
      <c r="E18273">
        <v>588563</v>
      </c>
      <c r="F18273">
        <v>1.2230007584494385</v>
      </c>
      <c r="G18273">
        <v>51</v>
      </c>
      <c r="H18273">
        <v>62.373038680921361</v>
      </c>
    </row>
    <row r="18274" spans="1:8" x14ac:dyDescent="0.2">
      <c r="A18274">
        <v>2007</v>
      </c>
      <c r="B18274" t="s">
        <v>119</v>
      </c>
      <c r="C18274" t="s">
        <v>15</v>
      </c>
      <c r="D18274">
        <v>310</v>
      </c>
      <c r="E18274">
        <v>574171</v>
      </c>
      <c r="F18274">
        <v>1.1930949931947346</v>
      </c>
      <c r="G18274">
        <v>51</v>
      </c>
      <c r="H18274">
        <v>60.847844652931464</v>
      </c>
    </row>
    <row r="18275" spans="1:8" x14ac:dyDescent="0.2">
      <c r="A18275">
        <v>2008</v>
      </c>
      <c r="B18275" t="s">
        <v>119</v>
      </c>
      <c r="C18275" t="s">
        <v>15</v>
      </c>
      <c r="D18275">
        <v>310</v>
      </c>
      <c r="E18275">
        <v>583118</v>
      </c>
      <c r="F18275">
        <v>1.2116863551829109</v>
      </c>
      <c r="G18275">
        <v>51</v>
      </c>
      <c r="H18275">
        <v>61.796004114328454</v>
      </c>
    </row>
    <row r="18276" spans="1:8" x14ac:dyDescent="0.2">
      <c r="A18276">
        <v>2009</v>
      </c>
      <c r="B18276" t="s">
        <v>119</v>
      </c>
      <c r="C18276" t="s">
        <v>15</v>
      </c>
      <c r="D18276">
        <v>36</v>
      </c>
      <c r="E18276">
        <v>557340</v>
      </c>
      <c r="F18276">
        <v>1.1581211233363464</v>
      </c>
      <c r="G18276">
        <v>51</v>
      </c>
      <c r="H18276">
        <v>59.064177290153665</v>
      </c>
    </row>
    <row r="18277" spans="1:8" x14ac:dyDescent="0.2">
      <c r="A18277">
        <v>2010</v>
      </c>
      <c r="B18277" t="s">
        <v>119</v>
      </c>
      <c r="C18277" t="s">
        <v>15</v>
      </c>
      <c r="D18277">
        <v>49</v>
      </c>
      <c r="E18277">
        <v>564397</v>
      </c>
      <c r="F18277">
        <v>1.1727851717939928</v>
      </c>
      <c r="G18277">
        <v>51</v>
      </c>
      <c r="H18277">
        <v>59.812043761493634</v>
      </c>
    </row>
    <row r="18278" spans="1:8" x14ac:dyDescent="0.2">
      <c r="A18278">
        <v>2011</v>
      </c>
      <c r="B18278" t="s">
        <v>119</v>
      </c>
      <c r="C18278" t="s">
        <v>15</v>
      </c>
      <c r="D18278">
        <v>488</v>
      </c>
      <c r="E18278">
        <v>591312</v>
      </c>
      <c r="F18278">
        <v>1.2287130255898762</v>
      </c>
      <c r="G18278">
        <v>51</v>
      </c>
      <c r="H18278">
        <v>62.664364305083687</v>
      </c>
    </row>
    <row r="18279" spans="1:8" x14ac:dyDescent="0.2">
      <c r="A18279">
        <v>2012</v>
      </c>
      <c r="B18279" t="s">
        <v>119</v>
      </c>
      <c r="C18279" t="s">
        <v>15</v>
      </c>
      <c r="D18279">
        <v>91</v>
      </c>
      <c r="E18279">
        <v>553046</v>
      </c>
      <c r="F18279">
        <v>1.1491984332304752</v>
      </c>
      <c r="G18279">
        <v>51</v>
      </c>
      <c r="H18279">
        <v>58.609120094754239</v>
      </c>
    </row>
    <row r="18280" spans="1:8" x14ac:dyDescent="0.2">
      <c r="A18280">
        <v>2013</v>
      </c>
      <c r="B18280" t="s">
        <v>119</v>
      </c>
      <c r="C18280" t="s">
        <v>15</v>
      </c>
      <c r="D18280">
        <v>586</v>
      </c>
      <c r="E18280">
        <v>580142</v>
      </c>
      <c r="F18280">
        <v>1.2055023948300763</v>
      </c>
      <c r="G18280">
        <v>51</v>
      </c>
      <c r="H18280">
        <v>61.480622136333892</v>
      </c>
    </row>
    <row r="18281" spans="1:8" x14ac:dyDescent="0.2">
      <c r="A18281">
        <v>2014</v>
      </c>
      <c r="B18281" t="s">
        <v>119</v>
      </c>
      <c r="C18281" t="s">
        <v>15</v>
      </c>
      <c r="D18281">
        <v>321</v>
      </c>
      <c r="E18281">
        <v>599050</v>
      </c>
      <c r="F18281">
        <v>1.2447921536847135</v>
      </c>
      <c r="G18281">
        <v>51</v>
      </c>
      <c r="H18281">
        <v>63.484399837920392</v>
      </c>
    </row>
    <row r="18282" spans="1:8" x14ac:dyDescent="0.2">
      <c r="A18282">
        <v>2015</v>
      </c>
      <c r="B18282" t="s">
        <v>119</v>
      </c>
      <c r="C18282" t="s">
        <v>15</v>
      </c>
      <c r="D18282">
        <v>373</v>
      </c>
      <c r="E18282">
        <v>572873</v>
      </c>
      <c r="F18282">
        <v>1.1903978223150371</v>
      </c>
      <c r="G18282">
        <v>51</v>
      </c>
      <c r="H18282">
        <v>60.710288938066896</v>
      </c>
    </row>
    <row r="18283" spans="1:8" x14ac:dyDescent="0.2">
      <c r="A18283">
        <v>2016</v>
      </c>
      <c r="B18283" t="s">
        <v>119</v>
      </c>
      <c r="C18283" t="s">
        <v>15</v>
      </c>
      <c r="D18283">
        <v>536</v>
      </c>
      <c r="E18283">
        <v>610936</v>
      </c>
      <c r="F18283">
        <v>1.2694905921100479</v>
      </c>
      <c r="G18283">
        <v>51</v>
      </c>
      <c r="H18283">
        <v>64.744020197612443</v>
      </c>
    </row>
    <row r="18284" spans="1:8" x14ac:dyDescent="0.2">
      <c r="A18284">
        <v>2017</v>
      </c>
      <c r="B18284" t="s">
        <v>119</v>
      </c>
      <c r="C18284" t="s">
        <v>15</v>
      </c>
      <c r="D18284">
        <v>70</v>
      </c>
      <c r="E18284">
        <v>601155</v>
      </c>
      <c r="F18284">
        <v>1.2491662251036375</v>
      </c>
      <c r="G18284">
        <v>51</v>
      </c>
      <c r="H18284">
        <v>63.707477480285512</v>
      </c>
    </row>
    <row r="18285" spans="1:8" x14ac:dyDescent="0.2">
      <c r="A18285">
        <v>2018</v>
      </c>
      <c r="B18285" t="s">
        <v>119</v>
      </c>
      <c r="C18285" t="s">
        <v>15</v>
      </c>
      <c r="D18285">
        <v>191</v>
      </c>
      <c r="E18285">
        <v>579738</v>
      </c>
      <c r="F18285">
        <v>1.2046629055886295</v>
      </c>
      <c r="G18285">
        <v>51</v>
      </c>
      <c r="H18285">
        <v>61.43780818502011</v>
      </c>
    </row>
    <row r="18286" spans="1:8" x14ac:dyDescent="0.2">
      <c r="A18286">
        <v>2019</v>
      </c>
      <c r="B18286" t="s">
        <v>119</v>
      </c>
      <c r="C18286" t="s">
        <v>15</v>
      </c>
      <c r="D18286">
        <v>190</v>
      </c>
      <c r="E18286">
        <v>596299</v>
      </c>
      <c r="F18286">
        <v>1.239075730656942</v>
      </c>
      <c r="G18286">
        <v>51</v>
      </c>
      <c r="H18286">
        <v>63.19286226350404</v>
      </c>
    </row>
    <row r="18287" spans="1:8" x14ac:dyDescent="0.2">
      <c r="A18287">
        <v>2020</v>
      </c>
      <c r="B18287" t="s">
        <v>119</v>
      </c>
      <c r="C18287" t="s">
        <v>15</v>
      </c>
      <c r="D18287">
        <v>190</v>
      </c>
      <c r="E18287">
        <v>592551</v>
      </c>
      <c r="F18287">
        <v>1.2312875977932238</v>
      </c>
      <c r="G18287">
        <v>51</v>
      </c>
      <c r="H18287">
        <v>62.795667487454416</v>
      </c>
    </row>
    <row r="18288" spans="1:8" x14ac:dyDescent="0.2">
      <c r="A18288">
        <v>2021</v>
      </c>
      <c r="B18288" t="s">
        <v>119</v>
      </c>
      <c r="C18288" t="s">
        <v>15</v>
      </c>
      <c r="D18288">
        <v>218</v>
      </c>
      <c r="E18288">
        <v>608235</v>
      </c>
      <c r="F18288">
        <v>1.2638780662656235</v>
      </c>
      <c r="G18288">
        <v>51</v>
      </c>
      <c r="H18288">
        <v>64.457781379546802</v>
      </c>
    </row>
    <row r="18289" spans="1:8" x14ac:dyDescent="0.2">
      <c r="A18289">
        <v>2022</v>
      </c>
      <c r="B18289" t="s">
        <v>119</v>
      </c>
      <c r="C18289" t="s">
        <v>15</v>
      </c>
      <c r="D18289">
        <v>749</v>
      </c>
      <c r="E18289">
        <v>562066</v>
      </c>
      <c r="F18289">
        <v>1.1679414851063388</v>
      </c>
      <c r="G18289">
        <v>51</v>
      </c>
      <c r="H18289">
        <v>59.565015740423277</v>
      </c>
    </row>
    <row r="18290" spans="1:8" x14ac:dyDescent="0.2">
      <c r="A18290">
        <v>2023</v>
      </c>
      <c r="B18290" t="s">
        <v>119</v>
      </c>
      <c r="C18290" t="s">
        <v>15</v>
      </c>
      <c r="D18290">
        <v>749</v>
      </c>
      <c r="E18290">
        <v>586998</v>
      </c>
      <c r="F18290">
        <v>1.2197487766106661</v>
      </c>
      <c r="G18290">
        <v>51</v>
      </c>
      <c r="H18290">
        <v>62.207187607143972</v>
      </c>
    </row>
    <row r="18291" spans="1:8" x14ac:dyDescent="0.2">
      <c r="A18291">
        <v>2000</v>
      </c>
      <c r="B18291" t="s">
        <v>119</v>
      </c>
      <c r="C18291" t="s">
        <v>16</v>
      </c>
      <c r="D18291">
        <v>101</v>
      </c>
      <c r="E18291">
        <v>118944</v>
      </c>
      <c r="F18291">
        <v>1</v>
      </c>
      <c r="G18291">
        <v>101</v>
      </c>
      <c r="H18291">
        <v>101</v>
      </c>
    </row>
    <row r="18292" spans="1:8" x14ac:dyDescent="0.2">
      <c r="A18292">
        <v>2001</v>
      </c>
      <c r="B18292" t="s">
        <v>119</v>
      </c>
      <c r="C18292" t="s">
        <v>16</v>
      </c>
      <c r="D18292">
        <v>101</v>
      </c>
      <c r="E18292">
        <v>96484</v>
      </c>
      <c r="F18292">
        <v>0.81117164379876239</v>
      </c>
      <c r="G18292">
        <v>101</v>
      </c>
      <c r="H18292">
        <v>81.928336023675001</v>
      </c>
    </row>
    <row r="18293" spans="1:8" x14ac:dyDescent="0.2">
      <c r="A18293">
        <v>2002</v>
      </c>
      <c r="B18293" t="s">
        <v>119</v>
      </c>
      <c r="C18293" t="s">
        <v>16</v>
      </c>
      <c r="D18293">
        <v>88</v>
      </c>
      <c r="E18293">
        <v>94697</v>
      </c>
      <c r="F18293">
        <v>0.7961477670164111</v>
      </c>
      <c r="G18293">
        <v>101</v>
      </c>
      <c r="H18293">
        <v>80.410924468657527</v>
      </c>
    </row>
    <row r="18294" spans="1:8" x14ac:dyDescent="0.2">
      <c r="A18294">
        <v>2003</v>
      </c>
      <c r="B18294" t="s">
        <v>119</v>
      </c>
      <c r="C18294" t="s">
        <v>16</v>
      </c>
      <c r="D18294">
        <v>156</v>
      </c>
      <c r="E18294">
        <v>87796</v>
      </c>
      <c r="F18294">
        <v>0.73812886736615546</v>
      </c>
      <c r="G18294">
        <v>101</v>
      </c>
      <c r="H18294">
        <v>74.551015603981696</v>
      </c>
    </row>
    <row r="18295" spans="1:8" x14ac:dyDescent="0.2">
      <c r="A18295">
        <v>2004</v>
      </c>
      <c r="B18295" t="s">
        <v>119</v>
      </c>
      <c r="C18295" t="s">
        <v>16</v>
      </c>
      <c r="D18295">
        <v>156</v>
      </c>
      <c r="E18295">
        <v>94575</v>
      </c>
      <c r="F18295">
        <v>0.79512207425343018</v>
      </c>
      <c r="G18295">
        <v>101</v>
      </c>
      <c r="H18295">
        <v>80.307329499596449</v>
      </c>
    </row>
    <row r="18296" spans="1:8" x14ac:dyDescent="0.2">
      <c r="A18296">
        <v>2005</v>
      </c>
      <c r="B18296" t="s">
        <v>119</v>
      </c>
      <c r="C18296" t="s">
        <v>16</v>
      </c>
      <c r="D18296">
        <v>60</v>
      </c>
      <c r="E18296">
        <v>87265</v>
      </c>
      <c r="F18296">
        <v>0.73366458165186976</v>
      </c>
      <c r="G18296">
        <v>101</v>
      </c>
      <c r="H18296">
        <v>74.100122746838849</v>
      </c>
    </row>
    <row r="18297" spans="1:8" x14ac:dyDescent="0.2">
      <c r="A18297">
        <v>2006</v>
      </c>
      <c r="B18297" t="s">
        <v>119</v>
      </c>
      <c r="C18297" t="s">
        <v>16</v>
      </c>
      <c r="D18297">
        <v>39</v>
      </c>
      <c r="E18297">
        <v>92130</v>
      </c>
      <c r="F18297">
        <v>0.7745661824051655</v>
      </c>
      <c r="G18297">
        <v>101</v>
      </c>
      <c r="H18297">
        <v>78.231184422921714</v>
      </c>
    </row>
    <row r="18298" spans="1:8" x14ac:dyDescent="0.2">
      <c r="A18298">
        <v>2007</v>
      </c>
      <c r="B18298" t="s">
        <v>119</v>
      </c>
      <c r="C18298" t="s">
        <v>16</v>
      </c>
      <c r="D18298">
        <v>92</v>
      </c>
      <c r="E18298">
        <v>85862</v>
      </c>
      <c r="F18298">
        <v>0.72186911487758942</v>
      </c>
      <c r="G18298">
        <v>101</v>
      </c>
      <c r="H18298">
        <v>72.908780602636526</v>
      </c>
    </row>
    <row r="18299" spans="1:8" x14ac:dyDescent="0.2">
      <c r="A18299">
        <v>2008</v>
      </c>
      <c r="B18299" t="s">
        <v>119</v>
      </c>
      <c r="C18299" t="s">
        <v>16</v>
      </c>
      <c r="D18299">
        <v>139</v>
      </c>
      <c r="E18299">
        <v>76317</v>
      </c>
      <c r="F18299">
        <v>0.64162126715092815</v>
      </c>
      <c r="G18299">
        <v>101</v>
      </c>
      <c r="H18299">
        <v>64.803747982243749</v>
      </c>
    </row>
    <row r="18300" spans="1:8" x14ac:dyDescent="0.2">
      <c r="A18300">
        <v>2009</v>
      </c>
      <c r="B18300" t="s">
        <v>119</v>
      </c>
      <c r="C18300" t="s">
        <v>16</v>
      </c>
      <c r="D18300">
        <v>100</v>
      </c>
      <c r="E18300">
        <v>71000</v>
      </c>
      <c r="F18300">
        <v>0.59691955878396552</v>
      </c>
      <c r="G18300">
        <v>101</v>
      </c>
      <c r="H18300">
        <v>60.288875437180515</v>
      </c>
    </row>
    <row r="18301" spans="1:8" x14ac:dyDescent="0.2">
      <c r="A18301">
        <v>2010</v>
      </c>
      <c r="B18301" t="s">
        <v>119</v>
      </c>
      <c r="C18301" t="s">
        <v>16</v>
      </c>
      <c r="D18301">
        <v>46</v>
      </c>
      <c r="E18301">
        <v>78786</v>
      </c>
      <c r="F18301">
        <v>0.66237893462469732</v>
      </c>
      <c r="G18301">
        <v>101</v>
      </c>
      <c r="H18301">
        <v>66.900272397094426</v>
      </c>
    </row>
    <row r="18302" spans="1:8" x14ac:dyDescent="0.2">
      <c r="A18302">
        <v>2011</v>
      </c>
      <c r="B18302" t="s">
        <v>119</v>
      </c>
      <c r="C18302" t="s">
        <v>16</v>
      </c>
      <c r="D18302">
        <v>197</v>
      </c>
      <c r="E18302">
        <v>70507</v>
      </c>
      <c r="F18302">
        <v>0.59277475114339517</v>
      </c>
      <c r="G18302">
        <v>101</v>
      </c>
      <c r="H18302">
        <v>59.870249865482911</v>
      </c>
    </row>
    <row r="18303" spans="1:8" x14ac:dyDescent="0.2">
      <c r="A18303">
        <v>2012</v>
      </c>
      <c r="B18303" t="s">
        <v>119</v>
      </c>
      <c r="C18303" t="s">
        <v>16</v>
      </c>
      <c r="D18303">
        <v>197</v>
      </c>
      <c r="E18303">
        <v>72362</v>
      </c>
      <c r="F18303">
        <v>0.60837032553134252</v>
      </c>
      <c r="G18303">
        <v>101</v>
      </c>
      <c r="H18303">
        <v>61.445402878665597</v>
      </c>
    </row>
    <row r="18304" spans="1:8" x14ac:dyDescent="0.2">
      <c r="A18304">
        <v>2013</v>
      </c>
      <c r="B18304" t="s">
        <v>119</v>
      </c>
      <c r="C18304" t="s">
        <v>16</v>
      </c>
      <c r="D18304">
        <v>115</v>
      </c>
      <c r="E18304">
        <v>75624</v>
      </c>
      <c r="F18304">
        <v>0.63579499596448752</v>
      </c>
      <c r="G18304">
        <v>101</v>
      </c>
      <c r="H18304">
        <v>64.215294592413244</v>
      </c>
    </row>
    <row r="18305" spans="1:8" x14ac:dyDescent="0.2">
      <c r="A18305">
        <v>2014</v>
      </c>
      <c r="B18305" t="s">
        <v>119</v>
      </c>
      <c r="C18305" t="s">
        <v>16</v>
      </c>
      <c r="D18305">
        <v>115</v>
      </c>
      <c r="E18305">
        <v>73761</v>
      </c>
      <c r="F18305">
        <v>0.62013216303470542</v>
      </c>
      <c r="G18305">
        <v>101</v>
      </c>
      <c r="H18305">
        <v>62.633348466505247</v>
      </c>
    </row>
    <row r="18306" spans="1:8" x14ac:dyDescent="0.2">
      <c r="A18306">
        <v>2015</v>
      </c>
      <c r="B18306" t="s">
        <v>119</v>
      </c>
      <c r="C18306" t="s">
        <v>16</v>
      </c>
      <c r="D18306">
        <v>34</v>
      </c>
      <c r="E18306">
        <v>66333</v>
      </c>
      <c r="F18306">
        <v>0.55768260694108152</v>
      </c>
      <c r="G18306">
        <v>101</v>
      </c>
      <c r="H18306">
        <v>56.325943301049236</v>
      </c>
    </row>
    <row r="18307" spans="1:8" x14ac:dyDescent="0.2">
      <c r="A18307">
        <v>2016</v>
      </c>
      <c r="B18307" t="s">
        <v>119</v>
      </c>
      <c r="C18307" t="s">
        <v>16</v>
      </c>
      <c r="D18307">
        <v>34</v>
      </c>
      <c r="E18307">
        <v>70402</v>
      </c>
      <c r="F18307">
        <v>0.59189198278181332</v>
      </c>
      <c r="G18307">
        <v>101</v>
      </c>
      <c r="H18307">
        <v>59.781090260963147</v>
      </c>
    </row>
    <row r="18308" spans="1:8" x14ac:dyDescent="0.2">
      <c r="A18308">
        <v>2017</v>
      </c>
      <c r="B18308" t="s">
        <v>119</v>
      </c>
      <c r="C18308" t="s">
        <v>16</v>
      </c>
      <c r="D18308">
        <v>352</v>
      </c>
      <c r="E18308">
        <v>73699</v>
      </c>
      <c r="F18308">
        <v>0.61961090933548557</v>
      </c>
      <c r="G18308">
        <v>101</v>
      </c>
      <c r="H18308">
        <v>62.580701842884039</v>
      </c>
    </row>
    <row r="18309" spans="1:8" x14ac:dyDescent="0.2">
      <c r="A18309">
        <v>2018</v>
      </c>
      <c r="B18309" t="s">
        <v>119</v>
      </c>
      <c r="C18309" t="s">
        <v>16</v>
      </c>
      <c r="D18309">
        <v>236</v>
      </c>
      <c r="E18309">
        <v>64922</v>
      </c>
      <c r="F18309">
        <v>0.54581988162496642</v>
      </c>
      <c r="G18309">
        <v>101</v>
      </c>
      <c r="H18309">
        <v>55.127808044121608</v>
      </c>
    </row>
    <row r="18310" spans="1:8" x14ac:dyDescent="0.2">
      <c r="A18310">
        <v>2019</v>
      </c>
      <c r="B18310" t="s">
        <v>119</v>
      </c>
      <c r="C18310" t="s">
        <v>16</v>
      </c>
      <c r="D18310">
        <v>236</v>
      </c>
      <c r="E18310">
        <v>67375</v>
      </c>
      <c r="F18310">
        <v>0.56644303201506596</v>
      </c>
      <c r="G18310">
        <v>101</v>
      </c>
      <c r="H18310">
        <v>57.210746233521661</v>
      </c>
    </row>
    <row r="18311" spans="1:8" x14ac:dyDescent="0.2">
      <c r="A18311">
        <v>2020</v>
      </c>
      <c r="B18311" t="s">
        <v>119</v>
      </c>
      <c r="C18311" t="s">
        <v>16</v>
      </c>
      <c r="D18311">
        <v>63</v>
      </c>
      <c r="E18311">
        <v>76158</v>
      </c>
      <c r="F18311">
        <v>0.64028450363196121</v>
      </c>
      <c r="G18311">
        <v>101</v>
      </c>
      <c r="H18311">
        <v>64.668734866828089</v>
      </c>
    </row>
    <row r="18312" spans="1:8" x14ac:dyDescent="0.2">
      <c r="A18312">
        <v>2021</v>
      </c>
      <c r="B18312" t="s">
        <v>119</v>
      </c>
      <c r="C18312" t="s">
        <v>16</v>
      </c>
      <c r="D18312">
        <v>29</v>
      </c>
      <c r="E18312">
        <v>70584</v>
      </c>
      <c r="F18312">
        <v>0.59342211460855532</v>
      </c>
      <c r="G18312">
        <v>101</v>
      </c>
      <c r="H18312">
        <v>59.935633575464088</v>
      </c>
    </row>
    <row r="18313" spans="1:8" x14ac:dyDescent="0.2">
      <c r="A18313">
        <v>2022</v>
      </c>
      <c r="B18313" t="s">
        <v>119</v>
      </c>
      <c r="C18313" t="s">
        <v>16</v>
      </c>
      <c r="D18313">
        <v>120</v>
      </c>
      <c r="E18313">
        <v>66101</v>
      </c>
      <c r="F18313">
        <v>0.55573210922787197</v>
      </c>
      <c r="G18313">
        <v>101</v>
      </c>
      <c r="H18313">
        <v>56.128943032015073</v>
      </c>
    </row>
    <row r="18314" spans="1:8" x14ac:dyDescent="0.2">
      <c r="A18314">
        <v>2023</v>
      </c>
      <c r="B18314" t="s">
        <v>119</v>
      </c>
      <c r="C18314" t="s">
        <v>16</v>
      </c>
      <c r="D18314">
        <v>364</v>
      </c>
      <c r="E18314">
        <v>65221</v>
      </c>
      <c r="F18314">
        <v>0.54833366962604246</v>
      </c>
      <c r="G18314">
        <v>101</v>
      </c>
      <c r="H18314">
        <v>55.381700632230292</v>
      </c>
    </row>
    <row r="18315" spans="1:8" x14ac:dyDescent="0.2">
      <c r="A18315">
        <v>2000</v>
      </c>
      <c r="B18315" t="s">
        <v>119</v>
      </c>
      <c r="C18315" t="s">
        <v>17</v>
      </c>
      <c r="D18315">
        <v>72</v>
      </c>
      <c r="E18315">
        <v>155623</v>
      </c>
      <c r="F18315">
        <v>1</v>
      </c>
      <c r="G18315">
        <v>72</v>
      </c>
      <c r="H18315">
        <v>72</v>
      </c>
    </row>
    <row r="18316" spans="1:8" x14ac:dyDescent="0.2">
      <c r="A18316">
        <v>2001</v>
      </c>
      <c r="B18316" t="s">
        <v>119</v>
      </c>
      <c r="C18316" t="s">
        <v>17</v>
      </c>
      <c r="D18316">
        <v>72</v>
      </c>
      <c r="E18316">
        <v>130332</v>
      </c>
      <c r="F18316">
        <v>0.83748546166055149</v>
      </c>
      <c r="G18316">
        <v>72</v>
      </c>
      <c r="H18316">
        <v>60.298953239559708</v>
      </c>
    </row>
    <row r="18317" spans="1:8" x14ac:dyDescent="0.2">
      <c r="A18317">
        <v>2002</v>
      </c>
      <c r="B18317" t="s">
        <v>119</v>
      </c>
      <c r="C18317" t="s">
        <v>17</v>
      </c>
      <c r="D18317">
        <v>72</v>
      </c>
      <c r="E18317">
        <v>165468</v>
      </c>
      <c r="F18317">
        <v>1.0632618571804939</v>
      </c>
      <c r="G18317">
        <v>72</v>
      </c>
      <c r="H18317">
        <v>76.554853716995567</v>
      </c>
    </row>
    <row r="18318" spans="1:8" x14ac:dyDescent="0.2">
      <c r="A18318">
        <v>2003</v>
      </c>
      <c r="B18318" t="s">
        <v>119</v>
      </c>
      <c r="C18318" t="s">
        <v>17</v>
      </c>
      <c r="D18318">
        <v>160</v>
      </c>
      <c r="E18318">
        <v>129567</v>
      </c>
      <c r="F18318">
        <v>0.8325697358359625</v>
      </c>
      <c r="G18318">
        <v>72</v>
      </c>
      <c r="H18318">
        <v>59.945020980189298</v>
      </c>
    </row>
    <row r="18319" spans="1:8" x14ac:dyDescent="0.2">
      <c r="A18319">
        <v>2004</v>
      </c>
      <c r="B18319" t="s">
        <v>119</v>
      </c>
      <c r="C18319" t="s">
        <v>17</v>
      </c>
      <c r="D18319">
        <v>160</v>
      </c>
      <c r="E18319">
        <v>150746</v>
      </c>
      <c r="F18319">
        <v>0.96866144464507176</v>
      </c>
      <c r="G18319">
        <v>72</v>
      </c>
      <c r="H18319">
        <v>69.74362401444516</v>
      </c>
    </row>
    <row r="18320" spans="1:8" x14ac:dyDescent="0.2">
      <c r="A18320">
        <v>2005</v>
      </c>
      <c r="B18320" t="s">
        <v>119</v>
      </c>
      <c r="C18320" t="s">
        <v>17</v>
      </c>
      <c r="D18320">
        <v>20</v>
      </c>
      <c r="E18320">
        <v>172053</v>
      </c>
      <c r="F18320">
        <v>1.1055756539843082</v>
      </c>
      <c r="G18320">
        <v>72</v>
      </c>
      <c r="H18320">
        <v>79.601447086870195</v>
      </c>
    </row>
    <row r="18321" spans="1:8" x14ac:dyDescent="0.2">
      <c r="A18321">
        <v>2006</v>
      </c>
      <c r="B18321" t="s">
        <v>119</v>
      </c>
      <c r="C18321" t="s">
        <v>17</v>
      </c>
      <c r="D18321">
        <v>90</v>
      </c>
      <c r="E18321">
        <v>191802</v>
      </c>
      <c r="F18321">
        <v>1.2324784896834016</v>
      </c>
      <c r="G18321">
        <v>72</v>
      </c>
      <c r="H18321">
        <v>88.738451257204915</v>
      </c>
    </row>
    <row r="18322" spans="1:8" x14ac:dyDescent="0.2">
      <c r="A18322">
        <v>2007</v>
      </c>
      <c r="B18322" t="s">
        <v>119</v>
      </c>
      <c r="C18322" t="s">
        <v>17</v>
      </c>
      <c r="D18322">
        <v>90</v>
      </c>
      <c r="E18322">
        <v>186710</v>
      </c>
      <c r="F18322">
        <v>1.199758390469275</v>
      </c>
      <c r="G18322">
        <v>72</v>
      </c>
      <c r="H18322">
        <v>86.382604113787806</v>
      </c>
    </row>
    <row r="18323" spans="1:8" x14ac:dyDescent="0.2">
      <c r="A18323">
        <v>2008</v>
      </c>
      <c r="B18323" t="s">
        <v>119</v>
      </c>
      <c r="C18323" t="s">
        <v>17</v>
      </c>
      <c r="D18323">
        <v>90</v>
      </c>
      <c r="E18323">
        <v>190187</v>
      </c>
      <c r="F18323">
        <v>1.2221008462759362</v>
      </c>
      <c r="G18323">
        <v>72</v>
      </c>
      <c r="H18323">
        <v>87.991260931867401</v>
      </c>
    </row>
    <row r="18324" spans="1:8" x14ac:dyDescent="0.2">
      <c r="A18324">
        <v>2009</v>
      </c>
      <c r="B18324" t="s">
        <v>119</v>
      </c>
      <c r="C18324" t="s">
        <v>17</v>
      </c>
      <c r="D18324">
        <v>90</v>
      </c>
      <c r="E18324">
        <v>198805</v>
      </c>
      <c r="F18324">
        <v>1.2774782647809129</v>
      </c>
      <c r="G18324">
        <v>72</v>
      </c>
      <c r="H18324">
        <v>91.978435064225721</v>
      </c>
    </row>
    <row r="18325" spans="1:8" x14ac:dyDescent="0.2">
      <c r="A18325">
        <v>2010</v>
      </c>
      <c r="B18325" t="s">
        <v>119</v>
      </c>
      <c r="C18325" t="s">
        <v>17</v>
      </c>
      <c r="D18325">
        <v>90</v>
      </c>
      <c r="E18325">
        <v>226158</v>
      </c>
      <c r="F18325">
        <v>1.4532427725978807</v>
      </c>
      <c r="G18325">
        <v>72</v>
      </c>
      <c r="H18325">
        <v>104.63347962704741</v>
      </c>
    </row>
    <row r="18326" spans="1:8" x14ac:dyDescent="0.2">
      <c r="A18326">
        <v>2011</v>
      </c>
      <c r="B18326" t="s">
        <v>119</v>
      </c>
      <c r="C18326" t="s">
        <v>17</v>
      </c>
      <c r="D18326">
        <v>756</v>
      </c>
      <c r="E18326">
        <v>242519</v>
      </c>
      <c r="F18326">
        <v>1.5583750473901672</v>
      </c>
      <c r="G18326">
        <v>72</v>
      </c>
      <c r="H18326">
        <v>112.20300341209204</v>
      </c>
    </row>
    <row r="18327" spans="1:8" x14ac:dyDescent="0.2">
      <c r="A18327">
        <v>2012</v>
      </c>
      <c r="B18327" t="s">
        <v>119</v>
      </c>
      <c r="C18327" t="s">
        <v>17</v>
      </c>
      <c r="D18327">
        <v>460</v>
      </c>
      <c r="E18327">
        <v>235296</v>
      </c>
      <c r="F18327">
        <v>1.5119615995064997</v>
      </c>
      <c r="G18327">
        <v>72</v>
      </c>
      <c r="H18327">
        <v>108.86123516446797</v>
      </c>
    </row>
    <row r="18328" spans="1:8" x14ac:dyDescent="0.2">
      <c r="A18328">
        <v>2013</v>
      </c>
      <c r="B18328" t="s">
        <v>119</v>
      </c>
      <c r="C18328" t="s">
        <v>17</v>
      </c>
      <c r="D18328">
        <v>60</v>
      </c>
      <c r="E18328">
        <v>262724</v>
      </c>
      <c r="F18328">
        <v>1.6882080412278391</v>
      </c>
      <c r="G18328">
        <v>72</v>
      </c>
      <c r="H18328">
        <v>121.55097896840441</v>
      </c>
    </row>
    <row r="18329" spans="1:8" x14ac:dyDescent="0.2">
      <c r="A18329">
        <v>2014</v>
      </c>
      <c r="B18329" t="s">
        <v>119</v>
      </c>
      <c r="C18329" t="s">
        <v>17</v>
      </c>
      <c r="D18329">
        <v>310</v>
      </c>
      <c r="E18329">
        <v>280877</v>
      </c>
      <c r="F18329">
        <v>1.8048553234419076</v>
      </c>
      <c r="G18329">
        <v>72</v>
      </c>
      <c r="H18329">
        <v>129.94958328781735</v>
      </c>
    </row>
    <row r="18330" spans="1:8" x14ac:dyDescent="0.2">
      <c r="A18330">
        <v>2015</v>
      </c>
      <c r="B18330" t="s">
        <v>119</v>
      </c>
      <c r="C18330" t="s">
        <v>17</v>
      </c>
      <c r="D18330">
        <v>63</v>
      </c>
      <c r="E18330">
        <v>295417</v>
      </c>
      <c r="F18330">
        <v>1.898286243036055</v>
      </c>
      <c r="G18330">
        <v>72</v>
      </c>
      <c r="H18330">
        <v>136.67660949859595</v>
      </c>
    </row>
    <row r="18331" spans="1:8" x14ac:dyDescent="0.2">
      <c r="A18331">
        <v>2016</v>
      </c>
      <c r="B18331" t="s">
        <v>119</v>
      </c>
      <c r="C18331" t="s">
        <v>17</v>
      </c>
      <c r="D18331">
        <v>66</v>
      </c>
      <c r="E18331">
        <v>289030</v>
      </c>
      <c r="F18331">
        <v>1.8572447517397814</v>
      </c>
      <c r="G18331">
        <v>72</v>
      </c>
      <c r="H18331">
        <v>133.72162212526428</v>
      </c>
    </row>
    <row r="18332" spans="1:8" x14ac:dyDescent="0.2">
      <c r="A18332">
        <v>2017</v>
      </c>
      <c r="B18332" t="s">
        <v>119</v>
      </c>
      <c r="C18332" t="s">
        <v>17</v>
      </c>
      <c r="D18332">
        <v>66</v>
      </c>
      <c r="E18332">
        <v>291040</v>
      </c>
      <c r="F18332">
        <v>1.8701605803769366</v>
      </c>
      <c r="G18332">
        <v>72</v>
      </c>
      <c r="H18332">
        <v>134.65156178713943</v>
      </c>
    </row>
    <row r="18333" spans="1:8" x14ac:dyDescent="0.2">
      <c r="A18333">
        <v>2018</v>
      </c>
      <c r="B18333" t="s">
        <v>119</v>
      </c>
      <c r="C18333" t="s">
        <v>17</v>
      </c>
      <c r="D18333">
        <v>66</v>
      </c>
      <c r="E18333">
        <v>328939</v>
      </c>
      <c r="F18333">
        <v>2.1136914209339235</v>
      </c>
      <c r="G18333">
        <v>72</v>
      </c>
      <c r="H18333">
        <v>152.1857823072425</v>
      </c>
    </row>
    <row r="18334" spans="1:8" x14ac:dyDescent="0.2">
      <c r="A18334">
        <v>2019</v>
      </c>
      <c r="B18334" t="s">
        <v>119</v>
      </c>
      <c r="C18334" t="s">
        <v>17</v>
      </c>
      <c r="D18334">
        <v>273</v>
      </c>
      <c r="E18334">
        <v>318606</v>
      </c>
      <c r="F18334">
        <v>2.0472937804823195</v>
      </c>
      <c r="G18334">
        <v>72</v>
      </c>
      <c r="H18334">
        <v>147.40515219472701</v>
      </c>
    </row>
    <row r="18335" spans="1:8" x14ac:dyDescent="0.2">
      <c r="A18335">
        <v>2020</v>
      </c>
      <c r="B18335" t="s">
        <v>119</v>
      </c>
      <c r="C18335" t="s">
        <v>17</v>
      </c>
      <c r="D18335">
        <v>273</v>
      </c>
      <c r="E18335">
        <v>335660</v>
      </c>
      <c r="F18335">
        <v>2.1568791245509984</v>
      </c>
      <c r="G18335">
        <v>72</v>
      </c>
      <c r="H18335">
        <v>155.29529696767187</v>
      </c>
    </row>
    <row r="18336" spans="1:8" x14ac:dyDescent="0.2">
      <c r="A18336">
        <v>2021</v>
      </c>
      <c r="B18336" t="s">
        <v>119</v>
      </c>
      <c r="C18336" t="s">
        <v>17</v>
      </c>
      <c r="D18336">
        <v>184</v>
      </c>
      <c r="E18336">
        <v>355142</v>
      </c>
      <c r="F18336">
        <v>2.282066275550529</v>
      </c>
      <c r="G18336">
        <v>72</v>
      </c>
      <c r="H18336">
        <v>164.3087718396381</v>
      </c>
    </row>
    <row r="18337" spans="1:8" x14ac:dyDescent="0.2">
      <c r="A18337">
        <v>2022</v>
      </c>
      <c r="B18337" t="s">
        <v>119</v>
      </c>
      <c r="C18337" t="s">
        <v>17</v>
      </c>
      <c r="D18337">
        <v>863</v>
      </c>
      <c r="E18337">
        <v>366233</v>
      </c>
      <c r="F18337">
        <v>2.3533346613289807</v>
      </c>
      <c r="G18337">
        <v>72</v>
      </c>
      <c r="H18337">
        <v>169.4400956156866</v>
      </c>
    </row>
    <row r="18338" spans="1:8" x14ac:dyDescent="0.2">
      <c r="A18338">
        <v>2023</v>
      </c>
      <c r="B18338" t="s">
        <v>119</v>
      </c>
      <c r="C18338" t="s">
        <v>17</v>
      </c>
      <c r="D18338">
        <v>174</v>
      </c>
      <c r="E18338">
        <v>357869</v>
      </c>
      <c r="F18338">
        <v>2.2995893923134756</v>
      </c>
      <c r="G18338">
        <v>72</v>
      </c>
      <c r="H18338">
        <v>165.57043624657024</v>
      </c>
    </row>
    <row r="18339" spans="1:8" x14ac:dyDescent="0.2">
      <c r="A18339">
        <v>2000</v>
      </c>
      <c r="B18339" t="s">
        <v>119</v>
      </c>
      <c r="C18339" t="s">
        <v>18</v>
      </c>
      <c r="D18339">
        <v>222</v>
      </c>
      <c r="E18339">
        <v>1280996</v>
      </c>
      <c r="F18339">
        <v>1</v>
      </c>
      <c r="G18339">
        <v>222</v>
      </c>
      <c r="H18339">
        <v>222</v>
      </c>
    </row>
    <row r="18340" spans="1:8" x14ac:dyDescent="0.2">
      <c r="A18340">
        <v>2001</v>
      </c>
      <c r="B18340" t="s">
        <v>119</v>
      </c>
      <c r="C18340" t="s">
        <v>18</v>
      </c>
      <c r="D18340">
        <v>405</v>
      </c>
      <c r="E18340">
        <v>1175744</v>
      </c>
      <c r="F18340">
        <v>0.91783580901111328</v>
      </c>
      <c r="G18340">
        <v>222</v>
      </c>
      <c r="H18340">
        <v>203.75954960046715</v>
      </c>
    </row>
    <row r="18341" spans="1:8" x14ac:dyDescent="0.2">
      <c r="A18341">
        <v>2002</v>
      </c>
      <c r="B18341" t="s">
        <v>119</v>
      </c>
      <c r="C18341" t="s">
        <v>18</v>
      </c>
      <c r="D18341">
        <v>1108</v>
      </c>
      <c r="E18341">
        <v>1343880</v>
      </c>
      <c r="F18341">
        <v>1.0490899269006304</v>
      </c>
      <c r="G18341">
        <v>222</v>
      </c>
      <c r="H18341">
        <v>232.89796377193994</v>
      </c>
    </row>
    <row r="18342" spans="1:8" x14ac:dyDescent="0.2">
      <c r="A18342">
        <v>2003</v>
      </c>
      <c r="B18342" t="s">
        <v>119</v>
      </c>
      <c r="C18342" t="s">
        <v>18</v>
      </c>
      <c r="D18342">
        <v>1108</v>
      </c>
      <c r="E18342">
        <v>1486254</v>
      </c>
      <c r="F18342">
        <v>1.1602331310948668</v>
      </c>
      <c r="G18342">
        <v>222</v>
      </c>
      <c r="H18342">
        <v>257.57175510306041</v>
      </c>
    </row>
    <row r="18343" spans="1:8" x14ac:dyDescent="0.2">
      <c r="A18343">
        <v>2004</v>
      </c>
      <c r="B18343" t="s">
        <v>119</v>
      </c>
      <c r="C18343" t="s">
        <v>18</v>
      </c>
      <c r="D18343">
        <v>343</v>
      </c>
      <c r="E18343">
        <v>1477339</v>
      </c>
      <c r="F18343">
        <v>1.1532737026501254</v>
      </c>
      <c r="G18343">
        <v>222</v>
      </c>
      <c r="H18343">
        <v>256.02676198832785</v>
      </c>
    </row>
    <row r="18344" spans="1:8" x14ac:dyDescent="0.2">
      <c r="A18344">
        <v>2005</v>
      </c>
      <c r="B18344" t="s">
        <v>119</v>
      </c>
      <c r="C18344" t="s">
        <v>18</v>
      </c>
      <c r="D18344">
        <v>198</v>
      </c>
      <c r="E18344">
        <v>1533924</v>
      </c>
      <c r="F18344">
        <v>1.1974463620495301</v>
      </c>
      <c r="G18344">
        <v>222</v>
      </c>
      <c r="H18344">
        <v>265.83309237499572</v>
      </c>
    </row>
    <row r="18345" spans="1:8" x14ac:dyDescent="0.2">
      <c r="A18345">
        <v>2006</v>
      </c>
      <c r="B18345" t="s">
        <v>119</v>
      </c>
      <c r="C18345" t="s">
        <v>18</v>
      </c>
      <c r="D18345">
        <v>217</v>
      </c>
      <c r="E18345">
        <v>1621994</v>
      </c>
      <c r="F18345">
        <v>1.266197552529438</v>
      </c>
      <c r="G18345">
        <v>222</v>
      </c>
      <c r="H18345">
        <v>281.09585666153521</v>
      </c>
    </row>
    <row r="18346" spans="1:8" x14ac:dyDescent="0.2">
      <c r="A18346">
        <v>2007</v>
      </c>
      <c r="B18346" t="s">
        <v>119</v>
      </c>
      <c r="C18346" t="s">
        <v>18</v>
      </c>
      <c r="D18346">
        <v>904</v>
      </c>
      <c r="E18346">
        <v>1614110</v>
      </c>
      <c r="F18346">
        <v>1.2600429665666404</v>
      </c>
      <c r="G18346">
        <v>222</v>
      </c>
      <c r="H18346">
        <v>279.72953857779419</v>
      </c>
    </row>
    <row r="18347" spans="1:8" x14ac:dyDescent="0.2">
      <c r="A18347">
        <v>2008</v>
      </c>
      <c r="B18347" t="s">
        <v>119</v>
      </c>
      <c r="C18347" t="s">
        <v>18</v>
      </c>
      <c r="D18347">
        <v>275</v>
      </c>
      <c r="E18347">
        <v>1726899</v>
      </c>
      <c r="F18347">
        <v>1.3480908605491353</v>
      </c>
      <c r="G18347">
        <v>222</v>
      </c>
      <c r="H18347">
        <v>299.27617104190801</v>
      </c>
    </row>
    <row r="18348" spans="1:8" x14ac:dyDescent="0.2">
      <c r="A18348">
        <v>2009</v>
      </c>
      <c r="B18348" t="s">
        <v>119</v>
      </c>
      <c r="C18348" t="s">
        <v>18</v>
      </c>
      <c r="D18348">
        <v>231</v>
      </c>
      <c r="E18348">
        <v>1726833</v>
      </c>
      <c r="F18348">
        <v>1.3480393381400098</v>
      </c>
      <c r="G18348">
        <v>222</v>
      </c>
      <c r="H18348">
        <v>299.26473306708215</v>
      </c>
    </row>
    <row r="18349" spans="1:8" x14ac:dyDescent="0.2">
      <c r="A18349">
        <v>2010</v>
      </c>
      <c r="B18349" t="s">
        <v>119</v>
      </c>
      <c r="C18349" t="s">
        <v>18</v>
      </c>
      <c r="D18349">
        <v>1320</v>
      </c>
      <c r="E18349">
        <v>1853539</v>
      </c>
      <c r="F18349">
        <v>1.4469514346649013</v>
      </c>
      <c r="G18349">
        <v>222</v>
      </c>
      <c r="H18349">
        <v>321.22321849560808</v>
      </c>
    </row>
    <row r="18350" spans="1:8" x14ac:dyDescent="0.2">
      <c r="A18350">
        <v>2011</v>
      </c>
      <c r="B18350" t="s">
        <v>119</v>
      </c>
      <c r="C18350" t="s">
        <v>18</v>
      </c>
      <c r="D18350">
        <v>980</v>
      </c>
      <c r="E18350">
        <v>1908689</v>
      </c>
      <c r="F18350">
        <v>1.49000387198711</v>
      </c>
      <c r="G18350">
        <v>222</v>
      </c>
      <c r="H18350">
        <v>330.78085958113843</v>
      </c>
    </row>
    <row r="18351" spans="1:8" x14ac:dyDescent="0.2">
      <c r="A18351">
        <v>2012</v>
      </c>
      <c r="B18351" t="s">
        <v>119</v>
      </c>
      <c r="C18351" t="s">
        <v>18</v>
      </c>
      <c r="D18351">
        <v>1017</v>
      </c>
      <c r="E18351">
        <v>1921124</v>
      </c>
      <c r="F18351">
        <v>1.4997111622518728</v>
      </c>
      <c r="G18351">
        <v>222</v>
      </c>
      <c r="H18351">
        <v>332.93587801991578</v>
      </c>
    </row>
    <row r="18352" spans="1:8" x14ac:dyDescent="0.2">
      <c r="A18352">
        <v>2013</v>
      </c>
      <c r="B18352" t="s">
        <v>119</v>
      </c>
      <c r="C18352" t="s">
        <v>18</v>
      </c>
      <c r="D18352">
        <v>891</v>
      </c>
      <c r="E18352">
        <v>1976789</v>
      </c>
      <c r="F18352">
        <v>1.543165630493772</v>
      </c>
      <c r="G18352">
        <v>222</v>
      </c>
      <c r="H18352">
        <v>342.5827699696174</v>
      </c>
    </row>
    <row r="18353" spans="1:8" x14ac:dyDescent="0.2">
      <c r="A18353">
        <v>2014</v>
      </c>
      <c r="B18353" t="s">
        <v>119</v>
      </c>
      <c r="C18353" t="s">
        <v>18</v>
      </c>
      <c r="D18353">
        <v>139</v>
      </c>
      <c r="E18353">
        <v>1957368</v>
      </c>
      <c r="F18353">
        <v>1.5280047712873421</v>
      </c>
      <c r="G18353">
        <v>222</v>
      </c>
      <c r="H18353">
        <v>339.21705922578997</v>
      </c>
    </row>
    <row r="18354" spans="1:8" x14ac:dyDescent="0.2">
      <c r="A18354">
        <v>2015</v>
      </c>
      <c r="B18354" t="s">
        <v>119</v>
      </c>
      <c r="C18354" t="s">
        <v>18</v>
      </c>
      <c r="D18354">
        <v>524</v>
      </c>
      <c r="E18354">
        <v>1975709</v>
      </c>
      <c r="F18354">
        <v>1.5423225365262656</v>
      </c>
      <c r="G18354">
        <v>222</v>
      </c>
      <c r="H18354">
        <v>342.39560310883098</v>
      </c>
    </row>
    <row r="18355" spans="1:8" x14ac:dyDescent="0.2">
      <c r="A18355">
        <v>2016</v>
      </c>
      <c r="B18355" t="s">
        <v>119</v>
      </c>
      <c r="C18355" t="s">
        <v>18</v>
      </c>
      <c r="D18355">
        <v>688</v>
      </c>
      <c r="E18355">
        <v>2080417</v>
      </c>
      <c r="F18355">
        <v>1.6240620579611489</v>
      </c>
      <c r="G18355">
        <v>222</v>
      </c>
      <c r="H18355">
        <v>360.54177686737506</v>
      </c>
    </row>
    <row r="18356" spans="1:8" x14ac:dyDescent="0.2">
      <c r="A18356">
        <v>2017</v>
      </c>
      <c r="B18356" t="s">
        <v>119</v>
      </c>
      <c r="C18356" t="s">
        <v>18</v>
      </c>
      <c r="D18356">
        <v>186</v>
      </c>
      <c r="E18356">
        <v>2111247</v>
      </c>
      <c r="F18356">
        <v>1.6481292681632105</v>
      </c>
      <c r="G18356">
        <v>222</v>
      </c>
      <c r="H18356">
        <v>365.88469753223274</v>
      </c>
    </row>
    <row r="18357" spans="1:8" x14ac:dyDescent="0.2">
      <c r="A18357">
        <v>2018</v>
      </c>
      <c r="B18357" t="s">
        <v>119</v>
      </c>
      <c r="C18357" t="s">
        <v>18</v>
      </c>
      <c r="D18357">
        <v>348</v>
      </c>
      <c r="E18357">
        <v>2062912</v>
      </c>
      <c r="F18357">
        <v>1.6103969099044806</v>
      </c>
      <c r="G18357">
        <v>222</v>
      </c>
      <c r="H18357">
        <v>357.50811399879467</v>
      </c>
    </row>
    <row r="18358" spans="1:8" x14ac:dyDescent="0.2">
      <c r="A18358">
        <v>2019</v>
      </c>
      <c r="B18358" t="s">
        <v>119</v>
      </c>
      <c r="C18358" t="s">
        <v>18</v>
      </c>
      <c r="D18358">
        <v>348</v>
      </c>
      <c r="E18358">
        <v>2091717</v>
      </c>
      <c r="F18358">
        <v>1.6328833189174674</v>
      </c>
      <c r="G18358">
        <v>222</v>
      </c>
      <c r="H18358">
        <v>362.50009679967775</v>
      </c>
    </row>
    <row r="18359" spans="1:8" x14ac:dyDescent="0.2">
      <c r="A18359">
        <v>2020</v>
      </c>
      <c r="B18359" t="s">
        <v>119</v>
      </c>
      <c r="C18359" t="s">
        <v>18</v>
      </c>
      <c r="D18359">
        <v>348</v>
      </c>
      <c r="E18359">
        <v>2169927</v>
      </c>
      <c r="F18359">
        <v>1.6939373737310655</v>
      </c>
      <c r="G18359">
        <v>222</v>
      </c>
      <c r="H18359">
        <v>376.05409696829651</v>
      </c>
    </row>
    <row r="18360" spans="1:8" x14ac:dyDescent="0.2">
      <c r="A18360">
        <v>2021</v>
      </c>
      <c r="B18360" t="s">
        <v>119</v>
      </c>
      <c r="C18360" t="s">
        <v>18</v>
      </c>
      <c r="D18360">
        <v>98</v>
      </c>
      <c r="E18360">
        <v>2061527</v>
      </c>
      <c r="F18360">
        <v>1.6093157199554098</v>
      </c>
      <c r="G18360">
        <v>222</v>
      </c>
      <c r="H18360">
        <v>357.26808983010096</v>
      </c>
    </row>
    <row r="18361" spans="1:8" x14ac:dyDescent="0.2">
      <c r="A18361">
        <v>2022</v>
      </c>
      <c r="B18361" t="s">
        <v>119</v>
      </c>
      <c r="C18361" t="s">
        <v>18</v>
      </c>
      <c r="D18361">
        <v>401</v>
      </c>
      <c r="E18361">
        <v>2080198</v>
      </c>
      <c r="F18361">
        <v>1.6238910972399601</v>
      </c>
      <c r="G18361">
        <v>222</v>
      </c>
      <c r="H18361">
        <v>360.50382358727114</v>
      </c>
    </row>
    <row r="18362" spans="1:8" x14ac:dyDescent="0.2">
      <c r="A18362">
        <v>2023</v>
      </c>
      <c r="B18362" t="s">
        <v>119</v>
      </c>
      <c r="C18362" t="s">
        <v>18</v>
      </c>
      <c r="D18362">
        <v>591</v>
      </c>
      <c r="E18362">
        <v>2190701</v>
      </c>
      <c r="F18362">
        <v>1.7101544423245663</v>
      </c>
      <c r="G18362">
        <v>222</v>
      </c>
      <c r="H18362">
        <v>379.6542861960537</v>
      </c>
    </row>
    <row r="18363" spans="1:8" x14ac:dyDescent="0.2">
      <c r="A18363">
        <v>2000</v>
      </c>
      <c r="B18363" t="s">
        <v>120</v>
      </c>
      <c r="C18363" t="s">
        <v>2</v>
      </c>
      <c r="D18363">
        <v>9879</v>
      </c>
      <c r="E18363">
        <v>509634</v>
      </c>
      <c r="F18363">
        <v>1</v>
      </c>
      <c r="G18363">
        <v>9879</v>
      </c>
      <c r="H18363">
        <v>9879</v>
      </c>
    </row>
    <row r="18364" spans="1:8" x14ac:dyDescent="0.2">
      <c r="A18364">
        <v>2001</v>
      </c>
      <c r="B18364" t="s">
        <v>120</v>
      </c>
      <c r="C18364" t="s">
        <v>2</v>
      </c>
      <c r="D18364">
        <v>10677</v>
      </c>
      <c r="E18364">
        <v>630079</v>
      </c>
      <c r="F18364">
        <v>1.2363362726976614</v>
      </c>
      <c r="G18364">
        <v>9879</v>
      </c>
      <c r="H18364">
        <v>12213.766037980198</v>
      </c>
    </row>
    <row r="18365" spans="1:8" x14ac:dyDescent="0.2">
      <c r="A18365">
        <v>2002</v>
      </c>
      <c r="B18365" t="s">
        <v>120</v>
      </c>
      <c r="C18365" t="s">
        <v>2</v>
      </c>
      <c r="D18365">
        <v>13815</v>
      </c>
      <c r="E18365">
        <v>671497</v>
      </c>
      <c r="F18365">
        <v>1.3176063606431283</v>
      </c>
      <c r="G18365">
        <v>9879</v>
      </c>
      <c r="H18365">
        <v>13016.633236793465</v>
      </c>
    </row>
    <row r="18366" spans="1:8" x14ac:dyDescent="0.2">
      <c r="A18366">
        <v>2003</v>
      </c>
      <c r="B18366" t="s">
        <v>120</v>
      </c>
      <c r="C18366" t="s">
        <v>2</v>
      </c>
      <c r="D18366">
        <v>17512</v>
      </c>
      <c r="E18366">
        <v>759032</v>
      </c>
      <c r="F18366">
        <v>1.4893668789758925</v>
      </c>
      <c r="G18366">
        <v>9879</v>
      </c>
      <c r="H18366">
        <v>14713.455397402842</v>
      </c>
    </row>
    <row r="18367" spans="1:8" x14ac:dyDescent="0.2">
      <c r="A18367">
        <v>2004</v>
      </c>
      <c r="B18367" t="s">
        <v>120</v>
      </c>
      <c r="C18367" t="s">
        <v>2</v>
      </c>
      <c r="D18367">
        <v>19438</v>
      </c>
      <c r="E18367">
        <v>870849</v>
      </c>
      <c r="F18367">
        <v>1.7087733549959383</v>
      </c>
      <c r="G18367">
        <v>9879</v>
      </c>
      <c r="H18367">
        <v>16880.971974004875</v>
      </c>
    </row>
    <row r="18368" spans="1:8" x14ac:dyDescent="0.2">
      <c r="A18368">
        <v>2005</v>
      </c>
      <c r="B18368" t="s">
        <v>120</v>
      </c>
      <c r="C18368" t="s">
        <v>2</v>
      </c>
      <c r="D18368">
        <v>24256</v>
      </c>
      <c r="E18368">
        <v>940958</v>
      </c>
      <c r="F18368">
        <v>1.8463407072526559</v>
      </c>
      <c r="G18368">
        <v>9879</v>
      </c>
      <c r="H18368">
        <v>18239.999846948987</v>
      </c>
    </row>
    <row r="18369" spans="1:8" x14ac:dyDescent="0.2">
      <c r="A18369">
        <v>2006</v>
      </c>
      <c r="B18369" t="s">
        <v>120</v>
      </c>
      <c r="C18369" t="s">
        <v>2</v>
      </c>
      <c r="D18369">
        <v>24917</v>
      </c>
      <c r="E18369">
        <v>1064127</v>
      </c>
      <c r="F18369">
        <v>2.0880219922532639</v>
      </c>
      <c r="G18369">
        <v>9879</v>
      </c>
      <c r="H18369">
        <v>20627.569261469995</v>
      </c>
    </row>
    <row r="18370" spans="1:8" x14ac:dyDescent="0.2">
      <c r="A18370">
        <v>2007</v>
      </c>
      <c r="B18370" t="s">
        <v>120</v>
      </c>
      <c r="C18370" t="s">
        <v>2</v>
      </c>
      <c r="D18370">
        <v>28744</v>
      </c>
      <c r="E18370">
        <v>1107246</v>
      </c>
      <c r="F18370">
        <v>2.1726297695993595</v>
      </c>
      <c r="G18370">
        <v>9879</v>
      </c>
      <c r="H18370">
        <v>21463.409493872074</v>
      </c>
    </row>
    <row r="18371" spans="1:8" x14ac:dyDescent="0.2">
      <c r="A18371">
        <v>2008</v>
      </c>
      <c r="B18371" t="s">
        <v>120</v>
      </c>
      <c r="C18371" t="s">
        <v>2</v>
      </c>
      <c r="D18371">
        <v>30080</v>
      </c>
      <c r="E18371">
        <v>1177842</v>
      </c>
      <c r="F18371">
        <v>2.3111527095915894</v>
      </c>
      <c r="G18371">
        <v>9879</v>
      </c>
      <c r="H18371">
        <v>22831.87761805531</v>
      </c>
    </row>
    <row r="18372" spans="1:8" x14ac:dyDescent="0.2">
      <c r="A18372">
        <v>2009</v>
      </c>
      <c r="B18372" t="s">
        <v>120</v>
      </c>
      <c r="C18372" t="s">
        <v>2</v>
      </c>
      <c r="D18372">
        <v>31570</v>
      </c>
      <c r="E18372">
        <v>1243106</v>
      </c>
      <c r="F18372">
        <v>2.4392132393050701</v>
      </c>
      <c r="G18372">
        <v>9879</v>
      </c>
      <c r="H18372">
        <v>24096.987591094789</v>
      </c>
    </row>
    <row r="18373" spans="1:8" x14ac:dyDescent="0.2">
      <c r="A18373">
        <v>2010</v>
      </c>
      <c r="B18373" t="s">
        <v>120</v>
      </c>
      <c r="C18373" t="s">
        <v>2</v>
      </c>
      <c r="D18373">
        <v>41110</v>
      </c>
      <c r="E18373">
        <v>1400862</v>
      </c>
      <c r="F18373">
        <v>2.7487608754517949</v>
      </c>
      <c r="G18373">
        <v>9879</v>
      </c>
      <c r="H18373">
        <v>27155.008688588281</v>
      </c>
    </row>
    <row r="18374" spans="1:8" x14ac:dyDescent="0.2">
      <c r="A18374">
        <v>2011</v>
      </c>
      <c r="B18374" t="s">
        <v>120</v>
      </c>
      <c r="C18374" t="s">
        <v>2</v>
      </c>
      <c r="D18374">
        <v>43374</v>
      </c>
      <c r="E18374">
        <v>1542449</v>
      </c>
      <c r="F18374">
        <v>3.0265818214640312</v>
      </c>
      <c r="G18374">
        <v>9879</v>
      </c>
      <c r="H18374">
        <v>29899.601814243164</v>
      </c>
    </row>
    <row r="18375" spans="1:8" x14ac:dyDescent="0.2">
      <c r="A18375">
        <v>2012</v>
      </c>
      <c r="B18375" t="s">
        <v>120</v>
      </c>
      <c r="C18375" t="s">
        <v>2</v>
      </c>
      <c r="D18375">
        <v>46739</v>
      </c>
      <c r="E18375">
        <v>1631813</v>
      </c>
      <c r="F18375">
        <v>3.2019311898342733</v>
      </c>
      <c r="G18375">
        <v>9879</v>
      </c>
      <c r="H18375">
        <v>31631.878224372787</v>
      </c>
    </row>
    <row r="18376" spans="1:8" x14ac:dyDescent="0.2">
      <c r="A18376">
        <v>2013</v>
      </c>
      <c r="B18376" t="s">
        <v>120</v>
      </c>
      <c r="C18376" t="s">
        <v>2</v>
      </c>
      <c r="D18376">
        <v>49310</v>
      </c>
      <c r="E18376">
        <v>1789983</v>
      </c>
      <c r="F18376">
        <v>3.5122911736658073</v>
      </c>
      <c r="G18376">
        <v>9879</v>
      </c>
      <c r="H18376">
        <v>34697.924504644514</v>
      </c>
    </row>
    <row r="18377" spans="1:8" x14ac:dyDescent="0.2">
      <c r="A18377">
        <v>2014</v>
      </c>
      <c r="B18377" t="s">
        <v>120</v>
      </c>
      <c r="C18377" t="s">
        <v>2</v>
      </c>
      <c r="D18377">
        <v>60138</v>
      </c>
      <c r="E18377">
        <v>1951160</v>
      </c>
      <c r="F18377">
        <v>3.8285514702708219</v>
      </c>
      <c r="G18377">
        <v>9879</v>
      </c>
      <c r="H18377">
        <v>37822.259974805449</v>
      </c>
    </row>
    <row r="18378" spans="1:8" x14ac:dyDescent="0.2">
      <c r="A18378">
        <v>2015</v>
      </c>
      <c r="B18378" t="s">
        <v>120</v>
      </c>
      <c r="C18378" t="s">
        <v>2</v>
      </c>
      <c r="D18378">
        <v>53990</v>
      </c>
      <c r="E18378">
        <v>2158716</v>
      </c>
      <c r="F18378">
        <v>4.2358162916916848</v>
      </c>
      <c r="G18378">
        <v>9879</v>
      </c>
      <c r="H18378">
        <v>41845.629145622152</v>
      </c>
    </row>
    <row r="18379" spans="1:8" x14ac:dyDescent="0.2">
      <c r="A18379">
        <v>2016</v>
      </c>
      <c r="B18379" t="s">
        <v>120</v>
      </c>
      <c r="C18379" t="s">
        <v>2</v>
      </c>
      <c r="D18379">
        <v>66914</v>
      </c>
      <c r="E18379">
        <v>2301539</v>
      </c>
      <c r="F18379">
        <v>4.5160625076034959</v>
      </c>
      <c r="G18379">
        <v>9879</v>
      </c>
      <c r="H18379">
        <v>44614.181512614938</v>
      </c>
    </row>
    <row r="18380" spans="1:8" x14ac:dyDescent="0.2">
      <c r="A18380">
        <v>2017</v>
      </c>
      <c r="B18380" t="s">
        <v>120</v>
      </c>
      <c r="C18380" t="s">
        <v>2</v>
      </c>
      <c r="D18380">
        <v>67602</v>
      </c>
      <c r="E18380">
        <v>2437463</v>
      </c>
      <c r="F18380">
        <v>4.7827715576276306</v>
      </c>
      <c r="G18380">
        <v>9879</v>
      </c>
      <c r="H18380">
        <v>47249.000217803361</v>
      </c>
    </row>
    <row r="18381" spans="1:8" x14ac:dyDescent="0.2">
      <c r="A18381">
        <v>2018</v>
      </c>
      <c r="B18381" t="s">
        <v>120</v>
      </c>
      <c r="C18381" t="s">
        <v>2</v>
      </c>
      <c r="D18381">
        <v>67672</v>
      </c>
      <c r="E18381">
        <v>2604997</v>
      </c>
      <c r="F18381">
        <v>5.1115055117986632</v>
      </c>
      <c r="G18381">
        <v>9879</v>
      </c>
      <c r="H18381">
        <v>50496.562951058993</v>
      </c>
    </row>
    <row r="18382" spans="1:8" x14ac:dyDescent="0.2">
      <c r="A18382">
        <v>2019</v>
      </c>
      <c r="B18382" t="s">
        <v>120</v>
      </c>
      <c r="C18382" t="s">
        <v>2</v>
      </c>
      <c r="D18382">
        <v>74889</v>
      </c>
      <c r="E18382">
        <v>2767691</v>
      </c>
      <c r="F18382">
        <v>5.4307424543888363</v>
      </c>
      <c r="G18382">
        <v>9879</v>
      </c>
      <c r="H18382">
        <v>53650.304706907315</v>
      </c>
    </row>
    <row r="18383" spans="1:8" x14ac:dyDescent="0.2">
      <c r="A18383">
        <v>2020</v>
      </c>
      <c r="B18383" t="s">
        <v>120</v>
      </c>
      <c r="C18383" t="s">
        <v>2</v>
      </c>
      <c r="D18383">
        <v>73627</v>
      </c>
      <c r="E18383">
        <v>2837118</v>
      </c>
      <c r="F18383">
        <v>5.5669715913773414</v>
      </c>
      <c r="G18383">
        <v>9879</v>
      </c>
      <c r="H18383">
        <v>54996.112351216754</v>
      </c>
    </row>
    <row r="18384" spans="1:8" x14ac:dyDescent="0.2">
      <c r="A18384">
        <v>2021</v>
      </c>
      <c r="B18384" t="s">
        <v>120</v>
      </c>
      <c r="C18384" t="s">
        <v>2</v>
      </c>
      <c r="D18384">
        <v>78435</v>
      </c>
      <c r="E18384">
        <v>2964306</v>
      </c>
      <c r="F18384">
        <v>5.8165389279365192</v>
      </c>
      <c r="G18384">
        <v>9879</v>
      </c>
      <c r="H18384">
        <v>57461.588069084872</v>
      </c>
    </row>
    <row r="18385" spans="1:8" x14ac:dyDescent="0.2">
      <c r="A18385">
        <v>2022</v>
      </c>
      <c r="B18385" t="s">
        <v>120</v>
      </c>
      <c r="C18385" t="s">
        <v>2</v>
      </c>
      <c r="D18385">
        <v>93226</v>
      </c>
      <c r="E18385">
        <v>3249845</v>
      </c>
      <c r="F18385">
        <v>6.3768214051652752</v>
      </c>
      <c r="G18385">
        <v>9879</v>
      </c>
      <c r="H18385">
        <v>62996.618661627756</v>
      </c>
    </row>
    <row r="18386" spans="1:8" x14ac:dyDescent="0.2">
      <c r="A18386">
        <v>2023</v>
      </c>
      <c r="B18386" t="s">
        <v>120</v>
      </c>
      <c r="C18386" t="s">
        <v>2</v>
      </c>
      <c r="D18386">
        <v>98068</v>
      </c>
      <c r="E18386">
        <v>3441106</v>
      </c>
      <c r="F18386">
        <v>6.7521123001997516</v>
      </c>
      <c r="G18386">
        <v>9879</v>
      </c>
      <c r="H18386">
        <v>66704.117413673346</v>
      </c>
    </row>
    <row r="18387" spans="1:8" x14ac:dyDescent="0.2">
      <c r="A18387">
        <v>2000</v>
      </c>
      <c r="B18387" t="s">
        <v>120</v>
      </c>
      <c r="C18387" t="s">
        <v>3</v>
      </c>
      <c r="D18387">
        <v>9591</v>
      </c>
      <c r="E18387">
        <v>733910</v>
      </c>
      <c r="F18387">
        <v>1</v>
      </c>
      <c r="G18387">
        <v>9591</v>
      </c>
      <c r="H18387">
        <v>9591</v>
      </c>
    </row>
    <row r="18388" spans="1:8" x14ac:dyDescent="0.2">
      <c r="A18388">
        <v>2001</v>
      </c>
      <c r="B18388" t="s">
        <v>120</v>
      </c>
      <c r="C18388" t="s">
        <v>3</v>
      </c>
      <c r="D18388">
        <v>5351</v>
      </c>
      <c r="E18388">
        <v>741755</v>
      </c>
      <c r="F18388">
        <v>1.0106893215789401</v>
      </c>
      <c r="G18388">
        <v>9591</v>
      </c>
      <c r="H18388">
        <v>9693.5212832636153</v>
      </c>
    </row>
    <row r="18389" spans="1:8" x14ac:dyDescent="0.2">
      <c r="A18389">
        <v>2002</v>
      </c>
      <c r="B18389" t="s">
        <v>120</v>
      </c>
      <c r="C18389" t="s">
        <v>3</v>
      </c>
      <c r="D18389">
        <v>4576</v>
      </c>
      <c r="E18389">
        <v>684041</v>
      </c>
      <c r="F18389">
        <v>0.93205025139322262</v>
      </c>
      <c r="G18389">
        <v>9591</v>
      </c>
      <c r="H18389">
        <v>8939.2939611123984</v>
      </c>
    </row>
    <row r="18390" spans="1:8" x14ac:dyDescent="0.2">
      <c r="A18390">
        <v>2003</v>
      </c>
      <c r="B18390" t="s">
        <v>120</v>
      </c>
      <c r="C18390" t="s">
        <v>3</v>
      </c>
      <c r="D18390">
        <v>5768</v>
      </c>
      <c r="E18390">
        <v>731168</v>
      </c>
      <c r="F18390">
        <v>0.99626384706571647</v>
      </c>
      <c r="G18390">
        <v>9591</v>
      </c>
      <c r="H18390">
        <v>9555.166557207287</v>
      </c>
    </row>
    <row r="18391" spans="1:8" x14ac:dyDescent="0.2">
      <c r="A18391">
        <v>2004</v>
      </c>
      <c r="B18391" t="s">
        <v>120</v>
      </c>
      <c r="C18391" t="s">
        <v>3</v>
      </c>
      <c r="D18391">
        <v>3437</v>
      </c>
      <c r="E18391">
        <v>724784</v>
      </c>
      <c r="F18391">
        <v>0.98756523279421182</v>
      </c>
      <c r="G18391">
        <v>9591</v>
      </c>
      <c r="H18391">
        <v>9471.7381477292856</v>
      </c>
    </row>
    <row r="18392" spans="1:8" x14ac:dyDescent="0.2">
      <c r="A18392">
        <v>2005</v>
      </c>
      <c r="B18392" t="s">
        <v>120</v>
      </c>
      <c r="C18392" t="s">
        <v>3</v>
      </c>
      <c r="D18392">
        <v>6036</v>
      </c>
      <c r="E18392">
        <v>750817</v>
      </c>
      <c r="F18392">
        <v>1.0230368846316307</v>
      </c>
      <c r="G18392">
        <v>9591</v>
      </c>
      <c r="H18392">
        <v>9811.946760501969</v>
      </c>
    </row>
    <row r="18393" spans="1:8" x14ac:dyDescent="0.2">
      <c r="A18393">
        <v>2006</v>
      </c>
      <c r="B18393" t="s">
        <v>120</v>
      </c>
      <c r="C18393" t="s">
        <v>3</v>
      </c>
      <c r="D18393">
        <v>5239</v>
      </c>
      <c r="E18393">
        <v>749575</v>
      </c>
      <c r="F18393">
        <v>1.0213445790355766</v>
      </c>
      <c r="G18393">
        <v>9591</v>
      </c>
      <c r="H18393">
        <v>9795.7158575302146</v>
      </c>
    </row>
    <row r="18394" spans="1:8" x14ac:dyDescent="0.2">
      <c r="A18394">
        <v>2007</v>
      </c>
      <c r="B18394" t="s">
        <v>120</v>
      </c>
      <c r="C18394" t="s">
        <v>3</v>
      </c>
      <c r="D18394">
        <v>5481</v>
      </c>
      <c r="E18394">
        <v>748335</v>
      </c>
      <c r="F18394">
        <v>1.0196549985693069</v>
      </c>
      <c r="G18394">
        <v>9591</v>
      </c>
      <c r="H18394">
        <v>9779.511091278222</v>
      </c>
    </row>
    <row r="18395" spans="1:8" x14ac:dyDescent="0.2">
      <c r="A18395">
        <v>2008</v>
      </c>
      <c r="B18395" t="s">
        <v>120</v>
      </c>
      <c r="C18395" t="s">
        <v>3</v>
      </c>
      <c r="D18395">
        <v>6492</v>
      </c>
      <c r="E18395">
        <v>735103</v>
      </c>
      <c r="F18395">
        <v>1.0016255399163385</v>
      </c>
      <c r="G18395">
        <v>9591</v>
      </c>
      <c r="H18395">
        <v>9606.5905533376026</v>
      </c>
    </row>
    <row r="18396" spans="1:8" x14ac:dyDescent="0.2">
      <c r="A18396">
        <v>2009</v>
      </c>
      <c r="B18396" t="s">
        <v>120</v>
      </c>
      <c r="C18396" t="s">
        <v>3</v>
      </c>
      <c r="D18396">
        <v>6411</v>
      </c>
      <c r="E18396">
        <v>736851</v>
      </c>
      <c r="F18396">
        <v>1.0040073033478218</v>
      </c>
      <c r="G18396">
        <v>9591</v>
      </c>
      <c r="H18396">
        <v>9629.4340464089601</v>
      </c>
    </row>
    <row r="18397" spans="1:8" x14ac:dyDescent="0.2">
      <c r="A18397">
        <v>2010</v>
      </c>
      <c r="B18397" t="s">
        <v>120</v>
      </c>
      <c r="C18397" t="s">
        <v>3</v>
      </c>
      <c r="D18397">
        <v>7188</v>
      </c>
      <c r="E18397">
        <v>708719</v>
      </c>
      <c r="F18397">
        <v>0.96567562780177407</v>
      </c>
      <c r="G18397">
        <v>9591</v>
      </c>
      <c r="H18397">
        <v>9261.794946246815</v>
      </c>
    </row>
    <row r="18398" spans="1:8" x14ac:dyDescent="0.2">
      <c r="A18398">
        <v>2011</v>
      </c>
      <c r="B18398" t="s">
        <v>120</v>
      </c>
      <c r="C18398" t="s">
        <v>3</v>
      </c>
      <c r="D18398">
        <v>6063</v>
      </c>
      <c r="E18398">
        <v>712191</v>
      </c>
      <c r="F18398">
        <v>0.9704064531073292</v>
      </c>
      <c r="G18398">
        <v>9591</v>
      </c>
      <c r="H18398">
        <v>9307.168291752394</v>
      </c>
    </row>
    <row r="18399" spans="1:8" x14ac:dyDescent="0.2">
      <c r="A18399">
        <v>2012</v>
      </c>
      <c r="B18399" t="s">
        <v>120</v>
      </c>
      <c r="C18399" t="s">
        <v>3</v>
      </c>
      <c r="D18399">
        <v>7479</v>
      </c>
      <c r="E18399">
        <v>704463</v>
      </c>
      <c r="F18399">
        <v>0.9598765516207709</v>
      </c>
      <c r="G18399">
        <v>9591</v>
      </c>
      <c r="H18399">
        <v>9206.1760065948129</v>
      </c>
    </row>
    <row r="18400" spans="1:8" x14ac:dyDescent="0.2">
      <c r="A18400">
        <v>2013</v>
      </c>
      <c r="B18400" t="s">
        <v>120</v>
      </c>
      <c r="C18400" t="s">
        <v>3</v>
      </c>
      <c r="D18400">
        <v>7360</v>
      </c>
      <c r="E18400">
        <v>773414</v>
      </c>
      <c r="F18400">
        <v>1.0538267634996117</v>
      </c>
      <c r="G18400">
        <v>9591</v>
      </c>
      <c r="H18400">
        <v>10107.252488724776</v>
      </c>
    </row>
    <row r="18401" spans="1:8" x14ac:dyDescent="0.2">
      <c r="A18401">
        <v>2014</v>
      </c>
      <c r="B18401" t="s">
        <v>120</v>
      </c>
      <c r="C18401" t="s">
        <v>3</v>
      </c>
      <c r="D18401">
        <v>6760</v>
      </c>
      <c r="E18401">
        <v>739517</v>
      </c>
      <c r="F18401">
        <v>1.0076399013503019</v>
      </c>
      <c r="G18401">
        <v>9591</v>
      </c>
      <c r="H18401">
        <v>9664.2742938507454</v>
      </c>
    </row>
    <row r="18402" spans="1:8" x14ac:dyDescent="0.2">
      <c r="A18402">
        <v>2015</v>
      </c>
      <c r="B18402" t="s">
        <v>120</v>
      </c>
      <c r="C18402" t="s">
        <v>3</v>
      </c>
      <c r="D18402">
        <v>8123</v>
      </c>
      <c r="E18402">
        <v>761080</v>
      </c>
      <c r="F18402">
        <v>1.0370208881197966</v>
      </c>
      <c r="G18402">
        <v>9591</v>
      </c>
      <c r="H18402">
        <v>9946.0673379569689</v>
      </c>
    </row>
    <row r="18403" spans="1:8" x14ac:dyDescent="0.2">
      <c r="A18403">
        <v>2016</v>
      </c>
      <c r="B18403" t="s">
        <v>120</v>
      </c>
      <c r="C18403" t="s">
        <v>3</v>
      </c>
      <c r="D18403">
        <v>7306</v>
      </c>
      <c r="E18403">
        <v>743073</v>
      </c>
      <c r="F18403">
        <v>1.0124851821067979</v>
      </c>
      <c r="G18403">
        <v>9591</v>
      </c>
      <c r="H18403">
        <v>9710.7453815862991</v>
      </c>
    </row>
    <row r="18404" spans="1:8" x14ac:dyDescent="0.2">
      <c r="A18404">
        <v>2017</v>
      </c>
      <c r="B18404" t="s">
        <v>120</v>
      </c>
      <c r="C18404" t="s">
        <v>3</v>
      </c>
      <c r="D18404">
        <v>7552</v>
      </c>
      <c r="E18404">
        <v>768023</v>
      </c>
      <c r="F18404">
        <v>1.0464811761660149</v>
      </c>
      <c r="G18404">
        <v>9591</v>
      </c>
      <c r="H18404">
        <v>10036.800960608249</v>
      </c>
    </row>
    <row r="18405" spans="1:8" x14ac:dyDescent="0.2">
      <c r="A18405">
        <v>2018</v>
      </c>
      <c r="B18405" t="s">
        <v>120</v>
      </c>
      <c r="C18405" t="s">
        <v>3</v>
      </c>
      <c r="D18405">
        <v>7025</v>
      </c>
      <c r="E18405">
        <v>794405</v>
      </c>
      <c r="F18405">
        <v>1.0824283631507952</v>
      </c>
      <c r="G18405">
        <v>9591</v>
      </c>
      <c r="H18405">
        <v>10381.570430979276</v>
      </c>
    </row>
    <row r="18406" spans="1:8" x14ac:dyDescent="0.2">
      <c r="A18406">
        <v>2019</v>
      </c>
      <c r="B18406" t="s">
        <v>120</v>
      </c>
      <c r="C18406" t="s">
        <v>3</v>
      </c>
      <c r="D18406">
        <v>5930</v>
      </c>
      <c r="E18406">
        <v>797148</v>
      </c>
      <c r="F18406">
        <v>1.0861658786499706</v>
      </c>
      <c r="G18406">
        <v>9591</v>
      </c>
      <c r="H18406">
        <v>10417.416942131867</v>
      </c>
    </row>
    <row r="18407" spans="1:8" x14ac:dyDescent="0.2">
      <c r="A18407">
        <v>2020</v>
      </c>
      <c r="B18407" t="s">
        <v>120</v>
      </c>
      <c r="C18407" t="s">
        <v>3</v>
      </c>
      <c r="D18407">
        <v>8563</v>
      </c>
      <c r="E18407">
        <v>857696</v>
      </c>
      <c r="F18407">
        <v>1.1686664577400498</v>
      </c>
      <c r="G18407">
        <v>9591</v>
      </c>
      <c r="H18407">
        <v>11208.679996184817</v>
      </c>
    </row>
    <row r="18408" spans="1:8" x14ac:dyDescent="0.2">
      <c r="A18408">
        <v>2021</v>
      </c>
      <c r="B18408" t="s">
        <v>120</v>
      </c>
      <c r="C18408" t="s">
        <v>3</v>
      </c>
      <c r="D18408">
        <v>8101</v>
      </c>
      <c r="E18408">
        <v>823401</v>
      </c>
      <c r="F18408">
        <v>1.1219372947636632</v>
      </c>
      <c r="G18408">
        <v>9591</v>
      </c>
      <c r="H18408">
        <v>10760.500594078294</v>
      </c>
    </row>
    <row r="18409" spans="1:8" x14ac:dyDescent="0.2">
      <c r="A18409">
        <v>2022</v>
      </c>
      <c r="B18409" t="s">
        <v>120</v>
      </c>
      <c r="C18409" t="s">
        <v>3</v>
      </c>
      <c r="D18409">
        <v>7685</v>
      </c>
      <c r="E18409">
        <v>828453</v>
      </c>
      <c r="F18409">
        <v>1.1288209725988201</v>
      </c>
      <c r="G18409">
        <v>9591</v>
      </c>
      <c r="H18409">
        <v>10826.521948195283</v>
      </c>
    </row>
    <row r="18410" spans="1:8" x14ac:dyDescent="0.2">
      <c r="A18410">
        <v>2023</v>
      </c>
      <c r="B18410" t="s">
        <v>120</v>
      </c>
      <c r="C18410" t="s">
        <v>3</v>
      </c>
      <c r="D18410">
        <v>10378</v>
      </c>
      <c r="E18410">
        <v>835829</v>
      </c>
      <c r="F18410">
        <v>1.1388712512433405</v>
      </c>
      <c r="G18410">
        <v>9591</v>
      </c>
      <c r="H18410">
        <v>10922.91417067488</v>
      </c>
    </row>
    <row r="18411" spans="1:8" x14ac:dyDescent="0.2">
      <c r="A18411">
        <v>2000</v>
      </c>
      <c r="B18411" t="s">
        <v>120</v>
      </c>
      <c r="C18411" t="s">
        <v>4</v>
      </c>
      <c r="D18411">
        <v>12021</v>
      </c>
      <c r="E18411">
        <v>1549566</v>
      </c>
      <c r="F18411">
        <v>1</v>
      </c>
      <c r="G18411">
        <v>12021</v>
      </c>
      <c r="H18411">
        <v>12021</v>
      </c>
    </row>
    <row r="18412" spans="1:8" x14ac:dyDescent="0.2">
      <c r="A18412">
        <v>2001</v>
      </c>
      <c r="B18412" t="s">
        <v>120</v>
      </c>
      <c r="C18412" t="s">
        <v>4</v>
      </c>
      <c r="D18412">
        <v>14300</v>
      </c>
      <c r="E18412">
        <v>1763520</v>
      </c>
      <c r="F18412">
        <v>1.1380734992894785</v>
      </c>
      <c r="G18412">
        <v>12021</v>
      </c>
      <c r="H18412">
        <v>13680.781534958822</v>
      </c>
    </row>
    <row r="18413" spans="1:8" x14ac:dyDescent="0.2">
      <c r="A18413">
        <v>2002</v>
      </c>
      <c r="B18413" t="s">
        <v>120</v>
      </c>
      <c r="C18413" t="s">
        <v>4</v>
      </c>
      <c r="D18413">
        <v>12595</v>
      </c>
      <c r="E18413">
        <v>1868274</v>
      </c>
      <c r="F18413">
        <v>1.2056756536991649</v>
      </c>
      <c r="G18413">
        <v>12021</v>
      </c>
      <c r="H18413">
        <v>14493.427033117661</v>
      </c>
    </row>
    <row r="18414" spans="1:8" x14ac:dyDescent="0.2">
      <c r="A18414">
        <v>2003</v>
      </c>
      <c r="B18414" t="s">
        <v>120</v>
      </c>
      <c r="C18414" t="s">
        <v>4</v>
      </c>
      <c r="D18414">
        <v>12572</v>
      </c>
      <c r="E18414">
        <v>1970236</v>
      </c>
      <c r="F18414">
        <v>1.2714760132837195</v>
      </c>
      <c r="G18414">
        <v>12021</v>
      </c>
      <c r="H18414">
        <v>15284.413155683593</v>
      </c>
    </row>
    <row r="18415" spans="1:8" x14ac:dyDescent="0.2">
      <c r="A18415">
        <v>2004</v>
      </c>
      <c r="B18415" t="s">
        <v>120</v>
      </c>
      <c r="C18415" t="s">
        <v>4</v>
      </c>
      <c r="D18415">
        <v>16245</v>
      </c>
      <c r="E18415">
        <v>2025789</v>
      </c>
      <c r="F18415">
        <v>1.3073266966363486</v>
      </c>
      <c r="G18415">
        <v>12021</v>
      </c>
      <c r="H18415">
        <v>15715.374220265547</v>
      </c>
    </row>
    <row r="18416" spans="1:8" x14ac:dyDescent="0.2">
      <c r="A18416">
        <v>2005</v>
      </c>
      <c r="B18416" t="s">
        <v>120</v>
      </c>
      <c r="C18416" t="s">
        <v>4</v>
      </c>
      <c r="D18416">
        <v>15991</v>
      </c>
      <c r="E18416">
        <v>2062022</v>
      </c>
      <c r="F18416">
        <v>1.3307093728179373</v>
      </c>
      <c r="G18416">
        <v>12021</v>
      </c>
      <c r="H18416">
        <v>15996.457370644424</v>
      </c>
    </row>
    <row r="18417" spans="1:8" x14ac:dyDescent="0.2">
      <c r="A18417">
        <v>2006</v>
      </c>
      <c r="B18417" t="s">
        <v>120</v>
      </c>
      <c r="C18417" t="s">
        <v>4</v>
      </c>
      <c r="D18417">
        <v>20185</v>
      </c>
      <c r="E18417">
        <v>2226606</v>
      </c>
      <c r="F18417">
        <v>1.4369223382547114</v>
      </c>
      <c r="G18417">
        <v>12021</v>
      </c>
      <c r="H18417">
        <v>17273.243428159887</v>
      </c>
    </row>
    <row r="18418" spans="1:8" x14ac:dyDescent="0.2">
      <c r="A18418">
        <v>2007</v>
      </c>
      <c r="B18418" t="s">
        <v>120</v>
      </c>
      <c r="C18418" t="s">
        <v>4</v>
      </c>
      <c r="D18418">
        <v>22964</v>
      </c>
      <c r="E18418">
        <v>2223631</v>
      </c>
      <c r="F18418">
        <v>1.4350024458461272</v>
      </c>
      <c r="G18418">
        <v>12021</v>
      </c>
      <c r="H18418">
        <v>17250.164401516296</v>
      </c>
    </row>
    <row r="18419" spans="1:8" x14ac:dyDescent="0.2">
      <c r="A18419">
        <v>2008</v>
      </c>
      <c r="B18419" t="s">
        <v>120</v>
      </c>
      <c r="C18419" t="s">
        <v>4</v>
      </c>
      <c r="D18419">
        <v>18492</v>
      </c>
      <c r="E18419">
        <v>2239807</v>
      </c>
      <c r="F18419">
        <v>1.445441497812936</v>
      </c>
      <c r="G18419">
        <v>12021</v>
      </c>
      <c r="H18419">
        <v>17375.652245209305</v>
      </c>
    </row>
    <row r="18420" spans="1:8" x14ac:dyDescent="0.2">
      <c r="A18420">
        <v>2009</v>
      </c>
      <c r="B18420" t="s">
        <v>120</v>
      </c>
      <c r="C18420" t="s">
        <v>4</v>
      </c>
      <c r="D18420">
        <v>19753</v>
      </c>
      <c r="E18420">
        <v>2363195</v>
      </c>
      <c r="F18420">
        <v>1.5250689547912124</v>
      </c>
      <c r="G18420">
        <v>12021</v>
      </c>
      <c r="H18420">
        <v>18332.853905545166</v>
      </c>
    </row>
    <row r="18421" spans="1:8" x14ac:dyDescent="0.2">
      <c r="A18421">
        <v>2010</v>
      </c>
      <c r="B18421" t="s">
        <v>120</v>
      </c>
      <c r="C18421" t="s">
        <v>4</v>
      </c>
      <c r="D18421">
        <v>23750</v>
      </c>
      <c r="E18421">
        <v>2458397</v>
      </c>
      <c r="F18421">
        <v>1.5865068025498752</v>
      </c>
      <c r="G18421">
        <v>12021</v>
      </c>
      <c r="H18421">
        <v>19071.39827345205</v>
      </c>
    </row>
    <row r="18422" spans="1:8" x14ac:dyDescent="0.2">
      <c r="A18422">
        <v>2011</v>
      </c>
      <c r="B18422" t="s">
        <v>120</v>
      </c>
      <c r="C18422" t="s">
        <v>4</v>
      </c>
      <c r="D18422">
        <v>21479</v>
      </c>
      <c r="E18422">
        <v>2586191</v>
      </c>
      <c r="F18422">
        <v>1.6689776363188145</v>
      </c>
      <c r="G18422">
        <v>12021</v>
      </c>
      <c r="H18422">
        <v>20062.78016618847</v>
      </c>
    </row>
    <row r="18423" spans="1:8" x14ac:dyDescent="0.2">
      <c r="A18423">
        <v>2012</v>
      </c>
      <c r="B18423" t="s">
        <v>120</v>
      </c>
      <c r="C18423" t="s">
        <v>4</v>
      </c>
      <c r="D18423">
        <v>26185</v>
      </c>
      <c r="E18423">
        <v>2590366</v>
      </c>
      <c r="F18423">
        <v>1.6716719391106929</v>
      </c>
      <c r="G18423">
        <v>12021</v>
      </c>
      <c r="H18423">
        <v>20095.168380049639</v>
      </c>
    </row>
    <row r="18424" spans="1:8" x14ac:dyDescent="0.2">
      <c r="A18424">
        <v>2013</v>
      </c>
      <c r="B18424" t="s">
        <v>120</v>
      </c>
      <c r="C18424" t="s">
        <v>4</v>
      </c>
      <c r="D18424">
        <v>24790</v>
      </c>
      <c r="E18424">
        <v>2715514</v>
      </c>
      <c r="F18424">
        <v>1.7524351979844679</v>
      </c>
      <c r="G18424">
        <v>12021</v>
      </c>
      <c r="H18424">
        <v>21066.02351497129</v>
      </c>
    </row>
    <row r="18425" spans="1:8" x14ac:dyDescent="0.2">
      <c r="A18425">
        <v>2014</v>
      </c>
      <c r="B18425" t="s">
        <v>120</v>
      </c>
      <c r="C18425" t="s">
        <v>4</v>
      </c>
      <c r="D18425">
        <v>27329</v>
      </c>
      <c r="E18425">
        <v>2818610</v>
      </c>
      <c r="F18425">
        <v>1.8189673753812359</v>
      </c>
      <c r="G18425">
        <v>12021</v>
      </c>
      <c r="H18425">
        <v>21865.806819457837</v>
      </c>
    </row>
    <row r="18426" spans="1:8" x14ac:dyDescent="0.2">
      <c r="A18426">
        <v>2015</v>
      </c>
      <c r="B18426" t="s">
        <v>120</v>
      </c>
      <c r="C18426" t="s">
        <v>4</v>
      </c>
      <c r="D18426">
        <v>26010</v>
      </c>
      <c r="E18426">
        <v>2934890</v>
      </c>
      <c r="F18426">
        <v>1.894007741522465</v>
      </c>
      <c r="G18426">
        <v>12021</v>
      </c>
      <c r="H18426">
        <v>22767.867060841552</v>
      </c>
    </row>
    <row r="18427" spans="1:8" x14ac:dyDescent="0.2">
      <c r="A18427">
        <v>2016</v>
      </c>
      <c r="B18427" t="s">
        <v>120</v>
      </c>
      <c r="C18427" t="s">
        <v>4</v>
      </c>
      <c r="D18427">
        <v>26124</v>
      </c>
      <c r="E18427">
        <v>2959310</v>
      </c>
      <c r="F18427">
        <v>1.9097669928225065</v>
      </c>
      <c r="G18427">
        <v>12021</v>
      </c>
      <c r="H18427">
        <v>22957.309020719349</v>
      </c>
    </row>
    <row r="18428" spans="1:8" x14ac:dyDescent="0.2">
      <c r="A18428">
        <v>2017</v>
      </c>
      <c r="B18428" t="s">
        <v>120</v>
      </c>
      <c r="C18428" t="s">
        <v>4</v>
      </c>
      <c r="D18428">
        <v>32454</v>
      </c>
      <c r="E18428">
        <v>3134231</v>
      </c>
      <c r="F18428">
        <v>2.0226508583693756</v>
      </c>
      <c r="G18428">
        <v>12021</v>
      </c>
      <c r="H18428">
        <v>24314.285968458265</v>
      </c>
    </row>
    <row r="18429" spans="1:8" x14ac:dyDescent="0.2">
      <c r="A18429">
        <v>2018</v>
      </c>
      <c r="B18429" t="s">
        <v>120</v>
      </c>
      <c r="C18429" t="s">
        <v>4</v>
      </c>
      <c r="D18429">
        <v>28745</v>
      </c>
      <c r="E18429">
        <v>3197990</v>
      </c>
      <c r="F18429">
        <v>2.0637972180597663</v>
      </c>
      <c r="G18429">
        <v>12021</v>
      </c>
      <c r="H18429">
        <v>24808.906358296452</v>
      </c>
    </row>
    <row r="18430" spans="1:8" x14ac:dyDescent="0.2">
      <c r="A18430">
        <v>2019</v>
      </c>
      <c r="B18430" t="s">
        <v>120</v>
      </c>
      <c r="C18430" t="s">
        <v>4</v>
      </c>
      <c r="D18430">
        <v>32551</v>
      </c>
      <c r="E18430">
        <v>3225036</v>
      </c>
      <c r="F18430">
        <v>2.0812511374152503</v>
      </c>
      <c r="G18430">
        <v>12021</v>
      </c>
      <c r="H18430">
        <v>25018.719922868724</v>
      </c>
    </row>
    <row r="18431" spans="1:8" x14ac:dyDescent="0.2">
      <c r="A18431">
        <v>2020</v>
      </c>
      <c r="B18431" t="s">
        <v>120</v>
      </c>
      <c r="C18431" t="s">
        <v>4</v>
      </c>
      <c r="D18431">
        <v>33407</v>
      </c>
      <c r="E18431">
        <v>3230814</v>
      </c>
      <c r="F18431">
        <v>2.0849799234108133</v>
      </c>
      <c r="G18431">
        <v>12021</v>
      </c>
      <c r="H18431">
        <v>25063.543659321385</v>
      </c>
    </row>
    <row r="18432" spans="1:8" x14ac:dyDescent="0.2">
      <c r="A18432">
        <v>2021</v>
      </c>
      <c r="B18432" t="s">
        <v>120</v>
      </c>
      <c r="C18432" t="s">
        <v>4</v>
      </c>
      <c r="D18432">
        <v>33231</v>
      </c>
      <c r="E18432">
        <v>3250215</v>
      </c>
      <c r="F18432">
        <v>2.0975002032827255</v>
      </c>
      <c r="G18432">
        <v>12021</v>
      </c>
      <c r="H18432">
        <v>25214.049943661641</v>
      </c>
    </row>
    <row r="18433" spans="1:8" x14ac:dyDescent="0.2">
      <c r="A18433">
        <v>2022</v>
      </c>
      <c r="B18433" t="s">
        <v>120</v>
      </c>
      <c r="C18433" t="s">
        <v>4</v>
      </c>
      <c r="D18433">
        <v>35151</v>
      </c>
      <c r="E18433">
        <v>3311684</v>
      </c>
      <c r="F18433">
        <v>2.1371687298249959</v>
      </c>
      <c r="G18433">
        <v>12021</v>
      </c>
      <c r="H18433">
        <v>25690.905301226278</v>
      </c>
    </row>
    <row r="18434" spans="1:8" x14ac:dyDescent="0.2">
      <c r="A18434">
        <v>2023</v>
      </c>
      <c r="B18434" t="s">
        <v>120</v>
      </c>
      <c r="C18434" t="s">
        <v>4</v>
      </c>
      <c r="D18434">
        <v>32618</v>
      </c>
      <c r="E18434">
        <v>3334124</v>
      </c>
      <c r="F18434">
        <v>2.151650203992602</v>
      </c>
      <c r="G18434">
        <v>12021</v>
      </c>
      <c r="H18434">
        <v>25864.987102195068</v>
      </c>
    </row>
    <row r="18435" spans="1:8" x14ac:dyDescent="0.2">
      <c r="A18435">
        <v>2000</v>
      </c>
      <c r="B18435" t="s">
        <v>120</v>
      </c>
      <c r="C18435" t="s">
        <v>5</v>
      </c>
      <c r="D18435">
        <v>3176</v>
      </c>
      <c r="E18435">
        <v>975710</v>
      </c>
      <c r="F18435">
        <v>1</v>
      </c>
      <c r="G18435">
        <v>3176</v>
      </c>
      <c r="H18435">
        <v>3176</v>
      </c>
    </row>
    <row r="18436" spans="1:8" x14ac:dyDescent="0.2">
      <c r="A18436">
        <v>2001</v>
      </c>
      <c r="B18436" t="s">
        <v>120</v>
      </c>
      <c r="C18436" t="s">
        <v>5</v>
      </c>
      <c r="D18436">
        <v>4291</v>
      </c>
      <c r="E18436">
        <v>1038118</v>
      </c>
      <c r="F18436">
        <v>1.0639616279427289</v>
      </c>
      <c r="G18436">
        <v>3176</v>
      </c>
      <c r="H18436">
        <v>3379.142130346107</v>
      </c>
    </row>
    <row r="18437" spans="1:8" x14ac:dyDescent="0.2">
      <c r="A18437">
        <v>2002</v>
      </c>
      <c r="B18437" t="s">
        <v>120</v>
      </c>
      <c r="C18437" t="s">
        <v>5</v>
      </c>
      <c r="D18437">
        <v>2542</v>
      </c>
      <c r="E18437">
        <v>1076949</v>
      </c>
      <c r="F18437">
        <v>1.1037593137305142</v>
      </c>
      <c r="G18437">
        <v>3176</v>
      </c>
      <c r="H18437">
        <v>3505.5395804081131</v>
      </c>
    </row>
    <row r="18438" spans="1:8" x14ac:dyDescent="0.2">
      <c r="A18438">
        <v>2003</v>
      </c>
      <c r="B18438" t="s">
        <v>120</v>
      </c>
      <c r="C18438" t="s">
        <v>5</v>
      </c>
      <c r="D18438">
        <v>1029</v>
      </c>
      <c r="E18438">
        <v>1083372</v>
      </c>
      <c r="F18438">
        <v>1.1103422123376823</v>
      </c>
      <c r="G18438">
        <v>3176</v>
      </c>
      <c r="H18438">
        <v>3526.4468663844787</v>
      </c>
    </row>
    <row r="18439" spans="1:8" x14ac:dyDescent="0.2">
      <c r="A18439">
        <v>2004</v>
      </c>
      <c r="B18439" t="s">
        <v>120</v>
      </c>
      <c r="C18439" t="s">
        <v>5</v>
      </c>
      <c r="D18439">
        <v>3971</v>
      </c>
      <c r="E18439">
        <v>1124334</v>
      </c>
      <c r="F18439">
        <v>1.1523239487142696</v>
      </c>
      <c r="G18439">
        <v>3176</v>
      </c>
      <c r="H18439">
        <v>3659.7808611165201</v>
      </c>
    </row>
    <row r="18440" spans="1:8" x14ac:dyDescent="0.2">
      <c r="A18440">
        <v>2005</v>
      </c>
      <c r="B18440" t="s">
        <v>120</v>
      </c>
      <c r="C18440" t="s">
        <v>5</v>
      </c>
      <c r="D18440">
        <v>3075</v>
      </c>
      <c r="E18440">
        <v>1114530</v>
      </c>
      <c r="F18440">
        <v>1.1422758811532114</v>
      </c>
      <c r="G18440">
        <v>3176</v>
      </c>
      <c r="H18440">
        <v>3627.8681985425997</v>
      </c>
    </row>
    <row r="18441" spans="1:8" x14ac:dyDescent="0.2">
      <c r="A18441">
        <v>2006</v>
      </c>
      <c r="B18441" t="s">
        <v>120</v>
      </c>
      <c r="C18441" t="s">
        <v>5</v>
      </c>
      <c r="D18441">
        <v>4092</v>
      </c>
      <c r="E18441">
        <v>1110744</v>
      </c>
      <c r="F18441">
        <v>1.138395629849033</v>
      </c>
      <c r="G18441">
        <v>3176</v>
      </c>
      <c r="H18441">
        <v>3615.5445204005287</v>
      </c>
    </row>
    <row r="18442" spans="1:8" x14ac:dyDescent="0.2">
      <c r="A18442">
        <v>2007</v>
      </c>
      <c r="B18442" t="s">
        <v>120</v>
      </c>
      <c r="C18442" t="s">
        <v>5</v>
      </c>
      <c r="D18442">
        <v>2783</v>
      </c>
      <c r="E18442">
        <v>1136229</v>
      </c>
      <c r="F18442">
        <v>1.1645150710764469</v>
      </c>
      <c r="G18442">
        <v>3176</v>
      </c>
      <c r="H18442">
        <v>3698.4998657387955</v>
      </c>
    </row>
    <row r="18443" spans="1:8" x14ac:dyDescent="0.2">
      <c r="A18443">
        <v>2008</v>
      </c>
      <c r="B18443" t="s">
        <v>120</v>
      </c>
      <c r="C18443" t="s">
        <v>5</v>
      </c>
      <c r="D18443">
        <v>2054</v>
      </c>
      <c r="E18443">
        <v>1154397</v>
      </c>
      <c r="F18443">
        <v>1.1831353578419816</v>
      </c>
      <c r="G18443">
        <v>3176</v>
      </c>
      <c r="H18443">
        <v>3757.6378965061335</v>
      </c>
    </row>
    <row r="18444" spans="1:8" x14ac:dyDescent="0.2">
      <c r="A18444">
        <v>2009</v>
      </c>
      <c r="B18444" t="s">
        <v>120</v>
      </c>
      <c r="C18444" t="s">
        <v>5</v>
      </c>
      <c r="D18444">
        <v>1574</v>
      </c>
      <c r="E18444">
        <v>1146650</v>
      </c>
      <c r="F18444">
        <v>1.1751954986625124</v>
      </c>
      <c r="G18444">
        <v>3176</v>
      </c>
      <c r="H18444">
        <v>3732.4209037521391</v>
      </c>
    </row>
    <row r="18445" spans="1:8" x14ac:dyDescent="0.2">
      <c r="A18445">
        <v>2010</v>
      </c>
      <c r="B18445" t="s">
        <v>120</v>
      </c>
      <c r="C18445" t="s">
        <v>5</v>
      </c>
      <c r="D18445">
        <v>2510</v>
      </c>
      <c r="E18445">
        <v>1226966</v>
      </c>
      <c r="F18445">
        <v>1.2575109407508378</v>
      </c>
      <c r="G18445">
        <v>3176</v>
      </c>
      <c r="H18445">
        <v>3993.854747824661</v>
      </c>
    </row>
    <row r="18446" spans="1:8" x14ac:dyDescent="0.2">
      <c r="A18446">
        <v>2011</v>
      </c>
      <c r="B18446" t="s">
        <v>120</v>
      </c>
      <c r="C18446" t="s">
        <v>5</v>
      </c>
      <c r="D18446">
        <v>3023</v>
      </c>
      <c r="E18446">
        <v>1203508</v>
      </c>
      <c r="F18446">
        <v>1.2334689610642506</v>
      </c>
      <c r="G18446">
        <v>3176</v>
      </c>
      <c r="H18446">
        <v>3917.4974203400602</v>
      </c>
    </row>
    <row r="18447" spans="1:8" x14ac:dyDescent="0.2">
      <c r="A18447">
        <v>2012</v>
      </c>
      <c r="B18447" t="s">
        <v>120</v>
      </c>
      <c r="C18447" t="s">
        <v>5</v>
      </c>
      <c r="D18447">
        <v>2780</v>
      </c>
      <c r="E18447">
        <v>1278065</v>
      </c>
      <c r="F18447">
        <v>1.3098820346209428</v>
      </c>
      <c r="G18447">
        <v>3176</v>
      </c>
      <c r="H18447">
        <v>4160.1853419561139</v>
      </c>
    </row>
    <row r="18448" spans="1:8" x14ac:dyDescent="0.2">
      <c r="A18448">
        <v>2013</v>
      </c>
      <c r="B18448" t="s">
        <v>120</v>
      </c>
      <c r="C18448" t="s">
        <v>5</v>
      </c>
      <c r="D18448">
        <v>3945</v>
      </c>
      <c r="E18448">
        <v>1334969</v>
      </c>
      <c r="F18448">
        <v>1.3682026421785161</v>
      </c>
      <c r="G18448">
        <v>3176</v>
      </c>
      <c r="H18448">
        <v>4345.4115915589673</v>
      </c>
    </row>
    <row r="18449" spans="1:8" x14ac:dyDescent="0.2">
      <c r="A18449">
        <v>2014</v>
      </c>
      <c r="B18449" t="s">
        <v>120</v>
      </c>
      <c r="C18449" t="s">
        <v>5</v>
      </c>
      <c r="D18449">
        <v>5679</v>
      </c>
      <c r="E18449">
        <v>1347880</v>
      </c>
      <c r="F18449">
        <v>1.3814350575478369</v>
      </c>
      <c r="G18449">
        <v>3176</v>
      </c>
      <c r="H18449">
        <v>4387.4377427719301</v>
      </c>
    </row>
    <row r="18450" spans="1:8" x14ac:dyDescent="0.2">
      <c r="A18450">
        <v>2015</v>
      </c>
      <c r="B18450" t="s">
        <v>120</v>
      </c>
      <c r="C18450" t="s">
        <v>5</v>
      </c>
      <c r="D18450">
        <v>4049</v>
      </c>
      <c r="E18450">
        <v>1417317</v>
      </c>
      <c r="F18450">
        <v>1.4526006702811287</v>
      </c>
      <c r="G18450">
        <v>3176</v>
      </c>
      <c r="H18450">
        <v>4613.4597288128643</v>
      </c>
    </row>
    <row r="18451" spans="1:8" x14ac:dyDescent="0.2">
      <c r="A18451">
        <v>2016</v>
      </c>
      <c r="B18451" t="s">
        <v>120</v>
      </c>
      <c r="C18451" t="s">
        <v>5</v>
      </c>
      <c r="D18451">
        <v>3386</v>
      </c>
      <c r="E18451">
        <v>1479227</v>
      </c>
      <c r="F18451">
        <v>1.5160519006672064</v>
      </c>
      <c r="G18451">
        <v>3176</v>
      </c>
      <c r="H18451">
        <v>4814.9808365190474</v>
      </c>
    </row>
    <row r="18452" spans="1:8" x14ac:dyDescent="0.2">
      <c r="A18452">
        <v>2017</v>
      </c>
      <c r="B18452" t="s">
        <v>120</v>
      </c>
      <c r="C18452" t="s">
        <v>5</v>
      </c>
      <c r="D18452">
        <v>4215</v>
      </c>
      <c r="E18452">
        <v>1485146</v>
      </c>
      <c r="F18452">
        <v>1.5221182523495711</v>
      </c>
      <c r="G18452">
        <v>3176</v>
      </c>
      <c r="H18452">
        <v>4834.2475694622381</v>
      </c>
    </row>
    <row r="18453" spans="1:8" x14ac:dyDescent="0.2">
      <c r="A18453">
        <v>2018</v>
      </c>
      <c r="B18453" t="s">
        <v>120</v>
      </c>
      <c r="C18453" t="s">
        <v>5</v>
      </c>
      <c r="D18453">
        <v>2701</v>
      </c>
      <c r="E18453">
        <v>1596732</v>
      </c>
      <c r="F18453">
        <v>1.6364821514589376</v>
      </c>
      <c r="G18453">
        <v>3176</v>
      </c>
      <c r="H18453">
        <v>5197.4673130335859</v>
      </c>
    </row>
    <row r="18454" spans="1:8" x14ac:dyDescent="0.2">
      <c r="A18454">
        <v>2019</v>
      </c>
      <c r="B18454" t="s">
        <v>120</v>
      </c>
      <c r="C18454" t="s">
        <v>5</v>
      </c>
      <c r="D18454">
        <v>4284</v>
      </c>
      <c r="E18454">
        <v>1656326</v>
      </c>
      <c r="F18454">
        <v>1.6975597257381805</v>
      </c>
      <c r="G18454">
        <v>3176</v>
      </c>
      <c r="H18454">
        <v>5391.4496889444608</v>
      </c>
    </row>
    <row r="18455" spans="1:8" x14ac:dyDescent="0.2">
      <c r="A18455">
        <v>2020</v>
      </c>
      <c r="B18455" t="s">
        <v>120</v>
      </c>
      <c r="C18455" t="s">
        <v>5</v>
      </c>
      <c r="D18455">
        <v>3510</v>
      </c>
      <c r="E18455">
        <v>1717512</v>
      </c>
      <c r="F18455">
        <v>1.7602689323671992</v>
      </c>
      <c r="G18455">
        <v>3176</v>
      </c>
      <c r="H18455">
        <v>5590.6141291982249</v>
      </c>
    </row>
    <row r="18456" spans="1:8" x14ac:dyDescent="0.2">
      <c r="A18456">
        <v>2021</v>
      </c>
      <c r="B18456" t="s">
        <v>120</v>
      </c>
      <c r="C18456" t="s">
        <v>5</v>
      </c>
      <c r="D18456">
        <v>3400</v>
      </c>
      <c r="E18456">
        <v>1712437</v>
      </c>
      <c r="F18456">
        <v>1.7550675918049421</v>
      </c>
      <c r="G18456">
        <v>3176</v>
      </c>
      <c r="H18456">
        <v>5574.0946715724958</v>
      </c>
    </row>
    <row r="18457" spans="1:8" x14ac:dyDescent="0.2">
      <c r="A18457">
        <v>2022</v>
      </c>
      <c r="B18457" t="s">
        <v>120</v>
      </c>
      <c r="C18457" t="s">
        <v>5</v>
      </c>
      <c r="D18457">
        <v>3850</v>
      </c>
      <c r="E18457">
        <v>1678965</v>
      </c>
      <c r="F18457">
        <v>1.7207623166719619</v>
      </c>
      <c r="G18457">
        <v>3176</v>
      </c>
      <c r="H18457">
        <v>5465.1411177501514</v>
      </c>
    </row>
    <row r="18458" spans="1:8" x14ac:dyDescent="0.2">
      <c r="A18458">
        <v>2023</v>
      </c>
      <c r="B18458" t="s">
        <v>120</v>
      </c>
      <c r="C18458" t="s">
        <v>5</v>
      </c>
      <c r="D18458">
        <v>2861</v>
      </c>
      <c r="E18458">
        <v>1668499</v>
      </c>
      <c r="F18458">
        <v>1.7100357688247532</v>
      </c>
      <c r="G18458">
        <v>3176</v>
      </c>
      <c r="H18458">
        <v>5431.073601787416</v>
      </c>
    </row>
    <row r="18459" spans="1:8" x14ac:dyDescent="0.2">
      <c r="A18459">
        <v>2000</v>
      </c>
      <c r="B18459" t="s">
        <v>120</v>
      </c>
      <c r="C18459" t="s">
        <v>6</v>
      </c>
      <c r="D18459">
        <v>6560</v>
      </c>
      <c r="E18459">
        <v>360968</v>
      </c>
      <c r="F18459">
        <v>1</v>
      </c>
      <c r="G18459">
        <v>6560</v>
      </c>
      <c r="H18459">
        <v>6560</v>
      </c>
    </row>
    <row r="18460" spans="1:8" x14ac:dyDescent="0.2">
      <c r="A18460">
        <v>2001</v>
      </c>
      <c r="B18460" t="s">
        <v>120</v>
      </c>
      <c r="C18460" t="s">
        <v>6</v>
      </c>
      <c r="D18460">
        <v>4056</v>
      </c>
      <c r="E18460">
        <v>355232</v>
      </c>
      <c r="F18460">
        <v>0.98410939473859183</v>
      </c>
      <c r="G18460">
        <v>6560</v>
      </c>
      <c r="H18460">
        <v>6455.7576294851624</v>
      </c>
    </row>
    <row r="18461" spans="1:8" x14ac:dyDescent="0.2">
      <c r="A18461">
        <v>2002</v>
      </c>
      <c r="B18461" t="s">
        <v>120</v>
      </c>
      <c r="C18461" t="s">
        <v>6</v>
      </c>
      <c r="D18461">
        <v>3829</v>
      </c>
      <c r="E18461">
        <v>389666</v>
      </c>
      <c r="F18461">
        <v>1.0795028922231333</v>
      </c>
      <c r="G18461">
        <v>6560</v>
      </c>
      <c r="H18461">
        <v>7081.5389729837543</v>
      </c>
    </row>
    <row r="18462" spans="1:8" x14ac:dyDescent="0.2">
      <c r="A18462">
        <v>2003</v>
      </c>
      <c r="B18462" t="s">
        <v>120</v>
      </c>
      <c r="C18462" t="s">
        <v>6</v>
      </c>
      <c r="D18462">
        <v>5898</v>
      </c>
      <c r="E18462">
        <v>382587</v>
      </c>
      <c r="F18462">
        <v>1.0598917355555062</v>
      </c>
      <c r="G18462">
        <v>6560</v>
      </c>
      <c r="H18462">
        <v>6952.8897852441205</v>
      </c>
    </row>
    <row r="18463" spans="1:8" x14ac:dyDescent="0.2">
      <c r="A18463">
        <v>2004</v>
      </c>
      <c r="B18463" t="s">
        <v>120</v>
      </c>
      <c r="C18463" t="s">
        <v>6</v>
      </c>
      <c r="D18463">
        <v>3174</v>
      </c>
      <c r="E18463">
        <v>387278</v>
      </c>
      <c r="F18463">
        <v>1.0728873473548901</v>
      </c>
      <c r="G18463">
        <v>6560</v>
      </c>
      <c r="H18463">
        <v>7038.1409986480794</v>
      </c>
    </row>
    <row r="18464" spans="1:8" x14ac:dyDescent="0.2">
      <c r="A18464">
        <v>2005</v>
      </c>
      <c r="B18464" t="s">
        <v>120</v>
      </c>
      <c r="C18464" t="s">
        <v>6</v>
      </c>
      <c r="D18464">
        <v>3891</v>
      </c>
      <c r="E18464">
        <v>367541</v>
      </c>
      <c r="F18464">
        <v>1.0182093703596995</v>
      </c>
      <c r="G18464">
        <v>6560</v>
      </c>
      <c r="H18464">
        <v>6679.4534695596285</v>
      </c>
    </row>
    <row r="18465" spans="1:8" x14ac:dyDescent="0.2">
      <c r="A18465">
        <v>2006</v>
      </c>
      <c r="B18465" t="s">
        <v>120</v>
      </c>
      <c r="C18465" t="s">
        <v>6</v>
      </c>
      <c r="D18465">
        <v>4693</v>
      </c>
      <c r="E18465">
        <v>375257</v>
      </c>
      <c r="F18465">
        <v>1.0395852263912591</v>
      </c>
      <c r="G18465">
        <v>6560</v>
      </c>
      <c r="H18465">
        <v>6819.6790851266596</v>
      </c>
    </row>
    <row r="18466" spans="1:8" x14ac:dyDescent="0.2">
      <c r="A18466">
        <v>2007</v>
      </c>
      <c r="B18466" t="s">
        <v>120</v>
      </c>
      <c r="C18466" t="s">
        <v>6</v>
      </c>
      <c r="D18466">
        <v>4962</v>
      </c>
      <c r="E18466">
        <v>364041</v>
      </c>
      <c r="F18466">
        <v>1.0085132200084217</v>
      </c>
      <c r="G18466">
        <v>6560</v>
      </c>
      <c r="H18466">
        <v>6615.8467232552466</v>
      </c>
    </row>
    <row r="18467" spans="1:8" x14ac:dyDescent="0.2">
      <c r="A18467">
        <v>2008</v>
      </c>
      <c r="B18467" t="s">
        <v>120</v>
      </c>
      <c r="C18467" t="s">
        <v>6</v>
      </c>
      <c r="D18467">
        <v>4684</v>
      </c>
      <c r="E18467">
        <v>357008</v>
      </c>
      <c r="F18467">
        <v>0.98902949845969723</v>
      </c>
      <c r="G18467">
        <v>6560</v>
      </c>
      <c r="H18467">
        <v>6488.0335098956139</v>
      </c>
    </row>
    <row r="18468" spans="1:8" x14ac:dyDescent="0.2">
      <c r="A18468">
        <v>2009</v>
      </c>
      <c r="B18468" t="s">
        <v>120</v>
      </c>
      <c r="C18468" t="s">
        <v>6</v>
      </c>
      <c r="D18468">
        <v>6689</v>
      </c>
      <c r="E18468">
        <v>375454</v>
      </c>
      <c r="F18468">
        <v>1.0401309811396025</v>
      </c>
      <c r="G18468">
        <v>6560</v>
      </c>
      <c r="H18468">
        <v>6823.2592362757923</v>
      </c>
    </row>
    <row r="18469" spans="1:8" x14ac:dyDescent="0.2">
      <c r="A18469">
        <v>2010</v>
      </c>
      <c r="B18469" t="s">
        <v>120</v>
      </c>
      <c r="C18469" t="s">
        <v>6</v>
      </c>
      <c r="D18469">
        <v>6481</v>
      </c>
      <c r="E18469">
        <v>385688</v>
      </c>
      <c r="F18469">
        <v>1.0684825247667382</v>
      </c>
      <c r="G18469">
        <v>6560</v>
      </c>
      <c r="H18469">
        <v>7009.2453624698028</v>
      </c>
    </row>
    <row r="18470" spans="1:8" x14ac:dyDescent="0.2">
      <c r="A18470">
        <v>2011</v>
      </c>
      <c r="B18470" t="s">
        <v>120</v>
      </c>
      <c r="C18470" t="s">
        <v>6</v>
      </c>
      <c r="D18470">
        <v>7050</v>
      </c>
      <c r="E18470">
        <v>391576</v>
      </c>
      <c r="F18470">
        <v>1.0847942199862592</v>
      </c>
      <c r="G18470">
        <v>6560</v>
      </c>
      <c r="H18470">
        <v>7116.2500831098605</v>
      </c>
    </row>
    <row r="18471" spans="1:8" x14ac:dyDescent="0.2">
      <c r="A18471">
        <v>2012</v>
      </c>
      <c r="B18471" t="s">
        <v>120</v>
      </c>
      <c r="C18471" t="s">
        <v>6</v>
      </c>
      <c r="D18471">
        <v>4359</v>
      </c>
      <c r="E18471">
        <v>379049</v>
      </c>
      <c r="F18471">
        <v>1.0500903127147005</v>
      </c>
      <c r="G18471">
        <v>6560</v>
      </c>
      <c r="H18471">
        <v>6888.5924514084354</v>
      </c>
    </row>
    <row r="18472" spans="1:8" x14ac:dyDescent="0.2">
      <c r="A18472">
        <v>2013</v>
      </c>
      <c r="B18472" t="s">
        <v>120</v>
      </c>
      <c r="C18472" t="s">
        <v>6</v>
      </c>
      <c r="D18472">
        <v>6275</v>
      </c>
      <c r="E18472">
        <v>385773</v>
      </c>
      <c r="F18472">
        <v>1.0687180027038408</v>
      </c>
      <c r="G18472">
        <v>6560</v>
      </c>
      <c r="H18472">
        <v>7010.7900977371955</v>
      </c>
    </row>
    <row r="18473" spans="1:8" x14ac:dyDescent="0.2">
      <c r="A18473">
        <v>2014</v>
      </c>
      <c r="B18473" t="s">
        <v>120</v>
      </c>
      <c r="C18473" t="s">
        <v>6</v>
      </c>
      <c r="D18473">
        <v>4050</v>
      </c>
      <c r="E18473">
        <v>349497</v>
      </c>
      <c r="F18473">
        <v>0.96822155980585534</v>
      </c>
      <c r="G18473">
        <v>6560</v>
      </c>
      <c r="H18473">
        <v>6351.5334323264115</v>
      </c>
    </row>
    <row r="18474" spans="1:8" x14ac:dyDescent="0.2">
      <c r="A18474">
        <v>2015</v>
      </c>
      <c r="B18474" t="s">
        <v>120</v>
      </c>
      <c r="C18474" t="s">
        <v>6</v>
      </c>
      <c r="D18474">
        <v>6232</v>
      </c>
      <c r="E18474">
        <v>344846</v>
      </c>
      <c r="F18474">
        <v>0.95533676115334321</v>
      </c>
      <c r="G18474">
        <v>6560</v>
      </c>
      <c r="H18474">
        <v>6267.0091531659318</v>
      </c>
    </row>
    <row r="18475" spans="1:8" x14ac:dyDescent="0.2">
      <c r="A18475">
        <v>2016</v>
      </c>
      <c r="B18475" t="s">
        <v>120</v>
      </c>
      <c r="C18475" t="s">
        <v>6</v>
      </c>
      <c r="D18475">
        <v>5160</v>
      </c>
      <c r="E18475">
        <v>358989</v>
      </c>
      <c r="F18475">
        <v>0.99451751955852041</v>
      </c>
      <c r="G18475">
        <v>6560</v>
      </c>
      <c r="H18475">
        <v>6524.034928303894</v>
      </c>
    </row>
    <row r="18476" spans="1:8" x14ac:dyDescent="0.2">
      <c r="A18476">
        <v>2017</v>
      </c>
      <c r="B18476" t="s">
        <v>120</v>
      </c>
      <c r="C18476" t="s">
        <v>6</v>
      </c>
      <c r="D18476">
        <v>4067</v>
      </c>
      <c r="E18476">
        <v>338119</v>
      </c>
      <c r="F18476">
        <v>0.93670076017818749</v>
      </c>
      <c r="G18476">
        <v>6560</v>
      </c>
      <c r="H18476">
        <v>6144.7569867689099</v>
      </c>
    </row>
    <row r="18477" spans="1:8" x14ac:dyDescent="0.2">
      <c r="A18477">
        <v>2018</v>
      </c>
      <c r="B18477" t="s">
        <v>120</v>
      </c>
      <c r="C18477" t="s">
        <v>6</v>
      </c>
      <c r="D18477">
        <v>4836</v>
      </c>
      <c r="E18477">
        <v>344990</v>
      </c>
      <c r="F18477">
        <v>0.95573568848208157</v>
      </c>
      <c r="G18477">
        <v>6560</v>
      </c>
      <c r="H18477">
        <v>6269.626116442455</v>
      </c>
    </row>
    <row r="18478" spans="1:8" x14ac:dyDescent="0.2">
      <c r="A18478">
        <v>2019</v>
      </c>
      <c r="B18478" t="s">
        <v>120</v>
      </c>
      <c r="C18478" t="s">
        <v>6</v>
      </c>
      <c r="D18478">
        <v>5597</v>
      </c>
      <c r="E18478">
        <v>347441</v>
      </c>
      <c r="F18478">
        <v>0.96252576405664769</v>
      </c>
      <c r="G18478">
        <v>6560</v>
      </c>
      <c r="H18478">
        <v>6314.1690122116088</v>
      </c>
    </row>
    <row r="18479" spans="1:8" x14ac:dyDescent="0.2">
      <c r="A18479">
        <v>2020</v>
      </c>
      <c r="B18479" t="s">
        <v>120</v>
      </c>
      <c r="C18479" t="s">
        <v>6</v>
      </c>
      <c r="D18479">
        <v>7610</v>
      </c>
      <c r="E18479">
        <v>403600</v>
      </c>
      <c r="F18479">
        <v>1.1181046519359057</v>
      </c>
      <c r="G18479">
        <v>6560</v>
      </c>
      <c r="H18479">
        <v>7334.7665166995412</v>
      </c>
    </row>
    <row r="18480" spans="1:8" x14ac:dyDescent="0.2">
      <c r="A18480">
        <v>2021</v>
      </c>
      <c r="B18480" t="s">
        <v>120</v>
      </c>
      <c r="C18480" t="s">
        <v>6</v>
      </c>
      <c r="D18480">
        <v>3561</v>
      </c>
      <c r="E18480">
        <v>405295</v>
      </c>
      <c r="F18480">
        <v>1.1228003590345959</v>
      </c>
      <c r="G18480">
        <v>6560</v>
      </c>
      <c r="H18480">
        <v>7365.5703552669484</v>
      </c>
    </row>
    <row r="18481" spans="1:8" x14ac:dyDescent="0.2">
      <c r="A18481">
        <v>2022</v>
      </c>
      <c r="B18481" t="s">
        <v>120</v>
      </c>
      <c r="C18481" t="s">
        <v>6</v>
      </c>
      <c r="D18481">
        <v>4940</v>
      </c>
      <c r="E18481">
        <v>400662</v>
      </c>
      <c r="F18481">
        <v>1.109965426298176</v>
      </c>
      <c r="G18481">
        <v>6560</v>
      </c>
      <c r="H18481">
        <v>7281.3731965160341</v>
      </c>
    </row>
    <row r="18482" spans="1:8" x14ac:dyDescent="0.2">
      <c r="A18482">
        <v>2023</v>
      </c>
      <c r="B18482" t="s">
        <v>120</v>
      </c>
      <c r="C18482" t="s">
        <v>6</v>
      </c>
      <c r="D18482">
        <v>6899</v>
      </c>
      <c r="E18482">
        <v>409560</v>
      </c>
      <c r="F18482">
        <v>1.1346158108197957</v>
      </c>
      <c r="G18482">
        <v>6560</v>
      </c>
      <c r="H18482">
        <v>7443.0797189778596</v>
      </c>
    </row>
    <row r="18483" spans="1:8" x14ac:dyDescent="0.2">
      <c r="A18483">
        <v>2000</v>
      </c>
      <c r="B18483" t="s">
        <v>120</v>
      </c>
      <c r="C18483" t="s">
        <v>7</v>
      </c>
      <c r="D18483">
        <v>615</v>
      </c>
      <c r="E18483">
        <v>122003</v>
      </c>
      <c r="F18483">
        <v>1</v>
      </c>
      <c r="G18483">
        <v>615</v>
      </c>
      <c r="H18483">
        <v>615</v>
      </c>
    </row>
    <row r="18484" spans="1:8" x14ac:dyDescent="0.2">
      <c r="A18484">
        <v>2001</v>
      </c>
      <c r="B18484" t="s">
        <v>120</v>
      </c>
      <c r="C18484" t="s">
        <v>7</v>
      </c>
      <c r="D18484">
        <v>874</v>
      </c>
      <c r="E18484">
        <v>161701</v>
      </c>
      <c r="F18484">
        <v>1.3253854413416064</v>
      </c>
      <c r="G18484">
        <v>615</v>
      </c>
      <c r="H18484">
        <v>815.1120464250879</v>
      </c>
    </row>
    <row r="18485" spans="1:8" x14ac:dyDescent="0.2">
      <c r="A18485">
        <v>2002</v>
      </c>
      <c r="B18485" t="s">
        <v>120</v>
      </c>
      <c r="C18485" t="s">
        <v>7</v>
      </c>
      <c r="D18485">
        <v>2726</v>
      </c>
      <c r="E18485">
        <v>123145</v>
      </c>
      <c r="F18485">
        <v>1.0093604255633057</v>
      </c>
      <c r="G18485">
        <v>615</v>
      </c>
      <c r="H18485">
        <v>620.75666172143303</v>
      </c>
    </row>
    <row r="18486" spans="1:8" x14ac:dyDescent="0.2">
      <c r="A18486">
        <v>2003</v>
      </c>
      <c r="B18486" t="s">
        <v>120</v>
      </c>
      <c r="C18486" t="s">
        <v>7</v>
      </c>
      <c r="D18486">
        <v>2303</v>
      </c>
      <c r="E18486">
        <v>137384</v>
      </c>
      <c r="F18486">
        <v>1.126070670393351</v>
      </c>
      <c r="G18486">
        <v>615</v>
      </c>
      <c r="H18486">
        <v>692.53346229191084</v>
      </c>
    </row>
    <row r="18487" spans="1:8" x14ac:dyDescent="0.2">
      <c r="A18487">
        <v>2004</v>
      </c>
      <c r="B18487" t="s">
        <v>120</v>
      </c>
      <c r="C18487" t="s">
        <v>7</v>
      </c>
      <c r="D18487">
        <v>2387</v>
      </c>
      <c r="E18487">
        <v>131387</v>
      </c>
      <c r="F18487">
        <v>1.0769161414063588</v>
      </c>
      <c r="G18487">
        <v>615</v>
      </c>
      <c r="H18487">
        <v>662.30342696491073</v>
      </c>
    </row>
    <row r="18488" spans="1:8" x14ac:dyDescent="0.2">
      <c r="A18488">
        <v>2005</v>
      </c>
      <c r="B18488" t="s">
        <v>120</v>
      </c>
      <c r="C18488" t="s">
        <v>7</v>
      </c>
      <c r="D18488">
        <v>2839</v>
      </c>
      <c r="E18488">
        <v>150747</v>
      </c>
      <c r="F18488">
        <v>1.2356007639156414</v>
      </c>
      <c r="G18488">
        <v>615</v>
      </c>
      <c r="H18488">
        <v>759.89446980811954</v>
      </c>
    </row>
    <row r="18489" spans="1:8" x14ac:dyDescent="0.2">
      <c r="A18489">
        <v>2006</v>
      </c>
      <c r="B18489" t="s">
        <v>120</v>
      </c>
      <c r="C18489" t="s">
        <v>7</v>
      </c>
      <c r="D18489">
        <v>2312</v>
      </c>
      <c r="E18489">
        <v>148831</v>
      </c>
      <c r="F18489">
        <v>1.2198962320598674</v>
      </c>
      <c r="G18489">
        <v>615</v>
      </c>
      <c r="H18489">
        <v>750.23618271681846</v>
      </c>
    </row>
    <row r="18490" spans="1:8" x14ac:dyDescent="0.2">
      <c r="A18490">
        <v>2007</v>
      </c>
      <c r="B18490" t="s">
        <v>120</v>
      </c>
      <c r="C18490" t="s">
        <v>7</v>
      </c>
      <c r="D18490">
        <v>2064</v>
      </c>
      <c r="E18490">
        <v>148289</v>
      </c>
      <c r="F18490">
        <v>1.215453718351188</v>
      </c>
      <c r="G18490">
        <v>615</v>
      </c>
      <c r="H18490">
        <v>747.50403678598059</v>
      </c>
    </row>
    <row r="18491" spans="1:8" x14ac:dyDescent="0.2">
      <c r="A18491">
        <v>2008</v>
      </c>
      <c r="B18491" t="s">
        <v>120</v>
      </c>
      <c r="C18491" t="s">
        <v>7</v>
      </c>
      <c r="D18491">
        <v>1878</v>
      </c>
      <c r="E18491">
        <v>149187</v>
      </c>
      <c r="F18491">
        <v>1.2228141930936125</v>
      </c>
      <c r="G18491">
        <v>615</v>
      </c>
      <c r="H18491">
        <v>752.03072875257169</v>
      </c>
    </row>
    <row r="18492" spans="1:8" x14ac:dyDescent="0.2">
      <c r="A18492">
        <v>2009</v>
      </c>
      <c r="B18492" t="s">
        <v>120</v>
      </c>
      <c r="C18492" t="s">
        <v>7</v>
      </c>
      <c r="D18492">
        <v>1664</v>
      </c>
      <c r="E18492">
        <v>152507</v>
      </c>
      <c r="F18492">
        <v>1.2500266386892125</v>
      </c>
      <c r="G18492">
        <v>615</v>
      </c>
      <c r="H18492">
        <v>768.76638279386566</v>
      </c>
    </row>
    <row r="18493" spans="1:8" x14ac:dyDescent="0.2">
      <c r="A18493">
        <v>2010</v>
      </c>
      <c r="B18493" t="s">
        <v>120</v>
      </c>
      <c r="C18493" t="s">
        <v>7</v>
      </c>
      <c r="D18493">
        <v>1615</v>
      </c>
      <c r="E18493">
        <v>137861</v>
      </c>
      <c r="F18493">
        <v>1.1299804103177791</v>
      </c>
      <c r="G18493">
        <v>615</v>
      </c>
      <c r="H18493">
        <v>694.93795234543416</v>
      </c>
    </row>
    <row r="18494" spans="1:8" x14ac:dyDescent="0.2">
      <c r="A18494">
        <v>2011</v>
      </c>
      <c r="B18494" t="s">
        <v>120</v>
      </c>
      <c r="C18494" t="s">
        <v>7</v>
      </c>
      <c r="D18494">
        <v>2758</v>
      </c>
      <c r="E18494">
        <v>166510</v>
      </c>
      <c r="F18494">
        <v>1.3648025048564381</v>
      </c>
      <c r="G18494">
        <v>615</v>
      </c>
      <c r="H18494">
        <v>839.35354048670945</v>
      </c>
    </row>
    <row r="18495" spans="1:8" x14ac:dyDescent="0.2">
      <c r="A18495">
        <v>2012</v>
      </c>
      <c r="B18495" t="s">
        <v>120</v>
      </c>
      <c r="C18495" t="s">
        <v>7</v>
      </c>
      <c r="D18495">
        <v>1701</v>
      </c>
      <c r="E18495">
        <v>160194</v>
      </c>
      <c r="F18495">
        <v>1.313033286066736</v>
      </c>
      <c r="G18495">
        <v>615</v>
      </c>
      <c r="H18495">
        <v>807.51547093104261</v>
      </c>
    </row>
    <row r="18496" spans="1:8" x14ac:dyDescent="0.2">
      <c r="A18496">
        <v>2013</v>
      </c>
      <c r="B18496" t="s">
        <v>120</v>
      </c>
      <c r="C18496" t="s">
        <v>7</v>
      </c>
      <c r="D18496">
        <v>2862</v>
      </c>
      <c r="E18496">
        <v>162942</v>
      </c>
      <c r="F18496">
        <v>1.3355573223609256</v>
      </c>
      <c r="G18496">
        <v>615</v>
      </c>
      <c r="H18496">
        <v>821.36775325196925</v>
      </c>
    </row>
    <row r="18497" spans="1:8" x14ac:dyDescent="0.2">
      <c r="A18497">
        <v>2014</v>
      </c>
      <c r="B18497" t="s">
        <v>120</v>
      </c>
      <c r="C18497" t="s">
        <v>7</v>
      </c>
      <c r="D18497">
        <v>3177</v>
      </c>
      <c r="E18497">
        <v>162073</v>
      </c>
      <c r="F18497">
        <v>1.3284345466914749</v>
      </c>
      <c r="G18497">
        <v>615</v>
      </c>
      <c r="H18497">
        <v>816.98724621525707</v>
      </c>
    </row>
    <row r="18498" spans="1:8" x14ac:dyDescent="0.2">
      <c r="A18498">
        <v>2015</v>
      </c>
      <c r="B18498" t="s">
        <v>120</v>
      </c>
      <c r="C18498" t="s">
        <v>7</v>
      </c>
      <c r="D18498">
        <v>2681</v>
      </c>
      <c r="E18498">
        <v>172476</v>
      </c>
      <c r="F18498">
        <v>1.413702941730941</v>
      </c>
      <c r="G18498">
        <v>615</v>
      </c>
      <c r="H18498">
        <v>869.42730916452876</v>
      </c>
    </row>
    <row r="18499" spans="1:8" x14ac:dyDescent="0.2">
      <c r="A18499">
        <v>2016</v>
      </c>
      <c r="B18499" t="s">
        <v>120</v>
      </c>
      <c r="C18499" t="s">
        <v>7</v>
      </c>
      <c r="D18499">
        <v>3619</v>
      </c>
      <c r="E18499">
        <v>161006</v>
      </c>
      <c r="F18499">
        <v>1.3196888601099972</v>
      </c>
      <c r="G18499">
        <v>615</v>
      </c>
      <c r="H18499">
        <v>811.60864896764826</v>
      </c>
    </row>
    <row r="18500" spans="1:8" x14ac:dyDescent="0.2">
      <c r="A18500">
        <v>2017</v>
      </c>
      <c r="B18500" t="s">
        <v>120</v>
      </c>
      <c r="C18500" t="s">
        <v>7</v>
      </c>
      <c r="D18500">
        <v>2139</v>
      </c>
      <c r="E18500">
        <v>176324</v>
      </c>
      <c r="F18500">
        <v>1.4452431497586125</v>
      </c>
      <c r="G18500">
        <v>615</v>
      </c>
      <c r="H18500">
        <v>888.82453710154664</v>
      </c>
    </row>
    <row r="18501" spans="1:8" x14ac:dyDescent="0.2">
      <c r="A18501">
        <v>2018</v>
      </c>
      <c r="B18501" t="s">
        <v>120</v>
      </c>
      <c r="C18501" t="s">
        <v>7</v>
      </c>
      <c r="D18501">
        <v>3723</v>
      </c>
      <c r="E18501">
        <v>186957</v>
      </c>
      <c r="F18501">
        <v>1.5323967443423523</v>
      </c>
      <c r="G18501">
        <v>615</v>
      </c>
      <c r="H18501">
        <v>942.42399777054663</v>
      </c>
    </row>
    <row r="18502" spans="1:8" x14ac:dyDescent="0.2">
      <c r="A18502">
        <v>2019</v>
      </c>
      <c r="B18502" t="s">
        <v>120</v>
      </c>
      <c r="C18502" t="s">
        <v>7</v>
      </c>
      <c r="D18502">
        <v>2111</v>
      </c>
      <c r="E18502">
        <v>167206</v>
      </c>
      <c r="F18502">
        <v>1.3705072826078046</v>
      </c>
      <c r="G18502">
        <v>615</v>
      </c>
      <c r="H18502">
        <v>842.86197880379984</v>
      </c>
    </row>
    <row r="18503" spans="1:8" x14ac:dyDescent="0.2">
      <c r="A18503">
        <v>2020</v>
      </c>
      <c r="B18503" t="s">
        <v>120</v>
      </c>
      <c r="C18503" t="s">
        <v>7</v>
      </c>
      <c r="D18503">
        <v>2068</v>
      </c>
      <c r="E18503">
        <v>180229</v>
      </c>
      <c r="F18503">
        <v>1.4772505594124734</v>
      </c>
      <c r="G18503">
        <v>615</v>
      </c>
      <c r="H18503">
        <v>908.50909403867115</v>
      </c>
    </row>
    <row r="18504" spans="1:8" x14ac:dyDescent="0.2">
      <c r="A18504">
        <v>2021</v>
      </c>
      <c r="B18504" t="s">
        <v>120</v>
      </c>
      <c r="C18504" t="s">
        <v>7</v>
      </c>
      <c r="D18504">
        <v>4024</v>
      </c>
      <c r="E18504">
        <v>193765</v>
      </c>
      <c r="F18504">
        <v>1.5881986508528478</v>
      </c>
      <c r="G18504">
        <v>615</v>
      </c>
      <c r="H18504">
        <v>976.7421702745014</v>
      </c>
    </row>
    <row r="18505" spans="1:8" x14ac:dyDescent="0.2">
      <c r="A18505">
        <v>2022</v>
      </c>
      <c r="B18505" t="s">
        <v>120</v>
      </c>
      <c r="C18505" t="s">
        <v>7</v>
      </c>
      <c r="D18505">
        <v>3666</v>
      </c>
      <c r="E18505">
        <v>190913</v>
      </c>
      <c r="F18505">
        <v>1.5648221765038564</v>
      </c>
      <c r="G18505">
        <v>615</v>
      </c>
      <c r="H18505">
        <v>962.36563854987162</v>
      </c>
    </row>
    <row r="18506" spans="1:8" x14ac:dyDescent="0.2">
      <c r="A18506">
        <v>2023</v>
      </c>
      <c r="B18506" t="s">
        <v>120</v>
      </c>
      <c r="C18506" t="s">
        <v>7</v>
      </c>
      <c r="D18506">
        <v>3979</v>
      </c>
      <c r="E18506">
        <v>189831</v>
      </c>
      <c r="F18506">
        <v>1.5559535421260133</v>
      </c>
      <c r="G18506">
        <v>615</v>
      </c>
      <c r="H18506">
        <v>956.91142840749819</v>
      </c>
    </row>
    <row r="18507" spans="1:8" x14ac:dyDescent="0.2">
      <c r="A18507">
        <v>2000</v>
      </c>
      <c r="B18507" t="s">
        <v>120</v>
      </c>
      <c r="C18507" t="s">
        <v>8</v>
      </c>
      <c r="D18507">
        <v>7920</v>
      </c>
      <c r="E18507">
        <v>831039</v>
      </c>
      <c r="F18507">
        <v>1</v>
      </c>
      <c r="G18507">
        <v>7920</v>
      </c>
      <c r="H18507">
        <v>7920</v>
      </c>
    </row>
    <row r="18508" spans="1:8" x14ac:dyDescent="0.2">
      <c r="A18508">
        <v>2001</v>
      </c>
      <c r="B18508" t="s">
        <v>120</v>
      </c>
      <c r="C18508" t="s">
        <v>8</v>
      </c>
      <c r="D18508">
        <v>7778</v>
      </c>
      <c r="E18508">
        <v>800573</v>
      </c>
      <c r="F18508">
        <v>0.96333986732271293</v>
      </c>
      <c r="G18508">
        <v>7920</v>
      </c>
      <c r="H18508">
        <v>7629.6517491958866</v>
      </c>
    </row>
    <row r="18509" spans="1:8" x14ac:dyDescent="0.2">
      <c r="A18509">
        <v>2002</v>
      </c>
      <c r="B18509" t="s">
        <v>120</v>
      </c>
      <c r="C18509" t="s">
        <v>8</v>
      </c>
      <c r="D18509">
        <v>10720</v>
      </c>
      <c r="E18509">
        <v>827580</v>
      </c>
      <c r="F18509">
        <v>0.99583774046705387</v>
      </c>
      <c r="G18509">
        <v>7920</v>
      </c>
      <c r="H18509">
        <v>7887.0349044990662</v>
      </c>
    </row>
    <row r="18510" spans="1:8" x14ac:dyDescent="0.2">
      <c r="A18510">
        <v>2003</v>
      </c>
      <c r="B18510" t="s">
        <v>120</v>
      </c>
      <c r="C18510" t="s">
        <v>8</v>
      </c>
      <c r="D18510">
        <v>12384</v>
      </c>
      <c r="E18510">
        <v>806170</v>
      </c>
      <c r="F18510">
        <v>0.97007480996680062</v>
      </c>
      <c r="G18510">
        <v>7920</v>
      </c>
      <c r="H18510">
        <v>7682.9924949370607</v>
      </c>
    </row>
    <row r="18511" spans="1:8" x14ac:dyDescent="0.2">
      <c r="A18511">
        <v>2004</v>
      </c>
      <c r="B18511" t="s">
        <v>120</v>
      </c>
      <c r="C18511" t="s">
        <v>8</v>
      </c>
      <c r="D18511">
        <v>11149</v>
      </c>
      <c r="E18511">
        <v>835287</v>
      </c>
      <c r="F18511">
        <v>1.0051116734593684</v>
      </c>
      <c r="G18511">
        <v>7920</v>
      </c>
      <c r="H18511">
        <v>7960.4844537981971</v>
      </c>
    </row>
    <row r="18512" spans="1:8" x14ac:dyDescent="0.2">
      <c r="A18512">
        <v>2005</v>
      </c>
      <c r="B18512" t="s">
        <v>120</v>
      </c>
      <c r="C18512" t="s">
        <v>8</v>
      </c>
      <c r="D18512">
        <v>13854</v>
      </c>
      <c r="E18512">
        <v>801441</v>
      </c>
      <c r="F18512">
        <v>0.96438434297307352</v>
      </c>
      <c r="G18512">
        <v>7920</v>
      </c>
      <c r="H18512">
        <v>7637.9239963467426</v>
      </c>
    </row>
    <row r="18513" spans="1:8" x14ac:dyDescent="0.2">
      <c r="A18513">
        <v>2006</v>
      </c>
      <c r="B18513" t="s">
        <v>120</v>
      </c>
      <c r="C18513" t="s">
        <v>8</v>
      </c>
      <c r="D18513">
        <v>11622</v>
      </c>
      <c r="E18513">
        <v>812579</v>
      </c>
      <c r="F18513">
        <v>0.97778684273541916</v>
      </c>
      <c r="G18513">
        <v>7920</v>
      </c>
      <c r="H18513">
        <v>7744.0717944645194</v>
      </c>
    </row>
    <row r="18514" spans="1:8" x14ac:dyDescent="0.2">
      <c r="A18514">
        <v>2007</v>
      </c>
      <c r="B18514" t="s">
        <v>120</v>
      </c>
      <c r="C18514" t="s">
        <v>8</v>
      </c>
      <c r="D18514">
        <v>11231</v>
      </c>
      <c r="E18514">
        <v>802594</v>
      </c>
      <c r="F18514">
        <v>0.96577176281738886</v>
      </c>
      <c r="G18514">
        <v>7920</v>
      </c>
      <c r="H18514">
        <v>7648.9123615137196</v>
      </c>
    </row>
    <row r="18515" spans="1:8" x14ac:dyDescent="0.2">
      <c r="A18515">
        <v>2008</v>
      </c>
      <c r="B18515" t="s">
        <v>120</v>
      </c>
      <c r="C18515" t="s">
        <v>8</v>
      </c>
      <c r="D18515">
        <v>10655</v>
      </c>
      <c r="E18515">
        <v>789644</v>
      </c>
      <c r="F18515">
        <v>0.95018885996926739</v>
      </c>
      <c r="G18515">
        <v>7920</v>
      </c>
      <c r="H18515">
        <v>7525.4957709565979</v>
      </c>
    </row>
    <row r="18516" spans="1:8" x14ac:dyDescent="0.2">
      <c r="A18516">
        <v>2009</v>
      </c>
      <c r="B18516" t="s">
        <v>120</v>
      </c>
      <c r="C18516" t="s">
        <v>8</v>
      </c>
      <c r="D18516">
        <v>10831</v>
      </c>
      <c r="E18516">
        <v>778872</v>
      </c>
      <c r="F18516">
        <v>0.93722677275073729</v>
      </c>
      <c r="G18516">
        <v>7920</v>
      </c>
      <c r="H18516">
        <v>7422.836040185839</v>
      </c>
    </row>
    <row r="18517" spans="1:8" x14ac:dyDescent="0.2">
      <c r="A18517">
        <v>2010</v>
      </c>
      <c r="B18517" t="s">
        <v>120</v>
      </c>
      <c r="C18517" t="s">
        <v>8</v>
      </c>
      <c r="D18517">
        <v>12271</v>
      </c>
      <c r="E18517">
        <v>759433</v>
      </c>
      <c r="F18517">
        <v>0.91383557209709776</v>
      </c>
      <c r="G18517">
        <v>7920</v>
      </c>
      <c r="H18517">
        <v>7237.5777310090143</v>
      </c>
    </row>
    <row r="18518" spans="1:8" x14ac:dyDescent="0.2">
      <c r="A18518">
        <v>2011</v>
      </c>
      <c r="B18518" t="s">
        <v>120</v>
      </c>
      <c r="C18518" t="s">
        <v>8</v>
      </c>
      <c r="D18518">
        <v>10924</v>
      </c>
      <c r="E18518">
        <v>765423</v>
      </c>
      <c r="F18518">
        <v>0.92104341673495471</v>
      </c>
      <c r="G18518">
        <v>7920</v>
      </c>
      <c r="H18518">
        <v>7294.6638605408416</v>
      </c>
    </row>
    <row r="18519" spans="1:8" x14ac:dyDescent="0.2">
      <c r="A18519">
        <v>2012</v>
      </c>
      <c r="B18519" t="s">
        <v>120</v>
      </c>
      <c r="C18519" t="s">
        <v>8</v>
      </c>
      <c r="D18519">
        <v>10593</v>
      </c>
      <c r="E18519">
        <v>743686</v>
      </c>
      <c r="F18519">
        <v>0.89488700289637435</v>
      </c>
      <c r="G18519">
        <v>7920</v>
      </c>
      <c r="H18519">
        <v>7087.5050629392845</v>
      </c>
    </row>
    <row r="18520" spans="1:8" x14ac:dyDescent="0.2">
      <c r="A18520">
        <v>2013</v>
      </c>
      <c r="B18520" t="s">
        <v>120</v>
      </c>
      <c r="C18520" t="s">
        <v>8</v>
      </c>
      <c r="D18520">
        <v>11321</v>
      </c>
      <c r="E18520">
        <v>755076</v>
      </c>
      <c r="F18520">
        <v>0.90859273752495373</v>
      </c>
      <c r="G18520">
        <v>7920</v>
      </c>
      <c r="H18520">
        <v>7196.0544811976333</v>
      </c>
    </row>
    <row r="18521" spans="1:8" x14ac:dyDescent="0.2">
      <c r="A18521">
        <v>2014</v>
      </c>
      <c r="B18521" t="s">
        <v>120</v>
      </c>
      <c r="C18521" t="s">
        <v>8</v>
      </c>
      <c r="D18521">
        <v>11787</v>
      </c>
      <c r="E18521">
        <v>744846</v>
      </c>
      <c r="F18521">
        <v>0.89628284593141838</v>
      </c>
      <c r="G18521">
        <v>7920</v>
      </c>
      <c r="H18521">
        <v>7098.5601397768332</v>
      </c>
    </row>
    <row r="18522" spans="1:8" x14ac:dyDescent="0.2">
      <c r="A18522">
        <v>2015</v>
      </c>
      <c r="B18522" t="s">
        <v>120</v>
      </c>
      <c r="C18522" t="s">
        <v>8</v>
      </c>
      <c r="D18522">
        <v>11625</v>
      </c>
      <c r="E18522">
        <v>744228</v>
      </c>
      <c r="F18522">
        <v>0.89553919852136898</v>
      </c>
      <c r="G18522">
        <v>7920</v>
      </c>
      <c r="H18522">
        <v>7092.6704522892423</v>
      </c>
    </row>
    <row r="18523" spans="1:8" x14ac:dyDescent="0.2">
      <c r="A18523">
        <v>2016</v>
      </c>
      <c r="B18523" t="s">
        <v>120</v>
      </c>
      <c r="C18523" t="s">
        <v>8</v>
      </c>
      <c r="D18523">
        <v>11937</v>
      </c>
      <c r="E18523">
        <v>699235</v>
      </c>
      <c r="F18523">
        <v>0.84139853845607726</v>
      </c>
      <c r="G18523">
        <v>7920</v>
      </c>
      <c r="H18523">
        <v>6663.8764245721322</v>
      </c>
    </row>
    <row r="18524" spans="1:8" x14ac:dyDescent="0.2">
      <c r="A18524">
        <v>2017</v>
      </c>
      <c r="B18524" t="s">
        <v>120</v>
      </c>
      <c r="C18524" t="s">
        <v>8</v>
      </c>
      <c r="D18524">
        <v>10104</v>
      </c>
      <c r="E18524">
        <v>700737</v>
      </c>
      <c r="F18524">
        <v>0.84320591452386706</v>
      </c>
      <c r="G18524">
        <v>7920</v>
      </c>
      <c r="H18524">
        <v>6678.1908430290268</v>
      </c>
    </row>
    <row r="18525" spans="1:8" x14ac:dyDescent="0.2">
      <c r="A18525">
        <v>2018</v>
      </c>
      <c r="B18525" t="s">
        <v>120</v>
      </c>
      <c r="C18525" t="s">
        <v>8</v>
      </c>
      <c r="D18525">
        <v>11261</v>
      </c>
      <c r="E18525">
        <v>715726</v>
      </c>
      <c r="F18525">
        <v>0.86124237249996693</v>
      </c>
      <c r="G18525">
        <v>7920</v>
      </c>
      <c r="H18525">
        <v>6821.0395901997381</v>
      </c>
    </row>
    <row r="18526" spans="1:8" x14ac:dyDescent="0.2">
      <c r="A18526">
        <v>2019</v>
      </c>
      <c r="B18526" t="s">
        <v>120</v>
      </c>
      <c r="C18526" t="s">
        <v>8</v>
      </c>
      <c r="D18526">
        <v>10192</v>
      </c>
      <c r="E18526">
        <v>695810</v>
      </c>
      <c r="F18526">
        <v>0.83727719156381353</v>
      </c>
      <c r="G18526">
        <v>7920</v>
      </c>
      <c r="H18526">
        <v>6631.2353571854028</v>
      </c>
    </row>
    <row r="18527" spans="1:8" x14ac:dyDescent="0.2">
      <c r="A18527">
        <v>2020</v>
      </c>
      <c r="B18527" t="s">
        <v>120</v>
      </c>
      <c r="C18527" t="s">
        <v>8</v>
      </c>
      <c r="D18527">
        <v>13074</v>
      </c>
      <c r="E18527">
        <v>690186</v>
      </c>
      <c r="F18527">
        <v>0.83050975946977212</v>
      </c>
      <c r="G18527">
        <v>7920</v>
      </c>
      <c r="H18527">
        <v>6577.6372950005953</v>
      </c>
    </row>
    <row r="18528" spans="1:8" x14ac:dyDescent="0.2">
      <c r="A18528">
        <v>2021</v>
      </c>
      <c r="B18528" t="s">
        <v>120</v>
      </c>
      <c r="C18528" t="s">
        <v>8</v>
      </c>
      <c r="D18528">
        <v>12106</v>
      </c>
      <c r="E18528">
        <v>702801</v>
      </c>
      <c r="F18528">
        <v>0.84568955247587663</v>
      </c>
      <c r="G18528">
        <v>7920</v>
      </c>
      <c r="H18528">
        <v>6697.8612556089429</v>
      </c>
    </row>
    <row r="18529" spans="1:8" x14ac:dyDescent="0.2">
      <c r="A18529">
        <v>2022</v>
      </c>
      <c r="B18529" t="s">
        <v>120</v>
      </c>
      <c r="C18529" t="s">
        <v>8</v>
      </c>
      <c r="D18529">
        <v>9316</v>
      </c>
      <c r="E18529">
        <v>686632</v>
      </c>
      <c r="F18529">
        <v>0.82623318520550781</v>
      </c>
      <c r="G18529">
        <v>7920</v>
      </c>
      <c r="H18529">
        <v>6543.766826827622</v>
      </c>
    </row>
    <row r="18530" spans="1:8" x14ac:dyDescent="0.2">
      <c r="A18530">
        <v>2023</v>
      </c>
      <c r="B18530" t="s">
        <v>120</v>
      </c>
      <c r="C18530" t="s">
        <v>8</v>
      </c>
      <c r="D18530">
        <v>11053</v>
      </c>
      <c r="E18530">
        <v>663755</v>
      </c>
      <c r="F18530">
        <v>0.79870499459110822</v>
      </c>
      <c r="G18530">
        <v>7920</v>
      </c>
      <c r="H18530">
        <v>6325.743557161577</v>
      </c>
    </row>
    <row r="18531" spans="1:8" x14ac:dyDescent="0.2">
      <c r="A18531">
        <v>2000</v>
      </c>
      <c r="B18531" t="s">
        <v>120</v>
      </c>
      <c r="C18531" t="s">
        <v>9</v>
      </c>
      <c r="D18531">
        <v>20545</v>
      </c>
      <c r="E18531">
        <v>1229810</v>
      </c>
      <c r="F18531">
        <v>1</v>
      </c>
      <c r="G18531">
        <v>20545</v>
      </c>
      <c r="H18531">
        <v>20545</v>
      </c>
    </row>
    <row r="18532" spans="1:8" x14ac:dyDescent="0.2">
      <c r="A18532">
        <v>2001</v>
      </c>
      <c r="B18532" t="s">
        <v>120</v>
      </c>
      <c r="C18532" t="s">
        <v>9</v>
      </c>
      <c r="D18532">
        <v>22756</v>
      </c>
      <c r="E18532">
        <v>1206371</v>
      </c>
      <c r="F18532">
        <v>0.98094095835942141</v>
      </c>
      <c r="G18532">
        <v>20545</v>
      </c>
      <c r="H18532">
        <v>20153.431989494315</v>
      </c>
    </row>
    <row r="18533" spans="1:8" x14ac:dyDescent="0.2">
      <c r="A18533">
        <v>2002</v>
      </c>
      <c r="B18533" t="s">
        <v>120</v>
      </c>
      <c r="C18533" t="s">
        <v>9</v>
      </c>
      <c r="D18533">
        <v>20574</v>
      </c>
      <c r="E18533">
        <v>1349745</v>
      </c>
      <c r="F18533">
        <v>1.0975231946398225</v>
      </c>
      <c r="G18533">
        <v>20545</v>
      </c>
      <c r="H18533">
        <v>22548.614033875154</v>
      </c>
    </row>
    <row r="18534" spans="1:8" x14ac:dyDescent="0.2">
      <c r="A18534">
        <v>2003</v>
      </c>
      <c r="B18534" t="s">
        <v>120</v>
      </c>
      <c r="C18534" t="s">
        <v>9</v>
      </c>
      <c r="D18534">
        <v>21538</v>
      </c>
      <c r="E18534">
        <v>1414944</v>
      </c>
      <c r="F18534">
        <v>1.15053870110017</v>
      </c>
      <c r="G18534">
        <v>20545</v>
      </c>
      <c r="H18534">
        <v>23637.817614102991</v>
      </c>
    </row>
    <row r="18535" spans="1:8" x14ac:dyDescent="0.2">
      <c r="A18535">
        <v>2004</v>
      </c>
      <c r="B18535" t="s">
        <v>120</v>
      </c>
      <c r="C18535" t="s">
        <v>9</v>
      </c>
      <c r="D18535">
        <v>27112</v>
      </c>
      <c r="E18535">
        <v>1564767</v>
      </c>
      <c r="F18535">
        <v>1.2723648368447158</v>
      </c>
      <c r="G18535">
        <v>20545</v>
      </c>
      <c r="H18535">
        <v>26140.735572974685</v>
      </c>
    </row>
    <row r="18536" spans="1:8" x14ac:dyDescent="0.2">
      <c r="A18536">
        <v>2005</v>
      </c>
      <c r="B18536" t="s">
        <v>120</v>
      </c>
      <c r="C18536" t="s">
        <v>9</v>
      </c>
      <c r="D18536">
        <v>29482</v>
      </c>
      <c r="E18536">
        <v>1682172</v>
      </c>
      <c r="F18536">
        <v>1.3678308031321911</v>
      </c>
      <c r="G18536">
        <v>20545</v>
      </c>
      <c r="H18536">
        <v>28102.083850350864</v>
      </c>
    </row>
    <row r="18537" spans="1:8" x14ac:dyDescent="0.2">
      <c r="A18537">
        <v>2006</v>
      </c>
      <c r="B18537" t="s">
        <v>120</v>
      </c>
      <c r="C18537" t="s">
        <v>9</v>
      </c>
      <c r="D18537">
        <v>30413</v>
      </c>
      <c r="E18537">
        <v>1759781</v>
      </c>
      <c r="F18537">
        <v>1.4309372992576088</v>
      </c>
      <c r="G18537">
        <v>20545</v>
      </c>
      <c r="H18537">
        <v>29398.606813247574</v>
      </c>
    </row>
    <row r="18538" spans="1:8" x14ac:dyDescent="0.2">
      <c r="A18538">
        <v>2007</v>
      </c>
      <c r="B18538" t="s">
        <v>120</v>
      </c>
      <c r="C18538" t="s">
        <v>9</v>
      </c>
      <c r="D18538">
        <v>35538</v>
      </c>
      <c r="E18538">
        <v>1873729</v>
      </c>
      <c r="F18538">
        <v>1.5235922622193672</v>
      </c>
      <c r="G18538">
        <v>20545</v>
      </c>
      <c r="H18538">
        <v>31302.203027296899</v>
      </c>
    </row>
    <row r="18539" spans="1:8" x14ac:dyDescent="0.2">
      <c r="A18539">
        <v>2008</v>
      </c>
      <c r="B18539" t="s">
        <v>120</v>
      </c>
      <c r="C18539" t="s">
        <v>9</v>
      </c>
      <c r="D18539">
        <v>34890</v>
      </c>
      <c r="E18539">
        <v>1991953</v>
      </c>
      <c r="F18539">
        <v>1.619724185036713</v>
      </c>
      <c r="G18539">
        <v>20545</v>
      </c>
      <c r="H18539">
        <v>33277.233381579266</v>
      </c>
    </row>
    <row r="18540" spans="1:8" x14ac:dyDescent="0.2">
      <c r="A18540">
        <v>2009</v>
      </c>
      <c r="B18540" t="s">
        <v>120</v>
      </c>
      <c r="C18540" t="s">
        <v>9</v>
      </c>
      <c r="D18540">
        <v>42870</v>
      </c>
      <c r="E18540">
        <v>2082268</v>
      </c>
      <c r="F18540">
        <v>1.6931623584130882</v>
      </c>
      <c r="G18540">
        <v>20545</v>
      </c>
      <c r="H18540">
        <v>34786.020653596897</v>
      </c>
    </row>
    <row r="18541" spans="1:8" x14ac:dyDescent="0.2">
      <c r="A18541">
        <v>2010</v>
      </c>
      <c r="B18541" t="s">
        <v>120</v>
      </c>
      <c r="C18541" t="s">
        <v>9</v>
      </c>
      <c r="D18541">
        <v>43225</v>
      </c>
      <c r="E18541">
        <v>2261000</v>
      </c>
      <c r="F18541">
        <v>1.8384953773347101</v>
      </c>
      <c r="G18541">
        <v>20545</v>
      </c>
      <c r="H18541">
        <v>37771.88752734162</v>
      </c>
    </row>
    <row r="18542" spans="1:8" x14ac:dyDescent="0.2">
      <c r="A18542">
        <v>2011</v>
      </c>
      <c r="B18542" t="s">
        <v>120</v>
      </c>
      <c r="C18542" t="s">
        <v>9</v>
      </c>
      <c r="D18542">
        <v>48502</v>
      </c>
      <c r="E18542">
        <v>2391486</v>
      </c>
      <c r="F18542">
        <v>1.9445979460241827</v>
      </c>
      <c r="G18542">
        <v>20545</v>
      </c>
      <c r="H18542">
        <v>39951.764801066834</v>
      </c>
    </row>
    <row r="18543" spans="1:8" x14ac:dyDescent="0.2">
      <c r="A18543">
        <v>2012</v>
      </c>
      <c r="B18543" t="s">
        <v>120</v>
      </c>
      <c r="C18543" t="s">
        <v>9</v>
      </c>
      <c r="D18543">
        <v>54574</v>
      </c>
      <c r="E18543">
        <v>2548122</v>
      </c>
      <c r="F18543">
        <v>2.0719639619128158</v>
      </c>
      <c r="G18543">
        <v>20545</v>
      </c>
      <c r="H18543">
        <v>42568.499597498805</v>
      </c>
    </row>
    <row r="18544" spans="1:8" x14ac:dyDescent="0.2">
      <c r="A18544">
        <v>2013</v>
      </c>
      <c r="B18544" t="s">
        <v>120</v>
      </c>
      <c r="C18544" t="s">
        <v>9</v>
      </c>
      <c r="D18544">
        <v>58290</v>
      </c>
      <c r="E18544">
        <v>2724330</v>
      </c>
      <c r="F18544">
        <v>2.2152446312845075</v>
      </c>
      <c r="G18544">
        <v>20545</v>
      </c>
      <c r="H18544">
        <v>45512.20094974021</v>
      </c>
    </row>
    <row r="18545" spans="1:8" x14ac:dyDescent="0.2">
      <c r="A18545">
        <v>2014</v>
      </c>
      <c r="B18545" t="s">
        <v>120</v>
      </c>
      <c r="C18545" t="s">
        <v>9</v>
      </c>
      <c r="D18545">
        <v>64316</v>
      </c>
      <c r="E18545">
        <v>2867466</v>
      </c>
      <c r="F18545">
        <v>2.3316333417357153</v>
      </c>
      <c r="G18545">
        <v>20545</v>
      </c>
      <c r="H18545">
        <v>47903.407005960275</v>
      </c>
    </row>
    <row r="18546" spans="1:8" x14ac:dyDescent="0.2">
      <c r="A18546">
        <v>2015</v>
      </c>
      <c r="B18546" t="s">
        <v>120</v>
      </c>
      <c r="C18546" t="s">
        <v>9</v>
      </c>
      <c r="D18546">
        <v>63732</v>
      </c>
      <c r="E18546">
        <v>3101195</v>
      </c>
      <c r="F18546">
        <v>2.5216862767419359</v>
      </c>
      <c r="G18546">
        <v>20545</v>
      </c>
      <c r="H18546">
        <v>51808.044555663073</v>
      </c>
    </row>
    <row r="18547" spans="1:8" x14ac:dyDescent="0.2">
      <c r="A18547">
        <v>2016</v>
      </c>
      <c r="B18547" t="s">
        <v>120</v>
      </c>
      <c r="C18547" t="s">
        <v>9</v>
      </c>
      <c r="D18547">
        <v>68719</v>
      </c>
      <c r="E18547">
        <v>3165183</v>
      </c>
      <c r="F18547">
        <v>2.5737170782478596</v>
      </c>
      <c r="G18547">
        <v>20545</v>
      </c>
      <c r="H18547">
        <v>52877.017372602277</v>
      </c>
    </row>
    <row r="18548" spans="1:8" x14ac:dyDescent="0.2">
      <c r="A18548">
        <v>2017</v>
      </c>
      <c r="B18548" t="s">
        <v>120</v>
      </c>
      <c r="C18548" t="s">
        <v>9</v>
      </c>
      <c r="D18548">
        <v>72670</v>
      </c>
      <c r="E18548">
        <v>3285137</v>
      </c>
      <c r="F18548">
        <v>2.6712557224286679</v>
      </c>
      <c r="G18548">
        <v>20545</v>
      </c>
      <c r="H18548">
        <v>54880.94881729698</v>
      </c>
    </row>
    <row r="18549" spans="1:8" x14ac:dyDescent="0.2">
      <c r="A18549">
        <v>2018</v>
      </c>
      <c r="B18549" t="s">
        <v>120</v>
      </c>
      <c r="C18549" t="s">
        <v>9</v>
      </c>
      <c r="D18549">
        <v>78056</v>
      </c>
      <c r="E18549">
        <v>3445445</v>
      </c>
      <c r="F18549">
        <v>2.8016075653962806</v>
      </c>
      <c r="G18549">
        <v>20545</v>
      </c>
      <c r="H18549">
        <v>57559.027431066585</v>
      </c>
    </row>
    <row r="18550" spans="1:8" x14ac:dyDescent="0.2">
      <c r="A18550">
        <v>2019</v>
      </c>
      <c r="B18550" t="s">
        <v>120</v>
      </c>
      <c r="C18550" t="s">
        <v>9</v>
      </c>
      <c r="D18550">
        <v>78185</v>
      </c>
      <c r="E18550">
        <v>3626261</v>
      </c>
      <c r="F18550">
        <v>2.9486351550239469</v>
      </c>
      <c r="G18550">
        <v>20545</v>
      </c>
      <c r="H18550">
        <v>60579.709259966992</v>
      </c>
    </row>
    <row r="18551" spans="1:8" x14ac:dyDescent="0.2">
      <c r="A18551">
        <v>2020</v>
      </c>
      <c r="B18551" t="s">
        <v>120</v>
      </c>
      <c r="C18551" t="s">
        <v>9</v>
      </c>
      <c r="D18551">
        <v>79077</v>
      </c>
      <c r="E18551">
        <v>3569133</v>
      </c>
      <c r="F18551">
        <v>2.9021824509477074</v>
      </c>
      <c r="G18551">
        <v>20545</v>
      </c>
      <c r="H18551">
        <v>59625.338454720651</v>
      </c>
    </row>
    <row r="18552" spans="1:8" x14ac:dyDescent="0.2">
      <c r="A18552">
        <v>2021</v>
      </c>
      <c r="B18552" t="s">
        <v>120</v>
      </c>
      <c r="C18552" t="s">
        <v>9</v>
      </c>
      <c r="D18552">
        <v>84816</v>
      </c>
      <c r="E18552">
        <v>3846761</v>
      </c>
      <c r="F18552">
        <v>3.1279311438352266</v>
      </c>
      <c r="G18552">
        <v>20545</v>
      </c>
      <c r="H18552">
        <v>64263.345350094729</v>
      </c>
    </row>
    <row r="18553" spans="1:8" x14ac:dyDescent="0.2">
      <c r="A18553">
        <v>2022</v>
      </c>
      <c r="B18553" t="s">
        <v>120</v>
      </c>
      <c r="C18553" t="s">
        <v>9</v>
      </c>
      <c r="D18553">
        <v>87520</v>
      </c>
      <c r="E18553">
        <v>3978431</v>
      </c>
      <c r="F18553">
        <v>3.2349964628682479</v>
      </c>
      <c r="G18553">
        <v>20545</v>
      </c>
      <c r="H18553">
        <v>66463.002329628158</v>
      </c>
    </row>
    <row r="18554" spans="1:8" x14ac:dyDescent="0.2">
      <c r="A18554">
        <v>2023</v>
      </c>
      <c r="B18554" t="s">
        <v>120</v>
      </c>
      <c r="C18554" t="s">
        <v>9</v>
      </c>
      <c r="D18554">
        <v>88487</v>
      </c>
      <c r="E18554">
        <v>4160102</v>
      </c>
      <c r="F18554">
        <v>3.3827192818402843</v>
      </c>
      <c r="G18554">
        <v>20545</v>
      </c>
      <c r="H18554">
        <v>69497.967645408644</v>
      </c>
    </row>
    <row r="18555" spans="1:8" x14ac:dyDescent="0.2">
      <c r="A18555">
        <v>2000</v>
      </c>
      <c r="B18555" t="s">
        <v>120</v>
      </c>
      <c r="C18555" t="s">
        <v>10</v>
      </c>
      <c r="D18555">
        <v>5338</v>
      </c>
      <c r="E18555">
        <v>638002</v>
      </c>
      <c r="F18555">
        <v>1</v>
      </c>
      <c r="G18555">
        <v>5338</v>
      </c>
      <c r="H18555">
        <v>5338</v>
      </c>
    </row>
    <row r="18556" spans="1:8" x14ac:dyDescent="0.2">
      <c r="A18556">
        <v>2001</v>
      </c>
      <c r="B18556" t="s">
        <v>120</v>
      </c>
      <c r="C18556" t="s">
        <v>10</v>
      </c>
      <c r="D18556">
        <v>1383</v>
      </c>
      <c r="E18556">
        <v>701726</v>
      </c>
      <c r="F18556">
        <v>1.0998805646377283</v>
      </c>
      <c r="G18556">
        <v>5338</v>
      </c>
      <c r="H18556">
        <v>5871.1624540361936</v>
      </c>
    </row>
    <row r="18557" spans="1:8" x14ac:dyDescent="0.2">
      <c r="A18557">
        <v>2002</v>
      </c>
      <c r="B18557" t="s">
        <v>120</v>
      </c>
      <c r="C18557" t="s">
        <v>10</v>
      </c>
      <c r="D18557">
        <v>2626</v>
      </c>
      <c r="E18557">
        <v>619867</v>
      </c>
      <c r="F18557">
        <v>0.97157532421528459</v>
      </c>
      <c r="G18557">
        <v>5338</v>
      </c>
      <c r="H18557">
        <v>5186.269080661189</v>
      </c>
    </row>
    <row r="18558" spans="1:8" x14ac:dyDescent="0.2">
      <c r="A18558">
        <v>2003</v>
      </c>
      <c r="B18558" t="s">
        <v>120</v>
      </c>
      <c r="C18558" t="s">
        <v>10</v>
      </c>
      <c r="D18558">
        <v>1601</v>
      </c>
      <c r="E18558">
        <v>609256</v>
      </c>
      <c r="F18558">
        <v>0.95494371490998464</v>
      </c>
      <c r="G18558">
        <v>5338</v>
      </c>
      <c r="H18558">
        <v>5097.489550189498</v>
      </c>
    </row>
    <row r="18559" spans="1:8" x14ac:dyDescent="0.2">
      <c r="A18559">
        <v>2004</v>
      </c>
      <c r="B18559" t="s">
        <v>120</v>
      </c>
      <c r="C18559" t="s">
        <v>10</v>
      </c>
      <c r="D18559">
        <v>1404</v>
      </c>
      <c r="E18559">
        <v>645304</v>
      </c>
      <c r="F18559">
        <v>1.011445105187758</v>
      </c>
      <c r="G18559">
        <v>5338</v>
      </c>
      <c r="H18559">
        <v>5399.0939714922524</v>
      </c>
    </row>
    <row r="18560" spans="1:8" x14ac:dyDescent="0.2">
      <c r="A18560">
        <v>2005</v>
      </c>
      <c r="B18560" t="s">
        <v>120</v>
      </c>
      <c r="C18560" t="s">
        <v>10</v>
      </c>
      <c r="D18560">
        <v>2249</v>
      </c>
      <c r="E18560">
        <v>591693</v>
      </c>
      <c r="F18560">
        <v>0.927415588038909</v>
      </c>
      <c r="G18560">
        <v>5338</v>
      </c>
      <c r="H18560">
        <v>4950.5444089516959</v>
      </c>
    </row>
    <row r="18561" spans="1:8" x14ac:dyDescent="0.2">
      <c r="A18561">
        <v>2006</v>
      </c>
      <c r="B18561" t="s">
        <v>120</v>
      </c>
      <c r="C18561" t="s">
        <v>10</v>
      </c>
      <c r="D18561">
        <v>2642</v>
      </c>
      <c r="E18561">
        <v>606936</v>
      </c>
      <c r="F18561">
        <v>0.95130736267284433</v>
      </c>
      <c r="G18561">
        <v>5338</v>
      </c>
      <c r="H18561">
        <v>5078.0787019476429</v>
      </c>
    </row>
    <row r="18562" spans="1:8" x14ac:dyDescent="0.2">
      <c r="A18562">
        <v>2007</v>
      </c>
      <c r="B18562" t="s">
        <v>120</v>
      </c>
      <c r="C18562" t="s">
        <v>10</v>
      </c>
      <c r="D18562">
        <v>2633</v>
      </c>
      <c r="E18562">
        <v>628418</v>
      </c>
      <c r="F18562">
        <v>0.98497810351691684</v>
      </c>
      <c r="G18562">
        <v>5338</v>
      </c>
      <c r="H18562">
        <v>5257.8131165733021</v>
      </c>
    </row>
    <row r="18563" spans="1:8" x14ac:dyDescent="0.2">
      <c r="A18563">
        <v>2008</v>
      </c>
      <c r="B18563" t="s">
        <v>120</v>
      </c>
      <c r="C18563" t="s">
        <v>10</v>
      </c>
      <c r="D18563">
        <v>2586</v>
      </c>
      <c r="E18563">
        <v>573506</v>
      </c>
      <c r="F18563">
        <v>0.89890940780749906</v>
      </c>
      <c r="G18563">
        <v>5338</v>
      </c>
      <c r="H18563">
        <v>4798.3784188764303</v>
      </c>
    </row>
    <row r="18564" spans="1:8" x14ac:dyDescent="0.2">
      <c r="A18564">
        <v>2009</v>
      </c>
      <c r="B18564" t="s">
        <v>120</v>
      </c>
      <c r="C18564" t="s">
        <v>10</v>
      </c>
      <c r="D18564">
        <v>2627</v>
      </c>
      <c r="E18564">
        <v>551605</v>
      </c>
      <c r="F18564">
        <v>0.86458192921025323</v>
      </c>
      <c r="G18564">
        <v>5338</v>
      </c>
      <c r="H18564">
        <v>4615.1383381243313</v>
      </c>
    </row>
    <row r="18565" spans="1:8" x14ac:dyDescent="0.2">
      <c r="A18565">
        <v>2010</v>
      </c>
      <c r="B18565" t="s">
        <v>120</v>
      </c>
      <c r="C18565" t="s">
        <v>10</v>
      </c>
      <c r="D18565">
        <v>3956</v>
      </c>
      <c r="E18565">
        <v>532839</v>
      </c>
      <c r="F18565">
        <v>0.83516822831276394</v>
      </c>
      <c r="G18565">
        <v>5338</v>
      </c>
      <c r="H18565">
        <v>4458.1280027335342</v>
      </c>
    </row>
    <row r="18566" spans="1:8" x14ac:dyDescent="0.2">
      <c r="A18566">
        <v>2011</v>
      </c>
      <c r="B18566" t="s">
        <v>120</v>
      </c>
      <c r="C18566" t="s">
        <v>10</v>
      </c>
      <c r="D18566">
        <v>3264</v>
      </c>
      <c r="E18566">
        <v>538032</v>
      </c>
      <c r="F18566">
        <v>0.84330770122977672</v>
      </c>
      <c r="G18566">
        <v>5338</v>
      </c>
      <c r="H18566">
        <v>4501.576509164548</v>
      </c>
    </row>
    <row r="18567" spans="1:8" x14ac:dyDescent="0.2">
      <c r="A18567">
        <v>2012</v>
      </c>
      <c r="B18567" t="s">
        <v>120</v>
      </c>
      <c r="C18567" t="s">
        <v>10</v>
      </c>
      <c r="D18567">
        <v>2006</v>
      </c>
      <c r="E18567">
        <v>508841</v>
      </c>
      <c r="F18567">
        <v>0.79755392616324083</v>
      </c>
      <c r="G18567">
        <v>5338</v>
      </c>
      <c r="H18567">
        <v>4257.3428578593794</v>
      </c>
    </row>
    <row r="18568" spans="1:8" x14ac:dyDescent="0.2">
      <c r="A18568">
        <v>2013</v>
      </c>
      <c r="B18568" t="s">
        <v>120</v>
      </c>
      <c r="C18568" t="s">
        <v>10</v>
      </c>
      <c r="D18568">
        <v>2566</v>
      </c>
      <c r="E18568">
        <v>507429</v>
      </c>
      <c r="F18568">
        <v>0.79534076695684341</v>
      </c>
      <c r="G18568">
        <v>5338</v>
      </c>
      <c r="H18568">
        <v>4245.5290140156303</v>
      </c>
    </row>
    <row r="18569" spans="1:8" x14ac:dyDescent="0.2">
      <c r="A18569">
        <v>2014</v>
      </c>
      <c r="B18569" t="s">
        <v>120</v>
      </c>
      <c r="C18569" t="s">
        <v>10</v>
      </c>
      <c r="D18569">
        <v>3331</v>
      </c>
      <c r="E18569">
        <v>497793</v>
      </c>
      <c r="F18569">
        <v>0.78023736602706573</v>
      </c>
      <c r="G18569">
        <v>5338</v>
      </c>
      <c r="H18569">
        <v>4164.9070598524768</v>
      </c>
    </row>
    <row r="18570" spans="1:8" x14ac:dyDescent="0.2">
      <c r="A18570">
        <v>2015</v>
      </c>
      <c r="B18570" t="s">
        <v>120</v>
      </c>
      <c r="C18570" t="s">
        <v>10</v>
      </c>
      <c r="D18570">
        <v>2343</v>
      </c>
      <c r="E18570">
        <v>504656</v>
      </c>
      <c r="F18570">
        <v>0.79099438559753732</v>
      </c>
      <c r="G18570">
        <v>5338</v>
      </c>
      <c r="H18570">
        <v>4222.3280303196543</v>
      </c>
    </row>
    <row r="18571" spans="1:8" x14ac:dyDescent="0.2">
      <c r="A18571">
        <v>2016</v>
      </c>
      <c r="B18571" t="s">
        <v>120</v>
      </c>
      <c r="C18571" t="s">
        <v>10</v>
      </c>
      <c r="D18571">
        <v>4040</v>
      </c>
      <c r="E18571">
        <v>488239</v>
      </c>
      <c r="F18571">
        <v>0.76526249134015256</v>
      </c>
      <c r="G18571">
        <v>5338</v>
      </c>
      <c r="H18571">
        <v>4084.9711787737342</v>
      </c>
    </row>
    <row r="18572" spans="1:8" x14ac:dyDescent="0.2">
      <c r="A18572">
        <v>2017</v>
      </c>
      <c r="B18572" t="s">
        <v>120</v>
      </c>
      <c r="C18572" t="s">
        <v>10</v>
      </c>
      <c r="D18572">
        <v>2649</v>
      </c>
      <c r="E18572">
        <v>469137</v>
      </c>
      <c r="F18572">
        <v>0.73532214632556014</v>
      </c>
      <c r="G18572">
        <v>5338</v>
      </c>
      <c r="H18572">
        <v>3925.14961708584</v>
      </c>
    </row>
    <row r="18573" spans="1:8" x14ac:dyDescent="0.2">
      <c r="A18573">
        <v>2018</v>
      </c>
      <c r="B18573" t="s">
        <v>120</v>
      </c>
      <c r="C18573" t="s">
        <v>10</v>
      </c>
      <c r="D18573">
        <v>1649</v>
      </c>
      <c r="E18573">
        <v>468136</v>
      </c>
      <c r="F18573">
        <v>0.73375318572669046</v>
      </c>
      <c r="G18573">
        <v>5338</v>
      </c>
      <c r="H18573">
        <v>3916.7745054090738</v>
      </c>
    </row>
    <row r="18574" spans="1:8" x14ac:dyDescent="0.2">
      <c r="A18574">
        <v>2019</v>
      </c>
      <c r="B18574" t="s">
        <v>120</v>
      </c>
      <c r="C18574" t="s">
        <v>10</v>
      </c>
      <c r="D18574">
        <v>3192</v>
      </c>
      <c r="E18574">
        <v>461109</v>
      </c>
      <c r="F18574">
        <v>0.72273911367049004</v>
      </c>
      <c r="G18574">
        <v>5338</v>
      </c>
      <c r="H18574">
        <v>3857.9813887730757</v>
      </c>
    </row>
    <row r="18575" spans="1:8" x14ac:dyDescent="0.2">
      <c r="A18575">
        <v>2020</v>
      </c>
      <c r="B18575" t="s">
        <v>120</v>
      </c>
      <c r="C18575" t="s">
        <v>10</v>
      </c>
      <c r="D18575">
        <v>2918</v>
      </c>
      <c r="E18575">
        <v>452783</v>
      </c>
      <c r="F18575">
        <v>0.70968899784013217</v>
      </c>
      <c r="G18575">
        <v>5338</v>
      </c>
      <c r="H18575">
        <v>3788.3198704706256</v>
      </c>
    </row>
    <row r="18576" spans="1:8" x14ac:dyDescent="0.2">
      <c r="A18576">
        <v>2021</v>
      </c>
      <c r="B18576" t="s">
        <v>120</v>
      </c>
      <c r="C18576" t="s">
        <v>10</v>
      </c>
      <c r="D18576">
        <v>2497</v>
      </c>
      <c r="E18576">
        <v>439636</v>
      </c>
      <c r="F18576">
        <v>0.68908247936526845</v>
      </c>
      <c r="G18576">
        <v>5338</v>
      </c>
      <c r="H18576">
        <v>3678.3222748518028</v>
      </c>
    </row>
    <row r="18577" spans="1:8" x14ac:dyDescent="0.2">
      <c r="A18577">
        <v>2022</v>
      </c>
      <c r="B18577" t="s">
        <v>120</v>
      </c>
      <c r="C18577" t="s">
        <v>10</v>
      </c>
      <c r="D18577">
        <v>3913</v>
      </c>
      <c r="E18577">
        <v>440335</v>
      </c>
      <c r="F18577">
        <v>0.69017808721602758</v>
      </c>
      <c r="G18577">
        <v>5338</v>
      </c>
      <c r="H18577">
        <v>3684.1706295591553</v>
      </c>
    </row>
    <row r="18578" spans="1:8" x14ac:dyDescent="0.2">
      <c r="A18578">
        <v>2023</v>
      </c>
      <c r="B18578" t="s">
        <v>120</v>
      </c>
      <c r="C18578" t="s">
        <v>10</v>
      </c>
      <c r="D18578">
        <v>2693</v>
      </c>
      <c r="E18578">
        <v>431527</v>
      </c>
      <c r="F18578">
        <v>0.67637248786053961</v>
      </c>
      <c r="G18578">
        <v>5338</v>
      </c>
      <c r="H18578">
        <v>3610.4763401995606</v>
      </c>
    </row>
    <row r="18579" spans="1:8" x14ac:dyDescent="0.2">
      <c r="A18579">
        <v>2000</v>
      </c>
      <c r="B18579" t="s">
        <v>120</v>
      </c>
      <c r="C18579" t="s">
        <v>11</v>
      </c>
      <c r="D18579">
        <v>3283</v>
      </c>
      <c r="E18579">
        <v>201485</v>
      </c>
      <c r="F18579">
        <v>1</v>
      </c>
      <c r="G18579">
        <v>3283</v>
      </c>
      <c r="H18579">
        <v>3283</v>
      </c>
    </row>
    <row r="18580" spans="1:8" x14ac:dyDescent="0.2">
      <c r="A18580">
        <v>2001</v>
      </c>
      <c r="B18580" t="s">
        <v>120</v>
      </c>
      <c r="C18580" t="s">
        <v>11</v>
      </c>
      <c r="D18580">
        <v>4843</v>
      </c>
      <c r="E18580">
        <v>217717</v>
      </c>
      <c r="F18580">
        <v>1.0805618284239522</v>
      </c>
      <c r="G18580">
        <v>3283</v>
      </c>
      <c r="H18580">
        <v>3547.4844827158349</v>
      </c>
    </row>
    <row r="18581" spans="1:8" x14ac:dyDescent="0.2">
      <c r="A18581">
        <v>2002</v>
      </c>
      <c r="B18581" t="s">
        <v>120</v>
      </c>
      <c r="C18581" t="s">
        <v>11</v>
      </c>
      <c r="D18581">
        <v>1772</v>
      </c>
      <c r="E18581">
        <v>228420</v>
      </c>
      <c r="F18581">
        <v>1.1336824081197112</v>
      </c>
      <c r="G18581">
        <v>3283</v>
      </c>
      <c r="H18581">
        <v>3721.8793458570121</v>
      </c>
    </row>
    <row r="18582" spans="1:8" x14ac:dyDescent="0.2">
      <c r="A18582">
        <v>2003</v>
      </c>
      <c r="B18582" t="s">
        <v>120</v>
      </c>
      <c r="C18582" t="s">
        <v>11</v>
      </c>
      <c r="D18582">
        <v>2284</v>
      </c>
      <c r="E18582">
        <v>217172</v>
      </c>
      <c r="F18582">
        <v>1.0778569124252426</v>
      </c>
      <c r="G18582">
        <v>3283</v>
      </c>
      <c r="H18582">
        <v>3538.6042434920714</v>
      </c>
    </row>
    <row r="18583" spans="1:8" x14ac:dyDescent="0.2">
      <c r="A18583">
        <v>2004</v>
      </c>
      <c r="B18583" t="s">
        <v>120</v>
      </c>
      <c r="C18583" t="s">
        <v>11</v>
      </c>
      <c r="D18583">
        <v>2633</v>
      </c>
      <c r="E18583">
        <v>208650</v>
      </c>
      <c r="F18583">
        <v>1.0355609598729434</v>
      </c>
      <c r="G18583">
        <v>3283</v>
      </c>
      <c r="H18583">
        <v>3399.7466312628731</v>
      </c>
    </row>
    <row r="18584" spans="1:8" x14ac:dyDescent="0.2">
      <c r="A18584">
        <v>2005</v>
      </c>
      <c r="B18584" t="s">
        <v>120</v>
      </c>
      <c r="C18584" t="s">
        <v>11</v>
      </c>
      <c r="D18584">
        <v>3570</v>
      </c>
      <c r="E18584">
        <v>208969</v>
      </c>
      <c r="F18584">
        <v>1.0371442042831973</v>
      </c>
      <c r="G18584">
        <v>3283</v>
      </c>
      <c r="H18584">
        <v>3404.9444226617366</v>
      </c>
    </row>
    <row r="18585" spans="1:8" x14ac:dyDescent="0.2">
      <c r="A18585">
        <v>2006</v>
      </c>
      <c r="B18585" t="s">
        <v>120</v>
      </c>
      <c r="C18585" t="s">
        <v>11</v>
      </c>
      <c r="D18585">
        <v>3063</v>
      </c>
      <c r="E18585">
        <v>208377</v>
      </c>
      <c r="F18585">
        <v>1.0342060202992778</v>
      </c>
      <c r="G18585">
        <v>3283</v>
      </c>
      <c r="H18585">
        <v>3395.2983646425291</v>
      </c>
    </row>
    <row r="18586" spans="1:8" x14ac:dyDescent="0.2">
      <c r="A18586">
        <v>2007</v>
      </c>
      <c r="B18586" t="s">
        <v>120</v>
      </c>
      <c r="C18586" t="s">
        <v>11</v>
      </c>
      <c r="D18586">
        <v>1911</v>
      </c>
      <c r="E18586">
        <v>224563</v>
      </c>
      <c r="F18586">
        <v>1.1145395438866417</v>
      </c>
      <c r="G18586">
        <v>3283</v>
      </c>
      <c r="H18586">
        <v>3659.0333225798445</v>
      </c>
    </row>
    <row r="18587" spans="1:8" x14ac:dyDescent="0.2">
      <c r="A18587">
        <v>2008</v>
      </c>
      <c r="B18587" t="s">
        <v>120</v>
      </c>
      <c r="C18587" t="s">
        <v>11</v>
      </c>
      <c r="D18587">
        <v>2810</v>
      </c>
      <c r="E18587">
        <v>208556</v>
      </c>
      <c r="F18587">
        <v>1.0350944239025237</v>
      </c>
      <c r="G18587">
        <v>3283</v>
      </c>
      <c r="H18587">
        <v>3398.2149936719852</v>
      </c>
    </row>
    <row r="18588" spans="1:8" x14ac:dyDescent="0.2">
      <c r="A18588">
        <v>2009</v>
      </c>
      <c r="B18588" t="s">
        <v>120</v>
      </c>
      <c r="C18588" t="s">
        <v>11</v>
      </c>
      <c r="D18588">
        <v>3822</v>
      </c>
      <c r="E18588">
        <v>210063</v>
      </c>
      <c r="F18588">
        <v>1.0425738888751024</v>
      </c>
      <c r="G18588">
        <v>3283</v>
      </c>
      <c r="H18588">
        <v>3422.770077176961</v>
      </c>
    </row>
    <row r="18589" spans="1:8" x14ac:dyDescent="0.2">
      <c r="A18589">
        <v>2010</v>
      </c>
      <c r="B18589" t="s">
        <v>120</v>
      </c>
      <c r="C18589" t="s">
        <v>11</v>
      </c>
      <c r="D18589">
        <v>3217</v>
      </c>
      <c r="E18589">
        <v>208298</v>
      </c>
      <c r="F18589">
        <v>1.0338139315581805</v>
      </c>
      <c r="G18589">
        <v>3283</v>
      </c>
      <c r="H18589">
        <v>3394.0111373055065</v>
      </c>
    </row>
    <row r="18590" spans="1:8" x14ac:dyDescent="0.2">
      <c r="A18590">
        <v>2011</v>
      </c>
      <c r="B18590" t="s">
        <v>120</v>
      </c>
      <c r="C18590" t="s">
        <v>11</v>
      </c>
      <c r="D18590">
        <v>2812</v>
      </c>
      <c r="E18590">
        <v>203516</v>
      </c>
      <c r="F18590">
        <v>1.0100801548502369</v>
      </c>
      <c r="G18590">
        <v>3283</v>
      </c>
      <c r="H18590">
        <v>3316.0931483733279</v>
      </c>
    </row>
    <row r="18591" spans="1:8" x14ac:dyDescent="0.2">
      <c r="A18591">
        <v>2012</v>
      </c>
      <c r="B18591" t="s">
        <v>120</v>
      </c>
      <c r="C18591" t="s">
        <v>11</v>
      </c>
      <c r="D18591">
        <v>2069</v>
      </c>
      <c r="E18591">
        <v>219801</v>
      </c>
      <c r="F18591">
        <v>1.0909050301511278</v>
      </c>
      <c r="G18591">
        <v>3283</v>
      </c>
      <c r="H18591">
        <v>3581.4412139861529</v>
      </c>
    </row>
    <row r="18592" spans="1:8" x14ac:dyDescent="0.2">
      <c r="A18592">
        <v>2013</v>
      </c>
      <c r="B18592" t="s">
        <v>120</v>
      </c>
      <c r="C18592" t="s">
        <v>11</v>
      </c>
      <c r="D18592">
        <v>3783</v>
      </c>
      <c r="E18592">
        <v>228681</v>
      </c>
      <c r="F18592">
        <v>1.1349777899099189</v>
      </c>
      <c r="G18592">
        <v>3283</v>
      </c>
      <c r="H18592">
        <v>3726.1320842742639</v>
      </c>
    </row>
    <row r="18593" spans="1:8" x14ac:dyDescent="0.2">
      <c r="A18593">
        <v>2014</v>
      </c>
      <c r="B18593" t="s">
        <v>120</v>
      </c>
      <c r="C18593" t="s">
        <v>11</v>
      </c>
      <c r="D18593">
        <v>2876</v>
      </c>
      <c r="E18593">
        <v>236774</v>
      </c>
      <c r="F18593">
        <v>1.1751445517036008</v>
      </c>
      <c r="G18593">
        <v>3283</v>
      </c>
      <c r="H18593">
        <v>3857.9995632429213</v>
      </c>
    </row>
    <row r="18594" spans="1:8" x14ac:dyDescent="0.2">
      <c r="A18594">
        <v>2015</v>
      </c>
      <c r="B18594" t="s">
        <v>120</v>
      </c>
      <c r="C18594" t="s">
        <v>11</v>
      </c>
      <c r="D18594">
        <v>3122</v>
      </c>
      <c r="E18594">
        <v>237229</v>
      </c>
      <c r="F18594">
        <v>1.1774027843263766</v>
      </c>
      <c r="G18594">
        <v>3283</v>
      </c>
      <c r="H18594">
        <v>3865.4133409434944</v>
      </c>
    </row>
    <row r="18595" spans="1:8" x14ac:dyDescent="0.2">
      <c r="A18595">
        <v>2016</v>
      </c>
      <c r="B18595" t="s">
        <v>120</v>
      </c>
      <c r="C18595" t="s">
        <v>11</v>
      </c>
      <c r="D18595">
        <v>3944</v>
      </c>
      <c r="E18595">
        <v>251630</v>
      </c>
      <c r="F18595">
        <v>1.2488770876243889</v>
      </c>
      <c r="G18595">
        <v>3283</v>
      </c>
      <c r="H18595">
        <v>4100.0634786708688</v>
      </c>
    </row>
    <row r="18596" spans="1:8" x14ac:dyDescent="0.2">
      <c r="A18596">
        <v>2017</v>
      </c>
      <c r="B18596" t="s">
        <v>120</v>
      </c>
      <c r="C18596" t="s">
        <v>11</v>
      </c>
      <c r="D18596">
        <v>2944</v>
      </c>
      <c r="E18596">
        <v>236464</v>
      </c>
      <c r="F18596">
        <v>1.1736059756309403</v>
      </c>
      <c r="G18596">
        <v>3283</v>
      </c>
      <c r="H18596">
        <v>3852.948417996377</v>
      </c>
    </row>
    <row r="18597" spans="1:8" x14ac:dyDescent="0.2">
      <c r="A18597">
        <v>2018</v>
      </c>
      <c r="B18597" t="s">
        <v>120</v>
      </c>
      <c r="C18597" t="s">
        <v>11</v>
      </c>
      <c r="D18597">
        <v>3592</v>
      </c>
      <c r="E18597">
        <v>249427</v>
      </c>
      <c r="F18597">
        <v>1.2379432712112564</v>
      </c>
      <c r="G18597">
        <v>3283</v>
      </c>
      <c r="H18597">
        <v>4064.1677593865547</v>
      </c>
    </row>
    <row r="18598" spans="1:8" x14ac:dyDescent="0.2">
      <c r="A18598">
        <v>2019</v>
      </c>
      <c r="B18598" t="s">
        <v>120</v>
      </c>
      <c r="C18598" t="s">
        <v>11</v>
      </c>
      <c r="D18598">
        <v>4832</v>
      </c>
      <c r="E18598">
        <v>230655</v>
      </c>
      <c r="F18598">
        <v>1.1447750452887311</v>
      </c>
      <c r="G18598">
        <v>3283</v>
      </c>
      <c r="H18598">
        <v>3758.296473682904</v>
      </c>
    </row>
    <row r="18599" spans="1:8" x14ac:dyDescent="0.2">
      <c r="A18599">
        <v>2020</v>
      </c>
      <c r="B18599" t="s">
        <v>120</v>
      </c>
      <c r="C18599" t="s">
        <v>11</v>
      </c>
      <c r="D18599">
        <v>2916</v>
      </c>
      <c r="E18599">
        <v>230770</v>
      </c>
      <c r="F18599">
        <v>1.1453458073802021</v>
      </c>
      <c r="G18599">
        <v>3283</v>
      </c>
      <c r="H18599">
        <v>3760.1702856292036</v>
      </c>
    </row>
    <row r="18600" spans="1:8" x14ac:dyDescent="0.2">
      <c r="A18600">
        <v>2021</v>
      </c>
      <c r="B18600" t="s">
        <v>120</v>
      </c>
      <c r="C18600" t="s">
        <v>11</v>
      </c>
      <c r="D18600">
        <v>4030</v>
      </c>
      <c r="E18600">
        <v>241108</v>
      </c>
      <c r="F18600">
        <v>1.1966548378291189</v>
      </c>
      <c r="G18600">
        <v>3283</v>
      </c>
      <c r="H18600">
        <v>3928.6178325929973</v>
      </c>
    </row>
    <row r="18601" spans="1:8" x14ac:dyDescent="0.2">
      <c r="A18601">
        <v>2022</v>
      </c>
      <c r="B18601" t="s">
        <v>120</v>
      </c>
      <c r="C18601" t="s">
        <v>11</v>
      </c>
      <c r="D18601">
        <v>3929</v>
      </c>
      <c r="E18601">
        <v>226514</v>
      </c>
      <c r="F18601">
        <v>1.1242226468471599</v>
      </c>
      <c r="G18601">
        <v>3283</v>
      </c>
      <c r="H18601">
        <v>3690.8229495992259</v>
      </c>
    </row>
    <row r="18602" spans="1:8" x14ac:dyDescent="0.2">
      <c r="A18602">
        <v>2023</v>
      </c>
      <c r="B18602" t="s">
        <v>120</v>
      </c>
      <c r="C18602" t="s">
        <v>11</v>
      </c>
      <c r="D18602">
        <v>3854</v>
      </c>
      <c r="E18602">
        <v>230072</v>
      </c>
      <c r="F18602">
        <v>1.1418815296424052</v>
      </c>
      <c r="G18602">
        <v>3283</v>
      </c>
      <c r="H18602">
        <v>3748.7970618160161</v>
      </c>
    </row>
    <row r="18603" spans="1:8" x14ac:dyDescent="0.2">
      <c r="A18603">
        <v>2000</v>
      </c>
      <c r="B18603" t="s">
        <v>120</v>
      </c>
      <c r="C18603" t="s">
        <v>12</v>
      </c>
      <c r="D18603">
        <v>15432</v>
      </c>
      <c r="E18603">
        <v>905198</v>
      </c>
      <c r="F18603">
        <v>1</v>
      </c>
      <c r="G18603">
        <v>15432</v>
      </c>
      <c r="H18603">
        <v>15432</v>
      </c>
    </row>
    <row r="18604" spans="1:8" x14ac:dyDescent="0.2">
      <c r="A18604">
        <v>2001</v>
      </c>
      <c r="B18604" t="s">
        <v>120</v>
      </c>
      <c r="C18604" t="s">
        <v>12</v>
      </c>
      <c r="D18604">
        <v>17193</v>
      </c>
      <c r="E18604">
        <v>904489</v>
      </c>
      <c r="F18604">
        <v>0.99921674594950494</v>
      </c>
      <c r="G18604">
        <v>15432</v>
      </c>
      <c r="H18604">
        <v>15419.912823492759</v>
      </c>
    </row>
    <row r="18605" spans="1:8" x14ac:dyDescent="0.2">
      <c r="A18605">
        <v>2002</v>
      </c>
      <c r="B18605" t="s">
        <v>120</v>
      </c>
      <c r="C18605" t="s">
        <v>12</v>
      </c>
      <c r="D18605">
        <v>20909</v>
      </c>
      <c r="E18605">
        <v>937986</v>
      </c>
      <c r="F18605">
        <v>1.0362219094606926</v>
      </c>
      <c r="G18605">
        <v>15432</v>
      </c>
      <c r="H18605">
        <v>15990.976506797408</v>
      </c>
    </row>
    <row r="18606" spans="1:8" x14ac:dyDescent="0.2">
      <c r="A18606">
        <v>2003</v>
      </c>
      <c r="B18606" t="s">
        <v>120</v>
      </c>
      <c r="C18606" t="s">
        <v>12</v>
      </c>
      <c r="D18606">
        <v>20002</v>
      </c>
      <c r="E18606">
        <v>992449</v>
      </c>
      <c r="F18606">
        <v>1.0963888563607078</v>
      </c>
      <c r="G18606">
        <v>15432</v>
      </c>
      <c r="H18606">
        <v>16919.472831358442</v>
      </c>
    </row>
    <row r="18607" spans="1:8" x14ac:dyDescent="0.2">
      <c r="A18607">
        <v>2004</v>
      </c>
      <c r="B18607" t="s">
        <v>120</v>
      </c>
      <c r="C18607" t="s">
        <v>12</v>
      </c>
      <c r="D18607">
        <v>22038</v>
      </c>
      <c r="E18607">
        <v>1055250</v>
      </c>
      <c r="F18607">
        <v>1.165767047651453</v>
      </c>
      <c r="G18607">
        <v>15432</v>
      </c>
      <c r="H18607">
        <v>17990.117079357224</v>
      </c>
    </row>
    <row r="18608" spans="1:8" x14ac:dyDescent="0.2">
      <c r="A18608">
        <v>2005</v>
      </c>
      <c r="B18608" t="s">
        <v>120</v>
      </c>
      <c r="C18608" t="s">
        <v>12</v>
      </c>
      <c r="D18608">
        <v>24801</v>
      </c>
      <c r="E18608">
        <v>1071992</v>
      </c>
      <c r="F18608">
        <v>1.1842624486576419</v>
      </c>
      <c r="G18608">
        <v>15432</v>
      </c>
      <c r="H18608">
        <v>18275.53810768473</v>
      </c>
    </row>
    <row r="18609" spans="1:8" x14ac:dyDescent="0.2">
      <c r="A18609">
        <v>2006</v>
      </c>
      <c r="B18609" t="s">
        <v>120</v>
      </c>
      <c r="C18609" t="s">
        <v>12</v>
      </c>
      <c r="D18609">
        <v>25267</v>
      </c>
      <c r="E18609">
        <v>1116447</v>
      </c>
      <c r="F18609">
        <v>1.2333732509351545</v>
      </c>
      <c r="G18609">
        <v>15432</v>
      </c>
      <c r="H18609">
        <v>19033.416008431304</v>
      </c>
    </row>
    <row r="18610" spans="1:8" x14ac:dyDescent="0.2">
      <c r="A18610">
        <v>2007</v>
      </c>
      <c r="B18610" t="s">
        <v>120</v>
      </c>
      <c r="C18610" t="s">
        <v>12</v>
      </c>
      <c r="D18610">
        <v>24867</v>
      </c>
      <c r="E18610">
        <v>1138635</v>
      </c>
      <c r="F18610">
        <v>1.2578850152121415</v>
      </c>
      <c r="G18610">
        <v>15432</v>
      </c>
      <c r="H18610">
        <v>19411.681554753766</v>
      </c>
    </row>
    <row r="18611" spans="1:8" x14ac:dyDescent="0.2">
      <c r="A18611">
        <v>2008</v>
      </c>
      <c r="B18611" t="s">
        <v>120</v>
      </c>
      <c r="C18611" t="s">
        <v>12</v>
      </c>
      <c r="D18611">
        <v>27219</v>
      </c>
      <c r="E18611">
        <v>1126276</v>
      </c>
      <c r="F18611">
        <v>1.2442316487663472</v>
      </c>
      <c r="G18611">
        <v>15432</v>
      </c>
      <c r="H18611">
        <v>19200.982803762268</v>
      </c>
    </row>
    <row r="18612" spans="1:8" x14ac:dyDescent="0.2">
      <c r="A18612">
        <v>2009</v>
      </c>
      <c r="B18612" t="s">
        <v>120</v>
      </c>
      <c r="C18612" t="s">
        <v>12</v>
      </c>
      <c r="D18612">
        <v>27190</v>
      </c>
      <c r="E18612">
        <v>1128437</v>
      </c>
      <c r="F18612">
        <v>1.2466189717608744</v>
      </c>
      <c r="G18612">
        <v>15432</v>
      </c>
      <c r="H18612">
        <v>19237.823972213813</v>
      </c>
    </row>
    <row r="18613" spans="1:8" x14ac:dyDescent="0.2">
      <c r="A18613">
        <v>2010</v>
      </c>
      <c r="B18613" t="s">
        <v>120</v>
      </c>
      <c r="C18613" t="s">
        <v>12</v>
      </c>
      <c r="D18613">
        <v>32343</v>
      </c>
      <c r="E18613">
        <v>1225508</v>
      </c>
      <c r="F18613">
        <v>1.3538562833766756</v>
      </c>
      <c r="G18613">
        <v>15432</v>
      </c>
      <c r="H18613">
        <v>20892.71016506886</v>
      </c>
    </row>
    <row r="18614" spans="1:8" x14ac:dyDescent="0.2">
      <c r="A18614">
        <v>2011</v>
      </c>
      <c r="B18614" t="s">
        <v>120</v>
      </c>
      <c r="C18614" t="s">
        <v>12</v>
      </c>
      <c r="D18614">
        <v>34303</v>
      </c>
      <c r="E18614">
        <v>1232815</v>
      </c>
      <c r="F18614">
        <v>1.3619285504386887</v>
      </c>
      <c r="G18614">
        <v>15432</v>
      </c>
      <c r="H18614">
        <v>21017.281390369844</v>
      </c>
    </row>
    <row r="18615" spans="1:8" x14ac:dyDescent="0.2">
      <c r="A18615">
        <v>2012</v>
      </c>
      <c r="B18615" t="s">
        <v>120</v>
      </c>
      <c r="C18615" t="s">
        <v>12</v>
      </c>
      <c r="D18615">
        <v>29210</v>
      </c>
      <c r="E18615">
        <v>1255809</v>
      </c>
      <c r="F18615">
        <v>1.3873307276419082</v>
      </c>
      <c r="G18615">
        <v>15432</v>
      </c>
      <c r="H18615">
        <v>21409.287788969927</v>
      </c>
    </row>
    <row r="18616" spans="1:8" x14ac:dyDescent="0.2">
      <c r="A18616">
        <v>2013</v>
      </c>
      <c r="B18616" t="s">
        <v>120</v>
      </c>
      <c r="C18616" t="s">
        <v>12</v>
      </c>
      <c r="D18616">
        <v>31982</v>
      </c>
      <c r="E18616">
        <v>1283331</v>
      </c>
      <c r="F18616">
        <v>1.41773512535379</v>
      </c>
      <c r="G18616">
        <v>15432</v>
      </c>
      <c r="H18616">
        <v>21878.488454459686</v>
      </c>
    </row>
    <row r="18617" spans="1:8" x14ac:dyDescent="0.2">
      <c r="A18617">
        <v>2014</v>
      </c>
      <c r="B18617" t="s">
        <v>120</v>
      </c>
      <c r="C18617" t="s">
        <v>12</v>
      </c>
      <c r="D18617">
        <v>29478</v>
      </c>
      <c r="E18617">
        <v>1322498</v>
      </c>
      <c r="F18617">
        <v>1.4610041118075825</v>
      </c>
      <c r="G18617">
        <v>15432</v>
      </c>
      <c r="H18617">
        <v>22546.215453414614</v>
      </c>
    </row>
    <row r="18618" spans="1:8" x14ac:dyDescent="0.2">
      <c r="A18618">
        <v>2015</v>
      </c>
      <c r="B18618" t="s">
        <v>120</v>
      </c>
      <c r="C18618" t="s">
        <v>12</v>
      </c>
      <c r="D18618">
        <v>35278</v>
      </c>
      <c r="E18618">
        <v>1296620</v>
      </c>
      <c r="F18618">
        <v>1.4324158913298526</v>
      </c>
      <c r="G18618">
        <v>15432</v>
      </c>
      <c r="H18618">
        <v>22105.042035002287</v>
      </c>
    </row>
    <row r="18619" spans="1:8" x14ac:dyDescent="0.2">
      <c r="A18619">
        <v>2016</v>
      </c>
      <c r="B18619" t="s">
        <v>120</v>
      </c>
      <c r="C18619" t="s">
        <v>12</v>
      </c>
      <c r="D18619">
        <v>30825</v>
      </c>
      <c r="E18619">
        <v>1310672</v>
      </c>
      <c r="F18619">
        <v>1.4479395668130066</v>
      </c>
      <c r="G18619">
        <v>15432</v>
      </c>
      <c r="H18619">
        <v>22344.603395058319</v>
      </c>
    </row>
    <row r="18620" spans="1:8" x14ac:dyDescent="0.2">
      <c r="A18620">
        <v>2017</v>
      </c>
      <c r="B18620" t="s">
        <v>120</v>
      </c>
      <c r="C18620" t="s">
        <v>12</v>
      </c>
      <c r="D18620">
        <v>38182</v>
      </c>
      <c r="E18620">
        <v>1330993</v>
      </c>
      <c r="F18620">
        <v>1.4703887989147126</v>
      </c>
      <c r="G18620">
        <v>15432</v>
      </c>
      <c r="H18620">
        <v>22691.039944851844</v>
      </c>
    </row>
    <row r="18621" spans="1:8" x14ac:dyDescent="0.2">
      <c r="A18621">
        <v>2018</v>
      </c>
      <c r="B18621" t="s">
        <v>120</v>
      </c>
      <c r="C18621" t="s">
        <v>12</v>
      </c>
      <c r="D18621">
        <v>40878</v>
      </c>
      <c r="E18621">
        <v>1375522</v>
      </c>
      <c r="F18621">
        <v>1.5195813512623757</v>
      </c>
      <c r="G18621">
        <v>15432</v>
      </c>
      <c r="H18621">
        <v>23450.17941268098</v>
      </c>
    </row>
    <row r="18622" spans="1:8" x14ac:dyDescent="0.2">
      <c r="A18622">
        <v>2019</v>
      </c>
      <c r="B18622" t="s">
        <v>120</v>
      </c>
      <c r="C18622" t="s">
        <v>12</v>
      </c>
      <c r="D18622">
        <v>33051</v>
      </c>
      <c r="E18622">
        <v>1361555</v>
      </c>
      <c r="F18622">
        <v>1.5041515778868271</v>
      </c>
      <c r="G18622">
        <v>15432</v>
      </c>
      <c r="H18622">
        <v>23212.067149949515</v>
      </c>
    </row>
    <row r="18623" spans="1:8" x14ac:dyDescent="0.2">
      <c r="A18623">
        <v>2020</v>
      </c>
      <c r="B18623" t="s">
        <v>120</v>
      </c>
      <c r="C18623" t="s">
        <v>12</v>
      </c>
      <c r="D18623">
        <v>38006</v>
      </c>
      <c r="E18623">
        <v>1314993</v>
      </c>
      <c r="F18623">
        <v>1.4527131080713833</v>
      </c>
      <c r="G18623">
        <v>15432</v>
      </c>
      <c r="H18623">
        <v>22418.268683757586</v>
      </c>
    </row>
    <row r="18624" spans="1:8" x14ac:dyDescent="0.2">
      <c r="A18624">
        <v>2021</v>
      </c>
      <c r="B18624" t="s">
        <v>120</v>
      </c>
      <c r="C18624" t="s">
        <v>12</v>
      </c>
      <c r="D18624">
        <v>36036</v>
      </c>
      <c r="E18624">
        <v>1371410</v>
      </c>
      <c r="F18624">
        <v>1.5150386987156401</v>
      </c>
      <c r="G18624">
        <v>15432</v>
      </c>
      <c r="H18624">
        <v>23380.077198579758</v>
      </c>
    </row>
    <row r="18625" spans="1:8" x14ac:dyDescent="0.2">
      <c r="A18625">
        <v>2022</v>
      </c>
      <c r="B18625" t="s">
        <v>120</v>
      </c>
      <c r="C18625" t="s">
        <v>12</v>
      </c>
      <c r="D18625">
        <v>38924</v>
      </c>
      <c r="E18625">
        <v>1392399</v>
      </c>
      <c r="F18625">
        <v>1.538225890910055</v>
      </c>
      <c r="G18625">
        <v>15432</v>
      </c>
      <c r="H18625">
        <v>23737.90194852397</v>
      </c>
    </row>
    <row r="18626" spans="1:8" x14ac:dyDescent="0.2">
      <c r="A18626">
        <v>2023</v>
      </c>
      <c r="B18626" t="s">
        <v>120</v>
      </c>
      <c r="C18626" t="s">
        <v>12</v>
      </c>
      <c r="D18626">
        <v>35813</v>
      </c>
      <c r="E18626">
        <v>1414899</v>
      </c>
      <c r="F18626">
        <v>1.5630823311584869</v>
      </c>
      <c r="G18626">
        <v>15432</v>
      </c>
      <c r="H18626">
        <v>24121.486534437772</v>
      </c>
    </row>
    <row r="18627" spans="1:8" x14ac:dyDescent="0.2">
      <c r="A18627">
        <v>2000</v>
      </c>
      <c r="B18627" t="s">
        <v>120</v>
      </c>
      <c r="C18627" t="s">
        <v>13</v>
      </c>
      <c r="D18627">
        <v>3711</v>
      </c>
      <c r="E18627">
        <v>3770792</v>
      </c>
      <c r="F18627">
        <v>1</v>
      </c>
      <c r="G18627">
        <v>3711</v>
      </c>
      <c r="H18627">
        <v>3711</v>
      </c>
    </row>
    <row r="18628" spans="1:8" x14ac:dyDescent="0.2">
      <c r="A18628">
        <v>2001</v>
      </c>
      <c r="B18628" t="s">
        <v>120</v>
      </c>
      <c r="C18628" t="s">
        <v>13</v>
      </c>
      <c r="D18628">
        <v>4628</v>
      </c>
      <c r="E18628">
        <v>4123232</v>
      </c>
      <c r="F18628">
        <v>1.0934657758900517</v>
      </c>
      <c r="G18628">
        <v>3711</v>
      </c>
      <c r="H18628">
        <v>4057.851494327982</v>
      </c>
    </row>
    <row r="18629" spans="1:8" x14ac:dyDescent="0.2">
      <c r="A18629">
        <v>2002</v>
      </c>
      <c r="B18629" t="s">
        <v>120</v>
      </c>
      <c r="C18629" t="s">
        <v>13</v>
      </c>
      <c r="D18629">
        <v>5923</v>
      </c>
      <c r="E18629">
        <v>4391207</v>
      </c>
      <c r="F18629">
        <v>1.1645317482375055</v>
      </c>
      <c r="G18629">
        <v>3711</v>
      </c>
      <c r="H18629">
        <v>4321.5773177093824</v>
      </c>
    </row>
    <row r="18630" spans="1:8" x14ac:dyDescent="0.2">
      <c r="A18630">
        <v>2003</v>
      </c>
      <c r="B18630" t="s">
        <v>120</v>
      </c>
      <c r="C18630" t="s">
        <v>13</v>
      </c>
      <c r="D18630">
        <v>10198</v>
      </c>
      <c r="E18630">
        <v>4479941</v>
      </c>
      <c r="F18630">
        <v>1.1880636746869093</v>
      </c>
      <c r="G18630">
        <v>3711</v>
      </c>
      <c r="H18630">
        <v>4408.9042967631203</v>
      </c>
    </row>
    <row r="18631" spans="1:8" x14ac:dyDescent="0.2">
      <c r="A18631">
        <v>2004</v>
      </c>
      <c r="B18631" t="s">
        <v>120</v>
      </c>
      <c r="C18631" t="s">
        <v>13</v>
      </c>
      <c r="D18631">
        <v>7299</v>
      </c>
      <c r="E18631">
        <v>4435019</v>
      </c>
      <c r="F18631">
        <v>1.1761505275284343</v>
      </c>
      <c r="G18631">
        <v>3711</v>
      </c>
      <c r="H18631">
        <v>4364.6946076580198</v>
      </c>
    </row>
    <row r="18632" spans="1:8" x14ac:dyDescent="0.2">
      <c r="A18632">
        <v>2005</v>
      </c>
      <c r="B18632" t="s">
        <v>120</v>
      </c>
      <c r="C18632" t="s">
        <v>13</v>
      </c>
      <c r="D18632">
        <v>7573</v>
      </c>
      <c r="E18632">
        <v>4849739</v>
      </c>
      <c r="F18632">
        <v>1.2861327275543175</v>
      </c>
      <c r="G18632">
        <v>3711</v>
      </c>
      <c r="H18632">
        <v>4772.8385519540725</v>
      </c>
    </row>
    <row r="18633" spans="1:8" x14ac:dyDescent="0.2">
      <c r="A18633">
        <v>2006</v>
      </c>
      <c r="B18633" t="s">
        <v>120</v>
      </c>
      <c r="C18633" t="s">
        <v>13</v>
      </c>
      <c r="D18633">
        <v>6743</v>
      </c>
      <c r="E18633">
        <v>4993072</v>
      </c>
      <c r="F18633">
        <v>1.3241441055353889</v>
      </c>
      <c r="G18633">
        <v>3711</v>
      </c>
      <c r="H18633">
        <v>4913.8987756418283</v>
      </c>
    </row>
    <row r="18634" spans="1:8" x14ac:dyDescent="0.2">
      <c r="A18634">
        <v>2007</v>
      </c>
      <c r="B18634" t="s">
        <v>120</v>
      </c>
      <c r="C18634" t="s">
        <v>13</v>
      </c>
      <c r="D18634">
        <v>10005</v>
      </c>
      <c r="E18634">
        <v>5171384</v>
      </c>
      <c r="F18634">
        <v>1.3714317840920422</v>
      </c>
      <c r="G18634">
        <v>3711</v>
      </c>
      <c r="H18634">
        <v>5089.383350765569</v>
      </c>
    </row>
    <row r="18635" spans="1:8" x14ac:dyDescent="0.2">
      <c r="A18635">
        <v>2008</v>
      </c>
      <c r="B18635" t="s">
        <v>120</v>
      </c>
      <c r="C18635" t="s">
        <v>13</v>
      </c>
      <c r="D18635">
        <v>10667</v>
      </c>
      <c r="E18635">
        <v>5027882</v>
      </c>
      <c r="F18635">
        <v>1.3333755879401463</v>
      </c>
      <c r="G18635">
        <v>3711</v>
      </c>
      <c r="H18635">
        <v>4948.1568068458828</v>
      </c>
    </row>
    <row r="18636" spans="1:8" x14ac:dyDescent="0.2">
      <c r="A18636">
        <v>2009</v>
      </c>
      <c r="B18636" t="s">
        <v>120</v>
      </c>
      <c r="C18636" t="s">
        <v>13</v>
      </c>
      <c r="D18636">
        <v>6407</v>
      </c>
      <c r="E18636">
        <v>5178633</v>
      </c>
      <c r="F18636">
        <v>1.3733541919045125</v>
      </c>
      <c r="G18636">
        <v>3711</v>
      </c>
      <c r="H18636">
        <v>5096.5174061576454</v>
      </c>
    </row>
    <row r="18637" spans="1:8" x14ac:dyDescent="0.2">
      <c r="A18637">
        <v>2010</v>
      </c>
      <c r="B18637" t="s">
        <v>120</v>
      </c>
      <c r="C18637" t="s">
        <v>13</v>
      </c>
      <c r="D18637">
        <v>8168</v>
      </c>
      <c r="E18637">
        <v>5397980</v>
      </c>
      <c r="F18637">
        <v>1.4315241996906751</v>
      </c>
      <c r="G18637">
        <v>3711</v>
      </c>
      <c r="H18637">
        <v>5312.3863050520949</v>
      </c>
    </row>
    <row r="18638" spans="1:8" x14ac:dyDescent="0.2">
      <c r="A18638">
        <v>2011</v>
      </c>
      <c r="B18638" t="s">
        <v>120</v>
      </c>
      <c r="C18638" t="s">
        <v>13</v>
      </c>
      <c r="D18638">
        <v>5541</v>
      </c>
      <c r="E18638">
        <v>5647383</v>
      </c>
      <c r="F18638">
        <v>1.4976649467804111</v>
      </c>
      <c r="G18638">
        <v>3711</v>
      </c>
      <c r="H18638">
        <v>5557.8346175021052</v>
      </c>
    </row>
    <row r="18639" spans="1:8" x14ac:dyDescent="0.2">
      <c r="A18639">
        <v>2012</v>
      </c>
      <c r="B18639" t="s">
        <v>120</v>
      </c>
      <c r="C18639" t="s">
        <v>13</v>
      </c>
      <c r="D18639">
        <v>11585</v>
      </c>
      <c r="E18639">
        <v>5742203</v>
      </c>
      <c r="F18639">
        <v>1.5228108577720543</v>
      </c>
      <c r="G18639">
        <v>3711</v>
      </c>
      <c r="H18639">
        <v>5651.151093192093</v>
      </c>
    </row>
    <row r="18640" spans="1:8" x14ac:dyDescent="0.2">
      <c r="A18640">
        <v>2013</v>
      </c>
      <c r="B18640" t="s">
        <v>120</v>
      </c>
      <c r="C18640" t="s">
        <v>13</v>
      </c>
      <c r="D18640">
        <v>12239</v>
      </c>
      <c r="E18640">
        <v>5903982</v>
      </c>
      <c r="F18640">
        <v>1.5657140462799326</v>
      </c>
      <c r="G18640">
        <v>3711</v>
      </c>
      <c r="H18640">
        <v>5810.3648257448303</v>
      </c>
    </row>
    <row r="18641" spans="1:8" x14ac:dyDescent="0.2">
      <c r="A18641">
        <v>2014</v>
      </c>
      <c r="B18641" t="s">
        <v>120</v>
      </c>
      <c r="C18641" t="s">
        <v>13</v>
      </c>
      <c r="D18641">
        <v>9348</v>
      </c>
      <c r="E18641">
        <v>6250240</v>
      </c>
      <c r="F18641">
        <v>1.6575403787851464</v>
      </c>
      <c r="G18641">
        <v>3711</v>
      </c>
      <c r="H18641">
        <v>6151.1323456716782</v>
      </c>
    </row>
    <row r="18642" spans="1:8" x14ac:dyDescent="0.2">
      <c r="A18642">
        <v>2015</v>
      </c>
      <c r="B18642" t="s">
        <v>120</v>
      </c>
      <c r="C18642" t="s">
        <v>13</v>
      </c>
      <c r="D18642">
        <v>10947</v>
      </c>
      <c r="E18642">
        <v>6487743</v>
      </c>
      <c r="F18642">
        <v>1.7205252901777663</v>
      </c>
      <c r="G18642">
        <v>3711</v>
      </c>
      <c r="H18642">
        <v>6384.8693518496912</v>
      </c>
    </row>
    <row r="18643" spans="1:8" x14ac:dyDescent="0.2">
      <c r="A18643">
        <v>2016</v>
      </c>
      <c r="B18643" t="s">
        <v>120</v>
      </c>
      <c r="C18643" t="s">
        <v>13</v>
      </c>
      <c r="D18643">
        <v>11540</v>
      </c>
      <c r="E18643">
        <v>6609429</v>
      </c>
      <c r="F18643">
        <v>1.752795964349134</v>
      </c>
      <c r="G18643">
        <v>3711</v>
      </c>
      <c r="H18643">
        <v>6504.6258236996364</v>
      </c>
    </row>
    <row r="18644" spans="1:8" x14ac:dyDescent="0.2">
      <c r="A18644">
        <v>2017</v>
      </c>
      <c r="B18644" t="s">
        <v>120</v>
      </c>
      <c r="C18644" t="s">
        <v>13</v>
      </c>
      <c r="D18644">
        <v>11060</v>
      </c>
      <c r="E18644">
        <v>6875779</v>
      </c>
      <c r="F18644">
        <v>1.8234309927463515</v>
      </c>
      <c r="G18644">
        <v>3711</v>
      </c>
      <c r="H18644">
        <v>6766.7524140817104</v>
      </c>
    </row>
    <row r="18645" spans="1:8" x14ac:dyDescent="0.2">
      <c r="A18645">
        <v>2018</v>
      </c>
      <c r="B18645" t="s">
        <v>120</v>
      </c>
      <c r="C18645" t="s">
        <v>13</v>
      </c>
      <c r="D18645">
        <v>12847</v>
      </c>
      <c r="E18645">
        <v>7187008</v>
      </c>
      <c r="F18645">
        <v>1.9059677648621298</v>
      </c>
      <c r="G18645">
        <v>3711</v>
      </c>
      <c r="H18645">
        <v>7073.0463754033635</v>
      </c>
    </row>
    <row r="18646" spans="1:8" x14ac:dyDescent="0.2">
      <c r="A18646">
        <v>2019</v>
      </c>
      <c r="B18646" t="s">
        <v>120</v>
      </c>
      <c r="C18646" t="s">
        <v>13</v>
      </c>
      <c r="D18646">
        <v>19472</v>
      </c>
      <c r="E18646">
        <v>7372534</v>
      </c>
      <c r="F18646">
        <v>1.9551685693615559</v>
      </c>
      <c r="G18646">
        <v>3711</v>
      </c>
      <c r="H18646">
        <v>7255.6305609007341</v>
      </c>
    </row>
    <row r="18647" spans="1:8" x14ac:dyDescent="0.2">
      <c r="A18647">
        <v>2020</v>
      </c>
      <c r="B18647" t="s">
        <v>120</v>
      </c>
      <c r="C18647" t="s">
        <v>13</v>
      </c>
      <c r="D18647">
        <v>17878</v>
      </c>
      <c r="E18647">
        <v>7385051</v>
      </c>
      <c r="F18647">
        <v>1.9584880311616233</v>
      </c>
      <c r="G18647">
        <v>3711</v>
      </c>
      <c r="H18647">
        <v>7267.949083640784</v>
      </c>
    </row>
    <row r="18648" spans="1:8" x14ac:dyDescent="0.2">
      <c r="A18648">
        <v>2021</v>
      </c>
      <c r="B18648" t="s">
        <v>120</v>
      </c>
      <c r="C18648" t="s">
        <v>13</v>
      </c>
      <c r="D18648">
        <v>17841</v>
      </c>
      <c r="E18648">
        <v>7402483</v>
      </c>
      <c r="F18648">
        <v>1.9631109326634828</v>
      </c>
      <c r="G18648">
        <v>3711</v>
      </c>
      <c r="H18648">
        <v>7285.1046711141844</v>
      </c>
    </row>
    <row r="18649" spans="1:8" x14ac:dyDescent="0.2">
      <c r="A18649">
        <v>2022</v>
      </c>
      <c r="B18649" t="s">
        <v>120</v>
      </c>
      <c r="C18649" t="s">
        <v>13</v>
      </c>
      <c r="D18649">
        <v>17208</v>
      </c>
      <c r="E18649">
        <v>7483626</v>
      </c>
      <c r="F18649">
        <v>1.9846297541736591</v>
      </c>
      <c r="G18649">
        <v>3711</v>
      </c>
      <c r="H18649">
        <v>7364.9610177384484</v>
      </c>
    </row>
    <row r="18650" spans="1:8" x14ac:dyDescent="0.2">
      <c r="A18650">
        <v>2023</v>
      </c>
      <c r="B18650" t="s">
        <v>120</v>
      </c>
      <c r="C18650" t="s">
        <v>13</v>
      </c>
      <c r="D18650">
        <v>17155</v>
      </c>
      <c r="E18650">
        <v>7524115</v>
      </c>
      <c r="F18650">
        <v>1.9953672862358889</v>
      </c>
      <c r="G18650">
        <v>3711</v>
      </c>
      <c r="H18650">
        <v>7404.8079992213834</v>
      </c>
    </row>
    <row r="18651" spans="1:8" x14ac:dyDescent="0.2">
      <c r="A18651">
        <v>2000</v>
      </c>
      <c r="B18651" t="s">
        <v>120</v>
      </c>
      <c r="C18651" t="s">
        <v>14</v>
      </c>
      <c r="D18651">
        <v>20888</v>
      </c>
      <c r="E18651">
        <v>1684196</v>
      </c>
      <c r="F18651">
        <v>1</v>
      </c>
      <c r="G18651">
        <v>20888</v>
      </c>
      <c r="H18651">
        <v>20888</v>
      </c>
    </row>
    <row r="18652" spans="1:8" x14ac:dyDescent="0.2">
      <c r="A18652">
        <v>2001</v>
      </c>
      <c r="B18652" t="s">
        <v>120</v>
      </c>
      <c r="C18652" t="s">
        <v>14</v>
      </c>
      <c r="D18652">
        <v>23190</v>
      </c>
      <c r="E18652">
        <v>1725017</v>
      </c>
      <c r="F18652">
        <v>1.0242376777999711</v>
      </c>
      <c r="G18652">
        <v>20888</v>
      </c>
      <c r="H18652">
        <v>21394.276613885795</v>
      </c>
    </row>
    <row r="18653" spans="1:8" x14ac:dyDescent="0.2">
      <c r="A18653">
        <v>2002</v>
      </c>
      <c r="B18653" t="s">
        <v>120</v>
      </c>
      <c r="C18653" t="s">
        <v>14</v>
      </c>
      <c r="D18653">
        <v>17307</v>
      </c>
      <c r="E18653">
        <v>1882563</v>
      </c>
      <c r="F18653">
        <v>1.1177814221147657</v>
      </c>
      <c r="G18653">
        <v>20888</v>
      </c>
      <c r="H18653">
        <v>23348.218345133228</v>
      </c>
    </row>
    <row r="18654" spans="1:8" x14ac:dyDescent="0.2">
      <c r="A18654">
        <v>2003</v>
      </c>
      <c r="B18654" t="s">
        <v>120</v>
      </c>
      <c r="C18654" t="s">
        <v>14</v>
      </c>
      <c r="D18654">
        <v>24925</v>
      </c>
      <c r="E18654">
        <v>1827791</v>
      </c>
      <c r="F18654">
        <v>1.0852602666197997</v>
      </c>
      <c r="G18654">
        <v>20888</v>
      </c>
      <c r="H18654">
        <v>22668.916449154374</v>
      </c>
    </row>
    <row r="18655" spans="1:8" x14ac:dyDescent="0.2">
      <c r="A18655">
        <v>2004</v>
      </c>
      <c r="B18655" t="s">
        <v>120</v>
      </c>
      <c r="C18655" t="s">
        <v>14</v>
      </c>
      <c r="D18655">
        <v>22757</v>
      </c>
      <c r="E18655">
        <v>1934796</v>
      </c>
      <c r="F18655">
        <v>1.1487950333571626</v>
      </c>
      <c r="G18655">
        <v>20888</v>
      </c>
      <c r="H18655">
        <v>23996.030656764411</v>
      </c>
    </row>
    <row r="18656" spans="1:8" x14ac:dyDescent="0.2">
      <c r="A18656">
        <v>2005</v>
      </c>
      <c r="B18656" t="s">
        <v>120</v>
      </c>
      <c r="C18656" t="s">
        <v>14</v>
      </c>
      <c r="D18656">
        <v>24338</v>
      </c>
      <c r="E18656">
        <v>2000423</v>
      </c>
      <c r="F18656">
        <v>1.1877614006920809</v>
      </c>
      <c r="G18656">
        <v>20888</v>
      </c>
      <c r="H18656">
        <v>24809.960137656188</v>
      </c>
    </row>
    <row r="18657" spans="1:8" x14ac:dyDescent="0.2">
      <c r="A18657">
        <v>2006</v>
      </c>
      <c r="B18657" t="s">
        <v>120</v>
      </c>
      <c r="C18657" t="s">
        <v>14</v>
      </c>
      <c r="D18657">
        <v>32499</v>
      </c>
      <c r="E18657">
        <v>2049053</v>
      </c>
      <c r="F18657">
        <v>1.216635712233018</v>
      </c>
      <c r="G18657">
        <v>20888</v>
      </c>
      <c r="H18657">
        <v>25413.086757123281</v>
      </c>
    </row>
    <row r="18658" spans="1:8" x14ac:dyDescent="0.2">
      <c r="A18658">
        <v>2007</v>
      </c>
      <c r="B18658" t="s">
        <v>120</v>
      </c>
      <c r="C18658" t="s">
        <v>14</v>
      </c>
      <c r="D18658">
        <v>28886</v>
      </c>
      <c r="E18658">
        <v>2180427</v>
      </c>
      <c r="F18658">
        <v>1.2946396975173911</v>
      </c>
      <c r="G18658">
        <v>20888</v>
      </c>
      <c r="H18658">
        <v>27042.434001743266</v>
      </c>
    </row>
    <row r="18659" spans="1:8" x14ac:dyDescent="0.2">
      <c r="A18659">
        <v>2008</v>
      </c>
      <c r="B18659" t="s">
        <v>120</v>
      </c>
      <c r="C18659" t="s">
        <v>14</v>
      </c>
      <c r="D18659">
        <v>27703</v>
      </c>
      <c r="E18659">
        <v>2122465</v>
      </c>
      <c r="F18659">
        <v>1.2602244631859949</v>
      </c>
      <c r="G18659">
        <v>20888</v>
      </c>
      <c r="H18659">
        <v>26323.568587029062</v>
      </c>
    </row>
    <row r="18660" spans="1:8" x14ac:dyDescent="0.2">
      <c r="A18660">
        <v>2009</v>
      </c>
      <c r="B18660" t="s">
        <v>120</v>
      </c>
      <c r="C18660" t="s">
        <v>14</v>
      </c>
      <c r="D18660">
        <v>26084</v>
      </c>
      <c r="E18660">
        <v>2267548</v>
      </c>
      <c r="F18660">
        <v>1.3463682374260477</v>
      </c>
      <c r="G18660">
        <v>20888</v>
      </c>
      <c r="H18660">
        <v>28122.939743355284</v>
      </c>
    </row>
    <row r="18661" spans="1:8" x14ac:dyDescent="0.2">
      <c r="A18661">
        <v>2010</v>
      </c>
      <c r="B18661" t="s">
        <v>120</v>
      </c>
      <c r="C18661" t="s">
        <v>14</v>
      </c>
      <c r="D18661">
        <v>32832</v>
      </c>
      <c r="E18661">
        <v>2304369</v>
      </c>
      <c r="F18661">
        <v>1.3682308947414672</v>
      </c>
      <c r="G18661">
        <v>20888</v>
      </c>
      <c r="H18661">
        <v>28579.606929359768</v>
      </c>
    </row>
    <row r="18662" spans="1:8" x14ac:dyDescent="0.2">
      <c r="A18662">
        <v>2011</v>
      </c>
      <c r="B18662" t="s">
        <v>120</v>
      </c>
      <c r="C18662" t="s">
        <v>14</v>
      </c>
      <c r="D18662">
        <v>35175</v>
      </c>
      <c r="E18662">
        <v>2347009</v>
      </c>
      <c r="F18662">
        <v>1.393548613106788</v>
      </c>
      <c r="G18662">
        <v>20888</v>
      </c>
      <c r="H18662">
        <v>29108.443430574589</v>
      </c>
    </row>
    <row r="18663" spans="1:8" x14ac:dyDescent="0.2">
      <c r="A18663">
        <v>2012</v>
      </c>
      <c r="B18663" t="s">
        <v>120</v>
      </c>
      <c r="C18663" t="s">
        <v>14</v>
      </c>
      <c r="D18663">
        <v>35929</v>
      </c>
      <c r="E18663">
        <v>2449204</v>
      </c>
      <c r="F18663">
        <v>1.4542274177114778</v>
      </c>
      <c r="G18663">
        <v>20888</v>
      </c>
      <c r="H18663">
        <v>30375.902301157348</v>
      </c>
    </row>
    <row r="18664" spans="1:8" x14ac:dyDescent="0.2">
      <c r="A18664">
        <v>2013</v>
      </c>
      <c r="B18664" t="s">
        <v>120</v>
      </c>
      <c r="C18664" t="s">
        <v>14</v>
      </c>
      <c r="D18664">
        <v>35216</v>
      </c>
      <c r="E18664">
        <v>2529241</v>
      </c>
      <c r="F18664">
        <v>1.5017497963419935</v>
      </c>
      <c r="G18664">
        <v>20888</v>
      </c>
      <c r="H18664">
        <v>31368.54974599156</v>
      </c>
    </row>
    <row r="18665" spans="1:8" x14ac:dyDescent="0.2">
      <c r="A18665">
        <v>2014</v>
      </c>
      <c r="B18665" t="s">
        <v>120</v>
      </c>
      <c r="C18665" t="s">
        <v>14</v>
      </c>
      <c r="D18665">
        <v>34893</v>
      </c>
      <c r="E18665">
        <v>2649415</v>
      </c>
      <c r="F18665">
        <v>1.5731037242696218</v>
      </c>
      <c r="G18665">
        <v>20888</v>
      </c>
      <c r="H18665">
        <v>32858.990592543858</v>
      </c>
    </row>
    <row r="18666" spans="1:8" x14ac:dyDescent="0.2">
      <c r="A18666">
        <v>2015</v>
      </c>
      <c r="B18666" t="s">
        <v>120</v>
      </c>
      <c r="C18666" t="s">
        <v>14</v>
      </c>
      <c r="D18666">
        <v>36834</v>
      </c>
      <c r="E18666">
        <v>2732849</v>
      </c>
      <c r="F18666">
        <v>1.622643089046643</v>
      </c>
      <c r="G18666">
        <v>20888</v>
      </c>
      <c r="H18666">
        <v>33893.768844006278</v>
      </c>
    </row>
    <row r="18667" spans="1:8" x14ac:dyDescent="0.2">
      <c r="A18667">
        <v>2016</v>
      </c>
      <c r="B18667" t="s">
        <v>120</v>
      </c>
      <c r="C18667" t="s">
        <v>14</v>
      </c>
      <c r="D18667">
        <v>40872</v>
      </c>
      <c r="E18667">
        <v>2696015</v>
      </c>
      <c r="F18667">
        <v>1.600772712914649</v>
      </c>
      <c r="G18667">
        <v>20888</v>
      </c>
      <c r="H18667">
        <v>33436.940427361187</v>
      </c>
    </row>
    <row r="18668" spans="1:8" x14ac:dyDescent="0.2">
      <c r="A18668">
        <v>2017</v>
      </c>
      <c r="B18668" t="s">
        <v>120</v>
      </c>
      <c r="C18668" t="s">
        <v>14</v>
      </c>
      <c r="D18668">
        <v>34545</v>
      </c>
      <c r="E18668">
        <v>2809459</v>
      </c>
      <c r="F18668">
        <v>1.668130668877019</v>
      </c>
      <c r="G18668">
        <v>20888</v>
      </c>
      <c r="H18668">
        <v>34843.91341150317</v>
      </c>
    </row>
    <row r="18669" spans="1:8" x14ac:dyDescent="0.2">
      <c r="A18669">
        <v>2018</v>
      </c>
      <c r="B18669" t="s">
        <v>120</v>
      </c>
      <c r="C18669" t="s">
        <v>14</v>
      </c>
      <c r="D18669">
        <v>43382</v>
      </c>
      <c r="E18669">
        <v>2839667</v>
      </c>
      <c r="F18669">
        <v>1.6860668235763534</v>
      </c>
      <c r="G18669">
        <v>20888</v>
      </c>
      <c r="H18669">
        <v>35218.56381086287</v>
      </c>
    </row>
    <row r="18670" spans="1:8" x14ac:dyDescent="0.2">
      <c r="A18670">
        <v>2019</v>
      </c>
      <c r="B18670" t="s">
        <v>120</v>
      </c>
      <c r="C18670" t="s">
        <v>14</v>
      </c>
      <c r="D18670">
        <v>37372</v>
      </c>
      <c r="E18670">
        <v>2913438</v>
      </c>
      <c r="F18670">
        <v>1.7298687326178188</v>
      </c>
      <c r="G18670">
        <v>20888</v>
      </c>
      <c r="H18670">
        <v>36133.498086920998</v>
      </c>
    </row>
    <row r="18671" spans="1:8" x14ac:dyDescent="0.2">
      <c r="A18671">
        <v>2020</v>
      </c>
      <c r="B18671" t="s">
        <v>120</v>
      </c>
      <c r="C18671" t="s">
        <v>14</v>
      </c>
      <c r="D18671">
        <v>37997</v>
      </c>
      <c r="E18671">
        <v>2805816</v>
      </c>
      <c r="F18671">
        <v>1.6659676189707135</v>
      </c>
      <c r="G18671">
        <v>20888</v>
      </c>
      <c r="H18671">
        <v>34798.731625060267</v>
      </c>
    </row>
    <row r="18672" spans="1:8" x14ac:dyDescent="0.2">
      <c r="A18672">
        <v>2021</v>
      </c>
      <c r="B18672" t="s">
        <v>120</v>
      </c>
      <c r="C18672" t="s">
        <v>14</v>
      </c>
      <c r="D18672">
        <v>43230</v>
      </c>
      <c r="E18672">
        <v>2985401</v>
      </c>
      <c r="F18672">
        <v>1.772597132400267</v>
      </c>
      <c r="G18672">
        <v>20888</v>
      </c>
      <c r="H18672">
        <v>37026.008901576773</v>
      </c>
    </row>
    <row r="18673" spans="1:8" x14ac:dyDescent="0.2">
      <c r="A18673">
        <v>2022</v>
      </c>
      <c r="B18673" t="s">
        <v>120</v>
      </c>
      <c r="C18673" t="s">
        <v>14</v>
      </c>
      <c r="D18673">
        <v>39824</v>
      </c>
      <c r="E18673">
        <v>3029306</v>
      </c>
      <c r="F18673">
        <v>1.7986659509938274</v>
      </c>
      <c r="G18673">
        <v>20888</v>
      </c>
      <c r="H18673">
        <v>37570.534384359067</v>
      </c>
    </row>
    <row r="18674" spans="1:8" x14ac:dyDescent="0.2">
      <c r="A18674">
        <v>2023</v>
      </c>
      <c r="B18674" t="s">
        <v>120</v>
      </c>
      <c r="C18674" t="s">
        <v>14</v>
      </c>
      <c r="D18674">
        <v>41528</v>
      </c>
      <c r="E18674">
        <v>3124421</v>
      </c>
      <c r="F18674">
        <v>1.8551409693408605</v>
      </c>
      <c r="G18674">
        <v>20888</v>
      </c>
      <c r="H18674">
        <v>38750.184567591896</v>
      </c>
    </row>
    <row r="18675" spans="1:8" x14ac:dyDescent="0.2">
      <c r="A18675">
        <v>2000</v>
      </c>
      <c r="B18675" t="s">
        <v>120</v>
      </c>
      <c r="C18675" t="s">
        <v>15</v>
      </c>
      <c r="D18675">
        <v>1212</v>
      </c>
      <c r="E18675">
        <v>481245</v>
      </c>
      <c r="F18675">
        <v>1</v>
      </c>
      <c r="G18675">
        <v>1212</v>
      </c>
      <c r="H18675">
        <v>1212</v>
      </c>
    </row>
    <row r="18676" spans="1:8" x14ac:dyDescent="0.2">
      <c r="A18676">
        <v>2001</v>
      </c>
      <c r="B18676" t="s">
        <v>120</v>
      </c>
      <c r="C18676" t="s">
        <v>15</v>
      </c>
      <c r="D18676">
        <v>2093</v>
      </c>
      <c r="E18676">
        <v>477010</v>
      </c>
      <c r="F18676">
        <v>0.99119990857047868</v>
      </c>
      <c r="G18676">
        <v>1212</v>
      </c>
      <c r="H18676">
        <v>1201.3342891874202</v>
      </c>
    </row>
    <row r="18677" spans="1:8" x14ac:dyDescent="0.2">
      <c r="A18677">
        <v>2002</v>
      </c>
      <c r="B18677" t="s">
        <v>120</v>
      </c>
      <c r="C18677" t="s">
        <v>15</v>
      </c>
      <c r="D18677">
        <v>1678</v>
      </c>
      <c r="E18677">
        <v>526209</v>
      </c>
      <c r="F18677">
        <v>1.0934326590406134</v>
      </c>
      <c r="G18677">
        <v>1212</v>
      </c>
      <c r="H18677">
        <v>1325.2403827572234</v>
      </c>
    </row>
    <row r="18678" spans="1:8" x14ac:dyDescent="0.2">
      <c r="A18678">
        <v>2003</v>
      </c>
      <c r="B18678" t="s">
        <v>120</v>
      </c>
      <c r="C18678" t="s">
        <v>15</v>
      </c>
      <c r="D18678">
        <v>976</v>
      </c>
      <c r="E18678">
        <v>533532</v>
      </c>
      <c r="F18678">
        <v>1.1086494405136678</v>
      </c>
      <c r="G18678">
        <v>1212</v>
      </c>
      <c r="H18678">
        <v>1343.6831219025653</v>
      </c>
    </row>
    <row r="18679" spans="1:8" x14ac:dyDescent="0.2">
      <c r="A18679">
        <v>2004</v>
      </c>
      <c r="B18679" t="s">
        <v>120</v>
      </c>
      <c r="C18679" t="s">
        <v>15</v>
      </c>
      <c r="D18679">
        <v>4787</v>
      </c>
      <c r="E18679">
        <v>570761</v>
      </c>
      <c r="F18679">
        <v>1.1860092052904445</v>
      </c>
      <c r="G18679">
        <v>1212</v>
      </c>
      <c r="H18679">
        <v>1437.4431568120187</v>
      </c>
    </row>
    <row r="18680" spans="1:8" x14ac:dyDescent="0.2">
      <c r="A18680">
        <v>2005</v>
      </c>
      <c r="B18680" t="s">
        <v>120</v>
      </c>
      <c r="C18680" t="s">
        <v>15</v>
      </c>
      <c r="D18680">
        <v>2133</v>
      </c>
      <c r="E18680">
        <v>513397</v>
      </c>
      <c r="F18680">
        <v>1.066810044779686</v>
      </c>
      <c r="G18680">
        <v>1212</v>
      </c>
      <c r="H18680">
        <v>1292.9737742729794</v>
      </c>
    </row>
    <row r="18681" spans="1:8" x14ac:dyDescent="0.2">
      <c r="A18681">
        <v>2006</v>
      </c>
      <c r="B18681" t="s">
        <v>120</v>
      </c>
      <c r="C18681" t="s">
        <v>15</v>
      </c>
      <c r="D18681">
        <v>2756</v>
      </c>
      <c r="E18681">
        <v>588563</v>
      </c>
      <c r="F18681">
        <v>1.2230007584494385</v>
      </c>
      <c r="G18681">
        <v>1212</v>
      </c>
      <c r="H18681">
        <v>1482.2769192407195</v>
      </c>
    </row>
    <row r="18682" spans="1:8" x14ac:dyDescent="0.2">
      <c r="A18682">
        <v>2007</v>
      </c>
      <c r="B18682" t="s">
        <v>120</v>
      </c>
      <c r="C18682" t="s">
        <v>15</v>
      </c>
      <c r="D18682">
        <v>2889</v>
      </c>
      <c r="E18682">
        <v>574171</v>
      </c>
      <c r="F18682">
        <v>1.1930949931947346</v>
      </c>
      <c r="G18682">
        <v>1212</v>
      </c>
      <c r="H18682">
        <v>1446.0311317520184</v>
      </c>
    </row>
    <row r="18683" spans="1:8" x14ac:dyDescent="0.2">
      <c r="A18683">
        <v>2008</v>
      </c>
      <c r="B18683" t="s">
        <v>120</v>
      </c>
      <c r="C18683" t="s">
        <v>15</v>
      </c>
      <c r="D18683">
        <v>2856</v>
      </c>
      <c r="E18683">
        <v>583118</v>
      </c>
      <c r="F18683">
        <v>1.2116863551829109</v>
      </c>
      <c r="G18683">
        <v>1212</v>
      </c>
      <c r="H18683">
        <v>1468.5638624816879</v>
      </c>
    </row>
    <row r="18684" spans="1:8" x14ac:dyDescent="0.2">
      <c r="A18684">
        <v>2009</v>
      </c>
      <c r="B18684" t="s">
        <v>120</v>
      </c>
      <c r="C18684" t="s">
        <v>15</v>
      </c>
      <c r="D18684">
        <v>1554</v>
      </c>
      <c r="E18684">
        <v>557340</v>
      </c>
      <c r="F18684">
        <v>1.1581211233363464</v>
      </c>
      <c r="G18684">
        <v>1212</v>
      </c>
      <c r="H18684">
        <v>1403.642801483652</v>
      </c>
    </row>
    <row r="18685" spans="1:8" x14ac:dyDescent="0.2">
      <c r="A18685">
        <v>2010</v>
      </c>
      <c r="B18685" t="s">
        <v>120</v>
      </c>
      <c r="C18685" t="s">
        <v>15</v>
      </c>
      <c r="D18685">
        <v>2418</v>
      </c>
      <c r="E18685">
        <v>564397</v>
      </c>
      <c r="F18685">
        <v>1.1727851717939928</v>
      </c>
      <c r="G18685">
        <v>1212</v>
      </c>
      <c r="H18685">
        <v>1421.4156282143192</v>
      </c>
    </row>
    <row r="18686" spans="1:8" x14ac:dyDescent="0.2">
      <c r="A18686">
        <v>2011</v>
      </c>
      <c r="B18686" t="s">
        <v>120</v>
      </c>
      <c r="C18686" t="s">
        <v>15</v>
      </c>
      <c r="D18686">
        <v>2279</v>
      </c>
      <c r="E18686">
        <v>591312</v>
      </c>
      <c r="F18686">
        <v>1.2287130255898762</v>
      </c>
      <c r="G18686">
        <v>1212</v>
      </c>
      <c r="H18686">
        <v>1489.20018701493</v>
      </c>
    </row>
    <row r="18687" spans="1:8" x14ac:dyDescent="0.2">
      <c r="A18687">
        <v>2012</v>
      </c>
      <c r="B18687" t="s">
        <v>120</v>
      </c>
      <c r="C18687" t="s">
        <v>15</v>
      </c>
      <c r="D18687">
        <v>2667</v>
      </c>
      <c r="E18687">
        <v>553046</v>
      </c>
      <c r="F18687">
        <v>1.1491984332304752</v>
      </c>
      <c r="G18687">
        <v>1212</v>
      </c>
      <c r="H18687">
        <v>1392.8285010753359</v>
      </c>
    </row>
    <row r="18688" spans="1:8" x14ac:dyDescent="0.2">
      <c r="A18688">
        <v>2013</v>
      </c>
      <c r="B18688" t="s">
        <v>120</v>
      </c>
      <c r="C18688" t="s">
        <v>15</v>
      </c>
      <c r="D18688">
        <v>1718</v>
      </c>
      <c r="E18688">
        <v>580142</v>
      </c>
      <c r="F18688">
        <v>1.2055023948300763</v>
      </c>
      <c r="G18688">
        <v>1212</v>
      </c>
      <c r="H18688">
        <v>1461.0689025340525</v>
      </c>
    </row>
    <row r="18689" spans="1:8" x14ac:dyDescent="0.2">
      <c r="A18689">
        <v>2014</v>
      </c>
      <c r="B18689" t="s">
        <v>120</v>
      </c>
      <c r="C18689" t="s">
        <v>15</v>
      </c>
      <c r="D18689">
        <v>1688</v>
      </c>
      <c r="E18689">
        <v>599050</v>
      </c>
      <c r="F18689">
        <v>1.2447921536847135</v>
      </c>
      <c r="G18689">
        <v>1212</v>
      </c>
      <c r="H18689">
        <v>1508.6880902658727</v>
      </c>
    </row>
    <row r="18690" spans="1:8" x14ac:dyDescent="0.2">
      <c r="A18690">
        <v>2015</v>
      </c>
      <c r="B18690" t="s">
        <v>120</v>
      </c>
      <c r="C18690" t="s">
        <v>15</v>
      </c>
      <c r="D18690">
        <v>2073</v>
      </c>
      <c r="E18690">
        <v>572873</v>
      </c>
      <c r="F18690">
        <v>1.1903978223150371</v>
      </c>
      <c r="G18690">
        <v>1212</v>
      </c>
      <c r="H18690">
        <v>1442.7621606458249</v>
      </c>
    </row>
    <row r="18691" spans="1:8" x14ac:dyDescent="0.2">
      <c r="A18691">
        <v>2016</v>
      </c>
      <c r="B18691" t="s">
        <v>120</v>
      </c>
      <c r="C18691" t="s">
        <v>15</v>
      </c>
      <c r="D18691">
        <v>2701</v>
      </c>
      <c r="E18691">
        <v>610936</v>
      </c>
      <c r="F18691">
        <v>1.2694905921100479</v>
      </c>
      <c r="G18691">
        <v>1212</v>
      </c>
      <c r="H18691">
        <v>1538.622597637378</v>
      </c>
    </row>
    <row r="18692" spans="1:8" x14ac:dyDescent="0.2">
      <c r="A18692">
        <v>2017</v>
      </c>
      <c r="B18692" t="s">
        <v>120</v>
      </c>
      <c r="C18692" t="s">
        <v>15</v>
      </c>
      <c r="D18692">
        <v>4064</v>
      </c>
      <c r="E18692">
        <v>601155</v>
      </c>
      <c r="F18692">
        <v>1.2491662251036375</v>
      </c>
      <c r="G18692">
        <v>1212</v>
      </c>
      <c r="H18692">
        <v>1513.9894648256086</v>
      </c>
    </row>
    <row r="18693" spans="1:8" x14ac:dyDescent="0.2">
      <c r="A18693">
        <v>2018</v>
      </c>
      <c r="B18693" t="s">
        <v>120</v>
      </c>
      <c r="C18693" t="s">
        <v>15</v>
      </c>
      <c r="D18693">
        <v>1985</v>
      </c>
      <c r="E18693">
        <v>579738</v>
      </c>
      <c r="F18693">
        <v>1.2046629055886295</v>
      </c>
      <c r="G18693">
        <v>1212</v>
      </c>
      <c r="H18693">
        <v>1460.051441573419</v>
      </c>
    </row>
    <row r="18694" spans="1:8" x14ac:dyDescent="0.2">
      <c r="A18694">
        <v>2019</v>
      </c>
      <c r="B18694" t="s">
        <v>120</v>
      </c>
      <c r="C18694" t="s">
        <v>15</v>
      </c>
      <c r="D18694">
        <v>1999</v>
      </c>
      <c r="E18694">
        <v>596299</v>
      </c>
      <c r="F18694">
        <v>1.239075730656942</v>
      </c>
      <c r="G18694">
        <v>1212</v>
      </c>
      <c r="H18694">
        <v>1501.7597855562137</v>
      </c>
    </row>
    <row r="18695" spans="1:8" x14ac:dyDescent="0.2">
      <c r="A18695">
        <v>2020</v>
      </c>
      <c r="B18695" t="s">
        <v>120</v>
      </c>
      <c r="C18695" t="s">
        <v>15</v>
      </c>
      <c r="D18695">
        <v>2613</v>
      </c>
      <c r="E18695">
        <v>592551</v>
      </c>
      <c r="F18695">
        <v>1.2312875977932238</v>
      </c>
      <c r="G18695">
        <v>1212</v>
      </c>
      <c r="H18695">
        <v>1492.3205685253872</v>
      </c>
    </row>
    <row r="18696" spans="1:8" x14ac:dyDescent="0.2">
      <c r="A18696">
        <v>2021</v>
      </c>
      <c r="B18696" t="s">
        <v>120</v>
      </c>
      <c r="C18696" t="s">
        <v>15</v>
      </c>
      <c r="D18696">
        <v>4535</v>
      </c>
      <c r="E18696">
        <v>608235</v>
      </c>
      <c r="F18696">
        <v>1.2638780662656235</v>
      </c>
      <c r="G18696">
        <v>1212</v>
      </c>
      <c r="H18696">
        <v>1531.8202163139356</v>
      </c>
    </row>
    <row r="18697" spans="1:8" x14ac:dyDescent="0.2">
      <c r="A18697">
        <v>2022</v>
      </c>
      <c r="B18697" t="s">
        <v>120</v>
      </c>
      <c r="C18697" t="s">
        <v>15</v>
      </c>
      <c r="D18697">
        <v>1436</v>
      </c>
      <c r="E18697">
        <v>562066</v>
      </c>
      <c r="F18697">
        <v>1.1679414851063388</v>
      </c>
      <c r="G18697">
        <v>1212</v>
      </c>
      <c r="H18697">
        <v>1415.5450799488826</v>
      </c>
    </row>
    <row r="18698" spans="1:8" x14ac:dyDescent="0.2">
      <c r="A18698">
        <v>2023</v>
      </c>
      <c r="B18698" t="s">
        <v>120</v>
      </c>
      <c r="C18698" t="s">
        <v>15</v>
      </c>
      <c r="D18698">
        <v>2172</v>
      </c>
      <c r="E18698">
        <v>586998</v>
      </c>
      <c r="F18698">
        <v>1.2197487766106661</v>
      </c>
      <c r="G18698">
        <v>1212</v>
      </c>
      <c r="H18698">
        <v>1478.3355172521271</v>
      </c>
    </row>
    <row r="18699" spans="1:8" x14ac:dyDescent="0.2">
      <c r="A18699">
        <v>2000</v>
      </c>
      <c r="B18699" t="s">
        <v>120</v>
      </c>
      <c r="C18699" t="s">
        <v>16</v>
      </c>
      <c r="D18699">
        <v>2096</v>
      </c>
      <c r="E18699">
        <v>118944</v>
      </c>
      <c r="F18699">
        <v>1</v>
      </c>
      <c r="G18699">
        <v>2096</v>
      </c>
      <c r="H18699">
        <v>2096</v>
      </c>
    </row>
    <row r="18700" spans="1:8" x14ac:dyDescent="0.2">
      <c r="A18700">
        <v>2001</v>
      </c>
      <c r="B18700" t="s">
        <v>120</v>
      </c>
      <c r="C18700" t="s">
        <v>16</v>
      </c>
      <c r="D18700">
        <v>1108</v>
      </c>
      <c r="E18700">
        <v>96484</v>
      </c>
      <c r="F18700">
        <v>0.81117164379876239</v>
      </c>
      <c r="G18700">
        <v>2096</v>
      </c>
      <c r="H18700">
        <v>1700.215765402206</v>
      </c>
    </row>
    <row r="18701" spans="1:8" x14ac:dyDescent="0.2">
      <c r="A18701">
        <v>2002</v>
      </c>
      <c r="B18701" t="s">
        <v>120</v>
      </c>
      <c r="C18701" t="s">
        <v>16</v>
      </c>
      <c r="D18701">
        <v>1709</v>
      </c>
      <c r="E18701">
        <v>94697</v>
      </c>
      <c r="F18701">
        <v>0.7961477670164111</v>
      </c>
      <c r="G18701">
        <v>2096</v>
      </c>
      <c r="H18701">
        <v>1668.7257196663977</v>
      </c>
    </row>
    <row r="18702" spans="1:8" x14ac:dyDescent="0.2">
      <c r="A18702">
        <v>2003</v>
      </c>
      <c r="B18702" t="s">
        <v>120</v>
      </c>
      <c r="C18702" t="s">
        <v>16</v>
      </c>
      <c r="D18702">
        <v>1210</v>
      </c>
      <c r="E18702">
        <v>87796</v>
      </c>
      <c r="F18702">
        <v>0.73812886736615546</v>
      </c>
      <c r="G18702">
        <v>2096</v>
      </c>
      <c r="H18702">
        <v>1547.1181059994619</v>
      </c>
    </row>
    <row r="18703" spans="1:8" x14ac:dyDescent="0.2">
      <c r="A18703">
        <v>2004</v>
      </c>
      <c r="B18703" t="s">
        <v>120</v>
      </c>
      <c r="C18703" t="s">
        <v>16</v>
      </c>
      <c r="D18703">
        <v>773</v>
      </c>
      <c r="E18703">
        <v>94575</v>
      </c>
      <c r="F18703">
        <v>0.79512207425343018</v>
      </c>
      <c r="G18703">
        <v>2096</v>
      </c>
      <c r="H18703">
        <v>1666.5758676351898</v>
      </c>
    </row>
    <row r="18704" spans="1:8" x14ac:dyDescent="0.2">
      <c r="A18704">
        <v>2005</v>
      </c>
      <c r="B18704" t="s">
        <v>120</v>
      </c>
      <c r="C18704" t="s">
        <v>16</v>
      </c>
      <c r="D18704">
        <v>692</v>
      </c>
      <c r="E18704">
        <v>87265</v>
      </c>
      <c r="F18704">
        <v>0.73366458165186976</v>
      </c>
      <c r="G18704">
        <v>2096</v>
      </c>
      <c r="H18704">
        <v>1537.760963142319</v>
      </c>
    </row>
    <row r="18705" spans="1:8" x14ac:dyDescent="0.2">
      <c r="A18705">
        <v>2006</v>
      </c>
      <c r="B18705" t="s">
        <v>120</v>
      </c>
      <c r="C18705" t="s">
        <v>16</v>
      </c>
      <c r="D18705">
        <v>792</v>
      </c>
      <c r="E18705">
        <v>92130</v>
      </c>
      <c r="F18705">
        <v>0.7745661824051655</v>
      </c>
      <c r="G18705">
        <v>2096</v>
      </c>
      <c r="H18705">
        <v>1623.490718321227</v>
      </c>
    </row>
    <row r="18706" spans="1:8" x14ac:dyDescent="0.2">
      <c r="A18706">
        <v>2007</v>
      </c>
      <c r="B18706" t="s">
        <v>120</v>
      </c>
      <c r="C18706" t="s">
        <v>16</v>
      </c>
      <c r="D18706">
        <v>1284</v>
      </c>
      <c r="E18706">
        <v>85862</v>
      </c>
      <c r="F18706">
        <v>0.72186911487758942</v>
      </c>
      <c r="G18706">
        <v>2096</v>
      </c>
      <c r="H18706">
        <v>1513.0376647834275</v>
      </c>
    </row>
    <row r="18707" spans="1:8" x14ac:dyDescent="0.2">
      <c r="A18707">
        <v>2008</v>
      </c>
      <c r="B18707" t="s">
        <v>120</v>
      </c>
      <c r="C18707" t="s">
        <v>16</v>
      </c>
      <c r="D18707">
        <v>1199</v>
      </c>
      <c r="E18707">
        <v>76317</v>
      </c>
      <c r="F18707">
        <v>0.64162126715092815</v>
      </c>
      <c r="G18707">
        <v>2096</v>
      </c>
      <c r="H18707">
        <v>1344.8381759483455</v>
      </c>
    </row>
    <row r="18708" spans="1:8" x14ac:dyDescent="0.2">
      <c r="A18708">
        <v>2009</v>
      </c>
      <c r="B18708" t="s">
        <v>120</v>
      </c>
      <c r="C18708" t="s">
        <v>16</v>
      </c>
      <c r="D18708">
        <v>1803</v>
      </c>
      <c r="E18708">
        <v>71000</v>
      </c>
      <c r="F18708">
        <v>0.59691955878396552</v>
      </c>
      <c r="G18708">
        <v>2096</v>
      </c>
      <c r="H18708">
        <v>1251.1433952111918</v>
      </c>
    </row>
    <row r="18709" spans="1:8" x14ac:dyDescent="0.2">
      <c r="A18709">
        <v>2010</v>
      </c>
      <c r="B18709" t="s">
        <v>120</v>
      </c>
      <c r="C18709" t="s">
        <v>16</v>
      </c>
      <c r="D18709">
        <v>1031</v>
      </c>
      <c r="E18709">
        <v>78786</v>
      </c>
      <c r="F18709">
        <v>0.66237893462469732</v>
      </c>
      <c r="G18709">
        <v>2096</v>
      </c>
      <c r="H18709">
        <v>1388.3462469733656</v>
      </c>
    </row>
    <row r="18710" spans="1:8" x14ac:dyDescent="0.2">
      <c r="A18710">
        <v>2011</v>
      </c>
      <c r="B18710" t="s">
        <v>120</v>
      </c>
      <c r="C18710" t="s">
        <v>16</v>
      </c>
      <c r="D18710">
        <v>577</v>
      </c>
      <c r="E18710">
        <v>70507</v>
      </c>
      <c r="F18710">
        <v>0.59277475114339517</v>
      </c>
      <c r="G18710">
        <v>2096</v>
      </c>
      <c r="H18710">
        <v>1242.4558783965563</v>
      </c>
    </row>
    <row r="18711" spans="1:8" x14ac:dyDescent="0.2">
      <c r="A18711">
        <v>2012</v>
      </c>
      <c r="B18711" t="s">
        <v>120</v>
      </c>
      <c r="C18711" t="s">
        <v>16</v>
      </c>
      <c r="D18711">
        <v>613</v>
      </c>
      <c r="E18711">
        <v>72362</v>
      </c>
      <c r="F18711">
        <v>0.60837032553134252</v>
      </c>
      <c r="G18711">
        <v>2096</v>
      </c>
      <c r="H18711">
        <v>1275.144202313694</v>
      </c>
    </row>
    <row r="18712" spans="1:8" x14ac:dyDescent="0.2">
      <c r="A18712">
        <v>2013</v>
      </c>
      <c r="B18712" t="s">
        <v>120</v>
      </c>
      <c r="C18712" t="s">
        <v>16</v>
      </c>
      <c r="D18712">
        <v>484</v>
      </c>
      <c r="E18712">
        <v>75624</v>
      </c>
      <c r="F18712">
        <v>0.63579499596448752</v>
      </c>
      <c r="G18712">
        <v>2096</v>
      </c>
      <c r="H18712">
        <v>1332.6263115415659</v>
      </c>
    </row>
    <row r="18713" spans="1:8" x14ac:dyDescent="0.2">
      <c r="A18713">
        <v>2014</v>
      </c>
      <c r="B18713" t="s">
        <v>120</v>
      </c>
      <c r="C18713" t="s">
        <v>16</v>
      </c>
      <c r="D18713">
        <v>933</v>
      </c>
      <c r="E18713">
        <v>73761</v>
      </c>
      <c r="F18713">
        <v>0.62013216303470542</v>
      </c>
      <c r="G18713">
        <v>2096</v>
      </c>
      <c r="H18713">
        <v>1299.7970137207426</v>
      </c>
    </row>
    <row r="18714" spans="1:8" x14ac:dyDescent="0.2">
      <c r="A18714">
        <v>2015</v>
      </c>
      <c r="B18714" t="s">
        <v>120</v>
      </c>
      <c r="C18714" t="s">
        <v>16</v>
      </c>
      <c r="D18714">
        <v>971</v>
      </c>
      <c r="E18714">
        <v>66333</v>
      </c>
      <c r="F18714">
        <v>0.55768260694108152</v>
      </c>
      <c r="G18714">
        <v>2096</v>
      </c>
      <c r="H18714">
        <v>1168.9027441485068</v>
      </c>
    </row>
    <row r="18715" spans="1:8" x14ac:dyDescent="0.2">
      <c r="A18715">
        <v>2016</v>
      </c>
      <c r="B18715" t="s">
        <v>120</v>
      </c>
      <c r="C18715" t="s">
        <v>16</v>
      </c>
      <c r="D18715">
        <v>1592</v>
      </c>
      <c r="E18715">
        <v>70402</v>
      </c>
      <c r="F18715">
        <v>0.59189198278181332</v>
      </c>
      <c r="G18715">
        <v>2096</v>
      </c>
      <c r="H18715">
        <v>1240.6055959106807</v>
      </c>
    </row>
    <row r="18716" spans="1:8" x14ac:dyDescent="0.2">
      <c r="A18716">
        <v>2017</v>
      </c>
      <c r="B18716" t="s">
        <v>120</v>
      </c>
      <c r="C18716" t="s">
        <v>16</v>
      </c>
      <c r="D18716">
        <v>820</v>
      </c>
      <c r="E18716">
        <v>73699</v>
      </c>
      <c r="F18716">
        <v>0.61961090933548557</v>
      </c>
      <c r="G18716">
        <v>2096</v>
      </c>
      <c r="H18716">
        <v>1298.7044659671778</v>
      </c>
    </row>
    <row r="18717" spans="1:8" x14ac:dyDescent="0.2">
      <c r="A18717">
        <v>2018</v>
      </c>
      <c r="B18717" t="s">
        <v>120</v>
      </c>
      <c r="C18717" t="s">
        <v>16</v>
      </c>
      <c r="D18717">
        <v>675</v>
      </c>
      <c r="E18717">
        <v>64922</v>
      </c>
      <c r="F18717">
        <v>0.54581988162496642</v>
      </c>
      <c r="G18717">
        <v>2096</v>
      </c>
      <c r="H18717">
        <v>1144.0384718859295</v>
      </c>
    </row>
    <row r="18718" spans="1:8" x14ac:dyDescent="0.2">
      <c r="A18718">
        <v>2019</v>
      </c>
      <c r="B18718" t="s">
        <v>120</v>
      </c>
      <c r="C18718" t="s">
        <v>16</v>
      </c>
      <c r="D18718">
        <v>474</v>
      </c>
      <c r="E18718">
        <v>67375</v>
      </c>
      <c r="F18718">
        <v>0.56644303201506596</v>
      </c>
      <c r="G18718">
        <v>2096</v>
      </c>
      <c r="H18718">
        <v>1187.2645951035784</v>
      </c>
    </row>
    <row r="18719" spans="1:8" x14ac:dyDescent="0.2">
      <c r="A18719">
        <v>2020</v>
      </c>
      <c r="B18719" t="s">
        <v>120</v>
      </c>
      <c r="C18719" t="s">
        <v>16</v>
      </c>
      <c r="D18719">
        <v>1714</v>
      </c>
      <c r="E18719">
        <v>76158</v>
      </c>
      <c r="F18719">
        <v>0.64028450363196121</v>
      </c>
      <c r="G18719">
        <v>2096</v>
      </c>
      <c r="H18719">
        <v>1342.0363196125907</v>
      </c>
    </row>
    <row r="18720" spans="1:8" x14ac:dyDescent="0.2">
      <c r="A18720">
        <v>2021</v>
      </c>
      <c r="B18720" t="s">
        <v>120</v>
      </c>
      <c r="C18720" t="s">
        <v>16</v>
      </c>
      <c r="D18720">
        <v>1358</v>
      </c>
      <c r="E18720">
        <v>70584</v>
      </c>
      <c r="F18720">
        <v>0.59342211460855532</v>
      </c>
      <c r="G18720">
        <v>2096</v>
      </c>
      <c r="H18720">
        <v>1243.8127522195321</v>
      </c>
    </row>
    <row r="18721" spans="1:8" x14ac:dyDescent="0.2">
      <c r="A18721">
        <v>2022</v>
      </c>
      <c r="B18721" t="s">
        <v>120</v>
      </c>
      <c r="C18721" t="s">
        <v>16</v>
      </c>
      <c r="D18721">
        <v>297</v>
      </c>
      <c r="E18721">
        <v>66101</v>
      </c>
      <c r="F18721">
        <v>0.55573210922787197</v>
      </c>
      <c r="G18721">
        <v>2096</v>
      </c>
      <c r="H18721">
        <v>1164.8145009416196</v>
      </c>
    </row>
    <row r="18722" spans="1:8" x14ac:dyDescent="0.2">
      <c r="A18722">
        <v>2023</v>
      </c>
      <c r="B18722" t="s">
        <v>120</v>
      </c>
      <c r="C18722" t="s">
        <v>16</v>
      </c>
      <c r="D18722">
        <v>1008</v>
      </c>
      <c r="E18722">
        <v>65221</v>
      </c>
      <c r="F18722">
        <v>0.54833366962604246</v>
      </c>
      <c r="G18722">
        <v>2096</v>
      </c>
      <c r="H18722">
        <v>1149.307371536185</v>
      </c>
    </row>
    <row r="18723" spans="1:8" x14ac:dyDescent="0.2">
      <c r="A18723">
        <v>2000</v>
      </c>
      <c r="B18723" t="s">
        <v>120</v>
      </c>
      <c r="C18723" t="s">
        <v>17</v>
      </c>
      <c r="D18723">
        <v>7068</v>
      </c>
      <c r="E18723">
        <v>155623</v>
      </c>
      <c r="F18723">
        <v>1</v>
      </c>
      <c r="G18723">
        <v>7068</v>
      </c>
      <c r="H18723">
        <v>7068</v>
      </c>
    </row>
    <row r="18724" spans="1:8" x14ac:dyDescent="0.2">
      <c r="A18724">
        <v>2001</v>
      </c>
      <c r="B18724" t="s">
        <v>120</v>
      </c>
      <c r="C18724" t="s">
        <v>17</v>
      </c>
      <c r="D18724">
        <v>1574</v>
      </c>
      <c r="E18724">
        <v>130332</v>
      </c>
      <c r="F18724">
        <v>0.83748546166055149</v>
      </c>
      <c r="G18724">
        <v>7068</v>
      </c>
      <c r="H18724">
        <v>5919.3472430167776</v>
      </c>
    </row>
    <row r="18725" spans="1:8" x14ac:dyDescent="0.2">
      <c r="A18725">
        <v>2002</v>
      </c>
      <c r="B18725" t="s">
        <v>120</v>
      </c>
      <c r="C18725" t="s">
        <v>17</v>
      </c>
      <c r="D18725">
        <v>2087</v>
      </c>
      <c r="E18725">
        <v>165468</v>
      </c>
      <c r="F18725">
        <v>1.0632618571804939</v>
      </c>
      <c r="G18725">
        <v>7068</v>
      </c>
      <c r="H18725">
        <v>7515.1348065517313</v>
      </c>
    </row>
    <row r="18726" spans="1:8" x14ac:dyDescent="0.2">
      <c r="A18726">
        <v>2003</v>
      </c>
      <c r="B18726" t="s">
        <v>120</v>
      </c>
      <c r="C18726" t="s">
        <v>17</v>
      </c>
      <c r="D18726">
        <v>2353</v>
      </c>
      <c r="E18726">
        <v>129567</v>
      </c>
      <c r="F18726">
        <v>0.8325697358359625</v>
      </c>
      <c r="G18726">
        <v>7068</v>
      </c>
      <c r="H18726">
        <v>5884.6028928885826</v>
      </c>
    </row>
    <row r="18727" spans="1:8" x14ac:dyDescent="0.2">
      <c r="A18727">
        <v>2004</v>
      </c>
      <c r="B18727" t="s">
        <v>120</v>
      </c>
      <c r="C18727" t="s">
        <v>17</v>
      </c>
      <c r="D18727">
        <v>3490</v>
      </c>
      <c r="E18727">
        <v>150746</v>
      </c>
      <c r="F18727">
        <v>0.96866144464507176</v>
      </c>
      <c r="G18727">
        <v>7068</v>
      </c>
      <c r="H18727">
        <v>6846.4990907513675</v>
      </c>
    </row>
    <row r="18728" spans="1:8" x14ac:dyDescent="0.2">
      <c r="A18728">
        <v>2005</v>
      </c>
      <c r="B18728" t="s">
        <v>120</v>
      </c>
      <c r="C18728" t="s">
        <v>17</v>
      </c>
      <c r="D18728">
        <v>2660</v>
      </c>
      <c r="E18728">
        <v>172053</v>
      </c>
      <c r="F18728">
        <v>1.1055756539843082</v>
      </c>
      <c r="G18728">
        <v>7068</v>
      </c>
      <c r="H18728">
        <v>7814.2087223610906</v>
      </c>
    </row>
    <row r="18729" spans="1:8" x14ac:dyDescent="0.2">
      <c r="A18729">
        <v>2006</v>
      </c>
      <c r="B18729" t="s">
        <v>120</v>
      </c>
      <c r="C18729" t="s">
        <v>17</v>
      </c>
      <c r="D18729">
        <v>3896</v>
      </c>
      <c r="E18729">
        <v>191802</v>
      </c>
      <c r="F18729">
        <v>1.2324784896834016</v>
      </c>
      <c r="G18729">
        <v>7068</v>
      </c>
      <c r="H18729">
        <v>8711.1579650822823</v>
      </c>
    </row>
    <row r="18730" spans="1:8" x14ac:dyDescent="0.2">
      <c r="A18730">
        <v>2007</v>
      </c>
      <c r="B18730" t="s">
        <v>120</v>
      </c>
      <c r="C18730" t="s">
        <v>17</v>
      </c>
      <c r="D18730">
        <v>2934</v>
      </c>
      <c r="E18730">
        <v>186710</v>
      </c>
      <c r="F18730">
        <v>1.199758390469275</v>
      </c>
      <c r="G18730">
        <v>7068</v>
      </c>
      <c r="H18730">
        <v>8479.8923038368357</v>
      </c>
    </row>
    <row r="18731" spans="1:8" x14ac:dyDescent="0.2">
      <c r="A18731">
        <v>2008</v>
      </c>
      <c r="B18731" t="s">
        <v>120</v>
      </c>
      <c r="C18731" t="s">
        <v>17</v>
      </c>
      <c r="D18731">
        <v>2537</v>
      </c>
      <c r="E18731">
        <v>190187</v>
      </c>
      <c r="F18731">
        <v>1.2221008462759362</v>
      </c>
      <c r="G18731">
        <v>7068</v>
      </c>
      <c r="H18731">
        <v>8637.8087814783175</v>
      </c>
    </row>
    <row r="18732" spans="1:8" x14ac:dyDescent="0.2">
      <c r="A18732">
        <v>2009</v>
      </c>
      <c r="B18732" t="s">
        <v>120</v>
      </c>
      <c r="C18732" t="s">
        <v>17</v>
      </c>
      <c r="D18732">
        <v>3845</v>
      </c>
      <c r="E18732">
        <v>198805</v>
      </c>
      <c r="F18732">
        <v>1.2774782647809129</v>
      </c>
      <c r="G18732">
        <v>7068</v>
      </c>
      <c r="H18732">
        <v>9029.2163754714929</v>
      </c>
    </row>
    <row r="18733" spans="1:8" x14ac:dyDescent="0.2">
      <c r="A18733">
        <v>2010</v>
      </c>
      <c r="B18733" t="s">
        <v>120</v>
      </c>
      <c r="C18733" t="s">
        <v>17</v>
      </c>
      <c r="D18733">
        <v>4069</v>
      </c>
      <c r="E18733">
        <v>226158</v>
      </c>
      <c r="F18733">
        <v>1.4532427725978807</v>
      </c>
      <c r="G18733">
        <v>7068</v>
      </c>
      <c r="H18733">
        <v>10271.519916721822</v>
      </c>
    </row>
    <row r="18734" spans="1:8" x14ac:dyDescent="0.2">
      <c r="A18734">
        <v>2011</v>
      </c>
      <c r="B18734" t="s">
        <v>120</v>
      </c>
      <c r="C18734" t="s">
        <v>17</v>
      </c>
      <c r="D18734">
        <v>3972</v>
      </c>
      <c r="E18734">
        <v>242519</v>
      </c>
      <c r="F18734">
        <v>1.5583750473901672</v>
      </c>
      <c r="G18734">
        <v>7068</v>
      </c>
      <c r="H18734">
        <v>11014.594834953701</v>
      </c>
    </row>
    <row r="18735" spans="1:8" x14ac:dyDescent="0.2">
      <c r="A18735">
        <v>2012</v>
      </c>
      <c r="B18735" t="s">
        <v>120</v>
      </c>
      <c r="C18735" t="s">
        <v>17</v>
      </c>
      <c r="D18735">
        <v>3684</v>
      </c>
      <c r="E18735">
        <v>235296</v>
      </c>
      <c r="F18735">
        <v>1.5119615995064997</v>
      </c>
      <c r="G18735">
        <v>7068</v>
      </c>
      <c r="H18735">
        <v>10686.54458531194</v>
      </c>
    </row>
    <row r="18736" spans="1:8" x14ac:dyDescent="0.2">
      <c r="A18736">
        <v>2013</v>
      </c>
      <c r="B18736" t="s">
        <v>120</v>
      </c>
      <c r="C18736" t="s">
        <v>17</v>
      </c>
      <c r="D18736">
        <v>2262</v>
      </c>
      <c r="E18736">
        <v>262724</v>
      </c>
      <c r="F18736">
        <v>1.6882080412278391</v>
      </c>
      <c r="G18736">
        <v>7068</v>
      </c>
      <c r="H18736">
        <v>11932.254435398367</v>
      </c>
    </row>
    <row r="18737" spans="1:8" x14ac:dyDescent="0.2">
      <c r="A18737">
        <v>2014</v>
      </c>
      <c r="B18737" t="s">
        <v>120</v>
      </c>
      <c r="C18737" t="s">
        <v>17</v>
      </c>
      <c r="D18737">
        <v>4676</v>
      </c>
      <c r="E18737">
        <v>280877</v>
      </c>
      <c r="F18737">
        <v>1.8048553234419076</v>
      </c>
      <c r="G18737">
        <v>7068</v>
      </c>
      <c r="H18737">
        <v>12756.717426087404</v>
      </c>
    </row>
    <row r="18738" spans="1:8" x14ac:dyDescent="0.2">
      <c r="A18738">
        <v>2015</v>
      </c>
      <c r="B18738" t="s">
        <v>120</v>
      </c>
      <c r="C18738" t="s">
        <v>17</v>
      </c>
      <c r="D18738">
        <v>4700</v>
      </c>
      <c r="E18738">
        <v>295417</v>
      </c>
      <c r="F18738">
        <v>1.898286243036055</v>
      </c>
      <c r="G18738">
        <v>7068</v>
      </c>
      <c r="H18738">
        <v>13417.087165778836</v>
      </c>
    </row>
    <row r="18739" spans="1:8" x14ac:dyDescent="0.2">
      <c r="A18739">
        <v>2016</v>
      </c>
      <c r="B18739" t="s">
        <v>120</v>
      </c>
      <c r="C18739" t="s">
        <v>17</v>
      </c>
      <c r="D18739">
        <v>5064</v>
      </c>
      <c r="E18739">
        <v>289030</v>
      </c>
      <c r="F18739">
        <v>1.8572447517397814</v>
      </c>
      <c r="G18739">
        <v>7068</v>
      </c>
      <c r="H18739">
        <v>13127.005905296775</v>
      </c>
    </row>
    <row r="18740" spans="1:8" x14ac:dyDescent="0.2">
      <c r="A18740">
        <v>2017</v>
      </c>
      <c r="B18740" t="s">
        <v>120</v>
      </c>
      <c r="C18740" t="s">
        <v>17</v>
      </c>
      <c r="D18740">
        <v>4529</v>
      </c>
      <c r="E18740">
        <v>291040</v>
      </c>
      <c r="F18740">
        <v>1.8701605803769366</v>
      </c>
      <c r="G18740">
        <v>7068</v>
      </c>
      <c r="H18740">
        <v>13218.294982104188</v>
      </c>
    </row>
    <row r="18741" spans="1:8" x14ac:dyDescent="0.2">
      <c r="A18741">
        <v>2018</v>
      </c>
      <c r="B18741" t="s">
        <v>120</v>
      </c>
      <c r="C18741" t="s">
        <v>17</v>
      </c>
      <c r="D18741">
        <v>4862</v>
      </c>
      <c r="E18741">
        <v>328939</v>
      </c>
      <c r="F18741">
        <v>2.1136914209339235</v>
      </c>
      <c r="G18741">
        <v>7068</v>
      </c>
      <c r="H18741">
        <v>14939.570963160972</v>
      </c>
    </row>
    <row r="18742" spans="1:8" x14ac:dyDescent="0.2">
      <c r="A18742">
        <v>2019</v>
      </c>
      <c r="B18742" t="s">
        <v>120</v>
      </c>
      <c r="C18742" t="s">
        <v>17</v>
      </c>
      <c r="D18742">
        <v>3937</v>
      </c>
      <c r="E18742">
        <v>318606</v>
      </c>
      <c r="F18742">
        <v>2.0472937804823195</v>
      </c>
      <c r="G18742">
        <v>7068</v>
      </c>
      <c r="H18742">
        <v>14470.272440449035</v>
      </c>
    </row>
    <row r="18743" spans="1:8" x14ac:dyDescent="0.2">
      <c r="A18743">
        <v>2020</v>
      </c>
      <c r="B18743" t="s">
        <v>120</v>
      </c>
      <c r="C18743" t="s">
        <v>17</v>
      </c>
      <c r="D18743">
        <v>5709</v>
      </c>
      <c r="E18743">
        <v>335660</v>
      </c>
      <c r="F18743">
        <v>2.1568791245509984</v>
      </c>
      <c r="G18743">
        <v>7068</v>
      </c>
      <c r="H18743">
        <v>15244.821652326456</v>
      </c>
    </row>
    <row r="18744" spans="1:8" x14ac:dyDescent="0.2">
      <c r="A18744">
        <v>2021</v>
      </c>
      <c r="B18744" t="s">
        <v>120</v>
      </c>
      <c r="C18744" t="s">
        <v>17</v>
      </c>
      <c r="D18744">
        <v>4305</v>
      </c>
      <c r="E18744">
        <v>355142</v>
      </c>
      <c r="F18744">
        <v>2.282066275550529</v>
      </c>
      <c r="G18744">
        <v>7068</v>
      </c>
      <c r="H18744">
        <v>16129.644435591139</v>
      </c>
    </row>
    <row r="18745" spans="1:8" x14ac:dyDescent="0.2">
      <c r="A18745">
        <v>2022</v>
      </c>
      <c r="B18745" t="s">
        <v>120</v>
      </c>
      <c r="C18745" t="s">
        <v>17</v>
      </c>
      <c r="D18745">
        <v>4113</v>
      </c>
      <c r="E18745">
        <v>366233</v>
      </c>
      <c r="F18745">
        <v>2.3533346613289807</v>
      </c>
      <c r="G18745">
        <v>7068</v>
      </c>
      <c r="H18745">
        <v>16633.369386273236</v>
      </c>
    </row>
    <row r="18746" spans="1:8" x14ac:dyDescent="0.2">
      <c r="A18746">
        <v>2023</v>
      </c>
      <c r="B18746" t="s">
        <v>120</v>
      </c>
      <c r="C18746" t="s">
        <v>17</v>
      </c>
      <c r="D18746">
        <v>4714</v>
      </c>
      <c r="E18746">
        <v>357869</v>
      </c>
      <c r="F18746">
        <v>2.2995893923134756</v>
      </c>
      <c r="G18746">
        <v>7068</v>
      </c>
      <c r="H18746">
        <v>16253.497824871645</v>
      </c>
    </row>
    <row r="18747" spans="1:8" x14ac:dyDescent="0.2">
      <c r="A18747">
        <v>2000</v>
      </c>
      <c r="B18747" t="s">
        <v>120</v>
      </c>
      <c r="C18747" t="s">
        <v>18</v>
      </c>
      <c r="D18747">
        <v>14440</v>
      </c>
      <c r="E18747">
        <v>1280996</v>
      </c>
      <c r="F18747">
        <v>1</v>
      </c>
      <c r="G18747">
        <v>14440</v>
      </c>
      <c r="H18747">
        <v>14440</v>
      </c>
    </row>
    <row r="18748" spans="1:8" x14ac:dyDescent="0.2">
      <c r="A18748">
        <v>2001</v>
      </c>
      <c r="B18748" t="s">
        <v>120</v>
      </c>
      <c r="C18748" t="s">
        <v>18</v>
      </c>
      <c r="D18748">
        <v>20977</v>
      </c>
      <c r="E18748">
        <v>1175744</v>
      </c>
      <c r="F18748">
        <v>0.91783580901111328</v>
      </c>
      <c r="G18748">
        <v>14440</v>
      </c>
      <c r="H18748">
        <v>13253.549082120475</v>
      </c>
    </row>
    <row r="18749" spans="1:8" x14ac:dyDescent="0.2">
      <c r="A18749">
        <v>2002</v>
      </c>
      <c r="B18749" t="s">
        <v>120</v>
      </c>
      <c r="C18749" t="s">
        <v>18</v>
      </c>
      <c r="D18749">
        <v>27187</v>
      </c>
      <c r="E18749">
        <v>1343880</v>
      </c>
      <c r="F18749">
        <v>1.0490899269006304</v>
      </c>
      <c r="G18749">
        <v>14440</v>
      </c>
      <c r="H18749">
        <v>15148.858544445104</v>
      </c>
    </row>
    <row r="18750" spans="1:8" x14ac:dyDescent="0.2">
      <c r="A18750">
        <v>2003</v>
      </c>
      <c r="B18750" t="s">
        <v>120</v>
      </c>
      <c r="C18750" t="s">
        <v>18</v>
      </c>
      <c r="D18750">
        <v>27107</v>
      </c>
      <c r="E18750">
        <v>1486254</v>
      </c>
      <c r="F18750">
        <v>1.1602331310948668</v>
      </c>
      <c r="G18750">
        <v>14440</v>
      </c>
      <c r="H18750">
        <v>16753.766413009878</v>
      </c>
    </row>
    <row r="18751" spans="1:8" x14ac:dyDescent="0.2">
      <c r="A18751">
        <v>2004</v>
      </c>
      <c r="B18751" t="s">
        <v>120</v>
      </c>
      <c r="C18751" t="s">
        <v>18</v>
      </c>
      <c r="D18751">
        <v>32326</v>
      </c>
      <c r="E18751">
        <v>1477339</v>
      </c>
      <c r="F18751">
        <v>1.1532737026501254</v>
      </c>
      <c r="G18751">
        <v>14440</v>
      </c>
      <c r="H18751">
        <v>16653.27226626781</v>
      </c>
    </row>
    <row r="18752" spans="1:8" x14ac:dyDescent="0.2">
      <c r="A18752">
        <v>2005</v>
      </c>
      <c r="B18752" t="s">
        <v>120</v>
      </c>
      <c r="C18752" t="s">
        <v>18</v>
      </c>
      <c r="D18752">
        <v>27380</v>
      </c>
      <c r="E18752">
        <v>1533924</v>
      </c>
      <c r="F18752">
        <v>1.1974463620495301</v>
      </c>
      <c r="G18752">
        <v>14440</v>
      </c>
      <c r="H18752">
        <v>17291.125467995214</v>
      </c>
    </row>
    <row r="18753" spans="1:8" x14ac:dyDescent="0.2">
      <c r="A18753">
        <v>2006</v>
      </c>
      <c r="B18753" t="s">
        <v>120</v>
      </c>
      <c r="C18753" t="s">
        <v>18</v>
      </c>
      <c r="D18753">
        <v>29647</v>
      </c>
      <c r="E18753">
        <v>1621994</v>
      </c>
      <c r="F18753">
        <v>1.266197552529438</v>
      </c>
      <c r="G18753">
        <v>14440</v>
      </c>
      <c r="H18753">
        <v>18283.892658525085</v>
      </c>
    </row>
    <row r="18754" spans="1:8" x14ac:dyDescent="0.2">
      <c r="A18754">
        <v>2007</v>
      </c>
      <c r="B18754" t="s">
        <v>120</v>
      </c>
      <c r="C18754" t="s">
        <v>18</v>
      </c>
      <c r="D18754">
        <v>32690</v>
      </c>
      <c r="E18754">
        <v>1614110</v>
      </c>
      <c r="F18754">
        <v>1.2600429665666404</v>
      </c>
      <c r="G18754">
        <v>14440</v>
      </c>
      <c r="H18754">
        <v>18195.020437222287</v>
      </c>
    </row>
    <row r="18755" spans="1:8" x14ac:dyDescent="0.2">
      <c r="A18755">
        <v>2008</v>
      </c>
      <c r="B18755" t="s">
        <v>120</v>
      </c>
      <c r="C18755" t="s">
        <v>18</v>
      </c>
      <c r="D18755">
        <v>31043</v>
      </c>
      <c r="E18755">
        <v>1726899</v>
      </c>
      <c r="F18755">
        <v>1.3480908605491353</v>
      </c>
      <c r="G18755">
        <v>14440</v>
      </c>
      <c r="H18755">
        <v>19466.432026329512</v>
      </c>
    </row>
    <row r="18756" spans="1:8" x14ac:dyDescent="0.2">
      <c r="A18756">
        <v>2009</v>
      </c>
      <c r="B18756" t="s">
        <v>120</v>
      </c>
      <c r="C18756" t="s">
        <v>18</v>
      </c>
      <c r="D18756">
        <v>27938</v>
      </c>
      <c r="E18756">
        <v>1726833</v>
      </c>
      <c r="F18756">
        <v>1.3480393381400098</v>
      </c>
      <c r="G18756">
        <v>14440</v>
      </c>
      <c r="H18756">
        <v>19465.688042741742</v>
      </c>
    </row>
    <row r="18757" spans="1:8" x14ac:dyDescent="0.2">
      <c r="A18757">
        <v>2010</v>
      </c>
      <c r="B18757" t="s">
        <v>120</v>
      </c>
      <c r="C18757" t="s">
        <v>18</v>
      </c>
      <c r="D18757">
        <v>34282</v>
      </c>
      <c r="E18757">
        <v>1853539</v>
      </c>
      <c r="F18757">
        <v>1.4469514346649013</v>
      </c>
      <c r="G18757">
        <v>14440</v>
      </c>
      <c r="H18757">
        <v>20893.978716561174</v>
      </c>
    </row>
    <row r="18758" spans="1:8" x14ac:dyDescent="0.2">
      <c r="A18758">
        <v>2011</v>
      </c>
      <c r="B18758" t="s">
        <v>120</v>
      </c>
      <c r="C18758" t="s">
        <v>18</v>
      </c>
      <c r="D18758">
        <v>35516</v>
      </c>
      <c r="E18758">
        <v>1908689</v>
      </c>
      <c r="F18758">
        <v>1.49000387198711</v>
      </c>
      <c r="G18758">
        <v>14440</v>
      </c>
      <c r="H18758">
        <v>21515.655911493868</v>
      </c>
    </row>
    <row r="18759" spans="1:8" x14ac:dyDescent="0.2">
      <c r="A18759">
        <v>2012</v>
      </c>
      <c r="B18759" t="s">
        <v>120</v>
      </c>
      <c r="C18759" t="s">
        <v>18</v>
      </c>
      <c r="D18759">
        <v>32756</v>
      </c>
      <c r="E18759">
        <v>1921124</v>
      </c>
      <c r="F18759">
        <v>1.4997111622518728</v>
      </c>
      <c r="G18759">
        <v>14440</v>
      </c>
      <c r="H18759">
        <v>21655.829182917045</v>
      </c>
    </row>
    <row r="18760" spans="1:8" x14ac:dyDescent="0.2">
      <c r="A18760">
        <v>2013</v>
      </c>
      <c r="B18760" t="s">
        <v>120</v>
      </c>
      <c r="C18760" t="s">
        <v>18</v>
      </c>
      <c r="D18760">
        <v>36623</v>
      </c>
      <c r="E18760">
        <v>1976789</v>
      </c>
      <c r="F18760">
        <v>1.543165630493772</v>
      </c>
      <c r="G18760">
        <v>14440</v>
      </c>
      <c r="H18760">
        <v>22283.311704330066</v>
      </c>
    </row>
    <row r="18761" spans="1:8" x14ac:dyDescent="0.2">
      <c r="A18761">
        <v>2014</v>
      </c>
      <c r="B18761" t="s">
        <v>120</v>
      </c>
      <c r="C18761" t="s">
        <v>18</v>
      </c>
      <c r="D18761">
        <v>35153</v>
      </c>
      <c r="E18761">
        <v>1957368</v>
      </c>
      <c r="F18761">
        <v>1.5280047712873421</v>
      </c>
      <c r="G18761">
        <v>14440</v>
      </c>
      <c r="H18761">
        <v>22064.388897389221</v>
      </c>
    </row>
    <row r="18762" spans="1:8" x14ac:dyDescent="0.2">
      <c r="A18762">
        <v>2015</v>
      </c>
      <c r="B18762" t="s">
        <v>120</v>
      </c>
      <c r="C18762" t="s">
        <v>18</v>
      </c>
      <c r="D18762">
        <v>43936</v>
      </c>
      <c r="E18762">
        <v>1975709</v>
      </c>
      <c r="F18762">
        <v>1.5423225365262656</v>
      </c>
      <c r="G18762">
        <v>14440</v>
      </c>
      <c r="H18762">
        <v>22271.137427439277</v>
      </c>
    </row>
    <row r="18763" spans="1:8" x14ac:dyDescent="0.2">
      <c r="A18763">
        <v>2016</v>
      </c>
      <c r="B18763" t="s">
        <v>120</v>
      </c>
      <c r="C18763" t="s">
        <v>18</v>
      </c>
      <c r="D18763">
        <v>31705</v>
      </c>
      <c r="E18763">
        <v>2080417</v>
      </c>
      <c r="F18763">
        <v>1.6240620579611489</v>
      </c>
      <c r="G18763">
        <v>14440</v>
      </c>
      <c r="H18763">
        <v>23451.456116958991</v>
      </c>
    </row>
    <row r="18764" spans="1:8" x14ac:dyDescent="0.2">
      <c r="A18764">
        <v>2017</v>
      </c>
      <c r="B18764" t="s">
        <v>120</v>
      </c>
      <c r="C18764" t="s">
        <v>18</v>
      </c>
      <c r="D18764">
        <v>33794</v>
      </c>
      <c r="E18764">
        <v>2111247</v>
      </c>
      <c r="F18764">
        <v>1.6481292681632105</v>
      </c>
      <c r="G18764">
        <v>14440</v>
      </c>
      <c r="H18764">
        <v>23798.986632276759</v>
      </c>
    </row>
    <row r="18765" spans="1:8" x14ac:dyDescent="0.2">
      <c r="A18765">
        <v>2018</v>
      </c>
      <c r="B18765" t="s">
        <v>120</v>
      </c>
      <c r="C18765" t="s">
        <v>18</v>
      </c>
      <c r="D18765">
        <v>32856</v>
      </c>
      <c r="E18765">
        <v>2062912</v>
      </c>
      <c r="F18765">
        <v>1.6103969099044806</v>
      </c>
      <c r="G18765">
        <v>14440</v>
      </c>
      <c r="H18765">
        <v>23254.131379020699</v>
      </c>
    </row>
    <row r="18766" spans="1:8" x14ac:dyDescent="0.2">
      <c r="A18766">
        <v>2019</v>
      </c>
      <c r="B18766" t="s">
        <v>120</v>
      </c>
      <c r="C18766" t="s">
        <v>18</v>
      </c>
      <c r="D18766">
        <v>39664</v>
      </c>
      <c r="E18766">
        <v>2091717</v>
      </c>
      <c r="F18766">
        <v>1.6328833189174674</v>
      </c>
      <c r="G18766">
        <v>14440</v>
      </c>
      <c r="H18766">
        <v>23578.835125168229</v>
      </c>
    </row>
    <row r="18767" spans="1:8" x14ac:dyDescent="0.2">
      <c r="A18767">
        <v>2020</v>
      </c>
      <c r="B18767" t="s">
        <v>120</v>
      </c>
      <c r="C18767" t="s">
        <v>18</v>
      </c>
      <c r="D18767">
        <v>36008</v>
      </c>
      <c r="E18767">
        <v>2169927</v>
      </c>
      <c r="F18767">
        <v>1.6939373737310655</v>
      </c>
      <c r="G18767">
        <v>14440</v>
      </c>
      <c r="H18767">
        <v>24460.455676676585</v>
      </c>
    </row>
    <row r="18768" spans="1:8" x14ac:dyDescent="0.2">
      <c r="A18768">
        <v>2021</v>
      </c>
      <c r="B18768" t="s">
        <v>120</v>
      </c>
      <c r="C18768" t="s">
        <v>18</v>
      </c>
      <c r="D18768">
        <v>33982</v>
      </c>
      <c r="E18768">
        <v>2061527</v>
      </c>
      <c r="F18768">
        <v>1.6093157199554098</v>
      </c>
      <c r="G18768">
        <v>14440</v>
      </c>
      <c r="H18768">
        <v>23238.518996156119</v>
      </c>
    </row>
    <row r="18769" spans="1:8" x14ac:dyDescent="0.2">
      <c r="A18769">
        <v>2022</v>
      </c>
      <c r="B18769" t="s">
        <v>120</v>
      </c>
      <c r="C18769" t="s">
        <v>18</v>
      </c>
      <c r="D18769">
        <v>34730</v>
      </c>
      <c r="E18769">
        <v>2080198</v>
      </c>
      <c r="F18769">
        <v>1.6238910972399601</v>
      </c>
      <c r="G18769">
        <v>14440</v>
      </c>
      <c r="H18769">
        <v>23448.987444145023</v>
      </c>
    </row>
    <row r="18770" spans="1:8" x14ac:dyDescent="0.2">
      <c r="A18770">
        <v>2023</v>
      </c>
      <c r="B18770" t="s">
        <v>120</v>
      </c>
      <c r="C18770" t="s">
        <v>18</v>
      </c>
      <c r="D18770">
        <v>35351</v>
      </c>
      <c r="E18770">
        <v>2190701</v>
      </c>
      <c r="F18770">
        <v>1.7101544423245663</v>
      </c>
      <c r="G18770">
        <v>14440</v>
      </c>
      <c r="H18770">
        <v>24694.630147166736</v>
      </c>
    </row>
    <row r="18771" spans="1:8" x14ac:dyDescent="0.2">
      <c r="A18771">
        <v>2000</v>
      </c>
      <c r="B18771" t="s">
        <v>121</v>
      </c>
      <c r="C18771" t="s">
        <v>2</v>
      </c>
      <c r="D18771">
        <v>5806</v>
      </c>
      <c r="E18771">
        <v>509634</v>
      </c>
      <c r="F18771">
        <v>1</v>
      </c>
      <c r="G18771">
        <v>5806</v>
      </c>
      <c r="H18771">
        <v>5806</v>
      </c>
    </row>
    <row r="18772" spans="1:8" x14ac:dyDescent="0.2">
      <c r="A18772">
        <v>2001</v>
      </c>
      <c r="B18772" t="s">
        <v>121</v>
      </c>
      <c r="C18772" t="s">
        <v>2</v>
      </c>
      <c r="D18772">
        <v>8726</v>
      </c>
      <c r="E18772">
        <v>630079</v>
      </c>
      <c r="F18772">
        <v>1.2363362726976614</v>
      </c>
      <c r="G18772">
        <v>5806</v>
      </c>
      <c r="H18772">
        <v>7178.168399282622</v>
      </c>
    </row>
    <row r="18773" spans="1:8" x14ac:dyDescent="0.2">
      <c r="A18773">
        <v>2002</v>
      </c>
      <c r="B18773" t="s">
        <v>121</v>
      </c>
      <c r="C18773" t="s">
        <v>2</v>
      </c>
      <c r="D18773">
        <v>4279</v>
      </c>
      <c r="E18773">
        <v>671497</v>
      </c>
      <c r="F18773">
        <v>1.3176063606431283</v>
      </c>
      <c r="G18773">
        <v>5806</v>
      </c>
      <c r="H18773">
        <v>7650.0225298940031</v>
      </c>
    </row>
    <row r="18774" spans="1:8" x14ac:dyDescent="0.2">
      <c r="A18774">
        <v>2003</v>
      </c>
      <c r="B18774" t="s">
        <v>121</v>
      </c>
      <c r="C18774" t="s">
        <v>2</v>
      </c>
      <c r="D18774">
        <v>6429</v>
      </c>
      <c r="E18774">
        <v>759032</v>
      </c>
      <c r="F18774">
        <v>1.4893668789758925</v>
      </c>
      <c r="G18774">
        <v>5806</v>
      </c>
      <c r="H18774">
        <v>8647.2640993340319</v>
      </c>
    </row>
    <row r="18775" spans="1:8" x14ac:dyDescent="0.2">
      <c r="A18775">
        <v>2004</v>
      </c>
      <c r="B18775" t="s">
        <v>121</v>
      </c>
      <c r="C18775" t="s">
        <v>2</v>
      </c>
      <c r="D18775">
        <v>10491</v>
      </c>
      <c r="E18775">
        <v>870849</v>
      </c>
      <c r="F18775">
        <v>1.7087733549959383</v>
      </c>
      <c r="G18775">
        <v>5806</v>
      </c>
      <c r="H18775">
        <v>9921.1380991064179</v>
      </c>
    </row>
    <row r="18776" spans="1:8" x14ac:dyDescent="0.2">
      <c r="A18776">
        <v>2005</v>
      </c>
      <c r="B18776" t="s">
        <v>121</v>
      </c>
      <c r="C18776" t="s">
        <v>2</v>
      </c>
      <c r="D18776">
        <v>15075</v>
      </c>
      <c r="E18776">
        <v>940958</v>
      </c>
      <c r="F18776">
        <v>1.8463407072526559</v>
      </c>
      <c r="G18776">
        <v>5806</v>
      </c>
      <c r="H18776">
        <v>10719.85414630892</v>
      </c>
    </row>
    <row r="18777" spans="1:8" x14ac:dyDescent="0.2">
      <c r="A18777">
        <v>2006</v>
      </c>
      <c r="B18777" t="s">
        <v>121</v>
      </c>
      <c r="C18777" t="s">
        <v>2</v>
      </c>
      <c r="D18777">
        <v>15190</v>
      </c>
      <c r="E18777">
        <v>1064127</v>
      </c>
      <c r="F18777">
        <v>2.0880219922532639</v>
      </c>
      <c r="G18777">
        <v>5806</v>
      </c>
      <c r="H18777">
        <v>12123.05568702245</v>
      </c>
    </row>
    <row r="18778" spans="1:8" x14ac:dyDescent="0.2">
      <c r="A18778">
        <v>2007</v>
      </c>
      <c r="B18778" t="s">
        <v>121</v>
      </c>
      <c r="C18778" t="s">
        <v>2</v>
      </c>
      <c r="D18778">
        <v>13430</v>
      </c>
      <c r="E18778">
        <v>1107246</v>
      </c>
      <c r="F18778">
        <v>2.1726297695993595</v>
      </c>
      <c r="G18778">
        <v>5806</v>
      </c>
      <c r="H18778">
        <v>12614.288442293881</v>
      </c>
    </row>
    <row r="18779" spans="1:8" x14ac:dyDescent="0.2">
      <c r="A18779">
        <v>2008</v>
      </c>
      <c r="B18779" t="s">
        <v>121</v>
      </c>
      <c r="C18779" t="s">
        <v>2</v>
      </c>
      <c r="D18779">
        <v>19074</v>
      </c>
      <c r="E18779">
        <v>1177842</v>
      </c>
      <c r="F18779">
        <v>2.3111527095915894</v>
      </c>
      <c r="G18779">
        <v>5806</v>
      </c>
      <c r="H18779">
        <v>13418.552631888768</v>
      </c>
    </row>
    <row r="18780" spans="1:8" x14ac:dyDescent="0.2">
      <c r="A18780">
        <v>2009</v>
      </c>
      <c r="B18780" t="s">
        <v>121</v>
      </c>
      <c r="C18780" t="s">
        <v>2</v>
      </c>
      <c r="D18780">
        <v>18620</v>
      </c>
      <c r="E18780">
        <v>1243106</v>
      </c>
      <c r="F18780">
        <v>2.4392132393050701</v>
      </c>
      <c r="G18780">
        <v>5806</v>
      </c>
      <c r="H18780">
        <v>14162.072067405237</v>
      </c>
    </row>
    <row r="18781" spans="1:8" x14ac:dyDescent="0.2">
      <c r="A18781">
        <v>2010</v>
      </c>
      <c r="B18781" t="s">
        <v>121</v>
      </c>
      <c r="C18781" t="s">
        <v>2</v>
      </c>
      <c r="D18781">
        <v>22552</v>
      </c>
      <c r="E18781">
        <v>1400862</v>
      </c>
      <c r="F18781">
        <v>2.7487608754517949</v>
      </c>
      <c r="G18781">
        <v>5806</v>
      </c>
      <c r="H18781">
        <v>15959.305642873122</v>
      </c>
    </row>
    <row r="18782" spans="1:8" x14ac:dyDescent="0.2">
      <c r="A18782">
        <v>2011</v>
      </c>
      <c r="B18782" t="s">
        <v>121</v>
      </c>
      <c r="C18782" t="s">
        <v>2</v>
      </c>
      <c r="D18782">
        <v>25497</v>
      </c>
      <c r="E18782">
        <v>1542449</v>
      </c>
      <c r="F18782">
        <v>3.0265818214640312</v>
      </c>
      <c r="G18782">
        <v>5806</v>
      </c>
      <c r="H18782">
        <v>17572.334055420164</v>
      </c>
    </row>
    <row r="18783" spans="1:8" x14ac:dyDescent="0.2">
      <c r="A18783">
        <v>2012</v>
      </c>
      <c r="B18783" t="s">
        <v>121</v>
      </c>
      <c r="C18783" t="s">
        <v>2</v>
      </c>
      <c r="D18783">
        <v>24955</v>
      </c>
      <c r="E18783">
        <v>1631813</v>
      </c>
      <c r="F18783">
        <v>3.2019311898342733</v>
      </c>
      <c r="G18783">
        <v>5806</v>
      </c>
      <c r="H18783">
        <v>18590.41248817779</v>
      </c>
    </row>
    <row r="18784" spans="1:8" x14ac:dyDescent="0.2">
      <c r="A18784">
        <v>2013</v>
      </c>
      <c r="B18784" t="s">
        <v>121</v>
      </c>
      <c r="C18784" t="s">
        <v>2</v>
      </c>
      <c r="D18784">
        <v>33105</v>
      </c>
      <c r="E18784">
        <v>1789983</v>
      </c>
      <c r="F18784">
        <v>3.5122911736658073</v>
      </c>
      <c r="G18784">
        <v>5806</v>
      </c>
      <c r="H18784">
        <v>20392.362554303676</v>
      </c>
    </row>
    <row r="18785" spans="1:8" x14ac:dyDescent="0.2">
      <c r="A18785">
        <v>2014</v>
      </c>
      <c r="B18785" t="s">
        <v>121</v>
      </c>
      <c r="C18785" t="s">
        <v>2</v>
      </c>
      <c r="D18785">
        <v>22393</v>
      </c>
      <c r="E18785">
        <v>1951160</v>
      </c>
      <c r="F18785">
        <v>3.8285514702708219</v>
      </c>
      <c r="G18785">
        <v>5806</v>
      </c>
      <c r="H18785">
        <v>22228.569836392391</v>
      </c>
    </row>
    <row r="18786" spans="1:8" x14ac:dyDescent="0.2">
      <c r="A18786">
        <v>2015</v>
      </c>
      <c r="B18786" t="s">
        <v>121</v>
      </c>
      <c r="C18786" t="s">
        <v>2</v>
      </c>
      <c r="D18786">
        <v>30523</v>
      </c>
      <c r="E18786">
        <v>2158716</v>
      </c>
      <c r="F18786">
        <v>4.2358162916916848</v>
      </c>
      <c r="G18786">
        <v>5806</v>
      </c>
      <c r="H18786">
        <v>24593.149389561921</v>
      </c>
    </row>
    <row r="18787" spans="1:8" x14ac:dyDescent="0.2">
      <c r="A18787">
        <v>2016</v>
      </c>
      <c r="B18787" t="s">
        <v>121</v>
      </c>
      <c r="C18787" t="s">
        <v>2</v>
      </c>
      <c r="D18787">
        <v>38935</v>
      </c>
      <c r="E18787">
        <v>2301539</v>
      </c>
      <c r="F18787">
        <v>4.5160625076034959</v>
      </c>
      <c r="G18787">
        <v>5806</v>
      </c>
      <c r="H18787">
        <v>26220.258919145897</v>
      </c>
    </row>
    <row r="18788" spans="1:8" x14ac:dyDescent="0.2">
      <c r="A18788">
        <v>2017</v>
      </c>
      <c r="B18788" t="s">
        <v>121</v>
      </c>
      <c r="C18788" t="s">
        <v>2</v>
      </c>
      <c r="D18788">
        <v>36132</v>
      </c>
      <c r="E18788">
        <v>2437463</v>
      </c>
      <c r="F18788">
        <v>4.7827715576276306</v>
      </c>
      <c r="G18788">
        <v>5806</v>
      </c>
      <c r="H18788">
        <v>27768.771663586023</v>
      </c>
    </row>
    <row r="18789" spans="1:8" x14ac:dyDescent="0.2">
      <c r="A18789">
        <v>2018</v>
      </c>
      <c r="B18789" t="s">
        <v>121</v>
      </c>
      <c r="C18789" t="s">
        <v>2</v>
      </c>
      <c r="D18789">
        <v>44441</v>
      </c>
      <c r="E18789">
        <v>2604997</v>
      </c>
      <c r="F18789">
        <v>5.1115055117986632</v>
      </c>
      <c r="G18789">
        <v>5806</v>
      </c>
      <c r="H18789">
        <v>29677.40100150304</v>
      </c>
    </row>
    <row r="18790" spans="1:8" x14ac:dyDescent="0.2">
      <c r="A18790">
        <v>2019</v>
      </c>
      <c r="B18790" t="s">
        <v>121</v>
      </c>
      <c r="C18790" t="s">
        <v>2</v>
      </c>
      <c r="D18790">
        <v>35843</v>
      </c>
      <c r="E18790">
        <v>2767691</v>
      </c>
      <c r="F18790">
        <v>5.4307424543888363</v>
      </c>
      <c r="G18790">
        <v>5806</v>
      </c>
      <c r="H18790">
        <v>31530.890690181583</v>
      </c>
    </row>
    <row r="18791" spans="1:8" x14ac:dyDescent="0.2">
      <c r="A18791">
        <v>2020</v>
      </c>
      <c r="B18791" t="s">
        <v>121</v>
      </c>
      <c r="C18791" t="s">
        <v>2</v>
      </c>
      <c r="D18791">
        <v>44994</v>
      </c>
      <c r="E18791">
        <v>2837118</v>
      </c>
      <c r="F18791">
        <v>5.5669715913773414</v>
      </c>
      <c r="G18791">
        <v>5806</v>
      </c>
      <c r="H18791">
        <v>32321.837059536843</v>
      </c>
    </row>
    <row r="18792" spans="1:8" x14ac:dyDescent="0.2">
      <c r="A18792">
        <v>2021</v>
      </c>
      <c r="B18792" t="s">
        <v>121</v>
      </c>
      <c r="C18792" t="s">
        <v>2</v>
      </c>
      <c r="D18792">
        <v>49690</v>
      </c>
      <c r="E18792">
        <v>2964306</v>
      </c>
      <c r="F18792">
        <v>5.8165389279365192</v>
      </c>
      <c r="G18792">
        <v>5806</v>
      </c>
      <c r="H18792">
        <v>33770.825015599432</v>
      </c>
    </row>
    <row r="18793" spans="1:8" x14ac:dyDescent="0.2">
      <c r="A18793">
        <v>2022</v>
      </c>
      <c r="B18793" t="s">
        <v>121</v>
      </c>
      <c r="C18793" t="s">
        <v>2</v>
      </c>
      <c r="D18793">
        <v>43626</v>
      </c>
      <c r="E18793">
        <v>3249845</v>
      </c>
      <c r="F18793">
        <v>6.3768214051652752</v>
      </c>
      <c r="G18793">
        <v>5806</v>
      </c>
      <c r="H18793">
        <v>37023.825078389586</v>
      </c>
    </row>
    <row r="18794" spans="1:8" x14ac:dyDescent="0.2">
      <c r="A18794">
        <v>2023</v>
      </c>
      <c r="B18794" t="s">
        <v>121</v>
      </c>
      <c r="C18794" t="s">
        <v>2</v>
      </c>
      <c r="D18794">
        <v>51134</v>
      </c>
      <c r="E18794">
        <v>3441106</v>
      </c>
      <c r="F18794">
        <v>6.7521123001997516</v>
      </c>
      <c r="G18794">
        <v>5806</v>
      </c>
      <c r="H18794">
        <v>39202.764014959757</v>
      </c>
    </row>
    <row r="18795" spans="1:8" x14ac:dyDescent="0.2">
      <c r="A18795">
        <v>2000</v>
      </c>
      <c r="B18795" t="s">
        <v>121</v>
      </c>
      <c r="C18795" t="s">
        <v>3</v>
      </c>
      <c r="D18795">
        <v>15083</v>
      </c>
      <c r="E18795">
        <v>733910</v>
      </c>
      <c r="F18795">
        <v>1</v>
      </c>
      <c r="G18795">
        <v>15083</v>
      </c>
      <c r="H18795">
        <v>15083</v>
      </c>
    </row>
    <row r="18796" spans="1:8" x14ac:dyDescent="0.2">
      <c r="A18796">
        <v>2001</v>
      </c>
      <c r="B18796" t="s">
        <v>121</v>
      </c>
      <c r="C18796" t="s">
        <v>3</v>
      </c>
      <c r="D18796">
        <v>19826</v>
      </c>
      <c r="E18796">
        <v>741755</v>
      </c>
      <c r="F18796">
        <v>1.0106893215789401</v>
      </c>
      <c r="G18796">
        <v>15083</v>
      </c>
      <c r="H18796">
        <v>15244.227037375153</v>
      </c>
    </row>
    <row r="18797" spans="1:8" x14ac:dyDescent="0.2">
      <c r="A18797">
        <v>2002</v>
      </c>
      <c r="B18797" t="s">
        <v>121</v>
      </c>
      <c r="C18797" t="s">
        <v>3</v>
      </c>
      <c r="D18797">
        <v>21093</v>
      </c>
      <c r="E18797">
        <v>684041</v>
      </c>
      <c r="F18797">
        <v>0.93205025139322262</v>
      </c>
      <c r="G18797">
        <v>15083</v>
      </c>
      <c r="H18797">
        <v>14058.113941763977</v>
      </c>
    </row>
    <row r="18798" spans="1:8" x14ac:dyDescent="0.2">
      <c r="A18798">
        <v>2003</v>
      </c>
      <c r="B18798" t="s">
        <v>121</v>
      </c>
      <c r="C18798" t="s">
        <v>3</v>
      </c>
      <c r="D18798">
        <v>16911</v>
      </c>
      <c r="E18798">
        <v>731168</v>
      </c>
      <c r="F18798">
        <v>0.99626384706571647</v>
      </c>
      <c r="G18798">
        <v>15083</v>
      </c>
      <c r="H18798">
        <v>15026.647605292201</v>
      </c>
    </row>
    <row r="18799" spans="1:8" x14ac:dyDescent="0.2">
      <c r="A18799">
        <v>2004</v>
      </c>
      <c r="B18799" t="s">
        <v>121</v>
      </c>
      <c r="C18799" t="s">
        <v>3</v>
      </c>
      <c r="D18799">
        <v>20304</v>
      </c>
      <c r="E18799">
        <v>724784</v>
      </c>
      <c r="F18799">
        <v>0.98756523279421182</v>
      </c>
      <c r="G18799">
        <v>15083</v>
      </c>
      <c r="H18799">
        <v>14895.446406235096</v>
      </c>
    </row>
    <row r="18800" spans="1:8" x14ac:dyDescent="0.2">
      <c r="A18800">
        <v>2005</v>
      </c>
      <c r="B18800" t="s">
        <v>121</v>
      </c>
      <c r="C18800" t="s">
        <v>3</v>
      </c>
      <c r="D18800">
        <v>21460</v>
      </c>
      <c r="E18800">
        <v>750817</v>
      </c>
      <c r="F18800">
        <v>1.0230368846316307</v>
      </c>
      <c r="G18800">
        <v>15083</v>
      </c>
      <c r="H18800">
        <v>15430.465330898885</v>
      </c>
    </row>
    <row r="18801" spans="1:8" x14ac:dyDescent="0.2">
      <c r="A18801">
        <v>2006</v>
      </c>
      <c r="B18801" t="s">
        <v>121</v>
      </c>
      <c r="C18801" t="s">
        <v>3</v>
      </c>
      <c r="D18801">
        <v>25647</v>
      </c>
      <c r="E18801">
        <v>749575</v>
      </c>
      <c r="F18801">
        <v>1.0213445790355766</v>
      </c>
      <c r="G18801">
        <v>15083</v>
      </c>
      <c r="H18801">
        <v>15404.940285593602</v>
      </c>
    </row>
    <row r="18802" spans="1:8" x14ac:dyDescent="0.2">
      <c r="A18802">
        <v>2007</v>
      </c>
      <c r="B18802" t="s">
        <v>121</v>
      </c>
      <c r="C18802" t="s">
        <v>3</v>
      </c>
      <c r="D18802">
        <v>21742</v>
      </c>
      <c r="E18802">
        <v>748335</v>
      </c>
      <c r="F18802">
        <v>1.0196549985693069</v>
      </c>
      <c r="G18802">
        <v>15083</v>
      </c>
      <c r="H18802">
        <v>15379.456343420856</v>
      </c>
    </row>
    <row r="18803" spans="1:8" x14ac:dyDescent="0.2">
      <c r="A18803">
        <v>2008</v>
      </c>
      <c r="B18803" t="s">
        <v>121</v>
      </c>
      <c r="C18803" t="s">
        <v>3</v>
      </c>
      <c r="D18803">
        <v>19614</v>
      </c>
      <c r="E18803">
        <v>735103</v>
      </c>
      <c r="F18803">
        <v>1.0016255399163385</v>
      </c>
      <c r="G18803">
        <v>15083</v>
      </c>
      <c r="H18803">
        <v>15107.518018558134</v>
      </c>
    </row>
    <row r="18804" spans="1:8" x14ac:dyDescent="0.2">
      <c r="A18804">
        <v>2009</v>
      </c>
      <c r="B18804" t="s">
        <v>121</v>
      </c>
      <c r="C18804" t="s">
        <v>3</v>
      </c>
      <c r="D18804">
        <v>22137</v>
      </c>
      <c r="E18804">
        <v>736851</v>
      </c>
      <c r="F18804">
        <v>1.0040073033478218</v>
      </c>
      <c r="G18804">
        <v>15083</v>
      </c>
      <c r="H18804">
        <v>15143.442156395196</v>
      </c>
    </row>
    <row r="18805" spans="1:8" x14ac:dyDescent="0.2">
      <c r="A18805">
        <v>2010</v>
      </c>
      <c r="B18805" t="s">
        <v>121</v>
      </c>
      <c r="C18805" t="s">
        <v>3</v>
      </c>
      <c r="D18805">
        <v>24164</v>
      </c>
      <c r="E18805">
        <v>708719</v>
      </c>
      <c r="F18805">
        <v>0.96567562780177407</v>
      </c>
      <c r="G18805">
        <v>15083</v>
      </c>
      <c r="H18805">
        <v>14565.285494134157</v>
      </c>
    </row>
    <row r="18806" spans="1:8" x14ac:dyDescent="0.2">
      <c r="A18806">
        <v>2011</v>
      </c>
      <c r="B18806" t="s">
        <v>121</v>
      </c>
      <c r="C18806" t="s">
        <v>3</v>
      </c>
      <c r="D18806">
        <v>25921</v>
      </c>
      <c r="E18806">
        <v>712191</v>
      </c>
      <c r="F18806">
        <v>0.9704064531073292</v>
      </c>
      <c r="G18806">
        <v>15083</v>
      </c>
      <c r="H18806">
        <v>14636.640532217847</v>
      </c>
    </row>
    <row r="18807" spans="1:8" x14ac:dyDescent="0.2">
      <c r="A18807">
        <v>2012</v>
      </c>
      <c r="B18807" t="s">
        <v>121</v>
      </c>
      <c r="C18807" t="s">
        <v>3</v>
      </c>
      <c r="D18807">
        <v>22242</v>
      </c>
      <c r="E18807">
        <v>704463</v>
      </c>
      <c r="F18807">
        <v>0.9598765516207709</v>
      </c>
      <c r="G18807">
        <v>15083</v>
      </c>
      <c r="H18807">
        <v>14477.818028096088</v>
      </c>
    </row>
    <row r="18808" spans="1:8" x14ac:dyDescent="0.2">
      <c r="A18808">
        <v>2013</v>
      </c>
      <c r="B18808" t="s">
        <v>121</v>
      </c>
      <c r="C18808" t="s">
        <v>3</v>
      </c>
      <c r="D18808">
        <v>22439</v>
      </c>
      <c r="E18808">
        <v>773414</v>
      </c>
      <c r="F18808">
        <v>1.0538267634996117</v>
      </c>
      <c r="G18808">
        <v>15083</v>
      </c>
      <c r="H18808">
        <v>15894.869073864644</v>
      </c>
    </row>
    <row r="18809" spans="1:8" x14ac:dyDescent="0.2">
      <c r="A18809">
        <v>2014</v>
      </c>
      <c r="B18809" t="s">
        <v>121</v>
      </c>
      <c r="C18809" t="s">
        <v>3</v>
      </c>
      <c r="D18809">
        <v>20760</v>
      </c>
      <c r="E18809">
        <v>739517</v>
      </c>
      <c r="F18809">
        <v>1.0076399013503019</v>
      </c>
      <c r="G18809">
        <v>15083</v>
      </c>
      <c r="H18809">
        <v>15198.232632066603</v>
      </c>
    </row>
    <row r="18810" spans="1:8" x14ac:dyDescent="0.2">
      <c r="A18810">
        <v>2015</v>
      </c>
      <c r="B18810" t="s">
        <v>121</v>
      </c>
      <c r="C18810" t="s">
        <v>3</v>
      </c>
      <c r="D18810">
        <v>23842</v>
      </c>
      <c r="E18810">
        <v>761080</v>
      </c>
      <c r="F18810">
        <v>1.0370208881197966</v>
      </c>
      <c r="G18810">
        <v>15083</v>
      </c>
      <c r="H18810">
        <v>15641.386055510893</v>
      </c>
    </row>
    <row r="18811" spans="1:8" x14ac:dyDescent="0.2">
      <c r="A18811">
        <v>2016</v>
      </c>
      <c r="B18811" t="s">
        <v>121</v>
      </c>
      <c r="C18811" t="s">
        <v>3</v>
      </c>
      <c r="D18811">
        <v>23940</v>
      </c>
      <c r="E18811">
        <v>743073</v>
      </c>
      <c r="F18811">
        <v>1.0124851821067979</v>
      </c>
      <c r="G18811">
        <v>15083</v>
      </c>
      <c r="H18811">
        <v>15271.314001716833</v>
      </c>
    </row>
    <row r="18812" spans="1:8" x14ac:dyDescent="0.2">
      <c r="A18812">
        <v>2017</v>
      </c>
      <c r="B18812" t="s">
        <v>121</v>
      </c>
      <c r="C18812" t="s">
        <v>3</v>
      </c>
      <c r="D18812">
        <v>22749</v>
      </c>
      <c r="E18812">
        <v>768023</v>
      </c>
      <c r="F18812">
        <v>1.0464811761660149</v>
      </c>
      <c r="G18812">
        <v>15083</v>
      </c>
      <c r="H18812">
        <v>15784.075580112003</v>
      </c>
    </row>
    <row r="18813" spans="1:8" x14ac:dyDescent="0.2">
      <c r="A18813">
        <v>2018</v>
      </c>
      <c r="B18813" t="s">
        <v>121</v>
      </c>
      <c r="C18813" t="s">
        <v>3</v>
      </c>
      <c r="D18813">
        <v>22883</v>
      </c>
      <c r="E18813">
        <v>794405</v>
      </c>
      <c r="F18813">
        <v>1.0824283631507952</v>
      </c>
      <c r="G18813">
        <v>15083</v>
      </c>
      <c r="H18813">
        <v>16326.267001403443</v>
      </c>
    </row>
    <row r="18814" spans="1:8" x14ac:dyDescent="0.2">
      <c r="A18814">
        <v>2019</v>
      </c>
      <c r="B18814" t="s">
        <v>121</v>
      </c>
      <c r="C18814" t="s">
        <v>3</v>
      </c>
      <c r="D18814">
        <v>25299</v>
      </c>
      <c r="E18814">
        <v>797148</v>
      </c>
      <c r="F18814">
        <v>1.0861658786499706</v>
      </c>
      <c r="G18814">
        <v>15083</v>
      </c>
      <c r="H18814">
        <v>16382.639947677506</v>
      </c>
    </row>
    <row r="18815" spans="1:8" x14ac:dyDescent="0.2">
      <c r="A18815">
        <v>2020</v>
      </c>
      <c r="B18815" t="s">
        <v>121</v>
      </c>
      <c r="C18815" t="s">
        <v>3</v>
      </c>
      <c r="D18815">
        <v>21638</v>
      </c>
      <c r="E18815">
        <v>857696</v>
      </c>
      <c r="F18815">
        <v>1.1686664577400498</v>
      </c>
      <c r="G18815">
        <v>15083</v>
      </c>
      <c r="H18815">
        <v>17626.996182093171</v>
      </c>
    </row>
    <row r="18816" spans="1:8" x14ac:dyDescent="0.2">
      <c r="A18816">
        <v>2021</v>
      </c>
      <c r="B18816" t="s">
        <v>121</v>
      </c>
      <c r="C18816" t="s">
        <v>3</v>
      </c>
      <c r="D18816">
        <v>25532</v>
      </c>
      <c r="E18816">
        <v>823401</v>
      </c>
      <c r="F18816">
        <v>1.1219372947636632</v>
      </c>
      <c r="G18816">
        <v>15083</v>
      </c>
      <c r="H18816">
        <v>16922.180216920333</v>
      </c>
    </row>
    <row r="18817" spans="1:8" x14ac:dyDescent="0.2">
      <c r="A18817">
        <v>2022</v>
      </c>
      <c r="B18817" t="s">
        <v>121</v>
      </c>
      <c r="C18817" t="s">
        <v>3</v>
      </c>
      <c r="D18817">
        <v>24640</v>
      </c>
      <c r="E18817">
        <v>828453</v>
      </c>
      <c r="F18817">
        <v>1.1288209725988201</v>
      </c>
      <c r="G18817">
        <v>15083</v>
      </c>
      <c r="H18817">
        <v>17026.006729708002</v>
      </c>
    </row>
    <row r="18818" spans="1:8" x14ac:dyDescent="0.2">
      <c r="A18818">
        <v>2023</v>
      </c>
      <c r="B18818" t="s">
        <v>121</v>
      </c>
      <c r="C18818" t="s">
        <v>3</v>
      </c>
      <c r="D18818">
        <v>23480</v>
      </c>
      <c r="E18818">
        <v>835829</v>
      </c>
      <c r="F18818">
        <v>1.1388712512433405</v>
      </c>
      <c r="G18818">
        <v>15083</v>
      </c>
      <c r="H18818">
        <v>17177.595082503307</v>
      </c>
    </row>
    <row r="18819" spans="1:8" x14ac:dyDescent="0.2">
      <c r="A18819">
        <v>2000</v>
      </c>
      <c r="B18819" t="s">
        <v>121</v>
      </c>
      <c r="C18819" t="s">
        <v>4</v>
      </c>
      <c r="D18819">
        <v>19020</v>
      </c>
      <c r="E18819">
        <v>1549566</v>
      </c>
      <c r="F18819">
        <v>1</v>
      </c>
      <c r="G18819">
        <v>19020</v>
      </c>
      <c r="H18819">
        <v>19020</v>
      </c>
    </row>
    <row r="18820" spans="1:8" x14ac:dyDescent="0.2">
      <c r="A18820">
        <v>2001</v>
      </c>
      <c r="B18820" t="s">
        <v>121</v>
      </c>
      <c r="C18820" t="s">
        <v>4</v>
      </c>
      <c r="D18820">
        <v>15126</v>
      </c>
      <c r="E18820">
        <v>1763520</v>
      </c>
      <c r="F18820">
        <v>1.1380734992894785</v>
      </c>
      <c r="G18820">
        <v>19020</v>
      </c>
      <c r="H18820">
        <v>21646.15795648588</v>
      </c>
    </row>
    <row r="18821" spans="1:8" x14ac:dyDescent="0.2">
      <c r="A18821">
        <v>2002</v>
      </c>
      <c r="B18821" t="s">
        <v>121</v>
      </c>
      <c r="C18821" t="s">
        <v>4</v>
      </c>
      <c r="D18821">
        <v>27840</v>
      </c>
      <c r="E18821">
        <v>1868274</v>
      </c>
      <c r="F18821">
        <v>1.2056756536991649</v>
      </c>
      <c r="G18821">
        <v>19020</v>
      </c>
      <c r="H18821">
        <v>22931.950933358115</v>
      </c>
    </row>
    <row r="18822" spans="1:8" x14ac:dyDescent="0.2">
      <c r="A18822">
        <v>2003</v>
      </c>
      <c r="B18822" t="s">
        <v>121</v>
      </c>
      <c r="C18822" t="s">
        <v>4</v>
      </c>
      <c r="D18822">
        <v>21826</v>
      </c>
      <c r="E18822">
        <v>1970236</v>
      </c>
      <c r="F18822">
        <v>1.2714760132837195</v>
      </c>
      <c r="G18822">
        <v>19020</v>
      </c>
      <c r="H18822">
        <v>24183.473772656343</v>
      </c>
    </row>
    <row r="18823" spans="1:8" x14ac:dyDescent="0.2">
      <c r="A18823">
        <v>2004</v>
      </c>
      <c r="B18823" t="s">
        <v>121</v>
      </c>
      <c r="C18823" t="s">
        <v>4</v>
      </c>
      <c r="D18823">
        <v>28893</v>
      </c>
      <c r="E18823">
        <v>2025789</v>
      </c>
      <c r="F18823">
        <v>1.3073266966363486</v>
      </c>
      <c r="G18823">
        <v>19020</v>
      </c>
      <c r="H18823">
        <v>24865.35377002335</v>
      </c>
    </row>
    <row r="18824" spans="1:8" x14ac:dyDescent="0.2">
      <c r="A18824">
        <v>2005</v>
      </c>
      <c r="B18824" t="s">
        <v>121</v>
      </c>
      <c r="C18824" t="s">
        <v>4</v>
      </c>
      <c r="D18824">
        <v>23475</v>
      </c>
      <c r="E18824">
        <v>2062022</v>
      </c>
      <c r="F18824">
        <v>1.3307093728179373</v>
      </c>
      <c r="G18824">
        <v>19020</v>
      </c>
      <c r="H18824">
        <v>25310.092270997167</v>
      </c>
    </row>
    <row r="18825" spans="1:8" x14ac:dyDescent="0.2">
      <c r="A18825">
        <v>2006</v>
      </c>
      <c r="B18825" t="s">
        <v>121</v>
      </c>
      <c r="C18825" t="s">
        <v>4</v>
      </c>
      <c r="D18825">
        <v>31560</v>
      </c>
      <c r="E18825">
        <v>2226606</v>
      </c>
      <c r="F18825">
        <v>1.4369223382547114</v>
      </c>
      <c r="G18825">
        <v>19020</v>
      </c>
      <c r="H18825">
        <v>27330.26287360461</v>
      </c>
    </row>
    <row r="18826" spans="1:8" x14ac:dyDescent="0.2">
      <c r="A18826">
        <v>2007</v>
      </c>
      <c r="B18826" t="s">
        <v>121</v>
      </c>
      <c r="C18826" t="s">
        <v>4</v>
      </c>
      <c r="D18826">
        <v>34428</v>
      </c>
      <c r="E18826">
        <v>2223631</v>
      </c>
      <c r="F18826">
        <v>1.4350024458461272</v>
      </c>
      <c r="G18826">
        <v>19020</v>
      </c>
      <c r="H18826">
        <v>27293.746519993339</v>
      </c>
    </row>
    <row r="18827" spans="1:8" x14ac:dyDescent="0.2">
      <c r="A18827">
        <v>2008</v>
      </c>
      <c r="B18827" t="s">
        <v>121</v>
      </c>
      <c r="C18827" t="s">
        <v>4</v>
      </c>
      <c r="D18827">
        <v>32097</v>
      </c>
      <c r="E18827">
        <v>2239807</v>
      </c>
      <c r="F18827">
        <v>1.445441497812936</v>
      </c>
      <c r="G18827">
        <v>19020</v>
      </c>
      <c r="H18827">
        <v>27492.297288402042</v>
      </c>
    </row>
    <row r="18828" spans="1:8" x14ac:dyDescent="0.2">
      <c r="A18828">
        <v>2009</v>
      </c>
      <c r="B18828" t="s">
        <v>121</v>
      </c>
      <c r="C18828" t="s">
        <v>4</v>
      </c>
      <c r="D18828">
        <v>37202</v>
      </c>
      <c r="E18828">
        <v>2363195</v>
      </c>
      <c r="F18828">
        <v>1.5250689547912124</v>
      </c>
      <c r="G18828">
        <v>19020</v>
      </c>
      <c r="H18828">
        <v>29006.81152012886</v>
      </c>
    </row>
    <row r="18829" spans="1:8" x14ac:dyDescent="0.2">
      <c r="A18829">
        <v>2010</v>
      </c>
      <c r="B18829" t="s">
        <v>121</v>
      </c>
      <c r="C18829" t="s">
        <v>4</v>
      </c>
      <c r="D18829">
        <v>33918</v>
      </c>
      <c r="E18829">
        <v>2458397</v>
      </c>
      <c r="F18829">
        <v>1.5865068025498752</v>
      </c>
      <c r="G18829">
        <v>19020</v>
      </c>
      <c r="H18829">
        <v>30175.359384498624</v>
      </c>
    </row>
    <row r="18830" spans="1:8" x14ac:dyDescent="0.2">
      <c r="A18830">
        <v>2011</v>
      </c>
      <c r="B18830" t="s">
        <v>121</v>
      </c>
      <c r="C18830" t="s">
        <v>4</v>
      </c>
      <c r="D18830">
        <v>34784</v>
      </c>
      <c r="E18830">
        <v>2586191</v>
      </c>
      <c r="F18830">
        <v>1.6689776363188145</v>
      </c>
      <c r="G18830">
        <v>19020</v>
      </c>
      <c r="H18830">
        <v>31743.95464278385</v>
      </c>
    </row>
    <row r="18831" spans="1:8" x14ac:dyDescent="0.2">
      <c r="A18831">
        <v>2012</v>
      </c>
      <c r="B18831" t="s">
        <v>121</v>
      </c>
      <c r="C18831" t="s">
        <v>4</v>
      </c>
      <c r="D18831">
        <v>40674</v>
      </c>
      <c r="E18831">
        <v>2590366</v>
      </c>
      <c r="F18831">
        <v>1.6716719391106929</v>
      </c>
      <c r="G18831">
        <v>19020</v>
      </c>
      <c r="H18831">
        <v>31795.20028188538</v>
      </c>
    </row>
    <row r="18832" spans="1:8" x14ac:dyDescent="0.2">
      <c r="A18832">
        <v>2013</v>
      </c>
      <c r="B18832" t="s">
        <v>121</v>
      </c>
      <c r="C18832" t="s">
        <v>4</v>
      </c>
      <c r="D18832">
        <v>40373</v>
      </c>
      <c r="E18832">
        <v>2715514</v>
      </c>
      <c r="F18832">
        <v>1.7524351979844679</v>
      </c>
      <c r="G18832">
        <v>19020</v>
      </c>
      <c r="H18832">
        <v>33331.317465664579</v>
      </c>
    </row>
    <row r="18833" spans="1:8" x14ac:dyDescent="0.2">
      <c r="A18833">
        <v>2014</v>
      </c>
      <c r="B18833" t="s">
        <v>121</v>
      </c>
      <c r="C18833" t="s">
        <v>4</v>
      </c>
      <c r="D18833">
        <v>41246</v>
      </c>
      <c r="E18833">
        <v>2818610</v>
      </c>
      <c r="F18833">
        <v>1.8189673753812359</v>
      </c>
      <c r="G18833">
        <v>19020</v>
      </c>
      <c r="H18833">
        <v>34596.759479751105</v>
      </c>
    </row>
    <row r="18834" spans="1:8" x14ac:dyDescent="0.2">
      <c r="A18834">
        <v>2015</v>
      </c>
      <c r="B18834" t="s">
        <v>121</v>
      </c>
      <c r="C18834" t="s">
        <v>4</v>
      </c>
      <c r="D18834">
        <v>41761</v>
      </c>
      <c r="E18834">
        <v>2934890</v>
      </c>
      <c r="F18834">
        <v>1.894007741522465</v>
      </c>
      <c r="G18834">
        <v>19020</v>
      </c>
      <c r="H18834">
        <v>36024.027243757286</v>
      </c>
    </row>
    <row r="18835" spans="1:8" x14ac:dyDescent="0.2">
      <c r="A18835">
        <v>2016</v>
      </c>
      <c r="B18835" t="s">
        <v>121</v>
      </c>
      <c r="C18835" t="s">
        <v>4</v>
      </c>
      <c r="D18835">
        <v>42928</v>
      </c>
      <c r="E18835">
        <v>2959310</v>
      </c>
      <c r="F18835">
        <v>1.9097669928225065</v>
      </c>
      <c r="G18835">
        <v>19020</v>
      </c>
      <c r="H18835">
        <v>36323.768203484076</v>
      </c>
    </row>
    <row r="18836" spans="1:8" x14ac:dyDescent="0.2">
      <c r="A18836">
        <v>2017</v>
      </c>
      <c r="B18836" t="s">
        <v>121</v>
      </c>
      <c r="C18836" t="s">
        <v>4</v>
      </c>
      <c r="D18836">
        <v>46120</v>
      </c>
      <c r="E18836">
        <v>3134231</v>
      </c>
      <c r="F18836">
        <v>2.0226508583693756</v>
      </c>
      <c r="G18836">
        <v>19020</v>
      </c>
      <c r="H18836">
        <v>38470.819326185527</v>
      </c>
    </row>
    <row r="18837" spans="1:8" x14ac:dyDescent="0.2">
      <c r="A18837">
        <v>2018</v>
      </c>
      <c r="B18837" t="s">
        <v>121</v>
      </c>
      <c r="C18837" t="s">
        <v>4</v>
      </c>
      <c r="D18837">
        <v>52772</v>
      </c>
      <c r="E18837">
        <v>3197990</v>
      </c>
      <c r="F18837">
        <v>2.0637972180597663</v>
      </c>
      <c r="G18837">
        <v>19020</v>
      </c>
      <c r="H18837">
        <v>39253.423087496754</v>
      </c>
    </row>
    <row r="18838" spans="1:8" x14ac:dyDescent="0.2">
      <c r="A18838">
        <v>2019</v>
      </c>
      <c r="B18838" t="s">
        <v>121</v>
      </c>
      <c r="C18838" t="s">
        <v>4</v>
      </c>
      <c r="D18838">
        <v>52300</v>
      </c>
      <c r="E18838">
        <v>3225036</v>
      </c>
      <c r="F18838">
        <v>2.0812511374152503</v>
      </c>
      <c r="G18838">
        <v>19020</v>
      </c>
      <c r="H18838">
        <v>39585.396633638062</v>
      </c>
    </row>
    <row r="18839" spans="1:8" x14ac:dyDescent="0.2">
      <c r="A18839">
        <v>2020</v>
      </c>
      <c r="B18839" t="s">
        <v>121</v>
      </c>
      <c r="C18839" t="s">
        <v>4</v>
      </c>
      <c r="D18839">
        <v>51162</v>
      </c>
      <c r="E18839">
        <v>3230814</v>
      </c>
      <c r="F18839">
        <v>2.0849799234108133</v>
      </c>
      <c r="G18839">
        <v>19020</v>
      </c>
      <c r="H18839">
        <v>39656.318143273667</v>
      </c>
    </row>
    <row r="18840" spans="1:8" x14ac:dyDescent="0.2">
      <c r="A18840">
        <v>2021</v>
      </c>
      <c r="B18840" t="s">
        <v>121</v>
      </c>
      <c r="C18840" t="s">
        <v>4</v>
      </c>
      <c r="D18840">
        <v>55350</v>
      </c>
      <c r="E18840">
        <v>3250215</v>
      </c>
      <c r="F18840">
        <v>2.0975002032827255</v>
      </c>
      <c r="G18840">
        <v>19020</v>
      </c>
      <c r="H18840">
        <v>39894.453866437441</v>
      </c>
    </row>
    <row r="18841" spans="1:8" x14ac:dyDescent="0.2">
      <c r="A18841">
        <v>2022</v>
      </c>
      <c r="B18841" t="s">
        <v>121</v>
      </c>
      <c r="C18841" t="s">
        <v>4</v>
      </c>
      <c r="D18841">
        <v>55907</v>
      </c>
      <c r="E18841">
        <v>3311684</v>
      </c>
      <c r="F18841">
        <v>2.1371687298249959</v>
      </c>
      <c r="G18841">
        <v>19020</v>
      </c>
      <c r="H18841">
        <v>40648.949241271424</v>
      </c>
    </row>
    <row r="18842" spans="1:8" x14ac:dyDescent="0.2">
      <c r="A18842">
        <v>2023</v>
      </c>
      <c r="B18842" t="s">
        <v>121</v>
      </c>
      <c r="C18842" t="s">
        <v>4</v>
      </c>
      <c r="D18842">
        <v>65155</v>
      </c>
      <c r="E18842">
        <v>3334124</v>
      </c>
      <c r="F18842">
        <v>2.151650203992602</v>
      </c>
      <c r="G18842">
        <v>19020</v>
      </c>
      <c r="H18842">
        <v>40924.386879939288</v>
      </c>
    </row>
    <row r="18843" spans="1:8" x14ac:dyDescent="0.2">
      <c r="A18843">
        <v>2000</v>
      </c>
      <c r="B18843" t="s">
        <v>121</v>
      </c>
      <c r="C18843" t="s">
        <v>5</v>
      </c>
      <c r="D18843">
        <v>1474</v>
      </c>
      <c r="E18843">
        <v>975710</v>
      </c>
      <c r="F18843">
        <v>1</v>
      </c>
      <c r="G18843">
        <v>1474</v>
      </c>
      <c r="H18843">
        <v>1474</v>
      </c>
    </row>
    <row r="18844" spans="1:8" x14ac:dyDescent="0.2">
      <c r="A18844">
        <v>2001</v>
      </c>
      <c r="B18844" t="s">
        <v>121</v>
      </c>
      <c r="C18844" t="s">
        <v>5</v>
      </c>
      <c r="D18844">
        <v>1474</v>
      </c>
      <c r="E18844">
        <v>1038118</v>
      </c>
      <c r="F18844">
        <v>1.0639616279427289</v>
      </c>
      <c r="G18844">
        <v>1474</v>
      </c>
      <c r="H18844">
        <v>1568.2794395875824</v>
      </c>
    </row>
    <row r="18845" spans="1:8" x14ac:dyDescent="0.2">
      <c r="A18845">
        <v>2002</v>
      </c>
      <c r="B18845" t="s">
        <v>121</v>
      </c>
      <c r="C18845" t="s">
        <v>5</v>
      </c>
      <c r="D18845">
        <v>1088</v>
      </c>
      <c r="E18845">
        <v>1076949</v>
      </c>
      <c r="F18845">
        <v>1.1037593137305142</v>
      </c>
      <c r="G18845">
        <v>1474</v>
      </c>
      <c r="H18845">
        <v>1626.9412284387779</v>
      </c>
    </row>
    <row r="18846" spans="1:8" x14ac:dyDescent="0.2">
      <c r="A18846">
        <v>2003</v>
      </c>
      <c r="B18846" t="s">
        <v>121</v>
      </c>
      <c r="C18846" t="s">
        <v>5</v>
      </c>
      <c r="D18846">
        <v>1600</v>
      </c>
      <c r="E18846">
        <v>1083372</v>
      </c>
      <c r="F18846">
        <v>1.1103422123376823</v>
      </c>
      <c r="G18846">
        <v>1474</v>
      </c>
      <c r="H18846">
        <v>1636.6444209857436</v>
      </c>
    </row>
    <row r="18847" spans="1:8" x14ac:dyDescent="0.2">
      <c r="A18847">
        <v>2004</v>
      </c>
      <c r="B18847" t="s">
        <v>121</v>
      </c>
      <c r="C18847" t="s">
        <v>5</v>
      </c>
      <c r="D18847">
        <v>393</v>
      </c>
      <c r="E18847">
        <v>1124334</v>
      </c>
      <c r="F18847">
        <v>1.1523239487142696</v>
      </c>
      <c r="G18847">
        <v>1474</v>
      </c>
      <c r="H18847">
        <v>1698.5255004048333</v>
      </c>
    </row>
    <row r="18848" spans="1:8" x14ac:dyDescent="0.2">
      <c r="A18848">
        <v>2005</v>
      </c>
      <c r="B18848" t="s">
        <v>121</v>
      </c>
      <c r="C18848" t="s">
        <v>5</v>
      </c>
      <c r="D18848">
        <v>1845</v>
      </c>
      <c r="E18848">
        <v>1114530</v>
      </c>
      <c r="F18848">
        <v>1.1422758811532114</v>
      </c>
      <c r="G18848">
        <v>1474</v>
      </c>
      <c r="H18848">
        <v>1683.7146488198337</v>
      </c>
    </row>
    <row r="18849" spans="1:8" x14ac:dyDescent="0.2">
      <c r="A18849">
        <v>2006</v>
      </c>
      <c r="B18849" t="s">
        <v>121</v>
      </c>
      <c r="C18849" t="s">
        <v>5</v>
      </c>
      <c r="D18849">
        <v>1547</v>
      </c>
      <c r="E18849">
        <v>1110744</v>
      </c>
      <c r="F18849">
        <v>1.138395629849033</v>
      </c>
      <c r="G18849">
        <v>1474</v>
      </c>
      <c r="H18849">
        <v>1677.9951583974746</v>
      </c>
    </row>
    <row r="18850" spans="1:8" x14ac:dyDescent="0.2">
      <c r="A18850">
        <v>2007</v>
      </c>
      <c r="B18850" t="s">
        <v>121</v>
      </c>
      <c r="C18850" t="s">
        <v>5</v>
      </c>
      <c r="D18850">
        <v>1288</v>
      </c>
      <c r="E18850">
        <v>1136229</v>
      </c>
      <c r="F18850">
        <v>1.1645150710764469</v>
      </c>
      <c r="G18850">
        <v>1474</v>
      </c>
      <c r="H18850">
        <v>1716.4952147666827</v>
      </c>
    </row>
    <row r="18851" spans="1:8" x14ac:dyDescent="0.2">
      <c r="A18851">
        <v>2008</v>
      </c>
      <c r="B18851" t="s">
        <v>121</v>
      </c>
      <c r="C18851" t="s">
        <v>5</v>
      </c>
      <c r="D18851">
        <v>850</v>
      </c>
      <c r="E18851">
        <v>1154397</v>
      </c>
      <c r="F18851">
        <v>1.1831353578419816</v>
      </c>
      <c r="G18851">
        <v>1474</v>
      </c>
      <c r="H18851">
        <v>1743.9415174590808</v>
      </c>
    </row>
    <row r="18852" spans="1:8" x14ac:dyDescent="0.2">
      <c r="A18852">
        <v>2009</v>
      </c>
      <c r="B18852" t="s">
        <v>121</v>
      </c>
      <c r="C18852" t="s">
        <v>5</v>
      </c>
      <c r="D18852">
        <v>1845</v>
      </c>
      <c r="E18852">
        <v>1146650</v>
      </c>
      <c r="F18852">
        <v>1.1751954986625124</v>
      </c>
      <c r="G18852">
        <v>1474</v>
      </c>
      <c r="H18852">
        <v>1732.2381650285433</v>
      </c>
    </row>
    <row r="18853" spans="1:8" x14ac:dyDescent="0.2">
      <c r="A18853">
        <v>2010</v>
      </c>
      <c r="B18853" t="s">
        <v>121</v>
      </c>
      <c r="C18853" t="s">
        <v>5</v>
      </c>
      <c r="D18853">
        <v>1233</v>
      </c>
      <c r="E18853">
        <v>1226966</v>
      </c>
      <c r="F18853">
        <v>1.2575109407508378</v>
      </c>
      <c r="G18853">
        <v>1474</v>
      </c>
      <c r="H18853">
        <v>1853.5711266667349</v>
      </c>
    </row>
    <row r="18854" spans="1:8" x14ac:dyDescent="0.2">
      <c r="A18854">
        <v>2011</v>
      </c>
      <c r="B18854" t="s">
        <v>121</v>
      </c>
      <c r="C18854" t="s">
        <v>5</v>
      </c>
      <c r="D18854">
        <v>953</v>
      </c>
      <c r="E18854">
        <v>1203508</v>
      </c>
      <c r="F18854">
        <v>1.2334689610642506</v>
      </c>
      <c r="G18854">
        <v>1474</v>
      </c>
      <c r="H18854">
        <v>1818.1332486087053</v>
      </c>
    </row>
    <row r="18855" spans="1:8" x14ac:dyDescent="0.2">
      <c r="A18855">
        <v>2012</v>
      </c>
      <c r="B18855" t="s">
        <v>121</v>
      </c>
      <c r="C18855" t="s">
        <v>5</v>
      </c>
      <c r="D18855">
        <v>1044</v>
      </c>
      <c r="E18855">
        <v>1278065</v>
      </c>
      <c r="F18855">
        <v>1.3098820346209428</v>
      </c>
      <c r="G18855">
        <v>1474</v>
      </c>
      <c r="H18855">
        <v>1930.7661190312697</v>
      </c>
    </row>
    <row r="18856" spans="1:8" x14ac:dyDescent="0.2">
      <c r="A18856">
        <v>2013</v>
      </c>
      <c r="B18856" t="s">
        <v>121</v>
      </c>
      <c r="C18856" t="s">
        <v>5</v>
      </c>
      <c r="D18856">
        <v>759</v>
      </c>
      <c r="E18856">
        <v>1334969</v>
      </c>
      <c r="F18856">
        <v>1.3682026421785161</v>
      </c>
      <c r="G18856">
        <v>1474</v>
      </c>
      <c r="H18856">
        <v>2016.7306945711327</v>
      </c>
    </row>
    <row r="18857" spans="1:8" x14ac:dyDescent="0.2">
      <c r="A18857">
        <v>2014</v>
      </c>
      <c r="B18857" t="s">
        <v>121</v>
      </c>
      <c r="C18857" t="s">
        <v>5</v>
      </c>
      <c r="D18857">
        <v>914</v>
      </c>
      <c r="E18857">
        <v>1347880</v>
      </c>
      <c r="F18857">
        <v>1.3814350575478369</v>
      </c>
      <c r="G18857">
        <v>1474</v>
      </c>
      <c r="H18857">
        <v>2036.2352748255116</v>
      </c>
    </row>
    <row r="18858" spans="1:8" x14ac:dyDescent="0.2">
      <c r="A18858">
        <v>2015</v>
      </c>
      <c r="B18858" t="s">
        <v>121</v>
      </c>
      <c r="C18858" t="s">
        <v>5</v>
      </c>
      <c r="D18858">
        <v>733</v>
      </c>
      <c r="E18858">
        <v>1417317</v>
      </c>
      <c r="F18858">
        <v>1.4526006702811287</v>
      </c>
      <c r="G18858">
        <v>1474</v>
      </c>
      <c r="H18858">
        <v>2141.1333879943836</v>
      </c>
    </row>
    <row r="18859" spans="1:8" x14ac:dyDescent="0.2">
      <c r="A18859">
        <v>2016</v>
      </c>
      <c r="B18859" t="s">
        <v>121</v>
      </c>
      <c r="C18859" t="s">
        <v>5</v>
      </c>
      <c r="D18859">
        <v>1474</v>
      </c>
      <c r="E18859">
        <v>1479227</v>
      </c>
      <c r="F18859">
        <v>1.5160519006672064</v>
      </c>
      <c r="G18859">
        <v>1474</v>
      </c>
      <c r="H18859">
        <v>2234.6605015834621</v>
      </c>
    </row>
    <row r="18860" spans="1:8" x14ac:dyDescent="0.2">
      <c r="A18860">
        <v>2017</v>
      </c>
      <c r="B18860" t="s">
        <v>121</v>
      </c>
      <c r="C18860" t="s">
        <v>5</v>
      </c>
      <c r="D18860">
        <v>2115</v>
      </c>
      <c r="E18860">
        <v>1485146</v>
      </c>
      <c r="F18860">
        <v>1.5221182523495711</v>
      </c>
      <c r="G18860">
        <v>1474</v>
      </c>
      <c r="H18860">
        <v>2243.6023039632678</v>
      </c>
    </row>
    <row r="18861" spans="1:8" x14ac:dyDescent="0.2">
      <c r="A18861">
        <v>2018</v>
      </c>
      <c r="B18861" t="s">
        <v>121</v>
      </c>
      <c r="C18861" t="s">
        <v>5</v>
      </c>
      <c r="D18861">
        <v>957</v>
      </c>
      <c r="E18861">
        <v>1596732</v>
      </c>
      <c r="F18861">
        <v>1.6364821514589376</v>
      </c>
      <c r="G18861">
        <v>1474</v>
      </c>
      <c r="H18861">
        <v>2412.1746912504741</v>
      </c>
    </row>
    <row r="18862" spans="1:8" x14ac:dyDescent="0.2">
      <c r="A18862">
        <v>2019</v>
      </c>
      <c r="B18862" t="s">
        <v>121</v>
      </c>
      <c r="C18862" t="s">
        <v>5</v>
      </c>
      <c r="D18862">
        <v>1544</v>
      </c>
      <c r="E18862">
        <v>1656326</v>
      </c>
      <c r="F18862">
        <v>1.6975597257381805</v>
      </c>
      <c r="G18862">
        <v>1474</v>
      </c>
      <c r="H18862">
        <v>2502.2030357380781</v>
      </c>
    </row>
    <row r="18863" spans="1:8" x14ac:dyDescent="0.2">
      <c r="A18863">
        <v>2020</v>
      </c>
      <c r="B18863" t="s">
        <v>121</v>
      </c>
      <c r="C18863" t="s">
        <v>5</v>
      </c>
      <c r="D18863">
        <v>2766</v>
      </c>
      <c r="E18863">
        <v>1717512</v>
      </c>
      <c r="F18863">
        <v>1.7602689323671992</v>
      </c>
      <c r="G18863">
        <v>1474</v>
      </c>
      <c r="H18863">
        <v>2594.6364063092515</v>
      </c>
    </row>
    <row r="18864" spans="1:8" x14ac:dyDescent="0.2">
      <c r="A18864">
        <v>2021</v>
      </c>
      <c r="B18864" t="s">
        <v>121</v>
      </c>
      <c r="C18864" t="s">
        <v>5</v>
      </c>
      <c r="D18864">
        <v>1520</v>
      </c>
      <c r="E18864">
        <v>1712437</v>
      </c>
      <c r="F18864">
        <v>1.7550675918049421</v>
      </c>
      <c r="G18864">
        <v>1474</v>
      </c>
      <c r="H18864">
        <v>2586.9696303204846</v>
      </c>
    </row>
    <row r="18865" spans="1:8" x14ac:dyDescent="0.2">
      <c r="A18865">
        <v>2022</v>
      </c>
      <c r="B18865" t="s">
        <v>121</v>
      </c>
      <c r="C18865" t="s">
        <v>5</v>
      </c>
      <c r="D18865">
        <v>1344</v>
      </c>
      <c r="E18865">
        <v>1678965</v>
      </c>
      <c r="F18865">
        <v>1.7207623166719619</v>
      </c>
      <c r="G18865">
        <v>1474</v>
      </c>
      <c r="H18865">
        <v>2536.4036547744718</v>
      </c>
    </row>
    <row r="18866" spans="1:8" x14ac:dyDescent="0.2">
      <c r="A18866">
        <v>2023</v>
      </c>
      <c r="B18866" t="s">
        <v>121</v>
      </c>
      <c r="C18866" t="s">
        <v>5</v>
      </c>
      <c r="D18866">
        <v>1274</v>
      </c>
      <c r="E18866">
        <v>1668499</v>
      </c>
      <c r="F18866">
        <v>1.7100357688247532</v>
      </c>
      <c r="G18866">
        <v>1474</v>
      </c>
      <c r="H18866">
        <v>2520.5927232476861</v>
      </c>
    </row>
    <row r="18867" spans="1:8" x14ac:dyDescent="0.2">
      <c r="A18867">
        <v>2000</v>
      </c>
      <c r="B18867" t="s">
        <v>121</v>
      </c>
      <c r="C18867" t="s">
        <v>6</v>
      </c>
      <c r="D18867">
        <v>4713</v>
      </c>
      <c r="E18867">
        <v>360968</v>
      </c>
      <c r="F18867">
        <v>1</v>
      </c>
      <c r="G18867">
        <v>4713</v>
      </c>
      <c r="H18867">
        <v>4713</v>
      </c>
    </row>
    <row r="18868" spans="1:8" x14ac:dyDescent="0.2">
      <c r="A18868">
        <v>2001</v>
      </c>
      <c r="B18868" t="s">
        <v>121</v>
      </c>
      <c r="C18868" t="s">
        <v>6</v>
      </c>
      <c r="D18868">
        <v>5340</v>
      </c>
      <c r="E18868">
        <v>355232</v>
      </c>
      <c r="F18868">
        <v>0.98410939473859183</v>
      </c>
      <c r="G18868">
        <v>4713</v>
      </c>
      <c r="H18868">
        <v>4638.1075774029832</v>
      </c>
    </row>
    <row r="18869" spans="1:8" x14ac:dyDescent="0.2">
      <c r="A18869">
        <v>2002</v>
      </c>
      <c r="B18869" t="s">
        <v>121</v>
      </c>
      <c r="C18869" t="s">
        <v>6</v>
      </c>
      <c r="D18869">
        <v>3892</v>
      </c>
      <c r="E18869">
        <v>389666</v>
      </c>
      <c r="F18869">
        <v>1.0795028922231333</v>
      </c>
      <c r="G18869">
        <v>4713</v>
      </c>
      <c r="H18869">
        <v>5087.6971310476274</v>
      </c>
    </row>
    <row r="18870" spans="1:8" x14ac:dyDescent="0.2">
      <c r="A18870">
        <v>2003</v>
      </c>
      <c r="B18870" t="s">
        <v>121</v>
      </c>
      <c r="C18870" t="s">
        <v>6</v>
      </c>
      <c r="D18870">
        <v>4735</v>
      </c>
      <c r="E18870">
        <v>382587</v>
      </c>
      <c r="F18870">
        <v>1.0598917355555062</v>
      </c>
      <c r="G18870">
        <v>4713</v>
      </c>
      <c r="H18870">
        <v>4995.2697496731007</v>
      </c>
    </row>
    <row r="18871" spans="1:8" x14ac:dyDescent="0.2">
      <c r="A18871">
        <v>2004</v>
      </c>
      <c r="B18871" t="s">
        <v>121</v>
      </c>
      <c r="C18871" t="s">
        <v>6</v>
      </c>
      <c r="D18871">
        <v>4831</v>
      </c>
      <c r="E18871">
        <v>387278</v>
      </c>
      <c r="F18871">
        <v>1.0728873473548901</v>
      </c>
      <c r="G18871">
        <v>4713</v>
      </c>
      <c r="H18871">
        <v>5056.5180680835974</v>
      </c>
    </row>
    <row r="18872" spans="1:8" x14ac:dyDescent="0.2">
      <c r="A18872">
        <v>2005</v>
      </c>
      <c r="B18872" t="s">
        <v>121</v>
      </c>
      <c r="C18872" t="s">
        <v>6</v>
      </c>
      <c r="D18872">
        <v>6478</v>
      </c>
      <c r="E18872">
        <v>367541</v>
      </c>
      <c r="F18872">
        <v>1.0182093703596995</v>
      </c>
      <c r="G18872">
        <v>4713</v>
      </c>
      <c r="H18872">
        <v>4798.8207625052637</v>
      </c>
    </row>
    <row r="18873" spans="1:8" x14ac:dyDescent="0.2">
      <c r="A18873">
        <v>2006</v>
      </c>
      <c r="B18873" t="s">
        <v>121</v>
      </c>
      <c r="C18873" t="s">
        <v>6</v>
      </c>
      <c r="D18873">
        <v>6648</v>
      </c>
      <c r="E18873">
        <v>375257</v>
      </c>
      <c r="F18873">
        <v>1.0395852263912591</v>
      </c>
      <c r="G18873">
        <v>4713</v>
      </c>
      <c r="H18873">
        <v>4899.5651719820044</v>
      </c>
    </row>
    <row r="18874" spans="1:8" x14ac:dyDescent="0.2">
      <c r="A18874">
        <v>2007</v>
      </c>
      <c r="B18874" t="s">
        <v>121</v>
      </c>
      <c r="C18874" t="s">
        <v>6</v>
      </c>
      <c r="D18874">
        <v>5178</v>
      </c>
      <c r="E18874">
        <v>364041</v>
      </c>
      <c r="F18874">
        <v>1.0085132200084217</v>
      </c>
      <c r="G18874">
        <v>4713</v>
      </c>
      <c r="H18874">
        <v>4753.1228058996912</v>
      </c>
    </row>
    <row r="18875" spans="1:8" x14ac:dyDescent="0.2">
      <c r="A18875">
        <v>2008</v>
      </c>
      <c r="B18875" t="s">
        <v>121</v>
      </c>
      <c r="C18875" t="s">
        <v>6</v>
      </c>
      <c r="D18875">
        <v>6251</v>
      </c>
      <c r="E18875">
        <v>357008</v>
      </c>
      <c r="F18875">
        <v>0.98902949845969723</v>
      </c>
      <c r="G18875">
        <v>4713</v>
      </c>
      <c r="H18875">
        <v>4661.2960262405531</v>
      </c>
    </row>
    <row r="18876" spans="1:8" x14ac:dyDescent="0.2">
      <c r="A18876">
        <v>2009</v>
      </c>
      <c r="B18876" t="s">
        <v>121</v>
      </c>
      <c r="C18876" t="s">
        <v>6</v>
      </c>
      <c r="D18876">
        <v>6356</v>
      </c>
      <c r="E18876">
        <v>375454</v>
      </c>
      <c r="F18876">
        <v>1.0401309811396025</v>
      </c>
      <c r="G18876">
        <v>4713</v>
      </c>
      <c r="H18876">
        <v>4902.1373141109461</v>
      </c>
    </row>
    <row r="18877" spans="1:8" x14ac:dyDescent="0.2">
      <c r="A18877">
        <v>2010</v>
      </c>
      <c r="B18877" t="s">
        <v>121</v>
      </c>
      <c r="C18877" t="s">
        <v>6</v>
      </c>
      <c r="D18877">
        <v>8613</v>
      </c>
      <c r="E18877">
        <v>385688</v>
      </c>
      <c r="F18877">
        <v>1.0684825247667382</v>
      </c>
      <c r="G18877">
        <v>4713</v>
      </c>
      <c r="H18877">
        <v>5035.758139225637</v>
      </c>
    </row>
    <row r="18878" spans="1:8" x14ac:dyDescent="0.2">
      <c r="A18878">
        <v>2011</v>
      </c>
      <c r="B18878" t="s">
        <v>121</v>
      </c>
      <c r="C18878" t="s">
        <v>6</v>
      </c>
      <c r="D18878">
        <v>5836</v>
      </c>
      <c r="E18878">
        <v>391576</v>
      </c>
      <c r="F18878">
        <v>1.0847942199862592</v>
      </c>
      <c r="G18878">
        <v>4713</v>
      </c>
      <c r="H18878">
        <v>5112.6351587952395</v>
      </c>
    </row>
    <row r="18879" spans="1:8" x14ac:dyDescent="0.2">
      <c r="A18879">
        <v>2012</v>
      </c>
      <c r="B18879" t="s">
        <v>121</v>
      </c>
      <c r="C18879" t="s">
        <v>6</v>
      </c>
      <c r="D18879">
        <v>7080</v>
      </c>
      <c r="E18879">
        <v>379049</v>
      </c>
      <c r="F18879">
        <v>1.0500903127147005</v>
      </c>
      <c r="G18879">
        <v>4713</v>
      </c>
      <c r="H18879">
        <v>4949.0756438243834</v>
      </c>
    </row>
    <row r="18880" spans="1:8" x14ac:dyDescent="0.2">
      <c r="A18880">
        <v>2013</v>
      </c>
      <c r="B18880" t="s">
        <v>121</v>
      </c>
      <c r="C18880" t="s">
        <v>6</v>
      </c>
      <c r="D18880">
        <v>5605</v>
      </c>
      <c r="E18880">
        <v>385773</v>
      </c>
      <c r="F18880">
        <v>1.0687180027038408</v>
      </c>
      <c r="G18880">
        <v>4713</v>
      </c>
      <c r="H18880">
        <v>5036.8679467432012</v>
      </c>
    </row>
    <row r="18881" spans="1:8" x14ac:dyDescent="0.2">
      <c r="A18881">
        <v>2014</v>
      </c>
      <c r="B18881" t="s">
        <v>121</v>
      </c>
      <c r="C18881" t="s">
        <v>6</v>
      </c>
      <c r="D18881">
        <v>5111</v>
      </c>
      <c r="E18881">
        <v>349497</v>
      </c>
      <c r="F18881">
        <v>0.96822155980585534</v>
      </c>
      <c r="G18881">
        <v>4713</v>
      </c>
      <c r="H18881">
        <v>4563.2282113649962</v>
      </c>
    </row>
    <row r="18882" spans="1:8" x14ac:dyDescent="0.2">
      <c r="A18882">
        <v>2015</v>
      </c>
      <c r="B18882" t="s">
        <v>121</v>
      </c>
      <c r="C18882" t="s">
        <v>6</v>
      </c>
      <c r="D18882">
        <v>6774</v>
      </c>
      <c r="E18882">
        <v>344846</v>
      </c>
      <c r="F18882">
        <v>0.95533676115334321</v>
      </c>
      <c r="G18882">
        <v>4713</v>
      </c>
      <c r="H18882">
        <v>4502.5021553157067</v>
      </c>
    </row>
    <row r="18883" spans="1:8" x14ac:dyDescent="0.2">
      <c r="A18883">
        <v>2016</v>
      </c>
      <c r="B18883" t="s">
        <v>121</v>
      </c>
      <c r="C18883" t="s">
        <v>6</v>
      </c>
      <c r="D18883">
        <v>6834</v>
      </c>
      <c r="E18883">
        <v>358989</v>
      </c>
      <c r="F18883">
        <v>0.99451751955852041</v>
      </c>
      <c r="G18883">
        <v>4713</v>
      </c>
      <c r="H18883">
        <v>4687.1610696793068</v>
      </c>
    </row>
    <row r="18884" spans="1:8" x14ac:dyDescent="0.2">
      <c r="A18884">
        <v>2017</v>
      </c>
      <c r="B18884" t="s">
        <v>121</v>
      </c>
      <c r="C18884" t="s">
        <v>6</v>
      </c>
      <c r="D18884">
        <v>5134</v>
      </c>
      <c r="E18884">
        <v>338119</v>
      </c>
      <c r="F18884">
        <v>0.93670076017818749</v>
      </c>
      <c r="G18884">
        <v>4713</v>
      </c>
      <c r="H18884">
        <v>4414.6706827197977</v>
      </c>
    </row>
    <row r="18885" spans="1:8" x14ac:dyDescent="0.2">
      <c r="A18885">
        <v>2018</v>
      </c>
      <c r="B18885" t="s">
        <v>121</v>
      </c>
      <c r="C18885" t="s">
        <v>6</v>
      </c>
      <c r="D18885">
        <v>7705</v>
      </c>
      <c r="E18885">
        <v>344990</v>
      </c>
      <c r="F18885">
        <v>0.95573568848208157</v>
      </c>
      <c r="G18885">
        <v>4713</v>
      </c>
      <c r="H18885">
        <v>4504.3822998160504</v>
      </c>
    </row>
    <row r="18886" spans="1:8" x14ac:dyDescent="0.2">
      <c r="A18886">
        <v>2019</v>
      </c>
      <c r="B18886" t="s">
        <v>121</v>
      </c>
      <c r="C18886" t="s">
        <v>6</v>
      </c>
      <c r="D18886">
        <v>5075</v>
      </c>
      <c r="E18886">
        <v>347441</v>
      </c>
      <c r="F18886">
        <v>0.96252576405664769</v>
      </c>
      <c r="G18886">
        <v>4713</v>
      </c>
      <c r="H18886">
        <v>4536.3839259989809</v>
      </c>
    </row>
    <row r="18887" spans="1:8" x14ac:dyDescent="0.2">
      <c r="A18887">
        <v>2020</v>
      </c>
      <c r="B18887" t="s">
        <v>121</v>
      </c>
      <c r="C18887" t="s">
        <v>6</v>
      </c>
      <c r="D18887">
        <v>6603</v>
      </c>
      <c r="E18887">
        <v>403600</v>
      </c>
      <c r="F18887">
        <v>1.1181046519359057</v>
      </c>
      <c r="G18887">
        <v>4713</v>
      </c>
      <c r="H18887">
        <v>5269.6272245739237</v>
      </c>
    </row>
    <row r="18888" spans="1:8" x14ac:dyDescent="0.2">
      <c r="A18888">
        <v>2021</v>
      </c>
      <c r="B18888" t="s">
        <v>121</v>
      </c>
      <c r="C18888" t="s">
        <v>6</v>
      </c>
      <c r="D18888">
        <v>5725</v>
      </c>
      <c r="E18888">
        <v>405295</v>
      </c>
      <c r="F18888">
        <v>1.1228003590345959</v>
      </c>
      <c r="G18888">
        <v>4713</v>
      </c>
      <c r="H18888">
        <v>5291.7580921300505</v>
      </c>
    </row>
    <row r="18889" spans="1:8" x14ac:dyDescent="0.2">
      <c r="A18889">
        <v>2022</v>
      </c>
      <c r="B18889" t="s">
        <v>121</v>
      </c>
      <c r="C18889" t="s">
        <v>6</v>
      </c>
      <c r="D18889">
        <v>6512</v>
      </c>
      <c r="E18889">
        <v>400662</v>
      </c>
      <c r="F18889">
        <v>1.109965426298176</v>
      </c>
      <c r="G18889">
        <v>4713</v>
      </c>
      <c r="H18889">
        <v>5231.2670541433035</v>
      </c>
    </row>
    <row r="18890" spans="1:8" x14ac:dyDescent="0.2">
      <c r="A18890">
        <v>2023</v>
      </c>
      <c r="B18890" t="s">
        <v>121</v>
      </c>
      <c r="C18890" t="s">
        <v>6</v>
      </c>
      <c r="D18890">
        <v>7860</v>
      </c>
      <c r="E18890">
        <v>409560</v>
      </c>
      <c r="F18890">
        <v>1.1346158108197957</v>
      </c>
      <c r="G18890">
        <v>4713</v>
      </c>
      <c r="H18890">
        <v>5347.4443163936967</v>
      </c>
    </row>
    <row r="18891" spans="1:8" x14ac:dyDescent="0.2">
      <c r="A18891">
        <v>2000</v>
      </c>
      <c r="B18891" t="s">
        <v>121</v>
      </c>
      <c r="C18891" t="s">
        <v>7</v>
      </c>
      <c r="D18891">
        <v>1836</v>
      </c>
      <c r="E18891">
        <v>122003</v>
      </c>
      <c r="F18891">
        <v>1</v>
      </c>
      <c r="G18891">
        <v>1836</v>
      </c>
      <c r="H18891">
        <v>1836</v>
      </c>
    </row>
    <row r="18892" spans="1:8" x14ac:dyDescent="0.2">
      <c r="A18892">
        <v>2001</v>
      </c>
      <c r="B18892" t="s">
        <v>121</v>
      </c>
      <c r="C18892" t="s">
        <v>7</v>
      </c>
      <c r="D18892">
        <v>1296</v>
      </c>
      <c r="E18892">
        <v>161701</v>
      </c>
      <c r="F18892">
        <v>1.3253854413416064</v>
      </c>
      <c r="G18892">
        <v>1836</v>
      </c>
      <c r="H18892">
        <v>2433.4076703031892</v>
      </c>
    </row>
    <row r="18893" spans="1:8" x14ac:dyDescent="0.2">
      <c r="A18893">
        <v>2002</v>
      </c>
      <c r="B18893" t="s">
        <v>121</v>
      </c>
      <c r="C18893" t="s">
        <v>7</v>
      </c>
      <c r="D18893">
        <v>903</v>
      </c>
      <c r="E18893">
        <v>123145</v>
      </c>
      <c r="F18893">
        <v>1.0093604255633057</v>
      </c>
      <c r="G18893">
        <v>1836</v>
      </c>
      <c r="H18893">
        <v>1853.1857413342293</v>
      </c>
    </row>
    <row r="18894" spans="1:8" x14ac:dyDescent="0.2">
      <c r="A18894">
        <v>2003</v>
      </c>
      <c r="B18894" t="s">
        <v>121</v>
      </c>
      <c r="C18894" t="s">
        <v>7</v>
      </c>
      <c r="D18894">
        <v>860</v>
      </c>
      <c r="E18894">
        <v>137384</v>
      </c>
      <c r="F18894">
        <v>1.126070670393351</v>
      </c>
      <c r="G18894">
        <v>1836</v>
      </c>
      <c r="H18894">
        <v>2067.4657508421924</v>
      </c>
    </row>
    <row r="18895" spans="1:8" x14ac:dyDescent="0.2">
      <c r="A18895">
        <v>2004</v>
      </c>
      <c r="B18895" t="s">
        <v>121</v>
      </c>
      <c r="C18895" t="s">
        <v>7</v>
      </c>
      <c r="D18895">
        <v>918</v>
      </c>
      <c r="E18895">
        <v>131387</v>
      </c>
      <c r="F18895">
        <v>1.0769161414063588</v>
      </c>
      <c r="G18895">
        <v>1836</v>
      </c>
      <c r="H18895">
        <v>1977.2180356220749</v>
      </c>
    </row>
    <row r="18896" spans="1:8" x14ac:dyDescent="0.2">
      <c r="A18896">
        <v>2005</v>
      </c>
      <c r="B18896" t="s">
        <v>121</v>
      </c>
      <c r="C18896" t="s">
        <v>7</v>
      </c>
      <c r="D18896">
        <v>1595</v>
      </c>
      <c r="E18896">
        <v>150747</v>
      </c>
      <c r="F18896">
        <v>1.2356007639156414</v>
      </c>
      <c r="G18896">
        <v>1836</v>
      </c>
      <c r="H18896">
        <v>2268.5630025491178</v>
      </c>
    </row>
    <row r="18897" spans="1:8" x14ac:dyDescent="0.2">
      <c r="A18897">
        <v>2006</v>
      </c>
      <c r="B18897" t="s">
        <v>121</v>
      </c>
      <c r="C18897" t="s">
        <v>7</v>
      </c>
      <c r="D18897">
        <v>1883</v>
      </c>
      <c r="E18897">
        <v>148831</v>
      </c>
      <c r="F18897">
        <v>1.2198962320598674</v>
      </c>
      <c r="G18897">
        <v>1836</v>
      </c>
      <c r="H18897">
        <v>2239.7294820619168</v>
      </c>
    </row>
    <row r="18898" spans="1:8" x14ac:dyDescent="0.2">
      <c r="A18898">
        <v>2007</v>
      </c>
      <c r="B18898" t="s">
        <v>121</v>
      </c>
      <c r="C18898" t="s">
        <v>7</v>
      </c>
      <c r="D18898">
        <v>1454</v>
      </c>
      <c r="E18898">
        <v>148289</v>
      </c>
      <c r="F18898">
        <v>1.215453718351188</v>
      </c>
      <c r="G18898">
        <v>1836</v>
      </c>
      <c r="H18898">
        <v>2231.5730268927809</v>
      </c>
    </row>
    <row r="18899" spans="1:8" x14ac:dyDescent="0.2">
      <c r="A18899">
        <v>2008</v>
      </c>
      <c r="B18899" t="s">
        <v>121</v>
      </c>
      <c r="C18899" t="s">
        <v>7</v>
      </c>
      <c r="D18899">
        <v>1372</v>
      </c>
      <c r="E18899">
        <v>149187</v>
      </c>
      <c r="F18899">
        <v>1.2228141930936125</v>
      </c>
      <c r="G18899">
        <v>1836</v>
      </c>
      <c r="H18899">
        <v>2245.0868585198727</v>
      </c>
    </row>
    <row r="18900" spans="1:8" x14ac:dyDescent="0.2">
      <c r="A18900">
        <v>2009</v>
      </c>
      <c r="B18900" t="s">
        <v>121</v>
      </c>
      <c r="C18900" t="s">
        <v>7</v>
      </c>
      <c r="D18900">
        <v>1588</v>
      </c>
      <c r="E18900">
        <v>152507</v>
      </c>
      <c r="F18900">
        <v>1.2500266386892125</v>
      </c>
      <c r="G18900">
        <v>1836</v>
      </c>
      <c r="H18900">
        <v>2295.0489086333941</v>
      </c>
    </row>
    <row r="18901" spans="1:8" x14ac:dyDescent="0.2">
      <c r="A18901">
        <v>2010</v>
      </c>
      <c r="B18901" t="s">
        <v>121</v>
      </c>
      <c r="C18901" t="s">
        <v>7</v>
      </c>
      <c r="D18901">
        <v>740</v>
      </c>
      <c r="E18901">
        <v>137861</v>
      </c>
      <c r="F18901">
        <v>1.1299804103177791</v>
      </c>
      <c r="G18901">
        <v>1836</v>
      </c>
      <c r="H18901">
        <v>2074.6440333434425</v>
      </c>
    </row>
    <row r="18902" spans="1:8" x14ac:dyDescent="0.2">
      <c r="A18902">
        <v>2011</v>
      </c>
      <c r="B18902" t="s">
        <v>121</v>
      </c>
      <c r="C18902" t="s">
        <v>7</v>
      </c>
      <c r="D18902">
        <v>2652</v>
      </c>
      <c r="E18902">
        <v>166510</v>
      </c>
      <c r="F18902">
        <v>1.3648025048564381</v>
      </c>
      <c r="G18902">
        <v>1836</v>
      </c>
      <c r="H18902">
        <v>2505.7773989164202</v>
      </c>
    </row>
    <row r="18903" spans="1:8" x14ac:dyDescent="0.2">
      <c r="A18903">
        <v>2012</v>
      </c>
      <c r="B18903" t="s">
        <v>121</v>
      </c>
      <c r="C18903" t="s">
        <v>7</v>
      </c>
      <c r="D18903">
        <v>2837</v>
      </c>
      <c r="E18903">
        <v>160194</v>
      </c>
      <c r="F18903">
        <v>1.313033286066736</v>
      </c>
      <c r="G18903">
        <v>1836</v>
      </c>
      <c r="H18903">
        <v>2410.7291132185273</v>
      </c>
    </row>
    <row r="18904" spans="1:8" x14ac:dyDescent="0.2">
      <c r="A18904">
        <v>2013</v>
      </c>
      <c r="B18904" t="s">
        <v>121</v>
      </c>
      <c r="C18904" t="s">
        <v>7</v>
      </c>
      <c r="D18904">
        <v>2459</v>
      </c>
      <c r="E18904">
        <v>162942</v>
      </c>
      <c r="F18904">
        <v>1.3355573223609256</v>
      </c>
      <c r="G18904">
        <v>1836</v>
      </c>
      <c r="H18904">
        <v>2452.0832438546595</v>
      </c>
    </row>
    <row r="18905" spans="1:8" x14ac:dyDescent="0.2">
      <c r="A18905">
        <v>2014</v>
      </c>
      <c r="B18905" t="s">
        <v>121</v>
      </c>
      <c r="C18905" t="s">
        <v>7</v>
      </c>
      <c r="D18905">
        <v>2914</v>
      </c>
      <c r="E18905">
        <v>162073</v>
      </c>
      <c r="F18905">
        <v>1.3284345466914749</v>
      </c>
      <c r="G18905">
        <v>1836</v>
      </c>
      <c r="H18905">
        <v>2439.005827725548</v>
      </c>
    </row>
    <row r="18906" spans="1:8" x14ac:dyDescent="0.2">
      <c r="A18906">
        <v>2015</v>
      </c>
      <c r="B18906" t="s">
        <v>121</v>
      </c>
      <c r="C18906" t="s">
        <v>7</v>
      </c>
      <c r="D18906">
        <v>2444</v>
      </c>
      <c r="E18906">
        <v>172476</v>
      </c>
      <c r="F18906">
        <v>1.413702941730941</v>
      </c>
      <c r="G18906">
        <v>1836</v>
      </c>
      <c r="H18906">
        <v>2595.5586010180077</v>
      </c>
    </row>
    <row r="18907" spans="1:8" x14ac:dyDescent="0.2">
      <c r="A18907">
        <v>2016</v>
      </c>
      <c r="B18907" t="s">
        <v>121</v>
      </c>
      <c r="C18907" t="s">
        <v>7</v>
      </c>
      <c r="D18907">
        <v>1266</v>
      </c>
      <c r="E18907">
        <v>161006</v>
      </c>
      <c r="F18907">
        <v>1.3196888601099972</v>
      </c>
      <c r="G18907">
        <v>1836</v>
      </c>
      <c r="H18907">
        <v>2422.948747161955</v>
      </c>
    </row>
    <row r="18908" spans="1:8" x14ac:dyDescent="0.2">
      <c r="A18908">
        <v>2017</v>
      </c>
      <c r="B18908" t="s">
        <v>121</v>
      </c>
      <c r="C18908" t="s">
        <v>7</v>
      </c>
      <c r="D18908">
        <v>3411</v>
      </c>
      <c r="E18908">
        <v>176324</v>
      </c>
      <c r="F18908">
        <v>1.4452431497586125</v>
      </c>
      <c r="G18908">
        <v>1836</v>
      </c>
      <c r="H18908">
        <v>2653.4664229568125</v>
      </c>
    </row>
    <row r="18909" spans="1:8" x14ac:dyDescent="0.2">
      <c r="A18909">
        <v>2018</v>
      </c>
      <c r="B18909" t="s">
        <v>121</v>
      </c>
      <c r="C18909" t="s">
        <v>7</v>
      </c>
      <c r="D18909">
        <v>3378</v>
      </c>
      <c r="E18909">
        <v>186957</v>
      </c>
      <c r="F18909">
        <v>1.5323967443423523</v>
      </c>
      <c r="G18909">
        <v>1836</v>
      </c>
      <c r="H18909">
        <v>2813.4804226125589</v>
      </c>
    </row>
    <row r="18910" spans="1:8" x14ac:dyDescent="0.2">
      <c r="A18910">
        <v>2019</v>
      </c>
      <c r="B18910" t="s">
        <v>121</v>
      </c>
      <c r="C18910" t="s">
        <v>7</v>
      </c>
      <c r="D18910">
        <v>2525</v>
      </c>
      <c r="E18910">
        <v>167206</v>
      </c>
      <c r="F18910">
        <v>1.3705072826078046</v>
      </c>
      <c r="G18910">
        <v>1836</v>
      </c>
      <c r="H18910">
        <v>2516.2513708679294</v>
      </c>
    </row>
    <row r="18911" spans="1:8" x14ac:dyDescent="0.2">
      <c r="A18911">
        <v>2020</v>
      </c>
      <c r="B18911" t="s">
        <v>121</v>
      </c>
      <c r="C18911" t="s">
        <v>7</v>
      </c>
      <c r="D18911">
        <v>2168</v>
      </c>
      <c r="E18911">
        <v>180229</v>
      </c>
      <c r="F18911">
        <v>1.4772505594124734</v>
      </c>
      <c r="G18911">
        <v>1836</v>
      </c>
      <c r="H18911">
        <v>2712.2320270813011</v>
      </c>
    </row>
    <row r="18912" spans="1:8" x14ac:dyDescent="0.2">
      <c r="A18912">
        <v>2021</v>
      </c>
      <c r="B18912" t="s">
        <v>121</v>
      </c>
      <c r="C18912" t="s">
        <v>7</v>
      </c>
      <c r="D18912">
        <v>1680</v>
      </c>
      <c r="E18912">
        <v>193765</v>
      </c>
      <c r="F18912">
        <v>1.5881986508528478</v>
      </c>
      <c r="G18912">
        <v>1836</v>
      </c>
      <c r="H18912">
        <v>2915.9327229658288</v>
      </c>
    </row>
    <row r="18913" spans="1:8" x14ac:dyDescent="0.2">
      <c r="A18913">
        <v>2022</v>
      </c>
      <c r="B18913" t="s">
        <v>121</v>
      </c>
      <c r="C18913" t="s">
        <v>7</v>
      </c>
      <c r="D18913">
        <v>2913</v>
      </c>
      <c r="E18913">
        <v>190913</v>
      </c>
      <c r="F18913">
        <v>1.5648221765038564</v>
      </c>
      <c r="G18913">
        <v>1836</v>
      </c>
      <c r="H18913">
        <v>2873.0135160610803</v>
      </c>
    </row>
    <row r="18914" spans="1:8" x14ac:dyDescent="0.2">
      <c r="A18914">
        <v>2023</v>
      </c>
      <c r="B18914" t="s">
        <v>121</v>
      </c>
      <c r="C18914" t="s">
        <v>7</v>
      </c>
      <c r="D18914">
        <v>1894</v>
      </c>
      <c r="E18914">
        <v>189831</v>
      </c>
      <c r="F18914">
        <v>1.5559535421260133</v>
      </c>
      <c r="G18914">
        <v>1836</v>
      </c>
      <c r="H18914">
        <v>2856.7307033433603</v>
      </c>
    </row>
    <row r="18915" spans="1:8" x14ac:dyDescent="0.2">
      <c r="A18915">
        <v>2000</v>
      </c>
      <c r="B18915" t="s">
        <v>121</v>
      </c>
      <c r="C18915" t="s">
        <v>8</v>
      </c>
      <c r="D18915">
        <v>13959</v>
      </c>
      <c r="E18915">
        <v>831039</v>
      </c>
      <c r="F18915">
        <v>1</v>
      </c>
      <c r="G18915">
        <v>13959</v>
      </c>
      <c r="H18915">
        <v>13959</v>
      </c>
    </row>
    <row r="18916" spans="1:8" x14ac:dyDescent="0.2">
      <c r="A18916">
        <v>2001</v>
      </c>
      <c r="B18916" t="s">
        <v>121</v>
      </c>
      <c r="C18916" t="s">
        <v>8</v>
      </c>
      <c r="D18916">
        <v>8585</v>
      </c>
      <c r="E18916">
        <v>800573</v>
      </c>
      <c r="F18916">
        <v>0.96333986732271293</v>
      </c>
      <c r="G18916">
        <v>13959</v>
      </c>
      <c r="H18916">
        <v>13447.26120795775</v>
      </c>
    </row>
    <row r="18917" spans="1:8" x14ac:dyDescent="0.2">
      <c r="A18917">
        <v>2002</v>
      </c>
      <c r="B18917" t="s">
        <v>121</v>
      </c>
      <c r="C18917" t="s">
        <v>8</v>
      </c>
      <c r="D18917">
        <v>12874</v>
      </c>
      <c r="E18917">
        <v>827580</v>
      </c>
      <c r="F18917">
        <v>0.99583774046705387</v>
      </c>
      <c r="G18917">
        <v>13959</v>
      </c>
      <c r="H18917">
        <v>13900.899019179606</v>
      </c>
    </row>
    <row r="18918" spans="1:8" x14ac:dyDescent="0.2">
      <c r="A18918">
        <v>2003</v>
      </c>
      <c r="B18918" t="s">
        <v>121</v>
      </c>
      <c r="C18918" t="s">
        <v>8</v>
      </c>
      <c r="D18918">
        <v>13278</v>
      </c>
      <c r="E18918">
        <v>806170</v>
      </c>
      <c r="F18918">
        <v>0.97007480996680062</v>
      </c>
      <c r="G18918">
        <v>13959</v>
      </c>
      <c r="H18918">
        <v>13541.274272326569</v>
      </c>
    </row>
    <row r="18919" spans="1:8" x14ac:dyDescent="0.2">
      <c r="A18919">
        <v>2004</v>
      </c>
      <c r="B18919" t="s">
        <v>121</v>
      </c>
      <c r="C18919" t="s">
        <v>8</v>
      </c>
      <c r="D18919">
        <v>11525</v>
      </c>
      <c r="E18919">
        <v>835287</v>
      </c>
      <c r="F18919">
        <v>1.0051116734593684</v>
      </c>
      <c r="G18919">
        <v>13959</v>
      </c>
      <c r="H18919">
        <v>14030.353849819323</v>
      </c>
    </row>
    <row r="18920" spans="1:8" x14ac:dyDescent="0.2">
      <c r="A18920">
        <v>2005</v>
      </c>
      <c r="B18920" t="s">
        <v>121</v>
      </c>
      <c r="C18920" t="s">
        <v>8</v>
      </c>
      <c r="D18920">
        <v>12058</v>
      </c>
      <c r="E18920">
        <v>801441</v>
      </c>
      <c r="F18920">
        <v>0.96438434297307352</v>
      </c>
      <c r="G18920">
        <v>13959</v>
      </c>
      <c r="H18920">
        <v>13461.841043561133</v>
      </c>
    </row>
    <row r="18921" spans="1:8" x14ac:dyDescent="0.2">
      <c r="A18921">
        <v>2006</v>
      </c>
      <c r="B18921" t="s">
        <v>121</v>
      </c>
      <c r="C18921" t="s">
        <v>8</v>
      </c>
      <c r="D18921">
        <v>12440</v>
      </c>
      <c r="E18921">
        <v>812579</v>
      </c>
      <c r="F18921">
        <v>0.97778684273541916</v>
      </c>
      <c r="G18921">
        <v>13959</v>
      </c>
      <c r="H18921">
        <v>13648.926537743717</v>
      </c>
    </row>
    <row r="18922" spans="1:8" x14ac:dyDescent="0.2">
      <c r="A18922">
        <v>2007</v>
      </c>
      <c r="B18922" t="s">
        <v>121</v>
      </c>
      <c r="C18922" t="s">
        <v>8</v>
      </c>
      <c r="D18922">
        <v>10233</v>
      </c>
      <c r="E18922">
        <v>802594</v>
      </c>
      <c r="F18922">
        <v>0.96577176281738886</v>
      </c>
      <c r="G18922">
        <v>13959</v>
      </c>
      <c r="H18922">
        <v>13481.208037167931</v>
      </c>
    </row>
    <row r="18923" spans="1:8" x14ac:dyDescent="0.2">
      <c r="A18923">
        <v>2008</v>
      </c>
      <c r="B18923" t="s">
        <v>121</v>
      </c>
      <c r="C18923" t="s">
        <v>8</v>
      </c>
      <c r="D18923">
        <v>11749</v>
      </c>
      <c r="E18923">
        <v>789644</v>
      </c>
      <c r="F18923">
        <v>0.95018885996926739</v>
      </c>
      <c r="G18923">
        <v>13959</v>
      </c>
      <c r="H18923">
        <v>13263.686296311003</v>
      </c>
    </row>
    <row r="18924" spans="1:8" x14ac:dyDescent="0.2">
      <c r="A18924">
        <v>2009</v>
      </c>
      <c r="B18924" t="s">
        <v>121</v>
      </c>
      <c r="C18924" t="s">
        <v>8</v>
      </c>
      <c r="D18924">
        <v>12206</v>
      </c>
      <c r="E18924">
        <v>778872</v>
      </c>
      <c r="F18924">
        <v>0.93722677275073729</v>
      </c>
      <c r="G18924">
        <v>13959</v>
      </c>
      <c r="H18924">
        <v>13082.748520827541</v>
      </c>
    </row>
    <row r="18925" spans="1:8" x14ac:dyDescent="0.2">
      <c r="A18925">
        <v>2010</v>
      </c>
      <c r="B18925" t="s">
        <v>121</v>
      </c>
      <c r="C18925" t="s">
        <v>8</v>
      </c>
      <c r="D18925">
        <v>12496</v>
      </c>
      <c r="E18925">
        <v>759433</v>
      </c>
      <c r="F18925">
        <v>0.91383557209709776</v>
      </c>
      <c r="G18925">
        <v>13959</v>
      </c>
      <c r="H18925">
        <v>12756.230750903387</v>
      </c>
    </row>
    <row r="18926" spans="1:8" x14ac:dyDescent="0.2">
      <c r="A18926">
        <v>2011</v>
      </c>
      <c r="B18926" t="s">
        <v>121</v>
      </c>
      <c r="C18926" t="s">
        <v>8</v>
      </c>
      <c r="D18926">
        <v>12118</v>
      </c>
      <c r="E18926">
        <v>765423</v>
      </c>
      <c r="F18926">
        <v>0.92104341673495471</v>
      </c>
      <c r="G18926">
        <v>13959</v>
      </c>
      <c r="H18926">
        <v>12856.845054203233</v>
      </c>
    </row>
    <row r="18927" spans="1:8" x14ac:dyDescent="0.2">
      <c r="A18927">
        <v>2012</v>
      </c>
      <c r="B18927" t="s">
        <v>121</v>
      </c>
      <c r="C18927" t="s">
        <v>8</v>
      </c>
      <c r="D18927">
        <v>11516</v>
      </c>
      <c r="E18927">
        <v>743686</v>
      </c>
      <c r="F18927">
        <v>0.89488700289637435</v>
      </c>
      <c r="G18927">
        <v>13959</v>
      </c>
      <c r="H18927">
        <v>12491.727673430489</v>
      </c>
    </row>
    <row r="18928" spans="1:8" x14ac:dyDescent="0.2">
      <c r="A18928">
        <v>2013</v>
      </c>
      <c r="B18928" t="s">
        <v>121</v>
      </c>
      <c r="C18928" t="s">
        <v>8</v>
      </c>
      <c r="D18928">
        <v>12690</v>
      </c>
      <c r="E18928">
        <v>755076</v>
      </c>
      <c r="F18928">
        <v>0.90859273752495373</v>
      </c>
      <c r="G18928">
        <v>13959</v>
      </c>
      <c r="H18928">
        <v>12683.04602311083</v>
      </c>
    </row>
    <row r="18929" spans="1:8" x14ac:dyDescent="0.2">
      <c r="A18929">
        <v>2014</v>
      </c>
      <c r="B18929" t="s">
        <v>121</v>
      </c>
      <c r="C18929" t="s">
        <v>8</v>
      </c>
      <c r="D18929">
        <v>10997</v>
      </c>
      <c r="E18929">
        <v>744846</v>
      </c>
      <c r="F18929">
        <v>0.89628284593141838</v>
      </c>
      <c r="G18929">
        <v>13959</v>
      </c>
      <c r="H18929">
        <v>12511.212246356668</v>
      </c>
    </row>
    <row r="18930" spans="1:8" x14ac:dyDescent="0.2">
      <c r="A18930">
        <v>2015</v>
      </c>
      <c r="B18930" t="s">
        <v>121</v>
      </c>
      <c r="C18930" t="s">
        <v>8</v>
      </c>
      <c r="D18930">
        <v>11425</v>
      </c>
      <c r="E18930">
        <v>744228</v>
      </c>
      <c r="F18930">
        <v>0.89553919852136898</v>
      </c>
      <c r="G18930">
        <v>13959</v>
      </c>
      <c r="H18930">
        <v>12500.831672159789</v>
      </c>
    </row>
    <row r="18931" spans="1:8" x14ac:dyDescent="0.2">
      <c r="A18931">
        <v>2016</v>
      </c>
      <c r="B18931" t="s">
        <v>121</v>
      </c>
      <c r="C18931" t="s">
        <v>8</v>
      </c>
      <c r="D18931">
        <v>10992</v>
      </c>
      <c r="E18931">
        <v>699235</v>
      </c>
      <c r="F18931">
        <v>0.84139853845607726</v>
      </c>
      <c r="G18931">
        <v>13959</v>
      </c>
      <c r="H18931">
        <v>11745.082198308382</v>
      </c>
    </row>
    <row r="18932" spans="1:8" x14ac:dyDescent="0.2">
      <c r="A18932">
        <v>2017</v>
      </c>
      <c r="B18932" t="s">
        <v>121</v>
      </c>
      <c r="C18932" t="s">
        <v>8</v>
      </c>
      <c r="D18932">
        <v>10270</v>
      </c>
      <c r="E18932">
        <v>700737</v>
      </c>
      <c r="F18932">
        <v>0.84320591452386706</v>
      </c>
      <c r="G18932">
        <v>13959</v>
      </c>
      <c r="H18932">
        <v>11770.311360838661</v>
      </c>
    </row>
    <row r="18933" spans="1:8" x14ac:dyDescent="0.2">
      <c r="A18933">
        <v>2018</v>
      </c>
      <c r="B18933" t="s">
        <v>121</v>
      </c>
      <c r="C18933" t="s">
        <v>8</v>
      </c>
      <c r="D18933">
        <v>11807</v>
      </c>
      <c r="E18933">
        <v>715726</v>
      </c>
      <c r="F18933">
        <v>0.86124237249996693</v>
      </c>
      <c r="G18933">
        <v>13959</v>
      </c>
      <c r="H18933">
        <v>12022.082277727039</v>
      </c>
    </row>
    <row r="18934" spans="1:8" x14ac:dyDescent="0.2">
      <c r="A18934">
        <v>2019</v>
      </c>
      <c r="B18934" t="s">
        <v>121</v>
      </c>
      <c r="C18934" t="s">
        <v>8</v>
      </c>
      <c r="D18934">
        <v>10192</v>
      </c>
      <c r="E18934">
        <v>695810</v>
      </c>
      <c r="F18934">
        <v>0.83727719156381353</v>
      </c>
      <c r="G18934">
        <v>13959</v>
      </c>
      <c r="H18934">
        <v>11687.552317039273</v>
      </c>
    </row>
    <row r="18935" spans="1:8" x14ac:dyDescent="0.2">
      <c r="A18935">
        <v>2020</v>
      </c>
      <c r="B18935" t="s">
        <v>121</v>
      </c>
      <c r="C18935" t="s">
        <v>8</v>
      </c>
      <c r="D18935">
        <v>10373</v>
      </c>
      <c r="E18935">
        <v>690186</v>
      </c>
      <c r="F18935">
        <v>0.83050975946977212</v>
      </c>
      <c r="G18935">
        <v>13959</v>
      </c>
      <c r="H18935">
        <v>11593.085732438549</v>
      </c>
    </row>
    <row r="18936" spans="1:8" x14ac:dyDescent="0.2">
      <c r="A18936">
        <v>2021</v>
      </c>
      <c r="B18936" t="s">
        <v>121</v>
      </c>
      <c r="C18936" t="s">
        <v>8</v>
      </c>
      <c r="D18936">
        <v>10326</v>
      </c>
      <c r="E18936">
        <v>702801</v>
      </c>
      <c r="F18936">
        <v>0.84568955247587663</v>
      </c>
      <c r="G18936">
        <v>13959</v>
      </c>
      <c r="H18936">
        <v>11804.980463010761</v>
      </c>
    </row>
    <row r="18937" spans="1:8" x14ac:dyDescent="0.2">
      <c r="A18937">
        <v>2022</v>
      </c>
      <c r="B18937" t="s">
        <v>121</v>
      </c>
      <c r="C18937" t="s">
        <v>8</v>
      </c>
      <c r="D18937">
        <v>12639</v>
      </c>
      <c r="E18937">
        <v>686632</v>
      </c>
      <c r="F18937">
        <v>0.82623318520550781</v>
      </c>
      <c r="G18937">
        <v>13959</v>
      </c>
      <c r="H18937">
        <v>11533.389032283683</v>
      </c>
    </row>
    <row r="18938" spans="1:8" x14ac:dyDescent="0.2">
      <c r="A18938">
        <v>2023</v>
      </c>
      <c r="B18938" t="s">
        <v>121</v>
      </c>
      <c r="C18938" t="s">
        <v>8</v>
      </c>
      <c r="D18938">
        <v>11492</v>
      </c>
      <c r="E18938">
        <v>663755</v>
      </c>
      <c r="F18938">
        <v>0.79870499459110822</v>
      </c>
      <c r="G18938">
        <v>13959</v>
      </c>
      <c r="H18938">
        <v>11149.12301949728</v>
      </c>
    </row>
    <row r="18939" spans="1:8" x14ac:dyDescent="0.2">
      <c r="A18939">
        <v>2000</v>
      </c>
      <c r="B18939" t="s">
        <v>121</v>
      </c>
      <c r="C18939" t="s">
        <v>9</v>
      </c>
      <c r="D18939">
        <v>4537</v>
      </c>
      <c r="E18939">
        <v>1229810</v>
      </c>
      <c r="F18939">
        <v>1</v>
      </c>
      <c r="G18939">
        <v>4537</v>
      </c>
      <c r="H18939">
        <v>4537</v>
      </c>
    </row>
    <row r="18940" spans="1:8" x14ac:dyDescent="0.2">
      <c r="A18940">
        <v>2001</v>
      </c>
      <c r="B18940" t="s">
        <v>121</v>
      </c>
      <c r="C18940" t="s">
        <v>9</v>
      </c>
      <c r="D18940">
        <v>12283</v>
      </c>
      <c r="E18940">
        <v>1206371</v>
      </c>
      <c r="F18940">
        <v>0.98094095835942141</v>
      </c>
      <c r="G18940">
        <v>4537</v>
      </c>
      <c r="H18940">
        <v>4450.5291280766951</v>
      </c>
    </row>
    <row r="18941" spans="1:8" x14ac:dyDescent="0.2">
      <c r="A18941">
        <v>2002</v>
      </c>
      <c r="B18941" t="s">
        <v>121</v>
      </c>
      <c r="C18941" t="s">
        <v>9</v>
      </c>
      <c r="D18941">
        <v>9674</v>
      </c>
      <c r="E18941">
        <v>1349745</v>
      </c>
      <c r="F18941">
        <v>1.0975231946398225</v>
      </c>
      <c r="G18941">
        <v>4537</v>
      </c>
      <c r="H18941">
        <v>4979.4627340808747</v>
      </c>
    </row>
    <row r="18942" spans="1:8" x14ac:dyDescent="0.2">
      <c r="A18942">
        <v>2003</v>
      </c>
      <c r="B18942" t="s">
        <v>121</v>
      </c>
      <c r="C18942" t="s">
        <v>9</v>
      </c>
      <c r="D18942">
        <v>13617</v>
      </c>
      <c r="E18942">
        <v>1414944</v>
      </c>
      <c r="F18942">
        <v>1.15053870110017</v>
      </c>
      <c r="G18942">
        <v>4537</v>
      </c>
      <c r="H18942">
        <v>5219.9940868914709</v>
      </c>
    </row>
    <row r="18943" spans="1:8" x14ac:dyDescent="0.2">
      <c r="A18943">
        <v>2004</v>
      </c>
      <c r="B18943" t="s">
        <v>121</v>
      </c>
      <c r="C18943" t="s">
        <v>9</v>
      </c>
      <c r="D18943">
        <v>10548</v>
      </c>
      <c r="E18943">
        <v>1564767</v>
      </c>
      <c r="F18943">
        <v>1.2723648368447158</v>
      </c>
      <c r="G18943">
        <v>4537</v>
      </c>
      <c r="H18943">
        <v>5772.7192647644752</v>
      </c>
    </row>
    <row r="18944" spans="1:8" x14ac:dyDescent="0.2">
      <c r="A18944">
        <v>2005</v>
      </c>
      <c r="B18944" t="s">
        <v>121</v>
      </c>
      <c r="C18944" t="s">
        <v>9</v>
      </c>
      <c r="D18944">
        <v>13586</v>
      </c>
      <c r="E18944">
        <v>1682172</v>
      </c>
      <c r="F18944">
        <v>1.3678308031321911</v>
      </c>
      <c r="G18944">
        <v>4537</v>
      </c>
      <c r="H18944">
        <v>6205.8483538107512</v>
      </c>
    </row>
    <row r="18945" spans="1:8" x14ac:dyDescent="0.2">
      <c r="A18945">
        <v>2006</v>
      </c>
      <c r="B18945" t="s">
        <v>121</v>
      </c>
      <c r="C18945" t="s">
        <v>9</v>
      </c>
      <c r="D18945">
        <v>12803</v>
      </c>
      <c r="E18945">
        <v>1759781</v>
      </c>
      <c r="F18945">
        <v>1.4309372992576088</v>
      </c>
      <c r="G18945">
        <v>4537</v>
      </c>
      <c r="H18945">
        <v>6492.1625267317713</v>
      </c>
    </row>
    <row r="18946" spans="1:8" x14ac:dyDescent="0.2">
      <c r="A18946">
        <v>2007</v>
      </c>
      <c r="B18946" t="s">
        <v>121</v>
      </c>
      <c r="C18946" t="s">
        <v>9</v>
      </c>
      <c r="D18946">
        <v>9931</v>
      </c>
      <c r="E18946">
        <v>1873729</v>
      </c>
      <c r="F18946">
        <v>1.5235922622193672</v>
      </c>
      <c r="G18946">
        <v>4537</v>
      </c>
      <c r="H18946">
        <v>6912.5380936892689</v>
      </c>
    </row>
    <row r="18947" spans="1:8" x14ac:dyDescent="0.2">
      <c r="A18947">
        <v>2008</v>
      </c>
      <c r="B18947" t="s">
        <v>121</v>
      </c>
      <c r="C18947" t="s">
        <v>9</v>
      </c>
      <c r="D18947">
        <v>12585</v>
      </c>
      <c r="E18947">
        <v>1991953</v>
      </c>
      <c r="F18947">
        <v>1.619724185036713</v>
      </c>
      <c r="G18947">
        <v>4537</v>
      </c>
      <c r="H18947">
        <v>7348.6886275115667</v>
      </c>
    </row>
    <row r="18948" spans="1:8" x14ac:dyDescent="0.2">
      <c r="A18948">
        <v>2009</v>
      </c>
      <c r="B18948" t="s">
        <v>121</v>
      </c>
      <c r="C18948" t="s">
        <v>9</v>
      </c>
      <c r="D18948">
        <v>15422</v>
      </c>
      <c r="E18948">
        <v>2082268</v>
      </c>
      <c r="F18948">
        <v>1.6931623584130882</v>
      </c>
      <c r="G18948">
        <v>4537</v>
      </c>
      <c r="H18948">
        <v>7681.8776201201808</v>
      </c>
    </row>
    <row r="18949" spans="1:8" x14ac:dyDescent="0.2">
      <c r="A18949">
        <v>2010</v>
      </c>
      <c r="B18949" t="s">
        <v>121</v>
      </c>
      <c r="C18949" t="s">
        <v>9</v>
      </c>
      <c r="D18949">
        <v>17634</v>
      </c>
      <c r="E18949">
        <v>2261000</v>
      </c>
      <c r="F18949">
        <v>1.8384953773347101</v>
      </c>
      <c r="G18949">
        <v>4537</v>
      </c>
      <c r="H18949">
        <v>8341.2535269675791</v>
      </c>
    </row>
    <row r="18950" spans="1:8" x14ac:dyDescent="0.2">
      <c r="A18950">
        <v>2011</v>
      </c>
      <c r="B18950" t="s">
        <v>121</v>
      </c>
      <c r="C18950" t="s">
        <v>9</v>
      </c>
      <c r="D18950">
        <v>18353</v>
      </c>
      <c r="E18950">
        <v>2391486</v>
      </c>
      <c r="F18950">
        <v>1.9445979460241827</v>
      </c>
      <c r="G18950">
        <v>4537</v>
      </c>
      <c r="H18950">
        <v>8822.6408811117162</v>
      </c>
    </row>
    <row r="18951" spans="1:8" x14ac:dyDescent="0.2">
      <c r="A18951">
        <v>2012</v>
      </c>
      <c r="B18951" t="s">
        <v>121</v>
      </c>
      <c r="C18951" t="s">
        <v>9</v>
      </c>
      <c r="D18951">
        <v>20882</v>
      </c>
      <c r="E18951">
        <v>2548122</v>
      </c>
      <c r="F18951">
        <v>2.0719639619128158</v>
      </c>
      <c r="G18951">
        <v>4537</v>
      </c>
      <c r="H18951">
        <v>9400.5004951984447</v>
      </c>
    </row>
    <row r="18952" spans="1:8" x14ac:dyDescent="0.2">
      <c r="A18952">
        <v>2013</v>
      </c>
      <c r="B18952" t="s">
        <v>121</v>
      </c>
      <c r="C18952" t="s">
        <v>9</v>
      </c>
      <c r="D18952">
        <v>23126</v>
      </c>
      <c r="E18952">
        <v>2724330</v>
      </c>
      <c r="F18952">
        <v>2.2152446312845075</v>
      </c>
      <c r="G18952">
        <v>4537</v>
      </c>
      <c r="H18952">
        <v>10050.564892137811</v>
      </c>
    </row>
    <row r="18953" spans="1:8" x14ac:dyDescent="0.2">
      <c r="A18953">
        <v>2014</v>
      </c>
      <c r="B18953" t="s">
        <v>121</v>
      </c>
      <c r="C18953" t="s">
        <v>9</v>
      </c>
      <c r="D18953">
        <v>22329</v>
      </c>
      <c r="E18953">
        <v>2867466</v>
      </c>
      <c r="F18953">
        <v>2.3316333417357153</v>
      </c>
      <c r="G18953">
        <v>4537</v>
      </c>
      <c r="H18953">
        <v>10578.62047145494</v>
      </c>
    </row>
    <row r="18954" spans="1:8" x14ac:dyDescent="0.2">
      <c r="A18954">
        <v>2015</v>
      </c>
      <c r="B18954" t="s">
        <v>121</v>
      </c>
      <c r="C18954" t="s">
        <v>9</v>
      </c>
      <c r="D18954">
        <v>23282</v>
      </c>
      <c r="E18954">
        <v>3101195</v>
      </c>
      <c r="F18954">
        <v>2.5216862767419359</v>
      </c>
      <c r="G18954">
        <v>4537</v>
      </c>
      <c r="H18954">
        <v>11440.890637578163</v>
      </c>
    </row>
    <row r="18955" spans="1:8" x14ac:dyDescent="0.2">
      <c r="A18955">
        <v>2016</v>
      </c>
      <c r="B18955" t="s">
        <v>121</v>
      </c>
      <c r="C18955" t="s">
        <v>9</v>
      </c>
      <c r="D18955">
        <v>24007</v>
      </c>
      <c r="E18955">
        <v>3165183</v>
      </c>
      <c r="F18955">
        <v>2.5737170782478596</v>
      </c>
      <c r="G18955">
        <v>4537</v>
      </c>
      <c r="H18955">
        <v>11676.954384010538</v>
      </c>
    </row>
    <row r="18956" spans="1:8" x14ac:dyDescent="0.2">
      <c r="A18956">
        <v>2017</v>
      </c>
      <c r="B18956" t="s">
        <v>121</v>
      </c>
      <c r="C18956" t="s">
        <v>9</v>
      </c>
      <c r="D18956">
        <v>29964</v>
      </c>
      <c r="E18956">
        <v>3285137</v>
      </c>
      <c r="F18956">
        <v>2.6712557224286679</v>
      </c>
      <c r="G18956">
        <v>4537</v>
      </c>
      <c r="H18956">
        <v>12119.487212658867</v>
      </c>
    </row>
    <row r="18957" spans="1:8" x14ac:dyDescent="0.2">
      <c r="A18957">
        <v>2018</v>
      </c>
      <c r="B18957" t="s">
        <v>121</v>
      </c>
      <c r="C18957" t="s">
        <v>9</v>
      </c>
      <c r="D18957">
        <v>31758</v>
      </c>
      <c r="E18957">
        <v>3445445</v>
      </c>
      <c r="F18957">
        <v>2.8016075653962806</v>
      </c>
      <c r="G18957">
        <v>4537</v>
      </c>
      <c r="H18957">
        <v>12710.893524202926</v>
      </c>
    </row>
    <row r="18958" spans="1:8" x14ac:dyDescent="0.2">
      <c r="A18958">
        <v>2019</v>
      </c>
      <c r="B18958" t="s">
        <v>121</v>
      </c>
      <c r="C18958" t="s">
        <v>9</v>
      </c>
      <c r="D18958">
        <v>34425</v>
      </c>
      <c r="E18958">
        <v>3626261</v>
      </c>
      <c r="F18958">
        <v>2.9486351550239469</v>
      </c>
      <c r="G18958">
        <v>4537</v>
      </c>
      <c r="H18958">
        <v>13377.957698343647</v>
      </c>
    </row>
    <row r="18959" spans="1:8" x14ac:dyDescent="0.2">
      <c r="A18959">
        <v>2020</v>
      </c>
      <c r="B18959" t="s">
        <v>121</v>
      </c>
      <c r="C18959" t="s">
        <v>9</v>
      </c>
      <c r="D18959">
        <v>40854</v>
      </c>
      <c r="E18959">
        <v>3569133</v>
      </c>
      <c r="F18959">
        <v>2.9021824509477074</v>
      </c>
      <c r="G18959">
        <v>4537</v>
      </c>
      <c r="H18959">
        <v>13167.201779949748</v>
      </c>
    </row>
    <row r="18960" spans="1:8" x14ac:dyDescent="0.2">
      <c r="A18960">
        <v>2021</v>
      </c>
      <c r="B18960" t="s">
        <v>121</v>
      </c>
      <c r="C18960" t="s">
        <v>9</v>
      </c>
      <c r="D18960">
        <v>36538</v>
      </c>
      <c r="E18960">
        <v>3846761</v>
      </c>
      <c r="F18960">
        <v>3.1279311438352266</v>
      </c>
      <c r="G18960">
        <v>4537</v>
      </c>
      <c r="H18960">
        <v>14191.423599580423</v>
      </c>
    </row>
    <row r="18961" spans="1:8" x14ac:dyDescent="0.2">
      <c r="A18961">
        <v>2022</v>
      </c>
      <c r="B18961" t="s">
        <v>121</v>
      </c>
      <c r="C18961" t="s">
        <v>9</v>
      </c>
      <c r="D18961">
        <v>46434</v>
      </c>
      <c r="E18961">
        <v>3978431</v>
      </c>
      <c r="F18961">
        <v>3.2349964628682479</v>
      </c>
      <c r="G18961">
        <v>4537</v>
      </c>
      <c r="H18961">
        <v>14677.17895203324</v>
      </c>
    </row>
    <row r="18962" spans="1:8" x14ac:dyDescent="0.2">
      <c r="A18962">
        <v>2023</v>
      </c>
      <c r="B18962" t="s">
        <v>121</v>
      </c>
      <c r="C18962" t="s">
        <v>9</v>
      </c>
      <c r="D18962">
        <v>40808</v>
      </c>
      <c r="E18962">
        <v>4160102</v>
      </c>
      <c r="F18962">
        <v>3.3827192818402843</v>
      </c>
      <c r="G18962">
        <v>4537</v>
      </c>
      <c r="H18962">
        <v>15347.39738170937</v>
      </c>
    </row>
    <row r="18963" spans="1:8" x14ac:dyDescent="0.2">
      <c r="A18963">
        <v>2000</v>
      </c>
      <c r="B18963" t="s">
        <v>121</v>
      </c>
      <c r="C18963" t="s">
        <v>10</v>
      </c>
      <c r="D18963">
        <v>582</v>
      </c>
      <c r="E18963">
        <v>638002</v>
      </c>
      <c r="F18963">
        <v>1</v>
      </c>
      <c r="G18963">
        <v>582</v>
      </c>
      <c r="H18963">
        <v>582</v>
      </c>
    </row>
    <row r="18964" spans="1:8" x14ac:dyDescent="0.2">
      <c r="A18964">
        <v>2001</v>
      </c>
      <c r="B18964" t="s">
        <v>121</v>
      </c>
      <c r="C18964" t="s">
        <v>10</v>
      </c>
      <c r="D18964">
        <v>1105</v>
      </c>
      <c r="E18964">
        <v>701726</v>
      </c>
      <c r="F18964">
        <v>1.0998805646377283</v>
      </c>
      <c r="G18964">
        <v>582</v>
      </c>
      <c r="H18964">
        <v>640.13048861915786</v>
      </c>
    </row>
    <row r="18965" spans="1:8" x14ac:dyDescent="0.2">
      <c r="A18965">
        <v>2002</v>
      </c>
      <c r="B18965" t="s">
        <v>121</v>
      </c>
      <c r="C18965" t="s">
        <v>10</v>
      </c>
      <c r="D18965">
        <v>2764</v>
      </c>
      <c r="E18965">
        <v>619867</v>
      </c>
      <c r="F18965">
        <v>0.97157532421528459</v>
      </c>
      <c r="G18965">
        <v>582</v>
      </c>
      <c r="H18965">
        <v>565.45683869329559</v>
      </c>
    </row>
    <row r="18966" spans="1:8" x14ac:dyDescent="0.2">
      <c r="A18966">
        <v>2003</v>
      </c>
      <c r="B18966" t="s">
        <v>121</v>
      </c>
      <c r="C18966" t="s">
        <v>10</v>
      </c>
      <c r="D18966">
        <v>357</v>
      </c>
      <c r="E18966">
        <v>609256</v>
      </c>
      <c r="F18966">
        <v>0.95494371490998464</v>
      </c>
      <c r="G18966">
        <v>582</v>
      </c>
      <c r="H18966">
        <v>555.77724207761105</v>
      </c>
    </row>
    <row r="18967" spans="1:8" x14ac:dyDescent="0.2">
      <c r="A18967">
        <v>2004</v>
      </c>
      <c r="B18967" t="s">
        <v>121</v>
      </c>
      <c r="C18967" t="s">
        <v>10</v>
      </c>
      <c r="D18967">
        <v>1565</v>
      </c>
      <c r="E18967">
        <v>645304</v>
      </c>
      <c r="F18967">
        <v>1.011445105187758</v>
      </c>
      <c r="G18967">
        <v>582</v>
      </c>
      <c r="H18967">
        <v>588.66105121927512</v>
      </c>
    </row>
    <row r="18968" spans="1:8" x14ac:dyDescent="0.2">
      <c r="A18968">
        <v>2005</v>
      </c>
      <c r="B18968" t="s">
        <v>121</v>
      </c>
      <c r="C18968" t="s">
        <v>10</v>
      </c>
      <c r="D18968">
        <v>1537</v>
      </c>
      <c r="E18968">
        <v>591693</v>
      </c>
      <c r="F18968">
        <v>0.927415588038909</v>
      </c>
      <c r="G18968">
        <v>582</v>
      </c>
      <c r="H18968">
        <v>539.755872238645</v>
      </c>
    </row>
    <row r="18969" spans="1:8" x14ac:dyDescent="0.2">
      <c r="A18969">
        <v>2006</v>
      </c>
      <c r="B18969" t="s">
        <v>121</v>
      </c>
      <c r="C18969" t="s">
        <v>10</v>
      </c>
      <c r="D18969">
        <v>1807</v>
      </c>
      <c r="E18969">
        <v>606936</v>
      </c>
      <c r="F18969">
        <v>0.95130736267284433</v>
      </c>
      <c r="G18969">
        <v>582</v>
      </c>
      <c r="H18969">
        <v>553.66088507559539</v>
      </c>
    </row>
    <row r="18970" spans="1:8" x14ac:dyDescent="0.2">
      <c r="A18970">
        <v>2007</v>
      </c>
      <c r="B18970" t="s">
        <v>121</v>
      </c>
      <c r="C18970" t="s">
        <v>10</v>
      </c>
      <c r="D18970">
        <v>2547</v>
      </c>
      <c r="E18970">
        <v>628418</v>
      </c>
      <c r="F18970">
        <v>0.98497810351691684</v>
      </c>
      <c r="G18970">
        <v>582</v>
      </c>
      <c r="H18970">
        <v>573.2572562468456</v>
      </c>
    </row>
    <row r="18971" spans="1:8" x14ac:dyDescent="0.2">
      <c r="A18971">
        <v>2008</v>
      </c>
      <c r="B18971" t="s">
        <v>121</v>
      </c>
      <c r="C18971" t="s">
        <v>10</v>
      </c>
      <c r="D18971">
        <v>1101</v>
      </c>
      <c r="E18971">
        <v>573506</v>
      </c>
      <c r="F18971">
        <v>0.89890940780749906</v>
      </c>
      <c r="G18971">
        <v>582</v>
      </c>
      <c r="H18971">
        <v>523.16527534396448</v>
      </c>
    </row>
    <row r="18972" spans="1:8" x14ac:dyDescent="0.2">
      <c r="A18972">
        <v>2009</v>
      </c>
      <c r="B18972" t="s">
        <v>121</v>
      </c>
      <c r="C18972" t="s">
        <v>10</v>
      </c>
      <c r="D18972">
        <v>1457</v>
      </c>
      <c r="E18972">
        <v>551605</v>
      </c>
      <c r="F18972">
        <v>0.86458192921025323</v>
      </c>
      <c r="G18972">
        <v>582</v>
      </c>
      <c r="H18972">
        <v>503.18668280036741</v>
      </c>
    </row>
    <row r="18973" spans="1:8" x14ac:dyDescent="0.2">
      <c r="A18973">
        <v>2010</v>
      </c>
      <c r="B18973" t="s">
        <v>121</v>
      </c>
      <c r="C18973" t="s">
        <v>10</v>
      </c>
      <c r="D18973">
        <v>1272</v>
      </c>
      <c r="E18973">
        <v>532839</v>
      </c>
      <c r="F18973">
        <v>0.83516822831276394</v>
      </c>
      <c r="G18973">
        <v>582</v>
      </c>
      <c r="H18973">
        <v>486.06790887802862</v>
      </c>
    </row>
    <row r="18974" spans="1:8" x14ac:dyDescent="0.2">
      <c r="A18974">
        <v>2011</v>
      </c>
      <c r="B18974" t="s">
        <v>121</v>
      </c>
      <c r="C18974" t="s">
        <v>10</v>
      </c>
      <c r="D18974">
        <v>1319</v>
      </c>
      <c r="E18974">
        <v>538032</v>
      </c>
      <c r="F18974">
        <v>0.84330770122977672</v>
      </c>
      <c r="G18974">
        <v>582</v>
      </c>
      <c r="H18974">
        <v>490.80508211573004</v>
      </c>
    </row>
    <row r="18975" spans="1:8" x14ac:dyDescent="0.2">
      <c r="A18975">
        <v>2012</v>
      </c>
      <c r="B18975" t="s">
        <v>121</v>
      </c>
      <c r="C18975" t="s">
        <v>10</v>
      </c>
      <c r="D18975">
        <v>2565</v>
      </c>
      <c r="E18975">
        <v>508841</v>
      </c>
      <c r="F18975">
        <v>0.79755392616324083</v>
      </c>
      <c r="G18975">
        <v>582</v>
      </c>
      <c r="H18975">
        <v>464.17638502700618</v>
      </c>
    </row>
    <row r="18976" spans="1:8" x14ac:dyDescent="0.2">
      <c r="A18976">
        <v>2013</v>
      </c>
      <c r="B18976" t="s">
        <v>121</v>
      </c>
      <c r="C18976" t="s">
        <v>10</v>
      </c>
      <c r="D18976">
        <v>990</v>
      </c>
      <c r="E18976">
        <v>507429</v>
      </c>
      <c r="F18976">
        <v>0.79534076695684341</v>
      </c>
      <c r="G18976">
        <v>582</v>
      </c>
      <c r="H18976">
        <v>462.88832636888287</v>
      </c>
    </row>
    <row r="18977" spans="1:8" x14ac:dyDescent="0.2">
      <c r="A18977">
        <v>2014</v>
      </c>
      <c r="B18977" t="s">
        <v>121</v>
      </c>
      <c r="C18977" t="s">
        <v>10</v>
      </c>
      <c r="D18977">
        <v>779</v>
      </c>
      <c r="E18977">
        <v>497793</v>
      </c>
      <c r="F18977">
        <v>0.78023736602706573</v>
      </c>
      <c r="G18977">
        <v>582</v>
      </c>
      <c r="H18977">
        <v>454.09814702775225</v>
      </c>
    </row>
    <row r="18978" spans="1:8" x14ac:dyDescent="0.2">
      <c r="A18978">
        <v>2015</v>
      </c>
      <c r="B18978" t="s">
        <v>121</v>
      </c>
      <c r="C18978" t="s">
        <v>10</v>
      </c>
      <c r="D18978">
        <v>1302</v>
      </c>
      <c r="E18978">
        <v>504656</v>
      </c>
      <c r="F18978">
        <v>0.79099438559753732</v>
      </c>
      <c r="G18978">
        <v>582</v>
      </c>
      <c r="H18978">
        <v>460.3587324177667</v>
      </c>
    </row>
    <row r="18979" spans="1:8" x14ac:dyDescent="0.2">
      <c r="A18979">
        <v>2016</v>
      </c>
      <c r="B18979" t="s">
        <v>121</v>
      </c>
      <c r="C18979" t="s">
        <v>10</v>
      </c>
      <c r="D18979">
        <v>1924</v>
      </c>
      <c r="E18979">
        <v>488239</v>
      </c>
      <c r="F18979">
        <v>0.76526249134015256</v>
      </c>
      <c r="G18979">
        <v>582</v>
      </c>
      <c r="H18979">
        <v>445.38276995996881</v>
      </c>
    </row>
    <row r="18980" spans="1:8" x14ac:dyDescent="0.2">
      <c r="A18980">
        <v>2017</v>
      </c>
      <c r="B18980" t="s">
        <v>121</v>
      </c>
      <c r="C18980" t="s">
        <v>10</v>
      </c>
      <c r="D18980">
        <v>1402</v>
      </c>
      <c r="E18980">
        <v>469137</v>
      </c>
      <c r="F18980">
        <v>0.73532214632556014</v>
      </c>
      <c r="G18980">
        <v>582</v>
      </c>
      <c r="H18980">
        <v>427.95748916147602</v>
      </c>
    </row>
    <row r="18981" spans="1:8" x14ac:dyDescent="0.2">
      <c r="A18981">
        <v>2018</v>
      </c>
      <c r="B18981" t="s">
        <v>121</v>
      </c>
      <c r="C18981" t="s">
        <v>10</v>
      </c>
      <c r="D18981">
        <v>1328</v>
      </c>
      <c r="E18981">
        <v>468136</v>
      </c>
      <c r="F18981">
        <v>0.73375318572669046</v>
      </c>
      <c r="G18981">
        <v>582</v>
      </c>
      <c r="H18981">
        <v>427.04435409293387</v>
      </c>
    </row>
    <row r="18982" spans="1:8" x14ac:dyDescent="0.2">
      <c r="A18982">
        <v>2019</v>
      </c>
      <c r="B18982" t="s">
        <v>121</v>
      </c>
      <c r="C18982" t="s">
        <v>10</v>
      </c>
      <c r="D18982">
        <v>1118</v>
      </c>
      <c r="E18982">
        <v>461109</v>
      </c>
      <c r="F18982">
        <v>0.72273911367049004</v>
      </c>
      <c r="G18982">
        <v>582</v>
      </c>
      <c r="H18982">
        <v>420.63416415622521</v>
      </c>
    </row>
    <row r="18983" spans="1:8" x14ac:dyDescent="0.2">
      <c r="A18983">
        <v>2020</v>
      </c>
      <c r="B18983" t="s">
        <v>121</v>
      </c>
      <c r="C18983" t="s">
        <v>10</v>
      </c>
      <c r="D18983">
        <v>1944</v>
      </c>
      <c r="E18983">
        <v>452783</v>
      </c>
      <c r="F18983">
        <v>0.70968899784013217</v>
      </c>
      <c r="G18983">
        <v>582</v>
      </c>
      <c r="H18983">
        <v>413.0389967429569</v>
      </c>
    </row>
    <row r="18984" spans="1:8" x14ac:dyDescent="0.2">
      <c r="A18984">
        <v>2021</v>
      </c>
      <c r="B18984" t="s">
        <v>121</v>
      </c>
      <c r="C18984" t="s">
        <v>10</v>
      </c>
      <c r="D18984">
        <v>1455</v>
      </c>
      <c r="E18984">
        <v>439636</v>
      </c>
      <c r="F18984">
        <v>0.68908247936526845</v>
      </c>
      <c r="G18984">
        <v>582</v>
      </c>
      <c r="H18984">
        <v>401.04600299058626</v>
      </c>
    </row>
    <row r="18985" spans="1:8" x14ac:dyDescent="0.2">
      <c r="A18985">
        <v>2022</v>
      </c>
      <c r="B18985" t="s">
        <v>121</v>
      </c>
      <c r="C18985" t="s">
        <v>10</v>
      </c>
      <c r="D18985">
        <v>1695</v>
      </c>
      <c r="E18985">
        <v>440335</v>
      </c>
      <c r="F18985">
        <v>0.69017808721602758</v>
      </c>
      <c r="G18985">
        <v>582</v>
      </c>
      <c r="H18985">
        <v>401.68364675972805</v>
      </c>
    </row>
    <row r="18986" spans="1:8" x14ac:dyDescent="0.2">
      <c r="A18986">
        <v>2023</v>
      </c>
      <c r="B18986" t="s">
        <v>121</v>
      </c>
      <c r="C18986" t="s">
        <v>10</v>
      </c>
      <c r="D18986">
        <v>1514</v>
      </c>
      <c r="E18986">
        <v>431527</v>
      </c>
      <c r="F18986">
        <v>0.67637248786053961</v>
      </c>
      <c r="G18986">
        <v>582</v>
      </c>
      <c r="H18986">
        <v>393.64878793483405</v>
      </c>
    </row>
    <row r="18987" spans="1:8" x14ac:dyDescent="0.2">
      <c r="A18987">
        <v>2000</v>
      </c>
      <c r="B18987" t="s">
        <v>121</v>
      </c>
      <c r="C18987" t="s">
        <v>11</v>
      </c>
      <c r="D18987">
        <v>6065</v>
      </c>
      <c r="E18987">
        <v>201485</v>
      </c>
      <c r="F18987">
        <v>1</v>
      </c>
      <c r="G18987">
        <v>6065</v>
      </c>
      <c r="H18987">
        <v>6065</v>
      </c>
    </row>
    <row r="18988" spans="1:8" x14ac:dyDescent="0.2">
      <c r="A18988">
        <v>2001</v>
      </c>
      <c r="B18988" t="s">
        <v>121</v>
      </c>
      <c r="C18988" t="s">
        <v>11</v>
      </c>
      <c r="D18988">
        <v>6376</v>
      </c>
      <c r="E18988">
        <v>217717</v>
      </c>
      <c r="F18988">
        <v>1.0805618284239522</v>
      </c>
      <c r="G18988">
        <v>6065</v>
      </c>
      <c r="H18988">
        <v>6553.6074893912701</v>
      </c>
    </row>
    <row r="18989" spans="1:8" x14ac:dyDescent="0.2">
      <c r="A18989">
        <v>2002</v>
      </c>
      <c r="B18989" t="s">
        <v>121</v>
      </c>
      <c r="C18989" t="s">
        <v>11</v>
      </c>
      <c r="D18989">
        <v>8902</v>
      </c>
      <c r="E18989">
        <v>228420</v>
      </c>
      <c r="F18989">
        <v>1.1336824081197112</v>
      </c>
      <c r="G18989">
        <v>6065</v>
      </c>
      <c r="H18989">
        <v>6875.7838052460484</v>
      </c>
    </row>
    <row r="18990" spans="1:8" x14ac:dyDescent="0.2">
      <c r="A18990">
        <v>2003</v>
      </c>
      <c r="B18990" t="s">
        <v>121</v>
      </c>
      <c r="C18990" t="s">
        <v>11</v>
      </c>
      <c r="D18990">
        <v>7054</v>
      </c>
      <c r="E18990">
        <v>217172</v>
      </c>
      <c r="F18990">
        <v>1.0778569124252426</v>
      </c>
      <c r="G18990">
        <v>6065</v>
      </c>
      <c r="H18990">
        <v>6537.2021738590965</v>
      </c>
    </row>
    <row r="18991" spans="1:8" x14ac:dyDescent="0.2">
      <c r="A18991">
        <v>2004</v>
      </c>
      <c r="B18991" t="s">
        <v>121</v>
      </c>
      <c r="C18991" t="s">
        <v>11</v>
      </c>
      <c r="D18991">
        <v>6617</v>
      </c>
      <c r="E18991">
        <v>208650</v>
      </c>
      <c r="F18991">
        <v>1.0355609598729434</v>
      </c>
      <c r="G18991">
        <v>6065</v>
      </c>
      <c r="H18991">
        <v>6280.6772216294021</v>
      </c>
    </row>
    <row r="18992" spans="1:8" x14ac:dyDescent="0.2">
      <c r="A18992">
        <v>2005</v>
      </c>
      <c r="B18992" t="s">
        <v>121</v>
      </c>
      <c r="C18992" t="s">
        <v>11</v>
      </c>
      <c r="D18992">
        <v>4951</v>
      </c>
      <c r="E18992">
        <v>208969</v>
      </c>
      <c r="F18992">
        <v>1.0371442042831973</v>
      </c>
      <c r="G18992">
        <v>6065</v>
      </c>
      <c r="H18992">
        <v>6290.2795989775914</v>
      </c>
    </row>
    <row r="18993" spans="1:8" x14ac:dyDescent="0.2">
      <c r="A18993">
        <v>2006</v>
      </c>
      <c r="B18993" t="s">
        <v>121</v>
      </c>
      <c r="C18993" t="s">
        <v>11</v>
      </c>
      <c r="D18993">
        <v>7049</v>
      </c>
      <c r="E18993">
        <v>208377</v>
      </c>
      <c r="F18993">
        <v>1.0342060202992778</v>
      </c>
      <c r="G18993">
        <v>6065</v>
      </c>
      <c r="H18993">
        <v>6272.45951311512</v>
      </c>
    </row>
    <row r="18994" spans="1:8" x14ac:dyDescent="0.2">
      <c r="A18994">
        <v>2007</v>
      </c>
      <c r="B18994" t="s">
        <v>121</v>
      </c>
      <c r="C18994" t="s">
        <v>11</v>
      </c>
      <c r="D18994">
        <v>3788</v>
      </c>
      <c r="E18994">
        <v>224563</v>
      </c>
      <c r="F18994">
        <v>1.1145395438866417</v>
      </c>
      <c r="G18994">
        <v>6065</v>
      </c>
      <c r="H18994">
        <v>6759.6823336724819</v>
      </c>
    </row>
    <row r="18995" spans="1:8" x14ac:dyDescent="0.2">
      <c r="A18995">
        <v>2008</v>
      </c>
      <c r="B18995" t="s">
        <v>121</v>
      </c>
      <c r="C18995" t="s">
        <v>11</v>
      </c>
      <c r="D18995">
        <v>5399</v>
      </c>
      <c r="E18995">
        <v>208556</v>
      </c>
      <c r="F18995">
        <v>1.0350944239025237</v>
      </c>
      <c r="G18995">
        <v>6065</v>
      </c>
      <c r="H18995">
        <v>6277.8476809688063</v>
      </c>
    </row>
    <row r="18996" spans="1:8" x14ac:dyDescent="0.2">
      <c r="A18996">
        <v>2009</v>
      </c>
      <c r="B18996" t="s">
        <v>121</v>
      </c>
      <c r="C18996" t="s">
        <v>11</v>
      </c>
      <c r="D18996">
        <v>4621</v>
      </c>
      <c r="E18996">
        <v>210063</v>
      </c>
      <c r="F18996">
        <v>1.0425738888751024</v>
      </c>
      <c r="G18996">
        <v>6065</v>
      </c>
      <c r="H18996">
        <v>6323.2106360274956</v>
      </c>
    </row>
    <row r="18997" spans="1:8" x14ac:dyDescent="0.2">
      <c r="A18997">
        <v>2010</v>
      </c>
      <c r="B18997" t="s">
        <v>121</v>
      </c>
      <c r="C18997" t="s">
        <v>11</v>
      </c>
      <c r="D18997">
        <v>5252</v>
      </c>
      <c r="E18997">
        <v>208298</v>
      </c>
      <c r="F18997">
        <v>1.0338139315581805</v>
      </c>
      <c r="G18997">
        <v>6065</v>
      </c>
      <c r="H18997">
        <v>6270.0814949003643</v>
      </c>
    </row>
    <row r="18998" spans="1:8" x14ac:dyDescent="0.2">
      <c r="A18998">
        <v>2011</v>
      </c>
      <c r="B18998" t="s">
        <v>121</v>
      </c>
      <c r="C18998" t="s">
        <v>11</v>
      </c>
      <c r="D18998">
        <v>4990</v>
      </c>
      <c r="E18998">
        <v>203516</v>
      </c>
      <c r="F18998">
        <v>1.0100801548502369</v>
      </c>
      <c r="G18998">
        <v>6065</v>
      </c>
      <c r="H18998">
        <v>6126.1361391666869</v>
      </c>
    </row>
    <row r="18999" spans="1:8" x14ac:dyDescent="0.2">
      <c r="A18999">
        <v>2012</v>
      </c>
      <c r="B18999" t="s">
        <v>121</v>
      </c>
      <c r="C18999" t="s">
        <v>11</v>
      </c>
      <c r="D18999">
        <v>5479</v>
      </c>
      <c r="E18999">
        <v>219801</v>
      </c>
      <c r="F18999">
        <v>1.0909050301511278</v>
      </c>
      <c r="G18999">
        <v>6065</v>
      </c>
      <c r="H18999">
        <v>6616.3390078665907</v>
      </c>
    </row>
    <row r="19000" spans="1:8" x14ac:dyDescent="0.2">
      <c r="A19000">
        <v>2013</v>
      </c>
      <c r="B19000" t="s">
        <v>121</v>
      </c>
      <c r="C19000" t="s">
        <v>11</v>
      </c>
      <c r="D19000">
        <v>6774</v>
      </c>
      <c r="E19000">
        <v>228681</v>
      </c>
      <c r="F19000">
        <v>1.1349777899099189</v>
      </c>
      <c r="G19000">
        <v>6065</v>
      </c>
      <c r="H19000">
        <v>6883.6402958036588</v>
      </c>
    </row>
    <row r="19001" spans="1:8" x14ac:dyDescent="0.2">
      <c r="A19001">
        <v>2014</v>
      </c>
      <c r="B19001" t="s">
        <v>121</v>
      </c>
      <c r="C19001" t="s">
        <v>11</v>
      </c>
      <c r="D19001">
        <v>7968</v>
      </c>
      <c r="E19001">
        <v>236774</v>
      </c>
      <c r="F19001">
        <v>1.1751445517036008</v>
      </c>
      <c r="G19001">
        <v>6065</v>
      </c>
      <c r="H19001">
        <v>7127.2517060823384</v>
      </c>
    </row>
    <row r="19002" spans="1:8" x14ac:dyDescent="0.2">
      <c r="A19002">
        <v>2015</v>
      </c>
      <c r="B19002" t="s">
        <v>121</v>
      </c>
      <c r="C19002" t="s">
        <v>11</v>
      </c>
      <c r="D19002">
        <v>6650</v>
      </c>
      <c r="E19002">
        <v>237229</v>
      </c>
      <c r="F19002">
        <v>1.1774027843263766</v>
      </c>
      <c r="G19002">
        <v>6065</v>
      </c>
      <c r="H19002">
        <v>7140.9478869394743</v>
      </c>
    </row>
    <row r="19003" spans="1:8" x14ac:dyDescent="0.2">
      <c r="A19003">
        <v>2016</v>
      </c>
      <c r="B19003" t="s">
        <v>121</v>
      </c>
      <c r="C19003" t="s">
        <v>11</v>
      </c>
      <c r="D19003">
        <v>7434</v>
      </c>
      <c r="E19003">
        <v>251630</v>
      </c>
      <c r="F19003">
        <v>1.2488770876243889</v>
      </c>
      <c r="G19003">
        <v>6065</v>
      </c>
      <c r="H19003">
        <v>7574.4395364419188</v>
      </c>
    </row>
    <row r="19004" spans="1:8" x14ac:dyDescent="0.2">
      <c r="A19004">
        <v>2017</v>
      </c>
      <c r="B19004" t="s">
        <v>121</v>
      </c>
      <c r="C19004" t="s">
        <v>11</v>
      </c>
      <c r="D19004">
        <v>5516</v>
      </c>
      <c r="E19004">
        <v>236464</v>
      </c>
      <c r="F19004">
        <v>1.1736059756309403</v>
      </c>
      <c r="G19004">
        <v>6065</v>
      </c>
      <c r="H19004">
        <v>7117.9202422016524</v>
      </c>
    </row>
    <row r="19005" spans="1:8" x14ac:dyDescent="0.2">
      <c r="A19005">
        <v>2018</v>
      </c>
      <c r="B19005" t="s">
        <v>121</v>
      </c>
      <c r="C19005" t="s">
        <v>11</v>
      </c>
      <c r="D19005">
        <v>6583</v>
      </c>
      <c r="E19005">
        <v>249427</v>
      </c>
      <c r="F19005">
        <v>1.2379432712112564</v>
      </c>
      <c r="G19005">
        <v>6065</v>
      </c>
      <c r="H19005">
        <v>7508.1259398962702</v>
      </c>
    </row>
    <row r="19006" spans="1:8" x14ac:dyDescent="0.2">
      <c r="A19006">
        <v>2019</v>
      </c>
      <c r="B19006" t="s">
        <v>121</v>
      </c>
      <c r="C19006" t="s">
        <v>11</v>
      </c>
      <c r="D19006">
        <v>6428</v>
      </c>
      <c r="E19006">
        <v>230655</v>
      </c>
      <c r="F19006">
        <v>1.1447750452887311</v>
      </c>
      <c r="G19006">
        <v>6065</v>
      </c>
      <c r="H19006">
        <v>6943.0606496761538</v>
      </c>
    </row>
    <row r="19007" spans="1:8" x14ac:dyDescent="0.2">
      <c r="A19007">
        <v>2020</v>
      </c>
      <c r="B19007" t="s">
        <v>121</v>
      </c>
      <c r="C19007" t="s">
        <v>11</v>
      </c>
      <c r="D19007">
        <v>7741</v>
      </c>
      <c r="E19007">
        <v>230770</v>
      </c>
      <c r="F19007">
        <v>1.1453458073802021</v>
      </c>
      <c r="G19007">
        <v>6065</v>
      </c>
      <c r="H19007">
        <v>6946.5223217609255</v>
      </c>
    </row>
    <row r="19008" spans="1:8" x14ac:dyDescent="0.2">
      <c r="A19008">
        <v>2021</v>
      </c>
      <c r="B19008" t="s">
        <v>121</v>
      </c>
      <c r="C19008" t="s">
        <v>11</v>
      </c>
      <c r="D19008">
        <v>4804</v>
      </c>
      <c r="E19008">
        <v>241108</v>
      </c>
      <c r="F19008">
        <v>1.1966548378291189</v>
      </c>
      <c r="G19008">
        <v>6065</v>
      </c>
      <c r="H19008">
        <v>7257.7115914336055</v>
      </c>
    </row>
    <row r="19009" spans="1:8" x14ac:dyDescent="0.2">
      <c r="A19009">
        <v>2022</v>
      </c>
      <c r="B19009" t="s">
        <v>121</v>
      </c>
      <c r="C19009" t="s">
        <v>11</v>
      </c>
      <c r="D19009">
        <v>6568</v>
      </c>
      <c r="E19009">
        <v>226514</v>
      </c>
      <c r="F19009">
        <v>1.1242226468471599</v>
      </c>
      <c r="G19009">
        <v>6065</v>
      </c>
      <c r="H19009">
        <v>6818.4103531280243</v>
      </c>
    </row>
    <row r="19010" spans="1:8" x14ac:dyDescent="0.2">
      <c r="A19010">
        <v>2023</v>
      </c>
      <c r="B19010" t="s">
        <v>121</v>
      </c>
      <c r="C19010" t="s">
        <v>11</v>
      </c>
      <c r="D19010">
        <v>5392</v>
      </c>
      <c r="E19010">
        <v>230072</v>
      </c>
      <c r="F19010">
        <v>1.1418815296424052</v>
      </c>
      <c r="G19010">
        <v>6065</v>
      </c>
      <c r="H19010">
        <v>6925.5114772811876</v>
      </c>
    </row>
    <row r="19011" spans="1:8" x14ac:dyDescent="0.2">
      <c r="A19011">
        <v>2000</v>
      </c>
      <c r="B19011" t="s">
        <v>121</v>
      </c>
      <c r="C19011" t="s">
        <v>12</v>
      </c>
      <c r="D19011">
        <v>16900</v>
      </c>
      <c r="E19011">
        <v>905198</v>
      </c>
      <c r="F19011">
        <v>1</v>
      </c>
      <c r="G19011">
        <v>16900</v>
      </c>
      <c r="H19011">
        <v>16900</v>
      </c>
    </row>
    <row r="19012" spans="1:8" x14ac:dyDescent="0.2">
      <c r="A19012">
        <v>2001</v>
      </c>
      <c r="B19012" t="s">
        <v>121</v>
      </c>
      <c r="C19012" t="s">
        <v>12</v>
      </c>
      <c r="D19012">
        <v>26973</v>
      </c>
      <c r="E19012">
        <v>904489</v>
      </c>
      <c r="F19012">
        <v>0.99921674594950494</v>
      </c>
      <c r="G19012">
        <v>16900</v>
      </c>
      <c r="H19012">
        <v>16886.763006546633</v>
      </c>
    </row>
    <row r="19013" spans="1:8" x14ac:dyDescent="0.2">
      <c r="A19013">
        <v>2002</v>
      </c>
      <c r="B19013" t="s">
        <v>121</v>
      </c>
      <c r="C19013" t="s">
        <v>12</v>
      </c>
      <c r="D19013">
        <v>24820</v>
      </c>
      <c r="E19013">
        <v>937986</v>
      </c>
      <c r="F19013">
        <v>1.0362219094606926</v>
      </c>
      <c r="G19013">
        <v>16900</v>
      </c>
      <c r="H19013">
        <v>17512.150269885704</v>
      </c>
    </row>
    <row r="19014" spans="1:8" x14ac:dyDescent="0.2">
      <c r="A19014">
        <v>2003</v>
      </c>
      <c r="B19014" t="s">
        <v>121</v>
      </c>
      <c r="C19014" t="s">
        <v>12</v>
      </c>
      <c r="D19014">
        <v>24019</v>
      </c>
      <c r="E19014">
        <v>992449</v>
      </c>
      <c r="F19014">
        <v>1.0963888563607078</v>
      </c>
      <c r="G19014">
        <v>16900</v>
      </c>
      <c r="H19014">
        <v>18528.971672495962</v>
      </c>
    </row>
    <row r="19015" spans="1:8" x14ac:dyDescent="0.2">
      <c r="A19015">
        <v>2004</v>
      </c>
      <c r="B19015" t="s">
        <v>121</v>
      </c>
      <c r="C19015" t="s">
        <v>12</v>
      </c>
      <c r="D19015">
        <v>24076</v>
      </c>
      <c r="E19015">
        <v>1055250</v>
      </c>
      <c r="F19015">
        <v>1.165767047651453</v>
      </c>
      <c r="G19015">
        <v>16900</v>
      </c>
      <c r="H19015">
        <v>19701.463105309555</v>
      </c>
    </row>
    <row r="19016" spans="1:8" x14ac:dyDescent="0.2">
      <c r="A19016">
        <v>2005</v>
      </c>
      <c r="B19016" t="s">
        <v>121</v>
      </c>
      <c r="C19016" t="s">
        <v>12</v>
      </c>
      <c r="D19016">
        <v>24036</v>
      </c>
      <c r="E19016">
        <v>1071992</v>
      </c>
      <c r="F19016">
        <v>1.1842624486576419</v>
      </c>
      <c r="G19016">
        <v>16900</v>
      </c>
      <c r="H19016">
        <v>20014.035382314149</v>
      </c>
    </row>
    <row r="19017" spans="1:8" x14ac:dyDescent="0.2">
      <c r="A19017">
        <v>2006</v>
      </c>
      <c r="B19017" t="s">
        <v>121</v>
      </c>
      <c r="C19017" t="s">
        <v>12</v>
      </c>
      <c r="D19017">
        <v>27012</v>
      </c>
      <c r="E19017">
        <v>1116447</v>
      </c>
      <c r="F19017">
        <v>1.2333732509351545</v>
      </c>
      <c r="G19017">
        <v>16900</v>
      </c>
      <c r="H19017">
        <v>20844.007940804109</v>
      </c>
    </row>
    <row r="19018" spans="1:8" x14ac:dyDescent="0.2">
      <c r="A19018">
        <v>2007</v>
      </c>
      <c r="B19018" t="s">
        <v>121</v>
      </c>
      <c r="C19018" t="s">
        <v>12</v>
      </c>
      <c r="D19018">
        <v>30917</v>
      </c>
      <c r="E19018">
        <v>1138635</v>
      </c>
      <c r="F19018">
        <v>1.2578850152121415</v>
      </c>
      <c r="G19018">
        <v>16900</v>
      </c>
      <c r="H19018">
        <v>21258.25675708519</v>
      </c>
    </row>
    <row r="19019" spans="1:8" x14ac:dyDescent="0.2">
      <c r="A19019">
        <v>2008</v>
      </c>
      <c r="B19019" t="s">
        <v>121</v>
      </c>
      <c r="C19019" t="s">
        <v>12</v>
      </c>
      <c r="D19019">
        <v>31282</v>
      </c>
      <c r="E19019">
        <v>1126276</v>
      </c>
      <c r="F19019">
        <v>1.2442316487663472</v>
      </c>
      <c r="G19019">
        <v>16900</v>
      </c>
      <c r="H19019">
        <v>21027.514864151268</v>
      </c>
    </row>
    <row r="19020" spans="1:8" x14ac:dyDescent="0.2">
      <c r="A19020">
        <v>2009</v>
      </c>
      <c r="B19020" t="s">
        <v>121</v>
      </c>
      <c r="C19020" t="s">
        <v>12</v>
      </c>
      <c r="D19020">
        <v>25286</v>
      </c>
      <c r="E19020">
        <v>1128437</v>
      </c>
      <c r="F19020">
        <v>1.2466189717608744</v>
      </c>
      <c r="G19020">
        <v>16900</v>
      </c>
      <c r="H19020">
        <v>21067.860622758777</v>
      </c>
    </row>
    <row r="19021" spans="1:8" x14ac:dyDescent="0.2">
      <c r="A19021">
        <v>2010</v>
      </c>
      <c r="B19021" t="s">
        <v>121</v>
      </c>
      <c r="C19021" t="s">
        <v>12</v>
      </c>
      <c r="D19021">
        <v>34274</v>
      </c>
      <c r="E19021">
        <v>1225508</v>
      </c>
      <c r="F19021">
        <v>1.3538562833766756</v>
      </c>
      <c r="G19021">
        <v>16900</v>
      </c>
      <c r="H19021">
        <v>22880.171189065819</v>
      </c>
    </row>
    <row r="19022" spans="1:8" x14ac:dyDescent="0.2">
      <c r="A19022">
        <v>2011</v>
      </c>
      <c r="B19022" t="s">
        <v>121</v>
      </c>
      <c r="C19022" t="s">
        <v>12</v>
      </c>
      <c r="D19022">
        <v>31827</v>
      </c>
      <c r="E19022">
        <v>1232815</v>
      </c>
      <c r="F19022">
        <v>1.3619285504386887</v>
      </c>
      <c r="G19022">
        <v>16900</v>
      </c>
      <c r="H19022">
        <v>23016.592502413838</v>
      </c>
    </row>
    <row r="19023" spans="1:8" x14ac:dyDescent="0.2">
      <c r="A19023">
        <v>2012</v>
      </c>
      <c r="B19023" t="s">
        <v>121</v>
      </c>
      <c r="C19023" t="s">
        <v>12</v>
      </c>
      <c r="D19023">
        <v>25882</v>
      </c>
      <c r="E19023">
        <v>1255809</v>
      </c>
      <c r="F19023">
        <v>1.3873307276419082</v>
      </c>
      <c r="G19023">
        <v>16900</v>
      </c>
      <c r="H19023">
        <v>23445.889297148249</v>
      </c>
    </row>
    <row r="19024" spans="1:8" x14ac:dyDescent="0.2">
      <c r="A19024">
        <v>2013</v>
      </c>
      <c r="B19024" t="s">
        <v>121</v>
      </c>
      <c r="C19024" t="s">
        <v>12</v>
      </c>
      <c r="D19024">
        <v>33849</v>
      </c>
      <c r="E19024">
        <v>1283331</v>
      </c>
      <c r="F19024">
        <v>1.41773512535379</v>
      </c>
      <c r="G19024">
        <v>16900</v>
      </c>
      <c r="H19024">
        <v>23959.723618479049</v>
      </c>
    </row>
    <row r="19025" spans="1:8" x14ac:dyDescent="0.2">
      <c r="A19025">
        <v>2014</v>
      </c>
      <c r="B19025" t="s">
        <v>121</v>
      </c>
      <c r="C19025" t="s">
        <v>12</v>
      </c>
      <c r="D19025">
        <v>31142</v>
      </c>
      <c r="E19025">
        <v>1322498</v>
      </c>
      <c r="F19025">
        <v>1.4610041118075825</v>
      </c>
      <c r="G19025">
        <v>16900</v>
      </c>
      <c r="H19025">
        <v>24690.969489548144</v>
      </c>
    </row>
    <row r="19026" spans="1:8" x14ac:dyDescent="0.2">
      <c r="A19026">
        <v>2015</v>
      </c>
      <c r="B19026" t="s">
        <v>121</v>
      </c>
      <c r="C19026" t="s">
        <v>12</v>
      </c>
      <c r="D19026">
        <v>33800</v>
      </c>
      <c r="E19026">
        <v>1296620</v>
      </c>
      <c r="F19026">
        <v>1.4324158913298526</v>
      </c>
      <c r="G19026">
        <v>16900</v>
      </c>
      <c r="H19026">
        <v>24207.828563474508</v>
      </c>
    </row>
    <row r="19027" spans="1:8" x14ac:dyDescent="0.2">
      <c r="A19027">
        <v>2016</v>
      </c>
      <c r="B19027" t="s">
        <v>121</v>
      </c>
      <c r="C19027" t="s">
        <v>12</v>
      </c>
      <c r="D19027">
        <v>34117</v>
      </c>
      <c r="E19027">
        <v>1310672</v>
      </c>
      <c r="F19027">
        <v>1.4479395668130066</v>
      </c>
      <c r="G19027">
        <v>16900</v>
      </c>
      <c r="H19027">
        <v>24470.178679139812</v>
      </c>
    </row>
    <row r="19028" spans="1:8" x14ac:dyDescent="0.2">
      <c r="A19028">
        <v>2017</v>
      </c>
      <c r="B19028" t="s">
        <v>121</v>
      </c>
      <c r="C19028" t="s">
        <v>12</v>
      </c>
      <c r="D19028">
        <v>31938</v>
      </c>
      <c r="E19028">
        <v>1330993</v>
      </c>
      <c r="F19028">
        <v>1.4703887989147126</v>
      </c>
      <c r="G19028">
        <v>16900</v>
      </c>
      <c r="H19028">
        <v>24849.570701658642</v>
      </c>
    </row>
    <row r="19029" spans="1:8" x14ac:dyDescent="0.2">
      <c r="A19029">
        <v>2018</v>
      </c>
      <c r="B19029" t="s">
        <v>121</v>
      </c>
      <c r="C19029" t="s">
        <v>12</v>
      </c>
      <c r="D19029">
        <v>35287</v>
      </c>
      <c r="E19029">
        <v>1375522</v>
      </c>
      <c r="F19029">
        <v>1.5195813512623757</v>
      </c>
      <c r="G19029">
        <v>16900</v>
      </c>
      <c r="H19029">
        <v>25680.92483633415</v>
      </c>
    </row>
    <row r="19030" spans="1:8" x14ac:dyDescent="0.2">
      <c r="A19030">
        <v>2019</v>
      </c>
      <c r="B19030" t="s">
        <v>121</v>
      </c>
      <c r="C19030" t="s">
        <v>12</v>
      </c>
      <c r="D19030">
        <v>35580</v>
      </c>
      <c r="E19030">
        <v>1361555</v>
      </c>
      <c r="F19030">
        <v>1.5041515778868271</v>
      </c>
      <c r="G19030">
        <v>16900</v>
      </c>
      <c r="H19030">
        <v>25420.161666287378</v>
      </c>
    </row>
    <row r="19031" spans="1:8" x14ac:dyDescent="0.2">
      <c r="A19031">
        <v>2020</v>
      </c>
      <c r="B19031" t="s">
        <v>121</v>
      </c>
      <c r="C19031" t="s">
        <v>12</v>
      </c>
      <c r="D19031">
        <v>37910</v>
      </c>
      <c r="E19031">
        <v>1314993</v>
      </c>
      <c r="F19031">
        <v>1.4527131080713833</v>
      </c>
      <c r="G19031">
        <v>16900</v>
      </c>
      <c r="H19031">
        <v>24550.851526406379</v>
      </c>
    </row>
    <row r="19032" spans="1:8" x14ac:dyDescent="0.2">
      <c r="A19032">
        <v>2021</v>
      </c>
      <c r="B19032" t="s">
        <v>121</v>
      </c>
      <c r="C19032" t="s">
        <v>12</v>
      </c>
      <c r="D19032">
        <v>30093</v>
      </c>
      <c r="E19032">
        <v>1371410</v>
      </c>
      <c r="F19032">
        <v>1.5150386987156401</v>
      </c>
      <c r="G19032">
        <v>16900</v>
      </c>
      <c r="H19032">
        <v>25604.154008294317</v>
      </c>
    </row>
    <row r="19033" spans="1:8" x14ac:dyDescent="0.2">
      <c r="A19033">
        <v>2022</v>
      </c>
      <c r="B19033" t="s">
        <v>121</v>
      </c>
      <c r="C19033" t="s">
        <v>12</v>
      </c>
      <c r="D19033">
        <v>36186</v>
      </c>
      <c r="E19033">
        <v>1392399</v>
      </c>
      <c r="F19033">
        <v>1.538225890910055</v>
      </c>
      <c r="G19033">
        <v>16900</v>
      </c>
      <c r="H19033">
        <v>25996.017556379931</v>
      </c>
    </row>
    <row r="19034" spans="1:8" x14ac:dyDescent="0.2">
      <c r="A19034">
        <v>2023</v>
      </c>
      <c r="B19034" t="s">
        <v>121</v>
      </c>
      <c r="C19034" t="s">
        <v>12</v>
      </c>
      <c r="D19034">
        <v>35588</v>
      </c>
      <c r="E19034">
        <v>1414899</v>
      </c>
      <c r="F19034">
        <v>1.5630823311584869</v>
      </c>
      <c r="G19034">
        <v>16900</v>
      </c>
      <c r="H19034">
        <v>26416.091396578428</v>
      </c>
    </row>
    <row r="19035" spans="1:8" x14ac:dyDescent="0.2">
      <c r="A19035">
        <v>2000</v>
      </c>
      <c r="B19035" t="s">
        <v>121</v>
      </c>
      <c r="C19035" t="s">
        <v>13</v>
      </c>
      <c r="D19035">
        <v>16389</v>
      </c>
      <c r="E19035">
        <v>3770792</v>
      </c>
      <c r="F19035">
        <v>1</v>
      </c>
      <c r="G19035">
        <v>16389</v>
      </c>
      <c r="H19035">
        <v>16389</v>
      </c>
    </row>
    <row r="19036" spans="1:8" x14ac:dyDescent="0.2">
      <c r="A19036">
        <v>2001</v>
      </c>
      <c r="B19036" t="s">
        <v>121</v>
      </c>
      <c r="C19036" t="s">
        <v>13</v>
      </c>
      <c r="D19036">
        <v>21638</v>
      </c>
      <c r="E19036">
        <v>4123232</v>
      </c>
      <c r="F19036">
        <v>1.0934657758900517</v>
      </c>
      <c r="G19036">
        <v>16389</v>
      </c>
      <c r="H19036">
        <v>17920.810601062058</v>
      </c>
    </row>
    <row r="19037" spans="1:8" x14ac:dyDescent="0.2">
      <c r="A19037">
        <v>2002</v>
      </c>
      <c r="B19037" t="s">
        <v>121</v>
      </c>
      <c r="C19037" t="s">
        <v>13</v>
      </c>
      <c r="D19037">
        <v>20161</v>
      </c>
      <c r="E19037">
        <v>4391207</v>
      </c>
      <c r="F19037">
        <v>1.1645317482375055</v>
      </c>
      <c r="G19037">
        <v>16389</v>
      </c>
      <c r="H19037">
        <v>19085.510821864478</v>
      </c>
    </row>
    <row r="19038" spans="1:8" x14ac:dyDescent="0.2">
      <c r="A19038">
        <v>2003</v>
      </c>
      <c r="B19038" t="s">
        <v>121</v>
      </c>
      <c r="C19038" t="s">
        <v>13</v>
      </c>
      <c r="D19038">
        <v>22327</v>
      </c>
      <c r="E19038">
        <v>4479941</v>
      </c>
      <c r="F19038">
        <v>1.1880636746869093</v>
      </c>
      <c r="G19038">
        <v>16389</v>
      </c>
      <c r="H19038">
        <v>19471.175564443758</v>
      </c>
    </row>
    <row r="19039" spans="1:8" x14ac:dyDescent="0.2">
      <c r="A19039">
        <v>2004</v>
      </c>
      <c r="B19039" t="s">
        <v>121</v>
      </c>
      <c r="C19039" t="s">
        <v>13</v>
      </c>
      <c r="D19039">
        <v>33893</v>
      </c>
      <c r="E19039">
        <v>4435019</v>
      </c>
      <c r="F19039">
        <v>1.1761505275284343</v>
      </c>
      <c r="G19039">
        <v>16389</v>
      </c>
      <c r="H19039">
        <v>19275.930995663508</v>
      </c>
    </row>
    <row r="19040" spans="1:8" x14ac:dyDescent="0.2">
      <c r="A19040">
        <v>2005</v>
      </c>
      <c r="B19040" t="s">
        <v>121</v>
      </c>
      <c r="C19040" t="s">
        <v>13</v>
      </c>
      <c r="D19040">
        <v>33495</v>
      </c>
      <c r="E19040">
        <v>4849739</v>
      </c>
      <c r="F19040">
        <v>1.2861327275543175</v>
      </c>
      <c r="G19040">
        <v>16389</v>
      </c>
      <c r="H19040">
        <v>21078.429271887711</v>
      </c>
    </row>
    <row r="19041" spans="1:8" x14ac:dyDescent="0.2">
      <c r="A19041">
        <v>2006</v>
      </c>
      <c r="B19041" t="s">
        <v>121</v>
      </c>
      <c r="C19041" t="s">
        <v>13</v>
      </c>
      <c r="D19041">
        <v>38805</v>
      </c>
      <c r="E19041">
        <v>4993072</v>
      </c>
      <c r="F19041">
        <v>1.3241441055353889</v>
      </c>
      <c r="G19041">
        <v>16389</v>
      </c>
      <c r="H19041">
        <v>21701.397745619488</v>
      </c>
    </row>
    <row r="19042" spans="1:8" x14ac:dyDescent="0.2">
      <c r="A19042">
        <v>2007</v>
      </c>
      <c r="B19042" t="s">
        <v>121</v>
      </c>
      <c r="C19042" t="s">
        <v>13</v>
      </c>
      <c r="D19042">
        <v>40072</v>
      </c>
      <c r="E19042">
        <v>5171384</v>
      </c>
      <c r="F19042">
        <v>1.3714317840920422</v>
      </c>
      <c r="G19042">
        <v>16389</v>
      </c>
      <c r="H19042">
        <v>22476.395509484479</v>
      </c>
    </row>
    <row r="19043" spans="1:8" x14ac:dyDescent="0.2">
      <c r="A19043">
        <v>2008</v>
      </c>
      <c r="B19043" t="s">
        <v>121</v>
      </c>
      <c r="C19043" t="s">
        <v>13</v>
      </c>
      <c r="D19043">
        <v>35870</v>
      </c>
      <c r="E19043">
        <v>5027882</v>
      </c>
      <c r="F19043">
        <v>1.3333755879401463</v>
      </c>
      <c r="G19043">
        <v>16389</v>
      </c>
      <c r="H19043">
        <v>21852.692510751058</v>
      </c>
    </row>
    <row r="19044" spans="1:8" x14ac:dyDescent="0.2">
      <c r="A19044">
        <v>2009</v>
      </c>
      <c r="B19044" t="s">
        <v>121</v>
      </c>
      <c r="C19044" t="s">
        <v>13</v>
      </c>
      <c r="D19044">
        <v>37840</v>
      </c>
      <c r="E19044">
        <v>5178633</v>
      </c>
      <c r="F19044">
        <v>1.3733541919045125</v>
      </c>
      <c r="G19044">
        <v>16389</v>
      </c>
      <c r="H19044">
        <v>22507.901851123053</v>
      </c>
    </row>
    <row r="19045" spans="1:8" x14ac:dyDescent="0.2">
      <c r="A19045">
        <v>2010</v>
      </c>
      <c r="B19045" t="s">
        <v>121</v>
      </c>
      <c r="C19045" t="s">
        <v>13</v>
      </c>
      <c r="D19045">
        <v>42482</v>
      </c>
      <c r="E19045">
        <v>5397980</v>
      </c>
      <c r="F19045">
        <v>1.4315241996906751</v>
      </c>
      <c r="G19045">
        <v>16389</v>
      </c>
      <c r="H19045">
        <v>23461.250108730474</v>
      </c>
    </row>
    <row r="19046" spans="1:8" x14ac:dyDescent="0.2">
      <c r="A19046">
        <v>2011</v>
      </c>
      <c r="B19046" t="s">
        <v>121</v>
      </c>
      <c r="C19046" t="s">
        <v>13</v>
      </c>
      <c r="D19046">
        <v>45342</v>
      </c>
      <c r="E19046">
        <v>5647383</v>
      </c>
      <c r="F19046">
        <v>1.4976649467804111</v>
      </c>
      <c r="G19046">
        <v>16389</v>
      </c>
      <c r="H19046">
        <v>24545.230812784157</v>
      </c>
    </row>
    <row r="19047" spans="1:8" x14ac:dyDescent="0.2">
      <c r="A19047">
        <v>2012</v>
      </c>
      <c r="B19047" t="s">
        <v>121</v>
      </c>
      <c r="C19047" t="s">
        <v>13</v>
      </c>
      <c r="D19047">
        <v>45734</v>
      </c>
      <c r="E19047">
        <v>5742203</v>
      </c>
      <c r="F19047">
        <v>1.5228108577720543</v>
      </c>
      <c r="G19047">
        <v>16389</v>
      </c>
      <c r="H19047">
        <v>24957.347148026198</v>
      </c>
    </row>
    <row r="19048" spans="1:8" x14ac:dyDescent="0.2">
      <c r="A19048">
        <v>2013</v>
      </c>
      <c r="B19048" t="s">
        <v>121</v>
      </c>
      <c r="C19048" t="s">
        <v>13</v>
      </c>
      <c r="D19048">
        <v>46359</v>
      </c>
      <c r="E19048">
        <v>5903982</v>
      </c>
      <c r="F19048">
        <v>1.5657140462799326</v>
      </c>
      <c r="G19048">
        <v>16389</v>
      </c>
      <c r="H19048">
        <v>25660.487504481815</v>
      </c>
    </row>
    <row r="19049" spans="1:8" x14ac:dyDescent="0.2">
      <c r="A19049">
        <v>2014</v>
      </c>
      <c r="B19049" t="s">
        <v>121</v>
      </c>
      <c r="C19049" t="s">
        <v>13</v>
      </c>
      <c r="D19049">
        <v>44406</v>
      </c>
      <c r="E19049">
        <v>6250240</v>
      </c>
      <c r="F19049">
        <v>1.6575403787851464</v>
      </c>
      <c r="G19049">
        <v>16389</v>
      </c>
      <c r="H19049">
        <v>27165.429267909763</v>
      </c>
    </row>
    <row r="19050" spans="1:8" x14ac:dyDescent="0.2">
      <c r="A19050">
        <v>2015</v>
      </c>
      <c r="B19050" t="s">
        <v>121</v>
      </c>
      <c r="C19050" t="s">
        <v>13</v>
      </c>
      <c r="D19050">
        <v>51784</v>
      </c>
      <c r="E19050">
        <v>6487743</v>
      </c>
      <c r="F19050">
        <v>1.7205252901777663</v>
      </c>
      <c r="G19050">
        <v>16389</v>
      </c>
      <c r="H19050">
        <v>28197.688980723411</v>
      </c>
    </row>
    <row r="19051" spans="1:8" x14ac:dyDescent="0.2">
      <c r="A19051">
        <v>2016</v>
      </c>
      <c r="B19051" t="s">
        <v>121</v>
      </c>
      <c r="C19051" t="s">
        <v>13</v>
      </c>
      <c r="D19051">
        <v>51897</v>
      </c>
      <c r="E19051">
        <v>6609429</v>
      </c>
      <c r="F19051">
        <v>1.752795964349134</v>
      </c>
      <c r="G19051">
        <v>16389</v>
      </c>
      <c r="H19051">
        <v>28726.573059717957</v>
      </c>
    </row>
    <row r="19052" spans="1:8" x14ac:dyDescent="0.2">
      <c r="A19052">
        <v>2017</v>
      </c>
      <c r="B19052" t="s">
        <v>121</v>
      </c>
      <c r="C19052" t="s">
        <v>13</v>
      </c>
      <c r="D19052">
        <v>55657</v>
      </c>
      <c r="E19052">
        <v>6875779</v>
      </c>
      <c r="F19052">
        <v>1.8234309927463515</v>
      </c>
      <c r="G19052">
        <v>16389</v>
      </c>
      <c r="H19052">
        <v>29884.210540119955</v>
      </c>
    </row>
    <row r="19053" spans="1:8" x14ac:dyDescent="0.2">
      <c r="A19053">
        <v>2018</v>
      </c>
      <c r="B19053" t="s">
        <v>121</v>
      </c>
      <c r="C19053" t="s">
        <v>13</v>
      </c>
      <c r="D19053">
        <v>72256</v>
      </c>
      <c r="E19053">
        <v>7187008</v>
      </c>
      <c r="F19053">
        <v>1.9059677648621298</v>
      </c>
      <c r="G19053">
        <v>16389</v>
      </c>
      <c r="H19053">
        <v>31236.905698325445</v>
      </c>
    </row>
    <row r="19054" spans="1:8" x14ac:dyDescent="0.2">
      <c r="A19054">
        <v>2019</v>
      </c>
      <c r="B19054" t="s">
        <v>121</v>
      </c>
      <c r="C19054" t="s">
        <v>13</v>
      </c>
      <c r="D19054">
        <v>68444</v>
      </c>
      <c r="E19054">
        <v>7372534</v>
      </c>
      <c r="F19054">
        <v>1.9551685693615559</v>
      </c>
      <c r="G19054">
        <v>16389</v>
      </c>
      <c r="H19054">
        <v>32043.25768326654</v>
      </c>
    </row>
    <row r="19055" spans="1:8" x14ac:dyDescent="0.2">
      <c r="A19055">
        <v>2020</v>
      </c>
      <c r="B19055" t="s">
        <v>121</v>
      </c>
      <c r="C19055" t="s">
        <v>13</v>
      </c>
      <c r="D19055">
        <v>60566</v>
      </c>
      <c r="E19055">
        <v>7385051</v>
      </c>
      <c r="F19055">
        <v>1.9584880311616233</v>
      </c>
      <c r="G19055">
        <v>16389</v>
      </c>
      <c r="H19055">
        <v>32097.660342707844</v>
      </c>
    </row>
    <row r="19056" spans="1:8" x14ac:dyDescent="0.2">
      <c r="A19056">
        <v>2021</v>
      </c>
      <c r="B19056" t="s">
        <v>121</v>
      </c>
      <c r="C19056" t="s">
        <v>13</v>
      </c>
      <c r="D19056">
        <v>51648</v>
      </c>
      <c r="E19056">
        <v>7402483</v>
      </c>
      <c r="F19056">
        <v>1.9631109326634828</v>
      </c>
      <c r="G19056">
        <v>16389</v>
      </c>
      <c r="H19056">
        <v>32173.425075421819</v>
      </c>
    </row>
    <row r="19057" spans="1:8" x14ac:dyDescent="0.2">
      <c r="A19057">
        <v>2022</v>
      </c>
      <c r="B19057" t="s">
        <v>121</v>
      </c>
      <c r="C19057" t="s">
        <v>13</v>
      </c>
      <c r="D19057">
        <v>72407</v>
      </c>
      <c r="E19057">
        <v>7483626</v>
      </c>
      <c r="F19057">
        <v>1.9846297541736591</v>
      </c>
      <c r="G19057">
        <v>16389</v>
      </c>
      <c r="H19057">
        <v>32526.097041152098</v>
      </c>
    </row>
    <row r="19058" spans="1:8" x14ac:dyDescent="0.2">
      <c r="A19058">
        <v>2023</v>
      </c>
      <c r="B19058" t="s">
        <v>121</v>
      </c>
      <c r="C19058" t="s">
        <v>13</v>
      </c>
      <c r="D19058">
        <v>66470</v>
      </c>
      <c r="E19058">
        <v>7524115</v>
      </c>
      <c r="F19058">
        <v>1.9953672862358889</v>
      </c>
      <c r="G19058">
        <v>16389</v>
      </c>
      <c r="H19058">
        <v>32702.074454119982</v>
      </c>
    </row>
    <row r="19059" spans="1:8" x14ac:dyDescent="0.2">
      <c r="A19059">
        <v>2000</v>
      </c>
      <c r="B19059" t="s">
        <v>121</v>
      </c>
      <c r="C19059" t="s">
        <v>14</v>
      </c>
      <c r="D19059">
        <v>45448</v>
      </c>
      <c r="E19059">
        <v>1684196</v>
      </c>
      <c r="F19059">
        <v>1</v>
      </c>
      <c r="G19059">
        <v>45448</v>
      </c>
      <c r="H19059">
        <v>45448</v>
      </c>
    </row>
    <row r="19060" spans="1:8" x14ac:dyDescent="0.2">
      <c r="A19060">
        <v>2001</v>
      </c>
      <c r="B19060" t="s">
        <v>121</v>
      </c>
      <c r="C19060" t="s">
        <v>14</v>
      </c>
      <c r="D19060">
        <v>32121</v>
      </c>
      <c r="E19060">
        <v>1725017</v>
      </c>
      <c r="F19060">
        <v>1.0242376777999711</v>
      </c>
      <c r="G19060">
        <v>45448</v>
      </c>
      <c r="H19060">
        <v>46549.553980653087</v>
      </c>
    </row>
    <row r="19061" spans="1:8" x14ac:dyDescent="0.2">
      <c r="A19061">
        <v>2002</v>
      </c>
      <c r="B19061" t="s">
        <v>121</v>
      </c>
      <c r="C19061" t="s">
        <v>14</v>
      </c>
      <c r="D19061">
        <v>30647</v>
      </c>
      <c r="E19061">
        <v>1882563</v>
      </c>
      <c r="F19061">
        <v>1.1177814221147657</v>
      </c>
      <c r="G19061">
        <v>45448</v>
      </c>
      <c r="H19061">
        <v>50800.930072271869</v>
      </c>
    </row>
    <row r="19062" spans="1:8" x14ac:dyDescent="0.2">
      <c r="A19062">
        <v>2003</v>
      </c>
      <c r="B19062" t="s">
        <v>121</v>
      </c>
      <c r="C19062" t="s">
        <v>14</v>
      </c>
      <c r="D19062">
        <v>43656</v>
      </c>
      <c r="E19062">
        <v>1827791</v>
      </c>
      <c r="F19062">
        <v>1.0852602666197997</v>
      </c>
      <c r="G19062">
        <v>45448</v>
      </c>
      <c r="H19062">
        <v>49322.908597336653</v>
      </c>
    </row>
    <row r="19063" spans="1:8" x14ac:dyDescent="0.2">
      <c r="A19063">
        <v>2004</v>
      </c>
      <c r="B19063" t="s">
        <v>121</v>
      </c>
      <c r="C19063" t="s">
        <v>14</v>
      </c>
      <c r="D19063">
        <v>30328</v>
      </c>
      <c r="E19063">
        <v>1934796</v>
      </c>
      <c r="F19063">
        <v>1.1487950333571626</v>
      </c>
      <c r="G19063">
        <v>45448</v>
      </c>
      <c r="H19063">
        <v>52210.436676016325</v>
      </c>
    </row>
    <row r="19064" spans="1:8" x14ac:dyDescent="0.2">
      <c r="A19064">
        <v>2005</v>
      </c>
      <c r="B19064" t="s">
        <v>121</v>
      </c>
      <c r="C19064" t="s">
        <v>14</v>
      </c>
      <c r="D19064">
        <v>37547</v>
      </c>
      <c r="E19064">
        <v>2000423</v>
      </c>
      <c r="F19064">
        <v>1.1877614006920809</v>
      </c>
      <c r="G19064">
        <v>45448</v>
      </c>
      <c r="H19064">
        <v>53981.380138653694</v>
      </c>
    </row>
    <row r="19065" spans="1:8" x14ac:dyDescent="0.2">
      <c r="A19065">
        <v>2006</v>
      </c>
      <c r="B19065" t="s">
        <v>121</v>
      </c>
      <c r="C19065" t="s">
        <v>14</v>
      </c>
      <c r="D19065">
        <v>38422</v>
      </c>
      <c r="E19065">
        <v>2049053</v>
      </c>
      <c r="F19065">
        <v>1.216635712233018</v>
      </c>
      <c r="G19065">
        <v>45448</v>
      </c>
      <c r="H19065">
        <v>55293.659849566204</v>
      </c>
    </row>
    <row r="19066" spans="1:8" x14ac:dyDescent="0.2">
      <c r="A19066">
        <v>2007</v>
      </c>
      <c r="B19066" t="s">
        <v>121</v>
      </c>
      <c r="C19066" t="s">
        <v>14</v>
      </c>
      <c r="D19066">
        <v>38440</v>
      </c>
      <c r="E19066">
        <v>2180427</v>
      </c>
      <c r="F19066">
        <v>1.2946396975173911</v>
      </c>
      <c r="G19066">
        <v>45448</v>
      </c>
      <c r="H19066">
        <v>58838.784972770387</v>
      </c>
    </row>
    <row r="19067" spans="1:8" x14ac:dyDescent="0.2">
      <c r="A19067">
        <v>2008</v>
      </c>
      <c r="B19067" t="s">
        <v>121</v>
      </c>
      <c r="C19067" t="s">
        <v>14</v>
      </c>
      <c r="D19067">
        <v>35913</v>
      </c>
      <c r="E19067">
        <v>2122465</v>
      </c>
      <c r="F19067">
        <v>1.2602244631859949</v>
      </c>
      <c r="G19067">
        <v>45448</v>
      </c>
      <c r="H19067">
        <v>57274.681402877097</v>
      </c>
    </row>
    <row r="19068" spans="1:8" x14ac:dyDescent="0.2">
      <c r="A19068">
        <v>2009</v>
      </c>
      <c r="B19068" t="s">
        <v>121</v>
      </c>
      <c r="C19068" t="s">
        <v>14</v>
      </c>
      <c r="D19068">
        <v>38605</v>
      </c>
      <c r="E19068">
        <v>2267548</v>
      </c>
      <c r="F19068">
        <v>1.3463682374260477</v>
      </c>
      <c r="G19068">
        <v>45448</v>
      </c>
      <c r="H19068">
        <v>61189.743654539016</v>
      </c>
    </row>
    <row r="19069" spans="1:8" x14ac:dyDescent="0.2">
      <c r="A19069">
        <v>2010</v>
      </c>
      <c r="B19069" t="s">
        <v>121</v>
      </c>
      <c r="C19069" t="s">
        <v>14</v>
      </c>
      <c r="D19069">
        <v>39163</v>
      </c>
      <c r="E19069">
        <v>2304369</v>
      </c>
      <c r="F19069">
        <v>1.3682308947414672</v>
      </c>
      <c r="G19069">
        <v>45448</v>
      </c>
      <c r="H19069">
        <v>62183.357704210204</v>
      </c>
    </row>
    <row r="19070" spans="1:8" x14ac:dyDescent="0.2">
      <c r="A19070">
        <v>2011</v>
      </c>
      <c r="B19070" t="s">
        <v>121</v>
      </c>
      <c r="C19070" t="s">
        <v>14</v>
      </c>
      <c r="D19070">
        <v>40898</v>
      </c>
      <c r="E19070">
        <v>2347009</v>
      </c>
      <c r="F19070">
        <v>1.393548613106788</v>
      </c>
      <c r="G19070">
        <v>45448</v>
      </c>
      <c r="H19070">
        <v>63333.997368477299</v>
      </c>
    </row>
    <row r="19071" spans="1:8" x14ac:dyDescent="0.2">
      <c r="A19071">
        <v>2012</v>
      </c>
      <c r="B19071" t="s">
        <v>121</v>
      </c>
      <c r="C19071" t="s">
        <v>14</v>
      </c>
      <c r="D19071">
        <v>46684</v>
      </c>
      <c r="E19071">
        <v>2449204</v>
      </c>
      <c r="F19071">
        <v>1.4542274177114778</v>
      </c>
      <c r="G19071">
        <v>45448</v>
      </c>
      <c r="H19071">
        <v>66091.727680151249</v>
      </c>
    </row>
    <row r="19072" spans="1:8" x14ac:dyDescent="0.2">
      <c r="A19072">
        <v>2013</v>
      </c>
      <c r="B19072" t="s">
        <v>121</v>
      </c>
      <c r="C19072" t="s">
        <v>14</v>
      </c>
      <c r="D19072">
        <v>43308</v>
      </c>
      <c r="E19072">
        <v>2529241</v>
      </c>
      <c r="F19072">
        <v>1.5017497963419935</v>
      </c>
      <c r="G19072">
        <v>45448</v>
      </c>
      <c r="H19072">
        <v>68251.524744150913</v>
      </c>
    </row>
    <row r="19073" spans="1:8" x14ac:dyDescent="0.2">
      <c r="A19073">
        <v>2014</v>
      </c>
      <c r="B19073" t="s">
        <v>121</v>
      </c>
      <c r="C19073" t="s">
        <v>14</v>
      </c>
      <c r="D19073">
        <v>38060</v>
      </c>
      <c r="E19073">
        <v>2649415</v>
      </c>
      <c r="F19073">
        <v>1.5731037242696218</v>
      </c>
      <c r="G19073">
        <v>45448</v>
      </c>
      <c r="H19073">
        <v>71494.418060605763</v>
      </c>
    </row>
    <row r="19074" spans="1:8" x14ac:dyDescent="0.2">
      <c r="A19074">
        <v>2015</v>
      </c>
      <c r="B19074" t="s">
        <v>121</v>
      </c>
      <c r="C19074" t="s">
        <v>14</v>
      </c>
      <c r="D19074">
        <v>50258</v>
      </c>
      <c r="E19074">
        <v>2732849</v>
      </c>
      <c r="F19074">
        <v>1.622643089046643</v>
      </c>
      <c r="G19074">
        <v>45448</v>
      </c>
      <c r="H19074">
        <v>73745.883110991825</v>
      </c>
    </row>
    <row r="19075" spans="1:8" x14ac:dyDescent="0.2">
      <c r="A19075">
        <v>2016</v>
      </c>
      <c r="B19075" t="s">
        <v>121</v>
      </c>
      <c r="C19075" t="s">
        <v>14</v>
      </c>
      <c r="D19075">
        <v>48504</v>
      </c>
      <c r="E19075">
        <v>2696015</v>
      </c>
      <c r="F19075">
        <v>1.600772712914649</v>
      </c>
      <c r="G19075">
        <v>45448</v>
      </c>
      <c r="H19075">
        <v>72751.918256544959</v>
      </c>
    </row>
    <row r="19076" spans="1:8" x14ac:dyDescent="0.2">
      <c r="A19076">
        <v>2017</v>
      </c>
      <c r="B19076" t="s">
        <v>121</v>
      </c>
      <c r="C19076" t="s">
        <v>14</v>
      </c>
      <c r="D19076">
        <v>56735</v>
      </c>
      <c r="E19076">
        <v>2809459</v>
      </c>
      <c r="F19076">
        <v>1.668130668877019</v>
      </c>
      <c r="G19076">
        <v>45448</v>
      </c>
      <c r="H19076">
        <v>75813.202639122755</v>
      </c>
    </row>
    <row r="19077" spans="1:8" x14ac:dyDescent="0.2">
      <c r="A19077">
        <v>2018</v>
      </c>
      <c r="B19077" t="s">
        <v>121</v>
      </c>
      <c r="C19077" t="s">
        <v>14</v>
      </c>
      <c r="D19077">
        <v>44770</v>
      </c>
      <c r="E19077">
        <v>2839667</v>
      </c>
      <c r="F19077">
        <v>1.6860668235763534</v>
      </c>
      <c r="G19077">
        <v>45448</v>
      </c>
      <c r="H19077">
        <v>76628.364997898112</v>
      </c>
    </row>
    <row r="19078" spans="1:8" x14ac:dyDescent="0.2">
      <c r="A19078">
        <v>2019</v>
      </c>
      <c r="B19078" t="s">
        <v>121</v>
      </c>
      <c r="C19078" t="s">
        <v>14</v>
      </c>
      <c r="D19078">
        <v>54900</v>
      </c>
      <c r="E19078">
        <v>2913438</v>
      </c>
      <c r="F19078">
        <v>1.7298687326178188</v>
      </c>
      <c r="G19078">
        <v>45448</v>
      </c>
      <c r="H19078">
        <v>78619.074160014628</v>
      </c>
    </row>
    <row r="19079" spans="1:8" x14ac:dyDescent="0.2">
      <c r="A19079">
        <v>2020</v>
      </c>
      <c r="B19079" t="s">
        <v>121</v>
      </c>
      <c r="C19079" t="s">
        <v>14</v>
      </c>
      <c r="D19079">
        <v>51024</v>
      </c>
      <c r="E19079">
        <v>2805816</v>
      </c>
      <c r="F19079">
        <v>1.6659676189707135</v>
      </c>
      <c r="G19079">
        <v>45448</v>
      </c>
      <c r="H19079">
        <v>75714.896346980982</v>
      </c>
    </row>
    <row r="19080" spans="1:8" x14ac:dyDescent="0.2">
      <c r="A19080">
        <v>2021</v>
      </c>
      <c r="B19080" t="s">
        <v>121</v>
      </c>
      <c r="C19080" t="s">
        <v>14</v>
      </c>
      <c r="D19080">
        <v>53760</v>
      </c>
      <c r="E19080">
        <v>2985401</v>
      </c>
      <c r="F19080">
        <v>1.772597132400267</v>
      </c>
      <c r="G19080">
        <v>45448</v>
      </c>
      <c r="H19080">
        <v>80560.99447332733</v>
      </c>
    </row>
    <row r="19081" spans="1:8" x14ac:dyDescent="0.2">
      <c r="A19081">
        <v>2022</v>
      </c>
      <c r="B19081" t="s">
        <v>121</v>
      </c>
      <c r="C19081" t="s">
        <v>14</v>
      </c>
      <c r="D19081">
        <v>55888</v>
      </c>
      <c r="E19081">
        <v>3029306</v>
      </c>
      <c r="F19081">
        <v>1.7986659509938274</v>
      </c>
      <c r="G19081">
        <v>45448</v>
      </c>
      <c r="H19081">
        <v>81745.770140767476</v>
      </c>
    </row>
    <row r="19082" spans="1:8" x14ac:dyDescent="0.2">
      <c r="A19082">
        <v>2023</v>
      </c>
      <c r="B19082" t="s">
        <v>121</v>
      </c>
      <c r="C19082" t="s">
        <v>14</v>
      </c>
      <c r="D19082">
        <v>53430</v>
      </c>
      <c r="E19082">
        <v>3124421</v>
      </c>
      <c r="F19082">
        <v>1.8551409693408605</v>
      </c>
      <c r="G19082">
        <v>45448</v>
      </c>
      <c r="H19082">
        <v>84312.446774603421</v>
      </c>
    </row>
    <row r="19083" spans="1:8" x14ac:dyDescent="0.2">
      <c r="A19083">
        <v>2000</v>
      </c>
      <c r="B19083" t="s">
        <v>121</v>
      </c>
      <c r="C19083" t="s">
        <v>15</v>
      </c>
      <c r="D19083">
        <v>1054</v>
      </c>
      <c r="E19083">
        <v>481245</v>
      </c>
      <c r="F19083">
        <v>1</v>
      </c>
      <c r="G19083">
        <v>1054</v>
      </c>
      <c r="H19083">
        <v>1054</v>
      </c>
    </row>
    <row r="19084" spans="1:8" x14ac:dyDescent="0.2">
      <c r="A19084">
        <v>2001</v>
      </c>
      <c r="B19084" t="s">
        <v>121</v>
      </c>
      <c r="C19084" t="s">
        <v>15</v>
      </c>
      <c r="D19084">
        <v>6758</v>
      </c>
      <c r="E19084">
        <v>477010</v>
      </c>
      <c r="F19084">
        <v>0.99119990857047868</v>
      </c>
      <c r="G19084">
        <v>1054</v>
      </c>
      <c r="H19084">
        <v>1044.7247036332844</v>
      </c>
    </row>
    <row r="19085" spans="1:8" x14ac:dyDescent="0.2">
      <c r="A19085">
        <v>2002</v>
      </c>
      <c r="B19085" t="s">
        <v>121</v>
      </c>
      <c r="C19085" t="s">
        <v>15</v>
      </c>
      <c r="D19085">
        <v>2842</v>
      </c>
      <c r="E19085">
        <v>526209</v>
      </c>
      <c r="F19085">
        <v>1.0934326590406134</v>
      </c>
      <c r="G19085">
        <v>1054</v>
      </c>
      <c r="H19085">
        <v>1152.4780226288065</v>
      </c>
    </row>
    <row r="19086" spans="1:8" x14ac:dyDescent="0.2">
      <c r="A19086">
        <v>2003</v>
      </c>
      <c r="B19086" t="s">
        <v>121</v>
      </c>
      <c r="C19086" t="s">
        <v>15</v>
      </c>
      <c r="D19086">
        <v>4049</v>
      </c>
      <c r="E19086">
        <v>533532</v>
      </c>
      <c r="F19086">
        <v>1.1086494405136678</v>
      </c>
      <c r="G19086">
        <v>1054</v>
      </c>
      <c r="H19086">
        <v>1168.5165103014058</v>
      </c>
    </row>
    <row r="19087" spans="1:8" x14ac:dyDescent="0.2">
      <c r="A19087">
        <v>2004</v>
      </c>
      <c r="B19087" t="s">
        <v>121</v>
      </c>
      <c r="C19087" t="s">
        <v>15</v>
      </c>
      <c r="D19087">
        <v>2856</v>
      </c>
      <c r="E19087">
        <v>570761</v>
      </c>
      <c r="F19087">
        <v>1.1860092052904445</v>
      </c>
      <c r="G19087">
        <v>1054</v>
      </c>
      <c r="H19087">
        <v>1250.0537023761285</v>
      </c>
    </row>
    <row r="19088" spans="1:8" x14ac:dyDescent="0.2">
      <c r="A19088">
        <v>2005</v>
      </c>
      <c r="B19088" t="s">
        <v>121</v>
      </c>
      <c r="C19088" t="s">
        <v>15</v>
      </c>
      <c r="D19088">
        <v>1903</v>
      </c>
      <c r="E19088">
        <v>513397</v>
      </c>
      <c r="F19088">
        <v>1.066810044779686</v>
      </c>
      <c r="G19088">
        <v>1054</v>
      </c>
      <c r="H19088">
        <v>1124.417787197789</v>
      </c>
    </row>
    <row r="19089" spans="1:8" x14ac:dyDescent="0.2">
      <c r="A19089">
        <v>2006</v>
      </c>
      <c r="B19089" t="s">
        <v>121</v>
      </c>
      <c r="C19089" t="s">
        <v>15</v>
      </c>
      <c r="D19089">
        <v>2738</v>
      </c>
      <c r="E19089">
        <v>588563</v>
      </c>
      <c r="F19089">
        <v>1.2230007584494385</v>
      </c>
      <c r="G19089">
        <v>1054</v>
      </c>
      <c r="H19089">
        <v>1289.0427994057081</v>
      </c>
    </row>
    <row r="19090" spans="1:8" x14ac:dyDescent="0.2">
      <c r="A19090">
        <v>2007</v>
      </c>
      <c r="B19090" t="s">
        <v>121</v>
      </c>
      <c r="C19090" t="s">
        <v>15</v>
      </c>
      <c r="D19090">
        <v>2679</v>
      </c>
      <c r="E19090">
        <v>574171</v>
      </c>
      <c r="F19090">
        <v>1.1930949931947346</v>
      </c>
      <c r="G19090">
        <v>1054</v>
      </c>
      <c r="H19090">
        <v>1257.5221228272503</v>
      </c>
    </row>
    <row r="19091" spans="1:8" x14ac:dyDescent="0.2">
      <c r="A19091">
        <v>2008</v>
      </c>
      <c r="B19091" t="s">
        <v>121</v>
      </c>
      <c r="C19091" t="s">
        <v>15</v>
      </c>
      <c r="D19091">
        <v>2618</v>
      </c>
      <c r="E19091">
        <v>583118</v>
      </c>
      <c r="F19091">
        <v>1.2116863551829109</v>
      </c>
      <c r="G19091">
        <v>1054</v>
      </c>
      <c r="H19091">
        <v>1277.1174183627882</v>
      </c>
    </row>
    <row r="19092" spans="1:8" x14ac:dyDescent="0.2">
      <c r="A19092">
        <v>2009</v>
      </c>
      <c r="B19092" t="s">
        <v>121</v>
      </c>
      <c r="C19092" t="s">
        <v>15</v>
      </c>
      <c r="D19092">
        <v>4593</v>
      </c>
      <c r="E19092">
        <v>557340</v>
      </c>
      <c r="F19092">
        <v>1.1581211233363464</v>
      </c>
      <c r="G19092">
        <v>1054</v>
      </c>
      <c r="H19092">
        <v>1220.6596639965092</v>
      </c>
    </row>
    <row r="19093" spans="1:8" x14ac:dyDescent="0.2">
      <c r="A19093">
        <v>2010</v>
      </c>
      <c r="B19093" t="s">
        <v>121</v>
      </c>
      <c r="C19093" t="s">
        <v>15</v>
      </c>
      <c r="D19093">
        <v>3365</v>
      </c>
      <c r="E19093">
        <v>564397</v>
      </c>
      <c r="F19093">
        <v>1.1727851717939928</v>
      </c>
      <c r="G19093">
        <v>1054</v>
      </c>
      <c r="H19093">
        <v>1236.1155710708683</v>
      </c>
    </row>
    <row r="19094" spans="1:8" x14ac:dyDescent="0.2">
      <c r="A19094">
        <v>2011</v>
      </c>
      <c r="B19094" t="s">
        <v>121</v>
      </c>
      <c r="C19094" t="s">
        <v>15</v>
      </c>
      <c r="D19094">
        <v>2073</v>
      </c>
      <c r="E19094">
        <v>591312</v>
      </c>
      <c r="F19094">
        <v>1.2287130255898762</v>
      </c>
      <c r="G19094">
        <v>1054</v>
      </c>
      <c r="H19094">
        <v>1295.0635289717295</v>
      </c>
    </row>
    <row r="19095" spans="1:8" x14ac:dyDescent="0.2">
      <c r="A19095">
        <v>2012</v>
      </c>
      <c r="B19095" t="s">
        <v>121</v>
      </c>
      <c r="C19095" t="s">
        <v>15</v>
      </c>
      <c r="D19095">
        <v>2121</v>
      </c>
      <c r="E19095">
        <v>553046</v>
      </c>
      <c r="F19095">
        <v>1.1491984332304752</v>
      </c>
      <c r="G19095">
        <v>1054</v>
      </c>
      <c r="H19095">
        <v>1211.2551486249208</v>
      </c>
    </row>
    <row r="19096" spans="1:8" x14ac:dyDescent="0.2">
      <c r="A19096">
        <v>2013</v>
      </c>
      <c r="B19096" t="s">
        <v>121</v>
      </c>
      <c r="C19096" t="s">
        <v>15</v>
      </c>
      <c r="D19096">
        <v>3038</v>
      </c>
      <c r="E19096">
        <v>580142</v>
      </c>
      <c r="F19096">
        <v>1.2055023948300763</v>
      </c>
      <c r="G19096">
        <v>1054</v>
      </c>
      <c r="H19096">
        <v>1270.5995241509004</v>
      </c>
    </row>
    <row r="19097" spans="1:8" x14ac:dyDescent="0.2">
      <c r="A19097">
        <v>2014</v>
      </c>
      <c r="B19097" t="s">
        <v>121</v>
      </c>
      <c r="C19097" t="s">
        <v>15</v>
      </c>
      <c r="D19097">
        <v>4058</v>
      </c>
      <c r="E19097">
        <v>599050</v>
      </c>
      <c r="F19097">
        <v>1.2447921536847135</v>
      </c>
      <c r="G19097">
        <v>1054</v>
      </c>
      <c r="H19097">
        <v>1312.0109299836881</v>
      </c>
    </row>
    <row r="19098" spans="1:8" x14ac:dyDescent="0.2">
      <c r="A19098">
        <v>2015</v>
      </c>
      <c r="B19098" t="s">
        <v>121</v>
      </c>
      <c r="C19098" t="s">
        <v>15</v>
      </c>
      <c r="D19098">
        <v>3021</v>
      </c>
      <c r="E19098">
        <v>572873</v>
      </c>
      <c r="F19098">
        <v>1.1903978223150371</v>
      </c>
      <c r="G19098">
        <v>1054</v>
      </c>
      <c r="H19098">
        <v>1254.679304720049</v>
      </c>
    </row>
    <row r="19099" spans="1:8" x14ac:dyDescent="0.2">
      <c r="A19099">
        <v>2016</v>
      </c>
      <c r="B19099" t="s">
        <v>121</v>
      </c>
      <c r="C19099" t="s">
        <v>15</v>
      </c>
      <c r="D19099">
        <v>2563</v>
      </c>
      <c r="E19099">
        <v>610936</v>
      </c>
      <c r="F19099">
        <v>1.2694905921100479</v>
      </c>
      <c r="G19099">
        <v>1054</v>
      </c>
      <c r="H19099">
        <v>1338.0430840839904</v>
      </c>
    </row>
    <row r="19100" spans="1:8" x14ac:dyDescent="0.2">
      <c r="A19100">
        <v>2017</v>
      </c>
      <c r="B19100" t="s">
        <v>121</v>
      </c>
      <c r="C19100" t="s">
        <v>15</v>
      </c>
      <c r="D19100">
        <v>2863</v>
      </c>
      <c r="E19100">
        <v>601155</v>
      </c>
      <c r="F19100">
        <v>1.2491662251036375</v>
      </c>
      <c r="G19100">
        <v>1054</v>
      </c>
      <c r="H19100">
        <v>1316.6212012592339</v>
      </c>
    </row>
    <row r="19101" spans="1:8" x14ac:dyDescent="0.2">
      <c r="A19101">
        <v>2018</v>
      </c>
      <c r="B19101" t="s">
        <v>121</v>
      </c>
      <c r="C19101" t="s">
        <v>15</v>
      </c>
      <c r="D19101">
        <v>3409</v>
      </c>
      <c r="E19101">
        <v>579738</v>
      </c>
      <c r="F19101">
        <v>1.2046629055886295</v>
      </c>
      <c r="G19101">
        <v>1054</v>
      </c>
      <c r="H19101">
        <v>1269.7147024904154</v>
      </c>
    </row>
    <row r="19102" spans="1:8" x14ac:dyDescent="0.2">
      <c r="A19102">
        <v>2019</v>
      </c>
      <c r="B19102" t="s">
        <v>121</v>
      </c>
      <c r="C19102" t="s">
        <v>15</v>
      </c>
      <c r="D19102">
        <v>3606</v>
      </c>
      <c r="E19102">
        <v>596299</v>
      </c>
      <c r="F19102">
        <v>1.239075730656942</v>
      </c>
      <c r="G19102">
        <v>1054</v>
      </c>
      <c r="H19102">
        <v>1305.9858201124168</v>
      </c>
    </row>
    <row r="19103" spans="1:8" x14ac:dyDescent="0.2">
      <c r="A19103">
        <v>2020</v>
      </c>
      <c r="B19103" t="s">
        <v>121</v>
      </c>
      <c r="C19103" t="s">
        <v>15</v>
      </c>
      <c r="D19103">
        <v>3073</v>
      </c>
      <c r="E19103">
        <v>592551</v>
      </c>
      <c r="F19103">
        <v>1.2312875977932238</v>
      </c>
      <c r="G19103">
        <v>1054</v>
      </c>
      <c r="H19103">
        <v>1297.7771280740578</v>
      </c>
    </row>
    <row r="19104" spans="1:8" x14ac:dyDescent="0.2">
      <c r="A19104">
        <v>2021</v>
      </c>
      <c r="B19104" t="s">
        <v>121</v>
      </c>
      <c r="C19104" t="s">
        <v>15</v>
      </c>
      <c r="D19104">
        <v>3152</v>
      </c>
      <c r="E19104">
        <v>608235</v>
      </c>
      <c r="F19104">
        <v>1.2638780662656235</v>
      </c>
      <c r="G19104">
        <v>1054</v>
      </c>
      <c r="H19104">
        <v>1332.1274818439672</v>
      </c>
    </row>
    <row r="19105" spans="1:8" x14ac:dyDescent="0.2">
      <c r="A19105">
        <v>2022</v>
      </c>
      <c r="B19105" t="s">
        <v>121</v>
      </c>
      <c r="C19105" t="s">
        <v>15</v>
      </c>
      <c r="D19105">
        <v>4825</v>
      </c>
      <c r="E19105">
        <v>562066</v>
      </c>
      <c r="F19105">
        <v>1.1679414851063388</v>
      </c>
      <c r="G19105">
        <v>1054</v>
      </c>
      <c r="H19105">
        <v>1231.0103253020811</v>
      </c>
    </row>
    <row r="19106" spans="1:8" x14ac:dyDescent="0.2">
      <c r="A19106">
        <v>2023</v>
      </c>
      <c r="B19106" t="s">
        <v>121</v>
      </c>
      <c r="C19106" t="s">
        <v>15</v>
      </c>
      <c r="D19106">
        <v>3842</v>
      </c>
      <c r="E19106">
        <v>586998</v>
      </c>
      <c r="F19106">
        <v>1.2197487766106661</v>
      </c>
      <c r="G19106">
        <v>1054</v>
      </c>
      <c r="H19106">
        <v>1285.6152105476419</v>
      </c>
    </row>
    <row r="19107" spans="1:8" x14ac:dyDescent="0.2">
      <c r="A19107">
        <v>2000</v>
      </c>
      <c r="B19107" t="s">
        <v>121</v>
      </c>
      <c r="C19107" t="s">
        <v>16</v>
      </c>
      <c r="D19107">
        <v>1884</v>
      </c>
      <c r="E19107">
        <v>118944</v>
      </c>
      <c r="F19107">
        <v>1</v>
      </c>
      <c r="G19107">
        <v>1884</v>
      </c>
      <c r="H19107">
        <v>1884</v>
      </c>
    </row>
    <row r="19108" spans="1:8" x14ac:dyDescent="0.2">
      <c r="A19108">
        <v>2001</v>
      </c>
      <c r="B19108" t="s">
        <v>121</v>
      </c>
      <c r="C19108" t="s">
        <v>16</v>
      </c>
      <c r="D19108">
        <v>1373</v>
      </c>
      <c r="E19108">
        <v>96484</v>
      </c>
      <c r="F19108">
        <v>0.81117164379876239</v>
      </c>
      <c r="G19108">
        <v>1884</v>
      </c>
      <c r="H19108">
        <v>1528.2473769168682</v>
      </c>
    </row>
    <row r="19109" spans="1:8" x14ac:dyDescent="0.2">
      <c r="A19109">
        <v>2002</v>
      </c>
      <c r="B19109" t="s">
        <v>121</v>
      </c>
      <c r="C19109" t="s">
        <v>16</v>
      </c>
      <c r="D19109">
        <v>1075</v>
      </c>
      <c r="E19109">
        <v>94697</v>
      </c>
      <c r="F19109">
        <v>0.7961477670164111</v>
      </c>
      <c r="G19109">
        <v>1884</v>
      </c>
      <c r="H19109">
        <v>1499.9423930589185</v>
      </c>
    </row>
    <row r="19110" spans="1:8" x14ac:dyDescent="0.2">
      <c r="A19110">
        <v>2003</v>
      </c>
      <c r="B19110" t="s">
        <v>121</v>
      </c>
      <c r="C19110" t="s">
        <v>16</v>
      </c>
      <c r="D19110">
        <v>751</v>
      </c>
      <c r="E19110">
        <v>87796</v>
      </c>
      <c r="F19110">
        <v>0.73812886736615546</v>
      </c>
      <c r="G19110">
        <v>1884</v>
      </c>
      <c r="H19110">
        <v>1390.6347861178369</v>
      </c>
    </row>
    <row r="19111" spans="1:8" x14ac:dyDescent="0.2">
      <c r="A19111">
        <v>2004</v>
      </c>
      <c r="B19111" t="s">
        <v>121</v>
      </c>
      <c r="C19111" t="s">
        <v>16</v>
      </c>
      <c r="D19111">
        <v>1312</v>
      </c>
      <c r="E19111">
        <v>94575</v>
      </c>
      <c r="F19111">
        <v>0.79512207425343018</v>
      </c>
      <c r="G19111">
        <v>1884</v>
      </c>
      <c r="H19111">
        <v>1498.0099878934625</v>
      </c>
    </row>
    <row r="19112" spans="1:8" x14ac:dyDescent="0.2">
      <c r="A19112">
        <v>2005</v>
      </c>
      <c r="B19112" t="s">
        <v>121</v>
      </c>
      <c r="C19112" t="s">
        <v>16</v>
      </c>
      <c r="D19112">
        <v>1614</v>
      </c>
      <c r="E19112">
        <v>87265</v>
      </c>
      <c r="F19112">
        <v>0.73366458165186976</v>
      </c>
      <c r="G19112">
        <v>1884</v>
      </c>
      <c r="H19112">
        <v>1382.2240718321227</v>
      </c>
    </row>
    <row r="19113" spans="1:8" x14ac:dyDescent="0.2">
      <c r="A19113">
        <v>2006</v>
      </c>
      <c r="B19113" t="s">
        <v>121</v>
      </c>
      <c r="C19113" t="s">
        <v>16</v>
      </c>
      <c r="D19113">
        <v>1181</v>
      </c>
      <c r="E19113">
        <v>92130</v>
      </c>
      <c r="F19113">
        <v>0.7745661824051655</v>
      </c>
      <c r="G19113">
        <v>1884</v>
      </c>
      <c r="H19113">
        <v>1459.2826876513318</v>
      </c>
    </row>
    <row r="19114" spans="1:8" x14ac:dyDescent="0.2">
      <c r="A19114">
        <v>2007</v>
      </c>
      <c r="B19114" t="s">
        <v>121</v>
      </c>
      <c r="C19114" t="s">
        <v>16</v>
      </c>
      <c r="D19114">
        <v>1242</v>
      </c>
      <c r="E19114">
        <v>85862</v>
      </c>
      <c r="F19114">
        <v>0.72186911487758942</v>
      </c>
      <c r="G19114">
        <v>1884</v>
      </c>
      <c r="H19114">
        <v>1360.0014124293784</v>
      </c>
    </row>
    <row r="19115" spans="1:8" x14ac:dyDescent="0.2">
      <c r="A19115">
        <v>2008</v>
      </c>
      <c r="B19115" t="s">
        <v>121</v>
      </c>
      <c r="C19115" t="s">
        <v>16</v>
      </c>
      <c r="D19115">
        <v>977</v>
      </c>
      <c r="E19115">
        <v>76317</v>
      </c>
      <c r="F19115">
        <v>0.64162126715092815</v>
      </c>
      <c r="G19115">
        <v>1884</v>
      </c>
      <c r="H19115">
        <v>1208.8144673123486</v>
      </c>
    </row>
    <row r="19116" spans="1:8" x14ac:dyDescent="0.2">
      <c r="A19116">
        <v>2009</v>
      </c>
      <c r="B19116" t="s">
        <v>121</v>
      </c>
      <c r="C19116" t="s">
        <v>16</v>
      </c>
      <c r="D19116">
        <v>434</v>
      </c>
      <c r="E19116">
        <v>71000</v>
      </c>
      <c r="F19116">
        <v>0.59691955878396552</v>
      </c>
      <c r="G19116">
        <v>1884</v>
      </c>
      <c r="H19116">
        <v>1124.596448748991</v>
      </c>
    </row>
    <row r="19117" spans="1:8" x14ac:dyDescent="0.2">
      <c r="A19117">
        <v>2010</v>
      </c>
      <c r="B19117" t="s">
        <v>121</v>
      </c>
      <c r="C19117" t="s">
        <v>16</v>
      </c>
      <c r="D19117">
        <v>1208</v>
      </c>
      <c r="E19117">
        <v>78786</v>
      </c>
      <c r="F19117">
        <v>0.66237893462469732</v>
      </c>
      <c r="G19117">
        <v>1884</v>
      </c>
      <c r="H19117">
        <v>1247.9219128329298</v>
      </c>
    </row>
    <row r="19118" spans="1:8" x14ac:dyDescent="0.2">
      <c r="A19118">
        <v>2011</v>
      </c>
      <c r="B19118" t="s">
        <v>121</v>
      </c>
      <c r="C19118" t="s">
        <v>16</v>
      </c>
      <c r="D19118">
        <v>915</v>
      </c>
      <c r="E19118">
        <v>70507</v>
      </c>
      <c r="F19118">
        <v>0.59277475114339517</v>
      </c>
      <c r="G19118">
        <v>1884</v>
      </c>
      <c r="H19118">
        <v>1116.7876311541565</v>
      </c>
    </row>
    <row r="19119" spans="1:8" x14ac:dyDescent="0.2">
      <c r="A19119">
        <v>2012</v>
      </c>
      <c r="B19119" t="s">
        <v>121</v>
      </c>
      <c r="C19119" t="s">
        <v>16</v>
      </c>
      <c r="D19119">
        <v>722</v>
      </c>
      <c r="E19119">
        <v>72362</v>
      </c>
      <c r="F19119">
        <v>0.60837032553134252</v>
      </c>
      <c r="G19119">
        <v>1884</v>
      </c>
      <c r="H19119">
        <v>1146.1696933010494</v>
      </c>
    </row>
    <row r="19120" spans="1:8" x14ac:dyDescent="0.2">
      <c r="A19120">
        <v>2013</v>
      </c>
      <c r="B19120" t="s">
        <v>121</v>
      </c>
      <c r="C19120" t="s">
        <v>16</v>
      </c>
      <c r="D19120">
        <v>732</v>
      </c>
      <c r="E19120">
        <v>75624</v>
      </c>
      <c r="F19120">
        <v>0.63579499596448752</v>
      </c>
      <c r="G19120">
        <v>1884</v>
      </c>
      <c r="H19120">
        <v>1197.8377723970946</v>
      </c>
    </row>
    <row r="19121" spans="1:8" x14ac:dyDescent="0.2">
      <c r="A19121">
        <v>2014</v>
      </c>
      <c r="B19121" t="s">
        <v>121</v>
      </c>
      <c r="C19121" t="s">
        <v>16</v>
      </c>
      <c r="D19121">
        <v>769</v>
      </c>
      <c r="E19121">
        <v>73761</v>
      </c>
      <c r="F19121">
        <v>0.62013216303470542</v>
      </c>
      <c r="G19121">
        <v>1884</v>
      </c>
      <c r="H19121">
        <v>1168.328995157385</v>
      </c>
    </row>
    <row r="19122" spans="1:8" x14ac:dyDescent="0.2">
      <c r="A19122">
        <v>2015</v>
      </c>
      <c r="B19122" t="s">
        <v>121</v>
      </c>
      <c r="C19122" t="s">
        <v>16</v>
      </c>
      <c r="D19122">
        <v>1152</v>
      </c>
      <c r="E19122">
        <v>66333</v>
      </c>
      <c r="F19122">
        <v>0.55768260694108152</v>
      </c>
      <c r="G19122">
        <v>1884</v>
      </c>
      <c r="H19122">
        <v>1050.6740314769975</v>
      </c>
    </row>
    <row r="19123" spans="1:8" x14ac:dyDescent="0.2">
      <c r="A19123">
        <v>2016</v>
      </c>
      <c r="B19123" t="s">
        <v>121</v>
      </c>
      <c r="C19123" t="s">
        <v>16</v>
      </c>
      <c r="D19123">
        <v>1360</v>
      </c>
      <c r="E19123">
        <v>70402</v>
      </c>
      <c r="F19123">
        <v>0.59189198278181332</v>
      </c>
      <c r="G19123">
        <v>1884</v>
      </c>
      <c r="H19123">
        <v>1115.1244955609363</v>
      </c>
    </row>
    <row r="19124" spans="1:8" x14ac:dyDescent="0.2">
      <c r="A19124">
        <v>2017</v>
      </c>
      <c r="B19124" t="s">
        <v>121</v>
      </c>
      <c r="C19124" t="s">
        <v>16</v>
      </c>
      <c r="D19124">
        <v>1117</v>
      </c>
      <c r="E19124">
        <v>73699</v>
      </c>
      <c r="F19124">
        <v>0.61961090933548557</v>
      </c>
      <c r="G19124">
        <v>1884</v>
      </c>
      <c r="H19124">
        <v>1167.3469531880548</v>
      </c>
    </row>
    <row r="19125" spans="1:8" x14ac:dyDescent="0.2">
      <c r="A19125">
        <v>2018</v>
      </c>
      <c r="B19125" t="s">
        <v>121</v>
      </c>
      <c r="C19125" t="s">
        <v>16</v>
      </c>
      <c r="D19125">
        <v>1425</v>
      </c>
      <c r="E19125">
        <v>64922</v>
      </c>
      <c r="F19125">
        <v>0.54581988162496642</v>
      </c>
      <c r="G19125">
        <v>1884</v>
      </c>
      <c r="H19125">
        <v>1028.3246569814366</v>
      </c>
    </row>
    <row r="19126" spans="1:8" x14ac:dyDescent="0.2">
      <c r="A19126">
        <v>2019</v>
      </c>
      <c r="B19126" t="s">
        <v>121</v>
      </c>
      <c r="C19126" t="s">
        <v>16</v>
      </c>
      <c r="D19126">
        <v>583</v>
      </c>
      <c r="E19126">
        <v>67375</v>
      </c>
      <c r="F19126">
        <v>0.56644303201506596</v>
      </c>
      <c r="G19126">
        <v>1884</v>
      </c>
      <c r="H19126">
        <v>1067.1786723163843</v>
      </c>
    </row>
    <row r="19127" spans="1:8" x14ac:dyDescent="0.2">
      <c r="A19127">
        <v>2020</v>
      </c>
      <c r="B19127" t="s">
        <v>121</v>
      </c>
      <c r="C19127" t="s">
        <v>16</v>
      </c>
      <c r="D19127">
        <v>1186</v>
      </c>
      <c r="E19127">
        <v>76158</v>
      </c>
      <c r="F19127">
        <v>0.64028450363196121</v>
      </c>
      <c r="G19127">
        <v>1884</v>
      </c>
      <c r="H19127">
        <v>1206.2960048426148</v>
      </c>
    </row>
    <row r="19128" spans="1:8" x14ac:dyDescent="0.2">
      <c r="A19128">
        <v>2021</v>
      </c>
      <c r="B19128" t="s">
        <v>121</v>
      </c>
      <c r="C19128" t="s">
        <v>16</v>
      </c>
      <c r="D19128">
        <v>1084</v>
      </c>
      <c r="E19128">
        <v>70584</v>
      </c>
      <c r="F19128">
        <v>0.59342211460855532</v>
      </c>
      <c r="G19128">
        <v>1884</v>
      </c>
      <c r="H19128">
        <v>1118.0072639225182</v>
      </c>
    </row>
    <row r="19129" spans="1:8" x14ac:dyDescent="0.2">
      <c r="A19129">
        <v>2022</v>
      </c>
      <c r="B19129" t="s">
        <v>121</v>
      </c>
      <c r="C19129" t="s">
        <v>16</v>
      </c>
      <c r="D19129">
        <v>1161</v>
      </c>
      <c r="E19129">
        <v>66101</v>
      </c>
      <c r="F19129">
        <v>0.55573210922787197</v>
      </c>
      <c r="G19129">
        <v>1884</v>
      </c>
      <c r="H19129">
        <v>1046.9992937853108</v>
      </c>
    </row>
    <row r="19130" spans="1:8" x14ac:dyDescent="0.2">
      <c r="A19130">
        <v>2023</v>
      </c>
      <c r="B19130" t="s">
        <v>121</v>
      </c>
      <c r="C19130" t="s">
        <v>16</v>
      </c>
      <c r="D19130">
        <v>684</v>
      </c>
      <c r="E19130">
        <v>65221</v>
      </c>
      <c r="F19130">
        <v>0.54833366962604246</v>
      </c>
      <c r="G19130">
        <v>1884</v>
      </c>
      <c r="H19130">
        <v>1033.060633575464</v>
      </c>
    </row>
    <row r="19131" spans="1:8" x14ac:dyDescent="0.2">
      <c r="A19131">
        <v>2000</v>
      </c>
      <c r="B19131" t="s">
        <v>121</v>
      </c>
      <c r="C19131" t="s">
        <v>17</v>
      </c>
      <c r="D19131">
        <v>610</v>
      </c>
      <c r="E19131">
        <v>155623</v>
      </c>
      <c r="F19131">
        <v>1</v>
      </c>
      <c r="G19131">
        <v>610</v>
      </c>
      <c r="H19131">
        <v>610</v>
      </c>
    </row>
    <row r="19132" spans="1:8" x14ac:dyDescent="0.2">
      <c r="A19132">
        <v>2001</v>
      </c>
      <c r="B19132" t="s">
        <v>121</v>
      </c>
      <c r="C19132" t="s">
        <v>17</v>
      </c>
      <c r="D19132">
        <v>1550</v>
      </c>
      <c r="E19132">
        <v>130332</v>
      </c>
      <c r="F19132">
        <v>0.83748546166055149</v>
      </c>
      <c r="G19132">
        <v>610</v>
      </c>
      <c r="H19132">
        <v>510.86613161293639</v>
      </c>
    </row>
    <row r="19133" spans="1:8" x14ac:dyDescent="0.2">
      <c r="A19133">
        <v>2002</v>
      </c>
      <c r="B19133" t="s">
        <v>121</v>
      </c>
      <c r="C19133" t="s">
        <v>17</v>
      </c>
      <c r="D19133">
        <v>1658</v>
      </c>
      <c r="E19133">
        <v>165468</v>
      </c>
      <c r="F19133">
        <v>1.0632618571804939</v>
      </c>
      <c r="G19133">
        <v>610</v>
      </c>
      <c r="H19133">
        <v>648.58973288010134</v>
      </c>
    </row>
    <row r="19134" spans="1:8" x14ac:dyDescent="0.2">
      <c r="A19134">
        <v>2003</v>
      </c>
      <c r="B19134" t="s">
        <v>121</v>
      </c>
      <c r="C19134" t="s">
        <v>17</v>
      </c>
      <c r="D19134">
        <v>2094</v>
      </c>
      <c r="E19134">
        <v>129567</v>
      </c>
      <c r="F19134">
        <v>0.8325697358359625</v>
      </c>
      <c r="G19134">
        <v>610</v>
      </c>
      <c r="H19134">
        <v>507.8675388599371</v>
      </c>
    </row>
    <row r="19135" spans="1:8" x14ac:dyDescent="0.2">
      <c r="A19135">
        <v>2004</v>
      </c>
      <c r="B19135" t="s">
        <v>121</v>
      </c>
      <c r="C19135" t="s">
        <v>17</v>
      </c>
      <c r="D19135">
        <v>2694</v>
      </c>
      <c r="E19135">
        <v>150746</v>
      </c>
      <c r="F19135">
        <v>0.96866144464507176</v>
      </c>
      <c r="G19135">
        <v>610</v>
      </c>
      <c r="H19135">
        <v>590.88348123349374</v>
      </c>
    </row>
    <row r="19136" spans="1:8" x14ac:dyDescent="0.2">
      <c r="A19136">
        <v>2005</v>
      </c>
      <c r="B19136" t="s">
        <v>121</v>
      </c>
      <c r="C19136" t="s">
        <v>17</v>
      </c>
      <c r="D19136">
        <v>2311</v>
      </c>
      <c r="E19136">
        <v>172053</v>
      </c>
      <c r="F19136">
        <v>1.1055756539843082</v>
      </c>
      <c r="G19136">
        <v>610</v>
      </c>
      <c r="H19136">
        <v>674.40114893042801</v>
      </c>
    </row>
    <row r="19137" spans="1:8" x14ac:dyDescent="0.2">
      <c r="A19137">
        <v>2006</v>
      </c>
      <c r="B19137" t="s">
        <v>121</v>
      </c>
      <c r="C19137" t="s">
        <v>17</v>
      </c>
      <c r="D19137">
        <v>4192</v>
      </c>
      <c r="E19137">
        <v>191802</v>
      </c>
      <c r="F19137">
        <v>1.2324784896834016</v>
      </c>
      <c r="G19137">
        <v>610</v>
      </c>
      <c r="H19137">
        <v>751.81187870687495</v>
      </c>
    </row>
    <row r="19138" spans="1:8" x14ac:dyDescent="0.2">
      <c r="A19138">
        <v>2007</v>
      </c>
      <c r="B19138" t="s">
        <v>121</v>
      </c>
      <c r="C19138" t="s">
        <v>17</v>
      </c>
      <c r="D19138">
        <v>4736</v>
      </c>
      <c r="E19138">
        <v>186710</v>
      </c>
      <c r="F19138">
        <v>1.199758390469275</v>
      </c>
      <c r="G19138">
        <v>610</v>
      </c>
      <c r="H19138">
        <v>731.85261818625781</v>
      </c>
    </row>
    <row r="19139" spans="1:8" x14ac:dyDescent="0.2">
      <c r="A19139">
        <v>2008</v>
      </c>
      <c r="B19139" t="s">
        <v>121</v>
      </c>
      <c r="C19139" t="s">
        <v>17</v>
      </c>
      <c r="D19139">
        <v>4531</v>
      </c>
      <c r="E19139">
        <v>190187</v>
      </c>
      <c r="F19139">
        <v>1.2221008462759362</v>
      </c>
      <c r="G19139">
        <v>610</v>
      </c>
      <c r="H19139">
        <v>745.48151622832108</v>
      </c>
    </row>
    <row r="19140" spans="1:8" x14ac:dyDescent="0.2">
      <c r="A19140">
        <v>2009</v>
      </c>
      <c r="B19140" t="s">
        <v>121</v>
      </c>
      <c r="C19140" t="s">
        <v>17</v>
      </c>
      <c r="D19140">
        <v>2642</v>
      </c>
      <c r="E19140">
        <v>198805</v>
      </c>
      <c r="F19140">
        <v>1.2774782647809129</v>
      </c>
      <c r="G19140">
        <v>610</v>
      </c>
      <c r="H19140">
        <v>779.26174151635689</v>
      </c>
    </row>
    <row r="19141" spans="1:8" x14ac:dyDescent="0.2">
      <c r="A19141">
        <v>2010</v>
      </c>
      <c r="B19141" t="s">
        <v>121</v>
      </c>
      <c r="C19141" t="s">
        <v>17</v>
      </c>
      <c r="D19141">
        <v>3688</v>
      </c>
      <c r="E19141">
        <v>226158</v>
      </c>
      <c r="F19141">
        <v>1.4532427725978807</v>
      </c>
      <c r="G19141">
        <v>610</v>
      </c>
      <c r="H19141">
        <v>886.47809128470726</v>
      </c>
    </row>
    <row r="19142" spans="1:8" x14ac:dyDescent="0.2">
      <c r="A19142">
        <v>2011</v>
      </c>
      <c r="B19142" t="s">
        <v>121</v>
      </c>
      <c r="C19142" t="s">
        <v>17</v>
      </c>
      <c r="D19142">
        <v>3131</v>
      </c>
      <c r="E19142">
        <v>242519</v>
      </c>
      <c r="F19142">
        <v>1.5583750473901672</v>
      </c>
      <c r="G19142">
        <v>610</v>
      </c>
      <c r="H19142">
        <v>950.60877890800202</v>
      </c>
    </row>
    <row r="19143" spans="1:8" x14ac:dyDescent="0.2">
      <c r="A19143">
        <v>2012</v>
      </c>
      <c r="B19143" t="s">
        <v>121</v>
      </c>
      <c r="C19143" t="s">
        <v>17</v>
      </c>
      <c r="D19143">
        <v>2928</v>
      </c>
      <c r="E19143">
        <v>235296</v>
      </c>
      <c r="F19143">
        <v>1.5119615995064997</v>
      </c>
      <c r="G19143">
        <v>610</v>
      </c>
      <c r="H19143">
        <v>922.29657569896483</v>
      </c>
    </row>
    <row r="19144" spans="1:8" x14ac:dyDescent="0.2">
      <c r="A19144">
        <v>2013</v>
      </c>
      <c r="B19144" t="s">
        <v>121</v>
      </c>
      <c r="C19144" t="s">
        <v>17</v>
      </c>
      <c r="D19144">
        <v>4855</v>
      </c>
      <c r="E19144">
        <v>262724</v>
      </c>
      <c r="F19144">
        <v>1.6882080412278391</v>
      </c>
      <c r="G19144">
        <v>610</v>
      </c>
      <c r="H19144">
        <v>1029.8069051489817</v>
      </c>
    </row>
    <row r="19145" spans="1:8" x14ac:dyDescent="0.2">
      <c r="A19145">
        <v>2014</v>
      </c>
      <c r="B19145" t="s">
        <v>121</v>
      </c>
      <c r="C19145" t="s">
        <v>17</v>
      </c>
      <c r="D19145">
        <v>4881</v>
      </c>
      <c r="E19145">
        <v>280877</v>
      </c>
      <c r="F19145">
        <v>1.8048553234419076</v>
      </c>
      <c r="G19145">
        <v>610</v>
      </c>
      <c r="H19145">
        <v>1100.9617472995635</v>
      </c>
    </row>
    <row r="19146" spans="1:8" x14ac:dyDescent="0.2">
      <c r="A19146">
        <v>2015</v>
      </c>
      <c r="B19146" t="s">
        <v>121</v>
      </c>
      <c r="C19146" t="s">
        <v>17</v>
      </c>
      <c r="D19146">
        <v>5281</v>
      </c>
      <c r="E19146">
        <v>295417</v>
      </c>
      <c r="F19146">
        <v>1.898286243036055</v>
      </c>
      <c r="G19146">
        <v>610</v>
      </c>
      <c r="H19146">
        <v>1157.9546082519935</v>
      </c>
    </row>
    <row r="19147" spans="1:8" x14ac:dyDescent="0.2">
      <c r="A19147">
        <v>2016</v>
      </c>
      <c r="B19147" t="s">
        <v>121</v>
      </c>
      <c r="C19147" t="s">
        <v>17</v>
      </c>
      <c r="D19147">
        <v>4097</v>
      </c>
      <c r="E19147">
        <v>289030</v>
      </c>
      <c r="F19147">
        <v>1.8572447517397814</v>
      </c>
      <c r="G19147">
        <v>610</v>
      </c>
      <c r="H19147">
        <v>1132.9192985612667</v>
      </c>
    </row>
    <row r="19148" spans="1:8" x14ac:dyDescent="0.2">
      <c r="A19148">
        <v>2017</v>
      </c>
      <c r="B19148" t="s">
        <v>121</v>
      </c>
      <c r="C19148" t="s">
        <v>17</v>
      </c>
      <c r="D19148">
        <v>5115</v>
      </c>
      <c r="E19148">
        <v>291040</v>
      </c>
      <c r="F19148">
        <v>1.8701605803769366</v>
      </c>
      <c r="G19148">
        <v>610</v>
      </c>
      <c r="H19148">
        <v>1140.7979540299314</v>
      </c>
    </row>
    <row r="19149" spans="1:8" x14ac:dyDescent="0.2">
      <c r="A19149">
        <v>2018</v>
      </c>
      <c r="B19149" t="s">
        <v>121</v>
      </c>
      <c r="C19149" t="s">
        <v>17</v>
      </c>
      <c r="D19149">
        <v>5840</v>
      </c>
      <c r="E19149">
        <v>328939</v>
      </c>
      <c r="F19149">
        <v>2.1136914209339235</v>
      </c>
      <c r="G19149">
        <v>610</v>
      </c>
      <c r="H19149">
        <v>1289.3517667696933</v>
      </c>
    </row>
    <row r="19150" spans="1:8" x14ac:dyDescent="0.2">
      <c r="A19150">
        <v>2019</v>
      </c>
      <c r="B19150" t="s">
        <v>121</v>
      </c>
      <c r="C19150" t="s">
        <v>17</v>
      </c>
      <c r="D19150">
        <v>6664</v>
      </c>
      <c r="E19150">
        <v>318606</v>
      </c>
      <c r="F19150">
        <v>2.0472937804823195</v>
      </c>
      <c r="G19150">
        <v>610</v>
      </c>
      <c r="H19150">
        <v>1248.8492060942149</v>
      </c>
    </row>
    <row r="19151" spans="1:8" x14ac:dyDescent="0.2">
      <c r="A19151">
        <v>2020</v>
      </c>
      <c r="B19151" t="s">
        <v>121</v>
      </c>
      <c r="C19151" t="s">
        <v>17</v>
      </c>
      <c r="D19151">
        <v>5013</v>
      </c>
      <c r="E19151">
        <v>335660</v>
      </c>
      <c r="F19151">
        <v>2.1568791245509984</v>
      </c>
      <c r="G19151">
        <v>610</v>
      </c>
      <c r="H19151">
        <v>1315.6962659761091</v>
      </c>
    </row>
    <row r="19152" spans="1:8" x14ac:dyDescent="0.2">
      <c r="A19152">
        <v>2021</v>
      </c>
      <c r="B19152" t="s">
        <v>121</v>
      </c>
      <c r="C19152" t="s">
        <v>17</v>
      </c>
      <c r="D19152">
        <v>6130</v>
      </c>
      <c r="E19152">
        <v>355142</v>
      </c>
      <c r="F19152">
        <v>2.282066275550529</v>
      </c>
      <c r="G19152">
        <v>610</v>
      </c>
      <c r="H19152">
        <v>1392.0604280858227</v>
      </c>
    </row>
    <row r="19153" spans="1:8" x14ac:dyDescent="0.2">
      <c r="A19153">
        <v>2022</v>
      </c>
      <c r="B19153" t="s">
        <v>121</v>
      </c>
      <c r="C19153" t="s">
        <v>17</v>
      </c>
      <c r="D19153">
        <v>9357</v>
      </c>
      <c r="E19153">
        <v>366233</v>
      </c>
      <c r="F19153">
        <v>2.3533346613289807</v>
      </c>
      <c r="G19153">
        <v>610</v>
      </c>
      <c r="H19153">
        <v>1435.5341434106783</v>
      </c>
    </row>
    <row r="19154" spans="1:8" x14ac:dyDescent="0.2">
      <c r="A19154">
        <v>2023</v>
      </c>
      <c r="B19154" t="s">
        <v>121</v>
      </c>
      <c r="C19154" t="s">
        <v>17</v>
      </c>
      <c r="D19154">
        <v>6170</v>
      </c>
      <c r="E19154">
        <v>357869</v>
      </c>
      <c r="F19154">
        <v>2.2995893923134756</v>
      </c>
      <c r="G19154">
        <v>610</v>
      </c>
      <c r="H19154">
        <v>1402.7495293112202</v>
      </c>
    </row>
    <row r="19155" spans="1:8" x14ac:dyDescent="0.2">
      <c r="A19155">
        <v>2000</v>
      </c>
      <c r="B19155" t="s">
        <v>121</v>
      </c>
      <c r="C19155" t="s">
        <v>18</v>
      </c>
      <c r="D19155">
        <v>31541</v>
      </c>
      <c r="E19155">
        <v>1280996</v>
      </c>
      <c r="F19155">
        <v>1</v>
      </c>
      <c r="G19155">
        <v>31541</v>
      </c>
      <c r="H19155">
        <v>31541</v>
      </c>
    </row>
    <row r="19156" spans="1:8" x14ac:dyDescent="0.2">
      <c r="A19156">
        <v>2001</v>
      </c>
      <c r="B19156" t="s">
        <v>121</v>
      </c>
      <c r="C19156" t="s">
        <v>18</v>
      </c>
      <c r="D19156">
        <v>30852</v>
      </c>
      <c r="E19156">
        <v>1175744</v>
      </c>
      <c r="F19156">
        <v>0.91783580901111328</v>
      </c>
      <c r="G19156">
        <v>31541</v>
      </c>
      <c r="H19156">
        <v>28949.459252019526</v>
      </c>
    </row>
    <row r="19157" spans="1:8" x14ac:dyDescent="0.2">
      <c r="A19157">
        <v>2002</v>
      </c>
      <c r="B19157" t="s">
        <v>121</v>
      </c>
      <c r="C19157" t="s">
        <v>18</v>
      </c>
      <c r="D19157">
        <v>24221</v>
      </c>
      <c r="E19157">
        <v>1343880</v>
      </c>
      <c r="F19157">
        <v>1.0490899269006304</v>
      </c>
      <c r="G19157">
        <v>31541</v>
      </c>
      <c r="H19157">
        <v>33089.345384372784</v>
      </c>
    </row>
    <row r="19158" spans="1:8" x14ac:dyDescent="0.2">
      <c r="A19158">
        <v>2003</v>
      </c>
      <c r="B19158" t="s">
        <v>121</v>
      </c>
      <c r="C19158" t="s">
        <v>18</v>
      </c>
      <c r="D19158">
        <v>28280</v>
      </c>
      <c r="E19158">
        <v>1486254</v>
      </c>
      <c r="F19158">
        <v>1.1602331310948668</v>
      </c>
      <c r="G19158">
        <v>31541</v>
      </c>
      <c r="H19158">
        <v>36594.913187863196</v>
      </c>
    </row>
    <row r="19159" spans="1:8" x14ac:dyDescent="0.2">
      <c r="A19159">
        <v>2004</v>
      </c>
      <c r="B19159" t="s">
        <v>121</v>
      </c>
      <c r="C19159" t="s">
        <v>18</v>
      </c>
      <c r="D19159">
        <v>33813</v>
      </c>
      <c r="E19159">
        <v>1477339</v>
      </c>
      <c r="F19159">
        <v>1.1532737026501254</v>
      </c>
      <c r="G19159">
        <v>31541</v>
      </c>
      <c r="H19159">
        <v>36375.405855287609</v>
      </c>
    </row>
    <row r="19160" spans="1:8" x14ac:dyDescent="0.2">
      <c r="A19160">
        <v>2005</v>
      </c>
      <c r="B19160" t="s">
        <v>121</v>
      </c>
      <c r="C19160" t="s">
        <v>18</v>
      </c>
      <c r="D19160">
        <v>29567</v>
      </c>
      <c r="E19160">
        <v>1533924</v>
      </c>
      <c r="F19160">
        <v>1.1974463620495301</v>
      </c>
      <c r="G19160">
        <v>31541</v>
      </c>
      <c r="H19160">
        <v>37768.655705404228</v>
      </c>
    </row>
    <row r="19161" spans="1:8" x14ac:dyDescent="0.2">
      <c r="A19161">
        <v>2006</v>
      </c>
      <c r="B19161" t="s">
        <v>121</v>
      </c>
      <c r="C19161" t="s">
        <v>18</v>
      </c>
      <c r="D19161">
        <v>39155</v>
      </c>
      <c r="E19161">
        <v>1621994</v>
      </c>
      <c r="F19161">
        <v>1.266197552529438</v>
      </c>
      <c r="G19161">
        <v>31541</v>
      </c>
      <c r="H19161">
        <v>39937.137004331002</v>
      </c>
    </row>
    <row r="19162" spans="1:8" x14ac:dyDescent="0.2">
      <c r="A19162">
        <v>2007</v>
      </c>
      <c r="B19162" t="s">
        <v>121</v>
      </c>
      <c r="C19162" t="s">
        <v>18</v>
      </c>
      <c r="D19162">
        <v>33561</v>
      </c>
      <c r="E19162">
        <v>1614110</v>
      </c>
      <c r="F19162">
        <v>1.2600429665666404</v>
      </c>
      <c r="G19162">
        <v>31541</v>
      </c>
      <c r="H19162">
        <v>39743.015208478406</v>
      </c>
    </row>
    <row r="19163" spans="1:8" x14ac:dyDescent="0.2">
      <c r="A19163">
        <v>2008</v>
      </c>
      <c r="B19163" t="s">
        <v>121</v>
      </c>
      <c r="C19163" t="s">
        <v>18</v>
      </c>
      <c r="D19163">
        <v>35565</v>
      </c>
      <c r="E19163">
        <v>1726899</v>
      </c>
      <c r="F19163">
        <v>1.3480908605491353</v>
      </c>
      <c r="G19163">
        <v>31541</v>
      </c>
      <c r="H19163">
        <v>42520.133832580279</v>
      </c>
    </row>
    <row r="19164" spans="1:8" x14ac:dyDescent="0.2">
      <c r="A19164">
        <v>2009</v>
      </c>
      <c r="B19164" t="s">
        <v>121</v>
      </c>
      <c r="C19164" t="s">
        <v>18</v>
      </c>
      <c r="D19164">
        <v>33556</v>
      </c>
      <c r="E19164">
        <v>1726833</v>
      </c>
      <c r="F19164">
        <v>1.3480393381400098</v>
      </c>
      <c r="G19164">
        <v>31541</v>
      </c>
      <c r="H19164">
        <v>42518.508764274047</v>
      </c>
    </row>
    <row r="19165" spans="1:8" x14ac:dyDescent="0.2">
      <c r="A19165">
        <v>2010</v>
      </c>
      <c r="B19165" t="s">
        <v>121</v>
      </c>
      <c r="C19165" t="s">
        <v>18</v>
      </c>
      <c r="D19165">
        <v>44556</v>
      </c>
      <c r="E19165">
        <v>1853539</v>
      </c>
      <c r="F19165">
        <v>1.4469514346649013</v>
      </c>
      <c r="G19165">
        <v>31541</v>
      </c>
      <c r="H19165">
        <v>45638.295200765649</v>
      </c>
    </row>
    <row r="19166" spans="1:8" x14ac:dyDescent="0.2">
      <c r="A19166">
        <v>2011</v>
      </c>
      <c r="B19166" t="s">
        <v>121</v>
      </c>
      <c r="C19166" t="s">
        <v>18</v>
      </c>
      <c r="D19166">
        <v>42837</v>
      </c>
      <c r="E19166">
        <v>1908689</v>
      </c>
      <c r="F19166">
        <v>1.49000387198711</v>
      </c>
      <c r="G19166">
        <v>31541</v>
      </c>
      <c r="H19166">
        <v>46996.212126345439</v>
      </c>
    </row>
    <row r="19167" spans="1:8" x14ac:dyDescent="0.2">
      <c r="A19167">
        <v>2012</v>
      </c>
      <c r="B19167" t="s">
        <v>121</v>
      </c>
      <c r="C19167" t="s">
        <v>18</v>
      </c>
      <c r="D19167">
        <v>38511</v>
      </c>
      <c r="E19167">
        <v>1921124</v>
      </c>
      <c r="F19167">
        <v>1.4997111622518728</v>
      </c>
      <c r="G19167">
        <v>31541</v>
      </c>
      <c r="H19167">
        <v>47302.389768586319</v>
      </c>
    </row>
    <row r="19168" spans="1:8" x14ac:dyDescent="0.2">
      <c r="A19168">
        <v>2013</v>
      </c>
      <c r="B19168" t="s">
        <v>121</v>
      </c>
      <c r="C19168" t="s">
        <v>18</v>
      </c>
      <c r="D19168">
        <v>38036</v>
      </c>
      <c r="E19168">
        <v>1976789</v>
      </c>
      <c r="F19168">
        <v>1.543165630493772</v>
      </c>
      <c r="G19168">
        <v>31541</v>
      </c>
      <c r="H19168">
        <v>48672.987151404064</v>
      </c>
    </row>
    <row r="19169" spans="1:8" x14ac:dyDescent="0.2">
      <c r="A19169">
        <v>2014</v>
      </c>
      <c r="B19169" t="s">
        <v>121</v>
      </c>
      <c r="C19169" t="s">
        <v>18</v>
      </c>
      <c r="D19169">
        <v>44891</v>
      </c>
      <c r="E19169">
        <v>1957368</v>
      </c>
      <c r="F19169">
        <v>1.5280047712873421</v>
      </c>
      <c r="G19169">
        <v>31541</v>
      </c>
      <c r="H19169">
        <v>48194.798491174057</v>
      </c>
    </row>
    <row r="19170" spans="1:8" x14ac:dyDescent="0.2">
      <c r="A19170">
        <v>2015</v>
      </c>
      <c r="B19170" t="s">
        <v>121</v>
      </c>
      <c r="C19170" t="s">
        <v>18</v>
      </c>
      <c r="D19170">
        <v>37808</v>
      </c>
      <c r="E19170">
        <v>1975709</v>
      </c>
      <c r="F19170">
        <v>1.5423225365262656</v>
      </c>
      <c r="G19170">
        <v>31541</v>
      </c>
      <c r="H19170">
        <v>48646.395124574941</v>
      </c>
    </row>
    <row r="19171" spans="1:8" x14ac:dyDescent="0.2">
      <c r="A19171">
        <v>2016</v>
      </c>
      <c r="B19171" t="s">
        <v>121</v>
      </c>
      <c r="C19171" t="s">
        <v>18</v>
      </c>
      <c r="D19171">
        <v>46292</v>
      </c>
      <c r="E19171">
        <v>2080417</v>
      </c>
      <c r="F19171">
        <v>1.6240620579611489</v>
      </c>
      <c r="G19171">
        <v>31541</v>
      </c>
      <c r="H19171">
        <v>51224.541370152598</v>
      </c>
    </row>
    <row r="19172" spans="1:8" x14ac:dyDescent="0.2">
      <c r="A19172">
        <v>2017</v>
      </c>
      <c r="B19172" t="s">
        <v>121</v>
      </c>
      <c r="C19172" t="s">
        <v>18</v>
      </c>
      <c r="D19172">
        <v>48857</v>
      </c>
      <c r="E19172">
        <v>2111247</v>
      </c>
      <c r="F19172">
        <v>1.6481292681632105</v>
      </c>
      <c r="G19172">
        <v>31541</v>
      </c>
      <c r="H19172">
        <v>51983.645247135821</v>
      </c>
    </row>
    <row r="19173" spans="1:8" x14ac:dyDescent="0.2">
      <c r="A19173">
        <v>2018</v>
      </c>
      <c r="B19173" t="s">
        <v>121</v>
      </c>
      <c r="C19173" t="s">
        <v>18</v>
      </c>
      <c r="D19173">
        <v>47491</v>
      </c>
      <c r="E19173">
        <v>2062912</v>
      </c>
      <c r="F19173">
        <v>1.6103969099044806</v>
      </c>
      <c r="G19173">
        <v>31541</v>
      </c>
      <c r="H19173">
        <v>50793.528935297225</v>
      </c>
    </row>
    <row r="19174" spans="1:8" x14ac:dyDescent="0.2">
      <c r="A19174">
        <v>2019</v>
      </c>
      <c r="B19174" t="s">
        <v>121</v>
      </c>
      <c r="C19174" t="s">
        <v>18</v>
      </c>
      <c r="D19174">
        <v>42305</v>
      </c>
      <c r="E19174">
        <v>2091717</v>
      </c>
      <c r="F19174">
        <v>1.6328833189174674</v>
      </c>
      <c r="G19174">
        <v>31541</v>
      </c>
      <c r="H19174">
        <v>51502.772761975837</v>
      </c>
    </row>
    <row r="19175" spans="1:8" x14ac:dyDescent="0.2">
      <c r="A19175">
        <v>2020</v>
      </c>
      <c r="B19175" t="s">
        <v>121</v>
      </c>
      <c r="C19175" t="s">
        <v>18</v>
      </c>
      <c r="D19175">
        <v>48670</v>
      </c>
      <c r="E19175">
        <v>2169927</v>
      </c>
      <c r="F19175">
        <v>1.6939373737310655</v>
      </c>
      <c r="G19175">
        <v>31541</v>
      </c>
      <c r="H19175">
        <v>53428.478704851535</v>
      </c>
    </row>
    <row r="19176" spans="1:8" x14ac:dyDescent="0.2">
      <c r="A19176">
        <v>2021</v>
      </c>
      <c r="B19176" t="s">
        <v>121</v>
      </c>
      <c r="C19176" t="s">
        <v>18</v>
      </c>
      <c r="D19176">
        <v>50325</v>
      </c>
      <c r="E19176">
        <v>2061527</v>
      </c>
      <c r="F19176">
        <v>1.6093157199554098</v>
      </c>
      <c r="G19176">
        <v>31541</v>
      </c>
      <c r="H19176">
        <v>50759.427123113579</v>
      </c>
    </row>
    <row r="19177" spans="1:8" x14ac:dyDescent="0.2">
      <c r="A19177">
        <v>2022</v>
      </c>
      <c r="B19177" t="s">
        <v>121</v>
      </c>
      <c r="C19177" t="s">
        <v>18</v>
      </c>
      <c r="D19177">
        <v>47760</v>
      </c>
      <c r="E19177">
        <v>2080198</v>
      </c>
      <c r="F19177">
        <v>1.6238910972399601</v>
      </c>
      <c r="G19177">
        <v>31541</v>
      </c>
      <c r="H19177">
        <v>51219.149098045578</v>
      </c>
    </row>
    <row r="19178" spans="1:8" x14ac:dyDescent="0.2">
      <c r="A19178">
        <v>2023</v>
      </c>
      <c r="B19178" t="s">
        <v>121</v>
      </c>
      <c r="C19178" t="s">
        <v>18</v>
      </c>
      <c r="D19178">
        <v>50261</v>
      </c>
      <c r="E19178">
        <v>2190701</v>
      </c>
      <c r="F19178">
        <v>1.7101544423245663</v>
      </c>
      <c r="G19178">
        <v>31541</v>
      </c>
      <c r="H19178">
        <v>53939.981265359143</v>
      </c>
    </row>
    <row r="19179" spans="1:8" x14ac:dyDescent="0.2">
      <c r="A19179">
        <v>2000</v>
      </c>
      <c r="B19179" t="s">
        <v>122</v>
      </c>
      <c r="C19179" t="s">
        <v>2</v>
      </c>
      <c r="D19179">
        <v>264</v>
      </c>
      <c r="E19179">
        <v>509634</v>
      </c>
      <c r="F19179">
        <v>1</v>
      </c>
      <c r="G19179">
        <v>264</v>
      </c>
      <c r="H19179">
        <v>264</v>
      </c>
    </row>
    <row r="19180" spans="1:8" x14ac:dyDescent="0.2">
      <c r="A19180">
        <v>2001</v>
      </c>
      <c r="B19180" t="s">
        <v>122</v>
      </c>
      <c r="C19180" t="s">
        <v>2</v>
      </c>
      <c r="D19180">
        <v>264</v>
      </c>
      <c r="E19180">
        <v>630079</v>
      </c>
      <c r="F19180">
        <v>1.2363362726976614</v>
      </c>
      <c r="G19180">
        <v>264</v>
      </c>
      <c r="H19180">
        <v>326.39277599218264</v>
      </c>
    </row>
    <row r="19181" spans="1:8" x14ac:dyDescent="0.2">
      <c r="A19181">
        <v>2002</v>
      </c>
      <c r="B19181" t="s">
        <v>122</v>
      </c>
      <c r="C19181" t="s">
        <v>2</v>
      </c>
      <c r="D19181">
        <v>264</v>
      </c>
      <c r="E19181">
        <v>671497</v>
      </c>
      <c r="F19181">
        <v>1.3176063606431283</v>
      </c>
      <c r="G19181">
        <v>264</v>
      </c>
      <c r="H19181">
        <v>347.84807920978585</v>
      </c>
    </row>
    <row r="19182" spans="1:8" x14ac:dyDescent="0.2">
      <c r="A19182">
        <v>2003</v>
      </c>
      <c r="B19182" t="s">
        <v>122</v>
      </c>
      <c r="C19182" t="s">
        <v>2</v>
      </c>
      <c r="D19182">
        <v>276</v>
      </c>
      <c r="E19182">
        <v>759032</v>
      </c>
      <c r="F19182">
        <v>1.4893668789758925</v>
      </c>
      <c r="G19182">
        <v>264</v>
      </c>
      <c r="H19182">
        <v>393.19285604963562</v>
      </c>
    </row>
    <row r="19183" spans="1:8" x14ac:dyDescent="0.2">
      <c r="A19183">
        <v>2004</v>
      </c>
      <c r="B19183" t="s">
        <v>122</v>
      </c>
      <c r="C19183" t="s">
        <v>2</v>
      </c>
      <c r="D19183">
        <v>33</v>
      </c>
      <c r="E19183">
        <v>870849</v>
      </c>
      <c r="F19183">
        <v>1.7087733549959383</v>
      </c>
      <c r="G19183">
        <v>264</v>
      </c>
      <c r="H19183">
        <v>451.11616571892773</v>
      </c>
    </row>
    <row r="19184" spans="1:8" x14ac:dyDescent="0.2">
      <c r="A19184">
        <v>2005</v>
      </c>
      <c r="B19184" t="s">
        <v>122</v>
      </c>
      <c r="C19184" t="s">
        <v>2</v>
      </c>
      <c r="D19184">
        <v>544</v>
      </c>
      <c r="E19184">
        <v>940958</v>
      </c>
      <c r="F19184">
        <v>1.8463407072526559</v>
      </c>
      <c r="G19184">
        <v>264</v>
      </c>
      <c r="H19184">
        <v>487.43394671470116</v>
      </c>
    </row>
    <row r="19185" spans="1:8" x14ac:dyDescent="0.2">
      <c r="A19185">
        <v>2006</v>
      </c>
      <c r="B19185" t="s">
        <v>122</v>
      </c>
      <c r="C19185" t="s">
        <v>2</v>
      </c>
      <c r="D19185">
        <v>155</v>
      </c>
      <c r="E19185">
        <v>1064127</v>
      </c>
      <c r="F19185">
        <v>2.0880219922532639</v>
      </c>
      <c r="G19185">
        <v>264</v>
      </c>
      <c r="H19185">
        <v>551.23780595486164</v>
      </c>
    </row>
    <row r="19186" spans="1:8" x14ac:dyDescent="0.2">
      <c r="A19186">
        <v>2007</v>
      </c>
      <c r="B19186" t="s">
        <v>122</v>
      </c>
      <c r="C19186" t="s">
        <v>2</v>
      </c>
      <c r="D19186">
        <v>1213</v>
      </c>
      <c r="E19186">
        <v>1107246</v>
      </c>
      <c r="F19186">
        <v>2.1726297695993595</v>
      </c>
      <c r="G19186">
        <v>264</v>
      </c>
      <c r="H19186">
        <v>573.57425917423086</v>
      </c>
    </row>
    <row r="19187" spans="1:8" x14ac:dyDescent="0.2">
      <c r="A19187">
        <v>2008</v>
      </c>
      <c r="B19187" t="s">
        <v>122</v>
      </c>
      <c r="C19187" t="s">
        <v>2</v>
      </c>
      <c r="D19187">
        <v>351</v>
      </c>
      <c r="E19187">
        <v>1177842</v>
      </c>
      <c r="F19187">
        <v>2.3111527095915894</v>
      </c>
      <c r="G19187">
        <v>264</v>
      </c>
      <c r="H19187">
        <v>610.14431533217964</v>
      </c>
    </row>
    <row r="19188" spans="1:8" x14ac:dyDescent="0.2">
      <c r="A19188">
        <v>2009</v>
      </c>
      <c r="B19188" t="s">
        <v>122</v>
      </c>
      <c r="C19188" t="s">
        <v>2</v>
      </c>
      <c r="D19188">
        <v>351</v>
      </c>
      <c r="E19188">
        <v>1243106</v>
      </c>
      <c r="F19188">
        <v>2.4392132393050701</v>
      </c>
      <c r="G19188">
        <v>264</v>
      </c>
      <c r="H19188">
        <v>643.95229517653854</v>
      </c>
    </row>
    <row r="19189" spans="1:8" x14ac:dyDescent="0.2">
      <c r="A19189">
        <v>2010</v>
      </c>
      <c r="B19189" t="s">
        <v>122</v>
      </c>
      <c r="C19189" t="s">
        <v>2</v>
      </c>
      <c r="D19189">
        <v>231</v>
      </c>
      <c r="E19189">
        <v>1400862</v>
      </c>
      <c r="F19189">
        <v>2.7487608754517949</v>
      </c>
      <c r="G19189">
        <v>264</v>
      </c>
      <c r="H19189">
        <v>725.67287111927385</v>
      </c>
    </row>
    <row r="19190" spans="1:8" x14ac:dyDescent="0.2">
      <c r="A19190">
        <v>2011</v>
      </c>
      <c r="B19190" t="s">
        <v>122</v>
      </c>
      <c r="C19190" t="s">
        <v>2</v>
      </c>
      <c r="D19190">
        <v>270</v>
      </c>
      <c r="E19190">
        <v>1542449</v>
      </c>
      <c r="F19190">
        <v>3.0265818214640312</v>
      </c>
      <c r="G19190">
        <v>264</v>
      </c>
      <c r="H19190">
        <v>799.01760086650427</v>
      </c>
    </row>
    <row r="19191" spans="1:8" x14ac:dyDescent="0.2">
      <c r="A19191">
        <v>2012</v>
      </c>
      <c r="B19191" t="s">
        <v>122</v>
      </c>
      <c r="C19191" t="s">
        <v>2</v>
      </c>
      <c r="D19191">
        <v>800</v>
      </c>
      <c r="E19191">
        <v>1631813</v>
      </c>
      <c r="F19191">
        <v>3.2019311898342733</v>
      </c>
      <c r="G19191">
        <v>264</v>
      </c>
      <c r="H19191">
        <v>845.30983411624811</v>
      </c>
    </row>
    <row r="19192" spans="1:8" x14ac:dyDescent="0.2">
      <c r="A19192">
        <v>2013</v>
      </c>
      <c r="B19192" t="s">
        <v>122</v>
      </c>
      <c r="C19192" t="s">
        <v>2</v>
      </c>
      <c r="D19192">
        <v>715</v>
      </c>
      <c r="E19192">
        <v>1789983</v>
      </c>
      <c r="F19192">
        <v>3.5122911736658073</v>
      </c>
      <c r="G19192">
        <v>264</v>
      </c>
      <c r="H19192">
        <v>927.24486984777309</v>
      </c>
    </row>
    <row r="19193" spans="1:8" x14ac:dyDescent="0.2">
      <c r="A19193">
        <v>2014</v>
      </c>
      <c r="B19193" t="s">
        <v>122</v>
      </c>
      <c r="C19193" t="s">
        <v>2</v>
      </c>
      <c r="D19193">
        <v>749</v>
      </c>
      <c r="E19193">
        <v>1951160</v>
      </c>
      <c r="F19193">
        <v>3.8285514702708219</v>
      </c>
      <c r="G19193">
        <v>264</v>
      </c>
      <c r="H19193">
        <v>1010.737588151497</v>
      </c>
    </row>
    <row r="19194" spans="1:8" x14ac:dyDescent="0.2">
      <c r="A19194">
        <v>2015</v>
      </c>
      <c r="B19194" t="s">
        <v>122</v>
      </c>
      <c r="C19194" t="s">
        <v>2</v>
      </c>
      <c r="D19194">
        <v>552</v>
      </c>
      <c r="E19194">
        <v>2158716</v>
      </c>
      <c r="F19194">
        <v>4.2358162916916848</v>
      </c>
      <c r="G19194">
        <v>264</v>
      </c>
      <c r="H19194">
        <v>1118.2555010066048</v>
      </c>
    </row>
    <row r="19195" spans="1:8" x14ac:dyDescent="0.2">
      <c r="A19195">
        <v>2016</v>
      </c>
      <c r="B19195" t="s">
        <v>122</v>
      </c>
      <c r="C19195" t="s">
        <v>2</v>
      </c>
      <c r="D19195">
        <v>1207</v>
      </c>
      <c r="E19195">
        <v>2301539</v>
      </c>
      <c r="F19195">
        <v>4.5160625076034959</v>
      </c>
      <c r="G19195">
        <v>264</v>
      </c>
      <c r="H19195">
        <v>1192.2405020073229</v>
      </c>
    </row>
    <row r="19196" spans="1:8" x14ac:dyDescent="0.2">
      <c r="A19196">
        <v>2017</v>
      </c>
      <c r="B19196" t="s">
        <v>122</v>
      </c>
      <c r="C19196" t="s">
        <v>2</v>
      </c>
      <c r="D19196">
        <v>2027</v>
      </c>
      <c r="E19196">
        <v>2437463</v>
      </c>
      <c r="F19196">
        <v>4.7827715576276306</v>
      </c>
      <c r="G19196">
        <v>264</v>
      </c>
      <c r="H19196">
        <v>1262.6516912136944</v>
      </c>
    </row>
    <row r="19197" spans="1:8" x14ac:dyDescent="0.2">
      <c r="A19197">
        <v>2018</v>
      </c>
      <c r="B19197" t="s">
        <v>122</v>
      </c>
      <c r="C19197" t="s">
        <v>2</v>
      </c>
      <c r="D19197">
        <v>753</v>
      </c>
      <c r="E19197">
        <v>2604997</v>
      </c>
      <c r="F19197">
        <v>5.1115055117986632</v>
      </c>
      <c r="G19197">
        <v>264</v>
      </c>
      <c r="H19197">
        <v>1349.4374551148471</v>
      </c>
    </row>
    <row r="19198" spans="1:8" x14ac:dyDescent="0.2">
      <c r="A19198">
        <v>2019</v>
      </c>
      <c r="B19198" t="s">
        <v>122</v>
      </c>
      <c r="C19198" t="s">
        <v>2</v>
      </c>
      <c r="D19198">
        <v>955</v>
      </c>
      <c r="E19198">
        <v>2767691</v>
      </c>
      <c r="F19198">
        <v>5.4307424543888363</v>
      </c>
      <c r="G19198">
        <v>264</v>
      </c>
      <c r="H19198">
        <v>1433.7160079586529</v>
      </c>
    </row>
    <row r="19199" spans="1:8" x14ac:dyDescent="0.2">
      <c r="A19199">
        <v>2020</v>
      </c>
      <c r="B19199" t="s">
        <v>122</v>
      </c>
      <c r="C19199" t="s">
        <v>2</v>
      </c>
      <c r="D19199">
        <v>2000</v>
      </c>
      <c r="E19199">
        <v>2837118</v>
      </c>
      <c r="F19199">
        <v>5.5669715913773414</v>
      </c>
      <c r="G19199">
        <v>264</v>
      </c>
      <c r="H19199">
        <v>1469.6805001236182</v>
      </c>
    </row>
    <row r="19200" spans="1:8" x14ac:dyDescent="0.2">
      <c r="A19200">
        <v>2021</v>
      </c>
      <c r="B19200" t="s">
        <v>122</v>
      </c>
      <c r="C19200" t="s">
        <v>2</v>
      </c>
      <c r="D19200">
        <v>923</v>
      </c>
      <c r="E19200">
        <v>2964306</v>
      </c>
      <c r="F19200">
        <v>5.8165389279365192</v>
      </c>
      <c r="G19200">
        <v>264</v>
      </c>
      <c r="H19200">
        <v>1535.566276975241</v>
      </c>
    </row>
    <row r="19201" spans="1:8" x14ac:dyDescent="0.2">
      <c r="A19201">
        <v>2022</v>
      </c>
      <c r="B19201" t="s">
        <v>122</v>
      </c>
      <c r="C19201" t="s">
        <v>2</v>
      </c>
      <c r="D19201">
        <v>1638</v>
      </c>
      <c r="E19201">
        <v>3249845</v>
      </c>
      <c r="F19201">
        <v>6.3768214051652752</v>
      </c>
      <c r="G19201">
        <v>264</v>
      </c>
      <c r="H19201">
        <v>1683.4808509636327</v>
      </c>
    </row>
    <row r="19202" spans="1:8" x14ac:dyDescent="0.2">
      <c r="A19202">
        <v>2023</v>
      </c>
      <c r="B19202" t="s">
        <v>122</v>
      </c>
      <c r="C19202" t="s">
        <v>2</v>
      </c>
      <c r="D19202">
        <v>676</v>
      </c>
      <c r="E19202">
        <v>3441106</v>
      </c>
      <c r="F19202">
        <v>6.7521123001997516</v>
      </c>
      <c r="G19202">
        <v>264</v>
      </c>
      <c r="H19202">
        <v>1782.5576472527343</v>
      </c>
    </row>
    <row r="19203" spans="1:8" x14ac:dyDescent="0.2">
      <c r="A19203">
        <v>2000</v>
      </c>
      <c r="B19203" t="s">
        <v>122</v>
      </c>
      <c r="C19203" t="s">
        <v>3</v>
      </c>
      <c r="D19203">
        <v>1028</v>
      </c>
      <c r="E19203">
        <v>733910</v>
      </c>
      <c r="F19203">
        <v>1</v>
      </c>
      <c r="G19203">
        <v>1028</v>
      </c>
      <c r="H19203">
        <v>1028</v>
      </c>
    </row>
    <row r="19204" spans="1:8" x14ac:dyDescent="0.2">
      <c r="A19204">
        <v>2001</v>
      </c>
      <c r="B19204" t="s">
        <v>122</v>
      </c>
      <c r="C19204" t="s">
        <v>3</v>
      </c>
      <c r="D19204">
        <v>1028</v>
      </c>
      <c r="E19204">
        <v>741755</v>
      </c>
      <c r="F19204">
        <v>1.0106893215789401</v>
      </c>
      <c r="G19204">
        <v>1028</v>
      </c>
      <c r="H19204">
        <v>1038.9886225831503</v>
      </c>
    </row>
    <row r="19205" spans="1:8" x14ac:dyDescent="0.2">
      <c r="A19205">
        <v>2002</v>
      </c>
      <c r="B19205" t="s">
        <v>122</v>
      </c>
      <c r="C19205" t="s">
        <v>3</v>
      </c>
      <c r="D19205">
        <v>451</v>
      </c>
      <c r="E19205">
        <v>684041</v>
      </c>
      <c r="F19205">
        <v>0.93205025139322262</v>
      </c>
      <c r="G19205">
        <v>1028</v>
      </c>
      <c r="H19205">
        <v>958.1476584322329</v>
      </c>
    </row>
    <row r="19206" spans="1:8" x14ac:dyDescent="0.2">
      <c r="A19206">
        <v>2003</v>
      </c>
      <c r="B19206" t="s">
        <v>122</v>
      </c>
      <c r="C19206" t="s">
        <v>3</v>
      </c>
      <c r="D19206">
        <v>376</v>
      </c>
      <c r="E19206">
        <v>731168</v>
      </c>
      <c r="F19206">
        <v>0.99626384706571647</v>
      </c>
      <c r="G19206">
        <v>1028</v>
      </c>
      <c r="H19206">
        <v>1024.1592347835565</v>
      </c>
    </row>
    <row r="19207" spans="1:8" x14ac:dyDescent="0.2">
      <c r="A19207">
        <v>2004</v>
      </c>
      <c r="B19207" t="s">
        <v>122</v>
      </c>
      <c r="C19207" t="s">
        <v>3</v>
      </c>
      <c r="D19207">
        <v>463</v>
      </c>
      <c r="E19207">
        <v>724784</v>
      </c>
      <c r="F19207">
        <v>0.98756523279421182</v>
      </c>
      <c r="G19207">
        <v>1028</v>
      </c>
      <c r="H19207">
        <v>1015.2170593124498</v>
      </c>
    </row>
    <row r="19208" spans="1:8" x14ac:dyDescent="0.2">
      <c r="A19208">
        <v>2005</v>
      </c>
      <c r="B19208" t="s">
        <v>122</v>
      </c>
      <c r="C19208" t="s">
        <v>3</v>
      </c>
      <c r="D19208">
        <v>347</v>
      </c>
      <c r="E19208">
        <v>750817</v>
      </c>
      <c r="F19208">
        <v>1.0230368846316307</v>
      </c>
      <c r="G19208">
        <v>1028</v>
      </c>
      <c r="H19208">
        <v>1051.6819174013162</v>
      </c>
    </row>
    <row r="19209" spans="1:8" x14ac:dyDescent="0.2">
      <c r="A19209">
        <v>2006</v>
      </c>
      <c r="B19209" t="s">
        <v>122</v>
      </c>
      <c r="C19209" t="s">
        <v>3</v>
      </c>
      <c r="D19209">
        <v>83</v>
      </c>
      <c r="E19209">
        <v>749575</v>
      </c>
      <c r="F19209">
        <v>1.0213445790355766</v>
      </c>
      <c r="G19209">
        <v>1028</v>
      </c>
      <c r="H19209">
        <v>1049.9422272485729</v>
      </c>
    </row>
    <row r="19210" spans="1:8" x14ac:dyDescent="0.2">
      <c r="A19210">
        <v>2007</v>
      </c>
      <c r="B19210" t="s">
        <v>122</v>
      </c>
      <c r="C19210" t="s">
        <v>3</v>
      </c>
      <c r="D19210">
        <v>921</v>
      </c>
      <c r="E19210">
        <v>748335</v>
      </c>
      <c r="F19210">
        <v>1.0196549985693069</v>
      </c>
      <c r="G19210">
        <v>1028</v>
      </c>
      <c r="H19210">
        <v>1048.2053385292475</v>
      </c>
    </row>
    <row r="19211" spans="1:8" x14ac:dyDescent="0.2">
      <c r="A19211">
        <v>2008</v>
      </c>
      <c r="B19211" t="s">
        <v>122</v>
      </c>
      <c r="C19211" t="s">
        <v>3</v>
      </c>
      <c r="D19211">
        <v>459</v>
      </c>
      <c r="E19211">
        <v>735103</v>
      </c>
      <c r="F19211">
        <v>1.0016255399163385</v>
      </c>
      <c r="G19211">
        <v>1028</v>
      </c>
      <c r="H19211">
        <v>1029.671055033996</v>
      </c>
    </row>
    <row r="19212" spans="1:8" x14ac:dyDescent="0.2">
      <c r="A19212">
        <v>2009</v>
      </c>
      <c r="B19212" t="s">
        <v>122</v>
      </c>
      <c r="C19212" t="s">
        <v>3</v>
      </c>
      <c r="D19212">
        <v>93</v>
      </c>
      <c r="E19212">
        <v>736851</v>
      </c>
      <c r="F19212">
        <v>1.0040073033478218</v>
      </c>
      <c r="G19212">
        <v>1028</v>
      </c>
      <c r="H19212">
        <v>1032.1195078415608</v>
      </c>
    </row>
    <row r="19213" spans="1:8" x14ac:dyDescent="0.2">
      <c r="A19213">
        <v>2010</v>
      </c>
      <c r="B19213" t="s">
        <v>122</v>
      </c>
      <c r="C19213" t="s">
        <v>3</v>
      </c>
      <c r="D19213">
        <v>421</v>
      </c>
      <c r="E19213">
        <v>708719</v>
      </c>
      <c r="F19213">
        <v>0.96567562780177407</v>
      </c>
      <c r="G19213">
        <v>1028</v>
      </c>
      <c r="H19213">
        <v>992.71454538022374</v>
      </c>
    </row>
    <row r="19214" spans="1:8" x14ac:dyDescent="0.2">
      <c r="A19214">
        <v>2011</v>
      </c>
      <c r="B19214" t="s">
        <v>122</v>
      </c>
      <c r="C19214" t="s">
        <v>3</v>
      </c>
      <c r="D19214">
        <v>573</v>
      </c>
      <c r="E19214">
        <v>712191</v>
      </c>
      <c r="F19214">
        <v>0.9704064531073292</v>
      </c>
      <c r="G19214">
        <v>1028</v>
      </c>
      <c r="H19214">
        <v>997.57783379433442</v>
      </c>
    </row>
    <row r="19215" spans="1:8" x14ac:dyDescent="0.2">
      <c r="A19215">
        <v>2012</v>
      </c>
      <c r="B19215" t="s">
        <v>122</v>
      </c>
      <c r="C19215" t="s">
        <v>3</v>
      </c>
      <c r="D19215">
        <v>461</v>
      </c>
      <c r="E19215">
        <v>704463</v>
      </c>
      <c r="F19215">
        <v>0.9598765516207709</v>
      </c>
      <c r="G19215">
        <v>1028</v>
      </c>
      <c r="H19215">
        <v>986.75309506615247</v>
      </c>
    </row>
    <row r="19216" spans="1:8" x14ac:dyDescent="0.2">
      <c r="A19216">
        <v>2013</v>
      </c>
      <c r="B19216" t="s">
        <v>122</v>
      </c>
      <c r="C19216" t="s">
        <v>3</v>
      </c>
      <c r="D19216">
        <v>1023</v>
      </c>
      <c r="E19216">
        <v>773414</v>
      </c>
      <c r="F19216">
        <v>1.0538267634996117</v>
      </c>
      <c r="G19216">
        <v>1028</v>
      </c>
      <c r="H19216">
        <v>1083.3339128776008</v>
      </c>
    </row>
    <row r="19217" spans="1:8" x14ac:dyDescent="0.2">
      <c r="A19217">
        <v>2014</v>
      </c>
      <c r="B19217" t="s">
        <v>122</v>
      </c>
      <c r="C19217" t="s">
        <v>3</v>
      </c>
      <c r="D19217">
        <v>604</v>
      </c>
      <c r="E19217">
        <v>739517</v>
      </c>
      <c r="F19217">
        <v>1.0076399013503019</v>
      </c>
      <c r="G19217">
        <v>1028</v>
      </c>
      <c r="H19217">
        <v>1035.8538185881102</v>
      </c>
    </row>
    <row r="19218" spans="1:8" x14ac:dyDescent="0.2">
      <c r="A19218">
        <v>2015</v>
      </c>
      <c r="B19218" t="s">
        <v>122</v>
      </c>
      <c r="C19218" t="s">
        <v>3</v>
      </c>
      <c r="D19218">
        <v>677</v>
      </c>
      <c r="E19218">
        <v>761080</v>
      </c>
      <c r="F19218">
        <v>1.0370208881197966</v>
      </c>
      <c r="G19218">
        <v>1028</v>
      </c>
      <c r="H19218">
        <v>1066.057472987151</v>
      </c>
    </row>
    <row r="19219" spans="1:8" x14ac:dyDescent="0.2">
      <c r="A19219">
        <v>2016</v>
      </c>
      <c r="B19219" t="s">
        <v>122</v>
      </c>
      <c r="C19219" t="s">
        <v>3</v>
      </c>
      <c r="D19219">
        <v>405</v>
      </c>
      <c r="E19219">
        <v>743073</v>
      </c>
      <c r="F19219">
        <v>1.0124851821067979</v>
      </c>
      <c r="G19219">
        <v>1028</v>
      </c>
      <c r="H19219">
        <v>1040.8347672057882</v>
      </c>
    </row>
    <row r="19220" spans="1:8" x14ac:dyDescent="0.2">
      <c r="A19220">
        <v>2017</v>
      </c>
      <c r="B19220" t="s">
        <v>122</v>
      </c>
      <c r="C19220" t="s">
        <v>3</v>
      </c>
      <c r="D19220">
        <v>815</v>
      </c>
      <c r="E19220">
        <v>768023</v>
      </c>
      <c r="F19220">
        <v>1.0464811761660149</v>
      </c>
      <c r="G19220">
        <v>1028</v>
      </c>
      <c r="H19220">
        <v>1075.7826490986633</v>
      </c>
    </row>
    <row r="19221" spans="1:8" x14ac:dyDescent="0.2">
      <c r="A19221">
        <v>2018</v>
      </c>
      <c r="B19221" t="s">
        <v>122</v>
      </c>
      <c r="C19221" t="s">
        <v>3</v>
      </c>
      <c r="D19221">
        <v>457</v>
      </c>
      <c r="E19221">
        <v>794405</v>
      </c>
      <c r="F19221">
        <v>1.0824283631507952</v>
      </c>
      <c r="G19221">
        <v>1028</v>
      </c>
      <c r="H19221">
        <v>1112.7363573190173</v>
      </c>
    </row>
    <row r="19222" spans="1:8" x14ac:dyDescent="0.2">
      <c r="A19222">
        <v>2019</v>
      </c>
      <c r="B19222" t="s">
        <v>122</v>
      </c>
      <c r="C19222" t="s">
        <v>3</v>
      </c>
      <c r="D19222">
        <v>220</v>
      </c>
      <c r="E19222">
        <v>797148</v>
      </c>
      <c r="F19222">
        <v>1.0861658786499706</v>
      </c>
      <c r="G19222">
        <v>1028</v>
      </c>
      <c r="H19222">
        <v>1116.5785232521698</v>
      </c>
    </row>
    <row r="19223" spans="1:8" x14ac:dyDescent="0.2">
      <c r="A19223">
        <v>2020</v>
      </c>
      <c r="B19223" t="s">
        <v>122</v>
      </c>
      <c r="C19223" t="s">
        <v>3</v>
      </c>
      <c r="D19223">
        <v>1202</v>
      </c>
      <c r="E19223">
        <v>857696</v>
      </c>
      <c r="F19223">
        <v>1.1686664577400498</v>
      </c>
      <c r="G19223">
        <v>1028</v>
      </c>
      <c r="H19223">
        <v>1201.3891185567713</v>
      </c>
    </row>
    <row r="19224" spans="1:8" x14ac:dyDescent="0.2">
      <c r="A19224">
        <v>2021</v>
      </c>
      <c r="B19224" t="s">
        <v>122</v>
      </c>
      <c r="C19224" t="s">
        <v>3</v>
      </c>
      <c r="D19224">
        <v>540</v>
      </c>
      <c r="E19224">
        <v>823401</v>
      </c>
      <c r="F19224">
        <v>1.1219372947636632</v>
      </c>
      <c r="G19224">
        <v>1028</v>
      </c>
      <c r="H19224">
        <v>1153.3515390170458</v>
      </c>
    </row>
    <row r="19225" spans="1:8" x14ac:dyDescent="0.2">
      <c r="A19225">
        <v>2022</v>
      </c>
      <c r="B19225" t="s">
        <v>122</v>
      </c>
      <c r="C19225" t="s">
        <v>3</v>
      </c>
      <c r="D19225">
        <v>454</v>
      </c>
      <c r="E19225">
        <v>828453</v>
      </c>
      <c r="F19225">
        <v>1.1288209725988201</v>
      </c>
      <c r="G19225">
        <v>1028</v>
      </c>
      <c r="H19225">
        <v>1160.427959831587</v>
      </c>
    </row>
    <row r="19226" spans="1:8" x14ac:dyDescent="0.2">
      <c r="A19226">
        <v>2023</v>
      </c>
      <c r="B19226" t="s">
        <v>122</v>
      </c>
      <c r="C19226" t="s">
        <v>3</v>
      </c>
      <c r="D19226">
        <v>495</v>
      </c>
      <c r="E19226">
        <v>835829</v>
      </c>
      <c r="F19226">
        <v>1.1388712512433405</v>
      </c>
      <c r="G19226">
        <v>1028</v>
      </c>
      <c r="H19226">
        <v>1170.7596462781542</v>
      </c>
    </row>
    <row r="19227" spans="1:8" x14ac:dyDescent="0.2">
      <c r="A19227">
        <v>2000</v>
      </c>
      <c r="B19227" t="s">
        <v>122</v>
      </c>
      <c r="C19227" t="s">
        <v>4</v>
      </c>
      <c r="D19227">
        <v>503</v>
      </c>
      <c r="E19227">
        <v>1549566</v>
      </c>
      <c r="F19227">
        <v>1</v>
      </c>
      <c r="G19227">
        <v>503</v>
      </c>
      <c r="H19227">
        <v>503</v>
      </c>
    </row>
    <row r="19228" spans="1:8" x14ac:dyDescent="0.2">
      <c r="A19228">
        <v>2001</v>
      </c>
      <c r="B19228" t="s">
        <v>122</v>
      </c>
      <c r="C19228" t="s">
        <v>4</v>
      </c>
      <c r="D19228">
        <v>503</v>
      </c>
      <c r="E19228">
        <v>1763520</v>
      </c>
      <c r="F19228">
        <v>1.1380734992894785</v>
      </c>
      <c r="G19228">
        <v>503</v>
      </c>
      <c r="H19228">
        <v>572.45097014260773</v>
      </c>
    </row>
    <row r="19229" spans="1:8" x14ac:dyDescent="0.2">
      <c r="A19229">
        <v>2002</v>
      </c>
      <c r="B19229" t="s">
        <v>122</v>
      </c>
      <c r="C19229" t="s">
        <v>4</v>
      </c>
      <c r="D19229">
        <v>451</v>
      </c>
      <c r="E19229">
        <v>1868274</v>
      </c>
      <c r="F19229">
        <v>1.2056756536991649</v>
      </c>
      <c r="G19229">
        <v>503</v>
      </c>
      <c r="H19229">
        <v>606.45485381067988</v>
      </c>
    </row>
    <row r="19230" spans="1:8" x14ac:dyDescent="0.2">
      <c r="A19230">
        <v>2003</v>
      </c>
      <c r="B19230" t="s">
        <v>122</v>
      </c>
      <c r="C19230" t="s">
        <v>4</v>
      </c>
      <c r="D19230">
        <v>450</v>
      </c>
      <c r="E19230">
        <v>1970236</v>
      </c>
      <c r="F19230">
        <v>1.2714760132837195</v>
      </c>
      <c r="G19230">
        <v>503</v>
      </c>
      <c r="H19230">
        <v>639.55243468171091</v>
      </c>
    </row>
    <row r="19231" spans="1:8" x14ac:dyDescent="0.2">
      <c r="A19231">
        <v>2004</v>
      </c>
      <c r="B19231" t="s">
        <v>122</v>
      </c>
      <c r="C19231" t="s">
        <v>4</v>
      </c>
      <c r="D19231">
        <v>641</v>
      </c>
      <c r="E19231">
        <v>2025789</v>
      </c>
      <c r="F19231">
        <v>1.3073266966363486</v>
      </c>
      <c r="G19231">
        <v>503</v>
      </c>
      <c r="H19231">
        <v>657.58532840808334</v>
      </c>
    </row>
    <row r="19232" spans="1:8" x14ac:dyDescent="0.2">
      <c r="A19232">
        <v>2005</v>
      </c>
      <c r="B19232" t="s">
        <v>122</v>
      </c>
      <c r="C19232" t="s">
        <v>4</v>
      </c>
      <c r="D19232">
        <v>594</v>
      </c>
      <c r="E19232">
        <v>2062022</v>
      </c>
      <c r="F19232">
        <v>1.3307093728179373</v>
      </c>
      <c r="G19232">
        <v>503</v>
      </c>
      <c r="H19232">
        <v>669.34681452742245</v>
      </c>
    </row>
    <row r="19233" spans="1:8" x14ac:dyDescent="0.2">
      <c r="A19233">
        <v>2006</v>
      </c>
      <c r="B19233" t="s">
        <v>122</v>
      </c>
      <c r="C19233" t="s">
        <v>4</v>
      </c>
      <c r="D19233">
        <v>209</v>
      </c>
      <c r="E19233">
        <v>2226606</v>
      </c>
      <c r="F19233">
        <v>1.4369223382547114</v>
      </c>
      <c r="G19233">
        <v>503</v>
      </c>
      <c r="H19233">
        <v>722.77193614211978</v>
      </c>
    </row>
    <row r="19234" spans="1:8" x14ac:dyDescent="0.2">
      <c r="A19234">
        <v>2007</v>
      </c>
      <c r="B19234" t="s">
        <v>122</v>
      </c>
      <c r="C19234" t="s">
        <v>4</v>
      </c>
      <c r="D19234">
        <v>326</v>
      </c>
      <c r="E19234">
        <v>2223631</v>
      </c>
      <c r="F19234">
        <v>1.4350024458461272</v>
      </c>
      <c r="G19234">
        <v>503</v>
      </c>
      <c r="H19234">
        <v>721.80623026060198</v>
      </c>
    </row>
    <row r="19235" spans="1:8" x14ac:dyDescent="0.2">
      <c r="A19235">
        <v>2008</v>
      </c>
      <c r="B19235" t="s">
        <v>122</v>
      </c>
      <c r="C19235" t="s">
        <v>4</v>
      </c>
      <c r="D19235">
        <v>559</v>
      </c>
      <c r="E19235">
        <v>2239807</v>
      </c>
      <c r="F19235">
        <v>1.445441497812936</v>
      </c>
      <c r="G19235">
        <v>503</v>
      </c>
      <c r="H19235">
        <v>727.05707339990681</v>
      </c>
    </row>
    <row r="19236" spans="1:8" x14ac:dyDescent="0.2">
      <c r="A19236">
        <v>2009</v>
      </c>
      <c r="B19236" t="s">
        <v>122</v>
      </c>
      <c r="C19236" t="s">
        <v>4</v>
      </c>
      <c r="D19236">
        <v>1103</v>
      </c>
      <c r="E19236">
        <v>2363195</v>
      </c>
      <c r="F19236">
        <v>1.5250689547912124</v>
      </c>
      <c r="G19236">
        <v>503</v>
      </c>
      <c r="H19236">
        <v>767.10968425997987</v>
      </c>
    </row>
    <row r="19237" spans="1:8" x14ac:dyDescent="0.2">
      <c r="A19237">
        <v>2010</v>
      </c>
      <c r="B19237" t="s">
        <v>122</v>
      </c>
      <c r="C19237" t="s">
        <v>4</v>
      </c>
      <c r="D19237">
        <v>288</v>
      </c>
      <c r="E19237">
        <v>2458397</v>
      </c>
      <c r="F19237">
        <v>1.5865068025498752</v>
      </c>
      <c r="G19237">
        <v>503</v>
      </c>
      <c r="H19237">
        <v>798.01292168258726</v>
      </c>
    </row>
    <row r="19238" spans="1:8" x14ac:dyDescent="0.2">
      <c r="A19238">
        <v>2011</v>
      </c>
      <c r="B19238" t="s">
        <v>122</v>
      </c>
      <c r="C19238" t="s">
        <v>4</v>
      </c>
      <c r="D19238">
        <v>240</v>
      </c>
      <c r="E19238">
        <v>2586191</v>
      </c>
      <c r="F19238">
        <v>1.6689776363188145</v>
      </c>
      <c r="G19238">
        <v>503</v>
      </c>
      <c r="H19238">
        <v>839.49575106836369</v>
      </c>
    </row>
    <row r="19239" spans="1:8" x14ac:dyDescent="0.2">
      <c r="A19239">
        <v>2012</v>
      </c>
      <c r="B19239" t="s">
        <v>122</v>
      </c>
      <c r="C19239" t="s">
        <v>4</v>
      </c>
      <c r="D19239">
        <v>991</v>
      </c>
      <c r="E19239">
        <v>2590366</v>
      </c>
      <c r="F19239">
        <v>1.6716719391106929</v>
      </c>
      <c r="G19239">
        <v>503</v>
      </c>
      <c r="H19239">
        <v>840.85098537267856</v>
      </c>
    </row>
    <row r="19240" spans="1:8" x14ac:dyDescent="0.2">
      <c r="A19240">
        <v>2013</v>
      </c>
      <c r="B19240" t="s">
        <v>122</v>
      </c>
      <c r="C19240" t="s">
        <v>4</v>
      </c>
      <c r="D19240">
        <v>1395</v>
      </c>
      <c r="E19240">
        <v>2715514</v>
      </c>
      <c r="F19240">
        <v>1.7524351979844679</v>
      </c>
      <c r="G19240">
        <v>503</v>
      </c>
      <c r="H19240">
        <v>881.47490458618734</v>
      </c>
    </row>
    <row r="19241" spans="1:8" x14ac:dyDescent="0.2">
      <c r="A19241">
        <v>2014</v>
      </c>
      <c r="B19241" t="s">
        <v>122</v>
      </c>
      <c r="C19241" t="s">
        <v>4</v>
      </c>
      <c r="D19241">
        <v>773</v>
      </c>
      <c r="E19241">
        <v>2818610</v>
      </c>
      <c r="F19241">
        <v>1.8189673753812359</v>
      </c>
      <c r="G19241">
        <v>503</v>
      </c>
      <c r="H19241">
        <v>914.94058981676164</v>
      </c>
    </row>
    <row r="19242" spans="1:8" x14ac:dyDescent="0.2">
      <c r="A19242">
        <v>2015</v>
      </c>
      <c r="B19242" t="s">
        <v>122</v>
      </c>
      <c r="C19242" t="s">
        <v>4</v>
      </c>
      <c r="D19242">
        <v>1193</v>
      </c>
      <c r="E19242">
        <v>2934890</v>
      </c>
      <c r="F19242">
        <v>1.894007741522465</v>
      </c>
      <c r="G19242">
        <v>503</v>
      </c>
      <c r="H19242">
        <v>952.68589398579991</v>
      </c>
    </row>
    <row r="19243" spans="1:8" x14ac:dyDescent="0.2">
      <c r="A19243">
        <v>2016</v>
      </c>
      <c r="B19243" t="s">
        <v>122</v>
      </c>
      <c r="C19243" t="s">
        <v>4</v>
      </c>
      <c r="D19243">
        <v>489</v>
      </c>
      <c r="E19243">
        <v>2959310</v>
      </c>
      <c r="F19243">
        <v>1.9097669928225065</v>
      </c>
      <c r="G19243">
        <v>503</v>
      </c>
      <c r="H19243">
        <v>960.61279738972075</v>
      </c>
    </row>
    <row r="19244" spans="1:8" x14ac:dyDescent="0.2">
      <c r="A19244">
        <v>2017</v>
      </c>
      <c r="B19244" t="s">
        <v>122</v>
      </c>
      <c r="C19244" t="s">
        <v>4</v>
      </c>
      <c r="D19244">
        <v>1063</v>
      </c>
      <c r="E19244">
        <v>3134231</v>
      </c>
      <c r="F19244">
        <v>2.0226508583693756</v>
      </c>
      <c r="G19244">
        <v>503</v>
      </c>
      <c r="H19244">
        <v>1017.3933817597959</v>
      </c>
    </row>
    <row r="19245" spans="1:8" x14ac:dyDescent="0.2">
      <c r="A19245">
        <v>2018</v>
      </c>
      <c r="B19245" t="s">
        <v>122</v>
      </c>
      <c r="C19245" t="s">
        <v>4</v>
      </c>
      <c r="D19245">
        <v>1196</v>
      </c>
      <c r="E19245">
        <v>3197990</v>
      </c>
      <c r="F19245">
        <v>2.0637972180597663</v>
      </c>
      <c r="G19245">
        <v>503</v>
      </c>
      <c r="H19245">
        <v>1038.0900006840625</v>
      </c>
    </row>
    <row r="19246" spans="1:8" x14ac:dyDescent="0.2">
      <c r="A19246">
        <v>2019</v>
      </c>
      <c r="B19246" t="s">
        <v>122</v>
      </c>
      <c r="C19246" t="s">
        <v>4</v>
      </c>
      <c r="D19246">
        <v>983</v>
      </c>
      <c r="E19246">
        <v>3225036</v>
      </c>
      <c r="F19246">
        <v>2.0812511374152503</v>
      </c>
      <c r="G19246">
        <v>503</v>
      </c>
      <c r="H19246">
        <v>1046.869322119871</v>
      </c>
    </row>
    <row r="19247" spans="1:8" x14ac:dyDescent="0.2">
      <c r="A19247">
        <v>2020</v>
      </c>
      <c r="B19247" t="s">
        <v>122</v>
      </c>
      <c r="C19247" t="s">
        <v>4</v>
      </c>
      <c r="D19247">
        <v>1144</v>
      </c>
      <c r="E19247">
        <v>3230814</v>
      </c>
      <c r="F19247">
        <v>2.0849799234108133</v>
      </c>
      <c r="G19247">
        <v>503</v>
      </c>
      <c r="H19247">
        <v>1048.7449014756392</v>
      </c>
    </row>
    <row r="19248" spans="1:8" x14ac:dyDescent="0.2">
      <c r="A19248">
        <v>2021</v>
      </c>
      <c r="B19248" t="s">
        <v>122</v>
      </c>
      <c r="C19248" t="s">
        <v>4</v>
      </c>
      <c r="D19248">
        <v>407</v>
      </c>
      <c r="E19248">
        <v>3250215</v>
      </c>
      <c r="F19248">
        <v>2.0975002032827255</v>
      </c>
      <c r="G19248">
        <v>503</v>
      </c>
      <c r="H19248">
        <v>1055.0426022512108</v>
      </c>
    </row>
    <row r="19249" spans="1:8" x14ac:dyDescent="0.2">
      <c r="A19249">
        <v>2022</v>
      </c>
      <c r="B19249" t="s">
        <v>122</v>
      </c>
      <c r="C19249" t="s">
        <v>4</v>
      </c>
      <c r="D19249">
        <v>508</v>
      </c>
      <c r="E19249">
        <v>3311684</v>
      </c>
      <c r="F19249">
        <v>2.1371687298249959</v>
      </c>
      <c r="G19249">
        <v>503</v>
      </c>
      <c r="H19249">
        <v>1074.9958711019729</v>
      </c>
    </row>
    <row r="19250" spans="1:8" x14ac:dyDescent="0.2">
      <c r="A19250">
        <v>2023</v>
      </c>
      <c r="B19250" t="s">
        <v>122</v>
      </c>
      <c r="C19250" t="s">
        <v>4</v>
      </c>
      <c r="D19250">
        <v>1122</v>
      </c>
      <c r="E19250">
        <v>3334124</v>
      </c>
      <c r="F19250">
        <v>2.151650203992602</v>
      </c>
      <c r="G19250">
        <v>503</v>
      </c>
      <c r="H19250">
        <v>1082.2800526082788</v>
      </c>
    </row>
    <row r="19251" spans="1:8" x14ac:dyDescent="0.2">
      <c r="A19251">
        <v>2000</v>
      </c>
      <c r="B19251" t="s">
        <v>122</v>
      </c>
      <c r="C19251" t="s">
        <v>5</v>
      </c>
      <c r="D19251">
        <v>182</v>
      </c>
      <c r="E19251">
        <v>975710</v>
      </c>
      <c r="F19251">
        <v>1</v>
      </c>
      <c r="G19251">
        <v>182</v>
      </c>
      <c r="H19251">
        <v>182</v>
      </c>
    </row>
    <row r="19252" spans="1:8" x14ac:dyDescent="0.2">
      <c r="A19252">
        <v>2001</v>
      </c>
      <c r="B19252" t="s">
        <v>122</v>
      </c>
      <c r="C19252" t="s">
        <v>5</v>
      </c>
      <c r="D19252">
        <v>182</v>
      </c>
      <c r="E19252">
        <v>1038118</v>
      </c>
      <c r="F19252">
        <v>1.0639616279427289</v>
      </c>
      <c r="G19252">
        <v>182</v>
      </c>
      <c r="H19252">
        <v>193.64101628557665</v>
      </c>
    </row>
    <row r="19253" spans="1:8" x14ac:dyDescent="0.2">
      <c r="A19253">
        <v>2002</v>
      </c>
      <c r="B19253" t="s">
        <v>122</v>
      </c>
      <c r="C19253" t="s">
        <v>5</v>
      </c>
      <c r="D19253">
        <v>48</v>
      </c>
      <c r="E19253">
        <v>1076949</v>
      </c>
      <c r="F19253">
        <v>1.1037593137305142</v>
      </c>
      <c r="G19253">
        <v>182</v>
      </c>
      <c r="H19253">
        <v>200.88419509895357</v>
      </c>
    </row>
    <row r="19254" spans="1:8" x14ac:dyDescent="0.2">
      <c r="A19254">
        <v>2003</v>
      </c>
      <c r="B19254" t="s">
        <v>122</v>
      </c>
      <c r="C19254" t="s">
        <v>5</v>
      </c>
      <c r="D19254">
        <v>430</v>
      </c>
      <c r="E19254">
        <v>1083372</v>
      </c>
      <c r="F19254">
        <v>1.1103422123376823</v>
      </c>
      <c r="G19254">
        <v>182</v>
      </c>
      <c r="H19254">
        <v>202.08228264545818</v>
      </c>
    </row>
    <row r="19255" spans="1:8" x14ac:dyDescent="0.2">
      <c r="A19255">
        <v>2004</v>
      </c>
      <c r="B19255" t="s">
        <v>122</v>
      </c>
      <c r="C19255" t="s">
        <v>5</v>
      </c>
      <c r="D19255">
        <v>46</v>
      </c>
      <c r="E19255">
        <v>1124334</v>
      </c>
      <c r="F19255">
        <v>1.1523239487142696</v>
      </c>
      <c r="G19255">
        <v>182</v>
      </c>
      <c r="H19255">
        <v>209.72295866599706</v>
      </c>
    </row>
    <row r="19256" spans="1:8" x14ac:dyDescent="0.2">
      <c r="A19256">
        <v>2005</v>
      </c>
      <c r="B19256" t="s">
        <v>122</v>
      </c>
      <c r="C19256" t="s">
        <v>5</v>
      </c>
      <c r="D19256">
        <v>42</v>
      </c>
      <c r="E19256">
        <v>1114530</v>
      </c>
      <c r="F19256">
        <v>1.1422758811532114</v>
      </c>
      <c r="G19256">
        <v>182</v>
      </c>
      <c r="H19256">
        <v>207.89421036988449</v>
      </c>
    </row>
    <row r="19257" spans="1:8" x14ac:dyDescent="0.2">
      <c r="A19257">
        <v>2006</v>
      </c>
      <c r="B19257" t="s">
        <v>122</v>
      </c>
      <c r="C19257" t="s">
        <v>5</v>
      </c>
      <c r="D19257">
        <v>107</v>
      </c>
      <c r="E19257">
        <v>1110744</v>
      </c>
      <c r="F19257">
        <v>1.138395629849033</v>
      </c>
      <c r="G19257">
        <v>182</v>
      </c>
      <c r="H19257">
        <v>207.18800463252401</v>
      </c>
    </row>
    <row r="19258" spans="1:8" x14ac:dyDescent="0.2">
      <c r="A19258">
        <v>2007</v>
      </c>
      <c r="B19258" t="s">
        <v>122</v>
      </c>
      <c r="C19258" t="s">
        <v>5</v>
      </c>
      <c r="D19258">
        <v>34</v>
      </c>
      <c r="E19258">
        <v>1136229</v>
      </c>
      <c r="F19258">
        <v>1.1645150710764469</v>
      </c>
      <c r="G19258">
        <v>182</v>
      </c>
      <c r="H19258">
        <v>211.94174293591334</v>
      </c>
    </row>
    <row r="19259" spans="1:8" x14ac:dyDescent="0.2">
      <c r="A19259">
        <v>2008</v>
      </c>
      <c r="B19259" t="s">
        <v>122</v>
      </c>
      <c r="C19259" t="s">
        <v>5</v>
      </c>
      <c r="D19259">
        <v>686</v>
      </c>
      <c r="E19259">
        <v>1154397</v>
      </c>
      <c r="F19259">
        <v>1.1831353578419816</v>
      </c>
      <c r="G19259">
        <v>182</v>
      </c>
      <c r="H19259">
        <v>215.33063512724067</v>
      </c>
    </row>
    <row r="19260" spans="1:8" x14ac:dyDescent="0.2">
      <c r="A19260">
        <v>2009</v>
      </c>
      <c r="B19260" t="s">
        <v>122</v>
      </c>
      <c r="C19260" t="s">
        <v>5</v>
      </c>
      <c r="D19260">
        <v>395</v>
      </c>
      <c r="E19260">
        <v>1146650</v>
      </c>
      <c r="F19260">
        <v>1.1751954986625124</v>
      </c>
      <c r="G19260">
        <v>182</v>
      </c>
      <c r="H19260">
        <v>213.88558075657724</v>
      </c>
    </row>
    <row r="19261" spans="1:8" x14ac:dyDescent="0.2">
      <c r="A19261">
        <v>2010</v>
      </c>
      <c r="B19261" t="s">
        <v>122</v>
      </c>
      <c r="C19261" t="s">
        <v>5</v>
      </c>
      <c r="D19261">
        <v>245</v>
      </c>
      <c r="E19261">
        <v>1226966</v>
      </c>
      <c r="F19261">
        <v>1.2575109407508378</v>
      </c>
      <c r="G19261">
        <v>182</v>
      </c>
      <c r="H19261">
        <v>228.86699121665248</v>
      </c>
    </row>
    <row r="19262" spans="1:8" x14ac:dyDescent="0.2">
      <c r="A19262">
        <v>2011</v>
      </c>
      <c r="B19262" t="s">
        <v>122</v>
      </c>
      <c r="C19262" t="s">
        <v>5</v>
      </c>
      <c r="D19262">
        <v>321</v>
      </c>
      <c r="E19262">
        <v>1203508</v>
      </c>
      <c r="F19262">
        <v>1.2334689610642506</v>
      </c>
      <c r="G19262">
        <v>182</v>
      </c>
      <c r="H19262">
        <v>224.49135091369362</v>
      </c>
    </row>
    <row r="19263" spans="1:8" x14ac:dyDescent="0.2">
      <c r="A19263">
        <v>2012</v>
      </c>
      <c r="B19263" t="s">
        <v>122</v>
      </c>
      <c r="C19263" t="s">
        <v>5</v>
      </c>
      <c r="D19263">
        <v>321</v>
      </c>
      <c r="E19263">
        <v>1278065</v>
      </c>
      <c r="F19263">
        <v>1.3098820346209428</v>
      </c>
      <c r="G19263">
        <v>182</v>
      </c>
      <c r="H19263">
        <v>238.39853030101159</v>
      </c>
    </row>
    <row r="19264" spans="1:8" x14ac:dyDescent="0.2">
      <c r="A19264">
        <v>2013</v>
      </c>
      <c r="B19264" t="s">
        <v>122</v>
      </c>
      <c r="C19264" t="s">
        <v>5</v>
      </c>
      <c r="D19264">
        <v>149</v>
      </c>
      <c r="E19264">
        <v>1334969</v>
      </c>
      <c r="F19264">
        <v>1.3682026421785161</v>
      </c>
      <c r="G19264">
        <v>182</v>
      </c>
      <c r="H19264">
        <v>249.01288087648993</v>
      </c>
    </row>
    <row r="19265" spans="1:8" x14ac:dyDescent="0.2">
      <c r="A19265">
        <v>2014</v>
      </c>
      <c r="B19265" t="s">
        <v>122</v>
      </c>
      <c r="C19265" t="s">
        <v>5</v>
      </c>
      <c r="D19265">
        <v>130</v>
      </c>
      <c r="E19265">
        <v>1347880</v>
      </c>
      <c r="F19265">
        <v>1.3814350575478369</v>
      </c>
      <c r="G19265">
        <v>182</v>
      </c>
      <c r="H19265">
        <v>251.42118047370633</v>
      </c>
    </row>
    <row r="19266" spans="1:8" x14ac:dyDescent="0.2">
      <c r="A19266">
        <v>2015</v>
      </c>
      <c r="B19266" t="s">
        <v>122</v>
      </c>
      <c r="C19266" t="s">
        <v>5</v>
      </c>
      <c r="D19266">
        <v>130</v>
      </c>
      <c r="E19266">
        <v>1417317</v>
      </c>
      <c r="F19266">
        <v>1.4526006702811287</v>
      </c>
      <c r="G19266">
        <v>182</v>
      </c>
      <c r="H19266">
        <v>264.37332199116543</v>
      </c>
    </row>
    <row r="19267" spans="1:8" x14ac:dyDescent="0.2">
      <c r="A19267">
        <v>2016</v>
      </c>
      <c r="B19267" t="s">
        <v>122</v>
      </c>
      <c r="C19267" t="s">
        <v>5</v>
      </c>
      <c r="D19267">
        <v>708</v>
      </c>
      <c r="E19267">
        <v>1479227</v>
      </c>
      <c r="F19267">
        <v>1.5160519006672064</v>
      </c>
      <c r="G19267">
        <v>182</v>
      </c>
      <c r="H19267">
        <v>275.92144592143154</v>
      </c>
    </row>
    <row r="19268" spans="1:8" x14ac:dyDescent="0.2">
      <c r="A19268">
        <v>2017</v>
      </c>
      <c r="B19268" t="s">
        <v>122</v>
      </c>
      <c r="C19268" t="s">
        <v>5</v>
      </c>
      <c r="D19268">
        <v>101</v>
      </c>
      <c r="E19268">
        <v>1485146</v>
      </c>
      <c r="F19268">
        <v>1.5221182523495711</v>
      </c>
      <c r="G19268">
        <v>182</v>
      </c>
      <c r="H19268">
        <v>277.02552192762192</v>
      </c>
    </row>
    <row r="19269" spans="1:8" x14ac:dyDescent="0.2">
      <c r="A19269">
        <v>2018</v>
      </c>
      <c r="B19269" t="s">
        <v>122</v>
      </c>
      <c r="C19269" t="s">
        <v>5</v>
      </c>
      <c r="D19269">
        <v>172</v>
      </c>
      <c r="E19269">
        <v>1596732</v>
      </c>
      <c r="F19269">
        <v>1.6364821514589376</v>
      </c>
      <c r="G19269">
        <v>182</v>
      </c>
      <c r="H19269">
        <v>297.83975156552663</v>
      </c>
    </row>
    <row r="19270" spans="1:8" x14ac:dyDescent="0.2">
      <c r="A19270">
        <v>2019</v>
      </c>
      <c r="B19270" t="s">
        <v>122</v>
      </c>
      <c r="C19270" t="s">
        <v>5</v>
      </c>
      <c r="D19270">
        <v>282</v>
      </c>
      <c r="E19270">
        <v>1656326</v>
      </c>
      <c r="F19270">
        <v>1.6975597257381805</v>
      </c>
      <c r="G19270">
        <v>182</v>
      </c>
      <c r="H19270">
        <v>308.95587008434887</v>
      </c>
    </row>
    <row r="19271" spans="1:8" x14ac:dyDescent="0.2">
      <c r="A19271">
        <v>2020</v>
      </c>
      <c r="B19271" t="s">
        <v>122</v>
      </c>
      <c r="C19271" t="s">
        <v>5</v>
      </c>
      <c r="D19271">
        <v>74</v>
      </c>
      <c r="E19271">
        <v>1717512</v>
      </c>
      <c r="F19271">
        <v>1.7602689323671992</v>
      </c>
      <c r="G19271">
        <v>182</v>
      </c>
      <c r="H19271">
        <v>320.36894569083023</v>
      </c>
    </row>
    <row r="19272" spans="1:8" x14ac:dyDescent="0.2">
      <c r="A19272">
        <v>2021</v>
      </c>
      <c r="B19272" t="s">
        <v>122</v>
      </c>
      <c r="C19272" t="s">
        <v>5</v>
      </c>
      <c r="D19272">
        <v>449</v>
      </c>
      <c r="E19272">
        <v>1712437</v>
      </c>
      <c r="F19272">
        <v>1.7550675918049421</v>
      </c>
      <c r="G19272">
        <v>182</v>
      </c>
      <c r="H19272">
        <v>319.42230170849945</v>
      </c>
    </row>
    <row r="19273" spans="1:8" x14ac:dyDescent="0.2">
      <c r="A19273">
        <v>2022</v>
      </c>
      <c r="B19273" t="s">
        <v>122</v>
      </c>
      <c r="C19273" t="s">
        <v>5</v>
      </c>
      <c r="D19273">
        <v>166</v>
      </c>
      <c r="E19273">
        <v>1678965</v>
      </c>
      <c r="F19273">
        <v>1.7207623166719619</v>
      </c>
      <c r="G19273">
        <v>182</v>
      </c>
      <c r="H19273">
        <v>313.17874163429707</v>
      </c>
    </row>
    <row r="19274" spans="1:8" x14ac:dyDescent="0.2">
      <c r="A19274">
        <v>2023</v>
      </c>
      <c r="B19274" t="s">
        <v>122</v>
      </c>
      <c r="C19274" t="s">
        <v>5</v>
      </c>
      <c r="D19274">
        <v>300</v>
      </c>
      <c r="E19274">
        <v>1668499</v>
      </c>
      <c r="F19274">
        <v>1.7100357688247532</v>
      </c>
      <c r="G19274">
        <v>182</v>
      </c>
      <c r="H19274">
        <v>311.22650992610505</v>
      </c>
    </row>
    <row r="19275" spans="1:8" x14ac:dyDescent="0.2">
      <c r="A19275">
        <v>2000</v>
      </c>
      <c r="B19275" t="s">
        <v>122</v>
      </c>
      <c r="C19275" t="s">
        <v>6</v>
      </c>
      <c r="D19275">
        <v>348</v>
      </c>
      <c r="E19275">
        <v>360968</v>
      </c>
      <c r="F19275">
        <v>1</v>
      </c>
      <c r="G19275">
        <v>348</v>
      </c>
      <c r="H19275">
        <v>348</v>
      </c>
    </row>
    <row r="19276" spans="1:8" x14ac:dyDescent="0.2">
      <c r="A19276">
        <v>2001</v>
      </c>
      <c r="B19276" t="s">
        <v>122</v>
      </c>
      <c r="C19276" t="s">
        <v>6</v>
      </c>
      <c r="D19276">
        <v>348</v>
      </c>
      <c r="E19276">
        <v>355232</v>
      </c>
      <c r="F19276">
        <v>0.98410939473859183</v>
      </c>
      <c r="G19276">
        <v>348</v>
      </c>
      <c r="H19276">
        <v>342.47006936902994</v>
      </c>
    </row>
    <row r="19277" spans="1:8" x14ac:dyDescent="0.2">
      <c r="A19277">
        <v>2002</v>
      </c>
      <c r="B19277" t="s">
        <v>122</v>
      </c>
      <c r="C19277" t="s">
        <v>6</v>
      </c>
      <c r="D19277">
        <v>641</v>
      </c>
      <c r="E19277">
        <v>389666</v>
      </c>
      <c r="F19277">
        <v>1.0795028922231333</v>
      </c>
      <c r="G19277">
        <v>348</v>
      </c>
      <c r="H19277">
        <v>375.66700649365038</v>
      </c>
    </row>
    <row r="19278" spans="1:8" x14ac:dyDescent="0.2">
      <c r="A19278">
        <v>2003</v>
      </c>
      <c r="B19278" t="s">
        <v>122</v>
      </c>
      <c r="C19278" t="s">
        <v>6</v>
      </c>
      <c r="D19278">
        <v>331</v>
      </c>
      <c r="E19278">
        <v>382587</v>
      </c>
      <c r="F19278">
        <v>1.0598917355555062</v>
      </c>
      <c r="G19278">
        <v>348</v>
      </c>
      <c r="H19278">
        <v>368.84232397331618</v>
      </c>
    </row>
    <row r="19279" spans="1:8" x14ac:dyDescent="0.2">
      <c r="A19279">
        <v>2004</v>
      </c>
      <c r="B19279" t="s">
        <v>122</v>
      </c>
      <c r="C19279" t="s">
        <v>6</v>
      </c>
      <c r="D19279">
        <v>285</v>
      </c>
      <c r="E19279">
        <v>387278</v>
      </c>
      <c r="F19279">
        <v>1.0728873473548901</v>
      </c>
      <c r="G19279">
        <v>348</v>
      </c>
      <c r="H19279">
        <v>373.36479687950174</v>
      </c>
    </row>
    <row r="19280" spans="1:8" x14ac:dyDescent="0.2">
      <c r="A19280">
        <v>2005</v>
      </c>
      <c r="B19280" t="s">
        <v>122</v>
      </c>
      <c r="C19280" t="s">
        <v>6</v>
      </c>
      <c r="D19280">
        <v>417</v>
      </c>
      <c r="E19280">
        <v>367541</v>
      </c>
      <c r="F19280">
        <v>1.0182093703596995</v>
      </c>
      <c r="G19280">
        <v>348</v>
      </c>
      <c r="H19280">
        <v>354.33686088517544</v>
      </c>
    </row>
    <row r="19281" spans="1:8" x14ac:dyDescent="0.2">
      <c r="A19281">
        <v>2006</v>
      </c>
      <c r="B19281" t="s">
        <v>122</v>
      </c>
      <c r="C19281" t="s">
        <v>6</v>
      </c>
      <c r="D19281">
        <v>200</v>
      </c>
      <c r="E19281">
        <v>375257</v>
      </c>
      <c r="F19281">
        <v>1.0395852263912591</v>
      </c>
      <c r="G19281">
        <v>348</v>
      </c>
      <c r="H19281">
        <v>361.77565878415817</v>
      </c>
    </row>
    <row r="19282" spans="1:8" x14ac:dyDescent="0.2">
      <c r="A19282">
        <v>2007</v>
      </c>
      <c r="B19282" t="s">
        <v>122</v>
      </c>
      <c r="C19282" t="s">
        <v>6</v>
      </c>
      <c r="D19282">
        <v>306</v>
      </c>
      <c r="E19282">
        <v>364041</v>
      </c>
      <c r="F19282">
        <v>1.0085132200084217</v>
      </c>
      <c r="G19282">
        <v>348</v>
      </c>
      <c r="H19282">
        <v>350.96260056293073</v>
      </c>
    </row>
    <row r="19283" spans="1:8" x14ac:dyDescent="0.2">
      <c r="A19283">
        <v>2008</v>
      </c>
      <c r="B19283" t="s">
        <v>122</v>
      </c>
      <c r="C19283" t="s">
        <v>6</v>
      </c>
      <c r="D19283">
        <v>269</v>
      </c>
      <c r="E19283">
        <v>357008</v>
      </c>
      <c r="F19283">
        <v>0.98902949845969723</v>
      </c>
      <c r="G19283">
        <v>348</v>
      </c>
      <c r="H19283">
        <v>344.18226546397466</v>
      </c>
    </row>
    <row r="19284" spans="1:8" x14ac:dyDescent="0.2">
      <c r="A19284">
        <v>2009</v>
      </c>
      <c r="B19284" t="s">
        <v>122</v>
      </c>
      <c r="C19284" t="s">
        <v>6</v>
      </c>
      <c r="D19284">
        <v>139</v>
      </c>
      <c r="E19284">
        <v>375454</v>
      </c>
      <c r="F19284">
        <v>1.0401309811396025</v>
      </c>
      <c r="G19284">
        <v>348</v>
      </c>
      <c r="H19284">
        <v>361.96558143658166</v>
      </c>
    </row>
    <row r="19285" spans="1:8" x14ac:dyDescent="0.2">
      <c r="A19285">
        <v>2010</v>
      </c>
      <c r="B19285" t="s">
        <v>122</v>
      </c>
      <c r="C19285" t="s">
        <v>6</v>
      </c>
      <c r="D19285">
        <v>291</v>
      </c>
      <c r="E19285">
        <v>385688</v>
      </c>
      <c r="F19285">
        <v>1.0684825247667382</v>
      </c>
      <c r="G19285">
        <v>348</v>
      </c>
      <c r="H19285">
        <v>371.83191861882489</v>
      </c>
    </row>
    <row r="19286" spans="1:8" x14ac:dyDescent="0.2">
      <c r="A19286">
        <v>2011</v>
      </c>
      <c r="B19286" t="s">
        <v>122</v>
      </c>
      <c r="C19286" t="s">
        <v>6</v>
      </c>
      <c r="D19286">
        <v>246</v>
      </c>
      <c r="E19286">
        <v>391576</v>
      </c>
      <c r="F19286">
        <v>1.0847942199862592</v>
      </c>
      <c r="G19286">
        <v>348</v>
      </c>
      <c r="H19286">
        <v>377.50838855521823</v>
      </c>
    </row>
    <row r="19287" spans="1:8" x14ac:dyDescent="0.2">
      <c r="A19287">
        <v>2012</v>
      </c>
      <c r="B19287" t="s">
        <v>122</v>
      </c>
      <c r="C19287" t="s">
        <v>6</v>
      </c>
      <c r="D19287">
        <v>400</v>
      </c>
      <c r="E19287">
        <v>379049</v>
      </c>
      <c r="F19287">
        <v>1.0500903127147005</v>
      </c>
      <c r="G19287">
        <v>348</v>
      </c>
      <c r="H19287">
        <v>365.43142882471579</v>
      </c>
    </row>
    <row r="19288" spans="1:8" x14ac:dyDescent="0.2">
      <c r="A19288">
        <v>2013</v>
      </c>
      <c r="B19288" t="s">
        <v>122</v>
      </c>
      <c r="C19288" t="s">
        <v>6</v>
      </c>
      <c r="D19288">
        <v>271</v>
      </c>
      <c r="E19288">
        <v>385773</v>
      </c>
      <c r="F19288">
        <v>1.0687180027038408</v>
      </c>
      <c r="G19288">
        <v>348</v>
      </c>
      <c r="H19288">
        <v>371.91386494093661</v>
      </c>
    </row>
    <row r="19289" spans="1:8" x14ac:dyDescent="0.2">
      <c r="A19289">
        <v>2014</v>
      </c>
      <c r="B19289" t="s">
        <v>122</v>
      </c>
      <c r="C19289" t="s">
        <v>6</v>
      </c>
      <c r="D19289">
        <v>216</v>
      </c>
      <c r="E19289">
        <v>349497</v>
      </c>
      <c r="F19289">
        <v>0.96822155980585534</v>
      </c>
      <c r="G19289">
        <v>348</v>
      </c>
      <c r="H19289">
        <v>336.94110281243763</v>
      </c>
    </row>
    <row r="19290" spans="1:8" x14ac:dyDescent="0.2">
      <c r="A19290">
        <v>2015</v>
      </c>
      <c r="B19290" t="s">
        <v>122</v>
      </c>
      <c r="C19290" t="s">
        <v>6</v>
      </c>
      <c r="D19290">
        <v>324</v>
      </c>
      <c r="E19290">
        <v>344846</v>
      </c>
      <c r="F19290">
        <v>0.95533676115334321</v>
      </c>
      <c r="G19290">
        <v>348</v>
      </c>
      <c r="H19290">
        <v>332.45719288136343</v>
      </c>
    </row>
    <row r="19291" spans="1:8" x14ac:dyDescent="0.2">
      <c r="A19291">
        <v>2016</v>
      </c>
      <c r="B19291" t="s">
        <v>122</v>
      </c>
      <c r="C19291" t="s">
        <v>6</v>
      </c>
      <c r="D19291">
        <v>410</v>
      </c>
      <c r="E19291">
        <v>358989</v>
      </c>
      <c r="F19291">
        <v>0.99451751955852041</v>
      </c>
      <c r="G19291">
        <v>348</v>
      </c>
      <c r="H19291">
        <v>346.09209680636508</v>
      </c>
    </row>
    <row r="19292" spans="1:8" x14ac:dyDescent="0.2">
      <c r="A19292">
        <v>2017</v>
      </c>
      <c r="B19292" t="s">
        <v>122</v>
      </c>
      <c r="C19292" t="s">
        <v>6</v>
      </c>
      <c r="D19292">
        <v>942</v>
      </c>
      <c r="E19292">
        <v>338119</v>
      </c>
      <c r="F19292">
        <v>0.93670076017818749</v>
      </c>
      <c r="G19292">
        <v>348</v>
      </c>
      <c r="H19292">
        <v>325.97186454200926</v>
      </c>
    </row>
    <row r="19293" spans="1:8" x14ac:dyDescent="0.2">
      <c r="A19293">
        <v>2018</v>
      </c>
      <c r="B19293" t="s">
        <v>122</v>
      </c>
      <c r="C19293" t="s">
        <v>6</v>
      </c>
      <c r="D19293">
        <v>84</v>
      </c>
      <c r="E19293">
        <v>344990</v>
      </c>
      <c r="F19293">
        <v>0.95573568848208157</v>
      </c>
      <c r="G19293">
        <v>348</v>
      </c>
      <c r="H19293">
        <v>332.59601959176439</v>
      </c>
    </row>
    <row r="19294" spans="1:8" x14ac:dyDescent="0.2">
      <c r="A19294">
        <v>2019</v>
      </c>
      <c r="B19294" t="s">
        <v>122</v>
      </c>
      <c r="C19294" t="s">
        <v>6</v>
      </c>
      <c r="D19294">
        <v>363</v>
      </c>
      <c r="E19294">
        <v>347441</v>
      </c>
      <c r="F19294">
        <v>0.96252576405664769</v>
      </c>
      <c r="G19294">
        <v>348</v>
      </c>
      <c r="H19294">
        <v>334.95896589171338</v>
      </c>
    </row>
    <row r="19295" spans="1:8" x14ac:dyDescent="0.2">
      <c r="A19295">
        <v>2020</v>
      </c>
      <c r="B19295" t="s">
        <v>122</v>
      </c>
      <c r="C19295" t="s">
        <v>6</v>
      </c>
      <c r="D19295">
        <v>363</v>
      </c>
      <c r="E19295">
        <v>403600</v>
      </c>
      <c r="F19295">
        <v>1.1181046519359057</v>
      </c>
      <c r="G19295">
        <v>348</v>
      </c>
      <c r="H19295">
        <v>389.10041887369516</v>
      </c>
    </row>
    <row r="19296" spans="1:8" x14ac:dyDescent="0.2">
      <c r="A19296">
        <v>2021</v>
      </c>
      <c r="B19296" t="s">
        <v>122</v>
      </c>
      <c r="C19296" t="s">
        <v>6</v>
      </c>
      <c r="D19296">
        <v>293</v>
      </c>
      <c r="E19296">
        <v>405295</v>
      </c>
      <c r="F19296">
        <v>1.1228003590345959</v>
      </c>
      <c r="G19296">
        <v>348</v>
      </c>
      <c r="H19296">
        <v>390.73452494403938</v>
      </c>
    </row>
    <row r="19297" spans="1:8" x14ac:dyDescent="0.2">
      <c r="A19297">
        <v>2022</v>
      </c>
      <c r="B19297" t="s">
        <v>122</v>
      </c>
      <c r="C19297" t="s">
        <v>6</v>
      </c>
      <c r="D19297">
        <v>602</v>
      </c>
      <c r="E19297">
        <v>400662</v>
      </c>
      <c r="F19297">
        <v>1.109965426298176</v>
      </c>
      <c r="G19297">
        <v>348</v>
      </c>
      <c r="H19297">
        <v>386.26796835176526</v>
      </c>
    </row>
    <row r="19298" spans="1:8" x14ac:dyDescent="0.2">
      <c r="A19298">
        <v>2023</v>
      </c>
      <c r="B19298" t="s">
        <v>122</v>
      </c>
      <c r="C19298" t="s">
        <v>6</v>
      </c>
      <c r="D19298">
        <v>877</v>
      </c>
      <c r="E19298">
        <v>409560</v>
      </c>
      <c r="F19298">
        <v>1.1346158108197957</v>
      </c>
      <c r="G19298">
        <v>348</v>
      </c>
      <c r="H19298">
        <v>394.84630216528888</v>
      </c>
    </row>
    <row r="19299" spans="1:8" x14ac:dyDescent="0.2">
      <c r="A19299">
        <v>2000</v>
      </c>
      <c r="B19299" t="s">
        <v>122</v>
      </c>
      <c r="C19299" t="s">
        <v>7</v>
      </c>
      <c r="D19299">
        <v>103</v>
      </c>
      <c r="E19299">
        <v>122003</v>
      </c>
      <c r="F19299">
        <v>1</v>
      </c>
      <c r="G19299">
        <v>103</v>
      </c>
      <c r="H19299">
        <v>103</v>
      </c>
    </row>
    <row r="19300" spans="1:8" x14ac:dyDescent="0.2">
      <c r="A19300">
        <v>2001</v>
      </c>
      <c r="B19300" t="s">
        <v>122</v>
      </c>
      <c r="C19300" t="s">
        <v>7</v>
      </c>
      <c r="D19300">
        <v>103</v>
      </c>
      <c r="E19300">
        <v>161701</v>
      </c>
      <c r="F19300">
        <v>1.3253854413416064</v>
      </c>
      <c r="G19300">
        <v>103</v>
      </c>
      <c r="H19300">
        <v>136.51470045818547</v>
      </c>
    </row>
    <row r="19301" spans="1:8" x14ac:dyDescent="0.2">
      <c r="A19301">
        <v>2002</v>
      </c>
      <c r="B19301" t="s">
        <v>122</v>
      </c>
      <c r="C19301" t="s">
        <v>7</v>
      </c>
      <c r="D19301">
        <v>171</v>
      </c>
      <c r="E19301">
        <v>123145</v>
      </c>
      <c r="F19301">
        <v>1.0093604255633057</v>
      </c>
      <c r="G19301">
        <v>103</v>
      </c>
      <c r="H19301">
        <v>103.96412383302049</v>
      </c>
    </row>
    <row r="19302" spans="1:8" x14ac:dyDescent="0.2">
      <c r="A19302">
        <v>2003</v>
      </c>
      <c r="B19302" t="s">
        <v>122</v>
      </c>
      <c r="C19302" t="s">
        <v>7</v>
      </c>
      <c r="D19302">
        <v>43</v>
      </c>
      <c r="E19302">
        <v>137384</v>
      </c>
      <c r="F19302">
        <v>1.126070670393351</v>
      </c>
      <c r="G19302">
        <v>103</v>
      </c>
      <c r="H19302">
        <v>115.98527905051515</v>
      </c>
    </row>
    <row r="19303" spans="1:8" x14ac:dyDescent="0.2">
      <c r="A19303">
        <v>2004</v>
      </c>
      <c r="B19303" t="s">
        <v>122</v>
      </c>
      <c r="C19303" t="s">
        <v>7</v>
      </c>
      <c r="D19303">
        <v>115</v>
      </c>
      <c r="E19303">
        <v>131387</v>
      </c>
      <c r="F19303">
        <v>1.0769161414063588</v>
      </c>
      <c r="G19303">
        <v>103</v>
      </c>
      <c r="H19303">
        <v>110.92236256485496</v>
      </c>
    </row>
    <row r="19304" spans="1:8" x14ac:dyDescent="0.2">
      <c r="A19304">
        <v>2005</v>
      </c>
      <c r="B19304" t="s">
        <v>122</v>
      </c>
      <c r="C19304" t="s">
        <v>7</v>
      </c>
      <c r="D19304">
        <v>146</v>
      </c>
      <c r="E19304">
        <v>150747</v>
      </c>
      <c r="F19304">
        <v>1.2356007639156414</v>
      </c>
      <c r="G19304">
        <v>103</v>
      </c>
      <c r="H19304">
        <v>127.26687868331106</v>
      </c>
    </row>
    <row r="19305" spans="1:8" x14ac:dyDescent="0.2">
      <c r="A19305">
        <v>2006</v>
      </c>
      <c r="B19305" t="s">
        <v>122</v>
      </c>
      <c r="C19305" t="s">
        <v>7</v>
      </c>
      <c r="D19305">
        <v>283</v>
      </c>
      <c r="E19305">
        <v>148831</v>
      </c>
      <c r="F19305">
        <v>1.2198962320598674</v>
      </c>
      <c r="G19305">
        <v>103</v>
      </c>
      <c r="H19305">
        <v>125.64931190216635</v>
      </c>
    </row>
    <row r="19306" spans="1:8" x14ac:dyDescent="0.2">
      <c r="A19306">
        <v>2007</v>
      </c>
      <c r="B19306" t="s">
        <v>122</v>
      </c>
      <c r="C19306" t="s">
        <v>7</v>
      </c>
      <c r="D19306">
        <v>57</v>
      </c>
      <c r="E19306">
        <v>148289</v>
      </c>
      <c r="F19306">
        <v>1.215453718351188</v>
      </c>
      <c r="G19306">
        <v>103</v>
      </c>
      <c r="H19306">
        <v>125.19173299017237</v>
      </c>
    </row>
    <row r="19307" spans="1:8" x14ac:dyDescent="0.2">
      <c r="A19307">
        <v>2008</v>
      </c>
      <c r="B19307" t="s">
        <v>122</v>
      </c>
      <c r="C19307" t="s">
        <v>7</v>
      </c>
      <c r="D19307">
        <v>57</v>
      </c>
      <c r="E19307">
        <v>149187</v>
      </c>
      <c r="F19307">
        <v>1.2228141930936125</v>
      </c>
      <c r="G19307">
        <v>103</v>
      </c>
      <c r="H19307">
        <v>125.94986188864209</v>
      </c>
    </row>
    <row r="19308" spans="1:8" x14ac:dyDescent="0.2">
      <c r="A19308">
        <v>2009</v>
      </c>
      <c r="B19308" t="s">
        <v>122</v>
      </c>
      <c r="C19308" t="s">
        <v>7</v>
      </c>
      <c r="D19308">
        <v>57</v>
      </c>
      <c r="E19308">
        <v>152507</v>
      </c>
      <c r="F19308">
        <v>1.2500266386892125</v>
      </c>
      <c r="G19308">
        <v>103</v>
      </c>
      <c r="H19308">
        <v>128.75274378498889</v>
      </c>
    </row>
    <row r="19309" spans="1:8" x14ac:dyDescent="0.2">
      <c r="A19309">
        <v>2010</v>
      </c>
      <c r="B19309" t="s">
        <v>122</v>
      </c>
      <c r="C19309" t="s">
        <v>7</v>
      </c>
      <c r="D19309">
        <v>190</v>
      </c>
      <c r="E19309">
        <v>137861</v>
      </c>
      <c r="F19309">
        <v>1.1299804103177791</v>
      </c>
      <c r="G19309">
        <v>103</v>
      </c>
      <c r="H19309">
        <v>116.38798226273124</v>
      </c>
    </row>
    <row r="19310" spans="1:8" x14ac:dyDescent="0.2">
      <c r="A19310">
        <v>2011</v>
      </c>
      <c r="B19310" t="s">
        <v>122</v>
      </c>
      <c r="C19310" t="s">
        <v>7</v>
      </c>
      <c r="D19310">
        <v>112</v>
      </c>
      <c r="E19310">
        <v>166510</v>
      </c>
      <c r="F19310">
        <v>1.3648025048564381</v>
      </c>
      <c r="G19310">
        <v>103</v>
      </c>
      <c r="H19310">
        <v>140.57465800021313</v>
      </c>
    </row>
    <row r="19311" spans="1:8" x14ac:dyDescent="0.2">
      <c r="A19311">
        <v>2012</v>
      </c>
      <c r="B19311" t="s">
        <v>122</v>
      </c>
      <c r="C19311" t="s">
        <v>7</v>
      </c>
      <c r="D19311">
        <v>86</v>
      </c>
      <c r="E19311">
        <v>160194</v>
      </c>
      <c r="F19311">
        <v>1.313033286066736</v>
      </c>
      <c r="G19311">
        <v>103</v>
      </c>
      <c r="H19311">
        <v>135.2424284648738</v>
      </c>
    </row>
    <row r="19312" spans="1:8" x14ac:dyDescent="0.2">
      <c r="A19312">
        <v>2013</v>
      </c>
      <c r="B19312" t="s">
        <v>122</v>
      </c>
      <c r="C19312" t="s">
        <v>7</v>
      </c>
      <c r="D19312">
        <v>198</v>
      </c>
      <c r="E19312">
        <v>162942</v>
      </c>
      <c r="F19312">
        <v>1.3355573223609256</v>
      </c>
      <c r="G19312">
        <v>103</v>
      </c>
      <c r="H19312">
        <v>137.56240420317533</v>
      </c>
    </row>
    <row r="19313" spans="1:8" x14ac:dyDescent="0.2">
      <c r="A19313">
        <v>2014</v>
      </c>
      <c r="B19313" t="s">
        <v>122</v>
      </c>
      <c r="C19313" t="s">
        <v>7</v>
      </c>
      <c r="D19313">
        <v>107</v>
      </c>
      <c r="E19313">
        <v>162073</v>
      </c>
      <c r="F19313">
        <v>1.3284345466914749</v>
      </c>
      <c r="G19313">
        <v>103</v>
      </c>
      <c r="H19313">
        <v>136.82875830922191</v>
      </c>
    </row>
    <row r="19314" spans="1:8" x14ac:dyDescent="0.2">
      <c r="A19314">
        <v>2015</v>
      </c>
      <c r="B19314" t="s">
        <v>122</v>
      </c>
      <c r="C19314" t="s">
        <v>7</v>
      </c>
      <c r="D19314">
        <v>90</v>
      </c>
      <c r="E19314">
        <v>172476</v>
      </c>
      <c r="F19314">
        <v>1.413702941730941</v>
      </c>
      <c r="G19314">
        <v>103</v>
      </c>
      <c r="H19314">
        <v>145.61140299828693</v>
      </c>
    </row>
    <row r="19315" spans="1:8" x14ac:dyDescent="0.2">
      <c r="A19315">
        <v>2016</v>
      </c>
      <c r="B19315" t="s">
        <v>122</v>
      </c>
      <c r="C19315" t="s">
        <v>7</v>
      </c>
      <c r="D19315">
        <v>90</v>
      </c>
      <c r="E19315">
        <v>161006</v>
      </c>
      <c r="F19315">
        <v>1.3196888601099972</v>
      </c>
      <c r="G19315">
        <v>103</v>
      </c>
      <c r="H19315">
        <v>135.9279525913297</v>
      </c>
    </row>
    <row r="19316" spans="1:8" x14ac:dyDescent="0.2">
      <c r="A19316">
        <v>2017</v>
      </c>
      <c r="B19316" t="s">
        <v>122</v>
      </c>
      <c r="C19316" t="s">
        <v>7</v>
      </c>
      <c r="D19316">
        <v>138</v>
      </c>
      <c r="E19316">
        <v>176324</v>
      </c>
      <c r="F19316">
        <v>1.4452431497586125</v>
      </c>
      <c r="G19316">
        <v>103</v>
      </c>
      <c r="H19316">
        <v>148.86004442513709</v>
      </c>
    </row>
    <row r="19317" spans="1:8" x14ac:dyDescent="0.2">
      <c r="A19317">
        <v>2018</v>
      </c>
      <c r="B19317" t="s">
        <v>122</v>
      </c>
      <c r="C19317" t="s">
        <v>7</v>
      </c>
      <c r="D19317">
        <v>64</v>
      </c>
      <c r="E19317">
        <v>186957</v>
      </c>
      <c r="F19317">
        <v>1.5323967443423523</v>
      </c>
      <c r="G19317">
        <v>103</v>
      </c>
      <c r="H19317">
        <v>157.83686466726229</v>
      </c>
    </row>
    <row r="19318" spans="1:8" x14ac:dyDescent="0.2">
      <c r="A19318">
        <v>2019</v>
      </c>
      <c r="B19318" t="s">
        <v>122</v>
      </c>
      <c r="C19318" t="s">
        <v>7</v>
      </c>
      <c r="D19318">
        <v>169</v>
      </c>
      <c r="E19318">
        <v>167206</v>
      </c>
      <c r="F19318">
        <v>1.3705072826078046</v>
      </c>
      <c r="G19318">
        <v>103</v>
      </c>
      <c r="H19318">
        <v>141.16225010860387</v>
      </c>
    </row>
    <row r="19319" spans="1:8" x14ac:dyDescent="0.2">
      <c r="A19319">
        <v>2020</v>
      </c>
      <c r="B19319" t="s">
        <v>122</v>
      </c>
      <c r="C19319" t="s">
        <v>7</v>
      </c>
      <c r="D19319">
        <v>169</v>
      </c>
      <c r="E19319">
        <v>180229</v>
      </c>
      <c r="F19319">
        <v>1.4772505594124734</v>
      </c>
      <c r="G19319">
        <v>103</v>
      </c>
      <c r="H19319">
        <v>152.15680761948477</v>
      </c>
    </row>
    <row r="19320" spans="1:8" x14ac:dyDescent="0.2">
      <c r="A19320">
        <v>2021</v>
      </c>
      <c r="B19320" t="s">
        <v>122</v>
      </c>
      <c r="C19320" t="s">
        <v>7</v>
      </c>
      <c r="D19320">
        <v>169</v>
      </c>
      <c r="E19320">
        <v>193765</v>
      </c>
      <c r="F19320">
        <v>1.5881986508528478</v>
      </c>
      <c r="G19320">
        <v>103</v>
      </c>
      <c r="H19320">
        <v>163.58446103784334</v>
      </c>
    </row>
    <row r="19321" spans="1:8" x14ac:dyDescent="0.2">
      <c r="A19321">
        <v>2022</v>
      </c>
      <c r="B19321" t="s">
        <v>122</v>
      </c>
      <c r="C19321" t="s">
        <v>7</v>
      </c>
      <c r="D19321">
        <v>0</v>
      </c>
      <c r="E19321">
        <v>190913</v>
      </c>
      <c r="F19321">
        <v>1.5648221765038564</v>
      </c>
      <c r="G19321">
        <v>103</v>
      </c>
      <c r="H19321">
        <v>161.17668417989719</v>
      </c>
    </row>
    <row r="19322" spans="1:8" x14ac:dyDescent="0.2">
      <c r="A19322">
        <v>2023</v>
      </c>
      <c r="B19322" t="s">
        <v>122</v>
      </c>
      <c r="C19322" t="s">
        <v>7</v>
      </c>
      <c r="D19322">
        <v>0</v>
      </c>
      <c r="E19322">
        <v>189831</v>
      </c>
      <c r="F19322">
        <v>1.5559535421260133</v>
      </c>
      <c r="G19322">
        <v>103</v>
      </c>
      <c r="H19322">
        <v>160.26321483897937</v>
      </c>
    </row>
    <row r="19323" spans="1:8" x14ac:dyDescent="0.2">
      <c r="A19323">
        <v>2000</v>
      </c>
      <c r="B19323" t="s">
        <v>122</v>
      </c>
      <c r="C19323" t="s">
        <v>8</v>
      </c>
      <c r="D19323">
        <v>525</v>
      </c>
      <c r="E19323">
        <v>831039</v>
      </c>
      <c r="F19323">
        <v>1</v>
      </c>
      <c r="G19323">
        <v>525</v>
      </c>
      <c r="H19323">
        <v>525</v>
      </c>
    </row>
    <row r="19324" spans="1:8" x14ac:dyDescent="0.2">
      <c r="A19324">
        <v>2001</v>
      </c>
      <c r="B19324" t="s">
        <v>122</v>
      </c>
      <c r="C19324" t="s">
        <v>8</v>
      </c>
      <c r="D19324">
        <v>525</v>
      </c>
      <c r="E19324">
        <v>800573</v>
      </c>
      <c r="F19324">
        <v>0.96333986732271293</v>
      </c>
      <c r="G19324">
        <v>525</v>
      </c>
      <c r="H19324">
        <v>505.75343034442426</v>
      </c>
    </row>
    <row r="19325" spans="1:8" x14ac:dyDescent="0.2">
      <c r="A19325">
        <v>2002</v>
      </c>
      <c r="B19325" t="s">
        <v>122</v>
      </c>
      <c r="C19325" t="s">
        <v>8</v>
      </c>
      <c r="D19325">
        <v>1448</v>
      </c>
      <c r="E19325">
        <v>827580</v>
      </c>
      <c r="F19325">
        <v>0.99583774046705387</v>
      </c>
      <c r="G19325">
        <v>525</v>
      </c>
      <c r="H19325">
        <v>522.81481374520331</v>
      </c>
    </row>
    <row r="19326" spans="1:8" x14ac:dyDescent="0.2">
      <c r="A19326">
        <v>2003</v>
      </c>
      <c r="B19326" t="s">
        <v>122</v>
      </c>
      <c r="C19326" t="s">
        <v>8</v>
      </c>
      <c r="D19326">
        <v>874</v>
      </c>
      <c r="E19326">
        <v>806170</v>
      </c>
      <c r="F19326">
        <v>0.97007480996680062</v>
      </c>
      <c r="G19326">
        <v>525</v>
      </c>
      <c r="H19326">
        <v>509.28927523257033</v>
      </c>
    </row>
    <row r="19327" spans="1:8" x14ac:dyDescent="0.2">
      <c r="A19327">
        <v>2004</v>
      </c>
      <c r="B19327" t="s">
        <v>122</v>
      </c>
      <c r="C19327" t="s">
        <v>8</v>
      </c>
      <c r="D19327">
        <v>303</v>
      </c>
      <c r="E19327">
        <v>835287</v>
      </c>
      <c r="F19327">
        <v>1.0051116734593684</v>
      </c>
      <c r="G19327">
        <v>525</v>
      </c>
      <c r="H19327">
        <v>527.68362856616841</v>
      </c>
    </row>
    <row r="19328" spans="1:8" x14ac:dyDescent="0.2">
      <c r="A19328">
        <v>2005</v>
      </c>
      <c r="B19328" t="s">
        <v>122</v>
      </c>
      <c r="C19328" t="s">
        <v>8</v>
      </c>
      <c r="D19328">
        <v>1482</v>
      </c>
      <c r="E19328">
        <v>801441</v>
      </c>
      <c r="F19328">
        <v>0.96438434297307352</v>
      </c>
      <c r="G19328">
        <v>525</v>
      </c>
      <c r="H19328">
        <v>506.30178006086362</v>
      </c>
    </row>
    <row r="19329" spans="1:8" x14ac:dyDescent="0.2">
      <c r="A19329">
        <v>2006</v>
      </c>
      <c r="B19329" t="s">
        <v>122</v>
      </c>
      <c r="C19329" t="s">
        <v>8</v>
      </c>
      <c r="D19329">
        <v>945</v>
      </c>
      <c r="E19329">
        <v>812579</v>
      </c>
      <c r="F19329">
        <v>0.97778684273541916</v>
      </c>
      <c r="G19329">
        <v>525</v>
      </c>
      <c r="H19329">
        <v>513.33809243609505</v>
      </c>
    </row>
    <row r="19330" spans="1:8" x14ac:dyDescent="0.2">
      <c r="A19330">
        <v>2007</v>
      </c>
      <c r="B19330" t="s">
        <v>122</v>
      </c>
      <c r="C19330" t="s">
        <v>8</v>
      </c>
      <c r="D19330">
        <v>873</v>
      </c>
      <c r="E19330">
        <v>802594</v>
      </c>
      <c r="F19330">
        <v>0.96577176281738886</v>
      </c>
      <c r="G19330">
        <v>525</v>
      </c>
      <c r="H19330">
        <v>507.03017547912913</v>
      </c>
    </row>
    <row r="19331" spans="1:8" x14ac:dyDescent="0.2">
      <c r="A19331">
        <v>2008</v>
      </c>
      <c r="B19331" t="s">
        <v>122</v>
      </c>
      <c r="C19331" t="s">
        <v>8</v>
      </c>
      <c r="D19331">
        <v>641</v>
      </c>
      <c r="E19331">
        <v>789644</v>
      </c>
      <c r="F19331">
        <v>0.95018885996926739</v>
      </c>
      <c r="G19331">
        <v>525</v>
      </c>
      <c r="H19331">
        <v>498.8491514838654</v>
      </c>
    </row>
    <row r="19332" spans="1:8" x14ac:dyDescent="0.2">
      <c r="A19332">
        <v>2009</v>
      </c>
      <c r="B19332" t="s">
        <v>122</v>
      </c>
      <c r="C19332" t="s">
        <v>8</v>
      </c>
      <c r="D19332">
        <v>369</v>
      </c>
      <c r="E19332">
        <v>778872</v>
      </c>
      <c r="F19332">
        <v>0.93722677275073729</v>
      </c>
      <c r="G19332">
        <v>525</v>
      </c>
      <c r="H19332">
        <v>492.04405569413706</v>
      </c>
    </row>
    <row r="19333" spans="1:8" x14ac:dyDescent="0.2">
      <c r="A19333">
        <v>2010</v>
      </c>
      <c r="B19333" t="s">
        <v>122</v>
      </c>
      <c r="C19333" t="s">
        <v>8</v>
      </c>
      <c r="D19333">
        <v>650</v>
      </c>
      <c r="E19333">
        <v>759433</v>
      </c>
      <c r="F19333">
        <v>0.91383557209709776</v>
      </c>
      <c r="G19333">
        <v>525</v>
      </c>
      <c r="H19333">
        <v>479.76367535097631</v>
      </c>
    </row>
    <row r="19334" spans="1:8" x14ac:dyDescent="0.2">
      <c r="A19334">
        <v>2011</v>
      </c>
      <c r="B19334" t="s">
        <v>122</v>
      </c>
      <c r="C19334" t="s">
        <v>8</v>
      </c>
      <c r="D19334">
        <v>567</v>
      </c>
      <c r="E19334">
        <v>765423</v>
      </c>
      <c r="F19334">
        <v>0.92104341673495471</v>
      </c>
      <c r="G19334">
        <v>525</v>
      </c>
      <c r="H19334">
        <v>483.54779378585124</v>
      </c>
    </row>
    <row r="19335" spans="1:8" x14ac:dyDescent="0.2">
      <c r="A19335">
        <v>2012</v>
      </c>
      <c r="B19335" t="s">
        <v>122</v>
      </c>
      <c r="C19335" t="s">
        <v>8</v>
      </c>
      <c r="D19335">
        <v>587</v>
      </c>
      <c r="E19335">
        <v>743686</v>
      </c>
      <c r="F19335">
        <v>0.89488700289637435</v>
      </c>
      <c r="G19335">
        <v>525</v>
      </c>
      <c r="H19335">
        <v>469.81567652059653</v>
      </c>
    </row>
    <row r="19336" spans="1:8" x14ac:dyDescent="0.2">
      <c r="A19336">
        <v>2013</v>
      </c>
      <c r="B19336" t="s">
        <v>122</v>
      </c>
      <c r="C19336" t="s">
        <v>8</v>
      </c>
      <c r="D19336">
        <v>769</v>
      </c>
      <c r="E19336">
        <v>755076</v>
      </c>
      <c r="F19336">
        <v>0.90859273752495373</v>
      </c>
      <c r="G19336">
        <v>525</v>
      </c>
      <c r="H19336">
        <v>477.01118720060072</v>
      </c>
    </row>
    <row r="19337" spans="1:8" x14ac:dyDescent="0.2">
      <c r="A19337">
        <v>2014</v>
      </c>
      <c r="B19337" t="s">
        <v>122</v>
      </c>
      <c r="C19337" t="s">
        <v>8</v>
      </c>
      <c r="D19337">
        <v>841</v>
      </c>
      <c r="E19337">
        <v>744846</v>
      </c>
      <c r="F19337">
        <v>0.89628284593141838</v>
      </c>
      <c r="G19337">
        <v>525</v>
      </c>
      <c r="H19337">
        <v>470.54849411399465</v>
      </c>
    </row>
    <row r="19338" spans="1:8" x14ac:dyDescent="0.2">
      <c r="A19338">
        <v>2015</v>
      </c>
      <c r="B19338" t="s">
        <v>122</v>
      </c>
      <c r="C19338" t="s">
        <v>8</v>
      </c>
      <c r="D19338">
        <v>1594</v>
      </c>
      <c r="E19338">
        <v>744228</v>
      </c>
      <c r="F19338">
        <v>0.89553919852136898</v>
      </c>
      <c r="G19338">
        <v>525</v>
      </c>
      <c r="H19338">
        <v>470.15807922371874</v>
      </c>
    </row>
    <row r="19339" spans="1:8" x14ac:dyDescent="0.2">
      <c r="A19339">
        <v>2016</v>
      </c>
      <c r="B19339" t="s">
        <v>122</v>
      </c>
      <c r="C19339" t="s">
        <v>8</v>
      </c>
      <c r="D19339">
        <v>556</v>
      </c>
      <c r="E19339">
        <v>699235</v>
      </c>
      <c r="F19339">
        <v>0.84139853845607726</v>
      </c>
      <c r="G19339">
        <v>525</v>
      </c>
      <c r="H19339">
        <v>441.73423268944055</v>
      </c>
    </row>
    <row r="19340" spans="1:8" x14ac:dyDescent="0.2">
      <c r="A19340">
        <v>2017</v>
      </c>
      <c r="B19340" t="s">
        <v>122</v>
      </c>
      <c r="C19340" t="s">
        <v>8</v>
      </c>
      <c r="D19340">
        <v>1024</v>
      </c>
      <c r="E19340">
        <v>700737</v>
      </c>
      <c r="F19340">
        <v>0.84320591452386706</v>
      </c>
      <c r="G19340">
        <v>525</v>
      </c>
      <c r="H19340">
        <v>442.68310512503018</v>
      </c>
    </row>
    <row r="19341" spans="1:8" x14ac:dyDescent="0.2">
      <c r="A19341">
        <v>2018</v>
      </c>
      <c r="B19341" t="s">
        <v>122</v>
      </c>
      <c r="C19341" t="s">
        <v>8</v>
      </c>
      <c r="D19341">
        <v>1389</v>
      </c>
      <c r="E19341">
        <v>715726</v>
      </c>
      <c r="F19341">
        <v>0.86124237249996693</v>
      </c>
      <c r="G19341">
        <v>525</v>
      </c>
      <c r="H19341">
        <v>452.15224556248262</v>
      </c>
    </row>
    <row r="19342" spans="1:8" x14ac:dyDescent="0.2">
      <c r="A19342">
        <v>2019</v>
      </c>
      <c r="B19342" t="s">
        <v>122</v>
      </c>
      <c r="C19342" t="s">
        <v>8</v>
      </c>
      <c r="D19342">
        <v>822</v>
      </c>
      <c r="E19342">
        <v>695810</v>
      </c>
      <c r="F19342">
        <v>0.83727719156381353</v>
      </c>
      <c r="G19342">
        <v>525</v>
      </c>
      <c r="H19342">
        <v>439.57052557100212</v>
      </c>
    </row>
    <row r="19343" spans="1:8" x14ac:dyDescent="0.2">
      <c r="A19343">
        <v>2020</v>
      </c>
      <c r="B19343" t="s">
        <v>122</v>
      </c>
      <c r="C19343" t="s">
        <v>8</v>
      </c>
      <c r="D19343">
        <v>832</v>
      </c>
      <c r="E19343">
        <v>690186</v>
      </c>
      <c r="F19343">
        <v>0.83050975946977212</v>
      </c>
      <c r="G19343">
        <v>525</v>
      </c>
      <c r="H19343">
        <v>436.01762372163034</v>
      </c>
    </row>
    <row r="19344" spans="1:8" x14ac:dyDescent="0.2">
      <c r="A19344">
        <v>2021</v>
      </c>
      <c r="B19344" t="s">
        <v>122</v>
      </c>
      <c r="C19344" t="s">
        <v>8</v>
      </c>
      <c r="D19344">
        <v>1904</v>
      </c>
      <c r="E19344">
        <v>702801</v>
      </c>
      <c r="F19344">
        <v>0.84568955247587663</v>
      </c>
      <c r="G19344">
        <v>525</v>
      </c>
      <c r="H19344">
        <v>443.98701504983524</v>
      </c>
    </row>
    <row r="19345" spans="1:8" x14ac:dyDescent="0.2">
      <c r="A19345">
        <v>2022</v>
      </c>
      <c r="B19345" t="s">
        <v>122</v>
      </c>
      <c r="C19345" t="s">
        <v>8</v>
      </c>
      <c r="D19345">
        <v>2177</v>
      </c>
      <c r="E19345">
        <v>686632</v>
      </c>
      <c r="F19345">
        <v>0.82623318520550781</v>
      </c>
      <c r="G19345">
        <v>525</v>
      </c>
      <c r="H19345">
        <v>433.77242223289159</v>
      </c>
    </row>
    <row r="19346" spans="1:8" x14ac:dyDescent="0.2">
      <c r="A19346">
        <v>2023</v>
      </c>
      <c r="B19346" t="s">
        <v>122</v>
      </c>
      <c r="C19346" t="s">
        <v>8</v>
      </c>
      <c r="D19346">
        <v>1513</v>
      </c>
      <c r="E19346">
        <v>663755</v>
      </c>
      <c r="F19346">
        <v>0.79870499459110822</v>
      </c>
      <c r="G19346">
        <v>525</v>
      </c>
      <c r="H19346">
        <v>419.32012216033183</v>
      </c>
    </row>
    <row r="19347" spans="1:8" x14ac:dyDescent="0.2">
      <c r="A19347">
        <v>2000</v>
      </c>
      <c r="B19347" t="s">
        <v>122</v>
      </c>
      <c r="C19347" t="s">
        <v>9</v>
      </c>
      <c r="D19347">
        <v>1267</v>
      </c>
      <c r="E19347">
        <v>1229810</v>
      </c>
      <c r="F19347">
        <v>1</v>
      </c>
      <c r="G19347">
        <v>1267</v>
      </c>
      <c r="H19347">
        <v>1267</v>
      </c>
    </row>
    <row r="19348" spans="1:8" x14ac:dyDescent="0.2">
      <c r="A19348">
        <v>2001</v>
      </c>
      <c r="B19348" t="s">
        <v>122</v>
      </c>
      <c r="C19348" t="s">
        <v>9</v>
      </c>
      <c r="D19348">
        <v>2069</v>
      </c>
      <c r="E19348">
        <v>1206371</v>
      </c>
      <c r="F19348">
        <v>0.98094095835942141</v>
      </c>
      <c r="G19348">
        <v>1267</v>
      </c>
      <c r="H19348">
        <v>1242.852194241387</v>
      </c>
    </row>
    <row r="19349" spans="1:8" x14ac:dyDescent="0.2">
      <c r="A19349">
        <v>2002</v>
      </c>
      <c r="B19349" t="s">
        <v>122</v>
      </c>
      <c r="C19349" t="s">
        <v>9</v>
      </c>
      <c r="D19349">
        <v>603</v>
      </c>
      <c r="E19349">
        <v>1349745</v>
      </c>
      <c r="F19349">
        <v>1.0975231946398225</v>
      </c>
      <c r="G19349">
        <v>1267</v>
      </c>
      <c r="H19349">
        <v>1390.5618876086551</v>
      </c>
    </row>
    <row r="19350" spans="1:8" x14ac:dyDescent="0.2">
      <c r="A19350">
        <v>2003</v>
      </c>
      <c r="B19350" t="s">
        <v>122</v>
      </c>
      <c r="C19350" t="s">
        <v>9</v>
      </c>
      <c r="D19350">
        <v>2237</v>
      </c>
      <c r="E19350">
        <v>1414944</v>
      </c>
      <c r="F19350">
        <v>1.15053870110017</v>
      </c>
      <c r="G19350">
        <v>1267</v>
      </c>
      <c r="H19350">
        <v>1457.7325342939155</v>
      </c>
    </row>
    <row r="19351" spans="1:8" x14ac:dyDescent="0.2">
      <c r="A19351">
        <v>2004</v>
      </c>
      <c r="B19351" t="s">
        <v>122</v>
      </c>
      <c r="C19351" t="s">
        <v>9</v>
      </c>
      <c r="D19351">
        <v>1253</v>
      </c>
      <c r="E19351">
        <v>1564767</v>
      </c>
      <c r="F19351">
        <v>1.2723648368447158</v>
      </c>
      <c r="G19351">
        <v>1267</v>
      </c>
      <c r="H19351">
        <v>1612.0862482822549</v>
      </c>
    </row>
    <row r="19352" spans="1:8" x14ac:dyDescent="0.2">
      <c r="A19352">
        <v>2005</v>
      </c>
      <c r="B19352" t="s">
        <v>122</v>
      </c>
      <c r="C19352" t="s">
        <v>9</v>
      </c>
      <c r="D19352">
        <v>1259</v>
      </c>
      <c r="E19352">
        <v>1682172</v>
      </c>
      <c r="F19352">
        <v>1.3678308031321911</v>
      </c>
      <c r="G19352">
        <v>1267</v>
      </c>
      <c r="H19352">
        <v>1733.0416275684861</v>
      </c>
    </row>
    <row r="19353" spans="1:8" x14ac:dyDescent="0.2">
      <c r="A19353">
        <v>2006</v>
      </c>
      <c r="B19353" t="s">
        <v>122</v>
      </c>
      <c r="C19353" t="s">
        <v>9</v>
      </c>
      <c r="D19353">
        <v>2089</v>
      </c>
      <c r="E19353">
        <v>1759781</v>
      </c>
      <c r="F19353">
        <v>1.4309372992576088</v>
      </c>
      <c r="G19353">
        <v>1267</v>
      </c>
      <c r="H19353">
        <v>1812.9975581593903</v>
      </c>
    </row>
    <row r="19354" spans="1:8" x14ac:dyDescent="0.2">
      <c r="A19354">
        <v>2007</v>
      </c>
      <c r="B19354" t="s">
        <v>122</v>
      </c>
      <c r="C19354" t="s">
        <v>9</v>
      </c>
      <c r="D19354">
        <v>1415</v>
      </c>
      <c r="E19354">
        <v>1873729</v>
      </c>
      <c r="F19354">
        <v>1.5235922622193672</v>
      </c>
      <c r="G19354">
        <v>1267</v>
      </c>
      <c r="H19354">
        <v>1930.3913962319382</v>
      </c>
    </row>
    <row r="19355" spans="1:8" x14ac:dyDescent="0.2">
      <c r="A19355">
        <v>2008</v>
      </c>
      <c r="B19355" t="s">
        <v>122</v>
      </c>
      <c r="C19355" t="s">
        <v>9</v>
      </c>
      <c r="D19355">
        <v>1144</v>
      </c>
      <c r="E19355">
        <v>1991953</v>
      </c>
      <c r="F19355">
        <v>1.619724185036713</v>
      </c>
      <c r="G19355">
        <v>1267</v>
      </c>
      <c r="H19355">
        <v>2052.1905424415154</v>
      </c>
    </row>
    <row r="19356" spans="1:8" x14ac:dyDescent="0.2">
      <c r="A19356">
        <v>2009</v>
      </c>
      <c r="B19356" t="s">
        <v>122</v>
      </c>
      <c r="C19356" t="s">
        <v>9</v>
      </c>
      <c r="D19356">
        <v>2013</v>
      </c>
      <c r="E19356">
        <v>2082268</v>
      </c>
      <c r="F19356">
        <v>1.6931623584130882</v>
      </c>
      <c r="G19356">
        <v>1267</v>
      </c>
      <c r="H19356">
        <v>2145.2367081093826</v>
      </c>
    </row>
    <row r="19357" spans="1:8" x14ac:dyDescent="0.2">
      <c r="A19357">
        <v>2010</v>
      </c>
      <c r="B19357" t="s">
        <v>122</v>
      </c>
      <c r="C19357" t="s">
        <v>9</v>
      </c>
      <c r="D19357">
        <v>624</v>
      </c>
      <c r="E19357">
        <v>2261000</v>
      </c>
      <c r="F19357">
        <v>1.8384953773347101</v>
      </c>
      <c r="G19357">
        <v>1267</v>
      </c>
      <c r="H19357">
        <v>2329.3736430830777</v>
      </c>
    </row>
    <row r="19358" spans="1:8" x14ac:dyDescent="0.2">
      <c r="A19358">
        <v>2011</v>
      </c>
      <c r="B19358" t="s">
        <v>122</v>
      </c>
      <c r="C19358" t="s">
        <v>9</v>
      </c>
      <c r="D19358">
        <v>2013</v>
      </c>
      <c r="E19358">
        <v>2391486</v>
      </c>
      <c r="F19358">
        <v>1.9445979460241827</v>
      </c>
      <c r="G19358">
        <v>1267</v>
      </c>
      <c r="H19358">
        <v>2463.8055976126393</v>
      </c>
    </row>
    <row r="19359" spans="1:8" x14ac:dyDescent="0.2">
      <c r="A19359">
        <v>2012</v>
      </c>
      <c r="B19359" t="s">
        <v>122</v>
      </c>
      <c r="C19359" t="s">
        <v>9</v>
      </c>
      <c r="D19359">
        <v>1207</v>
      </c>
      <c r="E19359">
        <v>2548122</v>
      </c>
      <c r="F19359">
        <v>2.0719639619128158</v>
      </c>
      <c r="G19359">
        <v>1267</v>
      </c>
      <c r="H19359">
        <v>2625.1783397435379</v>
      </c>
    </row>
    <row r="19360" spans="1:8" x14ac:dyDescent="0.2">
      <c r="A19360">
        <v>2013</v>
      </c>
      <c r="B19360" t="s">
        <v>122</v>
      </c>
      <c r="C19360" t="s">
        <v>9</v>
      </c>
      <c r="D19360">
        <v>1365</v>
      </c>
      <c r="E19360">
        <v>2724330</v>
      </c>
      <c r="F19360">
        <v>2.2152446312845075</v>
      </c>
      <c r="G19360">
        <v>1267</v>
      </c>
      <c r="H19360">
        <v>2806.7149478374708</v>
      </c>
    </row>
    <row r="19361" spans="1:8" x14ac:dyDescent="0.2">
      <c r="A19361">
        <v>2014</v>
      </c>
      <c r="B19361" t="s">
        <v>122</v>
      </c>
      <c r="C19361" t="s">
        <v>9</v>
      </c>
      <c r="D19361">
        <v>861</v>
      </c>
      <c r="E19361">
        <v>2867466</v>
      </c>
      <c r="F19361">
        <v>2.3316333417357153</v>
      </c>
      <c r="G19361">
        <v>1267</v>
      </c>
      <c r="H19361">
        <v>2954.1794439791515</v>
      </c>
    </row>
    <row r="19362" spans="1:8" x14ac:dyDescent="0.2">
      <c r="A19362">
        <v>2015</v>
      </c>
      <c r="B19362" t="s">
        <v>122</v>
      </c>
      <c r="C19362" t="s">
        <v>9</v>
      </c>
      <c r="D19362">
        <v>2203</v>
      </c>
      <c r="E19362">
        <v>3101195</v>
      </c>
      <c r="F19362">
        <v>2.5216862767419359</v>
      </c>
      <c r="G19362">
        <v>1267</v>
      </c>
      <c r="H19362">
        <v>3194.9765126320326</v>
      </c>
    </row>
    <row r="19363" spans="1:8" x14ac:dyDescent="0.2">
      <c r="A19363">
        <v>2016</v>
      </c>
      <c r="B19363" t="s">
        <v>122</v>
      </c>
      <c r="C19363" t="s">
        <v>9</v>
      </c>
      <c r="D19363">
        <v>2279</v>
      </c>
      <c r="E19363">
        <v>3165183</v>
      </c>
      <c r="F19363">
        <v>2.5737170782478596</v>
      </c>
      <c r="G19363">
        <v>1267</v>
      </c>
      <c r="H19363">
        <v>3260.8995381400382</v>
      </c>
    </row>
    <row r="19364" spans="1:8" x14ac:dyDescent="0.2">
      <c r="A19364">
        <v>2017</v>
      </c>
      <c r="B19364" t="s">
        <v>122</v>
      </c>
      <c r="C19364" t="s">
        <v>9</v>
      </c>
      <c r="D19364">
        <v>1600</v>
      </c>
      <c r="E19364">
        <v>3285137</v>
      </c>
      <c r="F19364">
        <v>2.6712557224286679</v>
      </c>
      <c r="G19364">
        <v>1267</v>
      </c>
      <c r="H19364">
        <v>3384.4810003171224</v>
      </c>
    </row>
    <row r="19365" spans="1:8" x14ac:dyDescent="0.2">
      <c r="A19365">
        <v>2018</v>
      </c>
      <c r="B19365" t="s">
        <v>122</v>
      </c>
      <c r="C19365" t="s">
        <v>9</v>
      </c>
      <c r="D19365">
        <v>1979</v>
      </c>
      <c r="E19365">
        <v>3445445</v>
      </c>
      <c r="F19365">
        <v>2.8016075653962806</v>
      </c>
      <c r="G19365">
        <v>1267</v>
      </c>
      <c r="H19365">
        <v>3549.6367853570878</v>
      </c>
    </row>
    <row r="19366" spans="1:8" x14ac:dyDescent="0.2">
      <c r="A19366">
        <v>2019</v>
      </c>
      <c r="B19366" t="s">
        <v>122</v>
      </c>
      <c r="C19366" t="s">
        <v>9</v>
      </c>
      <c r="D19366">
        <v>2380</v>
      </c>
      <c r="E19366">
        <v>3626261</v>
      </c>
      <c r="F19366">
        <v>2.9486351550239469</v>
      </c>
      <c r="G19366">
        <v>1267</v>
      </c>
      <c r="H19366">
        <v>3735.9207414153407</v>
      </c>
    </row>
    <row r="19367" spans="1:8" x14ac:dyDescent="0.2">
      <c r="A19367">
        <v>2020</v>
      </c>
      <c r="B19367" t="s">
        <v>122</v>
      </c>
      <c r="C19367" t="s">
        <v>9</v>
      </c>
      <c r="D19367">
        <v>2052</v>
      </c>
      <c r="E19367">
        <v>3569133</v>
      </c>
      <c r="F19367">
        <v>2.9021824509477074</v>
      </c>
      <c r="G19367">
        <v>1267</v>
      </c>
      <c r="H19367">
        <v>3677.0651653507452</v>
      </c>
    </row>
    <row r="19368" spans="1:8" x14ac:dyDescent="0.2">
      <c r="A19368">
        <v>2021</v>
      </c>
      <c r="B19368" t="s">
        <v>122</v>
      </c>
      <c r="C19368" t="s">
        <v>9</v>
      </c>
      <c r="D19368">
        <v>1895</v>
      </c>
      <c r="E19368">
        <v>3846761</v>
      </c>
      <c r="F19368">
        <v>3.1279311438352266</v>
      </c>
      <c r="G19368">
        <v>1267</v>
      </c>
      <c r="H19368">
        <v>3963.0887592392323</v>
      </c>
    </row>
    <row r="19369" spans="1:8" x14ac:dyDescent="0.2">
      <c r="A19369">
        <v>2022</v>
      </c>
      <c r="B19369" t="s">
        <v>122</v>
      </c>
      <c r="C19369" t="s">
        <v>9</v>
      </c>
      <c r="D19369">
        <v>1757</v>
      </c>
      <c r="E19369">
        <v>3978431</v>
      </c>
      <c r="F19369">
        <v>3.2349964628682479</v>
      </c>
      <c r="G19369">
        <v>1267</v>
      </c>
      <c r="H19369">
        <v>4098.7405184540703</v>
      </c>
    </row>
    <row r="19370" spans="1:8" x14ac:dyDescent="0.2">
      <c r="A19370">
        <v>2023</v>
      </c>
      <c r="B19370" t="s">
        <v>122</v>
      </c>
      <c r="C19370" t="s">
        <v>9</v>
      </c>
      <c r="D19370">
        <v>2080</v>
      </c>
      <c r="E19370">
        <v>4160102</v>
      </c>
      <c r="F19370">
        <v>3.3827192818402843</v>
      </c>
      <c r="G19370">
        <v>1267</v>
      </c>
      <c r="H19370">
        <v>4285.9053300916403</v>
      </c>
    </row>
    <row r="19371" spans="1:8" x14ac:dyDescent="0.2">
      <c r="A19371">
        <v>2000</v>
      </c>
      <c r="B19371" t="s">
        <v>122</v>
      </c>
      <c r="C19371" t="s">
        <v>10</v>
      </c>
      <c r="D19371">
        <v>615</v>
      </c>
      <c r="E19371">
        <v>638002</v>
      </c>
      <c r="F19371">
        <v>1</v>
      </c>
      <c r="G19371">
        <v>615</v>
      </c>
      <c r="H19371">
        <v>615</v>
      </c>
    </row>
    <row r="19372" spans="1:8" x14ac:dyDescent="0.2">
      <c r="A19372">
        <v>2001</v>
      </c>
      <c r="B19372" t="s">
        <v>122</v>
      </c>
      <c r="C19372" t="s">
        <v>10</v>
      </c>
      <c r="D19372">
        <v>951</v>
      </c>
      <c r="E19372">
        <v>701726</v>
      </c>
      <c r="F19372">
        <v>1.0998805646377283</v>
      </c>
      <c r="G19372">
        <v>615</v>
      </c>
      <c r="H19372">
        <v>676.42654725220291</v>
      </c>
    </row>
    <row r="19373" spans="1:8" x14ac:dyDescent="0.2">
      <c r="A19373">
        <v>2002</v>
      </c>
      <c r="B19373" t="s">
        <v>122</v>
      </c>
      <c r="C19373" t="s">
        <v>10</v>
      </c>
      <c r="D19373">
        <v>422</v>
      </c>
      <c r="E19373">
        <v>619867</v>
      </c>
      <c r="F19373">
        <v>0.97157532421528459</v>
      </c>
      <c r="G19373">
        <v>615</v>
      </c>
      <c r="H19373">
        <v>597.51882439240001</v>
      </c>
    </row>
    <row r="19374" spans="1:8" x14ac:dyDescent="0.2">
      <c r="A19374">
        <v>2003</v>
      </c>
      <c r="B19374" t="s">
        <v>122</v>
      </c>
      <c r="C19374" t="s">
        <v>10</v>
      </c>
      <c r="D19374">
        <v>1016</v>
      </c>
      <c r="E19374">
        <v>609256</v>
      </c>
      <c r="F19374">
        <v>0.95494371490998464</v>
      </c>
      <c r="G19374">
        <v>615</v>
      </c>
      <c r="H19374">
        <v>587.2903846696405</v>
      </c>
    </row>
    <row r="19375" spans="1:8" x14ac:dyDescent="0.2">
      <c r="A19375">
        <v>2004</v>
      </c>
      <c r="B19375" t="s">
        <v>122</v>
      </c>
      <c r="C19375" t="s">
        <v>10</v>
      </c>
      <c r="D19375">
        <v>298</v>
      </c>
      <c r="E19375">
        <v>645304</v>
      </c>
      <c r="F19375">
        <v>1.011445105187758</v>
      </c>
      <c r="G19375">
        <v>615</v>
      </c>
      <c r="H19375">
        <v>622.03873969047117</v>
      </c>
    </row>
    <row r="19376" spans="1:8" x14ac:dyDescent="0.2">
      <c r="A19376">
        <v>2005</v>
      </c>
      <c r="B19376" t="s">
        <v>122</v>
      </c>
      <c r="C19376" t="s">
        <v>10</v>
      </c>
      <c r="D19376">
        <v>605</v>
      </c>
      <c r="E19376">
        <v>591693</v>
      </c>
      <c r="F19376">
        <v>0.927415588038909</v>
      </c>
      <c r="G19376">
        <v>615</v>
      </c>
      <c r="H19376">
        <v>570.36058664392908</v>
      </c>
    </row>
    <row r="19377" spans="1:8" x14ac:dyDescent="0.2">
      <c r="A19377">
        <v>2006</v>
      </c>
      <c r="B19377" t="s">
        <v>122</v>
      </c>
      <c r="C19377" t="s">
        <v>10</v>
      </c>
      <c r="D19377">
        <v>48</v>
      </c>
      <c r="E19377">
        <v>606936</v>
      </c>
      <c r="F19377">
        <v>0.95130736267284433</v>
      </c>
      <c r="G19377">
        <v>615</v>
      </c>
      <c r="H19377">
        <v>585.05402804379924</v>
      </c>
    </row>
    <row r="19378" spans="1:8" x14ac:dyDescent="0.2">
      <c r="A19378">
        <v>2007</v>
      </c>
      <c r="B19378" t="s">
        <v>122</v>
      </c>
      <c r="C19378" t="s">
        <v>10</v>
      </c>
      <c r="D19378">
        <v>388</v>
      </c>
      <c r="E19378">
        <v>628418</v>
      </c>
      <c r="F19378">
        <v>0.98497810351691684</v>
      </c>
      <c r="G19378">
        <v>615</v>
      </c>
      <c r="H19378">
        <v>605.76153366290384</v>
      </c>
    </row>
    <row r="19379" spans="1:8" x14ac:dyDescent="0.2">
      <c r="A19379">
        <v>2008</v>
      </c>
      <c r="B19379" t="s">
        <v>122</v>
      </c>
      <c r="C19379" t="s">
        <v>10</v>
      </c>
      <c r="D19379">
        <v>846</v>
      </c>
      <c r="E19379">
        <v>573506</v>
      </c>
      <c r="F19379">
        <v>0.89890940780749906</v>
      </c>
      <c r="G19379">
        <v>615</v>
      </c>
      <c r="H19379">
        <v>552.82928580161195</v>
      </c>
    </row>
    <row r="19380" spans="1:8" x14ac:dyDescent="0.2">
      <c r="A19380">
        <v>2009</v>
      </c>
      <c r="B19380" t="s">
        <v>122</v>
      </c>
      <c r="C19380" t="s">
        <v>10</v>
      </c>
      <c r="D19380">
        <v>217</v>
      </c>
      <c r="E19380">
        <v>551605</v>
      </c>
      <c r="F19380">
        <v>0.86458192921025323</v>
      </c>
      <c r="G19380">
        <v>615</v>
      </c>
      <c r="H19380">
        <v>531.71788646430571</v>
      </c>
    </row>
    <row r="19381" spans="1:8" x14ac:dyDescent="0.2">
      <c r="A19381">
        <v>2010</v>
      </c>
      <c r="B19381" t="s">
        <v>122</v>
      </c>
      <c r="C19381" t="s">
        <v>10</v>
      </c>
      <c r="D19381">
        <v>334</v>
      </c>
      <c r="E19381">
        <v>532839</v>
      </c>
      <c r="F19381">
        <v>0.83516822831276394</v>
      </c>
      <c r="G19381">
        <v>615</v>
      </c>
      <c r="H19381">
        <v>513.6284604123498</v>
      </c>
    </row>
    <row r="19382" spans="1:8" x14ac:dyDescent="0.2">
      <c r="A19382">
        <v>2011</v>
      </c>
      <c r="B19382" t="s">
        <v>122</v>
      </c>
      <c r="C19382" t="s">
        <v>10</v>
      </c>
      <c r="D19382">
        <v>223</v>
      </c>
      <c r="E19382">
        <v>538032</v>
      </c>
      <c r="F19382">
        <v>0.84330770122977672</v>
      </c>
      <c r="G19382">
        <v>615</v>
      </c>
      <c r="H19382">
        <v>518.63423625631265</v>
      </c>
    </row>
    <row r="19383" spans="1:8" x14ac:dyDescent="0.2">
      <c r="A19383">
        <v>2012</v>
      </c>
      <c r="B19383" t="s">
        <v>122</v>
      </c>
      <c r="C19383" t="s">
        <v>10</v>
      </c>
      <c r="D19383">
        <v>225</v>
      </c>
      <c r="E19383">
        <v>508841</v>
      </c>
      <c r="F19383">
        <v>0.79755392616324083</v>
      </c>
      <c r="G19383">
        <v>615</v>
      </c>
      <c r="H19383">
        <v>490.49566459039312</v>
      </c>
    </row>
    <row r="19384" spans="1:8" x14ac:dyDescent="0.2">
      <c r="A19384">
        <v>2013</v>
      </c>
      <c r="B19384" t="s">
        <v>122</v>
      </c>
      <c r="C19384" t="s">
        <v>10</v>
      </c>
      <c r="D19384">
        <v>225</v>
      </c>
      <c r="E19384">
        <v>507429</v>
      </c>
      <c r="F19384">
        <v>0.79534076695684341</v>
      </c>
      <c r="G19384">
        <v>615</v>
      </c>
      <c r="H19384">
        <v>489.13457167845871</v>
      </c>
    </row>
    <row r="19385" spans="1:8" x14ac:dyDescent="0.2">
      <c r="A19385">
        <v>2014</v>
      </c>
      <c r="B19385" t="s">
        <v>122</v>
      </c>
      <c r="C19385" t="s">
        <v>10</v>
      </c>
      <c r="D19385">
        <v>233</v>
      </c>
      <c r="E19385">
        <v>497793</v>
      </c>
      <c r="F19385">
        <v>0.78023736602706573</v>
      </c>
      <c r="G19385">
        <v>615</v>
      </c>
      <c r="H19385">
        <v>479.84598010664541</v>
      </c>
    </row>
    <row r="19386" spans="1:8" x14ac:dyDescent="0.2">
      <c r="A19386">
        <v>2015</v>
      </c>
      <c r="B19386" t="s">
        <v>122</v>
      </c>
      <c r="C19386" t="s">
        <v>10</v>
      </c>
      <c r="D19386">
        <v>503</v>
      </c>
      <c r="E19386">
        <v>504656</v>
      </c>
      <c r="F19386">
        <v>0.79099438559753732</v>
      </c>
      <c r="G19386">
        <v>615</v>
      </c>
      <c r="H19386">
        <v>486.46154714248547</v>
      </c>
    </row>
    <row r="19387" spans="1:8" x14ac:dyDescent="0.2">
      <c r="A19387">
        <v>2016</v>
      </c>
      <c r="B19387" t="s">
        <v>122</v>
      </c>
      <c r="C19387" t="s">
        <v>10</v>
      </c>
      <c r="D19387">
        <v>356</v>
      </c>
      <c r="E19387">
        <v>488239</v>
      </c>
      <c r="F19387">
        <v>0.76526249134015256</v>
      </c>
      <c r="G19387">
        <v>615</v>
      </c>
      <c r="H19387">
        <v>470.63643217419383</v>
      </c>
    </row>
    <row r="19388" spans="1:8" x14ac:dyDescent="0.2">
      <c r="A19388">
        <v>2017</v>
      </c>
      <c r="B19388" t="s">
        <v>122</v>
      </c>
      <c r="C19388" t="s">
        <v>10</v>
      </c>
      <c r="D19388">
        <v>194</v>
      </c>
      <c r="E19388">
        <v>469137</v>
      </c>
      <c r="F19388">
        <v>0.73532214632556014</v>
      </c>
      <c r="G19388">
        <v>615</v>
      </c>
      <c r="H19388">
        <v>452.22311999021952</v>
      </c>
    </row>
    <row r="19389" spans="1:8" x14ac:dyDescent="0.2">
      <c r="A19389">
        <v>2018</v>
      </c>
      <c r="B19389" t="s">
        <v>122</v>
      </c>
      <c r="C19389" t="s">
        <v>10</v>
      </c>
      <c r="D19389">
        <v>514</v>
      </c>
      <c r="E19389">
        <v>468136</v>
      </c>
      <c r="F19389">
        <v>0.73375318572669046</v>
      </c>
      <c r="G19389">
        <v>615</v>
      </c>
      <c r="H19389">
        <v>451.25820922191463</v>
      </c>
    </row>
    <row r="19390" spans="1:8" x14ac:dyDescent="0.2">
      <c r="A19390">
        <v>2019</v>
      </c>
      <c r="B19390" t="s">
        <v>122</v>
      </c>
      <c r="C19390" t="s">
        <v>10</v>
      </c>
      <c r="D19390">
        <v>93</v>
      </c>
      <c r="E19390">
        <v>461109</v>
      </c>
      <c r="F19390">
        <v>0.72273911367049004</v>
      </c>
      <c r="G19390">
        <v>615</v>
      </c>
      <c r="H19390">
        <v>444.48455490735137</v>
      </c>
    </row>
    <row r="19391" spans="1:8" x14ac:dyDescent="0.2">
      <c r="A19391">
        <v>2020</v>
      </c>
      <c r="B19391" t="s">
        <v>122</v>
      </c>
      <c r="C19391" t="s">
        <v>10</v>
      </c>
      <c r="D19391">
        <v>555</v>
      </c>
      <c r="E19391">
        <v>452783</v>
      </c>
      <c r="F19391">
        <v>0.70968899784013217</v>
      </c>
      <c r="G19391">
        <v>615</v>
      </c>
      <c r="H19391">
        <v>436.45873367168127</v>
      </c>
    </row>
    <row r="19392" spans="1:8" x14ac:dyDescent="0.2">
      <c r="A19392">
        <v>2021</v>
      </c>
      <c r="B19392" t="s">
        <v>122</v>
      </c>
      <c r="C19392" t="s">
        <v>10</v>
      </c>
      <c r="D19392">
        <v>63</v>
      </c>
      <c r="E19392">
        <v>439636</v>
      </c>
      <c r="F19392">
        <v>0.68908247936526845</v>
      </c>
      <c r="G19392">
        <v>615</v>
      </c>
      <c r="H19392">
        <v>423.7857248096401</v>
      </c>
    </row>
    <row r="19393" spans="1:8" x14ac:dyDescent="0.2">
      <c r="A19393">
        <v>2022</v>
      </c>
      <c r="B19393" t="s">
        <v>122</v>
      </c>
      <c r="C19393" t="s">
        <v>10</v>
      </c>
      <c r="D19393">
        <v>345</v>
      </c>
      <c r="E19393">
        <v>440335</v>
      </c>
      <c r="F19393">
        <v>0.69017808721602758</v>
      </c>
      <c r="G19393">
        <v>615</v>
      </c>
      <c r="H19393">
        <v>424.45952363785699</v>
      </c>
    </row>
    <row r="19394" spans="1:8" x14ac:dyDescent="0.2">
      <c r="A19394">
        <v>2023</v>
      </c>
      <c r="B19394" t="s">
        <v>122</v>
      </c>
      <c r="C19394" t="s">
        <v>10</v>
      </c>
      <c r="D19394">
        <v>797</v>
      </c>
      <c r="E19394">
        <v>431527</v>
      </c>
      <c r="F19394">
        <v>0.67637248786053961</v>
      </c>
      <c r="G19394">
        <v>615</v>
      </c>
      <c r="H19394">
        <v>415.96908003423187</v>
      </c>
    </row>
    <row r="19395" spans="1:8" x14ac:dyDescent="0.2">
      <c r="A19395">
        <v>2000</v>
      </c>
      <c r="B19395" t="s">
        <v>122</v>
      </c>
      <c r="C19395" t="s">
        <v>11</v>
      </c>
      <c r="D19395">
        <v>355</v>
      </c>
      <c r="E19395">
        <v>201485</v>
      </c>
      <c r="F19395">
        <v>1</v>
      </c>
      <c r="G19395">
        <v>355</v>
      </c>
      <c r="H19395">
        <v>355</v>
      </c>
    </row>
    <row r="19396" spans="1:8" x14ac:dyDescent="0.2">
      <c r="A19396">
        <v>2001</v>
      </c>
      <c r="B19396" t="s">
        <v>122</v>
      </c>
      <c r="C19396" t="s">
        <v>11</v>
      </c>
      <c r="D19396">
        <v>355</v>
      </c>
      <c r="E19396">
        <v>217717</v>
      </c>
      <c r="F19396">
        <v>1.0805618284239522</v>
      </c>
      <c r="G19396">
        <v>355</v>
      </c>
      <c r="H19396">
        <v>383.59944909050301</v>
      </c>
    </row>
    <row r="19397" spans="1:8" x14ac:dyDescent="0.2">
      <c r="A19397">
        <v>2002</v>
      </c>
      <c r="B19397" t="s">
        <v>122</v>
      </c>
      <c r="C19397" t="s">
        <v>11</v>
      </c>
      <c r="D19397">
        <v>355</v>
      </c>
      <c r="E19397">
        <v>228420</v>
      </c>
      <c r="F19397">
        <v>1.1336824081197112</v>
      </c>
      <c r="G19397">
        <v>355</v>
      </c>
      <c r="H19397">
        <v>402.45725488249747</v>
      </c>
    </row>
    <row r="19398" spans="1:8" x14ac:dyDescent="0.2">
      <c r="A19398">
        <v>2003</v>
      </c>
      <c r="B19398" t="s">
        <v>122</v>
      </c>
      <c r="C19398" t="s">
        <v>11</v>
      </c>
      <c r="D19398">
        <v>35</v>
      </c>
      <c r="E19398">
        <v>217172</v>
      </c>
      <c r="F19398">
        <v>1.0778569124252426</v>
      </c>
      <c r="G19398">
        <v>355</v>
      </c>
      <c r="H19398">
        <v>382.63920391096116</v>
      </c>
    </row>
    <row r="19399" spans="1:8" x14ac:dyDescent="0.2">
      <c r="A19399">
        <v>2004</v>
      </c>
      <c r="B19399" t="s">
        <v>122</v>
      </c>
      <c r="C19399" t="s">
        <v>11</v>
      </c>
      <c r="D19399">
        <v>35</v>
      </c>
      <c r="E19399">
        <v>208650</v>
      </c>
      <c r="F19399">
        <v>1.0355609598729434</v>
      </c>
      <c r="G19399">
        <v>355</v>
      </c>
      <c r="H19399">
        <v>367.62414075489488</v>
      </c>
    </row>
    <row r="19400" spans="1:8" x14ac:dyDescent="0.2">
      <c r="A19400">
        <v>2005</v>
      </c>
      <c r="B19400" t="s">
        <v>122</v>
      </c>
      <c r="C19400" t="s">
        <v>11</v>
      </c>
      <c r="D19400">
        <v>107</v>
      </c>
      <c r="E19400">
        <v>208969</v>
      </c>
      <c r="F19400">
        <v>1.0371442042831973</v>
      </c>
      <c r="G19400">
        <v>355</v>
      </c>
      <c r="H19400">
        <v>368.18619252053503</v>
      </c>
    </row>
    <row r="19401" spans="1:8" x14ac:dyDescent="0.2">
      <c r="A19401">
        <v>2006</v>
      </c>
      <c r="B19401" t="s">
        <v>122</v>
      </c>
      <c r="C19401" t="s">
        <v>11</v>
      </c>
      <c r="D19401">
        <v>245</v>
      </c>
      <c r="E19401">
        <v>208377</v>
      </c>
      <c r="F19401">
        <v>1.0342060202992778</v>
      </c>
      <c r="G19401">
        <v>355</v>
      </c>
      <c r="H19401">
        <v>367.14313720624364</v>
      </c>
    </row>
    <row r="19402" spans="1:8" x14ac:dyDescent="0.2">
      <c r="A19402">
        <v>2007</v>
      </c>
      <c r="B19402" t="s">
        <v>122</v>
      </c>
      <c r="C19402" t="s">
        <v>11</v>
      </c>
      <c r="D19402">
        <v>301</v>
      </c>
      <c r="E19402">
        <v>224563</v>
      </c>
      <c r="F19402">
        <v>1.1145395438866417</v>
      </c>
      <c r="G19402">
        <v>355</v>
      </c>
      <c r="H19402">
        <v>395.6615380797578</v>
      </c>
    </row>
    <row r="19403" spans="1:8" x14ac:dyDescent="0.2">
      <c r="A19403">
        <v>2008</v>
      </c>
      <c r="B19403" t="s">
        <v>122</v>
      </c>
      <c r="C19403" t="s">
        <v>11</v>
      </c>
      <c r="D19403">
        <v>301</v>
      </c>
      <c r="E19403">
        <v>208556</v>
      </c>
      <c r="F19403">
        <v>1.0350944239025237</v>
      </c>
      <c r="G19403">
        <v>355</v>
      </c>
      <c r="H19403">
        <v>367.45852048539592</v>
      </c>
    </row>
    <row r="19404" spans="1:8" x14ac:dyDescent="0.2">
      <c r="A19404">
        <v>2009</v>
      </c>
      <c r="B19404" t="s">
        <v>122</v>
      </c>
      <c r="C19404" t="s">
        <v>11</v>
      </c>
      <c r="D19404">
        <v>200</v>
      </c>
      <c r="E19404">
        <v>210063</v>
      </c>
      <c r="F19404">
        <v>1.0425738888751024</v>
      </c>
      <c r="G19404">
        <v>355</v>
      </c>
      <c r="H19404">
        <v>370.11373055066133</v>
      </c>
    </row>
    <row r="19405" spans="1:8" x14ac:dyDescent="0.2">
      <c r="A19405">
        <v>2010</v>
      </c>
      <c r="B19405" t="s">
        <v>122</v>
      </c>
      <c r="C19405" t="s">
        <v>11</v>
      </c>
      <c r="D19405">
        <v>200</v>
      </c>
      <c r="E19405">
        <v>208298</v>
      </c>
      <c r="F19405">
        <v>1.0338139315581805</v>
      </c>
      <c r="G19405">
        <v>355</v>
      </c>
      <c r="H19405">
        <v>367.00394570315405</v>
      </c>
    </row>
    <row r="19406" spans="1:8" x14ac:dyDescent="0.2">
      <c r="A19406">
        <v>2011</v>
      </c>
      <c r="B19406" t="s">
        <v>122</v>
      </c>
      <c r="C19406" t="s">
        <v>11</v>
      </c>
      <c r="D19406">
        <v>379</v>
      </c>
      <c r="E19406">
        <v>203516</v>
      </c>
      <c r="F19406">
        <v>1.0100801548502369</v>
      </c>
      <c r="G19406">
        <v>355</v>
      </c>
      <c r="H19406">
        <v>358.57845497183411</v>
      </c>
    </row>
    <row r="19407" spans="1:8" x14ac:dyDescent="0.2">
      <c r="A19407">
        <v>2012</v>
      </c>
      <c r="B19407" t="s">
        <v>122</v>
      </c>
      <c r="C19407" t="s">
        <v>11</v>
      </c>
      <c r="D19407">
        <v>453</v>
      </c>
      <c r="E19407">
        <v>219801</v>
      </c>
      <c r="F19407">
        <v>1.0909050301511278</v>
      </c>
      <c r="G19407">
        <v>355</v>
      </c>
      <c r="H19407">
        <v>387.27128570365039</v>
      </c>
    </row>
    <row r="19408" spans="1:8" x14ac:dyDescent="0.2">
      <c r="A19408">
        <v>2013</v>
      </c>
      <c r="B19408" t="s">
        <v>122</v>
      </c>
      <c r="C19408" t="s">
        <v>11</v>
      </c>
      <c r="D19408">
        <v>65</v>
      </c>
      <c r="E19408">
        <v>228681</v>
      </c>
      <c r="F19408">
        <v>1.1349777899099189</v>
      </c>
      <c r="G19408">
        <v>355</v>
      </c>
      <c r="H19408">
        <v>402.91711541802124</v>
      </c>
    </row>
    <row r="19409" spans="1:8" x14ac:dyDescent="0.2">
      <c r="A19409">
        <v>2014</v>
      </c>
      <c r="B19409" t="s">
        <v>122</v>
      </c>
      <c r="C19409" t="s">
        <v>11</v>
      </c>
      <c r="D19409">
        <v>470</v>
      </c>
      <c r="E19409">
        <v>236774</v>
      </c>
      <c r="F19409">
        <v>1.1751445517036008</v>
      </c>
      <c r="G19409">
        <v>355</v>
      </c>
      <c r="H19409">
        <v>417.1763158547783</v>
      </c>
    </row>
    <row r="19410" spans="1:8" x14ac:dyDescent="0.2">
      <c r="A19410">
        <v>2015</v>
      </c>
      <c r="B19410" t="s">
        <v>122</v>
      </c>
      <c r="C19410" t="s">
        <v>11</v>
      </c>
      <c r="D19410">
        <v>120</v>
      </c>
      <c r="E19410">
        <v>237229</v>
      </c>
      <c r="F19410">
        <v>1.1774027843263766</v>
      </c>
      <c r="G19410">
        <v>355</v>
      </c>
      <c r="H19410">
        <v>417.97798843586367</v>
      </c>
    </row>
    <row r="19411" spans="1:8" x14ac:dyDescent="0.2">
      <c r="A19411">
        <v>2016</v>
      </c>
      <c r="B19411" t="s">
        <v>122</v>
      </c>
      <c r="C19411" t="s">
        <v>11</v>
      </c>
      <c r="D19411">
        <v>413</v>
      </c>
      <c r="E19411">
        <v>251630</v>
      </c>
      <c r="F19411">
        <v>1.2488770876243889</v>
      </c>
      <c r="G19411">
        <v>355</v>
      </c>
      <c r="H19411">
        <v>443.35136610665808</v>
      </c>
    </row>
    <row r="19412" spans="1:8" x14ac:dyDescent="0.2">
      <c r="A19412">
        <v>2017</v>
      </c>
      <c r="B19412" t="s">
        <v>122</v>
      </c>
      <c r="C19412" t="s">
        <v>11</v>
      </c>
      <c r="D19412">
        <v>485</v>
      </c>
      <c r="E19412">
        <v>236464</v>
      </c>
      <c r="F19412">
        <v>1.1736059756309403</v>
      </c>
      <c r="G19412">
        <v>355</v>
      </c>
      <c r="H19412">
        <v>416.63012134898378</v>
      </c>
    </row>
    <row r="19413" spans="1:8" x14ac:dyDescent="0.2">
      <c r="A19413">
        <v>2018</v>
      </c>
      <c r="B19413" t="s">
        <v>122</v>
      </c>
      <c r="C19413" t="s">
        <v>11</v>
      </c>
      <c r="D19413">
        <v>350</v>
      </c>
      <c r="E19413">
        <v>249427</v>
      </c>
      <c r="F19413">
        <v>1.2379432712112564</v>
      </c>
      <c r="G19413">
        <v>355</v>
      </c>
      <c r="H19413">
        <v>439.469861279996</v>
      </c>
    </row>
    <row r="19414" spans="1:8" x14ac:dyDescent="0.2">
      <c r="A19414">
        <v>2019</v>
      </c>
      <c r="B19414" t="s">
        <v>122</v>
      </c>
      <c r="C19414" t="s">
        <v>11</v>
      </c>
      <c r="D19414">
        <v>115</v>
      </c>
      <c r="E19414">
        <v>230655</v>
      </c>
      <c r="F19414">
        <v>1.1447750452887311</v>
      </c>
      <c r="G19414">
        <v>355</v>
      </c>
      <c r="H19414">
        <v>406.39514107749955</v>
      </c>
    </row>
    <row r="19415" spans="1:8" x14ac:dyDescent="0.2">
      <c r="A19415">
        <v>2020</v>
      </c>
      <c r="B19415" t="s">
        <v>122</v>
      </c>
      <c r="C19415" t="s">
        <v>11</v>
      </c>
      <c r="D19415">
        <v>447</v>
      </c>
      <c r="E19415">
        <v>230770</v>
      </c>
      <c r="F19415">
        <v>1.1453458073802021</v>
      </c>
      <c r="G19415">
        <v>355</v>
      </c>
      <c r="H19415">
        <v>406.59776161997172</v>
      </c>
    </row>
    <row r="19416" spans="1:8" x14ac:dyDescent="0.2">
      <c r="A19416">
        <v>2021</v>
      </c>
      <c r="B19416" t="s">
        <v>122</v>
      </c>
      <c r="C19416" t="s">
        <v>11</v>
      </c>
      <c r="D19416">
        <v>365</v>
      </c>
      <c r="E19416">
        <v>241108</v>
      </c>
      <c r="F19416">
        <v>1.1966548378291189</v>
      </c>
      <c r="G19416">
        <v>355</v>
      </c>
      <c r="H19416">
        <v>424.81246742933718</v>
      </c>
    </row>
    <row r="19417" spans="1:8" x14ac:dyDescent="0.2">
      <c r="A19417">
        <v>2022</v>
      </c>
      <c r="B19417" t="s">
        <v>122</v>
      </c>
      <c r="C19417" t="s">
        <v>11</v>
      </c>
      <c r="D19417">
        <v>72</v>
      </c>
      <c r="E19417">
        <v>226514</v>
      </c>
      <c r="F19417">
        <v>1.1242226468471599</v>
      </c>
      <c r="G19417">
        <v>355</v>
      </c>
      <c r="H19417">
        <v>399.09903963074174</v>
      </c>
    </row>
    <row r="19418" spans="1:8" x14ac:dyDescent="0.2">
      <c r="A19418">
        <v>2023</v>
      </c>
      <c r="B19418" t="s">
        <v>122</v>
      </c>
      <c r="C19418" t="s">
        <v>11</v>
      </c>
      <c r="D19418">
        <v>60</v>
      </c>
      <c r="E19418">
        <v>230072</v>
      </c>
      <c r="F19418">
        <v>1.1418815296424052</v>
      </c>
      <c r="G19418">
        <v>355</v>
      </c>
      <c r="H19418">
        <v>405.36794302305384</v>
      </c>
    </row>
    <row r="19419" spans="1:8" x14ac:dyDescent="0.2">
      <c r="A19419">
        <v>2000</v>
      </c>
      <c r="B19419" t="s">
        <v>122</v>
      </c>
      <c r="C19419" t="s">
        <v>12</v>
      </c>
      <c r="D19419">
        <v>1055</v>
      </c>
      <c r="E19419">
        <v>905198</v>
      </c>
      <c r="F19419">
        <v>1</v>
      </c>
      <c r="G19419">
        <v>1055</v>
      </c>
      <c r="H19419">
        <v>1055</v>
      </c>
    </row>
    <row r="19420" spans="1:8" x14ac:dyDescent="0.2">
      <c r="A19420">
        <v>2001</v>
      </c>
      <c r="B19420" t="s">
        <v>122</v>
      </c>
      <c r="C19420" t="s">
        <v>12</v>
      </c>
      <c r="D19420">
        <v>1055</v>
      </c>
      <c r="E19420">
        <v>904489</v>
      </c>
      <c r="F19420">
        <v>0.99921674594950494</v>
      </c>
      <c r="G19420">
        <v>1055</v>
      </c>
      <c r="H19420">
        <v>1054.1736669767276</v>
      </c>
    </row>
    <row r="19421" spans="1:8" x14ac:dyDescent="0.2">
      <c r="A19421">
        <v>2002</v>
      </c>
      <c r="B19421" t="s">
        <v>122</v>
      </c>
      <c r="C19421" t="s">
        <v>12</v>
      </c>
      <c r="D19421">
        <v>536</v>
      </c>
      <c r="E19421">
        <v>937986</v>
      </c>
      <c r="F19421">
        <v>1.0362219094606926</v>
      </c>
      <c r="G19421">
        <v>1055</v>
      </c>
      <c r="H19421">
        <v>1093.2141144810307</v>
      </c>
    </row>
    <row r="19422" spans="1:8" x14ac:dyDescent="0.2">
      <c r="A19422">
        <v>2003</v>
      </c>
      <c r="B19422" t="s">
        <v>122</v>
      </c>
      <c r="C19422" t="s">
        <v>12</v>
      </c>
      <c r="D19422">
        <v>608</v>
      </c>
      <c r="E19422">
        <v>992449</v>
      </c>
      <c r="F19422">
        <v>1.0963888563607078</v>
      </c>
      <c r="G19422">
        <v>1055</v>
      </c>
      <c r="H19422">
        <v>1156.6902434605468</v>
      </c>
    </row>
    <row r="19423" spans="1:8" x14ac:dyDescent="0.2">
      <c r="A19423">
        <v>2004</v>
      </c>
      <c r="B19423" t="s">
        <v>122</v>
      </c>
      <c r="C19423" t="s">
        <v>12</v>
      </c>
      <c r="D19423">
        <v>65</v>
      </c>
      <c r="E19423">
        <v>1055250</v>
      </c>
      <c r="F19423">
        <v>1.165767047651453</v>
      </c>
      <c r="G19423">
        <v>1055</v>
      </c>
      <c r="H19423">
        <v>1229.8842352722829</v>
      </c>
    </row>
    <row r="19424" spans="1:8" x14ac:dyDescent="0.2">
      <c r="A19424">
        <v>2005</v>
      </c>
      <c r="B19424" t="s">
        <v>122</v>
      </c>
      <c r="C19424" t="s">
        <v>12</v>
      </c>
      <c r="D19424">
        <v>581</v>
      </c>
      <c r="E19424">
        <v>1071992</v>
      </c>
      <c r="F19424">
        <v>1.1842624486576419</v>
      </c>
      <c r="G19424">
        <v>1055</v>
      </c>
      <c r="H19424">
        <v>1249.3968833338122</v>
      </c>
    </row>
    <row r="19425" spans="1:8" x14ac:dyDescent="0.2">
      <c r="A19425">
        <v>2006</v>
      </c>
      <c r="B19425" t="s">
        <v>122</v>
      </c>
      <c r="C19425" t="s">
        <v>12</v>
      </c>
      <c r="D19425">
        <v>543</v>
      </c>
      <c r="E19425">
        <v>1116447</v>
      </c>
      <c r="F19425">
        <v>1.2333732509351545</v>
      </c>
      <c r="G19425">
        <v>1055</v>
      </c>
      <c r="H19425">
        <v>1301.208779736588</v>
      </c>
    </row>
    <row r="19426" spans="1:8" x14ac:dyDescent="0.2">
      <c r="A19426">
        <v>2007</v>
      </c>
      <c r="B19426" t="s">
        <v>122</v>
      </c>
      <c r="C19426" t="s">
        <v>12</v>
      </c>
      <c r="D19426">
        <v>148</v>
      </c>
      <c r="E19426">
        <v>1138635</v>
      </c>
      <c r="F19426">
        <v>1.2578850152121415</v>
      </c>
      <c r="G19426">
        <v>1055</v>
      </c>
      <c r="H19426">
        <v>1327.0686910488093</v>
      </c>
    </row>
    <row r="19427" spans="1:8" x14ac:dyDescent="0.2">
      <c r="A19427">
        <v>2008</v>
      </c>
      <c r="B19427" t="s">
        <v>122</v>
      </c>
      <c r="C19427" t="s">
        <v>12</v>
      </c>
      <c r="D19427">
        <v>908</v>
      </c>
      <c r="E19427">
        <v>1126276</v>
      </c>
      <c r="F19427">
        <v>1.2442316487663472</v>
      </c>
      <c r="G19427">
        <v>1055</v>
      </c>
      <c r="H19427">
        <v>1312.6643894484962</v>
      </c>
    </row>
    <row r="19428" spans="1:8" x14ac:dyDescent="0.2">
      <c r="A19428">
        <v>2009</v>
      </c>
      <c r="B19428" t="s">
        <v>122</v>
      </c>
      <c r="C19428" t="s">
        <v>12</v>
      </c>
      <c r="D19428">
        <v>556</v>
      </c>
      <c r="E19428">
        <v>1128437</v>
      </c>
      <c r="F19428">
        <v>1.2466189717608744</v>
      </c>
      <c r="G19428">
        <v>1055</v>
      </c>
      <c r="H19428">
        <v>1315.1830152077225</v>
      </c>
    </row>
    <row r="19429" spans="1:8" x14ac:dyDescent="0.2">
      <c r="A19429">
        <v>2010</v>
      </c>
      <c r="B19429" t="s">
        <v>122</v>
      </c>
      <c r="C19429" t="s">
        <v>12</v>
      </c>
      <c r="D19429">
        <v>299</v>
      </c>
      <c r="E19429">
        <v>1225508</v>
      </c>
      <c r="F19429">
        <v>1.3538562833766756</v>
      </c>
      <c r="G19429">
        <v>1055</v>
      </c>
      <c r="H19429">
        <v>1428.3183789623929</v>
      </c>
    </row>
    <row r="19430" spans="1:8" x14ac:dyDescent="0.2">
      <c r="A19430">
        <v>2011</v>
      </c>
      <c r="B19430" t="s">
        <v>122</v>
      </c>
      <c r="C19430" t="s">
        <v>12</v>
      </c>
      <c r="D19430">
        <v>293</v>
      </c>
      <c r="E19430">
        <v>1232815</v>
      </c>
      <c r="F19430">
        <v>1.3619285504386887</v>
      </c>
      <c r="G19430">
        <v>1055</v>
      </c>
      <c r="H19430">
        <v>1436.8346207128166</v>
      </c>
    </row>
    <row r="19431" spans="1:8" x14ac:dyDescent="0.2">
      <c r="A19431">
        <v>2012</v>
      </c>
      <c r="B19431" t="s">
        <v>122</v>
      </c>
      <c r="C19431" t="s">
        <v>12</v>
      </c>
      <c r="D19431">
        <v>816</v>
      </c>
      <c r="E19431">
        <v>1255809</v>
      </c>
      <c r="F19431">
        <v>1.3873307276419082</v>
      </c>
      <c r="G19431">
        <v>1055</v>
      </c>
      <c r="H19431">
        <v>1463.6339176622132</v>
      </c>
    </row>
    <row r="19432" spans="1:8" x14ac:dyDescent="0.2">
      <c r="A19432">
        <v>2013</v>
      </c>
      <c r="B19432" t="s">
        <v>122</v>
      </c>
      <c r="C19432" t="s">
        <v>12</v>
      </c>
      <c r="D19432">
        <v>472</v>
      </c>
      <c r="E19432">
        <v>1283331</v>
      </c>
      <c r="F19432">
        <v>1.41773512535379</v>
      </c>
      <c r="G19432">
        <v>1055</v>
      </c>
      <c r="H19432">
        <v>1495.7105572482485</v>
      </c>
    </row>
    <row r="19433" spans="1:8" x14ac:dyDescent="0.2">
      <c r="A19433">
        <v>2014</v>
      </c>
      <c r="B19433" t="s">
        <v>122</v>
      </c>
      <c r="C19433" t="s">
        <v>12</v>
      </c>
      <c r="D19433">
        <v>691</v>
      </c>
      <c r="E19433">
        <v>1322498</v>
      </c>
      <c r="F19433">
        <v>1.4610041118075825</v>
      </c>
      <c r="G19433">
        <v>1055</v>
      </c>
      <c r="H19433">
        <v>1541.3593379569995</v>
      </c>
    </row>
    <row r="19434" spans="1:8" x14ac:dyDescent="0.2">
      <c r="A19434">
        <v>2015</v>
      </c>
      <c r="B19434" t="s">
        <v>122</v>
      </c>
      <c r="C19434" t="s">
        <v>12</v>
      </c>
      <c r="D19434">
        <v>176</v>
      </c>
      <c r="E19434">
        <v>1296620</v>
      </c>
      <c r="F19434">
        <v>1.4324158913298526</v>
      </c>
      <c r="G19434">
        <v>1055</v>
      </c>
      <c r="H19434">
        <v>1511.1987653529945</v>
      </c>
    </row>
    <row r="19435" spans="1:8" x14ac:dyDescent="0.2">
      <c r="A19435">
        <v>2016</v>
      </c>
      <c r="B19435" t="s">
        <v>122</v>
      </c>
      <c r="C19435" t="s">
        <v>12</v>
      </c>
      <c r="D19435">
        <v>329</v>
      </c>
      <c r="E19435">
        <v>1310672</v>
      </c>
      <c r="F19435">
        <v>1.4479395668130066</v>
      </c>
      <c r="G19435">
        <v>1055</v>
      </c>
      <c r="H19435">
        <v>1527.576242987722</v>
      </c>
    </row>
    <row r="19436" spans="1:8" x14ac:dyDescent="0.2">
      <c r="A19436">
        <v>2017</v>
      </c>
      <c r="B19436" t="s">
        <v>122</v>
      </c>
      <c r="C19436" t="s">
        <v>12</v>
      </c>
      <c r="D19436">
        <v>335</v>
      </c>
      <c r="E19436">
        <v>1330993</v>
      </c>
      <c r="F19436">
        <v>1.4703887989147126</v>
      </c>
      <c r="G19436">
        <v>1055</v>
      </c>
      <c r="H19436">
        <v>1551.2601828550219</v>
      </c>
    </row>
    <row r="19437" spans="1:8" x14ac:dyDescent="0.2">
      <c r="A19437">
        <v>2018</v>
      </c>
      <c r="B19437" t="s">
        <v>122</v>
      </c>
      <c r="C19437" t="s">
        <v>12</v>
      </c>
      <c r="D19437">
        <v>1199</v>
      </c>
      <c r="E19437">
        <v>1375522</v>
      </c>
      <c r="F19437">
        <v>1.5195813512623757</v>
      </c>
      <c r="G19437">
        <v>1055</v>
      </c>
      <c r="H19437">
        <v>1603.1583255818064</v>
      </c>
    </row>
    <row r="19438" spans="1:8" x14ac:dyDescent="0.2">
      <c r="A19438">
        <v>2019</v>
      </c>
      <c r="B19438" t="s">
        <v>122</v>
      </c>
      <c r="C19438" t="s">
        <v>12</v>
      </c>
      <c r="D19438">
        <v>750</v>
      </c>
      <c r="E19438">
        <v>1361555</v>
      </c>
      <c r="F19438">
        <v>1.5041515778868271</v>
      </c>
      <c r="G19438">
        <v>1055</v>
      </c>
      <c r="H19438">
        <v>1586.8799146706026</v>
      </c>
    </row>
    <row r="19439" spans="1:8" x14ac:dyDescent="0.2">
      <c r="A19439">
        <v>2020</v>
      </c>
      <c r="B19439" t="s">
        <v>122</v>
      </c>
      <c r="C19439" t="s">
        <v>12</v>
      </c>
      <c r="D19439">
        <v>115</v>
      </c>
      <c r="E19439">
        <v>1314993</v>
      </c>
      <c r="F19439">
        <v>1.4527131080713833</v>
      </c>
      <c r="G19439">
        <v>1055</v>
      </c>
      <c r="H19439">
        <v>1532.6123290153093</v>
      </c>
    </row>
    <row r="19440" spans="1:8" x14ac:dyDescent="0.2">
      <c r="A19440">
        <v>2021</v>
      </c>
      <c r="B19440" t="s">
        <v>122</v>
      </c>
      <c r="C19440" t="s">
        <v>12</v>
      </c>
      <c r="D19440">
        <v>478</v>
      </c>
      <c r="E19440">
        <v>1371410</v>
      </c>
      <c r="F19440">
        <v>1.5150386987156401</v>
      </c>
      <c r="G19440">
        <v>1055</v>
      </c>
      <c r="H19440">
        <v>1598.3658271450004</v>
      </c>
    </row>
    <row r="19441" spans="1:8" x14ac:dyDescent="0.2">
      <c r="A19441">
        <v>2022</v>
      </c>
      <c r="B19441" t="s">
        <v>122</v>
      </c>
      <c r="C19441" t="s">
        <v>12</v>
      </c>
      <c r="D19441">
        <v>664</v>
      </c>
      <c r="E19441">
        <v>1392399</v>
      </c>
      <c r="F19441">
        <v>1.538225890910055</v>
      </c>
      <c r="G19441">
        <v>1055</v>
      </c>
      <c r="H19441">
        <v>1622.828314910108</v>
      </c>
    </row>
    <row r="19442" spans="1:8" x14ac:dyDescent="0.2">
      <c r="A19442">
        <v>2023</v>
      </c>
      <c r="B19442" t="s">
        <v>122</v>
      </c>
      <c r="C19442" t="s">
        <v>12</v>
      </c>
      <c r="D19442">
        <v>401</v>
      </c>
      <c r="E19442">
        <v>1414899</v>
      </c>
      <c r="F19442">
        <v>1.5630823311584869</v>
      </c>
      <c r="G19442">
        <v>1055</v>
      </c>
      <c r="H19442">
        <v>1649.0518593722038</v>
      </c>
    </row>
    <row r="19443" spans="1:8" x14ac:dyDescent="0.2">
      <c r="A19443">
        <v>2000</v>
      </c>
      <c r="B19443" t="s">
        <v>122</v>
      </c>
      <c r="C19443" t="s">
        <v>13</v>
      </c>
      <c r="D19443">
        <v>267</v>
      </c>
      <c r="E19443">
        <v>3770792</v>
      </c>
      <c r="F19443">
        <v>1</v>
      </c>
      <c r="G19443">
        <v>267</v>
      </c>
      <c r="H19443">
        <v>267</v>
      </c>
    </row>
    <row r="19444" spans="1:8" x14ac:dyDescent="0.2">
      <c r="A19444">
        <v>2001</v>
      </c>
      <c r="B19444" t="s">
        <v>122</v>
      </c>
      <c r="C19444" t="s">
        <v>13</v>
      </c>
      <c r="D19444">
        <v>267</v>
      </c>
      <c r="E19444">
        <v>4123232</v>
      </c>
      <c r="F19444">
        <v>1.0934657758900517</v>
      </c>
      <c r="G19444">
        <v>267</v>
      </c>
      <c r="H19444">
        <v>291.95536216264378</v>
      </c>
    </row>
    <row r="19445" spans="1:8" x14ac:dyDescent="0.2">
      <c r="A19445">
        <v>2002</v>
      </c>
      <c r="B19445" t="s">
        <v>122</v>
      </c>
      <c r="C19445" t="s">
        <v>13</v>
      </c>
      <c r="D19445">
        <v>475</v>
      </c>
      <c r="E19445">
        <v>4391207</v>
      </c>
      <c r="F19445">
        <v>1.1645317482375055</v>
      </c>
      <c r="G19445">
        <v>267</v>
      </c>
      <c r="H19445">
        <v>310.92997677941395</v>
      </c>
    </row>
    <row r="19446" spans="1:8" x14ac:dyDescent="0.2">
      <c r="A19446">
        <v>2003</v>
      </c>
      <c r="B19446" t="s">
        <v>122</v>
      </c>
      <c r="C19446" t="s">
        <v>13</v>
      </c>
      <c r="D19446">
        <v>1546</v>
      </c>
      <c r="E19446">
        <v>4479941</v>
      </c>
      <c r="F19446">
        <v>1.1880636746869093</v>
      </c>
      <c r="G19446">
        <v>267</v>
      </c>
      <c r="H19446">
        <v>317.21300114140479</v>
      </c>
    </row>
    <row r="19447" spans="1:8" x14ac:dyDescent="0.2">
      <c r="A19447">
        <v>2004</v>
      </c>
      <c r="B19447" t="s">
        <v>122</v>
      </c>
      <c r="C19447" t="s">
        <v>13</v>
      </c>
      <c r="D19447">
        <v>223</v>
      </c>
      <c r="E19447">
        <v>4435019</v>
      </c>
      <c r="F19447">
        <v>1.1761505275284343</v>
      </c>
      <c r="G19447">
        <v>267</v>
      </c>
      <c r="H19447">
        <v>314.03219085009198</v>
      </c>
    </row>
    <row r="19448" spans="1:8" x14ac:dyDescent="0.2">
      <c r="A19448">
        <v>2005</v>
      </c>
      <c r="B19448" t="s">
        <v>122</v>
      </c>
      <c r="C19448" t="s">
        <v>13</v>
      </c>
      <c r="D19448">
        <v>829</v>
      </c>
      <c r="E19448">
        <v>4849739</v>
      </c>
      <c r="F19448">
        <v>1.2861327275543175</v>
      </c>
      <c r="G19448">
        <v>267</v>
      </c>
      <c r="H19448">
        <v>343.39743825700276</v>
      </c>
    </row>
    <row r="19449" spans="1:8" x14ac:dyDescent="0.2">
      <c r="A19449">
        <v>2006</v>
      </c>
      <c r="B19449" t="s">
        <v>122</v>
      </c>
      <c r="C19449" t="s">
        <v>13</v>
      </c>
      <c r="D19449">
        <v>322</v>
      </c>
      <c r="E19449">
        <v>4993072</v>
      </c>
      <c r="F19449">
        <v>1.3241441055353889</v>
      </c>
      <c r="G19449">
        <v>267</v>
      </c>
      <c r="H19449">
        <v>353.54647617794882</v>
      </c>
    </row>
    <row r="19450" spans="1:8" x14ac:dyDescent="0.2">
      <c r="A19450">
        <v>2007</v>
      </c>
      <c r="B19450" t="s">
        <v>122</v>
      </c>
      <c r="C19450" t="s">
        <v>13</v>
      </c>
      <c r="D19450">
        <v>493</v>
      </c>
      <c r="E19450">
        <v>5171384</v>
      </c>
      <c r="F19450">
        <v>1.3714317840920422</v>
      </c>
      <c r="G19450">
        <v>267</v>
      </c>
      <c r="H19450">
        <v>366.17228635257527</v>
      </c>
    </row>
    <row r="19451" spans="1:8" x14ac:dyDescent="0.2">
      <c r="A19451">
        <v>2008</v>
      </c>
      <c r="B19451" t="s">
        <v>122</v>
      </c>
      <c r="C19451" t="s">
        <v>13</v>
      </c>
      <c r="D19451">
        <v>732</v>
      </c>
      <c r="E19451">
        <v>5027882</v>
      </c>
      <c r="F19451">
        <v>1.3333755879401463</v>
      </c>
      <c r="G19451">
        <v>267</v>
      </c>
      <c r="H19451">
        <v>356.01128198001908</v>
      </c>
    </row>
    <row r="19452" spans="1:8" x14ac:dyDescent="0.2">
      <c r="A19452">
        <v>2009</v>
      </c>
      <c r="B19452" t="s">
        <v>122</v>
      </c>
      <c r="C19452" t="s">
        <v>13</v>
      </c>
      <c r="D19452">
        <v>334</v>
      </c>
      <c r="E19452">
        <v>5178633</v>
      </c>
      <c r="F19452">
        <v>1.3733541919045125</v>
      </c>
      <c r="G19452">
        <v>267</v>
      </c>
      <c r="H19452">
        <v>366.68556923850485</v>
      </c>
    </row>
    <row r="19453" spans="1:8" x14ac:dyDescent="0.2">
      <c r="A19453">
        <v>2010</v>
      </c>
      <c r="B19453" t="s">
        <v>122</v>
      </c>
      <c r="C19453" t="s">
        <v>13</v>
      </c>
      <c r="D19453">
        <v>248</v>
      </c>
      <c r="E19453">
        <v>5397980</v>
      </c>
      <c r="F19453">
        <v>1.4315241996906751</v>
      </c>
      <c r="G19453">
        <v>267</v>
      </c>
      <c r="H19453">
        <v>382.21696131741027</v>
      </c>
    </row>
    <row r="19454" spans="1:8" x14ac:dyDescent="0.2">
      <c r="A19454">
        <v>2011</v>
      </c>
      <c r="B19454" t="s">
        <v>122</v>
      </c>
      <c r="C19454" t="s">
        <v>13</v>
      </c>
      <c r="D19454">
        <v>616</v>
      </c>
      <c r="E19454">
        <v>5647383</v>
      </c>
      <c r="F19454">
        <v>1.4976649467804111</v>
      </c>
      <c r="G19454">
        <v>267</v>
      </c>
      <c r="H19454">
        <v>399.87654079036975</v>
      </c>
    </row>
    <row r="19455" spans="1:8" x14ac:dyDescent="0.2">
      <c r="A19455">
        <v>2012</v>
      </c>
      <c r="B19455" t="s">
        <v>122</v>
      </c>
      <c r="C19455" t="s">
        <v>13</v>
      </c>
      <c r="D19455">
        <v>705</v>
      </c>
      <c r="E19455">
        <v>5742203</v>
      </c>
      <c r="F19455">
        <v>1.5228108577720543</v>
      </c>
      <c r="G19455">
        <v>267</v>
      </c>
      <c r="H19455">
        <v>406.59049902513851</v>
      </c>
    </row>
    <row r="19456" spans="1:8" x14ac:dyDescent="0.2">
      <c r="A19456">
        <v>2013</v>
      </c>
      <c r="B19456" t="s">
        <v>122</v>
      </c>
      <c r="C19456" t="s">
        <v>13</v>
      </c>
      <c r="D19456">
        <v>1037</v>
      </c>
      <c r="E19456">
        <v>5903982</v>
      </c>
      <c r="F19456">
        <v>1.5657140462799326</v>
      </c>
      <c r="G19456">
        <v>267</v>
      </c>
      <c r="H19456">
        <v>418.04565035674199</v>
      </c>
    </row>
    <row r="19457" spans="1:8" x14ac:dyDescent="0.2">
      <c r="A19457">
        <v>2014</v>
      </c>
      <c r="B19457" t="s">
        <v>122</v>
      </c>
      <c r="C19457" t="s">
        <v>13</v>
      </c>
      <c r="D19457">
        <v>260</v>
      </c>
      <c r="E19457">
        <v>6250240</v>
      </c>
      <c r="F19457">
        <v>1.6575403787851464</v>
      </c>
      <c r="G19457">
        <v>267</v>
      </c>
      <c r="H19457">
        <v>442.5632811356341</v>
      </c>
    </row>
    <row r="19458" spans="1:8" x14ac:dyDescent="0.2">
      <c r="A19458">
        <v>2015</v>
      </c>
      <c r="B19458" t="s">
        <v>122</v>
      </c>
      <c r="C19458" t="s">
        <v>13</v>
      </c>
      <c r="D19458">
        <v>285</v>
      </c>
      <c r="E19458">
        <v>6487743</v>
      </c>
      <c r="F19458">
        <v>1.7205252901777663</v>
      </c>
      <c r="G19458">
        <v>267</v>
      </c>
      <c r="H19458">
        <v>459.38025247746361</v>
      </c>
    </row>
    <row r="19459" spans="1:8" x14ac:dyDescent="0.2">
      <c r="A19459">
        <v>2016</v>
      </c>
      <c r="B19459" t="s">
        <v>122</v>
      </c>
      <c r="C19459" t="s">
        <v>13</v>
      </c>
      <c r="D19459">
        <v>429</v>
      </c>
      <c r="E19459">
        <v>6609429</v>
      </c>
      <c r="F19459">
        <v>1.752795964349134</v>
      </c>
      <c r="G19459">
        <v>267</v>
      </c>
      <c r="H19459">
        <v>467.99652248121879</v>
      </c>
    </row>
    <row r="19460" spans="1:8" x14ac:dyDescent="0.2">
      <c r="A19460">
        <v>2017</v>
      </c>
      <c r="B19460" t="s">
        <v>122</v>
      </c>
      <c r="C19460" t="s">
        <v>13</v>
      </c>
      <c r="D19460">
        <v>462</v>
      </c>
      <c r="E19460">
        <v>6875779</v>
      </c>
      <c r="F19460">
        <v>1.8234309927463515</v>
      </c>
      <c r="G19460">
        <v>267</v>
      </c>
      <c r="H19460">
        <v>486.85607506327585</v>
      </c>
    </row>
    <row r="19461" spans="1:8" x14ac:dyDescent="0.2">
      <c r="A19461">
        <v>2018</v>
      </c>
      <c r="B19461" t="s">
        <v>122</v>
      </c>
      <c r="C19461" t="s">
        <v>13</v>
      </c>
      <c r="D19461">
        <v>1007</v>
      </c>
      <c r="E19461">
        <v>7187008</v>
      </c>
      <c r="F19461">
        <v>1.9059677648621298</v>
      </c>
      <c r="G19461">
        <v>267</v>
      </c>
      <c r="H19461">
        <v>508.89339321818863</v>
      </c>
    </row>
    <row r="19462" spans="1:8" x14ac:dyDescent="0.2">
      <c r="A19462">
        <v>2019</v>
      </c>
      <c r="B19462" t="s">
        <v>122</v>
      </c>
      <c r="C19462" t="s">
        <v>13</v>
      </c>
      <c r="D19462">
        <v>310</v>
      </c>
      <c r="E19462">
        <v>7372534</v>
      </c>
      <c r="F19462">
        <v>1.9551685693615559</v>
      </c>
      <c r="G19462">
        <v>267</v>
      </c>
      <c r="H19462">
        <v>522.03000801953544</v>
      </c>
    </row>
    <row r="19463" spans="1:8" x14ac:dyDescent="0.2">
      <c r="A19463">
        <v>2020</v>
      </c>
      <c r="B19463" t="s">
        <v>122</v>
      </c>
      <c r="C19463" t="s">
        <v>13</v>
      </c>
      <c r="D19463">
        <v>647</v>
      </c>
      <c r="E19463">
        <v>7385051</v>
      </c>
      <c r="F19463">
        <v>1.9584880311616233</v>
      </c>
      <c r="G19463">
        <v>267</v>
      </c>
      <c r="H19463">
        <v>522.91630432015347</v>
      </c>
    </row>
    <row r="19464" spans="1:8" x14ac:dyDescent="0.2">
      <c r="A19464">
        <v>2021</v>
      </c>
      <c r="B19464" t="s">
        <v>122</v>
      </c>
      <c r="C19464" t="s">
        <v>13</v>
      </c>
      <c r="D19464">
        <v>514</v>
      </c>
      <c r="E19464">
        <v>7402483</v>
      </c>
      <c r="F19464">
        <v>1.9631109326634828</v>
      </c>
      <c r="G19464">
        <v>267</v>
      </c>
      <c r="H19464">
        <v>524.15061902114985</v>
      </c>
    </row>
    <row r="19465" spans="1:8" x14ac:dyDescent="0.2">
      <c r="A19465">
        <v>2022</v>
      </c>
      <c r="B19465" t="s">
        <v>122</v>
      </c>
      <c r="C19465" t="s">
        <v>13</v>
      </c>
      <c r="D19465">
        <v>1627</v>
      </c>
      <c r="E19465">
        <v>7483626</v>
      </c>
      <c r="F19465">
        <v>1.9846297541736591</v>
      </c>
      <c r="G19465">
        <v>267</v>
      </c>
      <c r="H19465">
        <v>529.89614436436693</v>
      </c>
    </row>
    <row r="19466" spans="1:8" x14ac:dyDescent="0.2">
      <c r="A19466">
        <v>2023</v>
      </c>
      <c r="B19466" t="s">
        <v>122</v>
      </c>
      <c r="C19466" t="s">
        <v>13</v>
      </c>
      <c r="D19466">
        <v>329</v>
      </c>
      <c r="E19466">
        <v>7524115</v>
      </c>
      <c r="F19466">
        <v>1.9953672862358889</v>
      </c>
      <c r="G19466">
        <v>267</v>
      </c>
      <c r="H19466">
        <v>532.7630654249823</v>
      </c>
    </row>
    <row r="19467" spans="1:8" x14ac:dyDescent="0.2">
      <c r="A19467">
        <v>2000</v>
      </c>
      <c r="B19467" t="s">
        <v>122</v>
      </c>
      <c r="C19467" t="s">
        <v>14</v>
      </c>
      <c r="D19467">
        <v>286</v>
      </c>
      <c r="E19467">
        <v>1684196</v>
      </c>
      <c r="F19467">
        <v>1</v>
      </c>
      <c r="G19467">
        <v>286</v>
      </c>
      <c r="H19467">
        <v>286</v>
      </c>
    </row>
    <row r="19468" spans="1:8" x14ac:dyDescent="0.2">
      <c r="A19468">
        <v>2001</v>
      </c>
      <c r="B19468" t="s">
        <v>122</v>
      </c>
      <c r="C19468" t="s">
        <v>14</v>
      </c>
      <c r="D19468">
        <v>286</v>
      </c>
      <c r="E19468">
        <v>1725017</v>
      </c>
      <c r="F19468">
        <v>1.0242376777999711</v>
      </c>
      <c r="G19468">
        <v>286</v>
      </c>
      <c r="H19468">
        <v>292.93197585079173</v>
      </c>
    </row>
    <row r="19469" spans="1:8" x14ac:dyDescent="0.2">
      <c r="A19469">
        <v>2002</v>
      </c>
      <c r="B19469" t="s">
        <v>122</v>
      </c>
      <c r="C19469" t="s">
        <v>14</v>
      </c>
      <c r="D19469">
        <v>307</v>
      </c>
      <c r="E19469">
        <v>1882563</v>
      </c>
      <c r="F19469">
        <v>1.1177814221147657</v>
      </c>
      <c r="G19469">
        <v>286</v>
      </c>
      <c r="H19469">
        <v>319.68548672482302</v>
      </c>
    </row>
    <row r="19470" spans="1:8" x14ac:dyDescent="0.2">
      <c r="A19470">
        <v>2003</v>
      </c>
      <c r="B19470" t="s">
        <v>122</v>
      </c>
      <c r="C19470" t="s">
        <v>14</v>
      </c>
      <c r="D19470">
        <v>1096</v>
      </c>
      <c r="E19470">
        <v>1827791</v>
      </c>
      <c r="F19470">
        <v>1.0852602666197997</v>
      </c>
      <c r="G19470">
        <v>286</v>
      </c>
      <c r="H19470">
        <v>310.38443625326272</v>
      </c>
    </row>
    <row r="19471" spans="1:8" x14ac:dyDescent="0.2">
      <c r="A19471">
        <v>2004</v>
      </c>
      <c r="B19471" t="s">
        <v>122</v>
      </c>
      <c r="C19471" t="s">
        <v>14</v>
      </c>
      <c r="D19471">
        <v>928</v>
      </c>
      <c r="E19471">
        <v>1934796</v>
      </c>
      <c r="F19471">
        <v>1.1487950333571626</v>
      </c>
      <c r="G19471">
        <v>286</v>
      </c>
      <c r="H19471">
        <v>328.55537954014852</v>
      </c>
    </row>
    <row r="19472" spans="1:8" x14ac:dyDescent="0.2">
      <c r="A19472">
        <v>2005</v>
      </c>
      <c r="B19472" t="s">
        <v>122</v>
      </c>
      <c r="C19472" t="s">
        <v>14</v>
      </c>
      <c r="D19472">
        <v>501</v>
      </c>
      <c r="E19472">
        <v>2000423</v>
      </c>
      <c r="F19472">
        <v>1.1877614006920809</v>
      </c>
      <c r="G19472">
        <v>286</v>
      </c>
      <c r="H19472">
        <v>339.69976059793515</v>
      </c>
    </row>
    <row r="19473" spans="1:8" x14ac:dyDescent="0.2">
      <c r="A19473">
        <v>2006</v>
      </c>
      <c r="B19473" t="s">
        <v>122</v>
      </c>
      <c r="C19473" t="s">
        <v>14</v>
      </c>
      <c r="D19473">
        <v>2266</v>
      </c>
      <c r="E19473">
        <v>2049053</v>
      </c>
      <c r="F19473">
        <v>1.216635712233018</v>
      </c>
      <c r="G19473">
        <v>286</v>
      </c>
      <c r="H19473">
        <v>347.95781369864318</v>
      </c>
    </row>
    <row r="19474" spans="1:8" x14ac:dyDescent="0.2">
      <c r="A19474">
        <v>2007</v>
      </c>
      <c r="B19474" t="s">
        <v>122</v>
      </c>
      <c r="C19474" t="s">
        <v>14</v>
      </c>
      <c r="D19474">
        <v>864</v>
      </c>
      <c r="E19474">
        <v>2180427</v>
      </c>
      <c r="F19474">
        <v>1.2946396975173911</v>
      </c>
      <c r="G19474">
        <v>286</v>
      </c>
      <c r="H19474">
        <v>370.26695348997384</v>
      </c>
    </row>
    <row r="19475" spans="1:8" x14ac:dyDescent="0.2">
      <c r="A19475">
        <v>2008</v>
      </c>
      <c r="B19475" t="s">
        <v>122</v>
      </c>
      <c r="C19475" t="s">
        <v>14</v>
      </c>
      <c r="D19475">
        <v>674</v>
      </c>
      <c r="E19475">
        <v>2122465</v>
      </c>
      <c r="F19475">
        <v>1.2602244631859949</v>
      </c>
      <c r="G19475">
        <v>286</v>
      </c>
      <c r="H19475">
        <v>360.42419647119453</v>
      </c>
    </row>
    <row r="19476" spans="1:8" x14ac:dyDescent="0.2">
      <c r="A19476">
        <v>2009</v>
      </c>
      <c r="B19476" t="s">
        <v>122</v>
      </c>
      <c r="C19476" t="s">
        <v>14</v>
      </c>
      <c r="D19476">
        <v>573</v>
      </c>
      <c r="E19476">
        <v>2267548</v>
      </c>
      <c r="F19476">
        <v>1.3463682374260477</v>
      </c>
      <c r="G19476">
        <v>286</v>
      </c>
      <c r="H19476">
        <v>385.06131590384967</v>
      </c>
    </row>
    <row r="19477" spans="1:8" x14ac:dyDescent="0.2">
      <c r="A19477">
        <v>2010</v>
      </c>
      <c r="B19477" t="s">
        <v>122</v>
      </c>
      <c r="C19477" t="s">
        <v>14</v>
      </c>
      <c r="D19477">
        <v>962</v>
      </c>
      <c r="E19477">
        <v>2304369</v>
      </c>
      <c r="F19477">
        <v>1.3682308947414672</v>
      </c>
      <c r="G19477">
        <v>286</v>
      </c>
      <c r="H19477">
        <v>391.31403589605964</v>
      </c>
    </row>
    <row r="19478" spans="1:8" x14ac:dyDescent="0.2">
      <c r="A19478">
        <v>2011</v>
      </c>
      <c r="B19478" t="s">
        <v>122</v>
      </c>
      <c r="C19478" t="s">
        <v>14</v>
      </c>
      <c r="D19478">
        <v>717</v>
      </c>
      <c r="E19478">
        <v>2347009</v>
      </c>
      <c r="F19478">
        <v>1.393548613106788</v>
      </c>
      <c r="G19478">
        <v>286</v>
      </c>
      <c r="H19478">
        <v>398.55490334854136</v>
      </c>
    </row>
    <row r="19479" spans="1:8" x14ac:dyDescent="0.2">
      <c r="A19479">
        <v>2012</v>
      </c>
      <c r="B19479" t="s">
        <v>122</v>
      </c>
      <c r="C19479" t="s">
        <v>14</v>
      </c>
      <c r="D19479">
        <v>881</v>
      </c>
      <c r="E19479">
        <v>2449204</v>
      </c>
      <c r="F19479">
        <v>1.4542274177114778</v>
      </c>
      <c r="G19479">
        <v>286</v>
      </c>
      <c r="H19479">
        <v>415.90904146548263</v>
      </c>
    </row>
    <row r="19480" spans="1:8" x14ac:dyDescent="0.2">
      <c r="A19480">
        <v>2013</v>
      </c>
      <c r="B19480" t="s">
        <v>122</v>
      </c>
      <c r="C19480" t="s">
        <v>14</v>
      </c>
      <c r="D19480">
        <v>455</v>
      </c>
      <c r="E19480">
        <v>2529241</v>
      </c>
      <c r="F19480">
        <v>1.5017497963419935</v>
      </c>
      <c r="G19480">
        <v>286</v>
      </c>
      <c r="H19480">
        <v>429.50044175381015</v>
      </c>
    </row>
    <row r="19481" spans="1:8" x14ac:dyDescent="0.2">
      <c r="A19481">
        <v>2014</v>
      </c>
      <c r="B19481" t="s">
        <v>122</v>
      </c>
      <c r="C19481" t="s">
        <v>14</v>
      </c>
      <c r="D19481">
        <v>1089</v>
      </c>
      <c r="E19481">
        <v>2649415</v>
      </c>
      <c r="F19481">
        <v>1.5731037242696218</v>
      </c>
      <c r="G19481">
        <v>286</v>
      </c>
      <c r="H19481">
        <v>449.90766514111181</v>
      </c>
    </row>
    <row r="19482" spans="1:8" x14ac:dyDescent="0.2">
      <c r="A19482">
        <v>2015</v>
      </c>
      <c r="B19482" t="s">
        <v>122</v>
      </c>
      <c r="C19482" t="s">
        <v>14</v>
      </c>
      <c r="D19482">
        <v>1110</v>
      </c>
      <c r="E19482">
        <v>2732849</v>
      </c>
      <c r="F19482">
        <v>1.622643089046643</v>
      </c>
      <c r="G19482">
        <v>286</v>
      </c>
      <c r="H19482">
        <v>464.07592346733992</v>
      </c>
    </row>
    <row r="19483" spans="1:8" x14ac:dyDescent="0.2">
      <c r="A19483">
        <v>2016</v>
      </c>
      <c r="B19483" t="s">
        <v>122</v>
      </c>
      <c r="C19483" t="s">
        <v>14</v>
      </c>
      <c r="D19483">
        <v>986</v>
      </c>
      <c r="E19483">
        <v>2696015</v>
      </c>
      <c r="F19483">
        <v>1.600772712914649</v>
      </c>
      <c r="G19483">
        <v>286</v>
      </c>
      <c r="H19483">
        <v>457.82099589358961</v>
      </c>
    </row>
    <row r="19484" spans="1:8" x14ac:dyDescent="0.2">
      <c r="A19484">
        <v>2017</v>
      </c>
      <c r="B19484" t="s">
        <v>122</v>
      </c>
      <c r="C19484" t="s">
        <v>14</v>
      </c>
      <c r="D19484">
        <v>729</v>
      </c>
      <c r="E19484">
        <v>2809459</v>
      </c>
      <c r="F19484">
        <v>1.668130668877019</v>
      </c>
      <c r="G19484">
        <v>286</v>
      </c>
      <c r="H19484">
        <v>477.08537129882745</v>
      </c>
    </row>
    <row r="19485" spans="1:8" x14ac:dyDescent="0.2">
      <c r="A19485">
        <v>2018</v>
      </c>
      <c r="B19485" t="s">
        <v>122</v>
      </c>
      <c r="C19485" t="s">
        <v>14</v>
      </c>
      <c r="D19485">
        <v>1173</v>
      </c>
      <c r="E19485">
        <v>2839667</v>
      </c>
      <c r="F19485">
        <v>1.6860668235763534</v>
      </c>
      <c r="G19485">
        <v>286</v>
      </c>
      <c r="H19485">
        <v>482.21511154283706</v>
      </c>
    </row>
    <row r="19486" spans="1:8" x14ac:dyDescent="0.2">
      <c r="A19486">
        <v>2019</v>
      </c>
      <c r="B19486" t="s">
        <v>122</v>
      </c>
      <c r="C19486" t="s">
        <v>14</v>
      </c>
      <c r="D19486">
        <v>1463</v>
      </c>
      <c r="E19486">
        <v>2913438</v>
      </c>
      <c r="F19486">
        <v>1.7298687326178188</v>
      </c>
      <c r="G19486">
        <v>286</v>
      </c>
      <c r="H19486">
        <v>494.74245752869621</v>
      </c>
    </row>
    <row r="19487" spans="1:8" x14ac:dyDescent="0.2">
      <c r="A19487">
        <v>2020</v>
      </c>
      <c r="B19487" t="s">
        <v>122</v>
      </c>
      <c r="C19487" t="s">
        <v>14</v>
      </c>
      <c r="D19487">
        <v>850</v>
      </c>
      <c r="E19487">
        <v>2805816</v>
      </c>
      <c r="F19487">
        <v>1.6659676189707135</v>
      </c>
      <c r="G19487">
        <v>286</v>
      </c>
      <c r="H19487">
        <v>476.46673902562407</v>
      </c>
    </row>
    <row r="19488" spans="1:8" x14ac:dyDescent="0.2">
      <c r="A19488">
        <v>2021</v>
      </c>
      <c r="B19488" t="s">
        <v>122</v>
      </c>
      <c r="C19488" t="s">
        <v>14</v>
      </c>
      <c r="D19488">
        <v>405</v>
      </c>
      <c r="E19488">
        <v>2985401</v>
      </c>
      <c r="F19488">
        <v>1.772597132400267</v>
      </c>
      <c r="G19488">
        <v>286</v>
      </c>
      <c r="H19488">
        <v>506.96277986647635</v>
      </c>
    </row>
    <row r="19489" spans="1:8" x14ac:dyDescent="0.2">
      <c r="A19489">
        <v>2022</v>
      </c>
      <c r="B19489" t="s">
        <v>122</v>
      </c>
      <c r="C19489" t="s">
        <v>14</v>
      </c>
      <c r="D19489">
        <v>2235</v>
      </c>
      <c r="E19489">
        <v>3029306</v>
      </c>
      <c r="F19489">
        <v>1.7986659509938274</v>
      </c>
      <c r="G19489">
        <v>286</v>
      </c>
      <c r="H19489">
        <v>514.41846198423468</v>
      </c>
    </row>
    <row r="19490" spans="1:8" x14ac:dyDescent="0.2">
      <c r="A19490">
        <v>2023</v>
      </c>
      <c r="B19490" t="s">
        <v>122</v>
      </c>
      <c r="C19490" t="s">
        <v>14</v>
      </c>
      <c r="D19490">
        <v>1591</v>
      </c>
      <c r="E19490">
        <v>3124421</v>
      </c>
      <c r="F19490">
        <v>1.8551409693408605</v>
      </c>
      <c r="G19490">
        <v>286</v>
      </c>
      <c r="H19490">
        <v>530.57031723148611</v>
      </c>
    </row>
    <row r="19491" spans="1:8" x14ac:dyDescent="0.2">
      <c r="A19491">
        <v>2000</v>
      </c>
      <c r="B19491" t="s">
        <v>122</v>
      </c>
      <c r="C19491" t="s">
        <v>15</v>
      </c>
      <c r="D19491">
        <v>360</v>
      </c>
      <c r="E19491">
        <v>481245</v>
      </c>
      <c r="F19491">
        <v>1</v>
      </c>
      <c r="G19491">
        <v>360</v>
      </c>
      <c r="H19491">
        <v>360</v>
      </c>
    </row>
    <row r="19492" spans="1:8" x14ac:dyDescent="0.2">
      <c r="A19492">
        <v>2001</v>
      </c>
      <c r="B19492" t="s">
        <v>122</v>
      </c>
      <c r="C19492" t="s">
        <v>15</v>
      </c>
      <c r="D19492">
        <v>360</v>
      </c>
      <c r="E19492">
        <v>477010</v>
      </c>
      <c r="F19492">
        <v>0.99119990857047868</v>
      </c>
      <c r="G19492">
        <v>360</v>
      </c>
      <c r="H19492">
        <v>356.8319670853723</v>
      </c>
    </row>
    <row r="19493" spans="1:8" x14ac:dyDescent="0.2">
      <c r="A19493">
        <v>2002</v>
      </c>
      <c r="B19493" t="s">
        <v>122</v>
      </c>
      <c r="C19493" t="s">
        <v>15</v>
      </c>
      <c r="D19493">
        <v>125</v>
      </c>
      <c r="E19493">
        <v>526209</v>
      </c>
      <c r="F19493">
        <v>1.0934326590406134</v>
      </c>
      <c r="G19493">
        <v>360</v>
      </c>
      <c r="H19493">
        <v>393.63575725462084</v>
      </c>
    </row>
    <row r="19494" spans="1:8" x14ac:dyDescent="0.2">
      <c r="A19494">
        <v>2003</v>
      </c>
      <c r="B19494" t="s">
        <v>122</v>
      </c>
      <c r="C19494" t="s">
        <v>15</v>
      </c>
      <c r="D19494">
        <v>158</v>
      </c>
      <c r="E19494">
        <v>533532</v>
      </c>
      <c r="F19494">
        <v>1.1086494405136678</v>
      </c>
      <c r="G19494">
        <v>360</v>
      </c>
      <c r="H19494">
        <v>399.1137985849204</v>
      </c>
    </row>
    <row r="19495" spans="1:8" x14ac:dyDescent="0.2">
      <c r="A19495">
        <v>2004</v>
      </c>
      <c r="B19495" t="s">
        <v>122</v>
      </c>
      <c r="C19495" t="s">
        <v>15</v>
      </c>
      <c r="D19495">
        <v>160</v>
      </c>
      <c r="E19495">
        <v>570761</v>
      </c>
      <c r="F19495">
        <v>1.1860092052904445</v>
      </c>
      <c r="G19495">
        <v>360</v>
      </c>
      <c r="H19495">
        <v>426.96331390456004</v>
      </c>
    </row>
    <row r="19496" spans="1:8" x14ac:dyDescent="0.2">
      <c r="A19496">
        <v>2005</v>
      </c>
      <c r="B19496" t="s">
        <v>122</v>
      </c>
      <c r="C19496" t="s">
        <v>15</v>
      </c>
      <c r="D19496">
        <v>136</v>
      </c>
      <c r="E19496">
        <v>513397</v>
      </c>
      <c r="F19496">
        <v>1.066810044779686</v>
      </c>
      <c r="G19496">
        <v>360</v>
      </c>
      <c r="H19496">
        <v>384.05161612068696</v>
      </c>
    </row>
    <row r="19497" spans="1:8" x14ac:dyDescent="0.2">
      <c r="A19497">
        <v>2006</v>
      </c>
      <c r="B19497" t="s">
        <v>122</v>
      </c>
      <c r="C19497" t="s">
        <v>15</v>
      </c>
      <c r="D19497">
        <v>100</v>
      </c>
      <c r="E19497">
        <v>588563</v>
      </c>
      <c r="F19497">
        <v>1.2230007584494385</v>
      </c>
      <c r="G19497">
        <v>360</v>
      </c>
      <c r="H19497">
        <v>440.28027304179784</v>
      </c>
    </row>
    <row r="19498" spans="1:8" x14ac:dyDescent="0.2">
      <c r="A19498">
        <v>2007</v>
      </c>
      <c r="B19498" t="s">
        <v>122</v>
      </c>
      <c r="C19498" t="s">
        <v>15</v>
      </c>
      <c r="D19498">
        <v>79</v>
      </c>
      <c r="E19498">
        <v>574171</v>
      </c>
      <c r="F19498">
        <v>1.1930949931947346</v>
      </c>
      <c r="G19498">
        <v>360</v>
      </c>
      <c r="H19498">
        <v>429.51419755010443</v>
      </c>
    </row>
    <row r="19499" spans="1:8" x14ac:dyDescent="0.2">
      <c r="A19499">
        <v>2008</v>
      </c>
      <c r="B19499" t="s">
        <v>122</v>
      </c>
      <c r="C19499" t="s">
        <v>15</v>
      </c>
      <c r="D19499">
        <v>79</v>
      </c>
      <c r="E19499">
        <v>583118</v>
      </c>
      <c r="F19499">
        <v>1.2116863551829109</v>
      </c>
      <c r="G19499">
        <v>360</v>
      </c>
      <c r="H19499">
        <v>436.20708786584794</v>
      </c>
    </row>
    <row r="19500" spans="1:8" x14ac:dyDescent="0.2">
      <c r="A19500">
        <v>2009</v>
      </c>
      <c r="B19500" t="s">
        <v>122</v>
      </c>
      <c r="C19500" t="s">
        <v>15</v>
      </c>
      <c r="D19500">
        <v>78</v>
      </c>
      <c r="E19500">
        <v>557340</v>
      </c>
      <c r="F19500">
        <v>1.1581211233363464</v>
      </c>
      <c r="G19500">
        <v>360</v>
      </c>
      <c r="H19500">
        <v>416.92360440108473</v>
      </c>
    </row>
    <row r="19501" spans="1:8" x14ac:dyDescent="0.2">
      <c r="A19501">
        <v>2010</v>
      </c>
      <c r="B19501" t="s">
        <v>122</v>
      </c>
      <c r="C19501" t="s">
        <v>15</v>
      </c>
      <c r="D19501">
        <v>78</v>
      </c>
      <c r="E19501">
        <v>564397</v>
      </c>
      <c r="F19501">
        <v>1.1727851717939928</v>
      </c>
      <c r="G19501">
        <v>360</v>
      </c>
      <c r="H19501">
        <v>422.20266184583738</v>
      </c>
    </row>
    <row r="19502" spans="1:8" x14ac:dyDescent="0.2">
      <c r="A19502">
        <v>2011</v>
      </c>
      <c r="B19502" t="s">
        <v>122</v>
      </c>
      <c r="C19502" t="s">
        <v>15</v>
      </c>
      <c r="D19502">
        <v>287</v>
      </c>
      <c r="E19502">
        <v>591312</v>
      </c>
      <c r="F19502">
        <v>1.2287130255898762</v>
      </c>
      <c r="G19502">
        <v>360</v>
      </c>
      <c r="H19502">
        <v>442.3366892123554</v>
      </c>
    </row>
    <row r="19503" spans="1:8" x14ac:dyDescent="0.2">
      <c r="A19503">
        <v>2012</v>
      </c>
      <c r="B19503" t="s">
        <v>122</v>
      </c>
      <c r="C19503" t="s">
        <v>15</v>
      </c>
      <c r="D19503">
        <v>287</v>
      </c>
      <c r="E19503">
        <v>553046</v>
      </c>
      <c r="F19503">
        <v>1.1491984332304752</v>
      </c>
      <c r="G19503">
        <v>360</v>
      </c>
      <c r="H19503">
        <v>413.71143596297105</v>
      </c>
    </row>
    <row r="19504" spans="1:8" x14ac:dyDescent="0.2">
      <c r="A19504">
        <v>2013</v>
      </c>
      <c r="B19504" t="s">
        <v>122</v>
      </c>
      <c r="C19504" t="s">
        <v>15</v>
      </c>
      <c r="D19504">
        <v>172</v>
      </c>
      <c r="E19504">
        <v>580142</v>
      </c>
      <c r="F19504">
        <v>1.2055023948300763</v>
      </c>
      <c r="G19504">
        <v>360</v>
      </c>
      <c r="H19504">
        <v>433.98086213882743</v>
      </c>
    </row>
    <row r="19505" spans="1:8" x14ac:dyDescent="0.2">
      <c r="A19505">
        <v>2014</v>
      </c>
      <c r="B19505" t="s">
        <v>122</v>
      </c>
      <c r="C19505" t="s">
        <v>15</v>
      </c>
      <c r="D19505">
        <v>81</v>
      </c>
      <c r="E19505">
        <v>599050</v>
      </c>
      <c r="F19505">
        <v>1.2447921536847135</v>
      </c>
      <c r="G19505">
        <v>360</v>
      </c>
      <c r="H19505">
        <v>448.12517532649684</v>
      </c>
    </row>
    <row r="19506" spans="1:8" x14ac:dyDescent="0.2">
      <c r="A19506">
        <v>2015</v>
      </c>
      <c r="B19506" t="s">
        <v>122</v>
      </c>
      <c r="C19506" t="s">
        <v>15</v>
      </c>
      <c r="D19506">
        <v>402</v>
      </c>
      <c r="E19506">
        <v>572873</v>
      </c>
      <c r="F19506">
        <v>1.1903978223150371</v>
      </c>
      <c r="G19506">
        <v>360</v>
      </c>
      <c r="H19506">
        <v>428.54321603341333</v>
      </c>
    </row>
    <row r="19507" spans="1:8" x14ac:dyDescent="0.2">
      <c r="A19507">
        <v>2016</v>
      </c>
      <c r="B19507" t="s">
        <v>122</v>
      </c>
      <c r="C19507" t="s">
        <v>15</v>
      </c>
      <c r="D19507">
        <v>134</v>
      </c>
      <c r="E19507">
        <v>610936</v>
      </c>
      <c r="F19507">
        <v>1.2694905921100479</v>
      </c>
      <c r="G19507">
        <v>360</v>
      </c>
      <c r="H19507">
        <v>457.01661315961724</v>
      </c>
    </row>
    <row r="19508" spans="1:8" x14ac:dyDescent="0.2">
      <c r="A19508">
        <v>2017</v>
      </c>
      <c r="B19508" t="s">
        <v>122</v>
      </c>
      <c r="C19508" t="s">
        <v>15</v>
      </c>
      <c r="D19508">
        <v>192</v>
      </c>
      <c r="E19508">
        <v>601155</v>
      </c>
      <c r="F19508">
        <v>1.2491662251036375</v>
      </c>
      <c r="G19508">
        <v>360</v>
      </c>
      <c r="H19508">
        <v>449.69984103730951</v>
      </c>
    </row>
    <row r="19509" spans="1:8" x14ac:dyDescent="0.2">
      <c r="A19509">
        <v>2018</v>
      </c>
      <c r="B19509" t="s">
        <v>122</v>
      </c>
      <c r="C19509" t="s">
        <v>15</v>
      </c>
      <c r="D19509">
        <v>101</v>
      </c>
      <c r="E19509">
        <v>579738</v>
      </c>
      <c r="F19509">
        <v>1.2046629055886295</v>
      </c>
      <c r="G19509">
        <v>360</v>
      </c>
      <c r="H19509">
        <v>433.67864601190661</v>
      </c>
    </row>
    <row r="19510" spans="1:8" x14ac:dyDescent="0.2">
      <c r="A19510">
        <v>2019</v>
      </c>
      <c r="B19510" t="s">
        <v>122</v>
      </c>
      <c r="C19510" t="s">
        <v>15</v>
      </c>
      <c r="D19510">
        <v>101</v>
      </c>
      <c r="E19510">
        <v>596299</v>
      </c>
      <c r="F19510">
        <v>1.239075730656942</v>
      </c>
      <c r="G19510">
        <v>360</v>
      </c>
      <c r="H19510">
        <v>446.06726303649913</v>
      </c>
    </row>
    <row r="19511" spans="1:8" x14ac:dyDescent="0.2">
      <c r="A19511">
        <v>2020</v>
      </c>
      <c r="B19511" t="s">
        <v>122</v>
      </c>
      <c r="C19511" t="s">
        <v>15</v>
      </c>
      <c r="D19511">
        <v>101</v>
      </c>
      <c r="E19511">
        <v>592551</v>
      </c>
      <c r="F19511">
        <v>1.2312875977932238</v>
      </c>
      <c r="G19511">
        <v>360</v>
      </c>
      <c r="H19511">
        <v>443.26353520556057</v>
      </c>
    </row>
    <row r="19512" spans="1:8" x14ac:dyDescent="0.2">
      <c r="A19512">
        <v>2021</v>
      </c>
      <c r="B19512" t="s">
        <v>122</v>
      </c>
      <c r="C19512" t="s">
        <v>15</v>
      </c>
      <c r="D19512">
        <v>92</v>
      </c>
      <c r="E19512">
        <v>608235</v>
      </c>
      <c r="F19512">
        <v>1.2638780662656235</v>
      </c>
      <c r="G19512">
        <v>360</v>
      </c>
      <c r="H19512">
        <v>454.99610385562448</v>
      </c>
    </row>
    <row r="19513" spans="1:8" x14ac:dyDescent="0.2">
      <c r="A19513">
        <v>2022</v>
      </c>
      <c r="B19513" t="s">
        <v>122</v>
      </c>
      <c r="C19513" t="s">
        <v>15</v>
      </c>
      <c r="D19513">
        <v>121</v>
      </c>
      <c r="E19513">
        <v>562066</v>
      </c>
      <c r="F19513">
        <v>1.1679414851063388</v>
      </c>
      <c r="G19513">
        <v>360</v>
      </c>
      <c r="H19513">
        <v>420.45893463828196</v>
      </c>
    </row>
    <row r="19514" spans="1:8" x14ac:dyDescent="0.2">
      <c r="A19514">
        <v>2023</v>
      </c>
      <c r="B19514" t="s">
        <v>122</v>
      </c>
      <c r="C19514" t="s">
        <v>15</v>
      </c>
      <c r="D19514">
        <v>178</v>
      </c>
      <c r="E19514">
        <v>586998</v>
      </c>
      <c r="F19514">
        <v>1.2197487766106661</v>
      </c>
      <c r="G19514">
        <v>360</v>
      </c>
      <c r="H19514">
        <v>439.10955957983975</v>
      </c>
    </row>
    <row r="19515" spans="1:8" x14ac:dyDescent="0.2">
      <c r="A19515">
        <v>2000</v>
      </c>
      <c r="B19515" t="s">
        <v>122</v>
      </c>
      <c r="C19515" t="s">
        <v>16</v>
      </c>
      <c r="D19515">
        <v>310</v>
      </c>
      <c r="E19515">
        <v>118944</v>
      </c>
      <c r="F19515">
        <v>1</v>
      </c>
      <c r="G19515">
        <v>310</v>
      </c>
      <c r="H19515">
        <v>310</v>
      </c>
    </row>
    <row r="19516" spans="1:8" x14ac:dyDescent="0.2">
      <c r="A19516">
        <v>2001</v>
      </c>
      <c r="B19516" t="s">
        <v>122</v>
      </c>
      <c r="C19516" t="s">
        <v>16</v>
      </c>
      <c r="D19516">
        <v>310</v>
      </c>
      <c r="E19516">
        <v>96484</v>
      </c>
      <c r="F19516">
        <v>0.81117164379876239</v>
      </c>
      <c r="G19516">
        <v>310</v>
      </c>
      <c r="H19516">
        <v>251.46320957761634</v>
      </c>
    </row>
    <row r="19517" spans="1:8" x14ac:dyDescent="0.2">
      <c r="A19517">
        <v>2002</v>
      </c>
      <c r="B19517" t="s">
        <v>122</v>
      </c>
      <c r="C19517" t="s">
        <v>16</v>
      </c>
      <c r="D19517">
        <v>215</v>
      </c>
      <c r="E19517">
        <v>94697</v>
      </c>
      <c r="F19517">
        <v>0.7961477670164111</v>
      </c>
      <c r="G19517">
        <v>310</v>
      </c>
      <c r="H19517">
        <v>246.80580777508743</v>
      </c>
    </row>
    <row r="19518" spans="1:8" x14ac:dyDescent="0.2">
      <c r="A19518">
        <v>2003</v>
      </c>
      <c r="B19518" t="s">
        <v>122</v>
      </c>
      <c r="C19518" t="s">
        <v>16</v>
      </c>
      <c r="D19518">
        <v>60</v>
      </c>
      <c r="E19518">
        <v>87796</v>
      </c>
      <c r="F19518">
        <v>0.73812886736615546</v>
      </c>
      <c r="G19518">
        <v>310</v>
      </c>
      <c r="H19518">
        <v>228.8199488835082</v>
      </c>
    </row>
    <row r="19519" spans="1:8" x14ac:dyDescent="0.2">
      <c r="A19519">
        <v>2004</v>
      </c>
      <c r="B19519" t="s">
        <v>122</v>
      </c>
      <c r="C19519" t="s">
        <v>16</v>
      </c>
      <c r="D19519">
        <v>157</v>
      </c>
      <c r="E19519">
        <v>94575</v>
      </c>
      <c r="F19519">
        <v>0.79512207425343018</v>
      </c>
      <c r="G19519">
        <v>310</v>
      </c>
      <c r="H19519">
        <v>246.48784301856335</v>
      </c>
    </row>
    <row r="19520" spans="1:8" x14ac:dyDescent="0.2">
      <c r="A19520">
        <v>2005</v>
      </c>
      <c r="B19520" t="s">
        <v>122</v>
      </c>
      <c r="C19520" t="s">
        <v>16</v>
      </c>
      <c r="D19520">
        <v>93</v>
      </c>
      <c r="E19520">
        <v>87265</v>
      </c>
      <c r="F19520">
        <v>0.73366458165186976</v>
      </c>
      <c r="G19520">
        <v>310</v>
      </c>
      <c r="H19520">
        <v>227.43602031207962</v>
      </c>
    </row>
    <row r="19521" spans="1:8" x14ac:dyDescent="0.2">
      <c r="A19521">
        <v>2006</v>
      </c>
      <c r="B19521" t="s">
        <v>122</v>
      </c>
      <c r="C19521" t="s">
        <v>16</v>
      </c>
      <c r="D19521">
        <v>193</v>
      </c>
      <c r="E19521">
        <v>92130</v>
      </c>
      <c r="F19521">
        <v>0.7745661824051655</v>
      </c>
      <c r="G19521">
        <v>310</v>
      </c>
      <c r="H19521">
        <v>240.11551654560131</v>
      </c>
    </row>
    <row r="19522" spans="1:8" x14ac:dyDescent="0.2">
      <c r="A19522">
        <v>2007</v>
      </c>
      <c r="B19522" t="s">
        <v>122</v>
      </c>
      <c r="C19522" t="s">
        <v>16</v>
      </c>
      <c r="D19522">
        <v>193</v>
      </c>
      <c r="E19522">
        <v>85862</v>
      </c>
      <c r="F19522">
        <v>0.72186911487758942</v>
      </c>
      <c r="G19522">
        <v>310</v>
      </c>
      <c r="H19522">
        <v>223.77942561205273</v>
      </c>
    </row>
    <row r="19523" spans="1:8" x14ac:dyDescent="0.2">
      <c r="A19523">
        <v>2008</v>
      </c>
      <c r="B19523" t="s">
        <v>122</v>
      </c>
      <c r="C19523" t="s">
        <v>16</v>
      </c>
      <c r="D19523">
        <v>141</v>
      </c>
      <c r="E19523">
        <v>76317</v>
      </c>
      <c r="F19523">
        <v>0.64162126715092815</v>
      </c>
      <c r="G19523">
        <v>310</v>
      </c>
      <c r="H19523">
        <v>198.90259281678772</v>
      </c>
    </row>
    <row r="19524" spans="1:8" x14ac:dyDescent="0.2">
      <c r="A19524">
        <v>2009</v>
      </c>
      <c r="B19524" t="s">
        <v>122</v>
      </c>
      <c r="C19524" t="s">
        <v>16</v>
      </c>
      <c r="D19524">
        <v>196</v>
      </c>
      <c r="E19524">
        <v>71000</v>
      </c>
      <c r="F19524">
        <v>0.59691955878396552</v>
      </c>
      <c r="G19524">
        <v>310</v>
      </c>
      <c r="H19524">
        <v>185.0450632230293</v>
      </c>
    </row>
    <row r="19525" spans="1:8" x14ac:dyDescent="0.2">
      <c r="A19525">
        <v>2010</v>
      </c>
      <c r="B19525" t="s">
        <v>122</v>
      </c>
      <c r="C19525" t="s">
        <v>16</v>
      </c>
      <c r="D19525">
        <v>78</v>
      </c>
      <c r="E19525">
        <v>78786</v>
      </c>
      <c r="F19525">
        <v>0.66237893462469732</v>
      </c>
      <c r="G19525">
        <v>310</v>
      </c>
      <c r="H19525">
        <v>205.33746973365618</v>
      </c>
    </row>
    <row r="19526" spans="1:8" x14ac:dyDescent="0.2">
      <c r="A19526">
        <v>2011</v>
      </c>
      <c r="B19526" t="s">
        <v>122</v>
      </c>
      <c r="C19526" t="s">
        <v>16</v>
      </c>
      <c r="D19526">
        <v>131</v>
      </c>
      <c r="E19526">
        <v>70507</v>
      </c>
      <c r="F19526">
        <v>0.59277475114339517</v>
      </c>
      <c r="G19526">
        <v>310</v>
      </c>
      <c r="H19526">
        <v>183.76017285445249</v>
      </c>
    </row>
    <row r="19527" spans="1:8" x14ac:dyDescent="0.2">
      <c r="A19527">
        <v>2012</v>
      </c>
      <c r="B19527" t="s">
        <v>122</v>
      </c>
      <c r="C19527" t="s">
        <v>16</v>
      </c>
      <c r="D19527">
        <v>131</v>
      </c>
      <c r="E19527">
        <v>72362</v>
      </c>
      <c r="F19527">
        <v>0.60837032553134252</v>
      </c>
      <c r="G19527">
        <v>310</v>
      </c>
      <c r="H19527">
        <v>188.59480091471619</v>
      </c>
    </row>
    <row r="19528" spans="1:8" x14ac:dyDescent="0.2">
      <c r="A19528">
        <v>2013</v>
      </c>
      <c r="B19528" t="s">
        <v>122</v>
      </c>
      <c r="C19528" t="s">
        <v>16</v>
      </c>
      <c r="D19528">
        <v>131</v>
      </c>
      <c r="E19528">
        <v>75624</v>
      </c>
      <c r="F19528">
        <v>0.63579499596448752</v>
      </c>
      <c r="G19528">
        <v>310</v>
      </c>
      <c r="H19528">
        <v>197.09644874899112</v>
      </c>
    </row>
    <row r="19529" spans="1:8" x14ac:dyDescent="0.2">
      <c r="A19529">
        <v>2014</v>
      </c>
      <c r="B19529" t="s">
        <v>122</v>
      </c>
      <c r="C19529" t="s">
        <v>16</v>
      </c>
      <c r="D19529">
        <v>91</v>
      </c>
      <c r="E19529">
        <v>73761</v>
      </c>
      <c r="F19529">
        <v>0.62013216303470542</v>
      </c>
      <c r="G19529">
        <v>310</v>
      </c>
      <c r="H19529">
        <v>192.24097054075867</v>
      </c>
    </row>
    <row r="19530" spans="1:8" x14ac:dyDescent="0.2">
      <c r="A19530">
        <v>2015</v>
      </c>
      <c r="B19530" t="s">
        <v>122</v>
      </c>
      <c r="C19530" t="s">
        <v>16</v>
      </c>
      <c r="D19530">
        <v>219</v>
      </c>
      <c r="E19530">
        <v>66333</v>
      </c>
      <c r="F19530">
        <v>0.55768260694108152</v>
      </c>
      <c r="G19530">
        <v>310</v>
      </c>
      <c r="H19530">
        <v>172.88160815173526</v>
      </c>
    </row>
    <row r="19531" spans="1:8" x14ac:dyDescent="0.2">
      <c r="A19531">
        <v>2016</v>
      </c>
      <c r="B19531" t="s">
        <v>122</v>
      </c>
      <c r="C19531" t="s">
        <v>16</v>
      </c>
      <c r="D19531">
        <v>89</v>
      </c>
      <c r="E19531">
        <v>70402</v>
      </c>
      <c r="F19531">
        <v>0.59189198278181332</v>
      </c>
      <c r="G19531">
        <v>310</v>
      </c>
      <c r="H19531">
        <v>183.48651466236214</v>
      </c>
    </row>
    <row r="19532" spans="1:8" x14ac:dyDescent="0.2">
      <c r="A19532">
        <v>2017</v>
      </c>
      <c r="B19532" t="s">
        <v>122</v>
      </c>
      <c r="C19532" t="s">
        <v>16</v>
      </c>
      <c r="D19532">
        <v>89</v>
      </c>
      <c r="E19532">
        <v>73699</v>
      </c>
      <c r="F19532">
        <v>0.61961090933548557</v>
      </c>
      <c r="G19532">
        <v>310</v>
      </c>
      <c r="H19532">
        <v>192.07938189400053</v>
      </c>
    </row>
    <row r="19533" spans="1:8" x14ac:dyDescent="0.2">
      <c r="A19533">
        <v>2018</v>
      </c>
      <c r="B19533" t="s">
        <v>122</v>
      </c>
      <c r="C19533" t="s">
        <v>16</v>
      </c>
      <c r="D19533">
        <v>484</v>
      </c>
      <c r="E19533">
        <v>64922</v>
      </c>
      <c r="F19533">
        <v>0.54581988162496642</v>
      </c>
      <c r="G19533">
        <v>310</v>
      </c>
      <c r="H19533">
        <v>169.20416330373959</v>
      </c>
    </row>
    <row r="19534" spans="1:8" x14ac:dyDescent="0.2">
      <c r="A19534">
        <v>2019</v>
      </c>
      <c r="B19534" t="s">
        <v>122</v>
      </c>
      <c r="C19534" t="s">
        <v>16</v>
      </c>
      <c r="D19534">
        <v>484</v>
      </c>
      <c r="E19534">
        <v>67375</v>
      </c>
      <c r="F19534">
        <v>0.56644303201506596</v>
      </c>
      <c r="G19534">
        <v>310</v>
      </c>
      <c r="H19534">
        <v>175.59733992467045</v>
      </c>
    </row>
    <row r="19535" spans="1:8" x14ac:dyDescent="0.2">
      <c r="A19535">
        <v>2020</v>
      </c>
      <c r="B19535" t="s">
        <v>122</v>
      </c>
      <c r="C19535" t="s">
        <v>16</v>
      </c>
      <c r="D19535">
        <v>484</v>
      </c>
      <c r="E19535">
        <v>76158</v>
      </c>
      <c r="F19535">
        <v>0.64028450363196121</v>
      </c>
      <c r="G19535">
        <v>310</v>
      </c>
      <c r="H19535">
        <v>198.48819612590796</v>
      </c>
    </row>
    <row r="19536" spans="1:8" x14ac:dyDescent="0.2">
      <c r="A19536">
        <v>2021</v>
      </c>
      <c r="B19536" t="s">
        <v>122</v>
      </c>
      <c r="C19536" t="s">
        <v>16</v>
      </c>
      <c r="D19536">
        <v>484</v>
      </c>
      <c r="E19536">
        <v>70584</v>
      </c>
      <c r="F19536">
        <v>0.59342211460855532</v>
      </c>
      <c r="G19536">
        <v>310</v>
      </c>
      <c r="H19536">
        <v>183.96085552865216</v>
      </c>
    </row>
    <row r="19537" spans="1:8" x14ac:dyDescent="0.2">
      <c r="A19537">
        <v>2022</v>
      </c>
      <c r="B19537" t="s">
        <v>122</v>
      </c>
      <c r="C19537" t="s">
        <v>16</v>
      </c>
      <c r="D19537">
        <v>484</v>
      </c>
      <c r="E19537">
        <v>66101</v>
      </c>
      <c r="F19537">
        <v>0.55573210922787197</v>
      </c>
      <c r="G19537">
        <v>310</v>
      </c>
      <c r="H19537">
        <v>172.2769538606403</v>
      </c>
    </row>
    <row r="19538" spans="1:8" x14ac:dyDescent="0.2">
      <c r="A19538">
        <v>2023</v>
      </c>
      <c r="B19538" t="s">
        <v>122</v>
      </c>
      <c r="C19538" t="s">
        <v>16</v>
      </c>
      <c r="D19538">
        <v>484</v>
      </c>
      <c r="E19538">
        <v>65221</v>
      </c>
      <c r="F19538">
        <v>0.54833366962604246</v>
      </c>
      <c r="G19538">
        <v>310</v>
      </c>
      <c r="H19538">
        <v>169.98343758407316</v>
      </c>
    </row>
    <row r="19539" spans="1:8" x14ac:dyDescent="0.2">
      <c r="A19539">
        <v>2000</v>
      </c>
      <c r="B19539" t="s">
        <v>122</v>
      </c>
      <c r="C19539" t="s">
        <v>17</v>
      </c>
      <c r="D19539">
        <v>26</v>
      </c>
      <c r="E19539">
        <v>155623</v>
      </c>
      <c r="F19539">
        <v>1</v>
      </c>
      <c r="G19539">
        <v>26</v>
      </c>
      <c r="H19539">
        <v>26</v>
      </c>
    </row>
    <row r="19540" spans="1:8" x14ac:dyDescent="0.2">
      <c r="A19540">
        <v>2001</v>
      </c>
      <c r="B19540" t="s">
        <v>122</v>
      </c>
      <c r="C19540" t="s">
        <v>17</v>
      </c>
      <c r="D19540">
        <v>26</v>
      </c>
      <c r="E19540">
        <v>130332</v>
      </c>
      <c r="F19540">
        <v>0.83748546166055149</v>
      </c>
      <c r="G19540">
        <v>26</v>
      </c>
      <c r="H19540">
        <v>21.77462200317434</v>
      </c>
    </row>
    <row r="19541" spans="1:8" x14ac:dyDescent="0.2">
      <c r="A19541">
        <v>2002</v>
      </c>
      <c r="B19541" t="s">
        <v>122</v>
      </c>
      <c r="C19541" t="s">
        <v>17</v>
      </c>
      <c r="D19541">
        <v>26</v>
      </c>
      <c r="E19541">
        <v>165468</v>
      </c>
      <c r="F19541">
        <v>1.0632618571804939</v>
      </c>
      <c r="G19541">
        <v>26</v>
      </c>
      <c r="H19541">
        <v>27.644808286692843</v>
      </c>
    </row>
    <row r="19542" spans="1:8" x14ac:dyDescent="0.2">
      <c r="A19542">
        <v>2003</v>
      </c>
      <c r="B19542" t="s">
        <v>122</v>
      </c>
      <c r="C19542" t="s">
        <v>17</v>
      </c>
      <c r="D19542">
        <v>61</v>
      </c>
      <c r="E19542">
        <v>129567</v>
      </c>
      <c r="F19542">
        <v>0.8325697358359625</v>
      </c>
      <c r="G19542">
        <v>26</v>
      </c>
      <c r="H19542">
        <v>21.646813131735026</v>
      </c>
    </row>
    <row r="19543" spans="1:8" x14ac:dyDescent="0.2">
      <c r="A19543">
        <v>2004</v>
      </c>
      <c r="B19543" t="s">
        <v>122</v>
      </c>
      <c r="C19543" t="s">
        <v>17</v>
      </c>
      <c r="D19543">
        <v>61</v>
      </c>
      <c r="E19543">
        <v>150746</v>
      </c>
      <c r="F19543">
        <v>0.96866144464507176</v>
      </c>
      <c r="G19543">
        <v>26</v>
      </c>
      <c r="H19543">
        <v>25.185197560771865</v>
      </c>
    </row>
    <row r="19544" spans="1:8" x14ac:dyDescent="0.2">
      <c r="A19544">
        <v>2005</v>
      </c>
      <c r="B19544" t="s">
        <v>122</v>
      </c>
      <c r="C19544" t="s">
        <v>17</v>
      </c>
      <c r="D19544">
        <v>156</v>
      </c>
      <c r="E19544">
        <v>172053</v>
      </c>
      <c r="F19544">
        <v>1.1055756539843082</v>
      </c>
      <c r="G19544">
        <v>26</v>
      </c>
      <c r="H19544">
        <v>28.744967003592013</v>
      </c>
    </row>
    <row r="19545" spans="1:8" x14ac:dyDescent="0.2">
      <c r="A19545">
        <v>2006</v>
      </c>
      <c r="B19545" t="s">
        <v>122</v>
      </c>
      <c r="C19545" t="s">
        <v>17</v>
      </c>
      <c r="D19545">
        <v>393</v>
      </c>
      <c r="E19545">
        <v>191802</v>
      </c>
      <c r="F19545">
        <v>1.2324784896834016</v>
      </c>
      <c r="G19545">
        <v>26</v>
      </c>
      <c r="H19545">
        <v>32.044440731768439</v>
      </c>
    </row>
    <row r="19546" spans="1:8" x14ac:dyDescent="0.2">
      <c r="A19546">
        <v>2007</v>
      </c>
      <c r="B19546" t="s">
        <v>122</v>
      </c>
      <c r="C19546" t="s">
        <v>17</v>
      </c>
      <c r="D19546">
        <v>393</v>
      </c>
      <c r="E19546">
        <v>186710</v>
      </c>
      <c r="F19546">
        <v>1.199758390469275</v>
      </c>
      <c r="G19546">
        <v>26</v>
      </c>
      <c r="H19546">
        <v>31.19371815220115</v>
      </c>
    </row>
    <row r="19547" spans="1:8" x14ac:dyDescent="0.2">
      <c r="A19547">
        <v>2008</v>
      </c>
      <c r="B19547" t="s">
        <v>122</v>
      </c>
      <c r="C19547" t="s">
        <v>17</v>
      </c>
      <c r="D19547">
        <v>393</v>
      </c>
      <c r="E19547">
        <v>190187</v>
      </c>
      <c r="F19547">
        <v>1.2221008462759362</v>
      </c>
      <c r="G19547">
        <v>26</v>
      </c>
      <c r="H19547">
        <v>31.77462200317434</v>
      </c>
    </row>
    <row r="19548" spans="1:8" x14ac:dyDescent="0.2">
      <c r="A19548">
        <v>2009</v>
      </c>
      <c r="B19548" t="s">
        <v>122</v>
      </c>
      <c r="C19548" t="s">
        <v>17</v>
      </c>
      <c r="D19548">
        <v>618</v>
      </c>
      <c r="E19548">
        <v>198805</v>
      </c>
      <c r="F19548">
        <v>1.2774782647809129</v>
      </c>
      <c r="G19548">
        <v>26</v>
      </c>
      <c r="H19548">
        <v>33.214434884303735</v>
      </c>
    </row>
    <row r="19549" spans="1:8" x14ac:dyDescent="0.2">
      <c r="A19549">
        <v>2010</v>
      </c>
      <c r="B19549" t="s">
        <v>122</v>
      </c>
      <c r="C19549" t="s">
        <v>17</v>
      </c>
      <c r="D19549">
        <v>167</v>
      </c>
      <c r="E19549">
        <v>226158</v>
      </c>
      <c r="F19549">
        <v>1.4532427725978807</v>
      </c>
      <c r="G19549">
        <v>26</v>
      </c>
      <c r="H19549">
        <v>37.784312087544897</v>
      </c>
    </row>
    <row r="19550" spans="1:8" x14ac:dyDescent="0.2">
      <c r="A19550">
        <v>2011</v>
      </c>
      <c r="B19550" t="s">
        <v>122</v>
      </c>
      <c r="C19550" t="s">
        <v>17</v>
      </c>
      <c r="D19550">
        <v>45</v>
      </c>
      <c r="E19550">
        <v>242519</v>
      </c>
      <c r="F19550">
        <v>1.5583750473901672</v>
      </c>
      <c r="G19550">
        <v>26</v>
      </c>
      <c r="H19550">
        <v>40.517751232144349</v>
      </c>
    </row>
    <row r="19551" spans="1:8" x14ac:dyDescent="0.2">
      <c r="A19551">
        <v>2012</v>
      </c>
      <c r="B19551" t="s">
        <v>122</v>
      </c>
      <c r="C19551" t="s">
        <v>17</v>
      </c>
      <c r="D19551">
        <v>653</v>
      </c>
      <c r="E19551">
        <v>235296</v>
      </c>
      <c r="F19551">
        <v>1.5119615995064997</v>
      </c>
      <c r="G19551">
        <v>26</v>
      </c>
      <c r="H19551">
        <v>39.311001587168988</v>
      </c>
    </row>
    <row r="19552" spans="1:8" x14ac:dyDescent="0.2">
      <c r="A19552">
        <v>2013</v>
      </c>
      <c r="B19552" t="s">
        <v>122</v>
      </c>
      <c r="C19552" t="s">
        <v>17</v>
      </c>
      <c r="D19552">
        <v>653</v>
      </c>
      <c r="E19552">
        <v>262724</v>
      </c>
      <c r="F19552">
        <v>1.6882080412278391</v>
      </c>
      <c r="G19552">
        <v>26</v>
      </c>
      <c r="H19552">
        <v>43.893409071923813</v>
      </c>
    </row>
    <row r="19553" spans="1:8" x14ac:dyDescent="0.2">
      <c r="A19553">
        <v>2014</v>
      </c>
      <c r="B19553" t="s">
        <v>122</v>
      </c>
      <c r="C19553" t="s">
        <v>17</v>
      </c>
      <c r="D19553">
        <v>144</v>
      </c>
      <c r="E19553">
        <v>280877</v>
      </c>
      <c r="F19553">
        <v>1.8048553234419076</v>
      </c>
      <c r="G19553">
        <v>26</v>
      </c>
      <c r="H19553">
        <v>46.926238409489599</v>
      </c>
    </row>
    <row r="19554" spans="1:8" x14ac:dyDescent="0.2">
      <c r="A19554">
        <v>2015</v>
      </c>
      <c r="B19554" t="s">
        <v>122</v>
      </c>
      <c r="C19554" t="s">
        <v>17</v>
      </c>
      <c r="D19554">
        <v>310</v>
      </c>
      <c r="E19554">
        <v>295417</v>
      </c>
      <c r="F19554">
        <v>1.898286243036055</v>
      </c>
      <c r="G19554">
        <v>26</v>
      </c>
      <c r="H19554">
        <v>49.355442318937428</v>
      </c>
    </row>
    <row r="19555" spans="1:8" x14ac:dyDescent="0.2">
      <c r="A19555">
        <v>2016</v>
      </c>
      <c r="B19555" t="s">
        <v>122</v>
      </c>
      <c r="C19555" t="s">
        <v>17</v>
      </c>
      <c r="D19555">
        <v>237</v>
      </c>
      <c r="E19555">
        <v>289030</v>
      </c>
      <c r="F19555">
        <v>1.8572447517397814</v>
      </c>
      <c r="G19555">
        <v>26</v>
      </c>
      <c r="H19555">
        <v>48.288363545234319</v>
      </c>
    </row>
    <row r="19556" spans="1:8" x14ac:dyDescent="0.2">
      <c r="A19556">
        <v>2017</v>
      </c>
      <c r="B19556" t="s">
        <v>122</v>
      </c>
      <c r="C19556" t="s">
        <v>17</v>
      </c>
      <c r="D19556">
        <v>101</v>
      </c>
      <c r="E19556">
        <v>291040</v>
      </c>
      <c r="F19556">
        <v>1.8701605803769366</v>
      </c>
      <c r="G19556">
        <v>26</v>
      </c>
      <c r="H19556">
        <v>48.624175089800353</v>
      </c>
    </row>
    <row r="19557" spans="1:8" x14ac:dyDescent="0.2">
      <c r="A19557">
        <v>2018</v>
      </c>
      <c r="B19557" t="s">
        <v>122</v>
      </c>
      <c r="C19557" t="s">
        <v>17</v>
      </c>
      <c r="D19557">
        <v>101</v>
      </c>
      <c r="E19557">
        <v>328939</v>
      </c>
      <c r="F19557">
        <v>2.1136914209339235</v>
      </c>
      <c r="G19557">
        <v>26</v>
      </c>
      <c r="H19557">
        <v>54.955976944282014</v>
      </c>
    </row>
    <row r="19558" spans="1:8" x14ac:dyDescent="0.2">
      <c r="A19558">
        <v>2019</v>
      </c>
      <c r="B19558" t="s">
        <v>122</v>
      </c>
      <c r="C19558" t="s">
        <v>17</v>
      </c>
      <c r="D19558">
        <v>27</v>
      </c>
      <c r="E19558">
        <v>318606</v>
      </c>
      <c r="F19558">
        <v>2.0472937804823195</v>
      </c>
      <c r="G19558">
        <v>26</v>
      </c>
      <c r="H19558">
        <v>53.229638292540308</v>
      </c>
    </row>
    <row r="19559" spans="1:8" x14ac:dyDescent="0.2">
      <c r="A19559">
        <v>2020</v>
      </c>
      <c r="B19559" t="s">
        <v>122</v>
      </c>
      <c r="C19559" t="s">
        <v>17</v>
      </c>
      <c r="D19559">
        <v>113</v>
      </c>
      <c r="E19559">
        <v>335660</v>
      </c>
      <c r="F19559">
        <v>2.1568791245509984</v>
      </c>
      <c r="G19559">
        <v>26</v>
      </c>
      <c r="H19559">
        <v>56.078857238325959</v>
      </c>
    </row>
    <row r="19560" spans="1:8" x14ac:dyDescent="0.2">
      <c r="A19560">
        <v>2021</v>
      </c>
      <c r="B19560" t="s">
        <v>122</v>
      </c>
      <c r="C19560" t="s">
        <v>17</v>
      </c>
      <c r="D19560">
        <v>56</v>
      </c>
      <c r="E19560">
        <v>355142</v>
      </c>
      <c r="F19560">
        <v>2.282066275550529</v>
      </c>
      <c r="G19560">
        <v>26</v>
      </c>
      <c r="H19560">
        <v>59.333723164313753</v>
      </c>
    </row>
    <row r="19561" spans="1:8" x14ac:dyDescent="0.2">
      <c r="A19561">
        <v>2022</v>
      </c>
      <c r="B19561" t="s">
        <v>122</v>
      </c>
      <c r="C19561" t="s">
        <v>17</v>
      </c>
      <c r="D19561">
        <v>376</v>
      </c>
      <c r="E19561">
        <v>366233</v>
      </c>
      <c r="F19561">
        <v>2.3533346613289807</v>
      </c>
      <c r="G19561">
        <v>26</v>
      </c>
      <c r="H19561">
        <v>61.1867011945535</v>
      </c>
    </row>
    <row r="19562" spans="1:8" x14ac:dyDescent="0.2">
      <c r="A19562">
        <v>2023</v>
      </c>
      <c r="B19562" t="s">
        <v>122</v>
      </c>
      <c r="C19562" t="s">
        <v>17</v>
      </c>
      <c r="D19562">
        <v>199</v>
      </c>
      <c r="E19562">
        <v>357869</v>
      </c>
      <c r="F19562">
        <v>2.2995893923134756</v>
      </c>
      <c r="G19562">
        <v>26</v>
      </c>
      <c r="H19562">
        <v>59.789324200150368</v>
      </c>
    </row>
    <row r="19563" spans="1:8" x14ac:dyDescent="0.2">
      <c r="A19563">
        <v>2000</v>
      </c>
      <c r="B19563" t="s">
        <v>122</v>
      </c>
      <c r="C19563" t="s">
        <v>18</v>
      </c>
      <c r="D19563">
        <v>175</v>
      </c>
      <c r="E19563">
        <v>1280996</v>
      </c>
      <c r="F19563">
        <v>1</v>
      </c>
      <c r="G19563">
        <v>175</v>
      </c>
      <c r="H19563">
        <v>175</v>
      </c>
    </row>
    <row r="19564" spans="1:8" x14ac:dyDescent="0.2">
      <c r="A19564">
        <v>2001</v>
      </c>
      <c r="B19564" t="s">
        <v>122</v>
      </c>
      <c r="C19564" t="s">
        <v>18</v>
      </c>
      <c r="D19564">
        <v>175</v>
      </c>
      <c r="E19564">
        <v>1175744</v>
      </c>
      <c r="F19564">
        <v>0.91783580901111328</v>
      </c>
      <c r="G19564">
        <v>175</v>
      </c>
      <c r="H19564">
        <v>160.62126657694483</v>
      </c>
    </row>
    <row r="19565" spans="1:8" x14ac:dyDescent="0.2">
      <c r="A19565">
        <v>2002</v>
      </c>
      <c r="B19565" t="s">
        <v>122</v>
      </c>
      <c r="C19565" t="s">
        <v>18</v>
      </c>
      <c r="D19565">
        <v>1740</v>
      </c>
      <c r="E19565">
        <v>1343880</v>
      </c>
      <c r="F19565">
        <v>1.0490899269006304</v>
      </c>
      <c r="G19565">
        <v>175</v>
      </c>
      <c r="H19565">
        <v>183.59073720761032</v>
      </c>
    </row>
    <row r="19566" spans="1:8" x14ac:dyDescent="0.2">
      <c r="A19566">
        <v>2003</v>
      </c>
      <c r="B19566" t="s">
        <v>122</v>
      </c>
      <c r="C19566" t="s">
        <v>18</v>
      </c>
      <c r="D19566">
        <v>610</v>
      </c>
      <c r="E19566">
        <v>1486254</v>
      </c>
      <c r="F19566">
        <v>1.1602331310948668</v>
      </c>
      <c r="G19566">
        <v>175</v>
      </c>
      <c r="H19566">
        <v>203.04079794160168</v>
      </c>
    </row>
    <row r="19567" spans="1:8" x14ac:dyDescent="0.2">
      <c r="A19567">
        <v>2004</v>
      </c>
      <c r="B19567" t="s">
        <v>122</v>
      </c>
      <c r="C19567" t="s">
        <v>18</v>
      </c>
      <c r="D19567">
        <v>140</v>
      </c>
      <c r="E19567">
        <v>1477339</v>
      </c>
      <c r="F19567">
        <v>1.1532737026501254</v>
      </c>
      <c r="G19567">
        <v>175</v>
      </c>
      <c r="H19567">
        <v>201.82289796377194</v>
      </c>
    </row>
    <row r="19568" spans="1:8" x14ac:dyDescent="0.2">
      <c r="A19568">
        <v>2005</v>
      </c>
      <c r="B19568" t="s">
        <v>122</v>
      </c>
      <c r="C19568" t="s">
        <v>18</v>
      </c>
      <c r="D19568">
        <v>113</v>
      </c>
      <c r="E19568">
        <v>1533924</v>
      </c>
      <c r="F19568">
        <v>1.1974463620495301</v>
      </c>
      <c r="G19568">
        <v>175</v>
      </c>
      <c r="H19568">
        <v>209.55311335866779</v>
      </c>
    </row>
    <row r="19569" spans="1:8" x14ac:dyDescent="0.2">
      <c r="A19569">
        <v>2006</v>
      </c>
      <c r="B19569" t="s">
        <v>122</v>
      </c>
      <c r="C19569" t="s">
        <v>18</v>
      </c>
      <c r="D19569">
        <v>146</v>
      </c>
      <c r="E19569">
        <v>1621994</v>
      </c>
      <c r="F19569">
        <v>1.266197552529438</v>
      </c>
      <c r="G19569">
        <v>175</v>
      </c>
      <c r="H19569">
        <v>221.58457169265165</v>
      </c>
    </row>
    <row r="19570" spans="1:8" x14ac:dyDescent="0.2">
      <c r="A19570">
        <v>2007</v>
      </c>
      <c r="B19570" t="s">
        <v>122</v>
      </c>
      <c r="C19570" t="s">
        <v>18</v>
      </c>
      <c r="D19570">
        <v>848</v>
      </c>
      <c r="E19570">
        <v>1614110</v>
      </c>
      <c r="F19570">
        <v>1.2600429665666404</v>
      </c>
      <c r="G19570">
        <v>175</v>
      </c>
      <c r="H19570">
        <v>220.50751914916208</v>
      </c>
    </row>
    <row r="19571" spans="1:8" x14ac:dyDescent="0.2">
      <c r="A19571">
        <v>2008</v>
      </c>
      <c r="B19571" t="s">
        <v>122</v>
      </c>
      <c r="C19571" t="s">
        <v>18</v>
      </c>
      <c r="D19571">
        <v>331</v>
      </c>
      <c r="E19571">
        <v>1726899</v>
      </c>
      <c r="F19571">
        <v>1.3480908605491353</v>
      </c>
      <c r="G19571">
        <v>175</v>
      </c>
      <c r="H19571">
        <v>235.91590059609868</v>
      </c>
    </row>
    <row r="19572" spans="1:8" x14ac:dyDescent="0.2">
      <c r="A19572">
        <v>2009</v>
      </c>
      <c r="B19572" t="s">
        <v>122</v>
      </c>
      <c r="C19572" t="s">
        <v>18</v>
      </c>
      <c r="D19572">
        <v>233</v>
      </c>
      <c r="E19572">
        <v>1726833</v>
      </c>
      <c r="F19572">
        <v>1.3480393381400098</v>
      </c>
      <c r="G19572">
        <v>175</v>
      </c>
      <c r="H19572">
        <v>235.9068841745017</v>
      </c>
    </row>
    <row r="19573" spans="1:8" x14ac:dyDescent="0.2">
      <c r="A19573">
        <v>2010</v>
      </c>
      <c r="B19573" t="s">
        <v>122</v>
      </c>
      <c r="C19573" t="s">
        <v>18</v>
      </c>
      <c r="D19573">
        <v>709</v>
      </c>
      <c r="E19573">
        <v>1853539</v>
      </c>
      <c r="F19573">
        <v>1.4469514346649013</v>
      </c>
      <c r="G19573">
        <v>175</v>
      </c>
      <c r="H19573">
        <v>253.21650106635772</v>
      </c>
    </row>
    <row r="19574" spans="1:8" x14ac:dyDescent="0.2">
      <c r="A19574">
        <v>2011</v>
      </c>
      <c r="B19574" t="s">
        <v>122</v>
      </c>
      <c r="C19574" t="s">
        <v>18</v>
      </c>
      <c r="D19574">
        <v>108</v>
      </c>
      <c r="E19574">
        <v>1908689</v>
      </c>
      <c r="F19574">
        <v>1.49000387198711</v>
      </c>
      <c r="G19574">
        <v>175</v>
      </c>
      <c r="H19574">
        <v>260.75067759774424</v>
      </c>
    </row>
    <row r="19575" spans="1:8" x14ac:dyDescent="0.2">
      <c r="A19575">
        <v>2012</v>
      </c>
      <c r="B19575" t="s">
        <v>122</v>
      </c>
      <c r="C19575" t="s">
        <v>18</v>
      </c>
      <c r="D19575">
        <v>460</v>
      </c>
      <c r="E19575">
        <v>1921124</v>
      </c>
      <c r="F19575">
        <v>1.4997111622518728</v>
      </c>
      <c r="G19575">
        <v>175</v>
      </c>
      <c r="H19575">
        <v>262.44945339407775</v>
      </c>
    </row>
    <row r="19576" spans="1:8" x14ac:dyDescent="0.2">
      <c r="A19576">
        <v>2013</v>
      </c>
      <c r="B19576" t="s">
        <v>122</v>
      </c>
      <c r="C19576" t="s">
        <v>18</v>
      </c>
      <c r="D19576">
        <v>168</v>
      </c>
      <c r="E19576">
        <v>1976789</v>
      </c>
      <c r="F19576">
        <v>1.543165630493772</v>
      </c>
      <c r="G19576">
        <v>175</v>
      </c>
      <c r="H19576">
        <v>270.05398533641011</v>
      </c>
    </row>
    <row r="19577" spans="1:8" x14ac:dyDescent="0.2">
      <c r="A19577">
        <v>2014</v>
      </c>
      <c r="B19577" t="s">
        <v>122</v>
      </c>
      <c r="C19577" t="s">
        <v>18</v>
      </c>
      <c r="D19577">
        <v>876</v>
      </c>
      <c r="E19577">
        <v>1957368</v>
      </c>
      <c r="F19577">
        <v>1.5280047712873421</v>
      </c>
      <c r="G19577">
        <v>175</v>
      </c>
      <c r="H19577">
        <v>267.40083497528485</v>
      </c>
    </row>
    <row r="19578" spans="1:8" x14ac:dyDescent="0.2">
      <c r="A19578">
        <v>2015</v>
      </c>
      <c r="B19578" t="s">
        <v>122</v>
      </c>
      <c r="C19578" t="s">
        <v>18</v>
      </c>
      <c r="D19578">
        <v>387</v>
      </c>
      <c r="E19578">
        <v>1975709</v>
      </c>
      <c r="F19578">
        <v>1.5423225365262656</v>
      </c>
      <c r="G19578">
        <v>175</v>
      </c>
      <c r="H19578">
        <v>269.90644389209649</v>
      </c>
    </row>
    <row r="19579" spans="1:8" x14ac:dyDescent="0.2">
      <c r="A19579">
        <v>2016</v>
      </c>
      <c r="B19579" t="s">
        <v>122</v>
      </c>
      <c r="C19579" t="s">
        <v>18</v>
      </c>
      <c r="D19579">
        <v>160</v>
      </c>
      <c r="E19579">
        <v>2080417</v>
      </c>
      <c r="F19579">
        <v>1.6240620579611489</v>
      </c>
      <c r="G19579">
        <v>175</v>
      </c>
      <c r="H19579">
        <v>284.21086014320105</v>
      </c>
    </row>
    <row r="19580" spans="1:8" x14ac:dyDescent="0.2">
      <c r="A19580">
        <v>2017</v>
      </c>
      <c r="B19580" t="s">
        <v>122</v>
      </c>
      <c r="C19580" t="s">
        <v>18</v>
      </c>
      <c r="D19580">
        <v>494</v>
      </c>
      <c r="E19580">
        <v>2111247</v>
      </c>
      <c r="F19580">
        <v>1.6481292681632105</v>
      </c>
      <c r="G19580">
        <v>175</v>
      </c>
      <c r="H19580">
        <v>288.42262192856185</v>
      </c>
    </row>
    <row r="19581" spans="1:8" x14ac:dyDescent="0.2">
      <c r="A19581">
        <v>2018</v>
      </c>
      <c r="B19581" t="s">
        <v>122</v>
      </c>
      <c r="C19581" t="s">
        <v>18</v>
      </c>
      <c r="D19581">
        <v>315</v>
      </c>
      <c r="E19581">
        <v>2062912</v>
      </c>
      <c r="F19581">
        <v>1.6103969099044806</v>
      </c>
      <c r="G19581">
        <v>175</v>
      </c>
      <c r="H19581">
        <v>281.81945923328408</v>
      </c>
    </row>
    <row r="19582" spans="1:8" x14ac:dyDescent="0.2">
      <c r="A19582">
        <v>2019</v>
      </c>
      <c r="B19582" t="s">
        <v>122</v>
      </c>
      <c r="C19582" t="s">
        <v>18</v>
      </c>
      <c r="D19582">
        <v>584</v>
      </c>
      <c r="E19582">
        <v>2091717</v>
      </c>
      <c r="F19582">
        <v>1.6328833189174674</v>
      </c>
      <c r="G19582">
        <v>175</v>
      </c>
      <c r="H19582">
        <v>285.75458081055677</v>
      </c>
    </row>
    <row r="19583" spans="1:8" x14ac:dyDescent="0.2">
      <c r="A19583">
        <v>2020</v>
      </c>
      <c r="B19583" t="s">
        <v>122</v>
      </c>
      <c r="C19583" t="s">
        <v>18</v>
      </c>
      <c r="D19583">
        <v>324</v>
      </c>
      <c r="E19583">
        <v>2169927</v>
      </c>
      <c r="F19583">
        <v>1.6939373737310655</v>
      </c>
      <c r="G19583">
        <v>175</v>
      </c>
      <c r="H19583">
        <v>296.43904040293643</v>
      </c>
    </row>
    <row r="19584" spans="1:8" x14ac:dyDescent="0.2">
      <c r="A19584">
        <v>2021</v>
      </c>
      <c r="B19584" t="s">
        <v>122</v>
      </c>
      <c r="C19584" t="s">
        <v>18</v>
      </c>
      <c r="D19584">
        <v>1279</v>
      </c>
      <c r="E19584">
        <v>2061527</v>
      </c>
      <c r="F19584">
        <v>1.6093157199554098</v>
      </c>
      <c r="G19584">
        <v>175</v>
      </c>
      <c r="H19584">
        <v>281.63025099219669</v>
      </c>
    </row>
    <row r="19585" spans="1:8" x14ac:dyDescent="0.2">
      <c r="A19585">
        <v>2022</v>
      </c>
      <c r="B19585" t="s">
        <v>122</v>
      </c>
      <c r="C19585" t="s">
        <v>18</v>
      </c>
      <c r="D19585">
        <v>849</v>
      </c>
      <c r="E19585">
        <v>2080198</v>
      </c>
      <c r="F19585">
        <v>1.6238910972399601</v>
      </c>
      <c r="G19585">
        <v>175</v>
      </c>
      <c r="H19585">
        <v>284.18094201699301</v>
      </c>
    </row>
    <row r="19586" spans="1:8" x14ac:dyDescent="0.2">
      <c r="A19586">
        <v>2023</v>
      </c>
      <c r="B19586" t="s">
        <v>122</v>
      </c>
      <c r="C19586" t="s">
        <v>18</v>
      </c>
      <c r="D19586">
        <v>372</v>
      </c>
      <c r="E19586">
        <v>2190701</v>
      </c>
      <c r="F19586">
        <v>1.7101544423245663</v>
      </c>
      <c r="G19586">
        <v>175</v>
      </c>
      <c r="H19586">
        <v>299.27702740679911</v>
      </c>
    </row>
    <row r="19587" spans="1:8" x14ac:dyDescent="0.2">
      <c r="A19587">
        <v>2000</v>
      </c>
      <c r="B19587" t="s">
        <v>123</v>
      </c>
      <c r="C19587" t="s">
        <v>2</v>
      </c>
      <c r="D19587">
        <v>632</v>
      </c>
      <c r="E19587">
        <v>509634</v>
      </c>
      <c r="F19587">
        <v>1</v>
      </c>
      <c r="G19587">
        <v>632</v>
      </c>
      <c r="H19587">
        <v>632</v>
      </c>
    </row>
    <row r="19588" spans="1:8" x14ac:dyDescent="0.2">
      <c r="A19588">
        <v>2001</v>
      </c>
      <c r="B19588" t="s">
        <v>123</v>
      </c>
      <c r="C19588" t="s">
        <v>2</v>
      </c>
      <c r="D19588">
        <v>1646</v>
      </c>
      <c r="E19588">
        <v>630079</v>
      </c>
      <c r="F19588">
        <v>1.2363362726976614</v>
      </c>
      <c r="G19588">
        <v>632</v>
      </c>
      <c r="H19588">
        <v>781.36452434492207</v>
      </c>
    </row>
    <row r="19589" spans="1:8" x14ac:dyDescent="0.2">
      <c r="A19589">
        <v>2002</v>
      </c>
      <c r="B19589" t="s">
        <v>123</v>
      </c>
      <c r="C19589" t="s">
        <v>2</v>
      </c>
      <c r="D19589">
        <v>1856</v>
      </c>
      <c r="E19589">
        <v>671497</v>
      </c>
      <c r="F19589">
        <v>1.3176063606431283</v>
      </c>
      <c r="G19589">
        <v>632</v>
      </c>
      <c r="H19589">
        <v>832.72721992645711</v>
      </c>
    </row>
    <row r="19590" spans="1:8" x14ac:dyDescent="0.2">
      <c r="A19590">
        <v>2003</v>
      </c>
      <c r="B19590" t="s">
        <v>123</v>
      </c>
      <c r="C19590" t="s">
        <v>2</v>
      </c>
      <c r="D19590">
        <v>2272</v>
      </c>
      <c r="E19590">
        <v>759032</v>
      </c>
      <c r="F19590">
        <v>1.4893668789758925</v>
      </c>
      <c r="G19590">
        <v>632</v>
      </c>
      <c r="H19590">
        <v>941.2798675127641</v>
      </c>
    </row>
    <row r="19591" spans="1:8" x14ac:dyDescent="0.2">
      <c r="A19591">
        <v>2004</v>
      </c>
      <c r="B19591" t="s">
        <v>123</v>
      </c>
      <c r="C19591" t="s">
        <v>2</v>
      </c>
      <c r="D19591">
        <v>3067</v>
      </c>
      <c r="E19591">
        <v>870849</v>
      </c>
      <c r="F19591">
        <v>1.7087733549959383</v>
      </c>
      <c r="G19591">
        <v>632</v>
      </c>
      <c r="H19591">
        <v>1079.9447603574331</v>
      </c>
    </row>
    <row r="19592" spans="1:8" x14ac:dyDescent="0.2">
      <c r="A19592">
        <v>2005</v>
      </c>
      <c r="B19592" t="s">
        <v>123</v>
      </c>
      <c r="C19592" t="s">
        <v>2</v>
      </c>
      <c r="D19592">
        <v>2988</v>
      </c>
      <c r="E19592">
        <v>940958</v>
      </c>
      <c r="F19592">
        <v>1.8463407072526559</v>
      </c>
      <c r="G19592">
        <v>632</v>
      </c>
      <c r="H19592">
        <v>1166.8873269836786</v>
      </c>
    </row>
    <row r="19593" spans="1:8" x14ac:dyDescent="0.2">
      <c r="A19593">
        <v>2006</v>
      </c>
      <c r="B19593" t="s">
        <v>123</v>
      </c>
      <c r="C19593" t="s">
        <v>2</v>
      </c>
      <c r="D19593">
        <v>875</v>
      </c>
      <c r="E19593">
        <v>1064127</v>
      </c>
      <c r="F19593">
        <v>2.0880219922532639</v>
      </c>
      <c r="G19593">
        <v>632</v>
      </c>
      <c r="H19593">
        <v>1319.6298991040628</v>
      </c>
    </row>
    <row r="19594" spans="1:8" x14ac:dyDescent="0.2">
      <c r="A19594">
        <v>2007</v>
      </c>
      <c r="B19594" t="s">
        <v>123</v>
      </c>
      <c r="C19594" t="s">
        <v>2</v>
      </c>
      <c r="D19594">
        <v>2550</v>
      </c>
      <c r="E19594">
        <v>1107246</v>
      </c>
      <c r="F19594">
        <v>2.1726297695993595</v>
      </c>
      <c r="G19594">
        <v>632</v>
      </c>
      <c r="H19594">
        <v>1373.1020143867952</v>
      </c>
    </row>
    <row r="19595" spans="1:8" x14ac:dyDescent="0.2">
      <c r="A19595">
        <v>2008</v>
      </c>
      <c r="B19595" t="s">
        <v>123</v>
      </c>
      <c r="C19595" t="s">
        <v>2</v>
      </c>
      <c r="D19595">
        <v>2739</v>
      </c>
      <c r="E19595">
        <v>1177842</v>
      </c>
      <c r="F19595">
        <v>2.3111527095915894</v>
      </c>
      <c r="G19595">
        <v>632</v>
      </c>
      <c r="H19595">
        <v>1460.6485124618844</v>
      </c>
    </row>
    <row r="19596" spans="1:8" x14ac:dyDescent="0.2">
      <c r="A19596">
        <v>2009</v>
      </c>
      <c r="B19596" t="s">
        <v>123</v>
      </c>
      <c r="C19596" t="s">
        <v>2</v>
      </c>
      <c r="D19596">
        <v>3190</v>
      </c>
      <c r="E19596">
        <v>1243106</v>
      </c>
      <c r="F19596">
        <v>2.4392132393050701</v>
      </c>
      <c r="G19596">
        <v>632</v>
      </c>
      <c r="H19596">
        <v>1541.5827672408043</v>
      </c>
    </row>
    <row r="19597" spans="1:8" x14ac:dyDescent="0.2">
      <c r="A19597">
        <v>2010</v>
      </c>
      <c r="B19597" t="s">
        <v>123</v>
      </c>
      <c r="C19597" t="s">
        <v>2</v>
      </c>
      <c r="D19597">
        <v>3113</v>
      </c>
      <c r="E19597">
        <v>1400862</v>
      </c>
      <c r="F19597">
        <v>2.7487608754517949</v>
      </c>
      <c r="G19597">
        <v>632</v>
      </c>
      <c r="H19597">
        <v>1737.2168732855343</v>
      </c>
    </row>
    <row r="19598" spans="1:8" x14ac:dyDescent="0.2">
      <c r="A19598">
        <v>2011</v>
      </c>
      <c r="B19598" t="s">
        <v>123</v>
      </c>
      <c r="C19598" t="s">
        <v>2</v>
      </c>
      <c r="D19598">
        <v>5116</v>
      </c>
      <c r="E19598">
        <v>1542449</v>
      </c>
      <c r="F19598">
        <v>3.0265818214640312</v>
      </c>
      <c r="G19598">
        <v>632</v>
      </c>
      <c r="H19598">
        <v>1912.7997111652678</v>
      </c>
    </row>
    <row r="19599" spans="1:8" x14ac:dyDescent="0.2">
      <c r="A19599">
        <v>2012</v>
      </c>
      <c r="B19599" t="s">
        <v>123</v>
      </c>
      <c r="C19599" t="s">
        <v>2</v>
      </c>
      <c r="D19599">
        <v>3893</v>
      </c>
      <c r="E19599">
        <v>1631813</v>
      </c>
      <c r="F19599">
        <v>3.2019311898342733</v>
      </c>
      <c r="G19599">
        <v>632</v>
      </c>
      <c r="H19599">
        <v>2023.6205119752608</v>
      </c>
    </row>
    <row r="19600" spans="1:8" x14ac:dyDescent="0.2">
      <c r="A19600">
        <v>2013</v>
      </c>
      <c r="B19600" t="s">
        <v>123</v>
      </c>
      <c r="C19600" t="s">
        <v>2</v>
      </c>
      <c r="D19600">
        <v>2844</v>
      </c>
      <c r="E19600">
        <v>1789983</v>
      </c>
      <c r="F19600">
        <v>3.5122911736658073</v>
      </c>
      <c r="G19600">
        <v>632</v>
      </c>
      <c r="H19600">
        <v>2219.7680217567904</v>
      </c>
    </row>
    <row r="19601" spans="1:8" x14ac:dyDescent="0.2">
      <c r="A19601">
        <v>2014</v>
      </c>
      <c r="B19601" t="s">
        <v>123</v>
      </c>
      <c r="C19601" t="s">
        <v>2</v>
      </c>
      <c r="D19601">
        <v>5853</v>
      </c>
      <c r="E19601">
        <v>1951160</v>
      </c>
      <c r="F19601">
        <v>3.8285514702708219</v>
      </c>
      <c r="G19601">
        <v>632</v>
      </c>
      <c r="H19601">
        <v>2419.6445292111594</v>
      </c>
    </row>
    <row r="19602" spans="1:8" x14ac:dyDescent="0.2">
      <c r="A19602">
        <v>2015</v>
      </c>
      <c r="B19602" t="s">
        <v>123</v>
      </c>
      <c r="C19602" t="s">
        <v>2</v>
      </c>
      <c r="D19602">
        <v>5028</v>
      </c>
      <c r="E19602">
        <v>2158716</v>
      </c>
      <c r="F19602">
        <v>4.2358162916916848</v>
      </c>
      <c r="G19602">
        <v>632</v>
      </c>
      <c r="H19602">
        <v>2677.0358963491449</v>
      </c>
    </row>
    <row r="19603" spans="1:8" x14ac:dyDescent="0.2">
      <c r="A19603">
        <v>2016</v>
      </c>
      <c r="B19603" t="s">
        <v>123</v>
      </c>
      <c r="C19603" t="s">
        <v>2</v>
      </c>
      <c r="D19603">
        <v>10531</v>
      </c>
      <c r="E19603">
        <v>2301539</v>
      </c>
      <c r="F19603">
        <v>4.5160625076034959</v>
      </c>
      <c r="G19603">
        <v>632</v>
      </c>
      <c r="H19603">
        <v>2854.1515048054093</v>
      </c>
    </row>
    <row r="19604" spans="1:8" x14ac:dyDescent="0.2">
      <c r="A19604">
        <v>2017</v>
      </c>
      <c r="B19604" t="s">
        <v>123</v>
      </c>
      <c r="C19604" t="s">
        <v>2</v>
      </c>
      <c r="D19604">
        <v>8354</v>
      </c>
      <c r="E19604">
        <v>2437463</v>
      </c>
      <c r="F19604">
        <v>4.7827715576276306</v>
      </c>
      <c r="G19604">
        <v>632</v>
      </c>
      <c r="H19604">
        <v>3022.7116244206627</v>
      </c>
    </row>
    <row r="19605" spans="1:8" x14ac:dyDescent="0.2">
      <c r="A19605">
        <v>2018</v>
      </c>
      <c r="B19605" t="s">
        <v>123</v>
      </c>
      <c r="C19605" t="s">
        <v>2</v>
      </c>
      <c r="D19605">
        <v>7109</v>
      </c>
      <c r="E19605">
        <v>2604997</v>
      </c>
      <c r="F19605">
        <v>5.1115055117986632</v>
      </c>
      <c r="G19605">
        <v>632</v>
      </c>
      <c r="H19605">
        <v>3230.4714834567553</v>
      </c>
    </row>
    <row r="19606" spans="1:8" x14ac:dyDescent="0.2">
      <c r="A19606">
        <v>2019</v>
      </c>
      <c r="B19606" t="s">
        <v>123</v>
      </c>
      <c r="C19606" t="s">
        <v>2</v>
      </c>
      <c r="D19606">
        <v>5697</v>
      </c>
      <c r="E19606">
        <v>2767691</v>
      </c>
      <c r="F19606">
        <v>5.4307424543888363</v>
      </c>
      <c r="G19606">
        <v>632</v>
      </c>
      <c r="H19606">
        <v>3432.2292311737447</v>
      </c>
    </row>
    <row r="19607" spans="1:8" x14ac:dyDescent="0.2">
      <c r="A19607">
        <v>2020</v>
      </c>
      <c r="B19607" t="s">
        <v>123</v>
      </c>
      <c r="C19607" t="s">
        <v>2</v>
      </c>
      <c r="D19607">
        <v>9324</v>
      </c>
      <c r="E19607">
        <v>2837118</v>
      </c>
      <c r="F19607">
        <v>5.5669715913773414</v>
      </c>
      <c r="G19607">
        <v>632</v>
      </c>
      <c r="H19607">
        <v>3518.3260457504798</v>
      </c>
    </row>
    <row r="19608" spans="1:8" x14ac:dyDescent="0.2">
      <c r="A19608">
        <v>2021</v>
      </c>
      <c r="B19608" t="s">
        <v>123</v>
      </c>
      <c r="C19608" t="s">
        <v>2</v>
      </c>
      <c r="D19608">
        <v>9676</v>
      </c>
      <c r="E19608">
        <v>2964306</v>
      </c>
      <c r="F19608">
        <v>5.8165389279365192</v>
      </c>
      <c r="G19608">
        <v>632</v>
      </c>
      <c r="H19608">
        <v>3676.0526024558803</v>
      </c>
    </row>
    <row r="19609" spans="1:8" x14ac:dyDescent="0.2">
      <c r="A19609">
        <v>2022</v>
      </c>
      <c r="B19609" t="s">
        <v>123</v>
      </c>
      <c r="C19609" t="s">
        <v>2</v>
      </c>
      <c r="D19609">
        <v>11462</v>
      </c>
      <c r="E19609">
        <v>3249845</v>
      </c>
      <c r="F19609">
        <v>6.3768214051652752</v>
      </c>
      <c r="G19609">
        <v>632</v>
      </c>
      <c r="H19609">
        <v>4030.151128064454</v>
      </c>
    </row>
    <row r="19610" spans="1:8" x14ac:dyDescent="0.2">
      <c r="A19610">
        <v>2023</v>
      </c>
      <c r="B19610" t="s">
        <v>123</v>
      </c>
      <c r="C19610" t="s">
        <v>2</v>
      </c>
      <c r="D19610">
        <v>14438</v>
      </c>
      <c r="E19610">
        <v>3441106</v>
      </c>
      <c r="F19610">
        <v>6.7521123001997516</v>
      </c>
      <c r="G19610">
        <v>632</v>
      </c>
      <c r="H19610">
        <v>4267.3349737262433</v>
      </c>
    </row>
    <row r="19611" spans="1:8" x14ac:dyDescent="0.2">
      <c r="A19611">
        <v>2000</v>
      </c>
      <c r="B19611" t="s">
        <v>123</v>
      </c>
      <c r="C19611" t="s">
        <v>3</v>
      </c>
      <c r="D19611">
        <v>5812</v>
      </c>
      <c r="E19611">
        <v>733910</v>
      </c>
      <c r="F19611">
        <v>1</v>
      </c>
      <c r="G19611">
        <v>5812</v>
      </c>
      <c r="H19611">
        <v>5812</v>
      </c>
    </row>
    <row r="19612" spans="1:8" x14ac:dyDescent="0.2">
      <c r="A19612">
        <v>2001</v>
      </c>
      <c r="B19612" t="s">
        <v>123</v>
      </c>
      <c r="C19612" t="s">
        <v>3</v>
      </c>
      <c r="D19612">
        <v>887</v>
      </c>
      <c r="E19612">
        <v>741755</v>
      </c>
      <c r="F19612">
        <v>1.0106893215789401</v>
      </c>
      <c r="G19612">
        <v>5812</v>
      </c>
      <c r="H19612">
        <v>5874.1263370167999</v>
      </c>
    </row>
    <row r="19613" spans="1:8" x14ac:dyDescent="0.2">
      <c r="A19613">
        <v>2002</v>
      </c>
      <c r="B19613" t="s">
        <v>123</v>
      </c>
      <c r="C19613" t="s">
        <v>3</v>
      </c>
      <c r="D19613">
        <v>2400</v>
      </c>
      <c r="E19613">
        <v>684041</v>
      </c>
      <c r="F19613">
        <v>0.93205025139322262</v>
      </c>
      <c r="G19613">
        <v>5812</v>
      </c>
      <c r="H19613">
        <v>5417.0760610974103</v>
      </c>
    </row>
    <row r="19614" spans="1:8" x14ac:dyDescent="0.2">
      <c r="A19614">
        <v>2003</v>
      </c>
      <c r="B19614" t="s">
        <v>123</v>
      </c>
      <c r="C19614" t="s">
        <v>3</v>
      </c>
      <c r="D19614">
        <v>2255</v>
      </c>
      <c r="E19614">
        <v>731168</v>
      </c>
      <c r="F19614">
        <v>0.99626384706571647</v>
      </c>
      <c r="G19614">
        <v>5812</v>
      </c>
      <c r="H19614">
        <v>5790.285479145944</v>
      </c>
    </row>
    <row r="19615" spans="1:8" x14ac:dyDescent="0.2">
      <c r="A19615">
        <v>2004</v>
      </c>
      <c r="B19615" t="s">
        <v>123</v>
      </c>
      <c r="C19615" t="s">
        <v>3</v>
      </c>
      <c r="D19615">
        <v>1996</v>
      </c>
      <c r="E19615">
        <v>724784</v>
      </c>
      <c r="F19615">
        <v>0.98756523279421182</v>
      </c>
      <c r="G19615">
        <v>5812</v>
      </c>
      <c r="H19615">
        <v>5739.7291329999589</v>
      </c>
    </row>
    <row r="19616" spans="1:8" x14ac:dyDescent="0.2">
      <c r="A19616">
        <v>2005</v>
      </c>
      <c r="B19616" t="s">
        <v>123</v>
      </c>
      <c r="C19616" t="s">
        <v>3</v>
      </c>
      <c r="D19616">
        <v>3025</v>
      </c>
      <c r="E19616">
        <v>750817</v>
      </c>
      <c r="F19616">
        <v>1.0230368846316307</v>
      </c>
      <c r="G19616">
        <v>5812</v>
      </c>
      <c r="H19616">
        <v>5945.8903734790374</v>
      </c>
    </row>
    <row r="19617" spans="1:8" x14ac:dyDescent="0.2">
      <c r="A19617">
        <v>2006</v>
      </c>
      <c r="B19617" t="s">
        <v>123</v>
      </c>
      <c r="C19617" t="s">
        <v>3</v>
      </c>
      <c r="D19617">
        <v>2494</v>
      </c>
      <c r="E19617">
        <v>749575</v>
      </c>
      <c r="F19617">
        <v>1.0213445790355766</v>
      </c>
      <c r="G19617">
        <v>5812</v>
      </c>
      <c r="H19617">
        <v>5936.0546933547712</v>
      </c>
    </row>
    <row r="19618" spans="1:8" x14ac:dyDescent="0.2">
      <c r="A19618">
        <v>2007</v>
      </c>
      <c r="B19618" t="s">
        <v>123</v>
      </c>
      <c r="C19618" t="s">
        <v>3</v>
      </c>
      <c r="D19618">
        <v>3029</v>
      </c>
      <c r="E19618">
        <v>748335</v>
      </c>
      <c r="F19618">
        <v>1.0196549985693069</v>
      </c>
      <c r="G19618">
        <v>5812</v>
      </c>
      <c r="H19618">
        <v>5926.2348516848115</v>
      </c>
    </row>
    <row r="19619" spans="1:8" x14ac:dyDescent="0.2">
      <c r="A19619">
        <v>2008</v>
      </c>
      <c r="B19619" t="s">
        <v>123</v>
      </c>
      <c r="C19619" t="s">
        <v>3</v>
      </c>
      <c r="D19619">
        <v>4106</v>
      </c>
      <c r="E19619">
        <v>735103</v>
      </c>
      <c r="F19619">
        <v>1.0016255399163385</v>
      </c>
      <c r="G19619">
        <v>5812</v>
      </c>
      <c r="H19619">
        <v>5821.4476379937596</v>
      </c>
    </row>
    <row r="19620" spans="1:8" x14ac:dyDescent="0.2">
      <c r="A19620">
        <v>2009</v>
      </c>
      <c r="B19620" t="s">
        <v>123</v>
      </c>
      <c r="C19620" t="s">
        <v>3</v>
      </c>
      <c r="D19620">
        <v>4619</v>
      </c>
      <c r="E19620">
        <v>736851</v>
      </c>
      <c r="F19620">
        <v>1.0040073033478218</v>
      </c>
      <c r="G19620">
        <v>5812</v>
      </c>
      <c r="H19620">
        <v>5835.2904470575404</v>
      </c>
    </row>
    <row r="19621" spans="1:8" x14ac:dyDescent="0.2">
      <c r="A19621">
        <v>2010</v>
      </c>
      <c r="B19621" t="s">
        <v>123</v>
      </c>
      <c r="C19621" t="s">
        <v>3</v>
      </c>
      <c r="D19621">
        <v>2993</v>
      </c>
      <c r="E19621">
        <v>708719</v>
      </c>
      <c r="F19621">
        <v>0.96567562780177407</v>
      </c>
      <c r="G19621">
        <v>5812</v>
      </c>
      <c r="H19621">
        <v>5612.5067487839106</v>
      </c>
    </row>
    <row r="19622" spans="1:8" x14ac:dyDescent="0.2">
      <c r="A19622">
        <v>2011</v>
      </c>
      <c r="B19622" t="s">
        <v>123</v>
      </c>
      <c r="C19622" t="s">
        <v>3</v>
      </c>
      <c r="D19622">
        <v>4173</v>
      </c>
      <c r="E19622">
        <v>712191</v>
      </c>
      <c r="F19622">
        <v>0.9704064531073292</v>
      </c>
      <c r="G19622">
        <v>5812</v>
      </c>
      <c r="H19622">
        <v>5640.0023054597978</v>
      </c>
    </row>
    <row r="19623" spans="1:8" x14ac:dyDescent="0.2">
      <c r="A19623">
        <v>2012</v>
      </c>
      <c r="B19623" t="s">
        <v>123</v>
      </c>
      <c r="C19623" t="s">
        <v>3</v>
      </c>
      <c r="D19623">
        <v>2513</v>
      </c>
      <c r="E19623">
        <v>704463</v>
      </c>
      <c r="F19623">
        <v>0.9598765516207709</v>
      </c>
      <c r="G19623">
        <v>5812</v>
      </c>
      <c r="H19623">
        <v>5578.8025180199202</v>
      </c>
    </row>
    <row r="19624" spans="1:8" x14ac:dyDescent="0.2">
      <c r="A19624">
        <v>2013</v>
      </c>
      <c r="B19624" t="s">
        <v>123</v>
      </c>
      <c r="C19624" t="s">
        <v>3</v>
      </c>
      <c r="D19624">
        <v>3641</v>
      </c>
      <c r="E19624">
        <v>773414</v>
      </c>
      <c r="F19624">
        <v>1.0538267634996117</v>
      </c>
      <c r="G19624">
        <v>5812</v>
      </c>
      <c r="H19624">
        <v>6124.8411494597431</v>
      </c>
    </row>
    <row r="19625" spans="1:8" x14ac:dyDescent="0.2">
      <c r="A19625">
        <v>2014</v>
      </c>
      <c r="B19625" t="s">
        <v>123</v>
      </c>
      <c r="C19625" t="s">
        <v>3</v>
      </c>
      <c r="D19625">
        <v>2926</v>
      </c>
      <c r="E19625">
        <v>739517</v>
      </c>
      <c r="F19625">
        <v>1.0076399013503019</v>
      </c>
      <c r="G19625">
        <v>5812</v>
      </c>
      <c r="H19625">
        <v>5856.4031066479547</v>
      </c>
    </row>
    <row r="19626" spans="1:8" x14ac:dyDescent="0.2">
      <c r="A19626">
        <v>2015</v>
      </c>
      <c r="B19626" t="s">
        <v>123</v>
      </c>
      <c r="C19626" t="s">
        <v>3</v>
      </c>
      <c r="D19626">
        <v>2509</v>
      </c>
      <c r="E19626">
        <v>761080</v>
      </c>
      <c r="F19626">
        <v>1.0370208881197966</v>
      </c>
      <c r="G19626">
        <v>5812</v>
      </c>
      <c r="H19626">
        <v>6027.1654017522578</v>
      </c>
    </row>
    <row r="19627" spans="1:8" x14ac:dyDescent="0.2">
      <c r="A19627">
        <v>2016</v>
      </c>
      <c r="B19627" t="s">
        <v>123</v>
      </c>
      <c r="C19627" t="s">
        <v>3</v>
      </c>
      <c r="D19627">
        <v>4008</v>
      </c>
      <c r="E19627">
        <v>743073</v>
      </c>
      <c r="F19627">
        <v>1.0124851821067979</v>
      </c>
      <c r="G19627">
        <v>5812</v>
      </c>
      <c r="H19627">
        <v>5884.5638784047096</v>
      </c>
    </row>
    <row r="19628" spans="1:8" x14ac:dyDescent="0.2">
      <c r="A19628">
        <v>2017</v>
      </c>
      <c r="B19628" t="s">
        <v>123</v>
      </c>
      <c r="C19628" t="s">
        <v>3</v>
      </c>
      <c r="D19628">
        <v>3528</v>
      </c>
      <c r="E19628">
        <v>768023</v>
      </c>
      <c r="F19628">
        <v>1.0464811761660149</v>
      </c>
      <c r="G19628">
        <v>5812</v>
      </c>
      <c r="H19628">
        <v>6082.1485958768781</v>
      </c>
    </row>
    <row r="19629" spans="1:8" x14ac:dyDescent="0.2">
      <c r="A19629">
        <v>2018</v>
      </c>
      <c r="B19629" t="s">
        <v>123</v>
      </c>
      <c r="C19629" t="s">
        <v>3</v>
      </c>
      <c r="D19629">
        <v>2830</v>
      </c>
      <c r="E19629">
        <v>794405</v>
      </c>
      <c r="F19629">
        <v>1.0824283631507952</v>
      </c>
      <c r="G19629">
        <v>5812</v>
      </c>
      <c r="H19629">
        <v>6291.0736466324215</v>
      </c>
    </row>
    <row r="19630" spans="1:8" x14ac:dyDescent="0.2">
      <c r="A19630">
        <v>2019</v>
      </c>
      <c r="B19630" t="s">
        <v>123</v>
      </c>
      <c r="C19630" t="s">
        <v>3</v>
      </c>
      <c r="D19630">
        <v>2319</v>
      </c>
      <c r="E19630">
        <v>797148</v>
      </c>
      <c r="F19630">
        <v>1.0861658786499706</v>
      </c>
      <c r="G19630">
        <v>5812</v>
      </c>
      <c r="H19630">
        <v>6312.7960867136289</v>
      </c>
    </row>
    <row r="19631" spans="1:8" x14ac:dyDescent="0.2">
      <c r="A19631">
        <v>2020</v>
      </c>
      <c r="B19631" t="s">
        <v>123</v>
      </c>
      <c r="C19631" t="s">
        <v>3</v>
      </c>
      <c r="D19631">
        <v>3272</v>
      </c>
      <c r="E19631">
        <v>857696</v>
      </c>
      <c r="F19631">
        <v>1.1686664577400498</v>
      </c>
      <c r="G19631">
        <v>5812</v>
      </c>
      <c r="H19631">
        <v>6792.2894523851701</v>
      </c>
    </row>
    <row r="19632" spans="1:8" x14ac:dyDescent="0.2">
      <c r="A19632">
        <v>2021</v>
      </c>
      <c r="B19632" t="s">
        <v>123</v>
      </c>
      <c r="C19632" t="s">
        <v>3</v>
      </c>
      <c r="D19632">
        <v>4112</v>
      </c>
      <c r="E19632">
        <v>823401</v>
      </c>
      <c r="F19632">
        <v>1.1219372947636632</v>
      </c>
      <c r="G19632">
        <v>5812</v>
      </c>
      <c r="H19632">
        <v>6520.6995571664111</v>
      </c>
    </row>
    <row r="19633" spans="1:8" x14ac:dyDescent="0.2">
      <c r="A19633">
        <v>2022</v>
      </c>
      <c r="B19633" t="s">
        <v>123</v>
      </c>
      <c r="C19633" t="s">
        <v>3</v>
      </c>
      <c r="D19633">
        <v>2972</v>
      </c>
      <c r="E19633">
        <v>828453</v>
      </c>
      <c r="F19633">
        <v>1.1288209725988201</v>
      </c>
      <c r="G19633">
        <v>5812</v>
      </c>
      <c r="H19633">
        <v>6560.7074927443427</v>
      </c>
    </row>
    <row r="19634" spans="1:8" x14ac:dyDescent="0.2">
      <c r="A19634">
        <v>2023</v>
      </c>
      <c r="B19634" t="s">
        <v>123</v>
      </c>
      <c r="C19634" t="s">
        <v>3</v>
      </c>
      <c r="D19634">
        <v>3948</v>
      </c>
      <c r="E19634">
        <v>835829</v>
      </c>
      <c r="F19634">
        <v>1.1388712512433405</v>
      </c>
      <c r="G19634">
        <v>5812</v>
      </c>
      <c r="H19634">
        <v>6619.1197122262956</v>
      </c>
    </row>
    <row r="19635" spans="1:8" x14ac:dyDescent="0.2">
      <c r="A19635">
        <v>2000</v>
      </c>
      <c r="B19635" t="s">
        <v>123</v>
      </c>
      <c r="C19635" t="s">
        <v>4</v>
      </c>
      <c r="D19635">
        <v>2523</v>
      </c>
      <c r="E19635">
        <v>1549566</v>
      </c>
      <c r="F19635">
        <v>1</v>
      </c>
      <c r="G19635">
        <v>2523</v>
      </c>
      <c r="H19635">
        <v>2523</v>
      </c>
    </row>
    <row r="19636" spans="1:8" x14ac:dyDescent="0.2">
      <c r="A19636">
        <v>2001</v>
      </c>
      <c r="B19636" t="s">
        <v>123</v>
      </c>
      <c r="C19636" t="s">
        <v>4</v>
      </c>
      <c r="D19636">
        <v>3069</v>
      </c>
      <c r="E19636">
        <v>1763520</v>
      </c>
      <c r="F19636">
        <v>1.1380734992894785</v>
      </c>
      <c r="G19636">
        <v>2523</v>
      </c>
      <c r="H19636">
        <v>2871.3594387073545</v>
      </c>
    </row>
    <row r="19637" spans="1:8" x14ac:dyDescent="0.2">
      <c r="A19637">
        <v>2002</v>
      </c>
      <c r="B19637" t="s">
        <v>123</v>
      </c>
      <c r="C19637" t="s">
        <v>4</v>
      </c>
      <c r="D19637">
        <v>3165</v>
      </c>
      <c r="E19637">
        <v>1868274</v>
      </c>
      <c r="F19637">
        <v>1.2056756536991649</v>
      </c>
      <c r="G19637">
        <v>2523</v>
      </c>
      <c r="H19637">
        <v>3041.9196742829931</v>
      </c>
    </row>
    <row r="19638" spans="1:8" x14ac:dyDescent="0.2">
      <c r="A19638">
        <v>2003</v>
      </c>
      <c r="B19638" t="s">
        <v>123</v>
      </c>
      <c r="C19638" t="s">
        <v>4</v>
      </c>
      <c r="D19638">
        <v>4561</v>
      </c>
      <c r="E19638">
        <v>1970236</v>
      </c>
      <c r="F19638">
        <v>1.2714760132837195</v>
      </c>
      <c r="G19638">
        <v>2523</v>
      </c>
      <c r="H19638">
        <v>3207.9339815148242</v>
      </c>
    </row>
    <row r="19639" spans="1:8" x14ac:dyDescent="0.2">
      <c r="A19639">
        <v>2004</v>
      </c>
      <c r="B19639" t="s">
        <v>123</v>
      </c>
      <c r="C19639" t="s">
        <v>4</v>
      </c>
      <c r="D19639">
        <v>4867</v>
      </c>
      <c r="E19639">
        <v>2025789</v>
      </c>
      <c r="F19639">
        <v>1.3073266966363486</v>
      </c>
      <c r="G19639">
        <v>2523</v>
      </c>
      <c r="H19639">
        <v>3298.3852556135075</v>
      </c>
    </row>
    <row r="19640" spans="1:8" x14ac:dyDescent="0.2">
      <c r="A19640">
        <v>2005</v>
      </c>
      <c r="B19640" t="s">
        <v>123</v>
      </c>
      <c r="C19640" t="s">
        <v>4</v>
      </c>
      <c r="D19640">
        <v>6052</v>
      </c>
      <c r="E19640">
        <v>2062022</v>
      </c>
      <c r="F19640">
        <v>1.3307093728179373</v>
      </c>
      <c r="G19640">
        <v>2523</v>
      </c>
      <c r="H19640">
        <v>3357.379747619656</v>
      </c>
    </row>
    <row r="19641" spans="1:8" x14ac:dyDescent="0.2">
      <c r="A19641">
        <v>2006</v>
      </c>
      <c r="B19641" t="s">
        <v>123</v>
      </c>
      <c r="C19641" t="s">
        <v>4</v>
      </c>
      <c r="D19641">
        <v>4352</v>
      </c>
      <c r="E19641">
        <v>2226606</v>
      </c>
      <c r="F19641">
        <v>1.4369223382547114</v>
      </c>
      <c r="G19641">
        <v>2523</v>
      </c>
      <c r="H19641">
        <v>3625.3550594166368</v>
      </c>
    </row>
    <row r="19642" spans="1:8" x14ac:dyDescent="0.2">
      <c r="A19642">
        <v>2007</v>
      </c>
      <c r="B19642" t="s">
        <v>123</v>
      </c>
      <c r="C19642" t="s">
        <v>4</v>
      </c>
      <c r="D19642">
        <v>5070</v>
      </c>
      <c r="E19642">
        <v>2223631</v>
      </c>
      <c r="F19642">
        <v>1.4350024458461272</v>
      </c>
      <c r="G19642">
        <v>2523</v>
      </c>
      <c r="H19642">
        <v>3620.5111708697791</v>
      </c>
    </row>
    <row r="19643" spans="1:8" x14ac:dyDescent="0.2">
      <c r="A19643">
        <v>2008</v>
      </c>
      <c r="B19643" t="s">
        <v>123</v>
      </c>
      <c r="C19643" t="s">
        <v>4</v>
      </c>
      <c r="D19643">
        <v>4708</v>
      </c>
      <c r="E19643">
        <v>2239807</v>
      </c>
      <c r="F19643">
        <v>1.445441497812936</v>
      </c>
      <c r="G19643">
        <v>2523</v>
      </c>
      <c r="H19643">
        <v>3646.8488989820376</v>
      </c>
    </row>
    <row r="19644" spans="1:8" x14ac:dyDescent="0.2">
      <c r="A19644">
        <v>2009</v>
      </c>
      <c r="B19644" t="s">
        <v>123</v>
      </c>
      <c r="C19644" t="s">
        <v>4</v>
      </c>
      <c r="D19644">
        <v>6520</v>
      </c>
      <c r="E19644">
        <v>2363195</v>
      </c>
      <c r="F19644">
        <v>1.5250689547912124</v>
      </c>
      <c r="G19644">
        <v>2523</v>
      </c>
      <c r="H19644">
        <v>3847.7489729382287</v>
      </c>
    </row>
    <row r="19645" spans="1:8" x14ac:dyDescent="0.2">
      <c r="A19645">
        <v>2010</v>
      </c>
      <c r="B19645" t="s">
        <v>123</v>
      </c>
      <c r="C19645" t="s">
        <v>4</v>
      </c>
      <c r="D19645">
        <v>4263</v>
      </c>
      <c r="E19645">
        <v>2458397</v>
      </c>
      <c r="F19645">
        <v>1.5865068025498752</v>
      </c>
      <c r="G19645">
        <v>2523</v>
      </c>
      <c r="H19645">
        <v>4002.7566628333352</v>
      </c>
    </row>
    <row r="19646" spans="1:8" x14ac:dyDescent="0.2">
      <c r="A19646">
        <v>2011</v>
      </c>
      <c r="B19646" t="s">
        <v>123</v>
      </c>
      <c r="C19646" t="s">
        <v>4</v>
      </c>
      <c r="D19646">
        <v>4641</v>
      </c>
      <c r="E19646">
        <v>2586191</v>
      </c>
      <c r="F19646">
        <v>1.6689776363188145</v>
      </c>
      <c r="G19646">
        <v>2523</v>
      </c>
      <c r="H19646">
        <v>4210.8305764323686</v>
      </c>
    </row>
    <row r="19647" spans="1:8" x14ac:dyDescent="0.2">
      <c r="A19647">
        <v>2012</v>
      </c>
      <c r="B19647" t="s">
        <v>123</v>
      </c>
      <c r="C19647" t="s">
        <v>4</v>
      </c>
      <c r="D19647">
        <v>5408</v>
      </c>
      <c r="E19647">
        <v>2590366</v>
      </c>
      <c r="F19647">
        <v>1.6716719391106929</v>
      </c>
      <c r="G19647">
        <v>2523</v>
      </c>
      <c r="H19647">
        <v>4217.628302376278</v>
      </c>
    </row>
    <row r="19648" spans="1:8" x14ac:dyDescent="0.2">
      <c r="A19648">
        <v>2013</v>
      </c>
      <c r="B19648" t="s">
        <v>123</v>
      </c>
      <c r="C19648" t="s">
        <v>4</v>
      </c>
      <c r="D19648">
        <v>4883</v>
      </c>
      <c r="E19648">
        <v>2715514</v>
      </c>
      <c r="F19648">
        <v>1.7524351979844679</v>
      </c>
      <c r="G19648">
        <v>2523</v>
      </c>
      <c r="H19648">
        <v>4421.3940045148129</v>
      </c>
    </row>
    <row r="19649" spans="1:8" x14ac:dyDescent="0.2">
      <c r="A19649">
        <v>2014</v>
      </c>
      <c r="B19649" t="s">
        <v>123</v>
      </c>
      <c r="C19649" t="s">
        <v>4</v>
      </c>
      <c r="D19649">
        <v>8595</v>
      </c>
      <c r="E19649">
        <v>2818610</v>
      </c>
      <c r="F19649">
        <v>1.8189673753812359</v>
      </c>
      <c r="G19649">
        <v>2523</v>
      </c>
      <c r="H19649">
        <v>4589.2546880868586</v>
      </c>
    </row>
    <row r="19650" spans="1:8" x14ac:dyDescent="0.2">
      <c r="A19650">
        <v>2015</v>
      </c>
      <c r="B19650" t="s">
        <v>123</v>
      </c>
      <c r="C19650" t="s">
        <v>4</v>
      </c>
      <c r="D19650">
        <v>6760</v>
      </c>
      <c r="E19650">
        <v>2934890</v>
      </c>
      <c r="F19650">
        <v>1.894007741522465</v>
      </c>
      <c r="G19650">
        <v>2523</v>
      </c>
      <c r="H19650">
        <v>4778.5815318611794</v>
      </c>
    </row>
    <row r="19651" spans="1:8" x14ac:dyDescent="0.2">
      <c r="A19651">
        <v>2016</v>
      </c>
      <c r="B19651" t="s">
        <v>123</v>
      </c>
      <c r="C19651" t="s">
        <v>4</v>
      </c>
      <c r="D19651">
        <v>11344</v>
      </c>
      <c r="E19651">
        <v>2959310</v>
      </c>
      <c r="F19651">
        <v>1.9097669928225065</v>
      </c>
      <c r="G19651">
        <v>2523</v>
      </c>
      <c r="H19651">
        <v>4818.3421228911839</v>
      </c>
    </row>
    <row r="19652" spans="1:8" x14ac:dyDescent="0.2">
      <c r="A19652">
        <v>2017</v>
      </c>
      <c r="B19652" t="s">
        <v>123</v>
      </c>
      <c r="C19652" t="s">
        <v>4</v>
      </c>
      <c r="D19652">
        <v>8394</v>
      </c>
      <c r="E19652">
        <v>3134231</v>
      </c>
      <c r="F19652">
        <v>2.0226508583693756</v>
      </c>
      <c r="G19652">
        <v>2523</v>
      </c>
      <c r="H19652">
        <v>5103.1481156659347</v>
      </c>
    </row>
    <row r="19653" spans="1:8" x14ac:dyDescent="0.2">
      <c r="A19653">
        <v>2018</v>
      </c>
      <c r="B19653" t="s">
        <v>123</v>
      </c>
      <c r="C19653" t="s">
        <v>4</v>
      </c>
      <c r="D19653">
        <v>7301</v>
      </c>
      <c r="E19653">
        <v>3197990</v>
      </c>
      <c r="F19653">
        <v>2.0637972180597663</v>
      </c>
      <c r="G19653">
        <v>2523</v>
      </c>
      <c r="H19653">
        <v>5206.9603811647903</v>
      </c>
    </row>
    <row r="19654" spans="1:8" x14ac:dyDescent="0.2">
      <c r="A19654">
        <v>2019</v>
      </c>
      <c r="B19654" t="s">
        <v>123</v>
      </c>
      <c r="C19654" t="s">
        <v>4</v>
      </c>
      <c r="D19654">
        <v>10849</v>
      </c>
      <c r="E19654">
        <v>3225036</v>
      </c>
      <c r="F19654">
        <v>2.0812511374152503</v>
      </c>
      <c r="G19654">
        <v>2523</v>
      </c>
      <c r="H19654">
        <v>5250.9966196986761</v>
      </c>
    </row>
    <row r="19655" spans="1:8" x14ac:dyDescent="0.2">
      <c r="A19655">
        <v>2020</v>
      </c>
      <c r="B19655" t="s">
        <v>123</v>
      </c>
      <c r="C19655" t="s">
        <v>4</v>
      </c>
      <c r="D19655">
        <v>8563</v>
      </c>
      <c r="E19655">
        <v>3230814</v>
      </c>
      <c r="F19655">
        <v>2.0849799234108133</v>
      </c>
      <c r="G19655">
        <v>2523</v>
      </c>
      <c r="H19655">
        <v>5260.4043467654819</v>
      </c>
    </row>
    <row r="19656" spans="1:8" x14ac:dyDescent="0.2">
      <c r="A19656">
        <v>2021</v>
      </c>
      <c r="B19656" t="s">
        <v>123</v>
      </c>
      <c r="C19656" t="s">
        <v>4</v>
      </c>
      <c r="D19656">
        <v>8507</v>
      </c>
      <c r="E19656">
        <v>3250215</v>
      </c>
      <c r="F19656">
        <v>2.0975002032827255</v>
      </c>
      <c r="G19656">
        <v>2523</v>
      </c>
      <c r="H19656">
        <v>5291.9930128823162</v>
      </c>
    </row>
    <row r="19657" spans="1:8" x14ac:dyDescent="0.2">
      <c r="A19657">
        <v>2022</v>
      </c>
      <c r="B19657" t="s">
        <v>123</v>
      </c>
      <c r="C19657" t="s">
        <v>4</v>
      </c>
      <c r="D19657">
        <v>9296</v>
      </c>
      <c r="E19657">
        <v>3311684</v>
      </c>
      <c r="F19657">
        <v>2.1371687298249959</v>
      </c>
      <c r="G19657">
        <v>2523</v>
      </c>
      <c r="H19657">
        <v>5392.0767053484651</v>
      </c>
    </row>
    <row r="19658" spans="1:8" x14ac:dyDescent="0.2">
      <c r="A19658">
        <v>2023</v>
      </c>
      <c r="B19658" t="s">
        <v>123</v>
      </c>
      <c r="C19658" t="s">
        <v>4</v>
      </c>
      <c r="D19658">
        <v>7320</v>
      </c>
      <c r="E19658">
        <v>3334124</v>
      </c>
      <c r="F19658">
        <v>2.151650203992602</v>
      </c>
      <c r="G19658">
        <v>2523</v>
      </c>
      <c r="H19658">
        <v>5428.6134646733344</v>
      </c>
    </row>
    <row r="19659" spans="1:8" x14ac:dyDescent="0.2">
      <c r="A19659">
        <v>2000</v>
      </c>
      <c r="B19659" t="s">
        <v>123</v>
      </c>
      <c r="C19659" t="s">
        <v>5</v>
      </c>
      <c r="D19659">
        <v>700</v>
      </c>
      <c r="E19659">
        <v>975710</v>
      </c>
      <c r="F19659">
        <v>1</v>
      </c>
      <c r="G19659">
        <v>700</v>
      </c>
      <c r="H19659">
        <v>700</v>
      </c>
    </row>
    <row r="19660" spans="1:8" x14ac:dyDescent="0.2">
      <c r="A19660">
        <v>2001</v>
      </c>
      <c r="B19660" t="s">
        <v>123</v>
      </c>
      <c r="C19660" t="s">
        <v>5</v>
      </c>
      <c r="D19660">
        <v>700</v>
      </c>
      <c r="E19660">
        <v>1038118</v>
      </c>
      <c r="F19660">
        <v>1.0639616279427289</v>
      </c>
      <c r="G19660">
        <v>700</v>
      </c>
      <c r="H19660">
        <v>744.77313955991019</v>
      </c>
    </row>
    <row r="19661" spans="1:8" x14ac:dyDescent="0.2">
      <c r="A19661">
        <v>2002</v>
      </c>
      <c r="B19661" t="s">
        <v>123</v>
      </c>
      <c r="C19661" t="s">
        <v>5</v>
      </c>
      <c r="D19661">
        <v>600</v>
      </c>
      <c r="E19661">
        <v>1076949</v>
      </c>
      <c r="F19661">
        <v>1.1037593137305142</v>
      </c>
      <c r="G19661">
        <v>700</v>
      </c>
      <c r="H19661">
        <v>772.63151961135986</v>
      </c>
    </row>
    <row r="19662" spans="1:8" x14ac:dyDescent="0.2">
      <c r="A19662">
        <v>2003</v>
      </c>
      <c r="B19662" t="s">
        <v>123</v>
      </c>
      <c r="C19662" t="s">
        <v>5</v>
      </c>
      <c r="D19662">
        <v>222</v>
      </c>
      <c r="E19662">
        <v>1083372</v>
      </c>
      <c r="F19662">
        <v>1.1103422123376823</v>
      </c>
      <c r="G19662">
        <v>700</v>
      </c>
      <c r="H19662">
        <v>777.23954863637755</v>
      </c>
    </row>
    <row r="19663" spans="1:8" x14ac:dyDescent="0.2">
      <c r="A19663">
        <v>2004</v>
      </c>
      <c r="B19663" t="s">
        <v>123</v>
      </c>
      <c r="C19663" t="s">
        <v>5</v>
      </c>
      <c r="D19663">
        <v>1035</v>
      </c>
      <c r="E19663">
        <v>1124334</v>
      </c>
      <c r="F19663">
        <v>1.1523239487142696</v>
      </c>
      <c r="G19663">
        <v>700</v>
      </c>
      <c r="H19663">
        <v>806.62676409998869</v>
      </c>
    </row>
    <row r="19664" spans="1:8" x14ac:dyDescent="0.2">
      <c r="A19664">
        <v>2005</v>
      </c>
      <c r="B19664" t="s">
        <v>123</v>
      </c>
      <c r="C19664" t="s">
        <v>5</v>
      </c>
      <c r="D19664">
        <v>139</v>
      </c>
      <c r="E19664">
        <v>1114530</v>
      </c>
      <c r="F19664">
        <v>1.1422758811532114</v>
      </c>
      <c r="G19664">
        <v>700</v>
      </c>
      <c r="H19664">
        <v>799.59311680724795</v>
      </c>
    </row>
    <row r="19665" spans="1:8" x14ac:dyDescent="0.2">
      <c r="A19665">
        <v>2006</v>
      </c>
      <c r="B19665" t="s">
        <v>123</v>
      </c>
      <c r="C19665" t="s">
        <v>5</v>
      </c>
      <c r="D19665">
        <v>269</v>
      </c>
      <c r="E19665">
        <v>1110744</v>
      </c>
      <c r="F19665">
        <v>1.138395629849033</v>
      </c>
      <c r="G19665">
        <v>700</v>
      </c>
      <c r="H19665">
        <v>796.87694089432307</v>
      </c>
    </row>
    <row r="19666" spans="1:8" x14ac:dyDescent="0.2">
      <c r="A19666">
        <v>2007</v>
      </c>
      <c r="B19666" t="s">
        <v>123</v>
      </c>
      <c r="C19666" t="s">
        <v>5</v>
      </c>
      <c r="D19666">
        <v>356</v>
      </c>
      <c r="E19666">
        <v>1136229</v>
      </c>
      <c r="F19666">
        <v>1.1645150710764469</v>
      </c>
      <c r="G19666">
        <v>700</v>
      </c>
      <c r="H19666">
        <v>815.1605497535129</v>
      </c>
    </row>
    <row r="19667" spans="1:8" x14ac:dyDescent="0.2">
      <c r="A19667">
        <v>2008</v>
      </c>
      <c r="B19667" t="s">
        <v>123</v>
      </c>
      <c r="C19667" t="s">
        <v>5</v>
      </c>
      <c r="D19667">
        <v>1179</v>
      </c>
      <c r="E19667">
        <v>1154397</v>
      </c>
      <c r="F19667">
        <v>1.1831353578419816</v>
      </c>
      <c r="G19667">
        <v>700</v>
      </c>
      <c r="H19667">
        <v>828.19475048938716</v>
      </c>
    </row>
    <row r="19668" spans="1:8" x14ac:dyDescent="0.2">
      <c r="A19668">
        <v>2009</v>
      </c>
      <c r="B19668" t="s">
        <v>123</v>
      </c>
      <c r="C19668" t="s">
        <v>5</v>
      </c>
      <c r="D19668">
        <v>974</v>
      </c>
      <c r="E19668">
        <v>1146650</v>
      </c>
      <c r="F19668">
        <v>1.1751954986625124</v>
      </c>
      <c r="G19668">
        <v>700</v>
      </c>
      <c r="H19668">
        <v>822.63684906375863</v>
      </c>
    </row>
    <row r="19669" spans="1:8" x14ac:dyDescent="0.2">
      <c r="A19669">
        <v>2010</v>
      </c>
      <c r="B19669" t="s">
        <v>123</v>
      </c>
      <c r="C19669" t="s">
        <v>5</v>
      </c>
      <c r="D19669">
        <v>514</v>
      </c>
      <c r="E19669">
        <v>1226966</v>
      </c>
      <c r="F19669">
        <v>1.2575109407508378</v>
      </c>
      <c r="G19669">
        <v>700</v>
      </c>
      <c r="H19669">
        <v>880.25765852558641</v>
      </c>
    </row>
    <row r="19670" spans="1:8" x14ac:dyDescent="0.2">
      <c r="A19670">
        <v>2011</v>
      </c>
      <c r="B19670" t="s">
        <v>123</v>
      </c>
      <c r="C19670" t="s">
        <v>5</v>
      </c>
      <c r="D19670">
        <v>810</v>
      </c>
      <c r="E19670">
        <v>1203508</v>
      </c>
      <c r="F19670">
        <v>1.2334689610642506</v>
      </c>
      <c r="G19670">
        <v>700</v>
      </c>
      <c r="H19670">
        <v>863.4282727449754</v>
      </c>
    </row>
    <row r="19671" spans="1:8" x14ac:dyDescent="0.2">
      <c r="A19671">
        <v>2012</v>
      </c>
      <c r="B19671" t="s">
        <v>123</v>
      </c>
      <c r="C19671" t="s">
        <v>5</v>
      </c>
      <c r="D19671">
        <v>565</v>
      </c>
      <c r="E19671">
        <v>1278065</v>
      </c>
      <c r="F19671">
        <v>1.3098820346209428</v>
      </c>
      <c r="G19671">
        <v>700</v>
      </c>
      <c r="H19671">
        <v>916.91742423465996</v>
      </c>
    </row>
    <row r="19672" spans="1:8" x14ac:dyDescent="0.2">
      <c r="A19672">
        <v>2013</v>
      </c>
      <c r="B19672" t="s">
        <v>123</v>
      </c>
      <c r="C19672" t="s">
        <v>5</v>
      </c>
      <c r="D19672">
        <v>236</v>
      </c>
      <c r="E19672">
        <v>1334969</v>
      </c>
      <c r="F19672">
        <v>1.3682026421785161</v>
      </c>
      <c r="G19672">
        <v>700</v>
      </c>
      <c r="H19672">
        <v>957.74184952496125</v>
      </c>
    </row>
    <row r="19673" spans="1:8" x14ac:dyDescent="0.2">
      <c r="A19673">
        <v>2014</v>
      </c>
      <c r="B19673" t="s">
        <v>123</v>
      </c>
      <c r="C19673" t="s">
        <v>5</v>
      </c>
      <c r="D19673">
        <v>866</v>
      </c>
      <c r="E19673">
        <v>1347880</v>
      </c>
      <c r="F19673">
        <v>1.3814350575478369</v>
      </c>
      <c r="G19673">
        <v>700</v>
      </c>
      <c r="H19673">
        <v>967.00454028348588</v>
      </c>
    </row>
    <row r="19674" spans="1:8" x14ac:dyDescent="0.2">
      <c r="A19674">
        <v>2015</v>
      </c>
      <c r="B19674" t="s">
        <v>123</v>
      </c>
      <c r="C19674" t="s">
        <v>5</v>
      </c>
      <c r="D19674">
        <v>901</v>
      </c>
      <c r="E19674">
        <v>1417317</v>
      </c>
      <c r="F19674">
        <v>1.4526006702811287</v>
      </c>
      <c r="G19674">
        <v>700</v>
      </c>
      <c r="H19674">
        <v>1016.8204691967901</v>
      </c>
    </row>
    <row r="19675" spans="1:8" x14ac:dyDescent="0.2">
      <c r="A19675">
        <v>2016</v>
      </c>
      <c r="B19675" t="s">
        <v>123</v>
      </c>
      <c r="C19675" t="s">
        <v>5</v>
      </c>
      <c r="D19675">
        <v>967</v>
      </c>
      <c r="E19675">
        <v>1479227</v>
      </c>
      <c r="F19675">
        <v>1.5160519006672064</v>
      </c>
      <c r="G19675">
        <v>700</v>
      </c>
      <c r="H19675">
        <v>1061.2363304670446</v>
      </c>
    </row>
    <row r="19676" spans="1:8" x14ac:dyDescent="0.2">
      <c r="A19676">
        <v>2017</v>
      </c>
      <c r="B19676" t="s">
        <v>123</v>
      </c>
      <c r="C19676" t="s">
        <v>5</v>
      </c>
      <c r="D19676">
        <v>1319</v>
      </c>
      <c r="E19676">
        <v>1485146</v>
      </c>
      <c r="F19676">
        <v>1.5221182523495711</v>
      </c>
      <c r="G19676">
        <v>700</v>
      </c>
      <c r="H19676">
        <v>1065.4827766446997</v>
      </c>
    </row>
    <row r="19677" spans="1:8" x14ac:dyDescent="0.2">
      <c r="A19677">
        <v>2018</v>
      </c>
      <c r="B19677" t="s">
        <v>123</v>
      </c>
      <c r="C19677" t="s">
        <v>5</v>
      </c>
      <c r="D19677">
        <v>1069</v>
      </c>
      <c r="E19677">
        <v>1596732</v>
      </c>
      <c r="F19677">
        <v>1.6364821514589376</v>
      </c>
      <c r="G19677">
        <v>700</v>
      </c>
      <c r="H19677">
        <v>1145.5375060212564</v>
      </c>
    </row>
    <row r="19678" spans="1:8" x14ac:dyDescent="0.2">
      <c r="A19678">
        <v>2019</v>
      </c>
      <c r="B19678" t="s">
        <v>123</v>
      </c>
      <c r="C19678" t="s">
        <v>5</v>
      </c>
      <c r="D19678">
        <v>517</v>
      </c>
      <c r="E19678">
        <v>1656326</v>
      </c>
      <c r="F19678">
        <v>1.6975597257381805</v>
      </c>
      <c r="G19678">
        <v>700</v>
      </c>
      <c r="H19678">
        <v>1188.2918080167262</v>
      </c>
    </row>
    <row r="19679" spans="1:8" x14ac:dyDescent="0.2">
      <c r="A19679">
        <v>2020</v>
      </c>
      <c r="B19679" t="s">
        <v>123</v>
      </c>
      <c r="C19679" t="s">
        <v>5</v>
      </c>
      <c r="D19679">
        <v>1297</v>
      </c>
      <c r="E19679">
        <v>1717512</v>
      </c>
      <c r="F19679">
        <v>1.7602689323671992</v>
      </c>
      <c r="G19679">
        <v>700</v>
      </c>
      <c r="H19679">
        <v>1232.1882526570394</v>
      </c>
    </row>
    <row r="19680" spans="1:8" x14ac:dyDescent="0.2">
      <c r="A19680">
        <v>2021</v>
      </c>
      <c r="B19680" t="s">
        <v>123</v>
      </c>
      <c r="C19680" t="s">
        <v>5</v>
      </c>
      <c r="D19680">
        <v>1389</v>
      </c>
      <c r="E19680">
        <v>1712437</v>
      </c>
      <c r="F19680">
        <v>1.7550675918049421</v>
      </c>
      <c r="G19680">
        <v>700</v>
      </c>
      <c r="H19680">
        <v>1228.5473142634594</v>
      </c>
    </row>
    <row r="19681" spans="1:8" x14ac:dyDescent="0.2">
      <c r="A19681">
        <v>2022</v>
      </c>
      <c r="B19681" t="s">
        <v>123</v>
      </c>
      <c r="C19681" t="s">
        <v>5</v>
      </c>
      <c r="D19681">
        <v>184</v>
      </c>
      <c r="E19681">
        <v>1678965</v>
      </c>
      <c r="F19681">
        <v>1.7207623166719619</v>
      </c>
      <c r="G19681">
        <v>700</v>
      </c>
      <c r="H19681">
        <v>1204.5336216703733</v>
      </c>
    </row>
    <row r="19682" spans="1:8" x14ac:dyDescent="0.2">
      <c r="A19682">
        <v>2023</v>
      </c>
      <c r="B19682" t="s">
        <v>123</v>
      </c>
      <c r="C19682" t="s">
        <v>5</v>
      </c>
      <c r="D19682">
        <v>1140</v>
      </c>
      <c r="E19682">
        <v>1668499</v>
      </c>
      <c r="F19682">
        <v>1.7100357688247532</v>
      </c>
      <c r="G19682">
        <v>700</v>
      </c>
      <c r="H19682">
        <v>1197.0250381773271</v>
      </c>
    </row>
    <row r="19683" spans="1:8" x14ac:dyDescent="0.2">
      <c r="A19683">
        <v>2000</v>
      </c>
      <c r="B19683" t="s">
        <v>123</v>
      </c>
      <c r="C19683" t="s">
        <v>6</v>
      </c>
      <c r="D19683">
        <v>5967</v>
      </c>
      <c r="E19683">
        <v>360968</v>
      </c>
      <c r="F19683">
        <v>1</v>
      </c>
      <c r="G19683">
        <v>5967</v>
      </c>
      <c r="H19683">
        <v>5967</v>
      </c>
    </row>
    <row r="19684" spans="1:8" x14ac:dyDescent="0.2">
      <c r="A19684">
        <v>2001</v>
      </c>
      <c r="B19684" t="s">
        <v>123</v>
      </c>
      <c r="C19684" t="s">
        <v>6</v>
      </c>
      <c r="D19684">
        <v>1179</v>
      </c>
      <c r="E19684">
        <v>355232</v>
      </c>
      <c r="F19684">
        <v>0.98410939473859183</v>
      </c>
      <c r="G19684">
        <v>5967</v>
      </c>
      <c r="H19684">
        <v>5872.1807584051776</v>
      </c>
    </row>
    <row r="19685" spans="1:8" x14ac:dyDescent="0.2">
      <c r="A19685">
        <v>2002</v>
      </c>
      <c r="B19685" t="s">
        <v>123</v>
      </c>
      <c r="C19685" t="s">
        <v>6</v>
      </c>
      <c r="D19685">
        <v>1075</v>
      </c>
      <c r="E19685">
        <v>389666</v>
      </c>
      <c r="F19685">
        <v>1.0795028922231333</v>
      </c>
      <c r="G19685">
        <v>5967</v>
      </c>
      <c r="H19685">
        <v>6441.3937578954365</v>
      </c>
    </row>
    <row r="19686" spans="1:8" x14ac:dyDescent="0.2">
      <c r="A19686">
        <v>2003</v>
      </c>
      <c r="B19686" t="s">
        <v>123</v>
      </c>
      <c r="C19686" t="s">
        <v>6</v>
      </c>
      <c r="D19686">
        <v>727</v>
      </c>
      <c r="E19686">
        <v>382587</v>
      </c>
      <c r="F19686">
        <v>1.0598917355555062</v>
      </c>
      <c r="G19686">
        <v>5967</v>
      </c>
      <c r="H19686">
        <v>6324.3739860597052</v>
      </c>
    </row>
    <row r="19687" spans="1:8" x14ac:dyDescent="0.2">
      <c r="A19687">
        <v>2004</v>
      </c>
      <c r="B19687" t="s">
        <v>123</v>
      </c>
      <c r="C19687" t="s">
        <v>6</v>
      </c>
      <c r="D19687">
        <v>1645</v>
      </c>
      <c r="E19687">
        <v>387278</v>
      </c>
      <c r="F19687">
        <v>1.0728873473548901</v>
      </c>
      <c r="G19687">
        <v>5967</v>
      </c>
      <c r="H19687">
        <v>6401.9188016666294</v>
      </c>
    </row>
    <row r="19688" spans="1:8" x14ac:dyDescent="0.2">
      <c r="A19688">
        <v>2005</v>
      </c>
      <c r="B19688" t="s">
        <v>123</v>
      </c>
      <c r="C19688" t="s">
        <v>6</v>
      </c>
      <c r="D19688">
        <v>1863</v>
      </c>
      <c r="E19688">
        <v>367541</v>
      </c>
      <c r="F19688">
        <v>1.0182093703596995</v>
      </c>
      <c r="G19688">
        <v>5967</v>
      </c>
      <c r="H19688">
        <v>6075.6553129363265</v>
      </c>
    </row>
    <row r="19689" spans="1:8" x14ac:dyDescent="0.2">
      <c r="A19689">
        <v>2006</v>
      </c>
      <c r="B19689" t="s">
        <v>123</v>
      </c>
      <c r="C19689" t="s">
        <v>6</v>
      </c>
      <c r="D19689">
        <v>1065</v>
      </c>
      <c r="E19689">
        <v>375257</v>
      </c>
      <c r="F19689">
        <v>1.0395852263912591</v>
      </c>
      <c r="G19689">
        <v>5967</v>
      </c>
      <c r="H19689">
        <v>6203.2050458766425</v>
      </c>
    </row>
    <row r="19690" spans="1:8" x14ac:dyDescent="0.2">
      <c r="A19690">
        <v>2007</v>
      </c>
      <c r="B19690" t="s">
        <v>123</v>
      </c>
      <c r="C19690" t="s">
        <v>6</v>
      </c>
      <c r="D19690">
        <v>1681</v>
      </c>
      <c r="E19690">
        <v>364041</v>
      </c>
      <c r="F19690">
        <v>1.0085132200084217</v>
      </c>
      <c r="G19690">
        <v>5967</v>
      </c>
      <c r="H19690">
        <v>6017.798383790252</v>
      </c>
    </row>
    <row r="19691" spans="1:8" x14ac:dyDescent="0.2">
      <c r="A19691">
        <v>2008</v>
      </c>
      <c r="B19691" t="s">
        <v>123</v>
      </c>
      <c r="C19691" t="s">
        <v>6</v>
      </c>
      <c r="D19691">
        <v>1307</v>
      </c>
      <c r="E19691">
        <v>357008</v>
      </c>
      <c r="F19691">
        <v>0.98902949845969723</v>
      </c>
      <c r="G19691">
        <v>5967</v>
      </c>
      <c r="H19691">
        <v>5901.5390173090136</v>
      </c>
    </row>
    <row r="19692" spans="1:8" x14ac:dyDescent="0.2">
      <c r="A19692">
        <v>2009</v>
      </c>
      <c r="B19692" t="s">
        <v>123</v>
      </c>
      <c r="C19692" t="s">
        <v>6</v>
      </c>
      <c r="D19692">
        <v>1651</v>
      </c>
      <c r="E19692">
        <v>375454</v>
      </c>
      <c r="F19692">
        <v>1.0401309811396025</v>
      </c>
      <c r="G19692">
        <v>5967</v>
      </c>
      <c r="H19692">
        <v>6206.461564460008</v>
      </c>
    </row>
    <row r="19693" spans="1:8" x14ac:dyDescent="0.2">
      <c r="A19693">
        <v>2010</v>
      </c>
      <c r="B19693" t="s">
        <v>123</v>
      </c>
      <c r="C19693" t="s">
        <v>6</v>
      </c>
      <c r="D19693">
        <v>1034</v>
      </c>
      <c r="E19693">
        <v>385688</v>
      </c>
      <c r="F19693">
        <v>1.0684825247667382</v>
      </c>
      <c r="G19693">
        <v>5967</v>
      </c>
      <c r="H19693">
        <v>6375.6352252831266</v>
      </c>
    </row>
    <row r="19694" spans="1:8" x14ac:dyDescent="0.2">
      <c r="A19694">
        <v>2011</v>
      </c>
      <c r="B19694" t="s">
        <v>123</v>
      </c>
      <c r="C19694" t="s">
        <v>6</v>
      </c>
      <c r="D19694">
        <v>1980</v>
      </c>
      <c r="E19694">
        <v>391576</v>
      </c>
      <c r="F19694">
        <v>1.0847942199862592</v>
      </c>
      <c r="G19694">
        <v>5967</v>
      </c>
      <c r="H19694">
        <v>6472.967110658009</v>
      </c>
    </row>
    <row r="19695" spans="1:8" x14ac:dyDescent="0.2">
      <c r="A19695">
        <v>2012</v>
      </c>
      <c r="B19695" t="s">
        <v>123</v>
      </c>
      <c r="C19695" t="s">
        <v>6</v>
      </c>
      <c r="D19695">
        <v>2690</v>
      </c>
      <c r="E19695">
        <v>379049</v>
      </c>
      <c r="F19695">
        <v>1.0500903127147005</v>
      </c>
      <c r="G19695">
        <v>5967</v>
      </c>
      <c r="H19695">
        <v>6265.8888959686183</v>
      </c>
    </row>
    <row r="19696" spans="1:8" x14ac:dyDescent="0.2">
      <c r="A19696">
        <v>2013</v>
      </c>
      <c r="B19696" t="s">
        <v>123</v>
      </c>
      <c r="C19696" t="s">
        <v>6</v>
      </c>
      <c r="D19696">
        <v>1023</v>
      </c>
      <c r="E19696">
        <v>385773</v>
      </c>
      <c r="F19696">
        <v>1.0687180027038408</v>
      </c>
      <c r="G19696">
        <v>5967</v>
      </c>
      <c r="H19696">
        <v>6377.0403221338174</v>
      </c>
    </row>
    <row r="19697" spans="1:8" x14ac:dyDescent="0.2">
      <c r="A19697">
        <v>2014</v>
      </c>
      <c r="B19697" t="s">
        <v>123</v>
      </c>
      <c r="C19697" t="s">
        <v>6</v>
      </c>
      <c r="D19697">
        <v>1921</v>
      </c>
      <c r="E19697">
        <v>349497</v>
      </c>
      <c r="F19697">
        <v>0.96822155980585534</v>
      </c>
      <c r="G19697">
        <v>5967</v>
      </c>
      <c r="H19697">
        <v>5777.3780473615388</v>
      </c>
    </row>
    <row r="19698" spans="1:8" x14ac:dyDescent="0.2">
      <c r="A19698">
        <v>2015</v>
      </c>
      <c r="B19698" t="s">
        <v>123</v>
      </c>
      <c r="C19698" t="s">
        <v>6</v>
      </c>
      <c r="D19698">
        <v>1231</v>
      </c>
      <c r="E19698">
        <v>344846</v>
      </c>
      <c r="F19698">
        <v>0.95533676115334321</v>
      </c>
      <c r="G19698">
        <v>5967</v>
      </c>
      <c r="H19698">
        <v>5700.494453801999</v>
      </c>
    </row>
    <row r="19699" spans="1:8" x14ac:dyDescent="0.2">
      <c r="A19699">
        <v>2016</v>
      </c>
      <c r="B19699" t="s">
        <v>123</v>
      </c>
      <c r="C19699" t="s">
        <v>6</v>
      </c>
      <c r="D19699">
        <v>1158</v>
      </c>
      <c r="E19699">
        <v>358989</v>
      </c>
      <c r="F19699">
        <v>0.99451751955852041</v>
      </c>
      <c r="G19699">
        <v>5967</v>
      </c>
      <c r="H19699">
        <v>5934.2860392056909</v>
      </c>
    </row>
    <row r="19700" spans="1:8" x14ac:dyDescent="0.2">
      <c r="A19700">
        <v>2017</v>
      </c>
      <c r="B19700" t="s">
        <v>123</v>
      </c>
      <c r="C19700" t="s">
        <v>6</v>
      </c>
      <c r="D19700">
        <v>896</v>
      </c>
      <c r="E19700">
        <v>338119</v>
      </c>
      <c r="F19700">
        <v>0.93670076017818749</v>
      </c>
      <c r="G19700">
        <v>5967</v>
      </c>
      <c r="H19700">
        <v>5589.2934359832443</v>
      </c>
    </row>
    <row r="19701" spans="1:8" x14ac:dyDescent="0.2">
      <c r="A19701">
        <v>2018</v>
      </c>
      <c r="B19701" t="s">
        <v>123</v>
      </c>
      <c r="C19701" t="s">
        <v>6</v>
      </c>
      <c r="D19701">
        <v>891</v>
      </c>
      <c r="E19701">
        <v>344990</v>
      </c>
      <c r="F19701">
        <v>0.95573568848208157</v>
      </c>
      <c r="G19701">
        <v>5967</v>
      </c>
      <c r="H19701">
        <v>5702.8748531725805</v>
      </c>
    </row>
    <row r="19702" spans="1:8" x14ac:dyDescent="0.2">
      <c r="A19702">
        <v>2019</v>
      </c>
      <c r="B19702" t="s">
        <v>123</v>
      </c>
      <c r="C19702" t="s">
        <v>6</v>
      </c>
      <c r="D19702">
        <v>1214</v>
      </c>
      <c r="E19702">
        <v>347441</v>
      </c>
      <c r="F19702">
        <v>0.96252576405664769</v>
      </c>
      <c r="G19702">
        <v>5967</v>
      </c>
      <c r="H19702">
        <v>5743.3912341260166</v>
      </c>
    </row>
    <row r="19703" spans="1:8" x14ac:dyDescent="0.2">
      <c r="A19703">
        <v>2020</v>
      </c>
      <c r="B19703" t="s">
        <v>123</v>
      </c>
      <c r="C19703" t="s">
        <v>6</v>
      </c>
      <c r="D19703">
        <v>1495</v>
      </c>
      <c r="E19703">
        <v>403600</v>
      </c>
      <c r="F19703">
        <v>1.1181046519359057</v>
      </c>
      <c r="G19703">
        <v>5967</v>
      </c>
      <c r="H19703">
        <v>6671.7304581015496</v>
      </c>
    </row>
    <row r="19704" spans="1:8" x14ac:dyDescent="0.2">
      <c r="A19704">
        <v>2021</v>
      </c>
      <c r="B19704" t="s">
        <v>123</v>
      </c>
      <c r="C19704" t="s">
        <v>6</v>
      </c>
      <c r="D19704">
        <v>1338</v>
      </c>
      <c r="E19704">
        <v>405295</v>
      </c>
      <c r="F19704">
        <v>1.1228003590345959</v>
      </c>
      <c r="G19704">
        <v>5967</v>
      </c>
      <c r="H19704">
        <v>6699.7497423594332</v>
      </c>
    </row>
    <row r="19705" spans="1:8" x14ac:dyDescent="0.2">
      <c r="A19705">
        <v>2022</v>
      </c>
      <c r="B19705" t="s">
        <v>123</v>
      </c>
      <c r="C19705" t="s">
        <v>6</v>
      </c>
      <c r="D19705">
        <v>1045</v>
      </c>
      <c r="E19705">
        <v>400662</v>
      </c>
      <c r="F19705">
        <v>1.109965426298176</v>
      </c>
      <c r="G19705">
        <v>5967</v>
      </c>
      <c r="H19705">
        <v>6623.163698721216</v>
      </c>
    </row>
    <row r="19706" spans="1:8" x14ac:dyDescent="0.2">
      <c r="A19706">
        <v>2023</v>
      </c>
      <c r="B19706" t="s">
        <v>123</v>
      </c>
      <c r="C19706" t="s">
        <v>6</v>
      </c>
      <c r="D19706">
        <v>1265</v>
      </c>
      <c r="E19706">
        <v>409560</v>
      </c>
      <c r="F19706">
        <v>1.1346158108197957</v>
      </c>
      <c r="G19706">
        <v>5967</v>
      </c>
      <c r="H19706">
        <v>6770.2525431617205</v>
      </c>
    </row>
    <row r="19707" spans="1:8" x14ac:dyDescent="0.2">
      <c r="A19707">
        <v>2000</v>
      </c>
      <c r="B19707" t="s">
        <v>123</v>
      </c>
      <c r="C19707" t="s">
        <v>7</v>
      </c>
      <c r="D19707">
        <v>1292</v>
      </c>
      <c r="E19707">
        <v>122003</v>
      </c>
      <c r="F19707">
        <v>1</v>
      </c>
      <c r="G19707">
        <v>1292</v>
      </c>
      <c r="H19707">
        <v>1292</v>
      </c>
    </row>
    <row r="19708" spans="1:8" x14ac:dyDescent="0.2">
      <c r="A19708">
        <v>2001</v>
      </c>
      <c r="B19708" t="s">
        <v>123</v>
      </c>
      <c r="C19708" t="s">
        <v>7</v>
      </c>
      <c r="D19708">
        <v>1292</v>
      </c>
      <c r="E19708">
        <v>161701</v>
      </c>
      <c r="F19708">
        <v>1.3253854413416064</v>
      </c>
      <c r="G19708">
        <v>1292</v>
      </c>
      <c r="H19708">
        <v>1712.3979902133556</v>
      </c>
    </row>
    <row r="19709" spans="1:8" x14ac:dyDescent="0.2">
      <c r="A19709">
        <v>2002</v>
      </c>
      <c r="B19709" t="s">
        <v>123</v>
      </c>
      <c r="C19709" t="s">
        <v>7</v>
      </c>
      <c r="D19709">
        <v>858</v>
      </c>
      <c r="E19709">
        <v>123145</v>
      </c>
      <c r="F19709">
        <v>1.0093604255633057</v>
      </c>
      <c r="G19709">
        <v>1292</v>
      </c>
      <c r="H19709">
        <v>1304.093669827791</v>
      </c>
    </row>
    <row r="19710" spans="1:8" x14ac:dyDescent="0.2">
      <c r="A19710">
        <v>2003</v>
      </c>
      <c r="B19710" t="s">
        <v>123</v>
      </c>
      <c r="C19710" t="s">
        <v>7</v>
      </c>
      <c r="D19710">
        <v>146</v>
      </c>
      <c r="E19710">
        <v>137384</v>
      </c>
      <c r="F19710">
        <v>1.126070670393351</v>
      </c>
      <c r="G19710">
        <v>1292</v>
      </c>
      <c r="H19710">
        <v>1454.8833061482094</v>
      </c>
    </row>
    <row r="19711" spans="1:8" x14ac:dyDescent="0.2">
      <c r="A19711">
        <v>2004</v>
      </c>
      <c r="B19711" t="s">
        <v>123</v>
      </c>
      <c r="C19711" t="s">
        <v>7</v>
      </c>
      <c r="D19711">
        <v>190</v>
      </c>
      <c r="E19711">
        <v>131387</v>
      </c>
      <c r="F19711">
        <v>1.0769161414063588</v>
      </c>
      <c r="G19711">
        <v>1292</v>
      </c>
      <c r="H19711">
        <v>1391.3756546970155</v>
      </c>
    </row>
    <row r="19712" spans="1:8" x14ac:dyDescent="0.2">
      <c r="A19712">
        <v>2005</v>
      </c>
      <c r="B19712" t="s">
        <v>123</v>
      </c>
      <c r="C19712" t="s">
        <v>7</v>
      </c>
      <c r="D19712">
        <v>357</v>
      </c>
      <c r="E19712">
        <v>150747</v>
      </c>
      <c r="F19712">
        <v>1.2356007639156414</v>
      </c>
      <c r="G19712">
        <v>1292</v>
      </c>
      <c r="H19712">
        <v>1596.3961869790087</v>
      </c>
    </row>
    <row r="19713" spans="1:8" x14ac:dyDescent="0.2">
      <c r="A19713">
        <v>2006</v>
      </c>
      <c r="B19713" t="s">
        <v>123</v>
      </c>
      <c r="C19713" t="s">
        <v>7</v>
      </c>
      <c r="D19713">
        <v>817</v>
      </c>
      <c r="E19713">
        <v>148831</v>
      </c>
      <c r="F19713">
        <v>1.2198962320598674</v>
      </c>
      <c r="G19713">
        <v>1292</v>
      </c>
      <c r="H19713">
        <v>1576.1059318213488</v>
      </c>
    </row>
    <row r="19714" spans="1:8" x14ac:dyDescent="0.2">
      <c r="A19714">
        <v>2007</v>
      </c>
      <c r="B19714" t="s">
        <v>123</v>
      </c>
      <c r="C19714" t="s">
        <v>7</v>
      </c>
      <c r="D19714">
        <v>438</v>
      </c>
      <c r="E19714">
        <v>148289</v>
      </c>
      <c r="F19714">
        <v>1.215453718351188</v>
      </c>
      <c r="G19714">
        <v>1292</v>
      </c>
      <c r="H19714">
        <v>1570.3662041097348</v>
      </c>
    </row>
    <row r="19715" spans="1:8" x14ac:dyDescent="0.2">
      <c r="A19715">
        <v>2008</v>
      </c>
      <c r="B19715" t="s">
        <v>123</v>
      </c>
      <c r="C19715" t="s">
        <v>7</v>
      </c>
      <c r="D19715">
        <v>603</v>
      </c>
      <c r="E19715">
        <v>149187</v>
      </c>
      <c r="F19715">
        <v>1.2228141930936125</v>
      </c>
      <c r="G19715">
        <v>1292</v>
      </c>
      <c r="H19715">
        <v>1579.8759374769475</v>
      </c>
    </row>
    <row r="19716" spans="1:8" x14ac:dyDescent="0.2">
      <c r="A19716">
        <v>2009</v>
      </c>
      <c r="B19716" t="s">
        <v>123</v>
      </c>
      <c r="C19716" t="s">
        <v>7</v>
      </c>
      <c r="D19716">
        <v>344</v>
      </c>
      <c r="E19716">
        <v>152507</v>
      </c>
      <c r="F19716">
        <v>1.2500266386892125</v>
      </c>
      <c r="G19716">
        <v>1292</v>
      </c>
      <c r="H19716">
        <v>1615.0344171864626</v>
      </c>
    </row>
    <row r="19717" spans="1:8" x14ac:dyDescent="0.2">
      <c r="A19717">
        <v>2010</v>
      </c>
      <c r="B19717" t="s">
        <v>123</v>
      </c>
      <c r="C19717" t="s">
        <v>7</v>
      </c>
      <c r="D19717">
        <v>177</v>
      </c>
      <c r="E19717">
        <v>137861</v>
      </c>
      <c r="F19717">
        <v>1.1299804103177791</v>
      </c>
      <c r="G19717">
        <v>1292</v>
      </c>
      <c r="H19717">
        <v>1459.9346901305705</v>
      </c>
    </row>
    <row r="19718" spans="1:8" x14ac:dyDescent="0.2">
      <c r="A19718">
        <v>2011</v>
      </c>
      <c r="B19718" t="s">
        <v>123</v>
      </c>
      <c r="C19718" t="s">
        <v>7</v>
      </c>
      <c r="D19718">
        <v>1093</v>
      </c>
      <c r="E19718">
        <v>166510</v>
      </c>
      <c r="F19718">
        <v>1.3648025048564381</v>
      </c>
      <c r="G19718">
        <v>1292</v>
      </c>
      <c r="H19718">
        <v>1763.324836274518</v>
      </c>
    </row>
    <row r="19719" spans="1:8" x14ac:dyDescent="0.2">
      <c r="A19719">
        <v>2012</v>
      </c>
      <c r="B19719" t="s">
        <v>123</v>
      </c>
      <c r="C19719" t="s">
        <v>7</v>
      </c>
      <c r="D19719">
        <v>546</v>
      </c>
      <c r="E19719">
        <v>160194</v>
      </c>
      <c r="F19719">
        <v>1.313033286066736</v>
      </c>
      <c r="G19719">
        <v>1292</v>
      </c>
      <c r="H19719">
        <v>1696.4390055982228</v>
      </c>
    </row>
    <row r="19720" spans="1:8" x14ac:dyDescent="0.2">
      <c r="A19720">
        <v>2013</v>
      </c>
      <c r="B19720" t="s">
        <v>123</v>
      </c>
      <c r="C19720" t="s">
        <v>7</v>
      </c>
      <c r="D19720">
        <v>380</v>
      </c>
      <c r="E19720">
        <v>162942</v>
      </c>
      <c r="F19720">
        <v>1.3355573223609256</v>
      </c>
      <c r="G19720">
        <v>1292</v>
      </c>
      <c r="H19720">
        <v>1725.5400604903159</v>
      </c>
    </row>
    <row r="19721" spans="1:8" x14ac:dyDescent="0.2">
      <c r="A19721">
        <v>2014</v>
      </c>
      <c r="B19721" t="s">
        <v>123</v>
      </c>
      <c r="C19721" t="s">
        <v>7</v>
      </c>
      <c r="D19721">
        <v>102</v>
      </c>
      <c r="E19721">
        <v>162073</v>
      </c>
      <c r="F19721">
        <v>1.3284345466914749</v>
      </c>
      <c r="G19721">
        <v>1292</v>
      </c>
      <c r="H19721">
        <v>1716.3374343253856</v>
      </c>
    </row>
    <row r="19722" spans="1:8" x14ac:dyDescent="0.2">
      <c r="A19722">
        <v>2015</v>
      </c>
      <c r="B19722" t="s">
        <v>123</v>
      </c>
      <c r="C19722" t="s">
        <v>7</v>
      </c>
      <c r="D19722">
        <v>746</v>
      </c>
      <c r="E19722">
        <v>172476</v>
      </c>
      <c r="F19722">
        <v>1.413702941730941</v>
      </c>
      <c r="G19722">
        <v>1292</v>
      </c>
      <c r="H19722">
        <v>1826.5042007163759</v>
      </c>
    </row>
    <row r="19723" spans="1:8" x14ac:dyDescent="0.2">
      <c r="A19723">
        <v>2016</v>
      </c>
      <c r="B19723" t="s">
        <v>123</v>
      </c>
      <c r="C19723" t="s">
        <v>7</v>
      </c>
      <c r="D19723">
        <v>995</v>
      </c>
      <c r="E19723">
        <v>161006</v>
      </c>
      <c r="F19723">
        <v>1.3196888601099972</v>
      </c>
      <c r="G19723">
        <v>1292</v>
      </c>
      <c r="H19723">
        <v>1705.0380072621165</v>
      </c>
    </row>
    <row r="19724" spans="1:8" x14ac:dyDescent="0.2">
      <c r="A19724">
        <v>2017</v>
      </c>
      <c r="B19724" t="s">
        <v>123</v>
      </c>
      <c r="C19724" t="s">
        <v>7</v>
      </c>
      <c r="D19724">
        <v>393</v>
      </c>
      <c r="E19724">
        <v>176324</v>
      </c>
      <c r="F19724">
        <v>1.4452431497586125</v>
      </c>
      <c r="G19724">
        <v>1292</v>
      </c>
      <c r="H19724">
        <v>1867.2541494881273</v>
      </c>
    </row>
    <row r="19725" spans="1:8" x14ac:dyDescent="0.2">
      <c r="A19725">
        <v>2018</v>
      </c>
      <c r="B19725" t="s">
        <v>123</v>
      </c>
      <c r="C19725" t="s">
        <v>7</v>
      </c>
      <c r="D19725">
        <v>71</v>
      </c>
      <c r="E19725">
        <v>186957</v>
      </c>
      <c r="F19725">
        <v>1.5323967443423523</v>
      </c>
      <c r="G19725">
        <v>1292</v>
      </c>
      <c r="H19725">
        <v>1979.8565936903192</v>
      </c>
    </row>
    <row r="19726" spans="1:8" x14ac:dyDescent="0.2">
      <c r="A19726">
        <v>2019</v>
      </c>
      <c r="B19726" t="s">
        <v>123</v>
      </c>
      <c r="C19726" t="s">
        <v>7</v>
      </c>
      <c r="D19726">
        <v>234</v>
      </c>
      <c r="E19726">
        <v>167206</v>
      </c>
      <c r="F19726">
        <v>1.3705072826078046</v>
      </c>
      <c r="G19726">
        <v>1292</v>
      </c>
      <c r="H19726">
        <v>1770.6954091292837</v>
      </c>
    </row>
    <row r="19727" spans="1:8" x14ac:dyDescent="0.2">
      <c r="A19727">
        <v>2020</v>
      </c>
      <c r="B19727" t="s">
        <v>123</v>
      </c>
      <c r="C19727" t="s">
        <v>7</v>
      </c>
      <c r="D19727">
        <v>1233</v>
      </c>
      <c r="E19727">
        <v>180229</v>
      </c>
      <c r="F19727">
        <v>1.4772505594124734</v>
      </c>
      <c r="G19727">
        <v>1292</v>
      </c>
      <c r="H19727">
        <v>1908.6077227609157</v>
      </c>
    </row>
    <row r="19728" spans="1:8" x14ac:dyDescent="0.2">
      <c r="A19728">
        <v>2021</v>
      </c>
      <c r="B19728" t="s">
        <v>123</v>
      </c>
      <c r="C19728" t="s">
        <v>7</v>
      </c>
      <c r="D19728">
        <v>384</v>
      </c>
      <c r="E19728">
        <v>193765</v>
      </c>
      <c r="F19728">
        <v>1.5881986508528478</v>
      </c>
      <c r="G19728">
        <v>1292</v>
      </c>
      <c r="H19728">
        <v>2051.9526569018794</v>
      </c>
    </row>
    <row r="19729" spans="1:8" x14ac:dyDescent="0.2">
      <c r="A19729">
        <v>2022</v>
      </c>
      <c r="B19729" t="s">
        <v>123</v>
      </c>
      <c r="C19729" t="s">
        <v>7</v>
      </c>
      <c r="D19729">
        <v>1017</v>
      </c>
      <c r="E19729">
        <v>190913</v>
      </c>
      <c r="F19729">
        <v>1.5648221765038564</v>
      </c>
      <c r="G19729">
        <v>1292</v>
      </c>
      <c r="H19729">
        <v>2021.7502520429823</v>
      </c>
    </row>
    <row r="19730" spans="1:8" x14ac:dyDescent="0.2">
      <c r="A19730">
        <v>2023</v>
      </c>
      <c r="B19730" t="s">
        <v>123</v>
      </c>
      <c r="C19730" t="s">
        <v>7</v>
      </c>
      <c r="D19730">
        <v>467</v>
      </c>
      <c r="E19730">
        <v>189831</v>
      </c>
      <c r="F19730">
        <v>1.5559535421260133</v>
      </c>
      <c r="G19730">
        <v>1292</v>
      </c>
      <c r="H19730">
        <v>2010.2919764268092</v>
      </c>
    </row>
    <row r="19731" spans="1:8" x14ac:dyDescent="0.2">
      <c r="A19731">
        <v>2000</v>
      </c>
      <c r="B19731" t="s">
        <v>123</v>
      </c>
      <c r="C19731" t="s">
        <v>8</v>
      </c>
      <c r="D19731">
        <v>11913</v>
      </c>
      <c r="E19731">
        <v>831039</v>
      </c>
      <c r="F19731">
        <v>1</v>
      </c>
      <c r="G19731">
        <v>11913</v>
      </c>
      <c r="H19731">
        <v>11913</v>
      </c>
    </row>
    <row r="19732" spans="1:8" x14ac:dyDescent="0.2">
      <c r="A19732">
        <v>2001</v>
      </c>
      <c r="B19732" t="s">
        <v>123</v>
      </c>
      <c r="C19732" t="s">
        <v>8</v>
      </c>
      <c r="D19732">
        <v>6756</v>
      </c>
      <c r="E19732">
        <v>800573</v>
      </c>
      <c r="F19732">
        <v>0.96333986732271293</v>
      </c>
      <c r="G19732">
        <v>11913</v>
      </c>
      <c r="H19732">
        <v>11476.267839415479</v>
      </c>
    </row>
    <row r="19733" spans="1:8" x14ac:dyDescent="0.2">
      <c r="A19733">
        <v>2002</v>
      </c>
      <c r="B19733" t="s">
        <v>123</v>
      </c>
      <c r="C19733" t="s">
        <v>8</v>
      </c>
      <c r="D19733">
        <v>7746</v>
      </c>
      <c r="E19733">
        <v>827580</v>
      </c>
      <c r="F19733">
        <v>0.99583774046705387</v>
      </c>
      <c r="G19733">
        <v>11913</v>
      </c>
      <c r="H19733">
        <v>11863.415002184012</v>
      </c>
    </row>
    <row r="19734" spans="1:8" x14ac:dyDescent="0.2">
      <c r="A19734">
        <v>2003</v>
      </c>
      <c r="B19734" t="s">
        <v>123</v>
      </c>
      <c r="C19734" t="s">
        <v>8</v>
      </c>
      <c r="D19734">
        <v>7113</v>
      </c>
      <c r="E19734">
        <v>806170</v>
      </c>
      <c r="F19734">
        <v>0.97007480996680062</v>
      </c>
      <c r="G19734">
        <v>11913</v>
      </c>
      <c r="H19734">
        <v>11556.501211134495</v>
      </c>
    </row>
    <row r="19735" spans="1:8" x14ac:dyDescent="0.2">
      <c r="A19735">
        <v>2004</v>
      </c>
      <c r="B19735" t="s">
        <v>123</v>
      </c>
      <c r="C19735" t="s">
        <v>8</v>
      </c>
      <c r="D19735">
        <v>8141</v>
      </c>
      <c r="E19735">
        <v>835287</v>
      </c>
      <c r="F19735">
        <v>1.0051116734593684</v>
      </c>
      <c r="G19735">
        <v>11913</v>
      </c>
      <c r="H19735">
        <v>11973.895365921455</v>
      </c>
    </row>
    <row r="19736" spans="1:8" x14ac:dyDescent="0.2">
      <c r="A19736">
        <v>2005</v>
      </c>
      <c r="B19736" t="s">
        <v>123</v>
      </c>
      <c r="C19736" t="s">
        <v>8</v>
      </c>
      <c r="D19736">
        <v>8216</v>
      </c>
      <c r="E19736">
        <v>801441</v>
      </c>
      <c r="F19736">
        <v>0.96438434297307352</v>
      </c>
      <c r="G19736">
        <v>11913</v>
      </c>
      <c r="H19736">
        <v>11488.710677838224</v>
      </c>
    </row>
    <row r="19737" spans="1:8" x14ac:dyDescent="0.2">
      <c r="A19737">
        <v>2006</v>
      </c>
      <c r="B19737" t="s">
        <v>123</v>
      </c>
      <c r="C19737" t="s">
        <v>8</v>
      </c>
      <c r="D19737">
        <v>8966</v>
      </c>
      <c r="E19737">
        <v>812579</v>
      </c>
      <c r="F19737">
        <v>0.97778684273541916</v>
      </c>
      <c r="G19737">
        <v>11913</v>
      </c>
      <c r="H19737">
        <v>11648.374657507049</v>
      </c>
    </row>
    <row r="19738" spans="1:8" x14ac:dyDescent="0.2">
      <c r="A19738">
        <v>2007</v>
      </c>
      <c r="B19738" t="s">
        <v>123</v>
      </c>
      <c r="C19738" t="s">
        <v>8</v>
      </c>
      <c r="D19738">
        <v>7393</v>
      </c>
      <c r="E19738">
        <v>802594</v>
      </c>
      <c r="F19738">
        <v>0.96577176281738886</v>
      </c>
      <c r="G19738">
        <v>11913</v>
      </c>
      <c r="H19738">
        <v>11505.239010443553</v>
      </c>
    </row>
    <row r="19739" spans="1:8" x14ac:dyDescent="0.2">
      <c r="A19739">
        <v>2008</v>
      </c>
      <c r="B19739" t="s">
        <v>123</v>
      </c>
      <c r="C19739" t="s">
        <v>8</v>
      </c>
      <c r="D19739">
        <v>7387</v>
      </c>
      <c r="E19739">
        <v>789644</v>
      </c>
      <c r="F19739">
        <v>0.95018885996926739</v>
      </c>
      <c r="G19739">
        <v>11913</v>
      </c>
      <c r="H19739">
        <v>11319.599888813882</v>
      </c>
    </row>
    <row r="19740" spans="1:8" x14ac:dyDescent="0.2">
      <c r="A19740">
        <v>2009</v>
      </c>
      <c r="B19740" t="s">
        <v>123</v>
      </c>
      <c r="C19740" t="s">
        <v>8</v>
      </c>
      <c r="D19740">
        <v>7989</v>
      </c>
      <c r="E19740">
        <v>778872</v>
      </c>
      <c r="F19740">
        <v>0.93722677275073729</v>
      </c>
      <c r="G19740">
        <v>11913</v>
      </c>
      <c r="H19740">
        <v>11165.182543779534</v>
      </c>
    </row>
    <row r="19741" spans="1:8" x14ac:dyDescent="0.2">
      <c r="A19741">
        <v>2010</v>
      </c>
      <c r="B19741" t="s">
        <v>123</v>
      </c>
      <c r="C19741" t="s">
        <v>8</v>
      </c>
      <c r="D19741">
        <v>7949</v>
      </c>
      <c r="E19741">
        <v>759433</v>
      </c>
      <c r="F19741">
        <v>0.91383557209709776</v>
      </c>
      <c r="G19741">
        <v>11913</v>
      </c>
      <c r="H19741">
        <v>10886.523170392726</v>
      </c>
    </row>
    <row r="19742" spans="1:8" x14ac:dyDescent="0.2">
      <c r="A19742">
        <v>2011</v>
      </c>
      <c r="B19742" t="s">
        <v>123</v>
      </c>
      <c r="C19742" t="s">
        <v>8</v>
      </c>
      <c r="D19742">
        <v>10963</v>
      </c>
      <c r="E19742">
        <v>765423</v>
      </c>
      <c r="F19742">
        <v>0.92104341673495471</v>
      </c>
      <c r="G19742">
        <v>11913</v>
      </c>
      <c r="H19742">
        <v>10972.390223563516</v>
      </c>
    </row>
    <row r="19743" spans="1:8" x14ac:dyDescent="0.2">
      <c r="A19743">
        <v>2012</v>
      </c>
      <c r="B19743" t="s">
        <v>123</v>
      </c>
      <c r="C19743" t="s">
        <v>8</v>
      </c>
      <c r="D19743">
        <v>7856</v>
      </c>
      <c r="E19743">
        <v>743686</v>
      </c>
      <c r="F19743">
        <v>0.89488700289637435</v>
      </c>
      <c r="G19743">
        <v>11913</v>
      </c>
      <c r="H19743">
        <v>10660.788865504508</v>
      </c>
    </row>
    <row r="19744" spans="1:8" x14ac:dyDescent="0.2">
      <c r="A19744">
        <v>2013</v>
      </c>
      <c r="B19744" t="s">
        <v>123</v>
      </c>
      <c r="C19744" t="s">
        <v>8</v>
      </c>
      <c r="D19744">
        <v>5612</v>
      </c>
      <c r="E19744">
        <v>755076</v>
      </c>
      <c r="F19744">
        <v>0.90859273752495373</v>
      </c>
      <c r="G19744">
        <v>11913</v>
      </c>
      <c r="H19744">
        <v>10824.065282134774</v>
      </c>
    </row>
    <row r="19745" spans="1:8" x14ac:dyDescent="0.2">
      <c r="A19745">
        <v>2014</v>
      </c>
      <c r="B19745" t="s">
        <v>123</v>
      </c>
      <c r="C19745" t="s">
        <v>8</v>
      </c>
      <c r="D19745">
        <v>6524</v>
      </c>
      <c r="E19745">
        <v>744846</v>
      </c>
      <c r="F19745">
        <v>0.89628284593141838</v>
      </c>
      <c r="G19745">
        <v>11913</v>
      </c>
      <c r="H19745">
        <v>10677.417543580987</v>
      </c>
    </row>
    <row r="19746" spans="1:8" x14ac:dyDescent="0.2">
      <c r="A19746">
        <v>2015</v>
      </c>
      <c r="B19746" t="s">
        <v>123</v>
      </c>
      <c r="C19746" t="s">
        <v>8</v>
      </c>
      <c r="D19746">
        <v>6922</v>
      </c>
      <c r="E19746">
        <v>744228</v>
      </c>
      <c r="F19746">
        <v>0.89553919852136898</v>
      </c>
      <c r="G19746">
        <v>11913</v>
      </c>
      <c r="H19746">
        <v>10668.558471985069</v>
      </c>
    </row>
    <row r="19747" spans="1:8" x14ac:dyDescent="0.2">
      <c r="A19747">
        <v>2016</v>
      </c>
      <c r="B19747" t="s">
        <v>123</v>
      </c>
      <c r="C19747" t="s">
        <v>8</v>
      </c>
      <c r="D19747">
        <v>5784</v>
      </c>
      <c r="E19747">
        <v>699235</v>
      </c>
      <c r="F19747">
        <v>0.84139853845607726</v>
      </c>
      <c r="G19747">
        <v>11913</v>
      </c>
      <c r="H19747">
        <v>10023.580788627249</v>
      </c>
    </row>
    <row r="19748" spans="1:8" x14ac:dyDescent="0.2">
      <c r="A19748">
        <v>2017</v>
      </c>
      <c r="B19748" t="s">
        <v>123</v>
      </c>
      <c r="C19748" t="s">
        <v>8</v>
      </c>
      <c r="D19748">
        <v>6150</v>
      </c>
      <c r="E19748">
        <v>700737</v>
      </c>
      <c r="F19748">
        <v>0.84320591452386706</v>
      </c>
      <c r="G19748">
        <v>11913</v>
      </c>
      <c r="H19748">
        <v>10045.112059722829</v>
      </c>
    </row>
    <row r="19749" spans="1:8" x14ac:dyDescent="0.2">
      <c r="A19749">
        <v>2018</v>
      </c>
      <c r="B19749" t="s">
        <v>123</v>
      </c>
      <c r="C19749" t="s">
        <v>8</v>
      </c>
      <c r="D19749">
        <v>6539</v>
      </c>
      <c r="E19749">
        <v>715726</v>
      </c>
      <c r="F19749">
        <v>0.86124237249996693</v>
      </c>
      <c r="G19749">
        <v>11913</v>
      </c>
      <c r="H19749">
        <v>10259.980383592107</v>
      </c>
    </row>
    <row r="19750" spans="1:8" x14ac:dyDescent="0.2">
      <c r="A19750">
        <v>2019</v>
      </c>
      <c r="B19750" t="s">
        <v>123</v>
      </c>
      <c r="C19750" t="s">
        <v>8</v>
      </c>
      <c r="D19750">
        <v>6183</v>
      </c>
      <c r="E19750">
        <v>695810</v>
      </c>
      <c r="F19750">
        <v>0.83727719156381353</v>
      </c>
      <c r="G19750">
        <v>11913</v>
      </c>
      <c r="H19750">
        <v>9974.48318309971</v>
      </c>
    </row>
    <row r="19751" spans="1:8" x14ac:dyDescent="0.2">
      <c r="A19751">
        <v>2020</v>
      </c>
      <c r="B19751" t="s">
        <v>123</v>
      </c>
      <c r="C19751" t="s">
        <v>8</v>
      </c>
      <c r="D19751">
        <v>4042</v>
      </c>
      <c r="E19751">
        <v>690186</v>
      </c>
      <c r="F19751">
        <v>0.83050975946977212</v>
      </c>
      <c r="G19751">
        <v>11913</v>
      </c>
      <c r="H19751">
        <v>9893.8627645633951</v>
      </c>
    </row>
    <row r="19752" spans="1:8" x14ac:dyDescent="0.2">
      <c r="A19752">
        <v>2021</v>
      </c>
      <c r="B19752" t="s">
        <v>123</v>
      </c>
      <c r="C19752" t="s">
        <v>8</v>
      </c>
      <c r="D19752">
        <v>6178</v>
      </c>
      <c r="E19752">
        <v>702801</v>
      </c>
      <c r="F19752">
        <v>0.84568955247587663</v>
      </c>
      <c r="G19752">
        <v>11913</v>
      </c>
      <c r="H19752">
        <v>10074.699638645117</v>
      </c>
    </row>
    <row r="19753" spans="1:8" x14ac:dyDescent="0.2">
      <c r="A19753">
        <v>2022</v>
      </c>
      <c r="B19753" t="s">
        <v>123</v>
      </c>
      <c r="C19753" t="s">
        <v>8</v>
      </c>
      <c r="D19753">
        <v>7078</v>
      </c>
      <c r="E19753">
        <v>686632</v>
      </c>
      <c r="F19753">
        <v>0.82623318520550781</v>
      </c>
      <c r="G19753">
        <v>11913</v>
      </c>
      <c r="H19753">
        <v>9842.9159353532141</v>
      </c>
    </row>
    <row r="19754" spans="1:8" x14ac:dyDescent="0.2">
      <c r="A19754">
        <v>2023</v>
      </c>
      <c r="B19754" t="s">
        <v>123</v>
      </c>
      <c r="C19754" t="s">
        <v>8</v>
      </c>
      <c r="D19754">
        <v>4524</v>
      </c>
      <c r="E19754">
        <v>663755</v>
      </c>
      <c r="F19754">
        <v>0.79870499459110822</v>
      </c>
      <c r="G19754">
        <v>11913</v>
      </c>
      <c r="H19754">
        <v>9514.9726005638713</v>
      </c>
    </row>
    <row r="19755" spans="1:8" x14ac:dyDescent="0.2">
      <c r="A19755">
        <v>2000</v>
      </c>
      <c r="B19755" t="s">
        <v>123</v>
      </c>
      <c r="C19755" t="s">
        <v>9</v>
      </c>
      <c r="D19755">
        <v>3319</v>
      </c>
      <c r="E19755">
        <v>1229810</v>
      </c>
      <c r="F19755">
        <v>1</v>
      </c>
      <c r="G19755">
        <v>3319</v>
      </c>
      <c r="H19755">
        <v>3319</v>
      </c>
    </row>
    <row r="19756" spans="1:8" x14ac:dyDescent="0.2">
      <c r="A19756">
        <v>2001</v>
      </c>
      <c r="B19756" t="s">
        <v>123</v>
      </c>
      <c r="C19756" t="s">
        <v>9</v>
      </c>
      <c r="D19756">
        <v>7129</v>
      </c>
      <c r="E19756">
        <v>1206371</v>
      </c>
      <c r="F19756">
        <v>0.98094095835942141</v>
      </c>
      <c r="G19756">
        <v>3319</v>
      </c>
      <c r="H19756">
        <v>3255.7430407949196</v>
      </c>
    </row>
    <row r="19757" spans="1:8" x14ac:dyDescent="0.2">
      <c r="A19757">
        <v>2002</v>
      </c>
      <c r="B19757" t="s">
        <v>123</v>
      </c>
      <c r="C19757" t="s">
        <v>9</v>
      </c>
      <c r="D19757">
        <v>5423</v>
      </c>
      <c r="E19757">
        <v>1349745</v>
      </c>
      <c r="F19757">
        <v>1.0975231946398225</v>
      </c>
      <c r="G19757">
        <v>3319</v>
      </c>
      <c r="H19757">
        <v>3642.679483009571</v>
      </c>
    </row>
    <row r="19758" spans="1:8" x14ac:dyDescent="0.2">
      <c r="A19758">
        <v>2003</v>
      </c>
      <c r="B19758" t="s">
        <v>123</v>
      </c>
      <c r="C19758" t="s">
        <v>9</v>
      </c>
      <c r="D19758">
        <v>4889</v>
      </c>
      <c r="E19758">
        <v>1414944</v>
      </c>
      <c r="F19758">
        <v>1.15053870110017</v>
      </c>
      <c r="G19758">
        <v>3319</v>
      </c>
      <c r="H19758">
        <v>3818.6379489514643</v>
      </c>
    </row>
    <row r="19759" spans="1:8" x14ac:dyDescent="0.2">
      <c r="A19759">
        <v>2004</v>
      </c>
      <c r="B19759" t="s">
        <v>123</v>
      </c>
      <c r="C19759" t="s">
        <v>9</v>
      </c>
      <c r="D19759">
        <v>4034</v>
      </c>
      <c r="E19759">
        <v>1564767</v>
      </c>
      <c r="F19759">
        <v>1.2723648368447158</v>
      </c>
      <c r="G19759">
        <v>3319</v>
      </c>
      <c r="H19759">
        <v>4222.9788934876115</v>
      </c>
    </row>
    <row r="19760" spans="1:8" x14ac:dyDescent="0.2">
      <c r="A19760">
        <v>2005</v>
      </c>
      <c r="B19760" t="s">
        <v>123</v>
      </c>
      <c r="C19760" t="s">
        <v>9</v>
      </c>
      <c r="D19760">
        <v>6260</v>
      </c>
      <c r="E19760">
        <v>1682172</v>
      </c>
      <c r="F19760">
        <v>1.3678308031321911</v>
      </c>
      <c r="G19760">
        <v>3319</v>
      </c>
      <c r="H19760">
        <v>4539.8304355957425</v>
      </c>
    </row>
    <row r="19761" spans="1:8" x14ac:dyDescent="0.2">
      <c r="A19761">
        <v>2006</v>
      </c>
      <c r="B19761" t="s">
        <v>123</v>
      </c>
      <c r="C19761" t="s">
        <v>9</v>
      </c>
      <c r="D19761">
        <v>5791</v>
      </c>
      <c r="E19761">
        <v>1759781</v>
      </c>
      <c r="F19761">
        <v>1.4309372992576088</v>
      </c>
      <c r="G19761">
        <v>3319</v>
      </c>
      <c r="H19761">
        <v>4749.2808962360041</v>
      </c>
    </row>
    <row r="19762" spans="1:8" x14ac:dyDescent="0.2">
      <c r="A19762">
        <v>2007</v>
      </c>
      <c r="B19762" t="s">
        <v>123</v>
      </c>
      <c r="C19762" t="s">
        <v>9</v>
      </c>
      <c r="D19762">
        <v>8785</v>
      </c>
      <c r="E19762">
        <v>1873729</v>
      </c>
      <c r="F19762">
        <v>1.5235922622193672</v>
      </c>
      <c r="G19762">
        <v>3319</v>
      </c>
      <c r="H19762">
        <v>5056.8027183060794</v>
      </c>
    </row>
    <row r="19763" spans="1:8" x14ac:dyDescent="0.2">
      <c r="A19763">
        <v>2008</v>
      </c>
      <c r="B19763" t="s">
        <v>123</v>
      </c>
      <c r="C19763" t="s">
        <v>9</v>
      </c>
      <c r="D19763">
        <v>4918</v>
      </c>
      <c r="E19763">
        <v>1991953</v>
      </c>
      <c r="F19763">
        <v>1.619724185036713</v>
      </c>
      <c r="G19763">
        <v>3319</v>
      </c>
      <c r="H19763">
        <v>5375.8645701368505</v>
      </c>
    </row>
    <row r="19764" spans="1:8" x14ac:dyDescent="0.2">
      <c r="A19764">
        <v>2009</v>
      </c>
      <c r="B19764" t="s">
        <v>123</v>
      </c>
      <c r="C19764" t="s">
        <v>9</v>
      </c>
      <c r="D19764">
        <v>6803</v>
      </c>
      <c r="E19764">
        <v>2082268</v>
      </c>
      <c r="F19764">
        <v>1.6931623584130882</v>
      </c>
      <c r="G19764">
        <v>3319</v>
      </c>
      <c r="H19764">
        <v>5619.6058675730392</v>
      </c>
    </row>
    <row r="19765" spans="1:8" x14ac:dyDescent="0.2">
      <c r="A19765">
        <v>2010</v>
      </c>
      <c r="B19765" t="s">
        <v>123</v>
      </c>
      <c r="C19765" t="s">
        <v>9</v>
      </c>
      <c r="D19765">
        <v>10752</v>
      </c>
      <c r="E19765">
        <v>2261000</v>
      </c>
      <c r="F19765">
        <v>1.8384953773347101</v>
      </c>
      <c r="G19765">
        <v>3319</v>
      </c>
      <c r="H19765">
        <v>6101.9661573739031</v>
      </c>
    </row>
    <row r="19766" spans="1:8" x14ac:dyDescent="0.2">
      <c r="A19766">
        <v>2011</v>
      </c>
      <c r="B19766" t="s">
        <v>123</v>
      </c>
      <c r="C19766" t="s">
        <v>9</v>
      </c>
      <c r="D19766">
        <v>9937</v>
      </c>
      <c r="E19766">
        <v>2391486</v>
      </c>
      <c r="F19766">
        <v>1.9445979460241827</v>
      </c>
      <c r="G19766">
        <v>3319</v>
      </c>
      <c r="H19766">
        <v>6454.1205828542625</v>
      </c>
    </row>
    <row r="19767" spans="1:8" x14ac:dyDescent="0.2">
      <c r="A19767">
        <v>2012</v>
      </c>
      <c r="B19767" t="s">
        <v>123</v>
      </c>
      <c r="C19767" t="s">
        <v>9</v>
      </c>
      <c r="D19767">
        <v>7990</v>
      </c>
      <c r="E19767">
        <v>2548122</v>
      </c>
      <c r="F19767">
        <v>2.0719639619128158</v>
      </c>
      <c r="G19767">
        <v>3319</v>
      </c>
      <c r="H19767">
        <v>6876.8483895886357</v>
      </c>
    </row>
    <row r="19768" spans="1:8" x14ac:dyDescent="0.2">
      <c r="A19768">
        <v>2013</v>
      </c>
      <c r="B19768" t="s">
        <v>123</v>
      </c>
      <c r="C19768" t="s">
        <v>9</v>
      </c>
      <c r="D19768">
        <v>5609</v>
      </c>
      <c r="E19768">
        <v>2724330</v>
      </c>
      <c r="F19768">
        <v>2.2152446312845075</v>
      </c>
      <c r="G19768">
        <v>3319</v>
      </c>
      <c r="H19768">
        <v>7352.3969312332802</v>
      </c>
    </row>
    <row r="19769" spans="1:8" x14ac:dyDescent="0.2">
      <c r="A19769">
        <v>2014</v>
      </c>
      <c r="B19769" t="s">
        <v>123</v>
      </c>
      <c r="C19769" t="s">
        <v>9</v>
      </c>
      <c r="D19769">
        <v>7356</v>
      </c>
      <c r="E19769">
        <v>2867466</v>
      </c>
      <c r="F19769">
        <v>2.3316333417357153</v>
      </c>
      <c r="G19769">
        <v>3319</v>
      </c>
      <c r="H19769">
        <v>7738.6910612208394</v>
      </c>
    </row>
    <row r="19770" spans="1:8" x14ac:dyDescent="0.2">
      <c r="A19770">
        <v>2015</v>
      </c>
      <c r="B19770" t="s">
        <v>123</v>
      </c>
      <c r="C19770" t="s">
        <v>9</v>
      </c>
      <c r="D19770">
        <v>9845</v>
      </c>
      <c r="E19770">
        <v>3101195</v>
      </c>
      <c r="F19770">
        <v>2.5216862767419359</v>
      </c>
      <c r="G19770">
        <v>3319</v>
      </c>
      <c r="H19770">
        <v>8369.4767525064854</v>
      </c>
    </row>
    <row r="19771" spans="1:8" x14ac:dyDescent="0.2">
      <c r="A19771">
        <v>2016</v>
      </c>
      <c r="B19771" t="s">
        <v>123</v>
      </c>
      <c r="C19771" t="s">
        <v>9</v>
      </c>
      <c r="D19771">
        <v>12033</v>
      </c>
      <c r="E19771">
        <v>3165183</v>
      </c>
      <c r="F19771">
        <v>2.5737170782478596</v>
      </c>
      <c r="G19771">
        <v>3319</v>
      </c>
      <c r="H19771">
        <v>8542.1669827046462</v>
      </c>
    </row>
    <row r="19772" spans="1:8" x14ac:dyDescent="0.2">
      <c r="A19772">
        <v>2017</v>
      </c>
      <c r="B19772" t="s">
        <v>123</v>
      </c>
      <c r="C19772" t="s">
        <v>9</v>
      </c>
      <c r="D19772">
        <v>16137</v>
      </c>
      <c r="E19772">
        <v>3285137</v>
      </c>
      <c r="F19772">
        <v>2.6712557224286679</v>
      </c>
      <c r="G19772">
        <v>3319</v>
      </c>
      <c r="H19772">
        <v>8865.8977427407481</v>
      </c>
    </row>
    <row r="19773" spans="1:8" x14ac:dyDescent="0.2">
      <c r="A19773">
        <v>2018</v>
      </c>
      <c r="B19773" t="s">
        <v>123</v>
      </c>
      <c r="C19773" t="s">
        <v>9</v>
      </c>
      <c r="D19773">
        <v>12455</v>
      </c>
      <c r="E19773">
        <v>3445445</v>
      </c>
      <c r="F19773">
        <v>2.8016075653962806</v>
      </c>
      <c r="G19773">
        <v>3319</v>
      </c>
      <c r="H19773">
        <v>9298.5355095502546</v>
      </c>
    </row>
    <row r="19774" spans="1:8" x14ac:dyDescent="0.2">
      <c r="A19774">
        <v>2019</v>
      </c>
      <c r="B19774" t="s">
        <v>123</v>
      </c>
      <c r="C19774" t="s">
        <v>9</v>
      </c>
      <c r="D19774">
        <v>15784</v>
      </c>
      <c r="E19774">
        <v>3626261</v>
      </c>
      <c r="F19774">
        <v>2.9486351550239469</v>
      </c>
      <c r="G19774">
        <v>3319</v>
      </c>
      <c r="H19774">
        <v>9786.52007952448</v>
      </c>
    </row>
    <row r="19775" spans="1:8" x14ac:dyDescent="0.2">
      <c r="A19775">
        <v>2020</v>
      </c>
      <c r="B19775" t="s">
        <v>123</v>
      </c>
      <c r="C19775" t="s">
        <v>9</v>
      </c>
      <c r="D19775">
        <v>10446</v>
      </c>
      <c r="E19775">
        <v>3569133</v>
      </c>
      <c r="F19775">
        <v>2.9021824509477074</v>
      </c>
      <c r="G19775">
        <v>3319</v>
      </c>
      <c r="H19775">
        <v>9632.3435546954406</v>
      </c>
    </row>
    <row r="19776" spans="1:8" x14ac:dyDescent="0.2">
      <c r="A19776">
        <v>2021</v>
      </c>
      <c r="B19776" t="s">
        <v>123</v>
      </c>
      <c r="C19776" t="s">
        <v>9</v>
      </c>
      <c r="D19776">
        <v>12697</v>
      </c>
      <c r="E19776">
        <v>3846761</v>
      </c>
      <c r="F19776">
        <v>3.1279311438352266</v>
      </c>
      <c r="G19776">
        <v>3319</v>
      </c>
      <c r="H19776">
        <v>10381.603466389117</v>
      </c>
    </row>
    <row r="19777" spans="1:8" x14ac:dyDescent="0.2">
      <c r="A19777">
        <v>2022</v>
      </c>
      <c r="B19777" t="s">
        <v>123</v>
      </c>
      <c r="C19777" t="s">
        <v>9</v>
      </c>
      <c r="D19777">
        <v>16232</v>
      </c>
      <c r="E19777">
        <v>3978431</v>
      </c>
      <c r="F19777">
        <v>3.2349964628682479</v>
      </c>
      <c r="G19777">
        <v>3319</v>
      </c>
      <c r="H19777">
        <v>10736.953260259716</v>
      </c>
    </row>
    <row r="19778" spans="1:8" x14ac:dyDescent="0.2">
      <c r="A19778">
        <v>2023</v>
      </c>
      <c r="B19778" t="s">
        <v>123</v>
      </c>
      <c r="C19778" t="s">
        <v>9</v>
      </c>
      <c r="D19778">
        <v>11906</v>
      </c>
      <c r="E19778">
        <v>4160102</v>
      </c>
      <c r="F19778">
        <v>3.3827192818402843</v>
      </c>
      <c r="G19778">
        <v>3319</v>
      </c>
      <c r="H19778">
        <v>11227.245296427904</v>
      </c>
    </row>
    <row r="19779" spans="1:8" x14ac:dyDescent="0.2">
      <c r="A19779">
        <v>2000</v>
      </c>
      <c r="B19779" t="s">
        <v>123</v>
      </c>
      <c r="C19779" t="s">
        <v>10</v>
      </c>
      <c r="D19779">
        <v>1801</v>
      </c>
      <c r="E19779">
        <v>638002</v>
      </c>
      <c r="F19779">
        <v>1</v>
      </c>
      <c r="G19779">
        <v>1801</v>
      </c>
      <c r="H19779">
        <v>1801</v>
      </c>
    </row>
    <row r="19780" spans="1:8" x14ac:dyDescent="0.2">
      <c r="A19780">
        <v>2001</v>
      </c>
      <c r="B19780" t="s">
        <v>123</v>
      </c>
      <c r="C19780" t="s">
        <v>10</v>
      </c>
      <c r="D19780">
        <v>697</v>
      </c>
      <c r="E19780">
        <v>701726</v>
      </c>
      <c r="F19780">
        <v>1.0998805646377283</v>
      </c>
      <c r="G19780">
        <v>1801</v>
      </c>
      <c r="H19780">
        <v>1980.8848969125488</v>
      </c>
    </row>
    <row r="19781" spans="1:8" x14ac:dyDescent="0.2">
      <c r="A19781">
        <v>2002</v>
      </c>
      <c r="B19781" t="s">
        <v>123</v>
      </c>
      <c r="C19781" t="s">
        <v>10</v>
      </c>
      <c r="D19781">
        <v>767</v>
      </c>
      <c r="E19781">
        <v>619867</v>
      </c>
      <c r="F19781">
        <v>0.97157532421528459</v>
      </c>
      <c r="G19781">
        <v>1801</v>
      </c>
      <c r="H19781">
        <v>1749.8071589117276</v>
      </c>
    </row>
    <row r="19782" spans="1:8" x14ac:dyDescent="0.2">
      <c r="A19782">
        <v>2003</v>
      </c>
      <c r="B19782" t="s">
        <v>123</v>
      </c>
      <c r="C19782" t="s">
        <v>10</v>
      </c>
      <c r="D19782">
        <v>1996</v>
      </c>
      <c r="E19782">
        <v>609256</v>
      </c>
      <c r="F19782">
        <v>0.95494371490998464</v>
      </c>
      <c r="G19782">
        <v>1801</v>
      </c>
      <c r="H19782">
        <v>1719.8536305528824</v>
      </c>
    </row>
    <row r="19783" spans="1:8" x14ac:dyDescent="0.2">
      <c r="A19783">
        <v>2004</v>
      </c>
      <c r="B19783" t="s">
        <v>123</v>
      </c>
      <c r="C19783" t="s">
        <v>10</v>
      </c>
      <c r="D19783">
        <v>767</v>
      </c>
      <c r="E19783">
        <v>645304</v>
      </c>
      <c r="F19783">
        <v>1.011445105187758</v>
      </c>
      <c r="G19783">
        <v>1801</v>
      </c>
      <c r="H19783">
        <v>1821.612634443152</v>
      </c>
    </row>
    <row r="19784" spans="1:8" x14ac:dyDescent="0.2">
      <c r="A19784">
        <v>2005</v>
      </c>
      <c r="B19784" t="s">
        <v>123</v>
      </c>
      <c r="C19784" t="s">
        <v>10</v>
      </c>
      <c r="D19784">
        <v>1499</v>
      </c>
      <c r="E19784">
        <v>591693</v>
      </c>
      <c r="F19784">
        <v>0.927415588038909</v>
      </c>
      <c r="G19784">
        <v>1801</v>
      </c>
      <c r="H19784">
        <v>1670.2754740580751</v>
      </c>
    </row>
    <row r="19785" spans="1:8" x14ac:dyDescent="0.2">
      <c r="A19785">
        <v>2006</v>
      </c>
      <c r="B19785" t="s">
        <v>123</v>
      </c>
      <c r="C19785" t="s">
        <v>10</v>
      </c>
      <c r="D19785">
        <v>1124</v>
      </c>
      <c r="E19785">
        <v>606936</v>
      </c>
      <c r="F19785">
        <v>0.95130736267284433</v>
      </c>
      <c r="G19785">
        <v>1801</v>
      </c>
      <c r="H19785">
        <v>1713.3045601737927</v>
      </c>
    </row>
    <row r="19786" spans="1:8" x14ac:dyDescent="0.2">
      <c r="A19786">
        <v>2007</v>
      </c>
      <c r="B19786" t="s">
        <v>123</v>
      </c>
      <c r="C19786" t="s">
        <v>10</v>
      </c>
      <c r="D19786">
        <v>1036</v>
      </c>
      <c r="E19786">
        <v>628418</v>
      </c>
      <c r="F19786">
        <v>0.98497810351691684</v>
      </c>
      <c r="G19786">
        <v>1801</v>
      </c>
      <c r="H19786">
        <v>1773.9455644339673</v>
      </c>
    </row>
    <row r="19787" spans="1:8" x14ac:dyDescent="0.2">
      <c r="A19787">
        <v>2008</v>
      </c>
      <c r="B19787" t="s">
        <v>123</v>
      </c>
      <c r="C19787" t="s">
        <v>10</v>
      </c>
      <c r="D19787">
        <v>2742</v>
      </c>
      <c r="E19787">
        <v>573506</v>
      </c>
      <c r="F19787">
        <v>0.89890940780749906</v>
      </c>
      <c r="G19787">
        <v>1801</v>
      </c>
      <c r="H19787">
        <v>1618.9358434613059</v>
      </c>
    </row>
    <row r="19788" spans="1:8" x14ac:dyDescent="0.2">
      <c r="A19788">
        <v>2009</v>
      </c>
      <c r="B19788" t="s">
        <v>123</v>
      </c>
      <c r="C19788" t="s">
        <v>10</v>
      </c>
      <c r="D19788">
        <v>2322</v>
      </c>
      <c r="E19788">
        <v>551605</v>
      </c>
      <c r="F19788">
        <v>0.86458192921025323</v>
      </c>
      <c r="G19788">
        <v>1801</v>
      </c>
      <c r="H19788">
        <v>1557.112054507666</v>
      </c>
    </row>
    <row r="19789" spans="1:8" x14ac:dyDescent="0.2">
      <c r="A19789">
        <v>2010</v>
      </c>
      <c r="B19789" t="s">
        <v>123</v>
      </c>
      <c r="C19789" t="s">
        <v>10</v>
      </c>
      <c r="D19789">
        <v>1784</v>
      </c>
      <c r="E19789">
        <v>532839</v>
      </c>
      <c r="F19789">
        <v>0.83516822831276394</v>
      </c>
      <c r="G19789">
        <v>1801</v>
      </c>
      <c r="H19789">
        <v>1504.1379791912877</v>
      </c>
    </row>
    <row r="19790" spans="1:8" x14ac:dyDescent="0.2">
      <c r="A19790">
        <v>2011</v>
      </c>
      <c r="B19790" t="s">
        <v>123</v>
      </c>
      <c r="C19790" t="s">
        <v>10</v>
      </c>
      <c r="D19790">
        <v>2279</v>
      </c>
      <c r="E19790">
        <v>538032</v>
      </c>
      <c r="F19790">
        <v>0.84330770122977672</v>
      </c>
      <c r="G19790">
        <v>1801</v>
      </c>
      <c r="H19790">
        <v>1518.7971699148279</v>
      </c>
    </row>
    <row r="19791" spans="1:8" x14ac:dyDescent="0.2">
      <c r="A19791">
        <v>2012</v>
      </c>
      <c r="B19791" t="s">
        <v>123</v>
      </c>
      <c r="C19791" t="s">
        <v>10</v>
      </c>
      <c r="D19791">
        <v>818</v>
      </c>
      <c r="E19791">
        <v>508841</v>
      </c>
      <c r="F19791">
        <v>0.79755392616324083</v>
      </c>
      <c r="G19791">
        <v>1801</v>
      </c>
      <c r="H19791">
        <v>1436.3946210199967</v>
      </c>
    </row>
    <row r="19792" spans="1:8" x14ac:dyDescent="0.2">
      <c r="A19792">
        <v>2013</v>
      </c>
      <c r="B19792" t="s">
        <v>123</v>
      </c>
      <c r="C19792" t="s">
        <v>10</v>
      </c>
      <c r="D19792">
        <v>826</v>
      </c>
      <c r="E19792">
        <v>507429</v>
      </c>
      <c r="F19792">
        <v>0.79534076695684341</v>
      </c>
      <c r="G19792">
        <v>1801</v>
      </c>
      <c r="H19792">
        <v>1432.408721289275</v>
      </c>
    </row>
    <row r="19793" spans="1:8" x14ac:dyDescent="0.2">
      <c r="A19793">
        <v>2014</v>
      </c>
      <c r="B19793" t="s">
        <v>123</v>
      </c>
      <c r="C19793" t="s">
        <v>10</v>
      </c>
      <c r="D19793">
        <v>1115</v>
      </c>
      <c r="E19793">
        <v>497793</v>
      </c>
      <c r="F19793">
        <v>0.78023736602706573</v>
      </c>
      <c r="G19793">
        <v>1801</v>
      </c>
      <c r="H19793">
        <v>1405.2074962147453</v>
      </c>
    </row>
    <row r="19794" spans="1:8" x14ac:dyDescent="0.2">
      <c r="A19794">
        <v>2015</v>
      </c>
      <c r="B19794" t="s">
        <v>123</v>
      </c>
      <c r="C19794" t="s">
        <v>10</v>
      </c>
      <c r="D19794">
        <v>1943</v>
      </c>
      <c r="E19794">
        <v>504656</v>
      </c>
      <c r="F19794">
        <v>0.79099438559753732</v>
      </c>
      <c r="G19794">
        <v>1801</v>
      </c>
      <c r="H19794">
        <v>1424.5808884611647</v>
      </c>
    </row>
    <row r="19795" spans="1:8" x14ac:dyDescent="0.2">
      <c r="A19795">
        <v>2016</v>
      </c>
      <c r="B19795" t="s">
        <v>123</v>
      </c>
      <c r="C19795" t="s">
        <v>10</v>
      </c>
      <c r="D19795">
        <v>1743</v>
      </c>
      <c r="E19795">
        <v>488239</v>
      </c>
      <c r="F19795">
        <v>0.76526249134015256</v>
      </c>
      <c r="G19795">
        <v>1801</v>
      </c>
      <c r="H19795">
        <v>1378.2377469036148</v>
      </c>
    </row>
    <row r="19796" spans="1:8" x14ac:dyDescent="0.2">
      <c r="A19796">
        <v>2017</v>
      </c>
      <c r="B19796" t="s">
        <v>123</v>
      </c>
      <c r="C19796" t="s">
        <v>10</v>
      </c>
      <c r="D19796">
        <v>792</v>
      </c>
      <c r="E19796">
        <v>469137</v>
      </c>
      <c r="F19796">
        <v>0.73532214632556014</v>
      </c>
      <c r="G19796">
        <v>1801</v>
      </c>
      <c r="H19796">
        <v>1324.3151855323338</v>
      </c>
    </row>
    <row r="19797" spans="1:8" x14ac:dyDescent="0.2">
      <c r="A19797">
        <v>2018</v>
      </c>
      <c r="B19797" t="s">
        <v>123</v>
      </c>
      <c r="C19797" t="s">
        <v>10</v>
      </c>
      <c r="D19797">
        <v>995</v>
      </c>
      <c r="E19797">
        <v>468136</v>
      </c>
      <c r="F19797">
        <v>0.73375318572669046</v>
      </c>
      <c r="G19797">
        <v>1801</v>
      </c>
      <c r="H19797">
        <v>1321.4894874937695</v>
      </c>
    </row>
    <row r="19798" spans="1:8" x14ac:dyDescent="0.2">
      <c r="A19798">
        <v>2019</v>
      </c>
      <c r="B19798" t="s">
        <v>123</v>
      </c>
      <c r="C19798" t="s">
        <v>10</v>
      </c>
      <c r="D19798">
        <v>963</v>
      </c>
      <c r="E19798">
        <v>461109</v>
      </c>
      <c r="F19798">
        <v>0.72273911367049004</v>
      </c>
      <c r="G19798">
        <v>1801</v>
      </c>
      <c r="H19798">
        <v>1301.6531437205526</v>
      </c>
    </row>
    <row r="19799" spans="1:8" x14ac:dyDescent="0.2">
      <c r="A19799">
        <v>2020</v>
      </c>
      <c r="B19799" t="s">
        <v>123</v>
      </c>
      <c r="C19799" t="s">
        <v>10</v>
      </c>
      <c r="D19799">
        <v>1428</v>
      </c>
      <c r="E19799">
        <v>452783</v>
      </c>
      <c r="F19799">
        <v>0.70968899784013217</v>
      </c>
      <c r="G19799">
        <v>1801</v>
      </c>
      <c r="H19799">
        <v>1278.149885110078</v>
      </c>
    </row>
    <row r="19800" spans="1:8" x14ac:dyDescent="0.2">
      <c r="A19800">
        <v>2021</v>
      </c>
      <c r="B19800" t="s">
        <v>123</v>
      </c>
      <c r="C19800" t="s">
        <v>10</v>
      </c>
      <c r="D19800">
        <v>2868</v>
      </c>
      <c r="E19800">
        <v>439636</v>
      </c>
      <c r="F19800">
        <v>0.68908247936526845</v>
      </c>
      <c r="G19800">
        <v>1801</v>
      </c>
      <c r="H19800">
        <v>1241.0375453368486</v>
      </c>
    </row>
    <row r="19801" spans="1:8" x14ac:dyDescent="0.2">
      <c r="A19801">
        <v>2022</v>
      </c>
      <c r="B19801" t="s">
        <v>123</v>
      </c>
      <c r="C19801" t="s">
        <v>10</v>
      </c>
      <c r="D19801">
        <v>1227</v>
      </c>
      <c r="E19801">
        <v>440335</v>
      </c>
      <c r="F19801">
        <v>0.69017808721602758</v>
      </c>
      <c r="G19801">
        <v>1801</v>
      </c>
      <c r="H19801">
        <v>1243.0107350760657</v>
      </c>
    </row>
    <row r="19802" spans="1:8" x14ac:dyDescent="0.2">
      <c r="A19802">
        <v>2023</v>
      </c>
      <c r="B19802" t="s">
        <v>123</v>
      </c>
      <c r="C19802" t="s">
        <v>10</v>
      </c>
      <c r="D19802">
        <v>1132</v>
      </c>
      <c r="E19802">
        <v>431527</v>
      </c>
      <c r="F19802">
        <v>0.67637248786053961</v>
      </c>
      <c r="G19802">
        <v>1801</v>
      </c>
      <c r="H19802">
        <v>1218.1468506368319</v>
      </c>
    </row>
    <row r="19803" spans="1:8" x14ac:dyDescent="0.2">
      <c r="A19803">
        <v>2000</v>
      </c>
      <c r="B19803" t="s">
        <v>123</v>
      </c>
      <c r="C19803" t="s">
        <v>11</v>
      </c>
      <c r="D19803">
        <v>1827</v>
      </c>
      <c r="E19803">
        <v>201485</v>
      </c>
      <c r="F19803">
        <v>1</v>
      </c>
      <c r="G19803">
        <v>1827</v>
      </c>
      <c r="H19803">
        <v>1827</v>
      </c>
    </row>
    <row r="19804" spans="1:8" x14ac:dyDescent="0.2">
      <c r="A19804">
        <v>2001</v>
      </c>
      <c r="B19804" t="s">
        <v>123</v>
      </c>
      <c r="C19804" t="s">
        <v>11</v>
      </c>
      <c r="D19804">
        <v>342</v>
      </c>
      <c r="E19804">
        <v>217717</v>
      </c>
      <c r="F19804">
        <v>1.0805618284239522</v>
      </c>
      <c r="G19804">
        <v>1827</v>
      </c>
      <c r="H19804">
        <v>1974.1864605305607</v>
      </c>
    </row>
    <row r="19805" spans="1:8" x14ac:dyDescent="0.2">
      <c r="A19805">
        <v>2002</v>
      </c>
      <c r="B19805" t="s">
        <v>123</v>
      </c>
      <c r="C19805" t="s">
        <v>11</v>
      </c>
      <c r="D19805">
        <v>2947</v>
      </c>
      <c r="E19805">
        <v>228420</v>
      </c>
      <c r="F19805">
        <v>1.1336824081197112</v>
      </c>
      <c r="G19805">
        <v>1827</v>
      </c>
      <c r="H19805">
        <v>2071.2377596347123</v>
      </c>
    </row>
    <row r="19806" spans="1:8" x14ac:dyDescent="0.2">
      <c r="A19806">
        <v>2003</v>
      </c>
      <c r="B19806" t="s">
        <v>123</v>
      </c>
      <c r="C19806" t="s">
        <v>11</v>
      </c>
      <c r="D19806">
        <v>1162</v>
      </c>
      <c r="E19806">
        <v>217172</v>
      </c>
      <c r="F19806">
        <v>1.0778569124252426</v>
      </c>
      <c r="G19806">
        <v>1827</v>
      </c>
      <c r="H19806">
        <v>1969.2445790009183</v>
      </c>
    </row>
    <row r="19807" spans="1:8" x14ac:dyDescent="0.2">
      <c r="A19807">
        <v>2004</v>
      </c>
      <c r="B19807" t="s">
        <v>123</v>
      </c>
      <c r="C19807" t="s">
        <v>11</v>
      </c>
      <c r="D19807">
        <v>899</v>
      </c>
      <c r="E19807">
        <v>208650</v>
      </c>
      <c r="F19807">
        <v>1.0355609598729434</v>
      </c>
      <c r="G19807">
        <v>1827</v>
      </c>
      <c r="H19807">
        <v>1891.9698736878677</v>
      </c>
    </row>
    <row r="19808" spans="1:8" x14ac:dyDescent="0.2">
      <c r="A19808">
        <v>2005</v>
      </c>
      <c r="B19808" t="s">
        <v>123</v>
      </c>
      <c r="C19808" t="s">
        <v>11</v>
      </c>
      <c r="D19808">
        <v>208</v>
      </c>
      <c r="E19808">
        <v>208969</v>
      </c>
      <c r="F19808">
        <v>1.0371442042831973</v>
      </c>
      <c r="G19808">
        <v>1827</v>
      </c>
      <c r="H19808">
        <v>1894.8624612254016</v>
      </c>
    </row>
    <row r="19809" spans="1:8" x14ac:dyDescent="0.2">
      <c r="A19809">
        <v>2006</v>
      </c>
      <c r="B19809" t="s">
        <v>123</v>
      </c>
      <c r="C19809" t="s">
        <v>11</v>
      </c>
      <c r="D19809">
        <v>418</v>
      </c>
      <c r="E19809">
        <v>208377</v>
      </c>
      <c r="F19809">
        <v>1.0342060202992778</v>
      </c>
      <c r="G19809">
        <v>1827</v>
      </c>
      <c r="H19809">
        <v>1889.4943990867805</v>
      </c>
    </row>
    <row r="19810" spans="1:8" x14ac:dyDescent="0.2">
      <c r="A19810">
        <v>2007</v>
      </c>
      <c r="B19810" t="s">
        <v>123</v>
      </c>
      <c r="C19810" t="s">
        <v>11</v>
      </c>
      <c r="D19810">
        <v>1664</v>
      </c>
      <c r="E19810">
        <v>224563</v>
      </c>
      <c r="F19810">
        <v>1.1145395438866417</v>
      </c>
      <c r="G19810">
        <v>1827</v>
      </c>
      <c r="H19810">
        <v>2036.2637466808944</v>
      </c>
    </row>
    <row r="19811" spans="1:8" x14ac:dyDescent="0.2">
      <c r="A19811">
        <v>2008</v>
      </c>
      <c r="B19811" t="s">
        <v>123</v>
      </c>
      <c r="C19811" t="s">
        <v>11</v>
      </c>
      <c r="D19811">
        <v>489</v>
      </c>
      <c r="E19811">
        <v>208556</v>
      </c>
      <c r="F19811">
        <v>1.0350944239025237</v>
      </c>
      <c r="G19811">
        <v>1827</v>
      </c>
      <c r="H19811">
        <v>1891.1175124699107</v>
      </c>
    </row>
    <row r="19812" spans="1:8" x14ac:dyDescent="0.2">
      <c r="A19812">
        <v>2009</v>
      </c>
      <c r="B19812" t="s">
        <v>123</v>
      </c>
      <c r="C19812" t="s">
        <v>11</v>
      </c>
      <c r="D19812">
        <v>560</v>
      </c>
      <c r="E19812">
        <v>210063</v>
      </c>
      <c r="F19812">
        <v>1.0425738888751024</v>
      </c>
      <c r="G19812">
        <v>1827</v>
      </c>
      <c r="H19812">
        <v>1904.7824949748122</v>
      </c>
    </row>
    <row r="19813" spans="1:8" x14ac:dyDescent="0.2">
      <c r="A19813">
        <v>2010</v>
      </c>
      <c r="B19813" t="s">
        <v>123</v>
      </c>
      <c r="C19813" t="s">
        <v>11</v>
      </c>
      <c r="D19813">
        <v>725</v>
      </c>
      <c r="E19813">
        <v>208298</v>
      </c>
      <c r="F19813">
        <v>1.0338139315581805</v>
      </c>
      <c r="G19813">
        <v>1827</v>
      </c>
      <c r="H19813">
        <v>1888.7780529567958</v>
      </c>
    </row>
    <row r="19814" spans="1:8" x14ac:dyDescent="0.2">
      <c r="A19814">
        <v>2011</v>
      </c>
      <c r="B19814" t="s">
        <v>123</v>
      </c>
      <c r="C19814" t="s">
        <v>11</v>
      </c>
      <c r="D19814">
        <v>932</v>
      </c>
      <c r="E19814">
        <v>203516</v>
      </c>
      <c r="F19814">
        <v>1.0100801548502369</v>
      </c>
      <c r="G19814">
        <v>1827</v>
      </c>
      <c r="H19814">
        <v>1845.416442911383</v>
      </c>
    </row>
    <row r="19815" spans="1:8" x14ac:dyDescent="0.2">
      <c r="A19815">
        <v>2012</v>
      </c>
      <c r="B19815" t="s">
        <v>123</v>
      </c>
      <c r="C19815" t="s">
        <v>11</v>
      </c>
      <c r="D19815">
        <v>716</v>
      </c>
      <c r="E19815">
        <v>219801</v>
      </c>
      <c r="F19815">
        <v>1.0909050301511278</v>
      </c>
      <c r="G19815">
        <v>1827</v>
      </c>
      <c r="H19815">
        <v>1993.0834900861105</v>
      </c>
    </row>
    <row r="19816" spans="1:8" x14ac:dyDescent="0.2">
      <c r="A19816">
        <v>2013</v>
      </c>
      <c r="B19816" t="s">
        <v>123</v>
      </c>
      <c r="C19816" t="s">
        <v>11</v>
      </c>
      <c r="D19816">
        <v>301</v>
      </c>
      <c r="E19816">
        <v>228681</v>
      </c>
      <c r="F19816">
        <v>1.1349777899099189</v>
      </c>
      <c r="G19816">
        <v>1827</v>
      </c>
      <c r="H19816">
        <v>2073.604422165422</v>
      </c>
    </row>
    <row r="19817" spans="1:8" x14ac:dyDescent="0.2">
      <c r="A19817">
        <v>2014</v>
      </c>
      <c r="B19817" t="s">
        <v>123</v>
      </c>
      <c r="C19817" t="s">
        <v>11</v>
      </c>
      <c r="D19817">
        <v>848</v>
      </c>
      <c r="E19817">
        <v>236774</v>
      </c>
      <c r="F19817">
        <v>1.1751445517036008</v>
      </c>
      <c r="G19817">
        <v>1827</v>
      </c>
      <c r="H19817">
        <v>2146.9890959624786</v>
      </c>
    </row>
    <row r="19818" spans="1:8" x14ac:dyDescent="0.2">
      <c r="A19818">
        <v>2015</v>
      </c>
      <c r="B19818" t="s">
        <v>123</v>
      </c>
      <c r="C19818" t="s">
        <v>11</v>
      </c>
      <c r="D19818">
        <v>937</v>
      </c>
      <c r="E19818">
        <v>237229</v>
      </c>
      <c r="F19818">
        <v>1.1774027843263766</v>
      </c>
      <c r="G19818">
        <v>1827</v>
      </c>
      <c r="H19818">
        <v>2151.1148869642898</v>
      </c>
    </row>
    <row r="19819" spans="1:8" x14ac:dyDescent="0.2">
      <c r="A19819">
        <v>2016</v>
      </c>
      <c r="B19819" t="s">
        <v>123</v>
      </c>
      <c r="C19819" t="s">
        <v>11</v>
      </c>
      <c r="D19819">
        <v>783</v>
      </c>
      <c r="E19819">
        <v>251630</v>
      </c>
      <c r="F19819">
        <v>1.2488770876243889</v>
      </c>
      <c r="G19819">
        <v>1827</v>
      </c>
      <c r="H19819">
        <v>2281.6984390897583</v>
      </c>
    </row>
    <row r="19820" spans="1:8" x14ac:dyDescent="0.2">
      <c r="A19820">
        <v>2017</v>
      </c>
      <c r="B19820" t="s">
        <v>123</v>
      </c>
      <c r="C19820" t="s">
        <v>11</v>
      </c>
      <c r="D19820">
        <v>798</v>
      </c>
      <c r="E19820">
        <v>236464</v>
      </c>
      <c r="F19820">
        <v>1.1736059756309403</v>
      </c>
      <c r="G19820">
        <v>1827</v>
      </c>
      <c r="H19820">
        <v>2144.1781174777279</v>
      </c>
    </row>
    <row r="19821" spans="1:8" x14ac:dyDescent="0.2">
      <c r="A19821">
        <v>2018</v>
      </c>
      <c r="B19821" t="s">
        <v>123</v>
      </c>
      <c r="C19821" t="s">
        <v>11</v>
      </c>
      <c r="D19821">
        <v>76</v>
      </c>
      <c r="E19821">
        <v>249427</v>
      </c>
      <c r="F19821">
        <v>1.2379432712112564</v>
      </c>
      <c r="G19821">
        <v>1827</v>
      </c>
      <c r="H19821">
        <v>2261.7223565029653</v>
      </c>
    </row>
    <row r="19822" spans="1:8" x14ac:dyDescent="0.2">
      <c r="A19822">
        <v>2019</v>
      </c>
      <c r="B19822" t="s">
        <v>123</v>
      </c>
      <c r="C19822" t="s">
        <v>11</v>
      </c>
      <c r="D19822">
        <v>200</v>
      </c>
      <c r="E19822">
        <v>230655</v>
      </c>
      <c r="F19822">
        <v>1.1447750452887311</v>
      </c>
      <c r="G19822">
        <v>1827</v>
      </c>
      <c r="H19822">
        <v>2091.5040077425115</v>
      </c>
    </row>
    <row r="19823" spans="1:8" x14ac:dyDescent="0.2">
      <c r="A19823">
        <v>2020</v>
      </c>
      <c r="B19823" t="s">
        <v>123</v>
      </c>
      <c r="C19823" t="s">
        <v>11</v>
      </c>
      <c r="D19823">
        <v>332</v>
      </c>
      <c r="E19823">
        <v>230770</v>
      </c>
      <c r="F19823">
        <v>1.1453458073802021</v>
      </c>
      <c r="G19823">
        <v>1827</v>
      </c>
      <c r="H19823">
        <v>2092.5467900836293</v>
      </c>
    </row>
    <row r="19824" spans="1:8" x14ac:dyDescent="0.2">
      <c r="A19824">
        <v>2021</v>
      </c>
      <c r="B19824" t="s">
        <v>123</v>
      </c>
      <c r="C19824" t="s">
        <v>11</v>
      </c>
      <c r="D19824">
        <v>1306</v>
      </c>
      <c r="E19824">
        <v>241108</v>
      </c>
      <c r="F19824">
        <v>1.1966548378291189</v>
      </c>
      <c r="G19824">
        <v>1827</v>
      </c>
      <c r="H19824">
        <v>2186.2883887138</v>
      </c>
    </row>
    <row r="19825" spans="1:8" x14ac:dyDescent="0.2">
      <c r="A19825">
        <v>2022</v>
      </c>
      <c r="B19825" t="s">
        <v>123</v>
      </c>
      <c r="C19825" t="s">
        <v>11</v>
      </c>
      <c r="D19825">
        <v>1255</v>
      </c>
      <c r="E19825">
        <v>226514</v>
      </c>
      <c r="F19825">
        <v>1.1242226468471599</v>
      </c>
      <c r="G19825">
        <v>1827</v>
      </c>
      <c r="H19825">
        <v>2053.9547757897612</v>
      </c>
    </row>
    <row r="19826" spans="1:8" x14ac:dyDescent="0.2">
      <c r="A19826">
        <v>2023</v>
      </c>
      <c r="B19826" t="s">
        <v>123</v>
      </c>
      <c r="C19826" t="s">
        <v>11</v>
      </c>
      <c r="D19826">
        <v>563</v>
      </c>
      <c r="E19826">
        <v>230072</v>
      </c>
      <c r="F19826">
        <v>1.1418815296424052</v>
      </c>
      <c r="G19826">
        <v>1827</v>
      </c>
      <c r="H19826">
        <v>2086.2175546566741</v>
      </c>
    </row>
    <row r="19827" spans="1:8" x14ac:dyDescent="0.2">
      <c r="A19827">
        <v>2000</v>
      </c>
      <c r="B19827" t="s">
        <v>123</v>
      </c>
      <c r="C19827" t="s">
        <v>12</v>
      </c>
      <c r="D19827">
        <v>5100</v>
      </c>
      <c r="E19827">
        <v>905198</v>
      </c>
      <c r="F19827">
        <v>1</v>
      </c>
      <c r="G19827">
        <v>5100</v>
      </c>
      <c r="H19827">
        <v>5100</v>
      </c>
    </row>
    <row r="19828" spans="1:8" x14ac:dyDescent="0.2">
      <c r="A19828">
        <v>2001</v>
      </c>
      <c r="B19828" t="s">
        <v>123</v>
      </c>
      <c r="C19828" t="s">
        <v>12</v>
      </c>
      <c r="D19828">
        <v>3223</v>
      </c>
      <c r="E19828">
        <v>904489</v>
      </c>
      <c r="F19828">
        <v>0.99921674594950494</v>
      </c>
      <c r="G19828">
        <v>5100</v>
      </c>
      <c r="H19828">
        <v>5096.0054043424752</v>
      </c>
    </row>
    <row r="19829" spans="1:8" x14ac:dyDescent="0.2">
      <c r="A19829">
        <v>2002</v>
      </c>
      <c r="B19829" t="s">
        <v>123</v>
      </c>
      <c r="C19829" t="s">
        <v>12</v>
      </c>
      <c r="D19829">
        <v>5328</v>
      </c>
      <c r="E19829">
        <v>937986</v>
      </c>
      <c r="F19829">
        <v>1.0362219094606926</v>
      </c>
      <c r="G19829">
        <v>5100</v>
      </c>
      <c r="H19829">
        <v>5284.7317382495321</v>
      </c>
    </row>
    <row r="19830" spans="1:8" x14ac:dyDescent="0.2">
      <c r="A19830">
        <v>2003</v>
      </c>
      <c r="B19830" t="s">
        <v>123</v>
      </c>
      <c r="C19830" t="s">
        <v>12</v>
      </c>
      <c r="D19830">
        <v>4024</v>
      </c>
      <c r="E19830">
        <v>992449</v>
      </c>
      <c r="F19830">
        <v>1.0963888563607078</v>
      </c>
      <c r="G19830">
        <v>5100</v>
      </c>
      <c r="H19830">
        <v>5591.5831674396095</v>
      </c>
    </row>
    <row r="19831" spans="1:8" x14ac:dyDescent="0.2">
      <c r="A19831">
        <v>2004</v>
      </c>
      <c r="B19831" t="s">
        <v>123</v>
      </c>
      <c r="C19831" t="s">
        <v>12</v>
      </c>
      <c r="D19831">
        <v>5933</v>
      </c>
      <c r="E19831">
        <v>1055250</v>
      </c>
      <c r="F19831">
        <v>1.165767047651453</v>
      </c>
      <c r="G19831">
        <v>5100</v>
      </c>
      <c r="H19831">
        <v>5945.41194302241</v>
      </c>
    </row>
    <row r="19832" spans="1:8" x14ac:dyDescent="0.2">
      <c r="A19832">
        <v>2005</v>
      </c>
      <c r="B19832" t="s">
        <v>123</v>
      </c>
      <c r="C19832" t="s">
        <v>12</v>
      </c>
      <c r="D19832">
        <v>4526</v>
      </c>
      <c r="E19832">
        <v>1071992</v>
      </c>
      <c r="F19832">
        <v>1.1842624486576419</v>
      </c>
      <c r="G19832">
        <v>5100</v>
      </c>
      <c r="H19832">
        <v>6039.7384881539738</v>
      </c>
    </row>
    <row r="19833" spans="1:8" x14ac:dyDescent="0.2">
      <c r="A19833">
        <v>2006</v>
      </c>
      <c r="B19833" t="s">
        <v>123</v>
      </c>
      <c r="C19833" t="s">
        <v>12</v>
      </c>
      <c r="D19833">
        <v>3363</v>
      </c>
      <c r="E19833">
        <v>1116447</v>
      </c>
      <c r="F19833">
        <v>1.2333732509351545</v>
      </c>
      <c r="G19833">
        <v>5100</v>
      </c>
      <c r="H19833">
        <v>6290.2035797692879</v>
      </c>
    </row>
    <row r="19834" spans="1:8" x14ac:dyDescent="0.2">
      <c r="A19834">
        <v>2007</v>
      </c>
      <c r="B19834" t="s">
        <v>123</v>
      </c>
      <c r="C19834" t="s">
        <v>12</v>
      </c>
      <c r="D19834">
        <v>4900</v>
      </c>
      <c r="E19834">
        <v>1138635</v>
      </c>
      <c r="F19834">
        <v>1.2578850152121415</v>
      </c>
      <c r="G19834">
        <v>5100</v>
      </c>
      <c r="H19834">
        <v>6415.2135775819215</v>
      </c>
    </row>
    <row r="19835" spans="1:8" x14ac:dyDescent="0.2">
      <c r="A19835">
        <v>2008</v>
      </c>
      <c r="B19835" t="s">
        <v>123</v>
      </c>
      <c r="C19835" t="s">
        <v>12</v>
      </c>
      <c r="D19835">
        <v>5589</v>
      </c>
      <c r="E19835">
        <v>1126276</v>
      </c>
      <c r="F19835">
        <v>1.2442316487663472</v>
      </c>
      <c r="G19835">
        <v>5100</v>
      </c>
      <c r="H19835">
        <v>6345.5814087083709</v>
      </c>
    </row>
    <row r="19836" spans="1:8" x14ac:dyDescent="0.2">
      <c r="A19836">
        <v>2009</v>
      </c>
      <c r="B19836" t="s">
        <v>123</v>
      </c>
      <c r="C19836" t="s">
        <v>12</v>
      </c>
      <c r="D19836">
        <v>3656</v>
      </c>
      <c r="E19836">
        <v>1128437</v>
      </c>
      <c r="F19836">
        <v>1.2466189717608744</v>
      </c>
      <c r="G19836">
        <v>5100</v>
      </c>
      <c r="H19836">
        <v>6357.7567559804593</v>
      </c>
    </row>
    <row r="19837" spans="1:8" x14ac:dyDescent="0.2">
      <c r="A19837">
        <v>2010</v>
      </c>
      <c r="B19837" t="s">
        <v>123</v>
      </c>
      <c r="C19837" t="s">
        <v>12</v>
      </c>
      <c r="D19837">
        <v>3761</v>
      </c>
      <c r="E19837">
        <v>1225508</v>
      </c>
      <c r="F19837">
        <v>1.3538562833766756</v>
      </c>
      <c r="G19837">
        <v>5100</v>
      </c>
      <c r="H19837">
        <v>6904.6670452210456</v>
      </c>
    </row>
    <row r="19838" spans="1:8" x14ac:dyDescent="0.2">
      <c r="A19838">
        <v>2011</v>
      </c>
      <c r="B19838" t="s">
        <v>123</v>
      </c>
      <c r="C19838" t="s">
        <v>12</v>
      </c>
      <c r="D19838">
        <v>5687</v>
      </c>
      <c r="E19838">
        <v>1232815</v>
      </c>
      <c r="F19838">
        <v>1.3619285504386887</v>
      </c>
      <c r="G19838">
        <v>5100</v>
      </c>
      <c r="H19838">
        <v>6945.8356072373117</v>
      </c>
    </row>
    <row r="19839" spans="1:8" x14ac:dyDescent="0.2">
      <c r="A19839">
        <v>2012</v>
      </c>
      <c r="B19839" t="s">
        <v>123</v>
      </c>
      <c r="C19839" t="s">
        <v>12</v>
      </c>
      <c r="D19839">
        <v>4510</v>
      </c>
      <c r="E19839">
        <v>1255809</v>
      </c>
      <c r="F19839">
        <v>1.3873307276419082</v>
      </c>
      <c r="G19839">
        <v>5100</v>
      </c>
      <c r="H19839">
        <v>7075.3867109737321</v>
      </c>
    </row>
    <row r="19840" spans="1:8" x14ac:dyDescent="0.2">
      <c r="A19840">
        <v>2013</v>
      </c>
      <c r="B19840" t="s">
        <v>123</v>
      </c>
      <c r="C19840" t="s">
        <v>12</v>
      </c>
      <c r="D19840">
        <v>3461</v>
      </c>
      <c r="E19840">
        <v>1283331</v>
      </c>
      <c r="F19840">
        <v>1.41773512535379</v>
      </c>
      <c r="G19840">
        <v>5100</v>
      </c>
      <c r="H19840">
        <v>7230.449139304329</v>
      </c>
    </row>
    <row r="19841" spans="1:8" x14ac:dyDescent="0.2">
      <c r="A19841">
        <v>2014</v>
      </c>
      <c r="B19841" t="s">
        <v>123</v>
      </c>
      <c r="C19841" t="s">
        <v>12</v>
      </c>
      <c r="D19841">
        <v>3236</v>
      </c>
      <c r="E19841">
        <v>1322498</v>
      </c>
      <c r="F19841">
        <v>1.4610041118075825</v>
      </c>
      <c r="G19841">
        <v>5100</v>
      </c>
      <c r="H19841">
        <v>7451.1209702186707</v>
      </c>
    </row>
    <row r="19842" spans="1:8" x14ac:dyDescent="0.2">
      <c r="A19842">
        <v>2015</v>
      </c>
      <c r="B19842" t="s">
        <v>123</v>
      </c>
      <c r="C19842" t="s">
        <v>12</v>
      </c>
      <c r="D19842">
        <v>5394</v>
      </c>
      <c r="E19842">
        <v>1296620</v>
      </c>
      <c r="F19842">
        <v>1.4324158913298526</v>
      </c>
      <c r="G19842">
        <v>5100</v>
      </c>
      <c r="H19842">
        <v>7305.3210457822479</v>
      </c>
    </row>
    <row r="19843" spans="1:8" x14ac:dyDescent="0.2">
      <c r="A19843">
        <v>2016</v>
      </c>
      <c r="B19843" t="s">
        <v>123</v>
      </c>
      <c r="C19843" t="s">
        <v>12</v>
      </c>
      <c r="D19843">
        <v>4484</v>
      </c>
      <c r="E19843">
        <v>1310672</v>
      </c>
      <c r="F19843">
        <v>1.4479395668130066</v>
      </c>
      <c r="G19843">
        <v>5100</v>
      </c>
      <c r="H19843">
        <v>7384.4917907463341</v>
      </c>
    </row>
    <row r="19844" spans="1:8" x14ac:dyDescent="0.2">
      <c r="A19844">
        <v>2017</v>
      </c>
      <c r="B19844" t="s">
        <v>123</v>
      </c>
      <c r="C19844" t="s">
        <v>12</v>
      </c>
      <c r="D19844">
        <v>6530</v>
      </c>
      <c r="E19844">
        <v>1330993</v>
      </c>
      <c r="F19844">
        <v>1.4703887989147126</v>
      </c>
      <c r="G19844">
        <v>5100</v>
      </c>
      <c r="H19844">
        <v>7498.982874465034</v>
      </c>
    </row>
    <row r="19845" spans="1:8" x14ac:dyDescent="0.2">
      <c r="A19845">
        <v>2018</v>
      </c>
      <c r="B19845" t="s">
        <v>123</v>
      </c>
      <c r="C19845" t="s">
        <v>12</v>
      </c>
      <c r="D19845">
        <v>4602</v>
      </c>
      <c r="E19845">
        <v>1375522</v>
      </c>
      <c r="F19845">
        <v>1.5195813512623757</v>
      </c>
      <c r="G19845">
        <v>5100</v>
      </c>
      <c r="H19845">
        <v>7749.8648914381165</v>
      </c>
    </row>
    <row r="19846" spans="1:8" x14ac:dyDescent="0.2">
      <c r="A19846">
        <v>2019</v>
      </c>
      <c r="B19846" t="s">
        <v>123</v>
      </c>
      <c r="C19846" t="s">
        <v>12</v>
      </c>
      <c r="D19846">
        <v>2180</v>
      </c>
      <c r="E19846">
        <v>1361555</v>
      </c>
      <c r="F19846">
        <v>1.5041515778868271</v>
      </c>
      <c r="G19846">
        <v>5100</v>
      </c>
      <c r="H19846">
        <v>7671.1730472228182</v>
      </c>
    </row>
    <row r="19847" spans="1:8" x14ac:dyDescent="0.2">
      <c r="A19847">
        <v>2020</v>
      </c>
      <c r="B19847" t="s">
        <v>123</v>
      </c>
      <c r="C19847" t="s">
        <v>12</v>
      </c>
      <c r="D19847">
        <v>3881</v>
      </c>
      <c r="E19847">
        <v>1314993</v>
      </c>
      <c r="F19847">
        <v>1.4527131080713833</v>
      </c>
      <c r="G19847">
        <v>5100</v>
      </c>
      <c r="H19847">
        <v>7408.8368511640547</v>
      </c>
    </row>
    <row r="19848" spans="1:8" x14ac:dyDescent="0.2">
      <c r="A19848">
        <v>2021</v>
      </c>
      <c r="B19848" t="s">
        <v>123</v>
      </c>
      <c r="C19848" t="s">
        <v>12</v>
      </c>
      <c r="D19848">
        <v>3345</v>
      </c>
      <c r="E19848">
        <v>1371410</v>
      </c>
      <c r="F19848">
        <v>1.5150386987156401</v>
      </c>
      <c r="G19848">
        <v>5100</v>
      </c>
      <c r="H19848">
        <v>7726.6973634497645</v>
      </c>
    </row>
    <row r="19849" spans="1:8" x14ac:dyDescent="0.2">
      <c r="A19849">
        <v>2022</v>
      </c>
      <c r="B19849" t="s">
        <v>123</v>
      </c>
      <c r="C19849" t="s">
        <v>12</v>
      </c>
      <c r="D19849">
        <v>3888</v>
      </c>
      <c r="E19849">
        <v>1392399</v>
      </c>
      <c r="F19849">
        <v>1.538225890910055</v>
      </c>
      <c r="G19849">
        <v>5100</v>
      </c>
      <c r="H19849">
        <v>7844.9520436412804</v>
      </c>
    </row>
    <row r="19850" spans="1:8" x14ac:dyDescent="0.2">
      <c r="A19850">
        <v>2023</v>
      </c>
      <c r="B19850" t="s">
        <v>123</v>
      </c>
      <c r="C19850" t="s">
        <v>12</v>
      </c>
      <c r="D19850">
        <v>4085</v>
      </c>
      <c r="E19850">
        <v>1414899</v>
      </c>
      <c r="F19850">
        <v>1.5630823311584869</v>
      </c>
      <c r="G19850">
        <v>5100</v>
      </c>
      <c r="H19850">
        <v>7971.7198889082838</v>
      </c>
    </row>
    <row r="19851" spans="1:8" x14ac:dyDescent="0.2">
      <c r="A19851">
        <v>2000</v>
      </c>
      <c r="B19851" t="s">
        <v>123</v>
      </c>
      <c r="C19851" t="s">
        <v>13</v>
      </c>
      <c r="D19851">
        <v>6724</v>
      </c>
      <c r="E19851">
        <v>3770792</v>
      </c>
      <c r="F19851">
        <v>1</v>
      </c>
      <c r="G19851">
        <v>6724</v>
      </c>
      <c r="H19851">
        <v>6724</v>
      </c>
    </row>
    <row r="19852" spans="1:8" x14ac:dyDescent="0.2">
      <c r="A19852">
        <v>2001</v>
      </c>
      <c r="B19852" t="s">
        <v>123</v>
      </c>
      <c r="C19852" t="s">
        <v>13</v>
      </c>
      <c r="D19852">
        <v>8911</v>
      </c>
      <c r="E19852">
        <v>4123232</v>
      </c>
      <c r="F19852">
        <v>1.0934657758900517</v>
      </c>
      <c r="G19852">
        <v>6724</v>
      </c>
      <c r="H19852">
        <v>7352.4638770847077</v>
      </c>
    </row>
    <row r="19853" spans="1:8" x14ac:dyDescent="0.2">
      <c r="A19853">
        <v>2002</v>
      </c>
      <c r="B19853" t="s">
        <v>123</v>
      </c>
      <c r="C19853" t="s">
        <v>13</v>
      </c>
      <c r="D19853">
        <v>10792</v>
      </c>
      <c r="E19853">
        <v>4391207</v>
      </c>
      <c r="F19853">
        <v>1.1645317482375055</v>
      </c>
      <c r="G19853">
        <v>6724</v>
      </c>
      <c r="H19853">
        <v>7830.3114751489866</v>
      </c>
    </row>
    <row r="19854" spans="1:8" x14ac:dyDescent="0.2">
      <c r="A19854">
        <v>2003</v>
      </c>
      <c r="B19854" t="s">
        <v>123</v>
      </c>
      <c r="C19854" t="s">
        <v>13</v>
      </c>
      <c r="D19854">
        <v>11136</v>
      </c>
      <c r="E19854">
        <v>4479941</v>
      </c>
      <c r="F19854">
        <v>1.1880636746869093</v>
      </c>
      <c r="G19854">
        <v>6724</v>
      </c>
      <c r="H19854">
        <v>7988.5401485947787</v>
      </c>
    </row>
    <row r="19855" spans="1:8" x14ac:dyDescent="0.2">
      <c r="A19855">
        <v>2004</v>
      </c>
      <c r="B19855" t="s">
        <v>123</v>
      </c>
      <c r="C19855" t="s">
        <v>13</v>
      </c>
      <c r="D19855">
        <v>7674</v>
      </c>
      <c r="E19855">
        <v>4435019</v>
      </c>
      <c r="F19855">
        <v>1.1761505275284343</v>
      </c>
      <c r="G19855">
        <v>6724</v>
      </c>
      <c r="H19855">
        <v>7908.4361471011925</v>
      </c>
    </row>
    <row r="19856" spans="1:8" x14ac:dyDescent="0.2">
      <c r="A19856">
        <v>2005</v>
      </c>
      <c r="B19856" t="s">
        <v>123</v>
      </c>
      <c r="C19856" t="s">
        <v>13</v>
      </c>
      <c r="D19856">
        <v>13667</v>
      </c>
      <c r="E19856">
        <v>4849739</v>
      </c>
      <c r="F19856">
        <v>1.2861327275543175</v>
      </c>
      <c r="G19856">
        <v>6724</v>
      </c>
      <c r="H19856">
        <v>8647.956460075231</v>
      </c>
    </row>
    <row r="19857" spans="1:8" x14ac:dyDescent="0.2">
      <c r="A19857">
        <v>2006</v>
      </c>
      <c r="B19857" t="s">
        <v>123</v>
      </c>
      <c r="C19857" t="s">
        <v>13</v>
      </c>
      <c r="D19857">
        <v>16741</v>
      </c>
      <c r="E19857">
        <v>4993072</v>
      </c>
      <c r="F19857">
        <v>1.3241441055353889</v>
      </c>
      <c r="G19857">
        <v>6724</v>
      </c>
      <c r="H19857">
        <v>8903.5449656199544</v>
      </c>
    </row>
    <row r="19858" spans="1:8" x14ac:dyDescent="0.2">
      <c r="A19858">
        <v>2007</v>
      </c>
      <c r="B19858" t="s">
        <v>123</v>
      </c>
      <c r="C19858" t="s">
        <v>13</v>
      </c>
      <c r="D19858">
        <v>16885</v>
      </c>
      <c r="E19858">
        <v>5171384</v>
      </c>
      <c r="F19858">
        <v>1.3714317840920422</v>
      </c>
      <c r="G19858">
        <v>6724</v>
      </c>
      <c r="H19858">
        <v>9221.5073162348926</v>
      </c>
    </row>
    <row r="19859" spans="1:8" x14ac:dyDescent="0.2">
      <c r="A19859">
        <v>2008</v>
      </c>
      <c r="B19859" t="s">
        <v>123</v>
      </c>
      <c r="C19859" t="s">
        <v>13</v>
      </c>
      <c r="D19859">
        <v>14302</v>
      </c>
      <c r="E19859">
        <v>5027882</v>
      </c>
      <c r="F19859">
        <v>1.3333755879401463</v>
      </c>
      <c r="G19859">
        <v>6724</v>
      </c>
      <c r="H19859">
        <v>8965.6174533095436</v>
      </c>
    </row>
    <row r="19860" spans="1:8" x14ac:dyDescent="0.2">
      <c r="A19860">
        <v>2009</v>
      </c>
      <c r="B19860" t="s">
        <v>123</v>
      </c>
      <c r="C19860" t="s">
        <v>13</v>
      </c>
      <c r="D19860">
        <v>10643</v>
      </c>
      <c r="E19860">
        <v>5178633</v>
      </c>
      <c r="F19860">
        <v>1.3733541919045125</v>
      </c>
      <c r="G19860">
        <v>6724</v>
      </c>
      <c r="H19860">
        <v>9234.4335863659417</v>
      </c>
    </row>
    <row r="19861" spans="1:8" x14ac:dyDescent="0.2">
      <c r="A19861">
        <v>2010</v>
      </c>
      <c r="B19861" t="s">
        <v>123</v>
      </c>
      <c r="C19861" t="s">
        <v>13</v>
      </c>
      <c r="D19861">
        <v>16247</v>
      </c>
      <c r="E19861">
        <v>5397980</v>
      </c>
      <c r="F19861">
        <v>1.4315241996906751</v>
      </c>
      <c r="G19861">
        <v>6724</v>
      </c>
      <c r="H19861">
        <v>9625.5687187201002</v>
      </c>
    </row>
    <row r="19862" spans="1:8" x14ac:dyDescent="0.2">
      <c r="A19862">
        <v>2011</v>
      </c>
      <c r="B19862" t="s">
        <v>123</v>
      </c>
      <c r="C19862" t="s">
        <v>13</v>
      </c>
      <c r="D19862">
        <v>20597</v>
      </c>
      <c r="E19862">
        <v>5647383</v>
      </c>
      <c r="F19862">
        <v>1.4976649467804111</v>
      </c>
      <c r="G19862">
        <v>6724</v>
      </c>
      <c r="H19862">
        <v>10070.299102151484</v>
      </c>
    </row>
    <row r="19863" spans="1:8" x14ac:dyDescent="0.2">
      <c r="A19863">
        <v>2012</v>
      </c>
      <c r="B19863" t="s">
        <v>123</v>
      </c>
      <c r="C19863" t="s">
        <v>13</v>
      </c>
      <c r="D19863">
        <v>14514</v>
      </c>
      <c r="E19863">
        <v>5742203</v>
      </c>
      <c r="F19863">
        <v>1.5228108577720543</v>
      </c>
      <c r="G19863">
        <v>6724</v>
      </c>
      <c r="H19863">
        <v>10239.380207659293</v>
      </c>
    </row>
    <row r="19864" spans="1:8" x14ac:dyDescent="0.2">
      <c r="A19864">
        <v>2013</v>
      </c>
      <c r="B19864" t="s">
        <v>123</v>
      </c>
      <c r="C19864" t="s">
        <v>13</v>
      </c>
      <c r="D19864">
        <v>15722</v>
      </c>
      <c r="E19864">
        <v>5903982</v>
      </c>
      <c r="F19864">
        <v>1.5657140462799326</v>
      </c>
      <c r="G19864">
        <v>6724</v>
      </c>
      <c r="H19864">
        <v>10527.861247186267</v>
      </c>
    </row>
    <row r="19865" spans="1:8" x14ac:dyDescent="0.2">
      <c r="A19865">
        <v>2014</v>
      </c>
      <c r="B19865" t="s">
        <v>123</v>
      </c>
      <c r="C19865" t="s">
        <v>13</v>
      </c>
      <c r="D19865">
        <v>20781</v>
      </c>
      <c r="E19865">
        <v>6250240</v>
      </c>
      <c r="F19865">
        <v>1.6575403787851464</v>
      </c>
      <c r="G19865">
        <v>6724</v>
      </c>
      <c r="H19865">
        <v>11145.301506951324</v>
      </c>
    </row>
    <row r="19866" spans="1:8" x14ac:dyDescent="0.2">
      <c r="A19866">
        <v>2015</v>
      </c>
      <c r="B19866" t="s">
        <v>123</v>
      </c>
      <c r="C19866" t="s">
        <v>13</v>
      </c>
      <c r="D19866">
        <v>18666</v>
      </c>
      <c r="E19866">
        <v>6487743</v>
      </c>
      <c r="F19866">
        <v>1.7205252901777663</v>
      </c>
      <c r="G19866">
        <v>6724</v>
      </c>
      <c r="H19866">
        <v>11568.812051155301</v>
      </c>
    </row>
    <row r="19867" spans="1:8" x14ac:dyDescent="0.2">
      <c r="A19867">
        <v>2016</v>
      </c>
      <c r="B19867" t="s">
        <v>123</v>
      </c>
      <c r="C19867" t="s">
        <v>13</v>
      </c>
      <c r="D19867">
        <v>20838</v>
      </c>
      <c r="E19867">
        <v>6609429</v>
      </c>
      <c r="F19867">
        <v>1.752795964349134</v>
      </c>
      <c r="G19867">
        <v>6724</v>
      </c>
      <c r="H19867">
        <v>11785.800064283578</v>
      </c>
    </row>
    <row r="19868" spans="1:8" x14ac:dyDescent="0.2">
      <c r="A19868">
        <v>2017</v>
      </c>
      <c r="B19868" t="s">
        <v>123</v>
      </c>
      <c r="C19868" t="s">
        <v>13</v>
      </c>
      <c r="D19868">
        <v>20701</v>
      </c>
      <c r="E19868">
        <v>6875779</v>
      </c>
      <c r="F19868">
        <v>1.8234309927463515</v>
      </c>
      <c r="G19868">
        <v>6724</v>
      </c>
      <c r="H19868">
        <v>12260.749995226468</v>
      </c>
    </row>
    <row r="19869" spans="1:8" x14ac:dyDescent="0.2">
      <c r="A19869">
        <v>2018</v>
      </c>
      <c r="B19869" t="s">
        <v>123</v>
      </c>
      <c r="C19869" t="s">
        <v>13</v>
      </c>
      <c r="D19869">
        <v>25130</v>
      </c>
      <c r="E19869">
        <v>7187008</v>
      </c>
      <c r="F19869">
        <v>1.9059677648621298</v>
      </c>
      <c r="G19869">
        <v>6724</v>
      </c>
      <c r="H19869">
        <v>12815.727250932961</v>
      </c>
    </row>
    <row r="19870" spans="1:8" x14ac:dyDescent="0.2">
      <c r="A19870">
        <v>2019</v>
      </c>
      <c r="B19870" t="s">
        <v>123</v>
      </c>
      <c r="C19870" t="s">
        <v>13</v>
      </c>
      <c r="D19870">
        <v>23979</v>
      </c>
      <c r="E19870">
        <v>7372534</v>
      </c>
      <c r="F19870">
        <v>1.9551685693615559</v>
      </c>
      <c r="G19870">
        <v>6724</v>
      </c>
      <c r="H19870">
        <v>13146.553460387102</v>
      </c>
    </row>
    <row r="19871" spans="1:8" x14ac:dyDescent="0.2">
      <c r="A19871">
        <v>2020</v>
      </c>
      <c r="B19871" t="s">
        <v>123</v>
      </c>
      <c r="C19871" t="s">
        <v>13</v>
      </c>
      <c r="D19871">
        <v>27086</v>
      </c>
      <c r="E19871">
        <v>7385051</v>
      </c>
      <c r="F19871">
        <v>1.9584880311616233</v>
      </c>
      <c r="G19871">
        <v>6724</v>
      </c>
      <c r="H19871">
        <v>13168.873521530755</v>
      </c>
    </row>
    <row r="19872" spans="1:8" x14ac:dyDescent="0.2">
      <c r="A19872">
        <v>2021</v>
      </c>
      <c r="B19872" t="s">
        <v>123</v>
      </c>
      <c r="C19872" t="s">
        <v>13</v>
      </c>
      <c r="D19872">
        <v>21311</v>
      </c>
      <c r="E19872">
        <v>7402483</v>
      </c>
      <c r="F19872">
        <v>1.9631109326634828</v>
      </c>
      <c r="G19872">
        <v>6724</v>
      </c>
      <c r="H19872">
        <v>13199.957911229258</v>
      </c>
    </row>
    <row r="19873" spans="1:8" x14ac:dyDescent="0.2">
      <c r="A19873">
        <v>2022</v>
      </c>
      <c r="B19873" t="s">
        <v>123</v>
      </c>
      <c r="C19873" t="s">
        <v>13</v>
      </c>
      <c r="D19873">
        <v>20578</v>
      </c>
      <c r="E19873">
        <v>7483626</v>
      </c>
      <c r="F19873">
        <v>1.9846297541736591</v>
      </c>
      <c r="G19873">
        <v>6724</v>
      </c>
      <c r="H19873">
        <v>13344.650467063684</v>
      </c>
    </row>
    <row r="19874" spans="1:8" x14ac:dyDescent="0.2">
      <c r="A19874">
        <v>2023</v>
      </c>
      <c r="B19874" t="s">
        <v>123</v>
      </c>
      <c r="C19874" t="s">
        <v>13</v>
      </c>
      <c r="D19874">
        <v>23318</v>
      </c>
      <c r="E19874">
        <v>7524115</v>
      </c>
      <c r="F19874">
        <v>1.9953672862358889</v>
      </c>
      <c r="G19874">
        <v>6724</v>
      </c>
      <c r="H19874">
        <v>13416.849632650117</v>
      </c>
    </row>
    <row r="19875" spans="1:8" x14ac:dyDescent="0.2">
      <c r="A19875">
        <v>2000</v>
      </c>
      <c r="B19875" t="s">
        <v>123</v>
      </c>
      <c r="C19875" t="s">
        <v>14</v>
      </c>
      <c r="D19875">
        <v>616</v>
      </c>
      <c r="E19875">
        <v>1684196</v>
      </c>
      <c r="F19875">
        <v>1</v>
      </c>
      <c r="G19875">
        <v>616</v>
      </c>
      <c r="H19875">
        <v>616</v>
      </c>
    </row>
    <row r="19876" spans="1:8" x14ac:dyDescent="0.2">
      <c r="A19876">
        <v>2001</v>
      </c>
      <c r="B19876" t="s">
        <v>123</v>
      </c>
      <c r="C19876" t="s">
        <v>14</v>
      </c>
      <c r="D19876">
        <v>2307</v>
      </c>
      <c r="E19876">
        <v>1725017</v>
      </c>
      <c r="F19876">
        <v>1.0242376777999711</v>
      </c>
      <c r="G19876">
        <v>616</v>
      </c>
      <c r="H19876">
        <v>630.93040952478225</v>
      </c>
    </row>
    <row r="19877" spans="1:8" x14ac:dyDescent="0.2">
      <c r="A19877">
        <v>2002</v>
      </c>
      <c r="B19877" t="s">
        <v>123</v>
      </c>
      <c r="C19877" t="s">
        <v>14</v>
      </c>
      <c r="D19877">
        <v>8832</v>
      </c>
      <c r="E19877">
        <v>1882563</v>
      </c>
      <c r="F19877">
        <v>1.1177814221147657</v>
      </c>
      <c r="G19877">
        <v>616</v>
      </c>
      <c r="H19877">
        <v>688.55335602269565</v>
      </c>
    </row>
    <row r="19878" spans="1:8" x14ac:dyDescent="0.2">
      <c r="A19878">
        <v>2003</v>
      </c>
      <c r="B19878" t="s">
        <v>123</v>
      </c>
      <c r="C19878" t="s">
        <v>14</v>
      </c>
      <c r="D19878">
        <v>4494</v>
      </c>
      <c r="E19878">
        <v>1827791</v>
      </c>
      <c r="F19878">
        <v>1.0852602666197997</v>
      </c>
      <c r="G19878">
        <v>616</v>
      </c>
      <c r="H19878">
        <v>668.52032423779656</v>
      </c>
    </row>
    <row r="19879" spans="1:8" x14ac:dyDescent="0.2">
      <c r="A19879">
        <v>2004</v>
      </c>
      <c r="B19879" t="s">
        <v>123</v>
      </c>
      <c r="C19879" t="s">
        <v>14</v>
      </c>
      <c r="D19879">
        <v>2784</v>
      </c>
      <c r="E19879">
        <v>1934796</v>
      </c>
      <c r="F19879">
        <v>1.1487950333571626</v>
      </c>
      <c r="G19879">
        <v>616</v>
      </c>
      <c r="H19879">
        <v>707.65774054801216</v>
      </c>
    </row>
    <row r="19880" spans="1:8" x14ac:dyDescent="0.2">
      <c r="A19880">
        <v>2005</v>
      </c>
      <c r="B19880" t="s">
        <v>123</v>
      </c>
      <c r="C19880" t="s">
        <v>14</v>
      </c>
      <c r="D19880">
        <v>3790</v>
      </c>
      <c r="E19880">
        <v>2000423</v>
      </c>
      <c r="F19880">
        <v>1.1877614006920809</v>
      </c>
      <c r="G19880">
        <v>616</v>
      </c>
      <c r="H19880">
        <v>731.66102282632187</v>
      </c>
    </row>
    <row r="19881" spans="1:8" x14ac:dyDescent="0.2">
      <c r="A19881">
        <v>2006</v>
      </c>
      <c r="B19881" t="s">
        <v>123</v>
      </c>
      <c r="C19881" t="s">
        <v>14</v>
      </c>
      <c r="D19881">
        <v>4102</v>
      </c>
      <c r="E19881">
        <v>2049053</v>
      </c>
      <c r="F19881">
        <v>1.216635712233018</v>
      </c>
      <c r="G19881">
        <v>616</v>
      </c>
      <c r="H19881">
        <v>749.44759873553915</v>
      </c>
    </row>
    <row r="19882" spans="1:8" x14ac:dyDescent="0.2">
      <c r="A19882">
        <v>2007</v>
      </c>
      <c r="B19882" t="s">
        <v>123</v>
      </c>
      <c r="C19882" t="s">
        <v>14</v>
      </c>
      <c r="D19882">
        <v>3534</v>
      </c>
      <c r="E19882">
        <v>2180427</v>
      </c>
      <c r="F19882">
        <v>1.2946396975173911</v>
      </c>
      <c r="G19882">
        <v>616</v>
      </c>
      <c r="H19882">
        <v>797.49805367071292</v>
      </c>
    </row>
    <row r="19883" spans="1:8" x14ac:dyDescent="0.2">
      <c r="A19883">
        <v>2008</v>
      </c>
      <c r="B19883" t="s">
        <v>123</v>
      </c>
      <c r="C19883" t="s">
        <v>14</v>
      </c>
      <c r="D19883">
        <v>4066</v>
      </c>
      <c r="E19883">
        <v>2122465</v>
      </c>
      <c r="F19883">
        <v>1.2602244631859949</v>
      </c>
      <c r="G19883">
        <v>616</v>
      </c>
      <c r="H19883">
        <v>776.29826932257288</v>
      </c>
    </row>
    <row r="19884" spans="1:8" x14ac:dyDescent="0.2">
      <c r="A19884">
        <v>2009</v>
      </c>
      <c r="B19884" t="s">
        <v>123</v>
      </c>
      <c r="C19884" t="s">
        <v>14</v>
      </c>
      <c r="D19884">
        <v>5916</v>
      </c>
      <c r="E19884">
        <v>2267548</v>
      </c>
      <c r="F19884">
        <v>1.3463682374260477</v>
      </c>
      <c r="G19884">
        <v>616</v>
      </c>
      <c r="H19884">
        <v>829.36283425444537</v>
      </c>
    </row>
    <row r="19885" spans="1:8" x14ac:dyDescent="0.2">
      <c r="A19885">
        <v>2010</v>
      </c>
      <c r="B19885" t="s">
        <v>123</v>
      </c>
      <c r="C19885" t="s">
        <v>14</v>
      </c>
      <c r="D19885">
        <v>4160</v>
      </c>
      <c r="E19885">
        <v>2304369</v>
      </c>
      <c r="F19885">
        <v>1.3682308947414672</v>
      </c>
      <c r="G19885">
        <v>616</v>
      </c>
      <c r="H19885">
        <v>842.83023116074378</v>
      </c>
    </row>
    <row r="19886" spans="1:8" x14ac:dyDescent="0.2">
      <c r="A19886">
        <v>2011</v>
      </c>
      <c r="B19886" t="s">
        <v>123</v>
      </c>
      <c r="C19886" t="s">
        <v>14</v>
      </c>
      <c r="D19886">
        <v>5030</v>
      </c>
      <c r="E19886">
        <v>2347009</v>
      </c>
      <c r="F19886">
        <v>1.393548613106788</v>
      </c>
      <c r="G19886">
        <v>616</v>
      </c>
      <c r="H19886">
        <v>858.42594567378137</v>
      </c>
    </row>
    <row r="19887" spans="1:8" x14ac:dyDescent="0.2">
      <c r="A19887">
        <v>2012</v>
      </c>
      <c r="B19887" t="s">
        <v>123</v>
      </c>
      <c r="C19887" t="s">
        <v>14</v>
      </c>
      <c r="D19887">
        <v>5002</v>
      </c>
      <c r="E19887">
        <v>2449204</v>
      </c>
      <c r="F19887">
        <v>1.4542274177114778</v>
      </c>
      <c r="G19887">
        <v>616</v>
      </c>
      <c r="H19887">
        <v>895.80408931027034</v>
      </c>
    </row>
    <row r="19888" spans="1:8" x14ac:dyDescent="0.2">
      <c r="A19888">
        <v>2013</v>
      </c>
      <c r="B19888" t="s">
        <v>123</v>
      </c>
      <c r="C19888" t="s">
        <v>14</v>
      </c>
      <c r="D19888">
        <v>4818</v>
      </c>
      <c r="E19888">
        <v>2529241</v>
      </c>
      <c r="F19888">
        <v>1.5017497963419935</v>
      </c>
      <c r="G19888">
        <v>616</v>
      </c>
      <c r="H19888">
        <v>925.077874546668</v>
      </c>
    </row>
    <row r="19889" spans="1:8" x14ac:dyDescent="0.2">
      <c r="A19889">
        <v>2014</v>
      </c>
      <c r="B19889" t="s">
        <v>123</v>
      </c>
      <c r="C19889" t="s">
        <v>14</v>
      </c>
      <c r="D19889">
        <v>4991</v>
      </c>
      <c r="E19889">
        <v>2649415</v>
      </c>
      <c r="F19889">
        <v>1.5731037242696218</v>
      </c>
      <c r="G19889">
        <v>616</v>
      </c>
      <c r="H19889">
        <v>969.03189415008706</v>
      </c>
    </row>
    <row r="19890" spans="1:8" x14ac:dyDescent="0.2">
      <c r="A19890">
        <v>2015</v>
      </c>
      <c r="B19890" t="s">
        <v>123</v>
      </c>
      <c r="C19890" t="s">
        <v>14</v>
      </c>
      <c r="D19890">
        <v>5920</v>
      </c>
      <c r="E19890">
        <v>2732849</v>
      </c>
      <c r="F19890">
        <v>1.622643089046643</v>
      </c>
      <c r="G19890">
        <v>616</v>
      </c>
      <c r="H19890">
        <v>999.5481428527321</v>
      </c>
    </row>
    <row r="19891" spans="1:8" x14ac:dyDescent="0.2">
      <c r="A19891">
        <v>2016</v>
      </c>
      <c r="B19891" t="s">
        <v>123</v>
      </c>
      <c r="C19891" t="s">
        <v>14</v>
      </c>
      <c r="D19891">
        <v>4874</v>
      </c>
      <c r="E19891">
        <v>2696015</v>
      </c>
      <c r="F19891">
        <v>1.600772712914649</v>
      </c>
      <c r="G19891">
        <v>616</v>
      </c>
      <c r="H19891">
        <v>986.07599115542371</v>
      </c>
    </row>
    <row r="19892" spans="1:8" x14ac:dyDescent="0.2">
      <c r="A19892">
        <v>2017</v>
      </c>
      <c r="B19892" t="s">
        <v>123</v>
      </c>
      <c r="C19892" t="s">
        <v>14</v>
      </c>
      <c r="D19892">
        <v>5282</v>
      </c>
      <c r="E19892">
        <v>2809459</v>
      </c>
      <c r="F19892">
        <v>1.668130668877019</v>
      </c>
      <c r="G19892">
        <v>616</v>
      </c>
      <c r="H19892">
        <v>1027.5684920282438</v>
      </c>
    </row>
    <row r="19893" spans="1:8" x14ac:dyDescent="0.2">
      <c r="A19893">
        <v>2018</v>
      </c>
      <c r="B19893" t="s">
        <v>123</v>
      </c>
      <c r="C19893" t="s">
        <v>14</v>
      </c>
      <c r="D19893">
        <v>7095</v>
      </c>
      <c r="E19893">
        <v>2839667</v>
      </c>
      <c r="F19893">
        <v>1.6860668235763534</v>
      </c>
      <c r="G19893">
        <v>616</v>
      </c>
      <c r="H19893">
        <v>1038.6171633230338</v>
      </c>
    </row>
    <row r="19894" spans="1:8" x14ac:dyDescent="0.2">
      <c r="A19894">
        <v>2019</v>
      </c>
      <c r="B19894" t="s">
        <v>123</v>
      </c>
      <c r="C19894" t="s">
        <v>14</v>
      </c>
      <c r="D19894">
        <v>6457</v>
      </c>
      <c r="E19894">
        <v>2913438</v>
      </c>
      <c r="F19894">
        <v>1.7298687326178188</v>
      </c>
      <c r="G19894">
        <v>616</v>
      </c>
      <c r="H19894">
        <v>1065.5991392925764</v>
      </c>
    </row>
    <row r="19895" spans="1:8" x14ac:dyDescent="0.2">
      <c r="A19895">
        <v>2020</v>
      </c>
      <c r="B19895" t="s">
        <v>123</v>
      </c>
      <c r="C19895" t="s">
        <v>14</v>
      </c>
      <c r="D19895">
        <v>7689</v>
      </c>
      <c r="E19895">
        <v>2805816</v>
      </c>
      <c r="F19895">
        <v>1.6659676189707135</v>
      </c>
      <c r="G19895">
        <v>616</v>
      </c>
      <c r="H19895">
        <v>1026.2360532859595</v>
      </c>
    </row>
    <row r="19896" spans="1:8" x14ac:dyDescent="0.2">
      <c r="A19896">
        <v>2021</v>
      </c>
      <c r="B19896" t="s">
        <v>123</v>
      </c>
      <c r="C19896" t="s">
        <v>14</v>
      </c>
      <c r="D19896">
        <v>6464</v>
      </c>
      <c r="E19896">
        <v>2985401</v>
      </c>
      <c r="F19896">
        <v>1.772597132400267</v>
      </c>
      <c r="G19896">
        <v>616</v>
      </c>
      <c r="H19896">
        <v>1091.9198335585645</v>
      </c>
    </row>
    <row r="19897" spans="1:8" x14ac:dyDescent="0.2">
      <c r="A19897">
        <v>2022</v>
      </c>
      <c r="B19897" t="s">
        <v>123</v>
      </c>
      <c r="C19897" t="s">
        <v>14</v>
      </c>
      <c r="D19897">
        <v>7476</v>
      </c>
      <c r="E19897">
        <v>3029306</v>
      </c>
      <c r="F19897">
        <v>1.7986659509938274</v>
      </c>
      <c r="G19897">
        <v>616</v>
      </c>
      <c r="H19897">
        <v>1107.9782258121977</v>
      </c>
    </row>
    <row r="19898" spans="1:8" x14ac:dyDescent="0.2">
      <c r="A19898">
        <v>2023</v>
      </c>
      <c r="B19898" t="s">
        <v>123</v>
      </c>
      <c r="C19898" t="s">
        <v>14</v>
      </c>
      <c r="D19898">
        <v>6685</v>
      </c>
      <c r="E19898">
        <v>3124421</v>
      </c>
      <c r="F19898">
        <v>1.8551409693408605</v>
      </c>
      <c r="G19898">
        <v>616</v>
      </c>
      <c r="H19898">
        <v>1142.76683711397</v>
      </c>
    </row>
    <row r="19899" spans="1:8" x14ac:dyDescent="0.2">
      <c r="A19899">
        <v>2000</v>
      </c>
      <c r="B19899" t="s">
        <v>123</v>
      </c>
      <c r="C19899" t="s">
        <v>15</v>
      </c>
      <c r="D19899">
        <v>1574</v>
      </c>
      <c r="E19899">
        <v>481245</v>
      </c>
      <c r="F19899">
        <v>1</v>
      </c>
      <c r="G19899">
        <v>1574</v>
      </c>
      <c r="H19899">
        <v>1574</v>
      </c>
    </row>
    <row r="19900" spans="1:8" x14ac:dyDescent="0.2">
      <c r="A19900">
        <v>2001</v>
      </c>
      <c r="B19900" t="s">
        <v>123</v>
      </c>
      <c r="C19900" t="s">
        <v>15</v>
      </c>
      <c r="D19900">
        <v>4050</v>
      </c>
      <c r="E19900">
        <v>477010</v>
      </c>
      <c r="F19900">
        <v>0.99119990857047868</v>
      </c>
      <c r="G19900">
        <v>1574</v>
      </c>
      <c r="H19900">
        <v>1560.1486560899334</v>
      </c>
    </row>
    <row r="19901" spans="1:8" x14ac:dyDescent="0.2">
      <c r="A19901">
        <v>2002</v>
      </c>
      <c r="B19901" t="s">
        <v>123</v>
      </c>
      <c r="C19901" t="s">
        <v>15</v>
      </c>
      <c r="D19901">
        <v>3256</v>
      </c>
      <c r="E19901">
        <v>526209</v>
      </c>
      <c r="F19901">
        <v>1.0934326590406134</v>
      </c>
      <c r="G19901">
        <v>1574</v>
      </c>
      <c r="H19901">
        <v>1721.0630053299255</v>
      </c>
    </row>
    <row r="19902" spans="1:8" x14ac:dyDescent="0.2">
      <c r="A19902">
        <v>2003</v>
      </c>
      <c r="B19902" t="s">
        <v>123</v>
      </c>
      <c r="C19902" t="s">
        <v>15</v>
      </c>
      <c r="D19902">
        <v>3836</v>
      </c>
      <c r="E19902">
        <v>533532</v>
      </c>
      <c r="F19902">
        <v>1.1086494405136678</v>
      </c>
      <c r="G19902">
        <v>1574</v>
      </c>
      <c r="H19902">
        <v>1745.0142193685131</v>
      </c>
    </row>
    <row r="19903" spans="1:8" x14ac:dyDescent="0.2">
      <c r="A19903">
        <v>2004</v>
      </c>
      <c r="B19903" t="s">
        <v>123</v>
      </c>
      <c r="C19903" t="s">
        <v>15</v>
      </c>
      <c r="D19903">
        <v>3697</v>
      </c>
      <c r="E19903">
        <v>570761</v>
      </c>
      <c r="F19903">
        <v>1.1860092052904445</v>
      </c>
      <c r="G19903">
        <v>1574</v>
      </c>
      <c r="H19903">
        <v>1866.7784891271597</v>
      </c>
    </row>
    <row r="19904" spans="1:8" x14ac:dyDescent="0.2">
      <c r="A19904">
        <v>2005</v>
      </c>
      <c r="B19904" t="s">
        <v>123</v>
      </c>
      <c r="C19904" t="s">
        <v>15</v>
      </c>
      <c r="D19904">
        <v>2671</v>
      </c>
      <c r="E19904">
        <v>513397</v>
      </c>
      <c r="F19904">
        <v>1.066810044779686</v>
      </c>
      <c r="G19904">
        <v>1574</v>
      </c>
      <c r="H19904">
        <v>1679.1590104832258</v>
      </c>
    </row>
    <row r="19905" spans="1:8" x14ac:dyDescent="0.2">
      <c r="A19905">
        <v>2006</v>
      </c>
      <c r="B19905" t="s">
        <v>123</v>
      </c>
      <c r="C19905" t="s">
        <v>15</v>
      </c>
      <c r="D19905">
        <v>3957</v>
      </c>
      <c r="E19905">
        <v>588563</v>
      </c>
      <c r="F19905">
        <v>1.2230007584494385</v>
      </c>
      <c r="G19905">
        <v>1574</v>
      </c>
      <c r="H19905">
        <v>1925.0031937994161</v>
      </c>
    </row>
    <row r="19906" spans="1:8" x14ac:dyDescent="0.2">
      <c r="A19906">
        <v>2007</v>
      </c>
      <c r="B19906" t="s">
        <v>123</v>
      </c>
      <c r="C19906" t="s">
        <v>15</v>
      </c>
      <c r="D19906">
        <v>2029</v>
      </c>
      <c r="E19906">
        <v>574171</v>
      </c>
      <c r="F19906">
        <v>1.1930949931947346</v>
      </c>
      <c r="G19906">
        <v>1574</v>
      </c>
      <c r="H19906">
        <v>1877.9315192885122</v>
      </c>
    </row>
    <row r="19907" spans="1:8" x14ac:dyDescent="0.2">
      <c r="A19907">
        <v>2008</v>
      </c>
      <c r="B19907" t="s">
        <v>123</v>
      </c>
      <c r="C19907" t="s">
        <v>15</v>
      </c>
      <c r="D19907">
        <v>2258</v>
      </c>
      <c r="E19907">
        <v>583118</v>
      </c>
      <c r="F19907">
        <v>1.2116863551829109</v>
      </c>
      <c r="G19907">
        <v>1574</v>
      </c>
      <c r="H19907">
        <v>1907.1943230579018</v>
      </c>
    </row>
    <row r="19908" spans="1:8" x14ac:dyDescent="0.2">
      <c r="A19908">
        <v>2009</v>
      </c>
      <c r="B19908" t="s">
        <v>123</v>
      </c>
      <c r="C19908" t="s">
        <v>15</v>
      </c>
      <c r="D19908">
        <v>2590</v>
      </c>
      <c r="E19908">
        <v>557340</v>
      </c>
      <c r="F19908">
        <v>1.1581211233363464</v>
      </c>
      <c r="G19908">
        <v>1574</v>
      </c>
      <c r="H19908">
        <v>1822.8826481314093</v>
      </c>
    </row>
    <row r="19909" spans="1:8" x14ac:dyDescent="0.2">
      <c r="A19909">
        <v>2010</v>
      </c>
      <c r="B19909" t="s">
        <v>123</v>
      </c>
      <c r="C19909" t="s">
        <v>15</v>
      </c>
      <c r="D19909">
        <v>2485</v>
      </c>
      <c r="E19909">
        <v>564397</v>
      </c>
      <c r="F19909">
        <v>1.1727851717939928</v>
      </c>
      <c r="G19909">
        <v>1574</v>
      </c>
      <c r="H19909">
        <v>1845.9638604037445</v>
      </c>
    </row>
    <row r="19910" spans="1:8" x14ac:dyDescent="0.2">
      <c r="A19910">
        <v>2011</v>
      </c>
      <c r="B19910" t="s">
        <v>123</v>
      </c>
      <c r="C19910" t="s">
        <v>15</v>
      </c>
      <c r="D19910">
        <v>1880</v>
      </c>
      <c r="E19910">
        <v>591312</v>
      </c>
      <c r="F19910">
        <v>1.2287130255898762</v>
      </c>
      <c r="G19910">
        <v>1574</v>
      </c>
      <c r="H19910">
        <v>1933.9943022784651</v>
      </c>
    </row>
    <row r="19911" spans="1:8" x14ac:dyDescent="0.2">
      <c r="A19911">
        <v>2012</v>
      </c>
      <c r="B19911" t="s">
        <v>123</v>
      </c>
      <c r="C19911" t="s">
        <v>15</v>
      </c>
      <c r="D19911">
        <v>2435</v>
      </c>
      <c r="E19911">
        <v>553046</v>
      </c>
      <c r="F19911">
        <v>1.1491984332304752</v>
      </c>
      <c r="G19911">
        <v>1574</v>
      </c>
      <c r="H19911">
        <v>1808.838333904768</v>
      </c>
    </row>
    <row r="19912" spans="1:8" x14ac:dyDescent="0.2">
      <c r="A19912">
        <v>2013</v>
      </c>
      <c r="B19912" t="s">
        <v>123</v>
      </c>
      <c r="C19912" t="s">
        <v>15</v>
      </c>
      <c r="D19912">
        <v>2093</v>
      </c>
      <c r="E19912">
        <v>580142</v>
      </c>
      <c r="F19912">
        <v>1.2055023948300763</v>
      </c>
      <c r="G19912">
        <v>1574</v>
      </c>
      <c r="H19912">
        <v>1897.4607694625399</v>
      </c>
    </row>
    <row r="19913" spans="1:8" x14ac:dyDescent="0.2">
      <c r="A19913">
        <v>2014</v>
      </c>
      <c r="B19913" t="s">
        <v>123</v>
      </c>
      <c r="C19913" t="s">
        <v>15</v>
      </c>
      <c r="D19913">
        <v>2985</v>
      </c>
      <c r="E19913">
        <v>599050</v>
      </c>
      <c r="F19913">
        <v>1.2447921536847135</v>
      </c>
      <c r="G19913">
        <v>1574</v>
      </c>
      <c r="H19913">
        <v>1959.3028498997392</v>
      </c>
    </row>
    <row r="19914" spans="1:8" x14ac:dyDescent="0.2">
      <c r="A19914">
        <v>2015</v>
      </c>
      <c r="B19914" t="s">
        <v>123</v>
      </c>
      <c r="C19914" t="s">
        <v>15</v>
      </c>
      <c r="D19914">
        <v>3247</v>
      </c>
      <c r="E19914">
        <v>572873</v>
      </c>
      <c r="F19914">
        <v>1.1903978223150371</v>
      </c>
      <c r="G19914">
        <v>1574</v>
      </c>
      <c r="H19914">
        <v>1873.6861723238685</v>
      </c>
    </row>
    <row r="19915" spans="1:8" x14ac:dyDescent="0.2">
      <c r="A19915">
        <v>2016</v>
      </c>
      <c r="B19915" t="s">
        <v>123</v>
      </c>
      <c r="C19915" t="s">
        <v>15</v>
      </c>
      <c r="D19915">
        <v>3097</v>
      </c>
      <c r="E19915">
        <v>610936</v>
      </c>
      <c r="F19915">
        <v>1.2694905921100479</v>
      </c>
      <c r="G19915">
        <v>1574</v>
      </c>
      <c r="H19915">
        <v>1998.1781919812154</v>
      </c>
    </row>
    <row r="19916" spans="1:8" x14ac:dyDescent="0.2">
      <c r="A19916">
        <v>2017</v>
      </c>
      <c r="B19916" t="s">
        <v>123</v>
      </c>
      <c r="C19916" t="s">
        <v>15</v>
      </c>
      <c r="D19916">
        <v>4792</v>
      </c>
      <c r="E19916">
        <v>601155</v>
      </c>
      <c r="F19916">
        <v>1.2491662251036375</v>
      </c>
      <c r="G19916">
        <v>1574</v>
      </c>
      <c r="H19916">
        <v>1966.1876383131255</v>
      </c>
    </row>
    <row r="19917" spans="1:8" x14ac:dyDescent="0.2">
      <c r="A19917">
        <v>2018</v>
      </c>
      <c r="B19917" t="s">
        <v>123</v>
      </c>
      <c r="C19917" t="s">
        <v>15</v>
      </c>
      <c r="D19917">
        <v>2008</v>
      </c>
      <c r="E19917">
        <v>579738</v>
      </c>
      <c r="F19917">
        <v>1.2046629055886295</v>
      </c>
      <c r="G19917">
        <v>1574</v>
      </c>
      <c r="H19917">
        <v>1896.139413396503</v>
      </c>
    </row>
    <row r="19918" spans="1:8" x14ac:dyDescent="0.2">
      <c r="A19918">
        <v>2019</v>
      </c>
      <c r="B19918" t="s">
        <v>123</v>
      </c>
      <c r="C19918" t="s">
        <v>15</v>
      </c>
      <c r="D19918">
        <v>2617</v>
      </c>
      <c r="E19918">
        <v>596299</v>
      </c>
      <c r="F19918">
        <v>1.239075730656942</v>
      </c>
      <c r="G19918">
        <v>1574</v>
      </c>
      <c r="H19918">
        <v>1950.3052000540267</v>
      </c>
    </row>
    <row r="19919" spans="1:8" x14ac:dyDescent="0.2">
      <c r="A19919">
        <v>2020</v>
      </c>
      <c r="B19919" t="s">
        <v>123</v>
      </c>
      <c r="C19919" t="s">
        <v>15</v>
      </c>
      <c r="D19919">
        <v>3696</v>
      </c>
      <c r="E19919">
        <v>592551</v>
      </c>
      <c r="F19919">
        <v>1.2312875977932238</v>
      </c>
      <c r="G19919">
        <v>1574</v>
      </c>
      <c r="H19919">
        <v>1938.0466789265342</v>
      </c>
    </row>
    <row r="19920" spans="1:8" x14ac:dyDescent="0.2">
      <c r="A19920">
        <v>2021</v>
      </c>
      <c r="B19920" t="s">
        <v>123</v>
      </c>
      <c r="C19920" t="s">
        <v>15</v>
      </c>
      <c r="D19920">
        <v>4366</v>
      </c>
      <c r="E19920">
        <v>608235</v>
      </c>
      <c r="F19920">
        <v>1.2638780662656235</v>
      </c>
      <c r="G19920">
        <v>1574</v>
      </c>
      <c r="H19920">
        <v>1989.3440763020915</v>
      </c>
    </row>
    <row r="19921" spans="1:8" x14ac:dyDescent="0.2">
      <c r="A19921">
        <v>2022</v>
      </c>
      <c r="B19921" t="s">
        <v>123</v>
      </c>
      <c r="C19921" t="s">
        <v>15</v>
      </c>
      <c r="D19921">
        <v>3882</v>
      </c>
      <c r="E19921">
        <v>562066</v>
      </c>
      <c r="F19921">
        <v>1.1679414851063388</v>
      </c>
      <c r="G19921">
        <v>1574</v>
      </c>
      <c r="H19921">
        <v>1838.3398975573773</v>
      </c>
    </row>
    <row r="19922" spans="1:8" x14ac:dyDescent="0.2">
      <c r="A19922">
        <v>2023</v>
      </c>
      <c r="B19922" t="s">
        <v>123</v>
      </c>
      <c r="C19922" t="s">
        <v>15</v>
      </c>
      <c r="D19922">
        <v>3121</v>
      </c>
      <c r="E19922">
        <v>586998</v>
      </c>
      <c r="F19922">
        <v>1.2197487766106661</v>
      </c>
      <c r="G19922">
        <v>1574</v>
      </c>
      <c r="H19922">
        <v>1919.8845743851884</v>
      </c>
    </row>
    <row r="19923" spans="1:8" x14ac:dyDescent="0.2">
      <c r="A19923">
        <v>2000</v>
      </c>
      <c r="B19923" t="s">
        <v>123</v>
      </c>
      <c r="C19923" t="s">
        <v>16</v>
      </c>
      <c r="D19923">
        <v>870</v>
      </c>
      <c r="E19923">
        <v>118944</v>
      </c>
      <c r="F19923">
        <v>1</v>
      </c>
      <c r="G19923">
        <v>870</v>
      </c>
      <c r="H19923">
        <v>870</v>
      </c>
    </row>
    <row r="19924" spans="1:8" x14ac:dyDescent="0.2">
      <c r="A19924">
        <v>2001</v>
      </c>
      <c r="B19924" t="s">
        <v>123</v>
      </c>
      <c r="C19924" t="s">
        <v>16</v>
      </c>
      <c r="D19924">
        <v>870</v>
      </c>
      <c r="E19924">
        <v>96484</v>
      </c>
      <c r="F19924">
        <v>0.81117164379876239</v>
      </c>
      <c r="G19924">
        <v>870</v>
      </c>
      <c r="H19924">
        <v>705.7193301049233</v>
      </c>
    </row>
    <row r="19925" spans="1:8" x14ac:dyDescent="0.2">
      <c r="A19925">
        <v>2002</v>
      </c>
      <c r="B19925" t="s">
        <v>123</v>
      </c>
      <c r="C19925" t="s">
        <v>16</v>
      </c>
      <c r="D19925">
        <v>643</v>
      </c>
      <c r="E19925">
        <v>94697</v>
      </c>
      <c r="F19925">
        <v>0.7961477670164111</v>
      </c>
      <c r="G19925">
        <v>870</v>
      </c>
      <c r="H19925">
        <v>692.64855730427769</v>
      </c>
    </row>
    <row r="19926" spans="1:8" x14ac:dyDescent="0.2">
      <c r="A19926">
        <v>2003</v>
      </c>
      <c r="B19926" t="s">
        <v>123</v>
      </c>
      <c r="C19926" t="s">
        <v>16</v>
      </c>
      <c r="D19926">
        <v>892</v>
      </c>
      <c r="E19926">
        <v>87796</v>
      </c>
      <c r="F19926">
        <v>0.73812886736615546</v>
      </c>
      <c r="G19926">
        <v>870</v>
      </c>
      <c r="H19926">
        <v>642.17211460855526</v>
      </c>
    </row>
    <row r="19927" spans="1:8" x14ac:dyDescent="0.2">
      <c r="A19927">
        <v>2004</v>
      </c>
      <c r="B19927" t="s">
        <v>123</v>
      </c>
      <c r="C19927" t="s">
        <v>16</v>
      </c>
      <c r="D19927">
        <v>402</v>
      </c>
      <c r="E19927">
        <v>94575</v>
      </c>
      <c r="F19927">
        <v>0.79512207425343018</v>
      </c>
      <c r="G19927">
        <v>870</v>
      </c>
      <c r="H19927">
        <v>691.75620460048424</v>
      </c>
    </row>
    <row r="19928" spans="1:8" x14ac:dyDescent="0.2">
      <c r="A19928">
        <v>2005</v>
      </c>
      <c r="B19928" t="s">
        <v>123</v>
      </c>
      <c r="C19928" t="s">
        <v>16</v>
      </c>
      <c r="D19928">
        <v>78</v>
      </c>
      <c r="E19928">
        <v>87265</v>
      </c>
      <c r="F19928">
        <v>0.73366458165186976</v>
      </c>
      <c r="G19928">
        <v>870</v>
      </c>
      <c r="H19928">
        <v>638.28818603712671</v>
      </c>
    </row>
    <row r="19929" spans="1:8" x14ac:dyDescent="0.2">
      <c r="A19929">
        <v>2006</v>
      </c>
      <c r="B19929" t="s">
        <v>123</v>
      </c>
      <c r="C19929" t="s">
        <v>16</v>
      </c>
      <c r="D19929">
        <v>848</v>
      </c>
      <c r="E19929">
        <v>92130</v>
      </c>
      <c r="F19929">
        <v>0.7745661824051655</v>
      </c>
      <c r="G19929">
        <v>870</v>
      </c>
      <c r="H19929">
        <v>673.87257869249402</v>
      </c>
    </row>
    <row r="19930" spans="1:8" x14ac:dyDescent="0.2">
      <c r="A19930">
        <v>2007</v>
      </c>
      <c r="B19930" t="s">
        <v>123</v>
      </c>
      <c r="C19930" t="s">
        <v>16</v>
      </c>
      <c r="D19930">
        <v>258</v>
      </c>
      <c r="E19930">
        <v>85862</v>
      </c>
      <c r="F19930">
        <v>0.72186911487758942</v>
      </c>
      <c r="G19930">
        <v>870</v>
      </c>
      <c r="H19930">
        <v>628.02612994350284</v>
      </c>
    </row>
    <row r="19931" spans="1:8" x14ac:dyDescent="0.2">
      <c r="A19931">
        <v>2008</v>
      </c>
      <c r="B19931" t="s">
        <v>123</v>
      </c>
      <c r="C19931" t="s">
        <v>16</v>
      </c>
      <c r="D19931">
        <v>360</v>
      </c>
      <c r="E19931">
        <v>76317</v>
      </c>
      <c r="F19931">
        <v>0.64162126715092815</v>
      </c>
      <c r="G19931">
        <v>870</v>
      </c>
      <c r="H19931">
        <v>558.21050242130752</v>
      </c>
    </row>
    <row r="19932" spans="1:8" x14ac:dyDescent="0.2">
      <c r="A19932">
        <v>2009</v>
      </c>
      <c r="B19932" t="s">
        <v>123</v>
      </c>
      <c r="C19932" t="s">
        <v>16</v>
      </c>
      <c r="D19932">
        <v>468</v>
      </c>
      <c r="E19932">
        <v>71000</v>
      </c>
      <c r="F19932">
        <v>0.59691955878396552</v>
      </c>
      <c r="G19932">
        <v>870</v>
      </c>
      <c r="H19932">
        <v>519.32001614205001</v>
      </c>
    </row>
    <row r="19933" spans="1:8" x14ac:dyDescent="0.2">
      <c r="A19933">
        <v>2010</v>
      </c>
      <c r="B19933" t="s">
        <v>123</v>
      </c>
      <c r="C19933" t="s">
        <v>16</v>
      </c>
      <c r="D19933">
        <v>127</v>
      </c>
      <c r="E19933">
        <v>78786</v>
      </c>
      <c r="F19933">
        <v>0.66237893462469732</v>
      </c>
      <c r="G19933">
        <v>870</v>
      </c>
      <c r="H19933">
        <v>576.26967312348665</v>
      </c>
    </row>
    <row r="19934" spans="1:8" x14ac:dyDescent="0.2">
      <c r="A19934">
        <v>2011</v>
      </c>
      <c r="B19934" t="s">
        <v>123</v>
      </c>
      <c r="C19934" t="s">
        <v>16</v>
      </c>
      <c r="D19934">
        <v>127</v>
      </c>
      <c r="E19934">
        <v>70507</v>
      </c>
      <c r="F19934">
        <v>0.59277475114339517</v>
      </c>
      <c r="G19934">
        <v>870</v>
      </c>
      <c r="H19934">
        <v>515.71403349475383</v>
      </c>
    </row>
    <row r="19935" spans="1:8" x14ac:dyDescent="0.2">
      <c r="A19935">
        <v>2012</v>
      </c>
      <c r="B19935" t="s">
        <v>123</v>
      </c>
      <c r="C19935" t="s">
        <v>16</v>
      </c>
      <c r="D19935">
        <v>959</v>
      </c>
      <c r="E19935">
        <v>72362</v>
      </c>
      <c r="F19935">
        <v>0.60837032553134252</v>
      </c>
      <c r="G19935">
        <v>870</v>
      </c>
      <c r="H19935">
        <v>529.28218321226802</v>
      </c>
    </row>
    <row r="19936" spans="1:8" x14ac:dyDescent="0.2">
      <c r="A19936">
        <v>2013</v>
      </c>
      <c r="B19936" t="s">
        <v>123</v>
      </c>
      <c r="C19936" t="s">
        <v>16</v>
      </c>
      <c r="D19936">
        <v>157</v>
      </c>
      <c r="E19936">
        <v>75624</v>
      </c>
      <c r="F19936">
        <v>0.63579499596448752</v>
      </c>
      <c r="G19936">
        <v>870</v>
      </c>
      <c r="H19936">
        <v>553.14164648910412</v>
      </c>
    </row>
    <row r="19937" spans="1:8" x14ac:dyDescent="0.2">
      <c r="A19937">
        <v>2014</v>
      </c>
      <c r="B19937" t="s">
        <v>123</v>
      </c>
      <c r="C19937" t="s">
        <v>16</v>
      </c>
      <c r="D19937">
        <v>189</v>
      </c>
      <c r="E19937">
        <v>73761</v>
      </c>
      <c r="F19937">
        <v>0.62013216303470542</v>
      </c>
      <c r="G19937">
        <v>870</v>
      </c>
      <c r="H19937">
        <v>539.51498184019374</v>
      </c>
    </row>
    <row r="19938" spans="1:8" x14ac:dyDescent="0.2">
      <c r="A19938">
        <v>2015</v>
      </c>
      <c r="B19938" t="s">
        <v>123</v>
      </c>
      <c r="C19938" t="s">
        <v>16</v>
      </c>
      <c r="D19938">
        <v>85</v>
      </c>
      <c r="E19938">
        <v>66333</v>
      </c>
      <c r="F19938">
        <v>0.55768260694108152</v>
      </c>
      <c r="G19938">
        <v>870</v>
      </c>
      <c r="H19938">
        <v>485.18386803874091</v>
      </c>
    </row>
    <row r="19939" spans="1:8" x14ac:dyDescent="0.2">
      <c r="A19939">
        <v>2016</v>
      </c>
      <c r="B19939" t="s">
        <v>123</v>
      </c>
      <c r="C19939" t="s">
        <v>16</v>
      </c>
      <c r="D19939">
        <v>107</v>
      </c>
      <c r="E19939">
        <v>70402</v>
      </c>
      <c r="F19939">
        <v>0.59189198278181332</v>
      </c>
      <c r="G19939">
        <v>870</v>
      </c>
      <c r="H19939">
        <v>514.94602502017756</v>
      </c>
    </row>
    <row r="19940" spans="1:8" x14ac:dyDescent="0.2">
      <c r="A19940">
        <v>2017</v>
      </c>
      <c r="B19940" t="s">
        <v>123</v>
      </c>
      <c r="C19940" t="s">
        <v>16</v>
      </c>
      <c r="D19940">
        <v>322</v>
      </c>
      <c r="E19940">
        <v>73699</v>
      </c>
      <c r="F19940">
        <v>0.61961090933548557</v>
      </c>
      <c r="G19940">
        <v>870</v>
      </c>
      <c r="H19940">
        <v>539.06149112187245</v>
      </c>
    </row>
    <row r="19941" spans="1:8" x14ac:dyDescent="0.2">
      <c r="A19941">
        <v>2018</v>
      </c>
      <c r="B19941" t="s">
        <v>123</v>
      </c>
      <c r="C19941" t="s">
        <v>16</v>
      </c>
      <c r="D19941">
        <v>134</v>
      </c>
      <c r="E19941">
        <v>64922</v>
      </c>
      <c r="F19941">
        <v>0.54581988162496642</v>
      </c>
      <c r="G19941">
        <v>870</v>
      </c>
      <c r="H19941">
        <v>474.8632970137208</v>
      </c>
    </row>
    <row r="19942" spans="1:8" x14ac:dyDescent="0.2">
      <c r="A19942">
        <v>2019</v>
      </c>
      <c r="B19942" t="s">
        <v>123</v>
      </c>
      <c r="C19942" t="s">
        <v>16</v>
      </c>
      <c r="D19942">
        <v>477</v>
      </c>
      <c r="E19942">
        <v>67375</v>
      </c>
      <c r="F19942">
        <v>0.56644303201506596</v>
      </c>
      <c r="G19942">
        <v>870</v>
      </c>
      <c r="H19942">
        <v>492.80543785310738</v>
      </c>
    </row>
    <row r="19943" spans="1:8" x14ac:dyDescent="0.2">
      <c r="A19943">
        <v>2020</v>
      </c>
      <c r="B19943" t="s">
        <v>123</v>
      </c>
      <c r="C19943" t="s">
        <v>16</v>
      </c>
      <c r="D19943">
        <v>191</v>
      </c>
      <c r="E19943">
        <v>76158</v>
      </c>
      <c r="F19943">
        <v>0.64028450363196121</v>
      </c>
      <c r="G19943">
        <v>870</v>
      </c>
      <c r="H19943">
        <v>557.04751815980626</v>
      </c>
    </row>
    <row r="19944" spans="1:8" x14ac:dyDescent="0.2">
      <c r="A19944">
        <v>2021</v>
      </c>
      <c r="B19944" t="s">
        <v>123</v>
      </c>
      <c r="C19944" t="s">
        <v>16</v>
      </c>
      <c r="D19944">
        <v>288</v>
      </c>
      <c r="E19944">
        <v>70584</v>
      </c>
      <c r="F19944">
        <v>0.59342211460855532</v>
      </c>
      <c r="G19944">
        <v>870</v>
      </c>
      <c r="H19944">
        <v>516.27723970944317</v>
      </c>
    </row>
    <row r="19945" spans="1:8" x14ac:dyDescent="0.2">
      <c r="A19945">
        <v>2022</v>
      </c>
      <c r="B19945" t="s">
        <v>123</v>
      </c>
      <c r="C19945" t="s">
        <v>16</v>
      </c>
      <c r="D19945">
        <v>551</v>
      </c>
      <c r="E19945">
        <v>66101</v>
      </c>
      <c r="F19945">
        <v>0.55573210922787197</v>
      </c>
      <c r="G19945">
        <v>870</v>
      </c>
      <c r="H19945">
        <v>483.48693502824864</v>
      </c>
    </row>
    <row r="19946" spans="1:8" x14ac:dyDescent="0.2">
      <c r="A19946">
        <v>2023</v>
      </c>
      <c r="B19946" t="s">
        <v>123</v>
      </c>
      <c r="C19946" t="s">
        <v>16</v>
      </c>
      <c r="D19946">
        <v>339</v>
      </c>
      <c r="E19946">
        <v>65221</v>
      </c>
      <c r="F19946">
        <v>0.54833366962604246</v>
      </c>
      <c r="G19946">
        <v>870</v>
      </c>
      <c r="H19946">
        <v>477.05029257465696</v>
      </c>
    </row>
    <row r="19947" spans="1:8" x14ac:dyDescent="0.2">
      <c r="A19947">
        <v>2000</v>
      </c>
      <c r="B19947" t="s">
        <v>123</v>
      </c>
      <c r="C19947" t="s">
        <v>17</v>
      </c>
      <c r="D19947">
        <v>617</v>
      </c>
      <c r="E19947">
        <v>155623</v>
      </c>
      <c r="F19947">
        <v>1</v>
      </c>
      <c r="G19947">
        <v>617</v>
      </c>
      <c r="H19947">
        <v>617</v>
      </c>
    </row>
    <row r="19948" spans="1:8" x14ac:dyDescent="0.2">
      <c r="A19948">
        <v>2001</v>
      </c>
      <c r="B19948" t="s">
        <v>123</v>
      </c>
      <c r="C19948" t="s">
        <v>17</v>
      </c>
      <c r="D19948">
        <v>430</v>
      </c>
      <c r="E19948">
        <v>130332</v>
      </c>
      <c r="F19948">
        <v>0.83748546166055149</v>
      </c>
      <c r="G19948">
        <v>617</v>
      </c>
      <c r="H19948">
        <v>516.72852984456028</v>
      </c>
    </row>
    <row r="19949" spans="1:8" x14ac:dyDescent="0.2">
      <c r="A19949">
        <v>2002</v>
      </c>
      <c r="B19949" t="s">
        <v>123</v>
      </c>
      <c r="C19949" t="s">
        <v>17</v>
      </c>
      <c r="D19949">
        <v>2912</v>
      </c>
      <c r="E19949">
        <v>165468</v>
      </c>
      <c r="F19949">
        <v>1.0632618571804939</v>
      </c>
      <c r="G19949">
        <v>617</v>
      </c>
      <c r="H19949">
        <v>656.0325658803647</v>
      </c>
    </row>
    <row r="19950" spans="1:8" x14ac:dyDescent="0.2">
      <c r="A19950">
        <v>2003</v>
      </c>
      <c r="B19950" t="s">
        <v>123</v>
      </c>
      <c r="C19950" t="s">
        <v>17</v>
      </c>
      <c r="D19950">
        <v>419</v>
      </c>
      <c r="E19950">
        <v>129567</v>
      </c>
      <c r="F19950">
        <v>0.8325697358359625</v>
      </c>
      <c r="G19950">
        <v>617</v>
      </c>
      <c r="H19950">
        <v>513.69552701078885</v>
      </c>
    </row>
    <row r="19951" spans="1:8" x14ac:dyDescent="0.2">
      <c r="A19951">
        <v>2004</v>
      </c>
      <c r="B19951" t="s">
        <v>123</v>
      </c>
      <c r="C19951" t="s">
        <v>17</v>
      </c>
      <c r="D19951">
        <v>935</v>
      </c>
      <c r="E19951">
        <v>150746</v>
      </c>
      <c r="F19951">
        <v>0.96866144464507176</v>
      </c>
      <c r="G19951">
        <v>617</v>
      </c>
      <c r="H19951">
        <v>597.66411134600924</v>
      </c>
    </row>
    <row r="19952" spans="1:8" x14ac:dyDescent="0.2">
      <c r="A19952">
        <v>2005</v>
      </c>
      <c r="B19952" t="s">
        <v>123</v>
      </c>
      <c r="C19952" t="s">
        <v>17</v>
      </c>
      <c r="D19952">
        <v>1917</v>
      </c>
      <c r="E19952">
        <v>172053</v>
      </c>
      <c r="F19952">
        <v>1.1055756539843082</v>
      </c>
      <c r="G19952">
        <v>617</v>
      </c>
      <c r="H19952">
        <v>682.14017850831817</v>
      </c>
    </row>
    <row r="19953" spans="1:8" x14ac:dyDescent="0.2">
      <c r="A19953">
        <v>2006</v>
      </c>
      <c r="B19953" t="s">
        <v>123</v>
      </c>
      <c r="C19953" t="s">
        <v>17</v>
      </c>
      <c r="D19953">
        <v>2910</v>
      </c>
      <c r="E19953">
        <v>191802</v>
      </c>
      <c r="F19953">
        <v>1.2324784896834016</v>
      </c>
      <c r="G19953">
        <v>617</v>
      </c>
      <c r="H19953">
        <v>760.43922813465872</v>
      </c>
    </row>
    <row r="19954" spans="1:8" x14ac:dyDescent="0.2">
      <c r="A19954">
        <v>2007</v>
      </c>
      <c r="B19954" t="s">
        <v>123</v>
      </c>
      <c r="C19954" t="s">
        <v>17</v>
      </c>
      <c r="D19954">
        <v>1672</v>
      </c>
      <c r="E19954">
        <v>186710</v>
      </c>
      <c r="F19954">
        <v>1.199758390469275</v>
      </c>
      <c r="G19954">
        <v>617</v>
      </c>
      <c r="H19954">
        <v>740.25092691954274</v>
      </c>
    </row>
    <row r="19955" spans="1:8" x14ac:dyDescent="0.2">
      <c r="A19955">
        <v>2008</v>
      </c>
      <c r="B19955" t="s">
        <v>123</v>
      </c>
      <c r="C19955" t="s">
        <v>17</v>
      </c>
      <c r="D19955">
        <v>7038</v>
      </c>
      <c r="E19955">
        <v>190187</v>
      </c>
      <c r="F19955">
        <v>1.2221008462759362</v>
      </c>
      <c r="G19955">
        <v>617</v>
      </c>
      <c r="H19955">
        <v>754.03622215225266</v>
      </c>
    </row>
    <row r="19956" spans="1:8" x14ac:dyDescent="0.2">
      <c r="A19956">
        <v>2009</v>
      </c>
      <c r="B19956" t="s">
        <v>123</v>
      </c>
      <c r="C19956" t="s">
        <v>17</v>
      </c>
      <c r="D19956">
        <v>4317</v>
      </c>
      <c r="E19956">
        <v>198805</v>
      </c>
      <c r="F19956">
        <v>1.2774782647809129</v>
      </c>
      <c r="G19956">
        <v>617</v>
      </c>
      <c r="H19956">
        <v>788.20408936982324</v>
      </c>
    </row>
    <row r="19957" spans="1:8" x14ac:dyDescent="0.2">
      <c r="A19957">
        <v>2010</v>
      </c>
      <c r="B19957" t="s">
        <v>123</v>
      </c>
      <c r="C19957" t="s">
        <v>17</v>
      </c>
      <c r="D19957">
        <v>6445</v>
      </c>
      <c r="E19957">
        <v>226158</v>
      </c>
      <c r="F19957">
        <v>1.4532427725978807</v>
      </c>
      <c r="G19957">
        <v>617</v>
      </c>
      <c r="H19957">
        <v>896.65079069289243</v>
      </c>
    </row>
    <row r="19958" spans="1:8" x14ac:dyDescent="0.2">
      <c r="A19958">
        <v>2011</v>
      </c>
      <c r="B19958" t="s">
        <v>123</v>
      </c>
      <c r="C19958" t="s">
        <v>17</v>
      </c>
      <c r="D19958">
        <v>6937</v>
      </c>
      <c r="E19958">
        <v>242519</v>
      </c>
      <c r="F19958">
        <v>1.5583750473901672</v>
      </c>
      <c r="G19958">
        <v>617</v>
      </c>
      <c r="H19958">
        <v>961.5174042397332</v>
      </c>
    </row>
    <row r="19959" spans="1:8" x14ac:dyDescent="0.2">
      <c r="A19959">
        <v>2012</v>
      </c>
      <c r="B19959" t="s">
        <v>123</v>
      </c>
      <c r="C19959" t="s">
        <v>17</v>
      </c>
      <c r="D19959">
        <v>7336</v>
      </c>
      <c r="E19959">
        <v>235296</v>
      </c>
      <c r="F19959">
        <v>1.5119615995064997</v>
      </c>
      <c r="G19959">
        <v>617</v>
      </c>
      <c r="H19959">
        <v>932.88030689551033</v>
      </c>
    </row>
    <row r="19960" spans="1:8" x14ac:dyDescent="0.2">
      <c r="A19960">
        <v>2013</v>
      </c>
      <c r="B19960" t="s">
        <v>123</v>
      </c>
      <c r="C19960" t="s">
        <v>17</v>
      </c>
      <c r="D19960">
        <v>9898</v>
      </c>
      <c r="E19960">
        <v>262724</v>
      </c>
      <c r="F19960">
        <v>1.6882080412278391</v>
      </c>
      <c r="G19960">
        <v>617</v>
      </c>
      <c r="H19960">
        <v>1041.6243614375767</v>
      </c>
    </row>
    <row r="19961" spans="1:8" x14ac:dyDescent="0.2">
      <c r="A19961">
        <v>2014</v>
      </c>
      <c r="B19961" t="s">
        <v>123</v>
      </c>
      <c r="C19961" t="s">
        <v>17</v>
      </c>
      <c r="D19961">
        <v>5960</v>
      </c>
      <c r="E19961">
        <v>280877</v>
      </c>
      <c r="F19961">
        <v>1.8048553234419076</v>
      </c>
      <c r="G19961">
        <v>617</v>
      </c>
      <c r="H19961">
        <v>1113.5957345636571</v>
      </c>
    </row>
    <row r="19962" spans="1:8" x14ac:dyDescent="0.2">
      <c r="A19962">
        <v>2015</v>
      </c>
      <c r="B19962" t="s">
        <v>123</v>
      </c>
      <c r="C19962" t="s">
        <v>17</v>
      </c>
      <c r="D19962">
        <v>8521</v>
      </c>
      <c r="E19962">
        <v>295417</v>
      </c>
      <c r="F19962">
        <v>1.898286243036055</v>
      </c>
      <c r="G19962">
        <v>617</v>
      </c>
      <c r="H19962">
        <v>1171.2426119532458</v>
      </c>
    </row>
    <row r="19963" spans="1:8" x14ac:dyDescent="0.2">
      <c r="A19963">
        <v>2016</v>
      </c>
      <c r="B19963" t="s">
        <v>123</v>
      </c>
      <c r="C19963" t="s">
        <v>17</v>
      </c>
      <c r="D19963">
        <v>4428</v>
      </c>
      <c r="E19963">
        <v>289030</v>
      </c>
      <c r="F19963">
        <v>1.8572447517397814</v>
      </c>
      <c r="G19963">
        <v>617</v>
      </c>
      <c r="H19963">
        <v>1145.9200118234451</v>
      </c>
    </row>
    <row r="19964" spans="1:8" x14ac:dyDescent="0.2">
      <c r="A19964">
        <v>2017</v>
      </c>
      <c r="B19964" t="s">
        <v>123</v>
      </c>
      <c r="C19964" t="s">
        <v>17</v>
      </c>
      <c r="D19964">
        <v>7891</v>
      </c>
      <c r="E19964">
        <v>291040</v>
      </c>
      <c r="F19964">
        <v>1.8701605803769366</v>
      </c>
      <c r="G19964">
        <v>617</v>
      </c>
      <c r="H19964">
        <v>1153.8890780925699</v>
      </c>
    </row>
    <row r="19965" spans="1:8" x14ac:dyDescent="0.2">
      <c r="A19965">
        <v>2018</v>
      </c>
      <c r="B19965" t="s">
        <v>123</v>
      </c>
      <c r="C19965" t="s">
        <v>17</v>
      </c>
      <c r="D19965">
        <v>6670</v>
      </c>
      <c r="E19965">
        <v>328939</v>
      </c>
      <c r="F19965">
        <v>2.1136914209339235</v>
      </c>
      <c r="G19965">
        <v>617</v>
      </c>
      <c r="H19965">
        <v>1304.1476067162307</v>
      </c>
    </row>
    <row r="19966" spans="1:8" x14ac:dyDescent="0.2">
      <c r="A19966">
        <v>2019</v>
      </c>
      <c r="B19966" t="s">
        <v>123</v>
      </c>
      <c r="C19966" t="s">
        <v>17</v>
      </c>
      <c r="D19966">
        <v>7670</v>
      </c>
      <c r="E19966">
        <v>318606</v>
      </c>
      <c r="F19966">
        <v>2.0472937804823195</v>
      </c>
      <c r="G19966">
        <v>617</v>
      </c>
      <c r="H19966">
        <v>1263.180262557591</v>
      </c>
    </row>
    <row r="19967" spans="1:8" x14ac:dyDescent="0.2">
      <c r="A19967">
        <v>2020</v>
      </c>
      <c r="B19967" t="s">
        <v>123</v>
      </c>
      <c r="C19967" t="s">
        <v>17</v>
      </c>
      <c r="D19967">
        <v>10076</v>
      </c>
      <c r="E19967">
        <v>335660</v>
      </c>
      <c r="F19967">
        <v>2.1568791245509984</v>
      </c>
      <c r="G19967">
        <v>617</v>
      </c>
      <c r="H19967">
        <v>1330.7944198479661</v>
      </c>
    </row>
    <row r="19968" spans="1:8" x14ac:dyDescent="0.2">
      <c r="A19968">
        <v>2021</v>
      </c>
      <c r="B19968" t="s">
        <v>123</v>
      </c>
      <c r="C19968" t="s">
        <v>17</v>
      </c>
      <c r="D19968">
        <v>8658</v>
      </c>
      <c r="E19968">
        <v>355142</v>
      </c>
      <c r="F19968">
        <v>2.282066275550529</v>
      </c>
      <c r="G19968">
        <v>617</v>
      </c>
      <c r="H19968">
        <v>1408.0348920146764</v>
      </c>
    </row>
    <row r="19969" spans="1:8" x14ac:dyDescent="0.2">
      <c r="A19969">
        <v>2022</v>
      </c>
      <c r="B19969" t="s">
        <v>123</v>
      </c>
      <c r="C19969" t="s">
        <v>17</v>
      </c>
      <c r="D19969">
        <v>6087</v>
      </c>
      <c r="E19969">
        <v>366233</v>
      </c>
      <c r="F19969">
        <v>2.3533346613289807</v>
      </c>
      <c r="G19969">
        <v>617</v>
      </c>
      <c r="H19969">
        <v>1452.0074860399811</v>
      </c>
    </row>
    <row r="19970" spans="1:8" x14ac:dyDescent="0.2">
      <c r="A19970">
        <v>2023</v>
      </c>
      <c r="B19970" t="s">
        <v>123</v>
      </c>
      <c r="C19970" t="s">
        <v>17</v>
      </c>
      <c r="D19970">
        <v>6055</v>
      </c>
      <c r="E19970">
        <v>357869</v>
      </c>
      <c r="F19970">
        <v>2.2995893923134756</v>
      </c>
      <c r="G19970">
        <v>617</v>
      </c>
      <c r="H19970">
        <v>1418.8466550574144</v>
      </c>
    </row>
    <row r="19971" spans="1:8" x14ac:dyDescent="0.2">
      <c r="A19971">
        <v>2000</v>
      </c>
      <c r="B19971" t="s">
        <v>123</v>
      </c>
      <c r="C19971" t="s">
        <v>18</v>
      </c>
      <c r="D19971">
        <v>1538</v>
      </c>
      <c r="E19971">
        <v>1280996</v>
      </c>
      <c r="F19971">
        <v>1</v>
      </c>
      <c r="G19971">
        <v>1538</v>
      </c>
      <c r="H19971">
        <v>1538</v>
      </c>
    </row>
    <row r="19972" spans="1:8" x14ac:dyDescent="0.2">
      <c r="A19972">
        <v>2001</v>
      </c>
      <c r="B19972" t="s">
        <v>123</v>
      </c>
      <c r="C19972" t="s">
        <v>18</v>
      </c>
      <c r="D19972">
        <v>1538</v>
      </c>
      <c r="E19972">
        <v>1175744</v>
      </c>
      <c r="F19972">
        <v>0.91783580901111328</v>
      </c>
      <c r="G19972">
        <v>1538</v>
      </c>
      <c r="H19972">
        <v>1411.6314742590923</v>
      </c>
    </row>
    <row r="19973" spans="1:8" x14ac:dyDescent="0.2">
      <c r="A19973">
        <v>2002</v>
      </c>
      <c r="B19973" t="s">
        <v>123</v>
      </c>
      <c r="C19973" t="s">
        <v>18</v>
      </c>
      <c r="D19973">
        <v>1538</v>
      </c>
      <c r="E19973">
        <v>1343880</v>
      </c>
      <c r="F19973">
        <v>1.0490899269006304</v>
      </c>
      <c r="G19973">
        <v>1538</v>
      </c>
      <c r="H19973">
        <v>1613.5003075731695</v>
      </c>
    </row>
    <row r="19974" spans="1:8" x14ac:dyDescent="0.2">
      <c r="A19974">
        <v>2003</v>
      </c>
      <c r="B19974" t="s">
        <v>123</v>
      </c>
      <c r="C19974" t="s">
        <v>18</v>
      </c>
      <c r="D19974">
        <v>2379</v>
      </c>
      <c r="E19974">
        <v>1486254</v>
      </c>
      <c r="F19974">
        <v>1.1602331310948668</v>
      </c>
      <c r="G19974">
        <v>1538</v>
      </c>
      <c r="H19974">
        <v>1784.4385556239051</v>
      </c>
    </row>
    <row r="19975" spans="1:8" x14ac:dyDescent="0.2">
      <c r="A19975">
        <v>2004</v>
      </c>
      <c r="B19975" t="s">
        <v>123</v>
      </c>
      <c r="C19975" t="s">
        <v>18</v>
      </c>
      <c r="D19975">
        <v>2408</v>
      </c>
      <c r="E19975">
        <v>1477339</v>
      </c>
      <c r="F19975">
        <v>1.1532737026501254</v>
      </c>
      <c r="G19975">
        <v>1538</v>
      </c>
      <c r="H19975">
        <v>1773.7349546758928</v>
      </c>
    </row>
    <row r="19976" spans="1:8" x14ac:dyDescent="0.2">
      <c r="A19976">
        <v>2005</v>
      </c>
      <c r="B19976" t="s">
        <v>123</v>
      </c>
      <c r="C19976" t="s">
        <v>18</v>
      </c>
      <c r="D19976">
        <v>3241</v>
      </c>
      <c r="E19976">
        <v>1533924</v>
      </c>
      <c r="F19976">
        <v>1.1974463620495301</v>
      </c>
      <c r="G19976">
        <v>1538</v>
      </c>
      <c r="H19976">
        <v>1841.6725048321773</v>
      </c>
    </row>
    <row r="19977" spans="1:8" x14ac:dyDescent="0.2">
      <c r="A19977">
        <v>2006</v>
      </c>
      <c r="B19977" t="s">
        <v>123</v>
      </c>
      <c r="C19977" t="s">
        <v>18</v>
      </c>
      <c r="D19977">
        <v>395</v>
      </c>
      <c r="E19977">
        <v>1621994</v>
      </c>
      <c r="F19977">
        <v>1.266197552529438</v>
      </c>
      <c r="G19977">
        <v>1538</v>
      </c>
      <c r="H19977">
        <v>1947.4118357902757</v>
      </c>
    </row>
    <row r="19978" spans="1:8" x14ac:dyDescent="0.2">
      <c r="A19978">
        <v>2007</v>
      </c>
      <c r="B19978" t="s">
        <v>123</v>
      </c>
      <c r="C19978" t="s">
        <v>18</v>
      </c>
      <c r="D19978">
        <v>1022</v>
      </c>
      <c r="E19978">
        <v>1614110</v>
      </c>
      <c r="F19978">
        <v>1.2600429665666404</v>
      </c>
      <c r="G19978">
        <v>1538</v>
      </c>
      <c r="H19978">
        <v>1937.9460825794929</v>
      </c>
    </row>
    <row r="19979" spans="1:8" x14ac:dyDescent="0.2">
      <c r="A19979">
        <v>2008</v>
      </c>
      <c r="B19979" t="s">
        <v>123</v>
      </c>
      <c r="C19979" t="s">
        <v>18</v>
      </c>
      <c r="D19979">
        <v>3666</v>
      </c>
      <c r="E19979">
        <v>1726899</v>
      </c>
      <c r="F19979">
        <v>1.3480908605491353</v>
      </c>
      <c r="G19979">
        <v>1538</v>
      </c>
      <c r="H19979">
        <v>2073.3637435245701</v>
      </c>
    </row>
    <row r="19980" spans="1:8" x14ac:dyDescent="0.2">
      <c r="A19980">
        <v>2009</v>
      </c>
      <c r="B19980" t="s">
        <v>123</v>
      </c>
      <c r="C19980" t="s">
        <v>18</v>
      </c>
      <c r="D19980">
        <v>2266</v>
      </c>
      <c r="E19980">
        <v>1726833</v>
      </c>
      <c r="F19980">
        <v>1.3480393381400098</v>
      </c>
      <c r="G19980">
        <v>1538</v>
      </c>
      <c r="H19980">
        <v>2073.284502059335</v>
      </c>
    </row>
    <row r="19981" spans="1:8" x14ac:dyDescent="0.2">
      <c r="A19981">
        <v>2010</v>
      </c>
      <c r="B19981" t="s">
        <v>123</v>
      </c>
      <c r="C19981" t="s">
        <v>18</v>
      </c>
      <c r="D19981">
        <v>1075</v>
      </c>
      <c r="E19981">
        <v>1853539</v>
      </c>
      <c r="F19981">
        <v>1.4469514346649013</v>
      </c>
      <c r="G19981">
        <v>1538</v>
      </c>
      <c r="H19981">
        <v>2225.411306514618</v>
      </c>
    </row>
    <row r="19982" spans="1:8" x14ac:dyDescent="0.2">
      <c r="A19982">
        <v>2011</v>
      </c>
      <c r="B19982" t="s">
        <v>123</v>
      </c>
      <c r="C19982" t="s">
        <v>18</v>
      </c>
      <c r="D19982">
        <v>1260</v>
      </c>
      <c r="E19982">
        <v>1908689</v>
      </c>
      <c r="F19982">
        <v>1.49000387198711</v>
      </c>
      <c r="G19982">
        <v>1538</v>
      </c>
      <c r="H19982">
        <v>2291.6259551161752</v>
      </c>
    </row>
    <row r="19983" spans="1:8" x14ac:dyDescent="0.2">
      <c r="A19983">
        <v>2012</v>
      </c>
      <c r="B19983" t="s">
        <v>123</v>
      </c>
      <c r="C19983" t="s">
        <v>18</v>
      </c>
      <c r="D19983">
        <v>1491</v>
      </c>
      <c r="E19983">
        <v>1921124</v>
      </c>
      <c r="F19983">
        <v>1.4997111622518728</v>
      </c>
      <c r="G19983">
        <v>1538</v>
      </c>
      <c r="H19983">
        <v>2306.5557675433806</v>
      </c>
    </row>
    <row r="19984" spans="1:8" x14ac:dyDescent="0.2">
      <c r="A19984">
        <v>2013</v>
      </c>
      <c r="B19984" t="s">
        <v>123</v>
      </c>
      <c r="C19984" t="s">
        <v>18</v>
      </c>
      <c r="D19984">
        <v>6374</v>
      </c>
      <c r="E19984">
        <v>1976789</v>
      </c>
      <c r="F19984">
        <v>1.543165630493772</v>
      </c>
      <c r="G19984">
        <v>1538</v>
      </c>
      <c r="H19984">
        <v>2373.3887396994214</v>
      </c>
    </row>
    <row r="19985" spans="1:8" x14ac:dyDescent="0.2">
      <c r="A19985">
        <v>2014</v>
      </c>
      <c r="B19985" t="s">
        <v>123</v>
      </c>
      <c r="C19985" t="s">
        <v>18</v>
      </c>
      <c r="D19985">
        <v>1602</v>
      </c>
      <c r="E19985">
        <v>1957368</v>
      </c>
      <c r="F19985">
        <v>1.5280047712873421</v>
      </c>
      <c r="G19985">
        <v>1538</v>
      </c>
      <c r="H19985">
        <v>2350.0713382399322</v>
      </c>
    </row>
    <row r="19986" spans="1:8" x14ac:dyDescent="0.2">
      <c r="A19986">
        <v>2015</v>
      </c>
      <c r="B19986" t="s">
        <v>123</v>
      </c>
      <c r="C19986" t="s">
        <v>18</v>
      </c>
      <c r="D19986">
        <v>1456</v>
      </c>
      <c r="E19986">
        <v>1975709</v>
      </c>
      <c r="F19986">
        <v>1.5423225365262656</v>
      </c>
      <c r="G19986">
        <v>1538</v>
      </c>
      <c r="H19986">
        <v>2372.0920611773963</v>
      </c>
    </row>
    <row r="19987" spans="1:8" x14ac:dyDescent="0.2">
      <c r="A19987">
        <v>2016</v>
      </c>
      <c r="B19987" t="s">
        <v>123</v>
      </c>
      <c r="C19987" t="s">
        <v>18</v>
      </c>
      <c r="D19987">
        <v>2149</v>
      </c>
      <c r="E19987">
        <v>2080417</v>
      </c>
      <c r="F19987">
        <v>1.6240620579611489</v>
      </c>
      <c r="G19987">
        <v>1538</v>
      </c>
      <c r="H19987">
        <v>2497.8074451442471</v>
      </c>
    </row>
    <row r="19988" spans="1:8" x14ac:dyDescent="0.2">
      <c r="A19988">
        <v>2017</v>
      </c>
      <c r="B19988" t="s">
        <v>123</v>
      </c>
      <c r="C19988" t="s">
        <v>18</v>
      </c>
      <c r="D19988">
        <v>1986</v>
      </c>
      <c r="E19988">
        <v>2111247</v>
      </c>
      <c r="F19988">
        <v>1.6481292681632105</v>
      </c>
      <c r="G19988">
        <v>1538</v>
      </c>
      <c r="H19988">
        <v>2534.8228144350178</v>
      </c>
    </row>
    <row r="19989" spans="1:8" x14ac:dyDescent="0.2">
      <c r="A19989">
        <v>2018</v>
      </c>
      <c r="B19989" t="s">
        <v>123</v>
      </c>
      <c r="C19989" t="s">
        <v>18</v>
      </c>
      <c r="D19989">
        <v>2305</v>
      </c>
      <c r="E19989">
        <v>2062912</v>
      </c>
      <c r="F19989">
        <v>1.6103969099044806</v>
      </c>
      <c r="G19989">
        <v>1538</v>
      </c>
      <c r="H19989">
        <v>2476.7904474330912</v>
      </c>
    </row>
    <row r="19990" spans="1:8" x14ac:dyDescent="0.2">
      <c r="A19990">
        <v>2019</v>
      </c>
      <c r="B19990" t="s">
        <v>123</v>
      </c>
      <c r="C19990" t="s">
        <v>18</v>
      </c>
      <c r="D19990">
        <v>3357</v>
      </c>
      <c r="E19990">
        <v>2091717</v>
      </c>
      <c r="F19990">
        <v>1.6328833189174674</v>
      </c>
      <c r="G19990">
        <v>1538</v>
      </c>
      <c r="H19990">
        <v>2511.374544495065</v>
      </c>
    </row>
    <row r="19991" spans="1:8" x14ac:dyDescent="0.2">
      <c r="A19991">
        <v>2020</v>
      </c>
      <c r="B19991" t="s">
        <v>123</v>
      </c>
      <c r="C19991" t="s">
        <v>18</v>
      </c>
      <c r="D19991">
        <v>3619</v>
      </c>
      <c r="E19991">
        <v>2169927</v>
      </c>
      <c r="F19991">
        <v>1.6939373737310655</v>
      </c>
      <c r="G19991">
        <v>1538</v>
      </c>
      <c r="H19991">
        <v>2605.2756807983787</v>
      </c>
    </row>
    <row r="19992" spans="1:8" x14ac:dyDescent="0.2">
      <c r="A19992">
        <v>2021</v>
      </c>
      <c r="B19992" t="s">
        <v>123</v>
      </c>
      <c r="C19992" t="s">
        <v>18</v>
      </c>
      <c r="D19992">
        <v>2243</v>
      </c>
      <c r="E19992">
        <v>2061527</v>
      </c>
      <c r="F19992">
        <v>1.6093157199554098</v>
      </c>
      <c r="G19992">
        <v>1538</v>
      </c>
      <c r="H19992">
        <v>2475.12757729142</v>
      </c>
    </row>
    <row r="19993" spans="1:8" x14ac:dyDescent="0.2">
      <c r="A19993">
        <v>2022</v>
      </c>
      <c r="B19993" t="s">
        <v>123</v>
      </c>
      <c r="C19993" t="s">
        <v>18</v>
      </c>
      <c r="D19993">
        <v>4090</v>
      </c>
      <c r="E19993">
        <v>2080198</v>
      </c>
      <c r="F19993">
        <v>1.6238910972399601</v>
      </c>
      <c r="G19993">
        <v>1538</v>
      </c>
      <c r="H19993">
        <v>2497.5445075550588</v>
      </c>
    </row>
    <row r="19994" spans="1:8" x14ac:dyDescent="0.2">
      <c r="A19994">
        <v>2023</v>
      </c>
      <c r="B19994" t="s">
        <v>123</v>
      </c>
      <c r="C19994" t="s">
        <v>18</v>
      </c>
      <c r="D19994">
        <v>2378</v>
      </c>
      <c r="E19994">
        <v>2190701</v>
      </c>
      <c r="F19994">
        <v>1.7101544423245663</v>
      </c>
      <c r="G19994">
        <v>1538</v>
      </c>
      <c r="H19994">
        <v>2630.217532295183</v>
      </c>
    </row>
    <row r="19995" spans="1:8" x14ac:dyDescent="0.2">
      <c r="A19995">
        <v>2000</v>
      </c>
      <c r="B19995" t="s">
        <v>124</v>
      </c>
      <c r="C19995" t="s">
        <v>2</v>
      </c>
      <c r="D19995">
        <v>158</v>
      </c>
      <c r="E19995">
        <v>509634</v>
      </c>
      <c r="F19995">
        <v>1</v>
      </c>
      <c r="G19995">
        <v>158</v>
      </c>
      <c r="H19995">
        <v>158</v>
      </c>
    </row>
    <row r="19996" spans="1:8" x14ac:dyDescent="0.2">
      <c r="A19996">
        <v>2001</v>
      </c>
      <c r="B19996" t="s">
        <v>124</v>
      </c>
      <c r="C19996" t="s">
        <v>2</v>
      </c>
      <c r="D19996">
        <v>158</v>
      </c>
      <c r="E19996">
        <v>630079</v>
      </c>
      <c r="F19996">
        <v>1.2363362726976614</v>
      </c>
      <c r="G19996">
        <v>158</v>
      </c>
      <c r="H19996">
        <v>195.34113108623052</v>
      </c>
    </row>
    <row r="19997" spans="1:8" x14ac:dyDescent="0.2">
      <c r="A19997">
        <v>2002</v>
      </c>
      <c r="B19997" t="s">
        <v>124</v>
      </c>
      <c r="C19997" t="s">
        <v>2</v>
      </c>
      <c r="D19997">
        <v>95</v>
      </c>
      <c r="E19997">
        <v>671497</v>
      </c>
      <c r="F19997">
        <v>1.3176063606431283</v>
      </c>
      <c r="G19997">
        <v>158</v>
      </c>
      <c r="H19997">
        <v>208.18180498161428</v>
      </c>
    </row>
    <row r="19998" spans="1:8" x14ac:dyDescent="0.2">
      <c r="A19998">
        <v>2003</v>
      </c>
      <c r="B19998" t="s">
        <v>124</v>
      </c>
      <c r="C19998" t="s">
        <v>2</v>
      </c>
      <c r="D19998">
        <v>88</v>
      </c>
      <c r="E19998">
        <v>759032</v>
      </c>
      <c r="F19998">
        <v>1.4893668789758925</v>
      </c>
      <c r="G19998">
        <v>158</v>
      </c>
      <c r="H19998">
        <v>235.31996687819102</v>
      </c>
    </row>
    <row r="19999" spans="1:8" x14ac:dyDescent="0.2">
      <c r="A19999">
        <v>2004</v>
      </c>
      <c r="B19999" t="s">
        <v>124</v>
      </c>
      <c r="C19999" t="s">
        <v>2</v>
      </c>
      <c r="D19999">
        <v>88</v>
      </c>
      <c r="E19999">
        <v>870849</v>
      </c>
      <c r="F19999">
        <v>1.7087733549959383</v>
      </c>
      <c r="G19999">
        <v>158</v>
      </c>
      <c r="H19999">
        <v>269.98619008935827</v>
      </c>
    </row>
    <row r="20000" spans="1:8" x14ac:dyDescent="0.2">
      <c r="A20000">
        <v>2005</v>
      </c>
      <c r="B20000" t="s">
        <v>124</v>
      </c>
      <c r="C20000" t="s">
        <v>2</v>
      </c>
      <c r="D20000">
        <v>409</v>
      </c>
      <c r="E20000">
        <v>940958</v>
      </c>
      <c r="F20000">
        <v>1.8463407072526559</v>
      </c>
      <c r="G20000">
        <v>158</v>
      </c>
      <c r="H20000">
        <v>291.72183174591964</v>
      </c>
    </row>
    <row r="20001" spans="1:8" x14ac:dyDescent="0.2">
      <c r="A20001">
        <v>2006</v>
      </c>
      <c r="B20001" t="s">
        <v>124</v>
      </c>
      <c r="C20001" t="s">
        <v>2</v>
      </c>
      <c r="D20001">
        <v>75</v>
      </c>
      <c r="E20001">
        <v>1064127</v>
      </c>
      <c r="F20001">
        <v>2.0880219922532639</v>
      </c>
      <c r="G20001">
        <v>158</v>
      </c>
      <c r="H20001">
        <v>329.9074747760157</v>
      </c>
    </row>
    <row r="20002" spans="1:8" x14ac:dyDescent="0.2">
      <c r="A20002">
        <v>2007</v>
      </c>
      <c r="B20002" t="s">
        <v>124</v>
      </c>
      <c r="C20002" t="s">
        <v>2</v>
      </c>
      <c r="D20002">
        <v>128</v>
      </c>
      <c r="E20002">
        <v>1107246</v>
      </c>
      <c r="F20002">
        <v>2.1726297695993595</v>
      </c>
      <c r="G20002">
        <v>158</v>
      </c>
      <c r="H20002">
        <v>343.2755035966988</v>
      </c>
    </row>
    <row r="20003" spans="1:8" x14ac:dyDescent="0.2">
      <c r="A20003">
        <v>2008</v>
      </c>
      <c r="B20003" t="s">
        <v>124</v>
      </c>
      <c r="C20003" t="s">
        <v>2</v>
      </c>
      <c r="D20003">
        <v>151</v>
      </c>
      <c r="E20003">
        <v>1177842</v>
      </c>
      <c r="F20003">
        <v>2.3111527095915894</v>
      </c>
      <c r="G20003">
        <v>158</v>
      </c>
      <c r="H20003">
        <v>365.16212811547109</v>
      </c>
    </row>
    <row r="20004" spans="1:8" x14ac:dyDescent="0.2">
      <c r="A20004">
        <v>2009</v>
      </c>
      <c r="B20004" t="s">
        <v>124</v>
      </c>
      <c r="C20004" t="s">
        <v>2</v>
      </c>
      <c r="D20004">
        <v>155</v>
      </c>
      <c r="E20004">
        <v>1243106</v>
      </c>
      <c r="F20004">
        <v>2.4392132393050701</v>
      </c>
      <c r="G20004">
        <v>158</v>
      </c>
      <c r="H20004">
        <v>385.39569181020107</v>
      </c>
    </row>
    <row r="20005" spans="1:8" x14ac:dyDescent="0.2">
      <c r="A20005">
        <v>2010</v>
      </c>
      <c r="B20005" t="s">
        <v>124</v>
      </c>
      <c r="C20005" t="s">
        <v>2</v>
      </c>
      <c r="D20005">
        <v>155</v>
      </c>
      <c r="E20005">
        <v>1400862</v>
      </c>
      <c r="F20005">
        <v>2.7487608754517949</v>
      </c>
      <c r="G20005">
        <v>158</v>
      </c>
      <c r="H20005">
        <v>434.30421832138359</v>
      </c>
    </row>
    <row r="20006" spans="1:8" x14ac:dyDescent="0.2">
      <c r="A20006">
        <v>2011</v>
      </c>
      <c r="B20006" t="s">
        <v>124</v>
      </c>
      <c r="C20006" t="s">
        <v>2</v>
      </c>
      <c r="D20006">
        <v>36</v>
      </c>
      <c r="E20006">
        <v>1542449</v>
      </c>
      <c r="F20006">
        <v>3.0265818214640312</v>
      </c>
      <c r="G20006">
        <v>158</v>
      </c>
      <c r="H20006">
        <v>478.19992779131695</v>
      </c>
    </row>
    <row r="20007" spans="1:8" x14ac:dyDescent="0.2">
      <c r="A20007">
        <v>2012</v>
      </c>
      <c r="B20007" t="s">
        <v>124</v>
      </c>
      <c r="C20007" t="s">
        <v>2</v>
      </c>
      <c r="D20007">
        <v>163</v>
      </c>
      <c r="E20007">
        <v>1631813</v>
      </c>
      <c r="F20007">
        <v>3.2019311898342733</v>
      </c>
      <c r="G20007">
        <v>158</v>
      </c>
      <c r="H20007">
        <v>505.9051279938152</v>
      </c>
    </row>
    <row r="20008" spans="1:8" x14ac:dyDescent="0.2">
      <c r="A20008">
        <v>2013</v>
      </c>
      <c r="B20008" t="s">
        <v>124</v>
      </c>
      <c r="C20008" t="s">
        <v>2</v>
      </c>
      <c r="D20008">
        <v>1475</v>
      </c>
      <c r="E20008">
        <v>1789983</v>
      </c>
      <c r="F20008">
        <v>3.5122911736658073</v>
      </c>
      <c r="G20008">
        <v>158</v>
      </c>
      <c r="H20008">
        <v>554.9420054391976</v>
      </c>
    </row>
    <row r="20009" spans="1:8" x14ac:dyDescent="0.2">
      <c r="A20009">
        <v>2014</v>
      </c>
      <c r="B20009" t="s">
        <v>124</v>
      </c>
      <c r="C20009" t="s">
        <v>2</v>
      </c>
      <c r="D20009">
        <v>425</v>
      </c>
      <c r="E20009">
        <v>1951160</v>
      </c>
      <c r="F20009">
        <v>3.8285514702708219</v>
      </c>
      <c r="G20009">
        <v>158</v>
      </c>
      <c r="H20009">
        <v>604.91113230278984</v>
      </c>
    </row>
    <row r="20010" spans="1:8" x14ac:dyDescent="0.2">
      <c r="A20010">
        <v>2015</v>
      </c>
      <c r="B20010" t="s">
        <v>124</v>
      </c>
      <c r="C20010" t="s">
        <v>2</v>
      </c>
      <c r="D20010">
        <v>238</v>
      </c>
      <c r="E20010">
        <v>2158716</v>
      </c>
      <c r="F20010">
        <v>4.2358162916916848</v>
      </c>
      <c r="G20010">
        <v>158</v>
      </c>
      <c r="H20010">
        <v>669.25897408728622</v>
      </c>
    </row>
    <row r="20011" spans="1:8" x14ac:dyDescent="0.2">
      <c r="A20011">
        <v>2016</v>
      </c>
      <c r="B20011" t="s">
        <v>124</v>
      </c>
      <c r="C20011" t="s">
        <v>2</v>
      </c>
      <c r="D20011">
        <v>13</v>
      </c>
      <c r="E20011">
        <v>2301539</v>
      </c>
      <c r="F20011">
        <v>4.5160625076034959</v>
      </c>
      <c r="G20011">
        <v>158</v>
      </c>
      <c r="H20011">
        <v>713.53787620135233</v>
      </c>
    </row>
    <row r="20012" spans="1:8" x14ac:dyDescent="0.2">
      <c r="A20012">
        <v>2017</v>
      </c>
      <c r="B20012" t="s">
        <v>124</v>
      </c>
      <c r="C20012" t="s">
        <v>2</v>
      </c>
      <c r="D20012">
        <v>195</v>
      </c>
      <c r="E20012">
        <v>2437463</v>
      </c>
      <c r="F20012">
        <v>4.7827715576276306</v>
      </c>
      <c r="G20012">
        <v>158</v>
      </c>
      <c r="H20012">
        <v>755.67790610516568</v>
      </c>
    </row>
    <row r="20013" spans="1:8" x14ac:dyDescent="0.2">
      <c r="A20013">
        <v>2018</v>
      </c>
      <c r="B20013" t="s">
        <v>124</v>
      </c>
      <c r="C20013" t="s">
        <v>2</v>
      </c>
      <c r="D20013">
        <v>367</v>
      </c>
      <c r="E20013">
        <v>2604997</v>
      </c>
      <c r="F20013">
        <v>5.1115055117986632</v>
      </c>
      <c r="G20013">
        <v>158</v>
      </c>
      <c r="H20013">
        <v>807.61787086418883</v>
      </c>
    </row>
    <row r="20014" spans="1:8" x14ac:dyDescent="0.2">
      <c r="A20014">
        <v>2019</v>
      </c>
      <c r="B20014" t="s">
        <v>124</v>
      </c>
      <c r="C20014" t="s">
        <v>2</v>
      </c>
      <c r="D20014">
        <v>663</v>
      </c>
      <c r="E20014">
        <v>2767691</v>
      </c>
      <c r="F20014">
        <v>5.4307424543888363</v>
      </c>
      <c r="G20014">
        <v>158</v>
      </c>
      <c r="H20014">
        <v>858.05730779343617</v>
      </c>
    </row>
    <row r="20015" spans="1:8" x14ac:dyDescent="0.2">
      <c r="A20015">
        <v>2020</v>
      </c>
      <c r="B20015" t="s">
        <v>124</v>
      </c>
      <c r="C20015" t="s">
        <v>2</v>
      </c>
      <c r="D20015">
        <v>115</v>
      </c>
      <c r="E20015">
        <v>2837118</v>
      </c>
      <c r="F20015">
        <v>5.5669715913773414</v>
      </c>
      <c r="G20015">
        <v>158</v>
      </c>
      <c r="H20015">
        <v>879.58151143761995</v>
      </c>
    </row>
    <row r="20016" spans="1:8" x14ac:dyDescent="0.2">
      <c r="A20016">
        <v>2021</v>
      </c>
      <c r="B20016" t="s">
        <v>124</v>
      </c>
      <c r="C20016" t="s">
        <v>2</v>
      </c>
      <c r="D20016">
        <v>116</v>
      </c>
      <c r="E20016">
        <v>2964306</v>
      </c>
      <c r="F20016">
        <v>5.8165389279365192</v>
      </c>
      <c r="G20016">
        <v>158</v>
      </c>
      <c r="H20016">
        <v>919.01315061397008</v>
      </c>
    </row>
    <row r="20017" spans="1:8" x14ac:dyDescent="0.2">
      <c r="A20017">
        <v>2022</v>
      </c>
      <c r="B20017" t="s">
        <v>124</v>
      </c>
      <c r="C20017" t="s">
        <v>2</v>
      </c>
      <c r="D20017">
        <v>514</v>
      </c>
      <c r="E20017">
        <v>3249845</v>
      </c>
      <c r="F20017">
        <v>6.3768214051652752</v>
      </c>
      <c r="G20017">
        <v>158</v>
      </c>
      <c r="H20017">
        <v>1007.5377820161135</v>
      </c>
    </row>
    <row r="20018" spans="1:8" x14ac:dyDescent="0.2">
      <c r="A20018">
        <v>2023</v>
      </c>
      <c r="B20018" t="s">
        <v>124</v>
      </c>
      <c r="C20018" t="s">
        <v>2</v>
      </c>
      <c r="D20018">
        <v>460</v>
      </c>
      <c r="E20018">
        <v>3441106</v>
      </c>
      <c r="F20018">
        <v>6.7521123001997516</v>
      </c>
      <c r="G20018">
        <v>158</v>
      </c>
      <c r="H20018">
        <v>1066.8337434315608</v>
      </c>
    </row>
    <row r="20019" spans="1:8" x14ac:dyDescent="0.2">
      <c r="A20019">
        <v>2000</v>
      </c>
      <c r="B20019" t="s">
        <v>124</v>
      </c>
      <c r="C20019" t="s">
        <v>3</v>
      </c>
      <c r="D20019">
        <v>150</v>
      </c>
      <c r="E20019">
        <v>733910</v>
      </c>
      <c r="F20019">
        <v>1</v>
      </c>
      <c r="G20019">
        <v>150</v>
      </c>
      <c r="H20019">
        <v>150</v>
      </c>
    </row>
    <row r="20020" spans="1:8" x14ac:dyDescent="0.2">
      <c r="A20020">
        <v>2001</v>
      </c>
      <c r="B20020" t="s">
        <v>124</v>
      </c>
      <c r="C20020" t="s">
        <v>3</v>
      </c>
      <c r="D20020">
        <v>341</v>
      </c>
      <c r="E20020">
        <v>741755</v>
      </c>
      <c r="F20020">
        <v>1.0106893215789401</v>
      </c>
      <c r="G20020">
        <v>150</v>
      </c>
      <c r="H20020">
        <v>151.603398236841</v>
      </c>
    </row>
    <row r="20021" spans="1:8" x14ac:dyDescent="0.2">
      <c r="A20021">
        <v>2002</v>
      </c>
      <c r="B20021" t="s">
        <v>124</v>
      </c>
      <c r="C20021" t="s">
        <v>3</v>
      </c>
      <c r="D20021">
        <v>349</v>
      </c>
      <c r="E20021">
        <v>684041</v>
      </c>
      <c r="F20021">
        <v>0.93205025139322262</v>
      </c>
      <c r="G20021">
        <v>150</v>
      </c>
      <c r="H20021">
        <v>139.8075377089834</v>
      </c>
    </row>
    <row r="20022" spans="1:8" x14ac:dyDescent="0.2">
      <c r="A20022">
        <v>2003</v>
      </c>
      <c r="B20022" t="s">
        <v>124</v>
      </c>
      <c r="C20022" t="s">
        <v>3</v>
      </c>
      <c r="D20022">
        <v>311</v>
      </c>
      <c r="E20022">
        <v>731168</v>
      </c>
      <c r="F20022">
        <v>0.99626384706571647</v>
      </c>
      <c r="G20022">
        <v>150</v>
      </c>
      <c r="H20022">
        <v>149.43957705985747</v>
      </c>
    </row>
    <row r="20023" spans="1:8" x14ac:dyDescent="0.2">
      <c r="A20023">
        <v>2004</v>
      </c>
      <c r="B20023" t="s">
        <v>124</v>
      </c>
      <c r="C20023" t="s">
        <v>3</v>
      </c>
      <c r="D20023">
        <v>507</v>
      </c>
      <c r="E20023">
        <v>724784</v>
      </c>
      <c r="F20023">
        <v>0.98756523279421182</v>
      </c>
      <c r="G20023">
        <v>150</v>
      </c>
      <c r="H20023">
        <v>148.13478491913176</v>
      </c>
    </row>
    <row r="20024" spans="1:8" x14ac:dyDescent="0.2">
      <c r="A20024">
        <v>2005</v>
      </c>
      <c r="B20024" t="s">
        <v>124</v>
      </c>
      <c r="C20024" t="s">
        <v>3</v>
      </c>
      <c r="D20024">
        <v>542</v>
      </c>
      <c r="E20024">
        <v>750817</v>
      </c>
      <c r="F20024">
        <v>1.0230368846316307</v>
      </c>
      <c r="G20024">
        <v>150</v>
      </c>
      <c r="H20024">
        <v>153.45553269474459</v>
      </c>
    </row>
    <row r="20025" spans="1:8" x14ac:dyDescent="0.2">
      <c r="A20025">
        <v>2006</v>
      </c>
      <c r="B20025" t="s">
        <v>124</v>
      </c>
      <c r="C20025" t="s">
        <v>3</v>
      </c>
      <c r="D20025">
        <v>807</v>
      </c>
      <c r="E20025">
        <v>749575</v>
      </c>
      <c r="F20025">
        <v>1.0213445790355766</v>
      </c>
      <c r="G20025">
        <v>150</v>
      </c>
      <c r="H20025">
        <v>153.2016868553365</v>
      </c>
    </row>
    <row r="20026" spans="1:8" x14ac:dyDescent="0.2">
      <c r="A20026">
        <v>2007</v>
      </c>
      <c r="B20026" t="s">
        <v>124</v>
      </c>
      <c r="C20026" t="s">
        <v>3</v>
      </c>
      <c r="D20026">
        <v>875</v>
      </c>
      <c r="E20026">
        <v>748335</v>
      </c>
      <c r="F20026">
        <v>1.0196549985693069</v>
      </c>
      <c r="G20026">
        <v>150</v>
      </c>
      <c r="H20026">
        <v>152.94824978539603</v>
      </c>
    </row>
    <row r="20027" spans="1:8" x14ac:dyDescent="0.2">
      <c r="A20027">
        <v>2008</v>
      </c>
      <c r="B20027" t="s">
        <v>124</v>
      </c>
      <c r="C20027" t="s">
        <v>3</v>
      </c>
      <c r="D20027">
        <v>294</v>
      </c>
      <c r="E20027">
        <v>735103</v>
      </c>
      <c r="F20027">
        <v>1.0016255399163385</v>
      </c>
      <c r="G20027">
        <v>150</v>
      </c>
      <c r="H20027">
        <v>150.24383098745076</v>
      </c>
    </row>
    <row r="20028" spans="1:8" x14ac:dyDescent="0.2">
      <c r="A20028">
        <v>2009</v>
      </c>
      <c r="B20028" t="s">
        <v>124</v>
      </c>
      <c r="C20028" t="s">
        <v>3</v>
      </c>
      <c r="D20028">
        <v>836</v>
      </c>
      <c r="E20028">
        <v>736851</v>
      </c>
      <c r="F20028">
        <v>1.0040073033478218</v>
      </c>
      <c r="G20028">
        <v>150</v>
      </c>
      <c r="H20028">
        <v>150.60109550217328</v>
      </c>
    </row>
    <row r="20029" spans="1:8" x14ac:dyDescent="0.2">
      <c r="A20029">
        <v>2010</v>
      </c>
      <c r="B20029" t="s">
        <v>124</v>
      </c>
      <c r="C20029" t="s">
        <v>3</v>
      </c>
      <c r="D20029">
        <v>503</v>
      </c>
      <c r="E20029">
        <v>708719</v>
      </c>
      <c r="F20029">
        <v>0.96567562780177407</v>
      </c>
      <c r="G20029">
        <v>150</v>
      </c>
      <c r="H20029">
        <v>144.85134417026612</v>
      </c>
    </row>
    <row r="20030" spans="1:8" x14ac:dyDescent="0.2">
      <c r="A20030">
        <v>2011</v>
      </c>
      <c r="B20030" t="s">
        <v>124</v>
      </c>
      <c r="C20030" t="s">
        <v>3</v>
      </c>
      <c r="D20030">
        <v>185</v>
      </c>
      <c r="E20030">
        <v>712191</v>
      </c>
      <c r="F20030">
        <v>0.9704064531073292</v>
      </c>
      <c r="G20030">
        <v>150</v>
      </c>
      <c r="H20030">
        <v>145.56096796609938</v>
      </c>
    </row>
    <row r="20031" spans="1:8" x14ac:dyDescent="0.2">
      <c r="A20031">
        <v>2012</v>
      </c>
      <c r="B20031" t="s">
        <v>124</v>
      </c>
      <c r="C20031" t="s">
        <v>3</v>
      </c>
      <c r="D20031">
        <v>342</v>
      </c>
      <c r="E20031">
        <v>704463</v>
      </c>
      <c r="F20031">
        <v>0.9598765516207709</v>
      </c>
      <c r="G20031">
        <v>150</v>
      </c>
      <c r="H20031">
        <v>143.98148274311563</v>
      </c>
    </row>
    <row r="20032" spans="1:8" x14ac:dyDescent="0.2">
      <c r="A20032">
        <v>2013</v>
      </c>
      <c r="B20032" t="s">
        <v>124</v>
      </c>
      <c r="C20032" t="s">
        <v>3</v>
      </c>
      <c r="D20032">
        <v>342</v>
      </c>
      <c r="E20032">
        <v>773414</v>
      </c>
      <c r="F20032">
        <v>1.0538267634996117</v>
      </c>
      <c r="G20032">
        <v>150</v>
      </c>
      <c r="H20032">
        <v>158.07401452494176</v>
      </c>
    </row>
    <row r="20033" spans="1:8" x14ac:dyDescent="0.2">
      <c r="A20033">
        <v>2014</v>
      </c>
      <c r="B20033" t="s">
        <v>124</v>
      </c>
      <c r="C20033" t="s">
        <v>3</v>
      </c>
      <c r="D20033">
        <v>245</v>
      </c>
      <c r="E20033">
        <v>739517</v>
      </c>
      <c r="F20033">
        <v>1.0076399013503019</v>
      </c>
      <c r="G20033">
        <v>150</v>
      </c>
      <c r="H20033">
        <v>151.14598520254529</v>
      </c>
    </row>
    <row r="20034" spans="1:8" x14ac:dyDescent="0.2">
      <c r="A20034">
        <v>2015</v>
      </c>
      <c r="B20034" t="s">
        <v>124</v>
      </c>
      <c r="C20034" t="s">
        <v>3</v>
      </c>
      <c r="D20034">
        <v>381</v>
      </c>
      <c r="E20034">
        <v>761080</v>
      </c>
      <c r="F20034">
        <v>1.0370208881197966</v>
      </c>
      <c r="G20034">
        <v>150</v>
      </c>
      <c r="H20034">
        <v>155.5531332179695</v>
      </c>
    </row>
    <row r="20035" spans="1:8" x14ac:dyDescent="0.2">
      <c r="A20035">
        <v>2016</v>
      </c>
      <c r="B20035" t="s">
        <v>124</v>
      </c>
      <c r="C20035" t="s">
        <v>3</v>
      </c>
      <c r="D20035">
        <v>632</v>
      </c>
      <c r="E20035">
        <v>743073</v>
      </c>
      <c r="F20035">
        <v>1.0124851821067979</v>
      </c>
      <c r="G20035">
        <v>150</v>
      </c>
      <c r="H20035">
        <v>151.87277731601969</v>
      </c>
    </row>
    <row r="20036" spans="1:8" x14ac:dyDescent="0.2">
      <c r="A20036">
        <v>2017</v>
      </c>
      <c r="B20036" t="s">
        <v>124</v>
      </c>
      <c r="C20036" t="s">
        <v>3</v>
      </c>
      <c r="D20036">
        <v>489</v>
      </c>
      <c r="E20036">
        <v>768023</v>
      </c>
      <c r="F20036">
        <v>1.0464811761660149</v>
      </c>
      <c r="G20036">
        <v>150</v>
      </c>
      <c r="H20036">
        <v>156.97217642490224</v>
      </c>
    </row>
    <row r="20037" spans="1:8" x14ac:dyDescent="0.2">
      <c r="A20037">
        <v>2018</v>
      </c>
      <c r="B20037" t="s">
        <v>124</v>
      </c>
      <c r="C20037" t="s">
        <v>3</v>
      </c>
      <c r="D20037">
        <v>185</v>
      </c>
      <c r="E20037">
        <v>794405</v>
      </c>
      <c r="F20037">
        <v>1.0824283631507952</v>
      </c>
      <c r="G20037">
        <v>150</v>
      </c>
      <c r="H20037">
        <v>162.36425447261928</v>
      </c>
    </row>
    <row r="20038" spans="1:8" x14ac:dyDescent="0.2">
      <c r="A20038">
        <v>2019</v>
      </c>
      <c r="B20038" t="s">
        <v>124</v>
      </c>
      <c r="C20038" t="s">
        <v>3</v>
      </c>
      <c r="D20038">
        <v>917</v>
      </c>
      <c r="E20038">
        <v>797148</v>
      </c>
      <c r="F20038">
        <v>1.0861658786499706</v>
      </c>
      <c r="G20038">
        <v>150</v>
      </c>
      <c r="H20038">
        <v>162.9248817974956</v>
      </c>
    </row>
    <row r="20039" spans="1:8" x14ac:dyDescent="0.2">
      <c r="A20039">
        <v>2020</v>
      </c>
      <c r="B20039" t="s">
        <v>124</v>
      </c>
      <c r="C20039" t="s">
        <v>3</v>
      </c>
      <c r="D20039">
        <v>65</v>
      </c>
      <c r="E20039">
        <v>857696</v>
      </c>
      <c r="F20039">
        <v>1.1686664577400498</v>
      </c>
      <c r="G20039">
        <v>150</v>
      </c>
      <c r="H20039">
        <v>175.29996866100748</v>
      </c>
    </row>
    <row r="20040" spans="1:8" x14ac:dyDescent="0.2">
      <c r="A20040">
        <v>2021</v>
      </c>
      <c r="B20040" t="s">
        <v>124</v>
      </c>
      <c r="C20040" t="s">
        <v>3</v>
      </c>
      <c r="D20040">
        <v>960</v>
      </c>
      <c r="E20040">
        <v>823401</v>
      </c>
      <c r="F20040">
        <v>1.1219372947636632</v>
      </c>
      <c r="G20040">
        <v>150</v>
      </c>
      <c r="H20040">
        <v>168.29059421454949</v>
      </c>
    </row>
    <row r="20041" spans="1:8" x14ac:dyDescent="0.2">
      <c r="A20041">
        <v>2022</v>
      </c>
      <c r="B20041" t="s">
        <v>124</v>
      </c>
      <c r="C20041" t="s">
        <v>3</v>
      </c>
      <c r="D20041">
        <v>249</v>
      </c>
      <c r="E20041">
        <v>828453</v>
      </c>
      <c r="F20041">
        <v>1.1288209725988201</v>
      </c>
      <c r="G20041">
        <v>150</v>
      </c>
      <c r="H20041">
        <v>169.32314588982302</v>
      </c>
    </row>
    <row r="20042" spans="1:8" x14ac:dyDescent="0.2">
      <c r="A20042">
        <v>2023</v>
      </c>
      <c r="B20042" t="s">
        <v>124</v>
      </c>
      <c r="C20042" t="s">
        <v>3</v>
      </c>
      <c r="D20042">
        <v>488</v>
      </c>
      <c r="E20042">
        <v>835829</v>
      </c>
      <c r="F20042">
        <v>1.1388712512433405</v>
      </c>
      <c r="G20042">
        <v>150</v>
      </c>
      <c r="H20042">
        <v>170.83068768650108</v>
      </c>
    </row>
    <row r="20043" spans="1:8" x14ac:dyDescent="0.2">
      <c r="A20043">
        <v>2000</v>
      </c>
      <c r="B20043" t="s">
        <v>124</v>
      </c>
      <c r="C20043" t="s">
        <v>4</v>
      </c>
      <c r="D20043">
        <v>328</v>
      </c>
      <c r="E20043">
        <v>1549566</v>
      </c>
      <c r="F20043">
        <v>1</v>
      </c>
      <c r="G20043">
        <v>328</v>
      </c>
      <c r="H20043">
        <v>328</v>
      </c>
    </row>
    <row r="20044" spans="1:8" x14ac:dyDescent="0.2">
      <c r="A20044">
        <v>2001</v>
      </c>
      <c r="B20044" t="s">
        <v>124</v>
      </c>
      <c r="C20044" t="s">
        <v>4</v>
      </c>
      <c r="D20044">
        <v>328</v>
      </c>
      <c r="E20044">
        <v>1763520</v>
      </c>
      <c r="F20044">
        <v>1.1380734992894785</v>
      </c>
      <c r="G20044">
        <v>328</v>
      </c>
      <c r="H20044">
        <v>373.28810776694894</v>
      </c>
    </row>
    <row r="20045" spans="1:8" x14ac:dyDescent="0.2">
      <c r="A20045">
        <v>2002</v>
      </c>
      <c r="B20045" t="s">
        <v>124</v>
      </c>
      <c r="C20045" t="s">
        <v>4</v>
      </c>
      <c r="D20045">
        <v>224</v>
      </c>
      <c r="E20045">
        <v>1868274</v>
      </c>
      <c r="F20045">
        <v>1.2056756536991649</v>
      </c>
      <c r="G20045">
        <v>328</v>
      </c>
      <c r="H20045">
        <v>395.46161441332606</v>
      </c>
    </row>
    <row r="20046" spans="1:8" x14ac:dyDescent="0.2">
      <c r="A20046">
        <v>2003</v>
      </c>
      <c r="B20046" t="s">
        <v>124</v>
      </c>
      <c r="C20046" t="s">
        <v>4</v>
      </c>
      <c r="D20046">
        <v>59</v>
      </c>
      <c r="E20046">
        <v>1970236</v>
      </c>
      <c r="F20046">
        <v>1.2714760132837195</v>
      </c>
      <c r="G20046">
        <v>328</v>
      </c>
      <c r="H20046">
        <v>417.04413235705999</v>
      </c>
    </row>
    <row r="20047" spans="1:8" x14ac:dyDescent="0.2">
      <c r="A20047">
        <v>2004</v>
      </c>
      <c r="B20047" t="s">
        <v>124</v>
      </c>
      <c r="C20047" t="s">
        <v>4</v>
      </c>
      <c r="D20047">
        <v>223</v>
      </c>
      <c r="E20047">
        <v>2025789</v>
      </c>
      <c r="F20047">
        <v>1.3073266966363486</v>
      </c>
      <c r="G20047">
        <v>328</v>
      </c>
      <c r="H20047">
        <v>428.80315649672235</v>
      </c>
    </row>
    <row r="20048" spans="1:8" x14ac:dyDescent="0.2">
      <c r="A20048">
        <v>2005</v>
      </c>
      <c r="B20048" t="s">
        <v>124</v>
      </c>
      <c r="C20048" t="s">
        <v>4</v>
      </c>
      <c r="D20048">
        <v>792</v>
      </c>
      <c r="E20048">
        <v>2062022</v>
      </c>
      <c r="F20048">
        <v>1.3307093728179373</v>
      </c>
      <c r="G20048">
        <v>328</v>
      </c>
      <c r="H20048">
        <v>436.47267428428347</v>
      </c>
    </row>
    <row r="20049" spans="1:8" x14ac:dyDescent="0.2">
      <c r="A20049">
        <v>2006</v>
      </c>
      <c r="B20049" t="s">
        <v>124</v>
      </c>
      <c r="C20049" t="s">
        <v>4</v>
      </c>
      <c r="D20049">
        <v>792</v>
      </c>
      <c r="E20049">
        <v>2226606</v>
      </c>
      <c r="F20049">
        <v>1.4369223382547114</v>
      </c>
      <c r="G20049">
        <v>328</v>
      </c>
      <c r="H20049">
        <v>471.31052694754533</v>
      </c>
    </row>
    <row r="20050" spans="1:8" x14ac:dyDescent="0.2">
      <c r="A20050">
        <v>2007</v>
      </c>
      <c r="B20050" t="s">
        <v>124</v>
      </c>
      <c r="C20050" t="s">
        <v>4</v>
      </c>
      <c r="D20050">
        <v>134</v>
      </c>
      <c r="E20050">
        <v>2223631</v>
      </c>
      <c r="F20050">
        <v>1.4350024458461272</v>
      </c>
      <c r="G20050">
        <v>328</v>
      </c>
      <c r="H20050">
        <v>470.68080223752975</v>
      </c>
    </row>
    <row r="20051" spans="1:8" x14ac:dyDescent="0.2">
      <c r="A20051">
        <v>2008</v>
      </c>
      <c r="B20051" t="s">
        <v>124</v>
      </c>
      <c r="C20051" t="s">
        <v>4</v>
      </c>
      <c r="D20051">
        <v>175</v>
      </c>
      <c r="E20051">
        <v>2239807</v>
      </c>
      <c r="F20051">
        <v>1.445441497812936</v>
      </c>
      <c r="G20051">
        <v>328</v>
      </c>
      <c r="H20051">
        <v>474.10481128264297</v>
      </c>
    </row>
    <row r="20052" spans="1:8" x14ac:dyDescent="0.2">
      <c r="A20052">
        <v>2009</v>
      </c>
      <c r="B20052" t="s">
        <v>124</v>
      </c>
      <c r="C20052" t="s">
        <v>4</v>
      </c>
      <c r="D20052">
        <v>175</v>
      </c>
      <c r="E20052">
        <v>2363195</v>
      </c>
      <c r="F20052">
        <v>1.5250689547912124</v>
      </c>
      <c r="G20052">
        <v>328</v>
      </c>
      <c r="H20052">
        <v>500.22261717151764</v>
      </c>
    </row>
    <row r="20053" spans="1:8" x14ac:dyDescent="0.2">
      <c r="A20053">
        <v>2010</v>
      </c>
      <c r="B20053" t="s">
        <v>124</v>
      </c>
      <c r="C20053" t="s">
        <v>4</v>
      </c>
      <c r="D20053">
        <v>175</v>
      </c>
      <c r="E20053">
        <v>2458397</v>
      </c>
      <c r="F20053">
        <v>1.5865068025498752</v>
      </c>
      <c r="G20053">
        <v>328</v>
      </c>
      <c r="H20053">
        <v>520.37423123635904</v>
      </c>
    </row>
    <row r="20054" spans="1:8" x14ac:dyDescent="0.2">
      <c r="A20054">
        <v>2011</v>
      </c>
      <c r="B20054" t="s">
        <v>124</v>
      </c>
      <c r="C20054" t="s">
        <v>4</v>
      </c>
      <c r="D20054">
        <v>256</v>
      </c>
      <c r="E20054">
        <v>2586191</v>
      </c>
      <c r="F20054">
        <v>1.6689776363188145</v>
      </c>
      <c r="G20054">
        <v>328</v>
      </c>
      <c r="H20054">
        <v>547.42466471257114</v>
      </c>
    </row>
    <row r="20055" spans="1:8" x14ac:dyDescent="0.2">
      <c r="A20055">
        <v>2012</v>
      </c>
      <c r="B20055" t="s">
        <v>124</v>
      </c>
      <c r="C20055" t="s">
        <v>4</v>
      </c>
      <c r="D20055">
        <v>256</v>
      </c>
      <c r="E20055">
        <v>2590366</v>
      </c>
      <c r="F20055">
        <v>1.6716719391106929</v>
      </c>
      <c r="G20055">
        <v>328</v>
      </c>
      <c r="H20055">
        <v>548.30839602830724</v>
      </c>
    </row>
    <row r="20056" spans="1:8" x14ac:dyDescent="0.2">
      <c r="A20056">
        <v>2013</v>
      </c>
      <c r="B20056" t="s">
        <v>124</v>
      </c>
      <c r="C20056" t="s">
        <v>4</v>
      </c>
      <c r="D20056">
        <v>774</v>
      </c>
      <c r="E20056">
        <v>2715514</v>
      </c>
      <c r="F20056">
        <v>1.7524351979844679</v>
      </c>
      <c r="G20056">
        <v>328</v>
      </c>
      <c r="H20056">
        <v>574.79874493890543</v>
      </c>
    </row>
    <row r="20057" spans="1:8" x14ac:dyDescent="0.2">
      <c r="A20057">
        <v>2014</v>
      </c>
      <c r="B20057" t="s">
        <v>124</v>
      </c>
      <c r="C20057" t="s">
        <v>4</v>
      </c>
      <c r="D20057">
        <v>774</v>
      </c>
      <c r="E20057">
        <v>2818610</v>
      </c>
      <c r="F20057">
        <v>1.8189673753812359</v>
      </c>
      <c r="G20057">
        <v>328</v>
      </c>
      <c r="H20057">
        <v>596.62129912504531</v>
      </c>
    </row>
    <row r="20058" spans="1:8" x14ac:dyDescent="0.2">
      <c r="A20058">
        <v>2015</v>
      </c>
      <c r="B20058" t="s">
        <v>124</v>
      </c>
      <c r="C20058" t="s">
        <v>4</v>
      </c>
      <c r="D20058">
        <v>146</v>
      </c>
      <c r="E20058">
        <v>2934890</v>
      </c>
      <c r="F20058">
        <v>1.894007741522465</v>
      </c>
      <c r="G20058">
        <v>328</v>
      </c>
      <c r="H20058">
        <v>621.23453921936857</v>
      </c>
    </row>
    <row r="20059" spans="1:8" x14ac:dyDescent="0.2">
      <c r="A20059">
        <v>2016</v>
      </c>
      <c r="B20059" t="s">
        <v>124</v>
      </c>
      <c r="C20059" t="s">
        <v>4</v>
      </c>
      <c r="D20059">
        <v>748</v>
      </c>
      <c r="E20059">
        <v>2959310</v>
      </c>
      <c r="F20059">
        <v>1.9097669928225065</v>
      </c>
      <c r="G20059">
        <v>328</v>
      </c>
      <c r="H20059">
        <v>626.4035736457821</v>
      </c>
    </row>
    <row r="20060" spans="1:8" x14ac:dyDescent="0.2">
      <c r="A20060">
        <v>2017</v>
      </c>
      <c r="B20060" t="s">
        <v>124</v>
      </c>
      <c r="C20060" t="s">
        <v>4</v>
      </c>
      <c r="D20060">
        <v>97</v>
      </c>
      <c r="E20060">
        <v>3134231</v>
      </c>
      <c r="F20060">
        <v>2.0226508583693756</v>
      </c>
      <c r="G20060">
        <v>328</v>
      </c>
      <c r="H20060">
        <v>663.42948154515523</v>
      </c>
    </row>
    <row r="20061" spans="1:8" x14ac:dyDescent="0.2">
      <c r="A20061">
        <v>2018</v>
      </c>
      <c r="B20061" t="s">
        <v>124</v>
      </c>
      <c r="C20061" t="s">
        <v>4</v>
      </c>
      <c r="D20061">
        <v>541</v>
      </c>
      <c r="E20061">
        <v>3197990</v>
      </c>
      <c r="F20061">
        <v>2.0637972180597663</v>
      </c>
      <c r="G20061">
        <v>328</v>
      </c>
      <c r="H20061">
        <v>676.92548752360335</v>
      </c>
    </row>
    <row r="20062" spans="1:8" x14ac:dyDescent="0.2">
      <c r="A20062">
        <v>2019</v>
      </c>
      <c r="B20062" t="s">
        <v>124</v>
      </c>
      <c r="C20062" t="s">
        <v>4</v>
      </c>
      <c r="D20062">
        <v>308</v>
      </c>
      <c r="E20062">
        <v>3225036</v>
      </c>
      <c r="F20062">
        <v>2.0812511374152503</v>
      </c>
      <c r="G20062">
        <v>328</v>
      </c>
      <c r="H20062">
        <v>682.65037307220211</v>
      </c>
    </row>
    <row r="20063" spans="1:8" x14ac:dyDescent="0.2">
      <c r="A20063">
        <v>2020</v>
      </c>
      <c r="B20063" t="s">
        <v>124</v>
      </c>
      <c r="C20063" t="s">
        <v>4</v>
      </c>
      <c r="D20063">
        <v>363</v>
      </c>
      <c r="E20063">
        <v>3230814</v>
      </c>
      <c r="F20063">
        <v>2.0849799234108133</v>
      </c>
      <c r="G20063">
        <v>328</v>
      </c>
      <c r="H20063">
        <v>683.87341487874676</v>
      </c>
    </row>
    <row r="20064" spans="1:8" x14ac:dyDescent="0.2">
      <c r="A20064">
        <v>2021</v>
      </c>
      <c r="B20064" t="s">
        <v>124</v>
      </c>
      <c r="C20064" t="s">
        <v>4</v>
      </c>
      <c r="D20064">
        <v>872</v>
      </c>
      <c r="E20064">
        <v>3250215</v>
      </c>
      <c r="F20064">
        <v>2.0975002032827255</v>
      </c>
      <c r="G20064">
        <v>328</v>
      </c>
      <c r="H20064">
        <v>687.98006667673394</v>
      </c>
    </row>
    <row r="20065" spans="1:8" x14ac:dyDescent="0.2">
      <c r="A20065">
        <v>2022</v>
      </c>
      <c r="B20065" t="s">
        <v>124</v>
      </c>
      <c r="C20065" t="s">
        <v>4</v>
      </c>
      <c r="D20065">
        <v>899</v>
      </c>
      <c r="E20065">
        <v>3311684</v>
      </c>
      <c r="F20065">
        <v>2.1371687298249959</v>
      </c>
      <c r="G20065">
        <v>328</v>
      </c>
      <c r="H20065">
        <v>700.99134338259864</v>
      </c>
    </row>
    <row r="20066" spans="1:8" x14ac:dyDescent="0.2">
      <c r="A20066">
        <v>2023</v>
      </c>
      <c r="B20066" t="s">
        <v>124</v>
      </c>
      <c r="C20066" t="s">
        <v>4</v>
      </c>
      <c r="D20066">
        <v>387</v>
      </c>
      <c r="E20066">
        <v>3334124</v>
      </c>
      <c r="F20066">
        <v>2.151650203992602</v>
      </c>
      <c r="G20066">
        <v>328</v>
      </c>
      <c r="H20066">
        <v>705.74126690957348</v>
      </c>
    </row>
    <row r="20067" spans="1:8" x14ac:dyDescent="0.2">
      <c r="A20067">
        <v>2000</v>
      </c>
      <c r="B20067" t="s">
        <v>124</v>
      </c>
      <c r="C20067" t="s">
        <v>5</v>
      </c>
      <c r="D20067">
        <v>39</v>
      </c>
      <c r="E20067">
        <v>975710</v>
      </c>
      <c r="F20067">
        <v>1</v>
      </c>
      <c r="G20067">
        <v>39</v>
      </c>
      <c r="H20067">
        <v>39</v>
      </c>
    </row>
    <row r="20068" spans="1:8" x14ac:dyDescent="0.2">
      <c r="A20068">
        <v>2001</v>
      </c>
      <c r="B20068" t="s">
        <v>124</v>
      </c>
      <c r="C20068" t="s">
        <v>5</v>
      </c>
      <c r="D20068">
        <v>39</v>
      </c>
      <c r="E20068">
        <v>1038118</v>
      </c>
      <c r="F20068">
        <v>1.0639616279427289</v>
      </c>
      <c r="G20068">
        <v>39</v>
      </c>
      <c r="H20068">
        <v>41.494503489766423</v>
      </c>
    </row>
    <row r="20069" spans="1:8" x14ac:dyDescent="0.2">
      <c r="A20069">
        <v>2002</v>
      </c>
      <c r="B20069" t="s">
        <v>124</v>
      </c>
      <c r="C20069" t="s">
        <v>5</v>
      </c>
      <c r="D20069">
        <v>39</v>
      </c>
      <c r="E20069">
        <v>1076949</v>
      </c>
      <c r="F20069">
        <v>1.1037593137305142</v>
      </c>
      <c r="G20069">
        <v>39</v>
      </c>
      <c r="H20069">
        <v>43.046613235490049</v>
      </c>
    </row>
    <row r="20070" spans="1:8" x14ac:dyDescent="0.2">
      <c r="A20070">
        <v>2003</v>
      </c>
      <c r="B20070" t="s">
        <v>124</v>
      </c>
      <c r="C20070" t="s">
        <v>5</v>
      </c>
      <c r="D20070">
        <v>39</v>
      </c>
      <c r="E20070">
        <v>1083372</v>
      </c>
      <c r="F20070">
        <v>1.1103422123376823</v>
      </c>
      <c r="G20070">
        <v>39</v>
      </c>
      <c r="H20070">
        <v>43.30334628116961</v>
      </c>
    </row>
    <row r="20071" spans="1:8" x14ac:dyDescent="0.2">
      <c r="A20071">
        <v>2004</v>
      </c>
      <c r="B20071" t="s">
        <v>124</v>
      </c>
      <c r="C20071" t="s">
        <v>5</v>
      </c>
      <c r="D20071">
        <v>39</v>
      </c>
      <c r="E20071">
        <v>1124334</v>
      </c>
      <c r="F20071">
        <v>1.1523239487142696</v>
      </c>
      <c r="G20071">
        <v>39</v>
      </c>
      <c r="H20071">
        <v>44.940633999856516</v>
      </c>
    </row>
    <row r="20072" spans="1:8" x14ac:dyDescent="0.2">
      <c r="A20072">
        <v>2005</v>
      </c>
      <c r="B20072" t="s">
        <v>124</v>
      </c>
      <c r="C20072" t="s">
        <v>5</v>
      </c>
      <c r="D20072">
        <v>61</v>
      </c>
      <c r="E20072">
        <v>1114530</v>
      </c>
      <c r="F20072">
        <v>1.1422758811532114</v>
      </c>
      <c r="G20072">
        <v>39</v>
      </c>
      <c r="H20072">
        <v>44.548759364975247</v>
      </c>
    </row>
    <row r="20073" spans="1:8" x14ac:dyDescent="0.2">
      <c r="A20073">
        <v>2006</v>
      </c>
      <c r="B20073" t="s">
        <v>124</v>
      </c>
      <c r="C20073" t="s">
        <v>5</v>
      </c>
      <c r="D20073">
        <v>61</v>
      </c>
      <c r="E20073">
        <v>1110744</v>
      </c>
      <c r="F20073">
        <v>1.138395629849033</v>
      </c>
      <c r="G20073">
        <v>39</v>
      </c>
      <c r="H20073">
        <v>44.397429564112286</v>
      </c>
    </row>
    <row r="20074" spans="1:8" x14ac:dyDescent="0.2">
      <c r="A20074">
        <v>2007</v>
      </c>
      <c r="B20074" t="s">
        <v>124</v>
      </c>
      <c r="C20074" t="s">
        <v>5</v>
      </c>
      <c r="D20074">
        <v>61</v>
      </c>
      <c r="E20074">
        <v>1136229</v>
      </c>
      <c r="F20074">
        <v>1.1645150710764469</v>
      </c>
      <c r="G20074">
        <v>39</v>
      </c>
      <c r="H20074">
        <v>45.416087771981431</v>
      </c>
    </row>
    <row r="20075" spans="1:8" x14ac:dyDescent="0.2">
      <c r="A20075">
        <v>2008</v>
      </c>
      <c r="B20075" t="s">
        <v>124</v>
      </c>
      <c r="C20075" t="s">
        <v>5</v>
      </c>
      <c r="D20075">
        <v>61</v>
      </c>
      <c r="E20075">
        <v>1154397</v>
      </c>
      <c r="F20075">
        <v>1.1831353578419816</v>
      </c>
      <c r="G20075">
        <v>39</v>
      </c>
      <c r="H20075">
        <v>46.142278955837284</v>
      </c>
    </row>
    <row r="20076" spans="1:8" x14ac:dyDescent="0.2">
      <c r="A20076">
        <v>2009</v>
      </c>
      <c r="B20076" t="s">
        <v>124</v>
      </c>
      <c r="C20076" t="s">
        <v>5</v>
      </c>
      <c r="D20076">
        <v>61</v>
      </c>
      <c r="E20076">
        <v>1146650</v>
      </c>
      <c r="F20076">
        <v>1.1751954986625124</v>
      </c>
      <c r="G20076">
        <v>39</v>
      </c>
      <c r="H20076">
        <v>45.832624447837986</v>
      </c>
    </row>
    <row r="20077" spans="1:8" x14ac:dyDescent="0.2">
      <c r="A20077">
        <v>2010</v>
      </c>
      <c r="B20077" t="s">
        <v>124</v>
      </c>
      <c r="C20077" t="s">
        <v>5</v>
      </c>
      <c r="D20077">
        <v>108</v>
      </c>
      <c r="E20077">
        <v>1226966</v>
      </c>
      <c r="F20077">
        <v>1.2575109407508378</v>
      </c>
      <c r="G20077">
        <v>39</v>
      </c>
      <c r="H20077">
        <v>49.042926689282673</v>
      </c>
    </row>
    <row r="20078" spans="1:8" x14ac:dyDescent="0.2">
      <c r="A20078">
        <v>2011</v>
      </c>
      <c r="B20078" t="s">
        <v>124</v>
      </c>
      <c r="C20078" t="s">
        <v>5</v>
      </c>
      <c r="D20078">
        <v>108</v>
      </c>
      <c r="E20078">
        <v>1203508</v>
      </c>
      <c r="F20078">
        <v>1.2334689610642506</v>
      </c>
      <c r="G20078">
        <v>39</v>
      </c>
      <c r="H20078">
        <v>48.105289481505778</v>
      </c>
    </row>
    <row r="20079" spans="1:8" x14ac:dyDescent="0.2">
      <c r="A20079">
        <v>2012</v>
      </c>
      <c r="B20079" t="s">
        <v>124</v>
      </c>
      <c r="C20079" t="s">
        <v>5</v>
      </c>
      <c r="D20079">
        <v>108</v>
      </c>
      <c r="E20079">
        <v>1278065</v>
      </c>
      <c r="F20079">
        <v>1.3098820346209428</v>
      </c>
      <c r="G20079">
        <v>39</v>
      </c>
      <c r="H20079">
        <v>51.085399350216768</v>
      </c>
    </row>
    <row r="20080" spans="1:8" x14ac:dyDescent="0.2">
      <c r="A20080">
        <v>2013</v>
      </c>
      <c r="B20080" t="s">
        <v>124</v>
      </c>
      <c r="C20080" t="s">
        <v>5</v>
      </c>
      <c r="D20080">
        <v>202</v>
      </c>
      <c r="E20080">
        <v>1334969</v>
      </c>
      <c r="F20080">
        <v>1.3682026421785161</v>
      </c>
      <c r="G20080">
        <v>39</v>
      </c>
      <c r="H20080">
        <v>53.359903044962124</v>
      </c>
    </row>
    <row r="20081" spans="1:8" x14ac:dyDescent="0.2">
      <c r="A20081">
        <v>2014</v>
      </c>
      <c r="B20081" t="s">
        <v>124</v>
      </c>
      <c r="C20081" t="s">
        <v>5</v>
      </c>
      <c r="D20081">
        <v>202</v>
      </c>
      <c r="E20081">
        <v>1347880</v>
      </c>
      <c r="F20081">
        <v>1.3814350575478369</v>
      </c>
      <c r="G20081">
        <v>39</v>
      </c>
      <c r="H20081">
        <v>53.87596724436564</v>
      </c>
    </row>
    <row r="20082" spans="1:8" x14ac:dyDescent="0.2">
      <c r="A20082">
        <v>2015</v>
      </c>
      <c r="B20082" t="s">
        <v>124</v>
      </c>
      <c r="C20082" t="s">
        <v>5</v>
      </c>
      <c r="D20082">
        <v>202</v>
      </c>
      <c r="E20082">
        <v>1417317</v>
      </c>
      <c r="F20082">
        <v>1.4526006702811287</v>
      </c>
      <c r="G20082">
        <v>39</v>
      </c>
      <c r="H20082">
        <v>56.65142614096402</v>
      </c>
    </row>
    <row r="20083" spans="1:8" x14ac:dyDescent="0.2">
      <c r="A20083">
        <v>2016</v>
      </c>
      <c r="B20083" t="s">
        <v>124</v>
      </c>
      <c r="C20083" t="s">
        <v>5</v>
      </c>
      <c r="D20083">
        <v>202</v>
      </c>
      <c r="E20083">
        <v>1479227</v>
      </c>
      <c r="F20083">
        <v>1.5160519006672064</v>
      </c>
      <c r="G20083">
        <v>39</v>
      </c>
      <c r="H20083">
        <v>59.126024126021051</v>
      </c>
    </row>
    <row r="20084" spans="1:8" x14ac:dyDescent="0.2">
      <c r="A20084">
        <v>2017</v>
      </c>
      <c r="B20084" t="s">
        <v>124</v>
      </c>
      <c r="C20084" t="s">
        <v>5</v>
      </c>
      <c r="D20084">
        <v>202</v>
      </c>
      <c r="E20084">
        <v>1485146</v>
      </c>
      <c r="F20084">
        <v>1.5221182523495711</v>
      </c>
      <c r="G20084">
        <v>39</v>
      </c>
      <c r="H20084">
        <v>59.362611841633274</v>
      </c>
    </row>
    <row r="20085" spans="1:8" x14ac:dyDescent="0.2">
      <c r="A20085">
        <v>2018</v>
      </c>
      <c r="B20085" t="s">
        <v>124</v>
      </c>
      <c r="C20085" t="s">
        <v>5</v>
      </c>
      <c r="D20085">
        <v>202</v>
      </c>
      <c r="E20085">
        <v>1596732</v>
      </c>
      <c r="F20085">
        <v>1.6364821514589376</v>
      </c>
      <c r="G20085">
        <v>39</v>
      </c>
      <c r="H20085">
        <v>63.822803906898564</v>
      </c>
    </row>
    <row r="20086" spans="1:8" x14ac:dyDescent="0.2">
      <c r="A20086">
        <v>2019</v>
      </c>
      <c r="B20086" t="s">
        <v>124</v>
      </c>
      <c r="C20086" t="s">
        <v>5</v>
      </c>
      <c r="D20086">
        <v>202</v>
      </c>
      <c r="E20086">
        <v>1656326</v>
      </c>
      <c r="F20086">
        <v>1.6975597257381805</v>
      </c>
      <c r="G20086">
        <v>39</v>
      </c>
      <c r="H20086">
        <v>66.20482930378904</v>
      </c>
    </row>
    <row r="20087" spans="1:8" x14ac:dyDescent="0.2">
      <c r="A20087">
        <v>2020</v>
      </c>
      <c r="B20087" t="s">
        <v>124</v>
      </c>
      <c r="C20087" t="s">
        <v>5</v>
      </c>
      <c r="D20087">
        <v>202</v>
      </c>
      <c r="E20087">
        <v>1717512</v>
      </c>
      <c r="F20087">
        <v>1.7602689323671992</v>
      </c>
      <c r="G20087">
        <v>39</v>
      </c>
      <c r="H20087">
        <v>68.650488362320772</v>
      </c>
    </row>
    <row r="20088" spans="1:8" x14ac:dyDescent="0.2">
      <c r="A20088">
        <v>2021</v>
      </c>
      <c r="B20088" t="s">
        <v>124</v>
      </c>
      <c r="C20088" t="s">
        <v>5</v>
      </c>
      <c r="D20088">
        <v>0</v>
      </c>
      <c r="E20088">
        <v>1712437</v>
      </c>
      <c r="F20088">
        <v>1.7550675918049421</v>
      </c>
      <c r="G20088">
        <v>39</v>
      </c>
      <c r="H20088">
        <v>68.447636080392741</v>
      </c>
    </row>
    <row r="20089" spans="1:8" x14ac:dyDescent="0.2">
      <c r="A20089">
        <v>2022</v>
      </c>
      <c r="B20089" t="s">
        <v>124</v>
      </c>
      <c r="C20089" t="s">
        <v>5</v>
      </c>
      <c r="D20089">
        <v>0</v>
      </c>
      <c r="E20089">
        <v>1678965</v>
      </c>
      <c r="F20089">
        <v>1.7207623166719619</v>
      </c>
      <c r="G20089">
        <v>39</v>
      </c>
      <c r="H20089">
        <v>67.109730350206519</v>
      </c>
    </row>
    <row r="20090" spans="1:8" x14ac:dyDescent="0.2">
      <c r="A20090">
        <v>2023</v>
      </c>
      <c r="B20090" t="s">
        <v>124</v>
      </c>
      <c r="C20090" t="s">
        <v>5</v>
      </c>
      <c r="D20090">
        <v>0</v>
      </c>
      <c r="E20090">
        <v>1668499</v>
      </c>
      <c r="F20090">
        <v>1.7100357688247532</v>
      </c>
      <c r="G20090">
        <v>39</v>
      </c>
      <c r="H20090">
        <v>66.69139498416537</v>
      </c>
    </row>
    <row r="20091" spans="1:8" x14ac:dyDescent="0.2">
      <c r="A20091">
        <v>2000</v>
      </c>
      <c r="B20091" t="s">
        <v>124</v>
      </c>
      <c r="C20091" t="s">
        <v>6</v>
      </c>
      <c r="D20091">
        <v>459</v>
      </c>
      <c r="E20091">
        <v>360968</v>
      </c>
      <c r="F20091">
        <v>1</v>
      </c>
      <c r="G20091">
        <v>459</v>
      </c>
      <c r="H20091">
        <v>459</v>
      </c>
    </row>
    <row r="20092" spans="1:8" x14ac:dyDescent="0.2">
      <c r="A20092">
        <v>2001</v>
      </c>
      <c r="B20092" t="s">
        <v>124</v>
      </c>
      <c r="C20092" t="s">
        <v>6</v>
      </c>
      <c r="D20092">
        <v>269</v>
      </c>
      <c r="E20092">
        <v>355232</v>
      </c>
      <c r="F20092">
        <v>0.98410939473859183</v>
      </c>
      <c r="G20092">
        <v>459</v>
      </c>
      <c r="H20092">
        <v>451.70621218501367</v>
      </c>
    </row>
    <row r="20093" spans="1:8" x14ac:dyDescent="0.2">
      <c r="A20093">
        <v>2002</v>
      </c>
      <c r="B20093" t="s">
        <v>124</v>
      </c>
      <c r="C20093" t="s">
        <v>6</v>
      </c>
      <c r="D20093">
        <v>164</v>
      </c>
      <c r="E20093">
        <v>389666</v>
      </c>
      <c r="F20093">
        <v>1.0795028922231333</v>
      </c>
      <c r="G20093">
        <v>459</v>
      </c>
      <c r="H20093">
        <v>495.49182753041822</v>
      </c>
    </row>
    <row r="20094" spans="1:8" x14ac:dyDescent="0.2">
      <c r="A20094">
        <v>2003</v>
      </c>
      <c r="B20094" t="s">
        <v>124</v>
      </c>
      <c r="C20094" t="s">
        <v>6</v>
      </c>
      <c r="D20094">
        <v>266</v>
      </c>
      <c r="E20094">
        <v>382587</v>
      </c>
      <c r="F20094">
        <v>1.0598917355555062</v>
      </c>
      <c r="G20094">
        <v>459</v>
      </c>
      <c r="H20094">
        <v>486.49030661997733</v>
      </c>
    </row>
    <row r="20095" spans="1:8" x14ac:dyDescent="0.2">
      <c r="A20095">
        <v>2004</v>
      </c>
      <c r="B20095" t="s">
        <v>124</v>
      </c>
      <c r="C20095" t="s">
        <v>6</v>
      </c>
      <c r="D20095">
        <v>651</v>
      </c>
      <c r="E20095">
        <v>387278</v>
      </c>
      <c r="F20095">
        <v>1.0728873473548901</v>
      </c>
      <c r="G20095">
        <v>459</v>
      </c>
      <c r="H20095">
        <v>492.45529243589453</v>
      </c>
    </row>
    <row r="20096" spans="1:8" x14ac:dyDescent="0.2">
      <c r="A20096">
        <v>2005</v>
      </c>
      <c r="B20096" t="s">
        <v>124</v>
      </c>
      <c r="C20096" t="s">
        <v>6</v>
      </c>
      <c r="D20096">
        <v>179</v>
      </c>
      <c r="E20096">
        <v>367541</v>
      </c>
      <c r="F20096">
        <v>1.0182093703596995</v>
      </c>
      <c r="G20096">
        <v>459</v>
      </c>
      <c r="H20096">
        <v>467.35810099510206</v>
      </c>
    </row>
    <row r="20097" spans="1:8" x14ac:dyDescent="0.2">
      <c r="A20097">
        <v>2006</v>
      </c>
      <c r="B20097" t="s">
        <v>124</v>
      </c>
      <c r="C20097" t="s">
        <v>6</v>
      </c>
      <c r="D20097">
        <v>82</v>
      </c>
      <c r="E20097">
        <v>375257</v>
      </c>
      <c r="F20097">
        <v>1.0395852263912591</v>
      </c>
      <c r="G20097">
        <v>459</v>
      </c>
      <c r="H20097">
        <v>477.1696189135879</v>
      </c>
    </row>
    <row r="20098" spans="1:8" x14ac:dyDescent="0.2">
      <c r="A20098">
        <v>2007</v>
      </c>
      <c r="B20098" t="s">
        <v>124</v>
      </c>
      <c r="C20098" t="s">
        <v>6</v>
      </c>
      <c r="D20098">
        <v>73</v>
      </c>
      <c r="E20098">
        <v>364041</v>
      </c>
      <c r="F20098">
        <v>1.0085132200084217</v>
      </c>
      <c r="G20098">
        <v>459</v>
      </c>
      <c r="H20098">
        <v>462.90756798386553</v>
      </c>
    </row>
    <row r="20099" spans="1:8" x14ac:dyDescent="0.2">
      <c r="A20099">
        <v>2008</v>
      </c>
      <c r="B20099" t="s">
        <v>124</v>
      </c>
      <c r="C20099" t="s">
        <v>6</v>
      </c>
      <c r="D20099">
        <v>73</v>
      </c>
      <c r="E20099">
        <v>357008</v>
      </c>
      <c r="F20099">
        <v>0.98902949845969723</v>
      </c>
      <c r="G20099">
        <v>459</v>
      </c>
      <c r="H20099">
        <v>453.96453979300105</v>
      </c>
    </row>
    <row r="20100" spans="1:8" x14ac:dyDescent="0.2">
      <c r="A20100">
        <v>2009</v>
      </c>
      <c r="B20100" t="s">
        <v>124</v>
      </c>
      <c r="C20100" t="s">
        <v>6</v>
      </c>
      <c r="D20100">
        <v>216</v>
      </c>
      <c r="E20100">
        <v>375454</v>
      </c>
      <c r="F20100">
        <v>1.0401309811396025</v>
      </c>
      <c r="G20100">
        <v>459</v>
      </c>
      <c r="H20100">
        <v>477.42012034307754</v>
      </c>
    </row>
    <row r="20101" spans="1:8" x14ac:dyDescent="0.2">
      <c r="A20101">
        <v>2010</v>
      </c>
      <c r="B20101" t="s">
        <v>124</v>
      </c>
      <c r="C20101" t="s">
        <v>6</v>
      </c>
      <c r="D20101">
        <v>66</v>
      </c>
      <c r="E20101">
        <v>385688</v>
      </c>
      <c r="F20101">
        <v>1.0684825247667382</v>
      </c>
      <c r="G20101">
        <v>459</v>
      </c>
      <c r="H20101">
        <v>490.43347886793282</v>
      </c>
    </row>
    <row r="20102" spans="1:8" x14ac:dyDescent="0.2">
      <c r="A20102">
        <v>2011</v>
      </c>
      <c r="B20102" t="s">
        <v>124</v>
      </c>
      <c r="C20102" t="s">
        <v>6</v>
      </c>
      <c r="D20102">
        <v>85</v>
      </c>
      <c r="E20102">
        <v>391576</v>
      </c>
      <c r="F20102">
        <v>1.0847942199862592</v>
      </c>
      <c r="G20102">
        <v>459</v>
      </c>
      <c r="H20102">
        <v>497.92054697369298</v>
      </c>
    </row>
    <row r="20103" spans="1:8" x14ac:dyDescent="0.2">
      <c r="A20103">
        <v>2012</v>
      </c>
      <c r="B20103" t="s">
        <v>124</v>
      </c>
      <c r="C20103" t="s">
        <v>6</v>
      </c>
      <c r="D20103">
        <v>652</v>
      </c>
      <c r="E20103">
        <v>379049</v>
      </c>
      <c r="F20103">
        <v>1.0500903127147005</v>
      </c>
      <c r="G20103">
        <v>459</v>
      </c>
      <c r="H20103">
        <v>481.99145353604757</v>
      </c>
    </row>
    <row r="20104" spans="1:8" x14ac:dyDescent="0.2">
      <c r="A20104">
        <v>2013</v>
      </c>
      <c r="B20104" t="s">
        <v>124</v>
      </c>
      <c r="C20104" t="s">
        <v>6</v>
      </c>
      <c r="D20104">
        <v>1127</v>
      </c>
      <c r="E20104">
        <v>385773</v>
      </c>
      <c r="F20104">
        <v>1.0687180027038408</v>
      </c>
      <c r="G20104">
        <v>459</v>
      </c>
      <c r="H20104">
        <v>490.54156324106293</v>
      </c>
    </row>
    <row r="20105" spans="1:8" x14ac:dyDescent="0.2">
      <c r="A20105">
        <v>2014</v>
      </c>
      <c r="B20105" t="s">
        <v>124</v>
      </c>
      <c r="C20105" t="s">
        <v>6</v>
      </c>
      <c r="D20105">
        <v>349</v>
      </c>
      <c r="E20105">
        <v>349497</v>
      </c>
      <c r="F20105">
        <v>0.96822155980585534</v>
      </c>
      <c r="G20105">
        <v>459</v>
      </c>
      <c r="H20105">
        <v>444.41369595088759</v>
      </c>
    </row>
    <row r="20106" spans="1:8" x14ac:dyDescent="0.2">
      <c r="A20106">
        <v>2015</v>
      </c>
      <c r="B20106" t="s">
        <v>124</v>
      </c>
      <c r="C20106" t="s">
        <v>6</v>
      </c>
      <c r="D20106">
        <v>646</v>
      </c>
      <c r="E20106">
        <v>344846</v>
      </c>
      <c r="F20106">
        <v>0.95533676115334321</v>
      </c>
      <c r="G20106">
        <v>459</v>
      </c>
      <c r="H20106">
        <v>438.49957336938451</v>
      </c>
    </row>
    <row r="20107" spans="1:8" x14ac:dyDescent="0.2">
      <c r="A20107">
        <v>2016</v>
      </c>
      <c r="B20107" t="s">
        <v>124</v>
      </c>
      <c r="C20107" t="s">
        <v>6</v>
      </c>
      <c r="D20107">
        <v>267</v>
      </c>
      <c r="E20107">
        <v>358989</v>
      </c>
      <c r="F20107">
        <v>0.99451751955852041</v>
      </c>
      <c r="G20107">
        <v>459</v>
      </c>
      <c r="H20107">
        <v>456.48354147736086</v>
      </c>
    </row>
    <row r="20108" spans="1:8" x14ac:dyDescent="0.2">
      <c r="A20108">
        <v>2017</v>
      </c>
      <c r="B20108" t="s">
        <v>124</v>
      </c>
      <c r="C20108" t="s">
        <v>6</v>
      </c>
      <c r="D20108">
        <v>541</v>
      </c>
      <c r="E20108">
        <v>338119</v>
      </c>
      <c r="F20108">
        <v>0.93670076017818749</v>
      </c>
      <c r="G20108">
        <v>459</v>
      </c>
      <c r="H20108">
        <v>429.94564892178806</v>
      </c>
    </row>
    <row r="20109" spans="1:8" x14ac:dyDescent="0.2">
      <c r="A20109">
        <v>2018</v>
      </c>
      <c r="B20109" t="s">
        <v>124</v>
      </c>
      <c r="C20109" t="s">
        <v>6</v>
      </c>
      <c r="D20109">
        <v>405</v>
      </c>
      <c r="E20109">
        <v>344990</v>
      </c>
      <c r="F20109">
        <v>0.95573568848208157</v>
      </c>
      <c r="G20109">
        <v>459</v>
      </c>
      <c r="H20109">
        <v>438.68268101327544</v>
      </c>
    </row>
    <row r="20110" spans="1:8" x14ac:dyDescent="0.2">
      <c r="A20110">
        <v>2019</v>
      </c>
      <c r="B20110" t="s">
        <v>124</v>
      </c>
      <c r="C20110" t="s">
        <v>6</v>
      </c>
      <c r="D20110">
        <v>63</v>
      </c>
      <c r="E20110">
        <v>347441</v>
      </c>
      <c r="F20110">
        <v>0.96252576405664769</v>
      </c>
      <c r="G20110">
        <v>459</v>
      </c>
      <c r="H20110">
        <v>441.79932570200128</v>
      </c>
    </row>
    <row r="20111" spans="1:8" x14ac:dyDescent="0.2">
      <c r="A20111">
        <v>2020</v>
      </c>
      <c r="B20111" t="s">
        <v>124</v>
      </c>
      <c r="C20111" t="s">
        <v>6</v>
      </c>
      <c r="D20111">
        <v>242</v>
      </c>
      <c r="E20111">
        <v>403600</v>
      </c>
      <c r="F20111">
        <v>1.1181046519359057</v>
      </c>
      <c r="G20111">
        <v>459</v>
      </c>
      <c r="H20111">
        <v>513.21003523858076</v>
      </c>
    </row>
    <row r="20112" spans="1:8" x14ac:dyDescent="0.2">
      <c r="A20112">
        <v>2021</v>
      </c>
      <c r="B20112" t="s">
        <v>124</v>
      </c>
      <c r="C20112" t="s">
        <v>6</v>
      </c>
      <c r="D20112">
        <v>587</v>
      </c>
      <c r="E20112">
        <v>405295</v>
      </c>
      <c r="F20112">
        <v>1.1228003590345959</v>
      </c>
      <c r="G20112">
        <v>459</v>
      </c>
      <c r="H20112">
        <v>515.36536479687948</v>
      </c>
    </row>
    <row r="20113" spans="1:8" x14ac:dyDescent="0.2">
      <c r="A20113">
        <v>2022</v>
      </c>
      <c r="B20113" t="s">
        <v>124</v>
      </c>
      <c r="C20113" t="s">
        <v>6</v>
      </c>
      <c r="D20113">
        <v>164</v>
      </c>
      <c r="E20113">
        <v>400662</v>
      </c>
      <c r="F20113">
        <v>1.109965426298176</v>
      </c>
      <c r="G20113">
        <v>459</v>
      </c>
      <c r="H20113">
        <v>509.47413067086279</v>
      </c>
    </row>
    <row r="20114" spans="1:8" x14ac:dyDescent="0.2">
      <c r="A20114">
        <v>2023</v>
      </c>
      <c r="B20114" t="s">
        <v>124</v>
      </c>
      <c r="C20114" t="s">
        <v>6</v>
      </c>
      <c r="D20114">
        <v>0</v>
      </c>
      <c r="E20114">
        <v>409560</v>
      </c>
      <c r="F20114">
        <v>1.1346158108197957</v>
      </c>
      <c r="G20114">
        <v>459</v>
      </c>
      <c r="H20114">
        <v>520.78865716628627</v>
      </c>
    </row>
    <row r="20115" spans="1:8" x14ac:dyDescent="0.2">
      <c r="A20115">
        <v>2000</v>
      </c>
      <c r="B20115" t="s">
        <v>124</v>
      </c>
      <c r="C20115" t="s">
        <v>7</v>
      </c>
      <c r="D20115">
        <v>169</v>
      </c>
      <c r="E20115">
        <v>122003</v>
      </c>
      <c r="F20115">
        <v>1</v>
      </c>
      <c r="G20115">
        <v>169</v>
      </c>
      <c r="H20115">
        <v>169</v>
      </c>
    </row>
    <row r="20116" spans="1:8" x14ac:dyDescent="0.2">
      <c r="A20116">
        <v>2001</v>
      </c>
      <c r="B20116" t="s">
        <v>124</v>
      </c>
      <c r="C20116" t="s">
        <v>7</v>
      </c>
      <c r="D20116">
        <v>148</v>
      </c>
      <c r="E20116">
        <v>161701</v>
      </c>
      <c r="F20116">
        <v>1.3253854413416064</v>
      </c>
      <c r="G20116">
        <v>169</v>
      </c>
      <c r="H20116">
        <v>223.99013958673149</v>
      </c>
    </row>
    <row r="20117" spans="1:8" x14ac:dyDescent="0.2">
      <c r="A20117">
        <v>2002</v>
      </c>
      <c r="B20117" t="s">
        <v>124</v>
      </c>
      <c r="C20117" t="s">
        <v>7</v>
      </c>
      <c r="D20117">
        <v>51</v>
      </c>
      <c r="E20117">
        <v>123145</v>
      </c>
      <c r="F20117">
        <v>1.0093604255633057</v>
      </c>
      <c r="G20117">
        <v>169</v>
      </c>
      <c r="H20117">
        <v>170.58191192019868</v>
      </c>
    </row>
    <row r="20118" spans="1:8" x14ac:dyDescent="0.2">
      <c r="A20118">
        <v>2003</v>
      </c>
      <c r="B20118" t="s">
        <v>124</v>
      </c>
      <c r="C20118" t="s">
        <v>7</v>
      </c>
      <c r="D20118">
        <v>51</v>
      </c>
      <c r="E20118">
        <v>137384</v>
      </c>
      <c r="F20118">
        <v>1.126070670393351</v>
      </c>
      <c r="G20118">
        <v>169</v>
      </c>
      <c r="H20118">
        <v>190.3059432964763</v>
      </c>
    </row>
    <row r="20119" spans="1:8" x14ac:dyDescent="0.2">
      <c r="A20119">
        <v>2004</v>
      </c>
      <c r="B20119" t="s">
        <v>124</v>
      </c>
      <c r="C20119" t="s">
        <v>7</v>
      </c>
      <c r="D20119">
        <v>28</v>
      </c>
      <c r="E20119">
        <v>131387</v>
      </c>
      <c r="F20119">
        <v>1.0769161414063588</v>
      </c>
      <c r="G20119">
        <v>169</v>
      </c>
      <c r="H20119">
        <v>181.99882789767463</v>
      </c>
    </row>
    <row r="20120" spans="1:8" x14ac:dyDescent="0.2">
      <c r="A20120">
        <v>2005</v>
      </c>
      <c r="B20120" t="s">
        <v>124</v>
      </c>
      <c r="C20120" t="s">
        <v>7</v>
      </c>
      <c r="D20120">
        <v>185</v>
      </c>
      <c r="E20120">
        <v>150747</v>
      </c>
      <c r="F20120">
        <v>1.2356007639156414</v>
      </c>
      <c r="G20120">
        <v>169</v>
      </c>
      <c r="H20120">
        <v>208.81652910174341</v>
      </c>
    </row>
    <row r="20121" spans="1:8" x14ac:dyDescent="0.2">
      <c r="A20121">
        <v>2006</v>
      </c>
      <c r="B20121" t="s">
        <v>124</v>
      </c>
      <c r="C20121" t="s">
        <v>7</v>
      </c>
      <c r="D20121">
        <v>157</v>
      </c>
      <c r="E20121">
        <v>148831</v>
      </c>
      <c r="F20121">
        <v>1.2198962320598674</v>
      </c>
      <c r="G20121">
        <v>169</v>
      </c>
      <c r="H20121">
        <v>206.16246321811758</v>
      </c>
    </row>
    <row r="20122" spans="1:8" x14ac:dyDescent="0.2">
      <c r="A20122">
        <v>2007</v>
      </c>
      <c r="B20122" t="s">
        <v>124</v>
      </c>
      <c r="C20122" t="s">
        <v>7</v>
      </c>
      <c r="D20122">
        <v>37</v>
      </c>
      <c r="E20122">
        <v>148289</v>
      </c>
      <c r="F20122">
        <v>1.215453718351188</v>
      </c>
      <c r="G20122">
        <v>169</v>
      </c>
      <c r="H20122">
        <v>205.41167840135077</v>
      </c>
    </row>
    <row r="20123" spans="1:8" x14ac:dyDescent="0.2">
      <c r="A20123">
        <v>2008</v>
      </c>
      <c r="B20123" t="s">
        <v>124</v>
      </c>
      <c r="C20123" t="s">
        <v>7</v>
      </c>
      <c r="D20123">
        <v>37</v>
      </c>
      <c r="E20123">
        <v>149187</v>
      </c>
      <c r="F20123">
        <v>1.2228141930936125</v>
      </c>
      <c r="G20123">
        <v>169</v>
      </c>
      <c r="H20123">
        <v>206.6555986328205</v>
      </c>
    </row>
    <row r="20124" spans="1:8" x14ac:dyDescent="0.2">
      <c r="A20124">
        <v>2009</v>
      </c>
      <c r="B20124" t="s">
        <v>124</v>
      </c>
      <c r="C20124" t="s">
        <v>7</v>
      </c>
      <c r="D20124">
        <v>37</v>
      </c>
      <c r="E20124">
        <v>152507</v>
      </c>
      <c r="F20124">
        <v>1.2500266386892125</v>
      </c>
      <c r="G20124">
        <v>169</v>
      </c>
      <c r="H20124">
        <v>211.25450193847692</v>
      </c>
    </row>
    <row r="20125" spans="1:8" x14ac:dyDescent="0.2">
      <c r="A20125">
        <v>2010</v>
      </c>
      <c r="B20125" t="s">
        <v>124</v>
      </c>
      <c r="C20125" t="s">
        <v>7</v>
      </c>
      <c r="D20125">
        <v>37</v>
      </c>
      <c r="E20125">
        <v>137861</v>
      </c>
      <c r="F20125">
        <v>1.1299804103177791</v>
      </c>
      <c r="G20125">
        <v>169</v>
      </c>
      <c r="H20125">
        <v>190.96668934370467</v>
      </c>
    </row>
    <row r="20126" spans="1:8" x14ac:dyDescent="0.2">
      <c r="A20126">
        <v>2011</v>
      </c>
      <c r="B20126" t="s">
        <v>124</v>
      </c>
      <c r="C20126" t="s">
        <v>7</v>
      </c>
      <c r="D20126">
        <v>37</v>
      </c>
      <c r="E20126">
        <v>166510</v>
      </c>
      <c r="F20126">
        <v>1.3648025048564381</v>
      </c>
      <c r="G20126">
        <v>169</v>
      </c>
      <c r="H20126">
        <v>230.65162332073803</v>
      </c>
    </row>
    <row r="20127" spans="1:8" x14ac:dyDescent="0.2">
      <c r="A20127">
        <v>2012</v>
      </c>
      <c r="B20127" t="s">
        <v>124</v>
      </c>
      <c r="C20127" t="s">
        <v>7</v>
      </c>
      <c r="D20127">
        <v>37</v>
      </c>
      <c r="E20127">
        <v>160194</v>
      </c>
      <c r="F20127">
        <v>1.313033286066736</v>
      </c>
      <c r="G20127">
        <v>169</v>
      </c>
      <c r="H20127">
        <v>221.90262534527838</v>
      </c>
    </row>
    <row r="20128" spans="1:8" x14ac:dyDescent="0.2">
      <c r="A20128">
        <v>2013</v>
      </c>
      <c r="B20128" t="s">
        <v>124</v>
      </c>
      <c r="C20128" t="s">
        <v>7</v>
      </c>
      <c r="D20128">
        <v>37</v>
      </c>
      <c r="E20128">
        <v>162942</v>
      </c>
      <c r="F20128">
        <v>1.3355573223609256</v>
      </c>
      <c r="G20128">
        <v>169</v>
      </c>
      <c r="H20128">
        <v>225.70918747899643</v>
      </c>
    </row>
    <row r="20129" spans="1:8" x14ac:dyDescent="0.2">
      <c r="A20129">
        <v>2014</v>
      </c>
      <c r="B20129" t="s">
        <v>124</v>
      </c>
      <c r="C20129" t="s">
        <v>7</v>
      </c>
      <c r="D20129">
        <v>37</v>
      </c>
      <c r="E20129">
        <v>162073</v>
      </c>
      <c r="F20129">
        <v>1.3284345466914749</v>
      </c>
      <c r="G20129">
        <v>169</v>
      </c>
      <c r="H20129">
        <v>224.50543839085924</v>
      </c>
    </row>
    <row r="20130" spans="1:8" x14ac:dyDescent="0.2">
      <c r="A20130">
        <v>2015</v>
      </c>
      <c r="B20130" t="s">
        <v>124</v>
      </c>
      <c r="C20130" t="s">
        <v>7</v>
      </c>
      <c r="D20130">
        <v>37</v>
      </c>
      <c r="E20130">
        <v>172476</v>
      </c>
      <c r="F20130">
        <v>1.413702941730941</v>
      </c>
      <c r="G20130">
        <v>169</v>
      </c>
      <c r="H20130">
        <v>238.91579715252902</v>
      </c>
    </row>
    <row r="20131" spans="1:8" x14ac:dyDescent="0.2">
      <c r="A20131">
        <v>2016</v>
      </c>
      <c r="B20131" t="s">
        <v>124</v>
      </c>
      <c r="C20131" t="s">
        <v>7</v>
      </c>
      <c r="D20131">
        <v>181</v>
      </c>
      <c r="E20131">
        <v>161006</v>
      </c>
      <c r="F20131">
        <v>1.3196888601099972</v>
      </c>
      <c r="G20131">
        <v>169</v>
      </c>
      <c r="H20131">
        <v>223.02741735858953</v>
      </c>
    </row>
    <row r="20132" spans="1:8" x14ac:dyDescent="0.2">
      <c r="A20132">
        <v>2017</v>
      </c>
      <c r="B20132" t="s">
        <v>124</v>
      </c>
      <c r="C20132" t="s">
        <v>7</v>
      </c>
      <c r="D20132">
        <v>181</v>
      </c>
      <c r="E20132">
        <v>176324</v>
      </c>
      <c r="F20132">
        <v>1.4452431497586125</v>
      </c>
      <c r="G20132">
        <v>169</v>
      </c>
      <c r="H20132">
        <v>244.24609230920549</v>
      </c>
    </row>
    <row r="20133" spans="1:8" x14ac:dyDescent="0.2">
      <c r="A20133">
        <v>2018</v>
      </c>
      <c r="B20133" t="s">
        <v>124</v>
      </c>
      <c r="C20133" t="s">
        <v>7</v>
      </c>
      <c r="D20133">
        <v>123</v>
      </c>
      <c r="E20133">
        <v>186957</v>
      </c>
      <c r="F20133">
        <v>1.5323967443423523</v>
      </c>
      <c r="G20133">
        <v>169</v>
      </c>
      <c r="H20133">
        <v>258.97504979385752</v>
      </c>
    </row>
    <row r="20134" spans="1:8" x14ac:dyDescent="0.2">
      <c r="A20134">
        <v>2019</v>
      </c>
      <c r="B20134" t="s">
        <v>124</v>
      </c>
      <c r="C20134" t="s">
        <v>7</v>
      </c>
      <c r="D20134">
        <v>44</v>
      </c>
      <c r="E20134">
        <v>167206</v>
      </c>
      <c r="F20134">
        <v>1.3705072826078046</v>
      </c>
      <c r="G20134">
        <v>169</v>
      </c>
      <c r="H20134">
        <v>231.61573076071898</v>
      </c>
    </row>
    <row r="20135" spans="1:8" x14ac:dyDescent="0.2">
      <c r="A20135">
        <v>2020</v>
      </c>
      <c r="B20135" t="s">
        <v>124</v>
      </c>
      <c r="C20135" t="s">
        <v>7</v>
      </c>
      <c r="D20135">
        <v>73</v>
      </c>
      <c r="E20135">
        <v>180229</v>
      </c>
      <c r="F20135">
        <v>1.4772505594124734</v>
      </c>
      <c r="G20135">
        <v>169</v>
      </c>
      <c r="H20135">
        <v>249.655344540708</v>
      </c>
    </row>
    <row r="20136" spans="1:8" x14ac:dyDescent="0.2">
      <c r="A20136">
        <v>2021</v>
      </c>
      <c r="B20136" t="s">
        <v>124</v>
      </c>
      <c r="C20136" t="s">
        <v>7</v>
      </c>
      <c r="D20136">
        <v>282</v>
      </c>
      <c r="E20136">
        <v>193765</v>
      </c>
      <c r="F20136">
        <v>1.5881986508528478</v>
      </c>
      <c r="G20136">
        <v>169</v>
      </c>
      <c r="H20136">
        <v>268.40557199413126</v>
      </c>
    </row>
    <row r="20137" spans="1:8" x14ac:dyDescent="0.2">
      <c r="A20137">
        <v>2022</v>
      </c>
      <c r="B20137" t="s">
        <v>124</v>
      </c>
      <c r="C20137" t="s">
        <v>7</v>
      </c>
      <c r="D20137">
        <v>282</v>
      </c>
      <c r="E20137">
        <v>190913</v>
      </c>
      <c r="F20137">
        <v>1.5648221765038564</v>
      </c>
      <c r="G20137">
        <v>169</v>
      </c>
      <c r="H20137">
        <v>264.45494782915171</v>
      </c>
    </row>
    <row r="20138" spans="1:8" x14ac:dyDescent="0.2">
      <c r="A20138">
        <v>2023</v>
      </c>
      <c r="B20138" t="s">
        <v>124</v>
      </c>
      <c r="C20138" t="s">
        <v>7</v>
      </c>
      <c r="D20138">
        <v>0</v>
      </c>
      <c r="E20138">
        <v>189831</v>
      </c>
      <c r="F20138">
        <v>1.5559535421260133</v>
      </c>
      <c r="G20138">
        <v>169</v>
      </c>
      <c r="H20138">
        <v>262.95614861929624</v>
      </c>
    </row>
    <row r="20139" spans="1:8" x14ac:dyDescent="0.2">
      <c r="A20139">
        <v>2000</v>
      </c>
      <c r="B20139" t="s">
        <v>124</v>
      </c>
      <c r="C20139" t="s">
        <v>8</v>
      </c>
      <c r="D20139">
        <v>150</v>
      </c>
      <c r="E20139">
        <v>831039</v>
      </c>
      <c r="F20139">
        <v>1</v>
      </c>
      <c r="G20139">
        <v>150</v>
      </c>
      <c r="H20139">
        <v>150</v>
      </c>
    </row>
    <row r="20140" spans="1:8" x14ac:dyDescent="0.2">
      <c r="A20140">
        <v>2001</v>
      </c>
      <c r="B20140" t="s">
        <v>124</v>
      </c>
      <c r="C20140" t="s">
        <v>8</v>
      </c>
      <c r="D20140">
        <v>322</v>
      </c>
      <c r="E20140">
        <v>800573</v>
      </c>
      <c r="F20140">
        <v>0.96333986732271293</v>
      </c>
      <c r="G20140">
        <v>150</v>
      </c>
      <c r="H20140">
        <v>144.50098009840693</v>
      </c>
    </row>
    <row r="20141" spans="1:8" x14ac:dyDescent="0.2">
      <c r="A20141">
        <v>2002</v>
      </c>
      <c r="B20141" t="s">
        <v>124</v>
      </c>
      <c r="C20141" t="s">
        <v>8</v>
      </c>
      <c r="D20141">
        <v>328</v>
      </c>
      <c r="E20141">
        <v>827580</v>
      </c>
      <c r="F20141">
        <v>0.99583774046705387</v>
      </c>
      <c r="G20141">
        <v>150</v>
      </c>
      <c r="H20141">
        <v>149.37566107005807</v>
      </c>
    </row>
    <row r="20142" spans="1:8" x14ac:dyDescent="0.2">
      <c r="A20142">
        <v>2003</v>
      </c>
      <c r="B20142" t="s">
        <v>124</v>
      </c>
      <c r="C20142" t="s">
        <v>8</v>
      </c>
      <c r="D20142">
        <v>719</v>
      </c>
      <c r="E20142">
        <v>806170</v>
      </c>
      <c r="F20142">
        <v>0.97007480996680062</v>
      </c>
      <c r="G20142">
        <v>150</v>
      </c>
      <c r="H20142">
        <v>145.5112214950201</v>
      </c>
    </row>
    <row r="20143" spans="1:8" x14ac:dyDescent="0.2">
      <c r="A20143">
        <v>2004</v>
      </c>
      <c r="B20143" t="s">
        <v>124</v>
      </c>
      <c r="C20143" t="s">
        <v>8</v>
      </c>
      <c r="D20143">
        <v>177</v>
      </c>
      <c r="E20143">
        <v>835287</v>
      </c>
      <c r="F20143">
        <v>1.0051116734593684</v>
      </c>
      <c r="G20143">
        <v>150</v>
      </c>
      <c r="H20143">
        <v>150.76675101890527</v>
      </c>
    </row>
    <row r="20144" spans="1:8" x14ac:dyDescent="0.2">
      <c r="A20144">
        <v>2005</v>
      </c>
      <c r="B20144" t="s">
        <v>124</v>
      </c>
      <c r="C20144" t="s">
        <v>8</v>
      </c>
      <c r="D20144">
        <v>203</v>
      </c>
      <c r="E20144">
        <v>801441</v>
      </c>
      <c r="F20144">
        <v>0.96438434297307352</v>
      </c>
      <c r="G20144">
        <v>150</v>
      </c>
      <c r="H20144">
        <v>144.65765144596102</v>
      </c>
    </row>
    <row r="20145" spans="1:8" x14ac:dyDescent="0.2">
      <c r="A20145">
        <v>2006</v>
      </c>
      <c r="B20145" t="s">
        <v>124</v>
      </c>
      <c r="C20145" t="s">
        <v>8</v>
      </c>
      <c r="D20145">
        <v>381</v>
      </c>
      <c r="E20145">
        <v>812579</v>
      </c>
      <c r="F20145">
        <v>0.97778684273541916</v>
      </c>
      <c r="G20145">
        <v>150</v>
      </c>
      <c r="H20145">
        <v>146.66802641031288</v>
      </c>
    </row>
    <row r="20146" spans="1:8" x14ac:dyDescent="0.2">
      <c r="A20146">
        <v>2007</v>
      </c>
      <c r="B20146" t="s">
        <v>124</v>
      </c>
      <c r="C20146" t="s">
        <v>8</v>
      </c>
      <c r="D20146">
        <v>875</v>
      </c>
      <c r="E20146">
        <v>802594</v>
      </c>
      <c r="F20146">
        <v>0.96577176281738886</v>
      </c>
      <c r="G20146">
        <v>150</v>
      </c>
      <c r="H20146">
        <v>144.86576442260832</v>
      </c>
    </row>
    <row r="20147" spans="1:8" x14ac:dyDescent="0.2">
      <c r="A20147">
        <v>2008</v>
      </c>
      <c r="B20147" t="s">
        <v>124</v>
      </c>
      <c r="C20147" t="s">
        <v>8</v>
      </c>
      <c r="D20147">
        <v>110</v>
      </c>
      <c r="E20147">
        <v>789644</v>
      </c>
      <c r="F20147">
        <v>0.95018885996926739</v>
      </c>
      <c r="G20147">
        <v>150</v>
      </c>
      <c r="H20147">
        <v>142.5283289953901</v>
      </c>
    </row>
    <row r="20148" spans="1:8" x14ac:dyDescent="0.2">
      <c r="A20148">
        <v>2009</v>
      </c>
      <c r="B20148" t="s">
        <v>124</v>
      </c>
      <c r="C20148" t="s">
        <v>8</v>
      </c>
      <c r="D20148">
        <v>100</v>
      </c>
      <c r="E20148">
        <v>778872</v>
      </c>
      <c r="F20148">
        <v>0.93722677275073729</v>
      </c>
      <c r="G20148">
        <v>150</v>
      </c>
      <c r="H20148">
        <v>140.5840159126106</v>
      </c>
    </row>
    <row r="20149" spans="1:8" x14ac:dyDescent="0.2">
      <c r="A20149">
        <v>2010</v>
      </c>
      <c r="B20149" t="s">
        <v>124</v>
      </c>
      <c r="C20149" t="s">
        <v>8</v>
      </c>
      <c r="D20149">
        <v>142</v>
      </c>
      <c r="E20149">
        <v>759433</v>
      </c>
      <c r="F20149">
        <v>0.91383557209709776</v>
      </c>
      <c r="G20149">
        <v>150</v>
      </c>
      <c r="H20149">
        <v>137.07533581456465</v>
      </c>
    </row>
    <row r="20150" spans="1:8" x14ac:dyDescent="0.2">
      <c r="A20150">
        <v>2011</v>
      </c>
      <c r="B20150" t="s">
        <v>124</v>
      </c>
      <c r="C20150" t="s">
        <v>8</v>
      </c>
      <c r="D20150">
        <v>514</v>
      </c>
      <c r="E20150">
        <v>765423</v>
      </c>
      <c r="F20150">
        <v>0.92104341673495471</v>
      </c>
      <c r="G20150">
        <v>150</v>
      </c>
      <c r="H20150">
        <v>138.1565125102432</v>
      </c>
    </row>
    <row r="20151" spans="1:8" x14ac:dyDescent="0.2">
      <c r="A20151">
        <v>2012</v>
      </c>
      <c r="B20151" t="s">
        <v>124</v>
      </c>
      <c r="C20151" t="s">
        <v>8</v>
      </c>
      <c r="D20151">
        <v>558</v>
      </c>
      <c r="E20151">
        <v>743686</v>
      </c>
      <c r="F20151">
        <v>0.89488700289637435</v>
      </c>
      <c r="G20151">
        <v>150</v>
      </c>
      <c r="H20151">
        <v>134.23305043445615</v>
      </c>
    </row>
    <row r="20152" spans="1:8" x14ac:dyDescent="0.2">
      <c r="A20152">
        <v>2013</v>
      </c>
      <c r="B20152" t="s">
        <v>124</v>
      </c>
      <c r="C20152" t="s">
        <v>8</v>
      </c>
      <c r="D20152">
        <v>615</v>
      </c>
      <c r="E20152">
        <v>755076</v>
      </c>
      <c r="F20152">
        <v>0.90859273752495373</v>
      </c>
      <c r="G20152">
        <v>150</v>
      </c>
      <c r="H20152">
        <v>136.28891062874305</v>
      </c>
    </row>
    <row r="20153" spans="1:8" x14ac:dyDescent="0.2">
      <c r="A20153">
        <v>2014</v>
      </c>
      <c r="B20153" t="s">
        <v>124</v>
      </c>
      <c r="C20153" t="s">
        <v>8</v>
      </c>
      <c r="D20153">
        <v>332</v>
      </c>
      <c r="E20153">
        <v>744846</v>
      </c>
      <c r="F20153">
        <v>0.89628284593141838</v>
      </c>
      <c r="G20153">
        <v>150</v>
      </c>
      <c r="H20153">
        <v>134.44242688971275</v>
      </c>
    </row>
    <row r="20154" spans="1:8" x14ac:dyDescent="0.2">
      <c r="A20154">
        <v>2015</v>
      </c>
      <c r="B20154" t="s">
        <v>124</v>
      </c>
      <c r="C20154" t="s">
        <v>8</v>
      </c>
      <c r="D20154">
        <v>544</v>
      </c>
      <c r="E20154">
        <v>744228</v>
      </c>
      <c r="F20154">
        <v>0.89553919852136898</v>
      </c>
      <c r="G20154">
        <v>150</v>
      </c>
      <c r="H20154">
        <v>134.33087977820534</v>
      </c>
    </row>
    <row r="20155" spans="1:8" x14ac:dyDescent="0.2">
      <c r="A20155">
        <v>2016</v>
      </c>
      <c r="B20155" t="s">
        <v>124</v>
      </c>
      <c r="C20155" t="s">
        <v>8</v>
      </c>
      <c r="D20155">
        <v>375</v>
      </c>
      <c r="E20155">
        <v>699235</v>
      </c>
      <c r="F20155">
        <v>0.84139853845607726</v>
      </c>
      <c r="G20155">
        <v>150</v>
      </c>
      <c r="H20155">
        <v>126.20978076841159</v>
      </c>
    </row>
    <row r="20156" spans="1:8" x14ac:dyDescent="0.2">
      <c r="A20156">
        <v>2017</v>
      </c>
      <c r="B20156" t="s">
        <v>124</v>
      </c>
      <c r="C20156" t="s">
        <v>8</v>
      </c>
      <c r="D20156">
        <v>338</v>
      </c>
      <c r="E20156">
        <v>700737</v>
      </c>
      <c r="F20156">
        <v>0.84320591452386706</v>
      </c>
      <c r="G20156">
        <v>150</v>
      </c>
      <c r="H20156">
        <v>126.48088717858006</v>
      </c>
    </row>
    <row r="20157" spans="1:8" x14ac:dyDescent="0.2">
      <c r="A20157">
        <v>2018</v>
      </c>
      <c r="B20157" t="s">
        <v>124</v>
      </c>
      <c r="C20157" t="s">
        <v>8</v>
      </c>
      <c r="D20157">
        <v>447</v>
      </c>
      <c r="E20157">
        <v>715726</v>
      </c>
      <c r="F20157">
        <v>0.86124237249996693</v>
      </c>
      <c r="G20157">
        <v>150</v>
      </c>
      <c r="H20157">
        <v>129.18635587499503</v>
      </c>
    </row>
    <row r="20158" spans="1:8" x14ac:dyDescent="0.2">
      <c r="A20158">
        <v>2019</v>
      </c>
      <c r="B20158" t="s">
        <v>124</v>
      </c>
      <c r="C20158" t="s">
        <v>8</v>
      </c>
      <c r="D20158">
        <v>480</v>
      </c>
      <c r="E20158">
        <v>695810</v>
      </c>
      <c r="F20158">
        <v>0.83727719156381353</v>
      </c>
      <c r="G20158">
        <v>150</v>
      </c>
      <c r="H20158">
        <v>125.59157873457202</v>
      </c>
    </row>
    <row r="20159" spans="1:8" x14ac:dyDescent="0.2">
      <c r="A20159">
        <v>2020</v>
      </c>
      <c r="B20159" t="s">
        <v>124</v>
      </c>
      <c r="C20159" t="s">
        <v>8</v>
      </c>
      <c r="D20159">
        <v>98</v>
      </c>
      <c r="E20159">
        <v>690186</v>
      </c>
      <c r="F20159">
        <v>0.83050975946977212</v>
      </c>
      <c r="G20159">
        <v>150</v>
      </c>
      <c r="H20159">
        <v>124.57646392046581</v>
      </c>
    </row>
    <row r="20160" spans="1:8" x14ac:dyDescent="0.2">
      <c r="A20160">
        <v>2021</v>
      </c>
      <c r="B20160" t="s">
        <v>124</v>
      </c>
      <c r="C20160" t="s">
        <v>8</v>
      </c>
      <c r="D20160">
        <v>475</v>
      </c>
      <c r="E20160">
        <v>702801</v>
      </c>
      <c r="F20160">
        <v>0.84568955247587663</v>
      </c>
      <c r="G20160">
        <v>150</v>
      </c>
      <c r="H20160">
        <v>126.8534328713815</v>
      </c>
    </row>
    <row r="20161" spans="1:8" x14ac:dyDescent="0.2">
      <c r="A20161">
        <v>2022</v>
      </c>
      <c r="B20161" t="s">
        <v>124</v>
      </c>
      <c r="C20161" t="s">
        <v>8</v>
      </c>
      <c r="D20161">
        <v>414</v>
      </c>
      <c r="E20161">
        <v>686632</v>
      </c>
      <c r="F20161">
        <v>0.82623318520550781</v>
      </c>
      <c r="G20161">
        <v>150</v>
      </c>
      <c r="H20161">
        <v>123.93497778082617</v>
      </c>
    </row>
    <row r="20162" spans="1:8" x14ac:dyDescent="0.2">
      <c r="A20162">
        <v>2023</v>
      </c>
      <c r="B20162" t="s">
        <v>124</v>
      </c>
      <c r="C20162" t="s">
        <v>8</v>
      </c>
      <c r="D20162">
        <v>164</v>
      </c>
      <c r="E20162">
        <v>663755</v>
      </c>
      <c r="F20162">
        <v>0.79870499459110822</v>
      </c>
      <c r="G20162">
        <v>150</v>
      </c>
      <c r="H20162">
        <v>119.80574918866623</v>
      </c>
    </row>
    <row r="20163" spans="1:8" x14ac:dyDescent="0.2">
      <c r="A20163">
        <v>2000</v>
      </c>
      <c r="B20163" t="s">
        <v>124</v>
      </c>
      <c r="C20163" t="s">
        <v>9</v>
      </c>
      <c r="D20163">
        <v>598</v>
      </c>
      <c r="E20163">
        <v>1229810</v>
      </c>
      <c r="F20163">
        <v>1</v>
      </c>
      <c r="G20163">
        <v>598</v>
      </c>
      <c r="H20163">
        <v>598</v>
      </c>
    </row>
    <row r="20164" spans="1:8" x14ac:dyDescent="0.2">
      <c r="A20164">
        <v>2001</v>
      </c>
      <c r="B20164" t="s">
        <v>124</v>
      </c>
      <c r="C20164" t="s">
        <v>9</v>
      </c>
      <c r="D20164">
        <v>87</v>
      </c>
      <c r="E20164">
        <v>1206371</v>
      </c>
      <c r="F20164">
        <v>0.98094095835942141</v>
      </c>
      <c r="G20164">
        <v>598</v>
      </c>
      <c r="H20164">
        <v>586.60269309893397</v>
      </c>
    </row>
    <row r="20165" spans="1:8" x14ac:dyDescent="0.2">
      <c r="A20165">
        <v>2002</v>
      </c>
      <c r="B20165" t="s">
        <v>124</v>
      </c>
      <c r="C20165" t="s">
        <v>9</v>
      </c>
      <c r="D20165">
        <v>150</v>
      </c>
      <c r="E20165">
        <v>1349745</v>
      </c>
      <c r="F20165">
        <v>1.0975231946398225</v>
      </c>
      <c r="G20165">
        <v>598</v>
      </c>
      <c r="H20165">
        <v>656.3188703946139</v>
      </c>
    </row>
    <row r="20166" spans="1:8" x14ac:dyDescent="0.2">
      <c r="A20166">
        <v>2003</v>
      </c>
      <c r="B20166" t="s">
        <v>124</v>
      </c>
      <c r="C20166" t="s">
        <v>9</v>
      </c>
      <c r="D20166">
        <v>206</v>
      </c>
      <c r="E20166">
        <v>1414944</v>
      </c>
      <c r="F20166">
        <v>1.15053870110017</v>
      </c>
      <c r="G20166">
        <v>598</v>
      </c>
      <c r="H20166">
        <v>688.02214325790169</v>
      </c>
    </row>
    <row r="20167" spans="1:8" x14ac:dyDescent="0.2">
      <c r="A20167">
        <v>2004</v>
      </c>
      <c r="B20167" t="s">
        <v>124</v>
      </c>
      <c r="C20167" t="s">
        <v>9</v>
      </c>
      <c r="D20167">
        <v>97</v>
      </c>
      <c r="E20167">
        <v>1564767</v>
      </c>
      <c r="F20167">
        <v>1.2723648368447158</v>
      </c>
      <c r="G20167">
        <v>598</v>
      </c>
      <c r="H20167">
        <v>760.87417243314007</v>
      </c>
    </row>
    <row r="20168" spans="1:8" x14ac:dyDescent="0.2">
      <c r="A20168">
        <v>2005</v>
      </c>
      <c r="B20168" t="s">
        <v>124</v>
      </c>
      <c r="C20168" t="s">
        <v>9</v>
      </c>
      <c r="D20168">
        <v>330</v>
      </c>
      <c r="E20168">
        <v>1682172</v>
      </c>
      <c r="F20168">
        <v>1.3678308031321911</v>
      </c>
      <c r="G20168">
        <v>598</v>
      </c>
      <c r="H20168">
        <v>817.96282027305028</v>
      </c>
    </row>
    <row r="20169" spans="1:8" x14ac:dyDescent="0.2">
      <c r="A20169">
        <v>2006</v>
      </c>
      <c r="B20169" t="s">
        <v>124</v>
      </c>
      <c r="C20169" t="s">
        <v>9</v>
      </c>
      <c r="D20169">
        <v>330</v>
      </c>
      <c r="E20169">
        <v>1759781</v>
      </c>
      <c r="F20169">
        <v>1.4309372992576088</v>
      </c>
      <c r="G20169">
        <v>598</v>
      </c>
      <c r="H20169">
        <v>855.70050495605005</v>
      </c>
    </row>
    <row r="20170" spans="1:8" x14ac:dyDescent="0.2">
      <c r="A20170">
        <v>2007</v>
      </c>
      <c r="B20170" t="s">
        <v>124</v>
      </c>
      <c r="C20170" t="s">
        <v>9</v>
      </c>
      <c r="D20170">
        <v>653</v>
      </c>
      <c r="E20170">
        <v>1873729</v>
      </c>
      <c r="F20170">
        <v>1.5235922622193672</v>
      </c>
      <c r="G20170">
        <v>598</v>
      </c>
      <c r="H20170">
        <v>911.10817280718152</v>
      </c>
    </row>
    <row r="20171" spans="1:8" x14ac:dyDescent="0.2">
      <c r="A20171">
        <v>2008</v>
      </c>
      <c r="B20171" t="s">
        <v>124</v>
      </c>
      <c r="C20171" t="s">
        <v>9</v>
      </c>
      <c r="D20171">
        <v>88</v>
      </c>
      <c r="E20171">
        <v>1991953</v>
      </c>
      <c r="F20171">
        <v>1.619724185036713</v>
      </c>
      <c r="G20171">
        <v>598</v>
      </c>
      <c r="H20171">
        <v>968.59506265195432</v>
      </c>
    </row>
    <row r="20172" spans="1:8" x14ac:dyDescent="0.2">
      <c r="A20172">
        <v>2009</v>
      </c>
      <c r="B20172" t="s">
        <v>124</v>
      </c>
      <c r="C20172" t="s">
        <v>9</v>
      </c>
      <c r="D20172">
        <v>297</v>
      </c>
      <c r="E20172">
        <v>2082268</v>
      </c>
      <c r="F20172">
        <v>1.6931623584130882</v>
      </c>
      <c r="G20172">
        <v>598</v>
      </c>
      <c r="H20172">
        <v>1012.5110903310267</v>
      </c>
    </row>
    <row r="20173" spans="1:8" x14ac:dyDescent="0.2">
      <c r="A20173">
        <v>2010</v>
      </c>
      <c r="B20173" t="s">
        <v>124</v>
      </c>
      <c r="C20173" t="s">
        <v>9</v>
      </c>
      <c r="D20173">
        <v>297</v>
      </c>
      <c r="E20173">
        <v>2261000</v>
      </c>
      <c r="F20173">
        <v>1.8384953773347101</v>
      </c>
      <c r="G20173">
        <v>598</v>
      </c>
      <c r="H20173">
        <v>1099.4202356461567</v>
      </c>
    </row>
    <row r="20174" spans="1:8" x14ac:dyDescent="0.2">
      <c r="A20174">
        <v>2011</v>
      </c>
      <c r="B20174" t="s">
        <v>124</v>
      </c>
      <c r="C20174" t="s">
        <v>9</v>
      </c>
      <c r="D20174">
        <v>347</v>
      </c>
      <c r="E20174">
        <v>2391486</v>
      </c>
      <c r="F20174">
        <v>1.9445979460241827</v>
      </c>
      <c r="G20174">
        <v>598</v>
      </c>
      <c r="H20174">
        <v>1162.8695717224612</v>
      </c>
    </row>
    <row r="20175" spans="1:8" x14ac:dyDescent="0.2">
      <c r="A20175">
        <v>2012</v>
      </c>
      <c r="B20175" t="s">
        <v>124</v>
      </c>
      <c r="C20175" t="s">
        <v>9</v>
      </c>
      <c r="D20175">
        <v>363</v>
      </c>
      <c r="E20175">
        <v>2548122</v>
      </c>
      <c r="F20175">
        <v>2.0719639619128158</v>
      </c>
      <c r="G20175">
        <v>598</v>
      </c>
      <c r="H20175">
        <v>1239.0344492238639</v>
      </c>
    </row>
    <row r="20176" spans="1:8" x14ac:dyDescent="0.2">
      <c r="A20176">
        <v>2013</v>
      </c>
      <c r="B20176" t="s">
        <v>124</v>
      </c>
      <c r="C20176" t="s">
        <v>9</v>
      </c>
      <c r="D20176">
        <v>394</v>
      </c>
      <c r="E20176">
        <v>2724330</v>
      </c>
      <c r="F20176">
        <v>2.2152446312845075</v>
      </c>
      <c r="G20176">
        <v>598</v>
      </c>
      <c r="H20176">
        <v>1324.7162895081356</v>
      </c>
    </row>
    <row r="20177" spans="1:8" x14ac:dyDescent="0.2">
      <c r="A20177">
        <v>2014</v>
      </c>
      <c r="B20177" t="s">
        <v>124</v>
      </c>
      <c r="C20177" t="s">
        <v>9</v>
      </c>
      <c r="D20177">
        <v>45</v>
      </c>
      <c r="E20177">
        <v>2867466</v>
      </c>
      <c r="F20177">
        <v>2.3316333417357153</v>
      </c>
      <c r="G20177">
        <v>598</v>
      </c>
      <c r="H20177">
        <v>1394.3167383579578</v>
      </c>
    </row>
    <row r="20178" spans="1:8" x14ac:dyDescent="0.2">
      <c r="A20178">
        <v>2015</v>
      </c>
      <c r="B20178" t="s">
        <v>124</v>
      </c>
      <c r="C20178" t="s">
        <v>9</v>
      </c>
      <c r="D20178">
        <v>360</v>
      </c>
      <c r="E20178">
        <v>3101195</v>
      </c>
      <c r="F20178">
        <v>2.5216862767419359</v>
      </c>
      <c r="G20178">
        <v>598</v>
      </c>
      <c r="H20178">
        <v>1507.9683934916777</v>
      </c>
    </row>
    <row r="20179" spans="1:8" x14ac:dyDescent="0.2">
      <c r="A20179">
        <v>2016</v>
      </c>
      <c r="B20179" t="s">
        <v>124</v>
      </c>
      <c r="C20179" t="s">
        <v>9</v>
      </c>
      <c r="D20179">
        <v>367</v>
      </c>
      <c r="E20179">
        <v>3165183</v>
      </c>
      <c r="F20179">
        <v>2.5737170782478596</v>
      </c>
      <c r="G20179">
        <v>598</v>
      </c>
      <c r="H20179">
        <v>1539.08281279222</v>
      </c>
    </row>
    <row r="20180" spans="1:8" x14ac:dyDescent="0.2">
      <c r="A20180">
        <v>2017</v>
      </c>
      <c r="B20180" t="s">
        <v>124</v>
      </c>
      <c r="C20180" t="s">
        <v>9</v>
      </c>
      <c r="D20180">
        <v>271</v>
      </c>
      <c r="E20180">
        <v>3285137</v>
      </c>
      <c r="F20180">
        <v>2.6712557224286679</v>
      </c>
      <c r="G20180">
        <v>598</v>
      </c>
      <c r="H20180">
        <v>1597.4109220123435</v>
      </c>
    </row>
    <row r="20181" spans="1:8" x14ac:dyDescent="0.2">
      <c r="A20181">
        <v>2018</v>
      </c>
      <c r="B20181" t="s">
        <v>124</v>
      </c>
      <c r="C20181" t="s">
        <v>9</v>
      </c>
      <c r="D20181">
        <v>36</v>
      </c>
      <c r="E20181">
        <v>3445445</v>
      </c>
      <c r="F20181">
        <v>2.8016075653962806</v>
      </c>
      <c r="G20181">
        <v>598</v>
      </c>
      <c r="H20181">
        <v>1675.3613241069759</v>
      </c>
    </row>
    <row r="20182" spans="1:8" x14ac:dyDescent="0.2">
      <c r="A20182">
        <v>2019</v>
      </c>
      <c r="B20182" t="s">
        <v>124</v>
      </c>
      <c r="C20182" t="s">
        <v>9</v>
      </c>
      <c r="D20182">
        <v>36</v>
      </c>
      <c r="E20182">
        <v>3626261</v>
      </c>
      <c r="F20182">
        <v>2.9486351550239469</v>
      </c>
      <c r="G20182">
        <v>598</v>
      </c>
      <c r="H20182">
        <v>1763.2838227043203</v>
      </c>
    </row>
    <row r="20183" spans="1:8" x14ac:dyDescent="0.2">
      <c r="A20183">
        <v>2020</v>
      </c>
      <c r="B20183" t="s">
        <v>124</v>
      </c>
      <c r="C20183" t="s">
        <v>9</v>
      </c>
      <c r="D20183">
        <v>345</v>
      </c>
      <c r="E20183">
        <v>3569133</v>
      </c>
      <c r="F20183">
        <v>2.9021824509477074</v>
      </c>
      <c r="G20183">
        <v>598</v>
      </c>
      <c r="H20183">
        <v>1735.5051056667292</v>
      </c>
    </row>
    <row r="20184" spans="1:8" x14ac:dyDescent="0.2">
      <c r="A20184">
        <v>2021</v>
      </c>
      <c r="B20184" t="s">
        <v>124</v>
      </c>
      <c r="C20184" t="s">
        <v>9</v>
      </c>
      <c r="D20184">
        <v>160</v>
      </c>
      <c r="E20184">
        <v>3846761</v>
      </c>
      <c r="F20184">
        <v>3.1279311438352266</v>
      </c>
      <c r="G20184">
        <v>598</v>
      </c>
      <c r="H20184">
        <v>1870.5028240134654</v>
      </c>
    </row>
    <row r="20185" spans="1:8" x14ac:dyDescent="0.2">
      <c r="A20185">
        <v>2022</v>
      </c>
      <c r="B20185" t="s">
        <v>124</v>
      </c>
      <c r="C20185" t="s">
        <v>9</v>
      </c>
      <c r="D20185">
        <v>295</v>
      </c>
      <c r="E20185">
        <v>3978431</v>
      </c>
      <c r="F20185">
        <v>3.2349964628682479</v>
      </c>
      <c r="G20185">
        <v>598</v>
      </c>
      <c r="H20185">
        <v>1934.5278847952122</v>
      </c>
    </row>
    <row r="20186" spans="1:8" x14ac:dyDescent="0.2">
      <c r="A20186">
        <v>2023</v>
      </c>
      <c r="B20186" t="s">
        <v>124</v>
      </c>
      <c r="C20186" t="s">
        <v>9</v>
      </c>
      <c r="D20186">
        <v>11</v>
      </c>
      <c r="E20186">
        <v>4160102</v>
      </c>
      <c r="F20186">
        <v>3.3827192818402843</v>
      </c>
      <c r="G20186">
        <v>598</v>
      </c>
      <c r="H20186">
        <v>2022.8661305404901</v>
      </c>
    </row>
    <row r="20187" spans="1:8" x14ac:dyDescent="0.2">
      <c r="A20187">
        <v>2000</v>
      </c>
      <c r="B20187" t="s">
        <v>124</v>
      </c>
      <c r="C20187" t="s">
        <v>10</v>
      </c>
      <c r="D20187">
        <v>75</v>
      </c>
      <c r="E20187">
        <v>638002</v>
      </c>
      <c r="F20187">
        <v>1</v>
      </c>
      <c r="G20187">
        <v>75</v>
      </c>
      <c r="H20187">
        <v>75</v>
      </c>
    </row>
    <row r="20188" spans="1:8" x14ac:dyDescent="0.2">
      <c r="A20188">
        <v>2001</v>
      </c>
      <c r="B20188" t="s">
        <v>124</v>
      </c>
      <c r="C20188" t="s">
        <v>10</v>
      </c>
      <c r="D20188">
        <v>75</v>
      </c>
      <c r="E20188">
        <v>701726</v>
      </c>
      <c r="F20188">
        <v>1.0998805646377283</v>
      </c>
      <c r="G20188">
        <v>75</v>
      </c>
      <c r="H20188">
        <v>82.49104234782962</v>
      </c>
    </row>
    <row r="20189" spans="1:8" x14ac:dyDescent="0.2">
      <c r="A20189">
        <v>2002</v>
      </c>
      <c r="B20189" t="s">
        <v>124</v>
      </c>
      <c r="C20189" t="s">
        <v>10</v>
      </c>
      <c r="D20189">
        <v>43</v>
      </c>
      <c r="E20189">
        <v>619867</v>
      </c>
      <c r="F20189">
        <v>0.97157532421528459</v>
      </c>
      <c r="G20189">
        <v>75</v>
      </c>
      <c r="H20189">
        <v>72.868149316146344</v>
      </c>
    </row>
    <row r="20190" spans="1:8" x14ac:dyDescent="0.2">
      <c r="A20190">
        <v>2003</v>
      </c>
      <c r="B20190" t="s">
        <v>124</v>
      </c>
      <c r="C20190" t="s">
        <v>10</v>
      </c>
      <c r="D20190">
        <v>43</v>
      </c>
      <c r="E20190">
        <v>609256</v>
      </c>
      <c r="F20190">
        <v>0.95494371490998464</v>
      </c>
      <c r="G20190">
        <v>75</v>
      </c>
      <c r="H20190">
        <v>71.620778618248849</v>
      </c>
    </row>
    <row r="20191" spans="1:8" x14ac:dyDescent="0.2">
      <c r="A20191">
        <v>2004</v>
      </c>
      <c r="B20191" t="s">
        <v>124</v>
      </c>
      <c r="C20191" t="s">
        <v>10</v>
      </c>
      <c r="D20191">
        <v>43</v>
      </c>
      <c r="E20191">
        <v>645304</v>
      </c>
      <c r="F20191">
        <v>1.011445105187758</v>
      </c>
      <c r="G20191">
        <v>75</v>
      </c>
      <c r="H20191">
        <v>75.858382889081852</v>
      </c>
    </row>
    <row r="20192" spans="1:8" x14ac:dyDescent="0.2">
      <c r="A20192">
        <v>2005</v>
      </c>
      <c r="B20192" t="s">
        <v>124</v>
      </c>
      <c r="C20192" t="s">
        <v>10</v>
      </c>
      <c r="D20192">
        <v>97</v>
      </c>
      <c r="E20192">
        <v>591693</v>
      </c>
      <c r="F20192">
        <v>0.927415588038909</v>
      </c>
      <c r="G20192">
        <v>75</v>
      </c>
      <c r="H20192">
        <v>69.556169102918176</v>
      </c>
    </row>
    <row r="20193" spans="1:8" x14ac:dyDescent="0.2">
      <c r="A20193">
        <v>2006</v>
      </c>
      <c r="B20193" t="s">
        <v>124</v>
      </c>
      <c r="C20193" t="s">
        <v>10</v>
      </c>
      <c r="D20193">
        <v>168</v>
      </c>
      <c r="E20193">
        <v>606936</v>
      </c>
      <c r="F20193">
        <v>0.95130736267284433</v>
      </c>
      <c r="G20193">
        <v>75</v>
      </c>
      <c r="H20193">
        <v>71.348052200463329</v>
      </c>
    </row>
    <row r="20194" spans="1:8" x14ac:dyDescent="0.2">
      <c r="A20194">
        <v>2007</v>
      </c>
      <c r="B20194" t="s">
        <v>124</v>
      </c>
      <c r="C20194" t="s">
        <v>10</v>
      </c>
      <c r="D20194">
        <v>105</v>
      </c>
      <c r="E20194">
        <v>628418</v>
      </c>
      <c r="F20194">
        <v>0.98497810351691684</v>
      </c>
      <c r="G20194">
        <v>75</v>
      </c>
      <c r="H20194">
        <v>73.873357763768766</v>
      </c>
    </row>
    <row r="20195" spans="1:8" x14ac:dyDescent="0.2">
      <c r="A20195">
        <v>2008</v>
      </c>
      <c r="B20195" t="s">
        <v>124</v>
      </c>
      <c r="C20195" t="s">
        <v>10</v>
      </c>
      <c r="D20195">
        <v>189</v>
      </c>
      <c r="E20195">
        <v>573506</v>
      </c>
      <c r="F20195">
        <v>0.89890940780749906</v>
      </c>
      <c r="G20195">
        <v>75</v>
      </c>
      <c r="H20195">
        <v>67.418205585562433</v>
      </c>
    </row>
    <row r="20196" spans="1:8" x14ac:dyDescent="0.2">
      <c r="A20196">
        <v>2009</v>
      </c>
      <c r="B20196" t="s">
        <v>124</v>
      </c>
      <c r="C20196" t="s">
        <v>10</v>
      </c>
      <c r="D20196">
        <v>189</v>
      </c>
      <c r="E20196">
        <v>551605</v>
      </c>
      <c r="F20196">
        <v>0.86458192921025323</v>
      </c>
      <c r="G20196">
        <v>75</v>
      </c>
      <c r="H20196">
        <v>64.843644690768997</v>
      </c>
    </row>
    <row r="20197" spans="1:8" x14ac:dyDescent="0.2">
      <c r="A20197">
        <v>2010</v>
      </c>
      <c r="B20197" t="s">
        <v>124</v>
      </c>
      <c r="C20197" t="s">
        <v>10</v>
      </c>
      <c r="D20197">
        <v>96</v>
      </c>
      <c r="E20197">
        <v>532839</v>
      </c>
      <c r="F20197">
        <v>0.83516822831276394</v>
      </c>
      <c r="G20197">
        <v>75</v>
      </c>
      <c r="H20197">
        <v>62.637617123457296</v>
      </c>
    </row>
    <row r="20198" spans="1:8" x14ac:dyDescent="0.2">
      <c r="A20198">
        <v>2011</v>
      </c>
      <c r="B20198" t="s">
        <v>124</v>
      </c>
      <c r="C20198" t="s">
        <v>10</v>
      </c>
      <c r="D20198">
        <v>265</v>
      </c>
      <c r="E20198">
        <v>538032</v>
      </c>
      <c r="F20198">
        <v>0.84330770122977672</v>
      </c>
      <c r="G20198">
        <v>75</v>
      </c>
      <c r="H20198">
        <v>63.248077592233251</v>
      </c>
    </row>
    <row r="20199" spans="1:8" x14ac:dyDescent="0.2">
      <c r="A20199">
        <v>2012</v>
      </c>
      <c r="B20199" t="s">
        <v>124</v>
      </c>
      <c r="C20199" t="s">
        <v>10</v>
      </c>
      <c r="D20199">
        <v>265</v>
      </c>
      <c r="E20199">
        <v>508841</v>
      </c>
      <c r="F20199">
        <v>0.79755392616324083</v>
      </c>
      <c r="G20199">
        <v>75</v>
      </c>
      <c r="H20199">
        <v>59.816544462243066</v>
      </c>
    </row>
    <row r="20200" spans="1:8" x14ac:dyDescent="0.2">
      <c r="A20200">
        <v>2013</v>
      </c>
      <c r="B20200" t="s">
        <v>124</v>
      </c>
      <c r="C20200" t="s">
        <v>10</v>
      </c>
      <c r="D20200">
        <v>33</v>
      </c>
      <c r="E20200">
        <v>507429</v>
      </c>
      <c r="F20200">
        <v>0.79534076695684341</v>
      </c>
      <c r="G20200">
        <v>75</v>
      </c>
      <c r="H20200">
        <v>59.650557521763254</v>
      </c>
    </row>
    <row r="20201" spans="1:8" x14ac:dyDescent="0.2">
      <c r="A20201">
        <v>2014</v>
      </c>
      <c r="B20201" t="s">
        <v>124</v>
      </c>
      <c r="C20201" t="s">
        <v>10</v>
      </c>
      <c r="D20201">
        <v>33</v>
      </c>
      <c r="E20201">
        <v>497793</v>
      </c>
      <c r="F20201">
        <v>0.78023736602706573</v>
      </c>
      <c r="G20201">
        <v>75</v>
      </c>
      <c r="H20201">
        <v>58.517802452029926</v>
      </c>
    </row>
    <row r="20202" spans="1:8" x14ac:dyDescent="0.2">
      <c r="A20202">
        <v>2015</v>
      </c>
      <c r="B20202" t="s">
        <v>124</v>
      </c>
      <c r="C20202" t="s">
        <v>10</v>
      </c>
      <c r="D20202">
        <v>92</v>
      </c>
      <c r="E20202">
        <v>504656</v>
      </c>
      <c r="F20202">
        <v>0.79099438559753732</v>
      </c>
      <c r="G20202">
        <v>75</v>
      </c>
      <c r="H20202">
        <v>59.324578919815302</v>
      </c>
    </row>
    <row r="20203" spans="1:8" x14ac:dyDescent="0.2">
      <c r="A20203">
        <v>2016</v>
      </c>
      <c r="B20203" t="s">
        <v>124</v>
      </c>
      <c r="C20203" t="s">
        <v>10</v>
      </c>
      <c r="D20203">
        <v>92</v>
      </c>
      <c r="E20203">
        <v>488239</v>
      </c>
      <c r="F20203">
        <v>0.76526249134015256</v>
      </c>
      <c r="G20203">
        <v>75</v>
      </c>
      <c r="H20203">
        <v>57.394686850511441</v>
      </c>
    </row>
    <row r="20204" spans="1:8" x14ac:dyDescent="0.2">
      <c r="A20204">
        <v>2017</v>
      </c>
      <c r="B20204" t="s">
        <v>124</v>
      </c>
      <c r="C20204" t="s">
        <v>10</v>
      </c>
      <c r="D20204">
        <v>82</v>
      </c>
      <c r="E20204">
        <v>469137</v>
      </c>
      <c r="F20204">
        <v>0.73532214632556014</v>
      </c>
      <c r="G20204">
        <v>75</v>
      </c>
      <c r="H20204">
        <v>55.149160974417008</v>
      </c>
    </row>
    <row r="20205" spans="1:8" x14ac:dyDescent="0.2">
      <c r="A20205">
        <v>2018</v>
      </c>
      <c r="B20205" t="s">
        <v>124</v>
      </c>
      <c r="C20205" t="s">
        <v>10</v>
      </c>
      <c r="D20205">
        <v>137</v>
      </c>
      <c r="E20205">
        <v>468136</v>
      </c>
      <c r="F20205">
        <v>0.73375318572669046</v>
      </c>
      <c r="G20205">
        <v>75</v>
      </c>
      <c r="H20205">
        <v>55.031488929501784</v>
      </c>
    </row>
    <row r="20206" spans="1:8" x14ac:dyDescent="0.2">
      <c r="A20206">
        <v>2019</v>
      </c>
      <c r="B20206" t="s">
        <v>124</v>
      </c>
      <c r="C20206" t="s">
        <v>10</v>
      </c>
      <c r="D20206">
        <v>137</v>
      </c>
      <c r="E20206">
        <v>461109</v>
      </c>
      <c r="F20206">
        <v>0.72273911367049004</v>
      </c>
      <c r="G20206">
        <v>75</v>
      </c>
      <c r="H20206">
        <v>54.20543352528675</v>
      </c>
    </row>
    <row r="20207" spans="1:8" x14ac:dyDescent="0.2">
      <c r="A20207">
        <v>2020</v>
      </c>
      <c r="B20207" t="s">
        <v>124</v>
      </c>
      <c r="C20207" t="s">
        <v>10</v>
      </c>
      <c r="D20207">
        <v>47</v>
      </c>
      <c r="E20207">
        <v>452783</v>
      </c>
      <c r="F20207">
        <v>0.70968899784013217</v>
      </c>
      <c r="G20207">
        <v>75</v>
      </c>
      <c r="H20207">
        <v>53.226674838009913</v>
      </c>
    </row>
    <row r="20208" spans="1:8" x14ac:dyDescent="0.2">
      <c r="A20208">
        <v>2021</v>
      </c>
      <c r="B20208" t="s">
        <v>124</v>
      </c>
      <c r="C20208" t="s">
        <v>10</v>
      </c>
      <c r="D20208">
        <v>158</v>
      </c>
      <c r="E20208">
        <v>439636</v>
      </c>
      <c r="F20208">
        <v>0.68908247936526845</v>
      </c>
      <c r="G20208">
        <v>75</v>
      </c>
      <c r="H20208">
        <v>51.681185952395133</v>
      </c>
    </row>
    <row r="20209" spans="1:8" x14ac:dyDescent="0.2">
      <c r="A20209">
        <v>2022</v>
      </c>
      <c r="B20209" t="s">
        <v>124</v>
      </c>
      <c r="C20209" t="s">
        <v>10</v>
      </c>
      <c r="D20209">
        <v>158</v>
      </c>
      <c r="E20209">
        <v>440335</v>
      </c>
      <c r="F20209">
        <v>0.69017808721602758</v>
      </c>
      <c r="G20209">
        <v>75</v>
      </c>
      <c r="H20209">
        <v>51.763356541202072</v>
      </c>
    </row>
    <row r="20210" spans="1:8" x14ac:dyDescent="0.2">
      <c r="A20210">
        <v>2023</v>
      </c>
      <c r="B20210" t="s">
        <v>124</v>
      </c>
      <c r="C20210" t="s">
        <v>10</v>
      </c>
      <c r="D20210">
        <v>0</v>
      </c>
      <c r="E20210">
        <v>431527</v>
      </c>
      <c r="F20210">
        <v>0.67637248786053961</v>
      </c>
      <c r="G20210">
        <v>75</v>
      </c>
      <c r="H20210">
        <v>50.727936589540469</v>
      </c>
    </row>
    <row r="20211" spans="1:8" x14ac:dyDescent="0.2">
      <c r="A20211">
        <v>2000</v>
      </c>
      <c r="B20211" t="s">
        <v>124</v>
      </c>
      <c r="C20211" t="s">
        <v>11</v>
      </c>
      <c r="D20211">
        <v>109</v>
      </c>
      <c r="E20211">
        <v>201485</v>
      </c>
      <c r="F20211">
        <v>1</v>
      </c>
      <c r="G20211">
        <v>109</v>
      </c>
      <c r="H20211">
        <v>109</v>
      </c>
    </row>
    <row r="20212" spans="1:8" x14ac:dyDescent="0.2">
      <c r="A20212">
        <v>2001</v>
      </c>
      <c r="B20212" t="s">
        <v>124</v>
      </c>
      <c r="C20212" t="s">
        <v>11</v>
      </c>
      <c r="D20212">
        <v>109</v>
      </c>
      <c r="E20212">
        <v>217717</v>
      </c>
      <c r="F20212">
        <v>1.0805618284239522</v>
      </c>
      <c r="G20212">
        <v>109</v>
      </c>
      <c r="H20212">
        <v>117.78123929821079</v>
      </c>
    </row>
    <row r="20213" spans="1:8" x14ac:dyDescent="0.2">
      <c r="A20213">
        <v>2002</v>
      </c>
      <c r="B20213" t="s">
        <v>124</v>
      </c>
      <c r="C20213" t="s">
        <v>11</v>
      </c>
      <c r="D20213">
        <v>180</v>
      </c>
      <c r="E20213">
        <v>228420</v>
      </c>
      <c r="F20213">
        <v>1.1336824081197112</v>
      </c>
      <c r="G20213">
        <v>109</v>
      </c>
      <c r="H20213">
        <v>123.57138248504852</v>
      </c>
    </row>
    <row r="20214" spans="1:8" x14ac:dyDescent="0.2">
      <c r="A20214">
        <v>2003</v>
      </c>
      <c r="B20214" t="s">
        <v>124</v>
      </c>
      <c r="C20214" t="s">
        <v>11</v>
      </c>
      <c r="D20214">
        <v>185</v>
      </c>
      <c r="E20214">
        <v>217172</v>
      </c>
      <c r="F20214">
        <v>1.0778569124252426</v>
      </c>
      <c r="G20214">
        <v>109</v>
      </c>
      <c r="H20214">
        <v>117.48640345435145</v>
      </c>
    </row>
    <row r="20215" spans="1:8" x14ac:dyDescent="0.2">
      <c r="A20215">
        <v>2004</v>
      </c>
      <c r="B20215" t="s">
        <v>124</v>
      </c>
      <c r="C20215" t="s">
        <v>11</v>
      </c>
      <c r="D20215">
        <v>185</v>
      </c>
      <c r="E20215">
        <v>208650</v>
      </c>
      <c r="F20215">
        <v>1.0355609598729434</v>
      </c>
      <c r="G20215">
        <v>109</v>
      </c>
      <c r="H20215">
        <v>112.87614462615083</v>
      </c>
    </row>
    <row r="20216" spans="1:8" x14ac:dyDescent="0.2">
      <c r="A20216">
        <v>2005</v>
      </c>
      <c r="B20216" t="s">
        <v>124</v>
      </c>
      <c r="C20216" t="s">
        <v>11</v>
      </c>
      <c r="D20216">
        <v>68</v>
      </c>
      <c r="E20216">
        <v>208969</v>
      </c>
      <c r="F20216">
        <v>1.0371442042831973</v>
      </c>
      <c r="G20216">
        <v>109</v>
      </c>
      <c r="H20216">
        <v>113.04871826686851</v>
      </c>
    </row>
    <row r="20217" spans="1:8" x14ac:dyDescent="0.2">
      <c r="A20217">
        <v>2006</v>
      </c>
      <c r="B20217" t="s">
        <v>124</v>
      </c>
      <c r="C20217" t="s">
        <v>11</v>
      </c>
      <c r="D20217">
        <v>15</v>
      </c>
      <c r="E20217">
        <v>208377</v>
      </c>
      <c r="F20217">
        <v>1.0342060202992778</v>
      </c>
      <c r="G20217">
        <v>109</v>
      </c>
      <c r="H20217">
        <v>112.72845621262128</v>
      </c>
    </row>
    <row r="20218" spans="1:8" x14ac:dyDescent="0.2">
      <c r="A20218">
        <v>2007</v>
      </c>
      <c r="B20218" t="s">
        <v>124</v>
      </c>
      <c r="C20218" t="s">
        <v>11</v>
      </c>
      <c r="D20218">
        <v>15</v>
      </c>
      <c r="E20218">
        <v>224563</v>
      </c>
      <c r="F20218">
        <v>1.1145395438866417</v>
      </c>
      <c r="G20218">
        <v>109</v>
      </c>
      <c r="H20218">
        <v>121.48481028364394</v>
      </c>
    </row>
    <row r="20219" spans="1:8" x14ac:dyDescent="0.2">
      <c r="A20219">
        <v>2008</v>
      </c>
      <c r="B20219" t="s">
        <v>124</v>
      </c>
      <c r="C20219" t="s">
        <v>11</v>
      </c>
      <c r="D20219">
        <v>101</v>
      </c>
      <c r="E20219">
        <v>208556</v>
      </c>
      <c r="F20219">
        <v>1.0350944239025237</v>
      </c>
      <c r="G20219">
        <v>109</v>
      </c>
      <c r="H20219">
        <v>112.82529220537508</v>
      </c>
    </row>
    <row r="20220" spans="1:8" x14ac:dyDescent="0.2">
      <c r="A20220">
        <v>2009</v>
      </c>
      <c r="B20220" t="s">
        <v>124</v>
      </c>
      <c r="C20220" t="s">
        <v>11</v>
      </c>
      <c r="D20220">
        <v>44</v>
      </c>
      <c r="E20220">
        <v>210063</v>
      </c>
      <c r="F20220">
        <v>1.0425738888751024</v>
      </c>
      <c r="G20220">
        <v>109</v>
      </c>
      <c r="H20220">
        <v>113.64055388738616</v>
      </c>
    </row>
    <row r="20221" spans="1:8" x14ac:dyDescent="0.2">
      <c r="A20221">
        <v>2010</v>
      </c>
      <c r="B20221" t="s">
        <v>124</v>
      </c>
      <c r="C20221" t="s">
        <v>11</v>
      </c>
      <c r="D20221">
        <v>203</v>
      </c>
      <c r="E20221">
        <v>208298</v>
      </c>
      <c r="F20221">
        <v>1.0338139315581805</v>
      </c>
      <c r="G20221">
        <v>109</v>
      </c>
      <c r="H20221">
        <v>112.68571853984167</v>
      </c>
    </row>
    <row r="20222" spans="1:8" x14ac:dyDescent="0.2">
      <c r="A20222">
        <v>2011</v>
      </c>
      <c r="B20222" t="s">
        <v>124</v>
      </c>
      <c r="C20222" t="s">
        <v>11</v>
      </c>
      <c r="D20222">
        <v>203</v>
      </c>
      <c r="E20222">
        <v>203516</v>
      </c>
      <c r="F20222">
        <v>1.0100801548502369</v>
      </c>
      <c r="G20222">
        <v>109</v>
      </c>
      <c r="H20222">
        <v>110.09873687867582</v>
      </c>
    </row>
    <row r="20223" spans="1:8" x14ac:dyDescent="0.2">
      <c r="A20223">
        <v>2012</v>
      </c>
      <c r="B20223" t="s">
        <v>124</v>
      </c>
      <c r="C20223" t="s">
        <v>11</v>
      </c>
      <c r="D20223">
        <v>117</v>
      </c>
      <c r="E20223">
        <v>219801</v>
      </c>
      <c r="F20223">
        <v>1.0909050301511278</v>
      </c>
      <c r="G20223">
        <v>109</v>
      </c>
      <c r="H20223">
        <v>118.90864828647294</v>
      </c>
    </row>
    <row r="20224" spans="1:8" x14ac:dyDescent="0.2">
      <c r="A20224">
        <v>2013</v>
      </c>
      <c r="B20224" t="s">
        <v>124</v>
      </c>
      <c r="C20224" t="s">
        <v>11</v>
      </c>
      <c r="D20224">
        <v>117</v>
      </c>
      <c r="E20224">
        <v>228681</v>
      </c>
      <c r="F20224">
        <v>1.1349777899099189</v>
      </c>
      <c r="G20224">
        <v>109</v>
      </c>
      <c r="H20224">
        <v>123.71257910018116</v>
      </c>
    </row>
    <row r="20225" spans="1:8" x14ac:dyDescent="0.2">
      <c r="A20225">
        <v>2014</v>
      </c>
      <c r="B20225" t="s">
        <v>124</v>
      </c>
      <c r="C20225" t="s">
        <v>11</v>
      </c>
      <c r="D20225">
        <v>117</v>
      </c>
      <c r="E20225">
        <v>236774</v>
      </c>
      <c r="F20225">
        <v>1.1751445517036008</v>
      </c>
      <c r="G20225">
        <v>109</v>
      </c>
      <c r="H20225">
        <v>128.09075613569249</v>
      </c>
    </row>
    <row r="20226" spans="1:8" x14ac:dyDescent="0.2">
      <c r="A20226">
        <v>2015</v>
      </c>
      <c r="B20226" t="s">
        <v>124</v>
      </c>
      <c r="C20226" t="s">
        <v>11</v>
      </c>
      <c r="D20226">
        <v>94</v>
      </c>
      <c r="E20226">
        <v>237229</v>
      </c>
      <c r="F20226">
        <v>1.1774027843263766</v>
      </c>
      <c r="G20226">
        <v>109</v>
      </c>
      <c r="H20226">
        <v>128.33690349157504</v>
      </c>
    </row>
    <row r="20227" spans="1:8" x14ac:dyDescent="0.2">
      <c r="A20227">
        <v>2016</v>
      </c>
      <c r="B20227" t="s">
        <v>124</v>
      </c>
      <c r="C20227" t="s">
        <v>11</v>
      </c>
      <c r="D20227">
        <v>94</v>
      </c>
      <c r="E20227">
        <v>251630</v>
      </c>
      <c r="F20227">
        <v>1.2488770876243889</v>
      </c>
      <c r="G20227">
        <v>109</v>
      </c>
      <c r="H20227">
        <v>136.12760255105837</v>
      </c>
    </row>
    <row r="20228" spans="1:8" x14ac:dyDescent="0.2">
      <c r="A20228">
        <v>2017</v>
      </c>
      <c r="B20228" t="s">
        <v>124</v>
      </c>
      <c r="C20228" t="s">
        <v>11</v>
      </c>
      <c r="D20228">
        <v>214</v>
      </c>
      <c r="E20228">
        <v>236464</v>
      </c>
      <c r="F20228">
        <v>1.1736059756309403</v>
      </c>
      <c r="G20228">
        <v>109</v>
      </c>
      <c r="H20228">
        <v>127.92305134377249</v>
      </c>
    </row>
    <row r="20229" spans="1:8" x14ac:dyDescent="0.2">
      <c r="A20229">
        <v>2018</v>
      </c>
      <c r="B20229" t="s">
        <v>124</v>
      </c>
      <c r="C20229" t="s">
        <v>11</v>
      </c>
      <c r="D20229">
        <v>214</v>
      </c>
      <c r="E20229">
        <v>249427</v>
      </c>
      <c r="F20229">
        <v>1.2379432712112564</v>
      </c>
      <c r="G20229">
        <v>109</v>
      </c>
      <c r="H20229">
        <v>134.93581656202693</v>
      </c>
    </row>
    <row r="20230" spans="1:8" x14ac:dyDescent="0.2">
      <c r="A20230">
        <v>2019</v>
      </c>
      <c r="B20230" t="s">
        <v>124</v>
      </c>
      <c r="C20230" t="s">
        <v>11</v>
      </c>
      <c r="D20230">
        <v>29</v>
      </c>
      <c r="E20230">
        <v>230655</v>
      </c>
      <c r="F20230">
        <v>1.1447750452887311</v>
      </c>
      <c r="G20230">
        <v>109</v>
      </c>
      <c r="H20230">
        <v>124.78047993647169</v>
      </c>
    </row>
    <row r="20231" spans="1:8" x14ac:dyDescent="0.2">
      <c r="A20231">
        <v>2020</v>
      </c>
      <c r="B20231" t="s">
        <v>124</v>
      </c>
      <c r="C20231" t="s">
        <v>11</v>
      </c>
      <c r="D20231">
        <v>29</v>
      </c>
      <c r="E20231">
        <v>230770</v>
      </c>
      <c r="F20231">
        <v>1.1453458073802021</v>
      </c>
      <c r="G20231">
        <v>109</v>
      </c>
      <c r="H20231">
        <v>124.84269300444203</v>
      </c>
    </row>
    <row r="20232" spans="1:8" x14ac:dyDescent="0.2">
      <c r="A20232">
        <v>2021</v>
      </c>
      <c r="B20232" t="s">
        <v>124</v>
      </c>
      <c r="C20232" t="s">
        <v>11</v>
      </c>
      <c r="D20232">
        <v>70</v>
      </c>
      <c r="E20232">
        <v>241108</v>
      </c>
      <c r="F20232">
        <v>1.1966548378291189</v>
      </c>
      <c r="G20232">
        <v>109</v>
      </c>
      <c r="H20232">
        <v>130.43537732337396</v>
      </c>
    </row>
    <row r="20233" spans="1:8" x14ac:dyDescent="0.2">
      <c r="A20233">
        <v>2022</v>
      </c>
      <c r="B20233" t="s">
        <v>124</v>
      </c>
      <c r="C20233" t="s">
        <v>11</v>
      </c>
      <c r="D20233">
        <v>45</v>
      </c>
      <c r="E20233">
        <v>226514</v>
      </c>
      <c r="F20233">
        <v>1.1242226468471599</v>
      </c>
      <c r="G20233">
        <v>109</v>
      </c>
      <c r="H20233">
        <v>122.54026850634042</v>
      </c>
    </row>
    <row r="20234" spans="1:8" x14ac:dyDescent="0.2">
      <c r="A20234">
        <v>2023</v>
      </c>
      <c r="B20234" t="s">
        <v>124</v>
      </c>
      <c r="C20234" t="s">
        <v>11</v>
      </c>
      <c r="D20234">
        <v>204</v>
      </c>
      <c r="E20234">
        <v>230072</v>
      </c>
      <c r="F20234">
        <v>1.1418815296424052</v>
      </c>
      <c r="G20234">
        <v>109</v>
      </c>
      <c r="H20234">
        <v>124.46508673102217</v>
      </c>
    </row>
    <row r="20235" spans="1:8" x14ac:dyDescent="0.2">
      <c r="A20235">
        <v>2000</v>
      </c>
      <c r="B20235" t="s">
        <v>124</v>
      </c>
      <c r="C20235" t="s">
        <v>12</v>
      </c>
      <c r="D20235">
        <v>484</v>
      </c>
      <c r="E20235">
        <v>905198</v>
      </c>
      <c r="F20235">
        <v>1</v>
      </c>
      <c r="G20235">
        <v>484</v>
      </c>
      <c r="H20235">
        <v>484</v>
      </c>
    </row>
    <row r="20236" spans="1:8" x14ac:dyDescent="0.2">
      <c r="A20236">
        <v>2001</v>
      </c>
      <c r="B20236" t="s">
        <v>124</v>
      </c>
      <c r="C20236" t="s">
        <v>12</v>
      </c>
      <c r="D20236">
        <v>116</v>
      </c>
      <c r="E20236">
        <v>904489</v>
      </c>
      <c r="F20236">
        <v>0.99921674594950494</v>
      </c>
      <c r="G20236">
        <v>484</v>
      </c>
      <c r="H20236">
        <v>483.6209050395604</v>
      </c>
    </row>
    <row r="20237" spans="1:8" x14ac:dyDescent="0.2">
      <c r="A20237">
        <v>2002</v>
      </c>
      <c r="B20237" t="s">
        <v>124</v>
      </c>
      <c r="C20237" t="s">
        <v>12</v>
      </c>
      <c r="D20237">
        <v>209</v>
      </c>
      <c r="E20237">
        <v>937986</v>
      </c>
      <c r="F20237">
        <v>1.0362219094606926</v>
      </c>
      <c r="G20237">
        <v>484</v>
      </c>
      <c r="H20237">
        <v>501.53140417897521</v>
      </c>
    </row>
    <row r="20238" spans="1:8" x14ac:dyDescent="0.2">
      <c r="A20238">
        <v>2003</v>
      </c>
      <c r="B20238" t="s">
        <v>124</v>
      </c>
      <c r="C20238" t="s">
        <v>12</v>
      </c>
      <c r="D20238">
        <v>284</v>
      </c>
      <c r="E20238">
        <v>992449</v>
      </c>
      <c r="F20238">
        <v>1.0963888563607078</v>
      </c>
      <c r="G20238">
        <v>484</v>
      </c>
      <c r="H20238">
        <v>530.65220647858257</v>
      </c>
    </row>
    <row r="20239" spans="1:8" x14ac:dyDescent="0.2">
      <c r="A20239">
        <v>2004</v>
      </c>
      <c r="B20239" t="s">
        <v>124</v>
      </c>
      <c r="C20239" t="s">
        <v>12</v>
      </c>
      <c r="D20239">
        <v>488</v>
      </c>
      <c r="E20239">
        <v>1055250</v>
      </c>
      <c r="F20239">
        <v>1.165767047651453</v>
      </c>
      <c r="G20239">
        <v>484</v>
      </c>
      <c r="H20239">
        <v>564.23125106330326</v>
      </c>
    </row>
    <row r="20240" spans="1:8" x14ac:dyDescent="0.2">
      <c r="A20240">
        <v>2005</v>
      </c>
      <c r="B20240" t="s">
        <v>124</v>
      </c>
      <c r="C20240" t="s">
        <v>12</v>
      </c>
      <c r="D20240">
        <v>111</v>
      </c>
      <c r="E20240">
        <v>1071992</v>
      </c>
      <c r="F20240">
        <v>1.1842624486576419</v>
      </c>
      <c r="G20240">
        <v>484</v>
      </c>
      <c r="H20240">
        <v>573.1830251502987</v>
      </c>
    </row>
    <row r="20241" spans="1:8" x14ac:dyDescent="0.2">
      <c r="A20241">
        <v>2006</v>
      </c>
      <c r="B20241" t="s">
        <v>124</v>
      </c>
      <c r="C20241" t="s">
        <v>12</v>
      </c>
      <c r="D20241">
        <v>111</v>
      </c>
      <c r="E20241">
        <v>1116447</v>
      </c>
      <c r="F20241">
        <v>1.2333732509351545</v>
      </c>
      <c r="G20241">
        <v>484</v>
      </c>
      <c r="H20241">
        <v>596.95265345261475</v>
      </c>
    </row>
    <row r="20242" spans="1:8" x14ac:dyDescent="0.2">
      <c r="A20242">
        <v>2007</v>
      </c>
      <c r="B20242" t="s">
        <v>124</v>
      </c>
      <c r="C20242" t="s">
        <v>12</v>
      </c>
      <c r="D20242">
        <v>634</v>
      </c>
      <c r="E20242">
        <v>1138635</v>
      </c>
      <c r="F20242">
        <v>1.2578850152121415</v>
      </c>
      <c r="G20242">
        <v>484</v>
      </c>
      <c r="H20242">
        <v>608.81634736267642</v>
      </c>
    </row>
    <row r="20243" spans="1:8" x14ac:dyDescent="0.2">
      <c r="A20243">
        <v>2008</v>
      </c>
      <c r="B20243" t="s">
        <v>124</v>
      </c>
      <c r="C20243" t="s">
        <v>12</v>
      </c>
      <c r="D20243">
        <v>575</v>
      </c>
      <c r="E20243">
        <v>1126276</v>
      </c>
      <c r="F20243">
        <v>1.2442316487663472</v>
      </c>
      <c r="G20243">
        <v>484</v>
      </c>
      <c r="H20243">
        <v>602.20811800291199</v>
      </c>
    </row>
    <row r="20244" spans="1:8" x14ac:dyDescent="0.2">
      <c r="A20244">
        <v>2009</v>
      </c>
      <c r="B20244" t="s">
        <v>124</v>
      </c>
      <c r="C20244" t="s">
        <v>12</v>
      </c>
      <c r="D20244">
        <v>235</v>
      </c>
      <c r="E20244">
        <v>1128437</v>
      </c>
      <c r="F20244">
        <v>1.2466189717608744</v>
      </c>
      <c r="G20244">
        <v>484</v>
      </c>
      <c r="H20244">
        <v>603.36358233226326</v>
      </c>
    </row>
    <row r="20245" spans="1:8" x14ac:dyDescent="0.2">
      <c r="A20245">
        <v>2010</v>
      </c>
      <c r="B20245" t="s">
        <v>124</v>
      </c>
      <c r="C20245" t="s">
        <v>12</v>
      </c>
      <c r="D20245">
        <v>229</v>
      </c>
      <c r="E20245">
        <v>1225508</v>
      </c>
      <c r="F20245">
        <v>1.3538562833766756</v>
      </c>
      <c r="G20245">
        <v>484</v>
      </c>
      <c r="H20245">
        <v>655.266441154311</v>
      </c>
    </row>
    <row r="20246" spans="1:8" x14ac:dyDescent="0.2">
      <c r="A20246">
        <v>2011</v>
      </c>
      <c r="B20246" t="s">
        <v>124</v>
      </c>
      <c r="C20246" t="s">
        <v>12</v>
      </c>
      <c r="D20246">
        <v>431</v>
      </c>
      <c r="E20246">
        <v>1232815</v>
      </c>
      <c r="F20246">
        <v>1.3619285504386887</v>
      </c>
      <c r="G20246">
        <v>484</v>
      </c>
      <c r="H20246">
        <v>659.1734184123253</v>
      </c>
    </row>
    <row r="20247" spans="1:8" x14ac:dyDescent="0.2">
      <c r="A20247">
        <v>2012</v>
      </c>
      <c r="B20247" t="s">
        <v>124</v>
      </c>
      <c r="C20247" t="s">
        <v>12</v>
      </c>
      <c r="D20247">
        <v>431</v>
      </c>
      <c r="E20247">
        <v>1255809</v>
      </c>
      <c r="F20247">
        <v>1.3873307276419082</v>
      </c>
      <c r="G20247">
        <v>484</v>
      </c>
      <c r="H20247">
        <v>671.46807217868354</v>
      </c>
    </row>
    <row r="20248" spans="1:8" x14ac:dyDescent="0.2">
      <c r="A20248">
        <v>2013</v>
      </c>
      <c r="B20248" t="s">
        <v>124</v>
      </c>
      <c r="C20248" t="s">
        <v>12</v>
      </c>
      <c r="D20248">
        <v>95</v>
      </c>
      <c r="E20248">
        <v>1283331</v>
      </c>
      <c r="F20248">
        <v>1.41773512535379</v>
      </c>
      <c r="G20248">
        <v>484</v>
      </c>
      <c r="H20248">
        <v>686.18380067123439</v>
      </c>
    </row>
    <row r="20249" spans="1:8" x14ac:dyDescent="0.2">
      <c r="A20249">
        <v>2014</v>
      </c>
      <c r="B20249" t="s">
        <v>124</v>
      </c>
      <c r="C20249" t="s">
        <v>12</v>
      </c>
      <c r="D20249">
        <v>424</v>
      </c>
      <c r="E20249">
        <v>1322498</v>
      </c>
      <c r="F20249">
        <v>1.4610041118075825</v>
      </c>
      <c r="G20249">
        <v>484</v>
      </c>
      <c r="H20249">
        <v>707.12599011486998</v>
      </c>
    </row>
    <row r="20250" spans="1:8" x14ac:dyDescent="0.2">
      <c r="A20250">
        <v>2015</v>
      </c>
      <c r="B20250" t="s">
        <v>124</v>
      </c>
      <c r="C20250" t="s">
        <v>12</v>
      </c>
      <c r="D20250">
        <v>161</v>
      </c>
      <c r="E20250">
        <v>1296620</v>
      </c>
      <c r="F20250">
        <v>1.4324158913298526</v>
      </c>
      <c r="G20250">
        <v>484</v>
      </c>
      <c r="H20250">
        <v>693.28929140364869</v>
      </c>
    </row>
    <row r="20251" spans="1:8" x14ac:dyDescent="0.2">
      <c r="A20251">
        <v>2016</v>
      </c>
      <c r="B20251" t="s">
        <v>124</v>
      </c>
      <c r="C20251" t="s">
        <v>12</v>
      </c>
      <c r="D20251">
        <v>373</v>
      </c>
      <c r="E20251">
        <v>1310672</v>
      </c>
      <c r="F20251">
        <v>1.4479395668130066</v>
      </c>
      <c r="G20251">
        <v>484</v>
      </c>
      <c r="H20251">
        <v>700.80275033749524</v>
      </c>
    </row>
    <row r="20252" spans="1:8" x14ac:dyDescent="0.2">
      <c r="A20252">
        <v>2017</v>
      </c>
      <c r="B20252" t="s">
        <v>124</v>
      </c>
      <c r="C20252" t="s">
        <v>12</v>
      </c>
      <c r="D20252">
        <v>256</v>
      </c>
      <c r="E20252">
        <v>1330993</v>
      </c>
      <c r="F20252">
        <v>1.4703887989147126</v>
      </c>
      <c r="G20252">
        <v>484</v>
      </c>
      <c r="H20252">
        <v>711.66817867472093</v>
      </c>
    </row>
    <row r="20253" spans="1:8" x14ac:dyDescent="0.2">
      <c r="A20253">
        <v>2018</v>
      </c>
      <c r="B20253" t="s">
        <v>124</v>
      </c>
      <c r="C20253" t="s">
        <v>12</v>
      </c>
      <c r="D20253">
        <v>134</v>
      </c>
      <c r="E20253">
        <v>1375522</v>
      </c>
      <c r="F20253">
        <v>1.5195813512623757</v>
      </c>
      <c r="G20253">
        <v>484</v>
      </c>
      <c r="H20253">
        <v>735.47737401098982</v>
      </c>
    </row>
    <row r="20254" spans="1:8" x14ac:dyDescent="0.2">
      <c r="A20254">
        <v>2019</v>
      </c>
      <c r="B20254" t="s">
        <v>124</v>
      </c>
      <c r="C20254" t="s">
        <v>12</v>
      </c>
      <c r="D20254">
        <v>168</v>
      </c>
      <c r="E20254">
        <v>1361555</v>
      </c>
      <c r="F20254">
        <v>1.5041515778868271</v>
      </c>
      <c r="G20254">
        <v>484</v>
      </c>
      <c r="H20254">
        <v>728.00936369722433</v>
      </c>
    </row>
    <row r="20255" spans="1:8" x14ac:dyDescent="0.2">
      <c r="A20255">
        <v>2020</v>
      </c>
      <c r="B20255" t="s">
        <v>124</v>
      </c>
      <c r="C20255" t="s">
        <v>12</v>
      </c>
      <c r="D20255">
        <v>337</v>
      </c>
      <c r="E20255">
        <v>1314993</v>
      </c>
      <c r="F20255">
        <v>1.4527131080713833</v>
      </c>
      <c r="G20255">
        <v>484</v>
      </c>
      <c r="H20255">
        <v>703.11314430654954</v>
      </c>
    </row>
    <row r="20256" spans="1:8" x14ac:dyDescent="0.2">
      <c r="A20256">
        <v>2021</v>
      </c>
      <c r="B20256" t="s">
        <v>124</v>
      </c>
      <c r="C20256" t="s">
        <v>12</v>
      </c>
      <c r="D20256">
        <v>143</v>
      </c>
      <c r="E20256">
        <v>1371410</v>
      </c>
      <c r="F20256">
        <v>1.5150386987156401</v>
      </c>
      <c r="G20256">
        <v>484</v>
      </c>
      <c r="H20256">
        <v>733.27873017836987</v>
      </c>
    </row>
    <row r="20257" spans="1:8" x14ac:dyDescent="0.2">
      <c r="A20257">
        <v>2022</v>
      </c>
      <c r="B20257" t="s">
        <v>124</v>
      </c>
      <c r="C20257" t="s">
        <v>12</v>
      </c>
      <c r="D20257">
        <v>190</v>
      </c>
      <c r="E20257">
        <v>1392399</v>
      </c>
      <c r="F20257">
        <v>1.538225890910055</v>
      </c>
      <c r="G20257">
        <v>484</v>
      </c>
      <c r="H20257">
        <v>744.50133120046667</v>
      </c>
    </row>
    <row r="20258" spans="1:8" x14ac:dyDescent="0.2">
      <c r="A20258">
        <v>2023</v>
      </c>
      <c r="B20258" t="s">
        <v>124</v>
      </c>
      <c r="C20258" t="s">
        <v>12</v>
      </c>
      <c r="D20258">
        <v>98</v>
      </c>
      <c r="E20258">
        <v>1414899</v>
      </c>
      <c r="F20258">
        <v>1.5630823311584869</v>
      </c>
      <c r="G20258">
        <v>484</v>
      </c>
      <c r="H20258">
        <v>756.53184828070766</v>
      </c>
    </row>
    <row r="20259" spans="1:8" x14ac:dyDescent="0.2">
      <c r="A20259">
        <v>2000</v>
      </c>
      <c r="B20259" t="s">
        <v>124</v>
      </c>
      <c r="C20259" t="s">
        <v>13</v>
      </c>
      <c r="D20259">
        <v>147</v>
      </c>
      <c r="E20259">
        <v>3770792</v>
      </c>
      <c r="F20259">
        <v>1</v>
      </c>
      <c r="G20259">
        <v>147</v>
      </c>
      <c r="H20259">
        <v>147</v>
      </c>
    </row>
    <row r="20260" spans="1:8" x14ac:dyDescent="0.2">
      <c r="A20260">
        <v>2001</v>
      </c>
      <c r="B20260" t="s">
        <v>124</v>
      </c>
      <c r="C20260" t="s">
        <v>13</v>
      </c>
      <c r="D20260">
        <v>1251</v>
      </c>
      <c r="E20260">
        <v>4123232</v>
      </c>
      <c r="F20260">
        <v>1.0934657758900517</v>
      </c>
      <c r="G20260">
        <v>147</v>
      </c>
      <c r="H20260">
        <v>160.73946905583759</v>
      </c>
    </row>
    <row r="20261" spans="1:8" x14ac:dyDescent="0.2">
      <c r="A20261">
        <v>2002</v>
      </c>
      <c r="B20261" t="s">
        <v>124</v>
      </c>
      <c r="C20261" t="s">
        <v>13</v>
      </c>
      <c r="D20261">
        <v>1224</v>
      </c>
      <c r="E20261">
        <v>4391207</v>
      </c>
      <c r="F20261">
        <v>1.1645317482375055</v>
      </c>
      <c r="G20261">
        <v>147</v>
      </c>
      <c r="H20261">
        <v>171.18616699091331</v>
      </c>
    </row>
    <row r="20262" spans="1:8" x14ac:dyDescent="0.2">
      <c r="A20262">
        <v>2003</v>
      </c>
      <c r="B20262" t="s">
        <v>124</v>
      </c>
      <c r="C20262" t="s">
        <v>13</v>
      </c>
      <c r="D20262">
        <v>1126</v>
      </c>
      <c r="E20262">
        <v>4479941</v>
      </c>
      <c r="F20262">
        <v>1.1880636746869093</v>
      </c>
      <c r="G20262">
        <v>147</v>
      </c>
      <c r="H20262">
        <v>174.64536017897566</v>
      </c>
    </row>
    <row r="20263" spans="1:8" x14ac:dyDescent="0.2">
      <c r="A20263">
        <v>2004</v>
      </c>
      <c r="B20263" t="s">
        <v>124</v>
      </c>
      <c r="C20263" t="s">
        <v>13</v>
      </c>
      <c r="D20263">
        <v>1312</v>
      </c>
      <c r="E20263">
        <v>4435019</v>
      </c>
      <c r="F20263">
        <v>1.1761505275284343</v>
      </c>
      <c r="G20263">
        <v>147</v>
      </c>
      <c r="H20263">
        <v>172.89412754667984</v>
      </c>
    </row>
    <row r="20264" spans="1:8" x14ac:dyDescent="0.2">
      <c r="A20264">
        <v>2005</v>
      </c>
      <c r="B20264" t="s">
        <v>124</v>
      </c>
      <c r="C20264" t="s">
        <v>13</v>
      </c>
      <c r="D20264">
        <v>185</v>
      </c>
      <c r="E20264">
        <v>4849739</v>
      </c>
      <c r="F20264">
        <v>1.2861327275543175</v>
      </c>
      <c r="G20264">
        <v>147</v>
      </c>
      <c r="H20264">
        <v>189.06151095048466</v>
      </c>
    </row>
    <row r="20265" spans="1:8" x14ac:dyDescent="0.2">
      <c r="A20265">
        <v>2006</v>
      </c>
      <c r="B20265" t="s">
        <v>124</v>
      </c>
      <c r="C20265" t="s">
        <v>13</v>
      </c>
      <c r="D20265">
        <v>1546</v>
      </c>
      <c r="E20265">
        <v>4993072</v>
      </c>
      <c r="F20265">
        <v>1.3241441055353889</v>
      </c>
      <c r="G20265">
        <v>147</v>
      </c>
      <c r="H20265">
        <v>194.64918351370216</v>
      </c>
    </row>
    <row r="20266" spans="1:8" x14ac:dyDescent="0.2">
      <c r="A20266">
        <v>2007</v>
      </c>
      <c r="B20266" t="s">
        <v>124</v>
      </c>
      <c r="C20266" t="s">
        <v>13</v>
      </c>
      <c r="D20266">
        <v>1718</v>
      </c>
      <c r="E20266">
        <v>5171384</v>
      </c>
      <c r="F20266">
        <v>1.3714317840920422</v>
      </c>
      <c r="G20266">
        <v>147</v>
      </c>
      <c r="H20266">
        <v>201.6004722615302</v>
      </c>
    </row>
    <row r="20267" spans="1:8" x14ac:dyDescent="0.2">
      <c r="A20267">
        <v>2008</v>
      </c>
      <c r="B20267" t="s">
        <v>124</v>
      </c>
      <c r="C20267" t="s">
        <v>13</v>
      </c>
      <c r="D20267">
        <v>815</v>
      </c>
      <c r="E20267">
        <v>5027882</v>
      </c>
      <c r="F20267">
        <v>1.3333755879401463</v>
      </c>
      <c r="G20267">
        <v>147</v>
      </c>
      <c r="H20267">
        <v>196.00621142720152</v>
      </c>
    </row>
    <row r="20268" spans="1:8" x14ac:dyDescent="0.2">
      <c r="A20268">
        <v>2009</v>
      </c>
      <c r="B20268" t="s">
        <v>124</v>
      </c>
      <c r="C20268" t="s">
        <v>13</v>
      </c>
      <c r="D20268">
        <v>1636</v>
      </c>
      <c r="E20268">
        <v>5178633</v>
      </c>
      <c r="F20268">
        <v>1.3733541919045125</v>
      </c>
      <c r="G20268">
        <v>147</v>
      </c>
      <c r="H20268">
        <v>201.88306620996335</v>
      </c>
    </row>
    <row r="20269" spans="1:8" x14ac:dyDescent="0.2">
      <c r="A20269">
        <v>2010</v>
      </c>
      <c r="B20269" t="s">
        <v>124</v>
      </c>
      <c r="C20269" t="s">
        <v>13</v>
      </c>
      <c r="D20269">
        <v>2315</v>
      </c>
      <c r="E20269">
        <v>5397980</v>
      </c>
      <c r="F20269">
        <v>1.4315241996906751</v>
      </c>
      <c r="G20269">
        <v>147</v>
      </c>
      <c r="H20269">
        <v>210.43405735452924</v>
      </c>
    </row>
    <row r="20270" spans="1:8" x14ac:dyDescent="0.2">
      <c r="A20270">
        <v>2011</v>
      </c>
      <c r="B20270" t="s">
        <v>124</v>
      </c>
      <c r="C20270" t="s">
        <v>13</v>
      </c>
      <c r="D20270">
        <v>1765</v>
      </c>
      <c r="E20270">
        <v>5647383</v>
      </c>
      <c r="F20270">
        <v>1.4976649467804111</v>
      </c>
      <c r="G20270">
        <v>147</v>
      </c>
      <c r="H20270">
        <v>220.15674717672042</v>
      </c>
    </row>
    <row r="20271" spans="1:8" x14ac:dyDescent="0.2">
      <c r="A20271">
        <v>2012</v>
      </c>
      <c r="B20271" t="s">
        <v>124</v>
      </c>
      <c r="C20271" t="s">
        <v>13</v>
      </c>
      <c r="D20271">
        <v>3333</v>
      </c>
      <c r="E20271">
        <v>5742203</v>
      </c>
      <c r="F20271">
        <v>1.5228108577720543</v>
      </c>
      <c r="G20271">
        <v>147</v>
      </c>
      <c r="H20271">
        <v>223.85319609249197</v>
      </c>
    </row>
    <row r="20272" spans="1:8" x14ac:dyDescent="0.2">
      <c r="A20272">
        <v>2013</v>
      </c>
      <c r="B20272" t="s">
        <v>124</v>
      </c>
      <c r="C20272" t="s">
        <v>13</v>
      </c>
      <c r="D20272">
        <v>1277</v>
      </c>
      <c r="E20272">
        <v>5903982</v>
      </c>
      <c r="F20272">
        <v>1.5657140462799326</v>
      </c>
      <c r="G20272">
        <v>147</v>
      </c>
      <c r="H20272">
        <v>230.1599648031501</v>
      </c>
    </row>
    <row r="20273" spans="1:8" x14ac:dyDescent="0.2">
      <c r="A20273">
        <v>2014</v>
      </c>
      <c r="B20273" t="s">
        <v>124</v>
      </c>
      <c r="C20273" t="s">
        <v>13</v>
      </c>
      <c r="D20273">
        <v>1033</v>
      </c>
      <c r="E20273">
        <v>6250240</v>
      </c>
      <c r="F20273">
        <v>1.6575403787851464</v>
      </c>
      <c r="G20273">
        <v>147</v>
      </c>
      <c r="H20273">
        <v>243.65843568141651</v>
      </c>
    </row>
    <row r="20274" spans="1:8" x14ac:dyDescent="0.2">
      <c r="A20274">
        <v>2015</v>
      </c>
      <c r="B20274" t="s">
        <v>124</v>
      </c>
      <c r="C20274" t="s">
        <v>13</v>
      </c>
      <c r="D20274">
        <v>1450</v>
      </c>
      <c r="E20274">
        <v>6487743</v>
      </c>
      <c r="F20274">
        <v>1.7205252901777663</v>
      </c>
      <c r="G20274">
        <v>147</v>
      </c>
      <c r="H20274">
        <v>252.91721765613164</v>
      </c>
    </row>
    <row r="20275" spans="1:8" x14ac:dyDescent="0.2">
      <c r="A20275">
        <v>2016</v>
      </c>
      <c r="B20275" t="s">
        <v>124</v>
      </c>
      <c r="C20275" t="s">
        <v>13</v>
      </c>
      <c r="D20275">
        <v>1254</v>
      </c>
      <c r="E20275">
        <v>6609429</v>
      </c>
      <c r="F20275">
        <v>1.752795964349134</v>
      </c>
      <c r="G20275">
        <v>147</v>
      </c>
      <c r="H20275">
        <v>257.66100675932267</v>
      </c>
    </row>
    <row r="20276" spans="1:8" x14ac:dyDescent="0.2">
      <c r="A20276">
        <v>2017</v>
      </c>
      <c r="B20276" t="s">
        <v>124</v>
      </c>
      <c r="C20276" t="s">
        <v>13</v>
      </c>
      <c r="D20276">
        <v>1261</v>
      </c>
      <c r="E20276">
        <v>6875779</v>
      </c>
      <c r="F20276">
        <v>1.8234309927463515</v>
      </c>
      <c r="G20276">
        <v>147</v>
      </c>
      <c r="H20276">
        <v>268.04435593371369</v>
      </c>
    </row>
    <row r="20277" spans="1:8" x14ac:dyDescent="0.2">
      <c r="A20277">
        <v>2018</v>
      </c>
      <c r="B20277" t="s">
        <v>124</v>
      </c>
      <c r="C20277" t="s">
        <v>13</v>
      </c>
      <c r="D20277">
        <v>1740</v>
      </c>
      <c r="E20277">
        <v>7187008</v>
      </c>
      <c r="F20277">
        <v>1.9059677648621298</v>
      </c>
      <c r="G20277">
        <v>147</v>
      </c>
      <c r="H20277">
        <v>280.17726143473311</v>
      </c>
    </row>
    <row r="20278" spans="1:8" x14ac:dyDescent="0.2">
      <c r="A20278">
        <v>2019</v>
      </c>
      <c r="B20278" t="s">
        <v>124</v>
      </c>
      <c r="C20278" t="s">
        <v>13</v>
      </c>
      <c r="D20278">
        <v>2184</v>
      </c>
      <c r="E20278">
        <v>7372534</v>
      </c>
      <c r="F20278">
        <v>1.9551685693615559</v>
      </c>
      <c r="G20278">
        <v>147</v>
      </c>
      <c r="H20278">
        <v>287.40977969614875</v>
      </c>
    </row>
    <row r="20279" spans="1:8" x14ac:dyDescent="0.2">
      <c r="A20279">
        <v>2020</v>
      </c>
      <c r="B20279" t="s">
        <v>124</v>
      </c>
      <c r="C20279" t="s">
        <v>13</v>
      </c>
      <c r="D20279">
        <v>1845</v>
      </c>
      <c r="E20279">
        <v>7385051</v>
      </c>
      <c r="F20279">
        <v>1.9584880311616233</v>
      </c>
      <c r="G20279">
        <v>147</v>
      </c>
      <c r="H20279">
        <v>287.89774058075864</v>
      </c>
    </row>
    <row r="20280" spans="1:8" x14ac:dyDescent="0.2">
      <c r="A20280">
        <v>2021</v>
      </c>
      <c r="B20280" t="s">
        <v>124</v>
      </c>
      <c r="C20280" t="s">
        <v>13</v>
      </c>
      <c r="D20280">
        <v>1808</v>
      </c>
      <c r="E20280">
        <v>7402483</v>
      </c>
      <c r="F20280">
        <v>1.9631109326634828</v>
      </c>
      <c r="G20280">
        <v>147</v>
      </c>
      <c r="H20280">
        <v>288.57730710153197</v>
      </c>
    </row>
    <row r="20281" spans="1:8" x14ac:dyDescent="0.2">
      <c r="A20281">
        <v>2022</v>
      </c>
      <c r="B20281" t="s">
        <v>124</v>
      </c>
      <c r="C20281" t="s">
        <v>13</v>
      </c>
      <c r="D20281">
        <v>1162</v>
      </c>
      <c r="E20281">
        <v>7483626</v>
      </c>
      <c r="F20281">
        <v>1.9846297541736591</v>
      </c>
      <c r="G20281">
        <v>147</v>
      </c>
      <c r="H20281">
        <v>291.74057386352786</v>
      </c>
    </row>
    <row r="20282" spans="1:8" x14ac:dyDescent="0.2">
      <c r="A20282">
        <v>2023</v>
      </c>
      <c r="B20282" t="s">
        <v>124</v>
      </c>
      <c r="C20282" t="s">
        <v>13</v>
      </c>
      <c r="D20282">
        <v>3417</v>
      </c>
      <c r="E20282">
        <v>7524115</v>
      </c>
      <c r="F20282">
        <v>1.9953672862358889</v>
      </c>
      <c r="G20282">
        <v>147</v>
      </c>
      <c r="H20282">
        <v>293.31899107667567</v>
      </c>
    </row>
    <row r="20283" spans="1:8" x14ac:dyDescent="0.2">
      <c r="A20283">
        <v>2000</v>
      </c>
      <c r="B20283" t="s">
        <v>124</v>
      </c>
      <c r="C20283" t="s">
        <v>14</v>
      </c>
      <c r="D20283">
        <v>52</v>
      </c>
      <c r="E20283">
        <v>1684196</v>
      </c>
      <c r="F20283">
        <v>1</v>
      </c>
      <c r="G20283">
        <v>52</v>
      </c>
      <c r="H20283">
        <v>52</v>
      </c>
    </row>
    <row r="20284" spans="1:8" x14ac:dyDescent="0.2">
      <c r="A20284">
        <v>2001</v>
      </c>
      <c r="B20284" t="s">
        <v>124</v>
      </c>
      <c r="C20284" t="s">
        <v>14</v>
      </c>
      <c r="D20284">
        <v>52</v>
      </c>
      <c r="E20284">
        <v>1725017</v>
      </c>
      <c r="F20284">
        <v>1.0242376777999711</v>
      </c>
      <c r="G20284">
        <v>52</v>
      </c>
      <c r="H20284">
        <v>53.260359245598494</v>
      </c>
    </row>
    <row r="20285" spans="1:8" x14ac:dyDescent="0.2">
      <c r="A20285">
        <v>2002</v>
      </c>
      <c r="B20285" t="s">
        <v>124</v>
      </c>
      <c r="C20285" t="s">
        <v>14</v>
      </c>
      <c r="D20285">
        <v>151</v>
      </c>
      <c r="E20285">
        <v>1882563</v>
      </c>
      <c r="F20285">
        <v>1.1177814221147657</v>
      </c>
      <c r="G20285">
        <v>52</v>
      </c>
      <c r="H20285">
        <v>58.124633949967816</v>
      </c>
    </row>
    <row r="20286" spans="1:8" x14ac:dyDescent="0.2">
      <c r="A20286">
        <v>2003</v>
      </c>
      <c r="B20286" t="s">
        <v>124</v>
      </c>
      <c r="C20286" t="s">
        <v>14</v>
      </c>
      <c r="D20286">
        <v>93</v>
      </c>
      <c r="E20286">
        <v>1827791</v>
      </c>
      <c r="F20286">
        <v>1.0852602666197997</v>
      </c>
      <c r="G20286">
        <v>52</v>
      </c>
      <c r="H20286">
        <v>56.433533864229581</v>
      </c>
    </row>
    <row r="20287" spans="1:8" x14ac:dyDescent="0.2">
      <c r="A20287">
        <v>2004</v>
      </c>
      <c r="B20287" t="s">
        <v>124</v>
      </c>
      <c r="C20287" t="s">
        <v>14</v>
      </c>
      <c r="D20287">
        <v>191</v>
      </c>
      <c r="E20287">
        <v>1934796</v>
      </c>
      <c r="F20287">
        <v>1.1487950333571626</v>
      </c>
      <c r="G20287">
        <v>52</v>
      </c>
      <c r="H20287">
        <v>59.737341734572453</v>
      </c>
    </row>
    <row r="20288" spans="1:8" x14ac:dyDescent="0.2">
      <c r="A20288">
        <v>2005</v>
      </c>
      <c r="B20288" t="s">
        <v>124</v>
      </c>
      <c r="C20288" t="s">
        <v>14</v>
      </c>
      <c r="D20288">
        <v>355</v>
      </c>
      <c r="E20288">
        <v>2000423</v>
      </c>
      <c r="F20288">
        <v>1.1877614006920809</v>
      </c>
      <c r="G20288">
        <v>52</v>
      </c>
      <c r="H20288">
        <v>61.763592835988206</v>
      </c>
    </row>
    <row r="20289" spans="1:8" x14ac:dyDescent="0.2">
      <c r="A20289">
        <v>2006</v>
      </c>
      <c r="B20289" t="s">
        <v>124</v>
      </c>
      <c r="C20289" t="s">
        <v>14</v>
      </c>
      <c r="D20289">
        <v>13</v>
      </c>
      <c r="E20289">
        <v>2049053</v>
      </c>
      <c r="F20289">
        <v>1.216635712233018</v>
      </c>
      <c r="G20289">
        <v>52</v>
      </c>
      <c r="H20289">
        <v>63.265057036116936</v>
      </c>
    </row>
    <row r="20290" spans="1:8" x14ac:dyDescent="0.2">
      <c r="A20290">
        <v>2007</v>
      </c>
      <c r="B20290" t="s">
        <v>124</v>
      </c>
      <c r="C20290" t="s">
        <v>14</v>
      </c>
      <c r="D20290">
        <v>325</v>
      </c>
      <c r="E20290">
        <v>2180427</v>
      </c>
      <c r="F20290">
        <v>1.2946396975173911</v>
      </c>
      <c r="G20290">
        <v>52</v>
      </c>
      <c r="H20290">
        <v>67.321264270904337</v>
      </c>
    </row>
    <row r="20291" spans="1:8" x14ac:dyDescent="0.2">
      <c r="A20291">
        <v>2008</v>
      </c>
      <c r="B20291" t="s">
        <v>124</v>
      </c>
      <c r="C20291" t="s">
        <v>14</v>
      </c>
      <c r="D20291">
        <v>325</v>
      </c>
      <c r="E20291">
        <v>2122465</v>
      </c>
      <c r="F20291">
        <v>1.2602244631859949</v>
      </c>
      <c r="G20291">
        <v>52</v>
      </c>
      <c r="H20291">
        <v>65.53167208567173</v>
      </c>
    </row>
    <row r="20292" spans="1:8" x14ac:dyDescent="0.2">
      <c r="A20292">
        <v>2009</v>
      </c>
      <c r="B20292" t="s">
        <v>124</v>
      </c>
      <c r="C20292" t="s">
        <v>14</v>
      </c>
      <c r="D20292">
        <v>291</v>
      </c>
      <c r="E20292">
        <v>2267548</v>
      </c>
      <c r="F20292">
        <v>1.3463682374260477</v>
      </c>
      <c r="G20292">
        <v>52</v>
      </c>
      <c r="H20292">
        <v>70.011148346154485</v>
      </c>
    </row>
    <row r="20293" spans="1:8" x14ac:dyDescent="0.2">
      <c r="A20293">
        <v>2010</v>
      </c>
      <c r="B20293" t="s">
        <v>124</v>
      </c>
      <c r="C20293" t="s">
        <v>14</v>
      </c>
      <c r="D20293">
        <v>534</v>
      </c>
      <c r="E20293">
        <v>2304369</v>
      </c>
      <c r="F20293">
        <v>1.3682308947414672</v>
      </c>
      <c r="G20293">
        <v>52</v>
      </c>
      <c r="H20293">
        <v>71.148006526556287</v>
      </c>
    </row>
    <row r="20294" spans="1:8" x14ac:dyDescent="0.2">
      <c r="A20294">
        <v>2011</v>
      </c>
      <c r="B20294" t="s">
        <v>124</v>
      </c>
      <c r="C20294" t="s">
        <v>14</v>
      </c>
      <c r="D20294">
        <v>588</v>
      </c>
      <c r="E20294">
        <v>2347009</v>
      </c>
      <c r="F20294">
        <v>1.393548613106788</v>
      </c>
      <c r="G20294">
        <v>52</v>
      </c>
      <c r="H20294">
        <v>72.464527881552982</v>
      </c>
    </row>
    <row r="20295" spans="1:8" x14ac:dyDescent="0.2">
      <c r="A20295">
        <v>2012</v>
      </c>
      <c r="B20295" t="s">
        <v>124</v>
      </c>
      <c r="C20295" t="s">
        <v>14</v>
      </c>
      <c r="D20295">
        <v>946</v>
      </c>
      <c r="E20295">
        <v>2449204</v>
      </c>
      <c r="F20295">
        <v>1.4542274177114778</v>
      </c>
      <c r="G20295">
        <v>52</v>
      </c>
      <c r="H20295">
        <v>75.619825720996843</v>
      </c>
    </row>
    <row r="20296" spans="1:8" x14ac:dyDescent="0.2">
      <c r="A20296">
        <v>2013</v>
      </c>
      <c r="B20296" t="s">
        <v>124</v>
      </c>
      <c r="C20296" t="s">
        <v>14</v>
      </c>
      <c r="D20296">
        <v>946</v>
      </c>
      <c r="E20296">
        <v>2529241</v>
      </c>
      <c r="F20296">
        <v>1.5017497963419935</v>
      </c>
      <c r="G20296">
        <v>52</v>
      </c>
      <c r="H20296">
        <v>78.09098940978366</v>
      </c>
    </row>
    <row r="20297" spans="1:8" x14ac:dyDescent="0.2">
      <c r="A20297">
        <v>2014</v>
      </c>
      <c r="B20297" t="s">
        <v>124</v>
      </c>
      <c r="C20297" t="s">
        <v>14</v>
      </c>
      <c r="D20297">
        <v>597</v>
      </c>
      <c r="E20297">
        <v>2649415</v>
      </c>
      <c r="F20297">
        <v>1.5731037242696218</v>
      </c>
      <c r="G20297">
        <v>52</v>
      </c>
      <c r="H20297">
        <v>81.801393662020331</v>
      </c>
    </row>
    <row r="20298" spans="1:8" x14ac:dyDescent="0.2">
      <c r="A20298">
        <v>2015</v>
      </c>
      <c r="B20298" t="s">
        <v>124</v>
      </c>
      <c r="C20298" t="s">
        <v>14</v>
      </c>
      <c r="D20298">
        <v>333</v>
      </c>
      <c r="E20298">
        <v>2732849</v>
      </c>
      <c r="F20298">
        <v>1.622643089046643</v>
      </c>
      <c r="G20298">
        <v>52</v>
      </c>
      <c r="H20298">
        <v>84.37744063042544</v>
      </c>
    </row>
    <row r="20299" spans="1:8" x14ac:dyDescent="0.2">
      <c r="A20299">
        <v>2016</v>
      </c>
      <c r="B20299" t="s">
        <v>124</v>
      </c>
      <c r="C20299" t="s">
        <v>14</v>
      </c>
      <c r="D20299">
        <v>265</v>
      </c>
      <c r="E20299">
        <v>2696015</v>
      </c>
      <c r="F20299">
        <v>1.600772712914649</v>
      </c>
      <c r="G20299">
        <v>52</v>
      </c>
      <c r="H20299">
        <v>83.24018107156175</v>
      </c>
    </row>
    <row r="20300" spans="1:8" x14ac:dyDescent="0.2">
      <c r="A20300">
        <v>2017</v>
      </c>
      <c r="B20300" t="s">
        <v>124</v>
      </c>
      <c r="C20300" t="s">
        <v>14</v>
      </c>
      <c r="D20300">
        <v>741</v>
      </c>
      <c r="E20300">
        <v>2809459</v>
      </c>
      <c r="F20300">
        <v>1.668130668877019</v>
      </c>
      <c r="G20300">
        <v>52</v>
      </c>
      <c r="H20300">
        <v>86.742794781604985</v>
      </c>
    </row>
    <row r="20301" spans="1:8" x14ac:dyDescent="0.2">
      <c r="A20301">
        <v>2018</v>
      </c>
      <c r="B20301" t="s">
        <v>124</v>
      </c>
      <c r="C20301" t="s">
        <v>14</v>
      </c>
      <c r="D20301">
        <v>366</v>
      </c>
      <c r="E20301">
        <v>2839667</v>
      </c>
      <c r="F20301">
        <v>1.6860668235763534</v>
      </c>
      <c r="G20301">
        <v>52</v>
      </c>
      <c r="H20301">
        <v>87.675474825970383</v>
      </c>
    </row>
    <row r="20302" spans="1:8" x14ac:dyDescent="0.2">
      <c r="A20302">
        <v>2019</v>
      </c>
      <c r="B20302" t="s">
        <v>124</v>
      </c>
      <c r="C20302" t="s">
        <v>14</v>
      </c>
      <c r="D20302">
        <v>382</v>
      </c>
      <c r="E20302">
        <v>2913438</v>
      </c>
      <c r="F20302">
        <v>1.7298687326178188</v>
      </c>
      <c r="G20302">
        <v>52</v>
      </c>
      <c r="H20302">
        <v>89.953174096126574</v>
      </c>
    </row>
    <row r="20303" spans="1:8" x14ac:dyDescent="0.2">
      <c r="A20303">
        <v>2020</v>
      </c>
      <c r="B20303" t="s">
        <v>124</v>
      </c>
      <c r="C20303" t="s">
        <v>14</v>
      </c>
      <c r="D20303">
        <v>761</v>
      </c>
      <c r="E20303">
        <v>2805816</v>
      </c>
      <c r="F20303">
        <v>1.6659676189707135</v>
      </c>
      <c r="G20303">
        <v>52</v>
      </c>
      <c r="H20303">
        <v>86.630316186477103</v>
      </c>
    </row>
    <row r="20304" spans="1:8" x14ac:dyDescent="0.2">
      <c r="A20304">
        <v>2021</v>
      </c>
      <c r="B20304" t="s">
        <v>124</v>
      </c>
      <c r="C20304" t="s">
        <v>14</v>
      </c>
      <c r="D20304">
        <v>617</v>
      </c>
      <c r="E20304">
        <v>2985401</v>
      </c>
      <c r="F20304">
        <v>1.772597132400267</v>
      </c>
      <c r="G20304">
        <v>52</v>
      </c>
      <c r="H20304">
        <v>92.175050884813885</v>
      </c>
    </row>
    <row r="20305" spans="1:8" x14ac:dyDescent="0.2">
      <c r="A20305">
        <v>2022</v>
      </c>
      <c r="B20305" t="s">
        <v>124</v>
      </c>
      <c r="C20305" t="s">
        <v>14</v>
      </c>
      <c r="D20305">
        <v>194</v>
      </c>
      <c r="E20305">
        <v>3029306</v>
      </c>
      <c r="F20305">
        <v>1.7986659509938274</v>
      </c>
      <c r="G20305">
        <v>52</v>
      </c>
      <c r="H20305">
        <v>93.530629451679033</v>
      </c>
    </row>
    <row r="20306" spans="1:8" x14ac:dyDescent="0.2">
      <c r="A20306">
        <v>2023</v>
      </c>
      <c r="B20306" t="s">
        <v>124</v>
      </c>
      <c r="C20306" t="s">
        <v>14</v>
      </c>
      <c r="D20306">
        <v>331</v>
      </c>
      <c r="E20306">
        <v>3124421</v>
      </c>
      <c r="F20306">
        <v>1.8551409693408605</v>
      </c>
      <c r="G20306">
        <v>52</v>
      </c>
      <c r="H20306">
        <v>96.467330405724738</v>
      </c>
    </row>
    <row r="20307" spans="1:8" x14ac:dyDescent="0.2">
      <c r="A20307">
        <v>2000</v>
      </c>
      <c r="B20307" t="s">
        <v>124</v>
      </c>
      <c r="C20307" t="s">
        <v>15</v>
      </c>
      <c r="D20307">
        <v>147</v>
      </c>
      <c r="E20307">
        <v>481245</v>
      </c>
      <c r="F20307">
        <v>1</v>
      </c>
      <c r="G20307">
        <v>147</v>
      </c>
      <c r="H20307">
        <v>147</v>
      </c>
    </row>
    <row r="20308" spans="1:8" x14ac:dyDescent="0.2">
      <c r="A20308">
        <v>2001</v>
      </c>
      <c r="B20308" t="s">
        <v>124</v>
      </c>
      <c r="C20308" t="s">
        <v>15</v>
      </c>
      <c r="D20308">
        <v>43</v>
      </c>
      <c r="E20308">
        <v>477010</v>
      </c>
      <c r="F20308">
        <v>0.99119990857047868</v>
      </c>
      <c r="G20308">
        <v>147</v>
      </c>
      <c r="H20308">
        <v>145.70638655986036</v>
      </c>
    </row>
    <row r="20309" spans="1:8" x14ac:dyDescent="0.2">
      <c r="A20309">
        <v>2002</v>
      </c>
      <c r="B20309" t="s">
        <v>124</v>
      </c>
      <c r="C20309" t="s">
        <v>15</v>
      </c>
      <c r="D20309">
        <v>43</v>
      </c>
      <c r="E20309">
        <v>526209</v>
      </c>
      <c r="F20309">
        <v>1.0934326590406134</v>
      </c>
      <c r="G20309">
        <v>147</v>
      </c>
      <c r="H20309">
        <v>160.73460087897016</v>
      </c>
    </row>
    <row r="20310" spans="1:8" x14ac:dyDescent="0.2">
      <c r="A20310">
        <v>2003</v>
      </c>
      <c r="B20310" t="s">
        <v>124</v>
      </c>
      <c r="C20310" t="s">
        <v>15</v>
      </c>
      <c r="D20310">
        <v>126</v>
      </c>
      <c r="E20310">
        <v>533532</v>
      </c>
      <c r="F20310">
        <v>1.1086494405136678</v>
      </c>
      <c r="G20310">
        <v>147</v>
      </c>
      <c r="H20310">
        <v>162.97146775550917</v>
      </c>
    </row>
    <row r="20311" spans="1:8" x14ac:dyDescent="0.2">
      <c r="A20311">
        <v>2004</v>
      </c>
      <c r="B20311" t="s">
        <v>124</v>
      </c>
      <c r="C20311" t="s">
        <v>15</v>
      </c>
      <c r="D20311">
        <v>126</v>
      </c>
      <c r="E20311">
        <v>570761</v>
      </c>
      <c r="F20311">
        <v>1.1860092052904445</v>
      </c>
      <c r="G20311">
        <v>147</v>
      </c>
      <c r="H20311">
        <v>174.34335317769535</v>
      </c>
    </row>
    <row r="20312" spans="1:8" x14ac:dyDescent="0.2">
      <c r="A20312">
        <v>2005</v>
      </c>
      <c r="B20312" t="s">
        <v>124</v>
      </c>
      <c r="C20312" t="s">
        <v>15</v>
      </c>
      <c r="D20312">
        <v>90</v>
      </c>
      <c r="E20312">
        <v>513397</v>
      </c>
      <c r="F20312">
        <v>1.066810044779686</v>
      </c>
      <c r="G20312">
        <v>147</v>
      </c>
      <c r="H20312">
        <v>156.82107658261384</v>
      </c>
    </row>
    <row r="20313" spans="1:8" x14ac:dyDescent="0.2">
      <c r="A20313">
        <v>2006</v>
      </c>
      <c r="B20313" t="s">
        <v>124</v>
      </c>
      <c r="C20313" t="s">
        <v>15</v>
      </c>
      <c r="D20313">
        <v>90</v>
      </c>
      <c r="E20313">
        <v>588563</v>
      </c>
      <c r="F20313">
        <v>1.2230007584494385</v>
      </c>
      <c r="G20313">
        <v>147</v>
      </c>
      <c r="H20313">
        <v>179.78111149206745</v>
      </c>
    </row>
    <row r="20314" spans="1:8" x14ac:dyDescent="0.2">
      <c r="A20314">
        <v>2007</v>
      </c>
      <c r="B20314" t="s">
        <v>124</v>
      </c>
      <c r="C20314" t="s">
        <v>15</v>
      </c>
      <c r="D20314">
        <v>47</v>
      </c>
      <c r="E20314">
        <v>574171</v>
      </c>
      <c r="F20314">
        <v>1.1930949931947346</v>
      </c>
      <c r="G20314">
        <v>147</v>
      </c>
      <c r="H20314">
        <v>175.38496399962597</v>
      </c>
    </row>
    <row r="20315" spans="1:8" x14ac:dyDescent="0.2">
      <c r="A20315">
        <v>2008</v>
      </c>
      <c r="B20315" t="s">
        <v>124</v>
      </c>
      <c r="C20315" t="s">
        <v>15</v>
      </c>
      <c r="D20315">
        <v>47</v>
      </c>
      <c r="E20315">
        <v>583118</v>
      </c>
      <c r="F20315">
        <v>1.2116863551829109</v>
      </c>
      <c r="G20315">
        <v>147</v>
      </c>
      <c r="H20315">
        <v>178.11789421188791</v>
      </c>
    </row>
    <row r="20316" spans="1:8" x14ac:dyDescent="0.2">
      <c r="A20316">
        <v>2009</v>
      </c>
      <c r="B20316" t="s">
        <v>124</v>
      </c>
      <c r="C20316" t="s">
        <v>15</v>
      </c>
      <c r="D20316">
        <v>47</v>
      </c>
      <c r="E20316">
        <v>557340</v>
      </c>
      <c r="F20316">
        <v>1.1581211233363464</v>
      </c>
      <c r="G20316">
        <v>147</v>
      </c>
      <c r="H20316">
        <v>170.24380513044292</v>
      </c>
    </row>
    <row r="20317" spans="1:8" x14ac:dyDescent="0.2">
      <c r="A20317">
        <v>2010</v>
      </c>
      <c r="B20317" t="s">
        <v>124</v>
      </c>
      <c r="C20317" t="s">
        <v>15</v>
      </c>
      <c r="D20317">
        <v>47</v>
      </c>
      <c r="E20317">
        <v>564397</v>
      </c>
      <c r="F20317">
        <v>1.1727851717939928</v>
      </c>
      <c r="G20317">
        <v>147</v>
      </c>
      <c r="H20317">
        <v>172.39942025371693</v>
      </c>
    </row>
    <row r="20318" spans="1:8" x14ac:dyDescent="0.2">
      <c r="A20318">
        <v>2011</v>
      </c>
      <c r="B20318" t="s">
        <v>124</v>
      </c>
      <c r="C20318" t="s">
        <v>15</v>
      </c>
      <c r="D20318">
        <v>47</v>
      </c>
      <c r="E20318">
        <v>591312</v>
      </c>
      <c r="F20318">
        <v>1.2287130255898762</v>
      </c>
      <c r="G20318">
        <v>147</v>
      </c>
      <c r="H20318">
        <v>180.62081476171178</v>
      </c>
    </row>
    <row r="20319" spans="1:8" x14ac:dyDescent="0.2">
      <c r="A20319">
        <v>2012</v>
      </c>
      <c r="B20319" t="s">
        <v>124</v>
      </c>
      <c r="C20319" t="s">
        <v>15</v>
      </c>
      <c r="D20319">
        <v>47</v>
      </c>
      <c r="E20319">
        <v>553046</v>
      </c>
      <c r="F20319">
        <v>1.1491984332304752</v>
      </c>
      <c r="G20319">
        <v>147</v>
      </c>
      <c r="H20319">
        <v>168.93216968487985</v>
      </c>
    </row>
    <row r="20320" spans="1:8" x14ac:dyDescent="0.2">
      <c r="A20320">
        <v>2013</v>
      </c>
      <c r="B20320" t="s">
        <v>124</v>
      </c>
      <c r="C20320" t="s">
        <v>15</v>
      </c>
      <c r="D20320">
        <v>50</v>
      </c>
      <c r="E20320">
        <v>580142</v>
      </c>
      <c r="F20320">
        <v>1.2055023948300763</v>
      </c>
      <c r="G20320">
        <v>147</v>
      </c>
      <c r="H20320">
        <v>177.20885204002121</v>
      </c>
    </row>
    <row r="20321" spans="1:8" x14ac:dyDescent="0.2">
      <c r="A20321">
        <v>2014</v>
      </c>
      <c r="B20321" t="s">
        <v>124</v>
      </c>
      <c r="C20321" t="s">
        <v>15</v>
      </c>
      <c r="D20321">
        <v>50</v>
      </c>
      <c r="E20321">
        <v>599050</v>
      </c>
      <c r="F20321">
        <v>1.2447921536847135</v>
      </c>
      <c r="G20321">
        <v>147</v>
      </c>
      <c r="H20321">
        <v>182.9844465916529</v>
      </c>
    </row>
    <row r="20322" spans="1:8" x14ac:dyDescent="0.2">
      <c r="A20322">
        <v>2015</v>
      </c>
      <c r="B20322" t="s">
        <v>124</v>
      </c>
      <c r="C20322" t="s">
        <v>15</v>
      </c>
      <c r="D20322">
        <v>87</v>
      </c>
      <c r="E20322">
        <v>572873</v>
      </c>
      <c r="F20322">
        <v>1.1903978223150371</v>
      </c>
      <c r="G20322">
        <v>147</v>
      </c>
      <c r="H20322">
        <v>174.98847988031045</v>
      </c>
    </row>
    <row r="20323" spans="1:8" x14ac:dyDescent="0.2">
      <c r="A20323">
        <v>2016</v>
      </c>
      <c r="B20323" t="s">
        <v>124</v>
      </c>
      <c r="C20323" t="s">
        <v>15</v>
      </c>
      <c r="D20323">
        <v>87</v>
      </c>
      <c r="E20323">
        <v>610936</v>
      </c>
      <c r="F20323">
        <v>1.2694905921100479</v>
      </c>
      <c r="G20323">
        <v>147</v>
      </c>
      <c r="H20323">
        <v>186.61511704017704</v>
      </c>
    </row>
    <row r="20324" spans="1:8" x14ac:dyDescent="0.2">
      <c r="A20324">
        <v>2017</v>
      </c>
      <c r="B20324" t="s">
        <v>124</v>
      </c>
      <c r="C20324" t="s">
        <v>15</v>
      </c>
      <c r="D20324">
        <v>87</v>
      </c>
      <c r="E20324">
        <v>601155</v>
      </c>
      <c r="F20324">
        <v>1.2491662251036375</v>
      </c>
      <c r="G20324">
        <v>147</v>
      </c>
      <c r="H20324">
        <v>183.62743509023471</v>
      </c>
    </row>
    <row r="20325" spans="1:8" x14ac:dyDescent="0.2">
      <c r="A20325">
        <v>2018</v>
      </c>
      <c r="B20325" t="s">
        <v>124</v>
      </c>
      <c r="C20325" t="s">
        <v>15</v>
      </c>
      <c r="D20325">
        <v>87</v>
      </c>
      <c r="E20325">
        <v>579738</v>
      </c>
      <c r="F20325">
        <v>1.2046629055886295</v>
      </c>
      <c r="G20325">
        <v>147</v>
      </c>
      <c r="H20325">
        <v>177.08544712152855</v>
      </c>
    </row>
    <row r="20326" spans="1:8" x14ac:dyDescent="0.2">
      <c r="A20326">
        <v>2019</v>
      </c>
      <c r="B20326" t="s">
        <v>124</v>
      </c>
      <c r="C20326" t="s">
        <v>15</v>
      </c>
      <c r="D20326">
        <v>54</v>
      </c>
      <c r="E20326">
        <v>596299</v>
      </c>
      <c r="F20326">
        <v>1.239075730656942</v>
      </c>
      <c r="G20326">
        <v>147</v>
      </c>
      <c r="H20326">
        <v>182.14413240657046</v>
      </c>
    </row>
    <row r="20327" spans="1:8" x14ac:dyDescent="0.2">
      <c r="A20327">
        <v>2020</v>
      </c>
      <c r="B20327" t="s">
        <v>124</v>
      </c>
      <c r="C20327" t="s">
        <v>15</v>
      </c>
      <c r="D20327">
        <v>59</v>
      </c>
      <c r="E20327">
        <v>592551</v>
      </c>
      <c r="F20327">
        <v>1.2312875977932238</v>
      </c>
      <c r="G20327">
        <v>147</v>
      </c>
      <c r="H20327">
        <v>180.9992768756039</v>
      </c>
    </row>
    <row r="20328" spans="1:8" x14ac:dyDescent="0.2">
      <c r="A20328">
        <v>2021</v>
      </c>
      <c r="B20328" t="s">
        <v>124</v>
      </c>
      <c r="C20328" t="s">
        <v>15</v>
      </c>
      <c r="D20328">
        <v>59</v>
      </c>
      <c r="E20328">
        <v>608235</v>
      </c>
      <c r="F20328">
        <v>1.2638780662656235</v>
      </c>
      <c r="G20328">
        <v>147</v>
      </c>
      <c r="H20328">
        <v>185.79007574104665</v>
      </c>
    </row>
    <row r="20329" spans="1:8" x14ac:dyDescent="0.2">
      <c r="A20329">
        <v>2022</v>
      </c>
      <c r="B20329" t="s">
        <v>124</v>
      </c>
      <c r="C20329" t="s">
        <v>15</v>
      </c>
      <c r="D20329">
        <v>196</v>
      </c>
      <c r="E20329">
        <v>562066</v>
      </c>
      <c r="F20329">
        <v>1.1679414851063388</v>
      </c>
      <c r="G20329">
        <v>147</v>
      </c>
      <c r="H20329">
        <v>171.68739831063181</v>
      </c>
    </row>
    <row r="20330" spans="1:8" x14ac:dyDescent="0.2">
      <c r="A20330">
        <v>2023</v>
      </c>
      <c r="B20330" t="s">
        <v>124</v>
      </c>
      <c r="C20330" t="s">
        <v>15</v>
      </c>
      <c r="D20330">
        <v>0</v>
      </c>
      <c r="E20330">
        <v>586998</v>
      </c>
      <c r="F20330">
        <v>1.2197487766106661</v>
      </c>
      <c r="G20330">
        <v>147</v>
      </c>
      <c r="H20330">
        <v>179.30307016176792</v>
      </c>
    </row>
    <row r="20331" spans="1:8" x14ac:dyDescent="0.2">
      <c r="A20331">
        <v>2000</v>
      </c>
      <c r="B20331" t="s">
        <v>124</v>
      </c>
      <c r="C20331" t="s">
        <v>16</v>
      </c>
      <c r="D20331">
        <v>35</v>
      </c>
      <c r="E20331">
        <v>118944</v>
      </c>
      <c r="F20331">
        <v>1</v>
      </c>
      <c r="G20331">
        <v>35</v>
      </c>
      <c r="H20331">
        <v>35</v>
      </c>
    </row>
    <row r="20332" spans="1:8" x14ac:dyDescent="0.2">
      <c r="A20332">
        <v>2001</v>
      </c>
      <c r="B20332" t="s">
        <v>124</v>
      </c>
      <c r="C20332" t="s">
        <v>16</v>
      </c>
      <c r="D20332">
        <v>35</v>
      </c>
      <c r="E20332">
        <v>96484</v>
      </c>
      <c r="F20332">
        <v>0.81117164379876239</v>
      </c>
      <c r="G20332">
        <v>35</v>
      </c>
      <c r="H20332">
        <v>28.391007532956685</v>
      </c>
    </row>
    <row r="20333" spans="1:8" x14ac:dyDescent="0.2">
      <c r="A20333">
        <v>2002</v>
      </c>
      <c r="B20333" t="s">
        <v>124</v>
      </c>
      <c r="C20333" t="s">
        <v>16</v>
      </c>
      <c r="D20333">
        <v>35</v>
      </c>
      <c r="E20333">
        <v>94697</v>
      </c>
      <c r="F20333">
        <v>0.7961477670164111</v>
      </c>
      <c r="G20333">
        <v>35</v>
      </c>
      <c r="H20333">
        <v>27.865171845574388</v>
      </c>
    </row>
    <row r="20334" spans="1:8" x14ac:dyDescent="0.2">
      <c r="A20334">
        <v>2003</v>
      </c>
      <c r="B20334" t="s">
        <v>124</v>
      </c>
      <c r="C20334" t="s">
        <v>16</v>
      </c>
      <c r="D20334">
        <v>43</v>
      </c>
      <c r="E20334">
        <v>87796</v>
      </c>
      <c r="F20334">
        <v>0.73812886736615546</v>
      </c>
      <c r="G20334">
        <v>35</v>
      </c>
      <c r="H20334">
        <v>25.834510357815439</v>
      </c>
    </row>
    <row r="20335" spans="1:8" x14ac:dyDescent="0.2">
      <c r="A20335">
        <v>2004</v>
      </c>
      <c r="B20335" t="s">
        <v>124</v>
      </c>
      <c r="C20335" t="s">
        <v>16</v>
      </c>
      <c r="D20335">
        <v>43</v>
      </c>
      <c r="E20335">
        <v>94575</v>
      </c>
      <c r="F20335">
        <v>0.79512207425343018</v>
      </c>
      <c r="G20335">
        <v>35</v>
      </c>
      <c r="H20335">
        <v>27.829272598870055</v>
      </c>
    </row>
    <row r="20336" spans="1:8" x14ac:dyDescent="0.2">
      <c r="A20336">
        <v>2005</v>
      </c>
      <c r="B20336" t="s">
        <v>124</v>
      </c>
      <c r="C20336" t="s">
        <v>16</v>
      </c>
      <c r="D20336">
        <v>81</v>
      </c>
      <c r="E20336">
        <v>87265</v>
      </c>
      <c r="F20336">
        <v>0.73366458165186976</v>
      </c>
      <c r="G20336">
        <v>35</v>
      </c>
      <c r="H20336">
        <v>25.678260357815443</v>
      </c>
    </row>
    <row r="20337" spans="1:8" x14ac:dyDescent="0.2">
      <c r="A20337">
        <v>2006</v>
      </c>
      <c r="B20337" t="s">
        <v>124</v>
      </c>
      <c r="C20337" t="s">
        <v>16</v>
      </c>
      <c r="D20337">
        <v>81</v>
      </c>
      <c r="E20337">
        <v>92130</v>
      </c>
      <c r="F20337">
        <v>0.7745661824051655</v>
      </c>
      <c r="G20337">
        <v>35</v>
      </c>
      <c r="H20337">
        <v>27.109816384180792</v>
      </c>
    </row>
    <row r="20338" spans="1:8" x14ac:dyDescent="0.2">
      <c r="A20338">
        <v>2007</v>
      </c>
      <c r="B20338" t="s">
        <v>124</v>
      </c>
      <c r="C20338" t="s">
        <v>16</v>
      </c>
      <c r="D20338">
        <v>81</v>
      </c>
      <c r="E20338">
        <v>85862</v>
      </c>
      <c r="F20338">
        <v>0.72186911487758942</v>
      </c>
      <c r="G20338">
        <v>35</v>
      </c>
      <c r="H20338">
        <v>25.26541902071563</v>
      </c>
    </row>
    <row r="20339" spans="1:8" x14ac:dyDescent="0.2">
      <c r="A20339">
        <v>2008</v>
      </c>
      <c r="B20339" t="s">
        <v>124</v>
      </c>
      <c r="C20339" t="s">
        <v>16</v>
      </c>
      <c r="D20339">
        <v>81</v>
      </c>
      <c r="E20339">
        <v>76317</v>
      </c>
      <c r="F20339">
        <v>0.64162126715092815</v>
      </c>
      <c r="G20339">
        <v>35</v>
      </c>
      <c r="H20339">
        <v>22.456744350282484</v>
      </c>
    </row>
    <row r="20340" spans="1:8" x14ac:dyDescent="0.2">
      <c r="A20340">
        <v>2009</v>
      </c>
      <c r="B20340" t="s">
        <v>124</v>
      </c>
      <c r="C20340" t="s">
        <v>16</v>
      </c>
      <c r="D20340">
        <v>81</v>
      </c>
      <c r="E20340">
        <v>71000</v>
      </c>
      <c r="F20340">
        <v>0.59691955878396552</v>
      </c>
      <c r="G20340">
        <v>35</v>
      </c>
      <c r="H20340">
        <v>20.892184557438792</v>
      </c>
    </row>
    <row r="20341" spans="1:8" x14ac:dyDescent="0.2">
      <c r="A20341">
        <v>2010</v>
      </c>
      <c r="B20341" t="s">
        <v>124</v>
      </c>
      <c r="C20341" t="s">
        <v>16</v>
      </c>
      <c r="D20341">
        <v>137</v>
      </c>
      <c r="E20341">
        <v>78786</v>
      </c>
      <c r="F20341">
        <v>0.66237893462469732</v>
      </c>
      <c r="G20341">
        <v>35</v>
      </c>
      <c r="H20341">
        <v>23.183262711864405</v>
      </c>
    </row>
    <row r="20342" spans="1:8" x14ac:dyDescent="0.2">
      <c r="A20342">
        <v>2011</v>
      </c>
      <c r="B20342" t="s">
        <v>124</v>
      </c>
      <c r="C20342" t="s">
        <v>16</v>
      </c>
      <c r="D20342">
        <v>137</v>
      </c>
      <c r="E20342">
        <v>70507</v>
      </c>
      <c r="F20342">
        <v>0.59277475114339517</v>
      </c>
      <c r="G20342">
        <v>35</v>
      </c>
      <c r="H20342">
        <v>20.74711629001883</v>
      </c>
    </row>
    <row r="20343" spans="1:8" x14ac:dyDescent="0.2">
      <c r="A20343">
        <v>2012</v>
      </c>
      <c r="B20343" t="s">
        <v>124</v>
      </c>
      <c r="C20343" t="s">
        <v>16</v>
      </c>
      <c r="D20343">
        <v>137</v>
      </c>
      <c r="E20343">
        <v>72362</v>
      </c>
      <c r="F20343">
        <v>0.60837032553134252</v>
      </c>
      <c r="G20343">
        <v>35</v>
      </c>
      <c r="H20343">
        <v>21.29296139359699</v>
      </c>
    </row>
    <row r="20344" spans="1:8" x14ac:dyDescent="0.2">
      <c r="A20344">
        <v>2013</v>
      </c>
      <c r="B20344" t="s">
        <v>124</v>
      </c>
      <c r="C20344" t="s">
        <v>16</v>
      </c>
      <c r="D20344">
        <v>137</v>
      </c>
      <c r="E20344">
        <v>75624</v>
      </c>
      <c r="F20344">
        <v>0.63579499596448752</v>
      </c>
      <c r="G20344">
        <v>35</v>
      </c>
      <c r="H20344">
        <v>22.252824858757062</v>
      </c>
    </row>
    <row r="20345" spans="1:8" x14ac:dyDescent="0.2">
      <c r="A20345">
        <v>2014</v>
      </c>
      <c r="B20345" t="s">
        <v>124</v>
      </c>
      <c r="C20345" t="s">
        <v>16</v>
      </c>
      <c r="D20345">
        <v>137</v>
      </c>
      <c r="E20345">
        <v>73761</v>
      </c>
      <c r="F20345">
        <v>0.62013216303470542</v>
      </c>
      <c r="G20345">
        <v>35</v>
      </c>
      <c r="H20345">
        <v>21.704625706214689</v>
      </c>
    </row>
    <row r="20346" spans="1:8" x14ac:dyDescent="0.2">
      <c r="A20346">
        <v>2015</v>
      </c>
      <c r="B20346" t="s">
        <v>124</v>
      </c>
      <c r="C20346" t="s">
        <v>16</v>
      </c>
      <c r="D20346">
        <v>96</v>
      </c>
      <c r="E20346">
        <v>66333</v>
      </c>
      <c r="F20346">
        <v>0.55768260694108152</v>
      </c>
      <c r="G20346">
        <v>35</v>
      </c>
      <c r="H20346">
        <v>19.518891242937855</v>
      </c>
    </row>
    <row r="20347" spans="1:8" x14ac:dyDescent="0.2">
      <c r="A20347">
        <v>2016</v>
      </c>
      <c r="B20347" t="s">
        <v>124</v>
      </c>
      <c r="C20347" t="s">
        <v>16</v>
      </c>
      <c r="D20347">
        <v>96</v>
      </c>
      <c r="E20347">
        <v>70402</v>
      </c>
      <c r="F20347">
        <v>0.59189198278181332</v>
      </c>
      <c r="G20347">
        <v>35</v>
      </c>
      <c r="H20347">
        <v>20.716219397363467</v>
      </c>
    </row>
    <row r="20348" spans="1:8" x14ac:dyDescent="0.2">
      <c r="A20348">
        <v>2017</v>
      </c>
      <c r="B20348" t="s">
        <v>124</v>
      </c>
      <c r="C20348" t="s">
        <v>16</v>
      </c>
      <c r="D20348">
        <v>96</v>
      </c>
      <c r="E20348">
        <v>73699</v>
      </c>
      <c r="F20348">
        <v>0.61961090933548557</v>
      </c>
      <c r="G20348">
        <v>35</v>
      </c>
      <c r="H20348">
        <v>21.686381826741997</v>
      </c>
    </row>
    <row r="20349" spans="1:8" x14ac:dyDescent="0.2">
      <c r="A20349">
        <v>2018</v>
      </c>
      <c r="B20349" t="s">
        <v>124</v>
      </c>
      <c r="C20349" t="s">
        <v>16</v>
      </c>
      <c r="D20349">
        <v>96</v>
      </c>
      <c r="E20349">
        <v>64922</v>
      </c>
      <c r="F20349">
        <v>0.54581988162496642</v>
      </c>
      <c r="G20349">
        <v>35</v>
      </c>
      <c r="H20349">
        <v>19.103695856873824</v>
      </c>
    </row>
    <row r="20350" spans="1:8" x14ac:dyDescent="0.2">
      <c r="A20350">
        <v>2019</v>
      </c>
      <c r="B20350" t="s">
        <v>124</v>
      </c>
      <c r="C20350" t="s">
        <v>16</v>
      </c>
      <c r="D20350">
        <v>96</v>
      </c>
      <c r="E20350">
        <v>67375</v>
      </c>
      <c r="F20350">
        <v>0.56644303201506596</v>
      </c>
      <c r="G20350">
        <v>35</v>
      </c>
      <c r="H20350">
        <v>19.825506120527308</v>
      </c>
    </row>
    <row r="20351" spans="1:8" x14ac:dyDescent="0.2">
      <c r="A20351">
        <v>2020</v>
      </c>
      <c r="B20351" t="s">
        <v>124</v>
      </c>
      <c r="C20351" t="s">
        <v>16</v>
      </c>
      <c r="D20351">
        <v>96</v>
      </c>
      <c r="E20351">
        <v>76158</v>
      </c>
      <c r="F20351">
        <v>0.64028450363196121</v>
      </c>
      <c r="G20351">
        <v>35</v>
      </c>
      <c r="H20351">
        <v>22.409957627118644</v>
      </c>
    </row>
    <row r="20352" spans="1:8" x14ac:dyDescent="0.2">
      <c r="A20352">
        <v>2021</v>
      </c>
      <c r="B20352" t="s">
        <v>124</v>
      </c>
      <c r="C20352" t="s">
        <v>16</v>
      </c>
      <c r="D20352">
        <v>96</v>
      </c>
      <c r="E20352">
        <v>70584</v>
      </c>
      <c r="F20352">
        <v>0.59342211460855532</v>
      </c>
      <c r="G20352">
        <v>35</v>
      </c>
      <c r="H20352">
        <v>20.769774011299436</v>
      </c>
    </row>
    <row r="20353" spans="1:8" x14ac:dyDescent="0.2">
      <c r="A20353">
        <v>2022</v>
      </c>
      <c r="B20353" t="s">
        <v>124</v>
      </c>
      <c r="C20353" t="s">
        <v>16</v>
      </c>
      <c r="D20353">
        <v>256</v>
      </c>
      <c r="E20353">
        <v>66101</v>
      </c>
      <c r="F20353">
        <v>0.55573210922787197</v>
      </c>
      <c r="G20353">
        <v>35</v>
      </c>
      <c r="H20353">
        <v>19.450623822975519</v>
      </c>
    </row>
    <row r="20354" spans="1:8" x14ac:dyDescent="0.2">
      <c r="A20354">
        <v>2023</v>
      </c>
      <c r="B20354" t="s">
        <v>124</v>
      </c>
      <c r="C20354" t="s">
        <v>16</v>
      </c>
      <c r="D20354">
        <v>256</v>
      </c>
      <c r="E20354">
        <v>65221</v>
      </c>
      <c r="F20354">
        <v>0.54833366962604246</v>
      </c>
      <c r="G20354">
        <v>35</v>
      </c>
      <c r="H20354">
        <v>19.191678436911488</v>
      </c>
    </row>
    <row r="20355" spans="1:8" x14ac:dyDescent="0.2">
      <c r="A20355">
        <v>2000</v>
      </c>
      <c r="B20355" t="s">
        <v>124</v>
      </c>
      <c r="C20355" t="s">
        <v>17</v>
      </c>
      <c r="D20355">
        <v>75</v>
      </c>
      <c r="E20355">
        <v>155623</v>
      </c>
      <c r="F20355">
        <v>1</v>
      </c>
      <c r="G20355">
        <v>75</v>
      </c>
      <c r="H20355">
        <v>75</v>
      </c>
    </row>
    <row r="20356" spans="1:8" x14ac:dyDescent="0.2">
      <c r="A20356">
        <v>2001</v>
      </c>
      <c r="B20356" t="s">
        <v>124</v>
      </c>
      <c r="C20356" t="s">
        <v>17</v>
      </c>
      <c r="D20356">
        <v>75</v>
      </c>
      <c r="E20356">
        <v>130332</v>
      </c>
      <c r="F20356">
        <v>0.83748546166055149</v>
      </c>
      <c r="G20356">
        <v>75</v>
      </c>
      <c r="H20356">
        <v>62.811409624541362</v>
      </c>
    </row>
    <row r="20357" spans="1:8" x14ac:dyDescent="0.2">
      <c r="A20357">
        <v>2002</v>
      </c>
      <c r="B20357" t="s">
        <v>124</v>
      </c>
      <c r="C20357" t="s">
        <v>17</v>
      </c>
      <c r="D20357">
        <v>75</v>
      </c>
      <c r="E20357">
        <v>165468</v>
      </c>
      <c r="F20357">
        <v>1.0632618571804939</v>
      </c>
      <c r="G20357">
        <v>75</v>
      </c>
      <c r="H20357">
        <v>79.744639288537044</v>
      </c>
    </row>
    <row r="20358" spans="1:8" x14ac:dyDescent="0.2">
      <c r="A20358">
        <v>2003</v>
      </c>
      <c r="B20358" t="s">
        <v>124</v>
      </c>
      <c r="C20358" t="s">
        <v>17</v>
      </c>
      <c r="D20358">
        <v>357</v>
      </c>
      <c r="E20358">
        <v>129567</v>
      </c>
      <c r="F20358">
        <v>0.8325697358359625</v>
      </c>
      <c r="G20358">
        <v>75</v>
      </c>
      <c r="H20358">
        <v>62.442730187697187</v>
      </c>
    </row>
    <row r="20359" spans="1:8" x14ac:dyDescent="0.2">
      <c r="A20359">
        <v>2004</v>
      </c>
      <c r="B20359" t="s">
        <v>124</v>
      </c>
      <c r="C20359" t="s">
        <v>17</v>
      </c>
      <c r="D20359">
        <v>357</v>
      </c>
      <c r="E20359">
        <v>150746</v>
      </c>
      <c r="F20359">
        <v>0.96866144464507176</v>
      </c>
      <c r="G20359">
        <v>75</v>
      </c>
      <c r="H20359">
        <v>72.649608348380383</v>
      </c>
    </row>
    <row r="20360" spans="1:8" x14ac:dyDescent="0.2">
      <c r="A20360">
        <v>2005</v>
      </c>
      <c r="B20360" t="s">
        <v>124</v>
      </c>
      <c r="C20360" t="s">
        <v>17</v>
      </c>
      <c r="D20360">
        <v>357</v>
      </c>
      <c r="E20360">
        <v>172053</v>
      </c>
      <c r="F20360">
        <v>1.1055756539843082</v>
      </c>
      <c r="G20360">
        <v>75</v>
      </c>
      <c r="H20360">
        <v>82.918174048823118</v>
      </c>
    </row>
    <row r="20361" spans="1:8" x14ac:dyDescent="0.2">
      <c r="A20361">
        <v>2006</v>
      </c>
      <c r="B20361" t="s">
        <v>124</v>
      </c>
      <c r="C20361" t="s">
        <v>17</v>
      </c>
      <c r="D20361">
        <v>357</v>
      </c>
      <c r="E20361">
        <v>191802</v>
      </c>
      <c r="F20361">
        <v>1.2324784896834016</v>
      </c>
      <c r="G20361">
        <v>75</v>
      </c>
      <c r="H20361">
        <v>92.43588672625512</v>
      </c>
    </row>
    <row r="20362" spans="1:8" x14ac:dyDescent="0.2">
      <c r="A20362">
        <v>2007</v>
      </c>
      <c r="B20362" t="s">
        <v>124</v>
      </c>
      <c r="C20362" t="s">
        <v>17</v>
      </c>
      <c r="D20362">
        <v>357</v>
      </c>
      <c r="E20362">
        <v>186710</v>
      </c>
      <c r="F20362">
        <v>1.199758390469275</v>
      </c>
      <c r="G20362">
        <v>75</v>
      </c>
      <c r="H20362">
        <v>89.981879285195632</v>
      </c>
    </row>
    <row r="20363" spans="1:8" x14ac:dyDescent="0.2">
      <c r="A20363">
        <v>2008</v>
      </c>
      <c r="B20363" t="s">
        <v>124</v>
      </c>
      <c r="C20363" t="s">
        <v>17</v>
      </c>
      <c r="D20363">
        <v>357</v>
      </c>
      <c r="E20363">
        <v>190187</v>
      </c>
      <c r="F20363">
        <v>1.2221008462759362</v>
      </c>
      <c r="G20363">
        <v>75</v>
      </c>
      <c r="H20363">
        <v>91.657563470695209</v>
      </c>
    </row>
    <row r="20364" spans="1:8" x14ac:dyDescent="0.2">
      <c r="A20364">
        <v>2009</v>
      </c>
      <c r="B20364" t="s">
        <v>124</v>
      </c>
      <c r="C20364" t="s">
        <v>17</v>
      </c>
      <c r="D20364">
        <v>357</v>
      </c>
      <c r="E20364">
        <v>198805</v>
      </c>
      <c r="F20364">
        <v>1.2774782647809129</v>
      </c>
      <c r="G20364">
        <v>75</v>
      </c>
      <c r="H20364">
        <v>95.810869858568466</v>
      </c>
    </row>
    <row r="20365" spans="1:8" x14ac:dyDescent="0.2">
      <c r="A20365">
        <v>2010</v>
      </c>
      <c r="B20365" t="s">
        <v>124</v>
      </c>
      <c r="C20365" t="s">
        <v>17</v>
      </c>
      <c r="D20365">
        <v>357</v>
      </c>
      <c r="E20365">
        <v>226158</v>
      </c>
      <c r="F20365">
        <v>1.4532427725978807</v>
      </c>
      <c r="G20365">
        <v>75</v>
      </c>
      <c r="H20365">
        <v>108.99320794484105</v>
      </c>
    </row>
    <row r="20366" spans="1:8" x14ac:dyDescent="0.2">
      <c r="A20366">
        <v>2011</v>
      </c>
      <c r="B20366" t="s">
        <v>124</v>
      </c>
      <c r="C20366" t="s">
        <v>17</v>
      </c>
      <c r="D20366">
        <v>101</v>
      </c>
      <c r="E20366">
        <v>242519</v>
      </c>
      <c r="F20366">
        <v>1.5583750473901672</v>
      </c>
      <c r="G20366">
        <v>75</v>
      </c>
      <c r="H20366">
        <v>116.87812855426255</v>
      </c>
    </row>
    <row r="20367" spans="1:8" x14ac:dyDescent="0.2">
      <c r="A20367">
        <v>2012</v>
      </c>
      <c r="B20367" t="s">
        <v>124</v>
      </c>
      <c r="C20367" t="s">
        <v>17</v>
      </c>
      <c r="D20367">
        <v>155</v>
      </c>
      <c r="E20367">
        <v>235296</v>
      </c>
      <c r="F20367">
        <v>1.5119615995064997</v>
      </c>
      <c r="G20367">
        <v>75</v>
      </c>
      <c r="H20367">
        <v>113.39711996298747</v>
      </c>
    </row>
    <row r="20368" spans="1:8" x14ac:dyDescent="0.2">
      <c r="A20368">
        <v>2013</v>
      </c>
      <c r="B20368" t="s">
        <v>124</v>
      </c>
      <c r="C20368" t="s">
        <v>17</v>
      </c>
      <c r="D20368">
        <v>155</v>
      </c>
      <c r="E20368">
        <v>262724</v>
      </c>
      <c r="F20368">
        <v>1.6882080412278391</v>
      </c>
      <c r="G20368">
        <v>75</v>
      </c>
      <c r="H20368">
        <v>126.61560309208794</v>
      </c>
    </row>
    <row r="20369" spans="1:8" x14ac:dyDescent="0.2">
      <c r="A20369">
        <v>2014</v>
      </c>
      <c r="B20369" t="s">
        <v>124</v>
      </c>
      <c r="C20369" t="s">
        <v>17</v>
      </c>
      <c r="D20369">
        <v>96</v>
      </c>
      <c r="E20369">
        <v>280877</v>
      </c>
      <c r="F20369">
        <v>1.8048553234419076</v>
      </c>
      <c r="G20369">
        <v>75</v>
      </c>
      <c r="H20369">
        <v>135.36414925814307</v>
      </c>
    </row>
    <row r="20370" spans="1:8" x14ac:dyDescent="0.2">
      <c r="A20370">
        <v>2015</v>
      </c>
      <c r="B20370" t="s">
        <v>124</v>
      </c>
      <c r="C20370" t="s">
        <v>17</v>
      </c>
      <c r="D20370">
        <v>466</v>
      </c>
      <c r="E20370">
        <v>295417</v>
      </c>
      <c r="F20370">
        <v>1.898286243036055</v>
      </c>
      <c r="G20370">
        <v>75</v>
      </c>
      <c r="H20370">
        <v>142.37146822770413</v>
      </c>
    </row>
    <row r="20371" spans="1:8" x14ac:dyDescent="0.2">
      <c r="A20371">
        <v>2016</v>
      </c>
      <c r="B20371" t="s">
        <v>124</v>
      </c>
      <c r="C20371" t="s">
        <v>17</v>
      </c>
      <c r="D20371">
        <v>178</v>
      </c>
      <c r="E20371">
        <v>289030</v>
      </c>
      <c r="F20371">
        <v>1.8572447517397814</v>
      </c>
      <c r="G20371">
        <v>75</v>
      </c>
      <c r="H20371">
        <v>139.2933563804836</v>
      </c>
    </row>
    <row r="20372" spans="1:8" x14ac:dyDescent="0.2">
      <c r="A20372">
        <v>2017</v>
      </c>
      <c r="B20372" t="s">
        <v>124</v>
      </c>
      <c r="C20372" t="s">
        <v>17</v>
      </c>
      <c r="D20372">
        <v>178</v>
      </c>
      <c r="E20372">
        <v>291040</v>
      </c>
      <c r="F20372">
        <v>1.8701605803769366</v>
      </c>
      <c r="G20372">
        <v>75</v>
      </c>
      <c r="H20372">
        <v>140.26204352827025</v>
      </c>
    </row>
    <row r="20373" spans="1:8" x14ac:dyDescent="0.2">
      <c r="A20373">
        <v>2018</v>
      </c>
      <c r="B20373" t="s">
        <v>124</v>
      </c>
      <c r="C20373" t="s">
        <v>17</v>
      </c>
      <c r="D20373">
        <v>178</v>
      </c>
      <c r="E20373">
        <v>328939</v>
      </c>
      <c r="F20373">
        <v>2.1136914209339235</v>
      </c>
      <c r="G20373">
        <v>75</v>
      </c>
      <c r="H20373">
        <v>158.52685657004426</v>
      </c>
    </row>
    <row r="20374" spans="1:8" x14ac:dyDescent="0.2">
      <c r="A20374">
        <v>2019</v>
      </c>
      <c r="B20374" t="s">
        <v>124</v>
      </c>
      <c r="C20374" t="s">
        <v>17</v>
      </c>
      <c r="D20374">
        <v>178</v>
      </c>
      <c r="E20374">
        <v>318606</v>
      </c>
      <c r="F20374">
        <v>2.0472937804823195</v>
      </c>
      <c r="G20374">
        <v>75</v>
      </c>
      <c r="H20374">
        <v>153.54703353617396</v>
      </c>
    </row>
    <row r="20375" spans="1:8" x14ac:dyDescent="0.2">
      <c r="A20375">
        <v>2020</v>
      </c>
      <c r="B20375" t="s">
        <v>124</v>
      </c>
      <c r="C20375" t="s">
        <v>17</v>
      </c>
      <c r="D20375">
        <v>178</v>
      </c>
      <c r="E20375">
        <v>335660</v>
      </c>
      <c r="F20375">
        <v>2.1568791245509984</v>
      </c>
      <c r="G20375">
        <v>75</v>
      </c>
      <c r="H20375">
        <v>161.76593434132488</v>
      </c>
    </row>
    <row r="20376" spans="1:8" x14ac:dyDescent="0.2">
      <c r="A20376">
        <v>2021</v>
      </c>
      <c r="B20376" t="s">
        <v>124</v>
      </c>
      <c r="C20376" t="s">
        <v>17</v>
      </c>
      <c r="D20376">
        <v>80</v>
      </c>
      <c r="E20376">
        <v>355142</v>
      </c>
      <c r="F20376">
        <v>2.282066275550529</v>
      </c>
      <c r="G20376">
        <v>75</v>
      </c>
      <c r="H20376">
        <v>171.15497066628967</v>
      </c>
    </row>
    <row r="20377" spans="1:8" x14ac:dyDescent="0.2">
      <c r="A20377">
        <v>2022</v>
      </c>
      <c r="B20377" t="s">
        <v>124</v>
      </c>
      <c r="C20377" t="s">
        <v>17</v>
      </c>
      <c r="D20377">
        <v>80</v>
      </c>
      <c r="E20377">
        <v>366233</v>
      </c>
      <c r="F20377">
        <v>2.3533346613289807</v>
      </c>
      <c r="G20377">
        <v>75</v>
      </c>
      <c r="H20377">
        <v>176.50009959967355</v>
      </c>
    </row>
    <row r="20378" spans="1:8" x14ac:dyDescent="0.2">
      <c r="A20378">
        <v>2023</v>
      </c>
      <c r="B20378" t="s">
        <v>124</v>
      </c>
      <c r="C20378" t="s">
        <v>17</v>
      </c>
      <c r="D20378">
        <v>0</v>
      </c>
      <c r="E20378">
        <v>357869</v>
      </c>
      <c r="F20378">
        <v>2.2995893923134756</v>
      </c>
      <c r="G20378">
        <v>75</v>
      </c>
      <c r="H20378">
        <v>172.46920442351066</v>
      </c>
    </row>
    <row r="20379" spans="1:8" x14ac:dyDescent="0.2">
      <c r="A20379">
        <v>2000</v>
      </c>
      <c r="B20379" t="s">
        <v>124</v>
      </c>
      <c r="C20379" t="s">
        <v>18</v>
      </c>
      <c r="D20379">
        <v>301</v>
      </c>
      <c r="E20379">
        <v>1280996</v>
      </c>
      <c r="F20379">
        <v>1</v>
      </c>
      <c r="G20379">
        <v>301</v>
      </c>
      <c r="H20379">
        <v>301</v>
      </c>
    </row>
    <row r="20380" spans="1:8" x14ac:dyDescent="0.2">
      <c r="A20380">
        <v>2001</v>
      </c>
      <c r="B20380" t="s">
        <v>124</v>
      </c>
      <c r="C20380" t="s">
        <v>18</v>
      </c>
      <c r="D20380">
        <v>301</v>
      </c>
      <c r="E20380">
        <v>1175744</v>
      </c>
      <c r="F20380">
        <v>0.91783580901111328</v>
      </c>
      <c r="G20380">
        <v>301</v>
      </c>
      <c r="H20380">
        <v>276.26857851234507</v>
      </c>
    </row>
    <row r="20381" spans="1:8" x14ac:dyDescent="0.2">
      <c r="A20381">
        <v>2002</v>
      </c>
      <c r="B20381" t="s">
        <v>124</v>
      </c>
      <c r="C20381" t="s">
        <v>18</v>
      </c>
      <c r="D20381">
        <v>89</v>
      </c>
      <c r="E20381">
        <v>1343880</v>
      </c>
      <c r="F20381">
        <v>1.0490899269006304</v>
      </c>
      <c r="G20381">
        <v>301</v>
      </c>
      <c r="H20381">
        <v>315.77606799708974</v>
      </c>
    </row>
    <row r="20382" spans="1:8" x14ac:dyDescent="0.2">
      <c r="A20382">
        <v>2003</v>
      </c>
      <c r="B20382" t="s">
        <v>124</v>
      </c>
      <c r="C20382" t="s">
        <v>18</v>
      </c>
      <c r="D20382">
        <v>89</v>
      </c>
      <c r="E20382">
        <v>1486254</v>
      </c>
      <c r="F20382">
        <v>1.1602331310948668</v>
      </c>
      <c r="G20382">
        <v>301</v>
      </c>
      <c r="H20382">
        <v>349.23017245955492</v>
      </c>
    </row>
    <row r="20383" spans="1:8" x14ac:dyDescent="0.2">
      <c r="A20383">
        <v>2004</v>
      </c>
      <c r="B20383" t="s">
        <v>124</v>
      </c>
      <c r="C20383" t="s">
        <v>18</v>
      </c>
      <c r="D20383">
        <v>89</v>
      </c>
      <c r="E20383">
        <v>1477339</v>
      </c>
      <c r="F20383">
        <v>1.1532737026501254</v>
      </c>
      <c r="G20383">
        <v>301</v>
      </c>
      <c r="H20383">
        <v>347.13538449768777</v>
      </c>
    </row>
    <row r="20384" spans="1:8" x14ac:dyDescent="0.2">
      <c r="A20384">
        <v>2005</v>
      </c>
      <c r="B20384" t="s">
        <v>124</v>
      </c>
      <c r="C20384" t="s">
        <v>18</v>
      </c>
      <c r="D20384">
        <v>89</v>
      </c>
      <c r="E20384">
        <v>1533924</v>
      </c>
      <c r="F20384">
        <v>1.1974463620495301</v>
      </c>
      <c r="G20384">
        <v>301</v>
      </c>
      <c r="H20384">
        <v>360.43135497690855</v>
      </c>
    </row>
    <row r="20385" spans="1:8" x14ac:dyDescent="0.2">
      <c r="A20385">
        <v>2006</v>
      </c>
      <c r="B20385" t="s">
        <v>124</v>
      </c>
      <c r="C20385" t="s">
        <v>18</v>
      </c>
      <c r="D20385">
        <v>139</v>
      </c>
      <c r="E20385">
        <v>1621994</v>
      </c>
      <c r="F20385">
        <v>1.266197552529438</v>
      </c>
      <c r="G20385">
        <v>301</v>
      </c>
      <c r="H20385">
        <v>381.12546331136082</v>
      </c>
    </row>
    <row r="20386" spans="1:8" x14ac:dyDescent="0.2">
      <c r="A20386">
        <v>2007</v>
      </c>
      <c r="B20386" t="s">
        <v>124</v>
      </c>
      <c r="C20386" t="s">
        <v>18</v>
      </c>
      <c r="D20386">
        <v>139</v>
      </c>
      <c r="E20386">
        <v>1614110</v>
      </c>
      <c r="F20386">
        <v>1.2600429665666404</v>
      </c>
      <c r="G20386">
        <v>301</v>
      </c>
      <c r="H20386">
        <v>379.27293293655873</v>
      </c>
    </row>
    <row r="20387" spans="1:8" x14ac:dyDescent="0.2">
      <c r="A20387">
        <v>2008</v>
      </c>
      <c r="B20387" t="s">
        <v>124</v>
      </c>
      <c r="C20387" t="s">
        <v>18</v>
      </c>
      <c r="D20387">
        <v>139</v>
      </c>
      <c r="E20387">
        <v>1726899</v>
      </c>
      <c r="F20387">
        <v>1.3480908605491353</v>
      </c>
      <c r="G20387">
        <v>301</v>
      </c>
      <c r="H20387">
        <v>405.7753490252897</v>
      </c>
    </row>
    <row r="20388" spans="1:8" x14ac:dyDescent="0.2">
      <c r="A20388">
        <v>2009</v>
      </c>
      <c r="B20388" t="s">
        <v>124</v>
      </c>
      <c r="C20388" t="s">
        <v>18</v>
      </c>
      <c r="D20388">
        <v>139</v>
      </c>
      <c r="E20388">
        <v>1726833</v>
      </c>
      <c r="F20388">
        <v>1.3480393381400098</v>
      </c>
      <c r="G20388">
        <v>301</v>
      </c>
      <c r="H20388">
        <v>405.75984078014295</v>
      </c>
    </row>
    <row r="20389" spans="1:8" x14ac:dyDescent="0.2">
      <c r="A20389">
        <v>2010</v>
      </c>
      <c r="B20389" t="s">
        <v>124</v>
      </c>
      <c r="C20389" t="s">
        <v>18</v>
      </c>
      <c r="D20389">
        <v>139</v>
      </c>
      <c r="E20389">
        <v>1853539</v>
      </c>
      <c r="F20389">
        <v>1.4469514346649013</v>
      </c>
      <c r="G20389">
        <v>301</v>
      </c>
      <c r="H20389">
        <v>435.53238183413526</v>
      </c>
    </row>
    <row r="20390" spans="1:8" x14ac:dyDescent="0.2">
      <c r="A20390">
        <v>2011</v>
      </c>
      <c r="B20390" t="s">
        <v>124</v>
      </c>
      <c r="C20390" t="s">
        <v>18</v>
      </c>
      <c r="D20390">
        <v>82</v>
      </c>
      <c r="E20390">
        <v>1908689</v>
      </c>
      <c r="F20390">
        <v>1.49000387198711</v>
      </c>
      <c r="G20390">
        <v>301</v>
      </c>
      <c r="H20390">
        <v>448.49116546812013</v>
      </c>
    </row>
    <row r="20391" spans="1:8" x14ac:dyDescent="0.2">
      <c r="A20391">
        <v>2012</v>
      </c>
      <c r="B20391" t="s">
        <v>124</v>
      </c>
      <c r="C20391" t="s">
        <v>18</v>
      </c>
      <c r="D20391">
        <v>345</v>
      </c>
      <c r="E20391">
        <v>1921124</v>
      </c>
      <c r="F20391">
        <v>1.4997111622518728</v>
      </c>
      <c r="G20391">
        <v>301</v>
      </c>
      <c r="H20391">
        <v>451.41305983781371</v>
      </c>
    </row>
    <row r="20392" spans="1:8" x14ac:dyDescent="0.2">
      <c r="A20392">
        <v>2013</v>
      </c>
      <c r="B20392" t="s">
        <v>124</v>
      </c>
      <c r="C20392" t="s">
        <v>18</v>
      </c>
      <c r="D20392">
        <v>676</v>
      </c>
      <c r="E20392">
        <v>1976789</v>
      </c>
      <c r="F20392">
        <v>1.543165630493772</v>
      </c>
      <c r="G20392">
        <v>301</v>
      </c>
      <c r="H20392">
        <v>464.49285477862537</v>
      </c>
    </row>
    <row r="20393" spans="1:8" x14ac:dyDescent="0.2">
      <c r="A20393">
        <v>2014</v>
      </c>
      <c r="B20393" t="s">
        <v>124</v>
      </c>
      <c r="C20393" t="s">
        <v>18</v>
      </c>
      <c r="D20393">
        <v>676</v>
      </c>
      <c r="E20393">
        <v>1957368</v>
      </c>
      <c r="F20393">
        <v>1.5280047712873421</v>
      </c>
      <c r="G20393">
        <v>301</v>
      </c>
      <c r="H20393">
        <v>459.92943615748999</v>
      </c>
    </row>
    <row r="20394" spans="1:8" x14ac:dyDescent="0.2">
      <c r="A20394">
        <v>2015</v>
      </c>
      <c r="B20394" t="s">
        <v>124</v>
      </c>
      <c r="C20394" t="s">
        <v>18</v>
      </c>
      <c r="D20394">
        <v>676</v>
      </c>
      <c r="E20394">
        <v>1975709</v>
      </c>
      <c r="F20394">
        <v>1.5423225365262656</v>
      </c>
      <c r="G20394">
        <v>301</v>
      </c>
      <c r="H20394">
        <v>464.23908349440597</v>
      </c>
    </row>
    <row r="20395" spans="1:8" x14ac:dyDescent="0.2">
      <c r="A20395">
        <v>2016</v>
      </c>
      <c r="B20395" t="s">
        <v>124</v>
      </c>
      <c r="C20395" t="s">
        <v>18</v>
      </c>
      <c r="D20395">
        <v>145</v>
      </c>
      <c r="E20395">
        <v>2080417</v>
      </c>
      <c r="F20395">
        <v>1.6240620579611489</v>
      </c>
      <c r="G20395">
        <v>301</v>
      </c>
      <c r="H20395">
        <v>488.84267944630579</v>
      </c>
    </row>
    <row r="20396" spans="1:8" x14ac:dyDescent="0.2">
      <c r="A20396">
        <v>2017</v>
      </c>
      <c r="B20396" t="s">
        <v>124</v>
      </c>
      <c r="C20396" t="s">
        <v>18</v>
      </c>
      <c r="D20396">
        <v>107</v>
      </c>
      <c r="E20396">
        <v>2111247</v>
      </c>
      <c r="F20396">
        <v>1.6481292681632105</v>
      </c>
      <c r="G20396">
        <v>301</v>
      </c>
      <c r="H20396">
        <v>496.08690971712633</v>
      </c>
    </row>
    <row r="20397" spans="1:8" x14ac:dyDescent="0.2">
      <c r="A20397">
        <v>2018</v>
      </c>
      <c r="B20397" t="s">
        <v>124</v>
      </c>
      <c r="C20397" t="s">
        <v>18</v>
      </c>
      <c r="D20397">
        <v>177</v>
      </c>
      <c r="E20397">
        <v>2062912</v>
      </c>
      <c r="F20397">
        <v>1.6103969099044806</v>
      </c>
      <c r="G20397">
        <v>301</v>
      </c>
      <c r="H20397">
        <v>484.72946988124863</v>
      </c>
    </row>
    <row r="20398" spans="1:8" x14ac:dyDescent="0.2">
      <c r="A20398">
        <v>2019</v>
      </c>
      <c r="B20398" t="s">
        <v>124</v>
      </c>
      <c r="C20398" t="s">
        <v>18</v>
      </c>
      <c r="D20398">
        <v>177</v>
      </c>
      <c r="E20398">
        <v>2091717</v>
      </c>
      <c r="F20398">
        <v>1.6328833189174674</v>
      </c>
      <c r="G20398">
        <v>301</v>
      </c>
      <c r="H20398">
        <v>491.4978789941577</v>
      </c>
    </row>
    <row r="20399" spans="1:8" x14ac:dyDescent="0.2">
      <c r="A20399">
        <v>2020</v>
      </c>
      <c r="B20399" t="s">
        <v>124</v>
      </c>
      <c r="C20399" t="s">
        <v>18</v>
      </c>
      <c r="D20399">
        <v>177</v>
      </c>
      <c r="E20399">
        <v>2169927</v>
      </c>
      <c r="F20399">
        <v>1.6939373737310655</v>
      </c>
      <c r="G20399">
        <v>301</v>
      </c>
      <c r="H20399">
        <v>509.87514949305069</v>
      </c>
    </row>
    <row r="20400" spans="1:8" x14ac:dyDescent="0.2">
      <c r="A20400">
        <v>2021</v>
      </c>
      <c r="B20400" t="s">
        <v>124</v>
      </c>
      <c r="C20400" t="s">
        <v>18</v>
      </c>
      <c r="D20400">
        <v>177</v>
      </c>
      <c r="E20400">
        <v>2061527</v>
      </c>
      <c r="F20400">
        <v>1.6093157199554098</v>
      </c>
      <c r="G20400">
        <v>301</v>
      </c>
      <c r="H20400">
        <v>484.40403170657834</v>
      </c>
    </row>
    <row r="20401" spans="1:8" x14ac:dyDescent="0.2">
      <c r="A20401">
        <v>2022</v>
      </c>
      <c r="B20401" t="s">
        <v>124</v>
      </c>
      <c r="C20401" t="s">
        <v>18</v>
      </c>
      <c r="D20401">
        <v>165</v>
      </c>
      <c r="E20401">
        <v>2080198</v>
      </c>
      <c r="F20401">
        <v>1.6238910972399601</v>
      </c>
      <c r="G20401">
        <v>301</v>
      </c>
      <c r="H20401">
        <v>488.79122026922795</v>
      </c>
    </row>
    <row r="20402" spans="1:8" x14ac:dyDescent="0.2">
      <c r="A20402">
        <v>2023</v>
      </c>
      <c r="B20402" t="s">
        <v>124</v>
      </c>
      <c r="C20402" t="s">
        <v>18</v>
      </c>
      <c r="D20402">
        <v>721</v>
      </c>
      <c r="E20402">
        <v>2190701</v>
      </c>
      <c r="F20402">
        <v>1.7101544423245663</v>
      </c>
      <c r="G20402">
        <v>301</v>
      </c>
      <c r="H20402">
        <v>514.7564871396944</v>
      </c>
    </row>
  </sheetData>
  <mergeCells count="2">
    <mergeCell ref="A1:H1"/>
    <mergeCell ref="N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0729-705A-D04D-871D-736C26FA24B8}">
  <dimension ref="A1:N1225"/>
  <sheetViews>
    <sheetView tabSelected="1" zoomScale="161" workbookViewId="0">
      <selection activeCell="H9" sqref="H9"/>
    </sheetView>
  </sheetViews>
  <sheetFormatPr baseColWidth="10" defaultRowHeight="16" x14ac:dyDescent="0.2"/>
  <sheetData>
    <row r="1" spans="1:14" x14ac:dyDescent="0.2">
      <c r="A1" t="s">
        <v>127</v>
      </c>
      <c r="B1" t="s">
        <v>68</v>
      </c>
      <c r="C1" t="s">
        <v>129</v>
      </c>
      <c r="D1" t="s">
        <v>131</v>
      </c>
      <c r="E1" t="s">
        <v>136</v>
      </c>
      <c r="L1" t="s">
        <v>127</v>
      </c>
      <c r="M1" t="s">
        <v>68</v>
      </c>
      <c r="N1" t="s">
        <v>131</v>
      </c>
    </row>
    <row r="2" spans="1:14" x14ac:dyDescent="0.2">
      <c r="A2">
        <v>2000</v>
      </c>
      <c r="B2" t="s">
        <v>76</v>
      </c>
      <c r="C2">
        <v>35955</v>
      </c>
      <c r="D2" cm="1">
        <f t="array" ref="D2">_xlfn.XLOOKUP(A2&amp;B2, $L$2:$L$1225&amp;$M$2:$M$1225, $N$2:$N$1225)</f>
        <v>4286259</v>
      </c>
      <c r="E2">
        <f>C2/D2</f>
        <v>8.3884338300602001E-3</v>
      </c>
      <c r="L2">
        <v>2000</v>
      </c>
      <c r="M2" t="s">
        <v>76</v>
      </c>
      <c r="N2">
        <v>4286259</v>
      </c>
    </row>
    <row r="3" spans="1:14" x14ac:dyDescent="0.2">
      <c r="A3">
        <v>2001</v>
      </c>
      <c r="B3" t="s">
        <v>76</v>
      </c>
      <c r="C3">
        <v>36771.459547229795</v>
      </c>
      <c r="D3" cm="1">
        <f t="array" ref="D3">_xlfn.XLOOKUP(A3&amp;B3, $L$2:$L$1225&amp;$M$2:$M$1225, $N$2:$N$1225)</f>
        <v>4289518</v>
      </c>
      <c r="E3">
        <f t="shared" ref="E3:E66" si="0">C3/D3</f>
        <v>8.5723989378829503E-3</v>
      </c>
      <c r="L3">
        <v>2000</v>
      </c>
      <c r="M3" t="s">
        <v>93</v>
      </c>
      <c r="N3">
        <v>594598</v>
      </c>
    </row>
    <row r="4" spans="1:14" x14ac:dyDescent="0.2">
      <c r="A4">
        <v>2002</v>
      </c>
      <c r="B4" t="s">
        <v>76</v>
      </c>
      <c r="C4">
        <v>38335.225796032501</v>
      </c>
      <c r="D4" cm="1">
        <f t="array" ref="D4">_xlfn.XLOOKUP(A4&amp;B4, $L$2:$L$1225&amp;$M$2:$M$1225, $N$2:$N$1225)</f>
        <v>4288856</v>
      </c>
      <c r="E4">
        <f t="shared" si="0"/>
        <v>8.9383336246384813E-3</v>
      </c>
      <c r="L4">
        <v>2000</v>
      </c>
      <c r="M4" t="s">
        <v>77</v>
      </c>
      <c r="N4">
        <v>4425073</v>
      </c>
    </row>
    <row r="5" spans="1:14" x14ac:dyDescent="0.2">
      <c r="A5">
        <v>2003</v>
      </c>
      <c r="B5" t="s">
        <v>76</v>
      </c>
      <c r="C5">
        <v>38709.015301303509</v>
      </c>
      <c r="D5" cm="1">
        <f t="array" ref="D5">_xlfn.XLOOKUP(A5&amp;B5, $L$2:$L$1225&amp;$M$2:$M$1225, $N$2:$N$1225)</f>
        <v>4314444</v>
      </c>
      <c r="E5">
        <f t="shared" si="0"/>
        <v>8.9719591449798648E-3</v>
      </c>
      <c r="L5">
        <v>2000</v>
      </c>
      <c r="M5" t="s">
        <v>78</v>
      </c>
      <c r="N5">
        <v>2560031</v>
      </c>
    </row>
    <row r="6" spans="1:14" x14ac:dyDescent="0.2">
      <c r="A6">
        <v>2004</v>
      </c>
      <c r="B6" t="s">
        <v>76</v>
      </c>
      <c r="C6">
        <v>40137.67906655855</v>
      </c>
      <c r="D6" cm="1">
        <f t="array" ref="D6">_xlfn.XLOOKUP(A6&amp;B6, $L$2:$L$1225&amp;$M$2:$M$1225, $N$2:$N$1225)</f>
        <v>4338202</v>
      </c>
      <c r="E6">
        <f t="shared" si="0"/>
        <v>9.2521461809658822E-3</v>
      </c>
      <c r="L6">
        <v>2000</v>
      </c>
      <c r="M6" t="s">
        <v>79</v>
      </c>
      <c r="N6">
        <v>27900000</v>
      </c>
    </row>
    <row r="7" spans="1:14" x14ac:dyDescent="0.2">
      <c r="A7">
        <v>2005</v>
      </c>
      <c r="B7" t="s">
        <v>76</v>
      </c>
      <c r="C7">
        <v>41163.6885303374</v>
      </c>
      <c r="D7" cm="1">
        <f t="array" ref="D7">_xlfn.XLOOKUP(A7&amp;B7, $L$2:$L$1225&amp;$M$2:$M$1225, $N$2:$N$1225)</f>
        <v>4365075</v>
      </c>
      <c r="E7">
        <f t="shared" si="0"/>
        <v>9.430236257186279E-3</v>
      </c>
      <c r="L7">
        <v>2000</v>
      </c>
      <c r="M7" t="s">
        <v>80</v>
      </c>
      <c r="N7">
        <v>3986623</v>
      </c>
    </row>
    <row r="8" spans="1:14" x14ac:dyDescent="0.2">
      <c r="A8">
        <v>2006</v>
      </c>
      <c r="B8" t="s">
        <v>76</v>
      </c>
      <c r="C8">
        <v>42698.977331763068</v>
      </c>
      <c r="D8" cm="1">
        <f t="array" ref="D8">_xlfn.XLOOKUP(A8&amp;B8, $L$2:$L$1225&amp;$M$2:$M$1225, $N$2:$N$1225)</f>
        <v>4514685</v>
      </c>
      <c r="E8">
        <f t="shared" si="0"/>
        <v>9.4577976828423404E-3</v>
      </c>
      <c r="L8">
        <v>2000</v>
      </c>
      <c r="M8" t="s">
        <v>81</v>
      </c>
      <c r="N8">
        <v>3134902</v>
      </c>
    </row>
    <row r="9" spans="1:14" x14ac:dyDescent="0.2">
      <c r="A9">
        <v>2007</v>
      </c>
      <c r="B9" t="s">
        <v>76</v>
      </c>
      <c r="C9">
        <v>43617.732497451849</v>
      </c>
      <c r="D9" cm="1">
        <f t="array" ref="D9">_xlfn.XLOOKUP(A9&amp;B9, $L$2:$L$1225&amp;$M$2:$M$1225, $N$2:$N$1225)</f>
        <v>4534948</v>
      </c>
      <c r="E9">
        <f t="shared" si="0"/>
        <v>9.6181328865186221E-3</v>
      </c>
      <c r="L9">
        <v>2000</v>
      </c>
      <c r="M9" t="s">
        <v>82</v>
      </c>
      <c r="N9">
        <v>730647</v>
      </c>
    </row>
    <row r="10" spans="1:14" x14ac:dyDescent="0.2">
      <c r="A10">
        <v>2008</v>
      </c>
      <c r="B10" t="s">
        <v>76</v>
      </c>
      <c r="C10">
        <v>43415.062335342867</v>
      </c>
      <c r="D10" cm="1">
        <f t="array" ref="D10">_xlfn.XLOOKUP(A10&amp;B10, $L$2:$L$1225&amp;$M$2:$M$1225, $N$2:$N$1225)</f>
        <v>4571037</v>
      </c>
      <c r="E10">
        <f t="shared" si="0"/>
        <v>9.4978584367929782E-3</v>
      </c>
      <c r="L10">
        <v>2000</v>
      </c>
      <c r="M10" t="s">
        <v>130</v>
      </c>
      <c r="N10">
        <v>468945</v>
      </c>
    </row>
    <row r="11" spans="1:14" x14ac:dyDescent="0.2">
      <c r="A11">
        <v>2009</v>
      </c>
      <c r="B11" t="s">
        <v>76</v>
      </c>
      <c r="C11">
        <v>44251.681533467752</v>
      </c>
      <c r="D11" cm="1">
        <f t="array" ref="D11">_xlfn.XLOOKUP(A11&amp;B11, $L$2:$L$1225&amp;$M$2:$M$1225, $N$2:$N$1225)</f>
        <v>4606352</v>
      </c>
      <c r="E11">
        <f t="shared" si="0"/>
        <v>9.6066652165244324E-3</v>
      </c>
      <c r="L11">
        <v>2000</v>
      </c>
      <c r="M11" t="s">
        <v>83</v>
      </c>
      <c r="N11">
        <v>14100000</v>
      </c>
    </row>
    <row r="12" spans="1:14" x14ac:dyDescent="0.2">
      <c r="A12">
        <v>2010</v>
      </c>
      <c r="B12" t="s">
        <v>76</v>
      </c>
      <c r="C12">
        <v>46067.690010559083</v>
      </c>
      <c r="D12" cm="1">
        <f t="array" ref="D12">_xlfn.XLOOKUP(A12&amp;B12, $L$2:$L$1225&amp;$M$2:$M$1225, $N$2:$N$1225)</f>
        <v>4663138</v>
      </c>
      <c r="E12">
        <f t="shared" si="0"/>
        <v>9.8791178838282465E-3</v>
      </c>
      <c r="L12">
        <v>2000</v>
      </c>
      <c r="M12" t="s">
        <v>84</v>
      </c>
      <c r="N12">
        <v>7573590</v>
      </c>
    </row>
    <row r="13" spans="1:14" x14ac:dyDescent="0.2">
      <c r="A13">
        <v>2011</v>
      </c>
      <c r="B13" t="s">
        <v>76</v>
      </c>
      <c r="C13">
        <v>47389.37129646934</v>
      </c>
      <c r="D13" cm="1">
        <f t="array" ref="D13">_xlfn.XLOOKUP(A13&amp;B13, $L$2:$L$1225&amp;$M$2:$M$1225, $N$2:$N$1225)</f>
        <v>4696408</v>
      </c>
      <c r="E13">
        <f t="shared" si="0"/>
        <v>1.0090556718340771E-2</v>
      </c>
      <c r="L13">
        <v>2000</v>
      </c>
      <c r="M13" t="s">
        <v>126</v>
      </c>
      <c r="N13">
        <v>1103003</v>
      </c>
    </row>
    <row r="14" spans="1:14" x14ac:dyDescent="0.2">
      <c r="A14">
        <v>2012</v>
      </c>
      <c r="B14" t="s">
        <v>76</v>
      </c>
      <c r="C14">
        <v>48562.794659049054</v>
      </c>
      <c r="D14" cm="1">
        <f t="array" ref="D14">_xlfn.XLOOKUP(A14&amp;B14, $L$2:$L$1225&amp;$M$2:$M$1225, $N$2:$N$1225)</f>
        <v>4716144</v>
      </c>
      <c r="E14">
        <f t="shared" si="0"/>
        <v>1.029713992173459E-2</v>
      </c>
      <c r="L14">
        <v>2000</v>
      </c>
      <c r="M14" t="s">
        <v>85</v>
      </c>
      <c r="N14">
        <v>1235689</v>
      </c>
    </row>
    <row r="15" spans="1:14" x14ac:dyDescent="0.2">
      <c r="A15">
        <v>2013</v>
      </c>
      <c r="B15" t="s">
        <v>76</v>
      </c>
      <c r="C15">
        <v>51267.614181029676</v>
      </c>
      <c r="D15" cm="1">
        <f t="array" ref="D15">_xlfn.XLOOKUP(A15&amp;B15, $L$2:$L$1225&amp;$M$2:$M$1225, $N$2:$N$1225)</f>
        <v>4734446</v>
      </c>
      <c r="E15">
        <f t="shared" si="0"/>
        <v>1.0828640601462066E-2</v>
      </c>
      <c r="L15">
        <v>2000</v>
      </c>
      <c r="M15" t="s">
        <v>86</v>
      </c>
      <c r="N15">
        <v>11200000</v>
      </c>
    </row>
    <row r="16" spans="1:14" x14ac:dyDescent="0.2">
      <c r="A16">
        <v>2014</v>
      </c>
      <c r="B16" t="s">
        <v>76</v>
      </c>
      <c r="C16">
        <v>52799.559461571553</v>
      </c>
      <c r="D16" cm="1">
        <f t="array" ref="D16">_xlfn.XLOOKUP(A16&amp;B16, $L$2:$L$1225&amp;$M$2:$M$1225, $N$2:$N$1225)</f>
        <v>4747783</v>
      </c>
      <c r="E16">
        <f t="shared" si="0"/>
        <v>1.1120887256551438E-2</v>
      </c>
      <c r="L16">
        <v>2000</v>
      </c>
      <c r="M16" t="s">
        <v>87</v>
      </c>
      <c r="N16">
        <v>5724768</v>
      </c>
    </row>
    <row r="17" spans="1:14" x14ac:dyDescent="0.2">
      <c r="A17">
        <v>2015</v>
      </c>
      <c r="B17" t="s">
        <v>76</v>
      </c>
      <c r="C17">
        <v>54912.176217503998</v>
      </c>
      <c r="D17" cm="1">
        <f t="array" ref="D17">_xlfn.XLOOKUP(A17&amp;B17, $L$2:$L$1225&amp;$M$2:$M$1225, $N$2:$N$1225)</f>
        <v>4758190</v>
      </c>
      <c r="E17">
        <f t="shared" si="0"/>
        <v>1.1540559796372991E-2</v>
      </c>
      <c r="L17">
        <v>2000</v>
      </c>
      <c r="M17" t="s">
        <v>88</v>
      </c>
      <c r="N17">
        <v>2761080</v>
      </c>
    </row>
    <row r="18" spans="1:14" x14ac:dyDescent="0.2">
      <c r="A18">
        <v>2016</v>
      </c>
      <c r="B18" t="s">
        <v>76</v>
      </c>
      <c r="C18">
        <v>56034.398376137869</v>
      </c>
      <c r="D18" cm="1">
        <f t="array" ref="D18">_xlfn.XLOOKUP(A18&amp;B18, $L$2:$L$1225&amp;$M$2:$M$1225, $N$2:$N$1225)</f>
        <v>4767355</v>
      </c>
      <c r="E18">
        <f t="shared" si="0"/>
        <v>1.1753770880527644E-2</v>
      </c>
      <c r="L18">
        <v>2000</v>
      </c>
      <c r="M18" t="s">
        <v>89</v>
      </c>
      <c r="N18">
        <v>2568906</v>
      </c>
    </row>
    <row r="19" spans="1:14" x14ac:dyDescent="0.2">
      <c r="A19">
        <v>2017</v>
      </c>
      <c r="B19" t="s">
        <v>76</v>
      </c>
      <c r="C19">
        <v>57407.336608923571</v>
      </c>
      <c r="D19" cm="1">
        <f t="array" ref="D19">_xlfn.XLOOKUP(A19&amp;B19, $L$2:$L$1225&amp;$M$2:$M$1225, $N$2:$N$1225)</f>
        <v>4765393</v>
      </c>
      <c r="E19">
        <f t="shared" si="0"/>
        <v>1.2046716106924146E-2</v>
      </c>
      <c r="L19">
        <v>2000</v>
      </c>
      <c r="M19" t="s">
        <v>90</v>
      </c>
      <c r="N19">
        <v>3867480</v>
      </c>
    </row>
    <row r="20" spans="1:14" x14ac:dyDescent="0.2">
      <c r="A20">
        <v>2018</v>
      </c>
      <c r="B20" t="s">
        <v>76</v>
      </c>
      <c r="C20">
        <v>59862.026169044213</v>
      </c>
      <c r="D20" cm="1">
        <f t="array" ref="D20">_xlfn.XLOOKUP(A20&amp;B20, $L$2:$L$1225&amp;$M$2:$M$1225, $N$2:$N$1225)</f>
        <v>4790484</v>
      </c>
      <c r="E20">
        <f t="shared" si="0"/>
        <v>1.2496028829037779E-2</v>
      </c>
      <c r="L20">
        <v>2000</v>
      </c>
      <c r="M20" t="s">
        <v>91</v>
      </c>
      <c r="N20">
        <v>4282293</v>
      </c>
    </row>
    <row r="21" spans="1:14" x14ac:dyDescent="0.2">
      <c r="A21">
        <v>2019</v>
      </c>
      <c r="B21" t="s">
        <v>76</v>
      </c>
      <c r="C21">
        <v>61051.230708586467</v>
      </c>
      <c r="D21" cm="1">
        <f t="array" ref="D21">_xlfn.XLOOKUP(A21&amp;B21, $L$2:$L$1225&amp;$M$2:$M$1225, $N$2:$N$1225)</f>
        <v>4803787</v>
      </c>
      <c r="E21">
        <f t="shared" si="0"/>
        <v>1.2708979542304117E-2</v>
      </c>
      <c r="L21">
        <v>2000</v>
      </c>
      <c r="M21" t="s">
        <v>92</v>
      </c>
      <c r="N21">
        <v>1207850</v>
      </c>
    </row>
    <row r="22" spans="1:14" x14ac:dyDescent="0.2">
      <c r="A22">
        <v>2020</v>
      </c>
      <c r="B22" t="s">
        <v>76</v>
      </c>
      <c r="C22">
        <v>62188.489175946888</v>
      </c>
      <c r="D22" cm="1">
        <f t="array" ref="D22">_xlfn.XLOOKUP(A22&amp;B22, $L$2:$L$1225&amp;$M$2:$M$1225, $N$2:$N$1225)</f>
        <v>4830162</v>
      </c>
      <c r="E22">
        <f t="shared" si="0"/>
        <v>1.2875031764141015E-2</v>
      </c>
      <c r="L22">
        <v>2000</v>
      </c>
      <c r="M22" t="s">
        <v>94</v>
      </c>
      <c r="N22">
        <v>4837733</v>
      </c>
    </row>
    <row r="23" spans="1:14" x14ac:dyDescent="0.2">
      <c r="A23">
        <v>2021</v>
      </c>
      <c r="B23" t="s">
        <v>76</v>
      </c>
      <c r="C23">
        <v>63670.27697327944</v>
      </c>
      <c r="D23" cm="1">
        <f t="array" ref="D23">_xlfn.XLOOKUP(A23&amp;B23, $L$2:$L$1225&amp;$M$2:$M$1225, $N$2:$N$1225)</f>
        <v>4939132</v>
      </c>
      <c r="E23">
        <f t="shared" si="0"/>
        <v>1.2890985090756724E-2</v>
      </c>
      <c r="L23">
        <v>2000</v>
      </c>
      <c r="M23" t="s">
        <v>95</v>
      </c>
      <c r="N23">
        <v>5773118</v>
      </c>
    </row>
    <row r="24" spans="1:14" x14ac:dyDescent="0.2">
      <c r="A24">
        <v>2022</v>
      </c>
      <c r="B24" t="s">
        <v>76</v>
      </c>
      <c r="C24">
        <v>64820.065472827519</v>
      </c>
      <c r="D24" cm="1">
        <f t="array" ref="D24">_xlfn.XLOOKUP(A24&amp;B24, $L$2:$L$1225&amp;$M$2:$M$1225, $N$2:$N$1225)</f>
        <v>4971664</v>
      </c>
      <c r="E24">
        <f t="shared" si="0"/>
        <v>1.3037901489889002E-2</v>
      </c>
      <c r="L24">
        <v>2000</v>
      </c>
      <c r="M24" t="s">
        <v>96</v>
      </c>
      <c r="N24">
        <v>9397063</v>
      </c>
    </row>
    <row r="25" spans="1:14" x14ac:dyDescent="0.2">
      <c r="A25">
        <v>2023</v>
      </c>
      <c r="B25" t="s">
        <v>76</v>
      </c>
      <c r="C25">
        <v>66246.047142405194</v>
      </c>
      <c r="D25" cm="1">
        <f t="array" ref="D25">_xlfn.XLOOKUP(A25&amp;B25, $L$2:$L$1225&amp;$M$2:$M$1225, $N$2:$N$1225)</f>
        <v>4987598</v>
      </c>
      <c r="E25">
        <f t="shared" si="0"/>
        <v>1.3282154484464305E-2</v>
      </c>
      <c r="L25">
        <v>2000</v>
      </c>
      <c r="M25" t="s">
        <v>97</v>
      </c>
      <c r="N25">
        <v>4696404</v>
      </c>
    </row>
    <row r="26" spans="1:14" x14ac:dyDescent="0.2">
      <c r="A26">
        <v>2000</v>
      </c>
      <c r="B26" t="s">
        <v>77</v>
      </c>
      <c r="C26">
        <v>143172</v>
      </c>
      <c r="D26" cm="1">
        <f t="array" ref="D26">_xlfn.XLOOKUP(A26&amp;B26, $L$2:$L$1225&amp;$M$2:$M$1225, $N$2:$N$1225)</f>
        <v>4425073</v>
      </c>
      <c r="E26">
        <f t="shared" si="0"/>
        <v>3.23547204757978E-2</v>
      </c>
      <c r="L26">
        <v>2000</v>
      </c>
      <c r="M26" t="s">
        <v>98</v>
      </c>
      <c r="N26">
        <v>2695871</v>
      </c>
    </row>
    <row r="27" spans="1:14" x14ac:dyDescent="0.2">
      <c r="A27">
        <v>2001</v>
      </c>
      <c r="B27" t="s">
        <v>77</v>
      </c>
      <c r="C27">
        <v>151791.73978225482</v>
      </c>
      <c r="D27" cm="1">
        <f t="array" ref="D27">_xlfn.XLOOKUP(A27&amp;B27, $L$2:$L$1225&amp;$M$2:$M$1225, $N$2:$N$1225)</f>
        <v>4711530</v>
      </c>
      <c r="E27">
        <f t="shared" si="0"/>
        <v>3.2217080180377673E-2</v>
      </c>
      <c r="L27">
        <v>2000</v>
      </c>
      <c r="M27" t="s">
        <v>99</v>
      </c>
      <c r="N27">
        <v>5338607</v>
      </c>
    </row>
    <row r="28" spans="1:14" x14ac:dyDescent="0.2">
      <c r="A28">
        <v>2002</v>
      </c>
      <c r="B28" t="s">
        <v>77</v>
      </c>
      <c r="C28">
        <v>160199.57208724605</v>
      </c>
      <c r="D28" cm="1">
        <f t="array" ref="D28">_xlfn.XLOOKUP(A28&amp;B28, $L$2:$L$1225&amp;$M$2:$M$1225, $N$2:$N$1225)</f>
        <v>4839988</v>
      </c>
      <c r="E28">
        <f t="shared" si="0"/>
        <v>3.309916720604391E-2</v>
      </c>
      <c r="L28">
        <v>2000</v>
      </c>
      <c r="M28" t="s">
        <v>100</v>
      </c>
      <c r="N28">
        <v>874700</v>
      </c>
    </row>
    <row r="29" spans="1:14" x14ac:dyDescent="0.2">
      <c r="A29">
        <v>2003</v>
      </c>
      <c r="B29" t="s">
        <v>77</v>
      </c>
      <c r="C29">
        <v>164333.17968887702</v>
      </c>
      <c r="D29" cm="1">
        <f t="array" ref="D29">_xlfn.XLOOKUP(A29&amp;B29, $L$2:$L$1225&amp;$M$2:$M$1225, $N$2:$N$1225)</f>
        <v>4950106</v>
      </c>
      <c r="E29">
        <f t="shared" si="0"/>
        <v>3.3197911254602835E-2</v>
      </c>
      <c r="L29">
        <v>2000</v>
      </c>
      <c r="M29" t="s">
        <v>101</v>
      </c>
      <c r="N29">
        <v>1611997</v>
      </c>
    </row>
    <row r="30" spans="1:14" x14ac:dyDescent="0.2">
      <c r="A30">
        <v>2004</v>
      </c>
      <c r="B30" t="s">
        <v>77</v>
      </c>
      <c r="C30">
        <v>166500.37081137934</v>
      </c>
      <c r="D30" cm="1">
        <f t="array" ref="D30">_xlfn.XLOOKUP(A30&amp;B30, $L$2:$L$1225&amp;$M$2:$M$1225, $N$2:$N$1225)</f>
        <v>5049779</v>
      </c>
      <c r="E30">
        <f t="shared" si="0"/>
        <v>3.2971813382601363E-2</v>
      </c>
      <c r="L30">
        <v>2000</v>
      </c>
      <c r="M30" t="s">
        <v>102</v>
      </c>
      <c r="N30">
        <v>1763542</v>
      </c>
    </row>
    <row r="31" spans="1:14" x14ac:dyDescent="0.2">
      <c r="A31">
        <v>2005</v>
      </c>
      <c r="B31" t="s">
        <v>77</v>
      </c>
      <c r="C31">
        <v>176338.69126510591</v>
      </c>
      <c r="D31" cm="1">
        <f t="array" ref="D31">_xlfn.XLOOKUP(A31&amp;B31, $L$2:$L$1225&amp;$M$2:$M$1225, $N$2:$N$1225)</f>
        <v>5209600</v>
      </c>
      <c r="E31">
        <f t="shared" si="0"/>
        <v>3.3848796695543977E-2</v>
      </c>
      <c r="L31">
        <v>2000</v>
      </c>
      <c r="M31" t="s">
        <v>103</v>
      </c>
      <c r="N31">
        <v>1172750</v>
      </c>
    </row>
    <row r="32" spans="1:14" x14ac:dyDescent="0.2">
      <c r="A32">
        <v>2006</v>
      </c>
      <c r="B32" t="s">
        <v>77</v>
      </c>
      <c r="C32">
        <v>182741.21008570548</v>
      </c>
      <c r="D32" cm="1">
        <f t="array" ref="D32">_xlfn.XLOOKUP(A32&amp;B32, $L$2:$L$1225&amp;$M$2:$M$1225, $N$2:$N$1225)</f>
        <v>5509787</v>
      </c>
      <c r="E32">
        <f t="shared" si="0"/>
        <v>3.3166656004253066E-2</v>
      </c>
      <c r="L32">
        <v>2000</v>
      </c>
      <c r="M32" t="s">
        <v>104</v>
      </c>
      <c r="N32">
        <v>7490434</v>
      </c>
    </row>
    <row r="33" spans="1:14" x14ac:dyDescent="0.2">
      <c r="A33">
        <v>2007</v>
      </c>
      <c r="B33" t="s">
        <v>77</v>
      </c>
      <c r="C33">
        <v>187542.11495088987</v>
      </c>
      <c r="D33" cm="1">
        <f t="array" ref="D33">_xlfn.XLOOKUP(A33&amp;B33, $L$2:$L$1225&amp;$M$2:$M$1225, $N$2:$N$1225)</f>
        <v>5636043</v>
      </c>
      <c r="E33">
        <f t="shared" si="0"/>
        <v>3.3275493985920591E-2</v>
      </c>
      <c r="L33">
        <v>2000</v>
      </c>
      <c r="M33" t="s">
        <v>105</v>
      </c>
      <c r="N33">
        <v>1687177</v>
      </c>
    </row>
    <row r="34" spans="1:14" x14ac:dyDescent="0.2">
      <c r="A34">
        <v>2008</v>
      </c>
      <c r="B34" t="s">
        <v>77</v>
      </c>
      <c r="C34">
        <v>185714.11898082073</v>
      </c>
      <c r="D34" cm="1">
        <f t="array" ref="D34">_xlfn.XLOOKUP(A34&amp;B34, $L$2:$L$1225&amp;$M$2:$M$1225, $N$2:$N$1225)</f>
        <v>5843260</v>
      </c>
      <c r="E34">
        <f t="shared" si="0"/>
        <v>3.178262117051453E-2</v>
      </c>
      <c r="L34">
        <v>2000</v>
      </c>
      <c r="M34" t="s">
        <v>106</v>
      </c>
      <c r="N34">
        <v>16400000</v>
      </c>
    </row>
    <row r="35" spans="1:14" x14ac:dyDescent="0.2">
      <c r="A35">
        <v>2009</v>
      </c>
      <c r="B35" t="s">
        <v>77</v>
      </c>
      <c r="C35">
        <v>190771.80504948483</v>
      </c>
      <c r="D35" cm="1">
        <f t="array" ref="D35">_xlfn.XLOOKUP(A35&amp;B35, $L$2:$L$1225&amp;$M$2:$M$1225, $N$2:$N$1225)</f>
        <v>5965252</v>
      </c>
      <c r="E35">
        <f t="shared" si="0"/>
        <v>3.1980510638860662E-2</v>
      </c>
      <c r="L35">
        <v>2000</v>
      </c>
      <c r="M35" t="s">
        <v>107</v>
      </c>
      <c r="N35">
        <v>7436895</v>
      </c>
    </row>
    <row r="36" spans="1:14" x14ac:dyDescent="0.2">
      <c r="A36">
        <v>2010</v>
      </c>
      <c r="B36" t="s">
        <v>77</v>
      </c>
      <c r="C36">
        <v>198263.41041397737</v>
      </c>
      <c r="D36" cm="1">
        <f t="array" ref="D36">_xlfn.XLOOKUP(A36&amp;B36, $L$2:$L$1225&amp;$M$2:$M$1225, $N$2:$N$1225)</f>
        <v>5860687</v>
      </c>
      <c r="E36">
        <f t="shared" si="0"/>
        <v>3.3829380482864442E-2</v>
      </c>
      <c r="L36">
        <v>2000</v>
      </c>
      <c r="M36" t="s">
        <v>108</v>
      </c>
      <c r="N36">
        <v>602263</v>
      </c>
    </row>
    <row r="37" spans="1:14" x14ac:dyDescent="0.2">
      <c r="A37">
        <v>2011</v>
      </c>
      <c r="B37" t="s">
        <v>77</v>
      </c>
      <c r="C37">
        <v>206921.6045397101</v>
      </c>
      <c r="D37" cm="1">
        <f t="array" ref="D37">_xlfn.XLOOKUP(A37&amp;B37, $L$2:$L$1225&amp;$M$2:$M$1225, $N$2:$N$1225)</f>
        <v>5944700</v>
      </c>
      <c r="E37">
        <f t="shared" si="0"/>
        <v>3.4807745477435377E-2</v>
      </c>
      <c r="L37">
        <v>2000</v>
      </c>
      <c r="M37" t="s">
        <v>109</v>
      </c>
      <c r="N37">
        <v>10900000</v>
      </c>
    </row>
    <row r="38" spans="1:14" x14ac:dyDescent="0.2">
      <c r="A38">
        <v>2012</v>
      </c>
      <c r="B38" t="s">
        <v>77</v>
      </c>
      <c r="C38">
        <v>209988.42987881979</v>
      </c>
      <c r="D38" cm="1">
        <f t="array" ref="D38">_xlfn.XLOOKUP(A38&amp;B38, $L$2:$L$1225&amp;$M$2:$M$1225, $N$2:$N$1225)</f>
        <v>6013938</v>
      </c>
      <c r="E38">
        <f t="shared" si="0"/>
        <v>3.4916959549436626E-2</v>
      </c>
      <c r="L38">
        <v>2000</v>
      </c>
      <c r="M38" t="s">
        <v>110</v>
      </c>
      <c r="N38">
        <v>3256967</v>
      </c>
    </row>
    <row r="39" spans="1:14" x14ac:dyDescent="0.2">
      <c r="A39">
        <v>2013</v>
      </c>
      <c r="B39" t="s">
        <v>77</v>
      </c>
      <c r="C39">
        <v>218066.18634260533</v>
      </c>
      <c r="D39" cm="1">
        <f t="array" ref="D39">_xlfn.XLOOKUP(A39&amp;B39, $L$2:$L$1225&amp;$M$2:$M$1225, $N$2:$N$1225)</f>
        <v>6081199</v>
      </c>
      <c r="E39">
        <f t="shared" si="0"/>
        <v>3.5859077517871943E-2</v>
      </c>
      <c r="L39">
        <v>2000</v>
      </c>
      <c r="M39" t="s">
        <v>111</v>
      </c>
      <c r="N39">
        <v>3181046</v>
      </c>
    </row>
    <row r="40" spans="1:14" x14ac:dyDescent="0.2">
      <c r="A40">
        <v>2014</v>
      </c>
      <c r="B40" t="s">
        <v>77</v>
      </c>
      <c r="C40">
        <v>227021.64919121141</v>
      </c>
      <c r="D40" cm="1">
        <f t="array" ref="D40">_xlfn.XLOOKUP(A40&amp;B40, $L$2:$L$1225&amp;$M$2:$M$1225, $N$2:$N$1225)</f>
        <v>6175375</v>
      </c>
      <c r="E40">
        <f t="shared" si="0"/>
        <v>3.6762407010296767E-2</v>
      </c>
      <c r="L40">
        <v>2000</v>
      </c>
      <c r="M40" t="s">
        <v>112</v>
      </c>
      <c r="N40">
        <v>11600000</v>
      </c>
    </row>
    <row r="41" spans="1:14" x14ac:dyDescent="0.2">
      <c r="A41">
        <v>2015</v>
      </c>
      <c r="B41" t="s">
        <v>77</v>
      </c>
      <c r="C41">
        <v>235778.60977482464</v>
      </c>
      <c r="D41" cm="1">
        <f t="array" ref="D41">_xlfn.XLOOKUP(A41&amp;B41, $L$2:$L$1225&amp;$M$2:$M$1225, $N$2:$N$1225)</f>
        <v>6300444</v>
      </c>
      <c r="E41">
        <f t="shared" si="0"/>
        <v>3.7422538756764545E-2</v>
      </c>
      <c r="L41">
        <v>2000</v>
      </c>
      <c r="M41" t="s">
        <v>113</v>
      </c>
      <c r="N41">
        <v>934127</v>
      </c>
    </row>
    <row r="42" spans="1:14" x14ac:dyDescent="0.2">
      <c r="A42">
        <v>2016</v>
      </c>
      <c r="B42" t="s">
        <v>77</v>
      </c>
      <c r="C42">
        <v>239406.62244942129</v>
      </c>
      <c r="D42" cm="1">
        <f t="array" ref="D42">_xlfn.XLOOKUP(A42&amp;B42, $L$2:$L$1225&amp;$M$2:$M$1225, $N$2:$N$1225)</f>
        <v>6389496</v>
      </c>
      <c r="E42">
        <f t="shared" si="0"/>
        <v>3.7468780393542983E-2</v>
      </c>
      <c r="L42">
        <v>2000</v>
      </c>
      <c r="M42" t="s">
        <v>114</v>
      </c>
      <c r="N42">
        <v>3757754</v>
      </c>
    </row>
    <row r="43" spans="1:14" x14ac:dyDescent="0.2">
      <c r="A43">
        <v>2017</v>
      </c>
      <c r="B43" t="s">
        <v>77</v>
      </c>
      <c r="C43">
        <v>247900.11810509965</v>
      </c>
      <c r="D43" cm="1">
        <f t="array" ref="D43">_xlfn.XLOOKUP(A43&amp;B43, $L$2:$L$1225&amp;$M$2:$M$1225, $N$2:$N$1225)</f>
        <v>6484156</v>
      </c>
      <c r="E43">
        <f t="shared" si="0"/>
        <v>3.8231670876687676E-2</v>
      </c>
      <c r="L43">
        <v>2000</v>
      </c>
      <c r="M43" t="s">
        <v>115</v>
      </c>
      <c r="N43">
        <v>711455</v>
      </c>
    </row>
    <row r="44" spans="1:14" x14ac:dyDescent="0.2">
      <c r="A44">
        <v>2018</v>
      </c>
      <c r="B44" t="s">
        <v>77</v>
      </c>
      <c r="C44">
        <v>257500.14221732406</v>
      </c>
      <c r="D44" cm="1">
        <f t="array" ref="D44">_xlfn.XLOOKUP(A44&amp;B44, $L$2:$L$1225&amp;$M$2:$M$1225, $N$2:$N$1225)</f>
        <v>6647386</v>
      </c>
      <c r="E44">
        <f t="shared" si="0"/>
        <v>3.8737052762894172E-2</v>
      </c>
      <c r="L44">
        <v>2000</v>
      </c>
      <c r="M44" t="s">
        <v>116</v>
      </c>
      <c r="N44">
        <v>5304049</v>
      </c>
    </row>
    <row r="45" spans="1:14" x14ac:dyDescent="0.2">
      <c r="A45">
        <v>2019</v>
      </c>
      <c r="B45" t="s">
        <v>77</v>
      </c>
      <c r="C45">
        <v>263442.31407445495</v>
      </c>
      <c r="D45" cm="1">
        <f t="array" ref="D45">_xlfn.XLOOKUP(A45&amp;B45, $L$2:$L$1225&amp;$M$2:$M$1225, $N$2:$N$1225)</f>
        <v>6743286</v>
      </c>
      <c r="E45">
        <f t="shared" si="0"/>
        <v>3.9067349964758274E-2</v>
      </c>
      <c r="L45">
        <v>2000</v>
      </c>
      <c r="M45" t="s">
        <v>117</v>
      </c>
      <c r="N45">
        <v>18400000</v>
      </c>
    </row>
    <row r="46" spans="1:14" x14ac:dyDescent="0.2">
      <c r="A46">
        <v>2020</v>
      </c>
      <c r="B46" t="s">
        <v>77</v>
      </c>
      <c r="C46">
        <v>265161.15298144199</v>
      </c>
      <c r="D46" cm="1">
        <f t="array" ref="D46">_xlfn.XLOOKUP(A46&amp;B46, $L$2:$L$1225&amp;$M$2:$M$1225, $N$2:$N$1225)</f>
        <v>6978047</v>
      </c>
      <c r="E46">
        <f t="shared" si="0"/>
        <v>3.7999336057989004E-2</v>
      </c>
      <c r="L46">
        <v>2000</v>
      </c>
      <c r="M46" t="s">
        <v>118</v>
      </c>
      <c r="N46">
        <v>2136519</v>
      </c>
    </row>
    <row r="47" spans="1:14" x14ac:dyDescent="0.2">
      <c r="A47">
        <v>2021</v>
      </c>
      <c r="B47" t="s">
        <v>77</v>
      </c>
      <c r="C47">
        <v>268722.62436040211</v>
      </c>
      <c r="D47" cm="1">
        <f t="array" ref="D47">_xlfn.XLOOKUP(A47&amp;B47, $L$2:$L$1225&amp;$M$2:$M$1225, $N$2:$N$1225)</f>
        <v>6811118</v>
      </c>
      <c r="E47">
        <f t="shared" si="0"/>
        <v>3.9453526478384619E-2</v>
      </c>
      <c r="L47">
        <v>2000</v>
      </c>
      <c r="M47" t="s">
        <v>119</v>
      </c>
      <c r="N47">
        <v>583529</v>
      </c>
    </row>
    <row r="48" spans="1:14" x14ac:dyDescent="0.2">
      <c r="A48">
        <v>2022</v>
      </c>
      <c r="B48" t="s">
        <v>77</v>
      </c>
      <c r="C48">
        <v>272550.18775432889</v>
      </c>
      <c r="D48" cm="1">
        <f t="array" ref="D48">_xlfn.XLOOKUP(A48&amp;B48, $L$2:$L$1225&amp;$M$2:$M$1225, $N$2:$N$1225)</f>
        <v>6873368</v>
      </c>
      <c r="E48">
        <f t="shared" si="0"/>
        <v>3.9653076592775026E-2</v>
      </c>
      <c r="L48">
        <v>2000</v>
      </c>
      <c r="M48" t="s">
        <v>120</v>
      </c>
      <c r="N48">
        <v>6438748</v>
      </c>
    </row>
    <row r="49" spans="1:14" x14ac:dyDescent="0.2">
      <c r="A49">
        <v>2023</v>
      </c>
      <c r="B49" t="s">
        <v>77</v>
      </c>
      <c r="C49">
        <v>276534.25652931246</v>
      </c>
      <c r="D49" cm="1">
        <f t="array" ref="D49">_xlfn.XLOOKUP(A49&amp;B49, $L$2:$L$1225&amp;$M$2:$M$1225, $N$2:$N$1225)</f>
        <v>6928791</v>
      </c>
      <c r="E49">
        <f t="shared" si="0"/>
        <v>3.9910895931095695E-2</v>
      </c>
      <c r="L49">
        <v>2000</v>
      </c>
      <c r="M49" t="s">
        <v>121</v>
      </c>
      <c r="N49">
        <v>5421970</v>
      </c>
    </row>
    <row r="50" spans="1:14" x14ac:dyDescent="0.2">
      <c r="A50">
        <v>2000</v>
      </c>
      <c r="B50" t="s">
        <v>78</v>
      </c>
      <c r="C50">
        <v>21218</v>
      </c>
      <c r="D50" cm="1">
        <f t="array" ref="D50">_xlfn.XLOOKUP(A50&amp;B50, $L$2:$L$1225&amp;$M$2:$M$1225, $N$2:$N$1225)</f>
        <v>2560031</v>
      </c>
      <c r="E50">
        <f t="shared" si="0"/>
        <v>8.2881808853095922E-3</v>
      </c>
      <c r="L50">
        <v>2000</v>
      </c>
      <c r="M50" t="s">
        <v>122</v>
      </c>
      <c r="N50">
        <v>1761457</v>
      </c>
    </row>
    <row r="51" spans="1:14" x14ac:dyDescent="0.2">
      <c r="A51">
        <v>2001</v>
      </c>
      <c r="B51" t="s">
        <v>78</v>
      </c>
      <c r="C51">
        <v>21734.287581611912</v>
      </c>
      <c r="D51" cm="1">
        <f t="array" ref="D51">_xlfn.XLOOKUP(A51&amp;B51, $L$2:$L$1225&amp;$M$2:$M$1225, $N$2:$N$1225)</f>
        <v>2565225</v>
      </c>
      <c r="E51">
        <f t="shared" si="0"/>
        <v>8.472663248491618E-3</v>
      </c>
      <c r="L51">
        <v>2000</v>
      </c>
      <c r="M51" t="s">
        <v>123</v>
      </c>
      <c r="N51">
        <v>5085787</v>
      </c>
    </row>
    <row r="52" spans="1:14" x14ac:dyDescent="0.2">
      <c r="A52">
        <v>2002</v>
      </c>
      <c r="B52" t="s">
        <v>78</v>
      </c>
      <c r="C52">
        <v>23167.775278697332</v>
      </c>
      <c r="D52" cm="1">
        <f t="array" ref="D52">_xlfn.XLOOKUP(A52&amp;B52, $L$2:$L$1225&amp;$M$2:$M$1225, $N$2:$N$1225)</f>
        <v>2581803</v>
      </c>
      <c r="E52">
        <f t="shared" si="0"/>
        <v>8.9734868534498309E-3</v>
      </c>
      <c r="L52">
        <v>2000</v>
      </c>
      <c r="M52" t="s">
        <v>124</v>
      </c>
      <c r="N52">
        <v>468933</v>
      </c>
    </row>
    <row r="53" spans="1:14" x14ac:dyDescent="0.2">
      <c r="A53">
        <v>2003</v>
      </c>
      <c r="B53" t="s">
        <v>78</v>
      </c>
      <c r="C53">
        <v>23588.086417566272</v>
      </c>
      <c r="D53" cm="1">
        <f t="array" ref="D53">_xlfn.XLOOKUP(A53&amp;B53, $L$2:$L$1225&amp;$M$2:$M$1225, $N$2:$N$1225)</f>
        <v>2591067</v>
      </c>
      <c r="E53">
        <f t="shared" si="0"/>
        <v>9.1036188634127449E-3</v>
      </c>
      <c r="L53">
        <v>2001</v>
      </c>
      <c r="M53" t="s">
        <v>76</v>
      </c>
      <c r="N53">
        <v>4289518</v>
      </c>
    </row>
    <row r="54" spans="1:14" x14ac:dyDescent="0.2">
      <c r="A54">
        <v>2004</v>
      </c>
      <c r="B54" t="s">
        <v>78</v>
      </c>
      <c r="C54">
        <v>24642.328333298181</v>
      </c>
      <c r="D54" cm="1">
        <f t="array" ref="D54">_xlfn.XLOOKUP(A54&amp;B54, $L$2:$L$1225&amp;$M$2:$M$1225, $N$2:$N$1225)</f>
        <v>2599331</v>
      </c>
      <c r="E54">
        <f t="shared" si="0"/>
        <v>9.4802579330212963E-3</v>
      </c>
      <c r="L54">
        <v>2001</v>
      </c>
      <c r="M54" t="s">
        <v>93</v>
      </c>
      <c r="N54">
        <v>601102</v>
      </c>
    </row>
    <row r="55" spans="1:14" x14ac:dyDescent="0.2">
      <c r="A55">
        <v>2005</v>
      </c>
      <c r="B55" t="s">
        <v>78</v>
      </c>
      <c r="C55">
        <v>25716.073015888069</v>
      </c>
      <c r="D55" cm="1">
        <f t="array" ref="D55">_xlfn.XLOOKUP(A55&amp;B55, $L$2:$L$1225&amp;$M$2:$M$1225, $N$2:$N$1225)</f>
        <v>2614002</v>
      </c>
      <c r="E55">
        <f t="shared" si="0"/>
        <v>9.8378168860957516E-3</v>
      </c>
      <c r="L55">
        <v>2001</v>
      </c>
      <c r="M55" t="s">
        <v>77</v>
      </c>
      <c r="N55">
        <v>4711530</v>
      </c>
    </row>
    <row r="56" spans="1:14" x14ac:dyDescent="0.2">
      <c r="A56">
        <v>2006</v>
      </c>
      <c r="B56" t="s">
        <v>78</v>
      </c>
      <c r="C56">
        <v>26752.350046946613</v>
      </c>
      <c r="D56" cm="1">
        <f t="array" ref="D56">_xlfn.XLOOKUP(A56&amp;B56, $L$2:$L$1225&amp;$M$2:$M$1225, $N$2:$N$1225)</f>
        <v>2732552</v>
      </c>
      <c r="E56">
        <f t="shared" si="0"/>
        <v>9.7902437161110252E-3</v>
      </c>
      <c r="L56">
        <v>2001</v>
      </c>
      <c r="M56" t="s">
        <v>78</v>
      </c>
      <c r="N56">
        <v>2565225</v>
      </c>
    </row>
    <row r="57" spans="1:14" x14ac:dyDescent="0.2">
      <c r="A57">
        <v>2007</v>
      </c>
      <c r="B57" t="s">
        <v>78</v>
      </c>
      <c r="C57">
        <v>27639.385817559436</v>
      </c>
      <c r="D57" cm="1">
        <f t="array" ref="D57">_xlfn.XLOOKUP(A57&amp;B57, $L$2:$L$1225&amp;$M$2:$M$1225, $N$2:$N$1225)</f>
        <v>2750413</v>
      </c>
      <c r="E57">
        <f t="shared" si="0"/>
        <v>1.0049176548234551E-2</v>
      </c>
      <c r="L57">
        <v>2001</v>
      </c>
      <c r="M57" t="s">
        <v>79</v>
      </c>
      <c r="N57">
        <v>28400000</v>
      </c>
    </row>
    <row r="58" spans="1:14" x14ac:dyDescent="0.2">
      <c r="A58">
        <v>2008</v>
      </c>
      <c r="B58" t="s">
        <v>78</v>
      </c>
      <c r="C58">
        <v>27821.325930323826</v>
      </c>
      <c r="D58" cm="1">
        <f t="array" ref="D58">_xlfn.XLOOKUP(A58&amp;B58, $L$2:$L$1225&amp;$M$2:$M$1225, $N$2:$N$1225)</f>
        <v>2785833</v>
      </c>
      <c r="E58">
        <f t="shared" si="0"/>
        <v>9.9867170538664122E-3</v>
      </c>
      <c r="L58">
        <v>2001</v>
      </c>
      <c r="M58" t="s">
        <v>80</v>
      </c>
      <c r="N58">
        <v>4036547</v>
      </c>
    </row>
    <row r="59" spans="1:14" x14ac:dyDescent="0.2">
      <c r="A59">
        <v>2009</v>
      </c>
      <c r="B59" t="s">
        <v>78</v>
      </c>
      <c r="C59">
        <v>28667.854345333384</v>
      </c>
      <c r="D59" cm="1">
        <f t="array" ref="D59">_xlfn.XLOOKUP(A59&amp;B59, $L$2:$L$1225&amp;$M$2:$M$1225, $N$2:$N$1225)</f>
        <v>2808949</v>
      </c>
      <c r="E59">
        <f t="shared" si="0"/>
        <v>1.0205900621667884E-2</v>
      </c>
      <c r="L59">
        <v>2001</v>
      </c>
      <c r="M59" t="s">
        <v>81</v>
      </c>
      <c r="N59">
        <v>3101339</v>
      </c>
    </row>
    <row r="60" spans="1:14" x14ac:dyDescent="0.2">
      <c r="A60">
        <v>2010</v>
      </c>
      <c r="B60" t="s">
        <v>78</v>
      </c>
      <c r="C60">
        <v>30124.217356933452</v>
      </c>
      <c r="D60" cm="1">
        <f t="array" ref="D60">_xlfn.XLOOKUP(A60&amp;B60, $L$2:$L$1225&amp;$M$2:$M$1225, $N$2:$N$1225)</f>
        <v>2826731</v>
      </c>
      <c r="E60">
        <f t="shared" si="0"/>
        <v>1.0656909821604338E-2</v>
      </c>
      <c r="L60">
        <v>2001</v>
      </c>
      <c r="M60" t="s">
        <v>82</v>
      </c>
      <c r="N60">
        <v>740146</v>
      </c>
    </row>
    <row r="61" spans="1:14" x14ac:dyDescent="0.2">
      <c r="A61">
        <v>2011</v>
      </c>
      <c r="B61" t="s">
        <v>78</v>
      </c>
      <c r="C61">
        <v>31347.721968207068</v>
      </c>
      <c r="D61" cm="1">
        <f t="array" ref="D61">_xlfn.XLOOKUP(A61&amp;B61, $L$2:$L$1225&amp;$M$2:$M$1225, $N$2:$N$1225)</f>
        <v>2851121</v>
      </c>
      <c r="E61">
        <f t="shared" si="0"/>
        <v>1.0994876039356824E-2</v>
      </c>
      <c r="L61">
        <v>2001</v>
      </c>
      <c r="M61" t="s">
        <v>130</v>
      </c>
      <c r="N61">
        <v>486618</v>
      </c>
    </row>
    <row r="62" spans="1:14" x14ac:dyDescent="0.2">
      <c r="A62">
        <v>2012</v>
      </c>
      <c r="B62" t="s">
        <v>78</v>
      </c>
      <c r="C62">
        <v>32258.345342316316</v>
      </c>
      <c r="D62" cm="1">
        <f t="array" ref="D62">_xlfn.XLOOKUP(A62&amp;B62, $L$2:$L$1225&amp;$M$2:$M$1225, $N$2:$N$1225)</f>
        <v>2863535</v>
      </c>
      <c r="E62">
        <f t="shared" si="0"/>
        <v>1.1265217761374076E-2</v>
      </c>
      <c r="L62">
        <v>2001</v>
      </c>
      <c r="M62" t="s">
        <v>83</v>
      </c>
      <c r="N62">
        <v>14400000</v>
      </c>
    </row>
    <row r="63" spans="1:14" x14ac:dyDescent="0.2">
      <c r="A63">
        <v>2013</v>
      </c>
      <c r="B63" t="s">
        <v>78</v>
      </c>
      <c r="C63">
        <v>33858.196737075959</v>
      </c>
      <c r="D63" cm="1">
        <f t="array" ref="D63">_xlfn.XLOOKUP(A63&amp;B63, $L$2:$L$1225&amp;$M$2:$M$1225, $N$2:$N$1225)</f>
        <v>2867530</v>
      </c>
      <c r="E63">
        <f t="shared" si="0"/>
        <v>1.1807442899316121E-2</v>
      </c>
      <c r="L63">
        <v>2001</v>
      </c>
      <c r="M63" t="s">
        <v>84</v>
      </c>
      <c r="N63">
        <v>7752259</v>
      </c>
    </row>
    <row r="64" spans="1:14" x14ac:dyDescent="0.2">
      <c r="A64">
        <v>2014</v>
      </c>
      <c r="B64" t="s">
        <v>78</v>
      </c>
      <c r="C64">
        <v>35153.82064982062</v>
      </c>
      <c r="D64" cm="1">
        <f t="array" ref="D64">_xlfn.XLOOKUP(A64&amp;B64, $L$2:$L$1225&amp;$M$2:$M$1225, $N$2:$N$1225)</f>
        <v>2863943</v>
      </c>
      <c r="E64">
        <f t="shared" si="0"/>
        <v>1.2274623010940029E-2</v>
      </c>
      <c r="L64">
        <v>2001</v>
      </c>
      <c r="M64" t="s">
        <v>126</v>
      </c>
      <c r="N64">
        <v>1096116</v>
      </c>
    </row>
    <row r="65" spans="1:14" x14ac:dyDescent="0.2">
      <c r="A65">
        <v>2015</v>
      </c>
      <c r="B65" t="s">
        <v>78</v>
      </c>
      <c r="C65">
        <v>36774.690567054626</v>
      </c>
      <c r="D65" cm="1">
        <f t="array" ref="D65">_xlfn.XLOOKUP(A65&amp;B65, $L$2:$L$1225&amp;$M$2:$M$1225, $N$2:$N$1225)</f>
        <v>2879937</v>
      </c>
      <c r="E65">
        <f t="shared" si="0"/>
        <v>1.2769269107989038E-2</v>
      </c>
      <c r="L65">
        <v>2001</v>
      </c>
      <c r="M65" t="s">
        <v>85</v>
      </c>
      <c r="N65">
        <v>1242372</v>
      </c>
    </row>
    <row r="66" spans="1:14" x14ac:dyDescent="0.2">
      <c r="A66">
        <v>2016</v>
      </c>
      <c r="B66" t="s">
        <v>78</v>
      </c>
      <c r="C66">
        <v>37356.274873845665</v>
      </c>
      <c r="D66" cm="1">
        <f t="array" ref="D66">_xlfn.XLOOKUP(A66&amp;B66, $L$2:$L$1225&amp;$M$2:$M$1225, $N$2:$N$1225)</f>
        <v>2899075</v>
      </c>
      <c r="E66">
        <f t="shared" si="0"/>
        <v>1.2885584151443362E-2</v>
      </c>
      <c r="L66">
        <v>2001</v>
      </c>
      <c r="M66" t="s">
        <v>86</v>
      </c>
      <c r="N66">
        <v>11200000</v>
      </c>
    </row>
    <row r="67" spans="1:14" x14ac:dyDescent="0.2">
      <c r="A67">
        <v>2017</v>
      </c>
      <c r="B67" t="s">
        <v>78</v>
      </c>
      <c r="C67">
        <v>38463.582495981362</v>
      </c>
      <c r="D67" cm="1">
        <f t="array" ref="D67">_xlfn.XLOOKUP(A67&amp;B67, $L$2:$L$1225&amp;$M$2:$M$1225, $N$2:$N$1225)</f>
        <v>2907827</v>
      </c>
      <c r="E67">
        <f t="shared" ref="E67:E130" si="1">C67/D67</f>
        <v>1.3227603463335805E-2</v>
      </c>
      <c r="L67">
        <v>2001</v>
      </c>
      <c r="M67" t="s">
        <v>87</v>
      </c>
      <c r="N67">
        <v>5812096</v>
      </c>
    </row>
    <row r="68" spans="1:14" x14ac:dyDescent="0.2">
      <c r="A68">
        <v>2018</v>
      </c>
      <c r="B68" t="s">
        <v>78</v>
      </c>
      <c r="C68">
        <v>39987.54172387375</v>
      </c>
      <c r="D68" cm="1">
        <f t="array" ref="D68">_xlfn.XLOOKUP(A68&amp;B68, $L$2:$L$1225&amp;$M$2:$M$1225, $N$2:$N$1225)</f>
        <v>2915338</v>
      </c>
      <c r="E68">
        <f t="shared" si="1"/>
        <v>1.3716262650805413E-2</v>
      </c>
      <c r="L68">
        <v>2001</v>
      </c>
      <c r="M68" t="s">
        <v>88</v>
      </c>
      <c r="N68">
        <v>2764999</v>
      </c>
    </row>
    <row r="69" spans="1:14" x14ac:dyDescent="0.2">
      <c r="A69">
        <v>2019</v>
      </c>
      <c r="B69" t="s">
        <v>78</v>
      </c>
      <c r="C69">
        <v>41042.731113109105</v>
      </c>
      <c r="D69" cm="1">
        <f t="array" ref="D69">_xlfn.XLOOKUP(A69&amp;B69, $L$2:$L$1225&amp;$M$2:$M$1225, $N$2:$N$1225)</f>
        <v>2922758</v>
      </c>
      <c r="E69">
        <f t="shared" si="1"/>
        <v>1.4042466435164699E-2</v>
      </c>
      <c r="L69">
        <v>2001</v>
      </c>
      <c r="M69" t="s">
        <v>89</v>
      </c>
      <c r="N69">
        <v>2522728</v>
      </c>
    </row>
    <row r="70" spans="1:14" x14ac:dyDescent="0.2">
      <c r="A70">
        <v>2020</v>
      </c>
      <c r="B70" t="s">
        <v>78</v>
      </c>
      <c r="C70">
        <v>41067.733464931087</v>
      </c>
      <c r="D70" cm="1">
        <f t="array" ref="D70">_xlfn.XLOOKUP(A70&amp;B70, $L$2:$L$1225&amp;$M$2:$M$1225, $N$2:$N$1225)</f>
        <v>2930453</v>
      </c>
      <c r="E70">
        <f t="shared" si="1"/>
        <v>1.4014124596071353E-2</v>
      </c>
      <c r="L70">
        <v>2001</v>
      </c>
      <c r="M70" t="s">
        <v>90</v>
      </c>
      <c r="N70">
        <v>3906885</v>
      </c>
    </row>
    <row r="71" spans="1:14" x14ac:dyDescent="0.2">
      <c r="A71">
        <v>2021</v>
      </c>
      <c r="B71" t="s">
        <v>78</v>
      </c>
      <c r="C71">
        <v>42702.146174068097</v>
      </c>
      <c r="D71" cm="1">
        <f t="array" ref="D71">_xlfn.XLOOKUP(A71&amp;B71, $L$2:$L$1225&amp;$M$2:$M$1225, $N$2:$N$1225)</f>
        <v>2930057</v>
      </c>
      <c r="E71">
        <f t="shared" si="1"/>
        <v>1.4573827804055722E-2</v>
      </c>
      <c r="L71">
        <v>2001</v>
      </c>
      <c r="M71" t="s">
        <v>91</v>
      </c>
      <c r="N71">
        <v>4267405</v>
      </c>
    </row>
    <row r="72" spans="1:14" x14ac:dyDescent="0.2">
      <c r="A72">
        <v>2022</v>
      </c>
      <c r="B72" t="s">
        <v>78</v>
      </c>
      <c r="C72">
        <v>43498.537317035305</v>
      </c>
      <c r="D72" cm="1">
        <f t="array" ref="D72">_xlfn.XLOOKUP(A72&amp;B72, $L$2:$L$1225&amp;$M$2:$M$1225, $N$2:$N$1225)</f>
        <v>2944328</v>
      </c>
      <c r="E72">
        <f t="shared" si="1"/>
        <v>1.477367240233945E-2</v>
      </c>
      <c r="L72">
        <v>2001</v>
      </c>
      <c r="M72" t="s">
        <v>92</v>
      </c>
      <c r="N72">
        <v>1236191</v>
      </c>
    </row>
    <row r="73" spans="1:14" x14ac:dyDescent="0.2">
      <c r="A73">
        <v>2023</v>
      </c>
      <c r="B73" t="s">
        <v>78</v>
      </c>
      <c r="C73">
        <v>44637.574988758955</v>
      </c>
      <c r="D73" cm="1">
        <f t="array" ref="D73">_xlfn.XLOOKUP(A73&amp;B73, $L$2:$L$1225&amp;$M$2:$M$1225, $N$2:$N$1225)</f>
        <v>2966093</v>
      </c>
      <c r="E73">
        <f t="shared" si="1"/>
        <v>1.5049283683538903E-2</v>
      </c>
      <c r="L73">
        <v>2001</v>
      </c>
      <c r="M73" t="s">
        <v>94</v>
      </c>
      <c r="N73">
        <v>4953385</v>
      </c>
    </row>
    <row r="74" spans="1:14" x14ac:dyDescent="0.2">
      <c r="A74">
        <v>2000</v>
      </c>
      <c r="B74" t="s">
        <v>79</v>
      </c>
      <c r="C74">
        <v>2576463</v>
      </c>
      <c r="D74" cm="1">
        <f t="array" ref="D74">_xlfn.XLOOKUP(A74&amp;B74, $L$2:$L$1225&amp;$M$2:$M$1225, $N$2:$N$1225)</f>
        <v>27900000</v>
      </c>
      <c r="E74">
        <f t="shared" si="1"/>
        <v>9.2346344086021506E-2</v>
      </c>
      <c r="L74">
        <v>2001</v>
      </c>
      <c r="M74" t="s">
        <v>95</v>
      </c>
      <c r="N74">
        <v>5748793</v>
      </c>
    </row>
    <row r="75" spans="1:14" x14ac:dyDescent="0.2">
      <c r="A75">
        <v>2001</v>
      </c>
      <c r="B75" t="s">
        <v>79</v>
      </c>
      <c r="C75">
        <v>2699439.4237917187</v>
      </c>
      <c r="D75" cm="1">
        <f t="array" ref="D75">_xlfn.XLOOKUP(A75&amp;B75, $L$2:$L$1225&amp;$M$2:$M$1225, $N$2:$N$1225)</f>
        <v>28400000</v>
      </c>
      <c r="E75">
        <f t="shared" si="1"/>
        <v>9.5050683936328123E-2</v>
      </c>
      <c r="L75">
        <v>2001</v>
      </c>
      <c r="M75" t="s">
        <v>96</v>
      </c>
      <c r="N75">
        <v>9427679</v>
      </c>
    </row>
    <row r="76" spans="1:14" x14ac:dyDescent="0.2">
      <c r="A76">
        <v>2002</v>
      </c>
      <c r="B76" t="s">
        <v>79</v>
      </c>
      <c r="C76">
        <v>2896520.7604653635</v>
      </c>
      <c r="D76" cm="1">
        <f t="array" ref="D76">_xlfn.XLOOKUP(A76&amp;B76, $L$2:$L$1225&amp;$M$2:$M$1225, $N$2:$N$1225)</f>
        <v>28800000</v>
      </c>
      <c r="E76">
        <f t="shared" si="1"/>
        <v>0.10057363751615846</v>
      </c>
      <c r="L76">
        <v>2001</v>
      </c>
      <c r="M76" t="s">
        <v>97</v>
      </c>
      <c r="N76">
        <v>4652973</v>
      </c>
    </row>
    <row r="77" spans="1:14" x14ac:dyDescent="0.2">
      <c r="A77">
        <v>2003</v>
      </c>
      <c r="B77" t="s">
        <v>79</v>
      </c>
      <c r="C77">
        <v>2979572.3122488405</v>
      </c>
      <c r="D77" cm="1">
        <f t="array" ref="D77">_xlfn.XLOOKUP(A77&amp;B77, $L$2:$L$1225&amp;$M$2:$M$1225, $N$2:$N$1225)</f>
        <v>29300000</v>
      </c>
      <c r="E77">
        <f t="shared" si="1"/>
        <v>0.10169188779006282</v>
      </c>
      <c r="L77">
        <v>2001</v>
      </c>
      <c r="M77" t="s">
        <v>98</v>
      </c>
      <c r="N77">
        <v>2745126</v>
      </c>
    </row>
    <row r="78" spans="1:14" x14ac:dyDescent="0.2">
      <c r="A78">
        <v>2004</v>
      </c>
      <c r="B78" t="s">
        <v>79</v>
      </c>
      <c r="C78">
        <v>3049610.0035465048</v>
      </c>
      <c r="D78" cm="1">
        <f t="array" ref="D78">_xlfn.XLOOKUP(A78&amp;B78, $L$2:$L$1225&amp;$M$2:$M$1225, $N$2:$N$1225)</f>
        <v>29700000</v>
      </c>
      <c r="E78">
        <f t="shared" si="1"/>
        <v>0.10268047149988231</v>
      </c>
      <c r="L78">
        <v>2001</v>
      </c>
      <c r="M78" t="s">
        <v>99</v>
      </c>
      <c r="N78">
        <v>5375894</v>
      </c>
    </row>
    <row r="79" spans="1:14" x14ac:dyDescent="0.2">
      <c r="A79">
        <v>2005</v>
      </c>
      <c r="B79" t="s">
        <v>79</v>
      </c>
      <c r="C79">
        <v>3208858.7662679818</v>
      </c>
      <c r="D79" cm="1">
        <f t="array" ref="D79">_xlfn.XLOOKUP(A79&amp;B79, $L$2:$L$1225&amp;$M$2:$M$1225, $N$2:$N$1225)</f>
        <v>29800000</v>
      </c>
      <c r="E79">
        <f t="shared" si="1"/>
        <v>0.10767982437140879</v>
      </c>
      <c r="L79">
        <v>2001</v>
      </c>
      <c r="M79" t="s">
        <v>100</v>
      </c>
      <c r="N79">
        <v>869071</v>
      </c>
    </row>
    <row r="80" spans="1:14" x14ac:dyDescent="0.2">
      <c r="A80">
        <v>2006</v>
      </c>
      <c r="B80" t="s">
        <v>79</v>
      </c>
      <c r="C80">
        <v>3346345.7802519454</v>
      </c>
      <c r="D80" cm="1">
        <f t="array" ref="D80">_xlfn.XLOOKUP(A80&amp;B80, $L$2:$L$1225&amp;$M$2:$M$1225, $N$2:$N$1225)</f>
        <v>30800000</v>
      </c>
      <c r="E80">
        <f t="shared" si="1"/>
        <v>0.1086475902679203</v>
      </c>
      <c r="L80">
        <v>2001</v>
      </c>
      <c r="M80" t="s">
        <v>101</v>
      </c>
      <c r="N80">
        <v>1611355</v>
      </c>
    </row>
    <row r="81" spans="1:14" x14ac:dyDescent="0.2">
      <c r="A81">
        <v>2007</v>
      </c>
      <c r="B81" t="s">
        <v>79</v>
      </c>
      <c r="C81">
        <v>3440253.4660494998</v>
      </c>
      <c r="D81" cm="1">
        <f t="array" ref="D81">_xlfn.XLOOKUP(A81&amp;B81, $L$2:$L$1225&amp;$M$2:$M$1225, $N$2:$N$1225)</f>
        <v>30900000</v>
      </c>
      <c r="E81">
        <f t="shared" si="1"/>
        <v>0.11133506362619741</v>
      </c>
      <c r="L81">
        <v>2001</v>
      </c>
      <c r="M81" t="s">
        <v>102</v>
      </c>
      <c r="N81">
        <v>1875714</v>
      </c>
    </row>
    <row r="82" spans="1:14" x14ac:dyDescent="0.2">
      <c r="A82">
        <v>2008</v>
      </c>
      <c r="B82" t="s">
        <v>79</v>
      </c>
      <c r="C82">
        <v>3435940.0773543539</v>
      </c>
      <c r="D82" cm="1">
        <f t="array" ref="D82">_xlfn.XLOOKUP(A82&amp;B82, $L$2:$L$1225&amp;$M$2:$M$1225, $N$2:$N$1225)</f>
        <v>31300000</v>
      </c>
      <c r="E82">
        <f t="shared" si="1"/>
        <v>0.10977444336595379</v>
      </c>
      <c r="L82">
        <v>2001</v>
      </c>
      <c r="M82" t="s">
        <v>103</v>
      </c>
      <c r="N82">
        <v>1195094</v>
      </c>
    </row>
    <row r="83" spans="1:14" x14ac:dyDescent="0.2">
      <c r="A83">
        <v>2009</v>
      </c>
      <c r="B83" t="s">
        <v>79</v>
      </c>
      <c r="C83">
        <v>3553252.1121190744</v>
      </c>
      <c r="D83" cm="1">
        <f t="array" ref="D83">_xlfn.XLOOKUP(A83&amp;B83, $L$2:$L$1225&amp;$M$2:$M$1225, $N$2:$N$1225)</f>
        <v>31600000</v>
      </c>
      <c r="E83">
        <f t="shared" si="1"/>
        <v>0.11244468709237578</v>
      </c>
      <c r="L83">
        <v>2001</v>
      </c>
      <c r="M83" t="s">
        <v>104</v>
      </c>
      <c r="N83">
        <v>7477897</v>
      </c>
    </row>
    <row r="84" spans="1:14" x14ac:dyDescent="0.2">
      <c r="A84">
        <v>2010</v>
      </c>
      <c r="B84" t="s">
        <v>79</v>
      </c>
      <c r="C84">
        <v>3718441.5950477114</v>
      </c>
      <c r="D84" cm="1">
        <f t="array" ref="D84">_xlfn.XLOOKUP(A84&amp;B84, $L$2:$L$1225&amp;$M$2:$M$1225, $N$2:$N$1225)</f>
        <v>31800000</v>
      </c>
      <c r="E84">
        <f t="shared" si="1"/>
        <v>0.11693212563043118</v>
      </c>
      <c r="L84">
        <v>2001</v>
      </c>
      <c r="M84" t="s">
        <v>105</v>
      </c>
      <c r="N84">
        <v>1718543</v>
      </c>
    </row>
    <row r="85" spans="1:14" x14ac:dyDescent="0.2">
      <c r="A85">
        <v>2011</v>
      </c>
      <c r="B85" t="s">
        <v>79</v>
      </c>
      <c r="C85">
        <v>3864692.4757878054</v>
      </c>
      <c r="D85" cm="1">
        <f t="array" ref="D85">_xlfn.XLOOKUP(A85&amp;B85, $L$2:$L$1225&amp;$M$2:$M$1225, $N$2:$N$1225)</f>
        <v>32300000</v>
      </c>
      <c r="E85">
        <f t="shared" si="1"/>
        <v>0.11964992185101565</v>
      </c>
      <c r="L85">
        <v>2001</v>
      </c>
      <c r="M85" t="s">
        <v>106</v>
      </c>
      <c r="N85">
        <v>16500000</v>
      </c>
    </row>
    <row r="86" spans="1:14" x14ac:dyDescent="0.2">
      <c r="A86">
        <v>2012</v>
      </c>
      <c r="B86" t="s">
        <v>79</v>
      </c>
      <c r="C86">
        <v>3945120.5615539481</v>
      </c>
      <c r="D86" cm="1">
        <f t="array" ref="D86">_xlfn.XLOOKUP(A86&amp;B86, $L$2:$L$1225&amp;$M$2:$M$1225, $N$2:$N$1225)</f>
        <v>32700000</v>
      </c>
      <c r="E86">
        <f t="shared" si="1"/>
        <v>0.12064588873253664</v>
      </c>
      <c r="L86">
        <v>2001</v>
      </c>
      <c r="M86" t="s">
        <v>107</v>
      </c>
      <c r="N86">
        <v>7585718</v>
      </c>
    </row>
    <row r="87" spans="1:14" x14ac:dyDescent="0.2">
      <c r="A87">
        <v>2013</v>
      </c>
      <c r="B87" t="s">
        <v>79</v>
      </c>
      <c r="C87">
        <v>4099928.3471649401</v>
      </c>
      <c r="D87" cm="1">
        <f t="array" ref="D87">_xlfn.XLOOKUP(A87&amp;B87, $L$2:$L$1225&amp;$M$2:$M$1225, $N$2:$N$1225)</f>
        <v>33000000</v>
      </c>
      <c r="E87">
        <f t="shared" si="1"/>
        <v>0.12424025294439213</v>
      </c>
      <c r="L87">
        <v>2001</v>
      </c>
      <c r="M87" t="s">
        <v>108</v>
      </c>
      <c r="N87">
        <v>603925</v>
      </c>
    </row>
    <row r="88" spans="1:14" x14ac:dyDescent="0.2">
      <c r="A88">
        <v>2014</v>
      </c>
      <c r="B88" t="s">
        <v>79</v>
      </c>
      <c r="C88">
        <v>4264480.9555671429</v>
      </c>
      <c r="D88" cm="1">
        <f t="array" ref="D88">_xlfn.XLOOKUP(A88&amp;B88, $L$2:$L$1225&amp;$M$2:$M$1225, $N$2:$N$1225)</f>
        <v>33500000</v>
      </c>
      <c r="E88">
        <f t="shared" si="1"/>
        <v>0.12729793897215352</v>
      </c>
      <c r="L88">
        <v>2001</v>
      </c>
      <c r="M88" t="s">
        <v>109</v>
      </c>
      <c r="N88">
        <v>10900000</v>
      </c>
    </row>
    <row r="89" spans="1:14" x14ac:dyDescent="0.2">
      <c r="A89">
        <v>2015</v>
      </c>
      <c r="B89" t="s">
        <v>79</v>
      </c>
      <c r="C89">
        <v>4420397.0479670689</v>
      </c>
      <c r="D89" cm="1">
        <f t="array" ref="D89">_xlfn.XLOOKUP(A89&amp;B89, $L$2:$L$1225&amp;$M$2:$M$1225, $N$2:$N$1225)</f>
        <v>33800000</v>
      </c>
      <c r="E89">
        <f t="shared" si="1"/>
        <v>0.13078097775050498</v>
      </c>
      <c r="L89">
        <v>2001</v>
      </c>
      <c r="M89" t="s">
        <v>110</v>
      </c>
      <c r="N89">
        <v>3252402</v>
      </c>
    </row>
    <row r="90" spans="1:14" x14ac:dyDescent="0.2">
      <c r="A90">
        <v>2016</v>
      </c>
      <c r="B90" t="s">
        <v>79</v>
      </c>
      <c r="C90">
        <v>4494068.974503438</v>
      </c>
      <c r="D90" cm="1">
        <f t="array" ref="D90">_xlfn.XLOOKUP(A90&amp;B90, $L$2:$L$1225&amp;$M$2:$M$1225, $N$2:$N$1225)</f>
        <v>33900000</v>
      </c>
      <c r="E90">
        <f t="shared" si="1"/>
        <v>0.13256840632753505</v>
      </c>
      <c r="L90">
        <v>2001</v>
      </c>
      <c r="M90" t="s">
        <v>111</v>
      </c>
      <c r="N90">
        <v>3214341</v>
      </c>
    </row>
    <row r="91" spans="1:14" x14ac:dyDescent="0.2">
      <c r="A91">
        <v>2017</v>
      </c>
      <c r="B91" t="s">
        <v>79</v>
      </c>
      <c r="C91">
        <v>4660123.0365815852</v>
      </c>
      <c r="D91" cm="1">
        <f t="array" ref="D91">_xlfn.XLOOKUP(A91&amp;B91, $L$2:$L$1225&amp;$M$2:$M$1225, $N$2:$N$1225)</f>
        <v>34400000</v>
      </c>
      <c r="E91">
        <f t="shared" si="1"/>
        <v>0.13546869292388328</v>
      </c>
      <c r="L91">
        <v>2001</v>
      </c>
      <c r="M91" t="s">
        <v>112</v>
      </c>
      <c r="N91">
        <v>11600000</v>
      </c>
    </row>
    <row r="92" spans="1:14" x14ac:dyDescent="0.2">
      <c r="A92">
        <v>2018</v>
      </c>
      <c r="B92" t="s">
        <v>79</v>
      </c>
      <c r="C92">
        <v>4797911.068922882</v>
      </c>
      <c r="D92" cm="1">
        <f t="array" ref="D92">_xlfn.XLOOKUP(A92&amp;B92, $L$2:$L$1225&amp;$M$2:$M$1225, $N$2:$N$1225)</f>
        <v>34500000</v>
      </c>
      <c r="E92">
        <f t="shared" si="1"/>
        <v>0.1390698860557357</v>
      </c>
      <c r="L92">
        <v>2001</v>
      </c>
      <c r="M92" t="s">
        <v>113</v>
      </c>
      <c r="N92">
        <v>950090</v>
      </c>
    </row>
    <row r="93" spans="1:14" x14ac:dyDescent="0.2">
      <c r="A93">
        <v>2019</v>
      </c>
      <c r="B93" t="s">
        <v>79</v>
      </c>
      <c r="C93">
        <v>4903756.5413423283</v>
      </c>
      <c r="D93" cm="1">
        <f t="array" ref="D93">_xlfn.XLOOKUP(A93&amp;B93, $L$2:$L$1225&amp;$M$2:$M$1225, $N$2:$N$1225)</f>
        <v>34600000</v>
      </c>
      <c r="E93">
        <f t="shared" si="1"/>
        <v>0.14172706766885343</v>
      </c>
      <c r="L93">
        <v>2001</v>
      </c>
      <c r="M93" t="s">
        <v>114</v>
      </c>
      <c r="N93">
        <v>3861095</v>
      </c>
    </row>
    <row r="94" spans="1:14" x14ac:dyDescent="0.2">
      <c r="A94">
        <v>2020</v>
      </c>
      <c r="B94" t="s">
        <v>79</v>
      </c>
      <c r="C94">
        <v>4909844.3122395929</v>
      </c>
      <c r="D94" cm="1">
        <f t="array" ref="D94">_xlfn.XLOOKUP(A94&amp;B94, $L$2:$L$1225&amp;$M$2:$M$1225, $N$2:$N$1225)</f>
        <v>34700000</v>
      </c>
      <c r="E94">
        <f t="shared" si="1"/>
        <v>0.14149407239883552</v>
      </c>
      <c r="L94">
        <v>2001</v>
      </c>
      <c r="M94" t="s">
        <v>115</v>
      </c>
      <c r="N94">
        <v>717716</v>
      </c>
    </row>
    <row r="95" spans="1:14" x14ac:dyDescent="0.2">
      <c r="A95">
        <v>2021</v>
      </c>
      <c r="B95" t="s">
        <v>79</v>
      </c>
      <c r="C95">
        <v>4993230.1431517573</v>
      </c>
      <c r="D95" cm="1">
        <f t="array" ref="D95">_xlfn.XLOOKUP(A95&amp;B95, $L$2:$L$1225&amp;$M$2:$M$1225, $N$2:$N$1225)</f>
        <v>34500000</v>
      </c>
      <c r="E95">
        <f t="shared" si="1"/>
        <v>0.14473130849715238</v>
      </c>
      <c r="L95">
        <v>2001</v>
      </c>
      <c r="M95" t="s">
        <v>116</v>
      </c>
      <c r="N95">
        <v>5481978</v>
      </c>
    </row>
    <row r="96" spans="1:14" x14ac:dyDescent="0.2">
      <c r="A96">
        <v>2022</v>
      </c>
      <c r="B96" t="s">
        <v>79</v>
      </c>
      <c r="C96">
        <v>5081255.7101250272</v>
      </c>
      <c r="D96" cm="1">
        <f t="array" ref="D96">_xlfn.XLOOKUP(A96&amp;B96, $L$2:$L$1225&amp;$M$2:$M$1225, $N$2:$N$1225)</f>
        <v>34300000</v>
      </c>
      <c r="E96">
        <f t="shared" si="1"/>
        <v>0.14814156589285793</v>
      </c>
      <c r="L96">
        <v>2001</v>
      </c>
      <c r="M96" t="s">
        <v>117</v>
      </c>
      <c r="N96">
        <v>18700000</v>
      </c>
    </row>
    <row r="97" spans="1:14" x14ac:dyDescent="0.2">
      <c r="A97">
        <v>2023</v>
      </c>
      <c r="B97" t="s">
        <v>79</v>
      </c>
      <c r="C97">
        <v>5189402.6968784248</v>
      </c>
      <c r="D97" cm="1">
        <f t="array" ref="D97">_xlfn.XLOOKUP(A97&amp;B97, $L$2:$L$1225&amp;$M$2:$M$1225, $N$2:$N$1225)</f>
        <v>34200000</v>
      </c>
      <c r="E97">
        <f t="shared" si="1"/>
        <v>0.15173692096135746</v>
      </c>
      <c r="L97">
        <v>2001</v>
      </c>
      <c r="M97" t="s">
        <v>118</v>
      </c>
      <c r="N97">
        <v>2119590</v>
      </c>
    </row>
    <row r="98" spans="1:14" x14ac:dyDescent="0.2">
      <c r="A98">
        <v>2000</v>
      </c>
      <c r="B98" t="s">
        <v>80</v>
      </c>
      <c r="C98">
        <v>89889</v>
      </c>
      <c r="D98" cm="1">
        <f t="array" ref="D98">_xlfn.XLOOKUP(A98&amp;B98, $L$2:$L$1225&amp;$M$2:$M$1225, $N$2:$N$1225)</f>
        <v>3986623</v>
      </c>
      <c r="E98">
        <f t="shared" si="1"/>
        <v>2.2547654995217756E-2</v>
      </c>
      <c r="L98">
        <v>2001</v>
      </c>
      <c r="M98" t="s">
        <v>119</v>
      </c>
      <c r="N98">
        <v>582186</v>
      </c>
    </row>
    <row r="99" spans="1:14" x14ac:dyDescent="0.2">
      <c r="A99">
        <v>2001</v>
      </c>
      <c r="B99" t="s">
        <v>80</v>
      </c>
      <c r="C99">
        <v>92941.662685401345</v>
      </c>
      <c r="D99" cm="1">
        <f t="array" ref="D99">_xlfn.XLOOKUP(A99&amp;B99, $L$2:$L$1225&amp;$M$2:$M$1225, $N$2:$N$1225)</f>
        <v>4036547</v>
      </c>
      <c r="E99">
        <f t="shared" si="1"/>
        <v>2.3025041622307715E-2</v>
      </c>
      <c r="L99">
        <v>2001</v>
      </c>
      <c r="M99" t="s">
        <v>120</v>
      </c>
      <c r="N99">
        <v>6603046</v>
      </c>
    </row>
    <row r="100" spans="1:14" x14ac:dyDescent="0.2">
      <c r="A100">
        <v>2002</v>
      </c>
      <c r="B100" t="s">
        <v>80</v>
      </c>
      <c r="C100">
        <v>98666.761432409403</v>
      </c>
      <c r="D100" cm="1">
        <f t="array" ref="D100">_xlfn.XLOOKUP(A100&amp;B100, $L$2:$L$1225&amp;$M$2:$M$1225, $N$2:$N$1225)</f>
        <v>4105546</v>
      </c>
      <c r="E100">
        <f t="shared" si="1"/>
        <v>2.4032555336710247E-2</v>
      </c>
      <c r="L100">
        <v>2001</v>
      </c>
      <c r="M100" t="s">
        <v>121</v>
      </c>
      <c r="N100">
        <v>5527308</v>
      </c>
    </row>
    <row r="101" spans="1:14" x14ac:dyDescent="0.2">
      <c r="A101">
        <v>2003</v>
      </c>
      <c r="B101" t="s">
        <v>80</v>
      </c>
      <c r="C101">
        <v>101961.3783903126</v>
      </c>
      <c r="D101" cm="1">
        <f t="array" ref="D101">_xlfn.XLOOKUP(A101&amp;B101, $L$2:$L$1225&amp;$M$2:$M$1225, $N$2:$N$1225)</f>
        <v>4157397</v>
      </c>
      <c r="E101">
        <f t="shared" si="1"/>
        <v>2.4525292722901517E-2</v>
      </c>
      <c r="L101">
        <v>2001</v>
      </c>
      <c r="M101" t="s">
        <v>122</v>
      </c>
      <c r="N101">
        <v>1750872</v>
      </c>
    </row>
    <row r="102" spans="1:14" x14ac:dyDescent="0.2">
      <c r="A102">
        <v>2004</v>
      </c>
      <c r="B102" t="s">
        <v>80</v>
      </c>
      <c r="C102">
        <v>104134.78384218978</v>
      </c>
      <c r="D102" cm="1">
        <f t="array" ref="D102">_xlfn.XLOOKUP(A102&amp;B102, $L$2:$L$1225&amp;$M$2:$M$1225, $N$2:$N$1225)</f>
        <v>4205486</v>
      </c>
      <c r="E102">
        <f t="shared" si="1"/>
        <v>2.4761652717947408E-2</v>
      </c>
      <c r="L102">
        <v>2001</v>
      </c>
      <c r="M102" t="s">
        <v>123</v>
      </c>
      <c r="N102">
        <v>5101270</v>
      </c>
    </row>
    <row r="103" spans="1:14" x14ac:dyDescent="0.2">
      <c r="A103">
        <v>2005</v>
      </c>
      <c r="B103" t="s">
        <v>80</v>
      </c>
      <c r="C103">
        <v>108782.56858775343</v>
      </c>
      <c r="D103" cm="1">
        <f t="array" ref="D103">_xlfn.XLOOKUP(A103&amp;B103, $L$2:$L$1225&amp;$M$2:$M$1225, $N$2:$N$1225)</f>
        <v>4215396</v>
      </c>
      <c r="E103">
        <f t="shared" si="1"/>
        <v>2.5806014093991032E-2</v>
      </c>
      <c r="L103">
        <v>2001</v>
      </c>
      <c r="M103" t="s">
        <v>124</v>
      </c>
      <c r="N103">
        <v>474535</v>
      </c>
    </row>
    <row r="104" spans="1:14" x14ac:dyDescent="0.2">
      <c r="A104">
        <v>2006</v>
      </c>
      <c r="B104" t="s">
        <v>80</v>
      </c>
      <c r="C104">
        <v>113153.23396797873</v>
      </c>
      <c r="D104" cm="1">
        <f t="array" ref="D104">_xlfn.XLOOKUP(A104&amp;B104, $L$2:$L$1225&amp;$M$2:$M$1225, $N$2:$N$1225)</f>
        <v>4419076</v>
      </c>
      <c r="E104">
        <f t="shared" si="1"/>
        <v>2.5605632029858442E-2</v>
      </c>
      <c r="L104">
        <v>2002</v>
      </c>
      <c r="M104" t="s">
        <v>76</v>
      </c>
      <c r="N104">
        <v>4288856</v>
      </c>
    </row>
    <row r="105" spans="1:14" x14ac:dyDescent="0.2">
      <c r="A105">
        <v>2007</v>
      </c>
      <c r="B105" t="s">
        <v>80</v>
      </c>
      <c r="C105">
        <v>115394.78685069596</v>
      </c>
      <c r="D105" cm="1">
        <f t="array" ref="D105">_xlfn.XLOOKUP(A105&amp;B105, $L$2:$L$1225&amp;$M$2:$M$1225, $N$2:$N$1225)</f>
        <v>4528737</v>
      </c>
      <c r="E105">
        <f t="shared" si="1"/>
        <v>2.548056706554078E-2</v>
      </c>
      <c r="L105">
        <v>2002</v>
      </c>
      <c r="M105" t="s">
        <v>93</v>
      </c>
      <c r="N105">
        <v>607290</v>
      </c>
    </row>
    <row r="106" spans="1:14" x14ac:dyDescent="0.2">
      <c r="A106">
        <v>2008</v>
      </c>
      <c r="B106" t="s">
        <v>80</v>
      </c>
      <c r="C106">
        <v>115945.71789135694</v>
      </c>
      <c r="D106" cm="1">
        <f t="array" ref="D106">_xlfn.XLOOKUP(A106&amp;B106, $L$2:$L$1225&amp;$M$2:$M$1225, $N$2:$N$1225)</f>
        <v>4600405</v>
      </c>
      <c r="E106">
        <f t="shared" si="1"/>
        <v>2.5203371853425284E-2</v>
      </c>
      <c r="L106">
        <v>2002</v>
      </c>
      <c r="M106" t="s">
        <v>77</v>
      </c>
      <c r="N106">
        <v>4839988</v>
      </c>
    </row>
    <row r="107" spans="1:14" x14ac:dyDescent="0.2">
      <c r="A107">
        <v>2009</v>
      </c>
      <c r="B107" t="s">
        <v>80</v>
      </c>
      <c r="C107">
        <v>118536.27569013825</v>
      </c>
      <c r="D107" cm="1">
        <f t="array" ref="D107">_xlfn.XLOOKUP(A107&amp;B107, $L$2:$L$1225&amp;$M$2:$M$1225, $N$2:$N$1225)</f>
        <v>4696389</v>
      </c>
      <c r="E107">
        <f t="shared" si="1"/>
        <v>2.5239875932368091E-2</v>
      </c>
      <c r="L107">
        <v>2002</v>
      </c>
      <c r="M107" t="s">
        <v>78</v>
      </c>
      <c r="N107">
        <v>2581803</v>
      </c>
    </row>
    <row r="108" spans="1:14" x14ac:dyDescent="0.2">
      <c r="A108">
        <v>2010</v>
      </c>
      <c r="B108" t="s">
        <v>80</v>
      </c>
      <c r="C108">
        <v>124017.95106713024</v>
      </c>
      <c r="D108" cm="1">
        <f t="array" ref="D108">_xlfn.XLOOKUP(A108&amp;B108, $L$2:$L$1225&amp;$M$2:$M$1225, $N$2:$N$1225)</f>
        <v>4738301</v>
      </c>
      <c r="E108">
        <f t="shared" si="1"/>
        <v>2.617350629838211E-2</v>
      </c>
      <c r="L108">
        <v>2002</v>
      </c>
      <c r="M108" t="s">
        <v>79</v>
      </c>
      <c r="N108">
        <v>28800000</v>
      </c>
    </row>
    <row r="109" spans="1:14" x14ac:dyDescent="0.2">
      <c r="A109">
        <v>2011</v>
      </c>
      <c r="B109" t="s">
        <v>80</v>
      </c>
      <c r="C109">
        <v>128874.82864364976</v>
      </c>
      <c r="D109" cm="1">
        <f t="array" ref="D109">_xlfn.XLOOKUP(A109&amp;B109, $L$2:$L$1225&amp;$M$2:$M$1225, $N$2:$N$1225)</f>
        <v>4799732</v>
      </c>
      <c r="E109">
        <f t="shared" si="1"/>
        <v>2.6850421782643231E-2</v>
      </c>
      <c r="L109">
        <v>2002</v>
      </c>
      <c r="M109" t="s">
        <v>80</v>
      </c>
      <c r="N109">
        <v>4105546</v>
      </c>
    </row>
    <row r="110" spans="1:14" x14ac:dyDescent="0.2">
      <c r="A110">
        <v>2012</v>
      </c>
      <c r="B110" t="s">
        <v>80</v>
      </c>
      <c r="C110">
        <v>131079.93461060888</v>
      </c>
      <c r="D110" cm="1">
        <f t="array" ref="D110">_xlfn.XLOOKUP(A110&amp;B110, $L$2:$L$1225&amp;$M$2:$M$1225, $N$2:$N$1225)</f>
        <v>4877718</v>
      </c>
      <c r="E110">
        <f t="shared" si="1"/>
        <v>2.6873208867468124E-2</v>
      </c>
      <c r="L110">
        <v>2002</v>
      </c>
      <c r="M110" t="s">
        <v>81</v>
      </c>
      <c r="N110">
        <v>3131198</v>
      </c>
    </row>
    <row r="111" spans="1:14" x14ac:dyDescent="0.2">
      <c r="A111">
        <v>2013</v>
      </c>
      <c r="B111" t="s">
        <v>80</v>
      </c>
      <c r="C111">
        <v>136223.92814878645</v>
      </c>
      <c r="D111" cm="1">
        <f t="array" ref="D111">_xlfn.XLOOKUP(A111&amp;B111, $L$2:$L$1225&amp;$M$2:$M$1225, $N$2:$N$1225)</f>
        <v>4962638</v>
      </c>
      <c r="E111">
        <f t="shared" si="1"/>
        <v>2.7449902279551006E-2</v>
      </c>
      <c r="L111">
        <v>2002</v>
      </c>
      <c r="M111" t="s">
        <v>82</v>
      </c>
      <c r="N111">
        <v>754613</v>
      </c>
    </row>
    <row r="112" spans="1:14" x14ac:dyDescent="0.2">
      <c r="A112">
        <v>2014</v>
      </c>
      <c r="B112" t="s">
        <v>80</v>
      </c>
      <c r="C112">
        <v>140639.69770558953</v>
      </c>
      <c r="D112" cm="1">
        <f t="array" ref="D112">_xlfn.XLOOKUP(A112&amp;B112, $L$2:$L$1225&amp;$M$2:$M$1225, $N$2:$N$1225)</f>
        <v>5041226</v>
      </c>
      <c r="E112">
        <f t="shared" si="1"/>
        <v>2.7897915647025054E-2</v>
      </c>
      <c r="L112">
        <v>2002</v>
      </c>
      <c r="M112" t="s">
        <v>130</v>
      </c>
      <c r="N112">
        <v>483923</v>
      </c>
    </row>
    <row r="113" spans="1:14" x14ac:dyDescent="0.2">
      <c r="A113">
        <v>2015</v>
      </c>
      <c r="B113" t="s">
        <v>80</v>
      </c>
      <c r="C113">
        <v>145739.9461998952</v>
      </c>
      <c r="D113" cm="1">
        <f t="array" ref="D113">_xlfn.XLOOKUP(A113&amp;B113, $L$2:$L$1225&amp;$M$2:$M$1225, $N$2:$N$1225)</f>
        <v>5127577</v>
      </c>
      <c r="E113">
        <f t="shared" si="1"/>
        <v>2.842277087206983E-2</v>
      </c>
      <c r="L113">
        <v>2002</v>
      </c>
      <c r="M113" t="s">
        <v>83</v>
      </c>
      <c r="N113">
        <v>14800000</v>
      </c>
    </row>
    <row r="114" spans="1:14" x14ac:dyDescent="0.2">
      <c r="A114">
        <v>2016</v>
      </c>
      <c r="B114" t="s">
        <v>80</v>
      </c>
      <c r="C114">
        <v>148501.89858255151</v>
      </c>
      <c r="D114" cm="1">
        <f t="array" ref="D114">_xlfn.XLOOKUP(A114&amp;B114, $L$2:$L$1225&amp;$M$2:$M$1225, $N$2:$N$1225)</f>
        <v>5215610</v>
      </c>
      <c r="E114">
        <f t="shared" si="1"/>
        <v>2.8472584910020401E-2</v>
      </c>
      <c r="L114">
        <v>2002</v>
      </c>
      <c r="M114" t="s">
        <v>84</v>
      </c>
      <c r="N114">
        <v>7875436</v>
      </c>
    </row>
    <row r="115" spans="1:14" x14ac:dyDescent="0.2">
      <c r="A115">
        <v>2017</v>
      </c>
      <c r="B115" t="s">
        <v>80</v>
      </c>
      <c r="C115">
        <v>153408.46072593136</v>
      </c>
      <c r="D115" cm="1">
        <f t="array" ref="D115">_xlfn.XLOOKUP(A115&amp;B115, $L$2:$L$1225&amp;$M$2:$M$1225, $N$2:$N$1225)</f>
        <v>5291405</v>
      </c>
      <c r="E115">
        <f t="shared" si="1"/>
        <v>2.8992008875890499E-2</v>
      </c>
      <c r="L115">
        <v>2002</v>
      </c>
      <c r="M115" t="s">
        <v>126</v>
      </c>
      <c r="N115">
        <v>1111734</v>
      </c>
    </row>
    <row r="116" spans="1:14" x14ac:dyDescent="0.2">
      <c r="A116">
        <v>2018</v>
      </c>
      <c r="B116" t="s">
        <v>80</v>
      </c>
      <c r="C116">
        <v>158154.10702784563</v>
      </c>
      <c r="D116" cm="1">
        <f t="array" ref="D116">_xlfn.XLOOKUP(A116&amp;B116, $L$2:$L$1225&amp;$M$2:$M$1225, $N$2:$N$1225)</f>
        <v>5386114</v>
      </c>
      <c r="E116">
        <f t="shared" si="1"/>
        <v>2.9363304792257579E-2</v>
      </c>
      <c r="L116">
        <v>2002</v>
      </c>
      <c r="M116" t="s">
        <v>85</v>
      </c>
      <c r="N116">
        <v>1258059</v>
      </c>
    </row>
    <row r="117" spans="1:14" x14ac:dyDescent="0.2">
      <c r="A117">
        <v>2019</v>
      </c>
      <c r="B117" t="s">
        <v>80</v>
      </c>
      <c r="C117">
        <v>161530.46334963536</v>
      </c>
      <c r="D117" cm="1">
        <f t="array" ref="D117">_xlfn.XLOOKUP(A117&amp;B117, $L$2:$L$1225&amp;$M$2:$M$1225, $N$2:$N$1225)</f>
        <v>5483514</v>
      </c>
      <c r="E117">
        <f t="shared" si="1"/>
        <v>2.9457472589590427E-2</v>
      </c>
      <c r="L117">
        <v>2002</v>
      </c>
      <c r="M117" t="s">
        <v>86</v>
      </c>
      <c r="N117">
        <v>11300000</v>
      </c>
    </row>
    <row r="118" spans="1:14" x14ac:dyDescent="0.2">
      <c r="A118">
        <v>2020</v>
      </c>
      <c r="B118" t="s">
        <v>80</v>
      </c>
      <c r="C118">
        <v>163087.35475993901</v>
      </c>
      <c r="D118" cm="1">
        <f t="array" ref="D118">_xlfn.XLOOKUP(A118&amp;B118, $L$2:$L$1225&amp;$M$2:$M$1225, $N$2:$N$1225)</f>
        <v>5529762</v>
      </c>
      <c r="E118">
        <f t="shared" si="1"/>
        <v>2.9492653528296338E-2</v>
      </c>
      <c r="L118">
        <v>2002</v>
      </c>
      <c r="M118" t="s">
        <v>87</v>
      </c>
      <c r="N118">
        <v>5846034</v>
      </c>
    </row>
    <row r="119" spans="1:14" x14ac:dyDescent="0.2">
      <c r="A119">
        <v>2021</v>
      </c>
      <c r="B119" t="s">
        <v>80</v>
      </c>
      <c r="C119">
        <v>164970.42213683965</v>
      </c>
      <c r="D119" cm="1">
        <f t="array" ref="D119">_xlfn.XLOOKUP(A119&amp;B119, $L$2:$L$1225&amp;$M$2:$M$1225, $N$2:$N$1225)</f>
        <v>5528191</v>
      </c>
      <c r="E119">
        <f t="shared" si="1"/>
        <v>2.9841664685037048E-2</v>
      </c>
      <c r="L119">
        <v>2002</v>
      </c>
      <c r="M119" t="s">
        <v>88</v>
      </c>
      <c r="N119">
        <v>2775586</v>
      </c>
    </row>
    <row r="120" spans="1:14" x14ac:dyDescent="0.2">
      <c r="A120">
        <v>2022</v>
      </c>
      <c r="B120" t="s">
        <v>80</v>
      </c>
      <c r="C120">
        <v>167418.26046156583</v>
      </c>
      <c r="D120" cm="1">
        <f t="array" ref="D120">_xlfn.XLOOKUP(A120&amp;B120, $L$2:$L$1225&amp;$M$2:$M$1225, $N$2:$N$1225)</f>
        <v>5555107</v>
      </c>
      <c r="E120">
        <f t="shared" si="1"/>
        <v>3.0137720202611008E-2</v>
      </c>
      <c r="L120">
        <v>2002</v>
      </c>
      <c r="M120" t="s">
        <v>89</v>
      </c>
      <c r="N120">
        <v>2554114</v>
      </c>
    </row>
    <row r="121" spans="1:14" x14ac:dyDescent="0.2">
      <c r="A121">
        <v>2023</v>
      </c>
      <c r="B121" t="s">
        <v>80</v>
      </c>
      <c r="C121">
        <v>170758.5536626293</v>
      </c>
      <c r="D121" cm="1">
        <f t="array" ref="D121">_xlfn.XLOOKUP(A121&amp;B121, $L$2:$L$1225&amp;$M$2:$M$1225, $N$2:$N$1225)</f>
        <v>5582547</v>
      </c>
      <c r="E121">
        <f t="shared" si="1"/>
        <v>3.0587929427666135E-2</v>
      </c>
      <c r="L121">
        <v>2002</v>
      </c>
      <c r="M121" t="s">
        <v>90</v>
      </c>
      <c r="N121">
        <v>3929625</v>
      </c>
    </row>
    <row r="122" spans="1:14" x14ac:dyDescent="0.2">
      <c r="A122">
        <v>2000</v>
      </c>
      <c r="B122" t="s">
        <v>81</v>
      </c>
      <c r="C122">
        <v>85253</v>
      </c>
      <c r="D122" cm="1">
        <f t="array" ref="D122">_xlfn.XLOOKUP(A122&amp;B122, $L$2:$L$1225&amp;$M$2:$M$1225, $N$2:$N$1225)</f>
        <v>3134902</v>
      </c>
      <c r="E122">
        <f t="shared" si="1"/>
        <v>2.7194789502191775E-2</v>
      </c>
      <c r="L122">
        <v>2002</v>
      </c>
      <c r="M122" t="s">
        <v>91</v>
      </c>
      <c r="N122">
        <v>4296483</v>
      </c>
    </row>
    <row r="123" spans="1:14" x14ac:dyDescent="0.2">
      <c r="A123">
        <v>2001</v>
      </c>
      <c r="B123" t="s">
        <v>81</v>
      </c>
      <c r="C123">
        <v>89183.23199685647</v>
      </c>
      <c r="D123" cm="1">
        <f t="array" ref="D123">_xlfn.XLOOKUP(A123&amp;B123, $L$2:$L$1225&amp;$M$2:$M$1225, $N$2:$N$1225)</f>
        <v>3101339</v>
      </c>
      <c r="E123">
        <f t="shared" si="1"/>
        <v>2.8756363621279864E-2</v>
      </c>
      <c r="L123">
        <v>2002</v>
      </c>
      <c r="M123" t="s">
        <v>92</v>
      </c>
      <c r="N123">
        <v>1241283</v>
      </c>
    </row>
    <row r="124" spans="1:14" x14ac:dyDescent="0.2">
      <c r="A124">
        <v>2002</v>
      </c>
      <c r="B124" t="s">
        <v>81</v>
      </c>
      <c r="C124">
        <v>88825.176834287282</v>
      </c>
      <c r="D124" cm="1">
        <f t="array" ref="D124">_xlfn.XLOOKUP(A124&amp;B124, $L$2:$L$1225&amp;$M$2:$M$1225, $N$2:$N$1225)</f>
        <v>3131198</v>
      </c>
      <c r="E124">
        <f t="shared" si="1"/>
        <v>2.8367793040966198E-2</v>
      </c>
      <c r="L124">
        <v>2002</v>
      </c>
      <c r="M124" t="s">
        <v>94</v>
      </c>
      <c r="N124">
        <v>4993257</v>
      </c>
    </row>
    <row r="125" spans="1:14" x14ac:dyDescent="0.2">
      <c r="A125">
        <v>2003</v>
      </c>
      <c r="B125" t="s">
        <v>81</v>
      </c>
      <c r="C125">
        <v>90034.473346830317</v>
      </c>
      <c r="D125" cm="1">
        <f t="array" ref="D125">_xlfn.XLOOKUP(A125&amp;B125, $L$2:$L$1225&amp;$M$2:$M$1225, $N$2:$N$1225)</f>
        <v>3155390</v>
      </c>
      <c r="E125">
        <f t="shared" si="1"/>
        <v>2.8533548419317521E-2</v>
      </c>
      <c r="L125">
        <v>2002</v>
      </c>
      <c r="M125" t="s">
        <v>95</v>
      </c>
      <c r="N125">
        <v>5768917</v>
      </c>
    </row>
    <row r="126" spans="1:14" x14ac:dyDescent="0.2">
      <c r="A126">
        <v>2004</v>
      </c>
      <c r="B126" t="s">
        <v>81</v>
      </c>
      <c r="C126">
        <v>94675.980718116043</v>
      </c>
      <c r="D126" cm="1">
        <f t="array" ref="D126">_xlfn.XLOOKUP(A126&amp;B126, $L$2:$L$1225&amp;$M$2:$M$1225, $N$2:$N$1225)</f>
        <v>3173235</v>
      </c>
      <c r="E126">
        <f t="shared" si="1"/>
        <v>2.983579240683909E-2</v>
      </c>
      <c r="L126">
        <v>2002</v>
      </c>
      <c r="M126" t="s">
        <v>96</v>
      </c>
      <c r="N126">
        <v>9504018</v>
      </c>
    </row>
    <row r="127" spans="1:14" x14ac:dyDescent="0.2">
      <c r="A127">
        <v>2005</v>
      </c>
      <c r="B127" t="s">
        <v>81</v>
      </c>
      <c r="C127">
        <v>93135.180316523169</v>
      </c>
      <c r="D127" cm="1">
        <f t="array" ref="D127">_xlfn.XLOOKUP(A127&amp;B127, $L$2:$L$1225&amp;$M$2:$M$1225, $N$2:$N$1225)</f>
        <v>3153611</v>
      </c>
      <c r="E127">
        <f t="shared" si="1"/>
        <v>2.9532868929149209E-2</v>
      </c>
      <c r="L127">
        <v>2002</v>
      </c>
      <c r="M127" t="s">
        <v>97</v>
      </c>
      <c r="N127">
        <v>4683469</v>
      </c>
    </row>
    <row r="128" spans="1:14" x14ac:dyDescent="0.2">
      <c r="A128">
        <v>2006</v>
      </c>
      <c r="B128" t="s">
        <v>81</v>
      </c>
      <c r="C128">
        <v>97297.098424372831</v>
      </c>
      <c r="D128" cm="1">
        <f t="array" ref="D128">_xlfn.XLOOKUP(A128&amp;B128, $L$2:$L$1225&amp;$M$2:$M$1225, $N$2:$N$1225)</f>
        <v>3266174</v>
      </c>
      <c r="E128">
        <f t="shared" si="1"/>
        <v>2.9789318763903217E-2</v>
      </c>
      <c r="L128">
        <v>2002</v>
      </c>
      <c r="M128" t="s">
        <v>98</v>
      </c>
      <c r="N128">
        <v>2757254</v>
      </c>
    </row>
    <row r="129" spans="1:14" x14ac:dyDescent="0.2">
      <c r="A129">
        <v>2007</v>
      </c>
      <c r="B129" t="s">
        <v>81</v>
      </c>
      <c r="C129">
        <v>99109.057881426896</v>
      </c>
      <c r="D129" cm="1">
        <f t="array" ref="D129">_xlfn.XLOOKUP(A129&amp;B129, $L$2:$L$1225&amp;$M$2:$M$1225, $N$2:$N$1225)</f>
        <v>3263378</v>
      </c>
      <c r="E129">
        <f t="shared" si="1"/>
        <v>3.0370082130058759E-2</v>
      </c>
      <c r="L129">
        <v>2002</v>
      </c>
      <c r="M129" t="s">
        <v>99</v>
      </c>
      <c r="N129">
        <v>5398505</v>
      </c>
    </row>
    <row r="130" spans="1:14" x14ac:dyDescent="0.2">
      <c r="A130">
        <v>2008</v>
      </c>
      <c r="B130" t="s">
        <v>81</v>
      </c>
      <c r="C130">
        <v>97653.254697364566</v>
      </c>
      <c r="D130" cm="1">
        <f t="array" ref="D130">_xlfn.XLOOKUP(A130&amp;B130, $L$2:$L$1225&amp;$M$2:$M$1225, $N$2:$N$1225)</f>
        <v>3247367</v>
      </c>
      <c r="E130">
        <f t="shared" si="1"/>
        <v>3.0071517847340495E-2</v>
      </c>
      <c r="L130">
        <v>2002</v>
      </c>
      <c r="M130" t="s">
        <v>100</v>
      </c>
      <c r="N130">
        <v>881957</v>
      </c>
    </row>
    <row r="131" spans="1:14" x14ac:dyDescent="0.2">
      <c r="A131">
        <v>2009</v>
      </c>
      <c r="B131" t="s">
        <v>81</v>
      </c>
      <c r="C131">
        <v>98172.226009172242</v>
      </c>
      <c r="D131" cm="1">
        <f t="array" ref="D131">_xlfn.XLOOKUP(A131&amp;B131, $L$2:$L$1225&amp;$M$2:$M$1225, $N$2:$N$1225)</f>
        <v>3272883</v>
      </c>
      <c r="E131">
        <f t="shared" ref="E131:E194" si="2">C131/D131</f>
        <v>2.9995641765737498E-2</v>
      </c>
      <c r="L131">
        <v>2002</v>
      </c>
      <c r="M131" t="s">
        <v>101</v>
      </c>
      <c r="N131">
        <v>1633366</v>
      </c>
    </row>
    <row r="132" spans="1:14" x14ac:dyDescent="0.2">
      <c r="A132">
        <v>2010</v>
      </c>
      <c r="B132" t="s">
        <v>81</v>
      </c>
      <c r="C132">
        <v>100220.17045069429</v>
      </c>
      <c r="D132" cm="1">
        <f t="array" ref="D132">_xlfn.XLOOKUP(A132&amp;B132, $L$2:$L$1225&amp;$M$2:$M$1225, $N$2:$N$1225)</f>
        <v>3329964</v>
      </c>
      <c r="E132">
        <f t="shared" si="2"/>
        <v>3.0096472649762666E-2</v>
      </c>
      <c r="L132">
        <v>2002</v>
      </c>
      <c r="M132" t="s">
        <v>102</v>
      </c>
      <c r="N132">
        <v>1935628</v>
      </c>
    </row>
    <row r="133" spans="1:14" x14ac:dyDescent="0.2">
      <c r="A133">
        <v>2011</v>
      </c>
      <c r="B133" t="s">
        <v>81</v>
      </c>
      <c r="C133">
        <v>103700.03130212653</v>
      </c>
      <c r="D133" cm="1">
        <f t="array" ref="D133">_xlfn.XLOOKUP(A133&amp;B133, $L$2:$L$1225&amp;$M$2:$M$1225, $N$2:$N$1225)</f>
        <v>3339898</v>
      </c>
      <c r="E133">
        <f t="shared" si="2"/>
        <v>3.104886176228332E-2</v>
      </c>
      <c r="L133">
        <v>2002</v>
      </c>
      <c r="M133" t="s">
        <v>103</v>
      </c>
      <c r="N133">
        <v>1207336</v>
      </c>
    </row>
    <row r="134" spans="1:14" x14ac:dyDescent="0.2">
      <c r="A134">
        <v>2012</v>
      </c>
      <c r="B134" t="s">
        <v>81</v>
      </c>
      <c r="C134">
        <v>103483.75114259937</v>
      </c>
      <c r="D134" cm="1">
        <f t="array" ref="D134">_xlfn.XLOOKUP(A134&amp;B134, $L$2:$L$1225&amp;$M$2:$M$1225, $N$2:$N$1225)</f>
        <v>3332920</v>
      </c>
      <c r="E134">
        <f t="shared" si="2"/>
        <v>3.1048975415731362E-2</v>
      </c>
      <c r="L134">
        <v>2002</v>
      </c>
      <c r="M134" t="s">
        <v>104</v>
      </c>
      <c r="N134">
        <v>7577885</v>
      </c>
    </row>
    <row r="135" spans="1:14" x14ac:dyDescent="0.2">
      <c r="A135">
        <v>2013</v>
      </c>
      <c r="B135" t="s">
        <v>81</v>
      </c>
      <c r="C135">
        <v>107905.80041142346</v>
      </c>
      <c r="D135" cm="1">
        <f t="array" ref="D135">_xlfn.XLOOKUP(A135&amp;B135, $L$2:$L$1225&amp;$M$2:$M$1225, $N$2:$N$1225)</f>
        <v>3343207</v>
      </c>
      <c r="E135">
        <f t="shared" si="2"/>
        <v>3.2276134983990963E-2</v>
      </c>
      <c r="L135">
        <v>2002</v>
      </c>
      <c r="M135" t="s">
        <v>105</v>
      </c>
      <c r="N135">
        <v>1722280</v>
      </c>
    </row>
    <row r="136" spans="1:14" x14ac:dyDescent="0.2">
      <c r="A136">
        <v>2014</v>
      </c>
      <c r="B136" t="s">
        <v>81</v>
      </c>
      <c r="C136">
        <v>109788.56916501654</v>
      </c>
      <c r="D136" cm="1">
        <f t="array" ref="D136">_xlfn.XLOOKUP(A136&amp;B136, $L$2:$L$1225&amp;$M$2:$M$1225, $N$2:$N$1225)</f>
        <v>3339231</v>
      </c>
      <c r="E136">
        <f t="shared" si="2"/>
        <v>3.2878398998157525E-2</v>
      </c>
      <c r="L136">
        <v>2002</v>
      </c>
      <c r="M136" t="s">
        <v>106</v>
      </c>
      <c r="N136">
        <v>16600000</v>
      </c>
    </row>
    <row r="137" spans="1:14" x14ac:dyDescent="0.2">
      <c r="A137">
        <v>2015</v>
      </c>
      <c r="B137" t="s">
        <v>81</v>
      </c>
      <c r="C137">
        <v>113510.33149063033</v>
      </c>
      <c r="D137" cm="1">
        <f t="array" ref="D137">_xlfn.XLOOKUP(A137&amp;B137, $L$2:$L$1225&amp;$M$2:$M$1225, $N$2:$N$1225)</f>
        <v>3328829</v>
      </c>
      <c r="E137">
        <f t="shared" si="2"/>
        <v>3.4099177665969121E-2</v>
      </c>
      <c r="L137">
        <v>2002</v>
      </c>
      <c r="M137" t="s">
        <v>107</v>
      </c>
      <c r="N137">
        <v>7698898</v>
      </c>
    </row>
    <row r="138" spans="1:14" x14ac:dyDescent="0.2">
      <c r="A138">
        <v>2016</v>
      </c>
      <c r="B138" t="s">
        <v>81</v>
      </c>
      <c r="C138">
        <v>114534.04352274667</v>
      </c>
      <c r="D138" cm="1">
        <f t="array" ref="D138">_xlfn.XLOOKUP(A138&amp;B138, $L$2:$L$1225&amp;$M$2:$M$1225, $N$2:$N$1225)</f>
        <v>3330328</v>
      </c>
      <c r="E138">
        <f t="shared" si="2"/>
        <v>3.4391220180939132E-2</v>
      </c>
      <c r="L138">
        <v>2002</v>
      </c>
      <c r="M138" t="s">
        <v>108</v>
      </c>
      <c r="N138">
        <v>604948</v>
      </c>
    </row>
    <row r="139" spans="1:14" x14ac:dyDescent="0.2">
      <c r="A139">
        <v>2017</v>
      </c>
      <c r="B139" t="s">
        <v>81</v>
      </c>
      <c r="C139">
        <v>116290.66157840712</v>
      </c>
      <c r="D139" cm="1">
        <f t="array" ref="D139">_xlfn.XLOOKUP(A139&amp;B139, $L$2:$L$1225&amp;$M$2:$M$1225, $N$2:$N$1225)</f>
        <v>3334621</v>
      </c>
      <c r="E139">
        <f t="shared" si="2"/>
        <v>3.4873726752877497E-2</v>
      </c>
      <c r="L139">
        <v>2002</v>
      </c>
      <c r="M139" t="s">
        <v>109</v>
      </c>
      <c r="N139">
        <v>10900000</v>
      </c>
    </row>
    <row r="140" spans="1:14" x14ac:dyDescent="0.2">
      <c r="A140">
        <v>2018</v>
      </c>
      <c r="B140" t="s">
        <v>81</v>
      </c>
      <c r="C140">
        <v>119650.23485693691</v>
      </c>
      <c r="D140" cm="1">
        <f t="array" ref="D140">_xlfn.XLOOKUP(A140&amp;B140, $L$2:$L$1225&amp;$M$2:$M$1225, $N$2:$N$1225)</f>
        <v>3327605</v>
      </c>
      <c r="E140">
        <f t="shared" si="2"/>
        <v>3.5956862324986565E-2</v>
      </c>
      <c r="L140">
        <v>2002</v>
      </c>
      <c r="M140" t="s">
        <v>110</v>
      </c>
      <c r="N140">
        <v>3283172</v>
      </c>
    </row>
    <row r="141" spans="1:14" x14ac:dyDescent="0.2">
      <c r="A141">
        <v>2019</v>
      </c>
      <c r="B141" t="s">
        <v>81</v>
      </c>
      <c r="C141">
        <v>121795.05477555479</v>
      </c>
      <c r="D141" cm="1">
        <f t="array" ref="D141">_xlfn.XLOOKUP(A141&amp;B141, $L$2:$L$1225&amp;$M$2:$M$1225, $N$2:$N$1225)</f>
        <v>3324563</v>
      </c>
      <c r="E141">
        <f t="shared" si="2"/>
        <v>3.6634906535251338E-2</v>
      </c>
      <c r="L141">
        <v>2002</v>
      </c>
      <c r="M141" t="s">
        <v>111</v>
      </c>
      <c r="N141">
        <v>3246274</v>
      </c>
    </row>
    <row r="142" spans="1:14" x14ac:dyDescent="0.2">
      <c r="A142">
        <v>2020</v>
      </c>
      <c r="B142" t="s">
        <v>81</v>
      </c>
      <c r="C142">
        <v>122939.25085873889</v>
      </c>
      <c r="D142" cm="1">
        <f t="array" ref="D142">_xlfn.XLOOKUP(A142&amp;B142, $L$2:$L$1225&amp;$M$2:$M$1225, $N$2:$N$1225)</f>
        <v>3331682</v>
      </c>
      <c r="E142">
        <f t="shared" si="2"/>
        <v>3.6900055545138727E-2</v>
      </c>
      <c r="L142">
        <v>2002</v>
      </c>
      <c r="M142" t="s">
        <v>112</v>
      </c>
      <c r="N142">
        <v>11600000</v>
      </c>
    </row>
    <row r="143" spans="1:14" x14ac:dyDescent="0.2">
      <c r="A143">
        <v>2021</v>
      </c>
      <c r="B143" t="s">
        <v>81</v>
      </c>
      <c r="C143">
        <v>125826.01037642405</v>
      </c>
      <c r="D143" cm="1">
        <f t="array" ref="D143">_xlfn.XLOOKUP(A143&amp;B143, $L$2:$L$1225&amp;$M$2:$M$1225, $N$2:$N$1225)</f>
        <v>3360342</v>
      </c>
      <c r="E143">
        <f t="shared" si="2"/>
        <v>3.7444406068318059E-2</v>
      </c>
      <c r="L143">
        <v>2002</v>
      </c>
      <c r="M143" t="s">
        <v>113</v>
      </c>
      <c r="N143">
        <v>963362</v>
      </c>
    </row>
    <row r="144" spans="1:14" x14ac:dyDescent="0.2">
      <c r="A144">
        <v>2022</v>
      </c>
      <c r="B144" t="s">
        <v>81</v>
      </c>
      <c r="C144">
        <v>128085.38227252895</v>
      </c>
      <c r="D144" cm="1">
        <f t="array" ref="D144">_xlfn.XLOOKUP(A144&amp;B144, $L$2:$L$1225&amp;$M$2:$M$1225, $N$2:$N$1225)</f>
        <v>3374259</v>
      </c>
      <c r="E144">
        <f t="shared" si="2"/>
        <v>3.7959558609024661E-2</v>
      </c>
      <c r="L144">
        <v>2002</v>
      </c>
      <c r="M144" t="s">
        <v>114</v>
      </c>
      <c r="N144">
        <v>3877300</v>
      </c>
    </row>
    <row r="145" spans="1:14" x14ac:dyDescent="0.2">
      <c r="A145">
        <v>2023</v>
      </c>
      <c r="B145" t="s">
        <v>81</v>
      </c>
      <c r="C145">
        <v>130871.76079939275</v>
      </c>
      <c r="D145" cm="1">
        <f t="array" ref="D145">_xlfn.XLOOKUP(A145&amp;B145, $L$2:$L$1225&amp;$M$2:$M$1225, $N$2:$N$1225)</f>
        <v>3351816</v>
      </c>
      <c r="E145">
        <f t="shared" si="2"/>
        <v>3.9045031349988407E-2</v>
      </c>
      <c r="L145">
        <v>2002</v>
      </c>
      <c r="M145" t="s">
        <v>115</v>
      </c>
      <c r="N145">
        <v>724286</v>
      </c>
    </row>
    <row r="146" spans="1:14" x14ac:dyDescent="0.2">
      <c r="A146">
        <v>2000</v>
      </c>
      <c r="B146" t="s">
        <v>82</v>
      </c>
      <c r="C146">
        <v>14434</v>
      </c>
      <c r="D146" cm="1">
        <f t="array" ref="D146">_xlfn.XLOOKUP(A146&amp;B146, $L$2:$L$1225&amp;$M$2:$M$1225, $N$2:$N$1225)</f>
        <v>730647</v>
      </c>
      <c r="E146">
        <f t="shared" si="2"/>
        <v>1.9755093773053199E-2</v>
      </c>
      <c r="L146">
        <v>2002</v>
      </c>
      <c r="M146" t="s">
        <v>116</v>
      </c>
      <c r="N146">
        <v>5530797</v>
      </c>
    </row>
    <row r="147" spans="1:14" x14ac:dyDescent="0.2">
      <c r="A147">
        <v>2001</v>
      </c>
      <c r="B147" t="s">
        <v>82</v>
      </c>
      <c r="C147">
        <v>15029.976233354282</v>
      </c>
      <c r="D147" cm="1">
        <f t="array" ref="D147">_xlfn.XLOOKUP(A147&amp;B147, $L$2:$L$1225&amp;$M$2:$M$1225, $N$2:$N$1225)</f>
        <v>740146</v>
      </c>
      <c r="E147">
        <f t="shared" si="2"/>
        <v>2.0306772222445684E-2</v>
      </c>
      <c r="L147">
        <v>2002</v>
      </c>
      <c r="M147" t="s">
        <v>117</v>
      </c>
      <c r="N147">
        <v>19000000</v>
      </c>
    </row>
    <row r="148" spans="1:14" x14ac:dyDescent="0.2">
      <c r="A148">
        <v>2002</v>
      </c>
      <c r="B148" t="s">
        <v>82</v>
      </c>
      <c r="C148">
        <v>15561.732034101426</v>
      </c>
      <c r="D148" cm="1">
        <f t="array" ref="D148">_xlfn.XLOOKUP(A148&amp;B148, $L$2:$L$1225&amp;$M$2:$M$1225, $N$2:$N$1225)</f>
        <v>754613</v>
      </c>
      <c r="E148">
        <f t="shared" si="2"/>
        <v>2.0622136159993833E-2</v>
      </c>
      <c r="L148">
        <v>2002</v>
      </c>
      <c r="M148" t="s">
        <v>118</v>
      </c>
      <c r="N148">
        <v>2163140</v>
      </c>
    </row>
    <row r="149" spans="1:14" x14ac:dyDescent="0.2">
      <c r="A149">
        <v>2003</v>
      </c>
      <c r="B149" t="s">
        <v>82</v>
      </c>
      <c r="C149">
        <v>15849.246233502588</v>
      </c>
      <c r="D149" cm="1">
        <f t="array" ref="D149">_xlfn.XLOOKUP(A149&amp;B149, $L$2:$L$1225&amp;$M$2:$M$1225, $N$2:$N$1225)</f>
        <v>764603</v>
      </c>
      <c r="E149">
        <f t="shared" si="2"/>
        <v>2.0728726193204303E-2</v>
      </c>
      <c r="L149">
        <v>2002</v>
      </c>
      <c r="M149" t="s">
        <v>119</v>
      </c>
      <c r="N149">
        <v>585140</v>
      </c>
    </row>
    <row r="150" spans="1:14" x14ac:dyDescent="0.2">
      <c r="A150">
        <v>2004</v>
      </c>
      <c r="B150" t="s">
        <v>82</v>
      </c>
      <c r="C150">
        <v>16424.125744076973</v>
      </c>
      <c r="D150" cm="1">
        <f t="array" ref="D150">_xlfn.XLOOKUP(A150&amp;B150, $L$2:$L$1225&amp;$M$2:$M$1225, $N$2:$N$1225)</f>
        <v>769287</v>
      </c>
      <c r="E150">
        <f t="shared" si="2"/>
        <v>2.1349802796715625E-2</v>
      </c>
      <c r="L150">
        <v>2002</v>
      </c>
      <c r="M150" t="s">
        <v>120</v>
      </c>
      <c r="N150">
        <v>6686918</v>
      </c>
    </row>
    <row r="151" spans="1:14" x14ac:dyDescent="0.2">
      <c r="A151">
        <v>2005</v>
      </c>
      <c r="B151" t="s">
        <v>82</v>
      </c>
      <c r="C151">
        <v>17005.999029431652</v>
      </c>
      <c r="D151" cm="1">
        <f t="array" ref="D151">_xlfn.XLOOKUP(A151&amp;B151, $L$2:$L$1225&amp;$M$2:$M$1225, $N$2:$N$1225)</f>
        <v>789858</v>
      </c>
      <c r="E151">
        <f t="shared" si="2"/>
        <v>2.1530451080360839E-2</v>
      </c>
      <c r="L151">
        <v>2002</v>
      </c>
      <c r="M151" t="s">
        <v>121</v>
      </c>
      <c r="N151">
        <v>5562721</v>
      </c>
    </row>
    <row r="152" spans="1:14" x14ac:dyDescent="0.2">
      <c r="A152">
        <v>2006</v>
      </c>
      <c r="B152" t="s">
        <v>82</v>
      </c>
      <c r="C152">
        <v>17689.795479558259</v>
      </c>
      <c r="D152" cm="1">
        <f t="array" ref="D152">_xlfn.XLOOKUP(A152&amp;B152, $L$2:$L$1225&amp;$M$2:$M$1225, $N$2:$N$1225)</f>
        <v>814654</v>
      </c>
      <c r="E152">
        <f t="shared" si="2"/>
        <v>2.1714489193643265E-2</v>
      </c>
      <c r="L152">
        <v>2002</v>
      </c>
      <c r="M152" t="s">
        <v>122</v>
      </c>
      <c r="N152">
        <v>1752836</v>
      </c>
    </row>
    <row r="153" spans="1:14" x14ac:dyDescent="0.2">
      <c r="A153">
        <v>2007</v>
      </c>
      <c r="B153" t="s">
        <v>82</v>
      </c>
      <c r="C153">
        <v>18117.559204621426</v>
      </c>
      <c r="D153" cm="1">
        <f t="array" ref="D153">_xlfn.XLOOKUP(A153&amp;B153, $L$2:$L$1225&amp;$M$2:$M$1225, $N$2:$N$1225)</f>
        <v>831492</v>
      </c>
      <c r="E153">
        <f t="shared" si="2"/>
        <v>2.1789216498320399E-2</v>
      </c>
      <c r="L153">
        <v>2002</v>
      </c>
      <c r="M153" t="s">
        <v>123</v>
      </c>
      <c r="N153">
        <v>5168477</v>
      </c>
    </row>
    <row r="154" spans="1:14" x14ac:dyDescent="0.2">
      <c r="A154">
        <v>2008</v>
      </c>
      <c r="B154" t="s">
        <v>82</v>
      </c>
      <c r="C154">
        <v>18050.178312131673</v>
      </c>
      <c r="D154" cm="1">
        <f t="array" ref="D154">_xlfn.XLOOKUP(A154&amp;B154, $L$2:$L$1225&amp;$M$2:$M$1225, $N$2:$N$1225)</f>
        <v>828933</v>
      </c>
      <c r="E154">
        <f t="shared" si="2"/>
        <v>2.1775195718027478E-2</v>
      </c>
      <c r="L154">
        <v>2002</v>
      </c>
      <c r="M154" t="s">
        <v>124</v>
      </c>
      <c r="N154">
        <v>477745</v>
      </c>
    </row>
    <row r="155" spans="1:14" x14ac:dyDescent="0.2">
      <c r="A155">
        <v>2009</v>
      </c>
      <c r="B155" t="s">
        <v>82</v>
      </c>
      <c r="C155">
        <v>18449.58227618421</v>
      </c>
      <c r="D155" cm="1">
        <f t="array" ref="D155">_xlfn.XLOOKUP(A155&amp;B155, $L$2:$L$1225&amp;$M$2:$M$1225, $N$2:$N$1225)</f>
        <v>841307</v>
      </c>
      <c r="E155">
        <f t="shared" si="2"/>
        <v>2.1929666906592017E-2</v>
      </c>
      <c r="L155">
        <v>2003</v>
      </c>
      <c r="M155" t="s">
        <v>76</v>
      </c>
      <c r="N155">
        <v>4314444</v>
      </c>
    </row>
    <row r="156" spans="1:14" x14ac:dyDescent="0.2">
      <c r="A156">
        <v>2010</v>
      </c>
      <c r="B156" t="s">
        <v>82</v>
      </c>
      <c r="C156">
        <v>19201.190705826542</v>
      </c>
      <c r="D156" cm="1">
        <f t="array" ref="D156">_xlfn.XLOOKUP(A156&amp;B156, $L$2:$L$1225&amp;$M$2:$M$1225, $N$2:$N$1225)</f>
        <v>863328</v>
      </c>
      <c r="E156">
        <f t="shared" si="2"/>
        <v>2.2240898830834334E-2</v>
      </c>
      <c r="L156">
        <v>2003</v>
      </c>
      <c r="M156" t="s">
        <v>93</v>
      </c>
      <c r="N156">
        <v>612246</v>
      </c>
    </row>
    <row r="157" spans="1:14" x14ac:dyDescent="0.2">
      <c r="A157">
        <v>2011</v>
      </c>
      <c r="B157" t="s">
        <v>82</v>
      </c>
      <c r="C157">
        <v>20008.106041431158</v>
      </c>
      <c r="D157" cm="1">
        <f t="array" ref="D157">_xlfn.XLOOKUP(A157&amp;B157, $L$2:$L$1225&amp;$M$2:$M$1225, $N$2:$N$1225)</f>
        <v>864496</v>
      </c>
      <c r="E157">
        <f t="shared" si="2"/>
        <v>2.3144243630313106E-2</v>
      </c>
      <c r="L157">
        <v>2003</v>
      </c>
      <c r="M157" t="s">
        <v>77</v>
      </c>
      <c r="N157">
        <v>4950106</v>
      </c>
    </row>
    <row r="158" spans="1:14" x14ac:dyDescent="0.2">
      <c r="A158">
        <v>2012</v>
      </c>
      <c r="B158" t="s">
        <v>82</v>
      </c>
      <c r="C158">
        <v>20296.014049720117</v>
      </c>
      <c r="D158" cm="1">
        <f t="array" ref="D158">_xlfn.XLOOKUP(A158&amp;B158, $L$2:$L$1225&amp;$M$2:$M$1225, $N$2:$N$1225)</f>
        <v>876270</v>
      </c>
      <c r="E158">
        <f t="shared" si="2"/>
        <v>2.3161826890935575E-2</v>
      </c>
      <c r="L158">
        <v>2003</v>
      </c>
      <c r="M158" t="s">
        <v>78</v>
      </c>
      <c r="N158">
        <v>2591067</v>
      </c>
    </row>
    <row r="159" spans="1:14" x14ac:dyDescent="0.2">
      <c r="A159">
        <v>2013</v>
      </c>
      <c r="B159" t="s">
        <v>82</v>
      </c>
      <c r="C159">
        <v>21194.396787216494</v>
      </c>
      <c r="D159" cm="1">
        <f t="array" ref="D159">_xlfn.XLOOKUP(A159&amp;B159, $L$2:$L$1225&amp;$M$2:$M$1225, $N$2:$N$1225)</f>
        <v>886312</v>
      </c>
      <c r="E159">
        <f t="shared" si="2"/>
        <v>2.3913020231269004E-2</v>
      </c>
      <c r="L159">
        <v>2003</v>
      </c>
      <c r="M159" t="s">
        <v>79</v>
      </c>
      <c r="N159">
        <v>29300000</v>
      </c>
    </row>
    <row r="160" spans="1:14" x14ac:dyDescent="0.2">
      <c r="A160">
        <v>2014</v>
      </c>
      <c r="B160" t="s">
        <v>82</v>
      </c>
      <c r="C160">
        <v>21890.037520273781</v>
      </c>
      <c r="D160" cm="1">
        <f t="array" ref="D160">_xlfn.XLOOKUP(A160&amp;B160, $L$2:$L$1225&amp;$M$2:$M$1225, $N$2:$N$1225)</f>
        <v>893622</v>
      </c>
      <c r="E160">
        <f t="shared" si="2"/>
        <v>2.4495857891002885E-2</v>
      </c>
      <c r="L160">
        <v>2003</v>
      </c>
      <c r="M160" t="s">
        <v>80</v>
      </c>
      <c r="N160">
        <v>4157397</v>
      </c>
    </row>
    <row r="161" spans="1:14" x14ac:dyDescent="0.2">
      <c r="A161">
        <v>2015</v>
      </c>
      <c r="B161" t="s">
        <v>82</v>
      </c>
      <c r="C161">
        <v>22798.621136285597</v>
      </c>
      <c r="D161" cm="1">
        <f t="array" ref="D161">_xlfn.XLOOKUP(A161&amp;B161, $L$2:$L$1225&amp;$M$2:$M$1225, $N$2:$N$1225)</f>
        <v>894562</v>
      </c>
      <c r="E161">
        <f t="shared" si="2"/>
        <v>2.5485792081807183E-2</v>
      </c>
      <c r="L161">
        <v>2003</v>
      </c>
      <c r="M161" t="s">
        <v>81</v>
      </c>
      <c r="N161">
        <v>3155390</v>
      </c>
    </row>
    <row r="162" spans="1:14" x14ac:dyDescent="0.2">
      <c r="A162">
        <v>2016</v>
      </c>
      <c r="B162" t="s">
        <v>82</v>
      </c>
      <c r="C162">
        <v>23071.787399647725</v>
      </c>
      <c r="D162" cm="1">
        <f t="array" ref="D162">_xlfn.XLOOKUP(A162&amp;B162, $L$2:$L$1225&amp;$M$2:$M$1225, $N$2:$N$1225)</f>
        <v>906449</v>
      </c>
      <c r="E162">
        <f t="shared" si="2"/>
        <v>2.545293491376539E-2</v>
      </c>
      <c r="L162">
        <v>2003</v>
      </c>
      <c r="M162" t="s">
        <v>82</v>
      </c>
      <c r="N162">
        <v>764603</v>
      </c>
    </row>
    <row r="163" spans="1:14" x14ac:dyDescent="0.2">
      <c r="A163">
        <v>2017</v>
      </c>
      <c r="B163" t="s">
        <v>82</v>
      </c>
      <c r="C163">
        <v>23757.567537077026</v>
      </c>
      <c r="D163" cm="1">
        <f t="array" ref="D163">_xlfn.XLOOKUP(A163&amp;B163, $L$2:$L$1225&amp;$M$2:$M$1225, $N$2:$N$1225)</f>
        <v>914486</v>
      </c>
      <c r="E163">
        <f t="shared" si="2"/>
        <v>2.5979148436473632E-2</v>
      </c>
      <c r="L163">
        <v>2003</v>
      </c>
      <c r="M163" t="s">
        <v>130</v>
      </c>
      <c r="N163">
        <v>473794</v>
      </c>
    </row>
    <row r="164" spans="1:14" x14ac:dyDescent="0.2">
      <c r="A164">
        <v>2018</v>
      </c>
      <c r="B164" t="s">
        <v>82</v>
      </c>
      <c r="C164">
        <v>24647.009601665624</v>
      </c>
      <c r="D164" cm="1">
        <f t="array" ref="D164">_xlfn.XLOOKUP(A164&amp;B164, $L$2:$L$1225&amp;$M$2:$M$1225, $N$2:$N$1225)</f>
        <v>918925</v>
      </c>
      <c r="E164">
        <f t="shared" si="2"/>
        <v>2.6821568247316838E-2</v>
      </c>
      <c r="L164">
        <v>2003</v>
      </c>
      <c r="M164" t="s">
        <v>83</v>
      </c>
      <c r="N164">
        <v>15000000</v>
      </c>
    </row>
    <row r="165" spans="1:14" x14ac:dyDescent="0.2">
      <c r="A165">
        <v>2019</v>
      </c>
      <c r="B165" t="s">
        <v>82</v>
      </c>
      <c r="C165">
        <v>25128.715429923326</v>
      </c>
      <c r="D165" cm="1">
        <f t="array" ref="D165">_xlfn.XLOOKUP(A165&amp;B165, $L$2:$L$1225&amp;$M$2:$M$1225, $N$2:$N$1225)</f>
        <v>923912</v>
      </c>
      <c r="E165">
        <f t="shared" si="2"/>
        <v>2.7198169771496989E-2</v>
      </c>
      <c r="L165">
        <v>2003</v>
      </c>
      <c r="M165" t="s">
        <v>84</v>
      </c>
      <c r="N165">
        <v>7976074</v>
      </c>
    </row>
    <row r="166" spans="1:14" x14ac:dyDescent="0.2">
      <c r="A166">
        <v>2020</v>
      </c>
      <c r="B166" t="s">
        <v>82</v>
      </c>
      <c r="C166">
        <v>25336.581057011481</v>
      </c>
      <c r="D166" cm="1">
        <f t="array" ref="D166">_xlfn.XLOOKUP(A166&amp;B166, $L$2:$L$1225&amp;$M$2:$M$1225, $N$2:$N$1225)</f>
        <v>950611</v>
      </c>
      <c r="E166">
        <f t="shared" si="2"/>
        <v>2.6652943272286435E-2</v>
      </c>
      <c r="L166">
        <v>2003</v>
      </c>
      <c r="M166" t="s">
        <v>126</v>
      </c>
      <c r="N166">
        <v>1132502</v>
      </c>
    </row>
    <row r="167" spans="1:14" x14ac:dyDescent="0.2">
      <c r="A167">
        <v>2021</v>
      </c>
      <c r="B167" t="s">
        <v>82</v>
      </c>
      <c r="C167">
        <v>25939.829485288668</v>
      </c>
      <c r="D167" cm="1">
        <f t="array" ref="D167">_xlfn.XLOOKUP(A167&amp;B167, $L$2:$L$1225&amp;$M$2:$M$1225, $N$2:$N$1225)</f>
        <v>957837</v>
      </c>
      <c r="E167">
        <f t="shared" si="2"/>
        <v>2.7081674110823312E-2</v>
      </c>
      <c r="L167">
        <v>2003</v>
      </c>
      <c r="M167" t="s">
        <v>85</v>
      </c>
      <c r="N167">
        <v>1279632</v>
      </c>
    </row>
    <row r="168" spans="1:14" x14ac:dyDescent="0.2">
      <c r="A168">
        <v>2022</v>
      </c>
      <c r="B168" t="s">
        <v>82</v>
      </c>
      <c r="C168">
        <v>26432.818105677368</v>
      </c>
      <c r="D168" cm="1">
        <f t="array" ref="D168">_xlfn.XLOOKUP(A168&amp;B168, $L$2:$L$1225&amp;$M$2:$M$1225, $N$2:$N$1225)</f>
        <v>976628</v>
      </c>
      <c r="E168">
        <f t="shared" si="2"/>
        <v>2.7065390410348021E-2</v>
      </c>
      <c r="L168">
        <v>2003</v>
      </c>
      <c r="M168" t="s">
        <v>86</v>
      </c>
      <c r="N168">
        <v>11400000</v>
      </c>
    </row>
    <row r="169" spans="1:14" x14ac:dyDescent="0.2">
      <c r="A169">
        <v>2023</v>
      </c>
      <c r="B169" t="s">
        <v>82</v>
      </c>
      <c r="C169">
        <v>26949.388627848442</v>
      </c>
      <c r="D169" cm="1">
        <f t="array" ref="D169">_xlfn.XLOOKUP(A169&amp;B169, $L$2:$L$1225&amp;$M$2:$M$1225, $N$2:$N$1225)</f>
        <v>972569</v>
      </c>
      <c r="E169">
        <f t="shared" si="2"/>
        <v>2.7709487581702111E-2</v>
      </c>
      <c r="L169">
        <v>2003</v>
      </c>
      <c r="M169" t="s">
        <v>87</v>
      </c>
      <c r="N169">
        <v>5870976</v>
      </c>
    </row>
    <row r="170" spans="1:14" x14ac:dyDescent="0.2">
      <c r="A170">
        <v>2000</v>
      </c>
      <c r="B170" t="s">
        <v>83</v>
      </c>
      <c r="C170">
        <v>630279</v>
      </c>
      <c r="D170" cm="1">
        <f t="array" ref="D170">_xlfn.XLOOKUP(A170&amp;B170, $L$2:$L$1225&amp;$M$2:$M$1225, $N$2:$N$1225)</f>
        <v>14100000</v>
      </c>
      <c r="E170">
        <f t="shared" si="2"/>
        <v>4.4700638297872339E-2</v>
      </c>
      <c r="L170">
        <v>2003</v>
      </c>
      <c r="M170" t="s">
        <v>88</v>
      </c>
      <c r="N170">
        <v>2781160</v>
      </c>
    </row>
    <row r="171" spans="1:14" x14ac:dyDescent="0.2">
      <c r="A171">
        <v>2001</v>
      </c>
      <c r="B171" t="s">
        <v>83</v>
      </c>
      <c r="C171">
        <v>657604.56084784621</v>
      </c>
      <c r="D171" cm="1">
        <f t="array" ref="D171">_xlfn.XLOOKUP(A171&amp;B171, $L$2:$L$1225&amp;$M$2:$M$1225, $N$2:$N$1225)</f>
        <v>14400000</v>
      </c>
      <c r="E171">
        <f t="shared" si="2"/>
        <v>4.5666983392211542E-2</v>
      </c>
      <c r="L171">
        <v>2003</v>
      </c>
      <c r="M171" t="s">
        <v>89</v>
      </c>
      <c r="N171">
        <v>2550843</v>
      </c>
    </row>
    <row r="172" spans="1:14" x14ac:dyDescent="0.2">
      <c r="A172">
        <v>2002</v>
      </c>
      <c r="B172" t="s">
        <v>83</v>
      </c>
      <c r="C172">
        <v>682465.21764712164</v>
      </c>
      <c r="D172" cm="1">
        <f t="array" ref="D172">_xlfn.XLOOKUP(A172&amp;B172, $L$2:$L$1225&amp;$M$2:$M$1225, $N$2:$N$1225)</f>
        <v>14800000</v>
      </c>
      <c r="E172">
        <f t="shared" si="2"/>
        <v>4.6112514705886599E-2</v>
      </c>
      <c r="L172">
        <v>2003</v>
      </c>
      <c r="M172" t="s">
        <v>90</v>
      </c>
      <c r="N172">
        <v>3937812</v>
      </c>
    </row>
    <row r="173" spans="1:14" x14ac:dyDescent="0.2">
      <c r="A173">
        <v>2003</v>
      </c>
      <c r="B173" t="s">
        <v>83</v>
      </c>
      <c r="C173">
        <v>689729.03536120977</v>
      </c>
      <c r="D173" cm="1">
        <f t="array" ref="D173">_xlfn.XLOOKUP(A173&amp;B173, $L$2:$L$1225&amp;$M$2:$M$1225, $N$2:$N$1225)</f>
        <v>15000000</v>
      </c>
      <c r="E173">
        <f t="shared" si="2"/>
        <v>4.5981935690747315E-2</v>
      </c>
      <c r="L173">
        <v>2003</v>
      </c>
      <c r="M173" t="s">
        <v>91</v>
      </c>
      <c r="N173">
        <v>4295264</v>
      </c>
    </row>
    <row r="174" spans="1:14" x14ac:dyDescent="0.2">
      <c r="A174">
        <v>2004</v>
      </c>
      <c r="B174" t="s">
        <v>83</v>
      </c>
      <c r="C174">
        <v>716046.98736655305</v>
      </c>
      <c r="D174" cm="1">
        <f t="array" ref="D174">_xlfn.XLOOKUP(A174&amp;B174, $L$2:$L$1225&amp;$M$2:$M$1225, $N$2:$N$1225)</f>
        <v>15300000</v>
      </c>
      <c r="E174">
        <f t="shared" si="2"/>
        <v>4.6800456690624381E-2</v>
      </c>
      <c r="L174">
        <v>2003</v>
      </c>
      <c r="M174" t="s">
        <v>92</v>
      </c>
      <c r="N174">
        <v>1254458</v>
      </c>
    </row>
    <row r="175" spans="1:14" x14ac:dyDescent="0.2">
      <c r="A175">
        <v>2005</v>
      </c>
      <c r="B175" t="s">
        <v>83</v>
      </c>
      <c r="C175">
        <v>715867.00861979276</v>
      </c>
      <c r="D175" cm="1">
        <f t="array" ref="D175">_xlfn.XLOOKUP(A175&amp;B175, $L$2:$L$1225&amp;$M$2:$M$1225, $N$2:$N$1225)</f>
        <v>15600000</v>
      </c>
      <c r="E175">
        <f t="shared" si="2"/>
        <v>4.5888910808961077E-2</v>
      </c>
      <c r="L175">
        <v>2003</v>
      </c>
      <c r="M175" t="s">
        <v>94</v>
      </c>
      <c r="N175">
        <v>5064815</v>
      </c>
    </row>
    <row r="176" spans="1:14" x14ac:dyDescent="0.2">
      <c r="A176">
        <v>2006</v>
      </c>
      <c r="B176" t="s">
        <v>83</v>
      </c>
      <c r="C176">
        <v>728692.68103452236</v>
      </c>
      <c r="D176" cm="1">
        <f t="array" ref="D176">_xlfn.XLOOKUP(A176&amp;B176, $L$2:$L$1225&amp;$M$2:$M$1225, $N$2:$N$1225)</f>
        <v>16200000</v>
      </c>
      <c r="E176">
        <f t="shared" si="2"/>
        <v>4.4981029693489036E-2</v>
      </c>
      <c r="L176">
        <v>2003</v>
      </c>
      <c r="M176" t="s">
        <v>95</v>
      </c>
      <c r="N176">
        <v>5762764</v>
      </c>
    </row>
    <row r="177" spans="1:14" x14ac:dyDescent="0.2">
      <c r="A177">
        <v>2007</v>
      </c>
      <c r="B177" t="s">
        <v>83</v>
      </c>
      <c r="C177">
        <v>741037.8800244052</v>
      </c>
      <c r="D177" cm="1">
        <f t="array" ref="D177">_xlfn.XLOOKUP(A177&amp;B177, $L$2:$L$1225&amp;$M$2:$M$1225, $N$2:$N$1225)</f>
        <v>16400000</v>
      </c>
      <c r="E177">
        <f t="shared" si="2"/>
        <v>4.5185236586853979E-2</v>
      </c>
      <c r="L177">
        <v>2003</v>
      </c>
      <c r="M177" t="s">
        <v>96</v>
      </c>
      <c r="N177">
        <v>9487127</v>
      </c>
    </row>
    <row r="178" spans="1:14" x14ac:dyDescent="0.2">
      <c r="A178">
        <v>2008</v>
      </c>
      <c r="B178" t="s">
        <v>83</v>
      </c>
      <c r="C178">
        <v>747238.81475890439</v>
      </c>
      <c r="D178" cm="1">
        <f t="array" ref="D178">_xlfn.XLOOKUP(A178&amp;B178, $L$2:$L$1225&amp;$M$2:$M$1225, $N$2:$N$1225)</f>
        <v>16500000</v>
      </c>
      <c r="E178">
        <f t="shared" si="2"/>
        <v>4.5287200894479053E-2</v>
      </c>
      <c r="L178">
        <v>2003</v>
      </c>
      <c r="M178" t="s">
        <v>97</v>
      </c>
      <c r="N178">
        <v>4744456</v>
      </c>
    </row>
    <row r="179" spans="1:14" x14ac:dyDescent="0.2">
      <c r="A179">
        <v>2009</v>
      </c>
      <c r="B179" t="s">
        <v>83</v>
      </c>
      <c r="C179">
        <v>750149.16563999257</v>
      </c>
      <c r="D179" cm="1">
        <f t="array" ref="D179">_xlfn.XLOOKUP(A179&amp;B179, $L$2:$L$1225&amp;$M$2:$M$1225, $N$2:$N$1225)</f>
        <v>16700000</v>
      </c>
      <c r="E179">
        <f t="shared" si="2"/>
        <v>4.4919111714969616E-2</v>
      </c>
      <c r="L179">
        <v>2003</v>
      </c>
      <c r="M179" t="s">
        <v>98</v>
      </c>
      <c r="N179">
        <v>2754564</v>
      </c>
    </row>
    <row r="180" spans="1:14" x14ac:dyDescent="0.2">
      <c r="A180">
        <v>2010</v>
      </c>
      <c r="B180" t="s">
        <v>83</v>
      </c>
      <c r="C180">
        <v>788610.08727208734</v>
      </c>
      <c r="D180" cm="1">
        <f t="array" ref="D180">_xlfn.XLOOKUP(A180&amp;B180, $L$2:$L$1225&amp;$M$2:$M$1225, $N$2:$N$1225)</f>
        <v>17000000</v>
      </c>
      <c r="E180">
        <f t="shared" si="2"/>
        <v>4.6388828663063965E-2</v>
      </c>
      <c r="L180">
        <v>2003</v>
      </c>
      <c r="M180" t="s">
        <v>99</v>
      </c>
      <c r="N180">
        <v>5427473</v>
      </c>
    </row>
    <row r="181" spans="1:14" x14ac:dyDescent="0.2">
      <c r="A181">
        <v>2011</v>
      </c>
      <c r="B181" t="s">
        <v>83</v>
      </c>
      <c r="C181">
        <v>792863.14250183105</v>
      </c>
      <c r="D181" cm="1">
        <f t="array" ref="D181">_xlfn.XLOOKUP(A181&amp;B181, $L$2:$L$1225&amp;$M$2:$M$1225, $N$2:$N$1225)</f>
        <v>17200000</v>
      </c>
      <c r="E181">
        <f t="shared" si="2"/>
        <v>4.6096694331501806E-2</v>
      </c>
      <c r="L181">
        <v>2003</v>
      </c>
      <c r="M181" t="s">
        <v>100</v>
      </c>
      <c r="N181">
        <v>885354</v>
      </c>
    </row>
    <row r="182" spans="1:14" x14ac:dyDescent="0.2">
      <c r="A182">
        <v>2012</v>
      </c>
      <c r="B182" t="s">
        <v>83</v>
      </c>
      <c r="C182">
        <v>820103.59135007614</v>
      </c>
      <c r="D182" cm="1">
        <f t="array" ref="D182">_xlfn.XLOOKUP(A182&amp;B182, $L$2:$L$1225&amp;$M$2:$M$1225, $N$2:$N$1225)</f>
        <v>17500000</v>
      </c>
      <c r="E182">
        <f t="shared" si="2"/>
        <v>4.6863062362861495E-2</v>
      </c>
      <c r="L182">
        <v>2003</v>
      </c>
      <c r="M182" t="s">
        <v>101</v>
      </c>
      <c r="N182">
        <v>1633683</v>
      </c>
    </row>
    <row r="183" spans="1:14" x14ac:dyDescent="0.2">
      <c r="A183">
        <v>2013</v>
      </c>
      <c r="B183" t="s">
        <v>83</v>
      </c>
      <c r="C183">
        <v>858002.75095811556</v>
      </c>
      <c r="D183" cm="1">
        <f t="array" ref="D183">_xlfn.XLOOKUP(A183&amp;B183, $L$2:$L$1225&amp;$M$2:$M$1225, $N$2:$N$1225)</f>
        <v>17800000</v>
      </c>
      <c r="E183">
        <f t="shared" si="2"/>
        <v>4.8202401739219976E-2</v>
      </c>
      <c r="L183">
        <v>2003</v>
      </c>
      <c r="M183" t="s">
        <v>102</v>
      </c>
      <c r="N183">
        <v>1957021</v>
      </c>
    </row>
    <row r="184" spans="1:14" x14ac:dyDescent="0.2">
      <c r="A184">
        <v>2014</v>
      </c>
      <c r="B184" t="s">
        <v>83</v>
      </c>
      <c r="C184">
        <v>869188.21779401891</v>
      </c>
      <c r="D184" cm="1">
        <f t="array" ref="D184">_xlfn.XLOOKUP(A184&amp;B184, $L$2:$L$1225&amp;$M$2:$M$1225, $N$2:$N$1225)</f>
        <v>18000000</v>
      </c>
      <c r="E184">
        <f t="shared" si="2"/>
        <v>4.8288234321889938E-2</v>
      </c>
      <c r="L184">
        <v>2003</v>
      </c>
      <c r="M184" t="s">
        <v>103</v>
      </c>
      <c r="N184">
        <v>1215945</v>
      </c>
    </row>
    <row r="185" spans="1:14" x14ac:dyDescent="0.2">
      <c r="A185">
        <v>2015</v>
      </c>
      <c r="B185" t="s">
        <v>83</v>
      </c>
      <c r="C185">
        <v>905542.70925183652</v>
      </c>
      <c r="D185" cm="1">
        <f t="array" ref="D185">_xlfn.XLOOKUP(A185&amp;B185, $L$2:$L$1225&amp;$M$2:$M$1225, $N$2:$N$1225)</f>
        <v>18400000</v>
      </c>
      <c r="E185">
        <f t="shared" si="2"/>
        <v>4.9214277676730249E-2</v>
      </c>
      <c r="L185">
        <v>2003</v>
      </c>
      <c r="M185" t="s">
        <v>104</v>
      </c>
      <c r="N185">
        <v>7575868</v>
      </c>
    </row>
    <row r="186" spans="1:14" x14ac:dyDescent="0.2">
      <c r="A186">
        <v>2016</v>
      </c>
      <c r="B186" t="s">
        <v>83</v>
      </c>
      <c r="C186">
        <v>931439.21056932805</v>
      </c>
      <c r="D186" cm="1">
        <f t="array" ref="D186">_xlfn.XLOOKUP(A186&amp;B186, $L$2:$L$1225&amp;$M$2:$M$1225, $N$2:$N$1225)</f>
        <v>18700000</v>
      </c>
      <c r="E186">
        <f t="shared" si="2"/>
        <v>4.9809583452905246E-2</v>
      </c>
      <c r="L186">
        <v>2003</v>
      </c>
      <c r="M186" t="s">
        <v>105</v>
      </c>
      <c r="N186">
        <v>1704210</v>
      </c>
    </row>
    <row r="187" spans="1:14" x14ac:dyDescent="0.2">
      <c r="A187">
        <v>2017</v>
      </c>
      <c r="B187" t="s">
        <v>83</v>
      </c>
      <c r="C187">
        <v>942907.36291559879</v>
      </c>
      <c r="D187" cm="1">
        <f t="array" ref="D187">_xlfn.XLOOKUP(A187&amp;B187, $L$2:$L$1225&amp;$M$2:$M$1225, $N$2:$N$1225)</f>
        <v>19000000</v>
      </c>
      <c r="E187">
        <f t="shared" si="2"/>
        <v>4.9626703311347303E-2</v>
      </c>
      <c r="L187">
        <v>2003</v>
      </c>
      <c r="M187" t="s">
        <v>106</v>
      </c>
      <c r="N187">
        <v>16700000</v>
      </c>
    </row>
    <row r="188" spans="1:14" x14ac:dyDescent="0.2">
      <c r="A188">
        <v>2018</v>
      </c>
      <c r="B188" t="s">
        <v>83</v>
      </c>
      <c r="C188">
        <v>995317.80771925417</v>
      </c>
      <c r="D188" cm="1">
        <f t="array" ref="D188">_xlfn.XLOOKUP(A188&amp;B188, $L$2:$L$1225&amp;$M$2:$M$1225, $N$2:$N$1225)</f>
        <v>19400000</v>
      </c>
      <c r="E188">
        <f t="shared" si="2"/>
        <v>5.13050416350131E-2</v>
      </c>
      <c r="L188">
        <v>2003</v>
      </c>
      <c r="M188" t="s">
        <v>107</v>
      </c>
      <c r="N188">
        <v>7762132</v>
      </c>
    </row>
    <row r="189" spans="1:14" x14ac:dyDescent="0.2">
      <c r="A189">
        <v>2019</v>
      </c>
      <c r="B189" t="s">
        <v>83</v>
      </c>
      <c r="C189">
        <v>1022862.9334800569</v>
      </c>
      <c r="D189" cm="1">
        <f t="array" ref="D189">_xlfn.XLOOKUP(A189&amp;B189, $L$2:$L$1225&amp;$M$2:$M$1225, $N$2:$N$1225)</f>
        <v>19500000</v>
      </c>
      <c r="E189">
        <f t="shared" si="2"/>
        <v>5.2454509409233692E-2</v>
      </c>
      <c r="L189">
        <v>2003</v>
      </c>
      <c r="M189" t="s">
        <v>108</v>
      </c>
      <c r="N189">
        <v>600911</v>
      </c>
    </row>
    <row r="190" spans="1:14" x14ac:dyDescent="0.2">
      <c r="A190">
        <v>2020</v>
      </c>
      <c r="B190" t="s">
        <v>83</v>
      </c>
      <c r="C190">
        <v>1052876.7713320639</v>
      </c>
      <c r="D190" cm="1">
        <f t="array" ref="D190">_xlfn.XLOOKUP(A190&amp;B190, $L$2:$L$1225&amp;$M$2:$M$1225, $N$2:$N$1225)</f>
        <v>20000000</v>
      </c>
      <c r="E190">
        <f t="shared" si="2"/>
        <v>5.26438385666032E-2</v>
      </c>
      <c r="L190">
        <v>2003</v>
      </c>
      <c r="M190" t="s">
        <v>109</v>
      </c>
      <c r="N190">
        <v>10900000</v>
      </c>
    </row>
    <row r="191" spans="1:14" x14ac:dyDescent="0.2">
      <c r="A191">
        <v>2021</v>
      </c>
      <c r="B191" t="s">
        <v>83</v>
      </c>
      <c r="C191">
        <v>1059812.9632669622</v>
      </c>
      <c r="D191" cm="1">
        <f t="array" ref="D191">_xlfn.XLOOKUP(A191&amp;B191, $L$2:$L$1225&amp;$M$2:$M$1225, $N$2:$N$1225)</f>
        <v>20000000</v>
      </c>
      <c r="E191">
        <f t="shared" si="2"/>
        <v>5.2990648163348107E-2</v>
      </c>
      <c r="L191">
        <v>2003</v>
      </c>
      <c r="M191" t="s">
        <v>110</v>
      </c>
      <c r="N191">
        <v>3296677</v>
      </c>
    </row>
    <row r="192" spans="1:14" x14ac:dyDescent="0.2">
      <c r="A192">
        <v>2022</v>
      </c>
      <c r="B192" t="s">
        <v>83</v>
      </c>
      <c r="C192">
        <v>1054337.0056549241</v>
      </c>
      <c r="D192" cm="1">
        <f t="array" ref="D192">_xlfn.XLOOKUP(A192&amp;B192, $L$2:$L$1225&amp;$M$2:$M$1225, $N$2:$N$1225)</f>
        <v>20200000</v>
      </c>
      <c r="E192">
        <f t="shared" si="2"/>
        <v>5.2194901270045745E-2</v>
      </c>
      <c r="L192">
        <v>2003</v>
      </c>
      <c r="M192" t="s">
        <v>111</v>
      </c>
      <c r="N192">
        <v>3294093</v>
      </c>
    </row>
    <row r="193" spans="1:14" x14ac:dyDescent="0.2">
      <c r="A193">
        <v>2023</v>
      </c>
      <c r="B193" t="s">
        <v>83</v>
      </c>
      <c r="C193">
        <v>1059972.2243310115</v>
      </c>
      <c r="D193" cm="1">
        <f t="array" ref="D193">_xlfn.XLOOKUP(A193&amp;B193, $L$2:$L$1225&amp;$M$2:$M$1225, $N$2:$N$1225)</f>
        <v>20500000</v>
      </c>
      <c r="E193">
        <f t="shared" si="2"/>
        <v>5.1705962162488364E-2</v>
      </c>
      <c r="L193">
        <v>2003</v>
      </c>
      <c r="M193" t="s">
        <v>112</v>
      </c>
      <c r="N193">
        <v>11700000</v>
      </c>
    </row>
    <row r="194" spans="1:14" x14ac:dyDescent="0.2">
      <c r="A194">
        <v>2000</v>
      </c>
      <c r="B194" t="s">
        <v>84</v>
      </c>
      <c r="C194">
        <v>71946</v>
      </c>
      <c r="D194" cm="1">
        <f t="array" ref="D194">_xlfn.XLOOKUP(A194&amp;B194, $L$2:$L$1225&amp;$M$2:$M$1225, $N$2:$N$1225)</f>
        <v>7573590</v>
      </c>
      <c r="E194">
        <f t="shared" si="2"/>
        <v>9.4995900226972942E-3</v>
      </c>
      <c r="L194">
        <v>2003</v>
      </c>
      <c r="M194" t="s">
        <v>113</v>
      </c>
      <c r="N194">
        <v>974236</v>
      </c>
    </row>
    <row r="195" spans="1:14" x14ac:dyDescent="0.2">
      <c r="A195">
        <v>2001</v>
      </c>
      <c r="B195" t="s">
        <v>84</v>
      </c>
      <c r="C195">
        <v>75310.079479212451</v>
      </c>
      <c r="D195" cm="1">
        <f t="array" ref="D195">_xlfn.XLOOKUP(A195&amp;B195, $L$2:$L$1225&amp;$M$2:$M$1225, $N$2:$N$1225)</f>
        <v>7752259</v>
      </c>
      <c r="E195">
        <f t="shared" ref="E195:E258" si="3">C195/D195</f>
        <v>9.7145979616022182E-3</v>
      </c>
      <c r="L195">
        <v>2003</v>
      </c>
      <c r="M195" t="s">
        <v>114</v>
      </c>
      <c r="N195">
        <v>3922838</v>
      </c>
    </row>
    <row r="196" spans="1:14" x14ac:dyDescent="0.2">
      <c r="A196">
        <v>2002</v>
      </c>
      <c r="B196" t="s">
        <v>84</v>
      </c>
      <c r="C196">
        <v>79990.578758238596</v>
      </c>
      <c r="D196" cm="1">
        <f t="array" ref="D196">_xlfn.XLOOKUP(A196&amp;B196, $L$2:$L$1225&amp;$M$2:$M$1225, $N$2:$N$1225)</f>
        <v>7875436</v>
      </c>
      <c r="E196">
        <f t="shared" si="3"/>
        <v>1.0156971469038488E-2</v>
      </c>
      <c r="L196">
        <v>2003</v>
      </c>
      <c r="M196" t="s">
        <v>115</v>
      </c>
      <c r="N196">
        <v>728363</v>
      </c>
    </row>
    <row r="197" spans="1:14" x14ac:dyDescent="0.2">
      <c r="A197">
        <v>2003</v>
      </c>
      <c r="B197" t="s">
        <v>84</v>
      </c>
      <c r="C197">
        <v>82622.207510530745</v>
      </c>
      <c r="D197" cm="1">
        <f t="array" ref="D197">_xlfn.XLOOKUP(A197&amp;B197, $L$2:$L$1225&amp;$M$2:$M$1225, $N$2:$N$1225)</f>
        <v>7976074</v>
      </c>
      <c r="E197">
        <f t="shared" si="3"/>
        <v>1.0358756389488206E-2</v>
      </c>
      <c r="L197">
        <v>2003</v>
      </c>
      <c r="M197" t="s">
        <v>116</v>
      </c>
      <c r="N197">
        <v>5573670</v>
      </c>
    </row>
    <row r="198" spans="1:14" x14ac:dyDescent="0.2">
      <c r="A198">
        <v>2004</v>
      </c>
      <c r="B198" t="s">
        <v>84</v>
      </c>
      <c r="C198">
        <v>86239.886984755169</v>
      </c>
      <c r="D198" cm="1">
        <f t="array" ref="D198">_xlfn.XLOOKUP(A198&amp;B198, $L$2:$L$1225&amp;$M$2:$M$1225, $N$2:$N$1225)</f>
        <v>8040465</v>
      </c>
      <c r="E198">
        <f t="shared" si="3"/>
        <v>1.0725733770964137E-2</v>
      </c>
      <c r="L198">
        <v>2003</v>
      </c>
      <c r="M198" t="s">
        <v>117</v>
      </c>
      <c r="N198">
        <v>19200000</v>
      </c>
    </row>
    <row r="199" spans="1:14" x14ac:dyDescent="0.2">
      <c r="A199">
        <v>2005</v>
      </c>
      <c r="B199" t="s">
        <v>84</v>
      </c>
      <c r="C199">
        <v>89204.845700768157</v>
      </c>
      <c r="D199" cm="1">
        <f t="array" ref="D199">_xlfn.XLOOKUP(A199&amp;B199, $L$2:$L$1225&amp;$M$2:$M$1225, $N$2:$N$1225)</f>
        <v>8261619</v>
      </c>
      <c r="E199">
        <f t="shared" si="3"/>
        <v>1.079750176094639E-2</v>
      </c>
      <c r="L199">
        <v>2003</v>
      </c>
      <c r="M199" t="s">
        <v>118</v>
      </c>
      <c r="N199">
        <v>2194747</v>
      </c>
    </row>
    <row r="200" spans="1:14" x14ac:dyDescent="0.2">
      <c r="A200">
        <v>2006</v>
      </c>
      <c r="B200" t="s">
        <v>84</v>
      </c>
      <c r="C200">
        <v>93862.29720902507</v>
      </c>
      <c r="D200" cm="1">
        <f t="array" ref="D200">_xlfn.XLOOKUP(A200&amp;B200, $L$2:$L$1225&amp;$M$2:$M$1225, $N$2:$N$1225)</f>
        <v>8771892</v>
      </c>
      <c r="E200">
        <f t="shared" si="3"/>
        <v>1.0700348021729528E-2</v>
      </c>
      <c r="L200">
        <v>2003</v>
      </c>
      <c r="M200" t="s">
        <v>119</v>
      </c>
      <c r="N200">
        <v>588816</v>
      </c>
    </row>
    <row r="201" spans="1:14" x14ac:dyDescent="0.2">
      <c r="A201">
        <v>2007</v>
      </c>
      <c r="B201" t="s">
        <v>84</v>
      </c>
      <c r="C201">
        <v>95954.478405049391</v>
      </c>
      <c r="D201" cm="1">
        <f t="array" ref="D201">_xlfn.XLOOKUP(A201&amp;B201, $L$2:$L$1225&amp;$M$2:$M$1225, $N$2:$N$1225)</f>
        <v>8962304</v>
      </c>
      <c r="E201">
        <f t="shared" si="3"/>
        <v>1.0706452091454316E-2</v>
      </c>
      <c r="L201">
        <v>2003</v>
      </c>
      <c r="M201" t="s">
        <v>120</v>
      </c>
      <c r="N201">
        <v>6758252</v>
      </c>
    </row>
    <row r="202" spans="1:14" x14ac:dyDescent="0.2">
      <c r="A202">
        <v>2008</v>
      </c>
      <c r="B202" t="s">
        <v>84</v>
      </c>
      <c r="C202">
        <v>97114.689627192332</v>
      </c>
      <c r="D202" cm="1">
        <f t="array" ref="D202">_xlfn.XLOOKUP(A202&amp;B202, $L$2:$L$1225&amp;$M$2:$M$1225, $N$2:$N$1225)</f>
        <v>9080250</v>
      </c>
      <c r="E202">
        <f t="shared" si="3"/>
        <v>1.0695155929318282E-2</v>
      </c>
      <c r="L202">
        <v>2003</v>
      </c>
      <c r="M202" t="s">
        <v>121</v>
      </c>
      <c r="N202">
        <v>5647597</v>
      </c>
    </row>
    <row r="203" spans="1:14" x14ac:dyDescent="0.2">
      <c r="A203">
        <v>2009</v>
      </c>
      <c r="B203" t="s">
        <v>84</v>
      </c>
      <c r="C203">
        <v>100116.8202466066</v>
      </c>
      <c r="D203" cm="1">
        <f t="array" ref="D203">_xlfn.XLOOKUP(A203&amp;B203, $L$2:$L$1225&amp;$M$2:$M$1225, $N$2:$N$1225)</f>
        <v>9226773</v>
      </c>
      <c r="E203">
        <f t="shared" si="3"/>
        <v>1.0850686393455935E-2</v>
      </c>
      <c r="L203">
        <v>2003</v>
      </c>
      <c r="M203" t="s">
        <v>122</v>
      </c>
      <c r="N203">
        <v>1754529</v>
      </c>
    </row>
    <row r="204" spans="1:14" x14ac:dyDescent="0.2">
      <c r="A204">
        <v>2010</v>
      </c>
      <c r="B204" t="s">
        <v>84</v>
      </c>
      <c r="C204">
        <v>105697.96731148066</v>
      </c>
      <c r="D204" cm="1">
        <f t="array" ref="D204">_xlfn.XLOOKUP(A204&amp;B204, $L$2:$L$1225&amp;$M$2:$M$1225, $N$2:$N$1225)</f>
        <v>9099210</v>
      </c>
      <c r="E204">
        <f t="shared" si="3"/>
        <v>1.1616169679728313E-2</v>
      </c>
      <c r="L204">
        <v>2003</v>
      </c>
      <c r="M204" t="s">
        <v>123</v>
      </c>
      <c r="N204">
        <v>5173253</v>
      </c>
    </row>
    <row r="205" spans="1:14" x14ac:dyDescent="0.2">
      <c r="A205">
        <v>2011</v>
      </c>
      <c r="B205" t="s">
        <v>84</v>
      </c>
      <c r="C205">
        <v>110495.36092231683</v>
      </c>
      <c r="D205" cm="1">
        <f t="array" ref="D205">_xlfn.XLOOKUP(A205&amp;B205, $L$2:$L$1225&amp;$M$2:$M$1225, $N$2:$N$1225)</f>
        <v>9241747</v>
      </c>
      <c r="E205">
        <f t="shared" si="3"/>
        <v>1.1956111860919459E-2</v>
      </c>
      <c r="L205">
        <v>2003</v>
      </c>
      <c r="M205" t="s">
        <v>124</v>
      </c>
      <c r="N205">
        <v>480570</v>
      </c>
    </row>
    <row r="206" spans="1:14" x14ac:dyDescent="0.2">
      <c r="A206">
        <v>2012</v>
      </c>
      <c r="B206" t="s">
        <v>84</v>
      </c>
      <c r="C206">
        <v>113072.01342100563</v>
      </c>
      <c r="D206" cm="1">
        <f t="array" ref="D206">_xlfn.XLOOKUP(A206&amp;B206, $L$2:$L$1225&amp;$M$2:$M$1225, $N$2:$N$1225)</f>
        <v>9331092</v>
      </c>
      <c r="E206">
        <f t="shared" si="3"/>
        <v>1.2117768576390162E-2</v>
      </c>
      <c r="L206">
        <v>2004</v>
      </c>
      <c r="M206" t="s">
        <v>76</v>
      </c>
      <c r="N206">
        <v>4338202</v>
      </c>
    </row>
    <row r="207" spans="1:14" x14ac:dyDescent="0.2">
      <c r="A207">
        <v>2013</v>
      </c>
      <c r="B207" t="s">
        <v>84</v>
      </c>
      <c r="C207">
        <v>119113.79871500816</v>
      </c>
      <c r="D207" cm="1">
        <f t="array" ref="D207">_xlfn.XLOOKUP(A207&amp;B207, $L$2:$L$1225&amp;$M$2:$M$1225, $N$2:$N$1225)</f>
        <v>9397686</v>
      </c>
      <c r="E207">
        <f t="shared" si="3"/>
        <v>1.2674800872790191E-2</v>
      </c>
      <c r="L207">
        <v>2004</v>
      </c>
      <c r="M207" t="s">
        <v>93</v>
      </c>
      <c r="N207">
        <v>614231</v>
      </c>
    </row>
    <row r="208" spans="1:14" x14ac:dyDescent="0.2">
      <c r="A208">
        <v>2014</v>
      </c>
      <c r="B208" t="s">
        <v>84</v>
      </c>
      <c r="C208">
        <v>123397.64708612321</v>
      </c>
      <c r="D208" cm="1">
        <f t="array" ref="D208">_xlfn.XLOOKUP(A208&amp;B208, $L$2:$L$1225&amp;$M$2:$M$1225, $N$2:$N$1225)</f>
        <v>9518198</v>
      </c>
      <c r="E208">
        <f t="shared" si="3"/>
        <v>1.296439169327253E-2</v>
      </c>
      <c r="L208">
        <v>2004</v>
      </c>
      <c r="M208" t="s">
        <v>77</v>
      </c>
      <c r="N208">
        <v>5049779</v>
      </c>
    </row>
    <row r="209" spans="1:14" x14ac:dyDescent="0.2">
      <c r="A209">
        <v>2015</v>
      </c>
      <c r="B209" t="s">
        <v>84</v>
      </c>
      <c r="C209">
        <v>129375.00571868142</v>
      </c>
      <c r="D209" cm="1">
        <f t="array" ref="D209">_xlfn.XLOOKUP(A209&amp;B209, $L$2:$L$1225&amp;$M$2:$M$1225, $N$2:$N$1225)</f>
        <v>9618995</v>
      </c>
      <c r="E209">
        <f t="shared" si="3"/>
        <v>1.344995040736391E-2</v>
      </c>
      <c r="L209">
        <v>2004</v>
      </c>
      <c r="M209" t="s">
        <v>78</v>
      </c>
      <c r="N209">
        <v>2599331</v>
      </c>
    </row>
    <row r="210" spans="1:14" x14ac:dyDescent="0.2">
      <c r="A210">
        <v>2016</v>
      </c>
      <c r="B210" t="s">
        <v>84</v>
      </c>
      <c r="C210">
        <v>132783.51251863487</v>
      </c>
      <c r="D210" cm="1">
        <f t="array" ref="D210">_xlfn.XLOOKUP(A210&amp;B210, $L$2:$L$1225&amp;$M$2:$M$1225, $N$2:$N$1225)</f>
        <v>9702901</v>
      </c>
      <c r="E210">
        <f t="shared" si="3"/>
        <v>1.3684929127756212E-2</v>
      </c>
      <c r="L210">
        <v>2004</v>
      </c>
      <c r="M210" t="s">
        <v>79</v>
      </c>
      <c r="N210">
        <v>29700000</v>
      </c>
    </row>
    <row r="211" spans="1:14" x14ac:dyDescent="0.2">
      <c r="A211">
        <v>2017</v>
      </c>
      <c r="B211" t="s">
        <v>84</v>
      </c>
      <c r="C211">
        <v>136981.09347119727</v>
      </c>
      <c r="D211" cm="1">
        <f t="array" ref="D211">_xlfn.XLOOKUP(A211&amp;B211, $L$2:$L$1225&amp;$M$2:$M$1225, $N$2:$N$1225)</f>
        <v>9828726</v>
      </c>
      <c r="E211">
        <f t="shared" si="3"/>
        <v>1.3936810678331786E-2</v>
      </c>
      <c r="L211">
        <v>2004</v>
      </c>
      <c r="M211" t="s">
        <v>80</v>
      </c>
      <c r="N211">
        <v>4205486</v>
      </c>
    </row>
    <row r="212" spans="1:14" x14ac:dyDescent="0.2">
      <c r="A212">
        <v>2018</v>
      </c>
      <c r="B212" t="s">
        <v>84</v>
      </c>
      <c r="C212">
        <v>142590.83090355113</v>
      </c>
      <c r="D212" cm="1">
        <f t="array" ref="D212">_xlfn.XLOOKUP(A212&amp;B212, $L$2:$L$1225&amp;$M$2:$M$1225, $N$2:$N$1225)</f>
        <v>9932684</v>
      </c>
      <c r="E212">
        <f t="shared" si="3"/>
        <v>1.4355720055480586E-2</v>
      </c>
      <c r="L212">
        <v>2004</v>
      </c>
      <c r="M212" t="s">
        <v>81</v>
      </c>
      <c r="N212">
        <v>3173235</v>
      </c>
    </row>
    <row r="213" spans="1:14" x14ac:dyDescent="0.2">
      <c r="A213">
        <v>2019</v>
      </c>
      <c r="B213" t="s">
        <v>84</v>
      </c>
      <c r="C213">
        <v>146349.07397409974</v>
      </c>
      <c r="D213" cm="1">
        <f t="array" ref="D213">_xlfn.XLOOKUP(A213&amp;B213, $L$2:$L$1225&amp;$M$2:$M$1225, $N$2:$N$1225)</f>
        <v>10000000</v>
      </c>
      <c r="E213">
        <f t="shared" si="3"/>
        <v>1.4634907397409974E-2</v>
      </c>
      <c r="L213">
        <v>2004</v>
      </c>
      <c r="M213" t="s">
        <v>82</v>
      </c>
      <c r="N213">
        <v>769287</v>
      </c>
    </row>
    <row r="214" spans="1:14" x14ac:dyDescent="0.2">
      <c r="A214">
        <v>2020</v>
      </c>
      <c r="B214" t="s">
        <v>84</v>
      </c>
      <c r="C214">
        <v>148568.04191515117</v>
      </c>
      <c r="D214" cm="1">
        <f t="array" ref="D214">_xlfn.XLOOKUP(A214&amp;B214, $L$2:$L$1225&amp;$M$2:$M$1225, $N$2:$N$1225)</f>
        <v>10200000</v>
      </c>
      <c r="E214">
        <f t="shared" si="3"/>
        <v>1.4565494305406977E-2</v>
      </c>
      <c r="L214">
        <v>2004</v>
      </c>
      <c r="M214" t="s">
        <v>130</v>
      </c>
      <c r="N214">
        <v>472803</v>
      </c>
    </row>
    <row r="215" spans="1:14" x14ac:dyDescent="0.2">
      <c r="A215">
        <v>2021</v>
      </c>
      <c r="B215" t="s">
        <v>84</v>
      </c>
      <c r="C215">
        <v>152576.26814087355</v>
      </c>
      <c r="D215" cm="1">
        <f t="array" ref="D215">_xlfn.XLOOKUP(A215&amp;B215, $L$2:$L$1225&amp;$M$2:$M$1225, $N$2:$N$1225)</f>
        <v>10300000</v>
      </c>
      <c r="E215">
        <f t="shared" si="3"/>
        <v>1.4813229916589666E-2</v>
      </c>
      <c r="L215">
        <v>2004</v>
      </c>
      <c r="M215" t="s">
        <v>83</v>
      </c>
      <c r="N215">
        <v>15300000</v>
      </c>
    </row>
    <row r="216" spans="1:14" x14ac:dyDescent="0.2">
      <c r="A216">
        <v>2022</v>
      </c>
      <c r="B216" t="s">
        <v>84</v>
      </c>
      <c r="C216">
        <v>157485.63586694124</v>
      </c>
      <c r="D216" cm="1">
        <f t="array" ref="D216">_xlfn.XLOOKUP(A216&amp;B216, $L$2:$L$1225&amp;$M$2:$M$1225, $N$2:$N$1225)</f>
        <v>10300000</v>
      </c>
      <c r="E216">
        <f t="shared" si="3"/>
        <v>1.5289867559897209E-2</v>
      </c>
      <c r="L216">
        <v>2004</v>
      </c>
      <c r="M216" t="s">
        <v>84</v>
      </c>
      <c r="N216">
        <v>8040465</v>
      </c>
    </row>
    <row r="217" spans="1:14" x14ac:dyDescent="0.2">
      <c r="A217">
        <v>2023</v>
      </c>
      <c r="B217" t="s">
        <v>84</v>
      </c>
      <c r="C217">
        <v>162227.13707410518</v>
      </c>
      <c r="D217" cm="1">
        <f t="array" ref="D217">_xlfn.XLOOKUP(A217&amp;B217, $L$2:$L$1225&amp;$M$2:$M$1225, $N$2:$N$1225)</f>
        <v>10400000</v>
      </c>
      <c r="E217">
        <f t="shared" si="3"/>
        <v>1.5598763180202421E-2</v>
      </c>
      <c r="L217">
        <v>2004</v>
      </c>
      <c r="M217" t="s">
        <v>126</v>
      </c>
      <c r="N217">
        <v>1132591</v>
      </c>
    </row>
    <row r="218" spans="1:14" x14ac:dyDescent="0.2">
      <c r="A218">
        <v>2000</v>
      </c>
      <c r="B218" t="s">
        <v>85</v>
      </c>
      <c r="C218">
        <v>20486</v>
      </c>
      <c r="D218" cm="1">
        <f t="array" ref="D218">_xlfn.XLOOKUP(A218&amp;B218, $L$2:$L$1225&amp;$M$2:$M$1225, $N$2:$N$1225)</f>
        <v>1235689</v>
      </c>
      <c r="E218">
        <f t="shared" si="3"/>
        <v>1.6578605134463444E-2</v>
      </c>
      <c r="L218">
        <v>2004</v>
      </c>
      <c r="M218" t="s">
        <v>85</v>
      </c>
      <c r="N218">
        <v>1301731</v>
      </c>
    </row>
    <row r="219" spans="1:14" x14ac:dyDescent="0.2">
      <c r="A219">
        <v>2001</v>
      </c>
      <c r="B219" t="s">
        <v>85</v>
      </c>
      <c r="C219">
        <v>21418.21511185843</v>
      </c>
      <c r="D219" cm="1">
        <f t="array" ref="D219">_xlfn.XLOOKUP(A219&amp;B219, $L$2:$L$1225&amp;$M$2:$M$1225, $N$2:$N$1225)</f>
        <v>1242372</v>
      </c>
      <c r="E219">
        <f t="shared" si="3"/>
        <v>1.7239776099154221E-2</v>
      </c>
      <c r="L219">
        <v>2004</v>
      </c>
      <c r="M219" t="s">
        <v>86</v>
      </c>
      <c r="N219">
        <v>11400000</v>
      </c>
    </row>
    <row r="220" spans="1:14" x14ac:dyDescent="0.2">
      <c r="A220">
        <v>2002</v>
      </c>
      <c r="B220" t="s">
        <v>85</v>
      </c>
      <c r="C220">
        <v>22539.944169291684</v>
      </c>
      <c r="D220" cm="1">
        <f t="array" ref="D220">_xlfn.XLOOKUP(A220&amp;B220, $L$2:$L$1225&amp;$M$2:$M$1225, $N$2:$N$1225)</f>
        <v>1258059</v>
      </c>
      <c r="E220">
        <f t="shared" si="3"/>
        <v>1.7916444434872836E-2</v>
      </c>
      <c r="L220">
        <v>2004</v>
      </c>
      <c r="M220" t="s">
        <v>87</v>
      </c>
      <c r="N220">
        <v>5894464</v>
      </c>
    </row>
    <row r="221" spans="1:14" x14ac:dyDescent="0.2">
      <c r="A221">
        <v>2003</v>
      </c>
      <c r="B221" t="s">
        <v>85</v>
      </c>
      <c r="C221">
        <v>23096.914335201538</v>
      </c>
      <c r="D221" cm="1">
        <f t="array" ref="D221">_xlfn.XLOOKUP(A221&amp;B221, $L$2:$L$1225&amp;$M$2:$M$1225, $N$2:$N$1225)</f>
        <v>1279632</v>
      </c>
      <c r="E221">
        <f t="shared" si="3"/>
        <v>1.804965359978614E-2</v>
      </c>
      <c r="L221">
        <v>2004</v>
      </c>
      <c r="M221" t="s">
        <v>88</v>
      </c>
      <c r="N221">
        <v>2800111</v>
      </c>
    </row>
    <row r="222" spans="1:14" x14ac:dyDescent="0.2">
      <c r="A222">
        <v>2004</v>
      </c>
      <c r="B222" t="s">
        <v>85</v>
      </c>
      <c r="C222">
        <v>23610.299233182264</v>
      </c>
      <c r="D222" cm="1">
        <f t="array" ref="D222">_xlfn.XLOOKUP(A222&amp;B222, $L$2:$L$1225&amp;$M$2:$M$1225, $N$2:$N$1225)</f>
        <v>1301731</v>
      </c>
      <c r="E222">
        <f t="shared" si="3"/>
        <v>1.8137617705334102E-2</v>
      </c>
      <c r="L222">
        <v>2004</v>
      </c>
      <c r="M222" t="s">
        <v>89</v>
      </c>
      <c r="N222">
        <v>2569866</v>
      </c>
    </row>
    <row r="223" spans="1:14" x14ac:dyDescent="0.2">
      <c r="A223">
        <v>2005</v>
      </c>
      <c r="B223" t="s">
        <v>85</v>
      </c>
      <c r="C223">
        <v>24623.180717126972</v>
      </c>
      <c r="D223" cm="1">
        <f t="array" ref="D223">_xlfn.XLOOKUP(A223&amp;B223, $L$2:$L$1225&amp;$M$2:$M$1225, $N$2:$N$1225)</f>
        <v>1349331</v>
      </c>
      <c r="E223">
        <f t="shared" si="3"/>
        <v>1.8248436237755579E-2</v>
      </c>
      <c r="L223">
        <v>2004</v>
      </c>
      <c r="M223" t="s">
        <v>90</v>
      </c>
      <c r="N223">
        <v>3965716</v>
      </c>
    </row>
    <row r="224" spans="1:14" x14ac:dyDescent="0.2">
      <c r="A224">
        <v>2006</v>
      </c>
      <c r="B224" t="s">
        <v>85</v>
      </c>
      <c r="C224">
        <v>25609.321993313115</v>
      </c>
      <c r="D224" cm="1">
        <f t="array" ref="D224">_xlfn.XLOOKUP(A224&amp;B224, $L$2:$L$1225&amp;$M$2:$M$1225, $N$2:$N$1225)</f>
        <v>1415537</v>
      </c>
      <c r="E224">
        <f t="shared" si="3"/>
        <v>1.8091594916496787E-2</v>
      </c>
      <c r="L224">
        <v>2004</v>
      </c>
      <c r="M224" t="s">
        <v>91</v>
      </c>
      <c r="N224">
        <v>4323880</v>
      </c>
    </row>
    <row r="225" spans="1:14" x14ac:dyDescent="0.2">
      <c r="A225">
        <v>2007</v>
      </c>
      <c r="B225" t="s">
        <v>85</v>
      </c>
      <c r="C225">
        <v>26173.747990279866</v>
      </c>
      <c r="D225" cm="1">
        <f t="array" ref="D225">_xlfn.XLOOKUP(A225&amp;B225, $L$2:$L$1225&amp;$M$2:$M$1225, $N$2:$N$1225)</f>
        <v>1445027</v>
      </c>
      <c r="E225">
        <f t="shared" si="3"/>
        <v>1.8112981965236544E-2</v>
      </c>
      <c r="L225">
        <v>2004</v>
      </c>
      <c r="M225" t="s">
        <v>92</v>
      </c>
      <c r="N225">
        <v>1262557</v>
      </c>
    </row>
    <row r="226" spans="1:14" x14ac:dyDescent="0.2">
      <c r="A226">
        <v>2008</v>
      </c>
      <c r="B226" t="s">
        <v>85</v>
      </c>
      <c r="C226">
        <v>25932.811299016586</v>
      </c>
      <c r="D226" cm="1">
        <f t="array" ref="D226">_xlfn.XLOOKUP(A226&amp;B226, $L$2:$L$1225&amp;$M$2:$M$1225, $N$2:$N$1225)</f>
        <v>1464123</v>
      </c>
      <c r="E226">
        <f t="shared" si="3"/>
        <v>1.7712180806541928E-2</v>
      </c>
      <c r="L226">
        <v>2004</v>
      </c>
      <c r="M226" t="s">
        <v>94</v>
      </c>
      <c r="N226">
        <v>5107776</v>
      </c>
    </row>
    <row r="227" spans="1:14" x14ac:dyDescent="0.2">
      <c r="A227">
        <v>2009</v>
      </c>
      <c r="B227" t="s">
        <v>85</v>
      </c>
      <c r="C227">
        <v>26575.433575129362</v>
      </c>
      <c r="D227" cm="1">
        <f t="array" ref="D227">_xlfn.XLOOKUP(A227&amp;B227, $L$2:$L$1225&amp;$M$2:$M$1225, $N$2:$N$1225)</f>
        <v>1483517</v>
      </c>
      <c r="E227">
        <f t="shared" si="3"/>
        <v>1.7913804543614506E-2</v>
      </c>
      <c r="L227">
        <v>2004</v>
      </c>
      <c r="M227" t="s">
        <v>95</v>
      </c>
      <c r="N227">
        <v>5737258</v>
      </c>
    </row>
    <row r="228" spans="1:14" x14ac:dyDescent="0.2">
      <c r="A228">
        <v>2010</v>
      </c>
      <c r="B228" t="s">
        <v>85</v>
      </c>
      <c r="C228">
        <v>27610.852641449121</v>
      </c>
      <c r="D228" cm="1">
        <f t="array" ref="D228">_xlfn.XLOOKUP(A228&amp;B228, $L$2:$L$1225&amp;$M$2:$M$1225, $N$2:$N$1225)</f>
        <v>1511800</v>
      </c>
      <c r="E228">
        <f t="shared" si="3"/>
        <v>1.8263561741929567E-2</v>
      </c>
      <c r="L228">
        <v>2004</v>
      </c>
      <c r="M228" t="s">
        <v>96</v>
      </c>
      <c r="N228">
        <v>9535751</v>
      </c>
    </row>
    <row r="229" spans="1:14" x14ac:dyDescent="0.2">
      <c r="A229">
        <v>2011</v>
      </c>
      <c r="B229" t="s">
        <v>85</v>
      </c>
      <c r="C229">
        <v>28625.056721079527</v>
      </c>
      <c r="D229" cm="1">
        <f t="array" ref="D229">_xlfn.XLOOKUP(A229&amp;B229, $L$2:$L$1225&amp;$M$2:$M$1225, $N$2:$N$1225)</f>
        <v>1518544</v>
      </c>
      <c r="E229">
        <f t="shared" si="3"/>
        <v>1.8850330791257631E-2</v>
      </c>
      <c r="L229">
        <v>2004</v>
      </c>
      <c r="M229" t="s">
        <v>97</v>
      </c>
      <c r="N229">
        <v>4786030</v>
      </c>
    </row>
    <row r="230" spans="1:14" x14ac:dyDescent="0.2">
      <c r="A230">
        <v>2012</v>
      </c>
      <c r="B230" t="s">
        <v>85</v>
      </c>
      <c r="C230">
        <v>28994.088968386954</v>
      </c>
      <c r="D230" cm="1">
        <f t="array" ref="D230">_xlfn.XLOOKUP(A230&amp;B230, $L$2:$L$1225&amp;$M$2:$M$1225, $N$2:$N$1225)</f>
        <v>1540523</v>
      </c>
      <c r="E230">
        <f t="shared" si="3"/>
        <v>1.8820938712623539E-2</v>
      </c>
      <c r="L230">
        <v>2004</v>
      </c>
      <c r="M230" t="s">
        <v>98</v>
      </c>
      <c r="N230">
        <v>2785644</v>
      </c>
    </row>
    <row r="231" spans="1:14" x14ac:dyDescent="0.2">
      <c r="A231">
        <v>2013</v>
      </c>
      <c r="B231" t="s">
        <v>85</v>
      </c>
      <c r="C231">
        <v>30212.76571611582</v>
      </c>
      <c r="D231" cm="1">
        <f t="array" ref="D231">_xlfn.XLOOKUP(A231&amp;B231, $L$2:$L$1225&amp;$M$2:$M$1225, $N$2:$N$1225)</f>
        <v>1549640</v>
      </c>
      <c r="E231">
        <f t="shared" si="3"/>
        <v>1.9496635164370963E-2</v>
      </c>
      <c r="L231">
        <v>2004</v>
      </c>
      <c r="M231" t="s">
        <v>99</v>
      </c>
      <c r="N231">
        <v>5473561</v>
      </c>
    </row>
    <row r="232" spans="1:14" x14ac:dyDescent="0.2">
      <c r="A232">
        <v>2014</v>
      </c>
      <c r="B232" t="s">
        <v>85</v>
      </c>
      <c r="C232">
        <v>31268.017247756427</v>
      </c>
      <c r="D232" cm="1">
        <f t="array" ref="D232">_xlfn.XLOOKUP(A232&amp;B232, $L$2:$L$1225&amp;$M$2:$M$1225, $N$2:$N$1225)</f>
        <v>1568835</v>
      </c>
      <c r="E232">
        <f t="shared" si="3"/>
        <v>1.9930723911537176E-2</v>
      </c>
      <c r="L232">
        <v>2004</v>
      </c>
      <c r="M232" t="s">
        <v>100</v>
      </c>
      <c r="N232">
        <v>895686</v>
      </c>
    </row>
    <row r="233" spans="1:14" x14ac:dyDescent="0.2">
      <c r="A233">
        <v>2015</v>
      </c>
      <c r="B233" t="s">
        <v>85</v>
      </c>
      <c r="C233">
        <v>32263.021187696937</v>
      </c>
      <c r="D233" cm="1">
        <f t="array" ref="D233">_xlfn.XLOOKUP(A233&amp;B233, $L$2:$L$1225&amp;$M$2:$M$1225, $N$2:$N$1225)</f>
        <v>1591908</v>
      </c>
      <c r="E233">
        <f t="shared" si="3"/>
        <v>2.0266888028514798E-2</v>
      </c>
      <c r="L233">
        <v>2004</v>
      </c>
      <c r="M233" t="s">
        <v>101</v>
      </c>
      <c r="N233">
        <v>1651658</v>
      </c>
    </row>
    <row r="234" spans="1:14" x14ac:dyDescent="0.2">
      <c r="A234">
        <v>2016</v>
      </c>
      <c r="B234" t="s">
        <v>85</v>
      </c>
      <c r="C234">
        <v>32758.556729651089</v>
      </c>
      <c r="D234" cm="1">
        <f t="array" ref="D234">_xlfn.XLOOKUP(A234&amp;B234, $L$2:$L$1225&amp;$M$2:$M$1225, $N$2:$N$1225)</f>
        <v>1623859</v>
      </c>
      <c r="E234">
        <f t="shared" si="3"/>
        <v>2.0173276577369764E-2</v>
      </c>
      <c r="L234">
        <v>2004</v>
      </c>
      <c r="M234" t="s">
        <v>102</v>
      </c>
      <c r="N234">
        <v>2037690</v>
      </c>
    </row>
    <row r="235" spans="1:14" x14ac:dyDescent="0.2">
      <c r="A235">
        <v>2017</v>
      </c>
      <c r="B235" t="s">
        <v>85</v>
      </c>
      <c r="C235">
        <v>33805.680402708094</v>
      </c>
      <c r="D235" cm="1">
        <f t="array" ref="D235">_xlfn.XLOOKUP(A235&amp;B235, $L$2:$L$1225&amp;$M$2:$M$1225, $N$2:$N$1225)</f>
        <v>1662370</v>
      </c>
      <c r="E235">
        <f t="shared" si="3"/>
        <v>2.0335834021732883E-2</v>
      </c>
      <c r="L235">
        <v>2004</v>
      </c>
      <c r="M235" t="s">
        <v>103</v>
      </c>
      <c r="N235">
        <v>1228281</v>
      </c>
    </row>
    <row r="236" spans="1:14" x14ac:dyDescent="0.2">
      <c r="A236">
        <v>2018</v>
      </c>
      <c r="B236" t="s">
        <v>85</v>
      </c>
      <c r="C236">
        <v>34987.36739242218</v>
      </c>
      <c r="D236" cm="1">
        <f t="array" ref="D236">_xlfn.XLOOKUP(A236&amp;B236, $L$2:$L$1225&amp;$M$2:$M$1225, $N$2:$N$1225)</f>
        <v>1694219</v>
      </c>
      <c r="E236">
        <f t="shared" si="3"/>
        <v>2.0651029998142022E-2</v>
      </c>
      <c r="L236">
        <v>2004</v>
      </c>
      <c r="M236" t="s">
        <v>104</v>
      </c>
      <c r="N236">
        <v>7684440</v>
      </c>
    </row>
    <row r="237" spans="1:14" x14ac:dyDescent="0.2">
      <c r="A237">
        <v>2019</v>
      </c>
      <c r="B237" t="s">
        <v>85</v>
      </c>
      <c r="C237">
        <v>35696.352198113134</v>
      </c>
      <c r="D237" cm="1">
        <f t="array" ref="D237">_xlfn.XLOOKUP(A237&amp;B237, $L$2:$L$1225&amp;$M$2:$M$1225, $N$2:$N$1225)</f>
        <v>1735328</v>
      </c>
      <c r="E237">
        <f t="shared" si="3"/>
        <v>2.0570377587472301E-2</v>
      </c>
      <c r="L237">
        <v>2004</v>
      </c>
      <c r="M237" t="s">
        <v>105</v>
      </c>
      <c r="N237">
        <v>1739759</v>
      </c>
    </row>
    <row r="238" spans="1:14" x14ac:dyDescent="0.2">
      <c r="A238">
        <v>2020</v>
      </c>
      <c r="B238" t="s">
        <v>85</v>
      </c>
      <c r="C238">
        <v>35983.027151493916</v>
      </c>
      <c r="D238" cm="1">
        <f t="array" ref="D238">_xlfn.XLOOKUP(A238&amp;B238, $L$2:$L$1225&amp;$M$2:$M$1225, $N$2:$N$1225)</f>
        <v>1792782</v>
      </c>
      <c r="E238">
        <f t="shared" si="3"/>
        <v>2.0071055572564826E-2</v>
      </c>
      <c r="L238">
        <v>2004</v>
      </c>
      <c r="M238" t="s">
        <v>106</v>
      </c>
      <c r="N238">
        <v>16800000</v>
      </c>
    </row>
    <row r="239" spans="1:14" x14ac:dyDescent="0.2">
      <c r="A239">
        <v>2021</v>
      </c>
      <c r="B239" t="s">
        <v>85</v>
      </c>
      <c r="C239">
        <v>36509.719591287634</v>
      </c>
      <c r="D239" cm="1">
        <f t="array" ref="D239">_xlfn.XLOOKUP(A239&amp;B239, $L$2:$L$1225&amp;$M$2:$M$1225, $N$2:$N$1225)</f>
        <v>1839336</v>
      </c>
      <c r="E239">
        <f t="shared" si="3"/>
        <v>1.9849401953361233E-2</v>
      </c>
      <c r="L239">
        <v>2004</v>
      </c>
      <c r="M239" t="s">
        <v>107</v>
      </c>
      <c r="N239">
        <v>7873601</v>
      </c>
    </row>
    <row r="240" spans="1:14" x14ac:dyDescent="0.2">
      <c r="A240">
        <v>2022</v>
      </c>
      <c r="B240" t="s">
        <v>85</v>
      </c>
      <c r="C240">
        <v>37006.570511861129</v>
      </c>
      <c r="D240" cm="1">
        <f t="array" ref="D240">_xlfn.XLOOKUP(A240&amp;B240, $L$2:$L$1225&amp;$M$2:$M$1225, $N$2:$N$1225)</f>
        <v>1876313</v>
      </c>
      <c r="E240">
        <f t="shared" si="3"/>
        <v>1.972302622849233E-2</v>
      </c>
      <c r="L240">
        <v>2004</v>
      </c>
      <c r="M240" t="s">
        <v>108</v>
      </c>
      <c r="N240">
        <v>601563</v>
      </c>
    </row>
    <row r="241" spans="1:14" x14ac:dyDescent="0.2">
      <c r="A241">
        <v>2023</v>
      </c>
      <c r="B241" t="s">
        <v>85</v>
      </c>
      <c r="C241">
        <v>37626.557353589982</v>
      </c>
      <c r="D241" cm="1">
        <f t="array" ref="D241">_xlfn.XLOOKUP(A241&amp;B241, $L$2:$L$1225&amp;$M$2:$M$1225, $N$2:$N$1225)</f>
        <v>1907964</v>
      </c>
      <c r="E241">
        <f t="shared" si="3"/>
        <v>1.9720789990581574E-2</v>
      </c>
      <c r="L241">
        <v>2004</v>
      </c>
      <c r="M241" t="s">
        <v>109</v>
      </c>
      <c r="N241">
        <v>11000000</v>
      </c>
    </row>
    <row r="242" spans="1:14" x14ac:dyDescent="0.2">
      <c r="A242">
        <v>2000</v>
      </c>
      <c r="B242" t="s">
        <v>86</v>
      </c>
      <c r="C242">
        <v>384797</v>
      </c>
      <c r="D242" cm="1">
        <f t="array" ref="D242">_xlfn.XLOOKUP(A242&amp;B242, $L$2:$L$1225&amp;$M$2:$M$1225, $N$2:$N$1225)</f>
        <v>11200000</v>
      </c>
      <c r="E242">
        <f t="shared" si="3"/>
        <v>3.4356875000000002E-2</v>
      </c>
      <c r="L242">
        <v>2004</v>
      </c>
      <c r="M242" t="s">
        <v>110</v>
      </c>
      <c r="N242">
        <v>3313981</v>
      </c>
    </row>
    <row r="243" spans="1:14" x14ac:dyDescent="0.2">
      <c r="A243">
        <v>2001</v>
      </c>
      <c r="B243" t="s">
        <v>86</v>
      </c>
      <c r="C243">
        <v>403115.99829564773</v>
      </c>
      <c r="D243" cm="1">
        <f t="array" ref="D243">_xlfn.XLOOKUP(A243&amp;B243, $L$2:$L$1225&amp;$M$2:$M$1225, $N$2:$N$1225)</f>
        <v>11200000</v>
      </c>
      <c r="E243">
        <f t="shared" si="3"/>
        <v>3.5992499847825689E-2</v>
      </c>
      <c r="L243">
        <v>2004</v>
      </c>
      <c r="M243" t="s">
        <v>111</v>
      </c>
      <c r="N243">
        <v>3300798</v>
      </c>
    </row>
    <row r="244" spans="1:14" x14ac:dyDescent="0.2">
      <c r="A244">
        <v>2002</v>
      </c>
      <c r="B244" t="s">
        <v>86</v>
      </c>
      <c r="C244">
        <v>428423.30279401521</v>
      </c>
      <c r="D244" cm="1">
        <f t="array" ref="D244">_xlfn.XLOOKUP(A244&amp;B244, $L$2:$L$1225&amp;$M$2:$M$1225, $N$2:$N$1225)</f>
        <v>11300000</v>
      </c>
      <c r="E244">
        <f t="shared" si="3"/>
        <v>3.7913566618939402E-2</v>
      </c>
      <c r="L244">
        <v>2004</v>
      </c>
      <c r="M244" t="s">
        <v>112</v>
      </c>
      <c r="N244">
        <v>11700000</v>
      </c>
    </row>
    <row r="245" spans="1:14" x14ac:dyDescent="0.2">
      <c r="A245">
        <v>2003</v>
      </c>
      <c r="B245" t="s">
        <v>86</v>
      </c>
      <c r="C245">
        <v>437635.97902317072</v>
      </c>
      <c r="D245" cm="1">
        <f t="array" ref="D245">_xlfn.XLOOKUP(A245&amp;B245, $L$2:$L$1225&amp;$M$2:$M$1225, $N$2:$N$1225)</f>
        <v>11400000</v>
      </c>
      <c r="E245">
        <f t="shared" si="3"/>
        <v>3.8389120966944801E-2</v>
      </c>
      <c r="L245">
        <v>2004</v>
      </c>
      <c r="M245" t="s">
        <v>113</v>
      </c>
      <c r="N245">
        <v>970316</v>
      </c>
    </row>
    <row r="246" spans="1:14" x14ac:dyDescent="0.2">
      <c r="A246">
        <v>2004</v>
      </c>
      <c r="B246" t="s">
        <v>86</v>
      </c>
      <c r="C246">
        <v>454361.30451942666</v>
      </c>
      <c r="D246" cm="1">
        <f t="array" ref="D246">_xlfn.XLOOKUP(A246&amp;B246, $L$2:$L$1225&amp;$M$2:$M$1225, $N$2:$N$1225)</f>
        <v>11400000</v>
      </c>
      <c r="E246">
        <f t="shared" si="3"/>
        <v>3.9856254782405849E-2</v>
      </c>
      <c r="L246">
        <v>2004</v>
      </c>
      <c r="M246" t="s">
        <v>114</v>
      </c>
      <c r="N246">
        <v>3956646</v>
      </c>
    </row>
    <row r="247" spans="1:14" x14ac:dyDescent="0.2">
      <c r="A247">
        <v>2005</v>
      </c>
      <c r="B247" t="s">
        <v>86</v>
      </c>
      <c r="C247">
        <v>467779.02965473768</v>
      </c>
      <c r="D247" cm="1">
        <f t="array" ref="D247">_xlfn.XLOOKUP(A247&amp;B247, $L$2:$L$1225&amp;$M$2:$M$1225, $N$2:$N$1225)</f>
        <v>11500000</v>
      </c>
      <c r="E247">
        <f t="shared" si="3"/>
        <v>4.0676437361281535E-2</v>
      </c>
      <c r="L247">
        <v>2004</v>
      </c>
      <c r="M247" t="s">
        <v>115</v>
      </c>
      <c r="N247">
        <v>734891</v>
      </c>
    </row>
    <row r="248" spans="1:14" x14ac:dyDescent="0.2">
      <c r="A248">
        <v>2006</v>
      </c>
      <c r="B248" t="s">
        <v>86</v>
      </c>
      <c r="C248">
        <v>492615.58700438729</v>
      </c>
      <c r="D248" cm="1">
        <f t="array" ref="D248">_xlfn.XLOOKUP(A248&amp;B248, $L$2:$L$1225&amp;$M$2:$M$1225, $N$2:$N$1225)</f>
        <v>11900000</v>
      </c>
      <c r="E248">
        <f t="shared" si="3"/>
        <v>4.1396267815494728E-2</v>
      </c>
      <c r="L248">
        <v>2004</v>
      </c>
      <c r="M248" t="s">
        <v>116</v>
      </c>
      <c r="N248">
        <v>5596465</v>
      </c>
    </row>
    <row r="249" spans="1:14" x14ac:dyDescent="0.2">
      <c r="A249">
        <v>2007</v>
      </c>
      <c r="B249" t="s">
        <v>86</v>
      </c>
      <c r="C249">
        <v>505468.30072287092</v>
      </c>
      <c r="D249" cm="1">
        <f t="array" ref="D249">_xlfn.XLOOKUP(A249&amp;B249, $L$2:$L$1225&amp;$M$2:$M$1225, $N$2:$N$1225)</f>
        <v>11900000</v>
      </c>
      <c r="E249">
        <f t="shared" si="3"/>
        <v>4.2476327791837895E-2</v>
      </c>
      <c r="L249">
        <v>2004</v>
      </c>
      <c r="M249" t="s">
        <v>117</v>
      </c>
      <c r="N249">
        <v>19700000</v>
      </c>
    </row>
    <row r="250" spans="1:14" x14ac:dyDescent="0.2">
      <c r="A250">
        <v>2008</v>
      </c>
      <c r="B250" t="s">
        <v>86</v>
      </c>
      <c r="C250">
        <v>503754.69310262171</v>
      </c>
      <c r="D250" cm="1">
        <f t="array" ref="D250">_xlfn.XLOOKUP(A250&amp;B250, $L$2:$L$1225&amp;$M$2:$M$1225, $N$2:$N$1225)</f>
        <v>11900000</v>
      </c>
      <c r="E250">
        <f t="shared" si="3"/>
        <v>4.2332327151480817E-2</v>
      </c>
      <c r="L250">
        <v>2004</v>
      </c>
      <c r="M250" t="s">
        <v>118</v>
      </c>
      <c r="N250">
        <v>2237743</v>
      </c>
    </row>
    <row r="251" spans="1:14" x14ac:dyDescent="0.2">
      <c r="A251">
        <v>2009</v>
      </c>
      <c r="B251" t="s">
        <v>86</v>
      </c>
      <c r="C251">
        <v>514707.70423481235</v>
      </c>
      <c r="D251" cm="1">
        <f t="array" ref="D251">_xlfn.XLOOKUP(A251&amp;B251, $L$2:$L$1225&amp;$M$2:$M$1225, $N$2:$N$1225)</f>
        <v>12000000</v>
      </c>
      <c r="E251">
        <f t="shared" si="3"/>
        <v>4.2892308686234365E-2</v>
      </c>
      <c r="L251">
        <v>2004</v>
      </c>
      <c r="M251" t="s">
        <v>119</v>
      </c>
      <c r="N251">
        <v>589565</v>
      </c>
    </row>
    <row r="252" spans="1:14" x14ac:dyDescent="0.2">
      <c r="A252">
        <v>2010</v>
      </c>
      <c r="B252" t="s">
        <v>86</v>
      </c>
      <c r="C252">
        <v>536015.42885712383</v>
      </c>
      <c r="D252" cm="1">
        <f t="array" ref="D252">_xlfn.XLOOKUP(A252&amp;B252, $L$2:$L$1225&amp;$M$2:$M$1225, $N$2:$N$1225)</f>
        <v>11800000</v>
      </c>
      <c r="E252">
        <f t="shared" si="3"/>
        <v>4.5425036343824055E-2</v>
      </c>
      <c r="L252">
        <v>2004</v>
      </c>
      <c r="M252" t="s">
        <v>120</v>
      </c>
      <c r="N252">
        <v>6814716</v>
      </c>
    </row>
    <row r="253" spans="1:14" x14ac:dyDescent="0.2">
      <c r="A253">
        <v>2011</v>
      </c>
      <c r="B253" t="s">
        <v>86</v>
      </c>
      <c r="C253">
        <v>558923.02490442107</v>
      </c>
      <c r="D253" cm="1">
        <f t="array" ref="D253">_xlfn.XLOOKUP(A253&amp;B253, $L$2:$L$1225&amp;$M$2:$M$1225, $N$2:$N$1225)</f>
        <v>11900000</v>
      </c>
      <c r="E253">
        <f t="shared" si="3"/>
        <v>4.6968321420539583E-2</v>
      </c>
      <c r="L253">
        <v>2004</v>
      </c>
      <c r="M253" t="s">
        <v>121</v>
      </c>
      <c r="N253">
        <v>5686534</v>
      </c>
    </row>
    <row r="254" spans="1:14" x14ac:dyDescent="0.2">
      <c r="A254">
        <v>2012</v>
      </c>
      <c r="B254" t="s">
        <v>86</v>
      </c>
      <c r="C254">
        <v>566009.24793829024</v>
      </c>
      <c r="D254" cm="1">
        <f t="array" ref="D254">_xlfn.XLOOKUP(A254&amp;B254, $L$2:$L$1225&amp;$M$2:$M$1225, $N$2:$N$1225)</f>
        <v>11900000</v>
      </c>
      <c r="E254">
        <f t="shared" si="3"/>
        <v>4.7563802347755479E-2</v>
      </c>
      <c r="L254">
        <v>2004</v>
      </c>
      <c r="M254" t="s">
        <v>122</v>
      </c>
      <c r="N254">
        <v>1765436</v>
      </c>
    </row>
    <row r="255" spans="1:14" x14ac:dyDescent="0.2">
      <c r="A255">
        <v>2013</v>
      </c>
      <c r="B255" t="s">
        <v>86</v>
      </c>
      <c r="C255">
        <v>589476.37408831762</v>
      </c>
      <c r="D255" cm="1">
        <f t="array" ref="D255">_xlfn.XLOOKUP(A255&amp;B255, $L$2:$L$1225&amp;$M$2:$M$1225, $N$2:$N$1225)</f>
        <v>11900000</v>
      </c>
      <c r="E255">
        <f t="shared" si="3"/>
        <v>4.9535829755320809E-2</v>
      </c>
      <c r="L255">
        <v>2004</v>
      </c>
      <c r="M255" t="s">
        <v>123</v>
      </c>
      <c r="N255">
        <v>5216932</v>
      </c>
    </row>
    <row r="256" spans="1:14" x14ac:dyDescent="0.2">
      <c r="A256">
        <v>2014</v>
      </c>
      <c r="B256" t="s">
        <v>86</v>
      </c>
      <c r="C256">
        <v>615622.75259692548</v>
      </c>
      <c r="D256" cm="1">
        <f t="array" ref="D256">_xlfn.XLOOKUP(A256&amp;B256, $L$2:$L$1225&amp;$M$2:$M$1225, $N$2:$N$1225)</f>
        <v>12000000</v>
      </c>
      <c r="E256">
        <f t="shared" si="3"/>
        <v>5.1301896049743792E-2</v>
      </c>
      <c r="L256">
        <v>2004</v>
      </c>
      <c r="M256" t="s">
        <v>124</v>
      </c>
      <c r="N256">
        <v>483403</v>
      </c>
    </row>
    <row r="257" spans="1:14" x14ac:dyDescent="0.2">
      <c r="A257">
        <v>2015</v>
      </c>
      <c r="B257" t="s">
        <v>86</v>
      </c>
      <c r="C257">
        <v>635689.39389065956</v>
      </c>
      <c r="D257" cm="1">
        <f t="array" ref="D257">_xlfn.XLOOKUP(A257&amp;B257, $L$2:$L$1225&amp;$M$2:$M$1225, $N$2:$N$1225)</f>
        <v>11900000</v>
      </c>
      <c r="E257">
        <f t="shared" si="3"/>
        <v>5.3419276797534415E-2</v>
      </c>
      <c r="L257">
        <v>2005</v>
      </c>
      <c r="M257" t="s">
        <v>76</v>
      </c>
      <c r="N257">
        <v>4365075</v>
      </c>
    </row>
    <row r="258" spans="1:14" x14ac:dyDescent="0.2">
      <c r="A258">
        <v>2016</v>
      </c>
      <c r="B258" t="s">
        <v>86</v>
      </c>
      <c r="C258">
        <v>647810.12821471691</v>
      </c>
      <c r="D258" cm="1">
        <f t="array" ref="D258">_xlfn.XLOOKUP(A258&amp;B258, $L$2:$L$1225&amp;$M$2:$M$1225, $N$2:$N$1225)</f>
        <v>11900000</v>
      </c>
      <c r="E258">
        <f t="shared" si="3"/>
        <v>5.4437825900396378E-2</v>
      </c>
      <c r="L258">
        <v>2005</v>
      </c>
      <c r="M258" t="s">
        <v>93</v>
      </c>
      <c r="N258">
        <v>640631</v>
      </c>
    </row>
    <row r="259" spans="1:14" x14ac:dyDescent="0.2">
      <c r="A259">
        <v>2017</v>
      </c>
      <c r="B259" t="s">
        <v>86</v>
      </c>
      <c r="C259">
        <v>667949.88435844809</v>
      </c>
      <c r="D259" cm="1">
        <f t="array" ref="D259">_xlfn.XLOOKUP(A259&amp;B259, $L$2:$L$1225&amp;$M$2:$M$1225, $N$2:$N$1225)</f>
        <v>11900000</v>
      </c>
      <c r="E259">
        <f t="shared" ref="E259:E322" si="4">C259/D259</f>
        <v>5.6130242383062863E-2</v>
      </c>
      <c r="L259">
        <v>2005</v>
      </c>
      <c r="M259" t="s">
        <v>77</v>
      </c>
      <c r="N259">
        <v>5209600</v>
      </c>
    </row>
    <row r="260" spans="1:14" x14ac:dyDescent="0.2">
      <c r="A260">
        <v>2018</v>
      </c>
      <c r="B260" t="s">
        <v>86</v>
      </c>
      <c r="C260">
        <v>688042.92107388831</v>
      </c>
      <c r="D260" cm="1">
        <f t="array" ref="D260">_xlfn.XLOOKUP(A260&amp;B260, $L$2:$L$1225&amp;$M$2:$M$1225, $N$2:$N$1225)</f>
        <v>11900000</v>
      </c>
      <c r="E260">
        <f t="shared" si="4"/>
        <v>5.7818732863351957E-2</v>
      </c>
      <c r="L260">
        <v>2005</v>
      </c>
      <c r="M260" t="s">
        <v>78</v>
      </c>
      <c r="N260">
        <v>2614002</v>
      </c>
    </row>
    <row r="261" spans="1:14" x14ac:dyDescent="0.2">
      <c r="A261">
        <v>2019</v>
      </c>
      <c r="B261" t="s">
        <v>86</v>
      </c>
      <c r="C261">
        <v>705815.69977094408</v>
      </c>
      <c r="D261" cm="1">
        <f t="array" ref="D261">_xlfn.XLOOKUP(A261&amp;B261, $L$2:$L$1225&amp;$M$2:$M$1225, $N$2:$N$1225)</f>
        <v>11900000</v>
      </c>
      <c r="E261">
        <f t="shared" si="4"/>
        <v>5.9312243678230597E-2</v>
      </c>
      <c r="L261">
        <v>2005</v>
      </c>
      <c r="M261" t="s">
        <v>79</v>
      </c>
      <c r="N261">
        <v>29800000</v>
      </c>
    </row>
    <row r="262" spans="1:14" x14ac:dyDescent="0.2">
      <c r="A262">
        <v>2020</v>
      </c>
      <c r="B262" t="s">
        <v>86</v>
      </c>
      <c r="C262">
        <v>703139.90442214615</v>
      </c>
      <c r="D262" cm="1">
        <f t="array" ref="D262">_xlfn.XLOOKUP(A262&amp;B262, $L$2:$L$1225&amp;$M$2:$M$1225, $N$2:$N$1225)</f>
        <v>11800000</v>
      </c>
      <c r="E262">
        <f t="shared" si="4"/>
        <v>5.958812749340222E-2</v>
      </c>
      <c r="L262">
        <v>2005</v>
      </c>
      <c r="M262" t="s">
        <v>80</v>
      </c>
      <c r="N262">
        <v>4215396</v>
      </c>
    </row>
    <row r="263" spans="1:14" x14ac:dyDescent="0.2">
      <c r="A263">
        <v>2021</v>
      </c>
      <c r="B263" t="s">
        <v>86</v>
      </c>
      <c r="C263">
        <v>722532.62304871227</v>
      </c>
      <c r="D263" cm="1">
        <f t="array" ref="D263">_xlfn.XLOOKUP(A263&amp;B263, $L$2:$L$1225&amp;$M$2:$M$1225, $N$2:$N$1225)</f>
        <v>11800000</v>
      </c>
      <c r="E263">
        <f t="shared" si="4"/>
        <v>6.1231578224467141E-2</v>
      </c>
      <c r="L263">
        <v>2005</v>
      </c>
      <c r="M263" t="s">
        <v>81</v>
      </c>
      <c r="N263">
        <v>3153611</v>
      </c>
    </row>
    <row r="264" spans="1:14" x14ac:dyDescent="0.2">
      <c r="A264">
        <v>2022</v>
      </c>
      <c r="B264" t="s">
        <v>86</v>
      </c>
      <c r="C264">
        <v>731338.96454519825</v>
      </c>
      <c r="D264" cm="1">
        <f t="array" ref="D264">_xlfn.XLOOKUP(A264&amp;B264, $L$2:$L$1225&amp;$M$2:$M$1225, $N$2:$N$1225)</f>
        <v>11700000</v>
      </c>
      <c r="E264">
        <f t="shared" si="4"/>
        <v>6.2507603807281903E-2</v>
      </c>
      <c r="L264">
        <v>2005</v>
      </c>
      <c r="M264" t="s">
        <v>82</v>
      </c>
      <c r="N264">
        <v>789858</v>
      </c>
    </row>
    <row r="265" spans="1:14" x14ac:dyDescent="0.2">
      <c r="A265">
        <v>2023</v>
      </c>
      <c r="B265" t="s">
        <v>86</v>
      </c>
      <c r="C265">
        <v>748243.6505800559</v>
      </c>
      <c r="D265" cm="1">
        <f t="array" ref="D265">_xlfn.XLOOKUP(A265&amp;B265, $L$2:$L$1225&amp;$M$2:$M$1225, $N$2:$N$1225)</f>
        <v>11700000</v>
      </c>
      <c r="E265">
        <f t="shared" si="4"/>
        <v>6.3952448767526149E-2</v>
      </c>
      <c r="L265">
        <v>2005</v>
      </c>
      <c r="M265" t="s">
        <v>130</v>
      </c>
      <c r="N265">
        <v>464358</v>
      </c>
    </row>
    <row r="266" spans="1:14" x14ac:dyDescent="0.2">
      <c r="A266">
        <v>2000</v>
      </c>
      <c r="B266" t="s">
        <v>87</v>
      </c>
      <c r="C266">
        <v>65902</v>
      </c>
      <c r="D266" cm="1">
        <f t="array" ref="D266">_xlfn.XLOOKUP(A266&amp;B266, $L$2:$L$1225&amp;$M$2:$M$1225, $N$2:$N$1225)</f>
        <v>5724768</v>
      </c>
      <c r="E266">
        <f t="shared" si="4"/>
        <v>1.1511732877210046E-2</v>
      </c>
      <c r="L266">
        <v>2005</v>
      </c>
      <c r="M266" t="s">
        <v>83</v>
      </c>
      <c r="N266">
        <v>15600000</v>
      </c>
    </row>
    <row r="267" spans="1:14" x14ac:dyDescent="0.2">
      <c r="A267">
        <v>2001</v>
      </c>
      <c r="B267" t="s">
        <v>87</v>
      </c>
      <c r="C267">
        <v>68868.033528780405</v>
      </c>
      <c r="D267" cm="1">
        <f t="array" ref="D267">_xlfn.XLOOKUP(A267&amp;B267, $L$2:$L$1225&amp;$M$2:$M$1225, $N$2:$N$1225)</f>
        <v>5812096</v>
      </c>
      <c r="E267">
        <f t="shared" si="4"/>
        <v>1.1849087408188097E-2</v>
      </c>
      <c r="L267">
        <v>2005</v>
      </c>
      <c r="M267" t="s">
        <v>84</v>
      </c>
      <c r="N267">
        <v>8261619</v>
      </c>
    </row>
    <row r="268" spans="1:14" x14ac:dyDescent="0.2">
      <c r="A268">
        <v>2002</v>
      </c>
      <c r="B268" t="s">
        <v>87</v>
      </c>
      <c r="C268">
        <v>71848.243136135454</v>
      </c>
      <c r="D268" cm="1">
        <f t="array" ref="D268">_xlfn.XLOOKUP(A268&amp;B268, $L$2:$L$1225&amp;$M$2:$M$1225, $N$2:$N$1225)</f>
        <v>5846034</v>
      </c>
      <c r="E268">
        <f t="shared" si="4"/>
        <v>1.2290083009461706E-2</v>
      </c>
      <c r="L268">
        <v>2005</v>
      </c>
      <c r="M268" t="s">
        <v>126</v>
      </c>
      <c r="N268">
        <v>1160589</v>
      </c>
    </row>
    <row r="269" spans="1:14" x14ac:dyDescent="0.2">
      <c r="A269">
        <v>2003</v>
      </c>
      <c r="B269" t="s">
        <v>87</v>
      </c>
      <c r="C269">
        <v>74015.523163163991</v>
      </c>
      <c r="D269" cm="1">
        <f t="array" ref="D269">_xlfn.XLOOKUP(A269&amp;B269, $L$2:$L$1225&amp;$M$2:$M$1225, $N$2:$N$1225)</f>
        <v>5870976</v>
      </c>
      <c r="E269">
        <f t="shared" si="4"/>
        <v>1.2607021926705882E-2</v>
      </c>
      <c r="L269">
        <v>2005</v>
      </c>
      <c r="M269" t="s">
        <v>85</v>
      </c>
      <c r="N269">
        <v>1349331</v>
      </c>
    </row>
    <row r="270" spans="1:14" x14ac:dyDescent="0.2">
      <c r="A270">
        <v>2004</v>
      </c>
      <c r="B270" t="s">
        <v>87</v>
      </c>
      <c r="C270">
        <v>77003.190620206879</v>
      </c>
      <c r="D270" cm="1">
        <f t="array" ref="D270">_xlfn.XLOOKUP(A270&amp;B270, $L$2:$L$1225&amp;$M$2:$M$1225, $N$2:$N$1225)</f>
        <v>5894464</v>
      </c>
      <c r="E270">
        <f t="shared" si="4"/>
        <v>1.3063645926110819E-2</v>
      </c>
      <c r="L270">
        <v>2005</v>
      </c>
      <c r="M270" t="s">
        <v>86</v>
      </c>
      <c r="N270">
        <v>11500000</v>
      </c>
    </row>
    <row r="271" spans="1:14" x14ac:dyDescent="0.2">
      <c r="A271">
        <v>2005</v>
      </c>
      <c r="B271" t="s">
        <v>87</v>
      </c>
      <c r="C271">
        <v>79177.128916607733</v>
      </c>
      <c r="D271" cm="1">
        <f t="array" ref="D271">_xlfn.XLOOKUP(A271&amp;B271, $L$2:$L$1225&amp;$M$2:$M$1225, $N$2:$N$1225)</f>
        <v>5925616</v>
      </c>
      <c r="E271">
        <f t="shared" si="4"/>
        <v>1.3361839328874456E-2</v>
      </c>
      <c r="L271">
        <v>2005</v>
      </c>
      <c r="M271" t="s">
        <v>87</v>
      </c>
      <c r="N271">
        <v>5925616</v>
      </c>
    </row>
    <row r="272" spans="1:14" x14ac:dyDescent="0.2">
      <c r="A272">
        <v>2006</v>
      </c>
      <c r="B272" t="s">
        <v>87</v>
      </c>
      <c r="C272">
        <v>83070.562698774607</v>
      </c>
      <c r="D272" cm="1">
        <f t="array" ref="D272">_xlfn.XLOOKUP(A272&amp;B272, $L$2:$L$1225&amp;$M$2:$M$1225, $N$2:$N$1225)</f>
        <v>6141611</v>
      </c>
      <c r="E272">
        <f t="shared" si="4"/>
        <v>1.3525858719931075E-2</v>
      </c>
      <c r="L272">
        <v>2005</v>
      </c>
      <c r="M272" t="s">
        <v>88</v>
      </c>
      <c r="N272">
        <v>2777934</v>
      </c>
    </row>
    <row r="273" spans="1:14" x14ac:dyDescent="0.2">
      <c r="A273">
        <v>2007</v>
      </c>
      <c r="B273" t="s">
        <v>87</v>
      </c>
      <c r="C273">
        <v>84748.031524800987</v>
      </c>
      <c r="D273" cm="1">
        <f t="array" ref="D273">_xlfn.XLOOKUP(A273&amp;B273, $L$2:$L$1225&amp;$M$2:$M$1225, $N$2:$N$1225)</f>
        <v>6182316</v>
      </c>
      <c r="E273">
        <f t="shared" si="4"/>
        <v>1.3708136485550235E-2</v>
      </c>
      <c r="L273">
        <v>2005</v>
      </c>
      <c r="M273" t="s">
        <v>89</v>
      </c>
      <c r="N273">
        <v>2575873</v>
      </c>
    </row>
    <row r="274" spans="1:14" x14ac:dyDescent="0.2">
      <c r="A274">
        <v>2008</v>
      </c>
      <c r="B274" t="s">
        <v>87</v>
      </c>
      <c r="C274">
        <v>85113.346806275091</v>
      </c>
      <c r="D274" cm="1">
        <f t="array" ref="D274">_xlfn.XLOOKUP(A274&amp;B274, $L$2:$L$1225&amp;$M$2:$M$1225, $N$2:$N$1225)</f>
        <v>6213528</v>
      </c>
      <c r="E274">
        <f t="shared" si="4"/>
        <v>1.3698070855442366E-2</v>
      </c>
      <c r="L274">
        <v>2005</v>
      </c>
      <c r="M274" t="s">
        <v>90</v>
      </c>
      <c r="N274">
        <v>4000147</v>
      </c>
    </row>
    <row r="275" spans="1:14" x14ac:dyDescent="0.2">
      <c r="A275">
        <v>2009</v>
      </c>
      <c r="B275" t="s">
        <v>87</v>
      </c>
      <c r="C275">
        <v>86901.91674662396</v>
      </c>
      <c r="D275" cm="1">
        <f t="array" ref="D275">_xlfn.XLOOKUP(A275&amp;B275, $L$2:$L$1225&amp;$M$2:$M$1225, $N$2:$N$1225)</f>
        <v>6247298</v>
      </c>
      <c r="E275">
        <f t="shared" si="4"/>
        <v>1.3910320389170479E-2</v>
      </c>
      <c r="L275">
        <v>2005</v>
      </c>
      <c r="M275" t="s">
        <v>91</v>
      </c>
      <c r="N275">
        <v>4327234</v>
      </c>
    </row>
    <row r="276" spans="1:14" x14ac:dyDescent="0.2">
      <c r="A276">
        <v>2010</v>
      </c>
      <c r="B276" t="s">
        <v>87</v>
      </c>
      <c r="C276">
        <v>90961.003110832287</v>
      </c>
      <c r="D276" cm="1">
        <f t="array" ref="D276">_xlfn.XLOOKUP(A276&amp;B276, $L$2:$L$1225&amp;$M$2:$M$1225, $N$2:$N$1225)</f>
        <v>6297232</v>
      </c>
      <c r="E276">
        <f t="shared" si="4"/>
        <v>1.4444600915264403E-2</v>
      </c>
      <c r="L276">
        <v>2005</v>
      </c>
      <c r="M276" t="s">
        <v>92</v>
      </c>
      <c r="N276">
        <v>1264061</v>
      </c>
    </row>
    <row r="277" spans="1:14" x14ac:dyDescent="0.2">
      <c r="A277">
        <v>2011</v>
      </c>
      <c r="B277" t="s">
        <v>87</v>
      </c>
      <c r="C277">
        <v>94806.272015578201</v>
      </c>
      <c r="D277" cm="1">
        <f t="array" ref="D277">_xlfn.XLOOKUP(A277&amp;B277, $L$2:$L$1225&amp;$M$2:$M$1225, $N$2:$N$1225)</f>
        <v>6322361</v>
      </c>
      <c r="E277">
        <f t="shared" si="4"/>
        <v>1.4995390490289657E-2</v>
      </c>
      <c r="L277">
        <v>2005</v>
      </c>
      <c r="M277" t="s">
        <v>94</v>
      </c>
      <c r="N277">
        <v>5097173</v>
      </c>
    </row>
    <row r="278" spans="1:14" x14ac:dyDescent="0.2">
      <c r="A278">
        <v>2012</v>
      </c>
      <c r="B278" t="s">
        <v>87</v>
      </c>
      <c r="C278">
        <v>96450.142618068596</v>
      </c>
      <c r="D278" cm="1">
        <f t="array" ref="D278">_xlfn.XLOOKUP(A278&amp;B278, $L$2:$L$1225&amp;$M$2:$M$1225, $N$2:$N$1225)</f>
        <v>6340569</v>
      </c>
      <c r="E278">
        <f t="shared" si="4"/>
        <v>1.5211591044600034E-2</v>
      </c>
      <c r="L278">
        <v>2005</v>
      </c>
      <c r="M278" t="s">
        <v>95</v>
      </c>
      <c r="N278">
        <v>5689846</v>
      </c>
    </row>
    <row r="279" spans="1:14" x14ac:dyDescent="0.2">
      <c r="A279">
        <v>2013</v>
      </c>
      <c r="B279" t="s">
        <v>87</v>
      </c>
      <c r="C279">
        <v>101115.48697238472</v>
      </c>
      <c r="D279" cm="1">
        <f t="array" ref="D279">_xlfn.XLOOKUP(A279&amp;B279, $L$2:$L$1225&amp;$M$2:$M$1225, $N$2:$N$1225)</f>
        <v>6366648</v>
      </c>
      <c r="E279">
        <f t="shared" si="4"/>
        <v>1.5882060225786743E-2</v>
      </c>
      <c r="L279">
        <v>2005</v>
      </c>
      <c r="M279" t="s">
        <v>96</v>
      </c>
      <c r="N279">
        <v>9531681</v>
      </c>
    </row>
    <row r="280" spans="1:14" x14ac:dyDescent="0.2">
      <c r="A280">
        <v>2014</v>
      </c>
      <c r="B280" t="s">
        <v>87</v>
      </c>
      <c r="C280">
        <v>104786.48177671636</v>
      </c>
      <c r="D280" cm="1">
        <f t="array" ref="D280">_xlfn.XLOOKUP(A280&amp;B280, $L$2:$L$1225&amp;$M$2:$M$1225, $N$2:$N$1225)</f>
        <v>6400111</v>
      </c>
      <c r="E280">
        <f t="shared" si="4"/>
        <v>1.6372603815264512E-2</v>
      </c>
      <c r="L280">
        <v>2005</v>
      </c>
      <c r="M280" t="s">
        <v>97</v>
      </c>
      <c r="N280">
        <v>4770715</v>
      </c>
    </row>
    <row r="281" spans="1:14" x14ac:dyDescent="0.2">
      <c r="A281">
        <v>2015</v>
      </c>
      <c r="B281" t="s">
        <v>87</v>
      </c>
      <c r="C281">
        <v>109412.6747932923</v>
      </c>
      <c r="D281" cm="1">
        <f t="array" ref="D281">_xlfn.XLOOKUP(A281&amp;B281, $L$2:$L$1225&amp;$M$2:$M$1225, $N$2:$N$1225)</f>
        <v>6428119</v>
      </c>
      <c r="E281">
        <f t="shared" si="4"/>
        <v>1.7020947308737176E-2</v>
      </c>
      <c r="L281">
        <v>2005</v>
      </c>
      <c r="M281" t="s">
        <v>98</v>
      </c>
      <c r="N281">
        <v>2805437</v>
      </c>
    </row>
    <row r="282" spans="1:14" x14ac:dyDescent="0.2">
      <c r="A282">
        <v>2016</v>
      </c>
      <c r="B282" t="s">
        <v>87</v>
      </c>
      <c r="C282">
        <v>111730.63244772036</v>
      </c>
      <c r="D282" cm="1">
        <f t="array" ref="D282">_xlfn.XLOOKUP(A282&amp;B282, $L$2:$L$1225&amp;$M$2:$M$1225, $N$2:$N$1225)</f>
        <v>6422812</v>
      </c>
      <c r="E282">
        <f t="shared" si="4"/>
        <v>1.7395905788262268E-2</v>
      </c>
      <c r="L282">
        <v>2005</v>
      </c>
      <c r="M282" t="s">
        <v>99</v>
      </c>
      <c r="N282">
        <v>5513608</v>
      </c>
    </row>
    <row r="283" spans="1:14" x14ac:dyDescent="0.2">
      <c r="A283">
        <v>2017</v>
      </c>
      <c r="B283" t="s">
        <v>87</v>
      </c>
      <c r="C283">
        <v>115488.40204867988</v>
      </c>
      <c r="D283" cm="1">
        <f t="array" ref="D283">_xlfn.XLOOKUP(A283&amp;B283, $L$2:$L$1225&amp;$M$2:$M$1225, $N$2:$N$1225)</f>
        <v>6448475</v>
      </c>
      <c r="E283">
        <f t="shared" si="4"/>
        <v>1.7909413008297292E-2</v>
      </c>
      <c r="L283">
        <v>2005</v>
      </c>
      <c r="M283" t="s">
        <v>100</v>
      </c>
      <c r="N283">
        <v>888248</v>
      </c>
    </row>
    <row r="284" spans="1:14" x14ac:dyDescent="0.2">
      <c r="A284">
        <v>2018</v>
      </c>
      <c r="B284" t="s">
        <v>87</v>
      </c>
      <c r="C284">
        <v>119620.83164902139</v>
      </c>
      <c r="D284" cm="1">
        <f t="array" ref="D284">_xlfn.XLOOKUP(A284&amp;B284, $L$2:$L$1225&amp;$M$2:$M$1225, $N$2:$N$1225)</f>
        <v>6477416</v>
      </c>
      <c r="E284">
        <f t="shared" si="4"/>
        <v>1.8467369032500212E-2</v>
      </c>
      <c r="L284">
        <v>2005</v>
      </c>
      <c r="M284" t="s">
        <v>101</v>
      </c>
      <c r="N284">
        <v>1642217</v>
      </c>
    </row>
    <row r="285" spans="1:14" x14ac:dyDescent="0.2">
      <c r="A285">
        <v>2019</v>
      </c>
      <c r="B285" t="s">
        <v>87</v>
      </c>
      <c r="C285">
        <v>122742.24827315539</v>
      </c>
      <c r="D285" cm="1">
        <f t="array" ref="D285">_xlfn.XLOOKUP(A285&amp;B285, $L$2:$L$1225&amp;$M$2:$M$1225, $N$2:$N$1225)</f>
        <v>6520733</v>
      </c>
      <c r="E285">
        <f t="shared" si="4"/>
        <v>1.8823382014438467E-2</v>
      </c>
      <c r="L285">
        <v>2005</v>
      </c>
      <c r="M285" t="s">
        <v>102</v>
      </c>
      <c r="N285">
        <v>2122008</v>
      </c>
    </row>
    <row r="286" spans="1:14" x14ac:dyDescent="0.2">
      <c r="A286">
        <v>2020</v>
      </c>
      <c r="B286" t="s">
        <v>87</v>
      </c>
      <c r="C286">
        <v>124100.5091892747</v>
      </c>
      <c r="D286" cm="1">
        <f t="array" ref="D286">_xlfn.XLOOKUP(A286&amp;B286, $L$2:$L$1225&amp;$M$2:$M$1225, $N$2:$N$1225)</f>
        <v>6544976</v>
      </c>
      <c r="E286">
        <f t="shared" si="4"/>
        <v>1.8961186288425611E-2</v>
      </c>
      <c r="L286">
        <v>2005</v>
      </c>
      <c r="M286" t="s">
        <v>103</v>
      </c>
      <c r="N286">
        <v>1233134</v>
      </c>
    </row>
    <row r="287" spans="1:14" x14ac:dyDescent="0.2">
      <c r="A287">
        <v>2021</v>
      </c>
      <c r="B287" t="s">
        <v>87</v>
      </c>
      <c r="C287">
        <v>126526.68768861154</v>
      </c>
      <c r="D287" cm="1">
        <f t="array" ref="D287">_xlfn.XLOOKUP(A287&amp;B287, $L$2:$L$1225&amp;$M$2:$M$1225, $N$2:$N$1225)</f>
        <v>6595606</v>
      </c>
      <c r="E287">
        <f t="shared" si="4"/>
        <v>1.9183481804190779E-2</v>
      </c>
      <c r="L287">
        <v>2005</v>
      </c>
      <c r="M287" t="s">
        <v>104</v>
      </c>
      <c r="N287">
        <v>7697971</v>
      </c>
    </row>
    <row r="288" spans="1:14" x14ac:dyDescent="0.2">
      <c r="A288">
        <v>2022</v>
      </c>
      <c r="B288" t="s">
        <v>87</v>
      </c>
      <c r="C288">
        <v>129892.66569990831</v>
      </c>
      <c r="D288" cm="1">
        <f t="array" ref="D288">_xlfn.XLOOKUP(A288&amp;B288, $L$2:$L$1225&amp;$M$2:$M$1225, $N$2:$N$1225)</f>
        <v>6597074</v>
      </c>
      <c r="E288">
        <f t="shared" si="4"/>
        <v>1.9689435907480849E-2</v>
      </c>
      <c r="L288">
        <v>2005</v>
      </c>
      <c r="M288" t="s">
        <v>105</v>
      </c>
      <c r="N288">
        <v>1770882</v>
      </c>
    </row>
    <row r="289" spans="1:14" x14ac:dyDescent="0.2">
      <c r="A289">
        <v>2023</v>
      </c>
      <c r="B289" t="s">
        <v>87</v>
      </c>
      <c r="C289">
        <v>133160.36939580846</v>
      </c>
      <c r="D289" cm="1">
        <f t="array" ref="D289">_xlfn.XLOOKUP(A289&amp;B289, $L$2:$L$1225&amp;$M$2:$M$1225, $N$2:$N$1225)</f>
        <v>6611032</v>
      </c>
      <c r="E289">
        <f t="shared" si="4"/>
        <v>2.0142145643192843E-2</v>
      </c>
      <c r="L289">
        <v>2005</v>
      </c>
      <c r="M289" t="s">
        <v>106</v>
      </c>
      <c r="N289">
        <v>16700000</v>
      </c>
    </row>
    <row r="290" spans="1:14" x14ac:dyDescent="0.2">
      <c r="A290">
        <v>2000</v>
      </c>
      <c r="B290" t="s">
        <v>88</v>
      </c>
      <c r="C290">
        <v>21438</v>
      </c>
      <c r="D290" cm="1">
        <f t="array" ref="D290">_xlfn.XLOOKUP(A290&amp;B290, $L$2:$L$1225&amp;$M$2:$M$1225, $N$2:$N$1225)</f>
        <v>2761080</v>
      </c>
      <c r="E290">
        <f t="shared" si="4"/>
        <v>7.7643530792298665E-3</v>
      </c>
      <c r="L290">
        <v>2005</v>
      </c>
      <c r="M290" t="s">
        <v>107</v>
      </c>
      <c r="N290">
        <v>7991336</v>
      </c>
    </row>
    <row r="291" spans="1:14" x14ac:dyDescent="0.2">
      <c r="A291">
        <v>2001</v>
      </c>
      <c r="B291" t="s">
        <v>88</v>
      </c>
      <c r="C291">
        <v>22062.768534798237</v>
      </c>
      <c r="D291" cm="1">
        <f t="array" ref="D291">_xlfn.XLOOKUP(A291&amp;B291, $L$2:$L$1225&amp;$M$2:$M$1225, $N$2:$N$1225)</f>
        <v>2764999</v>
      </c>
      <c r="E291">
        <f t="shared" si="4"/>
        <v>7.979304345064225E-3</v>
      </c>
      <c r="L291">
        <v>2005</v>
      </c>
      <c r="M291" t="s">
        <v>108</v>
      </c>
      <c r="N291">
        <v>611878</v>
      </c>
    </row>
    <row r="292" spans="1:14" x14ac:dyDescent="0.2">
      <c r="A292">
        <v>2002</v>
      </c>
      <c r="B292" t="s">
        <v>88</v>
      </c>
      <c r="C292">
        <v>23412.377648748014</v>
      </c>
      <c r="D292" cm="1">
        <f t="array" ref="D292">_xlfn.XLOOKUP(A292&amp;B292, $L$2:$L$1225&amp;$M$2:$M$1225, $N$2:$N$1225)</f>
        <v>2775586</v>
      </c>
      <c r="E292">
        <f t="shared" si="4"/>
        <v>8.4351115940014161E-3</v>
      </c>
      <c r="L292">
        <v>2005</v>
      </c>
      <c r="M292" t="s">
        <v>109</v>
      </c>
      <c r="N292">
        <v>10900000</v>
      </c>
    </row>
    <row r="293" spans="1:14" x14ac:dyDescent="0.2">
      <c r="A293">
        <v>2003</v>
      </c>
      <c r="B293" t="s">
        <v>88</v>
      </c>
      <c r="C293">
        <v>24564.730591037216</v>
      </c>
      <c r="D293" cm="1">
        <f t="array" ref="D293">_xlfn.XLOOKUP(A293&amp;B293, $L$2:$L$1225&amp;$M$2:$M$1225, $N$2:$N$1225)</f>
        <v>2781160</v>
      </c>
      <c r="E293">
        <f t="shared" si="4"/>
        <v>8.8325485017177064E-3</v>
      </c>
      <c r="L293">
        <v>2005</v>
      </c>
      <c r="M293" t="s">
        <v>110</v>
      </c>
      <c r="N293">
        <v>3320438</v>
      </c>
    </row>
    <row r="294" spans="1:14" x14ac:dyDescent="0.2">
      <c r="A294">
        <v>2004</v>
      </c>
      <c r="B294" t="s">
        <v>88</v>
      </c>
      <c r="C294">
        <v>25467.264211694001</v>
      </c>
      <c r="D294" cm="1">
        <f t="array" ref="D294">_xlfn.XLOOKUP(A294&amp;B294, $L$2:$L$1225&amp;$M$2:$M$1225, $N$2:$N$1225)</f>
        <v>2800111</v>
      </c>
      <c r="E294">
        <f t="shared" si="4"/>
        <v>9.0950909487852449E-3</v>
      </c>
      <c r="L294">
        <v>2005</v>
      </c>
      <c r="M294" t="s">
        <v>111</v>
      </c>
      <c r="N294">
        <v>3332998</v>
      </c>
    </row>
    <row r="295" spans="1:14" x14ac:dyDescent="0.2">
      <c r="A295">
        <v>2005</v>
      </c>
      <c r="B295" t="s">
        <v>88</v>
      </c>
      <c r="C295">
        <v>26517.056169186377</v>
      </c>
      <c r="D295" cm="1">
        <f t="array" ref="D295">_xlfn.XLOOKUP(A295&amp;B295, $L$2:$L$1225&amp;$M$2:$M$1225, $N$2:$N$1225)</f>
        <v>2777934</v>
      </c>
      <c r="E295">
        <f t="shared" si="4"/>
        <v>9.545603376173219E-3</v>
      </c>
      <c r="L295">
        <v>2005</v>
      </c>
      <c r="M295" t="s">
        <v>112</v>
      </c>
      <c r="N295">
        <v>11600000</v>
      </c>
    </row>
    <row r="296" spans="1:14" x14ac:dyDescent="0.2">
      <c r="A296">
        <v>2006</v>
      </c>
      <c r="B296" t="s">
        <v>88</v>
      </c>
      <c r="C296">
        <v>27989.871492916041</v>
      </c>
      <c r="D296" cm="1">
        <f t="array" ref="D296">_xlfn.XLOOKUP(A296&amp;B296, $L$2:$L$1225&amp;$M$2:$M$1225, $N$2:$N$1225)</f>
        <v>2901806</v>
      </c>
      <c r="E296">
        <f t="shared" si="4"/>
        <v>9.6456728991931376E-3</v>
      </c>
      <c r="L296">
        <v>2005</v>
      </c>
      <c r="M296" t="s">
        <v>113</v>
      </c>
      <c r="N296">
        <v>965033</v>
      </c>
    </row>
    <row r="297" spans="1:14" x14ac:dyDescent="0.2">
      <c r="A297">
        <v>2007</v>
      </c>
      <c r="B297" t="s">
        <v>88</v>
      </c>
      <c r="C297">
        <v>28451.969853384802</v>
      </c>
      <c r="D297" cm="1">
        <f t="array" ref="D297">_xlfn.XLOOKUP(A297&amp;B297, $L$2:$L$1225&amp;$M$2:$M$1225, $N$2:$N$1225)</f>
        <v>2913422</v>
      </c>
      <c r="E297">
        <f t="shared" si="4"/>
        <v>9.7658251545381346E-3</v>
      </c>
      <c r="L297">
        <v>2005</v>
      </c>
      <c r="M297" t="s">
        <v>114</v>
      </c>
      <c r="N297">
        <v>4001356</v>
      </c>
    </row>
    <row r="298" spans="1:14" x14ac:dyDescent="0.2">
      <c r="A298">
        <v>2008</v>
      </c>
      <c r="B298" t="s">
        <v>88</v>
      </c>
      <c r="C298">
        <v>28907.336873000673</v>
      </c>
      <c r="D298" cm="1">
        <f t="array" ref="D298">_xlfn.XLOOKUP(A298&amp;B298, $L$2:$L$1225&amp;$M$2:$M$1225, $N$2:$N$1225)</f>
        <v>2932087</v>
      </c>
      <c r="E298">
        <f t="shared" si="4"/>
        <v>9.8589628728617783E-3</v>
      </c>
      <c r="L298">
        <v>2005</v>
      </c>
      <c r="M298" t="s">
        <v>115</v>
      </c>
      <c r="N298">
        <v>741232</v>
      </c>
    </row>
    <row r="299" spans="1:14" x14ac:dyDescent="0.2">
      <c r="A299">
        <v>2009</v>
      </c>
      <c r="B299" t="s">
        <v>88</v>
      </c>
      <c r="C299">
        <v>29507.67671105955</v>
      </c>
      <c r="D299" cm="1">
        <f t="array" ref="D299">_xlfn.XLOOKUP(A299&amp;B299, $L$2:$L$1225&amp;$M$2:$M$1225, $N$2:$N$1225)</f>
        <v>2936146</v>
      </c>
      <c r="E299">
        <f t="shared" si="4"/>
        <v>1.0049798855731136E-2</v>
      </c>
      <c r="L299">
        <v>2005</v>
      </c>
      <c r="M299" t="s">
        <v>116</v>
      </c>
      <c r="N299">
        <v>5666312</v>
      </c>
    </row>
    <row r="300" spans="1:14" x14ac:dyDescent="0.2">
      <c r="A300">
        <v>2010</v>
      </c>
      <c r="B300" t="s">
        <v>88</v>
      </c>
      <c r="C300">
        <v>31345.573450036758</v>
      </c>
      <c r="D300" cm="1">
        <f t="array" ref="D300">_xlfn.XLOOKUP(A300&amp;B300, $L$2:$L$1225&amp;$M$2:$M$1225, $N$2:$N$1225)</f>
        <v>2963218</v>
      </c>
      <c r="E300">
        <f t="shared" si="4"/>
        <v>1.0578220519056228E-2</v>
      </c>
      <c r="L300">
        <v>2005</v>
      </c>
      <c r="M300" t="s">
        <v>117</v>
      </c>
      <c r="N300">
        <v>19800000</v>
      </c>
    </row>
    <row r="301" spans="1:14" x14ac:dyDescent="0.2">
      <c r="A301">
        <v>2011</v>
      </c>
      <c r="B301" t="s">
        <v>88</v>
      </c>
      <c r="C301">
        <v>32689.243342234593</v>
      </c>
      <c r="D301" cm="1">
        <f t="array" ref="D301">_xlfn.XLOOKUP(A301&amp;B301, $L$2:$L$1225&amp;$M$2:$M$1225, $N$2:$N$1225)</f>
        <v>2979303</v>
      </c>
      <c r="E301">
        <f t="shared" si="4"/>
        <v>1.0972111041486748E-2</v>
      </c>
      <c r="L301">
        <v>2005</v>
      </c>
      <c r="M301" t="s">
        <v>118</v>
      </c>
      <c r="N301">
        <v>2325729</v>
      </c>
    </row>
    <row r="302" spans="1:14" x14ac:dyDescent="0.2">
      <c r="A302">
        <v>2012</v>
      </c>
      <c r="B302" t="s">
        <v>88</v>
      </c>
      <c r="C302">
        <v>33274.299698187882</v>
      </c>
      <c r="D302" cm="1">
        <f t="array" ref="D302">_xlfn.XLOOKUP(A302&amp;B302, $L$2:$L$1225&amp;$M$2:$M$1225, $N$2:$N$1225)</f>
        <v>2991647</v>
      </c>
      <c r="E302">
        <f t="shared" si="4"/>
        <v>1.1122401706547559E-2</v>
      </c>
      <c r="L302">
        <v>2005</v>
      </c>
      <c r="M302" t="s">
        <v>119</v>
      </c>
      <c r="N302">
        <v>601553</v>
      </c>
    </row>
    <row r="303" spans="1:14" x14ac:dyDescent="0.2">
      <c r="A303">
        <v>2013</v>
      </c>
      <c r="B303" t="s">
        <v>88</v>
      </c>
      <c r="C303">
        <v>34847.723366716578</v>
      </c>
      <c r="D303" cm="1">
        <f t="array" ref="D303">_xlfn.XLOOKUP(A303&amp;B303, $L$2:$L$1225&amp;$M$2:$M$1225, $N$2:$N$1225)</f>
        <v>2992872</v>
      </c>
      <c r="E303">
        <f t="shared" si="4"/>
        <v>1.1643572918159073E-2</v>
      </c>
      <c r="L303">
        <v>2005</v>
      </c>
      <c r="M303" t="s">
        <v>120</v>
      </c>
      <c r="N303">
        <v>6903555</v>
      </c>
    </row>
    <row r="304" spans="1:14" x14ac:dyDescent="0.2">
      <c r="A304">
        <v>2014</v>
      </c>
      <c r="B304" t="s">
        <v>88</v>
      </c>
      <c r="C304">
        <v>36046.508687716843</v>
      </c>
      <c r="D304" cm="1">
        <f t="array" ref="D304">_xlfn.XLOOKUP(A304&amp;B304, $L$2:$L$1225&amp;$M$2:$M$1225, $N$2:$N$1225)</f>
        <v>3010050</v>
      </c>
      <c r="E304">
        <f t="shared" si="4"/>
        <v>1.1975385354966476E-2</v>
      </c>
      <c r="L304">
        <v>2005</v>
      </c>
      <c r="M304" t="s">
        <v>121</v>
      </c>
      <c r="N304">
        <v>5710242</v>
      </c>
    </row>
    <row r="305" spans="1:14" x14ac:dyDescent="0.2">
      <c r="A305">
        <v>2015</v>
      </c>
      <c r="B305" t="s">
        <v>88</v>
      </c>
      <c r="C305">
        <v>37361.055519099464</v>
      </c>
      <c r="D305" cm="1">
        <f t="array" ref="D305">_xlfn.XLOOKUP(A305&amp;B305, $L$2:$L$1225&amp;$M$2:$M$1225, $N$2:$N$1225)</f>
        <v>3036034</v>
      </c>
      <c r="E305">
        <f t="shared" si="4"/>
        <v>1.2305875203999514E-2</v>
      </c>
      <c r="L305">
        <v>2005</v>
      </c>
      <c r="M305" t="s">
        <v>122</v>
      </c>
      <c r="N305">
        <v>1771685</v>
      </c>
    </row>
    <row r="306" spans="1:14" x14ac:dyDescent="0.2">
      <c r="A306">
        <v>2016</v>
      </c>
      <c r="B306" t="s">
        <v>88</v>
      </c>
      <c r="C306">
        <v>38437.037647818026</v>
      </c>
      <c r="D306" cm="1">
        <f t="array" ref="D306">_xlfn.XLOOKUP(A306&amp;B306, $L$2:$L$1225&amp;$M$2:$M$1225, $N$2:$N$1225)</f>
        <v>3036635</v>
      </c>
      <c r="E306">
        <f t="shared" si="4"/>
        <v>1.2657773373427503E-2</v>
      </c>
      <c r="L306">
        <v>2005</v>
      </c>
      <c r="M306" t="s">
        <v>123</v>
      </c>
      <c r="N306">
        <v>5271626</v>
      </c>
    </row>
    <row r="307" spans="1:14" x14ac:dyDescent="0.2">
      <c r="A307">
        <v>2017</v>
      </c>
      <c r="B307" t="s">
        <v>88</v>
      </c>
      <c r="C307">
        <v>39711.565063325637</v>
      </c>
      <c r="D307" cm="1">
        <f t="array" ref="D307">_xlfn.XLOOKUP(A307&amp;B307, $L$2:$L$1225&amp;$M$2:$M$1225, $N$2:$N$1225)</f>
        <v>3049314</v>
      </c>
      <c r="E307">
        <f t="shared" si="4"/>
        <v>1.3023114399935736E-2</v>
      </c>
      <c r="L307">
        <v>2005</v>
      </c>
      <c r="M307" t="s">
        <v>124</v>
      </c>
      <c r="N307">
        <v>486526</v>
      </c>
    </row>
    <row r="308" spans="1:14" x14ac:dyDescent="0.2">
      <c r="A308">
        <v>2018</v>
      </c>
      <c r="B308" t="s">
        <v>88</v>
      </c>
      <c r="C308">
        <v>40954.695163528908</v>
      </c>
      <c r="D308" cm="1">
        <f t="array" ref="D308">_xlfn.XLOOKUP(A308&amp;B308, $L$2:$L$1225&amp;$M$2:$M$1225, $N$2:$N$1225)</f>
        <v>3045951</v>
      </c>
      <c r="E308">
        <f t="shared" si="4"/>
        <v>1.344561851570459E-2</v>
      </c>
      <c r="L308">
        <v>2006</v>
      </c>
      <c r="M308" t="s">
        <v>76</v>
      </c>
      <c r="N308">
        <v>4514685</v>
      </c>
    </row>
    <row r="309" spans="1:14" x14ac:dyDescent="0.2">
      <c r="A309">
        <v>2019</v>
      </c>
      <c r="B309" t="s">
        <v>88</v>
      </c>
      <c r="C309">
        <v>41813.969134021812</v>
      </c>
      <c r="D309" cm="1">
        <f t="array" ref="D309">_xlfn.XLOOKUP(A309&amp;B309, $L$2:$L$1225&amp;$M$2:$M$1225, $N$2:$N$1225)</f>
        <v>3064327</v>
      </c>
      <c r="E309">
        <f t="shared" si="4"/>
        <v>1.3645400485660248E-2</v>
      </c>
      <c r="L309">
        <v>2006</v>
      </c>
      <c r="M309" t="s">
        <v>93</v>
      </c>
      <c r="N309">
        <v>648888</v>
      </c>
    </row>
    <row r="310" spans="1:14" x14ac:dyDescent="0.2">
      <c r="A310">
        <v>2020</v>
      </c>
      <c r="B310" t="s">
        <v>88</v>
      </c>
      <c r="C310">
        <v>42412.342616624381</v>
      </c>
      <c r="D310" cm="1">
        <f t="array" ref="D310">_xlfn.XLOOKUP(A310&amp;B310, $L$2:$L$1225&amp;$M$2:$M$1225, $N$2:$N$1225)</f>
        <v>3075560</v>
      </c>
      <c r="E310">
        <f t="shared" si="4"/>
        <v>1.3790120373728485E-2</v>
      </c>
      <c r="L310">
        <v>2006</v>
      </c>
      <c r="M310" t="s">
        <v>77</v>
      </c>
      <c r="N310">
        <v>5509787</v>
      </c>
    </row>
    <row r="311" spans="1:14" x14ac:dyDescent="0.2">
      <c r="A311">
        <v>2021</v>
      </c>
      <c r="B311" t="s">
        <v>88</v>
      </c>
      <c r="C311">
        <v>42979.022225706321</v>
      </c>
      <c r="D311" cm="1">
        <f t="array" ref="D311">_xlfn.XLOOKUP(A311&amp;B311, $L$2:$L$1225&amp;$M$2:$M$1225, $N$2:$N$1225)</f>
        <v>3109084</v>
      </c>
      <c r="E311">
        <f t="shared" si="4"/>
        <v>1.3823692838696645E-2</v>
      </c>
      <c r="L311">
        <v>2006</v>
      </c>
      <c r="M311" t="s">
        <v>78</v>
      </c>
      <c r="N311">
        <v>2732552</v>
      </c>
    </row>
    <row r="312" spans="1:14" x14ac:dyDescent="0.2">
      <c r="A312">
        <v>2022</v>
      </c>
      <c r="B312" t="s">
        <v>88</v>
      </c>
      <c r="C312">
        <v>44276.444406639755</v>
      </c>
      <c r="D312" cm="1">
        <f t="array" ref="D312">_xlfn.XLOOKUP(A312&amp;B312, $L$2:$L$1225&amp;$M$2:$M$1225, $N$2:$N$1225)</f>
        <v>3088931</v>
      </c>
      <c r="E312">
        <f t="shared" si="4"/>
        <v>1.4333905291714109E-2</v>
      </c>
      <c r="L312">
        <v>2006</v>
      </c>
      <c r="M312" t="s">
        <v>79</v>
      </c>
      <c r="N312">
        <v>30800000</v>
      </c>
    </row>
    <row r="313" spans="1:14" x14ac:dyDescent="0.2">
      <c r="A313">
        <v>2023</v>
      </c>
      <c r="B313" t="s">
        <v>88</v>
      </c>
      <c r="C313">
        <v>45633.321740524501</v>
      </c>
      <c r="D313" cm="1">
        <f t="array" ref="D313">_xlfn.XLOOKUP(A313&amp;B313, $L$2:$L$1225&amp;$M$2:$M$1225, $N$2:$N$1225)</f>
        <v>3100934</v>
      </c>
      <c r="E313">
        <f t="shared" si="4"/>
        <v>1.4715992581759077E-2</v>
      </c>
      <c r="L313">
        <v>2006</v>
      </c>
      <c r="M313" t="s">
        <v>80</v>
      </c>
      <c r="N313">
        <v>4419076</v>
      </c>
    </row>
    <row r="314" spans="1:14" x14ac:dyDescent="0.2">
      <c r="A314">
        <v>2000</v>
      </c>
      <c r="B314" t="s">
        <v>89</v>
      </c>
      <c r="C314">
        <v>32789</v>
      </c>
      <c r="D314" cm="1">
        <f t="array" ref="D314">_xlfn.XLOOKUP(A314&amp;B314, $L$2:$L$1225&amp;$M$2:$M$1225, $N$2:$N$1225)</f>
        <v>2568906</v>
      </c>
      <c r="E314">
        <f t="shared" si="4"/>
        <v>1.2763799064660209E-2</v>
      </c>
      <c r="L314">
        <v>2006</v>
      </c>
      <c r="M314" t="s">
        <v>81</v>
      </c>
      <c r="N314">
        <v>3266174</v>
      </c>
    </row>
    <row r="315" spans="1:14" x14ac:dyDescent="0.2">
      <c r="A315">
        <v>2001</v>
      </c>
      <c r="B315" t="s">
        <v>89</v>
      </c>
      <c r="C315">
        <v>33975.672627983295</v>
      </c>
      <c r="D315" cm="1">
        <f t="array" ref="D315">_xlfn.XLOOKUP(A315&amp;B315, $L$2:$L$1225&amp;$M$2:$M$1225, $N$2:$N$1225)</f>
        <v>2522728</v>
      </c>
      <c r="E315">
        <f t="shared" si="4"/>
        <v>1.3467830312258513E-2</v>
      </c>
      <c r="L315">
        <v>2006</v>
      </c>
      <c r="M315" t="s">
        <v>82</v>
      </c>
      <c r="N315">
        <v>814654</v>
      </c>
    </row>
    <row r="316" spans="1:14" x14ac:dyDescent="0.2">
      <c r="A316">
        <v>2002</v>
      </c>
      <c r="B316" t="s">
        <v>89</v>
      </c>
      <c r="C316">
        <v>36286.546569680686</v>
      </c>
      <c r="D316" cm="1">
        <f t="array" ref="D316">_xlfn.XLOOKUP(A316&amp;B316, $L$2:$L$1225&amp;$M$2:$M$1225, $N$2:$N$1225)</f>
        <v>2554114</v>
      </c>
      <c r="E316">
        <f t="shared" si="4"/>
        <v>1.4207097478687595E-2</v>
      </c>
      <c r="L316">
        <v>2006</v>
      </c>
      <c r="M316" t="s">
        <v>130</v>
      </c>
      <c r="N316">
        <v>534265</v>
      </c>
    </row>
    <row r="317" spans="1:14" x14ac:dyDescent="0.2">
      <c r="A317">
        <v>2003</v>
      </c>
      <c r="B317" t="s">
        <v>89</v>
      </c>
      <c r="C317">
        <v>37383.277326266798</v>
      </c>
      <c r="D317" cm="1">
        <f t="array" ref="D317">_xlfn.XLOOKUP(A317&amp;B317, $L$2:$L$1225&amp;$M$2:$M$1225, $N$2:$N$1225)</f>
        <v>2550843</v>
      </c>
      <c r="E317">
        <f t="shared" si="4"/>
        <v>1.4655263897569078E-2</v>
      </c>
      <c r="L317">
        <v>2006</v>
      </c>
      <c r="M317" t="s">
        <v>83</v>
      </c>
      <c r="N317">
        <v>16200000</v>
      </c>
    </row>
    <row r="318" spans="1:14" x14ac:dyDescent="0.2">
      <c r="A318">
        <v>2004</v>
      </c>
      <c r="B318" t="s">
        <v>89</v>
      </c>
      <c r="C318">
        <v>38970.273761181583</v>
      </c>
      <c r="D318" cm="1">
        <f t="array" ref="D318">_xlfn.XLOOKUP(A318&amp;B318, $L$2:$L$1225&amp;$M$2:$M$1225, $N$2:$N$1225)</f>
        <v>2569866</v>
      </c>
      <c r="E318">
        <f t="shared" si="4"/>
        <v>1.5164321315267638E-2</v>
      </c>
      <c r="L318">
        <v>2006</v>
      </c>
      <c r="M318" t="s">
        <v>84</v>
      </c>
      <c r="N318">
        <v>8771892</v>
      </c>
    </row>
    <row r="319" spans="1:14" x14ac:dyDescent="0.2">
      <c r="A319">
        <v>2005</v>
      </c>
      <c r="B319" t="s">
        <v>89</v>
      </c>
      <c r="C319">
        <v>40635.059476213835</v>
      </c>
      <c r="D319" cm="1">
        <f t="array" ref="D319">_xlfn.XLOOKUP(A319&amp;B319, $L$2:$L$1225&amp;$M$2:$M$1225, $N$2:$N$1225)</f>
        <v>2575873</v>
      </c>
      <c r="E319">
        <f t="shared" si="4"/>
        <v>1.577525735011541E-2</v>
      </c>
      <c r="L319">
        <v>2006</v>
      </c>
      <c r="M319" t="s">
        <v>126</v>
      </c>
      <c r="N319">
        <v>1193483</v>
      </c>
    </row>
    <row r="320" spans="1:14" x14ac:dyDescent="0.2">
      <c r="A320">
        <v>2006</v>
      </c>
      <c r="B320" t="s">
        <v>89</v>
      </c>
      <c r="C320">
        <v>42799.113881525402</v>
      </c>
      <c r="D320" cm="1">
        <f t="array" ref="D320">_xlfn.XLOOKUP(A320&amp;B320, $L$2:$L$1225&amp;$M$2:$M$1225, $N$2:$N$1225)</f>
        <v>2654438</v>
      </c>
      <c r="E320">
        <f t="shared" si="4"/>
        <v>1.61236065342364E-2</v>
      </c>
      <c r="L320">
        <v>2006</v>
      </c>
      <c r="M320" t="s">
        <v>85</v>
      </c>
      <c r="N320">
        <v>1415537</v>
      </c>
    </row>
    <row r="321" spans="1:14" x14ac:dyDescent="0.2">
      <c r="A321">
        <v>2007</v>
      </c>
      <c r="B321" t="s">
        <v>89</v>
      </c>
      <c r="C321">
        <v>43820.300264878817</v>
      </c>
      <c r="D321" cm="1">
        <f t="array" ref="D321">_xlfn.XLOOKUP(A321&amp;B321, $L$2:$L$1225&amp;$M$2:$M$1225, $N$2:$N$1225)</f>
        <v>2655117</v>
      </c>
      <c r="E321">
        <f t="shared" si="4"/>
        <v>1.6504093892991841E-2</v>
      </c>
      <c r="L321">
        <v>2006</v>
      </c>
      <c r="M321" t="s">
        <v>86</v>
      </c>
      <c r="N321">
        <v>11900000</v>
      </c>
    </row>
    <row r="322" spans="1:14" x14ac:dyDescent="0.2">
      <c r="A322">
        <v>2008</v>
      </c>
      <c r="B322" t="s">
        <v>89</v>
      </c>
      <c r="C322">
        <v>44423.341776292618</v>
      </c>
      <c r="D322" cm="1">
        <f t="array" ref="D322">_xlfn.XLOOKUP(A322&amp;B322, $L$2:$L$1225&amp;$M$2:$M$1225, $N$2:$N$1225)</f>
        <v>2692723</v>
      </c>
      <c r="E322">
        <f t="shared" si="4"/>
        <v>1.6497553508583177E-2</v>
      </c>
      <c r="L322">
        <v>2006</v>
      </c>
      <c r="M322" t="s">
        <v>87</v>
      </c>
      <c r="N322">
        <v>6141611</v>
      </c>
    </row>
    <row r="323" spans="1:14" x14ac:dyDescent="0.2">
      <c r="A323">
        <v>2009</v>
      </c>
      <c r="B323" t="s">
        <v>89</v>
      </c>
      <c r="C323">
        <v>45563.330578876099</v>
      </c>
      <c r="D323" cm="1">
        <f t="array" ref="D323">_xlfn.XLOOKUP(A323&amp;B323, $L$2:$L$1225&amp;$M$2:$M$1225, $N$2:$N$1225)</f>
        <v>2694600</v>
      </c>
      <c r="E323">
        <f t="shared" ref="E323:E386" si="5">C323/D323</f>
        <v>1.6909125873553067E-2</v>
      </c>
      <c r="L323">
        <v>2006</v>
      </c>
      <c r="M323" t="s">
        <v>88</v>
      </c>
      <c r="N323">
        <v>2901806</v>
      </c>
    </row>
    <row r="324" spans="1:14" x14ac:dyDescent="0.2">
      <c r="A324">
        <v>2010</v>
      </c>
      <c r="B324" t="s">
        <v>89</v>
      </c>
      <c r="C324">
        <v>48047.408607035955</v>
      </c>
      <c r="D324" cm="1">
        <f t="array" ref="D324">_xlfn.XLOOKUP(A324&amp;B324, $L$2:$L$1225&amp;$M$2:$M$1225, $N$2:$N$1225)</f>
        <v>2733759</v>
      </c>
      <c r="E324">
        <f t="shared" si="5"/>
        <v>1.7575583146515826E-2</v>
      </c>
      <c r="L324">
        <v>2006</v>
      </c>
      <c r="M324" t="s">
        <v>89</v>
      </c>
      <c r="N324">
        <v>2654438</v>
      </c>
    </row>
    <row r="325" spans="1:14" x14ac:dyDescent="0.2">
      <c r="A325">
        <v>2011</v>
      </c>
      <c r="B325" t="s">
        <v>89</v>
      </c>
      <c r="C325">
        <v>50385.837334342395</v>
      </c>
      <c r="D325" cm="1">
        <f t="array" ref="D325">_xlfn.XLOOKUP(A325&amp;B325, $L$2:$L$1225&amp;$M$2:$M$1225, $N$2:$N$1225)</f>
        <v>2746936</v>
      </c>
      <c r="E325">
        <f t="shared" si="5"/>
        <v>1.8342559613453824E-2</v>
      </c>
      <c r="L325">
        <v>2006</v>
      </c>
      <c r="M325" t="s">
        <v>90</v>
      </c>
      <c r="N325">
        <v>4137032</v>
      </c>
    </row>
    <row r="326" spans="1:14" x14ac:dyDescent="0.2">
      <c r="A326">
        <v>2012</v>
      </c>
      <c r="B326" t="s">
        <v>89</v>
      </c>
      <c r="C326">
        <v>51464.01967014058</v>
      </c>
      <c r="D326" cm="1">
        <f t="array" ref="D326">_xlfn.XLOOKUP(A326&amp;B326, $L$2:$L$1225&amp;$M$2:$M$1225, $N$2:$N$1225)</f>
        <v>2768518</v>
      </c>
      <c r="E326">
        <f t="shared" si="5"/>
        <v>1.8589013930969775E-2</v>
      </c>
      <c r="L326">
        <v>2006</v>
      </c>
      <c r="M326" t="s">
        <v>91</v>
      </c>
      <c r="N326">
        <v>4221097</v>
      </c>
    </row>
    <row r="327" spans="1:14" x14ac:dyDescent="0.2">
      <c r="A327">
        <v>2013</v>
      </c>
      <c r="B327" t="s">
        <v>89</v>
      </c>
      <c r="C327">
        <v>54146.161708741536</v>
      </c>
      <c r="D327" cm="1">
        <f t="array" ref="D327">_xlfn.XLOOKUP(A327&amp;B327, $L$2:$L$1225&amp;$M$2:$M$1225, $N$2:$N$1225)</f>
        <v>2768035</v>
      </c>
      <c r="E327">
        <f t="shared" si="5"/>
        <v>1.9561227263651483E-2</v>
      </c>
      <c r="L327">
        <v>2006</v>
      </c>
      <c r="M327" t="s">
        <v>92</v>
      </c>
      <c r="N327">
        <v>1302615</v>
      </c>
    </row>
    <row r="328" spans="1:14" x14ac:dyDescent="0.2">
      <c r="A328">
        <v>2014</v>
      </c>
      <c r="B328" t="s">
        <v>89</v>
      </c>
      <c r="C328">
        <v>56425.527153606017</v>
      </c>
      <c r="D328" cm="1">
        <f t="array" ref="D328">_xlfn.XLOOKUP(A328&amp;B328, $L$2:$L$1225&amp;$M$2:$M$1225, $N$2:$N$1225)</f>
        <v>2779708</v>
      </c>
      <c r="E328">
        <f t="shared" si="5"/>
        <v>2.0299084347566727E-2</v>
      </c>
      <c r="L328">
        <v>2006</v>
      </c>
      <c r="M328" t="s">
        <v>94</v>
      </c>
      <c r="N328">
        <v>5231883</v>
      </c>
    </row>
    <row r="329" spans="1:14" x14ac:dyDescent="0.2">
      <c r="A329">
        <v>2015</v>
      </c>
      <c r="B329" t="s">
        <v>89</v>
      </c>
      <c r="C329">
        <v>59120.881959333303</v>
      </c>
      <c r="D329" cm="1">
        <f t="array" ref="D329">_xlfn.XLOOKUP(A329&amp;B329, $L$2:$L$1225&amp;$M$2:$M$1225, $N$2:$N$1225)</f>
        <v>2774437</v>
      </c>
      <c r="E329">
        <f t="shared" si="5"/>
        <v>2.1309145588576456E-2</v>
      </c>
      <c r="L329">
        <v>2006</v>
      </c>
      <c r="M329" t="s">
        <v>95</v>
      </c>
      <c r="N329">
        <v>5959288</v>
      </c>
    </row>
    <row r="330" spans="1:14" x14ac:dyDescent="0.2">
      <c r="A330">
        <v>2016</v>
      </c>
      <c r="B330" t="s">
        <v>89</v>
      </c>
      <c r="C330">
        <v>60467.20295292238</v>
      </c>
      <c r="D330" cm="1">
        <f t="array" ref="D330">_xlfn.XLOOKUP(A330&amp;B330, $L$2:$L$1225&amp;$M$2:$M$1225, $N$2:$N$1225)</f>
        <v>2778551</v>
      </c>
      <c r="E330">
        <f t="shared" si="5"/>
        <v>2.1762135355054623E-2</v>
      </c>
      <c r="L330">
        <v>2006</v>
      </c>
      <c r="M330" t="s">
        <v>96</v>
      </c>
      <c r="N330">
        <v>9784097</v>
      </c>
    </row>
    <row r="331" spans="1:14" x14ac:dyDescent="0.2">
      <c r="A331">
        <v>2017</v>
      </c>
      <c r="B331" t="s">
        <v>89</v>
      </c>
      <c r="C331">
        <v>62474.304208482492</v>
      </c>
      <c r="D331" cm="1">
        <f t="array" ref="D331">_xlfn.XLOOKUP(A331&amp;B331, $L$2:$L$1225&amp;$M$2:$M$1225, $N$2:$N$1225)</f>
        <v>2795866</v>
      </c>
      <c r="E331">
        <f t="shared" si="5"/>
        <v>2.2345242657724831E-2</v>
      </c>
      <c r="L331">
        <v>2006</v>
      </c>
      <c r="M331" t="s">
        <v>97</v>
      </c>
      <c r="N331">
        <v>4976389</v>
      </c>
    </row>
    <row r="332" spans="1:14" x14ac:dyDescent="0.2">
      <c r="A332">
        <v>2018</v>
      </c>
      <c r="B332" t="s">
        <v>89</v>
      </c>
      <c r="C332">
        <v>64970.45218581595</v>
      </c>
      <c r="D332" cm="1">
        <f t="array" ref="D332">_xlfn.XLOOKUP(A332&amp;B332, $L$2:$L$1225&amp;$M$2:$M$1225, $N$2:$N$1225)</f>
        <v>2790256</v>
      </c>
      <c r="E332">
        <f t="shared" si="5"/>
        <v>2.3284763901884255E-2</v>
      </c>
      <c r="L332">
        <v>2006</v>
      </c>
      <c r="M332" t="s">
        <v>98</v>
      </c>
      <c r="N332">
        <v>2878397</v>
      </c>
    </row>
    <row r="333" spans="1:14" x14ac:dyDescent="0.2">
      <c r="A333">
        <v>2019</v>
      </c>
      <c r="B333" t="s">
        <v>89</v>
      </c>
      <c r="C333">
        <v>66685.825349669845</v>
      </c>
      <c r="D333" cm="1">
        <f t="array" ref="D333">_xlfn.XLOOKUP(A333&amp;B333, $L$2:$L$1225&amp;$M$2:$M$1225, $N$2:$N$1225)</f>
        <v>2792937</v>
      </c>
      <c r="E333">
        <f t="shared" si="5"/>
        <v>2.3876594906963474E-2</v>
      </c>
      <c r="L333">
        <v>2006</v>
      </c>
      <c r="M333" t="s">
        <v>99</v>
      </c>
      <c r="N333">
        <v>5738939</v>
      </c>
    </row>
    <row r="334" spans="1:14" x14ac:dyDescent="0.2">
      <c r="A334">
        <v>2020</v>
      </c>
      <c r="B334" t="s">
        <v>89</v>
      </c>
      <c r="C334">
        <v>67195.285727046197</v>
      </c>
      <c r="D334" cm="1">
        <f t="array" ref="D334">_xlfn.XLOOKUP(A334&amp;B334, $L$2:$L$1225&amp;$M$2:$M$1225, $N$2:$N$1225)</f>
        <v>2806899</v>
      </c>
      <c r="E334">
        <f t="shared" si="5"/>
        <v>2.3939331528154806E-2</v>
      </c>
      <c r="L334">
        <v>2006</v>
      </c>
      <c r="M334" t="s">
        <v>100</v>
      </c>
      <c r="N334">
        <v>935871</v>
      </c>
    </row>
    <row r="335" spans="1:14" x14ac:dyDescent="0.2">
      <c r="A335">
        <v>2021</v>
      </c>
      <c r="B335" t="s">
        <v>89</v>
      </c>
      <c r="C335">
        <v>69111.533072016944</v>
      </c>
      <c r="D335" cm="1">
        <f t="array" ref="D335">_xlfn.XLOOKUP(A335&amp;B335, $L$2:$L$1225&amp;$M$2:$M$1225, $N$2:$N$1225)</f>
        <v>2818688</v>
      </c>
      <c r="E335">
        <f t="shared" si="5"/>
        <v>2.4519043282554488E-2</v>
      </c>
      <c r="L335">
        <v>2006</v>
      </c>
      <c r="M335" t="s">
        <v>101</v>
      </c>
      <c r="N335">
        <v>1698149</v>
      </c>
    </row>
    <row r="336" spans="1:14" x14ac:dyDescent="0.2">
      <c r="A336">
        <v>2022</v>
      </c>
      <c r="B336" t="s">
        <v>89</v>
      </c>
      <c r="C336">
        <v>70992.079509234012</v>
      </c>
      <c r="D336" cm="1">
        <f t="array" ref="D336">_xlfn.XLOOKUP(A336&amp;B336, $L$2:$L$1225&amp;$M$2:$M$1225, $N$2:$N$1225)</f>
        <v>2812330</v>
      </c>
      <c r="E336">
        <f t="shared" si="5"/>
        <v>2.5243154078374165E-2</v>
      </c>
      <c r="L336">
        <v>2006</v>
      </c>
      <c r="M336" t="s">
        <v>102</v>
      </c>
      <c r="N336">
        <v>2191564</v>
      </c>
    </row>
    <row r="337" spans="1:14" x14ac:dyDescent="0.2">
      <c r="A337">
        <v>2023</v>
      </c>
      <c r="B337" t="s">
        <v>89</v>
      </c>
      <c r="C337">
        <v>72977.45932767367</v>
      </c>
      <c r="D337" cm="1">
        <f t="array" ref="D337">_xlfn.XLOOKUP(A337&amp;B337, $L$2:$L$1225&amp;$M$2:$M$1225, $N$2:$N$1225)</f>
        <v>2821568</v>
      </c>
      <c r="E337">
        <f t="shared" si="5"/>
        <v>2.5864150475081116E-2</v>
      </c>
      <c r="L337">
        <v>2006</v>
      </c>
      <c r="M337" t="s">
        <v>103</v>
      </c>
      <c r="N337">
        <v>1271901</v>
      </c>
    </row>
    <row r="338" spans="1:14" x14ac:dyDescent="0.2">
      <c r="A338">
        <v>2000</v>
      </c>
      <c r="B338" t="s">
        <v>90</v>
      </c>
      <c r="C338">
        <v>23043</v>
      </c>
      <c r="D338" cm="1">
        <f t="array" ref="D338">_xlfn.XLOOKUP(A338&amp;B338, $L$2:$L$1225&amp;$M$2:$M$1225, $N$2:$N$1225)</f>
        <v>3867480</v>
      </c>
      <c r="E338">
        <f t="shared" si="5"/>
        <v>5.9581432871016783E-3</v>
      </c>
      <c r="L338">
        <v>2006</v>
      </c>
      <c r="M338" t="s">
        <v>104</v>
      </c>
      <c r="N338">
        <v>7815280</v>
      </c>
    </row>
    <row r="339" spans="1:14" x14ac:dyDescent="0.2">
      <c r="A339">
        <v>2001</v>
      </c>
      <c r="B339" t="s">
        <v>90</v>
      </c>
      <c r="C339">
        <v>24043.032376410323</v>
      </c>
      <c r="D339" cm="1">
        <f t="array" ref="D339">_xlfn.XLOOKUP(A339&amp;B339, $L$2:$L$1225&amp;$M$2:$M$1225, $N$2:$N$1225)</f>
        <v>3906885</v>
      </c>
      <c r="E339">
        <f t="shared" si="5"/>
        <v>6.154015891537714E-3</v>
      </c>
      <c r="L339">
        <v>2006</v>
      </c>
      <c r="M339" t="s">
        <v>105</v>
      </c>
      <c r="N339">
        <v>1819103</v>
      </c>
    </row>
    <row r="340" spans="1:14" x14ac:dyDescent="0.2">
      <c r="A340">
        <v>2002</v>
      </c>
      <c r="B340" t="s">
        <v>90</v>
      </c>
      <c r="C340">
        <v>25465.281085626768</v>
      </c>
      <c r="D340" cm="1">
        <f t="array" ref="D340">_xlfn.XLOOKUP(A340&amp;B340, $L$2:$L$1225&amp;$M$2:$M$1225, $N$2:$N$1225)</f>
        <v>3929625</v>
      </c>
      <c r="E340">
        <f t="shared" si="5"/>
        <v>6.4803336414102535E-3</v>
      </c>
      <c r="L340">
        <v>2006</v>
      </c>
      <c r="M340" t="s">
        <v>106</v>
      </c>
      <c r="N340">
        <v>17300000</v>
      </c>
    </row>
    <row r="341" spans="1:14" x14ac:dyDescent="0.2">
      <c r="A341">
        <v>2003</v>
      </c>
      <c r="B341" t="s">
        <v>90</v>
      </c>
      <c r="C341">
        <v>25818.761673170218</v>
      </c>
      <c r="D341" cm="1">
        <f t="array" ref="D341">_xlfn.XLOOKUP(A341&amp;B341, $L$2:$L$1225&amp;$M$2:$M$1225, $N$2:$N$1225)</f>
        <v>3937812</v>
      </c>
      <c r="E341">
        <f t="shared" si="5"/>
        <v>6.5566262871793318E-3</v>
      </c>
      <c r="L341">
        <v>2006</v>
      </c>
      <c r="M341" t="s">
        <v>107</v>
      </c>
      <c r="N341">
        <v>8408247</v>
      </c>
    </row>
    <row r="342" spans="1:14" x14ac:dyDescent="0.2">
      <c r="A342">
        <v>2004</v>
      </c>
      <c r="B342" t="s">
        <v>90</v>
      </c>
      <c r="C342">
        <v>26575.602416299211</v>
      </c>
      <c r="D342" cm="1">
        <f t="array" ref="D342">_xlfn.XLOOKUP(A342&amp;B342, $L$2:$L$1225&amp;$M$2:$M$1225, $N$2:$N$1225)</f>
        <v>3965716</v>
      </c>
      <c r="E342">
        <f t="shared" si="5"/>
        <v>6.7013377701023499E-3</v>
      </c>
      <c r="L342">
        <v>2006</v>
      </c>
      <c r="M342" t="s">
        <v>108</v>
      </c>
      <c r="N342">
        <v>627760</v>
      </c>
    </row>
    <row r="343" spans="1:14" x14ac:dyDescent="0.2">
      <c r="A343">
        <v>2005</v>
      </c>
      <c r="B343" t="s">
        <v>90</v>
      </c>
      <c r="C343">
        <v>27304.457475154224</v>
      </c>
      <c r="D343" cm="1">
        <f t="array" ref="D343">_xlfn.XLOOKUP(A343&amp;B343, $L$2:$L$1225&amp;$M$2:$M$1225, $N$2:$N$1225)</f>
        <v>4000147</v>
      </c>
      <c r="E343">
        <f t="shared" si="5"/>
        <v>6.8258635183042586E-3</v>
      </c>
      <c r="L343">
        <v>2006</v>
      </c>
      <c r="M343" t="s">
        <v>109</v>
      </c>
      <c r="N343">
        <v>11300000</v>
      </c>
    </row>
    <row r="344" spans="1:14" x14ac:dyDescent="0.2">
      <c r="A344">
        <v>2006</v>
      </c>
      <c r="B344" t="s">
        <v>90</v>
      </c>
      <c r="C344">
        <v>28441.52115640201</v>
      </c>
      <c r="D344" cm="1">
        <f t="array" ref="D344">_xlfn.XLOOKUP(A344&amp;B344, $L$2:$L$1225&amp;$M$2:$M$1225, $N$2:$N$1225)</f>
        <v>4137032</v>
      </c>
      <c r="E344">
        <f t="shared" si="5"/>
        <v>6.8748612909936427E-3</v>
      </c>
      <c r="L344">
        <v>2006</v>
      </c>
      <c r="M344" t="s">
        <v>110</v>
      </c>
      <c r="N344">
        <v>3463088</v>
      </c>
    </row>
    <row r="345" spans="1:14" x14ac:dyDescent="0.2">
      <c r="A345">
        <v>2007</v>
      </c>
      <c r="B345" t="s">
        <v>90</v>
      </c>
      <c r="C345">
        <v>29075.446130388395</v>
      </c>
      <c r="D345" cm="1">
        <f t="array" ref="D345">_xlfn.XLOOKUP(A345&amp;B345, $L$2:$L$1225&amp;$M$2:$M$1225, $N$2:$N$1225)</f>
        <v>4168442</v>
      </c>
      <c r="E345">
        <f t="shared" si="5"/>
        <v>6.9751351057273665E-3</v>
      </c>
      <c r="L345">
        <v>2006</v>
      </c>
      <c r="M345" t="s">
        <v>111</v>
      </c>
      <c r="N345">
        <v>3469357</v>
      </c>
    </row>
    <row r="346" spans="1:14" x14ac:dyDescent="0.2">
      <c r="A346">
        <v>2008</v>
      </c>
      <c r="B346" t="s">
        <v>90</v>
      </c>
      <c r="C346">
        <v>28904.048847803304</v>
      </c>
      <c r="D346" cm="1">
        <f t="array" ref="D346">_xlfn.XLOOKUP(A346&amp;B346, $L$2:$L$1225&amp;$M$2:$M$1225, $N$2:$N$1225)</f>
        <v>4192239</v>
      </c>
      <c r="E346">
        <f t="shared" si="5"/>
        <v>6.8946567330257901E-3</v>
      </c>
      <c r="L346">
        <v>2006</v>
      </c>
      <c r="M346" t="s">
        <v>112</v>
      </c>
      <c r="N346">
        <v>12100000</v>
      </c>
    </row>
    <row r="347" spans="1:14" x14ac:dyDescent="0.2">
      <c r="A347">
        <v>2009</v>
      </c>
      <c r="B347" t="s">
        <v>90</v>
      </c>
      <c r="C347">
        <v>29654.185675215558</v>
      </c>
      <c r="D347" cm="1">
        <f t="array" ref="D347">_xlfn.XLOOKUP(A347&amp;B347, $L$2:$L$1225&amp;$M$2:$M$1225, $N$2:$N$1225)</f>
        <v>4227845</v>
      </c>
      <c r="E347">
        <f t="shared" si="5"/>
        <v>7.0140191220859705E-3</v>
      </c>
      <c r="L347">
        <v>2006</v>
      </c>
      <c r="M347" t="s">
        <v>113</v>
      </c>
      <c r="N347">
        <v>993642</v>
      </c>
    </row>
    <row r="348" spans="1:14" x14ac:dyDescent="0.2">
      <c r="A348">
        <v>2010</v>
      </c>
      <c r="B348" t="s">
        <v>90</v>
      </c>
      <c r="C348">
        <v>30829.594777256116</v>
      </c>
      <c r="D348" cm="1">
        <f t="array" ref="D348">_xlfn.XLOOKUP(A348&amp;B348, $L$2:$L$1225&amp;$M$2:$M$1225, $N$2:$N$1225)</f>
        <v>4252490</v>
      </c>
      <c r="E348">
        <f t="shared" si="5"/>
        <v>7.2497747854212745E-3</v>
      </c>
      <c r="L348">
        <v>2006</v>
      </c>
      <c r="M348" t="s">
        <v>114</v>
      </c>
      <c r="N348">
        <v>4202705</v>
      </c>
    </row>
    <row r="349" spans="1:14" x14ac:dyDescent="0.2">
      <c r="A349">
        <v>2011</v>
      </c>
      <c r="B349" t="s">
        <v>90</v>
      </c>
      <c r="C349">
        <v>31900.256189930329</v>
      </c>
      <c r="D349" cm="1">
        <f t="array" ref="D349">_xlfn.XLOOKUP(A349&amp;B349, $L$2:$L$1225&amp;$M$2:$M$1225, $N$2:$N$1225)</f>
        <v>4277289</v>
      </c>
      <c r="E349">
        <f t="shared" si="5"/>
        <v>7.4580549011138428E-3</v>
      </c>
      <c r="L349">
        <v>2006</v>
      </c>
      <c r="M349" t="s">
        <v>115</v>
      </c>
      <c r="N349">
        <v>770875</v>
      </c>
    </row>
    <row r="350" spans="1:14" x14ac:dyDescent="0.2">
      <c r="A350">
        <v>2012</v>
      </c>
      <c r="B350" t="s">
        <v>90</v>
      </c>
      <c r="C350">
        <v>32454.61330229757</v>
      </c>
      <c r="D350" cm="1">
        <f t="array" ref="D350">_xlfn.XLOOKUP(A350&amp;B350, $L$2:$L$1225&amp;$M$2:$M$1225, $N$2:$N$1225)</f>
        <v>4292638</v>
      </c>
      <c r="E350">
        <f t="shared" si="5"/>
        <v>7.5605288175470582E-3</v>
      </c>
      <c r="L350">
        <v>2006</v>
      </c>
      <c r="M350" t="s">
        <v>116</v>
      </c>
      <c r="N350">
        <v>5881531</v>
      </c>
    </row>
    <row r="351" spans="1:14" x14ac:dyDescent="0.2">
      <c r="A351">
        <v>2013</v>
      </c>
      <c r="B351" t="s">
        <v>90</v>
      </c>
      <c r="C351">
        <v>33827.300778427685</v>
      </c>
      <c r="D351" cm="1">
        <f t="array" ref="D351">_xlfn.XLOOKUP(A351&amp;B351, $L$2:$L$1225&amp;$M$2:$M$1225, $N$2:$N$1225)</f>
        <v>4303850</v>
      </c>
      <c r="E351">
        <f t="shared" si="5"/>
        <v>7.8597768924167158E-3</v>
      </c>
      <c r="L351">
        <v>2006</v>
      </c>
      <c r="M351" t="s">
        <v>117</v>
      </c>
      <c r="N351">
        <v>20900000</v>
      </c>
    </row>
    <row r="352" spans="1:14" x14ac:dyDescent="0.2">
      <c r="A352">
        <v>2014</v>
      </c>
      <c r="B352" t="s">
        <v>90</v>
      </c>
      <c r="C352">
        <v>34971.544991944269</v>
      </c>
      <c r="D352" cm="1">
        <f t="array" ref="D352">_xlfn.XLOOKUP(A352&amp;B352, $L$2:$L$1225&amp;$M$2:$M$1225, $N$2:$N$1225)</f>
        <v>4309922</v>
      </c>
      <c r="E352">
        <f t="shared" si="5"/>
        <v>8.1141944081457324E-3</v>
      </c>
      <c r="L352">
        <v>2006</v>
      </c>
      <c r="M352" t="s">
        <v>118</v>
      </c>
      <c r="N352">
        <v>2400232</v>
      </c>
    </row>
    <row r="353" spans="1:14" x14ac:dyDescent="0.2">
      <c r="A353">
        <v>2015</v>
      </c>
      <c r="B353" t="s">
        <v>90</v>
      </c>
      <c r="C353">
        <v>36157.103833499001</v>
      </c>
      <c r="D353" cm="1">
        <f t="array" ref="D353">_xlfn.XLOOKUP(A353&amp;B353, $L$2:$L$1225&amp;$M$2:$M$1225, $N$2:$N$1225)</f>
        <v>4319780</v>
      </c>
      <c r="E353">
        <f t="shared" si="5"/>
        <v>8.3701262178858642E-3</v>
      </c>
      <c r="L353">
        <v>2006</v>
      </c>
      <c r="M353" t="s">
        <v>119</v>
      </c>
      <c r="N353">
        <v>615190</v>
      </c>
    </row>
    <row r="354" spans="1:14" x14ac:dyDescent="0.2">
      <c r="A354">
        <v>2016</v>
      </c>
      <c r="B354" t="s">
        <v>90</v>
      </c>
      <c r="C354">
        <v>36683.864430598638</v>
      </c>
      <c r="D354" cm="1">
        <f t="array" ref="D354">_xlfn.XLOOKUP(A354&amp;B354, $L$2:$L$1225&amp;$M$2:$M$1225, $N$2:$N$1225)</f>
        <v>4347125</v>
      </c>
      <c r="E354">
        <f t="shared" si="5"/>
        <v>8.4386495512778301E-3</v>
      </c>
      <c r="L354">
        <v>2006</v>
      </c>
      <c r="M354" t="s">
        <v>120</v>
      </c>
      <c r="N354">
        <v>7203676</v>
      </c>
    </row>
    <row r="355" spans="1:14" x14ac:dyDescent="0.2">
      <c r="A355">
        <v>2017</v>
      </c>
      <c r="B355" t="s">
        <v>90</v>
      </c>
      <c r="C355">
        <v>37636.049857680118</v>
      </c>
      <c r="D355" cm="1">
        <f t="array" ref="D355">_xlfn.XLOOKUP(A355&amp;B355, $L$2:$L$1225&amp;$M$2:$M$1225, $N$2:$N$1225)</f>
        <v>4349110</v>
      </c>
      <c r="E355">
        <f t="shared" si="5"/>
        <v>8.6537360190200099E-3</v>
      </c>
      <c r="L355">
        <v>2006</v>
      </c>
      <c r="M355" t="s">
        <v>121</v>
      </c>
      <c r="N355">
        <v>5950636</v>
      </c>
    </row>
    <row r="356" spans="1:14" x14ac:dyDescent="0.2">
      <c r="A356">
        <v>2018</v>
      </c>
      <c r="B356" t="s">
        <v>90</v>
      </c>
      <c r="C356">
        <v>39016.288241391667</v>
      </c>
      <c r="D356" cm="1">
        <f t="array" ref="D356">_xlfn.XLOOKUP(A356&amp;B356, $L$2:$L$1225&amp;$M$2:$M$1225, $N$2:$N$1225)</f>
        <v>4368502</v>
      </c>
      <c r="E356">
        <f t="shared" si="5"/>
        <v>8.9312739793621851E-3</v>
      </c>
      <c r="L356">
        <v>2006</v>
      </c>
      <c r="M356" t="s">
        <v>122</v>
      </c>
      <c r="N356">
        <v>1808983</v>
      </c>
    </row>
    <row r="357" spans="1:14" x14ac:dyDescent="0.2">
      <c r="A357">
        <v>2019</v>
      </c>
      <c r="B357" t="s">
        <v>90</v>
      </c>
      <c r="C357">
        <v>39498.955853733125</v>
      </c>
      <c r="D357" cm="1">
        <f t="array" ref="D357">_xlfn.XLOOKUP(A357&amp;B357, $L$2:$L$1225&amp;$M$2:$M$1225, $N$2:$N$1225)</f>
        <v>4357479</v>
      </c>
      <c r="E357">
        <f t="shared" si="5"/>
        <v>9.064634816079005E-3</v>
      </c>
      <c r="L357">
        <v>2006</v>
      </c>
      <c r="M357" t="s">
        <v>123</v>
      </c>
      <c r="N357">
        <v>5421179</v>
      </c>
    </row>
    <row r="358" spans="1:14" x14ac:dyDescent="0.2">
      <c r="A358">
        <v>2020</v>
      </c>
      <c r="B358" t="s">
        <v>90</v>
      </c>
      <c r="C358">
        <v>39680.921884326679</v>
      </c>
      <c r="D358" cm="1">
        <f t="array" ref="D358">_xlfn.XLOOKUP(A358&amp;B358, $L$2:$L$1225&amp;$M$2:$M$1225, $N$2:$N$1225)</f>
        <v>4380831</v>
      </c>
      <c r="E358">
        <f t="shared" si="5"/>
        <v>9.0578526960585059E-3</v>
      </c>
      <c r="L358">
        <v>2006</v>
      </c>
      <c r="M358" t="s">
        <v>124</v>
      </c>
      <c r="N358">
        <v>504619</v>
      </c>
    </row>
    <row r="359" spans="1:14" x14ac:dyDescent="0.2">
      <c r="A359">
        <v>2021</v>
      </c>
      <c r="B359" t="s">
        <v>90</v>
      </c>
      <c r="C359">
        <v>40648.006044060909</v>
      </c>
      <c r="D359" cm="1">
        <f t="array" ref="D359">_xlfn.XLOOKUP(A359&amp;B359, $L$2:$L$1225&amp;$M$2:$M$1225, $N$2:$N$1225)</f>
        <v>4406662</v>
      </c>
      <c r="E359">
        <f t="shared" si="5"/>
        <v>9.2242168888970622E-3</v>
      </c>
      <c r="L359">
        <v>2007</v>
      </c>
      <c r="M359" t="s">
        <v>76</v>
      </c>
      <c r="N359">
        <v>4534948</v>
      </c>
    </row>
    <row r="360" spans="1:14" x14ac:dyDescent="0.2">
      <c r="A360">
        <v>2022</v>
      </c>
      <c r="B360" t="s">
        <v>90</v>
      </c>
      <c r="C360">
        <v>41157.436435194824</v>
      </c>
      <c r="D360" cm="1">
        <f t="array" ref="D360">_xlfn.XLOOKUP(A360&amp;B360, $L$2:$L$1225&amp;$M$2:$M$1225, $N$2:$N$1225)</f>
        <v>4416151</v>
      </c>
      <c r="E360">
        <f t="shared" si="5"/>
        <v>9.3197529783729822E-3</v>
      </c>
      <c r="L360">
        <v>2007</v>
      </c>
      <c r="M360" t="s">
        <v>93</v>
      </c>
      <c r="N360">
        <v>660346</v>
      </c>
    </row>
    <row r="361" spans="1:14" x14ac:dyDescent="0.2">
      <c r="A361">
        <v>2023</v>
      </c>
      <c r="B361" t="s">
        <v>90</v>
      </c>
      <c r="C361">
        <v>41834.832958281615</v>
      </c>
      <c r="D361" cm="1">
        <f t="array" ref="D361">_xlfn.XLOOKUP(A361&amp;B361, $L$2:$L$1225&amp;$M$2:$M$1225, $N$2:$N$1225)</f>
        <v>4415916</v>
      </c>
      <c r="E361">
        <f t="shared" si="5"/>
        <v>9.4736478135638482E-3</v>
      </c>
      <c r="L361">
        <v>2007</v>
      </c>
      <c r="M361" t="s">
        <v>77</v>
      </c>
      <c r="N361">
        <v>5636043</v>
      </c>
    </row>
    <row r="362" spans="1:14" x14ac:dyDescent="0.2">
      <c r="A362">
        <v>2000</v>
      </c>
      <c r="B362" t="s">
        <v>91</v>
      </c>
      <c r="C362">
        <v>32000</v>
      </c>
      <c r="D362" cm="1">
        <f t="array" ref="D362">_xlfn.XLOOKUP(A362&amp;B362, $L$2:$L$1225&amp;$M$2:$M$1225, $N$2:$N$1225)</f>
        <v>4282293</v>
      </c>
      <c r="E362">
        <f t="shared" si="5"/>
        <v>7.4726320688472273E-3</v>
      </c>
      <c r="L362">
        <v>2007</v>
      </c>
      <c r="M362" t="s">
        <v>78</v>
      </c>
      <c r="N362">
        <v>2750413</v>
      </c>
    </row>
    <row r="363" spans="1:14" x14ac:dyDescent="0.2">
      <c r="A363">
        <v>2001</v>
      </c>
      <c r="B363" t="s">
        <v>91</v>
      </c>
      <c r="C363">
        <v>32786.306426620729</v>
      </c>
      <c r="D363" cm="1">
        <f t="array" ref="D363">_xlfn.XLOOKUP(A363&amp;B363, $L$2:$L$1225&amp;$M$2:$M$1225, $N$2:$N$1225)</f>
        <v>4267405</v>
      </c>
      <c r="E363">
        <f t="shared" si="5"/>
        <v>7.6829610563376874E-3</v>
      </c>
      <c r="L363">
        <v>2007</v>
      </c>
      <c r="M363" t="s">
        <v>79</v>
      </c>
      <c r="N363">
        <v>30900000</v>
      </c>
    </row>
    <row r="364" spans="1:14" x14ac:dyDescent="0.2">
      <c r="A364">
        <v>2002</v>
      </c>
      <c r="B364" t="s">
        <v>91</v>
      </c>
      <c r="C364">
        <v>34804.658564554578</v>
      </c>
      <c r="D364" cm="1">
        <f t="array" ref="D364">_xlfn.XLOOKUP(A364&amp;B364, $L$2:$L$1225&amp;$M$2:$M$1225, $N$2:$N$1225)</f>
        <v>4296483</v>
      </c>
      <c r="E364">
        <f t="shared" si="5"/>
        <v>8.100732288375068E-3</v>
      </c>
      <c r="L364">
        <v>2007</v>
      </c>
      <c r="M364" t="s">
        <v>80</v>
      </c>
      <c r="N364">
        <v>4528737</v>
      </c>
    </row>
    <row r="365" spans="1:14" x14ac:dyDescent="0.2">
      <c r="A365">
        <v>2003</v>
      </c>
      <c r="B365" t="s">
        <v>91</v>
      </c>
      <c r="C365">
        <v>36017.436988217312</v>
      </c>
      <c r="D365" cm="1">
        <f t="array" ref="D365">_xlfn.XLOOKUP(A365&amp;B365, $L$2:$L$1225&amp;$M$2:$M$1225, $N$2:$N$1225)</f>
        <v>4295264</v>
      </c>
      <c r="E365">
        <f t="shared" si="5"/>
        <v>8.3853837594656151E-3</v>
      </c>
      <c r="L365">
        <v>2007</v>
      </c>
      <c r="M365" t="s">
        <v>81</v>
      </c>
      <c r="N365">
        <v>3263378</v>
      </c>
    </row>
    <row r="366" spans="1:14" x14ac:dyDescent="0.2">
      <c r="A366">
        <v>2004</v>
      </c>
      <c r="B366" t="s">
        <v>91</v>
      </c>
      <c r="C366">
        <v>37273.151772069221</v>
      </c>
      <c r="D366" cm="1">
        <f t="array" ref="D366">_xlfn.XLOOKUP(A366&amp;B366, $L$2:$L$1225&amp;$M$2:$M$1225, $N$2:$N$1225)</f>
        <v>4323880</v>
      </c>
      <c r="E366">
        <f t="shared" si="5"/>
        <v>8.6203020833300701E-3</v>
      </c>
      <c r="L366">
        <v>2007</v>
      </c>
      <c r="M366" t="s">
        <v>82</v>
      </c>
      <c r="N366">
        <v>831492</v>
      </c>
    </row>
    <row r="367" spans="1:14" x14ac:dyDescent="0.2">
      <c r="A367">
        <v>2005</v>
      </c>
      <c r="B367" t="s">
        <v>91</v>
      </c>
      <c r="C367">
        <v>38771.261849190123</v>
      </c>
      <c r="D367" cm="1">
        <f t="array" ref="D367">_xlfn.XLOOKUP(A367&amp;B367, $L$2:$L$1225&amp;$M$2:$M$1225, $N$2:$N$1225)</f>
        <v>4327234</v>
      </c>
      <c r="E367">
        <f t="shared" si="5"/>
        <v>8.9598255719912819E-3</v>
      </c>
      <c r="L367">
        <v>2007</v>
      </c>
      <c r="M367" t="s">
        <v>130</v>
      </c>
      <c r="N367">
        <v>541244</v>
      </c>
    </row>
    <row r="368" spans="1:14" x14ac:dyDescent="0.2">
      <c r="A368">
        <v>2006</v>
      </c>
      <c r="B368" t="s">
        <v>91</v>
      </c>
      <c r="C368">
        <v>40462.701768434927</v>
      </c>
      <c r="D368" cm="1">
        <f t="array" ref="D368">_xlfn.XLOOKUP(A368&amp;B368, $L$2:$L$1225&amp;$M$2:$M$1225, $N$2:$N$1225)</f>
        <v>4221097</v>
      </c>
      <c r="E368">
        <f t="shared" si="5"/>
        <v>9.5858260941255151E-3</v>
      </c>
      <c r="L368">
        <v>2007</v>
      </c>
      <c r="M368" t="s">
        <v>83</v>
      </c>
      <c r="N368">
        <v>16400000</v>
      </c>
    </row>
    <row r="369" spans="1:14" x14ac:dyDescent="0.2">
      <c r="A369">
        <v>2007</v>
      </c>
      <c r="B369" t="s">
        <v>91</v>
      </c>
      <c r="C369">
        <v>41347.830051103796</v>
      </c>
      <c r="D369" cm="1">
        <f t="array" ref="D369">_xlfn.XLOOKUP(A369&amp;B369, $L$2:$L$1225&amp;$M$2:$M$1225, $N$2:$N$1225)</f>
        <v>4209416</v>
      </c>
      <c r="E369">
        <f t="shared" si="5"/>
        <v>9.8226998830963242E-3</v>
      </c>
      <c r="L369">
        <v>2007</v>
      </c>
      <c r="M369" t="s">
        <v>84</v>
      </c>
      <c r="N369">
        <v>8962304</v>
      </c>
    </row>
    <row r="370" spans="1:14" x14ac:dyDescent="0.2">
      <c r="A370">
        <v>2008</v>
      </c>
      <c r="B370" t="s">
        <v>91</v>
      </c>
      <c r="C370">
        <v>41977.476086936404</v>
      </c>
      <c r="D370" cm="1">
        <f t="array" ref="D370">_xlfn.XLOOKUP(A370&amp;B370, $L$2:$L$1225&amp;$M$2:$M$1225, $N$2:$N$1225)</f>
        <v>4339212</v>
      </c>
      <c r="E370">
        <f t="shared" si="5"/>
        <v>9.6739859879942259E-3</v>
      </c>
      <c r="L370">
        <v>2007</v>
      </c>
      <c r="M370" t="s">
        <v>126</v>
      </c>
      <c r="N370">
        <v>1190761</v>
      </c>
    </row>
    <row r="371" spans="1:14" x14ac:dyDescent="0.2">
      <c r="A371">
        <v>2009</v>
      </c>
      <c r="B371" t="s">
        <v>91</v>
      </c>
      <c r="C371">
        <v>42977.532306475521</v>
      </c>
      <c r="D371" cm="1">
        <f t="array" ref="D371">_xlfn.XLOOKUP(A371&amp;B371, $L$2:$L$1225&amp;$M$2:$M$1225, $N$2:$N$1225)</f>
        <v>4405626</v>
      </c>
      <c r="E371">
        <f t="shared" si="5"/>
        <v>9.7551476921725819E-3</v>
      </c>
      <c r="L371">
        <v>2007</v>
      </c>
      <c r="M371" t="s">
        <v>85</v>
      </c>
      <c r="N371">
        <v>1445027</v>
      </c>
    </row>
    <row r="372" spans="1:14" x14ac:dyDescent="0.2">
      <c r="A372">
        <v>2010</v>
      </c>
      <c r="B372" t="s">
        <v>91</v>
      </c>
      <c r="C372">
        <v>45225.539554680654</v>
      </c>
      <c r="D372" cm="1">
        <f t="array" ref="D372">_xlfn.XLOOKUP(A372&amp;B372, $L$2:$L$1225&amp;$M$2:$M$1225, $N$2:$N$1225)</f>
        <v>4439923</v>
      </c>
      <c r="E372">
        <f t="shared" si="5"/>
        <v>1.0186108983124404E-2</v>
      </c>
      <c r="L372">
        <v>2007</v>
      </c>
      <c r="M372" t="s">
        <v>86</v>
      </c>
      <c r="N372">
        <v>11900000</v>
      </c>
    </row>
    <row r="373" spans="1:14" x14ac:dyDescent="0.2">
      <c r="A373">
        <v>2011</v>
      </c>
      <c r="B373" t="s">
        <v>91</v>
      </c>
      <c r="C373">
        <v>47035.781888481404</v>
      </c>
      <c r="D373" cm="1">
        <f t="array" ref="D373">_xlfn.XLOOKUP(A373&amp;B373, $L$2:$L$1225&amp;$M$2:$M$1225, $N$2:$N$1225)</f>
        <v>4470994</v>
      </c>
      <c r="E373">
        <f t="shared" si="5"/>
        <v>1.0520206891013812E-2</v>
      </c>
      <c r="L373">
        <v>2007</v>
      </c>
      <c r="M373" t="s">
        <v>87</v>
      </c>
      <c r="N373">
        <v>6182316</v>
      </c>
    </row>
    <row r="374" spans="1:14" x14ac:dyDescent="0.2">
      <c r="A374">
        <v>2012</v>
      </c>
      <c r="B374" t="s">
        <v>91</v>
      </c>
      <c r="C374">
        <v>48053.068298450424</v>
      </c>
      <c r="D374" cm="1">
        <f t="array" ref="D374">_xlfn.XLOOKUP(A374&amp;B374, $L$2:$L$1225&amp;$M$2:$M$1225, $N$2:$N$1225)</f>
        <v>4504128</v>
      </c>
      <c r="E374">
        <f t="shared" si="5"/>
        <v>1.066867289261105E-2</v>
      </c>
      <c r="L374">
        <v>2007</v>
      </c>
      <c r="M374" t="s">
        <v>88</v>
      </c>
      <c r="N374">
        <v>2913422</v>
      </c>
    </row>
    <row r="375" spans="1:14" x14ac:dyDescent="0.2">
      <c r="A375">
        <v>2013</v>
      </c>
      <c r="B375" t="s">
        <v>91</v>
      </c>
      <c r="C375">
        <v>50299.514452479038</v>
      </c>
      <c r="D375" cm="1">
        <f t="array" ref="D375">_xlfn.XLOOKUP(A375&amp;B375, $L$2:$L$1225&amp;$M$2:$M$1225, $N$2:$N$1225)</f>
        <v>4524145</v>
      </c>
      <c r="E375">
        <f t="shared" si="5"/>
        <v>1.1118015548237079E-2</v>
      </c>
      <c r="L375">
        <v>2007</v>
      </c>
      <c r="M375" t="s">
        <v>89</v>
      </c>
      <c r="N375">
        <v>2655117</v>
      </c>
    </row>
    <row r="376" spans="1:14" x14ac:dyDescent="0.2">
      <c r="A376">
        <v>2014</v>
      </c>
      <c r="B376" t="s">
        <v>91</v>
      </c>
      <c r="C376">
        <v>51803.804043324919</v>
      </c>
      <c r="D376" cm="1">
        <f t="array" ref="D376">_xlfn.XLOOKUP(A376&amp;B376, $L$2:$L$1225&amp;$M$2:$M$1225, $N$2:$N$1225)</f>
        <v>4540349</v>
      </c>
      <c r="E376">
        <f t="shared" si="5"/>
        <v>1.1409652439344402E-2</v>
      </c>
      <c r="L376">
        <v>2007</v>
      </c>
      <c r="M376" t="s">
        <v>90</v>
      </c>
      <c r="N376">
        <v>4168442</v>
      </c>
    </row>
    <row r="377" spans="1:14" x14ac:dyDescent="0.2">
      <c r="A377">
        <v>2015</v>
      </c>
      <c r="B377" t="s">
        <v>91</v>
      </c>
      <c r="C377">
        <v>53928.455926376599</v>
      </c>
      <c r="D377" cm="1">
        <f t="array" ref="D377">_xlfn.XLOOKUP(A377&amp;B377, $L$2:$L$1225&amp;$M$2:$M$1225, $N$2:$N$1225)</f>
        <v>4559932</v>
      </c>
      <c r="E377">
        <f t="shared" si="5"/>
        <v>1.182659213478986E-2</v>
      </c>
      <c r="L377">
        <v>2007</v>
      </c>
      <c r="M377" t="s">
        <v>91</v>
      </c>
      <c r="N377">
        <v>4209416</v>
      </c>
    </row>
    <row r="378" spans="1:14" x14ac:dyDescent="0.2">
      <c r="A378">
        <v>2016</v>
      </c>
      <c r="B378" t="s">
        <v>91</v>
      </c>
      <c r="C378">
        <v>54992.706882247105</v>
      </c>
      <c r="D378" cm="1">
        <f t="array" ref="D378">_xlfn.XLOOKUP(A378&amp;B378, $L$2:$L$1225&amp;$M$2:$M$1225, $N$2:$N$1225)</f>
        <v>4572040</v>
      </c>
      <c r="E378">
        <f t="shared" si="5"/>
        <v>1.202804587935519E-2</v>
      </c>
      <c r="L378">
        <v>2007</v>
      </c>
      <c r="M378" t="s">
        <v>92</v>
      </c>
      <c r="N378">
        <v>1296680</v>
      </c>
    </row>
    <row r="379" spans="1:14" x14ac:dyDescent="0.2">
      <c r="A379">
        <v>2017</v>
      </c>
      <c r="B379" t="s">
        <v>91</v>
      </c>
      <c r="C379">
        <v>56626.360650560709</v>
      </c>
      <c r="D379" cm="1">
        <f t="array" ref="D379">_xlfn.XLOOKUP(A379&amp;B379, $L$2:$L$1225&amp;$M$2:$M$1225, $N$2:$N$1225)</f>
        <v>4572002</v>
      </c>
      <c r="E379">
        <f t="shared" si="5"/>
        <v>1.2385462790821332E-2</v>
      </c>
      <c r="L379">
        <v>2007</v>
      </c>
      <c r="M379" t="s">
        <v>94</v>
      </c>
      <c r="N379">
        <v>5231823</v>
      </c>
    </row>
    <row r="380" spans="1:14" x14ac:dyDescent="0.2">
      <c r="A380">
        <v>2018</v>
      </c>
      <c r="B380" t="s">
        <v>91</v>
      </c>
      <c r="C380">
        <v>58548.794574831678</v>
      </c>
      <c r="D380" cm="1">
        <f t="array" ref="D380">_xlfn.XLOOKUP(A380&amp;B380, $L$2:$L$1225&amp;$M$2:$M$1225, $N$2:$N$1225)</f>
        <v>4547542</v>
      </c>
      <c r="E380">
        <f t="shared" si="5"/>
        <v>1.2874822173128181E-2</v>
      </c>
      <c r="L380">
        <v>2007</v>
      </c>
      <c r="M380" t="s">
        <v>95</v>
      </c>
      <c r="N380">
        <v>5973058</v>
      </c>
    </row>
    <row r="381" spans="1:14" x14ac:dyDescent="0.2">
      <c r="A381">
        <v>2019</v>
      </c>
      <c r="B381" t="s">
        <v>91</v>
      </c>
      <c r="C381">
        <v>59703.615752865713</v>
      </c>
      <c r="D381" cm="1">
        <f t="array" ref="D381">_xlfn.XLOOKUP(A381&amp;B381, $L$2:$L$1225&amp;$M$2:$M$1225, $N$2:$N$1225)</f>
        <v>4535806</v>
      </c>
      <c r="E381">
        <f t="shared" si="5"/>
        <v>1.3162735741534298E-2</v>
      </c>
      <c r="L381">
        <v>2007</v>
      </c>
      <c r="M381" t="s">
        <v>96</v>
      </c>
      <c r="N381">
        <v>9749006</v>
      </c>
    </row>
    <row r="382" spans="1:14" x14ac:dyDescent="0.2">
      <c r="A382">
        <v>2020</v>
      </c>
      <c r="B382" t="s">
        <v>91</v>
      </c>
      <c r="C382">
        <v>60317.609335438421</v>
      </c>
      <c r="D382" cm="1">
        <f t="array" ref="D382">_xlfn.XLOOKUP(A382&amp;B382, $L$2:$L$1225&amp;$M$2:$M$1225, $N$2:$N$1225)</f>
        <v>4543066</v>
      </c>
      <c r="E382">
        <f t="shared" si="5"/>
        <v>1.3276850773340829E-2</v>
      </c>
      <c r="L382">
        <v>2007</v>
      </c>
      <c r="M382" t="s">
        <v>97</v>
      </c>
      <c r="N382">
        <v>4994968</v>
      </c>
    </row>
    <row r="383" spans="1:14" x14ac:dyDescent="0.2">
      <c r="A383">
        <v>2021</v>
      </c>
      <c r="B383" t="s">
        <v>91</v>
      </c>
      <c r="C383">
        <v>61590.706166801458</v>
      </c>
      <c r="D383" cm="1">
        <f t="array" ref="D383">_xlfn.XLOOKUP(A383&amp;B383, $L$2:$L$1225&amp;$M$2:$M$1225, $N$2:$N$1225)</f>
        <v>4509992</v>
      </c>
      <c r="E383">
        <f t="shared" si="5"/>
        <v>1.3656500092860799E-2</v>
      </c>
      <c r="L383">
        <v>2007</v>
      </c>
      <c r="M383" t="s">
        <v>98</v>
      </c>
      <c r="N383">
        <v>2884776</v>
      </c>
    </row>
    <row r="384" spans="1:14" x14ac:dyDescent="0.2">
      <c r="A384">
        <v>2022</v>
      </c>
      <c r="B384" t="s">
        <v>91</v>
      </c>
      <c r="C384">
        <v>62856.808196626247</v>
      </c>
      <c r="D384" cm="1">
        <f t="array" ref="D384">_xlfn.XLOOKUP(A384&amp;B384, $L$2:$L$1225&amp;$M$2:$M$1225, $N$2:$N$1225)</f>
        <v>4484164</v>
      </c>
      <c r="E384">
        <f t="shared" si="5"/>
        <v>1.401750877011328E-2</v>
      </c>
      <c r="L384">
        <v>2007</v>
      </c>
      <c r="M384" t="s">
        <v>99</v>
      </c>
      <c r="N384">
        <v>5758959</v>
      </c>
    </row>
    <row r="385" spans="1:14" x14ac:dyDescent="0.2">
      <c r="A385">
        <v>2023</v>
      </c>
      <c r="B385" t="s">
        <v>91</v>
      </c>
      <c r="C385">
        <v>64489.315998077182</v>
      </c>
      <c r="D385" cm="1">
        <f t="array" ref="D385">_xlfn.XLOOKUP(A385&amp;B385, $L$2:$L$1225&amp;$M$2:$M$1225, $N$2:$N$1225)</f>
        <v>4442108</v>
      </c>
      <c r="E385">
        <f t="shared" si="5"/>
        <v>1.4517728069213351E-2</v>
      </c>
      <c r="L385">
        <v>2007</v>
      </c>
      <c r="M385" t="s">
        <v>100</v>
      </c>
      <c r="N385">
        <v>951528</v>
      </c>
    </row>
    <row r="386" spans="1:14" x14ac:dyDescent="0.2">
      <c r="A386">
        <v>2000</v>
      </c>
      <c r="B386" t="s">
        <v>92</v>
      </c>
      <c r="C386">
        <v>21698</v>
      </c>
      <c r="D386" cm="1">
        <f t="array" ref="D386">_xlfn.XLOOKUP(A386&amp;B386, $L$2:$L$1225&amp;$M$2:$M$1225, $N$2:$N$1225)</f>
        <v>1207850</v>
      </c>
      <c r="E386">
        <f t="shared" si="5"/>
        <v>1.7964151177712464E-2</v>
      </c>
      <c r="L386">
        <v>2007</v>
      </c>
      <c r="M386" t="s">
        <v>101</v>
      </c>
      <c r="N386">
        <v>1709824</v>
      </c>
    </row>
    <row r="387" spans="1:14" x14ac:dyDescent="0.2">
      <c r="A387">
        <v>2001</v>
      </c>
      <c r="B387" t="s">
        <v>92</v>
      </c>
      <c r="C387">
        <v>22079.2591739647</v>
      </c>
      <c r="D387" cm="1">
        <f t="array" ref="D387">_xlfn.XLOOKUP(A387&amp;B387, $L$2:$L$1225&amp;$M$2:$M$1225, $N$2:$N$1225)</f>
        <v>1236191</v>
      </c>
      <c r="E387">
        <f t="shared" ref="E387:E450" si="6">C387/D387</f>
        <v>1.7860718265999914E-2</v>
      </c>
      <c r="L387">
        <v>2007</v>
      </c>
      <c r="M387" t="s">
        <v>102</v>
      </c>
      <c r="N387">
        <v>2256572</v>
      </c>
    </row>
    <row r="388" spans="1:14" x14ac:dyDescent="0.2">
      <c r="A388">
        <v>2002</v>
      </c>
      <c r="B388" t="s">
        <v>92</v>
      </c>
      <c r="C388">
        <v>21634.180101976646</v>
      </c>
      <c r="D388" cm="1">
        <f t="array" ref="D388">_xlfn.XLOOKUP(A388&amp;B388, $L$2:$L$1225&amp;$M$2:$M$1225, $N$2:$N$1225)</f>
        <v>1241283</v>
      </c>
      <c r="E388">
        <f t="shared" si="6"/>
        <v>1.7428886162121487E-2</v>
      </c>
      <c r="L388">
        <v>2007</v>
      </c>
      <c r="M388" t="s">
        <v>103</v>
      </c>
      <c r="N388">
        <v>1284886</v>
      </c>
    </row>
    <row r="389" spans="1:14" x14ac:dyDescent="0.2">
      <c r="A389">
        <v>2003</v>
      </c>
      <c r="B389" t="s">
        <v>92</v>
      </c>
      <c r="C389">
        <v>22511.776785040733</v>
      </c>
      <c r="D389" cm="1">
        <f t="array" ref="D389">_xlfn.XLOOKUP(A389&amp;B389, $L$2:$L$1225&amp;$M$2:$M$1225, $N$2:$N$1225)</f>
        <v>1254458</v>
      </c>
      <c r="E389">
        <f t="shared" si="6"/>
        <v>1.7945420879009685E-2</v>
      </c>
      <c r="L389">
        <v>2007</v>
      </c>
      <c r="M389" t="s">
        <v>104</v>
      </c>
      <c r="N389">
        <v>7837907</v>
      </c>
    </row>
    <row r="390" spans="1:14" x14ac:dyDescent="0.2">
      <c r="A390">
        <v>2004</v>
      </c>
      <c r="B390" t="s">
        <v>92</v>
      </c>
      <c r="C390">
        <v>22904.414921120468</v>
      </c>
      <c r="D390" cm="1">
        <f t="array" ref="D390">_xlfn.XLOOKUP(A390&amp;B390, $L$2:$L$1225&amp;$M$2:$M$1225, $N$2:$N$1225)</f>
        <v>1262557</v>
      </c>
      <c r="E390">
        <f t="shared" si="6"/>
        <v>1.8141291776229088E-2</v>
      </c>
      <c r="L390">
        <v>2007</v>
      </c>
      <c r="M390" t="s">
        <v>105</v>
      </c>
      <c r="N390">
        <v>1844245</v>
      </c>
    </row>
    <row r="391" spans="1:14" x14ac:dyDescent="0.2">
      <c r="A391">
        <v>2005</v>
      </c>
      <c r="B391" t="s">
        <v>92</v>
      </c>
      <c r="C391">
        <v>23405.025693148757</v>
      </c>
      <c r="D391" cm="1">
        <f t="array" ref="D391">_xlfn.XLOOKUP(A391&amp;B391, $L$2:$L$1225&amp;$M$2:$M$1225, $N$2:$N$1225)</f>
        <v>1264061</v>
      </c>
      <c r="E391">
        <f t="shared" si="6"/>
        <v>1.8515740690638154E-2</v>
      </c>
      <c r="L391">
        <v>2007</v>
      </c>
      <c r="M391" t="s">
        <v>106</v>
      </c>
      <c r="N391">
        <v>17300000</v>
      </c>
    </row>
    <row r="392" spans="1:14" x14ac:dyDescent="0.2">
      <c r="A392">
        <v>2006</v>
      </c>
      <c r="B392" t="s">
        <v>92</v>
      </c>
      <c r="C392">
        <v>23864.937020592544</v>
      </c>
      <c r="D392" cm="1">
        <f t="array" ref="D392">_xlfn.XLOOKUP(A392&amp;B392, $L$2:$L$1225&amp;$M$2:$M$1225, $N$2:$N$1225)</f>
        <v>1302615</v>
      </c>
      <c r="E392">
        <f t="shared" si="6"/>
        <v>1.8320790886480306E-2</v>
      </c>
      <c r="L392">
        <v>2007</v>
      </c>
      <c r="M392" t="s">
        <v>107</v>
      </c>
      <c r="N392">
        <v>8614283</v>
      </c>
    </row>
    <row r="393" spans="1:14" x14ac:dyDescent="0.2">
      <c r="A393">
        <v>2007</v>
      </c>
      <c r="B393" t="s">
        <v>92</v>
      </c>
      <c r="C393">
        <v>24008.190382411885</v>
      </c>
      <c r="D393" cm="1">
        <f t="array" ref="D393">_xlfn.XLOOKUP(A393&amp;B393, $L$2:$L$1225&amp;$M$2:$M$1225, $N$2:$N$1225)</f>
        <v>1296680</v>
      </c>
      <c r="E393">
        <f t="shared" si="6"/>
        <v>1.8515123532723481E-2</v>
      </c>
      <c r="L393">
        <v>2007</v>
      </c>
      <c r="M393" t="s">
        <v>108</v>
      </c>
      <c r="N393">
        <v>631286</v>
      </c>
    </row>
    <row r="394" spans="1:14" x14ac:dyDescent="0.2">
      <c r="A394">
        <v>2008</v>
      </c>
      <c r="B394" t="s">
        <v>92</v>
      </c>
      <c r="C394">
        <v>23888.347174351482</v>
      </c>
      <c r="D394" cm="1">
        <f t="array" ref="D394">_xlfn.XLOOKUP(A394&amp;B394, $L$2:$L$1225&amp;$M$2:$M$1225, $N$2:$N$1225)</f>
        <v>1298102</v>
      </c>
      <c r="E394">
        <f t="shared" si="6"/>
        <v>1.8402519350830274E-2</v>
      </c>
      <c r="L394">
        <v>2007</v>
      </c>
      <c r="M394" t="s">
        <v>109</v>
      </c>
      <c r="N394">
        <v>11300000</v>
      </c>
    </row>
    <row r="395" spans="1:14" x14ac:dyDescent="0.2">
      <c r="A395">
        <v>2009</v>
      </c>
      <c r="B395" t="s">
        <v>92</v>
      </c>
      <c r="C395">
        <v>24094.788415555835</v>
      </c>
      <c r="D395" cm="1">
        <f t="array" ref="D395">_xlfn.XLOOKUP(A395&amp;B395, $L$2:$L$1225&amp;$M$2:$M$1225, $N$2:$N$1225)</f>
        <v>1298180</v>
      </c>
      <c r="E395">
        <f t="shared" si="6"/>
        <v>1.8560437239485923E-2</v>
      </c>
      <c r="L395">
        <v>2007</v>
      </c>
      <c r="M395" t="s">
        <v>110</v>
      </c>
      <c r="N395">
        <v>3484012</v>
      </c>
    </row>
    <row r="396" spans="1:14" x14ac:dyDescent="0.2">
      <c r="A396">
        <v>2010</v>
      </c>
      <c r="B396" t="s">
        <v>92</v>
      </c>
      <c r="C396">
        <v>24229.273745346185</v>
      </c>
      <c r="D396" cm="1">
        <f t="array" ref="D396">_xlfn.XLOOKUP(A396&amp;B396, $L$2:$L$1225&amp;$M$2:$M$1225, $N$2:$N$1225)</f>
        <v>1307563</v>
      </c>
      <c r="E396">
        <f t="shared" si="6"/>
        <v>1.8530100458139444E-2</v>
      </c>
      <c r="L396">
        <v>2007</v>
      </c>
      <c r="M396" t="s">
        <v>111</v>
      </c>
      <c r="N396">
        <v>3506752</v>
      </c>
    </row>
    <row r="397" spans="1:14" x14ac:dyDescent="0.2">
      <c r="A397">
        <v>2011</v>
      </c>
      <c r="B397" t="s">
        <v>92</v>
      </c>
      <c r="C397">
        <v>24715.816172703719</v>
      </c>
      <c r="D397" cm="1">
        <f t="array" ref="D397">_xlfn.XLOOKUP(A397&amp;B397, $L$2:$L$1225&amp;$M$2:$M$1225, $N$2:$N$1225)</f>
        <v>1309558</v>
      </c>
      <c r="E397">
        <f t="shared" si="6"/>
        <v>1.8873403219027883E-2</v>
      </c>
      <c r="L397">
        <v>2007</v>
      </c>
      <c r="M397" t="s">
        <v>112</v>
      </c>
      <c r="N397">
        <v>12100000</v>
      </c>
    </row>
    <row r="398" spans="1:14" x14ac:dyDescent="0.2">
      <c r="A398">
        <v>2012</v>
      </c>
      <c r="B398" t="s">
        <v>92</v>
      </c>
      <c r="C398">
        <v>24805.079556238168</v>
      </c>
      <c r="D398" cm="1">
        <f t="array" ref="D398">_xlfn.XLOOKUP(A398&amp;B398, $L$2:$L$1225&amp;$M$2:$M$1225, $N$2:$N$1225)</f>
        <v>1307867</v>
      </c>
      <c r="E398">
        <f t="shared" si="6"/>
        <v>1.8966056606855412E-2</v>
      </c>
      <c r="L398">
        <v>2007</v>
      </c>
      <c r="M398" t="s">
        <v>113</v>
      </c>
      <c r="N398">
        <v>983935</v>
      </c>
    </row>
    <row r="399" spans="1:14" x14ac:dyDescent="0.2">
      <c r="A399">
        <v>2013</v>
      </c>
      <c r="B399" t="s">
        <v>92</v>
      </c>
      <c r="C399">
        <v>26480.320862151013</v>
      </c>
      <c r="D399" cm="1">
        <f t="array" ref="D399">_xlfn.XLOOKUP(A399&amp;B399, $L$2:$L$1225&amp;$M$2:$M$1225, $N$2:$N$1225)</f>
        <v>1310778</v>
      </c>
      <c r="E399">
        <f t="shared" si="6"/>
        <v>2.0201987569329827E-2</v>
      </c>
      <c r="L399">
        <v>2007</v>
      </c>
      <c r="M399" t="s">
        <v>114</v>
      </c>
      <c r="N399">
        <v>4283257</v>
      </c>
    </row>
    <row r="400" spans="1:14" x14ac:dyDescent="0.2">
      <c r="A400">
        <v>2014</v>
      </c>
      <c r="B400" t="s">
        <v>92</v>
      </c>
      <c r="C400">
        <v>26236.454407250741</v>
      </c>
      <c r="D400" cm="1">
        <f t="array" ref="D400">_xlfn.XLOOKUP(A400&amp;B400, $L$2:$L$1225&amp;$M$2:$M$1225, $N$2:$N$1225)</f>
        <v>1305939</v>
      </c>
      <c r="E400">
        <f t="shared" si="6"/>
        <v>2.0090107123878483E-2</v>
      </c>
      <c r="L400">
        <v>2007</v>
      </c>
      <c r="M400" t="s">
        <v>115</v>
      </c>
      <c r="N400">
        <v>786816</v>
      </c>
    </row>
    <row r="401" spans="1:14" x14ac:dyDescent="0.2">
      <c r="A401">
        <v>2015</v>
      </c>
      <c r="B401" t="s">
        <v>92</v>
      </c>
      <c r="C401">
        <v>27071.041967329213</v>
      </c>
      <c r="D401" cm="1">
        <f t="array" ref="D401">_xlfn.XLOOKUP(A401&amp;B401, $L$2:$L$1225&amp;$M$2:$M$1225, $N$2:$N$1225)</f>
        <v>1311309</v>
      </c>
      <c r="E401">
        <f t="shared" si="6"/>
        <v>2.0644289002309305E-2</v>
      </c>
      <c r="L401">
        <v>2007</v>
      </c>
      <c r="M401" t="s">
        <v>116</v>
      </c>
      <c r="N401">
        <v>5989900</v>
      </c>
    </row>
    <row r="402" spans="1:14" x14ac:dyDescent="0.2">
      <c r="A402">
        <v>2016</v>
      </c>
      <c r="B402" t="s">
        <v>92</v>
      </c>
      <c r="C402">
        <v>27068.152303637646</v>
      </c>
      <c r="D402" cm="1">
        <f t="array" ref="D402">_xlfn.XLOOKUP(A402&amp;B402, $L$2:$L$1225&amp;$M$2:$M$1225, $N$2:$N$1225)</f>
        <v>1308750</v>
      </c>
      <c r="E402">
        <f t="shared" si="6"/>
        <v>2.0682446841365918E-2</v>
      </c>
      <c r="L402">
        <v>2007</v>
      </c>
      <c r="M402" t="s">
        <v>117</v>
      </c>
      <c r="N402">
        <v>21300000</v>
      </c>
    </row>
    <row r="403" spans="1:14" x14ac:dyDescent="0.2">
      <c r="A403">
        <v>2017</v>
      </c>
      <c r="B403" t="s">
        <v>92</v>
      </c>
      <c r="C403">
        <v>27748.509449375575</v>
      </c>
      <c r="D403" cm="1">
        <f t="array" ref="D403">_xlfn.XLOOKUP(A403&amp;B403, $L$2:$L$1225&amp;$M$2:$M$1225, $N$2:$N$1225)</f>
        <v>1315398</v>
      </c>
      <c r="E403">
        <f t="shared" si="6"/>
        <v>2.1095143408592362E-2</v>
      </c>
      <c r="L403">
        <v>2007</v>
      </c>
      <c r="M403" t="s">
        <v>118</v>
      </c>
      <c r="N403">
        <v>2503191</v>
      </c>
    </row>
    <row r="404" spans="1:14" x14ac:dyDescent="0.2">
      <c r="A404">
        <v>2018</v>
      </c>
      <c r="B404" t="s">
        <v>92</v>
      </c>
      <c r="C404">
        <v>28738.762125069225</v>
      </c>
      <c r="D404" cm="1">
        <f t="array" ref="D404">_xlfn.XLOOKUP(A404&amp;B404, $L$2:$L$1225&amp;$M$2:$M$1225, $N$2:$N$1225)</f>
        <v>1316377</v>
      </c>
      <c r="E404">
        <f t="shared" si="6"/>
        <v>2.183171091949284E-2</v>
      </c>
      <c r="L404">
        <v>2007</v>
      </c>
      <c r="M404" t="s">
        <v>119</v>
      </c>
      <c r="N404">
        <v>611988</v>
      </c>
    </row>
    <row r="405" spans="1:14" x14ac:dyDescent="0.2">
      <c r="A405">
        <v>2019</v>
      </c>
      <c r="B405" t="s">
        <v>92</v>
      </c>
      <c r="C405">
        <v>29001.645732124227</v>
      </c>
      <c r="D405" cm="1">
        <f t="array" ref="D405">_xlfn.XLOOKUP(A405&amp;B405, $L$2:$L$1225&amp;$M$2:$M$1225, $N$2:$N$1225)</f>
        <v>1324996</v>
      </c>
      <c r="E405">
        <f t="shared" si="6"/>
        <v>2.1888100592095543E-2</v>
      </c>
      <c r="L405">
        <v>2007</v>
      </c>
      <c r="M405" t="s">
        <v>120</v>
      </c>
      <c r="N405">
        <v>7272442</v>
      </c>
    </row>
    <row r="406" spans="1:14" x14ac:dyDescent="0.2">
      <c r="A406">
        <v>2020</v>
      </c>
      <c r="B406" t="s">
        <v>92</v>
      </c>
      <c r="C406">
        <v>30245.28972205333</v>
      </c>
      <c r="D406" cm="1">
        <f t="array" ref="D406">_xlfn.XLOOKUP(A406&amp;B406, $L$2:$L$1225&amp;$M$2:$M$1225, $N$2:$N$1225)</f>
        <v>1309348</v>
      </c>
      <c r="E406">
        <f t="shared" si="6"/>
        <v>2.3099504273923609E-2</v>
      </c>
      <c r="L406">
        <v>2007</v>
      </c>
      <c r="M406" t="s">
        <v>121</v>
      </c>
      <c r="N406">
        <v>6000025</v>
      </c>
    </row>
    <row r="407" spans="1:14" x14ac:dyDescent="0.2">
      <c r="A407">
        <v>2021</v>
      </c>
      <c r="B407" t="s">
        <v>92</v>
      </c>
      <c r="C407">
        <v>30150.72246337905</v>
      </c>
      <c r="D407" cm="1">
        <f t="array" ref="D407">_xlfn.XLOOKUP(A407&amp;B407, $L$2:$L$1225&amp;$M$2:$M$1225, $N$2:$N$1225)</f>
        <v>1349521</v>
      </c>
      <c r="E407">
        <f t="shared" si="6"/>
        <v>2.2341795691492798E-2</v>
      </c>
      <c r="L407">
        <v>2007</v>
      </c>
      <c r="M407" t="s">
        <v>122</v>
      </c>
      <c r="N407">
        <v>1802708</v>
      </c>
    </row>
    <row r="408" spans="1:14" x14ac:dyDescent="0.2">
      <c r="A408">
        <v>2022</v>
      </c>
      <c r="B408" t="s">
        <v>92</v>
      </c>
      <c r="C408">
        <v>30361.989336529994</v>
      </c>
      <c r="D408" cm="1">
        <f t="array" ref="D408">_xlfn.XLOOKUP(A408&amp;B408, $L$2:$L$1225&amp;$M$2:$M$1225, $N$2:$N$1225)</f>
        <v>1359835</v>
      </c>
      <c r="E408">
        <f t="shared" si="6"/>
        <v>2.2327701034706413E-2</v>
      </c>
      <c r="L408">
        <v>2007</v>
      </c>
      <c r="M408" t="s">
        <v>123</v>
      </c>
      <c r="N408">
        <v>5465596</v>
      </c>
    </row>
    <row r="409" spans="1:14" x14ac:dyDescent="0.2">
      <c r="A409">
        <v>2023</v>
      </c>
      <c r="B409" t="s">
        <v>92</v>
      </c>
      <c r="C409">
        <v>30798.804498577287</v>
      </c>
      <c r="D409" cm="1">
        <f t="array" ref="D409">_xlfn.XLOOKUP(A409&amp;B409, $L$2:$L$1225&amp;$M$2:$M$1225, $N$2:$N$1225)</f>
        <v>1367306</v>
      </c>
      <c r="E409">
        <f t="shared" si="6"/>
        <v>2.2525173222802567E-2</v>
      </c>
      <c r="L409">
        <v>2007</v>
      </c>
      <c r="M409" t="s">
        <v>124</v>
      </c>
      <c r="N409">
        <v>512732</v>
      </c>
    </row>
    <row r="410" spans="1:14" x14ac:dyDescent="0.2">
      <c r="A410">
        <v>2000</v>
      </c>
      <c r="B410" t="s">
        <v>94</v>
      </c>
      <c r="C410">
        <v>152576</v>
      </c>
      <c r="D410" cm="1">
        <f t="array" ref="D410">_xlfn.XLOOKUP(A410&amp;B410, $L$2:$L$1225&amp;$M$2:$M$1225, $N$2:$N$1225)</f>
        <v>4837733</v>
      </c>
      <c r="E410">
        <f t="shared" si="6"/>
        <v>3.1538739322736493E-2</v>
      </c>
      <c r="L410">
        <v>2008</v>
      </c>
      <c r="M410" t="s">
        <v>76</v>
      </c>
      <c r="N410">
        <v>4571037</v>
      </c>
    </row>
    <row r="411" spans="1:14" x14ac:dyDescent="0.2">
      <c r="A411">
        <v>2001</v>
      </c>
      <c r="B411" t="s">
        <v>94</v>
      </c>
      <c r="C411">
        <v>160001.31654374904</v>
      </c>
      <c r="D411" cm="1">
        <f t="array" ref="D411">_xlfn.XLOOKUP(A411&amp;B411, $L$2:$L$1225&amp;$M$2:$M$1225, $N$2:$N$1225)</f>
        <v>4953385</v>
      </c>
      <c r="E411">
        <f t="shared" si="6"/>
        <v>3.2301409348102161E-2</v>
      </c>
      <c r="L411">
        <v>2008</v>
      </c>
      <c r="M411" t="s">
        <v>93</v>
      </c>
      <c r="N411">
        <v>668453</v>
      </c>
    </row>
    <row r="412" spans="1:14" x14ac:dyDescent="0.2">
      <c r="A412">
        <v>2002</v>
      </c>
      <c r="B412" t="s">
        <v>94</v>
      </c>
      <c r="C412">
        <v>170987.55309195703</v>
      </c>
      <c r="D412" cm="1">
        <f t="array" ref="D412">_xlfn.XLOOKUP(A412&amp;B412, $L$2:$L$1225&amp;$M$2:$M$1225, $N$2:$N$1225)</f>
        <v>4993257</v>
      </c>
      <c r="E412">
        <f t="shared" si="6"/>
        <v>3.4243691660965386E-2</v>
      </c>
      <c r="L412">
        <v>2008</v>
      </c>
      <c r="M412" t="s">
        <v>77</v>
      </c>
      <c r="N412">
        <v>5843260</v>
      </c>
    </row>
    <row r="413" spans="1:14" x14ac:dyDescent="0.2">
      <c r="A413">
        <v>2003</v>
      </c>
      <c r="B413" t="s">
        <v>94</v>
      </c>
      <c r="C413">
        <v>178717.92561905921</v>
      </c>
      <c r="D413" cm="1">
        <f t="array" ref="D413">_xlfn.XLOOKUP(A413&amp;B413, $L$2:$L$1225&amp;$M$2:$M$1225, $N$2:$N$1225)</f>
        <v>5064815</v>
      </c>
      <c r="E413">
        <f t="shared" si="6"/>
        <v>3.5286170495676387E-2</v>
      </c>
      <c r="L413">
        <v>2008</v>
      </c>
      <c r="M413" t="s">
        <v>78</v>
      </c>
      <c r="N413">
        <v>2785833</v>
      </c>
    </row>
    <row r="414" spans="1:14" x14ac:dyDescent="0.2">
      <c r="A414">
        <v>2004</v>
      </c>
      <c r="B414" t="s">
        <v>94</v>
      </c>
      <c r="C414">
        <v>189569.72267854467</v>
      </c>
      <c r="D414" cm="1">
        <f t="array" ref="D414">_xlfn.XLOOKUP(A414&amp;B414, $L$2:$L$1225&amp;$M$2:$M$1225, $N$2:$N$1225)</f>
        <v>5107776</v>
      </c>
      <c r="E414">
        <f t="shared" si="6"/>
        <v>3.7113946006744357E-2</v>
      </c>
      <c r="L414">
        <v>2008</v>
      </c>
      <c r="M414" t="s">
        <v>79</v>
      </c>
      <c r="N414">
        <v>31300000</v>
      </c>
    </row>
    <row r="415" spans="1:14" x14ac:dyDescent="0.2">
      <c r="A415">
        <v>2005</v>
      </c>
      <c r="B415" t="s">
        <v>94</v>
      </c>
      <c r="C415">
        <v>195268.0775169222</v>
      </c>
      <c r="D415" cm="1">
        <f t="array" ref="D415">_xlfn.XLOOKUP(A415&amp;B415, $L$2:$L$1225&amp;$M$2:$M$1225, $N$2:$N$1225)</f>
        <v>5097173</v>
      </c>
      <c r="E415">
        <f t="shared" si="6"/>
        <v>3.8309093593041126E-2</v>
      </c>
      <c r="L415">
        <v>2008</v>
      </c>
      <c r="M415" t="s">
        <v>80</v>
      </c>
      <c r="N415">
        <v>4600405</v>
      </c>
    </row>
    <row r="416" spans="1:14" x14ac:dyDescent="0.2">
      <c r="A416">
        <v>2006</v>
      </c>
      <c r="B416" t="s">
        <v>94</v>
      </c>
      <c r="C416">
        <v>207906.95668012308</v>
      </c>
      <c r="D416" cm="1">
        <f t="array" ref="D416">_xlfn.XLOOKUP(A416&amp;B416, $L$2:$L$1225&amp;$M$2:$M$1225, $N$2:$N$1225)</f>
        <v>5231883</v>
      </c>
      <c r="E416">
        <f t="shared" si="6"/>
        <v>3.9738456819489863E-2</v>
      </c>
      <c r="L416">
        <v>2008</v>
      </c>
      <c r="M416" t="s">
        <v>81</v>
      </c>
      <c r="N416">
        <v>3247367</v>
      </c>
    </row>
    <row r="417" spans="1:14" x14ac:dyDescent="0.2">
      <c r="A417">
        <v>2007</v>
      </c>
      <c r="B417" t="s">
        <v>94</v>
      </c>
      <c r="C417">
        <v>212838.54672892747</v>
      </c>
      <c r="D417" cm="1">
        <f t="array" ref="D417">_xlfn.XLOOKUP(A417&amp;B417, $L$2:$L$1225&amp;$M$2:$M$1225, $N$2:$N$1225)</f>
        <v>5231823</v>
      </c>
      <c r="E417">
        <f t="shared" si="6"/>
        <v>4.0681526635921644E-2</v>
      </c>
      <c r="L417">
        <v>2008</v>
      </c>
      <c r="M417" t="s">
        <v>82</v>
      </c>
      <c r="N417">
        <v>828933</v>
      </c>
    </row>
    <row r="418" spans="1:14" x14ac:dyDescent="0.2">
      <c r="A418">
        <v>2008</v>
      </c>
      <c r="B418" t="s">
        <v>94</v>
      </c>
      <c r="C418">
        <v>217429.47159719717</v>
      </c>
      <c r="D418" cm="1">
        <f t="array" ref="D418">_xlfn.XLOOKUP(A418&amp;B418, $L$2:$L$1225&amp;$M$2:$M$1225, $N$2:$N$1225)</f>
        <v>5247472</v>
      </c>
      <c r="E418">
        <f t="shared" si="6"/>
        <v>4.1435089429195084E-2</v>
      </c>
      <c r="L418">
        <v>2008</v>
      </c>
      <c r="M418" t="s">
        <v>130</v>
      </c>
      <c r="N418">
        <v>539447</v>
      </c>
    </row>
    <row r="419" spans="1:14" x14ac:dyDescent="0.2">
      <c r="A419">
        <v>2009</v>
      </c>
      <c r="B419" t="s">
        <v>94</v>
      </c>
      <c r="C419">
        <v>224410.34712205702</v>
      </c>
      <c r="D419" cm="1">
        <f t="array" ref="D419">_xlfn.XLOOKUP(A419&amp;B419, $L$2:$L$1225&amp;$M$2:$M$1225, $N$2:$N$1225)</f>
        <v>5302333</v>
      </c>
      <c r="E419">
        <f t="shared" si="6"/>
        <v>4.2322944847495811E-2</v>
      </c>
      <c r="L419">
        <v>2008</v>
      </c>
      <c r="M419" t="s">
        <v>83</v>
      </c>
      <c r="N419">
        <v>16500000</v>
      </c>
    </row>
    <row r="420" spans="1:14" x14ac:dyDescent="0.2">
      <c r="A420">
        <v>2010</v>
      </c>
      <c r="B420" t="s">
        <v>94</v>
      </c>
      <c r="C420">
        <v>239084.13002828156</v>
      </c>
      <c r="D420" cm="1">
        <f t="array" ref="D420">_xlfn.XLOOKUP(A420&amp;B420, $L$2:$L$1225&amp;$M$2:$M$1225, $N$2:$N$1225)</f>
        <v>5342235</v>
      </c>
      <c r="E420">
        <f t="shared" si="6"/>
        <v>4.4753577861752915E-2</v>
      </c>
      <c r="L420">
        <v>2008</v>
      </c>
      <c r="M420" t="s">
        <v>84</v>
      </c>
      <c r="N420">
        <v>9080250</v>
      </c>
    </row>
    <row r="421" spans="1:14" x14ac:dyDescent="0.2">
      <c r="A421">
        <v>2011</v>
      </c>
      <c r="B421" t="s">
        <v>94</v>
      </c>
      <c r="C421">
        <v>250571.94309639186</v>
      </c>
      <c r="D421" cm="1">
        <f t="array" ref="D421">_xlfn.XLOOKUP(A421&amp;B421, $L$2:$L$1225&amp;$M$2:$M$1225, $N$2:$N$1225)</f>
        <v>5394347</v>
      </c>
      <c r="E421">
        <f t="shared" si="6"/>
        <v>4.645083883116749E-2</v>
      </c>
      <c r="L421">
        <v>2008</v>
      </c>
      <c r="M421" t="s">
        <v>126</v>
      </c>
      <c r="N421">
        <v>1181594</v>
      </c>
    </row>
    <row r="422" spans="1:14" x14ac:dyDescent="0.2">
      <c r="A422">
        <v>2012</v>
      </c>
      <c r="B422" t="s">
        <v>94</v>
      </c>
      <c r="C422">
        <v>257422.65654214588</v>
      </c>
      <c r="D422" cm="1">
        <f t="array" ref="D422">_xlfn.XLOOKUP(A422&amp;B422, $L$2:$L$1225&amp;$M$2:$M$1225, $N$2:$N$1225)</f>
        <v>5438961</v>
      </c>
      <c r="E422">
        <f t="shared" si="6"/>
        <v>4.7329380839860019E-2</v>
      </c>
      <c r="L422">
        <v>2008</v>
      </c>
      <c r="M422" t="s">
        <v>85</v>
      </c>
      <c r="N422">
        <v>1464123</v>
      </c>
    </row>
    <row r="423" spans="1:14" x14ac:dyDescent="0.2">
      <c r="A423">
        <v>2013</v>
      </c>
      <c r="B423" t="s">
        <v>94</v>
      </c>
      <c r="C423">
        <v>271659.13972231274</v>
      </c>
      <c r="D423" cm="1">
        <f t="array" ref="D423">_xlfn.XLOOKUP(A423&amp;B423, $L$2:$L$1225&amp;$M$2:$M$1225, $N$2:$N$1225)</f>
        <v>5511208</v>
      </c>
      <c r="E423">
        <f t="shared" si="6"/>
        <v>4.9292122475201941E-2</v>
      </c>
      <c r="L423">
        <v>2008</v>
      </c>
      <c r="M423" t="s">
        <v>86</v>
      </c>
      <c r="N423">
        <v>11900000</v>
      </c>
    </row>
    <row r="424" spans="1:14" x14ac:dyDescent="0.2">
      <c r="A424">
        <v>2014</v>
      </c>
      <c r="B424" t="s">
        <v>94</v>
      </c>
      <c r="C424">
        <v>283584.04575837264</v>
      </c>
      <c r="D424" cm="1">
        <f t="array" ref="D424">_xlfn.XLOOKUP(A424&amp;B424, $L$2:$L$1225&amp;$M$2:$M$1225, $N$2:$N$1225)</f>
        <v>5527061</v>
      </c>
      <c r="E424">
        <f t="shared" si="6"/>
        <v>5.1308289479412773E-2</v>
      </c>
      <c r="L424">
        <v>2008</v>
      </c>
      <c r="M424" t="s">
        <v>87</v>
      </c>
      <c r="N424">
        <v>6213528</v>
      </c>
    </row>
    <row r="425" spans="1:14" x14ac:dyDescent="0.2">
      <c r="A425">
        <v>2015</v>
      </c>
      <c r="B425" t="s">
        <v>94</v>
      </c>
      <c r="C425">
        <v>297624.0948244583</v>
      </c>
      <c r="D425" cm="1">
        <f t="array" ref="D425">_xlfn.XLOOKUP(A425&amp;B425, $L$2:$L$1225&amp;$M$2:$M$1225, $N$2:$N$1225)</f>
        <v>5549759</v>
      </c>
      <c r="E425">
        <f t="shared" si="6"/>
        <v>5.3628291755454298E-2</v>
      </c>
      <c r="L425">
        <v>2008</v>
      </c>
      <c r="M425" t="s">
        <v>88</v>
      </c>
      <c r="N425">
        <v>2932087</v>
      </c>
    </row>
    <row r="426" spans="1:14" x14ac:dyDescent="0.2">
      <c r="A426">
        <v>2016</v>
      </c>
      <c r="B426" t="s">
        <v>94</v>
      </c>
      <c r="C426">
        <v>305966.52984975104</v>
      </c>
      <c r="D426" cm="1">
        <f t="array" ref="D426">_xlfn.XLOOKUP(A426&amp;B426, $L$2:$L$1225&amp;$M$2:$M$1225, $N$2:$N$1225)</f>
        <v>5561073</v>
      </c>
      <c r="E426">
        <f t="shared" si="6"/>
        <v>5.5019333472110694E-2</v>
      </c>
      <c r="L426">
        <v>2008</v>
      </c>
      <c r="M426" t="s">
        <v>89</v>
      </c>
      <c r="N426">
        <v>2692723</v>
      </c>
    </row>
    <row r="427" spans="1:14" x14ac:dyDescent="0.2">
      <c r="A427">
        <v>2017</v>
      </c>
      <c r="B427" t="s">
        <v>94</v>
      </c>
      <c r="C427">
        <v>317520.83595187624</v>
      </c>
      <c r="D427" cm="1">
        <f t="array" ref="D427">_xlfn.XLOOKUP(A427&amp;B427, $L$2:$L$1225&amp;$M$2:$M$1225, $N$2:$N$1225)</f>
        <v>5607295</v>
      </c>
      <c r="E427">
        <f t="shared" si="6"/>
        <v>5.6626383301017019E-2</v>
      </c>
      <c r="L427">
        <v>2008</v>
      </c>
      <c r="M427" t="s">
        <v>90</v>
      </c>
      <c r="N427">
        <v>4192239</v>
      </c>
    </row>
    <row r="428" spans="1:14" x14ac:dyDescent="0.2">
      <c r="A428">
        <v>2018</v>
      </c>
      <c r="B428" t="s">
        <v>94</v>
      </c>
      <c r="C428">
        <v>329152.25623694452</v>
      </c>
      <c r="D428" cm="1">
        <f t="array" ref="D428">_xlfn.XLOOKUP(A428&amp;B428, $L$2:$L$1225&amp;$M$2:$M$1225, $N$2:$N$1225)</f>
        <v>5624875</v>
      </c>
      <c r="E428">
        <f t="shared" si="6"/>
        <v>5.8517257047835641E-2</v>
      </c>
      <c r="L428">
        <v>2008</v>
      </c>
      <c r="M428" t="s">
        <v>91</v>
      </c>
      <c r="N428">
        <v>4339212</v>
      </c>
    </row>
    <row r="429" spans="1:14" x14ac:dyDescent="0.2">
      <c r="A429">
        <v>2019</v>
      </c>
      <c r="B429" t="s">
        <v>94</v>
      </c>
      <c r="C429">
        <v>338972.40499680175</v>
      </c>
      <c r="D429" cm="1">
        <f t="array" ref="D429">_xlfn.XLOOKUP(A429&amp;B429, $L$2:$L$1225&amp;$M$2:$M$1225, $N$2:$N$1225)</f>
        <v>5607435</v>
      </c>
      <c r="E429">
        <f t="shared" si="6"/>
        <v>6.0450527736264754E-2</v>
      </c>
      <c r="L429">
        <v>2008</v>
      </c>
      <c r="M429" t="s">
        <v>92</v>
      </c>
      <c r="N429">
        <v>1298102</v>
      </c>
    </row>
    <row r="430" spans="1:14" x14ac:dyDescent="0.2">
      <c r="A430">
        <v>2020</v>
      </c>
      <c r="B430" t="s">
        <v>94</v>
      </c>
      <c r="C430">
        <v>340777.64271452057</v>
      </c>
      <c r="D430" cm="1">
        <f t="array" ref="D430">_xlfn.XLOOKUP(A430&amp;B430, $L$2:$L$1225&amp;$M$2:$M$1225, $N$2:$N$1225)</f>
        <v>5624137</v>
      </c>
      <c r="E430">
        <f t="shared" si="6"/>
        <v>6.0591988195614822E-2</v>
      </c>
      <c r="L430">
        <v>2008</v>
      </c>
      <c r="M430" t="s">
        <v>94</v>
      </c>
      <c r="N430">
        <v>5247472</v>
      </c>
    </row>
    <row r="431" spans="1:14" x14ac:dyDescent="0.2">
      <c r="A431">
        <v>2021</v>
      </c>
      <c r="B431" t="s">
        <v>94</v>
      </c>
      <c r="C431">
        <v>352205.45743315743</v>
      </c>
      <c r="D431" cm="1">
        <f t="array" ref="D431">_xlfn.XLOOKUP(A431&amp;B431, $L$2:$L$1225&amp;$M$2:$M$1225, $N$2:$N$1225)</f>
        <v>5736473</v>
      </c>
      <c r="E431">
        <f t="shared" si="6"/>
        <v>6.1397562131497427E-2</v>
      </c>
      <c r="L431">
        <v>2008</v>
      </c>
      <c r="M431" t="s">
        <v>95</v>
      </c>
      <c r="N431">
        <v>6015426</v>
      </c>
    </row>
    <row r="432" spans="1:14" x14ac:dyDescent="0.2">
      <c r="A432">
        <v>2022</v>
      </c>
      <c r="B432" t="s">
        <v>94</v>
      </c>
      <c r="C432">
        <v>365319.29652722966</v>
      </c>
      <c r="D432" cm="1">
        <f t="array" ref="D432">_xlfn.XLOOKUP(A432&amp;B432, $L$2:$L$1225&amp;$M$2:$M$1225, $N$2:$N$1225)</f>
        <v>5700245</v>
      </c>
      <c r="E432">
        <f t="shared" si="6"/>
        <v>6.4088349979207856E-2</v>
      </c>
      <c r="L432">
        <v>2008</v>
      </c>
      <c r="M432" t="s">
        <v>96</v>
      </c>
      <c r="N432">
        <v>9712453</v>
      </c>
    </row>
    <row r="433" spans="1:14" x14ac:dyDescent="0.2">
      <c r="A433">
        <v>2023</v>
      </c>
      <c r="B433" t="s">
        <v>94</v>
      </c>
      <c r="C433">
        <v>378079.32915443211</v>
      </c>
      <c r="D433" cm="1">
        <f t="array" ref="D433">_xlfn.XLOOKUP(A433&amp;B433, $L$2:$L$1225&amp;$M$2:$M$1225, $N$2:$N$1225)</f>
        <v>5708594</v>
      </c>
      <c r="E433">
        <f t="shared" si="6"/>
        <v>6.6229850844959748E-2</v>
      </c>
      <c r="L433">
        <v>2008</v>
      </c>
      <c r="M433" t="s">
        <v>97</v>
      </c>
      <c r="N433">
        <v>5024287</v>
      </c>
    </row>
    <row r="434" spans="1:14" x14ac:dyDescent="0.2">
      <c r="A434">
        <v>2000</v>
      </c>
      <c r="B434" t="s">
        <v>95</v>
      </c>
      <c r="C434">
        <v>173087</v>
      </c>
      <c r="D434" cm="1">
        <f t="array" ref="D434">_xlfn.XLOOKUP(A434&amp;B434, $L$2:$L$1225&amp;$M$2:$M$1225, $N$2:$N$1225)</f>
        <v>5773118</v>
      </c>
      <c r="E434">
        <f t="shared" si="6"/>
        <v>2.9981545501061992E-2</v>
      </c>
      <c r="L434">
        <v>2008</v>
      </c>
      <c r="M434" t="s">
        <v>98</v>
      </c>
      <c r="N434">
        <v>2896800</v>
      </c>
    </row>
    <row r="435" spans="1:14" x14ac:dyDescent="0.2">
      <c r="A435">
        <v>2001</v>
      </c>
      <c r="B435" t="s">
        <v>95</v>
      </c>
      <c r="C435">
        <v>179223.54186083953</v>
      </c>
      <c r="D435" cm="1">
        <f t="array" ref="D435">_xlfn.XLOOKUP(A435&amp;B435, $L$2:$L$1225&amp;$M$2:$M$1225, $N$2:$N$1225)</f>
        <v>5748793</v>
      </c>
      <c r="E435">
        <f t="shared" si="6"/>
        <v>3.1175855846755925E-2</v>
      </c>
      <c r="L435">
        <v>2008</v>
      </c>
      <c r="M435" t="s">
        <v>99</v>
      </c>
      <c r="N435">
        <v>5780318</v>
      </c>
    </row>
    <row r="436" spans="1:14" x14ac:dyDescent="0.2">
      <c r="A436">
        <v>2002</v>
      </c>
      <c r="B436" t="s">
        <v>95</v>
      </c>
      <c r="C436">
        <v>183318.29032700235</v>
      </c>
      <c r="D436" cm="1">
        <f t="array" ref="D436">_xlfn.XLOOKUP(A436&amp;B436, $L$2:$L$1225&amp;$M$2:$M$1225, $N$2:$N$1225)</f>
        <v>5768917</v>
      </c>
      <c r="E436">
        <f t="shared" si="6"/>
        <v>3.1776898562936917E-2</v>
      </c>
      <c r="L436">
        <v>2008</v>
      </c>
      <c r="M436" t="s">
        <v>100</v>
      </c>
      <c r="N436">
        <v>958070</v>
      </c>
    </row>
    <row r="437" spans="1:14" x14ac:dyDescent="0.2">
      <c r="A437">
        <v>2003</v>
      </c>
      <c r="B437" t="s">
        <v>95</v>
      </c>
      <c r="C437">
        <v>191984.56044745611</v>
      </c>
      <c r="D437" cm="1">
        <f t="array" ref="D437">_xlfn.XLOOKUP(A437&amp;B437, $L$2:$L$1225&amp;$M$2:$M$1225, $N$2:$N$1225)</f>
        <v>5762764</v>
      </c>
      <c r="E437">
        <f t="shared" si="6"/>
        <v>3.3314666442605688E-2</v>
      </c>
      <c r="L437">
        <v>2008</v>
      </c>
      <c r="M437" t="s">
        <v>101</v>
      </c>
      <c r="N437">
        <v>1716345</v>
      </c>
    </row>
    <row r="438" spans="1:14" x14ac:dyDescent="0.2">
      <c r="A438">
        <v>2004</v>
      </c>
      <c r="B438" t="s">
        <v>95</v>
      </c>
      <c r="C438">
        <v>200479.46284022031</v>
      </c>
      <c r="D438" cm="1">
        <f t="array" ref="D438">_xlfn.XLOOKUP(A438&amp;B438, $L$2:$L$1225&amp;$M$2:$M$1225, $N$2:$N$1225)</f>
        <v>5737258</v>
      </c>
      <c r="E438">
        <f t="shared" si="6"/>
        <v>3.4943428174263789E-2</v>
      </c>
      <c r="L438">
        <v>2008</v>
      </c>
      <c r="M438" t="s">
        <v>102</v>
      </c>
      <c r="N438">
        <v>2284130</v>
      </c>
    </row>
    <row r="439" spans="1:14" x14ac:dyDescent="0.2">
      <c r="A439">
        <v>2005</v>
      </c>
      <c r="B439" t="s">
        <v>95</v>
      </c>
      <c r="C439">
        <v>202626.07870273266</v>
      </c>
      <c r="D439" cm="1">
        <f t="array" ref="D439">_xlfn.XLOOKUP(A439&amp;B439, $L$2:$L$1225&amp;$M$2:$M$1225, $N$2:$N$1225)</f>
        <v>5689846</v>
      </c>
      <c r="E439">
        <f t="shared" si="6"/>
        <v>3.5611873977385793E-2</v>
      </c>
      <c r="L439">
        <v>2008</v>
      </c>
      <c r="M439" t="s">
        <v>103</v>
      </c>
      <c r="N439">
        <v>1286756</v>
      </c>
    </row>
    <row r="440" spans="1:14" x14ac:dyDescent="0.2">
      <c r="A440">
        <v>2006</v>
      </c>
      <c r="B440" t="s">
        <v>95</v>
      </c>
      <c r="C440">
        <v>213570.54213008669</v>
      </c>
      <c r="D440" cm="1">
        <f t="array" ref="D440">_xlfn.XLOOKUP(A440&amp;B440, $L$2:$L$1225&amp;$M$2:$M$1225, $N$2:$N$1225)</f>
        <v>5959288</v>
      </c>
      <c r="E440">
        <f t="shared" si="6"/>
        <v>3.5838264928643601E-2</v>
      </c>
      <c r="L440">
        <v>2008</v>
      </c>
      <c r="M440" t="s">
        <v>104</v>
      </c>
      <c r="N440">
        <v>7815808</v>
      </c>
    </row>
    <row r="441" spans="1:14" x14ac:dyDescent="0.2">
      <c r="A441">
        <v>2007</v>
      </c>
      <c r="B441" t="s">
        <v>95</v>
      </c>
      <c r="C441">
        <v>216251.93801142526</v>
      </c>
      <c r="D441" cm="1">
        <f t="array" ref="D441">_xlfn.XLOOKUP(A441&amp;B441, $L$2:$L$1225&amp;$M$2:$M$1225, $N$2:$N$1225)</f>
        <v>5973058</v>
      </c>
      <c r="E441">
        <f t="shared" si="6"/>
        <v>3.6204560212109986E-2</v>
      </c>
      <c r="L441">
        <v>2008</v>
      </c>
      <c r="M441" t="s">
        <v>105</v>
      </c>
      <c r="N441">
        <v>1852028</v>
      </c>
    </row>
    <row r="442" spans="1:14" x14ac:dyDescent="0.2">
      <c r="A442">
        <v>2008</v>
      </c>
      <c r="B442" t="s">
        <v>95</v>
      </c>
      <c r="C442">
        <v>218108.91881423557</v>
      </c>
      <c r="D442" cm="1">
        <f t="array" ref="D442">_xlfn.XLOOKUP(A442&amp;B442, $L$2:$L$1225&amp;$M$2:$M$1225, $N$2:$N$1225)</f>
        <v>6015426</v>
      </c>
      <c r="E442">
        <f t="shared" si="6"/>
        <v>3.6258266465955293E-2</v>
      </c>
      <c r="L442">
        <v>2008</v>
      </c>
      <c r="M442" t="s">
        <v>106</v>
      </c>
      <c r="N442">
        <v>17500000</v>
      </c>
    </row>
    <row r="443" spans="1:14" x14ac:dyDescent="0.2">
      <c r="A443">
        <v>2009</v>
      </c>
      <c r="B443" t="s">
        <v>95</v>
      </c>
      <c r="C443">
        <v>221513.98242517334</v>
      </c>
      <c r="D443" cm="1">
        <f t="array" ref="D443">_xlfn.XLOOKUP(A443&amp;B443, $L$2:$L$1225&amp;$M$2:$M$1225, $N$2:$N$1225)</f>
        <v>6109338</v>
      </c>
      <c r="E443">
        <f t="shared" si="6"/>
        <v>3.6258262748791008E-2</v>
      </c>
      <c r="L443">
        <v>2008</v>
      </c>
      <c r="M443" t="s">
        <v>107</v>
      </c>
      <c r="N443">
        <v>8758455</v>
      </c>
    </row>
    <row r="444" spans="1:14" x14ac:dyDescent="0.2">
      <c r="A444">
        <v>2010</v>
      </c>
      <c r="B444" t="s">
        <v>95</v>
      </c>
      <c r="C444">
        <v>231006.89062320211</v>
      </c>
      <c r="D444" cm="1">
        <f t="array" ref="D444">_xlfn.XLOOKUP(A444&amp;B444, $L$2:$L$1225&amp;$M$2:$M$1225, $N$2:$N$1225)</f>
        <v>6049331</v>
      </c>
      <c r="E444">
        <f t="shared" si="6"/>
        <v>3.8187179809337946E-2</v>
      </c>
      <c r="L444">
        <v>2008</v>
      </c>
      <c r="M444" t="s">
        <v>108</v>
      </c>
      <c r="N444">
        <v>633396</v>
      </c>
    </row>
    <row r="445" spans="1:14" x14ac:dyDescent="0.2">
      <c r="A445">
        <v>2011</v>
      </c>
      <c r="B445" t="s">
        <v>95</v>
      </c>
      <c r="C445">
        <v>239731.06093680789</v>
      </c>
      <c r="D445" cm="1">
        <f t="array" ref="D445">_xlfn.XLOOKUP(A445&amp;B445, $L$2:$L$1225&amp;$M$2:$M$1225, $N$2:$N$1225)</f>
        <v>6106894</v>
      </c>
      <c r="E445">
        <f t="shared" si="6"/>
        <v>3.9255808425167994E-2</v>
      </c>
      <c r="L445">
        <v>2008</v>
      </c>
      <c r="M445" t="s">
        <v>109</v>
      </c>
      <c r="N445">
        <v>11300000</v>
      </c>
    </row>
    <row r="446" spans="1:14" x14ac:dyDescent="0.2">
      <c r="A446">
        <v>2012</v>
      </c>
      <c r="B446" t="s">
        <v>95</v>
      </c>
      <c r="C446">
        <v>241840.98698115983</v>
      </c>
      <c r="D446" cm="1">
        <f t="array" ref="D446">_xlfn.XLOOKUP(A446&amp;B446, $L$2:$L$1225&amp;$M$2:$M$1225, $N$2:$N$1225)</f>
        <v>6157213</v>
      </c>
      <c r="E446">
        <f t="shared" si="6"/>
        <v>3.9277671079619922E-2</v>
      </c>
      <c r="L446">
        <v>2008</v>
      </c>
      <c r="M446" t="s">
        <v>110</v>
      </c>
      <c r="N446">
        <v>3521952</v>
      </c>
    </row>
    <row r="447" spans="1:14" x14ac:dyDescent="0.2">
      <c r="A447">
        <v>2013</v>
      </c>
      <c r="B447" t="s">
        <v>95</v>
      </c>
      <c r="C447">
        <v>254457.86369553898</v>
      </c>
      <c r="D447" cm="1">
        <f t="array" ref="D447">_xlfn.XLOOKUP(A447&amp;B447, $L$2:$L$1225&amp;$M$2:$M$1225, $N$2:$N$1225)</f>
        <v>6192822</v>
      </c>
      <c r="E447">
        <f t="shared" si="6"/>
        <v>4.108916156407192E-2</v>
      </c>
      <c r="L447">
        <v>2008</v>
      </c>
      <c r="M447" t="s">
        <v>111</v>
      </c>
      <c r="N447">
        <v>3558242</v>
      </c>
    </row>
    <row r="448" spans="1:14" x14ac:dyDescent="0.2">
      <c r="A448">
        <v>2014</v>
      </c>
      <c r="B448" t="s">
        <v>95</v>
      </c>
      <c r="C448">
        <v>259966.64293550287</v>
      </c>
      <c r="D448" cm="1">
        <f t="array" ref="D448">_xlfn.XLOOKUP(A448&amp;B448, $L$2:$L$1225&amp;$M$2:$M$1225, $N$2:$N$1225)</f>
        <v>6240757</v>
      </c>
      <c r="E448">
        <f t="shared" si="6"/>
        <v>4.1656267490546878E-2</v>
      </c>
      <c r="L448">
        <v>2008</v>
      </c>
      <c r="M448" t="s">
        <v>112</v>
      </c>
      <c r="N448">
        <v>12100000</v>
      </c>
    </row>
    <row r="449" spans="1:14" x14ac:dyDescent="0.2">
      <c r="A449">
        <v>2015</v>
      </c>
      <c r="B449" t="s">
        <v>95</v>
      </c>
      <c r="C449">
        <v>269451.41486002039</v>
      </c>
      <c r="D449" cm="1">
        <f t="array" ref="D449">_xlfn.XLOOKUP(A449&amp;B449, $L$2:$L$1225&amp;$M$2:$M$1225, $N$2:$N$1225)</f>
        <v>6265750</v>
      </c>
      <c r="E449">
        <f t="shared" si="6"/>
        <v>4.3003856658823031E-2</v>
      </c>
      <c r="L449">
        <v>2008</v>
      </c>
      <c r="M449" t="s">
        <v>113</v>
      </c>
      <c r="N449">
        <v>984427</v>
      </c>
    </row>
    <row r="450" spans="1:14" x14ac:dyDescent="0.2">
      <c r="A450">
        <v>2016</v>
      </c>
      <c r="B450" t="s">
        <v>95</v>
      </c>
      <c r="C450">
        <v>274700.02100729122</v>
      </c>
      <c r="D450" cm="1">
        <f t="array" ref="D450">_xlfn.XLOOKUP(A450&amp;B450, $L$2:$L$1225&amp;$M$2:$M$1225, $N$2:$N$1225)</f>
        <v>6280381</v>
      </c>
      <c r="E450">
        <f t="shared" si="6"/>
        <v>4.373938794593691E-2</v>
      </c>
      <c r="L450">
        <v>2008</v>
      </c>
      <c r="M450" t="s">
        <v>114</v>
      </c>
      <c r="N450">
        <v>4352149</v>
      </c>
    </row>
    <row r="451" spans="1:14" x14ac:dyDescent="0.2">
      <c r="A451">
        <v>2017</v>
      </c>
      <c r="B451" t="s">
        <v>95</v>
      </c>
      <c r="C451">
        <v>282971.34839549346</v>
      </c>
      <c r="D451" cm="1">
        <f t="array" ref="D451">_xlfn.XLOOKUP(A451&amp;B451, $L$2:$L$1225&amp;$M$2:$M$1225, $N$2:$N$1225)</f>
        <v>6306241</v>
      </c>
      <c r="E451">
        <f t="shared" ref="E451:E514" si="7">C451/D451</f>
        <v>4.4871635637695015E-2</v>
      </c>
      <c r="L451">
        <v>2008</v>
      </c>
      <c r="M451" t="s">
        <v>115</v>
      </c>
      <c r="N451">
        <v>796669</v>
      </c>
    </row>
    <row r="452" spans="1:14" x14ac:dyDescent="0.2">
      <c r="A452">
        <v>2018</v>
      </c>
      <c r="B452" t="s">
        <v>95</v>
      </c>
      <c r="C452">
        <v>290437.16053715564</v>
      </c>
      <c r="D452" cm="1">
        <f t="array" ref="D452">_xlfn.XLOOKUP(A452&amp;B452, $L$2:$L$1225&amp;$M$2:$M$1225, $N$2:$N$1225)</f>
        <v>6350369</v>
      </c>
      <c r="E452">
        <f t="shared" si="7"/>
        <v>4.573547781824263E-2</v>
      </c>
      <c r="L452">
        <v>2008</v>
      </c>
      <c r="M452" t="s">
        <v>116</v>
      </c>
      <c r="N452">
        <v>6044863</v>
      </c>
    </row>
    <row r="453" spans="1:14" x14ac:dyDescent="0.2">
      <c r="A453">
        <v>2019</v>
      </c>
      <c r="B453" t="s">
        <v>95</v>
      </c>
      <c r="C453">
        <v>296479.39284000819</v>
      </c>
      <c r="D453" cm="1">
        <f t="array" ref="D453">_xlfn.XLOOKUP(A453&amp;B453, $L$2:$L$1225&amp;$M$2:$M$1225, $N$2:$N$1225)</f>
        <v>6345921</v>
      </c>
      <c r="E453">
        <f t="shared" si="7"/>
        <v>4.6719679119864271E-2</v>
      </c>
      <c r="L453">
        <v>2008</v>
      </c>
      <c r="M453" t="s">
        <v>117</v>
      </c>
      <c r="N453">
        <v>21700000</v>
      </c>
    </row>
    <row r="454" spans="1:14" x14ac:dyDescent="0.2">
      <c r="A454">
        <v>2020</v>
      </c>
      <c r="B454" t="s">
        <v>95</v>
      </c>
      <c r="C454">
        <v>300658.91550418537</v>
      </c>
      <c r="D454" cm="1">
        <f t="array" ref="D454">_xlfn.XLOOKUP(A454&amp;B454, $L$2:$L$1225&amp;$M$2:$M$1225, $N$2:$N$1225)</f>
        <v>6379516</v>
      </c>
      <c r="E454">
        <f t="shared" si="7"/>
        <v>4.7128797153919731E-2</v>
      </c>
      <c r="L454">
        <v>2008</v>
      </c>
      <c r="M454" t="s">
        <v>118</v>
      </c>
      <c r="N454">
        <v>2581256</v>
      </c>
    </row>
    <row r="455" spans="1:14" x14ac:dyDescent="0.2">
      <c r="A455">
        <v>2021</v>
      </c>
      <c r="B455" t="s">
        <v>95</v>
      </c>
      <c r="C455">
        <v>304898.66997098393</v>
      </c>
      <c r="D455" cm="1">
        <f t="array" ref="D455">_xlfn.XLOOKUP(A455&amp;B455, $L$2:$L$1225&amp;$M$2:$M$1225, $N$2:$N$1225)</f>
        <v>6436715</v>
      </c>
      <c r="E455">
        <f t="shared" si="7"/>
        <v>4.7368676408848912E-2</v>
      </c>
      <c r="L455">
        <v>2008</v>
      </c>
      <c r="M455" t="s">
        <v>119</v>
      </c>
      <c r="N455">
        <v>610969</v>
      </c>
    </row>
    <row r="456" spans="1:14" x14ac:dyDescent="0.2">
      <c r="A456">
        <v>2022</v>
      </c>
      <c r="B456" t="s">
        <v>95</v>
      </c>
      <c r="C456">
        <v>312753.58743066131</v>
      </c>
      <c r="D456" cm="1">
        <f t="array" ref="D456">_xlfn.XLOOKUP(A456&amp;B456, $L$2:$L$1225&amp;$M$2:$M$1225, $N$2:$N$1225)</f>
        <v>6411280</v>
      </c>
      <c r="E456">
        <f t="shared" si="7"/>
        <v>4.8781770166123041E-2</v>
      </c>
      <c r="L456">
        <v>2008</v>
      </c>
      <c r="M456" t="s">
        <v>120</v>
      </c>
      <c r="N456">
        <v>7339794</v>
      </c>
    </row>
    <row r="457" spans="1:14" x14ac:dyDescent="0.2">
      <c r="A457">
        <v>2023</v>
      </c>
      <c r="B457" t="s">
        <v>95</v>
      </c>
      <c r="C457">
        <v>321588.25862675405</v>
      </c>
      <c r="D457" cm="1">
        <f t="array" ref="D457">_xlfn.XLOOKUP(A457&amp;B457, $L$2:$L$1225&amp;$M$2:$M$1225, $N$2:$N$1225)</f>
        <v>6409851</v>
      </c>
      <c r="E457">
        <f t="shared" si="7"/>
        <v>5.0170941356788797E-2</v>
      </c>
      <c r="L457">
        <v>2008</v>
      </c>
      <c r="M457" t="s">
        <v>121</v>
      </c>
      <c r="N457">
        <v>6091315</v>
      </c>
    </row>
    <row r="458" spans="1:14" x14ac:dyDescent="0.2">
      <c r="A458">
        <v>2000</v>
      </c>
      <c r="B458" t="s">
        <v>96</v>
      </c>
      <c r="C458">
        <v>141229</v>
      </c>
      <c r="D458" cm="1">
        <f t="array" ref="D458">_xlfn.XLOOKUP(A458&amp;B458, $L$2:$L$1225&amp;$M$2:$M$1225, $N$2:$N$1225)</f>
        <v>9397063</v>
      </c>
      <c r="E458">
        <f t="shared" si="7"/>
        <v>1.50290574831732E-2</v>
      </c>
      <c r="L458">
        <v>2008</v>
      </c>
      <c r="M458" t="s">
        <v>122</v>
      </c>
      <c r="N458">
        <v>1801537</v>
      </c>
    </row>
    <row r="459" spans="1:14" x14ac:dyDescent="0.2">
      <c r="A459">
        <v>2001</v>
      </c>
      <c r="B459" t="s">
        <v>96</v>
      </c>
      <c r="C459">
        <v>144798.83411904192</v>
      </c>
      <c r="D459" cm="1">
        <f t="array" ref="D459">_xlfn.XLOOKUP(A459&amp;B459, $L$2:$L$1225&amp;$M$2:$M$1225, $N$2:$N$1225)</f>
        <v>9427679</v>
      </c>
      <c r="E459">
        <f t="shared" si="7"/>
        <v>1.535890584724426E-2</v>
      </c>
      <c r="L459">
        <v>2008</v>
      </c>
      <c r="M459" t="s">
        <v>123</v>
      </c>
      <c r="N459">
        <v>5481478</v>
      </c>
    </row>
    <row r="460" spans="1:14" x14ac:dyDescent="0.2">
      <c r="A460">
        <v>2002</v>
      </c>
      <c r="B460" t="s">
        <v>96</v>
      </c>
      <c r="C460">
        <v>149372.91737094888</v>
      </c>
      <c r="D460" cm="1">
        <f t="array" ref="D460">_xlfn.XLOOKUP(A460&amp;B460, $L$2:$L$1225&amp;$M$2:$M$1225, $N$2:$N$1225)</f>
        <v>9504018</v>
      </c>
      <c r="E460">
        <f t="shared" si="7"/>
        <v>1.5716817599771896E-2</v>
      </c>
      <c r="L460">
        <v>2008</v>
      </c>
      <c r="M460" t="s">
        <v>124</v>
      </c>
      <c r="N460">
        <v>524266</v>
      </c>
    </row>
    <row r="461" spans="1:14" x14ac:dyDescent="0.2">
      <c r="A461">
        <v>2003</v>
      </c>
      <c r="B461" t="s">
        <v>96</v>
      </c>
      <c r="C461">
        <v>154284.66132960244</v>
      </c>
      <c r="D461" cm="1">
        <f t="array" ref="D461">_xlfn.XLOOKUP(A461&amp;B461, $L$2:$L$1225&amp;$M$2:$M$1225, $N$2:$N$1225)</f>
        <v>9487127</v>
      </c>
      <c r="E461">
        <f t="shared" si="7"/>
        <v>1.6262527246615591E-2</v>
      </c>
      <c r="L461">
        <v>2009</v>
      </c>
      <c r="M461" t="s">
        <v>76</v>
      </c>
      <c r="N461">
        <v>4606352</v>
      </c>
    </row>
    <row r="462" spans="1:14" x14ac:dyDescent="0.2">
      <c r="A462">
        <v>2004</v>
      </c>
      <c r="B462" t="s">
        <v>96</v>
      </c>
      <c r="C462">
        <v>160740.54278268554</v>
      </c>
      <c r="D462" cm="1">
        <f t="array" ref="D462">_xlfn.XLOOKUP(A462&amp;B462, $L$2:$L$1225&amp;$M$2:$M$1225, $N$2:$N$1225)</f>
        <v>9535751</v>
      </c>
      <c r="E462">
        <f t="shared" si="7"/>
        <v>1.6856621233365419E-2</v>
      </c>
      <c r="L462">
        <v>2009</v>
      </c>
      <c r="M462" t="s">
        <v>93</v>
      </c>
      <c r="N462">
        <v>676232</v>
      </c>
    </row>
    <row r="463" spans="1:14" x14ac:dyDescent="0.2">
      <c r="A463">
        <v>2005</v>
      </c>
      <c r="B463" t="s">
        <v>96</v>
      </c>
      <c r="C463">
        <v>164609.33109839651</v>
      </c>
      <c r="D463" cm="1">
        <f t="array" ref="D463">_xlfn.XLOOKUP(A463&amp;B463, $L$2:$L$1225&amp;$M$2:$M$1225, $N$2:$N$1225)</f>
        <v>9531681</v>
      </c>
      <c r="E463">
        <f t="shared" si="7"/>
        <v>1.7269706266753629E-2</v>
      </c>
      <c r="L463">
        <v>2009</v>
      </c>
      <c r="M463" t="s">
        <v>77</v>
      </c>
      <c r="N463">
        <v>5965252</v>
      </c>
    </row>
    <row r="464" spans="1:14" x14ac:dyDescent="0.2">
      <c r="A464">
        <v>2006</v>
      </c>
      <c r="B464" t="s">
        <v>96</v>
      </c>
      <c r="C464">
        <v>171832.1780497485</v>
      </c>
      <c r="D464" cm="1">
        <f t="array" ref="D464">_xlfn.XLOOKUP(A464&amp;B464, $L$2:$L$1225&amp;$M$2:$M$1225, $N$2:$N$1225)</f>
        <v>9784097</v>
      </c>
      <c r="E464">
        <f t="shared" si="7"/>
        <v>1.756239518575383E-2</v>
      </c>
      <c r="L464">
        <v>2009</v>
      </c>
      <c r="M464" t="s">
        <v>78</v>
      </c>
      <c r="N464">
        <v>2808949</v>
      </c>
    </row>
    <row r="465" spans="1:14" x14ac:dyDescent="0.2">
      <c r="A465">
        <v>2007</v>
      </c>
      <c r="B465" t="s">
        <v>96</v>
      </c>
      <c r="C465">
        <v>175046.31132700568</v>
      </c>
      <c r="D465" cm="1">
        <f t="array" ref="D465">_xlfn.XLOOKUP(A465&amp;B465, $L$2:$L$1225&amp;$M$2:$M$1225, $N$2:$N$1225)</f>
        <v>9749006</v>
      </c>
      <c r="E465">
        <f t="shared" si="7"/>
        <v>1.795529834805781E-2</v>
      </c>
      <c r="L465">
        <v>2009</v>
      </c>
      <c r="M465" t="s">
        <v>79</v>
      </c>
      <c r="N465">
        <v>31600000</v>
      </c>
    </row>
    <row r="466" spans="1:14" x14ac:dyDescent="0.2">
      <c r="A466">
        <v>2008</v>
      </c>
      <c r="B466" t="s">
        <v>96</v>
      </c>
      <c r="C466">
        <v>175747.10625043986</v>
      </c>
      <c r="D466" cm="1">
        <f t="array" ref="D466">_xlfn.XLOOKUP(A466&amp;B466, $L$2:$L$1225&amp;$M$2:$M$1225, $N$2:$N$1225)</f>
        <v>9712453</v>
      </c>
      <c r="E466">
        <f t="shared" si="7"/>
        <v>1.809502771858354E-2</v>
      </c>
      <c r="L466">
        <v>2009</v>
      </c>
      <c r="M466" t="s">
        <v>80</v>
      </c>
      <c r="N466">
        <v>4696389</v>
      </c>
    </row>
    <row r="467" spans="1:14" x14ac:dyDescent="0.2">
      <c r="A467">
        <v>2009</v>
      </c>
      <c r="B467" t="s">
        <v>96</v>
      </c>
      <c r="C467">
        <v>178797.43134227686</v>
      </c>
      <c r="D467" cm="1">
        <f t="array" ref="D467">_xlfn.XLOOKUP(A467&amp;B467, $L$2:$L$1225&amp;$M$2:$M$1225, $N$2:$N$1225)</f>
        <v>9666341</v>
      </c>
      <c r="E467">
        <f t="shared" si="7"/>
        <v>1.8496909155416394E-2</v>
      </c>
      <c r="L467">
        <v>2009</v>
      </c>
      <c r="M467" t="s">
        <v>81</v>
      </c>
      <c r="N467">
        <v>3272883</v>
      </c>
    </row>
    <row r="468" spans="1:14" x14ac:dyDescent="0.2">
      <c r="A468">
        <v>2010</v>
      </c>
      <c r="B468" t="s">
        <v>96</v>
      </c>
      <c r="C468">
        <v>185548.02532762277</v>
      </c>
      <c r="D468" cm="1">
        <f t="array" ref="D468">_xlfn.XLOOKUP(A468&amp;B468, $L$2:$L$1225&amp;$M$2:$M$1225, $N$2:$N$1225)</f>
        <v>9577790</v>
      </c>
      <c r="E468">
        <f t="shared" si="7"/>
        <v>1.9372738943704421E-2</v>
      </c>
      <c r="L468">
        <v>2009</v>
      </c>
      <c r="M468" t="s">
        <v>82</v>
      </c>
      <c r="N468">
        <v>841307</v>
      </c>
    </row>
    <row r="469" spans="1:14" x14ac:dyDescent="0.2">
      <c r="A469">
        <v>2011</v>
      </c>
      <c r="B469" t="s">
        <v>96</v>
      </c>
      <c r="C469">
        <v>192570.88971787159</v>
      </c>
      <c r="D469" cm="1">
        <f t="array" ref="D469">_xlfn.XLOOKUP(A469&amp;B469, $L$2:$L$1225&amp;$M$2:$M$1225, $N$2:$N$1225)</f>
        <v>9577847</v>
      </c>
      <c r="E469">
        <f t="shared" si="7"/>
        <v>2.0105864054611813E-2</v>
      </c>
      <c r="L469">
        <v>2009</v>
      </c>
      <c r="M469" t="s">
        <v>130</v>
      </c>
      <c r="N469">
        <v>554739</v>
      </c>
    </row>
    <row r="470" spans="1:14" x14ac:dyDescent="0.2">
      <c r="A470">
        <v>2012</v>
      </c>
      <c r="B470" t="s">
        <v>96</v>
      </c>
      <c r="C470">
        <v>195158.96553818401</v>
      </c>
      <c r="D470" cm="1">
        <f t="array" ref="D470">_xlfn.XLOOKUP(A470&amp;B470, $L$2:$L$1225&amp;$M$2:$M$1225, $N$2:$N$1225)</f>
        <v>9586135</v>
      </c>
      <c r="E470">
        <f t="shared" si="7"/>
        <v>2.0358462043167973E-2</v>
      </c>
      <c r="L470">
        <v>2009</v>
      </c>
      <c r="M470" t="s">
        <v>83</v>
      </c>
      <c r="N470">
        <v>16700000</v>
      </c>
    </row>
    <row r="471" spans="1:14" x14ac:dyDescent="0.2">
      <c r="A471">
        <v>2013</v>
      </c>
      <c r="B471" t="s">
        <v>96</v>
      </c>
      <c r="C471">
        <v>205238.15549152589</v>
      </c>
      <c r="D471" cm="1">
        <f t="array" ref="D471">_xlfn.XLOOKUP(A471&amp;B471, $L$2:$L$1225&amp;$M$2:$M$1225, $N$2:$N$1225)</f>
        <v>9596140</v>
      </c>
      <c r="E471">
        <f t="shared" si="7"/>
        <v>2.1387574117460343E-2</v>
      </c>
      <c r="L471">
        <v>2009</v>
      </c>
      <c r="M471" t="s">
        <v>84</v>
      </c>
      <c r="N471">
        <v>9226773</v>
      </c>
    </row>
    <row r="472" spans="1:14" x14ac:dyDescent="0.2">
      <c r="A472">
        <v>2014</v>
      </c>
      <c r="B472" t="s">
        <v>96</v>
      </c>
      <c r="C472">
        <v>210700.76439404584</v>
      </c>
      <c r="D472" cm="1">
        <f t="array" ref="D472">_xlfn.XLOOKUP(A472&amp;B472, $L$2:$L$1225&amp;$M$2:$M$1225, $N$2:$N$1225)</f>
        <v>9598231</v>
      </c>
      <c r="E472">
        <f t="shared" si="7"/>
        <v>2.1952041412010799E-2</v>
      </c>
      <c r="L472">
        <v>2009</v>
      </c>
      <c r="M472" t="s">
        <v>126</v>
      </c>
      <c r="N472">
        <v>1202935</v>
      </c>
    </row>
    <row r="473" spans="1:14" x14ac:dyDescent="0.2">
      <c r="A473">
        <v>2015</v>
      </c>
      <c r="B473" t="s">
        <v>96</v>
      </c>
      <c r="C473">
        <v>218487.81052015023</v>
      </c>
      <c r="D473" cm="1">
        <f t="array" ref="D473">_xlfn.XLOOKUP(A473&amp;B473, $L$2:$L$1225&amp;$M$2:$M$1225, $N$2:$N$1225)</f>
        <v>9619744</v>
      </c>
      <c r="E473">
        <f t="shared" si="7"/>
        <v>2.2712435021155473E-2</v>
      </c>
      <c r="L473">
        <v>2009</v>
      </c>
      <c r="M473" t="s">
        <v>85</v>
      </c>
      <c r="N473">
        <v>1483517</v>
      </c>
    </row>
    <row r="474" spans="1:14" x14ac:dyDescent="0.2">
      <c r="A474">
        <v>2016</v>
      </c>
      <c r="B474" t="s">
        <v>96</v>
      </c>
      <c r="C474">
        <v>221395.75050207414</v>
      </c>
      <c r="D474" cm="1">
        <f t="array" ref="D474">_xlfn.XLOOKUP(A474&amp;B474, $L$2:$L$1225&amp;$M$2:$M$1225, $N$2:$N$1225)</f>
        <v>9604157</v>
      </c>
      <c r="E474">
        <f t="shared" si="7"/>
        <v>2.3052075315103046E-2</v>
      </c>
      <c r="L474">
        <v>2009</v>
      </c>
      <c r="M474" t="s">
        <v>86</v>
      </c>
      <c r="N474">
        <v>12000000</v>
      </c>
    </row>
    <row r="475" spans="1:14" x14ac:dyDescent="0.2">
      <c r="A475">
        <v>2017</v>
      </c>
      <c r="B475" t="s">
        <v>96</v>
      </c>
      <c r="C475">
        <v>228019.00119412734</v>
      </c>
      <c r="D475" cm="1">
        <f t="array" ref="D475">_xlfn.XLOOKUP(A475&amp;B475, $L$2:$L$1225&amp;$M$2:$M$1225, $N$2:$N$1225)</f>
        <v>9616543</v>
      </c>
      <c r="E475">
        <f t="shared" si="7"/>
        <v>2.3711119598189011E-2</v>
      </c>
      <c r="L475">
        <v>2009</v>
      </c>
      <c r="M475" t="s">
        <v>87</v>
      </c>
      <c r="N475">
        <v>6247298</v>
      </c>
    </row>
    <row r="476" spans="1:14" x14ac:dyDescent="0.2">
      <c r="A476">
        <v>2018</v>
      </c>
      <c r="B476" t="s">
        <v>96</v>
      </c>
      <c r="C476">
        <v>235579.32322609486</v>
      </c>
      <c r="D476" cm="1">
        <f t="array" ref="D476">_xlfn.XLOOKUP(A476&amp;B476, $L$2:$L$1225&amp;$M$2:$M$1225, $N$2:$N$1225)</f>
        <v>9675008</v>
      </c>
      <c r="E476">
        <f t="shared" si="7"/>
        <v>2.4349263920618449E-2</v>
      </c>
      <c r="L476">
        <v>2009</v>
      </c>
      <c r="M476" t="s">
        <v>88</v>
      </c>
      <c r="N476">
        <v>2936146</v>
      </c>
    </row>
    <row r="477" spans="1:14" x14ac:dyDescent="0.2">
      <c r="A477">
        <v>2019</v>
      </c>
      <c r="B477" t="s">
        <v>96</v>
      </c>
      <c r="C477">
        <v>240829.45389002506</v>
      </c>
      <c r="D477" cm="1">
        <f t="array" ref="D477">_xlfn.XLOOKUP(A477&amp;B477, $L$2:$L$1225&amp;$M$2:$M$1225, $N$2:$N$1225)</f>
        <v>9678124</v>
      </c>
      <c r="E477">
        <f t="shared" si="7"/>
        <v>2.4883898355716982E-2</v>
      </c>
      <c r="L477">
        <v>2009</v>
      </c>
      <c r="M477" t="s">
        <v>89</v>
      </c>
      <c r="N477">
        <v>2694600</v>
      </c>
    </row>
    <row r="478" spans="1:14" x14ac:dyDescent="0.2">
      <c r="A478">
        <v>2020</v>
      </c>
      <c r="B478" t="s">
        <v>96</v>
      </c>
      <c r="C478">
        <v>243029.72304733488</v>
      </c>
      <c r="D478" cm="1">
        <f t="array" ref="D478">_xlfn.XLOOKUP(A478&amp;B478, $L$2:$L$1225&amp;$M$2:$M$1225, $N$2:$N$1225)</f>
        <v>9724591</v>
      </c>
      <c r="E478">
        <f t="shared" si="7"/>
        <v>2.4991253930096893E-2</v>
      </c>
      <c r="L478">
        <v>2009</v>
      </c>
      <c r="M478" t="s">
        <v>90</v>
      </c>
      <c r="N478">
        <v>4227845</v>
      </c>
    </row>
    <row r="479" spans="1:14" x14ac:dyDescent="0.2">
      <c r="A479">
        <v>2021</v>
      </c>
      <c r="B479" t="s">
        <v>96</v>
      </c>
      <c r="C479">
        <v>249241.11628305426</v>
      </c>
      <c r="D479" cm="1">
        <f t="array" ref="D479">_xlfn.XLOOKUP(A479&amp;B479, $L$2:$L$1225&amp;$M$2:$M$1225, $N$2:$N$1225)</f>
        <v>9769933</v>
      </c>
      <c r="E479">
        <f t="shared" si="7"/>
        <v>2.5511036389200853E-2</v>
      </c>
      <c r="L479">
        <v>2009</v>
      </c>
      <c r="M479" t="s">
        <v>91</v>
      </c>
      <c r="N479">
        <v>4405626</v>
      </c>
    </row>
    <row r="480" spans="1:14" x14ac:dyDescent="0.2">
      <c r="A480">
        <v>2022</v>
      </c>
      <c r="B480" t="s">
        <v>96</v>
      </c>
      <c r="C480">
        <v>253941.33961144768</v>
      </c>
      <c r="D480" cm="1">
        <f t="array" ref="D480">_xlfn.XLOOKUP(A480&amp;B480, $L$2:$L$1225&amp;$M$2:$M$1225, $N$2:$N$1225)</f>
        <v>9726225</v>
      </c>
      <c r="E480">
        <f t="shared" si="7"/>
        <v>2.6108931225778519E-2</v>
      </c>
      <c r="L480">
        <v>2009</v>
      </c>
      <c r="M480" t="s">
        <v>92</v>
      </c>
      <c r="N480">
        <v>1298180</v>
      </c>
    </row>
    <row r="481" spans="1:14" x14ac:dyDescent="0.2">
      <c r="A481">
        <v>2023</v>
      </c>
      <c r="B481" t="s">
        <v>96</v>
      </c>
      <c r="C481">
        <v>260294.83309583028</v>
      </c>
      <c r="D481" cm="1">
        <f t="array" ref="D481">_xlfn.XLOOKUP(A481&amp;B481, $L$2:$L$1225&amp;$M$2:$M$1225, $N$2:$N$1225)</f>
        <v>9720160</v>
      </c>
      <c r="E481">
        <f t="shared" si="7"/>
        <v>2.6778863012114029E-2</v>
      </c>
      <c r="L481">
        <v>2009</v>
      </c>
      <c r="M481" t="s">
        <v>94</v>
      </c>
      <c r="N481">
        <v>5302333</v>
      </c>
    </row>
    <row r="482" spans="1:14" x14ac:dyDescent="0.2">
      <c r="A482">
        <v>2000</v>
      </c>
      <c r="B482" t="s">
        <v>97</v>
      </c>
      <c r="C482">
        <v>55157</v>
      </c>
      <c r="D482" cm="1">
        <f t="array" ref="D482">_xlfn.XLOOKUP(A482&amp;B482, $L$2:$L$1225&amp;$M$2:$M$1225, $N$2:$N$1225)</f>
        <v>4696404</v>
      </c>
      <c r="E482">
        <f t="shared" si="7"/>
        <v>1.1744517720366476E-2</v>
      </c>
      <c r="L482">
        <v>2009</v>
      </c>
      <c r="M482" t="s">
        <v>95</v>
      </c>
      <c r="N482">
        <v>6109338</v>
      </c>
    </row>
    <row r="483" spans="1:14" x14ac:dyDescent="0.2">
      <c r="A483">
        <v>2001</v>
      </c>
      <c r="B483" t="s">
        <v>97</v>
      </c>
      <c r="C483">
        <v>56014.687634094356</v>
      </c>
      <c r="D483" cm="1">
        <f t="array" ref="D483">_xlfn.XLOOKUP(A483&amp;B483, $L$2:$L$1225&amp;$M$2:$M$1225, $N$2:$N$1225)</f>
        <v>4652973</v>
      </c>
      <c r="E483">
        <f t="shared" si="7"/>
        <v>1.2038472528014746E-2</v>
      </c>
      <c r="L483">
        <v>2009</v>
      </c>
      <c r="M483" t="s">
        <v>96</v>
      </c>
      <c r="N483">
        <v>9666341</v>
      </c>
    </row>
    <row r="484" spans="1:14" x14ac:dyDescent="0.2">
      <c r="A484">
        <v>2002</v>
      </c>
      <c r="B484" t="s">
        <v>97</v>
      </c>
      <c r="C484">
        <v>58898.292356704398</v>
      </c>
      <c r="D484" cm="1">
        <f t="array" ref="D484">_xlfn.XLOOKUP(A484&amp;B484, $L$2:$L$1225&amp;$M$2:$M$1225, $N$2:$N$1225)</f>
        <v>4683469</v>
      </c>
      <c r="E484">
        <f t="shared" si="7"/>
        <v>1.2575783539232223E-2</v>
      </c>
      <c r="L484">
        <v>2009</v>
      </c>
      <c r="M484" t="s">
        <v>97</v>
      </c>
      <c r="N484">
        <v>5071050</v>
      </c>
    </row>
    <row r="485" spans="1:14" x14ac:dyDescent="0.2">
      <c r="A485">
        <v>2003</v>
      </c>
      <c r="B485" t="s">
        <v>97</v>
      </c>
      <c r="C485">
        <v>60337.271443710735</v>
      </c>
      <c r="D485" cm="1">
        <f t="array" ref="D485">_xlfn.XLOOKUP(A485&amp;B485, $L$2:$L$1225&amp;$M$2:$M$1225, $N$2:$N$1225)</f>
        <v>4744456</v>
      </c>
      <c r="E485">
        <f t="shared" si="7"/>
        <v>1.2717426706815436E-2</v>
      </c>
      <c r="L485">
        <v>2009</v>
      </c>
      <c r="M485" t="s">
        <v>98</v>
      </c>
      <c r="N485">
        <v>2911829</v>
      </c>
    </row>
    <row r="486" spans="1:14" x14ac:dyDescent="0.2">
      <c r="A486">
        <v>2004</v>
      </c>
      <c r="B486" t="s">
        <v>97</v>
      </c>
      <c r="C486">
        <v>62821.372489643953</v>
      </c>
      <c r="D486" cm="1">
        <f t="array" ref="D486">_xlfn.XLOOKUP(A486&amp;B486, $L$2:$L$1225&amp;$M$2:$M$1225, $N$2:$N$1225)</f>
        <v>4786030</v>
      </c>
      <c r="E486">
        <f t="shared" si="7"/>
        <v>1.3125988029670511E-2</v>
      </c>
      <c r="L486">
        <v>2009</v>
      </c>
      <c r="M486" t="s">
        <v>99</v>
      </c>
      <c r="N486">
        <v>5869621</v>
      </c>
    </row>
    <row r="487" spans="1:14" x14ac:dyDescent="0.2">
      <c r="A487">
        <v>2005</v>
      </c>
      <c r="B487" t="s">
        <v>97</v>
      </c>
      <c r="C487">
        <v>65068.073977375796</v>
      </c>
      <c r="D487" cm="1">
        <f t="array" ref="D487">_xlfn.XLOOKUP(A487&amp;B487, $L$2:$L$1225&amp;$M$2:$M$1225, $N$2:$N$1225)</f>
        <v>4770715</v>
      </c>
      <c r="E487">
        <f t="shared" si="7"/>
        <v>1.3639061226121409E-2</v>
      </c>
      <c r="L487">
        <v>2009</v>
      </c>
      <c r="M487" t="s">
        <v>100</v>
      </c>
      <c r="N487">
        <v>965346</v>
      </c>
    </row>
    <row r="488" spans="1:14" x14ac:dyDescent="0.2">
      <c r="A488">
        <v>2006</v>
      </c>
      <c r="B488" t="s">
        <v>97</v>
      </c>
      <c r="C488">
        <v>67862.80361804532</v>
      </c>
      <c r="D488" cm="1">
        <f t="array" ref="D488">_xlfn.XLOOKUP(A488&amp;B488, $L$2:$L$1225&amp;$M$2:$M$1225, $N$2:$N$1225)</f>
        <v>4976389</v>
      </c>
      <c r="E488">
        <f t="shared" si="7"/>
        <v>1.3636957162722873E-2</v>
      </c>
      <c r="L488">
        <v>2009</v>
      </c>
      <c r="M488" t="s">
        <v>101</v>
      </c>
      <c r="N488">
        <v>1725589</v>
      </c>
    </row>
    <row r="489" spans="1:14" x14ac:dyDescent="0.2">
      <c r="A489">
        <v>2007</v>
      </c>
      <c r="B489" t="s">
        <v>97</v>
      </c>
      <c r="C489">
        <v>69088.953826531229</v>
      </c>
      <c r="D489" cm="1">
        <f t="array" ref="D489">_xlfn.XLOOKUP(A489&amp;B489, $L$2:$L$1225&amp;$M$2:$M$1225, $N$2:$N$1225)</f>
        <v>4994968</v>
      </c>
      <c r="E489">
        <f t="shared" si="7"/>
        <v>1.3831710999255897E-2</v>
      </c>
      <c r="L489">
        <v>2009</v>
      </c>
      <c r="M489" t="s">
        <v>102</v>
      </c>
      <c r="N489">
        <v>2337680</v>
      </c>
    </row>
    <row r="490" spans="1:14" x14ac:dyDescent="0.2">
      <c r="A490">
        <v>2008</v>
      </c>
      <c r="B490" t="s">
        <v>97</v>
      </c>
      <c r="C490">
        <v>69213.816290601288</v>
      </c>
      <c r="D490" cm="1">
        <f t="array" ref="D490">_xlfn.XLOOKUP(A490&amp;B490, $L$2:$L$1225&amp;$M$2:$M$1225, $N$2:$N$1225)</f>
        <v>5024287</v>
      </c>
      <c r="E490">
        <f t="shared" si="7"/>
        <v>1.377584845185024E-2</v>
      </c>
      <c r="L490">
        <v>2009</v>
      </c>
      <c r="M490" t="s">
        <v>103</v>
      </c>
      <c r="N490">
        <v>1286987</v>
      </c>
    </row>
    <row r="491" spans="1:14" x14ac:dyDescent="0.2">
      <c r="A491">
        <v>2009</v>
      </c>
      <c r="B491" t="s">
        <v>97</v>
      </c>
      <c r="C491">
        <v>70554.973050539134</v>
      </c>
      <c r="D491" cm="1">
        <f t="array" ref="D491">_xlfn.XLOOKUP(A491&amp;B491, $L$2:$L$1225&amp;$M$2:$M$1225, $N$2:$N$1225)</f>
        <v>5071050</v>
      </c>
      <c r="E491">
        <f t="shared" si="7"/>
        <v>1.3913286804614258E-2</v>
      </c>
      <c r="L491">
        <v>2009</v>
      </c>
      <c r="M491" t="s">
        <v>104</v>
      </c>
      <c r="N491">
        <v>7835053</v>
      </c>
    </row>
    <row r="492" spans="1:14" x14ac:dyDescent="0.2">
      <c r="A492">
        <v>2010</v>
      </c>
      <c r="B492" t="s">
        <v>97</v>
      </c>
      <c r="C492">
        <v>74266.948805694366</v>
      </c>
      <c r="D492" cm="1">
        <f t="array" ref="D492">_xlfn.XLOOKUP(A492&amp;B492, $L$2:$L$1225&amp;$M$2:$M$1225, $N$2:$N$1225)</f>
        <v>5092215</v>
      </c>
      <c r="E492">
        <f t="shared" si="7"/>
        <v>1.4584409496789583E-2</v>
      </c>
      <c r="L492">
        <v>2009</v>
      </c>
      <c r="M492" t="s">
        <v>105</v>
      </c>
      <c r="N492">
        <v>1872973</v>
      </c>
    </row>
    <row r="493" spans="1:14" x14ac:dyDescent="0.2">
      <c r="A493">
        <v>2011</v>
      </c>
      <c r="B493" t="s">
        <v>97</v>
      </c>
      <c r="C493">
        <v>76634.804909838116</v>
      </c>
      <c r="D493" cm="1">
        <f t="array" ref="D493">_xlfn.XLOOKUP(A493&amp;B493, $L$2:$L$1225&amp;$M$2:$M$1225, $N$2:$N$1225)</f>
        <v>5129074</v>
      </c>
      <c r="E493">
        <f t="shared" si="7"/>
        <v>1.4941255460505759E-2</v>
      </c>
      <c r="L493">
        <v>2009</v>
      </c>
      <c r="M493" t="s">
        <v>106</v>
      </c>
      <c r="N493">
        <v>17500000</v>
      </c>
    </row>
    <row r="494" spans="1:14" x14ac:dyDescent="0.2">
      <c r="A494">
        <v>2012</v>
      </c>
      <c r="B494" t="s">
        <v>97</v>
      </c>
      <c r="C494">
        <v>77843.956071422857</v>
      </c>
      <c r="D494" cm="1">
        <f t="array" ref="D494">_xlfn.XLOOKUP(A494&amp;B494, $L$2:$L$1225&amp;$M$2:$M$1225, $N$2:$N$1225)</f>
        <v>5168707</v>
      </c>
      <c r="E494">
        <f t="shared" si="7"/>
        <v>1.5060624653597671E-2</v>
      </c>
      <c r="L494">
        <v>2009</v>
      </c>
      <c r="M494" t="s">
        <v>107</v>
      </c>
      <c r="N494">
        <v>8914408</v>
      </c>
    </row>
    <row r="495" spans="1:14" x14ac:dyDescent="0.2">
      <c r="A495">
        <v>2013</v>
      </c>
      <c r="B495" t="s">
        <v>97</v>
      </c>
      <c r="C495">
        <v>81587.557057981627</v>
      </c>
      <c r="D495" cm="1">
        <f t="array" ref="D495">_xlfn.XLOOKUP(A495&amp;B495, $L$2:$L$1225&amp;$M$2:$M$1225, $N$2:$N$1225)</f>
        <v>5225309</v>
      </c>
      <c r="E495">
        <f t="shared" si="7"/>
        <v>1.5613920068264217E-2</v>
      </c>
      <c r="L495">
        <v>2009</v>
      </c>
      <c r="M495" t="s">
        <v>108</v>
      </c>
      <c r="N495">
        <v>635614</v>
      </c>
    </row>
    <row r="496" spans="1:14" x14ac:dyDescent="0.2">
      <c r="A496">
        <v>2014</v>
      </c>
      <c r="B496" t="s">
        <v>97</v>
      </c>
      <c r="C496">
        <v>84047.583443045514</v>
      </c>
      <c r="D496" cm="1">
        <f t="array" ref="D496">_xlfn.XLOOKUP(A496&amp;B496, $L$2:$L$1225&amp;$M$2:$M$1225, $N$2:$N$1225)</f>
        <v>5240003</v>
      </c>
      <c r="E496">
        <f t="shared" si="7"/>
        <v>1.6039605977906025E-2</v>
      </c>
      <c r="L496">
        <v>2009</v>
      </c>
      <c r="M496" t="s">
        <v>109</v>
      </c>
      <c r="N496">
        <v>11300000</v>
      </c>
    </row>
    <row r="497" spans="1:14" x14ac:dyDescent="0.2">
      <c r="A497">
        <v>2015</v>
      </c>
      <c r="B497" t="s">
        <v>97</v>
      </c>
      <c r="C497">
        <v>86469.176700336757</v>
      </c>
      <c r="D497" cm="1">
        <f t="array" ref="D497">_xlfn.XLOOKUP(A497&amp;B497, $L$2:$L$1225&amp;$M$2:$M$1225, $N$2:$N$1225)</f>
        <v>5256739</v>
      </c>
      <c r="E497">
        <f t="shared" si="7"/>
        <v>1.6449204858817748E-2</v>
      </c>
      <c r="L497">
        <v>2009</v>
      </c>
      <c r="M497" t="s">
        <v>110</v>
      </c>
      <c r="N497">
        <v>3560434</v>
      </c>
    </row>
    <row r="498" spans="1:14" x14ac:dyDescent="0.2">
      <c r="A498">
        <v>2016</v>
      </c>
      <c r="B498" t="s">
        <v>97</v>
      </c>
      <c r="C498">
        <v>87646.909356359043</v>
      </c>
      <c r="D498" cm="1">
        <f t="array" ref="D498">_xlfn.XLOOKUP(A498&amp;B498, $L$2:$L$1225&amp;$M$2:$M$1225, $N$2:$N$1225)</f>
        <v>5305103</v>
      </c>
      <c r="E498">
        <f t="shared" si="7"/>
        <v>1.652124555477227E-2</v>
      </c>
      <c r="L498">
        <v>2009</v>
      </c>
      <c r="M498" t="s">
        <v>111</v>
      </c>
      <c r="N498">
        <v>3585843</v>
      </c>
    </row>
    <row r="499" spans="1:14" x14ac:dyDescent="0.2">
      <c r="A499">
        <v>2017</v>
      </c>
      <c r="B499" t="s">
        <v>97</v>
      </c>
      <c r="C499">
        <v>89990.645582213067</v>
      </c>
      <c r="D499" cm="1">
        <f t="array" ref="D499">_xlfn.XLOOKUP(A499&amp;B499, $L$2:$L$1225&amp;$M$2:$M$1225, $N$2:$N$1225)</f>
        <v>5354476</v>
      </c>
      <c r="E499">
        <f t="shared" si="7"/>
        <v>1.6806620401737363E-2</v>
      </c>
      <c r="L499">
        <v>2009</v>
      </c>
      <c r="M499" t="s">
        <v>112</v>
      </c>
      <c r="N499">
        <v>12300000</v>
      </c>
    </row>
    <row r="500" spans="1:14" x14ac:dyDescent="0.2">
      <c r="A500">
        <v>2018</v>
      </c>
      <c r="B500" t="s">
        <v>97</v>
      </c>
      <c r="C500">
        <v>93548.127516241846</v>
      </c>
      <c r="D500" cm="1">
        <f t="array" ref="D500">_xlfn.XLOOKUP(A500&amp;B500, $L$2:$L$1225&amp;$M$2:$M$1225, $N$2:$N$1225)</f>
        <v>5387974</v>
      </c>
      <c r="E500">
        <f t="shared" si="7"/>
        <v>1.7362394012339674E-2</v>
      </c>
      <c r="L500">
        <v>2009</v>
      </c>
      <c r="M500" t="s">
        <v>113</v>
      </c>
      <c r="N500">
        <v>982186</v>
      </c>
    </row>
    <row r="501" spans="1:14" x14ac:dyDescent="0.2">
      <c r="A501">
        <v>2019</v>
      </c>
      <c r="B501" t="s">
        <v>97</v>
      </c>
      <c r="C501">
        <v>94720.634134092586</v>
      </c>
      <c r="D501" cm="1">
        <f t="array" ref="D501">_xlfn.XLOOKUP(A501&amp;B501, $L$2:$L$1225&amp;$M$2:$M$1225, $N$2:$N$1225)</f>
        <v>5446054</v>
      </c>
      <c r="E501">
        <f t="shared" si="7"/>
        <v>1.739252569550221E-2</v>
      </c>
      <c r="L501">
        <v>2009</v>
      </c>
      <c r="M501" t="s">
        <v>114</v>
      </c>
      <c r="N501">
        <v>4421520</v>
      </c>
    </row>
    <row r="502" spans="1:14" x14ac:dyDescent="0.2">
      <c r="A502">
        <v>2020</v>
      </c>
      <c r="B502" t="s">
        <v>97</v>
      </c>
      <c r="C502">
        <v>95520.773861311143</v>
      </c>
      <c r="D502" cm="1">
        <f t="array" ref="D502">_xlfn.XLOOKUP(A502&amp;B502, $L$2:$L$1225&amp;$M$2:$M$1225, $N$2:$N$1225)</f>
        <v>5476568</v>
      </c>
      <c r="E502">
        <f t="shared" si="7"/>
        <v>1.7441721505386427E-2</v>
      </c>
      <c r="L502">
        <v>2009</v>
      </c>
      <c r="M502" t="s">
        <v>115</v>
      </c>
      <c r="N502">
        <v>802974</v>
      </c>
    </row>
    <row r="503" spans="1:14" x14ac:dyDescent="0.2">
      <c r="A503">
        <v>2021</v>
      </c>
      <c r="B503" t="s">
        <v>97</v>
      </c>
      <c r="C503">
        <v>97764.294566546872</v>
      </c>
      <c r="D503" cm="1">
        <f t="array" ref="D503">_xlfn.XLOOKUP(A503&amp;B503, $L$2:$L$1225&amp;$M$2:$M$1225, $N$2:$N$1225)</f>
        <v>5500848</v>
      </c>
      <c r="E503">
        <f t="shared" si="7"/>
        <v>1.7772586075191839E-2</v>
      </c>
      <c r="L503">
        <v>2009</v>
      </c>
      <c r="M503" t="s">
        <v>116</v>
      </c>
      <c r="N503">
        <v>6121237</v>
      </c>
    </row>
    <row r="504" spans="1:14" x14ac:dyDescent="0.2">
      <c r="A504">
        <v>2022</v>
      </c>
      <c r="B504" t="s">
        <v>97</v>
      </c>
      <c r="C504">
        <v>99629.627528097175</v>
      </c>
      <c r="D504" cm="1">
        <f t="array" ref="D504">_xlfn.XLOOKUP(A504&amp;B504, $L$2:$L$1225&amp;$M$2:$M$1225, $N$2:$N$1225)</f>
        <v>5527990</v>
      </c>
      <c r="E504">
        <f t="shared" si="7"/>
        <v>1.8022758277076691E-2</v>
      </c>
      <c r="L504">
        <v>2009</v>
      </c>
      <c r="M504" t="s">
        <v>117</v>
      </c>
      <c r="N504">
        <v>22100000</v>
      </c>
    </row>
    <row r="505" spans="1:14" x14ac:dyDescent="0.2">
      <c r="A505">
        <v>2023</v>
      </c>
      <c r="B505" t="s">
        <v>97</v>
      </c>
      <c r="C505">
        <v>101575.80817820795</v>
      </c>
      <c r="D505" cm="1">
        <f t="array" ref="D505">_xlfn.XLOOKUP(A505&amp;B505, $L$2:$L$1225&amp;$M$2:$M$1225, $N$2:$N$1225)</f>
        <v>5539673</v>
      </c>
      <c r="E505">
        <f t="shared" si="7"/>
        <v>1.8336065716912885E-2</v>
      </c>
      <c r="L505">
        <v>2009</v>
      </c>
      <c r="M505" t="s">
        <v>118</v>
      </c>
      <c r="N505">
        <v>2644902</v>
      </c>
    </row>
    <row r="506" spans="1:14" x14ac:dyDescent="0.2">
      <c r="A506">
        <v>2000</v>
      </c>
      <c r="B506" t="s">
        <v>98</v>
      </c>
      <c r="C506">
        <v>19900</v>
      </c>
      <c r="D506" cm="1">
        <f t="array" ref="D506">_xlfn.XLOOKUP(A506&amp;B506, $L$2:$L$1225&amp;$M$2:$M$1225, $N$2:$N$1225)</f>
        <v>2695871</v>
      </c>
      <c r="E506">
        <f t="shared" si="7"/>
        <v>7.3816588405008991E-3</v>
      </c>
      <c r="L506">
        <v>2009</v>
      </c>
      <c r="M506" t="s">
        <v>119</v>
      </c>
      <c r="N506">
        <v>611376</v>
      </c>
    </row>
    <row r="507" spans="1:14" x14ac:dyDescent="0.2">
      <c r="A507">
        <v>2001</v>
      </c>
      <c r="B507" t="s">
        <v>98</v>
      </c>
      <c r="C507">
        <v>20185.013142383799</v>
      </c>
      <c r="D507" cm="1">
        <f t="array" ref="D507">_xlfn.XLOOKUP(A507&amp;B507, $L$2:$L$1225&amp;$M$2:$M$1225, $N$2:$N$1225)</f>
        <v>2745126</v>
      </c>
      <c r="E507">
        <f t="shared" si="7"/>
        <v>7.3530370345054469E-3</v>
      </c>
      <c r="L507">
        <v>2009</v>
      </c>
      <c r="M507" t="s">
        <v>120</v>
      </c>
      <c r="N507">
        <v>7442927</v>
      </c>
    </row>
    <row r="508" spans="1:14" x14ac:dyDescent="0.2">
      <c r="A508">
        <v>2002</v>
      </c>
      <c r="B508" t="s">
        <v>98</v>
      </c>
      <c r="C508">
        <v>21631.092305604598</v>
      </c>
      <c r="D508" cm="1">
        <f t="array" ref="D508">_xlfn.XLOOKUP(A508&amp;B508, $L$2:$L$1225&amp;$M$2:$M$1225, $N$2:$N$1225)</f>
        <v>2757254</v>
      </c>
      <c r="E508">
        <f t="shared" si="7"/>
        <v>7.845157648009431E-3</v>
      </c>
      <c r="L508">
        <v>2009</v>
      </c>
      <c r="M508" t="s">
        <v>121</v>
      </c>
      <c r="N508">
        <v>6219363</v>
      </c>
    </row>
    <row r="509" spans="1:14" x14ac:dyDescent="0.2">
      <c r="A509">
        <v>2003</v>
      </c>
      <c r="B509" t="s">
        <v>98</v>
      </c>
      <c r="C509">
        <v>22287.378624907014</v>
      </c>
      <c r="D509" cm="1">
        <f t="array" ref="D509">_xlfn.XLOOKUP(A509&amp;B509, $L$2:$L$1225&amp;$M$2:$M$1225, $N$2:$N$1225)</f>
        <v>2754564</v>
      </c>
      <c r="E509">
        <f t="shared" si="7"/>
        <v>8.0910730790451826E-3</v>
      </c>
      <c r="L509">
        <v>2009</v>
      </c>
      <c r="M509" t="s">
        <v>122</v>
      </c>
      <c r="N509">
        <v>1808978</v>
      </c>
    </row>
    <row r="510" spans="1:14" x14ac:dyDescent="0.2">
      <c r="A510">
        <v>2004</v>
      </c>
      <c r="B510" t="s">
        <v>98</v>
      </c>
      <c r="C510">
        <v>23382.612171397461</v>
      </c>
      <c r="D510" cm="1">
        <f t="array" ref="D510">_xlfn.XLOOKUP(A510&amp;B510, $L$2:$L$1225&amp;$M$2:$M$1225, $N$2:$N$1225)</f>
        <v>2785644</v>
      </c>
      <c r="E510">
        <f t="shared" si="7"/>
        <v>8.3939700016934897E-3</v>
      </c>
      <c r="L510">
        <v>2009</v>
      </c>
      <c r="M510" t="s">
        <v>123</v>
      </c>
      <c r="N510">
        <v>5508130</v>
      </c>
    </row>
    <row r="511" spans="1:14" x14ac:dyDescent="0.2">
      <c r="A511">
        <v>2005</v>
      </c>
      <c r="B511" t="s">
        <v>98</v>
      </c>
      <c r="C511">
        <v>24178.016067307464</v>
      </c>
      <c r="D511" cm="1">
        <f t="array" ref="D511">_xlfn.XLOOKUP(A511&amp;B511, $L$2:$L$1225&amp;$M$2:$M$1225, $N$2:$N$1225)</f>
        <v>2805437</v>
      </c>
      <c r="E511">
        <f t="shared" si="7"/>
        <v>8.6182709030028001E-3</v>
      </c>
      <c r="L511">
        <v>2009</v>
      </c>
      <c r="M511" t="s">
        <v>124</v>
      </c>
      <c r="N511">
        <v>533895</v>
      </c>
    </row>
    <row r="512" spans="1:14" x14ac:dyDescent="0.2">
      <c r="A512">
        <v>2006</v>
      </c>
      <c r="B512" t="s">
        <v>98</v>
      </c>
      <c r="C512">
        <v>25224.863090369792</v>
      </c>
      <c r="D512" cm="1">
        <f t="array" ref="D512">_xlfn.XLOOKUP(A512&amp;B512, $L$2:$L$1225&amp;$M$2:$M$1225, $N$2:$N$1225)</f>
        <v>2878397</v>
      </c>
      <c r="E512">
        <f t="shared" si="7"/>
        <v>8.7635107632372429E-3</v>
      </c>
      <c r="L512">
        <v>2010</v>
      </c>
      <c r="M512" t="s">
        <v>76</v>
      </c>
      <c r="N512">
        <v>4663138</v>
      </c>
    </row>
    <row r="513" spans="1:14" x14ac:dyDescent="0.2">
      <c r="A513">
        <v>2007</v>
      </c>
      <c r="B513" t="s">
        <v>98</v>
      </c>
      <c r="C513">
        <v>25941.066906311135</v>
      </c>
      <c r="D513" cm="1">
        <f t="array" ref="D513">_xlfn.XLOOKUP(A513&amp;B513, $L$2:$L$1225&amp;$M$2:$M$1225, $N$2:$N$1225)</f>
        <v>2884776</v>
      </c>
      <c r="E513">
        <f t="shared" si="7"/>
        <v>8.9924024972168146E-3</v>
      </c>
      <c r="L513">
        <v>2010</v>
      </c>
      <c r="M513" t="s">
        <v>93</v>
      </c>
      <c r="N513">
        <v>690799</v>
      </c>
    </row>
    <row r="514" spans="1:14" x14ac:dyDescent="0.2">
      <c r="A514">
        <v>2008</v>
      </c>
      <c r="B514" t="s">
        <v>98</v>
      </c>
      <c r="C514">
        <v>26465.598748932742</v>
      </c>
      <c r="D514" cm="1">
        <f t="array" ref="D514">_xlfn.XLOOKUP(A514&amp;B514, $L$2:$L$1225&amp;$M$2:$M$1225, $N$2:$N$1225)</f>
        <v>2896800</v>
      </c>
      <c r="E514">
        <f t="shared" si="7"/>
        <v>9.1361498028627256E-3</v>
      </c>
      <c r="L514">
        <v>2010</v>
      </c>
      <c r="M514" t="s">
        <v>77</v>
      </c>
      <c r="N514">
        <v>5860687</v>
      </c>
    </row>
    <row r="515" spans="1:14" x14ac:dyDescent="0.2">
      <c r="A515">
        <v>2009</v>
      </c>
      <c r="B515" t="s">
        <v>98</v>
      </c>
      <c r="C515">
        <v>27236.011657653693</v>
      </c>
      <c r="D515" cm="1">
        <f t="array" ref="D515">_xlfn.XLOOKUP(A515&amp;B515, $L$2:$L$1225&amp;$M$2:$M$1225, $N$2:$N$1225)</f>
        <v>2911829</v>
      </c>
      <c r="E515">
        <f t="shared" ref="E515:E578" si="8">C515/D515</f>
        <v>9.3535752469165231E-3</v>
      </c>
      <c r="L515">
        <v>2010</v>
      </c>
      <c r="M515" t="s">
        <v>78</v>
      </c>
      <c r="N515">
        <v>2826731</v>
      </c>
    </row>
    <row r="516" spans="1:14" x14ac:dyDescent="0.2">
      <c r="A516">
        <v>2010</v>
      </c>
      <c r="B516" t="s">
        <v>98</v>
      </c>
      <c r="C516">
        <v>28598.435011371228</v>
      </c>
      <c r="D516" cm="1">
        <f t="array" ref="D516">_xlfn.XLOOKUP(A516&amp;B516, $L$2:$L$1225&amp;$M$2:$M$1225, $N$2:$N$1225)</f>
        <v>2926932</v>
      </c>
      <c r="E516">
        <f t="shared" si="8"/>
        <v>9.770789007524339E-3</v>
      </c>
      <c r="L516">
        <v>2010</v>
      </c>
      <c r="M516" t="s">
        <v>79</v>
      </c>
      <c r="N516">
        <v>31800000</v>
      </c>
    </row>
    <row r="517" spans="1:14" x14ac:dyDescent="0.2">
      <c r="A517">
        <v>2011</v>
      </c>
      <c r="B517" t="s">
        <v>98</v>
      </c>
      <c r="C517">
        <v>29792.465072337938</v>
      </c>
      <c r="D517" cm="1">
        <f t="array" ref="D517">_xlfn.XLOOKUP(A517&amp;B517, $L$2:$L$1225&amp;$M$2:$M$1225, $N$2:$N$1225)</f>
        <v>2931812</v>
      </c>
      <c r="E517">
        <f t="shared" si="8"/>
        <v>1.0161792458840451E-2</v>
      </c>
      <c r="L517">
        <v>2010</v>
      </c>
      <c r="M517" t="s">
        <v>80</v>
      </c>
      <c r="N517">
        <v>4738301</v>
      </c>
    </row>
    <row r="518" spans="1:14" x14ac:dyDescent="0.2">
      <c r="A518">
        <v>2012</v>
      </c>
      <c r="B518" t="s">
        <v>98</v>
      </c>
      <c r="C518">
        <v>30657.695793904422</v>
      </c>
      <c r="D518" cm="1">
        <f t="array" ref="D518">_xlfn.XLOOKUP(A518&amp;B518, $L$2:$L$1225&amp;$M$2:$M$1225, $N$2:$N$1225)</f>
        <v>2948649</v>
      </c>
      <c r="E518">
        <f t="shared" si="8"/>
        <v>1.0397200817698011E-2</v>
      </c>
      <c r="L518">
        <v>2010</v>
      </c>
      <c r="M518" t="s">
        <v>81</v>
      </c>
      <c r="N518">
        <v>3329964</v>
      </c>
    </row>
    <row r="519" spans="1:14" x14ac:dyDescent="0.2">
      <c r="A519">
        <v>2013</v>
      </c>
      <c r="B519" t="s">
        <v>98</v>
      </c>
      <c r="C519">
        <v>32165.216887908769</v>
      </c>
      <c r="D519" cm="1">
        <f t="array" ref="D519">_xlfn.XLOOKUP(A519&amp;B519, $L$2:$L$1225&amp;$M$2:$M$1225, $N$2:$N$1225)</f>
        <v>2952254</v>
      </c>
      <c r="E519">
        <f t="shared" si="8"/>
        <v>1.0895138727192433E-2</v>
      </c>
      <c r="L519">
        <v>2010</v>
      </c>
      <c r="M519" t="s">
        <v>82</v>
      </c>
      <c r="N519">
        <v>863328</v>
      </c>
    </row>
    <row r="520" spans="1:14" x14ac:dyDescent="0.2">
      <c r="A520">
        <v>2014</v>
      </c>
      <c r="B520" t="s">
        <v>98</v>
      </c>
      <c r="C520">
        <v>33262.403077497846</v>
      </c>
      <c r="D520" cm="1">
        <f t="array" ref="D520">_xlfn.XLOOKUP(A520&amp;B520, $L$2:$L$1225&amp;$M$2:$M$1225, $N$2:$N$1225)</f>
        <v>2954393</v>
      </c>
      <c r="E520">
        <f t="shared" si="8"/>
        <v>1.1258625063591014E-2</v>
      </c>
      <c r="L520">
        <v>2010</v>
      </c>
      <c r="M520" t="s">
        <v>130</v>
      </c>
      <c r="N520">
        <v>555276</v>
      </c>
    </row>
    <row r="521" spans="1:14" x14ac:dyDescent="0.2">
      <c r="A521">
        <v>2015</v>
      </c>
      <c r="B521" t="s">
        <v>98</v>
      </c>
      <c r="C521">
        <v>34882.595539777423</v>
      </c>
      <c r="D521" cm="1">
        <f t="array" ref="D521">_xlfn.XLOOKUP(A521&amp;B521, $L$2:$L$1225&amp;$M$2:$M$1225, $N$2:$N$1225)</f>
        <v>2946842</v>
      </c>
      <c r="E521">
        <f t="shared" si="8"/>
        <v>1.1837280566714273E-2</v>
      </c>
      <c r="L521">
        <v>2010</v>
      </c>
      <c r="M521" t="s">
        <v>83</v>
      </c>
      <c r="N521">
        <v>17000000</v>
      </c>
    </row>
    <row r="522" spans="1:14" x14ac:dyDescent="0.2">
      <c r="A522">
        <v>2016</v>
      </c>
      <c r="B522" t="s">
        <v>98</v>
      </c>
      <c r="C522">
        <v>35462.195902331237</v>
      </c>
      <c r="D522" cm="1">
        <f t="array" ref="D522">_xlfn.XLOOKUP(A522&amp;B522, $L$2:$L$1225&amp;$M$2:$M$1225, $N$2:$N$1225)</f>
        <v>2952512</v>
      </c>
      <c r="E522">
        <f t="shared" si="8"/>
        <v>1.2010855807641507E-2</v>
      </c>
      <c r="L522">
        <v>2010</v>
      </c>
      <c r="M522" t="s">
        <v>84</v>
      </c>
      <c r="N522">
        <v>9099210</v>
      </c>
    </row>
    <row r="523" spans="1:14" x14ac:dyDescent="0.2">
      <c r="A523">
        <v>2017</v>
      </c>
      <c r="B523" t="s">
        <v>98</v>
      </c>
      <c r="C523">
        <v>36614.133761710349</v>
      </c>
      <c r="D523" cm="1">
        <f t="array" ref="D523">_xlfn.XLOOKUP(A523&amp;B523, $L$2:$L$1225&amp;$M$2:$M$1225, $N$2:$N$1225)</f>
        <v>2949131</v>
      </c>
      <c r="E523">
        <f t="shared" si="8"/>
        <v>1.2415227998251128E-2</v>
      </c>
      <c r="L523">
        <v>2010</v>
      </c>
      <c r="M523" t="s">
        <v>126</v>
      </c>
      <c r="N523">
        <v>1257636</v>
      </c>
    </row>
    <row r="524" spans="1:14" x14ac:dyDescent="0.2">
      <c r="A524">
        <v>2018</v>
      </c>
      <c r="B524" t="s">
        <v>98</v>
      </c>
      <c r="C524">
        <v>37854.935286429558</v>
      </c>
      <c r="D524" cm="1">
        <f t="array" ref="D524">_xlfn.XLOOKUP(A524&amp;B524, $L$2:$L$1225&amp;$M$2:$M$1225, $N$2:$N$1225)</f>
        <v>2940733</v>
      </c>
      <c r="E524">
        <f t="shared" si="8"/>
        <v>1.2872618930868445E-2</v>
      </c>
      <c r="L524">
        <v>2010</v>
      </c>
      <c r="M524" t="s">
        <v>85</v>
      </c>
      <c r="N524">
        <v>1511800</v>
      </c>
    </row>
    <row r="525" spans="1:14" x14ac:dyDescent="0.2">
      <c r="A525">
        <v>2019</v>
      </c>
      <c r="B525" t="s">
        <v>98</v>
      </c>
      <c r="C525">
        <v>38930.414400619309</v>
      </c>
      <c r="D525" cm="1">
        <f t="array" ref="D525">_xlfn.XLOOKUP(A525&amp;B525, $L$2:$L$1225&amp;$M$2:$M$1225, $N$2:$N$1225)</f>
        <v>2940836</v>
      </c>
      <c r="E525">
        <f t="shared" si="8"/>
        <v>1.3237873312425211E-2</v>
      </c>
      <c r="L525">
        <v>2010</v>
      </c>
      <c r="M525" t="s">
        <v>86</v>
      </c>
      <c r="N525">
        <v>11800000</v>
      </c>
    </row>
    <row r="526" spans="1:14" x14ac:dyDescent="0.2">
      <c r="A526">
        <v>2020</v>
      </c>
      <c r="B526" t="s">
        <v>98</v>
      </c>
      <c r="C526">
        <v>39024.398752975248</v>
      </c>
      <c r="D526" cm="1">
        <f t="array" ref="D526">_xlfn.XLOOKUP(A526&amp;B526, $L$2:$L$1225&amp;$M$2:$M$1225, $N$2:$N$1225)</f>
        <v>2917021</v>
      </c>
      <c r="E526">
        <f t="shared" si="8"/>
        <v>1.3378168601794518E-2</v>
      </c>
      <c r="L526">
        <v>2010</v>
      </c>
      <c r="M526" t="s">
        <v>87</v>
      </c>
      <c r="N526">
        <v>6297232</v>
      </c>
    </row>
    <row r="527" spans="1:14" x14ac:dyDescent="0.2">
      <c r="A527">
        <v>2021</v>
      </c>
      <c r="B527" t="s">
        <v>98</v>
      </c>
      <c r="C527">
        <v>40424.9002554115</v>
      </c>
      <c r="D527" cm="1">
        <f t="array" ref="D527">_xlfn.XLOOKUP(A527&amp;B527, $L$2:$L$1225&amp;$M$2:$M$1225, $N$2:$N$1225)</f>
        <v>2914223</v>
      </c>
      <c r="E527">
        <f t="shared" si="8"/>
        <v>1.3871587814457404E-2</v>
      </c>
      <c r="L527">
        <v>2010</v>
      </c>
      <c r="M527" t="s">
        <v>88</v>
      </c>
      <c r="N527">
        <v>2963218</v>
      </c>
    </row>
    <row r="528" spans="1:14" x14ac:dyDescent="0.2">
      <c r="A528">
        <v>2022</v>
      </c>
      <c r="B528" t="s">
        <v>98</v>
      </c>
      <c r="C528">
        <v>41530.224440266604</v>
      </c>
      <c r="D528" cm="1">
        <f t="array" ref="D528">_xlfn.XLOOKUP(A528&amp;B528, $L$2:$L$1225&amp;$M$2:$M$1225, $N$2:$N$1225)</f>
        <v>2902897</v>
      </c>
      <c r="E528">
        <f t="shared" si="8"/>
        <v>1.4306475372797106E-2</v>
      </c>
      <c r="L528">
        <v>2010</v>
      </c>
      <c r="M528" t="s">
        <v>89</v>
      </c>
      <c r="N528">
        <v>2733759</v>
      </c>
    </row>
    <row r="529" spans="1:14" x14ac:dyDescent="0.2">
      <c r="A529">
        <v>2023</v>
      </c>
      <c r="B529" t="s">
        <v>98</v>
      </c>
      <c r="C529">
        <v>42873.996986366241</v>
      </c>
      <c r="D529" cm="1">
        <f t="array" ref="D529">_xlfn.XLOOKUP(A529&amp;B529, $L$2:$L$1225&amp;$M$2:$M$1225, $N$2:$N$1225)</f>
        <v>2891365</v>
      </c>
      <c r="E529">
        <f t="shared" si="8"/>
        <v>1.4828289401845232E-2</v>
      </c>
      <c r="L529">
        <v>2010</v>
      </c>
      <c r="M529" t="s">
        <v>90</v>
      </c>
      <c r="N529">
        <v>4252490</v>
      </c>
    </row>
    <row r="530" spans="1:14" x14ac:dyDescent="0.2">
      <c r="A530">
        <v>2000</v>
      </c>
      <c r="B530" t="s">
        <v>99</v>
      </c>
      <c r="C530">
        <v>38780</v>
      </c>
      <c r="D530" cm="1">
        <f t="array" ref="D530">_xlfn.XLOOKUP(A530&amp;B530, $L$2:$L$1225&amp;$M$2:$M$1225, $N$2:$N$1225)</f>
        <v>5338607</v>
      </c>
      <c r="E530">
        <f t="shared" si="8"/>
        <v>7.2640671995522427E-3</v>
      </c>
      <c r="L530">
        <v>2010</v>
      </c>
      <c r="M530" t="s">
        <v>91</v>
      </c>
      <c r="N530">
        <v>4439923</v>
      </c>
    </row>
    <row r="531" spans="1:14" x14ac:dyDescent="0.2">
      <c r="A531">
        <v>2001</v>
      </c>
      <c r="B531" t="s">
        <v>99</v>
      </c>
      <c r="C531">
        <v>40116.937512771772</v>
      </c>
      <c r="D531" cm="1">
        <f t="array" ref="D531">_xlfn.XLOOKUP(A531&amp;B531, $L$2:$L$1225&amp;$M$2:$M$1225, $N$2:$N$1225)</f>
        <v>5375894</v>
      </c>
      <c r="E531">
        <f t="shared" si="8"/>
        <v>7.4623750975692177E-3</v>
      </c>
      <c r="L531">
        <v>2010</v>
      </c>
      <c r="M531" t="s">
        <v>92</v>
      </c>
      <c r="N531">
        <v>1307563</v>
      </c>
    </row>
    <row r="532" spans="1:14" x14ac:dyDescent="0.2">
      <c r="A532">
        <v>2002</v>
      </c>
      <c r="B532" t="s">
        <v>99</v>
      </c>
      <c r="C532">
        <v>41455.729401055971</v>
      </c>
      <c r="D532" cm="1">
        <f t="array" ref="D532">_xlfn.XLOOKUP(A532&amp;B532, $L$2:$L$1225&amp;$M$2:$M$1225, $N$2:$N$1225)</f>
        <v>5398505</v>
      </c>
      <c r="E532">
        <f t="shared" si="8"/>
        <v>7.6791129027491819E-3</v>
      </c>
      <c r="L532">
        <v>2010</v>
      </c>
      <c r="M532" t="s">
        <v>94</v>
      </c>
      <c r="N532">
        <v>5342235</v>
      </c>
    </row>
    <row r="533" spans="1:14" x14ac:dyDescent="0.2">
      <c r="A533">
        <v>2003</v>
      </c>
      <c r="B533" t="s">
        <v>99</v>
      </c>
      <c r="C533">
        <v>42441.370854978835</v>
      </c>
      <c r="D533" cm="1">
        <f t="array" ref="D533">_xlfn.XLOOKUP(A533&amp;B533, $L$2:$L$1225&amp;$M$2:$M$1225, $N$2:$N$1225)</f>
        <v>5427473</v>
      </c>
      <c r="E533">
        <f t="shared" si="8"/>
        <v>7.81972952329359E-3</v>
      </c>
      <c r="L533">
        <v>2010</v>
      </c>
      <c r="M533" t="s">
        <v>95</v>
      </c>
      <c r="N533">
        <v>6049331</v>
      </c>
    </row>
    <row r="534" spans="1:14" x14ac:dyDescent="0.2">
      <c r="A534">
        <v>2004</v>
      </c>
      <c r="B534" t="s">
        <v>99</v>
      </c>
      <c r="C534">
        <v>44354.645493955708</v>
      </c>
      <c r="D534" cm="1">
        <f t="array" ref="D534">_xlfn.XLOOKUP(A534&amp;B534, $L$2:$L$1225&amp;$M$2:$M$1225, $N$2:$N$1225)</f>
        <v>5473561</v>
      </c>
      <c r="E534">
        <f t="shared" si="8"/>
        <v>8.1034349473689451E-3</v>
      </c>
      <c r="L534">
        <v>2010</v>
      </c>
      <c r="M534" t="s">
        <v>96</v>
      </c>
      <c r="N534">
        <v>9577790</v>
      </c>
    </row>
    <row r="535" spans="1:14" x14ac:dyDescent="0.2">
      <c r="A535">
        <v>2005</v>
      </c>
      <c r="B535" t="s">
        <v>99</v>
      </c>
      <c r="C535">
        <v>45535.868551571111</v>
      </c>
      <c r="D535" cm="1">
        <f t="array" ref="D535">_xlfn.XLOOKUP(A535&amp;B535, $L$2:$L$1225&amp;$M$2:$M$1225, $N$2:$N$1225)</f>
        <v>5513608</v>
      </c>
      <c r="E535">
        <f t="shared" si="8"/>
        <v>8.2588150176021065E-3</v>
      </c>
      <c r="L535">
        <v>2010</v>
      </c>
      <c r="M535" t="s">
        <v>97</v>
      </c>
      <c r="N535">
        <v>5092215</v>
      </c>
    </row>
    <row r="536" spans="1:14" x14ac:dyDescent="0.2">
      <c r="A536">
        <v>2006</v>
      </c>
      <c r="B536" t="s">
        <v>99</v>
      </c>
      <c r="C536">
        <v>47741.991276006229</v>
      </c>
      <c r="D536" cm="1">
        <f t="array" ref="D536">_xlfn.XLOOKUP(A536&amp;B536, $L$2:$L$1225&amp;$M$2:$M$1225, $N$2:$N$1225)</f>
        <v>5738939</v>
      </c>
      <c r="E536">
        <f t="shared" si="8"/>
        <v>8.3189577857520746E-3</v>
      </c>
      <c r="L536">
        <v>2010</v>
      </c>
      <c r="M536" t="s">
        <v>98</v>
      </c>
      <c r="N536">
        <v>2926932</v>
      </c>
    </row>
    <row r="537" spans="1:14" x14ac:dyDescent="0.2">
      <c r="A537">
        <v>2007</v>
      </c>
      <c r="B537" t="s">
        <v>99</v>
      </c>
      <c r="C537">
        <v>48457.945961945326</v>
      </c>
      <c r="D537" cm="1">
        <f t="array" ref="D537">_xlfn.XLOOKUP(A537&amp;B537, $L$2:$L$1225&amp;$M$2:$M$1225, $N$2:$N$1225)</f>
        <v>5758959</v>
      </c>
      <c r="E537">
        <f t="shared" si="8"/>
        <v>8.4143585606262037E-3</v>
      </c>
      <c r="L537">
        <v>2010</v>
      </c>
      <c r="M537" t="s">
        <v>99</v>
      </c>
      <c r="N537">
        <v>5861132</v>
      </c>
    </row>
    <row r="538" spans="1:14" x14ac:dyDescent="0.2">
      <c r="A538">
        <v>2008</v>
      </c>
      <c r="B538" t="s">
        <v>99</v>
      </c>
      <c r="C538">
        <v>48798.708743488009</v>
      </c>
      <c r="D538" cm="1">
        <f t="array" ref="D538">_xlfn.XLOOKUP(A538&amp;B538, $L$2:$L$1225&amp;$M$2:$M$1225, $N$2:$N$1225)</f>
        <v>5780318</v>
      </c>
      <c r="E538">
        <f t="shared" si="8"/>
        <v>8.4422187055258908E-3</v>
      </c>
      <c r="L538">
        <v>2010</v>
      </c>
      <c r="M538" t="s">
        <v>100</v>
      </c>
      <c r="N538">
        <v>982922</v>
      </c>
    </row>
    <row r="539" spans="1:14" x14ac:dyDescent="0.2">
      <c r="A539">
        <v>2009</v>
      </c>
      <c r="B539" t="s">
        <v>99</v>
      </c>
      <c r="C539">
        <v>49830.269271652389</v>
      </c>
      <c r="D539" cm="1">
        <f t="array" ref="D539">_xlfn.XLOOKUP(A539&amp;B539, $L$2:$L$1225&amp;$M$2:$M$1225, $N$2:$N$1225)</f>
        <v>5869621</v>
      </c>
      <c r="E539">
        <f t="shared" si="8"/>
        <v>8.4895207495769131E-3</v>
      </c>
      <c r="L539">
        <v>2010</v>
      </c>
      <c r="M539" t="s">
        <v>101</v>
      </c>
      <c r="N539">
        <v>1763427</v>
      </c>
    </row>
    <row r="540" spans="1:14" x14ac:dyDescent="0.2">
      <c r="A540">
        <v>2010</v>
      </c>
      <c r="B540" t="s">
        <v>99</v>
      </c>
      <c r="C540">
        <v>51730.420655150701</v>
      </c>
      <c r="D540" cm="1">
        <f t="array" ref="D540">_xlfn.XLOOKUP(A540&amp;B540, $L$2:$L$1225&amp;$M$2:$M$1225, $N$2:$N$1225)</f>
        <v>5861132</v>
      </c>
      <c r="E540">
        <f t="shared" si="8"/>
        <v>8.826011878789064E-3</v>
      </c>
      <c r="L540">
        <v>2010</v>
      </c>
      <c r="M540" t="s">
        <v>102</v>
      </c>
      <c r="N540">
        <v>2409861</v>
      </c>
    </row>
    <row r="541" spans="1:14" x14ac:dyDescent="0.2">
      <c r="A541">
        <v>2011</v>
      </c>
      <c r="B541" t="s">
        <v>99</v>
      </c>
      <c r="C541">
        <v>54141.479985330327</v>
      </c>
      <c r="D541" cm="1">
        <f t="array" ref="D541">_xlfn.XLOOKUP(A541&amp;B541, $L$2:$L$1225&amp;$M$2:$M$1225, $N$2:$N$1225)</f>
        <v>5859452</v>
      </c>
      <c r="E541">
        <f t="shared" si="8"/>
        <v>9.2400244912545278E-3</v>
      </c>
      <c r="L541">
        <v>2010</v>
      </c>
      <c r="M541" t="s">
        <v>103</v>
      </c>
      <c r="N541">
        <v>1283224</v>
      </c>
    </row>
    <row r="542" spans="1:14" x14ac:dyDescent="0.2">
      <c r="A542">
        <v>2012</v>
      </c>
      <c r="B542" t="s">
        <v>99</v>
      </c>
      <c r="C542">
        <v>54656.482560309538</v>
      </c>
      <c r="D542" cm="1">
        <f t="array" ref="D542">_xlfn.XLOOKUP(A542&amp;B542, $L$2:$L$1225&amp;$M$2:$M$1225, $N$2:$N$1225)</f>
        <v>5890068</v>
      </c>
      <c r="E542">
        <f t="shared" si="8"/>
        <v>9.2794315040691452E-3</v>
      </c>
      <c r="L542">
        <v>2010</v>
      </c>
      <c r="M542" t="s">
        <v>104</v>
      </c>
      <c r="N542">
        <v>7877540</v>
      </c>
    </row>
    <row r="543" spans="1:14" x14ac:dyDescent="0.2">
      <c r="A543">
        <v>2013</v>
      </c>
      <c r="B543" t="s">
        <v>99</v>
      </c>
      <c r="C543">
        <v>57529.431688128738</v>
      </c>
      <c r="D543" cm="1">
        <f t="array" ref="D543">_xlfn.XLOOKUP(A543&amp;B543, $L$2:$L$1225&amp;$M$2:$M$1225, $N$2:$N$1225)</f>
        <v>5918897</v>
      </c>
      <c r="E543">
        <f t="shared" si="8"/>
        <v>9.7196203427984528E-3</v>
      </c>
      <c r="L543">
        <v>2010</v>
      </c>
      <c r="M543" t="s">
        <v>105</v>
      </c>
      <c r="N543">
        <v>1928666</v>
      </c>
    </row>
    <row r="544" spans="1:14" x14ac:dyDescent="0.2">
      <c r="A544">
        <v>2014</v>
      </c>
      <c r="B544" t="s">
        <v>99</v>
      </c>
      <c r="C544">
        <v>59193.939358040523</v>
      </c>
      <c r="D544" cm="1">
        <f t="array" ref="D544">_xlfn.XLOOKUP(A544&amp;B544, $L$2:$L$1225&amp;$M$2:$M$1225, $N$2:$N$1225)</f>
        <v>5946844</v>
      </c>
      <c r="E544">
        <f t="shared" si="8"/>
        <v>9.9538409546375394E-3</v>
      </c>
      <c r="L544">
        <v>2010</v>
      </c>
      <c r="M544" t="s">
        <v>106</v>
      </c>
      <c r="N544">
        <v>17300000</v>
      </c>
    </row>
    <row r="545" spans="1:14" x14ac:dyDescent="0.2">
      <c r="A545">
        <v>2015</v>
      </c>
      <c r="B545" t="s">
        <v>99</v>
      </c>
      <c r="C545">
        <v>61632.163240290232</v>
      </c>
      <c r="D545" cm="1">
        <f t="array" ref="D545">_xlfn.XLOOKUP(A545&amp;B545, $L$2:$L$1225&amp;$M$2:$M$1225, $N$2:$N$1225)</f>
        <v>5955319</v>
      </c>
      <c r="E545">
        <f t="shared" si="8"/>
        <v>1.0349095193773875E-2</v>
      </c>
      <c r="L545">
        <v>2010</v>
      </c>
      <c r="M545" t="s">
        <v>107</v>
      </c>
      <c r="N545">
        <v>9055885</v>
      </c>
    </row>
    <row r="546" spans="1:14" x14ac:dyDescent="0.2">
      <c r="A546">
        <v>2016</v>
      </c>
      <c r="B546" t="s">
        <v>99</v>
      </c>
      <c r="C546">
        <v>62285.939457742628</v>
      </c>
      <c r="D546" cm="1">
        <f t="array" ref="D546">_xlfn.XLOOKUP(A546&amp;B546, $L$2:$L$1225&amp;$M$2:$M$1225, $N$2:$N$1225)</f>
        <v>5962627</v>
      </c>
      <c r="E546">
        <f t="shared" si="8"/>
        <v>1.0446056655521573E-2</v>
      </c>
      <c r="L546">
        <v>2010</v>
      </c>
      <c r="M546" t="s">
        <v>108</v>
      </c>
      <c r="N546">
        <v>665275</v>
      </c>
    </row>
    <row r="547" spans="1:14" x14ac:dyDescent="0.2">
      <c r="A547">
        <v>2017</v>
      </c>
      <c r="B547" t="s">
        <v>99</v>
      </c>
      <c r="C547">
        <v>64234.550171121482</v>
      </c>
      <c r="D547" cm="1">
        <f t="array" ref="D547">_xlfn.XLOOKUP(A547&amp;B547, $L$2:$L$1225&amp;$M$2:$M$1225, $N$2:$N$1225)</f>
        <v>5987607</v>
      </c>
      <c r="E547">
        <f t="shared" si="8"/>
        <v>1.0727916874157152E-2</v>
      </c>
      <c r="L547">
        <v>2010</v>
      </c>
      <c r="M547" t="s">
        <v>109</v>
      </c>
      <c r="N547">
        <v>11300000</v>
      </c>
    </row>
    <row r="548" spans="1:14" x14ac:dyDescent="0.2">
      <c r="A548">
        <v>2018</v>
      </c>
      <c r="B548" t="s">
        <v>99</v>
      </c>
      <c r="C548">
        <v>66673.479198859714</v>
      </c>
      <c r="D548" cm="1">
        <f t="array" ref="D548">_xlfn.XLOOKUP(A548&amp;B548, $L$2:$L$1225&amp;$M$2:$M$1225, $N$2:$N$1225)</f>
        <v>5994553</v>
      </c>
      <c r="E548">
        <f t="shared" si="8"/>
        <v>1.1122343767560269E-2</v>
      </c>
      <c r="L548">
        <v>2010</v>
      </c>
      <c r="M548" t="s">
        <v>110</v>
      </c>
      <c r="N548">
        <v>3616025</v>
      </c>
    </row>
    <row r="549" spans="1:14" x14ac:dyDescent="0.2">
      <c r="A549">
        <v>2019</v>
      </c>
      <c r="B549" t="s">
        <v>99</v>
      </c>
      <c r="C549">
        <v>67744.213920885231</v>
      </c>
      <c r="D549" cm="1">
        <f t="array" ref="D549">_xlfn.XLOOKUP(A549&amp;B549, $L$2:$L$1225&amp;$M$2:$M$1225, $N$2:$N$1225)</f>
        <v>6011114</v>
      </c>
      <c r="E549">
        <f t="shared" si="8"/>
        <v>1.1269826844223089E-2</v>
      </c>
      <c r="L549">
        <v>2010</v>
      </c>
      <c r="M549" t="s">
        <v>111</v>
      </c>
      <c r="N549">
        <v>3606188</v>
      </c>
    </row>
    <row r="550" spans="1:14" x14ac:dyDescent="0.2">
      <c r="A550">
        <v>2020</v>
      </c>
      <c r="B550" t="s">
        <v>99</v>
      </c>
      <c r="C550">
        <v>68654.198503003805</v>
      </c>
      <c r="D550" cm="1">
        <f t="array" ref="D550">_xlfn.XLOOKUP(A550&amp;B550, $L$2:$L$1225&amp;$M$2:$M$1225, $N$2:$N$1225)</f>
        <v>6057100</v>
      </c>
      <c r="E550">
        <f t="shared" si="8"/>
        <v>1.1334499761107428E-2</v>
      </c>
      <c r="L550">
        <v>2010</v>
      </c>
      <c r="M550" t="s">
        <v>112</v>
      </c>
      <c r="N550">
        <v>12300000</v>
      </c>
    </row>
    <row r="551" spans="1:14" x14ac:dyDescent="0.2">
      <c r="A551">
        <v>2021</v>
      </c>
      <c r="B551" t="s">
        <v>99</v>
      </c>
      <c r="C551">
        <v>70629.122076780477</v>
      </c>
      <c r="D551" cm="1">
        <f t="array" ref="D551">_xlfn.XLOOKUP(A551&amp;B551, $L$2:$L$1225&amp;$M$2:$M$1225, $N$2:$N$1225)</f>
        <v>6049629</v>
      </c>
      <c r="E551">
        <f t="shared" si="8"/>
        <v>1.1674950989024364E-2</v>
      </c>
      <c r="L551">
        <v>2010</v>
      </c>
      <c r="M551" t="s">
        <v>113</v>
      </c>
      <c r="N551">
        <v>986108</v>
      </c>
    </row>
    <row r="552" spans="1:14" x14ac:dyDescent="0.2">
      <c r="A552">
        <v>2022</v>
      </c>
      <c r="B552" t="s">
        <v>99</v>
      </c>
      <c r="C552">
        <v>72160.487737013464</v>
      </c>
      <c r="D552" cm="1">
        <f t="array" ref="D552">_xlfn.XLOOKUP(A552&amp;B552, $L$2:$L$1225&amp;$M$2:$M$1225, $N$2:$N$1225)</f>
        <v>6051992</v>
      </c>
      <c r="E552">
        <f t="shared" si="8"/>
        <v>1.1923427482556729E-2</v>
      </c>
      <c r="L552">
        <v>2010</v>
      </c>
      <c r="M552" t="s">
        <v>114</v>
      </c>
      <c r="N552">
        <v>4486979</v>
      </c>
    </row>
    <row r="553" spans="1:14" x14ac:dyDescent="0.2">
      <c r="A553">
        <v>2023</v>
      </c>
      <c r="B553" t="s">
        <v>99</v>
      </c>
      <c r="C553">
        <v>73788.113351615946</v>
      </c>
      <c r="D553" cm="1">
        <f t="array" ref="D553">_xlfn.XLOOKUP(A553&amp;B553, $L$2:$L$1225&amp;$M$2:$M$1225, $N$2:$N$1225)</f>
        <v>6041999</v>
      </c>
      <c r="E553">
        <f t="shared" si="8"/>
        <v>1.2212533194993238E-2</v>
      </c>
      <c r="L553">
        <v>2010</v>
      </c>
      <c r="M553" t="s">
        <v>115</v>
      </c>
      <c r="N553">
        <v>804861</v>
      </c>
    </row>
    <row r="554" spans="1:14" x14ac:dyDescent="0.2">
      <c r="A554">
        <v>2000</v>
      </c>
      <c r="B554" t="s">
        <v>100</v>
      </c>
      <c r="C554">
        <v>7011</v>
      </c>
      <c r="D554" cm="1">
        <f t="array" ref="D554">_xlfn.XLOOKUP(A554&amp;B554, $L$2:$L$1225&amp;$M$2:$M$1225, $N$2:$N$1225)</f>
        <v>874700</v>
      </c>
      <c r="E554">
        <f t="shared" si="8"/>
        <v>8.0153195381273586E-3</v>
      </c>
      <c r="L554">
        <v>2010</v>
      </c>
      <c r="M554" t="s">
        <v>116</v>
      </c>
      <c r="N554">
        <v>6164906</v>
      </c>
    </row>
    <row r="555" spans="1:14" x14ac:dyDescent="0.2">
      <c r="A555">
        <v>2001</v>
      </c>
      <c r="B555" t="s">
        <v>100</v>
      </c>
      <c r="C555">
        <v>7339.8612985865029</v>
      </c>
      <c r="D555" cm="1">
        <f t="array" ref="D555">_xlfn.XLOOKUP(A555&amp;B555, $L$2:$L$1225&amp;$M$2:$M$1225, $N$2:$N$1225)</f>
        <v>869071</v>
      </c>
      <c r="E555">
        <f t="shared" si="8"/>
        <v>8.4456405731942533E-3</v>
      </c>
      <c r="L555">
        <v>2010</v>
      </c>
      <c r="M555" t="s">
        <v>117</v>
      </c>
      <c r="N555">
        <v>22400000</v>
      </c>
    </row>
    <row r="556" spans="1:14" x14ac:dyDescent="0.2">
      <c r="A556">
        <v>2002</v>
      </c>
      <c r="B556" t="s">
        <v>100</v>
      </c>
      <c r="C556">
        <v>7600.5335127180124</v>
      </c>
      <c r="D556" cm="1">
        <f t="array" ref="D556">_xlfn.XLOOKUP(A556&amp;B556, $L$2:$L$1225&amp;$M$2:$M$1225, $N$2:$N$1225)</f>
        <v>881957</v>
      </c>
      <c r="E556">
        <f t="shared" si="8"/>
        <v>8.6178050774788472E-3</v>
      </c>
      <c r="L556">
        <v>2010</v>
      </c>
      <c r="M556" t="s">
        <v>118</v>
      </c>
      <c r="N556">
        <v>2618803</v>
      </c>
    </row>
    <row r="557" spans="1:14" x14ac:dyDescent="0.2">
      <c r="A557">
        <v>2003</v>
      </c>
      <c r="B557" t="s">
        <v>100</v>
      </c>
      <c r="C557">
        <v>7787.3954996740549</v>
      </c>
      <c r="D557" cm="1">
        <f t="array" ref="D557">_xlfn.XLOOKUP(A557&amp;B557, $L$2:$L$1225&amp;$M$2:$M$1225, $N$2:$N$1225)</f>
        <v>885354</v>
      </c>
      <c r="E557">
        <f t="shared" si="8"/>
        <v>8.7957986293325102E-3</v>
      </c>
      <c r="L557">
        <v>2010</v>
      </c>
      <c r="M557" t="s">
        <v>119</v>
      </c>
      <c r="N557">
        <v>615271</v>
      </c>
    </row>
    <row r="558" spans="1:14" x14ac:dyDescent="0.2">
      <c r="A558">
        <v>2004</v>
      </c>
      <c r="B558" t="s">
        <v>100</v>
      </c>
      <c r="C558">
        <v>8225.1939653693244</v>
      </c>
      <c r="D558" cm="1">
        <f t="array" ref="D558">_xlfn.XLOOKUP(A558&amp;B558, $L$2:$L$1225&amp;$M$2:$M$1225, $N$2:$N$1225)</f>
        <v>895686</v>
      </c>
      <c r="E558">
        <f t="shared" si="8"/>
        <v>9.1831221715749992E-3</v>
      </c>
      <c r="L558">
        <v>2010</v>
      </c>
      <c r="M558" t="s">
        <v>120</v>
      </c>
      <c r="N558">
        <v>7533800</v>
      </c>
    </row>
    <row r="559" spans="1:14" x14ac:dyDescent="0.2">
      <c r="A559">
        <v>2005</v>
      </c>
      <c r="B559" t="s">
        <v>100</v>
      </c>
      <c r="C559">
        <v>8232.2955548868431</v>
      </c>
      <c r="D559" cm="1">
        <f t="array" ref="D559">_xlfn.XLOOKUP(A559&amp;B559, $L$2:$L$1225&amp;$M$2:$M$1225, $N$2:$N$1225)</f>
        <v>888248</v>
      </c>
      <c r="E559">
        <f t="shared" si="8"/>
        <v>9.2680147378737046E-3</v>
      </c>
      <c r="L559">
        <v>2010</v>
      </c>
      <c r="M559" t="s">
        <v>121</v>
      </c>
      <c r="N559">
        <v>6261108</v>
      </c>
    </row>
    <row r="560" spans="1:14" x14ac:dyDescent="0.2">
      <c r="A560">
        <v>2006</v>
      </c>
      <c r="B560" t="s">
        <v>100</v>
      </c>
      <c r="C560">
        <v>8680.0129041446071</v>
      </c>
      <c r="D560" cm="1">
        <f t="array" ref="D560">_xlfn.XLOOKUP(A560&amp;B560, $L$2:$L$1225&amp;$M$2:$M$1225, $N$2:$N$1225)</f>
        <v>935871</v>
      </c>
      <c r="E560">
        <f t="shared" si="8"/>
        <v>9.2747963171682917E-3</v>
      </c>
      <c r="L560">
        <v>2010</v>
      </c>
      <c r="M560" t="s">
        <v>122</v>
      </c>
      <c r="N560">
        <v>1841177</v>
      </c>
    </row>
    <row r="561" spans="1:14" x14ac:dyDescent="0.2">
      <c r="A561">
        <v>2007</v>
      </c>
      <c r="B561" t="s">
        <v>100</v>
      </c>
      <c r="C561">
        <v>8778.0394158455474</v>
      </c>
      <c r="D561" cm="1">
        <f t="array" ref="D561">_xlfn.XLOOKUP(A561&amp;B561, $L$2:$L$1225&amp;$M$2:$M$1225, $N$2:$N$1225)</f>
        <v>951528</v>
      </c>
      <c r="E561">
        <f t="shared" si="8"/>
        <v>9.2252034788735046E-3</v>
      </c>
      <c r="L561">
        <v>2010</v>
      </c>
      <c r="M561" t="s">
        <v>123</v>
      </c>
      <c r="N561">
        <v>5540352</v>
      </c>
    </row>
    <row r="562" spans="1:14" x14ac:dyDescent="0.2">
      <c r="A562">
        <v>2008</v>
      </c>
      <c r="B562" t="s">
        <v>100</v>
      </c>
      <c r="C562">
        <v>8843.0860170566084</v>
      </c>
      <c r="D562" cm="1">
        <f t="array" ref="D562">_xlfn.XLOOKUP(A562&amp;B562, $L$2:$L$1225&amp;$M$2:$M$1225, $N$2:$N$1225)</f>
        <v>958070</v>
      </c>
      <c r="E562">
        <f t="shared" si="8"/>
        <v>9.230104289933521E-3</v>
      </c>
      <c r="L562">
        <v>2010</v>
      </c>
      <c r="M562" t="s">
        <v>124</v>
      </c>
      <c r="N562">
        <v>554631</v>
      </c>
    </row>
    <row r="563" spans="1:14" x14ac:dyDescent="0.2">
      <c r="A563">
        <v>2009</v>
      </c>
      <c r="B563" t="s">
        <v>100</v>
      </c>
      <c r="C563">
        <v>8995.011010823202</v>
      </c>
      <c r="D563" cm="1">
        <f t="array" ref="D563">_xlfn.XLOOKUP(A563&amp;B563, $L$2:$L$1225&amp;$M$2:$M$1225, $N$2:$N$1225)</f>
        <v>965346</v>
      </c>
      <c r="E563">
        <f t="shared" si="8"/>
        <v>9.3179140026717899E-3</v>
      </c>
      <c r="L563">
        <v>2011</v>
      </c>
      <c r="M563" t="s">
        <v>76</v>
      </c>
      <c r="N563">
        <v>4696408</v>
      </c>
    </row>
    <row r="564" spans="1:14" x14ac:dyDescent="0.2">
      <c r="A564">
        <v>2010</v>
      </c>
      <c r="B564" t="s">
        <v>100</v>
      </c>
      <c r="C564">
        <v>9413.7435917961284</v>
      </c>
      <c r="D564" cm="1">
        <f t="array" ref="D564">_xlfn.XLOOKUP(A564&amp;B564, $L$2:$L$1225&amp;$M$2:$M$1225, $N$2:$N$1225)</f>
        <v>982922</v>
      </c>
      <c r="E564">
        <f t="shared" si="8"/>
        <v>9.5773048032256163E-3</v>
      </c>
      <c r="L564">
        <v>2011</v>
      </c>
      <c r="M564" t="s">
        <v>93</v>
      </c>
      <c r="N564">
        <v>702274</v>
      </c>
    </row>
    <row r="565" spans="1:14" x14ac:dyDescent="0.2">
      <c r="A565">
        <v>2011</v>
      </c>
      <c r="B565" t="s">
        <v>100</v>
      </c>
      <c r="C565">
        <v>9793.208786022702</v>
      </c>
      <c r="D565" cm="1">
        <f t="array" ref="D565">_xlfn.XLOOKUP(A565&amp;B565, $L$2:$L$1225&amp;$M$2:$M$1225, $N$2:$N$1225)</f>
        <v>986775</v>
      </c>
      <c r="E565">
        <f t="shared" si="8"/>
        <v>9.9244597664337898E-3</v>
      </c>
      <c r="L565">
        <v>2011</v>
      </c>
      <c r="M565" t="s">
        <v>77</v>
      </c>
      <c r="N565">
        <v>5944700</v>
      </c>
    </row>
    <row r="566" spans="1:14" x14ac:dyDescent="0.2">
      <c r="A566">
        <v>2012</v>
      </c>
      <c r="B566" t="s">
        <v>100</v>
      </c>
      <c r="C566">
        <v>9940.4034011112217</v>
      </c>
      <c r="D566" cm="1">
        <f t="array" ref="D566">_xlfn.XLOOKUP(A566&amp;B566, $L$2:$L$1225&amp;$M$2:$M$1225, $N$2:$N$1225)</f>
        <v>998044</v>
      </c>
      <c r="E566">
        <f t="shared" si="8"/>
        <v>9.9598849360461282E-3</v>
      </c>
      <c r="L566">
        <v>2011</v>
      </c>
      <c r="M566" t="s">
        <v>78</v>
      </c>
      <c r="N566">
        <v>2851121</v>
      </c>
    </row>
    <row r="567" spans="1:14" x14ac:dyDescent="0.2">
      <c r="A567">
        <v>2013</v>
      </c>
      <c r="B567" t="s">
        <v>100</v>
      </c>
      <c r="C567">
        <v>10500.848790799791</v>
      </c>
      <c r="D567" cm="1">
        <f t="array" ref="D567">_xlfn.XLOOKUP(A567&amp;B567, $L$2:$L$1225&amp;$M$2:$M$1225, $N$2:$N$1225)</f>
        <v>1006705</v>
      </c>
      <c r="E567">
        <f t="shared" si="8"/>
        <v>1.0430909542318546E-2</v>
      </c>
      <c r="L567">
        <v>2011</v>
      </c>
      <c r="M567" t="s">
        <v>79</v>
      </c>
      <c r="N567">
        <v>32300000</v>
      </c>
    </row>
    <row r="568" spans="1:14" x14ac:dyDescent="0.2">
      <c r="A568">
        <v>2014</v>
      </c>
      <c r="B568" t="s">
        <v>100</v>
      </c>
      <c r="C568">
        <v>10814.218126997999</v>
      </c>
      <c r="D568" cm="1">
        <f t="array" ref="D568">_xlfn.XLOOKUP(A568&amp;B568, $L$2:$L$1225&amp;$M$2:$M$1225, $N$2:$N$1225)</f>
        <v>1011474</v>
      </c>
      <c r="E568">
        <f t="shared" si="8"/>
        <v>1.0691543358502541E-2</v>
      </c>
      <c r="L568">
        <v>2011</v>
      </c>
      <c r="M568" t="s">
        <v>80</v>
      </c>
      <c r="N568">
        <v>4799732</v>
      </c>
    </row>
    <row r="569" spans="1:14" x14ac:dyDescent="0.2">
      <c r="A569">
        <v>2015</v>
      </c>
      <c r="B569" t="s">
        <v>100</v>
      </c>
      <c r="C569">
        <v>11318.179490145571</v>
      </c>
      <c r="D569" cm="1">
        <f t="array" ref="D569">_xlfn.XLOOKUP(A569&amp;B569, $L$2:$L$1225&amp;$M$2:$M$1225, $N$2:$N$1225)</f>
        <v>1023790</v>
      </c>
      <c r="E569">
        <f t="shared" si="8"/>
        <v>1.1055176833281796E-2</v>
      </c>
      <c r="L569">
        <v>2011</v>
      </c>
      <c r="M569" t="s">
        <v>81</v>
      </c>
      <c r="N569">
        <v>3339898</v>
      </c>
    </row>
    <row r="570" spans="1:14" x14ac:dyDescent="0.2">
      <c r="A570">
        <v>2016</v>
      </c>
      <c r="B570" t="s">
        <v>100</v>
      </c>
      <c r="C570">
        <v>11628.970155724945</v>
      </c>
      <c r="D570" cm="1">
        <f t="array" ref="D570">_xlfn.XLOOKUP(A570&amp;B570, $L$2:$L$1225&amp;$M$2:$M$1225, $N$2:$N$1225)</f>
        <v>1030790</v>
      </c>
      <c r="E570">
        <f t="shared" si="8"/>
        <v>1.1281609402230275E-2</v>
      </c>
      <c r="L570">
        <v>2011</v>
      </c>
      <c r="M570" t="s">
        <v>82</v>
      </c>
      <c r="N570">
        <v>864496</v>
      </c>
    </row>
    <row r="571" spans="1:14" x14ac:dyDescent="0.2">
      <c r="A571">
        <v>2017</v>
      </c>
      <c r="B571" t="s">
        <v>100</v>
      </c>
      <c r="C571">
        <v>11952.044381709848</v>
      </c>
      <c r="D571" cm="1">
        <f t="array" ref="D571">_xlfn.XLOOKUP(A571&amp;B571, $L$2:$L$1225&amp;$M$2:$M$1225, $N$2:$N$1225)</f>
        <v>1038165</v>
      </c>
      <c r="E571">
        <f t="shared" si="8"/>
        <v>1.1512663576319609E-2</v>
      </c>
      <c r="L571">
        <v>2011</v>
      </c>
      <c r="M571" t="s">
        <v>130</v>
      </c>
      <c r="N571">
        <v>564821</v>
      </c>
    </row>
    <row r="572" spans="1:14" x14ac:dyDescent="0.2">
      <c r="A572">
        <v>2018</v>
      </c>
      <c r="B572" t="s">
        <v>100</v>
      </c>
      <c r="C572">
        <v>12478.043030446559</v>
      </c>
      <c r="D572" cm="1">
        <f t="array" ref="D572">_xlfn.XLOOKUP(A572&amp;B572, $L$2:$L$1225&amp;$M$2:$M$1225, $N$2:$N$1225)</f>
        <v>1052771</v>
      </c>
      <c r="E572">
        <f t="shared" si="8"/>
        <v>1.1852571005894501E-2</v>
      </c>
      <c r="L572">
        <v>2011</v>
      </c>
      <c r="M572" t="s">
        <v>83</v>
      </c>
      <c r="N572">
        <v>17200000</v>
      </c>
    </row>
    <row r="573" spans="1:14" x14ac:dyDescent="0.2">
      <c r="A573">
        <v>2019</v>
      </c>
      <c r="B573" t="s">
        <v>100</v>
      </c>
      <c r="C573">
        <v>12843.753872096275</v>
      </c>
      <c r="D573" cm="1">
        <f t="array" ref="D573">_xlfn.XLOOKUP(A573&amp;B573, $L$2:$L$1225&amp;$M$2:$M$1225, $N$2:$N$1225)</f>
        <v>1058464</v>
      </c>
      <c r="E573">
        <f t="shared" si="8"/>
        <v>1.2134332270248469E-2</v>
      </c>
      <c r="L573">
        <v>2011</v>
      </c>
      <c r="M573" t="s">
        <v>84</v>
      </c>
      <c r="N573">
        <v>9241747</v>
      </c>
    </row>
    <row r="574" spans="1:14" x14ac:dyDescent="0.2">
      <c r="A574">
        <v>2020</v>
      </c>
      <c r="B574" t="s">
        <v>100</v>
      </c>
      <c r="C574">
        <v>13155.573857989957</v>
      </c>
      <c r="D574" cm="1">
        <f t="array" ref="D574">_xlfn.XLOOKUP(A574&amp;B574, $L$2:$L$1225&amp;$M$2:$M$1225, $N$2:$N$1225)</f>
        <v>1063180</v>
      </c>
      <c r="E574">
        <f t="shared" si="8"/>
        <v>1.2373797341927008E-2</v>
      </c>
      <c r="L574">
        <v>2011</v>
      </c>
      <c r="M574" t="s">
        <v>126</v>
      </c>
      <c r="N574">
        <v>1261910</v>
      </c>
    </row>
    <row r="575" spans="1:14" x14ac:dyDescent="0.2">
      <c r="A575">
        <v>2021</v>
      </c>
      <c r="B575" t="s">
        <v>100</v>
      </c>
      <c r="C575">
        <v>13477.521075904335</v>
      </c>
      <c r="D575" cm="1">
        <f t="array" ref="D575">_xlfn.XLOOKUP(A575&amp;B575, $L$2:$L$1225&amp;$M$2:$M$1225, $N$2:$N$1225)</f>
        <v>1092330</v>
      </c>
      <c r="E575">
        <f t="shared" si="8"/>
        <v>1.2338323653020913E-2</v>
      </c>
      <c r="L575">
        <v>2011</v>
      </c>
      <c r="M575" t="s">
        <v>85</v>
      </c>
      <c r="N575">
        <v>1518544</v>
      </c>
    </row>
    <row r="576" spans="1:14" x14ac:dyDescent="0.2">
      <c r="A576">
        <v>2022</v>
      </c>
      <c r="B576" t="s">
        <v>100</v>
      </c>
      <c r="C576">
        <v>13940.914568173526</v>
      </c>
      <c r="D576" cm="1">
        <f t="array" ref="D576">_xlfn.XLOOKUP(A576&amp;B576, $L$2:$L$1225&amp;$M$2:$M$1225, $N$2:$N$1225)</f>
        <v>1112791</v>
      </c>
      <c r="E576">
        <f t="shared" si="8"/>
        <v>1.2527882206248547E-2</v>
      </c>
      <c r="L576">
        <v>2011</v>
      </c>
      <c r="M576" t="s">
        <v>86</v>
      </c>
      <c r="N576">
        <v>11900000</v>
      </c>
    </row>
    <row r="577" spans="1:14" x14ac:dyDescent="0.2">
      <c r="A577">
        <v>2023</v>
      </c>
      <c r="B577" t="s">
        <v>100</v>
      </c>
      <c r="C577">
        <v>14340.768465348094</v>
      </c>
      <c r="D577" cm="1">
        <f t="array" ref="D577">_xlfn.XLOOKUP(A577&amp;B577, $L$2:$L$1225&amp;$M$2:$M$1225, $N$2:$N$1225)</f>
        <v>1123314</v>
      </c>
      <c r="E577">
        <f t="shared" si="8"/>
        <v>1.2766482448672494E-2</v>
      </c>
      <c r="L577">
        <v>2011</v>
      </c>
      <c r="M577" t="s">
        <v>87</v>
      </c>
      <c r="N577">
        <v>6322361</v>
      </c>
    </row>
    <row r="578" spans="1:14" x14ac:dyDescent="0.2">
      <c r="A578">
        <v>2000</v>
      </c>
      <c r="B578" t="s">
        <v>101</v>
      </c>
      <c r="C578">
        <v>22835</v>
      </c>
      <c r="D578" cm="1">
        <f t="array" ref="D578">_xlfn.XLOOKUP(A578&amp;B578, $L$2:$L$1225&amp;$M$2:$M$1225, $N$2:$N$1225)</f>
        <v>1611997</v>
      </c>
      <c r="E578">
        <f t="shared" si="8"/>
        <v>1.4165659117231607E-2</v>
      </c>
      <c r="L578">
        <v>2011</v>
      </c>
      <c r="M578" t="s">
        <v>88</v>
      </c>
      <c r="N578">
        <v>2979303</v>
      </c>
    </row>
    <row r="579" spans="1:14" x14ac:dyDescent="0.2">
      <c r="A579">
        <v>2001</v>
      </c>
      <c r="B579" t="s">
        <v>101</v>
      </c>
      <c r="C579">
        <v>23804.836009693074</v>
      </c>
      <c r="D579" cm="1">
        <f t="array" ref="D579">_xlfn.XLOOKUP(A579&amp;B579, $L$2:$L$1225&amp;$M$2:$M$1225, $N$2:$N$1225)</f>
        <v>1611355</v>
      </c>
      <c r="E579">
        <f t="shared" ref="E579:E642" si="9">C579/D579</f>
        <v>1.4773179100628399E-2</v>
      </c>
      <c r="L579">
        <v>2011</v>
      </c>
      <c r="M579" t="s">
        <v>89</v>
      </c>
      <c r="N579">
        <v>2746936</v>
      </c>
    </row>
    <row r="580" spans="1:14" x14ac:dyDescent="0.2">
      <c r="A580">
        <v>2002</v>
      </c>
      <c r="B580" t="s">
        <v>101</v>
      </c>
      <c r="C580">
        <v>25348.08553026252</v>
      </c>
      <c r="D580" cm="1">
        <f t="array" ref="D580">_xlfn.XLOOKUP(A580&amp;B580, $L$2:$L$1225&amp;$M$2:$M$1225, $N$2:$N$1225)</f>
        <v>1633366</v>
      </c>
      <c r="E580">
        <f t="shared" si="9"/>
        <v>1.5518925660423028E-2</v>
      </c>
      <c r="L580">
        <v>2011</v>
      </c>
      <c r="M580" t="s">
        <v>90</v>
      </c>
      <c r="N580">
        <v>4277289</v>
      </c>
    </row>
    <row r="581" spans="1:14" x14ac:dyDescent="0.2">
      <c r="A581">
        <v>2003</v>
      </c>
      <c r="B581" t="s">
        <v>101</v>
      </c>
      <c r="C581">
        <v>26378.883199693053</v>
      </c>
      <c r="D581" cm="1">
        <f t="array" ref="D581">_xlfn.XLOOKUP(A581&amp;B581, $L$2:$L$1225&amp;$M$2:$M$1225, $N$2:$N$1225)</f>
        <v>1633683</v>
      </c>
      <c r="E581">
        <f t="shared" si="9"/>
        <v>1.6146879902461525E-2</v>
      </c>
      <c r="L581">
        <v>2011</v>
      </c>
      <c r="M581" t="s">
        <v>91</v>
      </c>
      <c r="N581">
        <v>4470994</v>
      </c>
    </row>
    <row r="582" spans="1:14" x14ac:dyDescent="0.2">
      <c r="A582">
        <v>2004</v>
      </c>
      <c r="B582" t="s">
        <v>101</v>
      </c>
      <c r="C582">
        <v>27158.497508955577</v>
      </c>
      <c r="D582" cm="1">
        <f t="array" ref="D582">_xlfn.XLOOKUP(A582&amp;B582, $L$2:$L$1225&amp;$M$2:$M$1225, $N$2:$N$1225)</f>
        <v>1651658</v>
      </c>
      <c r="E582">
        <f t="shared" si="9"/>
        <v>1.6443172562937109E-2</v>
      </c>
      <c r="L582">
        <v>2011</v>
      </c>
      <c r="M582" t="s">
        <v>92</v>
      </c>
      <c r="N582">
        <v>1309558</v>
      </c>
    </row>
    <row r="583" spans="1:14" x14ac:dyDescent="0.2">
      <c r="A583">
        <v>2005</v>
      </c>
      <c r="B583" t="s">
        <v>101</v>
      </c>
      <c r="C583">
        <v>28562.376936990258</v>
      </c>
      <c r="D583" cm="1">
        <f t="array" ref="D583">_xlfn.XLOOKUP(A583&amp;B583, $L$2:$L$1225&amp;$M$2:$M$1225, $N$2:$N$1225)</f>
        <v>1642217</v>
      </c>
      <c r="E583">
        <f t="shared" si="9"/>
        <v>1.739257171067542E-2</v>
      </c>
      <c r="L583">
        <v>2011</v>
      </c>
      <c r="M583" t="s">
        <v>94</v>
      </c>
      <c r="N583">
        <v>5394347</v>
      </c>
    </row>
    <row r="584" spans="1:14" x14ac:dyDescent="0.2">
      <c r="A584">
        <v>2006</v>
      </c>
      <c r="B584" t="s">
        <v>101</v>
      </c>
      <c r="C584">
        <v>29907.490995182347</v>
      </c>
      <c r="D584" cm="1">
        <f t="array" ref="D584">_xlfn.XLOOKUP(A584&amp;B584, $L$2:$L$1225&amp;$M$2:$M$1225, $N$2:$N$1225)</f>
        <v>1698149</v>
      </c>
      <c r="E584">
        <f t="shared" si="9"/>
        <v>1.7611817923622927E-2</v>
      </c>
      <c r="L584">
        <v>2011</v>
      </c>
      <c r="M584" t="s">
        <v>95</v>
      </c>
      <c r="N584">
        <v>6106894</v>
      </c>
    </row>
    <row r="585" spans="1:14" x14ac:dyDescent="0.2">
      <c r="A585">
        <v>2007</v>
      </c>
      <c r="B585" t="s">
        <v>101</v>
      </c>
      <c r="C585">
        <v>30694.736175290345</v>
      </c>
      <c r="D585" cm="1">
        <f t="array" ref="D585">_xlfn.XLOOKUP(A585&amp;B585, $L$2:$L$1225&amp;$M$2:$M$1225, $N$2:$N$1225)</f>
        <v>1709824</v>
      </c>
      <c r="E585">
        <f t="shared" si="9"/>
        <v>1.7951985803971837E-2</v>
      </c>
      <c r="L585">
        <v>2011</v>
      </c>
      <c r="M585" t="s">
        <v>96</v>
      </c>
      <c r="N585">
        <v>9577847</v>
      </c>
    </row>
    <row r="586" spans="1:14" x14ac:dyDescent="0.2">
      <c r="A586">
        <v>2008</v>
      </c>
      <c r="B586" t="s">
        <v>101</v>
      </c>
      <c r="C586">
        <v>30839.794149572361</v>
      </c>
      <c r="D586" cm="1">
        <f t="array" ref="D586">_xlfn.XLOOKUP(A586&amp;B586, $L$2:$L$1225&amp;$M$2:$M$1225, $N$2:$N$1225)</f>
        <v>1716345</v>
      </c>
      <c r="E586">
        <f t="shared" si="9"/>
        <v>1.7968295505607766E-2</v>
      </c>
      <c r="L586">
        <v>2011</v>
      </c>
      <c r="M586" t="s">
        <v>97</v>
      </c>
      <c r="N586">
        <v>5129074</v>
      </c>
    </row>
    <row r="587" spans="1:14" x14ac:dyDescent="0.2">
      <c r="A587">
        <v>2009</v>
      </c>
      <c r="B587" t="s">
        <v>101</v>
      </c>
      <c r="C587">
        <v>31593.543660271123</v>
      </c>
      <c r="D587" cm="1">
        <f t="array" ref="D587">_xlfn.XLOOKUP(A587&amp;B587, $L$2:$L$1225&amp;$M$2:$M$1225, $N$2:$N$1225)</f>
        <v>1725589</v>
      </c>
      <c r="E587">
        <f t="shared" si="9"/>
        <v>1.8308846231791652E-2</v>
      </c>
      <c r="L587">
        <v>2011</v>
      </c>
      <c r="M587" t="s">
        <v>98</v>
      </c>
      <c r="N587">
        <v>2931812</v>
      </c>
    </row>
    <row r="588" spans="1:14" x14ac:dyDescent="0.2">
      <c r="A588">
        <v>2010</v>
      </c>
      <c r="B588" t="s">
        <v>101</v>
      </c>
      <c r="C588">
        <v>33449.930495652683</v>
      </c>
      <c r="D588" cm="1">
        <f t="array" ref="D588">_xlfn.XLOOKUP(A588&amp;B588, $L$2:$L$1225&amp;$M$2:$M$1225, $N$2:$N$1225)</f>
        <v>1763427</v>
      </c>
      <c r="E588">
        <f t="shared" si="9"/>
        <v>1.8968707236337361E-2</v>
      </c>
      <c r="L588">
        <v>2011</v>
      </c>
      <c r="M588" t="s">
        <v>99</v>
      </c>
      <c r="N588">
        <v>5859452</v>
      </c>
    </row>
    <row r="589" spans="1:14" x14ac:dyDescent="0.2">
      <c r="A589">
        <v>2011</v>
      </c>
      <c r="B589" t="s">
        <v>101</v>
      </c>
      <c r="C589">
        <v>34851.156146692781</v>
      </c>
      <c r="D589" cm="1">
        <f t="array" ref="D589">_xlfn.XLOOKUP(A589&amp;B589, $L$2:$L$1225&amp;$M$2:$M$1225, $N$2:$N$1225)</f>
        <v>1774188</v>
      </c>
      <c r="E589">
        <f t="shared" si="9"/>
        <v>1.9643440349440298E-2</v>
      </c>
      <c r="L589">
        <v>2011</v>
      </c>
      <c r="M589" t="s">
        <v>100</v>
      </c>
      <c r="N589">
        <v>986775</v>
      </c>
    </row>
    <row r="590" spans="1:14" x14ac:dyDescent="0.2">
      <c r="A590">
        <v>2012</v>
      </c>
      <c r="B590" t="s">
        <v>101</v>
      </c>
      <c r="C590">
        <v>35660.648350875286</v>
      </c>
      <c r="D590" cm="1">
        <f t="array" ref="D590">_xlfn.XLOOKUP(A590&amp;B590, $L$2:$L$1225&amp;$M$2:$M$1225, $N$2:$N$1225)</f>
        <v>1775986</v>
      </c>
      <c r="E590">
        <f t="shared" si="9"/>
        <v>2.0079352174440162E-2</v>
      </c>
      <c r="L590">
        <v>2011</v>
      </c>
      <c r="M590" t="s">
        <v>101</v>
      </c>
      <c r="N590">
        <v>1774188</v>
      </c>
    </row>
    <row r="591" spans="1:14" x14ac:dyDescent="0.2">
      <c r="A591">
        <v>2013</v>
      </c>
      <c r="B591" t="s">
        <v>101</v>
      </c>
      <c r="C591">
        <v>37219.79727148961</v>
      </c>
      <c r="D591" cm="1">
        <f t="array" ref="D591">_xlfn.XLOOKUP(A591&amp;B591, $L$2:$L$1225&amp;$M$2:$M$1225, $N$2:$N$1225)</f>
        <v>1797175</v>
      </c>
      <c r="E591">
        <f t="shared" si="9"/>
        <v>2.0710168609895871E-2</v>
      </c>
      <c r="L591">
        <v>2011</v>
      </c>
      <c r="M591" t="s">
        <v>102</v>
      </c>
      <c r="N591">
        <v>2416093</v>
      </c>
    </row>
    <row r="592" spans="1:14" x14ac:dyDescent="0.2">
      <c r="A592">
        <v>2014</v>
      </c>
      <c r="B592" t="s">
        <v>101</v>
      </c>
      <c r="C592">
        <v>38787.314226506307</v>
      </c>
      <c r="D592" cm="1">
        <f t="array" ref="D592">_xlfn.XLOOKUP(A592&amp;B592, $L$2:$L$1225&amp;$M$2:$M$1225, $N$2:$N$1225)</f>
        <v>1804905</v>
      </c>
      <c r="E592">
        <f t="shared" si="9"/>
        <v>2.1489947795870868E-2</v>
      </c>
      <c r="L592">
        <v>2011</v>
      </c>
      <c r="M592" t="s">
        <v>103</v>
      </c>
      <c r="N592">
        <v>1284485</v>
      </c>
    </row>
    <row r="593" spans="1:14" x14ac:dyDescent="0.2">
      <c r="A593">
        <v>2015</v>
      </c>
      <c r="B593" t="s">
        <v>101</v>
      </c>
      <c r="C593">
        <v>40306.795438370718</v>
      </c>
      <c r="D593" cm="1">
        <f t="array" ref="D593">_xlfn.XLOOKUP(A593&amp;B593, $L$2:$L$1225&amp;$M$2:$M$1225, $N$2:$N$1225)</f>
        <v>1820852</v>
      </c>
      <c r="E593">
        <f t="shared" si="9"/>
        <v>2.2136228226330705E-2</v>
      </c>
      <c r="L593">
        <v>2011</v>
      </c>
      <c r="M593" t="s">
        <v>104</v>
      </c>
      <c r="N593">
        <v>7906581</v>
      </c>
    </row>
    <row r="594" spans="1:14" x14ac:dyDescent="0.2">
      <c r="A594">
        <v>2016</v>
      </c>
      <c r="B594" t="s">
        <v>101</v>
      </c>
      <c r="C594">
        <v>41381.69610744479</v>
      </c>
      <c r="D594" cm="1">
        <f t="array" ref="D594">_xlfn.XLOOKUP(A594&amp;B594, $L$2:$L$1225&amp;$M$2:$M$1225, $N$2:$N$1225)</f>
        <v>1816002</v>
      </c>
      <c r="E594">
        <f t="shared" si="9"/>
        <v>2.2787252496112225E-2</v>
      </c>
      <c r="L594">
        <v>2011</v>
      </c>
      <c r="M594" t="s">
        <v>105</v>
      </c>
      <c r="N594">
        <v>1942333</v>
      </c>
    </row>
    <row r="595" spans="1:14" x14ac:dyDescent="0.2">
      <c r="A595">
        <v>2017</v>
      </c>
      <c r="B595" t="s">
        <v>101</v>
      </c>
      <c r="C595">
        <v>42761.190170924812</v>
      </c>
      <c r="D595" cm="1">
        <f t="array" ref="D595">_xlfn.XLOOKUP(A595&amp;B595, $L$2:$L$1225&amp;$M$2:$M$1225, $N$2:$N$1225)</f>
        <v>1832342</v>
      </c>
      <c r="E595">
        <f t="shared" si="9"/>
        <v>2.333690444847349E-2</v>
      </c>
      <c r="L595">
        <v>2011</v>
      </c>
      <c r="M595" t="s">
        <v>106</v>
      </c>
      <c r="N595">
        <v>17400000</v>
      </c>
    </row>
    <row r="596" spans="1:14" x14ac:dyDescent="0.2">
      <c r="A596">
        <v>2018</v>
      </c>
      <c r="B596" t="s">
        <v>101</v>
      </c>
      <c r="C596">
        <v>44331.724365995738</v>
      </c>
      <c r="D596" cm="1">
        <f t="array" ref="D596">_xlfn.XLOOKUP(A596&amp;B596, $L$2:$L$1225&amp;$M$2:$M$1225, $N$2:$N$1225)</f>
        <v>1844825</v>
      </c>
      <c r="E596">
        <f t="shared" si="9"/>
        <v>2.4030314184811968E-2</v>
      </c>
      <c r="L596">
        <v>2011</v>
      </c>
      <c r="M596" t="s">
        <v>107</v>
      </c>
      <c r="N596">
        <v>9182282</v>
      </c>
    </row>
    <row r="597" spans="1:14" x14ac:dyDescent="0.2">
      <c r="A597">
        <v>2019</v>
      </c>
      <c r="B597" t="s">
        <v>101</v>
      </c>
      <c r="C597">
        <v>45408.670819901083</v>
      </c>
      <c r="D597" cm="1">
        <f t="array" ref="D597">_xlfn.XLOOKUP(A597&amp;B597, $L$2:$L$1225&amp;$M$2:$M$1225, $N$2:$N$1225)</f>
        <v>1847626</v>
      </c>
      <c r="E597">
        <f t="shared" si="9"/>
        <v>2.4576765438406412E-2</v>
      </c>
      <c r="L597">
        <v>2011</v>
      </c>
      <c r="M597" t="s">
        <v>108</v>
      </c>
      <c r="N597">
        <v>672156</v>
      </c>
    </row>
    <row r="598" spans="1:14" x14ac:dyDescent="0.2">
      <c r="A598">
        <v>2020</v>
      </c>
      <c r="B598" t="s">
        <v>101</v>
      </c>
      <c r="C598">
        <v>45718.270527463217</v>
      </c>
      <c r="D598" cm="1">
        <f t="array" ref="D598">_xlfn.XLOOKUP(A598&amp;B598, $L$2:$L$1225&amp;$M$2:$M$1225, $N$2:$N$1225)</f>
        <v>1824733</v>
      </c>
      <c r="E598">
        <f t="shared" si="9"/>
        <v>2.5054772685901564E-2</v>
      </c>
      <c r="L598">
        <v>2011</v>
      </c>
      <c r="M598" t="s">
        <v>109</v>
      </c>
      <c r="N598">
        <v>11300000</v>
      </c>
    </row>
    <row r="599" spans="1:14" x14ac:dyDescent="0.2">
      <c r="A599">
        <v>2021</v>
      </c>
      <c r="B599" t="s">
        <v>101</v>
      </c>
      <c r="C599">
        <v>46534.549693628796</v>
      </c>
      <c r="D599" cm="1">
        <f t="array" ref="D599">_xlfn.XLOOKUP(A599&amp;B599, $L$2:$L$1225&amp;$M$2:$M$1225, $N$2:$N$1225)</f>
        <v>1885634</v>
      </c>
      <c r="E599">
        <f t="shared" si="9"/>
        <v>2.4678463420594238E-2</v>
      </c>
      <c r="L599">
        <v>2011</v>
      </c>
      <c r="M599" t="s">
        <v>110</v>
      </c>
      <c r="N599">
        <v>3655175</v>
      </c>
    </row>
    <row r="600" spans="1:14" x14ac:dyDescent="0.2">
      <c r="A600">
        <v>2022</v>
      </c>
      <c r="B600" t="s">
        <v>101</v>
      </c>
      <c r="C600">
        <v>47848.538922698601</v>
      </c>
      <c r="D600" cm="1">
        <f t="array" ref="D600">_xlfn.XLOOKUP(A600&amp;B600, $L$2:$L$1225&amp;$M$2:$M$1225, $N$2:$N$1225)</f>
        <v>1892166</v>
      </c>
      <c r="E600">
        <f t="shared" si="9"/>
        <v>2.5287706745971864E-2</v>
      </c>
      <c r="L600">
        <v>2011</v>
      </c>
      <c r="M600" t="s">
        <v>111</v>
      </c>
      <c r="N600">
        <v>3642585</v>
      </c>
    </row>
    <row r="601" spans="1:14" x14ac:dyDescent="0.2">
      <c r="A601">
        <v>2023</v>
      </c>
      <c r="B601" t="s">
        <v>101</v>
      </c>
      <c r="C601">
        <v>49154.395378550384</v>
      </c>
      <c r="D601" cm="1">
        <f t="array" ref="D601">_xlfn.XLOOKUP(A601&amp;B601, $L$2:$L$1225&amp;$M$2:$M$1225, $N$2:$N$1225)</f>
        <v>1889307</v>
      </c>
      <c r="E601">
        <f t="shared" si="9"/>
        <v>2.6017156226357276E-2</v>
      </c>
      <c r="L601">
        <v>2011</v>
      </c>
      <c r="M601" t="s">
        <v>112</v>
      </c>
      <c r="N601">
        <v>12400000</v>
      </c>
    </row>
    <row r="602" spans="1:14" x14ac:dyDescent="0.2">
      <c r="A602">
        <v>2000</v>
      </c>
      <c r="B602" t="s">
        <v>102</v>
      </c>
      <c r="C602">
        <v>88247</v>
      </c>
      <c r="D602" cm="1">
        <f t="array" ref="D602">_xlfn.XLOOKUP(A602&amp;B602, $L$2:$L$1225&amp;$M$2:$M$1225, $N$2:$N$1225)</f>
        <v>1763542</v>
      </c>
      <c r="E602">
        <f t="shared" si="9"/>
        <v>5.0039636141356432E-2</v>
      </c>
      <c r="L602">
        <v>2011</v>
      </c>
      <c r="M602" t="s">
        <v>113</v>
      </c>
      <c r="N602">
        <v>982559</v>
      </c>
    </row>
    <row r="603" spans="1:14" x14ac:dyDescent="0.2">
      <c r="A603">
        <v>2001</v>
      </c>
      <c r="B603" t="s">
        <v>102</v>
      </c>
      <c r="C603">
        <v>92111.761803407819</v>
      </c>
      <c r="D603" cm="1">
        <f t="array" ref="D603">_xlfn.XLOOKUP(A603&amp;B603, $L$2:$L$1225&amp;$M$2:$M$1225, $N$2:$N$1225)</f>
        <v>1875714</v>
      </c>
      <c r="E603">
        <f t="shared" si="9"/>
        <v>4.9107572798095987E-2</v>
      </c>
      <c r="L603">
        <v>2011</v>
      </c>
      <c r="M603" t="s">
        <v>114</v>
      </c>
      <c r="N603">
        <v>4530180</v>
      </c>
    </row>
    <row r="604" spans="1:14" x14ac:dyDescent="0.2">
      <c r="A604">
        <v>2002</v>
      </c>
      <c r="B604" t="s">
        <v>102</v>
      </c>
      <c r="C604">
        <v>97167.975812951714</v>
      </c>
      <c r="D604" cm="1">
        <f t="array" ref="D604">_xlfn.XLOOKUP(A604&amp;B604, $L$2:$L$1225&amp;$M$2:$M$1225, $N$2:$N$1225)</f>
        <v>1935628</v>
      </c>
      <c r="E604">
        <f t="shared" si="9"/>
        <v>5.0199715964509561E-2</v>
      </c>
      <c r="L604">
        <v>2011</v>
      </c>
      <c r="M604" t="s">
        <v>115</v>
      </c>
      <c r="N604">
        <v>808727</v>
      </c>
    </row>
    <row r="605" spans="1:14" x14ac:dyDescent="0.2">
      <c r="A605">
        <v>2003</v>
      </c>
      <c r="B605" t="s">
        <v>102</v>
      </c>
      <c r="C605">
        <v>98241.559627022885</v>
      </c>
      <c r="D605" cm="1">
        <f t="array" ref="D605">_xlfn.XLOOKUP(A605&amp;B605, $L$2:$L$1225&amp;$M$2:$M$1225, $N$2:$N$1225)</f>
        <v>1957021</v>
      </c>
      <c r="E605">
        <f t="shared" si="9"/>
        <v>5.0199542890455896E-2</v>
      </c>
      <c r="L605">
        <v>2011</v>
      </c>
      <c r="M605" t="s">
        <v>116</v>
      </c>
      <c r="N605">
        <v>6205989</v>
      </c>
    </row>
    <row r="606" spans="1:14" x14ac:dyDescent="0.2">
      <c r="A606">
        <v>2004</v>
      </c>
      <c r="B606" t="s">
        <v>102</v>
      </c>
      <c r="C606">
        <v>101002.48359720226</v>
      </c>
      <c r="D606" cm="1">
        <f t="array" ref="D606">_xlfn.XLOOKUP(A606&amp;B606, $L$2:$L$1225&amp;$M$2:$M$1225, $N$2:$N$1225)</f>
        <v>2037690</v>
      </c>
      <c r="E606">
        <f t="shared" si="9"/>
        <v>4.9567148877995307E-2</v>
      </c>
      <c r="L606">
        <v>2011</v>
      </c>
      <c r="M606" t="s">
        <v>117</v>
      </c>
      <c r="N606">
        <v>22800000</v>
      </c>
    </row>
    <row r="607" spans="1:14" x14ac:dyDescent="0.2">
      <c r="A607">
        <v>2005</v>
      </c>
      <c r="B607" t="s">
        <v>102</v>
      </c>
      <c r="C607">
        <v>105810.12763458132</v>
      </c>
      <c r="D607" cm="1">
        <f t="array" ref="D607">_xlfn.XLOOKUP(A607&amp;B607, $L$2:$L$1225&amp;$M$2:$M$1225, $N$2:$N$1225)</f>
        <v>2122008</v>
      </c>
      <c r="E607">
        <f t="shared" si="9"/>
        <v>4.9863208637564667E-2</v>
      </c>
      <c r="L607">
        <v>2011</v>
      </c>
      <c r="M607" t="s">
        <v>118</v>
      </c>
      <c r="N607">
        <v>2661675</v>
      </c>
    </row>
    <row r="608" spans="1:14" x14ac:dyDescent="0.2">
      <c r="A608">
        <v>2006</v>
      </c>
      <c r="B608" t="s">
        <v>102</v>
      </c>
      <c r="C608">
        <v>109895.06125902181</v>
      </c>
      <c r="D608" cm="1">
        <f t="array" ref="D608">_xlfn.XLOOKUP(A608&amp;B608, $L$2:$L$1225&amp;$M$2:$M$1225, $N$2:$N$1225)</f>
        <v>2191564</v>
      </c>
      <c r="E608">
        <f t="shared" si="9"/>
        <v>5.0144582252228002E-2</v>
      </c>
      <c r="L608">
        <v>2011</v>
      </c>
      <c r="M608" t="s">
        <v>119</v>
      </c>
      <c r="N608">
        <v>616641</v>
      </c>
    </row>
    <row r="609" spans="1:14" x14ac:dyDescent="0.2">
      <c r="A609">
        <v>2007</v>
      </c>
      <c r="B609" t="s">
        <v>102</v>
      </c>
      <c r="C609">
        <v>112615.86296940521</v>
      </c>
      <c r="D609" cm="1">
        <f t="array" ref="D609">_xlfn.XLOOKUP(A609&amp;B609, $L$2:$L$1225&amp;$M$2:$M$1225, $N$2:$N$1225)</f>
        <v>2256572</v>
      </c>
      <c r="E609">
        <f t="shared" si="9"/>
        <v>4.9905725573748679E-2</v>
      </c>
      <c r="L609">
        <v>2011</v>
      </c>
      <c r="M609" t="s">
        <v>120</v>
      </c>
      <c r="N609">
        <v>7613839</v>
      </c>
    </row>
    <row r="610" spans="1:14" x14ac:dyDescent="0.2">
      <c r="A610">
        <v>2008</v>
      </c>
      <c r="B610" t="s">
        <v>102</v>
      </c>
      <c r="C610">
        <v>111649.32001715119</v>
      </c>
      <c r="D610" cm="1">
        <f t="array" ref="D610">_xlfn.XLOOKUP(A610&amp;B610, $L$2:$L$1225&amp;$M$2:$M$1225, $N$2:$N$1225)</f>
        <v>2284130</v>
      </c>
      <c r="E610">
        <f t="shared" si="9"/>
        <v>4.8880457774798804E-2</v>
      </c>
      <c r="L610">
        <v>2011</v>
      </c>
      <c r="M610" t="s">
        <v>121</v>
      </c>
      <c r="N610">
        <v>6325535</v>
      </c>
    </row>
    <row r="611" spans="1:14" x14ac:dyDescent="0.2">
      <c r="A611">
        <v>2009</v>
      </c>
      <c r="B611" t="s">
        <v>102</v>
      </c>
      <c r="C611">
        <v>115068.73119176485</v>
      </c>
      <c r="D611" cm="1">
        <f t="array" ref="D611">_xlfn.XLOOKUP(A611&amp;B611, $L$2:$L$1225&amp;$M$2:$M$1225, $N$2:$N$1225)</f>
        <v>2337680</v>
      </c>
      <c r="E611">
        <f t="shared" si="9"/>
        <v>4.9223474210227595E-2</v>
      </c>
      <c r="L611">
        <v>2011</v>
      </c>
      <c r="M611" t="s">
        <v>122</v>
      </c>
      <c r="N611">
        <v>1842539</v>
      </c>
    </row>
    <row r="612" spans="1:14" x14ac:dyDescent="0.2">
      <c r="A612">
        <v>2010</v>
      </c>
      <c r="B612" t="s">
        <v>102</v>
      </c>
      <c r="C612">
        <v>119381.36117200225</v>
      </c>
      <c r="D612" cm="1">
        <f t="array" ref="D612">_xlfn.XLOOKUP(A612&amp;B612, $L$2:$L$1225&amp;$M$2:$M$1225, $N$2:$N$1225)</f>
        <v>2409861</v>
      </c>
      <c r="E612">
        <f t="shared" si="9"/>
        <v>4.9538691722054613E-2</v>
      </c>
      <c r="L612">
        <v>2011</v>
      </c>
      <c r="M612" t="s">
        <v>123</v>
      </c>
      <c r="N612">
        <v>5559615</v>
      </c>
    </row>
    <row r="613" spans="1:14" x14ac:dyDescent="0.2">
      <c r="A613">
        <v>2011</v>
      </c>
      <c r="B613" t="s">
        <v>102</v>
      </c>
      <c r="C613">
        <v>123952.56147688912</v>
      </c>
      <c r="D613" cm="1">
        <f t="array" ref="D613">_xlfn.XLOOKUP(A613&amp;B613, $L$2:$L$1225&amp;$M$2:$M$1225, $N$2:$N$1225)</f>
        <v>2416093</v>
      </c>
      <c r="E613">
        <f t="shared" si="9"/>
        <v>5.1302893339324737E-2</v>
      </c>
      <c r="L613">
        <v>2011</v>
      </c>
      <c r="M613" t="s">
        <v>124</v>
      </c>
      <c r="N613">
        <v>556681</v>
      </c>
    </row>
    <row r="614" spans="1:14" x14ac:dyDescent="0.2">
      <c r="A614">
        <v>2012</v>
      </c>
      <c r="B614" t="s">
        <v>102</v>
      </c>
      <c r="C614">
        <v>125906.35742015853</v>
      </c>
      <c r="D614" cm="1">
        <f t="array" ref="D614">_xlfn.XLOOKUP(A614&amp;B614, $L$2:$L$1225&amp;$M$2:$M$1225, $N$2:$N$1225)</f>
        <v>2463339</v>
      </c>
      <c r="E614">
        <f t="shared" si="9"/>
        <v>5.1112070819387234E-2</v>
      </c>
      <c r="L614">
        <v>2012</v>
      </c>
      <c r="M614" t="s">
        <v>76</v>
      </c>
      <c r="N614">
        <v>4716144</v>
      </c>
    </row>
    <row r="615" spans="1:14" x14ac:dyDescent="0.2">
      <c r="A615">
        <v>2013</v>
      </c>
      <c r="B615" t="s">
        <v>102</v>
      </c>
      <c r="C615">
        <v>131427.55210158293</v>
      </c>
      <c r="D615" cm="1">
        <f t="array" ref="D615">_xlfn.XLOOKUP(A615&amp;B615, $L$2:$L$1225&amp;$M$2:$M$1225, $N$2:$N$1225)</f>
        <v>2513248</v>
      </c>
      <c r="E615">
        <f t="shared" si="9"/>
        <v>5.2293904979366514E-2</v>
      </c>
      <c r="L615">
        <v>2012</v>
      </c>
      <c r="M615" t="s">
        <v>93</v>
      </c>
      <c r="N615">
        <v>708283</v>
      </c>
    </row>
    <row r="616" spans="1:14" x14ac:dyDescent="0.2">
      <c r="A616">
        <v>2014</v>
      </c>
      <c r="B616" t="s">
        <v>102</v>
      </c>
      <c r="C616">
        <v>136428.30209176801</v>
      </c>
      <c r="D616" cm="1">
        <f t="array" ref="D616">_xlfn.XLOOKUP(A616&amp;B616, $L$2:$L$1225&amp;$M$2:$M$1225, $N$2:$N$1225)</f>
        <v>2545612</v>
      </c>
      <c r="E616">
        <f t="shared" si="9"/>
        <v>5.3593517822734971E-2</v>
      </c>
      <c r="L616">
        <v>2012</v>
      </c>
      <c r="M616" t="s">
        <v>77</v>
      </c>
      <c r="N616">
        <v>6013938</v>
      </c>
    </row>
    <row r="617" spans="1:14" x14ac:dyDescent="0.2">
      <c r="A617">
        <v>2015</v>
      </c>
      <c r="B617" t="s">
        <v>102</v>
      </c>
      <c r="C617">
        <v>141428.56699075428</v>
      </c>
      <c r="D617" cm="1">
        <f t="array" ref="D617">_xlfn.XLOOKUP(A617&amp;B617, $L$2:$L$1225&amp;$M$2:$M$1225, $N$2:$N$1225)</f>
        <v>2595365</v>
      </c>
      <c r="E617">
        <f t="shared" si="9"/>
        <v>5.4492746488742153E-2</v>
      </c>
      <c r="L617">
        <v>2012</v>
      </c>
      <c r="M617" t="s">
        <v>78</v>
      </c>
      <c r="N617">
        <v>2863535</v>
      </c>
    </row>
    <row r="618" spans="1:14" x14ac:dyDescent="0.2">
      <c r="A618">
        <v>2016</v>
      </c>
      <c r="B618" t="s">
        <v>102</v>
      </c>
      <c r="C618">
        <v>142640.75805217255</v>
      </c>
      <c r="D618" cm="1">
        <f t="array" ref="D618">_xlfn.XLOOKUP(A618&amp;B618, $L$2:$L$1225&amp;$M$2:$M$1225, $N$2:$N$1225)</f>
        <v>2632693</v>
      </c>
      <c r="E618">
        <f t="shared" si="9"/>
        <v>5.4180551265252938E-2</v>
      </c>
      <c r="L618">
        <v>2012</v>
      </c>
      <c r="M618" t="s">
        <v>79</v>
      </c>
      <c r="N618">
        <v>32700000</v>
      </c>
    </row>
    <row r="619" spans="1:14" x14ac:dyDescent="0.2">
      <c r="A619">
        <v>2017</v>
      </c>
      <c r="B619" t="s">
        <v>102</v>
      </c>
      <c r="C619">
        <v>147563.90597234364</v>
      </c>
      <c r="D619" cm="1">
        <f t="array" ref="D619">_xlfn.XLOOKUP(A619&amp;B619, $L$2:$L$1225&amp;$M$2:$M$1225, $N$2:$N$1225)</f>
        <v>2694883</v>
      </c>
      <c r="E619">
        <f t="shared" si="9"/>
        <v>5.4757073302382192E-2</v>
      </c>
      <c r="L619">
        <v>2012</v>
      </c>
      <c r="M619" t="s">
        <v>80</v>
      </c>
      <c r="N619">
        <v>4877718</v>
      </c>
    </row>
    <row r="620" spans="1:14" x14ac:dyDescent="0.2">
      <c r="A620">
        <v>2018</v>
      </c>
      <c r="B620" t="s">
        <v>102</v>
      </c>
      <c r="C620">
        <v>153134.79527124666</v>
      </c>
      <c r="D620" cm="1">
        <f t="array" ref="D620">_xlfn.XLOOKUP(A620&amp;B620, $L$2:$L$1225&amp;$M$2:$M$1225, $N$2:$N$1225)</f>
        <v>2742549</v>
      </c>
      <c r="E620">
        <f t="shared" si="9"/>
        <v>5.5836667009868071E-2</v>
      </c>
      <c r="L620">
        <v>2012</v>
      </c>
      <c r="M620" t="s">
        <v>81</v>
      </c>
      <c r="N620">
        <v>3332920</v>
      </c>
    </row>
    <row r="621" spans="1:14" x14ac:dyDescent="0.2">
      <c r="A621">
        <v>2019</v>
      </c>
      <c r="B621" t="s">
        <v>102</v>
      </c>
      <c r="C621">
        <v>155542.46095493107</v>
      </c>
      <c r="D621" cm="1">
        <f t="array" ref="D621">_xlfn.XLOOKUP(A621&amp;B621, $L$2:$L$1225&amp;$M$2:$M$1225, $N$2:$N$1225)</f>
        <v>2773474</v>
      </c>
      <c r="E621">
        <f t="shared" si="9"/>
        <v>5.6082177426192231E-2</v>
      </c>
      <c r="L621">
        <v>2012</v>
      </c>
      <c r="M621" t="s">
        <v>82</v>
      </c>
      <c r="N621">
        <v>876270</v>
      </c>
    </row>
    <row r="622" spans="1:14" x14ac:dyDescent="0.2">
      <c r="A622">
        <v>2020</v>
      </c>
      <c r="B622" t="s">
        <v>102</v>
      </c>
      <c r="C622">
        <v>156566.11166534785</v>
      </c>
      <c r="D622" cm="1">
        <f t="array" ref="D622">_xlfn.XLOOKUP(A622&amp;B622, $L$2:$L$1225&amp;$M$2:$M$1225, $N$2:$N$1225)</f>
        <v>2876349</v>
      </c>
      <c r="E622">
        <f t="shared" si="9"/>
        <v>5.4432237418111588E-2</v>
      </c>
      <c r="L622">
        <v>2012</v>
      </c>
      <c r="M622" t="s">
        <v>130</v>
      </c>
      <c r="N622">
        <v>577374</v>
      </c>
    </row>
    <row r="623" spans="1:14" x14ac:dyDescent="0.2">
      <c r="A623">
        <v>2021</v>
      </c>
      <c r="B623" t="s">
        <v>102</v>
      </c>
      <c r="C623">
        <v>159678.22863971416</v>
      </c>
      <c r="D623" cm="1">
        <f t="array" ref="D623">_xlfn.XLOOKUP(A623&amp;B623, $L$2:$L$1225&amp;$M$2:$M$1225, $N$2:$N$1225)</f>
        <v>2878422</v>
      </c>
      <c r="E623">
        <f t="shared" si="9"/>
        <v>5.5474224641040876E-2</v>
      </c>
      <c r="L623">
        <v>2012</v>
      </c>
      <c r="M623" t="s">
        <v>83</v>
      </c>
      <c r="N623">
        <v>17500000</v>
      </c>
    </row>
    <row r="624" spans="1:14" x14ac:dyDescent="0.2">
      <c r="A624">
        <v>2022</v>
      </c>
      <c r="B624" t="s">
        <v>102</v>
      </c>
      <c r="C624">
        <v>162397.04830616506</v>
      </c>
      <c r="D624" cm="1">
        <f t="array" ref="D624">_xlfn.XLOOKUP(A624&amp;B624, $L$2:$L$1225&amp;$M$2:$M$1225, $N$2:$N$1225)</f>
        <v>2898561</v>
      </c>
      <c r="E624">
        <f t="shared" si="9"/>
        <v>5.6026783050681032E-2</v>
      </c>
      <c r="L624">
        <v>2012</v>
      </c>
      <c r="M624" t="s">
        <v>84</v>
      </c>
      <c r="N624">
        <v>9331092</v>
      </c>
    </row>
    <row r="625" spans="1:14" x14ac:dyDescent="0.2">
      <c r="A625">
        <v>2023</v>
      </c>
      <c r="B625" t="s">
        <v>102</v>
      </c>
      <c r="C625">
        <v>164906.91503234417</v>
      </c>
      <c r="D625" cm="1">
        <f t="array" ref="D625">_xlfn.XLOOKUP(A625&amp;B625, $L$2:$L$1225&amp;$M$2:$M$1225, $N$2:$N$1225)</f>
        <v>2909039</v>
      </c>
      <c r="E625">
        <f t="shared" si="9"/>
        <v>5.6687763564649413E-2</v>
      </c>
      <c r="L625">
        <v>2012</v>
      </c>
      <c r="M625" t="s">
        <v>126</v>
      </c>
      <c r="N625">
        <v>1282411</v>
      </c>
    </row>
    <row r="626" spans="1:14" x14ac:dyDescent="0.2">
      <c r="A626">
        <v>2000</v>
      </c>
      <c r="B626" t="s">
        <v>103</v>
      </c>
      <c r="C626">
        <v>18271</v>
      </c>
      <c r="D626" cm="1">
        <f t="array" ref="D626">_xlfn.XLOOKUP(A626&amp;B626, $L$2:$L$1225&amp;$M$2:$M$1225, $N$2:$N$1225)</f>
        <v>1172750</v>
      </c>
      <c r="E626">
        <f t="shared" si="9"/>
        <v>1.5579620549989341E-2</v>
      </c>
      <c r="L626">
        <v>2012</v>
      </c>
      <c r="M626" t="s">
        <v>85</v>
      </c>
      <c r="N626">
        <v>1540523</v>
      </c>
    </row>
    <row r="627" spans="1:14" x14ac:dyDescent="0.2">
      <c r="A627">
        <v>2001</v>
      </c>
      <c r="B627" t="s">
        <v>103</v>
      </c>
      <c r="C627">
        <v>18708.688350309028</v>
      </c>
      <c r="D627" cm="1">
        <f t="array" ref="D627">_xlfn.XLOOKUP(A627&amp;B627, $L$2:$L$1225&amp;$M$2:$M$1225, $N$2:$N$1225)</f>
        <v>1195094</v>
      </c>
      <c r="E627">
        <f t="shared" si="9"/>
        <v>1.5654574745006693E-2</v>
      </c>
      <c r="L627">
        <v>2012</v>
      </c>
      <c r="M627" t="s">
        <v>86</v>
      </c>
      <c r="N627">
        <v>11900000</v>
      </c>
    </row>
    <row r="628" spans="1:14" x14ac:dyDescent="0.2">
      <c r="A628">
        <v>2002</v>
      </c>
      <c r="B628" t="s">
        <v>103</v>
      </c>
      <c r="C628">
        <v>19244.119388347972</v>
      </c>
      <c r="D628" cm="1">
        <f t="array" ref="D628">_xlfn.XLOOKUP(A628&amp;B628, $L$2:$L$1225&amp;$M$2:$M$1225, $N$2:$N$1225)</f>
        <v>1207336</v>
      </c>
      <c r="E628">
        <f t="shared" si="9"/>
        <v>1.5939323757717797E-2</v>
      </c>
      <c r="L628">
        <v>2012</v>
      </c>
      <c r="M628" t="s">
        <v>87</v>
      </c>
      <c r="N628">
        <v>6340569</v>
      </c>
    </row>
    <row r="629" spans="1:14" x14ac:dyDescent="0.2">
      <c r="A629">
        <v>2003</v>
      </c>
      <c r="B629" t="s">
        <v>103</v>
      </c>
      <c r="C629">
        <v>19952.628153677411</v>
      </c>
      <c r="D629" cm="1">
        <f t="array" ref="D629">_xlfn.XLOOKUP(A629&amp;B629, $L$2:$L$1225&amp;$M$2:$M$1225, $N$2:$N$1225)</f>
        <v>1215945</v>
      </c>
      <c r="E629">
        <f t="shared" si="9"/>
        <v>1.6409153500921023E-2</v>
      </c>
      <c r="L629">
        <v>2012</v>
      </c>
      <c r="M629" t="s">
        <v>88</v>
      </c>
      <c r="N629">
        <v>2991647</v>
      </c>
    </row>
    <row r="630" spans="1:14" x14ac:dyDescent="0.2">
      <c r="A630">
        <v>2004</v>
      </c>
      <c r="B630" t="s">
        <v>103</v>
      </c>
      <c r="C630">
        <v>20778.867036792286</v>
      </c>
      <c r="D630" cm="1">
        <f t="array" ref="D630">_xlfn.XLOOKUP(A630&amp;B630, $L$2:$L$1225&amp;$M$2:$M$1225, $N$2:$N$1225)</f>
        <v>1228281</v>
      </c>
      <c r="E630">
        <f t="shared" si="9"/>
        <v>1.6917030416323534E-2</v>
      </c>
      <c r="L630">
        <v>2012</v>
      </c>
      <c r="M630" t="s">
        <v>89</v>
      </c>
      <c r="N630">
        <v>2768518</v>
      </c>
    </row>
    <row r="631" spans="1:14" x14ac:dyDescent="0.2">
      <c r="A631">
        <v>2005</v>
      </c>
      <c r="B631" t="s">
        <v>103</v>
      </c>
      <c r="C631">
        <v>20961.247124287322</v>
      </c>
      <c r="D631" cm="1">
        <f t="array" ref="D631">_xlfn.XLOOKUP(A631&amp;B631, $L$2:$L$1225&amp;$M$2:$M$1225, $N$2:$N$1225)</f>
        <v>1233134</v>
      </c>
      <c r="E631">
        <f t="shared" si="9"/>
        <v>1.6998353077838518E-2</v>
      </c>
      <c r="L631">
        <v>2012</v>
      </c>
      <c r="M631" t="s">
        <v>90</v>
      </c>
      <c r="N631">
        <v>4292638</v>
      </c>
    </row>
    <row r="632" spans="1:14" x14ac:dyDescent="0.2">
      <c r="A632">
        <v>2006</v>
      </c>
      <c r="B632" t="s">
        <v>103</v>
      </c>
      <c r="C632">
        <v>22042.588748212278</v>
      </c>
      <c r="D632" cm="1">
        <f t="array" ref="D632">_xlfn.XLOOKUP(A632&amp;B632, $L$2:$L$1225&amp;$M$2:$M$1225, $N$2:$N$1225)</f>
        <v>1271901</v>
      </c>
      <c r="E632">
        <f t="shared" si="9"/>
        <v>1.7330428035053261E-2</v>
      </c>
      <c r="L632">
        <v>2012</v>
      </c>
      <c r="M632" t="s">
        <v>91</v>
      </c>
      <c r="N632">
        <v>4504128</v>
      </c>
    </row>
    <row r="633" spans="1:14" x14ac:dyDescent="0.2">
      <c r="A633">
        <v>2007</v>
      </c>
      <c r="B633" t="s">
        <v>103</v>
      </c>
      <c r="C633">
        <v>22161.286838527722</v>
      </c>
      <c r="D633" cm="1">
        <f t="array" ref="D633">_xlfn.XLOOKUP(A633&amp;B633, $L$2:$L$1225&amp;$M$2:$M$1225, $N$2:$N$1225)</f>
        <v>1284886</v>
      </c>
      <c r="E633">
        <f t="shared" si="9"/>
        <v>1.7247667760819031E-2</v>
      </c>
      <c r="L633">
        <v>2012</v>
      </c>
      <c r="M633" t="s">
        <v>92</v>
      </c>
      <c r="N633">
        <v>1307867</v>
      </c>
    </row>
    <row r="634" spans="1:14" x14ac:dyDescent="0.2">
      <c r="A634">
        <v>2008</v>
      </c>
      <c r="B634" t="s">
        <v>103</v>
      </c>
      <c r="C634">
        <v>22211.622461585837</v>
      </c>
      <c r="D634" cm="1">
        <f t="array" ref="D634">_xlfn.XLOOKUP(A634&amp;B634, $L$2:$L$1225&amp;$M$2:$M$1225, $N$2:$N$1225)</f>
        <v>1286756</v>
      </c>
      <c r="E634">
        <f t="shared" si="9"/>
        <v>1.7261720529444462E-2</v>
      </c>
      <c r="L634">
        <v>2012</v>
      </c>
      <c r="M634" t="s">
        <v>94</v>
      </c>
      <c r="N634">
        <v>5438961</v>
      </c>
    </row>
    <row r="635" spans="1:14" x14ac:dyDescent="0.2">
      <c r="A635">
        <v>2009</v>
      </c>
      <c r="B635" t="s">
        <v>103</v>
      </c>
      <c r="C635">
        <v>22530.488370489766</v>
      </c>
      <c r="D635" cm="1">
        <f t="array" ref="D635">_xlfn.XLOOKUP(A635&amp;B635, $L$2:$L$1225&amp;$M$2:$M$1225, $N$2:$N$1225)</f>
        <v>1286987</v>
      </c>
      <c r="E635">
        <f t="shared" si="9"/>
        <v>1.7506383802237138E-2</v>
      </c>
      <c r="L635">
        <v>2012</v>
      </c>
      <c r="M635" t="s">
        <v>95</v>
      </c>
      <c r="N635">
        <v>6157213</v>
      </c>
    </row>
    <row r="636" spans="1:14" x14ac:dyDescent="0.2">
      <c r="A636">
        <v>2010</v>
      </c>
      <c r="B636" t="s">
        <v>103</v>
      </c>
      <c r="C636">
        <v>23399.040013583366</v>
      </c>
      <c r="D636" cm="1">
        <f t="array" ref="D636">_xlfn.XLOOKUP(A636&amp;B636, $L$2:$L$1225&amp;$M$2:$M$1225, $N$2:$N$1225)</f>
        <v>1283224</v>
      </c>
      <c r="E636">
        <f t="shared" si="9"/>
        <v>1.8234571683184982E-2</v>
      </c>
      <c r="L636">
        <v>2012</v>
      </c>
      <c r="M636" t="s">
        <v>96</v>
      </c>
      <c r="N636">
        <v>9586135</v>
      </c>
    </row>
    <row r="637" spans="1:14" x14ac:dyDescent="0.2">
      <c r="A637">
        <v>2011</v>
      </c>
      <c r="B637" t="s">
        <v>103</v>
      </c>
      <c r="C637">
        <v>24188.910509226913</v>
      </c>
      <c r="D637" cm="1">
        <f t="array" ref="D637">_xlfn.XLOOKUP(A637&amp;B637, $L$2:$L$1225&amp;$M$2:$M$1225, $N$2:$N$1225)</f>
        <v>1284485</v>
      </c>
      <c r="E637">
        <f t="shared" si="9"/>
        <v>1.8831602166803747E-2</v>
      </c>
      <c r="L637">
        <v>2012</v>
      </c>
      <c r="M637" t="s">
        <v>97</v>
      </c>
      <c r="N637">
        <v>5168707</v>
      </c>
    </row>
    <row r="638" spans="1:14" x14ac:dyDescent="0.2">
      <c r="A638">
        <v>2012</v>
      </c>
      <c r="B638" t="s">
        <v>103</v>
      </c>
      <c r="C638">
        <v>24245.340957913199</v>
      </c>
      <c r="D638" cm="1">
        <f t="array" ref="D638">_xlfn.XLOOKUP(A638&amp;B638, $L$2:$L$1225&amp;$M$2:$M$1225, $N$2:$N$1225)</f>
        <v>1283313</v>
      </c>
      <c r="E638">
        <f t="shared" si="9"/>
        <v>1.8892772813735387E-2</v>
      </c>
      <c r="L638">
        <v>2012</v>
      </c>
      <c r="M638" t="s">
        <v>98</v>
      </c>
      <c r="N638">
        <v>2948649</v>
      </c>
    </row>
    <row r="639" spans="1:14" x14ac:dyDescent="0.2">
      <c r="A639">
        <v>2013</v>
      </c>
      <c r="B639" t="s">
        <v>103</v>
      </c>
      <c r="C639">
        <v>25532.093843499617</v>
      </c>
      <c r="D639" cm="1">
        <f t="array" ref="D639">_xlfn.XLOOKUP(A639&amp;B639, $L$2:$L$1225&amp;$M$2:$M$1225, $N$2:$N$1225)</f>
        <v>1290968</v>
      </c>
      <c r="E639">
        <f t="shared" si="9"/>
        <v>1.9777480033199596E-2</v>
      </c>
      <c r="L639">
        <v>2012</v>
      </c>
      <c r="M639" t="s">
        <v>99</v>
      </c>
      <c r="N639">
        <v>5890068</v>
      </c>
    </row>
    <row r="640" spans="1:14" x14ac:dyDescent="0.2">
      <c r="A640">
        <v>2014</v>
      </c>
      <c r="B640" t="s">
        <v>103</v>
      </c>
      <c r="C640">
        <v>25932.152811366203</v>
      </c>
      <c r="D640" cm="1">
        <f t="array" ref="D640">_xlfn.XLOOKUP(A640&amp;B640, $L$2:$L$1225&amp;$M$2:$M$1225, $N$2:$N$1225)</f>
        <v>1291461</v>
      </c>
      <c r="E640">
        <f t="shared" si="9"/>
        <v>2.0079702609189284E-2</v>
      </c>
      <c r="L640">
        <v>2012</v>
      </c>
      <c r="M640" t="s">
        <v>100</v>
      </c>
      <c r="N640">
        <v>998044</v>
      </c>
    </row>
    <row r="641" spans="1:14" x14ac:dyDescent="0.2">
      <c r="A641">
        <v>2015</v>
      </c>
      <c r="B641" t="s">
        <v>103</v>
      </c>
      <c r="C641">
        <v>26510.873700422952</v>
      </c>
      <c r="D641" cm="1">
        <f t="array" ref="D641">_xlfn.XLOOKUP(A641&amp;B641, $L$2:$L$1225&amp;$M$2:$M$1225, $N$2:$N$1225)</f>
        <v>1296256</v>
      </c>
      <c r="E641">
        <f t="shared" si="9"/>
        <v>2.0451881187375759E-2</v>
      </c>
      <c r="L641">
        <v>2012</v>
      </c>
      <c r="M641" t="s">
        <v>101</v>
      </c>
      <c r="N641">
        <v>1775986</v>
      </c>
    </row>
    <row r="642" spans="1:14" x14ac:dyDescent="0.2">
      <c r="A642">
        <v>2016</v>
      </c>
      <c r="B642" t="s">
        <v>103</v>
      </c>
      <c r="C642">
        <v>26968.548567436635</v>
      </c>
      <c r="D642" cm="1">
        <f t="array" ref="D642">_xlfn.XLOOKUP(A642&amp;B642, $L$2:$L$1225&amp;$M$2:$M$1225, $N$2:$N$1225)</f>
        <v>1299509</v>
      </c>
      <c r="E642">
        <f t="shared" si="9"/>
        <v>2.075287556102854E-2</v>
      </c>
      <c r="L642">
        <v>2012</v>
      </c>
      <c r="M642" t="s">
        <v>102</v>
      </c>
      <c r="N642">
        <v>2463339</v>
      </c>
    </row>
    <row r="643" spans="1:14" x14ac:dyDescent="0.2">
      <c r="A643">
        <v>2017</v>
      </c>
      <c r="B643" t="s">
        <v>103</v>
      </c>
      <c r="C643">
        <v>27612.011330752503</v>
      </c>
      <c r="D643" cm="1">
        <f t="array" ref="D643">_xlfn.XLOOKUP(A643&amp;B643, $L$2:$L$1225&amp;$M$2:$M$1225, $N$2:$N$1225)</f>
        <v>1302683</v>
      </c>
      <c r="E643">
        <f t="shared" ref="E643:E706" si="10">C643/D643</f>
        <v>2.1196262890321362E-2</v>
      </c>
      <c r="L643">
        <v>2012</v>
      </c>
      <c r="M643" t="s">
        <v>103</v>
      </c>
      <c r="N643">
        <v>1283313</v>
      </c>
    </row>
    <row r="644" spans="1:14" x14ac:dyDescent="0.2">
      <c r="A644">
        <v>2018</v>
      </c>
      <c r="B644" t="s">
        <v>103</v>
      </c>
      <c r="C644">
        <v>28451.320245703977</v>
      </c>
      <c r="D644" cm="1">
        <f t="array" ref="D644">_xlfn.XLOOKUP(A644&amp;B644, $L$2:$L$1225&amp;$M$2:$M$1225, $N$2:$N$1225)</f>
        <v>1325099</v>
      </c>
      <c r="E644">
        <f t="shared" si="10"/>
        <v>2.1471090270013017E-2</v>
      </c>
      <c r="L644">
        <v>2012</v>
      </c>
      <c r="M644" t="s">
        <v>104</v>
      </c>
      <c r="N644">
        <v>7961371</v>
      </c>
    </row>
    <row r="645" spans="1:14" x14ac:dyDescent="0.2">
      <c r="A645">
        <v>2019</v>
      </c>
      <c r="B645" t="s">
        <v>103</v>
      </c>
      <c r="C645">
        <v>28792.422968368661</v>
      </c>
      <c r="D645" cm="1">
        <f t="array" ref="D645">_xlfn.XLOOKUP(A645&amp;B645, $L$2:$L$1225&amp;$M$2:$M$1225, $N$2:$N$1225)</f>
        <v>1320703</v>
      </c>
      <c r="E645">
        <f t="shared" si="10"/>
        <v>2.1800831048592047E-2</v>
      </c>
      <c r="L645">
        <v>2012</v>
      </c>
      <c r="M645" t="s">
        <v>105</v>
      </c>
      <c r="N645">
        <v>1957310</v>
      </c>
    </row>
    <row r="646" spans="1:14" x14ac:dyDescent="0.2">
      <c r="A646">
        <v>2020</v>
      </c>
      <c r="B646" t="s">
        <v>103</v>
      </c>
      <c r="C646">
        <v>29397.084237682873</v>
      </c>
      <c r="D646" cm="1">
        <f t="array" ref="D646">_xlfn.XLOOKUP(A646&amp;B646, $L$2:$L$1225&amp;$M$2:$M$1225, $N$2:$N$1225)</f>
        <v>1338417</v>
      </c>
      <c r="E646">
        <f t="shared" si="10"/>
        <v>2.1964069671621678E-2</v>
      </c>
      <c r="L646">
        <v>2012</v>
      </c>
      <c r="M646" t="s">
        <v>106</v>
      </c>
      <c r="N646">
        <v>17500000</v>
      </c>
    </row>
    <row r="647" spans="1:14" x14ac:dyDescent="0.2">
      <c r="A647">
        <v>2021</v>
      </c>
      <c r="B647" t="s">
        <v>103</v>
      </c>
      <c r="C647">
        <v>29965.74147440747</v>
      </c>
      <c r="D647" cm="1">
        <f t="array" ref="D647">_xlfn.XLOOKUP(A647&amp;B647, $L$2:$L$1225&amp;$M$2:$M$1225, $N$2:$N$1225)</f>
        <v>1356094</v>
      </c>
      <c r="E647">
        <f t="shared" si="10"/>
        <v>2.2097097601204246E-2</v>
      </c>
      <c r="L647">
        <v>2012</v>
      </c>
      <c r="M647" t="s">
        <v>107</v>
      </c>
      <c r="N647">
        <v>9233264</v>
      </c>
    </row>
    <row r="648" spans="1:14" x14ac:dyDescent="0.2">
      <c r="A648">
        <v>2022</v>
      </c>
      <c r="B648" t="s">
        <v>103</v>
      </c>
      <c r="C648">
        <v>30420.120220208297</v>
      </c>
      <c r="D648" cm="1">
        <f t="array" ref="D648">_xlfn.XLOOKUP(A648&amp;B648, $L$2:$L$1225&amp;$M$2:$M$1225, $N$2:$N$1225)</f>
        <v>1363783</v>
      </c>
      <c r="E648">
        <f t="shared" si="10"/>
        <v>2.2305689556335793E-2</v>
      </c>
      <c r="L648">
        <v>2012</v>
      </c>
      <c r="M648" t="s">
        <v>108</v>
      </c>
      <c r="N648">
        <v>686812</v>
      </c>
    </row>
    <row r="649" spans="1:14" x14ac:dyDescent="0.2">
      <c r="A649">
        <v>2023</v>
      </c>
      <c r="B649" t="s">
        <v>103</v>
      </c>
      <c r="C649">
        <v>31137.018724492151</v>
      </c>
      <c r="D649" cm="1">
        <f t="array" ref="D649">_xlfn.XLOOKUP(A649&amp;B649, $L$2:$L$1225&amp;$M$2:$M$1225, $N$2:$N$1225)</f>
        <v>1360888</v>
      </c>
      <c r="E649">
        <f t="shared" si="10"/>
        <v>2.2879927462430522E-2</v>
      </c>
      <c r="L649">
        <v>2012</v>
      </c>
      <c r="M649" t="s">
        <v>109</v>
      </c>
      <c r="N649">
        <v>11300000</v>
      </c>
    </row>
    <row r="650" spans="1:14" x14ac:dyDescent="0.2">
      <c r="A650">
        <v>2000</v>
      </c>
      <c r="B650" t="s">
        <v>104</v>
      </c>
      <c r="C650">
        <v>381443</v>
      </c>
      <c r="D650" cm="1">
        <f t="array" ref="D650">_xlfn.XLOOKUP(A650&amp;B650, $L$2:$L$1225&amp;$M$2:$M$1225, $N$2:$N$1225)</f>
        <v>7490434</v>
      </c>
      <c r="E650">
        <f t="shared" si="10"/>
        <v>5.0924018554866113E-2</v>
      </c>
      <c r="L650">
        <v>2012</v>
      </c>
      <c r="M650" t="s">
        <v>110</v>
      </c>
      <c r="N650">
        <v>3668006</v>
      </c>
    </row>
    <row r="651" spans="1:14" x14ac:dyDescent="0.2">
      <c r="A651">
        <v>2001</v>
      </c>
      <c r="B651" t="s">
        <v>104</v>
      </c>
      <c r="C651">
        <v>397505.01835159294</v>
      </c>
      <c r="D651" cm="1">
        <f t="array" ref="D651">_xlfn.XLOOKUP(A651&amp;B651, $L$2:$L$1225&amp;$M$2:$M$1225, $N$2:$N$1225)</f>
        <v>7477897</v>
      </c>
      <c r="E651">
        <f t="shared" si="10"/>
        <v>5.3157327300923367E-2</v>
      </c>
      <c r="L651">
        <v>2012</v>
      </c>
      <c r="M651" t="s">
        <v>111</v>
      </c>
      <c r="N651">
        <v>3680625</v>
      </c>
    </row>
    <row r="652" spans="1:14" x14ac:dyDescent="0.2">
      <c r="A652">
        <v>2002</v>
      </c>
      <c r="B652" t="s">
        <v>104</v>
      </c>
      <c r="C652">
        <v>416980.77977026271</v>
      </c>
      <c r="D652" cm="1">
        <f t="array" ref="D652">_xlfn.XLOOKUP(A652&amp;B652, $L$2:$L$1225&amp;$M$2:$M$1225, $N$2:$N$1225)</f>
        <v>7577885</v>
      </c>
      <c r="E652">
        <f t="shared" si="10"/>
        <v>5.5026010525398933E-2</v>
      </c>
      <c r="L652">
        <v>2012</v>
      </c>
      <c r="M652" t="s">
        <v>112</v>
      </c>
      <c r="N652">
        <v>12400000</v>
      </c>
    </row>
    <row r="653" spans="1:14" x14ac:dyDescent="0.2">
      <c r="A653">
        <v>2003</v>
      </c>
      <c r="B653" t="s">
        <v>104</v>
      </c>
      <c r="C653">
        <v>427630.38459028653</v>
      </c>
      <c r="D653" cm="1">
        <f t="array" ref="D653">_xlfn.XLOOKUP(A653&amp;B653, $L$2:$L$1225&amp;$M$2:$M$1225, $N$2:$N$1225)</f>
        <v>7575868</v>
      </c>
      <c r="E653">
        <f t="shared" si="10"/>
        <v>5.6446388003366287E-2</v>
      </c>
      <c r="L653">
        <v>2012</v>
      </c>
      <c r="M653" t="s">
        <v>113</v>
      </c>
      <c r="N653">
        <v>979445</v>
      </c>
    </row>
    <row r="654" spans="1:14" x14ac:dyDescent="0.2">
      <c r="A654">
        <v>2004</v>
      </c>
      <c r="B654" t="s">
        <v>104</v>
      </c>
      <c r="C654">
        <v>454319.84829883307</v>
      </c>
      <c r="D654" cm="1">
        <f t="array" ref="D654">_xlfn.XLOOKUP(A654&amp;B654, $L$2:$L$1225&amp;$M$2:$M$1225, $N$2:$N$1225)</f>
        <v>7684440</v>
      </c>
      <c r="E654">
        <f t="shared" si="10"/>
        <v>5.9122050311907315E-2</v>
      </c>
      <c r="L654">
        <v>2012</v>
      </c>
      <c r="M654" t="s">
        <v>114</v>
      </c>
      <c r="N654">
        <v>4583411</v>
      </c>
    </row>
    <row r="655" spans="1:14" x14ac:dyDescent="0.2">
      <c r="A655">
        <v>2005</v>
      </c>
      <c r="B655" t="s">
        <v>104</v>
      </c>
      <c r="C655">
        <v>460611.80454283324</v>
      </c>
      <c r="D655" cm="1">
        <f t="array" ref="D655">_xlfn.XLOOKUP(A655&amp;B655, $L$2:$L$1225&amp;$M$2:$M$1225, $N$2:$N$1225)</f>
        <v>7697971</v>
      </c>
      <c r="E655">
        <f t="shared" si="10"/>
        <v>5.9835481913718985E-2</v>
      </c>
      <c r="L655">
        <v>2012</v>
      </c>
      <c r="M655" t="s">
        <v>115</v>
      </c>
      <c r="N655">
        <v>820450</v>
      </c>
    </row>
    <row r="656" spans="1:14" x14ac:dyDescent="0.2">
      <c r="A656">
        <v>2006</v>
      </c>
      <c r="B656" t="s">
        <v>104</v>
      </c>
      <c r="C656">
        <v>484936.50287427078</v>
      </c>
      <c r="D656" cm="1">
        <f t="array" ref="D656">_xlfn.XLOOKUP(A656&amp;B656, $L$2:$L$1225&amp;$M$2:$M$1225, $N$2:$N$1225)</f>
        <v>7815280</v>
      </c>
      <c r="E656">
        <f t="shared" si="10"/>
        <v>6.2049792569718654E-2</v>
      </c>
      <c r="L656">
        <v>2012</v>
      </c>
      <c r="M656" t="s">
        <v>116</v>
      </c>
      <c r="N656">
        <v>6274929</v>
      </c>
    </row>
    <row r="657" spans="1:14" x14ac:dyDescent="0.2">
      <c r="A657">
        <v>2007</v>
      </c>
      <c r="B657" t="s">
        <v>104</v>
      </c>
      <c r="C657">
        <v>499094.66856845916</v>
      </c>
      <c r="D657" cm="1">
        <f t="array" ref="D657">_xlfn.XLOOKUP(A657&amp;B657, $L$2:$L$1225&amp;$M$2:$M$1225, $N$2:$N$1225)</f>
        <v>7837907</v>
      </c>
      <c r="E657">
        <f t="shared" si="10"/>
        <v>6.3677033750012491E-2</v>
      </c>
      <c r="L657">
        <v>2012</v>
      </c>
      <c r="M657" t="s">
        <v>117</v>
      </c>
      <c r="N657">
        <v>23300000</v>
      </c>
    </row>
    <row r="658" spans="1:14" x14ac:dyDescent="0.2">
      <c r="A658">
        <v>2008</v>
      </c>
      <c r="B658" t="s">
        <v>104</v>
      </c>
      <c r="C658">
        <v>503670.85509317077</v>
      </c>
      <c r="D658" cm="1">
        <f t="array" ref="D658">_xlfn.XLOOKUP(A658&amp;B658, $L$2:$L$1225&amp;$M$2:$M$1225, $N$2:$N$1225)</f>
        <v>7815808</v>
      </c>
      <c r="E658">
        <f t="shared" si="10"/>
        <v>6.4442582915697363E-2</v>
      </c>
      <c r="L658">
        <v>2012</v>
      </c>
      <c r="M658" t="s">
        <v>118</v>
      </c>
      <c r="N658">
        <v>2703273</v>
      </c>
    </row>
    <row r="659" spans="1:14" x14ac:dyDescent="0.2">
      <c r="A659">
        <v>2009</v>
      </c>
      <c r="B659" t="s">
        <v>104</v>
      </c>
      <c r="C659">
        <v>515960.14613642037</v>
      </c>
      <c r="D659" cm="1">
        <f t="array" ref="D659">_xlfn.XLOOKUP(A659&amp;B659, $L$2:$L$1225&amp;$M$2:$M$1225, $N$2:$N$1225)</f>
        <v>7835053</v>
      </c>
      <c r="E659">
        <f t="shared" si="10"/>
        <v>6.585279590787968E-2</v>
      </c>
      <c r="L659">
        <v>2012</v>
      </c>
      <c r="M659" t="s">
        <v>119</v>
      </c>
      <c r="N659">
        <v>616117</v>
      </c>
    </row>
    <row r="660" spans="1:14" x14ac:dyDescent="0.2">
      <c r="A660">
        <v>2010</v>
      </c>
      <c r="B660" t="s">
        <v>104</v>
      </c>
      <c r="C660">
        <v>542682.33509277238</v>
      </c>
      <c r="D660" cm="1">
        <f t="array" ref="D660">_xlfn.XLOOKUP(A660&amp;B660, $L$2:$L$1225&amp;$M$2:$M$1225, $N$2:$N$1225)</f>
        <v>7877540</v>
      </c>
      <c r="E660">
        <f t="shared" si="10"/>
        <v>6.8889822849870941E-2</v>
      </c>
      <c r="L660">
        <v>2012</v>
      </c>
      <c r="M660" t="s">
        <v>120</v>
      </c>
      <c r="N660">
        <v>7691304</v>
      </c>
    </row>
    <row r="661" spans="1:14" x14ac:dyDescent="0.2">
      <c r="A661">
        <v>2011</v>
      </c>
      <c r="B661" t="s">
        <v>104</v>
      </c>
      <c r="C661">
        <v>563808.83759250643</v>
      </c>
      <c r="D661" cm="1">
        <f t="array" ref="D661">_xlfn.XLOOKUP(A661&amp;B661, $L$2:$L$1225&amp;$M$2:$M$1225, $N$2:$N$1225)</f>
        <v>7906581</v>
      </c>
      <c r="E661">
        <f t="shared" si="10"/>
        <v>7.130880434823933E-2</v>
      </c>
      <c r="L661">
        <v>2012</v>
      </c>
      <c r="M661" t="s">
        <v>121</v>
      </c>
      <c r="N661">
        <v>6413500</v>
      </c>
    </row>
    <row r="662" spans="1:14" x14ac:dyDescent="0.2">
      <c r="A662">
        <v>2012</v>
      </c>
      <c r="B662" t="s">
        <v>104</v>
      </c>
      <c r="C662">
        <v>577917.0075659845</v>
      </c>
      <c r="D662" cm="1">
        <f t="array" ref="D662">_xlfn.XLOOKUP(A662&amp;B662, $L$2:$L$1225&amp;$M$2:$M$1225, $N$2:$N$1225)</f>
        <v>7961371</v>
      </c>
      <c r="E662">
        <f t="shared" si="10"/>
        <v>7.2590136493574348E-2</v>
      </c>
      <c r="L662">
        <v>2012</v>
      </c>
      <c r="M662" t="s">
        <v>122</v>
      </c>
      <c r="N662">
        <v>1842701</v>
      </c>
    </row>
    <row r="663" spans="1:14" x14ac:dyDescent="0.2">
      <c r="A663">
        <v>2013</v>
      </c>
      <c r="B663" t="s">
        <v>104</v>
      </c>
      <c r="C663">
        <v>607119.66216714156</v>
      </c>
      <c r="D663" cm="1">
        <f t="array" ref="D663">_xlfn.XLOOKUP(A663&amp;B663, $L$2:$L$1225&amp;$M$2:$M$1225, $N$2:$N$1225)</f>
        <v>7990937</v>
      </c>
      <c r="E663">
        <f t="shared" si="10"/>
        <v>7.5976029114876206E-2</v>
      </c>
      <c r="L663">
        <v>2012</v>
      </c>
      <c r="M663" t="s">
        <v>123</v>
      </c>
      <c r="N663">
        <v>5575655</v>
      </c>
    </row>
    <row r="664" spans="1:14" x14ac:dyDescent="0.2">
      <c r="A664">
        <v>2014</v>
      </c>
      <c r="B664" t="s">
        <v>104</v>
      </c>
      <c r="C664">
        <v>630381.38677839644</v>
      </c>
      <c r="D664" cm="1">
        <f t="array" ref="D664">_xlfn.XLOOKUP(A664&amp;B664, $L$2:$L$1225&amp;$M$2:$M$1225, $N$2:$N$1225)</f>
        <v>8058964</v>
      </c>
      <c r="E664">
        <f t="shared" si="10"/>
        <v>7.8221144402481069E-2</v>
      </c>
      <c r="L664">
        <v>2012</v>
      </c>
      <c r="M664" t="s">
        <v>124</v>
      </c>
      <c r="N664">
        <v>565812</v>
      </c>
    </row>
    <row r="665" spans="1:14" x14ac:dyDescent="0.2">
      <c r="A665">
        <v>2015</v>
      </c>
      <c r="B665" t="s">
        <v>104</v>
      </c>
      <c r="C665">
        <v>659283.05118499277</v>
      </c>
      <c r="D665" cm="1">
        <f t="array" ref="D665">_xlfn.XLOOKUP(A665&amp;B665, $L$2:$L$1225&amp;$M$2:$M$1225, $N$2:$N$1225)</f>
        <v>8083759</v>
      </c>
      <c r="E665">
        <f t="shared" si="10"/>
        <v>8.1556495089103079E-2</v>
      </c>
      <c r="L665">
        <v>2013</v>
      </c>
      <c r="M665" t="s">
        <v>76</v>
      </c>
      <c r="N665">
        <v>4734446</v>
      </c>
    </row>
    <row r="666" spans="1:14" x14ac:dyDescent="0.2">
      <c r="A666">
        <v>2016</v>
      </c>
      <c r="B666" t="s">
        <v>104</v>
      </c>
      <c r="C666">
        <v>672963.29947591305</v>
      </c>
      <c r="D666" cm="1">
        <f t="array" ref="D666">_xlfn.XLOOKUP(A666&amp;B666, $L$2:$L$1225&amp;$M$2:$M$1225, $N$2:$N$1225)</f>
        <v>8040505</v>
      </c>
      <c r="E666">
        <f t="shared" si="10"/>
        <v>8.3696645854447332E-2</v>
      </c>
      <c r="L666">
        <v>2013</v>
      </c>
      <c r="M666" t="s">
        <v>93</v>
      </c>
      <c r="N666">
        <v>717136</v>
      </c>
    </row>
    <row r="667" spans="1:14" x14ac:dyDescent="0.2">
      <c r="A667">
        <v>2017</v>
      </c>
      <c r="B667" t="s">
        <v>104</v>
      </c>
      <c r="C667">
        <v>693161.06037256727</v>
      </c>
      <c r="D667" cm="1">
        <f t="array" ref="D667">_xlfn.XLOOKUP(A667&amp;B667, $L$2:$L$1225&amp;$M$2:$M$1225, $N$2:$N$1225)</f>
        <v>8091777</v>
      </c>
      <c r="E667">
        <f t="shared" si="10"/>
        <v>8.566240275437241E-2</v>
      </c>
      <c r="L667">
        <v>2013</v>
      </c>
      <c r="M667" t="s">
        <v>77</v>
      </c>
      <c r="N667">
        <v>6081199</v>
      </c>
    </row>
    <row r="668" spans="1:14" x14ac:dyDescent="0.2">
      <c r="A668">
        <v>2018</v>
      </c>
      <c r="B668" t="s">
        <v>104</v>
      </c>
      <c r="C668">
        <v>717388.07553119352</v>
      </c>
      <c r="D668" cm="1">
        <f t="array" ref="D668">_xlfn.XLOOKUP(A668&amp;B668, $L$2:$L$1225&amp;$M$2:$M$1225, $N$2:$N$1225)</f>
        <v>8065756</v>
      </c>
      <c r="E668">
        <f t="shared" si="10"/>
        <v>8.894244699829669E-2</v>
      </c>
      <c r="L668">
        <v>2013</v>
      </c>
      <c r="M668" t="s">
        <v>78</v>
      </c>
      <c r="N668">
        <v>2867530</v>
      </c>
    </row>
    <row r="669" spans="1:14" x14ac:dyDescent="0.2">
      <c r="A669">
        <v>2019</v>
      </c>
      <c r="B669" t="s">
        <v>104</v>
      </c>
      <c r="C669">
        <v>739312.581202792</v>
      </c>
      <c r="D669" cm="1">
        <f t="array" ref="D669">_xlfn.XLOOKUP(A669&amp;B669, $L$2:$L$1225&amp;$M$2:$M$1225, $N$2:$N$1225)</f>
        <v>8016418</v>
      </c>
      <c r="E669">
        <f t="shared" si="10"/>
        <v>9.2224804295733084E-2</v>
      </c>
      <c r="L669">
        <v>2013</v>
      </c>
      <c r="M669" t="s">
        <v>79</v>
      </c>
      <c r="N669">
        <v>33000000</v>
      </c>
    </row>
    <row r="670" spans="1:14" x14ac:dyDescent="0.2">
      <c r="A670">
        <v>2020</v>
      </c>
      <c r="B670" t="s">
        <v>104</v>
      </c>
      <c r="C670">
        <v>739026.58525053423</v>
      </c>
      <c r="D670" cm="1">
        <f t="array" ref="D670">_xlfn.XLOOKUP(A670&amp;B670, $L$2:$L$1225&amp;$M$2:$M$1225, $N$2:$N$1225)</f>
        <v>8018327</v>
      </c>
      <c r="E670">
        <f t="shared" si="10"/>
        <v>9.2167179668593488E-2</v>
      </c>
      <c r="L670">
        <v>2013</v>
      </c>
      <c r="M670" t="s">
        <v>80</v>
      </c>
      <c r="N670">
        <v>4962638</v>
      </c>
    </row>
    <row r="671" spans="1:14" x14ac:dyDescent="0.2">
      <c r="A671">
        <v>2021</v>
      </c>
      <c r="B671" t="s">
        <v>104</v>
      </c>
      <c r="C671">
        <v>766519.2127159955</v>
      </c>
      <c r="D671" cm="1">
        <f t="array" ref="D671">_xlfn.XLOOKUP(A671&amp;B671, $L$2:$L$1225&amp;$M$2:$M$1225, $N$2:$N$1225)</f>
        <v>8350028</v>
      </c>
      <c r="E671">
        <f t="shared" si="10"/>
        <v>9.1798400282729051E-2</v>
      </c>
      <c r="L671">
        <v>2013</v>
      </c>
      <c r="M671" t="s">
        <v>81</v>
      </c>
      <c r="N671">
        <v>3343207</v>
      </c>
    </row>
    <row r="672" spans="1:14" x14ac:dyDescent="0.2">
      <c r="A672">
        <v>2022</v>
      </c>
      <c r="B672" t="s">
        <v>104</v>
      </c>
      <c r="C672">
        <v>786012.7655459058</v>
      </c>
      <c r="D672" cm="1">
        <f t="array" ref="D672">_xlfn.XLOOKUP(A672&amp;B672, $L$2:$L$1225&amp;$M$2:$M$1225, $N$2:$N$1225)</f>
        <v>8349232</v>
      </c>
      <c r="E672">
        <f t="shared" si="10"/>
        <v>9.4141924136963234E-2</v>
      </c>
      <c r="L672">
        <v>2013</v>
      </c>
      <c r="M672" t="s">
        <v>82</v>
      </c>
      <c r="N672">
        <v>886312</v>
      </c>
    </row>
    <row r="673" spans="1:14" x14ac:dyDescent="0.2">
      <c r="A673">
        <v>2023</v>
      </c>
      <c r="B673" t="s">
        <v>104</v>
      </c>
      <c r="C673">
        <v>809930.18659476074</v>
      </c>
      <c r="D673" cm="1">
        <f t="array" ref="D673">_xlfn.XLOOKUP(A673&amp;B673, $L$2:$L$1225&amp;$M$2:$M$1225, $N$2:$N$1225)</f>
        <v>8294645</v>
      </c>
      <c r="E673">
        <f t="shared" si="10"/>
        <v>9.7644948830813219E-2</v>
      </c>
      <c r="L673">
        <v>2013</v>
      </c>
      <c r="M673" t="s">
        <v>130</v>
      </c>
      <c r="N673">
        <v>586690</v>
      </c>
    </row>
    <row r="674" spans="1:14" x14ac:dyDescent="0.2">
      <c r="A674">
        <v>2000</v>
      </c>
      <c r="B674" t="s">
        <v>105</v>
      </c>
      <c r="C674">
        <v>56442</v>
      </c>
      <c r="D674" cm="1">
        <f t="array" ref="D674">_xlfn.XLOOKUP(A674&amp;B674, $L$2:$L$1225&amp;$M$2:$M$1225, $N$2:$N$1225)</f>
        <v>1687177</v>
      </c>
      <c r="E674">
        <f t="shared" si="10"/>
        <v>3.3453514361563727E-2</v>
      </c>
      <c r="L674">
        <v>2013</v>
      </c>
      <c r="M674" t="s">
        <v>83</v>
      </c>
      <c r="N674">
        <v>17800000</v>
      </c>
    </row>
    <row r="675" spans="1:14" x14ac:dyDescent="0.2">
      <c r="A675">
        <v>2001</v>
      </c>
      <c r="B675" t="s">
        <v>105</v>
      </c>
      <c r="C675">
        <v>59744.576971759619</v>
      </c>
      <c r="D675" cm="1">
        <f t="array" ref="D675">_xlfn.XLOOKUP(A675&amp;B675, $L$2:$L$1225&amp;$M$2:$M$1225, $N$2:$N$1225)</f>
        <v>1718543</v>
      </c>
      <c r="E675">
        <f t="shared" si="10"/>
        <v>3.4764668077411867E-2</v>
      </c>
      <c r="L675">
        <v>2013</v>
      </c>
      <c r="M675" t="s">
        <v>84</v>
      </c>
      <c r="N675">
        <v>9397686</v>
      </c>
    </row>
    <row r="676" spans="1:14" x14ac:dyDescent="0.2">
      <c r="A676">
        <v>2002</v>
      </c>
      <c r="B676" t="s">
        <v>105</v>
      </c>
      <c r="C676">
        <v>63066.211473265234</v>
      </c>
      <c r="D676" cm="1">
        <f t="array" ref="D676">_xlfn.XLOOKUP(A676&amp;B676, $L$2:$L$1225&amp;$M$2:$M$1225, $N$2:$N$1225)</f>
        <v>1722280</v>
      </c>
      <c r="E676">
        <f t="shared" si="10"/>
        <v>3.6617862062652551E-2</v>
      </c>
      <c r="L676">
        <v>2013</v>
      </c>
      <c r="M676" t="s">
        <v>126</v>
      </c>
      <c r="N676">
        <v>1299219</v>
      </c>
    </row>
    <row r="677" spans="1:14" x14ac:dyDescent="0.2">
      <c r="A677">
        <v>2003</v>
      </c>
      <c r="B677" t="s">
        <v>105</v>
      </c>
      <c r="C677">
        <v>64643.102775962296</v>
      </c>
      <c r="D677" cm="1">
        <f t="array" ref="D677">_xlfn.XLOOKUP(A677&amp;B677, $L$2:$L$1225&amp;$M$2:$M$1225, $N$2:$N$1225)</f>
        <v>1704210</v>
      </c>
      <c r="E677">
        <f t="shared" si="10"/>
        <v>3.7931418531731591E-2</v>
      </c>
      <c r="L677">
        <v>2013</v>
      </c>
      <c r="M677" t="s">
        <v>85</v>
      </c>
      <c r="N677">
        <v>1549640</v>
      </c>
    </row>
    <row r="678" spans="1:14" x14ac:dyDescent="0.2">
      <c r="A678">
        <v>2004</v>
      </c>
      <c r="B678" t="s">
        <v>105</v>
      </c>
      <c r="C678">
        <v>65025.28517300573</v>
      </c>
      <c r="D678" cm="1">
        <f t="array" ref="D678">_xlfn.XLOOKUP(A678&amp;B678, $L$2:$L$1225&amp;$M$2:$M$1225, $N$2:$N$1225)</f>
        <v>1739759</v>
      </c>
      <c r="E678">
        <f t="shared" si="10"/>
        <v>3.7376030342711683E-2</v>
      </c>
      <c r="L678">
        <v>2013</v>
      </c>
      <c r="M678" t="s">
        <v>86</v>
      </c>
      <c r="N678">
        <v>11900000</v>
      </c>
    </row>
    <row r="679" spans="1:14" x14ac:dyDescent="0.2">
      <c r="A679">
        <v>2005</v>
      </c>
      <c r="B679" t="s">
        <v>105</v>
      </c>
      <c r="C679">
        <v>69774.48294427224</v>
      </c>
      <c r="D679" cm="1">
        <f t="array" ref="D679">_xlfn.XLOOKUP(A679&amp;B679, $L$2:$L$1225&amp;$M$2:$M$1225, $N$2:$N$1225)</f>
        <v>1770882</v>
      </c>
      <c r="E679">
        <f t="shared" si="10"/>
        <v>3.9400978125178433E-2</v>
      </c>
      <c r="L679">
        <v>2013</v>
      </c>
      <c r="M679" t="s">
        <v>87</v>
      </c>
      <c r="N679">
        <v>6366648</v>
      </c>
    </row>
    <row r="680" spans="1:14" x14ac:dyDescent="0.2">
      <c r="A680">
        <v>2006</v>
      </c>
      <c r="B680" t="s">
        <v>105</v>
      </c>
      <c r="C680">
        <v>72107.503430708093</v>
      </c>
      <c r="D680" cm="1">
        <f t="array" ref="D680">_xlfn.XLOOKUP(A680&amp;B680, $L$2:$L$1225&amp;$M$2:$M$1225, $N$2:$N$1225)</f>
        <v>1819103</v>
      </c>
      <c r="E680">
        <f t="shared" si="10"/>
        <v>3.9639043765365728E-2</v>
      </c>
      <c r="L680">
        <v>2013</v>
      </c>
      <c r="M680" t="s">
        <v>88</v>
      </c>
      <c r="N680">
        <v>2992872</v>
      </c>
    </row>
    <row r="681" spans="1:14" x14ac:dyDescent="0.2">
      <c r="A681">
        <v>2007</v>
      </c>
      <c r="B681" t="s">
        <v>105</v>
      </c>
      <c r="C681">
        <v>74067.890887405432</v>
      </c>
      <c r="D681" cm="1">
        <f t="array" ref="D681">_xlfn.XLOOKUP(A681&amp;B681, $L$2:$L$1225&amp;$M$2:$M$1225, $N$2:$N$1225)</f>
        <v>1844245</v>
      </c>
      <c r="E681">
        <f t="shared" si="10"/>
        <v>4.0161633019151703E-2</v>
      </c>
      <c r="L681">
        <v>2013</v>
      </c>
      <c r="M681" t="s">
        <v>89</v>
      </c>
      <c r="N681">
        <v>2768035</v>
      </c>
    </row>
    <row r="682" spans="1:14" x14ac:dyDescent="0.2">
      <c r="A682">
        <v>2008</v>
      </c>
      <c r="B682" t="s">
        <v>105</v>
      </c>
      <c r="C682">
        <v>73171.802109720069</v>
      </c>
      <c r="D682" cm="1">
        <f t="array" ref="D682">_xlfn.XLOOKUP(A682&amp;B682, $L$2:$L$1225&amp;$M$2:$M$1225, $N$2:$N$1225)</f>
        <v>1852028</v>
      </c>
      <c r="E682">
        <f t="shared" si="10"/>
        <v>3.9509015041738066E-2</v>
      </c>
      <c r="L682">
        <v>2013</v>
      </c>
      <c r="M682" t="s">
        <v>90</v>
      </c>
      <c r="N682">
        <v>4303850</v>
      </c>
    </row>
    <row r="683" spans="1:14" x14ac:dyDescent="0.2">
      <c r="A683">
        <v>2009</v>
      </c>
      <c r="B683" t="s">
        <v>105</v>
      </c>
      <c r="C683">
        <v>75042.706250475458</v>
      </c>
      <c r="D683" cm="1">
        <f t="array" ref="D683">_xlfn.XLOOKUP(A683&amp;B683, $L$2:$L$1225&amp;$M$2:$M$1225, $N$2:$N$1225)</f>
        <v>1872973</v>
      </c>
      <c r="E683">
        <f t="shared" si="10"/>
        <v>4.0066090782128444E-2</v>
      </c>
      <c r="L683">
        <v>2013</v>
      </c>
      <c r="M683" t="s">
        <v>91</v>
      </c>
      <c r="N683">
        <v>4524145</v>
      </c>
    </row>
    <row r="684" spans="1:14" x14ac:dyDescent="0.2">
      <c r="A684">
        <v>2010</v>
      </c>
      <c r="B684" t="s">
        <v>105</v>
      </c>
      <c r="C684">
        <v>78221.330881296191</v>
      </c>
      <c r="D684" cm="1">
        <f t="array" ref="D684">_xlfn.XLOOKUP(A684&amp;B684, $L$2:$L$1225&amp;$M$2:$M$1225, $N$2:$N$1225)</f>
        <v>1928666</v>
      </c>
      <c r="E684">
        <f t="shared" si="10"/>
        <v>4.0557219799227127E-2</v>
      </c>
      <c r="L684">
        <v>2013</v>
      </c>
      <c r="M684" t="s">
        <v>92</v>
      </c>
      <c r="N684">
        <v>1310778</v>
      </c>
    </row>
    <row r="685" spans="1:14" x14ac:dyDescent="0.2">
      <c r="A685">
        <v>2011</v>
      </c>
      <c r="B685" t="s">
        <v>105</v>
      </c>
      <c r="C685">
        <v>81617.622228429726</v>
      </c>
      <c r="D685" cm="1">
        <f t="array" ref="D685">_xlfn.XLOOKUP(A685&amp;B685, $L$2:$L$1225&amp;$M$2:$M$1225, $N$2:$N$1225)</f>
        <v>1942333</v>
      </c>
      <c r="E685">
        <f t="shared" si="10"/>
        <v>4.2020406505182031E-2</v>
      </c>
      <c r="L685">
        <v>2013</v>
      </c>
      <c r="M685" t="s">
        <v>94</v>
      </c>
      <c r="N685">
        <v>5511208</v>
      </c>
    </row>
    <row r="686" spans="1:14" x14ac:dyDescent="0.2">
      <c r="A686">
        <v>2012</v>
      </c>
      <c r="B686" t="s">
        <v>105</v>
      </c>
      <c r="C686">
        <v>82823.04660341375</v>
      </c>
      <c r="D686" cm="1">
        <f t="array" ref="D686">_xlfn.XLOOKUP(A686&amp;B686, $L$2:$L$1225&amp;$M$2:$M$1225, $N$2:$N$1225)</f>
        <v>1957310</v>
      </c>
      <c r="E686">
        <f t="shared" si="10"/>
        <v>4.2314731240025216E-2</v>
      </c>
      <c r="L686">
        <v>2013</v>
      </c>
      <c r="M686" t="s">
        <v>95</v>
      </c>
      <c r="N686">
        <v>6192822</v>
      </c>
    </row>
    <row r="687" spans="1:14" x14ac:dyDescent="0.2">
      <c r="A687">
        <v>2013</v>
      </c>
      <c r="B687" t="s">
        <v>105</v>
      </c>
      <c r="C687">
        <v>85964.041056973947</v>
      </c>
      <c r="D687" cm="1">
        <f t="array" ref="D687">_xlfn.XLOOKUP(A687&amp;B687, $L$2:$L$1225&amp;$M$2:$M$1225, $N$2:$N$1225)</f>
        <v>1941345</v>
      </c>
      <c r="E687">
        <f t="shared" si="10"/>
        <v>4.4280661632514547E-2</v>
      </c>
      <c r="L687">
        <v>2013</v>
      </c>
      <c r="M687" t="s">
        <v>96</v>
      </c>
      <c r="N687">
        <v>9596140</v>
      </c>
    </row>
    <row r="688" spans="1:14" x14ac:dyDescent="0.2">
      <c r="A688">
        <v>2014</v>
      </c>
      <c r="B688" t="s">
        <v>105</v>
      </c>
      <c r="C688">
        <v>89654.551083161699</v>
      </c>
      <c r="D688" cm="1">
        <f t="array" ref="D688">_xlfn.XLOOKUP(A688&amp;B688, $L$2:$L$1225&amp;$M$2:$M$1225, $N$2:$N$1225)</f>
        <v>1949525</v>
      </c>
      <c r="E688">
        <f t="shared" si="10"/>
        <v>4.5987895042721535E-2</v>
      </c>
      <c r="L688">
        <v>2013</v>
      </c>
      <c r="M688" t="s">
        <v>97</v>
      </c>
      <c r="N688">
        <v>5225309</v>
      </c>
    </row>
    <row r="689" spans="1:14" x14ac:dyDescent="0.2">
      <c r="A689">
        <v>2015</v>
      </c>
      <c r="B689" t="s">
        <v>105</v>
      </c>
      <c r="C689">
        <v>93010.123046367982</v>
      </c>
      <c r="D689" cm="1">
        <f t="array" ref="D689">_xlfn.XLOOKUP(A689&amp;B689, $L$2:$L$1225&amp;$M$2:$M$1225, $N$2:$N$1225)</f>
        <v>1958290</v>
      </c>
      <c r="E689">
        <f t="shared" si="10"/>
        <v>4.7495581883361497E-2</v>
      </c>
      <c r="L689">
        <v>2013</v>
      </c>
      <c r="M689" t="s">
        <v>98</v>
      </c>
      <c r="N689">
        <v>2952254</v>
      </c>
    </row>
    <row r="690" spans="1:14" x14ac:dyDescent="0.2">
      <c r="A690">
        <v>2016</v>
      </c>
      <c r="B690" t="s">
        <v>105</v>
      </c>
      <c r="C690">
        <v>94493.471556115561</v>
      </c>
      <c r="D690" cm="1">
        <f t="array" ref="D690">_xlfn.XLOOKUP(A690&amp;B690, $L$2:$L$1225&amp;$M$2:$M$1225, $N$2:$N$1225)</f>
        <v>1965213</v>
      </c>
      <c r="E690">
        <f t="shared" si="10"/>
        <v>4.808306863231393E-2</v>
      </c>
      <c r="L690">
        <v>2013</v>
      </c>
      <c r="M690" t="s">
        <v>99</v>
      </c>
      <c r="N690">
        <v>5918897</v>
      </c>
    </row>
    <row r="691" spans="1:14" x14ac:dyDescent="0.2">
      <c r="A691">
        <v>2017</v>
      </c>
      <c r="B691" t="s">
        <v>105</v>
      </c>
      <c r="C691">
        <v>97832.751991566081</v>
      </c>
      <c r="D691" cm="1">
        <f t="array" ref="D691">_xlfn.XLOOKUP(A691&amp;B691, $L$2:$L$1225&amp;$M$2:$M$1225, $N$2:$N$1225)</f>
        <v>1976939</v>
      </c>
      <c r="E691">
        <f t="shared" si="10"/>
        <v>4.9486985684214883E-2</v>
      </c>
      <c r="L691">
        <v>2013</v>
      </c>
      <c r="M691" t="s">
        <v>100</v>
      </c>
      <c r="N691">
        <v>1006705</v>
      </c>
    </row>
    <row r="692" spans="1:14" x14ac:dyDescent="0.2">
      <c r="A692">
        <v>2018</v>
      </c>
      <c r="B692" t="s">
        <v>105</v>
      </c>
      <c r="C692">
        <v>101895.08763273848</v>
      </c>
      <c r="D692" cm="1">
        <f t="array" ref="D692">_xlfn.XLOOKUP(A692&amp;B692, $L$2:$L$1225&amp;$M$2:$M$1225, $N$2:$N$1225)</f>
        <v>1977104</v>
      </c>
      <c r="E692">
        <f t="shared" si="10"/>
        <v>5.1537545638842712E-2</v>
      </c>
      <c r="L692">
        <v>2013</v>
      </c>
      <c r="M692" t="s">
        <v>101</v>
      </c>
      <c r="N692">
        <v>1797175</v>
      </c>
    </row>
    <row r="693" spans="1:14" x14ac:dyDescent="0.2">
      <c r="A693">
        <v>2019</v>
      </c>
      <c r="B693" t="s">
        <v>105</v>
      </c>
      <c r="C693">
        <v>103968.35938770462</v>
      </c>
      <c r="D693" cm="1">
        <f t="array" ref="D693">_xlfn.XLOOKUP(A693&amp;B693, $L$2:$L$1225&amp;$M$2:$M$1225, $N$2:$N$1225)</f>
        <v>1990791</v>
      </c>
      <c r="E693">
        <f t="shared" si="10"/>
        <v>5.222464808596413E-2</v>
      </c>
      <c r="L693">
        <v>2013</v>
      </c>
      <c r="M693" t="s">
        <v>102</v>
      </c>
      <c r="N693">
        <v>2513248</v>
      </c>
    </row>
    <row r="694" spans="1:14" x14ac:dyDescent="0.2">
      <c r="A694">
        <v>2020</v>
      </c>
      <c r="B694" t="s">
        <v>105</v>
      </c>
      <c r="C694">
        <v>104882.44561098109</v>
      </c>
      <c r="D694" cm="1">
        <f t="array" ref="D694">_xlfn.XLOOKUP(A694&amp;B694, $L$2:$L$1225&amp;$M$2:$M$1225, $N$2:$N$1225)</f>
        <v>2004772</v>
      </c>
      <c r="E694">
        <f t="shared" si="10"/>
        <v>5.2316395884909148E-2</v>
      </c>
      <c r="L694">
        <v>2013</v>
      </c>
      <c r="M694" t="s">
        <v>103</v>
      </c>
      <c r="N694">
        <v>1290968</v>
      </c>
    </row>
    <row r="695" spans="1:14" x14ac:dyDescent="0.2">
      <c r="A695">
        <v>2021</v>
      </c>
      <c r="B695" t="s">
        <v>105</v>
      </c>
      <c r="C695">
        <v>105672.90210668871</v>
      </c>
      <c r="D695" cm="1">
        <f t="array" ref="D695">_xlfn.XLOOKUP(A695&amp;B695, $L$2:$L$1225&amp;$M$2:$M$1225, $N$2:$N$1225)</f>
        <v>2007916</v>
      </c>
      <c r="E695">
        <f t="shared" si="10"/>
        <v>5.2628148840234708E-2</v>
      </c>
      <c r="L695">
        <v>2013</v>
      </c>
      <c r="M695" t="s">
        <v>104</v>
      </c>
      <c r="N695">
        <v>7990937</v>
      </c>
    </row>
    <row r="696" spans="1:14" x14ac:dyDescent="0.2">
      <c r="A696">
        <v>2022</v>
      </c>
      <c r="B696" t="s">
        <v>105</v>
      </c>
      <c r="C696">
        <v>107089.81577767975</v>
      </c>
      <c r="D696" cm="1">
        <f t="array" ref="D696">_xlfn.XLOOKUP(A696&amp;B696, $L$2:$L$1225&amp;$M$2:$M$1225, $N$2:$N$1225)</f>
        <v>2007309</v>
      </c>
      <c r="E696">
        <f t="shared" si="10"/>
        <v>5.3349940531168719E-2</v>
      </c>
      <c r="L696">
        <v>2013</v>
      </c>
      <c r="M696" t="s">
        <v>105</v>
      </c>
      <c r="N696">
        <v>1941345</v>
      </c>
    </row>
    <row r="697" spans="1:14" x14ac:dyDescent="0.2">
      <c r="A697">
        <v>2023</v>
      </c>
      <c r="B697" t="s">
        <v>105</v>
      </c>
      <c r="C697">
        <v>108359.27288482303</v>
      </c>
      <c r="D697" cm="1">
        <f t="array" ref="D697">_xlfn.XLOOKUP(A697&amp;B697, $L$2:$L$1225&amp;$M$2:$M$1225, $N$2:$N$1225)</f>
        <v>1995682</v>
      </c>
      <c r="E697">
        <f t="shared" si="10"/>
        <v>5.4296863370428272E-2</v>
      </c>
      <c r="L697">
        <v>2013</v>
      </c>
      <c r="M697" t="s">
        <v>106</v>
      </c>
      <c r="N697">
        <v>17600000</v>
      </c>
    </row>
    <row r="698" spans="1:14" x14ac:dyDescent="0.2">
      <c r="A698">
        <v>2000</v>
      </c>
      <c r="B698" t="s">
        <v>106</v>
      </c>
      <c r="C698">
        <v>622893</v>
      </c>
      <c r="D698" cm="1">
        <f t="array" ref="D698">_xlfn.XLOOKUP(A698&amp;B698, $L$2:$L$1225&amp;$M$2:$M$1225, $N$2:$N$1225)</f>
        <v>16400000</v>
      </c>
      <c r="E698">
        <f t="shared" si="10"/>
        <v>3.7981280487804879E-2</v>
      </c>
      <c r="L698">
        <v>2013</v>
      </c>
      <c r="M698" t="s">
        <v>107</v>
      </c>
      <c r="N698">
        <v>9342213</v>
      </c>
    </row>
    <row r="699" spans="1:14" x14ac:dyDescent="0.2">
      <c r="A699">
        <v>2001</v>
      </c>
      <c r="B699" t="s">
        <v>106</v>
      </c>
      <c r="C699">
        <v>658512.92855213291</v>
      </c>
      <c r="D699" cm="1">
        <f t="array" ref="D699">_xlfn.XLOOKUP(A699&amp;B699, $L$2:$L$1225&amp;$M$2:$M$1225, $N$2:$N$1225)</f>
        <v>16500000</v>
      </c>
      <c r="E699">
        <f t="shared" si="10"/>
        <v>3.9909874457705025E-2</v>
      </c>
      <c r="L699">
        <v>2013</v>
      </c>
      <c r="M699" t="s">
        <v>108</v>
      </c>
      <c r="N699">
        <v>710227</v>
      </c>
    </row>
    <row r="700" spans="1:14" x14ac:dyDescent="0.2">
      <c r="A700">
        <v>2002</v>
      </c>
      <c r="B700" t="s">
        <v>106</v>
      </c>
      <c r="C700">
        <v>678414.82037368522</v>
      </c>
      <c r="D700" cm="1">
        <f t="array" ref="D700">_xlfn.XLOOKUP(A700&amp;B700, $L$2:$L$1225&amp;$M$2:$M$1225, $N$2:$N$1225)</f>
        <v>16600000</v>
      </c>
      <c r="E700">
        <f t="shared" si="10"/>
        <v>4.086836267311357E-2</v>
      </c>
      <c r="L700">
        <v>2013</v>
      </c>
      <c r="M700" t="s">
        <v>109</v>
      </c>
      <c r="N700">
        <v>11300000</v>
      </c>
    </row>
    <row r="701" spans="1:14" x14ac:dyDescent="0.2">
      <c r="A701">
        <v>2003</v>
      </c>
      <c r="B701" t="s">
        <v>106</v>
      </c>
      <c r="C701">
        <v>698049.97838315344</v>
      </c>
      <c r="D701" cm="1">
        <f t="array" ref="D701">_xlfn.XLOOKUP(A701&amp;B701, $L$2:$L$1225&amp;$M$2:$M$1225, $N$2:$N$1225)</f>
        <v>16700000</v>
      </c>
      <c r="E701">
        <f t="shared" si="10"/>
        <v>4.1799399903182842E-2</v>
      </c>
      <c r="L701">
        <v>2013</v>
      </c>
      <c r="M701" t="s">
        <v>110</v>
      </c>
      <c r="N701">
        <v>3703876</v>
      </c>
    </row>
    <row r="702" spans="1:14" x14ac:dyDescent="0.2">
      <c r="A702">
        <v>2004</v>
      </c>
      <c r="B702" t="s">
        <v>106</v>
      </c>
      <c r="C702">
        <v>735118.9424443848</v>
      </c>
      <c r="D702" cm="1">
        <f t="array" ref="D702">_xlfn.XLOOKUP(A702&amp;B702, $L$2:$L$1225&amp;$M$2:$M$1225, $N$2:$N$1225)</f>
        <v>16800000</v>
      </c>
      <c r="E702">
        <f t="shared" si="10"/>
        <v>4.3757079907403858E-2</v>
      </c>
      <c r="L702">
        <v>2013</v>
      </c>
      <c r="M702" t="s">
        <v>111</v>
      </c>
      <c r="N702">
        <v>3684364</v>
      </c>
    </row>
    <row r="703" spans="1:14" x14ac:dyDescent="0.2">
      <c r="A703">
        <v>2005</v>
      </c>
      <c r="B703" t="s">
        <v>106</v>
      </c>
      <c r="C703">
        <v>740407.20057841716</v>
      </c>
      <c r="D703" cm="1">
        <f t="array" ref="D703">_xlfn.XLOOKUP(A703&amp;B703, $L$2:$L$1225&amp;$M$2:$M$1225, $N$2:$N$1225)</f>
        <v>16700000</v>
      </c>
      <c r="E703">
        <f t="shared" si="10"/>
        <v>4.4335760513677672E-2</v>
      </c>
      <c r="L703">
        <v>2013</v>
      </c>
      <c r="M703" t="s">
        <v>112</v>
      </c>
      <c r="N703">
        <v>12400000</v>
      </c>
    </row>
    <row r="704" spans="1:14" x14ac:dyDescent="0.2">
      <c r="A704">
        <v>2006</v>
      </c>
      <c r="B704" t="s">
        <v>106</v>
      </c>
      <c r="C704">
        <v>780935.3556995854</v>
      </c>
      <c r="D704" cm="1">
        <f t="array" ref="D704">_xlfn.XLOOKUP(A704&amp;B704, $L$2:$L$1225&amp;$M$2:$M$1225, $N$2:$N$1225)</f>
        <v>17300000</v>
      </c>
      <c r="E704">
        <f t="shared" si="10"/>
        <v>4.5140772005756384E-2</v>
      </c>
      <c r="L704">
        <v>2013</v>
      </c>
      <c r="M704" t="s">
        <v>113</v>
      </c>
      <c r="N704">
        <v>983776</v>
      </c>
    </row>
    <row r="705" spans="1:14" x14ac:dyDescent="0.2">
      <c r="A705">
        <v>2007</v>
      </c>
      <c r="B705" t="s">
        <v>106</v>
      </c>
      <c r="C705">
        <v>796267.67208369961</v>
      </c>
      <c r="D705" cm="1">
        <f t="array" ref="D705">_xlfn.XLOOKUP(A705&amp;B705, $L$2:$L$1225&amp;$M$2:$M$1225, $N$2:$N$1225)</f>
        <v>17300000</v>
      </c>
      <c r="E705">
        <f t="shared" si="10"/>
        <v>4.6027033068421944E-2</v>
      </c>
      <c r="L705">
        <v>2013</v>
      </c>
      <c r="M705" t="s">
        <v>114</v>
      </c>
      <c r="N705">
        <v>4635871</v>
      </c>
    </row>
    <row r="706" spans="1:14" x14ac:dyDescent="0.2">
      <c r="A706">
        <v>2008</v>
      </c>
      <c r="B706" t="s">
        <v>106</v>
      </c>
      <c r="C706">
        <v>797168.27395101695</v>
      </c>
      <c r="D706" cm="1">
        <f t="array" ref="D706">_xlfn.XLOOKUP(A706&amp;B706, $L$2:$L$1225&amp;$M$2:$M$1225, $N$2:$N$1225)</f>
        <v>17500000</v>
      </c>
      <c r="E706">
        <f t="shared" si="10"/>
        <v>4.5552472797200969E-2</v>
      </c>
      <c r="L706">
        <v>2013</v>
      </c>
      <c r="M706" t="s">
        <v>115</v>
      </c>
      <c r="N706">
        <v>829838</v>
      </c>
    </row>
    <row r="707" spans="1:14" x14ac:dyDescent="0.2">
      <c r="A707">
        <v>2009</v>
      </c>
      <c r="B707" t="s">
        <v>106</v>
      </c>
      <c r="C707">
        <v>815677.40157468047</v>
      </c>
      <c r="D707" cm="1">
        <f t="array" ref="D707">_xlfn.XLOOKUP(A707&amp;B707, $L$2:$L$1225&amp;$M$2:$M$1225, $N$2:$N$1225)</f>
        <v>17500000</v>
      </c>
      <c r="E707">
        <f t="shared" ref="E707:E770" si="11">C707/D707</f>
        <v>4.6610137232838883E-2</v>
      </c>
      <c r="L707">
        <v>2013</v>
      </c>
      <c r="M707" t="s">
        <v>116</v>
      </c>
      <c r="N707">
        <v>6305497</v>
      </c>
    </row>
    <row r="708" spans="1:14" x14ac:dyDescent="0.2">
      <c r="A708">
        <v>2010</v>
      </c>
      <c r="B708" t="s">
        <v>106</v>
      </c>
      <c r="C708">
        <v>850356.89330646174</v>
      </c>
      <c r="D708" cm="1">
        <f t="array" ref="D708">_xlfn.XLOOKUP(A708&amp;B708, $L$2:$L$1225&amp;$M$2:$M$1225, $N$2:$N$1225)</f>
        <v>17300000</v>
      </c>
      <c r="E708">
        <f t="shared" si="11"/>
        <v>4.9153577647772353E-2</v>
      </c>
      <c r="L708">
        <v>2013</v>
      </c>
      <c r="M708" t="s">
        <v>117</v>
      </c>
      <c r="N708">
        <v>23600000</v>
      </c>
    </row>
    <row r="709" spans="1:14" x14ac:dyDescent="0.2">
      <c r="A709">
        <v>2011</v>
      </c>
      <c r="B709" t="s">
        <v>106</v>
      </c>
      <c r="C709">
        <v>884428.57907655253</v>
      </c>
      <c r="D709" cm="1">
        <f t="array" ref="D709">_xlfn.XLOOKUP(A709&amp;B709, $L$2:$L$1225&amp;$M$2:$M$1225, $N$2:$N$1225)</f>
        <v>17400000</v>
      </c>
      <c r="E709">
        <f t="shared" si="11"/>
        <v>5.0829228682560491E-2</v>
      </c>
      <c r="L709">
        <v>2013</v>
      </c>
      <c r="M709" t="s">
        <v>118</v>
      </c>
      <c r="N709">
        <v>2752575</v>
      </c>
    </row>
    <row r="710" spans="1:14" x14ac:dyDescent="0.2">
      <c r="A710">
        <v>2012</v>
      </c>
      <c r="B710" t="s">
        <v>106</v>
      </c>
      <c r="C710">
        <v>895017.84440741432</v>
      </c>
      <c r="D710" cm="1">
        <f t="array" ref="D710">_xlfn.XLOOKUP(A710&amp;B710, $L$2:$L$1225&amp;$M$2:$M$1225, $N$2:$N$1225)</f>
        <v>17500000</v>
      </c>
      <c r="E710">
        <f t="shared" si="11"/>
        <v>5.1143876823280816E-2</v>
      </c>
      <c r="L710">
        <v>2013</v>
      </c>
      <c r="M710" t="s">
        <v>119</v>
      </c>
      <c r="N710">
        <v>614852</v>
      </c>
    </row>
    <row r="711" spans="1:14" x14ac:dyDescent="0.2">
      <c r="A711">
        <v>2013</v>
      </c>
      <c r="B711" t="s">
        <v>106</v>
      </c>
      <c r="C711">
        <v>937594.30194957566</v>
      </c>
      <c r="D711" cm="1">
        <f t="array" ref="D711">_xlfn.XLOOKUP(A711&amp;B711, $L$2:$L$1225&amp;$M$2:$M$1225, $N$2:$N$1225)</f>
        <v>17600000</v>
      </c>
      <c r="E711">
        <f t="shared" si="11"/>
        <v>5.3272403519862253E-2</v>
      </c>
      <c r="L711">
        <v>2013</v>
      </c>
      <c r="M711" t="s">
        <v>120</v>
      </c>
      <c r="N711">
        <v>7777524</v>
      </c>
    </row>
    <row r="712" spans="1:14" x14ac:dyDescent="0.2">
      <c r="A712">
        <v>2014</v>
      </c>
      <c r="B712" t="s">
        <v>106</v>
      </c>
      <c r="C712">
        <v>967675.91240864072</v>
      </c>
      <c r="D712" cm="1">
        <f t="array" ref="D712">_xlfn.XLOOKUP(A712&amp;B712, $L$2:$L$1225&amp;$M$2:$M$1225, $N$2:$N$1225)</f>
        <v>17700000</v>
      </c>
      <c r="E712">
        <f t="shared" si="11"/>
        <v>5.4670955503313037E-2</v>
      </c>
      <c r="L712">
        <v>2013</v>
      </c>
      <c r="M712" t="s">
        <v>121</v>
      </c>
      <c r="N712">
        <v>6465566</v>
      </c>
    </row>
    <row r="713" spans="1:14" x14ac:dyDescent="0.2">
      <c r="A713">
        <v>2015</v>
      </c>
      <c r="B713" t="s">
        <v>106</v>
      </c>
      <c r="C713">
        <v>1006659.0072493863</v>
      </c>
      <c r="D713" cm="1">
        <f t="array" ref="D713">_xlfn.XLOOKUP(A713&amp;B713, $L$2:$L$1225&amp;$M$2:$M$1225, $N$2:$N$1225)</f>
        <v>17800000</v>
      </c>
      <c r="E713">
        <f t="shared" si="11"/>
        <v>5.6553876811763278E-2</v>
      </c>
      <c r="L713">
        <v>2013</v>
      </c>
      <c r="M713" t="s">
        <v>122</v>
      </c>
      <c r="N713">
        <v>1840054</v>
      </c>
    </row>
    <row r="714" spans="1:14" x14ac:dyDescent="0.2">
      <c r="A714">
        <v>2016</v>
      </c>
      <c r="B714" t="s">
        <v>106</v>
      </c>
      <c r="C714">
        <v>1020986.062857647</v>
      </c>
      <c r="D714" cm="1">
        <f t="array" ref="D714">_xlfn.XLOOKUP(A714&amp;B714, $L$2:$L$1225&amp;$M$2:$M$1225, $N$2:$N$1225)</f>
        <v>17700000</v>
      </c>
      <c r="E714">
        <f t="shared" si="11"/>
        <v>5.7682828410036552E-2</v>
      </c>
      <c r="L714">
        <v>2013</v>
      </c>
      <c r="M714" t="s">
        <v>123</v>
      </c>
      <c r="N714">
        <v>5582803</v>
      </c>
    </row>
    <row r="715" spans="1:14" x14ac:dyDescent="0.2">
      <c r="A715">
        <v>2017</v>
      </c>
      <c r="B715" t="s">
        <v>106</v>
      </c>
      <c r="C715">
        <v>1052991.1981230858</v>
      </c>
      <c r="D715" cm="1">
        <f t="array" ref="D715">_xlfn.XLOOKUP(A715&amp;B715, $L$2:$L$1225&amp;$M$2:$M$1225, $N$2:$N$1225)</f>
        <v>17900000</v>
      </c>
      <c r="E715">
        <f t="shared" si="11"/>
        <v>5.8826323917490826E-2</v>
      </c>
      <c r="L715">
        <v>2013</v>
      </c>
      <c r="M715" t="s">
        <v>124</v>
      </c>
      <c r="N715">
        <v>572418</v>
      </c>
    </row>
    <row r="716" spans="1:14" x14ac:dyDescent="0.2">
      <c r="A716">
        <v>2018</v>
      </c>
      <c r="B716" t="s">
        <v>106</v>
      </c>
      <c r="C716">
        <v>1086380.3597712172</v>
      </c>
      <c r="D716" cm="1">
        <f t="array" ref="D716">_xlfn.XLOOKUP(A716&amp;B716, $L$2:$L$1225&amp;$M$2:$M$1225, $N$2:$N$1225)</f>
        <v>17700000</v>
      </c>
      <c r="E716">
        <f t="shared" si="11"/>
        <v>6.1377421456000975E-2</v>
      </c>
      <c r="L716">
        <v>2014</v>
      </c>
      <c r="M716" t="s">
        <v>76</v>
      </c>
      <c r="N716">
        <v>4747783</v>
      </c>
    </row>
    <row r="717" spans="1:14" x14ac:dyDescent="0.2">
      <c r="A717">
        <v>2019</v>
      </c>
      <c r="B717" t="s">
        <v>106</v>
      </c>
      <c r="C717">
        <v>1109233.86202946</v>
      </c>
      <c r="D717" cm="1">
        <f t="array" ref="D717">_xlfn.XLOOKUP(A717&amp;B717, $L$2:$L$1225&amp;$M$2:$M$1225, $N$2:$N$1225)</f>
        <v>17700000</v>
      </c>
      <c r="E717">
        <f t="shared" si="11"/>
        <v>6.2668579775675706E-2</v>
      </c>
      <c r="L717">
        <v>2014</v>
      </c>
      <c r="M717" t="s">
        <v>93</v>
      </c>
      <c r="N717">
        <v>712284</v>
      </c>
    </row>
    <row r="718" spans="1:14" x14ac:dyDescent="0.2">
      <c r="A718">
        <v>2020</v>
      </c>
      <c r="B718" t="s">
        <v>106</v>
      </c>
      <c r="C718">
        <v>1111970.4444471903</v>
      </c>
      <c r="D718" cm="1">
        <f t="array" ref="D718">_xlfn.XLOOKUP(A718&amp;B718, $L$2:$L$1225&amp;$M$2:$M$1225, $N$2:$N$1225)</f>
        <v>17600000</v>
      </c>
      <c r="E718">
        <f t="shared" si="11"/>
        <v>6.3180138889044904E-2</v>
      </c>
      <c r="L718">
        <v>2014</v>
      </c>
      <c r="M718" t="s">
        <v>77</v>
      </c>
      <c r="N718">
        <v>6175375</v>
      </c>
    </row>
    <row r="719" spans="1:14" x14ac:dyDescent="0.2">
      <c r="A719">
        <v>2021</v>
      </c>
      <c r="B719" t="s">
        <v>106</v>
      </c>
      <c r="C719">
        <v>1142466.9931143448</v>
      </c>
      <c r="D719" cm="1">
        <f t="array" ref="D719">_xlfn.XLOOKUP(A719&amp;B719, $L$2:$L$1225&amp;$M$2:$M$1225, $N$2:$N$1225)</f>
        <v>18100000</v>
      </c>
      <c r="E719">
        <f t="shared" si="11"/>
        <v>6.3119723376483139E-2</v>
      </c>
      <c r="L719">
        <v>2014</v>
      </c>
      <c r="M719" t="s">
        <v>78</v>
      </c>
      <c r="N719">
        <v>2863943</v>
      </c>
    </row>
    <row r="720" spans="1:14" x14ac:dyDescent="0.2">
      <c r="A720">
        <v>2022</v>
      </c>
      <c r="B720" t="s">
        <v>106</v>
      </c>
      <c r="C720">
        <v>1169603.2245644536</v>
      </c>
      <c r="D720" cm="1">
        <f t="array" ref="D720">_xlfn.XLOOKUP(A720&amp;B720, $L$2:$L$1225&amp;$M$2:$M$1225, $N$2:$N$1225)</f>
        <v>17900000</v>
      </c>
      <c r="E720">
        <f t="shared" si="11"/>
        <v>6.5340962266170588E-2</v>
      </c>
      <c r="L720">
        <v>2014</v>
      </c>
      <c r="M720" t="s">
        <v>79</v>
      </c>
      <c r="N720">
        <v>33500000</v>
      </c>
    </row>
    <row r="721" spans="1:14" x14ac:dyDescent="0.2">
      <c r="A721">
        <v>2023</v>
      </c>
      <c r="B721" t="s">
        <v>106</v>
      </c>
      <c r="C721">
        <v>1196740.369725222</v>
      </c>
      <c r="D721" cm="1">
        <f t="array" ref="D721">_xlfn.XLOOKUP(A721&amp;B721, $L$2:$L$1225&amp;$M$2:$M$1225, $N$2:$N$1225)</f>
        <v>17700000</v>
      </c>
      <c r="E721">
        <f t="shared" si="11"/>
        <v>6.7612450266961693E-2</v>
      </c>
      <c r="L721">
        <v>2014</v>
      </c>
      <c r="M721" t="s">
        <v>80</v>
      </c>
      <c r="N721">
        <v>5041226</v>
      </c>
    </row>
    <row r="722" spans="1:14" x14ac:dyDescent="0.2">
      <c r="A722">
        <v>2000</v>
      </c>
      <c r="B722" t="s">
        <v>107</v>
      </c>
      <c r="C722">
        <v>63449</v>
      </c>
      <c r="D722" cm="1">
        <f t="array" ref="D722">_xlfn.XLOOKUP(A722&amp;B722, $L$2:$L$1225&amp;$M$2:$M$1225, $N$2:$N$1225)</f>
        <v>7436895</v>
      </c>
      <c r="E722">
        <f t="shared" si="11"/>
        <v>8.5316519864809173E-3</v>
      </c>
      <c r="L722">
        <v>2014</v>
      </c>
      <c r="M722" t="s">
        <v>81</v>
      </c>
      <c r="N722">
        <v>3339231</v>
      </c>
    </row>
    <row r="723" spans="1:14" x14ac:dyDescent="0.2">
      <c r="A723">
        <v>2001</v>
      </c>
      <c r="B723" t="s">
        <v>107</v>
      </c>
      <c r="C723">
        <v>64481.83696959434</v>
      </c>
      <c r="D723" cm="1">
        <f t="array" ref="D723">_xlfn.XLOOKUP(A723&amp;B723, $L$2:$L$1225&amp;$M$2:$M$1225, $N$2:$N$1225)</f>
        <v>7585718</v>
      </c>
      <c r="E723">
        <f t="shared" si="11"/>
        <v>8.5004263234665905E-3</v>
      </c>
      <c r="L723">
        <v>2014</v>
      </c>
      <c r="M723" t="s">
        <v>82</v>
      </c>
      <c r="N723">
        <v>893622</v>
      </c>
    </row>
    <row r="724" spans="1:14" x14ac:dyDescent="0.2">
      <c r="A724">
        <v>2002</v>
      </c>
      <c r="B724" t="s">
        <v>107</v>
      </c>
      <c r="C724">
        <v>68401.058784109307</v>
      </c>
      <c r="D724" cm="1">
        <f t="array" ref="D724">_xlfn.XLOOKUP(A724&amp;B724, $L$2:$L$1225&amp;$M$2:$M$1225, $N$2:$N$1225)</f>
        <v>7698898</v>
      </c>
      <c r="E724">
        <f t="shared" si="11"/>
        <v>8.8845259132033314E-3</v>
      </c>
      <c r="L724">
        <v>2014</v>
      </c>
      <c r="M724" t="s">
        <v>130</v>
      </c>
      <c r="N724">
        <v>601996</v>
      </c>
    </row>
    <row r="725" spans="1:14" x14ac:dyDescent="0.2">
      <c r="A725">
        <v>2003</v>
      </c>
      <c r="B725" t="s">
        <v>107</v>
      </c>
      <c r="C725">
        <v>69546.399842284081</v>
      </c>
      <c r="D725" cm="1">
        <f t="array" ref="D725">_xlfn.XLOOKUP(A725&amp;B725, $L$2:$L$1225&amp;$M$2:$M$1225, $N$2:$N$1225)</f>
        <v>7762132</v>
      </c>
      <c r="E725">
        <f t="shared" si="11"/>
        <v>8.959703318918575E-3</v>
      </c>
      <c r="L725">
        <v>2014</v>
      </c>
      <c r="M725" t="s">
        <v>83</v>
      </c>
      <c r="N725">
        <v>18000000</v>
      </c>
    </row>
    <row r="726" spans="1:14" x14ac:dyDescent="0.2">
      <c r="A726">
        <v>2004</v>
      </c>
      <c r="B726" t="s">
        <v>107</v>
      </c>
      <c r="C726">
        <v>72118.740689304308</v>
      </c>
      <c r="D726" cm="1">
        <f t="array" ref="D726">_xlfn.XLOOKUP(A726&amp;B726, $L$2:$L$1225&amp;$M$2:$M$1225, $N$2:$N$1225)</f>
        <v>7873601</v>
      </c>
      <c r="E726">
        <f t="shared" si="11"/>
        <v>9.1595625291787473E-3</v>
      </c>
      <c r="L726">
        <v>2014</v>
      </c>
      <c r="M726" t="s">
        <v>84</v>
      </c>
      <c r="N726">
        <v>9518198</v>
      </c>
    </row>
    <row r="727" spans="1:14" x14ac:dyDescent="0.2">
      <c r="A727">
        <v>2005</v>
      </c>
      <c r="B727" t="s">
        <v>107</v>
      </c>
      <c r="C727">
        <v>74176.260603775707</v>
      </c>
      <c r="D727" cm="1">
        <f t="array" ref="D727">_xlfn.XLOOKUP(A727&amp;B727, $L$2:$L$1225&amp;$M$2:$M$1225, $N$2:$N$1225)</f>
        <v>7991336</v>
      </c>
      <c r="E727">
        <f t="shared" si="11"/>
        <v>9.2820850736066787E-3</v>
      </c>
      <c r="L727">
        <v>2014</v>
      </c>
      <c r="M727" t="s">
        <v>126</v>
      </c>
      <c r="N727">
        <v>1317455</v>
      </c>
    </row>
    <row r="728" spans="1:14" x14ac:dyDescent="0.2">
      <c r="A728">
        <v>2006</v>
      </c>
      <c r="B728" t="s">
        <v>107</v>
      </c>
      <c r="C728">
        <v>77147.02958953417</v>
      </c>
      <c r="D728" cm="1">
        <f t="array" ref="D728">_xlfn.XLOOKUP(A728&amp;B728, $L$2:$L$1225&amp;$M$2:$M$1225, $N$2:$N$1225)</f>
        <v>8408247</v>
      </c>
      <c r="E728">
        <f t="shared" si="11"/>
        <v>9.1751621461089537E-3</v>
      </c>
      <c r="L728">
        <v>2014</v>
      </c>
      <c r="M728" t="s">
        <v>85</v>
      </c>
      <c r="N728">
        <v>1568835</v>
      </c>
    </row>
    <row r="729" spans="1:14" x14ac:dyDescent="0.2">
      <c r="A729">
        <v>2007</v>
      </c>
      <c r="B729" t="s">
        <v>107</v>
      </c>
      <c r="C729">
        <v>78790.002982892882</v>
      </c>
      <c r="D729" cm="1">
        <f t="array" ref="D729">_xlfn.XLOOKUP(A729&amp;B729, $L$2:$L$1225&amp;$M$2:$M$1225, $N$2:$N$1225)</f>
        <v>8614283</v>
      </c>
      <c r="E729">
        <f t="shared" si="11"/>
        <v>9.1464377224306278E-3</v>
      </c>
      <c r="L729">
        <v>2014</v>
      </c>
      <c r="M729" t="s">
        <v>86</v>
      </c>
      <c r="N729">
        <v>12000000</v>
      </c>
    </row>
    <row r="730" spans="1:14" x14ac:dyDescent="0.2">
      <c r="A730">
        <v>2008</v>
      </c>
      <c r="B730" t="s">
        <v>107</v>
      </c>
      <c r="C730">
        <v>78645.020177336322</v>
      </c>
      <c r="D730" cm="1">
        <f t="array" ref="D730">_xlfn.XLOOKUP(A730&amp;B730, $L$2:$L$1225&amp;$M$2:$M$1225, $N$2:$N$1225)</f>
        <v>8758455</v>
      </c>
      <c r="E730">
        <f t="shared" si="11"/>
        <v>8.9793257118220421E-3</v>
      </c>
      <c r="L730">
        <v>2014</v>
      </c>
      <c r="M730" t="s">
        <v>87</v>
      </c>
      <c r="N730">
        <v>6400111</v>
      </c>
    </row>
    <row r="731" spans="1:14" x14ac:dyDescent="0.2">
      <c r="A731">
        <v>2009</v>
      </c>
      <c r="B731" t="s">
        <v>107</v>
      </c>
      <c r="C731">
        <v>80638.425131746189</v>
      </c>
      <c r="D731" cm="1">
        <f t="array" ref="D731">_xlfn.XLOOKUP(A731&amp;B731, $L$2:$L$1225&amp;$M$2:$M$1225, $N$2:$N$1225)</f>
        <v>8914408</v>
      </c>
      <c r="E731">
        <f t="shared" si="11"/>
        <v>9.0458530876919921E-3</v>
      </c>
      <c r="L731">
        <v>2014</v>
      </c>
      <c r="M731" t="s">
        <v>88</v>
      </c>
      <c r="N731">
        <v>3010050</v>
      </c>
    </row>
    <row r="732" spans="1:14" x14ac:dyDescent="0.2">
      <c r="A732">
        <v>2010</v>
      </c>
      <c r="B732" t="s">
        <v>107</v>
      </c>
      <c r="C732">
        <v>83828.630093905915</v>
      </c>
      <c r="D732" cm="1">
        <f t="array" ref="D732">_xlfn.XLOOKUP(A732&amp;B732, $L$2:$L$1225&amp;$M$2:$M$1225, $N$2:$N$1225)</f>
        <v>9055885</v>
      </c>
      <c r="E732">
        <f t="shared" si="11"/>
        <v>9.256812569274667E-3</v>
      </c>
      <c r="L732">
        <v>2014</v>
      </c>
      <c r="M732" t="s">
        <v>89</v>
      </c>
      <c r="N732">
        <v>2779708</v>
      </c>
    </row>
    <row r="733" spans="1:14" x14ac:dyDescent="0.2">
      <c r="A733">
        <v>2011</v>
      </c>
      <c r="B733" t="s">
        <v>107</v>
      </c>
      <c r="C733">
        <v>86442.14272693824</v>
      </c>
      <c r="D733" cm="1">
        <f t="array" ref="D733">_xlfn.XLOOKUP(A733&amp;B733, $L$2:$L$1225&amp;$M$2:$M$1225, $N$2:$N$1225)</f>
        <v>9182282</v>
      </c>
      <c r="E733">
        <f t="shared" si="11"/>
        <v>9.4140152444608261E-3</v>
      </c>
      <c r="L733">
        <v>2014</v>
      </c>
      <c r="M733" t="s">
        <v>90</v>
      </c>
      <c r="N733">
        <v>4309922</v>
      </c>
    </row>
    <row r="734" spans="1:14" x14ac:dyDescent="0.2">
      <c r="A734">
        <v>2012</v>
      </c>
      <c r="B734" t="s">
        <v>107</v>
      </c>
      <c r="C734">
        <v>87739.309888494303</v>
      </c>
      <c r="D734" cm="1">
        <f t="array" ref="D734">_xlfn.XLOOKUP(A734&amp;B734, $L$2:$L$1225&amp;$M$2:$M$1225, $N$2:$N$1225)</f>
        <v>9233264</v>
      </c>
      <c r="E734">
        <f t="shared" si="11"/>
        <v>9.5025236891844861E-3</v>
      </c>
      <c r="L734">
        <v>2014</v>
      </c>
      <c r="M734" t="s">
        <v>91</v>
      </c>
      <c r="N734">
        <v>4540349</v>
      </c>
    </row>
    <row r="735" spans="1:14" x14ac:dyDescent="0.2">
      <c r="A735">
        <v>2013</v>
      </c>
      <c r="B735" t="s">
        <v>107</v>
      </c>
      <c r="C735">
        <v>91531.942526328392</v>
      </c>
      <c r="D735" cm="1">
        <f t="array" ref="D735">_xlfn.XLOOKUP(A735&amp;B735, $L$2:$L$1225&amp;$M$2:$M$1225, $N$2:$N$1225)</f>
        <v>9342213</v>
      </c>
      <c r="E735">
        <f t="shared" si="11"/>
        <v>9.7976724065623848E-3</v>
      </c>
      <c r="L735">
        <v>2014</v>
      </c>
      <c r="M735" t="s">
        <v>92</v>
      </c>
      <c r="N735">
        <v>1305939</v>
      </c>
    </row>
    <row r="736" spans="1:14" x14ac:dyDescent="0.2">
      <c r="A736">
        <v>2014</v>
      </c>
      <c r="B736" t="s">
        <v>107</v>
      </c>
      <c r="C736">
        <v>94096.347841535593</v>
      </c>
      <c r="D736" cm="1">
        <f t="array" ref="D736">_xlfn.XLOOKUP(A736&amp;B736, $L$2:$L$1225&amp;$M$2:$M$1225, $N$2:$N$1225)</f>
        <v>9447182</v>
      </c>
      <c r="E736">
        <f t="shared" si="11"/>
        <v>9.96025564464997E-3</v>
      </c>
      <c r="L736">
        <v>2014</v>
      </c>
      <c r="M736" t="s">
        <v>94</v>
      </c>
      <c r="N736">
        <v>5527061</v>
      </c>
    </row>
    <row r="737" spans="1:14" x14ac:dyDescent="0.2">
      <c r="A737">
        <v>2015</v>
      </c>
      <c r="B737" t="s">
        <v>107</v>
      </c>
      <c r="C737">
        <v>96850.84802222377</v>
      </c>
      <c r="D737" cm="1">
        <f t="array" ref="D737">_xlfn.XLOOKUP(A737&amp;B737, $L$2:$L$1225&amp;$M$2:$M$1225, $N$2:$N$1225)</f>
        <v>9547284</v>
      </c>
      <c r="E737">
        <f t="shared" si="11"/>
        <v>1.0144335082335853E-2</v>
      </c>
      <c r="L737">
        <v>2014</v>
      </c>
      <c r="M737" t="s">
        <v>95</v>
      </c>
      <c r="N737">
        <v>6240757</v>
      </c>
    </row>
    <row r="738" spans="1:14" x14ac:dyDescent="0.2">
      <c r="A738">
        <v>2016</v>
      </c>
      <c r="B738" t="s">
        <v>107</v>
      </c>
      <c r="C738">
        <v>97818.711192228977</v>
      </c>
      <c r="D738" cm="1">
        <f t="array" ref="D738">_xlfn.XLOOKUP(A738&amp;B738, $L$2:$L$1225&amp;$M$2:$M$1225, $N$2:$N$1225)</f>
        <v>9681863</v>
      </c>
      <c r="E738">
        <f t="shared" si="11"/>
        <v>1.0103294292867909E-2</v>
      </c>
      <c r="L738">
        <v>2014</v>
      </c>
      <c r="M738" t="s">
        <v>96</v>
      </c>
      <c r="N738">
        <v>9598231</v>
      </c>
    </row>
    <row r="739" spans="1:14" x14ac:dyDescent="0.2">
      <c r="A739">
        <v>2017</v>
      </c>
      <c r="B739" t="s">
        <v>107</v>
      </c>
      <c r="C739">
        <v>100530.50277137777</v>
      </c>
      <c r="D739" cm="1">
        <f t="array" ref="D739">_xlfn.XLOOKUP(A739&amp;B739, $L$2:$L$1225&amp;$M$2:$M$1225, $N$2:$N$1225)</f>
        <v>9766605</v>
      </c>
      <c r="E739">
        <f t="shared" si="11"/>
        <v>1.0293290531497667E-2</v>
      </c>
      <c r="L739">
        <v>2014</v>
      </c>
      <c r="M739" t="s">
        <v>97</v>
      </c>
      <c r="N739">
        <v>5240003</v>
      </c>
    </row>
    <row r="740" spans="1:14" x14ac:dyDescent="0.2">
      <c r="A740">
        <v>2018</v>
      </c>
      <c r="B740" t="s">
        <v>107</v>
      </c>
      <c r="C740">
        <v>103570.7141284501</v>
      </c>
      <c r="D740" cm="1">
        <f t="array" ref="D740">_xlfn.XLOOKUP(A740&amp;B740, $L$2:$L$1225&amp;$M$2:$M$1225, $N$2:$N$1225)</f>
        <v>9884601</v>
      </c>
      <c r="E740">
        <f t="shared" si="11"/>
        <v>1.0477986327262993E-2</v>
      </c>
      <c r="L740">
        <v>2014</v>
      </c>
      <c r="M740" t="s">
        <v>98</v>
      </c>
      <c r="N740">
        <v>2954393</v>
      </c>
    </row>
    <row r="741" spans="1:14" x14ac:dyDescent="0.2">
      <c r="A741">
        <v>2019</v>
      </c>
      <c r="B741" t="s">
        <v>107</v>
      </c>
      <c r="C741">
        <v>105380.15208189213</v>
      </c>
      <c r="D741" cm="1">
        <f t="array" ref="D741">_xlfn.XLOOKUP(A741&amp;B741, $L$2:$L$1225&amp;$M$2:$M$1225, $N$2:$N$1225)</f>
        <v>9980152</v>
      </c>
      <c r="E741">
        <f t="shared" si="11"/>
        <v>1.0558972657119062E-2</v>
      </c>
      <c r="L741">
        <v>2014</v>
      </c>
      <c r="M741" t="s">
        <v>99</v>
      </c>
      <c r="N741">
        <v>5946844</v>
      </c>
    </row>
    <row r="742" spans="1:14" x14ac:dyDescent="0.2">
      <c r="A742">
        <v>2020</v>
      </c>
      <c r="B742" t="s">
        <v>107</v>
      </c>
      <c r="C742">
        <v>105886.74751365578</v>
      </c>
      <c r="D742" cm="1">
        <f t="array" ref="D742">_xlfn.XLOOKUP(A742&amp;B742, $L$2:$L$1225&amp;$M$2:$M$1225, $N$2:$N$1225)</f>
        <v>10200000</v>
      </c>
      <c r="E742">
        <f t="shared" si="11"/>
        <v>1.038105367780939E-2</v>
      </c>
      <c r="L742">
        <v>2014</v>
      </c>
      <c r="M742" t="s">
        <v>100</v>
      </c>
      <c r="N742">
        <v>1011474</v>
      </c>
    </row>
    <row r="743" spans="1:14" x14ac:dyDescent="0.2">
      <c r="A743">
        <v>2021</v>
      </c>
      <c r="B743" t="s">
        <v>107</v>
      </c>
      <c r="C743">
        <v>108454.0119640709</v>
      </c>
      <c r="D743" cm="1">
        <f t="array" ref="D743">_xlfn.XLOOKUP(A743&amp;B743, $L$2:$L$1225&amp;$M$2:$M$1225, $N$2:$N$1225)</f>
        <v>10100000</v>
      </c>
      <c r="E743">
        <f t="shared" si="11"/>
        <v>1.0738020986541674E-2</v>
      </c>
      <c r="L743">
        <v>2014</v>
      </c>
      <c r="M743" t="s">
        <v>101</v>
      </c>
      <c r="N743">
        <v>1804905</v>
      </c>
    </row>
    <row r="744" spans="1:14" x14ac:dyDescent="0.2">
      <c r="A744">
        <v>2022</v>
      </c>
      <c r="B744" t="s">
        <v>107</v>
      </c>
      <c r="C744">
        <v>109995.66542017915</v>
      </c>
      <c r="D744" cm="1">
        <f t="array" ref="D744">_xlfn.XLOOKUP(A744&amp;B744, $L$2:$L$1225&amp;$M$2:$M$1225, $N$2:$N$1225)</f>
        <v>10200000</v>
      </c>
      <c r="E744">
        <f t="shared" si="11"/>
        <v>1.078388876668423E-2</v>
      </c>
      <c r="L744">
        <v>2014</v>
      </c>
      <c r="M744" t="s">
        <v>102</v>
      </c>
      <c r="N744">
        <v>2545612</v>
      </c>
    </row>
    <row r="745" spans="1:14" x14ac:dyDescent="0.2">
      <c r="A745">
        <v>2023</v>
      </c>
      <c r="B745" t="s">
        <v>107</v>
      </c>
      <c r="C745">
        <v>112300.69055138581</v>
      </c>
      <c r="D745" cm="1">
        <f t="array" ref="D745">_xlfn.XLOOKUP(A745&amp;B745, $L$2:$L$1225&amp;$M$2:$M$1225, $N$2:$N$1225)</f>
        <v>10300000</v>
      </c>
      <c r="E745">
        <f t="shared" si="11"/>
        <v>1.0902979665183088E-2</v>
      </c>
      <c r="L745">
        <v>2014</v>
      </c>
      <c r="M745" t="s">
        <v>103</v>
      </c>
      <c r="N745">
        <v>1291461</v>
      </c>
    </row>
    <row r="746" spans="1:14" x14ac:dyDescent="0.2">
      <c r="A746">
        <v>2000</v>
      </c>
      <c r="B746" t="s">
        <v>108</v>
      </c>
      <c r="C746">
        <v>6275</v>
      </c>
      <c r="D746" cm="1">
        <f t="array" ref="D746">_xlfn.XLOOKUP(A746&amp;B746, $L$2:$L$1225&amp;$M$2:$M$1225, $N$2:$N$1225)</f>
        <v>602263</v>
      </c>
      <c r="E746">
        <f t="shared" si="11"/>
        <v>1.041903620179224E-2</v>
      </c>
      <c r="L746">
        <v>2014</v>
      </c>
      <c r="M746" t="s">
        <v>104</v>
      </c>
      <c r="N746">
        <v>8058964</v>
      </c>
    </row>
    <row r="747" spans="1:14" x14ac:dyDescent="0.2">
      <c r="A747">
        <v>2001</v>
      </c>
      <c r="B747" t="s">
        <v>108</v>
      </c>
      <c r="C747">
        <v>6395.3013503105958</v>
      </c>
      <c r="D747" cm="1">
        <f t="array" ref="D747">_xlfn.XLOOKUP(A747&amp;B747, $L$2:$L$1225&amp;$M$2:$M$1225, $N$2:$N$1225)</f>
        <v>603925</v>
      </c>
      <c r="E747">
        <f t="shared" si="11"/>
        <v>1.0589562197807005E-2</v>
      </c>
      <c r="L747">
        <v>2014</v>
      </c>
      <c r="M747" t="s">
        <v>105</v>
      </c>
      <c r="N747">
        <v>1949525</v>
      </c>
    </row>
    <row r="748" spans="1:14" x14ac:dyDescent="0.2">
      <c r="A748">
        <v>2002</v>
      </c>
      <c r="B748" t="s">
        <v>108</v>
      </c>
      <c r="C748">
        <v>6198.8792559013855</v>
      </c>
      <c r="D748" cm="1">
        <f t="array" ref="D748">_xlfn.XLOOKUP(A748&amp;B748, $L$2:$L$1225&amp;$M$2:$M$1225, $N$2:$N$1225)</f>
        <v>604948</v>
      </c>
      <c r="E748">
        <f t="shared" si="11"/>
        <v>1.0246962145343708E-2</v>
      </c>
      <c r="L748">
        <v>2014</v>
      </c>
      <c r="M748" t="s">
        <v>106</v>
      </c>
      <c r="N748">
        <v>17700000</v>
      </c>
    </row>
    <row r="749" spans="1:14" x14ac:dyDescent="0.2">
      <c r="A749">
        <v>2003</v>
      </c>
      <c r="B749" t="s">
        <v>108</v>
      </c>
      <c r="C749">
        <v>6467.2690942385443</v>
      </c>
      <c r="D749" cm="1">
        <f t="array" ref="D749">_xlfn.XLOOKUP(A749&amp;B749, $L$2:$L$1225&amp;$M$2:$M$1225, $N$2:$N$1225)</f>
        <v>600911</v>
      </c>
      <c r="E749">
        <f t="shared" si="11"/>
        <v>1.0762440851038746E-2</v>
      </c>
      <c r="L749">
        <v>2014</v>
      </c>
      <c r="M749" t="s">
        <v>107</v>
      </c>
      <c r="N749">
        <v>9447182</v>
      </c>
    </row>
    <row r="750" spans="1:14" x14ac:dyDescent="0.2">
      <c r="A750">
        <v>2004</v>
      </c>
      <c r="B750" t="s">
        <v>108</v>
      </c>
      <c r="C750">
        <v>6537.9433766693619</v>
      </c>
      <c r="D750" cm="1">
        <f t="array" ref="D750">_xlfn.XLOOKUP(A750&amp;B750, $L$2:$L$1225&amp;$M$2:$M$1225, $N$2:$N$1225)</f>
        <v>601563</v>
      </c>
      <c r="E750">
        <f t="shared" si="11"/>
        <v>1.0868260475909193E-2</v>
      </c>
      <c r="L750">
        <v>2014</v>
      </c>
      <c r="M750" t="s">
        <v>108</v>
      </c>
      <c r="N750">
        <v>721649</v>
      </c>
    </row>
    <row r="751" spans="1:14" x14ac:dyDescent="0.2">
      <c r="A751">
        <v>2005</v>
      </c>
      <c r="B751" t="s">
        <v>108</v>
      </c>
      <c r="C751">
        <v>6718.1081021080417</v>
      </c>
      <c r="D751" cm="1">
        <f t="array" ref="D751">_xlfn.XLOOKUP(A751&amp;B751, $L$2:$L$1225&amp;$M$2:$M$1225, $N$2:$N$1225)</f>
        <v>611878</v>
      </c>
      <c r="E751">
        <f t="shared" si="11"/>
        <v>1.0979489542209463E-2</v>
      </c>
      <c r="L751">
        <v>2014</v>
      </c>
      <c r="M751" t="s">
        <v>109</v>
      </c>
      <c r="N751">
        <v>11400000</v>
      </c>
    </row>
    <row r="752" spans="1:14" x14ac:dyDescent="0.2">
      <c r="A752">
        <v>2006</v>
      </c>
      <c r="B752" t="s">
        <v>108</v>
      </c>
      <c r="C752">
        <v>6828.9777604621777</v>
      </c>
      <c r="D752" cm="1">
        <f t="array" ref="D752">_xlfn.XLOOKUP(A752&amp;B752, $L$2:$L$1225&amp;$M$2:$M$1225, $N$2:$N$1225)</f>
        <v>627760</v>
      </c>
      <c r="E752">
        <f t="shared" si="11"/>
        <v>1.0878325730314416E-2</v>
      </c>
      <c r="L752">
        <v>2014</v>
      </c>
      <c r="M752" t="s">
        <v>110</v>
      </c>
      <c r="N752">
        <v>3728037</v>
      </c>
    </row>
    <row r="753" spans="1:14" x14ac:dyDescent="0.2">
      <c r="A753">
        <v>2007</v>
      </c>
      <c r="B753" t="s">
        <v>108</v>
      </c>
      <c r="C753">
        <v>6852.5019699862933</v>
      </c>
      <c r="D753" cm="1">
        <f t="array" ref="D753">_xlfn.XLOOKUP(A753&amp;B753, $L$2:$L$1225&amp;$M$2:$M$1225, $N$2:$N$1225)</f>
        <v>631286</v>
      </c>
      <c r="E753">
        <f t="shared" si="11"/>
        <v>1.0854829617615936E-2</v>
      </c>
      <c r="L753">
        <v>2014</v>
      </c>
      <c r="M753" t="s">
        <v>111</v>
      </c>
      <c r="N753">
        <v>3742967</v>
      </c>
    </row>
    <row r="754" spans="1:14" x14ac:dyDescent="0.2">
      <c r="A754">
        <v>2008</v>
      </c>
      <c r="B754" t="s">
        <v>108</v>
      </c>
      <c r="C754">
        <v>6781.6740379384901</v>
      </c>
      <c r="D754" cm="1">
        <f t="array" ref="D754">_xlfn.XLOOKUP(A754&amp;B754, $L$2:$L$1225&amp;$M$2:$M$1225, $N$2:$N$1225)</f>
        <v>633396</v>
      </c>
      <c r="E754">
        <f t="shared" si="11"/>
        <v>1.0706846961361439E-2</v>
      </c>
      <c r="L754">
        <v>2014</v>
      </c>
      <c r="M754" t="s">
        <v>112</v>
      </c>
      <c r="N754">
        <v>12400000</v>
      </c>
    </row>
    <row r="755" spans="1:14" x14ac:dyDescent="0.2">
      <c r="A755">
        <v>2009</v>
      </c>
      <c r="B755" t="s">
        <v>108</v>
      </c>
      <c r="C755">
        <v>6858.5351704345976</v>
      </c>
      <c r="D755" cm="1">
        <f t="array" ref="D755">_xlfn.XLOOKUP(A755&amp;B755, $L$2:$L$1225&amp;$M$2:$M$1225, $N$2:$N$1225)</f>
        <v>635614</v>
      </c>
      <c r="E755">
        <f t="shared" si="11"/>
        <v>1.0790409227038104E-2</v>
      </c>
      <c r="L755">
        <v>2014</v>
      </c>
      <c r="M755" t="s">
        <v>113</v>
      </c>
      <c r="N755">
        <v>989166</v>
      </c>
    </row>
    <row r="756" spans="1:14" x14ac:dyDescent="0.2">
      <c r="A756">
        <v>2010</v>
      </c>
      <c r="B756" t="s">
        <v>108</v>
      </c>
      <c r="C756">
        <v>6809.9235606217508</v>
      </c>
      <c r="D756" cm="1">
        <f t="array" ref="D756">_xlfn.XLOOKUP(A756&amp;B756, $L$2:$L$1225&amp;$M$2:$M$1225, $N$2:$N$1225)</f>
        <v>665275</v>
      </c>
      <c r="E756">
        <f t="shared" si="11"/>
        <v>1.0236253520155952E-2</v>
      </c>
      <c r="L756">
        <v>2014</v>
      </c>
      <c r="M756" t="s">
        <v>114</v>
      </c>
      <c r="N756">
        <v>4694379</v>
      </c>
    </row>
    <row r="757" spans="1:14" x14ac:dyDescent="0.2">
      <c r="A757">
        <v>2011</v>
      </c>
      <c r="B757" t="s">
        <v>108</v>
      </c>
      <c r="C757">
        <v>6964.2069685130609</v>
      </c>
      <c r="D757" cm="1">
        <f t="array" ref="D757">_xlfn.XLOOKUP(A757&amp;B757, $L$2:$L$1225&amp;$M$2:$M$1225, $N$2:$N$1225)</f>
        <v>672156</v>
      </c>
      <c r="E757">
        <f t="shared" si="11"/>
        <v>1.0360997995276485E-2</v>
      </c>
      <c r="L757">
        <v>2014</v>
      </c>
      <c r="M757" t="s">
        <v>115</v>
      </c>
      <c r="N757">
        <v>840725</v>
      </c>
    </row>
    <row r="758" spans="1:14" x14ac:dyDescent="0.2">
      <c r="A758">
        <v>2012</v>
      </c>
      <c r="B758" t="s">
        <v>108</v>
      </c>
      <c r="C758">
        <v>6937.5994221813571</v>
      </c>
      <c r="D758" cm="1">
        <f t="array" ref="D758">_xlfn.XLOOKUP(A758&amp;B758, $L$2:$L$1225&amp;$M$2:$M$1225, $N$2:$N$1225)</f>
        <v>686812</v>
      </c>
      <c r="E758">
        <f t="shared" si="11"/>
        <v>1.010116221350436E-2</v>
      </c>
      <c r="L758">
        <v>2014</v>
      </c>
      <c r="M758" t="s">
        <v>116</v>
      </c>
      <c r="N758">
        <v>6340547</v>
      </c>
    </row>
    <row r="759" spans="1:14" x14ac:dyDescent="0.2">
      <c r="A759">
        <v>2013</v>
      </c>
      <c r="B759" t="s">
        <v>108</v>
      </c>
      <c r="C759">
        <v>7433.6229051719092</v>
      </c>
      <c r="D759" cm="1">
        <f t="array" ref="D759">_xlfn.XLOOKUP(A759&amp;B759, $L$2:$L$1225&amp;$M$2:$M$1225, $N$2:$N$1225)</f>
        <v>710227</v>
      </c>
      <c r="E759">
        <f t="shared" si="11"/>
        <v>1.0466545069635355E-2</v>
      </c>
      <c r="L759">
        <v>2014</v>
      </c>
      <c r="M759" t="s">
        <v>117</v>
      </c>
      <c r="N759">
        <v>24000000</v>
      </c>
    </row>
    <row r="760" spans="1:14" x14ac:dyDescent="0.2">
      <c r="A760">
        <v>2014</v>
      </c>
      <c r="B760" t="s">
        <v>108</v>
      </c>
      <c r="C760">
        <v>7320.1487799893484</v>
      </c>
      <c r="D760" cm="1">
        <f t="array" ref="D760">_xlfn.XLOOKUP(A760&amp;B760, $L$2:$L$1225&amp;$M$2:$M$1225, $N$2:$N$1225)</f>
        <v>721649</v>
      </c>
      <c r="E760">
        <f t="shared" si="11"/>
        <v>1.0143641548715995E-2</v>
      </c>
      <c r="L760">
        <v>2014</v>
      </c>
      <c r="M760" t="s">
        <v>118</v>
      </c>
      <c r="N760">
        <v>2787118</v>
      </c>
    </row>
    <row r="761" spans="1:14" x14ac:dyDescent="0.2">
      <c r="A761">
        <v>2015</v>
      </c>
      <c r="B761" t="s">
        <v>108</v>
      </c>
      <c r="C761">
        <v>7534.7433374720031</v>
      </c>
      <c r="D761" cm="1">
        <f t="array" ref="D761">_xlfn.XLOOKUP(A761&amp;B761, $L$2:$L$1225&amp;$M$2:$M$1225, $N$2:$N$1225)</f>
        <v>744930</v>
      </c>
      <c r="E761">
        <f t="shared" si="11"/>
        <v>1.0114699820750948E-2</v>
      </c>
      <c r="L761">
        <v>2014</v>
      </c>
      <c r="M761" t="s">
        <v>119</v>
      </c>
      <c r="N761">
        <v>614438</v>
      </c>
    </row>
    <row r="762" spans="1:14" x14ac:dyDescent="0.2">
      <c r="A762">
        <v>2016</v>
      </c>
      <c r="B762" t="s">
        <v>108</v>
      </c>
      <c r="C762">
        <v>7474.3789618361398</v>
      </c>
      <c r="D762" cm="1">
        <f t="array" ref="D762">_xlfn.XLOOKUP(A762&amp;B762, $L$2:$L$1225&amp;$M$2:$M$1225, $N$2:$N$1225)</f>
        <v>744288</v>
      </c>
      <c r="E762">
        <f t="shared" si="11"/>
        <v>1.0042320931999629E-2</v>
      </c>
      <c r="L762">
        <v>2014</v>
      </c>
      <c r="M762" t="s">
        <v>120</v>
      </c>
      <c r="N762">
        <v>7803283</v>
      </c>
    </row>
    <row r="763" spans="1:14" x14ac:dyDescent="0.2">
      <c r="A763">
        <v>2017</v>
      </c>
      <c r="B763" t="s">
        <v>108</v>
      </c>
      <c r="C763">
        <v>7682.9988260184027</v>
      </c>
      <c r="D763" cm="1">
        <f t="array" ref="D763">_xlfn.XLOOKUP(A763&amp;B763, $L$2:$L$1225&amp;$M$2:$M$1225, $N$2:$N$1225)</f>
        <v>736353</v>
      </c>
      <c r="E763">
        <f t="shared" si="11"/>
        <v>1.0433852820615116E-2</v>
      </c>
      <c r="L763">
        <v>2014</v>
      </c>
      <c r="M763" t="s">
        <v>121</v>
      </c>
      <c r="N763">
        <v>6561086</v>
      </c>
    </row>
    <row r="764" spans="1:14" x14ac:dyDescent="0.2">
      <c r="A764">
        <v>2018</v>
      </c>
      <c r="B764" t="s">
        <v>108</v>
      </c>
      <c r="C764">
        <v>7954.3540576072128</v>
      </c>
      <c r="D764" cm="1">
        <f t="array" ref="D764">_xlfn.XLOOKUP(A764&amp;B764, $L$2:$L$1225&amp;$M$2:$M$1225, $N$2:$N$1225)</f>
        <v>739159</v>
      </c>
      <c r="E764">
        <f t="shared" si="11"/>
        <v>1.0761357241956348E-2</v>
      </c>
      <c r="L764">
        <v>2014</v>
      </c>
      <c r="M764" t="s">
        <v>122</v>
      </c>
      <c r="N764">
        <v>1835868</v>
      </c>
    </row>
    <row r="765" spans="1:14" x14ac:dyDescent="0.2">
      <c r="A765">
        <v>2019</v>
      </c>
      <c r="B765" t="s">
        <v>108</v>
      </c>
      <c r="C765">
        <v>7998.7770130980134</v>
      </c>
      <c r="D765" cm="1">
        <f t="array" ref="D765">_xlfn.XLOOKUP(A765&amp;B765, $L$2:$L$1225&amp;$M$2:$M$1225, $N$2:$N$1225)</f>
        <v>747120</v>
      </c>
      <c r="E765">
        <f t="shared" si="11"/>
        <v>1.0706147624341489E-2</v>
      </c>
      <c r="L765">
        <v>2014</v>
      </c>
      <c r="M765" t="s">
        <v>123</v>
      </c>
      <c r="N765">
        <v>5609250</v>
      </c>
    </row>
    <row r="766" spans="1:14" x14ac:dyDescent="0.2">
      <c r="A766">
        <v>2020</v>
      </c>
      <c r="B766" t="s">
        <v>108</v>
      </c>
      <c r="C766">
        <v>8394.304395529769</v>
      </c>
      <c r="D766" cm="1">
        <f t="array" ref="D766">_xlfn.XLOOKUP(A766&amp;B766, $L$2:$L$1225&amp;$M$2:$M$1225, $N$2:$N$1225)</f>
        <v>740788</v>
      </c>
      <c r="E766">
        <f t="shared" si="11"/>
        <v>1.133158797865215E-2</v>
      </c>
      <c r="L766">
        <v>2014</v>
      </c>
      <c r="M766" t="s">
        <v>124</v>
      </c>
      <c r="N766">
        <v>568571</v>
      </c>
    </row>
    <row r="767" spans="1:14" x14ac:dyDescent="0.2">
      <c r="A767">
        <v>2021</v>
      </c>
      <c r="B767" t="s">
        <v>108</v>
      </c>
      <c r="C767">
        <v>8348.1478983829365</v>
      </c>
      <c r="D767" cm="1">
        <f t="array" ref="D767">_xlfn.XLOOKUP(A767&amp;B767, $L$2:$L$1225&amp;$M$2:$M$1225, $N$2:$N$1225)</f>
        <v>754020</v>
      </c>
      <c r="E767">
        <f t="shared" si="11"/>
        <v>1.1071520514552581E-2</v>
      </c>
      <c r="L767">
        <v>2015</v>
      </c>
      <c r="M767" t="s">
        <v>76</v>
      </c>
      <c r="N767">
        <v>4758190</v>
      </c>
    </row>
    <row r="768" spans="1:14" x14ac:dyDescent="0.2">
      <c r="A768">
        <v>2022</v>
      </c>
      <c r="B768" t="s">
        <v>108</v>
      </c>
      <c r="C768">
        <v>8407.201697346014</v>
      </c>
      <c r="D768" cm="1">
        <f t="array" ref="D768">_xlfn.XLOOKUP(A768&amp;B768, $L$2:$L$1225&amp;$M$2:$M$1225, $N$2:$N$1225)</f>
        <v>763966</v>
      </c>
      <c r="E768">
        <f t="shared" si="11"/>
        <v>1.1004680440420142E-2</v>
      </c>
      <c r="L768">
        <v>2015</v>
      </c>
      <c r="M768" t="s">
        <v>93</v>
      </c>
      <c r="N768">
        <v>710637</v>
      </c>
    </row>
    <row r="769" spans="1:14" x14ac:dyDescent="0.2">
      <c r="A769">
        <v>2023</v>
      </c>
      <c r="B769" t="s">
        <v>108</v>
      </c>
      <c r="C769">
        <v>8517.8625797102213</v>
      </c>
      <c r="D769" cm="1">
        <f t="array" ref="D769">_xlfn.XLOOKUP(A769&amp;B769, $L$2:$L$1225&amp;$M$2:$M$1225, $N$2:$N$1225)</f>
        <v>770031</v>
      </c>
      <c r="E769">
        <f t="shared" si="11"/>
        <v>1.1061713852702321E-2</v>
      </c>
      <c r="L769">
        <v>2015</v>
      </c>
      <c r="M769" t="s">
        <v>77</v>
      </c>
      <c r="N769">
        <v>6300444</v>
      </c>
    </row>
    <row r="770" spans="1:14" x14ac:dyDescent="0.2">
      <c r="A770">
        <v>2000</v>
      </c>
      <c r="B770" t="s">
        <v>109</v>
      </c>
      <c r="C770">
        <v>103413</v>
      </c>
      <c r="D770" cm="1">
        <f t="array" ref="D770">_xlfn.XLOOKUP(A770&amp;B770, $L$2:$L$1225&amp;$M$2:$M$1225, $N$2:$N$1225)</f>
        <v>10900000</v>
      </c>
      <c r="E770">
        <f t="shared" si="11"/>
        <v>9.48743119266055E-3</v>
      </c>
      <c r="L770">
        <v>2015</v>
      </c>
      <c r="M770" t="s">
        <v>78</v>
      </c>
      <c r="N770">
        <v>2879937</v>
      </c>
    </row>
    <row r="771" spans="1:14" x14ac:dyDescent="0.2">
      <c r="A771">
        <v>2001</v>
      </c>
      <c r="B771" t="s">
        <v>109</v>
      </c>
      <c r="C771">
        <v>105936.39760220783</v>
      </c>
      <c r="D771" cm="1">
        <f t="array" ref="D771">_xlfn.XLOOKUP(A771&amp;B771, $L$2:$L$1225&amp;$M$2:$M$1225, $N$2:$N$1225)</f>
        <v>10900000</v>
      </c>
      <c r="E771">
        <f t="shared" ref="E771:E834" si="12">C771/D771</f>
        <v>9.7189355598355804E-3</v>
      </c>
      <c r="L771">
        <v>2015</v>
      </c>
      <c r="M771" t="s">
        <v>79</v>
      </c>
      <c r="N771">
        <v>33800000</v>
      </c>
    </row>
    <row r="772" spans="1:14" x14ac:dyDescent="0.2">
      <c r="A772">
        <v>2002</v>
      </c>
      <c r="B772" t="s">
        <v>109</v>
      </c>
      <c r="C772">
        <v>110587.45443198294</v>
      </c>
      <c r="D772" cm="1">
        <f t="array" ref="D772">_xlfn.XLOOKUP(A772&amp;B772, $L$2:$L$1225&amp;$M$2:$M$1225, $N$2:$N$1225)</f>
        <v>10900000</v>
      </c>
      <c r="E772">
        <f t="shared" si="12"/>
        <v>1.0145638021282839E-2</v>
      </c>
      <c r="L772">
        <v>2015</v>
      </c>
      <c r="M772" t="s">
        <v>80</v>
      </c>
      <c r="N772">
        <v>5127577</v>
      </c>
    </row>
    <row r="773" spans="1:14" x14ac:dyDescent="0.2">
      <c r="A773">
        <v>2003</v>
      </c>
      <c r="B773" t="s">
        <v>109</v>
      </c>
      <c r="C773">
        <v>112650.65399410055</v>
      </c>
      <c r="D773" cm="1">
        <f t="array" ref="D773">_xlfn.XLOOKUP(A773&amp;B773, $L$2:$L$1225&amp;$M$2:$M$1225, $N$2:$N$1225)</f>
        <v>10900000</v>
      </c>
      <c r="E773">
        <f t="shared" si="12"/>
        <v>1.0334922384779866E-2</v>
      </c>
      <c r="L773">
        <v>2015</v>
      </c>
      <c r="M773" t="s">
        <v>81</v>
      </c>
      <c r="N773">
        <v>3328829</v>
      </c>
    </row>
    <row r="774" spans="1:14" x14ac:dyDescent="0.2">
      <c r="A774">
        <v>2004</v>
      </c>
      <c r="B774" t="s">
        <v>109</v>
      </c>
      <c r="C774">
        <v>118583.98584567095</v>
      </c>
      <c r="D774" cm="1">
        <f t="array" ref="D774">_xlfn.XLOOKUP(A774&amp;B774, $L$2:$L$1225&amp;$M$2:$M$1225, $N$2:$N$1225)</f>
        <v>11000000</v>
      </c>
      <c r="E774">
        <f t="shared" si="12"/>
        <v>1.078036234960645E-2</v>
      </c>
      <c r="L774">
        <v>2015</v>
      </c>
      <c r="M774" t="s">
        <v>82</v>
      </c>
      <c r="N774">
        <v>894562</v>
      </c>
    </row>
    <row r="775" spans="1:14" x14ac:dyDescent="0.2">
      <c r="A775">
        <v>2005</v>
      </c>
      <c r="B775" t="s">
        <v>109</v>
      </c>
      <c r="C775">
        <v>119565.76523563372</v>
      </c>
      <c r="D775" cm="1">
        <f t="array" ref="D775">_xlfn.XLOOKUP(A775&amp;B775, $L$2:$L$1225&amp;$M$2:$M$1225, $N$2:$N$1225)</f>
        <v>10900000</v>
      </c>
      <c r="E775">
        <f t="shared" si="12"/>
        <v>1.0969336260149882E-2</v>
      </c>
      <c r="L775">
        <v>2015</v>
      </c>
      <c r="M775" t="s">
        <v>130</v>
      </c>
      <c r="N775">
        <v>619023</v>
      </c>
    </row>
    <row r="776" spans="1:14" x14ac:dyDescent="0.2">
      <c r="A776">
        <v>2006</v>
      </c>
      <c r="B776" t="s">
        <v>109</v>
      </c>
      <c r="C776">
        <v>124983.98700807606</v>
      </c>
      <c r="D776" cm="1">
        <f t="array" ref="D776">_xlfn.XLOOKUP(A776&amp;B776, $L$2:$L$1225&amp;$M$2:$M$1225, $N$2:$N$1225)</f>
        <v>11300000</v>
      </c>
      <c r="E776">
        <f t="shared" si="12"/>
        <v>1.1060529823723545E-2</v>
      </c>
      <c r="L776">
        <v>2015</v>
      </c>
      <c r="M776" t="s">
        <v>83</v>
      </c>
      <c r="N776">
        <v>18400000</v>
      </c>
    </row>
    <row r="777" spans="1:14" x14ac:dyDescent="0.2">
      <c r="A777">
        <v>2007</v>
      </c>
      <c r="B777" t="s">
        <v>109</v>
      </c>
      <c r="C777">
        <v>127881.56368592718</v>
      </c>
      <c r="D777" cm="1">
        <f t="array" ref="D777">_xlfn.XLOOKUP(A777&amp;B777, $L$2:$L$1225&amp;$M$2:$M$1225, $N$2:$N$1225)</f>
        <v>11300000</v>
      </c>
      <c r="E777">
        <f t="shared" si="12"/>
        <v>1.1316952538577627E-2</v>
      </c>
      <c r="L777">
        <v>2015</v>
      </c>
      <c r="M777" t="s">
        <v>84</v>
      </c>
      <c r="N777">
        <v>9618995</v>
      </c>
    </row>
    <row r="778" spans="1:14" x14ac:dyDescent="0.2">
      <c r="A778">
        <v>2008</v>
      </c>
      <c r="B778" t="s">
        <v>109</v>
      </c>
      <c r="C778">
        <v>128518.48604459569</v>
      </c>
      <c r="D778" cm="1">
        <f t="array" ref="D778">_xlfn.XLOOKUP(A778&amp;B778, $L$2:$L$1225&amp;$M$2:$M$1225, $N$2:$N$1225)</f>
        <v>11300000</v>
      </c>
      <c r="E778">
        <f t="shared" si="12"/>
        <v>1.1373317349079265E-2</v>
      </c>
      <c r="L778">
        <v>2015</v>
      </c>
      <c r="M778" t="s">
        <v>126</v>
      </c>
      <c r="N778">
        <v>1326710</v>
      </c>
    </row>
    <row r="779" spans="1:14" x14ac:dyDescent="0.2">
      <c r="A779">
        <v>2009</v>
      </c>
      <c r="B779" t="s">
        <v>109</v>
      </c>
      <c r="C779">
        <v>131158.29668143162</v>
      </c>
      <c r="D779" cm="1">
        <f t="array" ref="D779">_xlfn.XLOOKUP(A779&amp;B779, $L$2:$L$1225&amp;$M$2:$M$1225, $N$2:$N$1225)</f>
        <v>11300000</v>
      </c>
      <c r="E779">
        <f t="shared" si="12"/>
        <v>1.1606928909861204E-2</v>
      </c>
      <c r="L779">
        <v>2015</v>
      </c>
      <c r="M779" t="s">
        <v>85</v>
      </c>
      <c r="N779">
        <v>1591908</v>
      </c>
    </row>
    <row r="780" spans="1:14" x14ac:dyDescent="0.2">
      <c r="A780">
        <v>2010</v>
      </c>
      <c r="B780" t="s">
        <v>109</v>
      </c>
      <c r="C780">
        <v>136178.10784681808</v>
      </c>
      <c r="D780" cm="1">
        <f t="array" ref="D780">_xlfn.XLOOKUP(A780&amp;B780, $L$2:$L$1225&amp;$M$2:$M$1225, $N$2:$N$1225)</f>
        <v>11300000</v>
      </c>
      <c r="E780">
        <f t="shared" si="12"/>
        <v>1.2051159986444078E-2</v>
      </c>
      <c r="L780">
        <v>2015</v>
      </c>
      <c r="M780" t="s">
        <v>86</v>
      </c>
      <c r="N780">
        <v>11900000</v>
      </c>
    </row>
    <row r="781" spans="1:14" x14ac:dyDescent="0.2">
      <c r="A781">
        <v>2011</v>
      </c>
      <c r="B781" t="s">
        <v>109</v>
      </c>
      <c r="C781">
        <v>141454.71330799125</v>
      </c>
      <c r="D781" cm="1">
        <f t="array" ref="D781">_xlfn.XLOOKUP(A781&amp;B781, $L$2:$L$1225&amp;$M$2:$M$1225, $N$2:$N$1225)</f>
        <v>11300000</v>
      </c>
      <c r="E781">
        <f t="shared" si="12"/>
        <v>1.2518116221946127E-2</v>
      </c>
      <c r="L781">
        <v>2015</v>
      </c>
      <c r="M781" t="s">
        <v>87</v>
      </c>
      <c r="N781">
        <v>6428119</v>
      </c>
    </row>
    <row r="782" spans="1:14" x14ac:dyDescent="0.2">
      <c r="A782">
        <v>2012</v>
      </c>
      <c r="B782" t="s">
        <v>109</v>
      </c>
      <c r="C782">
        <v>143606.59122080478</v>
      </c>
      <c r="D782" cm="1">
        <f t="array" ref="D782">_xlfn.XLOOKUP(A782&amp;B782, $L$2:$L$1225&amp;$M$2:$M$1225, $N$2:$N$1225)</f>
        <v>11300000</v>
      </c>
      <c r="E782">
        <f t="shared" si="12"/>
        <v>1.2708547895646441E-2</v>
      </c>
      <c r="L782">
        <v>2015</v>
      </c>
      <c r="M782" t="s">
        <v>88</v>
      </c>
      <c r="N782">
        <v>3036034</v>
      </c>
    </row>
    <row r="783" spans="1:14" x14ac:dyDescent="0.2">
      <c r="A783">
        <v>2013</v>
      </c>
      <c r="B783" t="s">
        <v>109</v>
      </c>
      <c r="C783">
        <v>150198.721356853</v>
      </c>
      <c r="D783" cm="1">
        <f t="array" ref="D783">_xlfn.XLOOKUP(A783&amp;B783, $L$2:$L$1225&amp;$M$2:$M$1225, $N$2:$N$1225)</f>
        <v>11300000</v>
      </c>
      <c r="E783">
        <f t="shared" si="12"/>
        <v>1.3291922243969292E-2</v>
      </c>
      <c r="L783">
        <v>2015</v>
      </c>
      <c r="M783" t="s">
        <v>89</v>
      </c>
      <c r="N783">
        <v>2774437</v>
      </c>
    </row>
    <row r="784" spans="1:14" x14ac:dyDescent="0.2">
      <c r="A784">
        <v>2014</v>
      </c>
      <c r="B784" t="s">
        <v>109</v>
      </c>
      <c r="C784">
        <v>154230.91366324332</v>
      </c>
      <c r="D784" cm="1">
        <f t="array" ref="D784">_xlfn.XLOOKUP(A784&amp;B784, $L$2:$L$1225&amp;$M$2:$M$1225, $N$2:$N$1225)</f>
        <v>11400000</v>
      </c>
      <c r="E784">
        <f t="shared" si="12"/>
        <v>1.3529027514319589E-2</v>
      </c>
      <c r="L784">
        <v>2015</v>
      </c>
      <c r="M784" t="s">
        <v>90</v>
      </c>
      <c r="N784">
        <v>4319780</v>
      </c>
    </row>
    <row r="785" spans="1:14" x14ac:dyDescent="0.2">
      <c r="A785">
        <v>2015</v>
      </c>
      <c r="B785" t="s">
        <v>109</v>
      </c>
      <c r="C785">
        <v>160496.30483039853</v>
      </c>
      <c r="D785" cm="1">
        <f t="array" ref="D785">_xlfn.XLOOKUP(A785&amp;B785, $L$2:$L$1225&amp;$M$2:$M$1225, $N$2:$N$1225)</f>
        <v>11400000</v>
      </c>
      <c r="E785">
        <f t="shared" si="12"/>
        <v>1.4078623230736713E-2</v>
      </c>
      <c r="L785">
        <v>2015</v>
      </c>
      <c r="M785" t="s">
        <v>91</v>
      </c>
      <c r="N785">
        <v>4559932</v>
      </c>
    </row>
    <row r="786" spans="1:14" x14ac:dyDescent="0.2">
      <c r="A786">
        <v>2016</v>
      </c>
      <c r="B786" t="s">
        <v>109</v>
      </c>
      <c r="C786">
        <v>162604.28788228071</v>
      </c>
      <c r="D786" cm="1">
        <f t="array" ref="D786">_xlfn.XLOOKUP(A786&amp;B786, $L$2:$L$1225&amp;$M$2:$M$1225, $N$2:$N$1225)</f>
        <v>11400000</v>
      </c>
      <c r="E786">
        <f t="shared" si="12"/>
        <v>1.4263534024761465E-2</v>
      </c>
      <c r="L786">
        <v>2015</v>
      </c>
      <c r="M786" t="s">
        <v>92</v>
      </c>
      <c r="N786">
        <v>1311309</v>
      </c>
    </row>
    <row r="787" spans="1:14" x14ac:dyDescent="0.2">
      <c r="A787">
        <v>2017</v>
      </c>
      <c r="B787" t="s">
        <v>109</v>
      </c>
      <c r="C787">
        <v>166524.47227901159</v>
      </c>
      <c r="D787" cm="1">
        <f t="array" ref="D787">_xlfn.XLOOKUP(A787&amp;B787, $L$2:$L$1225&amp;$M$2:$M$1225, $N$2:$N$1225)</f>
        <v>11400000</v>
      </c>
      <c r="E787">
        <f t="shared" si="12"/>
        <v>1.4607409849036105E-2</v>
      </c>
      <c r="L787">
        <v>2015</v>
      </c>
      <c r="M787" t="s">
        <v>94</v>
      </c>
      <c r="N787">
        <v>5549759</v>
      </c>
    </row>
    <row r="788" spans="1:14" x14ac:dyDescent="0.2">
      <c r="A788">
        <v>2018</v>
      </c>
      <c r="B788" t="s">
        <v>109</v>
      </c>
      <c r="C788">
        <v>171776.74710286374</v>
      </c>
      <c r="D788" cm="1">
        <f t="array" ref="D788">_xlfn.XLOOKUP(A788&amp;B788, $L$2:$L$1225&amp;$M$2:$M$1225, $N$2:$N$1225)</f>
        <v>11400000</v>
      </c>
      <c r="E788">
        <f t="shared" si="12"/>
        <v>1.506813571077752E-2</v>
      </c>
      <c r="L788">
        <v>2015</v>
      </c>
      <c r="M788" t="s">
        <v>95</v>
      </c>
      <c r="N788">
        <v>6265750</v>
      </c>
    </row>
    <row r="789" spans="1:14" x14ac:dyDescent="0.2">
      <c r="A789">
        <v>2019</v>
      </c>
      <c r="B789" t="s">
        <v>109</v>
      </c>
      <c r="C789">
        <v>175985.33859122198</v>
      </c>
      <c r="D789" cm="1">
        <f t="array" ref="D789">_xlfn.XLOOKUP(A789&amp;B789, $L$2:$L$1225&amp;$M$2:$M$1225, $N$2:$N$1225)</f>
        <v>11400000</v>
      </c>
      <c r="E789">
        <f t="shared" si="12"/>
        <v>1.543731040273877E-2</v>
      </c>
      <c r="L789">
        <v>2015</v>
      </c>
      <c r="M789" t="s">
        <v>96</v>
      </c>
      <c r="N789">
        <v>9619744</v>
      </c>
    </row>
    <row r="790" spans="1:14" x14ac:dyDescent="0.2">
      <c r="A790">
        <v>2020</v>
      </c>
      <c r="B790" t="s">
        <v>109</v>
      </c>
      <c r="C790">
        <v>176697.24814006517</v>
      </c>
      <c r="D790" cm="1">
        <f t="array" ref="D790">_xlfn.XLOOKUP(A790&amp;B790, $L$2:$L$1225&amp;$M$2:$M$1225, $N$2:$N$1225)</f>
        <v>11500000</v>
      </c>
      <c r="E790">
        <f t="shared" si="12"/>
        <v>1.5364978099136102E-2</v>
      </c>
      <c r="L790">
        <v>2015</v>
      </c>
      <c r="M790" t="s">
        <v>97</v>
      </c>
      <c r="N790">
        <v>5256739</v>
      </c>
    </row>
    <row r="791" spans="1:14" x14ac:dyDescent="0.2">
      <c r="A791">
        <v>2021</v>
      </c>
      <c r="B791" t="s">
        <v>109</v>
      </c>
      <c r="C791">
        <v>182981.3893460918</v>
      </c>
      <c r="D791" cm="1">
        <f t="array" ref="D791">_xlfn.XLOOKUP(A791&amp;B791, $L$2:$L$1225&amp;$M$2:$M$1225, $N$2:$N$1225)</f>
        <v>11500000</v>
      </c>
      <c r="E791">
        <f t="shared" si="12"/>
        <v>1.5911425160529721E-2</v>
      </c>
      <c r="L791">
        <v>2015</v>
      </c>
      <c r="M791" t="s">
        <v>98</v>
      </c>
      <c r="N791">
        <v>2946842</v>
      </c>
    </row>
    <row r="792" spans="1:14" x14ac:dyDescent="0.2">
      <c r="A792">
        <v>2022</v>
      </c>
      <c r="B792" t="s">
        <v>109</v>
      </c>
      <c r="C792">
        <v>186850.04274342017</v>
      </c>
      <c r="D792" cm="1">
        <f t="array" ref="D792">_xlfn.XLOOKUP(A792&amp;B792, $L$2:$L$1225&amp;$M$2:$M$1225, $N$2:$N$1225)</f>
        <v>11500000</v>
      </c>
      <c r="E792">
        <f t="shared" si="12"/>
        <v>1.6247829803775666E-2</v>
      </c>
      <c r="L792">
        <v>2015</v>
      </c>
      <c r="M792" t="s">
        <v>99</v>
      </c>
      <c r="N792">
        <v>5955319</v>
      </c>
    </row>
    <row r="793" spans="1:14" x14ac:dyDescent="0.2">
      <c r="A793">
        <v>2023</v>
      </c>
      <c r="B793" t="s">
        <v>109</v>
      </c>
      <c r="C793">
        <v>192101.96831332304</v>
      </c>
      <c r="D793" cm="1">
        <f t="array" ref="D793">_xlfn.XLOOKUP(A793&amp;B793, $L$2:$L$1225&amp;$M$2:$M$1225, $N$2:$N$1225)</f>
        <v>11500000</v>
      </c>
      <c r="E793">
        <f t="shared" si="12"/>
        <v>1.6704518983767222E-2</v>
      </c>
      <c r="L793">
        <v>2015</v>
      </c>
      <c r="M793" t="s">
        <v>100</v>
      </c>
      <c r="N793">
        <v>1023790</v>
      </c>
    </row>
    <row r="794" spans="1:14" x14ac:dyDescent="0.2">
      <c r="A794">
        <v>2000</v>
      </c>
      <c r="B794" t="s">
        <v>110</v>
      </c>
      <c r="C794">
        <v>42778</v>
      </c>
      <c r="D794" cm="1">
        <f t="array" ref="D794">_xlfn.XLOOKUP(A794&amp;B794, $L$2:$L$1225&amp;$M$2:$M$1225, $N$2:$N$1225)</f>
        <v>3256967</v>
      </c>
      <c r="E794">
        <f t="shared" si="12"/>
        <v>1.3134305628518804E-2</v>
      </c>
      <c r="L794">
        <v>2015</v>
      </c>
      <c r="M794" t="s">
        <v>101</v>
      </c>
      <c r="N794">
        <v>1820852</v>
      </c>
    </row>
    <row r="795" spans="1:14" x14ac:dyDescent="0.2">
      <c r="A795">
        <v>2001</v>
      </c>
      <c r="B795" t="s">
        <v>110</v>
      </c>
      <c r="C795">
        <v>44913.76317703299</v>
      </c>
      <c r="D795" cm="1">
        <f t="array" ref="D795">_xlfn.XLOOKUP(A795&amp;B795, $L$2:$L$1225&amp;$M$2:$M$1225, $N$2:$N$1225)</f>
        <v>3252402</v>
      </c>
      <c r="E795">
        <f t="shared" si="12"/>
        <v>1.3809413220454602E-2</v>
      </c>
      <c r="L795">
        <v>2015</v>
      </c>
      <c r="M795" t="s">
        <v>102</v>
      </c>
      <c r="N795">
        <v>2595365</v>
      </c>
    </row>
    <row r="796" spans="1:14" x14ac:dyDescent="0.2">
      <c r="A796">
        <v>2002</v>
      </c>
      <c r="B796" t="s">
        <v>110</v>
      </c>
      <c r="C796">
        <v>47678.359970453042</v>
      </c>
      <c r="D796" cm="1">
        <f t="array" ref="D796">_xlfn.XLOOKUP(A796&amp;B796, $L$2:$L$1225&amp;$M$2:$M$1225, $N$2:$N$1225)</f>
        <v>3283172</v>
      </c>
      <c r="E796">
        <f t="shared" si="12"/>
        <v>1.4522041480145739E-2</v>
      </c>
      <c r="L796">
        <v>2015</v>
      </c>
      <c r="M796" t="s">
        <v>103</v>
      </c>
      <c r="N796">
        <v>1296256</v>
      </c>
    </row>
    <row r="797" spans="1:14" x14ac:dyDescent="0.2">
      <c r="A797">
        <v>2003</v>
      </c>
      <c r="B797" t="s">
        <v>110</v>
      </c>
      <c r="C797">
        <v>48846.632692956693</v>
      </c>
      <c r="D797" cm="1">
        <f t="array" ref="D797">_xlfn.XLOOKUP(A797&amp;B797, $L$2:$L$1225&amp;$M$2:$M$1225, $N$2:$N$1225)</f>
        <v>3296677</v>
      </c>
      <c r="E797">
        <f t="shared" si="12"/>
        <v>1.4816930106576014E-2</v>
      </c>
      <c r="L797">
        <v>2015</v>
      </c>
      <c r="M797" t="s">
        <v>104</v>
      </c>
      <c r="N797">
        <v>8083759</v>
      </c>
    </row>
    <row r="798" spans="1:14" x14ac:dyDescent="0.2">
      <c r="A798">
        <v>2004</v>
      </c>
      <c r="B798" t="s">
        <v>110</v>
      </c>
      <c r="C798">
        <v>49562.638133827655</v>
      </c>
      <c r="D798" cm="1">
        <f t="array" ref="D798">_xlfn.XLOOKUP(A798&amp;B798, $L$2:$L$1225&amp;$M$2:$M$1225, $N$2:$N$1225)</f>
        <v>3313981</v>
      </c>
      <c r="E798">
        <f t="shared" si="12"/>
        <v>1.4955619278996366E-2</v>
      </c>
      <c r="L798">
        <v>2015</v>
      </c>
      <c r="M798" t="s">
        <v>105</v>
      </c>
      <c r="N798">
        <v>1958290</v>
      </c>
    </row>
    <row r="799" spans="1:14" x14ac:dyDescent="0.2">
      <c r="A799">
        <v>2005</v>
      </c>
      <c r="B799" t="s">
        <v>110</v>
      </c>
      <c r="C799">
        <v>52082.19991449012</v>
      </c>
      <c r="D799" cm="1">
        <f t="array" ref="D799">_xlfn.XLOOKUP(A799&amp;B799, $L$2:$L$1225&amp;$M$2:$M$1225, $N$2:$N$1225)</f>
        <v>3320438</v>
      </c>
      <c r="E799">
        <f t="shared" si="12"/>
        <v>1.5685340281761058E-2</v>
      </c>
      <c r="L799">
        <v>2015</v>
      </c>
      <c r="M799" t="s">
        <v>106</v>
      </c>
      <c r="N799">
        <v>17800000</v>
      </c>
    </row>
    <row r="800" spans="1:14" x14ac:dyDescent="0.2">
      <c r="A800">
        <v>2006</v>
      </c>
      <c r="B800" t="s">
        <v>110</v>
      </c>
      <c r="C800">
        <v>54016.955034116225</v>
      </c>
      <c r="D800" cm="1">
        <f t="array" ref="D800">_xlfn.XLOOKUP(A800&amp;B800, $L$2:$L$1225&amp;$M$2:$M$1225, $N$2:$N$1225)</f>
        <v>3463088</v>
      </c>
      <c r="E800">
        <f t="shared" si="12"/>
        <v>1.5597915800613852E-2</v>
      </c>
      <c r="L800">
        <v>2015</v>
      </c>
      <c r="M800" t="s">
        <v>107</v>
      </c>
      <c r="N800">
        <v>9547284</v>
      </c>
    </row>
    <row r="801" spans="1:14" x14ac:dyDescent="0.2">
      <c r="A801">
        <v>2007</v>
      </c>
      <c r="B801" t="s">
        <v>110</v>
      </c>
      <c r="C801">
        <v>55393.38205319822</v>
      </c>
      <c r="D801" cm="1">
        <f t="array" ref="D801">_xlfn.XLOOKUP(A801&amp;B801, $L$2:$L$1225&amp;$M$2:$M$1225, $N$2:$N$1225)</f>
        <v>3484012</v>
      </c>
      <c r="E801">
        <f t="shared" si="12"/>
        <v>1.5899308628442788E-2</v>
      </c>
      <c r="L801">
        <v>2015</v>
      </c>
      <c r="M801" t="s">
        <v>108</v>
      </c>
      <c r="N801">
        <v>744930</v>
      </c>
    </row>
    <row r="802" spans="1:14" x14ac:dyDescent="0.2">
      <c r="A802">
        <v>2008</v>
      </c>
      <c r="B802" t="s">
        <v>110</v>
      </c>
      <c r="C802">
        <v>54850.226791800196</v>
      </c>
      <c r="D802" cm="1">
        <f t="array" ref="D802">_xlfn.XLOOKUP(A802&amp;B802, $L$2:$L$1225&amp;$M$2:$M$1225, $N$2:$N$1225)</f>
        <v>3521952</v>
      </c>
      <c r="E802">
        <f t="shared" si="12"/>
        <v>1.5573814405136752E-2</v>
      </c>
      <c r="L802">
        <v>2015</v>
      </c>
      <c r="M802" t="s">
        <v>109</v>
      </c>
      <c r="N802">
        <v>11400000</v>
      </c>
    </row>
    <row r="803" spans="1:14" x14ac:dyDescent="0.2">
      <c r="A803">
        <v>2009</v>
      </c>
      <c r="B803" t="s">
        <v>110</v>
      </c>
      <c r="C803">
        <v>56131.587810484969</v>
      </c>
      <c r="D803" cm="1">
        <f t="array" ref="D803">_xlfn.XLOOKUP(A803&amp;B803, $L$2:$L$1225&amp;$M$2:$M$1225, $N$2:$N$1225)</f>
        <v>3560434</v>
      </c>
      <c r="E803">
        <f t="shared" si="12"/>
        <v>1.5765377987763562E-2</v>
      </c>
      <c r="L803">
        <v>2015</v>
      </c>
      <c r="M803" t="s">
        <v>110</v>
      </c>
      <c r="N803">
        <v>3758903</v>
      </c>
    </row>
    <row r="804" spans="1:14" x14ac:dyDescent="0.2">
      <c r="A804">
        <v>2010</v>
      </c>
      <c r="B804" t="s">
        <v>110</v>
      </c>
      <c r="C804">
        <v>58573.691807088144</v>
      </c>
      <c r="D804" cm="1">
        <f t="array" ref="D804">_xlfn.XLOOKUP(A804&amp;B804, $L$2:$L$1225&amp;$M$2:$M$1225, $N$2:$N$1225)</f>
        <v>3616025</v>
      </c>
      <c r="E804">
        <f t="shared" si="12"/>
        <v>1.6198364725655421E-2</v>
      </c>
      <c r="L804">
        <v>2015</v>
      </c>
      <c r="M804" t="s">
        <v>111</v>
      </c>
      <c r="N804">
        <v>3807858</v>
      </c>
    </row>
    <row r="805" spans="1:14" x14ac:dyDescent="0.2">
      <c r="A805">
        <v>2011</v>
      </c>
      <c r="B805" t="s">
        <v>110</v>
      </c>
      <c r="C805">
        <v>60803.171300230162</v>
      </c>
      <c r="D805" cm="1">
        <f t="array" ref="D805">_xlfn.XLOOKUP(A805&amp;B805, $L$2:$L$1225&amp;$M$2:$M$1225, $N$2:$N$1225)</f>
        <v>3655175</v>
      </c>
      <c r="E805">
        <f t="shared" si="12"/>
        <v>1.6634818114106754E-2</v>
      </c>
      <c r="L805">
        <v>2015</v>
      </c>
      <c r="M805" t="s">
        <v>112</v>
      </c>
      <c r="N805">
        <v>12400000</v>
      </c>
    </row>
    <row r="806" spans="1:14" x14ac:dyDescent="0.2">
      <c r="A806">
        <v>2012</v>
      </c>
      <c r="B806" t="s">
        <v>110</v>
      </c>
      <c r="C806">
        <v>61799.183395220651</v>
      </c>
      <c r="D806" cm="1">
        <f t="array" ref="D806">_xlfn.XLOOKUP(A806&amp;B806, $L$2:$L$1225&amp;$M$2:$M$1225, $N$2:$N$1225)</f>
        <v>3668006</v>
      </c>
      <c r="E806">
        <f t="shared" si="12"/>
        <v>1.6848168567668822E-2</v>
      </c>
      <c r="L806">
        <v>2015</v>
      </c>
      <c r="M806" t="s">
        <v>113</v>
      </c>
      <c r="N806">
        <v>989618</v>
      </c>
    </row>
    <row r="807" spans="1:14" x14ac:dyDescent="0.2">
      <c r="A807">
        <v>2013</v>
      </c>
      <c r="B807" t="s">
        <v>110</v>
      </c>
      <c r="C807">
        <v>63926.746717823153</v>
      </c>
      <c r="D807" cm="1">
        <f t="array" ref="D807">_xlfn.XLOOKUP(A807&amp;B807, $L$2:$L$1225&amp;$M$2:$M$1225, $N$2:$N$1225)</f>
        <v>3703876</v>
      </c>
      <c r="E807">
        <f t="shared" si="12"/>
        <v>1.7259418705654065E-2</v>
      </c>
      <c r="L807">
        <v>2015</v>
      </c>
      <c r="M807" t="s">
        <v>114</v>
      </c>
      <c r="N807">
        <v>4755118</v>
      </c>
    </row>
    <row r="808" spans="1:14" x14ac:dyDescent="0.2">
      <c r="A808">
        <v>2014</v>
      </c>
      <c r="B808" t="s">
        <v>110</v>
      </c>
      <c r="C808">
        <v>66460.212758601934</v>
      </c>
      <c r="D808" cm="1">
        <f t="array" ref="D808">_xlfn.XLOOKUP(A808&amp;B808, $L$2:$L$1225&amp;$M$2:$M$1225, $N$2:$N$1225)</f>
        <v>3728037</v>
      </c>
      <c r="E808">
        <f t="shared" si="12"/>
        <v>1.7827133356938769E-2</v>
      </c>
      <c r="L808">
        <v>2015</v>
      </c>
      <c r="M808" t="s">
        <v>115</v>
      </c>
      <c r="N808">
        <v>840749</v>
      </c>
    </row>
    <row r="809" spans="1:14" x14ac:dyDescent="0.2">
      <c r="A809">
        <v>2015</v>
      </c>
      <c r="B809" t="s">
        <v>110</v>
      </c>
      <c r="C809">
        <v>68514.401075727219</v>
      </c>
      <c r="D809" cm="1">
        <f t="array" ref="D809">_xlfn.XLOOKUP(A809&amp;B809, $L$2:$L$1225&amp;$M$2:$M$1225, $N$2:$N$1225)</f>
        <v>3758903</v>
      </c>
      <c r="E809">
        <f t="shared" si="12"/>
        <v>1.8227233071916784E-2</v>
      </c>
      <c r="L809">
        <v>2015</v>
      </c>
      <c r="M809" t="s">
        <v>116</v>
      </c>
      <c r="N809">
        <v>6396351</v>
      </c>
    </row>
    <row r="810" spans="1:14" x14ac:dyDescent="0.2">
      <c r="A810">
        <v>2016</v>
      </c>
      <c r="B810" t="s">
        <v>110</v>
      </c>
      <c r="C810">
        <v>69824.639758173653</v>
      </c>
      <c r="D810" cm="1">
        <f t="array" ref="D810">_xlfn.XLOOKUP(A810&amp;B810, $L$2:$L$1225&amp;$M$2:$M$1225, $N$2:$N$1225)</f>
        <v>3781390</v>
      </c>
      <c r="E810">
        <f t="shared" si="12"/>
        <v>1.846533675663543E-2</v>
      </c>
      <c r="L810">
        <v>2015</v>
      </c>
      <c r="M810" t="s">
        <v>117</v>
      </c>
      <c r="N810">
        <v>24500000</v>
      </c>
    </row>
    <row r="811" spans="1:14" x14ac:dyDescent="0.2">
      <c r="A811">
        <v>2017</v>
      </c>
      <c r="B811" t="s">
        <v>110</v>
      </c>
      <c r="C811">
        <v>71935.187823869201</v>
      </c>
      <c r="D811" cm="1">
        <f t="array" ref="D811">_xlfn.XLOOKUP(A811&amp;B811, $L$2:$L$1225&amp;$M$2:$M$1225, $N$2:$N$1225)</f>
        <v>3783955</v>
      </c>
      <c r="E811">
        <f t="shared" si="12"/>
        <v>1.9010582267460687E-2</v>
      </c>
      <c r="L811">
        <v>2015</v>
      </c>
      <c r="M811" t="s">
        <v>118</v>
      </c>
      <c r="N811">
        <v>2850144</v>
      </c>
    </row>
    <row r="812" spans="1:14" x14ac:dyDescent="0.2">
      <c r="A812">
        <v>2018</v>
      </c>
      <c r="B812" t="s">
        <v>110</v>
      </c>
      <c r="C812">
        <v>74512.072398681543</v>
      </c>
      <c r="D812" cm="1">
        <f t="array" ref="D812">_xlfn.XLOOKUP(A812&amp;B812, $L$2:$L$1225&amp;$M$2:$M$1225, $N$2:$N$1225)</f>
        <v>3794638</v>
      </c>
      <c r="E812">
        <f t="shared" si="12"/>
        <v>1.9636147742862833E-2</v>
      </c>
      <c r="L812">
        <v>2015</v>
      </c>
      <c r="M812" t="s">
        <v>119</v>
      </c>
      <c r="N812">
        <v>613830</v>
      </c>
    </row>
    <row r="813" spans="1:14" x14ac:dyDescent="0.2">
      <c r="A813">
        <v>2019</v>
      </c>
      <c r="B813" t="s">
        <v>110</v>
      </c>
      <c r="C813">
        <v>75790.427793172217</v>
      </c>
      <c r="D813" cm="1">
        <f t="array" ref="D813">_xlfn.XLOOKUP(A813&amp;B813, $L$2:$L$1225&amp;$M$2:$M$1225, $N$2:$N$1225)</f>
        <v>3812457</v>
      </c>
      <c r="E813">
        <f t="shared" si="12"/>
        <v>1.9879680687066692E-2</v>
      </c>
      <c r="L813">
        <v>2015</v>
      </c>
      <c r="M813" t="s">
        <v>120</v>
      </c>
      <c r="N813">
        <v>7889159</v>
      </c>
    </row>
    <row r="814" spans="1:14" x14ac:dyDescent="0.2">
      <c r="A814">
        <v>2020</v>
      </c>
      <c r="B814" t="s">
        <v>110</v>
      </c>
      <c r="C814">
        <v>76205.743982326472</v>
      </c>
      <c r="D814" cm="1">
        <f t="array" ref="D814">_xlfn.XLOOKUP(A814&amp;B814, $L$2:$L$1225&amp;$M$2:$M$1225, $N$2:$N$1225)</f>
        <v>3860864</v>
      </c>
      <c r="E814">
        <f t="shared" si="12"/>
        <v>1.9738002680831666E-2</v>
      </c>
      <c r="L814">
        <v>2015</v>
      </c>
      <c r="M814" t="s">
        <v>121</v>
      </c>
      <c r="N814">
        <v>6655186</v>
      </c>
    </row>
    <row r="815" spans="1:14" x14ac:dyDescent="0.2">
      <c r="A815">
        <v>2021</v>
      </c>
      <c r="B815" t="s">
        <v>110</v>
      </c>
      <c r="C815">
        <v>77157.236452188707</v>
      </c>
      <c r="D815" cm="1">
        <f t="array" ref="D815">_xlfn.XLOOKUP(A815&amp;B815, $L$2:$L$1225&amp;$M$2:$M$1225, $N$2:$N$1225)</f>
        <v>3860651</v>
      </c>
      <c r="E815">
        <f t="shared" si="12"/>
        <v>1.9985550740584609E-2</v>
      </c>
      <c r="L815">
        <v>2015</v>
      </c>
      <c r="M815" t="s">
        <v>122</v>
      </c>
      <c r="N815">
        <v>1829232</v>
      </c>
    </row>
    <row r="816" spans="1:14" x14ac:dyDescent="0.2">
      <c r="A816">
        <v>2022</v>
      </c>
      <c r="B816" t="s">
        <v>110</v>
      </c>
      <c r="C816">
        <v>78262.130819314858</v>
      </c>
      <c r="D816" cm="1">
        <f t="array" ref="D816">_xlfn.XLOOKUP(A816&amp;B816, $L$2:$L$1225&amp;$M$2:$M$1225, $N$2:$N$1225)</f>
        <v>3871862</v>
      </c>
      <c r="E816">
        <f t="shared" si="12"/>
        <v>2.021304757744849E-2</v>
      </c>
      <c r="L816">
        <v>2015</v>
      </c>
      <c r="M816" t="s">
        <v>123</v>
      </c>
      <c r="N816">
        <v>5615597</v>
      </c>
    </row>
    <row r="817" spans="1:14" x14ac:dyDescent="0.2">
      <c r="A817">
        <v>2023</v>
      </c>
      <c r="B817" t="s">
        <v>110</v>
      </c>
      <c r="C817">
        <v>79560.802751713942</v>
      </c>
      <c r="D817" cm="1">
        <f t="array" ref="D817">_xlfn.XLOOKUP(A817&amp;B817, $L$2:$L$1225&amp;$M$2:$M$1225, $N$2:$N$1225)</f>
        <v>3910822</v>
      </c>
      <c r="E817">
        <f t="shared" si="12"/>
        <v>2.0343754523144734E-2</v>
      </c>
      <c r="L817">
        <v>2015</v>
      </c>
      <c r="M817" t="s">
        <v>124</v>
      </c>
      <c r="N817">
        <v>574624</v>
      </c>
    </row>
    <row r="818" spans="1:14" x14ac:dyDescent="0.2">
      <c r="A818">
        <v>2000</v>
      </c>
      <c r="B818" t="s">
        <v>111</v>
      </c>
      <c r="C818">
        <v>65261</v>
      </c>
      <c r="D818" cm="1">
        <f t="array" ref="D818">_xlfn.XLOOKUP(A818&amp;B818, $L$2:$L$1225&amp;$M$2:$M$1225, $N$2:$N$1225)</f>
        <v>3181046</v>
      </c>
      <c r="E818">
        <f t="shared" si="12"/>
        <v>2.0515578837904263E-2</v>
      </c>
      <c r="L818">
        <v>2016</v>
      </c>
      <c r="M818" t="s">
        <v>76</v>
      </c>
      <c r="N818">
        <v>4767355</v>
      </c>
    </row>
    <row r="819" spans="1:14" x14ac:dyDescent="0.2">
      <c r="A819">
        <v>2001</v>
      </c>
      <c r="B819" t="s">
        <v>111</v>
      </c>
      <c r="C819">
        <v>67527.262507674459</v>
      </c>
      <c r="D819" cm="1">
        <f t="array" ref="D819">_xlfn.XLOOKUP(A819&amp;B819, $L$2:$L$1225&amp;$M$2:$M$1225, $N$2:$N$1225)</f>
        <v>3214341</v>
      </c>
      <c r="E819">
        <f t="shared" si="12"/>
        <v>2.1008120329384612E-2</v>
      </c>
      <c r="L819">
        <v>2016</v>
      </c>
      <c r="M819" t="s">
        <v>93</v>
      </c>
      <c r="N819">
        <v>720560</v>
      </c>
    </row>
    <row r="820" spans="1:14" x14ac:dyDescent="0.2">
      <c r="A820">
        <v>2002</v>
      </c>
      <c r="B820" t="s">
        <v>111</v>
      </c>
      <c r="C820">
        <v>70786.067839333526</v>
      </c>
      <c r="D820" cm="1">
        <f t="array" ref="D820">_xlfn.XLOOKUP(A820&amp;B820, $L$2:$L$1225&amp;$M$2:$M$1225, $N$2:$N$1225)</f>
        <v>3246274</v>
      </c>
      <c r="E820">
        <f t="shared" si="12"/>
        <v>2.1805327535301556E-2</v>
      </c>
      <c r="L820">
        <v>2016</v>
      </c>
      <c r="M820" t="s">
        <v>77</v>
      </c>
      <c r="N820">
        <v>6389496</v>
      </c>
    </row>
    <row r="821" spans="1:14" x14ac:dyDescent="0.2">
      <c r="A821">
        <v>2003</v>
      </c>
      <c r="B821" t="s">
        <v>111</v>
      </c>
      <c r="C821">
        <v>73917.773361643762</v>
      </c>
      <c r="D821" cm="1">
        <f t="array" ref="D821">_xlfn.XLOOKUP(A821&amp;B821, $L$2:$L$1225&amp;$M$2:$M$1225, $N$2:$N$1225)</f>
        <v>3294093</v>
      </c>
      <c r="E821">
        <f t="shared" si="12"/>
        <v>2.2439491951697709E-2</v>
      </c>
      <c r="L821">
        <v>2016</v>
      </c>
      <c r="M821" t="s">
        <v>78</v>
      </c>
      <c r="N821">
        <v>2899075</v>
      </c>
    </row>
    <row r="822" spans="1:14" x14ac:dyDescent="0.2">
      <c r="A822">
        <v>2004</v>
      </c>
      <c r="B822" t="s">
        <v>111</v>
      </c>
      <c r="C822">
        <v>76623.308611526387</v>
      </c>
      <c r="D822" cm="1">
        <f t="array" ref="D822">_xlfn.XLOOKUP(A822&amp;B822, $L$2:$L$1225&amp;$M$2:$M$1225, $N$2:$N$1225)</f>
        <v>3300798</v>
      </c>
      <c r="E822">
        <f t="shared" si="12"/>
        <v>2.3213570964211196E-2</v>
      </c>
      <c r="L822">
        <v>2016</v>
      </c>
      <c r="M822" t="s">
        <v>79</v>
      </c>
      <c r="N822">
        <v>33900000</v>
      </c>
    </row>
    <row r="823" spans="1:14" x14ac:dyDescent="0.2">
      <c r="A823">
        <v>2005</v>
      </c>
      <c r="B823" t="s">
        <v>111</v>
      </c>
      <c r="C823">
        <v>79605.202315242161</v>
      </c>
      <c r="D823" cm="1">
        <f t="array" ref="D823">_xlfn.XLOOKUP(A823&amp;B823, $L$2:$L$1225&amp;$M$2:$M$1225, $N$2:$N$1225)</f>
        <v>3332998</v>
      </c>
      <c r="E823">
        <f t="shared" si="12"/>
        <v>2.3883963421292832E-2</v>
      </c>
      <c r="L823">
        <v>2016</v>
      </c>
      <c r="M823" t="s">
        <v>80</v>
      </c>
      <c r="N823">
        <v>5215610</v>
      </c>
    </row>
    <row r="824" spans="1:14" x14ac:dyDescent="0.2">
      <c r="A824">
        <v>2006</v>
      </c>
      <c r="B824" t="s">
        <v>111</v>
      </c>
      <c r="C824">
        <v>83260.586433810735</v>
      </c>
      <c r="D824" cm="1">
        <f t="array" ref="D824">_xlfn.XLOOKUP(A824&amp;B824, $L$2:$L$1225&amp;$M$2:$M$1225, $N$2:$N$1225)</f>
        <v>3469357</v>
      </c>
      <c r="E824">
        <f t="shared" si="12"/>
        <v>2.3998852361924915E-2</v>
      </c>
      <c r="L824">
        <v>2016</v>
      </c>
      <c r="M824" t="s">
        <v>81</v>
      </c>
      <c r="N824">
        <v>3330328</v>
      </c>
    </row>
    <row r="825" spans="1:14" x14ac:dyDescent="0.2">
      <c r="A825">
        <v>2007</v>
      </c>
      <c r="B825" t="s">
        <v>111</v>
      </c>
      <c r="C825">
        <v>84901.664837051183</v>
      </c>
      <c r="D825" cm="1">
        <f t="array" ref="D825">_xlfn.XLOOKUP(A825&amp;B825, $L$2:$L$1225&amp;$M$2:$M$1225, $N$2:$N$1225)</f>
        <v>3506752</v>
      </c>
      <c r="E825">
        <f t="shared" si="12"/>
        <v>2.4210912216504385E-2</v>
      </c>
      <c r="L825">
        <v>2016</v>
      </c>
      <c r="M825" t="s">
        <v>82</v>
      </c>
      <c r="N825">
        <v>906449</v>
      </c>
    </row>
    <row r="826" spans="1:14" x14ac:dyDescent="0.2">
      <c r="A826">
        <v>2008</v>
      </c>
      <c r="B826" t="s">
        <v>111</v>
      </c>
      <c r="C826">
        <v>85341.847513714398</v>
      </c>
      <c r="D826" cm="1">
        <f t="array" ref="D826">_xlfn.XLOOKUP(A826&amp;B826, $L$2:$L$1225&amp;$M$2:$M$1225, $N$2:$N$1225)</f>
        <v>3558242</v>
      </c>
      <c r="E826">
        <f t="shared" si="12"/>
        <v>2.3984272995966661E-2</v>
      </c>
      <c r="L826">
        <v>2016</v>
      </c>
      <c r="M826" t="s">
        <v>130</v>
      </c>
      <c r="N826">
        <v>631231</v>
      </c>
    </row>
    <row r="827" spans="1:14" x14ac:dyDescent="0.2">
      <c r="A827">
        <v>2009</v>
      </c>
      <c r="B827" t="s">
        <v>111</v>
      </c>
      <c r="C827">
        <v>87453.213839833552</v>
      </c>
      <c r="D827" cm="1">
        <f t="array" ref="D827">_xlfn.XLOOKUP(A827&amp;B827, $L$2:$L$1225&amp;$M$2:$M$1225, $N$2:$N$1225)</f>
        <v>3585843</v>
      </c>
      <c r="E827">
        <f t="shared" si="12"/>
        <v>2.4388467046614577E-2</v>
      </c>
      <c r="L827">
        <v>2016</v>
      </c>
      <c r="M827" t="s">
        <v>83</v>
      </c>
      <c r="N827">
        <v>18700000</v>
      </c>
    </row>
    <row r="828" spans="1:14" x14ac:dyDescent="0.2">
      <c r="A828">
        <v>2010</v>
      </c>
      <c r="B828" t="s">
        <v>111</v>
      </c>
      <c r="C828">
        <v>92038.240118605856</v>
      </c>
      <c r="D828" cm="1">
        <f t="array" ref="D828">_xlfn.XLOOKUP(A828&amp;B828, $L$2:$L$1225&amp;$M$2:$M$1225, $N$2:$N$1225)</f>
        <v>3606188</v>
      </c>
      <c r="E828">
        <f t="shared" si="12"/>
        <v>2.5522307799428608E-2</v>
      </c>
      <c r="L828">
        <v>2016</v>
      </c>
      <c r="M828" t="s">
        <v>84</v>
      </c>
      <c r="N828">
        <v>9702901</v>
      </c>
    </row>
    <row r="829" spans="1:14" x14ac:dyDescent="0.2">
      <c r="A829">
        <v>2011</v>
      </c>
      <c r="B829" t="s">
        <v>111</v>
      </c>
      <c r="C829">
        <v>95426.031014198059</v>
      </c>
      <c r="D829" cm="1">
        <f t="array" ref="D829">_xlfn.XLOOKUP(A829&amp;B829, $L$2:$L$1225&amp;$M$2:$M$1225, $N$2:$N$1225)</f>
        <v>3642585</v>
      </c>
      <c r="E829">
        <f t="shared" si="12"/>
        <v>2.6197338157983426E-2</v>
      </c>
      <c r="L829">
        <v>2016</v>
      </c>
      <c r="M829" t="s">
        <v>126</v>
      </c>
      <c r="N829">
        <v>1313741</v>
      </c>
    </row>
    <row r="830" spans="1:14" x14ac:dyDescent="0.2">
      <c r="A830">
        <v>2012</v>
      </c>
      <c r="B830" t="s">
        <v>111</v>
      </c>
      <c r="C830">
        <v>97217.281788352266</v>
      </c>
      <c r="D830" cm="1">
        <f t="array" ref="D830">_xlfn.XLOOKUP(A830&amp;B830, $L$2:$L$1225&amp;$M$2:$M$1225, $N$2:$N$1225)</f>
        <v>3680625</v>
      </c>
      <c r="E830">
        <f t="shared" si="12"/>
        <v>2.6413253669784958E-2</v>
      </c>
      <c r="L830">
        <v>2016</v>
      </c>
      <c r="M830" t="s">
        <v>85</v>
      </c>
      <c r="N830">
        <v>1623859</v>
      </c>
    </row>
    <row r="831" spans="1:14" x14ac:dyDescent="0.2">
      <c r="A831">
        <v>2013</v>
      </c>
      <c r="B831" t="s">
        <v>111</v>
      </c>
      <c r="C831">
        <v>101870.46347646328</v>
      </c>
      <c r="D831" cm="1">
        <f t="array" ref="D831">_xlfn.XLOOKUP(A831&amp;B831, $L$2:$L$1225&amp;$M$2:$M$1225, $N$2:$N$1225)</f>
        <v>3684364</v>
      </c>
      <c r="E831">
        <f t="shared" si="12"/>
        <v>2.7649402577069822E-2</v>
      </c>
      <c r="L831">
        <v>2016</v>
      </c>
      <c r="M831" t="s">
        <v>86</v>
      </c>
      <c r="N831">
        <v>11900000</v>
      </c>
    </row>
    <row r="832" spans="1:14" x14ac:dyDescent="0.2">
      <c r="A832">
        <v>2014</v>
      </c>
      <c r="B832" t="s">
        <v>111</v>
      </c>
      <c r="C832">
        <v>105146.15563029656</v>
      </c>
      <c r="D832" cm="1">
        <f t="array" ref="D832">_xlfn.XLOOKUP(A832&amp;B832, $L$2:$L$1225&amp;$M$2:$M$1225, $N$2:$N$1225)</f>
        <v>3742967</v>
      </c>
      <c r="E832">
        <f t="shared" si="12"/>
        <v>2.8091659806323849E-2</v>
      </c>
      <c r="L832">
        <v>2016</v>
      </c>
      <c r="M832" t="s">
        <v>87</v>
      </c>
      <c r="N832">
        <v>6422812</v>
      </c>
    </row>
    <row r="833" spans="1:14" x14ac:dyDescent="0.2">
      <c r="A833">
        <v>2015</v>
      </c>
      <c r="B833" t="s">
        <v>111</v>
      </c>
      <c r="C833">
        <v>108769.66894115564</v>
      </c>
      <c r="D833" cm="1">
        <f t="array" ref="D833">_xlfn.XLOOKUP(A833&amp;B833, $L$2:$L$1225&amp;$M$2:$M$1225, $N$2:$N$1225)</f>
        <v>3807858</v>
      </c>
      <c r="E833">
        <f t="shared" si="12"/>
        <v>2.8564528651319362E-2</v>
      </c>
      <c r="L833">
        <v>2016</v>
      </c>
      <c r="M833" t="s">
        <v>88</v>
      </c>
      <c r="N833">
        <v>3036635</v>
      </c>
    </row>
    <row r="834" spans="1:14" x14ac:dyDescent="0.2">
      <c r="A834">
        <v>2016</v>
      </c>
      <c r="B834" t="s">
        <v>111</v>
      </c>
      <c r="C834">
        <v>110789.53324730037</v>
      </c>
      <c r="D834" cm="1">
        <f t="array" ref="D834">_xlfn.XLOOKUP(A834&amp;B834, $L$2:$L$1225&amp;$M$2:$M$1225, $N$2:$N$1225)</f>
        <v>3879027</v>
      </c>
      <c r="E834">
        <f t="shared" si="12"/>
        <v>2.8561165789075551E-2</v>
      </c>
      <c r="L834">
        <v>2016</v>
      </c>
      <c r="M834" t="s">
        <v>89</v>
      </c>
      <c r="N834">
        <v>2778551</v>
      </c>
    </row>
    <row r="835" spans="1:14" x14ac:dyDescent="0.2">
      <c r="A835">
        <v>2017</v>
      </c>
      <c r="B835" t="s">
        <v>111</v>
      </c>
      <c r="C835">
        <v>114555.41316552793</v>
      </c>
      <c r="D835" cm="1">
        <f t="array" ref="D835">_xlfn.XLOOKUP(A835&amp;B835, $L$2:$L$1225&amp;$M$2:$M$1225, $N$2:$N$1225)</f>
        <v>3924153</v>
      </c>
      <c r="E835">
        <f t="shared" ref="E835:E898" si="13">C835/D835</f>
        <v>2.9192392132908154E-2</v>
      </c>
      <c r="L835">
        <v>2016</v>
      </c>
      <c r="M835" t="s">
        <v>90</v>
      </c>
      <c r="N835">
        <v>4347125</v>
      </c>
    </row>
    <row r="836" spans="1:14" x14ac:dyDescent="0.2">
      <c r="A836">
        <v>2018</v>
      </c>
      <c r="B836" t="s">
        <v>111</v>
      </c>
      <c r="C836">
        <v>118558.29347132542</v>
      </c>
      <c r="D836" cm="1">
        <f t="array" ref="D836">_xlfn.XLOOKUP(A836&amp;B836, $L$2:$L$1225&amp;$M$2:$M$1225, $N$2:$N$1225)</f>
        <v>3963403</v>
      </c>
      <c r="E836">
        <f t="shared" si="13"/>
        <v>2.991325723660335E-2</v>
      </c>
      <c r="L836">
        <v>2016</v>
      </c>
      <c r="M836" t="s">
        <v>91</v>
      </c>
      <c r="N836">
        <v>4572040</v>
      </c>
    </row>
    <row r="837" spans="1:14" x14ac:dyDescent="0.2">
      <c r="A837">
        <v>2019</v>
      </c>
      <c r="B837" t="s">
        <v>111</v>
      </c>
      <c r="C837">
        <v>120913.58698139348</v>
      </c>
      <c r="D837" cm="1">
        <f t="array" ref="D837">_xlfn.XLOOKUP(A837&amp;B837, $L$2:$L$1225&amp;$M$2:$M$1225, $N$2:$N$1225)</f>
        <v>4002211</v>
      </c>
      <c r="E837">
        <f t="shared" si="13"/>
        <v>3.021169722970465E-2</v>
      </c>
      <c r="L837">
        <v>2016</v>
      </c>
      <c r="M837" t="s">
        <v>92</v>
      </c>
      <c r="N837">
        <v>1308750</v>
      </c>
    </row>
    <row r="838" spans="1:14" x14ac:dyDescent="0.2">
      <c r="A838">
        <v>2020</v>
      </c>
      <c r="B838" t="s">
        <v>111</v>
      </c>
      <c r="C838">
        <v>121880.51905561001</v>
      </c>
      <c r="D838" cm="1">
        <f t="array" ref="D838">_xlfn.XLOOKUP(A838&amp;B838, $L$2:$L$1225&amp;$M$2:$M$1225, $N$2:$N$1225)</f>
        <v>4028607</v>
      </c>
      <c r="E838">
        <f t="shared" si="13"/>
        <v>3.0253762418525811E-2</v>
      </c>
      <c r="L838">
        <v>2016</v>
      </c>
      <c r="M838" t="s">
        <v>94</v>
      </c>
      <c r="N838">
        <v>5561073</v>
      </c>
    </row>
    <row r="839" spans="1:14" x14ac:dyDescent="0.2">
      <c r="A839">
        <v>2021</v>
      </c>
      <c r="B839" t="s">
        <v>111</v>
      </c>
      <c r="C839">
        <v>124333.52207929417</v>
      </c>
      <c r="D839" cm="1">
        <f t="array" ref="D839">_xlfn.XLOOKUP(A839&amp;B839, $L$2:$L$1225&amp;$M$2:$M$1225, $N$2:$N$1225)</f>
        <v>4038405</v>
      </c>
      <c r="E839">
        <f t="shared" si="13"/>
        <v>3.0787779353307596E-2</v>
      </c>
      <c r="L839">
        <v>2016</v>
      </c>
      <c r="M839" t="s">
        <v>95</v>
      </c>
      <c r="N839">
        <v>6280381</v>
      </c>
    </row>
    <row r="840" spans="1:14" x14ac:dyDescent="0.2">
      <c r="A840">
        <v>2022</v>
      </c>
      <c r="B840" t="s">
        <v>111</v>
      </c>
      <c r="C840">
        <v>127616.69500733531</v>
      </c>
      <c r="D840" cm="1">
        <f t="array" ref="D840">_xlfn.XLOOKUP(A840&amp;B840, $L$2:$L$1225&amp;$M$2:$M$1225, $N$2:$N$1225)</f>
        <v>4019835</v>
      </c>
      <c r="E840">
        <f t="shared" si="13"/>
        <v>3.1746749557465745E-2</v>
      </c>
      <c r="L840">
        <v>2016</v>
      </c>
      <c r="M840" t="s">
        <v>96</v>
      </c>
      <c r="N840">
        <v>9604157</v>
      </c>
    </row>
    <row r="841" spans="1:14" x14ac:dyDescent="0.2">
      <c r="A841">
        <v>2023</v>
      </c>
      <c r="B841" t="s">
        <v>111</v>
      </c>
      <c r="C841">
        <v>130838.1488826249</v>
      </c>
      <c r="D841" cm="1">
        <f t="array" ref="D841">_xlfn.XLOOKUP(A841&amp;B841, $L$2:$L$1225&amp;$M$2:$M$1225, $N$2:$N$1225)</f>
        <v>4032772</v>
      </c>
      <c r="E841">
        <f t="shared" si="13"/>
        <v>3.2443725775378546E-2</v>
      </c>
      <c r="L841">
        <v>2016</v>
      </c>
      <c r="M841" t="s">
        <v>97</v>
      </c>
      <c r="N841">
        <v>5305103</v>
      </c>
    </row>
    <row r="842" spans="1:14" x14ac:dyDescent="0.2">
      <c r="A842">
        <v>2000</v>
      </c>
      <c r="B842" t="s">
        <v>112</v>
      </c>
      <c r="C842">
        <v>133431</v>
      </c>
      <c r="D842" cm="1">
        <f t="array" ref="D842">_xlfn.XLOOKUP(A842&amp;B842, $L$2:$L$1225&amp;$M$2:$M$1225, $N$2:$N$1225)</f>
        <v>11600000</v>
      </c>
      <c r="E842">
        <f t="shared" si="13"/>
        <v>1.1502672413793104E-2</v>
      </c>
      <c r="L842">
        <v>2016</v>
      </c>
      <c r="M842" t="s">
        <v>98</v>
      </c>
      <c r="N842">
        <v>2952512</v>
      </c>
    </row>
    <row r="843" spans="1:14" x14ac:dyDescent="0.2">
      <c r="A843">
        <v>2001</v>
      </c>
      <c r="B843" t="s">
        <v>112</v>
      </c>
      <c r="C843">
        <v>134924.35695437845</v>
      </c>
      <c r="D843" cm="1">
        <f t="array" ref="D843">_xlfn.XLOOKUP(A843&amp;B843, $L$2:$L$1225&amp;$M$2:$M$1225, $N$2:$N$1225)</f>
        <v>11600000</v>
      </c>
      <c r="E843">
        <f t="shared" si="13"/>
        <v>1.1631410082274005E-2</v>
      </c>
      <c r="L843">
        <v>2016</v>
      </c>
      <c r="M843" t="s">
        <v>99</v>
      </c>
      <c r="N843">
        <v>5962627</v>
      </c>
    </row>
    <row r="844" spans="1:14" x14ac:dyDescent="0.2">
      <c r="A844">
        <v>2002</v>
      </c>
      <c r="B844" t="s">
        <v>112</v>
      </c>
      <c r="C844">
        <v>141087.93210532522</v>
      </c>
      <c r="D844" cm="1">
        <f t="array" ref="D844">_xlfn.XLOOKUP(A844&amp;B844, $L$2:$L$1225&amp;$M$2:$M$1225, $N$2:$N$1225)</f>
        <v>11600000</v>
      </c>
      <c r="E844">
        <f t="shared" si="13"/>
        <v>1.2162752767700451E-2</v>
      </c>
      <c r="L844">
        <v>2016</v>
      </c>
      <c r="M844" t="s">
        <v>100</v>
      </c>
      <c r="N844">
        <v>1030790</v>
      </c>
    </row>
    <row r="845" spans="1:14" x14ac:dyDescent="0.2">
      <c r="A845">
        <v>2003</v>
      </c>
      <c r="B845" t="s">
        <v>112</v>
      </c>
      <c r="C845">
        <v>146175.99363333563</v>
      </c>
      <c r="D845" cm="1">
        <f t="array" ref="D845">_xlfn.XLOOKUP(A845&amp;B845, $L$2:$L$1225&amp;$M$2:$M$1225, $N$2:$N$1225)</f>
        <v>11700000</v>
      </c>
      <c r="E845">
        <f t="shared" si="13"/>
        <v>1.2493674669515866E-2</v>
      </c>
      <c r="L845">
        <v>2016</v>
      </c>
      <c r="M845" t="s">
        <v>101</v>
      </c>
      <c r="N845">
        <v>1816002</v>
      </c>
    </row>
    <row r="846" spans="1:14" x14ac:dyDescent="0.2">
      <c r="A846">
        <v>2004</v>
      </c>
      <c r="B846" t="s">
        <v>112</v>
      </c>
      <c r="C846">
        <v>152783.66443534638</v>
      </c>
      <c r="D846" cm="1">
        <f t="array" ref="D846">_xlfn.XLOOKUP(A846&amp;B846, $L$2:$L$1225&amp;$M$2:$M$1225, $N$2:$N$1225)</f>
        <v>11700000</v>
      </c>
      <c r="E846">
        <f t="shared" si="13"/>
        <v>1.3058432857721913E-2</v>
      </c>
      <c r="L846">
        <v>2016</v>
      </c>
      <c r="M846" t="s">
        <v>102</v>
      </c>
      <c r="N846">
        <v>2632693</v>
      </c>
    </row>
    <row r="847" spans="1:14" x14ac:dyDescent="0.2">
      <c r="A847">
        <v>2005</v>
      </c>
      <c r="B847" t="s">
        <v>112</v>
      </c>
      <c r="C847">
        <v>155219.3680276302</v>
      </c>
      <c r="D847" cm="1">
        <f t="array" ref="D847">_xlfn.XLOOKUP(A847&amp;B847, $L$2:$L$1225&amp;$M$2:$M$1225, $N$2:$N$1225)</f>
        <v>11600000</v>
      </c>
      <c r="E847">
        <f t="shared" si="13"/>
        <v>1.3380980002381915E-2</v>
      </c>
      <c r="L847">
        <v>2016</v>
      </c>
      <c r="M847" t="s">
        <v>103</v>
      </c>
      <c r="N847">
        <v>1299509</v>
      </c>
    </row>
    <row r="848" spans="1:14" x14ac:dyDescent="0.2">
      <c r="A848">
        <v>2006</v>
      </c>
      <c r="B848" t="s">
        <v>112</v>
      </c>
      <c r="C848">
        <v>162695.78382471701</v>
      </c>
      <c r="D848" cm="1">
        <f t="array" ref="D848">_xlfn.XLOOKUP(A848&amp;B848, $L$2:$L$1225&amp;$M$2:$M$1225, $N$2:$N$1225)</f>
        <v>12100000</v>
      </c>
      <c r="E848">
        <f t="shared" si="13"/>
        <v>1.3445932547497274E-2</v>
      </c>
      <c r="L848">
        <v>2016</v>
      </c>
      <c r="M848" t="s">
        <v>104</v>
      </c>
      <c r="N848">
        <v>8040505</v>
      </c>
    </row>
    <row r="849" spans="1:14" x14ac:dyDescent="0.2">
      <c r="A849">
        <v>2007</v>
      </c>
      <c r="B849" t="s">
        <v>112</v>
      </c>
      <c r="C849">
        <v>165106.31146714909</v>
      </c>
      <c r="D849" cm="1">
        <f t="array" ref="D849">_xlfn.XLOOKUP(A849&amp;B849, $L$2:$L$1225&amp;$M$2:$M$1225, $N$2:$N$1225)</f>
        <v>12100000</v>
      </c>
      <c r="E849">
        <f t="shared" si="13"/>
        <v>1.3645149708028851E-2</v>
      </c>
      <c r="L849">
        <v>2016</v>
      </c>
      <c r="M849" t="s">
        <v>105</v>
      </c>
      <c r="N849">
        <v>1965213</v>
      </c>
    </row>
    <row r="850" spans="1:14" x14ac:dyDescent="0.2">
      <c r="A850">
        <v>2008</v>
      </c>
      <c r="B850" t="s">
        <v>112</v>
      </c>
      <c r="C850">
        <v>167551.70255758543</v>
      </c>
      <c r="D850" cm="1">
        <f t="array" ref="D850">_xlfn.XLOOKUP(A850&amp;B850, $L$2:$L$1225&amp;$M$2:$M$1225, $N$2:$N$1225)</f>
        <v>12100000</v>
      </c>
      <c r="E850">
        <f t="shared" si="13"/>
        <v>1.3847248145254995E-2</v>
      </c>
      <c r="L850">
        <v>2016</v>
      </c>
      <c r="M850" t="s">
        <v>106</v>
      </c>
      <c r="N850">
        <v>17700000</v>
      </c>
    </row>
    <row r="851" spans="1:14" x14ac:dyDescent="0.2">
      <c r="A851">
        <v>2009</v>
      </c>
      <c r="B851" t="s">
        <v>112</v>
      </c>
      <c r="C851">
        <v>170077.83148793492</v>
      </c>
      <c r="D851" cm="1">
        <f t="array" ref="D851">_xlfn.XLOOKUP(A851&amp;B851, $L$2:$L$1225&amp;$M$2:$M$1225, $N$2:$N$1225)</f>
        <v>12300000</v>
      </c>
      <c r="E851">
        <f t="shared" si="13"/>
        <v>1.3827465974628856E-2</v>
      </c>
      <c r="L851">
        <v>2016</v>
      </c>
      <c r="M851" t="s">
        <v>107</v>
      </c>
      <c r="N851">
        <v>9681863</v>
      </c>
    </row>
    <row r="852" spans="1:14" x14ac:dyDescent="0.2">
      <c r="A852">
        <v>2010</v>
      </c>
      <c r="B852" t="s">
        <v>112</v>
      </c>
      <c r="C852">
        <v>178821.67277446433</v>
      </c>
      <c r="D852" cm="1">
        <f t="array" ref="D852">_xlfn.XLOOKUP(A852&amp;B852, $L$2:$L$1225&amp;$M$2:$M$1225, $N$2:$N$1225)</f>
        <v>12300000</v>
      </c>
      <c r="E852">
        <f t="shared" si="13"/>
        <v>1.453834738003775E-2</v>
      </c>
      <c r="L852">
        <v>2016</v>
      </c>
      <c r="M852" t="s">
        <v>108</v>
      </c>
      <c r="N852">
        <v>744288</v>
      </c>
    </row>
    <row r="853" spans="1:14" x14ac:dyDescent="0.2">
      <c r="A853">
        <v>2011</v>
      </c>
      <c r="B853" t="s">
        <v>112</v>
      </c>
      <c r="C853">
        <v>185172.19109987502</v>
      </c>
      <c r="D853" cm="1">
        <f t="array" ref="D853">_xlfn.XLOOKUP(A853&amp;B853, $L$2:$L$1225&amp;$M$2:$M$1225, $N$2:$N$1225)</f>
        <v>12400000</v>
      </c>
      <c r="E853">
        <f t="shared" si="13"/>
        <v>1.4933241217731857E-2</v>
      </c>
      <c r="L853">
        <v>2016</v>
      </c>
      <c r="M853" t="s">
        <v>109</v>
      </c>
      <c r="N853">
        <v>11400000</v>
      </c>
    </row>
    <row r="854" spans="1:14" x14ac:dyDescent="0.2">
      <c r="A854">
        <v>2012</v>
      </c>
      <c r="B854" t="s">
        <v>112</v>
      </c>
      <c r="C854">
        <v>188366.58278829741</v>
      </c>
      <c r="D854" cm="1">
        <f t="array" ref="D854">_xlfn.XLOOKUP(A854&amp;B854, $L$2:$L$1225&amp;$M$2:$M$1225, $N$2:$N$1225)</f>
        <v>12400000</v>
      </c>
      <c r="E854">
        <f t="shared" si="13"/>
        <v>1.5190853450669147E-2</v>
      </c>
      <c r="L854">
        <v>2016</v>
      </c>
      <c r="M854" t="s">
        <v>110</v>
      </c>
      <c r="N854">
        <v>3781390</v>
      </c>
    </row>
    <row r="855" spans="1:14" x14ac:dyDescent="0.2">
      <c r="A855">
        <v>2013</v>
      </c>
      <c r="B855" t="s">
        <v>112</v>
      </c>
      <c r="C855">
        <v>197693.4447661576</v>
      </c>
      <c r="D855" cm="1">
        <f t="array" ref="D855">_xlfn.XLOOKUP(A855&amp;B855, $L$2:$L$1225&amp;$M$2:$M$1225, $N$2:$N$1225)</f>
        <v>12400000</v>
      </c>
      <c r="E855">
        <f t="shared" si="13"/>
        <v>1.5943019739206258E-2</v>
      </c>
      <c r="L855">
        <v>2016</v>
      </c>
      <c r="M855" t="s">
        <v>111</v>
      </c>
      <c r="N855">
        <v>3879027</v>
      </c>
    </row>
    <row r="856" spans="1:14" x14ac:dyDescent="0.2">
      <c r="A856">
        <v>2014</v>
      </c>
      <c r="B856" t="s">
        <v>112</v>
      </c>
      <c r="C856">
        <v>201937.43206798294</v>
      </c>
      <c r="D856" cm="1">
        <f t="array" ref="D856">_xlfn.XLOOKUP(A856&amp;B856, $L$2:$L$1225&amp;$M$2:$M$1225, $N$2:$N$1225)</f>
        <v>12400000</v>
      </c>
      <c r="E856">
        <f t="shared" si="13"/>
        <v>1.6285276779676044E-2</v>
      </c>
      <c r="L856">
        <v>2016</v>
      </c>
      <c r="M856" t="s">
        <v>112</v>
      </c>
      <c r="N856">
        <v>12400000</v>
      </c>
    </row>
    <row r="857" spans="1:14" x14ac:dyDescent="0.2">
      <c r="A857">
        <v>2015</v>
      </c>
      <c r="B857" t="s">
        <v>112</v>
      </c>
      <c r="C857">
        <v>209485.94484537974</v>
      </c>
      <c r="D857" cm="1">
        <f t="array" ref="D857">_xlfn.XLOOKUP(A857&amp;B857, $L$2:$L$1225&amp;$M$2:$M$1225, $N$2:$N$1225)</f>
        <v>12400000</v>
      </c>
      <c r="E857">
        <f t="shared" si="13"/>
        <v>1.6894027810111269E-2</v>
      </c>
      <c r="L857">
        <v>2016</v>
      </c>
      <c r="M857" t="s">
        <v>113</v>
      </c>
      <c r="N857">
        <v>989368</v>
      </c>
    </row>
    <row r="858" spans="1:14" x14ac:dyDescent="0.2">
      <c r="A858">
        <v>2016</v>
      </c>
      <c r="B858" t="s">
        <v>112</v>
      </c>
      <c r="C858">
        <v>214575.1978663897</v>
      </c>
      <c r="D858" cm="1">
        <f t="array" ref="D858">_xlfn.XLOOKUP(A858&amp;B858, $L$2:$L$1225&amp;$M$2:$M$1225, $N$2:$N$1225)</f>
        <v>12400000</v>
      </c>
      <c r="E858">
        <f t="shared" si="13"/>
        <v>1.7304451440837879E-2</v>
      </c>
      <c r="L858">
        <v>2016</v>
      </c>
      <c r="M858" t="s">
        <v>114</v>
      </c>
      <c r="N858">
        <v>4813652</v>
      </c>
    </row>
    <row r="859" spans="1:14" x14ac:dyDescent="0.2">
      <c r="A859">
        <v>2017</v>
      </c>
      <c r="B859" t="s">
        <v>112</v>
      </c>
      <c r="C859">
        <v>219946.01122609258</v>
      </c>
      <c r="D859" cm="1">
        <f t="array" ref="D859">_xlfn.XLOOKUP(A859&amp;B859, $L$2:$L$1225&amp;$M$2:$M$1225, $N$2:$N$1225)</f>
        <v>12400000</v>
      </c>
      <c r="E859">
        <f t="shared" si="13"/>
        <v>1.7737581550491339E-2</v>
      </c>
      <c r="L859">
        <v>2016</v>
      </c>
      <c r="M859" t="s">
        <v>115</v>
      </c>
      <c r="N859">
        <v>845151</v>
      </c>
    </row>
    <row r="860" spans="1:14" x14ac:dyDescent="0.2">
      <c r="A860">
        <v>2018</v>
      </c>
      <c r="B860" t="s">
        <v>112</v>
      </c>
      <c r="C860">
        <v>226375.92589395764</v>
      </c>
      <c r="D860" cm="1">
        <f t="array" ref="D860">_xlfn.XLOOKUP(A860&amp;B860, $L$2:$L$1225&amp;$M$2:$M$1225, $N$2:$N$1225)</f>
        <v>12400000</v>
      </c>
      <c r="E860">
        <f t="shared" si="13"/>
        <v>1.8256123055964326E-2</v>
      </c>
      <c r="L860">
        <v>2016</v>
      </c>
      <c r="M860" t="s">
        <v>116</v>
      </c>
      <c r="N860">
        <v>6441852</v>
      </c>
    </row>
    <row r="861" spans="1:14" x14ac:dyDescent="0.2">
      <c r="A861">
        <v>2019</v>
      </c>
      <c r="B861" t="s">
        <v>112</v>
      </c>
      <c r="C861">
        <v>231659.04039452612</v>
      </c>
      <c r="D861" cm="1">
        <f t="array" ref="D861">_xlfn.XLOOKUP(A861&amp;B861, $L$2:$L$1225&amp;$M$2:$M$1225, $N$2:$N$1225)</f>
        <v>12400000</v>
      </c>
      <c r="E861">
        <f t="shared" si="13"/>
        <v>1.8682180676977914E-2</v>
      </c>
      <c r="L861">
        <v>2016</v>
      </c>
      <c r="M861" t="s">
        <v>117</v>
      </c>
      <c r="N861">
        <v>24900000</v>
      </c>
    </row>
    <row r="862" spans="1:14" x14ac:dyDescent="0.2">
      <c r="A862">
        <v>2020</v>
      </c>
      <c r="B862" t="s">
        <v>112</v>
      </c>
      <c r="C862">
        <v>235669.93564106539</v>
      </c>
      <c r="D862" cm="1">
        <f t="array" ref="D862">_xlfn.XLOOKUP(A862&amp;B862, $L$2:$L$1225&amp;$M$2:$M$1225, $N$2:$N$1225)</f>
        <v>12400000</v>
      </c>
      <c r="E862">
        <f t="shared" si="13"/>
        <v>1.9005639971053659E-2</v>
      </c>
      <c r="L862">
        <v>2016</v>
      </c>
      <c r="M862" t="s">
        <v>118</v>
      </c>
      <c r="N862">
        <v>2899257</v>
      </c>
    </row>
    <row r="863" spans="1:14" x14ac:dyDescent="0.2">
      <c r="A863">
        <v>2021</v>
      </c>
      <c r="B863" t="s">
        <v>112</v>
      </c>
      <c r="C863">
        <v>240384.5338907383</v>
      </c>
      <c r="D863" cm="1">
        <f t="array" ref="D863">_xlfn.XLOOKUP(A863&amp;B863, $L$2:$L$1225&amp;$M$2:$M$1225, $N$2:$N$1225)</f>
        <v>12500000</v>
      </c>
      <c r="E863">
        <f t="shared" si="13"/>
        <v>1.9230762711259064E-2</v>
      </c>
      <c r="L863">
        <v>2016</v>
      </c>
      <c r="M863" t="s">
        <v>119</v>
      </c>
      <c r="N863">
        <v>615551</v>
      </c>
    </row>
    <row r="864" spans="1:14" x14ac:dyDescent="0.2">
      <c r="A864">
        <v>2022</v>
      </c>
      <c r="B864" t="s">
        <v>112</v>
      </c>
      <c r="C864">
        <v>245743.11076887068</v>
      </c>
      <c r="D864" cm="1">
        <f t="array" ref="D864">_xlfn.XLOOKUP(A864&amp;B864, $L$2:$L$1225&amp;$M$2:$M$1225, $N$2:$N$1225)</f>
        <v>12500000</v>
      </c>
      <c r="E864">
        <f t="shared" si="13"/>
        <v>1.9659448861509655E-2</v>
      </c>
      <c r="L864">
        <v>2016</v>
      </c>
      <c r="M864" t="s">
        <v>120</v>
      </c>
      <c r="N864">
        <v>7920079</v>
      </c>
    </row>
    <row r="865" spans="1:14" x14ac:dyDescent="0.2">
      <c r="A865">
        <v>2023</v>
      </c>
      <c r="B865" t="s">
        <v>112</v>
      </c>
      <c r="C865">
        <v>253223.07460057133</v>
      </c>
      <c r="D865" cm="1">
        <f t="array" ref="D865">_xlfn.XLOOKUP(A865&amp;B865, $L$2:$L$1225&amp;$M$2:$M$1225, $N$2:$N$1225)</f>
        <v>12500000</v>
      </c>
      <c r="E865">
        <f t="shared" si="13"/>
        <v>2.0257845968045706E-2</v>
      </c>
      <c r="L865">
        <v>2016</v>
      </c>
      <c r="M865" t="s">
        <v>121</v>
      </c>
      <c r="N865">
        <v>6752099</v>
      </c>
    </row>
    <row r="866" spans="1:14" x14ac:dyDescent="0.2">
      <c r="A866">
        <v>2000</v>
      </c>
      <c r="B866" t="s">
        <v>113</v>
      </c>
      <c r="C866">
        <v>14526</v>
      </c>
      <c r="D866" cm="1">
        <f t="array" ref="D866">_xlfn.XLOOKUP(A866&amp;B866, $L$2:$L$1225&amp;$M$2:$M$1225, $N$2:$N$1225)</f>
        <v>934127</v>
      </c>
      <c r="E866">
        <f t="shared" si="13"/>
        <v>1.5550348079008529E-2</v>
      </c>
      <c r="L866">
        <v>2016</v>
      </c>
      <c r="M866" t="s">
        <v>122</v>
      </c>
      <c r="N866">
        <v>1812693</v>
      </c>
    </row>
    <row r="867" spans="1:14" x14ac:dyDescent="0.2">
      <c r="A867">
        <v>2001</v>
      </c>
      <c r="B867" t="s">
        <v>113</v>
      </c>
      <c r="C867">
        <v>15001.846215911721</v>
      </c>
      <c r="D867" cm="1">
        <f t="array" ref="D867">_xlfn.XLOOKUP(A867&amp;B867, $L$2:$L$1225&amp;$M$2:$M$1225, $N$2:$N$1225)</f>
        <v>950090</v>
      </c>
      <c r="E867">
        <f t="shared" si="13"/>
        <v>1.5789921182110873E-2</v>
      </c>
      <c r="L867">
        <v>2016</v>
      </c>
      <c r="M867" t="s">
        <v>123</v>
      </c>
      <c r="N867">
        <v>5615173</v>
      </c>
    </row>
    <row r="868" spans="1:14" x14ac:dyDescent="0.2">
      <c r="A868">
        <v>2002</v>
      </c>
      <c r="B868" t="s">
        <v>113</v>
      </c>
      <c r="C868">
        <v>15018.427386680098</v>
      </c>
      <c r="D868" cm="1">
        <f t="array" ref="D868">_xlfn.XLOOKUP(A868&amp;B868, $L$2:$L$1225&amp;$M$2:$M$1225, $N$2:$N$1225)</f>
        <v>963362</v>
      </c>
      <c r="E868">
        <f t="shared" si="13"/>
        <v>1.5589599119209702E-2</v>
      </c>
      <c r="L868">
        <v>2016</v>
      </c>
      <c r="M868" t="s">
        <v>124</v>
      </c>
      <c r="N868">
        <v>573038</v>
      </c>
    </row>
    <row r="869" spans="1:14" x14ac:dyDescent="0.2">
      <c r="A869">
        <v>2003</v>
      </c>
      <c r="B869" t="s">
        <v>113</v>
      </c>
      <c r="C869">
        <v>15169.824327793443</v>
      </c>
      <c r="D869" cm="1">
        <f t="array" ref="D869">_xlfn.XLOOKUP(A869&amp;B869, $L$2:$L$1225&amp;$M$2:$M$1225, $N$2:$N$1225)</f>
        <v>974236</v>
      </c>
      <c r="E869">
        <f t="shared" si="13"/>
        <v>1.5570995454688026E-2</v>
      </c>
      <c r="L869">
        <v>2017</v>
      </c>
      <c r="M869" t="s">
        <v>76</v>
      </c>
      <c r="N869">
        <v>4765393</v>
      </c>
    </row>
    <row r="870" spans="1:14" x14ac:dyDescent="0.2">
      <c r="A870">
        <v>2004</v>
      </c>
      <c r="B870" t="s">
        <v>113</v>
      </c>
      <c r="C870">
        <v>15669.546115457244</v>
      </c>
      <c r="D870" cm="1">
        <f t="array" ref="D870">_xlfn.XLOOKUP(A870&amp;B870, $L$2:$L$1225&amp;$M$2:$M$1225, $N$2:$N$1225)</f>
        <v>970316</v>
      </c>
      <c r="E870">
        <f t="shared" si="13"/>
        <v>1.6148910370907255E-2</v>
      </c>
      <c r="L870">
        <v>2017</v>
      </c>
      <c r="M870" t="s">
        <v>93</v>
      </c>
      <c r="N870">
        <v>714826</v>
      </c>
    </row>
    <row r="871" spans="1:14" x14ac:dyDescent="0.2">
      <c r="A871">
        <v>2005</v>
      </c>
      <c r="B871" t="s">
        <v>113</v>
      </c>
      <c r="C871">
        <v>15676.910215676429</v>
      </c>
      <c r="D871" cm="1">
        <f t="array" ref="D871">_xlfn.XLOOKUP(A871&amp;B871, $L$2:$L$1225&amp;$M$2:$M$1225, $N$2:$N$1225)</f>
        <v>965033</v>
      </c>
      <c r="E871">
        <f t="shared" si="13"/>
        <v>1.6244947287477662E-2</v>
      </c>
      <c r="L871">
        <v>2017</v>
      </c>
      <c r="M871" t="s">
        <v>77</v>
      </c>
      <c r="N871">
        <v>6484156</v>
      </c>
    </row>
    <row r="872" spans="1:14" x14ac:dyDescent="0.2">
      <c r="A872">
        <v>2006</v>
      </c>
      <c r="B872" t="s">
        <v>113</v>
      </c>
      <c r="C872">
        <v>16173.298997422433</v>
      </c>
      <c r="D872" cm="1">
        <f t="array" ref="D872">_xlfn.XLOOKUP(A872&amp;B872, $L$2:$L$1225&amp;$M$2:$M$1225, $N$2:$N$1225)</f>
        <v>993642</v>
      </c>
      <c r="E872">
        <f t="shared" si="13"/>
        <v>1.6276786807947363E-2</v>
      </c>
      <c r="L872">
        <v>2017</v>
      </c>
      <c r="M872" t="s">
        <v>78</v>
      </c>
      <c r="N872">
        <v>2907827</v>
      </c>
    </row>
    <row r="873" spans="1:14" x14ac:dyDescent="0.2">
      <c r="A873">
        <v>2007</v>
      </c>
      <c r="B873" t="s">
        <v>113</v>
      </c>
      <c r="C873">
        <v>16321.889964615561</v>
      </c>
      <c r="D873" cm="1">
        <f t="array" ref="D873">_xlfn.XLOOKUP(A873&amp;B873, $L$2:$L$1225&amp;$M$2:$M$1225, $N$2:$N$1225)</f>
        <v>983935</v>
      </c>
      <c r="E873">
        <f t="shared" si="13"/>
        <v>1.6588382326693896E-2</v>
      </c>
      <c r="L873">
        <v>2017</v>
      </c>
      <c r="M873" t="s">
        <v>79</v>
      </c>
      <c r="N873">
        <v>34400000</v>
      </c>
    </row>
    <row r="874" spans="1:14" x14ac:dyDescent="0.2">
      <c r="A874">
        <v>2008</v>
      </c>
      <c r="B874" t="s">
        <v>113</v>
      </c>
      <c r="C874">
        <v>16077.284269581733</v>
      </c>
      <c r="D874" cm="1">
        <f t="array" ref="D874">_xlfn.XLOOKUP(A874&amp;B874, $L$2:$L$1225&amp;$M$2:$M$1225, $N$2:$N$1225)</f>
        <v>984427</v>
      </c>
      <c r="E874">
        <f t="shared" si="13"/>
        <v>1.6331616533863589E-2</v>
      </c>
      <c r="L874">
        <v>2017</v>
      </c>
      <c r="M874" t="s">
        <v>80</v>
      </c>
      <c r="N874">
        <v>5291405</v>
      </c>
    </row>
    <row r="875" spans="1:14" x14ac:dyDescent="0.2">
      <c r="A875">
        <v>2009</v>
      </c>
      <c r="B875" t="s">
        <v>113</v>
      </c>
      <c r="C875">
        <v>16251.91024568755</v>
      </c>
      <c r="D875" cm="1">
        <f t="array" ref="D875">_xlfn.XLOOKUP(A875&amp;B875, $L$2:$L$1225&amp;$M$2:$M$1225, $N$2:$N$1225)</f>
        <v>982186</v>
      </c>
      <c r="E875">
        <f t="shared" si="13"/>
        <v>1.6546672672678647E-2</v>
      </c>
      <c r="L875">
        <v>2017</v>
      </c>
      <c r="M875" t="s">
        <v>81</v>
      </c>
      <c r="N875">
        <v>3334621</v>
      </c>
    </row>
    <row r="876" spans="1:14" x14ac:dyDescent="0.2">
      <c r="A876">
        <v>2010</v>
      </c>
      <c r="B876" t="s">
        <v>113</v>
      </c>
      <c r="C876">
        <v>16431.126807747067</v>
      </c>
      <c r="D876" cm="1">
        <f t="array" ref="D876">_xlfn.XLOOKUP(A876&amp;B876, $L$2:$L$1225&amp;$M$2:$M$1225, $N$2:$N$1225)</f>
        <v>986108</v>
      </c>
      <c r="E876">
        <f t="shared" si="13"/>
        <v>1.6662603698324185E-2</v>
      </c>
      <c r="L876">
        <v>2017</v>
      </c>
      <c r="M876" t="s">
        <v>82</v>
      </c>
      <c r="N876">
        <v>914486</v>
      </c>
    </row>
    <row r="877" spans="1:14" x14ac:dyDescent="0.2">
      <c r="A877">
        <v>2011</v>
      </c>
      <c r="B877" t="s">
        <v>113</v>
      </c>
      <c r="C877">
        <v>16971.349597172826</v>
      </c>
      <c r="D877" cm="1">
        <f t="array" ref="D877">_xlfn.XLOOKUP(A877&amp;B877, $L$2:$L$1225&amp;$M$2:$M$1225, $N$2:$N$1225)</f>
        <v>982559</v>
      </c>
      <c r="E877">
        <f t="shared" si="13"/>
        <v>1.7272601031767889E-2</v>
      </c>
      <c r="L877">
        <v>2017</v>
      </c>
      <c r="M877" t="s">
        <v>130</v>
      </c>
      <c r="N877">
        <v>630579</v>
      </c>
    </row>
    <row r="878" spans="1:14" x14ac:dyDescent="0.2">
      <c r="A878">
        <v>2012</v>
      </c>
      <c r="B878" t="s">
        <v>113</v>
      </c>
      <c r="C878">
        <v>16892.785908917453</v>
      </c>
      <c r="D878" cm="1">
        <f t="array" ref="D878">_xlfn.XLOOKUP(A878&amp;B878, $L$2:$L$1225&amp;$M$2:$M$1225, $N$2:$N$1225)</f>
        <v>979445</v>
      </c>
      <c r="E878">
        <f t="shared" si="13"/>
        <v>1.7247304247729533E-2</v>
      </c>
      <c r="L878">
        <v>2017</v>
      </c>
      <c r="M878" t="s">
        <v>83</v>
      </c>
      <c r="N878">
        <v>19000000</v>
      </c>
    </row>
    <row r="879" spans="1:14" x14ac:dyDescent="0.2">
      <c r="A879">
        <v>2013</v>
      </c>
      <c r="B879" t="s">
        <v>113</v>
      </c>
      <c r="C879">
        <v>17568.240971157451</v>
      </c>
      <c r="D879" cm="1">
        <f t="array" ref="D879">_xlfn.XLOOKUP(A879&amp;B879, $L$2:$L$1225&amp;$M$2:$M$1225, $N$2:$N$1225)</f>
        <v>983776</v>
      </c>
      <c r="E879">
        <f t="shared" si="13"/>
        <v>1.785796865460984E-2</v>
      </c>
      <c r="L879">
        <v>2017</v>
      </c>
      <c r="M879" t="s">
        <v>84</v>
      </c>
      <c r="N879">
        <v>9828726</v>
      </c>
    </row>
    <row r="880" spans="1:14" x14ac:dyDescent="0.2">
      <c r="A880">
        <v>2014</v>
      </c>
      <c r="B880" t="s">
        <v>113</v>
      </c>
      <c r="C880">
        <v>17681.099668928447</v>
      </c>
      <c r="D880" cm="1">
        <f t="array" ref="D880">_xlfn.XLOOKUP(A880&amp;B880, $L$2:$L$1225&amp;$M$2:$M$1225, $N$2:$N$1225)</f>
        <v>989166</v>
      </c>
      <c r="E880">
        <f t="shared" si="13"/>
        <v>1.7874754762020176E-2</v>
      </c>
      <c r="L880">
        <v>2017</v>
      </c>
      <c r="M880" t="s">
        <v>126</v>
      </c>
      <c r="N880">
        <v>1324652</v>
      </c>
    </row>
    <row r="881" spans="1:14" x14ac:dyDescent="0.2">
      <c r="A881">
        <v>2015</v>
      </c>
      <c r="B881" t="s">
        <v>113</v>
      </c>
      <c r="C881">
        <v>18153.346129962538</v>
      </c>
      <c r="D881" cm="1">
        <f t="array" ref="D881">_xlfn.XLOOKUP(A881&amp;B881, $L$2:$L$1225&amp;$M$2:$M$1225, $N$2:$N$1225)</f>
        <v>989618</v>
      </c>
      <c r="E881">
        <f t="shared" si="13"/>
        <v>1.8343791371986502E-2</v>
      </c>
      <c r="L881">
        <v>2017</v>
      </c>
      <c r="M881" t="s">
        <v>85</v>
      </c>
      <c r="N881">
        <v>1662370</v>
      </c>
    </row>
    <row r="882" spans="1:14" x14ac:dyDescent="0.2">
      <c r="A882">
        <v>2016</v>
      </c>
      <c r="B882" t="s">
        <v>113</v>
      </c>
      <c r="C882">
        <v>18097.668126194869</v>
      </c>
      <c r="D882" cm="1">
        <f t="array" ref="D882">_xlfn.XLOOKUP(A882&amp;B882, $L$2:$L$1225&amp;$M$2:$M$1225, $N$2:$N$1225)</f>
        <v>989368</v>
      </c>
      <c r="E882">
        <f t="shared" si="13"/>
        <v>1.8292150267842571E-2</v>
      </c>
      <c r="L882">
        <v>2017</v>
      </c>
      <c r="M882" t="s">
        <v>86</v>
      </c>
      <c r="N882">
        <v>11900000</v>
      </c>
    </row>
    <row r="883" spans="1:14" x14ac:dyDescent="0.2">
      <c r="A883">
        <v>2017</v>
      </c>
      <c r="B883" t="s">
        <v>113</v>
      </c>
      <c r="C883">
        <v>18452.548360028788</v>
      </c>
      <c r="D883" cm="1">
        <f t="array" ref="D883">_xlfn.XLOOKUP(A883&amp;B883, $L$2:$L$1225&amp;$M$2:$M$1225, $N$2:$N$1225)</f>
        <v>996567</v>
      </c>
      <c r="E883">
        <f t="shared" si="13"/>
        <v>1.8516114180008758E-2</v>
      </c>
      <c r="L883">
        <v>2017</v>
      </c>
      <c r="M883" t="s">
        <v>87</v>
      </c>
      <c r="N883">
        <v>6448475</v>
      </c>
    </row>
    <row r="884" spans="1:14" x14ac:dyDescent="0.2">
      <c r="A884">
        <v>2018</v>
      </c>
      <c r="B884" t="s">
        <v>113</v>
      </c>
      <c r="C884">
        <v>18986.372258051793</v>
      </c>
      <c r="D884" cm="1">
        <f t="array" ref="D884">_xlfn.XLOOKUP(A884&amp;B884, $L$2:$L$1225&amp;$M$2:$M$1225, $N$2:$N$1225)</f>
        <v>999751</v>
      </c>
      <c r="E884">
        <f t="shared" si="13"/>
        <v>1.8991101042211304E-2</v>
      </c>
      <c r="L884">
        <v>2017</v>
      </c>
      <c r="M884" t="s">
        <v>88</v>
      </c>
      <c r="N884">
        <v>3049314</v>
      </c>
    </row>
    <row r="885" spans="1:14" x14ac:dyDescent="0.2">
      <c r="A885">
        <v>2019</v>
      </c>
      <c r="B885" t="s">
        <v>113</v>
      </c>
      <c r="C885">
        <v>19043.339820855301</v>
      </c>
      <c r="D885" cm="1">
        <f t="array" ref="D885">_xlfn.XLOOKUP(A885&amp;B885, $L$2:$L$1225&amp;$M$2:$M$1225, $N$2:$N$1225)</f>
        <v>998306</v>
      </c>
      <c r="E885">
        <f t="shared" si="13"/>
        <v>1.907565397869521E-2</v>
      </c>
      <c r="L885">
        <v>2017</v>
      </c>
      <c r="M885" t="s">
        <v>89</v>
      </c>
      <c r="N885">
        <v>2795866</v>
      </c>
    </row>
    <row r="886" spans="1:14" x14ac:dyDescent="0.2">
      <c r="A886">
        <v>2020</v>
      </c>
      <c r="B886" t="s">
        <v>113</v>
      </c>
      <c r="C886">
        <v>19454.408796023217</v>
      </c>
      <c r="D886" cm="1">
        <f t="array" ref="D886">_xlfn.XLOOKUP(A886&amp;B886, $L$2:$L$1225&amp;$M$2:$M$1225, $N$2:$N$1225)</f>
        <v>994753</v>
      </c>
      <c r="E886">
        <f t="shared" si="13"/>
        <v>1.9557024503593572E-2</v>
      </c>
      <c r="L886">
        <v>2017</v>
      </c>
      <c r="M886" t="s">
        <v>90</v>
      </c>
      <c r="N886">
        <v>4349110</v>
      </c>
    </row>
    <row r="887" spans="1:14" x14ac:dyDescent="0.2">
      <c r="A887">
        <v>2021</v>
      </c>
      <c r="B887" t="s">
        <v>113</v>
      </c>
      <c r="C887">
        <v>19776.126337947102</v>
      </c>
      <c r="D887" cm="1">
        <f t="array" ref="D887">_xlfn.XLOOKUP(A887&amp;B887, $L$2:$L$1225&amp;$M$2:$M$1225, $N$2:$N$1225)</f>
        <v>1028144</v>
      </c>
      <c r="E887">
        <f t="shared" si="13"/>
        <v>1.9234782616002331E-2</v>
      </c>
      <c r="L887">
        <v>2017</v>
      </c>
      <c r="M887" t="s">
        <v>91</v>
      </c>
      <c r="N887">
        <v>4572002</v>
      </c>
    </row>
    <row r="888" spans="1:14" x14ac:dyDescent="0.2">
      <c r="A888">
        <v>2022</v>
      </c>
      <c r="B888" t="s">
        <v>113</v>
      </c>
      <c r="C888">
        <v>19903.429251865557</v>
      </c>
      <c r="D888" cm="1">
        <f t="array" ref="D888">_xlfn.XLOOKUP(A888&amp;B888, $L$2:$L$1225&amp;$M$2:$M$1225, $N$2:$N$1225)</f>
        <v>1018753</v>
      </c>
      <c r="E888">
        <f t="shared" si="13"/>
        <v>1.9537050935668956E-2</v>
      </c>
      <c r="L888">
        <v>2017</v>
      </c>
      <c r="M888" t="s">
        <v>92</v>
      </c>
      <c r="N888">
        <v>1315398</v>
      </c>
    </row>
    <row r="889" spans="1:14" x14ac:dyDescent="0.2">
      <c r="A889">
        <v>2023</v>
      </c>
      <c r="B889" t="s">
        <v>113</v>
      </c>
      <c r="C889">
        <v>20118.454545149118</v>
      </c>
      <c r="D889" cm="1">
        <f t="array" ref="D889">_xlfn.XLOOKUP(A889&amp;B889, $L$2:$L$1225&amp;$M$2:$M$1225, $N$2:$N$1225)</f>
        <v>1022952</v>
      </c>
      <c r="E889">
        <f t="shared" si="13"/>
        <v>1.9667056269648153E-2</v>
      </c>
      <c r="L889">
        <v>2017</v>
      </c>
      <c r="M889" t="s">
        <v>94</v>
      </c>
      <c r="N889">
        <v>5607295</v>
      </c>
    </row>
    <row r="890" spans="1:14" x14ac:dyDescent="0.2">
      <c r="A890">
        <v>2000</v>
      </c>
      <c r="B890" t="s">
        <v>114</v>
      </c>
      <c r="C890">
        <v>20420</v>
      </c>
      <c r="D890" cm="1">
        <f t="array" ref="D890">_xlfn.XLOOKUP(A890&amp;B890, $L$2:$L$1225&amp;$M$2:$M$1225, $N$2:$N$1225)</f>
        <v>3757754</v>
      </c>
      <c r="E890">
        <f t="shared" si="13"/>
        <v>5.4340970696857751E-3</v>
      </c>
      <c r="L890">
        <v>2017</v>
      </c>
      <c r="M890" t="s">
        <v>95</v>
      </c>
      <c r="N890">
        <v>6306241</v>
      </c>
    </row>
    <row r="891" spans="1:14" x14ac:dyDescent="0.2">
      <c r="A891">
        <v>2001</v>
      </c>
      <c r="B891" t="s">
        <v>114</v>
      </c>
      <c r="C891">
        <v>21075.564257611746</v>
      </c>
      <c r="D891" cm="1">
        <f t="array" ref="D891">_xlfn.XLOOKUP(A891&amp;B891, $L$2:$L$1225&amp;$M$2:$M$1225, $N$2:$N$1225)</f>
        <v>3861095</v>
      </c>
      <c r="E891">
        <f t="shared" si="13"/>
        <v>5.4584422961910404E-3</v>
      </c>
      <c r="L891">
        <v>2017</v>
      </c>
      <c r="M891" t="s">
        <v>96</v>
      </c>
      <c r="N891">
        <v>9616543</v>
      </c>
    </row>
    <row r="892" spans="1:14" x14ac:dyDescent="0.2">
      <c r="A892">
        <v>2002</v>
      </c>
      <c r="B892" t="s">
        <v>114</v>
      </c>
      <c r="C892">
        <v>22049.357207509311</v>
      </c>
      <c r="D892" cm="1">
        <f t="array" ref="D892">_xlfn.XLOOKUP(A892&amp;B892, $L$2:$L$1225&amp;$M$2:$M$1225, $N$2:$N$1225)</f>
        <v>3877300</v>
      </c>
      <c r="E892">
        <f t="shared" si="13"/>
        <v>5.6867813188325152E-3</v>
      </c>
      <c r="L892">
        <v>2017</v>
      </c>
      <c r="M892" t="s">
        <v>97</v>
      </c>
      <c r="N892">
        <v>5354476</v>
      </c>
    </row>
    <row r="893" spans="1:14" x14ac:dyDescent="0.2">
      <c r="A893">
        <v>2003</v>
      </c>
      <c r="B893" t="s">
        <v>114</v>
      </c>
      <c r="C893">
        <v>22670.363832314699</v>
      </c>
      <c r="D893" cm="1">
        <f t="array" ref="D893">_xlfn.XLOOKUP(A893&amp;B893, $L$2:$L$1225&amp;$M$2:$M$1225, $N$2:$N$1225)</f>
        <v>3922838</v>
      </c>
      <c r="E893">
        <f t="shared" si="13"/>
        <v>5.7790721493762168E-3</v>
      </c>
      <c r="L893">
        <v>2017</v>
      </c>
      <c r="M893" t="s">
        <v>98</v>
      </c>
      <c r="N893">
        <v>2949131</v>
      </c>
    </row>
    <row r="894" spans="1:14" x14ac:dyDescent="0.2">
      <c r="A894">
        <v>2004</v>
      </c>
      <c r="B894" t="s">
        <v>114</v>
      </c>
      <c r="C894">
        <v>23755.445721196989</v>
      </c>
      <c r="D894" cm="1">
        <f t="array" ref="D894">_xlfn.XLOOKUP(A894&amp;B894, $L$2:$L$1225&amp;$M$2:$M$1225, $N$2:$N$1225)</f>
        <v>3956646</v>
      </c>
      <c r="E894">
        <f t="shared" si="13"/>
        <v>6.0039350806711011E-3</v>
      </c>
      <c r="L894">
        <v>2017</v>
      </c>
      <c r="M894" t="s">
        <v>99</v>
      </c>
      <c r="N894">
        <v>5987607</v>
      </c>
    </row>
    <row r="895" spans="1:14" x14ac:dyDescent="0.2">
      <c r="A895">
        <v>2005</v>
      </c>
      <c r="B895" t="s">
        <v>114</v>
      </c>
      <c r="C895">
        <v>24386.971572430575</v>
      </c>
      <c r="D895" cm="1">
        <f t="array" ref="D895">_xlfn.XLOOKUP(A895&amp;B895, $L$2:$L$1225&amp;$M$2:$M$1225, $N$2:$N$1225)</f>
        <v>4001356</v>
      </c>
      <c r="E895">
        <f t="shared" si="13"/>
        <v>6.0946767976732324E-3</v>
      </c>
      <c r="L895">
        <v>2017</v>
      </c>
      <c r="M895" t="s">
        <v>100</v>
      </c>
      <c r="N895">
        <v>1038165</v>
      </c>
    </row>
    <row r="896" spans="1:14" x14ac:dyDescent="0.2">
      <c r="A896">
        <v>2006</v>
      </c>
      <c r="B896" t="s">
        <v>114</v>
      </c>
      <c r="C896">
        <v>25467.675844663801</v>
      </c>
      <c r="D896" cm="1">
        <f t="array" ref="D896">_xlfn.XLOOKUP(A896&amp;B896, $L$2:$L$1225&amp;$M$2:$M$1225, $N$2:$N$1225)</f>
        <v>4202705</v>
      </c>
      <c r="E896">
        <f t="shared" si="13"/>
        <v>6.0598295251900382E-3</v>
      </c>
      <c r="L896">
        <v>2017</v>
      </c>
      <c r="M896" t="s">
        <v>101</v>
      </c>
      <c r="N896">
        <v>1832342</v>
      </c>
    </row>
    <row r="897" spans="1:14" x14ac:dyDescent="0.2">
      <c r="A897">
        <v>2007</v>
      </c>
      <c r="B897" t="s">
        <v>114</v>
      </c>
      <c r="C897">
        <v>26068.22885463278</v>
      </c>
      <c r="D897" cm="1">
        <f t="array" ref="D897">_xlfn.XLOOKUP(A897&amp;B897, $L$2:$L$1225&amp;$M$2:$M$1225, $N$2:$N$1225)</f>
        <v>4283257</v>
      </c>
      <c r="E897">
        <f t="shared" si="13"/>
        <v>6.0860762860208435E-3</v>
      </c>
      <c r="L897">
        <v>2017</v>
      </c>
      <c r="M897" t="s">
        <v>102</v>
      </c>
      <c r="N897">
        <v>2694883</v>
      </c>
    </row>
    <row r="898" spans="1:14" x14ac:dyDescent="0.2">
      <c r="A898">
        <v>2008</v>
      </c>
      <c r="B898" t="s">
        <v>114</v>
      </c>
      <c r="C898">
        <v>26280.626637457455</v>
      </c>
      <c r="D898" cm="1">
        <f t="array" ref="D898">_xlfn.XLOOKUP(A898&amp;B898, $L$2:$L$1225&amp;$M$2:$M$1225, $N$2:$N$1225)</f>
        <v>4352149</v>
      </c>
      <c r="E898">
        <f t="shared" si="13"/>
        <v>6.0385401872632243E-3</v>
      </c>
      <c r="L898">
        <v>2017</v>
      </c>
      <c r="M898" t="s">
        <v>103</v>
      </c>
      <c r="N898">
        <v>1302683</v>
      </c>
    </row>
    <row r="899" spans="1:14" x14ac:dyDescent="0.2">
      <c r="A899">
        <v>2009</v>
      </c>
      <c r="B899" t="s">
        <v>114</v>
      </c>
      <c r="C899">
        <v>27045.972293789022</v>
      </c>
      <c r="D899" cm="1">
        <f t="array" ref="D899">_xlfn.XLOOKUP(A899&amp;B899, $L$2:$L$1225&amp;$M$2:$M$1225, $N$2:$N$1225)</f>
        <v>4421520</v>
      </c>
      <c r="E899">
        <f t="shared" ref="E899:E962" si="14">C899/D899</f>
        <v>6.1168947090116119E-3</v>
      </c>
      <c r="L899">
        <v>2017</v>
      </c>
      <c r="M899" t="s">
        <v>104</v>
      </c>
      <c r="N899">
        <v>8091777</v>
      </c>
    </row>
    <row r="900" spans="1:14" x14ac:dyDescent="0.2">
      <c r="A900">
        <v>2010</v>
      </c>
      <c r="B900" t="s">
        <v>114</v>
      </c>
      <c r="C900">
        <v>28378.865592924478</v>
      </c>
      <c r="D900" cm="1">
        <f t="array" ref="D900">_xlfn.XLOOKUP(A900&amp;B900, $L$2:$L$1225&amp;$M$2:$M$1225, $N$2:$N$1225)</f>
        <v>4486979</v>
      </c>
      <c r="E900">
        <f t="shared" si="14"/>
        <v>6.3247154918542022E-3</v>
      </c>
      <c r="L900">
        <v>2017</v>
      </c>
      <c r="M900" t="s">
        <v>105</v>
      </c>
      <c r="N900">
        <v>1976939</v>
      </c>
    </row>
    <row r="901" spans="1:14" x14ac:dyDescent="0.2">
      <c r="A901">
        <v>2011</v>
      </c>
      <c r="B901" t="s">
        <v>114</v>
      </c>
      <c r="C901">
        <v>29470.050718463033</v>
      </c>
      <c r="D901" cm="1">
        <f t="array" ref="D901">_xlfn.XLOOKUP(A901&amp;B901, $L$2:$L$1225&amp;$M$2:$M$1225, $N$2:$N$1225)</f>
        <v>4530180</v>
      </c>
      <c r="E901">
        <f t="shared" si="14"/>
        <v>6.5052714723174429E-3</v>
      </c>
      <c r="L901">
        <v>2017</v>
      </c>
      <c r="M901" t="s">
        <v>106</v>
      </c>
      <c r="N901">
        <v>17900000</v>
      </c>
    </row>
    <row r="902" spans="1:14" x14ac:dyDescent="0.2">
      <c r="A902">
        <v>2012</v>
      </c>
      <c r="B902" t="s">
        <v>114</v>
      </c>
      <c r="C902">
        <v>30257.937134087661</v>
      </c>
      <c r="D902" cm="1">
        <f t="array" ref="D902">_xlfn.XLOOKUP(A902&amp;B902, $L$2:$L$1225&amp;$M$2:$M$1225, $N$2:$N$1225)</f>
        <v>4583411</v>
      </c>
      <c r="E902">
        <f t="shared" si="14"/>
        <v>6.6016198708969496E-3</v>
      </c>
      <c r="L902">
        <v>2017</v>
      </c>
      <c r="M902" t="s">
        <v>107</v>
      </c>
      <c r="N902">
        <v>9766605</v>
      </c>
    </row>
    <row r="903" spans="1:14" x14ac:dyDescent="0.2">
      <c r="A903">
        <v>2013</v>
      </c>
      <c r="B903" t="s">
        <v>114</v>
      </c>
      <c r="C903">
        <v>31716.427039842598</v>
      </c>
      <c r="D903" cm="1">
        <f t="array" ref="D903">_xlfn.XLOOKUP(A903&amp;B903, $L$2:$L$1225&amp;$M$2:$M$1225, $N$2:$N$1225)</f>
        <v>4635871</v>
      </c>
      <c r="E903">
        <f t="shared" si="14"/>
        <v>6.8415249345468408E-3</v>
      </c>
      <c r="L903">
        <v>2017</v>
      </c>
      <c r="M903" t="s">
        <v>108</v>
      </c>
      <c r="N903">
        <v>736353</v>
      </c>
    </row>
    <row r="904" spans="1:14" x14ac:dyDescent="0.2">
      <c r="A904">
        <v>2014</v>
      </c>
      <c r="B904" t="s">
        <v>114</v>
      </c>
      <c r="C904">
        <v>32683.764628624838</v>
      </c>
      <c r="D904" cm="1">
        <f t="array" ref="D904">_xlfn.XLOOKUP(A904&amp;B904, $L$2:$L$1225&amp;$M$2:$M$1225, $N$2:$N$1225)</f>
        <v>4694379</v>
      </c>
      <c r="E904">
        <f t="shared" si="14"/>
        <v>6.9623191115640295E-3</v>
      </c>
      <c r="L904">
        <v>2017</v>
      </c>
      <c r="M904" t="s">
        <v>109</v>
      </c>
      <c r="N904">
        <v>11400000</v>
      </c>
    </row>
    <row r="905" spans="1:14" x14ac:dyDescent="0.2">
      <c r="A905">
        <v>2015</v>
      </c>
      <c r="B905" t="s">
        <v>114</v>
      </c>
      <c r="C905">
        <v>34061.689304833075</v>
      </c>
      <c r="D905" cm="1">
        <f t="array" ref="D905">_xlfn.XLOOKUP(A905&amp;B905, $L$2:$L$1225&amp;$M$2:$M$1225, $N$2:$N$1225)</f>
        <v>4755118</v>
      </c>
      <c r="E905">
        <f t="shared" si="14"/>
        <v>7.1631638383806828E-3</v>
      </c>
      <c r="L905">
        <v>2017</v>
      </c>
      <c r="M905" t="s">
        <v>110</v>
      </c>
      <c r="N905">
        <v>3783955</v>
      </c>
    </row>
    <row r="906" spans="1:14" x14ac:dyDescent="0.2">
      <c r="A906">
        <v>2016</v>
      </c>
      <c r="B906" t="s">
        <v>114</v>
      </c>
      <c r="C906">
        <v>34730.086643457973</v>
      </c>
      <c r="D906" cm="1">
        <f t="array" ref="D906">_xlfn.XLOOKUP(A906&amp;B906, $L$2:$L$1225&amp;$M$2:$M$1225, $N$2:$N$1225)</f>
        <v>4813652</v>
      </c>
      <c r="E906">
        <f t="shared" si="14"/>
        <v>7.2149142986360406E-3</v>
      </c>
      <c r="L906">
        <v>2017</v>
      </c>
      <c r="M906" t="s">
        <v>111</v>
      </c>
      <c r="N906">
        <v>3924153</v>
      </c>
    </row>
    <row r="907" spans="1:14" x14ac:dyDescent="0.2">
      <c r="A907">
        <v>2017</v>
      </c>
      <c r="B907" t="s">
        <v>114</v>
      </c>
      <c r="C907">
        <v>35872.647497195641</v>
      </c>
      <c r="D907" cm="1">
        <f t="array" ref="D907">_xlfn.XLOOKUP(A907&amp;B907, $L$2:$L$1225&amp;$M$2:$M$1225, $N$2:$N$1225)</f>
        <v>4887314</v>
      </c>
      <c r="E907">
        <f t="shared" si="14"/>
        <v>7.3399514533331886E-3</v>
      </c>
      <c r="L907">
        <v>2017</v>
      </c>
      <c r="M907" t="s">
        <v>112</v>
      </c>
      <c r="N907">
        <v>12400000</v>
      </c>
    </row>
    <row r="908" spans="1:14" x14ac:dyDescent="0.2">
      <c r="A908">
        <v>2018</v>
      </c>
      <c r="B908" t="s">
        <v>114</v>
      </c>
      <c r="C908">
        <v>37021.864920583081</v>
      </c>
      <c r="D908" cm="1">
        <f t="array" ref="D908">_xlfn.XLOOKUP(A908&amp;B908, $L$2:$L$1225&amp;$M$2:$M$1225, $N$2:$N$1225)</f>
        <v>4939629</v>
      </c>
      <c r="E908">
        <f t="shared" si="14"/>
        <v>7.4948675134474839E-3</v>
      </c>
      <c r="L908">
        <v>2017</v>
      </c>
      <c r="M908" t="s">
        <v>113</v>
      </c>
      <c r="N908">
        <v>996567</v>
      </c>
    </row>
    <row r="909" spans="1:14" x14ac:dyDescent="0.2">
      <c r="A909">
        <v>2019</v>
      </c>
      <c r="B909" t="s">
        <v>114</v>
      </c>
      <c r="C909">
        <v>37868.612194869333</v>
      </c>
      <c r="D909" cm="1">
        <f t="array" ref="D909">_xlfn.XLOOKUP(A909&amp;B909, $L$2:$L$1225&amp;$M$2:$M$1225, $N$2:$N$1225)</f>
        <v>4985027</v>
      </c>
      <c r="E909">
        <f t="shared" si="14"/>
        <v>7.5964708305229509E-3</v>
      </c>
      <c r="L909">
        <v>2017</v>
      </c>
      <c r="M909" t="s">
        <v>114</v>
      </c>
      <c r="N909">
        <v>4887314</v>
      </c>
    </row>
    <row r="910" spans="1:14" x14ac:dyDescent="0.2">
      <c r="A910">
        <v>2020</v>
      </c>
      <c r="B910" t="s">
        <v>114</v>
      </c>
      <c r="C910">
        <v>38265.909541627574</v>
      </c>
      <c r="D910" cm="1">
        <f t="array" ref="D910">_xlfn.XLOOKUP(A910&amp;B910, $L$2:$L$1225&amp;$M$2:$M$1225, $N$2:$N$1225)</f>
        <v>5072375</v>
      </c>
      <c r="E910">
        <f t="shared" si="14"/>
        <v>7.5439827579048425E-3</v>
      </c>
      <c r="L910">
        <v>2017</v>
      </c>
      <c r="M910" t="s">
        <v>115</v>
      </c>
      <c r="N910">
        <v>852464</v>
      </c>
    </row>
    <row r="911" spans="1:14" x14ac:dyDescent="0.2">
      <c r="A911">
        <v>2021</v>
      </c>
      <c r="B911" t="s">
        <v>114</v>
      </c>
      <c r="C911">
        <v>39489.735080731894</v>
      </c>
      <c r="D911" cm="1">
        <f t="array" ref="D911">_xlfn.XLOOKUP(A911&amp;B911, $L$2:$L$1225&amp;$M$2:$M$1225, $N$2:$N$1225)</f>
        <v>5038659</v>
      </c>
      <c r="E911">
        <f t="shared" si="14"/>
        <v>7.8373501919323952E-3</v>
      </c>
      <c r="L911">
        <v>2017</v>
      </c>
      <c r="M911" t="s">
        <v>116</v>
      </c>
      <c r="N911">
        <v>6504888</v>
      </c>
    </row>
    <row r="912" spans="1:14" x14ac:dyDescent="0.2">
      <c r="A912">
        <v>2022</v>
      </c>
      <c r="B912" t="s">
        <v>114</v>
      </c>
      <c r="C912">
        <v>40467.359206170222</v>
      </c>
      <c r="D912" cm="1">
        <f t="array" ref="D912">_xlfn.XLOOKUP(A912&amp;B912, $L$2:$L$1225&amp;$M$2:$M$1225, $N$2:$N$1225)</f>
        <v>5142938</v>
      </c>
      <c r="E912">
        <f t="shared" si="14"/>
        <v>7.8685294682086827E-3</v>
      </c>
      <c r="L912">
        <v>2017</v>
      </c>
      <c r="M912" t="s">
        <v>117</v>
      </c>
      <c r="N912">
        <v>25300000</v>
      </c>
    </row>
    <row r="913" spans="1:14" x14ac:dyDescent="0.2">
      <c r="A913">
        <v>2023</v>
      </c>
      <c r="B913" t="s">
        <v>114</v>
      </c>
      <c r="C913">
        <v>41679.853103744812</v>
      </c>
      <c r="D913" cm="1">
        <f t="array" ref="D913">_xlfn.XLOOKUP(A913&amp;B913, $L$2:$L$1225&amp;$M$2:$M$1225, $N$2:$N$1225)</f>
        <v>5194505</v>
      </c>
      <c r="E913">
        <f t="shared" si="14"/>
        <v>8.0238353998590452E-3</v>
      </c>
      <c r="L913">
        <v>2017</v>
      </c>
      <c r="M913" t="s">
        <v>118</v>
      </c>
      <c r="N913">
        <v>2935639</v>
      </c>
    </row>
    <row r="914" spans="1:14" x14ac:dyDescent="0.2">
      <c r="A914">
        <v>2000</v>
      </c>
      <c r="B914" t="s">
        <v>115</v>
      </c>
      <c r="C914">
        <v>5240</v>
      </c>
      <c r="D914" cm="1">
        <f t="array" ref="D914">_xlfn.XLOOKUP(A914&amp;B914, $L$2:$L$1225&amp;$M$2:$M$1225, $N$2:$N$1225)</f>
        <v>711455</v>
      </c>
      <c r="E914">
        <f t="shared" si="14"/>
        <v>7.3651882409990791E-3</v>
      </c>
      <c r="L914">
        <v>2017</v>
      </c>
      <c r="M914" t="s">
        <v>119</v>
      </c>
      <c r="N914">
        <v>608964</v>
      </c>
    </row>
    <row r="915" spans="1:14" x14ac:dyDescent="0.2">
      <c r="A915">
        <v>2001</v>
      </c>
      <c r="B915" t="s">
        <v>115</v>
      </c>
      <c r="C915">
        <v>5345.7658422320983</v>
      </c>
      <c r="D915" cm="1">
        <f t="array" ref="D915">_xlfn.XLOOKUP(A915&amp;B915, $L$2:$L$1225&amp;$M$2:$M$1225, $N$2:$N$1225)</f>
        <v>717716</v>
      </c>
      <c r="E915">
        <f t="shared" si="14"/>
        <v>7.4483024514321794E-3</v>
      </c>
      <c r="L915">
        <v>2017</v>
      </c>
      <c r="M915" t="s">
        <v>120</v>
      </c>
      <c r="N915">
        <v>7966496</v>
      </c>
    </row>
    <row r="916" spans="1:14" x14ac:dyDescent="0.2">
      <c r="A916">
        <v>2002</v>
      </c>
      <c r="B916" t="s">
        <v>115</v>
      </c>
      <c r="C916">
        <v>5607.6794281428874</v>
      </c>
      <c r="D916" cm="1">
        <f t="array" ref="D916">_xlfn.XLOOKUP(A916&amp;B916, $L$2:$L$1225&amp;$M$2:$M$1225, $N$2:$N$1225)</f>
        <v>724286</v>
      </c>
      <c r="E916">
        <f t="shared" si="14"/>
        <v>7.7423551306291813E-3</v>
      </c>
      <c r="L916">
        <v>2017</v>
      </c>
      <c r="M916" t="s">
        <v>121</v>
      </c>
      <c r="N916">
        <v>6853720</v>
      </c>
    </row>
    <row r="917" spans="1:14" x14ac:dyDescent="0.2">
      <c r="A917">
        <v>2003</v>
      </c>
      <c r="B917" t="s">
        <v>115</v>
      </c>
      <c r="C917">
        <v>5765.7822209148453</v>
      </c>
      <c r="D917" cm="1">
        <f t="array" ref="D917">_xlfn.XLOOKUP(A917&amp;B917, $L$2:$L$1225&amp;$M$2:$M$1225, $N$2:$N$1225)</f>
        <v>728363</v>
      </c>
      <c r="E917">
        <f t="shared" si="14"/>
        <v>7.9160833552979013E-3</v>
      </c>
      <c r="L917">
        <v>2017</v>
      </c>
      <c r="M917" t="s">
        <v>122</v>
      </c>
      <c r="N917">
        <v>1801837</v>
      </c>
    </row>
    <row r="918" spans="1:14" x14ac:dyDescent="0.2">
      <c r="A918">
        <v>2004</v>
      </c>
      <c r="B918" t="s">
        <v>115</v>
      </c>
      <c r="C918">
        <v>5992.4512758838755</v>
      </c>
      <c r="D918" cm="1">
        <f t="array" ref="D918">_xlfn.XLOOKUP(A918&amp;B918, $L$2:$L$1225&amp;$M$2:$M$1225, $N$2:$N$1225)</f>
        <v>734891</v>
      </c>
      <c r="E918">
        <f t="shared" si="14"/>
        <v>8.1542041961105462E-3</v>
      </c>
      <c r="L918">
        <v>2017</v>
      </c>
      <c r="M918" t="s">
        <v>123</v>
      </c>
      <c r="N918">
        <v>5644033</v>
      </c>
    </row>
    <row r="919" spans="1:14" x14ac:dyDescent="0.2">
      <c r="A919">
        <v>2005</v>
      </c>
      <c r="B919" t="s">
        <v>115</v>
      </c>
      <c r="C919">
        <v>6101.5530225530529</v>
      </c>
      <c r="D919" cm="1">
        <f t="array" ref="D919">_xlfn.XLOOKUP(A919&amp;B919, $L$2:$L$1225&amp;$M$2:$M$1225, $N$2:$N$1225)</f>
        <v>741232</v>
      </c>
      <c r="E919">
        <f t="shared" si="14"/>
        <v>8.2316373585504306E-3</v>
      </c>
      <c r="L919">
        <v>2017</v>
      </c>
      <c r="M919" t="s">
        <v>124</v>
      </c>
      <c r="N919">
        <v>566232</v>
      </c>
    </row>
    <row r="920" spans="1:14" x14ac:dyDescent="0.2">
      <c r="A920">
        <v>2006</v>
      </c>
      <c r="B920" t="s">
        <v>115</v>
      </c>
      <c r="C920">
        <v>6378.9658404210286</v>
      </c>
      <c r="D920" cm="1">
        <f t="array" ref="D920">_xlfn.XLOOKUP(A920&amp;B920, $L$2:$L$1225&amp;$M$2:$M$1225, $N$2:$N$1225)</f>
        <v>770875</v>
      </c>
      <c r="E920">
        <f t="shared" si="14"/>
        <v>8.2749678487705897E-3</v>
      </c>
      <c r="L920">
        <v>2018</v>
      </c>
      <c r="M920" t="s">
        <v>76</v>
      </c>
      <c r="N920">
        <v>4790484</v>
      </c>
    </row>
    <row r="921" spans="1:14" x14ac:dyDescent="0.2">
      <c r="A921">
        <v>2007</v>
      </c>
      <c r="B921" t="s">
        <v>115</v>
      </c>
      <c r="C921">
        <v>6474.8846552675905</v>
      </c>
      <c r="D921" cm="1">
        <f t="array" ref="D921">_xlfn.XLOOKUP(A921&amp;B921, $L$2:$L$1225&amp;$M$2:$M$1225, $N$2:$N$1225)</f>
        <v>786816</v>
      </c>
      <c r="E921">
        <f t="shared" si="14"/>
        <v>8.2292234210636171E-3</v>
      </c>
      <c r="L921">
        <v>2018</v>
      </c>
      <c r="M921" t="s">
        <v>93</v>
      </c>
      <c r="N921">
        <v>717552</v>
      </c>
    </row>
    <row r="922" spans="1:14" x14ac:dyDescent="0.2">
      <c r="A922">
        <v>2008</v>
      </c>
      <c r="B922" t="s">
        <v>115</v>
      </c>
      <c r="C922">
        <v>6514.3196817136532</v>
      </c>
      <c r="D922" cm="1">
        <f t="array" ref="D922">_xlfn.XLOOKUP(A922&amp;B922, $L$2:$L$1225&amp;$M$2:$M$1225, $N$2:$N$1225)</f>
        <v>796669</v>
      </c>
      <c r="E922">
        <f t="shared" si="14"/>
        <v>8.1769463625591728E-3</v>
      </c>
      <c r="L922">
        <v>2018</v>
      </c>
      <c r="M922" t="s">
        <v>77</v>
      </c>
      <c r="N922">
        <v>6647386</v>
      </c>
    </row>
    <row r="923" spans="1:14" x14ac:dyDescent="0.2">
      <c r="A923">
        <v>2009</v>
      </c>
      <c r="B923" t="s">
        <v>115</v>
      </c>
      <c r="C923">
        <v>6648.1988546576449</v>
      </c>
      <c r="D923" cm="1">
        <f t="array" ref="D923">_xlfn.XLOOKUP(A923&amp;B923, $L$2:$L$1225&amp;$M$2:$M$1225, $N$2:$N$1225)</f>
        <v>802974</v>
      </c>
      <c r="E923">
        <f t="shared" si="14"/>
        <v>8.2794696399355952E-3</v>
      </c>
      <c r="L923">
        <v>2018</v>
      </c>
      <c r="M923" t="s">
        <v>78</v>
      </c>
      <c r="N923">
        <v>2915338</v>
      </c>
    </row>
    <row r="924" spans="1:14" x14ac:dyDescent="0.2">
      <c r="A924">
        <v>2010</v>
      </c>
      <c r="B924" t="s">
        <v>115</v>
      </c>
      <c r="C924">
        <v>6919.3119513097045</v>
      </c>
      <c r="D924" cm="1">
        <f t="array" ref="D924">_xlfn.XLOOKUP(A924&amp;B924, $L$2:$L$1225&amp;$M$2:$M$1225, $N$2:$N$1225)</f>
        <v>804861</v>
      </c>
      <c r="E924">
        <f t="shared" si="14"/>
        <v>8.5969030072393926E-3</v>
      </c>
      <c r="L924">
        <v>2018</v>
      </c>
      <c r="M924" t="s">
        <v>79</v>
      </c>
      <c r="N924">
        <v>34500000</v>
      </c>
    </row>
    <row r="925" spans="1:14" x14ac:dyDescent="0.2">
      <c r="A925">
        <v>2011</v>
      </c>
      <c r="B925" t="s">
        <v>115</v>
      </c>
      <c r="C925">
        <v>7143.2876580653738</v>
      </c>
      <c r="D925" cm="1">
        <f t="array" ref="D925">_xlfn.XLOOKUP(A925&amp;B925, $L$2:$L$1225&amp;$M$2:$M$1225, $N$2:$N$1225)</f>
        <v>808727</v>
      </c>
      <c r="E925">
        <f t="shared" si="14"/>
        <v>8.8327552537078319E-3</v>
      </c>
      <c r="L925">
        <v>2018</v>
      </c>
      <c r="M925" t="s">
        <v>80</v>
      </c>
      <c r="N925">
        <v>5386114</v>
      </c>
    </row>
    <row r="926" spans="1:14" x14ac:dyDescent="0.2">
      <c r="A926">
        <v>2012</v>
      </c>
      <c r="B926" t="s">
        <v>115</v>
      </c>
      <c r="C926">
        <v>7244.0949613615767</v>
      </c>
      <c r="D926" cm="1">
        <f t="array" ref="D926">_xlfn.XLOOKUP(A926&amp;B926, $L$2:$L$1225&amp;$M$2:$M$1225, $N$2:$N$1225)</f>
        <v>820450</v>
      </c>
      <c r="E926">
        <f t="shared" si="14"/>
        <v>8.8294167363783E-3</v>
      </c>
      <c r="L926">
        <v>2018</v>
      </c>
      <c r="M926" t="s">
        <v>81</v>
      </c>
      <c r="N926">
        <v>3327605</v>
      </c>
    </row>
    <row r="927" spans="1:14" x14ac:dyDescent="0.2">
      <c r="A927">
        <v>2013</v>
      </c>
      <c r="B927" t="s">
        <v>115</v>
      </c>
      <c r="C927">
        <v>7596.0427504735144</v>
      </c>
      <c r="D927" cm="1">
        <f t="array" ref="D927">_xlfn.XLOOKUP(A927&amp;B927, $L$2:$L$1225&amp;$M$2:$M$1225, $N$2:$N$1225)</f>
        <v>829838</v>
      </c>
      <c r="E927">
        <f t="shared" si="14"/>
        <v>9.1536453506268871E-3</v>
      </c>
      <c r="L927">
        <v>2018</v>
      </c>
      <c r="M927" t="s">
        <v>82</v>
      </c>
      <c r="N927">
        <v>918925</v>
      </c>
    </row>
    <row r="928" spans="1:14" x14ac:dyDescent="0.2">
      <c r="A928">
        <v>2014</v>
      </c>
      <c r="B928" t="s">
        <v>115</v>
      </c>
      <c r="C928">
        <v>7776.2518799975669</v>
      </c>
      <c r="D928" cm="1">
        <f t="array" ref="D928">_xlfn.XLOOKUP(A928&amp;B928, $L$2:$L$1225&amp;$M$2:$M$1225, $N$2:$N$1225)</f>
        <v>840725</v>
      </c>
      <c r="E928">
        <f t="shared" si="14"/>
        <v>9.2494595497904387E-3</v>
      </c>
      <c r="L928">
        <v>2018</v>
      </c>
      <c r="M928" t="s">
        <v>130</v>
      </c>
      <c r="N928">
        <v>649840</v>
      </c>
    </row>
    <row r="929" spans="1:14" x14ac:dyDescent="0.2">
      <c r="A929">
        <v>2015</v>
      </c>
      <c r="B929" t="s">
        <v>115</v>
      </c>
      <c r="C929">
        <v>8030.924963555879</v>
      </c>
      <c r="D929" cm="1">
        <f t="array" ref="D929">_xlfn.XLOOKUP(A929&amp;B929, $L$2:$L$1225&amp;$M$2:$M$1225, $N$2:$N$1225)</f>
        <v>840749</v>
      </c>
      <c r="E929">
        <f t="shared" si="14"/>
        <v>9.5521076606167581E-3</v>
      </c>
      <c r="L929">
        <v>2018</v>
      </c>
      <c r="M929" t="s">
        <v>83</v>
      </c>
      <c r="N929">
        <v>19400000</v>
      </c>
    </row>
    <row r="930" spans="1:14" x14ac:dyDescent="0.2">
      <c r="A930">
        <v>2016</v>
      </c>
      <c r="B930" t="s">
        <v>115</v>
      </c>
      <c r="C930">
        <v>8156.7271850478764</v>
      </c>
      <c r="D930" cm="1">
        <f t="array" ref="D930">_xlfn.XLOOKUP(A930&amp;B930, $L$2:$L$1225&amp;$M$2:$M$1225, $N$2:$N$1225)</f>
        <v>845151</v>
      </c>
      <c r="E930">
        <f t="shared" si="14"/>
        <v>9.6512069263928885E-3</v>
      </c>
      <c r="L930">
        <v>2018</v>
      </c>
      <c r="M930" t="s">
        <v>84</v>
      </c>
      <c r="N930">
        <v>9932684</v>
      </c>
    </row>
    <row r="931" spans="1:14" x14ac:dyDescent="0.2">
      <c r="A931">
        <v>2017</v>
      </c>
      <c r="B931" t="s">
        <v>115</v>
      </c>
      <c r="C931">
        <v>8382.1425881199139</v>
      </c>
      <c r="D931" cm="1">
        <f t="array" ref="D931">_xlfn.XLOOKUP(A931&amp;B931, $L$2:$L$1225&amp;$M$2:$M$1225, $N$2:$N$1225)</f>
        <v>852464</v>
      </c>
      <c r="E931">
        <f t="shared" si="14"/>
        <v>9.8328405517651343E-3</v>
      </c>
      <c r="L931">
        <v>2018</v>
      </c>
      <c r="M931" t="s">
        <v>126</v>
      </c>
      <c r="N931">
        <v>1309839</v>
      </c>
    </row>
    <row r="932" spans="1:14" x14ac:dyDescent="0.2">
      <c r="A932">
        <v>2018</v>
      </c>
      <c r="B932" t="s">
        <v>115</v>
      </c>
      <c r="C932">
        <v>8634.004438965183</v>
      </c>
      <c r="D932" cm="1">
        <f t="array" ref="D932">_xlfn.XLOOKUP(A932&amp;B932, $L$2:$L$1225&amp;$M$2:$M$1225, $N$2:$N$1225)</f>
        <v>866915</v>
      </c>
      <c r="E932">
        <f t="shared" si="14"/>
        <v>9.9594590461177662E-3</v>
      </c>
      <c r="L932">
        <v>2018</v>
      </c>
      <c r="M932" t="s">
        <v>85</v>
      </c>
      <c r="N932">
        <v>1694219</v>
      </c>
    </row>
    <row r="933" spans="1:14" x14ac:dyDescent="0.2">
      <c r="A933">
        <v>2019</v>
      </c>
      <c r="B933" t="s">
        <v>115</v>
      </c>
      <c r="C933">
        <v>8772.8100321311449</v>
      </c>
      <c r="D933" cm="1">
        <f t="array" ref="D933">_xlfn.XLOOKUP(A933&amp;B933, $L$2:$L$1225&amp;$M$2:$M$1225, $N$2:$N$1225)</f>
        <v>866704</v>
      </c>
      <c r="E933">
        <f t="shared" si="14"/>
        <v>1.0122037087784462E-2</v>
      </c>
      <c r="L933">
        <v>2018</v>
      </c>
      <c r="M933" t="s">
        <v>86</v>
      </c>
      <c r="N933">
        <v>11900000</v>
      </c>
    </row>
    <row r="934" spans="1:14" x14ac:dyDescent="0.2">
      <c r="A934">
        <v>2020</v>
      </c>
      <c r="B934" t="s">
        <v>115</v>
      </c>
      <c r="C934">
        <v>8887.0436702555799</v>
      </c>
      <c r="D934" cm="1">
        <f t="array" ref="D934">_xlfn.XLOOKUP(A934&amp;B934, $L$2:$L$1225&amp;$M$2:$M$1225, $N$2:$N$1225)</f>
        <v>887354</v>
      </c>
      <c r="E934">
        <f t="shared" si="14"/>
        <v>1.0015217906557676E-2</v>
      </c>
      <c r="L934">
        <v>2018</v>
      </c>
      <c r="M934" t="s">
        <v>87</v>
      </c>
      <c r="N934">
        <v>6477416</v>
      </c>
    </row>
    <row r="935" spans="1:14" x14ac:dyDescent="0.2">
      <c r="A935">
        <v>2021</v>
      </c>
      <c r="B935" t="s">
        <v>115</v>
      </c>
      <c r="C935">
        <v>9047.8631220290117</v>
      </c>
      <c r="D935" cm="1">
        <f t="array" ref="D935">_xlfn.XLOOKUP(A935&amp;B935, $L$2:$L$1225&amp;$M$2:$M$1225, $N$2:$N$1225)</f>
        <v>879886</v>
      </c>
      <c r="E935">
        <f t="shared" si="14"/>
        <v>1.0282994753898813E-2</v>
      </c>
      <c r="L935">
        <v>2018</v>
      </c>
      <c r="M935" t="s">
        <v>88</v>
      </c>
      <c r="N935">
        <v>3045951</v>
      </c>
    </row>
    <row r="936" spans="1:14" x14ac:dyDescent="0.2">
      <c r="A936">
        <v>2022</v>
      </c>
      <c r="B936" t="s">
        <v>115</v>
      </c>
      <c r="C936">
        <v>9243.8531131723212</v>
      </c>
      <c r="D936" cm="1">
        <f t="array" ref="D936">_xlfn.XLOOKUP(A936&amp;B936, $L$2:$L$1225&amp;$M$2:$M$1225, $N$2:$N$1225)</f>
        <v>894283</v>
      </c>
      <c r="E936">
        <f t="shared" si="14"/>
        <v>1.0336608336703617E-2</v>
      </c>
      <c r="L936">
        <v>2018</v>
      </c>
      <c r="M936" t="s">
        <v>89</v>
      </c>
      <c r="N936">
        <v>2790256</v>
      </c>
    </row>
    <row r="937" spans="1:14" x14ac:dyDescent="0.2">
      <c r="A937">
        <v>2023</v>
      </c>
      <c r="B937" t="s">
        <v>115</v>
      </c>
      <c r="C937">
        <v>9475.4406496108877</v>
      </c>
      <c r="D937" cm="1">
        <f t="array" ref="D937">_xlfn.XLOOKUP(A937&amp;B937, $L$2:$L$1225&amp;$M$2:$M$1225, $N$2:$N$1225)</f>
        <v>900031</v>
      </c>
      <c r="E937">
        <f t="shared" si="14"/>
        <v>1.0527904760625898E-2</v>
      </c>
      <c r="L937">
        <v>2018</v>
      </c>
      <c r="M937" t="s">
        <v>90</v>
      </c>
      <c r="N937">
        <v>4368502</v>
      </c>
    </row>
    <row r="938" spans="1:14" x14ac:dyDescent="0.2">
      <c r="A938">
        <v>2000</v>
      </c>
      <c r="B938" t="s">
        <v>116</v>
      </c>
      <c r="C938">
        <v>0</v>
      </c>
      <c r="D938" cm="1">
        <f t="array" ref="D938">_xlfn.XLOOKUP(A938&amp;B938, $L$2:$L$1225&amp;$M$2:$M$1225, $N$2:$N$1225)</f>
        <v>5304049</v>
      </c>
      <c r="E938">
        <f t="shared" si="14"/>
        <v>0</v>
      </c>
      <c r="L938">
        <v>2018</v>
      </c>
      <c r="M938" t="s">
        <v>91</v>
      </c>
      <c r="N938">
        <v>4547542</v>
      </c>
    </row>
    <row r="939" spans="1:14" x14ac:dyDescent="0.2">
      <c r="A939">
        <v>2001</v>
      </c>
      <c r="B939" t="s">
        <v>116</v>
      </c>
      <c r="C939">
        <v>0</v>
      </c>
      <c r="D939" cm="1">
        <f t="array" ref="D939">_xlfn.XLOOKUP(A939&amp;B939, $L$2:$L$1225&amp;$M$2:$M$1225, $N$2:$N$1225)</f>
        <v>5481978</v>
      </c>
      <c r="E939">
        <f t="shared" si="14"/>
        <v>0</v>
      </c>
      <c r="L939">
        <v>2018</v>
      </c>
      <c r="M939" t="s">
        <v>92</v>
      </c>
      <c r="N939">
        <v>1316377</v>
      </c>
    </row>
    <row r="940" spans="1:14" x14ac:dyDescent="0.2">
      <c r="A940">
        <v>2002</v>
      </c>
      <c r="B940" t="s">
        <v>116</v>
      </c>
      <c r="C940">
        <v>0</v>
      </c>
      <c r="D940" cm="1">
        <f t="array" ref="D940">_xlfn.XLOOKUP(A940&amp;B940, $L$2:$L$1225&amp;$M$2:$M$1225, $N$2:$N$1225)</f>
        <v>5530797</v>
      </c>
      <c r="E940">
        <f t="shared" si="14"/>
        <v>0</v>
      </c>
      <c r="L940">
        <v>2018</v>
      </c>
      <c r="M940" t="s">
        <v>94</v>
      </c>
      <c r="N940">
        <v>5624875</v>
      </c>
    </row>
    <row r="941" spans="1:14" x14ac:dyDescent="0.2">
      <c r="A941">
        <v>2003</v>
      </c>
      <c r="B941" t="s">
        <v>116</v>
      </c>
      <c r="C941">
        <v>0</v>
      </c>
      <c r="D941" cm="1">
        <f t="array" ref="D941">_xlfn.XLOOKUP(A941&amp;B941, $L$2:$L$1225&amp;$M$2:$M$1225, $N$2:$N$1225)</f>
        <v>5573670</v>
      </c>
      <c r="E941">
        <f t="shared" si="14"/>
        <v>0</v>
      </c>
      <c r="L941">
        <v>2018</v>
      </c>
      <c r="M941" t="s">
        <v>95</v>
      </c>
      <c r="N941">
        <v>6350369</v>
      </c>
    </row>
    <row r="942" spans="1:14" x14ac:dyDescent="0.2">
      <c r="A942">
        <v>2004</v>
      </c>
      <c r="B942" t="s">
        <v>116</v>
      </c>
      <c r="C942">
        <v>0</v>
      </c>
      <c r="D942" cm="1">
        <f t="array" ref="D942">_xlfn.XLOOKUP(A942&amp;B942, $L$2:$L$1225&amp;$M$2:$M$1225, $N$2:$N$1225)</f>
        <v>5596465</v>
      </c>
      <c r="E942">
        <f t="shared" si="14"/>
        <v>0</v>
      </c>
      <c r="L942">
        <v>2018</v>
      </c>
      <c r="M942" t="s">
        <v>96</v>
      </c>
      <c r="N942">
        <v>9675008</v>
      </c>
    </row>
    <row r="943" spans="1:14" x14ac:dyDescent="0.2">
      <c r="A943">
        <v>2005</v>
      </c>
      <c r="B943" t="s">
        <v>116</v>
      </c>
      <c r="C943">
        <v>0</v>
      </c>
      <c r="D943" cm="1">
        <f t="array" ref="D943">_xlfn.XLOOKUP(A943&amp;B943, $L$2:$L$1225&amp;$M$2:$M$1225, $N$2:$N$1225)</f>
        <v>5666312</v>
      </c>
      <c r="E943">
        <f t="shared" si="14"/>
        <v>0</v>
      </c>
      <c r="L943">
        <v>2018</v>
      </c>
      <c r="M943" t="s">
        <v>97</v>
      </c>
      <c r="N943">
        <v>5387974</v>
      </c>
    </row>
    <row r="944" spans="1:14" x14ac:dyDescent="0.2">
      <c r="A944">
        <v>2006</v>
      </c>
      <c r="B944" t="s">
        <v>116</v>
      </c>
      <c r="C944">
        <v>0</v>
      </c>
      <c r="D944" cm="1">
        <f t="array" ref="D944">_xlfn.XLOOKUP(A944&amp;B944, $L$2:$L$1225&amp;$M$2:$M$1225, $N$2:$N$1225)</f>
        <v>5881531</v>
      </c>
      <c r="E944">
        <f t="shared" si="14"/>
        <v>0</v>
      </c>
      <c r="L944">
        <v>2018</v>
      </c>
      <c r="M944" t="s">
        <v>98</v>
      </c>
      <c r="N944">
        <v>2940733</v>
      </c>
    </row>
    <row r="945" spans="1:14" x14ac:dyDescent="0.2">
      <c r="A945">
        <v>2007</v>
      </c>
      <c r="B945" t="s">
        <v>116</v>
      </c>
      <c r="C945">
        <v>0</v>
      </c>
      <c r="D945" cm="1">
        <f t="array" ref="D945">_xlfn.XLOOKUP(A945&amp;B945, $L$2:$L$1225&amp;$M$2:$M$1225, $N$2:$N$1225)</f>
        <v>5989900</v>
      </c>
      <c r="E945">
        <f t="shared" si="14"/>
        <v>0</v>
      </c>
      <c r="L945">
        <v>2018</v>
      </c>
      <c r="M945" t="s">
        <v>99</v>
      </c>
      <c r="N945">
        <v>5994553</v>
      </c>
    </row>
    <row r="946" spans="1:14" x14ac:dyDescent="0.2">
      <c r="A946">
        <v>2008</v>
      </c>
      <c r="B946" t="s">
        <v>116</v>
      </c>
      <c r="C946">
        <v>0</v>
      </c>
      <c r="D946" cm="1">
        <f t="array" ref="D946">_xlfn.XLOOKUP(A946&amp;B946, $L$2:$L$1225&amp;$M$2:$M$1225, $N$2:$N$1225)</f>
        <v>6044863</v>
      </c>
      <c r="E946">
        <f t="shared" si="14"/>
        <v>0</v>
      </c>
      <c r="L946">
        <v>2018</v>
      </c>
      <c r="M946" t="s">
        <v>100</v>
      </c>
      <c r="N946">
        <v>1052771</v>
      </c>
    </row>
    <row r="947" spans="1:14" x14ac:dyDescent="0.2">
      <c r="A947">
        <v>2009</v>
      </c>
      <c r="B947" t="s">
        <v>116</v>
      </c>
      <c r="C947">
        <v>0</v>
      </c>
      <c r="D947" cm="1">
        <f t="array" ref="D947">_xlfn.XLOOKUP(A947&amp;B947, $L$2:$L$1225&amp;$M$2:$M$1225, $N$2:$N$1225)</f>
        <v>6121237</v>
      </c>
      <c r="E947">
        <f t="shared" si="14"/>
        <v>0</v>
      </c>
      <c r="L947">
        <v>2018</v>
      </c>
      <c r="M947" t="s">
        <v>101</v>
      </c>
      <c r="N947">
        <v>1844825</v>
      </c>
    </row>
    <row r="948" spans="1:14" x14ac:dyDescent="0.2">
      <c r="A948">
        <v>2010</v>
      </c>
      <c r="B948" t="s">
        <v>116</v>
      </c>
      <c r="C948">
        <v>0</v>
      </c>
      <c r="D948" cm="1">
        <f t="array" ref="D948">_xlfn.XLOOKUP(A948&amp;B948, $L$2:$L$1225&amp;$M$2:$M$1225, $N$2:$N$1225)</f>
        <v>6164906</v>
      </c>
      <c r="E948">
        <f t="shared" si="14"/>
        <v>0</v>
      </c>
      <c r="L948">
        <v>2018</v>
      </c>
      <c r="M948" t="s">
        <v>102</v>
      </c>
      <c r="N948">
        <v>2742549</v>
      </c>
    </row>
    <row r="949" spans="1:14" x14ac:dyDescent="0.2">
      <c r="A949">
        <v>2011</v>
      </c>
      <c r="B949" t="s">
        <v>116</v>
      </c>
      <c r="C949">
        <v>0</v>
      </c>
      <c r="D949" cm="1">
        <f t="array" ref="D949">_xlfn.XLOOKUP(A949&amp;B949, $L$2:$L$1225&amp;$M$2:$M$1225, $N$2:$N$1225)</f>
        <v>6205989</v>
      </c>
      <c r="E949">
        <f t="shared" si="14"/>
        <v>0</v>
      </c>
      <c r="L949">
        <v>2018</v>
      </c>
      <c r="M949" t="s">
        <v>103</v>
      </c>
      <c r="N949">
        <v>1325099</v>
      </c>
    </row>
    <row r="950" spans="1:14" x14ac:dyDescent="0.2">
      <c r="A950">
        <v>2012</v>
      </c>
      <c r="B950" t="s">
        <v>116</v>
      </c>
      <c r="C950">
        <v>0</v>
      </c>
      <c r="D950" cm="1">
        <f t="array" ref="D950">_xlfn.XLOOKUP(A950&amp;B950, $L$2:$L$1225&amp;$M$2:$M$1225, $N$2:$N$1225)</f>
        <v>6274929</v>
      </c>
      <c r="E950">
        <f t="shared" si="14"/>
        <v>0</v>
      </c>
      <c r="L950">
        <v>2018</v>
      </c>
      <c r="M950" t="s">
        <v>104</v>
      </c>
      <c r="N950">
        <v>8065756</v>
      </c>
    </row>
    <row r="951" spans="1:14" x14ac:dyDescent="0.2">
      <c r="A951">
        <v>2013</v>
      </c>
      <c r="B951" t="s">
        <v>116</v>
      </c>
      <c r="C951">
        <v>0</v>
      </c>
      <c r="D951" cm="1">
        <f t="array" ref="D951">_xlfn.XLOOKUP(A951&amp;B951, $L$2:$L$1225&amp;$M$2:$M$1225, $N$2:$N$1225)</f>
        <v>6305497</v>
      </c>
      <c r="E951">
        <f t="shared" si="14"/>
        <v>0</v>
      </c>
      <c r="L951">
        <v>2018</v>
      </c>
      <c r="M951" t="s">
        <v>105</v>
      </c>
      <c r="N951">
        <v>1977104</v>
      </c>
    </row>
    <row r="952" spans="1:14" x14ac:dyDescent="0.2">
      <c r="A952">
        <v>2014</v>
      </c>
      <c r="B952" t="s">
        <v>116</v>
      </c>
      <c r="C952">
        <v>0</v>
      </c>
      <c r="D952" cm="1">
        <f t="array" ref="D952">_xlfn.XLOOKUP(A952&amp;B952, $L$2:$L$1225&amp;$M$2:$M$1225, $N$2:$N$1225)</f>
        <v>6340547</v>
      </c>
      <c r="E952">
        <f t="shared" si="14"/>
        <v>0</v>
      </c>
      <c r="L952">
        <v>2018</v>
      </c>
      <c r="M952" t="s">
        <v>106</v>
      </c>
      <c r="N952">
        <v>17700000</v>
      </c>
    </row>
    <row r="953" spans="1:14" x14ac:dyDescent="0.2">
      <c r="A953">
        <v>2015</v>
      </c>
      <c r="B953" t="s">
        <v>116</v>
      </c>
      <c r="C953">
        <v>0</v>
      </c>
      <c r="D953" cm="1">
        <f t="array" ref="D953">_xlfn.XLOOKUP(A953&amp;B953, $L$2:$L$1225&amp;$M$2:$M$1225, $N$2:$N$1225)</f>
        <v>6396351</v>
      </c>
      <c r="E953">
        <f t="shared" si="14"/>
        <v>0</v>
      </c>
      <c r="L953">
        <v>2018</v>
      </c>
      <c r="M953" t="s">
        <v>107</v>
      </c>
      <c r="N953">
        <v>9884601</v>
      </c>
    </row>
    <row r="954" spans="1:14" x14ac:dyDescent="0.2">
      <c r="A954">
        <v>2016</v>
      </c>
      <c r="B954" t="s">
        <v>116</v>
      </c>
      <c r="C954">
        <v>0</v>
      </c>
      <c r="D954" cm="1">
        <f t="array" ref="D954">_xlfn.XLOOKUP(A954&amp;B954, $L$2:$L$1225&amp;$M$2:$M$1225, $N$2:$N$1225)</f>
        <v>6441852</v>
      </c>
      <c r="E954">
        <f t="shared" si="14"/>
        <v>0</v>
      </c>
      <c r="L954">
        <v>2018</v>
      </c>
      <c r="M954" t="s">
        <v>108</v>
      </c>
      <c r="N954">
        <v>739159</v>
      </c>
    </row>
    <row r="955" spans="1:14" x14ac:dyDescent="0.2">
      <c r="A955">
        <v>2017</v>
      </c>
      <c r="B955" t="s">
        <v>116</v>
      </c>
      <c r="C955">
        <v>0</v>
      </c>
      <c r="D955" cm="1">
        <f t="array" ref="D955">_xlfn.XLOOKUP(A955&amp;B955, $L$2:$L$1225&amp;$M$2:$M$1225, $N$2:$N$1225)</f>
        <v>6504888</v>
      </c>
      <c r="E955">
        <f t="shared" si="14"/>
        <v>0</v>
      </c>
      <c r="L955">
        <v>2018</v>
      </c>
      <c r="M955" t="s">
        <v>109</v>
      </c>
      <c r="N955">
        <v>11400000</v>
      </c>
    </row>
    <row r="956" spans="1:14" x14ac:dyDescent="0.2">
      <c r="A956">
        <v>2018</v>
      </c>
      <c r="B956" t="s">
        <v>116</v>
      </c>
      <c r="C956">
        <v>0</v>
      </c>
      <c r="D956" cm="1">
        <f t="array" ref="D956">_xlfn.XLOOKUP(A956&amp;B956, $L$2:$L$1225&amp;$M$2:$M$1225, $N$2:$N$1225)</f>
        <v>6553831</v>
      </c>
      <c r="E956">
        <f t="shared" si="14"/>
        <v>0</v>
      </c>
      <c r="L956">
        <v>2018</v>
      </c>
      <c r="M956" t="s">
        <v>110</v>
      </c>
      <c r="N956">
        <v>3794638</v>
      </c>
    </row>
    <row r="957" spans="1:14" x14ac:dyDescent="0.2">
      <c r="A957">
        <v>2019</v>
      </c>
      <c r="B957" t="s">
        <v>116</v>
      </c>
      <c r="C957">
        <v>0</v>
      </c>
      <c r="D957" cm="1">
        <f t="array" ref="D957">_xlfn.XLOOKUP(A957&amp;B957, $L$2:$L$1225&amp;$M$2:$M$1225, $N$2:$N$1225)</f>
        <v>6610917</v>
      </c>
      <c r="E957">
        <f t="shared" si="14"/>
        <v>0</v>
      </c>
      <c r="L957">
        <v>2018</v>
      </c>
      <c r="M957" t="s">
        <v>111</v>
      </c>
      <c r="N957">
        <v>3963403</v>
      </c>
    </row>
    <row r="958" spans="1:14" x14ac:dyDescent="0.2">
      <c r="A958">
        <v>2020</v>
      </c>
      <c r="B958" t="s">
        <v>116</v>
      </c>
      <c r="C958">
        <v>0</v>
      </c>
      <c r="D958" cm="1">
        <f t="array" ref="D958">_xlfn.XLOOKUP(A958&amp;B958, $L$2:$L$1225&amp;$M$2:$M$1225, $N$2:$N$1225)</f>
        <v>6725849</v>
      </c>
      <c r="E958">
        <f t="shared" si="14"/>
        <v>0</v>
      </c>
      <c r="L958">
        <v>2018</v>
      </c>
      <c r="M958" t="s">
        <v>112</v>
      </c>
      <c r="N958">
        <v>12400000</v>
      </c>
    </row>
    <row r="959" spans="1:14" x14ac:dyDescent="0.2">
      <c r="A959">
        <v>2021</v>
      </c>
      <c r="B959" t="s">
        <v>116</v>
      </c>
      <c r="C959">
        <v>0</v>
      </c>
      <c r="D959" cm="1">
        <f t="array" ref="D959">_xlfn.XLOOKUP(A959&amp;B959, $L$2:$L$1225&amp;$M$2:$M$1225, $N$2:$N$1225)</f>
        <v>6750837</v>
      </c>
      <c r="E959">
        <f t="shared" si="14"/>
        <v>0</v>
      </c>
      <c r="L959">
        <v>2018</v>
      </c>
      <c r="M959" t="s">
        <v>113</v>
      </c>
      <c r="N959">
        <v>999751</v>
      </c>
    </row>
    <row r="960" spans="1:14" x14ac:dyDescent="0.2">
      <c r="A960">
        <v>2022</v>
      </c>
      <c r="B960" t="s">
        <v>116</v>
      </c>
      <c r="C960">
        <v>0</v>
      </c>
      <c r="D960" cm="1">
        <f t="array" ref="D960">_xlfn.XLOOKUP(A960&amp;B960, $L$2:$L$1225&amp;$M$2:$M$1225, $N$2:$N$1225)</f>
        <v>6826461</v>
      </c>
      <c r="E960">
        <f t="shared" si="14"/>
        <v>0</v>
      </c>
      <c r="L960">
        <v>2018</v>
      </c>
      <c r="M960" t="s">
        <v>114</v>
      </c>
      <c r="N960">
        <v>4939629</v>
      </c>
    </row>
    <row r="961" spans="1:14" x14ac:dyDescent="0.2">
      <c r="A961">
        <v>2023</v>
      </c>
      <c r="B961" t="s">
        <v>116</v>
      </c>
      <c r="C961">
        <v>0</v>
      </c>
      <c r="D961" cm="1">
        <f t="array" ref="D961">_xlfn.XLOOKUP(A961&amp;B961, $L$2:$L$1225&amp;$M$2:$M$1225, $N$2:$N$1225)</f>
        <v>6861385</v>
      </c>
      <c r="E961">
        <f t="shared" si="14"/>
        <v>0</v>
      </c>
      <c r="L961">
        <v>2018</v>
      </c>
      <c r="M961" t="s">
        <v>115</v>
      </c>
      <c r="N961">
        <v>866915</v>
      </c>
    </row>
    <row r="962" spans="1:14" x14ac:dyDescent="0.2">
      <c r="A962">
        <v>2000</v>
      </c>
      <c r="B962" t="s">
        <v>117</v>
      </c>
      <c r="C962">
        <v>742527</v>
      </c>
      <c r="D962" cm="1">
        <f t="array" ref="D962">_xlfn.XLOOKUP(A962&amp;B962, $L$2:$L$1225&amp;$M$2:$M$1225, $N$2:$N$1225)</f>
        <v>18400000</v>
      </c>
      <c r="E962">
        <f t="shared" si="14"/>
        <v>4.0354728260869568E-2</v>
      </c>
      <c r="L962">
        <v>2018</v>
      </c>
      <c r="M962" t="s">
        <v>116</v>
      </c>
      <c r="N962">
        <v>6553831</v>
      </c>
    </row>
    <row r="963" spans="1:14" x14ac:dyDescent="0.2">
      <c r="A963">
        <v>2001</v>
      </c>
      <c r="B963" t="s">
        <v>117</v>
      </c>
      <c r="C963">
        <v>790275.91727261734</v>
      </c>
      <c r="D963" cm="1">
        <f t="array" ref="D963">_xlfn.XLOOKUP(A963&amp;B963, $L$2:$L$1225&amp;$M$2:$M$1225, $N$2:$N$1225)</f>
        <v>18700000</v>
      </c>
      <c r="E963">
        <f t="shared" ref="E963:E1026" si="15">C963/D963</f>
        <v>4.2260744239177396E-2</v>
      </c>
      <c r="L963">
        <v>2018</v>
      </c>
      <c r="M963" t="s">
        <v>117</v>
      </c>
      <c r="N963">
        <v>25600000</v>
      </c>
    </row>
    <row r="964" spans="1:14" x14ac:dyDescent="0.2">
      <c r="A964">
        <v>2002</v>
      </c>
      <c r="B964" t="s">
        <v>117</v>
      </c>
      <c r="C964">
        <v>843922.15108385333</v>
      </c>
      <c r="D964" cm="1">
        <f t="array" ref="D964">_xlfn.XLOOKUP(A964&amp;B964, $L$2:$L$1225&amp;$M$2:$M$1225, $N$2:$N$1225)</f>
        <v>19000000</v>
      </c>
      <c r="E964">
        <f t="shared" si="15"/>
        <v>4.441695532020281E-2</v>
      </c>
      <c r="L964">
        <v>2018</v>
      </c>
      <c r="M964" t="s">
        <v>118</v>
      </c>
      <c r="N964">
        <v>2997363</v>
      </c>
    </row>
    <row r="965" spans="1:14" x14ac:dyDescent="0.2">
      <c r="A965">
        <v>2003</v>
      </c>
      <c r="B965" t="s">
        <v>117</v>
      </c>
      <c r="C965">
        <v>872571.76236825041</v>
      </c>
      <c r="D965" cm="1">
        <f t="array" ref="D965">_xlfn.XLOOKUP(A965&amp;B965, $L$2:$L$1225&amp;$M$2:$M$1225, $N$2:$N$1225)</f>
        <v>19200000</v>
      </c>
      <c r="E965">
        <f t="shared" si="15"/>
        <v>4.544644595667971E-2</v>
      </c>
      <c r="L965">
        <v>2018</v>
      </c>
      <c r="M965" t="s">
        <v>119</v>
      </c>
      <c r="N965">
        <v>614496</v>
      </c>
    </row>
    <row r="966" spans="1:14" x14ac:dyDescent="0.2">
      <c r="A966">
        <v>2004</v>
      </c>
      <c r="B966" t="s">
        <v>117</v>
      </c>
      <c r="C966">
        <v>885463.02695000567</v>
      </c>
      <c r="D966" cm="1">
        <f t="array" ref="D966">_xlfn.XLOOKUP(A966&amp;B966, $L$2:$L$1225&amp;$M$2:$M$1225, $N$2:$N$1225)</f>
        <v>19700000</v>
      </c>
      <c r="E966">
        <f t="shared" si="15"/>
        <v>4.494736177411196E-2</v>
      </c>
      <c r="L966">
        <v>2018</v>
      </c>
      <c r="M966" t="s">
        <v>120</v>
      </c>
      <c r="N966">
        <v>8023497</v>
      </c>
    </row>
    <row r="967" spans="1:14" x14ac:dyDescent="0.2">
      <c r="A967">
        <v>2005</v>
      </c>
      <c r="B967" t="s">
        <v>117</v>
      </c>
      <c r="C967">
        <v>948624.28619609668</v>
      </c>
      <c r="D967" cm="1">
        <f t="array" ref="D967">_xlfn.XLOOKUP(A967&amp;B967, $L$2:$L$1225&amp;$M$2:$M$1225, $N$2:$N$1225)</f>
        <v>19800000</v>
      </c>
      <c r="E967">
        <f t="shared" si="15"/>
        <v>4.7910317484651348E-2</v>
      </c>
      <c r="L967">
        <v>2018</v>
      </c>
      <c r="M967" t="s">
        <v>121</v>
      </c>
      <c r="N967">
        <v>6967774</v>
      </c>
    </row>
    <row r="968" spans="1:14" x14ac:dyDescent="0.2">
      <c r="A968">
        <v>2006</v>
      </c>
      <c r="B968" t="s">
        <v>117</v>
      </c>
      <c r="C968">
        <v>986071.37559798127</v>
      </c>
      <c r="D968" cm="1">
        <f t="array" ref="D968">_xlfn.XLOOKUP(A968&amp;B968, $L$2:$L$1225&amp;$M$2:$M$1225, $N$2:$N$1225)</f>
        <v>20900000</v>
      </c>
      <c r="E968">
        <f t="shared" si="15"/>
        <v>4.7180448593204846E-2</v>
      </c>
      <c r="L968">
        <v>2018</v>
      </c>
      <c r="M968" t="s">
        <v>122</v>
      </c>
      <c r="N968">
        <v>1793911</v>
      </c>
    </row>
    <row r="969" spans="1:14" x14ac:dyDescent="0.2">
      <c r="A969">
        <v>2007</v>
      </c>
      <c r="B969" t="s">
        <v>117</v>
      </c>
      <c r="C969">
        <v>1016865.221121805</v>
      </c>
      <c r="D969" cm="1">
        <f t="array" ref="D969">_xlfn.XLOOKUP(A969&amp;B969, $L$2:$L$1225&amp;$M$2:$M$1225, $N$2:$N$1225)</f>
        <v>21300000</v>
      </c>
      <c r="E969">
        <f t="shared" si="15"/>
        <v>4.7740151226375822E-2</v>
      </c>
      <c r="L969">
        <v>2018</v>
      </c>
      <c r="M969" t="s">
        <v>123</v>
      </c>
      <c r="N969">
        <v>5653445</v>
      </c>
    </row>
    <row r="970" spans="1:14" x14ac:dyDescent="0.2">
      <c r="A970">
        <v>2008</v>
      </c>
      <c r="B970" t="s">
        <v>117</v>
      </c>
      <c r="C970">
        <v>1012987.7588765307</v>
      </c>
      <c r="D970" cm="1">
        <f t="array" ref="D970">_xlfn.XLOOKUP(A970&amp;B970, $L$2:$L$1225&amp;$M$2:$M$1225, $N$2:$N$1225)</f>
        <v>21700000</v>
      </c>
      <c r="E970">
        <f t="shared" si="15"/>
        <v>4.6681463542697268E-2</v>
      </c>
      <c r="L970">
        <v>2018</v>
      </c>
      <c r="M970" t="s">
        <v>124</v>
      </c>
      <c r="N970">
        <v>566806</v>
      </c>
    </row>
    <row r="971" spans="1:14" x14ac:dyDescent="0.2">
      <c r="A971">
        <v>2009</v>
      </c>
      <c r="B971" t="s">
        <v>117</v>
      </c>
      <c r="C971">
        <v>1043331.6044572124</v>
      </c>
      <c r="D971" cm="1">
        <f t="array" ref="D971">_xlfn.XLOOKUP(A971&amp;B971, $L$2:$L$1225&amp;$M$2:$M$1225, $N$2:$N$1225)</f>
        <v>22100000</v>
      </c>
      <c r="E971">
        <f t="shared" si="15"/>
        <v>4.7209574862317305E-2</v>
      </c>
      <c r="L971">
        <v>2019</v>
      </c>
      <c r="M971" t="s">
        <v>76</v>
      </c>
      <c r="N971">
        <v>4803787</v>
      </c>
    </row>
    <row r="972" spans="1:14" x14ac:dyDescent="0.2">
      <c r="A972">
        <v>2010</v>
      </c>
      <c r="B972" t="s">
        <v>117</v>
      </c>
      <c r="C972">
        <v>1097232.6579671721</v>
      </c>
      <c r="D972" cm="1">
        <f t="array" ref="D972">_xlfn.XLOOKUP(A972&amp;B972, $L$2:$L$1225&amp;$M$2:$M$1225, $N$2:$N$1225)</f>
        <v>22400000</v>
      </c>
      <c r="E972">
        <f t="shared" si="15"/>
        <v>4.8983600802105898E-2</v>
      </c>
      <c r="L972">
        <v>2019</v>
      </c>
      <c r="M972" t="s">
        <v>93</v>
      </c>
      <c r="N972">
        <v>711063</v>
      </c>
    </row>
    <row r="973" spans="1:14" x14ac:dyDescent="0.2">
      <c r="A973">
        <v>2011</v>
      </c>
      <c r="B973" t="s">
        <v>117</v>
      </c>
      <c r="C973">
        <v>1148095.5847238158</v>
      </c>
      <c r="D973" cm="1">
        <f t="array" ref="D973">_xlfn.XLOOKUP(A973&amp;B973, $L$2:$L$1225&amp;$M$2:$M$1225, $N$2:$N$1225)</f>
        <v>22800000</v>
      </c>
      <c r="E973">
        <f t="shared" si="15"/>
        <v>5.0355069505430519E-2</v>
      </c>
      <c r="L973">
        <v>2019</v>
      </c>
      <c r="M973" t="s">
        <v>77</v>
      </c>
      <c r="N973">
        <v>6743286</v>
      </c>
    </row>
    <row r="974" spans="1:14" x14ac:dyDescent="0.2">
      <c r="A974">
        <v>2012</v>
      </c>
      <c r="B974" t="s">
        <v>117</v>
      </c>
      <c r="C974">
        <v>1173618.0835458958</v>
      </c>
      <c r="D974" cm="1">
        <f t="array" ref="D974">_xlfn.XLOOKUP(A974&amp;B974, $L$2:$L$1225&amp;$M$2:$M$1225, $N$2:$N$1225)</f>
        <v>23300000</v>
      </c>
      <c r="E974">
        <f t="shared" si="15"/>
        <v>5.0369874830295952E-2</v>
      </c>
      <c r="L974">
        <v>2019</v>
      </c>
      <c r="M974" t="s">
        <v>78</v>
      </c>
      <c r="N974">
        <v>2922758</v>
      </c>
    </row>
    <row r="975" spans="1:14" x14ac:dyDescent="0.2">
      <c r="A975">
        <v>2013</v>
      </c>
      <c r="B975" t="s">
        <v>117</v>
      </c>
      <c r="C975">
        <v>1219259.7203332705</v>
      </c>
      <c r="D975" cm="1">
        <f t="array" ref="D975">_xlfn.XLOOKUP(A975&amp;B975, $L$2:$L$1225&amp;$M$2:$M$1225, $N$2:$N$1225)</f>
        <v>23600000</v>
      </c>
      <c r="E975">
        <f t="shared" si="15"/>
        <v>5.1663547471748748E-2</v>
      </c>
      <c r="L975">
        <v>2019</v>
      </c>
      <c r="M975" t="s">
        <v>79</v>
      </c>
      <c r="N975">
        <v>34600000</v>
      </c>
    </row>
    <row r="976" spans="1:14" x14ac:dyDescent="0.2">
      <c r="A976">
        <v>2014</v>
      </c>
      <c r="B976" t="s">
        <v>117</v>
      </c>
      <c r="C976">
        <v>1277654.4339928771</v>
      </c>
      <c r="D976" cm="1">
        <f t="array" ref="D976">_xlfn.XLOOKUP(A976&amp;B976, $L$2:$L$1225&amp;$M$2:$M$1225, $N$2:$N$1225)</f>
        <v>24000000</v>
      </c>
      <c r="E976">
        <f t="shared" si="15"/>
        <v>5.3235601416369883E-2</v>
      </c>
      <c r="L976">
        <v>2019</v>
      </c>
      <c r="M976" t="s">
        <v>80</v>
      </c>
      <c r="N976">
        <v>5483514</v>
      </c>
    </row>
    <row r="977" spans="1:14" x14ac:dyDescent="0.2">
      <c r="A977">
        <v>2015</v>
      </c>
      <c r="B977" t="s">
        <v>117</v>
      </c>
      <c r="C977">
        <v>1332038.5414265136</v>
      </c>
      <c r="D977" cm="1">
        <f t="array" ref="D977">_xlfn.XLOOKUP(A977&amp;B977, $L$2:$L$1225&amp;$M$2:$M$1225, $N$2:$N$1225)</f>
        <v>24500000</v>
      </c>
      <c r="E977">
        <f t="shared" si="15"/>
        <v>5.4368920058225044E-2</v>
      </c>
      <c r="L977">
        <v>2019</v>
      </c>
      <c r="M977" t="s">
        <v>81</v>
      </c>
      <c r="N977">
        <v>3324563</v>
      </c>
    </row>
    <row r="978" spans="1:14" x14ac:dyDescent="0.2">
      <c r="A978">
        <v>2016</v>
      </c>
      <c r="B978" t="s">
        <v>117</v>
      </c>
      <c r="C978">
        <v>1361813.5640339607</v>
      </c>
      <c r="D978" cm="1">
        <f t="array" ref="D978">_xlfn.XLOOKUP(A978&amp;B978, $L$2:$L$1225&amp;$M$2:$M$1225, $N$2:$N$1225)</f>
        <v>24900000</v>
      </c>
      <c r="E978">
        <f t="shared" si="15"/>
        <v>5.4691307792528544E-2</v>
      </c>
      <c r="L978">
        <v>2019</v>
      </c>
      <c r="M978" t="s">
        <v>82</v>
      </c>
      <c r="N978">
        <v>923912</v>
      </c>
    </row>
    <row r="979" spans="1:14" x14ac:dyDescent="0.2">
      <c r="A979">
        <v>2017</v>
      </c>
      <c r="B979" t="s">
        <v>117</v>
      </c>
      <c r="C979">
        <v>1413349.5462140599</v>
      </c>
      <c r="D979" cm="1">
        <f t="array" ref="D979">_xlfn.XLOOKUP(A979&amp;B979, $L$2:$L$1225&amp;$M$2:$M$1225, $N$2:$N$1225)</f>
        <v>25300000</v>
      </c>
      <c r="E979">
        <f t="shared" si="15"/>
        <v>5.5863618427433197E-2</v>
      </c>
      <c r="L979">
        <v>2019</v>
      </c>
      <c r="M979" t="s">
        <v>130</v>
      </c>
      <c r="N979">
        <v>662292</v>
      </c>
    </row>
    <row r="980" spans="1:14" x14ac:dyDescent="0.2">
      <c r="A980">
        <v>2018</v>
      </c>
      <c r="B980" t="s">
        <v>117</v>
      </c>
      <c r="C980">
        <v>1469820.9739375368</v>
      </c>
      <c r="D980" cm="1">
        <f t="array" ref="D980">_xlfn.XLOOKUP(A980&amp;B980, $L$2:$L$1225&amp;$M$2:$M$1225, $N$2:$N$1225)</f>
        <v>25600000</v>
      </c>
      <c r="E980">
        <f t="shared" si="15"/>
        <v>5.7414881794435033E-2</v>
      </c>
      <c r="L980">
        <v>2019</v>
      </c>
      <c r="M980" t="s">
        <v>83</v>
      </c>
      <c r="N980">
        <v>19500000</v>
      </c>
    </row>
    <row r="981" spans="1:14" x14ac:dyDescent="0.2">
      <c r="A981">
        <v>2019</v>
      </c>
      <c r="B981" t="s">
        <v>117</v>
      </c>
      <c r="C981">
        <v>1509927.7533154208</v>
      </c>
      <c r="D981" cm="1">
        <f t="array" ref="D981">_xlfn.XLOOKUP(A981&amp;B981, $L$2:$L$1225&amp;$M$2:$M$1225, $N$2:$N$1225)</f>
        <v>26000000</v>
      </c>
      <c r="E981">
        <f t="shared" si="15"/>
        <v>5.8074144358285416E-2</v>
      </c>
      <c r="L981">
        <v>2019</v>
      </c>
      <c r="M981" t="s">
        <v>84</v>
      </c>
      <c r="N981">
        <v>10000000</v>
      </c>
    </row>
    <row r="982" spans="1:14" x14ac:dyDescent="0.2">
      <c r="A982">
        <v>2020</v>
      </c>
      <c r="B982" t="s">
        <v>117</v>
      </c>
      <c r="C982">
        <v>1517074.690345437</v>
      </c>
      <c r="D982" cm="1">
        <f t="array" ref="D982">_xlfn.XLOOKUP(A982&amp;B982, $L$2:$L$1225&amp;$M$2:$M$1225, $N$2:$N$1225)</f>
        <v>26600000</v>
      </c>
      <c r="E982">
        <f t="shared" si="15"/>
        <v>5.703288309569312E-2</v>
      </c>
      <c r="L982">
        <v>2019</v>
      </c>
      <c r="M982" t="s">
        <v>126</v>
      </c>
      <c r="N982">
        <v>1308990</v>
      </c>
    </row>
    <row r="983" spans="1:14" x14ac:dyDescent="0.2">
      <c r="A983">
        <v>2021</v>
      </c>
      <c r="B983" t="s">
        <v>117</v>
      </c>
      <c r="C983">
        <v>1539603.3599236151</v>
      </c>
      <c r="D983" cm="1">
        <f t="array" ref="D983">_xlfn.XLOOKUP(A983&amp;B983, $L$2:$L$1225&amp;$M$2:$M$1225, $N$2:$N$1225)</f>
        <v>26600000</v>
      </c>
      <c r="E983">
        <f t="shared" si="15"/>
        <v>5.7879825561038163E-2</v>
      </c>
      <c r="L983">
        <v>2019</v>
      </c>
      <c r="M983" t="s">
        <v>85</v>
      </c>
      <c r="N983">
        <v>1735328</v>
      </c>
    </row>
    <row r="984" spans="1:14" x14ac:dyDescent="0.2">
      <c r="A984">
        <v>2022</v>
      </c>
      <c r="B984" t="s">
        <v>117</v>
      </c>
      <c r="C984">
        <v>1572216.3064695236</v>
      </c>
      <c r="D984" cm="1">
        <f t="array" ref="D984">_xlfn.XLOOKUP(A984&amp;B984, $L$2:$L$1225&amp;$M$2:$M$1225, $N$2:$N$1225)</f>
        <v>27100000</v>
      </c>
      <c r="E984">
        <f t="shared" si="15"/>
        <v>5.8015361862344045E-2</v>
      </c>
      <c r="L984">
        <v>2019</v>
      </c>
      <c r="M984" t="s">
        <v>86</v>
      </c>
      <c r="N984">
        <v>11900000</v>
      </c>
    </row>
    <row r="985" spans="1:14" x14ac:dyDescent="0.2">
      <c r="A985">
        <v>2023</v>
      </c>
      <c r="B985" t="s">
        <v>117</v>
      </c>
      <c r="C985">
        <v>1603677.9838203951</v>
      </c>
      <c r="D985" cm="1">
        <f t="array" ref="D985">_xlfn.XLOOKUP(A985&amp;B985, $L$2:$L$1225&amp;$M$2:$M$1225, $N$2:$N$1225)</f>
        <v>27400000</v>
      </c>
      <c r="E985">
        <f t="shared" si="15"/>
        <v>5.8528393570087413E-2</v>
      </c>
      <c r="L985">
        <v>2019</v>
      </c>
      <c r="M985" t="s">
        <v>87</v>
      </c>
      <c r="N985">
        <v>6520733</v>
      </c>
    </row>
    <row r="986" spans="1:14" x14ac:dyDescent="0.2">
      <c r="A986">
        <v>2000</v>
      </c>
      <c r="B986" t="s">
        <v>118</v>
      </c>
      <c r="C986">
        <v>36964</v>
      </c>
      <c r="D986" cm="1">
        <f t="array" ref="D986">_xlfn.XLOOKUP(A986&amp;B986, $L$2:$L$1225&amp;$M$2:$M$1225, $N$2:$N$1225)</f>
        <v>2136519</v>
      </c>
      <c r="E986">
        <f t="shared" si="15"/>
        <v>1.7301039681837604E-2</v>
      </c>
      <c r="L986">
        <v>2019</v>
      </c>
      <c r="M986" t="s">
        <v>88</v>
      </c>
      <c r="N986">
        <v>3064327</v>
      </c>
    </row>
    <row r="987" spans="1:14" x14ac:dyDescent="0.2">
      <c r="A987">
        <v>2001</v>
      </c>
      <c r="B987" t="s">
        <v>118</v>
      </c>
      <c r="C987">
        <v>39784.105493282244</v>
      </c>
      <c r="D987" cm="1">
        <f t="array" ref="D987">_xlfn.XLOOKUP(A987&amp;B987, $L$2:$L$1225&amp;$M$2:$M$1225, $N$2:$N$1225)</f>
        <v>2119590</v>
      </c>
      <c r="E987">
        <f t="shared" si="15"/>
        <v>1.8769717489364568E-2</v>
      </c>
      <c r="L987">
        <v>2019</v>
      </c>
      <c r="M987" t="s">
        <v>89</v>
      </c>
      <c r="N987">
        <v>2792937</v>
      </c>
    </row>
    <row r="988" spans="1:14" x14ac:dyDescent="0.2">
      <c r="A988">
        <v>2002</v>
      </c>
      <c r="B988" t="s">
        <v>118</v>
      </c>
      <c r="C988">
        <v>41854.597503565958</v>
      </c>
      <c r="D988" cm="1">
        <f t="array" ref="D988">_xlfn.XLOOKUP(A988&amp;B988, $L$2:$L$1225&amp;$M$2:$M$1225, $N$2:$N$1225)</f>
        <v>2163140</v>
      </c>
      <c r="E988">
        <f t="shared" si="15"/>
        <v>1.9349000759805633E-2</v>
      </c>
      <c r="L988">
        <v>2019</v>
      </c>
      <c r="M988" t="s">
        <v>90</v>
      </c>
      <c r="N988">
        <v>4357479</v>
      </c>
    </row>
    <row r="989" spans="1:14" x14ac:dyDescent="0.2">
      <c r="A989">
        <v>2003</v>
      </c>
      <c r="B989" t="s">
        <v>118</v>
      </c>
      <c r="C989">
        <v>43025.244293036907</v>
      </c>
      <c r="D989" cm="1">
        <f t="array" ref="D989">_xlfn.XLOOKUP(A989&amp;B989, $L$2:$L$1225&amp;$M$2:$M$1225, $N$2:$N$1225)</f>
        <v>2194747</v>
      </c>
      <c r="E989">
        <f t="shared" si="15"/>
        <v>1.9603737603029827E-2</v>
      </c>
      <c r="L989">
        <v>2019</v>
      </c>
      <c r="M989" t="s">
        <v>91</v>
      </c>
      <c r="N989">
        <v>4535806</v>
      </c>
    </row>
    <row r="990" spans="1:14" x14ac:dyDescent="0.2">
      <c r="A990">
        <v>2004</v>
      </c>
      <c r="B990" t="s">
        <v>118</v>
      </c>
      <c r="C990">
        <v>44381.437072268171</v>
      </c>
      <c r="D990" cm="1">
        <f t="array" ref="D990">_xlfn.XLOOKUP(A990&amp;B990, $L$2:$L$1225&amp;$M$2:$M$1225, $N$2:$N$1225)</f>
        <v>2237743</v>
      </c>
      <c r="E990">
        <f t="shared" si="15"/>
        <v>1.9833125194567997E-2</v>
      </c>
      <c r="L990">
        <v>2019</v>
      </c>
      <c r="M990" t="s">
        <v>92</v>
      </c>
      <c r="N990">
        <v>1324996</v>
      </c>
    </row>
    <row r="991" spans="1:14" x14ac:dyDescent="0.2">
      <c r="A991">
        <v>2005</v>
      </c>
      <c r="B991" t="s">
        <v>118</v>
      </c>
      <c r="C991">
        <v>46622.013591460302</v>
      </c>
      <c r="D991" cm="1">
        <f t="array" ref="D991">_xlfn.XLOOKUP(A991&amp;B991, $L$2:$L$1225&amp;$M$2:$M$1225, $N$2:$N$1225)</f>
        <v>2325729</v>
      </c>
      <c r="E991">
        <f t="shared" si="15"/>
        <v>2.0046193512425696E-2</v>
      </c>
      <c r="L991">
        <v>2019</v>
      </c>
      <c r="M991" t="s">
        <v>94</v>
      </c>
      <c r="N991">
        <v>5607435</v>
      </c>
    </row>
    <row r="992" spans="1:14" x14ac:dyDescent="0.2">
      <c r="A992">
        <v>2006</v>
      </c>
      <c r="B992" t="s">
        <v>118</v>
      </c>
      <c r="C992">
        <v>48866.572442496756</v>
      </c>
      <c r="D992" cm="1">
        <f t="array" ref="D992">_xlfn.XLOOKUP(A992&amp;B992, $L$2:$L$1225&amp;$M$2:$M$1225, $N$2:$N$1225)</f>
        <v>2400232</v>
      </c>
      <c r="E992">
        <f t="shared" si="15"/>
        <v>2.0359103804339227E-2</v>
      </c>
      <c r="L992">
        <v>2019</v>
      </c>
      <c r="M992" t="s">
        <v>95</v>
      </c>
      <c r="N992">
        <v>6345921</v>
      </c>
    </row>
    <row r="993" spans="1:14" x14ac:dyDescent="0.2">
      <c r="A993">
        <v>2007</v>
      </c>
      <c r="B993" t="s">
        <v>118</v>
      </c>
      <c r="C993">
        <v>50266.290784511679</v>
      </c>
      <c r="D993" cm="1">
        <f t="array" ref="D993">_xlfn.XLOOKUP(A993&amp;B993, $L$2:$L$1225&amp;$M$2:$M$1225, $N$2:$N$1225)</f>
        <v>2503191</v>
      </c>
      <c r="E993">
        <f t="shared" si="15"/>
        <v>2.0080885072098646E-2</v>
      </c>
      <c r="L993">
        <v>2019</v>
      </c>
      <c r="M993" t="s">
        <v>96</v>
      </c>
      <c r="N993">
        <v>9678124</v>
      </c>
    </row>
    <row r="994" spans="1:14" x14ac:dyDescent="0.2">
      <c r="A994">
        <v>2008</v>
      </c>
      <c r="B994" t="s">
        <v>118</v>
      </c>
      <c r="C994">
        <v>50106.80477347409</v>
      </c>
      <c r="D994" cm="1">
        <f t="array" ref="D994">_xlfn.XLOOKUP(A994&amp;B994, $L$2:$L$1225&amp;$M$2:$M$1225, $N$2:$N$1225)</f>
        <v>2581256</v>
      </c>
      <c r="E994">
        <f t="shared" si="15"/>
        <v>1.941179207853622E-2</v>
      </c>
      <c r="L994">
        <v>2019</v>
      </c>
      <c r="M994" t="s">
        <v>97</v>
      </c>
      <c r="N994">
        <v>5446054</v>
      </c>
    </row>
    <row r="995" spans="1:14" x14ac:dyDescent="0.2">
      <c r="A995">
        <v>2009</v>
      </c>
      <c r="B995" t="s">
        <v>118</v>
      </c>
      <c r="C995">
        <v>51666.639646167205</v>
      </c>
      <c r="D995" cm="1">
        <f t="array" ref="D995">_xlfn.XLOOKUP(A995&amp;B995, $L$2:$L$1225&amp;$M$2:$M$1225, $N$2:$N$1225)</f>
        <v>2644902</v>
      </c>
      <c r="E995">
        <f t="shared" si="15"/>
        <v>1.9534424960231875E-2</v>
      </c>
      <c r="L995">
        <v>2019</v>
      </c>
      <c r="M995" t="s">
        <v>98</v>
      </c>
      <c r="N995">
        <v>2940836</v>
      </c>
    </row>
    <row r="996" spans="1:14" x14ac:dyDescent="0.2">
      <c r="A996">
        <v>2010</v>
      </c>
      <c r="B996" t="s">
        <v>118</v>
      </c>
      <c r="C996">
        <v>54287.297456320099</v>
      </c>
      <c r="D996" cm="1">
        <f t="array" ref="D996">_xlfn.XLOOKUP(A996&amp;B996, $L$2:$L$1225&amp;$M$2:$M$1225, $N$2:$N$1225)</f>
        <v>2618803</v>
      </c>
      <c r="E996">
        <f t="shared" si="15"/>
        <v>2.0729813375164188E-2</v>
      </c>
      <c r="L996">
        <v>2019</v>
      </c>
      <c r="M996" t="s">
        <v>99</v>
      </c>
      <c r="N996">
        <v>6011114</v>
      </c>
    </row>
    <row r="997" spans="1:14" x14ac:dyDescent="0.2">
      <c r="A997">
        <v>2011</v>
      </c>
      <c r="B997" t="s">
        <v>118</v>
      </c>
      <c r="C997">
        <v>56813.56734379111</v>
      </c>
      <c r="D997" cm="1">
        <f t="array" ref="D997">_xlfn.XLOOKUP(A997&amp;B997, $L$2:$L$1225&amp;$M$2:$M$1225, $N$2:$N$1225)</f>
        <v>2661675</v>
      </c>
      <c r="E997">
        <f t="shared" si="15"/>
        <v>2.1345043006299084E-2</v>
      </c>
      <c r="L997">
        <v>2019</v>
      </c>
      <c r="M997" t="s">
        <v>100</v>
      </c>
      <c r="N997">
        <v>1058464</v>
      </c>
    </row>
    <row r="998" spans="1:14" x14ac:dyDescent="0.2">
      <c r="A998">
        <v>2012</v>
      </c>
      <c r="B998" t="s">
        <v>118</v>
      </c>
      <c r="C998">
        <v>58207.061032063604</v>
      </c>
      <c r="D998" cm="1">
        <f t="array" ref="D998">_xlfn.XLOOKUP(A998&amp;B998, $L$2:$L$1225&amp;$M$2:$M$1225, $N$2:$N$1225)</f>
        <v>2703273</v>
      </c>
      <c r="E998">
        <f t="shared" si="15"/>
        <v>2.1532069099962751E-2</v>
      </c>
      <c r="L998">
        <v>2019</v>
      </c>
      <c r="M998" t="s">
        <v>101</v>
      </c>
      <c r="N998">
        <v>1847626</v>
      </c>
    </row>
    <row r="999" spans="1:14" x14ac:dyDescent="0.2">
      <c r="A999">
        <v>2013</v>
      </c>
      <c r="B999" t="s">
        <v>118</v>
      </c>
      <c r="C999">
        <v>61146.473714147061</v>
      </c>
      <c r="D999" cm="1">
        <f t="array" ref="D999">_xlfn.XLOOKUP(A999&amp;B999, $L$2:$L$1225&amp;$M$2:$M$1225, $N$2:$N$1225)</f>
        <v>2752575</v>
      </c>
      <c r="E999">
        <f t="shared" si="15"/>
        <v>2.2214280705937915E-2</v>
      </c>
      <c r="L999">
        <v>2019</v>
      </c>
      <c r="M999" t="s">
        <v>102</v>
      </c>
      <c r="N999">
        <v>2773474</v>
      </c>
    </row>
    <row r="1000" spans="1:14" x14ac:dyDescent="0.2">
      <c r="A1000">
        <v>2014</v>
      </c>
      <c r="B1000" t="s">
        <v>118</v>
      </c>
      <c r="C1000">
        <v>64107.342787497291</v>
      </c>
      <c r="D1000" cm="1">
        <f t="array" ref="D1000">_xlfn.XLOOKUP(A1000&amp;B1000, $L$2:$L$1225&amp;$M$2:$M$1225, $N$2:$N$1225)</f>
        <v>2787118</v>
      </c>
      <c r="E1000">
        <f t="shared" si="15"/>
        <v>2.300130198559849E-2</v>
      </c>
      <c r="L1000">
        <v>2019</v>
      </c>
      <c r="M1000" t="s">
        <v>103</v>
      </c>
      <c r="N1000">
        <v>1320703</v>
      </c>
    </row>
    <row r="1001" spans="1:14" x14ac:dyDescent="0.2">
      <c r="A1001">
        <v>2015</v>
      </c>
      <c r="B1001" t="s">
        <v>118</v>
      </c>
      <c r="C1001">
        <v>67260.902717694218</v>
      </c>
      <c r="D1001" cm="1">
        <f t="array" ref="D1001">_xlfn.XLOOKUP(A1001&amp;B1001, $L$2:$L$1225&amp;$M$2:$M$1225, $N$2:$N$1225)</f>
        <v>2850144</v>
      </c>
      <c r="E1001">
        <f t="shared" si="15"/>
        <v>2.359912436624052E-2</v>
      </c>
      <c r="L1001">
        <v>2019</v>
      </c>
      <c r="M1001" t="s">
        <v>104</v>
      </c>
      <c r="N1001">
        <v>8016418</v>
      </c>
    </row>
    <row r="1002" spans="1:14" x14ac:dyDescent="0.2">
      <c r="A1002">
        <v>2016</v>
      </c>
      <c r="B1002" t="s">
        <v>118</v>
      </c>
      <c r="C1002">
        <v>68943.499422516805</v>
      </c>
      <c r="D1002" cm="1">
        <f t="array" ref="D1002">_xlfn.XLOOKUP(A1002&amp;B1002, $L$2:$L$1225&amp;$M$2:$M$1225, $N$2:$N$1225)</f>
        <v>2899257</v>
      </c>
      <c r="E1002">
        <f t="shared" si="15"/>
        <v>2.377971301699601E-2</v>
      </c>
      <c r="L1002">
        <v>2019</v>
      </c>
      <c r="M1002" t="s">
        <v>105</v>
      </c>
      <c r="N1002">
        <v>1990791</v>
      </c>
    </row>
    <row r="1003" spans="1:14" x14ac:dyDescent="0.2">
      <c r="A1003">
        <v>2017</v>
      </c>
      <c r="B1003" t="s">
        <v>118</v>
      </c>
      <c r="C1003">
        <v>71505.378778496641</v>
      </c>
      <c r="D1003" cm="1">
        <f t="array" ref="D1003">_xlfn.XLOOKUP(A1003&amp;B1003, $L$2:$L$1225&amp;$M$2:$M$1225, $N$2:$N$1225)</f>
        <v>2935639</v>
      </c>
      <c r="E1003">
        <f t="shared" si="15"/>
        <v>2.4357687978152846E-2</v>
      </c>
      <c r="L1003">
        <v>2019</v>
      </c>
      <c r="M1003" t="s">
        <v>106</v>
      </c>
      <c r="N1003">
        <v>17700000</v>
      </c>
    </row>
    <row r="1004" spans="1:14" x14ac:dyDescent="0.2">
      <c r="A1004">
        <v>2018</v>
      </c>
      <c r="B1004" t="s">
        <v>118</v>
      </c>
      <c r="C1004">
        <v>74727.697064550186</v>
      </c>
      <c r="D1004" cm="1">
        <f t="array" ref="D1004">_xlfn.XLOOKUP(A1004&amp;B1004, $L$2:$L$1225&amp;$M$2:$M$1225, $N$2:$N$1225)</f>
        <v>2997363</v>
      </c>
      <c r="E1004">
        <f t="shared" si="15"/>
        <v>2.4931146832916196E-2</v>
      </c>
      <c r="L1004">
        <v>2019</v>
      </c>
      <c r="M1004" t="s">
        <v>107</v>
      </c>
      <c r="N1004">
        <v>9980152</v>
      </c>
    </row>
    <row r="1005" spans="1:14" x14ac:dyDescent="0.2">
      <c r="A1005">
        <v>2019</v>
      </c>
      <c r="B1005" t="s">
        <v>118</v>
      </c>
      <c r="C1005">
        <v>76711.896991796195</v>
      </c>
      <c r="D1005" cm="1">
        <f t="array" ref="D1005">_xlfn.XLOOKUP(A1005&amp;B1005, $L$2:$L$1225&amp;$M$2:$M$1225, $N$2:$N$1225)</f>
        <v>3048747</v>
      </c>
      <c r="E1005">
        <f t="shared" si="15"/>
        <v>2.5161778590285188E-2</v>
      </c>
      <c r="L1005">
        <v>2019</v>
      </c>
      <c r="M1005" t="s">
        <v>108</v>
      </c>
      <c r="N1005">
        <v>747120</v>
      </c>
    </row>
    <row r="1006" spans="1:14" x14ac:dyDescent="0.2">
      <c r="A1006">
        <v>2020</v>
      </c>
      <c r="B1006" t="s">
        <v>118</v>
      </c>
      <c r="C1006">
        <v>77466.745268353741</v>
      </c>
      <c r="D1006" cm="1">
        <f t="array" ref="D1006">_xlfn.XLOOKUP(A1006&amp;B1006, $L$2:$L$1225&amp;$M$2:$M$1225, $N$2:$N$1225)</f>
        <v>3130302</v>
      </c>
      <c r="E1006">
        <f t="shared" si="15"/>
        <v>2.4747371106159644E-2</v>
      </c>
      <c r="L1006">
        <v>2019</v>
      </c>
      <c r="M1006" t="s">
        <v>109</v>
      </c>
      <c r="N1006">
        <v>11400000</v>
      </c>
    </row>
    <row r="1007" spans="1:14" x14ac:dyDescent="0.2">
      <c r="A1007">
        <v>2021</v>
      </c>
      <c r="B1007" t="s">
        <v>118</v>
      </c>
      <c r="C1007">
        <v>79169.84141311358</v>
      </c>
      <c r="D1007" cm="1">
        <f t="array" ref="D1007">_xlfn.XLOOKUP(A1007&amp;B1007, $L$2:$L$1225&amp;$M$2:$M$1225, $N$2:$N$1225)</f>
        <v>3183040</v>
      </c>
      <c r="E1007">
        <f t="shared" si="15"/>
        <v>2.4872399157130787E-2</v>
      </c>
      <c r="L1007">
        <v>2019</v>
      </c>
      <c r="M1007" t="s">
        <v>110</v>
      </c>
      <c r="N1007">
        <v>3812457</v>
      </c>
    </row>
    <row r="1008" spans="1:14" x14ac:dyDescent="0.2">
      <c r="A1008">
        <v>2022</v>
      </c>
      <c r="B1008" t="s">
        <v>118</v>
      </c>
      <c r="C1008">
        <v>81528.923719229308</v>
      </c>
      <c r="D1008" cm="1">
        <f t="array" ref="D1008">_xlfn.XLOOKUP(A1008&amp;B1008, $L$2:$L$1225&amp;$M$2:$M$1225, $N$2:$N$1225)</f>
        <v>3200725</v>
      </c>
      <c r="E1008">
        <f t="shared" si="15"/>
        <v>2.5472017658258458E-2</v>
      </c>
      <c r="L1008">
        <v>2019</v>
      </c>
      <c r="M1008" t="s">
        <v>111</v>
      </c>
      <c r="N1008">
        <v>4002211</v>
      </c>
    </row>
    <row r="1009" spans="1:14" x14ac:dyDescent="0.2">
      <c r="A1009">
        <v>2023</v>
      </c>
      <c r="B1009" t="s">
        <v>118</v>
      </c>
      <c r="C1009">
        <v>83457.586825236474</v>
      </c>
      <c r="D1009" cm="1">
        <f t="array" ref="D1009">_xlfn.XLOOKUP(A1009&amp;B1009, $L$2:$L$1225&amp;$M$2:$M$1225, $N$2:$N$1225)</f>
        <v>3244795</v>
      </c>
      <c r="E1009">
        <f t="shared" si="15"/>
        <v>2.5720449774249674E-2</v>
      </c>
      <c r="L1009">
        <v>2019</v>
      </c>
      <c r="M1009" t="s">
        <v>112</v>
      </c>
      <c r="N1009">
        <v>12400000</v>
      </c>
    </row>
    <row r="1010" spans="1:14" x14ac:dyDescent="0.2">
      <c r="A1010">
        <v>2000</v>
      </c>
      <c r="B1010" t="s">
        <v>119</v>
      </c>
      <c r="C1010">
        <v>7789</v>
      </c>
      <c r="D1010" cm="1">
        <f t="array" ref="D1010">_xlfn.XLOOKUP(A1010&amp;B1010, $L$2:$L$1225&amp;$M$2:$M$1225, $N$2:$N$1225)</f>
        <v>583529</v>
      </c>
      <c r="E1010">
        <f t="shared" si="15"/>
        <v>1.3348094096437366E-2</v>
      </c>
      <c r="L1010">
        <v>2019</v>
      </c>
      <c r="M1010" t="s">
        <v>113</v>
      </c>
      <c r="N1010">
        <v>998306</v>
      </c>
    </row>
    <row r="1011" spans="1:14" x14ac:dyDescent="0.2">
      <c r="A1011">
        <v>2001</v>
      </c>
      <c r="B1011" t="s">
        <v>119</v>
      </c>
      <c r="C1011">
        <v>7866.0633203337966</v>
      </c>
      <c r="D1011" cm="1">
        <f t="array" ref="D1011">_xlfn.XLOOKUP(A1011&amp;B1011, $L$2:$L$1225&amp;$M$2:$M$1225, $N$2:$N$1225)</f>
        <v>582186</v>
      </c>
      <c r="E1011">
        <f t="shared" si="15"/>
        <v>1.3511254685502221E-2</v>
      </c>
      <c r="L1011">
        <v>2019</v>
      </c>
      <c r="M1011" t="s">
        <v>114</v>
      </c>
      <c r="N1011">
        <v>4985027</v>
      </c>
    </row>
    <row r="1012" spans="1:14" x14ac:dyDescent="0.2">
      <c r="A1012">
        <v>2002</v>
      </c>
      <c r="B1012" t="s">
        <v>119</v>
      </c>
      <c r="C1012">
        <v>7886.459186593037</v>
      </c>
      <c r="D1012" cm="1">
        <f t="array" ref="D1012">_xlfn.XLOOKUP(A1012&amp;B1012, $L$2:$L$1225&amp;$M$2:$M$1225, $N$2:$N$1225)</f>
        <v>585140</v>
      </c>
      <c r="E1012">
        <f t="shared" si="15"/>
        <v>1.3477901334027818E-2</v>
      </c>
      <c r="L1012">
        <v>2019</v>
      </c>
      <c r="M1012" t="s">
        <v>115</v>
      </c>
      <c r="N1012">
        <v>866704</v>
      </c>
    </row>
    <row r="1013" spans="1:14" x14ac:dyDescent="0.2">
      <c r="A1013">
        <v>2003</v>
      </c>
      <c r="B1013" t="s">
        <v>119</v>
      </c>
      <c r="C1013">
        <v>8111.658663296962</v>
      </c>
      <c r="D1013" cm="1">
        <f t="array" ref="D1013">_xlfn.XLOOKUP(A1013&amp;B1013, $L$2:$L$1225&amp;$M$2:$M$1225, $N$2:$N$1225)</f>
        <v>588816</v>
      </c>
      <c r="E1013">
        <f t="shared" si="15"/>
        <v>1.3776219843375456E-2</v>
      </c>
      <c r="L1013">
        <v>2019</v>
      </c>
      <c r="M1013" t="s">
        <v>116</v>
      </c>
      <c r="N1013">
        <v>6610917</v>
      </c>
    </row>
    <row r="1014" spans="1:14" x14ac:dyDescent="0.2">
      <c r="A1014">
        <v>2004</v>
      </c>
      <c r="B1014" t="s">
        <v>119</v>
      </c>
      <c r="C1014">
        <v>8319.4781356315143</v>
      </c>
      <c r="D1014" cm="1">
        <f t="array" ref="D1014">_xlfn.XLOOKUP(A1014&amp;B1014, $L$2:$L$1225&amp;$M$2:$M$1225, $N$2:$N$1225)</f>
        <v>589565</v>
      </c>
      <c r="E1014">
        <f t="shared" si="15"/>
        <v>1.411121443035376E-2</v>
      </c>
      <c r="L1014">
        <v>2019</v>
      </c>
      <c r="M1014" t="s">
        <v>117</v>
      </c>
      <c r="N1014">
        <v>26000000</v>
      </c>
    </row>
    <row r="1015" spans="1:14" x14ac:dyDescent="0.2">
      <c r="A1015">
        <v>2005</v>
      </c>
      <c r="B1015" t="s">
        <v>119</v>
      </c>
      <c r="C1015">
        <v>8376.3716746231767</v>
      </c>
      <c r="D1015" cm="1">
        <f t="array" ref="D1015">_xlfn.XLOOKUP(A1015&amp;B1015, $L$2:$L$1225&amp;$M$2:$M$1225, $N$2:$N$1225)</f>
        <v>601553</v>
      </c>
      <c r="E1015">
        <f t="shared" si="15"/>
        <v>1.3924578008293827E-2</v>
      </c>
      <c r="L1015">
        <v>2019</v>
      </c>
      <c r="M1015" t="s">
        <v>118</v>
      </c>
      <c r="N1015">
        <v>3048747</v>
      </c>
    </row>
    <row r="1016" spans="1:14" x14ac:dyDescent="0.2">
      <c r="A1016">
        <v>2006</v>
      </c>
      <c r="B1016" t="s">
        <v>119</v>
      </c>
      <c r="C1016">
        <v>8583.7673935535768</v>
      </c>
      <c r="D1016" cm="1">
        <f t="array" ref="D1016">_xlfn.XLOOKUP(A1016&amp;B1016, $L$2:$L$1225&amp;$M$2:$M$1225, $N$2:$N$1225)</f>
        <v>615190</v>
      </c>
      <c r="E1016">
        <f t="shared" si="15"/>
        <v>1.3953034661736337E-2</v>
      </c>
      <c r="L1016">
        <v>2019</v>
      </c>
      <c r="M1016" t="s">
        <v>119</v>
      </c>
      <c r="N1016">
        <v>612861</v>
      </c>
    </row>
    <row r="1017" spans="1:14" x14ac:dyDescent="0.2">
      <c r="A1017">
        <v>2007</v>
      </c>
      <c r="B1017" t="s">
        <v>119</v>
      </c>
      <c r="C1017">
        <v>8597.8763486530333</v>
      </c>
      <c r="D1017" cm="1">
        <f t="array" ref="D1017">_xlfn.XLOOKUP(A1017&amp;B1017, $L$2:$L$1225&amp;$M$2:$M$1225, $N$2:$N$1225)</f>
        <v>611988</v>
      </c>
      <c r="E1017">
        <f t="shared" si="15"/>
        <v>1.4049093035571013E-2</v>
      </c>
      <c r="L1017">
        <v>2019</v>
      </c>
      <c r="M1017" t="s">
        <v>120</v>
      </c>
      <c r="N1017">
        <v>8031883</v>
      </c>
    </row>
    <row r="1018" spans="1:14" x14ac:dyDescent="0.2">
      <c r="A1018">
        <v>2008</v>
      </c>
      <c r="B1018" t="s">
        <v>119</v>
      </c>
      <c r="C1018">
        <v>8524.1426234677965</v>
      </c>
      <c r="D1018" cm="1">
        <f t="array" ref="D1018">_xlfn.XLOOKUP(A1018&amp;B1018, $L$2:$L$1225&amp;$M$2:$M$1225, $N$2:$N$1225)</f>
        <v>610969</v>
      </c>
      <c r="E1018">
        <f t="shared" si="15"/>
        <v>1.3951841457533519E-2</v>
      </c>
      <c r="L1018">
        <v>2019</v>
      </c>
      <c r="M1018" t="s">
        <v>121</v>
      </c>
      <c r="N1018">
        <v>7014841</v>
      </c>
    </row>
    <row r="1019" spans="1:14" x14ac:dyDescent="0.2">
      <c r="A1019">
        <v>2009</v>
      </c>
      <c r="B1019" t="s">
        <v>119</v>
      </c>
      <c r="C1019">
        <v>8629.9738319499556</v>
      </c>
      <c r="D1019" cm="1">
        <f t="array" ref="D1019">_xlfn.XLOOKUP(A1019&amp;B1019, $L$2:$L$1225&amp;$M$2:$M$1225, $N$2:$N$1225)</f>
        <v>611376</v>
      </c>
      <c r="E1019">
        <f t="shared" si="15"/>
        <v>1.4115656865742123E-2</v>
      </c>
      <c r="L1019">
        <v>2019</v>
      </c>
      <c r="M1019" t="s">
        <v>122</v>
      </c>
      <c r="N1019">
        <v>1779318</v>
      </c>
    </row>
    <row r="1020" spans="1:14" x14ac:dyDescent="0.2">
      <c r="A1020">
        <v>2010</v>
      </c>
      <c r="B1020" t="s">
        <v>119</v>
      </c>
      <c r="C1020">
        <v>8746.3350681704942</v>
      </c>
      <c r="D1020" cm="1">
        <f t="array" ref="D1020">_xlfn.XLOOKUP(A1020&amp;B1020, $L$2:$L$1225&amp;$M$2:$M$1225, $N$2:$N$1225)</f>
        <v>615271</v>
      </c>
      <c r="E1020">
        <f t="shared" si="15"/>
        <v>1.4215419007511314E-2</v>
      </c>
      <c r="L1020">
        <v>2019</v>
      </c>
      <c r="M1020" t="s">
        <v>123</v>
      </c>
      <c r="N1020">
        <v>5666419</v>
      </c>
    </row>
    <row r="1021" spans="1:14" x14ac:dyDescent="0.2">
      <c r="A1021">
        <v>2011</v>
      </c>
      <c r="B1021" t="s">
        <v>119</v>
      </c>
      <c r="C1021">
        <v>8939.9548337239175</v>
      </c>
      <c r="D1021" cm="1">
        <f t="array" ref="D1021">_xlfn.XLOOKUP(A1021&amp;B1021, $L$2:$L$1225&amp;$M$2:$M$1225, $N$2:$N$1225)</f>
        <v>616641</v>
      </c>
      <c r="E1021">
        <f t="shared" si="15"/>
        <v>1.449782747777705E-2</v>
      </c>
      <c r="L1021">
        <v>2019</v>
      </c>
      <c r="M1021" t="s">
        <v>124</v>
      </c>
      <c r="N1021">
        <v>569219</v>
      </c>
    </row>
    <row r="1022" spans="1:14" x14ac:dyDescent="0.2">
      <c r="A1022">
        <v>2012</v>
      </c>
      <c r="B1022" t="s">
        <v>119</v>
      </c>
      <c r="C1022">
        <v>8911.0594078715021</v>
      </c>
      <c r="D1022" cm="1">
        <f t="array" ref="D1022">_xlfn.XLOOKUP(A1022&amp;B1022, $L$2:$L$1225&amp;$M$2:$M$1225, $N$2:$N$1225)</f>
        <v>616117</v>
      </c>
      <c r="E1022">
        <f t="shared" si="15"/>
        <v>1.4463258452325618E-2</v>
      </c>
      <c r="L1022">
        <v>2020</v>
      </c>
      <c r="M1022" t="s">
        <v>76</v>
      </c>
      <c r="N1022">
        <v>4830162</v>
      </c>
    </row>
    <row r="1023" spans="1:14" x14ac:dyDescent="0.2">
      <c r="A1023">
        <v>2013</v>
      </c>
      <c r="B1023" t="s">
        <v>119</v>
      </c>
      <c r="C1023">
        <v>9372.5270867596882</v>
      </c>
      <c r="D1023" cm="1">
        <f t="array" ref="D1023">_xlfn.XLOOKUP(A1023&amp;B1023, $L$2:$L$1225&amp;$M$2:$M$1225, $N$2:$N$1225)</f>
        <v>614852</v>
      </c>
      <c r="E1023">
        <f t="shared" si="15"/>
        <v>1.5243549808343615E-2</v>
      </c>
      <c r="L1023">
        <v>2020</v>
      </c>
      <c r="M1023" t="s">
        <v>93</v>
      </c>
      <c r="N1023">
        <v>699812</v>
      </c>
    </row>
    <row r="1024" spans="1:14" x14ac:dyDescent="0.2">
      <c r="A1024">
        <v>2014</v>
      </c>
      <c r="B1024" t="s">
        <v>119</v>
      </c>
      <c r="C1024">
        <v>9276.2432852732709</v>
      </c>
      <c r="D1024" cm="1">
        <f t="array" ref="D1024">_xlfn.XLOOKUP(A1024&amp;B1024, $L$2:$L$1225&amp;$M$2:$M$1225, $N$2:$N$1225)</f>
        <v>614438</v>
      </c>
      <c r="E1024">
        <f t="shared" si="15"/>
        <v>1.5097118481072576E-2</v>
      </c>
      <c r="L1024">
        <v>2020</v>
      </c>
      <c r="M1024" t="s">
        <v>77</v>
      </c>
      <c r="N1024">
        <v>6978047</v>
      </c>
    </row>
    <row r="1025" spans="1:14" x14ac:dyDescent="0.2">
      <c r="A1025">
        <v>2015</v>
      </c>
      <c r="B1025" t="s">
        <v>119</v>
      </c>
      <c r="C1025">
        <v>9480.5935120011418</v>
      </c>
      <c r="D1025" cm="1">
        <f t="array" ref="D1025">_xlfn.XLOOKUP(A1025&amp;B1025, $L$2:$L$1225&amp;$M$2:$M$1225, $N$2:$N$1225)</f>
        <v>613830</v>
      </c>
      <c r="E1025">
        <f t="shared" si="15"/>
        <v>1.5444982343647495E-2</v>
      </c>
      <c r="L1025">
        <v>2020</v>
      </c>
      <c r="M1025" t="s">
        <v>78</v>
      </c>
      <c r="N1025">
        <v>2930453</v>
      </c>
    </row>
    <row r="1026" spans="1:14" x14ac:dyDescent="0.2">
      <c r="A1026">
        <v>2016</v>
      </c>
      <c r="B1026" t="s">
        <v>119</v>
      </c>
      <c r="C1026">
        <v>9472.9606650072856</v>
      </c>
      <c r="D1026" cm="1">
        <f t="array" ref="D1026">_xlfn.XLOOKUP(A1026&amp;B1026, $L$2:$L$1225&amp;$M$2:$M$1225, $N$2:$N$1225)</f>
        <v>615551</v>
      </c>
      <c r="E1026">
        <f t="shared" si="15"/>
        <v>1.5389400171565452E-2</v>
      </c>
      <c r="L1026">
        <v>2020</v>
      </c>
      <c r="M1026" t="s">
        <v>79</v>
      </c>
      <c r="N1026">
        <v>34700000</v>
      </c>
    </row>
    <row r="1027" spans="1:14" x14ac:dyDescent="0.2">
      <c r="A1027">
        <v>2017</v>
      </c>
      <c r="B1027" t="s">
        <v>119</v>
      </c>
      <c r="C1027">
        <v>9643.4151891698821</v>
      </c>
      <c r="D1027" cm="1">
        <f t="array" ref="D1027">_xlfn.XLOOKUP(A1027&amp;B1027, $L$2:$L$1225&amp;$M$2:$M$1225, $N$2:$N$1225)</f>
        <v>608964</v>
      </c>
      <c r="E1027">
        <f t="shared" ref="E1027:E1090" si="16">C1027/D1027</f>
        <v>1.5835772211772587E-2</v>
      </c>
      <c r="L1027">
        <v>2020</v>
      </c>
      <c r="M1027" t="s">
        <v>80</v>
      </c>
      <c r="N1027">
        <v>5529762</v>
      </c>
    </row>
    <row r="1028" spans="1:14" x14ac:dyDescent="0.2">
      <c r="A1028">
        <v>2018</v>
      </c>
      <c r="B1028" t="s">
        <v>119</v>
      </c>
      <c r="C1028">
        <v>9956.7970598504562</v>
      </c>
      <c r="D1028" cm="1">
        <f t="array" ref="D1028">_xlfn.XLOOKUP(A1028&amp;B1028, $L$2:$L$1225&amp;$M$2:$M$1225, $N$2:$N$1225)</f>
        <v>614496</v>
      </c>
      <c r="E1028">
        <f t="shared" si="16"/>
        <v>1.6203192632418203E-2</v>
      </c>
      <c r="L1028">
        <v>2020</v>
      </c>
      <c r="M1028" t="s">
        <v>81</v>
      </c>
      <c r="N1028">
        <v>3331682</v>
      </c>
    </row>
    <row r="1029" spans="1:14" x14ac:dyDescent="0.2">
      <c r="A1029">
        <v>2019</v>
      </c>
      <c r="B1029" t="s">
        <v>119</v>
      </c>
      <c r="C1029">
        <v>10010.625425010101</v>
      </c>
      <c r="D1029" cm="1">
        <f t="array" ref="D1029">_xlfn.XLOOKUP(A1029&amp;B1029, $L$2:$L$1225&amp;$M$2:$M$1225, $N$2:$N$1225)</f>
        <v>612861</v>
      </c>
      <c r="E1029">
        <f t="shared" si="16"/>
        <v>1.6334251037364265E-2</v>
      </c>
      <c r="L1029">
        <v>2020</v>
      </c>
      <c r="M1029" t="s">
        <v>82</v>
      </c>
      <c r="N1029">
        <v>950611</v>
      </c>
    </row>
    <row r="1030" spans="1:14" x14ac:dyDescent="0.2">
      <c r="A1030">
        <v>2020</v>
      </c>
      <c r="B1030" t="s">
        <v>119</v>
      </c>
      <c r="C1030">
        <v>10405.112665487677</v>
      </c>
      <c r="D1030" cm="1">
        <f t="array" ref="D1030">_xlfn.XLOOKUP(A1030&amp;B1030, $L$2:$L$1225&amp;$M$2:$M$1225, $N$2:$N$1225)</f>
        <v>610942</v>
      </c>
      <c r="E1030">
        <f t="shared" si="16"/>
        <v>1.7031261012481834E-2</v>
      </c>
      <c r="L1030">
        <v>2020</v>
      </c>
      <c r="M1030" t="s">
        <v>130</v>
      </c>
      <c r="N1030">
        <v>663184</v>
      </c>
    </row>
    <row r="1031" spans="1:14" x14ac:dyDescent="0.2">
      <c r="A1031">
        <v>2021</v>
      </c>
      <c r="B1031" t="s">
        <v>119</v>
      </c>
      <c r="C1031">
        <v>10464.562560355298</v>
      </c>
      <c r="D1031" cm="1">
        <f t="array" ref="D1031">_xlfn.XLOOKUP(A1031&amp;B1031, $L$2:$L$1225&amp;$M$2:$M$1225, $N$2:$N$1225)</f>
        <v>632484</v>
      </c>
      <c r="E1031">
        <f t="shared" si="16"/>
        <v>1.6545181475508153E-2</v>
      </c>
      <c r="L1031">
        <v>2020</v>
      </c>
      <c r="M1031" t="s">
        <v>83</v>
      </c>
      <c r="N1031">
        <v>20000000</v>
      </c>
    </row>
    <row r="1032" spans="1:14" x14ac:dyDescent="0.2">
      <c r="A1032">
        <v>2022</v>
      </c>
      <c r="B1032" t="s">
        <v>119</v>
      </c>
      <c r="C1032">
        <v>10592.802947597816</v>
      </c>
      <c r="D1032" cm="1">
        <f t="array" ref="D1032">_xlfn.XLOOKUP(A1032&amp;B1032, $L$2:$L$1225&amp;$M$2:$M$1225, $N$2:$N$1225)</f>
        <v>639116</v>
      </c>
      <c r="E1032">
        <f t="shared" si="16"/>
        <v>1.6574147647059088E-2</v>
      </c>
      <c r="L1032">
        <v>2020</v>
      </c>
      <c r="M1032" t="s">
        <v>84</v>
      </c>
      <c r="N1032">
        <v>10200000</v>
      </c>
    </row>
    <row r="1033" spans="1:14" x14ac:dyDescent="0.2">
      <c r="A1033">
        <v>2023</v>
      </c>
      <c r="B1033" t="s">
        <v>119</v>
      </c>
      <c r="C1033">
        <v>10748.693303183207</v>
      </c>
      <c r="D1033" cm="1">
        <f t="array" ref="D1033">_xlfn.XLOOKUP(A1033&amp;B1033, $L$2:$L$1225&amp;$M$2:$M$1225, $N$2:$N$1225)</f>
        <v>638862</v>
      </c>
      <c r="E1033">
        <f t="shared" si="16"/>
        <v>1.6824749794452021E-2</v>
      </c>
      <c r="L1033">
        <v>2020</v>
      </c>
      <c r="M1033" t="s">
        <v>126</v>
      </c>
      <c r="N1033">
        <v>1309431</v>
      </c>
    </row>
    <row r="1034" spans="1:14" x14ac:dyDescent="0.2">
      <c r="A1034">
        <v>2000</v>
      </c>
      <c r="B1034" t="s">
        <v>120</v>
      </c>
      <c r="C1034">
        <v>143775</v>
      </c>
      <c r="D1034" cm="1">
        <f t="array" ref="D1034">_xlfn.XLOOKUP(A1034&amp;B1034, $L$2:$L$1225&amp;$M$2:$M$1225, $N$2:$N$1225)</f>
        <v>6438748</v>
      </c>
      <c r="E1034">
        <f t="shared" si="16"/>
        <v>2.2329651665199509E-2</v>
      </c>
      <c r="L1034">
        <v>2020</v>
      </c>
      <c r="M1034" t="s">
        <v>85</v>
      </c>
      <c r="N1034">
        <v>1792782</v>
      </c>
    </row>
    <row r="1035" spans="1:14" x14ac:dyDescent="0.2">
      <c r="A1035">
        <v>2001</v>
      </c>
      <c r="B1035" t="s">
        <v>120</v>
      </c>
      <c r="C1035">
        <v>146386.29864933464</v>
      </c>
      <c r="D1035" cm="1">
        <f t="array" ref="D1035">_xlfn.XLOOKUP(A1035&amp;B1035, $L$2:$L$1225&amp;$M$2:$M$1225, $N$2:$N$1225)</f>
        <v>6603046</v>
      </c>
      <c r="E1035">
        <f t="shared" si="16"/>
        <v>2.2169510654527418E-2</v>
      </c>
      <c r="L1035">
        <v>2020</v>
      </c>
      <c r="M1035" t="s">
        <v>86</v>
      </c>
      <c r="N1035">
        <v>11800000</v>
      </c>
    </row>
    <row r="1036" spans="1:14" x14ac:dyDescent="0.2">
      <c r="A1036">
        <v>2002</v>
      </c>
      <c r="B1036" t="s">
        <v>120</v>
      </c>
      <c r="C1036">
        <v>156319.71843408971</v>
      </c>
      <c r="D1036" cm="1">
        <f t="array" ref="D1036">_xlfn.XLOOKUP(A1036&amp;B1036, $L$2:$L$1225&amp;$M$2:$M$1225, $N$2:$N$1225)</f>
        <v>6686918</v>
      </c>
      <c r="E1036">
        <f t="shared" si="16"/>
        <v>2.3376945617411445E-2</v>
      </c>
      <c r="L1036">
        <v>2020</v>
      </c>
      <c r="M1036" t="s">
        <v>87</v>
      </c>
      <c r="N1036">
        <v>6544976</v>
      </c>
    </row>
    <row r="1037" spans="1:14" x14ac:dyDescent="0.2">
      <c r="A1037">
        <v>2003</v>
      </c>
      <c r="B1037" t="s">
        <v>120</v>
      </c>
      <c r="C1037">
        <v>160208.27323801228</v>
      </c>
      <c r="D1037" cm="1">
        <f t="array" ref="D1037">_xlfn.XLOOKUP(A1037&amp;B1037, $L$2:$L$1225&amp;$M$2:$M$1225, $N$2:$N$1225)</f>
        <v>6758252</v>
      </c>
      <c r="E1037">
        <f t="shared" si="16"/>
        <v>2.3705578489528398E-2</v>
      </c>
      <c r="L1037">
        <v>2020</v>
      </c>
      <c r="M1037" t="s">
        <v>88</v>
      </c>
      <c r="N1037">
        <v>3075560</v>
      </c>
    </row>
    <row r="1038" spans="1:14" x14ac:dyDescent="0.2">
      <c r="A1038">
        <v>2004</v>
      </c>
      <c r="B1038" t="s">
        <v>120</v>
      </c>
      <c r="C1038">
        <v>169283.00298350328</v>
      </c>
      <c r="D1038" cm="1">
        <f t="array" ref="D1038">_xlfn.XLOOKUP(A1038&amp;B1038, $L$2:$L$1225&amp;$M$2:$M$1225, $N$2:$N$1225)</f>
        <v>6814716</v>
      </c>
      <c r="E1038">
        <f t="shared" si="16"/>
        <v>2.4840800846800258E-2</v>
      </c>
      <c r="L1038">
        <v>2020</v>
      </c>
      <c r="M1038" t="s">
        <v>89</v>
      </c>
      <c r="N1038">
        <v>2806899</v>
      </c>
    </row>
    <row r="1039" spans="1:14" x14ac:dyDescent="0.2">
      <c r="A1039">
        <v>2005</v>
      </c>
      <c r="B1039" t="s">
        <v>120</v>
      </c>
      <c r="C1039">
        <v>175005.52251938335</v>
      </c>
      <c r="D1039" cm="1">
        <f t="array" ref="D1039">_xlfn.XLOOKUP(A1039&amp;B1039, $L$2:$L$1225&amp;$M$2:$M$1225, $N$2:$N$1225)</f>
        <v>6903555</v>
      </c>
      <c r="E1039">
        <f t="shared" si="16"/>
        <v>2.5350058414741874E-2</v>
      </c>
      <c r="L1039">
        <v>2020</v>
      </c>
      <c r="M1039" t="s">
        <v>90</v>
      </c>
      <c r="N1039">
        <v>4380831</v>
      </c>
    </row>
    <row r="1040" spans="1:14" x14ac:dyDescent="0.2">
      <c r="A1040">
        <v>2006</v>
      </c>
      <c r="B1040" t="s">
        <v>120</v>
      </c>
      <c r="C1040">
        <v>183959.26381207211</v>
      </c>
      <c r="D1040" cm="1">
        <f t="array" ref="D1040">_xlfn.XLOOKUP(A1040&amp;B1040, $L$2:$L$1225&amp;$M$2:$M$1225, $N$2:$N$1225)</f>
        <v>7203676</v>
      </c>
      <c r="E1040">
        <f t="shared" si="16"/>
        <v>2.5536859766051682E-2</v>
      </c>
      <c r="L1040">
        <v>2020</v>
      </c>
      <c r="M1040" t="s">
        <v>91</v>
      </c>
      <c r="N1040">
        <v>4543066</v>
      </c>
    </row>
    <row r="1041" spans="1:14" x14ac:dyDescent="0.2">
      <c r="A1041">
        <v>2007</v>
      </c>
      <c r="B1041" t="s">
        <v>120</v>
      </c>
      <c r="C1041">
        <v>188600.37788526755</v>
      </c>
      <c r="D1041" cm="1">
        <f t="array" ref="D1041">_xlfn.XLOOKUP(A1041&amp;B1041, $L$2:$L$1225&amp;$M$2:$M$1225, $N$2:$N$1225)</f>
        <v>7272442</v>
      </c>
      <c r="E1041">
        <f t="shared" si="16"/>
        <v>2.5933569203476295E-2</v>
      </c>
      <c r="L1041">
        <v>2020</v>
      </c>
      <c r="M1041" t="s">
        <v>92</v>
      </c>
      <c r="N1041">
        <v>1309348</v>
      </c>
    </row>
    <row r="1042" spans="1:14" x14ac:dyDescent="0.2">
      <c r="A1042">
        <v>2008</v>
      </c>
      <c r="B1042" t="s">
        <v>120</v>
      </c>
      <c r="C1042">
        <v>191201.49616071588</v>
      </c>
      <c r="D1042" cm="1">
        <f t="array" ref="D1042">_xlfn.XLOOKUP(A1042&amp;B1042, $L$2:$L$1225&amp;$M$2:$M$1225, $N$2:$N$1225)</f>
        <v>7339794</v>
      </c>
      <c r="E1042">
        <f t="shared" si="16"/>
        <v>2.6049981261151999E-2</v>
      </c>
      <c r="L1042">
        <v>2020</v>
      </c>
      <c r="M1042" t="s">
        <v>94</v>
      </c>
      <c r="N1042">
        <v>5624137</v>
      </c>
    </row>
    <row r="1043" spans="1:14" x14ac:dyDescent="0.2">
      <c r="A1043">
        <v>2009</v>
      </c>
      <c r="B1043" t="s">
        <v>120</v>
      </c>
      <c r="C1043">
        <v>197237.45891158961</v>
      </c>
      <c r="D1043" cm="1">
        <f t="array" ref="D1043">_xlfn.XLOOKUP(A1043&amp;B1043, $L$2:$L$1225&amp;$M$2:$M$1225, $N$2:$N$1225)</f>
        <v>7442927</v>
      </c>
      <c r="E1043">
        <f t="shared" si="16"/>
        <v>2.6499985679234742E-2</v>
      </c>
      <c r="L1043">
        <v>2020</v>
      </c>
      <c r="M1043" t="s">
        <v>95</v>
      </c>
      <c r="N1043">
        <v>6379516</v>
      </c>
    </row>
    <row r="1044" spans="1:14" x14ac:dyDescent="0.2">
      <c r="A1044">
        <v>2010</v>
      </c>
      <c r="B1044" t="s">
        <v>120</v>
      </c>
      <c r="C1044">
        <v>208807.80827726811</v>
      </c>
      <c r="D1044" cm="1">
        <f t="array" ref="D1044">_xlfn.XLOOKUP(A1044&amp;B1044, $L$2:$L$1225&amp;$M$2:$M$1225, $N$2:$N$1225)</f>
        <v>7533800</v>
      </c>
      <c r="E1044">
        <f t="shared" si="16"/>
        <v>2.7716133727636531E-2</v>
      </c>
      <c r="L1044">
        <v>2020</v>
      </c>
      <c r="M1044" t="s">
        <v>96</v>
      </c>
      <c r="N1044">
        <v>9724591</v>
      </c>
    </row>
    <row r="1045" spans="1:14" x14ac:dyDescent="0.2">
      <c r="A1045">
        <v>2011</v>
      </c>
      <c r="B1045" t="s">
        <v>120</v>
      </c>
      <c r="C1045">
        <v>217152.21588557182</v>
      </c>
      <c r="D1045" cm="1">
        <f t="array" ref="D1045">_xlfn.XLOOKUP(A1045&amp;B1045, $L$2:$L$1225&amp;$M$2:$M$1225, $N$2:$N$1225)</f>
        <v>7613839</v>
      </c>
      <c r="E1045">
        <f t="shared" si="16"/>
        <v>2.8520725994543857E-2</v>
      </c>
      <c r="L1045">
        <v>2020</v>
      </c>
      <c r="M1045" t="s">
        <v>97</v>
      </c>
      <c r="N1045">
        <v>5476568</v>
      </c>
    </row>
    <row r="1046" spans="1:14" x14ac:dyDescent="0.2">
      <c r="A1046">
        <v>2012</v>
      </c>
      <c r="B1046" t="s">
        <v>120</v>
      </c>
      <c r="C1046">
        <v>222730.99226253384</v>
      </c>
      <c r="D1046" cm="1">
        <f t="array" ref="D1046">_xlfn.XLOOKUP(A1046&amp;B1046, $L$2:$L$1225&amp;$M$2:$M$1225, $N$2:$N$1225)</f>
        <v>7691304</v>
      </c>
      <c r="E1046">
        <f t="shared" si="16"/>
        <v>2.895880753933713E-2</v>
      </c>
      <c r="L1046">
        <v>2020</v>
      </c>
      <c r="M1046" t="s">
        <v>98</v>
      </c>
      <c r="N1046">
        <v>2917021</v>
      </c>
    </row>
    <row r="1047" spans="1:14" x14ac:dyDescent="0.2">
      <c r="A1047">
        <v>2013</v>
      </c>
      <c r="B1047" t="s">
        <v>120</v>
      </c>
      <c r="C1047">
        <v>234795.35086011651</v>
      </c>
      <c r="D1047" cm="1">
        <f t="array" ref="D1047">_xlfn.XLOOKUP(A1047&amp;B1047, $L$2:$L$1225&amp;$M$2:$M$1225, $N$2:$N$1225)</f>
        <v>7777524</v>
      </c>
      <c r="E1047">
        <f t="shared" si="16"/>
        <v>3.0188958704610427E-2</v>
      </c>
      <c r="L1047">
        <v>2020</v>
      </c>
      <c r="M1047" t="s">
        <v>99</v>
      </c>
      <c r="N1047">
        <v>6057100</v>
      </c>
    </row>
    <row r="1048" spans="1:14" x14ac:dyDescent="0.2">
      <c r="A1048">
        <v>2014</v>
      </c>
      <c r="B1048" t="s">
        <v>120</v>
      </c>
      <c r="C1048">
        <v>243119.10309735354</v>
      </c>
      <c r="D1048" cm="1">
        <f t="array" ref="D1048">_xlfn.XLOOKUP(A1048&amp;B1048, $L$2:$L$1225&amp;$M$2:$M$1225, $N$2:$N$1225)</f>
        <v>7803283</v>
      </c>
      <c r="E1048">
        <f t="shared" si="16"/>
        <v>3.1156002300231009E-2</v>
      </c>
      <c r="L1048">
        <v>2020</v>
      </c>
      <c r="M1048" t="s">
        <v>100</v>
      </c>
      <c r="N1048">
        <v>1063180</v>
      </c>
    </row>
    <row r="1049" spans="1:14" x14ac:dyDescent="0.2">
      <c r="A1049">
        <v>2015</v>
      </c>
      <c r="B1049" t="s">
        <v>120</v>
      </c>
      <c r="C1049">
        <v>253981.48584365012</v>
      </c>
      <c r="D1049" cm="1">
        <f t="array" ref="D1049">_xlfn.XLOOKUP(A1049&amp;B1049, $L$2:$L$1225&amp;$M$2:$M$1225, $N$2:$N$1225)</f>
        <v>7889159</v>
      </c>
      <c r="E1049">
        <f t="shared" si="16"/>
        <v>3.2193733938389396E-2</v>
      </c>
      <c r="L1049">
        <v>2020</v>
      </c>
      <c r="M1049" t="s">
        <v>101</v>
      </c>
      <c r="N1049">
        <v>1824733</v>
      </c>
    </row>
    <row r="1050" spans="1:14" x14ac:dyDescent="0.2">
      <c r="A1050">
        <v>2016</v>
      </c>
      <c r="B1050" t="s">
        <v>120</v>
      </c>
      <c r="C1050">
        <v>258802.64864525318</v>
      </c>
      <c r="D1050" cm="1">
        <f t="array" ref="D1050">_xlfn.XLOOKUP(A1050&amp;B1050, $L$2:$L$1225&amp;$M$2:$M$1225, $N$2:$N$1225)</f>
        <v>7920079</v>
      </c>
      <c r="E1050">
        <f t="shared" si="16"/>
        <v>3.2676776159082904E-2</v>
      </c>
      <c r="L1050">
        <v>2020</v>
      </c>
      <c r="M1050" t="s">
        <v>102</v>
      </c>
      <c r="N1050">
        <v>2876349</v>
      </c>
    </row>
    <row r="1051" spans="1:14" x14ac:dyDescent="0.2">
      <c r="A1051">
        <v>2017</v>
      </c>
      <c r="B1051" t="s">
        <v>120</v>
      </c>
      <c r="C1051">
        <v>266936.83525122126</v>
      </c>
      <c r="D1051" cm="1">
        <f t="array" ref="D1051">_xlfn.XLOOKUP(A1051&amp;B1051, $L$2:$L$1225&amp;$M$2:$M$1225, $N$2:$N$1225)</f>
        <v>7966496</v>
      </c>
      <c r="E1051">
        <f t="shared" si="16"/>
        <v>3.3507433538060051E-2</v>
      </c>
      <c r="L1051">
        <v>2020</v>
      </c>
      <c r="M1051" t="s">
        <v>103</v>
      </c>
      <c r="N1051">
        <v>1338417</v>
      </c>
    </row>
    <row r="1052" spans="1:14" x14ac:dyDescent="0.2">
      <c r="A1052">
        <v>2018</v>
      </c>
      <c r="B1052" t="s">
        <v>120</v>
      </c>
      <c r="C1052">
        <v>276997.1483082315</v>
      </c>
      <c r="D1052" cm="1">
        <f t="array" ref="D1052">_xlfn.XLOOKUP(A1052&amp;B1052, $L$2:$L$1225&amp;$M$2:$M$1225, $N$2:$N$1225)</f>
        <v>8023497</v>
      </c>
      <c r="E1052">
        <f t="shared" si="16"/>
        <v>3.4523244454161509E-2</v>
      </c>
      <c r="L1052">
        <v>2020</v>
      </c>
      <c r="M1052" t="s">
        <v>104</v>
      </c>
      <c r="N1052">
        <v>8018327</v>
      </c>
    </row>
    <row r="1053" spans="1:14" x14ac:dyDescent="0.2">
      <c r="A1053">
        <v>2019</v>
      </c>
      <c r="B1053" t="s">
        <v>120</v>
      </c>
      <c r="C1053">
        <v>283801.47247552441</v>
      </c>
      <c r="D1053" cm="1">
        <f t="array" ref="D1053">_xlfn.XLOOKUP(A1053&amp;B1053, $L$2:$L$1225&amp;$M$2:$M$1225, $N$2:$N$1225)</f>
        <v>8031883</v>
      </c>
      <c r="E1053">
        <f t="shared" si="16"/>
        <v>3.533436337102077E-2</v>
      </c>
      <c r="L1053">
        <v>2020</v>
      </c>
      <c r="M1053" t="s">
        <v>105</v>
      </c>
      <c r="N1053">
        <v>2004772</v>
      </c>
    </row>
    <row r="1054" spans="1:14" x14ac:dyDescent="0.2">
      <c r="A1054">
        <v>2020</v>
      </c>
      <c r="B1054" t="s">
        <v>120</v>
      </c>
      <c r="C1054">
        <v>285878.27526208007</v>
      </c>
      <c r="D1054" cm="1">
        <f t="array" ref="D1054">_xlfn.XLOOKUP(A1054&amp;B1054, $L$2:$L$1225&amp;$M$2:$M$1225, $N$2:$N$1225)</f>
        <v>8131124</v>
      </c>
      <c r="E1054">
        <f t="shared" si="16"/>
        <v>3.5158518706894654E-2</v>
      </c>
      <c r="L1054">
        <v>2020</v>
      </c>
      <c r="M1054" t="s">
        <v>106</v>
      </c>
      <c r="N1054">
        <v>17600000</v>
      </c>
    </row>
    <row r="1055" spans="1:14" x14ac:dyDescent="0.2">
      <c r="A1055">
        <v>2021</v>
      </c>
      <c r="B1055" t="s">
        <v>120</v>
      </c>
      <c r="C1055">
        <v>295755.67968863866</v>
      </c>
      <c r="D1055" cm="1">
        <f t="array" ref="D1055">_xlfn.XLOOKUP(A1055&amp;B1055, $L$2:$L$1225&amp;$M$2:$M$1225, $N$2:$N$1225)</f>
        <v>8191108</v>
      </c>
      <c r="E1055">
        <f t="shared" si="16"/>
        <v>3.6106919807264007E-2</v>
      </c>
      <c r="L1055">
        <v>2020</v>
      </c>
      <c r="M1055" t="s">
        <v>107</v>
      </c>
      <c r="N1055">
        <v>10200000</v>
      </c>
    </row>
    <row r="1056" spans="1:14" x14ac:dyDescent="0.2">
      <c r="A1056">
        <v>2022</v>
      </c>
      <c r="B1056" t="s">
        <v>120</v>
      </c>
      <c r="C1056">
        <v>304940.80236140982</v>
      </c>
      <c r="D1056" cm="1">
        <f t="array" ref="D1056">_xlfn.XLOOKUP(A1056&amp;B1056, $L$2:$L$1225&amp;$M$2:$M$1225, $N$2:$N$1225)</f>
        <v>8236248</v>
      </c>
      <c r="E1056">
        <f t="shared" si="16"/>
        <v>3.7024237536486253E-2</v>
      </c>
      <c r="L1056">
        <v>2020</v>
      </c>
      <c r="M1056" t="s">
        <v>108</v>
      </c>
      <c r="N1056">
        <v>740788</v>
      </c>
    </row>
    <row r="1057" spans="1:14" x14ac:dyDescent="0.2">
      <c r="A1057">
        <v>2023</v>
      </c>
      <c r="B1057" t="s">
        <v>120</v>
      </c>
      <c r="C1057">
        <v>314358.31800237962</v>
      </c>
      <c r="D1057" cm="1">
        <f t="array" ref="D1057">_xlfn.XLOOKUP(A1057&amp;B1057, $L$2:$L$1225&amp;$M$2:$M$1225, $N$2:$N$1225)</f>
        <v>8217524</v>
      </c>
      <c r="E1057">
        <f t="shared" si="16"/>
        <v>3.8254627306519531E-2</v>
      </c>
      <c r="L1057">
        <v>2020</v>
      </c>
      <c r="M1057" t="s">
        <v>109</v>
      </c>
      <c r="N1057">
        <v>11500000</v>
      </c>
    </row>
    <row r="1058" spans="1:14" x14ac:dyDescent="0.2">
      <c r="A1058">
        <v>2000</v>
      </c>
      <c r="B1058" t="s">
        <v>121</v>
      </c>
      <c r="C1058">
        <v>186901</v>
      </c>
      <c r="D1058" cm="1">
        <f t="array" ref="D1058">_xlfn.XLOOKUP(A1058&amp;B1058, $L$2:$L$1225&amp;$M$2:$M$1225, $N$2:$N$1225)</f>
        <v>5421970</v>
      </c>
      <c r="E1058">
        <f t="shared" si="16"/>
        <v>3.4471050190244504E-2</v>
      </c>
      <c r="L1058">
        <v>2020</v>
      </c>
      <c r="M1058" t="s">
        <v>110</v>
      </c>
      <c r="N1058">
        <v>3860864</v>
      </c>
    </row>
    <row r="1059" spans="1:14" x14ac:dyDescent="0.2">
      <c r="A1059">
        <v>2001</v>
      </c>
      <c r="B1059" t="s">
        <v>121</v>
      </c>
      <c r="C1059">
        <v>191190.30144692669</v>
      </c>
      <c r="D1059" cm="1">
        <f t="array" ref="D1059">_xlfn.XLOOKUP(A1059&amp;B1059, $L$2:$L$1225&amp;$M$2:$M$1225, $N$2:$N$1225)</f>
        <v>5527308</v>
      </c>
      <c r="E1059">
        <f t="shared" si="16"/>
        <v>3.4590129851082424E-2</v>
      </c>
      <c r="L1059">
        <v>2020</v>
      </c>
      <c r="M1059" t="s">
        <v>111</v>
      </c>
      <c r="N1059">
        <v>4028607</v>
      </c>
    </row>
    <row r="1060" spans="1:14" x14ac:dyDescent="0.2">
      <c r="A1060">
        <v>2002</v>
      </c>
      <c r="B1060" t="s">
        <v>121</v>
      </c>
      <c r="C1060">
        <v>203318.46059999921</v>
      </c>
      <c r="D1060" cm="1">
        <f t="array" ref="D1060">_xlfn.XLOOKUP(A1060&amp;B1060, $L$2:$L$1225&amp;$M$2:$M$1225, $N$2:$N$1225)</f>
        <v>5562721</v>
      </c>
      <c r="E1060">
        <f t="shared" si="16"/>
        <v>3.6550181215272023E-2</v>
      </c>
      <c r="L1060">
        <v>2020</v>
      </c>
      <c r="M1060" t="s">
        <v>112</v>
      </c>
      <c r="N1060">
        <v>12400000</v>
      </c>
    </row>
    <row r="1061" spans="1:14" x14ac:dyDescent="0.2">
      <c r="A1061">
        <v>2003</v>
      </c>
      <c r="B1061" t="s">
        <v>121</v>
      </c>
      <c r="C1061">
        <v>209396.00103135713</v>
      </c>
      <c r="D1061" cm="1">
        <f t="array" ref="D1061">_xlfn.XLOOKUP(A1061&amp;B1061, $L$2:$L$1225&amp;$M$2:$M$1225, $N$2:$N$1225)</f>
        <v>5647597</v>
      </c>
      <c r="E1061">
        <f t="shared" si="16"/>
        <v>3.7077008333164907E-2</v>
      </c>
      <c r="L1061">
        <v>2020</v>
      </c>
      <c r="M1061" t="s">
        <v>113</v>
      </c>
      <c r="N1061">
        <v>994753</v>
      </c>
    </row>
    <row r="1062" spans="1:14" x14ac:dyDescent="0.2">
      <c r="A1062">
        <v>2004</v>
      </c>
      <c r="B1062" t="s">
        <v>121</v>
      </c>
      <c r="C1062">
        <v>215988.79507068795</v>
      </c>
      <c r="D1062" cm="1">
        <f t="array" ref="D1062">_xlfn.XLOOKUP(A1062&amp;B1062, $L$2:$L$1225&amp;$M$2:$M$1225, $N$2:$N$1225)</f>
        <v>5686534</v>
      </c>
      <c r="E1062">
        <f t="shared" si="16"/>
        <v>3.7982503062619154E-2</v>
      </c>
      <c r="L1062">
        <v>2020</v>
      </c>
      <c r="M1062" t="s">
        <v>114</v>
      </c>
      <c r="N1062">
        <v>5072375</v>
      </c>
    </row>
    <row r="1063" spans="1:14" x14ac:dyDescent="0.2">
      <c r="A1063">
        <v>2005</v>
      </c>
      <c r="B1063" t="s">
        <v>121</v>
      </c>
      <c r="C1063">
        <v>222732.77853688746</v>
      </c>
      <c r="D1063" cm="1">
        <f t="array" ref="D1063">_xlfn.XLOOKUP(A1063&amp;B1063, $L$2:$L$1225&amp;$M$2:$M$1225, $N$2:$N$1225)</f>
        <v>5710242</v>
      </c>
      <c r="E1063">
        <f t="shared" si="16"/>
        <v>3.9005838725729568E-2</v>
      </c>
      <c r="L1063">
        <v>2020</v>
      </c>
      <c r="M1063" t="s">
        <v>115</v>
      </c>
      <c r="N1063">
        <v>887354</v>
      </c>
    </row>
    <row r="1064" spans="1:14" x14ac:dyDescent="0.2">
      <c r="A1064">
        <v>2006</v>
      </c>
      <c r="B1064" t="s">
        <v>121</v>
      </c>
      <c r="C1064">
        <v>231919.09802741295</v>
      </c>
      <c r="D1064" cm="1">
        <f t="array" ref="D1064">_xlfn.XLOOKUP(A1064&amp;B1064, $L$2:$L$1225&amp;$M$2:$M$1225, $N$2:$N$1225)</f>
        <v>5950636</v>
      </c>
      <c r="E1064">
        <f t="shared" si="16"/>
        <v>3.8973833725909797E-2</v>
      </c>
      <c r="L1064">
        <v>2020</v>
      </c>
      <c r="M1064" t="s">
        <v>116</v>
      </c>
      <c r="N1064">
        <v>6725849</v>
      </c>
    </row>
    <row r="1065" spans="1:14" x14ac:dyDescent="0.2">
      <c r="A1065">
        <v>2007</v>
      </c>
      <c r="B1065" t="s">
        <v>121</v>
      </c>
      <c r="C1065">
        <v>237381.19667530511</v>
      </c>
      <c r="D1065" cm="1">
        <f t="array" ref="D1065">_xlfn.XLOOKUP(A1065&amp;B1065, $L$2:$L$1225&amp;$M$2:$M$1225, $N$2:$N$1225)</f>
        <v>6000025</v>
      </c>
      <c r="E1065">
        <f t="shared" si="16"/>
        <v>3.9563367931851133E-2</v>
      </c>
      <c r="L1065">
        <v>2020</v>
      </c>
      <c r="M1065" t="s">
        <v>117</v>
      </c>
      <c r="N1065">
        <v>26600000</v>
      </c>
    </row>
    <row r="1066" spans="1:14" x14ac:dyDescent="0.2">
      <c r="A1066">
        <v>2008</v>
      </c>
      <c r="B1066" t="s">
        <v>121</v>
      </c>
      <c r="C1066">
        <v>237988.51623346691</v>
      </c>
      <c r="D1066" cm="1">
        <f t="array" ref="D1066">_xlfn.XLOOKUP(A1066&amp;B1066, $L$2:$L$1225&amp;$M$2:$M$1225, $N$2:$N$1225)</f>
        <v>6091315</v>
      </c>
      <c r="E1066">
        <f t="shared" si="16"/>
        <v>3.9070137767209037E-2</v>
      </c>
      <c r="L1066">
        <v>2020</v>
      </c>
      <c r="M1066" t="s">
        <v>118</v>
      </c>
      <c r="N1066">
        <v>3130302</v>
      </c>
    </row>
    <row r="1067" spans="1:14" x14ac:dyDescent="0.2">
      <c r="A1067">
        <v>2009</v>
      </c>
      <c r="B1067" t="s">
        <v>121</v>
      </c>
      <c r="C1067">
        <v>245241.30633843452</v>
      </c>
      <c r="D1067" cm="1">
        <f t="array" ref="D1067">_xlfn.XLOOKUP(A1067&amp;B1067, $L$2:$L$1225&amp;$M$2:$M$1225, $N$2:$N$1225)</f>
        <v>6219363</v>
      </c>
      <c r="E1067">
        <f t="shared" si="16"/>
        <v>3.9431901038488107E-2</v>
      </c>
      <c r="L1067">
        <v>2020</v>
      </c>
      <c r="M1067" t="s">
        <v>119</v>
      </c>
      <c r="N1067">
        <v>610942</v>
      </c>
    </row>
    <row r="1068" spans="1:14" x14ac:dyDescent="0.2">
      <c r="A1068">
        <v>2010</v>
      </c>
      <c r="B1068" t="s">
        <v>121</v>
      </c>
      <c r="C1068">
        <v>255051.14728035178</v>
      </c>
      <c r="D1068" cm="1">
        <f t="array" ref="D1068">_xlfn.XLOOKUP(A1068&amp;B1068, $L$2:$L$1225&amp;$M$2:$M$1225, $N$2:$N$1225)</f>
        <v>6261108</v>
      </c>
      <c r="E1068">
        <f t="shared" si="16"/>
        <v>4.0735784669478914E-2</v>
      </c>
      <c r="L1068">
        <v>2020</v>
      </c>
      <c r="M1068" t="s">
        <v>120</v>
      </c>
      <c r="N1068">
        <v>8131124</v>
      </c>
    </row>
    <row r="1069" spans="1:14" x14ac:dyDescent="0.2">
      <c r="A1069">
        <v>2011</v>
      </c>
      <c r="B1069" t="s">
        <v>121</v>
      </c>
      <c r="C1069">
        <v>262940.39494239422</v>
      </c>
      <c r="D1069" cm="1">
        <f t="array" ref="D1069">_xlfn.XLOOKUP(A1069&amp;B1069, $L$2:$L$1225&amp;$M$2:$M$1225, $N$2:$N$1225)</f>
        <v>6325535</v>
      </c>
      <c r="E1069">
        <f t="shared" si="16"/>
        <v>4.1568087907567379E-2</v>
      </c>
      <c r="L1069">
        <v>2020</v>
      </c>
      <c r="M1069" t="s">
        <v>121</v>
      </c>
      <c r="N1069">
        <v>7137777</v>
      </c>
    </row>
    <row r="1070" spans="1:14" x14ac:dyDescent="0.2">
      <c r="A1070">
        <v>2012</v>
      </c>
      <c r="B1070" t="s">
        <v>121</v>
      </c>
      <c r="C1070">
        <v>268203.82054729294</v>
      </c>
      <c r="D1070" cm="1">
        <f t="array" ref="D1070">_xlfn.XLOOKUP(A1070&amp;B1070, $L$2:$L$1225&amp;$M$2:$M$1225, $N$2:$N$1225)</f>
        <v>6413500</v>
      </c>
      <c r="E1070">
        <f t="shared" si="16"/>
        <v>4.1818635775675204E-2</v>
      </c>
      <c r="L1070">
        <v>2020</v>
      </c>
      <c r="M1070" t="s">
        <v>122</v>
      </c>
      <c r="N1070">
        <v>1777675</v>
      </c>
    </row>
    <row r="1071" spans="1:14" x14ac:dyDescent="0.2">
      <c r="A1071">
        <v>2013</v>
      </c>
      <c r="B1071" t="s">
        <v>121</v>
      </c>
      <c r="C1071">
        <v>279247.33773663588</v>
      </c>
      <c r="D1071" cm="1">
        <f t="array" ref="D1071">_xlfn.XLOOKUP(A1071&amp;B1071, $L$2:$L$1225&amp;$M$2:$M$1225, $N$2:$N$1225)</f>
        <v>6465566</v>
      </c>
      <c r="E1071">
        <f t="shared" si="16"/>
        <v>4.3189929193613655E-2</v>
      </c>
      <c r="L1071">
        <v>2020</v>
      </c>
      <c r="M1071" t="s">
        <v>123</v>
      </c>
      <c r="N1071">
        <v>5698432</v>
      </c>
    </row>
    <row r="1072" spans="1:14" x14ac:dyDescent="0.2">
      <c r="A1072">
        <v>2014</v>
      </c>
      <c r="B1072" t="s">
        <v>121</v>
      </c>
      <c r="C1072">
        <v>286860.13081472617</v>
      </c>
      <c r="D1072" cm="1">
        <f t="array" ref="D1072">_xlfn.XLOOKUP(A1072&amp;B1072, $L$2:$L$1225&amp;$M$2:$M$1225, $N$2:$N$1225)</f>
        <v>6561086</v>
      </c>
      <c r="E1072">
        <f t="shared" si="16"/>
        <v>4.3721440446707477E-2</v>
      </c>
      <c r="L1072">
        <v>2020</v>
      </c>
      <c r="M1072" t="s">
        <v>124</v>
      </c>
      <c r="N1072">
        <v>561745</v>
      </c>
    </row>
    <row r="1073" spans="1:14" x14ac:dyDescent="0.2">
      <c r="A1073">
        <v>2015</v>
      </c>
      <c r="B1073" t="s">
        <v>121</v>
      </c>
      <c r="C1073">
        <v>295301.88948646712</v>
      </c>
      <c r="D1073" cm="1">
        <f t="array" ref="D1073">_xlfn.XLOOKUP(A1073&amp;B1073, $L$2:$L$1225&amp;$M$2:$M$1225, $N$2:$N$1225)</f>
        <v>6655186</v>
      </c>
      <c r="E1073">
        <f t="shared" si="16"/>
        <v>4.4371695920514785E-2</v>
      </c>
      <c r="L1073">
        <v>2021</v>
      </c>
      <c r="M1073" t="s">
        <v>76</v>
      </c>
      <c r="N1073">
        <v>4939132</v>
      </c>
    </row>
    <row r="1074" spans="1:14" x14ac:dyDescent="0.2">
      <c r="A1074">
        <v>2016</v>
      </c>
      <c r="B1074" t="s">
        <v>121</v>
      </c>
      <c r="C1074">
        <v>299361.26857525384</v>
      </c>
      <c r="D1074" cm="1">
        <f t="array" ref="D1074">_xlfn.XLOOKUP(A1074&amp;B1074, $L$2:$L$1225&amp;$M$2:$M$1225, $N$2:$N$1225)</f>
        <v>6752099</v>
      </c>
      <c r="E1074">
        <f t="shared" si="16"/>
        <v>4.4336030703230778E-2</v>
      </c>
      <c r="L1074">
        <v>2021</v>
      </c>
      <c r="M1074" t="s">
        <v>93</v>
      </c>
      <c r="N1074">
        <v>709941</v>
      </c>
    </row>
    <row r="1075" spans="1:14" x14ac:dyDescent="0.2">
      <c r="A1075">
        <v>2017</v>
      </c>
      <c r="B1075" t="s">
        <v>121</v>
      </c>
      <c r="C1075">
        <v>308926.47752089851</v>
      </c>
      <c r="D1075" cm="1">
        <f t="array" ref="D1075">_xlfn.XLOOKUP(A1075&amp;B1075, $L$2:$L$1225&amp;$M$2:$M$1225, $N$2:$N$1225)</f>
        <v>6853720</v>
      </c>
      <c r="E1075">
        <f t="shared" si="16"/>
        <v>4.5074277548674081E-2</v>
      </c>
      <c r="L1075">
        <v>2021</v>
      </c>
      <c r="M1075" t="s">
        <v>77</v>
      </c>
      <c r="N1075">
        <v>6811118</v>
      </c>
    </row>
    <row r="1076" spans="1:14" x14ac:dyDescent="0.2">
      <c r="A1076">
        <v>2018</v>
      </c>
      <c r="B1076" t="s">
        <v>121</v>
      </c>
      <c r="C1076">
        <v>315582.390194098</v>
      </c>
      <c r="D1076" cm="1">
        <f t="array" ref="D1076">_xlfn.XLOOKUP(A1076&amp;B1076, $L$2:$L$1225&amp;$M$2:$M$1225, $N$2:$N$1225)</f>
        <v>6967774</v>
      </c>
      <c r="E1076">
        <f t="shared" si="16"/>
        <v>4.5291708685456504E-2</v>
      </c>
      <c r="L1076">
        <v>2021</v>
      </c>
      <c r="M1076" t="s">
        <v>78</v>
      </c>
      <c r="N1076">
        <v>2930057</v>
      </c>
    </row>
    <row r="1077" spans="1:14" x14ac:dyDescent="0.2">
      <c r="A1077">
        <v>2019</v>
      </c>
      <c r="B1077" t="s">
        <v>121</v>
      </c>
      <c r="C1077">
        <v>320690.25040338479</v>
      </c>
      <c r="D1077" cm="1">
        <f t="array" ref="D1077">_xlfn.XLOOKUP(A1077&amp;B1077, $L$2:$L$1225&amp;$M$2:$M$1225, $N$2:$N$1225)</f>
        <v>7014841</v>
      </c>
      <c r="E1077">
        <f t="shared" si="16"/>
        <v>4.5715968530631673E-2</v>
      </c>
      <c r="L1077">
        <v>2021</v>
      </c>
      <c r="M1077" t="s">
        <v>79</v>
      </c>
      <c r="N1077">
        <v>34500000</v>
      </c>
    </row>
    <row r="1078" spans="1:14" x14ac:dyDescent="0.2">
      <c r="A1078">
        <v>2020</v>
      </c>
      <c r="B1078" t="s">
        <v>121</v>
      </c>
      <c r="C1078">
        <v>321913.1521935999</v>
      </c>
      <c r="D1078" cm="1">
        <f t="array" ref="D1078">_xlfn.XLOOKUP(A1078&amp;B1078, $L$2:$L$1225&amp;$M$2:$M$1225, $N$2:$N$1225)</f>
        <v>7137777</v>
      </c>
      <c r="E1078">
        <f t="shared" si="16"/>
        <v>4.5099917270264946E-2</v>
      </c>
      <c r="L1078">
        <v>2021</v>
      </c>
      <c r="M1078" t="s">
        <v>80</v>
      </c>
      <c r="N1078">
        <v>5528191</v>
      </c>
    </row>
    <row r="1079" spans="1:14" x14ac:dyDescent="0.2">
      <c r="A1079">
        <v>2021</v>
      </c>
      <c r="B1079" t="s">
        <v>121</v>
      </c>
      <c r="C1079">
        <v>327977.47705539828</v>
      </c>
      <c r="D1079" cm="1">
        <f t="array" ref="D1079">_xlfn.XLOOKUP(A1079&amp;B1079, $L$2:$L$1225&amp;$M$2:$M$1225, $N$2:$N$1225)</f>
        <v>7152125</v>
      </c>
      <c r="E1079">
        <f t="shared" si="16"/>
        <v>4.5857346880178729E-2</v>
      </c>
      <c r="L1079">
        <v>2021</v>
      </c>
      <c r="M1079" t="s">
        <v>81</v>
      </c>
      <c r="N1079">
        <v>3360342</v>
      </c>
    </row>
    <row r="1080" spans="1:14" x14ac:dyDescent="0.2">
      <c r="A1080">
        <v>2022</v>
      </c>
      <c r="B1080" t="s">
        <v>121</v>
      </c>
      <c r="C1080">
        <v>333970.70485739567</v>
      </c>
      <c r="D1080" cm="1">
        <f t="array" ref="D1080">_xlfn.XLOOKUP(A1080&amp;B1080, $L$2:$L$1225&amp;$M$2:$M$1225, $N$2:$N$1225)</f>
        <v>7180361</v>
      </c>
      <c r="E1080">
        <f t="shared" si="16"/>
        <v>4.6511687205893361E-2</v>
      </c>
      <c r="L1080">
        <v>2021</v>
      </c>
      <c r="M1080" t="s">
        <v>82</v>
      </c>
      <c r="N1080">
        <v>957837</v>
      </c>
    </row>
    <row r="1081" spans="1:14" x14ac:dyDescent="0.2">
      <c r="A1081">
        <v>2023</v>
      </c>
      <c r="B1081" t="s">
        <v>121</v>
      </c>
      <c r="C1081">
        <v>342937.21365090506</v>
      </c>
      <c r="D1081" cm="1">
        <f t="array" ref="D1081">_xlfn.XLOOKUP(A1081&amp;B1081, $L$2:$L$1225&amp;$M$2:$M$1225, $N$2:$N$1225)</f>
        <v>7194671</v>
      </c>
      <c r="E1081">
        <f t="shared" si="16"/>
        <v>4.7665447614061163E-2</v>
      </c>
      <c r="L1081">
        <v>2021</v>
      </c>
      <c r="M1081" t="s">
        <v>130</v>
      </c>
      <c r="N1081">
        <v>624583</v>
      </c>
    </row>
    <row r="1082" spans="1:14" x14ac:dyDescent="0.2">
      <c r="A1082">
        <v>2000</v>
      </c>
      <c r="B1082" t="s">
        <v>122</v>
      </c>
      <c r="C1082">
        <v>7669</v>
      </c>
      <c r="D1082" cm="1">
        <f t="array" ref="D1082">_xlfn.XLOOKUP(A1082&amp;B1082, $L$2:$L$1225&amp;$M$2:$M$1225, $N$2:$N$1225)</f>
        <v>1761457</v>
      </c>
      <c r="E1082">
        <f t="shared" si="16"/>
        <v>4.3537821246842816E-3</v>
      </c>
      <c r="L1082">
        <v>2021</v>
      </c>
      <c r="M1082" t="s">
        <v>83</v>
      </c>
      <c r="N1082">
        <v>20000000</v>
      </c>
    </row>
    <row r="1083" spans="1:14" x14ac:dyDescent="0.2">
      <c r="A1083">
        <v>2001</v>
      </c>
      <c r="B1083" t="s">
        <v>122</v>
      </c>
      <c r="C1083">
        <v>7848.8418459925206</v>
      </c>
      <c r="D1083" cm="1">
        <f t="array" ref="D1083">_xlfn.XLOOKUP(A1083&amp;B1083, $L$2:$L$1225&amp;$M$2:$M$1225, $N$2:$N$1225)</f>
        <v>1750872</v>
      </c>
      <c r="E1083">
        <f t="shared" si="16"/>
        <v>4.4828187588770172E-3</v>
      </c>
      <c r="L1083">
        <v>2021</v>
      </c>
      <c r="M1083" t="s">
        <v>84</v>
      </c>
      <c r="N1083">
        <v>10300000</v>
      </c>
    </row>
    <row r="1084" spans="1:14" x14ac:dyDescent="0.2">
      <c r="A1084">
        <v>2002</v>
      </c>
      <c r="B1084" t="s">
        <v>122</v>
      </c>
      <c r="C1084">
        <v>8081.8253860163586</v>
      </c>
      <c r="D1084" cm="1">
        <f t="array" ref="D1084">_xlfn.XLOOKUP(A1084&amp;B1084, $L$2:$L$1225&amp;$M$2:$M$1225, $N$2:$N$1225)</f>
        <v>1752836</v>
      </c>
      <c r="E1084">
        <f t="shared" si="16"/>
        <v>4.6107139435842019E-3</v>
      </c>
      <c r="L1084">
        <v>2021</v>
      </c>
      <c r="M1084" t="s">
        <v>126</v>
      </c>
      <c r="N1084">
        <v>1341550</v>
      </c>
    </row>
    <row r="1085" spans="1:14" x14ac:dyDescent="0.2">
      <c r="A1085">
        <v>2003</v>
      </c>
      <c r="B1085" t="s">
        <v>122</v>
      </c>
      <c r="C1085">
        <v>8317.6748486882607</v>
      </c>
      <c r="D1085" cm="1">
        <f t="array" ref="D1085">_xlfn.XLOOKUP(A1085&amp;B1085, $L$2:$L$1225&amp;$M$2:$M$1225, $N$2:$N$1225)</f>
        <v>1754529</v>
      </c>
      <c r="E1085">
        <f t="shared" si="16"/>
        <v>4.7406881554469954E-3</v>
      </c>
      <c r="L1085">
        <v>2021</v>
      </c>
      <c r="M1085" t="s">
        <v>85</v>
      </c>
      <c r="N1085">
        <v>1839336</v>
      </c>
    </row>
    <row r="1086" spans="1:14" x14ac:dyDescent="0.2">
      <c r="A1086">
        <v>2004</v>
      </c>
      <c r="B1086" t="s">
        <v>122</v>
      </c>
      <c r="C1086">
        <v>8720.2924869537947</v>
      </c>
      <c r="D1086" cm="1">
        <f t="array" ref="D1086">_xlfn.XLOOKUP(A1086&amp;B1086, $L$2:$L$1225&amp;$M$2:$M$1225, $N$2:$N$1225)</f>
        <v>1765436</v>
      </c>
      <c r="E1086">
        <f t="shared" si="16"/>
        <v>4.9394554585687582E-3</v>
      </c>
      <c r="L1086">
        <v>2021</v>
      </c>
      <c r="M1086" t="s">
        <v>86</v>
      </c>
      <c r="N1086">
        <v>11800000</v>
      </c>
    </row>
    <row r="1087" spans="1:14" x14ac:dyDescent="0.2">
      <c r="A1087">
        <v>2005</v>
      </c>
      <c r="B1087" t="s">
        <v>122</v>
      </c>
      <c r="C1087">
        <v>8858.1306143594011</v>
      </c>
      <c r="D1087" cm="1">
        <f t="array" ref="D1087">_xlfn.XLOOKUP(A1087&amp;B1087, $L$2:$L$1225&amp;$M$2:$M$1225, $N$2:$N$1225)</f>
        <v>1771685</v>
      </c>
      <c r="E1087">
        <f t="shared" si="16"/>
        <v>4.9998338386109276E-3</v>
      </c>
      <c r="L1087">
        <v>2021</v>
      </c>
      <c r="M1087" t="s">
        <v>87</v>
      </c>
      <c r="N1087">
        <v>6595606</v>
      </c>
    </row>
    <row r="1088" spans="1:14" x14ac:dyDescent="0.2">
      <c r="A1088">
        <v>2006</v>
      </c>
      <c r="B1088" t="s">
        <v>122</v>
      </c>
      <c r="C1088">
        <v>9233.8356321349293</v>
      </c>
      <c r="D1088" cm="1">
        <f t="array" ref="D1088">_xlfn.XLOOKUP(A1088&amp;B1088, $L$2:$L$1225&amp;$M$2:$M$1225, $N$2:$N$1225)</f>
        <v>1808983</v>
      </c>
      <c r="E1088">
        <f t="shared" si="16"/>
        <v>5.1044347194721725E-3</v>
      </c>
      <c r="L1088">
        <v>2021</v>
      </c>
      <c r="M1088" t="s">
        <v>88</v>
      </c>
      <c r="N1088">
        <v>3109084</v>
      </c>
    </row>
    <row r="1089" spans="1:14" x14ac:dyDescent="0.2">
      <c r="A1089">
        <v>2007</v>
      </c>
      <c r="B1089" t="s">
        <v>122</v>
      </c>
      <c r="C1089">
        <v>9439.0293392617041</v>
      </c>
      <c r="D1089" cm="1">
        <f t="array" ref="D1089">_xlfn.XLOOKUP(A1089&amp;B1089, $L$2:$L$1225&amp;$M$2:$M$1225, $N$2:$N$1225)</f>
        <v>1802708</v>
      </c>
      <c r="E1089">
        <f t="shared" si="16"/>
        <v>5.2360278754305769E-3</v>
      </c>
      <c r="L1089">
        <v>2021</v>
      </c>
      <c r="M1089" t="s">
        <v>89</v>
      </c>
      <c r="N1089">
        <v>2818688</v>
      </c>
    </row>
    <row r="1090" spans="1:14" x14ac:dyDescent="0.2">
      <c r="A1090">
        <v>2008</v>
      </c>
      <c r="B1090" t="s">
        <v>122</v>
      </c>
      <c r="C1090">
        <v>9455.5627776399488</v>
      </c>
      <c r="D1090" cm="1">
        <f t="array" ref="D1090">_xlfn.XLOOKUP(A1090&amp;B1090, $L$2:$L$1225&amp;$M$2:$M$1225, $N$2:$N$1225)</f>
        <v>1801537</v>
      </c>
      <c r="E1090">
        <f t="shared" si="16"/>
        <v>5.2486087033682622E-3</v>
      </c>
      <c r="L1090">
        <v>2021</v>
      </c>
      <c r="M1090" t="s">
        <v>90</v>
      </c>
      <c r="N1090">
        <v>4406662</v>
      </c>
    </row>
    <row r="1091" spans="1:14" x14ac:dyDescent="0.2">
      <c r="A1091">
        <v>2009</v>
      </c>
      <c r="B1091" t="s">
        <v>122</v>
      </c>
      <c r="C1091">
        <v>9624.9176611077091</v>
      </c>
      <c r="D1091" cm="1">
        <f t="array" ref="D1091">_xlfn.XLOOKUP(A1091&amp;B1091, $L$2:$L$1225&amp;$M$2:$M$1225, $N$2:$N$1225)</f>
        <v>1808978</v>
      </c>
      <c r="E1091">
        <f t="shared" ref="E1091:E1153" si="17">C1091/D1091</f>
        <v>5.3206383168328802E-3</v>
      </c>
      <c r="L1091">
        <v>2021</v>
      </c>
      <c r="M1091" t="s">
        <v>91</v>
      </c>
      <c r="N1091">
        <v>4509992</v>
      </c>
    </row>
    <row r="1092" spans="1:14" x14ac:dyDescent="0.2">
      <c r="A1092">
        <v>2010</v>
      </c>
      <c r="B1092" t="s">
        <v>122</v>
      </c>
      <c r="C1092">
        <v>10043.647275739109</v>
      </c>
      <c r="D1092" cm="1">
        <f t="array" ref="D1092">_xlfn.XLOOKUP(A1092&amp;B1092, $L$2:$L$1225&amp;$M$2:$M$1225, $N$2:$N$1225)</f>
        <v>1841177</v>
      </c>
      <c r="E1092">
        <f t="shared" si="17"/>
        <v>5.4550145237199409E-3</v>
      </c>
      <c r="L1092">
        <v>2021</v>
      </c>
      <c r="M1092" t="s">
        <v>92</v>
      </c>
      <c r="N1092">
        <v>1349521</v>
      </c>
    </row>
    <row r="1093" spans="1:14" x14ac:dyDescent="0.2">
      <c r="A1093">
        <v>2011</v>
      </c>
      <c r="B1093" t="s">
        <v>122</v>
      </c>
      <c r="C1093">
        <v>10365.86302157339</v>
      </c>
      <c r="D1093" cm="1">
        <f t="array" ref="D1093">_xlfn.XLOOKUP(A1093&amp;B1093, $L$2:$L$1225&amp;$M$2:$M$1225, $N$2:$N$1225)</f>
        <v>1842539</v>
      </c>
      <c r="E1093">
        <f t="shared" si="17"/>
        <v>5.625858134657334E-3</v>
      </c>
      <c r="L1093">
        <v>2021</v>
      </c>
      <c r="M1093" t="s">
        <v>94</v>
      </c>
      <c r="N1093">
        <v>5736473</v>
      </c>
    </row>
    <row r="1094" spans="1:14" x14ac:dyDescent="0.2">
      <c r="A1094">
        <v>2012</v>
      </c>
      <c r="B1094" t="s">
        <v>122</v>
      </c>
      <c r="C1094">
        <v>10574.947418715625</v>
      </c>
      <c r="D1094" cm="1">
        <f t="array" ref="D1094">_xlfn.XLOOKUP(A1094&amp;B1094, $L$2:$L$1225&amp;$M$2:$M$1225, $N$2:$N$1225)</f>
        <v>1842701</v>
      </c>
      <c r="E1094">
        <f t="shared" si="17"/>
        <v>5.7388298040298592E-3</v>
      </c>
      <c r="L1094">
        <v>2021</v>
      </c>
      <c r="M1094" t="s">
        <v>95</v>
      </c>
      <c r="N1094">
        <v>6436715</v>
      </c>
    </row>
    <row r="1095" spans="1:14" x14ac:dyDescent="0.2">
      <c r="A1095">
        <v>2013</v>
      </c>
      <c r="B1095" t="s">
        <v>122</v>
      </c>
      <c r="C1095">
        <v>11114.602014121667</v>
      </c>
      <c r="D1095" cm="1">
        <f t="array" ref="D1095">_xlfn.XLOOKUP(A1095&amp;B1095, $L$2:$L$1225&amp;$M$2:$M$1225, $N$2:$N$1225)</f>
        <v>1840054</v>
      </c>
      <c r="E1095">
        <f t="shared" si="17"/>
        <v>6.0403673012431516E-3</v>
      </c>
      <c r="L1095">
        <v>2021</v>
      </c>
      <c r="M1095" t="s">
        <v>96</v>
      </c>
      <c r="N1095">
        <v>9769933</v>
      </c>
    </row>
    <row r="1096" spans="1:14" x14ac:dyDescent="0.2">
      <c r="A1096">
        <v>2014</v>
      </c>
      <c r="B1096" t="s">
        <v>122</v>
      </c>
      <c r="C1096">
        <v>11396.996775692081</v>
      </c>
      <c r="D1096" cm="1">
        <f t="array" ref="D1096">_xlfn.XLOOKUP(A1096&amp;B1096, $L$2:$L$1225&amp;$M$2:$M$1225, $N$2:$N$1225)</f>
        <v>1835868</v>
      </c>
      <c r="E1096">
        <f t="shared" si="17"/>
        <v>6.2079609076971121E-3</v>
      </c>
      <c r="L1096">
        <v>2021</v>
      </c>
      <c r="M1096" t="s">
        <v>97</v>
      </c>
      <c r="N1096">
        <v>5500848</v>
      </c>
    </row>
    <row r="1097" spans="1:14" x14ac:dyDescent="0.2">
      <c r="A1097">
        <v>2015</v>
      </c>
      <c r="B1097" t="s">
        <v>122</v>
      </c>
      <c r="C1097">
        <v>11804.356564978454</v>
      </c>
      <c r="D1097" cm="1">
        <f t="array" ref="D1097">_xlfn.XLOOKUP(A1097&amp;B1097, $L$2:$L$1225&amp;$M$2:$M$1225, $N$2:$N$1225)</f>
        <v>1829232</v>
      </c>
      <c r="E1097">
        <f t="shared" si="17"/>
        <v>6.4531762865390795E-3</v>
      </c>
      <c r="L1097">
        <v>2021</v>
      </c>
      <c r="M1097" t="s">
        <v>98</v>
      </c>
      <c r="N1097">
        <v>2914223</v>
      </c>
    </row>
    <row r="1098" spans="1:14" x14ac:dyDescent="0.2">
      <c r="A1098">
        <v>2016</v>
      </c>
      <c r="B1098" t="s">
        <v>122</v>
      </c>
      <c r="C1098">
        <v>11994.647243905234</v>
      </c>
      <c r="D1098" cm="1">
        <f t="array" ref="D1098">_xlfn.XLOOKUP(A1098&amp;B1098, $L$2:$L$1225&amp;$M$2:$M$1225, $N$2:$N$1225)</f>
        <v>1812693</v>
      </c>
      <c r="E1098">
        <f t="shared" si="17"/>
        <v>6.6170318106293976E-3</v>
      </c>
      <c r="L1098">
        <v>2021</v>
      </c>
      <c r="M1098" t="s">
        <v>99</v>
      </c>
      <c r="N1098">
        <v>6049629</v>
      </c>
    </row>
    <row r="1099" spans="1:14" x14ac:dyDescent="0.2">
      <c r="A1099">
        <v>2017</v>
      </c>
      <c r="B1099" t="s">
        <v>122</v>
      </c>
      <c r="C1099">
        <v>12297.730148915074</v>
      </c>
      <c r="D1099" cm="1">
        <f t="array" ref="D1099">_xlfn.XLOOKUP(A1099&amp;B1099, $L$2:$L$1225&amp;$M$2:$M$1225, $N$2:$N$1225)</f>
        <v>1801837</v>
      </c>
      <c r="E1099">
        <f t="shared" si="17"/>
        <v>6.825106904184493E-3</v>
      </c>
      <c r="L1099">
        <v>2021</v>
      </c>
      <c r="M1099" t="s">
        <v>100</v>
      </c>
      <c r="N1099">
        <v>1092330</v>
      </c>
    </row>
    <row r="1100" spans="1:14" x14ac:dyDescent="0.2">
      <c r="A1100">
        <v>2018</v>
      </c>
      <c r="B1100" t="s">
        <v>122</v>
      </c>
      <c r="C1100">
        <v>12714.978626200005</v>
      </c>
      <c r="D1100" cm="1">
        <f t="array" ref="D1100">_xlfn.XLOOKUP(A1100&amp;B1100, $L$2:$L$1225&amp;$M$2:$M$1225, $N$2:$N$1225)</f>
        <v>1793911</v>
      </c>
      <c r="E1100">
        <f t="shared" si="17"/>
        <v>7.087853648369404E-3</v>
      </c>
      <c r="L1100">
        <v>2021</v>
      </c>
      <c r="M1100" t="s">
        <v>101</v>
      </c>
      <c r="N1100">
        <v>1885634</v>
      </c>
    </row>
    <row r="1101" spans="1:14" x14ac:dyDescent="0.2">
      <c r="A1101">
        <v>2019</v>
      </c>
      <c r="B1101" t="s">
        <v>122</v>
      </c>
      <c r="C1101">
        <v>12972.913104669653</v>
      </c>
      <c r="D1101" cm="1">
        <f t="array" ref="D1101">_xlfn.XLOOKUP(A1101&amp;B1101, $L$2:$L$1225&amp;$M$2:$M$1225, $N$2:$N$1225)</f>
        <v>1779318</v>
      </c>
      <c r="E1101">
        <f t="shared" si="17"/>
        <v>7.2909469272325984E-3</v>
      </c>
      <c r="L1101">
        <v>2021</v>
      </c>
      <c r="M1101" t="s">
        <v>102</v>
      </c>
      <c r="N1101">
        <v>2878422</v>
      </c>
    </row>
    <row r="1102" spans="1:14" x14ac:dyDescent="0.2">
      <c r="A1102">
        <v>2020</v>
      </c>
      <c r="B1102" t="s">
        <v>122</v>
      </c>
      <c r="C1102">
        <v>13063.844978037885</v>
      </c>
      <c r="D1102" cm="1">
        <f t="array" ref="D1102">_xlfn.XLOOKUP(A1102&amp;B1102, $L$2:$L$1225&amp;$M$2:$M$1225, $N$2:$N$1225)</f>
        <v>1777675</v>
      </c>
      <c r="E1102">
        <f t="shared" si="17"/>
        <v>7.3488376548232299E-3</v>
      </c>
      <c r="L1102">
        <v>2021</v>
      </c>
      <c r="M1102" t="s">
        <v>103</v>
      </c>
      <c r="N1102">
        <v>1356094</v>
      </c>
    </row>
    <row r="1103" spans="1:14" x14ac:dyDescent="0.2">
      <c r="A1103">
        <v>2021</v>
      </c>
      <c r="B1103" t="s">
        <v>122</v>
      </c>
      <c r="C1103">
        <v>13482.775832035342</v>
      </c>
      <c r="D1103" cm="1">
        <f t="array" ref="D1103">_xlfn.XLOOKUP(A1103&amp;B1103, $L$2:$L$1225&amp;$M$2:$M$1225, $N$2:$N$1225)</f>
        <v>1767909</v>
      </c>
      <c r="E1103">
        <f t="shared" si="17"/>
        <v>7.6263969650221487E-3</v>
      </c>
      <c r="L1103">
        <v>2021</v>
      </c>
      <c r="M1103" t="s">
        <v>104</v>
      </c>
      <c r="N1103">
        <v>8350028</v>
      </c>
    </row>
    <row r="1104" spans="1:14" x14ac:dyDescent="0.2">
      <c r="A1104">
        <v>2022</v>
      </c>
      <c r="B1104" t="s">
        <v>122</v>
      </c>
      <c r="C1104">
        <v>13740.846032987894</v>
      </c>
      <c r="D1104" cm="1">
        <f t="array" ref="D1104">_xlfn.XLOOKUP(A1104&amp;B1104, $L$2:$L$1225&amp;$M$2:$M$1225, $N$2:$N$1225)</f>
        <v>1762770</v>
      </c>
      <c r="E1104">
        <f t="shared" si="17"/>
        <v>7.7950305672253861E-3</v>
      </c>
      <c r="L1104">
        <v>2021</v>
      </c>
      <c r="M1104" t="s">
        <v>105</v>
      </c>
      <c r="N1104">
        <v>2007916</v>
      </c>
    </row>
    <row r="1105" spans="1:14" x14ac:dyDescent="0.2">
      <c r="A1105">
        <v>2023</v>
      </c>
      <c r="B1105" t="s">
        <v>122</v>
      </c>
      <c r="C1105">
        <v>14109.040439178332</v>
      </c>
      <c r="D1105" cm="1">
        <f t="array" ref="D1105">_xlfn.XLOOKUP(A1105&amp;B1105, $L$2:$L$1225&amp;$M$2:$M$1225, $N$2:$N$1225)</f>
        <v>1754458</v>
      </c>
      <c r="E1105">
        <f t="shared" si="17"/>
        <v>8.0418228530853009E-3</v>
      </c>
      <c r="L1105">
        <v>2021</v>
      </c>
      <c r="M1105" t="s">
        <v>106</v>
      </c>
      <c r="N1105">
        <v>18100000</v>
      </c>
    </row>
    <row r="1106" spans="1:14" x14ac:dyDescent="0.2">
      <c r="A1106">
        <v>2000</v>
      </c>
      <c r="B1106" t="s">
        <v>123</v>
      </c>
      <c r="C1106">
        <v>52825</v>
      </c>
      <c r="D1106" cm="1">
        <f t="array" ref="D1106">_xlfn.XLOOKUP(A1106&amp;B1106, $L$2:$L$1225&amp;$M$2:$M$1225, $N$2:$N$1225)</f>
        <v>5085787</v>
      </c>
      <c r="E1106">
        <f t="shared" si="17"/>
        <v>1.0386789694495659E-2</v>
      </c>
      <c r="L1106">
        <v>2021</v>
      </c>
      <c r="M1106" t="s">
        <v>107</v>
      </c>
      <c r="N1106">
        <v>10100000</v>
      </c>
    </row>
    <row r="1107" spans="1:14" x14ac:dyDescent="0.2">
      <c r="A1107">
        <v>2001</v>
      </c>
      <c r="B1107" t="s">
        <v>123</v>
      </c>
      <c r="C1107">
        <v>53816.912107151496</v>
      </c>
      <c r="D1107" cm="1">
        <f t="array" ref="D1107">_xlfn.XLOOKUP(A1107&amp;B1107, $L$2:$L$1225&amp;$M$2:$M$1225, $N$2:$N$1225)</f>
        <v>5101270</v>
      </c>
      <c r="E1107">
        <f t="shared" si="17"/>
        <v>1.0549708622980453E-2</v>
      </c>
      <c r="L1107">
        <v>2021</v>
      </c>
      <c r="M1107" t="s">
        <v>108</v>
      </c>
      <c r="N1107">
        <v>754020</v>
      </c>
    </row>
    <row r="1108" spans="1:14" x14ac:dyDescent="0.2">
      <c r="A1108">
        <v>2002</v>
      </c>
      <c r="B1108" t="s">
        <v>123</v>
      </c>
      <c r="C1108">
        <v>55623.822311890421</v>
      </c>
      <c r="D1108" cm="1">
        <f t="array" ref="D1108">_xlfn.XLOOKUP(A1108&amp;B1108, $L$2:$L$1225&amp;$M$2:$M$1225, $N$2:$N$1225)</f>
        <v>5168477</v>
      </c>
      <c r="E1108">
        <f t="shared" si="17"/>
        <v>1.07621301810747E-2</v>
      </c>
      <c r="L1108">
        <v>2021</v>
      </c>
      <c r="M1108" t="s">
        <v>109</v>
      </c>
      <c r="N1108">
        <v>11500000</v>
      </c>
    </row>
    <row r="1109" spans="1:14" x14ac:dyDescent="0.2">
      <c r="A1109">
        <v>2003</v>
      </c>
      <c r="B1109" t="s">
        <v>123</v>
      </c>
      <c r="C1109">
        <v>56494.197595541533</v>
      </c>
      <c r="D1109" cm="1">
        <f t="array" ref="D1109">_xlfn.XLOOKUP(A1109&amp;B1109, $L$2:$L$1225&amp;$M$2:$M$1225, $N$2:$N$1225)</f>
        <v>5173253</v>
      </c>
      <c r="E1109">
        <f t="shared" si="17"/>
        <v>1.0920439730193271E-2</v>
      </c>
      <c r="L1109">
        <v>2021</v>
      </c>
      <c r="M1109" t="s">
        <v>110</v>
      </c>
      <c r="N1109">
        <v>3860651</v>
      </c>
    </row>
    <row r="1110" spans="1:14" x14ac:dyDescent="0.2">
      <c r="A1110">
        <v>2004</v>
      </c>
      <c r="B1110" t="s">
        <v>123</v>
      </c>
      <c r="C1110">
        <v>58119.876727395778</v>
      </c>
      <c r="D1110" cm="1">
        <f t="array" ref="D1110">_xlfn.XLOOKUP(A1110&amp;B1110, $L$2:$L$1225&amp;$M$2:$M$1225, $N$2:$N$1225)</f>
        <v>5216932</v>
      </c>
      <c r="E1110">
        <f t="shared" si="17"/>
        <v>1.1140623785664789E-2</v>
      </c>
      <c r="L1110">
        <v>2021</v>
      </c>
      <c r="M1110" t="s">
        <v>111</v>
      </c>
      <c r="N1110">
        <v>4038405</v>
      </c>
    </row>
    <row r="1111" spans="1:14" x14ac:dyDescent="0.2">
      <c r="A1111">
        <v>2005</v>
      </c>
      <c r="B1111" t="s">
        <v>123</v>
      </c>
      <c r="C1111">
        <v>58796.096964438788</v>
      </c>
      <c r="D1111" cm="1">
        <f t="array" ref="D1111">_xlfn.XLOOKUP(A1111&amp;B1111, $L$2:$L$1225&amp;$M$2:$M$1225, $N$2:$N$1225)</f>
        <v>5271626</v>
      </c>
      <c r="E1111">
        <f t="shared" si="17"/>
        <v>1.1153313411163612E-2</v>
      </c>
      <c r="L1111">
        <v>2021</v>
      </c>
      <c r="M1111" t="s">
        <v>112</v>
      </c>
      <c r="N1111">
        <v>12500000</v>
      </c>
    </row>
    <row r="1112" spans="1:14" x14ac:dyDescent="0.2">
      <c r="A1112">
        <v>2006</v>
      </c>
      <c r="B1112" t="s">
        <v>123</v>
      </c>
      <c r="C1112">
        <v>60707.605064013042</v>
      </c>
      <c r="D1112" cm="1">
        <f t="array" ref="D1112">_xlfn.XLOOKUP(A1112&amp;B1112, $L$2:$L$1225&amp;$M$2:$M$1225, $N$2:$N$1225)</f>
        <v>5421179</v>
      </c>
      <c r="E1112">
        <f t="shared" si="17"/>
        <v>1.1198229216193201E-2</v>
      </c>
      <c r="L1112">
        <v>2021</v>
      </c>
      <c r="M1112" t="s">
        <v>113</v>
      </c>
      <c r="N1112">
        <v>1028144</v>
      </c>
    </row>
    <row r="1113" spans="1:14" x14ac:dyDescent="0.2">
      <c r="A1113">
        <v>2007</v>
      </c>
      <c r="B1113" t="s">
        <v>123</v>
      </c>
      <c r="C1113">
        <v>61313.797820677959</v>
      </c>
      <c r="D1113" cm="1">
        <f t="array" ref="D1113">_xlfn.XLOOKUP(A1113&amp;B1113, $L$2:$L$1225&amp;$M$2:$M$1225, $N$2:$N$1225)</f>
        <v>5465596</v>
      </c>
      <c r="E1113">
        <f t="shared" si="17"/>
        <v>1.1218135738660149E-2</v>
      </c>
      <c r="L1113">
        <v>2021</v>
      </c>
      <c r="M1113" t="s">
        <v>114</v>
      </c>
      <c r="N1113">
        <v>5038659</v>
      </c>
    </row>
    <row r="1114" spans="1:14" x14ac:dyDescent="0.2">
      <c r="A1114">
        <v>2008</v>
      </c>
      <c r="B1114" t="s">
        <v>123</v>
      </c>
      <c r="C1114">
        <v>60824.374492091498</v>
      </c>
      <c r="D1114" cm="1">
        <f t="array" ref="D1114">_xlfn.XLOOKUP(A1114&amp;B1114, $L$2:$L$1225&amp;$M$2:$M$1225, $N$2:$N$1225)</f>
        <v>5481478</v>
      </c>
      <c r="E1114">
        <f t="shared" si="17"/>
        <v>1.1096345637452435E-2</v>
      </c>
      <c r="L1114">
        <v>2021</v>
      </c>
      <c r="M1114" t="s">
        <v>115</v>
      </c>
      <c r="N1114">
        <v>879886</v>
      </c>
    </row>
    <row r="1115" spans="1:14" x14ac:dyDescent="0.2">
      <c r="A1115">
        <v>2009</v>
      </c>
      <c r="B1115" t="s">
        <v>123</v>
      </c>
      <c r="C1115">
        <v>61740.682411085312</v>
      </c>
      <c r="D1115" cm="1">
        <f t="array" ref="D1115">_xlfn.XLOOKUP(A1115&amp;B1115, $L$2:$L$1225&amp;$M$2:$M$1225, $N$2:$N$1225)</f>
        <v>5508130</v>
      </c>
      <c r="E1115">
        <f t="shared" si="17"/>
        <v>1.1209009665909358E-2</v>
      </c>
      <c r="L1115">
        <v>2021</v>
      </c>
      <c r="M1115" t="s">
        <v>116</v>
      </c>
      <c r="N1115">
        <v>6750837</v>
      </c>
    </row>
    <row r="1116" spans="1:14" x14ac:dyDescent="0.2">
      <c r="A1116">
        <v>2010</v>
      </c>
      <c r="B1116" t="s">
        <v>123</v>
      </c>
      <c r="C1116">
        <v>63367.074844593408</v>
      </c>
      <c r="D1116" cm="1">
        <f t="array" ref="D1116">_xlfn.XLOOKUP(A1116&amp;B1116, $L$2:$L$1225&amp;$M$2:$M$1225, $N$2:$N$1225)</f>
        <v>5540352</v>
      </c>
      <c r="E1116">
        <f t="shared" si="17"/>
        <v>1.1437373445693235E-2</v>
      </c>
      <c r="L1116">
        <v>2021</v>
      </c>
      <c r="M1116" t="s">
        <v>117</v>
      </c>
      <c r="N1116">
        <v>26600000</v>
      </c>
    </row>
    <row r="1117" spans="1:14" x14ac:dyDescent="0.2">
      <c r="A1117">
        <v>2011</v>
      </c>
      <c r="B1117" t="s">
        <v>123</v>
      </c>
      <c r="C1117">
        <v>65231.48958217063</v>
      </c>
      <c r="D1117" cm="1">
        <f t="array" ref="D1117">_xlfn.XLOOKUP(A1117&amp;B1117, $L$2:$L$1225&amp;$M$2:$M$1225, $N$2:$N$1225)</f>
        <v>5559615</v>
      </c>
      <c r="E1117">
        <f t="shared" si="17"/>
        <v>1.1733094752455094E-2</v>
      </c>
      <c r="L1117">
        <v>2021</v>
      </c>
      <c r="M1117" t="s">
        <v>118</v>
      </c>
      <c r="N1117">
        <v>3183040</v>
      </c>
    </row>
    <row r="1118" spans="1:14" x14ac:dyDescent="0.2">
      <c r="A1118">
        <v>2012</v>
      </c>
      <c r="B1118" t="s">
        <v>123</v>
      </c>
      <c r="C1118">
        <v>65454.539623871424</v>
      </c>
      <c r="D1118" cm="1">
        <f t="array" ref="D1118">_xlfn.XLOOKUP(A1118&amp;B1118, $L$2:$L$1225&amp;$M$2:$M$1225, $N$2:$N$1225)</f>
        <v>5575655</v>
      </c>
      <c r="E1118">
        <f t="shared" si="17"/>
        <v>1.1739345354737949E-2</v>
      </c>
      <c r="L1118">
        <v>2021</v>
      </c>
      <c r="M1118" t="s">
        <v>119</v>
      </c>
      <c r="N1118">
        <v>632484</v>
      </c>
    </row>
    <row r="1119" spans="1:14" x14ac:dyDescent="0.2">
      <c r="A1119">
        <v>2013</v>
      </c>
      <c r="B1119" t="s">
        <v>123</v>
      </c>
      <c r="C1119">
        <v>68057.804542829093</v>
      </c>
      <c r="D1119" cm="1">
        <f t="array" ref="D1119">_xlfn.XLOOKUP(A1119&amp;B1119, $L$2:$L$1225&amp;$M$2:$M$1225, $N$2:$N$1225)</f>
        <v>5582803</v>
      </c>
      <c r="E1119">
        <f t="shared" si="17"/>
        <v>1.2190615456577833E-2</v>
      </c>
      <c r="L1119">
        <v>2021</v>
      </c>
      <c r="M1119" t="s">
        <v>120</v>
      </c>
      <c r="N1119">
        <v>8191108</v>
      </c>
    </row>
    <row r="1120" spans="1:14" x14ac:dyDescent="0.2">
      <c r="A1120">
        <v>2014</v>
      </c>
      <c r="B1120" t="s">
        <v>123</v>
      </c>
      <c r="C1120">
        <v>68822.266818759017</v>
      </c>
      <c r="D1120" cm="1">
        <f t="array" ref="D1120">_xlfn.XLOOKUP(A1120&amp;B1120, $L$2:$L$1225&amp;$M$2:$M$1225, $N$2:$N$1225)</f>
        <v>5609250</v>
      </c>
      <c r="E1120">
        <f t="shared" si="17"/>
        <v>1.2269424043991445E-2</v>
      </c>
      <c r="L1120">
        <v>2021</v>
      </c>
      <c r="M1120" t="s">
        <v>121</v>
      </c>
      <c r="N1120">
        <v>7152125</v>
      </c>
    </row>
    <row r="1121" spans="1:14" x14ac:dyDescent="0.2">
      <c r="A1121">
        <v>2015</v>
      </c>
      <c r="B1121" t="s">
        <v>123</v>
      </c>
      <c r="C1121">
        <v>70416.21890687829</v>
      </c>
      <c r="D1121" cm="1">
        <f t="array" ref="D1121">_xlfn.XLOOKUP(A1121&amp;B1121, $L$2:$L$1225&amp;$M$2:$M$1225, $N$2:$N$1225)</f>
        <v>5615597</v>
      </c>
      <c r="E1121">
        <f t="shared" si="17"/>
        <v>1.2539400335686178E-2</v>
      </c>
      <c r="L1121">
        <v>2021</v>
      </c>
      <c r="M1121" t="s">
        <v>122</v>
      </c>
      <c r="N1121">
        <v>1767909</v>
      </c>
    </row>
    <row r="1122" spans="1:14" x14ac:dyDescent="0.2">
      <c r="A1122">
        <v>2016</v>
      </c>
      <c r="B1122" t="s">
        <v>123</v>
      </c>
      <c r="C1122">
        <v>70796.52136051585</v>
      </c>
      <c r="D1122" cm="1">
        <f t="array" ref="D1122">_xlfn.XLOOKUP(A1122&amp;B1122, $L$2:$L$1225&amp;$M$2:$M$1225, $N$2:$N$1225)</f>
        <v>5615173</v>
      </c>
      <c r="E1122">
        <f t="shared" si="17"/>
        <v>1.2608074828774794E-2</v>
      </c>
      <c r="L1122">
        <v>2021</v>
      </c>
      <c r="M1122" t="s">
        <v>123</v>
      </c>
      <c r="N1122">
        <v>5745356</v>
      </c>
    </row>
    <row r="1123" spans="1:14" x14ac:dyDescent="0.2">
      <c r="A1123">
        <v>2017</v>
      </c>
      <c r="B1123" t="s">
        <v>123</v>
      </c>
      <c r="C1123">
        <v>72090.804187235524</v>
      </c>
      <c r="D1123" cm="1">
        <f t="array" ref="D1123">_xlfn.XLOOKUP(A1123&amp;B1123, $L$2:$L$1225&amp;$M$2:$M$1225, $N$2:$N$1225)</f>
        <v>5644033</v>
      </c>
      <c r="E1123">
        <f t="shared" si="17"/>
        <v>1.2772923933512707E-2</v>
      </c>
      <c r="L1123">
        <v>2021</v>
      </c>
      <c r="M1123" t="s">
        <v>124</v>
      </c>
      <c r="N1123">
        <v>568260</v>
      </c>
    </row>
    <row r="1124" spans="1:14" x14ac:dyDescent="0.2">
      <c r="A1124">
        <v>2018</v>
      </c>
      <c r="B1124" t="s">
        <v>123</v>
      </c>
      <c r="C1124">
        <v>74454.652271530882</v>
      </c>
      <c r="D1124" cm="1">
        <f t="array" ref="D1124">_xlfn.XLOOKUP(A1124&amp;B1124, $L$2:$L$1225&amp;$M$2:$M$1225, $N$2:$N$1225)</f>
        <v>5653445</v>
      </c>
      <c r="E1124">
        <f t="shared" si="17"/>
        <v>1.316978448919745E-2</v>
      </c>
      <c r="L1124">
        <v>2022</v>
      </c>
      <c r="M1124" t="s">
        <v>76</v>
      </c>
      <c r="N1124">
        <v>4971664</v>
      </c>
    </row>
    <row r="1125" spans="1:14" x14ac:dyDescent="0.2">
      <c r="A1125">
        <v>2019</v>
      </c>
      <c r="B1125" t="s">
        <v>123</v>
      </c>
      <c r="C1125">
        <v>74953.551894807635</v>
      </c>
      <c r="D1125" cm="1">
        <f t="array" ref="D1125">_xlfn.XLOOKUP(A1125&amp;B1125, $L$2:$L$1225&amp;$M$2:$M$1225, $N$2:$N$1225)</f>
        <v>5666419</v>
      </c>
      <c r="E1125">
        <f t="shared" si="17"/>
        <v>1.3227675520431446E-2</v>
      </c>
      <c r="L1125">
        <v>2022</v>
      </c>
      <c r="M1125" t="s">
        <v>93</v>
      </c>
      <c r="N1125">
        <v>710999</v>
      </c>
    </row>
    <row r="1126" spans="1:14" x14ac:dyDescent="0.2">
      <c r="A1126">
        <v>2020</v>
      </c>
      <c r="B1126" t="s">
        <v>123</v>
      </c>
      <c r="C1126">
        <v>76315.559996586642</v>
      </c>
      <c r="D1126" cm="1">
        <f t="array" ref="D1126">_xlfn.XLOOKUP(A1126&amp;B1126, $L$2:$L$1225&amp;$M$2:$M$1225, $N$2:$N$1225)</f>
        <v>5698432</v>
      </c>
      <c r="E1126">
        <f t="shared" si="17"/>
        <v>1.3392378815187518E-2</v>
      </c>
      <c r="L1126">
        <v>2022</v>
      </c>
      <c r="M1126" t="s">
        <v>77</v>
      </c>
      <c r="N1126">
        <v>6873368</v>
      </c>
    </row>
    <row r="1127" spans="1:14" x14ac:dyDescent="0.2">
      <c r="A1127">
        <v>2021</v>
      </c>
      <c r="B1127" t="s">
        <v>123</v>
      </c>
      <c r="C1127">
        <v>77759.982818669479</v>
      </c>
      <c r="D1127" cm="1">
        <f t="array" ref="D1127">_xlfn.XLOOKUP(A1127&amp;B1127, $L$2:$L$1225&amp;$M$2:$M$1225, $N$2:$N$1225)</f>
        <v>5745356</v>
      </c>
      <c r="E1127">
        <f t="shared" si="17"/>
        <v>1.3534406365535831E-2</v>
      </c>
      <c r="L1127">
        <v>2022</v>
      </c>
      <c r="M1127" t="s">
        <v>78</v>
      </c>
      <c r="N1127">
        <v>2944328</v>
      </c>
    </row>
    <row r="1128" spans="1:14" x14ac:dyDescent="0.2">
      <c r="A1128">
        <v>2022</v>
      </c>
      <c r="B1128" t="s">
        <v>123</v>
      </c>
      <c r="C1128">
        <v>78278.177167768416</v>
      </c>
      <c r="D1128" cm="1">
        <f t="array" ref="D1128">_xlfn.XLOOKUP(A1128&amp;B1128, $L$2:$L$1225&amp;$M$2:$M$1225, $N$2:$N$1225)</f>
        <v>5742508</v>
      </c>
      <c r="E1128">
        <f t="shared" si="17"/>
        <v>1.3631357094803946E-2</v>
      </c>
      <c r="L1128">
        <v>2022</v>
      </c>
      <c r="M1128" t="s">
        <v>79</v>
      </c>
      <c r="N1128">
        <v>34300000</v>
      </c>
    </row>
    <row r="1129" spans="1:14" x14ac:dyDescent="0.2">
      <c r="A1129">
        <v>2023</v>
      </c>
      <c r="B1129" t="s">
        <v>123</v>
      </c>
      <c r="C1129">
        <v>79316.555423661819</v>
      </c>
      <c r="D1129" cm="1">
        <f t="array" ref="D1129">_xlfn.XLOOKUP(A1129&amp;B1129, $L$2:$L$1225&amp;$M$2:$M$1225, $N$2:$N$1225)</f>
        <v>5730711</v>
      </c>
      <c r="E1129">
        <f t="shared" si="17"/>
        <v>1.3840613393985811E-2</v>
      </c>
      <c r="L1129">
        <v>2022</v>
      </c>
      <c r="M1129" t="s">
        <v>80</v>
      </c>
      <c r="N1129">
        <v>5555107</v>
      </c>
    </row>
    <row r="1130" spans="1:14" x14ac:dyDescent="0.2">
      <c r="A1130">
        <v>2000</v>
      </c>
      <c r="B1130" t="s">
        <v>124</v>
      </c>
      <c r="C1130">
        <v>3476</v>
      </c>
      <c r="D1130" cm="1">
        <f t="array" ref="D1130">_xlfn.XLOOKUP(A1130&amp;B1130, $L$2:$L$1225&amp;$M$2:$M$1225, $N$2:$N$1225)</f>
        <v>468933</v>
      </c>
      <c r="E1130">
        <f t="shared" si="17"/>
        <v>7.4125727982462314E-3</v>
      </c>
      <c r="L1130">
        <v>2022</v>
      </c>
      <c r="M1130" t="s">
        <v>81</v>
      </c>
      <c r="N1130">
        <v>3374259</v>
      </c>
    </row>
    <row r="1131" spans="1:14" x14ac:dyDescent="0.2">
      <c r="A1131">
        <v>2001</v>
      </c>
      <c r="B1131" t="s">
        <v>124</v>
      </c>
      <c r="C1131">
        <v>3579.597562765613</v>
      </c>
      <c r="D1131" cm="1">
        <f t="array" ref="D1131">_xlfn.XLOOKUP(A1131&amp;B1131, $L$2:$L$1225&amp;$M$2:$M$1225, $N$2:$N$1225)</f>
        <v>474535</v>
      </c>
      <c r="E1131">
        <f t="shared" si="17"/>
        <v>7.5433794404324512E-3</v>
      </c>
      <c r="L1131">
        <v>2022</v>
      </c>
      <c r="M1131" t="s">
        <v>82</v>
      </c>
      <c r="N1131">
        <v>976628</v>
      </c>
    </row>
    <row r="1132" spans="1:14" x14ac:dyDescent="0.2">
      <c r="A1132">
        <v>2002</v>
      </c>
      <c r="B1132" t="s">
        <v>124</v>
      </c>
      <c r="C1132">
        <v>3769.6680581859259</v>
      </c>
      <c r="D1132" cm="1">
        <f t="array" ref="D1132">_xlfn.XLOOKUP(A1132&amp;B1132, $L$2:$L$1225&amp;$M$2:$M$1225, $N$2:$N$1225)</f>
        <v>477745</v>
      </c>
      <c r="E1132">
        <f t="shared" si="17"/>
        <v>7.8905442405172756E-3</v>
      </c>
      <c r="L1132">
        <v>2022</v>
      </c>
      <c r="M1132" t="s">
        <v>130</v>
      </c>
      <c r="N1132">
        <v>625542</v>
      </c>
    </row>
    <row r="1133" spans="1:14" x14ac:dyDescent="0.2">
      <c r="A1133">
        <v>2003</v>
      </c>
      <c r="B1133" t="s">
        <v>124</v>
      </c>
      <c r="C1133">
        <v>3906.7538006006189</v>
      </c>
      <c r="D1133" cm="1">
        <f t="array" ref="D1133">_xlfn.XLOOKUP(A1133&amp;B1133, $L$2:$L$1225&amp;$M$2:$M$1225, $N$2:$N$1225)</f>
        <v>480570</v>
      </c>
      <c r="E1133">
        <f t="shared" si="17"/>
        <v>8.1294167355444973E-3</v>
      </c>
      <c r="L1133">
        <v>2022</v>
      </c>
      <c r="M1133" t="s">
        <v>83</v>
      </c>
      <c r="N1133">
        <v>20200000</v>
      </c>
    </row>
    <row r="1134" spans="1:14" x14ac:dyDescent="0.2">
      <c r="A1134">
        <v>2004</v>
      </c>
      <c r="B1134" t="s">
        <v>124</v>
      </c>
      <c r="C1134">
        <v>4085.5146757731059</v>
      </c>
      <c r="D1134" cm="1">
        <f t="array" ref="D1134">_xlfn.XLOOKUP(A1134&amp;B1134, $L$2:$L$1225&amp;$M$2:$M$1225, $N$2:$N$1225)</f>
        <v>483403</v>
      </c>
      <c r="E1134">
        <f t="shared" si="17"/>
        <v>8.4515707924301374E-3</v>
      </c>
      <c r="L1134">
        <v>2022</v>
      </c>
      <c r="M1134" t="s">
        <v>84</v>
      </c>
      <c r="N1134">
        <v>10300000</v>
      </c>
    </row>
    <row r="1135" spans="1:14" x14ac:dyDescent="0.2">
      <c r="A1135">
        <v>2005</v>
      </c>
      <c r="B1135" t="s">
        <v>124</v>
      </c>
      <c r="C1135">
        <v>4197.4557821784992</v>
      </c>
      <c r="D1135" cm="1">
        <f t="array" ref="D1135">_xlfn.XLOOKUP(A1135&amp;B1135, $L$2:$L$1225&amp;$M$2:$M$1225, $N$2:$N$1225)</f>
        <v>486526</v>
      </c>
      <c r="E1135">
        <f t="shared" si="17"/>
        <v>8.6274028154271296E-3</v>
      </c>
      <c r="L1135">
        <v>2022</v>
      </c>
      <c r="M1135" t="s">
        <v>126</v>
      </c>
      <c r="N1135">
        <v>1341737</v>
      </c>
    </row>
    <row r="1136" spans="1:14" x14ac:dyDescent="0.2">
      <c r="A1136">
        <v>2006</v>
      </c>
      <c r="B1136" t="s">
        <v>124</v>
      </c>
      <c r="C1136">
        <v>4403.9134119704613</v>
      </c>
      <c r="D1136" cm="1">
        <f t="array" ref="D1136">_xlfn.XLOOKUP(A1136&amp;B1136, $L$2:$L$1225&amp;$M$2:$M$1225, $N$2:$N$1225)</f>
        <v>504619</v>
      </c>
      <c r="E1136">
        <f t="shared" si="17"/>
        <v>8.7272049050282716E-3</v>
      </c>
      <c r="L1136">
        <v>2022</v>
      </c>
      <c r="M1136" t="s">
        <v>85</v>
      </c>
      <c r="N1136">
        <v>1876313</v>
      </c>
    </row>
    <row r="1137" spans="1:14" x14ac:dyDescent="0.2">
      <c r="A1137">
        <v>2007</v>
      </c>
      <c r="B1137" t="s">
        <v>124</v>
      </c>
      <c r="C1137">
        <v>4479.6152741912319</v>
      </c>
      <c r="D1137" cm="1">
        <f t="array" ref="D1137">_xlfn.XLOOKUP(A1137&amp;B1137, $L$2:$L$1225&amp;$M$2:$M$1225, $N$2:$N$1225)</f>
        <v>512732</v>
      </c>
      <c r="E1137">
        <f t="shared" si="17"/>
        <v>8.7367577490603896E-3</v>
      </c>
      <c r="L1137">
        <v>2022</v>
      </c>
      <c r="M1137" t="s">
        <v>86</v>
      </c>
      <c r="N1137">
        <v>11700000</v>
      </c>
    </row>
    <row r="1138" spans="1:14" x14ac:dyDescent="0.2">
      <c r="A1138">
        <v>2008</v>
      </c>
      <c r="B1138" t="s">
        <v>124</v>
      </c>
      <c r="C1138">
        <v>4549.3936297794471</v>
      </c>
      <c r="D1138" cm="1">
        <f t="array" ref="D1138">_xlfn.XLOOKUP(A1138&amp;B1138, $L$2:$L$1225&amp;$M$2:$M$1225, $N$2:$N$1225)</f>
        <v>524266</v>
      </c>
      <c r="E1138">
        <f t="shared" si="17"/>
        <v>8.6776438483125874E-3</v>
      </c>
      <c r="L1138">
        <v>2022</v>
      </c>
      <c r="M1138" t="s">
        <v>87</v>
      </c>
      <c r="N1138">
        <v>6597074</v>
      </c>
    </row>
    <row r="1139" spans="1:14" x14ac:dyDescent="0.2">
      <c r="A1139">
        <v>2009</v>
      </c>
      <c r="B1139" t="s">
        <v>124</v>
      </c>
      <c r="C1139">
        <v>4670.2704532500511</v>
      </c>
      <c r="D1139" cm="1">
        <f t="array" ref="D1139">_xlfn.XLOOKUP(A1139&amp;B1139, $L$2:$L$1225&amp;$M$2:$M$1225, $N$2:$N$1225)</f>
        <v>533895</v>
      </c>
      <c r="E1139">
        <f t="shared" si="17"/>
        <v>8.7475448416824489E-3</v>
      </c>
      <c r="L1139">
        <v>2022</v>
      </c>
      <c r="M1139" t="s">
        <v>88</v>
      </c>
      <c r="N1139">
        <v>3088931</v>
      </c>
    </row>
    <row r="1140" spans="1:14" x14ac:dyDescent="0.2">
      <c r="A1140">
        <v>2010</v>
      </c>
      <c r="B1140" t="s">
        <v>124</v>
      </c>
      <c r="C1140">
        <v>4918.7485735329028</v>
      </c>
      <c r="D1140" cm="1">
        <f t="array" ref="D1140">_xlfn.XLOOKUP(A1140&amp;B1140, $L$2:$L$1225&amp;$M$2:$M$1225, $N$2:$N$1225)</f>
        <v>554631</v>
      </c>
      <c r="E1140">
        <f t="shared" si="17"/>
        <v>8.8685064007112888E-3</v>
      </c>
      <c r="L1140">
        <v>2022</v>
      </c>
      <c r="M1140" t="s">
        <v>89</v>
      </c>
      <c r="N1140">
        <v>2812330</v>
      </c>
    </row>
    <row r="1141" spans="1:14" x14ac:dyDescent="0.2">
      <c r="A1141">
        <v>2011</v>
      </c>
      <c r="B1141" t="s">
        <v>124</v>
      </c>
      <c r="C1141">
        <v>5140.7678374942507</v>
      </c>
      <c r="D1141" cm="1">
        <f t="array" ref="D1141">_xlfn.XLOOKUP(A1141&amp;B1141, $L$2:$L$1225&amp;$M$2:$M$1225, $N$2:$N$1225)</f>
        <v>556681</v>
      </c>
      <c r="E1141">
        <f t="shared" si="17"/>
        <v>9.2346745038796915E-3</v>
      </c>
      <c r="L1141">
        <v>2022</v>
      </c>
      <c r="M1141" t="s">
        <v>90</v>
      </c>
      <c r="N1141">
        <v>4416151</v>
      </c>
    </row>
    <row r="1142" spans="1:14" x14ac:dyDescent="0.2">
      <c r="A1142">
        <v>2012</v>
      </c>
      <c r="B1142" t="s">
        <v>124</v>
      </c>
      <c r="C1142">
        <v>5231.1435822752674</v>
      </c>
      <c r="D1142" cm="1">
        <f t="array" ref="D1142">_xlfn.XLOOKUP(A1142&amp;B1142, $L$2:$L$1225&amp;$M$2:$M$1225, $N$2:$N$1225)</f>
        <v>565812</v>
      </c>
      <c r="E1142">
        <f t="shared" si="17"/>
        <v>9.2453740505243215E-3</v>
      </c>
      <c r="L1142">
        <v>2022</v>
      </c>
      <c r="M1142" t="s">
        <v>91</v>
      </c>
      <c r="N1142">
        <v>4484164</v>
      </c>
    </row>
    <row r="1143" spans="1:14" x14ac:dyDescent="0.2">
      <c r="A1143">
        <v>2013</v>
      </c>
      <c r="B1143" t="s">
        <v>124</v>
      </c>
      <c r="C1143">
        <v>5486.7986450805492</v>
      </c>
      <c r="D1143" cm="1">
        <f t="array" ref="D1143">_xlfn.XLOOKUP(A1143&amp;B1143, $L$2:$L$1225&amp;$M$2:$M$1225, $N$2:$N$1225)</f>
        <v>572418</v>
      </c>
      <c r="E1143">
        <f t="shared" si="17"/>
        <v>9.5853006807622206E-3</v>
      </c>
      <c r="L1143">
        <v>2022</v>
      </c>
      <c r="M1143" t="s">
        <v>92</v>
      </c>
      <c r="N1143">
        <v>1359835</v>
      </c>
    </row>
    <row r="1144" spans="1:14" x14ac:dyDescent="0.2">
      <c r="A1144">
        <v>2014</v>
      </c>
      <c r="B1144" t="s">
        <v>124</v>
      </c>
      <c r="C1144">
        <v>5623.4097192236932</v>
      </c>
      <c r="D1144" cm="1">
        <f t="array" ref="D1144">_xlfn.XLOOKUP(A1144&amp;B1144, $L$2:$L$1225&amp;$M$2:$M$1225, $N$2:$N$1225)</f>
        <v>568571</v>
      </c>
      <c r="E1144">
        <f t="shared" si="17"/>
        <v>9.8904265592576705E-3</v>
      </c>
      <c r="L1144">
        <v>2022</v>
      </c>
      <c r="M1144" t="s">
        <v>94</v>
      </c>
      <c r="N1144">
        <v>5700245</v>
      </c>
    </row>
    <row r="1145" spans="1:14" x14ac:dyDescent="0.2">
      <c r="A1145">
        <v>2015</v>
      </c>
      <c r="B1145" t="s">
        <v>124</v>
      </c>
      <c r="C1145">
        <v>5841.7760714043388</v>
      </c>
      <c r="D1145" cm="1">
        <f t="array" ref="D1145">_xlfn.XLOOKUP(A1145&amp;B1145, $L$2:$L$1225&amp;$M$2:$M$1225, $N$2:$N$1225)</f>
        <v>574624</v>
      </c>
      <c r="E1145">
        <f t="shared" si="17"/>
        <v>1.0166258407940391E-2</v>
      </c>
      <c r="L1145">
        <v>2022</v>
      </c>
      <c r="M1145" t="s">
        <v>95</v>
      </c>
      <c r="N1145">
        <v>6411280</v>
      </c>
    </row>
    <row r="1146" spans="1:14" x14ac:dyDescent="0.2">
      <c r="A1146">
        <v>2016</v>
      </c>
      <c r="B1146" t="s">
        <v>124</v>
      </c>
      <c r="C1146">
        <v>5966.4374035200372</v>
      </c>
      <c r="D1146" cm="1">
        <f t="array" ref="D1146">_xlfn.XLOOKUP(A1146&amp;B1146, $L$2:$L$1225&amp;$M$2:$M$1225, $N$2:$N$1225)</f>
        <v>573038</v>
      </c>
      <c r="E1146">
        <f t="shared" si="17"/>
        <v>1.0411940226512094E-2</v>
      </c>
      <c r="L1146">
        <v>2022</v>
      </c>
      <c r="M1146" t="s">
        <v>96</v>
      </c>
      <c r="N1146">
        <v>9726225</v>
      </c>
    </row>
    <row r="1147" spans="1:14" x14ac:dyDescent="0.2">
      <c r="A1147">
        <v>2017</v>
      </c>
      <c r="B1147" t="s">
        <v>124</v>
      </c>
      <c r="C1147">
        <v>6124.7160382093762</v>
      </c>
      <c r="D1147" cm="1">
        <f t="array" ref="D1147">_xlfn.XLOOKUP(A1147&amp;B1147, $L$2:$L$1225&amp;$M$2:$M$1225, $N$2:$N$1225)</f>
        <v>566232</v>
      </c>
      <c r="E1147">
        <f t="shared" si="17"/>
        <v>1.0816619403723873E-2</v>
      </c>
      <c r="L1147">
        <v>2022</v>
      </c>
      <c r="M1147" t="s">
        <v>97</v>
      </c>
      <c r="N1147">
        <v>5527990</v>
      </c>
    </row>
    <row r="1148" spans="1:14" x14ac:dyDescent="0.2">
      <c r="A1148">
        <v>2018</v>
      </c>
      <c r="B1148" t="s">
        <v>124</v>
      </c>
      <c r="C1148">
        <v>6345.6787127493299</v>
      </c>
      <c r="D1148" cm="1">
        <f t="array" ref="D1148">_xlfn.XLOOKUP(A1148&amp;B1148, $L$2:$L$1225&amp;$M$2:$M$1225, $N$2:$N$1225)</f>
        <v>566806</v>
      </c>
      <c r="E1148">
        <f t="shared" si="17"/>
        <v>1.1195503775099999E-2</v>
      </c>
      <c r="L1148">
        <v>2022</v>
      </c>
      <c r="M1148" t="s">
        <v>98</v>
      </c>
      <c r="N1148">
        <v>2902897</v>
      </c>
    </row>
    <row r="1149" spans="1:14" x14ac:dyDescent="0.2">
      <c r="A1149">
        <v>2019</v>
      </c>
      <c r="B1149" t="s">
        <v>124</v>
      </c>
      <c r="C1149">
        <v>6463.500631877223</v>
      </c>
      <c r="D1149" cm="1">
        <f t="array" ref="D1149">_xlfn.XLOOKUP(A1149&amp;B1149, $L$2:$L$1225&amp;$M$2:$M$1225, $N$2:$N$1225)</f>
        <v>569219</v>
      </c>
      <c r="E1149">
        <f t="shared" si="17"/>
        <v>1.1355033180335202E-2</v>
      </c>
      <c r="L1149">
        <v>2022</v>
      </c>
      <c r="M1149" t="s">
        <v>99</v>
      </c>
      <c r="N1149">
        <v>6051992</v>
      </c>
    </row>
    <row r="1150" spans="1:14" x14ac:dyDescent="0.2">
      <c r="A1150">
        <v>2020</v>
      </c>
      <c r="B1150" t="s">
        <v>124</v>
      </c>
      <c r="C1150">
        <v>6561.1132199595122</v>
      </c>
      <c r="D1150" cm="1">
        <f t="array" ref="D1150">_xlfn.XLOOKUP(A1150&amp;B1150, $L$2:$L$1225&amp;$M$2:$M$1225, $N$2:$N$1225)</f>
        <v>561745</v>
      </c>
      <c r="E1150">
        <f t="shared" si="17"/>
        <v>1.1679878272097682E-2</v>
      </c>
      <c r="L1150">
        <v>2022</v>
      </c>
      <c r="M1150" t="s">
        <v>100</v>
      </c>
      <c r="N1150">
        <v>1112791</v>
      </c>
    </row>
    <row r="1151" spans="1:14" x14ac:dyDescent="0.2">
      <c r="A1151">
        <v>2021</v>
      </c>
      <c r="B1151" t="s">
        <v>124</v>
      </c>
      <c r="C1151">
        <v>6783.1251448272042</v>
      </c>
      <c r="D1151" cm="1">
        <f t="array" ref="D1151">_xlfn.XLOOKUP(A1151&amp;B1151, $L$2:$L$1225&amp;$M$2:$M$1225, $N$2:$N$1225)</f>
        <v>568260</v>
      </c>
      <c r="E1151">
        <f t="shared" si="17"/>
        <v>1.1936657770786618E-2</v>
      </c>
      <c r="L1151">
        <v>2022</v>
      </c>
      <c r="M1151" t="s">
        <v>101</v>
      </c>
      <c r="N1151">
        <v>1892166</v>
      </c>
    </row>
    <row r="1152" spans="1:14" x14ac:dyDescent="0.2">
      <c r="A1152">
        <v>2022</v>
      </c>
      <c r="B1152" t="s">
        <v>124</v>
      </c>
      <c r="C1152">
        <v>6937.8594442805188</v>
      </c>
      <c r="D1152" cm="1">
        <f t="array" ref="D1152">_xlfn.XLOOKUP(A1152&amp;B1152, $L$2:$L$1225&amp;$M$2:$M$1225, $N$2:$N$1225)</f>
        <v>571046</v>
      </c>
      <c r="E1152">
        <f t="shared" si="17"/>
        <v>1.2149388042785553E-2</v>
      </c>
      <c r="L1152">
        <v>2022</v>
      </c>
      <c r="M1152" t="s">
        <v>102</v>
      </c>
      <c r="N1152">
        <v>2898561</v>
      </c>
    </row>
    <row r="1153" spans="1:14" x14ac:dyDescent="0.2">
      <c r="A1153">
        <v>2023</v>
      </c>
      <c r="B1153" t="s">
        <v>124</v>
      </c>
      <c r="C1153">
        <v>7143.7454117720954</v>
      </c>
      <c r="D1153" cm="1">
        <f t="array" ref="D1153">_xlfn.XLOOKUP(A1153&amp;B1153, $L$2:$L$1225&amp;$M$2:$M$1225, $N$2:$N$1225)</f>
        <v>571993</v>
      </c>
      <c r="E1153">
        <f t="shared" si="17"/>
        <v>1.2489218245279392E-2</v>
      </c>
      <c r="L1153">
        <v>2022</v>
      </c>
      <c r="M1153" t="s">
        <v>103</v>
      </c>
      <c r="N1153">
        <v>1363783</v>
      </c>
    </row>
    <row r="1154" spans="1:14" x14ac:dyDescent="0.2">
      <c r="L1154">
        <v>2022</v>
      </c>
      <c r="M1154" t="s">
        <v>104</v>
      </c>
      <c r="N1154">
        <v>8349232</v>
      </c>
    </row>
    <row r="1155" spans="1:14" x14ac:dyDescent="0.2">
      <c r="L1155">
        <v>2022</v>
      </c>
      <c r="M1155" t="s">
        <v>105</v>
      </c>
      <c r="N1155">
        <v>2007309</v>
      </c>
    </row>
    <row r="1156" spans="1:14" x14ac:dyDescent="0.2">
      <c r="L1156">
        <v>2022</v>
      </c>
      <c r="M1156" t="s">
        <v>106</v>
      </c>
      <c r="N1156">
        <v>17900000</v>
      </c>
    </row>
    <row r="1157" spans="1:14" x14ac:dyDescent="0.2">
      <c r="L1157">
        <v>2022</v>
      </c>
      <c r="M1157" t="s">
        <v>107</v>
      </c>
      <c r="N1157">
        <v>10200000</v>
      </c>
    </row>
    <row r="1158" spans="1:14" x14ac:dyDescent="0.2">
      <c r="L1158">
        <v>2022</v>
      </c>
      <c r="M1158" t="s">
        <v>108</v>
      </c>
      <c r="N1158">
        <v>763966</v>
      </c>
    </row>
    <row r="1159" spans="1:14" x14ac:dyDescent="0.2">
      <c r="L1159">
        <v>2022</v>
      </c>
      <c r="M1159" t="s">
        <v>109</v>
      </c>
      <c r="N1159">
        <v>11500000</v>
      </c>
    </row>
    <row r="1160" spans="1:14" x14ac:dyDescent="0.2">
      <c r="L1160">
        <v>2022</v>
      </c>
      <c r="M1160" t="s">
        <v>110</v>
      </c>
      <c r="N1160">
        <v>3871862</v>
      </c>
    </row>
    <row r="1161" spans="1:14" x14ac:dyDescent="0.2">
      <c r="L1161">
        <v>2022</v>
      </c>
      <c r="M1161" t="s">
        <v>111</v>
      </c>
      <c r="N1161">
        <v>4019835</v>
      </c>
    </row>
    <row r="1162" spans="1:14" x14ac:dyDescent="0.2">
      <c r="L1162">
        <v>2022</v>
      </c>
      <c r="M1162" t="s">
        <v>112</v>
      </c>
      <c r="N1162">
        <v>12500000</v>
      </c>
    </row>
    <row r="1163" spans="1:14" x14ac:dyDescent="0.2">
      <c r="L1163">
        <v>2022</v>
      </c>
      <c r="M1163" t="s">
        <v>113</v>
      </c>
      <c r="N1163">
        <v>1018753</v>
      </c>
    </row>
    <row r="1164" spans="1:14" x14ac:dyDescent="0.2">
      <c r="L1164">
        <v>2022</v>
      </c>
      <c r="M1164" t="s">
        <v>114</v>
      </c>
      <c r="N1164">
        <v>5142938</v>
      </c>
    </row>
    <row r="1165" spans="1:14" x14ac:dyDescent="0.2">
      <c r="L1165">
        <v>2022</v>
      </c>
      <c r="M1165" t="s">
        <v>115</v>
      </c>
      <c r="N1165">
        <v>894283</v>
      </c>
    </row>
    <row r="1166" spans="1:14" x14ac:dyDescent="0.2">
      <c r="L1166">
        <v>2022</v>
      </c>
      <c r="M1166" t="s">
        <v>116</v>
      </c>
      <c r="N1166">
        <v>6826461</v>
      </c>
    </row>
    <row r="1167" spans="1:14" x14ac:dyDescent="0.2">
      <c r="L1167">
        <v>2022</v>
      </c>
      <c r="M1167" t="s">
        <v>117</v>
      </c>
      <c r="N1167">
        <v>27100000</v>
      </c>
    </row>
    <row r="1168" spans="1:14" x14ac:dyDescent="0.2">
      <c r="L1168">
        <v>2022</v>
      </c>
      <c r="M1168" t="s">
        <v>118</v>
      </c>
      <c r="N1168">
        <v>3200725</v>
      </c>
    </row>
    <row r="1169" spans="12:14" x14ac:dyDescent="0.2">
      <c r="L1169">
        <v>2022</v>
      </c>
      <c r="M1169" t="s">
        <v>119</v>
      </c>
      <c r="N1169">
        <v>639116</v>
      </c>
    </row>
    <row r="1170" spans="12:14" x14ac:dyDescent="0.2">
      <c r="L1170">
        <v>2022</v>
      </c>
      <c r="M1170" t="s">
        <v>120</v>
      </c>
      <c r="N1170">
        <v>8236248</v>
      </c>
    </row>
    <row r="1171" spans="12:14" x14ac:dyDescent="0.2">
      <c r="L1171">
        <v>2022</v>
      </c>
      <c r="M1171" t="s">
        <v>121</v>
      </c>
      <c r="N1171">
        <v>7180361</v>
      </c>
    </row>
    <row r="1172" spans="12:14" x14ac:dyDescent="0.2">
      <c r="L1172">
        <v>2022</v>
      </c>
      <c r="M1172" t="s">
        <v>122</v>
      </c>
      <c r="N1172">
        <v>1762770</v>
      </c>
    </row>
    <row r="1173" spans="12:14" x14ac:dyDescent="0.2">
      <c r="L1173">
        <v>2022</v>
      </c>
      <c r="M1173" t="s">
        <v>123</v>
      </c>
      <c r="N1173">
        <v>5742508</v>
      </c>
    </row>
    <row r="1174" spans="12:14" x14ac:dyDescent="0.2">
      <c r="L1174">
        <v>2022</v>
      </c>
      <c r="M1174" t="s">
        <v>124</v>
      </c>
      <c r="N1174">
        <v>571046</v>
      </c>
    </row>
    <row r="1175" spans="12:14" x14ac:dyDescent="0.2">
      <c r="L1175">
        <v>2023</v>
      </c>
      <c r="M1175" t="s">
        <v>76</v>
      </c>
      <c r="N1175">
        <v>4987598</v>
      </c>
    </row>
    <row r="1176" spans="12:14" x14ac:dyDescent="0.2">
      <c r="L1176">
        <v>2023</v>
      </c>
      <c r="M1176" t="s">
        <v>93</v>
      </c>
      <c r="N1176">
        <v>713732</v>
      </c>
    </row>
    <row r="1177" spans="12:14" x14ac:dyDescent="0.2">
      <c r="L1177">
        <v>2023</v>
      </c>
      <c r="M1177" t="s">
        <v>77</v>
      </c>
      <c r="N1177">
        <v>6928791</v>
      </c>
    </row>
    <row r="1178" spans="12:14" x14ac:dyDescent="0.2">
      <c r="L1178">
        <v>2023</v>
      </c>
      <c r="M1178" t="s">
        <v>78</v>
      </c>
      <c r="N1178">
        <v>2966093</v>
      </c>
    </row>
    <row r="1179" spans="12:14" x14ac:dyDescent="0.2">
      <c r="L1179">
        <v>2023</v>
      </c>
      <c r="M1179" t="s">
        <v>79</v>
      </c>
      <c r="N1179">
        <v>34200000</v>
      </c>
    </row>
    <row r="1180" spans="12:14" x14ac:dyDescent="0.2">
      <c r="L1180">
        <v>2023</v>
      </c>
      <c r="M1180" t="s">
        <v>80</v>
      </c>
      <c r="N1180">
        <v>5582547</v>
      </c>
    </row>
    <row r="1181" spans="12:14" x14ac:dyDescent="0.2">
      <c r="L1181">
        <v>2023</v>
      </c>
      <c r="M1181" t="s">
        <v>81</v>
      </c>
      <c r="N1181">
        <v>3351816</v>
      </c>
    </row>
    <row r="1182" spans="12:14" x14ac:dyDescent="0.2">
      <c r="L1182">
        <v>2023</v>
      </c>
      <c r="M1182" t="s">
        <v>82</v>
      </c>
      <c r="N1182">
        <v>972569</v>
      </c>
    </row>
    <row r="1183" spans="12:14" x14ac:dyDescent="0.2">
      <c r="L1183">
        <v>2023</v>
      </c>
      <c r="M1183" t="s">
        <v>130</v>
      </c>
      <c r="N1183">
        <v>632349</v>
      </c>
    </row>
    <row r="1184" spans="12:14" x14ac:dyDescent="0.2">
      <c r="L1184">
        <v>2023</v>
      </c>
      <c r="M1184" t="s">
        <v>83</v>
      </c>
      <c r="N1184">
        <v>20500000</v>
      </c>
    </row>
    <row r="1185" spans="12:14" x14ac:dyDescent="0.2">
      <c r="L1185">
        <v>2023</v>
      </c>
      <c r="M1185" t="s">
        <v>84</v>
      </c>
      <c r="N1185">
        <v>10400000</v>
      </c>
    </row>
    <row r="1186" spans="12:14" x14ac:dyDescent="0.2">
      <c r="L1186">
        <v>2023</v>
      </c>
      <c r="M1186" t="s">
        <v>126</v>
      </c>
      <c r="N1186">
        <v>1342352</v>
      </c>
    </row>
    <row r="1187" spans="12:14" x14ac:dyDescent="0.2">
      <c r="L1187">
        <v>2023</v>
      </c>
      <c r="M1187" t="s">
        <v>85</v>
      </c>
      <c r="N1187">
        <v>1907964</v>
      </c>
    </row>
    <row r="1188" spans="12:14" x14ac:dyDescent="0.2">
      <c r="L1188">
        <v>2023</v>
      </c>
      <c r="M1188" t="s">
        <v>86</v>
      </c>
      <c r="N1188">
        <v>11700000</v>
      </c>
    </row>
    <row r="1189" spans="12:14" x14ac:dyDescent="0.2">
      <c r="L1189">
        <v>2023</v>
      </c>
      <c r="M1189" t="s">
        <v>87</v>
      </c>
      <c r="N1189">
        <v>6611032</v>
      </c>
    </row>
    <row r="1190" spans="12:14" x14ac:dyDescent="0.2">
      <c r="L1190">
        <v>2023</v>
      </c>
      <c r="M1190" t="s">
        <v>88</v>
      </c>
      <c r="N1190">
        <v>3100934</v>
      </c>
    </row>
    <row r="1191" spans="12:14" x14ac:dyDescent="0.2">
      <c r="L1191">
        <v>2023</v>
      </c>
      <c r="M1191" t="s">
        <v>89</v>
      </c>
      <c r="N1191">
        <v>2821568</v>
      </c>
    </row>
    <row r="1192" spans="12:14" x14ac:dyDescent="0.2">
      <c r="L1192">
        <v>2023</v>
      </c>
      <c r="M1192" t="s">
        <v>90</v>
      </c>
      <c r="N1192">
        <v>4415916</v>
      </c>
    </row>
    <row r="1193" spans="12:14" x14ac:dyDescent="0.2">
      <c r="L1193">
        <v>2023</v>
      </c>
      <c r="M1193" t="s">
        <v>91</v>
      </c>
      <c r="N1193">
        <v>4442108</v>
      </c>
    </row>
    <row r="1194" spans="12:14" x14ac:dyDescent="0.2">
      <c r="L1194">
        <v>2023</v>
      </c>
      <c r="M1194" t="s">
        <v>92</v>
      </c>
      <c r="N1194">
        <v>1367306</v>
      </c>
    </row>
    <row r="1195" spans="12:14" x14ac:dyDescent="0.2">
      <c r="L1195">
        <v>2023</v>
      </c>
      <c r="M1195" t="s">
        <v>94</v>
      </c>
      <c r="N1195">
        <v>5708594</v>
      </c>
    </row>
    <row r="1196" spans="12:14" x14ac:dyDescent="0.2">
      <c r="L1196">
        <v>2023</v>
      </c>
      <c r="M1196" t="s">
        <v>95</v>
      </c>
      <c r="N1196">
        <v>6409851</v>
      </c>
    </row>
    <row r="1197" spans="12:14" x14ac:dyDescent="0.2">
      <c r="L1197">
        <v>2023</v>
      </c>
      <c r="M1197" t="s">
        <v>96</v>
      </c>
      <c r="N1197">
        <v>9720160</v>
      </c>
    </row>
    <row r="1198" spans="12:14" x14ac:dyDescent="0.2">
      <c r="L1198">
        <v>2023</v>
      </c>
      <c r="M1198" t="s">
        <v>97</v>
      </c>
      <c r="N1198">
        <v>5539673</v>
      </c>
    </row>
    <row r="1199" spans="12:14" x14ac:dyDescent="0.2">
      <c r="L1199">
        <v>2023</v>
      </c>
      <c r="M1199" t="s">
        <v>98</v>
      </c>
      <c r="N1199">
        <v>2891365</v>
      </c>
    </row>
    <row r="1200" spans="12:14" x14ac:dyDescent="0.2">
      <c r="L1200">
        <v>2023</v>
      </c>
      <c r="M1200" t="s">
        <v>99</v>
      </c>
      <c r="N1200">
        <v>6041999</v>
      </c>
    </row>
    <row r="1201" spans="12:14" x14ac:dyDescent="0.2">
      <c r="L1201">
        <v>2023</v>
      </c>
      <c r="M1201" t="s">
        <v>100</v>
      </c>
      <c r="N1201">
        <v>1123314</v>
      </c>
    </row>
    <row r="1202" spans="12:14" x14ac:dyDescent="0.2">
      <c r="L1202">
        <v>2023</v>
      </c>
      <c r="M1202" t="s">
        <v>101</v>
      </c>
      <c r="N1202">
        <v>1889307</v>
      </c>
    </row>
    <row r="1203" spans="12:14" x14ac:dyDescent="0.2">
      <c r="L1203">
        <v>2023</v>
      </c>
      <c r="M1203" t="s">
        <v>102</v>
      </c>
      <c r="N1203">
        <v>2909039</v>
      </c>
    </row>
    <row r="1204" spans="12:14" x14ac:dyDescent="0.2">
      <c r="L1204">
        <v>2023</v>
      </c>
      <c r="M1204" t="s">
        <v>103</v>
      </c>
      <c r="N1204">
        <v>1360888</v>
      </c>
    </row>
    <row r="1205" spans="12:14" x14ac:dyDescent="0.2">
      <c r="L1205">
        <v>2023</v>
      </c>
      <c r="M1205" t="s">
        <v>104</v>
      </c>
      <c r="N1205">
        <v>8294645</v>
      </c>
    </row>
    <row r="1206" spans="12:14" x14ac:dyDescent="0.2">
      <c r="L1206">
        <v>2023</v>
      </c>
      <c r="M1206" t="s">
        <v>105</v>
      </c>
      <c r="N1206">
        <v>1995682</v>
      </c>
    </row>
    <row r="1207" spans="12:14" x14ac:dyDescent="0.2">
      <c r="L1207">
        <v>2023</v>
      </c>
      <c r="M1207" t="s">
        <v>106</v>
      </c>
      <c r="N1207">
        <v>17700000</v>
      </c>
    </row>
    <row r="1208" spans="12:14" x14ac:dyDescent="0.2">
      <c r="L1208">
        <v>2023</v>
      </c>
      <c r="M1208" t="s">
        <v>107</v>
      </c>
      <c r="N1208">
        <v>10300000</v>
      </c>
    </row>
    <row r="1209" spans="12:14" x14ac:dyDescent="0.2">
      <c r="L1209">
        <v>2023</v>
      </c>
      <c r="M1209" t="s">
        <v>108</v>
      </c>
      <c r="N1209">
        <v>770031</v>
      </c>
    </row>
    <row r="1210" spans="12:14" x14ac:dyDescent="0.2">
      <c r="L1210">
        <v>2023</v>
      </c>
      <c r="M1210" t="s">
        <v>109</v>
      </c>
      <c r="N1210">
        <v>11500000</v>
      </c>
    </row>
    <row r="1211" spans="12:14" x14ac:dyDescent="0.2">
      <c r="L1211">
        <v>2023</v>
      </c>
      <c r="M1211" t="s">
        <v>110</v>
      </c>
      <c r="N1211">
        <v>3910822</v>
      </c>
    </row>
    <row r="1212" spans="12:14" x14ac:dyDescent="0.2">
      <c r="L1212">
        <v>2023</v>
      </c>
      <c r="M1212" t="s">
        <v>111</v>
      </c>
      <c r="N1212">
        <v>4032772</v>
      </c>
    </row>
    <row r="1213" spans="12:14" x14ac:dyDescent="0.2">
      <c r="L1213">
        <v>2023</v>
      </c>
      <c r="M1213" t="s">
        <v>112</v>
      </c>
      <c r="N1213">
        <v>12500000</v>
      </c>
    </row>
    <row r="1214" spans="12:14" x14ac:dyDescent="0.2">
      <c r="L1214">
        <v>2023</v>
      </c>
      <c r="M1214" t="s">
        <v>113</v>
      </c>
      <c r="N1214">
        <v>1022952</v>
      </c>
    </row>
    <row r="1215" spans="12:14" x14ac:dyDescent="0.2">
      <c r="L1215">
        <v>2023</v>
      </c>
      <c r="M1215" t="s">
        <v>114</v>
      </c>
      <c r="N1215">
        <v>5194505</v>
      </c>
    </row>
    <row r="1216" spans="12:14" x14ac:dyDescent="0.2">
      <c r="L1216">
        <v>2023</v>
      </c>
      <c r="M1216" t="s">
        <v>115</v>
      </c>
      <c r="N1216">
        <v>900031</v>
      </c>
    </row>
    <row r="1217" spans="12:14" x14ac:dyDescent="0.2">
      <c r="L1217">
        <v>2023</v>
      </c>
      <c r="M1217" t="s">
        <v>116</v>
      </c>
      <c r="N1217">
        <v>6861385</v>
      </c>
    </row>
    <row r="1218" spans="12:14" x14ac:dyDescent="0.2">
      <c r="L1218">
        <v>2023</v>
      </c>
      <c r="M1218" t="s">
        <v>117</v>
      </c>
      <c r="N1218">
        <v>27400000</v>
      </c>
    </row>
    <row r="1219" spans="12:14" x14ac:dyDescent="0.2">
      <c r="L1219">
        <v>2023</v>
      </c>
      <c r="M1219" t="s">
        <v>118</v>
      </c>
      <c r="N1219">
        <v>3244795</v>
      </c>
    </row>
    <row r="1220" spans="12:14" x14ac:dyDescent="0.2">
      <c r="L1220">
        <v>2023</v>
      </c>
      <c r="M1220" t="s">
        <v>119</v>
      </c>
      <c r="N1220">
        <v>638862</v>
      </c>
    </row>
    <row r="1221" spans="12:14" x14ac:dyDescent="0.2">
      <c r="L1221">
        <v>2023</v>
      </c>
      <c r="M1221" t="s">
        <v>120</v>
      </c>
      <c r="N1221">
        <v>8217524</v>
      </c>
    </row>
    <row r="1222" spans="12:14" x14ac:dyDescent="0.2">
      <c r="L1222">
        <v>2023</v>
      </c>
      <c r="M1222" t="s">
        <v>121</v>
      </c>
      <c r="N1222">
        <v>7194671</v>
      </c>
    </row>
    <row r="1223" spans="12:14" x14ac:dyDescent="0.2">
      <c r="L1223">
        <v>2023</v>
      </c>
      <c r="M1223" t="s">
        <v>122</v>
      </c>
      <c r="N1223">
        <v>1754458</v>
      </c>
    </row>
    <row r="1224" spans="12:14" x14ac:dyDescent="0.2">
      <c r="L1224">
        <v>2023</v>
      </c>
      <c r="M1224" t="s">
        <v>123</v>
      </c>
      <c r="N1224">
        <v>5730711</v>
      </c>
    </row>
    <row r="1225" spans="12:14" x14ac:dyDescent="0.2">
      <c r="L1225">
        <v>2023</v>
      </c>
      <c r="M1225" t="s">
        <v>124</v>
      </c>
      <c r="N1225">
        <v>571993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1_Calculate column H</vt:lpstr>
      <vt:lpstr>Step 2_Calculate column P</vt:lpstr>
      <vt:lpstr>Step 3_Calculate column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2026-05-05T11:42:38Z</dcterms:created>
  <dcterms:modified xsi:type="dcterms:W3CDTF">2026-05-05T12:18:04Z</dcterms:modified>
</cp:coreProperties>
</file>